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defaultThemeVersion="166925"/>
  <mc:AlternateContent xmlns:mc="http://schemas.openxmlformats.org/markup-compatibility/2006">
    <mc:Choice Requires="x15">
      <x15ac:absPath xmlns:x15ac="http://schemas.microsoft.com/office/spreadsheetml/2010/11/ac" url="C:\Users\imran\Desktop\these\thèse year 3\Forresubmission\"/>
    </mc:Choice>
  </mc:AlternateContent>
  <xr:revisionPtr revIDLastSave="0" documentId="8_{BD4CE484-BA4B-4D65-BE05-653A198B14B7}" xr6:coauthVersionLast="47" xr6:coauthVersionMax="47" xr10:uidLastSave="{00000000-0000-0000-0000-000000000000}"/>
  <bookViews>
    <workbookView xWindow="-120" yWindow="-120" windowWidth="29040" windowHeight="15840" tabRatio="880" firstSheet="7" activeTab="20" xr2:uid="{00000000-000D-0000-FFFF-FFFF00000000}"/>
  </bookViews>
  <sheets>
    <sheet name="Table 1" sheetId="28" state="hidden" r:id="rId1"/>
    <sheet name="TableS1_Subtable S1a" sheetId="37" r:id="rId2"/>
    <sheet name="Subtable S1b" sheetId="42" r:id="rId3"/>
    <sheet name="Subtable S1c S1d " sheetId="46" r:id="rId4"/>
    <sheet name="Subtable S1e S1f" sheetId="47" r:id="rId5"/>
    <sheet name="Table S2_Subtable 2a" sheetId="7" r:id="rId6"/>
    <sheet name="Subtable 2b" sheetId="24" r:id="rId7"/>
    <sheet name="Table S3" sheetId="5" r:id="rId8"/>
    <sheet name="Table S4 DESEQ2 results" sheetId="49" r:id="rId9"/>
    <sheet name="Table S4 GSEA results" sheetId="50" r:id="rId10"/>
    <sheet name="Table S5" sheetId="48" r:id="rId11"/>
    <sheet name="Table S6" sheetId="8" r:id="rId12"/>
    <sheet name="Table S7 " sheetId="44" r:id="rId13"/>
    <sheet name="Table S8" sheetId="6" r:id="rId14"/>
    <sheet name="Table S9" sheetId="11" r:id="rId15"/>
    <sheet name="Table S10" sheetId="45" r:id="rId16"/>
    <sheet name=" Table S11" sheetId="19" r:id="rId17"/>
    <sheet name="Table S12" sheetId="9" r:id="rId18"/>
    <sheet name="Table S13_Subtable S13a" sheetId="16" r:id="rId19"/>
    <sheet name="Subtable S13b" sheetId="17" r:id="rId20"/>
    <sheet name="Antibodies Table" sheetId="5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2" i="37" l="1"/>
  <c r="H23" i="37"/>
  <c r="H24" i="37"/>
  <c r="H25" i="37"/>
  <c r="F21" i="37"/>
  <c r="F22" i="37"/>
  <c r="F23" i="37"/>
  <c r="F24" i="37"/>
  <c r="F25" i="37"/>
  <c r="D21" i="37"/>
  <c r="D22" i="37"/>
  <c r="D23" i="37"/>
  <c r="D24" i="37"/>
  <c r="D20" i="37"/>
  <c r="D6" i="47"/>
  <c r="D7" i="47"/>
  <c r="D9" i="47"/>
  <c r="D10" i="47"/>
  <c r="D13" i="47"/>
  <c r="D14" i="47"/>
  <c r="D16" i="47"/>
  <c r="D17" i="47"/>
  <c r="D19" i="47"/>
  <c r="D20" i="47"/>
  <c r="D22" i="47"/>
  <c r="C23" i="47"/>
  <c r="D23" i="47" s="1"/>
  <c r="C25" i="47"/>
  <c r="D25" i="47" s="1"/>
  <c r="D26" i="47"/>
  <c r="C28" i="47"/>
  <c r="D28" i="47" s="1"/>
  <c r="D29" i="47"/>
  <c r="C31" i="47"/>
  <c r="D31" i="47" s="1"/>
  <c r="D32" i="47"/>
  <c r="C34" i="47"/>
  <c r="D34" i="47" s="1"/>
  <c r="D35" i="47"/>
  <c r="C37" i="47"/>
  <c r="D37" i="47"/>
  <c r="D38" i="47"/>
  <c r="D44" i="47"/>
  <c r="D45" i="47"/>
  <c r="D47" i="47"/>
  <c r="D48" i="47"/>
  <c r="D50" i="47"/>
  <c r="D51" i="47"/>
  <c r="D53" i="47"/>
  <c r="D54" i="47"/>
  <c r="D55" i="47"/>
  <c r="D57" i="47"/>
  <c r="D58" i="47"/>
  <c r="D60" i="47"/>
  <c r="D61" i="47"/>
  <c r="D63" i="47"/>
  <c r="D64" i="47"/>
  <c r="D66" i="47"/>
  <c r="D67" i="47"/>
  <c r="D69" i="47"/>
  <c r="D70" i="47"/>
  <c r="D72" i="47"/>
  <c r="D73" i="47"/>
  <c r="D75" i="47"/>
  <c r="D76" i="47"/>
  <c r="D78" i="47"/>
  <c r="D79" i="47"/>
  <c r="D6" i="46"/>
  <c r="D7" i="46"/>
  <c r="D9" i="46"/>
  <c r="D10" i="46"/>
  <c r="D13" i="46"/>
  <c r="D14" i="46"/>
  <c r="D16" i="46"/>
  <c r="D17" i="46"/>
  <c r="D19" i="46"/>
  <c r="D20" i="46"/>
  <c r="D22" i="46"/>
  <c r="C23" i="46"/>
  <c r="D23" i="46" s="1"/>
  <c r="C25" i="46"/>
  <c r="D25" i="46" s="1"/>
  <c r="D26" i="46"/>
  <c r="C28" i="46"/>
  <c r="D28" i="46"/>
  <c r="D29" i="46"/>
  <c r="C31" i="46"/>
  <c r="D31" i="46"/>
  <c r="D32" i="46"/>
  <c r="C34" i="46"/>
  <c r="D34" i="46"/>
  <c r="D35" i="46"/>
  <c r="C37" i="46"/>
  <c r="D37" i="46" s="1"/>
  <c r="D38" i="46"/>
  <c r="D44" i="46"/>
  <c r="D45" i="46"/>
  <c r="D47" i="46"/>
  <c r="D48" i="46"/>
  <c r="D50" i="46"/>
  <c r="D51" i="46"/>
  <c r="D53" i="46"/>
  <c r="D54" i="46"/>
  <c r="D55" i="46"/>
  <c r="D57" i="46"/>
  <c r="D58" i="46"/>
  <c r="D60" i="46"/>
  <c r="D61" i="46"/>
  <c r="D63" i="46"/>
  <c r="D64" i="46"/>
  <c r="D66" i="46"/>
  <c r="D67" i="46"/>
  <c r="D69" i="46"/>
  <c r="D70" i="46"/>
  <c r="D72" i="46"/>
  <c r="D73" i="46"/>
  <c r="D75" i="46"/>
  <c r="D76" i="46"/>
  <c r="D78" i="46"/>
  <c r="D79" i="46"/>
  <c r="D11" i="37" l="1"/>
  <c r="H40" i="37"/>
  <c r="G20" i="7" l="1"/>
  <c r="G19" i="7"/>
  <c r="G18" i="7"/>
  <c r="H39" i="37"/>
  <c r="H38" i="37"/>
  <c r="H37" i="37"/>
  <c r="F37" i="37"/>
  <c r="H36" i="37"/>
  <c r="F36" i="37"/>
  <c r="H28" i="37"/>
  <c r="F28" i="37"/>
  <c r="D28" i="37"/>
  <c r="H27" i="37"/>
  <c r="F27" i="37"/>
  <c r="D27" i="37"/>
  <c r="H26" i="37"/>
  <c r="F26" i="37"/>
  <c r="D26" i="37"/>
  <c r="C25" i="37"/>
  <c r="D25" i="37" s="1"/>
  <c r="H21" i="37"/>
  <c r="H20" i="37"/>
  <c r="F20" i="37"/>
  <c r="H16" i="37"/>
  <c r="F16" i="37"/>
  <c r="D16" i="37"/>
  <c r="H15" i="37"/>
  <c r="F15" i="37"/>
  <c r="D15" i="37"/>
  <c r="D13" i="37"/>
  <c r="D12" i="37"/>
  <c r="D32" i="28" l="1"/>
  <c r="D31" i="28" l="1"/>
  <c r="D30" i="28"/>
  <c r="D29" i="28"/>
  <c r="D28" i="28"/>
  <c r="D27" i="28"/>
  <c r="D26" i="28"/>
  <c r="D25" i="28"/>
  <c r="D24" i="28"/>
  <c r="D22" i="28" l="1"/>
  <c r="D21" i="28"/>
  <c r="D20" i="28"/>
  <c r="D19" i="28"/>
  <c r="G19" i="24" l="1"/>
  <c r="G18" i="24"/>
  <c r="G17" i="24"/>
  <c r="G16" i="24" l="1"/>
  <c r="G15" i="24"/>
  <c r="G14" i="24"/>
</calcChain>
</file>

<file path=xl/sharedStrings.xml><?xml version="1.0" encoding="utf-8"?>
<sst xmlns="http://schemas.openxmlformats.org/spreadsheetml/2006/main" count="85096" uniqueCount="71312">
  <si>
    <t>Male</t>
  </si>
  <si>
    <t xml:space="preserve">Median </t>
  </si>
  <si>
    <t>Female</t>
  </si>
  <si>
    <t>P.value</t>
  </si>
  <si>
    <t>Gender</t>
  </si>
  <si>
    <t>n</t>
  </si>
  <si>
    <t>%</t>
  </si>
  <si>
    <t>-</t>
  </si>
  <si>
    <t>Obesity</t>
  </si>
  <si>
    <t>Type 2 diabetes</t>
  </si>
  <si>
    <t>Cancer</t>
  </si>
  <si>
    <t>Unknown</t>
  </si>
  <si>
    <t>B.1.177</t>
  </si>
  <si>
    <t>B.1.160</t>
  </si>
  <si>
    <t>B.1.351</t>
  </si>
  <si>
    <t>B.1.1.7</t>
  </si>
  <si>
    <t>Median</t>
  </si>
  <si>
    <t>1-3</t>
  </si>
  <si>
    <t xml:space="preserve">4-6 </t>
  </si>
  <si>
    <t>7-9</t>
  </si>
  <si>
    <t>10-12</t>
  </si>
  <si>
    <t>0</t>
  </si>
  <si>
    <t>4</t>
  </si>
  <si>
    <t>16</t>
  </si>
  <si>
    <t>5</t>
  </si>
  <si>
    <t>1</t>
  </si>
  <si>
    <t>2</t>
  </si>
  <si>
    <t>0.16</t>
  </si>
  <si>
    <t>1-2</t>
  </si>
  <si>
    <t>3-5</t>
  </si>
  <si>
    <t>18</t>
  </si>
  <si>
    <t>6-8</t>
  </si>
  <si>
    <t>7</t>
  </si>
  <si>
    <t>3</t>
  </si>
  <si>
    <t>10</t>
  </si>
  <si>
    <t>2-3</t>
  </si>
  <si>
    <t>6</t>
  </si>
  <si>
    <t>11</t>
  </si>
  <si>
    <t>4-5</t>
  </si>
  <si>
    <t>15</t>
  </si>
  <si>
    <t>13</t>
  </si>
  <si>
    <t>Mutation</t>
  </si>
  <si>
    <t>Spike1</t>
  </si>
  <si>
    <t>L5F</t>
  </si>
  <si>
    <t>x</t>
  </si>
  <si>
    <t>S13I</t>
  </si>
  <si>
    <t>Spike2</t>
  </si>
  <si>
    <t>L18F</t>
  </si>
  <si>
    <t>T19R</t>
  </si>
  <si>
    <t>T20N</t>
  </si>
  <si>
    <t>P26S</t>
  </si>
  <si>
    <t>Spike4</t>
  </si>
  <si>
    <t>Q52R</t>
  </si>
  <si>
    <t>Spike5</t>
  </si>
  <si>
    <t>A67V</t>
  </si>
  <si>
    <t>HV69-70del</t>
  </si>
  <si>
    <t>Spike6</t>
  </si>
  <si>
    <t>D80A</t>
  </si>
  <si>
    <t>D80G</t>
  </si>
  <si>
    <t>Spike7</t>
  </si>
  <si>
    <t>T95I</t>
  </si>
  <si>
    <t>Spike10</t>
  </si>
  <si>
    <t>D138Y</t>
  </si>
  <si>
    <t>Y144del</t>
  </si>
  <si>
    <t>Spike11</t>
  </si>
  <si>
    <t>W152C</t>
  </si>
  <si>
    <t>F157S</t>
  </si>
  <si>
    <t>FR157-158del</t>
  </si>
  <si>
    <t>Spike13</t>
  </si>
  <si>
    <t>R190S</t>
  </si>
  <si>
    <t>Spike15</t>
  </si>
  <si>
    <t>D215G</t>
  </si>
  <si>
    <t>Spike17</t>
  </si>
  <si>
    <t>LHRSYLTPGDSS</t>
  </si>
  <si>
    <t>LLA241-243del</t>
  </si>
  <si>
    <t>D253G</t>
  </si>
  <si>
    <t>Spike24</t>
  </si>
  <si>
    <t>R346S</t>
  </si>
  <si>
    <t>Spike25</t>
  </si>
  <si>
    <t>V367F</t>
  </si>
  <si>
    <t>Spike28</t>
  </si>
  <si>
    <t>K417N</t>
  </si>
  <si>
    <t>K417T</t>
  </si>
  <si>
    <t>Spike30</t>
  </si>
  <si>
    <t>N439K</t>
  </si>
  <si>
    <t>N440K</t>
  </si>
  <si>
    <t>Spike31</t>
  </si>
  <si>
    <t>L452R</t>
  </si>
  <si>
    <t>Spike32</t>
  </si>
  <si>
    <t>A475V</t>
  </si>
  <si>
    <t>S477N</t>
  </si>
  <si>
    <t>T478K</t>
  </si>
  <si>
    <t>Spike33</t>
  </si>
  <si>
    <t>V483A</t>
  </si>
  <si>
    <t>E484K</t>
  </si>
  <si>
    <t>E484Q</t>
  </si>
  <si>
    <t>Q493R</t>
  </si>
  <si>
    <t>Spike34</t>
  </si>
  <si>
    <t>N501Y</t>
  </si>
  <si>
    <t>Spike38</t>
  </si>
  <si>
    <t>A570D</t>
  </si>
  <si>
    <t>Spike41</t>
  </si>
  <si>
    <t>D614G</t>
  </si>
  <si>
    <t>Spike44</t>
  </si>
  <si>
    <t>H655Y</t>
  </si>
  <si>
    <t>Spike46</t>
  </si>
  <si>
    <t>Q677H</t>
  </si>
  <si>
    <t>P681H</t>
  </si>
  <si>
    <t>P681R</t>
  </si>
  <si>
    <t>Spike47</t>
  </si>
  <si>
    <t>A701V</t>
  </si>
  <si>
    <t>Spike48</t>
  </si>
  <si>
    <t>T716I</t>
  </si>
  <si>
    <t>Spike58</t>
  </si>
  <si>
    <t>T859V</t>
  </si>
  <si>
    <t>Spike60</t>
  </si>
  <si>
    <t>F888L</t>
  </si>
  <si>
    <t>Spike64</t>
  </si>
  <si>
    <t>D950H</t>
  </si>
  <si>
    <t>D950N</t>
  </si>
  <si>
    <t>Q957R</t>
  </si>
  <si>
    <t>Spike66</t>
  </si>
  <si>
    <t>S982A</t>
  </si>
  <si>
    <t>Spike69</t>
  </si>
  <si>
    <t>T1027I</t>
  </si>
  <si>
    <t>Spike75</t>
  </si>
  <si>
    <t>D1118H</t>
  </si>
  <si>
    <t>Spike79</t>
  </si>
  <si>
    <t>V1176F</t>
  </si>
  <si>
    <t>D3L</t>
  </si>
  <si>
    <t>D3del</t>
  </si>
  <si>
    <t>A12G</t>
  </si>
  <si>
    <t>P13L</t>
  </si>
  <si>
    <t>D63G</t>
  </si>
  <si>
    <t>P67S</t>
  </si>
  <si>
    <t>P80R</t>
  </si>
  <si>
    <t>A119S</t>
  </si>
  <si>
    <t>P199L</t>
  </si>
  <si>
    <t>S202R</t>
  </si>
  <si>
    <t>R203K</t>
  </si>
  <si>
    <t>R203M</t>
  </si>
  <si>
    <t>G204R</t>
  </si>
  <si>
    <t>T205I</t>
  </si>
  <si>
    <t>M234I</t>
  </si>
  <si>
    <t>S235F</t>
  </si>
  <si>
    <t>D377Y</t>
  </si>
  <si>
    <t>SARS_HLA-A*02:01_7</t>
  </si>
  <si>
    <t>ORF8_1</t>
  </si>
  <si>
    <t>T11I</t>
  </si>
  <si>
    <t>ORF8_3</t>
  </si>
  <si>
    <t>T26I</t>
  </si>
  <si>
    <t>Q27X</t>
  </si>
  <si>
    <t>ORF8_4</t>
  </si>
  <si>
    <t>ORF8_7</t>
  </si>
  <si>
    <t>A51S</t>
  </si>
  <si>
    <t>R52I</t>
  </si>
  <si>
    <t>ORF8_8</t>
  </si>
  <si>
    <t>ORF8_10</t>
  </si>
  <si>
    <t>Y73C</t>
  </si>
  <si>
    <t>ORF8_11</t>
  </si>
  <si>
    <t>ORF8_13</t>
  </si>
  <si>
    <t>E92K</t>
  </si>
  <si>
    <t>ORF8_14</t>
  </si>
  <si>
    <t>ORF3a_AB</t>
  </si>
  <si>
    <t>S253P</t>
  </si>
  <si>
    <t>ORF3a_C</t>
  </si>
  <si>
    <t>2020 - 2021</t>
  </si>
  <si>
    <t>Yes</t>
  </si>
  <si>
    <t>No</t>
  </si>
  <si>
    <t>Total</t>
  </si>
  <si>
    <t>51</t>
  </si>
  <si>
    <t>49</t>
  </si>
  <si>
    <t>26</t>
  </si>
  <si>
    <t>25</t>
  </si>
  <si>
    <t>SARS-CoV-2 protein</t>
  </si>
  <si>
    <t>Membrane</t>
  </si>
  <si>
    <t>0.76</t>
  </si>
  <si>
    <t>Nucleocapsid</t>
  </si>
  <si>
    <t>0.58</t>
  </si>
  <si>
    <t>S1</t>
  </si>
  <si>
    <t>0.34</t>
  </si>
  <si>
    <t>S1-RBD</t>
  </si>
  <si>
    <t>S2</t>
  </si>
  <si>
    <t>0.75</t>
  </si>
  <si>
    <t>ORF8</t>
  </si>
  <si>
    <t>ORF10</t>
  </si>
  <si>
    <t>0.53</t>
  </si>
  <si>
    <t>ORF3a</t>
  </si>
  <si>
    <t>Resistant</t>
  </si>
  <si>
    <t>Years</t>
  </si>
  <si>
    <t>Malignancy</t>
  </si>
  <si>
    <t xml:space="preserve">Gender </t>
  </si>
  <si>
    <t>&lt; 0.01</t>
  </si>
  <si>
    <t>[Range]</t>
  </si>
  <si>
    <t>[17-75]</t>
  </si>
  <si>
    <t>Number of rooms in the household</t>
  </si>
  <si>
    <t>1.00</t>
  </si>
  <si>
    <t>Asthma</t>
  </si>
  <si>
    <t>Comorbidities</t>
  </si>
  <si>
    <t>Type of comorbidities</t>
  </si>
  <si>
    <t>&gt; 06</t>
  </si>
  <si>
    <t>Second surge variants</t>
  </si>
  <si>
    <t xml:space="preserve"> </t>
  </si>
  <si>
    <t>0.06</t>
  </si>
  <si>
    <t>[18-89]</t>
  </si>
  <si>
    <t>B.1.526 
(New York)</t>
  </si>
  <si>
    <t>B.1.526.2
(USA)</t>
  </si>
  <si>
    <t>B.1.427
(California/West Coast)</t>
  </si>
  <si>
    <t>B.1.429
(California/West Coast)</t>
  </si>
  <si>
    <t>P.1 
(Brazilian (Manaus))</t>
  </si>
  <si>
    <t>P.2 
Brazilian (Rio de Janeiro)</t>
  </si>
  <si>
    <t>B.1.525
(UK)</t>
  </si>
  <si>
    <t>B.1.1.7
(UK)</t>
  </si>
  <si>
    <t>B.1.351
(South Africa)</t>
  </si>
  <si>
    <t>B.1.526.1
(USA)</t>
  </si>
  <si>
    <t>B.1.617.1
(India)</t>
  </si>
  <si>
    <t>B.1.617.2
(India)</t>
  </si>
  <si>
    <t>B.1.526.3
(India)</t>
  </si>
  <si>
    <t>Gaebler et al.
(Nature, 2021)</t>
  </si>
  <si>
    <t>HIV*</t>
  </si>
  <si>
    <t>HBP**</t>
  </si>
  <si>
    <t>Time to reinfection (mo.)</t>
  </si>
  <si>
    <t>2000 - Nov. 2002</t>
  </si>
  <si>
    <t>Nov. 2002 - 2018</t>
  </si>
  <si>
    <t>&gt; 12</t>
  </si>
  <si>
    <t>&lt; 03</t>
  </si>
  <si>
    <t>*Human Immunodeficiency Virus</t>
  </si>
  <si>
    <t>03 - 06</t>
  </si>
  <si>
    <t>Peptide name</t>
  </si>
  <si>
    <t>Peptide sequence</t>
  </si>
  <si>
    <t>Virus</t>
  </si>
  <si>
    <t>Protein</t>
  </si>
  <si>
    <t>Similar sequence in SARS-CoV-2</t>
  </si>
  <si>
    <t>SARS-CoV-2 Refseq ID</t>
  </si>
  <si>
    <t>Reference</t>
  </si>
  <si>
    <t>SARS-CoV-2 first position</t>
  </si>
  <si>
    <t>SARS-CoV-2 last position</t>
  </si>
  <si>
    <t>SARS-CoV-1 Refseq ID</t>
  </si>
  <si>
    <t>SARS-CoV-1 first position</t>
  </si>
  <si>
    <t>SARS-CoV-1 last position</t>
  </si>
  <si>
    <t>MFVFLVLLPLVSSQC</t>
  </si>
  <si>
    <t>SARS-CoV-2</t>
  </si>
  <si>
    <t>Spike</t>
  </si>
  <si>
    <t>QHD43416.1</t>
  </si>
  <si>
    <t>VNLTTRTQLPPAYTN</t>
  </si>
  <si>
    <t>LEGEND :</t>
  </si>
  <si>
    <t>Spike3</t>
  </si>
  <si>
    <t>SFTRGVYYPDKVFRS</t>
  </si>
  <si>
    <t>SVLHSTQDLFLPFFS</t>
  </si>
  <si>
    <t>SARS-CoV-1 + SARS-CoV-2</t>
  </si>
  <si>
    <t>NVTWFHAIHVSGTNG</t>
  </si>
  <si>
    <t>SARS-CoV-1</t>
  </si>
  <si>
    <t>TKRFDNPVLPFNDGV</t>
  </si>
  <si>
    <t>YFASTEKSNIIRGWI</t>
  </si>
  <si>
    <t>Spike8</t>
  </si>
  <si>
    <t>FGTTLDSKTQSLLIV</t>
  </si>
  <si>
    <t>Spike9</t>
  </si>
  <si>
    <t>NNATNVVIKVCEFQF</t>
  </si>
  <si>
    <t>CNDPFLGVYYHKNNK</t>
  </si>
  <si>
    <t>SWMESEFRVYSSANN</t>
  </si>
  <si>
    <t>Spike12</t>
  </si>
  <si>
    <t>CTFEYVSQPFLMDLE</t>
  </si>
  <si>
    <t>GKQGNFKNLREFVFK</t>
  </si>
  <si>
    <t>Spike14</t>
  </si>
  <si>
    <t>NIDGYFKIYSKHTPI</t>
  </si>
  <si>
    <t>NLVRDLPQGFSALEP</t>
  </si>
  <si>
    <t>Spike16</t>
  </si>
  <si>
    <t>LVDLPIGINITRFQT</t>
  </si>
  <si>
    <t>LLALHRSYLTPGDSS</t>
  </si>
  <si>
    <t>Spike18</t>
  </si>
  <si>
    <t>SGWTAGAAAYYVGYL</t>
  </si>
  <si>
    <t>Spike19</t>
  </si>
  <si>
    <t>QPRTFLLKYNENGTI</t>
  </si>
  <si>
    <t>Spike20</t>
  </si>
  <si>
    <t>TDAVDCALDPLSETK</t>
  </si>
  <si>
    <t>Spike21</t>
  </si>
  <si>
    <t>CTLKSFTVEKGIYQT</t>
  </si>
  <si>
    <t>Spike22</t>
  </si>
  <si>
    <t>SNFRVQPTESIVRFP</t>
  </si>
  <si>
    <t>Spike23</t>
  </si>
  <si>
    <t>NITNLCPFGEVFNAT</t>
  </si>
  <si>
    <t>AAP41037.1</t>
  </si>
  <si>
    <t>RFASVYAWNRKRISN</t>
  </si>
  <si>
    <t>CVADYSVLYNSASFS</t>
  </si>
  <si>
    <t>Spike26</t>
  </si>
  <si>
    <t>TFKCYGVSPTKLNDL</t>
  </si>
  <si>
    <t>Spike27</t>
  </si>
  <si>
    <t>CFTNVYADSFVIRGD</t>
  </si>
  <si>
    <t>EVRQIAPGQTGKIAD</t>
  </si>
  <si>
    <t>Spike29</t>
  </si>
  <si>
    <t>YNYKLPDDFTGCVIA</t>
  </si>
  <si>
    <t>WNSNNLDSKVGGNYN</t>
  </si>
  <si>
    <t>YLYRLFRKSNLKPFE</t>
  </si>
  <si>
    <t>RDISTEIYQAGSTPC</t>
  </si>
  <si>
    <t>NGVEGFNCYFPLQSY</t>
  </si>
  <si>
    <t>GFQPTNGVGYQPYRV</t>
  </si>
  <si>
    <t>Spike35</t>
  </si>
  <si>
    <t>VVLSFELLHAPATVC</t>
  </si>
  <si>
    <t>Spike36</t>
  </si>
  <si>
    <t>GPKKSTNLVKNKCVN</t>
  </si>
  <si>
    <t>Spike37</t>
  </si>
  <si>
    <t>FNFNGLTGTGVLTES</t>
  </si>
  <si>
    <t>NKKFLPFQQFGRDIA</t>
  </si>
  <si>
    <t>Spike39</t>
  </si>
  <si>
    <t>DTTDAVRDPQTLEIL</t>
  </si>
  <si>
    <t>Spike40</t>
  </si>
  <si>
    <t>DITPCSFGGVSVITP</t>
  </si>
  <si>
    <t>GTNTSNQVAVLYQDV</t>
  </si>
  <si>
    <t>Spike42</t>
  </si>
  <si>
    <t>NCTEVPVAIHADQLT</t>
  </si>
  <si>
    <t>Spike43</t>
  </si>
  <si>
    <t>PTWRVYSTGSNVFQT</t>
  </si>
  <si>
    <t>RAGCLIGAEHVNNSY</t>
  </si>
  <si>
    <t>Spike45</t>
  </si>
  <si>
    <t>ECDIPIGAGICASYQ</t>
  </si>
  <si>
    <t>TQTNSPRRARSVASQ</t>
  </si>
  <si>
    <t>SIIAYTMSLGAENSV</t>
  </si>
  <si>
    <t>AYSNNSIAIPTNFTI</t>
  </si>
  <si>
    <t>Spike49</t>
  </si>
  <si>
    <t>SVTTEILPVSMTKTS</t>
  </si>
  <si>
    <t>Spike50</t>
  </si>
  <si>
    <t>VDCTMYICGDSTECS</t>
  </si>
  <si>
    <t>Spike51</t>
  </si>
  <si>
    <t>NLLLQYGSFCTQLNR</t>
  </si>
  <si>
    <t>Spike52</t>
  </si>
  <si>
    <t>ALTGIAVEQDKNTQE</t>
  </si>
  <si>
    <t>Spike53</t>
  </si>
  <si>
    <t>VFAQVKQIYKTPPIK</t>
  </si>
  <si>
    <t>Spike54</t>
  </si>
  <si>
    <t>DFGGFNFSQILPDPS</t>
  </si>
  <si>
    <t>Spike55</t>
  </si>
  <si>
    <t>KPSKRSFIEDLLFNK</t>
  </si>
  <si>
    <t>Spike56</t>
  </si>
  <si>
    <t>VTLADAGFIKQYGDC</t>
  </si>
  <si>
    <t>Spike57</t>
  </si>
  <si>
    <t>LGDIAARDLICAQKF</t>
  </si>
  <si>
    <t>NGLTVLPPLLTDEMI</t>
  </si>
  <si>
    <t>Spike59</t>
  </si>
  <si>
    <t>AQYTSALLAGTITSG</t>
  </si>
  <si>
    <t>WTFGAGAALQIPFAM</t>
  </si>
  <si>
    <t>Spike61</t>
  </si>
  <si>
    <t>QMAYRFNGIGVTQNV</t>
  </si>
  <si>
    <t>Spike62</t>
  </si>
  <si>
    <t>LYENQKLIANQFNSA</t>
  </si>
  <si>
    <t>Spike63</t>
  </si>
  <si>
    <t>IGKIQDSLSSTASAL</t>
  </si>
  <si>
    <t>GKLQDVVNQNAQALN</t>
  </si>
  <si>
    <t>Spike65</t>
  </si>
  <si>
    <t>TLVKQLSSNFGAISS</t>
  </si>
  <si>
    <t>VLNDILSRLDKVEAE</t>
  </si>
  <si>
    <t>Spike67</t>
  </si>
  <si>
    <t>VQIDRLITGRLQSLQ</t>
  </si>
  <si>
    <t>Spike68</t>
  </si>
  <si>
    <t>TYVTQQLIRAAEIRA</t>
  </si>
  <si>
    <t>SANLAATKMSECVLG</t>
  </si>
  <si>
    <t>Spike70</t>
  </si>
  <si>
    <t>QSKRVDFCGKGYHLM</t>
  </si>
  <si>
    <t>Spike71</t>
  </si>
  <si>
    <t>SFPQSAPHGVVFLHV</t>
  </si>
  <si>
    <t>Spike72</t>
  </si>
  <si>
    <t>TYVPAQEKNFTTAPA</t>
  </si>
  <si>
    <t>Spike73</t>
  </si>
  <si>
    <t>ICHDGKAHFPREGVF</t>
  </si>
  <si>
    <t>Spike74</t>
  </si>
  <si>
    <t>VSNGTHWFVTQRNFY</t>
  </si>
  <si>
    <t>EPQIITTDNTFVSGN</t>
  </si>
  <si>
    <t>Spike76</t>
  </si>
  <si>
    <t>CDVVIGIVNNTVYDP</t>
  </si>
  <si>
    <t>Spike77</t>
  </si>
  <si>
    <t>LQPELDSFKEELDKY</t>
  </si>
  <si>
    <t>Spike78</t>
  </si>
  <si>
    <t>FKNHTSPDVDLGDIS</t>
  </si>
  <si>
    <t>GINASVVNIQKEIDR</t>
  </si>
  <si>
    <t>Spike80</t>
  </si>
  <si>
    <t>LNEVAKNLNESLIDL</t>
  </si>
  <si>
    <t>Spike81</t>
  </si>
  <si>
    <t>QELGKYEQYIKWPWY</t>
  </si>
  <si>
    <t>Spike82</t>
  </si>
  <si>
    <t>IWLGFIAGLIAIVMV</t>
  </si>
  <si>
    <t>Spike83</t>
  </si>
  <si>
    <t>TIMLCCMTSCCSCLK</t>
  </si>
  <si>
    <t>Spike84</t>
  </si>
  <si>
    <t>GCCSCGSCCKFDEDD</t>
  </si>
  <si>
    <t>Spike85</t>
  </si>
  <si>
    <t>SEPVLKGVKLHYT</t>
  </si>
  <si>
    <t>Nucleocapsid_1</t>
  </si>
  <si>
    <t>MSDNGPQNQRNAPRI</t>
  </si>
  <si>
    <t>QHD43423.2</t>
  </si>
  <si>
    <t>Nucleocapsid_2</t>
  </si>
  <si>
    <t>TFGGPSDSTGSNQNG</t>
  </si>
  <si>
    <t>Nucleocapsid_3</t>
  </si>
  <si>
    <t>ERSGARSKQRRPQGL</t>
  </si>
  <si>
    <t>Nucleocapsid_4</t>
  </si>
  <si>
    <t>PNNTASWFTALTQHG</t>
  </si>
  <si>
    <t>AAP41047.1</t>
  </si>
  <si>
    <t>Nucleocapsid_5</t>
  </si>
  <si>
    <t>KEDLKFPRGQGVPIN</t>
  </si>
  <si>
    <t>Nucleocapsid_6</t>
  </si>
  <si>
    <t>TNSSPDDQIGYYRRA</t>
  </si>
  <si>
    <t>Nucleocapsid_7</t>
  </si>
  <si>
    <t>TRRIRGGDGKMKDLS</t>
  </si>
  <si>
    <t>Nucleocapsid_8</t>
  </si>
  <si>
    <t>PRWYFYYLGTGPEAG</t>
  </si>
  <si>
    <t>Nucleocapsid_9</t>
  </si>
  <si>
    <t>LPYGANKDGIIWVAT</t>
  </si>
  <si>
    <t>Nucleocapsid_10</t>
  </si>
  <si>
    <t>EGALNTPKDHIGTRN</t>
  </si>
  <si>
    <t>Nucleocapsid_11</t>
  </si>
  <si>
    <t>PANNAAIVLQLPQGT</t>
  </si>
  <si>
    <t>Nucleocapsid_12</t>
  </si>
  <si>
    <t>TLPKGFYAEGSRGGS</t>
  </si>
  <si>
    <t>Nucleocapsid_13</t>
  </si>
  <si>
    <t>QASSRSSSRSRNSSR</t>
  </si>
  <si>
    <t>Nucleocapsid_14</t>
  </si>
  <si>
    <t>NSTPGSSRGTSPARM</t>
  </si>
  <si>
    <t>Nucleocapsid_15</t>
  </si>
  <si>
    <t>AGNGGDAALALLLLD</t>
  </si>
  <si>
    <t>Nucleocapsid_16</t>
  </si>
  <si>
    <t>RLNQLESKMSGKGQQ</t>
  </si>
  <si>
    <t>Nucleocapsid_17</t>
  </si>
  <si>
    <t>QQGQTVTKKSAAEAS</t>
  </si>
  <si>
    <t>Nucleocapsid_18</t>
  </si>
  <si>
    <t>KKPRQKRTATKAYNV</t>
  </si>
  <si>
    <t>Nucleocapsid_19</t>
  </si>
  <si>
    <t>TQAFGRRGPEQTQGN</t>
  </si>
  <si>
    <t>Nucleocapsid_20</t>
  </si>
  <si>
    <t>FGDQELIRQGTDYKH</t>
  </si>
  <si>
    <t>Nucleocapsid_21</t>
  </si>
  <si>
    <t>WPQIAQFAPSASAFF</t>
  </si>
  <si>
    <t>Nucleocapsid_22</t>
  </si>
  <si>
    <t>GMSRIGMEVTPSGTW</t>
  </si>
  <si>
    <t>Nucleocapsid_23</t>
  </si>
  <si>
    <t>LTYTGAIKLDDKDPN</t>
  </si>
  <si>
    <t>Nucleocapsid_24</t>
  </si>
  <si>
    <t>FKDQVILLNKHIDAY</t>
  </si>
  <si>
    <t>Nucleocapsid_25</t>
  </si>
  <si>
    <t>KTFPPTEPKKDKKKK</t>
  </si>
  <si>
    <t>Nucleocapsid_26</t>
  </si>
  <si>
    <t>ADETQALPQRQKKQQ</t>
  </si>
  <si>
    <t>Nucleocapsid_27</t>
  </si>
  <si>
    <t>TVTLLPAADLDDFSK</t>
  </si>
  <si>
    <t>Nucleocapsid_28</t>
  </si>
  <si>
    <t>QLQQSMSSADSTQA</t>
  </si>
  <si>
    <t>Membrane_1</t>
  </si>
  <si>
    <t>MADSNGTITVEELKK</t>
  </si>
  <si>
    <t>QHD43419.1</t>
  </si>
  <si>
    <t>Membrane_2</t>
  </si>
  <si>
    <t>ITVEELKKLLEQWNL</t>
  </si>
  <si>
    <t>Membrane_3</t>
  </si>
  <si>
    <t>KKLLEQWNLVIGFLF</t>
  </si>
  <si>
    <t>Membrane_4</t>
  </si>
  <si>
    <t>EQWNLVIGFLFLTWI</t>
  </si>
  <si>
    <t>Membrane_5</t>
  </si>
  <si>
    <t>LLESELVIGAVILRG</t>
  </si>
  <si>
    <t>Membrane_6</t>
  </si>
  <si>
    <t>IGAVILRGHLRIAGH</t>
  </si>
  <si>
    <t>Membrane_7</t>
  </si>
  <si>
    <t>HLRIAGHHLGRCDIK</t>
  </si>
  <si>
    <t>SARS_2016.05.006</t>
  </si>
  <si>
    <t>LLNKHIDAYKTFP</t>
  </si>
  <si>
    <t>https://dx.doi.org/10.1016/j.immuni.2016.05.006</t>
  </si>
  <si>
    <t>SARS_10.1128_1</t>
  </si>
  <si>
    <t>PLQASLPFGWLVIGV</t>
  </si>
  <si>
    <r>
      <t>P</t>
    </r>
    <r>
      <rPr>
        <sz val="11"/>
        <color rgb="FFFF0000"/>
        <rFont val="Arial"/>
        <family val="2"/>
      </rPr>
      <t>I</t>
    </r>
    <r>
      <rPr>
        <sz val="11"/>
        <color theme="1"/>
        <rFont val="Arial"/>
        <family val="2"/>
      </rPr>
      <t>QASLPFGWLIVGV</t>
    </r>
  </si>
  <si>
    <t>QHD43417.1</t>
  </si>
  <si>
    <t>https://dx.doi.org/10.4049/jimmunol.181.8.5490</t>
  </si>
  <si>
    <t>AYV99776.1</t>
  </si>
  <si>
    <t>SARS_10.1128_2</t>
  </si>
  <si>
    <t>NYNYKYRYLRGKLRPF</t>
  </si>
  <si>
    <r>
      <t>NYNY</t>
    </r>
    <r>
      <rPr>
        <sz val="11"/>
        <color rgb="FFFF0000"/>
        <rFont val="Arial"/>
        <family val="2"/>
      </rPr>
      <t>L</t>
    </r>
    <r>
      <rPr>
        <sz val="11"/>
        <color theme="1"/>
        <rFont val="Arial"/>
        <family val="2"/>
      </rPr>
      <t>YR</t>
    </r>
    <r>
      <rPr>
        <sz val="11"/>
        <color rgb="FFFF0000"/>
        <rFont val="Arial"/>
        <family val="2"/>
      </rPr>
      <t>LF</t>
    </r>
    <r>
      <rPr>
        <sz val="11"/>
        <color theme="1"/>
        <rFont val="Arial"/>
        <family val="2"/>
      </rPr>
      <t>R</t>
    </r>
    <r>
      <rPr>
        <sz val="11"/>
        <color rgb="FFFF0000"/>
        <rFont val="Arial"/>
        <family val="2"/>
      </rPr>
      <t>KSN</t>
    </r>
    <r>
      <rPr>
        <sz val="11"/>
        <color theme="1"/>
        <rFont val="Arial"/>
        <family val="2"/>
      </rPr>
      <t>L</t>
    </r>
    <r>
      <rPr>
        <sz val="11"/>
        <color rgb="FFFF0000"/>
        <rFont val="Arial"/>
        <family val="2"/>
      </rPr>
      <t>K</t>
    </r>
    <r>
      <rPr>
        <sz val="11"/>
        <color theme="1"/>
        <rFont val="Arial"/>
        <family val="2"/>
      </rPr>
      <t>PF</t>
    </r>
  </si>
  <si>
    <t>SARS_10.1128_3</t>
  </si>
  <si>
    <t>AGCLIGAEHVDTSYECDI</t>
  </si>
  <si>
    <r>
      <t>AGCLIGAEHV</t>
    </r>
    <r>
      <rPr>
        <sz val="11"/>
        <color rgb="FFFF0000"/>
        <rFont val="Arial"/>
        <family val="2"/>
      </rPr>
      <t>NN</t>
    </r>
    <r>
      <rPr>
        <sz val="11"/>
        <color theme="1"/>
        <rFont val="Arial"/>
        <family val="2"/>
      </rPr>
      <t>SYECDI</t>
    </r>
  </si>
  <si>
    <t>SARS_10.1128_4</t>
  </si>
  <si>
    <t>GETALALLLLDRLNQ</t>
  </si>
  <si>
    <r>
      <t>G</t>
    </r>
    <r>
      <rPr>
        <sz val="11"/>
        <color rgb="FFFF0000"/>
        <rFont val="Arial"/>
        <family val="2"/>
      </rPr>
      <t>DA</t>
    </r>
    <r>
      <rPr>
        <sz val="11"/>
        <color theme="1"/>
        <rFont val="Arial"/>
        <family val="2"/>
      </rPr>
      <t>ALALLLLDRLNQ</t>
    </r>
  </si>
  <si>
    <t>SARS_10.1128_5</t>
  </si>
  <si>
    <t>GHLRMAGHSLGRCDI</t>
  </si>
  <si>
    <r>
      <t>GHLR</t>
    </r>
    <r>
      <rPr>
        <sz val="11"/>
        <color rgb="FFFF0000"/>
        <rFont val="Arial"/>
        <family val="2"/>
      </rPr>
      <t>I</t>
    </r>
    <r>
      <rPr>
        <sz val="11"/>
        <color theme="1"/>
        <rFont val="Arial"/>
        <family val="2"/>
      </rPr>
      <t>AGH</t>
    </r>
    <r>
      <rPr>
        <sz val="11"/>
        <color rgb="FFFF0000"/>
        <rFont val="Arial"/>
        <family val="2"/>
      </rPr>
      <t>H</t>
    </r>
    <r>
      <rPr>
        <sz val="11"/>
        <color theme="1"/>
        <rFont val="Arial"/>
        <family val="2"/>
      </rPr>
      <t>LGRCDI</t>
    </r>
  </si>
  <si>
    <t>AAP41041.1</t>
  </si>
  <si>
    <t>SARS_10.1128_6</t>
  </si>
  <si>
    <t>NFNGLTGTGVLTPSSKRF</t>
  </si>
  <si>
    <r>
      <t>NFNGLTGTGVLT</t>
    </r>
    <r>
      <rPr>
        <sz val="11"/>
        <color rgb="FFFF0000"/>
        <rFont val="Arial"/>
        <family val="2"/>
      </rPr>
      <t>E</t>
    </r>
    <r>
      <rPr>
        <sz val="11"/>
        <color theme="1"/>
        <rFont val="Arial"/>
        <family val="2"/>
      </rPr>
      <t>S</t>
    </r>
    <r>
      <rPr>
        <sz val="11"/>
        <color rgb="FFFF0000"/>
        <rFont val="Arial"/>
        <family val="2"/>
      </rPr>
      <t>N</t>
    </r>
    <r>
      <rPr>
        <sz val="11"/>
        <color theme="1"/>
        <rFont val="Arial"/>
        <family val="2"/>
      </rPr>
      <t>K</t>
    </r>
    <r>
      <rPr>
        <sz val="11"/>
        <color rgb="FFFF0000"/>
        <rFont val="Arial"/>
        <family val="2"/>
      </rPr>
      <t>K</t>
    </r>
    <r>
      <rPr>
        <sz val="11"/>
        <color theme="1"/>
        <rFont val="Arial"/>
        <family val="2"/>
      </rPr>
      <t>F</t>
    </r>
  </si>
  <si>
    <t>SARS_10.1128_7</t>
  </si>
  <si>
    <t>DIPIGAGICASYHTVSLL</t>
  </si>
  <si>
    <r>
      <t>DIPIGAGICASY</t>
    </r>
    <r>
      <rPr>
        <sz val="11"/>
        <color rgb="FFFF0000"/>
        <rFont val="Arial"/>
        <family val="2"/>
      </rPr>
      <t>QTQTNS</t>
    </r>
  </si>
  <si>
    <t>SARS_10.1128_8</t>
  </si>
  <si>
    <t>SWFITQRNFFSPQII</t>
  </si>
  <si>
    <r>
      <rPr>
        <sz val="11"/>
        <color rgb="FFFF0000"/>
        <rFont val="Arial"/>
        <family val="2"/>
      </rPr>
      <t>H</t>
    </r>
    <r>
      <rPr>
        <sz val="11"/>
        <color theme="1"/>
        <rFont val="Arial"/>
        <family val="2"/>
      </rPr>
      <t>WF</t>
    </r>
    <r>
      <rPr>
        <sz val="11"/>
        <color rgb="FFFF0000"/>
        <rFont val="Arial"/>
        <family val="2"/>
      </rPr>
      <t>V</t>
    </r>
    <r>
      <rPr>
        <sz val="11"/>
        <color theme="1"/>
        <rFont val="Arial"/>
        <family val="2"/>
      </rPr>
      <t>TQRNF</t>
    </r>
    <r>
      <rPr>
        <sz val="11"/>
        <color rgb="FFFF0000"/>
        <rFont val="Arial"/>
        <family val="2"/>
      </rPr>
      <t>YE</t>
    </r>
    <r>
      <rPr>
        <sz val="11"/>
        <color theme="1"/>
        <rFont val="Arial"/>
        <family val="2"/>
      </rPr>
      <t>PQII</t>
    </r>
  </si>
  <si>
    <t>SARS_HLA-A*02:01_1</t>
  </si>
  <si>
    <t>FIAGLIAIV</t>
  </si>
  <si>
    <t>https://dx.doi.org/10.1038/emi.2012.26</t>
  </si>
  <si>
    <t>SARS_HLA-A*02:01_2</t>
  </si>
  <si>
    <t>LITGRLQSL</t>
  </si>
  <si>
    <t>SARS_HLA-A*02:01_3</t>
  </si>
  <si>
    <t>RLNEVAKNL</t>
  </si>
  <si>
    <t>SARS_HLA-A*02:01_4</t>
  </si>
  <si>
    <t>ILPDPLKPT</t>
  </si>
  <si>
    <r>
      <t>ILPDP</t>
    </r>
    <r>
      <rPr>
        <sz val="11"/>
        <color rgb="FFFF0000"/>
        <rFont val="Arial"/>
        <family val="2"/>
      </rPr>
      <t>S</t>
    </r>
    <r>
      <rPr>
        <sz val="11"/>
        <color theme="1"/>
        <rFont val="Arial"/>
        <family val="2"/>
      </rPr>
      <t>KP</t>
    </r>
    <r>
      <rPr>
        <sz val="11"/>
        <color rgb="FFFF0000"/>
        <rFont val="Arial"/>
        <family val="2"/>
      </rPr>
      <t>S</t>
    </r>
  </si>
  <si>
    <t>SARS_HLA-A*02:01_5</t>
  </si>
  <si>
    <t>VVFLHVTYV</t>
  </si>
  <si>
    <t>SARS_HLA-A*02:01_6</t>
  </si>
  <si>
    <t>KLPDDFMGCV</t>
  </si>
  <si>
    <r>
      <t>KLPDDF</t>
    </r>
    <r>
      <rPr>
        <sz val="11"/>
        <color rgb="FFFF0000"/>
        <rFont val="Arial"/>
        <family val="2"/>
      </rPr>
      <t>T</t>
    </r>
    <r>
      <rPr>
        <sz val="11"/>
        <color theme="1"/>
        <rFont val="Arial"/>
        <family val="2"/>
      </rPr>
      <t>GCV</t>
    </r>
  </si>
  <si>
    <t>VLNDILSRL</t>
  </si>
  <si>
    <t>SARS_HLA-A*02:01_8</t>
  </si>
  <si>
    <t>LLLDRLNQL</t>
  </si>
  <si>
    <t>SARS_HLA-A*02:01_9</t>
  </si>
  <si>
    <t>RLNQLESKV</t>
  </si>
  <si>
    <r>
      <t>RLNQLESK</t>
    </r>
    <r>
      <rPr>
        <sz val="11"/>
        <color rgb="FFFF0000"/>
        <rFont val="Arial"/>
        <family val="2"/>
      </rPr>
      <t>M</t>
    </r>
  </si>
  <si>
    <t>SARS_HLA-A*02:01_10</t>
  </si>
  <si>
    <t>GMSRIGMEV</t>
  </si>
  <si>
    <t>SARS_HLA-A*02:01_11</t>
  </si>
  <si>
    <t>WLTYHGAIKLDDKDPQF</t>
  </si>
  <si>
    <r>
      <t>WLTY</t>
    </r>
    <r>
      <rPr>
        <sz val="11"/>
        <color rgb="FFFF0000"/>
        <rFont val="Arial"/>
        <family val="2"/>
      </rPr>
      <t>T</t>
    </r>
    <r>
      <rPr>
        <sz val="11"/>
        <color theme="1"/>
        <rFont val="Arial"/>
        <family val="2"/>
      </rPr>
      <t>GAIKLDDKDP</t>
    </r>
    <r>
      <rPr>
        <sz val="11"/>
        <color rgb="FFFF0000"/>
        <rFont val="Arial"/>
        <family val="2"/>
      </rPr>
      <t>N</t>
    </r>
    <r>
      <rPr>
        <sz val="11"/>
        <color theme="1"/>
        <rFont val="Arial"/>
        <family val="2"/>
      </rPr>
      <t>F</t>
    </r>
  </si>
  <si>
    <t>SARS_HLA-A*02:01_12</t>
  </si>
  <si>
    <t>QFKDNVILLNKHIDAYK</t>
  </si>
  <si>
    <r>
      <rPr>
        <sz val="11"/>
        <color rgb="FFFF0000"/>
        <rFont val="Arial"/>
        <family val="2"/>
      </rPr>
      <t>N</t>
    </r>
    <r>
      <rPr>
        <sz val="11"/>
        <color theme="1"/>
        <rFont val="Arial"/>
        <family val="2"/>
      </rPr>
      <t>FKD</t>
    </r>
    <r>
      <rPr>
        <sz val="11"/>
        <color rgb="FFFF0000"/>
        <rFont val="Arial"/>
        <family val="2"/>
      </rPr>
      <t>Q</t>
    </r>
    <r>
      <rPr>
        <sz val="11"/>
        <color theme="1"/>
        <rFont val="Arial"/>
        <family val="2"/>
      </rPr>
      <t>VILLNKHIDAYK</t>
    </r>
  </si>
  <si>
    <t>SARS_HLA-A*02:01_13</t>
  </si>
  <si>
    <t>MASGGGETALALLLLDRLNQLESKV</t>
  </si>
  <si>
    <r>
      <t>MAGNGG</t>
    </r>
    <r>
      <rPr>
        <sz val="11"/>
        <color rgb="FFFF0000"/>
        <rFont val="Arial"/>
        <family val="2"/>
      </rPr>
      <t>DA</t>
    </r>
    <r>
      <rPr>
        <sz val="11"/>
        <color theme="1"/>
        <rFont val="Arial"/>
        <family val="2"/>
      </rPr>
      <t>ALALLLLDRLNQLESK</t>
    </r>
    <r>
      <rPr>
        <sz val="11"/>
        <color rgb="FFFF0000"/>
        <rFont val="Arial"/>
        <family val="2"/>
      </rPr>
      <t>M</t>
    </r>
  </si>
  <si>
    <t>SARS_HLA-A*02:01_14</t>
  </si>
  <si>
    <t>TWLTYHGAIKLDDKDPQFKDNVILL</t>
  </si>
  <si>
    <r>
      <t>TWLTY</t>
    </r>
    <r>
      <rPr>
        <sz val="11"/>
        <color rgb="FFFF0000"/>
        <rFont val="Arial"/>
        <family val="2"/>
      </rPr>
      <t>T</t>
    </r>
    <r>
      <rPr>
        <sz val="11"/>
        <color theme="1"/>
        <rFont val="Arial"/>
        <family val="2"/>
      </rPr>
      <t>GAIKLDDKDP</t>
    </r>
    <r>
      <rPr>
        <sz val="11"/>
        <color rgb="FFFF0000"/>
        <rFont val="Arial"/>
        <family val="2"/>
      </rPr>
      <t>N</t>
    </r>
    <r>
      <rPr>
        <sz val="11"/>
        <color theme="1"/>
        <rFont val="Arial"/>
        <family val="2"/>
      </rPr>
      <t>FKD</t>
    </r>
    <r>
      <rPr>
        <sz val="11"/>
        <color rgb="FFFF0000"/>
        <rFont val="Arial"/>
        <family val="2"/>
      </rPr>
      <t>Q</t>
    </r>
    <r>
      <rPr>
        <sz val="11"/>
        <color theme="1"/>
        <rFont val="Arial"/>
        <family val="2"/>
      </rPr>
      <t>VILL</t>
    </r>
  </si>
  <si>
    <t>SARS_HLA-A*02:01_15</t>
  </si>
  <si>
    <t>GETALALLLL</t>
  </si>
  <si>
    <r>
      <rPr>
        <sz val="11"/>
        <color rgb="FFFF0000"/>
        <rFont val="Arial"/>
        <family val="2"/>
      </rPr>
      <t>GD</t>
    </r>
    <r>
      <rPr>
        <sz val="11"/>
        <color theme="1"/>
        <rFont val="Arial"/>
        <family val="2"/>
      </rPr>
      <t>AALALLLL</t>
    </r>
  </si>
  <si>
    <t>SARS_HLA-A*02:01_16</t>
  </si>
  <si>
    <t>LVIGFLFLAWIMLLQFAYSNRNRF</t>
  </si>
  <si>
    <r>
      <t>LVIGFLFL</t>
    </r>
    <r>
      <rPr>
        <sz val="11"/>
        <color rgb="FFFF0000"/>
        <rFont val="Arial"/>
        <family val="2"/>
      </rPr>
      <t>T</t>
    </r>
    <r>
      <rPr>
        <sz val="11"/>
        <color theme="1"/>
        <rFont val="Arial"/>
        <family val="2"/>
      </rPr>
      <t>WI</t>
    </r>
    <r>
      <rPr>
        <sz val="11"/>
        <color rgb="FFFF0000"/>
        <rFont val="Arial"/>
        <family val="2"/>
      </rPr>
      <t>C</t>
    </r>
    <r>
      <rPr>
        <sz val="11"/>
        <color theme="1"/>
        <rFont val="Arial"/>
        <family val="2"/>
      </rPr>
      <t>LLQFAY</t>
    </r>
    <r>
      <rPr>
        <sz val="11"/>
        <color rgb="FFFF0000"/>
        <rFont val="Arial"/>
        <family val="2"/>
      </rPr>
      <t>A</t>
    </r>
    <r>
      <rPr>
        <sz val="11"/>
        <color theme="1"/>
        <rFont val="Arial"/>
        <family val="2"/>
      </rPr>
      <t>NRNRF</t>
    </r>
  </si>
  <si>
    <t>SARS_HLA-A*02:01_17</t>
  </si>
  <si>
    <t>VLAAVYRINWVTGGIAIAMACIVGLMW</t>
  </si>
  <si>
    <r>
      <t>VLAAVYRINWITGGIAIAMAC</t>
    </r>
    <r>
      <rPr>
        <sz val="11"/>
        <color rgb="FFFF0000"/>
        <rFont val="Arial"/>
        <family val="2"/>
      </rPr>
      <t>L</t>
    </r>
    <r>
      <rPr>
        <sz val="11"/>
        <color theme="1"/>
        <rFont val="Arial"/>
        <family val="2"/>
      </rPr>
      <t>VGLMW</t>
    </r>
  </si>
  <si>
    <t>SARS_HLA-A*02:01_18</t>
  </si>
  <si>
    <t>ILLNVPLRGTIVTRPLMESELVIG</t>
  </si>
  <si>
    <r>
      <t>ILLNVPL</t>
    </r>
    <r>
      <rPr>
        <sz val="11"/>
        <color rgb="FFFF0000"/>
        <rFont val="Arial"/>
        <family val="2"/>
      </rPr>
      <t>H</t>
    </r>
    <r>
      <rPr>
        <sz val="11"/>
        <color theme="1"/>
        <rFont val="Arial"/>
        <family val="2"/>
      </rPr>
      <t>GTI</t>
    </r>
    <r>
      <rPr>
        <sz val="11"/>
        <color rgb="FFFF0000"/>
        <rFont val="Arial"/>
        <family val="2"/>
      </rPr>
      <t>L</t>
    </r>
    <r>
      <rPr>
        <sz val="11"/>
        <color theme="1"/>
        <rFont val="Arial"/>
        <family val="2"/>
      </rPr>
      <t>TRPL</t>
    </r>
    <r>
      <rPr>
        <sz val="11"/>
        <color rgb="FFFF0000"/>
        <rFont val="Arial"/>
        <family val="2"/>
      </rPr>
      <t>L</t>
    </r>
    <r>
      <rPr>
        <sz val="11"/>
        <color theme="1"/>
        <rFont val="Arial"/>
        <family val="2"/>
      </rPr>
      <t>ESELVIG</t>
    </r>
  </si>
  <si>
    <t>SARS_HLA-A*02:01_19</t>
  </si>
  <si>
    <t>IGNYKLNTDHAGSNDNIALLV</t>
  </si>
  <si>
    <r>
      <t>IGNYKLNTDH</t>
    </r>
    <r>
      <rPr>
        <sz val="11"/>
        <color rgb="FFFF0000"/>
        <rFont val="Arial"/>
        <family val="2"/>
      </rPr>
      <t>SS</t>
    </r>
    <r>
      <rPr>
        <sz val="11"/>
        <color theme="1"/>
        <rFont val="Arial"/>
        <family val="2"/>
      </rPr>
      <t>S</t>
    </r>
    <r>
      <rPr>
        <sz val="11"/>
        <color rgb="FFFF0000"/>
        <rFont val="Arial"/>
        <family val="2"/>
      </rPr>
      <t>S</t>
    </r>
    <r>
      <rPr>
        <sz val="11"/>
        <color theme="1"/>
        <rFont val="Arial"/>
        <family val="2"/>
      </rPr>
      <t>DNIALLV</t>
    </r>
  </si>
  <si>
    <t>SARS_HLA-A*02:01_20</t>
  </si>
  <si>
    <t>GHLRMAGHPLGRCDI</t>
  </si>
  <si>
    <r>
      <t>GHLRIAGH</t>
    </r>
    <r>
      <rPr>
        <sz val="11"/>
        <color rgb="FFFF0000"/>
        <rFont val="Arial"/>
        <family val="2"/>
      </rPr>
      <t>H</t>
    </r>
    <r>
      <rPr>
        <sz val="11"/>
        <color theme="1"/>
        <rFont val="Arial"/>
        <family val="2"/>
      </rPr>
      <t>LGRCDI</t>
    </r>
  </si>
  <si>
    <t>AYV99779.1</t>
  </si>
  <si>
    <t>SARS_HLA-A*02:01_21</t>
  </si>
  <si>
    <t>SARS_01026-X</t>
  </si>
  <si>
    <t>DVNCTDVSTAIHADQLTPAWR</t>
  </si>
  <si>
    <r>
      <t>DVNCT</t>
    </r>
    <r>
      <rPr>
        <sz val="11"/>
        <color rgb="FFFF0000"/>
        <rFont val="Arial"/>
        <family val="2"/>
      </rPr>
      <t>E</t>
    </r>
    <r>
      <rPr>
        <sz val="11"/>
        <color theme="1"/>
        <rFont val="Arial"/>
        <family val="2"/>
      </rPr>
      <t>V</t>
    </r>
    <r>
      <rPr>
        <sz val="11"/>
        <color rgb="FFFF0000"/>
        <rFont val="Arial"/>
        <family val="2"/>
      </rPr>
      <t>PV</t>
    </r>
    <r>
      <rPr>
        <sz val="11"/>
        <color theme="1"/>
        <rFont val="Arial"/>
        <family val="2"/>
      </rPr>
      <t>AIHADQLTP</t>
    </r>
    <r>
      <rPr>
        <sz val="11"/>
        <color rgb="FFFF0000"/>
        <rFont val="Arial"/>
        <family val="2"/>
      </rPr>
      <t>T</t>
    </r>
    <r>
      <rPr>
        <sz val="11"/>
        <color theme="1"/>
        <rFont val="Arial"/>
        <family val="2"/>
      </rPr>
      <t>WR</t>
    </r>
  </si>
  <si>
    <t>https://dx.doi.org/10.1016/S1672-0229(03)01026-X</t>
  </si>
  <si>
    <t>AYV99775.1</t>
  </si>
  <si>
    <t>SARS_01025-8_1</t>
  </si>
  <si>
    <t>KDKKKKTDEAQPLPQRQKKQ</t>
  </si>
  <si>
    <r>
      <t>KDKKKKADE</t>
    </r>
    <r>
      <rPr>
        <sz val="11"/>
        <color rgb="FFFF0000"/>
        <rFont val="Arial"/>
        <family val="2"/>
      </rPr>
      <t>T</t>
    </r>
    <r>
      <rPr>
        <sz val="11"/>
        <color theme="1"/>
        <rFont val="Arial"/>
        <family val="2"/>
      </rPr>
      <t>Q</t>
    </r>
    <r>
      <rPr>
        <sz val="11"/>
        <color rgb="FFFF0000"/>
        <rFont val="Arial"/>
        <family val="2"/>
      </rPr>
      <t>A</t>
    </r>
    <r>
      <rPr>
        <sz val="11"/>
        <color theme="1"/>
        <rFont val="Arial"/>
        <family val="2"/>
      </rPr>
      <t>LPQRQKKQ</t>
    </r>
  </si>
  <si>
    <t>https://dx.doi.org/10.1016/S1672-0229(03)01025-8</t>
  </si>
  <si>
    <t>SARS_01025-8_2</t>
  </si>
  <si>
    <t>QRQKKQPTVTLLPAADMDDFSRQ</t>
  </si>
  <si>
    <r>
      <t>QRQKKQ</t>
    </r>
    <r>
      <rPr>
        <sz val="11"/>
        <color rgb="FFFF0000"/>
        <rFont val="Arial"/>
        <family val="2"/>
      </rPr>
      <t>Q</t>
    </r>
    <r>
      <rPr>
        <sz val="11"/>
        <color theme="1"/>
        <rFont val="Arial"/>
        <family val="2"/>
      </rPr>
      <t>TVTLLPAAD</t>
    </r>
    <r>
      <rPr>
        <sz val="11"/>
        <color rgb="FFFF0000"/>
        <rFont val="Arial"/>
        <family val="2"/>
      </rPr>
      <t>L</t>
    </r>
    <r>
      <rPr>
        <sz val="11"/>
        <color theme="1"/>
        <rFont val="Arial"/>
        <family val="2"/>
      </rPr>
      <t>DDFS</t>
    </r>
    <r>
      <rPr>
        <sz val="11"/>
        <color rgb="FFFF0000"/>
        <rFont val="Arial"/>
        <family val="2"/>
      </rPr>
      <t>K</t>
    </r>
    <r>
      <rPr>
        <sz val="11"/>
        <color theme="1"/>
        <rFont val="Arial"/>
        <family val="2"/>
      </rPr>
      <t>Q</t>
    </r>
  </si>
  <si>
    <t>SARS_HLA-DR0401_1</t>
  </si>
  <si>
    <t>NAFNCTFEYISDAFSLDV</t>
  </si>
  <si>
    <t>https://doi.org/10.1093/intimm/dxn124</t>
  </si>
  <si>
    <t>SARS_HLA-DR0401_2</t>
  </si>
  <si>
    <t>YISDAFSLDVSEKSGNFK</t>
  </si>
  <si>
    <t>SARS_HLA-DR0401_3</t>
  </si>
  <si>
    <t>YLRHGKLRPFERDISNVP</t>
  </si>
  <si>
    <t>SARS_HLA-DR0401_4</t>
  </si>
  <si>
    <t>RPFERDISNVPFSPDGK</t>
  </si>
  <si>
    <t>SARS_3726.2005_1</t>
  </si>
  <si>
    <t>MADNGTITVEELKQLLEQWNLVIGFLFLAWI</t>
  </si>
  <si>
    <r>
      <t>MAD</t>
    </r>
    <r>
      <rPr>
        <sz val="11"/>
        <color rgb="FF00B0F0"/>
        <rFont val="Arial"/>
        <family val="2"/>
      </rPr>
      <t>S</t>
    </r>
    <r>
      <rPr>
        <sz val="11"/>
        <color theme="1"/>
        <rFont val="Arial"/>
        <family val="2"/>
      </rPr>
      <t>NGTITVEELKKLLEQWNLVIGFLFL</t>
    </r>
    <r>
      <rPr>
        <sz val="11"/>
        <color rgb="FFFF0000"/>
        <rFont val="Arial"/>
        <family val="2"/>
      </rPr>
      <t>T</t>
    </r>
    <r>
      <rPr>
        <sz val="11"/>
        <color theme="1"/>
        <rFont val="Arial"/>
        <family val="2"/>
      </rPr>
      <t>WI</t>
    </r>
  </si>
  <si>
    <t>https://doi.org/10.1128/jcm.43.8.3718-3726.2005</t>
  </si>
  <si>
    <t>SARS_3726.2005_2</t>
  </si>
  <si>
    <t>LMESELVIGAVIIRGHLRMAGHPLGRCDIK</t>
  </si>
  <si>
    <r>
      <t>L</t>
    </r>
    <r>
      <rPr>
        <sz val="11"/>
        <color rgb="FFFF0000"/>
        <rFont val="Arial"/>
        <family val="2"/>
      </rPr>
      <t>L</t>
    </r>
    <r>
      <rPr>
        <sz val="11"/>
        <color theme="1"/>
        <rFont val="Arial"/>
        <family val="2"/>
      </rPr>
      <t>ESELVIGAVI</t>
    </r>
    <r>
      <rPr>
        <sz val="11"/>
        <color rgb="FFFF0000"/>
        <rFont val="Arial"/>
        <family val="2"/>
      </rPr>
      <t>L</t>
    </r>
    <r>
      <rPr>
        <sz val="11"/>
        <color theme="1"/>
        <rFont val="Arial"/>
        <family val="2"/>
      </rPr>
      <t>RGHLR</t>
    </r>
    <r>
      <rPr>
        <sz val="11"/>
        <color rgb="FFFF0000"/>
        <rFont val="Arial"/>
        <family val="2"/>
      </rPr>
      <t>I</t>
    </r>
    <r>
      <rPr>
        <sz val="11"/>
        <color theme="1"/>
        <rFont val="Arial"/>
        <family val="2"/>
      </rPr>
      <t>AGH</t>
    </r>
    <r>
      <rPr>
        <sz val="11"/>
        <color rgb="FFFF0000"/>
        <rFont val="Arial"/>
        <family val="2"/>
      </rPr>
      <t>H</t>
    </r>
    <r>
      <rPr>
        <sz val="11"/>
        <color theme="1"/>
        <rFont val="Arial"/>
        <family val="2"/>
      </rPr>
      <t>LGRCDIK</t>
    </r>
  </si>
  <si>
    <t>SARS_5314.2004_1</t>
  </si>
  <si>
    <t>NNNAATVLQLPQGTTLPKGFYAEGSR</t>
  </si>
  <si>
    <r>
      <rPr>
        <sz val="11"/>
        <color rgb="FFFF0000"/>
        <rFont val="Arial"/>
        <family val="2"/>
      </rPr>
      <t>A</t>
    </r>
    <r>
      <rPr>
        <sz val="11"/>
        <color theme="1"/>
        <rFont val="Arial"/>
        <family val="2"/>
      </rPr>
      <t>NNAA</t>
    </r>
    <r>
      <rPr>
        <sz val="11"/>
        <color rgb="FFFF0000"/>
        <rFont val="Arial"/>
        <family val="2"/>
      </rPr>
      <t>I</t>
    </r>
    <r>
      <rPr>
        <sz val="11"/>
        <color theme="1"/>
        <rFont val="Arial"/>
        <family val="2"/>
      </rPr>
      <t>VLQLPQGTTLPKGFYAEGSR</t>
    </r>
  </si>
  <si>
    <t>https://doi.org/10.1128/jcm.42.11.5309-5314.2004</t>
  </si>
  <si>
    <t>SARS_5314.2004_2</t>
  </si>
  <si>
    <t>KTFPPTEPKKDKKKKTDEAQPLPQRQKKQPTVTLLPAADMDDFSRQLQNSM</t>
  </si>
  <si>
    <r>
      <t>KTFPPTEPKKDKKKK</t>
    </r>
    <r>
      <rPr>
        <sz val="11"/>
        <color rgb="FFFF0000"/>
        <rFont val="Arial"/>
        <family val="2"/>
      </rPr>
      <t>A</t>
    </r>
    <r>
      <rPr>
        <sz val="11"/>
        <color theme="1"/>
        <rFont val="Arial"/>
        <family val="2"/>
      </rPr>
      <t>DE</t>
    </r>
    <r>
      <rPr>
        <sz val="11"/>
        <color rgb="FFFF0000"/>
        <rFont val="Arial"/>
        <family val="2"/>
      </rPr>
      <t>T</t>
    </r>
    <r>
      <rPr>
        <sz val="11"/>
        <color theme="1"/>
        <rFont val="Arial"/>
        <family val="2"/>
      </rPr>
      <t>Q</t>
    </r>
    <r>
      <rPr>
        <sz val="11"/>
        <color rgb="FFFF0000"/>
        <rFont val="Arial"/>
        <family val="2"/>
      </rPr>
      <t>A</t>
    </r>
    <r>
      <rPr>
        <sz val="11"/>
        <color theme="1"/>
        <rFont val="Arial"/>
        <family val="2"/>
      </rPr>
      <t>LPQRQKKQQTVTLLPAAD</t>
    </r>
    <r>
      <rPr>
        <sz val="11"/>
        <color rgb="FFFF0000"/>
        <rFont val="Arial"/>
        <family val="2"/>
      </rPr>
      <t>L</t>
    </r>
    <r>
      <rPr>
        <sz val="11"/>
        <color theme="1"/>
        <rFont val="Arial"/>
        <family val="2"/>
      </rPr>
      <t>DDFSKQLQ</t>
    </r>
    <r>
      <rPr>
        <sz val="11"/>
        <color rgb="FFFF0000"/>
        <rFont val="Arial"/>
        <family val="2"/>
      </rPr>
      <t>Q</t>
    </r>
    <r>
      <rPr>
        <sz val="11"/>
        <color theme="1"/>
        <rFont val="Arial"/>
        <family val="2"/>
      </rPr>
      <t>SM</t>
    </r>
  </si>
  <si>
    <t>MKFLVFLGIITTVAA</t>
  </si>
  <si>
    <t>QHD43422.1</t>
  </si>
  <si>
    <t>ORF8_2</t>
  </si>
  <si>
    <t>GIITTVAAFHQECSL</t>
  </si>
  <si>
    <t>AFHQECSLQSCTQHQ</t>
  </si>
  <si>
    <t>LQSCTQHQPYVVDDP</t>
  </si>
  <si>
    <t>ORF8_5</t>
  </si>
  <si>
    <t>QPYVVDDPCPIHFYS</t>
  </si>
  <si>
    <t>ORF8_6</t>
  </si>
  <si>
    <t>PCPIHFYSKWYIRVG</t>
  </si>
  <si>
    <t>SKWYIRVGARKSAPL</t>
  </si>
  <si>
    <t>GARKSAPLIELCVDE</t>
  </si>
  <si>
    <t>ORF8_9</t>
  </si>
  <si>
    <t>LIELCVDEAGSKSPI</t>
  </si>
  <si>
    <t>EAGSKSPIQYIDIGN</t>
  </si>
  <si>
    <t>IQYIDIGNYTVSCLP</t>
  </si>
  <si>
    <t>ORF8_12</t>
  </si>
  <si>
    <t>NYTVSCLPFTINCQE</t>
  </si>
  <si>
    <t>PFTINCQEPKLGSLV</t>
  </si>
  <si>
    <t>EPKLGSLVVRCSFYE</t>
  </si>
  <si>
    <t>ORF8_15</t>
  </si>
  <si>
    <t>VVRCSFYEDFLEYHD</t>
  </si>
  <si>
    <t>ORF8_16</t>
  </si>
  <si>
    <t>EDFLEYHDVRVVLDF</t>
  </si>
  <si>
    <t>ORF8_17</t>
  </si>
  <si>
    <t>DVRVVLDFI</t>
  </si>
  <si>
    <t>ORF10_1</t>
  </si>
  <si>
    <t>MGYINVFAFPFTIYS</t>
  </si>
  <si>
    <t>QHI42199.1</t>
  </si>
  <si>
    <t>ORF10_2</t>
  </si>
  <si>
    <t>AFPFTIYSLLLCRMN</t>
  </si>
  <si>
    <t>ORF10_3</t>
  </si>
  <si>
    <t>SLLLCRMNSRNYIAQ</t>
  </si>
  <si>
    <t>ORF10_4</t>
  </si>
  <si>
    <t>NSRNYIAQVDVVNFN</t>
  </si>
  <si>
    <t>ORF10_5</t>
  </si>
  <si>
    <t>QVDVVNFNLT</t>
  </si>
  <si>
    <t>ORF8_A</t>
  </si>
  <si>
    <t>GNYTVSCSPFTINCQ</t>
  </si>
  <si>
    <t>QHN73801.1</t>
  </si>
  <si>
    <t>https://doi.org/10.1016/j.ijid.2020.07.016</t>
  </si>
  <si>
    <t>ORF8_BC</t>
  </si>
  <si>
    <t>GNYTVSCLPFTINCQ</t>
  </si>
  <si>
    <t>VQIHTIDGSSGVVNP</t>
  </si>
  <si>
    <t>VQIHTIDVSSGVVNP</t>
  </si>
  <si>
    <t>QHZ00380.1</t>
  </si>
  <si>
    <t>Mutated peptide sequence</t>
  </si>
  <si>
    <t>14</t>
  </si>
  <si>
    <t>[20-62]</t>
  </si>
  <si>
    <t>7-15</t>
  </si>
  <si>
    <t>a</t>
  </si>
  <si>
    <t>Household size</t>
  </si>
  <si>
    <t>Number of contacts per case within the family</t>
  </si>
  <si>
    <t>Number of individuals using personal protective equipment</t>
  </si>
  <si>
    <t>* : statistical analyses between controls and acute COVID-19;</t>
  </si>
  <si>
    <t># : statistical analyses between controls and convalescent</t>
  </si>
  <si>
    <t>22</t>
  </si>
  <si>
    <t>Number of SARS-CoV-2 positive individuals in the family</t>
  </si>
  <si>
    <t>70-100</t>
  </si>
  <si>
    <t>&gt; 100</t>
  </si>
  <si>
    <t>&lt; 70</t>
  </si>
  <si>
    <t>Re-infected (n=17)</t>
  </si>
  <si>
    <t>Controls (n=320)</t>
  </si>
  <si>
    <t>Age (years)</t>
  </si>
  <si>
    <t>Susceptible</t>
  </si>
  <si>
    <t>9</t>
  </si>
  <si>
    <t>0.40</t>
  </si>
  <si>
    <t>0.69</t>
  </si>
  <si>
    <t>Contact (n=22)</t>
  </si>
  <si>
    <t>Convalescent (n=29)</t>
  </si>
  <si>
    <t>12</t>
  </si>
  <si>
    <t>8</t>
  </si>
  <si>
    <t>39</t>
  </si>
  <si>
    <t>0.22</t>
  </si>
  <si>
    <r>
      <t>IL-5</t>
    </r>
    <r>
      <rPr>
        <b/>
        <vertAlign val="superscript"/>
        <sz val="10"/>
        <color rgb="FF000000"/>
        <rFont val="Arial"/>
        <family val="2"/>
      </rPr>
      <t>-</t>
    </r>
    <r>
      <rPr>
        <b/>
        <sz val="10"/>
        <color rgb="FF000000"/>
        <rFont val="Arial"/>
        <family val="2"/>
      </rPr>
      <t>/IFNγ</t>
    </r>
    <r>
      <rPr>
        <b/>
        <vertAlign val="superscript"/>
        <sz val="10"/>
        <color rgb="FF000000"/>
        <rFont val="Arial"/>
        <family val="2"/>
      </rPr>
      <t>-</t>
    </r>
  </si>
  <si>
    <r>
      <t>IL-5</t>
    </r>
    <r>
      <rPr>
        <b/>
        <vertAlign val="superscript"/>
        <sz val="10"/>
        <color rgb="FF000000"/>
        <rFont val="Arial"/>
        <family val="2"/>
      </rPr>
      <t>+</t>
    </r>
    <r>
      <rPr>
        <b/>
        <sz val="10"/>
        <color rgb="FF000000"/>
        <rFont val="Arial"/>
        <family val="2"/>
      </rPr>
      <t>/IFNγ</t>
    </r>
    <r>
      <rPr>
        <b/>
        <vertAlign val="superscript"/>
        <sz val="10"/>
        <color rgb="FF000000"/>
        <rFont val="Arial"/>
        <family val="2"/>
      </rPr>
      <t>-</t>
    </r>
  </si>
  <si>
    <r>
      <t>IL-5</t>
    </r>
    <r>
      <rPr>
        <b/>
        <vertAlign val="superscript"/>
        <sz val="10"/>
        <color rgb="FF000000"/>
        <rFont val="Arial"/>
        <family val="2"/>
      </rPr>
      <t>-</t>
    </r>
    <r>
      <rPr>
        <b/>
        <sz val="10"/>
        <color rgb="FF000000"/>
        <rFont val="Arial"/>
        <family val="2"/>
      </rPr>
      <t>/IFNγ</t>
    </r>
    <r>
      <rPr>
        <b/>
        <vertAlign val="superscript"/>
        <sz val="10"/>
        <color rgb="FF000000"/>
        <rFont val="Arial"/>
        <family val="2"/>
      </rPr>
      <t>+</t>
    </r>
  </si>
  <si>
    <r>
      <t>IL-5</t>
    </r>
    <r>
      <rPr>
        <b/>
        <vertAlign val="superscript"/>
        <sz val="10"/>
        <color rgb="FF000000"/>
        <rFont val="Arial"/>
        <family val="2"/>
      </rPr>
      <t>+</t>
    </r>
    <r>
      <rPr>
        <b/>
        <sz val="10"/>
        <color rgb="FF000000"/>
        <rFont val="Arial"/>
        <family val="2"/>
      </rPr>
      <t>/IFNγ</t>
    </r>
    <r>
      <rPr>
        <b/>
        <vertAlign val="superscript"/>
        <sz val="10"/>
        <color rgb="FF000000"/>
        <rFont val="Arial"/>
        <family val="2"/>
      </rPr>
      <t>+</t>
    </r>
  </si>
  <si>
    <t>Susceptible (n=22)</t>
  </si>
  <si>
    <t>0.9</t>
  </si>
  <si>
    <t>[19-81]</t>
  </si>
  <si>
    <t>[22-80]</t>
  </si>
  <si>
    <t>0.2</t>
  </si>
  <si>
    <t>1.0</t>
  </si>
  <si>
    <t>Type of cancer</t>
  </si>
  <si>
    <t>Solid tumors</t>
  </si>
  <si>
    <t>Hematologic tumors</t>
  </si>
  <si>
    <t>Localized</t>
  </si>
  <si>
    <t>0.07</t>
  </si>
  <si>
    <t>Locally advanced</t>
  </si>
  <si>
    <t>Metastatic</t>
  </si>
  <si>
    <t>[51-88]</t>
  </si>
  <si>
    <t>Peptide pools name</t>
  </si>
  <si>
    <t>SASFSTFKCYGVSPT</t>
  </si>
  <si>
    <t>YKLPDDFTGCVIAWN</t>
  </si>
  <si>
    <t>NNLDSKVGGNYNYLY</t>
  </si>
  <si>
    <t>SKVGGNYNYLYRLFR</t>
  </si>
  <si>
    <t>SNLKPFERDISTEIY</t>
  </si>
  <si>
    <t>LLWPVTLACFVLAAV</t>
  </si>
  <si>
    <t>CLVGLMWLSYFIASF</t>
  </si>
  <si>
    <t>RGHLRIAGHHLGRCD</t>
  </si>
  <si>
    <t>LMDLEGKQGNFKNLR</t>
  </si>
  <si>
    <t>NFSQILPDPSKPSKR</t>
  </si>
  <si>
    <t>YRINWITGGIAIAMA</t>
  </si>
  <si>
    <t>KEITVATSRTLSYYK</t>
  </si>
  <si>
    <t>PSGTWLTYTGAIKLD</t>
  </si>
  <si>
    <r>
      <t>CVADYSVLYNSASFS</t>
    </r>
    <r>
      <rPr>
        <b/>
        <u/>
        <sz val="11"/>
        <color rgb="FF000000"/>
        <rFont val="Calibri"/>
        <family val="2"/>
        <scheme val="minor"/>
      </rPr>
      <t/>
    </r>
  </si>
  <si>
    <r>
      <t>YNYKLPDDFTGCVIA</t>
    </r>
    <r>
      <rPr>
        <b/>
        <u/>
        <sz val="11"/>
        <color rgb="FF000000"/>
        <rFont val="Calibri"/>
        <family val="2"/>
        <scheme val="minor"/>
      </rPr>
      <t/>
    </r>
  </si>
  <si>
    <t>WNSNNLDSKVGGYN</t>
  </si>
  <si>
    <t>HLA-A alleles</t>
  </si>
  <si>
    <t>Allele freq. (%)</t>
  </si>
  <si>
    <t>25.8</t>
  </si>
  <si>
    <t>11.7</t>
  </si>
  <si>
    <t>9.5</t>
  </si>
  <si>
    <t>8.53</t>
  </si>
  <si>
    <t>7.36</t>
  </si>
  <si>
    <t>3.73</t>
  </si>
  <si>
    <t>3.52</t>
  </si>
  <si>
    <t>2.99</t>
  </si>
  <si>
    <t>2.77</t>
  </si>
  <si>
    <t>2.03</t>
  </si>
  <si>
    <t>1.71</t>
  </si>
  <si>
    <t>1.6</t>
  </si>
  <si>
    <t>1.39</t>
  </si>
  <si>
    <t>&lt; 1</t>
  </si>
  <si>
    <t>HLA-A02:01</t>
  </si>
  <si>
    <t>HLA-A03:01</t>
  </si>
  <si>
    <t>HLA-A01:01</t>
  </si>
  <si>
    <t>HLA-A24:02</t>
  </si>
  <si>
    <t>HLA-A11:01</t>
  </si>
  <si>
    <t>HLA-A26:01</t>
  </si>
  <si>
    <t>HLA-A23:01</t>
  </si>
  <si>
    <t>HLA-A29:02</t>
  </si>
  <si>
    <t>HLA-A32:01</t>
  </si>
  <si>
    <t>HLA-A68:01</t>
  </si>
  <si>
    <t>HLA-A25:01</t>
  </si>
  <si>
    <t>HLA-A68:02</t>
  </si>
  <si>
    <t>HLA-A02:05</t>
  </si>
  <si>
    <t>HLA-A31:01</t>
  </si>
  <si>
    <t>HLA-A30:01</t>
  </si>
  <si>
    <t>HLA-A30:02</t>
  </si>
  <si>
    <t>HLA-A33:01</t>
  </si>
  <si>
    <t>HLA-A29:01</t>
  </si>
  <si>
    <t>HLA-A02:02</t>
  </si>
  <si>
    <t>HLA-A33:03</t>
  </si>
  <si>
    <t>HLA-A01:02</t>
  </si>
  <si>
    <t>HLA-A01:03</t>
  </si>
  <si>
    <t>HLA-A02:03</t>
  </si>
  <si>
    <t>HLA-A02:06</t>
  </si>
  <si>
    <t>HLA-A02:07</t>
  </si>
  <si>
    <t>HLA-A02:08</t>
  </si>
  <si>
    <t>HLA-A02:11</t>
  </si>
  <si>
    <t>HLA-A03:02</t>
  </si>
  <si>
    <t>HLA-A24:03</t>
  </si>
  <si>
    <t>HLA-A26:08</t>
  </si>
  <si>
    <t>HLA-A30:04</t>
  </si>
  <si>
    <t>HLA-A34:02</t>
  </si>
  <si>
    <t>HLA-A36:01</t>
  </si>
  <si>
    <t>HLA-A66:01</t>
  </si>
  <si>
    <t>HLA-A66:02</t>
  </si>
  <si>
    <t>HLA-A69:01</t>
  </si>
  <si>
    <t>HLA-A74:01</t>
  </si>
  <si>
    <t>HLA-A74:03</t>
  </si>
  <si>
    <r>
      <t>=</t>
    </r>
    <r>
      <rPr>
        <b/>
        <sz val="11"/>
        <color theme="1"/>
        <rFont val="Arial"/>
        <family val="2"/>
      </rPr>
      <t xml:space="preserve"> no</t>
    </r>
    <r>
      <rPr>
        <sz val="11"/>
        <color theme="1"/>
        <rFont val="Arial"/>
        <family val="2"/>
      </rPr>
      <t xml:space="preserve"> binding</t>
    </r>
  </si>
  <si>
    <r>
      <t>=</t>
    </r>
    <r>
      <rPr>
        <b/>
        <sz val="11"/>
        <color theme="1"/>
        <rFont val="Arial"/>
        <family val="2"/>
      </rPr>
      <t xml:space="preserve"> weak</t>
    </r>
    <r>
      <rPr>
        <sz val="11"/>
        <color theme="1"/>
        <rFont val="Arial"/>
        <family val="2"/>
      </rPr>
      <t xml:space="preserve"> binding (contains at least one 8-11mer weak binder)</t>
    </r>
  </si>
  <si>
    <r>
      <t>=</t>
    </r>
    <r>
      <rPr>
        <b/>
        <sz val="11"/>
        <color theme="1"/>
        <rFont val="Arial"/>
        <family val="2"/>
      </rPr>
      <t xml:space="preserve"> strong</t>
    </r>
    <r>
      <rPr>
        <sz val="11"/>
        <color theme="1"/>
        <rFont val="Arial"/>
        <family val="2"/>
      </rPr>
      <t xml:space="preserve"> binding (contains at least one 8-11mer strong binder)</t>
    </r>
  </si>
  <si>
    <t>HLA-B alleles</t>
  </si>
  <si>
    <t>11.43</t>
  </si>
  <si>
    <t>7.48</t>
  </si>
  <si>
    <t>7.16</t>
  </si>
  <si>
    <t>6.73</t>
  </si>
  <si>
    <t>5.98</t>
  </si>
  <si>
    <t>5.24</t>
  </si>
  <si>
    <t>4.81</t>
  </si>
  <si>
    <t>4.49</t>
  </si>
  <si>
    <t>3.95</t>
  </si>
  <si>
    <t>2.35</t>
  </si>
  <si>
    <t>2.46</t>
  </si>
  <si>
    <t>2.14</t>
  </si>
  <si>
    <t>1.92</t>
  </si>
  <si>
    <t>1.5</t>
  </si>
  <si>
    <t>1.18</t>
  </si>
  <si>
    <t>1.07</t>
  </si>
  <si>
    <t>Mutated and WT
peptide name</t>
  </si>
  <si>
    <t>HLA-B07:02</t>
  </si>
  <si>
    <t>HLA-B08:01</t>
  </si>
  <si>
    <t>HLA-B18:01</t>
  </si>
  <si>
    <t>HLA-B44:02</t>
  </si>
  <si>
    <t>HLA-B51:01</t>
  </si>
  <si>
    <t>HLA-B35:01</t>
  </si>
  <si>
    <t>HLA-B44:03</t>
  </si>
  <si>
    <t>HLA-B15:01</t>
  </si>
  <si>
    <t>HLA-B14:02</t>
  </si>
  <si>
    <t>HLA-B13:02</t>
  </si>
  <si>
    <t>HLA-B27:05</t>
  </si>
  <si>
    <t>HLA-B38:01</t>
  </si>
  <si>
    <t>HLA-B49:01</t>
  </si>
  <si>
    <t>HLA-B35:03</t>
  </si>
  <si>
    <t>HLA-B40:02</t>
  </si>
  <si>
    <t>HLA-B40:01</t>
  </si>
  <si>
    <t>HLA-B57:01</t>
  </si>
  <si>
    <t>HLA-B50:01</t>
  </si>
  <si>
    <t>HLA-B55:01</t>
  </si>
  <si>
    <t>HLA-B14:01</t>
  </si>
  <si>
    <t>HLA-B35:02</t>
  </si>
  <si>
    <t>HLA-B53:01</t>
  </si>
  <si>
    <t>HLA-B37:01</t>
  </si>
  <si>
    <t>HLA-B52:01</t>
  </si>
  <si>
    <t>HLA-B58:01</t>
  </si>
  <si>
    <t>HLA-B35:08</t>
  </si>
  <si>
    <t>HLA-B15:02</t>
  </si>
  <si>
    <t>HLA-B15:03</t>
  </si>
  <si>
    <t>HLA-B15:10</t>
  </si>
  <si>
    <t>HLA-B15:17</t>
  </si>
  <si>
    <t>HLA-B27:02</t>
  </si>
  <si>
    <t>HLA-B27:03</t>
  </si>
  <si>
    <t>HLA-B46:01</t>
  </si>
  <si>
    <t>HLA-B56:01</t>
  </si>
  <si>
    <t>HLA-B57:03</t>
  </si>
  <si>
    <t>HLA-B39:01</t>
  </si>
  <si>
    <t>HLA-B40:06</t>
  </si>
  <si>
    <t>HLA-B41:01</t>
  </si>
  <si>
    <t>HLA-B42:01</t>
  </si>
  <si>
    <t>HLA-B45:01</t>
  </si>
  <si>
    <t>HLA-B07:05</t>
  </si>
  <si>
    <t>HLA-B07:06</t>
  </si>
  <si>
    <t>HLA-B13:01</t>
  </si>
  <si>
    <t>HLA-B15:16</t>
  </si>
  <si>
    <t>HLA-B15:18</t>
  </si>
  <si>
    <t>HLA-B18:03</t>
  </si>
  <si>
    <t>HLA-B27:04</t>
  </si>
  <si>
    <t>HLA-B35:04</t>
  </si>
  <si>
    <t>HLA-B35:05</t>
  </si>
  <si>
    <t>HLA-B35:43</t>
  </si>
  <si>
    <t>HLA-B39:10</t>
  </si>
  <si>
    <t>HLA-B41:02</t>
  </si>
  <si>
    <t>HLA-B44:05</t>
  </si>
  <si>
    <t>HLA-B47:01</t>
  </si>
  <si>
    <t>HLA-B50:02</t>
  </si>
  <si>
    <t>HLA-B51:02</t>
  </si>
  <si>
    <t>HLA-B58:02</t>
  </si>
  <si>
    <t>HLA-B78:01</t>
  </si>
  <si>
    <t>HLA-B81:01</t>
  </si>
  <si>
    <t>HLA-B38:02</t>
  </si>
  <si>
    <t>HLA-B39:05</t>
  </si>
  <si>
    <t>HLA-B39:24</t>
  </si>
  <si>
    <t>HLA-B40:16</t>
  </si>
  <si>
    <t>HLA-B44:04</t>
  </si>
  <si>
    <t>HLA-B51:08</t>
  </si>
  <si>
    <t>HLA-B54:01</t>
  </si>
  <si>
    <t>HLA-B73:01</t>
  </si>
  <si>
    <t>HLA-B82:01</t>
  </si>
  <si>
    <t>HLA-C alleles</t>
  </si>
  <si>
    <t>14.16</t>
  </si>
  <si>
    <t>12.23</t>
  </si>
  <si>
    <t>12.02</t>
  </si>
  <si>
    <t>7.94</t>
  </si>
  <si>
    <t>7.4</t>
  </si>
  <si>
    <t>5.47</t>
  </si>
  <si>
    <t>5.04</t>
  </si>
  <si>
    <t>4.51</t>
  </si>
  <si>
    <t>4.08</t>
  </si>
  <si>
    <t>3.33</t>
  </si>
  <si>
    <t>2.9</t>
  </si>
  <si>
    <t>1.61</t>
  </si>
  <si>
    <t>HLA-C07:01</t>
  </si>
  <si>
    <t>HLA-C07:02</t>
  </si>
  <si>
    <t>HLA-C04:01</t>
  </si>
  <si>
    <t>HLA-C06:02</t>
  </si>
  <si>
    <t>HLA-C05:01</t>
  </si>
  <si>
    <t>HLA-C12:03</t>
  </si>
  <si>
    <t>HLA-C02:02</t>
  </si>
  <si>
    <t>HLA-C08:02</t>
  </si>
  <si>
    <t>HLA-C16:01</t>
  </si>
  <si>
    <t>HLA-C03:03</t>
  </si>
  <si>
    <t>HLA-C03:04</t>
  </si>
  <si>
    <t>HLA-C01:02</t>
  </si>
  <si>
    <t>HLA-C15:02</t>
  </si>
  <si>
    <t>HLA-C14:02</t>
  </si>
  <si>
    <t>HLA-C12:02</t>
  </si>
  <si>
    <t>HLA-C02:10</t>
  </si>
  <si>
    <t>HLA-C03:02</t>
  </si>
  <si>
    <t>HLA-C07:04</t>
  </si>
  <si>
    <t>HLA-C08:01</t>
  </si>
  <si>
    <t>HLA-C17:01</t>
  </si>
  <si>
    <t>HLA-C04:03</t>
  </si>
  <si>
    <t>HLA-C07:18</t>
  </si>
  <si>
    <t>HLA-C08:04</t>
  </si>
  <si>
    <t>HLA-C15:04</t>
  </si>
  <si>
    <t>HLA-C15:05</t>
  </si>
  <si>
    <t>HLA-C15:06</t>
  </si>
  <si>
    <t>HLA-C15:09</t>
  </si>
  <si>
    <t>HLA-C16:02</t>
  </si>
  <si>
    <t>HLA-C16:04</t>
  </si>
  <si>
    <t>HLA-C17:03</t>
  </si>
  <si>
    <t>HLA-C18:01</t>
  </si>
  <si>
    <t>HLA-DP alleles</t>
  </si>
  <si>
    <t>HLA-DQ alleles</t>
  </si>
  <si>
    <t>34.32</t>
  </si>
  <si>
    <t>13.11</t>
  </si>
  <si>
    <t>11.44</t>
  </si>
  <si>
    <t>8.23</t>
  </si>
  <si>
    <t>6.43</t>
  </si>
  <si>
    <t>5.27</t>
  </si>
  <si>
    <t>2.96</t>
  </si>
  <si>
    <t>2.06</t>
  </si>
  <si>
    <t>1.8</t>
  </si>
  <si>
    <t>1.67</t>
  </si>
  <si>
    <t>21.80</t>
  </si>
  <si>
    <t>11.64</t>
  </si>
  <si>
    <t>11.30</t>
  </si>
  <si>
    <t>11.07</t>
  </si>
  <si>
    <t>10.96</t>
  </si>
  <si>
    <t>7.88</t>
  </si>
  <si>
    <t>4.79</t>
  </si>
  <si>
    <t>4.11</t>
  </si>
  <si>
    <t>3.08</t>
  </si>
  <si>
    <t>2.51</t>
  </si>
  <si>
    <t>2.40</t>
  </si>
  <si>
    <t>2.28</t>
  </si>
  <si>
    <t>DPA10103-DPB10401</t>
  </si>
  <si>
    <t>DPA10103-DPB10201</t>
  </si>
  <si>
    <t>DPA10103-DPB10402</t>
  </si>
  <si>
    <t>DPA10103-DPB10301</t>
  </si>
  <si>
    <t>DPA10201-DPB10101</t>
  </si>
  <si>
    <t>DPA10202-DPB10501</t>
  </si>
  <si>
    <t>DPA10201-DPB10501</t>
  </si>
  <si>
    <t>DPA10201-DPB11701</t>
  </si>
  <si>
    <t>DPA10201-DPB11301</t>
  </si>
  <si>
    <t>DPA10201-DPB11101</t>
  </si>
  <si>
    <t>DPA10201-DPB11001</t>
  </si>
  <si>
    <t>DPA10201-DPB11401</t>
  </si>
  <si>
    <t>DPA10103-DPB10601</t>
  </si>
  <si>
    <t>DQA10501-DQB10301</t>
  </si>
  <si>
    <t>DQA10505-DQB10301</t>
  </si>
  <si>
    <t>DQA10301-DQB10301</t>
  </si>
  <si>
    <t>DQA10401-DQB10301</t>
  </si>
  <si>
    <t>DQA10101-DQB10501</t>
  </si>
  <si>
    <t>DQA10102-DQB10501</t>
  </si>
  <si>
    <t>DQA10102-DQB10602</t>
  </si>
  <si>
    <t>DQA10201-DQB10202</t>
  </si>
  <si>
    <t>DQA10501-DQB10201</t>
  </si>
  <si>
    <t>DQA10201-DQB10201</t>
  </si>
  <si>
    <t>DQA10301-DQB10302</t>
  </si>
  <si>
    <t>DQA10103-DQB10603</t>
  </si>
  <si>
    <t>DQA10101-DQB10503</t>
  </si>
  <si>
    <t>DQA10104-DQB10503</t>
  </si>
  <si>
    <t>DQA10102-DQB10502</t>
  </si>
  <si>
    <t>DQA10102-DQB10604</t>
  </si>
  <si>
    <t>DQA10401-DQB10402</t>
  </si>
  <si>
    <t>DQA10201-DQB10303</t>
  </si>
  <si>
    <t>DQA10301-DQB10303</t>
  </si>
  <si>
    <r>
      <t>=</t>
    </r>
    <r>
      <rPr>
        <b/>
        <sz val="11"/>
        <color theme="1"/>
        <rFont val="Arial"/>
        <family val="2"/>
      </rPr>
      <t xml:space="preserve"> weak</t>
    </r>
    <r>
      <rPr>
        <sz val="11"/>
        <color theme="1"/>
        <rFont val="Arial"/>
        <family val="2"/>
      </rPr>
      <t xml:space="preserve"> binding</t>
    </r>
  </si>
  <si>
    <r>
      <t xml:space="preserve">= </t>
    </r>
    <r>
      <rPr>
        <b/>
        <sz val="11"/>
        <color theme="1"/>
        <rFont val="Arial"/>
        <family val="2"/>
      </rPr>
      <t>strong</t>
    </r>
    <r>
      <rPr>
        <sz val="11"/>
        <color theme="1"/>
        <rFont val="Arial"/>
        <family val="2"/>
      </rPr>
      <t xml:space="preserve"> binding</t>
    </r>
  </si>
  <si>
    <t>HLA-DR alleles</t>
  </si>
  <si>
    <t>12.58</t>
  </si>
  <si>
    <t>10.89</t>
  </si>
  <si>
    <t>9.83</t>
  </si>
  <si>
    <t>8.46</t>
  </si>
  <si>
    <t>6.24</t>
  </si>
  <si>
    <t>5.71</t>
  </si>
  <si>
    <t>5.29</t>
  </si>
  <si>
    <t>4.65</t>
  </si>
  <si>
    <t>4.55</t>
  </si>
  <si>
    <t>3.17</t>
  </si>
  <si>
    <t>2.33</t>
  </si>
  <si>
    <t>1.9</t>
  </si>
  <si>
    <t>1.7</t>
  </si>
  <si>
    <t>1.48</t>
  </si>
  <si>
    <t>1.37</t>
  </si>
  <si>
    <t>1.06</t>
  </si>
  <si>
    <t>&lt;1</t>
  </si>
  <si>
    <t>n/a</t>
  </si>
  <si>
    <t>DRB1_0701</t>
  </si>
  <si>
    <t>DRB1_1501</t>
  </si>
  <si>
    <t>DRB1_0301</t>
  </si>
  <si>
    <t>DRB1_1101</t>
  </si>
  <si>
    <t>DRB1_0101</t>
  </si>
  <si>
    <t>DRB1_0401</t>
  </si>
  <si>
    <t>DRB1_1301</t>
  </si>
  <si>
    <t>DRB1_1302</t>
  </si>
  <si>
    <t>DRB1_1104</t>
  </si>
  <si>
    <t>DRB1_0102</t>
  </si>
  <si>
    <t>DRB1_0404</t>
  </si>
  <si>
    <t>DRB1_0405</t>
  </si>
  <si>
    <t>DRB1_1454</t>
  </si>
  <si>
    <t>DRB1_1601</t>
  </si>
  <si>
    <t>DRB1_0801</t>
  </si>
  <si>
    <t>DRB1_1401</t>
  </si>
  <si>
    <t>DRB1_1303</t>
  </si>
  <si>
    <t>DRB1_1001</t>
  </si>
  <si>
    <t>DRB1_1201</t>
  </si>
  <si>
    <t>DRB1_1502</t>
  </si>
  <si>
    <t>DRB1_0804</t>
  </si>
  <si>
    <t>DRB1_0901</t>
  </si>
  <si>
    <t>DRB1_0403</t>
  </si>
  <si>
    <t>DRB1_1102</t>
  </si>
  <si>
    <t>DRB1_0402</t>
  </si>
  <si>
    <t>DRB1_1202</t>
  </si>
  <si>
    <t>DRB1_1503</t>
  </si>
  <si>
    <t>DRB1_0103</t>
  </si>
  <si>
    <t>DRB1_0407</t>
  </si>
  <si>
    <t>DRB1_1103</t>
  </si>
  <si>
    <t>DRB1_0302</t>
  </si>
  <si>
    <t>DRB1_1602</t>
  </si>
  <si>
    <t>DRB1_0406</t>
  </si>
  <si>
    <t>DRB1_0803</t>
  </si>
  <si>
    <t>DRB1_1304</t>
  </si>
  <si>
    <t>DRB1_1305</t>
  </si>
  <si>
    <t>DRB1_1404</t>
  </si>
  <si>
    <t>DRB1_0408</t>
  </si>
  <si>
    <t>DRB1_1402</t>
  </si>
  <si>
    <t>DRB3_0101</t>
  </si>
  <si>
    <t>DRB3_0202</t>
  </si>
  <si>
    <t>DRB4_0101</t>
  </si>
  <si>
    <t>DRB5_0101</t>
  </si>
  <si>
    <t>DRB5_0202</t>
  </si>
  <si>
    <t>PEPorf</t>
  </si>
  <si>
    <t>PEPwtRBD</t>
  </si>
  <si>
    <t>PEPmutRBD</t>
  </si>
  <si>
    <t>&lt;0.001</t>
  </si>
  <si>
    <t>0.372</t>
  </si>
  <si>
    <t>Peptide pool</t>
  </si>
  <si>
    <t>COVID-19 variant</t>
  </si>
  <si>
    <t>[9-69]</t>
  </si>
  <si>
    <t>[21-77]</t>
  </si>
  <si>
    <t>No (n=20)</t>
  </si>
  <si>
    <t>Yes (n=9)</t>
  </si>
  <si>
    <t>Breakthrough infection</t>
  </si>
  <si>
    <t>0.004</t>
  </si>
  <si>
    <t>0.032</t>
  </si>
  <si>
    <t>Spontaneous immunity</t>
  </si>
  <si>
    <t>n*</t>
  </si>
  <si>
    <t>Vaccine-induced immunity</t>
  </si>
  <si>
    <t>Vaccinated</t>
  </si>
  <si>
    <t>0.003</t>
  </si>
  <si>
    <t>0.167</t>
  </si>
  <si>
    <t>Resistant (n=9)</t>
  </si>
  <si>
    <t>Susceptible (n=9)</t>
  </si>
  <si>
    <t>0.452</t>
  </si>
  <si>
    <t>[28-71]</t>
  </si>
  <si>
    <t>[28-82]</t>
  </si>
  <si>
    <t>1.000</t>
  </si>
  <si>
    <t>0.020</t>
  </si>
  <si>
    <r>
      <t>Spike</t>
    </r>
    <r>
      <rPr>
        <b/>
        <sz val="11"/>
        <color theme="1"/>
        <rFont val="Arial"/>
        <family val="2"/>
      </rPr>
      <t>24</t>
    </r>
    <r>
      <rPr>
        <sz val="11"/>
        <color theme="1"/>
        <rFont val="Arial"/>
        <family val="2"/>
      </rPr>
      <t>wt</t>
    </r>
  </si>
  <si>
    <r>
      <t>Spike</t>
    </r>
    <r>
      <rPr>
        <b/>
        <sz val="11"/>
        <color theme="1"/>
        <rFont val="Arial"/>
        <family val="2"/>
      </rPr>
      <t>25</t>
    </r>
    <r>
      <rPr>
        <sz val="11"/>
        <color theme="1"/>
        <rFont val="Arial"/>
        <family val="2"/>
      </rPr>
      <t>wt</t>
    </r>
  </si>
  <si>
    <t>CVADYSFLYNSASFS</t>
  </si>
  <si>
    <r>
      <t>Spike</t>
    </r>
    <r>
      <rPr>
        <b/>
        <sz val="11"/>
        <color theme="1"/>
        <rFont val="Arial"/>
        <family val="2"/>
      </rPr>
      <t>25</t>
    </r>
    <r>
      <rPr>
        <sz val="11"/>
        <color theme="1"/>
        <rFont val="Arial"/>
        <family val="2"/>
      </rPr>
      <t>_V367F</t>
    </r>
  </si>
  <si>
    <r>
      <t>Spike</t>
    </r>
    <r>
      <rPr>
        <b/>
        <sz val="11"/>
        <color theme="1"/>
        <rFont val="Arial"/>
        <family val="2"/>
      </rPr>
      <t>26</t>
    </r>
    <r>
      <rPr>
        <sz val="11"/>
        <color theme="1"/>
        <rFont val="Arial"/>
        <family val="2"/>
      </rPr>
      <t>wt</t>
    </r>
  </si>
  <si>
    <r>
      <t>Spike</t>
    </r>
    <r>
      <rPr>
        <b/>
        <sz val="11"/>
        <color theme="1"/>
        <rFont val="Arial"/>
        <family val="2"/>
      </rPr>
      <t>27</t>
    </r>
    <r>
      <rPr>
        <sz val="11"/>
        <color theme="1"/>
        <rFont val="Arial"/>
        <family val="2"/>
      </rPr>
      <t>wt</t>
    </r>
  </si>
  <si>
    <r>
      <t>Spike</t>
    </r>
    <r>
      <rPr>
        <b/>
        <sz val="11"/>
        <color theme="1"/>
        <rFont val="Arial"/>
        <family val="2"/>
      </rPr>
      <t>28</t>
    </r>
    <r>
      <rPr>
        <sz val="11"/>
        <color theme="1"/>
        <rFont val="Arial"/>
        <family val="2"/>
      </rPr>
      <t>wt</t>
    </r>
  </si>
  <si>
    <t>EVRQIAPGQTGNIAD</t>
  </si>
  <si>
    <r>
      <t>Spike</t>
    </r>
    <r>
      <rPr>
        <b/>
        <sz val="11"/>
        <color theme="1"/>
        <rFont val="Arial"/>
        <family val="2"/>
      </rPr>
      <t>28</t>
    </r>
    <r>
      <rPr>
        <sz val="11"/>
        <color theme="1"/>
        <rFont val="Arial"/>
        <family val="2"/>
      </rPr>
      <t>_K417N</t>
    </r>
  </si>
  <si>
    <t>EVRQIAPGQTGPIAD</t>
  </si>
  <si>
    <r>
      <t>Spike</t>
    </r>
    <r>
      <rPr>
        <b/>
        <sz val="11"/>
        <color theme="1"/>
        <rFont val="Arial"/>
        <family val="2"/>
      </rPr>
      <t>28</t>
    </r>
    <r>
      <rPr>
        <sz val="11"/>
        <color theme="1"/>
        <rFont val="Arial"/>
        <family val="2"/>
      </rPr>
      <t>_K417P</t>
    </r>
  </si>
  <si>
    <r>
      <t>Spike</t>
    </r>
    <r>
      <rPr>
        <b/>
        <sz val="11"/>
        <color theme="1"/>
        <rFont val="Arial"/>
        <family val="2"/>
      </rPr>
      <t>29</t>
    </r>
    <r>
      <rPr>
        <sz val="11"/>
        <color theme="1"/>
        <rFont val="Arial"/>
        <family val="2"/>
      </rPr>
      <t>wt</t>
    </r>
  </si>
  <si>
    <r>
      <t>Spike</t>
    </r>
    <r>
      <rPr>
        <b/>
        <sz val="11"/>
        <color theme="1"/>
        <rFont val="Arial"/>
        <family val="2"/>
      </rPr>
      <t>30</t>
    </r>
    <r>
      <rPr>
        <sz val="11"/>
        <color theme="1"/>
        <rFont val="Arial"/>
        <family val="2"/>
      </rPr>
      <t>wt</t>
    </r>
  </si>
  <si>
    <t>WNSKNLDSKVGGNYN</t>
  </si>
  <si>
    <r>
      <t>Spike</t>
    </r>
    <r>
      <rPr>
        <b/>
        <sz val="11"/>
        <color theme="1"/>
        <rFont val="Arial"/>
        <family val="2"/>
      </rPr>
      <t>30</t>
    </r>
    <r>
      <rPr>
        <sz val="11"/>
        <color theme="1"/>
        <rFont val="Arial"/>
        <family val="2"/>
      </rPr>
      <t>_N439K</t>
    </r>
  </si>
  <si>
    <t>WNSNKLDSKVGGNYN</t>
  </si>
  <si>
    <r>
      <t>Spike</t>
    </r>
    <r>
      <rPr>
        <b/>
        <sz val="11"/>
        <color theme="1"/>
        <rFont val="Arial"/>
        <family val="2"/>
      </rPr>
      <t>30</t>
    </r>
    <r>
      <rPr>
        <sz val="11"/>
        <color theme="1"/>
        <rFont val="Arial"/>
        <family val="2"/>
      </rPr>
      <t>_N440K</t>
    </r>
  </si>
  <si>
    <r>
      <t>Spike</t>
    </r>
    <r>
      <rPr>
        <b/>
        <sz val="11"/>
        <color theme="1"/>
        <rFont val="Arial"/>
        <family val="2"/>
      </rPr>
      <t>31</t>
    </r>
    <r>
      <rPr>
        <sz val="11"/>
        <color theme="1"/>
        <rFont val="Arial"/>
        <family val="2"/>
      </rPr>
      <t>wt</t>
    </r>
  </si>
  <si>
    <t>YRYRLFRKSNLKPFE</t>
  </si>
  <si>
    <r>
      <t>Spike</t>
    </r>
    <r>
      <rPr>
        <b/>
        <sz val="11"/>
        <color theme="1"/>
        <rFont val="Arial"/>
        <family val="2"/>
      </rPr>
      <t>31</t>
    </r>
    <r>
      <rPr>
        <sz val="11"/>
        <color theme="1"/>
        <rFont val="Arial"/>
        <family val="2"/>
      </rPr>
      <t>_L452R</t>
    </r>
  </si>
  <si>
    <t>RDISTEIYQVGSTPC</t>
  </si>
  <si>
    <r>
      <t>Spike</t>
    </r>
    <r>
      <rPr>
        <b/>
        <sz val="11"/>
        <color theme="1"/>
        <rFont val="Arial"/>
        <family val="2"/>
      </rPr>
      <t>32</t>
    </r>
    <r>
      <rPr>
        <sz val="11"/>
        <color theme="1"/>
        <rFont val="Arial"/>
        <family val="2"/>
      </rPr>
      <t>_A475V</t>
    </r>
  </si>
  <si>
    <r>
      <t>Spike</t>
    </r>
    <r>
      <rPr>
        <b/>
        <sz val="11"/>
        <color theme="1"/>
        <rFont val="Arial"/>
        <family val="2"/>
      </rPr>
      <t>32</t>
    </r>
    <r>
      <rPr>
        <sz val="11"/>
        <color theme="1"/>
        <rFont val="Arial"/>
        <family val="2"/>
      </rPr>
      <t>wt</t>
    </r>
  </si>
  <si>
    <t>RDISTEIYQAGNTPC</t>
  </si>
  <si>
    <r>
      <t>Spike</t>
    </r>
    <r>
      <rPr>
        <b/>
        <sz val="11"/>
        <color theme="1"/>
        <rFont val="Arial"/>
        <family val="2"/>
      </rPr>
      <t>32</t>
    </r>
    <r>
      <rPr>
        <sz val="11"/>
        <color theme="1"/>
        <rFont val="Arial"/>
        <family val="2"/>
      </rPr>
      <t>_S477N</t>
    </r>
  </si>
  <si>
    <t>RDISTEIYQAGSKPC</t>
  </si>
  <si>
    <r>
      <t>Spike</t>
    </r>
    <r>
      <rPr>
        <b/>
        <sz val="11"/>
        <color theme="1"/>
        <rFont val="Arial"/>
        <family val="2"/>
      </rPr>
      <t>32</t>
    </r>
    <r>
      <rPr>
        <sz val="11"/>
        <color theme="1"/>
        <rFont val="Arial"/>
        <family val="2"/>
      </rPr>
      <t>_T478K</t>
    </r>
  </si>
  <si>
    <r>
      <t>Spike</t>
    </r>
    <r>
      <rPr>
        <b/>
        <sz val="11"/>
        <color theme="1"/>
        <rFont val="Arial"/>
        <family val="2"/>
      </rPr>
      <t>33</t>
    </r>
    <r>
      <rPr>
        <sz val="11"/>
        <color theme="1"/>
        <rFont val="Arial"/>
        <family val="2"/>
      </rPr>
      <t>wt</t>
    </r>
  </si>
  <si>
    <t>NGVKGFNCYFPLQSY</t>
  </si>
  <si>
    <r>
      <t>Spike</t>
    </r>
    <r>
      <rPr>
        <b/>
        <sz val="11"/>
        <color theme="1"/>
        <rFont val="Arial"/>
        <family val="2"/>
      </rPr>
      <t>33</t>
    </r>
    <r>
      <rPr>
        <sz val="11"/>
        <color theme="1"/>
        <rFont val="Arial"/>
        <family val="2"/>
      </rPr>
      <t>_E484K</t>
    </r>
  </si>
  <si>
    <t>NGVQGFNCYFPLQSY</t>
  </si>
  <si>
    <r>
      <t>Spike</t>
    </r>
    <r>
      <rPr>
        <b/>
        <sz val="11"/>
        <color theme="1"/>
        <rFont val="Arial"/>
        <family val="2"/>
      </rPr>
      <t>33</t>
    </r>
    <r>
      <rPr>
        <sz val="11"/>
        <color theme="1"/>
        <rFont val="Arial"/>
        <family val="2"/>
      </rPr>
      <t>_E484Q</t>
    </r>
  </si>
  <si>
    <t>NGVEGFNCYFPLRSY</t>
  </si>
  <si>
    <r>
      <t>Spike</t>
    </r>
    <r>
      <rPr>
        <b/>
        <sz val="11"/>
        <color theme="1"/>
        <rFont val="Arial"/>
        <family val="2"/>
      </rPr>
      <t>33</t>
    </r>
    <r>
      <rPr>
        <sz val="11"/>
        <color theme="1"/>
        <rFont val="Arial"/>
        <family val="2"/>
      </rPr>
      <t>_Q493R</t>
    </r>
  </si>
  <si>
    <t>NGAEGFNCYFPLQSY</t>
  </si>
  <si>
    <r>
      <t>Spike</t>
    </r>
    <r>
      <rPr>
        <b/>
        <sz val="11"/>
        <color theme="1"/>
        <rFont val="Arial"/>
        <family val="2"/>
      </rPr>
      <t>33</t>
    </r>
    <r>
      <rPr>
        <sz val="11"/>
        <color theme="1"/>
        <rFont val="Arial"/>
        <family val="2"/>
      </rPr>
      <t>_V483A</t>
    </r>
  </si>
  <si>
    <r>
      <t>Spike</t>
    </r>
    <r>
      <rPr>
        <b/>
        <sz val="11"/>
        <color theme="1"/>
        <rFont val="Arial"/>
        <family val="2"/>
      </rPr>
      <t>34</t>
    </r>
    <r>
      <rPr>
        <sz val="11"/>
        <color theme="1"/>
        <rFont val="Arial"/>
        <family val="2"/>
      </rPr>
      <t>wt</t>
    </r>
  </si>
  <si>
    <t>GFQPTYGVGYQPYRV</t>
  </si>
  <si>
    <r>
      <t>Spike</t>
    </r>
    <r>
      <rPr>
        <b/>
        <sz val="11"/>
        <color theme="1"/>
        <rFont val="Arial"/>
        <family val="2"/>
      </rPr>
      <t>34</t>
    </r>
    <r>
      <rPr>
        <sz val="11"/>
        <color theme="1"/>
        <rFont val="Arial"/>
        <family val="2"/>
      </rPr>
      <t>_N501Y</t>
    </r>
  </si>
  <si>
    <r>
      <t>Spike</t>
    </r>
    <r>
      <rPr>
        <b/>
        <sz val="11"/>
        <color theme="1"/>
        <rFont val="Arial"/>
        <family val="2"/>
      </rPr>
      <t>35</t>
    </r>
    <r>
      <rPr>
        <sz val="11"/>
        <color theme="1"/>
        <rFont val="Arial"/>
        <family val="2"/>
      </rPr>
      <t>wt</t>
    </r>
  </si>
  <si>
    <t>No COVID-19 history ; 1 round</t>
  </si>
  <si>
    <t>Covid history and vaccine rounds</t>
  </si>
  <si>
    <t>Convalescent ; no round</t>
  </si>
  <si>
    <t>Convalescent ; 1 round</t>
  </si>
  <si>
    <t>Sampling time</t>
  </si>
  <si>
    <t>0.049</t>
  </si>
  <si>
    <t>0.149</t>
  </si>
  <si>
    <t>0.002</t>
  </si>
  <si>
    <t>COVID-19 severity</t>
  </si>
  <si>
    <t>Characteristic</t>
  </si>
  <si>
    <t>Univariable estimate [95% CI]</t>
  </si>
  <si>
    <t>P value</t>
  </si>
  <si>
    <t>Multivariable estimate [95% CI]</t>
  </si>
  <si>
    <t>-0.112 [-0.223;0.013]</t>
  </si>
  <si>
    <t>-0.114 [-0.201;-0.012]</t>
  </si>
  <si>
    <t>0.022</t>
  </si>
  <si>
    <t>0.00006 [-0.004;0.004]</t>
  </si>
  <si>
    <t>0.975</t>
  </si>
  <si>
    <t>0.003 [-0.001;0.006]</t>
  </si>
  <si>
    <t>0.18</t>
  </si>
  <si>
    <t>0.002 [0.001;0.003]</t>
  </si>
  <si>
    <t>-0.001 [-0.003;-0.0003]</t>
  </si>
  <si>
    <t>Haematologic malignancies</t>
  </si>
  <si>
    <t>-0.235 [-0.54;0.063]</t>
  </si>
  <si>
    <t>0.095</t>
  </si>
  <si>
    <t>-0.391 [-0.665;-0.115]</t>
  </si>
  <si>
    <t>Solid malignancies</t>
  </si>
  <si>
    <t>-0.215 [-0.376;-0.073]</t>
  </si>
  <si>
    <t>-0.113 [-0.274;0.061]</t>
  </si>
  <si>
    <t>0.154</t>
  </si>
  <si>
    <t>-0.077 [-0.453;0.299]</t>
  </si>
  <si>
    <t>0.674</t>
  </si>
  <si>
    <t>0.0514 [-0.308;0.35]</t>
  </si>
  <si>
    <t>0.753</t>
  </si>
  <si>
    <t>0.273 [0.151;0.373]</t>
  </si>
  <si>
    <t>0.332 [0.203;0.451]</t>
  </si>
  <si>
    <t>No COVID-19 history ; 2 rounds</t>
  </si>
  <si>
    <t>0.507 [0.401;0.608]</t>
  </si>
  <si>
    <t>0.709 [0.523;0.916]</t>
  </si>
  <si>
    <t>0.416 [0.263;0.562]</t>
  </si>
  <si>
    <t>0.395 [0.219;0.566]</t>
  </si>
  <si>
    <t>0.809 [0.64;0.967]</t>
  </si>
  <si>
    <t>0.883 [0.687;1.067]</t>
  </si>
  <si>
    <t>-0.037 [-0.115;0.027]</t>
  </si>
  <si>
    <t>0.305</t>
  </si>
  <si>
    <t>-0.038 [-0.106;0.037]</t>
  </si>
  <si>
    <t>0.286</t>
  </si>
  <si>
    <t>-0.0003 [-0.003;0.002]</t>
  </si>
  <si>
    <t>0.778</t>
  </si>
  <si>
    <t>0.0005 [-0.002;0.003]</t>
  </si>
  <si>
    <t>0.725</t>
  </si>
  <si>
    <t>0.0009 [0.0005;0.001]</t>
  </si>
  <si>
    <t>-0.0005 [-0.001;0.0004]</t>
  </si>
  <si>
    <t>0.296</t>
  </si>
  <si>
    <t>-0.126 [-0.272;0.043]</t>
  </si>
  <si>
    <t>0.126</t>
  </si>
  <si>
    <t>-0.192 [-0.371;-0.003]</t>
  </si>
  <si>
    <t>0.033</t>
  </si>
  <si>
    <t>-0.062 [-0.201;0.065]</t>
  </si>
  <si>
    <t>0.361</t>
  </si>
  <si>
    <t>-0.101 [-0.25;0.059]</t>
  </si>
  <si>
    <t>0.204</t>
  </si>
  <si>
    <t>-0.215 [-0.488;0.070]</t>
  </si>
  <si>
    <t>-0.295 [-0.576;-0.047]</t>
  </si>
  <si>
    <t>0.037</t>
  </si>
  <si>
    <t>0.025 [-0.099;0.144]</t>
  </si>
  <si>
    <t>0.680</t>
  </si>
  <si>
    <t>0.065 [-0.058;0.2]</t>
  </si>
  <si>
    <t>0.319</t>
  </si>
  <si>
    <t>0.176 [0.090;0.263]</t>
  </si>
  <si>
    <t>0.265 [0.091;0.425]</t>
  </si>
  <si>
    <t>0.02 [-0.086;0.136]</t>
  </si>
  <si>
    <t>0.746</t>
  </si>
  <si>
    <t>0.015 [-0.113;0.143]</t>
  </si>
  <si>
    <t>0.811</t>
  </si>
  <si>
    <t>0.258 [0.115;0.375]</t>
  </si>
  <si>
    <t>0.307 [0.152;0.462]</t>
  </si>
  <si>
    <t>-0.094 [-0.191;0.007]</t>
  </si>
  <si>
    <t>0.046</t>
  </si>
  <si>
    <t>-0.098 [-0.196;0.007]</t>
  </si>
  <si>
    <t>0.041</t>
  </si>
  <si>
    <t>0.0003 [-0.003;0.004]</t>
  </si>
  <si>
    <t>0.849</t>
  </si>
  <si>
    <t>0.00009 [-0.004;0.004]</t>
  </si>
  <si>
    <t>0.963</t>
  </si>
  <si>
    <t>0.0005 [-0.00006;0.001]</t>
  </si>
  <si>
    <t>0.063</t>
  </si>
  <si>
    <t>0.0004 [-0.0008;0.002]</t>
  </si>
  <si>
    <t>0.506</t>
  </si>
  <si>
    <t>-0.062 [-0.274;0.139]</t>
  </si>
  <si>
    <t>0.558</t>
  </si>
  <si>
    <t>-0.05 [-0.286;0.193]</t>
  </si>
  <si>
    <t>0.672</t>
  </si>
  <si>
    <t>0.014 [-0.153;0.215]</t>
  </si>
  <si>
    <t>0.878</t>
  </si>
  <si>
    <t>0.041 [-0.191;0.253]</t>
  </si>
  <si>
    <t>0.700</t>
  </si>
  <si>
    <t>-0.264 [-0.968;0.452]</t>
  </si>
  <si>
    <t>0.465</t>
  </si>
  <si>
    <t>-0.11 [-0.779;0.485]</t>
  </si>
  <si>
    <t>0.742</t>
  </si>
  <si>
    <t>0.005 [-0.158;0.163]</t>
  </si>
  <si>
    <t>0.95</t>
  </si>
  <si>
    <t>-0.015 [-0.19;0.159]</t>
  </si>
  <si>
    <t>0.861</t>
  </si>
  <si>
    <t>0.069 [-0.032;0.167]</t>
  </si>
  <si>
    <t>0.213</t>
  </si>
  <si>
    <t>0.01 [-0.22;0.242]</t>
  </si>
  <si>
    <t>0.925</t>
  </si>
  <si>
    <t>-0.037 [-0.221;0.118]</t>
  </si>
  <si>
    <t>0.640</t>
  </si>
  <si>
    <t>-0.042 [-0.202;0.125]</t>
  </si>
  <si>
    <t>0.601</t>
  </si>
  <si>
    <t>0.059 [-0.104;0.208]</t>
  </si>
  <si>
    <t>0.484</t>
  </si>
  <si>
    <t>0.03 [-0.157;0.233]</t>
  </si>
  <si>
    <t>0.764</t>
  </si>
  <si>
    <t>0.043 [-0.204;0.29]</t>
  </si>
  <si>
    <t>0.733</t>
  </si>
  <si>
    <t>-0.125 [-0.449;0.198]</t>
  </si>
  <si>
    <t>0.451</t>
  </si>
  <si>
    <t>0.075 [-0.171;0.322]</t>
  </si>
  <si>
    <t>0.551</t>
  </si>
  <si>
    <t>0.235 [-0.081;0.55]</t>
  </si>
  <si>
    <t>0.153</t>
  </si>
  <si>
    <t>-0.073 [-0.381;0.236]</t>
  </si>
  <si>
    <t>0.647</t>
  </si>
  <si>
    <t>-0.123 [-0.496;0.249]</t>
  </si>
  <si>
    <t>0.52</t>
  </si>
  <si>
    <t>0.118 [-0.334;0.57]</t>
  </si>
  <si>
    <t>0.609</t>
  </si>
  <si>
    <t>-0.095 [-0.372;0.182]</t>
  </si>
  <si>
    <t>0.502</t>
  </si>
  <si>
    <t>0.231 [-0.093;0.555]</t>
  </si>
  <si>
    <t>0.169</t>
  </si>
  <si>
    <t>-0.052 [-0.361;0.257]</t>
  </si>
  <si>
    <t>-0.259 [-0.794;0.276]</t>
  </si>
  <si>
    <t>0.347</t>
  </si>
  <si>
    <t>-0.019 [-0.375;0.338]</t>
  </si>
  <si>
    <t>0.919</t>
  </si>
  <si>
    <t>0.032 [-0.27;0.333]</t>
  </si>
  <si>
    <t>0.838</t>
  </si>
  <si>
    <t>0.155 [-0.213;0.523]</t>
  </si>
  <si>
    <t>0.409</t>
  </si>
  <si>
    <t>-0.072 [-0.507;0.362]</t>
  </si>
  <si>
    <t>0.745</t>
  </si>
  <si>
    <t>-0.182 [-0.531;0.167]</t>
  </si>
  <si>
    <t>0.308</t>
  </si>
  <si>
    <t>0.295 [-0.177;0.767]</t>
  </si>
  <si>
    <t>0.23</t>
  </si>
  <si>
    <t>0.041 [-0.372;0.455]</t>
  </si>
  <si>
    <t>0.846</t>
  </si>
  <si>
    <t>0.39 [-0.074;0.854]</t>
  </si>
  <si>
    <t>0.109</t>
  </si>
  <si>
    <t>0.287 [-0.108;0.681]</t>
  </si>
  <si>
    <t>0.166</t>
  </si>
  <si>
    <t>0.581 [0.189;0.972]</t>
  </si>
  <si>
    <t>0.007</t>
  </si>
  <si>
    <t>0.564 [0.159;0.968]</t>
  </si>
  <si>
    <t>0.011</t>
  </si>
  <si>
    <t>0.189 [-0.227;0.604]</t>
  </si>
  <si>
    <t>0.379</t>
  </si>
  <si>
    <t>-0.209 [-0.604;0.187]</t>
  </si>
  <si>
    <t>0.310</t>
  </si>
  <si>
    <t>0.217 [-0.269;0.704]</t>
  </si>
  <si>
    <t>0.388</t>
  </si>
  <si>
    <t>0.3 [-0.234;0.834]</t>
  </si>
  <si>
    <t>0.28</t>
  </si>
  <si>
    <t>-0.093 [-0.249;0.063]</t>
  </si>
  <si>
    <t>0.248</t>
  </si>
  <si>
    <t>-0.195 [-0.447;0.057]</t>
  </si>
  <si>
    <t>0.137</t>
  </si>
  <si>
    <t>0.025 [-0.132;0.183]</t>
  </si>
  <si>
    <t>0.752</t>
  </si>
  <si>
    <t>0.029 [-0.218;0.275]</t>
  </si>
  <si>
    <t>0.822</t>
  </si>
  <si>
    <t>0.104 [-0.126;0.334]</t>
  </si>
  <si>
    <t>0.381</t>
  </si>
  <si>
    <t>0.116 [-0.175;0.407]</t>
  </si>
  <si>
    <t>0.437</t>
  </si>
  <si>
    <t>0.296 [-0.011;0.604]</t>
  </si>
  <si>
    <t>0.046 [-0.144;0.237]</t>
  </si>
  <si>
    <t>0.636</t>
  </si>
  <si>
    <t>0.171 [-0.082;0.424]</t>
  </si>
  <si>
    <t>0.191</t>
  </si>
  <si>
    <t>-0.089 [-0.299;0.121]</t>
  </si>
  <si>
    <t>0.407</t>
  </si>
  <si>
    <t>-0.058 [-0.476;0.36]</t>
  </si>
  <si>
    <t>0.786</t>
  </si>
  <si>
    <t>0.028 [-0.204;0.259]</t>
  </si>
  <si>
    <t>0.814</t>
  </si>
  <si>
    <t>-0.101 [-0.31;0.109]</t>
  </si>
  <si>
    <t>0.349</t>
  </si>
  <si>
    <t>0.085 [-0.169;0.34]</t>
  </si>
  <si>
    <t>0.512</t>
  </si>
  <si>
    <t>-0.001 [-0.295;0.293]</t>
  </si>
  <si>
    <t>0.995</t>
  </si>
  <si>
    <t>-0.096 [-0.334;0.142]</t>
  </si>
  <si>
    <t>0.432</t>
  </si>
  <si>
    <t>0.015 [-0.446;0.476]</t>
  </si>
  <si>
    <t>0.949</t>
  </si>
  <si>
    <t>0.082 [-0.411;0.574]</t>
  </si>
  <si>
    <t>0.747</t>
  </si>
  <si>
    <t>-0.078 [-0.538;0.383]</t>
  </si>
  <si>
    <t>0.743</t>
  </si>
  <si>
    <t>-0.035 [-0.506;0.435]</t>
  </si>
  <si>
    <t>0.884</t>
  </si>
  <si>
    <t>-0.13 [-0.583;0.323]</t>
  </si>
  <si>
    <t>0.577</t>
  </si>
  <si>
    <t>-0.139 [-0.621;0.343]</t>
  </si>
  <si>
    <t>0.576</t>
  </si>
  <si>
    <t>-0.243 [-0.643;0.156]</t>
  </si>
  <si>
    <t>0.241</t>
  </si>
  <si>
    <t>0.239 [-0.232;0.71]</t>
  </si>
  <si>
    <t>0.329</t>
  </si>
  <si>
    <t>-0.115 [-0.583;0.353]</t>
  </si>
  <si>
    <t>0.633</t>
  </si>
  <si>
    <t>-0.012 [-0.473;0.45]</t>
  </si>
  <si>
    <t>0.961</t>
  </si>
  <si>
    <t>Table 1.  Efficacy of FDA/EMA -approved vaccines to elicit anti-wt versus mutRBD specific TH1/Tc1 responses: multivariate analyses.</t>
  </si>
  <si>
    <t>Cancer type</t>
  </si>
  <si>
    <t>Acute COVID-19 (n=22)</t>
  </si>
  <si>
    <t>Tumor stage</t>
  </si>
  <si>
    <t>[19-89]</t>
  </si>
  <si>
    <t>[31-83]</t>
  </si>
  <si>
    <t>Mild</t>
  </si>
  <si>
    <t>Moderate</t>
  </si>
  <si>
    <t>Severe</t>
  </si>
  <si>
    <t>reference</t>
  </si>
  <si>
    <t>reference?</t>
  </si>
  <si>
    <t>Cancer-free</t>
  </si>
  <si>
    <t>Locally advanced tumors*</t>
  </si>
  <si>
    <t>Metastasic tumors*</t>
  </si>
  <si>
    <t>Localized*</t>
  </si>
  <si>
    <t>Median (range)</t>
  </si>
  <si>
    <t>( - )</t>
  </si>
  <si>
    <t>reference or continous??</t>
  </si>
  <si>
    <t>* Percentages in cancer group (N=91).</t>
  </si>
  <si>
    <t>B cell malignancies*</t>
  </si>
  <si>
    <t>Myeloid malignancies*</t>
  </si>
  <si>
    <t>Multiple myeloma*</t>
  </si>
  <si>
    <t>Others*</t>
  </si>
  <si>
    <t>Breast cancer*</t>
  </si>
  <si>
    <t>Gastrointestinal cancer*</t>
  </si>
  <si>
    <t>Lung cancer*</t>
  </si>
  <si>
    <t>Head&amp;Neck cancer*</t>
  </si>
  <si>
    <t>Melanoma*</t>
  </si>
  <si>
    <t>Gynecologic cancer*</t>
  </si>
  <si>
    <t>Genitourinary cancer*</t>
  </si>
  <si>
    <t>Sarcoma*</t>
  </si>
  <si>
    <t>Patients evaluated for SARS-CoV-2 in cross-presentation assay : n=355*</t>
  </si>
  <si>
    <t>Covid-19 era (April 2020 to September 2020) n=289</t>
  </si>
  <si>
    <t>Pre-Covid-19 era (1999-2018) : n=66</t>
  </si>
  <si>
    <t>n=355</t>
  </si>
  <si>
    <t>Cancer : n= 229</t>
  </si>
  <si>
    <t>Cancer-free : n= 60</t>
  </si>
  <si>
    <t>Cancer : n= 29</t>
  </si>
  <si>
    <t>Cancer-free : n= 37</t>
  </si>
  <si>
    <t>Covid-19 history</t>
  </si>
  <si>
    <t>Control</t>
  </si>
  <si>
    <t>n=191**</t>
  </si>
  <si>
    <t>n=22</t>
  </si>
  <si>
    <t>n=279</t>
  </si>
  <si>
    <t>Acute Covid-19 infection</t>
  </si>
  <si>
    <t>n=19**</t>
  </si>
  <si>
    <t>n=0</t>
  </si>
  <si>
    <t>n=19</t>
  </si>
  <si>
    <t>Convalescent</t>
  </si>
  <si>
    <t>n=28**</t>
  </si>
  <si>
    <t>n=28</t>
  </si>
  <si>
    <t>n=56</t>
  </si>
  <si>
    <t>Covid-19 susceptibility (spontaneous immunity)</t>
  </si>
  <si>
    <t>Not Assessed</t>
  </si>
  <si>
    <t>n=15</t>
  </si>
  <si>
    <t>n=153</t>
  </si>
  <si>
    <t>n=42</t>
  </si>
  <si>
    <t>Covid-19 susceptibility (post infection immunity)</t>
  </si>
  <si>
    <t>Multi-contact</t>
  </si>
  <si>
    <t>n=2</t>
  </si>
  <si>
    <t>Reinfected</t>
  </si>
  <si>
    <t>n=10</t>
  </si>
  <si>
    <t>*27 additional patients have been evaluated only for anti-CCC reactivities</t>
  </si>
  <si>
    <t>**9 Patients were sampled both before and after COVID-19</t>
  </si>
  <si>
    <t>Patients evaluated in the peptide -based assay n=211</t>
  </si>
  <si>
    <t>Covid-19 era (April 2020 to September 2020) n=187</t>
  </si>
  <si>
    <t>Pre-Covid-19 era (1999-2018) n=24</t>
  </si>
  <si>
    <t>n=211</t>
  </si>
  <si>
    <t>Cancer : n=124</t>
  </si>
  <si>
    <t>Cancer-free : n=63</t>
  </si>
  <si>
    <t>Cancer n=14</t>
  </si>
  <si>
    <t>Cancer-free n=10</t>
  </si>
  <si>
    <t>Untargeted*</t>
  </si>
  <si>
    <t>RBD*</t>
  </si>
  <si>
    <t>Convalescent signature*</t>
  </si>
  <si>
    <t>PreCOV signature*</t>
  </si>
  <si>
    <t>Untargeted n=14*</t>
  </si>
  <si>
    <t>Untargeted n=10*</t>
  </si>
  <si>
    <t>n=97</t>
  </si>
  <si>
    <t>n=121</t>
  </si>
  <si>
    <t>n=27</t>
  </si>
  <si>
    <t>n=20</t>
  </si>
  <si>
    <t>n=25</t>
  </si>
  <si>
    <t>n=35</t>
  </si>
  <si>
    <t>n=32</t>
  </si>
  <si>
    <t>n=45</t>
  </si>
  <si>
    <t>n=37</t>
  </si>
  <si>
    <t>n=44</t>
  </si>
  <si>
    <t>n=18</t>
  </si>
  <si>
    <t>n=14</t>
  </si>
  <si>
    <t>n=14**</t>
  </si>
  <si>
    <t>n=16</t>
  </si>
  <si>
    <t>Covid-19 susceptibility (post vaccination immunity)</t>
  </si>
  <si>
    <t>No breakthrough infection</t>
  </si>
  <si>
    <t>n=20**</t>
  </si>
  <si>
    <t>n=9**</t>
  </si>
  <si>
    <t>n=9</t>
  </si>
  <si>
    <t>Patients evaluated in the  ex-vivo 24 hrs high throughput assay n=368</t>
  </si>
  <si>
    <t>Cancer n=109</t>
  </si>
  <si>
    <t>PEPovRBD</t>
  </si>
  <si>
    <t>Convalescent (n=30)</t>
  </si>
  <si>
    <t>Subtable S1b. Number of individuals tested in crosspresentation assays for each clinical category.</t>
  </si>
  <si>
    <t>Resistant (n=48)</t>
  </si>
  <si>
    <t>0.37</t>
  </si>
  <si>
    <t>Table S2. Characteristics of contact (resistant) and infected (susceptible) cancer patients and corresponding swimmer plots.</t>
  </si>
  <si>
    <t>Table S3. Characteristics of family members during the 2020 lock down (Protect-CoV study).</t>
  </si>
  <si>
    <t>Table S5. Characteristics of reinfected cancer-free individuals.</t>
  </si>
  <si>
    <t xml:space="preserve">Table S6. SARS-CoV-1 and CoV-2 orfeome peptide list: sequences and positions. </t>
  </si>
  <si>
    <t>Table S8. Clinical characteristics of breakthrough infections.</t>
  </si>
  <si>
    <t>Days from second vaccination to COVID-19 first symptoms</t>
  </si>
  <si>
    <t>Table S9. Peptide-specific T cell polarization determined by IL-5 or IFNγ quantification.</t>
  </si>
  <si>
    <t>*The numbers correspond to the enumeration of patients who were positive for at least one of the epitopes of each protein listed in Table S6.</t>
  </si>
  <si>
    <t>Table S10. Number of individuals tested in ex vivo high throughput assays for each clinical category.</t>
  </si>
  <si>
    <t>Cancer-free n=259</t>
  </si>
  <si>
    <t>Table S11. Epitope sequences for PEPOrf, PEPwtRBD, PEPmut RBD, PEPovRBD.</t>
  </si>
  <si>
    <t>Table S12. Mutational hotspots in the peptide residues</t>
  </si>
  <si>
    <t xml:space="preserve">Table S13. HLA binding affinities of the S1-RBD peptides using the NetMHCpan algorithm and HLA genotyping of 101 individuals for correlations with anti-RBD-specific T cell responses. </t>
  </si>
  <si>
    <t>Subtable S13a.  In silico MHC class I binding affinities for PEPwtRBD</t>
  </si>
  <si>
    <t>Subtable S13b.  In silico MHC class II binding affinities for PEPwtRBD</t>
  </si>
  <si>
    <t>Controls</t>
  </si>
  <si>
    <t>Test</t>
  </si>
  <si>
    <t>CrossP</t>
  </si>
  <si>
    <t>Peptide based assay</t>
  </si>
  <si>
    <t>Both</t>
  </si>
  <si>
    <r>
      <t>CVADYS</t>
    </r>
    <r>
      <rPr>
        <b/>
        <sz val="12"/>
        <color theme="9"/>
        <rFont val="Arial"/>
        <family val="2"/>
      </rPr>
      <t>F</t>
    </r>
    <r>
      <rPr>
        <sz val="12"/>
        <color rgb="FF000000"/>
        <rFont val="Arial"/>
        <family val="2"/>
      </rPr>
      <t>LYNSASFS</t>
    </r>
  </si>
  <si>
    <r>
      <t>EVRQIAPGQTG</t>
    </r>
    <r>
      <rPr>
        <b/>
        <sz val="12"/>
        <color theme="9"/>
        <rFont val="Arial"/>
        <family val="2"/>
      </rPr>
      <t>N</t>
    </r>
    <r>
      <rPr>
        <sz val="12"/>
        <color rgb="FF000000"/>
        <rFont val="Arial"/>
        <family val="2"/>
      </rPr>
      <t>IAD</t>
    </r>
  </si>
  <si>
    <r>
      <t>EVRQIAPGQTG</t>
    </r>
    <r>
      <rPr>
        <b/>
        <sz val="12"/>
        <color theme="9"/>
        <rFont val="Arial"/>
        <family val="2"/>
      </rPr>
      <t>T</t>
    </r>
    <r>
      <rPr>
        <sz val="12"/>
        <color rgb="FF000000"/>
        <rFont val="Arial"/>
        <family val="2"/>
      </rPr>
      <t>IAD</t>
    </r>
  </si>
  <si>
    <r>
      <t>WNS</t>
    </r>
    <r>
      <rPr>
        <b/>
        <sz val="12"/>
        <color theme="9"/>
        <rFont val="Arial"/>
        <family val="2"/>
      </rPr>
      <t>K</t>
    </r>
    <r>
      <rPr>
        <sz val="12"/>
        <color rgb="FF000000"/>
        <rFont val="Arial"/>
        <family val="2"/>
      </rPr>
      <t>NLDSKVGGNYN</t>
    </r>
  </si>
  <si>
    <r>
      <t>WNSN</t>
    </r>
    <r>
      <rPr>
        <b/>
        <sz val="12"/>
        <color theme="9"/>
        <rFont val="Arial"/>
        <family val="2"/>
      </rPr>
      <t>K</t>
    </r>
    <r>
      <rPr>
        <sz val="12"/>
        <color rgb="FF000000"/>
        <rFont val="Arial"/>
        <family val="2"/>
      </rPr>
      <t>LDSKVGGNYN</t>
    </r>
  </si>
  <si>
    <r>
      <t>Y</t>
    </r>
    <r>
      <rPr>
        <b/>
        <sz val="12"/>
        <color theme="9"/>
        <rFont val="Arial"/>
        <family val="2"/>
      </rPr>
      <t>R</t>
    </r>
    <r>
      <rPr>
        <sz val="12"/>
        <color rgb="FF000000"/>
        <rFont val="Arial"/>
        <family val="2"/>
      </rPr>
      <t>YRLFRKSNLKPFE</t>
    </r>
  </si>
  <si>
    <r>
      <t>RDISTEIYQ</t>
    </r>
    <r>
      <rPr>
        <b/>
        <sz val="12"/>
        <color theme="9"/>
        <rFont val="Arial"/>
        <family val="2"/>
      </rPr>
      <t>V</t>
    </r>
    <r>
      <rPr>
        <sz val="12"/>
        <color rgb="FF000000"/>
        <rFont val="Arial"/>
        <family val="2"/>
      </rPr>
      <t>GSTPC</t>
    </r>
  </si>
  <si>
    <r>
      <t>RDISTEIYQAG</t>
    </r>
    <r>
      <rPr>
        <b/>
        <sz val="12"/>
        <color theme="9"/>
        <rFont val="Arial"/>
        <family val="2"/>
      </rPr>
      <t>N</t>
    </r>
    <r>
      <rPr>
        <sz val="12"/>
        <color rgb="FF000000"/>
        <rFont val="Arial"/>
        <family val="2"/>
      </rPr>
      <t>TPC</t>
    </r>
  </si>
  <si>
    <r>
      <t>RDISTEIYQAGS</t>
    </r>
    <r>
      <rPr>
        <b/>
        <sz val="12"/>
        <color theme="9"/>
        <rFont val="Arial"/>
        <family val="2"/>
      </rPr>
      <t>K</t>
    </r>
    <r>
      <rPr>
        <sz val="12"/>
        <color theme="1"/>
        <rFont val="Arial"/>
        <family val="2"/>
      </rPr>
      <t>PC</t>
    </r>
  </si>
  <si>
    <r>
      <t>NG</t>
    </r>
    <r>
      <rPr>
        <b/>
        <sz val="12"/>
        <color theme="9"/>
        <rFont val="Arial"/>
        <family val="2"/>
      </rPr>
      <t>A</t>
    </r>
    <r>
      <rPr>
        <sz val="12"/>
        <color rgb="FF000000"/>
        <rFont val="Arial"/>
        <family val="2"/>
      </rPr>
      <t>EGFNCYFPLQSY</t>
    </r>
  </si>
  <si>
    <r>
      <t>NGV</t>
    </r>
    <r>
      <rPr>
        <b/>
        <sz val="12"/>
        <color theme="9"/>
        <rFont val="Arial"/>
        <family val="2"/>
      </rPr>
      <t>K</t>
    </r>
    <r>
      <rPr>
        <sz val="12"/>
        <color rgb="FF000000"/>
        <rFont val="Arial"/>
        <family val="2"/>
      </rPr>
      <t>GFNCYFPLQSY</t>
    </r>
  </si>
  <si>
    <r>
      <t>NGV</t>
    </r>
    <r>
      <rPr>
        <b/>
        <sz val="12"/>
        <color theme="9"/>
        <rFont val="Arial"/>
        <family val="2"/>
      </rPr>
      <t>Q</t>
    </r>
    <r>
      <rPr>
        <sz val="12"/>
        <color rgb="FF000000"/>
        <rFont val="Arial"/>
        <family val="2"/>
      </rPr>
      <t>GFNCYFPLQSY</t>
    </r>
  </si>
  <si>
    <r>
      <t>NGVEGFNCYFPL</t>
    </r>
    <r>
      <rPr>
        <b/>
        <sz val="12"/>
        <color theme="9"/>
        <rFont val="Arial"/>
        <family val="2"/>
      </rPr>
      <t>R</t>
    </r>
    <r>
      <rPr>
        <sz val="12"/>
        <color rgb="FF000000"/>
        <rFont val="Arial"/>
        <family val="2"/>
      </rPr>
      <t>SY</t>
    </r>
  </si>
  <si>
    <r>
      <t>GFQPT</t>
    </r>
    <r>
      <rPr>
        <b/>
        <sz val="12"/>
        <color theme="9"/>
        <rFont val="Arial"/>
        <family val="2"/>
      </rPr>
      <t>Y</t>
    </r>
    <r>
      <rPr>
        <sz val="12"/>
        <color rgb="FF000000"/>
        <rFont val="Arial"/>
        <family val="2"/>
      </rPr>
      <t>GVGYQPYRV</t>
    </r>
  </si>
  <si>
    <t>Number of individuals respecting barrier gestures</t>
  </si>
  <si>
    <t>*According to the quantity of available PBMC, the feasability to run  all the peptide signatures was sometimes questionable.</t>
  </si>
  <si>
    <t>**Patients falling into the category "Reinfected, No breakthrough infection and Breakthrough infection" were not included in Figure 3B heatmap because the assays were run only on  a small subset of peptides</t>
  </si>
  <si>
    <t>&lt;65</t>
  </si>
  <si>
    <t>0-1</t>
  </si>
  <si>
    <t>Radiotherapy/radiofrequency</t>
  </si>
  <si>
    <t>Hormonotherapy</t>
  </si>
  <si>
    <t>Targeted therapy</t>
  </si>
  <si>
    <t>Chemotherapy</t>
  </si>
  <si>
    <t>Immunotherapy</t>
  </si>
  <si>
    <t>Anticancer therapy</t>
  </si>
  <si>
    <t>Locally advanced-Advanced</t>
  </si>
  <si>
    <t>Solid</t>
  </si>
  <si>
    <t>Hemato</t>
  </si>
  <si>
    <t>≥2</t>
  </si>
  <si>
    <t>Moderate-Severe</t>
  </si>
  <si>
    <t>Covid-19</t>
  </si>
  <si>
    <t>≥65</t>
  </si>
  <si>
    <t xml:space="preserve">Subtable S1d. Uni-and multivariable analyses of the impact of oncological parameters on SARS-CoV-2 specific memory IL-2+ T cell responses in cancer patients with history of COVID-19 (n=28). </t>
  </si>
  <si>
    <t xml:space="preserve">Subtable S1c. Uni-and multivariable analyses of the impact of oncological parameters on SARS-CoV-2 specific memory IL-2+ T cell responses in cancer patients without history of COVID-19 (n=191). </t>
  </si>
  <si>
    <t xml:space="preserve">Subtable S1f. Uni-and multivariable analyses of the impact of oncological parameters on SARS-CoV-2 specific memory IL-5+ T cell responses in cancer patients with history of COVID-19 (n=28). </t>
  </si>
  <si>
    <t xml:space="preserve">Subtable S1e. Uni-and multivariable analyses of the impact of oncological parameters on SARS-CoV-2 specific memory IL-5+ T cell responses in cancer patients without history of COVID-19 (n=191). </t>
  </si>
  <si>
    <t>Refers to eligible patients described in Figure 4 and Figure S4A</t>
  </si>
  <si>
    <t>[28-61]</t>
  </si>
  <si>
    <t>[15-78]</t>
  </si>
  <si>
    <t>0.199</t>
  </si>
  <si>
    <t>Multi-exposed cases (n=8)</t>
  </si>
  <si>
    <t>Peptide IVS</t>
  </si>
  <si>
    <t>CrossP IVS</t>
  </si>
  <si>
    <t>IVS: in vitro stimulation</t>
  </si>
  <si>
    <t>**High blood pressure</t>
  </si>
  <si>
    <t>Table S1. Characteristics of patients enrolled in ONCOVID trial or from the pre-COVID era comprising cancer patients and cancer-free controls.</t>
  </si>
  <si>
    <t>Subtable S1a. Clinical features relevant to cancer and cancer free individuals analyzed in the crosspresentation and the peptide based assays, according to COVID-19 history.</t>
  </si>
  <si>
    <t>Individual swimmer plots for each susceptible cancer patient (i.e. who got infected during the second or the third surge of the pandemic) depicting patients still alive (blue), patients dead from cancer (orange), or from COVID-19 (red) after infection indicated with an arrow.</t>
  </si>
  <si>
    <t>Individual swimmer plots for each susceptible HCW or cancer patients from the second cohort  (i.e. who got infected during the second or the third surge of the pandemic) depicting patients still alive (blue), dead from cancer (orange), or from COVID-19 (red) after infection indicated with an arrow.</t>
  </si>
  <si>
    <t>AC015871.8</t>
  </si>
  <si>
    <t>ENSG00000288604</t>
  </si>
  <si>
    <t>C8orf44-SGK3</t>
  </si>
  <si>
    <t>ENSG00000288602</t>
  </si>
  <si>
    <t>AL354833.2</t>
  </si>
  <si>
    <t>ENSG00000288600</t>
  </si>
  <si>
    <t>AL354833.1</t>
  </si>
  <si>
    <t>ENSG00000288598</t>
  </si>
  <si>
    <t>AC234782.4</t>
  </si>
  <si>
    <t>ENSG00000288597</t>
  </si>
  <si>
    <t>C8orf44</t>
  </si>
  <si>
    <t>ENSG00000288596</t>
  </si>
  <si>
    <t>AC236668.3</t>
  </si>
  <si>
    <t>ENSG00000288595</t>
  </si>
  <si>
    <t>NA</t>
  </si>
  <si>
    <t>AP002800.2</t>
  </si>
  <si>
    <t>ENSG00000288594</t>
  </si>
  <si>
    <t>AP001054.1</t>
  </si>
  <si>
    <t>ENSG00000288593</t>
  </si>
  <si>
    <t>AC078815.1</t>
  </si>
  <si>
    <t>ENSG00000288591</t>
  </si>
  <si>
    <t>DUS4L-BCAP29</t>
  </si>
  <si>
    <t>ENSG00000288589</t>
  </si>
  <si>
    <t>AL645933.5</t>
  </si>
  <si>
    <t>ENSG00000288587</t>
  </si>
  <si>
    <t>AL357874.3</t>
  </si>
  <si>
    <t>ENSG00000288586</t>
  </si>
  <si>
    <t>AC010184.1</t>
  </si>
  <si>
    <t>ENSG00000288585</t>
  </si>
  <si>
    <t>Z97205.3</t>
  </si>
  <si>
    <t>ENSG00000288584</t>
  </si>
  <si>
    <t>AL162231.5</t>
  </si>
  <si>
    <t>ENSG00000288583</t>
  </si>
  <si>
    <t>AC098872.2</t>
  </si>
  <si>
    <t>ENSG00000288582</t>
  </si>
  <si>
    <t>AC023296.1</t>
  </si>
  <si>
    <t>ENSG00000288580</t>
  </si>
  <si>
    <t>AC025472.1</t>
  </si>
  <si>
    <t>ENSG00000288579</t>
  </si>
  <si>
    <t>AL117334.2</t>
  </si>
  <si>
    <t>ENSG00000288577</t>
  </si>
  <si>
    <t>AL357079.3</t>
  </si>
  <si>
    <t>ENSG00000288573</t>
  </si>
  <si>
    <t>AC008394.1</t>
  </si>
  <si>
    <t>ENSG00000288569</t>
  </si>
  <si>
    <t>AC092720.3</t>
  </si>
  <si>
    <t>ENSG00000288568</t>
  </si>
  <si>
    <t>AC068057.4</t>
  </si>
  <si>
    <t>ENSG00000288565</t>
  </si>
  <si>
    <t>AL355385.2</t>
  </si>
  <si>
    <t>ENSG00000288564</t>
  </si>
  <si>
    <t>AL049198.1</t>
  </si>
  <si>
    <t>ENSG00000288562</t>
  </si>
  <si>
    <t>AL360015.1</t>
  </si>
  <si>
    <t>ENSG00000288560</t>
  </si>
  <si>
    <t>AC016394.4</t>
  </si>
  <si>
    <t>ENSG00000288559</t>
  </si>
  <si>
    <t>ENSG00000288558</t>
  </si>
  <si>
    <t>AC080097.2</t>
  </si>
  <si>
    <t>ENSG00000288557</t>
  </si>
  <si>
    <t>AL023806.5</t>
  </si>
  <si>
    <t>ENSG00000288551</t>
  </si>
  <si>
    <t>AC018809.3</t>
  </si>
  <si>
    <t>ENSG00000288550</t>
  </si>
  <si>
    <t>AC026412.4</t>
  </si>
  <si>
    <t>ENSG00000288549</t>
  </si>
  <si>
    <t>AL035653.1</t>
  </si>
  <si>
    <t>ENSG00000288548</t>
  </si>
  <si>
    <t>AC023421.2</t>
  </si>
  <si>
    <t>ENSG00000288545</t>
  </si>
  <si>
    <t>AL133318.1</t>
  </si>
  <si>
    <t>ENSG00000288542</t>
  </si>
  <si>
    <t>AL353732.2</t>
  </si>
  <si>
    <t>ENSG00000288541</t>
  </si>
  <si>
    <t>AP002985.1</t>
  </si>
  <si>
    <t>ENSG00000288538</t>
  </si>
  <si>
    <t>AP001931.2</t>
  </si>
  <si>
    <t>ENSG00000288534</t>
  </si>
  <si>
    <t>AP001178.4</t>
  </si>
  <si>
    <t>ENSG00000288533</t>
  </si>
  <si>
    <t>AL669831.7</t>
  </si>
  <si>
    <t>ENSG00000288531</t>
  </si>
  <si>
    <t>AC078860.3</t>
  </si>
  <si>
    <t>ENSG00000288530</t>
  </si>
  <si>
    <t>AP000942.5</t>
  </si>
  <si>
    <t>ENSG00000288528</t>
  </si>
  <si>
    <t>AL357075.4</t>
  </si>
  <si>
    <t>ENSG00000288520</t>
  </si>
  <si>
    <t>AL669830.2</t>
  </si>
  <si>
    <t>ENSG00000288473</t>
  </si>
  <si>
    <t>AC108479.2</t>
  </si>
  <si>
    <t>ENSG00000288437</t>
  </si>
  <si>
    <t>AL109627.1</t>
  </si>
  <si>
    <t>ENSG00000288398</t>
  </si>
  <si>
    <t>AC118281.1</t>
  </si>
  <si>
    <t>ENSG00000288380</t>
  </si>
  <si>
    <t>AC139272.1</t>
  </si>
  <si>
    <t>ENSG00000288349</t>
  </si>
  <si>
    <t>AL132709.8</t>
  </si>
  <si>
    <t>ENSG00000288302</t>
  </si>
  <si>
    <t>CT867976.1</t>
  </si>
  <si>
    <t>ENSG00000288262</t>
  </si>
  <si>
    <t>BX470111.1</t>
  </si>
  <si>
    <t>ENSG00000288258</t>
  </si>
  <si>
    <t>AC010332.3</t>
  </si>
  <si>
    <t>ENSG00000288253</t>
  </si>
  <si>
    <t>FAM106C</t>
  </si>
  <si>
    <t>ENSG00000288235</t>
  </si>
  <si>
    <t>BX255925.4</t>
  </si>
  <si>
    <t>ENSG00000288234</t>
  </si>
  <si>
    <t>AL591926.9</t>
  </si>
  <si>
    <t>ENSG00000288225</t>
  </si>
  <si>
    <t>AL358787.2</t>
  </si>
  <si>
    <t>ENSG00000288218</t>
  </si>
  <si>
    <t>AL451136.1</t>
  </si>
  <si>
    <t>ENSG00000288208</t>
  </si>
  <si>
    <t>CU633906.7</t>
  </si>
  <si>
    <t>ENSG00000288187</t>
  </si>
  <si>
    <t>AL596442.4</t>
  </si>
  <si>
    <t>ENSG00000288162</t>
  </si>
  <si>
    <t>AC104530.1</t>
  </si>
  <si>
    <t>ENSG00000288156</t>
  </si>
  <si>
    <t>AC130888.1</t>
  </si>
  <si>
    <t>ENSG00000288111</t>
  </si>
  <si>
    <t>AC079331.3</t>
  </si>
  <si>
    <t>ENSG00000288109</t>
  </si>
  <si>
    <t>AL731769.2</t>
  </si>
  <si>
    <t>ENSG00000288107</t>
  </si>
  <si>
    <t>AL022318.5</t>
  </si>
  <si>
    <t>ENSG00000288106</t>
  </si>
  <si>
    <t>AC117461.1</t>
  </si>
  <si>
    <t>ENSG00000288105</t>
  </si>
  <si>
    <t>AL359538.4</t>
  </si>
  <si>
    <t>ENSG00000288103</t>
  </si>
  <si>
    <t>AL359987.1</t>
  </si>
  <si>
    <t>ENSG00000288101</t>
  </si>
  <si>
    <t>AL161663.2</t>
  </si>
  <si>
    <t>ENSG00000288100</t>
  </si>
  <si>
    <t>AL359259.1</t>
  </si>
  <si>
    <t>ENSG00000288099</t>
  </si>
  <si>
    <t>AC109322.2</t>
  </si>
  <si>
    <t>ENSG00000288096</t>
  </si>
  <si>
    <t>AC005618.4</t>
  </si>
  <si>
    <t>ENSG00000288095</t>
  </si>
  <si>
    <t>AL592295.5</t>
  </si>
  <si>
    <t>ENSG00000288093</t>
  </si>
  <si>
    <t>AC062022.2</t>
  </si>
  <si>
    <t>ENSG00000288091</t>
  </si>
  <si>
    <t>AC010163.3</t>
  </si>
  <si>
    <t>ENSG00000288090</t>
  </si>
  <si>
    <t>AC011303.1</t>
  </si>
  <si>
    <t>ENSG00000288089</t>
  </si>
  <si>
    <t>AC112770.1</t>
  </si>
  <si>
    <t>ENSG00000288087</t>
  </si>
  <si>
    <t>AL590608.1</t>
  </si>
  <si>
    <t>ENSG00000288084</t>
  </si>
  <si>
    <t>AC023787.3</t>
  </si>
  <si>
    <t>ENSG00000288082</t>
  </si>
  <si>
    <t>AC011374.3</t>
  </si>
  <si>
    <t>ENSG00000288081</t>
  </si>
  <si>
    <t>AC026329.1</t>
  </si>
  <si>
    <t>ENSG00000288079</t>
  </si>
  <si>
    <t>AL133553.2</t>
  </si>
  <si>
    <t>ENSG00000288078</t>
  </si>
  <si>
    <t>AC018398.1</t>
  </si>
  <si>
    <t>ENSG00000288076</t>
  </si>
  <si>
    <t>AC108519.1</t>
  </si>
  <si>
    <t>ENSG00000288075</t>
  </si>
  <si>
    <t>AC026341.3</t>
  </si>
  <si>
    <t>ENSG00000288074</t>
  </si>
  <si>
    <t>AL591135.2</t>
  </si>
  <si>
    <t>ENSG00000288071</t>
  </si>
  <si>
    <t>AF064866.1</t>
  </si>
  <si>
    <t>ENSG00000288069</t>
  </si>
  <si>
    <t>AC027088.5</t>
  </si>
  <si>
    <t>ENSG00000288068</t>
  </si>
  <si>
    <t>AC105180.2</t>
  </si>
  <si>
    <t>ENSG00000288067</t>
  </si>
  <si>
    <t>AC097448.1</t>
  </si>
  <si>
    <t>ENSG00000288066</t>
  </si>
  <si>
    <t>AC067945.3</t>
  </si>
  <si>
    <t>ENSG00000288064</t>
  </si>
  <si>
    <t>AC099050.1</t>
  </si>
  <si>
    <t>ENSG00000288063</t>
  </si>
  <si>
    <t>AL136981.3</t>
  </si>
  <si>
    <t>ENSG00000288062</t>
  </si>
  <si>
    <t>AP000926.2</t>
  </si>
  <si>
    <t>ENSG00000288061</t>
  </si>
  <si>
    <t>AL445213.2</t>
  </si>
  <si>
    <t>ENSG00000288059</t>
  </si>
  <si>
    <t>AL023806.4</t>
  </si>
  <si>
    <t>ENSG00000288056</t>
  </si>
  <si>
    <t>AL360178.2</t>
  </si>
  <si>
    <t>ENSG00000288054</t>
  </si>
  <si>
    <t>AC231657.3</t>
  </si>
  <si>
    <t>ENSG00000288053</t>
  </si>
  <si>
    <t>AL356952.1</t>
  </si>
  <si>
    <t>ENSG00000288052</t>
  </si>
  <si>
    <t>AC008060.5</t>
  </si>
  <si>
    <t>ENSG00000288051</t>
  </si>
  <si>
    <t>AC010889.2</t>
  </si>
  <si>
    <t>ENSG00000288049</t>
  </si>
  <si>
    <t>AC104088.3</t>
  </si>
  <si>
    <t>ENSG00000288048</t>
  </si>
  <si>
    <t>AL031123.5</t>
  </si>
  <si>
    <t>ENSG00000288046</t>
  </si>
  <si>
    <t>AL096870.10</t>
  </si>
  <si>
    <t>ENSG00000288044</t>
  </si>
  <si>
    <t>AC006511.7</t>
  </si>
  <si>
    <t>ENSG00000288043</t>
  </si>
  <si>
    <t>AC097713.3</t>
  </si>
  <si>
    <t>ENSG00000288040</t>
  </si>
  <si>
    <t>AC098969.2</t>
  </si>
  <si>
    <t>ENSG00000288039</t>
  </si>
  <si>
    <t>AL445588.1</t>
  </si>
  <si>
    <t>ENSG00000288038</t>
  </si>
  <si>
    <t>AL118511.4</t>
  </si>
  <si>
    <t>ENSG00000288037</t>
  </si>
  <si>
    <t>AC137894.3</t>
  </si>
  <si>
    <t>ENSG00000288033</t>
  </si>
  <si>
    <t>AC104472.5</t>
  </si>
  <si>
    <t>ENSG00000288032</t>
  </si>
  <si>
    <t>AC093838.2</t>
  </si>
  <si>
    <t>ENSG00000288031</t>
  </si>
  <si>
    <t>AL049839.3</t>
  </si>
  <si>
    <t>ENSG00000288028</t>
  </si>
  <si>
    <t>AC096996.3</t>
  </si>
  <si>
    <t>ENSG00000288026</t>
  </si>
  <si>
    <t>AC093849.4</t>
  </si>
  <si>
    <t>ENSG00000288025</t>
  </si>
  <si>
    <t>AL157936.1</t>
  </si>
  <si>
    <t>ENSG00000288023</t>
  </si>
  <si>
    <t>AC117488.1</t>
  </si>
  <si>
    <t>ENSG00000288022</t>
  </si>
  <si>
    <t>AL450338.2</t>
  </si>
  <si>
    <t>ENSG00000288021</t>
  </si>
  <si>
    <t>AC093677.3</t>
  </si>
  <si>
    <t>ENSG00000288019</t>
  </si>
  <si>
    <t>AP003120.1</t>
  </si>
  <si>
    <t>ENSG00000288018</t>
  </si>
  <si>
    <t>AL162493.1</t>
  </si>
  <si>
    <t>ENSG00000288016</t>
  </si>
  <si>
    <t>AP003307.2</t>
  </si>
  <si>
    <t>ENSG00000288012</t>
  </si>
  <si>
    <t>AC024597.1</t>
  </si>
  <si>
    <t>ENSG00000288011</t>
  </si>
  <si>
    <t>AL035587.3</t>
  </si>
  <si>
    <t>ENSG00000288010</t>
  </si>
  <si>
    <t>AL353135.2</t>
  </si>
  <si>
    <t>ENSG00000288009</t>
  </si>
  <si>
    <t>AC092803.4</t>
  </si>
  <si>
    <t>ENSG00000288007</t>
  </si>
  <si>
    <t>AC137735.3</t>
  </si>
  <si>
    <t>ENSG00000288006</t>
  </si>
  <si>
    <t>AL354811.2</t>
  </si>
  <si>
    <t>ENSG00000288001</t>
  </si>
  <si>
    <t>AC104232.3</t>
  </si>
  <si>
    <t>ENSG00000287998</t>
  </si>
  <si>
    <t>AL357513.1</t>
  </si>
  <si>
    <t>ENSG00000287992</t>
  </si>
  <si>
    <t>AL450352.1</t>
  </si>
  <si>
    <t>ENSG00000287989</t>
  </si>
  <si>
    <t>AC073270.2</t>
  </si>
  <si>
    <t>ENSG00000287985</t>
  </si>
  <si>
    <t>AL035251.1</t>
  </si>
  <si>
    <t>ENSG00000287983</t>
  </si>
  <si>
    <t>AC253572.2</t>
  </si>
  <si>
    <t>ENSG00000287979</t>
  </si>
  <si>
    <t>AC245407.2</t>
  </si>
  <si>
    <t>ENSG00000287978</t>
  </si>
  <si>
    <t>AC068630.1</t>
  </si>
  <si>
    <t>ENSG00000287977</t>
  </si>
  <si>
    <t>AC113143.2</t>
  </si>
  <si>
    <t>ENSG00000287975</t>
  </si>
  <si>
    <t>Z84486.1</t>
  </si>
  <si>
    <t>ENSG00000287974</t>
  </si>
  <si>
    <t>AC073648.7</t>
  </si>
  <si>
    <t>ENSG00000287972</t>
  </si>
  <si>
    <t>AC093642.7</t>
  </si>
  <si>
    <t>ENSG00000287971</t>
  </si>
  <si>
    <t>AC093606.1</t>
  </si>
  <si>
    <t>ENSG00000287968</t>
  </si>
  <si>
    <t>AC004882.4</t>
  </si>
  <si>
    <t>ENSG00000287967</t>
  </si>
  <si>
    <t>AL590062.1</t>
  </si>
  <si>
    <t>ENSG00000287966</t>
  </si>
  <si>
    <t>AC066580.1</t>
  </si>
  <si>
    <t>ENSG00000287964</t>
  </si>
  <si>
    <t>AC010476.2</t>
  </si>
  <si>
    <t>ENSG00000287963</t>
  </si>
  <si>
    <t>AC020911.4</t>
  </si>
  <si>
    <t>ENSG00000287961</t>
  </si>
  <si>
    <t>AC008567.3</t>
  </si>
  <si>
    <t>ENSG00000287960</t>
  </si>
  <si>
    <t>AC092053.6</t>
  </si>
  <si>
    <t>ENSG00000287958</t>
  </si>
  <si>
    <t>AC007695.1</t>
  </si>
  <si>
    <t>ENSG00000287957</t>
  </si>
  <si>
    <t>AL137067.3</t>
  </si>
  <si>
    <t>ENSG00000287955</t>
  </si>
  <si>
    <t>AC026726.2</t>
  </si>
  <si>
    <t>ENSG00000287938</t>
  </si>
  <si>
    <t>AC079753.2</t>
  </si>
  <si>
    <t>ENSG00000287937</t>
  </si>
  <si>
    <t>AL391425.1</t>
  </si>
  <si>
    <t>ENSG00000287936</t>
  </si>
  <si>
    <t>AC136297.1</t>
  </si>
  <si>
    <t>ENSG00000287935</t>
  </si>
  <si>
    <t>AL357141.1</t>
  </si>
  <si>
    <t>ENSG00000287933</t>
  </si>
  <si>
    <t>AC000065.2</t>
  </si>
  <si>
    <t>ENSG00000287932</t>
  </si>
  <si>
    <t>AC092651.2</t>
  </si>
  <si>
    <t>ENSG00000287931</t>
  </si>
  <si>
    <t>AL354953.1</t>
  </si>
  <si>
    <t>ENSG00000287929</t>
  </si>
  <si>
    <t>AC100801.2</t>
  </si>
  <si>
    <t>ENSG00000287927</t>
  </si>
  <si>
    <t>AC113208.6</t>
  </si>
  <si>
    <t>ENSG00000287926</t>
  </si>
  <si>
    <t>AL353576.1</t>
  </si>
  <si>
    <t>ENSG00000287925</t>
  </si>
  <si>
    <t>AL138701.2</t>
  </si>
  <si>
    <t>ENSG00000287923</t>
  </si>
  <si>
    <t>AC021979.3</t>
  </si>
  <si>
    <t>ENSG00000287922</t>
  </si>
  <si>
    <t>AL022098.1</t>
  </si>
  <si>
    <t>ENSG00000287920</t>
  </si>
  <si>
    <t>AC092802.5</t>
  </si>
  <si>
    <t>ENSG00000287919</t>
  </si>
  <si>
    <t>AF274853.1</t>
  </si>
  <si>
    <t>ENSG00000287918</t>
  </si>
  <si>
    <t>AP000944.7</t>
  </si>
  <si>
    <t>ENSG00000287917</t>
  </si>
  <si>
    <t>AC091607.2</t>
  </si>
  <si>
    <t>ENSG00000287916</t>
  </si>
  <si>
    <t>AL132986.1</t>
  </si>
  <si>
    <t>ENSG00000287913</t>
  </si>
  <si>
    <t>AC104024.4</t>
  </si>
  <si>
    <t>ENSG00000287910</t>
  </si>
  <si>
    <t>AC025165.6</t>
  </si>
  <si>
    <t>ENSG00000287908</t>
  </si>
  <si>
    <t>AC127526.5</t>
  </si>
  <si>
    <t>ENSG00000287906</t>
  </si>
  <si>
    <t>AL137026.3</t>
  </si>
  <si>
    <t>ENSG00000287901</t>
  </si>
  <si>
    <t>AC061961.1</t>
  </si>
  <si>
    <t>ENSG00000287900</t>
  </si>
  <si>
    <t>AC055714.1</t>
  </si>
  <si>
    <t>ENSG00000287899</t>
  </si>
  <si>
    <t>AC073548.2</t>
  </si>
  <si>
    <t>ENSG00000287896</t>
  </si>
  <si>
    <t>AL136379.1</t>
  </si>
  <si>
    <t>ENSG00000287895</t>
  </si>
  <si>
    <t>AC174469.1</t>
  </si>
  <si>
    <t>ENSG00000287894</t>
  </si>
  <si>
    <t>AC083864.5</t>
  </si>
  <si>
    <t>ENSG00000287893</t>
  </si>
  <si>
    <t>AC090907.3</t>
  </si>
  <si>
    <t>ENSG00000287892</t>
  </si>
  <si>
    <t>AL391560.2</t>
  </si>
  <si>
    <t>ENSG00000287887</t>
  </si>
  <si>
    <t>AC005594.1</t>
  </si>
  <si>
    <t>ENSG00000287884</t>
  </si>
  <si>
    <t>AC093627.22</t>
  </si>
  <si>
    <t>ENSG00000287883</t>
  </si>
  <si>
    <t>AC114341.2</t>
  </si>
  <si>
    <t>ENSG00000287879</t>
  </si>
  <si>
    <t>AC022382.2</t>
  </si>
  <si>
    <t>ENSG00000287878</t>
  </si>
  <si>
    <t>AL512452.1</t>
  </si>
  <si>
    <t>ENSG00000287876</t>
  </si>
  <si>
    <t>AC068193.1</t>
  </si>
  <si>
    <t>ENSG00000287875</t>
  </si>
  <si>
    <t>AC026956.2</t>
  </si>
  <si>
    <t>ENSG00000287872</t>
  </si>
  <si>
    <t>AC093433.2</t>
  </si>
  <si>
    <t>ENSG00000287870</t>
  </si>
  <si>
    <t>AL355377.4</t>
  </si>
  <si>
    <t>ENSG00000287868</t>
  </si>
  <si>
    <t>AC007402.2</t>
  </si>
  <si>
    <t>ENSG00000287867</t>
  </si>
  <si>
    <t>AC099552.5</t>
  </si>
  <si>
    <t>ENSG00000287865</t>
  </si>
  <si>
    <t>AL139801.1</t>
  </si>
  <si>
    <t>ENSG00000287863</t>
  </si>
  <si>
    <t>AC114971.1</t>
  </si>
  <si>
    <t>ENSG00000287862</t>
  </si>
  <si>
    <t>AC079804.3</t>
  </si>
  <si>
    <t>ENSG00000287860</t>
  </si>
  <si>
    <t>AC008507.4</t>
  </si>
  <si>
    <t>ENSG00000287859</t>
  </si>
  <si>
    <t>AC020550.2</t>
  </si>
  <si>
    <t>ENSG00000287858</t>
  </si>
  <si>
    <t>AL445524.2</t>
  </si>
  <si>
    <t>ENSG00000287856</t>
  </si>
  <si>
    <t>AL023882.1</t>
  </si>
  <si>
    <t>ENSG00000287855</t>
  </si>
  <si>
    <t>AL031668.2</t>
  </si>
  <si>
    <t>ENSG00000287853</t>
  </si>
  <si>
    <t>AL450326.3</t>
  </si>
  <si>
    <t>ENSG00000287852</t>
  </si>
  <si>
    <t>AP001885.2</t>
  </si>
  <si>
    <t>ENSG00000287851</t>
  </si>
  <si>
    <t>AL121897.1</t>
  </si>
  <si>
    <t>ENSG00000287850</t>
  </si>
  <si>
    <t>AL355303.2</t>
  </si>
  <si>
    <t>ENSG00000287848</t>
  </si>
  <si>
    <t>AC018678.1</t>
  </si>
  <si>
    <t>ENSG00000287847</t>
  </si>
  <si>
    <t>AP001001.2</t>
  </si>
  <si>
    <t>ENSG00000287846</t>
  </si>
  <si>
    <t>AC093765.5</t>
  </si>
  <si>
    <t>ENSG00000287845</t>
  </si>
  <si>
    <t>AC096585.1</t>
  </si>
  <si>
    <t>ENSG00000287841</t>
  </si>
  <si>
    <t>AL353807.5</t>
  </si>
  <si>
    <t>ENSG00000287839</t>
  </si>
  <si>
    <t>AL590064.1</t>
  </si>
  <si>
    <t>ENSG00000287837</t>
  </si>
  <si>
    <t>AC016168.5</t>
  </si>
  <si>
    <t>ENSG00000287836</t>
  </si>
  <si>
    <t>AL157997.2</t>
  </si>
  <si>
    <t>ENSG00000287833</t>
  </si>
  <si>
    <t>AL135926.2</t>
  </si>
  <si>
    <t>ENSG00000287831</t>
  </si>
  <si>
    <t>AC007218.3</t>
  </si>
  <si>
    <t>ENSG00000287830</t>
  </si>
  <si>
    <t>AC002542.6</t>
  </si>
  <si>
    <t>ENSG00000287829</t>
  </si>
  <si>
    <t>AL354743.2</t>
  </si>
  <si>
    <t>ENSG00000287828</t>
  </si>
  <si>
    <t>AC002529.1</t>
  </si>
  <si>
    <t>ENSG00000287827</t>
  </si>
  <si>
    <t>AC090994.1</t>
  </si>
  <si>
    <t>ENSG00000287826</t>
  </si>
  <si>
    <t>AL035587.2</t>
  </si>
  <si>
    <t>ENSG00000287825</t>
  </si>
  <si>
    <t>AL603783.1</t>
  </si>
  <si>
    <t>ENSG00000287823</t>
  </si>
  <si>
    <t>AP000944.6</t>
  </si>
  <si>
    <t>ENSG00000287821</t>
  </si>
  <si>
    <t>AL050338.2</t>
  </si>
  <si>
    <t>ENSG00000287820</t>
  </si>
  <si>
    <t>AL096701.4</t>
  </si>
  <si>
    <t>ENSG00000287817</t>
  </si>
  <si>
    <t>AL133475.1</t>
  </si>
  <si>
    <t>ENSG00000287816</t>
  </si>
  <si>
    <t>AC005081.1</t>
  </si>
  <si>
    <t>ENSG00000287815</t>
  </si>
  <si>
    <t>AC105046.2</t>
  </si>
  <si>
    <t>ENSG00000287812</t>
  </si>
  <si>
    <t>AL391840.3</t>
  </si>
  <si>
    <t>ENSG00000287811</t>
  </si>
  <si>
    <t>AC005632.6</t>
  </si>
  <si>
    <t>ENSG00000287809</t>
  </si>
  <si>
    <t>AL355999.1</t>
  </si>
  <si>
    <t>ENSG00000287808</t>
  </si>
  <si>
    <t>Z98745.2</t>
  </si>
  <si>
    <t>ENSG00000287804</t>
  </si>
  <si>
    <t>AC093577.2</t>
  </si>
  <si>
    <t>ENSG00000287797</t>
  </si>
  <si>
    <t>AC016925.3</t>
  </si>
  <si>
    <t>ENSG00000287796</t>
  </si>
  <si>
    <t>AC026341.2</t>
  </si>
  <si>
    <t>ENSG00000287795</t>
  </si>
  <si>
    <t>AL158136.1</t>
  </si>
  <si>
    <t>ENSG00000287789</t>
  </si>
  <si>
    <t>AC092275.1</t>
  </si>
  <si>
    <t>ENSG00000287787</t>
  </si>
  <si>
    <t>AC113615.2</t>
  </si>
  <si>
    <t>ENSG00000287786</t>
  </si>
  <si>
    <t>AL359632.1</t>
  </si>
  <si>
    <t>ENSG00000287782</t>
  </si>
  <si>
    <t>AC104850.2</t>
  </si>
  <si>
    <t>ENSG00000287780</t>
  </si>
  <si>
    <t>AC006230.1</t>
  </si>
  <si>
    <t>ENSG00000287778</t>
  </si>
  <si>
    <t>AC025614.3</t>
  </si>
  <si>
    <t>ENSG00000287774</t>
  </si>
  <si>
    <t>Z80897.2</t>
  </si>
  <si>
    <t>ENSG00000287773</t>
  </si>
  <si>
    <t>AL137786.3</t>
  </si>
  <si>
    <t>ENSG00000287772</t>
  </si>
  <si>
    <t>AC007271.1</t>
  </si>
  <si>
    <t>ENSG00000287771</t>
  </si>
  <si>
    <t>AL353748.3</t>
  </si>
  <si>
    <t>ENSG00000287769</t>
  </si>
  <si>
    <t>AC233976.2</t>
  </si>
  <si>
    <t>ENSG00000287767</t>
  </si>
  <si>
    <t>AC006130.3</t>
  </si>
  <si>
    <t>ENSG00000287766</t>
  </si>
  <si>
    <t>AL136295.17</t>
  </si>
  <si>
    <t>ENSG00000287765</t>
  </si>
  <si>
    <t>AC068279.2</t>
  </si>
  <si>
    <t>ENSG00000287763</t>
  </si>
  <si>
    <t>AC099521.4</t>
  </si>
  <si>
    <t>ENSG00000287760</t>
  </si>
  <si>
    <t>AL353151.2</t>
  </si>
  <si>
    <t>ENSG00000287759</t>
  </si>
  <si>
    <t>AC244636.3</t>
  </si>
  <si>
    <t>ENSG00000287757</t>
  </si>
  <si>
    <t>AL109837.3</t>
  </si>
  <si>
    <t>ENSG00000287754</t>
  </si>
  <si>
    <t>AC015818.10</t>
  </si>
  <si>
    <t>ENSG00000287751</t>
  </si>
  <si>
    <t>AF233439.3</t>
  </si>
  <si>
    <t>ENSG00000287747</t>
  </si>
  <si>
    <t>AL031289.2</t>
  </si>
  <si>
    <t>ENSG00000287743</t>
  </si>
  <si>
    <t>AC068282.2</t>
  </si>
  <si>
    <t>ENSG00000287742</t>
  </si>
  <si>
    <t>AC009434.1</t>
  </si>
  <si>
    <t>ENSG00000287741</t>
  </si>
  <si>
    <t>AC115485.1</t>
  </si>
  <si>
    <t>ENSG00000287740</t>
  </si>
  <si>
    <t>AC009019.2</t>
  </si>
  <si>
    <t>ENSG00000287739</t>
  </si>
  <si>
    <t>AL359764.3</t>
  </si>
  <si>
    <t>ENSG00000287738</t>
  </si>
  <si>
    <t>AC132872.5</t>
  </si>
  <si>
    <t>ENSG00000287737</t>
  </si>
  <si>
    <t>AF305872.2</t>
  </si>
  <si>
    <t>ENSG00000287736</t>
  </si>
  <si>
    <t>AL355075.6</t>
  </si>
  <si>
    <t>ENSG00000287735</t>
  </si>
  <si>
    <t>AC083862.2</t>
  </si>
  <si>
    <t>ENSG00000287733</t>
  </si>
  <si>
    <t>AF241728.2</t>
  </si>
  <si>
    <t>ENSG00000287729</t>
  </si>
  <si>
    <t>AC005740.5</t>
  </si>
  <si>
    <t>ENSG00000287726</t>
  </si>
  <si>
    <t>AP003071.5</t>
  </si>
  <si>
    <t>ENSG00000287725</t>
  </si>
  <si>
    <t>AP005901.6</t>
  </si>
  <si>
    <t>ENSG00000287723</t>
  </si>
  <si>
    <t>AC061975.8</t>
  </si>
  <si>
    <t>ENSG00000287721</t>
  </si>
  <si>
    <t>AP001531.1</t>
  </si>
  <si>
    <t>ENSG00000287719</t>
  </si>
  <si>
    <t>AC025164.3</t>
  </si>
  <si>
    <t>ENSG00000287714</t>
  </si>
  <si>
    <t>AC006517.6</t>
  </si>
  <si>
    <t>ENSG00000287713</t>
  </si>
  <si>
    <t>AC005865.2</t>
  </si>
  <si>
    <t>ENSG00000287712</t>
  </si>
  <si>
    <t>AC067852.5</t>
  </si>
  <si>
    <t>ENSG00000287710</t>
  </si>
  <si>
    <t>AL137017.1</t>
  </si>
  <si>
    <t>ENSG00000287708</t>
  </si>
  <si>
    <t>AC115284.4</t>
  </si>
  <si>
    <t>ENSG00000287707</t>
  </si>
  <si>
    <t>AC092924.2</t>
  </si>
  <si>
    <t>ENSG00000287706</t>
  </si>
  <si>
    <t>AC116337.4</t>
  </si>
  <si>
    <t>ENSG00000287701</t>
  </si>
  <si>
    <t>AC005343.4</t>
  </si>
  <si>
    <t>ENSG00000287698</t>
  </si>
  <si>
    <t>Z99127.4</t>
  </si>
  <si>
    <t>ENSG00000287697</t>
  </si>
  <si>
    <t>AC008625.1</t>
  </si>
  <si>
    <t>ENSG00000287695</t>
  </si>
  <si>
    <t>AC091691.3</t>
  </si>
  <si>
    <t>ENSG00000287693</t>
  </si>
  <si>
    <t>AC053545.1</t>
  </si>
  <si>
    <t>ENSG00000287692</t>
  </si>
  <si>
    <t>AC009704.3</t>
  </si>
  <si>
    <t>ENSG00000287689</t>
  </si>
  <si>
    <t>AC011317.1</t>
  </si>
  <si>
    <t>ENSG00000287688</t>
  </si>
  <si>
    <t>AC007387.2</t>
  </si>
  <si>
    <t>ENSG00000287687</t>
  </si>
  <si>
    <t>AC062029.1</t>
  </si>
  <si>
    <t>ENSG00000287686</t>
  </si>
  <si>
    <t>AL392172.2</t>
  </si>
  <si>
    <t>ENSG00000287684</t>
  </si>
  <si>
    <t>AC020651.2</t>
  </si>
  <si>
    <t>ENSG00000287682</t>
  </si>
  <si>
    <t>AC093330.3</t>
  </si>
  <si>
    <t>ENSG00000287680</t>
  </si>
  <si>
    <t>AL355347.1</t>
  </si>
  <si>
    <t>ENSG00000287679</t>
  </si>
  <si>
    <t>AC025839.1</t>
  </si>
  <si>
    <t>ENSG00000287677</t>
  </si>
  <si>
    <t>AC096642.2</t>
  </si>
  <si>
    <t>ENSG00000287676</t>
  </si>
  <si>
    <t>AC003086.1</t>
  </si>
  <si>
    <t>ENSG00000287672</t>
  </si>
  <si>
    <t>AC068418.3</t>
  </si>
  <si>
    <t>ENSG00000287671</t>
  </si>
  <si>
    <t>AC108479.1</t>
  </si>
  <si>
    <t>ENSG00000287670</t>
  </si>
  <si>
    <t>AL132990.1</t>
  </si>
  <si>
    <t>ENSG00000287668</t>
  </si>
  <si>
    <t>AP000821.2</t>
  </si>
  <si>
    <t>ENSG00000287666</t>
  </si>
  <si>
    <t>AC092428.1</t>
  </si>
  <si>
    <t>ENSG00000287665</t>
  </si>
  <si>
    <t>AL122020.2</t>
  </si>
  <si>
    <t>ENSG00000287663</t>
  </si>
  <si>
    <t>AC109824.1</t>
  </si>
  <si>
    <t>ENSG00000287662</t>
  </si>
  <si>
    <t>AC109642.1</t>
  </si>
  <si>
    <t>ENSG00000287658</t>
  </si>
  <si>
    <t>AC068228.4</t>
  </si>
  <si>
    <t>ENSG00000287657</t>
  </si>
  <si>
    <t>AC023283.1</t>
  </si>
  <si>
    <t>ENSG00000287655</t>
  </si>
  <si>
    <t>AP002982.2</t>
  </si>
  <si>
    <t>ENSG00000287654</t>
  </si>
  <si>
    <t>AL355597.1</t>
  </si>
  <si>
    <t>ENSG00000287653</t>
  </si>
  <si>
    <t>AC093575.1</t>
  </si>
  <si>
    <t>ENSG00000287647</t>
  </si>
  <si>
    <t>AC021701.1</t>
  </si>
  <si>
    <t>ENSG00000287646</t>
  </si>
  <si>
    <t>AC080112.5</t>
  </si>
  <si>
    <t>ENSG00000287644</t>
  </si>
  <si>
    <t>AC004825.3</t>
  </si>
  <si>
    <t>ENSG00000287643</t>
  </si>
  <si>
    <t>AP001437.2</t>
  </si>
  <si>
    <t>ENSG00000287637</t>
  </si>
  <si>
    <t>AL161640.4</t>
  </si>
  <si>
    <t>ENSG00000287633</t>
  </si>
  <si>
    <t>AC112253.2</t>
  </si>
  <si>
    <t>ENSG00000287632</t>
  </si>
  <si>
    <t>AC006059.5</t>
  </si>
  <si>
    <t>ENSG00000287629</t>
  </si>
  <si>
    <t>AL021978.1</t>
  </si>
  <si>
    <t>ENSG00000287626</t>
  </si>
  <si>
    <t>AC022210.2</t>
  </si>
  <si>
    <t>ENSG00000287625</t>
  </si>
  <si>
    <t>AC037193.1</t>
  </si>
  <si>
    <t>ENSG00000287623</t>
  </si>
  <si>
    <t>AC021851.2</t>
  </si>
  <si>
    <t>ENSG00000287621</t>
  </si>
  <si>
    <t>AC092053.5</t>
  </si>
  <si>
    <t>ENSG00000287620</t>
  </si>
  <si>
    <t>AL021308.1</t>
  </si>
  <si>
    <t>ENSG00000287619</t>
  </si>
  <si>
    <t>AC092902.6</t>
  </si>
  <si>
    <t>ENSG00000287617</t>
  </si>
  <si>
    <t>AL357522.1</t>
  </si>
  <si>
    <t>ENSG00000287616</t>
  </si>
  <si>
    <t>AL158198.2</t>
  </si>
  <si>
    <t>ENSG00000287614</t>
  </si>
  <si>
    <t>AP000474.2</t>
  </si>
  <si>
    <t>ENSG00000287612</t>
  </si>
  <si>
    <t>AC007922.5</t>
  </si>
  <si>
    <t>ENSG00000287611</t>
  </si>
  <si>
    <t>AL589787.2</t>
  </si>
  <si>
    <t>ENSG00000287609</t>
  </si>
  <si>
    <t>AC022137.4</t>
  </si>
  <si>
    <t>ENSG00000287608</t>
  </si>
  <si>
    <t>AC008403.3</t>
  </si>
  <si>
    <t>ENSG00000287603</t>
  </si>
  <si>
    <t>AC100808.1</t>
  </si>
  <si>
    <t>ENSG00000287602</t>
  </si>
  <si>
    <t>BX323046.2</t>
  </si>
  <si>
    <t>ENSG00000287601</t>
  </si>
  <si>
    <t>AL157813.2</t>
  </si>
  <si>
    <t>ENSG00000287599</t>
  </si>
  <si>
    <t>AC108105.1</t>
  </si>
  <si>
    <t>ENSG00000287597</t>
  </si>
  <si>
    <t>AC097369.2</t>
  </si>
  <si>
    <t>ENSG00000287595</t>
  </si>
  <si>
    <t>AL022724.3</t>
  </si>
  <si>
    <t>ENSG00000287593</t>
  </si>
  <si>
    <t>AC073348.2</t>
  </si>
  <si>
    <t>ENSG00000287592</t>
  </si>
  <si>
    <t>AL360169.3</t>
  </si>
  <si>
    <t>ENSG00000287591</t>
  </si>
  <si>
    <t>AC092634.8</t>
  </si>
  <si>
    <t>ENSG00000287588</t>
  </si>
  <si>
    <t>Z98886.1</t>
  </si>
  <si>
    <t>ENSG00000287586</t>
  </si>
  <si>
    <t>AC004837.4</t>
  </si>
  <si>
    <t>ENSG00000287584</t>
  </si>
  <si>
    <t>AC099796.2</t>
  </si>
  <si>
    <t>ENSG00000287582</t>
  </si>
  <si>
    <t>AC073349.4</t>
  </si>
  <si>
    <t>ENSG00000287580</t>
  </si>
  <si>
    <t>AC009533.5</t>
  </si>
  <si>
    <t>ENSG00000287577</t>
  </si>
  <si>
    <t>AC067930.8</t>
  </si>
  <si>
    <t>ENSG00000287576</t>
  </si>
  <si>
    <t>AL390755.3</t>
  </si>
  <si>
    <t>ENSG00000287575</t>
  </si>
  <si>
    <t>AC004938.2</t>
  </si>
  <si>
    <t>ENSG00000287574</t>
  </si>
  <si>
    <t>AL078587.2</t>
  </si>
  <si>
    <t>ENSG00000287569</t>
  </si>
  <si>
    <t>AL732437.3</t>
  </si>
  <si>
    <t>ENSG00000287566</t>
  </si>
  <si>
    <t>AC108168.1</t>
  </si>
  <si>
    <t>ENSG00000287565</t>
  </si>
  <si>
    <t>AL359546.1</t>
  </si>
  <si>
    <t>ENSG00000287564</t>
  </si>
  <si>
    <t>AL109615.4</t>
  </si>
  <si>
    <t>ENSG00000287562</t>
  </si>
  <si>
    <t>AL121899.4</t>
  </si>
  <si>
    <t>ENSG00000287561</t>
  </si>
  <si>
    <t>AL731533.3</t>
  </si>
  <si>
    <t>ENSG00000287560</t>
  </si>
  <si>
    <t>AL136305.1</t>
  </si>
  <si>
    <t>ENSG00000287559</t>
  </si>
  <si>
    <t>AL109933.5</t>
  </si>
  <si>
    <t>ENSG00000287558</t>
  </si>
  <si>
    <t>AC023424.2</t>
  </si>
  <si>
    <t>ENSG00000287555</t>
  </si>
  <si>
    <t>AC006364.1</t>
  </si>
  <si>
    <t>ENSG00000287554</t>
  </si>
  <si>
    <t>AC090617.10</t>
  </si>
  <si>
    <t>ENSG00000287553</t>
  </si>
  <si>
    <t>AL450345.2</t>
  </si>
  <si>
    <t>ENSG00000287550</t>
  </si>
  <si>
    <t>AC092268.2</t>
  </si>
  <si>
    <t>ENSG00000287549</t>
  </si>
  <si>
    <t>AC021269.3</t>
  </si>
  <si>
    <t>ENSG00000287548</t>
  </si>
  <si>
    <t>AC097518.2</t>
  </si>
  <si>
    <t>ENSG00000287544</t>
  </si>
  <si>
    <t>AC098582.1</t>
  </si>
  <si>
    <t>ENSG00000287542</t>
  </si>
  <si>
    <t>AC022966.2</t>
  </si>
  <si>
    <t>ENSG00000287539</t>
  </si>
  <si>
    <t>AC109635.7</t>
  </si>
  <si>
    <t>ENSG00000287538</t>
  </si>
  <si>
    <t>AC009630.4</t>
  </si>
  <si>
    <t>ENSG00000287535</t>
  </si>
  <si>
    <t>AC110792.4</t>
  </si>
  <si>
    <t>ENSG00000287534</t>
  </si>
  <si>
    <t>AL353689.3</t>
  </si>
  <si>
    <t>ENSG00000287532</t>
  </si>
  <si>
    <t>AL445985.2</t>
  </si>
  <si>
    <t>ENSG00000287530</t>
  </si>
  <si>
    <t>AC068946.3</t>
  </si>
  <si>
    <t>ENSG00000287529</t>
  </si>
  <si>
    <t>AC005753.3</t>
  </si>
  <si>
    <t>ENSG00000287527</t>
  </si>
  <si>
    <t>AC004921.2</t>
  </si>
  <si>
    <t>ENSG00000287519</t>
  </si>
  <si>
    <t>AC100778.4</t>
  </si>
  <si>
    <t>ENSG00000287518</t>
  </si>
  <si>
    <t>AL359764.2</t>
  </si>
  <si>
    <t>ENSG00000287516</t>
  </si>
  <si>
    <t>AL929602.1</t>
  </si>
  <si>
    <t>ENSG00000287515</t>
  </si>
  <si>
    <t>AL450267.2</t>
  </si>
  <si>
    <t>ENSG00000287514</t>
  </si>
  <si>
    <t>AL133390.1</t>
  </si>
  <si>
    <t>ENSG00000287513</t>
  </si>
  <si>
    <t>AC019131.3</t>
  </si>
  <si>
    <t>ENSG00000287512</t>
  </si>
  <si>
    <t>AL137857.1</t>
  </si>
  <si>
    <t>ENSG00000287510</t>
  </si>
  <si>
    <t>AP001033.5</t>
  </si>
  <si>
    <t>ENSG00000287509</t>
  </si>
  <si>
    <t>AC009560.4</t>
  </si>
  <si>
    <t>ENSG00000287508</t>
  </si>
  <si>
    <t>AP001053.1</t>
  </si>
  <si>
    <t>ENSG00000287507</t>
  </si>
  <si>
    <t>AC092418.3</t>
  </si>
  <si>
    <t>ENSG00000287502</t>
  </si>
  <si>
    <t>AC009754.2</t>
  </si>
  <si>
    <t>ENSG00000287500</t>
  </si>
  <si>
    <t>AL357139.2</t>
  </si>
  <si>
    <t>ENSG00000287499</t>
  </si>
  <si>
    <t>AL031123.4</t>
  </si>
  <si>
    <t>ENSG00000287497</t>
  </si>
  <si>
    <t>AC069368.2</t>
  </si>
  <si>
    <t>ENSG00000287494</t>
  </si>
  <si>
    <t>AC069503.5</t>
  </si>
  <si>
    <t>ENSG00000287493</t>
  </si>
  <si>
    <t>AC015818.9</t>
  </si>
  <si>
    <t>ENSG00000287490</t>
  </si>
  <si>
    <t>AL451166.1</t>
  </si>
  <si>
    <t>ENSG00000287485</t>
  </si>
  <si>
    <t>AC068580.5</t>
  </si>
  <si>
    <t>ENSG00000287484</t>
  </si>
  <si>
    <t>AL158832.2</t>
  </si>
  <si>
    <t>ENSG00000287480</t>
  </si>
  <si>
    <t>AL844892.2</t>
  </si>
  <si>
    <t>ENSG00000287475</t>
  </si>
  <si>
    <t>AC110614.1</t>
  </si>
  <si>
    <t>ENSG00000287474</t>
  </si>
  <si>
    <t>AC044798.3</t>
  </si>
  <si>
    <t>ENSG00000287469</t>
  </si>
  <si>
    <t>AC037459.4</t>
  </si>
  <si>
    <t>ENSG00000287467</t>
  </si>
  <si>
    <t>AC110620.2</t>
  </si>
  <si>
    <t>ENSG00000287463</t>
  </si>
  <si>
    <t>AL442636.1</t>
  </si>
  <si>
    <t>ENSG00000287460</t>
  </si>
  <si>
    <t>AL033519.5</t>
  </si>
  <si>
    <t>ENSG00000287458</t>
  </si>
  <si>
    <t>AC008149.2</t>
  </si>
  <si>
    <t>ENSG00000287454</t>
  </si>
  <si>
    <t>AL359894.1</t>
  </si>
  <si>
    <t>ENSG00000287453</t>
  </si>
  <si>
    <t>AL391477.1</t>
  </si>
  <si>
    <t>ENSG00000287452</t>
  </si>
  <si>
    <t>AC007731.6</t>
  </si>
  <si>
    <t>ENSG00000287446</t>
  </si>
  <si>
    <t>AC092803.3</t>
  </si>
  <si>
    <t>ENSG00000287445</t>
  </si>
  <si>
    <t>AC007610.7</t>
  </si>
  <si>
    <t>ENSG00000287444</t>
  </si>
  <si>
    <t>AC079460.2</t>
  </si>
  <si>
    <t>ENSG00000287442</t>
  </si>
  <si>
    <t>AC092078.3</t>
  </si>
  <si>
    <t>ENSG00000287439</t>
  </si>
  <si>
    <t>AL161662.1</t>
  </si>
  <si>
    <t>ENSG00000287437</t>
  </si>
  <si>
    <t>AC027601.6</t>
  </si>
  <si>
    <t>ENSG00000287431</t>
  </si>
  <si>
    <t>AL136090.2</t>
  </si>
  <si>
    <t>ENSG00000287430</t>
  </si>
  <si>
    <t>AL390236.1</t>
  </si>
  <si>
    <t>ENSG00000287427</t>
  </si>
  <si>
    <t>AP003327.2</t>
  </si>
  <si>
    <t>ENSG00000287426</t>
  </si>
  <si>
    <t>AP003717.4</t>
  </si>
  <si>
    <t>ENSG00000287425</t>
  </si>
  <si>
    <t>AC080079.2</t>
  </si>
  <si>
    <t>ENSG00000287424</t>
  </si>
  <si>
    <t>AL442071.2</t>
  </si>
  <si>
    <t>ENSG00000287422</t>
  </si>
  <si>
    <t>AC131237.1</t>
  </si>
  <si>
    <t>ENSG00000287421</t>
  </si>
  <si>
    <t>AL590068.4</t>
  </si>
  <si>
    <t>ENSG00000287420</t>
  </si>
  <si>
    <t>AL121929.4</t>
  </si>
  <si>
    <t>ENSG00000287419</t>
  </si>
  <si>
    <t>AC006059.4</t>
  </si>
  <si>
    <t>ENSG00000287417</t>
  </si>
  <si>
    <t>AC093746.1</t>
  </si>
  <si>
    <t>ENSG00000287416</t>
  </si>
  <si>
    <t>AC099541.2</t>
  </si>
  <si>
    <t>ENSG00000287415</t>
  </si>
  <si>
    <t>AC093787.2</t>
  </si>
  <si>
    <t>ENSG00000287414</t>
  </si>
  <si>
    <t>AL449363.2</t>
  </si>
  <si>
    <t>ENSG00000287413</t>
  </si>
  <si>
    <t>AL031259.1</t>
  </si>
  <si>
    <t>ENSG00000287411</t>
  </si>
  <si>
    <t>AC027811.1</t>
  </si>
  <si>
    <t>ENSG00000287408</t>
  </si>
  <si>
    <t>AC016245.2</t>
  </si>
  <si>
    <t>ENSG00000287403</t>
  </si>
  <si>
    <t>AL158167.1</t>
  </si>
  <si>
    <t>ENSG00000287402</t>
  </si>
  <si>
    <t>AC093151.7</t>
  </si>
  <si>
    <t>ENSG00000287400</t>
  </si>
  <si>
    <t>AC011503.4</t>
  </si>
  <si>
    <t>ENSG00000287399</t>
  </si>
  <si>
    <t>AL592464.3</t>
  </si>
  <si>
    <t>ENSG00000287396</t>
  </si>
  <si>
    <t>AL591468.1</t>
  </si>
  <si>
    <t>ENSG00000287393</t>
  </si>
  <si>
    <t>AC103871.1</t>
  </si>
  <si>
    <t>ENSG00000287391</t>
  </si>
  <si>
    <t>AC007106.2</t>
  </si>
  <si>
    <t>ENSG00000287389</t>
  </si>
  <si>
    <t>AC010883.3</t>
  </si>
  <si>
    <t>ENSG00000287387</t>
  </si>
  <si>
    <t>AL121820.3</t>
  </si>
  <si>
    <t>ENSG00000287385</t>
  </si>
  <si>
    <t>AC110809.1</t>
  </si>
  <si>
    <t>ENSG00000287383</t>
  </si>
  <si>
    <t>AC110611.2</t>
  </si>
  <si>
    <t>ENSG00000287382</t>
  </si>
  <si>
    <t>AL589935.3</t>
  </si>
  <si>
    <t>ENSG00000287380</t>
  </si>
  <si>
    <t>AC006144.2</t>
  </si>
  <si>
    <t>ENSG00000287379</t>
  </si>
  <si>
    <t>AC129803.1</t>
  </si>
  <si>
    <t>ENSG00000287378</t>
  </si>
  <si>
    <t>AC090948.4</t>
  </si>
  <si>
    <t>ENSG00000287377</t>
  </si>
  <si>
    <t>AC239860.4</t>
  </si>
  <si>
    <t>ENSG00000287374</t>
  </si>
  <si>
    <t>AL122014.1</t>
  </si>
  <si>
    <t>ENSG00000287373</t>
  </si>
  <si>
    <t>AL627316.1</t>
  </si>
  <si>
    <t>ENSG00000287372</t>
  </si>
  <si>
    <t>AL356317.2</t>
  </si>
  <si>
    <t>ENSG00000287370</t>
  </si>
  <si>
    <t>AL589645.1</t>
  </si>
  <si>
    <t>ENSG00000287368</t>
  </si>
  <si>
    <t>AC016583.2</t>
  </si>
  <si>
    <t>ENSG00000287367</t>
  </si>
  <si>
    <t>AC068787.4</t>
  </si>
  <si>
    <t>ENSG00000287365</t>
  </si>
  <si>
    <t>AL353709.1</t>
  </si>
  <si>
    <t>ENSG00000287364</t>
  </si>
  <si>
    <t>AC103563.9</t>
  </si>
  <si>
    <t>ENSG00000287362</t>
  </si>
  <si>
    <t>AC006296.3</t>
  </si>
  <si>
    <t>ENSG00000287360</t>
  </si>
  <si>
    <t>AL512484.1</t>
  </si>
  <si>
    <t>ENSG00000287357</t>
  </si>
  <si>
    <t>AL590822.3</t>
  </si>
  <si>
    <t>ENSG00000287356</t>
  </si>
  <si>
    <t>AL451123.2</t>
  </si>
  <si>
    <t>ENSG00000287355</t>
  </si>
  <si>
    <t>AC108477.2</t>
  </si>
  <si>
    <t>ENSG00000287349</t>
  </si>
  <si>
    <t>AL133405.2</t>
  </si>
  <si>
    <t>ENSG00000287347</t>
  </si>
  <si>
    <t>AL132712.2</t>
  </si>
  <si>
    <t>ENSG00000287346</t>
  </si>
  <si>
    <t>AC079949.6</t>
  </si>
  <si>
    <t>ENSG00000287339</t>
  </si>
  <si>
    <t>AL929091.1</t>
  </si>
  <si>
    <t>ENSG00000287338</t>
  </si>
  <si>
    <t>AC005962.2</t>
  </si>
  <si>
    <t>ENSG00000287337</t>
  </si>
  <si>
    <t>AL137157.1</t>
  </si>
  <si>
    <t>ENSG00000287336</t>
  </si>
  <si>
    <t>AL139351.3</t>
  </si>
  <si>
    <t>ENSG00000287335</t>
  </si>
  <si>
    <t>AC103758.1</t>
  </si>
  <si>
    <t>ENSG00000287332</t>
  </si>
  <si>
    <t>FP326651.2</t>
  </si>
  <si>
    <t>ENSG00000287329</t>
  </si>
  <si>
    <t>AC022100.2</t>
  </si>
  <si>
    <t>ENSG00000287323</t>
  </si>
  <si>
    <t>AC110790.1</t>
  </si>
  <si>
    <t>ENSG00000287320</t>
  </si>
  <si>
    <t>AC007391.3</t>
  </si>
  <si>
    <t>ENSG00000287316</t>
  </si>
  <si>
    <t>AL670729.3</t>
  </si>
  <si>
    <t>ENSG00000287315</t>
  </si>
  <si>
    <t>AC016995.1</t>
  </si>
  <si>
    <t>ENSG00000287313</t>
  </si>
  <si>
    <t>AC127526.4</t>
  </si>
  <si>
    <t>ENSG00000287312</t>
  </si>
  <si>
    <t>AC140121.1</t>
  </si>
  <si>
    <t>ENSG00000287311</t>
  </si>
  <si>
    <t>AL133445.3</t>
  </si>
  <si>
    <t>ENSG00000287310</t>
  </si>
  <si>
    <t>AL583859.3</t>
  </si>
  <si>
    <t>ENSG00000287309</t>
  </si>
  <si>
    <t>AC005772.2</t>
  </si>
  <si>
    <t>ENSG00000287307</t>
  </si>
  <si>
    <t>AC016821.1</t>
  </si>
  <si>
    <t>ENSG00000287306</t>
  </si>
  <si>
    <t>AL080275.1</t>
  </si>
  <si>
    <t>ENSG00000287300</t>
  </si>
  <si>
    <t>AC012459.1</t>
  </si>
  <si>
    <t>ENSG00000287299</t>
  </si>
  <si>
    <t>AC002460.2</t>
  </si>
  <si>
    <t>ENSG00000287292</t>
  </si>
  <si>
    <t>AP000428.2</t>
  </si>
  <si>
    <t>ENSG00000287289</t>
  </si>
  <si>
    <t>AL121762.3</t>
  </si>
  <si>
    <t>ENSG00000287288</t>
  </si>
  <si>
    <t>AL133476.1</t>
  </si>
  <si>
    <t>ENSG00000287287</t>
  </si>
  <si>
    <t>AC024560.5</t>
  </si>
  <si>
    <t>ENSG00000287286</t>
  </si>
  <si>
    <t>AC130814.1</t>
  </si>
  <si>
    <t>ENSG00000287284</t>
  </si>
  <si>
    <t>AL121932.2</t>
  </si>
  <si>
    <t>ENSG00000287279</t>
  </si>
  <si>
    <t>AL392086.3</t>
  </si>
  <si>
    <t>ENSG00000287277</t>
  </si>
  <si>
    <t>BX664718.2</t>
  </si>
  <si>
    <t>ENSG00000287276</t>
  </si>
  <si>
    <t>AC011451.4</t>
  </si>
  <si>
    <t>ENSG00000287275</t>
  </si>
  <si>
    <t>AC011455.6</t>
  </si>
  <si>
    <t>ENSG00000287271</t>
  </si>
  <si>
    <t>Z82215.1</t>
  </si>
  <si>
    <t>ENSG00000287269</t>
  </si>
  <si>
    <t>AL365272.1</t>
  </si>
  <si>
    <t>ENSG00000287265</t>
  </si>
  <si>
    <t>AP003778.1</t>
  </si>
  <si>
    <t>ENSG00000287264</t>
  </si>
  <si>
    <t>AC008875.3</t>
  </si>
  <si>
    <t>ENSG00000287263</t>
  </si>
  <si>
    <t>AC021148.3</t>
  </si>
  <si>
    <t>ENSG00000287262</t>
  </si>
  <si>
    <t>AL139243.1</t>
  </si>
  <si>
    <t>ENSG00000287261</t>
  </si>
  <si>
    <t>AL357075.3</t>
  </si>
  <si>
    <t>ENSG00000287260</t>
  </si>
  <si>
    <t>AL359732.1</t>
  </si>
  <si>
    <t>ENSG00000287259</t>
  </si>
  <si>
    <t>AL512283.2</t>
  </si>
  <si>
    <t>ENSG00000287258</t>
  </si>
  <si>
    <t>AC111182.2</t>
  </si>
  <si>
    <t>ENSG00000287257</t>
  </si>
  <si>
    <t>AC007877.1</t>
  </si>
  <si>
    <t>ENSG00000287255</t>
  </si>
  <si>
    <t>AC011509.3</t>
  </si>
  <si>
    <t>ENSG00000287254</t>
  </si>
  <si>
    <t>AL009179.2</t>
  </si>
  <si>
    <t>ENSG00000287252</t>
  </si>
  <si>
    <t>AC073046.4</t>
  </si>
  <si>
    <t>ENSG00000287250</t>
  </si>
  <si>
    <t>AC005400.1</t>
  </si>
  <si>
    <t>ENSG00000287249</t>
  </si>
  <si>
    <t>AC009271.2</t>
  </si>
  <si>
    <t>ENSG00000287248</t>
  </si>
  <si>
    <t>AP001981.2</t>
  </si>
  <si>
    <t>ENSG00000287245</t>
  </si>
  <si>
    <t>AC073593.2</t>
  </si>
  <si>
    <t>ENSG00000287242</t>
  </si>
  <si>
    <t>AL359511.3</t>
  </si>
  <si>
    <t>ENSG00000287241</t>
  </si>
  <si>
    <t>AP002954.2</t>
  </si>
  <si>
    <t>ENSG00000287238</t>
  </si>
  <si>
    <t>AC073655.3</t>
  </si>
  <si>
    <t>ENSG00000287237</t>
  </si>
  <si>
    <t>Z73420.2</t>
  </si>
  <si>
    <t>ENSG00000287236</t>
  </si>
  <si>
    <t>AL732437.2</t>
  </si>
  <si>
    <t>ENSG00000287235</t>
  </si>
  <si>
    <t>AL592211.2</t>
  </si>
  <si>
    <t>ENSG00000287234</t>
  </si>
  <si>
    <t>AC079848.2</t>
  </si>
  <si>
    <t>ENSG00000287232</t>
  </si>
  <si>
    <t>AC009731.1</t>
  </si>
  <si>
    <t>ENSG00000287229</t>
  </si>
  <si>
    <t>AC084740.1</t>
  </si>
  <si>
    <t>ENSG00000287226</t>
  </si>
  <si>
    <t>AC099791.4</t>
  </si>
  <si>
    <t>ENSG00000287224</t>
  </si>
  <si>
    <t>Z94277.1</t>
  </si>
  <si>
    <t>ENSG00000287223</t>
  </si>
  <si>
    <t>AC234917.3</t>
  </si>
  <si>
    <t>ENSG00000287222</t>
  </si>
  <si>
    <t>AL589794.2</t>
  </si>
  <si>
    <t>ENSG00000287221</t>
  </si>
  <si>
    <t>AL021707.9</t>
  </si>
  <si>
    <t>ENSG00000287219</t>
  </si>
  <si>
    <t>AL359962.3</t>
  </si>
  <si>
    <t>ENSG00000287218</t>
  </si>
  <si>
    <t>AL355538.2</t>
  </si>
  <si>
    <t>ENSG00000287217</t>
  </si>
  <si>
    <t>AC021321.2</t>
  </si>
  <si>
    <t>ENSG00000287214</t>
  </si>
  <si>
    <t>AL121899.3</t>
  </si>
  <si>
    <t>ENSG00000287213</t>
  </si>
  <si>
    <t>AL162585.1</t>
  </si>
  <si>
    <t>ENSG00000287212</t>
  </si>
  <si>
    <t>AC096861.2</t>
  </si>
  <si>
    <t>ENSG00000287207</t>
  </si>
  <si>
    <t>AL451054.4</t>
  </si>
  <si>
    <t>ENSG00000287205</t>
  </si>
  <si>
    <t>AC008119.1</t>
  </si>
  <si>
    <t>ENSG00000287202</t>
  </si>
  <si>
    <t>AC022506.2</t>
  </si>
  <si>
    <t>ENSG00000287200</t>
  </si>
  <si>
    <t>AC132938.7</t>
  </si>
  <si>
    <t>ENSG00000287193</t>
  </si>
  <si>
    <t>AL031005.2</t>
  </si>
  <si>
    <t>ENSG00000287192</t>
  </si>
  <si>
    <t>AC239799.2</t>
  </si>
  <si>
    <t>ENSG00000287190</t>
  </si>
  <si>
    <t>AL121956.6</t>
  </si>
  <si>
    <t>ENSG00000287189</t>
  </si>
  <si>
    <t>AC068989.1</t>
  </si>
  <si>
    <t>ENSG00000287188</t>
  </si>
  <si>
    <t>AC041005.1</t>
  </si>
  <si>
    <t>ENSG00000287185</t>
  </si>
  <si>
    <t>AC131953.3</t>
  </si>
  <si>
    <t>ENSG00000287182</t>
  </si>
  <si>
    <t>AC107067.3</t>
  </si>
  <si>
    <t>ENSG00000287181</t>
  </si>
  <si>
    <t>AL583825.1</t>
  </si>
  <si>
    <t>ENSG00000287177</t>
  </si>
  <si>
    <t>AC099517.1</t>
  </si>
  <si>
    <t>ENSG00000287176</t>
  </si>
  <si>
    <t>AL513303.1</t>
  </si>
  <si>
    <t>ENSG00000287175</t>
  </si>
  <si>
    <t>AC006062.1</t>
  </si>
  <si>
    <t>ENSG00000287171</t>
  </si>
  <si>
    <t>AC010327.8</t>
  </si>
  <si>
    <t>ENSG00000287170</t>
  </si>
  <si>
    <t>AL512625.3</t>
  </si>
  <si>
    <t>ENSG00000287168</t>
  </si>
  <si>
    <t>AL133313.1</t>
  </si>
  <si>
    <t>ENSG00000287167</t>
  </si>
  <si>
    <t>AC104561.4</t>
  </si>
  <si>
    <t>ENSG00000287166</t>
  </si>
  <si>
    <t>AL078621.4</t>
  </si>
  <si>
    <t>ENSG00000287165</t>
  </si>
  <si>
    <t>Z82195.3</t>
  </si>
  <si>
    <t>ENSG00000287160</t>
  </si>
  <si>
    <t>AL356737.2</t>
  </si>
  <si>
    <t>ENSG00000287159</t>
  </si>
  <si>
    <t>AC117464.1</t>
  </si>
  <si>
    <t>ENSG00000287158</t>
  </si>
  <si>
    <t>C2orf27A</t>
  </si>
  <si>
    <t>ENSG00000287151</t>
  </si>
  <si>
    <t>AC000085.1</t>
  </si>
  <si>
    <t>ENSG00000287146</t>
  </si>
  <si>
    <t>AC097511.1</t>
  </si>
  <si>
    <t>ENSG00000287144</t>
  </si>
  <si>
    <t>AC117480.1</t>
  </si>
  <si>
    <t>ENSG00000287143</t>
  </si>
  <si>
    <t>AC066595.2</t>
  </si>
  <si>
    <t>ENSG00000287140</t>
  </si>
  <si>
    <t>AC010884.1</t>
  </si>
  <si>
    <t>ENSG00000287135</t>
  </si>
  <si>
    <t>AC106845.1</t>
  </si>
  <si>
    <t>ENSG00000287134</t>
  </si>
  <si>
    <t>AC007279.2</t>
  </si>
  <si>
    <t>ENSG00000287133</t>
  </si>
  <si>
    <t>AC068616.3</t>
  </si>
  <si>
    <t>ENSG00000287130</t>
  </si>
  <si>
    <t>AC097500.1</t>
  </si>
  <si>
    <t>ENSG00000287129</t>
  </si>
  <si>
    <t>AC009879.4</t>
  </si>
  <si>
    <t>ENSG00000287127</t>
  </si>
  <si>
    <t>AC108488.3</t>
  </si>
  <si>
    <t>ENSG00000287126</t>
  </si>
  <si>
    <t>AC018695.9</t>
  </si>
  <si>
    <t>ENSG00000287125</t>
  </si>
  <si>
    <t>AL512603.2</t>
  </si>
  <si>
    <t>ENSG00000287124</t>
  </si>
  <si>
    <t>AC026495.2</t>
  </si>
  <si>
    <t>ENSG00000287122</t>
  </si>
  <si>
    <t>AL138773.1</t>
  </si>
  <si>
    <t>ENSG00000287120</t>
  </si>
  <si>
    <t>AC092580.4</t>
  </si>
  <si>
    <t>ENSG00000287119</t>
  </si>
  <si>
    <t>AC008056.3</t>
  </si>
  <si>
    <t>ENSG00000287118</t>
  </si>
  <si>
    <t>AC105916.2</t>
  </si>
  <si>
    <t>ENSG00000287117</t>
  </si>
  <si>
    <t>AC104335.3</t>
  </si>
  <si>
    <t>ENSG00000287116</t>
  </si>
  <si>
    <t>AC009951.6</t>
  </si>
  <si>
    <t>ENSG00000287115</t>
  </si>
  <si>
    <t>AL139289.2</t>
  </si>
  <si>
    <t>ENSG00000287113</t>
  </si>
  <si>
    <t>AC068787.3</t>
  </si>
  <si>
    <t>ENSG00000287112</t>
  </si>
  <si>
    <t>AC112484.5</t>
  </si>
  <si>
    <t>ENSG00000287110</t>
  </si>
  <si>
    <t>AP000224.1</t>
  </si>
  <si>
    <t>ENSG00000287109</t>
  </si>
  <si>
    <t>AC023302.2</t>
  </si>
  <si>
    <t>ENSG00000287108</t>
  </si>
  <si>
    <t>AC090577.1</t>
  </si>
  <si>
    <t>ENSG00000287105</t>
  </si>
  <si>
    <t>AC097382.3</t>
  </si>
  <si>
    <t>ENSG00000287104</t>
  </si>
  <si>
    <t>AL078600.1</t>
  </si>
  <si>
    <t>ENSG00000287100</t>
  </si>
  <si>
    <t>AL590550.1</t>
  </si>
  <si>
    <t>ENSG00000287097</t>
  </si>
  <si>
    <t>AC005165.3</t>
  </si>
  <si>
    <t>ENSG00000287096</t>
  </si>
  <si>
    <t>AF228727.1</t>
  </si>
  <si>
    <t>ENSG00000287095</t>
  </si>
  <si>
    <t>AC003093.1</t>
  </si>
  <si>
    <t>ENSG00000287093</t>
  </si>
  <si>
    <t>AL589693.1</t>
  </si>
  <si>
    <t>ENSG00000287092</t>
  </si>
  <si>
    <t>AC009961.3</t>
  </si>
  <si>
    <t>ENSG00000287091</t>
  </si>
  <si>
    <t>AL138889.3</t>
  </si>
  <si>
    <t>ENSG00000287089</t>
  </si>
  <si>
    <t>AC025175.2</t>
  </si>
  <si>
    <t>ENSG00000287087</t>
  </si>
  <si>
    <t>AC034193.1</t>
  </si>
  <si>
    <t>ENSG00000287086</t>
  </si>
  <si>
    <t>AC012066.2</t>
  </si>
  <si>
    <t>ENSG00000287085</t>
  </si>
  <si>
    <t>AP001042.3</t>
  </si>
  <si>
    <t>ENSG00000287082</t>
  </si>
  <si>
    <t>H3C3</t>
  </si>
  <si>
    <t>ENSG00000287080</t>
  </si>
  <si>
    <t>AL109806.2</t>
  </si>
  <si>
    <t>ENSG00000287079</t>
  </si>
  <si>
    <t>AL513218.2</t>
  </si>
  <si>
    <t>ENSG00000287078</t>
  </si>
  <si>
    <t>AL157893.2</t>
  </si>
  <si>
    <t>ENSG00000287077</t>
  </si>
  <si>
    <t>AC137561.1</t>
  </si>
  <si>
    <t>ENSG00000287074</t>
  </si>
  <si>
    <t>AC093724.1</t>
  </si>
  <si>
    <t>ENSG00000287071</t>
  </si>
  <si>
    <t>AL499604.2</t>
  </si>
  <si>
    <t>ENSG00000287070</t>
  </si>
  <si>
    <t>AC061958.1</t>
  </si>
  <si>
    <t>ENSG00000287069</t>
  </si>
  <si>
    <t>AC106791.3</t>
  </si>
  <si>
    <t>ENSG00000287067</t>
  </si>
  <si>
    <t>AP005209.2</t>
  </si>
  <si>
    <t>ENSG00000287065</t>
  </si>
  <si>
    <t>AL606500.1</t>
  </si>
  <si>
    <t>ENSG00000287064</t>
  </si>
  <si>
    <t>AL356489.3</t>
  </si>
  <si>
    <t>ENSG00000287063</t>
  </si>
  <si>
    <t>AC124248.2</t>
  </si>
  <si>
    <t>ENSG00000287061</t>
  </si>
  <si>
    <t>AC090004.2</t>
  </si>
  <si>
    <t>ENSG00000287059</t>
  </si>
  <si>
    <t>AL359813.1</t>
  </si>
  <si>
    <t>ENSG00000287055</t>
  </si>
  <si>
    <t>AC113410.6</t>
  </si>
  <si>
    <t>ENSG00000287054</t>
  </si>
  <si>
    <t>AC121757.2</t>
  </si>
  <si>
    <t>ENSG00000287051</t>
  </si>
  <si>
    <t>AC072028.1</t>
  </si>
  <si>
    <t>ENSG00000287045</t>
  </si>
  <si>
    <t>AL139106.1</t>
  </si>
  <si>
    <t>ENSG00000287044</t>
  </si>
  <si>
    <t>AL392083.2</t>
  </si>
  <si>
    <t>ENSG00000287043</t>
  </si>
  <si>
    <t>AC090945.1</t>
  </si>
  <si>
    <t>ENSG00000287042</t>
  </si>
  <si>
    <t>AC079354.2</t>
  </si>
  <si>
    <t>ENSG00000287041</t>
  </si>
  <si>
    <t>AL590560.5</t>
  </si>
  <si>
    <t>ENSG00000287040</t>
  </si>
  <si>
    <t>AC006478.2</t>
  </si>
  <si>
    <t>ENSG00000287039</t>
  </si>
  <si>
    <t>AL162388.2</t>
  </si>
  <si>
    <t>ENSG00000287038</t>
  </si>
  <si>
    <t>AC097709.1</t>
  </si>
  <si>
    <t>ENSG00000287037</t>
  </si>
  <si>
    <t>AC138470.2</t>
  </si>
  <si>
    <t>ENSG00000287035</t>
  </si>
  <si>
    <t>AL590101.1</t>
  </si>
  <si>
    <t>ENSG00000287033</t>
  </si>
  <si>
    <t>AC018647.3</t>
  </si>
  <si>
    <t>ENSG00000287032</t>
  </si>
  <si>
    <t>AC093307.1</t>
  </si>
  <si>
    <t>ENSG00000287031</t>
  </si>
  <si>
    <t>AP003973.3</t>
  </si>
  <si>
    <t>ENSG00000287028</t>
  </si>
  <si>
    <t>AL022162.1</t>
  </si>
  <si>
    <t>ENSG00000287024</t>
  </si>
  <si>
    <t>AC079841.2</t>
  </si>
  <si>
    <t>ENSG00000287022</t>
  </si>
  <si>
    <t>AC095038.5</t>
  </si>
  <si>
    <t>ENSG00000287019</t>
  </si>
  <si>
    <t>AC010996.1</t>
  </si>
  <si>
    <t>ENSG00000287016</t>
  </si>
  <si>
    <t>AL161797.1</t>
  </si>
  <si>
    <t>ENSG00000287015</t>
  </si>
  <si>
    <t>AC087883.2</t>
  </si>
  <si>
    <t>ENSG00000287014</t>
  </si>
  <si>
    <t>AC108667.3</t>
  </si>
  <si>
    <t>ENSG00000287012</t>
  </si>
  <si>
    <t>AC003077.1</t>
  </si>
  <si>
    <t>ENSG00000287011</t>
  </si>
  <si>
    <t>AC021037.1</t>
  </si>
  <si>
    <t>ENSG00000287009</t>
  </si>
  <si>
    <t>AC087683.3</t>
  </si>
  <si>
    <t>ENSG00000287007</t>
  </si>
  <si>
    <t>AC090018.2</t>
  </si>
  <si>
    <t>ENSG00000287005</t>
  </si>
  <si>
    <t>AC007686.5</t>
  </si>
  <si>
    <t>ENSG00000287004</t>
  </si>
  <si>
    <t>AL589644.1</t>
  </si>
  <si>
    <t>ENSG00000287002</t>
  </si>
  <si>
    <t>AC010624.5</t>
  </si>
  <si>
    <t>ENSG00000287001</t>
  </si>
  <si>
    <t>AC024651.3</t>
  </si>
  <si>
    <t>ENSG00000287000</t>
  </si>
  <si>
    <t>AC103974.2</t>
  </si>
  <si>
    <t>ENSG00000286998</t>
  </si>
  <si>
    <t>AC005856.1</t>
  </si>
  <si>
    <t>ENSG00000286997</t>
  </si>
  <si>
    <t>AC099332.2</t>
  </si>
  <si>
    <t>ENSG00000286996</t>
  </si>
  <si>
    <t>AC092448.1</t>
  </si>
  <si>
    <t>ENSG00000286995</t>
  </si>
  <si>
    <t>AC069243.1</t>
  </si>
  <si>
    <t>ENSG00000286994</t>
  </si>
  <si>
    <t>AC016026.2</t>
  </si>
  <si>
    <t>ENSG00000286990</t>
  </si>
  <si>
    <t>AL691432.4</t>
  </si>
  <si>
    <t>ENSG00000286989</t>
  </si>
  <si>
    <t>AC090578.3</t>
  </si>
  <si>
    <t>ENSG00000286984</t>
  </si>
  <si>
    <t>AC020584.1</t>
  </si>
  <si>
    <t>ENSG00000286980</t>
  </si>
  <si>
    <t>AC107067.2</t>
  </si>
  <si>
    <t>ENSG00000286978</t>
  </si>
  <si>
    <t>Z83745.1</t>
  </si>
  <si>
    <t>ENSG00000286977</t>
  </si>
  <si>
    <t>AC084335.1</t>
  </si>
  <si>
    <t>ENSG00000286976</t>
  </si>
  <si>
    <t>AP005136.4</t>
  </si>
  <si>
    <t>ENSG00000286975</t>
  </si>
  <si>
    <t>AC010491.2</t>
  </si>
  <si>
    <t>ENSG00000286970</t>
  </si>
  <si>
    <t>AL137800.1</t>
  </si>
  <si>
    <t>ENSG00000286966</t>
  </si>
  <si>
    <t>AC108066.2</t>
  </si>
  <si>
    <t>ENSG00000286965</t>
  </si>
  <si>
    <t>AL136169.1</t>
  </si>
  <si>
    <t>ENSG00000286964</t>
  </si>
  <si>
    <t>AC027128.1</t>
  </si>
  <si>
    <t>ENSG00000286962</t>
  </si>
  <si>
    <t>AC104383.1</t>
  </si>
  <si>
    <t>ENSG00000286959</t>
  </si>
  <si>
    <t>AC079776.5</t>
  </si>
  <si>
    <t>ENSG00000286957</t>
  </si>
  <si>
    <t>AL033539.2</t>
  </si>
  <si>
    <t>ENSG00000286954</t>
  </si>
  <si>
    <t>AC093928.1</t>
  </si>
  <si>
    <t>ENSG00000286952</t>
  </si>
  <si>
    <t>AC087588.3</t>
  </si>
  <si>
    <t>ENSG00000286950</t>
  </si>
  <si>
    <t>AC008969.2</t>
  </si>
  <si>
    <t>ENSG00000286949</t>
  </si>
  <si>
    <t>AP000867.5</t>
  </si>
  <si>
    <t>ENSG00000286948</t>
  </si>
  <si>
    <t>AC022467.2</t>
  </si>
  <si>
    <t>ENSG00000286947</t>
  </si>
  <si>
    <t>AL513478.4</t>
  </si>
  <si>
    <t>ENSG00000286945</t>
  </si>
  <si>
    <t>AL137018.1</t>
  </si>
  <si>
    <t>ENSG00000286944</t>
  </si>
  <si>
    <t>AP001992.2</t>
  </si>
  <si>
    <t>ENSG00000286943</t>
  </si>
  <si>
    <t>AC017104.6</t>
  </si>
  <si>
    <t>ENSG00000286942</t>
  </si>
  <si>
    <t>AC244250.4</t>
  </si>
  <si>
    <t>ENSG00000286941</t>
  </si>
  <si>
    <t>AL645933.4</t>
  </si>
  <si>
    <t>ENSG00000286940</t>
  </si>
  <si>
    <t>U82671.1</t>
  </si>
  <si>
    <t>ENSG00000286939</t>
  </si>
  <si>
    <t>AC092849.2</t>
  </si>
  <si>
    <t>ENSG00000286938</t>
  </si>
  <si>
    <t>AL022170.1</t>
  </si>
  <si>
    <t>ENSG00000286933</t>
  </si>
  <si>
    <t>AL136419.3</t>
  </si>
  <si>
    <t>ENSG00000286931</t>
  </si>
  <si>
    <t>AC012325.1</t>
  </si>
  <si>
    <t>ENSG00000286928</t>
  </si>
  <si>
    <t>AC103955.1</t>
  </si>
  <si>
    <t>ENSG00000286927</t>
  </si>
  <si>
    <t>AC004522.6</t>
  </si>
  <si>
    <t>ENSG00000286923</t>
  </si>
  <si>
    <t>AC004522.5</t>
  </si>
  <si>
    <t>ENSG00000286921</t>
  </si>
  <si>
    <t>AC133681.1</t>
  </si>
  <si>
    <t>ENSG00000286919</t>
  </si>
  <si>
    <t>AL035411.3</t>
  </si>
  <si>
    <t>ENSG00000286918</t>
  </si>
  <si>
    <t>AC096992.3</t>
  </si>
  <si>
    <t>ENSG00000286915</t>
  </si>
  <si>
    <t>AC006008.1</t>
  </si>
  <si>
    <t>ENSG00000286912</t>
  </si>
  <si>
    <t>AC009533.4</t>
  </si>
  <si>
    <t>ENSG00000286911</t>
  </si>
  <si>
    <t>AC024560.4</t>
  </si>
  <si>
    <t>ENSG00000286909</t>
  </si>
  <si>
    <t>AC123512.1</t>
  </si>
  <si>
    <t>ENSG00000286907</t>
  </si>
  <si>
    <t>AC108488.2</t>
  </si>
  <si>
    <t>ENSG00000286905</t>
  </si>
  <si>
    <t>AC093675.1</t>
  </si>
  <si>
    <t>ENSG00000286904</t>
  </si>
  <si>
    <t>AC078874.1</t>
  </si>
  <si>
    <t>ENSG00000286903</t>
  </si>
  <si>
    <t>AL590235.2</t>
  </si>
  <si>
    <t>ENSG00000286900</t>
  </si>
  <si>
    <t>AL139286.2</t>
  </si>
  <si>
    <t>ENSG00000286899</t>
  </si>
  <si>
    <t>AC112236.3</t>
  </si>
  <si>
    <t>ENSG00000286896</t>
  </si>
  <si>
    <t>AC092745.5</t>
  </si>
  <si>
    <t>ENSG00000286895</t>
  </si>
  <si>
    <t>AC084212.1</t>
  </si>
  <si>
    <t>ENSG00000286892</t>
  </si>
  <si>
    <t>AC080132.1</t>
  </si>
  <si>
    <t>ENSG00000286891</t>
  </si>
  <si>
    <t>AC055840.1</t>
  </si>
  <si>
    <t>ENSG00000286890</t>
  </si>
  <si>
    <t>AC006427.2</t>
  </si>
  <si>
    <t>ENSG00000286888</t>
  </si>
  <si>
    <t>AL355881.2</t>
  </si>
  <si>
    <t>ENSG00000286887</t>
  </si>
  <si>
    <t>AL138824.1</t>
  </si>
  <si>
    <t>ENSG00000286885</t>
  </si>
  <si>
    <t>AC005041.5</t>
  </si>
  <si>
    <t>ENSG00000286883</t>
  </si>
  <si>
    <t>AC116428.1</t>
  </si>
  <si>
    <t>ENSG00000286882</t>
  </si>
  <si>
    <t>AL358780.2</t>
  </si>
  <si>
    <t>ENSG00000286881</t>
  </si>
  <si>
    <t>AC005258.2</t>
  </si>
  <si>
    <t>ENSG00000286880</t>
  </si>
  <si>
    <t>AC093639.3</t>
  </si>
  <si>
    <t>ENSG00000286879</t>
  </si>
  <si>
    <t>AC072054.1</t>
  </si>
  <si>
    <t>ENSG00000286874</t>
  </si>
  <si>
    <t>AC012306.4</t>
  </si>
  <si>
    <t>ENSG00000286873</t>
  </si>
  <si>
    <t>AC024270.5</t>
  </si>
  <si>
    <t>ENSG00000286872</t>
  </si>
  <si>
    <t>AC008798.3</t>
  </si>
  <si>
    <t>ENSG00000286867</t>
  </si>
  <si>
    <t>AC006063.3</t>
  </si>
  <si>
    <t>ENSG00000286866</t>
  </si>
  <si>
    <t>AC012076.2</t>
  </si>
  <si>
    <t>ENSG00000286864</t>
  </si>
  <si>
    <t>AL513166.1</t>
  </si>
  <si>
    <t>ENSG00000286863</t>
  </si>
  <si>
    <t>AL049779.4</t>
  </si>
  <si>
    <t>ENSG00000286861</t>
  </si>
  <si>
    <t>AL355361.1</t>
  </si>
  <si>
    <t>ENSG00000286858</t>
  </si>
  <si>
    <t>AL358232.2</t>
  </si>
  <si>
    <t>ENSG00000286850</t>
  </si>
  <si>
    <t>AC009152.6</t>
  </si>
  <si>
    <t>ENSG00000286849</t>
  </si>
  <si>
    <t>AC007036.5</t>
  </si>
  <si>
    <t>ENSG00000286847</t>
  </si>
  <si>
    <t>Z93943.1</t>
  </si>
  <si>
    <t>ENSG00000286846</t>
  </si>
  <si>
    <t>AC068688.1</t>
  </si>
  <si>
    <t>ENSG00000286844</t>
  </si>
  <si>
    <t>AC087533.1</t>
  </si>
  <si>
    <t>ENSG00000286837</t>
  </si>
  <si>
    <t>AL133477.1</t>
  </si>
  <si>
    <t>ENSG00000286835</t>
  </si>
  <si>
    <t>AL360020.1</t>
  </si>
  <si>
    <t>ENSG00000286834</t>
  </si>
  <si>
    <t>AC097532.3</t>
  </si>
  <si>
    <t>ENSG00000286833</t>
  </si>
  <si>
    <t>AL157831.3</t>
  </si>
  <si>
    <t>ENSG00000286832</t>
  </si>
  <si>
    <t>AC244472.1</t>
  </si>
  <si>
    <t>ENSG00000286831</t>
  </si>
  <si>
    <t>AC105052.5</t>
  </si>
  <si>
    <t>ENSG00000286830</t>
  </si>
  <si>
    <t>AC093798.1</t>
  </si>
  <si>
    <t>ENSG00000286829</t>
  </si>
  <si>
    <t>AC008883.3</t>
  </si>
  <si>
    <t>ENSG00000286828</t>
  </si>
  <si>
    <t>AC072026.2</t>
  </si>
  <si>
    <t>ENSG00000286827</t>
  </si>
  <si>
    <t>AL136129.1</t>
  </si>
  <si>
    <t>ENSG00000286826</t>
  </si>
  <si>
    <t>AL096870.8</t>
  </si>
  <si>
    <t>ENSG00000286825</t>
  </si>
  <si>
    <t>Z98745.1</t>
  </si>
  <si>
    <t>ENSG00000286819</t>
  </si>
  <si>
    <t>AC008496.3</t>
  </si>
  <si>
    <t>ENSG00000286818</t>
  </si>
  <si>
    <t>AC105339.6</t>
  </si>
  <si>
    <t>ENSG00000286817</t>
  </si>
  <si>
    <t>AP005242.5</t>
  </si>
  <si>
    <t>ENSG00000286815</t>
  </si>
  <si>
    <t>AC015871.6</t>
  </si>
  <si>
    <t>ENSG00000286813</t>
  </si>
  <si>
    <t>AP001120.5</t>
  </si>
  <si>
    <t>ENSG00000286812</t>
  </si>
  <si>
    <t>AC008964.1</t>
  </si>
  <si>
    <t>ENSG00000286809</t>
  </si>
  <si>
    <t>AC092338.3</t>
  </si>
  <si>
    <t>ENSG00000286808</t>
  </si>
  <si>
    <t>AC093639.2</t>
  </si>
  <si>
    <t>ENSG00000286807</t>
  </si>
  <si>
    <t>AC080005.1</t>
  </si>
  <si>
    <t>ENSG00000286806</t>
  </si>
  <si>
    <t>AL109824.1</t>
  </si>
  <si>
    <t>ENSG00000286803</t>
  </si>
  <si>
    <t>AC104459.1</t>
  </si>
  <si>
    <t>ENSG00000286802</t>
  </si>
  <si>
    <t>AC009315.1</t>
  </si>
  <si>
    <t>ENSG00000286797</t>
  </si>
  <si>
    <t>AC010883.2</t>
  </si>
  <si>
    <t>ENSG00000286796</t>
  </si>
  <si>
    <t>AL161652.1</t>
  </si>
  <si>
    <t>ENSG00000286795</t>
  </si>
  <si>
    <t>AC079949.5</t>
  </si>
  <si>
    <t>ENSG00000286791</t>
  </si>
  <si>
    <t>AC010494.1</t>
  </si>
  <si>
    <t>ENSG00000286790</t>
  </si>
  <si>
    <t>AL161645.2</t>
  </si>
  <si>
    <t>ENSG00000286789</t>
  </si>
  <si>
    <t>AC004687.3</t>
  </si>
  <si>
    <t>ENSG00000286788</t>
  </si>
  <si>
    <t>AL110114.1</t>
  </si>
  <si>
    <t>ENSG00000286787</t>
  </si>
  <si>
    <t>AC116158.3</t>
  </si>
  <si>
    <t>ENSG00000286786</t>
  </si>
  <si>
    <t>AC116611.1</t>
  </si>
  <si>
    <t>ENSG00000286784</t>
  </si>
  <si>
    <t>AL355377.3</t>
  </si>
  <si>
    <t>ENSG00000286782</t>
  </si>
  <si>
    <t>AC099332.1</t>
  </si>
  <si>
    <t>ENSG00000286781</t>
  </si>
  <si>
    <t>AC012301.3</t>
  </si>
  <si>
    <t>ENSG00000286777</t>
  </si>
  <si>
    <t>AL122003.2</t>
  </si>
  <si>
    <t>ENSG00000286774</t>
  </si>
  <si>
    <t>AL353593.3</t>
  </si>
  <si>
    <t>ENSG00000286773</t>
  </si>
  <si>
    <t>AC064869.1</t>
  </si>
  <si>
    <t>ENSG00000286769</t>
  </si>
  <si>
    <t>AL023877.1</t>
  </si>
  <si>
    <t>ENSG00000286767</t>
  </si>
  <si>
    <t>AC188617.2</t>
  </si>
  <si>
    <t>ENSG00000286764</t>
  </si>
  <si>
    <t>AC012533.1</t>
  </si>
  <si>
    <t>ENSG00000286763</t>
  </si>
  <si>
    <t>AL022069.3</t>
  </si>
  <si>
    <t>ENSG00000286760</t>
  </si>
  <si>
    <t>AL137139.2</t>
  </si>
  <si>
    <t>ENSG00000286757</t>
  </si>
  <si>
    <t>AP000769.6</t>
  </si>
  <si>
    <t>ENSG00000286756</t>
  </si>
  <si>
    <t>AC135893.1</t>
  </si>
  <si>
    <t>ENSG00000286755</t>
  </si>
  <si>
    <t>AC091978.1</t>
  </si>
  <si>
    <t>ENSG00000286753</t>
  </si>
  <si>
    <t>AC022509.5</t>
  </si>
  <si>
    <t>ENSG00000286752</t>
  </si>
  <si>
    <t>AC015802.7</t>
  </si>
  <si>
    <t>ENSG00000286750</t>
  </si>
  <si>
    <t>AL627095.2</t>
  </si>
  <si>
    <t>ENSG00000286747</t>
  </si>
  <si>
    <t>AL590807.1</t>
  </si>
  <si>
    <t>ENSG00000286746</t>
  </si>
  <si>
    <t>AC127540.2</t>
  </si>
  <si>
    <t>ENSG00000286743</t>
  </si>
  <si>
    <t>AC008766.1</t>
  </si>
  <si>
    <t>ENSG00000286741</t>
  </si>
  <si>
    <t>AC007387.1</t>
  </si>
  <si>
    <t>ENSG00000286739</t>
  </si>
  <si>
    <t>AC090164.5</t>
  </si>
  <si>
    <t>ENSG00000286733</t>
  </si>
  <si>
    <t>AC091181.2</t>
  </si>
  <si>
    <t>ENSG00000286732</t>
  </si>
  <si>
    <t>AP001360.2</t>
  </si>
  <si>
    <t>ENSG00000286731</t>
  </si>
  <si>
    <t>AL365295.2</t>
  </si>
  <si>
    <t>ENSG00000286730</t>
  </si>
  <si>
    <t>AC137695.3</t>
  </si>
  <si>
    <t>ENSG00000286729</t>
  </si>
  <si>
    <t>AL732509.1</t>
  </si>
  <si>
    <t>ENSG00000286724</t>
  </si>
  <si>
    <t>AL021368.5</t>
  </si>
  <si>
    <t>ENSG00000286723</t>
  </si>
  <si>
    <t>AC009244.2</t>
  </si>
  <si>
    <t>ENSG00000286722</t>
  </si>
  <si>
    <t>AC010623.1</t>
  </si>
  <si>
    <t>ENSG00000286721</t>
  </si>
  <si>
    <t>AL589863.2</t>
  </si>
  <si>
    <t>ENSG00000286715</t>
  </si>
  <si>
    <t>AC093001.2</t>
  </si>
  <si>
    <t>ENSG00000286714</t>
  </si>
  <si>
    <t>AC113348.3</t>
  </si>
  <si>
    <t>ENSG00000286713</t>
  </si>
  <si>
    <t>AC002331.1</t>
  </si>
  <si>
    <t>ENSG00000286712</t>
  </si>
  <si>
    <t>AC188617.1</t>
  </si>
  <si>
    <t>ENSG00000286710</t>
  </si>
  <si>
    <t>AP003783.1</t>
  </si>
  <si>
    <t>ENSG00000286708</t>
  </si>
  <si>
    <t>AC010896.1</t>
  </si>
  <si>
    <t>ENSG00000286707</t>
  </si>
  <si>
    <t>AC079140.6</t>
  </si>
  <si>
    <t>ENSG00000286705</t>
  </si>
  <si>
    <t>AC005682.2</t>
  </si>
  <si>
    <t>ENSG00000286703</t>
  </si>
  <si>
    <t>AC084198.4</t>
  </si>
  <si>
    <t>ENSG00000286699</t>
  </si>
  <si>
    <t>AC027612.5</t>
  </si>
  <si>
    <t>ENSG00000286698</t>
  </si>
  <si>
    <t>AC090826.3</t>
  </si>
  <si>
    <t>ENSG00000286696</t>
  </si>
  <si>
    <t>AL161935.3</t>
  </si>
  <si>
    <t>ENSG00000286694</t>
  </si>
  <si>
    <t>AC118469.2</t>
  </si>
  <si>
    <t>ENSG00000286692</t>
  </si>
  <si>
    <t>AL590009.1</t>
  </si>
  <si>
    <t>ENSG00000286691</t>
  </si>
  <si>
    <t>AC090946.1</t>
  </si>
  <si>
    <t>ENSG00000286689</t>
  </si>
  <si>
    <t>AP002748.6</t>
  </si>
  <si>
    <t>ENSG00000286688</t>
  </si>
  <si>
    <t>AF235103.3</t>
  </si>
  <si>
    <t>ENSG00000286681</t>
  </si>
  <si>
    <t>AC073225.1</t>
  </si>
  <si>
    <t>ENSG00000286679</t>
  </si>
  <si>
    <t>AC007649.1</t>
  </si>
  <si>
    <t>ENSG00000286678</t>
  </si>
  <si>
    <t>AP006545.3</t>
  </si>
  <si>
    <t>ENSG00000286677</t>
  </si>
  <si>
    <t>AC008695.2</t>
  </si>
  <si>
    <t>ENSG00000286676</t>
  </si>
  <si>
    <t>AC068700.2</t>
  </si>
  <si>
    <t>ENSG00000286675</t>
  </si>
  <si>
    <t>AC025253.2</t>
  </si>
  <si>
    <t>ENSG00000286671</t>
  </si>
  <si>
    <t>AL450467.1</t>
  </si>
  <si>
    <t>ENSG00000286670</t>
  </si>
  <si>
    <t>AC008532.1</t>
  </si>
  <si>
    <t>ENSG00000286669</t>
  </si>
  <si>
    <t>AL391730.2</t>
  </si>
  <si>
    <t>ENSG00000286668</t>
  </si>
  <si>
    <t>AC010641.2</t>
  </si>
  <si>
    <t>ENSG00000286667</t>
  </si>
  <si>
    <t>AP000648.9</t>
  </si>
  <si>
    <t>ENSG00000286665</t>
  </si>
  <si>
    <t>AL513524.1</t>
  </si>
  <si>
    <t>ENSG00000286663</t>
  </si>
  <si>
    <t>AC087894.3</t>
  </si>
  <si>
    <t>ENSG00000286662</t>
  </si>
  <si>
    <t>AC092933.2</t>
  </si>
  <si>
    <t>ENSG00000286661</t>
  </si>
  <si>
    <t>Z99716.2</t>
  </si>
  <si>
    <t>ENSG00000286659</t>
  </si>
  <si>
    <t>AC008453.2</t>
  </si>
  <si>
    <t>ENSG00000286657</t>
  </si>
  <si>
    <t>AC008875.2</t>
  </si>
  <si>
    <t>ENSG00000286656</t>
  </si>
  <si>
    <t>AC092636.2</t>
  </si>
  <si>
    <t>ENSG00000286654</t>
  </si>
  <si>
    <t>AL021918.5</t>
  </si>
  <si>
    <t>ENSG00000286652</t>
  </si>
  <si>
    <t>AC134504.1</t>
  </si>
  <si>
    <t>ENSG00000286651</t>
  </si>
  <si>
    <t>AL139234.1</t>
  </si>
  <si>
    <t>ENSG00000286650</t>
  </si>
  <si>
    <t>AC008459.1</t>
  </si>
  <si>
    <t>ENSG00000286647</t>
  </si>
  <si>
    <t>AL121933.2</t>
  </si>
  <si>
    <t>ENSG00000286646</t>
  </si>
  <si>
    <t>AC008443.9</t>
  </si>
  <si>
    <t>ENSG00000286644</t>
  </si>
  <si>
    <t>AC093151.5</t>
  </si>
  <si>
    <t>ENSG00000286640</t>
  </si>
  <si>
    <t>AC123595.3</t>
  </si>
  <si>
    <t>ENSG00000286638</t>
  </si>
  <si>
    <t>AC146507.3</t>
  </si>
  <si>
    <t>ENSG00000286634</t>
  </si>
  <si>
    <t>AL160400.1</t>
  </si>
  <si>
    <t>ENSG00000286633</t>
  </si>
  <si>
    <t>AL133405.1</t>
  </si>
  <si>
    <t>ENSG00000286631</t>
  </si>
  <si>
    <t>AC005803.1</t>
  </si>
  <si>
    <t>ENSG00000286629</t>
  </si>
  <si>
    <t>AP005900.2</t>
  </si>
  <si>
    <t>ENSG00000286627</t>
  </si>
  <si>
    <t>AC090469.2</t>
  </si>
  <si>
    <t>ENSG00000286626</t>
  </si>
  <si>
    <t>AC113370.1</t>
  </si>
  <si>
    <t>ENSG00000286625</t>
  </si>
  <si>
    <t>AC005041.4</t>
  </si>
  <si>
    <t>ENSG00000286623</t>
  </si>
  <si>
    <t>AC034111.2</t>
  </si>
  <si>
    <t>ENSG00000286622</t>
  </si>
  <si>
    <t>AC064843.1</t>
  </si>
  <si>
    <t>ENSG00000286621</t>
  </si>
  <si>
    <t>AC239860.3</t>
  </si>
  <si>
    <t>ENSG00000286620</t>
  </si>
  <si>
    <t>AC119673.3</t>
  </si>
  <si>
    <t>ENSG00000286619</t>
  </si>
  <si>
    <t>AC131944.1</t>
  </si>
  <si>
    <t>ENSG00000286618</t>
  </si>
  <si>
    <t>AL008730.1</t>
  </si>
  <si>
    <t>ENSG00000286616</t>
  </si>
  <si>
    <t>AL589182.3</t>
  </si>
  <si>
    <t>ENSG00000286614</t>
  </si>
  <si>
    <t>AC006213.7</t>
  </si>
  <si>
    <t>ENSG00000286613</t>
  </si>
  <si>
    <t>AC010201.3</t>
  </si>
  <si>
    <t>ENSG00000286608</t>
  </si>
  <si>
    <t>AL135818.3</t>
  </si>
  <si>
    <t>ENSG00000286607</t>
  </si>
  <si>
    <t>AC021660.4</t>
  </si>
  <si>
    <t>ENSG00000286602</t>
  </si>
  <si>
    <t>AC119427.2</t>
  </si>
  <si>
    <t>ENSG00000286600</t>
  </si>
  <si>
    <t>AC110611.1</t>
  </si>
  <si>
    <t>ENSG00000286599</t>
  </si>
  <si>
    <t>AC100756.4</t>
  </si>
  <si>
    <t>ENSG00000286598</t>
  </si>
  <si>
    <t>AL133493.2</t>
  </si>
  <si>
    <t>ENSG00000286594</t>
  </si>
  <si>
    <t>AP006261.1</t>
  </si>
  <si>
    <t>ENSG00000286593</t>
  </si>
  <si>
    <t>AC006197.2</t>
  </si>
  <si>
    <t>ENSG00000286591</t>
  </si>
  <si>
    <t>AL132775.1</t>
  </si>
  <si>
    <t>ENSG00000286590</t>
  </si>
  <si>
    <t>AC084018.4</t>
  </si>
  <si>
    <t>ENSG00000286586</t>
  </si>
  <si>
    <t>AC104472.4</t>
  </si>
  <si>
    <t>ENSG00000286585</t>
  </si>
  <si>
    <t>AC105101.2</t>
  </si>
  <si>
    <t>ENSG00000286583</t>
  </si>
  <si>
    <t>AL161753.1</t>
  </si>
  <si>
    <t>ENSG00000286582</t>
  </si>
  <si>
    <t>AL450992.4</t>
  </si>
  <si>
    <t>ENSG00000286581</t>
  </si>
  <si>
    <t>AC023483.1</t>
  </si>
  <si>
    <t>ENSG00000286579</t>
  </si>
  <si>
    <t>AL356608.3</t>
  </si>
  <si>
    <t>ENSG00000286575</t>
  </si>
  <si>
    <t>AL592146.2</t>
  </si>
  <si>
    <t>ENSG00000286572</t>
  </si>
  <si>
    <t>AC245427.2</t>
  </si>
  <si>
    <t>ENSG00000286569</t>
  </si>
  <si>
    <t>AC006348.1</t>
  </si>
  <si>
    <t>ENSG00000286565</t>
  </si>
  <si>
    <t>AC078983.1</t>
  </si>
  <si>
    <t>ENSG00000286563</t>
  </si>
  <si>
    <t>Z98742.4</t>
  </si>
  <si>
    <t>ENSG00000286562</t>
  </si>
  <si>
    <t>AC011092.3</t>
  </si>
  <si>
    <t>ENSG00000286561</t>
  </si>
  <si>
    <t>AC098679.4</t>
  </si>
  <si>
    <t>ENSG00000286558</t>
  </si>
  <si>
    <t>AL390839.1</t>
  </si>
  <si>
    <t>ENSG00000286552</t>
  </si>
  <si>
    <t>AP001631.2</t>
  </si>
  <si>
    <t>ENSG00000286549</t>
  </si>
  <si>
    <t>AL596214.1</t>
  </si>
  <si>
    <t>ENSG00000286548</t>
  </si>
  <si>
    <t>AL079338.1</t>
  </si>
  <si>
    <t>ENSG00000286546</t>
  </si>
  <si>
    <t>AC092645.2</t>
  </si>
  <si>
    <t>ENSG00000286545</t>
  </si>
  <si>
    <t>AL359502.2</t>
  </si>
  <si>
    <t>ENSG00000286544</t>
  </si>
  <si>
    <t>AC138409.3</t>
  </si>
  <si>
    <t>ENSG00000286543</t>
  </si>
  <si>
    <t>AL096854.1</t>
  </si>
  <si>
    <t>ENSG00000286540</t>
  </si>
  <si>
    <t>AC073973.1</t>
  </si>
  <si>
    <t>ENSG00000286539</t>
  </si>
  <si>
    <t>AC008798.2</t>
  </si>
  <si>
    <t>ENSG00000286538</t>
  </si>
  <si>
    <t>AL591506.1</t>
  </si>
  <si>
    <t>ENSG00000286536</t>
  </si>
  <si>
    <t>AC139019.1</t>
  </si>
  <si>
    <t>ENSG00000286535</t>
  </si>
  <si>
    <t>AC021683.6</t>
  </si>
  <si>
    <t>ENSG00000286534</t>
  </si>
  <si>
    <t>AL078604.4</t>
  </si>
  <si>
    <t>ENSG00000286533</t>
  </si>
  <si>
    <t>PARTICL</t>
  </si>
  <si>
    <t>ENSG00000286532</t>
  </si>
  <si>
    <t>AC097015.1</t>
  </si>
  <si>
    <t>ENSG00000286531</t>
  </si>
  <si>
    <t>AC090398.2</t>
  </si>
  <si>
    <t>ENSG00000286529</t>
  </si>
  <si>
    <t>AC092567.3</t>
  </si>
  <si>
    <t>ENSG00000286524</t>
  </si>
  <si>
    <t>AL022151.1</t>
  </si>
  <si>
    <t>ENSG00000286523</t>
  </si>
  <si>
    <t>H3C2</t>
  </si>
  <si>
    <t>ENSG00000286522</t>
  </si>
  <si>
    <t>AC079851.1</t>
  </si>
  <si>
    <t>ENSG00000286520</t>
  </si>
  <si>
    <t>AC009236.1</t>
  </si>
  <si>
    <t>ENSG00000286519</t>
  </si>
  <si>
    <t>Z95118.2</t>
  </si>
  <si>
    <t>ENSG00000286511</t>
  </si>
  <si>
    <t>AC004947.3</t>
  </si>
  <si>
    <t>ENSG00000286507</t>
  </si>
  <si>
    <t>AC087468.2</t>
  </si>
  <si>
    <t>ENSG00000286505</t>
  </si>
  <si>
    <t>AC092745.4</t>
  </si>
  <si>
    <t>ENSG00000286504</t>
  </si>
  <si>
    <t>AC008462.1</t>
  </si>
  <si>
    <t>ENSG00000286503</t>
  </si>
  <si>
    <t>AC018545.1</t>
  </si>
  <si>
    <t>ENSG00000286501</t>
  </si>
  <si>
    <t>AL359764.1</t>
  </si>
  <si>
    <t>ENSG00000286496</t>
  </si>
  <si>
    <t>AC067942.4</t>
  </si>
  <si>
    <t>ENSG00000286490</t>
  </si>
  <si>
    <t>AC010789.2</t>
  </si>
  <si>
    <t>ENSG00000286489</t>
  </si>
  <si>
    <t>AC103858.3</t>
  </si>
  <si>
    <t>ENSG00000286488</t>
  </si>
  <si>
    <t>AL121762.2</t>
  </si>
  <si>
    <t>ENSG00000286483</t>
  </si>
  <si>
    <t>AL117344.2</t>
  </si>
  <si>
    <t>ENSG00000286482</t>
  </si>
  <si>
    <t>AC011246.1</t>
  </si>
  <si>
    <t>ENSG00000286481</t>
  </si>
  <si>
    <t>AC009501.3</t>
  </si>
  <si>
    <t>ENSG00000286480</t>
  </si>
  <si>
    <t>AL592156.1</t>
  </si>
  <si>
    <t>ENSG00000286475</t>
  </si>
  <si>
    <t>AC133485.7</t>
  </si>
  <si>
    <t>ENSG00000286473</t>
  </si>
  <si>
    <t>AL035252.6</t>
  </si>
  <si>
    <t>ENSG00000286472</t>
  </si>
  <si>
    <t>AC027250.2</t>
  </si>
  <si>
    <t>ENSG00000286471</t>
  </si>
  <si>
    <t>AL034427.1</t>
  </si>
  <si>
    <t>ENSG00000286470</t>
  </si>
  <si>
    <t>AC108052.1</t>
  </si>
  <si>
    <t>ENSG00000286467</t>
  </si>
  <si>
    <t>AC006538.4</t>
  </si>
  <si>
    <t>ENSG00000286460</t>
  </si>
  <si>
    <t>AP006287.3</t>
  </si>
  <si>
    <t>ENSG00000286459</t>
  </si>
  <si>
    <t>AC083870.1</t>
  </si>
  <si>
    <t>ENSG00000286458</t>
  </si>
  <si>
    <t>AC009560.3</t>
  </si>
  <si>
    <t>ENSG00000286457</t>
  </si>
  <si>
    <t>AC091893.2</t>
  </si>
  <si>
    <t>ENSG00000286454</t>
  </si>
  <si>
    <t>AC021573.1</t>
  </si>
  <si>
    <t>ENSG00000286450</t>
  </si>
  <si>
    <t>AC016590.4</t>
  </si>
  <si>
    <t>ENSG00000286449</t>
  </si>
  <si>
    <t>AP006222.2</t>
  </si>
  <si>
    <t>ENSG00000286448</t>
  </si>
  <si>
    <t>AL353688.1</t>
  </si>
  <si>
    <t>ENSG00000286446</t>
  </si>
  <si>
    <t>AL355334.2</t>
  </si>
  <si>
    <t>ENSG00000286445</t>
  </si>
  <si>
    <t>AC091178.2</t>
  </si>
  <si>
    <t>ENSG00000286443</t>
  </si>
  <si>
    <t>AF111169.4</t>
  </si>
  <si>
    <t>ENSG00000286437</t>
  </si>
  <si>
    <t>AC025048.7</t>
  </si>
  <si>
    <t>ENSG00000286435</t>
  </si>
  <si>
    <t>BX842570.1</t>
  </si>
  <si>
    <t>ENSG00000286431</t>
  </si>
  <si>
    <t>AC009486.2</t>
  </si>
  <si>
    <t>ENSG00000286427</t>
  </si>
  <si>
    <t>AC004817.5</t>
  </si>
  <si>
    <t>ENSG00000286423</t>
  </si>
  <si>
    <t>AC097637.3</t>
  </si>
  <si>
    <t>ENSG00000286419</t>
  </si>
  <si>
    <t>AL442067.3</t>
  </si>
  <si>
    <t>ENSG00000286416</t>
  </si>
  <si>
    <t>AC017050.1</t>
  </si>
  <si>
    <t>ENSG00000286415</t>
  </si>
  <si>
    <t>AC007682.1</t>
  </si>
  <si>
    <t>ENSG00000286412</t>
  </si>
  <si>
    <t>AC089985.2</t>
  </si>
  <si>
    <t>ENSG00000286410</t>
  </si>
  <si>
    <t>AL391839.3</t>
  </si>
  <si>
    <t>ENSG00000286409</t>
  </si>
  <si>
    <t>AC113410.5</t>
  </si>
  <si>
    <t>ENSG00000286408</t>
  </si>
  <si>
    <t>AC138776.1</t>
  </si>
  <si>
    <t>ENSG00000286406</t>
  </si>
  <si>
    <t>AL132799.1</t>
  </si>
  <si>
    <t>ENSG00000286405</t>
  </si>
  <si>
    <t>AC011228.2</t>
  </si>
  <si>
    <t>ENSG00000286404</t>
  </si>
  <si>
    <t>AC010378.2</t>
  </si>
  <si>
    <t>ENSG00000286403</t>
  </si>
  <si>
    <t>AC090629.1</t>
  </si>
  <si>
    <t>ENSG00000286402</t>
  </si>
  <si>
    <t>AC069547.2</t>
  </si>
  <si>
    <t>ENSG00000286401</t>
  </si>
  <si>
    <t>AC115220.2</t>
  </si>
  <si>
    <t>ENSG00000286397</t>
  </si>
  <si>
    <t>Z97192.4</t>
  </si>
  <si>
    <t>ENSG00000286393</t>
  </si>
  <si>
    <t>AL731702.1</t>
  </si>
  <si>
    <t>ENSG00000286389</t>
  </si>
  <si>
    <t>AC026748.3</t>
  </si>
  <si>
    <t>ENSG00000286388</t>
  </si>
  <si>
    <t>AL078622.1</t>
  </si>
  <si>
    <t>ENSG00000286381</t>
  </si>
  <si>
    <t>AC084864.2</t>
  </si>
  <si>
    <t>ENSG00000286380</t>
  </si>
  <si>
    <t>AL591845.1</t>
  </si>
  <si>
    <t>ENSG00000286379</t>
  </si>
  <si>
    <t>AL713852.2</t>
  </si>
  <si>
    <t>ENSG00000286378</t>
  </si>
  <si>
    <t>AC006041.2</t>
  </si>
  <si>
    <t>ENSG00000286376</t>
  </si>
  <si>
    <t>AL512590.3</t>
  </si>
  <si>
    <t>ENSG00000286375</t>
  </si>
  <si>
    <t>AC022387.2</t>
  </si>
  <si>
    <t>ENSG00000286373</t>
  </si>
  <si>
    <t>AP002813.1</t>
  </si>
  <si>
    <t>ENSG00000286369</t>
  </si>
  <si>
    <t>AC005052.2</t>
  </si>
  <si>
    <t>ENSG00000286366</t>
  </si>
  <si>
    <t>AP000553.9</t>
  </si>
  <si>
    <t>ENSG00000286365</t>
  </si>
  <si>
    <t>AL512308.1</t>
  </si>
  <si>
    <t>ENSG00000286364</t>
  </si>
  <si>
    <t>AP005717.2</t>
  </si>
  <si>
    <t>ENSG00000286362</t>
  </si>
  <si>
    <t>AC096647.1</t>
  </si>
  <si>
    <t>ENSG00000286358</t>
  </si>
  <si>
    <t>AL355834.2</t>
  </si>
  <si>
    <t>ENSG00000286355</t>
  </si>
  <si>
    <t>AC108471.4</t>
  </si>
  <si>
    <t>ENSG00000286349</t>
  </si>
  <si>
    <t>AC073210.3</t>
  </si>
  <si>
    <t>ENSG00000286342</t>
  </si>
  <si>
    <t>AP002762.3</t>
  </si>
  <si>
    <t>ENSG00000286341</t>
  </si>
  <si>
    <t>AL356776.2</t>
  </si>
  <si>
    <t>ENSG00000286340</t>
  </si>
  <si>
    <t>Z99496.2</t>
  </si>
  <si>
    <t>ENSG00000286339</t>
  </si>
  <si>
    <t>AC004828.2</t>
  </si>
  <si>
    <t>ENSG00000286333</t>
  </si>
  <si>
    <t>AL353660.1</t>
  </si>
  <si>
    <t>ENSG00000286330</t>
  </si>
  <si>
    <t>AC108690.1</t>
  </si>
  <si>
    <t>ENSG00000286329</t>
  </si>
  <si>
    <t>AL035427.2</t>
  </si>
  <si>
    <t>ENSG00000286327</t>
  </si>
  <si>
    <t>Z95115.2</t>
  </si>
  <si>
    <t>ENSG00000286326</t>
  </si>
  <si>
    <t>AL356218.2</t>
  </si>
  <si>
    <t>ENSG00000286322</t>
  </si>
  <si>
    <t>AC108053.1</t>
  </si>
  <si>
    <t>ENSG00000286320</t>
  </si>
  <si>
    <t>AL135978.2</t>
  </si>
  <si>
    <t>ENSG00000286319</t>
  </si>
  <si>
    <t>AC087175.1</t>
  </si>
  <si>
    <t>ENSG00000286315</t>
  </si>
  <si>
    <t>AC010359.3</t>
  </si>
  <si>
    <t>ENSG00000286314</t>
  </si>
  <si>
    <t>AL360178.1</t>
  </si>
  <si>
    <t>ENSG00000286313</t>
  </si>
  <si>
    <t>AL034550.3</t>
  </si>
  <si>
    <t>ENSG00000286311</t>
  </si>
  <si>
    <t>AC008443.8</t>
  </si>
  <si>
    <t>ENSG00000286310</t>
  </si>
  <si>
    <t>AC004893.2</t>
  </si>
  <si>
    <t>ENSG00000286305</t>
  </si>
  <si>
    <t>AC007528.1</t>
  </si>
  <si>
    <t>ENSG00000286303</t>
  </si>
  <si>
    <t>AC084724.1</t>
  </si>
  <si>
    <t>ENSG00000286302</t>
  </si>
  <si>
    <t>AL662873.1</t>
  </si>
  <si>
    <t>ENSG00000286301</t>
  </si>
  <si>
    <t>AL121938.1</t>
  </si>
  <si>
    <t>ENSG00000286299</t>
  </si>
  <si>
    <t>AC018445.6</t>
  </si>
  <si>
    <t>ENSG00000286296</t>
  </si>
  <si>
    <t>AL450307.1</t>
  </si>
  <si>
    <t>ENSG00000286295</t>
  </si>
  <si>
    <t>AC107398.5</t>
  </si>
  <si>
    <t>ENSG00000286294</t>
  </si>
  <si>
    <t>AP005901.5</t>
  </si>
  <si>
    <t>ENSG00000286293</t>
  </si>
  <si>
    <t>AC099343.5</t>
  </si>
  <si>
    <t>ENSG00000286292</t>
  </si>
  <si>
    <t>AC004047.1</t>
  </si>
  <si>
    <t>ENSG00000286291</t>
  </si>
  <si>
    <t>AC011593.1</t>
  </si>
  <si>
    <t>ENSG00000286290</t>
  </si>
  <si>
    <t>AL109809.4</t>
  </si>
  <si>
    <t>ENSG00000286288</t>
  </si>
  <si>
    <t>AL138778.1</t>
  </si>
  <si>
    <t>ENSG00000286285</t>
  </si>
  <si>
    <t>AL353152.2</t>
  </si>
  <si>
    <t>ENSG00000286281</t>
  </si>
  <si>
    <t>AC108721.2</t>
  </si>
  <si>
    <t>ENSG00000286279</t>
  </si>
  <si>
    <t>AL009177.1</t>
  </si>
  <si>
    <t>ENSG00000286277</t>
  </si>
  <si>
    <t>AC008679.1</t>
  </si>
  <si>
    <t>ENSG00000286274</t>
  </si>
  <si>
    <t>AC093843.2</t>
  </si>
  <si>
    <t>ENSG00000286272</t>
  </si>
  <si>
    <t>AC008945.2</t>
  </si>
  <si>
    <t>ENSG00000286271</t>
  </si>
  <si>
    <t>AL591074.2</t>
  </si>
  <si>
    <t>ENSG00000286270</t>
  </si>
  <si>
    <t>AC092661.1</t>
  </si>
  <si>
    <t>ENSG00000286269</t>
  </si>
  <si>
    <t>AF196969.1</t>
  </si>
  <si>
    <t>ENSG00000286268</t>
  </si>
  <si>
    <t>FP236383.13</t>
  </si>
  <si>
    <t>ENSG00000286267</t>
  </si>
  <si>
    <t>AC104370.1</t>
  </si>
  <si>
    <t>ENSG00000286266</t>
  </si>
  <si>
    <t>AP001453.5</t>
  </si>
  <si>
    <t>ENSG00000286264</t>
  </si>
  <si>
    <t>AL391832.4</t>
  </si>
  <si>
    <t>ENSG00000286263</t>
  </si>
  <si>
    <t>AC022137.3</t>
  </si>
  <si>
    <t>ENSG00000286261</t>
  </si>
  <si>
    <t>AC089983.2</t>
  </si>
  <si>
    <t>ENSG00000286258</t>
  </si>
  <si>
    <t>AL137100.3</t>
  </si>
  <si>
    <t>ENSG00000286257</t>
  </si>
  <si>
    <t>AC084871.4</t>
  </si>
  <si>
    <t>ENSG00000286256</t>
  </si>
  <si>
    <t>FP671120.12</t>
  </si>
  <si>
    <t>ENSG00000286252</t>
  </si>
  <si>
    <t>AC016743.1</t>
  </si>
  <si>
    <t>ENSG00000286249</t>
  </si>
  <si>
    <t>AC069209.2</t>
  </si>
  <si>
    <t>ENSG00000286248</t>
  </si>
  <si>
    <t>AC080089.2</t>
  </si>
  <si>
    <t>ENSG00000286241</t>
  </si>
  <si>
    <t>AL034422.1</t>
  </si>
  <si>
    <t>ENSG00000286240</t>
  </si>
  <si>
    <t>AC093884.1</t>
  </si>
  <si>
    <t>ENSG00000286239</t>
  </si>
  <si>
    <t>ARMCX5-GPRASP2</t>
  </si>
  <si>
    <t>ENSG00000286237</t>
  </si>
  <si>
    <t>AC018755.5</t>
  </si>
  <si>
    <t>ENSG00000286236</t>
  </si>
  <si>
    <t>AL035461.4</t>
  </si>
  <si>
    <t>ENSG00000286235</t>
  </si>
  <si>
    <t>AC079790.2</t>
  </si>
  <si>
    <t>ENSG00000286234</t>
  </si>
  <si>
    <t>AL445423.3</t>
  </si>
  <si>
    <t>ENSG00000286231</t>
  </si>
  <si>
    <t>AC010327.7</t>
  </si>
  <si>
    <t>ENSG00000286230</t>
  </si>
  <si>
    <t>AC093849.3</t>
  </si>
  <si>
    <t>ENSG00000286226</t>
  </si>
  <si>
    <t>AC079163.2</t>
  </si>
  <si>
    <t>ENSG00000286225</t>
  </si>
  <si>
    <t>AP000471.1</t>
  </si>
  <si>
    <t>ENSG00000286224</t>
  </si>
  <si>
    <t>AC064836.3</t>
  </si>
  <si>
    <t>ENSG00000286223</t>
  </si>
  <si>
    <t>AC009070.1</t>
  </si>
  <si>
    <t>ENSG00000286221</t>
  </si>
  <si>
    <t>AC007546.3</t>
  </si>
  <si>
    <t>ENSG00000286220</t>
  </si>
  <si>
    <t>NOTCH2NLC</t>
  </si>
  <si>
    <t>ENSG00000286219</t>
  </si>
  <si>
    <t>AC005040.2</t>
  </si>
  <si>
    <t>ENSG00000286218</t>
  </si>
  <si>
    <t>AC104335.2</t>
  </si>
  <si>
    <t>ENSG00000286216</t>
  </si>
  <si>
    <t>AL356534.1</t>
  </si>
  <si>
    <t>ENSG00000286215</t>
  </si>
  <si>
    <t>AUXG01000058.1</t>
  </si>
  <si>
    <t>ENSG00000286214</t>
  </si>
  <si>
    <t>AC092803.2</t>
  </si>
  <si>
    <t>ENSG00000286213</t>
  </si>
  <si>
    <t>AC005252.4</t>
  </si>
  <si>
    <t>ENSG00000286209</t>
  </si>
  <si>
    <t>AC093838.1</t>
  </si>
  <si>
    <t>ENSG00000286208</t>
  </si>
  <si>
    <t>AC012443.2</t>
  </si>
  <si>
    <t>ENSG00000286207</t>
  </si>
  <si>
    <t>AC139887.5</t>
  </si>
  <si>
    <t>ENSG00000286205</t>
  </si>
  <si>
    <t>AC025475.2</t>
  </si>
  <si>
    <t>ENSG00000286204</t>
  </si>
  <si>
    <t>AC011751.1</t>
  </si>
  <si>
    <t>ENSG00000286201</t>
  </si>
  <si>
    <t>AL606753.2</t>
  </si>
  <si>
    <t>ENSG00000286198</t>
  </si>
  <si>
    <t>AC084364.4</t>
  </si>
  <si>
    <t>ENSG00000286197</t>
  </si>
  <si>
    <t>AL162586.2</t>
  </si>
  <si>
    <t>ENSG00000286196</t>
  </si>
  <si>
    <t>AC007666.2</t>
  </si>
  <si>
    <t>ENSG00000286195</t>
  </si>
  <si>
    <t>AC138207.9</t>
  </si>
  <si>
    <t>ENSG00000286194</t>
  </si>
  <si>
    <t>AC025449.2</t>
  </si>
  <si>
    <t>ENSG00000286193</t>
  </si>
  <si>
    <t>AC069288.1</t>
  </si>
  <si>
    <t>ENSG00000286192</t>
  </si>
  <si>
    <t>AC055839.2</t>
  </si>
  <si>
    <t>ENSG00000286190</t>
  </si>
  <si>
    <t>AC024236.1</t>
  </si>
  <si>
    <t>ENSG00000286187</t>
  </si>
  <si>
    <t>AC018445.5</t>
  </si>
  <si>
    <t>ENSG00000286186</t>
  </si>
  <si>
    <t>AC242842.3</t>
  </si>
  <si>
    <t>ENSG00000286185</t>
  </si>
  <si>
    <t>AC112172.2</t>
  </si>
  <si>
    <t>ENSG00000286182</t>
  </si>
  <si>
    <t>AC232271.3</t>
  </si>
  <si>
    <t>ENSG00000286181</t>
  </si>
  <si>
    <t>AC073140.3</t>
  </si>
  <si>
    <t>ENSG00000286180</t>
  </si>
  <si>
    <t>FP236383.12</t>
  </si>
  <si>
    <t>ENSG00000286178</t>
  </si>
  <si>
    <t>AC011462.5</t>
  </si>
  <si>
    <t>ENSG00000286177</t>
  </si>
  <si>
    <t>AC116317.1</t>
  </si>
  <si>
    <t>ENSG00000286176</t>
  </si>
  <si>
    <t>AHRR</t>
  </si>
  <si>
    <t>ENSG00000286169</t>
  </si>
  <si>
    <t>AC024937.3</t>
  </si>
  <si>
    <t>ENSG00000286168</t>
  </si>
  <si>
    <t>AC105402.1</t>
  </si>
  <si>
    <t>ENSG00000286167</t>
  </si>
  <si>
    <t>AC012488.2</t>
  </si>
  <si>
    <t>ENSG00000286165</t>
  </si>
  <si>
    <t>AL162253.2</t>
  </si>
  <si>
    <t>ENSG00000286162</t>
  </si>
  <si>
    <t>AC104066.5</t>
  </si>
  <si>
    <t>ENSG00000286161</t>
  </si>
  <si>
    <t>AC026273.1</t>
  </si>
  <si>
    <t>ENSG00000286156</t>
  </si>
  <si>
    <t>FP671120.11</t>
  </si>
  <si>
    <t>ENSG00000286155</t>
  </si>
  <si>
    <t>AC009974.2</t>
  </si>
  <si>
    <t>ENSG00000286154</t>
  </si>
  <si>
    <t>AP000331.1</t>
  </si>
  <si>
    <t>ENSG00000286153</t>
  </si>
  <si>
    <t>AL732406.1</t>
  </si>
  <si>
    <t>ENSG00000286151</t>
  </si>
  <si>
    <t>FP236383.11</t>
  </si>
  <si>
    <t>ENSG00000286149</t>
  </si>
  <si>
    <t>FP236383.10</t>
  </si>
  <si>
    <t>ENSG00000286148</t>
  </si>
  <si>
    <t>AC092445.1</t>
  </si>
  <si>
    <t>ENSG00000286147</t>
  </si>
  <si>
    <t>FP236383.9</t>
  </si>
  <si>
    <t>ENSG00000286146</t>
  </si>
  <si>
    <t>AC068282.1</t>
  </si>
  <si>
    <t>ENSG00000286145</t>
  </si>
  <si>
    <t>Z97056.2</t>
  </si>
  <si>
    <t>ENSG00000286144</t>
  </si>
  <si>
    <t>AC097480.2</t>
  </si>
  <si>
    <t>ENSG00000286141</t>
  </si>
  <si>
    <t>DERPC</t>
  </si>
  <si>
    <t>ENSG00000286140</t>
  </si>
  <si>
    <t>AC010336.8</t>
  </si>
  <si>
    <t>ENSG00000286138</t>
  </si>
  <si>
    <t>AC107071.1</t>
  </si>
  <si>
    <t>ENSG00000286136</t>
  </si>
  <si>
    <t>AC114930.1</t>
  </si>
  <si>
    <t>ENSG00000286134</t>
  </si>
  <si>
    <t>AC022415.3</t>
  </si>
  <si>
    <t>ENSG00000286132</t>
  </si>
  <si>
    <t>AC006040.1</t>
  </si>
  <si>
    <t>ENSG00000286130</t>
  </si>
  <si>
    <t>AC245060.7</t>
  </si>
  <si>
    <t>ENSG00000286129</t>
  </si>
  <si>
    <t>AC022413.3</t>
  </si>
  <si>
    <t>ENSG00000286128</t>
  </si>
  <si>
    <t>AP000553.8</t>
  </si>
  <si>
    <t>ENSG00000286127</t>
  </si>
  <si>
    <t>AC006115.2</t>
  </si>
  <si>
    <t>ENSG00000286125</t>
  </si>
  <si>
    <t>AL049828.2</t>
  </si>
  <si>
    <t>ENSG00000286123</t>
  </si>
  <si>
    <t>AC016074.2</t>
  </si>
  <si>
    <t>ENSG00000286122</t>
  </si>
  <si>
    <t>AC234031.1</t>
  </si>
  <si>
    <t>ENSG00000286118</t>
  </si>
  <si>
    <t>AL157394.3</t>
  </si>
  <si>
    <t>ENSG00000286116</t>
  </si>
  <si>
    <t>AC010092.1</t>
  </si>
  <si>
    <t>ENSG00000286115</t>
  </si>
  <si>
    <t>AC022868.2</t>
  </si>
  <si>
    <t>ENSG00000286113</t>
  </si>
  <si>
    <t>AL441992.3</t>
  </si>
  <si>
    <t>ENSG00000286112</t>
  </si>
  <si>
    <t>AL357972.1</t>
  </si>
  <si>
    <t>ENSG00000286109</t>
  </si>
  <si>
    <t>AL359916.1</t>
  </si>
  <si>
    <t>ENSG00000286108</t>
  </si>
  <si>
    <t>AC007655.2</t>
  </si>
  <si>
    <t>ENSG00000286107</t>
  </si>
  <si>
    <t>AC253572.1</t>
  </si>
  <si>
    <t>ENSG00000286106</t>
  </si>
  <si>
    <t>AL353579.1</t>
  </si>
  <si>
    <t>ENSG00000286105</t>
  </si>
  <si>
    <t>AC016629.3</t>
  </si>
  <si>
    <t>ENSG00000286104</t>
  </si>
  <si>
    <t>AC124864.3</t>
  </si>
  <si>
    <t>ENSG00000286103</t>
  </si>
  <si>
    <t>AL008725.1</t>
  </si>
  <si>
    <t>ENSG00000286100</t>
  </si>
  <si>
    <t>AL390800.1</t>
  </si>
  <si>
    <t>ENSG00000286099</t>
  </si>
  <si>
    <t>AC008770.4</t>
  </si>
  <si>
    <t>ENSG00000286098</t>
  </si>
  <si>
    <t>SPEGNB</t>
  </si>
  <si>
    <t>ENSG00000286095</t>
  </si>
  <si>
    <t>AC026740.3</t>
  </si>
  <si>
    <t>ENSG00000286094</t>
  </si>
  <si>
    <t>FP236383.8</t>
  </si>
  <si>
    <t>ENSG00000286091</t>
  </si>
  <si>
    <t>AC034110.1</t>
  </si>
  <si>
    <t>ENSG00000286090</t>
  </si>
  <si>
    <t>AC095057.4</t>
  </si>
  <si>
    <t>ENSG00000286089</t>
  </si>
  <si>
    <t>AC073585.1</t>
  </si>
  <si>
    <t>ENSG00000286088</t>
  </si>
  <si>
    <t>AC099661.1</t>
  </si>
  <si>
    <t>ENSG00000286086</t>
  </si>
  <si>
    <t>AL109653.3</t>
  </si>
  <si>
    <t>ENSG00000286085</t>
  </si>
  <si>
    <t>AL096794.1</t>
  </si>
  <si>
    <t>ENSG00000286084</t>
  </si>
  <si>
    <t>AC011477.7</t>
  </si>
  <si>
    <t>ENSG00000286080</t>
  </si>
  <si>
    <t>AC009412.1</t>
  </si>
  <si>
    <t>ENSG00000286075</t>
  </si>
  <si>
    <t>AC002072.1</t>
  </si>
  <si>
    <t>ENSG00000286072</t>
  </si>
  <si>
    <t>AL136171.2</t>
  </si>
  <si>
    <t>ENSG00000286071</t>
  </si>
  <si>
    <t>GGT1</t>
  </si>
  <si>
    <t>ENSG00000286070</t>
  </si>
  <si>
    <t>AC076968.2</t>
  </si>
  <si>
    <t>ENSG00000286069</t>
  </si>
  <si>
    <t>AC004263.2</t>
  </si>
  <si>
    <t>ENSG00000286067</t>
  </si>
  <si>
    <t>AC015911.11</t>
  </si>
  <si>
    <t>ENSG00000286065</t>
  </si>
  <si>
    <t>AL035413.2</t>
  </si>
  <si>
    <t>ENSG00000286064</t>
  </si>
  <si>
    <t>AC092353.2</t>
  </si>
  <si>
    <t>ENSG00000286062</t>
  </si>
  <si>
    <t>RCAN3AS</t>
  </si>
  <si>
    <t>ENSG00000286061</t>
  </si>
  <si>
    <t>AC018865.2</t>
  </si>
  <si>
    <t>ENSG00000286058</t>
  </si>
  <si>
    <t>FP671120.10</t>
  </si>
  <si>
    <t>ENSG00000286057</t>
  </si>
  <si>
    <t>AC008055.2</t>
  </si>
  <si>
    <t>ENSG00000286056</t>
  </si>
  <si>
    <t>FP236383.7</t>
  </si>
  <si>
    <t>ENSG00000286054</t>
  </si>
  <si>
    <t>ASDURF</t>
  </si>
  <si>
    <t>ENSG00000286053</t>
  </si>
  <si>
    <t>AC008966.3</t>
  </si>
  <si>
    <t>ENSG00000286048</t>
  </si>
  <si>
    <t>AC093898.1</t>
  </si>
  <si>
    <t>ENSG00000286046</t>
  </si>
  <si>
    <t>AC005034.7</t>
  </si>
  <si>
    <t>ENSG00000286045</t>
  </si>
  <si>
    <t>AP001977.1</t>
  </si>
  <si>
    <t>ENSG00000286044</t>
  </si>
  <si>
    <t>AC091214.1</t>
  </si>
  <si>
    <t>ENSG00000286043</t>
  </si>
  <si>
    <t>AC093849.2</t>
  </si>
  <si>
    <t>ENSG00000286039</t>
  </si>
  <si>
    <t>AC017099.2</t>
  </si>
  <si>
    <t>ENSG00000286036</t>
  </si>
  <si>
    <t>AC073840.1</t>
  </si>
  <si>
    <t>ENSG00000286035</t>
  </si>
  <si>
    <t>AC100822.1</t>
  </si>
  <si>
    <t>ENSG00000286034</t>
  </si>
  <si>
    <t>CR381670.2</t>
  </si>
  <si>
    <t>ENSG00000286033</t>
  </si>
  <si>
    <t>FP236383.6</t>
  </si>
  <si>
    <t>ENSG00000286032</t>
  </si>
  <si>
    <t>AC015911.10</t>
  </si>
  <si>
    <t>ENSG00000286030</t>
  </si>
  <si>
    <t>AL121899.2</t>
  </si>
  <si>
    <t>ENSG00000286022</t>
  </si>
  <si>
    <t>LINC02822</t>
  </si>
  <si>
    <t>ENSG00000286021</t>
  </si>
  <si>
    <t>AC011997.2</t>
  </si>
  <si>
    <t>ENSG00000286020</t>
  </si>
  <si>
    <t>NOTCH2NLB</t>
  </si>
  <si>
    <t>ENSG00000286019</t>
  </si>
  <si>
    <t>AF129075.4</t>
  </si>
  <si>
    <t>ENSG00000286018</t>
  </si>
  <si>
    <t>AC011322.1</t>
  </si>
  <si>
    <t>ENSG00000286017</t>
  </si>
  <si>
    <t>AC005050.2</t>
  </si>
  <si>
    <t>ENSG00000286013</t>
  </si>
  <si>
    <t>FP671120.9</t>
  </si>
  <si>
    <t>ENSG00000286012</t>
  </si>
  <si>
    <t>AC062037.4</t>
  </si>
  <si>
    <t>ENSG00000286011</t>
  </si>
  <si>
    <t>AC108925.1</t>
  </si>
  <si>
    <t>ENSG00000286010</t>
  </si>
  <si>
    <t>AC244213.1</t>
  </si>
  <si>
    <t>ENSG00000286009</t>
  </si>
  <si>
    <t>AC124944.3</t>
  </si>
  <si>
    <t>ENSG00000286004</t>
  </si>
  <si>
    <t>AC021087.5</t>
  </si>
  <si>
    <t>ENSG00000286001</t>
  </si>
  <si>
    <t>AC234775.4</t>
  </si>
  <si>
    <t>ENSG00000286000</t>
  </si>
  <si>
    <t>AC025442.2</t>
  </si>
  <si>
    <t>ENSG00000285999</t>
  </si>
  <si>
    <t>AC008391.1</t>
  </si>
  <si>
    <t>ENSG00000285997</t>
  </si>
  <si>
    <t>AC006116.12</t>
  </si>
  <si>
    <t>ENSG00000285996</t>
  </si>
  <si>
    <t>AL731559.1</t>
  </si>
  <si>
    <t>ENSG00000285994</t>
  </si>
  <si>
    <t>AL355312.6</t>
  </si>
  <si>
    <t>ENSG00000285991</t>
  </si>
  <si>
    <t>AL157886.1</t>
  </si>
  <si>
    <t>ENSG00000285987</t>
  </si>
  <si>
    <t>AC012213.5</t>
  </si>
  <si>
    <t>ENSG00000285982</t>
  </si>
  <si>
    <t>AC009090.6</t>
  </si>
  <si>
    <t>ENSG00000285979</t>
  </si>
  <si>
    <t>AC113348.2</t>
  </si>
  <si>
    <t>ENSG00000285978</t>
  </si>
  <si>
    <t>AL135905.2</t>
  </si>
  <si>
    <t>ENSG00000285976</t>
  </si>
  <si>
    <t>AC026624.1</t>
  </si>
  <si>
    <t>ENSG00000285974</t>
  </si>
  <si>
    <t>CERNA2</t>
  </si>
  <si>
    <t>ENSG00000285972</t>
  </si>
  <si>
    <t>AL022324.4</t>
  </si>
  <si>
    <t>ENSG00000285968</t>
  </si>
  <si>
    <t>NIPBL-DT</t>
  </si>
  <si>
    <t>ENSG00000285967</t>
  </si>
  <si>
    <t>AC007686.4</t>
  </si>
  <si>
    <t>ENSG00000285966</t>
  </si>
  <si>
    <t>AC073174.1</t>
  </si>
  <si>
    <t>ENSG00000285958</t>
  </si>
  <si>
    <t>BX842242.1</t>
  </si>
  <si>
    <t>ENSG00000285955</t>
  </si>
  <si>
    <t>AC119428.2</t>
  </si>
  <si>
    <t>ENSG00000285954</t>
  </si>
  <si>
    <t>AC000120.4</t>
  </si>
  <si>
    <t>ENSG00000285953</t>
  </si>
  <si>
    <t>AC020663.5</t>
  </si>
  <si>
    <t>ENSG00000285952</t>
  </si>
  <si>
    <t>FAM90A10P</t>
  </si>
  <si>
    <t>ENSG00000285950</t>
  </si>
  <si>
    <t>AC127029.3</t>
  </si>
  <si>
    <t>ENSG00000285947</t>
  </si>
  <si>
    <t>AC242022.2</t>
  </si>
  <si>
    <t>ENSG00000285945</t>
  </si>
  <si>
    <t>AC112128.1</t>
  </si>
  <si>
    <t>ENSG00000285943</t>
  </si>
  <si>
    <t>AC018362.3</t>
  </si>
  <si>
    <t>ENSG00000285942</t>
  </si>
  <si>
    <t>AC009899.1</t>
  </si>
  <si>
    <t>ENSG00000285940</t>
  </si>
  <si>
    <t>AC072022.2</t>
  </si>
  <si>
    <t>ENSG00000285938</t>
  </si>
  <si>
    <t>AL392024.1</t>
  </si>
  <si>
    <t>ENSG00000285936</t>
  </si>
  <si>
    <t>AC091074.2</t>
  </si>
  <si>
    <t>ENSG00000285934</t>
  </si>
  <si>
    <t>AP003498.3</t>
  </si>
  <si>
    <t>ENSG00000285933</t>
  </si>
  <si>
    <t>AL133353.2</t>
  </si>
  <si>
    <t>ENSG00000285932</t>
  </si>
  <si>
    <t>AC103591.4</t>
  </si>
  <si>
    <t>ENSG00000285928</t>
  </si>
  <si>
    <t>AC007391.2</t>
  </si>
  <si>
    <t>ENSG00000285925</t>
  </si>
  <si>
    <t>AL160171.1</t>
  </si>
  <si>
    <t>ENSG00000285923</t>
  </si>
  <si>
    <t>AC087721.2</t>
  </si>
  <si>
    <t>ENSG00000285920</t>
  </si>
  <si>
    <t>AC087639.2</t>
  </si>
  <si>
    <t>ENSG00000285919</t>
  </si>
  <si>
    <t>AC092376.3</t>
  </si>
  <si>
    <t>ENSG00000285918</t>
  </si>
  <si>
    <t>AC022440.1</t>
  </si>
  <si>
    <t>ENSG00000285914</t>
  </si>
  <si>
    <t>AC080128.2</t>
  </si>
  <si>
    <t>ENSG00000285908</t>
  </si>
  <si>
    <t>AL161910.1</t>
  </si>
  <si>
    <t>ENSG00000285907</t>
  </si>
  <si>
    <t>AC083855.2</t>
  </si>
  <si>
    <t>ENSG00000285906</t>
  </si>
  <si>
    <t>AC008012.1</t>
  </si>
  <si>
    <t>ENSG00000285901</t>
  </si>
  <si>
    <t>AC007317.1</t>
  </si>
  <si>
    <t>ENSG00000285898</t>
  </si>
  <si>
    <t>AC004687.2</t>
  </si>
  <si>
    <t>ENSG00000285897</t>
  </si>
  <si>
    <t>AP003557.2</t>
  </si>
  <si>
    <t>ENSG00000285895</t>
  </si>
  <si>
    <t>AC006043.1</t>
  </si>
  <si>
    <t>ENSG00000285892</t>
  </si>
  <si>
    <t>AL355312.5</t>
  </si>
  <si>
    <t>ENSG00000285889</t>
  </si>
  <si>
    <t>Z85996.2</t>
  </si>
  <si>
    <t>ENSG00000285888</t>
  </si>
  <si>
    <t>AL009176.1</t>
  </si>
  <si>
    <t>ENSG00000285887</t>
  </si>
  <si>
    <t>AC211476.12</t>
  </si>
  <si>
    <t>ENSG00000285886</t>
  </si>
  <si>
    <t>AL022345.4</t>
  </si>
  <si>
    <t>ENSG00000285884</t>
  </si>
  <si>
    <t>AC105206.3</t>
  </si>
  <si>
    <t>ENSG00000285881</t>
  </si>
  <si>
    <t>AC144573.1</t>
  </si>
  <si>
    <t>ENSG00000285880</t>
  </si>
  <si>
    <t>AC007448.5</t>
  </si>
  <si>
    <t>ENSG00000285877</t>
  </si>
  <si>
    <t>AL035446.2</t>
  </si>
  <si>
    <t>ENSG00000285875</t>
  </si>
  <si>
    <t>AL445253.1</t>
  </si>
  <si>
    <t>ENSG00000285873</t>
  </si>
  <si>
    <t>AC007240.3</t>
  </si>
  <si>
    <t>ENSG00000285872</t>
  </si>
  <si>
    <t>AL359844.1</t>
  </si>
  <si>
    <t>ENSG00000285871</t>
  </si>
  <si>
    <t>AC012673.1</t>
  </si>
  <si>
    <t>ENSG00000285870</t>
  </si>
  <si>
    <t>AC008676.3</t>
  </si>
  <si>
    <t>ENSG00000285868</t>
  </si>
  <si>
    <t>BX470102.2</t>
  </si>
  <si>
    <t>ENSG00000285867</t>
  </si>
  <si>
    <t>AC010285.3</t>
  </si>
  <si>
    <t>ENSG00000285865</t>
  </si>
  <si>
    <t>AL512598.2</t>
  </si>
  <si>
    <t>ENSG00000285859</t>
  </si>
  <si>
    <t>AC016727.3</t>
  </si>
  <si>
    <t>ENSG00000285857</t>
  </si>
  <si>
    <t>AL353704.1</t>
  </si>
  <si>
    <t>ENSG00000285856</t>
  </si>
  <si>
    <t>AC010197.2</t>
  </si>
  <si>
    <t>ENSG00000285854</t>
  </si>
  <si>
    <t>AL137802.3</t>
  </si>
  <si>
    <t>ENSG00000285853</t>
  </si>
  <si>
    <t>AL353147.1</t>
  </si>
  <si>
    <t>ENSG00000285852</t>
  </si>
  <si>
    <t>AL359762.3</t>
  </si>
  <si>
    <t>ENSG00000285851</t>
  </si>
  <si>
    <t>AC025280.3</t>
  </si>
  <si>
    <t>ENSG00000285848</t>
  </si>
  <si>
    <t>AL713852.1</t>
  </si>
  <si>
    <t>ENSG00000285847</t>
  </si>
  <si>
    <t>FO393414.3</t>
  </si>
  <si>
    <t>ENSG00000285844</t>
  </si>
  <si>
    <t>AL353648.1</t>
  </si>
  <si>
    <t>ENSG00000285840</t>
  </si>
  <si>
    <t>AL445685.3</t>
  </si>
  <si>
    <t>ENSG00000285839</t>
  </si>
  <si>
    <t>AL646090.2</t>
  </si>
  <si>
    <t>ENSG00000285838</t>
  </si>
  <si>
    <t>AC024598.1</t>
  </si>
  <si>
    <t>ENSG00000285837</t>
  </si>
  <si>
    <t>AC092896.1</t>
  </si>
  <si>
    <t>ENSG00000285836</t>
  </si>
  <si>
    <t>AC027329.1</t>
  </si>
  <si>
    <t>ENSG00000285831</t>
  </si>
  <si>
    <t>AL109628.2</t>
  </si>
  <si>
    <t>ENSG00000285830</t>
  </si>
  <si>
    <t>AC005921.5</t>
  </si>
  <si>
    <t>ENSG00000285829</t>
  </si>
  <si>
    <t>AP001267.5</t>
  </si>
  <si>
    <t>ENSG00000285827</t>
  </si>
  <si>
    <t>CCDC15-DT</t>
  </si>
  <si>
    <t>ENSG00000285825</t>
  </si>
  <si>
    <t>AL353796.2</t>
  </si>
  <si>
    <t>ENSG00000285824</t>
  </si>
  <si>
    <t>LINC02793</t>
  </si>
  <si>
    <t>ENSG00000285823</t>
  </si>
  <si>
    <t>AC011899.4</t>
  </si>
  <si>
    <t>ENSG00000285821</t>
  </si>
  <si>
    <t>AL157829.1</t>
  </si>
  <si>
    <t>ENSG00000285820</t>
  </si>
  <si>
    <t>AP000944.5</t>
  </si>
  <si>
    <t>ENSG00000285816</t>
  </si>
  <si>
    <t>GET1-SH3BGR</t>
  </si>
  <si>
    <t>ENSG00000285815</t>
  </si>
  <si>
    <t>AL390719.3</t>
  </si>
  <si>
    <t>ENSG00000285812</t>
  </si>
  <si>
    <t>AC018511.5</t>
  </si>
  <si>
    <t>ENSG00000285810</t>
  </si>
  <si>
    <t>AL442003.1</t>
  </si>
  <si>
    <t>ENSG00000285803</t>
  </si>
  <si>
    <t>AL450043.1</t>
  </si>
  <si>
    <t>ENSG00000285802</t>
  </si>
  <si>
    <t>AL133268.4</t>
  </si>
  <si>
    <t>ENSG00000285801</t>
  </si>
  <si>
    <t>AL645929.3</t>
  </si>
  <si>
    <t>ENSG00000285799</t>
  </si>
  <si>
    <t>AL512658.2</t>
  </si>
  <si>
    <t>ENSG00000285797</t>
  </si>
  <si>
    <t>AL162458.1</t>
  </si>
  <si>
    <t>ENSG00000285796</t>
  </si>
  <si>
    <t>AC125232.1</t>
  </si>
  <si>
    <t>ENSG00000285793</t>
  </si>
  <si>
    <t>AC009879.3</t>
  </si>
  <si>
    <t>ENSG00000285791</t>
  </si>
  <si>
    <t>AC021517.2</t>
  </si>
  <si>
    <t>ENSG00000285790</t>
  </si>
  <si>
    <t>AL353595.1</t>
  </si>
  <si>
    <t>ENSG00000285784</t>
  </si>
  <si>
    <t>AL358472.7</t>
  </si>
  <si>
    <t>ENSG00000285779</t>
  </si>
  <si>
    <t>AL591463.1</t>
  </si>
  <si>
    <t>ENSG00000285778</t>
  </si>
  <si>
    <t>AL139142.2</t>
  </si>
  <si>
    <t>ENSG00000285777</t>
  </si>
  <si>
    <t>AL133444.1</t>
  </si>
  <si>
    <t>ENSG00000285774</t>
  </si>
  <si>
    <t>AL161893.1</t>
  </si>
  <si>
    <t>ENSG00000285773</t>
  </si>
  <si>
    <t>AC000120.3</t>
  </si>
  <si>
    <t>ENSG00000285772</t>
  </si>
  <si>
    <t>AL139095.5</t>
  </si>
  <si>
    <t>ENSG00000285771</t>
  </si>
  <si>
    <t>AP003100.2</t>
  </si>
  <si>
    <t>ENSG00000285769</t>
  </si>
  <si>
    <t>AL358777.3</t>
  </si>
  <si>
    <t>ENSG00000285763</t>
  </si>
  <si>
    <t>AL645939.6</t>
  </si>
  <si>
    <t>ENSG00000285761</t>
  </si>
  <si>
    <t>BX890604.2</t>
  </si>
  <si>
    <t>ENSG00000285756</t>
  </si>
  <si>
    <t>AC132153.1</t>
  </si>
  <si>
    <t>ENSG00000285755</t>
  </si>
  <si>
    <t>CDC42-AS1</t>
  </si>
  <si>
    <t>ENSG00000285752</t>
  </si>
  <si>
    <t>AC021723.2</t>
  </si>
  <si>
    <t>ENSG00000285751</t>
  </si>
  <si>
    <t>AL157385.2</t>
  </si>
  <si>
    <t>ENSG00000285750</t>
  </si>
  <si>
    <t>AC097636.1</t>
  </si>
  <si>
    <t>ENSG00000285749</t>
  </si>
  <si>
    <t>AL133485.3</t>
  </si>
  <si>
    <t>ENSG00000285747</t>
  </si>
  <si>
    <t>AC083837.1</t>
  </si>
  <si>
    <t>ENSG00000285744</t>
  </si>
  <si>
    <t>AL445604.1</t>
  </si>
  <si>
    <t>ENSG00000285742</t>
  </si>
  <si>
    <t>AC090692.3</t>
  </si>
  <si>
    <t>ENSG00000285740</t>
  </si>
  <si>
    <t>LINC02680</t>
  </si>
  <si>
    <t>ENSG00000285737</t>
  </si>
  <si>
    <t>AC131025.3</t>
  </si>
  <si>
    <t>ENSG00000285736</t>
  </si>
  <si>
    <t>LINC02717</t>
  </si>
  <si>
    <t>ENSG00000285735</t>
  </si>
  <si>
    <t>AL031315.1</t>
  </si>
  <si>
    <t>ENSG00000285733</t>
  </si>
  <si>
    <t>AC090644.1</t>
  </si>
  <si>
    <t>ENSG00000285731</t>
  </si>
  <si>
    <t>Z94721.3</t>
  </si>
  <si>
    <t>ENSG00000285730</t>
  </si>
  <si>
    <t>AC103874.1</t>
  </si>
  <si>
    <t>ENSG00000285729</t>
  </si>
  <si>
    <t>AC098484.4</t>
  </si>
  <si>
    <t>ENSG00000285728</t>
  </si>
  <si>
    <t>AL136419.2</t>
  </si>
  <si>
    <t>ENSG00000285727</t>
  </si>
  <si>
    <t>AC004967.2</t>
  </si>
  <si>
    <t>ENSG00000285725</t>
  </si>
  <si>
    <t>AL034430.2</t>
  </si>
  <si>
    <t>ENSG00000285723</t>
  </si>
  <si>
    <t>AC207130.1</t>
  </si>
  <si>
    <t>ENSG00000285722</t>
  </si>
  <si>
    <t>AC063960.1</t>
  </si>
  <si>
    <t>ENSG00000285715</t>
  </si>
  <si>
    <t>AC098588.2</t>
  </si>
  <si>
    <t>ENSG00000285713</t>
  </si>
  <si>
    <t>AC068707.1</t>
  </si>
  <si>
    <t>ENSG00000285712</t>
  </si>
  <si>
    <t>AC012184.4</t>
  </si>
  <si>
    <t>ENSG00000285710</t>
  </si>
  <si>
    <t>AC097634.4</t>
  </si>
  <si>
    <t>ENSG00000285708</t>
  </si>
  <si>
    <t>AL008720.1</t>
  </si>
  <si>
    <t>ENSG00000285707</t>
  </si>
  <si>
    <t>AL807776.1</t>
  </si>
  <si>
    <t>ENSG00000285706</t>
  </si>
  <si>
    <t>AC090692.2</t>
  </si>
  <si>
    <t>ENSG00000285705</t>
  </si>
  <si>
    <t>AC211476.11</t>
  </si>
  <si>
    <t>ENSG00000285702</t>
  </si>
  <si>
    <t>AL357140.4</t>
  </si>
  <si>
    <t>ENSG00000285701</t>
  </si>
  <si>
    <t>AC002059.3</t>
  </si>
  <si>
    <t>ENSG00000285697</t>
  </si>
  <si>
    <t>AP002433.2</t>
  </si>
  <si>
    <t>ENSG00000285696</t>
  </si>
  <si>
    <t>AC016383.2</t>
  </si>
  <si>
    <t>ENSG00000285695</t>
  </si>
  <si>
    <t>AL162718.2</t>
  </si>
  <si>
    <t>ENSG00000285694</t>
  </si>
  <si>
    <t>AP002381.2</t>
  </si>
  <si>
    <t>ENSG00000285693</t>
  </si>
  <si>
    <t>AL161443.1</t>
  </si>
  <si>
    <t>ENSG00000285688</t>
  </si>
  <si>
    <t>AL355481.1</t>
  </si>
  <si>
    <t>ENSG00000285680</t>
  </si>
  <si>
    <t>AC079142.1</t>
  </si>
  <si>
    <t>ENSG00000285679</t>
  </si>
  <si>
    <t>AL355388.2</t>
  </si>
  <si>
    <t>ENSG00000285677</t>
  </si>
  <si>
    <t>AL158212.5</t>
  </si>
  <si>
    <t>ENSG00000285676</t>
  </si>
  <si>
    <t>AL160396.2</t>
  </si>
  <si>
    <t>ENSG00000285672</t>
  </si>
  <si>
    <t>AL139405.2</t>
  </si>
  <si>
    <t>ENSG00000285671</t>
  </si>
  <si>
    <t>AC026979.4</t>
  </si>
  <si>
    <t>ENSG00000285669</t>
  </si>
  <si>
    <t>AC126544.2</t>
  </si>
  <si>
    <t>ENSG00000285668</t>
  </si>
  <si>
    <t>AC012291.3</t>
  </si>
  <si>
    <t>ENSG00000285667</t>
  </si>
  <si>
    <t>AL031274.1</t>
  </si>
  <si>
    <t>ENSG00000285665</t>
  </si>
  <si>
    <t>AL139317.5</t>
  </si>
  <si>
    <t>ENSG00000285664</t>
  </si>
  <si>
    <t>AC108457.1</t>
  </si>
  <si>
    <t>ENSG00000285663</t>
  </si>
  <si>
    <t>FAM245B</t>
  </si>
  <si>
    <t>ENSG00000285662</t>
  </si>
  <si>
    <t>AC127520.1</t>
  </si>
  <si>
    <t>ENSG00000285661</t>
  </si>
  <si>
    <t>AC127035.1</t>
  </si>
  <si>
    <t>ENSG00000285658</t>
  </si>
  <si>
    <t>AC009879.2</t>
  </si>
  <si>
    <t>ENSG00000285655</t>
  </si>
  <si>
    <t>AC006238.2</t>
  </si>
  <si>
    <t>ENSG00000285653</t>
  </si>
  <si>
    <t>AL591428.1</t>
  </si>
  <si>
    <t>ENSG00000285652</t>
  </si>
  <si>
    <t>AL450992.3</t>
  </si>
  <si>
    <t>ENSG00000285651</t>
  </si>
  <si>
    <t>AL157827.2</t>
  </si>
  <si>
    <t>ENSG00000285650</t>
  </si>
  <si>
    <t>AL357079.2</t>
  </si>
  <si>
    <t>ENSG00000285649</t>
  </si>
  <si>
    <t>AL671883.3</t>
  </si>
  <si>
    <t>ENSG00000285647</t>
  </si>
  <si>
    <t>AL021155.4</t>
  </si>
  <si>
    <t>ENSG00000285646</t>
  </si>
  <si>
    <t>AC108448.3</t>
  </si>
  <si>
    <t>ENSG00000285644</t>
  </si>
  <si>
    <t>AL358472.6</t>
  </si>
  <si>
    <t>ENSG00000285641</t>
  </si>
  <si>
    <t>AL133259.1</t>
  </si>
  <si>
    <t>ENSG00000285639</t>
  </si>
  <si>
    <t>AL138927.1</t>
  </si>
  <si>
    <t>ENSG00000285638</t>
  </si>
  <si>
    <t>AL450163.1</t>
  </si>
  <si>
    <t>ENSG00000285636</t>
  </si>
  <si>
    <t>AC021660.3</t>
  </si>
  <si>
    <t>ENSG00000285635</t>
  </si>
  <si>
    <t>AL583827.1</t>
  </si>
  <si>
    <t>ENSG00000285634</t>
  </si>
  <si>
    <t>AL132633.1</t>
  </si>
  <si>
    <t>ENSG00000285633</t>
  </si>
  <si>
    <t>AC084024.4</t>
  </si>
  <si>
    <t>ENSG00000285632</t>
  </si>
  <si>
    <t>AC097105.1</t>
  </si>
  <si>
    <t>ENSG00000285631</t>
  </si>
  <si>
    <t>AL590068.3</t>
  </si>
  <si>
    <t>ENSG00000285630</t>
  </si>
  <si>
    <t>AL031847.2</t>
  </si>
  <si>
    <t>ENSG00000285629</t>
  </si>
  <si>
    <t>AC126755.7</t>
  </si>
  <si>
    <t>ENSG00000285628</t>
  </si>
  <si>
    <t>AC005343.1</t>
  </si>
  <si>
    <t>ENSG00000285627</t>
  </si>
  <si>
    <t>AC117378.1</t>
  </si>
  <si>
    <t>ENSG00000285625</t>
  </si>
  <si>
    <t>AC025062.3</t>
  </si>
  <si>
    <t>ENSG00000285624</t>
  </si>
  <si>
    <t>AL135926.1</t>
  </si>
  <si>
    <t>ENSG00000285622</t>
  </si>
  <si>
    <t>AC074132.1</t>
  </si>
  <si>
    <t>ENSG00000285618</t>
  </si>
  <si>
    <t>AC026100.1</t>
  </si>
  <si>
    <t>ENSG00000285614</t>
  </si>
  <si>
    <t>AC099482.2</t>
  </si>
  <si>
    <t>ENSG00000285613</t>
  </si>
  <si>
    <t>AC004974.1</t>
  </si>
  <si>
    <t>ENSG00000285612</t>
  </si>
  <si>
    <t>AL161665.1</t>
  </si>
  <si>
    <t>ENSG00000285608</t>
  </si>
  <si>
    <t>AC097625.2</t>
  </si>
  <si>
    <t>ENSG00000285602</t>
  </si>
  <si>
    <t>AC084262.2</t>
  </si>
  <si>
    <t>ENSG00000285601</t>
  </si>
  <si>
    <t>AC023593.1</t>
  </si>
  <si>
    <t>ENSG00000285600</t>
  </si>
  <si>
    <t>AC017116.2</t>
  </si>
  <si>
    <t>ENSG00000285596</t>
  </si>
  <si>
    <t>AC055872.3</t>
  </si>
  <si>
    <t>ENSG00000285593</t>
  </si>
  <si>
    <t>AC092617.1</t>
  </si>
  <si>
    <t>ENSG00000285591</t>
  </si>
  <si>
    <t>AC010422.8</t>
  </si>
  <si>
    <t>ENSG00000285589</t>
  </si>
  <si>
    <t>AC012470.1</t>
  </si>
  <si>
    <t>ENSG00000285587</t>
  </si>
  <si>
    <t>AC010422.7</t>
  </si>
  <si>
    <t>ENSG00000285583</t>
  </si>
  <si>
    <t>AC016042.1</t>
  </si>
  <si>
    <t>ENSG00000285582</t>
  </si>
  <si>
    <t>AC091196.1</t>
  </si>
  <si>
    <t>ENSG00000285581</t>
  </si>
  <si>
    <t>CR769776.3</t>
  </si>
  <si>
    <t>ENSG00000285580</t>
  </si>
  <si>
    <t>AL035696.4</t>
  </si>
  <si>
    <t>ENSG00000285578</t>
  </si>
  <si>
    <t>AC019127.1</t>
  </si>
  <si>
    <t>ENSG00000285577</t>
  </si>
  <si>
    <t>AL136441.1</t>
  </si>
  <si>
    <t>ENSG00000285572</t>
  </si>
  <si>
    <t>AL513548.4</t>
  </si>
  <si>
    <t>ENSG00000285571</t>
  </si>
  <si>
    <t>AL590666.4</t>
  </si>
  <si>
    <t>ENSG00000285570</t>
  </si>
  <si>
    <t>AC099344.3</t>
  </si>
  <si>
    <t>ENSG00000285569</t>
  </si>
  <si>
    <t>AC074051.4</t>
  </si>
  <si>
    <t>ENSG00000285567</t>
  </si>
  <si>
    <t>AL671762.1</t>
  </si>
  <si>
    <t>ENSG00000285565</t>
  </si>
  <si>
    <t>AL031121.2</t>
  </si>
  <si>
    <t>ENSG00000285564</t>
  </si>
  <si>
    <t>AC106872.12</t>
  </si>
  <si>
    <t>ENSG00000285563</t>
  </si>
  <si>
    <t>AC090099.2</t>
  </si>
  <si>
    <t>ENSG00000285562</t>
  </si>
  <si>
    <t>AC103739.3</t>
  </si>
  <si>
    <t>ENSG00000285560</t>
  </si>
  <si>
    <t>AC112504.2</t>
  </si>
  <si>
    <t>ENSG00000285558</t>
  </si>
  <si>
    <t>AC005293.1</t>
  </si>
  <si>
    <t>ENSG00000285555</t>
  </si>
  <si>
    <t>AC242988.2</t>
  </si>
  <si>
    <t>ENSG00000285554</t>
  </si>
  <si>
    <t>AC067752.1</t>
  </si>
  <si>
    <t>ENSG00000285551</t>
  </si>
  <si>
    <t>AC091973.1</t>
  </si>
  <si>
    <t>ENSG00000285549</t>
  </si>
  <si>
    <t>AL133500.1</t>
  </si>
  <si>
    <t>ENSG00000285547</t>
  </si>
  <si>
    <t>AC115220.1</t>
  </si>
  <si>
    <t>ENSG00000285544</t>
  </si>
  <si>
    <t>AC013717.1</t>
  </si>
  <si>
    <t>ENSG00000285542</t>
  </si>
  <si>
    <t>AC005548.1</t>
  </si>
  <si>
    <t>ENSG00000285541</t>
  </si>
  <si>
    <t>AC022023.2</t>
  </si>
  <si>
    <t>ENSG00000285540</t>
  </si>
  <si>
    <t>AC021683.5</t>
  </si>
  <si>
    <t>ENSG00000285535</t>
  </si>
  <si>
    <t>AL163541.1</t>
  </si>
  <si>
    <t>ENSG00000285534</t>
  </si>
  <si>
    <t>RELA-DT</t>
  </si>
  <si>
    <t>ENSG00000285533</t>
  </si>
  <si>
    <t>Z83840.2</t>
  </si>
  <si>
    <t>ENSG00000285531</t>
  </si>
  <si>
    <t>AL445928.2</t>
  </si>
  <si>
    <t>ENSG00000285530</t>
  </si>
  <si>
    <t>AC016816.1</t>
  </si>
  <si>
    <t>ENSG00000285529</t>
  </si>
  <si>
    <t>AC097104.1</t>
  </si>
  <si>
    <t>ENSG00000285528</t>
  </si>
  <si>
    <t>AC136285.3</t>
  </si>
  <si>
    <t>ENSG00000285527</t>
  </si>
  <si>
    <t>AC119673.2</t>
  </si>
  <si>
    <t>ENSG00000285521</t>
  </si>
  <si>
    <t>AC010198.2</t>
  </si>
  <si>
    <t>ENSG00000285517</t>
  </si>
  <si>
    <t>AP000646.1</t>
  </si>
  <si>
    <t>ENSG00000285509</t>
  </si>
  <si>
    <t>AL034430.1</t>
  </si>
  <si>
    <t>ENSG00000285508</t>
  </si>
  <si>
    <t>AC010616.1</t>
  </si>
  <si>
    <t>ENSG00000285505</t>
  </si>
  <si>
    <t>AL356417.3</t>
  </si>
  <si>
    <t>ENSG00000285492</t>
  </si>
  <si>
    <t>AC003043.3</t>
  </si>
  <si>
    <t>ENSG00000285486</t>
  </si>
  <si>
    <t>H2BE1</t>
  </si>
  <si>
    <t>ENSG00000285480</t>
  </si>
  <si>
    <t>AC139491.7</t>
  </si>
  <si>
    <t>ENSG00000285476</t>
  </si>
  <si>
    <t>AL136419.1</t>
  </si>
  <si>
    <t>ENSG00000285467</t>
  </si>
  <si>
    <t>AC093827.5</t>
  </si>
  <si>
    <t>ENSG00000285458</t>
  </si>
  <si>
    <t>AC111006.1</t>
  </si>
  <si>
    <t>ENSG00000285454</t>
  </si>
  <si>
    <t>AL136961.1</t>
  </si>
  <si>
    <t>ENSG00000285448</t>
  </si>
  <si>
    <t>ZNF883</t>
  </si>
  <si>
    <t>ENSG00000285447</t>
  </si>
  <si>
    <t>Z84488.2</t>
  </si>
  <si>
    <t>ENSG00000285446</t>
  </si>
  <si>
    <t>AL162377.3</t>
  </si>
  <si>
    <t>ENSG00000285444</t>
  </si>
  <si>
    <t>SOD2</t>
  </si>
  <si>
    <t>ENSG00000285441</t>
  </si>
  <si>
    <t>POLR2J3</t>
  </si>
  <si>
    <t>ENSG00000285437</t>
  </si>
  <si>
    <t>SOD2-OT1</t>
  </si>
  <si>
    <t>ENSG00000285427</t>
  </si>
  <si>
    <t>AL162718.1</t>
  </si>
  <si>
    <t>ENSG00000285424</t>
  </si>
  <si>
    <t>BX571818.1</t>
  </si>
  <si>
    <t>ENSG00000285417</t>
  </si>
  <si>
    <t>AC137630.5</t>
  </si>
  <si>
    <t>ENSG00000285416</t>
  </si>
  <si>
    <t>AP001056.2</t>
  </si>
  <si>
    <t>ENSG00000285413</t>
  </si>
  <si>
    <t>GABPB1-IT1</t>
  </si>
  <si>
    <t>ENSG00000285410</t>
  </si>
  <si>
    <t>AL033530.1</t>
  </si>
  <si>
    <t>ENSG00000285407</t>
  </si>
  <si>
    <t>Z82190.2</t>
  </si>
  <si>
    <t>ENSG00000285404</t>
  </si>
  <si>
    <t>AC104162.2</t>
  </si>
  <si>
    <t>ENSG00000285399</t>
  </si>
  <si>
    <t>FO393400.1</t>
  </si>
  <si>
    <t>ENSG00000285382</t>
  </si>
  <si>
    <t>AL359762.2</t>
  </si>
  <si>
    <t>ENSG00000285374</t>
  </si>
  <si>
    <t>LINC02478</t>
  </si>
  <si>
    <t>ENSG00000285373</t>
  </si>
  <si>
    <t>AC087564.1</t>
  </si>
  <si>
    <t>ENSG00000285367</t>
  </si>
  <si>
    <t>AC091564.7</t>
  </si>
  <si>
    <t>ENSG00000285338</t>
  </si>
  <si>
    <t>AC090517.5</t>
  </si>
  <si>
    <t>ENSG00000285331</t>
  </si>
  <si>
    <t>AC126283.2</t>
  </si>
  <si>
    <t>ENSG00000285330</t>
  </si>
  <si>
    <t>AC025283.2</t>
  </si>
  <si>
    <t>ENSG00000285329</t>
  </si>
  <si>
    <t>AL158066.2</t>
  </si>
  <si>
    <t>ENSG00000285323</t>
  </si>
  <si>
    <t>AC002470.2</t>
  </si>
  <si>
    <t>ENSG00000285314</t>
  </si>
  <si>
    <t>Z83844.3</t>
  </si>
  <si>
    <t>ENSG00000285304</t>
  </si>
  <si>
    <t>AC004381.4</t>
  </si>
  <si>
    <t>ENSG00000285303</t>
  </si>
  <si>
    <t>LINC00842</t>
  </si>
  <si>
    <t>ENSG00000285294</t>
  </si>
  <si>
    <t>ABCF2</t>
  </si>
  <si>
    <t>ENSG00000285292</t>
  </si>
  <si>
    <t>AL035078.4</t>
  </si>
  <si>
    <t>ENSG00000285283</t>
  </si>
  <si>
    <t>AL390957.1</t>
  </si>
  <si>
    <t>ENSG00000285280</t>
  </si>
  <si>
    <t>AL138885.3</t>
  </si>
  <si>
    <t>ENSG00000285278</t>
  </si>
  <si>
    <t>AL160269.1</t>
  </si>
  <si>
    <t>ENSG00000285269</t>
  </si>
  <si>
    <t>AL157893.1</t>
  </si>
  <si>
    <t>ENSG00000285257</t>
  </si>
  <si>
    <t>AL513128.2</t>
  </si>
  <si>
    <t>ENSG00000285254</t>
  </si>
  <si>
    <t>AC090517.4</t>
  </si>
  <si>
    <t>ENSG00000285253</t>
  </si>
  <si>
    <t>AL162417.1</t>
  </si>
  <si>
    <t>ENSG00000285245</t>
  </si>
  <si>
    <t>DINOL</t>
  </si>
  <si>
    <t>ENSG00000285244</t>
  </si>
  <si>
    <t>AC006064.6</t>
  </si>
  <si>
    <t>ENSG00000285238</t>
  </si>
  <si>
    <t>OOSP3</t>
  </si>
  <si>
    <t>ENSG00000285231</t>
  </si>
  <si>
    <t>RALY-AS1</t>
  </si>
  <si>
    <t>ENSG00000285230</t>
  </si>
  <si>
    <t>HULC</t>
  </si>
  <si>
    <t>ENSG00000285219</t>
  </si>
  <si>
    <t>AC026316.4</t>
  </si>
  <si>
    <t>ENSG00000285218</t>
  </si>
  <si>
    <t>AC241377.5</t>
  </si>
  <si>
    <t>ENSG00000285215</t>
  </si>
  <si>
    <t>AL009178.3</t>
  </si>
  <si>
    <t>ENSG00000285212</t>
  </si>
  <si>
    <t>LINC02795</t>
  </si>
  <si>
    <t>ENSG00000285210</t>
  </si>
  <si>
    <t>AL121612.2</t>
  </si>
  <si>
    <t>ENSG00000285205</t>
  </si>
  <si>
    <t>AC139834.1</t>
  </si>
  <si>
    <t>ENSG00000285204</t>
  </si>
  <si>
    <t>AC018754.1</t>
  </si>
  <si>
    <t>ENSG00000285190</t>
  </si>
  <si>
    <t>AC008397.2</t>
  </si>
  <si>
    <t>ENSG00000285188</t>
  </si>
  <si>
    <t>AC244033.2</t>
  </si>
  <si>
    <t>ENSG00000285184</t>
  </si>
  <si>
    <t>AL357556.4</t>
  </si>
  <si>
    <t>ENSG00000285177</t>
  </si>
  <si>
    <t>AL590764.2</t>
  </si>
  <si>
    <t>ENSG00000285171</t>
  </si>
  <si>
    <t>AL358117.1</t>
  </si>
  <si>
    <t>ENSG00000285169</t>
  </si>
  <si>
    <t>AC124014.1</t>
  </si>
  <si>
    <t>ENSG00000285165</t>
  </si>
  <si>
    <t>AC092723.5</t>
  </si>
  <si>
    <t>ENSG00000285163</t>
  </si>
  <si>
    <t>AC004593.2</t>
  </si>
  <si>
    <t>ENSG00000285162</t>
  </si>
  <si>
    <t>AL139082.2</t>
  </si>
  <si>
    <t>ENSG00000285160</t>
  </si>
  <si>
    <t>AL627422.2</t>
  </si>
  <si>
    <t>ENSG00000285159</t>
  </si>
  <si>
    <t>AC140134.1</t>
  </si>
  <si>
    <t>ENSG00000285151</t>
  </si>
  <si>
    <t>AC022506.1</t>
  </si>
  <si>
    <t>ENSG00000285133</t>
  </si>
  <si>
    <t>AL358113.1</t>
  </si>
  <si>
    <t>ENSG00000285130</t>
  </si>
  <si>
    <t>PIGY-DT</t>
  </si>
  <si>
    <t>ENSG00000285122</t>
  </si>
  <si>
    <t>AC068724.5</t>
  </si>
  <si>
    <t>ENSG00000285117</t>
  </si>
  <si>
    <t>AC103718.1</t>
  </si>
  <si>
    <t>ENSG00000285108</t>
  </si>
  <si>
    <t>AC016831.6</t>
  </si>
  <si>
    <t>ENSG00000285106</t>
  </si>
  <si>
    <t>AL451123.1</t>
  </si>
  <si>
    <t>ENSG00000285103</t>
  </si>
  <si>
    <t>AC025887.2</t>
  </si>
  <si>
    <t>ENSG00000285095</t>
  </si>
  <si>
    <t>AL109840.2</t>
  </si>
  <si>
    <t>ENSG00000285091</t>
  </si>
  <si>
    <t>AC002074.1</t>
  </si>
  <si>
    <t>ENSG00000285090</t>
  </si>
  <si>
    <t>AL662884.4</t>
  </si>
  <si>
    <t>ENSG00000285085</t>
  </si>
  <si>
    <t>AL160272.2</t>
  </si>
  <si>
    <t>ENSG00000285082</t>
  </si>
  <si>
    <t>AC004593.1</t>
  </si>
  <si>
    <t>ENSG00000285081</t>
  </si>
  <si>
    <t>AC068724.4</t>
  </si>
  <si>
    <t>ENSG00000285080</t>
  </si>
  <si>
    <t>AL513493.1</t>
  </si>
  <si>
    <t>ENSG00000285079</t>
  </si>
  <si>
    <t>ARHGAP11B</t>
  </si>
  <si>
    <t>ENSG00000285077</t>
  </si>
  <si>
    <t>TBCE</t>
  </si>
  <si>
    <t>ENSG00000285053</t>
  </si>
  <si>
    <t>SLC7A14-AS1</t>
  </si>
  <si>
    <t>ENSG00000285051</t>
  </si>
  <si>
    <t>AC093512.2</t>
  </si>
  <si>
    <t>ENSG00000285043</t>
  </si>
  <si>
    <t>AC099499.2</t>
  </si>
  <si>
    <t>ENSG00000285042</t>
  </si>
  <si>
    <t>AC092723.4</t>
  </si>
  <si>
    <t>ENSG00000285040</t>
  </si>
  <si>
    <t>AC091057.6</t>
  </si>
  <si>
    <t>ENSG00000285035</t>
  </si>
  <si>
    <t>AL022312.1</t>
  </si>
  <si>
    <t>ENSG00000285025</t>
  </si>
  <si>
    <t>AC020765.5</t>
  </si>
  <si>
    <t>ENSG00000285020</t>
  </si>
  <si>
    <t>AC245140.3</t>
  </si>
  <si>
    <t>ENSG00000285018</t>
  </si>
  <si>
    <t>AC017002.4</t>
  </si>
  <si>
    <t>ENSG00000285016</t>
  </si>
  <si>
    <t>AC092723.3</t>
  </si>
  <si>
    <t>ENSG00000285012</t>
  </si>
  <si>
    <t>AC005280.3</t>
  </si>
  <si>
    <t>ENSG00000285006</t>
  </si>
  <si>
    <t>AC008581.2</t>
  </si>
  <si>
    <t>ENSG00000285000</t>
  </si>
  <si>
    <t>AL451062.4</t>
  </si>
  <si>
    <t>ENSG00000284989</t>
  </si>
  <si>
    <t>U52112.2</t>
  </si>
  <si>
    <t>ENSG00000284987</t>
  </si>
  <si>
    <t>UPK3BL2</t>
  </si>
  <si>
    <t>ENSG00000284981</t>
  </si>
  <si>
    <t>AL160272.1</t>
  </si>
  <si>
    <t>ENSG00000284977</t>
  </si>
  <si>
    <t>BX255925.3</t>
  </si>
  <si>
    <t>ENSG00000284976</t>
  </si>
  <si>
    <t>AL049629.2</t>
  </si>
  <si>
    <t>ENSG00000284969</t>
  </si>
  <si>
    <t>AC093827.4</t>
  </si>
  <si>
    <t>ENSG00000284968</t>
  </si>
  <si>
    <t>AL138689.2</t>
  </si>
  <si>
    <t>ENSG00000284966</t>
  </si>
  <si>
    <t>AC242842.2</t>
  </si>
  <si>
    <t>ENSG00000284964</t>
  </si>
  <si>
    <t>AC007262.2</t>
  </si>
  <si>
    <t>ENSG00000284959</t>
  </si>
  <si>
    <t>AF131216.5</t>
  </si>
  <si>
    <t>ENSG00000284957</t>
  </si>
  <si>
    <t>AL662884.3</t>
  </si>
  <si>
    <t>ENSG00000284954</t>
  </si>
  <si>
    <t>AC104472.3</t>
  </si>
  <si>
    <t>ENSG00000284952</t>
  </si>
  <si>
    <t>AC107959.4</t>
  </si>
  <si>
    <t>ENSG00000284948</t>
  </si>
  <si>
    <t>AC068831.8</t>
  </si>
  <si>
    <t>ENSG00000284946</t>
  </si>
  <si>
    <t>AC048338.2</t>
  </si>
  <si>
    <t>ENSG00000284934</t>
  </si>
  <si>
    <t>AC104389.6</t>
  </si>
  <si>
    <t>ENSG00000284931</t>
  </si>
  <si>
    <t>AC005280.2</t>
  </si>
  <si>
    <t>ENSG00000284930</t>
  </si>
  <si>
    <t>AP000812.5</t>
  </si>
  <si>
    <t>ENSG00000284922</t>
  </si>
  <si>
    <t>AL121935.2</t>
  </si>
  <si>
    <t>ENSG00000284914</t>
  </si>
  <si>
    <t>ENSG00000284906</t>
  </si>
  <si>
    <t>AL359762.1</t>
  </si>
  <si>
    <t>ENSG00000284882</t>
  </si>
  <si>
    <t>AC133644.2</t>
  </si>
  <si>
    <t>ENSG00000284879</t>
  </si>
  <si>
    <t>AC000093.1</t>
  </si>
  <si>
    <t>ENSG00000284874</t>
  </si>
  <si>
    <t>OOSP1</t>
  </si>
  <si>
    <t>ENSG00000284873</t>
  </si>
  <si>
    <t>CCDC39</t>
  </si>
  <si>
    <t>ENSG00000284862</t>
  </si>
  <si>
    <t>LINC02359</t>
  </si>
  <si>
    <t>ENSG00000284848</t>
  </si>
  <si>
    <t>AP000812.4</t>
  </si>
  <si>
    <t>ENSG00000284844</t>
  </si>
  <si>
    <t>FAM91A2P</t>
  </si>
  <si>
    <t>ENSG00000284842</t>
  </si>
  <si>
    <t>AC007846.1</t>
  </si>
  <si>
    <t>ENSG00000284837</t>
  </si>
  <si>
    <t>AL049557.1</t>
  </si>
  <si>
    <t>ENSG00000284830</t>
  </si>
  <si>
    <t>AL662884.2</t>
  </si>
  <si>
    <t>ENSG00000284829</t>
  </si>
  <si>
    <t>AL121935.1</t>
  </si>
  <si>
    <t>ENSG00000284825</t>
  </si>
  <si>
    <t>GCSAML-AS1</t>
  </si>
  <si>
    <t>ENSG00000284824</t>
  </si>
  <si>
    <t>AL356747.1</t>
  </si>
  <si>
    <t>ENSG00000284823</t>
  </si>
  <si>
    <t>AC068946.2</t>
  </si>
  <si>
    <t>ENSG00000284820</t>
  </si>
  <si>
    <t>AL365394.1</t>
  </si>
  <si>
    <t>ENSG00000284809</t>
  </si>
  <si>
    <t>AC099791.3</t>
  </si>
  <si>
    <t>ENSG00000284808</t>
  </si>
  <si>
    <t>AC008397.1</t>
  </si>
  <si>
    <t>ENSG00000284797</t>
  </si>
  <si>
    <t>AC091057.5</t>
  </si>
  <si>
    <t>ENSG00000284783</t>
  </si>
  <si>
    <t>AL121900.1</t>
  </si>
  <si>
    <t>ENSG00000284776</t>
  </si>
  <si>
    <t>AC114490.3</t>
  </si>
  <si>
    <t>ENSG00000284773</t>
  </si>
  <si>
    <t>AC011330.3</t>
  </si>
  <si>
    <t>ENSG00000284772</t>
  </si>
  <si>
    <t>ENSG00000284770</t>
  </si>
  <si>
    <t>AC022414.1</t>
  </si>
  <si>
    <t>ENSG00000284762</t>
  </si>
  <si>
    <t>EEF1AKMT4</t>
  </si>
  <si>
    <t>ENSG00000284753</t>
  </si>
  <si>
    <t>AL513220.1</t>
  </si>
  <si>
    <t>ENSG00000284748</t>
  </si>
  <si>
    <t>AL034417.5</t>
  </si>
  <si>
    <t>ENSG00000284747</t>
  </si>
  <si>
    <t>AL591163.1</t>
  </si>
  <si>
    <t>ENSG00000284744</t>
  </si>
  <si>
    <t>AL645728.2</t>
  </si>
  <si>
    <t>ENSG00000284740</t>
  </si>
  <si>
    <t>AL358472.5</t>
  </si>
  <si>
    <t>ENSG00000284738</t>
  </si>
  <si>
    <t>AL139424.3</t>
  </si>
  <si>
    <t>ENSG00000284735</t>
  </si>
  <si>
    <t>AC099063.4</t>
  </si>
  <si>
    <t>ENSG00000284734</t>
  </si>
  <si>
    <t>OR4F29</t>
  </si>
  <si>
    <t>ENSG00000284733</t>
  </si>
  <si>
    <t>AC083906.5</t>
  </si>
  <si>
    <t>ENSG00000284731</t>
  </si>
  <si>
    <t>TMDD1</t>
  </si>
  <si>
    <t>ENSG00000284730</t>
  </si>
  <si>
    <t>AC116562.3</t>
  </si>
  <si>
    <t>ENSG00000284727</t>
  </si>
  <si>
    <t>AL109936.8</t>
  </si>
  <si>
    <t>ENSG00000284726</t>
  </si>
  <si>
    <t>AC068587.7</t>
  </si>
  <si>
    <t>ENSG00000284724</t>
  </si>
  <si>
    <t>AP003175.1</t>
  </si>
  <si>
    <t>ENSG00000284722</t>
  </si>
  <si>
    <t>AL662907.3</t>
  </si>
  <si>
    <t>ENSG00000284721</t>
  </si>
  <si>
    <t>AL033527.4</t>
  </si>
  <si>
    <t>ENSG00000284719</t>
  </si>
  <si>
    <t>AL034417.4</t>
  </si>
  <si>
    <t>ENSG00000284716</t>
  </si>
  <si>
    <t>SMIM38</t>
  </si>
  <si>
    <t>ENSG00000284713</t>
  </si>
  <si>
    <t>KF456110.1</t>
  </si>
  <si>
    <t>ENSG00000284709</t>
  </si>
  <si>
    <t>AL031731.1</t>
  </si>
  <si>
    <t>ENSG00000284708</t>
  </si>
  <si>
    <t>AC079781.5</t>
  </si>
  <si>
    <t>ENSG00000284707</t>
  </si>
  <si>
    <t>AL596257.1</t>
  </si>
  <si>
    <t>ENSG00000284705</t>
  </si>
  <si>
    <t>AL805961.1</t>
  </si>
  <si>
    <t>ENSG00000284703</t>
  </si>
  <si>
    <t>AL136115.3</t>
  </si>
  <si>
    <t>ENSG00000284702</t>
  </si>
  <si>
    <t>AC006511.6</t>
  </si>
  <si>
    <t>ENSG00000284697</t>
  </si>
  <si>
    <t>LINC02606</t>
  </si>
  <si>
    <t>ENSG00000284693</t>
  </si>
  <si>
    <t>Z98259.3</t>
  </si>
  <si>
    <t>ENSG00000284692</t>
  </si>
  <si>
    <t>AC073111.4</t>
  </si>
  <si>
    <t>ENSG00000284691</t>
  </si>
  <si>
    <t>CD300H</t>
  </si>
  <si>
    <t>ENSG00000284690</t>
  </si>
  <si>
    <t>AL121936.2</t>
  </si>
  <si>
    <t>ENSG00000284688</t>
  </si>
  <si>
    <t>AC092865.4</t>
  </si>
  <si>
    <t>ENSG00000284687</t>
  </si>
  <si>
    <t>AC119674.2</t>
  </si>
  <si>
    <t>ENSG00000284686</t>
  </si>
  <si>
    <t>AC009093.10</t>
  </si>
  <si>
    <t>ENSG00000284685</t>
  </si>
  <si>
    <t>LINC02811</t>
  </si>
  <si>
    <t>ENSG00000284678</t>
  </si>
  <si>
    <t>AC116667.2</t>
  </si>
  <si>
    <t>ENSG00000284675</t>
  </si>
  <si>
    <t>AC092865.3</t>
  </si>
  <si>
    <t>ENSG00000284673</t>
  </si>
  <si>
    <t>AC109583.4</t>
  </si>
  <si>
    <t>ENSG00000284672</t>
  </si>
  <si>
    <t>AC009093.9</t>
  </si>
  <si>
    <t>ENSG00000284671</t>
  </si>
  <si>
    <t>AC092128.1</t>
  </si>
  <si>
    <t>ENSG00000284670</t>
  </si>
  <si>
    <t>AC092053.4</t>
  </si>
  <si>
    <t>ENSG00000284669</t>
  </si>
  <si>
    <t>AL161756.3</t>
  </si>
  <si>
    <t>ENSG00000284664</t>
  </si>
  <si>
    <t>OR4F16</t>
  </si>
  <si>
    <t>ENSG00000284662</t>
  </si>
  <si>
    <t>AC092902.5</t>
  </si>
  <si>
    <t>ENSG00000284660</t>
  </si>
  <si>
    <t>AL031432.5</t>
  </si>
  <si>
    <t>ENSG00000284657</t>
  </si>
  <si>
    <t>AL645937.4</t>
  </si>
  <si>
    <t>ENSG00000284656</t>
  </si>
  <si>
    <t>AC009093.8</t>
  </si>
  <si>
    <t>ENSG00000284649</t>
  </si>
  <si>
    <t>AC097493.3</t>
  </si>
  <si>
    <t>ENSG00000284648</t>
  </si>
  <si>
    <t>AC074386.1</t>
  </si>
  <si>
    <t>ENSG00000284644</t>
  </si>
  <si>
    <t>AL139424.2</t>
  </si>
  <si>
    <t>ENSG00000284642</t>
  </si>
  <si>
    <t>AL590434.2</t>
  </si>
  <si>
    <t>ENSG00000284640</t>
  </si>
  <si>
    <t>AC092821.4</t>
  </si>
  <si>
    <t>ENSG00000284634</t>
  </si>
  <si>
    <t>AL031590.1</t>
  </si>
  <si>
    <t>ENSG00000284633</t>
  </si>
  <si>
    <t>SCYGR4</t>
  </si>
  <si>
    <t>ENSG00000284631</t>
  </si>
  <si>
    <t>AP000553.5</t>
  </si>
  <si>
    <t>ENSG00000284630</t>
  </si>
  <si>
    <t>AC079781.4</t>
  </si>
  <si>
    <t>ENSG00000284627</t>
  </si>
  <si>
    <t>AC091167.7</t>
  </si>
  <si>
    <t>ENSG00000284626</t>
  </si>
  <si>
    <t>AC092902.4</t>
  </si>
  <si>
    <t>ENSG00000284624</t>
  </si>
  <si>
    <t>AF228730.5</t>
  </si>
  <si>
    <t>ENSG00000284620</t>
  </si>
  <si>
    <t>AL391294.1</t>
  </si>
  <si>
    <t>ENSG00000284618</t>
  </si>
  <si>
    <t>AC134684.3</t>
  </si>
  <si>
    <t>ENSG00000284617</t>
  </si>
  <si>
    <t>AL078582.1</t>
  </si>
  <si>
    <t>ENSG00000284615</t>
  </si>
  <si>
    <t>AL591543.1</t>
  </si>
  <si>
    <t>ENSG00000284612</t>
  </si>
  <si>
    <t>AC107918.4</t>
  </si>
  <si>
    <t>ENSG00000284610</t>
  </si>
  <si>
    <t>AL121936.1</t>
  </si>
  <si>
    <t>ENSG00000284607</t>
  </si>
  <si>
    <t>AC105233.4</t>
  </si>
  <si>
    <t>ENSG00000284606</t>
  </si>
  <si>
    <t>AL031432.4</t>
  </si>
  <si>
    <t>ENSG00000284602</t>
  </si>
  <si>
    <t>AL590440.2</t>
  </si>
  <si>
    <t>ENSG00000284601</t>
  </si>
  <si>
    <t>MIR7847</t>
  </si>
  <si>
    <t>ENSG00000284594</t>
  </si>
  <si>
    <t>LINC01226</t>
  </si>
  <si>
    <t>ENSG00000284543</t>
  </si>
  <si>
    <t>AC066615.1</t>
  </si>
  <si>
    <t>ENSG00000284540</t>
  </si>
  <si>
    <t>AC092634.7</t>
  </si>
  <si>
    <t>ENSG00000284534</t>
  </si>
  <si>
    <t>AC015802.6</t>
  </si>
  <si>
    <t>ENSG00000284526</t>
  </si>
  <si>
    <t>AC004834.1</t>
  </si>
  <si>
    <t>ENSG00000284523</t>
  </si>
  <si>
    <t>AC092718.8</t>
  </si>
  <si>
    <t>ENSG00000284512</t>
  </si>
  <si>
    <t>LYNX1-SLURP2</t>
  </si>
  <si>
    <t>ENSG00000284505</t>
  </si>
  <si>
    <t>THSD8</t>
  </si>
  <si>
    <t>ENSG00000284491</t>
  </si>
  <si>
    <t>CR769775.2</t>
  </si>
  <si>
    <t>ENSG00000284471</t>
  </si>
  <si>
    <t>AC027644.4</t>
  </si>
  <si>
    <t>ENSG00000284461</t>
  </si>
  <si>
    <t>AL022238.4</t>
  </si>
  <si>
    <t>ENSG00000284431</t>
  </si>
  <si>
    <t>AC020912.1</t>
  </si>
  <si>
    <t>ENSG00000284430</t>
  </si>
  <si>
    <t>AC092329.4</t>
  </si>
  <si>
    <t>ENSG00000284428</t>
  </si>
  <si>
    <t>AL391117.1</t>
  </si>
  <si>
    <t>ENSG00000284418</t>
  </si>
  <si>
    <t>PERCC1</t>
  </si>
  <si>
    <t>ENSG00000284395</t>
  </si>
  <si>
    <t>AC092111.3</t>
  </si>
  <si>
    <t>ENSG00000284393</t>
  </si>
  <si>
    <t>AL139398.1</t>
  </si>
  <si>
    <t>ENSG00000284391</t>
  </si>
  <si>
    <t>AL589669.1</t>
  </si>
  <si>
    <t>ENSG00000284377</t>
  </si>
  <si>
    <t>AC092017.4</t>
  </si>
  <si>
    <t>ENSG00000284376</t>
  </si>
  <si>
    <t>AL807752.7</t>
  </si>
  <si>
    <t>ENSG00000284341</t>
  </si>
  <si>
    <t>AC013271.1</t>
  </si>
  <si>
    <t>ENSG00000284337</t>
  </si>
  <si>
    <t>C2orf81</t>
  </si>
  <si>
    <t>ENSG00000284308</t>
  </si>
  <si>
    <t>AL590132.1</t>
  </si>
  <si>
    <t>ENSG00000284299</t>
  </si>
  <si>
    <t>AC007326.5</t>
  </si>
  <si>
    <t>ENSG00000284294</t>
  </si>
  <si>
    <t>AC004922.1</t>
  </si>
  <si>
    <t>ENSG00000284292</t>
  </si>
  <si>
    <t>LINC02801</t>
  </si>
  <si>
    <t>ENSG00000284240</t>
  </si>
  <si>
    <t>LINC02767</t>
  </si>
  <si>
    <t>ENSG00000284237</t>
  </si>
  <si>
    <t>MIR424</t>
  </si>
  <si>
    <t>ENSG00000284231</t>
  </si>
  <si>
    <t>AL158064.1</t>
  </si>
  <si>
    <t>ENSG00000284196</t>
  </si>
  <si>
    <t>SCO2</t>
  </si>
  <si>
    <t>ENSG00000284194</t>
  </si>
  <si>
    <t>MIR7-1</t>
  </si>
  <si>
    <t>ENSG00000284179</t>
  </si>
  <si>
    <t>MIR3605</t>
  </si>
  <si>
    <t>ENSG00000284154</t>
  </si>
  <si>
    <t>ATP6V0CP4</t>
  </si>
  <si>
    <t>ENSG00000284138</t>
  </si>
  <si>
    <t>AP000356.3</t>
  </si>
  <si>
    <t>ENSG00000284128</t>
  </si>
  <si>
    <t>AL772307.1</t>
  </si>
  <si>
    <t>ENSG00000284116</t>
  </si>
  <si>
    <t>AC055733.5</t>
  </si>
  <si>
    <t>ENSG00000284095</t>
  </si>
  <si>
    <t>AP000356.2</t>
  </si>
  <si>
    <t>ENSG00000284070</t>
  </si>
  <si>
    <t>AC002472.2</t>
  </si>
  <si>
    <t>ENSG00000284060</t>
  </si>
  <si>
    <t>AP001273.2</t>
  </si>
  <si>
    <t>ENSG00000284057</t>
  </si>
  <si>
    <t>AC006460.2</t>
  </si>
  <si>
    <t>ENSG00000284052</t>
  </si>
  <si>
    <t>AC073111.3</t>
  </si>
  <si>
    <t>ENSG00000284048</t>
  </si>
  <si>
    <t>HSPA14</t>
  </si>
  <si>
    <t>ENSG00000284024</t>
  </si>
  <si>
    <t>AC092652.2</t>
  </si>
  <si>
    <t>ENSG00000283994</t>
  </si>
  <si>
    <t>AC084337.2</t>
  </si>
  <si>
    <t>ENSG00000283977</t>
  </si>
  <si>
    <t>AP002851.1</t>
  </si>
  <si>
    <t>ENSG00000283959</t>
  </si>
  <si>
    <t>LINC00032</t>
  </si>
  <si>
    <t>ENSG00000283945</t>
  </si>
  <si>
    <t>AL117339.4</t>
  </si>
  <si>
    <t>ENSG00000283930</t>
  </si>
  <si>
    <t>MIR5010</t>
  </si>
  <si>
    <t>ENSG00000283929</t>
  </si>
  <si>
    <t>AC087645.4</t>
  </si>
  <si>
    <t>ENSG00000283914</t>
  </si>
  <si>
    <t>AD000090.1</t>
  </si>
  <si>
    <t>ENSG00000283907</t>
  </si>
  <si>
    <t>TPTEP2-CSNK1E</t>
  </si>
  <si>
    <t>ENSG00000283900</t>
  </si>
  <si>
    <t>AC011416.3</t>
  </si>
  <si>
    <t>ENSG00000283897</t>
  </si>
  <si>
    <t>BX664615.2</t>
  </si>
  <si>
    <t>ENSG00000283886</t>
  </si>
  <si>
    <t>AC092053.3</t>
  </si>
  <si>
    <t>ENSG00000283849</t>
  </si>
  <si>
    <t>AC096667.1</t>
  </si>
  <si>
    <t>ENSG00000283839</t>
  </si>
  <si>
    <t>AL137002.2</t>
  </si>
  <si>
    <t>ENSG00000283828</t>
  </si>
  <si>
    <t>AC007326.4</t>
  </si>
  <si>
    <t>ENSG00000283809</t>
  </si>
  <si>
    <t>PRR33</t>
  </si>
  <si>
    <t>ENSG00000283787</t>
  </si>
  <si>
    <t>AC116366.3</t>
  </si>
  <si>
    <t>ENSG00000283782</t>
  </si>
  <si>
    <t>AL137798.3</t>
  </si>
  <si>
    <t>ENSG00000283773</t>
  </si>
  <si>
    <t>CR392000.2</t>
  </si>
  <si>
    <t>ENSG00000283769</t>
  </si>
  <si>
    <t>AC131160.1</t>
  </si>
  <si>
    <t>ENSG00000283765</t>
  </si>
  <si>
    <t>AC118553.2</t>
  </si>
  <si>
    <t>ENSG00000283761</t>
  </si>
  <si>
    <t>AL031686.1</t>
  </si>
  <si>
    <t>ENSG00000283757</t>
  </si>
  <si>
    <t>Z84466.1</t>
  </si>
  <si>
    <t>ENSG00000283743</t>
  </si>
  <si>
    <t>TAF11L11</t>
  </si>
  <si>
    <t>ENSG00000283740</t>
  </si>
  <si>
    <t>AL023875.1</t>
  </si>
  <si>
    <t>ENSG00000283737</t>
  </si>
  <si>
    <t>FAM238C</t>
  </si>
  <si>
    <t>ENSG00000283709</t>
  </si>
  <si>
    <t>PRSS50</t>
  </si>
  <si>
    <t>ENSG00000283706</t>
  </si>
  <si>
    <t>VINAC1P</t>
  </si>
  <si>
    <t>ENSG00000283698</t>
  </si>
  <si>
    <t>AL592295.4</t>
  </si>
  <si>
    <t>ENSG00000283696</t>
  </si>
  <si>
    <t>MYOCOS</t>
  </si>
  <si>
    <t>ENSG00000283683</t>
  </si>
  <si>
    <t>AC068587.4</t>
  </si>
  <si>
    <t>ENSG00000283674</t>
  </si>
  <si>
    <t>AC009802.1</t>
  </si>
  <si>
    <t>ENSG00000283667</t>
  </si>
  <si>
    <t>AC138904.3</t>
  </si>
  <si>
    <t>ENSG00000283662</t>
  </si>
  <si>
    <t>LMLN2</t>
  </si>
  <si>
    <t>ENSG00000283654</t>
  </si>
  <si>
    <t>AC006974.2</t>
  </si>
  <si>
    <t>ENSG00000283648</t>
  </si>
  <si>
    <t>LINC02009</t>
  </si>
  <si>
    <t>ENSG00000283646</t>
  </si>
  <si>
    <t>AC002407.2</t>
  </si>
  <si>
    <t>ENSG00000283638</t>
  </si>
  <si>
    <t>AC012485.3</t>
  </si>
  <si>
    <t>ENSG00000283635</t>
  </si>
  <si>
    <t>AP000547.3</t>
  </si>
  <si>
    <t>ENSG00000283633</t>
  </si>
  <si>
    <t>EXOC3L2</t>
  </si>
  <si>
    <t>ENSG00000283632</t>
  </si>
  <si>
    <t>AL031056.2</t>
  </si>
  <si>
    <t>ENSG00000283608</t>
  </si>
  <si>
    <t>AC116353.6</t>
  </si>
  <si>
    <t>ENSG00000283602</t>
  </si>
  <si>
    <t>BX276092.9</t>
  </si>
  <si>
    <t>ENSG00000283599</t>
  </si>
  <si>
    <t>FAM169B</t>
  </si>
  <si>
    <t>ENSG00000283597</t>
  </si>
  <si>
    <t>AC098484.3</t>
  </si>
  <si>
    <t>ENSG00000283580</t>
  </si>
  <si>
    <t>MTND5P42</t>
  </si>
  <si>
    <t>ENSG00000283578</t>
  </si>
  <si>
    <t>AL157371.2</t>
  </si>
  <si>
    <t>ENSG00000283573</t>
  </si>
  <si>
    <t>AC098650.1</t>
  </si>
  <si>
    <t>ENSG00000283563</t>
  </si>
  <si>
    <t>AC139491.6</t>
  </si>
  <si>
    <t>ENSG00000283559</t>
  </si>
  <si>
    <t>LINC02341</t>
  </si>
  <si>
    <t>ENSG00000283554</t>
  </si>
  <si>
    <t>AC007161.3</t>
  </si>
  <si>
    <t>ENSG00000283549</t>
  </si>
  <si>
    <t>ABBA01000935.2</t>
  </si>
  <si>
    <t>ENSG00000283544</t>
  </si>
  <si>
    <t>AC005972.3</t>
  </si>
  <si>
    <t>ENSG00000283538</t>
  </si>
  <si>
    <t>AC073264.3</t>
  </si>
  <si>
    <t>ENSG00000283537</t>
  </si>
  <si>
    <t>AL035685.1</t>
  </si>
  <si>
    <t>ENSG00000283529</t>
  </si>
  <si>
    <t>TCAF2C</t>
  </si>
  <si>
    <t>ENSG00000283528</t>
  </si>
  <si>
    <t>AC005622.1</t>
  </si>
  <si>
    <t>ENSG00000283525</t>
  </si>
  <si>
    <t>LINC02775</t>
  </si>
  <si>
    <t>ENSG00000283518</t>
  </si>
  <si>
    <t>LITAFD</t>
  </si>
  <si>
    <t>ENSG00000283516</t>
  </si>
  <si>
    <t>AC020915.5</t>
  </si>
  <si>
    <t>ENSG00000283515</t>
  </si>
  <si>
    <t>LINC01902</t>
  </si>
  <si>
    <t>ENSG00000283503</t>
  </si>
  <si>
    <t>AC017104.5</t>
  </si>
  <si>
    <t>ENSG00000283491</t>
  </si>
  <si>
    <t>FAM95C</t>
  </si>
  <si>
    <t>ENSG00000283486</t>
  </si>
  <si>
    <t>AC068205.4</t>
  </si>
  <si>
    <t>ENSG00000283483</t>
  </si>
  <si>
    <t>AL512380.2</t>
  </si>
  <si>
    <t>ENSG00000283480</t>
  </si>
  <si>
    <t>AC244452.3</t>
  </si>
  <si>
    <t>ENSG00000283464</t>
  </si>
  <si>
    <t>HSFX4</t>
  </si>
  <si>
    <t>ENSG00000283463</t>
  </si>
  <si>
    <t>AC008505.1</t>
  </si>
  <si>
    <t>ENSG00000283462</t>
  </si>
  <si>
    <t>AC244258.1</t>
  </si>
  <si>
    <t>ENSG00000283453</t>
  </si>
  <si>
    <t>AL136985.3</t>
  </si>
  <si>
    <t>ENSG00000283445</t>
  </si>
  <si>
    <t>GPR141BP</t>
  </si>
  <si>
    <t>ENSG00000283444</t>
  </si>
  <si>
    <t>LINC01260</t>
  </si>
  <si>
    <t>ENSG00000283440</t>
  </si>
  <si>
    <t>SPEM3</t>
  </si>
  <si>
    <t>ENSG00000283439</t>
  </si>
  <si>
    <t>LINC02452</t>
  </si>
  <si>
    <t>ENSG00000283422</t>
  </si>
  <si>
    <t>AC087280.2</t>
  </si>
  <si>
    <t>ENSG00000283415</t>
  </si>
  <si>
    <t>AC005394.2</t>
  </si>
  <si>
    <t>ENSG00000283403</t>
  </si>
  <si>
    <t>AC004381.3</t>
  </si>
  <si>
    <t>ENSG00000283399</t>
  </si>
  <si>
    <t>AC114737.4</t>
  </si>
  <si>
    <t>ENSG00000283398</t>
  </si>
  <si>
    <t>AC068205.3</t>
  </si>
  <si>
    <t>ENSG00000283393</t>
  </si>
  <si>
    <t>AC068631.4</t>
  </si>
  <si>
    <t>ENSG00000283390</t>
  </si>
  <si>
    <t>AC069503.4</t>
  </si>
  <si>
    <t>ENSG00000283389</t>
  </si>
  <si>
    <t>AL138694.1</t>
  </si>
  <si>
    <t>ENSG00000283384</t>
  </si>
  <si>
    <t>AL807742.1</t>
  </si>
  <si>
    <t>ENSG00000283380</t>
  </si>
  <si>
    <t>AC011591.2</t>
  </si>
  <si>
    <t>ENSG00000283376</t>
  </si>
  <si>
    <t>CFAP97D2</t>
  </si>
  <si>
    <t>ENSG00000283361</t>
  </si>
  <si>
    <t>AL592295.3</t>
  </si>
  <si>
    <t>ENSG00000283360</t>
  </si>
  <si>
    <t>AC074194.2</t>
  </si>
  <si>
    <t>ENSG00000283355</t>
  </si>
  <si>
    <t>AL021368.4</t>
  </si>
  <si>
    <t>ENSG00000283352</t>
  </si>
  <si>
    <t>AC127502.3</t>
  </si>
  <si>
    <t>ENSG00000283345</t>
  </si>
  <si>
    <t>AC241584.2</t>
  </si>
  <si>
    <t>ENSG00000283342</t>
  </si>
  <si>
    <t>AC068205.2</t>
  </si>
  <si>
    <t>ENSG00000283341</t>
  </si>
  <si>
    <t>AC090582.1</t>
  </si>
  <si>
    <t>ENSG00000283338</t>
  </si>
  <si>
    <t>FAM240B</t>
  </si>
  <si>
    <t>ENSG00000283329</t>
  </si>
  <si>
    <t>AC019117.4</t>
  </si>
  <si>
    <t>ENSG00000283321</t>
  </si>
  <si>
    <t>AL831711.1</t>
  </si>
  <si>
    <t>ENSG00000283317</t>
  </si>
  <si>
    <t>AC017104.4</t>
  </si>
  <si>
    <t>ENSG00000283312</t>
  </si>
  <si>
    <t>AP005212.4</t>
  </si>
  <si>
    <t>ENSG00000283294</t>
  </si>
  <si>
    <t>RN7SK</t>
  </si>
  <si>
    <t>ENSG00000283293</t>
  </si>
  <si>
    <t>SMIM33</t>
  </si>
  <si>
    <t>ENSG00000283288</t>
  </si>
  <si>
    <t>AC005524.1</t>
  </si>
  <si>
    <t>ENSG00000283269</t>
  </si>
  <si>
    <t>FAM237B</t>
  </si>
  <si>
    <t>ENSG00000283267</t>
  </si>
  <si>
    <t>AL356234.3</t>
  </si>
  <si>
    <t>ENSG00000283265</t>
  </si>
  <si>
    <t>AC242022.1</t>
  </si>
  <si>
    <t>ENSG00000283259</t>
  </si>
  <si>
    <t>CCDC201</t>
  </si>
  <si>
    <t>ENSG00000283247</t>
  </si>
  <si>
    <t>AC007529.2</t>
  </si>
  <si>
    <t>ENSG00000283240</t>
  </si>
  <si>
    <t>AC019257.8</t>
  </si>
  <si>
    <t>ENSG00000283239</t>
  </si>
  <si>
    <t>AC074141.1</t>
  </si>
  <si>
    <t>ENSG00000283236</t>
  </si>
  <si>
    <t>AC139493.2</t>
  </si>
  <si>
    <t>ENSG00000283235</t>
  </si>
  <si>
    <t>AL590556.2</t>
  </si>
  <si>
    <t>ENSG00000283234</t>
  </si>
  <si>
    <t>AC068547.1</t>
  </si>
  <si>
    <t>ENSG00000283228</t>
  </si>
  <si>
    <t>AC130466.1</t>
  </si>
  <si>
    <t>ENSG00000283213</t>
  </si>
  <si>
    <t>AC106858.1</t>
  </si>
  <si>
    <t>ENSG00000283209</t>
  </si>
  <si>
    <t>AC001226.2</t>
  </si>
  <si>
    <t>ENSG00000283208</t>
  </si>
  <si>
    <t>AC092329.3</t>
  </si>
  <si>
    <t>ENSG00000283201</t>
  </si>
  <si>
    <t>C13orf46</t>
  </si>
  <si>
    <t>ENSG00000283199</t>
  </si>
  <si>
    <t>AC006453.3</t>
  </si>
  <si>
    <t>ENSG00000283196</t>
  </si>
  <si>
    <t>AC104452.1</t>
  </si>
  <si>
    <t>ENSG00000283189</t>
  </si>
  <si>
    <t>AC007920.2</t>
  </si>
  <si>
    <t>ENSG00000283175</t>
  </si>
  <si>
    <t>MIR548D1</t>
  </si>
  <si>
    <t>ENSG00000283172</t>
  </si>
  <si>
    <t>AC012507.3</t>
  </si>
  <si>
    <t>ENSG00000283164</t>
  </si>
  <si>
    <t>AC068620.3</t>
  </si>
  <si>
    <t>ENSG00000283156</t>
  </si>
  <si>
    <t>AC116353.5</t>
  </si>
  <si>
    <t>ENSG00000283155</t>
  </si>
  <si>
    <t>IQCJ-SCHIP1</t>
  </si>
  <si>
    <t>ENSG00000283154</t>
  </si>
  <si>
    <t>AC068631.3</t>
  </si>
  <si>
    <t>ENSG00000283149</t>
  </si>
  <si>
    <t>LINC02666</t>
  </si>
  <si>
    <t>ENSG00000283141</t>
  </si>
  <si>
    <t>AC006207.1</t>
  </si>
  <si>
    <t>ENSG00000283138</t>
  </si>
  <si>
    <t>AC009403.2</t>
  </si>
  <si>
    <t>ENSG00000283128</t>
  </si>
  <si>
    <t>AC022726.2</t>
  </si>
  <si>
    <t>ENSG00000283125</t>
  </si>
  <si>
    <t>RARRES2P11</t>
  </si>
  <si>
    <t>ENSG00000283123</t>
  </si>
  <si>
    <t>HYMAI</t>
  </si>
  <si>
    <t>ENSG00000283122</t>
  </si>
  <si>
    <t>AC011451.3</t>
  </si>
  <si>
    <t>ENSG00000283108</t>
  </si>
  <si>
    <t>AC010642.2</t>
  </si>
  <si>
    <t>ENSG00000283103</t>
  </si>
  <si>
    <t>AL159152.1</t>
  </si>
  <si>
    <t>ENSG00000283097</t>
  </si>
  <si>
    <t>AC026634.2</t>
  </si>
  <si>
    <t>ENSG00000283084</t>
  </si>
  <si>
    <t>AL137077.2</t>
  </si>
  <si>
    <t>ENSG00000283078</t>
  </si>
  <si>
    <t>AL157931.2</t>
  </si>
  <si>
    <t>ENSG00000283075</t>
  </si>
  <si>
    <t>DUX4L32</t>
  </si>
  <si>
    <t>ENSG00000283069</t>
  </si>
  <si>
    <t>AL353759.1</t>
  </si>
  <si>
    <t>ENSG00000283064</t>
  </si>
  <si>
    <t>TRBV6-2</t>
  </si>
  <si>
    <t>ENSG00000283063</t>
  </si>
  <si>
    <t>AC215522.3</t>
  </si>
  <si>
    <t>ENSG00000283061</t>
  </si>
  <si>
    <t>AC010653.3</t>
  </si>
  <si>
    <t>ENSG00000283057</t>
  </si>
  <si>
    <t>LINC02456</t>
  </si>
  <si>
    <t>ENSG00000283052</t>
  </si>
  <si>
    <t>GTF2IP12</t>
  </si>
  <si>
    <t>ENSG00000283050</t>
  </si>
  <si>
    <t>FRG1FP</t>
  </si>
  <si>
    <t>ENSG00000283047</t>
  </si>
  <si>
    <t>AC103703.1</t>
  </si>
  <si>
    <t>ENSG00000283045</t>
  </si>
  <si>
    <t>AC008038.1</t>
  </si>
  <si>
    <t>ENSG00000283041</t>
  </si>
  <si>
    <t>AC009242.1</t>
  </si>
  <si>
    <t>ENSG00000283031</t>
  </si>
  <si>
    <t>AC027045.3</t>
  </si>
  <si>
    <t>ENSG00000283025</t>
  </si>
  <si>
    <t>FRG1GP</t>
  </si>
  <si>
    <t>ENSG00000283023</t>
  </si>
  <si>
    <t>DUX4L37</t>
  </si>
  <si>
    <t>ENSG00000283020</t>
  </si>
  <si>
    <t>AL139353.3</t>
  </si>
  <si>
    <t>ENSG00000283016</t>
  </si>
  <si>
    <t>CDC27P3</t>
  </si>
  <si>
    <t>ENSG00000283005</t>
  </si>
  <si>
    <t>AL450426.1</t>
  </si>
  <si>
    <t>ENSG00000283001</t>
  </si>
  <si>
    <t>LINC02635</t>
  </si>
  <si>
    <t>ENSG00000283000</t>
  </si>
  <si>
    <t>AC009975.2</t>
  </si>
  <si>
    <t>ENSG00000282998</t>
  </si>
  <si>
    <t>AL162456.1</t>
  </si>
  <si>
    <t>ENSG00000282997</t>
  </si>
  <si>
    <t>MPP7-DT</t>
  </si>
  <si>
    <t>ENSG00000282996</t>
  </si>
  <si>
    <t>FRG1EP</t>
  </si>
  <si>
    <t>ENSG00000282995</t>
  </si>
  <si>
    <t>AL356737.1</t>
  </si>
  <si>
    <t>ENSG00000282993</t>
  </si>
  <si>
    <t>PDCL3P2</t>
  </si>
  <si>
    <t>ENSG00000282989</t>
  </si>
  <si>
    <t>AL031777.2</t>
  </si>
  <si>
    <t>ENSG00000282988</t>
  </si>
  <si>
    <t>AC099753.1</t>
  </si>
  <si>
    <t>ENSG00000282987</t>
  </si>
  <si>
    <t>AC055839.1</t>
  </si>
  <si>
    <t>ENSG00000282980</t>
  </si>
  <si>
    <t>AC110994.3</t>
  </si>
  <si>
    <t>ENSG00000282978</t>
  </si>
  <si>
    <t>PCBP2-OT1</t>
  </si>
  <si>
    <t>ENSG00000282977</t>
  </si>
  <si>
    <t>AP001005.3</t>
  </si>
  <si>
    <t>ENSG00000282965</t>
  </si>
  <si>
    <t>PRNCR1</t>
  </si>
  <si>
    <t>ENSG00000282961</t>
  </si>
  <si>
    <t>AC008537.4</t>
  </si>
  <si>
    <t>ENSG00000282951</t>
  </si>
  <si>
    <t>AC004784.1</t>
  </si>
  <si>
    <t>ENSG00000282943</t>
  </si>
  <si>
    <t>TRBV7-2</t>
  </si>
  <si>
    <t>ENSG00000282939</t>
  </si>
  <si>
    <t>AC004706.3</t>
  </si>
  <si>
    <t>ENSG00000282936</t>
  </si>
  <si>
    <t>RHOXF1P3</t>
  </si>
  <si>
    <t>ENSG00000282933</t>
  </si>
  <si>
    <t>AC010424.3</t>
  </si>
  <si>
    <t>ENSG00000282925</t>
  </si>
  <si>
    <t>AC091769.2</t>
  </si>
  <si>
    <t>ENSG00000282915</t>
  </si>
  <si>
    <t>AC108724.2</t>
  </si>
  <si>
    <t>ENSG00000282912</t>
  </si>
  <si>
    <t>DUX4L35</t>
  </si>
  <si>
    <t>ENSG00000282911</t>
  </si>
  <si>
    <t>Z98883.1</t>
  </si>
  <si>
    <t>ENSG00000282907</t>
  </si>
  <si>
    <t>AL513321.2</t>
  </si>
  <si>
    <t>ENSG00000282906</t>
  </si>
  <si>
    <t>PTMAP12</t>
  </si>
  <si>
    <t>ENSG00000282886</t>
  </si>
  <si>
    <t>AL627171.4</t>
  </si>
  <si>
    <t>ENSG00000282885</t>
  </si>
  <si>
    <t>AC095038.3</t>
  </si>
  <si>
    <t>ENSG00000282879</t>
  </si>
  <si>
    <t>Z98752.4</t>
  </si>
  <si>
    <t>ENSG00000282876</t>
  </si>
  <si>
    <t>FRG1DP</t>
  </si>
  <si>
    <t>ENSG00000282870</t>
  </si>
  <si>
    <t>AL157815.1</t>
  </si>
  <si>
    <t>ENSG00000282865</t>
  </si>
  <si>
    <t>AL356118.1</t>
  </si>
  <si>
    <t>ENSG00000282864</t>
  </si>
  <si>
    <t>AC093591.3</t>
  </si>
  <si>
    <t>ENSG00000282855</t>
  </si>
  <si>
    <t>BISPR</t>
  </si>
  <si>
    <t>ENSG00000282851</t>
  </si>
  <si>
    <t>AL359834.1</t>
  </si>
  <si>
    <t>ENSG00000282849</t>
  </si>
  <si>
    <t>AC004554.2</t>
  </si>
  <si>
    <t>ENSG00000282840</t>
  </si>
  <si>
    <t>AC009971.1</t>
  </si>
  <si>
    <t>ENSG00000282828</t>
  </si>
  <si>
    <t>FRG1CP</t>
  </si>
  <si>
    <t>ENSG00000282826</t>
  </si>
  <si>
    <t>AL512428.1</t>
  </si>
  <si>
    <t>ENSG00000282804</t>
  </si>
  <si>
    <t>AC008993.2</t>
  </si>
  <si>
    <t>ENSG00000282798</t>
  </si>
  <si>
    <t>AL157888.1</t>
  </si>
  <si>
    <t>ENSG00000282787</t>
  </si>
  <si>
    <t>AL358790.1</t>
  </si>
  <si>
    <t>ENSG00000282772</t>
  </si>
  <si>
    <t>AC093323.3</t>
  </si>
  <si>
    <t>ENSG00000282742</t>
  </si>
  <si>
    <t>AL021920.3</t>
  </si>
  <si>
    <t>ENSG00000282740</t>
  </si>
  <si>
    <t>ENSG00000282651</t>
  </si>
  <si>
    <t>IGHV3-64D</t>
  </si>
  <si>
    <t>ENSG00000282639</t>
  </si>
  <si>
    <t>ADORA3</t>
  </si>
  <si>
    <t>ENSG00000282608</t>
  </si>
  <si>
    <t>Z82244.2</t>
  </si>
  <si>
    <t>ENSG00000282602</t>
  </si>
  <si>
    <t>ENSG00000282600</t>
  </si>
  <si>
    <t>FAM138F</t>
  </si>
  <si>
    <t>ENSG00000282591</t>
  </si>
  <si>
    <t>AC215522.2</t>
  </si>
  <si>
    <t>ENSG00000282572</t>
  </si>
  <si>
    <t>AC068733.3</t>
  </si>
  <si>
    <t>ENSG00000282556</t>
  </si>
  <si>
    <t>AC008993.1</t>
  </si>
  <si>
    <t>ENSG00000282542</t>
  </si>
  <si>
    <t>AC092192.1</t>
  </si>
  <si>
    <t>ENSG00000282535</t>
  </si>
  <si>
    <t>LINC01002</t>
  </si>
  <si>
    <t>ENSG00000282508</t>
  </si>
  <si>
    <t>TRBV25-1</t>
  </si>
  <si>
    <t>ENSG00000282499</t>
  </si>
  <si>
    <t>WASH5P</t>
  </si>
  <si>
    <t>ENSG00000282458</t>
  </si>
  <si>
    <t>TEX13D</t>
  </si>
  <si>
    <t>ENSG00000282419</t>
  </si>
  <si>
    <t>AC092811.1</t>
  </si>
  <si>
    <t>ENSG00000282418</t>
  </si>
  <si>
    <t>AC092299.1</t>
  </si>
  <si>
    <t>ENSG00000282416</t>
  </si>
  <si>
    <t>AL133461.1</t>
  </si>
  <si>
    <t>ENSG00000282413</t>
  </si>
  <si>
    <t>AC016588.2</t>
  </si>
  <si>
    <t>ENSG00000282393</t>
  </si>
  <si>
    <t>AL358472.4</t>
  </si>
  <si>
    <t>ENSG00000282386</t>
  </si>
  <si>
    <t>AC104073.4</t>
  </si>
  <si>
    <t>ENSG00000282381</t>
  </si>
  <si>
    <t>AC100797.5</t>
  </si>
  <si>
    <t>ENSG00000282375</t>
  </si>
  <si>
    <t>AC010507.2</t>
  </si>
  <si>
    <t>ENSG00000282339</t>
  </si>
  <si>
    <t>DPRXP3</t>
  </si>
  <si>
    <t>ENSG00000282308</t>
  </si>
  <si>
    <t>AC140479.4</t>
  </si>
  <si>
    <t>ENSG00000282304</t>
  </si>
  <si>
    <t>CYP3A7-CYP3A51P</t>
  </si>
  <si>
    <t>ENSG00000282301</t>
  </si>
  <si>
    <t>AC058822.1</t>
  </si>
  <si>
    <t>ENSG00000282278</t>
  </si>
  <si>
    <t>AL157392.5</t>
  </si>
  <si>
    <t>ENSG00000282246</t>
  </si>
  <si>
    <t>AC119427.1</t>
  </si>
  <si>
    <t>ENSG00000282221</t>
  </si>
  <si>
    <t>AL132671.2</t>
  </si>
  <si>
    <t>ENSG00000282218</t>
  </si>
  <si>
    <t>AC007993.3</t>
  </si>
  <si>
    <t>ENSG00000282199</t>
  </si>
  <si>
    <t>PEG13</t>
  </si>
  <si>
    <t>ENSG00000282164</t>
  </si>
  <si>
    <t>AL137798.2</t>
  </si>
  <si>
    <t>ENSG00000282143</t>
  </si>
  <si>
    <t>ENSG00000282122</t>
  </si>
  <si>
    <t>HSP90AB4P</t>
  </si>
  <si>
    <t>ENSG00000282100</t>
  </si>
  <si>
    <t>AC006511.5</t>
  </si>
  <si>
    <t>ENSG00000282080</t>
  </si>
  <si>
    <t>AL591742.2</t>
  </si>
  <si>
    <t>ENSG00000282048</t>
  </si>
  <si>
    <t>Z82244.1</t>
  </si>
  <si>
    <t>ENSG00000282041</t>
  </si>
  <si>
    <t>AC106886.6</t>
  </si>
  <si>
    <t>ENSG00000282034</t>
  </si>
  <si>
    <t>AC074387.1</t>
  </si>
  <si>
    <t>ENSG00000282033</t>
  </si>
  <si>
    <t>AL009031.1</t>
  </si>
  <si>
    <t>ENSG00000282024</t>
  </si>
  <si>
    <t>AC006581.2</t>
  </si>
  <si>
    <t>ENSG00000282022</t>
  </si>
  <si>
    <t>AC100810.3</t>
  </si>
  <si>
    <t>ENSG00000282021</t>
  </si>
  <si>
    <t>AP000357.2</t>
  </si>
  <si>
    <t>ENSG00000282012</t>
  </si>
  <si>
    <t>TMEM265</t>
  </si>
  <si>
    <t>ENSG00000281991</t>
  </si>
  <si>
    <t>ENSG00000281990</t>
  </si>
  <si>
    <t>AC025268.1</t>
  </si>
  <si>
    <t>ENSG00000281974</t>
  </si>
  <si>
    <t>AL592158.1</t>
  </si>
  <si>
    <t>ENSG00000281969</t>
  </si>
  <si>
    <t>AC034228.3</t>
  </si>
  <si>
    <t>ENSG00000281938</t>
  </si>
  <si>
    <t>AC007389.5</t>
  </si>
  <si>
    <t>ENSG00000281920</t>
  </si>
  <si>
    <t>LINC01144</t>
  </si>
  <si>
    <t>ENSG00000281912</t>
  </si>
  <si>
    <t>SNORA50A</t>
  </si>
  <si>
    <t>ENSG00000281910</t>
  </si>
  <si>
    <t>HERC2P7</t>
  </si>
  <si>
    <t>ENSG00000281909</t>
  </si>
  <si>
    <t>AC233263.6</t>
  </si>
  <si>
    <t>ENSG00000281904</t>
  </si>
  <si>
    <t>LINC02246</t>
  </si>
  <si>
    <t>ENSG00000281903</t>
  </si>
  <si>
    <t>GIMAP1-GIMAP5</t>
  </si>
  <si>
    <t>ENSG00000281887</t>
  </si>
  <si>
    <t>AL512506.3</t>
  </si>
  <si>
    <t>ENSG00000281883</t>
  </si>
  <si>
    <t>PAUPAR</t>
  </si>
  <si>
    <t>ENSG00000281880</t>
  </si>
  <si>
    <t>LINC00891</t>
  </si>
  <si>
    <t>ENSG00000281852</t>
  </si>
  <si>
    <t>AL732314.8</t>
  </si>
  <si>
    <t>ENSG00000281849</t>
  </si>
  <si>
    <t>AL645929.2</t>
  </si>
  <si>
    <t>ENSG00000281831</t>
  </si>
  <si>
    <t>AC007383.4</t>
  </si>
  <si>
    <t>ENSG00000281780</t>
  </si>
  <si>
    <t>C2-AS1</t>
  </si>
  <si>
    <t>ENSG00000281756</t>
  </si>
  <si>
    <t>AC241377.4</t>
  </si>
  <si>
    <t>ENSG00000281741</t>
  </si>
  <si>
    <t>METTL14-DT</t>
  </si>
  <si>
    <t>ENSG00000281731</t>
  </si>
  <si>
    <t>AL009179.1</t>
  </si>
  <si>
    <t>ENSG00000281706</t>
  </si>
  <si>
    <t>PACRG-AS1</t>
  </si>
  <si>
    <t>ENSG00000281692</t>
  </si>
  <si>
    <t>RBM5-AS1</t>
  </si>
  <si>
    <t>ENSG00000281691</t>
  </si>
  <si>
    <t>EBLN3P</t>
  </si>
  <si>
    <t>ENSG00000281649</t>
  </si>
  <si>
    <t>SAMD12-AS1</t>
  </si>
  <si>
    <t>ENSG00000281641</t>
  </si>
  <si>
    <t>AC006978.2</t>
  </si>
  <si>
    <t>ENSG00000281593</t>
  </si>
  <si>
    <t>DBET</t>
  </si>
  <si>
    <t>ENSG00000281591</t>
  </si>
  <si>
    <t>AC241585.2</t>
  </si>
  <si>
    <t>ENSG00000281571</t>
  </si>
  <si>
    <t>AL157778.1</t>
  </si>
  <si>
    <t>ENSG00000281566</t>
  </si>
  <si>
    <t>LSINCT5</t>
  </si>
  <si>
    <t>ENSG00000281560</t>
  </si>
  <si>
    <t>AC135068.9</t>
  </si>
  <si>
    <t>ENSG00000281550</t>
  </si>
  <si>
    <t>LINC00895</t>
  </si>
  <si>
    <t>ENSG00000281548</t>
  </si>
  <si>
    <t>AC254562.3</t>
  </si>
  <si>
    <t>ENSG00000281538</t>
  </si>
  <si>
    <t>AC004461.3</t>
  </si>
  <si>
    <t>ENSG00000281530</t>
  </si>
  <si>
    <t>SEPSECS-AS1</t>
  </si>
  <si>
    <t>ENSG00000281501</t>
  </si>
  <si>
    <t>DNAJB5-DT</t>
  </si>
  <si>
    <t>ENSG00000281491</t>
  </si>
  <si>
    <t>CICP14</t>
  </si>
  <si>
    <t>ENSG00000281490</t>
  </si>
  <si>
    <t>AC019226.1</t>
  </si>
  <si>
    <t>ENSG00000281469</t>
  </si>
  <si>
    <t>AC006504.7</t>
  </si>
  <si>
    <t>ENSG00000281468</t>
  </si>
  <si>
    <t>TGFB2-OT1</t>
  </si>
  <si>
    <t>ENSG00000281453</t>
  </si>
  <si>
    <t>BLACAT1</t>
  </si>
  <si>
    <t>ENSG00000281406</t>
  </si>
  <si>
    <t>LINC01176</t>
  </si>
  <si>
    <t>ENSG00000281404</t>
  </si>
  <si>
    <t>SNHG4</t>
  </si>
  <si>
    <t>ENSG00000281398</t>
  </si>
  <si>
    <t>SCARNA4</t>
  </si>
  <si>
    <t>ENSG00000281394</t>
  </si>
  <si>
    <t>AC107204.1</t>
  </si>
  <si>
    <t>ENSG00000281392</t>
  </si>
  <si>
    <t>SEPTIN14P19</t>
  </si>
  <si>
    <t>ENSG00000281379</t>
  </si>
  <si>
    <t>ABALON</t>
  </si>
  <si>
    <t>ENSG00000281376</t>
  </si>
  <si>
    <t>INE2</t>
  </si>
  <si>
    <t>ENSG00000281371</t>
  </si>
  <si>
    <t>AC093826.2</t>
  </si>
  <si>
    <t>ENSG00000281369</t>
  </si>
  <si>
    <t>RASSF1-AS1</t>
  </si>
  <si>
    <t>ENSG00000281358</t>
  </si>
  <si>
    <t>ARRDC3-AS1</t>
  </si>
  <si>
    <t>ENSG00000281357</t>
  </si>
  <si>
    <t>AC120114.4</t>
  </si>
  <si>
    <t>ENSG00000281348</t>
  </si>
  <si>
    <t>HELLPAR</t>
  </si>
  <si>
    <t>ENSG00000281344</t>
  </si>
  <si>
    <t>AC024941.2</t>
  </si>
  <si>
    <t>ENSG00000281333</t>
  </si>
  <si>
    <t>LINC00997</t>
  </si>
  <si>
    <t>ENSG00000281332</t>
  </si>
  <si>
    <t>SALRNA3</t>
  </si>
  <si>
    <t>ENSG00000281264</t>
  </si>
  <si>
    <t>AL132640.4</t>
  </si>
  <si>
    <t>ENSG00000281228</t>
  </si>
  <si>
    <t>SLFNL1-AS1</t>
  </si>
  <si>
    <t>ENSG00000281207</t>
  </si>
  <si>
    <t>LINC00934</t>
  </si>
  <si>
    <t>ENSG00000281196</t>
  </si>
  <si>
    <t>AC007878.1</t>
  </si>
  <si>
    <t>ENSG00000281195</t>
  </si>
  <si>
    <t>GHET1</t>
  </si>
  <si>
    <t>ENSG00000281189</t>
  </si>
  <si>
    <t>NPTN-IT1</t>
  </si>
  <si>
    <t>ENSG00000281183</t>
  </si>
  <si>
    <t>FP236383.5</t>
  </si>
  <si>
    <t>ENSG00000281181</t>
  </si>
  <si>
    <t>AC135068.8</t>
  </si>
  <si>
    <t>ENSG00000281179</t>
  </si>
  <si>
    <t>LINC01127</t>
  </si>
  <si>
    <t>ENSG00000281162</t>
  </si>
  <si>
    <t>SCHLAP1</t>
  </si>
  <si>
    <t>ENSG00000281131</t>
  </si>
  <si>
    <t>PTENP1-AS</t>
  </si>
  <si>
    <t>ENSG00000281128</t>
  </si>
  <si>
    <t>TMEM272</t>
  </si>
  <si>
    <t>ENSG00000281106</t>
  </si>
  <si>
    <t>TRG-AS1</t>
  </si>
  <si>
    <t>ENSG00000281103</t>
  </si>
  <si>
    <t>AC105749.1</t>
  </si>
  <si>
    <t>ENSG00000281100</t>
  </si>
  <si>
    <t>LINC01395</t>
  </si>
  <si>
    <t>ENSG00000281097</t>
  </si>
  <si>
    <t>AL117327.1</t>
  </si>
  <si>
    <t>ENSG00000281091</t>
  </si>
  <si>
    <t>AC135068.6</t>
  </si>
  <si>
    <t>ENSG00000281087</t>
  </si>
  <si>
    <t>AC005154.5</t>
  </si>
  <si>
    <t>ENSG00000281039</t>
  </si>
  <si>
    <t>N4BP2L2-IT2</t>
  </si>
  <si>
    <t>ENSG00000281026</t>
  </si>
  <si>
    <t>AC004808.2</t>
  </si>
  <si>
    <t>ENSG00000281008</t>
  </si>
  <si>
    <t>LINC00921</t>
  </si>
  <si>
    <t>ENSG00000281005</t>
  </si>
  <si>
    <t>CCAT2</t>
  </si>
  <si>
    <t>ENSG00000280997</t>
  </si>
  <si>
    <t>LINC00581</t>
  </si>
  <si>
    <t>ENSG00000280989</t>
  </si>
  <si>
    <t>MATR3</t>
  </si>
  <si>
    <t>ENSG00000280987</t>
  </si>
  <si>
    <t>RPS4Y2</t>
  </si>
  <si>
    <t>ENSG00000280969</t>
  </si>
  <si>
    <t>AC002059.2</t>
  </si>
  <si>
    <t>ENSG00000280968</t>
  </si>
  <si>
    <t>LINC01163</t>
  </si>
  <si>
    <t>ENSG00000280953</t>
  </si>
  <si>
    <t>CTBP1-AS</t>
  </si>
  <si>
    <t>ENSG00000280927</t>
  </si>
  <si>
    <t>LINC00628</t>
  </si>
  <si>
    <t>ENSG00000280924</t>
  </si>
  <si>
    <t>FOXCUT</t>
  </si>
  <si>
    <t>ENSG00000280916</t>
  </si>
  <si>
    <t>CTSLP3</t>
  </si>
  <si>
    <t>ENSG00000280913</t>
  </si>
  <si>
    <t>AC009133.6</t>
  </si>
  <si>
    <t>ENSG00000280893</t>
  </si>
  <si>
    <t>AC017002.3</t>
  </si>
  <si>
    <t>ENSG00000280878</t>
  </si>
  <si>
    <t>AC025048.6</t>
  </si>
  <si>
    <t>ENSG00000280852</t>
  </si>
  <si>
    <t>GSEC</t>
  </si>
  <si>
    <t>ENSG00000280832</t>
  </si>
  <si>
    <t>AC090114.3</t>
  </si>
  <si>
    <t>ENSG00000280828</t>
  </si>
  <si>
    <t>LINC00836</t>
  </si>
  <si>
    <t>ENSG00000280809</t>
  </si>
  <si>
    <t>FP671120.7</t>
  </si>
  <si>
    <t>ENSG00000280800</t>
  </si>
  <si>
    <t>LINC00294</t>
  </si>
  <si>
    <t>ENSG00000280798</t>
  </si>
  <si>
    <t>PAGR1</t>
  </si>
  <si>
    <t>ENSG00000280789</t>
  </si>
  <si>
    <t>JAKMIP2-AS1</t>
  </si>
  <si>
    <t>ENSG00000280780</t>
  </si>
  <si>
    <t>AC243547.3</t>
  </si>
  <si>
    <t>ENSG00000280778</t>
  </si>
  <si>
    <t>LINC01202</t>
  </si>
  <si>
    <t>ENSG00000280776</t>
  </si>
  <si>
    <t>AL732314.6</t>
  </si>
  <si>
    <t>ENSG00000280767</t>
  </si>
  <si>
    <t>AL356481.3</t>
  </si>
  <si>
    <t>ENSG00000280758</t>
  </si>
  <si>
    <t>EIF1B-AS1</t>
  </si>
  <si>
    <t>ENSG00000280739</t>
  </si>
  <si>
    <t>LINC01232</t>
  </si>
  <si>
    <t>ENSG00000280734</t>
  </si>
  <si>
    <t>LINC01943</t>
  </si>
  <si>
    <t>ENSG00000280721</t>
  </si>
  <si>
    <t>JADRR</t>
  </si>
  <si>
    <t>ENSG00000280711</t>
  </si>
  <si>
    <t>AL139035.1</t>
  </si>
  <si>
    <t>ENSG00000280710</t>
  </si>
  <si>
    <t>AL353747.4</t>
  </si>
  <si>
    <t>ENSG00000280707</t>
  </si>
  <si>
    <t>SH3PXD2A-AS1</t>
  </si>
  <si>
    <t>ENSG00000280693</t>
  </si>
  <si>
    <t>CCDC163</t>
  </si>
  <si>
    <t>ENSG00000280670</t>
  </si>
  <si>
    <t>AL513210.2</t>
  </si>
  <si>
    <t>ENSG00000280665</t>
  </si>
  <si>
    <t>AL157396.1</t>
  </si>
  <si>
    <t>ENSG00000280660</t>
  </si>
  <si>
    <t>AC245100.8</t>
  </si>
  <si>
    <t>ENSG00000280649</t>
  </si>
  <si>
    <t>LINC02204</t>
  </si>
  <si>
    <t>ENSG00000280639</t>
  </si>
  <si>
    <t>THRIL</t>
  </si>
  <si>
    <t>ENSG00000280634</t>
  </si>
  <si>
    <t>PCAT14</t>
  </si>
  <si>
    <t>ENSG00000280623</t>
  </si>
  <si>
    <t>SCAANT1</t>
  </si>
  <si>
    <t>ENSG00000280620</t>
  </si>
  <si>
    <t>FP236383.4</t>
  </si>
  <si>
    <t>ENSG00000280614</t>
  </si>
  <si>
    <t>AJ239328.1</t>
  </si>
  <si>
    <t>ENSG00000280604</t>
  </si>
  <si>
    <t>BTG3-AS1</t>
  </si>
  <si>
    <t>ENSG00000280594</t>
  </si>
  <si>
    <t>LINC01348</t>
  </si>
  <si>
    <t>ENSG00000280587</t>
  </si>
  <si>
    <t>AC006059.2</t>
  </si>
  <si>
    <t>ENSG00000280571</t>
  </si>
  <si>
    <t>AL158835.3</t>
  </si>
  <si>
    <t>ENSG00000280561</t>
  </si>
  <si>
    <t>LINC01374</t>
  </si>
  <si>
    <t>ENSG00000280560</t>
  </si>
  <si>
    <t>ASAP1-IT2</t>
  </si>
  <si>
    <t>ENSG00000280543</t>
  </si>
  <si>
    <t>AC068946.1</t>
  </si>
  <si>
    <t>ENSG00000280537</t>
  </si>
  <si>
    <t>AL591030.1</t>
  </si>
  <si>
    <t>ENSG00000280511</t>
  </si>
  <si>
    <t>AC005329.3</t>
  </si>
  <si>
    <t>ENSG00000280486</t>
  </si>
  <si>
    <t>AL356481.2</t>
  </si>
  <si>
    <t>ENSG00000280474</t>
  </si>
  <si>
    <t>ENSG00000280466</t>
  </si>
  <si>
    <t>AC007347.2</t>
  </si>
  <si>
    <t>ENSG00000280454</t>
  </si>
  <si>
    <t>FP236383.3</t>
  </si>
  <si>
    <t>ENSG00000280441</t>
  </si>
  <si>
    <t>AL031595.3</t>
  </si>
  <si>
    <t>ENSG00000280434</t>
  </si>
  <si>
    <t>FP565260.6</t>
  </si>
  <si>
    <t>ENSG00000280433</t>
  </si>
  <si>
    <t>AP000962.2</t>
  </si>
  <si>
    <t>ENSG00000280432</t>
  </si>
  <si>
    <t>AF001548.3</t>
  </si>
  <si>
    <t>ENSG00000280429</t>
  </si>
  <si>
    <t>AC084876.2</t>
  </si>
  <si>
    <t>ENSG00000280426</t>
  </si>
  <si>
    <t>AL357673.2</t>
  </si>
  <si>
    <t>ENSG00000280425</t>
  </si>
  <si>
    <t>BX537318.2</t>
  </si>
  <si>
    <t>ENSG00000280424</t>
  </si>
  <si>
    <t>AC115284.2</t>
  </si>
  <si>
    <t>ENSG00000280422</t>
  </si>
  <si>
    <t>AC005355.2</t>
  </si>
  <si>
    <t>ENSG00000280420</t>
  </si>
  <si>
    <t>AC007326.2</t>
  </si>
  <si>
    <t>ENSG00000280418</t>
  </si>
  <si>
    <t>AC096887.2</t>
  </si>
  <si>
    <t>ENSG00000280417</t>
  </si>
  <si>
    <t>IGHV1-69D</t>
  </si>
  <si>
    <t>ENSG00000280411</t>
  </si>
  <si>
    <t>AC132872.4</t>
  </si>
  <si>
    <t>ENSG00000280407</t>
  </si>
  <si>
    <t>AC093525.10</t>
  </si>
  <si>
    <t>ENSG00000280402</t>
  </si>
  <si>
    <t>AC022532.1</t>
  </si>
  <si>
    <t>ENSG00000280401</t>
  </si>
  <si>
    <t>AC022497.1</t>
  </si>
  <si>
    <t>ENSG00000280399</t>
  </si>
  <si>
    <t>AC005858.3</t>
  </si>
  <si>
    <t>ENSG00000280398</t>
  </si>
  <si>
    <t>AC011592.1</t>
  </si>
  <si>
    <t>ENSG00000280397</t>
  </si>
  <si>
    <t>AL034546.1</t>
  </si>
  <si>
    <t>ENSG00000280395</t>
  </si>
  <si>
    <t>AC011471.3</t>
  </si>
  <si>
    <t>ENSG00000280394</t>
  </si>
  <si>
    <t>AC007496.3</t>
  </si>
  <si>
    <t>ENSG00000280392</t>
  </si>
  <si>
    <t>AC006330.1</t>
  </si>
  <si>
    <t>ENSG00000280388</t>
  </si>
  <si>
    <t>AL109806.1</t>
  </si>
  <si>
    <t>ENSG00000280387</t>
  </si>
  <si>
    <t>FP325332.1</t>
  </si>
  <si>
    <t>ENSG00000280384</t>
  </si>
  <si>
    <t>Z95331.1</t>
  </si>
  <si>
    <t>ENSG00000280383</t>
  </si>
  <si>
    <t>AC096920.1</t>
  </si>
  <si>
    <t>ENSG00000280382</t>
  </si>
  <si>
    <t>AC026362.2</t>
  </si>
  <si>
    <t>ENSG00000280381</t>
  </si>
  <si>
    <t>AC009831.4</t>
  </si>
  <si>
    <t>ENSG00000280380</t>
  </si>
  <si>
    <t>AL353898.3</t>
  </si>
  <si>
    <t>ENSG00000280378</t>
  </si>
  <si>
    <t>AC027176.3</t>
  </si>
  <si>
    <t>ENSG00000280377</t>
  </si>
  <si>
    <t>AC012186.3</t>
  </si>
  <si>
    <t>ENSG00000280376</t>
  </si>
  <si>
    <t>AL359740.1</t>
  </si>
  <si>
    <t>ENSG00000280375</t>
  </si>
  <si>
    <t>AC019080.5</t>
  </si>
  <si>
    <t>ENSG00000280374</t>
  </si>
  <si>
    <t>CR382285.2</t>
  </si>
  <si>
    <t>ENSG00000280372</t>
  </si>
  <si>
    <t>AP002364.1</t>
  </si>
  <si>
    <t>ENSG00000280367</t>
  </si>
  <si>
    <t>AC021766.1</t>
  </si>
  <si>
    <t>ENSG00000280365</t>
  </si>
  <si>
    <t>AC084759.3</t>
  </si>
  <si>
    <t>ENSG00000280362</t>
  </si>
  <si>
    <t>AC092159.3</t>
  </si>
  <si>
    <t>ENSG00000280360</t>
  </si>
  <si>
    <t>AL021877.2</t>
  </si>
  <si>
    <t>ENSG00000280356</t>
  </si>
  <si>
    <t>AL132656.4</t>
  </si>
  <si>
    <t>ENSG00000280355</t>
  </si>
  <si>
    <t>AC011466.4</t>
  </si>
  <si>
    <t>ENSG00000280353</t>
  </si>
  <si>
    <t>AC116563.2</t>
  </si>
  <si>
    <t>ENSG00000280352</t>
  </si>
  <si>
    <t>AC127496.7</t>
  </si>
  <si>
    <t>ENSG00000280351</t>
  </si>
  <si>
    <t>AC000123.3</t>
  </si>
  <si>
    <t>ENSG00000280347</t>
  </si>
  <si>
    <t>AC092184.3</t>
  </si>
  <si>
    <t>ENSG00000280345</t>
  </si>
  <si>
    <t>AC009166.2</t>
  </si>
  <si>
    <t>ENSG00000280344</t>
  </si>
  <si>
    <t>AP000542.3</t>
  </si>
  <si>
    <t>ENSG00000280341</t>
  </si>
  <si>
    <t>AC080080.2</t>
  </si>
  <si>
    <t>ENSG00000280340</t>
  </si>
  <si>
    <t>AP001528.2</t>
  </si>
  <si>
    <t>ENSG00000280339</t>
  </si>
  <si>
    <t>AC009084.2</t>
  </si>
  <si>
    <t>ENSG00000280334</t>
  </si>
  <si>
    <t>AC090617.9</t>
  </si>
  <si>
    <t>ENSG00000280333</t>
  </si>
  <si>
    <t>AC020917.4</t>
  </si>
  <si>
    <t>ENSG00000280332</t>
  </si>
  <si>
    <t>AC061999.1</t>
  </si>
  <si>
    <t>ENSG00000280331</t>
  </si>
  <si>
    <t>CTBP2P10</t>
  </si>
  <si>
    <t>ENSG00000280330</t>
  </si>
  <si>
    <t>Z97633.1</t>
  </si>
  <si>
    <t>ENSG00000280327</t>
  </si>
  <si>
    <t>AC067931.2</t>
  </si>
  <si>
    <t>ENSG00000280326</t>
  </si>
  <si>
    <t>AC074183.2</t>
  </si>
  <si>
    <t>ENSG00000280325</t>
  </si>
  <si>
    <t>AC129502.1</t>
  </si>
  <si>
    <t>ENSG00000280321</t>
  </si>
  <si>
    <t>AC025262.2</t>
  </si>
  <si>
    <t>ENSG00000280320</t>
  </si>
  <si>
    <t>AC073578.4</t>
  </si>
  <si>
    <t>ENSG00000280319</t>
  </si>
  <si>
    <t>AL732618.1</t>
  </si>
  <si>
    <t>ENSG00000280317</t>
  </si>
  <si>
    <t>Z83836.1</t>
  </si>
  <si>
    <t>ENSG00000280312</t>
  </si>
  <si>
    <t>AC131212.4</t>
  </si>
  <si>
    <t>ENSG00000280311</t>
  </si>
  <si>
    <t>AC092437.1</t>
  </si>
  <si>
    <t>ENSG00000280310</t>
  </si>
  <si>
    <t>AC018765.1</t>
  </si>
  <si>
    <t>ENSG00000280305</t>
  </si>
  <si>
    <t>ERICD</t>
  </si>
  <si>
    <t>ENSG00000280303</t>
  </si>
  <si>
    <t>AP005264.7</t>
  </si>
  <si>
    <t>ENSG00000280302</t>
  </si>
  <si>
    <t>AC037487.4</t>
  </si>
  <si>
    <t>ENSG00000280299</t>
  </si>
  <si>
    <t>AL137058.3</t>
  </si>
  <si>
    <t>ENSG00000280296</t>
  </si>
  <si>
    <t>AC099811.6</t>
  </si>
  <si>
    <t>ENSG00000280295</t>
  </si>
  <si>
    <t>AC011008.2</t>
  </si>
  <si>
    <t>ENSG00000280294</t>
  </si>
  <si>
    <t>AC016251.1</t>
  </si>
  <si>
    <t>ENSG00000280291</t>
  </si>
  <si>
    <t>AC131935.2</t>
  </si>
  <si>
    <t>ENSG00000280288</t>
  </si>
  <si>
    <t>AC131212.3</t>
  </si>
  <si>
    <t>ENSG00000280287</t>
  </si>
  <si>
    <t>AC108215.1</t>
  </si>
  <si>
    <t>ENSG00000280285</t>
  </si>
  <si>
    <t>AC010601.2</t>
  </si>
  <si>
    <t>ENSG00000280283</t>
  </si>
  <si>
    <t>AL049781.1</t>
  </si>
  <si>
    <t>ENSG00000280281</t>
  </si>
  <si>
    <t>AC006435.5</t>
  </si>
  <si>
    <t>ENSG00000280280</t>
  </si>
  <si>
    <t>AC240565.4</t>
  </si>
  <si>
    <t>ENSG00000280279</t>
  </si>
  <si>
    <t>AC009108.5</t>
  </si>
  <si>
    <t>ENSG00000280278</t>
  </si>
  <si>
    <t>AL079342.3</t>
  </si>
  <si>
    <t>ENSG00000280277</t>
  </si>
  <si>
    <t>AC009229.4</t>
  </si>
  <si>
    <t>ENSG00000280276</t>
  </si>
  <si>
    <t>AC009145.4</t>
  </si>
  <si>
    <t>ENSG00000280274</t>
  </si>
  <si>
    <t>AF131216.4</t>
  </si>
  <si>
    <t>ENSG00000280273</t>
  </si>
  <si>
    <t>AC068299.2</t>
  </si>
  <si>
    <t>ENSG00000280270</t>
  </si>
  <si>
    <t>AP000577.2</t>
  </si>
  <si>
    <t>ENSG00000280269</t>
  </si>
  <si>
    <t>AC093671.1</t>
  </si>
  <si>
    <t>ENSG00000280262</t>
  </si>
  <si>
    <t>AL512662.1</t>
  </si>
  <si>
    <t>ENSG00000280259</t>
  </si>
  <si>
    <t>AC004947.2</t>
  </si>
  <si>
    <t>ENSG00000280255</t>
  </si>
  <si>
    <t>AC233723.2</t>
  </si>
  <si>
    <t>ENSG00000280254</t>
  </si>
  <si>
    <t>AL691477.1</t>
  </si>
  <si>
    <t>ENSG00000280249</t>
  </si>
  <si>
    <t>AC124319.3</t>
  </si>
  <si>
    <t>ENSG00000280248</t>
  </si>
  <si>
    <t>AC005578.1</t>
  </si>
  <si>
    <t>ENSG00000280247</t>
  </si>
  <si>
    <t>AC079336.7</t>
  </si>
  <si>
    <t>ENSG00000280245</t>
  </si>
  <si>
    <t>AL512356.3</t>
  </si>
  <si>
    <t>ENSG00000280244</t>
  </si>
  <si>
    <t>AL450226.2</t>
  </si>
  <si>
    <t>ENSG00000280242</t>
  </si>
  <si>
    <t>AC079298.3</t>
  </si>
  <si>
    <t>ENSG00000280241</t>
  </si>
  <si>
    <t>AC011498.7</t>
  </si>
  <si>
    <t>ENSG00000280239</t>
  </si>
  <si>
    <t>AC022400.10</t>
  </si>
  <si>
    <t>ENSG00000280238</t>
  </si>
  <si>
    <t>AC124303.2</t>
  </si>
  <si>
    <t>ENSG00000280234</t>
  </si>
  <si>
    <t>AL589666.2</t>
  </si>
  <si>
    <t>ENSG00000280232</t>
  </si>
  <si>
    <t>AL031719.2</t>
  </si>
  <si>
    <t>ENSG00000280231</t>
  </si>
  <si>
    <t>AC079753.1</t>
  </si>
  <si>
    <t>ENSG00000280228</t>
  </si>
  <si>
    <t>AC079416.4</t>
  </si>
  <si>
    <t>ENSG00000280227</t>
  </si>
  <si>
    <t>AC237221.2</t>
  </si>
  <si>
    <t>ENSG00000280225</t>
  </si>
  <si>
    <t>AL645820.1</t>
  </si>
  <si>
    <t>ENSG00000280223</t>
  </si>
  <si>
    <t>AC093908.1</t>
  </si>
  <si>
    <t>ENSG00000280219</t>
  </si>
  <si>
    <t>AC126564.1</t>
  </si>
  <si>
    <t>ENSG00000280217</t>
  </si>
  <si>
    <t>AL022326.2</t>
  </si>
  <si>
    <t>ENSG00000280216</t>
  </si>
  <si>
    <t>AC027682.7</t>
  </si>
  <si>
    <t>ENSG00000280214</t>
  </si>
  <si>
    <t>UCKL1-AS1</t>
  </si>
  <si>
    <t>ENSG00000280213</t>
  </si>
  <si>
    <t>AC106886.5</t>
  </si>
  <si>
    <t>ENSG00000280211</t>
  </si>
  <si>
    <t>GGT4P</t>
  </si>
  <si>
    <t>ENSG00000280208</t>
  </si>
  <si>
    <t>AC106795.5</t>
  </si>
  <si>
    <t>ENSG00000280207</t>
  </si>
  <si>
    <t>AC026401.3</t>
  </si>
  <si>
    <t>ENSG00000280206</t>
  </si>
  <si>
    <t>AC009716.2</t>
  </si>
  <si>
    <t>ENSG00000280205</t>
  </si>
  <si>
    <t>OR1S1</t>
  </si>
  <si>
    <t>ENSG00000280204</t>
  </si>
  <si>
    <t>AC005831.1</t>
  </si>
  <si>
    <t>ENSG00000280202</t>
  </si>
  <si>
    <t>AC087163.3</t>
  </si>
  <si>
    <t>ENSG00000280198</t>
  </si>
  <si>
    <t>AC245140.2</t>
  </si>
  <si>
    <t>ENSG00000280195</t>
  </si>
  <si>
    <t>AD000864.1</t>
  </si>
  <si>
    <t>ENSG00000280194</t>
  </si>
  <si>
    <t>AC132219.2</t>
  </si>
  <si>
    <t>ENSG00000280193</t>
  </si>
  <si>
    <t>LINC01669</t>
  </si>
  <si>
    <t>ENSG00000280191</t>
  </si>
  <si>
    <t>AC027279.4</t>
  </si>
  <si>
    <t>ENSG00000280190</t>
  </si>
  <si>
    <t>AC007614.2</t>
  </si>
  <si>
    <t>ENSG00000280189</t>
  </si>
  <si>
    <t>AC022107.1</t>
  </si>
  <si>
    <t>ENSG00000280187</t>
  </si>
  <si>
    <t>AL359258.3</t>
  </si>
  <si>
    <t>ENSG00000280186</t>
  </si>
  <si>
    <t>AL023806.3</t>
  </si>
  <si>
    <t>ENSG00000280184</t>
  </si>
  <si>
    <t>AC131888.1</t>
  </si>
  <si>
    <t>ENSG00000280182</t>
  </si>
  <si>
    <t>AC025262.1</t>
  </si>
  <si>
    <t>ENSG00000280181</t>
  </si>
  <si>
    <t>AC023824.6</t>
  </si>
  <si>
    <t>ENSG00000280180</t>
  </si>
  <si>
    <t>CU639417.5</t>
  </si>
  <si>
    <t>ENSG00000280179</t>
  </si>
  <si>
    <t>AC004408.2</t>
  </si>
  <si>
    <t>ENSG00000280177</t>
  </si>
  <si>
    <t>AC012486.1</t>
  </si>
  <si>
    <t>ENSG00000280176</t>
  </si>
  <si>
    <t>AC104447.1</t>
  </si>
  <si>
    <t>ENSG00000280173</t>
  </si>
  <si>
    <t>FP475955.4</t>
  </si>
  <si>
    <t>ENSG00000280172</t>
  </si>
  <si>
    <t>AC010329.5</t>
  </si>
  <si>
    <t>ENSG00000280171</t>
  </si>
  <si>
    <t>AL136526.1</t>
  </si>
  <si>
    <t>ENSG00000280169</t>
  </si>
  <si>
    <t>AP000943.3</t>
  </si>
  <si>
    <t>ENSG00000280167</t>
  </si>
  <si>
    <t>AC016542.3</t>
  </si>
  <si>
    <t>ENSG00000280166</t>
  </si>
  <si>
    <t>PCDH20</t>
  </si>
  <si>
    <t>ENSG00000280165</t>
  </si>
  <si>
    <t>CU638689.5</t>
  </si>
  <si>
    <t>ENSG00000280164</t>
  </si>
  <si>
    <t>AC040160.2</t>
  </si>
  <si>
    <t>ENSG00000280163</t>
  </si>
  <si>
    <t>AL136531.3</t>
  </si>
  <si>
    <t>ENSG00000280162</t>
  </si>
  <si>
    <t>AC022413.2</t>
  </si>
  <si>
    <t>ENSG00000280161</t>
  </si>
  <si>
    <t>AC135050.7</t>
  </si>
  <si>
    <t>ENSG00000280160</t>
  </si>
  <si>
    <t>AC016583.1</t>
  </si>
  <si>
    <t>ENSG00000280159</t>
  </si>
  <si>
    <t>AL359510.2</t>
  </si>
  <si>
    <t>ENSG00000280157</t>
  </si>
  <si>
    <t>AC133065.3</t>
  </si>
  <si>
    <t>ENSG00000280153</t>
  </si>
  <si>
    <t>AC009078.3</t>
  </si>
  <si>
    <t>ENSG00000280152</t>
  </si>
  <si>
    <t>AC004877.2</t>
  </si>
  <si>
    <t>ENSG00000280149</t>
  </si>
  <si>
    <t>AL049844.3</t>
  </si>
  <si>
    <t>ENSG00000280148</t>
  </si>
  <si>
    <t>CU638689.4</t>
  </si>
  <si>
    <t>ENSG00000280145</t>
  </si>
  <si>
    <t>AP000892.4</t>
  </si>
  <si>
    <t>ENSG00000280143</t>
  </si>
  <si>
    <t>AC098679.3</t>
  </si>
  <si>
    <t>ENSG00000280140</t>
  </si>
  <si>
    <t>AC027290.3</t>
  </si>
  <si>
    <t>ENSG00000280138</t>
  </si>
  <si>
    <t>AC116348.6</t>
  </si>
  <si>
    <t>ENSG00000280137</t>
  </si>
  <si>
    <t>AC240565.3</t>
  </si>
  <si>
    <t>ENSG00000280136</t>
  </si>
  <si>
    <t>AL096816.1</t>
  </si>
  <si>
    <t>ENSG00000280135</t>
  </si>
  <si>
    <t>AC026471.6</t>
  </si>
  <si>
    <t>ENSG00000280132</t>
  </si>
  <si>
    <t>AL132780.5</t>
  </si>
  <si>
    <t>ENSG00000280129</t>
  </si>
  <si>
    <t>AL662795.2</t>
  </si>
  <si>
    <t>ENSG00000280128</t>
  </si>
  <si>
    <t>AC016168.4</t>
  </si>
  <si>
    <t>ENSG00000280122</t>
  </si>
  <si>
    <t>AC010335.3</t>
  </si>
  <si>
    <t>ENSG00000280121</t>
  </si>
  <si>
    <t>AC073857.1</t>
  </si>
  <si>
    <t>ENSG00000280120</t>
  </si>
  <si>
    <t>AC093642.2</t>
  </si>
  <si>
    <t>ENSG00000280119</t>
  </si>
  <si>
    <t>AC090983.1</t>
  </si>
  <si>
    <t>ENSG00000280118</t>
  </si>
  <si>
    <t>AC122688.4</t>
  </si>
  <si>
    <t>ENSG00000280117</t>
  </si>
  <si>
    <t>AL021920.2</t>
  </si>
  <si>
    <t>ENSG00000280114</t>
  </si>
  <si>
    <t>AL357140.3</t>
  </si>
  <si>
    <t>ENSG00000280113</t>
  </si>
  <si>
    <t>PLAC4</t>
  </si>
  <si>
    <t>ENSG00000280109</t>
  </si>
  <si>
    <t>AL022393.1</t>
  </si>
  <si>
    <t>ENSG00000280107</t>
  </si>
  <si>
    <t>AC008555.7</t>
  </si>
  <si>
    <t>ENSG00000280106</t>
  </si>
  <si>
    <t>AC009487.3</t>
  </si>
  <si>
    <t>ENSG00000280105</t>
  </si>
  <si>
    <t>AC007792.1</t>
  </si>
  <si>
    <t>ENSG00000280103</t>
  </si>
  <si>
    <t>AL603750.1</t>
  </si>
  <si>
    <t>ENSG00000280099</t>
  </si>
  <si>
    <t>AC073592.8</t>
  </si>
  <si>
    <t>ENSG00000280097</t>
  </si>
  <si>
    <t>AC015967.2</t>
  </si>
  <si>
    <t>ENSG00000280096</t>
  </si>
  <si>
    <t>OR1B1</t>
  </si>
  <si>
    <t>ENSG00000280094</t>
  </si>
  <si>
    <t>AC002044.3</t>
  </si>
  <si>
    <t>ENSG00000280092</t>
  </si>
  <si>
    <t>AC126474.2</t>
  </si>
  <si>
    <t>ENSG00000280088</t>
  </si>
  <si>
    <t>AC011481.3</t>
  </si>
  <si>
    <t>ENSG00000280087</t>
  </si>
  <si>
    <t>AC079777.1</t>
  </si>
  <si>
    <t>ENSG00000280083</t>
  </si>
  <si>
    <t>LINC01667</t>
  </si>
  <si>
    <t>ENSG00000280081</t>
  </si>
  <si>
    <t>TBC1D22A-AS1</t>
  </si>
  <si>
    <t>ENSG00000280080</t>
  </si>
  <si>
    <t>AC011447.7</t>
  </si>
  <si>
    <t>ENSG00000280079</t>
  </si>
  <si>
    <t>AC016526.3</t>
  </si>
  <si>
    <t>ENSG00000280078</t>
  </si>
  <si>
    <t>AL353763.2</t>
  </si>
  <si>
    <t>ENSG00000280077</t>
  </si>
  <si>
    <t>GATD3B</t>
  </si>
  <si>
    <t>ENSG00000280071</t>
  </si>
  <si>
    <t>AL049833.3</t>
  </si>
  <si>
    <t>ENSG00000280070</t>
  </si>
  <si>
    <t>AC127024.8</t>
  </si>
  <si>
    <t>ENSG00000280069</t>
  </si>
  <si>
    <t>AC138965.3</t>
  </si>
  <si>
    <t>ENSG00000280068</t>
  </si>
  <si>
    <t>AC023818.1</t>
  </si>
  <si>
    <t>ENSG00000280067</t>
  </si>
  <si>
    <t>AC130304.1</t>
  </si>
  <si>
    <t>ENSG00000280064</t>
  </si>
  <si>
    <t>AC012676.5</t>
  </si>
  <si>
    <t>ENSG00000280063</t>
  </si>
  <si>
    <t>AC011504.1</t>
  </si>
  <si>
    <t>ENSG00000280061</t>
  </si>
  <si>
    <t>AL512506.2</t>
  </si>
  <si>
    <t>ENSG00000280060</t>
  </si>
  <si>
    <t>AL022069.2</t>
  </si>
  <si>
    <t>ENSG00000280057</t>
  </si>
  <si>
    <t>AC004241.5</t>
  </si>
  <si>
    <t>ENSG00000280054</t>
  </si>
  <si>
    <t>AC011199.1</t>
  </si>
  <si>
    <t>ENSG00000280053</t>
  </si>
  <si>
    <t>AC091825.3</t>
  </si>
  <si>
    <t>ENSG00000280047</t>
  </si>
  <si>
    <t>AC104581.4</t>
  </si>
  <si>
    <t>ENSG00000280046</t>
  </si>
  <si>
    <t>AC118282.4</t>
  </si>
  <si>
    <t>ENSG00000280043</t>
  </si>
  <si>
    <t>AC022336.4</t>
  </si>
  <si>
    <t>ENSG00000280042</t>
  </si>
  <si>
    <t>RN7SKP23</t>
  </si>
  <si>
    <t>ENSG00000280039</t>
  </si>
  <si>
    <t>DNM1P41</t>
  </si>
  <si>
    <t>ENSG00000280038</t>
  </si>
  <si>
    <t>AC092653.2</t>
  </si>
  <si>
    <t>ENSG00000280037</t>
  </si>
  <si>
    <t>AC020661.4</t>
  </si>
  <si>
    <t>ENSG00000280036</t>
  </si>
  <si>
    <t>AC011676.5</t>
  </si>
  <si>
    <t>ENSG00000280035</t>
  </si>
  <si>
    <t>AC116407.4</t>
  </si>
  <si>
    <t>ENSG00000280033</t>
  </si>
  <si>
    <t>AC007431.3</t>
  </si>
  <si>
    <t>ENSG00000280028</t>
  </si>
  <si>
    <t>AC007342.9</t>
  </si>
  <si>
    <t>ENSG00000280027</t>
  </si>
  <si>
    <t>AL008638.6</t>
  </si>
  <si>
    <t>ENSG00000280025</t>
  </si>
  <si>
    <t>AD000813.1</t>
  </si>
  <si>
    <t>ENSG00000280023</t>
  </si>
  <si>
    <t>AC126544.1</t>
  </si>
  <si>
    <t>ENSG00000280022</t>
  </si>
  <si>
    <t>AC116407.3</t>
  </si>
  <si>
    <t>ENSG00000280020</t>
  </si>
  <si>
    <t>CU634019.6</t>
  </si>
  <si>
    <t>ENSG00000280018</t>
  </si>
  <si>
    <t>CU639417.3</t>
  </si>
  <si>
    <t>ENSG00000280013</t>
  </si>
  <si>
    <t>RPL23AP61</t>
  </si>
  <si>
    <t>ENSG00000280012</t>
  </si>
  <si>
    <t>AL031595.2</t>
  </si>
  <si>
    <t>ENSG00000280011</t>
  </si>
  <si>
    <t>AP001350.2</t>
  </si>
  <si>
    <t>ENSG00000280010</t>
  </si>
  <si>
    <t>AC008079.1</t>
  </si>
  <si>
    <t>ENSG00000280007</t>
  </si>
  <si>
    <t>AC005086.4</t>
  </si>
  <si>
    <t>ENSG00000280004</t>
  </si>
  <si>
    <t>AC097637.2</t>
  </si>
  <si>
    <t>ENSG00000280003</t>
  </si>
  <si>
    <t>AC009135.2</t>
  </si>
  <si>
    <t>ENSG00000280000</t>
  </si>
  <si>
    <t>AC133485.6</t>
  </si>
  <si>
    <t>ENSG00000279997</t>
  </si>
  <si>
    <t>AC004491.1</t>
  </si>
  <si>
    <t>ENSG00000279996</t>
  </si>
  <si>
    <t>AC139792.3</t>
  </si>
  <si>
    <t>ENSG00000279995</t>
  </si>
  <si>
    <t>AC078925.3</t>
  </si>
  <si>
    <t>ENSG00000279993</t>
  </si>
  <si>
    <t>AC011815.3</t>
  </si>
  <si>
    <t>ENSG00000279989</t>
  </si>
  <si>
    <t>AC244517.10</t>
  </si>
  <si>
    <t>ENSG00000279983</t>
  </si>
  <si>
    <t>AL162274.3</t>
  </si>
  <si>
    <t>ENSG00000279982</t>
  </si>
  <si>
    <t>AC018445.4</t>
  </si>
  <si>
    <t>ENSG00000279981</t>
  </si>
  <si>
    <t>AC008764.10</t>
  </si>
  <si>
    <t>ENSG00000279977</t>
  </si>
  <si>
    <t>AC023024.2</t>
  </si>
  <si>
    <t>ENSG00000279970</t>
  </si>
  <si>
    <t>CCDC28A-AS1</t>
  </si>
  <si>
    <t>ENSG00000279968</t>
  </si>
  <si>
    <t>FP671120.6</t>
  </si>
  <si>
    <t>ENSG00000279967</t>
  </si>
  <si>
    <t>AC008626.2</t>
  </si>
  <si>
    <t>ENSG00000279966</t>
  </si>
  <si>
    <t>AL390755.2</t>
  </si>
  <si>
    <t>ENSG00000279965</t>
  </si>
  <si>
    <t>AC009949.1</t>
  </si>
  <si>
    <t>ENSG00000279964</t>
  </si>
  <si>
    <t>AP001525.1</t>
  </si>
  <si>
    <t>ENSG00000279962</t>
  </si>
  <si>
    <t>AL137783.1</t>
  </si>
  <si>
    <t>ENSG00000279960</t>
  </si>
  <si>
    <t>AC110769.3</t>
  </si>
  <si>
    <t>ENSG00000279957</t>
  </si>
  <si>
    <t>AC073082.1</t>
  </si>
  <si>
    <t>ENSG00000279956</t>
  </si>
  <si>
    <t>BX324167.2</t>
  </si>
  <si>
    <t>ENSG00000279954</t>
  </si>
  <si>
    <t>AC117503.3</t>
  </si>
  <si>
    <t>ENSG00000279953</t>
  </si>
  <si>
    <t>AL138688.2</t>
  </si>
  <si>
    <t>ENSG00000279951</t>
  </si>
  <si>
    <t>AC022784.6</t>
  </si>
  <si>
    <t>ENSG00000279949</t>
  </si>
  <si>
    <t>AC008895.1</t>
  </si>
  <si>
    <t>ENSG00000279948</t>
  </si>
  <si>
    <t>AC244034.3</t>
  </si>
  <si>
    <t>ENSG00000279946</t>
  </si>
  <si>
    <t>AC013489.3</t>
  </si>
  <si>
    <t>ENSG00000279945</t>
  </si>
  <si>
    <t>AC110771.1</t>
  </si>
  <si>
    <t>ENSG00000279943</t>
  </si>
  <si>
    <t>AL353597.3</t>
  </si>
  <si>
    <t>ENSG00000279942</t>
  </si>
  <si>
    <t>AC073862.3</t>
  </si>
  <si>
    <t>ENSG00000279940</t>
  </si>
  <si>
    <t>AL031595.1</t>
  </si>
  <si>
    <t>ENSG00000279933</t>
  </si>
  <si>
    <t>AP006248.4</t>
  </si>
  <si>
    <t>ENSG00000279932</t>
  </si>
  <si>
    <t>AL032819.2</t>
  </si>
  <si>
    <t>ENSG00000279930</t>
  </si>
  <si>
    <t>AL354796.1</t>
  </si>
  <si>
    <t>ENSG00000279929</t>
  </si>
  <si>
    <t>Z95114.4</t>
  </si>
  <si>
    <t>ENSG00000279927</t>
  </si>
  <si>
    <t>AL138831.3</t>
  </si>
  <si>
    <t>ENSG00000279926</t>
  </si>
  <si>
    <t>AC022417.1</t>
  </si>
  <si>
    <t>ENSG00000279923</t>
  </si>
  <si>
    <t>LINC01651</t>
  </si>
  <si>
    <t>ENSG00000279920</t>
  </si>
  <si>
    <t>AC079331.2</t>
  </si>
  <si>
    <t>ENSG00000279917</t>
  </si>
  <si>
    <t>AL008638.5</t>
  </si>
  <si>
    <t>ENSG00000279914</t>
  </si>
  <si>
    <t>AP001962.1</t>
  </si>
  <si>
    <t>ENSG00000279913</t>
  </si>
  <si>
    <t>AC068448.2</t>
  </si>
  <si>
    <t>ENSG00000279912</t>
  </si>
  <si>
    <t>AC026748.1</t>
  </si>
  <si>
    <t>ENSG00000279908</t>
  </si>
  <si>
    <t>AC018695.7</t>
  </si>
  <si>
    <t>ENSG00000279907</t>
  </si>
  <si>
    <t>AC063926.3</t>
  </si>
  <si>
    <t>ENSG00000279905</t>
  </si>
  <si>
    <t>AC092117.2</t>
  </si>
  <si>
    <t>ENSG00000279901</t>
  </si>
  <si>
    <t>AP001767.4</t>
  </si>
  <si>
    <t>ENSG00000279900</t>
  </si>
  <si>
    <t>Z73965.1</t>
  </si>
  <si>
    <t>ENSG00000279894</t>
  </si>
  <si>
    <t>AC022498.2</t>
  </si>
  <si>
    <t>ENSG00000279891</t>
  </si>
  <si>
    <t>AC012183.1</t>
  </si>
  <si>
    <t>ENSG00000279889</t>
  </si>
  <si>
    <t>AC046158.4</t>
  </si>
  <si>
    <t>ENSG00000279887</t>
  </si>
  <si>
    <t>AC087645.3</t>
  </si>
  <si>
    <t>ENSG00000279886</t>
  </si>
  <si>
    <t>AP005060.1</t>
  </si>
  <si>
    <t>ENSG00000279885</t>
  </si>
  <si>
    <t>AC010894.5</t>
  </si>
  <si>
    <t>ENSG00000279884</t>
  </si>
  <si>
    <t>AC112702.1</t>
  </si>
  <si>
    <t>ENSG00000279882</t>
  </si>
  <si>
    <t>AC134407.3</t>
  </si>
  <si>
    <t>ENSG00000279880</t>
  </si>
  <si>
    <t>AC091152.4</t>
  </si>
  <si>
    <t>ENSG00000279879</t>
  </si>
  <si>
    <t>AP003108.5</t>
  </si>
  <si>
    <t>ENSG00000279878</t>
  </si>
  <si>
    <t>LINC01126</t>
  </si>
  <si>
    <t>ENSG00000279873</t>
  </si>
  <si>
    <t>AC006435.4</t>
  </si>
  <si>
    <t>ENSG00000279872</t>
  </si>
  <si>
    <t>AC006511.4</t>
  </si>
  <si>
    <t>ENSG00000279865</t>
  </si>
  <si>
    <t>AC073548.1</t>
  </si>
  <si>
    <t>ENSG00000279861</t>
  </si>
  <si>
    <t>AC093323.2</t>
  </si>
  <si>
    <t>ENSG00000279859</t>
  </si>
  <si>
    <t>AC068880.4</t>
  </si>
  <si>
    <t>ENSG00000279858</t>
  </si>
  <si>
    <t>AC106733.1</t>
  </si>
  <si>
    <t>ENSG00000279856</t>
  </si>
  <si>
    <t>AC004453.2</t>
  </si>
  <si>
    <t>ENSG00000279853</t>
  </si>
  <si>
    <t>CR382287.2</t>
  </si>
  <si>
    <t>ENSG00000279851</t>
  </si>
  <si>
    <t>AC015660.4</t>
  </si>
  <si>
    <t>ENSG00000279846</t>
  </si>
  <si>
    <t>AC097372.2</t>
  </si>
  <si>
    <t>ENSG00000279845</t>
  </si>
  <si>
    <t>AC092135.3</t>
  </si>
  <si>
    <t>ENSG00000279841</t>
  </si>
  <si>
    <t>AC004801.7</t>
  </si>
  <si>
    <t>ENSG00000279840</t>
  </si>
  <si>
    <t>AL512383.1</t>
  </si>
  <si>
    <t>ENSG00000279839</t>
  </si>
  <si>
    <t>AL356273.6</t>
  </si>
  <si>
    <t>ENSG00000279838</t>
  </si>
  <si>
    <t>AC112694.2</t>
  </si>
  <si>
    <t>ENSG00000279837</t>
  </si>
  <si>
    <t>AP002967.1</t>
  </si>
  <si>
    <t>ENSG00000279836</t>
  </si>
  <si>
    <t>AC068870.3</t>
  </si>
  <si>
    <t>ENSG00000279834</t>
  </si>
  <si>
    <t>AL031846.2</t>
  </si>
  <si>
    <t>ENSG00000279833</t>
  </si>
  <si>
    <t>AC136469.2</t>
  </si>
  <si>
    <t>ENSG00000279827</t>
  </si>
  <si>
    <t>AC016397.2</t>
  </si>
  <si>
    <t>ENSG00000279822</t>
  </si>
  <si>
    <t>AC145098.2</t>
  </si>
  <si>
    <t>ENSG00000279821</t>
  </si>
  <si>
    <t>AL390318.1</t>
  </si>
  <si>
    <t>ENSG00000279819</t>
  </si>
  <si>
    <t>AC073911.2</t>
  </si>
  <si>
    <t>ENSG00000279817</t>
  </si>
  <si>
    <t>AC010997.6</t>
  </si>
  <si>
    <t>ENSG00000279814</t>
  </si>
  <si>
    <t>AC120057.4</t>
  </si>
  <si>
    <t>ENSG00000279812</t>
  </si>
  <si>
    <t>AC093330.2</t>
  </si>
  <si>
    <t>ENSG00000279811</t>
  </si>
  <si>
    <t>AC005538.2</t>
  </si>
  <si>
    <t>ENSG00000279809</t>
  </si>
  <si>
    <t>AC011472.5</t>
  </si>
  <si>
    <t>ENSG00000279807</t>
  </si>
  <si>
    <t>AC018629.1</t>
  </si>
  <si>
    <t>ENSG00000279806</t>
  </si>
  <si>
    <t>Z95114.3</t>
  </si>
  <si>
    <t>ENSG00000279805</t>
  </si>
  <si>
    <t>AC009090.5</t>
  </si>
  <si>
    <t>ENSG00000279803</t>
  </si>
  <si>
    <t>AC111170.4</t>
  </si>
  <si>
    <t>ENSG00000279801</t>
  </si>
  <si>
    <t>BCLAF1P2</t>
  </si>
  <si>
    <t>ENSG00000279800</t>
  </si>
  <si>
    <t>AC006077.2</t>
  </si>
  <si>
    <t>ENSG00000279799</t>
  </si>
  <si>
    <t>AL133384.2</t>
  </si>
  <si>
    <t>ENSG00000279796</t>
  </si>
  <si>
    <t>AC138907.10</t>
  </si>
  <si>
    <t>ENSG00000279795</t>
  </si>
  <si>
    <t>AC024580.2</t>
  </si>
  <si>
    <t>ENSG00000279794</t>
  </si>
  <si>
    <t>AC015909.5</t>
  </si>
  <si>
    <t>ENSG00000279792</t>
  </si>
  <si>
    <t>AC018892.3</t>
  </si>
  <si>
    <t>ENSG00000279791</t>
  </si>
  <si>
    <t>AL590552.1</t>
  </si>
  <si>
    <t>ENSG00000279790</t>
  </si>
  <si>
    <t>AC120114.3</t>
  </si>
  <si>
    <t>ENSG00000279789</t>
  </si>
  <si>
    <t>AC105235.1</t>
  </si>
  <si>
    <t>ENSG00000279786</t>
  </si>
  <si>
    <t>AC008267.8</t>
  </si>
  <si>
    <t>ENSG00000279785</t>
  </si>
  <si>
    <t>PPIAL4F</t>
  </si>
  <si>
    <t>ENSG00000279782</t>
  </si>
  <si>
    <t>AC079336.6</t>
  </si>
  <si>
    <t>ENSG00000279781</t>
  </si>
  <si>
    <t>AC138907.9</t>
  </si>
  <si>
    <t>ENSG00000279780</t>
  </si>
  <si>
    <t>AL445437.1</t>
  </si>
  <si>
    <t>ENSG00000279778</t>
  </si>
  <si>
    <t>AC004585.2</t>
  </si>
  <si>
    <t>ENSG00000279775</t>
  </si>
  <si>
    <t>AL590483.3</t>
  </si>
  <si>
    <t>ENSG00000279774</t>
  </si>
  <si>
    <t>AL050303.3</t>
  </si>
  <si>
    <t>ENSG00000279773</t>
  </si>
  <si>
    <t>AP000997.4</t>
  </si>
  <si>
    <t>ENSG00000279771</t>
  </si>
  <si>
    <t>LINC00552</t>
  </si>
  <si>
    <t>ENSG00000279770</t>
  </si>
  <si>
    <t>CU639417.2</t>
  </si>
  <si>
    <t>ENSG00000279769</t>
  </si>
  <si>
    <t>AC067931.1</t>
  </si>
  <si>
    <t>ENSG00000279766</t>
  </si>
  <si>
    <t>AC013394.1</t>
  </si>
  <si>
    <t>ENSG00000279765</t>
  </si>
  <si>
    <t>AC009102.3</t>
  </si>
  <si>
    <t>ENSG00000279764</t>
  </si>
  <si>
    <t>AC005899.9</t>
  </si>
  <si>
    <t>ENSG00000279762</t>
  </si>
  <si>
    <t>AC118344.4</t>
  </si>
  <si>
    <t>ENSG00000279759</t>
  </si>
  <si>
    <t>AC132068.1</t>
  </si>
  <si>
    <t>ENSG00000279757</t>
  </si>
  <si>
    <t>AC011558.1</t>
  </si>
  <si>
    <t>ENSG00000279753</t>
  </si>
  <si>
    <t>AC008764.9</t>
  </si>
  <si>
    <t>ENSG00000279748</t>
  </si>
  <si>
    <t>AC132938.6</t>
  </si>
  <si>
    <t>ENSG00000279744</t>
  </si>
  <si>
    <t>AP000974.1</t>
  </si>
  <si>
    <t>ENSG00000279742</t>
  </si>
  <si>
    <t>AC007342.8</t>
  </si>
  <si>
    <t>ENSG00000279741</t>
  </si>
  <si>
    <t>AL022311.1</t>
  </si>
  <si>
    <t>ENSG00000279738</t>
  </si>
  <si>
    <t>AC090506.2</t>
  </si>
  <si>
    <t>ENSG00000279734</t>
  </si>
  <si>
    <t>AP001642.1</t>
  </si>
  <si>
    <t>ENSG00000279733</t>
  </si>
  <si>
    <t>KMT5AP1</t>
  </si>
  <si>
    <t>ENSG00000279730</t>
  </si>
  <si>
    <t>LINC02033</t>
  </si>
  <si>
    <t>ENSG00000279727</t>
  </si>
  <si>
    <t>AC007342.7</t>
  </si>
  <si>
    <t>ENSG00000279722</t>
  </si>
  <si>
    <t>AC018737.2</t>
  </si>
  <si>
    <t>ENSG00000279721</t>
  </si>
  <si>
    <t>SOWAHCP2</t>
  </si>
  <si>
    <t>ENSG00000279720</t>
  </si>
  <si>
    <t>SNX18P12</t>
  </si>
  <si>
    <t>ENSG00000279718</t>
  </si>
  <si>
    <t>AC005336.3</t>
  </si>
  <si>
    <t>ENSG00000279717</t>
  </si>
  <si>
    <t>AL161912.4</t>
  </si>
  <si>
    <t>ENSG00000279715</t>
  </si>
  <si>
    <t>Z95114.2</t>
  </si>
  <si>
    <t>ENSG00000279714</t>
  </si>
  <si>
    <t>FP325330.3</t>
  </si>
  <si>
    <t>ENSG00000279712</t>
  </si>
  <si>
    <t>AC092701.2</t>
  </si>
  <si>
    <t>ENSG00000279705</t>
  </si>
  <si>
    <t>AC131212.2</t>
  </si>
  <si>
    <t>ENSG00000279700</t>
  </si>
  <si>
    <t>AC004264.2</t>
  </si>
  <si>
    <t>ENSG00000279699</t>
  </si>
  <si>
    <t>AP001273.1</t>
  </si>
  <si>
    <t>ENSG00000279696</t>
  </si>
  <si>
    <t>AC011270.2</t>
  </si>
  <si>
    <t>ENSG00000279694</t>
  </si>
  <si>
    <t>AC099521.3</t>
  </si>
  <si>
    <t>ENSG00000279693</t>
  </si>
  <si>
    <t>AC110285.6</t>
  </si>
  <si>
    <t>ENSG00000279692</t>
  </si>
  <si>
    <t>AC113410.4</t>
  </si>
  <si>
    <t>ENSG00000279691</t>
  </si>
  <si>
    <t>AC022400.9</t>
  </si>
  <si>
    <t>ENSG00000279689</t>
  </si>
  <si>
    <t>AC142391.1</t>
  </si>
  <si>
    <t>ENSG00000279686</t>
  </si>
  <si>
    <t>AP003969.2</t>
  </si>
  <si>
    <t>ENSG00000279684</t>
  </si>
  <si>
    <t>AC091925.2</t>
  </si>
  <si>
    <t>ENSG00000279679</t>
  </si>
  <si>
    <t>AC092919.3</t>
  </si>
  <si>
    <t>ENSG00000279673</t>
  </si>
  <si>
    <t>AP006621.5</t>
  </si>
  <si>
    <t>ENSG00000279672</t>
  </si>
  <si>
    <t>AL359922.3</t>
  </si>
  <si>
    <t>ENSG00000279670</t>
  </si>
  <si>
    <t>AC024610.2</t>
  </si>
  <si>
    <t>ENSG00000279668</t>
  </si>
  <si>
    <t>AL603839.4</t>
  </si>
  <si>
    <t>ENSG00000279667</t>
  </si>
  <si>
    <t>AC012100.3</t>
  </si>
  <si>
    <t>ENSG00000279665</t>
  </si>
  <si>
    <t>AC104623.2</t>
  </si>
  <si>
    <t>ENSG00000279663</t>
  </si>
  <si>
    <t>AC131649.2</t>
  </si>
  <si>
    <t>ENSG00000279662</t>
  </si>
  <si>
    <t>AC005703.6</t>
  </si>
  <si>
    <t>ENSG00000279660</t>
  </si>
  <si>
    <t>AL451064.2</t>
  </si>
  <si>
    <t>ENSG00000279659</t>
  </si>
  <si>
    <t>AL132780.4</t>
  </si>
  <si>
    <t>ENSG00000279656</t>
  </si>
  <si>
    <t>AC004678.2</t>
  </si>
  <si>
    <t>ENSG00000279653</t>
  </si>
  <si>
    <t>Z82217.1</t>
  </si>
  <si>
    <t>ENSG00000279652</t>
  </si>
  <si>
    <t>AC073912.4</t>
  </si>
  <si>
    <t>ENSG00000279650</t>
  </si>
  <si>
    <t>AC020978.9</t>
  </si>
  <si>
    <t>ENSG00000279649</t>
  </si>
  <si>
    <t>AP000432.2</t>
  </si>
  <si>
    <t>ENSG00000279648</t>
  </si>
  <si>
    <t>AL023973.1</t>
  </si>
  <si>
    <t>ENSG00000279642</t>
  </si>
  <si>
    <t>AC120057.3</t>
  </si>
  <si>
    <t>ENSG00000279641</t>
  </si>
  <si>
    <t>AC018445.3</t>
  </si>
  <si>
    <t>ENSG00000279637</t>
  </si>
  <si>
    <t>AL132989.2</t>
  </si>
  <si>
    <t>ENSG00000279636</t>
  </si>
  <si>
    <t>AL137918.1</t>
  </si>
  <si>
    <t>ENSG00000279633</t>
  </si>
  <si>
    <t>AP003108.4</t>
  </si>
  <si>
    <t>ENSG00000279632</t>
  </si>
  <si>
    <t>AL158211.5</t>
  </si>
  <si>
    <t>ENSG00000279631</t>
  </si>
  <si>
    <t>AL591122.1</t>
  </si>
  <si>
    <t>ENSG00000279625</t>
  </si>
  <si>
    <t>AL359697.1</t>
  </si>
  <si>
    <t>ENSG00000279623</t>
  </si>
  <si>
    <t>AC099494.3</t>
  </si>
  <si>
    <t>ENSG00000279620</t>
  </si>
  <si>
    <t>AC020907.5</t>
  </si>
  <si>
    <t>ENSG00000279619</t>
  </si>
  <si>
    <t>AC005796.1</t>
  </si>
  <si>
    <t>ENSG00000279617</t>
  </si>
  <si>
    <t>AL096817.1</t>
  </si>
  <si>
    <t>ENSG00000279616</t>
  </si>
  <si>
    <t>AC124283.5</t>
  </si>
  <si>
    <t>ENSG00000279613</t>
  </si>
  <si>
    <t>AC012313.10</t>
  </si>
  <si>
    <t>ENSG00000279611</t>
  </si>
  <si>
    <t>AL158070.2</t>
  </si>
  <si>
    <t>ENSG00000279609</t>
  </si>
  <si>
    <t>AL353795.3</t>
  </si>
  <si>
    <t>ENSG00000279608</t>
  </si>
  <si>
    <t>AC006600.2</t>
  </si>
  <si>
    <t>ENSG00000279606</t>
  </si>
  <si>
    <t>AC067930.5</t>
  </si>
  <si>
    <t>ENSG00000279605</t>
  </si>
  <si>
    <t>AC109326.1</t>
  </si>
  <si>
    <t>ENSG00000279602</t>
  </si>
  <si>
    <t>AC005052.1</t>
  </si>
  <si>
    <t>ENSG00000279601</t>
  </si>
  <si>
    <t>AC015804.1</t>
  </si>
  <si>
    <t>ENSG00000279600</t>
  </si>
  <si>
    <t>AC005514.1</t>
  </si>
  <si>
    <t>ENSG00000279599</t>
  </si>
  <si>
    <t>AC009948.4</t>
  </si>
  <si>
    <t>ENSG00000279598</t>
  </si>
  <si>
    <t>AC126335.2</t>
  </si>
  <si>
    <t>ENSG00000279595</t>
  </si>
  <si>
    <t>AL049780.3</t>
  </si>
  <si>
    <t>ENSG00000279594</t>
  </si>
  <si>
    <t>AL132642.2</t>
  </si>
  <si>
    <t>ENSG00000279593</t>
  </si>
  <si>
    <t>AC010653.2</t>
  </si>
  <si>
    <t>ENSG00000279592</t>
  </si>
  <si>
    <t>AC002044.2</t>
  </si>
  <si>
    <t>ENSG00000279591</t>
  </si>
  <si>
    <t>AC005786.4</t>
  </si>
  <si>
    <t>ENSG00000279590</t>
  </si>
  <si>
    <t>AC079416.3</t>
  </si>
  <si>
    <t>ENSG00000279589</t>
  </si>
  <si>
    <t>AC087762.2</t>
  </si>
  <si>
    <t>ENSG00000279588</t>
  </si>
  <si>
    <t>AP000711.1</t>
  </si>
  <si>
    <t>ENSG00000279586</t>
  </si>
  <si>
    <t>AC005593.1</t>
  </si>
  <si>
    <t>ENSG00000279584</t>
  </si>
  <si>
    <t>AC009086.2</t>
  </si>
  <si>
    <t>ENSG00000279583</t>
  </si>
  <si>
    <t>AC073862.2</t>
  </si>
  <si>
    <t>ENSG00000279581</t>
  </si>
  <si>
    <t>LINC01666</t>
  </si>
  <si>
    <t>ENSG00000279579</t>
  </si>
  <si>
    <t>AC134407.2</t>
  </si>
  <si>
    <t>ENSG00000279573</t>
  </si>
  <si>
    <t>AL162426.1</t>
  </si>
  <si>
    <t>ENSG00000279571</t>
  </si>
  <si>
    <t>AC099804.1</t>
  </si>
  <si>
    <t>ENSG00000279570</t>
  </si>
  <si>
    <t>AC093525.9</t>
  </si>
  <si>
    <t>ENSG00000279568</t>
  </si>
  <si>
    <t>AC005703.5</t>
  </si>
  <si>
    <t>ENSG00000279567</t>
  </si>
  <si>
    <t>AL121835.2</t>
  </si>
  <si>
    <t>ENSG00000279565</t>
  </si>
  <si>
    <t>AL845472.2</t>
  </si>
  <si>
    <t>ENSG00000279561</t>
  </si>
  <si>
    <t>AC010435.1</t>
  </si>
  <si>
    <t>ENSG00000279557</t>
  </si>
  <si>
    <t>AC091181.1</t>
  </si>
  <si>
    <t>ENSG00000279555</t>
  </si>
  <si>
    <t>AC130448.2</t>
  </si>
  <si>
    <t>ENSG00000279554</t>
  </si>
  <si>
    <t>AP000437.1</t>
  </si>
  <si>
    <t>ENSG00000279549</t>
  </si>
  <si>
    <t>AL022323.4</t>
  </si>
  <si>
    <t>ENSG00000279548</t>
  </si>
  <si>
    <t>AL133243.4</t>
  </si>
  <si>
    <t>ENSG00000279544</t>
  </si>
  <si>
    <t>AC006486.2</t>
  </si>
  <si>
    <t>ENSG00000279539</t>
  </si>
  <si>
    <t>AC093458.2</t>
  </si>
  <si>
    <t>ENSG00000279536</t>
  </si>
  <si>
    <t>AC002094.5</t>
  </si>
  <si>
    <t>ENSG00000279532</t>
  </si>
  <si>
    <t>AC008764.8</t>
  </si>
  <si>
    <t>ENSG00000279529</t>
  </si>
  <si>
    <t>AC115618.3</t>
  </si>
  <si>
    <t>ENSG00000279528</t>
  </si>
  <si>
    <t>AC073592.7</t>
  </si>
  <si>
    <t>ENSG00000279527</t>
  </si>
  <si>
    <t>AC002451.2</t>
  </si>
  <si>
    <t>ENSG00000279525</t>
  </si>
  <si>
    <t>AC093525.8</t>
  </si>
  <si>
    <t>ENSG00000279520</t>
  </si>
  <si>
    <t>AC083843.4</t>
  </si>
  <si>
    <t>ENSG00000279518</t>
  </si>
  <si>
    <t>AL157902.2</t>
  </si>
  <si>
    <t>ENSG00000279513</t>
  </si>
  <si>
    <t>AD001527.2</t>
  </si>
  <si>
    <t>ENSG00000279504</t>
  </si>
  <si>
    <t>AC016542.2</t>
  </si>
  <si>
    <t>ENSG00000279502</t>
  </si>
  <si>
    <t>AC108704.2</t>
  </si>
  <si>
    <t>ENSG00000279500</t>
  </si>
  <si>
    <t>AL157770.1</t>
  </si>
  <si>
    <t>ENSG00000279499</t>
  </si>
  <si>
    <t>AL928654.4</t>
  </si>
  <si>
    <t>ENSG00000279495</t>
  </si>
  <si>
    <t>AL117328.3</t>
  </si>
  <si>
    <t>ENSG00000279494</t>
  </si>
  <si>
    <t>AP003733.3</t>
  </si>
  <si>
    <t>ENSG00000279491</t>
  </si>
  <si>
    <t>AC109446.4</t>
  </si>
  <si>
    <t>ENSG00000279490</t>
  </si>
  <si>
    <t>AL355377.2</t>
  </si>
  <si>
    <t>ENSG00000279489</t>
  </si>
  <si>
    <t>AC004623.1</t>
  </si>
  <si>
    <t>ENSG00000279488</t>
  </si>
  <si>
    <t>OR2AG1</t>
  </si>
  <si>
    <t>ENSG00000279486</t>
  </si>
  <si>
    <t>AC016734.2</t>
  </si>
  <si>
    <t>ENSG00000279485</t>
  </si>
  <si>
    <t>KLHL30-AS1</t>
  </si>
  <si>
    <t>ENSG00000279484</t>
  </si>
  <si>
    <t>AC104791.2</t>
  </si>
  <si>
    <t>ENSG00000279481</t>
  </si>
  <si>
    <t>AC138466.4</t>
  </si>
  <si>
    <t>ENSG00000279480</t>
  </si>
  <si>
    <t>AC092139.3</t>
  </si>
  <si>
    <t>ENSG00000279476</t>
  </si>
  <si>
    <t>AC125437.2</t>
  </si>
  <si>
    <t>ENSG00000279474</t>
  </si>
  <si>
    <t>AC109454.4</t>
  </si>
  <si>
    <t>ENSG00000279469</t>
  </si>
  <si>
    <t>AP000350.7</t>
  </si>
  <si>
    <t>ENSG00000279467</t>
  </si>
  <si>
    <t>AC096720.2</t>
  </si>
  <si>
    <t>ENSG00000279464</t>
  </si>
  <si>
    <t>AL159972.1</t>
  </si>
  <si>
    <t>ENSG00000279463</t>
  </si>
  <si>
    <t>AC093028.1</t>
  </si>
  <si>
    <t>ENSG00000279462</t>
  </si>
  <si>
    <t>WASH9P</t>
  </si>
  <si>
    <t>ENSG00000279457</t>
  </si>
  <si>
    <t>AL353763.1</t>
  </si>
  <si>
    <t>ENSG00000279456</t>
  </si>
  <si>
    <t>Z99129.4</t>
  </si>
  <si>
    <t>ENSG00000279453</t>
  </si>
  <si>
    <t>AC006277.1</t>
  </si>
  <si>
    <t>ENSG00000279452</t>
  </si>
  <si>
    <t>AL118508.3</t>
  </si>
  <si>
    <t>ENSG00000279447</t>
  </si>
  <si>
    <t>AL513497.1</t>
  </si>
  <si>
    <t>ENSG00000279443</t>
  </si>
  <si>
    <t>AP000542.2</t>
  </si>
  <si>
    <t>ENSG00000279442</t>
  </si>
  <si>
    <t>AL008638.3</t>
  </si>
  <si>
    <t>ENSG00000279440</t>
  </si>
  <si>
    <t>AL049776.1</t>
  </si>
  <si>
    <t>ENSG00000279434</t>
  </si>
  <si>
    <t>AC018529.3</t>
  </si>
  <si>
    <t>ENSG00000279433</t>
  </si>
  <si>
    <t>AC015799.1</t>
  </si>
  <si>
    <t>ENSG00000279432</t>
  </si>
  <si>
    <t>AC011840.5</t>
  </si>
  <si>
    <t>ENSG00000279431</t>
  </si>
  <si>
    <t>AL590560.4</t>
  </si>
  <si>
    <t>ENSG00000279430</t>
  </si>
  <si>
    <t>AC087164.2</t>
  </si>
  <si>
    <t>ENSG00000279428</t>
  </si>
  <si>
    <t>AC092279.2</t>
  </si>
  <si>
    <t>ENSG00000279425</t>
  </si>
  <si>
    <t>AC231657.1</t>
  </si>
  <si>
    <t>ENSG00000279422</t>
  </si>
  <si>
    <t>AC019322.6</t>
  </si>
  <si>
    <t>ENSG00000279417</t>
  </si>
  <si>
    <t>AC099689.1</t>
  </si>
  <si>
    <t>ENSG00000279416</t>
  </si>
  <si>
    <t>AC099494.2</t>
  </si>
  <si>
    <t>ENSG00000279415</t>
  </si>
  <si>
    <t>AC099494.1</t>
  </si>
  <si>
    <t>ENSG00000279410</t>
  </si>
  <si>
    <t>AC020658.6</t>
  </si>
  <si>
    <t>ENSG00000279409</t>
  </si>
  <si>
    <t>AC007191.1</t>
  </si>
  <si>
    <t>ENSG00000279407</t>
  </si>
  <si>
    <t>AL359183.1</t>
  </si>
  <si>
    <t>ENSG00000279406</t>
  </si>
  <si>
    <t>AC008739.5</t>
  </si>
  <si>
    <t>ENSG00000279404</t>
  </si>
  <si>
    <t>AL133383.4</t>
  </si>
  <si>
    <t>ENSG00000279401</t>
  </si>
  <si>
    <t>AC008957.3</t>
  </si>
  <si>
    <t>ENSG00000279400</t>
  </si>
  <si>
    <t>AL356095.2</t>
  </si>
  <si>
    <t>ENSG00000279399</t>
  </si>
  <si>
    <t>AC015871.4</t>
  </si>
  <si>
    <t>ENSG00000279394</t>
  </si>
  <si>
    <t>AL139005.1</t>
  </si>
  <si>
    <t>ENSG00000279393</t>
  </si>
  <si>
    <t>AL158801.6</t>
  </si>
  <si>
    <t>ENSG00000279392</t>
  </si>
  <si>
    <t>AC073578.3</t>
  </si>
  <si>
    <t>ENSG00000279388</t>
  </si>
  <si>
    <t>AC080188.2</t>
  </si>
  <si>
    <t>ENSG00000279384</t>
  </si>
  <si>
    <t>AC009159.4</t>
  </si>
  <si>
    <t>ENSG00000279378</t>
  </si>
  <si>
    <t>AC003973.2</t>
  </si>
  <si>
    <t>ENSG00000279377</t>
  </si>
  <si>
    <t>AC027228.3</t>
  </si>
  <si>
    <t>ENSG00000279373</t>
  </si>
  <si>
    <t>AC137723.1</t>
  </si>
  <si>
    <t>ENSG00000279372</t>
  </si>
  <si>
    <t>AC046185.3</t>
  </si>
  <si>
    <t>ENSG00000279369</t>
  </si>
  <si>
    <t>AC120349.2</t>
  </si>
  <si>
    <t>ENSG00000279366</t>
  </si>
  <si>
    <t>AP000695.3</t>
  </si>
  <si>
    <t>ENSG00000279365</t>
  </si>
  <si>
    <t>AC114546.3</t>
  </si>
  <si>
    <t>ENSG00000279364</t>
  </si>
  <si>
    <t>AC079331.1</t>
  </si>
  <si>
    <t>ENSG00000279361</t>
  </si>
  <si>
    <t>AC007546.2</t>
  </si>
  <si>
    <t>ENSG00000279360</t>
  </si>
  <si>
    <t>AL359195.2</t>
  </si>
  <si>
    <t>ENSG00000279359</t>
  </si>
  <si>
    <t>AC007224.2</t>
  </si>
  <si>
    <t>ENSG00000279357</t>
  </si>
  <si>
    <t>AC007610.6</t>
  </si>
  <si>
    <t>ENSG00000279356</t>
  </si>
  <si>
    <t>AC006557.6</t>
  </si>
  <si>
    <t>ENSG00000279352</t>
  </si>
  <si>
    <t>AC092692.1</t>
  </si>
  <si>
    <t>ENSG00000279349</t>
  </si>
  <si>
    <t>AC012513.3</t>
  </si>
  <si>
    <t>ENSG00000279348</t>
  </si>
  <si>
    <t>AC021945.1</t>
  </si>
  <si>
    <t>ENSG00000279347</t>
  </si>
  <si>
    <t>Z98885.3</t>
  </si>
  <si>
    <t>ENSG00000279345</t>
  </si>
  <si>
    <t>AC007342.6</t>
  </si>
  <si>
    <t>ENSG00000279344</t>
  </si>
  <si>
    <t>AP000866.6</t>
  </si>
  <si>
    <t>ENSG00000279342</t>
  </si>
  <si>
    <t>AC100788.2</t>
  </si>
  <si>
    <t>ENSG00000279339</t>
  </si>
  <si>
    <t>AC127024.7</t>
  </si>
  <si>
    <t>ENSG00000279337</t>
  </si>
  <si>
    <t>AC096636.1</t>
  </si>
  <si>
    <t>ENSG00000279333</t>
  </si>
  <si>
    <t>RBM12B-AS1</t>
  </si>
  <si>
    <t>ENSG00000279331</t>
  </si>
  <si>
    <t>AJ003147.3</t>
  </si>
  <si>
    <t>ENSG00000279330</t>
  </si>
  <si>
    <t>AC020910.6</t>
  </si>
  <si>
    <t>ENSG00000279329</t>
  </si>
  <si>
    <t>AC073439.1</t>
  </si>
  <si>
    <t>ENSG00000279328</t>
  </si>
  <si>
    <t>AC004972.1</t>
  </si>
  <si>
    <t>ENSG00000279326</t>
  </si>
  <si>
    <t>AL645730.1</t>
  </si>
  <si>
    <t>ENSG00000279324</t>
  </si>
  <si>
    <t>AC018692.2</t>
  </si>
  <si>
    <t>ENSG00000279321</t>
  </si>
  <si>
    <t>AC069528.2</t>
  </si>
  <si>
    <t>ENSG00000279320</t>
  </si>
  <si>
    <t>AC105074.1</t>
  </si>
  <si>
    <t>ENSG00000279319</t>
  </si>
  <si>
    <t>AC006994.1</t>
  </si>
  <si>
    <t>ENSG00000279317</t>
  </si>
  <si>
    <t>AL158212.4</t>
  </si>
  <si>
    <t>ENSG00000279315</t>
  </si>
  <si>
    <t>AC092999.1</t>
  </si>
  <si>
    <t>ENSG00000279311</t>
  </si>
  <si>
    <t>NDUFAF2P1</t>
  </si>
  <si>
    <t>ENSG00000279307</t>
  </si>
  <si>
    <t>AL139288.2</t>
  </si>
  <si>
    <t>ENSG00000279306</t>
  </si>
  <si>
    <t>CU634019.4</t>
  </si>
  <si>
    <t>ENSG00000279303</t>
  </si>
  <si>
    <t>Z99916.3</t>
  </si>
  <si>
    <t>ENSG00000279298</t>
  </si>
  <si>
    <t>PRAL</t>
  </si>
  <si>
    <t>ENSG00000279296</t>
  </si>
  <si>
    <t>AC092135.1</t>
  </si>
  <si>
    <t>ENSG00000279294</t>
  </si>
  <si>
    <t>AL136164.3</t>
  </si>
  <si>
    <t>ENSG00000279289</t>
  </si>
  <si>
    <t>AC073346.2</t>
  </si>
  <si>
    <t>ENSG00000279288</t>
  </si>
  <si>
    <t>AL133373.2</t>
  </si>
  <si>
    <t>ENSG00000279286</t>
  </si>
  <si>
    <t>AC131009.4</t>
  </si>
  <si>
    <t>ENSG00000279283</t>
  </si>
  <si>
    <t>AC015883.1</t>
  </si>
  <si>
    <t>ENSG00000279281</t>
  </si>
  <si>
    <t>AC245060.6</t>
  </si>
  <si>
    <t>ENSG00000279278</t>
  </si>
  <si>
    <t>AC012020.1</t>
  </si>
  <si>
    <t>ENSG00000279277</t>
  </si>
  <si>
    <t>AC130454.1</t>
  </si>
  <si>
    <t>ENSG00000279276</t>
  </si>
  <si>
    <t>AP002505.2</t>
  </si>
  <si>
    <t>ENSG00000279275</t>
  </si>
  <si>
    <t>AC068213.1</t>
  </si>
  <si>
    <t>ENSG00000279268</t>
  </si>
  <si>
    <t>AL078621.3</t>
  </si>
  <si>
    <t>ENSG00000279267</t>
  </si>
  <si>
    <t>AC068860.1</t>
  </si>
  <si>
    <t>ENSG00000279266</t>
  </si>
  <si>
    <t>AC000123.2</t>
  </si>
  <si>
    <t>ENSG00000279265</t>
  </si>
  <si>
    <t>AL360294.1</t>
  </si>
  <si>
    <t>ENSG00000279261</t>
  </si>
  <si>
    <t>AC087741.3</t>
  </si>
  <si>
    <t>ENSG00000279259</t>
  </si>
  <si>
    <t>Z97653.2</t>
  </si>
  <si>
    <t>ENSG00000279255</t>
  </si>
  <si>
    <t>AC020604.1</t>
  </si>
  <si>
    <t>ENSG00000279254</t>
  </si>
  <si>
    <t>AL121753.2</t>
  </si>
  <si>
    <t>ENSG00000279253</t>
  </si>
  <si>
    <t>AC022919.1</t>
  </si>
  <si>
    <t>ENSG00000279250</t>
  </si>
  <si>
    <t>AC007614.1</t>
  </si>
  <si>
    <t>ENSG00000279249</t>
  </si>
  <si>
    <t>AP003108.3</t>
  </si>
  <si>
    <t>ENSG00000279246</t>
  </si>
  <si>
    <t>FAM223A</t>
  </si>
  <si>
    <t>ENSG00000279245</t>
  </si>
  <si>
    <t>AC064801.2</t>
  </si>
  <si>
    <t>ENSG00000279236</t>
  </si>
  <si>
    <t>AC011944.2</t>
  </si>
  <si>
    <t>ENSG00000279235</t>
  </si>
  <si>
    <t>AC122688.3</t>
  </si>
  <si>
    <t>ENSG00000279233</t>
  </si>
  <si>
    <t>AC008522.1</t>
  </si>
  <si>
    <t>ENSG00000279232</t>
  </si>
  <si>
    <t>AC133555.5</t>
  </si>
  <si>
    <t>ENSG00000279228</t>
  </si>
  <si>
    <t>AC009303.4</t>
  </si>
  <si>
    <t>ENSG00000279227</t>
  </si>
  <si>
    <t>AC068254.2</t>
  </si>
  <si>
    <t>ENSG00000279221</t>
  </si>
  <si>
    <t>GPR1-AS</t>
  </si>
  <si>
    <t>ENSG00000279220</t>
  </si>
  <si>
    <t>Z95114.1</t>
  </si>
  <si>
    <t>ENSG00000279217</t>
  </si>
  <si>
    <t>AL390961.3</t>
  </si>
  <si>
    <t>ENSG00000279212</t>
  </si>
  <si>
    <t>CR381653.2</t>
  </si>
  <si>
    <t>ENSG00000279208</t>
  </si>
  <si>
    <t>AC015813.6</t>
  </si>
  <si>
    <t>ENSG00000279207</t>
  </si>
  <si>
    <t>AC134043.3</t>
  </si>
  <si>
    <t>ENSG00000279204</t>
  </si>
  <si>
    <t>AC005785.2</t>
  </si>
  <si>
    <t>ENSG00000279203</t>
  </si>
  <si>
    <t>AC130448.1</t>
  </si>
  <si>
    <t>ENSG00000279202</t>
  </si>
  <si>
    <t>AC073263.3</t>
  </si>
  <si>
    <t>ENSG00000279201</t>
  </si>
  <si>
    <t>AC020558.5</t>
  </si>
  <si>
    <t>ENSG00000279200</t>
  </si>
  <si>
    <t>AC068669.1</t>
  </si>
  <si>
    <t>ENSG00000279199</t>
  </si>
  <si>
    <t>AC008894.3</t>
  </si>
  <si>
    <t>ENSG00000279198</t>
  </si>
  <si>
    <t>AC135048.4</t>
  </si>
  <si>
    <t>ENSG00000279196</t>
  </si>
  <si>
    <t>PWAR5</t>
  </si>
  <si>
    <t>ENSG00000279192</t>
  </si>
  <si>
    <t>AC007656.3</t>
  </si>
  <si>
    <t>ENSG00000279190</t>
  </si>
  <si>
    <t>AP003972.1</t>
  </si>
  <si>
    <t>ENSG00000279189</t>
  </si>
  <si>
    <t>AC027601.5</t>
  </si>
  <si>
    <t>ENSG00000279187</t>
  </si>
  <si>
    <t>FP236315.2</t>
  </si>
  <si>
    <t>ENSG00000279186</t>
  </si>
  <si>
    <t>CR559946.2</t>
  </si>
  <si>
    <t>ENSG00000279182</t>
  </si>
  <si>
    <t>AC061709.3</t>
  </si>
  <si>
    <t>ENSG00000279180</t>
  </si>
  <si>
    <t>AL662907.2</t>
  </si>
  <si>
    <t>ENSG00000279179</t>
  </si>
  <si>
    <t>CTBP2P9</t>
  </si>
  <si>
    <t>ENSG00000279177</t>
  </si>
  <si>
    <t>AC079316.2</t>
  </si>
  <si>
    <t>ENSG00000279176</t>
  </si>
  <si>
    <t>AL033543.1</t>
  </si>
  <si>
    <t>ENSG00000279175</t>
  </si>
  <si>
    <t>AC104581.3</t>
  </si>
  <si>
    <t>ENSG00000279174</t>
  </si>
  <si>
    <t>TSTD3</t>
  </si>
  <si>
    <t>ENSG00000279170</t>
  </si>
  <si>
    <t>AC105052.4</t>
  </si>
  <si>
    <t>ENSG00000279168</t>
  </si>
  <si>
    <t>AC009951.4</t>
  </si>
  <si>
    <t>ENSG00000279166</t>
  </si>
  <si>
    <t>AC135776.4</t>
  </si>
  <si>
    <t>ENSG00000279165</t>
  </si>
  <si>
    <t>AL118508.2</t>
  </si>
  <si>
    <t>ENSG00000279164</t>
  </si>
  <si>
    <t>AC141586.5</t>
  </si>
  <si>
    <t>ENSG00000279162</t>
  </si>
  <si>
    <t>AC093503.3</t>
  </si>
  <si>
    <t>ENSG00000279161</t>
  </si>
  <si>
    <t>AC009336.2</t>
  </si>
  <si>
    <t>ENSG00000279160</t>
  </si>
  <si>
    <t>AC003681.1</t>
  </si>
  <si>
    <t>ENSG00000279159</t>
  </si>
  <si>
    <t>AL353726.2</t>
  </si>
  <si>
    <t>ENSG00000279154</t>
  </si>
  <si>
    <t>AC129492.7</t>
  </si>
  <si>
    <t>ENSG00000279152</t>
  </si>
  <si>
    <t>AL021920.1</t>
  </si>
  <si>
    <t>ENSG00000279151</t>
  </si>
  <si>
    <t>AL356750.1</t>
  </si>
  <si>
    <t>ENSG00000279149</t>
  </si>
  <si>
    <t>AC126474.1</t>
  </si>
  <si>
    <t>ENSG00000279148</t>
  </si>
  <si>
    <t>AC112504.1</t>
  </si>
  <si>
    <t>ENSG00000279147</t>
  </si>
  <si>
    <t>AC011912.1</t>
  </si>
  <si>
    <t>ENSG00000279145</t>
  </si>
  <si>
    <t>AC099667.1</t>
  </si>
  <si>
    <t>ENSG00000279144</t>
  </si>
  <si>
    <t>AL590226.2</t>
  </si>
  <si>
    <t>ENSG00000279141</t>
  </si>
  <si>
    <t>AL590326.1</t>
  </si>
  <si>
    <t>ENSG00000279140</t>
  </si>
  <si>
    <t>AP002847.1</t>
  </si>
  <si>
    <t>ENSG00000279138</t>
  </si>
  <si>
    <t>AL356309.3</t>
  </si>
  <si>
    <t>ENSG00000279137</t>
  </si>
  <si>
    <t>AL512652.2</t>
  </si>
  <si>
    <t>ENSG00000279135</t>
  </si>
  <si>
    <t>AC090643.1</t>
  </si>
  <si>
    <t>ENSG00000279134</t>
  </si>
  <si>
    <t>AC018628.2</t>
  </si>
  <si>
    <t>ENSG00000279133</t>
  </si>
  <si>
    <t>AC091925.1</t>
  </si>
  <si>
    <t>ENSG00000279130</t>
  </si>
  <si>
    <t>AC046158.3</t>
  </si>
  <si>
    <t>ENSG00000279129</t>
  </si>
  <si>
    <t>AC078925.2</t>
  </si>
  <si>
    <t>ENSG00000279128</t>
  </si>
  <si>
    <t>AL121950.1</t>
  </si>
  <si>
    <t>ENSG00000279127</t>
  </si>
  <si>
    <t>AL356585.2</t>
  </si>
  <si>
    <t>ENSG00000279124</t>
  </si>
  <si>
    <t>AC020763.2</t>
  </si>
  <si>
    <t>ENSG00000279122</t>
  </si>
  <si>
    <t>AC006449.9</t>
  </si>
  <si>
    <t>ENSG00000279119</t>
  </si>
  <si>
    <t>AC093535.2</t>
  </si>
  <si>
    <t>ENSG00000279118</t>
  </si>
  <si>
    <t>AP001972.5</t>
  </si>
  <si>
    <t>ENSG00000279117</t>
  </si>
  <si>
    <t>Z99129.3</t>
  </si>
  <si>
    <t>ENSG00000279114</t>
  </si>
  <si>
    <t>AL022323.3</t>
  </si>
  <si>
    <t>ENSG00000279110</t>
  </si>
  <si>
    <t>AC008537.3</t>
  </si>
  <si>
    <t>ENSG00000279108</t>
  </si>
  <si>
    <t>AC138951.2</t>
  </si>
  <si>
    <t>ENSG00000279107</t>
  </si>
  <si>
    <t>AC009093.7</t>
  </si>
  <si>
    <t>ENSG00000279106</t>
  </si>
  <si>
    <t>AC138470.1</t>
  </si>
  <si>
    <t>ENSG00000279103</t>
  </si>
  <si>
    <t>AC090740.1</t>
  </si>
  <si>
    <t>ENSG00000279099</t>
  </si>
  <si>
    <t>AC097460.2</t>
  </si>
  <si>
    <t>ENSG00000279098</t>
  </si>
  <si>
    <t>AC243964.4</t>
  </si>
  <si>
    <t>ENSG00000279095</t>
  </si>
  <si>
    <t>LINC01670</t>
  </si>
  <si>
    <t>ENSG00000279094</t>
  </si>
  <si>
    <t>AC025678.3</t>
  </si>
  <si>
    <t>ENSG00000279092</t>
  </si>
  <si>
    <t>AC026523.2</t>
  </si>
  <si>
    <t>ENSG00000279091</t>
  </si>
  <si>
    <t>AC005839.1</t>
  </si>
  <si>
    <t>ENSG00000279089</t>
  </si>
  <si>
    <t>AC022400.8</t>
  </si>
  <si>
    <t>ENSG00000279088</t>
  </si>
  <si>
    <t>AC073130.3</t>
  </si>
  <si>
    <t>ENSG00000279086</t>
  </si>
  <si>
    <t>AL022323.2</t>
  </si>
  <si>
    <t>ENSG00000279085</t>
  </si>
  <si>
    <t>LINC01727</t>
  </si>
  <si>
    <t>ENSG00000279082</t>
  </si>
  <si>
    <t>AL356585.1</t>
  </si>
  <si>
    <t>ENSG00000279081</t>
  </si>
  <si>
    <t>AL022322.2</t>
  </si>
  <si>
    <t>ENSG00000279080</t>
  </si>
  <si>
    <t>SND1-IT1</t>
  </si>
  <si>
    <t>ENSG00000279078</t>
  </si>
  <si>
    <t>AC023090.2</t>
  </si>
  <si>
    <t>ENSG00000279077</t>
  </si>
  <si>
    <t>AC091965.5</t>
  </si>
  <si>
    <t>ENSG00000279075</t>
  </si>
  <si>
    <t>AC007998.5</t>
  </si>
  <si>
    <t>ENSG00000279074</t>
  </si>
  <si>
    <t>AL807752.6</t>
  </si>
  <si>
    <t>ENSG00000279073</t>
  </si>
  <si>
    <t>AC118758.3</t>
  </si>
  <si>
    <t>ENSG00000279072</t>
  </si>
  <si>
    <t>AC073263.2</t>
  </si>
  <si>
    <t>ENSG00000279070</t>
  </si>
  <si>
    <t>AC015813.5</t>
  </si>
  <si>
    <t>ENSG00000279069</t>
  </si>
  <si>
    <t>HEXD-IT1</t>
  </si>
  <si>
    <t>ENSG00000279066</t>
  </si>
  <si>
    <t>FP236315.1</t>
  </si>
  <si>
    <t>ENSG00000279064</t>
  </si>
  <si>
    <t>Z98043.1</t>
  </si>
  <si>
    <t>ENSG00000279061</t>
  </si>
  <si>
    <t>AC007485.2</t>
  </si>
  <si>
    <t>ENSG00000279059</t>
  </si>
  <si>
    <t>AGAP14P</t>
  </si>
  <si>
    <t>ENSG00000279058</t>
  </si>
  <si>
    <t>AC141586.4</t>
  </si>
  <si>
    <t>ENSG00000279057</t>
  </si>
  <si>
    <t>AL353898.2</t>
  </si>
  <si>
    <t>ENSG00000279049</t>
  </si>
  <si>
    <t>AC080080.1</t>
  </si>
  <si>
    <t>ENSG00000279048</t>
  </si>
  <si>
    <t>AC007787.2</t>
  </si>
  <si>
    <t>ENSG00000279044</t>
  </si>
  <si>
    <t>AC004014.2</t>
  </si>
  <si>
    <t>ENSG00000279043</t>
  </si>
  <si>
    <t>AP005242.4</t>
  </si>
  <si>
    <t>ENSG00000279042</t>
  </si>
  <si>
    <t>AC090617.6</t>
  </si>
  <si>
    <t>ENSG00000279040</t>
  </si>
  <si>
    <t>AC011447.6</t>
  </si>
  <si>
    <t>ENSG00000279039</t>
  </si>
  <si>
    <t>AC022211.5</t>
  </si>
  <si>
    <t>ENSG00000279035</t>
  </si>
  <si>
    <t>AC004232.2</t>
  </si>
  <si>
    <t>ENSG00000279031</t>
  </si>
  <si>
    <t>AL353583.1</t>
  </si>
  <si>
    <t>ENSG00000279029</t>
  </si>
  <si>
    <t>AC005225.4</t>
  </si>
  <si>
    <t>ENSG00000279026</t>
  </si>
  <si>
    <t>AC112255.1</t>
  </si>
  <si>
    <t>ENSG00000279024</t>
  </si>
  <si>
    <t>AL359715.4</t>
  </si>
  <si>
    <t>ENSG00000279022</t>
  </si>
  <si>
    <t>C18orf15</t>
  </si>
  <si>
    <t>ENSG00000279020</t>
  </si>
  <si>
    <t>AC009090.4</t>
  </si>
  <si>
    <t>ENSG00000279019</t>
  </si>
  <si>
    <t>AC098476.1</t>
  </si>
  <si>
    <t>ENSG00000279017</t>
  </si>
  <si>
    <t>AL022323.1</t>
  </si>
  <si>
    <t>ENSG00000279006</t>
  </si>
  <si>
    <t>AC079602.4</t>
  </si>
  <si>
    <t>ENSG00000279001</t>
  </si>
  <si>
    <t>OR10A6</t>
  </si>
  <si>
    <t>ENSG00000279000</t>
  </si>
  <si>
    <t>AC008985.1</t>
  </si>
  <si>
    <t>ENSG00000278999</t>
  </si>
  <si>
    <t>AC099552.4</t>
  </si>
  <si>
    <t>ENSG00000278998</t>
  </si>
  <si>
    <t>AL662907.1</t>
  </si>
  <si>
    <t>ENSG00000278997</t>
  </si>
  <si>
    <t>FP671120.5</t>
  </si>
  <si>
    <t>ENSG00000278996</t>
  </si>
  <si>
    <t>Z69720.2</t>
  </si>
  <si>
    <t>ENSG00000278995</t>
  </si>
  <si>
    <t>AC002350.2</t>
  </si>
  <si>
    <t>ENSG00000278993</t>
  </si>
  <si>
    <t>AC090181.3</t>
  </si>
  <si>
    <t>ENSG00000278991</t>
  </si>
  <si>
    <t>AP001148.1</t>
  </si>
  <si>
    <t>ENSG00000278989</t>
  </si>
  <si>
    <t>AL031009.1</t>
  </si>
  <si>
    <t>ENSG00000278987</t>
  </si>
  <si>
    <t>AC091060.1</t>
  </si>
  <si>
    <t>ENSG00000278986</t>
  </si>
  <si>
    <t>AC092718.7</t>
  </si>
  <si>
    <t>ENSG00000278985</t>
  </si>
  <si>
    <t>AC048380.2</t>
  </si>
  <si>
    <t>ENSG00000278983</t>
  </si>
  <si>
    <t>AL139125.1</t>
  </si>
  <si>
    <t>ENSG00000278982</t>
  </si>
  <si>
    <t>AC007598.3</t>
  </si>
  <si>
    <t>ENSG00000278979</t>
  </si>
  <si>
    <t>AC093909.6</t>
  </si>
  <si>
    <t>ENSG00000278974</t>
  </si>
  <si>
    <t>AC073592.2</t>
  </si>
  <si>
    <t>ENSG00000278973</t>
  </si>
  <si>
    <t>AC015920.1</t>
  </si>
  <si>
    <t>ENSG00000278972</t>
  </si>
  <si>
    <t>AC091305.1</t>
  </si>
  <si>
    <t>ENSG00000278971</t>
  </si>
  <si>
    <t>HEIH</t>
  </si>
  <si>
    <t>ENSG00000278970</t>
  </si>
  <si>
    <t>AC026310.3</t>
  </si>
  <si>
    <t>ENSG00000278969</t>
  </si>
  <si>
    <t>AL031602.1</t>
  </si>
  <si>
    <t>ENSG00000278966</t>
  </si>
  <si>
    <t>AC122713.2</t>
  </si>
  <si>
    <t>ENSG00000278965</t>
  </si>
  <si>
    <t>AC005921.4</t>
  </si>
  <si>
    <t>ENSG00000278963</t>
  </si>
  <si>
    <t>AC092645.1</t>
  </si>
  <si>
    <t>ENSG00000278962</t>
  </si>
  <si>
    <t>SMIM34B</t>
  </si>
  <si>
    <t>ENSG00000278961</t>
  </si>
  <si>
    <t>AC006378.1</t>
  </si>
  <si>
    <t>ENSG00000278959</t>
  </si>
  <si>
    <t>FP475955.1</t>
  </si>
  <si>
    <t>ENSG00000278955</t>
  </si>
  <si>
    <t>AC130686.1</t>
  </si>
  <si>
    <t>ENSG00000278954</t>
  </si>
  <si>
    <t>AP003499.5</t>
  </si>
  <si>
    <t>ENSG00000278953</t>
  </si>
  <si>
    <t>AP003068.4</t>
  </si>
  <si>
    <t>ENSG00000278952</t>
  </si>
  <si>
    <t>AC138907.8</t>
  </si>
  <si>
    <t>ENSG00000278950</t>
  </si>
  <si>
    <t>AC127070.4</t>
  </si>
  <si>
    <t>ENSG00000278949</t>
  </si>
  <si>
    <t>AL031587.5</t>
  </si>
  <si>
    <t>ENSG00000278948</t>
  </si>
  <si>
    <t>AC079228.1</t>
  </si>
  <si>
    <t>ENSG00000278943</t>
  </si>
  <si>
    <t>AC004494.2</t>
  </si>
  <si>
    <t>ENSG00000278942</t>
  </si>
  <si>
    <t>SMG6-IT1</t>
  </si>
  <si>
    <t>ENSG00000278941</t>
  </si>
  <si>
    <t>AC087386.2</t>
  </si>
  <si>
    <t>ENSG00000278935</t>
  </si>
  <si>
    <t>AC022743.1</t>
  </si>
  <si>
    <t>ENSG00000278933</t>
  </si>
  <si>
    <t>CR381653.1</t>
  </si>
  <si>
    <t>ENSG00000278932</t>
  </si>
  <si>
    <t>CR381670.1</t>
  </si>
  <si>
    <t>ENSG00000278931</t>
  </si>
  <si>
    <t>AC092134.2</t>
  </si>
  <si>
    <t>ENSG00000278926</t>
  </si>
  <si>
    <t>AC002310.5</t>
  </si>
  <si>
    <t>ENSG00000278922</t>
  </si>
  <si>
    <t>EPB41L4A-DT</t>
  </si>
  <si>
    <t>ENSG00000278921</t>
  </si>
  <si>
    <t>AC005005.4</t>
  </si>
  <si>
    <t>ENSG00000278920</t>
  </si>
  <si>
    <t>AC006213.6</t>
  </si>
  <si>
    <t>ENSG00000278917</t>
  </si>
  <si>
    <t>CEP83-DT</t>
  </si>
  <si>
    <t>ENSG00000278916</t>
  </si>
  <si>
    <t>AC015819.3</t>
  </si>
  <si>
    <t>ENSG00000278911</t>
  </si>
  <si>
    <t>AC007608.4</t>
  </si>
  <si>
    <t>ENSG00000278909</t>
  </si>
  <si>
    <t>AC132154.1</t>
  </si>
  <si>
    <t>ENSG00000278908</t>
  </si>
  <si>
    <t>CU633906.4</t>
  </si>
  <si>
    <t>ENSG00000278903</t>
  </si>
  <si>
    <t>AC139792.2</t>
  </si>
  <si>
    <t>ENSG00000278900</t>
  </si>
  <si>
    <t>AL358852.1</t>
  </si>
  <si>
    <t>ENSG00000278899</t>
  </si>
  <si>
    <t>AC020951.1</t>
  </si>
  <si>
    <t>ENSG00000278897</t>
  </si>
  <si>
    <t>AC025031.5</t>
  </si>
  <si>
    <t>ENSG00000278896</t>
  </si>
  <si>
    <t>AC008507.3</t>
  </si>
  <si>
    <t>ENSG00000278895</t>
  </si>
  <si>
    <t>AC105101.1</t>
  </si>
  <si>
    <t>ENSG00000278891</t>
  </si>
  <si>
    <t>FP325330.2</t>
  </si>
  <si>
    <t>ENSG00000278890</t>
  </si>
  <si>
    <t>AC106782.6</t>
  </si>
  <si>
    <t>ENSG00000278887</t>
  </si>
  <si>
    <t>AP000560.1</t>
  </si>
  <si>
    <t>ENSG00000278879</t>
  </si>
  <si>
    <t>CU638689.1</t>
  </si>
  <si>
    <t>ENSG00000278878</t>
  </si>
  <si>
    <t>AC145207.9</t>
  </si>
  <si>
    <t>ENSG00000278876</t>
  </si>
  <si>
    <t>AC025809.2</t>
  </si>
  <si>
    <t>ENSG00000278875</t>
  </si>
  <si>
    <t>AC005495.1</t>
  </si>
  <si>
    <t>ENSG00000278873</t>
  </si>
  <si>
    <t>AC148477.5</t>
  </si>
  <si>
    <t>ENSG00000278872</t>
  </si>
  <si>
    <t>BX539320.1</t>
  </si>
  <si>
    <t>ENSG00000278869</t>
  </si>
  <si>
    <t>AC090616.6</t>
  </si>
  <si>
    <t>ENSG00000278867</t>
  </si>
  <si>
    <t>AC055811.4</t>
  </si>
  <si>
    <t>ENSG00000278864</t>
  </si>
  <si>
    <t>AC091059.2</t>
  </si>
  <si>
    <t>ENSG00000278863</t>
  </si>
  <si>
    <t>AC092724.1</t>
  </si>
  <si>
    <t>ENSG00000278862</t>
  </si>
  <si>
    <t>AC117503.2</t>
  </si>
  <si>
    <t>ENSG00000278861</t>
  </si>
  <si>
    <t>IGKV1D-12</t>
  </si>
  <si>
    <t>ENSG00000278857</t>
  </si>
  <si>
    <t>TP53TG3F</t>
  </si>
  <si>
    <t>ENSG00000278848</t>
  </si>
  <si>
    <t>AC006157.1</t>
  </si>
  <si>
    <t>ENSG00000278847</t>
  </si>
  <si>
    <t>MRPL45</t>
  </si>
  <si>
    <t>ENSG00000278845</t>
  </si>
  <si>
    <t>AC008147.4</t>
  </si>
  <si>
    <t>ENSG00000278842</t>
  </si>
  <si>
    <t>AC009878.1</t>
  </si>
  <si>
    <t>ENSG00000278840</t>
  </si>
  <si>
    <t>AC073508.3</t>
  </si>
  <si>
    <t>ENSG00000278834</t>
  </si>
  <si>
    <t>AL513190.1</t>
  </si>
  <si>
    <t>ENSG00000278831</t>
  </si>
  <si>
    <t>AC099811.5</t>
  </si>
  <si>
    <t>ENSG00000278829</t>
  </si>
  <si>
    <t>H3C10</t>
  </si>
  <si>
    <t>ENSG00000278828</t>
  </si>
  <si>
    <t>AL158801.5</t>
  </si>
  <si>
    <t>ENSG00000278818</t>
  </si>
  <si>
    <t>AL121890.5</t>
  </si>
  <si>
    <t>ENSG00000278816</t>
  </si>
  <si>
    <t>LINC00624</t>
  </si>
  <si>
    <t>ENSG00000278811</t>
  </si>
  <si>
    <t>AC236972.4</t>
  </si>
  <si>
    <t>ENSG00000278803</t>
  </si>
  <si>
    <t>AC015884.3</t>
  </si>
  <si>
    <t>ENSG00000278794</t>
  </si>
  <si>
    <t>AL136295.7</t>
  </si>
  <si>
    <t>ENSG00000278784</t>
  </si>
  <si>
    <t>AL390065.2</t>
  </si>
  <si>
    <t>ENSG00000278778</t>
  </si>
  <si>
    <t>AC024051.12</t>
  </si>
  <si>
    <t>ENSG00000278774</t>
  </si>
  <si>
    <t>RN7SL3</t>
  </si>
  <si>
    <t>ENSG00000278771</t>
  </si>
  <si>
    <t>AC091132.6</t>
  </si>
  <si>
    <t>ENSG00000278770</t>
  </si>
  <si>
    <t>AC090510.3</t>
  </si>
  <si>
    <t>ENSG00000278769</t>
  </si>
  <si>
    <t>BACE1-AS</t>
  </si>
  <si>
    <t>ENSG00000278768</t>
  </si>
  <si>
    <t>AC004477.3</t>
  </si>
  <si>
    <t>ENSG00000278765</t>
  </si>
  <si>
    <t>FAM27B</t>
  </si>
  <si>
    <t>ENSG00000278763</t>
  </si>
  <si>
    <t>AC087239.1</t>
  </si>
  <si>
    <t>ENSG00000278743</t>
  </si>
  <si>
    <t>AC005332.7</t>
  </si>
  <si>
    <t>ENSG00000278740</t>
  </si>
  <si>
    <t>AC013553.4</t>
  </si>
  <si>
    <t>ENSG00000278737</t>
  </si>
  <si>
    <t>AC022079.2</t>
  </si>
  <si>
    <t>ENSG00000278733</t>
  </si>
  <si>
    <t>AL137143.1</t>
  </si>
  <si>
    <t>ENSG00000278732</t>
  </si>
  <si>
    <t>AC005332.6</t>
  </si>
  <si>
    <t>ENSG00000278730</t>
  </si>
  <si>
    <t>AC000403.1</t>
  </si>
  <si>
    <t>ENSG00000278727</t>
  </si>
  <si>
    <t>NKILA</t>
  </si>
  <si>
    <t>ENSG00000278709</t>
  </si>
  <si>
    <t>H4C2</t>
  </si>
  <si>
    <t>ENSG00000278705</t>
  </si>
  <si>
    <t>AC100847.1</t>
  </si>
  <si>
    <t>ENSG00000278703</t>
  </si>
  <si>
    <t>AL356362.1</t>
  </si>
  <si>
    <t>ENSG00000278702</t>
  </si>
  <si>
    <t>AC023830.4</t>
  </si>
  <si>
    <t>ENSG00000278700</t>
  </si>
  <si>
    <t>AC244100.4</t>
  </si>
  <si>
    <t>ENSG00000278690</t>
  </si>
  <si>
    <t>IQCA1L</t>
  </si>
  <si>
    <t>ENSG00000278685</t>
  </si>
  <si>
    <t>H2AC17</t>
  </si>
  <si>
    <t>ENSG00000278677</t>
  </si>
  <si>
    <t>AC005899.8</t>
  </si>
  <si>
    <t>ENSG00000278668</t>
  </si>
  <si>
    <t>AC020765.3</t>
  </si>
  <si>
    <t>ENSG00000278665</t>
  </si>
  <si>
    <t>GOLGA6L10</t>
  </si>
  <si>
    <t>ENSG00000278662</t>
  </si>
  <si>
    <t>AC007450.4</t>
  </si>
  <si>
    <t>ENSG00000278654</t>
  </si>
  <si>
    <t>H4C1</t>
  </si>
  <si>
    <t>ENSG00000278637</t>
  </si>
  <si>
    <t>SOWAHCP5</t>
  </si>
  <si>
    <t>ENSG00000278631</t>
  </si>
  <si>
    <t>AC005962.1</t>
  </si>
  <si>
    <t>ENSG00000278627</t>
  </si>
  <si>
    <t>AC023310.4</t>
  </si>
  <si>
    <t>ENSG00000278626</t>
  </si>
  <si>
    <t>AC037198.2</t>
  </si>
  <si>
    <t>ENSG00000278621</t>
  </si>
  <si>
    <t>MRM1</t>
  </si>
  <si>
    <t>ENSG00000278619</t>
  </si>
  <si>
    <t>C11orf98</t>
  </si>
  <si>
    <t>ENSG00000278615</t>
  </si>
  <si>
    <t>ZNF426-DT</t>
  </si>
  <si>
    <t>ENSG00000278611</t>
  </si>
  <si>
    <t>AC093152.1</t>
  </si>
  <si>
    <t>ENSG00000278610</t>
  </si>
  <si>
    <t>AC015819.2</t>
  </si>
  <si>
    <t>ENSG00000278607</t>
  </si>
  <si>
    <t>AC245033.3</t>
  </si>
  <si>
    <t>ENSG00000278603</t>
  </si>
  <si>
    <t>AL158163.2</t>
  </si>
  <si>
    <t>ENSG00000278601</t>
  </si>
  <si>
    <t>AC015871.3</t>
  </si>
  <si>
    <t>ENSG00000278600</t>
  </si>
  <si>
    <t>TBC1D3E</t>
  </si>
  <si>
    <t>ENSG00000278599</t>
  </si>
  <si>
    <t>AL133396.1</t>
  </si>
  <si>
    <t>ENSG00000278595</t>
  </si>
  <si>
    <t>AC024051.11</t>
  </si>
  <si>
    <t>ENSG00000278591</t>
  </si>
  <si>
    <t>RN7SL113P</t>
  </si>
  <si>
    <t>ENSG00000278590</t>
  </si>
  <si>
    <t>H2BC10</t>
  </si>
  <si>
    <t>ENSG00000278588</t>
  </si>
  <si>
    <t>AL162171.3</t>
  </si>
  <si>
    <t>ENSG00000278576</t>
  </si>
  <si>
    <t>AL355877.2</t>
  </si>
  <si>
    <t>ENSG00000278572</t>
  </si>
  <si>
    <t>TMEM191B</t>
  </si>
  <si>
    <t>ENSG00000278558</t>
  </si>
  <si>
    <t>AC116165.5</t>
  </si>
  <si>
    <t>ENSG00000278552</t>
  </si>
  <si>
    <t>AC003101.2</t>
  </si>
  <si>
    <t>ENSG00000278546</t>
  </si>
  <si>
    <t>ACACA</t>
  </si>
  <si>
    <t>ENSG00000278540</t>
  </si>
  <si>
    <t>DHRS11</t>
  </si>
  <si>
    <t>ENSG00000278535</t>
  </si>
  <si>
    <t>CHMP1B2P</t>
  </si>
  <si>
    <t>ENSG00000278530</t>
  </si>
  <si>
    <t>AC068831.7</t>
  </si>
  <si>
    <t>ENSG00000278514</t>
  </si>
  <si>
    <t>AC039056.2</t>
  </si>
  <si>
    <t>ENSG00000278493</t>
  </si>
  <si>
    <t>AC006213.5</t>
  </si>
  <si>
    <t>ENSG00000278492</t>
  </si>
  <si>
    <t>ZBTB2P1</t>
  </si>
  <si>
    <t>ENSG00000278480</t>
  </si>
  <si>
    <t>IGHV3-41</t>
  </si>
  <si>
    <t>ENSG00000278473</t>
  </si>
  <si>
    <t>AC009268.2</t>
  </si>
  <si>
    <t>ENSG00000278472</t>
  </si>
  <si>
    <t>AC005912.3</t>
  </si>
  <si>
    <t>ENSG00000278469</t>
  </si>
  <si>
    <t>AC138393.3</t>
  </si>
  <si>
    <t>ENSG00000278467</t>
  </si>
  <si>
    <t>H2AC4</t>
  </si>
  <si>
    <t>ENSG00000278463</t>
  </si>
  <si>
    <t>AL359880.1</t>
  </si>
  <si>
    <t>ENSG00000278462</t>
  </si>
  <si>
    <t>MIR6892</t>
  </si>
  <si>
    <t>ENSG00000278449</t>
  </si>
  <si>
    <t>AL137246.2</t>
  </si>
  <si>
    <t>ENSG00000278445</t>
  </si>
  <si>
    <t>AC023830.3</t>
  </si>
  <si>
    <t>ENSG00000278434</t>
  </si>
  <si>
    <t>AC243547.2</t>
  </si>
  <si>
    <t>ENSG00000278431</t>
  </si>
  <si>
    <t>AL451164.2</t>
  </si>
  <si>
    <t>ENSG00000278419</t>
  </si>
  <si>
    <t>PMS2P2</t>
  </si>
  <si>
    <t>ENSG00000278416</t>
  </si>
  <si>
    <t>Z99774.5</t>
  </si>
  <si>
    <t>ENSG00000278404</t>
  </si>
  <si>
    <t>AC026120.1</t>
  </si>
  <si>
    <t>ENSG00000278399</t>
  </si>
  <si>
    <t>AL122023.3</t>
  </si>
  <si>
    <t>ENSG00000278396</t>
  </si>
  <si>
    <t>AL354696.2</t>
  </si>
  <si>
    <t>ENSG00000278390</t>
  </si>
  <si>
    <t>AC099518.6</t>
  </si>
  <si>
    <t>ENSG00000278389</t>
  </si>
  <si>
    <t>AC121338.2</t>
  </si>
  <si>
    <t>ENSG00000278385</t>
  </si>
  <si>
    <t>AL031673.1</t>
  </si>
  <si>
    <t>ENSG00000278383</t>
  </si>
  <si>
    <t>AP004609.5</t>
  </si>
  <si>
    <t>ENSG00000278376</t>
  </si>
  <si>
    <t>AC021422.2</t>
  </si>
  <si>
    <t>ENSG00000278370</t>
  </si>
  <si>
    <t>AL356652.1</t>
  </si>
  <si>
    <t>ENSG00000278367</t>
  </si>
  <si>
    <t>AC005911.1</t>
  </si>
  <si>
    <t>ENSG00000278356</t>
  </si>
  <si>
    <t>AC080112.3</t>
  </si>
  <si>
    <t>ENSG00000278346</t>
  </si>
  <si>
    <t>AC063943.2</t>
  </si>
  <si>
    <t>ENSG00000278344</t>
  </si>
  <si>
    <t>AC138028.6</t>
  </si>
  <si>
    <t>ENSG00000278341</t>
  </si>
  <si>
    <t>VWA8-AS1</t>
  </si>
  <si>
    <t>ENSG00000278338</t>
  </si>
  <si>
    <t>AC018529.2</t>
  </si>
  <si>
    <t>ENSG00000278330</t>
  </si>
  <si>
    <t>ZNF229</t>
  </si>
  <si>
    <t>ENSG00000278318</t>
  </si>
  <si>
    <t>GGNBP2</t>
  </si>
  <si>
    <t>ENSG00000278311</t>
  </si>
  <si>
    <t>GRAMD4P3</t>
  </si>
  <si>
    <t>ENSG00000278301</t>
  </si>
  <si>
    <t>TBC1D3C</t>
  </si>
  <si>
    <t>ENSG00000278299</t>
  </si>
  <si>
    <t>RFPL4AP6</t>
  </si>
  <si>
    <t>ENSG00000278292</t>
  </si>
  <si>
    <t>AL161772.1</t>
  </si>
  <si>
    <t>ENSG00000278291</t>
  </si>
  <si>
    <t>AL110115.2</t>
  </si>
  <si>
    <t>ENSG00000278276</t>
  </si>
  <si>
    <t>AC079949.2</t>
  </si>
  <si>
    <t>ENSG00000278266</t>
  </si>
  <si>
    <t>AC135068.2</t>
  </si>
  <si>
    <t>ENSG00000278263</t>
  </si>
  <si>
    <t>MYO19</t>
  </si>
  <si>
    <t>ENSG00000278259</t>
  </si>
  <si>
    <t>AC004815.1</t>
  </si>
  <si>
    <t>ENSG00000278250</t>
  </si>
  <si>
    <t>SCARNA2</t>
  </si>
  <si>
    <t>ENSG00000278249</t>
  </si>
  <si>
    <t>AC243967.3</t>
  </si>
  <si>
    <t>ENSG00000278239</t>
  </si>
  <si>
    <t>AL359513.1</t>
  </si>
  <si>
    <t>ENSG00000278238</t>
  </si>
  <si>
    <t>AC005076.3</t>
  </si>
  <si>
    <t>ENSG00000278236</t>
  </si>
  <si>
    <t>RNA5-8SN2</t>
  </si>
  <si>
    <t>ENSG00000278233</t>
  </si>
  <si>
    <t>AL133342.1</t>
  </si>
  <si>
    <t>ENSG00000278231</t>
  </si>
  <si>
    <t>AC022483.3</t>
  </si>
  <si>
    <t>ENSG00000278226</t>
  </si>
  <si>
    <t>PRICKLE4</t>
  </si>
  <si>
    <t>ENSG00000278224</t>
  </si>
  <si>
    <t>LINC02139</t>
  </si>
  <si>
    <t>ENSG00000278214</t>
  </si>
  <si>
    <t>AC134878.2</t>
  </si>
  <si>
    <t>ENSG00000278212</t>
  </si>
  <si>
    <t>AL031320.2</t>
  </si>
  <si>
    <t>ENSG00000278206</t>
  </si>
  <si>
    <t>AC092447.10</t>
  </si>
  <si>
    <t>ENSG00000278205</t>
  </si>
  <si>
    <t>AC243919.2</t>
  </si>
  <si>
    <t>ENSG00000278202</t>
  </si>
  <si>
    <t>LINC01971</t>
  </si>
  <si>
    <t>ENSG00000278200</t>
  </si>
  <si>
    <t>IGLV2-8</t>
  </si>
  <si>
    <t>ENSG00000278196</t>
  </si>
  <si>
    <t>SSTR3</t>
  </si>
  <si>
    <t>ENSG00000278195</t>
  </si>
  <si>
    <t>RNA5-8SN1</t>
  </si>
  <si>
    <t>ENSG00000278189</t>
  </si>
  <si>
    <t>GLIDR</t>
  </si>
  <si>
    <t>ENSG00000278175</t>
  </si>
  <si>
    <t>AL137028.2</t>
  </si>
  <si>
    <t>ENSG00000278171</t>
  </si>
  <si>
    <t>AP001059.2</t>
  </si>
  <si>
    <t>ENSG00000278158</t>
  </si>
  <si>
    <t>TSC22D1-AS1</t>
  </si>
  <si>
    <t>ENSG00000278156</t>
  </si>
  <si>
    <t>AL121809.3</t>
  </si>
  <si>
    <t>ENSG00000278147</t>
  </si>
  <si>
    <t>AP000944.4</t>
  </si>
  <si>
    <t>ENSG00000278144</t>
  </si>
  <si>
    <t>AC135050.6</t>
  </si>
  <si>
    <t>ENSG00000278133</t>
  </si>
  <si>
    <t>ZNF8</t>
  </si>
  <si>
    <t>ENSG00000278129</t>
  </si>
  <si>
    <t>AL139093.1</t>
  </si>
  <si>
    <t>ENSG00000278128</t>
  </si>
  <si>
    <t>AC139768.1</t>
  </si>
  <si>
    <t>ENSG00000278126</t>
  </si>
  <si>
    <t>AC145423.3</t>
  </si>
  <si>
    <t>ENSG00000278112</t>
  </si>
  <si>
    <t>AC068675.1</t>
  </si>
  <si>
    <t>ENSG00000278109</t>
  </si>
  <si>
    <t>AC027575.3</t>
  </si>
  <si>
    <t>ENSG00000278107</t>
  </si>
  <si>
    <t>AC243829.5</t>
  </si>
  <si>
    <t>ENSG00000278097</t>
  </si>
  <si>
    <t>AC022509.4</t>
  </si>
  <si>
    <t>ENSG00000278095</t>
  </si>
  <si>
    <t>LUNAR1</t>
  </si>
  <si>
    <t>ENSG00000278090</t>
  </si>
  <si>
    <t>AC069503.3</t>
  </si>
  <si>
    <t>ENSG00000278084</t>
  </si>
  <si>
    <t>AL591926.8</t>
  </si>
  <si>
    <t>ENSG00000278077</t>
  </si>
  <si>
    <t>AC114341.1</t>
  </si>
  <si>
    <t>ENSG00000278075</t>
  </si>
  <si>
    <t>AL161669.3</t>
  </si>
  <si>
    <t>ENSG00000278071</t>
  </si>
  <si>
    <t>AC009159.3</t>
  </si>
  <si>
    <t>ENSG00000278058</t>
  </si>
  <si>
    <t>TEX28</t>
  </si>
  <si>
    <t>ENSG00000278057</t>
  </si>
  <si>
    <t>DDX52</t>
  </si>
  <si>
    <t>ENSG00000278053</t>
  </si>
  <si>
    <t>AC024051.10</t>
  </si>
  <si>
    <t>ENSG00000278048</t>
  </si>
  <si>
    <t>AL133325.3</t>
  </si>
  <si>
    <t>ENSG00000278041</t>
  </si>
  <si>
    <t>AL121895.2</t>
  </si>
  <si>
    <t>ENSG00000278035</t>
  </si>
  <si>
    <t>TRBV7-9</t>
  </si>
  <si>
    <t>ENSG00000278030</t>
  </si>
  <si>
    <t>RDM1</t>
  </si>
  <si>
    <t>ENSG00000278023</t>
  </si>
  <si>
    <t>AC118658.1</t>
  </si>
  <si>
    <t>ENSG00000278022</t>
  </si>
  <si>
    <t>AC064801.1</t>
  </si>
  <si>
    <t>ENSG00000278017</t>
  </si>
  <si>
    <t>AC024941.1</t>
  </si>
  <si>
    <t>ENSG00000278011</t>
  </si>
  <si>
    <t>AC016586.2</t>
  </si>
  <si>
    <t>ENSG00000278007</t>
  </si>
  <si>
    <t>AL627171.3</t>
  </si>
  <si>
    <t>ENSG00000278002</t>
  </si>
  <si>
    <t>AL591926.5</t>
  </si>
  <si>
    <t>ENSG00000278001</t>
  </si>
  <si>
    <t>AC139100.2</t>
  </si>
  <si>
    <t>ENSG00000278000</t>
  </si>
  <si>
    <t>AC009093.6</t>
  </si>
  <si>
    <t>ENSG00000277999</t>
  </si>
  <si>
    <t>FP236241.2</t>
  </si>
  <si>
    <t>ENSG00000277991</t>
  </si>
  <si>
    <t>AC010332.1</t>
  </si>
  <si>
    <t>ENSG00000277977</t>
  </si>
  <si>
    <t>CISD3</t>
  </si>
  <si>
    <t>ENSG00000277972</t>
  </si>
  <si>
    <t>AC007731.5</t>
  </si>
  <si>
    <t>ENSG00000277971</t>
  </si>
  <si>
    <t>AC006449.7</t>
  </si>
  <si>
    <t>ENSG00000277969</t>
  </si>
  <si>
    <t>AL133519.1</t>
  </si>
  <si>
    <t>ENSG00000277965</t>
  </si>
  <si>
    <t>AL162274.2</t>
  </si>
  <si>
    <t>ENSG00000277959</t>
  </si>
  <si>
    <t>AL138785.3</t>
  </si>
  <si>
    <t>ENSG00000277958</t>
  </si>
  <si>
    <t>SENP3-EIF4A1</t>
  </si>
  <si>
    <t>ENSG00000277957</t>
  </si>
  <si>
    <t>AC092376.2</t>
  </si>
  <si>
    <t>ENSG00000277954</t>
  </si>
  <si>
    <t>AC092745.3</t>
  </si>
  <si>
    <t>ENSG00000277952</t>
  </si>
  <si>
    <t>AC006547.4</t>
  </si>
  <si>
    <t>ENSG00000277950</t>
  </si>
  <si>
    <t>AC007435.1</t>
  </si>
  <si>
    <t>ENSG00000277948</t>
  </si>
  <si>
    <t>AL035252.4</t>
  </si>
  <si>
    <t>ENSG00000277938</t>
  </si>
  <si>
    <t>AC078802.2</t>
  </si>
  <si>
    <t>ENSG00000277925</t>
  </si>
  <si>
    <t>RNVU1-28</t>
  </si>
  <si>
    <t>ENSG00000277918</t>
  </si>
  <si>
    <t>AC024051.9</t>
  </si>
  <si>
    <t>ENSG00000277903</t>
  </si>
  <si>
    <t>AL390037.1</t>
  </si>
  <si>
    <t>ENSG00000277901</t>
  </si>
  <si>
    <t>AL031053.1</t>
  </si>
  <si>
    <t>ENSG00000277900</t>
  </si>
  <si>
    <t>AC135279.4</t>
  </si>
  <si>
    <t>ENSG00000277895</t>
  </si>
  <si>
    <t>SRD5A2</t>
  </si>
  <si>
    <t>ENSG00000277893</t>
  </si>
  <si>
    <t>AL391988.1</t>
  </si>
  <si>
    <t>ENSG00000277879</t>
  </si>
  <si>
    <t>AC131159.2</t>
  </si>
  <si>
    <t>ENSG00000277873</t>
  </si>
  <si>
    <t>FAM230A</t>
  </si>
  <si>
    <t>ENSG00000277870</t>
  </si>
  <si>
    <t>GOLGA6L22</t>
  </si>
  <si>
    <t>ENSG00000277865</t>
  </si>
  <si>
    <t>H2AB2</t>
  </si>
  <si>
    <t>ENSG00000277858</t>
  </si>
  <si>
    <t>AC097634.3</t>
  </si>
  <si>
    <t>ENSG00000277855</t>
  </si>
  <si>
    <t>LINC02391</t>
  </si>
  <si>
    <t>ENSG00000277851</t>
  </si>
  <si>
    <t>AC026368.1</t>
  </si>
  <si>
    <t>ENSG00000277840</t>
  </si>
  <si>
    <t>AL138960.1</t>
  </si>
  <si>
    <t>ENSG00000277831</t>
  </si>
  <si>
    <t>AL031651.2</t>
  </si>
  <si>
    <t>ENSG00000277829</t>
  </si>
  <si>
    <t>AC020917.3</t>
  </si>
  <si>
    <t>ENSG00000277825</t>
  </si>
  <si>
    <t>AC006213.4</t>
  </si>
  <si>
    <t>ENSG00000277806</t>
  </si>
  <si>
    <t>AL138478.1</t>
  </si>
  <si>
    <t>ENSG00000277801</t>
  </si>
  <si>
    <t>AL355132.1</t>
  </si>
  <si>
    <t>ENSG00000277794</t>
  </si>
  <si>
    <t>PSMB3</t>
  </si>
  <si>
    <t>ENSG00000277791</t>
  </si>
  <si>
    <t>AC068870.2</t>
  </si>
  <si>
    <t>ENSG00000277782</t>
  </si>
  <si>
    <t>PGM5P2</t>
  </si>
  <si>
    <t>ENSG00000277778</t>
  </si>
  <si>
    <t>H3C7</t>
  </si>
  <si>
    <t>ENSG00000277775</t>
  </si>
  <si>
    <t>AL442128.2</t>
  </si>
  <si>
    <t>ENSG00000277767</t>
  </si>
  <si>
    <t>AL138995.1</t>
  </si>
  <si>
    <t>ENSG00000277763</t>
  </si>
  <si>
    <t>FO681492.1</t>
  </si>
  <si>
    <t>ENSG00000277758</t>
  </si>
  <si>
    <t>AC023300.2</t>
  </si>
  <si>
    <t>ENSG00000277749</t>
  </si>
  <si>
    <t>H2AB3</t>
  </si>
  <si>
    <t>ENSG00000277745</t>
  </si>
  <si>
    <t>AC011462.4</t>
  </si>
  <si>
    <t>ENSG00000277744</t>
  </si>
  <si>
    <t>AP005212.3</t>
  </si>
  <si>
    <t>ENSG00000277743</t>
  </si>
  <si>
    <t>GOLGA6L17P</t>
  </si>
  <si>
    <t>ENSG00000277741</t>
  </si>
  <si>
    <t>FP671120.4</t>
  </si>
  <si>
    <t>ENSG00000277739</t>
  </si>
  <si>
    <t>AC126175.2</t>
  </si>
  <si>
    <t>ENSG00000277738</t>
  </si>
  <si>
    <t>TRAC</t>
  </si>
  <si>
    <t>ENSG00000277734</t>
  </si>
  <si>
    <t>AC097641.2</t>
  </si>
  <si>
    <t>ENSG00000277728</t>
  </si>
  <si>
    <t>AL109811.3</t>
  </si>
  <si>
    <t>ENSG00000277726</t>
  </si>
  <si>
    <t>AL022165.1</t>
  </si>
  <si>
    <t>ENSG00000277721</t>
  </si>
  <si>
    <t>H3C5P</t>
  </si>
  <si>
    <t>ENSG00000277720</t>
  </si>
  <si>
    <t>AC079174.2</t>
  </si>
  <si>
    <t>ENSG00000277715</t>
  </si>
  <si>
    <t>AC159540.2</t>
  </si>
  <si>
    <t>ENSG00000277701</t>
  </si>
  <si>
    <t>AC004079.5</t>
  </si>
  <si>
    <t>ENSG00000277694</t>
  </si>
  <si>
    <t>AP003900.1</t>
  </si>
  <si>
    <t>ENSG00000277693</t>
  </si>
  <si>
    <t>AL121583.1</t>
  </si>
  <si>
    <t>ENSG00000277692</t>
  </si>
  <si>
    <t>AC023490.5</t>
  </si>
  <si>
    <t>ENSG00000277690</t>
  </si>
  <si>
    <t>AL139407.1</t>
  </si>
  <si>
    <t>ENSG00000277687</t>
  </si>
  <si>
    <t>AL392048.1</t>
  </si>
  <si>
    <t>ENSG00000277684</t>
  </si>
  <si>
    <t>AC090971.7</t>
  </si>
  <si>
    <t>ENSG00000277677</t>
  </si>
  <si>
    <t>AC011603.5</t>
  </si>
  <si>
    <t>ENSG00000277672</t>
  </si>
  <si>
    <t>AC140481.3</t>
  </si>
  <si>
    <t>ENSG00000277668</t>
  </si>
  <si>
    <t>AL354696.1</t>
  </si>
  <si>
    <t>ENSG00000277662</t>
  </si>
  <si>
    <t>AC245407.1</t>
  </si>
  <si>
    <t>ENSG00000277655</t>
  </si>
  <si>
    <t>AC087633.2</t>
  </si>
  <si>
    <t>ENSG00000277654</t>
  </si>
  <si>
    <t>AC126755.6</t>
  </si>
  <si>
    <t>ENSG00000277647</t>
  </si>
  <si>
    <t>AC007906.2</t>
  </si>
  <si>
    <t>ENSG00000277639</t>
  </si>
  <si>
    <t>AC076971.1</t>
  </si>
  <si>
    <t>ENSG00000277635</t>
  </si>
  <si>
    <t>CCL3</t>
  </si>
  <si>
    <t>ENSG00000277632</t>
  </si>
  <si>
    <t>PGM5P3-AS1</t>
  </si>
  <si>
    <t>ENSG00000277631</t>
  </si>
  <si>
    <t>AC133109.1</t>
  </si>
  <si>
    <t>ENSG00000277628</t>
  </si>
  <si>
    <t>RNVU1-4</t>
  </si>
  <si>
    <t>ENSG00000277610</t>
  </si>
  <si>
    <t>AL590283.1</t>
  </si>
  <si>
    <t>ENSG00000277605</t>
  </si>
  <si>
    <t>AC005363.2</t>
  </si>
  <si>
    <t>ENSG00000277602</t>
  </si>
  <si>
    <t>AC130343.2</t>
  </si>
  <si>
    <t>ENSG00000277597</t>
  </si>
  <si>
    <t>AC007546.1</t>
  </si>
  <si>
    <t>ENSG00000277595</t>
  </si>
  <si>
    <t>AC126121.4</t>
  </si>
  <si>
    <t>ENSG00000277592</t>
  </si>
  <si>
    <t>AC244093.4</t>
  </si>
  <si>
    <t>ENSG00000277589</t>
  </si>
  <si>
    <t>NEFL</t>
  </si>
  <si>
    <t>ENSG00000277586</t>
  </si>
  <si>
    <t>AL023803.3</t>
  </si>
  <si>
    <t>ENSG00000277581</t>
  </si>
  <si>
    <t>AC244093.3</t>
  </si>
  <si>
    <t>ENSG00000277579</t>
  </si>
  <si>
    <t>AC048382.7</t>
  </si>
  <si>
    <t>ENSG00000277578</t>
  </si>
  <si>
    <t>AC011375.1</t>
  </si>
  <si>
    <t>ENSG00000277568</t>
  </si>
  <si>
    <t>AC089999.4</t>
  </si>
  <si>
    <t>ENSG00000277566</t>
  </si>
  <si>
    <t>GOLGA8IP</t>
  </si>
  <si>
    <t>ENSG00000277561</t>
  </si>
  <si>
    <t>AL109923.1</t>
  </si>
  <si>
    <t>ENSG00000277558</t>
  </si>
  <si>
    <t>OR13C5</t>
  </si>
  <si>
    <t>ENSG00000277556</t>
  </si>
  <si>
    <t>AL031651.1</t>
  </si>
  <si>
    <t>ENSG00000277550</t>
  </si>
  <si>
    <t>AC018926.3</t>
  </si>
  <si>
    <t>ENSG00000277548</t>
  </si>
  <si>
    <t>AL356752.1</t>
  </si>
  <si>
    <t>ENSG00000277545</t>
  </si>
  <si>
    <t>AC026471.5</t>
  </si>
  <si>
    <t>ENSG00000277543</t>
  </si>
  <si>
    <t>AC007996.1</t>
  </si>
  <si>
    <t>ENSG00000277534</t>
  </si>
  <si>
    <t>PNMA8C</t>
  </si>
  <si>
    <t>ENSG00000277531</t>
  </si>
  <si>
    <t>LINC01796</t>
  </si>
  <si>
    <t>ENSG00000277527</t>
  </si>
  <si>
    <t>AC116407.2</t>
  </si>
  <si>
    <t>ENSG00000277511</t>
  </si>
  <si>
    <t>AC010271.3</t>
  </si>
  <si>
    <t>ENSG00000277510</t>
  </si>
  <si>
    <t>AC010536.3</t>
  </si>
  <si>
    <t>ENSG00000277504</t>
  </si>
  <si>
    <t>AC243571.2</t>
  </si>
  <si>
    <t>ENSG00000277501</t>
  </si>
  <si>
    <t>AC107081.3</t>
  </si>
  <si>
    <t>ENSG00000277498</t>
  </si>
  <si>
    <t>AL357033.4</t>
  </si>
  <si>
    <t>ENSG00000277496</t>
  </si>
  <si>
    <t>AC139769.3</t>
  </si>
  <si>
    <t>ENSG00000277493</t>
  </si>
  <si>
    <t>AC087392.5</t>
  </si>
  <si>
    <t>ENSG00000277491</t>
  </si>
  <si>
    <t>AC090607.5</t>
  </si>
  <si>
    <t>ENSG00000277482</t>
  </si>
  <si>
    <t>PKD1L3</t>
  </si>
  <si>
    <t>ENSG00000277481</t>
  </si>
  <si>
    <t>AC005332.5</t>
  </si>
  <si>
    <t>ENSG00000277476</t>
  </si>
  <si>
    <t>RN7SL286P</t>
  </si>
  <si>
    <t>ENSG00000277464</t>
  </si>
  <si>
    <t>AC080038.3</t>
  </si>
  <si>
    <t>ENSG00000277463</t>
  </si>
  <si>
    <t>ZNF670</t>
  </si>
  <si>
    <t>ENSG00000277462</t>
  </si>
  <si>
    <t>AC010387.2</t>
  </si>
  <si>
    <t>ENSG00000277455</t>
  </si>
  <si>
    <t>AC010271.2</t>
  </si>
  <si>
    <t>ENSG00000277453</t>
  </si>
  <si>
    <t>RN7SL473P</t>
  </si>
  <si>
    <t>ENSG00000277452</t>
  </si>
  <si>
    <t>AC002094.4</t>
  </si>
  <si>
    <t>ENSG00000277450</t>
  </si>
  <si>
    <t>CEBPB-AS1</t>
  </si>
  <si>
    <t>ENSG00000277449</t>
  </si>
  <si>
    <t>LINC02338</t>
  </si>
  <si>
    <t>ENSG00000277448</t>
  </si>
  <si>
    <t>AP005431.2</t>
  </si>
  <si>
    <t>ENSG00000277447</t>
  </si>
  <si>
    <t>MARCKS</t>
  </si>
  <si>
    <t>ENSG00000277443</t>
  </si>
  <si>
    <t>AC012676.4</t>
  </si>
  <si>
    <t>ENSG00000277440</t>
  </si>
  <si>
    <t>AL121890.4</t>
  </si>
  <si>
    <t>ENSG00000277425</t>
  </si>
  <si>
    <t>AC069234.5</t>
  </si>
  <si>
    <t>ENSG00000277423</t>
  </si>
  <si>
    <t>SEC22B4P</t>
  </si>
  <si>
    <t>ENSG00000277406</t>
  </si>
  <si>
    <t>MIR6891</t>
  </si>
  <si>
    <t>ENSG00000277402</t>
  </si>
  <si>
    <t>GPR179</t>
  </si>
  <si>
    <t>ENSG00000277399</t>
  </si>
  <si>
    <t>AC079775.1</t>
  </si>
  <si>
    <t>ENSG00000277396</t>
  </si>
  <si>
    <t>AL138999.1</t>
  </si>
  <si>
    <t>ENSG00000277386</t>
  </si>
  <si>
    <t>AL020993.2</t>
  </si>
  <si>
    <t>ENSG00000277385</t>
  </si>
  <si>
    <t>AC010331.1</t>
  </si>
  <si>
    <t>ENSG00000277383</t>
  </si>
  <si>
    <t>AL360176.1</t>
  </si>
  <si>
    <t>ENSG00000277371</t>
  </si>
  <si>
    <t>AC010654.1</t>
  </si>
  <si>
    <t>ENSG00000277369</t>
  </si>
  <si>
    <t>AL138966.2</t>
  </si>
  <si>
    <t>ENSG00000277368</t>
  </si>
  <si>
    <t>SRCIN1</t>
  </si>
  <si>
    <t>ENSG00000277363</t>
  </si>
  <si>
    <t>AL353770.4</t>
  </si>
  <si>
    <t>ENSG00000277350</t>
  </si>
  <si>
    <t>AC048344.4</t>
  </si>
  <si>
    <t>ENSG00000277342</t>
  </si>
  <si>
    <t>AC093462.1</t>
  </si>
  <si>
    <t>ENSG00000277324</t>
  </si>
  <si>
    <t>GOLGA6L6</t>
  </si>
  <si>
    <t>ENSG00000277322</t>
  </si>
  <si>
    <t>AC090246.1</t>
  </si>
  <si>
    <t>ENSG00000277310</t>
  </si>
  <si>
    <t>AC142086.6</t>
  </si>
  <si>
    <t>ENSG00000277304</t>
  </si>
  <si>
    <t>AL034550.2</t>
  </si>
  <si>
    <t>ENSG00000277301</t>
  </si>
  <si>
    <t>AC084876.1</t>
  </si>
  <si>
    <t>ENSG00000277299</t>
  </si>
  <si>
    <t>ATP5F1AP10</t>
  </si>
  <si>
    <t>ENSG00000277297</t>
  </si>
  <si>
    <t>AL109976.1</t>
  </si>
  <si>
    <t>ENSG00000277287</t>
  </si>
  <si>
    <t>AC004812.2</t>
  </si>
  <si>
    <t>ENSG00000277283</t>
  </si>
  <si>
    <t>AL160412.1</t>
  </si>
  <si>
    <t>ENSG00000277270</t>
  </si>
  <si>
    <t>LHX1-DT</t>
  </si>
  <si>
    <t>ENSG00000277268</t>
  </si>
  <si>
    <t>PCGF2</t>
  </si>
  <si>
    <t>ENSG00000277258</t>
  </si>
  <si>
    <t>AC079945.2</t>
  </si>
  <si>
    <t>ENSG00000277250</t>
  </si>
  <si>
    <t>AC083809.1</t>
  </si>
  <si>
    <t>ENSG00000277247</t>
  </si>
  <si>
    <t>AL157762.1</t>
  </si>
  <si>
    <t>ENSG00000277246</t>
  </si>
  <si>
    <t>AL136960.1</t>
  </si>
  <si>
    <t>ENSG00000277233</t>
  </si>
  <si>
    <t>GTSE1-DT</t>
  </si>
  <si>
    <t>ENSG00000277232</t>
  </si>
  <si>
    <t>AC084781.1</t>
  </si>
  <si>
    <t>ENSG00000277229</t>
  </si>
  <si>
    <t>H2BC7</t>
  </si>
  <si>
    <t>ENSG00000277224</t>
  </si>
  <si>
    <t>AL139123.1</t>
  </si>
  <si>
    <t>ENSG00000277218</t>
  </si>
  <si>
    <t>SPANXA2-OT1</t>
  </si>
  <si>
    <t>ENSG00000277215</t>
  </si>
  <si>
    <t>AC009159.2</t>
  </si>
  <si>
    <t>ENSG00000277214</t>
  </si>
  <si>
    <t>RPPH1</t>
  </si>
  <si>
    <t>ENSG00000277209</t>
  </si>
  <si>
    <t>F8A1</t>
  </si>
  <si>
    <t>ENSG00000277203</t>
  </si>
  <si>
    <t>AC005696.4</t>
  </si>
  <si>
    <t>ENSG00000277200</t>
  </si>
  <si>
    <t>AC006449.5</t>
  </si>
  <si>
    <t>ENSG00000277182</t>
  </si>
  <si>
    <t>AC004241.4</t>
  </si>
  <si>
    <t>ENSG00000277173</t>
  </si>
  <si>
    <t>AC012676.3</t>
  </si>
  <si>
    <t>ENSG00000277170</t>
  </si>
  <si>
    <t>AL603790.1</t>
  </si>
  <si>
    <t>ENSG00000277168</t>
  </si>
  <si>
    <t>PIGW</t>
  </si>
  <si>
    <t>ENSG00000277161</t>
  </si>
  <si>
    <t>AL139384.2</t>
  </si>
  <si>
    <t>ENSG00000277159</t>
  </si>
  <si>
    <t>H4C4</t>
  </si>
  <si>
    <t>ENSG00000277157</t>
  </si>
  <si>
    <t>AC110048.2</t>
  </si>
  <si>
    <t>ENSG00000277152</t>
  </si>
  <si>
    <t>AL138820.1</t>
  </si>
  <si>
    <t>ENSG00000277151</t>
  </si>
  <si>
    <t>F8A3</t>
  </si>
  <si>
    <t>ENSG00000277150</t>
  </si>
  <si>
    <t>TYW1B</t>
  </si>
  <si>
    <t>ENSG00000277149</t>
  </si>
  <si>
    <t>LINC00869</t>
  </si>
  <si>
    <t>ENSG00000277147</t>
  </si>
  <si>
    <t>AC092757.3</t>
  </si>
  <si>
    <t>ENSG00000277144</t>
  </si>
  <si>
    <t>LINC00235</t>
  </si>
  <si>
    <t>ENSG00000277142</t>
  </si>
  <si>
    <t>AC011526.1</t>
  </si>
  <si>
    <t>ENSG00000277136</t>
  </si>
  <si>
    <t>AC073569.3</t>
  </si>
  <si>
    <t>ENSG00000277130</t>
  </si>
  <si>
    <t>AL589743.5</t>
  </si>
  <si>
    <t>ENSG00000277128</t>
  </si>
  <si>
    <t>AC245150.1</t>
  </si>
  <si>
    <t>ENSG00000277127</t>
  </si>
  <si>
    <t>FP565260.3</t>
  </si>
  <si>
    <t>ENSG00000277117</t>
  </si>
  <si>
    <t>ANKRD20A21P</t>
  </si>
  <si>
    <t>ENSG00000277112</t>
  </si>
  <si>
    <t>AL445670.1</t>
  </si>
  <si>
    <t>ENSG00000277103</t>
  </si>
  <si>
    <t>AC098590.2</t>
  </si>
  <si>
    <t>ENSG00000277096</t>
  </si>
  <si>
    <t>AC243829.4</t>
  </si>
  <si>
    <t>ENSG00000277089</t>
  </si>
  <si>
    <t>AL121890.3</t>
  </si>
  <si>
    <t>ENSG00000277087</t>
  </si>
  <si>
    <t>H2AC8</t>
  </si>
  <si>
    <t>ENSG00000277075</t>
  </si>
  <si>
    <t>STAG3L2</t>
  </si>
  <si>
    <t>ENSG00000277072</t>
  </si>
  <si>
    <t>CU634019.2</t>
  </si>
  <si>
    <t>ENSG00000277067</t>
  </si>
  <si>
    <t>GTF2IP1</t>
  </si>
  <si>
    <t>ENSG00000277053</t>
  </si>
  <si>
    <t>AL122125.1</t>
  </si>
  <si>
    <t>ENSG00000277050</t>
  </si>
  <si>
    <t>RNA5SP530</t>
  </si>
  <si>
    <t>ENSG00000277049</t>
  </si>
  <si>
    <t>AL390964.1</t>
  </si>
  <si>
    <t>ENSG00000277047</t>
  </si>
  <si>
    <t>EEF1A1P42</t>
  </si>
  <si>
    <t>ENSG00000277043</t>
  </si>
  <si>
    <t>AC112169.1</t>
  </si>
  <si>
    <t>ENSG00000277039</t>
  </si>
  <si>
    <t>RMRP</t>
  </si>
  <si>
    <t>ENSG00000277027</t>
  </si>
  <si>
    <t>AL031663.3</t>
  </si>
  <si>
    <t>ENSG00000277022</t>
  </si>
  <si>
    <t>AL590096.1</t>
  </si>
  <si>
    <t>ENSG00000277020</t>
  </si>
  <si>
    <t>AC023490.4</t>
  </si>
  <si>
    <t>ENSG00000277017</t>
  </si>
  <si>
    <t>AC244097.1</t>
  </si>
  <si>
    <t>ENSG00000277009</t>
  </si>
  <si>
    <t>AC096642.1</t>
  </si>
  <si>
    <t>ENSG00000277007</t>
  </si>
  <si>
    <t>AC123595.2</t>
  </si>
  <si>
    <t>ENSG00000277001</t>
  </si>
  <si>
    <t>AL513314.2</t>
  </si>
  <si>
    <t>ENSG00000276997</t>
  </si>
  <si>
    <t>Z99774.3</t>
  </si>
  <si>
    <t>ENSG00000276991</t>
  </si>
  <si>
    <t>AC010655.5</t>
  </si>
  <si>
    <t>ENSG00000276988</t>
  </si>
  <si>
    <t>AL023881.1</t>
  </si>
  <si>
    <t>ENSG00000276984</t>
  </si>
  <si>
    <t>AC008760.2</t>
  </si>
  <si>
    <t>ENSG00000276980</t>
  </si>
  <si>
    <t>HYDIN2</t>
  </si>
  <si>
    <t>ENSG00000276975</t>
  </si>
  <si>
    <t>AL158196.1</t>
  </si>
  <si>
    <t>ENSG00000276968</t>
  </si>
  <si>
    <t>H4C5</t>
  </si>
  <si>
    <t>ENSG00000276966</t>
  </si>
  <si>
    <t>MIR7848</t>
  </si>
  <si>
    <t>ENSG00000276961</t>
  </si>
  <si>
    <t>AL158063.1</t>
  </si>
  <si>
    <t>ENSG00000276957</t>
  </si>
  <si>
    <t>TRBV12-4</t>
  </si>
  <si>
    <t>ENSG00000276953</t>
  </si>
  <si>
    <t>AL121772.3</t>
  </si>
  <si>
    <t>ENSG00000276952</t>
  </si>
  <si>
    <t>GSTT4</t>
  </si>
  <si>
    <t>ENSG00000276950</t>
  </si>
  <si>
    <t>AC008498.1</t>
  </si>
  <si>
    <t>ENSG00000276945</t>
  </si>
  <si>
    <t>PLCE1P1</t>
  </si>
  <si>
    <t>ENSG00000276940</t>
  </si>
  <si>
    <t>AC009704.2</t>
  </si>
  <si>
    <t>ENSG00000276934</t>
  </si>
  <si>
    <t>AC009041.3</t>
  </si>
  <si>
    <t>ENSG00000276931</t>
  </si>
  <si>
    <t>AP001107.10</t>
  </si>
  <si>
    <t>ENSG00000276918</t>
  </si>
  <si>
    <t>AL442125.2</t>
  </si>
  <si>
    <t>ENSG00000276916</t>
  </si>
  <si>
    <t>H2AC16</t>
  </si>
  <si>
    <t>ENSG00000276903</t>
  </si>
  <si>
    <t>AC023157.2</t>
  </si>
  <si>
    <t>ENSG00000276900</t>
  </si>
  <si>
    <t>AC114876.1</t>
  </si>
  <si>
    <t>ENSG00000276890</t>
  </si>
  <si>
    <t>AC074050.4</t>
  </si>
  <si>
    <t>ENSG00000276867</t>
  </si>
  <si>
    <t>AC015922.3</t>
  </si>
  <si>
    <t>ENSG00000276855</t>
  </si>
  <si>
    <t>AC026124.2</t>
  </si>
  <si>
    <t>ENSG00000276853</t>
  </si>
  <si>
    <t>AC002401.4</t>
  </si>
  <si>
    <t>ENSG00000276851</t>
  </si>
  <si>
    <t>AC016590.3</t>
  </si>
  <si>
    <t>ENSG00000276846</t>
  </si>
  <si>
    <t>PMS2P10</t>
  </si>
  <si>
    <t>ENSG00000276840</t>
  </si>
  <si>
    <t>AL138776.1</t>
  </si>
  <si>
    <t>ENSG00000276839</t>
  </si>
  <si>
    <t>AL354718.3</t>
  </si>
  <si>
    <t>ENSG00000276832</t>
  </si>
  <si>
    <t>AC020922.4</t>
  </si>
  <si>
    <t>ENSG00000276831</t>
  </si>
  <si>
    <t>AF196972.2</t>
  </si>
  <si>
    <t>ENSG00000276823</t>
  </si>
  <si>
    <t>TRBV15</t>
  </si>
  <si>
    <t>ENSG00000276819</t>
  </si>
  <si>
    <t>AC004801.6</t>
  </si>
  <si>
    <t>ENSG00000276814</t>
  </si>
  <si>
    <t>AL138955.1</t>
  </si>
  <si>
    <t>ENSG00000276809</t>
  </si>
  <si>
    <t>AL133216.2</t>
  </si>
  <si>
    <t>ENSG00000276805</t>
  </si>
  <si>
    <t>AC092117.1</t>
  </si>
  <si>
    <t>ENSG00000276791</t>
  </si>
  <si>
    <t>LINC02227</t>
  </si>
  <si>
    <t>ENSG00000276778</t>
  </si>
  <si>
    <t>IGHV4-4</t>
  </si>
  <si>
    <t>ENSG00000276775</t>
  </si>
  <si>
    <t>AC004079.4</t>
  </si>
  <si>
    <t>ENSG00000276771</t>
  </si>
  <si>
    <t>AL121890.2</t>
  </si>
  <si>
    <t>ENSG00000276768</t>
  </si>
  <si>
    <t>RN7SL192P</t>
  </si>
  <si>
    <t>ENSG00000276757</t>
  </si>
  <si>
    <t>AC006111.3</t>
  </si>
  <si>
    <t>ENSG00000276754</t>
  </si>
  <si>
    <t>PADI6</t>
  </si>
  <si>
    <t>ENSG00000276747</t>
  </si>
  <si>
    <t>Z93017.1</t>
  </si>
  <si>
    <t>ENSG00000276746</t>
  </si>
  <si>
    <t>AC105137.2</t>
  </si>
  <si>
    <t>ENSG00000276744</t>
  </si>
  <si>
    <t>AL731566.3</t>
  </si>
  <si>
    <t>ENSG00000276742</t>
  </si>
  <si>
    <t>AL445649.1</t>
  </si>
  <si>
    <t>ENSG00000276740</t>
  </si>
  <si>
    <t>AL390863.1</t>
  </si>
  <si>
    <t>ENSG00000276735</t>
  </si>
  <si>
    <t>AC011452.3</t>
  </si>
  <si>
    <t>ENSG00000276729</t>
  </si>
  <si>
    <t>AC142472.1</t>
  </si>
  <si>
    <t>ENSG00000276728</t>
  </si>
  <si>
    <t>AC137834.2</t>
  </si>
  <si>
    <t>ENSG00000276727</t>
  </si>
  <si>
    <t>AC123768.4</t>
  </si>
  <si>
    <t>ENSG00000276724</t>
  </si>
  <si>
    <t>AC092375.3</t>
  </si>
  <si>
    <t>ENSG00000276721</t>
  </si>
  <si>
    <t>AC005840.4</t>
  </si>
  <si>
    <t>ENSG00000276718</t>
  </si>
  <si>
    <t>YWHAEP7</t>
  </si>
  <si>
    <t>ENSG00000276715</t>
  </si>
  <si>
    <t>CSPG4P10</t>
  </si>
  <si>
    <t>ENSG00000276710</t>
  </si>
  <si>
    <t>AL442067.2</t>
  </si>
  <si>
    <t>ENSG00000276704</t>
  </si>
  <si>
    <t>AC010809.3</t>
  </si>
  <si>
    <t>ENSG00000276702</t>
  </si>
  <si>
    <t>AL136295.6</t>
  </si>
  <si>
    <t>ENSG00000276698</t>
  </si>
  <si>
    <t>IGKV1OR1-1</t>
  </si>
  <si>
    <t>ENSG00000276674</t>
  </si>
  <si>
    <t>AL161891.1</t>
  </si>
  <si>
    <t>ENSG00000276672</t>
  </si>
  <si>
    <t>AC007950.2</t>
  </si>
  <si>
    <t>ENSG00000276651</t>
  </si>
  <si>
    <t>AL117335.1</t>
  </si>
  <si>
    <t>ENSG00000276649</t>
  </si>
  <si>
    <t>DACH1</t>
  </si>
  <si>
    <t>ENSG00000276644</t>
  </si>
  <si>
    <t>FP565260.2</t>
  </si>
  <si>
    <t>ENSG00000276612</t>
  </si>
  <si>
    <t>AC027250.1</t>
  </si>
  <si>
    <t>ENSG00000276605</t>
  </si>
  <si>
    <t>AL109614.1</t>
  </si>
  <si>
    <t>ENSG00000276603</t>
  </si>
  <si>
    <t>RAB7B</t>
  </si>
  <si>
    <t>ENSG00000276600</t>
  </si>
  <si>
    <t>TRBV11-3</t>
  </si>
  <si>
    <t>ENSG00000276597</t>
  </si>
  <si>
    <t>AC024051.8</t>
  </si>
  <si>
    <t>ENSG00000276596</t>
  </si>
  <si>
    <t>AC022306.3</t>
  </si>
  <si>
    <t>ENSG00000276593</t>
  </si>
  <si>
    <t>MRPL30P1</t>
  </si>
  <si>
    <t>ENSG00000276576</t>
  </si>
  <si>
    <t>AL442067.1</t>
  </si>
  <si>
    <t>ENSG00000276573</t>
  </si>
  <si>
    <t>AC002550.2</t>
  </si>
  <si>
    <t>ENSG00000276571</t>
  </si>
  <si>
    <t>AC010327.6</t>
  </si>
  <si>
    <t>ENSG00000276570</t>
  </si>
  <si>
    <t>AC025278.3</t>
  </si>
  <si>
    <t>ENSG00000276568</t>
  </si>
  <si>
    <t>IGKV1D-13</t>
  </si>
  <si>
    <t>ENSG00000276566</t>
  </si>
  <si>
    <t>AC130650.2</t>
  </si>
  <si>
    <t>ENSG00000276564</t>
  </si>
  <si>
    <t>TRBV18</t>
  </si>
  <si>
    <t>ENSG00000276557</t>
  </si>
  <si>
    <t>HERC2P2</t>
  </si>
  <si>
    <t>ENSG00000276550</t>
  </si>
  <si>
    <t>AC008740.2</t>
  </si>
  <si>
    <t>ENSG00000276548</t>
  </si>
  <si>
    <t>PCDHGB5</t>
  </si>
  <si>
    <t>ENSG00000276547</t>
  </si>
  <si>
    <t>PCDHGB9P</t>
  </si>
  <si>
    <t>ENSG00000276545</t>
  </si>
  <si>
    <t>AC018926.2</t>
  </si>
  <si>
    <t>ENSG00000276533</t>
  </si>
  <si>
    <t>AC026271.4</t>
  </si>
  <si>
    <t>ENSG00000276532</t>
  </si>
  <si>
    <t>AP001505.1</t>
  </si>
  <si>
    <t>ENSG00000276529</t>
  </si>
  <si>
    <t>AC004079.3</t>
  </si>
  <si>
    <t>ENSG00000276528</t>
  </si>
  <si>
    <t>AC010999.2</t>
  </si>
  <si>
    <t>ENSG00000276524</t>
  </si>
  <si>
    <t>AC025287.3</t>
  </si>
  <si>
    <t>ENSG00000276523</t>
  </si>
  <si>
    <t>AL133243.3</t>
  </si>
  <si>
    <t>ENSG00000276517</t>
  </si>
  <si>
    <t>AC239799.1</t>
  </si>
  <si>
    <t>ENSG00000276509</t>
  </si>
  <si>
    <t>AP000892.3</t>
  </si>
  <si>
    <t>ENSG00000276505</t>
  </si>
  <si>
    <t>BMS1P14</t>
  </si>
  <si>
    <t>ENSG00000276500</t>
  </si>
  <si>
    <t>AL445248.2</t>
  </si>
  <si>
    <t>ENSG00000276493</t>
  </si>
  <si>
    <t>AC008735.4</t>
  </si>
  <si>
    <t>ENSG00000276488</t>
  </si>
  <si>
    <t>AC126755.5</t>
  </si>
  <si>
    <t>ENSG00000276484</t>
  </si>
  <si>
    <t>AL136962.1</t>
  </si>
  <si>
    <t>ENSG00000276476</t>
  </si>
  <si>
    <t>AC105265.3</t>
  </si>
  <si>
    <t>ENSG00000276471</t>
  </si>
  <si>
    <t>BX255923.2</t>
  </si>
  <si>
    <t>ENSG00000276462</t>
  </si>
  <si>
    <t>AC008083.4</t>
  </si>
  <si>
    <t>ENSG00000276454</t>
  </si>
  <si>
    <t>AC004076.2</t>
  </si>
  <si>
    <t>ENSG00000276449</t>
  </si>
  <si>
    <t>AC005393.1</t>
  </si>
  <si>
    <t>ENSG00000276445</t>
  </si>
  <si>
    <t>AL136301.1</t>
  </si>
  <si>
    <t>ENSG00000276436</t>
  </si>
  <si>
    <t>AL136221.1</t>
  </si>
  <si>
    <t>ENSG00000276434</t>
  </si>
  <si>
    <t>AL590491.2</t>
  </si>
  <si>
    <t>ENSG00000276422</t>
  </si>
  <si>
    <t>AC036214.3</t>
  </si>
  <si>
    <t>ENSG00000276418</t>
  </si>
  <si>
    <t>AC092111.2</t>
  </si>
  <si>
    <t>ENSG00000276417</t>
  </si>
  <si>
    <t>AL591926.3</t>
  </si>
  <si>
    <t>ENSG00000276412</t>
  </si>
  <si>
    <t>AC106875.2</t>
  </si>
  <si>
    <t>ENSG00000276411</t>
  </si>
  <si>
    <t>H2BC3</t>
  </si>
  <si>
    <t>ENSG00000276410</t>
  </si>
  <si>
    <t>CCL14</t>
  </si>
  <si>
    <t>ENSG00000276409</t>
  </si>
  <si>
    <t>AC025287.2</t>
  </si>
  <si>
    <t>ENSG00000276408</t>
  </si>
  <si>
    <t>TRBV13</t>
  </si>
  <si>
    <t>ENSG00000276405</t>
  </si>
  <si>
    <t>LINC01879</t>
  </si>
  <si>
    <t>ENSG00000276397</t>
  </si>
  <si>
    <t>AC004241.3</t>
  </si>
  <si>
    <t>ENSG00000276390</t>
  </si>
  <si>
    <t>AC016876.4</t>
  </si>
  <si>
    <t>ENSG00000276384</t>
  </si>
  <si>
    <t>UBE2NL</t>
  </si>
  <si>
    <t>ENSG00000276380</t>
  </si>
  <si>
    <t>AL157712.1</t>
  </si>
  <si>
    <t>ENSG00000276375</t>
  </si>
  <si>
    <t>H2AC14</t>
  </si>
  <si>
    <t>ENSG00000276368</t>
  </si>
  <si>
    <t>AC105429.1</t>
  </si>
  <si>
    <t>ENSG00000276337</t>
  </si>
  <si>
    <t>AL133243.2</t>
  </si>
  <si>
    <t>ENSG00000276334</t>
  </si>
  <si>
    <t>AL357033.3</t>
  </si>
  <si>
    <t>ENSG00000276317</t>
  </si>
  <si>
    <t>AC078880.4</t>
  </si>
  <si>
    <t>ENSG00000276308</t>
  </si>
  <si>
    <t>AL021997.3</t>
  </si>
  <si>
    <t>ENSG00000276302</t>
  </si>
  <si>
    <t>PIP4K2B</t>
  </si>
  <si>
    <t>ENSG00000276293</t>
  </si>
  <si>
    <t>AC131159.1</t>
  </si>
  <si>
    <t>ENSG00000276292</t>
  </si>
  <si>
    <t>FRG1HP</t>
  </si>
  <si>
    <t>ENSG00000276291</t>
  </si>
  <si>
    <t>KCNE1B</t>
  </si>
  <si>
    <t>ENSG00000276289</t>
  </si>
  <si>
    <t>AC022960.2</t>
  </si>
  <si>
    <t>ENSG00000276282</t>
  </si>
  <si>
    <t>AC048382.6</t>
  </si>
  <si>
    <t>ENSG00000276278</t>
  </si>
  <si>
    <t>AC024884.2</t>
  </si>
  <si>
    <t>ENSG00000276272</t>
  </si>
  <si>
    <t>AC009509.5</t>
  </si>
  <si>
    <t>ENSG00000276261</t>
  </si>
  <si>
    <t>AC009118.3</t>
  </si>
  <si>
    <t>ENSG00000276259</t>
  </si>
  <si>
    <t>LINC02809</t>
  </si>
  <si>
    <t>ENSG00000276255</t>
  </si>
  <si>
    <t>AC007786.2</t>
  </si>
  <si>
    <t>ENSG00000276251</t>
  </si>
  <si>
    <t>AC127024.6</t>
  </si>
  <si>
    <t>ENSG00000276250</t>
  </si>
  <si>
    <t>AL442125.1</t>
  </si>
  <si>
    <t>ENSG00000276248</t>
  </si>
  <si>
    <t>AC243829.2</t>
  </si>
  <si>
    <t>ENSG00000276241</t>
  </si>
  <si>
    <t>OR4E1</t>
  </si>
  <si>
    <t>ENSG00000276240</t>
  </si>
  <si>
    <t>TADA2A</t>
  </si>
  <si>
    <t>ENSG00000276234</t>
  </si>
  <si>
    <t>AC006064.5</t>
  </si>
  <si>
    <t>ENSG00000276232</t>
  </si>
  <si>
    <t>PIK3R6</t>
  </si>
  <si>
    <t>ENSG00000276231</t>
  </si>
  <si>
    <t>AC245014.3</t>
  </si>
  <si>
    <t>ENSG00000276216</t>
  </si>
  <si>
    <t>AC006017.2</t>
  </si>
  <si>
    <t>ENSG00000276213</t>
  </si>
  <si>
    <t>ANKRD20A3P</t>
  </si>
  <si>
    <t>ENSG00000276203</t>
  </si>
  <si>
    <t>AC016168.3</t>
  </si>
  <si>
    <t>ENSG00000276202</t>
  </si>
  <si>
    <t>AC069234.4</t>
  </si>
  <si>
    <t>ENSG00000276188</t>
  </si>
  <si>
    <t>H4C9</t>
  </si>
  <si>
    <t>ENSG00000276180</t>
  </si>
  <si>
    <t>AC211476.9</t>
  </si>
  <si>
    <t>ENSG00000276178</t>
  </si>
  <si>
    <t>AC087683.2</t>
  </si>
  <si>
    <t>ENSG00000276174</t>
  </si>
  <si>
    <t>AC244153.1</t>
  </si>
  <si>
    <t>ENSG00000276170</t>
  </si>
  <si>
    <t>RN7SL1</t>
  </si>
  <si>
    <t>ENSG00000276168</t>
  </si>
  <si>
    <t>AC092118.2</t>
  </si>
  <si>
    <t>ENSG00000276166</t>
  </si>
  <si>
    <t>GGTLC5P</t>
  </si>
  <si>
    <t>ENSG00000276160</t>
  </si>
  <si>
    <t>AC084824.6</t>
  </si>
  <si>
    <t>ENSG00000276148</t>
  </si>
  <si>
    <t>WHAMMP3</t>
  </si>
  <si>
    <t>ENSG00000276141</t>
  </si>
  <si>
    <t>AC016957.2</t>
  </si>
  <si>
    <t>ENSG00000276136</t>
  </si>
  <si>
    <t>AC009118.2</t>
  </si>
  <si>
    <t>ENSG00000276131</t>
  </si>
  <si>
    <t>AL591441.1</t>
  </si>
  <si>
    <t>ENSG00000276128</t>
  </si>
  <si>
    <t>FUT8-AS1</t>
  </si>
  <si>
    <t>ENSG00000276116</t>
  </si>
  <si>
    <t>AC026356.2</t>
  </si>
  <si>
    <t>ENSG00000276115</t>
  </si>
  <si>
    <t>AC242988.1</t>
  </si>
  <si>
    <t>ENSG00000276110</t>
  </si>
  <si>
    <t>AC037198.1</t>
  </si>
  <si>
    <t>ENSG00000276107</t>
  </si>
  <si>
    <t>AL356356.2</t>
  </si>
  <si>
    <t>ENSG00000276103</t>
  </si>
  <si>
    <t>AC027601.4</t>
  </si>
  <si>
    <t>ENSG00000276101</t>
  </si>
  <si>
    <t>AC006538.3</t>
  </si>
  <si>
    <t>ENSG00000276097</t>
  </si>
  <si>
    <t>AC040896.1</t>
  </si>
  <si>
    <t>ENSG00000276092</t>
  </si>
  <si>
    <t>AC008073.3</t>
  </si>
  <si>
    <t>ENSG00000276087</t>
  </si>
  <si>
    <t>CCL3L1</t>
  </si>
  <si>
    <t>ENSG00000276085</t>
  </si>
  <si>
    <t>CU633904.2</t>
  </si>
  <si>
    <t>ENSG00000276077</t>
  </si>
  <si>
    <t>CRYAA2</t>
  </si>
  <si>
    <t>ENSG00000276076</t>
  </si>
  <si>
    <t>AC027682.6</t>
  </si>
  <si>
    <t>ENSG00000276075</t>
  </si>
  <si>
    <t>AC074138.1</t>
  </si>
  <si>
    <t>ENSG00000276071</t>
  </si>
  <si>
    <t>CCL4L2</t>
  </si>
  <si>
    <t>ENSG00000276070</t>
  </si>
  <si>
    <t>AL391262.2</t>
  </si>
  <si>
    <t>ENSG00000276063</t>
  </si>
  <si>
    <t>STMN1P1</t>
  </si>
  <si>
    <t>ENSG00000276058</t>
  </si>
  <si>
    <t>AC243654.3</t>
  </si>
  <si>
    <t>ENSG00000276054</t>
  </si>
  <si>
    <t>ORAI1</t>
  </si>
  <si>
    <t>ENSG00000276045</t>
  </si>
  <si>
    <t>UHRF1</t>
  </si>
  <si>
    <t>ENSG00000276043</t>
  </si>
  <si>
    <t>SPATA31A7</t>
  </si>
  <si>
    <t>ENSG00000276040</t>
  </si>
  <si>
    <t>AC073534.2</t>
  </si>
  <si>
    <t>ENSG00000276030</t>
  </si>
  <si>
    <t>DUSP14</t>
  </si>
  <si>
    <t>ENSG00000276023</t>
  </si>
  <si>
    <t>AC079414.3</t>
  </si>
  <si>
    <t>ENSG00000276007</t>
  </si>
  <si>
    <t>REXO1L12P</t>
  </si>
  <si>
    <t>ENSG00000276006</t>
  </si>
  <si>
    <t>AC020906.1</t>
  </si>
  <si>
    <t>ENSG00000276002</t>
  </si>
  <si>
    <t>AC109809.1</t>
  </si>
  <si>
    <t>ENSG00000275995</t>
  </si>
  <si>
    <t>SIK1B</t>
  </si>
  <si>
    <t>ENSG00000275993</t>
  </si>
  <si>
    <t>AC018816.2</t>
  </si>
  <si>
    <t>ENSG00000275981</t>
  </si>
  <si>
    <t>AL445883.1</t>
  </si>
  <si>
    <t>ENSG00000275978</t>
  </si>
  <si>
    <t>AL355001.2</t>
  </si>
  <si>
    <t>ENSG00000275964</t>
  </si>
  <si>
    <t>AC008115.4</t>
  </si>
  <si>
    <t>ENSG00000275963</t>
  </si>
  <si>
    <t>AC104446.2</t>
  </si>
  <si>
    <t>ENSG00000275956</t>
  </si>
  <si>
    <t>TBC1D3F</t>
  </si>
  <si>
    <t>ENSG00000275954</t>
  </si>
  <si>
    <t>EIF3FP1</t>
  </si>
  <si>
    <t>ENSG00000275945</t>
  </si>
  <si>
    <t>AC244100.3</t>
  </si>
  <si>
    <t>ENSG00000275944</t>
  </si>
  <si>
    <t>AC008497.1</t>
  </si>
  <si>
    <t>ENSG00000275939</t>
  </si>
  <si>
    <t>AC004263.1</t>
  </si>
  <si>
    <t>ENSG00000275936</t>
  </si>
  <si>
    <t>AC211486.8</t>
  </si>
  <si>
    <t>ENSG00000275930</t>
  </si>
  <si>
    <t>AC009152.1</t>
  </si>
  <si>
    <t>ENSG00000275927</t>
  </si>
  <si>
    <t>MIR6807</t>
  </si>
  <si>
    <t>ENSG00000275924</t>
  </si>
  <si>
    <t>AC138932.6</t>
  </si>
  <si>
    <t>ENSG00000275910</t>
  </si>
  <si>
    <t>AC026470.4</t>
  </si>
  <si>
    <t>ENSG00000275909</t>
  </si>
  <si>
    <t>AC139530.3</t>
  </si>
  <si>
    <t>ENSG00000275902</t>
  </si>
  <si>
    <t>AC125603.4</t>
  </si>
  <si>
    <t>ENSG00000275898</t>
  </si>
  <si>
    <t>AC021491.4</t>
  </si>
  <si>
    <t>ENSG00000275897</t>
  </si>
  <si>
    <t>PRSS2</t>
  </si>
  <si>
    <t>ENSG00000275896</t>
  </si>
  <si>
    <t>U2AF1L5</t>
  </si>
  <si>
    <t>ENSG00000275895</t>
  </si>
  <si>
    <t>AL021578.1</t>
  </si>
  <si>
    <t>ENSG00000275894</t>
  </si>
  <si>
    <t>AC132872.3</t>
  </si>
  <si>
    <t>ENSG00000275888</t>
  </si>
  <si>
    <t>IKBKGP1</t>
  </si>
  <si>
    <t>ENSG00000275882</t>
  </si>
  <si>
    <t>AC079035.2</t>
  </si>
  <si>
    <t>ENSG00000275881</t>
  </si>
  <si>
    <t>AL139385.1</t>
  </si>
  <si>
    <t>ENSG00000275880</t>
  </si>
  <si>
    <t>AC009133.4</t>
  </si>
  <si>
    <t>ENSG00000275857</t>
  </si>
  <si>
    <t>AC084824.5</t>
  </si>
  <si>
    <t>ENSG00000275854</t>
  </si>
  <si>
    <t>AC091812.3</t>
  </si>
  <si>
    <t>ENSG00000275853</t>
  </si>
  <si>
    <t>AL513548.3</t>
  </si>
  <si>
    <t>ENSG00000275846</t>
  </si>
  <si>
    <t>AP000552.5</t>
  </si>
  <si>
    <t>ENSG00000275840</t>
  </si>
  <si>
    <t>AC243654.2</t>
  </si>
  <si>
    <t>ENSG00000275839</t>
  </si>
  <si>
    <t>TUBGCP5</t>
  </si>
  <si>
    <t>ENSG00000275835</t>
  </si>
  <si>
    <t>ARHGAP23</t>
  </si>
  <si>
    <t>ENSG00000275832</t>
  </si>
  <si>
    <t>AL121829.2</t>
  </si>
  <si>
    <t>ENSG00000275812</t>
  </si>
  <si>
    <t>AC145285.6</t>
  </si>
  <si>
    <t>ENSG00000275807</t>
  </si>
  <si>
    <t>RN7SL736P</t>
  </si>
  <si>
    <t>ENSG00000275803</t>
  </si>
  <si>
    <t>AL121985.3</t>
  </si>
  <si>
    <t>ENSG00000275801</t>
  </si>
  <si>
    <t>AP001059.1</t>
  </si>
  <si>
    <t>ENSG00000275799</t>
  </si>
  <si>
    <t>RIMBP3</t>
  </si>
  <si>
    <t>ENSG00000275793</t>
  </si>
  <si>
    <t>TRBV10-3</t>
  </si>
  <si>
    <t>ENSG00000275791</t>
  </si>
  <si>
    <t>AL138681.1</t>
  </si>
  <si>
    <t>ENSG00000275788</t>
  </si>
  <si>
    <t>AC018630.2</t>
  </si>
  <si>
    <t>ENSG00000275778</t>
  </si>
  <si>
    <t>HNRNPCL2</t>
  </si>
  <si>
    <t>ENSG00000275774</t>
  </si>
  <si>
    <t>AC244157.2</t>
  </si>
  <si>
    <t>ENSG00000275772</t>
  </si>
  <si>
    <t>AC068792.1</t>
  </si>
  <si>
    <t>ENSG00000275769</t>
  </si>
  <si>
    <t>AC091982.3</t>
  </si>
  <si>
    <t>ENSG00000275765</t>
  </si>
  <si>
    <t>AC092747.4</t>
  </si>
  <si>
    <t>ENSG00000275764</t>
  </si>
  <si>
    <t>ZNF516-DT</t>
  </si>
  <si>
    <t>ENSG00000275763</t>
  </si>
  <si>
    <t>AC026367.3</t>
  </si>
  <si>
    <t>ENSG00000275759</t>
  </si>
  <si>
    <t>AL354751.3</t>
  </si>
  <si>
    <t>ENSG00000275756</t>
  </si>
  <si>
    <t>TRBV14</t>
  </si>
  <si>
    <t>ENSG00000275743</t>
  </si>
  <si>
    <t>AC091959.3</t>
  </si>
  <si>
    <t>ENSG00000275740</t>
  </si>
  <si>
    <t>AC010538.1</t>
  </si>
  <si>
    <t>ENSG00000275734</t>
  </si>
  <si>
    <t>AC243830.2</t>
  </si>
  <si>
    <t>ENSG00000275720</t>
  </si>
  <si>
    <t>AC008622.2</t>
  </si>
  <si>
    <t>ENSG00000275719</t>
  </si>
  <si>
    <t>CCL15</t>
  </si>
  <si>
    <t>ENSG00000275718</t>
  </si>
  <si>
    <t>H3C1</t>
  </si>
  <si>
    <t>ENSG00000275714</t>
  </si>
  <si>
    <t>H2BC9</t>
  </si>
  <si>
    <t>ENSG00000275713</t>
  </si>
  <si>
    <t>AC090527.4</t>
  </si>
  <si>
    <t>ENSG00000275709</t>
  </si>
  <si>
    <t>U47924.3</t>
  </si>
  <si>
    <t>ENSG00000275703</t>
  </si>
  <si>
    <t>AATF</t>
  </si>
  <si>
    <t>ENSG00000275700</t>
  </si>
  <si>
    <t>AC068631.2</t>
  </si>
  <si>
    <t>ENSG00000275696</t>
  </si>
  <si>
    <t>CCL15-CCL14</t>
  </si>
  <si>
    <t>ENSG00000275688</t>
  </si>
  <si>
    <t>AL133320.2</t>
  </si>
  <si>
    <t>ENSG00000275678</t>
  </si>
  <si>
    <t>AC091167.6</t>
  </si>
  <si>
    <t>ENSG00000275674</t>
  </si>
  <si>
    <t>AC025580.3</t>
  </si>
  <si>
    <t>ENSG00000275672</t>
  </si>
  <si>
    <t>AC068338.3</t>
  </si>
  <si>
    <t>ENSG00000275645</t>
  </si>
  <si>
    <t>AC011939.3</t>
  </si>
  <si>
    <t>ENSG00000275638</t>
  </si>
  <si>
    <t>AC021755.3</t>
  </si>
  <si>
    <t>ENSG00000275636</t>
  </si>
  <si>
    <t>AL035461.3</t>
  </si>
  <si>
    <t>ENSG00000275632</t>
  </si>
  <si>
    <t>AC004816.2</t>
  </si>
  <si>
    <t>ENSG00000275630</t>
  </si>
  <si>
    <t>AC024051.7</t>
  </si>
  <si>
    <t>ENSG00000275616</t>
  </si>
  <si>
    <t>AC243830.1</t>
  </si>
  <si>
    <t>ENSG00000275613</t>
  </si>
  <si>
    <t>AC011330.2</t>
  </si>
  <si>
    <t>ENSG00000275601</t>
  </si>
  <si>
    <t>XKR5</t>
  </si>
  <si>
    <t>ENSG00000275591</t>
  </si>
  <si>
    <t>AC073140.1</t>
  </si>
  <si>
    <t>ENSG00000275586</t>
  </si>
  <si>
    <t>AC241377.3</t>
  </si>
  <si>
    <t>ENSG00000275585</t>
  </si>
  <si>
    <t>AC022306.2</t>
  </si>
  <si>
    <t>ENSG00000275580</t>
  </si>
  <si>
    <t>AL049539.1</t>
  </si>
  <si>
    <t>ENSG00000275576</t>
  </si>
  <si>
    <t>AL355073.2</t>
  </si>
  <si>
    <t>ENSG00000275569</t>
  </si>
  <si>
    <t>AC008115.3</t>
  </si>
  <si>
    <t>ENSG00000275560</t>
  </si>
  <si>
    <t>AC242842.1</t>
  </si>
  <si>
    <t>ENSG00000275557</t>
  </si>
  <si>
    <t>AC243965.2</t>
  </si>
  <si>
    <t>ENSG00000275552</t>
  </si>
  <si>
    <t>STPG3-AS1</t>
  </si>
  <si>
    <t>ENSG00000275549</t>
  </si>
  <si>
    <t>AC006449.2</t>
  </si>
  <si>
    <t>ENSG00000275532</t>
  </si>
  <si>
    <t>AC100835.2</t>
  </si>
  <si>
    <t>ENSG00000275527</t>
  </si>
  <si>
    <t>AC007998.4</t>
  </si>
  <si>
    <t>ENSG00000275512</t>
  </si>
  <si>
    <t>H3P25</t>
  </si>
  <si>
    <t>ENSG00000275506</t>
  </si>
  <si>
    <t>CU633906.2</t>
  </si>
  <si>
    <t>ENSG00000275496</t>
  </si>
  <si>
    <t>AC133552.5</t>
  </si>
  <si>
    <t>ENSG00000275494</t>
  </si>
  <si>
    <t>AL627230.1</t>
  </si>
  <si>
    <t>ENSG00000275493</t>
  </si>
  <si>
    <t>LINC01730</t>
  </si>
  <si>
    <t>ENSG00000275491</t>
  </si>
  <si>
    <t>C17orf98</t>
  </si>
  <si>
    <t>ENSG00000275489</t>
  </si>
  <si>
    <t>AL512652.1</t>
  </si>
  <si>
    <t>ENSG00000275485</t>
  </si>
  <si>
    <t>AP003419.3</t>
  </si>
  <si>
    <t>ENSG00000275484</t>
  </si>
  <si>
    <t>AC025031.4</t>
  </si>
  <si>
    <t>ENSG00000275481</t>
  </si>
  <si>
    <t>AC009318.4</t>
  </si>
  <si>
    <t>ENSG00000275476</t>
  </si>
  <si>
    <t>AC004678.1</t>
  </si>
  <si>
    <t>ENSG00000275468</t>
  </si>
  <si>
    <t>AL449403.3</t>
  </si>
  <si>
    <t>ENSG00000275465</t>
  </si>
  <si>
    <t>FP565260.1</t>
  </si>
  <si>
    <t>ENSG00000275464</t>
  </si>
  <si>
    <t>AL117332.1</t>
  </si>
  <si>
    <t>ENSG00000275457</t>
  </si>
  <si>
    <t>AC105020.6</t>
  </si>
  <si>
    <t>ENSG00000275454</t>
  </si>
  <si>
    <t>AL845472.1</t>
  </si>
  <si>
    <t>ENSG00000275450</t>
  </si>
  <si>
    <t>AC092119.3</t>
  </si>
  <si>
    <t>ENSG00000275445</t>
  </si>
  <si>
    <t>AC020765.2</t>
  </si>
  <si>
    <t>ENSG00000275441</t>
  </si>
  <si>
    <t>AL031008.1</t>
  </si>
  <si>
    <t>ENSG00000275438</t>
  </si>
  <si>
    <t>AL121832.3</t>
  </si>
  <si>
    <t>ENSG00000275437</t>
  </si>
  <si>
    <t>AC244100.2</t>
  </si>
  <si>
    <t>ENSG00000275431</t>
  </si>
  <si>
    <t>AC253576.2</t>
  </si>
  <si>
    <t>ENSG00000275426</t>
  </si>
  <si>
    <t>AC104971.3</t>
  </si>
  <si>
    <t>ENSG00000275418</t>
  </si>
  <si>
    <t>AC068726.1</t>
  </si>
  <si>
    <t>ENSG00000275417</t>
  </si>
  <si>
    <t>AC002553.2</t>
  </si>
  <si>
    <t>ENSG00000275413</t>
  </si>
  <si>
    <t>HNF1B</t>
  </si>
  <si>
    <t>ENSG00000275410</t>
  </si>
  <si>
    <t>AC026367.2</t>
  </si>
  <si>
    <t>ENSG00000275409</t>
  </si>
  <si>
    <t>AL391095.4</t>
  </si>
  <si>
    <t>ENSG00000275401</t>
  </si>
  <si>
    <t>AC006001.4</t>
  </si>
  <si>
    <t>ENSG00000275400</t>
  </si>
  <si>
    <t>FCGBP</t>
  </si>
  <si>
    <t>ENSG00000275395</t>
  </si>
  <si>
    <t>AC018695.6</t>
  </si>
  <si>
    <t>ENSG00000275393</t>
  </si>
  <si>
    <t>AC068790.9</t>
  </si>
  <si>
    <t>ENSG00000275389</t>
  </si>
  <si>
    <t>CCL18</t>
  </si>
  <si>
    <t>ENSG00000275385</t>
  </si>
  <si>
    <t>AC126773.6</t>
  </si>
  <si>
    <t>ENSG00000275383</t>
  </si>
  <si>
    <t>H3C11</t>
  </si>
  <si>
    <t>ENSG00000275379</t>
  </si>
  <si>
    <t>AC113385.3</t>
  </si>
  <si>
    <t>ENSG00000275374</t>
  </si>
  <si>
    <t>AC012645.4</t>
  </si>
  <si>
    <t>ENSG00000275371</t>
  </si>
  <si>
    <t>AC092111.1</t>
  </si>
  <si>
    <t>ENSG00000275367</t>
  </si>
  <si>
    <t>AC100757.3</t>
  </si>
  <si>
    <t>ENSG00000275363</t>
  </si>
  <si>
    <t>AC027575.2</t>
  </si>
  <si>
    <t>ENSG00000275355</t>
  </si>
  <si>
    <t>AC091167.5</t>
  </si>
  <si>
    <t>ENSG00000275345</t>
  </si>
  <si>
    <t>AC010999.1</t>
  </si>
  <si>
    <t>ENSG00000275343</t>
  </si>
  <si>
    <t>PRAG1</t>
  </si>
  <si>
    <t>ENSG00000275342</t>
  </si>
  <si>
    <t>FGD5P1</t>
  </si>
  <si>
    <t>ENSG00000275340</t>
  </si>
  <si>
    <t>AC103691.2</t>
  </si>
  <si>
    <t>ENSG00000275332</t>
  </si>
  <si>
    <t>AL138781.1</t>
  </si>
  <si>
    <t>ENSG00000275329</t>
  </si>
  <si>
    <t>PDCD6IPP1</t>
  </si>
  <si>
    <t>ENSG00000275325</t>
  </si>
  <si>
    <t>AL136981.2</t>
  </si>
  <si>
    <t>ENSG00000275318</t>
  </si>
  <si>
    <t>CCL4</t>
  </si>
  <si>
    <t>ENSG00000275302</t>
  </si>
  <si>
    <t>AL162731.1</t>
  </si>
  <si>
    <t>ENSG00000275297</t>
  </si>
  <si>
    <t>LINC02340</t>
  </si>
  <si>
    <t>ENSG00000275294</t>
  </si>
  <si>
    <t>RNVU1-26</t>
  </si>
  <si>
    <t>ENSG00000275291</t>
  </si>
  <si>
    <t>AL732314.1</t>
  </si>
  <si>
    <t>ENSG00000275287</t>
  </si>
  <si>
    <t>AC012150.2</t>
  </si>
  <si>
    <t>ENSG00000275278</t>
  </si>
  <si>
    <t>AC127002.2</t>
  </si>
  <si>
    <t>ENSG00000275265</t>
  </si>
  <si>
    <t>AC135048.3</t>
  </si>
  <si>
    <t>ENSG00000275263</t>
  </si>
  <si>
    <t>TRBV16</t>
  </si>
  <si>
    <t>ENSG00000275243</t>
  </si>
  <si>
    <t>AC009120.5</t>
  </si>
  <si>
    <t>ENSG00000275236</t>
  </si>
  <si>
    <t>AC010503.5</t>
  </si>
  <si>
    <t>ENSG00000275234</t>
  </si>
  <si>
    <t>AC093416.2</t>
  </si>
  <si>
    <t>ENSG00000275227</t>
  </si>
  <si>
    <t>LINC00547</t>
  </si>
  <si>
    <t>ENSG00000275226</t>
  </si>
  <si>
    <t>AL121906.2</t>
  </si>
  <si>
    <t>ENSG00000275223</t>
  </si>
  <si>
    <t>H2AC15</t>
  </si>
  <si>
    <t>ENSG00000275221</t>
  </si>
  <si>
    <t>AC024051.6</t>
  </si>
  <si>
    <t>ENSG00000275219</t>
  </si>
  <si>
    <t>AL161431.1</t>
  </si>
  <si>
    <t>ENSG00000275216</t>
  </si>
  <si>
    <t>RNA5-8SN3</t>
  </si>
  <si>
    <t>ENSG00000275215</t>
  </si>
  <si>
    <t>LINC02826</t>
  </si>
  <si>
    <t>ENSG00000275212</t>
  </si>
  <si>
    <t>AC245884.11</t>
  </si>
  <si>
    <t>ENSG00000275210</t>
  </si>
  <si>
    <t>AL161421.1</t>
  </si>
  <si>
    <t>ENSG00000275202</t>
  </si>
  <si>
    <t>AL512791.2</t>
  </si>
  <si>
    <t>ENSG00000275198</t>
  </si>
  <si>
    <t>AC092794.2</t>
  </si>
  <si>
    <t>ENSG00000275197</t>
  </si>
  <si>
    <t>AC007497.1</t>
  </si>
  <si>
    <t>ENSG00000275191</t>
  </si>
  <si>
    <t>AC130324.3</t>
  </si>
  <si>
    <t>ENSG00000275185</t>
  </si>
  <si>
    <t>LENG9</t>
  </si>
  <si>
    <t>ENSG00000275183</t>
  </si>
  <si>
    <t>AC048341.2</t>
  </si>
  <si>
    <t>ENSG00000275180</t>
  </si>
  <si>
    <t>AC243571.1</t>
  </si>
  <si>
    <t>ENSG00000275173</t>
  </si>
  <si>
    <t>AC005391.1</t>
  </si>
  <si>
    <t>ENSG00000275162</t>
  </si>
  <si>
    <t>AL354718.1</t>
  </si>
  <si>
    <t>ENSG00000275160</t>
  </si>
  <si>
    <t>TRBV12-5</t>
  </si>
  <si>
    <t>ENSG00000275158</t>
  </si>
  <si>
    <t>CCL16</t>
  </si>
  <si>
    <t>ENSG00000275152</t>
  </si>
  <si>
    <t>SCARNA16</t>
  </si>
  <si>
    <t>ENSG00000275143</t>
  </si>
  <si>
    <t>SEC22B3P</t>
  </si>
  <si>
    <t>ENSG00000275140</t>
  </si>
  <si>
    <t>AL133492.1</t>
  </si>
  <si>
    <t>ENSG00000275139</t>
  </si>
  <si>
    <t>RN7SL663P</t>
  </si>
  <si>
    <t>ENSG00000275132</t>
  </si>
  <si>
    <t>AC241952.2</t>
  </si>
  <si>
    <t>ENSG00000275131</t>
  </si>
  <si>
    <t>AC243994.1</t>
  </si>
  <si>
    <t>ENSG00000275129</t>
  </si>
  <si>
    <t>H4C13</t>
  </si>
  <si>
    <t>ENSG00000275126</t>
  </si>
  <si>
    <t>AC048382.5</t>
  </si>
  <si>
    <t>ENSG00000275120</t>
  </si>
  <si>
    <t>AC244131.2</t>
  </si>
  <si>
    <t>ENSG00000275119</t>
  </si>
  <si>
    <t>ZNF2</t>
  </si>
  <si>
    <t>ENSG00000275111</t>
  </si>
  <si>
    <t>AC025594.2</t>
  </si>
  <si>
    <t>ENSG00000275106</t>
  </si>
  <si>
    <t>AC024940.6</t>
  </si>
  <si>
    <t>ENSG00000275097</t>
  </si>
  <si>
    <t>AL031710.2</t>
  </si>
  <si>
    <t>ENSG00000275092</t>
  </si>
  <si>
    <t>AC022098.4</t>
  </si>
  <si>
    <t>ENSG00000275091</t>
  </si>
  <si>
    <t>SNORD91B</t>
  </si>
  <si>
    <t>ENSG00000275084</t>
  </si>
  <si>
    <t>NUDT18</t>
  </si>
  <si>
    <t>ENSG00000275074</t>
  </si>
  <si>
    <t>AL023653.2</t>
  </si>
  <si>
    <t>ENSG00000275070</t>
  </si>
  <si>
    <t>SYNRG</t>
  </si>
  <si>
    <t>ENSG00000275066</t>
  </si>
  <si>
    <t>AC239860.1</t>
  </si>
  <si>
    <t>ENSG00000275064</t>
  </si>
  <si>
    <t>AC020663.3</t>
  </si>
  <si>
    <t>ENSG00000275056</t>
  </si>
  <si>
    <t>AC011468.5</t>
  </si>
  <si>
    <t>ENSG00000275055</t>
  </si>
  <si>
    <t>PPP4R3B</t>
  </si>
  <si>
    <t>ENSG00000275052</t>
  </si>
  <si>
    <t>AC009159.1</t>
  </si>
  <si>
    <t>ENSG00000275040</t>
  </si>
  <si>
    <t>HMGB1P24</t>
  </si>
  <si>
    <t>ENSG00000275029</t>
  </si>
  <si>
    <t>GXYLT1P4</t>
  </si>
  <si>
    <t>ENSG00000275026</t>
  </si>
  <si>
    <t>MLLT6</t>
  </si>
  <si>
    <t>ENSG00000275023</t>
  </si>
  <si>
    <t>MIR6753</t>
  </si>
  <si>
    <t>ENSG00000275022</t>
  </si>
  <si>
    <t>AC015574.1</t>
  </si>
  <si>
    <t>ENSG00000275016</t>
  </si>
  <si>
    <t>RN7SL166P</t>
  </si>
  <si>
    <t>ENSG00000275014</t>
  </si>
  <si>
    <t>AC011476.8</t>
  </si>
  <si>
    <t>ENSG00000275012</t>
  </si>
  <si>
    <t>AL354950.1</t>
  </si>
  <si>
    <t>ENSG00000275005</t>
  </si>
  <si>
    <t>ZNF280B</t>
  </si>
  <si>
    <t>ENSG00000275004</t>
  </si>
  <si>
    <t>H2AC12</t>
  </si>
  <si>
    <t>ENSG00000274997</t>
  </si>
  <si>
    <t>AC254629.1</t>
  </si>
  <si>
    <t>ENSG00000274993</t>
  </si>
  <si>
    <t>AC092794.1</t>
  </si>
  <si>
    <t>ENSG00000274987</t>
  </si>
  <si>
    <t>AC020656.2</t>
  </si>
  <si>
    <t>ENSG00000274979</t>
  </si>
  <si>
    <t>RNU11</t>
  </si>
  <si>
    <t>ENSG00000274978</t>
  </si>
  <si>
    <t>AC019322.5</t>
  </si>
  <si>
    <t>ENSG00000274966</t>
  </si>
  <si>
    <t>AC026356.1</t>
  </si>
  <si>
    <t>ENSG00000274964</t>
  </si>
  <si>
    <t>RN7SL600P</t>
  </si>
  <si>
    <t>ENSG00000274963</t>
  </si>
  <si>
    <t>NKAIN3-IT1</t>
  </si>
  <si>
    <t>ENSG00000274956</t>
  </si>
  <si>
    <t>AL109804.1</t>
  </si>
  <si>
    <t>ENSG00000274949</t>
  </si>
  <si>
    <t>AC079684.2</t>
  </si>
  <si>
    <t>ENSG00000274943</t>
  </si>
  <si>
    <t>TBC1D3I</t>
  </si>
  <si>
    <t>ENSG00000274933</t>
  </si>
  <si>
    <t>AL157813.1</t>
  </si>
  <si>
    <t>ENSG00000274929</t>
  </si>
  <si>
    <t>KRT89P</t>
  </si>
  <si>
    <t>ENSG00000274928</t>
  </si>
  <si>
    <t>AC239859.4</t>
  </si>
  <si>
    <t>ENSG00000274927</t>
  </si>
  <si>
    <t>ZKSCAN2-DT</t>
  </si>
  <si>
    <t>ENSG00000274925</t>
  </si>
  <si>
    <t>AL139384.1</t>
  </si>
  <si>
    <t>ENSG00000274922</t>
  </si>
  <si>
    <t>AC116447.1</t>
  </si>
  <si>
    <t>ENSG00000274918</t>
  </si>
  <si>
    <t>AC093512.1</t>
  </si>
  <si>
    <t>ENSG00000274904</t>
  </si>
  <si>
    <t>AC004241.2</t>
  </si>
  <si>
    <t>ENSG00000274902</t>
  </si>
  <si>
    <t>AC001226.1</t>
  </si>
  <si>
    <t>ENSG00000274898</t>
  </si>
  <si>
    <t>PANO1</t>
  </si>
  <si>
    <t>ENSG00000274897</t>
  </si>
  <si>
    <t>AL136317.2</t>
  </si>
  <si>
    <t>ENSG00000274893</t>
  </si>
  <si>
    <t>AC068790.8</t>
  </si>
  <si>
    <t>ENSG00000274874</t>
  </si>
  <si>
    <t>AC024051.5</t>
  </si>
  <si>
    <t>ENSG00000274862</t>
  </si>
  <si>
    <t>AC055872.2</t>
  </si>
  <si>
    <t>ENSG00000274860</t>
  </si>
  <si>
    <t>AC131238.1</t>
  </si>
  <si>
    <t>ENSG00000274859</t>
  </si>
  <si>
    <t>AC023043.4</t>
  </si>
  <si>
    <t>ENSG00000274849</t>
  </si>
  <si>
    <t>AC106886.4</t>
  </si>
  <si>
    <t>ENSG00000274848</t>
  </si>
  <si>
    <t>AC114778.1</t>
  </si>
  <si>
    <t>ENSG00000274845</t>
  </si>
  <si>
    <t>AL590627.2</t>
  </si>
  <si>
    <t>ENSG00000274841</t>
  </si>
  <si>
    <t>AC100757.2</t>
  </si>
  <si>
    <t>ENSG00000274835</t>
  </si>
  <si>
    <t>AC068473.5</t>
  </si>
  <si>
    <t>ENSG00000274828</t>
  </si>
  <si>
    <t>LINC01297</t>
  </si>
  <si>
    <t>ENSG00000274827</t>
  </si>
  <si>
    <t>AL023803.2</t>
  </si>
  <si>
    <t>ENSG00000274825</t>
  </si>
  <si>
    <t>AC004825.2</t>
  </si>
  <si>
    <t>ENSG00000274818</t>
  </si>
  <si>
    <t>NPHP3-ACAD11</t>
  </si>
  <si>
    <t>ENSG00000274810</t>
  </si>
  <si>
    <t>TBC1D3B</t>
  </si>
  <si>
    <t>ENSG00000274808</t>
  </si>
  <si>
    <t>AC091948.1</t>
  </si>
  <si>
    <t>ENSG00000274799</t>
  </si>
  <si>
    <t>AC008121.4</t>
  </si>
  <si>
    <t>ENSG00000274797</t>
  </si>
  <si>
    <t>AC090241.3</t>
  </si>
  <si>
    <t>ENSG00000274776</t>
  </si>
  <si>
    <t>Z82195.2</t>
  </si>
  <si>
    <t>ENSG00000274775</t>
  </si>
  <si>
    <t>AF186192.4</t>
  </si>
  <si>
    <t>ENSG00000274772</t>
  </si>
  <si>
    <t>AC016747.4</t>
  </si>
  <si>
    <t>ENSG00000274769</t>
  </si>
  <si>
    <t>AC243829.1</t>
  </si>
  <si>
    <t>ENSG00000274767</t>
  </si>
  <si>
    <t>AC018926.1</t>
  </si>
  <si>
    <t>ENSG00000274765</t>
  </si>
  <si>
    <t>AC006435.3</t>
  </si>
  <si>
    <t>ENSG00000274758</t>
  </si>
  <si>
    <t>AC243732.1</t>
  </si>
  <si>
    <t>ENSG00000274756</t>
  </si>
  <si>
    <t>TRBV12-3</t>
  </si>
  <si>
    <t>ENSG00000274752</t>
  </si>
  <si>
    <t>AC120498.9</t>
  </si>
  <si>
    <t>ENSG00000274751</t>
  </si>
  <si>
    <t>H3C6</t>
  </si>
  <si>
    <t>ENSG00000274750</t>
  </si>
  <si>
    <t>RN7SL627P</t>
  </si>
  <si>
    <t>ENSG00000274747</t>
  </si>
  <si>
    <t>AL391827.2</t>
  </si>
  <si>
    <t>ENSG00000274742</t>
  </si>
  <si>
    <t>AC004466.2</t>
  </si>
  <si>
    <t>ENSG00000274737</t>
  </si>
  <si>
    <t>CCL23</t>
  </si>
  <si>
    <t>ENSG00000274736</t>
  </si>
  <si>
    <t>AC079906.1</t>
  </si>
  <si>
    <t>ENSG00000274723</t>
  </si>
  <si>
    <t>AC012653.2</t>
  </si>
  <si>
    <t>ENSG00000274719</t>
  </si>
  <si>
    <t>AL049757.2</t>
  </si>
  <si>
    <t>ENSG00000274717</t>
  </si>
  <si>
    <t>AC005332.4</t>
  </si>
  <si>
    <t>ENSG00000274712</t>
  </si>
  <si>
    <t>AC013269.3</t>
  </si>
  <si>
    <t>ENSG00000274711</t>
  </si>
  <si>
    <t>AL627171.1</t>
  </si>
  <si>
    <t>ENSG00000274704</t>
  </si>
  <si>
    <t>AC099521.2</t>
  </si>
  <si>
    <t>ENSG00000274698</t>
  </si>
  <si>
    <t>AC108704.1</t>
  </si>
  <si>
    <t>ENSG00000274695</t>
  </si>
  <si>
    <t>AL391421.2</t>
  </si>
  <si>
    <t>ENSG00000274686</t>
  </si>
  <si>
    <t>AC106886.3</t>
  </si>
  <si>
    <t>ENSG00000274678</t>
  </si>
  <si>
    <t>AC040169.3</t>
  </si>
  <si>
    <t>ENSG00000274677</t>
  </si>
  <si>
    <t>AC090517.2</t>
  </si>
  <si>
    <t>ENSG00000274667</t>
  </si>
  <si>
    <t>AL589862.1</t>
  </si>
  <si>
    <t>ENSG00000274660</t>
  </si>
  <si>
    <t>LINC02371</t>
  </si>
  <si>
    <t>ENSG00000274659</t>
  </si>
  <si>
    <t>AC106782.5</t>
  </si>
  <si>
    <t>ENSG00000274653</t>
  </si>
  <si>
    <t>AC244669.2</t>
  </si>
  <si>
    <t>ENSG00000274642</t>
  </si>
  <si>
    <t>H2BC17</t>
  </si>
  <si>
    <t>ENSG00000274641</t>
  </si>
  <si>
    <t>AL669942.1</t>
  </si>
  <si>
    <t>ENSG00000274628</t>
  </si>
  <si>
    <t>AC007671.1</t>
  </si>
  <si>
    <t>ENSG00000274624</t>
  </si>
  <si>
    <t>MIR378J</t>
  </si>
  <si>
    <t>ENSG00000274620</t>
  </si>
  <si>
    <t>H4C6</t>
  </si>
  <si>
    <t>ENSG00000274618</t>
  </si>
  <si>
    <t>AC233968.1</t>
  </si>
  <si>
    <t>ENSG00000274615</t>
  </si>
  <si>
    <t>TBC1D3</t>
  </si>
  <si>
    <t>ENSG00000274611</t>
  </si>
  <si>
    <t>PCCA-DT</t>
  </si>
  <si>
    <t>ENSG00000274605</t>
  </si>
  <si>
    <t>PI4KAP1</t>
  </si>
  <si>
    <t>ENSG00000274602</t>
  </si>
  <si>
    <t>RIMBP3B</t>
  </si>
  <si>
    <t>ENSG00000274600</t>
  </si>
  <si>
    <t>AC087893.3</t>
  </si>
  <si>
    <t>ENSG00000274598</t>
  </si>
  <si>
    <t>AC025031.3</t>
  </si>
  <si>
    <t>ENSG00000274591</t>
  </si>
  <si>
    <t>AC027544.4</t>
  </si>
  <si>
    <t>ENSG00000274589</t>
  </si>
  <si>
    <t>DGKK</t>
  </si>
  <si>
    <t>ENSG00000274588</t>
  </si>
  <si>
    <t>RNU2-1</t>
  </si>
  <si>
    <t>ENSG00000274585</t>
  </si>
  <si>
    <t>AP001282.2</t>
  </si>
  <si>
    <t>ENSG00000274584</t>
  </si>
  <si>
    <t>IGHV2-70</t>
  </si>
  <si>
    <t>ENSG00000274576</t>
  </si>
  <si>
    <t>SPDYE10P</t>
  </si>
  <si>
    <t>ENSG00000274570</t>
  </si>
  <si>
    <t>AC024884.1</t>
  </si>
  <si>
    <t>ENSG00000274569</t>
  </si>
  <si>
    <t>AC080038.2</t>
  </si>
  <si>
    <t>ENSG00000274565</t>
  </si>
  <si>
    <t>AC005332.3</t>
  </si>
  <si>
    <t>ENSG00000274561</t>
  </si>
  <si>
    <t>AC010205.1</t>
  </si>
  <si>
    <t>ENSG00000274560</t>
  </si>
  <si>
    <t>CU639417.1</t>
  </si>
  <si>
    <t>ENSG00000274559</t>
  </si>
  <si>
    <t>MIR223HG</t>
  </si>
  <si>
    <t>ENSG00000274536</t>
  </si>
  <si>
    <t>AC090970.2</t>
  </si>
  <si>
    <t>ENSG00000274528</t>
  </si>
  <si>
    <t>RCC1L</t>
  </si>
  <si>
    <t>ENSG00000274523</t>
  </si>
  <si>
    <t>FAM74A6</t>
  </si>
  <si>
    <t>ENSG00000274516</t>
  </si>
  <si>
    <t>AC105020.5</t>
  </si>
  <si>
    <t>ENSG00000274515</t>
  </si>
  <si>
    <t>AC018500.1</t>
  </si>
  <si>
    <t>ENSG00000274514</t>
  </si>
  <si>
    <t>TBC1D3L</t>
  </si>
  <si>
    <t>ENSG00000274512</t>
  </si>
  <si>
    <t>AL627223.2</t>
  </si>
  <si>
    <t>ENSG00000274510</t>
  </si>
  <si>
    <t>AC007336.2</t>
  </si>
  <si>
    <t>ENSG00000274508</t>
  </si>
  <si>
    <t>AC007613.2</t>
  </si>
  <si>
    <t>ENSG00000274505</t>
  </si>
  <si>
    <t>AL121845.4</t>
  </si>
  <si>
    <t>ENSG00000274501</t>
  </si>
  <si>
    <t>AL121768.1</t>
  </si>
  <si>
    <t>ENSG00000274492</t>
  </si>
  <si>
    <t>NPEPPSP1</t>
  </si>
  <si>
    <t>ENSG00000274487</t>
  </si>
  <si>
    <t>RN7SL650P</t>
  </si>
  <si>
    <t>ENSG00000274475</t>
  </si>
  <si>
    <t>AC242376.2</t>
  </si>
  <si>
    <t>ENSG00000274471</t>
  </si>
  <si>
    <t>AC023282.1</t>
  </si>
  <si>
    <t>ENSG00000274461</t>
  </si>
  <si>
    <t>AC092119.2</t>
  </si>
  <si>
    <t>ENSG00000274460</t>
  </si>
  <si>
    <t>AC092278.1</t>
  </si>
  <si>
    <t>ENSG00000274455</t>
  </si>
  <si>
    <t>AC024051.4</t>
  </si>
  <si>
    <t>ENSG00000274452</t>
  </si>
  <si>
    <t>AC024051.3</t>
  </si>
  <si>
    <t>ENSG00000274432</t>
  </si>
  <si>
    <t>RNVU1-25</t>
  </si>
  <si>
    <t>ENSG00000274428</t>
  </si>
  <si>
    <t>AC145423.2</t>
  </si>
  <si>
    <t>ENSG00000274427</t>
  </si>
  <si>
    <t>AC114271.1</t>
  </si>
  <si>
    <t>ENSG00000274425</t>
  </si>
  <si>
    <t>RN7SL196P</t>
  </si>
  <si>
    <t>ENSG00000274424</t>
  </si>
  <si>
    <t>SEC22B2P</t>
  </si>
  <si>
    <t>ENSG00000274423</t>
  </si>
  <si>
    <t>AC245060.5</t>
  </si>
  <si>
    <t>ENSG00000274422</t>
  </si>
  <si>
    <t>AL162390.2</t>
  </si>
  <si>
    <t>ENSG00000274421</t>
  </si>
  <si>
    <t>TBC1D3D</t>
  </si>
  <si>
    <t>ENSG00000274419</t>
  </si>
  <si>
    <t>AL121772.1</t>
  </si>
  <si>
    <t>ENSG00000274414</t>
  </si>
  <si>
    <t>AC090510.2</t>
  </si>
  <si>
    <t>ENSG00000274403</t>
  </si>
  <si>
    <t>AC015967.1</t>
  </si>
  <si>
    <t>ENSG00000274400</t>
  </si>
  <si>
    <t>TPTE</t>
  </si>
  <si>
    <t>ENSG00000274391</t>
  </si>
  <si>
    <t>TMEM269</t>
  </si>
  <si>
    <t>ENSG00000274386</t>
  </si>
  <si>
    <t>AC103691.1</t>
  </si>
  <si>
    <t>ENSG00000274383</t>
  </si>
  <si>
    <t>AC005702.3</t>
  </si>
  <si>
    <t>ENSG00000274378</t>
  </si>
  <si>
    <t>ADAMTS7P1</t>
  </si>
  <si>
    <t>ENSG00000274376</t>
  </si>
  <si>
    <t>AC239600.2</t>
  </si>
  <si>
    <t>ENSG00000274374</t>
  </si>
  <si>
    <t>AC148476.1</t>
  </si>
  <si>
    <t>ENSG00000274373</t>
  </si>
  <si>
    <t>LINC02804</t>
  </si>
  <si>
    <t>ENSG00000274372</t>
  </si>
  <si>
    <t>AC130371.2</t>
  </si>
  <si>
    <t>ENSG00000274370</t>
  </si>
  <si>
    <t>AC004233.3</t>
  </si>
  <si>
    <t>ENSG00000274367</t>
  </si>
  <si>
    <t>AL110115.1</t>
  </si>
  <si>
    <t>ENSG00000274364</t>
  </si>
  <si>
    <t>AC087742.1</t>
  </si>
  <si>
    <t>ENSG00000274363</t>
  </si>
  <si>
    <t>AC105105.3</t>
  </si>
  <si>
    <t>ENSG00000274354</t>
  </si>
  <si>
    <t>ZNF658</t>
  </si>
  <si>
    <t>ENSG00000274349</t>
  </si>
  <si>
    <t>AC016999.2</t>
  </si>
  <si>
    <t>ENSG00000274346</t>
  </si>
  <si>
    <t>AL033538.1</t>
  </si>
  <si>
    <t>ENSG00000274342</t>
  </si>
  <si>
    <t>AC005899.7</t>
  </si>
  <si>
    <t>ENSG00000274341</t>
  </si>
  <si>
    <t>AC032011.1</t>
  </si>
  <si>
    <t>ENSG00000274340</t>
  </si>
  <si>
    <t>CU633967.1</t>
  </si>
  <si>
    <t>ENSG00000274333</t>
  </si>
  <si>
    <t>AL160191.3</t>
  </si>
  <si>
    <t>ENSG00000274330</t>
  </si>
  <si>
    <t>AL136531.2</t>
  </si>
  <si>
    <t>ENSG00000274322</t>
  </si>
  <si>
    <t>LINC02334</t>
  </si>
  <si>
    <t>ENSG00000274317</t>
  </si>
  <si>
    <t>AC009318.3</t>
  </si>
  <si>
    <t>ENSG00000274315</t>
  </si>
  <si>
    <t>AC244093.1</t>
  </si>
  <si>
    <t>ENSG00000274308</t>
  </si>
  <si>
    <t>AC015660.3</t>
  </si>
  <si>
    <t>ENSG00000274294</t>
  </si>
  <si>
    <t>AC084018.2</t>
  </si>
  <si>
    <t>ENSG00000274292</t>
  </si>
  <si>
    <t>H2BC6</t>
  </si>
  <si>
    <t>ENSG00000274290</t>
  </si>
  <si>
    <t>ADRA2B</t>
  </si>
  <si>
    <t>ENSG00000274286</t>
  </si>
  <si>
    <t>AC022929.2</t>
  </si>
  <si>
    <t>ENSG00000274281</t>
  </si>
  <si>
    <t>CBSL</t>
  </si>
  <si>
    <t>ENSG00000274276</t>
  </si>
  <si>
    <t>AC009831.3</t>
  </si>
  <si>
    <t>ENSG00000274275</t>
  </si>
  <si>
    <t>AC069281.2</t>
  </si>
  <si>
    <t>ENSG00000274272</t>
  </si>
  <si>
    <t>AL137060.3</t>
  </si>
  <si>
    <t>ENSG00000274270</t>
  </si>
  <si>
    <t>AL031665.1</t>
  </si>
  <si>
    <t>ENSG00000274269</t>
  </si>
  <si>
    <t>SNORA73A</t>
  </si>
  <si>
    <t>ENSG00000274266</t>
  </si>
  <si>
    <t>AC245297.4</t>
  </si>
  <si>
    <t>ENSG00000274265</t>
  </si>
  <si>
    <t>SYNGAP1-AS1</t>
  </si>
  <si>
    <t>ENSG00000274259</t>
  </si>
  <si>
    <t>MIR6728</t>
  </si>
  <si>
    <t>ENSG00000274258</t>
  </si>
  <si>
    <t>AL391903.2</t>
  </si>
  <si>
    <t>ENSG00000274256</t>
  </si>
  <si>
    <t>AC138649.1</t>
  </si>
  <si>
    <t>ENSG00000274253</t>
  </si>
  <si>
    <t>GGTLC3</t>
  </si>
  <si>
    <t>ENSG00000274252</t>
  </si>
  <si>
    <t>AP003419.2</t>
  </si>
  <si>
    <t>ENSG00000274251</t>
  </si>
  <si>
    <t>AC073575.4</t>
  </si>
  <si>
    <t>ENSG00000274227</t>
  </si>
  <si>
    <t>TBC1D3H</t>
  </si>
  <si>
    <t>ENSG00000274226</t>
  </si>
  <si>
    <t>AP001065.3</t>
  </si>
  <si>
    <t>ENSG00000274225</t>
  </si>
  <si>
    <t>AC009163.7</t>
  </si>
  <si>
    <t>ENSG00000274220</t>
  </si>
  <si>
    <t>AC087283.2</t>
  </si>
  <si>
    <t>ENSG00000274216</t>
  </si>
  <si>
    <t>AC106028.4</t>
  </si>
  <si>
    <t>ENSG00000274215</t>
  </si>
  <si>
    <t>AP005212.2</t>
  </si>
  <si>
    <t>ENSG00000274214</t>
  </si>
  <si>
    <t>AC015912.3</t>
  </si>
  <si>
    <t>ENSG00000274213</t>
  </si>
  <si>
    <t>SOCS7</t>
  </si>
  <si>
    <t>ENSG00000274211</t>
  </si>
  <si>
    <t>RNVU1-27</t>
  </si>
  <si>
    <t>ENSG00000274210</t>
  </si>
  <si>
    <t>ANTXRL</t>
  </si>
  <si>
    <t>ENSG00000274209</t>
  </si>
  <si>
    <t>AC092636.1</t>
  </si>
  <si>
    <t>ENSG00000274206</t>
  </si>
  <si>
    <t>AL138689.1</t>
  </si>
  <si>
    <t>ENSG00000274204</t>
  </si>
  <si>
    <t>AC026333.4</t>
  </si>
  <si>
    <t>ENSG00000274191</t>
  </si>
  <si>
    <t>AC011815.2</t>
  </si>
  <si>
    <t>ENSG00000274184</t>
  </si>
  <si>
    <t>H2AB1</t>
  </si>
  <si>
    <t>ENSG00000274183</t>
  </si>
  <si>
    <t>NATD1</t>
  </si>
  <si>
    <t>ENSG00000274180</t>
  </si>
  <si>
    <t>AL035661.1</t>
  </si>
  <si>
    <t>ENSG00000274173</t>
  </si>
  <si>
    <t>AL133243.1</t>
  </si>
  <si>
    <t>ENSG00000274159</t>
  </si>
  <si>
    <t>AC008121.3</t>
  </si>
  <si>
    <t>ENSG00000274156</t>
  </si>
  <si>
    <t>AC073335.2</t>
  </si>
  <si>
    <t>ENSG00000274135</t>
  </si>
  <si>
    <t>AC074029.3</t>
  </si>
  <si>
    <t>ENSG00000274124</t>
  </si>
  <si>
    <t>ALOX15P1</t>
  </si>
  <si>
    <t>ENSG00000274114</t>
  </si>
  <si>
    <t>AC084824.4</t>
  </si>
  <si>
    <t>ENSG00000274105</t>
  </si>
  <si>
    <t>AC020910.5</t>
  </si>
  <si>
    <t>ENSG00000274104</t>
  </si>
  <si>
    <t>ABCB10P1</t>
  </si>
  <si>
    <t>ENSG00000274099</t>
  </si>
  <si>
    <t>AC009032.1</t>
  </si>
  <si>
    <t>ENSG00000274093</t>
  </si>
  <si>
    <t>AC005089.1</t>
  </si>
  <si>
    <t>ENSG00000274080</t>
  </si>
  <si>
    <t>AC087477.7</t>
  </si>
  <si>
    <t>ENSG00000274079</t>
  </si>
  <si>
    <t>RN7SL539P</t>
  </si>
  <si>
    <t>ENSG00000274076</t>
  </si>
  <si>
    <t>CASTOR2</t>
  </si>
  <si>
    <t>ENSG00000274070</t>
  </si>
  <si>
    <t>FP885919.1</t>
  </si>
  <si>
    <t>ENSG00000274067</t>
  </si>
  <si>
    <t>AC040978.1</t>
  </si>
  <si>
    <t>ENSG00000274064</t>
  </si>
  <si>
    <t>AC024051.2</t>
  </si>
  <si>
    <t>ENSG00000274062</t>
  </si>
  <si>
    <t>OR7E156P</t>
  </si>
  <si>
    <t>ENSG00000274052</t>
  </si>
  <si>
    <t>AC005837.3</t>
  </si>
  <si>
    <t>ENSG00000274051</t>
  </si>
  <si>
    <t>INO80B-WBP1</t>
  </si>
  <si>
    <t>ENSG00000274049</t>
  </si>
  <si>
    <t>FAM230J</t>
  </si>
  <si>
    <t>ENSG00000274044</t>
  </si>
  <si>
    <t>AC007014.2</t>
  </si>
  <si>
    <t>ENSG00000274038</t>
  </si>
  <si>
    <t>AC092140.2</t>
  </si>
  <si>
    <t>ENSG00000274031</t>
  </si>
  <si>
    <t>AC069209.1</t>
  </si>
  <si>
    <t>ENSG00000274029</t>
  </si>
  <si>
    <t>FAM27E3</t>
  </si>
  <si>
    <t>ENSG00000274026</t>
  </si>
  <si>
    <t>AL360169.2</t>
  </si>
  <si>
    <t>ENSG00000274023</t>
  </si>
  <si>
    <t>AC024909.1</t>
  </si>
  <si>
    <t>ENSG00000274021</t>
  </si>
  <si>
    <t>LINC01138</t>
  </si>
  <si>
    <t>ENSG00000274020</t>
  </si>
  <si>
    <t>AC239804.2</t>
  </si>
  <si>
    <t>ENSG00000274019</t>
  </si>
  <si>
    <t>AC010173.2</t>
  </si>
  <si>
    <t>ENSG00000274017</t>
  </si>
  <si>
    <t>AL136038.7</t>
  </si>
  <si>
    <t>ENSG00000274015</t>
  </si>
  <si>
    <t>RN7SL2</t>
  </si>
  <si>
    <t>ENSG00000274012</t>
  </si>
  <si>
    <t>ZFP91P1</t>
  </si>
  <si>
    <t>ENSG00000274010</t>
  </si>
  <si>
    <t>AL442635.1</t>
  </si>
  <si>
    <t>ENSG00000274008</t>
  </si>
  <si>
    <t>AL512506.1</t>
  </si>
  <si>
    <t>ENSG00000274001</t>
  </si>
  <si>
    <t>AL049794.1</t>
  </si>
  <si>
    <t>ENSG00000273998</t>
  </si>
  <si>
    <t>AL355365.1</t>
  </si>
  <si>
    <t>ENSG00000273997</t>
  </si>
  <si>
    <t>AC022079.1</t>
  </si>
  <si>
    <t>ENSG00000273989</t>
  </si>
  <si>
    <t>AC121761.2</t>
  </si>
  <si>
    <t>ENSG00000273987</t>
  </si>
  <si>
    <t>AL050318.1</t>
  </si>
  <si>
    <t>ENSG00000273986</t>
  </si>
  <si>
    <t>H3C8</t>
  </si>
  <si>
    <t>ENSG00000273983</t>
  </si>
  <si>
    <t>AL592071.1</t>
  </si>
  <si>
    <t>ENSG00000273980</t>
  </si>
  <si>
    <t>AL035450.1</t>
  </si>
  <si>
    <t>ENSG00000273979</t>
  </si>
  <si>
    <t>GOLGA6L1</t>
  </si>
  <si>
    <t>ENSG00000273976</t>
  </si>
  <si>
    <t>AC025162.2</t>
  </si>
  <si>
    <t>ENSG00000273973</t>
  </si>
  <si>
    <t>AC068722.2</t>
  </si>
  <si>
    <t>ENSG00000273972</t>
  </si>
  <si>
    <t>AC243654.1</t>
  </si>
  <si>
    <t>ENSG00000273965</t>
  </si>
  <si>
    <t>IGKV2-40</t>
  </si>
  <si>
    <t>ENSG00000273962</t>
  </si>
  <si>
    <t>AC009560.1</t>
  </si>
  <si>
    <t>ENSG00000273958</t>
  </si>
  <si>
    <t>AC005632.5</t>
  </si>
  <si>
    <t>ENSG00000273956</t>
  </si>
  <si>
    <t>AL031667.3</t>
  </si>
  <si>
    <t>ENSG00000273951</t>
  </si>
  <si>
    <t>AL513485.1</t>
  </si>
  <si>
    <t>ENSG00000273933</t>
  </si>
  <si>
    <t>AC084757.4</t>
  </si>
  <si>
    <t>ENSG00000273925</t>
  </si>
  <si>
    <t>AC103858.2</t>
  </si>
  <si>
    <t>ENSG00000273920</t>
  </si>
  <si>
    <t>AC025750.3</t>
  </si>
  <si>
    <t>ENSG00000273913</t>
  </si>
  <si>
    <t>CA15P2</t>
  </si>
  <si>
    <t>ENSG00000273907</t>
  </si>
  <si>
    <t>AC011297.1</t>
  </si>
  <si>
    <t>ENSG00000273906</t>
  </si>
  <si>
    <t>AC012313.9</t>
  </si>
  <si>
    <t>ENSG00000273901</t>
  </si>
  <si>
    <t>NOL12</t>
  </si>
  <si>
    <t>ENSG00000273899</t>
  </si>
  <si>
    <t>AC211476.5</t>
  </si>
  <si>
    <t>ENSG00000273897</t>
  </si>
  <si>
    <t>AL133520.1</t>
  </si>
  <si>
    <t>ENSG00000273893</t>
  </si>
  <si>
    <t>AL731566.2</t>
  </si>
  <si>
    <t>ENSG00000273891</t>
  </si>
  <si>
    <t>AC034102.8</t>
  </si>
  <si>
    <t>ENSG00000273890</t>
  </si>
  <si>
    <t>FRMD6-AS1</t>
  </si>
  <si>
    <t>ENSG00000273888</t>
  </si>
  <si>
    <t>AL022315.2</t>
  </si>
  <si>
    <t>ENSG00000273866</t>
  </si>
  <si>
    <t>AC020658.5</t>
  </si>
  <si>
    <t>ENSG00000273855</t>
  </si>
  <si>
    <t>AP000552.4</t>
  </si>
  <si>
    <t>ENSG00000273846</t>
  </si>
  <si>
    <t>TAF9</t>
  </si>
  <si>
    <t>ENSG00000273841</t>
  </si>
  <si>
    <t>AC018755.4</t>
  </si>
  <si>
    <t>ENSG00000273837</t>
  </si>
  <si>
    <t>AC007610.5</t>
  </si>
  <si>
    <t>ENSG00000273829</t>
  </si>
  <si>
    <t>AL133227.1</t>
  </si>
  <si>
    <t>ENSG00000273828</t>
  </si>
  <si>
    <t>AC008033.3</t>
  </si>
  <si>
    <t>ENSG00000273824</t>
  </si>
  <si>
    <t>AL096828.3</t>
  </si>
  <si>
    <t>ENSG00000273821</t>
  </si>
  <si>
    <t>USP27X</t>
  </si>
  <si>
    <t>ENSG00000273820</t>
  </si>
  <si>
    <t>AC005695.3</t>
  </si>
  <si>
    <t>ENSG00000273816</t>
  </si>
  <si>
    <t>BX640514.2</t>
  </si>
  <si>
    <t>ENSG00000273812</t>
  </si>
  <si>
    <t>AC083805.3</t>
  </si>
  <si>
    <t>ENSG00000273805</t>
  </si>
  <si>
    <t>H2BC8</t>
  </si>
  <si>
    <t>ENSG00000273802</t>
  </si>
  <si>
    <t>AL133445.2</t>
  </si>
  <si>
    <t>ENSG00000273797</t>
  </si>
  <si>
    <t>AC020658.4</t>
  </si>
  <si>
    <t>ENSG00000273786</t>
  </si>
  <si>
    <t>AL137058.2</t>
  </si>
  <si>
    <t>ENSG00000273784</t>
  </si>
  <si>
    <t>AL136040.1</t>
  </si>
  <si>
    <t>ENSG00000273783</t>
  </si>
  <si>
    <t>U52112.1</t>
  </si>
  <si>
    <t>ENSG00000273769</t>
  </si>
  <si>
    <t>RNVU1-29</t>
  </si>
  <si>
    <t>ENSG00000273768</t>
  </si>
  <si>
    <t>AC024257.4</t>
  </si>
  <si>
    <t>ENSG00000273765</t>
  </si>
  <si>
    <t>AC007318.3</t>
  </si>
  <si>
    <t>ENSG00000273763</t>
  </si>
  <si>
    <t>AL117379.1</t>
  </si>
  <si>
    <t>ENSG00000273759</t>
  </si>
  <si>
    <t>CYFIP1</t>
  </si>
  <si>
    <t>ENSG00000273749</t>
  </si>
  <si>
    <t>AC022558.3</t>
  </si>
  <si>
    <t>ENSG00000273747</t>
  </si>
  <si>
    <t>AC005258.1</t>
  </si>
  <si>
    <t>ENSG00000273734</t>
  </si>
  <si>
    <t>AC011472.4</t>
  </si>
  <si>
    <t>ENSG00000273733</t>
  </si>
  <si>
    <t>AC007686.3</t>
  </si>
  <si>
    <t>ENSG00000273729</t>
  </si>
  <si>
    <t>FP325311.1</t>
  </si>
  <si>
    <t>ENSG00000273727</t>
  </si>
  <si>
    <t>AC055845.1</t>
  </si>
  <si>
    <t>ENSG00000273725</t>
  </si>
  <si>
    <t>AC106782.4</t>
  </si>
  <si>
    <t>ENSG00000273724</t>
  </si>
  <si>
    <t>AL139089.1</t>
  </si>
  <si>
    <t>ENSG00000273723</t>
  </si>
  <si>
    <t>AC005520.7</t>
  </si>
  <si>
    <t>ENSG00000273711</t>
  </si>
  <si>
    <t>AC024051.1</t>
  </si>
  <si>
    <t>ENSG00000273709</t>
  </si>
  <si>
    <t>LHX1</t>
  </si>
  <si>
    <t>ENSG00000273706</t>
  </si>
  <si>
    <t>H2BC14</t>
  </si>
  <si>
    <t>ENSG00000273703</t>
  </si>
  <si>
    <t>AC091271.1</t>
  </si>
  <si>
    <t>ENSG00000273702</t>
  </si>
  <si>
    <t>AC087284.1</t>
  </si>
  <si>
    <t>ENSG00000273691</t>
  </si>
  <si>
    <t>AC004223.4</t>
  </si>
  <si>
    <t>ENSG00000273687</t>
  </si>
  <si>
    <t>AC109583.3</t>
  </si>
  <si>
    <t>ENSG00000273682</t>
  </si>
  <si>
    <t>AC009318.2</t>
  </si>
  <si>
    <t>ENSG00000273680</t>
  </si>
  <si>
    <t>AC100757.1</t>
  </si>
  <si>
    <t>ENSG00000273679</t>
  </si>
  <si>
    <t>AC021752.1</t>
  </si>
  <si>
    <t>ENSG00000273674</t>
  </si>
  <si>
    <t>AC015819.1</t>
  </si>
  <si>
    <t>ENSG00000273669</t>
  </si>
  <si>
    <t>AC108125.1</t>
  </si>
  <si>
    <t>ENSG00000273659</t>
  </si>
  <si>
    <t>AC023509.4</t>
  </si>
  <si>
    <t>ENSG00000273658</t>
  </si>
  <si>
    <t>AC020904.2</t>
  </si>
  <si>
    <t>ENSG00000273654</t>
  </si>
  <si>
    <t>AC215522.1</t>
  </si>
  <si>
    <t>ENSG00000273644</t>
  </si>
  <si>
    <t>AL354798.1</t>
  </si>
  <si>
    <t>ENSG00000273628</t>
  </si>
  <si>
    <t>AL121832.2</t>
  </si>
  <si>
    <t>ENSG00000273619</t>
  </si>
  <si>
    <t>AL135999.2</t>
  </si>
  <si>
    <t>ENSG00000273618</t>
  </si>
  <si>
    <t>ZNHIT3</t>
  </si>
  <si>
    <t>ENSG00000273611</t>
  </si>
  <si>
    <t>EPOP</t>
  </si>
  <si>
    <t>ENSG00000273604</t>
  </si>
  <si>
    <t>AL731571.1</t>
  </si>
  <si>
    <t>ENSG00000273599</t>
  </si>
  <si>
    <t>AC211486.6</t>
  </si>
  <si>
    <t>ENSG00000273598</t>
  </si>
  <si>
    <t>AL355377.1</t>
  </si>
  <si>
    <t>ENSG00000273597</t>
  </si>
  <si>
    <t>SMIM11B</t>
  </si>
  <si>
    <t>ENSG00000273590</t>
  </si>
  <si>
    <t>AC096708.3</t>
  </si>
  <si>
    <t>ENSG00000273584</t>
  </si>
  <si>
    <t>AC087072.2</t>
  </si>
  <si>
    <t>ENSG00000273580</t>
  </si>
  <si>
    <t>AC009283.1</t>
  </si>
  <si>
    <t>ENSG00000273576</t>
  </si>
  <si>
    <t>AC131009.3</t>
  </si>
  <si>
    <t>ENSG00000273568</t>
  </si>
  <si>
    <t>AL691403.2</t>
  </si>
  <si>
    <t>ENSG00000273565</t>
  </si>
  <si>
    <t>CWC25</t>
  </si>
  <si>
    <t>ENSG00000273559</t>
  </si>
  <si>
    <t>AC136604.4</t>
  </si>
  <si>
    <t>ENSG00000273549</t>
  </si>
  <si>
    <t>H4C12</t>
  </si>
  <si>
    <t>ENSG00000273542</t>
  </si>
  <si>
    <t>AGBL1</t>
  </si>
  <si>
    <t>ENSG00000273540</t>
  </si>
  <si>
    <t>AC090772.4</t>
  </si>
  <si>
    <t>ENSG00000273524</t>
  </si>
  <si>
    <t>AL162274.1</t>
  </si>
  <si>
    <t>ENSG00000273521</t>
  </si>
  <si>
    <t>FOXD4L6</t>
  </si>
  <si>
    <t>ENSG00000273514</t>
  </si>
  <si>
    <t>AL354809.1</t>
  </si>
  <si>
    <t>ENSG00000273507</t>
  </si>
  <si>
    <t>MIR6129</t>
  </si>
  <si>
    <t>ENSG00000273500</t>
  </si>
  <si>
    <t>AC098479.1</t>
  </si>
  <si>
    <t>ENSG00000273493</t>
  </si>
  <si>
    <t>AP000229.1</t>
  </si>
  <si>
    <t>ENSG00000273492</t>
  </si>
  <si>
    <t>AC104836.1</t>
  </si>
  <si>
    <t>ENSG00000273487</t>
  </si>
  <si>
    <t>AC096992.2</t>
  </si>
  <si>
    <t>ENSG00000273486</t>
  </si>
  <si>
    <t>AL139339.2</t>
  </si>
  <si>
    <t>ENSG00000273485</t>
  </si>
  <si>
    <t>AL354760.1</t>
  </si>
  <si>
    <t>ENSG00000273483</t>
  </si>
  <si>
    <t>AL133215.3</t>
  </si>
  <si>
    <t>ENSG00000273476</t>
  </si>
  <si>
    <t>AL157392.4</t>
  </si>
  <si>
    <t>ENSG00000273474</t>
  </si>
  <si>
    <t>BX649601.1</t>
  </si>
  <si>
    <t>ENSG00000273473</t>
  </si>
  <si>
    <t>AC096733.3</t>
  </si>
  <si>
    <t>ENSG00000273472</t>
  </si>
  <si>
    <t>AC112229.4</t>
  </si>
  <si>
    <t>ENSG00000273471</t>
  </si>
  <si>
    <t>AC012510.1</t>
  </si>
  <si>
    <t>ENSG00000273466</t>
  </si>
  <si>
    <t>AP000238.1</t>
  </si>
  <si>
    <t>ENSG00000273464</t>
  </si>
  <si>
    <t>AC064836.2</t>
  </si>
  <si>
    <t>ENSG00000273456</t>
  </si>
  <si>
    <t>AC072039.2</t>
  </si>
  <si>
    <t>ENSG00000273455</t>
  </si>
  <si>
    <t>AC112503.2</t>
  </si>
  <si>
    <t>ENSG00000273454</t>
  </si>
  <si>
    <t>AL031666.3</t>
  </si>
  <si>
    <t>ENSG00000273451</t>
  </si>
  <si>
    <t>AL139124.1</t>
  </si>
  <si>
    <t>ENSG00000273450</t>
  </si>
  <si>
    <t>AC093788.1</t>
  </si>
  <si>
    <t>ENSG00000273449</t>
  </si>
  <si>
    <t>AC006480.3</t>
  </si>
  <si>
    <t>ENSG00000273448</t>
  </si>
  <si>
    <t>AC004067.1</t>
  </si>
  <si>
    <t>ENSG00000273447</t>
  </si>
  <si>
    <t>AC133644.1</t>
  </si>
  <si>
    <t>ENSG00000273445</t>
  </si>
  <si>
    <t>AC006023.3</t>
  </si>
  <si>
    <t>ENSG00000273444</t>
  </si>
  <si>
    <t>AL645608.8</t>
  </si>
  <si>
    <t>ENSG00000273443</t>
  </si>
  <si>
    <t>AC006946.3</t>
  </si>
  <si>
    <t>ENSG00000273442</t>
  </si>
  <si>
    <t>AC108673.3</t>
  </si>
  <si>
    <t>ENSG00000273437</t>
  </si>
  <si>
    <t>AC004080.6</t>
  </si>
  <si>
    <t>ENSG00000273433</t>
  </si>
  <si>
    <t>AC004951.4</t>
  </si>
  <si>
    <t>ENSG00000273432</t>
  </si>
  <si>
    <t>AC004832.6</t>
  </si>
  <si>
    <t>ENSG00000273428</t>
  </si>
  <si>
    <t>AL008582.1</t>
  </si>
  <si>
    <t>ENSG00000273424</t>
  </si>
  <si>
    <t>OR13I1P</t>
  </si>
  <si>
    <t>ENSG00000273423</t>
  </si>
  <si>
    <t>AC008738.7</t>
  </si>
  <si>
    <t>ENSG00000273420</t>
  </si>
  <si>
    <t>AC004877.1</t>
  </si>
  <si>
    <t>ENSG00000273419</t>
  </si>
  <si>
    <t>AL732292.2</t>
  </si>
  <si>
    <t>ENSG00000273416</t>
  </si>
  <si>
    <t>LINC02725</t>
  </si>
  <si>
    <t>ENSG00000273415</t>
  </si>
  <si>
    <t>AL136982.7</t>
  </si>
  <si>
    <t>ENSG00000273413</t>
  </si>
  <si>
    <t>OR5B15P</t>
  </si>
  <si>
    <t>ENSG00000273408</t>
  </si>
  <si>
    <t>AC069294.1</t>
  </si>
  <si>
    <t>ENSG00000273407</t>
  </si>
  <si>
    <t>AC245008.1</t>
  </si>
  <si>
    <t>ENSG00000273406</t>
  </si>
  <si>
    <t>AC004908.3</t>
  </si>
  <si>
    <t>ENSG00000273402</t>
  </si>
  <si>
    <t>AL159169.3</t>
  </si>
  <si>
    <t>ENSG00000273399</t>
  </si>
  <si>
    <t>AC017083.3</t>
  </si>
  <si>
    <t>ENSG00000273398</t>
  </si>
  <si>
    <t>LINC01396</t>
  </si>
  <si>
    <t>ENSG00000273396</t>
  </si>
  <si>
    <t>AC083880.1</t>
  </si>
  <si>
    <t>ENSG00000273391</t>
  </si>
  <si>
    <t>AC005005.3</t>
  </si>
  <si>
    <t>ENSG00000273387</t>
  </si>
  <si>
    <t>AL137796.1</t>
  </si>
  <si>
    <t>ENSG00000273384</t>
  </si>
  <si>
    <t>AL356488.3</t>
  </si>
  <si>
    <t>ENSG00000273382</t>
  </si>
  <si>
    <t>AL158071.5</t>
  </si>
  <si>
    <t>ENSG00000273381</t>
  </si>
  <si>
    <t>AC055764.2</t>
  </si>
  <si>
    <t>ENSG00000273375</t>
  </si>
  <si>
    <t>AC069222.1</t>
  </si>
  <si>
    <t>ENSG00000273374</t>
  </si>
  <si>
    <t>AL355488.1</t>
  </si>
  <si>
    <t>ENSG00000273373</t>
  </si>
  <si>
    <t>SFTPD-AS1</t>
  </si>
  <si>
    <t>ENSG00000273372</t>
  </si>
  <si>
    <t>AC096586.2</t>
  </si>
  <si>
    <t>ENSG00000273369</t>
  </si>
  <si>
    <t>AC006566.1</t>
  </si>
  <si>
    <t>ENSG00000273368</t>
  </si>
  <si>
    <t>AL355472.3</t>
  </si>
  <si>
    <t>ENSG00000273367</t>
  </si>
  <si>
    <t>AL451074.6</t>
  </si>
  <si>
    <t>ENSG00000273365</t>
  </si>
  <si>
    <t>AL353801.3</t>
  </si>
  <si>
    <t>ENSG00000273363</t>
  </si>
  <si>
    <t>AP000547.2</t>
  </si>
  <si>
    <t>ENSG00000273362</t>
  </si>
  <si>
    <t>AC021016.2</t>
  </si>
  <si>
    <t>ENSG00000273361</t>
  </si>
  <si>
    <t>LINC02019</t>
  </si>
  <si>
    <t>ENSG00000273356</t>
  </si>
  <si>
    <t>AP000894.4</t>
  </si>
  <si>
    <t>ENSG00000273355</t>
  </si>
  <si>
    <t>AL008718.3</t>
  </si>
  <si>
    <t>ENSG00000273353</t>
  </si>
  <si>
    <t>AC004832.5</t>
  </si>
  <si>
    <t>ENSG00000273350</t>
  </si>
  <si>
    <t>AC027449.1</t>
  </si>
  <si>
    <t>ENSG00000273348</t>
  </si>
  <si>
    <t>AC104109.4</t>
  </si>
  <si>
    <t>ENSG00000273345</t>
  </si>
  <si>
    <t>PAXIP1-AS1</t>
  </si>
  <si>
    <t>ENSG00000273344</t>
  </si>
  <si>
    <t>AC007663.4</t>
  </si>
  <si>
    <t>ENSG00000273343</t>
  </si>
  <si>
    <t>AP000553.3</t>
  </si>
  <si>
    <t>ENSG00000273342</t>
  </si>
  <si>
    <t>AC004921.1</t>
  </si>
  <si>
    <t>ENSG00000273341</t>
  </si>
  <si>
    <t>MICE</t>
  </si>
  <si>
    <t>ENSG00000273340</t>
  </si>
  <si>
    <t>AC103591.3</t>
  </si>
  <si>
    <t>ENSG00000273338</t>
  </si>
  <si>
    <t>OR7M1P</t>
  </si>
  <si>
    <t>ENSG00000273336</t>
  </si>
  <si>
    <t>AP005432.2</t>
  </si>
  <si>
    <t>ENSG00000273335</t>
  </si>
  <si>
    <t>AL662884.1</t>
  </si>
  <si>
    <t>ENSG00000273333</t>
  </si>
  <si>
    <t>TM4SF19-TCTEX1D2</t>
  </si>
  <si>
    <t>ENSG00000273331</t>
  </si>
  <si>
    <t>AC078846.1</t>
  </si>
  <si>
    <t>ENSG00000273329</t>
  </si>
  <si>
    <t>AC099329.2</t>
  </si>
  <si>
    <t>ENSG00000273328</t>
  </si>
  <si>
    <t>AC023983.2</t>
  </si>
  <si>
    <t>ENSG00000273321</t>
  </si>
  <si>
    <t>AC007032.1</t>
  </si>
  <si>
    <t>ENSG00000273320</t>
  </si>
  <si>
    <t>AC058791.1</t>
  </si>
  <si>
    <t>ENSG00000273319</t>
  </si>
  <si>
    <t>AC005229.4</t>
  </si>
  <si>
    <t>ENSG00000273314</t>
  </si>
  <si>
    <t>RBAKDN</t>
  </si>
  <si>
    <t>ENSG00000273313</t>
  </si>
  <si>
    <t>AL121749.1</t>
  </si>
  <si>
    <t>ENSG00000273312</t>
  </si>
  <si>
    <t>DGCR11</t>
  </si>
  <si>
    <t>ENSG00000273311</t>
  </si>
  <si>
    <t>AC024560.3</t>
  </si>
  <si>
    <t>ENSG00000273308</t>
  </si>
  <si>
    <t>AC018690.1</t>
  </si>
  <si>
    <t>ENSG00000273306</t>
  </si>
  <si>
    <t>AC009237.15</t>
  </si>
  <si>
    <t>ENSG00000273305</t>
  </si>
  <si>
    <t>AC016747.3</t>
  </si>
  <si>
    <t>ENSG00000273302</t>
  </si>
  <si>
    <t>AC016717.2</t>
  </si>
  <si>
    <t>ENSG00000273301</t>
  </si>
  <si>
    <t>AC000068.3</t>
  </si>
  <si>
    <t>ENSG00000273300</t>
  </si>
  <si>
    <t>AC009275.1</t>
  </si>
  <si>
    <t>ENSG00000273297</t>
  </si>
  <si>
    <t>AP000350.6</t>
  </si>
  <si>
    <t>ENSG00000273295</t>
  </si>
  <si>
    <t>C1QTNF3-AMACR</t>
  </si>
  <si>
    <t>ENSG00000273294</t>
  </si>
  <si>
    <t>AC092042.3</t>
  </si>
  <si>
    <t>ENSG00000273291</t>
  </si>
  <si>
    <t>AL121672.3</t>
  </si>
  <si>
    <t>ENSG00000273289</t>
  </si>
  <si>
    <t>AL008718.2</t>
  </si>
  <si>
    <t>ENSG00000273287</t>
  </si>
  <si>
    <t>AP001033.4</t>
  </si>
  <si>
    <t>ENSG00000273284</t>
  </si>
  <si>
    <t>AC017083.2</t>
  </si>
  <si>
    <t>ENSG00000273275</t>
  </si>
  <si>
    <t>ZBTB8B</t>
  </si>
  <si>
    <t>ENSG00000273274</t>
  </si>
  <si>
    <t>U62317.4</t>
  </si>
  <si>
    <t>ENSG00000273272</t>
  </si>
  <si>
    <t>AP000254.2</t>
  </si>
  <si>
    <t>ENSG00000273271</t>
  </si>
  <si>
    <t>AC090114.2</t>
  </si>
  <si>
    <t>ENSG00000273270</t>
  </si>
  <si>
    <t>AC073283.3</t>
  </si>
  <si>
    <t>ENSG00000273269</t>
  </si>
  <si>
    <t>CNNM3-DT</t>
  </si>
  <si>
    <t>ENSG00000273265</t>
  </si>
  <si>
    <t>AL121928.1</t>
  </si>
  <si>
    <t>ENSG00000273262</t>
  </si>
  <si>
    <t>AC092953.2</t>
  </si>
  <si>
    <t>ENSG00000273261</t>
  </si>
  <si>
    <t>AC016737.2</t>
  </si>
  <si>
    <t>ENSG00000273258</t>
  </si>
  <si>
    <t>AC069200.3</t>
  </si>
  <si>
    <t>ENSG00000273257</t>
  </si>
  <si>
    <t>AF129075.3</t>
  </si>
  <si>
    <t>ENSG00000273254</t>
  </si>
  <si>
    <t>AL022328.4</t>
  </si>
  <si>
    <t>ENSG00000273253</t>
  </si>
  <si>
    <t>BX649632.1</t>
  </si>
  <si>
    <t>ENSG00000273249</t>
  </si>
  <si>
    <t>AC010997.5</t>
  </si>
  <si>
    <t>ENSG00000273248</t>
  </si>
  <si>
    <t>AC097376.3</t>
  </si>
  <si>
    <t>ENSG00000273247</t>
  </si>
  <si>
    <t>AC092653.1</t>
  </si>
  <si>
    <t>ENSG00000273245</t>
  </si>
  <si>
    <t>Z82243.1</t>
  </si>
  <si>
    <t>ENSG00000273243</t>
  </si>
  <si>
    <t>AC013468.1</t>
  </si>
  <si>
    <t>ENSG00000273240</t>
  </si>
  <si>
    <t>AC090912.3</t>
  </si>
  <si>
    <t>ENSG00000273232</t>
  </si>
  <si>
    <t>AC102953.2</t>
  </si>
  <si>
    <t>ENSG00000273230</t>
  </si>
  <si>
    <t>AL391834.2</t>
  </si>
  <si>
    <t>ENSG00000273226</t>
  </si>
  <si>
    <t>AL355816.2</t>
  </si>
  <si>
    <t>ENSG00000273221</t>
  </si>
  <si>
    <t>AC091736.1</t>
  </si>
  <si>
    <t>ENSG00000273219</t>
  </si>
  <si>
    <t>AC005776.2</t>
  </si>
  <si>
    <t>ENSG00000273218</t>
  </si>
  <si>
    <t>AC008695.1</t>
  </si>
  <si>
    <t>ENSG00000273217</t>
  </si>
  <si>
    <t>AC002059.1</t>
  </si>
  <si>
    <t>ENSG00000273216</t>
  </si>
  <si>
    <t>AL031587.4</t>
  </si>
  <si>
    <t>ENSG00000273214</t>
  </si>
  <si>
    <t>H3-2</t>
  </si>
  <si>
    <t>ENSG00000273213</t>
  </si>
  <si>
    <t>AC000068.2</t>
  </si>
  <si>
    <t>ENSG00000273212</t>
  </si>
  <si>
    <t>AC137630.4</t>
  </si>
  <si>
    <t>ENSG00000273211</t>
  </si>
  <si>
    <t>AP001437.1</t>
  </si>
  <si>
    <t>ENSG00000273210</t>
  </si>
  <si>
    <t>AC104506.1</t>
  </si>
  <si>
    <t>ENSG00000273204</t>
  </si>
  <si>
    <t>AC006946.2</t>
  </si>
  <si>
    <t>ENSG00000273203</t>
  </si>
  <si>
    <t>AP000692.2</t>
  </si>
  <si>
    <t>ENSG00000273199</t>
  </si>
  <si>
    <t>AL096803.3</t>
  </si>
  <si>
    <t>ENSG00000273198</t>
  </si>
  <si>
    <t>AL671710.1</t>
  </si>
  <si>
    <t>ENSG00000273192</t>
  </si>
  <si>
    <t>AC010619.3</t>
  </si>
  <si>
    <t>ENSG00000273189</t>
  </si>
  <si>
    <t>AL022328.3</t>
  </si>
  <si>
    <t>ENSG00000273188</t>
  </si>
  <si>
    <t>AL359091.4</t>
  </si>
  <si>
    <t>ENSG00000273186</t>
  </si>
  <si>
    <t>AC010655.4</t>
  </si>
  <si>
    <t>ENSG00000273184</t>
  </si>
  <si>
    <t>AC093726.2</t>
  </si>
  <si>
    <t>ENSG00000273183</t>
  </si>
  <si>
    <t>AC131235.4</t>
  </si>
  <si>
    <t>ENSG00000273181</t>
  </si>
  <si>
    <t>AC019193.3</t>
  </si>
  <si>
    <t>ENSG00000273180</t>
  </si>
  <si>
    <t>AC092535.5</t>
  </si>
  <si>
    <t>ENSG00000273179</t>
  </si>
  <si>
    <t>BX323046.1</t>
  </si>
  <si>
    <t>ENSG00000273175</t>
  </si>
  <si>
    <t>AC108673.2</t>
  </si>
  <si>
    <t>ENSG00000273174</t>
  </si>
  <si>
    <t>SNURF</t>
  </si>
  <si>
    <t>ENSG00000273173</t>
  </si>
  <si>
    <t>AL359736.1</t>
  </si>
  <si>
    <t>ENSG00000273167</t>
  </si>
  <si>
    <t>AL121652.1</t>
  </si>
  <si>
    <t>ENSG00000273165</t>
  </si>
  <si>
    <t>AL133215.2</t>
  </si>
  <si>
    <t>ENSG00000273162</t>
  </si>
  <si>
    <t>AL359962.2</t>
  </si>
  <si>
    <t>ENSG00000273160</t>
  </si>
  <si>
    <t>AC124016.3</t>
  </si>
  <si>
    <t>ENSG00000273156</t>
  </si>
  <si>
    <t>AC092587.1</t>
  </si>
  <si>
    <t>ENSG00000273155</t>
  </si>
  <si>
    <t>AL121845.3</t>
  </si>
  <si>
    <t>ENSG00000273154</t>
  </si>
  <si>
    <t>AC073957.3</t>
  </si>
  <si>
    <t>ENSG00000273151</t>
  </si>
  <si>
    <t>AL138963.4</t>
  </si>
  <si>
    <t>ENSG00000273149</t>
  </si>
  <si>
    <t>LINC00653</t>
  </si>
  <si>
    <t>ENSG00000273148</t>
  </si>
  <si>
    <t>BX537318.1</t>
  </si>
  <si>
    <t>ENSG00000273145</t>
  </si>
  <si>
    <t>AL355512.1</t>
  </si>
  <si>
    <t>ENSG00000273143</t>
  </si>
  <si>
    <t>LINC02604</t>
  </si>
  <si>
    <t>ENSG00000273142</t>
  </si>
  <si>
    <t>AP001269.4</t>
  </si>
  <si>
    <t>ENSG00000273141</t>
  </si>
  <si>
    <t>AC007663.3</t>
  </si>
  <si>
    <t>ENSG00000273139</t>
  </si>
  <si>
    <t>AL022328.2</t>
  </si>
  <si>
    <t>ENSG00000273137</t>
  </si>
  <si>
    <t>NBPF26</t>
  </si>
  <si>
    <t>ENSG00000273136</t>
  </si>
  <si>
    <t>AC116651.1</t>
  </si>
  <si>
    <t>ENSG00000273133</t>
  </si>
  <si>
    <t>PACERR</t>
  </si>
  <si>
    <t>ENSG00000273129</t>
  </si>
  <si>
    <t>LINC01990</t>
  </si>
  <si>
    <t>ENSG00000273125</t>
  </si>
  <si>
    <t>AL365434.2</t>
  </si>
  <si>
    <t>ENSG00000273124</t>
  </si>
  <si>
    <t>AC020634.2</t>
  </si>
  <si>
    <t>ENSG00000273123</t>
  </si>
  <si>
    <t>AC144652.1</t>
  </si>
  <si>
    <t>ENSG00000273117</t>
  </si>
  <si>
    <t>AC133528.1</t>
  </si>
  <si>
    <t>ENSG00000273113</t>
  </si>
  <si>
    <t>AL590385.2</t>
  </si>
  <si>
    <t>ENSG00000273112</t>
  </si>
  <si>
    <t>AL162591.2</t>
  </si>
  <si>
    <t>ENSG00000273110</t>
  </si>
  <si>
    <t>AL121929.3</t>
  </si>
  <si>
    <t>ENSG00000273108</t>
  </si>
  <si>
    <t>AC019129.2</t>
  </si>
  <si>
    <t>ENSG00000273106</t>
  </si>
  <si>
    <t>AP000322.2</t>
  </si>
  <si>
    <t>ENSG00000273104</t>
  </si>
  <si>
    <t>AP000569.1</t>
  </si>
  <si>
    <t>ENSG00000273102</t>
  </si>
  <si>
    <t>AL021707.8</t>
  </si>
  <si>
    <t>ENSG00000273096</t>
  </si>
  <si>
    <t>AP000255.1</t>
  </si>
  <si>
    <t>ENSG00000273091</t>
  </si>
  <si>
    <t>AC007378.1</t>
  </si>
  <si>
    <t>ENSG00000273090</t>
  </si>
  <si>
    <t>AL713999.1</t>
  </si>
  <si>
    <t>ENSG00000273088</t>
  </si>
  <si>
    <t>AC092171.5</t>
  </si>
  <si>
    <t>ENSG00000273084</t>
  </si>
  <si>
    <t>Z73429.1</t>
  </si>
  <si>
    <t>ENSG00000273082</t>
  </si>
  <si>
    <t>AC009309.2</t>
  </si>
  <si>
    <t>ENSG00000273080</t>
  </si>
  <si>
    <t>GRIN2B</t>
  </si>
  <si>
    <t>ENSG00000273079</t>
  </si>
  <si>
    <t>AC110609.1</t>
  </si>
  <si>
    <t>ENSG00000273077</t>
  </si>
  <si>
    <t>AL021707.7</t>
  </si>
  <si>
    <t>ENSG00000273076</t>
  </si>
  <si>
    <t>AC073869.1</t>
  </si>
  <si>
    <t>ENSG00000273073</t>
  </si>
  <si>
    <t>AC211433.2</t>
  </si>
  <si>
    <t>ENSG00000273069</t>
  </si>
  <si>
    <t>AL355987.4</t>
  </si>
  <si>
    <t>ENSG00000273066</t>
  </si>
  <si>
    <t>AC017083.1</t>
  </si>
  <si>
    <t>ENSG00000273064</t>
  </si>
  <si>
    <t>AL449106.1</t>
  </si>
  <si>
    <t>ENSG00000273062</t>
  </si>
  <si>
    <t>CDC37L1-DT</t>
  </si>
  <si>
    <t>ENSG00000273061</t>
  </si>
  <si>
    <t>AC239803.1</t>
  </si>
  <si>
    <t>ENSG00000273059</t>
  </si>
  <si>
    <t>AL359921.2</t>
  </si>
  <si>
    <t>ENSG00000273058</t>
  </si>
  <si>
    <t>AL354694.1</t>
  </si>
  <si>
    <t>ENSG00000273056</t>
  </si>
  <si>
    <t>AC005046.2</t>
  </si>
  <si>
    <t>ENSG00000273055</t>
  </si>
  <si>
    <t>AL121845.2</t>
  </si>
  <si>
    <t>ENSG00000273047</t>
  </si>
  <si>
    <t>AC012531.2</t>
  </si>
  <si>
    <t>ENSG00000273046</t>
  </si>
  <si>
    <t>C2orf15</t>
  </si>
  <si>
    <t>ENSG00000273045</t>
  </si>
  <si>
    <t>AL022334.2</t>
  </si>
  <si>
    <t>ENSG00000273044</t>
  </si>
  <si>
    <t>ATF4P2</t>
  </si>
  <si>
    <t>ENSG00000273041</t>
  </si>
  <si>
    <t>AL365203.2</t>
  </si>
  <si>
    <t>ENSG00000273038</t>
  </si>
  <si>
    <t>AL390726.4</t>
  </si>
  <si>
    <t>ENSG00000273036</t>
  </si>
  <si>
    <t>AC007684.2</t>
  </si>
  <si>
    <t>ENSG00000273035</t>
  </si>
  <si>
    <t>LINC02035</t>
  </si>
  <si>
    <t>ENSG00000273033</t>
  </si>
  <si>
    <t>DGCR9</t>
  </si>
  <si>
    <t>ENSG00000273032</t>
  </si>
  <si>
    <t>AL844908.2</t>
  </si>
  <si>
    <t>ENSG00000273027</t>
  </si>
  <si>
    <t>AL358472.3</t>
  </si>
  <si>
    <t>ENSG00000273026</t>
  </si>
  <si>
    <t>AC009690.3</t>
  </si>
  <si>
    <t>ENSG00000273025</t>
  </si>
  <si>
    <t>INTS4P2</t>
  </si>
  <si>
    <t>ENSG00000273024</t>
  </si>
  <si>
    <t>FAM106A</t>
  </si>
  <si>
    <t>ENSG00000273018</t>
  </si>
  <si>
    <t>AP000240.1</t>
  </si>
  <si>
    <t>ENSG00000273017</t>
  </si>
  <si>
    <t>AC008124.1</t>
  </si>
  <si>
    <t>ENSG00000273015</t>
  </si>
  <si>
    <t>AC018645.3</t>
  </si>
  <si>
    <t>ENSG00000273014</t>
  </si>
  <si>
    <t>AC117490.2</t>
  </si>
  <si>
    <t>ENSG00000273013</t>
  </si>
  <si>
    <t>AL353600.1</t>
  </si>
  <si>
    <t>ENSG00000273012</t>
  </si>
  <si>
    <t>AC092681.3</t>
  </si>
  <si>
    <t>ENSG00000273011</t>
  </si>
  <si>
    <t>AL360270.3</t>
  </si>
  <si>
    <t>ENSG00000273010</t>
  </si>
  <si>
    <t>AC010864.1</t>
  </si>
  <si>
    <t>ENSG00000273008</t>
  </si>
  <si>
    <t>AC021205.3</t>
  </si>
  <si>
    <t>ENSG00000273007</t>
  </si>
  <si>
    <t>AL078644.2</t>
  </si>
  <si>
    <t>ENSG00000273004</t>
  </si>
  <si>
    <t>ARL2-SNX15</t>
  </si>
  <si>
    <t>ENSG00000273003</t>
  </si>
  <si>
    <t>AL355388.1</t>
  </si>
  <si>
    <t>ENSG00000273002</t>
  </si>
  <si>
    <t>AL731533.2</t>
  </si>
  <si>
    <t>ENSG00000273001</t>
  </si>
  <si>
    <t>AC012360.3</t>
  </si>
  <si>
    <t>ENSG00000272994</t>
  </si>
  <si>
    <t>AF129408.1</t>
  </si>
  <si>
    <t>ENSG00000272991</t>
  </si>
  <si>
    <t>AC084036.1</t>
  </si>
  <si>
    <t>ENSG00000272990</t>
  </si>
  <si>
    <t>LINC02012</t>
  </si>
  <si>
    <t>ENSG00000272989</t>
  </si>
  <si>
    <t>AC022392.1</t>
  </si>
  <si>
    <t>ENSG00000272988</t>
  </si>
  <si>
    <t>AC009570.1</t>
  </si>
  <si>
    <t>ENSG00000272986</t>
  </si>
  <si>
    <t>AC007349.4</t>
  </si>
  <si>
    <t>ENSG00000272984</t>
  </si>
  <si>
    <t>AL117339.3</t>
  </si>
  <si>
    <t>ENSG00000272983</t>
  </si>
  <si>
    <t>Z94721.2</t>
  </si>
  <si>
    <t>ENSG00000272980</t>
  </si>
  <si>
    <t>AC093388.1</t>
  </si>
  <si>
    <t>ENSG00000272979</t>
  </si>
  <si>
    <t>AL008721.2</t>
  </si>
  <si>
    <t>ENSG00000272977</t>
  </si>
  <si>
    <t>AP000350.5</t>
  </si>
  <si>
    <t>ENSG00000272973</t>
  </si>
  <si>
    <t>AC107294.2</t>
  </si>
  <si>
    <t>ENSG00000272970</t>
  </si>
  <si>
    <t>AC024243.1</t>
  </si>
  <si>
    <t>ENSG00000272969</t>
  </si>
  <si>
    <t>RBAK-RBAKDN</t>
  </si>
  <si>
    <t>ENSG00000272968</t>
  </si>
  <si>
    <t>AC073352.2</t>
  </si>
  <si>
    <t>ENSG00000272967</t>
  </si>
  <si>
    <t>AC064836.1</t>
  </si>
  <si>
    <t>ENSG00000272966</t>
  </si>
  <si>
    <t>OR7A19P</t>
  </si>
  <si>
    <t>ENSG00000272963</t>
  </si>
  <si>
    <t>AP000322.1</t>
  </si>
  <si>
    <t>ENSG00000272958</t>
  </si>
  <si>
    <t>AP000553.2</t>
  </si>
  <si>
    <t>ENSG00000272954</t>
  </si>
  <si>
    <t>AC092171.4</t>
  </si>
  <si>
    <t>ENSG00000272953</t>
  </si>
  <si>
    <t>AC093799.1</t>
  </si>
  <si>
    <t>ENSG00000272950</t>
  </si>
  <si>
    <t>AP001412.1</t>
  </si>
  <si>
    <t>ENSG00000272948</t>
  </si>
  <si>
    <t>AL356299.3</t>
  </si>
  <si>
    <t>ENSG00000272945</t>
  </si>
  <si>
    <t>AC079834.2</t>
  </si>
  <si>
    <t>ENSG00000272944</t>
  </si>
  <si>
    <t>AC083862.1</t>
  </si>
  <si>
    <t>ENSG00000272941</t>
  </si>
  <si>
    <t>U62317.3</t>
  </si>
  <si>
    <t>ENSG00000272940</t>
  </si>
  <si>
    <t>OR6U2P</t>
  </si>
  <si>
    <t>ENSG00000272937</t>
  </si>
  <si>
    <t>AC096586.1</t>
  </si>
  <si>
    <t>ENSG00000272936</t>
  </si>
  <si>
    <t>AL391121.1</t>
  </si>
  <si>
    <t>ENSG00000272933</t>
  </si>
  <si>
    <t>AC099568.2</t>
  </si>
  <si>
    <t>ENSG00000272931</t>
  </si>
  <si>
    <t>AC107464.2</t>
  </si>
  <si>
    <t>ENSG00000272927</t>
  </si>
  <si>
    <t>AC092139.1</t>
  </si>
  <si>
    <t>ENSG00000272923</t>
  </si>
  <si>
    <t>AC005832.4</t>
  </si>
  <si>
    <t>ENSG00000272921</t>
  </si>
  <si>
    <t>AC005070.3</t>
  </si>
  <si>
    <t>ENSG00000272918</t>
  </si>
  <si>
    <t>AC010186.4</t>
  </si>
  <si>
    <t>ENSG00000272917</t>
  </si>
  <si>
    <t>AC022400.7</t>
  </si>
  <si>
    <t>ENSG00000272916</t>
  </si>
  <si>
    <t>AL359532.1</t>
  </si>
  <si>
    <t>ENSG00000272914</t>
  </si>
  <si>
    <t>AC009237.14</t>
  </si>
  <si>
    <t>ENSG00000272913</t>
  </si>
  <si>
    <t>AL356608.1</t>
  </si>
  <si>
    <t>ENSG00000272912</t>
  </si>
  <si>
    <t>AC005696.3</t>
  </si>
  <si>
    <t>ENSG00000272911</t>
  </si>
  <si>
    <t>AC090425.3</t>
  </si>
  <si>
    <t>ENSG00000272910</t>
  </si>
  <si>
    <t>AL122035.2</t>
  </si>
  <si>
    <t>ENSG00000272909</t>
  </si>
  <si>
    <t>AC006033.2</t>
  </si>
  <si>
    <t>ENSG00000272908</t>
  </si>
  <si>
    <t>AL353708.3</t>
  </si>
  <si>
    <t>ENSG00000272906</t>
  </si>
  <si>
    <t>AC018648.1</t>
  </si>
  <si>
    <t>ENSG00000272905</t>
  </si>
  <si>
    <t>AL390726.2</t>
  </si>
  <si>
    <t>ENSG00000272904</t>
  </si>
  <si>
    <t>TBC1D8-AS1</t>
  </si>
  <si>
    <t>ENSG00000272902</t>
  </si>
  <si>
    <t>ATP6V1FNB</t>
  </si>
  <si>
    <t>ENSG00000272899</t>
  </si>
  <si>
    <t>AL109827.1</t>
  </si>
  <si>
    <t>ENSG00000272897</t>
  </si>
  <si>
    <t>AL355987.3</t>
  </si>
  <si>
    <t>ENSG00000272896</t>
  </si>
  <si>
    <t>AC004982.2</t>
  </si>
  <si>
    <t>ENSG00000272894</t>
  </si>
  <si>
    <t>AL133551.1</t>
  </si>
  <si>
    <t>ENSG00000272892</t>
  </si>
  <si>
    <t>LINC01578</t>
  </si>
  <si>
    <t>ENSG00000272888</t>
  </si>
  <si>
    <t>DCP1A</t>
  </si>
  <si>
    <t>ENSG00000272886</t>
  </si>
  <si>
    <t>AC092574.1</t>
  </si>
  <si>
    <t>ENSG00000272885</t>
  </si>
  <si>
    <t>AC113189.4</t>
  </si>
  <si>
    <t>ENSG00000272884</t>
  </si>
  <si>
    <t>AL034548.1</t>
  </si>
  <si>
    <t>ENSG00000272874</t>
  </si>
  <si>
    <t>AP000525.1</t>
  </si>
  <si>
    <t>ENSG00000272872</t>
  </si>
  <si>
    <t>AL159169.2</t>
  </si>
  <si>
    <t>ENSG00000272871</t>
  </si>
  <si>
    <t>SAP30-DT</t>
  </si>
  <si>
    <t>ENSG00000272870</t>
  </si>
  <si>
    <t>AL135786.2</t>
  </si>
  <si>
    <t>ENSG00000272866</t>
  </si>
  <si>
    <t>AL591686.2</t>
  </si>
  <si>
    <t>ENSG00000272865</t>
  </si>
  <si>
    <t>AC135803.1</t>
  </si>
  <si>
    <t>ENSG00000272864</t>
  </si>
  <si>
    <t>AC106052.1</t>
  </si>
  <si>
    <t>ENSG00000272862</t>
  </si>
  <si>
    <t>AC012360.2</t>
  </si>
  <si>
    <t>ENSG00000272861</t>
  </si>
  <si>
    <t>Z93930.3</t>
  </si>
  <si>
    <t>ENSG00000272858</t>
  </si>
  <si>
    <t>AC004839.2</t>
  </si>
  <si>
    <t>ENSG00000272854</t>
  </si>
  <si>
    <t>AC069544.1</t>
  </si>
  <si>
    <t>ENSG00000272853</t>
  </si>
  <si>
    <t>AC096772.2</t>
  </si>
  <si>
    <t>ENSG00000272851</t>
  </si>
  <si>
    <t>AL135910.1</t>
  </si>
  <si>
    <t>ENSG00000272848</t>
  </si>
  <si>
    <t>AC074044.1</t>
  </si>
  <si>
    <t>ENSG00000272844</t>
  </si>
  <si>
    <t>AC211476.4</t>
  </si>
  <si>
    <t>ENSG00000272843</t>
  </si>
  <si>
    <t>AL391834.1</t>
  </si>
  <si>
    <t>ENSG00000272842</t>
  </si>
  <si>
    <t>AL139393.3</t>
  </si>
  <si>
    <t>ENSG00000272841</t>
  </si>
  <si>
    <t>AC092902.2</t>
  </si>
  <si>
    <t>ENSG00000272840</t>
  </si>
  <si>
    <t>AC011899.3</t>
  </si>
  <si>
    <t>ENSG00000272839</t>
  </si>
  <si>
    <t>AL022328.1</t>
  </si>
  <si>
    <t>ENSG00000272836</t>
  </si>
  <si>
    <t>AL022238.3</t>
  </si>
  <si>
    <t>ENSG00000272834</t>
  </si>
  <si>
    <t>AC022296.4</t>
  </si>
  <si>
    <t>ENSG00000272832</t>
  </si>
  <si>
    <t>AC027644.3</t>
  </si>
  <si>
    <t>ENSG00000272831</t>
  </si>
  <si>
    <t>AC002470.1</t>
  </si>
  <si>
    <t>ENSG00000272829</t>
  </si>
  <si>
    <t>AL844908.1</t>
  </si>
  <si>
    <t>ENSG00000272825</t>
  </si>
  <si>
    <t>AC245100.7</t>
  </si>
  <si>
    <t>ENSG00000272824</t>
  </si>
  <si>
    <t>AL445423.1</t>
  </si>
  <si>
    <t>ENSG00000272823</t>
  </si>
  <si>
    <t>AC073610.2</t>
  </si>
  <si>
    <t>ENSG00000272822</t>
  </si>
  <si>
    <t>U62317.2</t>
  </si>
  <si>
    <t>ENSG00000272821</t>
  </si>
  <si>
    <t>AL359198.1</t>
  </si>
  <si>
    <t>ENSG00000272817</t>
  </si>
  <si>
    <t>AC098850.4</t>
  </si>
  <si>
    <t>ENSG00000272815</t>
  </si>
  <si>
    <t>AC004908.2</t>
  </si>
  <si>
    <t>ENSG00000272812</t>
  </si>
  <si>
    <t>U91328.3</t>
  </si>
  <si>
    <t>ENSG00000272810</t>
  </si>
  <si>
    <t>AC015712.6</t>
  </si>
  <si>
    <t>ENSG00000272808</t>
  </si>
  <si>
    <t>AC007038.1</t>
  </si>
  <si>
    <t>ENSG00000272807</t>
  </si>
  <si>
    <t>AC021851.1</t>
  </si>
  <si>
    <t>ENSG00000272800</t>
  </si>
  <si>
    <t>AC006238.1</t>
  </si>
  <si>
    <t>ENSG00000272799</t>
  </si>
  <si>
    <t>AC126283.1</t>
  </si>
  <si>
    <t>ENSG00000272795</t>
  </si>
  <si>
    <t>AC073389.3</t>
  </si>
  <si>
    <t>ENSG00000272791</t>
  </si>
  <si>
    <t>AC010976.2</t>
  </si>
  <si>
    <t>ENSG00000272789</t>
  </si>
  <si>
    <t>AC253536.6</t>
  </si>
  <si>
    <t>ENSG00000272787</t>
  </si>
  <si>
    <t>AC245060.4</t>
  </si>
  <si>
    <t>ENSG00000272779</t>
  </si>
  <si>
    <t>AC019131.2</t>
  </si>
  <si>
    <t>ENSG00000272777</t>
  </si>
  <si>
    <t>AC104109.3</t>
  </si>
  <si>
    <t>ENSG00000272772</t>
  </si>
  <si>
    <t>AC005696.2</t>
  </si>
  <si>
    <t>ENSG00000272770</t>
  </si>
  <si>
    <t>AC097532.2</t>
  </si>
  <si>
    <t>ENSG00000272769</t>
  </si>
  <si>
    <t>AC004854.2</t>
  </si>
  <si>
    <t>ENSG00000272768</t>
  </si>
  <si>
    <t>JMJD1C-AS1</t>
  </si>
  <si>
    <t>ENSG00000272767</t>
  </si>
  <si>
    <t>AL596094.1</t>
  </si>
  <si>
    <t>ENSG00000272764</t>
  </si>
  <si>
    <t>AC103702.2</t>
  </si>
  <si>
    <t>ENSG00000272763</t>
  </si>
  <si>
    <t>AC093726.1</t>
  </si>
  <si>
    <t>ENSG00000272760</t>
  </si>
  <si>
    <t>AC083798.2</t>
  </si>
  <si>
    <t>ENSG00000272758</t>
  </si>
  <si>
    <t>AC245297.2</t>
  </si>
  <si>
    <t>ENSG00000272755</t>
  </si>
  <si>
    <t>AL133245.1</t>
  </si>
  <si>
    <t>ENSG00000272754</t>
  </si>
  <si>
    <t>ENSG00000272752</t>
  </si>
  <si>
    <t>AL592148.3</t>
  </si>
  <si>
    <t>ENSG00000272750</t>
  </si>
  <si>
    <t>AC063962.1</t>
  </si>
  <si>
    <t>ENSG00000272748</t>
  </si>
  <si>
    <t>AP005131.7</t>
  </si>
  <si>
    <t>ENSG00000272746</t>
  </si>
  <si>
    <t>AC004948.1</t>
  </si>
  <si>
    <t>ENSG00000272745</t>
  </si>
  <si>
    <t>AC107214.2</t>
  </si>
  <si>
    <t>ENSG00000272744</t>
  </si>
  <si>
    <t>AC069257.4</t>
  </si>
  <si>
    <t>ENSG00000272741</t>
  </si>
  <si>
    <t>AC007881.3</t>
  </si>
  <si>
    <t>ENSG00000272735</t>
  </si>
  <si>
    <t>ADIRF-AS1</t>
  </si>
  <si>
    <t>ENSG00000272734</t>
  </si>
  <si>
    <t>AP000345.2</t>
  </si>
  <si>
    <t>ENSG00000272733</t>
  </si>
  <si>
    <t>AC004982.1</t>
  </si>
  <si>
    <t>ENSG00000272732</t>
  </si>
  <si>
    <t>AC131235.3</t>
  </si>
  <si>
    <t>ENSG00000272721</t>
  </si>
  <si>
    <t>AL022322.1</t>
  </si>
  <si>
    <t>ENSG00000272720</t>
  </si>
  <si>
    <t>AC006483.2</t>
  </si>
  <si>
    <t>ENSG00000272719</t>
  </si>
  <si>
    <t>AC112236.2</t>
  </si>
  <si>
    <t>ENSG00000272717</t>
  </si>
  <si>
    <t>AL121658.1</t>
  </si>
  <si>
    <t>ENSG00000272716</t>
  </si>
  <si>
    <t>AL157904.1</t>
  </si>
  <si>
    <t>ENSG00000272715</t>
  </si>
  <si>
    <t>AC019069.1</t>
  </si>
  <si>
    <t>ENSG00000272711</t>
  </si>
  <si>
    <t>AC046143.2</t>
  </si>
  <si>
    <t>ENSG00000272707</t>
  </si>
  <si>
    <t>AC010913.1</t>
  </si>
  <si>
    <t>ENSG00000272702</t>
  </si>
  <si>
    <t>MESTIT1</t>
  </si>
  <si>
    <t>ENSG00000272701</t>
  </si>
  <si>
    <t>AC007620.3</t>
  </si>
  <si>
    <t>ENSG00000272699</t>
  </si>
  <si>
    <t>AL359091.3</t>
  </si>
  <si>
    <t>ENSG00000272696</t>
  </si>
  <si>
    <t>GAS6-DT</t>
  </si>
  <si>
    <t>ENSG00000272695</t>
  </si>
  <si>
    <t>Z94160.2</t>
  </si>
  <si>
    <t>ENSG00000272694</t>
  </si>
  <si>
    <t>AC073107.1</t>
  </si>
  <si>
    <t>ENSG00000272693</t>
  </si>
  <si>
    <t>AC010997.4</t>
  </si>
  <si>
    <t>ENSG00000272692</t>
  </si>
  <si>
    <t>LINC02018</t>
  </si>
  <si>
    <t>ENSG00000272690</t>
  </si>
  <si>
    <t>AC004832.4</t>
  </si>
  <si>
    <t>ENSG00000272689</t>
  </si>
  <si>
    <t>AP005329.3</t>
  </si>
  <si>
    <t>ENSG00000272688</t>
  </si>
  <si>
    <t>AC006333.1</t>
  </si>
  <si>
    <t>ENSG00000272686</t>
  </si>
  <si>
    <t>AC004471.2</t>
  </si>
  <si>
    <t>ENSG00000272682</t>
  </si>
  <si>
    <t>FAM223B</t>
  </si>
  <si>
    <t>ENSG00000272681</t>
  </si>
  <si>
    <t>AL355987.2</t>
  </si>
  <si>
    <t>ENSG00000272679</t>
  </si>
  <si>
    <t>AC112503.1</t>
  </si>
  <si>
    <t>ENSG00000272678</t>
  </si>
  <si>
    <t>AC124016.2</t>
  </si>
  <si>
    <t>ENSG00000272677</t>
  </si>
  <si>
    <t>PCDHB16</t>
  </si>
  <si>
    <t>ENSG00000272674</t>
  </si>
  <si>
    <t>AL391497.1</t>
  </si>
  <si>
    <t>ENSG00000272672</t>
  </si>
  <si>
    <t>AL021707.6</t>
  </si>
  <si>
    <t>ENSG00000272669</t>
  </si>
  <si>
    <t>AL590560.3</t>
  </si>
  <si>
    <t>ENSG00000272668</t>
  </si>
  <si>
    <t>AC012306.2</t>
  </si>
  <si>
    <t>ENSG00000272667</t>
  </si>
  <si>
    <t>U62317.1</t>
  </si>
  <si>
    <t>ENSG00000272666</t>
  </si>
  <si>
    <t>AC093635.1</t>
  </si>
  <si>
    <t>ENSG00000272663</t>
  </si>
  <si>
    <t>AC073352.1</t>
  </si>
  <si>
    <t>ENSG00000272662</t>
  </si>
  <si>
    <t>AC021097.1</t>
  </si>
  <si>
    <t>ENSG00000272661</t>
  </si>
  <si>
    <t>AC090425.2</t>
  </si>
  <si>
    <t>ENSG00000272660</t>
  </si>
  <si>
    <t>AP000317.2</t>
  </si>
  <si>
    <t>ENSG00000272657</t>
  </si>
  <si>
    <t>AC024933.1</t>
  </si>
  <si>
    <t>ENSG00000272656</t>
  </si>
  <si>
    <t>POLR2J4</t>
  </si>
  <si>
    <t>ENSG00000272655</t>
  </si>
  <si>
    <t>AL358472.2</t>
  </si>
  <si>
    <t>ENSG00000272654</t>
  </si>
  <si>
    <t>AC110792.3</t>
  </si>
  <si>
    <t>ENSG00000272650</t>
  </si>
  <si>
    <t>AC005020.2</t>
  </si>
  <si>
    <t>ENSG00000272647</t>
  </si>
  <si>
    <t>AC079766.1</t>
  </si>
  <si>
    <t>ENSG00000272646</t>
  </si>
  <si>
    <t>GTF2IP20</t>
  </si>
  <si>
    <t>ENSG00000272645</t>
  </si>
  <si>
    <t>AC097468.3</t>
  </si>
  <si>
    <t>ENSG00000272644</t>
  </si>
  <si>
    <t>AC006027.1</t>
  </si>
  <si>
    <t>ENSG00000272638</t>
  </si>
  <si>
    <t>DOC2B</t>
  </si>
  <si>
    <t>ENSG00000272636</t>
  </si>
  <si>
    <t>AC097504.2</t>
  </si>
  <si>
    <t>ENSG00000272632</t>
  </si>
  <si>
    <t>AC067750.1</t>
  </si>
  <si>
    <t>ENSG00000272631</t>
  </si>
  <si>
    <t>AL731563.4</t>
  </si>
  <si>
    <t>ENSG00000272630</t>
  </si>
  <si>
    <t>AC016542.1</t>
  </si>
  <si>
    <t>ENSG00000272627</t>
  </si>
  <si>
    <t>AP000919.3</t>
  </si>
  <si>
    <t>ENSG00000272625</t>
  </si>
  <si>
    <t>AC010735.2</t>
  </si>
  <si>
    <t>ENSG00000272622</t>
  </si>
  <si>
    <t>AFAP1-AS1</t>
  </si>
  <si>
    <t>ENSG00000272620</t>
  </si>
  <si>
    <t>AC093673.2</t>
  </si>
  <si>
    <t>ENSG00000272619</t>
  </si>
  <si>
    <t>AC026464.6</t>
  </si>
  <si>
    <t>ENSG00000272617</t>
  </si>
  <si>
    <t>AC015982.2</t>
  </si>
  <si>
    <t>ENSG00000272606</t>
  </si>
  <si>
    <t>AC073073.2</t>
  </si>
  <si>
    <t>ENSG00000272604</t>
  </si>
  <si>
    <t>ZNF595</t>
  </si>
  <si>
    <t>ENSG00000272602</t>
  </si>
  <si>
    <t>AC010655.3</t>
  </si>
  <si>
    <t>ENSG00000272601</t>
  </si>
  <si>
    <t>AC016394.3</t>
  </si>
  <si>
    <t>ENSG00000272599</t>
  </si>
  <si>
    <t>OR10AH1P</t>
  </si>
  <si>
    <t>ENSG00000272595</t>
  </si>
  <si>
    <t>ZSWIM8-AS1</t>
  </si>
  <si>
    <t>ENSG00000272589</t>
  </si>
  <si>
    <t>AC139887.4</t>
  </si>
  <si>
    <t>ENSG00000272588</t>
  </si>
  <si>
    <t>AL592494.2</t>
  </si>
  <si>
    <t>ENSG00000272583</t>
  </si>
  <si>
    <t>AL031587.3</t>
  </si>
  <si>
    <t>ENSG00000272582</t>
  </si>
  <si>
    <t>AP000347.1</t>
  </si>
  <si>
    <t>ENSG00000272578</t>
  </si>
  <si>
    <t>AC027271.1</t>
  </si>
  <si>
    <t>ENSG00000272576</t>
  </si>
  <si>
    <t>AL596325.2</t>
  </si>
  <si>
    <t>ENSG00000272574</t>
  </si>
  <si>
    <t>MUSTN1</t>
  </si>
  <si>
    <t>ENSG00000272573</t>
  </si>
  <si>
    <t>AL138762.2</t>
  </si>
  <si>
    <t>ENSG00000272572</t>
  </si>
  <si>
    <t>AC005162.2</t>
  </si>
  <si>
    <t>ENSG00000272568</t>
  </si>
  <si>
    <t>AC109347.2</t>
  </si>
  <si>
    <t>ENSG00000272567</t>
  </si>
  <si>
    <t>AC012511.1</t>
  </si>
  <si>
    <t>ENSG00000272564</t>
  </si>
  <si>
    <t>AC016745.2</t>
  </si>
  <si>
    <t>ENSG00000272563</t>
  </si>
  <si>
    <t>AL512343.2</t>
  </si>
  <si>
    <t>ENSG00000272562</t>
  </si>
  <si>
    <t>GTF2IP13</t>
  </si>
  <si>
    <t>ENSG00000272556</t>
  </si>
  <si>
    <t>AC009974.1</t>
  </si>
  <si>
    <t>ENSG00000272555</t>
  </si>
  <si>
    <t>AC012087.2</t>
  </si>
  <si>
    <t>ENSG00000272554</t>
  </si>
  <si>
    <t>AL137246.1</t>
  </si>
  <si>
    <t>ENSG00000272542</t>
  </si>
  <si>
    <t>AL021368.3</t>
  </si>
  <si>
    <t>ENSG00000272541</t>
  </si>
  <si>
    <t>AL662797.2</t>
  </si>
  <si>
    <t>ENSG00000272540</t>
  </si>
  <si>
    <t>SNORA28</t>
  </si>
  <si>
    <t>ENSG00000272533</t>
  </si>
  <si>
    <t>AC090948.3</t>
  </si>
  <si>
    <t>ENSG00000272529</t>
  </si>
  <si>
    <t>AC099522.2</t>
  </si>
  <si>
    <t>ENSG00000272525</t>
  </si>
  <si>
    <t>LINC01023</t>
  </si>
  <si>
    <t>ENSG00000272523</t>
  </si>
  <si>
    <t>AC036214.2</t>
  </si>
  <si>
    <t>ENSG00000272518</t>
  </si>
  <si>
    <t>AL158211.4</t>
  </si>
  <si>
    <t>ENSG00000272516</t>
  </si>
  <si>
    <t>CFAP206</t>
  </si>
  <si>
    <t>ENSG00000272514</t>
  </si>
  <si>
    <t>AL645608.7</t>
  </si>
  <si>
    <t>ENSG00000272512</t>
  </si>
  <si>
    <t>AL121992.3</t>
  </si>
  <si>
    <t>ENSG00000272510</t>
  </si>
  <si>
    <t>AC087752.4</t>
  </si>
  <si>
    <t>ENSG00000272509</t>
  </si>
  <si>
    <t>AL136982.6</t>
  </si>
  <si>
    <t>ENSG00000272508</t>
  </si>
  <si>
    <t>AL357078.2</t>
  </si>
  <si>
    <t>ENSG00000272506</t>
  </si>
  <si>
    <t>AC104964.4</t>
  </si>
  <si>
    <t>ENSG00000272505</t>
  </si>
  <si>
    <t>AC104958.2</t>
  </si>
  <si>
    <t>ENSG00000272502</t>
  </si>
  <si>
    <t>AL662844.4</t>
  </si>
  <si>
    <t>ENSG00000272501</t>
  </si>
  <si>
    <t>AC090948.2</t>
  </si>
  <si>
    <t>ENSG00000272498</t>
  </si>
  <si>
    <t>AL109659.2</t>
  </si>
  <si>
    <t>ENSG00000272491</t>
  </si>
  <si>
    <t>AL132656.3</t>
  </si>
  <si>
    <t>ENSG00000272489</t>
  </si>
  <si>
    <t>AC022001.3</t>
  </si>
  <si>
    <t>ENSG00000272483</t>
  </si>
  <si>
    <t>AC254633.1</t>
  </si>
  <si>
    <t>ENSG00000272482</t>
  </si>
  <si>
    <t>AL024507.3</t>
  </si>
  <si>
    <t>ENSG00000272476</t>
  </si>
  <si>
    <t>AC006273.1</t>
  </si>
  <si>
    <t>ENSG00000272473</t>
  </si>
  <si>
    <t>AL512283.1</t>
  </si>
  <si>
    <t>ENSG00000272472</t>
  </si>
  <si>
    <t>RN7SL760P</t>
  </si>
  <si>
    <t>ENSG00000272469</t>
  </si>
  <si>
    <t>AL021807.1</t>
  </si>
  <si>
    <t>ENSG00000272468</t>
  </si>
  <si>
    <t>AL031768.1</t>
  </si>
  <si>
    <t>ENSG00000272465</t>
  </si>
  <si>
    <t>AL357054.4</t>
  </si>
  <si>
    <t>ENSG00000272463</t>
  </si>
  <si>
    <t>U91328.1</t>
  </si>
  <si>
    <t>ENSG00000272462</t>
  </si>
  <si>
    <t>AP005328.1</t>
  </si>
  <si>
    <t>ENSG00000272461</t>
  </si>
  <si>
    <t>AC139795.3</t>
  </si>
  <si>
    <t>ENSG00000272459</t>
  </si>
  <si>
    <t>AC113194.1</t>
  </si>
  <si>
    <t>ENSG00000272457</t>
  </si>
  <si>
    <t>AC087045.2</t>
  </si>
  <si>
    <t>ENSG00000272456</t>
  </si>
  <si>
    <t>AL391244.2</t>
  </si>
  <si>
    <t>ENSG00000272455</t>
  </si>
  <si>
    <t>AL139246.5</t>
  </si>
  <si>
    <t>ENSG00000272449</t>
  </si>
  <si>
    <t>AL135925.1</t>
  </si>
  <si>
    <t>ENSG00000272447</t>
  </si>
  <si>
    <t>AL158850.1</t>
  </si>
  <si>
    <t>ENSG00000272446</t>
  </si>
  <si>
    <t>AL118558.4</t>
  </si>
  <si>
    <t>ENSG00000272444</t>
  </si>
  <si>
    <t>AL353588.1</t>
  </si>
  <si>
    <t>ENSG00000272442</t>
  </si>
  <si>
    <t>AC137630.3</t>
  </si>
  <si>
    <t>ENSG00000272434</t>
  </si>
  <si>
    <t>AL031432.3</t>
  </si>
  <si>
    <t>ENSG00000272432</t>
  </si>
  <si>
    <t>BX284668.6</t>
  </si>
  <si>
    <t>ENSG00000272426</t>
  </si>
  <si>
    <t>AC009902.3</t>
  </si>
  <si>
    <t>ENSG00000272425</t>
  </si>
  <si>
    <t>AL513477.2</t>
  </si>
  <si>
    <t>ENSG00000272420</t>
  </si>
  <si>
    <t>LINC01145</t>
  </si>
  <si>
    <t>ENSG00000272419</t>
  </si>
  <si>
    <t>AC090607.4</t>
  </si>
  <si>
    <t>ENSG00000272418</t>
  </si>
  <si>
    <t>AC034229.4</t>
  </si>
  <si>
    <t>ENSG00000272417</t>
  </si>
  <si>
    <t>AC025175.1</t>
  </si>
  <si>
    <t>ENSG00000272416</t>
  </si>
  <si>
    <t>FAM47E-STBD1</t>
  </si>
  <si>
    <t>ENSG00000272414</t>
  </si>
  <si>
    <t>AC022384.1</t>
  </si>
  <si>
    <t>ENSG00000272410</t>
  </si>
  <si>
    <t>AL022394.1</t>
  </si>
  <si>
    <t>ENSG00000272407</t>
  </si>
  <si>
    <t>AL365181.3</t>
  </si>
  <si>
    <t>ENSG00000272405</t>
  </si>
  <si>
    <t>AL031775.2</t>
  </si>
  <si>
    <t>ENSG00000272402</t>
  </si>
  <si>
    <t>CD24</t>
  </si>
  <si>
    <t>ENSG00000272398</t>
  </si>
  <si>
    <t>POM121C</t>
  </si>
  <si>
    <t>ENSG00000272391</t>
  </si>
  <si>
    <t>AC015802.5</t>
  </si>
  <si>
    <t>ENSG00000272386</t>
  </si>
  <si>
    <t>AC016405.3</t>
  </si>
  <si>
    <t>ENSG00000272384</t>
  </si>
  <si>
    <t>AC025171.5</t>
  </si>
  <si>
    <t>ENSG00000272382</t>
  </si>
  <si>
    <t>LINC02664</t>
  </si>
  <si>
    <t>ENSG00000272381</t>
  </si>
  <si>
    <t>AL008729.2</t>
  </si>
  <si>
    <t>ENSG00000272379</t>
  </si>
  <si>
    <t>AC026979.3</t>
  </si>
  <si>
    <t>ENSG00000272375</t>
  </si>
  <si>
    <t>Z97832.2</t>
  </si>
  <si>
    <t>ENSG00000272374</t>
  </si>
  <si>
    <t>AC009102.2</t>
  </si>
  <si>
    <t>ENSG00000272372</t>
  </si>
  <si>
    <t>AC092354.2</t>
  </si>
  <si>
    <t>ENSG00000272370</t>
  </si>
  <si>
    <t>AC008035.1</t>
  </si>
  <si>
    <t>ENSG00000272369</t>
  </si>
  <si>
    <t>AC074032.1</t>
  </si>
  <si>
    <t>ENSG00000272368</t>
  </si>
  <si>
    <t>AL158211.3</t>
  </si>
  <si>
    <t>ENSG00000272366</t>
  </si>
  <si>
    <t>AC005014.2</t>
  </si>
  <si>
    <t>ENSG00000272361</t>
  </si>
  <si>
    <t>AC116036.2</t>
  </si>
  <si>
    <t>ENSG00000272360</t>
  </si>
  <si>
    <t>AL080317.2</t>
  </si>
  <si>
    <t>ENSG00000272356</t>
  </si>
  <si>
    <t>AC092354.1</t>
  </si>
  <si>
    <t>ENSG00000272354</t>
  </si>
  <si>
    <t>AC116351.2</t>
  </si>
  <si>
    <t>ENSG00000272347</t>
  </si>
  <si>
    <t>AL031775.1</t>
  </si>
  <si>
    <t>ENSG00000272345</t>
  </si>
  <si>
    <t>AC107952.2</t>
  </si>
  <si>
    <t>ENSG00000272343</t>
  </si>
  <si>
    <t>AC116609.3</t>
  </si>
  <si>
    <t>ENSG00000272342</t>
  </si>
  <si>
    <t>AL137003.1</t>
  </si>
  <si>
    <t>ENSG00000272341</t>
  </si>
  <si>
    <t>AC067838.1</t>
  </si>
  <si>
    <t>ENSG00000272338</t>
  </si>
  <si>
    <t>RNU6-90P</t>
  </si>
  <si>
    <t>ENSG00000272337</t>
  </si>
  <si>
    <t>AC093297.2</t>
  </si>
  <si>
    <t>ENSG00000272335</t>
  </si>
  <si>
    <t>AC011816.2</t>
  </si>
  <si>
    <t>ENSG00000272334</t>
  </si>
  <si>
    <t>KMT2B</t>
  </si>
  <si>
    <t>ENSG00000272333</t>
  </si>
  <si>
    <t>AL353581.1</t>
  </si>
  <si>
    <t>ENSG00000272329</t>
  </si>
  <si>
    <t>AC007128.2</t>
  </si>
  <si>
    <t>ENSG00000272328</t>
  </si>
  <si>
    <t>NUDT3</t>
  </si>
  <si>
    <t>ENSG00000272325</t>
  </si>
  <si>
    <t>AC026801.2</t>
  </si>
  <si>
    <t>ENSG00000272323</t>
  </si>
  <si>
    <t>AL445309.1</t>
  </si>
  <si>
    <t>ENSG00000272320</t>
  </si>
  <si>
    <t>AL021368.2</t>
  </si>
  <si>
    <t>ENSG00000272316</t>
  </si>
  <si>
    <t>AC104113.1</t>
  </si>
  <si>
    <t>ENSG00000272308</t>
  </si>
  <si>
    <t>AC096887.1</t>
  </si>
  <si>
    <t>ENSG00000272305</t>
  </si>
  <si>
    <t>AL451165.2</t>
  </si>
  <si>
    <t>ENSG00000272288</t>
  </si>
  <si>
    <t>LINC02084</t>
  </si>
  <si>
    <t>ENSG00000272282</t>
  </si>
  <si>
    <t>TPTE2P2</t>
  </si>
  <si>
    <t>ENSG00000272281</t>
  </si>
  <si>
    <t>AL512329.2</t>
  </si>
  <si>
    <t>ENSG00000272279</t>
  </si>
  <si>
    <t>AL031963.3</t>
  </si>
  <si>
    <t>ENSG00000272277</t>
  </si>
  <si>
    <t>AC092687.3</t>
  </si>
  <si>
    <t>ENSG00000272275</t>
  </si>
  <si>
    <t>LINC00551</t>
  </si>
  <si>
    <t>ENSG00000272274</t>
  </si>
  <si>
    <t>IER3-AS1</t>
  </si>
  <si>
    <t>ENSG00000272273</t>
  </si>
  <si>
    <t>AL138724.2</t>
  </si>
  <si>
    <t>ENSG00000272269</t>
  </si>
  <si>
    <t>AC021242.3</t>
  </si>
  <si>
    <t>ENSG00000272267</t>
  </si>
  <si>
    <t>AC034236.3</t>
  </si>
  <si>
    <t>ENSG00000272265</t>
  </si>
  <si>
    <t>AC009686.2</t>
  </si>
  <si>
    <t>ENSG00000272264</t>
  </si>
  <si>
    <t>AC034198.2</t>
  </si>
  <si>
    <t>ENSG00000272263</t>
  </si>
  <si>
    <t>AC044849.1</t>
  </si>
  <si>
    <t>ENSG00000272256</t>
  </si>
  <si>
    <t>AC113361.1</t>
  </si>
  <si>
    <t>ENSG00000272255</t>
  </si>
  <si>
    <t>AL138831.2</t>
  </si>
  <si>
    <t>ENSG00000272248</t>
  </si>
  <si>
    <t>AC080013.5</t>
  </si>
  <si>
    <t>ENSG00000272247</t>
  </si>
  <si>
    <t>AL356277.3</t>
  </si>
  <si>
    <t>ENSG00000272243</t>
  </si>
  <si>
    <t>AL645939.5</t>
  </si>
  <si>
    <t>ENSG00000272236</t>
  </si>
  <si>
    <t>AL590438.1</t>
  </si>
  <si>
    <t>ENSG00000272235</t>
  </si>
  <si>
    <t>AC008945.1</t>
  </si>
  <si>
    <t>ENSG00000272234</t>
  </si>
  <si>
    <t>AL136985.2</t>
  </si>
  <si>
    <t>ENSG00000272226</t>
  </si>
  <si>
    <t>AL136304.1</t>
  </si>
  <si>
    <t>ENSG00000272223</t>
  </si>
  <si>
    <t>AL645933.3</t>
  </si>
  <si>
    <t>ENSG00000272221</t>
  </si>
  <si>
    <t>AC005072.1</t>
  </si>
  <si>
    <t>ENSG00000272219</t>
  </si>
  <si>
    <t>AL645940.1</t>
  </si>
  <si>
    <t>ENSG00000272217</t>
  </si>
  <si>
    <t>AC114760.2</t>
  </si>
  <si>
    <t>ENSG00000272211</t>
  </si>
  <si>
    <t>AL023583.1</t>
  </si>
  <si>
    <t>ENSG00000272209</t>
  </si>
  <si>
    <t>AL451050.2</t>
  </si>
  <si>
    <t>ENSG00000272205</t>
  </si>
  <si>
    <t>AC004775.1</t>
  </si>
  <si>
    <t>ENSG00000272203</t>
  </si>
  <si>
    <t>H2AC19</t>
  </si>
  <si>
    <t>ENSG00000272196</t>
  </si>
  <si>
    <t>AL356512.1</t>
  </si>
  <si>
    <t>ENSG00000272195</t>
  </si>
  <si>
    <t>AC100812.1</t>
  </si>
  <si>
    <t>ENSG00000272192</t>
  </si>
  <si>
    <t>AL024508.1</t>
  </si>
  <si>
    <t>ENSG00000272189</t>
  </si>
  <si>
    <t>AP003392.5</t>
  </si>
  <si>
    <t>ENSG00000272186</t>
  </si>
  <si>
    <t>AC005041.3</t>
  </si>
  <si>
    <t>ENSG00000272183</t>
  </si>
  <si>
    <t>AC135507.1</t>
  </si>
  <si>
    <t>ENSG00000272182</t>
  </si>
  <si>
    <t>AC012557.2</t>
  </si>
  <si>
    <t>ENSG00000272181</t>
  </si>
  <si>
    <t>AC011306.1</t>
  </si>
  <si>
    <t>ENSG00000272180</t>
  </si>
  <si>
    <t>U47924.2</t>
  </si>
  <si>
    <t>ENSG00000272173</t>
  </si>
  <si>
    <t>AC138696.2</t>
  </si>
  <si>
    <t>ENSG00000272172</t>
  </si>
  <si>
    <t>CASC15</t>
  </si>
  <si>
    <t>ENSG00000272168</t>
  </si>
  <si>
    <t>AF106564.1</t>
  </si>
  <si>
    <t>ENSG00000272163</t>
  </si>
  <si>
    <t>AL589739.1</t>
  </si>
  <si>
    <t>ENSG00000272161</t>
  </si>
  <si>
    <t>AC087623.3</t>
  </si>
  <si>
    <t>ENSG00000272159</t>
  </si>
  <si>
    <t>AL139022.2</t>
  </si>
  <si>
    <t>ENSG00000272158</t>
  </si>
  <si>
    <t>AC107373.2</t>
  </si>
  <si>
    <t>ENSG00000272157</t>
  </si>
  <si>
    <t>AC008280.2</t>
  </si>
  <si>
    <t>ENSG00000272156</t>
  </si>
  <si>
    <t>AC055822.1</t>
  </si>
  <si>
    <t>ENSG00000272155</t>
  </si>
  <si>
    <t>AL365330.1</t>
  </si>
  <si>
    <t>ENSG00000272153</t>
  </si>
  <si>
    <t>NBPF25P</t>
  </si>
  <si>
    <t>ENSG00000272150</t>
  </si>
  <si>
    <t>AC013403.2</t>
  </si>
  <si>
    <t>ENSG00000272148</t>
  </si>
  <si>
    <t>ARF4-AS1</t>
  </si>
  <si>
    <t>ENSG00000272146</t>
  </si>
  <si>
    <t>NFYC-AS1</t>
  </si>
  <si>
    <t>ENSG00000272145</t>
  </si>
  <si>
    <t>AC025171.4</t>
  </si>
  <si>
    <t>ENSG00000272144</t>
  </si>
  <si>
    <t>FGF14-AS2</t>
  </si>
  <si>
    <t>ENSG00000272143</t>
  </si>
  <si>
    <t>AL359643.3</t>
  </si>
  <si>
    <t>ENSG00000272142</t>
  </si>
  <si>
    <t>AL390719.2</t>
  </si>
  <si>
    <t>ENSG00000272141</t>
  </si>
  <si>
    <t>AC022400.6</t>
  </si>
  <si>
    <t>ENSG00000272140</t>
  </si>
  <si>
    <t>AL451064.1</t>
  </si>
  <si>
    <t>ENSG00000272137</t>
  </si>
  <si>
    <t>AC091946.2</t>
  </si>
  <si>
    <t>ENSG00000272130</t>
  </si>
  <si>
    <t>AL359715.3</t>
  </si>
  <si>
    <t>ENSG00000272129</t>
  </si>
  <si>
    <t>AC008966.2</t>
  </si>
  <si>
    <t>ENSG00000272123</t>
  </si>
  <si>
    <t>AC006058.3</t>
  </si>
  <si>
    <t>ENSG00000272121</t>
  </si>
  <si>
    <t>AC011374.2</t>
  </si>
  <si>
    <t>ENSG00000272112</t>
  </si>
  <si>
    <t>AC008906.2</t>
  </si>
  <si>
    <t>ENSG00000272109</t>
  </si>
  <si>
    <t>AC244517.1</t>
  </si>
  <si>
    <t>ENSG00000272108</t>
  </si>
  <si>
    <t>AL691432.2</t>
  </si>
  <si>
    <t>ENSG00000272106</t>
  </si>
  <si>
    <t>Z84492.2</t>
  </si>
  <si>
    <t>ENSG00000272104</t>
  </si>
  <si>
    <t>AC026741.1</t>
  </si>
  <si>
    <t>ENSG00000272103</t>
  </si>
  <si>
    <t>AL024498.1</t>
  </si>
  <si>
    <t>ENSG00000272097</t>
  </si>
  <si>
    <t>AC091614.1</t>
  </si>
  <si>
    <t>ENSG00000272094</t>
  </si>
  <si>
    <t>AC087623.2</t>
  </si>
  <si>
    <t>ENSG00000272092</t>
  </si>
  <si>
    <t>AC080013.4</t>
  </si>
  <si>
    <t>ENSG00000272087</t>
  </si>
  <si>
    <t>AC025181.2</t>
  </si>
  <si>
    <t>ENSG00000272086</t>
  </si>
  <si>
    <t>AL137127.1</t>
  </si>
  <si>
    <t>ENSG00000272084</t>
  </si>
  <si>
    <t>AC008972.2</t>
  </si>
  <si>
    <t>ENSG00000272081</t>
  </si>
  <si>
    <t>AC004233.2</t>
  </si>
  <si>
    <t>ENSG00000272079</t>
  </si>
  <si>
    <t>AL139423.1</t>
  </si>
  <si>
    <t>ENSG00000272078</t>
  </si>
  <si>
    <t>AC124045.1</t>
  </si>
  <si>
    <t>ENSG00000272077</t>
  </si>
  <si>
    <t>AC090186.1</t>
  </si>
  <si>
    <t>ENSG00000272076</t>
  </si>
  <si>
    <t>AC004492.1</t>
  </si>
  <si>
    <t>ENSG00000272072</t>
  </si>
  <si>
    <t>AC122710.2</t>
  </si>
  <si>
    <t>ENSG00000272071</t>
  </si>
  <si>
    <t>AC005618.1</t>
  </si>
  <si>
    <t>ENSG00000272070</t>
  </si>
  <si>
    <t>AL365181.2</t>
  </si>
  <si>
    <t>ENSG00000272068</t>
  </si>
  <si>
    <t>AC016575.1</t>
  </si>
  <si>
    <t>ENSG00000272057</t>
  </si>
  <si>
    <t>AC013472.2</t>
  </si>
  <si>
    <t>ENSG00000272056</t>
  </si>
  <si>
    <t>RNU6-6P</t>
  </si>
  <si>
    <t>ENSG00000272055</t>
  </si>
  <si>
    <t>AC007390.1</t>
  </si>
  <si>
    <t>ENSG00000272054</t>
  </si>
  <si>
    <t>AC091965.4</t>
  </si>
  <si>
    <t>ENSG00000272049</t>
  </si>
  <si>
    <t>GTF2H5</t>
  </si>
  <si>
    <t>ENSG00000272047</t>
  </si>
  <si>
    <t>AC010245.2</t>
  </si>
  <si>
    <t>ENSG00000272040</t>
  </si>
  <si>
    <t>AP002907.1</t>
  </si>
  <si>
    <t>ENSG00000272037</t>
  </si>
  <si>
    <t>SNORD14A</t>
  </si>
  <si>
    <t>ENSG00000272034</t>
  </si>
  <si>
    <t>AL136984.1</t>
  </si>
  <si>
    <t>ENSG00000272033</t>
  </si>
  <si>
    <t>ANKRD34A</t>
  </si>
  <si>
    <t>ENSG00000272031</t>
  </si>
  <si>
    <t>AL162258.2</t>
  </si>
  <si>
    <t>ENSG00000272030</t>
  </si>
  <si>
    <t>AC073218.1</t>
  </si>
  <si>
    <t>ENSG00000272027</t>
  </si>
  <si>
    <t>AC064807.4</t>
  </si>
  <si>
    <t>ENSG00000272024</t>
  </si>
  <si>
    <t>AC010240.4</t>
  </si>
  <si>
    <t>ENSG00000272023</t>
  </si>
  <si>
    <t>AC008592.4</t>
  </si>
  <si>
    <t>ENSG00000272021</t>
  </si>
  <si>
    <t>AC100814.2</t>
  </si>
  <si>
    <t>ENSG00000272010</t>
  </si>
  <si>
    <t>AL121944.2</t>
  </si>
  <si>
    <t>ENSG00000272009</t>
  </si>
  <si>
    <t>AL139274.2</t>
  </si>
  <si>
    <t>ENSG00000272008</t>
  </si>
  <si>
    <t>FO704657.1</t>
  </si>
  <si>
    <t>ENSG00000272004</t>
  </si>
  <si>
    <t>AC010904.2</t>
  </si>
  <si>
    <t>ENSG00000272002</t>
  </si>
  <si>
    <t>AC034229.3</t>
  </si>
  <si>
    <t>ENSG00000271998</t>
  </si>
  <si>
    <t>AC019080.4</t>
  </si>
  <si>
    <t>ENSG00000271996</t>
  </si>
  <si>
    <t>AC126118.1</t>
  </si>
  <si>
    <t>ENSG00000271993</t>
  </si>
  <si>
    <t>AL354872.1</t>
  </si>
  <si>
    <t>ENSG00000271992</t>
  </si>
  <si>
    <t>AC013400.1</t>
  </si>
  <si>
    <t>ENSG00000271991</t>
  </si>
  <si>
    <t>AL139424.1</t>
  </si>
  <si>
    <t>ENSG00000271989</t>
  </si>
  <si>
    <t>AL008726.1</t>
  </si>
  <si>
    <t>ENSG00000271984</t>
  </si>
  <si>
    <t>AL158211.2</t>
  </si>
  <si>
    <t>ENSG00000271981</t>
  </si>
  <si>
    <t>AC012640.6</t>
  </si>
  <si>
    <t>ENSG00000271980</t>
  </si>
  <si>
    <t>AL359643.2</t>
  </si>
  <si>
    <t>ENSG00000271978</t>
  </si>
  <si>
    <t>AC012467.2</t>
  </si>
  <si>
    <t>ENSG00000271976</t>
  </si>
  <si>
    <t>AC120053.1</t>
  </si>
  <si>
    <t>ENSG00000271971</t>
  </si>
  <si>
    <t>AL583856.2</t>
  </si>
  <si>
    <t>ENSG00000271967</t>
  </si>
  <si>
    <t>AC021321.1</t>
  </si>
  <si>
    <t>ENSG00000271966</t>
  </si>
  <si>
    <t>AC090948.1</t>
  </si>
  <si>
    <t>ENSG00000271964</t>
  </si>
  <si>
    <t>AC100803.4</t>
  </si>
  <si>
    <t>ENSG00000271959</t>
  </si>
  <si>
    <t>LINC01954</t>
  </si>
  <si>
    <t>ENSG00000271952</t>
  </si>
  <si>
    <t>AC017076.1</t>
  </si>
  <si>
    <t>ENSG00000271947</t>
  </si>
  <si>
    <t>AC098614.2</t>
  </si>
  <si>
    <t>ENSG00000271943</t>
  </si>
  <si>
    <t>AC103724.4</t>
  </si>
  <si>
    <t>ENSG00000271938</t>
  </si>
  <si>
    <t>AC104187.1</t>
  </si>
  <si>
    <t>ENSG00000271937</t>
  </si>
  <si>
    <t>AC012073.1</t>
  </si>
  <si>
    <t>ENSG00000271936</t>
  </si>
  <si>
    <t>AL603756.1</t>
  </si>
  <si>
    <t>ENSG00000271933</t>
  </si>
  <si>
    <t>AC008972.1</t>
  </si>
  <si>
    <t>ENSG00000271926</t>
  </si>
  <si>
    <t>RNA5SP108</t>
  </si>
  <si>
    <t>ENSG00000271924</t>
  </si>
  <si>
    <t>AC005828.7</t>
  </si>
  <si>
    <t>ENSG00000271919</t>
  </si>
  <si>
    <t>AC034236.2</t>
  </si>
  <si>
    <t>ENSG00000271918</t>
  </si>
  <si>
    <t>AL139286.1</t>
  </si>
  <si>
    <t>ENSG00000271914</t>
  </si>
  <si>
    <t>AL035530.2</t>
  </si>
  <si>
    <t>ENSG00000271913</t>
  </si>
  <si>
    <t>AL357054.3</t>
  </si>
  <si>
    <t>ENSG00000271911</t>
  </si>
  <si>
    <t>AL109811.2</t>
  </si>
  <si>
    <t>ENSG00000271895</t>
  </si>
  <si>
    <t>AC007744.1</t>
  </si>
  <si>
    <t>ENSG00000271894</t>
  </si>
  <si>
    <t>AL136162.1</t>
  </si>
  <si>
    <t>ENSG00000271888</t>
  </si>
  <si>
    <t>AP001330.4</t>
  </si>
  <si>
    <t>ENSG00000271882</t>
  </si>
  <si>
    <t>AGAP11</t>
  </si>
  <si>
    <t>ENSG00000271880</t>
  </si>
  <si>
    <t>AC005740.4</t>
  </si>
  <si>
    <t>ENSG00000271871</t>
  </si>
  <si>
    <t>AC024060.2</t>
  </si>
  <si>
    <t>ENSG00000271870</t>
  </si>
  <si>
    <t>AC026979.2</t>
  </si>
  <si>
    <t>ENSG00000271869</t>
  </si>
  <si>
    <t>AC114810.1</t>
  </si>
  <si>
    <t>ENSG00000271868</t>
  </si>
  <si>
    <t>AC104118.1</t>
  </si>
  <si>
    <t>ENSG00000271862</t>
  </si>
  <si>
    <t>AL589740.1</t>
  </si>
  <si>
    <t>ENSG00000271860</t>
  </si>
  <si>
    <t>Z84492.1</t>
  </si>
  <si>
    <t>ENSG00000271858</t>
  </si>
  <si>
    <t>AL096865.1</t>
  </si>
  <si>
    <t>ENSG00000271857</t>
  </si>
  <si>
    <t>LINC01215</t>
  </si>
  <si>
    <t>ENSG00000271856</t>
  </si>
  <si>
    <t>AC073195.2</t>
  </si>
  <si>
    <t>ENSG00000271855</t>
  </si>
  <si>
    <t>AL162258.1</t>
  </si>
  <si>
    <t>ENSG00000271853</t>
  </si>
  <si>
    <t>AC087501.4</t>
  </si>
  <si>
    <t>ENSG00000271851</t>
  </si>
  <si>
    <t>AC012603.1</t>
  </si>
  <si>
    <t>ENSG00000271849</t>
  </si>
  <si>
    <t>AC073389.2</t>
  </si>
  <si>
    <t>ENSG00000271848</t>
  </si>
  <si>
    <t>AC012557.1</t>
  </si>
  <si>
    <t>ENSG00000271843</t>
  </si>
  <si>
    <t>AL445222.2</t>
  </si>
  <si>
    <t>ENSG00000271833</t>
  </si>
  <si>
    <t>AC008937.3</t>
  </si>
  <si>
    <t>ENSG00000271828</t>
  </si>
  <si>
    <t>PLS3-AS1</t>
  </si>
  <si>
    <t>ENSG00000271826</t>
  </si>
  <si>
    <t>AL109910.2</t>
  </si>
  <si>
    <t>ENSG00000271820</t>
  </si>
  <si>
    <t>AC107219.1</t>
  </si>
  <si>
    <t>ENSG00000271817</t>
  </si>
  <si>
    <t>AC022400.5</t>
  </si>
  <si>
    <t>ENSG00000271816</t>
  </si>
  <si>
    <t>AC008897.3</t>
  </si>
  <si>
    <t>ENSG00000271815</t>
  </si>
  <si>
    <t>AL603832.3</t>
  </si>
  <si>
    <t>ENSG00000271810</t>
  </si>
  <si>
    <t>AL590822.2</t>
  </si>
  <si>
    <t>ENSG00000271806</t>
  </si>
  <si>
    <t>SNORA51</t>
  </si>
  <si>
    <t>ENSG00000271798</t>
  </si>
  <si>
    <t>AC008494.3</t>
  </si>
  <si>
    <t>ENSG00000271797</t>
  </si>
  <si>
    <t>AC011337.1</t>
  </si>
  <si>
    <t>ENSG00000271795</t>
  </si>
  <si>
    <t>AL589666.1</t>
  </si>
  <si>
    <t>ENSG00000271793</t>
  </si>
  <si>
    <t>AL080317.1</t>
  </si>
  <si>
    <t>ENSG00000271789</t>
  </si>
  <si>
    <t>AC008875.1</t>
  </si>
  <si>
    <t>ENSG00000271788</t>
  </si>
  <si>
    <t>AL031055.1</t>
  </si>
  <si>
    <t>ENSG00000271784</t>
  </si>
  <si>
    <t>AC026740.1</t>
  </si>
  <si>
    <t>ENSG00000271781</t>
  </si>
  <si>
    <t>AL118558.3</t>
  </si>
  <si>
    <t>ENSG00000271780</t>
  </si>
  <si>
    <t>AC080013.3</t>
  </si>
  <si>
    <t>ENSG00000271778</t>
  </si>
  <si>
    <t>AC139792.1</t>
  </si>
  <si>
    <t>ENSG00000271771</t>
  </si>
  <si>
    <t>AL021368.1</t>
  </si>
  <si>
    <t>ENSG00000271761</t>
  </si>
  <si>
    <t>AL031118.1</t>
  </si>
  <si>
    <t>ENSG00000271755</t>
  </si>
  <si>
    <t>AL355802.3</t>
  </si>
  <si>
    <t>ENSG00000271754</t>
  </si>
  <si>
    <t>AC112187.3</t>
  </si>
  <si>
    <t>ENSG00000271752</t>
  </si>
  <si>
    <t>AP003392.4</t>
  </si>
  <si>
    <t>ENSG00000271751</t>
  </si>
  <si>
    <t>AC005828.6</t>
  </si>
  <si>
    <t>ENSG00000271749</t>
  </si>
  <si>
    <t>AL031848.2</t>
  </si>
  <si>
    <t>ENSG00000271746</t>
  </si>
  <si>
    <t>AF287957.1</t>
  </si>
  <si>
    <t>ENSG00000271743</t>
  </si>
  <si>
    <t>AL121992.2</t>
  </si>
  <si>
    <t>ENSG00000271742</t>
  </si>
  <si>
    <t>AC114490.2</t>
  </si>
  <si>
    <t>ENSG00000271741</t>
  </si>
  <si>
    <t>AC008608.2</t>
  </si>
  <si>
    <t>ENSG00000271737</t>
  </si>
  <si>
    <t>LINC02772</t>
  </si>
  <si>
    <t>ENSG00000271736</t>
  </si>
  <si>
    <t>Z98200.2</t>
  </si>
  <si>
    <t>ENSG00000271734</t>
  </si>
  <si>
    <t>AL390208.1</t>
  </si>
  <si>
    <t>ENSG00000271730</t>
  </si>
  <si>
    <t>AL357054.2</t>
  </si>
  <si>
    <t>ENSG00000271727</t>
  </si>
  <si>
    <t>AC103858.1</t>
  </si>
  <si>
    <t>ENSG00000271725</t>
  </si>
  <si>
    <t>MROH7-TTC4</t>
  </si>
  <si>
    <t>ENSG00000271723</t>
  </si>
  <si>
    <t>AC022146.2</t>
  </si>
  <si>
    <t>ENSG00000271717</t>
  </si>
  <si>
    <t>AC022001.2</t>
  </si>
  <si>
    <t>ENSG00000271716</t>
  </si>
  <si>
    <t>AC010501.2</t>
  </si>
  <si>
    <t>ENSG00000271714</t>
  </si>
  <si>
    <t>ATP1B3P1</t>
  </si>
  <si>
    <t>ENSG00000271707</t>
  </si>
  <si>
    <t>SNX29P2</t>
  </si>
  <si>
    <t>ENSG00000271699</t>
  </si>
  <si>
    <t>AC233992.2</t>
  </si>
  <si>
    <t>ENSG00000271698</t>
  </si>
  <si>
    <t>MTND5P10</t>
  </si>
  <si>
    <t>ENSG00000271687</t>
  </si>
  <si>
    <t>AC092960.3</t>
  </si>
  <si>
    <t>ENSG00000271682</t>
  </si>
  <si>
    <t>AC010998.2</t>
  </si>
  <si>
    <t>ENSG00000271670</t>
  </si>
  <si>
    <t>AC233280.2</t>
  </si>
  <si>
    <t>ENSG00000271662</t>
  </si>
  <si>
    <t>AL161729.4</t>
  </si>
  <si>
    <t>ENSG00000271659</t>
  </si>
  <si>
    <t>AC097359.3</t>
  </si>
  <si>
    <t>ENSG00000271653</t>
  </si>
  <si>
    <t>AC099343.4</t>
  </si>
  <si>
    <t>ENSG00000271646</t>
  </si>
  <si>
    <t>AC112220.2</t>
  </si>
  <si>
    <t>ENSG00000271643</t>
  </si>
  <si>
    <t>AL139041.1</t>
  </si>
  <si>
    <t>ENSG00000271631</t>
  </si>
  <si>
    <t>AC138894.3</t>
  </si>
  <si>
    <t>ENSG00000271623</t>
  </si>
  <si>
    <t>IGHV3OR16-7</t>
  </si>
  <si>
    <t>ENSG00000271620</t>
  </si>
  <si>
    <t>ATP2B1-AS1</t>
  </si>
  <si>
    <t>ENSG00000271614</t>
  </si>
  <si>
    <t>Z84480.1</t>
  </si>
  <si>
    <t>ENSG00000271607</t>
  </si>
  <si>
    <t>MILR1</t>
  </si>
  <si>
    <t>ENSG00000271605</t>
  </si>
  <si>
    <t>KRT8P49</t>
  </si>
  <si>
    <t>ENSG00000271602</t>
  </si>
  <si>
    <t>LIX1L</t>
  </si>
  <si>
    <t>ENSG00000271601</t>
  </si>
  <si>
    <t>AC008121.2</t>
  </si>
  <si>
    <t>ENSG00000271596</t>
  </si>
  <si>
    <t>AC108463.3</t>
  </si>
  <si>
    <t>ENSG00000271590</t>
  </si>
  <si>
    <t>LINC02550</t>
  </si>
  <si>
    <t>ENSG00000271584</t>
  </si>
  <si>
    <t>AC073111.2</t>
  </si>
  <si>
    <t>ENSG00000271582</t>
  </si>
  <si>
    <t>AL671883.2</t>
  </si>
  <si>
    <t>ENSG00000271581</t>
  </si>
  <si>
    <t>AC078880.3</t>
  </si>
  <si>
    <t>ENSG00000271579</t>
  </si>
  <si>
    <t>AL359504.1</t>
  </si>
  <si>
    <t>ENSG00000271576</t>
  </si>
  <si>
    <t>AC069304.3</t>
  </si>
  <si>
    <t>ENSG00000271568</t>
  </si>
  <si>
    <t>PPIAL4E</t>
  </si>
  <si>
    <t>ENSG00000271567</t>
  </si>
  <si>
    <t>AC113139.1</t>
  </si>
  <si>
    <t>ENSG00000271555</t>
  </si>
  <si>
    <t>AL138787.2</t>
  </si>
  <si>
    <t>ENSG00000271554</t>
  </si>
  <si>
    <t>AC018638.7</t>
  </si>
  <si>
    <t>ENSG00000271553</t>
  </si>
  <si>
    <t>AL355297.3</t>
  </si>
  <si>
    <t>ENSG00000271551</t>
  </si>
  <si>
    <t>AC117498.3</t>
  </si>
  <si>
    <t>ENSG00000271547</t>
  </si>
  <si>
    <t>AC021443.3</t>
  </si>
  <si>
    <t>ENSG00000271543</t>
  </si>
  <si>
    <t>LINC02427</t>
  </si>
  <si>
    <t>ENSG00000271538</t>
  </si>
  <si>
    <t>Z83843.1</t>
  </si>
  <si>
    <t>ENSG00000271533</t>
  </si>
  <si>
    <t>AC016831.5</t>
  </si>
  <si>
    <t>ENSG00000271522</t>
  </si>
  <si>
    <t>AL590065.1</t>
  </si>
  <si>
    <t>ENSG00000271519</t>
  </si>
  <si>
    <t>AC025884.3</t>
  </si>
  <si>
    <t>ENSG00000271507</t>
  </si>
  <si>
    <t>CCL5</t>
  </si>
  <si>
    <t>ENSG00000271503</t>
  </si>
  <si>
    <t>AC106881.1</t>
  </si>
  <si>
    <t>ENSG00000271474</t>
  </si>
  <si>
    <t>CICP24</t>
  </si>
  <si>
    <t>ENSG00000271466</t>
  </si>
  <si>
    <t>CKAP2LP1</t>
  </si>
  <si>
    <t>ENSG00000271461</t>
  </si>
  <si>
    <t>AC005034.6</t>
  </si>
  <si>
    <t>ENSG00000271452</t>
  </si>
  <si>
    <t>MMP28</t>
  </si>
  <si>
    <t>ENSG00000271447</t>
  </si>
  <si>
    <t>AC011247.2</t>
  </si>
  <si>
    <t>ENSG00000271443</t>
  </si>
  <si>
    <t>RPL17P51</t>
  </si>
  <si>
    <t>ENSG00000271429</t>
  </si>
  <si>
    <t>AL358072.1</t>
  </si>
  <si>
    <t>ENSG00000271427</t>
  </si>
  <si>
    <t>NBPF10</t>
  </si>
  <si>
    <t>ENSG00000271425</t>
  </si>
  <si>
    <t>AL157791.2</t>
  </si>
  <si>
    <t>ENSG00000271424</t>
  </si>
  <si>
    <t>CYCSP1</t>
  </si>
  <si>
    <t>ENSG00000271423</t>
  </si>
  <si>
    <t>AL109936.3</t>
  </si>
  <si>
    <t>ENSG00000271420</t>
  </si>
  <si>
    <t>AC093107.2</t>
  </si>
  <si>
    <t>ENSG00000271414</t>
  </si>
  <si>
    <t>AC020728.1</t>
  </si>
  <si>
    <t>ENSG00000271410</t>
  </si>
  <si>
    <t>AC010680.5</t>
  </si>
  <si>
    <t>ENSG00000271401</t>
  </si>
  <si>
    <t>AL353622.2</t>
  </si>
  <si>
    <t>ENSG00000271398</t>
  </si>
  <si>
    <t>LINC02336</t>
  </si>
  <si>
    <t>ENSG00000271395</t>
  </si>
  <si>
    <t>AC015849.7</t>
  </si>
  <si>
    <t>ENSG00000271394</t>
  </si>
  <si>
    <t>AC006237.1</t>
  </si>
  <si>
    <t>ENSG00000271392</t>
  </si>
  <si>
    <t>AL445228.3</t>
  </si>
  <si>
    <t>ENSG00000271387</t>
  </si>
  <si>
    <t>NBPF19</t>
  </si>
  <si>
    <t>ENSG00000271383</t>
  </si>
  <si>
    <t>AC012464.3</t>
  </si>
  <si>
    <t>ENSG00000271382</t>
  </si>
  <si>
    <t>AL451085.3</t>
  </si>
  <si>
    <t>ENSG00000271380</t>
  </si>
  <si>
    <t>IFITM3P8</t>
  </si>
  <si>
    <t>ENSG00000271377</t>
  </si>
  <si>
    <t>AL034374.1</t>
  </si>
  <si>
    <t>ENSG00000271367</t>
  </si>
  <si>
    <t>AC002128.2</t>
  </si>
  <si>
    <t>ENSG00000271366</t>
  </si>
  <si>
    <t>HTATSF1P2</t>
  </si>
  <si>
    <t>ENSG00000271361</t>
  </si>
  <si>
    <t>AC018638.6</t>
  </si>
  <si>
    <t>ENSG00000271344</t>
  </si>
  <si>
    <t>AL117336.2</t>
  </si>
  <si>
    <t>ENSG00000271335</t>
  </si>
  <si>
    <t>AL035417.2</t>
  </si>
  <si>
    <t>ENSG00000271329</t>
  </si>
  <si>
    <t>AC010201.2</t>
  </si>
  <si>
    <t>ENSG00000271327</t>
  </si>
  <si>
    <t>CTAGE6</t>
  </si>
  <si>
    <t>ENSG00000271321</t>
  </si>
  <si>
    <t>AC091488.1</t>
  </si>
  <si>
    <t>ENSG00000271320</t>
  </si>
  <si>
    <t>DPRXP2</t>
  </si>
  <si>
    <t>ENSG00000271304</t>
  </si>
  <si>
    <t>SRXN1</t>
  </si>
  <si>
    <t>ENSG00000271303</t>
  </si>
  <si>
    <t>IGHV1OR15-3</t>
  </si>
  <si>
    <t>ENSG00000271288</t>
  </si>
  <si>
    <t>ELOCP33</t>
  </si>
  <si>
    <t>ENSG00000271278</t>
  </si>
  <si>
    <t>TMCC1-AS1</t>
  </si>
  <si>
    <t>ENSG00000271270</t>
  </si>
  <si>
    <t>AC015849.6</t>
  </si>
  <si>
    <t>ENSG00000271268</t>
  </si>
  <si>
    <t>AL355297.2</t>
  </si>
  <si>
    <t>ENSG00000271265</t>
  </si>
  <si>
    <t>AC010201.1</t>
  </si>
  <si>
    <t>ENSG00000271259</t>
  </si>
  <si>
    <t>AL121655.1</t>
  </si>
  <si>
    <t>ENSG00000271228</t>
  </si>
  <si>
    <t>SREK1IP1P2</t>
  </si>
  <si>
    <t>ENSG00000271227</t>
  </si>
  <si>
    <t>BNIP3P4</t>
  </si>
  <si>
    <t>ENSG00000271225</t>
  </si>
  <si>
    <t>LINC01050</t>
  </si>
  <si>
    <t>ENSG00000271216</t>
  </si>
  <si>
    <t>MTCO1P22</t>
  </si>
  <si>
    <t>ENSG00000271207</t>
  </si>
  <si>
    <t>AC016831.4</t>
  </si>
  <si>
    <t>ENSG00000271204</t>
  </si>
  <si>
    <t>AC099791.2</t>
  </si>
  <si>
    <t>ENSG00000271200</t>
  </si>
  <si>
    <t>AL353804.2</t>
  </si>
  <si>
    <t>ENSG00000271199</t>
  </si>
  <si>
    <t>IGHV3OR16-13</t>
  </si>
  <si>
    <t>ENSG00000271178</t>
  </si>
  <si>
    <t>AC104662.1</t>
  </si>
  <si>
    <t>ENSG00000271172</t>
  </si>
  <si>
    <t>AC008555.5</t>
  </si>
  <si>
    <t>ENSG00000271171</t>
  </si>
  <si>
    <t>AC004840.2</t>
  </si>
  <si>
    <t>ENSG00000271163</t>
  </si>
  <si>
    <t>BOLA2P2</t>
  </si>
  <si>
    <t>ENSG00000271161</t>
  </si>
  <si>
    <t>AL161729.1</t>
  </si>
  <si>
    <t>ENSG00000271155</t>
  </si>
  <si>
    <t>RPL23AP88</t>
  </si>
  <si>
    <t>ENSG00000271153</t>
  </si>
  <si>
    <t>AC016737.1</t>
  </si>
  <si>
    <t>ENSG00000271151</t>
  </si>
  <si>
    <t>AC008745.1</t>
  </si>
  <si>
    <t>ENSG00000271150</t>
  </si>
  <si>
    <t>ENSG00000271147</t>
  </si>
  <si>
    <t>AC010680.4</t>
  </si>
  <si>
    <t>ENSG00000271141</t>
  </si>
  <si>
    <t>IFITM3P9</t>
  </si>
  <si>
    <t>ENSG00000271134</t>
  </si>
  <si>
    <t>AC004130.2</t>
  </si>
  <si>
    <t>ENSG00000271133</t>
  </si>
  <si>
    <t>PPIAP75</t>
  </si>
  <si>
    <t>ENSG00000271131</t>
  </si>
  <si>
    <t>IGHV3OR16-8</t>
  </si>
  <si>
    <t>ENSG00000271130</t>
  </si>
  <si>
    <t>AP000526.1</t>
  </si>
  <si>
    <t>ENSG00000271127</t>
  </si>
  <si>
    <t>AC018647.2</t>
  </si>
  <si>
    <t>ENSG00000271122</t>
  </si>
  <si>
    <t>NUDT4P2</t>
  </si>
  <si>
    <t>ENSG00000271121</t>
  </si>
  <si>
    <t>AC026412.3</t>
  </si>
  <si>
    <t>ENSG00000271119</t>
  </si>
  <si>
    <t>AC008555.4</t>
  </si>
  <si>
    <t>ENSG00000271109</t>
  </si>
  <si>
    <t>SCML2P2</t>
  </si>
  <si>
    <t>ENSG00000271105</t>
  </si>
  <si>
    <t>AL357315.2</t>
  </si>
  <si>
    <t>ENSG00000271099</t>
  </si>
  <si>
    <t>BNIP3P28</t>
  </si>
  <si>
    <t>ENSG00000271095</t>
  </si>
  <si>
    <t>TLCD4-RWDD3</t>
  </si>
  <si>
    <t>ENSG00000271092</t>
  </si>
  <si>
    <t>NAMA</t>
  </si>
  <si>
    <t>ENSG00000271086</t>
  </si>
  <si>
    <t>AC009314.1</t>
  </si>
  <si>
    <t>ENSG00000271081</t>
  </si>
  <si>
    <t>CTAGE15</t>
  </si>
  <si>
    <t>ENSG00000271079</t>
  </si>
  <si>
    <t>AC139426.3</t>
  </si>
  <si>
    <t>ENSG00000271078</t>
  </si>
  <si>
    <t>GMCL1P2</t>
  </si>
  <si>
    <t>ENSG00000271070</t>
  </si>
  <si>
    <t>AL512631.1</t>
  </si>
  <si>
    <t>ENSG00000271046</t>
  </si>
  <si>
    <t>AL390955.2</t>
  </si>
  <si>
    <t>ENSG00000271040</t>
  </si>
  <si>
    <t>AC135178.7</t>
  </si>
  <si>
    <t>ENSG00000271029</t>
  </si>
  <si>
    <t>HSPE1P19</t>
  </si>
  <si>
    <t>ENSG00000271024</t>
  </si>
  <si>
    <t>AP002365.1</t>
  </si>
  <si>
    <t>ENSG00000271022</t>
  </si>
  <si>
    <t>LRRC37A9P</t>
  </si>
  <si>
    <t>ENSG00000271013</t>
  </si>
  <si>
    <t>AC010680.3</t>
  </si>
  <si>
    <t>ENSG00000271011</t>
  </si>
  <si>
    <t>AC011475.1</t>
  </si>
  <si>
    <t>ENSG00000271010</t>
  </si>
  <si>
    <t>AC116667.1</t>
  </si>
  <si>
    <t>ENSG00000271009</t>
  </si>
  <si>
    <t>AC129492.5</t>
  </si>
  <si>
    <t>ENSG00000271002</t>
  </si>
  <si>
    <t>AC005034.5</t>
  </si>
  <si>
    <t>ENSG00000270996</t>
  </si>
  <si>
    <t>AC019257.2</t>
  </si>
  <si>
    <t>ENSG00000270988</t>
  </si>
  <si>
    <t>AL133338.2</t>
  </si>
  <si>
    <t>ENSG00000270987</t>
  </si>
  <si>
    <t>AL589674.1</t>
  </si>
  <si>
    <t>ENSG00000270983</t>
  </si>
  <si>
    <t>AC091982.2</t>
  </si>
  <si>
    <t>ENSG00000270978</t>
  </si>
  <si>
    <t>AC015849.5</t>
  </si>
  <si>
    <t>ENSG00000270977</t>
  </si>
  <si>
    <t>AC136475.9</t>
  </si>
  <si>
    <t>ENSG00000270972</t>
  </si>
  <si>
    <t>AC016355.1</t>
  </si>
  <si>
    <t>ENSG00000270964</t>
  </si>
  <si>
    <t>LPP-AS2</t>
  </si>
  <si>
    <t>ENSG00000270959</t>
  </si>
  <si>
    <t>AC009948.3</t>
  </si>
  <si>
    <t>ENSG00000270956</t>
  </si>
  <si>
    <t>AC135731.2</t>
  </si>
  <si>
    <t>ENSG00000270955</t>
  </si>
  <si>
    <t>AC007938.3</t>
  </si>
  <si>
    <t>ENSG00000270953</t>
  </si>
  <si>
    <t>AL121917.2</t>
  </si>
  <si>
    <t>ENSG00000270951</t>
  </si>
  <si>
    <t>MTDHP1</t>
  </si>
  <si>
    <t>ENSG00000270948</t>
  </si>
  <si>
    <t>HSPE1P7</t>
  </si>
  <si>
    <t>ENSG00000270945</t>
  </si>
  <si>
    <t>AC010719.1</t>
  </si>
  <si>
    <t>ENSG00000270933</t>
  </si>
  <si>
    <t>GRAMD4P8</t>
  </si>
  <si>
    <t>ENSG00000270930</t>
  </si>
  <si>
    <t>TAS2R6P</t>
  </si>
  <si>
    <t>ENSG00000270923</t>
  </si>
  <si>
    <t>AL161911.1</t>
  </si>
  <si>
    <t>ENSG00000270917</t>
  </si>
  <si>
    <t>MTND4P35</t>
  </si>
  <si>
    <t>ENSG00000270906</t>
  </si>
  <si>
    <t>AC008385.1</t>
  </si>
  <si>
    <t>ENSG00000270904</t>
  </si>
  <si>
    <t>AC015849.4</t>
  </si>
  <si>
    <t>ENSG00000270894</t>
  </si>
  <si>
    <t>AC087072.1</t>
  </si>
  <si>
    <t>ENSG00000270889</t>
  </si>
  <si>
    <t>RASL10B</t>
  </si>
  <si>
    <t>ENSG00000270885</t>
  </si>
  <si>
    <t>AC080078.2</t>
  </si>
  <si>
    <t>ENSG00000270883</t>
  </si>
  <si>
    <t>H4C14</t>
  </si>
  <si>
    <t>ENSG00000270882</t>
  </si>
  <si>
    <t>AC128687.1</t>
  </si>
  <si>
    <t>ENSG00000270880</t>
  </si>
  <si>
    <t>AL136038.6</t>
  </si>
  <si>
    <t>ENSG00000270878</t>
  </si>
  <si>
    <t>ZNF30-AS1</t>
  </si>
  <si>
    <t>ENSG00000270876</t>
  </si>
  <si>
    <t>SRGAP2D</t>
  </si>
  <si>
    <t>ENSG00000270872</t>
  </si>
  <si>
    <t>DDX55P1</t>
  </si>
  <si>
    <t>ENSG00000270863</t>
  </si>
  <si>
    <t>VDAC1P5</t>
  </si>
  <si>
    <t>ENSG00000270858</t>
  </si>
  <si>
    <t>AL023806.2</t>
  </si>
  <si>
    <t>ENSG00000270828</t>
  </si>
  <si>
    <t>AC007938.2</t>
  </si>
  <si>
    <t>ENSG00000270823</t>
  </si>
  <si>
    <t>AC016727.1</t>
  </si>
  <si>
    <t>ENSG00000270820</t>
  </si>
  <si>
    <t>LINC00221</t>
  </si>
  <si>
    <t>ENSG00000270816</t>
  </si>
  <si>
    <t>NANOGNBP3</t>
  </si>
  <si>
    <t>ENSG00000270813</t>
  </si>
  <si>
    <t>AC022400.4</t>
  </si>
  <si>
    <t>ENSG00000270808</t>
  </si>
  <si>
    <t>C17orf50</t>
  </si>
  <si>
    <t>ENSG00000270806</t>
  </si>
  <si>
    <t>AC010326.4</t>
  </si>
  <si>
    <t>ENSG00000270804</t>
  </si>
  <si>
    <t>AC005776.1</t>
  </si>
  <si>
    <t>ENSG00000270802</t>
  </si>
  <si>
    <t>RPS10-NUDT3</t>
  </si>
  <si>
    <t>ENSG00000270800</t>
  </si>
  <si>
    <t>AL050403.2</t>
  </si>
  <si>
    <t>ENSG00000270792</t>
  </si>
  <si>
    <t>AC135983.6</t>
  </si>
  <si>
    <t>ENSG00000270789</t>
  </si>
  <si>
    <t>AC091133.7</t>
  </si>
  <si>
    <t>ENSG00000270781</t>
  </si>
  <si>
    <t>AP000436.1</t>
  </si>
  <si>
    <t>ENSG00000270775</t>
  </si>
  <si>
    <t>AC137695.2</t>
  </si>
  <si>
    <t>ENSG00000270773</t>
  </si>
  <si>
    <t>GAS2L2</t>
  </si>
  <si>
    <t>ENSG00000270765</t>
  </si>
  <si>
    <t>AL355353.2</t>
  </si>
  <si>
    <t>ENSG00000270761</t>
  </si>
  <si>
    <t>HSPE1-MOB4</t>
  </si>
  <si>
    <t>ENSG00000270757</t>
  </si>
  <si>
    <t>AL136141.1</t>
  </si>
  <si>
    <t>ENSG00000270755</t>
  </si>
  <si>
    <t>AC090953.1</t>
  </si>
  <si>
    <t>ENSG00000270739</t>
  </si>
  <si>
    <t>AJ271736.1</t>
  </si>
  <si>
    <t>ENSG00000270726</t>
  </si>
  <si>
    <t>RNVU1-31</t>
  </si>
  <si>
    <t>ENSG00000270722</t>
  </si>
  <si>
    <t>AC104785.1</t>
  </si>
  <si>
    <t>ENSG00000270720</t>
  </si>
  <si>
    <t>MICOS10P2</t>
  </si>
  <si>
    <t>ENSG00000270714</t>
  </si>
  <si>
    <t>PRMT1P1</t>
  </si>
  <si>
    <t>ENSG00000270706</t>
  </si>
  <si>
    <t>AC073657.2</t>
  </si>
  <si>
    <t>ENSG00000270702</t>
  </si>
  <si>
    <t>AC106791.2</t>
  </si>
  <si>
    <t>ENSG00000270697</t>
  </si>
  <si>
    <t>AC005034.4</t>
  </si>
  <si>
    <t>ENSG00000270696</t>
  </si>
  <si>
    <t>BUD13P1</t>
  </si>
  <si>
    <t>ENSG00000270689</t>
  </si>
  <si>
    <t>AC095055.1</t>
  </si>
  <si>
    <t>ENSG00000270681</t>
  </si>
  <si>
    <t>YTHDF3-AS1</t>
  </si>
  <si>
    <t>ENSG00000270673</t>
  </si>
  <si>
    <t>MTRNR2L6</t>
  </si>
  <si>
    <t>ENSG00000270672</t>
  </si>
  <si>
    <t>HNRNPA1P67</t>
  </si>
  <si>
    <t>ENSG00000270665</t>
  </si>
  <si>
    <t>AC079610.1</t>
  </si>
  <si>
    <t>ENSG00000270659</t>
  </si>
  <si>
    <t>TAF15</t>
  </si>
  <si>
    <t>ENSG00000270647</t>
  </si>
  <si>
    <t>TSIX</t>
  </si>
  <si>
    <t>ENSG00000270641</t>
  </si>
  <si>
    <t>AC104695.4</t>
  </si>
  <si>
    <t>ENSG00000270640</t>
  </si>
  <si>
    <t>AL023806.1</t>
  </si>
  <si>
    <t>ENSG00000270638</t>
  </si>
  <si>
    <t>NBPF14</t>
  </si>
  <si>
    <t>ENSG00000270629</t>
  </si>
  <si>
    <t>AC008555.3</t>
  </si>
  <si>
    <t>ENSG00000270624</t>
  </si>
  <si>
    <t>URGCP-MRPS24</t>
  </si>
  <si>
    <t>ENSG00000270617</t>
  </si>
  <si>
    <t>AC009549.1</t>
  </si>
  <si>
    <t>ENSG00000270607</t>
  </si>
  <si>
    <t>AL353622.1</t>
  </si>
  <si>
    <t>ENSG00000270605</t>
  </si>
  <si>
    <t>HCG17</t>
  </si>
  <si>
    <t>ENSG00000270604</t>
  </si>
  <si>
    <t>AL158163.1</t>
  </si>
  <si>
    <t>ENSG00000270589</t>
  </si>
  <si>
    <t>AC139256.3</t>
  </si>
  <si>
    <t>ENSG00000270580</t>
  </si>
  <si>
    <t>AP000787.2</t>
  </si>
  <si>
    <t>ENSG00000270578</t>
  </si>
  <si>
    <t>AC006023.2</t>
  </si>
  <si>
    <t>ENSG00000270577</t>
  </si>
  <si>
    <t>AC010680.2</t>
  </si>
  <si>
    <t>ENSG00000270574</t>
  </si>
  <si>
    <t>AC007681.1</t>
  </si>
  <si>
    <t>ENSG00000270571</t>
  </si>
  <si>
    <t>AC097634.1</t>
  </si>
  <si>
    <t>ENSG00000270562</t>
  </si>
  <si>
    <t>AC025449.1</t>
  </si>
  <si>
    <t>ENSG00000270558</t>
  </si>
  <si>
    <t>AC013731.1</t>
  </si>
  <si>
    <t>ENSG00000270557</t>
  </si>
  <si>
    <t>IGHV3-30</t>
  </si>
  <si>
    <t>ENSG00000270550</t>
  </si>
  <si>
    <t>LINC01235</t>
  </si>
  <si>
    <t>ENSG00000270547</t>
  </si>
  <si>
    <t>AL356218.1</t>
  </si>
  <si>
    <t>ENSG00000270542</t>
  </si>
  <si>
    <t>CR382285.1</t>
  </si>
  <si>
    <t>ENSG00000270533</t>
  </si>
  <si>
    <t>PEBP1P2</t>
  </si>
  <si>
    <t>ENSG00000270532</t>
  </si>
  <si>
    <t>AC008626.1</t>
  </si>
  <si>
    <t>ENSG00000270518</t>
  </si>
  <si>
    <t>IGHV1OR15-1</t>
  </si>
  <si>
    <t>ENSG00000270505</t>
  </si>
  <si>
    <t>AL391422.4</t>
  </si>
  <si>
    <t>ENSG00000270504</t>
  </si>
  <si>
    <t>YTHDF2P1</t>
  </si>
  <si>
    <t>ENSG00000270503</t>
  </si>
  <si>
    <t>AC137695.1</t>
  </si>
  <si>
    <t>ENSG00000270492</t>
  </si>
  <si>
    <t>AC026367.1</t>
  </si>
  <si>
    <t>ENSG00000270482</t>
  </si>
  <si>
    <t>BNIP3P37</t>
  </si>
  <si>
    <t>ENSG00000270479</t>
  </si>
  <si>
    <t>IGHV3-29</t>
  </si>
  <si>
    <t>ENSG00000270474</t>
  </si>
  <si>
    <t>IGHV3OR16-9</t>
  </si>
  <si>
    <t>ENSG00000270472</t>
  </si>
  <si>
    <t>AC008725.1</t>
  </si>
  <si>
    <t>ENSG00000270442</t>
  </si>
  <si>
    <t>AC135506.1</t>
  </si>
  <si>
    <t>ENSG00000270441</t>
  </si>
  <si>
    <t>H3P37</t>
  </si>
  <si>
    <t>ENSG00000270433</t>
  </si>
  <si>
    <t>KNOP1P2</t>
  </si>
  <si>
    <t>ENSG00000270429</t>
  </si>
  <si>
    <t>NRBF2P5</t>
  </si>
  <si>
    <t>ENSG00000270427</t>
  </si>
  <si>
    <t>AC099343.3</t>
  </si>
  <si>
    <t>ENSG00000270426</t>
  </si>
  <si>
    <t>AC145285.5</t>
  </si>
  <si>
    <t>ENSG00000270424</t>
  </si>
  <si>
    <t>CAHM</t>
  </si>
  <si>
    <t>ENSG00000270419</t>
  </si>
  <si>
    <t>AC090950.1</t>
  </si>
  <si>
    <t>ENSG00000270409</t>
  </si>
  <si>
    <t>AC000095.1</t>
  </si>
  <si>
    <t>ENSG00000270393</t>
  </si>
  <si>
    <t>PFN1P2</t>
  </si>
  <si>
    <t>ENSG00000270392</t>
  </si>
  <si>
    <t>AL138963.3</t>
  </si>
  <si>
    <t>ENSG00000270381</t>
  </si>
  <si>
    <t>HEATR9</t>
  </si>
  <si>
    <t>ENSG00000270379</t>
  </si>
  <si>
    <t>AC092053.2</t>
  </si>
  <si>
    <t>ENSG00000270367</t>
  </si>
  <si>
    <t>HMGN3-AS1</t>
  </si>
  <si>
    <t>ENSG00000270362</t>
  </si>
  <si>
    <t>AL451085.2</t>
  </si>
  <si>
    <t>ENSG00000270361</t>
  </si>
  <si>
    <t>POC1B-AS1</t>
  </si>
  <si>
    <t>ENSG00000270344</t>
  </si>
  <si>
    <t>UNGP3</t>
  </si>
  <si>
    <t>ENSG00000270343</t>
  </si>
  <si>
    <t>PPIAL4H</t>
  </si>
  <si>
    <t>ENSG00000270339</t>
  </si>
  <si>
    <t>SMC2-AS1</t>
  </si>
  <si>
    <t>ENSG00000270332</t>
  </si>
  <si>
    <t>IGHV3OR16-11</t>
  </si>
  <si>
    <t>ENSG00000270318</t>
  </si>
  <si>
    <t>BORCS7-ASMT</t>
  </si>
  <si>
    <t>ENSG00000270316</t>
  </si>
  <si>
    <t>MTATP6P2</t>
  </si>
  <si>
    <t>ENSG00000270307</t>
  </si>
  <si>
    <t>AL121758.1</t>
  </si>
  <si>
    <t>ENSG00000270299</t>
  </si>
  <si>
    <t>AC020910.3</t>
  </si>
  <si>
    <t>ENSG00000270281</t>
  </si>
  <si>
    <t>AL132655.3</t>
  </si>
  <si>
    <t>ENSG00000270279</t>
  </si>
  <si>
    <t>AC009948.2</t>
  </si>
  <si>
    <t>ENSG00000270277</t>
  </si>
  <si>
    <t>H4C15</t>
  </si>
  <si>
    <t>ENSG00000270276</t>
  </si>
  <si>
    <t>BNIP3P10</t>
  </si>
  <si>
    <t>ENSG00000270270</t>
  </si>
  <si>
    <t>AC104819.3</t>
  </si>
  <si>
    <t>ENSG00000270265</t>
  </si>
  <si>
    <t>NDUFB8P2</t>
  </si>
  <si>
    <t>ENSG00000270264</t>
  </si>
  <si>
    <t>BX255925.2</t>
  </si>
  <si>
    <t>ENSG00000270259</t>
  </si>
  <si>
    <t>AC093668.1</t>
  </si>
  <si>
    <t>ENSG00000270249</t>
  </si>
  <si>
    <t>AC011468.4</t>
  </si>
  <si>
    <t>ENSG00000270248</t>
  </si>
  <si>
    <t>AC015849.1</t>
  </si>
  <si>
    <t>ENSG00000270240</t>
  </si>
  <si>
    <t>NBPF8</t>
  </si>
  <si>
    <t>ENSG00000270231</t>
  </si>
  <si>
    <t>MTND6P22</t>
  </si>
  <si>
    <t>ENSG00000270230</t>
  </si>
  <si>
    <t>AC079880.2</t>
  </si>
  <si>
    <t>ENSG00000270228</t>
  </si>
  <si>
    <t>MTCO2P22</t>
  </si>
  <si>
    <t>ENSG00000270225</t>
  </si>
  <si>
    <t>AC008738.6</t>
  </si>
  <si>
    <t>ENSG00000270212</t>
  </si>
  <si>
    <t>AC104695.3</t>
  </si>
  <si>
    <t>ENSG00000270210</t>
  </si>
  <si>
    <t>AC077690.1</t>
  </si>
  <si>
    <t>ENSG00000270207</t>
  </si>
  <si>
    <t>AC016773.2</t>
  </si>
  <si>
    <t>ENSG00000270195</t>
  </si>
  <si>
    <t>AC097359.2</t>
  </si>
  <si>
    <t>ENSG00000270194</t>
  </si>
  <si>
    <t>AC068491.3</t>
  </si>
  <si>
    <t>ENSG00000270190</t>
  </si>
  <si>
    <t>MTRNR2L11</t>
  </si>
  <si>
    <t>ENSG00000270188</t>
  </si>
  <si>
    <t>BIVM-ERCC5</t>
  </si>
  <si>
    <t>ENSG00000270181</t>
  </si>
  <si>
    <t>AP002840.2</t>
  </si>
  <si>
    <t>ENSG00000270179</t>
  </si>
  <si>
    <t>AC104109.2</t>
  </si>
  <si>
    <t>ENSG00000270177</t>
  </si>
  <si>
    <t>AC023509.3</t>
  </si>
  <si>
    <t>ENSG00000270175</t>
  </si>
  <si>
    <t>AL022097.1</t>
  </si>
  <si>
    <t>ENSG00000270174</t>
  </si>
  <si>
    <t>AL359881.3</t>
  </si>
  <si>
    <t>ENSG00000270171</t>
  </si>
  <si>
    <t>NCBP2AS2</t>
  </si>
  <si>
    <t>ENSG00000270170</t>
  </si>
  <si>
    <t>AC010530.1</t>
  </si>
  <si>
    <t>ENSG00000270165</t>
  </si>
  <si>
    <t>LINC01480</t>
  </si>
  <si>
    <t>ENSG00000270164</t>
  </si>
  <si>
    <t>AC004918.5</t>
  </si>
  <si>
    <t>ENSG00000270157</t>
  </si>
  <si>
    <t>AC130352.1</t>
  </si>
  <si>
    <t>ENSG00000270154</t>
  </si>
  <si>
    <t>AL591806.4</t>
  </si>
  <si>
    <t>ENSG00000270149</t>
  </si>
  <si>
    <t>AC068620.2</t>
  </si>
  <si>
    <t>ENSG00000270147</t>
  </si>
  <si>
    <t>TERC</t>
  </si>
  <si>
    <t>ENSG00000270141</t>
  </si>
  <si>
    <t>AC005520.5</t>
  </si>
  <si>
    <t>ENSG00000270140</t>
  </si>
  <si>
    <t>AF230666.2</t>
  </si>
  <si>
    <t>ENSG00000270137</t>
  </si>
  <si>
    <t>MICOS10-NBL1</t>
  </si>
  <si>
    <t>ENSG00000270136</t>
  </si>
  <si>
    <t>AC078795.3</t>
  </si>
  <si>
    <t>ENSG00000270135</t>
  </si>
  <si>
    <t>AC025766.1</t>
  </si>
  <si>
    <t>ENSG00000270133</t>
  </si>
  <si>
    <t>AC068790.7</t>
  </si>
  <si>
    <t>ENSG00000270130</t>
  </si>
  <si>
    <t>AC027020.2</t>
  </si>
  <si>
    <t>ENSG00000270127</t>
  </si>
  <si>
    <t>AC092127.2</t>
  </si>
  <si>
    <t>ENSG00000270124</t>
  </si>
  <si>
    <t>AC007728.3</t>
  </si>
  <si>
    <t>ENSG00000270120</t>
  </si>
  <si>
    <t>AC138894.2</t>
  </si>
  <si>
    <t>ENSG00000270118</t>
  </si>
  <si>
    <t>AP000769.2</t>
  </si>
  <si>
    <t>ENSG00000270117</t>
  </si>
  <si>
    <t>AP001429.1</t>
  </si>
  <si>
    <t>ENSG00000270116</t>
  </si>
  <si>
    <t>AL513327.2</t>
  </si>
  <si>
    <t>ENSG00000270115</t>
  </si>
  <si>
    <t>AC090241.2</t>
  </si>
  <si>
    <t>ENSG00000270112</t>
  </si>
  <si>
    <t>CELF2-DT</t>
  </si>
  <si>
    <t>ENSG00000270111</t>
  </si>
  <si>
    <t>AL049840.7</t>
  </si>
  <si>
    <t>ENSG00000270108</t>
  </si>
  <si>
    <t>TSNAX-DISC1</t>
  </si>
  <si>
    <t>ENSG00000270106</t>
  </si>
  <si>
    <t>AC136475.8</t>
  </si>
  <si>
    <t>ENSG00000270105</t>
  </si>
  <si>
    <t>AL670729.2</t>
  </si>
  <si>
    <t>ENSG00000270104</t>
  </si>
  <si>
    <t>AL360012.1</t>
  </si>
  <si>
    <t>ENSG00000270103</t>
  </si>
  <si>
    <t>AC012065.4</t>
  </si>
  <si>
    <t>ENSG00000270100</t>
  </si>
  <si>
    <t>AL365273.2</t>
  </si>
  <si>
    <t>ENSG00000270099</t>
  </si>
  <si>
    <t>AC078795.2</t>
  </si>
  <si>
    <t>ENSG00000270096</t>
  </si>
  <si>
    <t>AC068790.6</t>
  </si>
  <si>
    <t>ENSG00000270095</t>
  </si>
  <si>
    <t>AC015726.1</t>
  </si>
  <si>
    <t>ENSG00000270091</t>
  </si>
  <si>
    <t>AL590235.1</t>
  </si>
  <si>
    <t>ENSG00000270090</t>
  </si>
  <si>
    <t>GAS5-AS1</t>
  </si>
  <si>
    <t>ENSG00000270084</t>
  </si>
  <si>
    <t>AL021878.2</t>
  </si>
  <si>
    <t>ENSG00000270083</t>
  </si>
  <si>
    <t>AP003117.1</t>
  </si>
  <si>
    <t>ENSG00000270077</t>
  </si>
  <si>
    <t>AF131215.7</t>
  </si>
  <si>
    <t>ENSG00000270076</t>
  </si>
  <si>
    <t>AC087203.3</t>
  </si>
  <si>
    <t>ENSG00000270074</t>
  </si>
  <si>
    <t>AC090559.2</t>
  </si>
  <si>
    <t>ENSG00000270072</t>
  </si>
  <si>
    <t>MIR222HG</t>
  </si>
  <si>
    <t>ENSG00000270069</t>
  </si>
  <si>
    <t>AL356488.2</t>
  </si>
  <si>
    <t>ENSG00000270066</t>
  </si>
  <si>
    <t>AL606834.2</t>
  </si>
  <si>
    <t>ENSG00000270062</t>
  </si>
  <si>
    <t>AC068790.5</t>
  </si>
  <si>
    <t>ENSG00000270061</t>
  </si>
  <si>
    <t>AC090589.3</t>
  </si>
  <si>
    <t>ENSG00000270060</t>
  </si>
  <si>
    <t>AC127502.2</t>
  </si>
  <si>
    <t>ENSG00000270055</t>
  </si>
  <si>
    <t>BX546450.2</t>
  </si>
  <si>
    <t>ENSG00000270052</t>
  </si>
  <si>
    <t>AC009061.2</t>
  </si>
  <si>
    <t>ENSG00000270049</t>
  </si>
  <si>
    <t>AC068790.4</t>
  </si>
  <si>
    <t>ENSG00000270048</t>
  </si>
  <si>
    <t>AC025165.5</t>
  </si>
  <si>
    <t>ENSG00000270039</t>
  </si>
  <si>
    <t>AL133467.4</t>
  </si>
  <si>
    <t>ENSG00000270038</t>
  </si>
  <si>
    <t>AC027243.3</t>
  </si>
  <si>
    <t>ENSG00000270036</t>
  </si>
  <si>
    <t>AL359881.2</t>
  </si>
  <si>
    <t>ENSG00000270035</t>
  </si>
  <si>
    <t>AL020997.3</t>
  </si>
  <si>
    <t>ENSG00000270031</t>
  </si>
  <si>
    <t>AC136475.7</t>
  </si>
  <si>
    <t>ENSG00000270030</t>
  </si>
  <si>
    <t>BMS1P7</t>
  </si>
  <si>
    <t>ENSG00000270025</t>
  </si>
  <si>
    <t>Z93241.1</t>
  </si>
  <si>
    <t>ENSG00000270022</t>
  </si>
  <si>
    <t>AC026691.1</t>
  </si>
  <si>
    <t>ENSG00000270021</t>
  </si>
  <si>
    <t>AC009108.3</t>
  </si>
  <si>
    <t>ENSG00000270020</t>
  </si>
  <si>
    <t>AC110769.2</t>
  </si>
  <si>
    <t>ENSG00000270019</t>
  </si>
  <si>
    <t>AC026150.4</t>
  </si>
  <si>
    <t>ENSG00000270016</t>
  </si>
  <si>
    <t>AC232271.1</t>
  </si>
  <si>
    <t>ENSG00000270012</t>
  </si>
  <si>
    <t>ZNF559-ZNF177</t>
  </si>
  <si>
    <t>ENSG00000270011</t>
  </si>
  <si>
    <t>AL137247.2</t>
  </si>
  <si>
    <t>ENSG00000270008</t>
  </si>
  <si>
    <t>AC010531.6</t>
  </si>
  <si>
    <t>ENSG00000270006</t>
  </si>
  <si>
    <t>AL121894.2</t>
  </si>
  <si>
    <t>ENSG00000270001</t>
  </si>
  <si>
    <t>AC005479.2</t>
  </si>
  <si>
    <t>ENSG00000270000</t>
  </si>
  <si>
    <t>AC068790.3</t>
  </si>
  <si>
    <t>ENSG00000269997</t>
  </si>
  <si>
    <t>AL513318.2</t>
  </si>
  <si>
    <t>ENSG00000269994</t>
  </si>
  <si>
    <t>AC078795.1</t>
  </si>
  <si>
    <t>ENSG00000269984</t>
  </si>
  <si>
    <t>AC146944.3</t>
  </si>
  <si>
    <t>ENSG00000269983</t>
  </si>
  <si>
    <t>AC018809.2</t>
  </si>
  <si>
    <t>ENSG00000269982</t>
  </si>
  <si>
    <t>AL627309.7</t>
  </si>
  <si>
    <t>ENSG00000269981</t>
  </si>
  <si>
    <t>AC068768.1</t>
  </si>
  <si>
    <t>ENSG00000269980</t>
  </si>
  <si>
    <t>AL359881.1</t>
  </si>
  <si>
    <t>ENSG00000269978</t>
  </si>
  <si>
    <t>AC012065.3</t>
  </si>
  <si>
    <t>ENSG00000269976</t>
  </si>
  <si>
    <t>AC010969.2</t>
  </si>
  <si>
    <t>ENSG00000269973</t>
  </si>
  <si>
    <t>AL020997.2</t>
  </si>
  <si>
    <t>ENSG00000269971</t>
  </si>
  <si>
    <t>AL162424.1</t>
  </si>
  <si>
    <t>ENSG00000269970</t>
  </si>
  <si>
    <t>AC006064.4</t>
  </si>
  <si>
    <t>ENSG00000269968</t>
  </si>
  <si>
    <t>AL136115.2</t>
  </si>
  <si>
    <t>ENSG00000269967</t>
  </si>
  <si>
    <t>MEI4</t>
  </si>
  <si>
    <t>ENSG00000269964</t>
  </si>
  <si>
    <t>AC010359.2</t>
  </si>
  <si>
    <t>ENSG00000269961</t>
  </si>
  <si>
    <t>SPACA6P-AS</t>
  </si>
  <si>
    <t>ENSG00000269959</t>
  </si>
  <si>
    <t>AL049840.6</t>
  </si>
  <si>
    <t>ENSG00000269958</t>
  </si>
  <si>
    <t>MKNK1-AS1</t>
  </si>
  <si>
    <t>ENSG00000269956</t>
  </si>
  <si>
    <t>FMC1-LUC7L2</t>
  </si>
  <si>
    <t>ENSG00000269955</t>
  </si>
  <si>
    <t>AC022239.1</t>
  </si>
  <si>
    <t>ENSG00000269954</t>
  </si>
  <si>
    <t>AL117336.1</t>
  </si>
  <si>
    <t>ENSG00000269952</t>
  </si>
  <si>
    <t>AC090181.2</t>
  </si>
  <si>
    <t>ENSG00000269951</t>
  </si>
  <si>
    <t>AC069307.1</t>
  </si>
  <si>
    <t>ENSG00000269949</t>
  </si>
  <si>
    <t>AC135178.6</t>
  </si>
  <si>
    <t>ENSG00000269947</t>
  </si>
  <si>
    <t>AC004817.4</t>
  </si>
  <si>
    <t>ENSG00000269945</t>
  </si>
  <si>
    <t>AP001267.4</t>
  </si>
  <si>
    <t>ENSG00000269944</t>
  </si>
  <si>
    <t>AL049840.5</t>
  </si>
  <si>
    <t>ENSG00000269940</t>
  </si>
  <si>
    <t>PCF11-AS1</t>
  </si>
  <si>
    <t>ENSG00000269939</t>
  </si>
  <si>
    <t>AC068790.2</t>
  </si>
  <si>
    <t>ENSG00000269938</t>
  </si>
  <si>
    <t>AC093525.7</t>
  </si>
  <si>
    <t>ENSG00000269937</t>
  </si>
  <si>
    <t>AL353593.1</t>
  </si>
  <si>
    <t>ENSG00000269934</t>
  </si>
  <si>
    <t>AC091057.4</t>
  </si>
  <si>
    <t>ENSG00000269930</t>
  </si>
  <si>
    <t>MIRLET7A1HG</t>
  </si>
  <si>
    <t>ENSG00000269929</t>
  </si>
  <si>
    <t>AC004817.3</t>
  </si>
  <si>
    <t>ENSG00000269927</t>
  </si>
  <si>
    <t>DDIT4-AS1</t>
  </si>
  <si>
    <t>ENSG00000269926</t>
  </si>
  <si>
    <t>Z98884.2</t>
  </si>
  <si>
    <t>ENSG00000269925</t>
  </si>
  <si>
    <t>AC024451.4</t>
  </si>
  <si>
    <t>ENSG00000269924</t>
  </si>
  <si>
    <t>AC068620.1</t>
  </si>
  <si>
    <t>ENSG00000269921</t>
  </si>
  <si>
    <t>AL022067.1</t>
  </si>
  <si>
    <t>ENSG00000269919</t>
  </si>
  <si>
    <t>AF131215.6</t>
  </si>
  <si>
    <t>ENSG00000269918</t>
  </si>
  <si>
    <t>FAM226B</t>
  </si>
  <si>
    <t>ENSG00000269911</t>
  </si>
  <si>
    <t>AL049840.4</t>
  </si>
  <si>
    <t>ENSG00000269910</t>
  </si>
  <si>
    <t>PTMAP11</t>
  </si>
  <si>
    <t>ENSG00000269907</t>
  </si>
  <si>
    <t>AL606834.1</t>
  </si>
  <si>
    <t>ENSG00000269906</t>
  </si>
  <si>
    <t>MAP2K4P1</t>
  </si>
  <si>
    <t>ENSG00000269904</t>
  </si>
  <si>
    <t>AC025165.4</t>
  </si>
  <si>
    <t>ENSG00000269903</t>
  </si>
  <si>
    <t>AC234772.2</t>
  </si>
  <si>
    <t>ENSG00000269902</t>
  </si>
  <si>
    <t>ENSG00000269900</t>
  </si>
  <si>
    <t>AC025857.2</t>
  </si>
  <si>
    <t>ENSG00000269899</t>
  </si>
  <si>
    <t>COMMD3-BMI1</t>
  </si>
  <si>
    <t>ENSG00000269897</t>
  </si>
  <si>
    <t>AL513477.1</t>
  </si>
  <si>
    <t>ENSG00000269896</t>
  </si>
  <si>
    <t>AP000654.1</t>
  </si>
  <si>
    <t>ENSG00000269895</t>
  </si>
  <si>
    <t>AC018809.1</t>
  </si>
  <si>
    <t>ENSG00000269894</t>
  </si>
  <si>
    <t>SNHG8</t>
  </si>
  <si>
    <t>ENSG00000269893</t>
  </si>
  <si>
    <t>AC125494.2</t>
  </si>
  <si>
    <t>ENSG00000269892</t>
  </si>
  <si>
    <t>ARHGAP19-SLIT1</t>
  </si>
  <si>
    <t>ENSG00000269891</t>
  </si>
  <si>
    <t>AC078802.1</t>
  </si>
  <si>
    <t>ENSG00000269889</t>
  </si>
  <si>
    <t>AC112491.1</t>
  </si>
  <si>
    <t>ENSG00000269888</t>
  </si>
  <si>
    <t>AL391001.1</t>
  </si>
  <si>
    <t>ENSG00000269887</t>
  </si>
  <si>
    <t>AC022382.1</t>
  </si>
  <si>
    <t>ENSG00000269886</t>
  </si>
  <si>
    <t>AC245884.10</t>
  </si>
  <si>
    <t>ENSG00000269873</t>
  </si>
  <si>
    <t>AC010326.3</t>
  </si>
  <si>
    <t>ENSG00000269867</t>
  </si>
  <si>
    <t>EGLN2</t>
  </si>
  <si>
    <t>ENSG00000269858</t>
  </si>
  <si>
    <t>AL136172.1</t>
  </si>
  <si>
    <t>ENSG00000269846</t>
  </si>
  <si>
    <t>AC011453.1</t>
  </si>
  <si>
    <t>ENSG00000269842</t>
  </si>
  <si>
    <t>AC010620.2</t>
  </si>
  <si>
    <t>ENSG00000269839</t>
  </si>
  <si>
    <t>IPO5P1</t>
  </si>
  <si>
    <t>ENSG00000269837</t>
  </si>
  <si>
    <t>ZNF528-AS1</t>
  </si>
  <si>
    <t>ENSG00000269834</t>
  </si>
  <si>
    <t>AC092327.2</t>
  </si>
  <si>
    <t>ENSG00000269826</t>
  </si>
  <si>
    <t>AC022150.4</t>
  </si>
  <si>
    <t>ENSG00000269825</t>
  </si>
  <si>
    <t>KCNQ1OT1</t>
  </si>
  <si>
    <t>ENSG00000269821</t>
  </si>
  <si>
    <t>AC010463.3</t>
  </si>
  <si>
    <t>ENSG00000269815</t>
  </si>
  <si>
    <t>AC007292.3</t>
  </si>
  <si>
    <t>ENSG00000269807</t>
  </si>
  <si>
    <t>AC011491.3</t>
  </si>
  <si>
    <t>ENSG00000269802</t>
  </si>
  <si>
    <t>PLEKHA3P1</t>
  </si>
  <si>
    <t>ENSG00000269800</t>
  </si>
  <si>
    <t>AC010642.1</t>
  </si>
  <si>
    <t>ENSG00000269794</t>
  </si>
  <si>
    <t>ZIM2-AS1</t>
  </si>
  <si>
    <t>ENSG00000269793</t>
  </si>
  <si>
    <t>AC010329.2</t>
  </si>
  <si>
    <t>ENSG00000269779</t>
  </si>
  <si>
    <t>AC092070.4</t>
  </si>
  <si>
    <t>ENSG00000269758</t>
  </si>
  <si>
    <t>AC008758.6</t>
  </si>
  <si>
    <t>ENSG00000269755</t>
  </si>
  <si>
    <t>AC008761.2</t>
  </si>
  <si>
    <t>ENSG00000269752</t>
  </si>
  <si>
    <t>AC005614.2</t>
  </si>
  <si>
    <t>ENSG00000269749</t>
  </si>
  <si>
    <t>SLC25A53</t>
  </si>
  <si>
    <t>ENSG00000269743</t>
  </si>
  <si>
    <t>AL691432.1</t>
  </si>
  <si>
    <t>ENSG00000269737</t>
  </si>
  <si>
    <t>AC010319.5</t>
  </si>
  <si>
    <t>ENSG00000269736</t>
  </si>
  <si>
    <t>CCDC194</t>
  </si>
  <si>
    <t>ENSG00000269720</t>
  </si>
  <si>
    <t>NBPF9</t>
  </si>
  <si>
    <t>ENSG00000269713</t>
  </si>
  <si>
    <t>AC008763.3</t>
  </si>
  <si>
    <t>ENSG00000269711</t>
  </si>
  <si>
    <t>AC018730.1</t>
  </si>
  <si>
    <t>ENSG00000269707</t>
  </si>
  <si>
    <t>AC005498.3</t>
  </si>
  <si>
    <t>ENSG00000269696</t>
  </si>
  <si>
    <t>AC005197.1</t>
  </si>
  <si>
    <t>ENSG00000269694</t>
  </si>
  <si>
    <t>AC010422.6</t>
  </si>
  <si>
    <t>ENSG00000269693</t>
  </si>
  <si>
    <t>AC008982.2</t>
  </si>
  <si>
    <t>ENSG00000269688</t>
  </si>
  <si>
    <t>AC008760.1</t>
  </si>
  <si>
    <t>ENSG00000269680</t>
  </si>
  <si>
    <t>AC011479.4</t>
  </si>
  <si>
    <t>ENSG00000269653</t>
  </si>
  <si>
    <t>AC010487.1</t>
  </si>
  <si>
    <t>ENSG00000269646</t>
  </si>
  <si>
    <t>AC004257.1</t>
  </si>
  <si>
    <t>ENSG00000269635</t>
  </si>
  <si>
    <t>AL589765.7</t>
  </si>
  <si>
    <t>ENSG00000269621</t>
  </si>
  <si>
    <t>RPARP-AS1</t>
  </si>
  <si>
    <t>ENSG00000269609</t>
  </si>
  <si>
    <t>AC005523.2</t>
  </si>
  <si>
    <t>ENSG00000269604</t>
  </si>
  <si>
    <t>AC016629.2</t>
  </si>
  <si>
    <t>ENSG00000269600</t>
  </si>
  <si>
    <t>AC010422.5</t>
  </si>
  <si>
    <t>ENSG00000269590</t>
  </si>
  <si>
    <t>CT45A10</t>
  </si>
  <si>
    <t>ENSG00000269586</t>
  </si>
  <si>
    <t>L34079.3</t>
  </si>
  <si>
    <t>ENSG00000269583</t>
  </si>
  <si>
    <t>AC008764.7</t>
  </si>
  <si>
    <t>ENSG00000269578</t>
  </si>
  <si>
    <t>AC008753.2</t>
  </si>
  <si>
    <t>ENSG00000269564</t>
  </si>
  <si>
    <t>AC010422.4</t>
  </si>
  <si>
    <t>ENSG00000269560</t>
  </si>
  <si>
    <t>AC093677.2</t>
  </si>
  <si>
    <t>ENSG00000269559</t>
  </si>
  <si>
    <t>TMEM185A</t>
  </si>
  <si>
    <t>ENSG00000269556</t>
  </si>
  <si>
    <t>U62631.1</t>
  </si>
  <si>
    <t>ENSG00000269553</t>
  </si>
  <si>
    <t>AC010320.5</t>
  </si>
  <si>
    <t>ENSG00000269535</t>
  </si>
  <si>
    <t>AC011466.3</t>
  </si>
  <si>
    <t>ENSG00000269534</t>
  </si>
  <si>
    <t>AC003002.3</t>
  </si>
  <si>
    <t>ENSG00000269533</t>
  </si>
  <si>
    <t>ERVV-1</t>
  </si>
  <si>
    <t>ENSG00000269526</t>
  </si>
  <si>
    <t>AC245052.7</t>
  </si>
  <si>
    <t>ENSG00000269524</t>
  </si>
  <si>
    <t>AC024257.3</t>
  </si>
  <si>
    <t>ENSG00000269514</t>
  </si>
  <si>
    <t>DMRTC1</t>
  </si>
  <si>
    <t>ENSG00000269502</t>
  </si>
  <si>
    <t>AL589765.6</t>
  </si>
  <si>
    <t>ENSG00000269489</t>
  </si>
  <si>
    <t>ERVK9-11</t>
  </si>
  <si>
    <t>ENSG00000269486</t>
  </si>
  <si>
    <t>Z69720.1</t>
  </si>
  <si>
    <t>ENSG00000269482</t>
  </si>
  <si>
    <t>AC020913.2</t>
  </si>
  <si>
    <t>ENSG00000269480</t>
  </si>
  <si>
    <t>AC010326.2</t>
  </si>
  <si>
    <t>ENSG00000269476</t>
  </si>
  <si>
    <t>AC012313.8</t>
  </si>
  <si>
    <t>ENSG00000269473</t>
  </si>
  <si>
    <t>AC010619.2</t>
  </si>
  <si>
    <t>ENSG00000269469</t>
  </si>
  <si>
    <t>AP001160.4</t>
  </si>
  <si>
    <t>ENSG00000269463</t>
  </si>
  <si>
    <t>AC006967.3</t>
  </si>
  <si>
    <t>ENSG00000269446</t>
  </si>
  <si>
    <t>AC011491.2</t>
  </si>
  <si>
    <t>ENSG00000269444</t>
  </si>
  <si>
    <t>AC010618.3</t>
  </si>
  <si>
    <t>ENSG00000269439</t>
  </si>
  <si>
    <t>AC024075.3</t>
  </si>
  <si>
    <t>ENSG00000269427</t>
  </si>
  <si>
    <t>AC104521.1</t>
  </si>
  <si>
    <t>ENSG00000269425</t>
  </si>
  <si>
    <t>AC011503.3</t>
  </si>
  <si>
    <t>ENSG00000269421</t>
  </si>
  <si>
    <t>LINC01224</t>
  </si>
  <si>
    <t>ENSG00000269416</t>
  </si>
  <si>
    <t>SPIB</t>
  </si>
  <si>
    <t>ENSG00000269404</t>
  </si>
  <si>
    <t>AC008750.8</t>
  </si>
  <si>
    <t>ENSG00000269403</t>
  </si>
  <si>
    <t>AC008734.2</t>
  </si>
  <si>
    <t>ENSG00000269400</t>
  </si>
  <si>
    <t>AC008764.6</t>
  </si>
  <si>
    <t>ENSG00000269399</t>
  </si>
  <si>
    <t>AC011503.2</t>
  </si>
  <si>
    <t>ENSG00000269397</t>
  </si>
  <si>
    <t>AC008655.2</t>
  </si>
  <si>
    <t>ENSG00000269392</t>
  </si>
  <si>
    <t>AC018755.3</t>
  </si>
  <si>
    <t>ENSG00000269388</t>
  </si>
  <si>
    <t>RAB11B-AS1</t>
  </si>
  <si>
    <t>ENSG00000269386</t>
  </si>
  <si>
    <t>AC022149.1</t>
  </si>
  <si>
    <t>ENSG00000269378</t>
  </si>
  <si>
    <t>AC011497.2</t>
  </si>
  <si>
    <t>ENSG00000269374</t>
  </si>
  <si>
    <t>PTOV1-AS2</t>
  </si>
  <si>
    <t>ENSG00000269352</t>
  </si>
  <si>
    <t>ZNF587B</t>
  </si>
  <si>
    <t>ENSG00000269343</t>
  </si>
  <si>
    <t>IKBKG</t>
  </si>
  <si>
    <t>ENSG00000269335</t>
  </si>
  <si>
    <t>AC007292.2</t>
  </si>
  <si>
    <t>ENSG00000269318</t>
  </si>
  <si>
    <t>MAGIX</t>
  </si>
  <si>
    <t>ENSG00000269313</t>
  </si>
  <si>
    <t>AC010463.1</t>
  </si>
  <si>
    <t>ENSG00000269307</t>
  </si>
  <si>
    <t>AC020907.3</t>
  </si>
  <si>
    <t>ENSG00000269303</t>
  </si>
  <si>
    <t>AC005614.1</t>
  </si>
  <si>
    <t>ENSG00000269296</t>
  </si>
  <si>
    <t>ZSCAN16-AS1</t>
  </si>
  <si>
    <t>ENSG00000269293</t>
  </si>
  <si>
    <t>AC093503.2</t>
  </si>
  <si>
    <t>ENSG00000269292</t>
  </si>
  <si>
    <t>AC020922.3</t>
  </si>
  <si>
    <t>ENSG00000269275</t>
  </si>
  <si>
    <t>AC011445.2</t>
  </si>
  <si>
    <t>ENSG00000269246</t>
  </si>
  <si>
    <t>AC008894.2</t>
  </si>
  <si>
    <t>ENSG00000269243</t>
  </si>
  <si>
    <t>AC010422.3</t>
  </si>
  <si>
    <t>ENSG00000269242</t>
  </si>
  <si>
    <t>ZNF350-AS1</t>
  </si>
  <si>
    <t>ENSG00000269235</t>
  </si>
  <si>
    <t>TMSB15B</t>
  </si>
  <si>
    <t>ENSG00000269226</t>
  </si>
  <si>
    <t>LINC00528</t>
  </si>
  <si>
    <t>ENSG00000269220</t>
  </si>
  <si>
    <t>AC019171.1</t>
  </si>
  <si>
    <t>ENSG00000269210</t>
  </si>
  <si>
    <t>AC006942.1</t>
  </si>
  <si>
    <t>ENSG00000269194</t>
  </si>
  <si>
    <t>FBXO17</t>
  </si>
  <si>
    <t>ENSG00000269190</t>
  </si>
  <si>
    <t>AC011452.2</t>
  </si>
  <si>
    <t>ENSG00000269179</t>
  </si>
  <si>
    <t>AP001160.3</t>
  </si>
  <si>
    <t>ENSG00000269176</t>
  </si>
  <si>
    <t>AL009178.2</t>
  </si>
  <si>
    <t>ENSG00000269155</t>
  </si>
  <si>
    <t>LYPLA2P2</t>
  </si>
  <si>
    <t>ENSG00000269153</t>
  </si>
  <si>
    <t>AC092301.1</t>
  </si>
  <si>
    <t>ENSG00000269148</t>
  </si>
  <si>
    <t>AC007192.2</t>
  </si>
  <si>
    <t>ENSG00000269145</t>
  </si>
  <si>
    <t>AL137002.1</t>
  </si>
  <si>
    <t>ENSG00000269125</t>
  </si>
  <si>
    <t>HNRNPA1P52</t>
  </si>
  <si>
    <t>ENSG00000269119</t>
  </si>
  <si>
    <t>TRABD2B</t>
  </si>
  <si>
    <t>ENSG00000269113</t>
  </si>
  <si>
    <t>AC010636.2</t>
  </si>
  <si>
    <t>ENSG00000269110</t>
  </si>
  <si>
    <t>AC092329.1</t>
  </si>
  <si>
    <t>ENSG00000269107</t>
  </si>
  <si>
    <t>AC012313.7</t>
  </si>
  <si>
    <t>ENSG00000269106</t>
  </si>
  <si>
    <t>AL031685.2</t>
  </si>
  <si>
    <t>ENSG00000269103</t>
  </si>
  <si>
    <t>AC010320.4</t>
  </si>
  <si>
    <t>ENSG00000269102</t>
  </si>
  <si>
    <t>CT45A3</t>
  </si>
  <si>
    <t>ENSG00000269096</t>
  </si>
  <si>
    <t>AC010624.3</t>
  </si>
  <si>
    <t>ENSG00000269091</t>
  </si>
  <si>
    <t>AC008555.2</t>
  </si>
  <si>
    <t>ENSG00000269086</t>
  </si>
  <si>
    <t>AC010328.3</t>
  </si>
  <si>
    <t>ENSG00000269082</t>
  </si>
  <si>
    <t>AC063977.6</t>
  </si>
  <si>
    <t>ENSG00000269072</t>
  </si>
  <si>
    <t>AC007842.1</t>
  </si>
  <si>
    <t>ENSG00000269069</t>
  </si>
  <si>
    <t>AC009955.4</t>
  </si>
  <si>
    <t>ENSG00000269068</t>
  </si>
  <si>
    <t>CALR3</t>
  </si>
  <si>
    <t>ENSG00000269058</t>
  </si>
  <si>
    <t>AC012313.6</t>
  </si>
  <si>
    <t>ENSG00000269054</t>
  </si>
  <si>
    <t>AC010319.3</t>
  </si>
  <si>
    <t>ENSG00000269053</t>
  </si>
  <si>
    <t>AC024075.2</t>
  </si>
  <si>
    <t>ENSG00000269044</t>
  </si>
  <si>
    <t>AC008554.1</t>
  </si>
  <si>
    <t>ENSG00000269043</t>
  </si>
  <si>
    <t>AP001462.1</t>
  </si>
  <si>
    <t>ENSG00000269038</t>
  </si>
  <si>
    <t>AC016629.1</t>
  </si>
  <si>
    <t>ENSG00000269032</t>
  </si>
  <si>
    <t>MTRNR2L12</t>
  </si>
  <si>
    <t>ENSG00000269028</t>
  </si>
  <si>
    <t>AC003006.1</t>
  </si>
  <si>
    <t>ENSG00000269026</t>
  </si>
  <si>
    <t>HOMER3-AS1</t>
  </si>
  <si>
    <t>ENSG00000269019</t>
  </si>
  <si>
    <t>KRT18P40</t>
  </si>
  <si>
    <t>ENSG00000269012</t>
  </si>
  <si>
    <t>AC092070.2</t>
  </si>
  <si>
    <t>ENSG00000269001</t>
  </si>
  <si>
    <t>MAN1B1-DT</t>
  </si>
  <si>
    <t>ENSG00000268996</t>
  </si>
  <si>
    <t>VN1R82P</t>
  </si>
  <si>
    <t>ENSG00000268995</t>
  </si>
  <si>
    <t>RPL22P6</t>
  </si>
  <si>
    <t>ENSG00000268993</t>
  </si>
  <si>
    <t>SPANXN2</t>
  </si>
  <si>
    <t>ENSG00000268988</t>
  </si>
  <si>
    <t>AC011462.3</t>
  </si>
  <si>
    <t>ENSG00000268987</t>
  </si>
  <si>
    <t>MIA-RAB4B</t>
  </si>
  <si>
    <t>ENSG00000268975</t>
  </si>
  <si>
    <t>AC022150.2</t>
  </si>
  <si>
    <t>ENSG00000268970</t>
  </si>
  <si>
    <t>ERVV-2</t>
  </si>
  <si>
    <t>ENSG00000268964</t>
  </si>
  <si>
    <t>MRPS17P1</t>
  </si>
  <si>
    <t>ENSG00000268949</t>
  </si>
  <si>
    <t>AC002128.1</t>
  </si>
  <si>
    <t>ENSG00000268947</t>
  </si>
  <si>
    <t>AC010422.2</t>
  </si>
  <si>
    <t>ENSG00000268945</t>
  </si>
  <si>
    <t>CKS1BP3</t>
  </si>
  <si>
    <t>ENSG00000268942</t>
  </si>
  <si>
    <t>AC136469.1</t>
  </si>
  <si>
    <t>ENSG00000268931</t>
  </si>
  <si>
    <t>CSAG3</t>
  </si>
  <si>
    <t>ENSG00000268916</t>
  </si>
  <si>
    <t>AC012313.5</t>
  </si>
  <si>
    <t>ENSG00000268912</t>
  </si>
  <si>
    <t>AL627309.6</t>
  </si>
  <si>
    <t>ENSG00000268903</t>
  </si>
  <si>
    <t>CSAG2</t>
  </si>
  <si>
    <t>ENSG00000268902</t>
  </si>
  <si>
    <t>A1BG-AS1</t>
  </si>
  <si>
    <t>ENSG00000268895</t>
  </si>
  <si>
    <t>AC010620.1</t>
  </si>
  <si>
    <t>ENSG00000268892</t>
  </si>
  <si>
    <t>AC008750.7</t>
  </si>
  <si>
    <t>ENSG00000268889</t>
  </si>
  <si>
    <t>AC022150.1</t>
  </si>
  <si>
    <t>ENSG00000268886</t>
  </si>
  <si>
    <t>AC010323.2</t>
  </si>
  <si>
    <t>ENSG00000268884</t>
  </si>
  <si>
    <t>PNMA6B</t>
  </si>
  <si>
    <t>ENSG00000268883</t>
  </si>
  <si>
    <t>AC008758.5</t>
  </si>
  <si>
    <t>ENSG00000268870</t>
  </si>
  <si>
    <t>ESPNP</t>
  </si>
  <si>
    <t>ENSG00000268869</t>
  </si>
  <si>
    <t>AC011487.2</t>
  </si>
  <si>
    <t>ENSG00000268864</t>
  </si>
  <si>
    <t>AC008878.3</t>
  </si>
  <si>
    <t>ENSG00000268861</t>
  </si>
  <si>
    <t>AL118506.1</t>
  </si>
  <si>
    <t>ENSG00000268858</t>
  </si>
  <si>
    <t>AC020909.3</t>
  </si>
  <si>
    <t>ENSG00000268854</t>
  </si>
  <si>
    <t>SIGLEC22P</t>
  </si>
  <si>
    <t>ENSG00000268849</t>
  </si>
  <si>
    <t>Z69706.1</t>
  </si>
  <si>
    <t>ENSG00000268836</t>
  </si>
  <si>
    <t>AL049747.1</t>
  </si>
  <si>
    <t>ENSG00000268818</t>
  </si>
  <si>
    <t>AC004264.1</t>
  </si>
  <si>
    <t>ENSG00000268812</t>
  </si>
  <si>
    <t>LINC02132</t>
  </si>
  <si>
    <t>ENSG00000268804</t>
  </si>
  <si>
    <t>AC027307.3</t>
  </si>
  <si>
    <t>ENSG00000268798</t>
  </si>
  <si>
    <t>AC008764.4</t>
  </si>
  <si>
    <t>ENSG00000268790</t>
  </si>
  <si>
    <t>RPL7P50</t>
  </si>
  <si>
    <t>ENSG00000268785</t>
  </si>
  <si>
    <t>ADGRE4P</t>
  </si>
  <si>
    <t>ENSG00000268758</t>
  </si>
  <si>
    <t>AC104534.1</t>
  </si>
  <si>
    <t>ENSG00000268756</t>
  </si>
  <si>
    <t>SCGB1B2P</t>
  </si>
  <si>
    <t>ENSG00000268751</t>
  </si>
  <si>
    <t>AC010522.1</t>
  </si>
  <si>
    <t>ENSG00000268750</t>
  </si>
  <si>
    <t>AC022432.1</t>
  </si>
  <si>
    <t>ENSG00000268747</t>
  </si>
  <si>
    <t>AC010519.1</t>
  </si>
  <si>
    <t>ENSG00000268746</t>
  </si>
  <si>
    <t>AC008758.4</t>
  </si>
  <si>
    <t>ENSG00000268744</t>
  </si>
  <si>
    <t>AC008737.1</t>
  </si>
  <si>
    <t>ENSG00000268743</t>
  </si>
  <si>
    <t>HSFX2</t>
  </si>
  <si>
    <t>ENSG00000268738</t>
  </si>
  <si>
    <t>MTCO3P39</t>
  </si>
  <si>
    <t>ENSG00000268736</t>
  </si>
  <si>
    <t>AC005261.3</t>
  </si>
  <si>
    <t>ENSG00000268713</t>
  </si>
  <si>
    <t>AL158151.4</t>
  </si>
  <si>
    <t>ENSG00000268707</t>
  </si>
  <si>
    <t>ZNF723</t>
  </si>
  <si>
    <t>ENSG00000268696</t>
  </si>
  <si>
    <t>AC010643.1</t>
  </si>
  <si>
    <t>ENSG00000268686</t>
  </si>
  <si>
    <t>AC020910.2</t>
  </si>
  <si>
    <t>ENSG00000268683</t>
  </si>
  <si>
    <t>AC005261.2</t>
  </si>
  <si>
    <t>ENSG00000268678</t>
  </si>
  <si>
    <t>AC004597.1</t>
  </si>
  <si>
    <t>ENSG00000268673</t>
  </si>
  <si>
    <t>AC016586.1</t>
  </si>
  <si>
    <t>ENSG00000268670</t>
  </si>
  <si>
    <t>LETM1P2</t>
  </si>
  <si>
    <t>ENSG00000268660</t>
  </si>
  <si>
    <t>LINC00664</t>
  </si>
  <si>
    <t>ENSG00000268658</t>
  </si>
  <si>
    <t>AC008687.4</t>
  </si>
  <si>
    <t>ENSG00000268655</t>
  </si>
  <si>
    <t>AC005759.1</t>
  </si>
  <si>
    <t>ENSG00000268650</t>
  </si>
  <si>
    <t>AL132655.2</t>
  </si>
  <si>
    <t>ENSG00000268649</t>
  </si>
  <si>
    <t>AC006486.1</t>
  </si>
  <si>
    <t>ENSG00000268643</t>
  </si>
  <si>
    <t>AP003680.1</t>
  </si>
  <si>
    <t>ENSG00000268635</t>
  </si>
  <si>
    <t>AL121761.1</t>
  </si>
  <si>
    <t>ENSG00000268628</t>
  </si>
  <si>
    <t>IGFL2-AS1</t>
  </si>
  <si>
    <t>ENSG00000268621</t>
  </si>
  <si>
    <t>MAGEA2</t>
  </si>
  <si>
    <t>ENSG00000268606</t>
  </si>
  <si>
    <t>AC053503.4</t>
  </si>
  <si>
    <t>ENSG00000268603</t>
  </si>
  <si>
    <t>AC115522.1</t>
  </si>
  <si>
    <t>ENSG00000268601</t>
  </si>
  <si>
    <t>VN1R80P</t>
  </si>
  <si>
    <t>ENSG00000268598</t>
  </si>
  <si>
    <t>AC073389.1</t>
  </si>
  <si>
    <t>ENSG00000268584</t>
  </si>
  <si>
    <t>AC011466.1</t>
  </si>
  <si>
    <t>ENSG00000268583</t>
  </si>
  <si>
    <t>SIGLEC18P</t>
  </si>
  <si>
    <t>ENSG00000268581</t>
  </si>
  <si>
    <t>AL031282.2</t>
  </si>
  <si>
    <t>ENSG00000268575</t>
  </si>
  <si>
    <t>AC011815.1</t>
  </si>
  <si>
    <t>ENSG00000268573</t>
  </si>
  <si>
    <t>AC005339.1</t>
  </si>
  <si>
    <t>ENSG00000268565</t>
  </si>
  <si>
    <t>AC010636.1</t>
  </si>
  <si>
    <t>ENSG00000268560</t>
  </si>
  <si>
    <t>AC123912.4</t>
  </si>
  <si>
    <t>ENSG00000268555</t>
  </si>
  <si>
    <t>AC012313.4</t>
  </si>
  <si>
    <t>ENSG00000268543</t>
  </si>
  <si>
    <t>AC005523.1</t>
  </si>
  <si>
    <t>ENSG00000268536</t>
  </si>
  <si>
    <t>AC003002.2</t>
  </si>
  <si>
    <t>ENSG00000268533</t>
  </si>
  <si>
    <t>LINC02135</t>
  </si>
  <si>
    <t>ENSG00000268532</t>
  </si>
  <si>
    <t>AC060814.2</t>
  </si>
  <si>
    <t>ENSG00000268531</t>
  </si>
  <si>
    <t>AC008403.2</t>
  </si>
  <si>
    <t>ENSG00000268530</t>
  </si>
  <si>
    <t>VN1R83P</t>
  </si>
  <si>
    <t>ENSG00000268521</t>
  </si>
  <si>
    <t>AC008750.5</t>
  </si>
  <si>
    <t>ENSG00000268520</t>
  </si>
  <si>
    <t>AC020909.2</t>
  </si>
  <si>
    <t>ENSG00000268518</t>
  </si>
  <si>
    <t>AC020915.3</t>
  </si>
  <si>
    <t>ENSG00000268516</t>
  </si>
  <si>
    <t>IFNL3P1</t>
  </si>
  <si>
    <t>ENSG00000268510</t>
  </si>
  <si>
    <t>AC026202.3</t>
  </si>
  <si>
    <t>ENSG00000268509</t>
  </si>
  <si>
    <t>AC018755.2</t>
  </si>
  <si>
    <t>ENSG00000268500</t>
  </si>
  <si>
    <t>AC011479.3</t>
  </si>
  <si>
    <t>ENSG00000268499</t>
  </si>
  <si>
    <t>FO681491.1</t>
  </si>
  <si>
    <t>ENSG00000268486</t>
  </si>
  <si>
    <t>LINC01862</t>
  </si>
  <si>
    <t>ENSG00000268480</t>
  </si>
  <si>
    <t>AP002884.3</t>
  </si>
  <si>
    <t>ENSG00000268472</t>
  </si>
  <si>
    <t>MIR4453HG</t>
  </si>
  <si>
    <t>ENSG00000268471</t>
  </si>
  <si>
    <t>AC008403.1</t>
  </si>
  <si>
    <t>ENSG00000268465</t>
  </si>
  <si>
    <t>AC006262.1</t>
  </si>
  <si>
    <t>ENSG00000268460</t>
  </si>
  <si>
    <t>AC073534.1</t>
  </si>
  <si>
    <t>ENSG00000268442</t>
  </si>
  <si>
    <t>AC011530.1</t>
  </si>
  <si>
    <t>ENSG00000268434</t>
  </si>
  <si>
    <t>MTDHP3</t>
  </si>
  <si>
    <t>ENSG00000268433</t>
  </si>
  <si>
    <t>AC093503.1</t>
  </si>
  <si>
    <t>ENSG00000268423</t>
  </si>
  <si>
    <t>AC010329.1</t>
  </si>
  <si>
    <t>ENSG00000268416</t>
  </si>
  <si>
    <t>TRMT112P6</t>
  </si>
  <si>
    <t>ENSG00000268412</t>
  </si>
  <si>
    <t>AC132192.2</t>
  </si>
  <si>
    <t>ENSG00000268403</t>
  </si>
  <si>
    <t>AC007785.3</t>
  </si>
  <si>
    <t>ENSG00000268401</t>
  </si>
  <si>
    <t>AC008763.2</t>
  </si>
  <si>
    <t>ENSG00000268400</t>
  </si>
  <si>
    <t>AC003682.1</t>
  </si>
  <si>
    <t>ENSG00000268392</t>
  </si>
  <si>
    <t>FENDRR</t>
  </si>
  <si>
    <t>ENSG00000268388</t>
  </si>
  <si>
    <t>AC025588.1</t>
  </si>
  <si>
    <t>ENSG00000268379</t>
  </si>
  <si>
    <t>AC010325.2</t>
  </si>
  <si>
    <t>ENSG00000268375</t>
  </si>
  <si>
    <t>AC010271.1</t>
  </si>
  <si>
    <t>ENSG00000268366</t>
  </si>
  <si>
    <t>SMC5-AS1</t>
  </si>
  <si>
    <t>ENSG00000268364</t>
  </si>
  <si>
    <t>AC092279.1</t>
  </si>
  <si>
    <t>ENSG00000268362</t>
  </si>
  <si>
    <t>L34079.1</t>
  </si>
  <si>
    <t>ENSG00000268361</t>
  </si>
  <si>
    <t>VN1R81P</t>
  </si>
  <si>
    <t>ENSG00000268357</t>
  </si>
  <si>
    <t>AC243960.3</t>
  </si>
  <si>
    <t>ENSG00000268355</t>
  </si>
  <si>
    <t>FAM156A</t>
  </si>
  <si>
    <t>ENSG00000268350</t>
  </si>
  <si>
    <t>AL132655.1</t>
  </si>
  <si>
    <t>ENSG00000268333</t>
  </si>
  <si>
    <t>LRRC2-AS1</t>
  </si>
  <si>
    <t>ENSG00000268324</t>
  </si>
  <si>
    <t>AC008764.3</t>
  </si>
  <si>
    <t>ENSG00000268309</t>
  </si>
  <si>
    <t>LINC02560</t>
  </si>
  <si>
    <t>ENSG00000268307</t>
  </si>
  <si>
    <t>CLEC4GP1</t>
  </si>
  <si>
    <t>ENSG00000268297</t>
  </si>
  <si>
    <t>AC006547.3</t>
  </si>
  <si>
    <t>ENSG00000268292</t>
  </si>
  <si>
    <t>AL589765.5</t>
  </si>
  <si>
    <t>ENSG00000268288</t>
  </si>
  <si>
    <t>AC010328.2</t>
  </si>
  <si>
    <t>ENSG00000268282</t>
  </si>
  <si>
    <t>AC090004.1</t>
  </si>
  <si>
    <t>ENSG00000268279</t>
  </si>
  <si>
    <t>AC123912.3</t>
  </si>
  <si>
    <t>ENSG00000268278</t>
  </si>
  <si>
    <t>AC003005.2</t>
  </si>
  <si>
    <t>ENSG00000268266</t>
  </si>
  <si>
    <t>AC011445.1</t>
  </si>
  <si>
    <t>ENSG00000268262</t>
  </si>
  <si>
    <t>AC123912.2</t>
  </si>
  <si>
    <t>ENSG00000268240</t>
  </si>
  <si>
    <t>AC012313.3</t>
  </si>
  <si>
    <t>ENSG00000268230</t>
  </si>
  <si>
    <t>ARL14EPL</t>
  </si>
  <si>
    <t>ENSG00000268223</t>
  </si>
  <si>
    <t>EEF1A1P7</t>
  </si>
  <si>
    <t>ENSG00000268222</t>
  </si>
  <si>
    <t>AC137932.3</t>
  </si>
  <si>
    <t>ENSG00000268218</t>
  </si>
  <si>
    <t>AC005261.1</t>
  </si>
  <si>
    <t>ENSG00000268205</t>
  </si>
  <si>
    <t>AC008763.1</t>
  </si>
  <si>
    <t>ENSG00000268204</t>
  </si>
  <si>
    <t>AC020915.2</t>
  </si>
  <si>
    <t>ENSG00000268201</t>
  </si>
  <si>
    <t>AC002985.1</t>
  </si>
  <si>
    <t>ENSG00000268193</t>
  </si>
  <si>
    <t>AC005785.1</t>
  </si>
  <si>
    <t>ENSG00000268189</t>
  </si>
  <si>
    <t>AC092364.1</t>
  </si>
  <si>
    <t>ENSG00000268184</t>
  </si>
  <si>
    <t>SMIM17</t>
  </si>
  <si>
    <t>ENSG00000268182</t>
  </si>
  <si>
    <t>AC007192.1</t>
  </si>
  <si>
    <t>ENSG00000268173</t>
  </si>
  <si>
    <t>AC073342.2</t>
  </si>
  <si>
    <t>ENSG00000268170</t>
  </si>
  <si>
    <t>AC004076.1</t>
  </si>
  <si>
    <t>ENSG00000268163</t>
  </si>
  <si>
    <t>AC010524.1</t>
  </si>
  <si>
    <t>ENSG00000268157</t>
  </si>
  <si>
    <t>AL451085.1</t>
  </si>
  <si>
    <t>ENSG00000268154</t>
  </si>
  <si>
    <t>AC005176.1</t>
  </si>
  <si>
    <t>ENSG00000268153</t>
  </si>
  <si>
    <t>AC003002.1</t>
  </si>
  <si>
    <t>ENSG00000268133</t>
  </si>
  <si>
    <t>AC026304.1</t>
  </si>
  <si>
    <t>ENSG00000268129</t>
  </si>
  <si>
    <t>AC010615.2</t>
  </si>
  <si>
    <t>ENSG00000268119</t>
  </si>
  <si>
    <t>VN1R84P</t>
  </si>
  <si>
    <t>ENSG00000268117</t>
  </si>
  <si>
    <t>AC008687.2</t>
  </si>
  <si>
    <t>ENSG00000268108</t>
  </si>
  <si>
    <t>AC003005.1</t>
  </si>
  <si>
    <t>ENSG00000268107</t>
  </si>
  <si>
    <t>AC124856.1</t>
  </si>
  <si>
    <t>ENSG00000268105</t>
  </si>
  <si>
    <t>SLC6A14</t>
  </si>
  <si>
    <t>ENSG00000268104</t>
  </si>
  <si>
    <t>ZNF649-AS1</t>
  </si>
  <si>
    <t>ENSG00000268095</t>
  </si>
  <si>
    <t>AC022154.1</t>
  </si>
  <si>
    <t>ENSG00000268093</t>
  </si>
  <si>
    <t>AC093063.1</t>
  </si>
  <si>
    <t>ENSG00000268088</t>
  </si>
  <si>
    <t>AC008982.1</t>
  </si>
  <si>
    <t>ENSG00000268083</t>
  </si>
  <si>
    <t>AC123912.1</t>
  </si>
  <si>
    <t>ENSG00000268081</t>
  </si>
  <si>
    <t>AC004466.1</t>
  </si>
  <si>
    <t>ENSG00000268069</t>
  </si>
  <si>
    <t>FMR1-AS1</t>
  </si>
  <si>
    <t>ENSG00000268066</t>
  </si>
  <si>
    <t>NAPA-AS1</t>
  </si>
  <si>
    <t>ENSG00000268061</t>
  </si>
  <si>
    <t>AC067969.1</t>
  </si>
  <si>
    <t>ENSG00000268055</t>
  </si>
  <si>
    <t>AC008395.1</t>
  </si>
  <si>
    <t>ENSG00000268051</t>
  </si>
  <si>
    <t>AC012313.2</t>
  </si>
  <si>
    <t>ENSG00000268049</t>
  </si>
  <si>
    <t>AC018766.1</t>
  </si>
  <si>
    <t>ENSG00000268047</t>
  </si>
  <si>
    <t>NBPF12</t>
  </si>
  <si>
    <t>ENSG00000268043</t>
  </si>
  <si>
    <t>ERFL</t>
  </si>
  <si>
    <t>ENSG00000268041</t>
  </si>
  <si>
    <t>AC243960.2</t>
  </si>
  <si>
    <t>ENSG00000268034</t>
  </si>
  <si>
    <t>AC005253.1</t>
  </si>
  <si>
    <t>ENSG00000268030</t>
  </si>
  <si>
    <t>AC243960.1</t>
  </si>
  <si>
    <t>ENSG00000268027</t>
  </si>
  <si>
    <t>PTOV1-AS1</t>
  </si>
  <si>
    <t>ENSG00000268006</t>
  </si>
  <si>
    <t>CARD8-AS1</t>
  </si>
  <si>
    <t>ENSG00000268001</t>
  </si>
  <si>
    <t>AC063977.2</t>
  </si>
  <si>
    <t>ENSG00000267990</t>
  </si>
  <si>
    <t>AC130469.1</t>
  </si>
  <si>
    <t>ENSG00000267986</t>
  </si>
  <si>
    <t>AC007292.1</t>
  </si>
  <si>
    <t>ENSG00000267980</t>
  </si>
  <si>
    <t>MAGEA9B</t>
  </si>
  <si>
    <t>ENSG00000267978</t>
  </si>
  <si>
    <t>AC008878.1</t>
  </si>
  <si>
    <t>ENSG00000267952</t>
  </si>
  <si>
    <t>AC010328.1</t>
  </si>
  <si>
    <t>ENSG00000267943</t>
  </si>
  <si>
    <t>AC022762.2</t>
  </si>
  <si>
    <t>ENSG00000267940</t>
  </si>
  <si>
    <t>AC008946.1</t>
  </si>
  <si>
    <t>ENSG00000267939</t>
  </si>
  <si>
    <t>EIF1P6</t>
  </si>
  <si>
    <t>ENSG00000267938</t>
  </si>
  <si>
    <t>AC010300.1</t>
  </si>
  <si>
    <t>ENSG00000267934</t>
  </si>
  <si>
    <t>AC010320.2</t>
  </si>
  <si>
    <t>ENSG00000267927</t>
  </si>
  <si>
    <t>AC008750.3</t>
  </si>
  <si>
    <t>ENSG00000267905</t>
  </si>
  <si>
    <t>AC024075.1</t>
  </si>
  <si>
    <t>ENSG00000267904</t>
  </si>
  <si>
    <t>AC026803.2</t>
  </si>
  <si>
    <t>ENSG00000267898</t>
  </si>
  <si>
    <t>AC063977.1</t>
  </si>
  <si>
    <t>ENSG00000267895</t>
  </si>
  <si>
    <t>AC022144.1</t>
  </si>
  <si>
    <t>ENSG00000267892</t>
  </si>
  <si>
    <t>AC010624.2</t>
  </si>
  <si>
    <t>ENSG00000267890</t>
  </si>
  <si>
    <t>AC074135.1</t>
  </si>
  <si>
    <t>ENSG00000267886</t>
  </si>
  <si>
    <t>AL031666.2</t>
  </si>
  <si>
    <t>ENSG00000267882</t>
  </si>
  <si>
    <t>AC011483.1</t>
  </si>
  <si>
    <t>ENSG00000267879</t>
  </si>
  <si>
    <t>AC073539.1</t>
  </si>
  <si>
    <t>ENSG00000267872</t>
  </si>
  <si>
    <t>ZNF460-AS1</t>
  </si>
  <si>
    <t>ENSG00000267871</t>
  </si>
  <si>
    <t>AL356740.1</t>
  </si>
  <si>
    <t>ENSG00000267868</t>
  </si>
  <si>
    <t>MZF1-AS1</t>
  </si>
  <si>
    <t>ENSG00000267858</t>
  </si>
  <si>
    <t>NDUFA7</t>
  </si>
  <si>
    <t>ENSG00000267855</t>
  </si>
  <si>
    <t>AC119396.2</t>
  </si>
  <si>
    <t>ENSG00000267852</t>
  </si>
  <si>
    <t>AC245884.8</t>
  </si>
  <si>
    <t>ENSG00000267838</t>
  </si>
  <si>
    <t>AL592211.1</t>
  </si>
  <si>
    <t>ENSG00000267834</t>
  </si>
  <si>
    <t>AC011468.2</t>
  </si>
  <si>
    <t>ENSG00000267827</t>
  </si>
  <si>
    <t>AP001160.2</t>
  </si>
  <si>
    <t>ENSG00000267811</t>
  </si>
  <si>
    <t>NDUFV2P1</t>
  </si>
  <si>
    <t>ENSG00000267809</t>
  </si>
  <si>
    <t>AC018755.1</t>
  </si>
  <si>
    <t>ENSG00000267808</t>
  </si>
  <si>
    <t>AC087289.5</t>
  </si>
  <si>
    <t>ENSG00000267801</t>
  </si>
  <si>
    <t>LIN37</t>
  </si>
  <si>
    <t>ENSG00000267796</t>
  </si>
  <si>
    <t>SMIM22</t>
  </si>
  <si>
    <t>ENSG00000267795</t>
  </si>
  <si>
    <t>AC009977.1</t>
  </si>
  <si>
    <t>ENSG00000267793</t>
  </si>
  <si>
    <t>AC027097.2</t>
  </si>
  <si>
    <t>ENSG00000267787</t>
  </si>
  <si>
    <t>AC010680.1</t>
  </si>
  <si>
    <t>ENSG00000267784</t>
  </si>
  <si>
    <t>AC022098.3</t>
  </si>
  <si>
    <t>ENSG00000267783</t>
  </si>
  <si>
    <t>AC006116.11</t>
  </si>
  <si>
    <t>ENSG00000267776</t>
  </si>
  <si>
    <t>AP001120.3</t>
  </si>
  <si>
    <t>ENSG00000267773</t>
  </si>
  <si>
    <t>AC011498.6</t>
  </si>
  <si>
    <t>ENSG00000267769</t>
  </si>
  <si>
    <t>LINC01801</t>
  </si>
  <si>
    <t>ENSG00000267767</t>
  </si>
  <si>
    <t>AC022726.1</t>
  </si>
  <si>
    <t>ENSG00000267766</t>
  </si>
  <si>
    <t>AC100793.3</t>
  </si>
  <si>
    <t>ENSG00000267765</t>
  </si>
  <si>
    <t>AC093567.1</t>
  </si>
  <si>
    <t>ENSG00000267764</t>
  </si>
  <si>
    <t>EML2-AS1</t>
  </si>
  <si>
    <t>ENSG00000267757</t>
  </si>
  <si>
    <t>AC009005.1</t>
  </si>
  <si>
    <t>ENSG00000267751</t>
  </si>
  <si>
    <t>RUNDC3A-AS1</t>
  </si>
  <si>
    <t>ENSG00000267750</t>
  </si>
  <si>
    <t>AC092068.3</t>
  </si>
  <si>
    <t>ENSG00000267749</t>
  </si>
  <si>
    <t>AC011479.2</t>
  </si>
  <si>
    <t>ENSG00000267748</t>
  </si>
  <si>
    <t>AC060766.7</t>
  </si>
  <si>
    <t>ENSG00000267745</t>
  </si>
  <si>
    <t>AC022916.4</t>
  </si>
  <si>
    <t>ENSG00000267744</t>
  </si>
  <si>
    <t>SINHCAFP2</t>
  </si>
  <si>
    <t>ENSG00000267742</t>
  </si>
  <si>
    <t>UBE2L4</t>
  </si>
  <si>
    <t>ENSG00000267741</t>
  </si>
  <si>
    <t>AC024592.3</t>
  </si>
  <si>
    <t>ENSG00000267740</t>
  </si>
  <si>
    <t>AC087645.2</t>
  </si>
  <si>
    <t>ENSG00000267737</t>
  </si>
  <si>
    <t>HMGB2P1</t>
  </si>
  <si>
    <t>ENSG00000267736</t>
  </si>
  <si>
    <t>AP005264.5</t>
  </si>
  <si>
    <t>ENSG00000267733</t>
  </si>
  <si>
    <t>AC005332.2</t>
  </si>
  <si>
    <t>ENSG00000267731</t>
  </si>
  <si>
    <t>AC012254.3</t>
  </si>
  <si>
    <t>ENSG00000267724</t>
  </si>
  <si>
    <t>AC011509.2</t>
  </si>
  <si>
    <t>ENSG00000267723</t>
  </si>
  <si>
    <t>LINC02078</t>
  </si>
  <si>
    <t>ENSG00000267719</t>
  </si>
  <si>
    <t>SRSF10P1</t>
  </si>
  <si>
    <t>ENSG00000267717</t>
  </si>
  <si>
    <t>AC008738.4</t>
  </si>
  <si>
    <t>ENSG00000267714</t>
  </si>
  <si>
    <t>LINC01539</t>
  </si>
  <si>
    <t>ENSG00000267712</t>
  </si>
  <si>
    <t>AC060766.6</t>
  </si>
  <si>
    <t>ENSG00000267711</t>
  </si>
  <si>
    <t>EDDM13</t>
  </si>
  <si>
    <t>ENSG00000267710</t>
  </si>
  <si>
    <t>AC024592.2</t>
  </si>
  <si>
    <t>ENSG00000267709</t>
  </si>
  <si>
    <t>AC015961.2</t>
  </si>
  <si>
    <t>ENSG00000267707</t>
  </si>
  <si>
    <t>AC020922.1</t>
  </si>
  <si>
    <t>ENSG00000267706</t>
  </si>
  <si>
    <t>AP005131.6</t>
  </si>
  <si>
    <t>ENSG00000267702</t>
  </si>
  <si>
    <t>AC091551.1</t>
  </si>
  <si>
    <t>ENSG00000267699</t>
  </si>
  <si>
    <t>AC002116.2</t>
  </si>
  <si>
    <t>ENSG00000267698</t>
  </si>
  <si>
    <t>ERVK-28</t>
  </si>
  <si>
    <t>ENSG00000267696</t>
  </si>
  <si>
    <t>TAF9P3</t>
  </si>
  <si>
    <t>ENSG00000267692</t>
  </si>
  <si>
    <t>SHC1P2</t>
  </si>
  <si>
    <t>ENSG00000267691</t>
  </si>
  <si>
    <t>KF456478.1</t>
  </si>
  <si>
    <t>ENSG00000267688</t>
  </si>
  <si>
    <t>AC016590.2</t>
  </si>
  <si>
    <t>ENSG00000267682</t>
  </si>
  <si>
    <t>AC135721.1</t>
  </si>
  <si>
    <t>ENSG00000267681</t>
  </si>
  <si>
    <t>ZNF224</t>
  </si>
  <si>
    <t>ENSG00000267680</t>
  </si>
  <si>
    <t>EIF5AP2</t>
  </si>
  <si>
    <t>ENSG00000267679</t>
  </si>
  <si>
    <t>THA1P</t>
  </si>
  <si>
    <t>ENSG00000267676</t>
  </si>
  <si>
    <t>FDX2</t>
  </si>
  <si>
    <t>ENSG00000267673</t>
  </si>
  <si>
    <t>AC010632.2</t>
  </si>
  <si>
    <t>ENSG00000267672</t>
  </si>
  <si>
    <t>AC022098.2</t>
  </si>
  <si>
    <t>ENSG00000267670</t>
  </si>
  <si>
    <t>AC098847.1</t>
  </si>
  <si>
    <t>ENSG00000267669</t>
  </si>
  <si>
    <t>AC004156.1</t>
  </si>
  <si>
    <t>ENSG00000267666</t>
  </si>
  <si>
    <t>AC021683.3</t>
  </si>
  <si>
    <t>ENSG00000267665</t>
  </si>
  <si>
    <t>LINC01482</t>
  </si>
  <si>
    <t>ENSG00000267659</t>
  </si>
  <si>
    <t>AC099811.3</t>
  </si>
  <si>
    <t>ENSG00000267658</t>
  </si>
  <si>
    <t>AC125437.1</t>
  </si>
  <si>
    <t>ENSG00000267655</t>
  </si>
  <si>
    <t>AC010327.5</t>
  </si>
  <si>
    <t>ENSG00000267649</t>
  </si>
  <si>
    <t>AC060766.5</t>
  </si>
  <si>
    <t>ENSG00000267648</t>
  </si>
  <si>
    <t>AC105052.3</t>
  </si>
  <si>
    <t>ENSG00000267645</t>
  </si>
  <si>
    <t>AC061975.7</t>
  </si>
  <si>
    <t>ENSG00000267644</t>
  </si>
  <si>
    <t>BNIP3P16</t>
  </si>
  <si>
    <t>ENSG00000267641</t>
  </si>
  <si>
    <t>AC016582.3</t>
  </si>
  <si>
    <t>ENSG00000267640</t>
  </si>
  <si>
    <t>AC023855.2</t>
  </si>
  <si>
    <t>ENSG00000267638</t>
  </si>
  <si>
    <t>RPL7L1P5</t>
  </si>
  <si>
    <t>ENSG00000267634</t>
  </si>
  <si>
    <t>AC067852.3</t>
  </si>
  <si>
    <t>ENSG00000267632</t>
  </si>
  <si>
    <t>AC118757.1</t>
  </si>
  <si>
    <t>ENSG00000267627</t>
  </si>
  <si>
    <t>AC015911.9</t>
  </si>
  <si>
    <t>ENSG00000267625</t>
  </si>
  <si>
    <t>AC004223.3</t>
  </si>
  <si>
    <t>ENSG00000267618</t>
  </si>
  <si>
    <t>AC008759.2</t>
  </si>
  <si>
    <t>ENSG00000267612</t>
  </si>
  <si>
    <t>AC011511.5</t>
  </si>
  <si>
    <t>ENSG00000267607</t>
  </si>
  <si>
    <t>AC006116.10</t>
  </si>
  <si>
    <t>ENSG00000267606</t>
  </si>
  <si>
    <t>AC016590.1</t>
  </si>
  <si>
    <t>ENSG00000267605</t>
  </si>
  <si>
    <t>AC022966.1</t>
  </si>
  <si>
    <t>ENSG00000267601</t>
  </si>
  <si>
    <t>AC011444.4</t>
  </si>
  <si>
    <t>ENSG00000267589</t>
  </si>
  <si>
    <t>AC090241.1</t>
  </si>
  <si>
    <t>ENSG00000267587</t>
  </si>
  <si>
    <t>LINC00907</t>
  </si>
  <si>
    <t>ENSG00000267586</t>
  </si>
  <si>
    <t>AC007998.3</t>
  </si>
  <si>
    <t>ENSG00000267583</t>
  </si>
  <si>
    <t>AC011477.3</t>
  </si>
  <si>
    <t>ENSG00000267581</t>
  </si>
  <si>
    <t>AC006504.5</t>
  </si>
  <si>
    <t>ENSG00000267575</t>
  </si>
  <si>
    <t>AC104532.2</t>
  </si>
  <si>
    <t>ENSG00000267571</t>
  </si>
  <si>
    <t>STK25P1</t>
  </si>
  <si>
    <t>ENSG00000267570</t>
  </si>
  <si>
    <t>AC016168.2</t>
  </si>
  <si>
    <t>ENSG00000267568</t>
  </si>
  <si>
    <t>AC011477.2</t>
  </si>
  <si>
    <t>ENSG00000267565</t>
  </si>
  <si>
    <t>AC093155.3</t>
  </si>
  <si>
    <t>ENSG00000267561</t>
  </si>
  <si>
    <t>AL158154.3</t>
  </si>
  <si>
    <t>ENSG00000267559</t>
  </si>
  <si>
    <t>AC015911.8</t>
  </si>
  <si>
    <t>ENSG00000267554</t>
  </si>
  <si>
    <t>AC093227.2</t>
  </si>
  <si>
    <t>ENSG00000267552</t>
  </si>
  <si>
    <t>AC005264.1</t>
  </si>
  <si>
    <t>ENSG00000267551</t>
  </si>
  <si>
    <t>AC022517.1</t>
  </si>
  <si>
    <t>ENSG00000267550</t>
  </si>
  <si>
    <t>AC006116.9</t>
  </si>
  <si>
    <t>ENSG00000267549</t>
  </si>
  <si>
    <t>AC060766.4</t>
  </si>
  <si>
    <t>ENSG00000267547</t>
  </si>
  <si>
    <t>AC015802.4</t>
  </si>
  <si>
    <t>ENSG00000267546</t>
  </si>
  <si>
    <t>AC007229.1</t>
  </si>
  <si>
    <t>ENSG00000267544</t>
  </si>
  <si>
    <t>AC015802.3</t>
  </si>
  <si>
    <t>ENSG00000267543</t>
  </si>
  <si>
    <t>MTCO2P2</t>
  </si>
  <si>
    <t>ENSG00000267541</t>
  </si>
  <si>
    <t>LINC00868</t>
  </si>
  <si>
    <t>ENSG00000267535</t>
  </si>
  <si>
    <t>S1PR2</t>
  </si>
  <si>
    <t>ENSG00000267534</t>
  </si>
  <si>
    <t>AP002414.4</t>
  </si>
  <si>
    <t>ENSG00000267533</t>
  </si>
  <si>
    <t>MIR497HG</t>
  </si>
  <si>
    <t>ENSG00000267532</t>
  </si>
  <si>
    <t>LINC01836</t>
  </si>
  <si>
    <t>ENSG00000267530</t>
  </si>
  <si>
    <t>AC005702.2</t>
  </si>
  <si>
    <t>ENSG00000267526</t>
  </si>
  <si>
    <t>LINC01864</t>
  </si>
  <si>
    <t>ENSG00000267522</t>
  </si>
  <si>
    <t>AC016168.1</t>
  </si>
  <si>
    <t>ENSG00000267521</t>
  </si>
  <si>
    <t>AC010733.1</t>
  </si>
  <si>
    <t>ENSG00000267520</t>
  </si>
  <si>
    <t>AC020916.1</t>
  </si>
  <si>
    <t>ENSG00000267519</t>
  </si>
  <si>
    <t>AP001029.3</t>
  </si>
  <si>
    <t>ENSG00000267515</t>
  </si>
  <si>
    <t>AC011446.1</t>
  </si>
  <si>
    <t>ENSG00000267512</t>
  </si>
  <si>
    <t>AC011451.1</t>
  </si>
  <si>
    <t>ENSG00000267510</t>
  </si>
  <si>
    <t>ZNF285</t>
  </si>
  <si>
    <t>ENSG00000267508</t>
  </si>
  <si>
    <t>AC021683.2</t>
  </si>
  <si>
    <t>ENSG00000267506</t>
  </si>
  <si>
    <t>AC005180.2</t>
  </si>
  <si>
    <t>ENSG00000267505</t>
  </si>
  <si>
    <t>AC090236.2</t>
  </si>
  <si>
    <t>ENSG00000267504</t>
  </si>
  <si>
    <t>ZNF887P</t>
  </si>
  <si>
    <t>ENSG00000267500</t>
  </si>
  <si>
    <t>AC007786.1</t>
  </si>
  <si>
    <t>ENSG00000267498</t>
  </si>
  <si>
    <t>NFE2L3P1</t>
  </si>
  <si>
    <t>ENSG00000267497</t>
  </si>
  <si>
    <t>FAM215A</t>
  </si>
  <si>
    <t>ENSG00000267496</t>
  </si>
  <si>
    <t>CIRBP-AS1</t>
  </si>
  <si>
    <t>ENSG00000267493</t>
  </si>
  <si>
    <t>AC027319.1</t>
  </si>
  <si>
    <t>ENSG00000267484</t>
  </si>
  <si>
    <t>AC011477.1</t>
  </si>
  <si>
    <t>ENSG00000267481</t>
  </si>
  <si>
    <t>AC104365.2</t>
  </si>
  <si>
    <t>ENSG00000267476</t>
  </si>
  <si>
    <t>AC008736.1</t>
  </si>
  <si>
    <t>ENSG00000267475</t>
  </si>
  <si>
    <t>AC008569.2</t>
  </si>
  <si>
    <t>ENSG00000267474</t>
  </si>
  <si>
    <t>ARHGAP27P2</t>
  </si>
  <si>
    <t>ENSG00000267472</t>
  </si>
  <si>
    <t>ZNF571-AS1</t>
  </si>
  <si>
    <t>ENSG00000267470</t>
  </si>
  <si>
    <t>AC005944.1</t>
  </si>
  <si>
    <t>ENSG00000267469</t>
  </si>
  <si>
    <t>AC090377.1</t>
  </si>
  <si>
    <t>ENSG00000267462</t>
  </si>
  <si>
    <t>AC006116.8</t>
  </si>
  <si>
    <t>ENSG00000267459</t>
  </si>
  <si>
    <t>AC004223.2</t>
  </si>
  <si>
    <t>ENSG00000267457</t>
  </si>
  <si>
    <t>ZNF582-AS1</t>
  </si>
  <si>
    <t>ENSG00000267454</t>
  </si>
  <si>
    <t>CLEC4O</t>
  </si>
  <si>
    <t>ENSG00000267453</t>
  </si>
  <si>
    <t>LINC02073</t>
  </si>
  <si>
    <t>ENSG00000267452</t>
  </si>
  <si>
    <t>OR1AB1P</t>
  </si>
  <si>
    <t>ENSG00000267450</t>
  </si>
  <si>
    <t>LINC02594</t>
  </si>
  <si>
    <t>ENSG00000267440</t>
  </si>
  <si>
    <t>AD000671.3</t>
  </si>
  <si>
    <t>ENSG00000267439</t>
  </si>
  <si>
    <t>AC005786.3</t>
  </si>
  <si>
    <t>ENSG00000267436</t>
  </si>
  <si>
    <t>DNAH17-AS1</t>
  </si>
  <si>
    <t>ENSG00000267432</t>
  </si>
  <si>
    <t>AC036176.2</t>
  </si>
  <si>
    <t>ENSG00000267430</t>
  </si>
  <si>
    <t>AC006116.7</t>
  </si>
  <si>
    <t>ENSG00000267429</t>
  </si>
  <si>
    <t>AC087289.3</t>
  </si>
  <si>
    <t>ENSG00000267426</t>
  </si>
  <si>
    <t>AC020934.1</t>
  </si>
  <si>
    <t>ENSG00000267424</t>
  </si>
  <si>
    <t>AC005616.1</t>
  </si>
  <si>
    <t>ENSG00000267423</t>
  </si>
  <si>
    <t>AC016582.2</t>
  </si>
  <si>
    <t>ENSG00000267422</t>
  </si>
  <si>
    <t>AC005498.2</t>
  </si>
  <si>
    <t>ENSG00000267421</t>
  </si>
  <si>
    <t>ZNF56</t>
  </si>
  <si>
    <t>ENSG00000267419</t>
  </si>
  <si>
    <t>AC025048.4</t>
  </si>
  <si>
    <t>ENSG00000267416</t>
  </si>
  <si>
    <t>AC120049.1</t>
  </si>
  <si>
    <t>ENSG00000267414</t>
  </si>
  <si>
    <t>LINC01901</t>
  </si>
  <si>
    <t>ENSG00000267413</t>
  </si>
  <si>
    <t>AC092068.2</t>
  </si>
  <si>
    <t>ENSG00000267412</t>
  </si>
  <si>
    <t>AC005180.1</t>
  </si>
  <si>
    <t>ENSG00000267405</t>
  </si>
  <si>
    <t>AC090621.1</t>
  </si>
  <si>
    <t>ENSG00000267401</t>
  </si>
  <si>
    <t>AC090229.1</t>
  </si>
  <si>
    <t>ENSG00000267397</t>
  </si>
  <si>
    <t>DM1-AS</t>
  </si>
  <si>
    <t>ENSG00000267395</t>
  </si>
  <si>
    <t>AC004596.1</t>
  </si>
  <si>
    <t>ENSG00000267394</t>
  </si>
  <si>
    <t>MIR122HG</t>
  </si>
  <si>
    <t>ENSG00000267391</t>
  </si>
  <si>
    <t>AC036176.1</t>
  </si>
  <si>
    <t>ENSG00000267390</t>
  </si>
  <si>
    <t>AF038458.2</t>
  </si>
  <si>
    <t>ENSG00000267388</t>
  </si>
  <si>
    <t>AC020931.1</t>
  </si>
  <si>
    <t>ENSG00000267387</t>
  </si>
  <si>
    <t>AC011498.4</t>
  </si>
  <si>
    <t>ENSG00000267385</t>
  </si>
  <si>
    <t>AC011447.3</t>
  </si>
  <si>
    <t>ENSG00000267383</t>
  </si>
  <si>
    <t>MIR924HG</t>
  </si>
  <si>
    <t>ENSG00000267374</t>
  </si>
  <si>
    <t>AC008894.1</t>
  </si>
  <si>
    <t>ENSG00000267373</t>
  </si>
  <si>
    <t>AC008752.4</t>
  </si>
  <si>
    <t>ENSG00000267370</t>
  </si>
  <si>
    <t>AC015911.7</t>
  </si>
  <si>
    <t>ENSG00000267369</t>
  </si>
  <si>
    <t>UPK3BL1</t>
  </si>
  <si>
    <t>ENSG00000267368</t>
  </si>
  <si>
    <t>KCNJ2-AS1</t>
  </si>
  <si>
    <t>ENSG00000267365</t>
  </si>
  <si>
    <t>AC022706.1</t>
  </si>
  <si>
    <t>ENSG00000267364</t>
  </si>
  <si>
    <t>SEC24AP1</t>
  </si>
  <si>
    <t>ENSG00000267361</t>
  </si>
  <si>
    <t>AC012309.1</t>
  </si>
  <si>
    <t>ENSG00000267360</t>
  </si>
  <si>
    <t>AC015911.6</t>
  </si>
  <si>
    <t>ENSG00000267359</t>
  </si>
  <si>
    <t>RPL9P29</t>
  </si>
  <si>
    <t>ENSG00000267355</t>
  </si>
  <si>
    <t>AC020928.2</t>
  </si>
  <si>
    <t>ENSG00000267353</t>
  </si>
  <si>
    <t>GEMIN7-AS1</t>
  </si>
  <si>
    <t>ENSG00000267348</t>
  </si>
  <si>
    <t>EIF5AP3</t>
  </si>
  <si>
    <t>ENSG00000267346</t>
  </si>
  <si>
    <t>ZNF833P</t>
  </si>
  <si>
    <t>ENSG00000267343</t>
  </si>
  <si>
    <t>AC087289.2</t>
  </si>
  <si>
    <t>ENSG00000267342</t>
  </si>
  <si>
    <t>AC060780.2</t>
  </si>
  <si>
    <t>ENSG00000267340</t>
  </si>
  <si>
    <t>LINC00906</t>
  </si>
  <si>
    <t>ENSG00000267339</t>
  </si>
  <si>
    <t>AP000365.1</t>
  </si>
  <si>
    <t>ENSG00000267338</t>
  </si>
  <si>
    <t>LINC01478</t>
  </si>
  <si>
    <t>ENSG00000267337</t>
  </si>
  <si>
    <t>EIF4A2P1</t>
  </si>
  <si>
    <t>ENSG00000267336</t>
  </si>
  <si>
    <t>AC008687.1</t>
  </si>
  <si>
    <t>ENSG00000267335</t>
  </si>
  <si>
    <t>AC002398.2</t>
  </si>
  <si>
    <t>ENSG00000267328</t>
  </si>
  <si>
    <t>AC009271.1</t>
  </si>
  <si>
    <t>ENSG00000267327</t>
  </si>
  <si>
    <t>LINC01415</t>
  </si>
  <si>
    <t>ENSG00000267325</t>
  </si>
  <si>
    <t>SNHG22</t>
  </si>
  <si>
    <t>ENSG00000267322</t>
  </si>
  <si>
    <t>SNHG30</t>
  </si>
  <si>
    <t>ENSG00000267321</t>
  </si>
  <si>
    <t>AC005580.1</t>
  </si>
  <si>
    <t>ENSG00000267320</t>
  </si>
  <si>
    <t>SELENOKP1</t>
  </si>
  <si>
    <t>ENSG00000267319</t>
  </si>
  <si>
    <t>AC005702.1</t>
  </si>
  <si>
    <t>ENSG00000267318</t>
  </si>
  <si>
    <t>AC027307.2</t>
  </si>
  <si>
    <t>ENSG00000267317</t>
  </si>
  <si>
    <t>AC090409.2</t>
  </si>
  <si>
    <t>ENSG00000267316</t>
  </si>
  <si>
    <t>AC104532.1</t>
  </si>
  <si>
    <t>ENSG00000267314</t>
  </si>
  <si>
    <t>AC021504.1</t>
  </si>
  <si>
    <t>ENSG00000267313</t>
  </si>
  <si>
    <t>AC015911.4</t>
  </si>
  <si>
    <t>ENSG00000267312</t>
  </si>
  <si>
    <t>AC092295.2</t>
  </si>
  <si>
    <t>ENSG00000267309</t>
  </si>
  <si>
    <t>LINC01764</t>
  </si>
  <si>
    <t>ENSG00000267308</t>
  </si>
  <si>
    <t>AC004637.1</t>
  </si>
  <si>
    <t>ENSG00000267304</t>
  </si>
  <si>
    <t>AC011511.4</t>
  </si>
  <si>
    <t>ENSG00000267303</t>
  </si>
  <si>
    <t>RNFT1-DT</t>
  </si>
  <si>
    <t>ENSG00000267302</t>
  </si>
  <si>
    <t>RPL23AP77</t>
  </si>
  <si>
    <t>ENSG00000267301</t>
  </si>
  <si>
    <t>AC006116.6</t>
  </si>
  <si>
    <t>ENSG00000267298</t>
  </si>
  <si>
    <t>CEBPA-DT</t>
  </si>
  <si>
    <t>ENSG00000267296</t>
  </si>
  <si>
    <t>AC012569.1</t>
  </si>
  <si>
    <t>ENSG00000267293</t>
  </si>
  <si>
    <t>AC008752.3</t>
  </si>
  <si>
    <t>ENSG00000267289</t>
  </si>
  <si>
    <t>AC138150.2</t>
  </si>
  <si>
    <t>ENSG00000267288</t>
  </si>
  <si>
    <t>AC068473.3</t>
  </si>
  <si>
    <t>ENSG00000267287</t>
  </si>
  <si>
    <t>AC004672.2</t>
  </si>
  <si>
    <t>ENSG00000267285</t>
  </si>
  <si>
    <t>AC022031.2</t>
  </si>
  <si>
    <t>ENSG00000267284</t>
  </si>
  <si>
    <t>AC005306.1</t>
  </si>
  <si>
    <t>ENSG00000267283</t>
  </si>
  <si>
    <t>AC011481.2</t>
  </si>
  <si>
    <t>ENSG00000267282</t>
  </si>
  <si>
    <t>ATF7-NPFF</t>
  </si>
  <si>
    <t>ENSG00000267281</t>
  </si>
  <si>
    <t>AC090409.1</t>
  </si>
  <si>
    <t>ENSG00000267279</t>
  </si>
  <si>
    <t>MAP3K14-AS1</t>
  </si>
  <si>
    <t>ENSG00000267278</t>
  </si>
  <si>
    <t>AC024575.2</t>
  </si>
  <si>
    <t>ENSG00000267277</t>
  </si>
  <si>
    <t>AC020911.2</t>
  </si>
  <si>
    <t>ENSG00000267275</t>
  </si>
  <si>
    <t>AC008770.3</t>
  </si>
  <si>
    <t>ENSG00000267274</t>
  </si>
  <si>
    <t>AC008567.2</t>
  </si>
  <si>
    <t>ENSG00000267273</t>
  </si>
  <si>
    <t>LINC01140</t>
  </si>
  <si>
    <t>ENSG00000267272</t>
  </si>
  <si>
    <t>AC060766.2</t>
  </si>
  <si>
    <t>ENSG00000267271</t>
  </si>
  <si>
    <t>PARD6G-AS1</t>
  </si>
  <si>
    <t>ENSG00000267270</t>
  </si>
  <si>
    <t>AC011476.3</t>
  </si>
  <si>
    <t>ENSG00000267265</t>
  </si>
  <si>
    <t>AC006504.3</t>
  </si>
  <si>
    <t>ENSG00000267264</t>
  </si>
  <si>
    <t>AC111170.3</t>
  </si>
  <si>
    <t>ENSG00000267263</t>
  </si>
  <si>
    <t>AC011444.2</t>
  </si>
  <si>
    <t>ENSG00000267262</t>
  </si>
  <si>
    <t>AC099811.2</t>
  </si>
  <si>
    <t>ENSG00000267261</t>
  </si>
  <si>
    <t>AC020928.1</t>
  </si>
  <si>
    <t>ENSG00000267260</t>
  </si>
  <si>
    <t>ERVE-1</t>
  </si>
  <si>
    <t>ENSG00000267259</t>
  </si>
  <si>
    <t>PPIAP58</t>
  </si>
  <si>
    <t>ENSG00000267258</t>
  </si>
  <si>
    <t>AC105105.1</t>
  </si>
  <si>
    <t>ENSG00000267257</t>
  </si>
  <si>
    <t>ZNF790-AS1</t>
  </si>
  <si>
    <t>ENSG00000267254</t>
  </si>
  <si>
    <t>WHSC1L2P</t>
  </si>
  <si>
    <t>ENSG00000267253</t>
  </si>
  <si>
    <t>AC139100.1</t>
  </si>
  <si>
    <t>ENSG00000267251</t>
  </si>
  <si>
    <t>AC011591.1</t>
  </si>
  <si>
    <t>ENSG00000267250</t>
  </si>
  <si>
    <t>AP005482.4</t>
  </si>
  <si>
    <t>ENSG00000267249</t>
  </si>
  <si>
    <t>AC025048.2</t>
  </si>
  <si>
    <t>ENSG00000267248</t>
  </si>
  <si>
    <t>AP005264.3</t>
  </si>
  <si>
    <t>ENSG00000267247</t>
  </si>
  <si>
    <t>AC091132.5</t>
  </si>
  <si>
    <t>ENSG00000267246</t>
  </si>
  <si>
    <t>AC012615.6</t>
  </si>
  <si>
    <t>ENSG00000267244</t>
  </si>
  <si>
    <t>AC005381.1</t>
  </si>
  <si>
    <t>ENSG00000267243</t>
  </si>
  <si>
    <t>AP001198.1</t>
  </si>
  <si>
    <t>ENSG00000267239</t>
  </si>
  <si>
    <t>AC092067.1</t>
  </si>
  <si>
    <t>ENSG00000267234</t>
  </si>
  <si>
    <t>AC012615.5</t>
  </si>
  <si>
    <t>ENSG00000267232</t>
  </si>
  <si>
    <t>AC005786.2</t>
  </si>
  <si>
    <t>ENSG00000267231</t>
  </si>
  <si>
    <t>AC012254.2</t>
  </si>
  <si>
    <t>ENSG00000267228</t>
  </si>
  <si>
    <t>AC104971.1</t>
  </si>
  <si>
    <t>ENSG00000267226</t>
  </si>
  <si>
    <t>WDR7-OT1</t>
  </si>
  <si>
    <t>ENSG00000267225</t>
  </si>
  <si>
    <t>AC107993.1</t>
  </si>
  <si>
    <t>ENSG00000267222</t>
  </si>
  <si>
    <t>C17orf113</t>
  </si>
  <si>
    <t>ENSG00000267221</t>
  </si>
  <si>
    <t>AC010504.1</t>
  </si>
  <si>
    <t>ENSG00000267219</t>
  </si>
  <si>
    <t>AC020915.1</t>
  </si>
  <si>
    <t>ENSG00000267216</t>
  </si>
  <si>
    <t>AC092068.1</t>
  </si>
  <si>
    <t>ENSG00000267214</t>
  </si>
  <si>
    <t>AC007773.1</t>
  </si>
  <si>
    <t>ENSG00000267213</t>
  </si>
  <si>
    <t>AC018761.3</t>
  </si>
  <si>
    <t>ENSG00000267212</t>
  </si>
  <si>
    <t>AC005954.2</t>
  </si>
  <si>
    <t>ENSG00000267205</t>
  </si>
  <si>
    <t>LINC01775</t>
  </si>
  <si>
    <t>ENSG00000267201</t>
  </si>
  <si>
    <t>AP001029.2</t>
  </si>
  <si>
    <t>ENSG00000267199</t>
  </si>
  <si>
    <t>AC091132.4</t>
  </si>
  <si>
    <t>ENSG00000267198</t>
  </si>
  <si>
    <t>AC011461.1</t>
  </si>
  <si>
    <t>ENSG00000267197</t>
  </si>
  <si>
    <t>MIR212</t>
  </si>
  <si>
    <t>ENSG00000267195</t>
  </si>
  <si>
    <t>AC091151.1</t>
  </si>
  <si>
    <t>ENSG00000267193</t>
  </si>
  <si>
    <t>AC006213.3</t>
  </si>
  <si>
    <t>ENSG00000267191</t>
  </si>
  <si>
    <t>PTP4A2P1</t>
  </si>
  <si>
    <t>ENSG00000267185</t>
  </si>
  <si>
    <t>AC008770.2</t>
  </si>
  <si>
    <t>ENSG00000267179</t>
  </si>
  <si>
    <t>PHF5CP</t>
  </si>
  <si>
    <t>ENSG00000267178</t>
  </si>
  <si>
    <t>AP002505.1</t>
  </si>
  <si>
    <t>ENSG00000267177</t>
  </si>
  <si>
    <t>AC105094.2</t>
  </si>
  <si>
    <t>ENSG00000267175</t>
  </si>
  <si>
    <t>AC011472.2</t>
  </si>
  <si>
    <t>ENSG00000267174</t>
  </si>
  <si>
    <t>AC245748.1</t>
  </si>
  <si>
    <t>ENSG00000267173</t>
  </si>
  <si>
    <t>AC022098.1</t>
  </si>
  <si>
    <t>ENSG00000267169</t>
  </si>
  <si>
    <t>AC007993.1</t>
  </si>
  <si>
    <t>ENSG00000267166</t>
  </si>
  <si>
    <t>CHMP1B-AS1</t>
  </si>
  <si>
    <t>ENSG00000267165</t>
  </si>
  <si>
    <t>AC091152.2</t>
  </si>
  <si>
    <t>ENSG00000267160</t>
  </si>
  <si>
    <t>AC011499.1</t>
  </si>
  <si>
    <t>ENSG00000267157</t>
  </si>
  <si>
    <t>TPMTP1</t>
  </si>
  <si>
    <t>ENSG00000267156</t>
  </si>
  <si>
    <t>CTBP2P3</t>
  </si>
  <si>
    <t>ENSG00000267153</t>
  </si>
  <si>
    <t>AC093227.1</t>
  </si>
  <si>
    <t>ENSG00000267152</t>
  </si>
  <si>
    <t>MIR2117HG</t>
  </si>
  <si>
    <t>ENSG00000267151</t>
  </si>
  <si>
    <t>AC011476.2</t>
  </si>
  <si>
    <t>ENSG00000267149</t>
  </si>
  <si>
    <t>LINC01842</t>
  </si>
  <si>
    <t>ENSG00000267147</t>
  </si>
  <si>
    <t>AC067968.2</t>
  </si>
  <si>
    <t>ENSG00000267144</t>
  </si>
  <si>
    <t>AP001120.2</t>
  </si>
  <si>
    <t>ENSG00000267143</t>
  </si>
  <si>
    <t>AC005262.2</t>
  </si>
  <si>
    <t>ENSG00000267139</t>
  </si>
  <si>
    <t>AC005954.1</t>
  </si>
  <si>
    <t>ENSG00000267138</t>
  </si>
  <si>
    <t>AP005131.1</t>
  </si>
  <si>
    <t>ENSG00000267136</t>
  </si>
  <si>
    <t>AC008738.2</t>
  </si>
  <si>
    <t>ENSG00000267130</t>
  </si>
  <si>
    <t>RNF157-AS1</t>
  </si>
  <si>
    <t>ENSG00000267128</t>
  </si>
  <si>
    <t>AC090360.1</t>
  </si>
  <si>
    <t>ENSG00000267127</t>
  </si>
  <si>
    <t>SCAT1</t>
  </si>
  <si>
    <t>ENSG00000267123</t>
  </si>
  <si>
    <t>AC004490.1</t>
  </si>
  <si>
    <t>ENSG00000267122</t>
  </si>
  <si>
    <t>AC008105.3</t>
  </si>
  <si>
    <t>ENSG00000267121</t>
  </si>
  <si>
    <t>AD000671.2</t>
  </si>
  <si>
    <t>ENSG00000267120</t>
  </si>
  <si>
    <t>RPL10P15</t>
  </si>
  <si>
    <t>ENSG00000267119</t>
  </si>
  <si>
    <t>AC022148.2</t>
  </si>
  <si>
    <t>ENSG00000267115</t>
  </si>
  <si>
    <t>AC011481.1</t>
  </si>
  <si>
    <t>ENSG00000267114</t>
  </si>
  <si>
    <t>AC010327.2</t>
  </si>
  <si>
    <t>ENSG00000267110</t>
  </si>
  <si>
    <t>AP001029.1</t>
  </si>
  <si>
    <t>ENSG00000267108</t>
  </si>
  <si>
    <t>PCAT19</t>
  </si>
  <si>
    <t>ENSG00000267107</t>
  </si>
  <si>
    <t>ZNF561-AS1</t>
  </si>
  <si>
    <t>ENSG00000267106</t>
  </si>
  <si>
    <t>TBC1D3P1-DHX40P1</t>
  </si>
  <si>
    <t>ENSG00000267104</t>
  </si>
  <si>
    <t>AC060766.1</t>
  </si>
  <si>
    <t>ENSG00000267102</t>
  </si>
  <si>
    <t>ILF3-DT</t>
  </si>
  <si>
    <t>ENSG00000267100</t>
  </si>
  <si>
    <t>AC113137.1</t>
  </si>
  <si>
    <t>ENSG00000267098</t>
  </si>
  <si>
    <t>AC008735.1</t>
  </si>
  <si>
    <t>ENSG00000267096</t>
  </si>
  <si>
    <t>AC025048.1</t>
  </si>
  <si>
    <t>ENSG00000267095</t>
  </si>
  <si>
    <t>AC027307.1</t>
  </si>
  <si>
    <t>ENSG00000267092</t>
  </si>
  <si>
    <t>CTBP2P7</t>
  </si>
  <si>
    <t>ENSG00000267091</t>
  </si>
  <si>
    <t>AC005789.1</t>
  </si>
  <si>
    <t>ENSG00000267090</t>
  </si>
  <si>
    <t>AC087683.1</t>
  </si>
  <si>
    <t>ENSG00000267088</t>
  </si>
  <si>
    <t>KRT18P61</t>
  </si>
  <si>
    <t>ENSG00000267083</t>
  </si>
  <si>
    <t>AC011472.1</t>
  </si>
  <si>
    <t>ENSG00000267082</t>
  </si>
  <si>
    <t>ASB16-AS1</t>
  </si>
  <si>
    <t>ENSG00000267080</t>
  </si>
  <si>
    <t>AC015802.1</t>
  </si>
  <si>
    <t>ENSG00000267078</t>
  </si>
  <si>
    <t>AC020663.2</t>
  </si>
  <si>
    <t>ENSG00000267077</t>
  </si>
  <si>
    <t>CCDC58P3</t>
  </si>
  <si>
    <t>ENSG00000267076</t>
  </si>
  <si>
    <t>AC015818.8</t>
  </si>
  <si>
    <t>ENSG00000267075</t>
  </si>
  <si>
    <t>AC015911.3</t>
  </si>
  <si>
    <t>ENSG00000267074</t>
  </si>
  <si>
    <t>NAGPA-AS1</t>
  </si>
  <si>
    <t>ENSG00000267072</t>
  </si>
  <si>
    <t>AC026458.2</t>
  </si>
  <si>
    <t>ENSG00000267070</t>
  </si>
  <si>
    <t>LINC02080</t>
  </si>
  <si>
    <t>ENSG00000267065</t>
  </si>
  <si>
    <t>UXT-AS1</t>
  </si>
  <si>
    <t>ENSG00000267064</t>
  </si>
  <si>
    <t>PTGES3L</t>
  </si>
  <si>
    <t>ENSG00000267060</t>
  </si>
  <si>
    <t>AC005943.1</t>
  </si>
  <si>
    <t>ENSG00000267059</t>
  </si>
  <si>
    <t>AC006213.2</t>
  </si>
  <si>
    <t>ENSG00000267058</t>
  </si>
  <si>
    <t>AC005336.1</t>
  </si>
  <si>
    <t>ENSG00000267056</t>
  </si>
  <si>
    <t>AC008738.1</t>
  </si>
  <si>
    <t>ENSG00000267054</t>
  </si>
  <si>
    <t>AC092296.2</t>
  </si>
  <si>
    <t>ENSG00000267053</t>
  </si>
  <si>
    <t>AC005050.1</t>
  </si>
  <si>
    <t>ENSG00000267052</t>
  </si>
  <si>
    <t>AC092143.3</t>
  </si>
  <si>
    <t>ENSG00000267048</t>
  </si>
  <si>
    <t>AC040977.2</t>
  </si>
  <si>
    <t>ENSG00000267047</t>
  </si>
  <si>
    <t>E2F3P1</t>
  </si>
  <si>
    <t>ENSG00000267046</t>
  </si>
  <si>
    <t>AC100793.2</t>
  </si>
  <si>
    <t>ENSG00000267042</t>
  </si>
  <si>
    <t>ZNF850</t>
  </si>
  <si>
    <t>ENSG00000267041</t>
  </si>
  <si>
    <t>AC027097.1</t>
  </si>
  <si>
    <t>ENSG00000267040</t>
  </si>
  <si>
    <t>AC010980.2</t>
  </si>
  <si>
    <t>ENSG00000267034</t>
  </si>
  <si>
    <t>AC020911.1</t>
  </si>
  <si>
    <t>ENSG00000267033</t>
  </si>
  <si>
    <t>AC011498.2</t>
  </si>
  <si>
    <t>ENSG00000267030</t>
  </si>
  <si>
    <t>AL136084.2</t>
  </si>
  <si>
    <t>ENSG00000267026</t>
  </si>
  <si>
    <t>AC008747.1</t>
  </si>
  <si>
    <t>ENSG00000267024</t>
  </si>
  <si>
    <t>LRRC37A16P</t>
  </si>
  <si>
    <t>ENSG00000267023</t>
  </si>
  <si>
    <t>AC067968.1</t>
  </si>
  <si>
    <t>ENSG00000267022</t>
  </si>
  <si>
    <t>AC111170.2</t>
  </si>
  <si>
    <t>ENSG00000267016</t>
  </si>
  <si>
    <t>AC011498.1</t>
  </si>
  <si>
    <t>ENSG00000267011</t>
  </si>
  <si>
    <t>AC007780.1</t>
  </si>
  <si>
    <t>ENSG00000267009</t>
  </si>
  <si>
    <t>AC012615.2</t>
  </si>
  <si>
    <t>ENSG00000267007</t>
  </si>
  <si>
    <t>AC060780.1</t>
  </si>
  <si>
    <t>ENSG00000267002</t>
  </si>
  <si>
    <t>AC006538.2</t>
  </si>
  <si>
    <t>ENSG00000267001</t>
  </si>
  <si>
    <t>AC111182.1</t>
  </si>
  <si>
    <t>ENSG00000266998</t>
  </si>
  <si>
    <t>AC090227.2</t>
  </si>
  <si>
    <t>ENSG00000266997</t>
  </si>
  <si>
    <t>AC020663.1</t>
  </si>
  <si>
    <t>ENSG00000266994</t>
  </si>
  <si>
    <t>AL050343.2</t>
  </si>
  <si>
    <t>ENSG00000266993</t>
  </si>
  <si>
    <t>DHX40P1</t>
  </si>
  <si>
    <t>ENSG00000266992</t>
  </si>
  <si>
    <t>AC004528.1</t>
  </si>
  <si>
    <t>ENSG00000266990</t>
  </si>
  <si>
    <t>AC010485.1</t>
  </si>
  <si>
    <t>ENSG00000266985</t>
  </si>
  <si>
    <t>POLR3GP2</t>
  </si>
  <si>
    <t>ENSG00000266984</t>
  </si>
  <si>
    <t>AC011444.1</t>
  </si>
  <si>
    <t>ENSG00000266983</t>
  </si>
  <si>
    <t>AC022916.3</t>
  </si>
  <si>
    <t>ENSG00000266981</t>
  </si>
  <si>
    <t>AC087289.1</t>
  </si>
  <si>
    <t>ENSG00000266980</t>
  </si>
  <si>
    <t>LINC01180</t>
  </si>
  <si>
    <t>ENSG00000266979</t>
  </si>
  <si>
    <t>AC079466.1</t>
  </si>
  <si>
    <t>ENSG00000266976</t>
  </si>
  <si>
    <t>FARSA-AS1</t>
  </si>
  <si>
    <t>ENSG00000266975</t>
  </si>
  <si>
    <t>AC061992.2</t>
  </si>
  <si>
    <t>ENSG00000266970</t>
  </si>
  <si>
    <t>AARSD1</t>
  </si>
  <si>
    <t>ENSG00000266967</t>
  </si>
  <si>
    <t>AC090220.1</t>
  </si>
  <si>
    <t>ENSG00000266965</t>
  </si>
  <si>
    <t>FXYD1</t>
  </si>
  <si>
    <t>ENSG00000266964</t>
  </si>
  <si>
    <t>AC067852.2</t>
  </si>
  <si>
    <t>ENSG00000266962</t>
  </si>
  <si>
    <t>AP005482.3</t>
  </si>
  <si>
    <t>ENSG00000266961</t>
  </si>
  <si>
    <t>AC012254.1</t>
  </si>
  <si>
    <t>ENSG00000266957</t>
  </si>
  <si>
    <t>AC092073.1</t>
  </si>
  <si>
    <t>ENSG00000266953</t>
  </si>
  <si>
    <t>AC093072.1</t>
  </si>
  <si>
    <t>ENSG00000266951</t>
  </si>
  <si>
    <t>AC022916.2</t>
  </si>
  <si>
    <t>ENSG00000266947</t>
  </si>
  <si>
    <t>MRPL37P1</t>
  </si>
  <si>
    <t>ENSG00000266946</t>
  </si>
  <si>
    <t>AC005262.1</t>
  </si>
  <si>
    <t>ENSG00000266944</t>
  </si>
  <si>
    <t>AC005746.1</t>
  </si>
  <si>
    <t>ENSG00000266934</t>
  </si>
  <si>
    <t>AC005775.1</t>
  </si>
  <si>
    <t>ENSG00000266933</t>
  </si>
  <si>
    <t>AC092651.1</t>
  </si>
  <si>
    <t>ENSG00000266931</t>
  </si>
  <si>
    <t>AC067852.1</t>
  </si>
  <si>
    <t>ENSG00000266929</t>
  </si>
  <si>
    <t>AC020905.1</t>
  </si>
  <si>
    <t>ENSG00000266928</t>
  </si>
  <si>
    <t>AC063949.2</t>
  </si>
  <si>
    <t>ENSG00000266923</t>
  </si>
  <si>
    <t>AC008543.3</t>
  </si>
  <si>
    <t>ENSG00000266922</t>
  </si>
  <si>
    <t>AC006213.1</t>
  </si>
  <si>
    <t>ENSG00000266921</t>
  </si>
  <si>
    <t>ACTBP9</t>
  </si>
  <si>
    <t>ENSG00000266920</t>
  </si>
  <si>
    <t>AC091132.3</t>
  </si>
  <si>
    <t>ENSG00000266918</t>
  </si>
  <si>
    <t>ZNF793-AS1</t>
  </si>
  <si>
    <t>ENSG00000266916</t>
  </si>
  <si>
    <t>LINC01841</t>
  </si>
  <si>
    <t>ENSG00000266913</t>
  </si>
  <si>
    <t>AC008507.1</t>
  </si>
  <si>
    <t>ENSG00000266910</t>
  </si>
  <si>
    <t>AL121757.2</t>
  </si>
  <si>
    <t>ENSG00000266908</t>
  </si>
  <si>
    <t>AC006116.2</t>
  </si>
  <si>
    <t>ENSG00000266907</t>
  </si>
  <si>
    <t>LINC00663</t>
  </si>
  <si>
    <t>ENSG00000266904</t>
  </si>
  <si>
    <t>AC243964.3</t>
  </si>
  <si>
    <t>ENSG00000266903</t>
  </si>
  <si>
    <t>AC027514.1</t>
  </si>
  <si>
    <t>ENSG00000266900</t>
  </si>
  <si>
    <t>AC005546.1</t>
  </si>
  <si>
    <t>ENSG00000266897</t>
  </si>
  <si>
    <t>AL354892.3</t>
  </si>
  <si>
    <t>ENSG00000266896</t>
  </si>
  <si>
    <t>AC132825.4</t>
  </si>
  <si>
    <t>ENSG00000266885</t>
  </si>
  <si>
    <t>AC007923.3</t>
  </si>
  <si>
    <t>ENSG00000266877</t>
  </si>
  <si>
    <t>AC104996.2</t>
  </si>
  <si>
    <t>ENSG00000266876</t>
  </si>
  <si>
    <t>AC138207.8</t>
  </si>
  <si>
    <t>ENSG00000266865</t>
  </si>
  <si>
    <t>RN7SL123P</t>
  </si>
  <si>
    <t>ENSG00000266863</t>
  </si>
  <si>
    <t>AC090912.2</t>
  </si>
  <si>
    <t>ENSG00000266850</t>
  </si>
  <si>
    <t>AP001021.3</t>
  </si>
  <si>
    <t>ENSG00000266846</t>
  </si>
  <si>
    <t>AC093330.1</t>
  </si>
  <si>
    <t>ENSG00000266844</t>
  </si>
  <si>
    <t>GAPLINC</t>
  </si>
  <si>
    <t>ENSG00000266835</t>
  </si>
  <si>
    <t>AC011195.3</t>
  </si>
  <si>
    <t>ENSG00000266826</t>
  </si>
  <si>
    <t>AC018521.7</t>
  </si>
  <si>
    <t>ENSG00000266821</t>
  </si>
  <si>
    <t>KPNA2P3</t>
  </si>
  <si>
    <t>ENSG00000266820</t>
  </si>
  <si>
    <t>AP005432.1</t>
  </si>
  <si>
    <t>ENSG00000266805</t>
  </si>
  <si>
    <t>AC127540.1</t>
  </si>
  <si>
    <t>ENSG00000266803</t>
  </si>
  <si>
    <t>AC009137.2</t>
  </si>
  <si>
    <t>ENSG00000266801</t>
  </si>
  <si>
    <t>LGALS9DP</t>
  </si>
  <si>
    <t>ENSG00000266786</t>
  </si>
  <si>
    <t>AP005136.3</t>
  </si>
  <si>
    <t>ENSG00000266783</t>
  </si>
  <si>
    <t>SH3GL1P1</t>
  </si>
  <si>
    <t>ENSG00000266777</t>
  </si>
  <si>
    <t>RN7SL619P</t>
  </si>
  <si>
    <t>ENSG00000266770</t>
  </si>
  <si>
    <t>RN7SL524P</t>
  </si>
  <si>
    <t>ENSG00000266754</t>
  </si>
  <si>
    <t>AC005304.3</t>
  </si>
  <si>
    <t>ENSG00000266744</t>
  </si>
  <si>
    <t>TBC1D29P</t>
  </si>
  <si>
    <t>ENSG00000266733</t>
  </si>
  <si>
    <t>AC015688.4</t>
  </si>
  <si>
    <t>ENSG00000266728</t>
  </si>
  <si>
    <t>AC079336.5</t>
  </si>
  <si>
    <t>ENSG00000266718</t>
  </si>
  <si>
    <t>MYO15B</t>
  </si>
  <si>
    <t>ENSG00000266714</t>
  </si>
  <si>
    <t>RN7SL48P</t>
  </si>
  <si>
    <t>ENSG00000266710</t>
  </si>
  <si>
    <t>AC005224.3</t>
  </si>
  <si>
    <t>ENSG00000266709</t>
  </si>
  <si>
    <t>PSMD7P1</t>
  </si>
  <si>
    <t>ENSG00000266707</t>
  </si>
  <si>
    <t>AL135905.1</t>
  </si>
  <si>
    <t>ENSG00000266680</t>
  </si>
  <si>
    <t>AC087164.1</t>
  </si>
  <si>
    <t>ENSG00000266677</t>
  </si>
  <si>
    <t>AC005703.4</t>
  </si>
  <si>
    <t>ENSG00000266667</t>
  </si>
  <si>
    <t>AC007952.9</t>
  </si>
  <si>
    <t>ENSG00000266664</t>
  </si>
  <si>
    <t>SETP3</t>
  </si>
  <si>
    <t>ENSG00000266648</t>
  </si>
  <si>
    <t>AC103810.5</t>
  </si>
  <si>
    <t>ENSG00000266644</t>
  </si>
  <si>
    <t>AC024267.7</t>
  </si>
  <si>
    <t>ENSG00000266642</t>
  </si>
  <si>
    <t>RN7SL202P</t>
  </si>
  <si>
    <t>ENSG00000266627</t>
  </si>
  <si>
    <t>RN7SL176P</t>
  </si>
  <si>
    <t>ENSG00000266610</t>
  </si>
  <si>
    <t>AP005262.1</t>
  </si>
  <si>
    <t>ENSG00000266602</t>
  </si>
  <si>
    <t>RN7SL377P</t>
  </si>
  <si>
    <t>ENSG00000266569</t>
  </si>
  <si>
    <t>LINC01443</t>
  </si>
  <si>
    <t>ENSG00000266554</t>
  </si>
  <si>
    <t>RN7SL356P</t>
  </si>
  <si>
    <t>ENSG00000266553</t>
  </si>
  <si>
    <t>AP001381.1</t>
  </si>
  <si>
    <t>ENSG00000266541</t>
  </si>
  <si>
    <t>AC005838.3</t>
  </si>
  <si>
    <t>ENSG00000266538</t>
  </si>
  <si>
    <t>AC005697.2</t>
  </si>
  <si>
    <t>ENSG00000266527</t>
  </si>
  <si>
    <t>GDF10</t>
  </si>
  <si>
    <t>ENSG00000266524</t>
  </si>
  <si>
    <t>AP005242.2</t>
  </si>
  <si>
    <t>ENSG00000266522</t>
  </si>
  <si>
    <t>RDM1P1</t>
  </si>
  <si>
    <t>ENSG00000266504</t>
  </si>
  <si>
    <t>AC025198.1</t>
  </si>
  <si>
    <t>ENSG00000266501</t>
  </si>
  <si>
    <t>AC055811.3</t>
  </si>
  <si>
    <t>ENSG00000266498</t>
  </si>
  <si>
    <t>RDM1P2</t>
  </si>
  <si>
    <t>ENSG00000266497</t>
  </si>
  <si>
    <t>AC011731.1</t>
  </si>
  <si>
    <t>ENSG00000266495</t>
  </si>
  <si>
    <t>AC127024.5</t>
  </si>
  <si>
    <t>ENSG00000266490</t>
  </si>
  <si>
    <t>AC007922.4</t>
  </si>
  <si>
    <t>ENSG00000266489</t>
  </si>
  <si>
    <t>AC105245.1</t>
  </si>
  <si>
    <t>ENSG00000266479</t>
  </si>
  <si>
    <t>AC007448.4</t>
  </si>
  <si>
    <t>ENSG00000266473</t>
  </si>
  <si>
    <t>MRPS21</t>
  </si>
  <si>
    <t>ENSG00000266472</t>
  </si>
  <si>
    <t>AC005288.1</t>
  </si>
  <si>
    <t>ENSG00000266469</t>
  </si>
  <si>
    <t>RN7SL220P</t>
  </si>
  <si>
    <t>ENSG00000266467</t>
  </si>
  <si>
    <t>AP001178.3</t>
  </si>
  <si>
    <t>ENSG00000266456</t>
  </si>
  <si>
    <t>AL449423.1</t>
  </si>
  <si>
    <t>ENSG00000266446</t>
  </si>
  <si>
    <t>NARF-AS1</t>
  </si>
  <si>
    <t>ENSG00000266445</t>
  </si>
  <si>
    <t>TBC1D3P5</t>
  </si>
  <si>
    <t>ENSG00000266433</t>
  </si>
  <si>
    <t>RN7SL118P</t>
  </si>
  <si>
    <t>ENSG00000266420</t>
  </si>
  <si>
    <t>NCOA4</t>
  </si>
  <si>
    <t>ENSG00000266412</t>
  </si>
  <si>
    <t>AP005061.2</t>
  </si>
  <si>
    <t>ENSG00000266405</t>
  </si>
  <si>
    <t>SNHG25</t>
  </si>
  <si>
    <t>ENSG00000266402</t>
  </si>
  <si>
    <t>AP002478.1</t>
  </si>
  <si>
    <t>ENSG00000266401</t>
  </si>
  <si>
    <t>AP000919.2</t>
  </si>
  <si>
    <t>ENSG00000266397</t>
  </si>
  <si>
    <t>AC002091.2</t>
  </si>
  <si>
    <t>ENSG00000266389</t>
  </si>
  <si>
    <t>AC005899.6</t>
  </si>
  <si>
    <t>ENSG00000266385</t>
  </si>
  <si>
    <t>AC005224.2</t>
  </si>
  <si>
    <t>ENSG00000266378</t>
  </si>
  <si>
    <t>AC079915.1</t>
  </si>
  <si>
    <t>ENSG00000266371</t>
  </si>
  <si>
    <t>AC005410.2</t>
  </si>
  <si>
    <t>ENSG00000266368</t>
  </si>
  <si>
    <t>AC138207.7</t>
  </si>
  <si>
    <t>ENSG00000266340</t>
  </si>
  <si>
    <t>NBPF15</t>
  </si>
  <si>
    <t>ENSG00000266338</t>
  </si>
  <si>
    <t>AC026254.2</t>
  </si>
  <si>
    <t>ENSG00000266313</t>
  </si>
  <si>
    <t>RN7SL510P</t>
  </si>
  <si>
    <t>ENSG00000266308</t>
  </si>
  <si>
    <t>AC098850.3</t>
  </si>
  <si>
    <t>ENSG00000266302</t>
  </si>
  <si>
    <t>AC015813.3</t>
  </si>
  <si>
    <t>ENSG00000266290</t>
  </si>
  <si>
    <t>AC012213.3</t>
  </si>
  <si>
    <t>ENSG00000266289</t>
  </si>
  <si>
    <t>AP005671.1</t>
  </si>
  <si>
    <t>ENSG00000266288</t>
  </si>
  <si>
    <t>LINC01910</t>
  </si>
  <si>
    <t>ENSG00000266278</t>
  </si>
  <si>
    <t>RN7SL138P</t>
  </si>
  <si>
    <t>ENSG00000266274</t>
  </si>
  <si>
    <t>AP005203.1</t>
  </si>
  <si>
    <t>ENSG00000266268</t>
  </si>
  <si>
    <t>KLF14</t>
  </si>
  <si>
    <t>ENSG00000266265</t>
  </si>
  <si>
    <t>LINC01909</t>
  </si>
  <si>
    <t>ENSG00000266258</t>
  </si>
  <si>
    <t>LINC00683</t>
  </si>
  <si>
    <t>ENSG00000266256</t>
  </si>
  <si>
    <t>AC121320.1</t>
  </si>
  <si>
    <t>ENSG00000266237</t>
  </si>
  <si>
    <t>NARF-IT1</t>
  </si>
  <si>
    <t>ENSG00000266236</t>
  </si>
  <si>
    <t>MIR3176</t>
  </si>
  <si>
    <t>ENSG00000266235</t>
  </si>
  <si>
    <t>NPM1P2</t>
  </si>
  <si>
    <t>ENSG00000266227</t>
  </si>
  <si>
    <t>AC036222.4</t>
  </si>
  <si>
    <t>ENSG00000266222</t>
  </si>
  <si>
    <t>CTSLP2</t>
  </si>
  <si>
    <t>ENSG00000266217</t>
  </si>
  <si>
    <t>RN7SL371P</t>
  </si>
  <si>
    <t>ENSG00000266210</t>
  </si>
  <si>
    <t>AC080112.2</t>
  </si>
  <si>
    <t>ENSG00000266208</t>
  </si>
  <si>
    <t>AC005697.1</t>
  </si>
  <si>
    <t>ENSG00000266202</t>
  </si>
  <si>
    <t>AC018371.2</t>
  </si>
  <si>
    <t>ENSG00000266184</t>
  </si>
  <si>
    <t>STRADA</t>
  </si>
  <si>
    <t>ENSG00000266173</t>
  </si>
  <si>
    <t>AP001020.3</t>
  </si>
  <si>
    <t>ENSG00000266171</t>
  </si>
  <si>
    <t>RN7SL785P</t>
  </si>
  <si>
    <t>ENSG00000266158</t>
  </si>
  <si>
    <t>AP005380.1</t>
  </si>
  <si>
    <t>ENSG00000266153</t>
  </si>
  <si>
    <t>RHOT1P1</t>
  </si>
  <si>
    <t>ENSG00000266145</t>
  </si>
  <si>
    <t>ZNF415P1</t>
  </si>
  <si>
    <t>ENSG00000266127</t>
  </si>
  <si>
    <t>AC005730.3</t>
  </si>
  <si>
    <t>ENSG00000266126</t>
  </si>
  <si>
    <t>FBXO36P1</t>
  </si>
  <si>
    <t>ENSG00000266117</t>
  </si>
  <si>
    <t>AC068025.2</t>
  </si>
  <si>
    <t>ENSG00000266111</t>
  </si>
  <si>
    <t>RASSF5</t>
  </si>
  <si>
    <t>ENSG00000266094</t>
  </si>
  <si>
    <t>AC004585.1</t>
  </si>
  <si>
    <t>ENSG00000266088</t>
  </si>
  <si>
    <t>AC015813.2</t>
  </si>
  <si>
    <t>ENSG00000266086</t>
  </si>
  <si>
    <t>SNORA59B</t>
  </si>
  <si>
    <t>ENSG00000266079</t>
  </si>
  <si>
    <t>AC004805.1</t>
  </si>
  <si>
    <t>ENSG00000266076</t>
  </si>
  <si>
    <t>RN7SL574P</t>
  </si>
  <si>
    <t>ENSG00000266075</t>
  </si>
  <si>
    <t>BAHCC1</t>
  </si>
  <si>
    <t>ENSG00000266074</t>
  </si>
  <si>
    <t>POLRMTP1</t>
  </si>
  <si>
    <t>ENSG00000266066</t>
  </si>
  <si>
    <t>NDUFV2-AS1</t>
  </si>
  <si>
    <t>ENSG00000266053</t>
  </si>
  <si>
    <t>AP001011.2</t>
  </si>
  <si>
    <t>ENSG00000266049</t>
  </si>
  <si>
    <t>SRGAP2</t>
  </si>
  <si>
    <t>ENSG00000266028</t>
  </si>
  <si>
    <t>LINC02079</t>
  </si>
  <si>
    <t>ENSG00000266013</t>
  </si>
  <si>
    <t>GATA6-AS1</t>
  </si>
  <si>
    <t>ENSG00000266010</t>
  </si>
  <si>
    <t>MIR3671</t>
  </si>
  <si>
    <t>ENSG00000265996</t>
  </si>
  <si>
    <t>ESRG</t>
  </si>
  <si>
    <t>ENSG00000265992</t>
  </si>
  <si>
    <t>AC002091.1</t>
  </si>
  <si>
    <t>ENSG00000265975</t>
  </si>
  <si>
    <t>TXNIP</t>
  </si>
  <si>
    <t>ENSG00000265972</t>
  </si>
  <si>
    <t>AC100830.3</t>
  </si>
  <si>
    <t>ENSG00000265967</t>
  </si>
  <si>
    <t>AC015878.2</t>
  </si>
  <si>
    <t>ENSG00000265948</t>
  </si>
  <si>
    <t>AC090912.1</t>
  </si>
  <si>
    <t>ENSG00000265943</t>
  </si>
  <si>
    <t>RN7SL577P</t>
  </si>
  <si>
    <t>ENSG00000265942</t>
  </si>
  <si>
    <t>UBE2CP2</t>
  </si>
  <si>
    <t>ENSG00000265939</t>
  </si>
  <si>
    <t>LINC00668</t>
  </si>
  <si>
    <t>ENSG00000265933</t>
  </si>
  <si>
    <t>MIR5195</t>
  </si>
  <si>
    <t>ENSG00000265929</t>
  </si>
  <si>
    <t>AC037487.1</t>
  </si>
  <si>
    <t>ENSG00000265912</t>
  </si>
  <si>
    <t>AP000919.1</t>
  </si>
  <si>
    <t>ENSG00000265907</t>
  </si>
  <si>
    <t>RN7SL96P</t>
  </si>
  <si>
    <t>ENSG00000265905</t>
  </si>
  <si>
    <t>DSCAS</t>
  </si>
  <si>
    <t>ENSG00000265888</t>
  </si>
  <si>
    <t>RN7SL73P</t>
  </si>
  <si>
    <t>ENSG00000265882</t>
  </si>
  <si>
    <t>GPR160P2</t>
  </si>
  <si>
    <t>ENSG00000265863</t>
  </si>
  <si>
    <t>EEF1E1-BLOC1S5</t>
  </si>
  <si>
    <t>ENSG00000265818</t>
  </si>
  <si>
    <t>FSBP</t>
  </si>
  <si>
    <t>ENSG00000265817</t>
  </si>
  <si>
    <t>RN7SL376P</t>
  </si>
  <si>
    <t>ENSG00000265814</t>
  </si>
  <si>
    <t>SEC22B</t>
  </si>
  <si>
    <t>ENSG00000265808</t>
  </si>
  <si>
    <t>RN7SL49P</t>
  </si>
  <si>
    <t>ENSG00000265802</t>
  </si>
  <si>
    <t>AC069366.2</t>
  </si>
  <si>
    <t>ENSG00000265801</t>
  </si>
  <si>
    <t>AC022211.4</t>
  </si>
  <si>
    <t>ENSG00000265800</t>
  </si>
  <si>
    <t>AC090844.3</t>
  </si>
  <si>
    <t>ENSG00000265799</t>
  </si>
  <si>
    <t>AC138207.6</t>
  </si>
  <si>
    <t>ENSG00000265798</t>
  </si>
  <si>
    <t>AC005899.5</t>
  </si>
  <si>
    <t>ENSG00000265794</t>
  </si>
  <si>
    <t>AC127024.4</t>
  </si>
  <si>
    <t>ENSG00000265791</t>
  </si>
  <si>
    <t>NOS2P1</t>
  </si>
  <si>
    <t>ENSG00000265788</t>
  </si>
  <si>
    <t>CYP4F35P</t>
  </si>
  <si>
    <t>ENSG00000265787</t>
  </si>
  <si>
    <t>AC018413.1</t>
  </si>
  <si>
    <t>ENSG00000265778</t>
  </si>
  <si>
    <t>RN7SL624P</t>
  </si>
  <si>
    <t>ENSG00000265777</t>
  </si>
  <si>
    <t>ZNF488</t>
  </si>
  <si>
    <t>ENSG00000265763</t>
  </si>
  <si>
    <t>RN7SL444P</t>
  </si>
  <si>
    <t>ENSG00000265753</t>
  </si>
  <si>
    <t>AC010754.1</t>
  </si>
  <si>
    <t>ENSG00000265752</t>
  </si>
  <si>
    <t>AC090772.3</t>
  </si>
  <si>
    <t>ENSG00000265750</t>
  </si>
  <si>
    <t>AC135178.4</t>
  </si>
  <si>
    <t>ENSG00000265749</t>
  </si>
  <si>
    <t>KYNUP2</t>
  </si>
  <si>
    <t>ENSG00000265746</t>
  </si>
  <si>
    <t>RN7SL339P</t>
  </si>
  <si>
    <t>ENSG00000265740</t>
  </si>
  <si>
    <t>AC104984.4</t>
  </si>
  <si>
    <t>ENSG00000265739</t>
  </si>
  <si>
    <t>AP006565.1</t>
  </si>
  <si>
    <t>ENSG00000265737</t>
  </si>
  <si>
    <t>RN7SL5P</t>
  </si>
  <si>
    <t>ENSG00000265735</t>
  </si>
  <si>
    <t>SNORA74C-1</t>
  </si>
  <si>
    <t>ENSG00000265733</t>
  </si>
  <si>
    <t>AP001099.1</t>
  </si>
  <si>
    <t>ENSG00000265728</t>
  </si>
  <si>
    <t>RN7SL648P</t>
  </si>
  <si>
    <t>ENSG00000265727</t>
  </si>
  <si>
    <t>AC103808.3</t>
  </si>
  <si>
    <t>ENSG00000265717</t>
  </si>
  <si>
    <t>AC023389.3</t>
  </si>
  <si>
    <t>ENSG00000265713</t>
  </si>
  <si>
    <t>AC005821.1</t>
  </si>
  <si>
    <t>ENSG00000265702</t>
  </si>
  <si>
    <t>LINC01970</t>
  </si>
  <si>
    <t>ENSG00000265692</t>
  </si>
  <si>
    <t>AC074143.1</t>
  </si>
  <si>
    <t>ENSG00000265690</t>
  </si>
  <si>
    <t>MAFG-DT</t>
  </si>
  <si>
    <t>ENSG00000265688</t>
  </si>
  <si>
    <t>SYPL1P2</t>
  </si>
  <si>
    <t>ENSG00000265683</t>
  </si>
  <si>
    <t>RPL17</t>
  </si>
  <si>
    <t>ENSG00000265681</t>
  </si>
  <si>
    <t>RARA-AS1</t>
  </si>
  <si>
    <t>ENSG00000265666</t>
  </si>
  <si>
    <t>TUFMP1</t>
  </si>
  <si>
    <t>ENSG00000265646</t>
  </si>
  <si>
    <t>BX547991.2</t>
  </si>
  <si>
    <t>ENSG00000265630</t>
  </si>
  <si>
    <t>AC104564.5</t>
  </si>
  <si>
    <t>ENSG00000265625</t>
  </si>
  <si>
    <t>CFAP298-TCP10L</t>
  </si>
  <si>
    <t>ENSG00000265590</t>
  </si>
  <si>
    <t>WDR45BP1</t>
  </si>
  <si>
    <t>ENSG00000265574</t>
  </si>
  <si>
    <t>RN7SL605P</t>
  </si>
  <si>
    <t>ENSG00000265566</t>
  </si>
  <si>
    <t>RN7SL652P</t>
  </si>
  <si>
    <t>ENSG00000265559</t>
  </si>
  <si>
    <t>LINC01903</t>
  </si>
  <si>
    <t>ENSG00000265555</t>
  </si>
  <si>
    <t>AP005403.1</t>
  </si>
  <si>
    <t>ENSG00000265545</t>
  </si>
  <si>
    <t>AC015845.2</t>
  </si>
  <si>
    <t>ENSG00000265542</t>
  </si>
  <si>
    <t>FCGR1CP</t>
  </si>
  <si>
    <t>ENSG00000265531</t>
  </si>
  <si>
    <t>LINC01892</t>
  </si>
  <si>
    <t>ENSG00000265514</t>
  </si>
  <si>
    <t>AC100778.3</t>
  </si>
  <si>
    <t>ENSG00000265496</t>
  </si>
  <si>
    <t>AC005304.2</t>
  </si>
  <si>
    <t>ENSG00000265494</t>
  </si>
  <si>
    <t>RNF115</t>
  </si>
  <si>
    <t>ENSG00000265491</t>
  </si>
  <si>
    <t>AC005358.1</t>
  </si>
  <si>
    <t>ENSG00000265489</t>
  </si>
  <si>
    <t>LINC01915</t>
  </si>
  <si>
    <t>ENSG00000265485</t>
  </si>
  <si>
    <t>ENSG00000265479</t>
  </si>
  <si>
    <t>AC107982.3</t>
  </si>
  <si>
    <t>ENSG00000265478</t>
  </si>
  <si>
    <t>AC132938.4</t>
  </si>
  <si>
    <t>ENSG00000265458</t>
  </si>
  <si>
    <t>AC012447.1</t>
  </si>
  <si>
    <t>ENSG00000265451</t>
  </si>
  <si>
    <t>AC127024.3</t>
  </si>
  <si>
    <t>ENSG00000265443</t>
  </si>
  <si>
    <t>RN7SL811P</t>
  </si>
  <si>
    <t>ENSG00000265439</t>
  </si>
  <si>
    <t>AP005119.2</t>
  </si>
  <si>
    <t>ENSG00000265417</t>
  </si>
  <si>
    <t>AP001094.2</t>
  </si>
  <si>
    <t>ENSG00000265413</t>
  </si>
  <si>
    <t>RN7SL656P</t>
  </si>
  <si>
    <t>ENSG00000265411</t>
  </si>
  <si>
    <t>AC093484.3</t>
  </si>
  <si>
    <t>ENSG00000265401</t>
  </si>
  <si>
    <t>AP005329.2</t>
  </si>
  <si>
    <t>ENSG00000265399</t>
  </si>
  <si>
    <t>MIR3944</t>
  </si>
  <si>
    <t>ENSG00000265395</t>
  </si>
  <si>
    <t>AC084125.4</t>
  </si>
  <si>
    <t>ENSG00000265393</t>
  </si>
  <si>
    <t>RN7SL391P</t>
  </si>
  <si>
    <t>ENSG00000265388</t>
  </si>
  <si>
    <t>RN7SL219P</t>
  </si>
  <si>
    <t>ENSG00000265386</t>
  </si>
  <si>
    <t>PCAT18</t>
  </si>
  <si>
    <t>ENSG00000265369</t>
  </si>
  <si>
    <t>GLUD1P2</t>
  </si>
  <si>
    <t>ENSG00000265366</t>
  </si>
  <si>
    <t>TIMM23</t>
  </si>
  <si>
    <t>ENSG00000265354</t>
  </si>
  <si>
    <t>MIR5188</t>
  </si>
  <si>
    <t>ENSG00000265345</t>
  </si>
  <si>
    <t>AC079336.3</t>
  </si>
  <si>
    <t>ENSG00000265337</t>
  </si>
  <si>
    <t>AC130324.2</t>
  </si>
  <si>
    <t>ENSG00000265334</t>
  </si>
  <si>
    <t>RN7SL847P</t>
  </si>
  <si>
    <t>ENSG00000265319</t>
  </si>
  <si>
    <t>RN7SL199P</t>
  </si>
  <si>
    <t>ENSG00000265315</t>
  </si>
  <si>
    <t>LINC01476</t>
  </si>
  <si>
    <t>ENSG00000265313</t>
  </si>
  <si>
    <t>AC099850.3</t>
  </si>
  <si>
    <t>ENSG00000265303</t>
  </si>
  <si>
    <t>AC132812.1</t>
  </si>
  <si>
    <t>ENSG00000265298</t>
  </si>
  <si>
    <t>AC005726.4</t>
  </si>
  <si>
    <t>ENSG00000265287</t>
  </si>
  <si>
    <t>AC005828.4</t>
  </si>
  <si>
    <t>ENSG00000265282</t>
  </si>
  <si>
    <t>PGDP1</t>
  </si>
  <si>
    <t>ENSG00000265273</t>
  </si>
  <si>
    <t>RN7SL693P</t>
  </si>
  <si>
    <t>ENSG00000265272</t>
  </si>
  <si>
    <t>AP005263.1</t>
  </si>
  <si>
    <t>ENSG00000265257</t>
  </si>
  <si>
    <t>AC015917.2</t>
  </si>
  <si>
    <t>ENSG00000265254</t>
  </si>
  <si>
    <t>AC129926.1</t>
  </si>
  <si>
    <t>ENSG00000265246</t>
  </si>
  <si>
    <t>RBM8A</t>
  </si>
  <si>
    <t>ENSG00000265241</t>
  </si>
  <si>
    <t>AC079336.2</t>
  </si>
  <si>
    <t>ENSG00000265222</t>
  </si>
  <si>
    <t>AC103810.2</t>
  </si>
  <si>
    <t>ENSG00000265218</t>
  </si>
  <si>
    <t>AC090358.1</t>
  </si>
  <si>
    <t>ENSG00000265217</t>
  </si>
  <si>
    <t>AC004687.1</t>
  </si>
  <si>
    <t>ENSG00000265206</t>
  </si>
  <si>
    <t>AL359922.2</t>
  </si>
  <si>
    <t>ENSG00000265194</t>
  </si>
  <si>
    <t>ANXA8</t>
  </si>
  <si>
    <t>ENSG00000265190</t>
  </si>
  <si>
    <t>AP001496.3</t>
  </si>
  <si>
    <t>ENSG00000265188</t>
  </si>
  <si>
    <t>SNORD3B-1</t>
  </si>
  <si>
    <t>ENSG00000265185</t>
  </si>
  <si>
    <t>RN7SL667P</t>
  </si>
  <si>
    <t>ENSG00000265170</t>
  </si>
  <si>
    <t>LRRC37A7P</t>
  </si>
  <si>
    <t>ENSG00000265158</t>
  </si>
  <si>
    <t>TSPOAP1-AS1</t>
  </si>
  <si>
    <t>ENSG00000265148</t>
  </si>
  <si>
    <t>AC124283.4</t>
  </si>
  <si>
    <t>ENSG00000265136</t>
  </si>
  <si>
    <t>RN7SL200P</t>
  </si>
  <si>
    <t>ENSG00000265123</t>
  </si>
  <si>
    <t>AC068594.1</t>
  </si>
  <si>
    <t>ENSG00000265121</t>
  </si>
  <si>
    <t>AC134669.1</t>
  </si>
  <si>
    <t>ENSG00000265118</t>
  </si>
  <si>
    <t>AC026474.1</t>
  </si>
  <si>
    <t>ENSG00000265113</t>
  </si>
  <si>
    <t>GJA5</t>
  </si>
  <si>
    <t>ENSG00000265107</t>
  </si>
  <si>
    <t>AC005332.1</t>
  </si>
  <si>
    <t>ENSG00000265100</t>
  </si>
  <si>
    <t>C1QTNF1-AS1</t>
  </si>
  <si>
    <t>ENSG00000265096</t>
  </si>
  <si>
    <t>AC007922.3</t>
  </si>
  <si>
    <t>ENSG00000265094</t>
  </si>
  <si>
    <t>RN7SL246P</t>
  </si>
  <si>
    <t>ENSG00000265093</t>
  </si>
  <si>
    <t>AP001496.2</t>
  </si>
  <si>
    <t>ENSG00000265091</t>
  </si>
  <si>
    <t>AC010761.2</t>
  </si>
  <si>
    <t>ENSG00000265073</t>
  </si>
  <si>
    <t>AC145343.1</t>
  </si>
  <si>
    <t>ENSG00000265055</t>
  </si>
  <si>
    <t>AC068418.2</t>
  </si>
  <si>
    <t>ENSG00000265043</t>
  </si>
  <si>
    <t>AGAP12P</t>
  </si>
  <si>
    <t>ENSG00000265018</t>
  </si>
  <si>
    <t>AP005901.3</t>
  </si>
  <si>
    <t>ENSG00000265015</t>
  </si>
  <si>
    <t>AC087301.1</t>
  </si>
  <si>
    <t>ENSG00000265010</t>
  </si>
  <si>
    <t>AC011825.4</t>
  </si>
  <si>
    <t>ENSG00000265008</t>
  </si>
  <si>
    <t>MARCHF10-DT</t>
  </si>
  <si>
    <t>ENSG00000265000</t>
  </si>
  <si>
    <t>AC124804.1</t>
  </si>
  <si>
    <t>ENSG00000264985</t>
  </si>
  <si>
    <t>AC090844.2</t>
  </si>
  <si>
    <t>ENSG00000264968</t>
  </si>
  <si>
    <t>AP001033.3</t>
  </si>
  <si>
    <t>ENSG00000264964</t>
  </si>
  <si>
    <t>RN7SL440P</t>
  </si>
  <si>
    <t>ENSG00000264963</t>
  </si>
  <si>
    <t>ALOX12P1</t>
  </si>
  <si>
    <t>ENSG00000264958</t>
  </si>
  <si>
    <t>AC138761.1</t>
  </si>
  <si>
    <t>ENSG00000264956</t>
  </si>
  <si>
    <t>PRR29-AS1</t>
  </si>
  <si>
    <t>ENSG00000264954</t>
  </si>
  <si>
    <t>SH3GL1P2</t>
  </si>
  <si>
    <t>ENSG00000264943</t>
  </si>
  <si>
    <t>SNORD3C</t>
  </si>
  <si>
    <t>ENSG00000264940</t>
  </si>
  <si>
    <t>AC100830.2</t>
  </si>
  <si>
    <t>ENSG00000264937</t>
  </si>
  <si>
    <t>RN7SL190P</t>
  </si>
  <si>
    <t>ENSG00000264933</t>
  </si>
  <si>
    <t>AC018521.5</t>
  </si>
  <si>
    <t>ENSG00000264920</t>
  </si>
  <si>
    <t>RN7SL230P</t>
  </si>
  <si>
    <t>ENSG00000264916</t>
  </si>
  <si>
    <t>RN7SL525P</t>
  </si>
  <si>
    <t>ENSG00000264910</t>
  </si>
  <si>
    <t>AC006141.1</t>
  </si>
  <si>
    <t>ENSG00000264895</t>
  </si>
  <si>
    <t>RN7SL690P</t>
  </si>
  <si>
    <t>ENSG00000264879</t>
  </si>
  <si>
    <t>RN7SL45P</t>
  </si>
  <si>
    <t>ENSG00000264862</t>
  </si>
  <si>
    <t>AC097641.1</t>
  </si>
  <si>
    <t>ENSG00000264860</t>
  </si>
  <si>
    <t>AC011933.2</t>
  </si>
  <si>
    <t>ENSG00000264853</t>
  </si>
  <si>
    <t>AC113554.1</t>
  </si>
  <si>
    <t>ENSG00000264813</t>
  </si>
  <si>
    <t>AC132938.3</t>
  </si>
  <si>
    <t>ENSG00000264812</t>
  </si>
  <si>
    <t>AC068025.1</t>
  </si>
  <si>
    <t>ENSG00000264808</t>
  </si>
  <si>
    <t>ERVFRD-3</t>
  </si>
  <si>
    <t>ENSG00000264801</t>
  </si>
  <si>
    <t>AC021382.1</t>
  </si>
  <si>
    <t>ENSG00000264790</t>
  </si>
  <si>
    <t>PPIAP14</t>
  </si>
  <si>
    <t>ENSG00000264775</t>
  </si>
  <si>
    <t>AC016876.3</t>
  </si>
  <si>
    <t>ENSG00000264772</t>
  </si>
  <si>
    <t>AC145207.8</t>
  </si>
  <si>
    <t>ENSG00000264769</t>
  </si>
  <si>
    <t>AC110921.2</t>
  </si>
  <si>
    <t>ENSG00000264754</t>
  </si>
  <si>
    <t>TTC39C-AS1</t>
  </si>
  <si>
    <t>ENSG00000264745</t>
  </si>
  <si>
    <t>DPRXP4</t>
  </si>
  <si>
    <t>ENSG00000264743</t>
  </si>
  <si>
    <t>AC093484.2</t>
  </si>
  <si>
    <t>ENSG00000264739</t>
  </si>
  <si>
    <t>AC145207.7</t>
  </si>
  <si>
    <t>ENSG00000264735</t>
  </si>
  <si>
    <t>AC005725.1</t>
  </si>
  <si>
    <t>ENSG00000264727</t>
  </si>
  <si>
    <t>L3MBTL4-AS1</t>
  </si>
  <si>
    <t>ENSG00000264707</t>
  </si>
  <si>
    <t>AC007922.2</t>
  </si>
  <si>
    <t>ENSG00000264695</t>
  </si>
  <si>
    <t>AC098850.1</t>
  </si>
  <si>
    <t>ENSG00000264673</t>
  </si>
  <si>
    <t>SEPTIN4-AS1</t>
  </si>
  <si>
    <t>ENSG00000264672</t>
  </si>
  <si>
    <t>AC138696.1</t>
  </si>
  <si>
    <t>ENSG00000264668</t>
  </si>
  <si>
    <t>AC020558.1</t>
  </si>
  <si>
    <t>ENSG00000264666</t>
  </si>
  <si>
    <t>KRT8P34</t>
  </si>
  <si>
    <t>ENSG00000264663</t>
  </si>
  <si>
    <t>AC107926.1</t>
  </si>
  <si>
    <t>ENSG00000264660</t>
  </si>
  <si>
    <t>AC064805.2</t>
  </si>
  <si>
    <t>ENSG00000264659</t>
  </si>
  <si>
    <t>PPIAP54</t>
  </si>
  <si>
    <t>ENSG00000264655</t>
  </si>
  <si>
    <t>MIR5194</t>
  </si>
  <si>
    <t>ENSG00000264653</t>
  </si>
  <si>
    <t>AP001020.2</t>
  </si>
  <si>
    <t>ENSG00000264635</t>
  </si>
  <si>
    <t>AP000897.1</t>
  </si>
  <si>
    <t>ENSG00000264596</t>
  </si>
  <si>
    <t>RN7SL131P</t>
  </si>
  <si>
    <t>ENSG00000264592</t>
  </si>
  <si>
    <t>MAPT-AS1</t>
  </si>
  <si>
    <t>ENSG00000264589</t>
  </si>
  <si>
    <t>AC010761.1</t>
  </si>
  <si>
    <t>ENSG00000264577</t>
  </si>
  <si>
    <t>LINC00526</t>
  </si>
  <si>
    <t>ENSG00000264575</t>
  </si>
  <si>
    <t>SNX19P3</t>
  </si>
  <si>
    <t>ENSG00000264570</t>
  </si>
  <si>
    <t>DCXR-DT</t>
  </si>
  <si>
    <t>ENSG00000264569</t>
  </si>
  <si>
    <t>AC015674.1</t>
  </si>
  <si>
    <t>ENSG00000264558</t>
  </si>
  <si>
    <t>AC132872.2</t>
  </si>
  <si>
    <t>ENSG00000264548</t>
  </si>
  <si>
    <t>AC008026.3</t>
  </si>
  <si>
    <t>ENSG00000264546</t>
  </si>
  <si>
    <t>AL359922.1</t>
  </si>
  <si>
    <t>ENSG00000264545</t>
  </si>
  <si>
    <t>RN7SL405P</t>
  </si>
  <si>
    <t>ENSG00000264540</t>
  </si>
  <si>
    <t>SUZ12P1</t>
  </si>
  <si>
    <t>ENSG00000264538</t>
  </si>
  <si>
    <t>AC006270.2</t>
  </si>
  <si>
    <t>ENSG00000264529</t>
  </si>
  <si>
    <t>OTUD7B</t>
  </si>
  <si>
    <t>ENSG00000264522</t>
  </si>
  <si>
    <t>RN7SL596P</t>
  </si>
  <si>
    <t>ENSG00000264519</t>
  </si>
  <si>
    <t>RN7SL731P</t>
  </si>
  <si>
    <t>ENSG00000264501</t>
  </si>
  <si>
    <t>LINC02837</t>
  </si>
  <si>
    <t>ENSG00000264464</t>
  </si>
  <si>
    <t>AC138207.4</t>
  </si>
  <si>
    <t>ENSG00000264456</t>
  </si>
  <si>
    <t>AC036222.3</t>
  </si>
  <si>
    <t>ENSG00000264451</t>
  </si>
  <si>
    <t>MIR378D2HG</t>
  </si>
  <si>
    <t>ENSG00000264448</t>
  </si>
  <si>
    <t>NCMAP-DT</t>
  </si>
  <si>
    <t>ENSG00000264443</t>
  </si>
  <si>
    <t>RN7SL560P</t>
  </si>
  <si>
    <t>ENSG00000264438</t>
  </si>
  <si>
    <t>RN7SL718P</t>
  </si>
  <si>
    <t>ENSG00000264423</t>
  </si>
  <si>
    <t>LINC02675</t>
  </si>
  <si>
    <t>ENSG00000264404</t>
  </si>
  <si>
    <t>RN7SL431P</t>
  </si>
  <si>
    <t>ENSG00000264384</t>
  </si>
  <si>
    <t>DYNLL2</t>
  </si>
  <si>
    <t>ENSG00000264364</t>
  </si>
  <si>
    <t>RN7SL602P</t>
  </si>
  <si>
    <t>ENSG00000264352</t>
  </si>
  <si>
    <t>MIR4258</t>
  </si>
  <si>
    <t>ENSG00000264349</t>
  </si>
  <si>
    <t>NOTCH2NLA</t>
  </si>
  <si>
    <t>ENSG00000264343</t>
  </si>
  <si>
    <t>AC006030.1</t>
  </si>
  <si>
    <t>ENSG00000264324</t>
  </si>
  <si>
    <t>RN7SL448P</t>
  </si>
  <si>
    <t>ENSG00000264322</t>
  </si>
  <si>
    <t>RN7SL644P</t>
  </si>
  <si>
    <t>ENSG00000264313</t>
  </si>
  <si>
    <t>CCDC58P1</t>
  </si>
  <si>
    <t>ENSG00000264311</t>
  </si>
  <si>
    <t>AC090616.3</t>
  </si>
  <si>
    <t>ENSG00000264300</t>
  </si>
  <si>
    <t>RN7SL657P</t>
  </si>
  <si>
    <t>ENSG00000264293</t>
  </si>
  <si>
    <t>AC104564.3</t>
  </si>
  <si>
    <t>ENSG00000264290</t>
  </si>
  <si>
    <t>ZNF236-DT</t>
  </si>
  <si>
    <t>ENSG00000264278</t>
  </si>
  <si>
    <t>RN7SL753P</t>
  </si>
  <si>
    <t>ENSG00000264275</t>
  </si>
  <si>
    <t>RN7SL488P</t>
  </si>
  <si>
    <t>ENSG00000264271</t>
  </si>
  <si>
    <t>AC016866.1</t>
  </si>
  <si>
    <t>ENSG00000264269</t>
  </si>
  <si>
    <t>KIR3DP1</t>
  </si>
  <si>
    <t>ENSG00000264257</t>
  </si>
  <si>
    <t>AP001496.1</t>
  </si>
  <si>
    <t>ENSG00000264254</t>
  </si>
  <si>
    <t>LINC00909</t>
  </si>
  <si>
    <t>ENSG00000264247</t>
  </si>
  <si>
    <t>AP005329.1</t>
  </si>
  <si>
    <t>ENSG00000264235</t>
  </si>
  <si>
    <t>ANXA8L1</t>
  </si>
  <si>
    <t>ENSG00000264230</t>
  </si>
  <si>
    <t>RNU4ATAC</t>
  </si>
  <si>
    <t>ENSG00000264229</t>
  </si>
  <si>
    <t>AC126365.1</t>
  </si>
  <si>
    <t>ENSG00000264215</t>
  </si>
  <si>
    <t>AC239868.1</t>
  </si>
  <si>
    <t>ENSG00000264207</t>
  </si>
  <si>
    <t>AGAP7P</t>
  </si>
  <si>
    <t>ENSG00000264204</t>
  </si>
  <si>
    <t>AC106037.2</t>
  </si>
  <si>
    <t>ENSG00000264188</t>
  </si>
  <si>
    <t>AC055811.2</t>
  </si>
  <si>
    <t>ENSG00000264187</t>
  </si>
  <si>
    <t>MAGOH2P</t>
  </si>
  <si>
    <t>ENSG00000264176</t>
  </si>
  <si>
    <t>MTND1P15</t>
  </si>
  <si>
    <t>ENSG00000264168</t>
  </si>
  <si>
    <t>AC090616.2</t>
  </si>
  <si>
    <t>ENSG00000264164</t>
  </si>
  <si>
    <t>AC090403.1</t>
  </si>
  <si>
    <t>ENSG00000264151</t>
  </si>
  <si>
    <t>AC138207.3</t>
  </si>
  <si>
    <t>ENSG00000264148</t>
  </si>
  <si>
    <t>AC239859.3</t>
  </si>
  <si>
    <t>ENSG00000264145</t>
  </si>
  <si>
    <t>AC104984.2</t>
  </si>
  <si>
    <t>ENSG00000264125</t>
  </si>
  <si>
    <t>AC116003.1</t>
  </si>
  <si>
    <t>ENSG00000264116</t>
  </si>
  <si>
    <t>RN7SL784P</t>
  </si>
  <si>
    <t>ENSG00000264113</t>
  </si>
  <si>
    <t>AC015813.1</t>
  </si>
  <si>
    <t>ENSG00000264112</t>
  </si>
  <si>
    <t>AC138207.2</t>
  </si>
  <si>
    <t>ENSG00000264107</t>
  </si>
  <si>
    <t>RN7SL474P</t>
  </si>
  <si>
    <t>ENSG00000264092</t>
  </si>
  <si>
    <t>AC005899.2</t>
  </si>
  <si>
    <t>ENSG00000264083</t>
  </si>
  <si>
    <t>AC114488.2</t>
  </si>
  <si>
    <t>ENSG00000264078</t>
  </si>
  <si>
    <t>RN7SL531P</t>
  </si>
  <si>
    <t>ENSG00000264071</t>
  </si>
  <si>
    <t>DND1P1</t>
  </si>
  <si>
    <t>ENSG00000264070</t>
  </si>
  <si>
    <t>AC005291.1</t>
  </si>
  <si>
    <t>ENSG00000264067</t>
  </si>
  <si>
    <t>AC073508.2</t>
  </si>
  <si>
    <t>ENSG00000264058</t>
  </si>
  <si>
    <t>AC103810.1</t>
  </si>
  <si>
    <t>ENSG00000264057</t>
  </si>
  <si>
    <t>AC005412.1</t>
  </si>
  <si>
    <t>ENSG00000264050</t>
  </si>
  <si>
    <t>RN7SL455P</t>
  </si>
  <si>
    <t>ENSG00000264047</t>
  </si>
  <si>
    <t>AC005726.2</t>
  </si>
  <si>
    <t>ENSG00000264044</t>
  </si>
  <si>
    <t>RN7SL670P</t>
  </si>
  <si>
    <t>ENSG00000264041</t>
  </si>
  <si>
    <t>RN7SL198P</t>
  </si>
  <si>
    <t>ENSG00000264036</t>
  </si>
  <si>
    <t>RN7SL66P</t>
  </si>
  <si>
    <t>ENSG00000264030</t>
  </si>
  <si>
    <t>RN7SL744P</t>
  </si>
  <si>
    <t>ENSG00000264028</t>
  </si>
  <si>
    <t>AC068418.1</t>
  </si>
  <si>
    <t>ENSG00000264023</t>
  </si>
  <si>
    <t>AC018521.2</t>
  </si>
  <si>
    <t>ENSG00000264019</t>
  </si>
  <si>
    <t>RN7SL336P</t>
  </si>
  <si>
    <t>ENSG00000264017</t>
  </si>
  <si>
    <t>AC124254.2</t>
  </si>
  <si>
    <t>ENSG00000264015</t>
  </si>
  <si>
    <t>AC104564.2</t>
  </si>
  <si>
    <t>ENSG00000264007</t>
  </si>
  <si>
    <t>AKR1C8P</t>
  </si>
  <si>
    <t>ENSG00000264006</t>
  </si>
  <si>
    <t>AC004253.1</t>
  </si>
  <si>
    <t>ENSG00000263990</t>
  </si>
  <si>
    <t>RN7SL121P</t>
  </si>
  <si>
    <t>ENSG00000263974</t>
  </si>
  <si>
    <t>RN7SL381P</t>
  </si>
  <si>
    <t>ENSG00000263968</t>
  </si>
  <si>
    <t>RHEX</t>
  </si>
  <si>
    <t>ENSG00000263961</t>
  </si>
  <si>
    <t>AC091138.1</t>
  </si>
  <si>
    <t>ENSG00000263958</t>
  </si>
  <si>
    <t>NBPF11</t>
  </si>
  <si>
    <t>ENSG00000263956</t>
  </si>
  <si>
    <t>RN7SL850P</t>
  </si>
  <si>
    <t>ENSG00000263955</t>
  </si>
  <si>
    <t>AC015818.3</t>
  </si>
  <si>
    <t>ENSG00000263946</t>
  </si>
  <si>
    <t>RN7SL32P</t>
  </si>
  <si>
    <t>ENSG00000263941</t>
  </si>
  <si>
    <t>RN7SL275P</t>
  </si>
  <si>
    <t>ENSG00000263940</t>
  </si>
  <si>
    <t>SNORD3A</t>
  </si>
  <si>
    <t>ENSG00000263934</t>
  </si>
  <si>
    <t>AC011825.3</t>
  </si>
  <si>
    <t>ENSG00000263917</t>
  </si>
  <si>
    <t>AC100778.2</t>
  </si>
  <si>
    <t>ENSG00000263916</t>
  </si>
  <si>
    <t>AC015563.2</t>
  </si>
  <si>
    <t>ENSG00000263904</t>
  </si>
  <si>
    <t>AC100778.1</t>
  </si>
  <si>
    <t>ENSG00000263895</t>
  </si>
  <si>
    <t>AC053481.2</t>
  </si>
  <si>
    <t>ENSG00000263887</t>
  </si>
  <si>
    <t>AP000845.1</t>
  </si>
  <si>
    <t>ENSG00000263884</t>
  </si>
  <si>
    <t>EEF1DP7</t>
  </si>
  <si>
    <t>ENSG00000263883</t>
  </si>
  <si>
    <t>RN7SL774P</t>
  </si>
  <si>
    <t>ENSG00000263882</t>
  </si>
  <si>
    <t>DLGAP1-AS4</t>
  </si>
  <si>
    <t>ENSG00000263878</t>
  </si>
  <si>
    <t>LINC00672</t>
  </si>
  <si>
    <t>ENSG00000263874</t>
  </si>
  <si>
    <t>AC145207.6</t>
  </si>
  <si>
    <t>ENSG00000263859</t>
  </si>
  <si>
    <t>AP005899.1</t>
  </si>
  <si>
    <t>ENSG00000263847</t>
  </si>
  <si>
    <t>CIAPIN1P</t>
  </si>
  <si>
    <t>ENSG00000263846</t>
  </si>
  <si>
    <t>AC022211.3</t>
  </si>
  <si>
    <t>ENSG00000263843</t>
  </si>
  <si>
    <t>AC112907.3</t>
  </si>
  <si>
    <t>ENSG00000263826</t>
  </si>
  <si>
    <t>AC009831.1</t>
  </si>
  <si>
    <t>ENSG00000263823</t>
  </si>
  <si>
    <t>RDM1P5</t>
  </si>
  <si>
    <t>ENSG00000263818</t>
  </si>
  <si>
    <t>AC135178.3</t>
  </si>
  <si>
    <t>ENSG00000263809</t>
  </si>
  <si>
    <t>AC018521.1</t>
  </si>
  <si>
    <t>ENSG00000263798</t>
  </si>
  <si>
    <t>SKAP1-AS1</t>
  </si>
  <si>
    <t>ENSG00000263787</t>
  </si>
  <si>
    <t>AC022211.2</t>
  </si>
  <si>
    <t>ENSG00000263786</t>
  </si>
  <si>
    <t>AC024619.4</t>
  </si>
  <si>
    <t>ENSG00000263781</t>
  </si>
  <si>
    <t>AC025682.2</t>
  </si>
  <si>
    <t>ENSG00000263766</t>
  </si>
  <si>
    <t>LINC00667</t>
  </si>
  <si>
    <t>ENSG00000263753</t>
  </si>
  <si>
    <t>OOSP1P2</t>
  </si>
  <si>
    <t>ENSG00000263749</t>
  </si>
  <si>
    <t>AP005230.1</t>
  </si>
  <si>
    <t>ENSG00000263745</t>
  </si>
  <si>
    <t>RN7SL4P</t>
  </si>
  <si>
    <t>ENSG00000263740</t>
  </si>
  <si>
    <t>AC145207.5</t>
  </si>
  <si>
    <t>ENSG00000263731</t>
  </si>
  <si>
    <t>DLGAP1-AS3</t>
  </si>
  <si>
    <t>ENSG00000263724</t>
  </si>
  <si>
    <t>SEPTIN9-DT</t>
  </si>
  <si>
    <t>ENSG00000263718</t>
  </si>
  <si>
    <t>AC079336.1</t>
  </si>
  <si>
    <t>ENSG00000263717</t>
  </si>
  <si>
    <t>LINC02210-CRHR1</t>
  </si>
  <si>
    <t>ENSG00000263715</t>
  </si>
  <si>
    <t>LINC02864</t>
  </si>
  <si>
    <t>ENSG00000263711</t>
  </si>
  <si>
    <t>AC024619.3</t>
  </si>
  <si>
    <t>ENSG00000263709</t>
  </si>
  <si>
    <t>AC005154.3</t>
  </si>
  <si>
    <t>ENSG00000263683</t>
  </si>
  <si>
    <t>RN7SL470P</t>
  </si>
  <si>
    <t>ENSG00000263669</t>
  </si>
  <si>
    <t>AL035696.3</t>
  </si>
  <si>
    <t>ENSG00000263667</t>
  </si>
  <si>
    <t>AC023389.2</t>
  </si>
  <si>
    <t>ENSG00000263657</t>
  </si>
  <si>
    <t>AC005244.1</t>
  </si>
  <si>
    <t>ENSG00000263648</t>
  </si>
  <si>
    <t>BPTFP1</t>
  </si>
  <si>
    <t>ENSG00000263647</t>
  </si>
  <si>
    <t>AC022035.1</t>
  </si>
  <si>
    <t>ENSG00000263637</t>
  </si>
  <si>
    <t>AC055811.1</t>
  </si>
  <si>
    <t>ENSG00000263624</t>
  </si>
  <si>
    <t>AC129492.3</t>
  </si>
  <si>
    <t>ENSG00000263620</t>
  </si>
  <si>
    <t>RN7SL353P</t>
  </si>
  <si>
    <t>ENSG00000263608</t>
  </si>
  <si>
    <t>CHORDC1P4</t>
  </si>
  <si>
    <t>ENSG00000263606</t>
  </si>
  <si>
    <t>AC127024.2</t>
  </si>
  <si>
    <t>ENSG00000263603</t>
  </si>
  <si>
    <t>LINC02591</t>
  </si>
  <si>
    <t>ENSG00000263590</t>
  </si>
  <si>
    <t>AC091043.1</t>
  </si>
  <si>
    <t>ENSG00000263588</t>
  </si>
  <si>
    <t>AC125421.1</t>
  </si>
  <si>
    <t>ENSG00000263574</t>
  </si>
  <si>
    <t>AC007923.1</t>
  </si>
  <si>
    <t>ENSG00000263567</t>
  </si>
  <si>
    <t>UBBP4</t>
  </si>
  <si>
    <t>ENSG00000263563</t>
  </si>
  <si>
    <t>RN7SL716P</t>
  </si>
  <si>
    <t>ENSG00000263558</t>
  </si>
  <si>
    <t>AP000829.1</t>
  </si>
  <si>
    <t>ENSG00000263551</t>
  </si>
  <si>
    <t>AK4P1</t>
  </si>
  <si>
    <t>ENSG00000263535</t>
  </si>
  <si>
    <t>AC130324.1</t>
  </si>
  <si>
    <t>ENSG00000263531</t>
  </si>
  <si>
    <t>IKBKE</t>
  </si>
  <si>
    <t>ENSG00000263528</t>
  </si>
  <si>
    <t>FAM72C</t>
  </si>
  <si>
    <t>ENSG00000263513</t>
  </si>
  <si>
    <t>MAPK8IP1P2</t>
  </si>
  <si>
    <t>ENSG00000263503</t>
  </si>
  <si>
    <t>AC004702.1</t>
  </si>
  <si>
    <t>ENSG00000263494</t>
  </si>
  <si>
    <t>RN7SL155P</t>
  </si>
  <si>
    <t>ENSG00000263490</t>
  </si>
  <si>
    <t>ANTXRLP1</t>
  </si>
  <si>
    <t>ENSG00000263482</t>
  </si>
  <si>
    <t>AC104982.2</t>
  </si>
  <si>
    <t>ENSG00000263477</t>
  </si>
  <si>
    <t>AC006441.1</t>
  </si>
  <si>
    <t>ENSG00000263466</t>
  </si>
  <si>
    <t>SRSF8</t>
  </si>
  <si>
    <t>ENSG00000263465</t>
  </si>
  <si>
    <t>PPIAL4C</t>
  </si>
  <si>
    <t>ENSG00000263464</t>
  </si>
  <si>
    <t>RN7SL689P</t>
  </si>
  <si>
    <t>ENSG00000263432</t>
  </si>
  <si>
    <t>RN7SL471P</t>
  </si>
  <si>
    <t>ENSG00000263426</t>
  </si>
  <si>
    <t>GTSCR1</t>
  </si>
  <si>
    <t>ENSG00000263417</t>
  </si>
  <si>
    <t>AC004477.1</t>
  </si>
  <si>
    <t>ENSG00000263412</t>
  </si>
  <si>
    <t>RN7SL460P</t>
  </si>
  <si>
    <t>ENSG00000263410</t>
  </si>
  <si>
    <t>TMEM220-AS1</t>
  </si>
  <si>
    <t>ENSG00000263400</t>
  </si>
  <si>
    <t>AC007952.7</t>
  </si>
  <si>
    <t>ENSG00000263394</t>
  </si>
  <si>
    <t>AC069366.1</t>
  </si>
  <si>
    <t>ENSG00000263368</t>
  </si>
  <si>
    <t>ABHD17AP5</t>
  </si>
  <si>
    <t>ENSG00000263366</t>
  </si>
  <si>
    <t>RN7SL134P</t>
  </si>
  <si>
    <t>ENSG00000263360</t>
  </si>
  <si>
    <t>PPIAL4A</t>
  </si>
  <si>
    <t>ENSG00000263353</t>
  </si>
  <si>
    <t>AC006435.2</t>
  </si>
  <si>
    <t>ENSG00000263345</t>
  </si>
  <si>
    <t>AC027796.5</t>
  </si>
  <si>
    <t>ENSG00000263338</t>
  </si>
  <si>
    <t>AF001548.2</t>
  </si>
  <si>
    <t>ENSG00000263335</t>
  </si>
  <si>
    <t>AC008551.1</t>
  </si>
  <si>
    <t>ENSG00000263331</t>
  </si>
  <si>
    <t>TAPT1-AS1</t>
  </si>
  <si>
    <t>ENSG00000263327</t>
  </si>
  <si>
    <t>AC133552.4</t>
  </si>
  <si>
    <t>ENSG00000263326</t>
  </si>
  <si>
    <t>AC003965.2</t>
  </si>
  <si>
    <t>ENSG00000263325</t>
  </si>
  <si>
    <t>AC027763.2</t>
  </si>
  <si>
    <t>ENSG00000263316</t>
  </si>
  <si>
    <t>AC007216.4</t>
  </si>
  <si>
    <t>ENSG00000263307</t>
  </si>
  <si>
    <t>AC015853.3</t>
  </si>
  <si>
    <t>ENSG00000263300</t>
  </si>
  <si>
    <t>AC068234.2</t>
  </si>
  <si>
    <t>ENSG00000263293</t>
  </si>
  <si>
    <t>AC003965.1</t>
  </si>
  <si>
    <t>ENSG00000263280</t>
  </si>
  <si>
    <t>AC020978.7</t>
  </si>
  <si>
    <t>ENSG00000263276</t>
  </si>
  <si>
    <t>AC004148.1</t>
  </si>
  <si>
    <t>ENSG00000263272</t>
  </si>
  <si>
    <t>RPS7P1</t>
  </si>
  <si>
    <t>ENSG00000263266</t>
  </si>
  <si>
    <t>AC119396.1</t>
  </si>
  <si>
    <t>ENSG00000263264</t>
  </si>
  <si>
    <t>AC040173.2</t>
  </si>
  <si>
    <t>ENSG00000263257</t>
  </si>
  <si>
    <t>MTCYBP33</t>
  </si>
  <si>
    <t>ENSG00000263241</t>
  </si>
  <si>
    <t>AC006111.2</t>
  </si>
  <si>
    <t>ENSG00000263235</t>
  </si>
  <si>
    <t>AC010401.2</t>
  </si>
  <si>
    <t>ENSG00000263234</t>
  </si>
  <si>
    <t>ATP5F1AP3</t>
  </si>
  <si>
    <t>ENSG00000263232</t>
  </si>
  <si>
    <t>AC015727.1</t>
  </si>
  <si>
    <t>ENSG00000263220</t>
  </si>
  <si>
    <t>RYKP1</t>
  </si>
  <si>
    <t>ENSG00000263219</t>
  </si>
  <si>
    <t>AC004224.2</t>
  </si>
  <si>
    <t>ENSG00000263212</t>
  </si>
  <si>
    <t>DPEP2NB</t>
  </si>
  <si>
    <t>ENSG00000263201</t>
  </si>
  <si>
    <t>AC023934.1</t>
  </si>
  <si>
    <t>ENSG00000263189</t>
  </si>
  <si>
    <t>HNRNPCP4</t>
  </si>
  <si>
    <t>ENSG00000263179</t>
  </si>
  <si>
    <t>AC115099.1</t>
  </si>
  <si>
    <t>ENSG00000263167</t>
  </si>
  <si>
    <t>AC087292.2</t>
  </si>
  <si>
    <t>ENSG00000263165</t>
  </si>
  <si>
    <t>MYZAP</t>
  </si>
  <si>
    <t>ENSG00000263155</t>
  </si>
  <si>
    <t>LRRC37A17P</t>
  </si>
  <si>
    <t>ENSG00000263142</t>
  </si>
  <si>
    <t>AC040162.3</t>
  </si>
  <si>
    <t>ENSG00000263126</t>
  </si>
  <si>
    <t>AC004584.3</t>
  </si>
  <si>
    <t>ENSG00000263120</t>
  </si>
  <si>
    <t>AC009171.2</t>
  </si>
  <si>
    <t>ENSG00000263105</t>
  </si>
  <si>
    <t>AC007638.2</t>
  </si>
  <si>
    <t>ENSG00000263096</t>
  </si>
  <si>
    <t>AC009121.4</t>
  </si>
  <si>
    <t>ENSG00000263080</t>
  </si>
  <si>
    <t>ZNF213-AS1</t>
  </si>
  <si>
    <t>ENSG00000263072</t>
  </si>
  <si>
    <t>RNF213-AS1</t>
  </si>
  <si>
    <t>ENSG00000263069</t>
  </si>
  <si>
    <t>AF001548.1</t>
  </si>
  <si>
    <t>ENSG00000263065</t>
  </si>
  <si>
    <t>AC024361.2</t>
  </si>
  <si>
    <t>ENSG00000263063</t>
  </si>
  <si>
    <t>AC090617.5</t>
  </si>
  <si>
    <t>ENSG00000263050</t>
  </si>
  <si>
    <t>AC090286.4</t>
  </si>
  <si>
    <t>ENSG00000263045</t>
  </si>
  <si>
    <t>AC007220.1</t>
  </si>
  <si>
    <t>ENSG00000263033</t>
  </si>
  <si>
    <t>AC136624.3</t>
  </si>
  <si>
    <t>ENSG00000263029</t>
  </si>
  <si>
    <t>AL662899.4</t>
  </si>
  <si>
    <t>ENSG00000263020</t>
  </si>
  <si>
    <t>ROCK1P1</t>
  </si>
  <si>
    <t>ENSG00000263006</t>
  </si>
  <si>
    <t>AC007114.1</t>
  </si>
  <si>
    <t>ENSG00000263004</t>
  </si>
  <si>
    <t>ZNF234</t>
  </si>
  <si>
    <t>ENSG00000263002</t>
  </si>
  <si>
    <t>GTF2I</t>
  </si>
  <si>
    <t>ENSG00000263001</t>
  </si>
  <si>
    <t>AC099489.3</t>
  </si>
  <si>
    <t>ENSG00000262999</t>
  </si>
  <si>
    <t>AC124319.1</t>
  </si>
  <si>
    <t>ENSG00000262979</t>
  </si>
  <si>
    <t>AC005921.3</t>
  </si>
  <si>
    <t>ENSG00000262967</t>
  </si>
  <si>
    <t>EIF4A1P9</t>
  </si>
  <si>
    <t>ENSG00000262953</t>
  </si>
  <si>
    <t>ALOX12P2</t>
  </si>
  <si>
    <t>ENSG00000262943</t>
  </si>
  <si>
    <t>CCNQ</t>
  </si>
  <si>
    <t>ENSG00000262919</t>
  </si>
  <si>
    <t>TMPOP2</t>
  </si>
  <si>
    <t>ENSG00000262904</t>
  </si>
  <si>
    <t>AC027796.4</t>
  </si>
  <si>
    <t>ENSG00000262903</t>
  </si>
  <si>
    <t>MTCO1P40</t>
  </si>
  <si>
    <t>ENSG00000262902</t>
  </si>
  <si>
    <t>AC139099.2</t>
  </si>
  <si>
    <t>ENSG00000262898</t>
  </si>
  <si>
    <t>AC113189.2</t>
  </si>
  <si>
    <t>ENSG00000262880</t>
  </si>
  <si>
    <t>AC005670.3</t>
  </si>
  <si>
    <t>ENSG00000262879</t>
  </si>
  <si>
    <t>AC110285.2</t>
  </si>
  <si>
    <t>ENSG00000262877</t>
  </si>
  <si>
    <t>C19orf84</t>
  </si>
  <si>
    <t>ENSG00000262874</t>
  </si>
  <si>
    <t>AC127496.5</t>
  </si>
  <si>
    <t>ENSG00000262873</t>
  </si>
  <si>
    <t>AC027801.5</t>
  </si>
  <si>
    <t>ENSG00000262837</t>
  </si>
  <si>
    <t>AC016245.1</t>
  </si>
  <si>
    <t>ENSG00000262833</t>
  </si>
  <si>
    <t>AC145207.3</t>
  </si>
  <si>
    <t>ENSG00000262831</t>
  </si>
  <si>
    <t>AC127521.1</t>
  </si>
  <si>
    <t>ENSG00000262823</t>
  </si>
  <si>
    <t>AC087501.2</t>
  </si>
  <si>
    <t>ENSG00000262815</t>
  </si>
  <si>
    <t>MRPL12</t>
  </si>
  <si>
    <t>ENSG00000262814</t>
  </si>
  <si>
    <t>AC090617.4</t>
  </si>
  <si>
    <t>ENSG00000262810</t>
  </si>
  <si>
    <t>AL354943.1</t>
  </si>
  <si>
    <t>ENSG00000262803</t>
  </si>
  <si>
    <t>AC005224.1</t>
  </si>
  <si>
    <t>ENSG00000262786</t>
  </si>
  <si>
    <t>LINC01977</t>
  </si>
  <si>
    <t>ENSG00000262772</t>
  </si>
  <si>
    <t>AC025627.1</t>
  </si>
  <si>
    <t>ENSG00000262769</t>
  </si>
  <si>
    <t>AC135050.5</t>
  </si>
  <si>
    <t>ENSG00000262766</t>
  </si>
  <si>
    <t>AC010401.1</t>
  </si>
  <si>
    <t>ENSG00000262732</t>
  </si>
  <si>
    <t>AC104581.2</t>
  </si>
  <si>
    <t>ENSG00000262730</t>
  </si>
  <si>
    <t>AC123768.3</t>
  </si>
  <si>
    <t>ENSG00000262728</t>
  </si>
  <si>
    <t>AC135048.2</t>
  </si>
  <si>
    <t>ENSG00000262721</t>
  </si>
  <si>
    <t>AC007342.5</t>
  </si>
  <si>
    <t>ENSG00000262714</t>
  </si>
  <si>
    <t>AC012676.1</t>
  </si>
  <si>
    <t>ENSG00000262712</t>
  </si>
  <si>
    <t>AC027455.1</t>
  </si>
  <si>
    <t>ENSG00000262708</t>
  </si>
  <si>
    <t>AC133552.3</t>
  </si>
  <si>
    <t>ENSG00000262700</t>
  </si>
  <si>
    <t>AC012146.3</t>
  </si>
  <si>
    <t>ENSG00000262693</t>
  </si>
  <si>
    <t>AC116914.2</t>
  </si>
  <si>
    <t>ENSG00000262692</t>
  </si>
  <si>
    <t>AC040160.1</t>
  </si>
  <si>
    <t>ENSG00000262691</t>
  </si>
  <si>
    <t>GLIS2-AS1</t>
  </si>
  <si>
    <t>ENSG00000262686</t>
  </si>
  <si>
    <t>AC005722.3</t>
  </si>
  <si>
    <t>ENSG00000262681</t>
  </si>
  <si>
    <t>AC004771.4</t>
  </si>
  <si>
    <t>ENSG00000262678</t>
  </si>
  <si>
    <t>AJ003147.2</t>
  </si>
  <si>
    <t>ENSG00000262668</t>
  </si>
  <si>
    <t>OVCA2</t>
  </si>
  <si>
    <t>ENSG00000262664</t>
  </si>
  <si>
    <t>AC087222.1</t>
  </si>
  <si>
    <t>ENSG00000262663</t>
  </si>
  <si>
    <t>AC139530.2</t>
  </si>
  <si>
    <t>ENSG00000262660</t>
  </si>
  <si>
    <t>SPON1</t>
  </si>
  <si>
    <t>ENSG00000262655</t>
  </si>
  <si>
    <t>AC124283.3</t>
  </si>
  <si>
    <t>ENSG00000262652</t>
  </si>
  <si>
    <t>AC099489.2</t>
  </si>
  <si>
    <t>ENSG00000262636</t>
  </si>
  <si>
    <t>AC005670.2</t>
  </si>
  <si>
    <t>ENSG00000262633</t>
  </si>
  <si>
    <t>LINC00621</t>
  </si>
  <si>
    <t>ENSG00000262619</t>
  </si>
  <si>
    <t>AC133552.2</t>
  </si>
  <si>
    <t>ENSG00000262587</t>
  </si>
  <si>
    <t>LINC01979</t>
  </si>
  <si>
    <t>ENSG00000262585</t>
  </si>
  <si>
    <t>TMEM231P1</t>
  </si>
  <si>
    <t>ENSG00000262583</t>
  </si>
  <si>
    <t>AC087741.1</t>
  </si>
  <si>
    <t>ENSG00000262580</t>
  </si>
  <si>
    <t>PCDHGA4</t>
  </si>
  <si>
    <t>ENSG00000262576</t>
  </si>
  <si>
    <t>AC018512.1</t>
  </si>
  <si>
    <t>ENSG00000262560</t>
  </si>
  <si>
    <t>AC005829.2</t>
  </si>
  <si>
    <t>ENSG00000262539</t>
  </si>
  <si>
    <t>AC090617.3</t>
  </si>
  <si>
    <t>ENSG00000262533</t>
  </si>
  <si>
    <t>AL022341.2</t>
  </si>
  <si>
    <t>ENSG00000262528</t>
  </si>
  <si>
    <t>AC120057.2</t>
  </si>
  <si>
    <t>ENSG00000262526</t>
  </si>
  <si>
    <t>AC020978.6</t>
  </si>
  <si>
    <t>ENSG00000262514</t>
  </si>
  <si>
    <t>AC027763.1</t>
  </si>
  <si>
    <t>ENSG00000262503</t>
  </si>
  <si>
    <t>MAPK8IP1P1</t>
  </si>
  <si>
    <t>ENSG00000262500</t>
  </si>
  <si>
    <t>FAM187B2P</t>
  </si>
  <si>
    <t>ENSG00000262497</t>
  </si>
  <si>
    <t>AC012146.2</t>
  </si>
  <si>
    <t>ENSG00000262495</t>
  </si>
  <si>
    <t>AC104581.1</t>
  </si>
  <si>
    <t>ENSG00000262492</t>
  </si>
  <si>
    <t>AC133065.2</t>
  </si>
  <si>
    <t>ENSG00000262488</t>
  </si>
  <si>
    <t>CCER2</t>
  </si>
  <si>
    <t>ENSG00000262484</t>
  </si>
  <si>
    <t>AC004034.1</t>
  </si>
  <si>
    <t>ENSG00000262482</t>
  </si>
  <si>
    <t>TMEM256-PLSCR3</t>
  </si>
  <si>
    <t>ENSG00000262481</t>
  </si>
  <si>
    <t>LINC01569</t>
  </si>
  <si>
    <t>ENSG00000262468</t>
  </si>
  <si>
    <t>AC006435.1</t>
  </si>
  <si>
    <t>ENSG00000262456</t>
  </si>
  <si>
    <t>MIR193BHG</t>
  </si>
  <si>
    <t>ENSG00000262454</t>
  </si>
  <si>
    <t>AC099684.2</t>
  </si>
  <si>
    <t>ENSG00000262445</t>
  </si>
  <si>
    <t>AC004771.3</t>
  </si>
  <si>
    <t>ENSG00000262429</t>
  </si>
  <si>
    <t>AC007613.1</t>
  </si>
  <si>
    <t>ENSG00000262420</t>
  </si>
  <si>
    <t>AC145207.2</t>
  </si>
  <si>
    <t>ENSG00000262413</t>
  </si>
  <si>
    <t>AL160291.1</t>
  </si>
  <si>
    <t>ENSG00000262412</t>
  </si>
  <si>
    <t>AC024361.1</t>
  </si>
  <si>
    <t>ENSG00000262410</t>
  </si>
  <si>
    <t>AC015912.2</t>
  </si>
  <si>
    <t>ENSG00000262408</t>
  </si>
  <si>
    <t>MMP12</t>
  </si>
  <si>
    <t>ENSG00000262406</t>
  </si>
  <si>
    <t>MCUR1P1</t>
  </si>
  <si>
    <t>ENSG00000262402</t>
  </si>
  <si>
    <t>AC026401.2</t>
  </si>
  <si>
    <t>ENSG00000262380</t>
  </si>
  <si>
    <t>AC108134.3</t>
  </si>
  <si>
    <t>ENSG00000262370</t>
  </si>
  <si>
    <t>AC116914.1</t>
  </si>
  <si>
    <t>ENSG00000262358</t>
  </si>
  <si>
    <t>LINC02564</t>
  </si>
  <si>
    <t>ENSG00000262352</t>
  </si>
  <si>
    <t>HNRNPA1P16</t>
  </si>
  <si>
    <t>ENSG00000262333</t>
  </si>
  <si>
    <t>AC007952.6</t>
  </si>
  <si>
    <t>ENSG00000262319</t>
  </si>
  <si>
    <t>AC004494.1</t>
  </si>
  <si>
    <t>ENSG00000262312</t>
  </si>
  <si>
    <t>AC027796.3</t>
  </si>
  <si>
    <t>ENSG00000262304</t>
  </si>
  <si>
    <t>AC003688.2</t>
  </si>
  <si>
    <t>ENSG00000262302</t>
  </si>
  <si>
    <t>AC004584.1</t>
  </si>
  <si>
    <t>ENSG00000262298</t>
  </si>
  <si>
    <t>AC007952.5</t>
  </si>
  <si>
    <t>ENSG00000262292</t>
  </si>
  <si>
    <t>AC002558.3</t>
  </si>
  <si>
    <t>ENSG00000262265</t>
  </si>
  <si>
    <t>AC027796.2</t>
  </si>
  <si>
    <t>ENSG00000262248</t>
  </si>
  <si>
    <t>CORO7</t>
  </si>
  <si>
    <t>ENSG00000262246</t>
  </si>
  <si>
    <t>AC087392.3</t>
  </si>
  <si>
    <t>ENSG00000262228</t>
  </si>
  <si>
    <t>AC004771.2</t>
  </si>
  <si>
    <t>ENSG00000262227</t>
  </si>
  <si>
    <t>AC110285.1</t>
  </si>
  <si>
    <t>ENSG00000262223</t>
  </si>
  <si>
    <t>AC008914.1</t>
  </si>
  <si>
    <t>ENSG00000262211</t>
  </si>
  <si>
    <t>PCDHGB3</t>
  </si>
  <si>
    <t>ENSG00000262209</t>
  </si>
  <si>
    <t>AC007952.4</t>
  </si>
  <si>
    <t>ENSG00000262202</t>
  </si>
  <si>
    <t>LINC01978</t>
  </si>
  <si>
    <t>ENSG00000262188</t>
  </si>
  <si>
    <t>LINC02861</t>
  </si>
  <si>
    <t>ENSG00000262185</t>
  </si>
  <si>
    <t>MYMX</t>
  </si>
  <si>
    <t>ENSG00000262179</t>
  </si>
  <si>
    <t>AC116025.2</t>
  </si>
  <si>
    <t>ENSG00000262172</t>
  </si>
  <si>
    <t>AC233723.1</t>
  </si>
  <si>
    <t>ENSG00000262165</t>
  </si>
  <si>
    <t>AC020978.5</t>
  </si>
  <si>
    <t>ENSG00000262160</t>
  </si>
  <si>
    <t>LINC02175</t>
  </si>
  <si>
    <t>ENSG00000262155</t>
  </si>
  <si>
    <t>LINC00514</t>
  </si>
  <si>
    <t>ENSG00000262152</t>
  </si>
  <si>
    <t>AC133065.1</t>
  </si>
  <si>
    <t>ENSG00000262151</t>
  </si>
  <si>
    <t>AC010653.1</t>
  </si>
  <si>
    <t>ENSG00000262140</t>
  </si>
  <si>
    <t>AC092115.4</t>
  </si>
  <si>
    <t>ENSG00000262136</t>
  </si>
  <si>
    <t>BCAR4</t>
  </si>
  <si>
    <t>ENSG00000262117</t>
  </si>
  <si>
    <t>LINC02185</t>
  </si>
  <si>
    <t>ENSG00000262097</t>
  </si>
  <si>
    <t>PCDHB19P</t>
  </si>
  <si>
    <t>ENSG00000262096</t>
  </si>
  <si>
    <t>AC139099.1</t>
  </si>
  <si>
    <t>ENSG00000262094</t>
  </si>
  <si>
    <t>AC040977.1</t>
  </si>
  <si>
    <t>ENSG00000262089</t>
  </si>
  <si>
    <t>OR1P1</t>
  </si>
  <si>
    <t>ENSG00000262085</t>
  </si>
  <si>
    <t>AC007638.1</t>
  </si>
  <si>
    <t>ENSG00000262079</t>
  </si>
  <si>
    <t>AC174065.1</t>
  </si>
  <si>
    <t>ENSG00000262075</t>
  </si>
  <si>
    <t>SNORD3B-2</t>
  </si>
  <si>
    <t>ENSG00000262074</t>
  </si>
  <si>
    <t>AC129507.1</t>
  </si>
  <si>
    <t>ENSG00000262061</t>
  </si>
  <si>
    <t>AC005696.1</t>
  </si>
  <si>
    <t>ENSG00000262050</t>
  </si>
  <si>
    <t>AC139530.1</t>
  </si>
  <si>
    <t>ENSG00000262049</t>
  </si>
  <si>
    <t>AC091180.6</t>
  </si>
  <si>
    <t>ENSG00000262039</t>
  </si>
  <si>
    <t>AC007599.2</t>
  </si>
  <si>
    <t>ENSG00000262038</t>
  </si>
  <si>
    <t>AC087392.1</t>
  </si>
  <si>
    <t>ENSG00000262003</t>
  </si>
  <si>
    <t>DLGAP1-AS2</t>
  </si>
  <si>
    <t>ENSG00000262001</t>
  </si>
  <si>
    <t>AC007336.1</t>
  </si>
  <si>
    <t>ENSG00000261997</t>
  </si>
  <si>
    <t>AC004706.1</t>
  </si>
  <si>
    <t>ENSG00000261996</t>
  </si>
  <si>
    <t>KYNUP1</t>
  </si>
  <si>
    <t>ENSG00000261987</t>
  </si>
  <si>
    <t>MMP25-AS1</t>
  </si>
  <si>
    <t>ENSG00000261971</t>
  </si>
  <si>
    <t>AC015909.3</t>
  </si>
  <si>
    <t>ENSG00000261959</t>
  </si>
  <si>
    <t>GFY</t>
  </si>
  <si>
    <t>ENSG00000261949</t>
  </si>
  <si>
    <t>PCDHGA9</t>
  </si>
  <si>
    <t>ENSG00000261934</t>
  </si>
  <si>
    <t>AC127496.1</t>
  </si>
  <si>
    <t>ENSG00000261924</t>
  </si>
  <si>
    <t>AC027796.1</t>
  </si>
  <si>
    <t>ENSG00000261916</t>
  </si>
  <si>
    <t>AC026954.2</t>
  </si>
  <si>
    <t>ENSG00000261915</t>
  </si>
  <si>
    <t>RPL23AP84</t>
  </si>
  <si>
    <t>ENSG00000261914</t>
  </si>
  <si>
    <t>AC091153.4</t>
  </si>
  <si>
    <t>ENSG00000261898</t>
  </si>
  <si>
    <t>AC108134.2</t>
  </si>
  <si>
    <t>ENSG00000261889</t>
  </si>
  <si>
    <t>AC144831.1</t>
  </si>
  <si>
    <t>ENSG00000261888</t>
  </si>
  <si>
    <t>AC005670.1</t>
  </si>
  <si>
    <t>ENSG00000261886</t>
  </si>
  <si>
    <t>AC040162.1</t>
  </si>
  <si>
    <t>ENSG00000261884</t>
  </si>
  <si>
    <t>AC087500.1</t>
  </si>
  <si>
    <t>ENSG00000261879</t>
  </si>
  <si>
    <t>SMIM36</t>
  </si>
  <si>
    <t>ENSG00000261873</t>
  </si>
  <si>
    <t>AC130462.3</t>
  </si>
  <si>
    <t>ENSG00000261864</t>
  </si>
  <si>
    <t>MIA</t>
  </si>
  <si>
    <t>ENSG00000261857</t>
  </si>
  <si>
    <t>AC090282.1</t>
  </si>
  <si>
    <t>ENSG00000261848</t>
  </si>
  <si>
    <t>AC124283.1</t>
  </si>
  <si>
    <t>ENSG00000261845</t>
  </si>
  <si>
    <t>AC073314.1</t>
  </si>
  <si>
    <t>ENSG00000261842</t>
  </si>
  <si>
    <t>AC093249.6</t>
  </si>
  <si>
    <t>ENSG00000261840</t>
  </si>
  <si>
    <t>AL358933.1</t>
  </si>
  <si>
    <t>ENSG00000261839</t>
  </si>
  <si>
    <t>AC092718.6</t>
  </si>
  <si>
    <t>ENSG00000261838</t>
  </si>
  <si>
    <t>AC046158.2</t>
  </si>
  <si>
    <t>ENSG00000261837</t>
  </si>
  <si>
    <t>AC138894.1</t>
  </si>
  <si>
    <t>ENSG00000261832</t>
  </si>
  <si>
    <t>AC009407.1</t>
  </si>
  <si>
    <t>ENSG00000261829</t>
  </si>
  <si>
    <t>AC121333.1</t>
  </si>
  <si>
    <t>ENSG00000261826</t>
  </si>
  <si>
    <t>LINC00662</t>
  </si>
  <si>
    <t>ENSG00000261824</t>
  </si>
  <si>
    <t>AC090826.1</t>
  </si>
  <si>
    <t>ENSG00000261821</t>
  </si>
  <si>
    <t>AC138932.4</t>
  </si>
  <si>
    <t>ENSG00000261819</t>
  </si>
  <si>
    <t>AC015720.3</t>
  </si>
  <si>
    <t>ENSG00000261813</t>
  </si>
  <si>
    <t>TUBB8P7</t>
  </si>
  <si>
    <t>ENSG00000261812</t>
  </si>
  <si>
    <t>LINC02141</t>
  </si>
  <si>
    <t>ENSG00000261807</t>
  </si>
  <si>
    <t>AC007342.4</t>
  </si>
  <si>
    <t>ENSG00000261804</t>
  </si>
  <si>
    <t>LOXL1-AS1</t>
  </si>
  <si>
    <t>ENSG00000261801</t>
  </si>
  <si>
    <t>AC007406.5</t>
  </si>
  <si>
    <t>ENSG00000261799</t>
  </si>
  <si>
    <t>AL033527.3</t>
  </si>
  <si>
    <t>ENSG00000261798</t>
  </si>
  <si>
    <t>ISY1-RAB43</t>
  </si>
  <si>
    <t>ENSG00000261796</t>
  </si>
  <si>
    <t>AC093627.7</t>
  </si>
  <si>
    <t>ENSG00000261795</t>
  </si>
  <si>
    <t>GOLGA8H</t>
  </si>
  <si>
    <t>ENSG00000261794</t>
  </si>
  <si>
    <t>DNM1P28</t>
  </si>
  <si>
    <t>ENSG00000261792</t>
  </si>
  <si>
    <t>AC005606.2</t>
  </si>
  <si>
    <t>ENSG00000261790</t>
  </si>
  <si>
    <t>AC023830.2</t>
  </si>
  <si>
    <t>ENSG00000261789</t>
  </si>
  <si>
    <t>AC006058.1</t>
  </si>
  <si>
    <t>ENSG00000261786</t>
  </si>
  <si>
    <t>AC009054.2</t>
  </si>
  <si>
    <t>ENSG00000261783</t>
  </si>
  <si>
    <t>LINC02582</t>
  </si>
  <si>
    <t>ENSG00000261780</t>
  </si>
  <si>
    <t>AC012184.3</t>
  </si>
  <si>
    <t>ENSG00000261777</t>
  </si>
  <si>
    <t>AC012435.3</t>
  </si>
  <si>
    <t>ENSG00000261775</t>
  </si>
  <si>
    <t>AC009075.2</t>
  </si>
  <si>
    <t>ENSG00000261774</t>
  </si>
  <si>
    <t>AC244090.3</t>
  </si>
  <si>
    <t>ENSG00000261773</t>
  </si>
  <si>
    <t>DNAAF4-CCPG1</t>
  </si>
  <si>
    <t>ENSG00000261771</t>
  </si>
  <si>
    <t>AC006504.1</t>
  </si>
  <si>
    <t>ENSG00000261770</t>
  </si>
  <si>
    <t>AC133550.3</t>
  </si>
  <si>
    <t>ENSG00000261766</t>
  </si>
  <si>
    <t>AC009127.1</t>
  </si>
  <si>
    <t>ENSG00000261765</t>
  </si>
  <si>
    <t>AC110716.2</t>
  </si>
  <si>
    <t>ENSG00000261763</t>
  </si>
  <si>
    <t>AC027228.2</t>
  </si>
  <si>
    <t>ENSG00000261762</t>
  </si>
  <si>
    <t>LINC02616</t>
  </si>
  <si>
    <t>ENSG00000261761</t>
  </si>
  <si>
    <t>AC140479.3</t>
  </si>
  <si>
    <t>ENSG00000261760</t>
  </si>
  <si>
    <t>AC099518.5</t>
  </si>
  <si>
    <t>ENSG00000261759</t>
  </si>
  <si>
    <t>AC117382.2</t>
  </si>
  <si>
    <t>ENSG00000261758</t>
  </si>
  <si>
    <t>AC008555.1</t>
  </si>
  <si>
    <t>ENSG00000261754</t>
  </si>
  <si>
    <t>AC007603.1</t>
  </si>
  <si>
    <t>ENSG00000261751</t>
  </si>
  <si>
    <t>AC116552.1</t>
  </si>
  <si>
    <t>ENSG00000261744</t>
  </si>
  <si>
    <t>BOLA2-SMG1P6</t>
  </si>
  <si>
    <t>ENSG00000261740</t>
  </si>
  <si>
    <t>GOLGA8S</t>
  </si>
  <si>
    <t>ENSG00000261739</t>
  </si>
  <si>
    <t>MIR3976HG</t>
  </si>
  <si>
    <t>ENSG00000261738</t>
  </si>
  <si>
    <t>AL049597.2</t>
  </si>
  <si>
    <t>ENSG00000261737</t>
  </si>
  <si>
    <t>AC002551.1</t>
  </si>
  <si>
    <t>ENSG00000261736</t>
  </si>
  <si>
    <t>AC116096.1</t>
  </si>
  <si>
    <t>ENSG00000261734</t>
  </si>
  <si>
    <t>AL031708.1</t>
  </si>
  <si>
    <t>ENSG00000261732</t>
  </si>
  <si>
    <t>AL138690.1</t>
  </si>
  <si>
    <t>ENSG00000261728</t>
  </si>
  <si>
    <t>AC009163.5</t>
  </si>
  <si>
    <t>ENSG00000261717</t>
  </si>
  <si>
    <t>H2BC20P</t>
  </si>
  <si>
    <t>ENSG00000261716</t>
  </si>
  <si>
    <t>IGHV1OR16-1</t>
  </si>
  <si>
    <t>ENSG00000261704</t>
  </si>
  <si>
    <t>AC010531.4</t>
  </si>
  <si>
    <t>ENSG00000261697</t>
  </si>
  <si>
    <t>AC136443.4</t>
  </si>
  <si>
    <t>ENSG00000261695</t>
  </si>
  <si>
    <t>AC134682.1</t>
  </si>
  <si>
    <t>ENSG00000261693</t>
  </si>
  <si>
    <t>AC092120.1</t>
  </si>
  <si>
    <t>ENSG00000261692</t>
  </si>
  <si>
    <t>AC068724.2</t>
  </si>
  <si>
    <t>ENSG00000261687</t>
  </si>
  <si>
    <t>AC018362.1</t>
  </si>
  <si>
    <t>ENSG00000261684</t>
  </si>
  <si>
    <t>AC093249.5</t>
  </si>
  <si>
    <t>ENSG00000261680</t>
  </si>
  <si>
    <t>SCRT1</t>
  </si>
  <si>
    <t>ENSG00000261678</t>
  </si>
  <si>
    <t>AL158211.1</t>
  </si>
  <si>
    <t>ENSG00000261671</t>
  </si>
  <si>
    <t>AC012213.2</t>
  </si>
  <si>
    <t>ENSG00000261670</t>
  </si>
  <si>
    <t>AC008731.1</t>
  </si>
  <si>
    <t>ENSG00000261669</t>
  </si>
  <si>
    <t>AC093591.2</t>
  </si>
  <si>
    <t>ENSG00000261668</t>
  </si>
  <si>
    <t>AC009065.9</t>
  </si>
  <si>
    <t>ENSG00000261663</t>
  </si>
  <si>
    <t>Z92544.1</t>
  </si>
  <si>
    <t>ENSG00000261659</t>
  </si>
  <si>
    <t>BEAN1-AS1</t>
  </si>
  <si>
    <t>ENSG00000261656</t>
  </si>
  <si>
    <t>AC100803.3</t>
  </si>
  <si>
    <t>ENSG00000261655</t>
  </si>
  <si>
    <t>AL360270.2</t>
  </si>
  <si>
    <t>ENSG00000261654</t>
  </si>
  <si>
    <t>AC092337.1</t>
  </si>
  <si>
    <t>ENSG00000261653</t>
  </si>
  <si>
    <t>C15orf65</t>
  </si>
  <si>
    <t>ENSG00000261652</t>
  </si>
  <si>
    <t>GOLGA6L7</t>
  </si>
  <si>
    <t>ENSG00000261649</t>
  </si>
  <si>
    <t>DISC1FP1</t>
  </si>
  <si>
    <t>ENSG00000261645</t>
  </si>
  <si>
    <t>AC007728.2</t>
  </si>
  <si>
    <t>ENSG00000261644</t>
  </si>
  <si>
    <t>AL713866.1</t>
  </si>
  <si>
    <t>ENSG00000261642</t>
  </si>
  <si>
    <t>AC103988.1</t>
  </si>
  <si>
    <t>ENSG00000261635</t>
  </si>
  <si>
    <t>AC026992.2</t>
  </si>
  <si>
    <t>ENSG00000261634</t>
  </si>
  <si>
    <t>AC007496.2</t>
  </si>
  <si>
    <t>ENSG00000261630</t>
  </si>
  <si>
    <t>AC087481.2</t>
  </si>
  <si>
    <t>ENSG00000261628</t>
  </si>
  <si>
    <t>AP003071.4</t>
  </si>
  <si>
    <t>ENSG00000261625</t>
  </si>
  <si>
    <t>LINC02179</t>
  </si>
  <si>
    <t>ENSG00000261623</t>
  </si>
  <si>
    <t>LINC02605</t>
  </si>
  <si>
    <t>ENSG00000261618</t>
  </si>
  <si>
    <t>LINC02177</t>
  </si>
  <si>
    <t>ENSG00000261617</t>
  </si>
  <si>
    <t>AC036108.3</t>
  </si>
  <si>
    <t>ENSG00000261616</t>
  </si>
  <si>
    <t>LINC01858</t>
  </si>
  <si>
    <t>ENSG00000261615</t>
  </si>
  <si>
    <t>YBX3P1</t>
  </si>
  <si>
    <t>ENSG00000261614</t>
  </si>
  <si>
    <t>AC093525.6</t>
  </si>
  <si>
    <t>ENSG00000261613</t>
  </si>
  <si>
    <t>AC010547.4</t>
  </si>
  <si>
    <t>ENSG00000261611</t>
  </si>
  <si>
    <t>AP000265.1</t>
  </si>
  <si>
    <t>ENSG00000261610</t>
  </si>
  <si>
    <t>GAN</t>
  </si>
  <si>
    <t>ENSG00000261609</t>
  </si>
  <si>
    <t>AC091230.1</t>
  </si>
  <si>
    <t>ENSG00000261606</t>
  </si>
  <si>
    <t>AC114947.2</t>
  </si>
  <si>
    <t>ENSG00000261604</t>
  </si>
  <si>
    <t>AC092115.3</t>
  </si>
  <si>
    <t>ENSG00000261602</t>
  </si>
  <si>
    <t>AC233266.2</t>
  </si>
  <si>
    <t>ENSG00000261600</t>
  </si>
  <si>
    <t>HERC2P8</t>
  </si>
  <si>
    <t>ENSG00000261599</t>
  </si>
  <si>
    <t>AC005632.3</t>
  </si>
  <si>
    <t>ENSG00000261596</t>
  </si>
  <si>
    <t>AL603832.2</t>
  </si>
  <si>
    <t>ENSG00000261595</t>
  </si>
  <si>
    <t>TPBGL</t>
  </si>
  <si>
    <t>ENSG00000261594</t>
  </si>
  <si>
    <t>AC010531.3</t>
  </si>
  <si>
    <t>ENSG00000261592</t>
  </si>
  <si>
    <t>TMEM249</t>
  </si>
  <si>
    <t>ENSG00000261587</t>
  </si>
  <si>
    <t>AL513548.1</t>
  </si>
  <si>
    <t>ENSG00000261584</t>
  </si>
  <si>
    <t>AL121753.1</t>
  </si>
  <si>
    <t>ENSG00000261582</t>
  </si>
  <si>
    <t>AP003119.3</t>
  </si>
  <si>
    <t>ENSG00000261578</t>
  </si>
  <si>
    <t>AC005829.1</t>
  </si>
  <si>
    <t>ENSG00000261575</t>
  </si>
  <si>
    <t>AC097639.1</t>
  </si>
  <si>
    <t>ENSG00000261572</t>
  </si>
  <si>
    <t>AC073878.1</t>
  </si>
  <si>
    <t>ENSG00000261570</t>
  </si>
  <si>
    <t>AC007216.3</t>
  </si>
  <si>
    <t>ENSG00000261560</t>
  </si>
  <si>
    <t>LINC01859</t>
  </si>
  <si>
    <t>ENSG00000261558</t>
  </si>
  <si>
    <t>EEF1A1P38</t>
  </si>
  <si>
    <t>ENSG00000261557</t>
  </si>
  <si>
    <t>SMG1P7</t>
  </si>
  <si>
    <t>ENSG00000261556</t>
  </si>
  <si>
    <t>AL137782.1</t>
  </si>
  <si>
    <t>ENSG00000261553</t>
  </si>
  <si>
    <t>AC107954.1</t>
  </si>
  <si>
    <t>ENSG00000261549</t>
  </si>
  <si>
    <t>AC135782.3</t>
  </si>
  <si>
    <t>ENSG00000261546</t>
  </si>
  <si>
    <t>AC011939.2</t>
  </si>
  <si>
    <t>ENSG00000261544</t>
  </si>
  <si>
    <t>AC011978.2</t>
  </si>
  <si>
    <t>ENSG00000261542</t>
  </si>
  <si>
    <t>AC138915.3</t>
  </si>
  <si>
    <t>ENSG00000261541</t>
  </si>
  <si>
    <t>AC027279.2</t>
  </si>
  <si>
    <t>ENSG00000261537</t>
  </si>
  <si>
    <t>AL596244.1</t>
  </si>
  <si>
    <t>ENSG00000261534</t>
  </si>
  <si>
    <t>AC100774.1</t>
  </si>
  <si>
    <t>ENSG00000261529</t>
  </si>
  <si>
    <t>AC012615.1</t>
  </si>
  <si>
    <t>ENSG00000261526</t>
  </si>
  <si>
    <t>AC009167.1</t>
  </si>
  <si>
    <t>ENSG00000261523</t>
  </si>
  <si>
    <t>AL845331.3</t>
  </si>
  <si>
    <t>ENSG00000261522</t>
  </si>
  <si>
    <t>AC010542.4</t>
  </si>
  <si>
    <t>ENSG00000261519</t>
  </si>
  <si>
    <t>AC092368.3</t>
  </si>
  <si>
    <t>ENSG00000261512</t>
  </si>
  <si>
    <t>AL031714.1</t>
  </si>
  <si>
    <t>ENSG00000261505</t>
  </si>
  <si>
    <t>LINC01686</t>
  </si>
  <si>
    <t>ENSG00000261504</t>
  </si>
  <si>
    <t>AC079341.2</t>
  </si>
  <si>
    <t>ENSG00000261501</t>
  </si>
  <si>
    <t>AC233699.1</t>
  </si>
  <si>
    <t>ENSG00000261499</t>
  </si>
  <si>
    <t>DNM1P31</t>
  </si>
  <si>
    <t>ENSG00000261491</t>
  </si>
  <si>
    <t>AC005674.2</t>
  </si>
  <si>
    <t>ENSG00000261490</t>
  </si>
  <si>
    <t>TBILA</t>
  </si>
  <si>
    <t>ENSG00000261488</t>
  </si>
  <si>
    <t>AC135048.1</t>
  </si>
  <si>
    <t>ENSG00000261487</t>
  </si>
  <si>
    <t>PAN3-AS1</t>
  </si>
  <si>
    <t>ENSG00000261485</t>
  </si>
  <si>
    <t>AC022167.4</t>
  </si>
  <si>
    <t>ENSG00000261481</t>
  </si>
  <si>
    <t>GOLGA8M</t>
  </si>
  <si>
    <t>ENSG00000261480</t>
  </si>
  <si>
    <t>AC009163.4</t>
  </si>
  <si>
    <t>ENSG00000261476</t>
  </si>
  <si>
    <t>AC026471.4</t>
  </si>
  <si>
    <t>ENSG00000261474</t>
  </si>
  <si>
    <t>AC092145.1</t>
  </si>
  <si>
    <t>ENSG00000261471</t>
  </si>
  <si>
    <t>AC096921.2</t>
  </si>
  <si>
    <t>ENSG00000261468</t>
  </si>
  <si>
    <t>AC099398.1</t>
  </si>
  <si>
    <t>ENSG00000261467</t>
  </si>
  <si>
    <t>AC136944.4</t>
  </si>
  <si>
    <t>ENSG00000261466</t>
  </si>
  <si>
    <t>AC099518.4</t>
  </si>
  <si>
    <t>ENSG00000261465</t>
  </si>
  <si>
    <t>AC004023.1</t>
  </si>
  <si>
    <t>ENSG00000261462</t>
  </si>
  <si>
    <t>UBE2MP1</t>
  </si>
  <si>
    <t>ENSG00000261461</t>
  </si>
  <si>
    <t>AC009690.2</t>
  </si>
  <si>
    <t>ENSG00000261460</t>
  </si>
  <si>
    <t>AC002310.4</t>
  </si>
  <si>
    <t>ENSG00000261459</t>
  </si>
  <si>
    <t>AC002519.2</t>
  </si>
  <si>
    <t>ENSG00000261457</t>
  </si>
  <si>
    <t>TUBB8</t>
  </si>
  <si>
    <t>ENSG00000261456</t>
  </si>
  <si>
    <t>LINC01003</t>
  </si>
  <si>
    <t>ENSG00000261455</t>
  </si>
  <si>
    <t>AC104964.3</t>
  </si>
  <si>
    <t>ENSG00000261451</t>
  </si>
  <si>
    <t>AC103724.3</t>
  </si>
  <si>
    <t>ENSG00000261449</t>
  </si>
  <si>
    <t>AC109446.3</t>
  </si>
  <si>
    <t>ENSG00000261448</t>
  </si>
  <si>
    <t>AC106782.3</t>
  </si>
  <si>
    <t>ENSG00000261444</t>
  </si>
  <si>
    <t>AC124068.2</t>
  </si>
  <si>
    <t>ENSG00000261441</t>
  </si>
  <si>
    <t>AC108860.2</t>
  </si>
  <si>
    <t>ENSG00000261437</t>
  </si>
  <si>
    <t>AC009081.2</t>
  </si>
  <si>
    <t>ENSG00000261436</t>
  </si>
  <si>
    <t>AL592164.1</t>
  </si>
  <si>
    <t>ENSG00000261435</t>
  </si>
  <si>
    <t>AC002347.1</t>
  </si>
  <si>
    <t>ENSG00000261433</t>
  </si>
  <si>
    <t>AL023803.1</t>
  </si>
  <si>
    <t>ENSG00000261431</t>
  </si>
  <si>
    <t>AL031600.2</t>
  </si>
  <si>
    <t>ENSG00000261430</t>
  </si>
  <si>
    <t>DPPA2P4</t>
  </si>
  <si>
    <t>ENSG00000261429</t>
  </si>
  <si>
    <t>AC099518.3</t>
  </si>
  <si>
    <t>ENSG00000261427</t>
  </si>
  <si>
    <t>TMEM202-AS1</t>
  </si>
  <si>
    <t>ENSG00000261423</t>
  </si>
  <si>
    <t>AL022069.1</t>
  </si>
  <si>
    <t>ENSG00000261420</t>
  </si>
  <si>
    <t>AC100756.2</t>
  </si>
  <si>
    <t>ENSG00000261418</t>
  </si>
  <si>
    <t>AC012645.3</t>
  </si>
  <si>
    <t>ENSG00000261416</t>
  </si>
  <si>
    <t>AL161938.1</t>
  </si>
  <si>
    <t>ENSG00000261411</t>
  </si>
  <si>
    <t>TEN1-CDK3</t>
  </si>
  <si>
    <t>ENSG00000261408</t>
  </si>
  <si>
    <t>AC013565.3</t>
  </si>
  <si>
    <t>ENSG00000261407</t>
  </si>
  <si>
    <t>AC136944.3</t>
  </si>
  <si>
    <t>ENSG00000261405</t>
  </si>
  <si>
    <t>AC138627.1</t>
  </si>
  <si>
    <t>ENSG00000261404</t>
  </si>
  <si>
    <t>AL591222.1</t>
  </si>
  <si>
    <t>ENSG00000261402</t>
  </si>
  <si>
    <t>AC027682.5</t>
  </si>
  <si>
    <t>ENSG00000261396</t>
  </si>
  <si>
    <t>AC087190.2</t>
  </si>
  <si>
    <t>ENSG00000261392</t>
  </si>
  <si>
    <t>MAFTRR</t>
  </si>
  <si>
    <t>ENSG00000261390</t>
  </si>
  <si>
    <t>AC027682.4</t>
  </si>
  <si>
    <t>ENSG00000261386</t>
  </si>
  <si>
    <t>AC010735.1</t>
  </si>
  <si>
    <t>ENSG00000261379</t>
  </si>
  <si>
    <t>PDCD6IPP2</t>
  </si>
  <si>
    <t>ENSG00000261377</t>
  </si>
  <si>
    <t>AC135983.5</t>
  </si>
  <si>
    <t>ENSG00000261375</t>
  </si>
  <si>
    <t>VPS9D1-AS1</t>
  </si>
  <si>
    <t>ENSG00000261373</t>
  </si>
  <si>
    <t>PECAM1</t>
  </si>
  <si>
    <t>ENSG00000261371</t>
  </si>
  <si>
    <t>AL731537.2</t>
  </si>
  <si>
    <t>ENSG00000261368</t>
  </si>
  <si>
    <t>AC012645.2</t>
  </si>
  <si>
    <t>ENSG00000261367</t>
  </si>
  <si>
    <t>MANEA-DT</t>
  </si>
  <si>
    <t>ENSG00000261366</t>
  </si>
  <si>
    <t>AC063923.2</t>
  </si>
  <si>
    <t>ENSG00000261364</t>
  </si>
  <si>
    <t>AC106745.1</t>
  </si>
  <si>
    <t>ENSG00000261363</t>
  </si>
  <si>
    <t>AC010491.1</t>
  </si>
  <si>
    <t>ENSG00000261360</t>
  </si>
  <si>
    <t>PYCARD-AS1</t>
  </si>
  <si>
    <t>ENSG00000261359</t>
  </si>
  <si>
    <t>AC116913.1</t>
  </si>
  <si>
    <t>ENSG00000261351</t>
  </si>
  <si>
    <t>AL031432.2</t>
  </si>
  <si>
    <t>ENSG00000261349</t>
  </si>
  <si>
    <t>AC006538.1</t>
  </si>
  <si>
    <t>ENSG00000261342</t>
  </si>
  <si>
    <t>AC010325.1</t>
  </si>
  <si>
    <t>ENSG00000261341</t>
  </si>
  <si>
    <t>AC021016.1</t>
  </si>
  <si>
    <t>ENSG00000261338</t>
  </si>
  <si>
    <t>EIF4BP5</t>
  </si>
  <si>
    <t>ENSG00000261336</t>
  </si>
  <si>
    <t>AC005837.1</t>
  </si>
  <si>
    <t>ENSG00000261335</t>
  </si>
  <si>
    <t>AL353803.4</t>
  </si>
  <si>
    <t>ENSG00000261334</t>
  </si>
  <si>
    <t>PPIAP50</t>
  </si>
  <si>
    <t>ENSG00000261330</t>
  </si>
  <si>
    <t>AC016597.2</t>
  </si>
  <si>
    <t>ENSG00000261329</t>
  </si>
  <si>
    <t>AC134312.5</t>
  </si>
  <si>
    <t>ENSG00000261327</t>
  </si>
  <si>
    <t>LINC01355</t>
  </si>
  <si>
    <t>ENSG00000261326</t>
  </si>
  <si>
    <t>AC010168.2</t>
  </si>
  <si>
    <t>ENSG00000261324</t>
  </si>
  <si>
    <t>AC055855.3</t>
  </si>
  <si>
    <t>ENSG00000261318</t>
  </si>
  <si>
    <t>LARP4P</t>
  </si>
  <si>
    <t>ENSG00000261315</t>
  </si>
  <si>
    <t>AC105275.2</t>
  </si>
  <si>
    <t>ENSG00000261314</t>
  </si>
  <si>
    <t>FIGNL2</t>
  </si>
  <si>
    <t>ENSG00000261308</t>
  </si>
  <si>
    <t>AC005586.2</t>
  </si>
  <si>
    <t>ENSG00000261305</t>
  </si>
  <si>
    <t>AC022748.2</t>
  </si>
  <si>
    <t>ENSG00000261303</t>
  </si>
  <si>
    <t>AC106779.1</t>
  </si>
  <si>
    <t>ENSG00000261302</t>
  </si>
  <si>
    <t>AC126323.6</t>
  </si>
  <si>
    <t>ENSG00000261296</t>
  </si>
  <si>
    <t>AC120498.6</t>
  </si>
  <si>
    <t>ENSG00000261294</t>
  </si>
  <si>
    <t>AC007906.1</t>
  </si>
  <si>
    <t>ENSG00000261291</t>
  </si>
  <si>
    <t>AC093525.5</t>
  </si>
  <si>
    <t>ENSG00000261288</t>
  </si>
  <si>
    <t>ATP2C2-AS1</t>
  </si>
  <si>
    <t>ENSG00000261286</t>
  </si>
  <si>
    <t>ULK4P1</t>
  </si>
  <si>
    <t>ENSG00000261279</t>
  </si>
  <si>
    <t>AC092447.8</t>
  </si>
  <si>
    <t>ENSG00000261275</t>
  </si>
  <si>
    <t>AC138512.1</t>
  </si>
  <si>
    <t>ENSG00000261273</t>
  </si>
  <si>
    <t>AC012181.2</t>
  </si>
  <si>
    <t>ENSG00000261270</t>
  </si>
  <si>
    <t>AC093278.2</t>
  </si>
  <si>
    <t>ENSG00000261269</t>
  </si>
  <si>
    <t>AC137932.2</t>
  </si>
  <si>
    <t>ENSG00000261253</t>
  </si>
  <si>
    <t>Z97055.2</t>
  </si>
  <si>
    <t>ENSG00000261251</t>
  </si>
  <si>
    <t>AL160286.3</t>
  </si>
  <si>
    <t>ENSG00000261250</t>
  </si>
  <si>
    <t>AC009120.4</t>
  </si>
  <si>
    <t>ENSG00000261248</t>
  </si>
  <si>
    <t>GOLGA8T</t>
  </si>
  <si>
    <t>ENSG00000261247</t>
  </si>
  <si>
    <t>AL136038.5</t>
  </si>
  <si>
    <t>ENSG00000261242</t>
  </si>
  <si>
    <t>LINC02128</t>
  </si>
  <si>
    <t>ENSG00000261241</t>
  </si>
  <si>
    <t>ANKRD26P1</t>
  </si>
  <si>
    <t>ENSG00000261239</t>
  </si>
  <si>
    <t>BOP1</t>
  </si>
  <si>
    <t>ENSG00000261236</t>
  </si>
  <si>
    <t>AC092142.1</t>
  </si>
  <si>
    <t>ENSG00000261235</t>
  </si>
  <si>
    <t>LINC02133</t>
  </si>
  <si>
    <t>ENSG00000261231</t>
  </si>
  <si>
    <t>AC092384.3</t>
  </si>
  <si>
    <t>ENSG00000261226</t>
  </si>
  <si>
    <t>AC064805.1</t>
  </si>
  <si>
    <t>ENSG00000261222</t>
  </si>
  <si>
    <t>ZNF865</t>
  </si>
  <si>
    <t>ENSG00000261221</t>
  </si>
  <si>
    <t>AC103706.1</t>
  </si>
  <si>
    <t>ENSG00000261220</t>
  </si>
  <si>
    <t>AC090651.1</t>
  </si>
  <si>
    <t>ENSG00000261219</t>
  </si>
  <si>
    <t>AC099524.1</t>
  </si>
  <si>
    <t>ENSG00000261218</t>
  </si>
  <si>
    <t>BCAP31P1</t>
  </si>
  <si>
    <t>ENSG00000261217</t>
  </si>
  <si>
    <t>AC007216.2</t>
  </si>
  <si>
    <t>ENSG00000261216</t>
  </si>
  <si>
    <t>AL162231.4</t>
  </si>
  <si>
    <t>ENSG00000261215</t>
  </si>
  <si>
    <t>AL031123.2</t>
  </si>
  <si>
    <t>ENSG00000261211</t>
  </si>
  <si>
    <t>CLEC19A</t>
  </si>
  <si>
    <t>ENSG00000261210</t>
  </si>
  <si>
    <t>AL365475.1</t>
  </si>
  <si>
    <t>ENSG00000261208</t>
  </si>
  <si>
    <t>AL031717.1</t>
  </si>
  <si>
    <t>ENSG00000261207</t>
  </si>
  <si>
    <t>NIFKP4</t>
  </si>
  <si>
    <t>ENSG00000261205</t>
  </si>
  <si>
    <t>AC004449.1</t>
  </si>
  <si>
    <t>ENSG00000261204</t>
  </si>
  <si>
    <t>AC106782.2</t>
  </si>
  <si>
    <t>ENSG00000261203</t>
  </si>
  <si>
    <t>Z83847.1</t>
  </si>
  <si>
    <t>ENSG00000261202</t>
  </si>
  <si>
    <t>AC136944.2</t>
  </si>
  <si>
    <t>ENSG00000261200</t>
  </si>
  <si>
    <t>AC027130.1</t>
  </si>
  <si>
    <t>ENSG00000261195</t>
  </si>
  <si>
    <t>RNF126P1</t>
  </si>
  <si>
    <t>ENSG00000261192</t>
  </si>
  <si>
    <t>AL031058.1</t>
  </si>
  <si>
    <t>ENSG00000261189</t>
  </si>
  <si>
    <t>Z95115.1</t>
  </si>
  <si>
    <t>ENSG00000261188</t>
  </si>
  <si>
    <t>AC079322.1</t>
  </si>
  <si>
    <t>ENSG00000261187</t>
  </si>
  <si>
    <t>LINC01238</t>
  </si>
  <si>
    <t>ENSG00000261186</t>
  </si>
  <si>
    <t>AC083864.3</t>
  </si>
  <si>
    <t>ENSG00000261184</t>
  </si>
  <si>
    <t>SPINT1-AS1</t>
  </si>
  <si>
    <t>ENSG00000261183</t>
  </si>
  <si>
    <t>AC135012.1</t>
  </si>
  <si>
    <t>ENSG00000261177</t>
  </si>
  <si>
    <t>LINC02188</t>
  </si>
  <si>
    <t>ENSG00000261175</t>
  </si>
  <si>
    <t>AC018845.3</t>
  </si>
  <si>
    <t>ENSG00000261173</t>
  </si>
  <si>
    <t>AC133919.2</t>
  </si>
  <si>
    <t>ENSG00000261172</t>
  </si>
  <si>
    <t>AC009053.4</t>
  </si>
  <si>
    <t>ENSG00000261170</t>
  </si>
  <si>
    <t>AL592424.1</t>
  </si>
  <si>
    <t>ENSG00000261168</t>
  </si>
  <si>
    <t>AC107027.3</t>
  </si>
  <si>
    <t>ENSG00000261167</t>
  </si>
  <si>
    <t>AC073429.2</t>
  </si>
  <si>
    <t>ENSG00000261166</t>
  </si>
  <si>
    <t>AC112484.3</t>
  </si>
  <si>
    <t>ENSG00000261159</t>
  </si>
  <si>
    <t>AC109597.2</t>
  </si>
  <si>
    <t>ENSG00000261158</t>
  </si>
  <si>
    <t>EPPK1</t>
  </si>
  <si>
    <t>ENSG00000261150</t>
  </si>
  <si>
    <t>AC091167.2</t>
  </si>
  <si>
    <t>ENSG00000261147</t>
  </si>
  <si>
    <t>AC007159.1</t>
  </si>
  <si>
    <t>ENSG00000261146</t>
  </si>
  <si>
    <t>AC093525.4</t>
  </si>
  <si>
    <t>ENSG00000261140</t>
  </si>
  <si>
    <t>AC023908.3</t>
  </si>
  <si>
    <t>ENSG00000261136</t>
  </si>
  <si>
    <t>AL137802.2</t>
  </si>
  <si>
    <t>ENSG00000261135</t>
  </si>
  <si>
    <t>AC012186.2</t>
  </si>
  <si>
    <t>ENSG00000261131</t>
  </si>
  <si>
    <t>AC140504.1</t>
  </si>
  <si>
    <t>ENSG00000261130</t>
  </si>
  <si>
    <t>AC133548.2</t>
  </si>
  <si>
    <t>ENSG00000261127</t>
  </si>
  <si>
    <t>RBFADN</t>
  </si>
  <si>
    <t>ENSG00000261126</t>
  </si>
  <si>
    <t>AC009065.6</t>
  </si>
  <si>
    <t>ENSG00000261123</t>
  </si>
  <si>
    <t>LINC02473</t>
  </si>
  <si>
    <t>ENSG00000261121</t>
  </si>
  <si>
    <t>AL133299.1</t>
  </si>
  <si>
    <t>ENSG00000261120</t>
  </si>
  <si>
    <t>AC092123.1</t>
  </si>
  <si>
    <t>ENSG00000261118</t>
  </si>
  <si>
    <t>TMEM178B</t>
  </si>
  <si>
    <t>ENSG00000261115</t>
  </si>
  <si>
    <t>AC012181.1</t>
  </si>
  <si>
    <t>ENSG00000261114</t>
  </si>
  <si>
    <t>LMO7-AS1</t>
  </si>
  <si>
    <t>ENSG00000261105</t>
  </si>
  <si>
    <t>AC093904.4</t>
  </si>
  <si>
    <t>ENSG00000261104</t>
  </si>
  <si>
    <t>AC009063.3</t>
  </si>
  <si>
    <t>ENSG00000261103</t>
  </si>
  <si>
    <t>AC234775.3</t>
  </si>
  <si>
    <t>ENSG00000261101</t>
  </si>
  <si>
    <t>AP000766.1</t>
  </si>
  <si>
    <t>ENSG00000261098</t>
  </si>
  <si>
    <t>LINC00563</t>
  </si>
  <si>
    <t>ENSG00000261097</t>
  </si>
  <si>
    <t>AC073476.3</t>
  </si>
  <si>
    <t>ENSG00000261096</t>
  </si>
  <si>
    <t>AC007066.2</t>
  </si>
  <si>
    <t>ENSG00000261094</t>
  </si>
  <si>
    <t>AC141586.3</t>
  </si>
  <si>
    <t>ENSG00000261093</t>
  </si>
  <si>
    <t>AC127459.2</t>
  </si>
  <si>
    <t>ENSG00000261090</t>
  </si>
  <si>
    <t>ZNNT1</t>
  </si>
  <si>
    <t>ENSG00000261087</t>
  </si>
  <si>
    <t>LINC01228</t>
  </si>
  <si>
    <t>ENSG00000261082</t>
  </si>
  <si>
    <t>RUNX2-AS1</t>
  </si>
  <si>
    <t>ENSG00000261080</t>
  </si>
  <si>
    <t>AC009053.3</t>
  </si>
  <si>
    <t>ENSG00000261079</t>
  </si>
  <si>
    <t>AC084783.1</t>
  </si>
  <si>
    <t>ENSG00000261072</t>
  </si>
  <si>
    <t>AL441883.1</t>
  </si>
  <si>
    <t>ENSG00000261071</t>
  </si>
  <si>
    <t>AC124312.3</t>
  </si>
  <si>
    <t>ENSG00000261069</t>
  </si>
  <si>
    <t>AL512274.1</t>
  </si>
  <si>
    <t>ENSG00000261068</t>
  </si>
  <si>
    <t>AC109460.3</t>
  </si>
  <si>
    <t>ENSG00000261067</t>
  </si>
  <si>
    <t>AL592146.1</t>
  </si>
  <si>
    <t>ENSG00000261065</t>
  </si>
  <si>
    <t>LINC02256</t>
  </si>
  <si>
    <t>ENSG00000261064</t>
  </si>
  <si>
    <t>AC092718.4</t>
  </si>
  <si>
    <t>ENSG00000261061</t>
  </si>
  <si>
    <t>AL160286.2</t>
  </si>
  <si>
    <t>ENSG00000261060</t>
  </si>
  <si>
    <t>AC099508.2</t>
  </si>
  <si>
    <t>ENSG00000261058</t>
  </si>
  <si>
    <t>LINC00555</t>
  </si>
  <si>
    <t>ENSG00000261057</t>
  </si>
  <si>
    <t>AC079416.2</t>
  </si>
  <si>
    <t>ENSG00000261056</t>
  </si>
  <si>
    <t>AL450468.2</t>
  </si>
  <si>
    <t>ENSG00000261055</t>
  </si>
  <si>
    <t>AC036108.2</t>
  </si>
  <si>
    <t>ENSG00000261054</t>
  </si>
  <si>
    <t>SULT1A3</t>
  </si>
  <si>
    <t>ENSG00000261052</t>
  </si>
  <si>
    <t>AC107021.2</t>
  </si>
  <si>
    <t>ENSG00000261051</t>
  </si>
  <si>
    <t>AC019294.3</t>
  </si>
  <si>
    <t>ENSG00000261043</t>
  </si>
  <si>
    <t>WFDC21P</t>
  </si>
  <si>
    <t>ENSG00000261040</t>
  </si>
  <si>
    <t>LINC02544</t>
  </si>
  <si>
    <t>ENSG00000261039</t>
  </si>
  <si>
    <t>AL133457.1</t>
  </si>
  <si>
    <t>ENSG00000261038</t>
  </si>
  <si>
    <t>AC113418.1</t>
  </si>
  <si>
    <t>ENSG00000261036</t>
  </si>
  <si>
    <t>AC005730.2</t>
  </si>
  <si>
    <t>ENSG00000261033</t>
  </si>
  <si>
    <t>AC079171.1</t>
  </si>
  <si>
    <t>ENSG00000261030</t>
  </si>
  <si>
    <t>AC012322.1</t>
  </si>
  <si>
    <t>ENSG00000261028</t>
  </si>
  <si>
    <t>AC105046.1</t>
  </si>
  <si>
    <t>ENSG00000261026</t>
  </si>
  <si>
    <t>AL078644.1</t>
  </si>
  <si>
    <t>ENSG00000261024</t>
  </si>
  <si>
    <t>AC132825.3</t>
  </si>
  <si>
    <t>ENSG00000261020</t>
  </si>
  <si>
    <t>AC010132.4</t>
  </si>
  <si>
    <t>ENSG00000261019</t>
  </si>
  <si>
    <t>LINC01572</t>
  </si>
  <si>
    <t>ENSG00000261008</t>
  </si>
  <si>
    <t>AL008628.1</t>
  </si>
  <si>
    <t>ENSG00000261003</t>
  </si>
  <si>
    <t>AC244034.2</t>
  </si>
  <si>
    <t>ENSG00000261000</t>
  </si>
  <si>
    <t>AC004847.1</t>
  </si>
  <si>
    <t>ENSG00000260997</t>
  </si>
  <si>
    <t>BX255925.1</t>
  </si>
  <si>
    <t>ENSG00000260996</t>
  </si>
  <si>
    <t>DOCK9-DT</t>
  </si>
  <si>
    <t>ENSG00000260992</t>
  </si>
  <si>
    <t>AC090260.2</t>
  </si>
  <si>
    <t>ENSG00000260988</t>
  </si>
  <si>
    <t>AC126335.1</t>
  </si>
  <si>
    <t>ENSG00000260986</t>
  </si>
  <si>
    <t>AC022167.3</t>
  </si>
  <si>
    <t>ENSG00000260979</t>
  </si>
  <si>
    <t>AC007333.2</t>
  </si>
  <si>
    <t>ENSG00000260975</t>
  </si>
  <si>
    <t>AC009021.2</t>
  </si>
  <si>
    <t>ENSG00000260973</t>
  </si>
  <si>
    <t>AC119674.1</t>
  </si>
  <si>
    <t>ENSG00000260971</t>
  </si>
  <si>
    <t>AP001486.2</t>
  </si>
  <si>
    <t>ENSG00000260966</t>
  </si>
  <si>
    <t>AC026462.3</t>
  </si>
  <si>
    <t>ENSG00000260963</t>
  </si>
  <si>
    <t>AC100821.2</t>
  </si>
  <si>
    <t>ENSG00000260955</t>
  </si>
  <si>
    <t>AL133297.1</t>
  </si>
  <si>
    <t>ENSG00000260954</t>
  </si>
  <si>
    <t>AC009093.4</t>
  </si>
  <si>
    <t>ENSG00000260953</t>
  </si>
  <si>
    <t>AP006545.1</t>
  </si>
  <si>
    <t>ENSG00000260949</t>
  </si>
  <si>
    <t>AL390195.3</t>
  </si>
  <si>
    <t>ENSG00000260948</t>
  </si>
  <si>
    <t>AL356489.2</t>
  </si>
  <si>
    <t>ENSG00000260947</t>
  </si>
  <si>
    <t>LINC02555</t>
  </si>
  <si>
    <t>ENSG00000260943</t>
  </si>
  <si>
    <t>CAPN10-DT</t>
  </si>
  <si>
    <t>ENSG00000260942</t>
  </si>
  <si>
    <t>LINC00622</t>
  </si>
  <si>
    <t>ENSG00000260941</t>
  </si>
  <si>
    <t>SPCS2P1</t>
  </si>
  <si>
    <t>ENSG00000260928</t>
  </si>
  <si>
    <t>AC009107.2</t>
  </si>
  <si>
    <t>ENSG00000260927</t>
  </si>
  <si>
    <t>LINC01311</t>
  </si>
  <si>
    <t>ENSG00000260924</t>
  </si>
  <si>
    <t>LINC02193</t>
  </si>
  <si>
    <t>ENSG00000260923</t>
  </si>
  <si>
    <t>AC009139.1</t>
  </si>
  <si>
    <t>ENSG00000260922</t>
  </si>
  <si>
    <t>AL031985.3</t>
  </si>
  <si>
    <t>ENSG00000260920</t>
  </si>
  <si>
    <t>AC100835.1</t>
  </si>
  <si>
    <t>ENSG00000260919</t>
  </si>
  <si>
    <t>AC107398.3</t>
  </si>
  <si>
    <t>ENSG00000260918</t>
  </si>
  <si>
    <t>AL158212.3</t>
  </si>
  <si>
    <t>ENSG00000260917</t>
  </si>
  <si>
    <t>CCPG1</t>
  </si>
  <si>
    <t>ENSG00000260916</t>
  </si>
  <si>
    <t>AC026464.4</t>
  </si>
  <si>
    <t>ENSG00000260914</t>
  </si>
  <si>
    <t>LINC01254</t>
  </si>
  <si>
    <t>ENSG00000260913</t>
  </si>
  <si>
    <t>AL158206.1</t>
  </si>
  <si>
    <t>ENSG00000260912</t>
  </si>
  <si>
    <t>AC135050.3</t>
  </si>
  <si>
    <t>ENSG00000260911</t>
  </si>
  <si>
    <t>LINC00565</t>
  </si>
  <si>
    <t>ENSG00000260910</t>
  </si>
  <si>
    <t>AC009093.3</t>
  </si>
  <si>
    <t>ENSG00000260908</t>
  </si>
  <si>
    <t>AC015818.2</t>
  </si>
  <si>
    <t>ENSG00000260907</t>
  </si>
  <si>
    <t>AC009021.1</t>
  </si>
  <si>
    <t>ENSG00000260905</t>
  </si>
  <si>
    <t>XKR7</t>
  </si>
  <si>
    <t>ENSG00000260903</t>
  </si>
  <si>
    <t>AC106886.2</t>
  </si>
  <si>
    <t>ENSG00000260899</t>
  </si>
  <si>
    <t>ADPGK-AS1</t>
  </si>
  <si>
    <t>ENSG00000260898</t>
  </si>
  <si>
    <t>DNM1P30</t>
  </si>
  <si>
    <t>ENSG00000260897</t>
  </si>
  <si>
    <t>ARLNC1</t>
  </si>
  <si>
    <t>ENSG00000260896</t>
  </si>
  <si>
    <t>AP003071.1</t>
  </si>
  <si>
    <t>ENSG00000260895</t>
  </si>
  <si>
    <t>AC105020.4</t>
  </si>
  <si>
    <t>ENSG00000260892</t>
  </si>
  <si>
    <t>TAT-AS1</t>
  </si>
  <si>
    <t>ENSG00000260886</t>
  </si>
  <si>
    <t>AC009120.3</t>
  </si>
  <si>
    <t>ENSG00000260884</t>
  </si>
  <si>
    <t>AC026458.1</t>
  </si>
  <si>
    <t>ENSG00000260882</t>
  </si>
  <si>
    <t>AL359258.2</t>
  </si>
  <si>
    <t>ENSG00000260879</t>
  </si>
  <si>
    <t>AP005233.2</t>
  </si>
  <si>
    <t>ENSG00000260877</t>
  </si>
  <si>
    <t>LINC01229</t>
  </si>
  <si>
    <t>ENSG00000260876</t>
  </si>
  <si>
    <t>AC106820.5</t>
  </si>
  <si>
    <t>ENSG00000260874</t>
  </si>
  <si>
    <t>AC093510.2</t>
  </si>
  <si>
    <t>ENSG00000260871</t>
  </si>
  <si>
    <t>LINC01960</t>
  </si>
  <si>
    <t>ENSG00000260868</t>
  </si>
  <si>
    <t>AC099506.1</t>
  </si>
  <si>
    <t>ENSG00000260862</t>
  </si>
  <si>
    <t>AL049634.2</t>
  </si>
  <si>
    <t>ENSG00000260861</t>
  </si>
  <si>
    <t>AL591848.4</t>
  </si>
  <si>
    <t>ENSG00000260855</t>
  </si>
  <si>
    <t>AC109460.2</t>
  </si>
  <si>
    <t>ENSG00000260853</t>
  </si>
  <si>
    <t>FBXL19-AS1</t>
  </si>
  <si>
    <t>ENSG00000260852</t>
  </si>
  <si>
    <t>AC010542.3</t>
  </si>
  <si>
    <t>ENSG00000260851</t>
  </si>
  <si>
    <t>AC022893.2</t>
  </si>
  <si>
    <t>ENSG00000260838</t>
  </si>
  <si>
    <t>AC245033.1</t>
  </si>
  <si>
    <t>ENSG00000260836</t>
  </si>
  <si>
    <t>AC009055.2</t>
  </si>
  <si>
    <t>ENSG00000260834</t>
  </si>
  <si>
    <t>AL135744.1</t>
  </si>
  <si>
    <t>ENSG00000260830</t>
  </si>
  <si>
    <t>HMGB3P32</t>
  </si>
  <si>
    <t>ENSG00000260828</t>
  </si>
  <si>
    <t>UNGP1</t>
  </si>
  <si>
    <t>ENSG00000260818</t>
  </si>
  <si>
    <t>AC027279.1</t>
  </si>
  <si>
    <t>ENSG00000260816</t>
  </si>
  <si>
    <t>PPIAP47</t>
  </si>
  <si>
    <t>ENSG00000260815</t>
  </si>
  <si>
    <t>AL135818.2</t>
  </si>
  <si>
    <t>ENSG00000260810</t>
  </si>
  <si>
    <t>VPS35P1</t>
  </si>
  <si>
    <t>ENSG00000260809</t>
  </si>
  <si>
    <t>CEROX1</t>
  </si>
  <si>
    <t>ENSG00000260807</t>
  </si>
  <si>
    <t>AL163051.1</t>
  </si>
  <si>
    <t>ENSG00000260806</t>
  </si>
  <si>
    <t>AC092803.1</t>
  </si>
  <si>
    <t>ENSG00000260805</t>
  </si>
  <si>
    <t>LINC01963</t>
  </si>
  <si>
    <t>ENSG00000260804</t>
  </si>
  <si>
    <t>Z84723.1</t>
  </si>
  <si>
    <t>ENSG00000260803</t>
  </si>
  <si>
    <t>SERTM2</t>
  </si>
  <si>
    <t>ENSG00000260802</t>
  </si>
  <si>
    <t>KRT8P50</t>
  </si>
  <si>
    <t>ENSG00000260799</t>
  </si>
  <si>
    <t>AC145285.3</t>
  </si>
  <si>
    <t>ENSG00000260796</t>
  </si>
  <si>
    <t>AC003102.1</t>
  </si>
  <si>
    <t>ENSG00000260793</t>
  </si>
  <si>
    <t>LINC02280</t>
  </si>
  <si>
    <t>ENSG00000260792</t>
  </si>
  <si>
    <t>AC092338.2</t>
  </si>
  <si>
    <t>ENSG00000260790</t>
  </si>
  <si>
    <t>AC009063.2</t>
  </si>
  <si>
    <t>ENSG00000260788</t>
  </si>
  <si>
    <t>AC108099.1</t>
  </si>
  <si>
    <t>ENSG00000260786</t>
  </si>
  <si>
    <t>CASC17</t>
  </si>
  <si>
    <t>ENSG00000260785</t>
  </si>
  <si>
    <t>AC026150.3</t>
  </si>
  <si>
    <t>ENSG00000260784</t>
  </si>
  <si>
    <t>AC007225.1</t>
  </si>
  <si>
    <t>ENSG00000260782</t>
  </si>
  <si>
    <t>ARHGAP23P1</t>
  </si>
  <si>
    <t>ENSG00000260781</t>
  </si>
  <si>
    <t>AC009065.5</t>
  </si>
  <si>
    <t>ENSG00000260778</t>
  </si>
  <si>
    <t>AC061975.1</t>
  </si>
  <si>
    <t>ENSG00000260777</t>
  </si>
  <si>
    <t>AC104758.2</t>
  </si>
  <si>
    <t>ENSG00000260776</t>
  </si>
  <si>
    <t>AC021087.3</t>
  </si>
  <si>
    <t>ENSG00000260774</t>
  </si>
  <si>
    <t>AC055855.2</t>
  </si>
  <si>
    <t>ENSG00000260773</t>
  </si>
  <si>
    <t>AC012321.1</t>
  </si>
  <si>
    <t>ENSG00000260772</t>
  </si>
  <si>
    <t>AC106799.3</t>
  </si>
  <si>
    <t>ENSG00000260763</t>
  </si>
  <si>
    <t>AC093520.1</t>
  </si>
  <si>
    <t>ENSG00000260757</t>
  </si>
  <si>
    <t>AC008870.2</t>
  </si>
  <si>
    <t>ENSG00000260751</t>
  </si>
  <si>
    <t>AC092720.1</t>
  </si>
  <si>
    <t>ENSG00000260750</t>
  </si>
  <si>
    <t>AC022968.1</t>
  </si>
  <si>
    <t>ENSG00000260747</t>
  </si>
  <si>
    <t>AC007823.1</t>
  </si>
  <si>
    <t>ENSG00000260743</t>
  </si>
  <si>
    <t>AC009962.1</t>
  </si>
  <si>
    <t>ENSG00000260742</t>
  </si>
  <si>
    <t>AC026471.3</t>
  </si>
  <si>
    <t>ENSG00000260740</t>
  </si>
  <si>
    <t>LINC01227</t>
  </si>
  <si>
    <t>ENSG00000260737</t>
  </si>
  <si>
    <t>AC139256.2</t>
  </si>
  <si>
    <t>ENSG00000260735</t>
  </si>
  <si>
    <t>AC009690.1</t>
  </si>
  <si>
    <t>ENSG00000260729</t>
  </si>
  <si>
    <t>SLC7A5P1</t>
  </si>
  <si>
    <t>ENSG00000260727</t>
  </si>
  <si>
    <t>AC007598.1</t>
  </si>
  <si>
    <t>ENSG00000260723</t>
  </si>
  <si>
    <t>AC009133.3</t>
  </si>
  <si>
    <t>ENSG00000260719</t>
  </si>
  <si>
    <t>AC133552.1</t>
  </si>
  <si>
    <t>ENSG00000260714</t>
  </si>
  <si>
    <t>AL121839.2</t>
  </si>
  <si>
    <t>ENSG00000260711</t>
  </si>
  <si>
    <t>AL118516.1</t>
  </si>
  <si>
    <t>ENSG00000260708</t>
  </si>
  <si>
    <t>LINC00543</t>
  </si>
  <si>
    <t>ENSG00000260704</t>
  </si>
  <si>
    <t>AC025284.1</t>
  </si>
  <si>
    <t>ENSG00000260701</t>
  </si>
  <si>
    <t>AL591848.3</t>
  </si>
  <si>
    <t>ENSG00000260698</t>
  </si>
  <si>
    <t>AC026150.2</t>
  </si>
  <si>
    <t>ENSG00000260693</t>
  </si>
  <si>
    <t>ANKRD20A1</t>
  </si>
  <si>
    <t>ENSG00000260691</t>
  </si>
  <si>
    <t>CYCSP39</t>
  </si>
  <si>
    <t>ENSG00000260690</t>
  </si>
  <si>
    <t>HNRNPA3P11</t>
  </si>
  <si>
    <t>ENSG00000260689</t>
  </si>
  <si>
    <t>AL591643.1</t>
  </si>
  <si>
    <t>ENSG00000260683</t>
  </si>
  <si>
    <t>RN7SKP176</t>
  </si>
  <si>
    <t>ENSG00000260682</t>
  </si>
  <si>
    <t>AL445531.1</t>
  </si>
  <si>
    <t>ENSG00000260677</t>
  </si>
  <si>
    <t>LINC01541</t>
  </si>
  <si>
    <t>ENSG00000260676</t>
  </si>
  <si>
    <t>AC100827.4</t>
  </si>
  <si>
    <t>ENSG00000260672</t>
  </si>
  <si>
    <t>AC010536.2</t>
  </si>
  <si>
    <t>ENSG00000260671</t>
  </si>
  <si>
    <t>AL096870.2</t>
  </si>
  <si>
    <t>ENSG00000260669</t>
  </si>
  <si>
    <t>AC004158.1</t>
  </si>
  <si>
    <t>ENSG00000260664</t>
  </si>
  <si>
    <t>AC116903.2</t>
  </si>
  <si>
    <t>ENSG00000260661</t>
  </si>
  <si>
    <t>AC107871.2</t>
  </si>
  <si>
    <t>ENSG00000260657</t>
  </si>
  <si>
    <t>AC237221.1</t>
  </si>
  <si>
    <t>ENSG00000260653</t>
  </si>
  <si>
    <t>AF213884.3</t>
  </si>
  <si>
    <t>ENSG00000260651</t>
  </si>
  <si>
    <t>AC020658.3</t>
  </si>
  <si>
    <t>ENSG00000260648</t>
  </si>
  <si>
    <t>AC127537.1</t>
  </si>
  <si>
    <t>ENSG00000260647</t>
  </si>
  <si>
    <t>AL031705.1</t>
  </si>
  <si>
    <t>ENSG00000260646</t>
  </si>
  <si>
    <t>AL359715.2</t>
  </si>
  <si>
    <t>ENSG00000260645</t>
  </si>
  <si>
    <t>HERC2P5</t>
  </si>
  <si>
    <t>ENSG00000260644</t>
  </si>
  <si>
    <t>AC092718.3</t>
  </si>
  <si>
    <t>ENSG00000260643</t>
  </si>
  <si>
    <t>AC114811.2</t>
  </si>
  <si>
    <t>ENSG00000260641</t>
  </si>
  <si>
    <t>SNAI3-AS1</t>
  </si>
  <si>
    <t>ENSG00000260630</t>
  </si>
  <si>
    <t>AC142381.3</t>
  </si>
  <si>
    <t>ENSG00000260628</t>
  </si>
  <si>
    <t>AC136944.1</t>
  </si>
  <si>
    <t>ENSG00000260626</t>
  </si>
  <si>
    <t>AC026471.2</t>
  </si>
  <si>
    <t>ENSG00000260625</t>
  </si>
  <si>
    <t>AC027688.2</t>
  </si>
  <si>
    <t>ENSG00000260620</t>
  </si>
  <si>
    <t>AC068870.1</t>
  </si>
  <si>
    <t>ENSG00000260619</t>
  </si>
  <si>
    <t>RPL23AP97</t>
  </si>
  <si>
    <t>ENSG00000260615</t>
  </si>
  <si>
    <t>Z98885.2</t>
  </si>
  <si>
    <t>ENSG00000260613</t>
  </si>
  <si>
    <t>AC024270.4</t>
  </si>
  <si>
    <t>ENSG00000260608</t>
  </si>
  <si>
    <t>AL590004.3</t>
  </si>
  <si>
    <t>ENSG00000260604</t>
  </si>
  <si>
    <t>HMGN2P40</t>
  </si>
  <si>
    <t>ENSG00000260602</t>
  </si>
  <si>
    <t>AC131391.1</t>
  </si>
  <si>
    <t>ENSG00000260601</t>
  </si>
  <si>
    <t>DUX4</t>
  </si>
  <si>
    <t>ENSG00000260596</t>
  </si>
  <si>
    <t>AC130456.3</t>
  </si>
  <si>
    <t>ENSG00000260592</t>
  </si>
  <si>
    <t>STAM-AS1</t>
  </si>
  <si>
    <t>ENSG00000260589</t>
  </si>
  <si>
    <t>AC027702.2</t>
  </si>
  <si>
    <t>ENSG00000260588</t>
  </si>
  <si>
    <t>AP000223.1</t>
  </si>
  <si>
    <t>ENSG00000260583</t>
  </si>
  <si>
    <t>AC011374.1</t>
  </si>
  <si>
    <t>ENSG00000260581</t>
  </si>
  <si>
    <t>AC110597.1</t>
  </si>
  <si>
    <t>ENSG00000260578</t>
  </si>
  <si>
    <t>EIF5A2P1</t>
  </si>
  <si>
    <t>ENSG00000260576</t>
  </si>
  <si>
    <t>AC007493.1</t>
  </si>
  <si>
    <t>ENSG00000260573</t>
  </si>
  <si>
    <t>AC069224.2</t>
  </si>
  <si>
    <t>ENSG00000260572</t>
  </si>
  <si>
    <t>BNIP3P5</t>
  </si>
  <si>
    <t>ENSG00000260571</t>
  </si>
  <si>
    <t>AC090398.1</t>
  </si>
  <si>
    <t>ENSG00000260569</t>
  </si>
  <si>
    <t>AC127459.1</t>
  </si>
  <si>
    <t>ENSG00000260566</t>
  </si>
  <si>
    <t>ERVK13-1</t>
  </si>
  <si>
    <t>ENSG00000260565</t>
  </si>
  <si>
    <t>AC132872.1</t>
  </si>
  <si>
    <t>ENSG00000260563</t>
  </si>
  <si>
    <t>AC023043.1</t>
  </si>
  <si>
    <t>ENSG00000260552</t>
  </si>
  <si>
    <t>MT1L</t>
  </si>
  <si>
    <t>ENSG00000260549</t>
  </si>
  <si>
    <t>AC012184.2</t>
  </si>
  <si>
    <t>ENSG00000260537</t>
  </si>
  <si>
    <t>AC100827.3</t>
  </si>
  <si>
    <t>ENSG00000260534</t>
  </si>
  <si>
    <t>FAM157C</t>
  </si>
  <si>
    <t>ENSG00000260528</t>
  </si>
  <si>
    <t>AC109347.1</t>
  </si>
  <si>
    <t>ENSG00000260526</t>
  </si>
  <si>
    <t>AC096734.2</t>
  </si>
  <si>
    <t>ENSG00000260519</t>
  </si>
  <si>
    <t>BMS1P8</t>
  </si>
  <si>
    <t>ENSG00000260518</t>
  </si>
  <si>
    <t>AC009093.2</t>
  </si>
  <si>
    <t>ENSG00000260517</t>
  </si>
  <si>
    <t>AC034229.2</t>
  </si>
  <si>
    <t>ENSG00000260515</t>
  </si>
  <si>
    <t>AC004381.1</t>
  </si>
  <si>
    <t>ENSG00000260510</t>
  </si>
  <si>
    <t>AL590787.1</t>
  </si>
  <si>
    <t>ENSG00000260509</t>
  </si>
  <si>
    <t>AC133919.1</t>
  </si>
  <si>
    <t>ENSG00000260507</t>
  </si>
  <si>
    <t>AC096644.3</t>
  </si>
  <si>
    <t>ENSG00000260505</t>
  </si>
  <si>
    <t>AC010336.2</t>
  </si>
  <si>
    <t>ENSG00000260500</t>
  </si>
  <si>
    <t>AC126696.3</t>
  </si>
  <si>
    <t>ENSG00000260498</t>
  </si>
  <si>
    <t>AC009041.1</t>
  </si>
  <si>
    <t>ENSG00000260496</t>
  </si>
  <si>
    <t>AC009148.1</t>
  </si>
  <si>
    <t>ENSG00000260495</t>
  </si>
  <si>
    <t>AC011773.4</t>
  </si>
  <si>
    <t>ENSG00000260493</t>
  </si>
  <si>
    <t>MYL12BP1</t>
  </si>
  <si>
    <t>ENSG00000260490</t>
  </si>
  <si>
    <t>AC007216.1</t>
  </si>
  <si>
    <t>ENSG00000260488</t>
  </si>
  <si>
    <t>AC008870.1</t>
  </si>
  <si>
    <t>ENSG00000260482</t>
  </si>
  <si>
    <t>AC009145.1</t>
  </si>
  <si>
    <t>ENSG00000260479</t>
  </si>
  <si>
    <t>AL353719.1</t>
  </si>
  <si>
    <t>ENSG00000260475</t>
  </si>
  <si>
    <t>AC068987.2</t>
  </si>
  <si>
    <t>ENSG00000260473</t>
  </si>
  <si>
    <t>PPIAP49</t>
  </si>
  <si>
    <t>ENSG00000260471</t>
  </si>
  <si>
    <t>AC023794.7</t>
  </si>
  <si>
    <t>ENSG00000260470</t>
  </si>
  <si>
    <t>AC018557.1</t>
  </si>
  <si>
    <t>ENSG00000260465</t>
  </si>
  <si>
    <t>AL049796.1</t>
  </si>
  <si>
    <t>ENSG00000260464</t>
  </si>
  <si>
    <t>AL133355.1</t>
  </si>
  <si>
    <t>ENSG00000260461</t>
  </si>
  <si>
    <t>AL365181.1</t>
  </si>
  <si>
    <t>ENSG00000260460</t>
  </si>
  <si>
    <t>FTLP14</t>
  </si>
  <si>
    <t>ENSG00000260459</t>
  </si>
  <si>
    <t>C16orf95</t>
  </si>
  <si>
    <t>ENSG00000260456</t>
  </si>
  <si>
    <t>AL355607.2</t>
  </si>
  <si>
    <t>ENSG00000260454</t>
  </si>
  <si>
    <t>TPRKBP2</t>
  </si>
  <si>
    <t>ENSG00000260452</t>
  </si>
  <si>
    <t>LCMT1-AS1</t>
  </si>
  <si>
    <t>ENSG00000260448</t>
  </si>
  <si>
    <t>AC009065.4</t>
  </si>
  <si>
    <t>ENSG00000260447</t>
  </si>
  <si>
    <t>ATP2A1-AS1</t>
  </si>
  <si>
    <t>ENSG00000260442</t>
  </si>
  <si>
    <t>AC093525.3</t>
  </si>
  <si>
    <t>ENSG00000260436</t>
  </si>
  <si>
    <t>AC099518.1</t>
  </si>
  <si>
    <t>ENSG00000260430</t>
  </si>
  <si>
    <t>SCX</t>
  </si>
  <si>
    <t>ENSG00000260428</t>
  </si>
  <si>
    <t>AL031709.1</t>
  </si>
  <si>
    <t>ENSG00000260425</t>
  </si>
  <si>
    <t>LINC02367</t>
  </si>
  <si>
    <t>ENSG00000260423</t>
  </si>
  <si>
    <t>LINC02182</t>
  </si>
  <si>
    <t>ENSG00000260420</t>
  </si>
  <si>
    <t>AL023284.4</t>
  </si>
  <si>
    <t>ENSG00000260418</t>
  </si>
  <si>
    <t>AC092127.1</t>
  </si>
  <si>
    <t>ENSG00000260417</t>
  </si>
  <si>
    <t>AC025279.2</t>
  </si>
  <si>
    <t>ENSG00000260413</t>
  </si>
  <si>
    <t>AL353746.1</t>
  </si>
  <si>
    <t>ENSG00000260412</t>
  </si>
  <si>
    <t>AC012414.4</t>
  </si>
  <si>
    <t>ENSG00000260409</t>
  </si>
  <si>
    <t>AC110079.1</t>
  </si>
  <si>
    <t>ENSG00000260404</t>
  </si>
  <si>
    <t>AC133485.2</t>
  </si>
  <si>
    <t>ENSG00000260402</t>
  </si>
  <si>
    <t>AP002761.4</t>
  </si>
  <si>
    <t>ENSG00000260401</t>
  </si>
  <si>
    <t>AL513534.3</t>
  </si>
  <si>
    <t>ENSG00000260400</t>
  </si>
  <si>
    <t>AC068700.1</t>
  </si>
  <si>
    <t>ENSG00000260398</t>
  </si>
  <si>
    <t>AC092119.1</t>
  </si>
  <si>
    <t>ENSG00000260395</t>
  </si>
  <si>
    <t>LINC02867</t>
  </si>
  <si>
    <t>ENSG00000260394</t>
  </si>
  <si>
    <t>AL360014.1</t>
  </si>
  <si>
    <t>ENSG00000260390</t>
  </si>
  <si>
    <t>WBP11P1</t>
  </si>
  <si>
    <t>ENSG00000260389</t>
  </si>
  <si>
    <t>LINC00562</t>
  </si>
  <si>
    <t>ENSG00000260388</t>
  </si>
  <si>
    <t>AC083801.2</t>
  </si>
  <si>
    <t>ENSG00000260377</t>
  </si>
  <si>
    <t>AQP4-AS1</t>
  </si>
  <si>
    <t>ENSG00000260372</t>
  </si>
  <si>
    <t>AC026464.3</t>
  </si>
  <si>
    <t>ENSG00000260371</t>
  </si>
  <si>
    <t>AC120024.1</t>
  </si>
  <si>
    <t>ENSG00000260369</t>
  </si>
  <si>
    <t>AC027373.1</t>
  </si>
  <si>
    <t>ENSG00000260368</t>
  </si>
  <si>
    <t>AC109460.1</t>
  </si>
  <si>
    <t>ENSG00000260367</t>
  </si>
  <si>
    <t>AC026803.1</t>
  </si>
  <si>
    <t>ENSG00000260366</t>
  </si>
  <si>
    <t>AC009055.1</t>
  </si>
  <si>
    <t>ENSG00000260364</t>
  </si>
  <si>
    <t>AC007218.1</t>
  </si>
  <si>
    <t>ENSG00000260362</t>
  </si>
  <si>
    <t>AC106028.3</t>
  </si>
  <si>
    <t>ENSG00000260361</t>
  </si>
  <si>
    <t>AL353708.1</t>
  </si>
  <si>
    <t>ENSG00000260360</t>
  </si>
  <si>
    <t>DNM1P34</t>
  </si>
  <si>
    <t>ENSG00000260357</t>
  </si>
  <si>
    <t>AC092287.1</t>
  </si>
  <si>
    <t>ENSG00000260352</t>
  </si>
  <si>
    <t>AC024270.2</t>
  </si>
  <si>
    <t>ENSG00000260351</t>
  </si>
  <si>
    <t>AC012173.1</t>
  </si>
  <si>
    <t>ENSG00000260350</t>
  </si>
  <si>
    <t>AC009052.1</t>
  </si>
  <si>
    <t>ENSG00000260345</t>
  </si>
  <si>
    <t>AC138811.2</t>
  </si>
  <si>
    <t>ENSG00000260342</t>
  </si>
  <si>
    <t>LINC02176</t>
  </si>
  <si>
    <t>ENSG00000260340</t>
  </si>
  <si>
    <t>HEXA-AS1</t>
  </si>
  <si>
    <t>ENSG00000260339</t>
  </si>
  <si>
    <t>AC091544.4</t>
  </si>
  <si>
    <t>ENSG00000260337</t>
  </si>
  <si>
    <t>AC133555.4</t>
  </si>
  <si>
    <t>ENSG00000260335</t>
  </si>
  <si>
    <t>AC079148.1</t>
  </si>
  <si>
    <t>ENSG00000260331</t>
  </si>
  <si>
    <t>AC007541.1</t>
  </si>
  <si>
    <t>ENSG00000260329</t>
  </si>
  <si>
    <t>AC104024.2</t>
  </si>
  <si>
    <t>ENSG00000260328</t>
  </si>
  <si>
    <t>PHBP21</t>
  </si>
  <si>
    <t>ENSG00000260326</t>
  </si>
  <si>
    <t>HSPB9</t>
  </si>
  <si>
    <t>ENSG00000260325</t>
  </si>
  <si>
    <t>AC098657.2</t>
  </si>
  <si>
    <t>ENSG00000260322</t>
  </si>
  <si>
    <t>COX6CP1</t>
  </si>
  <si>
    <t>ENSG00000260318</t>
  </si>
  <si>
    <t>AC009812.4</t>
  </si>
  <si>
    <t>ENSG00000260317</t>
  </si>
  <si>
    <t>AL008727.1</t>
  </si>
  <si>
    <t>ENSG00000260316</t>
  </si>
  <si>
    <t>MRC1</t>
  </si>
  <si>
    <t>ENSG00000260314</t>
  </si>
  <si>
    <t>AC092375.2</t>
  </si>
  <si>
    <t>ENSG00000260306</t>
  </si>
  <si>
    <t>AC108206.2</t>
  </si>
  <si>
    <t>ENSG00000260303</t>
  </si>
  <si>
    <t>AP005482.2</t>
  </si>
  <si>
    <t>ENSG00000260302</t>
  </si>
  <si>
    <t>ACTG1P16</t>
  </si>
  <si>
    <t>ENSG00000260298</t>
  </si>
  <si>
    <t>AC095057.3</t>
  </si>
  <si>
    <t>ENSG00000260296</t>
  </si>
  <si>
    <t>AC106820.4</t>
  </si>
  <si>
    <t>ENSG00000260293</t>
  </si>
  <si>
    <t>AC092115.2</t>
  </si>
  <si>
    <t>ENSG00000260290</t>
  </si>
  <si>
    <t>AC093515.1</t>
  </si>
  <si>
    <t>ENSG00000260289</t>
  </si>
  <si>
    <t>AC019294.2</t>
  </si>
  <si>
    <t>ENSG00000260288</t>
  </si>
  <si>
    <t>TBC1D3G</t>
  </si>
  <si>
    <t>ENSG00000260287</t>
  </si>
  <si>
    <t>ARMH2</t>
  </si>
  <si>
    <t>ENSG00000260286</t>
  </si>
  <si>
    <t>AL133367.1</t>
  </si>
  <si>
    <t>ENSG00000260285</t>
  </si>
  <si>
    <t>TPSP2</t>
  </si>
  <si>
    <t>ENSG00000260284</t>
  </si>
  <si>
    <t>EIF4EBP2P2</t>
  </si>
  <si>
    <t>ENSG00000260282</t>
  </si>
  <si>
    <t>ITFG1-AS1</t>
  </si>
  <si>
    <t>ENSG00000260281</t>
  </si>
  <si>
    <t>SLX1B-SULT1A4</t>
  </si>
  <si>
    <t>ENSG00000260280</t>
  </si>
  <si>
    <t>AC137932.1</t>
  </si>
  <si>
    <t>ENSG00000260279</t>
  </si>
  <si>
    <t>AC098818.2</t>
  </si>
  <si>
    <t>ENSG00000260278</t>
  </si>
  <si>
    <t>AC022167.2</t>
  </si>
  <si>
    <t>ENSG00000260276</t>
  </si>
  <si>
    <t>AC068338.2</t>
  </si>
  <si>
    <t>ENSG00000260274</t>
  </si>
  <si>
    <t>AL359711.2</t>
  </si>
  <si>
    <t>ENSG00000260273</t>
  </si>
  <si>
    <t>AC093525.2</t>
  </si>
  <si>
    <t>ENSG00000260272</t>
  </si>
  <si>
    <t>AL132996.1</t>
  </si>
  <si>
    <t>ENSG00000260271</t>
  </si>
  <si>
    <t>AC105036.3</t>
  </si>
  <si>
    <t>ENSG00000260269</t>
  </si>
  <si>
    <t>AC026471.1</t>
  </si>
  <si>
    <t>ENSG00000260267</t>
  </si>
  <si>
    <t>PPIAP46</t>
  </si>
  <si>
    <t>ENSG00000260266</t>
  </si>
  <si>
    <t>LINC02562</t>
  </si>
  <si>
    <t>ENSG00000260265</t>
  </si>
  <si>
    <t>AC124944.2</t>
  </si>
  <si>
    <t>ENSG00000260261</t>
  </si>
  <si>
    <t>SNHG19</t>
  </si>
  <si>
    <t>ENSG00000260260</t>
  </si>
  <si>
    <t>LINC02166</t>
  </si>
  <si>
    <t>ENSG00000260259</t>
  </si>
  <si>
    <t>AL035071.1</t>
  </si>
  <si>
    <t>ENSG00000260257</t>
  </si>
  <si>
    <t>AP001063.1</t>
  </si>
  <si>
    <t>ENSG00000260256</t>
  </si>
  <si>
    <t>AC007608.3</t>
  </si>
  <si>
    <t>ENSG00000260249</t>
  </si>
  <si>
    <t>AC104083.1</t>
  </si>
  <si>
    <t>ENSG00000260244</t>
  </si>
  <si>
    <t>LINC02533</t>
  </si>
  <si>
    <t>ENSG00000260239</t>
  </si>
  <si>
    <t>PMF1-BGLAP</t>
  </si>
  <si>
    <t>ENSG00000260238</t>
  </si>
  <si>
    <t>AC099778.1</t>
  </si>
  <si>
    <t>ENSG00000260236</t>
  </si>
  <si>
    <t>AC105020.3</t>
  </si>
  <si>
    <t>ENSG00000260235</t>
  </si>
  <si>
    <t>ZNRD2-AS1</t>
  </si>
  <si>
    <t>ENSG00000260233</t>
  </si>
  <si>
    <t>KDM7A-DT</t>
  </si>
  <si>
    <t>ENSG00000260231</t>
  </si>
  <si>
    <t>FRRS1L</t>
  </si>
  <si>
    <t>ENSG00000260230</t>
  </si>
  <si>
    <t>PPIAP51</t>
  </si>
  <si>
    <t>ENSG00000260229</t>
  </si>
  <si>
    <t>AC009119.1</t>
  </si>
  <si>
    <t>ENSG00000260228</t>
  </si>
  <si>
    <t>UBL5P4</t>
  </si>
  <si>
    <t>ENSG00000260224</t>
  </si>
  <si>
    <t>CCDC187</t>
  </si>
  <si>
    <t>ENSG00000260220</t>
  </si>
  <si>
    <t>CD2BP2-DT</t>
  </si>
  <si>
    <t>ENSG00000260219</t>
  </si>
  <si>
    <t>AC092718.2</t>
  </si>
  <si>
    <t>ENSG00000260213</t>
  </si>
  <si>
    <t>AC139426.1</t>
  </si>
  <si>
    <t>ENSG00000260211</t>
  </si>
  <si>
    <t>AP000842.3</t>
  </si>
  <si>
    <t>ENSG00000260209</t>
  </si>
  <si>
    <t>AC009102.1</t>
  </si>
  <si>
    <t>ENSG00000260198</t>
  </si>
  <si>
    <t>AC010889.1</t>
  </si>
  <si>
    <t>ENSG00000260197</t>
  </si>
  <si>
    <t>AC124798.1</t>
  </si>
  <si>
    <t>ENSG00000260196</t>
  </si>
  <si>
    <t>LINC02846</t>
  </si>
  <si>
    <t>ENSG00000260193</t>
  </si>
  <si>
    <t>LINC02240</t>
  </si>
  <si>
    <t>ENSG00000260192</t>
  </si>
  <si>
    <t>AL807752.5</t>
  </si>
  <si>
    <t>ENSG00000260190</t>
  </si>
  <si>
    <t>AC002464.1</t>
  </si>
  <si>
    <t>ENSG00000260188</t>
  </si>
  <si>
    <t>LINC02137</t>
  </si>
  <si>
    <t>ENSG00000260186</t>
  </si>
  <si>
    <t>AL162741.1</t>
  </si>
  <si>
    <t>ENSG00000260179</t>
  </si>
  <si>
    <t>AC126696.1</t>
  </si>
  <si>
    <t>ENSG00000260177</t>
  </si>
  <si>
    <t>AC141586.2</t>
  </si>
  <si>
    <t>ENSG00000260176</t>
  </si>
  <si>
    <t>AC111152.3</t>
  </si>
  <si>
    <t>ENSG00000260174</t>
  </si>
  <si>
    <t>AC090527.3</t>
  </si>
  <si>
    <t>ENSG00000260170</t>
  </si>
  <si>
    <t>AC093249.2</t>
  </si>
  <si>
    <t>ENSG00000260167</t>
  </si>
  <si>
    <t>AC134312.3</t>
  </si>
  <si>
    <t>ENSG00000260166</t>
  </si>
  <si>
    <t>AC012508.1</t>
  </si>
  <si>
    <t>ENSG00000260163</t>
  </si>
  <si>
    <t>AC134312.2</t>
  </si>
  <si>
    <t>ENSG00000260162</t>
  </si>
  <si>
    <t>MTCYBP28</t>
  </si>
  <si>
    <t>ENSG00000260161</t>
  </si>
  <si>
    <t>AC011468.1</t>
  </si>
  <si>
    <t>ENSG00000260160</t>
  </si>
  <si>
    <t>AC137761.1</t>
  </si>
  <si>
    <t>ENSG00000260158</t>
  </si>
  <si>
    <t>AC100827.2</t>
  </si>
  <si>
    <t>ENSG00000260144</t>
  </si>
  <si>
    <t>AC145350.2</t>
  </si>
  <si>
    <t>ENSG00000260141</t>
  </si>
  <si>
    <t>CSPG4P13</t>
  </si>
  <si>
    <t>ENSG00000260139</t>
  </si>
  <si>
    <t>AC008915.3</t>
  </si>
  <si>
    <t>ENSG00000260136</t>
  </si>
  <si>
    <t>MMP2-AS1</t>
  </si>
  <si>
    <t>ENSG00000260135</t>
  </si>
  <si>
    <t>AL032819.1</t>
  </si>
  <si>
    <t>ENSG00000260132</t>
  </si>
  <si>
    <t>ULK4P2</t>
  </si>
  <si>
    <t>ENSG00000260128</t>
  </si>
  <si>
    <t>AC136431.1</t>
  </si>
  <si>
    <t>ENSG00000260126</t>
  </si>
  <si>
    <t>AC013565.1</t>
  </si>
  <si>
    <t>ENSG00000260123</t>
  </si>
  <si>
    <t>AC068987.1</t>
  </si>
  <si>
    <t>ENSG00000260122</t>
  </si>
  <si>
    <t>AC138028.4</t>
  </si>
  <si>
    <t>ENSG00000260121</t>
  </si>
  <si>
    <t>AC104066.4</t>
  </si>
  <si>
    <t>ENSG00000260120</t>
  </si>
  <si>
    <t>AL157700.1</t>
  </si>
  <si>
    <t>ENSG00000260118</t>
  </si>
  <si>
    <t>AC012174.1</t>
  </si>
  <si>
    <t>ENSG00000260115</t>
  </si>
  <si>
    <t>AC008567.1</t>
  </si>
  <si>
    <t>ENSG00000260112</t>
  </si>
  <si>
    <t>AC012184.1</t>
  </si>
  <si>
    <t>ENSG00000260111</t>
  </si>
  <si>
    <t>AOC4P</t>
  </si>
  <si>
    <t>ENSG00000260105</t>
  </si>
  <si>
    <t>AC012435.2</t>
  </si>
  <si>
    <t>ENSG00000260103</t>
  </si>
  <si>
    <t>AC008074.2</t>
  </si>
  <si>
    <t>ENSG00000260101</t>
  </si>
  <si>
    <t>SPDYE6</t>
  </si>
  <si>
    <t>ENSG00000260097</t>
  </si>
  <si>
    <t>AC106820.3</t>
  </si>
  <si>
    <t>ENSG00000260095</t>
  </si>
  <si>
    <t>AC034111.1</t>
  </si>
  <si>
    <t>ENSG00000260093</t>
  </si>
  <si>
    <t>AC093752.3</t>
  </si>
  <si>
    <t>ENSG00000260091</t>
  </si>
  <si>
    <t>DDX59-AS1</t>
  </si>
  <si>
    <t>ENSG00000260088</t>
  </si>
  <si>
    <t>AC007611.1</t>
  </si>
  <si>
    <t>ENSG00000260086</t>
  </si>
  <si>
    <t>AC126773.3</t>
  </si>
  <si>
    <t>ENSG00000260084</t>
  </si>
  <si>
    <t>MIR762HG</t>
  </si>
  <si>
    <t>ENSG00000260083</t>
  </si>
  <si>
    <t>AF274858.1</t>
  </si>
  <si>
    <t>ENSG00000260081</t>
  </si>
  <si>
    <t>AC007342.3</t>
  </si>
  <si>
    <t>ENSG00000260078</t>
  </si>
  <si>
    <t>AC104794.3</t>
  </si>
  <si>
    <t>ENSG00000260077</t>
  </si>
  <si>
    <t>NSFP1</t>
  </si>
  <si>
    <t>ENSG00000260075</t>
  </si>
  <si>
    <t>AC008938.1</t>
  </si>
  <si>
    <t>ENSG00000260072</t>
  </si>
  <si>
    <t>AC006960.4</t>
  </si>
  <si>
    <t>ENSG00000260070</t>
  </si>
  <si>
    <t>AC092332.1</t>
  </si>
  <si>
    <t>ENSG00000260064</t>
  </si>
  <si>
    <t>AL512408.1</t>
  </si>
  <si>
    <t>ENSG00000260063</t>
  </si>
  <si>
    <t>GOLGA2P11</t>
  </si>
  <si>
    <t>ENSG00000260062</t>
  </si>
  <si>
    <t>AC009088.1</t>
  </si>
  <si>
    <t>ENSG00000260060</t>
  </si>
  <si>
    <t>AC092620.2</t>
  </si>
  <si>
    <t>ENSG00000260059</t>
  </si>
  <si>
    <t>LINC01571</t>
  </si>
  <si>
    <t>ENSG00000260057</t>
  </si>
  <si>
    <t>AC023813.3</t>
  </si>
  <si>
    <t>ENSG00000260052</t>
  </si>
  <si>
    <t>BCAP31P2</t>
  </si>
  <si>
    <t>ENSG00000260047</t>
  </si>
  <si>
    <t>AL162632.3</t>
  </si>
  <si>
    <t>ENSG00000260046</t>
  </si>
  <si>
    <t>AC009090.1</t>
  </si>
  <si>
    <t>ENSG00000260038</t>
  </si>
  <si>
    <t>AC051619.7</t>
  </si>
  <si>
    <t>ENSG00000260035</t>
  </si>
  <si>
    <t>LCMT1-AS2</t>
  </si>
  <si>
    <t>ENSG00000260034</t>
  </si>
  <si>
    <t>NORAD</t>
  </si>
  <si>
    <t>ENSG00000260032</t>
  </si>
  <si>
    <t>HOXB7</t>
  </si>
  <si>
    <t>ENSG00000260027</t>
  </si>
  <si>
    <t>CRIM1-DT</t>
  </si>
  <si>
    <t>ENSG00000260025</t>
  </si>
  <si>
    <t>AL031716.1</t>
  </si>
  <si>
    <t>ENSG00000260022</t>
  </si>
  <si>
    <t>AC098934.4</t>
  </si>
  <si>
    <t>ENSG00000260021</t>
  </si>
  <si>
    <t>LINC01992</t>
  </si>
  <si>
    <t>ENSG00000260019</t>
  </si>
  <si>
    <t>AC040169.1</t>
  </si>
  <si>
    <t>ENSG00000260018</t>
  </si>
  <si>
    <t>AC132938.2</t>
  </si>
  <si>
    <t>ENSG00000260011</t>
  </si>
  <si>
    <t>AP001527.1</t>
  </si>
  <si>
    <t>ENSG00000260008</t>
  </si>
  <si>
    <t>AC107871.1</t>
  </si>
  <si>
    <t>ENSG00000260007</t>
  </si>
  <si>
    <t>AC027601.2</t>
  </si>
  <si>
    <t>ENSG00000260005</t>
  </si>
  <si>
    <t>TGFBR3L</t>
  </si>
  <si>
    <t>ENSG00000260001</t>
  </si>
  <si>
    <t>AL133338.1</t>
  </si>
  <si>
    <t>ENSG00000260000</t>
  </si>
  <si>
    <t>AC009054.1</t>
  </si>
  <si>
    <t>ENSG00000259999</t>
  </si>
  <si>
    <t>IGHV1OR16-4</t>
  </si>
  <si>
    <t>ENSG00000259997</t>
  </si>
  <si>
    <t>AL353796.1</t>
  </si>
  <si>
    <t>ENSG00000259994</t>
  </si>
  <si>
    <t>AC135731.1</t>
  </si>
  <si>
    <t>ENSG00000259993</t>
  </si>
  <si>
    <t>AC025287.1</t>
  </si>
  <si>
    <t>ENSG00000259992</t>
  </si>
  <si>
    <t>AC103876.1</t>
  </si>
  <si>
    <t>ENSG00000259986</t>
  </si>
  <si>
    <t>AC017100.1</t>
  </si>
  <si>
    <t>ENSG00000259985</t>
  </si>
  <si>
    <t>AL928711.1</t>
  </si>
  <si>
    <t>ENSG00000259984</t>
  </si>
  <si>
    <t>AC093010.2</t>
  </si>
  <si>
    <t>ENSG00000259976</t>
  </si>
  <si>
    <t>AC009120.2</t>
  </si>
  <si>
    <t>ENSG00000259972</t>
  </si>
  <si>
    <t>AC099668.1</t>
  </si>
  <si>
    <t>ENSG00000259970</t>
  </si>
  <si>
    <t>AC087761.1</t>
  </si>
  <si>
    <t>ENSG00000259967</t>
  </si>
  <si>
    <t>AC107068.1</t>
  </si>
  <si>
    <t>ENSG00000259959</t>
  </si>
  <si>
    <t>RBM15B</t>
  </si>
  <si>
    <t>ENSG00000259956</t>
  </si>
  <si>
    <t>IL21R-AS1</t>
  </si>
  <si>
    <t>ENSG00000259954</t>
  </si>
  <si>
    <t>AL138756.1</t>
  </si>
  <si>
    <t>ENSG00000259953</t>
  </si>
  <si>
    <t>AC009133.2</t>
  </si>
  <si>
    <t>ENSG00000259952</t>
  </si>
  <si>
    <t>AC124068.1</t>
  </si>
  <si>
    <t>ENSG00000259948</t>
  </si>
  <si>
    <t>AC027682.2</t>
  </si>
  <si>
    <t>ENSG00000259945</t>
  </si>
  <si>
    <t>AL050341.2</t>
  </si>
  <si>
    <t>ENSG00000259943</t>
  </si>
  <si>
    <t>AC084782.1</t>
  </si>
  <si>
    <t>ENSG00000259941</t>
  </si>
  <si>
    <t>AC109449.1</t>
  </si>
  <si>
    <t>ENSG00000259940</t>
  </si>
  <si>
    <t>AC022167.1</t>
  </si>
  <si>
    <t>ENSG00000259939</t>
  </si>
  <si>
    <t>AC009754.1</t>
  </si>
  <si>
    <t>ENSG00000259935</t>
  </si>
  <si>
    <t>AC009065.3</t>
  </si>
  <si>
    <t>ENSG00000259933</t>
  </si>
  <si>
    <t>AC051619.6</t>
  </si>
  <si>
    <t>ENSG00000259932</t>
  </si>
  <si>
    <t>AC105036.1</t>
  </si>
  <si>
    <t>ENSG00000259931</t>
  </si>
  <si>
    <t>AC010601.1</t>
  </si>
  <si>
    <t>ENSG00000259929</t>
  </si>
  <si>
    <t>AC007342.1</t>
  </si>
  <si>
    <t>ENSG00000259926</t>
  </si>
  <si>
    <t>AC011939.1</t>
  </si>
  <si>
    <t>ENSG00000259924</t>
  </si>
  <si>
    <t>AC022819.1</t>
  </si>
  <si>
    <t>ENSG00000259921</t>
  </si>
  <si>
    <t>NDUFA5P11</t>
  </si>
  <si>
    <t>ENSG00000259918</t>
  </si>
  <si>
    <t>HNRNPLP2</t>
  </si>
  <si>
    <t>ENSG00000259917</t>
  </si>
  <si>
    <t>AC017071.1</t>
  </si>
  <si>
    <t>ENSG00000259915</t>
  </si>
  <si>
    <t>AC004817.2</t>
  </si>
  <si>
    <t>ENSG00000259907</t>
  </si>
  <si>
    <t>AC120045.2</t>
  </si>
  <si>
    <t>ENSG00000259906</t>
  </si>
  <si>
    <t>PWRN1</t>
  </si>
  <si>
    <t>ENSG00000259905</t>
  </si>
  <si>
    <t>ACTG1P15</t>
  </si>
  <si>
    <t>ENSG00000259904</t>
  </si>
  <si>
    <t>AC026464.1</t>
  </si>
  <si>
    <t>ENSG00000259900</t>
  </si>
  <si>
    <t>AC106820.2</t>
  </si>
  <si>
    <t>ENSG00000259895</t>
  </si>
  <si>
    <t>AC107375.1</t>
  </si>
  <si>
    <t>ENSG00000259891</t>
  </si>
  <si>
    <t>AC092384.2</t>
  </si>
  <si>
    <t>ENSG00000259881</t>
  </si>
  <si>
    <t>AC009113.1</t>
  </si>
  <si>
    <t>ENSG00000259877</t>
  </si>
  <si>
    <t>AC130456.1</t>
  </si>
  <si>
    <t>ENSG00000259871</t>
  </si>
  <si>
    <t>AC024651.2</t>
  </si>
  <si>
    <t>ENSG00000259870</t>
  </si>
  <si>
    <t>AL022344.1</t>
  </si>
  <si>
    <t>ENSG00000259869</t>
  </si>
  <si>
    <t>AL163952.1</t>
  </si>
  <si>
    <t>ENSG00000259868</t>
  </si>
  <si>
    <t>AC105411.1</t>
  </si>
  <si>
    <t>ENSG00000259867</t>
  </si>
  <si>
    <t>AL390728.6</t>
  </si>
  <si>
    <t>ENSG00000259865</t>
  </si>
  <si>
    <t>SH3RF3-AS1</t>
  </si>
  <si>
    <t>ENSG00000259863</t>
  </si>
  <si>
    <t>RAB43P1</t>
  </si>
  <si>
    <t>ENSG00000259856</t>
  </si>
  <si>
    <t>AC097374.1</t>
  </si>
  <si>
    <t>ENSG00000259848</t>
  </si>
  <si>
    <t>HERC2P10</t>
  </si>
  <si>
    <t>ENSG00000259845</t>
  </si>
  <si>
    <t>AC007610.2</t>
  </si>
  <si>
    <t>ENSG00000259843</t>
  </si>
  <si>
    <t>ELOCP2</t>
  </si>
  <si>
    <t>ENSG00000259838</t>
  </si>
  <si>
    <t>AL365361.1</t>
  </si>
  <si>
    <t>ENSG00000259834</t>
  </si>
  <si>
    <t>AC026461.1</t>
  </si>
  <si>
    <t>ENSG00000259827</t>
  </si>
  <si>
    <t>AC072061.1</t>
  </si>
  <si>
    <t>ENSG00000259826</t>
  </si>
  <si>
    <t>LYPD8</t>
  </si>
  <si>
    <t>ENSG00000259823</t>
  </si>
  <si>
    <t>AC018845.1</t>
  </si>
  <si>
    <t>ENSG00000259821</t>
  </si>
  <si>
    <t>AC083843.3</t>
  </si>
  <si>
    <t>ENSG00000259820</t>
  </si>
  <si>
    <t>AL606760.3</t>
  </si>
  <si>
    <t>ENSG00000259818</t>
  </si>
  <si>
    <t>AC002519.1</t>
  </si>
  <si>
    <t>ENSG00000259810</t>
  </si>
  <si>
    <t>AC022558.2</t>
  </si>
  <si>
    <t>ENSG00000259805</t>
  </si>
  <si>
    <t>AC027682.1</t>
  </si>
  <si>
    <t>ENSG00000259804</t>
  </si>
  <si>
    <t>SLC22A31</t>
  </si>
  <si>
    <t>ENSG00000259803</t>
  </si>
  <si>
    <t>AC012640.4</t>
  </si>
  <si>
    <t>ENSG00000259802</t>
  </si>
  <si>
    <t>AC020978.1</t>
  </si>
  <si>
    <t>ENSG00000259797</t>
  </si>
  <si>
    <t>AC013726.2</t>
  </si>
  <si>
    <t>ENSG00000259793</t>
  </si>
  <si>
    <t>ANP32BP1</t>
  </si>
  <si>
    <t>ENSG00000259790</t>
  </si>
  <si>
    <t>AL596325.1</t>
  </si>
  <si>
    <t>ENSG00000259788</t>
  </si>
  <si>
    <t>LINC02109</t>
  </si>
  <si>
    <t>ENSG00000259786</t>
  </si>
  <si>
    <t>AC093525.1</t>
  </si>
  <si>
    <t>ENSG00000259784</t>
  </si>
  <si>
    <t>LINC02259</t>
  </si>
  <si>
    <t>ENSG00000259783</t>
  </si>
  <si>
    <t>AC008915.2</t>
  </si>
  <si>
    <t>ENSG00000259782</t>
  </si>
  <si>
    <t>HMGB1P6</t>
  </si>
  <si>
    <t>ENSG00000259781</t>
  </si>
  <si>
    <t>AC009065.2</t>
  </si>
  <si>
    <t>ENSG00000259780</t>
  </si>
  <si>
    <t>AC093426.1</t>
  </si>
  <si>
    <t>ENSG00000259776</t>
  </si>
  <si>
    <t>AL138976.2</t>
  </si>
  <si>
    <t>ENSG00000259775</t>
  </si>
  <si>
    <t>AC243562.3</t>
  </si>
  <si>
    <t>ENSG00000259774</t>
  </si>
  <si>
    <t>AC012100.2</t>
  </si>
  <si>
    <t>ENSG00000259773</t>
  </si>
  <si>
    <t>AC012236.1</t>
  </si>
  <si>
    <t>ENSG00000259772</t>
  </si>
  <si>
    <t>AC092756.1</t>
  </si>
  <si>
    <t>ENSG00000259771</t>
  </si>
  <si>
    <t>AC015871.1</t>
  </si>
  <si>
    <t>ENSG00000259770</t>
  </si>
  <si>
    <t>AC004943.2</t>
  </si>
  <si>
    <t>ENSG00000259768</t>
  </si>
  <si>
    <t>AC022558.1</t>
  </si>
  <si>
    <t>ENSG00000259767</t>
  </si>
  <si>
    <t>PCSK6-AS1</t>
  </si>
  <si>
    <t>ENSG00000259764</t>
  </si>
  <si>
    <t>AC021739.5</t>
  </si>
  <si>
    <t>ENSG00000259762</t>
  </si>
  <si>
    <t>AC015660.2</t>
  </si>
  <si>
    <t>ENSG00000259760</t>
  </si>
  <si>
    <t>AC100839.2</t>
  </si>
  <si>
    <t>ENSG00000259756</t>
  </si>
  <si>
    <t>AC090907.2</t>
  </si>
  <si>
    <t>ENSG00000259755</t>
  </si>
  <si>
    <t>AC068234.1</t>
  </si>
  <si>
    <t>ENSG00000259753</t>
  </si>
  <si>
    <t>AC018868.2</t>
  </si>
  <si>
    <t>ENSG00000259751</t>
  </si>
  <si>
    <t>HSPE1P3</t>
  </si>
  <si>
    <t>ENSG00000259746</t>
  </si>
  <si>
    <t>AC009269.4</t>
  </si>
  <si>
    <t>ENSG00000259744</t>
  </si>
  <si>
    <t>CRTC3-AS1</t>
  </si>
  <si>
    <t>ENSG00000259736</t>
  </si>
  <si>
    <t>AC092868.3</t>
  </si>
  <si>
    <t>ENSG00000259735</t>
  </si>
  <si>
    <t>AC092757.2</t>
  </si>
  <si>
    <t>ENSG00000259732</t>
  </si>
  <si>
    <t>LINC00933</t>
  </si>
  <si>
    <t>ENSG00000259728</t>
  </si>
  <si>
    <t>CSPG4P11</t>
  </si>
  <si>
    <t>ENSG00000259726</t>
  </si>
  <si>
    <t>AL354993.2</t>
  </si>
  <si>
    <t>ENSG00000259723</t>
  </si>
  <si>
    <t>AC090877.2</t>
  </si>
  <si>
    <t>ENSG00000259721</t>
  </si>
  <si>
    <t>LINC02284</t>
  </si>
  <si>
    <t>ENSG00000259719</t>
  </si>
  <si>
    <t>AC022087.1</t>
  </si>
  <si>
    <t>ENSG00000259715</t>
  </si>
  <si>
    <t>AC013391.2</t>
  </si>
  <si>
    <t>ENSG00000259713</t>
  </si>
  <si>
    <t>AC023906.5</t>
  </si>
  <si>
    <t>ENSG00000259712</t>
  </si>
  <si>
    <t>AC105339.4</t>
  </si>
  <si>
    <t>ENSG00000259707</t>
  </si>
  <si>
    <t>HSP90B2P</t>
  </si>
  <si>
    <t>ENSG00000259706</t>
  </si>
  <si>
    <t>AC124248.1</t>
  </si>
  <si>
    <t>ENSG00000259704</t>
  </si>
  <si>
    <t>HMGB1P8</t>
  </si>
  <si>
    <t>ENSG00000259699</t>
  </si>
  <si>
    <t>AC126323.2</t>
  </si>
  <si>
    <t>ENSG00000259697</t>
  </si>
  <si>
    <t>AC104759.1</t>
  </si>
  <si>
    <t>ENSG00000259696</t>
  </si>
  <si>
    <t>AC104041.1</t>
  </si>
  <si>
    <t>ENSG00000259692</t>
  </si>
  <si>
    <t>LINC01220</t>
  </si>
  <si>
    <t>ENSG00000259687</t>
  </si>
  <si>
    <t>AC091231.2</t>
  </si>
  <si>
    <t>ENSG00000259682</t>
  </si>
  <si>
    <t>AC092868.2</t>
  </si>
  <si>
    <t>ENSG00000259674</t>
  </si>
  <si>
    <t>IQCH-AS1</t>
  </si>
  <si>
    <t>ENSG00000259673</t>
  </si>
  <si>
    <t>AC087612.1</t>
  </si>
  <si>
    <t>ENSG00000259672</t>
  </si>
  <si>
    <t>MTCYBP23</t>
  </si>
  <si>
    <t>ENSG00000259671</t>
  </si>
  <si>
    <t>LINC02254</t>
  </si>
  <si>
    <t>ENSG00000259664</t>
  </si>
  <si>
    <t>AC068831.5</t>
  </si>
  <si>
    <t>ENSG00000259661</t>
  </si>
  <si>
    <t>DNM1P47</t>
  </si>
  <si>
    <t>ENSG00000259660</t>
  </si>
  <si>
    <t>AC009996.1</t>
  </si>
  <si>
    <t>ENSG00000259659</t>
  </si>
  <si>
    <t>AC027559.1</t>
  </si>
  <si>
    <t>ENSG00000259658</t>
  </si>
  <si>
    <t>AC090181.1</t>
  </si>
  <si>
    <t>ENSG00000259652</t>
  </si>
  <si>
    <t>MTCO3P23</t>
  </si>
  <si>
    <t>ENSG00000259651</t>
  </si>
  <si>
    <t>AC027808.2</t>
  </si>
  <si>
    <t>ENSG00000259649</t>
  </si>
  <si>
    <t>AL132640.3</t>
  </si>
  <si>
    <t>ENSG00000259648</t>
  </si>
  <si>
    <t>AC027237.6</t>
  </si>
  <si>
    <t>ENSG00000259645</t>
  </si>
  <si>
    <t>ST20-AS1</t>
  </si>
  <si>
    <t>ENSG00000259642</t>
  </si>
  <si>
    <t>AC021351.1</t>
  </si>
  <si>
    <t>ENSG00000259639</t>
  </si>
  <si>
    <t>AC100830.1</t>
  </si>
  <si>
    <t>ENSG00000259635</t>
  </si>
  <si>
    <t>AC104046.1</t>
  </si>
  <si>
    <t>ENSG00000259630</t>
  </si>
  <si>
    <t>AC007000.4</t>
  </si>
  <si>
    <t>ENSG00000259628</t>
  </si>
  <si>
    <t>MTND3P12</t>
  </si>
  <si>
    <t>ENSG00000259626</t>
  </si>
  <si>
    <t>AC125257.1</t>
  </si>
  <si>
    <t>ENSG00000259623</t>
  </si>
  <si>
    <t>AC010867.1</t>
  </si>
  <si>
    <t>ENSG00000259619</t>
  </si>
  <si>
    <t>AC020661.3</t>
  </si>
  <si>
    <t>ENSG00000259617</t>
  </si>
  <si>
    <t>AC104574.2</t>
  </si>
  <si>
    <t>ENSG00000259616</t>
  </si>
  <si>
    <t>AC087477.6</t>
  </si>
  <si>
    <t>ENSG00000259614</t>
  </si>
  <si>
    <t>EEF1A1P22</t>
  </si>
  <si>
    <t>ENSG00000259612</t>
  </si>
  <si>
    <t>AC074212.1</t>
  </si>
  <si>
    <t>ENSG00000259605</t>
  </si>
  <si>
    <t>AC015712.4</t>
  </si>
  <si>
    <t>ENSG00000259604</t>
  </si>
  <si>
    <t>AC066616.2</t>
  </si>
  <si>
    <t>ENSG00000259600</t>
  </si>
  <si>
    <t>PRELID1P4</t>
  </si>
  <si>
    <t>ENSG00000259592</t>
  </si>
  <si>
    <t>LINC02244</t>
  </si>
  <si>
    <t>ENSG00000259590</t>
  </si>
  <si>
    <t>AC114546.2</t>
  </si>
  <si>
    <t>ENSG00000259587</t>
  </si>
  <si>
    <t>RBM17P4</t>
  </si>
  <si>
    <t>ENSG00000259585</t>
  </si>
  <si>
    <t>AC021755.2</t>
  </si>
  <si>
    <t>ENSG00000259584</t>
  </si>
  <si>
    <t>AC015712.2</t>
  </si>
  <si>
    <t>ENSG00000259583</t>
  </si>
  <si>
    <t>TYRO3P</t>
  </si>
  <si>
    <t>ENSG00000259581</t>
  </si>
  <si>
    <t>CERNA1</t>
  </si>
  <si>
    <t>ENSG00000259577</t>
  </si>
  <si>
    <t>AC243562.1</t>
  </si>
  <si>
    <t>ENSG00000259570</t>
  </si>
  <si>
    <t>AC025430.1</t>
  </si>
  <si>
    <t>ENSG00000259563</t>
  </si>
  <si>
    <t>AC090607.2</t>
  </si>
  <si>
    <t>ENSG00000259562</t>
  </si>
  <si>
    <t>AC090971.4</t>
  </si>
  <si>
    <t>ENSG00000259556</t>
  </si>
  <si>
    <t>AC067863.1</t>
  </si>
  <si>
    <t>ENSG00000259555</t>
  </si>
  <si>
    <t>AC140725.1</t>
  </si>
  <si>
    <t>ENSG00000259553</t>
  </si>
  <si>
    <t>AC021483.1</t>
  </si>
  <si>
    <t>ENSG00000259548</t>
  </si>
  <si>
    <t>AC051619.5</t>
  </si>
  <si>
    <t>ENSG00000259539</t>
  </si>
  <si>
    <t>AC091045.2</t>
  </si>
  <si>
    <t>ENSG00000259536</t>
  </si>
  <si>
    <t>RPL21P12</t>
  </si>
  <si>
    <t>ENSG00000259535</t>
  </si>
  <si>
    <t>AC022306.1</t>
  </si>
  <si>
    <t>ENSG00000259531</t>
  </si>
  <si>
    <t>AL136295.5</t>
  </si>
  <si>
    <t>ENSG00000259529</t>
  </si>
  <si>
    <t>AC022613.2</t>
  </si>
  <si>
    <t>ENSG00000259523</t>
  </si>
  <si>
    <t>AL136295.4</t>
  </si>
  <si>
    <t>ENSG00000259522</t>
  </si>
  <si>
    <t>INO80-AS1</t>
  </si>
  <si>
    <t>ENSG00000259521</t>
  </si>
  <si>
    <t>AC051619.4</t>
  </si>
  <si>
    <t>ENSG00000259520</t>
  </si>
  <si>
    <t>AC051619.3</t>
  </si>
  <si>
    <t>ENSG00000259519</t>
  </si>
  <si>
    <t>ANP32AP1</t>
  </si>
  <si>
    <t>ENSG00000259516</t>
  </si>
  <si>
    <t>AL117209.1</t>
  </si>
  <si>
    <t>ENSG00000259515</t>
  </si>
  <si>
    <t>HNRNPA1P5</t>
  </si>
  <si>
    <t>ENSG00000259512</t>
  </si>
  <si>
    <t>UBE2Q2L</t>
  </si>
  <si>
    <t>ENSG00000259511</t>
  </si>
  <si>
    <t>AL132801.2</t>
  </si>
  <si>
    <t>ENSG00000259508</t>
  </si>
  <si>
    <t>AC026992.1</t>
  </si>
  <si>
    <t>ENSG00000259504</t>
  </si>
  <si>
    <t>AL132640.2</t>
  </si>
  <si>
    <t>ENSG00000259502</t>
  </si>
  <si>
    <t>TPM1-AS</t>
  </si>
  <si>
    <t>ENSG00000259498</t>
  </si>
  <si>
    <t>AC016705.2</t>
  </si>
  <si>
    <t>ENSG00000259495</t>
  </si>
  <si>
    <t>MRPL46</t>
  </si>
  <si>
    <t>ENSG00000259494</t>
  </si>
  <si>
    <t>IGHV3OR15-7</t>
  </si>
  <si>
    <t>ENSG00000259490</t>
  </si>
  <si>
    <t>AC023355.2</t>
  </si>
  <si>
    <t>ENSG00000259488</t>
  </si>
  <si>
    <t>LINC02253</t>
  </si>
  <si>
    <t>ENSG00000259485</t>
  </si>
  <si>
    <t>AL355073.1</t>
  </si>
  <si>
    <t>ENSG00000259483</t>
  </si>
  <si>
    <t>SORD2P</t>
  </si>
  <si>
    <t>ENSG00000259479</t>
  </si>
  <si>
    <t>AC012653.1</t>
  </si>
  <si>
    <t>ENSG00000259477</t>
  </si>
  <si>
    <t>AC018904.2</t>
  </si>
  <si>
    <t>ENSG00000259476</t>
  </si>
  <si>
    <t>LINC01169</t>
  </si>
  <si>
    <t>ENSG00000259471</t>
  </si>
  <si>
    <t>AC084757.2</t>
  </si>
  <si>
    <t>ENSG00000259469</t>
  </si>
  <si>
    <t>NDUFAF4P1</t>
  </si>
  <si>
    <t>ENSG00000259467</t>
  </si>
  <si>
    <t>AHCYP7</t>
  </si>
  <si>
    <t>ENSG00000259465</t>
  </si>
  <si>
    <t>AC020661.2</t>
  </si>
  <si>
    <t>ENSG00000259463</t>
  </si>
  <si>
    <t>CPEB1-AS1</t>
  </si>
  <si>
    <t>ENSG00000259462</t>
  </si>
  <si>
    <t>LINC02568</t>
  </si>
  <si>
    <t>ENSG00000259459</t>
  </si>
  <si>
    <t>AC100839.1</t>
  </si>
  <si>
    <t>ENSG00000259458</t>
  </si>
  <si>
    <t>ADNP-AS1</t>
  </si>
  <si>
    <t>ENSG00000259456</t>
  </si>
  <si>
    <t>AC087286.4</t>
  </si>
  <si>
    <t>ENSG00000259453</t>
  </si>
  <si>
    <t>LINC02352</t>
  </si>
  <si>
    <t>ENSG00000259448</t>
  </si>
  <si>
    <t>AC055874.1</t>
  </si>
  <si>
    <t>ENSG00000259446</t>
  </si>
  <si>
    <t>MAPK6-DT</t>
  </si>
  <si>
    <t>ENSG00000259438</t>
  </si>
  <si>
    <t>AC010247.2</t>
  </si>
  <si>
    <t>ENSG00000259436</t>
  </si>
  <si>
    <t>THTPA</t>
  </si>
  <si>
    <t>ENSG00000259431</t>
  </si>
  <si>
    <t>UBE2Q2P2</t>
  </si>
  <si>
    <t>ENSG00000259429</t>
  </si>
  <si>
    <t>AC027237.5</t>
  </si>
  <si>
    <t>ENSG00000259426</t>
  </si>
  <si>
    <t>AC011767.1</t>
  </si>
  <si>
    <t>ENSG00000259425</t>
  </si>
  <si>
    <t>IRAIN</t>
  </si>
  <si>
    <t>ENSG00000259424</t>
  </si>
  <si>
    <t>AC113146.1</t>
  </si>
  <si>
    <t>ENSG00000259423</t>
  </si>
  <si>
    <t>AC091100.1</t>
  </si>
  <si>
    <t>ENSG00000259422</t>
  </si>
  <si>
    <t>AL022318.2</t>
  </si>
  <si>
    <t>ENSG00000259421</t>
  </si>
  <si>
    <t>HNRNPCP3</t>
  </si>
  <si>
    <t>ENSG00000259419</t>
  </si>
  <si>
    <t>AC021739.3</t>
  </si>
  <si>
    <t>ENSG00000259416</t>
  </si>
  <si>
    <t>AC012291.2</t>
  </si>
  <si>
    <t>ENSG00000259415</t>
  </si>
  <si>
    <t>AC242376.1</t>
  </si>
  <si>
    <t>ENSG00000259414</t>
  </si>
  <si>
    <t>HNRNPA1P45</t>
  </si>
  <si>
    <t>ENSG00000259411</t>
  </si>
  <si>
    <t>AC009292.2</t>
  </si>
  <si>
    <t>ENSG00000259410</t>
  </si>
  <si>
    <t>AC010809.2</t>
  </si>
  <si>
    <t>ENSG00000259408</t>
  </si>
  <si>
    <t>AC021739.2</t>
  </si>
  <si>
    <t>ENSG00000259407</t>
  </si>
  <si>
    <t>ISCA1P4</t>
  </si>
  <si>
    <t>ENSG00000259405</t>
  </si>
  <si>
    <t>EFL1P1</t>
  </si>
  <si>
    <t>ENSG00000259404</t>
  </si>
  <si>
    <t>AC090515.6</t>
  </si>
  <si>
    <t>ENSG00000259402</t>
  </si>
  <si>
    <t>TGIF2-RAB5IF</t>
  </si>
  <si>
    <t>ENSG00000259399</t>
  </si>
  <si>
    <t>AC090970.1</t>
  </si>
  <si>
    <t>ENSG00000259398</t>
  </si>
  <si>
    <t>AC087721.1</t>
  </si>
  <si>
    <t>ENSG00000259396</t>
  </si>
  <si>
    <t>AC079328.1</t>
  </si>
  <si>
    <t>ENSG00000259394</t>
  </si>
  <si>
    <t>AC090877.1</t>
  </si>
  <si>
    <t>ENSG00000259392</t>
  </si>
  <si>
    <t>GH1</t>
  </si>
  <si>
    <t>ENSG00000259384</t>
  </si>
  <si>
    <t>AC087473.1</t>
  </si>
  <si>
    <t>ENSG00000259380</t>
  </si>
  <si>
    <t>MTND5P32</t>
  </si>
  <si>
    <t>ENSG00000259379</t>
  </si>
  <si>
    <t>DCAF13P3</t>
  </si>
  <si>
    <t>ENSG00000259378</t>
  </si>
  <si>
    <t>AC026770.1</t>
  </si>
  <si>
    <t>ENSG00000259377</t>
  </si>
  <si>
    <t>AC090907.1</t>
  </si>
  <si>
    <t>ENSG00000259376</t>
  </si>
  <si>
    <t>AC087286.3</t>
  </si>
  <si>
    <t>ENSG00000259375</t>
  </si>
  <si>
    <t>NDUFB4P11</t>
  </si>
  <si>
    <t>ENSG00000259374</t>
  </si>
  <si>
    <t>AL136295.3</t>
  </si>
  <si>
    <t>ENSG00000259371</t>
  </si>
  <si>
    <t>AC103740.1</t>
  </si>
  <si>
    <t>ENSG00000259370</t>
  </si>
  <si>
    <t>AC108449.2</t>
  </si>
  <si>
    <t>ENSG00000259366</t>
  </si>
  <si>
    <t>AC090825.1</t>
  </si>
  <si>
    <t>ENSG00000259363</t>
  </si>
  <si>
    <t>AC046168.1</t>
  </si>
  <si>
    <t>ENSG00000259362</t>
  </si>
  <si>
    <t>LINC00927</t>
  </si>
  <si>
    <t>ENSG00000259361</t>
  </si>
  <si>
    <t>AL590133.2</t>
  </si>
  <si>
    <t>ENSG00000259357</t>
  </si>
  <si>
    <t>AC022710.1</t>
  </si>
  <si>
    <t>ENSG00000259356</t>
  </si>
  <si>
    <t>AC025580.2</t>
  </si>
  <si>
    <t>ENSG00000259354</t>
  </si>
  <si>
    <t>AC090515.5</t>
  </si>
  <si>
    <t>ENSG00000259353</t>
  </si>
  <si>
    <t>AC011921.1</t>
  </si>
  <si>
    <t>ENSG00000259349</t>
  </si>
  <si>
    <t>AC087482.1</t>
  </si>
  <si>
    <t>ENSG00000259347</t>
  </si>
  <si>
    <t>AC105129.2</t>
  </si>
  <si>
    <t>ENSG00000259346</t>
  </si>
  <si>
    <t>AC013652.1</t>
  </si>
  <si>
    <t>ENSG00000259345</t>
  </si>
  <si>
    <t>TMC3-AS1</t>
  </si>
  <si>
    <t>ENSG00000259343</t>
  </si>
  <si>
    <t>AC025580.1</t>
  </si>
  <si>
    <t>ENSG00000259342</t>
  </si>
  <si>
    <t>AC015660.1</t>
  </si>
  <si>
    <t>ENSG00000259341</t>
  </si>
  <si>
    <t>H3P39</t>
  </si>
  <si>
    <t>ENSG00000259338</t>
  </si>
  <si>
    <t>AC021231.1</t>
  </si>
  <si>
    <t>ENSG00000259336</t>
  </si>
  <si>
    <t>HNRNPMP1</t>
  </si>
  <si>
    <t>ENSG00000259335</t>
  </si>
  <si>
    <t>LINC00596</t>
  </si>
  <si>
    <t>ENSG00000259334</t>
  </si>
  <si>
    <t>ST20-MTHFS</t>
  </si>
  <si>
    <t>ENSG00000259332</t>
  </si>
  <si>
    <t>INAFM2</t>
  </si>
  <si>
    <t>ENSG00000259330</t>
  </si>
  <si>
    <t>AC023906.3</t>
  </si>
  <si>
    <t>ENSG00000259327</t>
  </si>
  <si>
    <t>AC116158.1</t>
  </si>
  <si>
    <t>ENSG00000259326</t>
  </si>
  <si>
    <t>AC090607.1</t>
  </si>
  <si>
    <t>ENSG00000259322</t>
  </si>
  <si>
    <t>AL136295.2</t>
  </si>
  <si>
    <t>ENSG00000259321</t>
  </si>
  <si>
    <t>AF111167.2</t>
  </si>
  <si>
    <t>ENSG00000259319</t>
  </si>
  <si>
    <t>AL356801.1</t>
  </si>
  <si>
    <t>ENSG00000259318</t>
  </si>
  <si>
    <t>AC087632.2</t>
  </si>
  <si>
    <t>ENSG00000259316</t>
  </si>
  <si>
    <t>ACTG1P17</t>
  </si>
  <si>
    <t>ENSG00000259315</t>
  </si>
  <si>
    <t>AC103739.2</t>
  </si>
  <si>
    <t>ENSG00000259314</t>
  </si>
  <si>
    <t>AC024270.1</t>
  </si>
  <si>
    <t>ENSG00000259308</t>
  </si>
  <si>
    <t>ZHX1-C8orf76</t>
  </si>
  <si>
    <t>ENSG00000259305</t>
  </si>
  <si>
    <t>IGHV2OR16-5</t>
  </si>
  <si>
    <t>ENSG00000259303</t>
  </si>
  <si>
    <t>CSPG4P12</t>
  </si>
  <si>
    <t>ENSG00000259295</t>
  </si>
  <si>
    <t>LIPC-AS1</t>
  </si>
  <si>
    <t>ENSG00000259293</t>
  </si>
  <si>
    <t>ZNF710-AS1</t>
  </si>
  <si>
    <t>ENSG00000259291</t>
  </si>
  <si>
    <t>BUB1B-PAK6</t>
  </si>
  <si>
    <t>ENSG00000259288</t>
  </si>
  <si>
    <t>AC010809.1</t>
  </si>
  <si>
    <t>ENSG00000259287</t>
  </si>
  <si>
    <t>AC087639.1</t>
  </si>
  <si>
    <t>ENSG00000259286</t>
  </si>
  <si>
    <t>AC087878.1</t>
  </si>
  <si>
    <t>ENSG00000259278</t>
  </si>
  <si>
    <t>AC087477.2</t>
  </si>
  <si>
    <t>ENSG00000259275</t>
  </si>
  <si>
    <t>AC107241.1</t>
  </si>
  <si>
    <t>ENSG00000259274</t>
  </si>
  <si>
    <t>LINC02622</t>
  </si>
  <si>
    <t>ENSG00000259267</t>
  </si>
  <si>
    <t>AC027088.3</t>
  </si>
  <si>
    <t>ENSG00000259265</t>
  </si>
  <si>
    <t>NPM1P42</t>
  </si>
  <si>
    <t>ENSG00000259259</t>
  </si>
  <si>
    <t>AC037479.1</t>
  </si>
  <si>
    <t>ENSG00000259257</t>
  </si>
  <si>
    <t>AC022405.1</t>
  </si>
  <si>
    <t>ENSG00000259254</t>
  </si>
  <si>
    <t>AC026583.1</t>
  </si>
  <si>
    <t>ENSG00000259252</t>
  </si>
  <si>
    <t>AC104590.1</t>
  </si>
  <si>
    <t>ENSG00000259251</t>
  </si>
  <si>
    <t>USP3-AS1</t>
  </si>
  <si>
    <t>ENSG00000259248</t>
  </si>
  <si>
    <t>AC048382.2</t>
  </si>
  <si>
    <t>ENSG00000259244</t>
  </si>
  <si>
    <t>AC002306.1</t>
  </si>
  <si>
    <t>ENSG00000259242</t>
  </si>
  <si>
    <t>MIR4713HG</t>
  </si>
  <si>
    <t>ENSG00000259240</t>
  </si>
  <si>
    <t>AC092755.2</t>
  </si>
  <si>
    <t>ENSG00000259238</t>
  </si>
  <si>
    <t>ANKRD34C-AS1</t>
  </si>
  <si>
    <t>ENSG00000259234</t>
  </si>
  <si>
    <t>AC105129.1</t>
  </si>
  <si>
    <t>ENSG00000259232</t>
  </si>
  <si>
    <t>LINC02323</t>
  </si>
  <si>
    <t>ENSG00000259230</t>
  </si>
  <si>
    <t>HNRNPA1P62</t>
  </si>
  <si>
    <t>ENSG00000259228</t>
  </si>
  <si>
    <t>LINC02345</t>
  </si>
  <si>
    <t>ENSG00000259225</t>
  </si>
  <si>
    <t>SLC35G6</t>
  </si>
  <si>
    <t>ENSG00000259224</t>
  </si>
  <si>
    <t>AC009654.1</t>
  </si>
  <si>
    <t>ENSG00000259223</t>
  </si>
  <si>
    <t>AC023905.1</t>
  </si>
  <si>
    <t>ENSG00000259221</t>
  </si>
  <si>
    <t>AC084855.2</t>
  </si>
  <si>
    <t>ENSG00000259219</t>
  </si>
  <si>
    <t>AC027237.4</t>
  </si>
  <si>
    <t>ENSG00000259215</t>
  </si>
  <si>
    <t>AC103739.1</t>
  </si>
  <si>
    <t>ENSG00000259212</t>
  </si>
  <si>
    <t>AC004943.1</t>
  </si>
  <si>
    <t>ENSG00000259209</t>
  </si>
  <si>
    <t>ITGB3</t>
  </si>
  <si>
    <t>ENSG00000259207</t>
  </si>
  <si>
    <t>PRKXP1</t>
  </si>
  <si>
    <t>ENSG00000259205</t>
  </si>
  <si>
    <t>AC020658.2</t>
  </si>
  <si>
    <t>ENSG00000259198</t>
  </si>
  <si>
    <t>MRPS15P1</t>
  </si>
  <si>
    <t>ENSG00000259186</t>
  </si>
  <si>
    <t>AC019254.1</t>
  </si>
  <si>
    <t>ENSG00000259182</t>
  </si>
  <si>
    <t>UBE2CP4</t>
  </si>
  <si>
    <t>ENSG00000259179</t>
  </si>
  <si>
    <t>AC023906.2</t>
  </si>
  <si>
    <t>ENSG00000259178</t>
  </si>
  <si>
    <t>AC108451.1</t>
  </si>
  <si>
    <t>ENSG00000259175</t>
  </si>
  <si>
    <t>AC023024.1</t>
  </si>
  <si>
    <t>ENSG00000259172</t>
  </si>
  <si>
    <t>AL163636.2</t>
  </si>
  <si>
    <t>ENSG00000259171</t>
  </si>
  <si>
    <t>DDX18P1</t>
  </si>
  <si>
    <t>ENSG00000259165</t>
  </si>
  <si>
    <t>AL355075.5</t>
  </si>
  <si>
    <t>ENSG00000259162</t>
  </si>
  <si>
    <t>ADAM20P1</t>
  </si>
  <si>
    <t>ENSG00000259158</t>
  </si>
  <si>
    <t>CHEK2P2</t>
  </si>
  <si>
    <t>ENSG00000259156</t>
  </si>
  <si>
    <t>AC004816.1</t>
  </si>
  <si>
    <t>ENSG00000259153</t>
  </si>
  <si>
    <t>CAP2P1</t>
  </si>
  <si>
    <t>ENSG00000259151</t>
  </si>
  <si>
    <t>LINC00929</t>
  </si>
  <si>
    <t>ENSG00000259150</t>
  </si>
  <si>
    <t>AC005476.2</t>
  </si>
  <si>
    <t>ENSG00000259146</t>
  </si>
  <si>
    <t>RANBP20P</t>
  </si>
  <si>
    <t>ENSG00000259144</t>
  </si>
  <si>
    <t>AL356017.1</t>
  </si>
  <si>
    <t>ENSG00000259143</t>
  </si>
  <si>
    <t>AL049780.2</t>
  </si>
  <si>
    <t>ENSG00000259138</t>
  </si>
  <si>
    <t>AL109766.1</t>
  </si>
  <si>
    <t>ENSG00000259137</t>
  </si>
  <si>
    <t>AL445363.2</t>
  </si>
  <si>
    <t>ENSG00000259135</t>
  </si>
  <si>
    <t>LINC00924</t>
  </si>
  <si>
    <t>ENSG00000259134</t>
  </si>
  <si>
    <t>AL161757.5</t>
  </si>
  <si>
    <t>ENSG00000259133</t>
  </si>
  <si>
    <t>AL132780.3</t>
  </si>
  <si>
    <t>ENSG00000259132</t>
  </si>
  <si>
    <t>AL133371.3</t>
  </si>
  <si>
    <t>ENSG00000259130</t>
  </si>
  <si>
    <t>LINC00648</t>
  </si>
  <si>
    <t>ENSG00000259129</t>
  </si>
  <si>
    <t>LRP1-AS</t>
  </si>
  <si>
    <t>ENSG00000259125</t>
  </si>
  <si>
    <t>SMIM6</t>
  </si>
  <si>
    <t>ENSG00000259120</t>
  </si>
  <si>
    <t>NDUFC2-KCTD14</t>
  </si>
  <si>
    <t>ENSG00000259112</t>
  </si>
  <si>
    <t>AL079307.2</t>
  </si>
  <si>
    <t>ENSG00000259111</t>
  </si>
  <si>
    <t>AC004858.1</t>
  </si>
  <si>
    <t>ENSG00000259109</t>
  </si>
  <si>
    <t>LINC00911</t>
  </si>
  <si>
    <t>ENSG00000259107</t>
  </si>
  <si>
    <t>AC008056.2</t>
  </si>
  <si>
    <t>ENSG00000259106</t>
  </si>
  <si>
    <t>PTCSC3</t>
  </si>
  <si>
    <t>ENSG00000259104</t>
  </si>
  <si>
    <t>AL157791.1</t>
  </si>
  <si>
    <t>ENSG00000259100</t>
  </si>
  <si>
    <t>AC025884.2</t>
  </si>
  <si>
    <t>ENSG00000259098</t>
  </si>
  <si>
    <t>AL163932.1</t>
  </si>
  <si>
    <t>ENSG00000259097</t>
  </si>
  <si>
    <t>SHLD2P2</t>
  </si>
  <si>
    <t>ENSG00000259096</t>
  </si>
  <si>
    <t>AC013457.1</t>
  </si>
  <si>
    <t>ENSG00000259094</t>
  </si>
  <si>
    <t>TRAV30</t>
  </si>
  <si>
    <t>ENSG00000259092</t>
  </si>
  <si>
    <t>AL137779.2</t>
  </si>
  <si>
    <t>ENSG00000259088</t>
  </si>
  <si>
    <t>AL121790.2</t>
  </si>
  <si>
    <t>ENSG00000259087</t>
  </si>
  <si>
    <t>KIAA1143P1</t>
  </si>
  <si>
    <t>ENSG00000259086</t>
  </si>
  <si>
    <t>AL133467.3</t>
  </si>
  <si>
    <t>ENSG00000259084</t>
  </si>
  <si>
    <t>AL132639.3</t>
  </si>
  <si>
    <t>ENSG00000259083</t>
  </si>
  <si>
    <t>AF111169.3</t>
  </si>
  <si>
    <t>ENSG00000259081</t>
  </si>
  <si>
    <t>AC074091.2</t>
  </si>
  <si>
    <t>ENSG00000259080</t>
  </si>
  <si>
    <t>PTBP1P</t>
  </si>
  <si>
    <t>ENSG00000259078</t>
  </si>
  <si>
    <t>AL136501.1</t>
  </si>
  <si>
    <t>ENSG00000259077</t>
  </si>
  <si>
    <t>POC1B-GALNT4</t>
  </si>
  <si>
    <t>ENSG00000259075</t>
  </si>
  <si>
    <t>FOXN3-AS2</t>
  </si>
  <si>
    <t>ENSG00000259073</t>
  </si>
  <si>
    <t>AL359397.2</t>
  </si>
  <si>
    <t>ENSG00000259071</t>
  </si>
  <si>
    <t>LINC00639</t>
  </si>
  <si>
    <t>ENSG00000259070</t>
  </si>
  <si>
    <t>AL110118.2</t>
  </si>
  <si>
    <t>ENSG00000259066</t>
  </si>
  <si>
    <t>AC005520.4</t>
  </si>
  <si>
    <t>ENSG00000259065</t>
  </si>
  <si>
    <t>ACTN1-AS1</t>
  </si>
  <si>
    <t>ENSG00000259062</t>
  </si>
  <si>
    <t>DUXAP1</t>
  </si>
  <si>
    <t>ENSG00000259056</t>
  </si>
  <si>
    <t>AL137230.3</t>
  </si>
  <si>
    <t>ENSG00000259053</t>
  </si>
  <si>
    <t>AL157871.6</t>
  </si>
  <si>
    <t>ENSG00000259052</t>
  </si>
  <si>
    <t>HNRNPUP1</t>
  </si>
  <si>
    <t>ENSG00000259051</t>
  </si>
  <si>
    <t>CHORDC2P</t>
  </si>
  <si>
    <t>ENSG00000259050</t>
  </si>
  <si>
    <t>AL139317.3</t>
  </si>
  <si>
    <t>ENSG00000259049</t>
  </si>
  <si>
    <t>AL392023.2</t>
  </si>
  <si>
    <t>ENSG00000259048</t>
  </si>
  <si>
    <t>MTCO1P2</t>
  </si>
  <si>
    <t>ENSG00000259045</t>
  </si>
  <si>
    <t>BLOC1S5-TXNDC5</t>
  </si>
  <si>
    <t>ENSG00000259040</t>
  </si>
  <si>
    <t>AL161804.1</t>
  </si>
  <si>
    <t>ENSG00000259039</t>
  </si>
  <si>
    <t>AL121820.2</t>
  </si>
  <si>
    <t>ENSG00000259038</t>
  </si>
  <si>
    <t>AL355838.1</t>
  </si>
  <si>
    <t>ENSG00000259035</t>
  </si>
  <si>
    <t>AL356804.1</t>
  </si>
  <si>
    <t>ENSG00000259033</t>
  </si>
  <si>
    <t>ENSAP2</t>
  </si>
  <si>
    <t>ENSG00000259032</t>
  </si>
  <si>
    <t>FPGT-TNNI3K</t>
  </si>
  <si>
    <t>ENSG00000259030</t>
  </si>
  <si>
    <t>TVP23C-CDRT4</t>
  </si>
  <si>
    <t>ENSG00000259024</t>
  </si>
  <si>
    <t>DNAJC8P1</t>
  </si>
  <si>
    <t>ENSG00000259022</t>
  </si>
  <si>
    <t>AL049872.1</t>
  </si>
  <si>
    <t>ENSG00000259020</t>
  </si>
  <si>
    <t>AL133163.3</t>
  </si>
  <si>
    <t>ENSG00000259017</t>
  </si>
  <si>
    <t>AL442663.4</t>
  </si>
  <si>
    <t>ENSG00000259015</t>
  </si>
  <si>
    <t>AL049869.1</t>
  </si>
  <si>
    <t>ENSG00000259010</t>
  </si>
  <si>
    <t>AC092143.2</t>
  </si>
  <si>
    <t>ENSG00000259006</t>
  </si>
  <si>
    <t>AC005479.1</t>
  </si>
  <si>
    <t>ENSG00000259005</t>
  </si>
  <si>
    <t>LINC02285</t>
  </si>
  <si>
    <t>ENSG00000259004</t>
  </si>
  <si>
    <t>AC243965.1</t>
  </si>
  <si>
    <t>ENSG00000259003</t>
  </si>
  <si>
    <t>AL445363.1</t>
  </si>
  <si>
    <t>ENSG00000259002</t>
  </si>
  <si>
    <t>AL355075.4</t>
  </si>
  <si>
    <t>ENSG00000259001</t>
  </si>
  <si>
    <t>DOCK11P1</t>
  </si>
  <si>
    <t>ENSG00000259000</t>
  </si>
  <si>
    <t>AL355916.3</t>
  </si>
  <si>
    <t>ENSG00000258989</t>
  </si>
  <si>
    <t>AL135978.1</t>
  </si>
  <si>
    <t>ENSG00000258988</t>
  </si>
  <si>
    <t>AL132642.1</t>
  </si>
  <si>
    <t>ENSG00000258987</t>
  </si>
  <si>
    <t>UBE2F-SCLY</t>
  </si>
  <si>
    <t>ENSG00000258984</t>
  </si>
  <si>
    <t>AL133523.1</t>
  </si>
  <si>
    <t>ENSG00000258982</t>
  </si>
  <si>
    <t>HIF1AP1</t>
  </si>
  <si>
    <t>ENSG00000258978</t>
  </si>
  <si>
    <t>LINC01467</t>
  </si>
  <si>
    <t>ENSG00000258977</t>
  </si>
  <si>
    <t>AC013451.2</t>
  </si>
  <si>
    <t>ENSG00000258976</t>
  </si>
  <si>
    <t>AL096870.1</t>
  </si>
  <si>
    <t>ENSG00000258973</t>
  </si>
  <si>
    <t>HMGN1P3</t>
  </si>
  <si>
    <t>ENSG00000258967</t>
  </si>
  <si>
    <t>AL137129.1</t>
  </si>
  <si>
    <t>ENSG00000258964</t>
  </si>
  <si>
    <t>AL391261.3</t>
  </si>
  <si>
    <t>ENSG00000258960</t>
  </si>
  <si>
    <t>AL118558.1</t>
  </si>
  <si>
    <t>ENSG00000258959</t>
  </si>
  <si>
    <t>AL359317.2</t>
  </si>
  <si>
    <t>ENSG00000258957</t>
  </si>
  <si>
    <t>LINC00519</t>
  </si>
  <si>
    <t>ENSG00000258955</t>
  </si>
  <si>
    <t>TUBB3</t>
  </si>
  <si>
    <t>ENSG00000258947</t>
  </si>
  <si>
    <t>AC004846.2</t>
  </si>
  <si>
    <t>ENSG00000258944</t>
  </si>
  <si>
    <t>AL132639.2</t>
  </si>
  <si>
    <t>ENSG00000258940</t>
  </si>
  <si>
    <t>AL162311.3</t>
  </si>
  <si>
    <t>ENSG00000258938</t>
  </si>
  <si>
    <t>AL390334.1</t>
  </si>
  <si>
    <t>ENSG00000258932</t>
  </si>
  <si>
    <t>AL133467.2</t>
  </si>
  <si>
    <t>ENSG00000258927</t>
  </si>
  <si>
    <t>AL355916.2</t>
  </si>
  <si>
    <t>ENSG00000258926</t>
  </si>
  <si>
    <t>NPM1P5</t>
  </si>
  <si>
    <t>ENSG00000258925</t>
  </si>
  <si>
    <t>AC002094.1</t>
  </si>
  <si>
    <t>ENSG00000258924</t>
  </si>
  <si>
    <t>AC106028.2</t>
  </si>
  <si>
    <t>ENSG00000258922</t>
  </si>
  <si>
    <t>FOXN3-AS1</t>
  </si>
  <si>
    <t>ENSG00000258920</t>
  </si>
  <si>
    <t>AL049836.1</t>
  </si>
  <si>
    <t>ENSG00000258919</t>
  </si>
  <si>
    <t>AC091078.2</t>
  </si>
  <si>
    <t>ENSG00000258909</t>
  </si>
  <si>
    <t>AL157871.5</t>
  </si>
  <si>
    <t>ENSG00000258904</t>
  </si>
  <si>
    <t>HNRNPCP1</t>
  </si>
  <si>
    <t>ENSG00000258900</t>
  </si>
  <si>
    <t>SCOCP1</t>
  </si>
  <si>
    <t>ENSG00000258896</t>
  </si>
  <si>
    <t>SETP2</t>
  </si>
  <si>
    <t>ENSG00000258893</t>
  </si>
  <si>
    <t>AC005480.1</t>
  </si>
  <si>
    <t>ENSG00000258891</t>
  </si>
  <si>
    <t>CEP95</t>
  </si>
  <si>
    <t>ENSG00000258890</t>
  </si>
  <si>
    <t>LINC02321</t>
  </si>
  <si>
    <t>ENSG00000258884</t>
  </si>
  <si>
    <t>AC007040.2</t>
  </si>
  <si>
    <t>ENSG00000258881</t>
  </si>
  <si>
    <t>AL355076.3</t>
  </si>
  <si>
    <t>ENSG00000258878</t>
  </si>
  <si>
    <t>TGFB3-AS1</t>
  </si>
  <si>
    <t>ENSG00000258876</t>
  </si>
  <si>
    <t>AL135818.1</t>
  </si>
  <si>
    <t>ENSG00000258875</t>
  </si>
  <si>
    <t>FDPSP3</t>
  </si>
  <si>
    <t>ENSG00000258872</t>
  </si>
  <si>
    <t>LINC01146</t>
  </si>
  <si>
    <t>ENSG00000258867</t>
  </si>
  <si>
    <t>AC008575.1</t>
  </si>
  <si>
    <t>ENSG00000258864</t>
  </si>
  <si>
    <t>AL133163.2</t>
  </si>
  <si>
    <t>ENSG00000258860</t>
  </si>
  <si>
    <t>AL583722.4</t>
  </si>
  <si>
    <t>ENSG00000258858</t>
  </si>
  <si>
    <t>AL359397.1</t>
  </si>
  <si>
    <t>ENSG00000258857</t>
  </si>
  <si>
    <t>AL139300.2</t>
  </si>
  <si>
    <t>ENSG00000258851</t>
  </si>
  <si>
    <t>AL391261.2</t>
  </si>
  <si>
    <t>ENSG00000258847</t>
  </si>
  <si>
    <t>MC1R</t>
  </si>
  <si>
    <t>ENSG00000258839</t>
  </si>
  <si>
    <t>AC137834.1</t>
  </si>
  <si>
    <t>ENSG00000258830</t>
  </si>
  <si>
    <t>AL122035.1</t>
  </si>
  <si>
    <t>ENSG00000258824</t>
  </si>
  <si>
    <t>LINC02289</t>
  </si>
  <si>
    <t>ENSG00000258819</t>
  </si>
  <si>
    <t>RNASE4</t>
  </si>
  <si>
    <t>ENSG00000258818</t>
  </si>
  <si>
    <t>AL442663.3</t>
  </si>
  <si>
    <t>ENSG00000258813</t>
  </si>
  <si>
    <t>AL583810.2</t>
  </si>
  <si>
    <t>ENSG00000258811</t>
  </si>
  <si>
    <t>AL133371.2</t>
  </si>
  <si>
    <t>ENSG00000258810</t>
  </si>
  <si>
    <t>AL359237.1</t>
  </si>
  <si>
    <t>ENSG00000258807</t>
  </si>
  <si>
    <t>LINC01148</t>
  </si>
  <si>
    <t>ENSG00000258804</t>
  </si>
  <si>
    <t>AL355103.1</t>
  </si>
  <si>
    <t>ENSG00000258803</t>
  </si>
  <si>
    <t>DUX4L27</t>
  </si>
  <si>
    <t>ENSG00000258794</t>
  </si>
  <si>
    <t>AL137230.2</t>
  </si>
  <si>
    <t>ENSG00000258792</t>
  </si>
  <si>
    <t>LINC00520</t>
  </si>
  <si>
    <t>ENSG00000258791</t>
  </si>
  <si>
    <t>AL121594.1</t>
  </si>
  <si>
    <t>ENSG00000258790</t>
  </si>
  <si>
    <t>AL162171.1</t>
  </si>
  <si>
    <t>ENSG00000258789</t>
  </si>
  <si>
    <t>AL121694.1</t>
  </si>
  <si>
    <t>ENSG00000258782</t>
  </si>
  <si>
    <t>AL589743.3</t>
  </si>
  <si>
    <t>ENSG00000258781</t>
  </si>
  <si>
    <t>BMS1P15</t>
  </si>
  <si>
    <t>ENSG00000258780</t>
  </si>
  <si>
    <t>LINC01568</t>
  </si>
  <si>
    <t>ENSG00000258779</t>
  </si>
  <si>
    <t>AL161670.2</t>
  </si>
  <si>
    <t>ENSG00000258778</t>
  </si>
  <si>
    <t>HIF1A-AS1</t>
  </si>
  <si>
    <t>ENSG00000258777</t>
  </si>
  <si>
    <t>NANOGP7</t>
  </si>
  <si>
    <t>ENSG00000258774</t>
  </si>
  <si>
    <t>AC087636.1</t>
  </si>
  <si>
    <t>ENSG00000258773</t>
  </si>
  <si>
    <t>AL356019.2</t>
  </si>
  <si>
    <t>ENSG00000258768</t>
  </si>
  <si>
    <t>AC107958.2</t>
  </si>
  <si>
    <t>ENSG00000258765</t>
  </si>
  <si>
    <t>AL355076.2</t>
  </si>
  <si>
    <t>ENSG00000258760</t>
  </si>
  <si>
    <t>AL049779.2</t>
  </si>
  <si>
    <t>ENSG00000258759</t>
  </si>
  <si>
    <t>AL133453.1</t>
  </si>
  <si>
    <t>ENSG00000258757</t>
  </si>
  <si>
    <t>LINC01579</t>
  </si>
  <si>
    <t>ENSG00000258754</t>
  </si>
  <si>
    <t>AL357093.2</t>
  </si>
  <si>
    <t>ENSG00000258752</t>
  </si>
  <si>
    <t>AL110504.1</t>
  </si>
  <si>
    <t>ENSG00000258749</t>
  </si>
  <si>
    <t>AL132800.1</t>
  </si>
  <si>
    <t>ENSG00000258744</t>
  </si>
  <si>
    <t>LINC02301</t>
  </si>
  <si>
    <t>ENSG00000258743</t>
  </si>
  <si>
    <t>LINC02833</t>
  </si>
  <si>
    <t>ENSG00000258742</t>
  </si>
  <si>
    <t>H2AZ2P1</t>
  </si>
  <si>
    <t>ENSG00000258741</t>
  </si>
  <si>
    <t>AL121603.2</t>
  </si>
  <si>
    <t>ENSG00000258738</t>
  </si>
  <si>
    <t>AL583722.3</t>
  </si>
  <si>
    <t>ENSG00000258736</t>
  </si>
  <si>
    <t>LINC00637</t>
  </si>
  <si>
    <t>ENSG00000258735</t>
  </si>
  <si>
    <t>LINC02328</t>
  </si>
  <si>
    <t>ENSG00000258733</t>
  </si>
  <si>
    <t>AC025884.1</t>
  </si>
  <si>
    <t>ENSG00000258732</t>
  </si>
  <si>
    <t>AL356020.1</t>
  </si>
  <si>
    <t>ENSG00000258731</t>
  </si>
  <si>
    <t>ITPK1-AS1</t>
  </si>
  <si>
    <t>ENSG00000258730</t>
  </si>
  <si>
    <t>AL355102.3</t>
  </si>
  <si>
    <t>ENSG00000258729</t>
  </si>
  <si>
    <t>AL135999.1</t>
  </si>
  <si>
    <t>ENSG00000258727</t>
  </si>
  <si>
    <t>PRC1-AS1</t>
  </si>
  <si>
    <t>ENSG00000258725</t>
  </si>
  <si>
    <t>PINX1</t>
  </si>
  <si>
    <t>ENSG00000258724</t>
  </si>
  <si>
    <t>LINC02311</t>
  </si>
  <si>
    <t>ENSG00000258718</t>
  </si>
  <si>
    <t>AL358334.2</t>
  </si>
  <si>
    <t>ENSG00000258711</t>
  </si>
  <si>
    <t>LINC01193</t>
  </si>
  <si>
    <t>ENSG00000258710</t>
  </si>
  <si>
    <t>SLC25A21-AS1</t>
  </si>
  <si>
    <t>ENSG00000258708</t>
  </si>
  <si>
    <t>AC023310.2</t>
  </si>
  <si>
    <t>ENSG00000258707</t>
  </si>
  <si>
    <t>AC245505.2</t>
  </si>
  <si>
    <t>ENSG00000258705</t>
  </si>
  <si>
    <t>SRP54-AS1</t>
  </si>
  <si>
    <t>ENSG00000258704</t>
  </si>
  <si>
    <t>AL137786.1</t>
  </si>
  <si>
    <t>ENSG00000258702</t>
  </si>
  <si>
    <t>LINC00638</t>
  </si>
  <si>
    <t>ENSG00000258701</t>
  </si>
  <si>
    <t>AC005225.3</t>
  </si>
  <si>
    <t>ENSG00000258695</t>
  </si>
  <si>
    <t>LINC01269</t>
  </si>
  <si>
    <t>ENSG00000258689</t>
  </si>
  <si>
    <t>AL132989.1</t>
  </si>
  <si>
    <t>ENSG00000258682</t>
  </si>
  <si>
    <t>AC121758.2</t>
  </si>
  <si>
    <t>ENSG00000258679</t>
  </si>
  <si>
    <t>AC022826.2</t>
  </si>
  <si>
    <t>ENSG00000258677</t>
  </si>
  <si>
    <t>AC091544.2</t>
  </si>
  <si>
    <t>ENSG00000258676</t>
  </si>
  <si>
    <t>AC011448.1</t>
  </si>
  <si>
    <t>ENSG00000258674</t>
  </si>
  <si>
    <t>LINC01397</t>
  </si>
  <si>
    <t>ENSG00000258673</t>
  </si>
  <si>
    <t>AL049874.3</t>
  </si>
  <si>
    <t>ENSG00000258670</t>
  </si>
  <si>
    <t>HIF1A-AS3</t>
  </si>
  <si>
    <t>ENSG00000258667</t>
  </si>
  <si>
    <t>AC006146.1</t>
  </si>
  <si>
    <t>ENSG00000258660</t>
  </si>
  <si>
    <t>TRIM34</t>
  </si>
  <si>
    <t>ENSG00000258659</t>
  </si>
  <si>
    <t>AL139021.3</t>
  </si>
  <si>
    <t>ENSG00000258658</t>
  </si>
  <si>
    <t>AL136018.1</t>
  </si>
  <si>
    <t>ENSG00000258657</t>
  </si>
  <si>
    <t>ARHGAP5-AS1</t>
  </si>
  <si>
    <t>ENSG00000258655</t>
  </si>
  <si>
    <t>AC026495.1</t>
  </si>
  <si>
    <t>ENSG00000258654</t>
  </si>
  <si>
    <t>AC005520.3</t>
  </si>
  <si>
    <t>ENSG00000258653</t>
  </si>
  <si>
    <t>SEC23A-AS1</t>
  </si>
  <si>
    <t>ENSG00000258651</t>
  </si>
  <si>
    <t>AL392023.1</t>
  </si>
  <si>
    <t>ENSG00000258649</t>
  </si>
  <si>
    <t>AL049780.1</t>
  </si>
  <si>
    <t>ENSG00000258646</t>
  </si>
  <si>
    <t>HSPE1P2</t>
  </si>
  <si>
    <t>ENSG00000258645</t>
  </si>
  <si>
    <t>SYNJ2BP-COX16</t>
  </si>
  <si>
    <t>ENSG00000258644</t>
  </si>
  <si>
    <t>BCL2L2-PABPN1</t>
  </si>
  <si>
    <t>ENSG00000258643</t>
  </si>
  <si>
    <t>RPL21P5</t>
  </si>
  <si>
    <t>ENSG00000258640</t>
  </si>
  <si>
    <t>AL121821.2</t>
  </si>
  <si>
    <t>ENSG00000258636</t>
  </si>
  <si>
    <t>AL160006.1</t>
  </si>
  <si>
    <t>ENSG00000258634</t>
  </si>
  <si>
    <t>LINC02292</t>
  </si>
  <si>
    <t>ENSG00000258630</t>
  </si>
  <si>
    <t>AL391261.1</t>
  </si>
  <si>
    <t>ENSG00000258629</t>
  </si>
  <si>
    <t>AC126603.1</t>
  </si>
  <si>
    <t>ENSG00000258628</t>
  </si>
  <si>
    <t>AL121820.1</t>
  </si>
  <si>
    <t>ENSG00000258623</t>
  </si>
  <si>
    <t>AL135838.1</t>
  </si>
  <si>
    <t>ENSG00000258620</t>
  </si>
  <si>
    <t>LINC02303</t>
  </si>
  <si>
    <t>ENSG00000258616</t>
  </si>
  <si>
    <t>RPL21P7</t>
  </si>
  <si>
    <t>ENSG00000258613</t>
  </si>
  <si>
    <t>AF111169.1</t>
  </si>
  <si>
    <t>ENSG00000258610</t>
  </si>
  <si>
    <t>LINC-ROR</t>
  </si>
  <si>
    <t>ENSG00000258609</t>
  </si>
  <si>
    <t>DNAJC19P9</t>
  </si>
  <si>
    <t>ENSG00000258608</t>
  </si>
  <si>
    <t>AC005225.2</t>
  </si>
  <si>
    <t>ENSG00000258603</t>
  </si>
  <si>
    <t>LINC01629</t>
  </si>
  <si>
    <t>ENSG00000258602</t>
  </si>
  <si>
    <t>AL355922.2</t>
  </si>
  <si>
    <t>ENSG00000258599</t>
  </si>
  <si>
    <t>SERPINA2</t>
  </si>
  <si>
    <t>ENSG00000258597</t>
  </si>
  <si>
    <t>AL583810.1</t>
  </si>
  <si>
    <t>ENSG00000258593</t>
  </si>
  <si>
    <t>AL391152.1</t>
  </si>
  <si>
    <t>ENSG00000258592</t>
  </si>
  <si>
    <t>PPIAP4</t>
  </si>
  <si>
    <t>ENSG00000258591</t>
  </si>
  <si>
    <t>NBEAP1</t>
  </si>
  <si>
    <t>ENSG00000258590</t>
  </si>
  <si>
    <t>TRIM6-TRIM34</t>
  </si>
  <si>
    <t>ENSG00000258588</t>
  </si>
  <si>
    <t>AC006530.1</t>
  </si>
  <si>
    <t>ENSG00000258587</t>
  </si>
  <si>
    <t>LINC02274</t>
  </si>
  <si>
    <t>ENSG00000258586</t>
  </si>
  <si>
    <t>FAM181A-AS1</t>
  </si>
  <si>
    <t>ENSG00000258584</t>
  </si>
  <si>
    <t>LINC01500</t>
  </si>
  <si>
    <t>ENSG00000258583</t>
  </si>
  <si>
    <t>AL133467.1</t>
  </si>
  <si>
    <t>ENSG00000258572</t>
  </si>
  <si>
    <t>AC007376.2</t>
  </si>
  <si>
    <t>ENSG00000258569</t>
  </si>
  <si>
    <t>RHOQP1</t>
  </si>
  <si>
    <t>ENSG00000258568</t>
  </si>
  <si>
    <t>BLZF2P</t>
  </si>
  <si>
    <t>ENSG00000258565</t>
  </si>
  <si>
    <t>AL359232.1</t>
  </si>
  <si>
    <t>ENSG00000258561</t>
  </si>
  <si>
    <t>AL157912.1</t>
  </si>
  <si>
    <t>ENSG00000258560</t>
  </si>
  <si>
    <t>AC005519.1</t>
  </si>
  <si>
    <t>ENSG00000258559</t>
  </si>
  <si>
    <t>SPECC1L-ADORA2A</t>
  </si>
  <si>
    <t>ENSG00000258555</t>
  </si>
  <si>
    <t>AC104035.1</t>
  </si>
  <si>
    <t>ENSG00000258551</t>
  </si>
  <si>
    <t>RHOXF1-AS1</t>
  </si>
  <si>
    <t>ENSG00000258545</t>
  </si>
  <si>
    <t>GLRXP2</t>
  </si>
  <si>
    <t>ENSG00000258544</t>
  </si>
  <si>
    <t>AC068896.3</t>
  </si>
  <si>
    <t>ENSG00000258539</t>
  </si>
  <si>
    <t>AL133279.1</t>
  </si>
  <si>
    <t>ENSG00000258538</t>
  </si>
  <si>
    <t>AL079307.1</t>
  </si>
  <si>
    <t>ENSG00000258535</t>
  </si>
  <si>
    <t>AP001781.2</t>
  </si>
  <si>
    <t>ENSG00000258529</t>
  </si>
  <si>
    <t>AL049828.1</t>
  </si>
  <si>
    <t>ENSG00000258526</t>
  </si>
  <si>
    <t>AL049830.3</t>
  </si>
  <si>
    <t>ENSG00000258525</t>
  </si>
  <si>
    <t>LINC00239</t>
  </si>
  <si>
    <t>ENSG00000258512</t>
  </si>
  <si>
    <t>LINC02295</t>
  </si>
  <si>
    <t>ENSG00000258511</t>
  </si>
  <si>
    <t>AL157871.1</t>
  </si>
  <si>
    <t>ENSG00000258504</t>
  </si>
  <si>
    <t>EIF3LP1</t>
  </si>
  <si>
    <t>ENSG00000258501</t>
  </si>
  <si>
    <t>LINC02287</t>
  </si>
  <si>
    <t>ENSG00000258499</t>
  </si>
  <si>
    <t>DIO3OS</t>
  </si>
  <si>
    <t>ENSG00000258498</t>
  </si>
  <si>
    <t>SPESP1</t>
  </si>
  <si>
    <t>ENSG00000258484</t>
  </si>
  <si>
    <t>LINC02251</t>
  </si>
  <si>
    <t>ENSG00000258483</t>
  </si>
  <si>
    <t>LINC00640</t>
  </si>
  <si>
    <t>ENSG00000258479</t>
  </si>
  <si>
    <t>PPIAP6</t>
  </si>
  <si>
    <t>ENSG00000258477</t>
  </si>
  <si>
    <t>LINC02207</t>
  </si>
  <si>
    <t>ENSG00000258476</t>
  </si>
  <si>
    <t>AC005726.1</t>
  </si>
  <si>
    <t>ENSG00000258472</t>
  </si>
  <si>
    <t>CHMP4BP1</t>
  </si>
  <si>
    <t>ENSG00000258469</t>
  </si>
  <si>
    <t>AL049779.1</t>
  </si>
  <si>
    <t>ENSG00000258466</t>
  </si>
  <si>
    <t>AL139011.2</t>
  </si>
  <si>
    <t>ENSG00000258465</t>
  </si>
  <si>
    <t>AC012651.1</t>
  </si>
  <si>
    <t>ENSG00000258461</t>
  </si>
  <si>
    <t>AL160314.2</t>
  </si>
  <si>
    <t>ENSG00000258458</t>
  </si>
  <si>
    <t>AL132780.2</t>
  </si>
  <si>
    <t>ENSG00000258457</t>
  </si>
  <si>
    <t>AC016526.2</t>
  </si>
  <si>
    <t>ENSG00000258454</t>
  </si>
  <si>
    <t>EGILA</t>
  </si>
  <si>
    <t>ENSG00000258451</t>
  </si>
  <si>
    <t>AL139099.3</t>
  </si>
  <si>
    <t>ENSG00000258450</t>
  </si>
  <si>
    <t>AL132777.1</t>
  </si>
  <si>
    <t>ENSG00000258445</t>
  </si>
  <si>
    <t>LINC00641</t>
  </si>
  <si>
    <t>ENSG00000258441</t>
  </si>
  <si>
    <t>AC048337.1</t>
  </si>
  <si>
    <t>ENSG00000258435</t>
  </si>
  <si>
    <t>AC087633.1</t>
  </si>
  <si>
    <t>ENSG00000258433</t>
  </si>
  <si>
    <t>AL583722.2</t>
  </si>
  <si>
    <t>ENSG00000258430</t>
  </si>
  <si>
    <t>PDF</t>
  </si>
  <si>
    <t>ENSG00000258429</t>
  </si>
  <si>
    <t>RBM8B</t>
  </si>
  <si>
    <t>ENSG00000258427</t>
  </si>
  <si>
    <t>AL160191.1</t>
  </si>
  <si>
    <t>ENSG00000258422</t>
  </si>
  <si>
    <t>AL158801.2</t>
  </si>
  <si>
    <t>ENSG00000258413</t>
  </si>
  <si>
    <t>AC087386.1</t>
  </si>
  <si>
    <t>ENSG00000258410</t>
  </si>
  <si>
    <t>ZNF578</t>
  </si>
  <si>
    <t>ENSG00000258405</t>
  </si>
  <si>
    <t>LINC02320</t>
  </si>
  <si>
    <t>ENSG00000258404</t>
  </si>
  <si>
    <t>AC016526.1</t>
  </si>
  <si>
    <t>ENSG00000258402</t>
  </si>
  <si>
    <t>LINC02318</t>
  </si>
  <si>
    <t>ENSG00000258390</t>
  </si>
  <si>
    <t>PPT2-EGFL8</t>
  </si>
  <si>
    <t>ENSG00000258388</t>
  </si>
  <si>
    <t>AC068831.2</t>
  </si>
  <si>
    <t>ENSG00000258384</t>
  </si>
  <si>
    <t>AL139099.2</t>
  </si>
  <si>
    <t>ENSG00000258377</t>
  </si>
  <si>
    <t>AC004846.1</t>
  </si>
  <si>
    <t>ENSG00000258376</t>
  </si>
  <si>
    <t>AC079363.1</t>
  </si>
  <si>
    <t>ENSG00000258375</t>
  </si>
  <si>
    <t>CR383656.13</t>
  </si>
  <si>
    <t>ENSG00000258367</t>
  </si>
  <si>
    <t>RTEL1</t>
  </si>
  <si>
    <t>ENSG00000258366</t>
  </si>
  <si>
    <t>AC073655.2</t>
  </si>
  <si>
    <t>ENSG00000258365</t>
  </si>
  <si>
    <t>PCNPP1</t>
  </si>
  <si>
    <t>ENSG00000258359</t>
  </si>
  <si>
    <t>NSA2P2</t>
  </si>
  <si>
    <t>ENSG00000258357</t>
  </si>
  <si>
    <t>AC079174.1</t>
  </si>
  <si>
    <t>ENSG00000258355</t>
  </si>
  <si>
    <t>AC138932.3</t>
  </si>
  <si>
    <t>ENSG00000258354</t>
  </si>
  <si>
    <t>IFITM3P6</t>
  </si>
  <si>
    <t>ENSG00000258352</t>
  </si>
  <si>
    <t>AC034102.7</t>
  </si>
  <si>
    <t>ENSG00000258345</t>
  </si>
  <si>
    <t>AL133304.3</t>
  </si>
  <si>
    <t>ENSG00000258342</t>
  </si>
  <si>
    <t>AC130895.1</t>
  </si>
  <si>
    <t>ENSG00000258337</t>
  </si>
  <si>
    <t>AC125611.4</t>
  </si>
  <si>
    <t>ENSG00000258334</t>
  </si>
  <si>
    <t>LINC02394</t>
  </si>
  <si>
    <t>ENSG00000258332</t>
  </si>
  <si>
    <t>ITFG2-AS1</t>
  </si>
  <si>
    <t>ENSG00000258325</t>
  </si>
  <si>
    <t>AC073575.3</t>
  </si>
  <si>
    <t>ENSG00000258323</t>
  </si>
  <si>
    <t>AC034102.6</t>
  </si>
  <si>
    <t>ENSG00000258317</t>
  </si>
  <si>
    <t>KLF17P1</t>
  </si>
  <si>
    <t>ENSG00000258316</t>
  </si>
  <si>
    <t>C17orf49</t>
  </si>
  <si>
    <t>ENSG00000258315</t>
  </si>
  <si>
    <t>AC009779.4</t>
  </si>
  <si>
    <t>ENSG00000258311</t>
  </si>
  <si>
    <t>AC012464.2</t>
  </si>
  <si>
    <t>ENSG00000258303</t>
  </si>
  <si>
    <t>AC025034.1</t>
  </si>
  <si>
    <t>ENSG00000258302</t>
  </si>
  <si>
    <t>VASH1-AS1</t>
  </si>
  <si>
    <t>ENSG00000258301</t>
  </si>
  <si>
    <t>CHURC1</t>
  </si>
  <si>
    <t>ENSG00000258289</t>
  </si>
  <si>
    <t>POLR2KP1</t>
  </si>
  <si>
    <t>ENSG00000258284</t>
  </si>
  <si>
    <t>LINC00592</t>
  </si>
  <si>
    <t>ENSG00000258279</t>
  </si>
  <si>
    <t>AC011773.3</t>
  </si>
  <si>
    <t>ENSG00000258256</t>
  </si>
  <si>
    <t>RPL10P13</t>
  </si>
  <si>
    <t>ENSG00000258245</t>
  </si>
  <si>
    <t>AC002351.1</t>
  </si>
  <si>
    <t>ENSG00000258240</t>
  </si>
  <si>
    <t>ARHGAP42P5</t>
  </si>
  <si>
    <t>ENSG00000258233</t>
  </si>
  <si>
    <t>AC125611.3</t>
  </si>
  <si>
    <t>ENSG00000258232</t>
  </si>
  <si>
    <t>AC020637.1</t>
  </si>
  <si>
    <t>ENSG00000258231</t>
  </si>
  <si>
    <t>AC063950.1</t>
  </si>
  <si>
    <t>ENSG00000258230</t>
  </si>
  <si>
    <t>CLEC5A</t>
  </si>
  <si>
    <t>ENSG00000258227</t>
  </si>
  <si>
    <t>AC009522.1</t>
  </si>
  <si>
    <t>ENSG00000258216</t>
  </si>
  <si>
    <t>AC144548.1</t>
  </si>
  <si>
    <t>ENSG00000258210</t>
  </si>
  <si>
    <t>AC073896.4</t>
  </si>
  <si>
    <t>ENSG00000258199</t>
  </si>
  <si>
    <t>SLC7A5P2</t>
  </si>
  <si>
    <t>ENSG00000258186</t>
  </si>
  <si>
    <t>LINC02392</t>
  </si>
  <si>
    <t>ENSG00000258183</t>
  </si>
  <si>
    <t>AC008083.3</t>
  </si>
  <si>
    <t>ENSG00000258181</t>
  </si>
  <si>
    <t>AC073655.1</t>
  </si>
  <si>
    <t>ENSG00000258172</t>
  </si>
  <si>
    <t>LINC02412</t>
  </si>
  <si>
    <t>ENSG00000258171</t>
  </si>
  <si>
    <t>AC089998.4</t>
  </si>
  <si>
    <t>ENSG00000258170</t>
  </si>
  <si>
    <t>LINC00485</t>
  </si>
  <si>
    <t>ENSG00000258169</t>
  </si>
  <si>
    <t>AC025569.1</t>
  </si>
  <si>
    <t>ENSG00000258168</t>
  </si>
  <si>
    <t>IMMP1LP2</t>
  </si>
  <si>
    <t>ENSG00000258159</t>
  </si>
  <si>
    <t>HSPE1P4</t>
  </si>
  <si>
    <t>ENSG00000258153</t>
  </si>
  <si>
    <t>AC133555.3</t>
  </si>
  <si>
    <t>ENSG00000258150</t>
  </si>
  <si>
    <t>AC127894.1</t>
  </si>
  <si>
    <t>ENSG00000258140</t>
  </si>
  <si>
    <t>AC079313.2</t>
  </si>
  <si>
    <t>ENSG00000258137</t>
  </si>
  <si>
    <t>AC007622.2</t>
  </si>
  <si>
    <t>ENSG00000258136</t>
  </si>
  <si>
    <t>AC106782.1</t>
  </si>
  <si>
    <t>ENSG00000258130</t>
  </si>
  <si>
    <t>MKRN9P</t>
  </si>
  <si>
    <t>ENSG00000258128</t>
  </si>
  <si>
    <t>LINC02444</t>
  </si>
  <si>
    <t>ENSG00000258123</t>
  </si>
  <si>
    <t>AC044802.2</t>
  </si>
  <si>
    <t>ENSG00000258122</t>
  </si>
  <si>
    <t>KRT128P</t>
  </si>
  <si>
    <t>ENSG00000258120</t>
  </si>
  <si>
    <t>PPIAP45</t>
  </si>
  <si>
    <t>ENSG00000258116</t>
  </si>
  <si>
    <t>AC079316.1</t>
  </si>
  <si>
    <t>ENSG00000258111</t>
  </si>
  <si>
    <t>MAP1LC3B2</t>
  </si>
  <si>
    <t>ENSG00000258102</t>
  </si>
  <si>
    <t>AC010173.1</t>
  </si>
  <si>
    <t>ENSG00000258101</t>
  </si>
  <si>
    <t>ATXN2-AS</t>
  </si>
  <si>
    <t>ENSG00000258099</t>
  </si>
  <si>
    <t>AC025031.2</t>
  </si>
  <si>
    <t>ENSG00000258096</t>
  </si>
  <si>
    <t>AC005841.1</t>
  </si>
  <si>
    <t>ENSG00000258092</t>
  </si>
  <si>
    <t>AC093014.1</t>
  </si>
  <si>
    <t>ENSG00000258090</t>
  </si>
  <si>
    <t>AC078820.2</t>
  </si>
  <si>
    <t>ENSG00000258088</t>
  </si>
  <si>
    <t>AC079313.1</t>
  </si>
  <si>
    <t>ENSG00000258086</t>
  </si>
  <si>
    <t>AL391832.3</t>
  </si>
  <si>
    <t>ENSG00000258082</t>
  </si>
  <si>
    <t>AL110292.1</t>
  </si>
  <si>
    <t>ENSG00000258081</t>
  </si>
  <si>
    <t>ARHGAP42P4</t>
  </si>
  <si>
    <t>ENSG00000258080</t>
  </si>
  <si>
    <t>AC078923.1</t>
  </si>
  <si>
    <t>ENSG00000258077</t>
  </si>
  <si>
    <t>AC126177.6</t>
  </si>
  <si>
    <t>ENSG00000258072</t>
  </si>
  <si>
    <t>BCDIN3D-AS1</t>
  </si>
  <si>
    <t>ENSG00000258057</t>
  </si>
  <si>
    <t>AC009779.3</t>
  </si>
  <si>
    <t>ENSG00000258056</t>
  </si>
  <si>
    <t>AC025575.2</t>
  </si>
  <si>
    <t>ENSG00000258053</t>
  </si>
  <si>
    <t>AL139316.1</t>
  </si>
  <si>
    <t>ENSG00000258050</t>
  </si>
  <si>
    <t>AC009779.2</t>
  </si>
  <si>
    <t>ENSG00000258045</t>
  </si>
  <si>
    <t>LINC02327</t>
  </si>
  <si>
    <t>ENSG00000258038</t>
  </si>
  <si>
    <t>AC123567.2</t>
  </si>
  <si>
    <t>ENSG00000258035</t>
  </si>
  <si>
    <t>AL135878.1</t>
  </si>
  <si>
    <t>ENSG00000258028</t>
  </si>
  <si>
    <t>LINC02457</t>
  </si>
  <si>
    <t>ENSG00000258018</t>
  </si>
  <si>
    <t>AC011603.3</t>
  </si>
  <si>
    <t>ENSG00000258017</t>
  </si>
  <si>
    <t>HIGD1AP1</t>
  </si>
  <si>
    <t>ENSG00000258016</t>
  </si>
  <si>
    <t>HMGA1P3</t>
  </si>
  <si>
    <t>ENSG00000258011</t>
  </si>
  <si>
    <t>AC016705.1</t>
  </si>
  <si>
    <t>ENSG00000258010</t>
  </si>
  <si>
    <t>AC126614.1</t>
  </si>
  <si>
    <t>ENSG00000258001</t>
  </si>
  <si>
    <t>AC089984.3</t>
  </si>
  <si>
    <t>ENSG00000257991</t>
  </si>
  <si>
    <t>LINC02306</t>
  </si>
  <si>
    <t>ENSG00000257986</t>
  </si>
  <si>
    <t>AC004801.4</t>
  </si>
  <si>
    <t>ENSG00000257985</t>
  </si>
  <si>
    <t>OLA1P3</t>
  </si>
  <si>
    <t>ENSG00000257966</t>
  </si>
  <si>
    <t>AC020612.3</t>
  </si>
  <si>
    <t>ENSG00000257964</t>
  </si>
  <si>
    <t>AC004801.3</t>
  </si>
  <si>
    <t>ENSG00000257955</t>
  </si>
  <si>
    <t>AC125611.2</t>
  </si>
  <si>
    <t>ENSG00000257954</t>
  </si>
  <si>
    <t>AC083805.2</t>
  </si>
  <si>
    <t>ENSG00000257953</t>
  </si>
  <si>
    <t>P2RX5-TAX1BP3</t>
  </si>
  <si>
    <t>ENSG00000257950</t>
  </si>
  <si>
    <t>TEN1</t>
  </si>
  <si>
    <t>ENSG00000257949</t>
  </si>
  <si>
    <t>AC079598.1</t>
  </si>
  <si>
    <t>ENSG00000257940</t>
  </si>
  <si>
    <t>LINC02416</t>
  </si>
  <si>
    <t>ENSG00000257924</t>
  </si>
  <si>
    <t>CUX1</t>
  </si>
  <si>
    <t>ENSG00000257923</t>
  </si>
  <si>
    <t>AC025165.3</t>
  </si>
  <si>
    <t>ENSG00000257921</t>
  </si>
  <si>
    <t>AC079385.3</t>
  </si>
  <si>
    <t>ENSG00000257918</t>
  </si>
  <si>
    <t>DDN-AS1</t>
  </si>
  <si>
    <t>ENSG00000257913</t>
  </si>
  <si>
    <t>EEF1A1P17</t>
  </si>
  <si>
    <t>ENSG00000257907</t>
  </si>
  <si>
    <t>LINC02156</t>
  </si>
  <si>
    <t>ENSG00000257906</t>
  </si>
  <si>
    <t>AC004486.1</t>
  </si>
  <si>
    <t>ENSG00000257905</t>
  </si>
  <si>
    <t>AL162632.1</t>
  </si>
  <si>
    <t>ENSG00000257900</t>
  </si>
  <si>
    <t>AC027288.3</t>
  </si>
  <si>
    <t>ENSG00000257894</t>
  </si>
  <si>
    <t>LINC02404</t>
  </si>
  <si>
    <t>ENSG00000257893</t>
  </si>
  <si>
    <t>PHBP18</t>
  </si>
  <si>
    <t>ENSG00000257885</t>
  </si>
  <si>
    <t>AC125603.2</t>
  </si>
  <si>
    <t>ENSG00000257883</t>
  </si>
  <si>
    <t>AC078789.1</t>
  </si>
  <si>
    <t>ENSG00000257880</t>
  </si>
  <si>
    <t>AC007298.2</t>
  </si>
  <si>
    <t>ENSG00000257878</t>
  </si>
  <si>
    <t>AC089998.3</t>
  </si>
  <si>
    <t>ENSG00000257875</t>
  </si>
  <si>
    <t>AC233290.1</t>
  </si>
  <si>
    <t>ENSG00000257872</t>
  </si>
  <si>
    <t>AC027287.2</t>
  </si>
  <si>
    <t>ENSG00000257870</t>
  </si>
  <si>
    <t>AL139023.1</t>
  </si>
  <si>
    <t>ENSG00000257869</t>
  </si>
  <si>
    <t>CASC18</t>
  </si>
  <si>
    <t>ENSG00000257859</t>
  </si>
  <si>
    <t>HNRNPA3P10</t>
  </si>
  <si>
    <t>ENSG00000257851</t>
  </si>
  <si>
    <t>AL512310.6</t>
  </si>
  <si>
    <t>ENSG00000257846</t>
  </si>
  <si>
    <t>LINC02588</t>
  </si>
  <si>
    <t>ENSG00000257842</t>
  </si>
  <si>
    <t>AC011611.4</t>
  </si>
  <si>
    <t>ENSG00000257839</t>
  </si>
  <si>
    <t>OTOAP1</t>
  </si>
  <si>
    <t>ENSG00000257838</t>
  </si>
  <si>
    <t>AL136418.3</t>
  </si>
  <si>
    <t>ENSG00000257831</t>
  </si>
  <si>
    <t>AC121757.1</t>
  </si>
  <si>
    <t>ENSG00000257829</t>
  </si>
  <si>
    <t>C1GALT1P1</t>
  </si>
  <si>
    <t>ENSG00000257818</t>
  </si>
  <si>
    <t>PRANCR</t>
  </si>
  <si>
    <t>ENSG00000257815</t>
  </si>
  <si>
    <t>AC034102.5</t>
  </si>
  <si>
    <t>ENSG00000257809</t>
  </si>
  <si>
    <t>AC010200.1</t>
  </si>
  <si>
    <t>ENSG00000257803</t>
  </si>
  <si>
    <t>FNBP1P1</t>
  </si>
  <si>
    <t>ENSG00000257800</t>
  </si>
  <si>
    <t>EIF4A1P4</t>
  </si>
  <si>
    <t>ENSG00000257790</t>
  </si>
  <si>
    <t>ST13P3</t>
  </si>
  <si>
    <t>ENSG00000257773</t>
  </si>
  <si>
    <t>LINC02395</t>
  </si>
  <si>
    <t>ENSG00000257771</t>
  </si>
  <si>
    <t>AC002996.1</t>
  </si>
  <si>
    <t>ENSG00000257767</t>
  </si>
  <si>
    <t>AC020656.1</t>
  </si>
  <si>
    <t>ENSG00000257764</t>
  </si>
  <si>
    <t>AC078860.2</t>
  </si>
  <si>
    <t>ENSG00000257761</t>
  </si>
  <si>
    <t>AL357153.2</t>
  </si>
  <si>
    <t>ENSG00000257759</t>
  </si>
  <si>
    <t>KRT18P20</t>
  </si>
  <si>
    <t>ENSG00000257758</t>
  </si>
  <si>
    <t>AC091516.1</t>
  </si>
  <si>
    <t>ENSG00000257752</t>
  </si>
  <si>
    <t>AC138123.2</t>
  </si>
  <si>
    <t>ENSG00000257746</t>
  </si>
  <si>
    <t>MGAM2</t>
  </si>
  <si>
    <t>ENSG00000257743</t>
  </si>
  <si>
    <t>AC073896.3</t>
  </si>
  <si>
    <t>ENSG00000257740</t>
  </si>
  <si>
    <t>AC090115.1</t>
  </si>
  <si>
    <t>ENSG00000257735</t>
  </si>
  <si>
    <t>AC089983.1</t>
  </si>
  <si>
    <t>ENSG00000257732</t>
  </si>
  <si>
    <t>CNPY2</t>
  </si>
  <si>
    <t>ENSG00000257727</t>
  </si>
  <si>
    <t>CPNE8-AS1</t>
  </si>
  <si>
    <t>ENSG00000257718</t>
  </si>
  <si>
    <t>AC079385.2</t>
  </si>
  <si>
    <t>ENSG00000257711</t>
  </si>
  <si>
    <t>INAFM1</t>
  </si>
  <si>
    <t>ENSG00000257704</t>
  </si>
  <si>
    <t>AC068643.1</t>
  </si>
  <si>
    <t>ENSG00000257703</t>
  </si>
  <si>
    <t>LBX2-AS1</t>
  </si>
  <si>
    <t>ENSG00000257702</t>
  </si>
  <si>
    <t>GIHCG</t>
  </si>
  <si>
    <t>ENSG00000257698</t>
  </si>
  <si>
    <t>AC010203.2</t>
  </si>
  <si>
    <t>ENSG00000257696</t>
  </si>
  <si>
    <t>AC133555.2</t>
  </si>
  <si>
    <t>ENSG00000257691</t>
  </si>
  <si>
    <t>AC025265.1</t>
  </si>
  <si>
    <t>ENSG00000257681</t>
  </si>
  <si>
    <t>AC016144.1</t>
  </si>
  <si>
    <t>ENSG00000257680</t>
  </si>
  <si>
    <t>BTBD10P1</t>
  </si>
  <si>
    <t>ENSG00000257675</t>
  </si>
  <si>
    <t>AC084824.3</t>
  </si>
  <si>
    <t>ENSG00000257643</t>
  </si>
  <si>
    <t>AC011313.1</t>
  </si>
  <si>
    <t>ENSG00000257642</t>
  </si>
  <si>
    <t>AC005632.2</t>
  </si>
  <si>
    <t>ENSG00000257639</t>
  </si>
  <si>
    <t>AC004024.1</t>
  </si>
  <si>
    <t>ENSG00000257624</t>
  </si>
  <si>
    <t>AL512356.1</t>
  </si>
  <si>
    <t>ENSG00000257622</t>
  </si>
  <si>
    <t>PSMA3-AS1</t>
  </si>
  <si>
    <t>ENSG00000257621</t>
  </si>
  <si>
    <t>AC055716.2</t>
  </si>
  <si>
    <t>ENSG00000257616</t>
  </si>
  <si>
    <t>AL133304.1</t>
  </si>
  <si>
    <t>ENSG00000257614</t>
  </si>
  <si>
    <t>AC084032.1</t>
  </si>
  <si>
    <t>ENSG00000257613</t>
  </si>
  <si>
    <t>MIR4307HG</t>
  </si>
  <si>
    <t>ENSG00000257612</t>
  </si>
  <si>
    <t>AC073957.2</t>
  </si>
  <si>
    <t>ENSG00000257607</t>
  </si>
  <si>
    <t>AC073611.1</t>
  </si>
  <si>
    <t>ENSG00000257605</t>
  </si>
  <si>
    <t>OVCH1-AS1</t>
  </si>
  <si>
    <t>ENSG00000257599</t>
  </si>
  <si>
    <t>LINC02356</t>
  </si>
  <si>
    <t>ENSG00000257595</t>
  </si>
  <si>
    <t>GALNT4</t>
  </si>
  <si>
    <t>ENSG00000257594</t>
  </si>
  <si>
    <t>ZNF625</t>
  </si>
  <si>
    <t>ENSG00000257591</t>
  </si>
  <si>
    <t>AC025154.2</t>
  </si>
  <si>
    <t>ENSG00000257588</t>
  </si>
  <si>
    <t>HSPD1P4</t>
  </si>
  <si>
    <t>ENSG00000257576</t>
  </si>
  <si>
    <t>AC126755.4</t>
  </si>
  <si>
    <t>ENSG00000257563</t>
  </si>
  <si>
    <t>PPP1R12A-AS1</t>
  </si>
  <si>
    <t>ENSG00000257557</t>
  </si>
  <si>
    <t>LINC02298</t>
  </si>
  <si>
    <t>ENSG00000257556</t>
  </si>
  <si>
    <t>AC034102.4</t>
  </si>
  <si>
    <t>ENSG00000257553</t>
  </si>
  <si>
    <t>HLX-AS1</t>
  </si>
  <si>
    <t>ENSG00000257551</t>
  </si>
  <si>
    <t>AC023509.2</t>
  </si>
  <si>
    <t>ENSG00000257550</t>
  </si>
  <si>
    <t>AC079385.1</t>
  </si>
  <si>
    <t>ENSG00000257545</t>
  </si>
  <si>
    <t>OR7E47P</t>
  </si>
  <si>
    <t>ENSG00000257542</t>
  </si>
  <si>
    <t>HSPA8P14</t>
  </si>
  <si>
    <t>ENSG00000257539</t>
  </si>
  <si>
    <t>AC023794.6</t>
  </si>
  <si>
    <t>ENSG00000257534</t>
  </si>
  <si>
    <t>AC008147.3</t>
  </si>
  <si>
    <t>ENSG00000257531</t>
  </si>
  <si>
    <t>RPL36A-HNRNPH2</t>
  </si>
  <si>
    <t>ENSG00000257529</t>
  </si>
  <si>
    <t>AC126755.3</t>
  </si>
  <si>
    <t>ENSG00000257527</t>
  </si>
  <si>
    <t>AC107032.2</t>
  </si>
  <si>
    <t>ENSG00000257526</t>
  </si>
  <si>
    <t>AL157935.3</t>
  </si>
  <si>
    <t>ENSG00000257524</t>
  </si>
  <si>
    <t>AC117505.1</t>
  </si>
  <si>
    <t>ENSG00000257514</t>
  </si>
  <si>
    <t>NPIPB1P</t>
  </si>
  <si>
    <t>ENSG00000257513</t>
  </si>
  <si>
    <t>AC124947.2</t>
  </si>
  <si>
    <t>ENSG00000257512</t>
  </si>
  <si>
    <t>AC084824.2</t>
  </si>
  <si>
    <t>ENSG00000257511</t>
  </si>
  <si>
    <t>AC073487.1</t>
  </si>
  <si>
    <t>ENSG00000257509</t>
  </si>
  <si>
    <t>LINC02373</t>
  </si>
  <si>
    <t>ENSG00000257507</t>
  </si>
  <si>
    <t>AC133555.1</t>
  </si>
  <si>
    <t>ENSG00000257506</t>
  </si>
  <si>
    <t>AC007424.1</t>
  </si>
  <si>
    <t>ENSG00000257501</t>
  </si>
  <si>
    <t>AC121761.1</t>
  </si>
  <si>
    <t>ENSG00000257497</t>
  </si>
  <si>
    <t>KRT73-AS1</t>
  </si>
  <si>
    <t>ENSG00000257495</t>
  </si>
  <si>
    <t>AC010203.1</t>
  </si>
  <si>
    <t>ENSG00000257489</t>
  </si>
  <si>
    <t>LINC02354</t>
  </si>
  <si>
    <t>ENSG00000257488</t>
  </si>
  <si>
    <t>LINC01154</t>
  </si>
  <si>
    <t>ENSG00000257477</t>
  </si>
  <si>
    <t>AC068888.2</t>
  </si>
  <si>
    <t>ENSG00000257475</t>
  </si>
  <si>
    <t>AC011611.3</t>
  </si>
  <si>
    <t>ENSG00000257453</t>
  </si>
  <si>
    <t>AC004551.1</t>
  </si>
  <si>
    <t>ENSG00000257452</t>
  </si>
  <si>
    <t>ZNF878</t>
  </si>
  <si>
    <t>ENSG00000257446</t>
  </si>
  <si>
    <t>AC073525.1</t>
  </si>
  <si>
    <t>ENSG00000257434</t>
  </si>
  <si>
    <t>AC004241.1</t>
  </si>
  <si>
    <t>ENSG00000257433</t>
  </si>
  <si>
    <t>AC089998.1</t>
  </si>
  <si>
    <t>ENSG00000257431</t>
  </si>
  <si>
    <t>AC034102.2</t>
  </si>
  <si>
    <t>ENSG00000257411</t>
  </si>
  <si>
    <t>AC008740.1</t>
  </si>
  <si>
    <t>ENSG00000257403</t>
  </si>
  <si>
    <t>AC126177.3</t>
  </si>
  <si>
    <t>ENSG00000257398</t>
  </si>
  <si>
    <t>AL512310.2</t>
  </si>
  <si>
    <t>ENSG00000257395</t>
  </si>
  <si>
    <t>AC126763.1</t>
  </si>
  <si>
    <t>ENSG00000257391</t>
  </si>
  <si>
    <t>AC023055.1</t>
  </si>
  <si>
    <t>ENSG00000257390</t>
  </si>
  <si>
    <t>AC025257.1</t>
  </si>
  <si>
    <t>ENSG00000257386</t>
  </si>
  <si>
    <t>AC023509.1</t>
  </si>
  <si>
    <t>ENSG00000257379</t>
  </si>
  <si>
    <t>AC012038.1</t>
  </si>
  <si>
    <t>ENSG00000257373</t>
  </si>
  <si>
    <t>AC063924.1</t>
  </si>
  <si>
    <t>ENSG00000257368</t>
  </si>
  <si>
    <t>AC138969.4</t>
  </si>
  <si>
    <t>ENSG00000257366</t>
  </si>
  <si>
    <t>FNTB</t>
  </si>
  <si>
    <t>ENSG00000257365</t>
  </si>
  <si>
    <t>AC008770.1</t>
  </si>
  <si>
    <t>ENSG00000257355</t>
  </si>
  <si>
    <t>AC048341.1</t>
  </si>
  <si>
    <t>ENSG00000257354</t>
  </si>
  <si>
    <t>LINC02413</t>
  </si>
  <si>
    <t>ENSG00000257345</t>
  </si>
  <si>
    <t>AC025165.2</t>
  </si>
  <si>
    <t>ENSG00000257342</t>
  </si>
  <si>
    <t>AL928654.3</t>
  </si>
  <si>
    <t>ENSG00000257341</t>
  </si>
  <si>
    <t>AC068888.1</t>
  </si>
  <si>
    <t>ENSG00000257337</t>
  </si>
  <si>
    <t>PRELID2P1</t>
  </si>
  <si>
    <t>ENSG00000257336</t>
  </si>
  <si>
    <t>MGAM</t>
  </si>
  <si>
    <t>ENSG00000257335</t>
  </si>
  <si>
    <t>AC012555.1</t>
  </si>
  <si>
    <t>ENSG00000257327</t>
  </si>
  <si>
    <t>AC138123.1</t>
  </si>
  <si>
    <t>ENSG00000257322</t>
  </si>
  <si>
    <t>ZBED6</t>
  </si>
  <si>
    <t>ENSG00000257315</t>
  </si>
  <si>
    <t>AL589743.2</t>
  </si>
  <si>
    <t>ENSG00000257310</t>
  </si>
  <si>
    <t>AL162311.2</t>
  </si>
  <si>
    <t>ENSG00000257307</t>
  </si>
  <si>
    <t>AC073896.2</t>
  </si>
  <si>
    <t>ENSG00000257303</t>
  </si>
  <si>
    <t>AC008147.2</t>
  </si>
  <si>
    <t>ENSG00000257298</t>
  </si>
  <si>
    <t>AC080011.1</t>
  </si>
  <si>
    <t>ENSG00000257294</t>
  </si>
  <si>
    <t>AL132780.1</t>
  </si>
  <si>
    <t>ENSG00000257285</t>
  </si>
  <si>
    <t>AC009729.1</t>
  </si>
  <si>
    <t>ENSG00000257281</t>
  </si>
  <si>
    <t>AC127164.1</t>
  </si>
  <si>
    <t>ENSG00000257279</t>
  </si>
  <si>
    <t>AC092652.1</t>
  </si>
  <si>
    <t>ENSG00000257277</t>
  </si>
  <si>
    <t>AL139020.1</t>
  </si>
  <si>
    <t>ENSG00000257275</t>
  </si>
  <si>
    <t>AL162311.1</t>
  </si>
  <si>
    <t>ENSG00000257272</t>
  </si>
  <si>
    <t>KIRREL3-AS1</t>
  </si>
  <si>
    <t>ENSG00000257271</t>
  </si>
  <si>
    <t>ZNF271P</t>
  </si>
  <si>
    <t>ENSG00000257267</t>
  </si>
  <si>
    <t>AC136443.3</t>
  </si>
  <si>
    <t>ENSG00000257264</t>
  </si>
  <si>
    <t>AC023511.1</t>
  </si>
  <si>
    <t>ENSG00000257262</t>
  </si>
  <si>
    <t>AC008014.1</t>
  </si>
  <si>
    <t>ENSG00000257261</t>
  </si>
  <si>
    <t>LINC02388</t>
  </si>
  <si>
    <t>ENSG00000257259</t>
  </si>
  <si>
    <t>AC012150.1</t>
  </si>
  <si>
    <t>ENSG00000257258</t>
  </si>
  <si>
    <t>AC124947.1</t>
  </si>
  <si>
    <t>ENSG00000257252</t>
  </si>
  <si>
    <t>PHBP19</t>
  </si>
  <si>
    <t>ENSG00000257246</t>
  </si>
  <si>
    <t>AC020612.1</t>
  </si>
  <si>
    <t>ENSG00000257243</t>
  </si>
  <si>
    <t>LINC01619</t>
  </si>
  <si>
    <t>ENSG00000257242</t>
  </si>
  <si>
    <t>AC079601.2</t>
  </si>
  <si>
    <t>ENSG00000257225</t>
  </si>
  <si>
    <t>AC007569.1</t>
  </si>
  <si>
    <t>ENSG00000257221</t>
  </si>
  <si>
    <t>LNCOG</t>
  </si>
  <si>
    <t>ENSG00000257219</t>
  </si>
  <si>
    <t>GATC</t>
  </si>
  <si>
    <t>ENSG00000257218</t>
  </si>
  <si>
    <t>NACAP8</t>
  </si>
  <si>
    <t>ENSG00000257210</t>
  </si>
  <si>
    <t>HNRNPA1P50</t>
  </si>
  <si>
    <t>ENSG00000257195</t>
  </si>
  <si>
    <t>AC126178.1</t>
  </si>
  <si>
    <t>ENSG00000257194</t>
  </si>
  <si>
    <t>AC025423.4</t>
  </si>
  <si>
    <t>ENSG00000257181</t>
  </si>
  <si>
    <t>AC009135.1</t>
  </si>
  <si>
    <t>ENSG00000257180</t>
  </si>
  <si>
    <t>HMGN2P6</t>
  </si>
  <si>
    <t>ENSG00000257179</t>
  </si>
  <si>
    <t>AC103702.1</t>
  </si>
  <si>
    <t>ENSG00000257178</t>
  </si>
  <si>
    <t>AC009318.1</t>
  </si>
  <si>
    <t>ENSG00000257176</t>
  </si>
  <si>
    <t>CR383656.1</t>
  </si>
  <si>
    <t>ENSG00000257175</t>
  </si>
  <si>
    <t>AC125612.1</t>
  </si>
  <si>
    <t>ENSG00000257169</t>
  </si>
  <si>
    <t>TMPO-AS1</t>
  </si>
  <si>
    <t>ENSG00000257167</t>
  </si>
  <si>
    <t>AC084033.1</t>
  </si>
  <si>
    <t>ENSG00000257159</t>
  </si>
  <si>
    <t>PGAM1P5</t>
  </si>
  <si>
    <t>ENSG00000257150</t>
  </si>
  <si>
    <t>LINC02821</t>
  </si>
  <si>
    <t>ENSG00000257139</t>
  </si>
  <si>
    <t>ODC1-DT</t>
  </si>
  <si>
    <t>ENSG00000257135</t>
  </si>
  <si>
    <t>CLLU1</t>
  </si>
  <si>
    <t>ENSG00000257127</t>
  </si>
  <si>
    <t>RRN3P3</t>
  </si>
  <si>
    <t>ENSG00000257122</t>
  </si>
  <si>
    <t>AL356756.1</t>
  </si>
  <si>
    <t>ENSG00000257120</t>
  </si>
  <si>
    <t>NHLRC4</t>
  </si>
  <si>
    <t>ENSG00000257108</t>
  </si>
  <si>
    <t>LSM14A</t>
  </si>
  <si>
    <t>ENSG00000257103</t>
  </si>
  <si>
    <t>AC016957.1</t>
  </si>
  <si>
    <t>ENSG00000257094</t>
  </si>
  <si>
    <t>DENND11</t>
  </si>
  <si>
    <t>ENSG00000257093</t>
  </si>
  <si>
    <t>AP001453.4</t>
  </si>
  <si>
    <t>ENSG00000257086</t>
  </si>
  <si>
    <t>MIR200CHG</t>
  </si>
  <si>
    <t>ENSG00000257084</t>
  </si>
  <si>
    <t>RPL29P33</t>
  </si>
  <si>
    <t>ENSG00000257074</t>
  </si>
  <si>
    <t>AP001453.3</t>
  </si>
  <si>
    <t>ENSG00000257069</t>
  </si>
  <si>
    <t>AL049844.1</t>
  </si>
  <si>
    <t>ENSG00000257065</t>
  </si>
  <si>
    <t>AC091078.1</t>
  </si>
  <si>
    <t>ENSG00000257060</t>
  </si>
  <si>
    <t>AP003721.4</t>
  </si>
  <si>
    <t>ENSG00000257052</t>
  </si>
  <si>
    <t>SRSF3P1</t>
  </si>
  <si>
    <t>ENSG00000257043</t>
  </si>
  <si>
    <t>AP002761.3</t>
  </si>
  <si>
    <t>ENSG00000257038</t>
  </si>
  <si>
    <t>AC010186.3</t>
  </si>
  <si>
    <t>ENSG00000257027</t>
  </si>
  <si>
    <t>AC087241.2</t>
  </si>
  <si>
    <t>ENSG00000257023</t>
  </si>
  <si>
    <t>ENSG00000257017</t>
  </si>
  <si>
    <t>GPR142</t>
  </si>
  <si>
    <t>ENSG00000257008</t>
  </si>
  <si>
    <t>AP000438.1</t>
  </si>
  <si>
    <t>ENSG00000257002</t>
  </si>
  <si>
    <t>AC084816.1</t>
  </si>
  <si>
    <t>ENSG00000256995</t>
  </si>
  <si>
    <t>AC005833.2</t>
  </si>
  <si>
    <t>ENSG00000256988</t>
  </si>
  <si>
    <t>AC008013.3</t>
  </si>
  <si>
    <t>ENSG00000256984</t>
  </si>
  <si>
    <t>AC135782.1</t>
  </si>
  <si>
    <t>ENSG00000256982</t>
  </si>
  <si>
    <t>AC134349.2</t>
  </si>
  <si>
    <t>ENSG00000256981</t>
  </si>
  <si>
    <t>KHDC1L</t>
  </si>
  <si>
    <t>ENSG00000256980</t>
  </si>
  <si>
    <t>LIMS3</t>
  </si>
  <si>
    <t>ENSG00000256977</t>
  </si>
  <si>
    <t>AC053513.2</t>
  </si>
  <si>
    <t>ENSG00000256973</t>
  </si>
  <si>
    <t>AC084375.1</t>
  </si>
  <si>
    <t>ENSG00000256969</t>
  </si>
  <si>
    <t>AC018653.3</t>
  </si>
  <si>
    <t>ENSG00000256967</t>
  </si>
  <si>
    <t>AL513165.2</t>
  </si>
  <si>
    <t>ENSG00000256966</t>
  </si>
  <si>
    <t>AC131009.2</t>
  </si>
  <si>
    <t>ENSG00000256955</t>
  </si>
  <si>
    <t>AC069503.2</t>
  </si>
  <si>
    <t>ENSG00000256950</t>
  </si>
  <si>
    <t>AC026369.3</t>
  </si>
  <si>
    <t>ENSG00000256948</t>
  </si>
  <si>
    <t>AP003721.3</t>
  </si>
  <si>
    <t>ENSG00000256944</t>
  </si>
  <si>
    <t>PPP1R14B-AS1</t>
  </si>
  <si>
    <t>ENSG00000256940</t>
  </si>
  <si>
    <t>KRT17P8</t>
  </si>
  <si>
    <t>ENSG00000256937</t>
  </si>
  <si>
    <t>AC005840.3</t>
  </si>
  <si>
    <t>ENSG00000256913</t>
  </si>
  <si>
    <t>LINC02419</t>
  </si>
  <si>
    <t>ENSG00000256906</t>
  </si>
  <si>
    <t>A2ML1-AS2</t>
  </si>
  <si>
    <t>ENSG00000256904</t>
  </si>
  <si>
    <t>IQSEC3P1</t>
  </si>
  <si>
    <t>ENSG00000256902</t>
  </si>
  <si>
    <t>AP002770.2</t>
  </si>
  <si>
    <t>ENSG00000256898</t>
  </si>
  <si>
    <t>AC022509.3</t>
  </si>
  <si>
    <t>ENSG00000256894</t>
  </si>
  <si>
    <t>MTRNR2L7</t>
  </si>
  <si>
    <t>ENSG00000256892</t>
  </si>
  <si>
    <t>PARP11-AS1</t>
  </si>
  <si>
    <t>ENSG00000256862</t>
  </si>
  <si>
    <t>AC048338.1</t>
  </si>
  <si>
    <t>ENSG00000256861</t>
  </si>
  <si>
    <t>TCP1P3</t>
  </si>
  <si>
    <t>ENSG00000256849</t>
  </si>
  <si>
    <t>ATP5MFP4</t>
  </si>
  <si>
    <t>ENSG00000256826</t>
  </si>
  <si>
    <t>FLRT1</t>
  </si>
  <si>
    <t>ENSG00000256824</t>
  </si>
  <si>
    <t>CAPNS2</t>
  </si>
  <si>
    <t>ENSG00000256812</t>
  </si>
  <si>
    <t>AC079360.1</t>
  </si>
  <si>
    <t>ENSG00000256811</t>
  </si>
  <si>
    <t>AC078925.1</t>
  </si>
  <si>
    <t>ENSG00000256810</t>
  </si>
  <si>
    <t>C17orf100</t>
  </si>
  <si>
    <t>ENSG00000256806</t>
  </si>
  <si>
    <t>AC022613.1</t>
  </si>
  <si>
    <t>ENSG00000256802</t>
  </si>
  <si>
    <t>AC005832.3</t>
  </si>
  <si>
    <t>ENSG00000256799</t>
  </si>
  <si>
    <t>KLRF2</t>
  </si>
  <si>
    <t>ENSG00000256797</t>
  </si>
  <si>
    <t>AP002383.3</t>
  </si>
  <si>
    <t>ENSG00000256779</t>
  </si>
  <si>
    <t>ZNF253</t>
  </si>
  <si>
    <t>ENSG00000256771</t>
  </si>
  <si>
    <t>PLBD1-AS1</t>
  </si>
  <si>
    <t>ENSG00000256751</t>
  </si>
  <si>
    <t>AP002784.2</t>
  </si>
  <si>
    <t>ENSG00000256745</t>
  </si>
  <si>
    <t>KDM2B-DT</t>
  </si>
  <si>
    <t>ENSG00000256742</t>
  </si>
  <si>
    <t>RBBP4P5</t>
  </si>
  <si>
    <t>ENSG00000256737</t>
  </si>
  <si>
    <t>AC006065.4</t>
  </si>
  <si>
    <t>ENSG00000256732</t>
  </si>
  <si>
    <t>AP003717.3</t>
  </si>
  <si>
    <t>ENSG00000256723</t>
  </si>
  <si>
    <t>BTG1P1</t>
  </si>
  <si>
    <t>ENSG00000256720</t>
  </si>
  <si>
    <t>PGA5</t>
  </si>
  <si>
    <t>ENSG00000256713</t>
  </si>
  <si>
    <t>AC134349.1</t>
  </si>
  <si>
    <t>ENSG00000256712</t>
  </si>
  <si>
    <t>AC005342.2</t>
  </si>
  <si>
    <t>ENSG00000256706</t>
  </si>
  <si>
    <t>AL137779.1</t>
  </si>
  <si>
    <t>ENSG00000256705</t>
  </si>
  <si>
    <t>AC026369.2</t>
  </si>
  <si>
    <t>ENSG00000256694</t>
  </si>
  <si>
    <t>AP001160.1</t>
  </si>
  <si>
    <t>ENSG00000256690</t>
  </si>
  <si>
    <t>ZNF350</t>
  </si>
  <si>
    <t>ENSG00000256683</t>
  </si>
  <si>
    <t>AC006518.2</t>
  </si>
  <si>
    <t>ENSG00000256682</t>
  </si>
  <si>
    <t>AC025423.3</t>
  </si>
  <si>
    <t>ENSG00000256678</t>
  </si>
  <si>
    <t>AC141557.1</t>
  </si>
  <si>
    <t>ENSG00000256673</t>
  </si>
  <si>
    <t>LIMS4</t>
  </si>
  <si>
    <t>ENSG00000256671</t>
  </si>
  <si>
    <t>AC078962.5</t>
  </si>
  <si>
    <t>ENSG00000256670</t>
  </si>
  <si>
    <t>KLRA1P</t>
  </si>
  <si>
    <t>ENSG00000256667</t>
  </si>
  <si>
    <t>AC025423.2</t>
  </si>
  <si>
    <t>ENSG00000256664</t>
  </si>
  <si>
    <t>AC112777.1</t>
  </si>
  <si>
    <t>ENSG00000256663</t>
  </si>
  <si>
    <t>CLEC12B</t>
  </si>
  <si>
    <t>ENSG00000256660</t>
  </si>
  <si>
    <t>AC005906.2</t>
  </si>
  <si>
    <t>ENSG00000256654</t>
  </si>
  <si>
    <t>AC006518.1</t>
  </si>
  <si>
    <t>ENSG00000256651</t>
  </si>
  <si>
    <t>AC010132.3</t>
  </si>
  <si>
    <t>ENSG00000256646</t>
  </si>
  <si>
    <t>LINC01965</t>
  </si>
  <si>
    <t>ENSG00000256637</t>
  </si>
  <si>
    <t>PDE2A-AS2</t>
  </si>
  <si>
    <t>ENSG00000256633</t>
  </si>
  <si>
    <t>AC135586.2</t>
  </si>
  <si>
    <t>ENSG00000256632</t>
  </si>
  <si>
    <t>ZBTB11-AS1</t>
  </si>
  <si>
    <t>ENSG00000256628</t>
  </si>
  <si>
    <t>AC092747.2</t>
  </si>
  <si>
    <t>ENSG00000256625</t>
  </si>
  <si>
    <t>MTRNR2L1</t>
  </si>
  <si>
    <t>ENSG00000256618</t>
  </si>
  <si>
    <t>AC010197.1</t>
  </si>
  <si>
    <t>ENSG00000256615</t>
  </si>
  <si>
    <t>CYP2B7P</t>
  </si>
  <si>
    <t>ENSG00000256612</t>
  </si>
  <si>
    <t>AP003170.4</t>
  </si>
  <si>
    <t>ENSG00000256603</t>
  </si>
  <si>
    <t>AC010186.2</t>
  </si>
  <si>
    <t>ENSG00000256594</t>
  </si>
  <si>
    <t>AP003108.2</t>
  </si>
  <si>
    <t>ENSG00000256591</t>
  </si>
  <si>
    <t>TRDV3</t>
  </si>
  <si>
    <t>ENSG00000256590</t>
  </si>
  <si>
    <t>AC027544.2</t>
  </si>
  <si>
    <t>ENSG00000256588</t>
  </si>
  <si>
    <t>LINC02390</t>
  </si>
  <si>
    <t>ENSG00000256582</t>
  </si>
  <si>
    <t>NLRP9P1</t>
  </si>
  <si>
    <t>ENSG00000256581</t>
  </si>
  <si>
    <t>LINC02361</t>
  </si>
  <si>
    <t>ENSG00000256576</t>
  </si>
  <si>
    <t>OR13A1</t>
  </si>
  <si>
    <t>ENSG00000256574</t>
  </si>
  <si>
    <t>AP002761.2</t>
  </si>
  <si>
    <t>ENSG00000256568</t>
  </si>
  <si>
    <t>AL049650.2</t>
  </si>
  <si>
    <t>ENSG00000256566</t>
  </si>
  <si>
    <t>AC007552.2</t>
  </si>
  <si>
    <t>ENSG00000256564</t>
  </si>
  <si>
    <t>LINC01486</t>
  </si>
  <si>
    <t>ENSG00000256560</t>
  </si>
  <si>
    <t>TRAV1-2</t>
  </si>
  <si>
    <t>ENSG00000256553</t>
  </si>
  <si>
    <t>AC092745.2</t>
  </si>
  <si>
    <t>ENSG00000256552</t>
  </si>
  <si>
    <t>AC156455.1</t>
  </si>
  <si>
    <t>ENSG00000256546</t>
  </si>
  <si>
    <t>AC148477.2</t>
  </si>
  <si>
    <t>ENSG00000256542</t>
  </si>
  <si>
    <t>AC007406.3</t>
  </si>
  <si>
    <t>ENSG00000256540</t>
  </si>
  <si>
    <t>AC046130.3</t>
  </si>
  <si>
    <t>ENSG00000256538</t>
  </si>
  <si>
    <t>SMIM10L1</t>
  </si>
  <si>
    <t>ENSG00000256537</t>
  </si>
  <si>
    <t>AP002373.2</t>
  </si>
  <si>
    <t>ENSG00000256533</t>
  </si>
  <si>
    <t>POLG2</t>
  </si>
  <si>
    <t>ENSG00000256525</t>
  </si>
  <si>
    <t>AP000812.3</t>
  </si>
  <si>
    <t>ENSG00000256518</t>
  </si>
  <si>
    <t>AP003419.1</t>
  </si>
  <si>
    <t>ENSG00000256514</t>
  </si>
  <si>
    <t>MRGPRF-AS1</t>
  </si>
  <si>
    <t>ENSG00000256508</t>
  </si>
  <si>
    <t>AL139300.1</t>
  </si>
  <si>
    <t>ENSG00000256500</t>
  </si>
  <si>
    <t>YWHABP2</t>
  </si>
  <si>
    <t>ENSG00000256464</t>
  </si>
  <si>
    <t>SALL3</t>
  </si>
  <si>
    <t>ENSG00000256463</t>
  </si>
  <si>
    <t>DND1</t>
  </si>
  <si>
    <t>ENSG00000256453</t>
  </si>
  <si>
    <t>AP000763.3</t>
  </si>
  <si>
    <t>ENSG00000256448</t>
  </si>
  <si>
    <t>AP003559.1</t>
  </si>
  <si>
    <t>ENSG00000256443</t>
  </si>
  <si>
    <t>AC010186.1</t>
  </si>
  <si>
    <t>ENSG00000256442</t>
  </si>
  <si>
    <t>TAS2R31</t>
  </si>
  <si>
    <t>ENSG00000256436</t>
  </si>
  <si>
    <t>AC005840.2</t>
  </si>
  <si>
    <t>ENSG00000256433</t>
  </si>
  <si>
    <t>AC010175.1</t>
  </si>
  <si>
    <t>ENSG00000256427</t>
  </si>
  <si>
    <t>LINC02414</t>
  </si>
  <si>
    <t>ENSG00000256424</t>
  </si>
  <si>
    <t>LINC02552</t>
  </si>
  <si>
    <t>ENSG00000256422</t>
  </si>
  <si>
    <t>AC006206.2</t>
  </si>
  <si>
    <t>ENSG00000256417</t>
  </si>
  <si>
    <t>AL357673.1</t>
  </si>
  <si>
    <t>ENSG00000256407</t>
  </si>
  <si>
    <t>AC048352.1</t>
  </si>
  <si>
    <t>ENSG00000256389</t>
  </si>
  <si>
    <t>TRAV8-5</t>
  </si>
  <si>
    <t>ENSG00000256379</t>
  </si>
  <si>
    <t>AC009509.2</t>
  </si>
  <si>
    <t>ENSG00000256377</t>
  </si>
  <si>
    <t>PPIAL4D</t>
  </si>
  <si>
    <t>ENSG00000256374</t>
  </si>
  <si>
    <t>AC023050.3</t>
  </si>
  <si>
    <t>ENSG00000256372</t>
  </si>
  <si>
    <t>AC069234.2</t>
  </si>
  <si>
    <t>ENSG00000256364</t>
  </si>
  <si>
    <t>AC027544.1</t>
  </si>
  <si>
    <t>ENSG00000256361</t>
  </si>
  <si>
    <t>HSPA8P5</t>
  </si>
  <si>
    <t>ENSG00000256356</t>
  </si>
  <si>
    <t>AC007834.2</t>
  </si>
  <si>
    <t>ENSG00000256351</t>
  </si>
  <si>
    <t>AP002748.5</t>
  </si>
  <si>
    <t>ENSG00000256349</t>
  </si>
  <si>
    <t>OR8R1P</t>
  </si>
  <si>
    <t>ENSG00000256347</t>
  </si>
  <si>
    <t>AC095350.1</t>
  </si>
  <si>
    <t>ENSG00000256343</t>
  </si>
  <si>
    <t>AP006333.2</t>
  </si>
  <si>
    <t>ENSG00000256341</t>
  </si>
  <si>
    <t>ABCC6P1</t>
  </si>
  <si>
    <t>ENSG00000256340</t>
  </si>
  <si>
    <t>RPL41P2</t>
  </si>
  <si>
    <t>ENSG00000256338</t>
  </si>
  <si>
    <t>NIFKP3</t>
  </si>
  <si>
    <t>ENSG00000256331</t>
  </si>
  <si>
    <t>AC025423.1</t>
  </si>
  <si>
    <t>ENSG00000256325</t>
  </si>
  <si>
    <t>AC078962.4</t>
  </si>
  <si>
    <t>ENSG00000256314</t>
  </si>
  <si>
    <t>AC138466.1</t>
  </si>
  <si>
    <t>ENSG00000256312</t>
  </si>
  <si>
    <t>AC073912.3</t>
  </si>
  <si>
    <t>ENSG00000256299</t>
  </si>
  <si>
    <t>ZNF225</t>
  </si>
  <si>
    <t>ENSG00000256294</t>
  </si>
  <si>
    <t>AC135279.3</t>
  </si>
  <si>
    <t>ENSG00000256293</t>
  </si>
  <si>
    <t>LINC02376</t>
  </si>
  <si>
    <t>ENSG00000256292</t>
  </si>
  <si>
    <t>LINC02617</t>
  </si>
  <si>
    <t>ENSG00000256288</t>
  </si>
  <si>
    <t>AC078878.2</t>
  </si>
  <si>
    <t>ENSG00000256286</t>
  </si>
  <si>
    <t>AP006289.1</t>
  </si>
  <si>
    <t>ENSG00000256280</t>
  </si>
  <si>
    <t>AC048382.1</t>
  </si>
  <si>
    <t>ENSG00000256278</t>
  </si>
  <si>
    <t>TAS2R64P</t>
  </si>
  <si>
    <t>ENSG00000256274</t>
  </si>
  <si>
    <t>CACNA1C-AS2</t>
  </si>
  <si>
    <t>ENSG00000256271</t>
  </si>
  <si>
    <t>HMBS</t>
  </si>
  <si>
    <t>ENSG00000256269</t>
  </si>
  <si>
    <t>LINC02454</t>
  </si>
  <si>
    <t>ENSG00000256268</t>
  </si>
  <si>
    <t>USP30-AS1</t>
  </si>
  <si>
    <t>ENSG00000256262</t>
  </si>
  <si>
    <t>AC026333.3</t>
  </si>
  <si>
    <t>ENSG00000256249</t>
  </si>
  <si>
    <t>SUPT16HP1</t>
  </si>
  <si>
    <t>ENSG00000256238</t>
  </si>
  <si>
    <t>SMIM3</t>
  </si>
  <si>
    <t>ENSG00000256235</t>
  </si>
  <si>
    <t>AC022509.2</t>
  </si>
  <si>
    <t>ENSG00000256234</t>
  </si>
  <si>
    <t>ZNF486</t>
  </si>
  <si>
    <t>ENSG00000256229</t>
  </si>
  <si>
    <t>ZNF10</t>
  </si>
  <si>
    <t>ENSG00000256223</t>
  </si>
  <si>
    <t>MTRNR2L3</t>
  </si>
  <si>
    <t>ENSG00000256222</t>
  </si>
  <si>
    <t>AC007848.2</t>
  </si>
  <si>
    <t>ENSG00000256218</t>
  </si>
  <si>
    <t>AC023512.1</t>
  </si>
  <si>
    <t>ENSG00000256211</t>
  </si>
  <si>
    <t>AC005255.1</t>
  </si>
  <si>
    <t>ENSG00000256210</t>
  </si>
  <si>
    <t>AC073578.1</t>
  </si>
  <si>
    <t>ENSG00000256209</t>
  </si>
  <si>
    <t>AC018523.2</t>
  </si>
  <si>
    <t>ENSG00000256206</t>
  </si>
  <si>
    <t>AP003721.1</t>
  </si>
  <si>
    <t>ENSG00000256196</t>
  </si>
  <si>
    <t>AP002518.1</t>
  </si>
  <si>
    <t>ENSG00000256195</t>
  </si>
  <si>
    <t>LINC00507</t>
  </si>
  <si>
    <t>ENSG00000256193</t>
  </si>
  <si>
    <t>AP003717.2</t>
  </si>
  <si>
    <t>ENSG00000256189</t>
  </si>
  <si>
    <t>TAS2R30</t>
  </si>
  <si>
    <t>ENSG00000256188</t>
  </si>
  <si>
    <t>ATF4P4</t>
  </si>
  <si>
    <t>ENSG00000256167</t>
  </si>
  <si>
    <t>SMLR1</t>
  </si>
  <si>
    <t>ENSG00000256162</t>
  </si>
  <si>
    <t>LINC02598</t>
  </si>
  <si>
    <t>ENSG00000256155</t>
  </si>
  <si>
    <t>AC027290.2</t>
  </si>
  <si>
    <t>ENSG00000256152</t>
  </si>
  <si>
    <t>ENSG00000256150</t>
  </si>
  <si>
    <t>AP000763.2</t>
  </si>
  <si>
    <t>ENSG00000256148</t>
  </si>
  <si>
    <t>AC007637.1</t>
  </si>
  <si>
    <t>ENSG00000256139</t>
  </si>
  <si>
    <t>LINC00944</t>
  </si>
  <si>
    <t>ENSG00000256128</t>
  </si>
  <si>
    <t>LINC01152</t>
  </si>
  <si>
    <t>ENSG00000256124</t>
  </si>
  <si>
    <t>AP001453.2</t>
  </si>
  <si>
    <t>ENSG00000256116</t>
  </si>
  <si>
    <t>ATP5MFP5</t>
  </si>
  <si>
    <t>ENSG00000256103</t>
  </si>
  <si>
    <t>AC092745.1</t>
  </si>
  <si>
    <t>ENSG00000256101</t>
  </si>
  <si>
    <t>SBNO1-AS1</t>
  </si>
  <si>
    <t>ENSG00000256092</t>
  </si>
  <si>
    <t>ZNF432</t>
  </si>
  <si>
    <t>ENSG00000256087</t>
  </si>
  <si>
    <t>AC092112.1</t>
  </si>
  <si>
    <t>ENSG00000256084</t>
  </si>
  <si>
    <t>AC243972.2</t>
  </si>
  <si>
    <t>ENSG00000256081</t>
  </si>
  <si>
    <t>AC092451.2</t>
  </si>
  <si>
    <t>ENSG00000256079</t>
  </si>
  <si>
    <t>URB1-AS1</t>
  </si>
  <si>
    <t>ENSG00000256073</t>
  </si>
  <si>
    <t>DNAAF4</t>
  </si>
  <si>
    <t>ENSG00000256061</t>
  </si>
  <si>
    <t>TRAPPC2B</t>
  </si>
  <si>
    <t>ENSG00000256060</t>
  </si>
  <si>
    <t>AC087257.2</t>
  </si>
  <si>
    <t>ENSG00000256056</t>
  </si>
  <si>
    <t>COA8</t>
  </si>
  <si>
    <t>ENSG00000256053</t>
  </si>
  <si>
    <t>AL583722.1</t>
  </si>
  <si>
    <t>ENSG00000256050</t>
  </si>
  <si>
    <t>MTRNR2L10</t>
  </si>
  <si>
    <t>ENSG00000256045</t>
  </si>
  <si>
    <t>CTSO</t>
  </si>
  <si>
    <t>ENSG00000256043</t>
  </si>
  <si>
    <t>PAPPA-AS1</t>
  </si>
  <si>
    <t>ENSG00000256040</t>
  </si>
  <si>
    <t>LINC02446</t>
  </si>
  <si>
    <t>ENSG00000256039</t>
  </si>
  <si>
    <t>MRPL40P1</t>
  </si>
  <si>
    <t>ENSG00000256037</t>
  </si>
  <si>
    <t>AP002770.1</t>
  </si>
  <si>
    <t>ENSG00000256034</t>
  </si>
  <si>
    <t>CBX3P4</t>
  </si>
  <si>
    <t>ENSG00000256030</t>
  </si>
  <si>
    <t>AL590560.2</t>
  </si>
  <si>
    <t>ENSG00000256029</t>
  </si>
  <si>
    <t>AC026362.1</t>
  </si>
  <si>
    <t>ENSG00000256028</t>
  </si>
  <si>
    <t>CACNA1C-AS4</t>
  </si>
  <si>
    <t>ENSG00000256025</t>
  </si>
  <si>
    <t>LINC02411</t>
  </si>
  <si>
    <t>ENSG00000256022</t>
  </si>
  <si>
    <t>AC006205.2</t>
  </si>
  <si>
    <t>ENSG00000256020</t>
  </si>
  <si>
    <t>TAS2R63P</t>
  </si>
  <si>
    <t>ENSG00000256019</t>
  </si>
  <si>
    <t>ARAP1-AS1</t>
  </si>
  <si>
    <t>ENSG00000256007</t>
  </si>
  <si>
    <t>AC084117.1</t>
  </si>
  <si>
    <t>ENSG00000256006</t>
  </si>
  <si>
    <t>AC079949.1</t>
  </si>
  <si>
    <t>ENSG00000256001</t>
  </si>
  <si>
    <t>AC005906.1</t>
  </si>
  <si>
    <t>ENSG00000255996</t>
  </si>
  <si>
    <t>PSMC1P9</t>
  </si>
  <si>
    <t>ENSG00000255993</t>
  </si>
  <si>
    <t>AC131009.1</t>
  </si>
  <si>
    <t>ENSG00000255992</t>
  </si>
  <si>
    <t>AC121334.1</t>
  </si>
  <si>
    <t>ENSG00000255991</t>
  </si>
  <si>
    <t>TOMM20P2</t>
  </si>
  <si>
    <t>ENSG00000255987</t>
  </si>
  <si>
    <t>MT1JP</t>
  </si>
  <si>
    <t>ENSG00000255986</t>
  </si>
  <si>
    <t>AC007848.1</t>
  </si>
  <si>
    <t>ENSG00000255983</t>
  </si>
  <si>
    <t>AC006927.1</t>
  </si>
  <si>
    <t>ENSG00000255977</t>
  </si>
  <si>
    <t>LINC02421</t>
  </si>
  <si>
    <t>ENSG00000255970</t>
  </si>
  <si>
    <t>HADHAP2</t>
  </si>
  <si>
    <t>ENSG00000255967</t>
  </si>
  <si>
    <t>AC006064.3</t>
  </si>
  <si>
    <t>ENSG00000255966</t>
  </si>
  <si>
    <t>HSPD1P12</t>
  </si>
  <si>
    <t>ENSG00000255964</t>
  </si>
  <si>
    <t>AP000777.2</t>
  </si>
  <si>
    <t>ENSG00000255959</t>
  </si>
  <si>
    <t>RPS6KB2-AS1</t>
  </si>
  <si>
    <t>ENSG00000255949</t>
  </si>
  <si>
    <t>AC069234.1</t>
  </si>
  <si>
    <t>ENSG00000255946</t>
  </si>
  <si>
    <t>AP003108.1</t>
  </si>
  <si>
    <t>ENSG00000255931</t>
  </si>
  <si>
    <t>AP000943.2</t>
  </si>
  <si>
    <t>ENSG00000255929</t>
  </si>
  <si>
    <t>AC026310.2</t>
  </si>
  <si>
    <t>ENSG00000255921</t>
  </si>
  <si>
    <t>CCND2-AS1</t>
  </si>
  <si>
    <t>ENSG00000255920</t>
  </si>
  <si>
    <t>AC024901.1</t>
  </si>
  <si>
    <t>ENSG00000255910</t>
  </si>
  <si>
    <t>AP000786.1</t>
  </si>
  <si>
    <t>ENSG00000255893</t>
  </si>
  <si>
    <t>FUNDC2P1</t>
  </si>
  <si>
    <t>ENSG00000255883</t>
  </si>
  <si>
    <t>AC091814.1</t>
  </si>
  <si>
    <t>ENSG00000255882</t>
  </si>
  <si>
    <t>AC008813.1</t>
  </si>
  <si>
    <t>ENSG00000255875</t>
  </si>
  <si>
    <t>LINC00346</t>
  </si>
  <si>
    <t>ENSG00000255874</t>
  </si>
  <si>
    <t>AL138752.2</t>
  </si>
  <si>
    <t>ENSG00000255872</t>
  </si>
  <si>
    <t>DENND5B-AS1</t>
  </si>
  <si>
    <t>ENSG00000255867</t>
  </si>
  <si>
    <t>PXN-AS1</t>
  </si>
  <si>
    <t>ENSG00000255857</t>
  </si>
  <si>
    <t>AC069503.1</t>
  </si>
  <si>
    <t>ENSG00000255856</t>
  </si>
  <si>
    <t>AC091133.6</t>
  </si>
  <si>
    <t>ENSG00000255851</t>
  </si>
  <si>
    <t>RXYLT1-AS1</t>
  </si>
  <si>
    <t>ENSG00000255850</t>
  </si>
  <si>
    <t>AP003717.1</t>
  </si>
  <si>
    <t>ENSG00000255847</t>
  </si>
  <si>
    <t>AP000777.1</t>
  </si>
  <si>
    <t>ENSG00000255845</t>
  </si>
  <si>
    <t>TAS2R20</t>
  </si>
  <si>
    <t>ENSG00000255837</t>
  </si>
  <si>
    <t>AC131206.1</t>
  </si>
  <si>
    <t>ENSG00000255836</t>
  </si>
  <si>
    <t>AL117348.2</t>
  </si>
  <si>
    <t>ENSG00000255835</t>
  </si>
  <si>
    <t>TIFAB</t>
  </si>
  <si>
    <t>ENSG00000255833</t>
  </si>
  <si>
    <t>MTRNR2L8</t>
  </si>
  <si>
    <t>ENSG00000255823</t>
  </si>
  <si>
    <t>KLRC4-KLRK1</t>
  </si>
  <si>
    <t>ENSG00000255819</t>
  </si>
  <si>
    <t>KRT8P11</t>
  </si>
  <si>
    <t>ENSG00000255815</t>
  </si>
  <si>
    <t>AL121988.1</t>
  </si>
  <si>
    <t>ENSG00000255811</t>
  </si>
  <si>
    <t>OR6J1</t>
  </si>
  <si>
    <t>ENSG00000255804</t>
  </si>
  <si>
    <t>RMST</t>
  </si>
  <si>
    <t>ENSG00000255794</t>
  </si>
  <si>
    <t>VDAC2P2</t>
  </si>
  <si>
    <t>ENSG00000255776</t>
  </si>
  <si>
    <t>AC005845.1</t>
  </si>
  <si>
    <t>ENSG00000255775</t>
  </si>
  <si>
    <t>GOLGA2P10</t>
  </si>
  <si>
    <t>ENSG00000255769</t>
  </si>
  <si>
    <t>LINC02422</t>
  </si>
  <si>
    <t>ENSG00000255760</t>
  </si>
  <si>
    <t>AC087894.1</t>
  </si>
  <si>
    <t>ENSG00000255757</t>
  </si>
  <si>
    <t>AC022509.1</t>
  </si>
  <si>
    <t>ENSG00000255750</t>
  </si>
  <si>
    <t>AC007406.2</t>
  </si>
  <si>
    <t>ENSG00000255746</t>
  </si>
  <si>
    <t>AC023796.1</t>
  </si>
  <si>
    <t>ENSG00000255745</t>
  </si>
  <si>
    <t>AGAP2-AS1</t>
  </si>
  <si>
    <t>ENSG00000255737</t>
  </si>
  <si>
    <t>HNRNPABP1</t>
  </si>
  <si>
    <t>ENSG00000255734</t>
  </si>
  <si>
    <t>IFNG-AS1</t>
  </si>
  <si>
    <t>ENSG00000255733</t>
  </si>
  <si>
    <t>AC011462.1</t>
  </si>
  <si>
    <t>ENSG00000255730</t>
  </si>
  <si>
    <t>LINC01489</t>
  </si>
  <si>
    <t>ENSG00000255727</t>
  </si>
  <si>
    <t>AC108516.2</t>
  </si>
  <si>
    <t>ENSG00000255723</t>
  </si>
  <si>
    <t>SNHG1</t>
  </si>
  <si>
    <t>ENSG00000255717</t>
  </si>
  <si>
    <t>AP003170.1</t>
  </si>
  <si>
    <t>ENSG00000255710</t>
  </si>
  <si>
    <t>AC127070.3</t>
  </si>
  <si>
    <t>ENSG00000255703</t>
  </si>
  <si>
    <t>LINC02389</t>
  </si>
  <si>
    <t>ENSG00000255693</t>
  </si>
  <si>
    <t>TRIL</t>
  </si>
  <si>
    <t>ENSG00000255690</t>
  </si>
  <si>
    <t>AC091564.6</t>
  </si>
  <si>
    <t>ENSG00000255680</t>
  </si>
  <si>
    <t>AC007619.1</t>
  </si>
  <si>
    <t>ENSG00000255670</t>
  </si>
  <si>
    <t>AC092471.1</t>
  </si>
  <si>
    <t>ENSG00000255669</t>
  </si>
  <si>
    <t>LINC02700</t>
  </si>
  <si>
    <t>ENSG00000255666</t>
  </si>
  <si>
    <t>AP002373.1</t>
  </si>
  <si>
    <t>ENSG00000255663</t>
  </si>
  <si>
    <t>AC007570.1</t>
  </si>
  <si>
    <t>ENSG00000255655</t>
  </si>
  <si>
    <t>AC140847.2</t>
  </si>
  <si>
    <t>ENSG00000255652</t>
  </si>
  <si>
    <t>AC008114.1</t>
  </si>
  <si>
    <t>ENSG00000255649</t>
  </si>
  <si>
    <t>AC093510.1</t>
  </si>
  <si>
    <t>ENSG00000255647</t>
  </si>
  <si>
    <t>PABPC1P4</t>
  </si>
  <si>
    <t>ENSG00000255642</t>
  </si>
  <si>
    <t>AC068775.1</t>
  </si>
  <si>
    <t>ENSG00000255641</t>
  </si>
  <si>
    <t>AC005833.1</t>
  </si>
  <si>
    <t>ENSG00000255639</t>
  </si>
  <si>
    <t>AC025576.1</t>
  </si>
  <si>
    <t>ENSG00000255629</t>
  </si>
  <si>
    <t>C10orf88B</t>
  </si>
  <si>
    <t>ENSG00000255624</t>
  </si>
  <si>
    <t>AC023790.2</t>
  </si>
  <si>
    <t>ENSG00000255621</t>
  </si>
  <si>
    <t>AP000439.1</t>
  </si>
  <si>
    <t>ENSG00000255606</t>
  </si>
  <si>
    <t>AP000997.2</t>
  </si>
  <si>
    <t>ENSG00000255599</t>
  </si>
  <si>
    <t>AC007368.1</t>
  </si>
  <si>
    <t>ENSG00000255595</t>
  </si>
  <si>
    <t>RAB44</t>
  </si>
  <si>
    <t>ENSG00000255587</t>
  </si>
  <si>
    <t>AL590627.1</t>
  </si>
  <si>
    <t>ENSG00000255585</t>
  </si>
  <si>
    <t>AC084357.3</t>
  </si>
  <si>
    <t>ENSG00000255583</t>
  </si>
  <si>
    <t>AC006511.3</t>
  </si>
  <si>
    <t>ENSG00000255581</t>
  </si>
  <si>
    <t>MIR9-3HG</t>
  </si>
  <si>
    <t>ENSG00000255571</t>
  </si>
  <si>
    <t>TRAV1-1</t>
  </si>
  <si>
    <t>ENSG00000255569</t>
  </si>
  <si>
    <t>BRWD1-AS2</t>
  </si>
  <si>
    <t>ENSG00000255568</t>
  </si>
  <si>
    <t>UNC93B6</t>
  </si>
  <si>
    <t>ENSG00000255562</t>
  </si>
  <si>
    <t>FDXACB1</t>
  </si>
  <si>
    <t>ENSG00000255561</t>
  </si>
  <si>
    <t>ZNF252P-AS1</t>
  </si>
  <si>
    <t>ENSG00000255559</t>
  </si>
  <si>
    <t>LINC02733</t>
  </si>
  <si>
    <t>ENSG00000255553</t>
  </si>
  <si>
    <t>LY6G6E</t>
  </si>
  <si>
    <t>ENSG00000255552</t>
  </si>
  <si>
    <t>AP004608.1</t>
  </si>
  <si>
    <t>ENSG00000255545</t>
  </si>
  <si>
    <t>AP000708.1</t>
  </si>
  <si>
    <t>ENSG00000255537</t>
  </si>
  <si>
    <t>AC136475.6</t>
  </si>
  <si>
    <t>ENSG00000255533</t>
  </si>
  <si>
    <t>POLR2M</t>
  </si>
  <si>
    <t>ENSG00000255529</t>
  </si>
  <si>
    <t>NEDD8-MDP1</t>
  </si>
  <si>
    <t>ENSG00000255526</t>
  </si>
  <si>
    <t>NPIPB8</t>
  </si>
  <si>
    <t>ENSG00000255524</t>
  </si>
  <si>
    <t>SNRPCP5</t>
  </si>
  <si>
    <t>ENSG00000255522</t>
  </si>
  <si>
    <t>AL356215.1</t>
  </si>
  <si>
    <t>ENSG00000255521</t>
  </si>
  <si>
    <t>AP002748.4</t>
  </si>
  <si>
    <t>ENSG00000255517</t>
  </si>
  <si>
    <t>AP003499.2</t>
  </si>
  <si>
    <t>ENSG00000255515</t>
  </si>
  <si>
    <t>AC005363.1</t>
  </si>
  <si>
    <t>ENSG00000255513</t>
  </si>
  <si>
    <t>AP002990.1</t>
  </si>
  <si>
    <t>ENSG00000255508</t>
  </si>
  <si>
    <t>UVRAG-DT</t>
  </si>
  <si>
    <t>ENSG00000255507</t>
  </si>
  <si>
    <t>CARD18</t>
  </si>
  <si>
    <t>ENSG00000255501</t>
  </si>
  <si>
    <t>AC068385.1</t>
  </si>
  <si>
    <t>ENSG00000255498</t>
  </si>
  <si>
    <t>AC145124.1</t>
  </si>
  <si>
    <t>ENSG00000255495</t>
  </si>
  <si>
    <t>AC100858.3</t>
  </si>
  <si>
    <t>ENSG00000255491</t>
  </si>
  <si>
    <t>AC087362.2</t>
  </si>
  <si>
    <t>ENSG00000255487</t>
  </si>
  <si>
    <t>LINC02764</t>
  </si>
  <si>
    <t>ENSG00000255484</t>
  </si>
  <si>
    <t>AP001189.5</t>
  </si>
  <si>
    <t>ENSG00000255479</t>
  </si>
  <si>
    <t>AP000944.1</t>
  </si>
  <si>
    <t>ENSG00000255478</t>
  </si>
  <si>
    <t>GAU1</t>
  </si>
  <si>
    <t>ENSG00000255474</t>
  </si>
  <si>
    <t>AP001107.9</t>
  </si>
  <si>
    <t>ENSG00000255468</t>
  </si>
  <si>
    <t>SEPTIN14P8</t>
  </si>
  <si>
    <t>ENSG00000255464</t>
  </si>
  <si>
    <t>AC105233.2</t>
  </si>
  <si>
    <t>ENSG00000255459</t>
  </si>
  <si>
    <t>AC108471.3</t>
  </si>
  <si>
    <t>ENSG00000255458</t>
  </si>
  <si>
    <t>AP003486.1</t>
  </si>
  <si>
    <t>ENSG00000255455</t>
  </si>
  <si>
    <t>AC110056.1</t>
  </si>
  <si>
    <t>ENSG00000255450</t>
  </si>
  <si>
    <t>AP002812.5</t>
  </si>
  <si>
    <t>ENSG00000255449</t>
  </si>
  <si>
    <t>AP003064.2</t>
  </si>
  <si>
    <t>ENSG00000255446</t>
  </si>
  <si>
    <t>CD44-AS1</t>
  </si>
  <si>
    <t>ENSG00000255443</t>
  </si>
  <si>
    <t>AC008750.2</t>
  </si>
  <si>
    <t>ENSG00000255441</t>
  </si>
  <si>
    <t>AC135050.2</t>
  </si>
  <si>
    <t>ENSG00000255439</t>
  </si>
  <si>
    <t>AL354813.1</t>
  </si>
  <si>
    <t>ENSG00000255438</t>
  </si>
  <si>
    <t>AP001267.3</t>
  </si>
  <si>
    <t>ENSG00000255435</t>
  </si>
  <si>
    <t>AP001458.2</t>
  </si>
  <si>
    <t>ENSG00000255432</t>
  </si>
  <si>
    <t>OR8G3P</t>
  </si>
  <si>
    <t>ENSG00000255425</t>
  </si>
  <si>
    <t>EBLN2</t>
  </si>
  <si>
    <t>ENSG00000255423</t>
  </si>
  <si>
    <t>AP002954.1</t>
  </si>
  <si>
    <t>ENSG00000255422</t>
  </si>
  <si>
    <t>LINC02718</t>
  </si>
  <si>
    <t>ENSG00000255418</t>
  </si>
  <si>
    <t>LINC02548</t>
  </si>
  <si>
    <t>ENSG00000255411</t>
  </si>
  <si>
    <t>AC091564.5</t>
  </si>
  <si>
    <t>ENSG00000255410</t>
  </si>
  <si>
    <t>RSF1-IT1</t>
  </si>
  <si>
    <t>ENSG00000255409</t>
  </si>
  <si>
    <t>AP001266.1</t>
  </si>
  <si>
    <t>ENSG00000255404</t>
  </si>
  <si>
    <t>HCAR3</t>
  </si>
  <si>
    <t>ENSG00000255398</t>
  </si>
  <si>
    <t>AC022182.3</t>
  </si>
  <si>
    <t>ENSG00000255397</t>
  </si>
  <si>
    <t>AP001972.4</t>
  </si>
  <si>
    <t>ENSG00000255395</t>
  </si>
  <si>
    <t>C8orf49</t>
  </si>
  <si>
    <t>ENSG00000255394</t>
  </si>
  <si>
    <t>Z97989.1</t>
  </si>
  <si>
    <t>ENSG00000255389</t>
  </si>
  <si>
    <t>AC015689.1</t>
  </si>
  <si>
    <t>ENSG00000255387</t>
  </si>
  <si>
    <t>AP001267.2</t>
  </si>
  <si>
    <t>ENSG00000255384</t>
  </si>
  <si>
    <t>AP001258.1</t>
  </si>
  <si>
    <t>ENSG00000255381</t>
  </si>
  <si>
    <t>PRR23D2</t>
  </si>
  <si>
    <t>ENSG00000255378</t>
  </si>
  <si>
    <t>AL078612.3</t>
  </si>
  <si>
    <t>ENSG00000255375</t>
  </si>
  <si>
    <t>TAS2R45</t>
  </si>
  <si>
    <t>ENSG00000255374</t>
  </si>
  <si>
    <t>AC107886.1</t>
  </si>
  <si>
    <t>ENSG00000255372</t>
  </si>
  <si>
    <t>AP000920.1</t>
  </si>
  <si>
    <t>ENSG00000255369</t>
  </si>
  <si>
    <t>AC127526.2</t>
  </si>
  <si>
    <t>ENSG00000255367</t>
  </si>
  <si>
    <t>AC120036.4</t>
  </si>
  <si>
    <t>ENSG00000255366</t>
  </si>
  <si>
    <t>LINC02757</t>
  </si>
  <si>
    <t>ENSG00000255363</t>
  </si>
  <si>
    <t>NDUFAF2P2</t>
  </si>
  <si>
    <t>ENSG00000255358</t>
  </si>
  <si>
    <t>AP000640.2</t>
  </si>
  <si>
    <t>ENSG00000255355</t>
  </si>
  <si>
    <t>AP003057.1</t>
  </si>
  <si>
    <t>ENSG00000255353</t>
  </si>
  <si>
    <t>AP001775.2</t>
  </si>
  <si>
    <t>ENSG00000255348</t>
  </si>
  <si>
    <t>NOX5</t>
  </si>
  <si>
    <t>ENSG00000255346</t>
  </si>
  <si>
    <t>AL133352.1</t>
  </si>
  <si>
    <t>ENSG00000255339</t>
  </si>
  <si>
    <t>AP001830.1</t>
  </si>
  <si>
    <t>ENSG00000255337</t>
  </si>
  <si>
    <t>AL096711.2</t>
  </si>
  <si>
    <t>ENSG00000255330</t>
  </si>
  <si>
    <t>AC136475.5</t>
  </si>
  <si>
    <t>ENSG00000255328</t>
  </si>
  <si>
    <t>AP001922.5</t>
  </si>
  <si>
    <t>ENSG00000255326</t>
  </si>
  <si>
    <t>AP000759.1</t>
  </si>
  <si>
    <t>ENSG00000255320</t>
  </si>
  <si>
    <t>ENPP7P8</t>
  </si>
  <si>
    <t>ENSG00000255319</t>
  </si>
  <si>
    <t>AC024475.3</t>
  </si>
  <si>
    <t>ENSG00000255314</t>
  </si>
  <si>
    <t>AF131215.5</t>
  </si>
  <si>
    <t>ENSG00000255310</t>
  </si>
  <si>
    <t>CSRP3-AS1</t>
  </si>
  <si>
    <t>ENSG00000255308</t>
  </si>
  <si>
    <t>AC004923.4</t>
  </si>
  <si>
    <t>ENSG00000255306</t>
  </si>
  <si>
    <t>OR5BA1P</t>
  </si>
  <si>
    <t>ENSG00000255303</t>
  </si>
  <si>
    <t>EID1</t>
  </si>
  <si>
    <t>ENSG00000255302</t>
  </si>
  <si>
    <t>AP003557.1</t>
  </si>
  <si>
    <t>ENSG00000255299</t>
  </si>
  <si>
    <t>OR8G5</t>
  </si>
  <si>
    <t>ENSG00000255298</t>
  </si>
  <si>
    <t>AP002884.2</t>
  </si>
  <si>
    <t>ENSG00000255292</t>
  </si>
  <si>
    <t>HMGB1P40</t>
  </si>
  <si>
    <t>ENSG00000255291</t>
  </si>
  <si>
    <t>AP006621.3</t>
  </si>
  <si>
    <t>ENSG00000255284</t>
  </si>
  <si>
    <t>WTAPP1</t>
  </si>
  <si>
    <t>ENSG00000255282</t>
  </si>
  <si>
    <t>ABCC6P2</t>
  </si>
  <si>
    <t>ENSG00000255277</t>
  </si>
  <si>
    <t>RRM1-AS1</t>
  </si>
  <si>
    <t>ENSG00000255276</t>
  </si>
  <si>
    <t>SMIM35</t>
  </si>
  <si>
    <t>ENSG00000255274</t>
  </si>
  <si>
    <t>LINC02710</t>
  </si>
  <si>
    <t>ENSG00000255269</t>
  </si>
  <si>
    <t>LINC02687</t>
  </si>
  <si>
    <t>ENSG00000255267</t>
  </si>
  <si>
    <t>AC068587.3</t>
  </si>
  <si>
    <t>ENSG00000255253</t>
  </si>
  <si>
    <t>PRR23D1</t>
  </si>
  <si>
    <t>ENSG00000255251</t>
  </si>
  <si>
    <t>MIR100HG</t>
  </si>
  <si>
    <t>ENSG00000255248</t>
  </si>
  <si>
    <t>AC023078.1</t>
  </si>
  <si>
    <t>ENSG00000255244</t>
  </si>
  <si>
    <t>AP001636.3</t>
  </si>
  <si>
    <t>ENSG00000255240</t>
  </si>
  <si>
    <t>AC138230.1</t>
  </si>
  <si>
    <t>ENSG00000255237</t>
  </si>
  <si>
    <t>AP002992.1</t>
  </si>
  <si>
    <t>ENSG00000255236</t>
  </si>
  <si>
    <t>AP000446.1</t>
  </si>
  <si>
    <t>ENSG00000255234</t>
  </si>
  <si>
    <t>AC109322.1</t>
  </si>
  <si>
    <t>ENSG00000255224</t>
  </si>
  <si>
    <t>SETP17</t>
  </si>
  <si>
    <t>ENSG00000255222</t>
  </si>
  <si>
    <t>CARD17</t>
  </si>
  <si>
    <t>ENSG00000255221</t>
  </si>
  <si>
    <t>NPM1P35</t>
  </si>
  <si>
    <t>ENSG00000255213</t>
  </si>
  <si>
    <t>AP001889.1</t>
  </si>
  <si>
    <t>ENSG00000255210</t>
  </si>
  <si>
    <t>AL049629.1</t>
  </si>
  <si>
    <t>ENSG00000255202</t>
  </si>
  <si>
    <t>PGAM1P8</t>
  </si>
  <si>
    <t>ENSG00000255200</t>
  </si>
  <si>
    <t>SNHG9</t>
  </si>
  <si>
    <t>ENSG00000255198</t>
  </si>
  <si>
    <t>AC090559.1</t>
  </si>
  <si>
    <t>ENSG00000255197</t>
  </si>
  <si>
    <t>NANOGP8</t>
  </si>
  <si>
    <t>ENSG00000255192</t>
  </si>
  <si>
    <t>PDXDC2P</t>
  </si>
  <si>
    <t>ENSG00000255185</t>
  </si>
  <si>
    <t>AC084125.2</t>
  </si>
  <si>
    <t>ENSG00000255182</t>
  </si>
  <si>
    <t>AP000941.1</t>
  </si>
  <si>
    <t>ENSG00000255176</t>
  </si>
  <si>
    <t>LINC02759</t>
  </si>
  <si>
    <t>ENSG00000255175</t>
  </si>
  <si>
    <t>LINC01499</t>
  </si>
  <si>
    <t>ENSG00000255171</t>
  </si>
  <si>
    <t>AC134775.1</t>
  </si>
  <si>
    <t>ENSG00000255165</t>
  </si>
  <si>
    <t>HSPE1P18</t>
  </si>
  <si>
    <t>ENSG00000255163</t>
  </si>
  <si>
    <t>AC009652.1</t>
  </si>
  <si>
    <t>ENSG00000255160</t>
  </si>
  <si>
    <t>AC131934.1</t>
  </si>
  <si>
    <t>ENSG00000255158</t>
  </si>
  <si>
    <t>RNY1P9</t>
  </si>
  <si>
    <t>ENSG00000255156</t>
  </si>
  <si>
    <t>HTD2</t>
  </si>
  <si>
    <t>ENSG00000255154</t>
  </si>
  <si>
    <t>TOLLIP-AS1</t>
  </si>
  <si>
    <t>ENSG00000255153</t>
  </si>
  <si>
    <t>MSH5-SAPCD1</t>
  </si>
  <si>
    <t>ENSG00000255152</t>
  </si>
  <si>
    <t>EID3</t>
  </si>
  <si>
    <t>ENSG00000255150</t>
  </si>
  <si>
    <t>AC239802.2</t>
  </si>
  <si>
    <t>ENSG00000255148</t>
  </si>
  <si>
    <t>STX17-AS1</t>
  </si>
  <si>
    <t>ENSG00000255145</t>
  </si>
  <si>
    <t>AC025857.1</t>
  </si>
  <si>
    <t>ENSG00000255144</t>
  </si>
  <si>
    <t>AP006621.2</t>
  </si>
  <si>
    <t>ENSG00000255142</t>
  </si>
  <si>
    <t>AP000442.1</t>
  </si>
  <si>
    <t>ENSG00000255139</t>
  </si>
  <si>
    <t>AP002360.2</t>
  </si>
  <si>
    <t>ENSG00000255135</t>
  </si>
  <si>
    <t>LINC02721</t>
  </si>
  <si>
    <t>ENSG00000255133</t>
  </si>
  <si>
    <t>AP000880.1</t>
  </si>
  <si>
    <t>ENSG00000255129</t>
  </si>
  <si>
    <t>HSPD1P3</t>
  </si>
  <si>
    <t>ENSG00000255128</t>
  </si>
  <si>
    <t>AC068587.2</t>
  </si>
  <si>
    <t>ENSG00000255122</t>
  </si>
  <si>
    <t>CCDC84-DT</t>
  </si>
  <si>
    <t>ENSG00000255121</t>
  </si>
  <si>
    <t>OVOL1-AS1</t>
  </si>
  <si>
    <t>ENSG00000255120</t>
  </si>
  <si>
    <t>AP003385.3</t>
  </si>
  <si>
    <t>ENSG00000255119</t>
  </si>
  <si>
    <t>AP003306.2</t>
  </si>
  <si>
    <t>ENSG00000255118</t>
  </si>
  <si>
    <t>CHMP1B</t>
  </si>
  <si>
    <t>ENSG00000255112</t>
  </si>
  <si>
    <t>LINC02740</t>
  </si>
  <si>
    <t>ENSG00000255109</t>
  </si>
  <si>
    <t>AC005324.4</t>
  </si>
  <si>
    <t>ENSG00000255104</t>
  </si>
  <si>
    <t>AP003119.2</t>
  </si>
  <si>
    <t>ENSG00000255100</t>
  </si>
  <si>
    <t>AP006259.1</t>
  </si>
  <si>
    <t>ENSG00000255097</t>
  </si>
  <si>
    <t>AC090159.1</t>
  </si>
  <si>
    <t>ENSG00000255094</t>
  </si>
  <si>
    <t>AP002008.2</t>
  </si>
  <si>
    <t>ENSG00000255093</t>
  </si>
  <si>
    <t>AC136475.4</t>
  </si>
  <si>
    <t>ENSG00000255089</t>
  </si>
  <si>
    <t>AP001993.1</t>
  </si>
  <si>
    <t>ENSG00000255087</t>
  </si>
  <si>
    <t>AF186192.2</t>
  </si>
  <si>
    <t>ENSG00000255085</t>
  </si>
  <si>
    <t>AP003168.2</t>
  </si>
  <si>
    <t>ENSG00000255081</t>
  </si>
  <si>
    <t>ZFP91-CNTF</t>
  </si>
  <si>
    <t>ENSG00000255073</t>
  </si>
  <si>
    <t>AC013549.4</t>
  </si>
  <si>
    <t>ENSG00000255067</t>
  </si>
  <si>
    <t>AP001646.2</t>
  </si>
  <si>
    <t>ENSG00000255063</t>
  </si>
  <si>
    <t>AP001318.2</t>
  </si>
  <si>
    <t>ENSG00000255062</t>
  </si>
  <si>
    <t>PPIAP43</t>
  </si>
  <si>
    <t>ENSG00000255059</t>
  </si>
  <si>
    <t>AP003041.1</t>
  </si>
  <si>
    <t>ENSG00000255057</t>
  </si>
  <si>
    <t>AL020996.2</t>
  </si>
  <si>
    <t>ENSG00000255054</t>
  </si>
  <si>
    <t>FAM66D</t>
  </si>
  <si>
    <t>ENSG00000255052</t>
  </si>
  <si>
    <t>AC067930.4</t>
  </si>
  <si>
    <t>ENSG00000255050</t>
  </si>
  <si>
    <t>AC069185.1</t>
  </si>
  <si>
    <t>ENSG00000255046</t>
  </si>
  <si>
    <t>AP000866.5</t>
  </si>
  <si>
    <t>ENSG00000255045</t>
  </si>
  <si>
    <t>AC109635.3</t>
  </si>
  <si>
    <t>ENSG00000255042</t>
  </si>
  <si>
    <t>MORF4L1P3</t>
  </si>
  <si>
    <t>ENSG00000255040</t>
  </si>
  <si>
    <t>AP006287.2</t>
  </si>
  <si>
    <t>ENSG00000255038</t>
  </si>
  <si>
    <t>STRA6LP</t>
  </si>
  <si>
    <t>ENSG00000255036</t>
  </si>
  <si>
    <t>AP002807.1</t>
  </si>
  <si>
    <t>ENSG00000255031</t>
  </si>
  <si>
    <t>AP003049.2</t>
  </si>
  <si>
    <t>ENSG00000255028</t>
  </si>
  <si>
    <t>AC136475.3</t>
  </si>
  <si>
    <t>ENSG00000255026</t>
  </si>
  <si>
    <t>AC093496.1</t>
  </si>
  <si>
    <t>ENSG00000255021</t>
  </si>
  <si>
    <t>AF131216.3</t>
  </si>
  <si>
    <t>ENSG00000255020</t>
  </si>
  <si>
    <t>ARL6IP1P3</t>
  </si>
  <si>
    <t>ENSG00000255014</t>
  </si>
  <si>
    <t>LINC02739</t>
  </si>
  <si>
    <t>ENSG00000255008</t>
  </si>
  <si>
    <t>LINC02324</t>
  </si>
  <si>
    <t>ENSG00000255002</t>
  </si>
  <si>
    <t>BRK1</t>
  </si>
  <si>
    <t>ENSG00000254999</t>
  </si>
  <si>
    <t>KRTAP5-9</t>
  </si>
  <si>
    <t>ENSG00000254997</t>
  </si>
  <si>
    <t>ANKHD1-EIF4EBP3</t>
  </si>
  <si>
    <t>ENSG00000254996</t>
  </si>
  <si>
    <t>STX16-NPEPL1</t>
  </si>
  <si>
    <t>ENSG00000254995</t>
  </si>
  <si>
    <t>AC124276.1</t>
  </si>
  <si>
    <t>ENSG00000254991</t>
  </si>
  <si>
    <t>AP001781.1</t>
  </si>
  <si>
    <t>ENSG00000254990</t>
  </si>
  <si>
    <t>DPP3</t>
  </si>
  <si>
    <t>ENSG00000254986</t>
  </si>
  <si>
    <t>RSF1-IT2</t>
  </si>
  <si>
    <t>ENSG00000254985</t>
  </si>
  <si>
    <t>FTLP6</t>
  </si>
  <si>
    <t>ENSG00000254984</t>
  </si>
  <si>
    <t>AP002008.1</t>
  </si>
  <si>
    <t>ENSG00000254980</t>
  </si>
  <si>
    <t>AP000781.2</t>
  </si>
  <si>
    <t>ENSG00000254979</t>
  </si>
  <si>
    <t>ALG1L9P</t>
  </si>
  <si>
    <t>ENSG00000254978</t>
  </si>
  <si>
    <t>AP001372.4</t>
  </si>
  <si>
    <t>ENSG00000254974</t>
  </si>
  <si>
    <t>AC105219.3</t>
  </si>
  <si>
    <t>ENSG00000254973</t>
  </si>
  <si>
    <t>AP003122.2</t>
  </si>
  <si>
    <t>ENSG00000254971</t>
  </si>
  <si>
    <t>LINC02763</t>
  </si>
  <si>
    <t>ENSG00000254968</t>
  </si>
  <si>
    <t>AC103974.1</t>
  </si>
  <si>
    <t>ENSG00000254966</t>
  </si>
  <si>
    <t>C1DP5</t>
  </si>
  <si>
    <t>ENSG00000254965</t>
  </si>
  <si>
    <t>INMT-MINDY4</t>
  </si>
  <si>
    <t>ENSG00000254959</t>
  </si>
  <si>
    <t>LINC02705</t>
  </si>
  <si>
    <t>ENSG00000254952</t>
  </si>
  <si>
    <t>AC044810.2</t>
  </si>
  <si>
    <t>ENSG00000254951</t>
  </si>
  <si>
    <t>LINC02751</t>
  </si>
  <si>
    <t>ENSG00000254946</t>
  </si>
  <si>
    <t>ATP5PBP5</t>
  </si>
  <si>
    <t>ENSG00000254944</t>
  </si>
  <si>
    <t>AL355310.3</t>
  </si>
  <si>
    <t>ENSG00000254942</t>
  </si>
  <si>
    <t>AF131215.4</t>
  </si>
  <si>
    <t>ENSG00000254936</t>
  </si>
  <si>
    <t>LINC00678</t>
  </si>
  <si>
    <t>ENSG00000254934</t>
  </si>
  <si>
    <t>AP000785.1</t>
  </si>
  <si>
    <t>ENSG00000254933</t>
  </si>
  <si>
    <t>AL591684.2</t>
  </si>
  <si>
    <t>ENSG00000254929</t>
  </si>
  <si>
    <t>AC135983.4</t>
  </si>
  <si>
    <t>ENSG00000254912</t>
  </si>
  <si>
    <t>SCARNA9</t>
  </si>
  <si>
    <t>ENSG00000254911</t>
  </si>
  <si>
    <t>AC136475.2</t>
  </si>
  <si>
    <t>ENSG00000254910</t>
  </si>
  <si>
    <t>BORCS8</t>
  </si>
  <si>
    <t>ENSG00000254901</t>
  </si>
  <si>
    <t>AC113404.3</t>
  </si>
  <si>
    <t>ENSG00000254893</t>
  </si>
  <si>
    <t>AC010247.1</t>
  </si>
  <si>
    <t>ENSG00000254887</t>
  </si>
  <si>
    <t>AP001547.1</t>
  </si>
  <si>
    <t>ENSG00000254885</t>
  </si>
  <si>
    <t>PRR13P2</t>
  </si>
  <si>
    <t>ENSG00000254884</t>
  </si>
  <si>
    <t>AP001636.2</t>
  </si>
  <si>
    <t>ENSG00000254877</t>
  </si>
  <si>
    <t>SUGT1P4-STRA6LP</t>
  </si>
  <si>
    <t>ENSG00000254876</t>
  </si>
  <si>
    <t>AP001267.1</t>
  </si>
  <si>
    <t>ENSG00000254873</t>
  </si>
  <si>
    <t>LINC02688</t>
  </si>
  <si>
    <t>ENSG00000254872</t>
  </si>
  <si>
    <t>ATP6V1G2-DDX39B</t>
  </si>
  <si>
    <t>ENSG00000254870</t>
  </si>
  <si>
    <t>AP006287.1</t>
  </si>
  <si>
    <t>ENSG00000254867</t>
  </si>
  <si>
    <t>LGR4-AS1</t>
  </si>
  <si>
    <t>ENSG00000254862</t>
  </si>
  <si>
    <t>TMEM9B-AS1</t>
  </si>
  <si>
    <t>ENSG00000254860</t>
  </si>
  <si>
    <t>AC067930.3</t>
  </si>
  <si>
    <t>ENSG00000254859</t>
  </si>
  <si>
    <t>MPV17L2</t>
  </si>
  <si>
    <t>ENSG00000254858</t>
  </si>
  <si>
    <t>AP001107.8</t>
  </si>
  <si>
    <t>ENSG00000254855</t>
  </si>
  <si>
    <t>AP003390.1</t>
  </si>
  <si>
    <t>ENSG00000254854</t>
  </si>
  <si>
    <t>NPIPA2</t>
  </si>
  <si>
    <t>ENSG00000254852</t>
  </si>
  <si>
    <t>AP005018.2</t>
  </si>
  <si>
    <t>ENSG00000254851</t>
  </si>
  <si>
    <t>AL355075.1</t>
  </si>
  <si>
    <t>ENSG00000254846</t>
  </si>
  <si>
    <t>XIAPP2</t>
  </si>
  <si>
    <t>ENSG00000254843</t>
  </si>
  <si>
    <t>LINC02551</t>
  </si>
  <si>
    <t>ENSG00000254842</t>
  </si>
  <si>
    <t>GVINP1</t>
  </si>
  <si>
    <t>ENSG00000254838</t>
  </si>
  <si>
    <t>AP001372.2</t>
  </si>
  <si>
    <t>ENSG00000254837</t>
  </si>
  <si>
    <t>SLC22A18AS</t>
  </si>
  <si>
    <t>ENSG00000254827</t>
  </si>
  <si>
    <t>AP001922.3</t>
  </si>
  <si>
    <t>ENSG00000254826</t>
  </si>
  <si>
    <t>AL136309.3</t>
  </si>
  <si>
    <t>ENSG00000254821</t>
  </si>
  <si>
    <t>LMNTD2-AS1</t>
  </si>
  <si>
    <t>ENSG00000254815</t>
  </si>
  <si>
    <t>AC067930.2</t>
  </si>
  <si>
    <t>ENSG00000254812</t>
  </si>
  <si>
    <t>AP002001.1</t>
  </si>
  <si>
    <t>ENSG00000254811</t>
  </si>
  <si>
    <t>AP001189.3</t>
  </si>
  <si>
    <t>ENSG00000254810</t>
  </si>
  <si>
    <t>SYS1-DBNDD2</t>
  </si>
  <si>
    <t>ENSG00000254806</t>
  </si>
  <si>
    <t>AC022182.2</t>
  </si>
  <si>
    <t>ENSG00000254802</t>
  </si>
  <si>
    <t>SLC25A47P1</t>
  </si>
  <si>
    <t>ENSG00000254799</t>
  </si>
  <si>
    <t>FDPSP4</t>
  </si>
  <si>
    <t>ENSG00000254793</t>
  </si>
  <si>
    <t>FAR1-IT1</t>
  </si>
  <si>
    <t>ENSG00000254791</t>
  </si>
  <si>
    <t>AP000842.1</t>
  </si>
  <si>
    <t>ENSG00000254790</t>
  </si>
  <si>
    <t>CKLF-CMTM1</t>
  </si>
  <si>
    <t>ENSG00000254788</t>
  </si>
  <si>
    <t>AP001636.1</t>
  </si>
  <si>
    <t>ENSG00000254786</t>
  </si>
  <si>
    <t>AP003084.1</t>
  </si>
  <si>
    <t>ENSG00000254783</t>
  </si>
  <si>
    <t>GVINP2</t>
  </si>
  <si>
    <t>ENSG00000254781</t>
  </si>
  <si>
    <t>EGLN1P1</t>
  </si>
  <si>
    <t>ENSG00000254779</t>
  </si>
  <si>
    <t>AC022182.1</t>
  </si>
  <si>
    <t>ENSG00000254777</t>
  </si>
  <si>
    <t>EEF1G</t>
  </si>
  <si>
    <t>ENSG00000254772</t>
  </si>
  <si>
    <t>AP001893.2</t>
  </si>
  <si>
    <t>ENSG00000254771</t>
  </si>
  <si>
    <t>AC008750.1</t>
  </si>
  <si>
    <t>ENSG00000254760</t>
  </si>
  <si>
    <t>NAP1L1P1</t>
  </si>
  <si>
    <t>ENSG00000254759</t>
  </si>
  <si>
    <t>AC127526.1</t>
  </si>
  <si>
    <t>ENSG00000254757</t>
  </si>
  <si>
    <t>CASP1P2</t>
  </si>
  <si>
    <t>ENSG00000254750</t>
  </si>
  <si>
    <t>OR5BD1P</t>
  </si>
  <si>
    <t>ENSG00000254749</t>
  </si>
  <si>
    <t>HNRNPCP8</t>
  </si>
  <si>
    <t>ENSG00000254748</t>
  </si>
  <si>
    <t>AC103855.2</t>
  </si>
  <si>
    <t>ENSG00000254746</t>
  </si>
  <si>
    <t>AC084855.1</t>
  </si>
  <si>
    <t>ENSG00000254744</t>
  </si>
  <si>
    <t>AP003396.3</t>
  </si>
  <si>
    <t>ENSG00000254740</t>
  </si>
  <si>
    <t>AC137894.1</t>
  </si>
  <si>
    <t>ENSG00000254739</t>
  </si>
  <si>
    <t>OR10G4</t>
  </si>
  <si>
    <t>ENSG00000254737</t>
  </si>
  <si>
    <t>AC107973.1</t>
  </si>
  <si>
    <t>ENSG00000254734</t>
  </si>
  <si>
    <t>AP001931.1</t>
  </si>
  <si>
    <t>ENSG00000254732</t>
  </si>
  <si>
    <t>MEX3A</t>
  </si>
  <si>
    <t>ENSG00000254726</t>
  </si>
  <si>
    <t>AL157756.1</t>
  </si>
  <si>
    <t>ENSG00000254718</t>
  </si>
  <si>
    <t>GLYATL1P2</t>
  </si>
  <si>
    <t>ENSG00000254717</t>
  </si>
  <si>
    <t>AC087280.1</t>
  </si>
  <si>
    <t>ENSG00000254712</t>
  </si>
  <si>
    <t>IGLL5</t>
  </si>
  <si>
    <t>ENSG00000254709</t>
  </si>
  <si>
    <t>AL139174.1</t>
  </si>
  <si>
    <t>ENSG00000254708</t>
  </si>
  <si>
    <t>AL512785.2</t>
  </si>
  <si>
    <t>ENSG00000254706</t>
  </si>
  <si>
    <t>AP002358.2</t>
  </si>
  <si>
    <t>ENSG00000254704</t>
  </si>
  <si>
    <t>SENCR</t>
  </si>
  <si>
    <t>ENSG00000254703</t>
  </si>
  <si>
    <t>AC138866.2</t>
  </si>
  <si>
    <t>ENSG00000254701</t>
  </si>
  <si>
    <t>AP001893.1</t>
  </si>
  <si>
    <t>ENSG00000254694</t>
  </si>
  <si>
    <t>AL136295.1</t>
  </si>
  <si>
    <t>ENSG00000254692</t>
  </si>
  <si>
    <t>AP002812.3</t>
  </si>
  <si>
    <t>ENSG00000254691</t>
  </si>
  <si>
    <t>AC233992.1</t>
  </si>
  <si>
    <t>ENSG00000254690</t>
  </si>
  <si>
    <t>LINC02235</t>
  </si>
  <si>
    <t>ENSG00000254689</t>
  </si>
  <si>
    <t>AC009646.2</t>
  </si>
  <si>
    <t>ENSG00000254687</t>
  </si>
  <si>
    <t>FPGT</t>
  </si>
  <si>
    <t>ENSG00000254685</t>
  </si>
  <si>
    <t>AP002387.2</t>
  </si>
  <si>
    <t>ENSG00000254682</t>
  </si>
  <si>
    <t>PKD1P5</t>
  </si>
  <si>
    <t>ENSG00000254681</t>
  </si>
  <si>
    <t>AP000873.4</t>
  </si>
  <si>
    <t>ENSG00000254676</t>
  </si>
  <si>
    <t>AC110275.1</t>
  </si>
  <si>
    <t>ENSG00000254673</t>
  </si>
  <si>
    <t>AC091053.1</t>
  </si>
  <si>
    <t>ENSG00000254665</t>
  </si>
  <si>
    <t>LINC02715</t>
  </si>
  <si>
    <t>ENSG00000254659</t>
  </si>
  <si>
    <t>RTL1</t>
  </si>
  <si>
    <t>ENSG00000254656</t>
  </si>
  <si>
    <t>LINC02685</t>
  </si>
  <si>
    <t>ENSG00000254654</t>
  </si>
  <si>
    <t>AC024475.1</t>
  </si>
  <si>
    <t>ENSG00000254653</t>
  </si>
  <si>
    <t>AP000911.1</t>
  </si>
  <si>
    <t>ENSG00000254648</t>
  </si>
  <si>
    <t>AC091564.3</t>
  </si>
  <si>
    <t>ENSG00000254641</t>
  </si>
  <si>
    <t>AC116021.1</t>
  </si>
  <si>
    <t>ENSG00000254639</t>
  </si>
  <si>
    <t>WAC-AS1</t>
  </si>
  <si>
    <t>ENSG00000254635</t>
  </si>
  <si>
    <t>SMG1P6</t>
  </si>
  <si>
    <t>ENSG00000254634</t>
  </si>
  <si>
    <t>AL512590.2</t>
  </si>
  <si>
    <t>ENSG00000254633</t>
  </si>
  <si>
    <t>AP003119.1</t>
  </si>
  <si>
    <t>ENSG00000254632</t>
  </si>
  <si>
    <t>AC027031.2</t>
  </si>
  <si>
    <t>ENSG00000254615</t>
  </si>
  <si>
    <t>AP003068.2</t>
  </si>
  <si>
    <t>ENSG00000254614</t>
  </si>
  <si>
    <t>AP001000.1</t>
  </si>
  <si>
    <t>ENSG00000254612</t>
  </si>
  <si>
    <t>AC004923.1</t>
  </si>
  <si>
    <t>ENSG00000254610</t>
  </si>
  <si>
    <t>AC013714.1</t>
  </si>
  <si>
    <t>ENSG00000254606</t>
  </si>
  <si>
    <t>AP003555.1</t>
  </si>
  <si>
    <t>ENSG00000254605</t>
  </si>
  <si>
    <t>AP000662.1</t>
  </si>
  <si>
    <t>ENSG00000254602</t>
  </si>
  <si>
    <t>CSNK2A3</t>
  </si>
  <si>
    <t>ENSG00000254598</t>
  </si>
  <si>
    <t>AC084337.1</t>
  </si>
  <si>
    <t>ENSG00000254595</t>
  </si>
  <si>
    <t>AP003396.2</t>
  </si>
  <si>
    <t>ENSG00000254590</t>
  </si>
  <si>
    <t>AP003066.1</t>
  </si>
  <si>
    <t>ENSG00000254587</t>
  </si>
  <si>
    <t>AC124301.1</t>
  </si>
  <si>
    <t>ENSG00000254586</t>
  </si>
  <si>
    <t>AC090720.1</t>
  </si>
  <si>
    <t>ENSG00000254579</t>
  </si>
  <si>
    <t>AC084125.1</t>
  </si>
  <si>
    <t>ENSG00000254578</t>
  </si>
  <si>
    <t>AC087276.2</t>
  </si>
  <si>
    <t>ENSG00000254577</t>
  </si>
  <si>
    <t>GLULP3</t>
  </si>
  <si>
    <t>ENSG00000254572</t>
  </si>
  <si>
    <t>AL358937.1</t>
  </si>
  <si>
    <t>ENSG00000254571</t>
  </si>
  <si>
    <t>AP003501.1</t>
  </si>
  <si>
    <t>ENSG00000254568</t>
  </si>
  <si>
    <t>MTND2P26</t>
  </si>
  <si>
    <t>ENSG00000254565</t>
  </si>
  <si>
    <t>AP003393.1</t>
  </si>
  <si>
    <t>ENSG00000254561</t>
  </si>
  <si>
    <t>BBOX1-AS1</t>
  </si>
  <si>
    <t>ENSG00000254560</t>
  </si>
  <si>
    <t>AF131215.2</t>
  </si>
  <si>
    <t>ENSG00000254556</t>
  </si>
  <si>
    <t>AC080023.1</t>
  </si>
  <si>
    <t>ENSG00000254554</t>
  </si>
  <si>
    <t>AP000873.3</t>
  </si>
  <si>
    <t>ENSG00000254551</t>
  </si>
  <si>
    <t>OMP</t>
  </si>
  <si>
    <t>ENSG00000254550</t>
  </si>
  <si>
    <t>HSPD1P2</t>
  </si>
  <si>
    <t>ENSG00000254543</t>
  </si>
  <si>
    <t>AC239804.1</t>
  </si>
  <si>
    <t>ENSG00000254539</t>
  </si>
  <si>
    <t>AL360181.3</t>
  </si>
  <si>
    <t>ENSG00000254536</t>
  </si>
  <si>
    <t>PABPC4L</t>
  </si>
  <si>
    <t>ENSG00000254535</t>
  </si>
  <si>
    <t>AP001816.1</t>
  </si>
  <si>
    <t>ENSG00000254531</t>
  </si>
  <si>
    <t>AP000757.1</t>
  </si>
  <si>
    <t>ENSG00000254528</t>
  </si>
  <si>
    <t>SIGLEC12</t>
  </si>
  <si>
    <t>ENSG00000254521</t>
  </si>
  <si>
    <t>AC044839.1</t>
  </si>
  <si>
    <t>ENSG00000254519</t>
  </si>
  <si>
    <t>AP001107.5</t>
  </si>
  <si>
    <t>ENSG00000254510</t>
  </si>
  <si>
    <t>DEFB131E</t>
  </si>
  <si>
    <t>ENSG00000254507</t>
  </si>
  <si>
    <t>CHMP4A</t>
  </si>
  <si>
    <t>ENSG00000254505</t>
  </si>
  <si>
    <t>AC010319.1</t>
  </si>
  <si>
    <t>ENSG00000254503</t>
  </si>
  <si>
    <t>AP003068.1</t>
  </si>
  <si>
    <t>ENSG00000254501</t>
  </si>
  <si>
    <t>RANP3</t>
  </si>
  <si>
    <t>ENSG00000254500</t>
  </si>
  <si>
    <t>AC007876.1</t>
  </si>
  <si>
    <t>ENSG00000254488</t>
  </si>
  <si>
    <t>LINC02547</t>
  </si>
  <si>
    <t>ENSG00000254486</t>
  </si>
  <si>
    <t>AC026191.1</t>
  </si>
  <si>
    <t>ENSG00000254485</t>
  </si>
  <si>
    <t>PTP4A2P2</t>
  </si>
  <si>
    <t>ENSG00000254481</t>
  </si>
  <si>
    <t>LINC02749</t>
  </si>
  <si>
    <t>ENSG00000254480</t>
  </si>
  <si>
    <t>AP000640.1</t>
  </si>
  <si>
    <t>ENSG00000254477</t>
  </si>
  <si>
    <t>AL354920.1</t>
  </si>
  <si>
    <t>ENSG00000254473</t>
  </si>
  <si>
    <t>AP5B1</t>
  </si>
  <si>
    <t>ENSG00000254470</t>
  </si>
  <si>
    <t>AP002495.1</t>
  </si>
  <si>
    <t>ENSG00000254469</t>
  </si>
  <si>
    <t>AC069287.1</t>
  </si>
  <si>
    <t>ENSG00000254468</t>
  </si>
  <si>
    <t>AP002765.1</t>
  </si>
  <si>
    <t>ENSG00000254467</t>
  </si>
  <si>
    <t>PPIAP41</t>
  </si>
  <si>
    <t>ENSG00000254463</t>
  </si>
  <si>
    <t>AP001107.4</t>
  </si>
  <si>
    <t>ENSG00000254461</t>
  </si>
  <si>
    <t>AP002812.2</t>
  </si>
  <si>
    <t>ENSG00000254459</t>
  </si>
  <si>
    <t>RCC2P6</t>
  </si>
  <si>
    <t>ENSG00000254454</t>
  </si>
  <si>
    <t>AP001107.2</t>
  </si>
  <si>
    <t>ENSG00000254452</t>
  </si>
  <si>
    <t>ALG9-IT1</t>
  </si>
  <si>
    <t>ENSG00000254450</t>
  </si>
  <si>
    <t>OR7E11P</t>
  </si>
  <si>
    <t>ENSG00000254447</t>
  </si>
  <si>
    <t>AC022762.1</t>
  </si>
  <si>
    <t>ENSG00000254444</t>
  </si>
  <si>
    <t>AC068733.1</t>
  </si>
  <si>
    <t>ENSG00000254443</t>
  </si>
  <si>
    <t>PBOV1</t>
  </si>
  <si>
    <t>ENSG00000254440</t>
  </si>
  <si>
    <t>LINC02683</t>
  </si>
  <si>
    <t>ENSG00000254438</t>
  </si>
  <si>
    <t>AC084083.1</t>
  </si>
  <si>
    <t>ENSG00000254431</t>
  </si>
  <si>
    <t>LINC02696</t>
  </si>
  <si>
    <t>ENSG00000254427</t>
  </si>
  <si>
    <t>AL139349.1</t>
  </si>
  <si>
    <t>ENSG00000254419</t>
  </si>
  <si>
    <t>SPON1-AS1</t>
  </si>
  <si>
    <t>ENSG00000254418</t>
  </si>
  <si>
    <t>LINC02732</t>
  </si>
  <si>
    <t>ENSG00000254416</t>
  </si>
  <si>
    <t>SIGLEC14</t>
  </si>
  <si>
    <t>ENSG00000254415</t>
  </si>
  <si>
    <t>CHKB-CPT1B</t>
  </si>
  <si>
    <t>ENSG00000254413</t>
  </si>
  <si>
    <t>AC118273.1</t>
  </si>
  <si>
    <t>ENSG00000254412</t>
  </si>
  <si>
    <t>AC087521.3</t>
  </si>
  <si>
    <t>ENSG00000254409</t>
  </si>
  <si>
    <t>LRRC24</t>
  </si>
  <si>
    <t>ENSG00000254402</t>
  </si>
  <si>
    <t>LINC02752</t>
  </si>
  <si>
    <t>ENSG00000254401</t>
  </si>
  <si>
    <t>AC091564.2</t>
  </si>
  <si>
    <t>ENSG00000254400</t>
  </si>
  <si>
    <t>AC055876.2</t>
  </si>
  <si>
    <t>ENSG00000254398</t>
  </si>
  <si>
    <t>AC132192.1</t>
  </si>
  <si>
    <t>ENSG00000254397</t>
  </si>
  <si>
    <t>AL355432.1</t>
  </si>
  <si>
    <t>ENSG00000254396</t>
  </si>
  <si>
    <t>IGHV4-55</t>
  </si>
  <si>
    <t>ENSG00000254395</t>
  </si>
  <si>
    <t>AC060765.2</t>
  </si>
  <si>
    <t>ENSG00000254394</t>
  </si>
  <si>
    <t>AC011363.1</t>
  </si>
  <si>
    <t>ENSG00000254391</t>
  </si>
  <si>
    <t>RHPN1-AS1</t>
  </si>
  <si>
    <t>ENSG00000254389</t>
  </si>
  <si>
    <t>MYL12AP1</t>
  </si>
  <si>
    <t>ENSG00000254387</t>
  </si>
  <si>
    <t>AC084734.1</t>
  </si>
  <si>
    <t>ENSG00000254380</t>
  </si>
  <si>
    <t>AC112191.2</t>
  </si>
  <si>
    <t>ENSG00000254373</t>
  </si>
  <si>
    <t>HOXA-AS3</t>
  </si>
  <si>
    <t>ENSG00000254369</t>
  </si>
  <si>
    <t>AC087269.1</t>
  </si>
  <si>
    <t>ENSG00000254367</t>
  </si>
  <si>
    <t>AC011379.2</t>
  </si>
  <si>
    <t>ENSG00000254363</t>
  </si>
  <si>
    <t>AC011726.3</t>
  </si>
  <si>
    <t>ENSG00000254362</t>
  </si>
  <si>
    <t>AC100854.1</t>
  </si>
  <si>
    <t>ENSG00000254352</t>
  </si>
  <si>
    <t>MIR2052HG</t>
  </si>
  <si>
    <t>ENSG00000254349</t>
  </si>
  <si>
    <t>AC091563.1</t>
  </si>
  <si>
    <t>ENSG00000254343</t>
  </si>
  <si>
    <t>AC022784.5</t>
  </si>
  <si>
    <t>ENSG00000254340</t>
  </si>
  <si>
    <t>AC064802.1</t>
  </si>
  <si>
    <t>ENSG00000254339</t>
  </si>
  <si>
    <t>MAFA-AS1</t>
  </si>
  <si>
    <t>ENSG00000254338</t>
  </si>
  <si>
    <t>AC083967.1</t>
  </si>
  <si>
    <t>ENSG00000254337</t>
  </si>
  <si>
    <t>AF201337.1</t>
  </si>
  <si>
    <t>ENSG00000254332</t>
  </si>
  <si>
    <t>IGHV7-27</t>
  </si>
  <si>
    <t>ENSG00000254326</t>
  </si>
  <si>
    <t>AC018607.1</t>
  </si>
  <si>
    <t>ENSG00000254325</t>
  </si>
  <si>
    <t>AC016813.2</t>
  </si>
  <si>
    <t>ENSG00000254321</t>
  </si>
  <si>
    <t>AC246817.2</t>
  </si>
  <si>
    <t>ENSG00000254319</t>
  </si>
  <si>
    <t>AP003692.1</t>
  </si>
  <si>
    <t>ENSG00000254307</t>
  </si>
  <si>
    <t>AC037486.1</t>
  </si>
  <si>
    <t>ENSG00000254303</t>
  </si>
  <si>
    <t>AC008641.1</t>
  </si>
  <si>
    <t>ENSG00000254298</t>
  </si>
  <si>
    <t>AC008429.3</t>
  </si>
  <si>
    <t>ENSG00000254295</t>
  </si>
  <si>
    <t>IMPDH1P6</t>
  </si>
  <si>
    <t>ENSG00000254294</t>
  </si>
  <si>
    <t>IGHV3-32</t>
  </si>
  <si>
    <t>ENSG00000254289</t>
  </si>
  <si>
    <t>AC087672.2</t>
  </si>
  <si>
    <t>ENSG00000254288</t>
  </si>
  <si>
    <t>AC007991.4</t>
  </si>
  <si>
    <t>ENSG00000254287</t>
  </si>
  <si>
    <t>KRT8P3</t>
  </si>
  <si>
    <t>ENSG00000254285</t>
  </si>
  <si>
    <t>AC009446.1</t>
  </si>
  <si>
    <t>ENSG00000254277</t>
  </si>
  <si>
    <t>LINC00824</t>
  </si>
  <si>
    <t>ENSG00000254275</t>
  </si>
  <si>
    <t>AC018620.1</t>
  </si>
  <si>
    <t>ENSG00000254273</t>
  </si>
  <si>
    <t>AC087854.2</t>
  </si>
  <si>
    <t>ENSG00000254272</t>
  </si>
  <si>
    <t>ANK3-DT</t>
  </si>
  <si>
    <t>ENSG00000254271</t>
  </si>
  <si>
    <t>PKIA-AS1</t>
  </si>
  <si>
    <t>ENSG00000254266</t>
  </si>
  <si>
    <t>AC087354.1</t>
  </si>
  <si>
    <t>ENSG00000254258</t>
  </si>
  <si>
    <t>AC012349.1</t>
  </si>
  <si>
    <t>ENSG00000254254</t>
  </si>
  <si>
    <t>RPL7P20</t>
  </si>
  <si>
    <t>ENSG00000254252</t>
  </si>
  <si>
    <t>AC103770.1</t>
  </si>
  <si>
    <t>ENSG00000254251</t>
  </si>
  <si>
    <t>AC068189.1</t>
  </si>
  <si>
    <t>ENSG00000254248</t>
  </si>
  <si>
    <t>PCDHGA3</t>
  </si>
  <si>
    <t>ENSG00000254245</t>
  </si>
  <si>
    <t>AC100849.2</t>
  </si>
  <si>
    <t>ENSG00000254242</t>
  </si>
  <si>
    <t>LINC02365</t>
  </si>
  <si>
    <t>ENSG00000254233</t>
  </si>
  <si>
    <t>AC103760.1</t>
  </si>
  <si>
    <t>ENSG00000254231</t>
  </si>
  <si>
    <t>FAM90A12P</t>
  </si>
  <si>
    <t>ENSG00000254229</t>
  </si>
  <si>
    <t>LINC01933</t>
  </si>
  <si>
    <t>ENSG00000254226</t>
  </si>
  <si>
    <t>AP003465.2</t>
  </si>
  <si>
    <t>ENSG00000254224</t>
  </si>
  <si>
    <t>PCDHGB1</t>
  </si>
  <si>
    <t>ENSG00000254221</t>
  </si>
  <si>
    <t>LINC01485</t>
  </si>
  <si>
    <t>ENSG00000254211</t>
  </si>
  <si>
    <t>AC100797.1</t>
  </si>
  <si>
    <t>ENSG00000254207</t>
  </si>
  <si>
    <t>NPIPB11</t>
  </si>
  <si>
    <t>ENSG00000254206</t>
  </si>
  <si>
    <t>ENSG00000254203</t>
  </si>
  <si>
    <t>AC015522.1</t>
  </si>
  <si>
    <t>ENSG00000254202</t>
  </si>
  <si>
    <t>AC008708.2</t>
  </si>
  <si>
    <t>ENSG00000254187</t>
  </si>
  <si>
    <t>AC113414.1</t>
  </si>
  <si>
    <t>ENSG00000254186</t>
  </si>
  <si>
    <t>MAPK6P5</t>
  </si>
  <si>
    <t>ENSG00000254185</t>
  </si>
  <si>
    <t>AC004083.1</t>
  </si>
  <si>
    <t>ENSG00000254180</t>
  </si>
  <si>
    <t>IGHV1-12</t>
  </si>
  <si>
    <t>ENSG00000254174</t>
  </si>
  <si>
    <t>AC008802.1</t>
  </si>
  <si>
    <t>ENSG00000254170</t>
  </si>
  <si>
    <t>CASC19</t>
  </si>
  <si>
    <t>ENSG00000254166</t>
  </si>
  <si>
    <t>AC090739.1</t>
  </si>
  <si>
    <t>ENSG00000254165</t>
  </si>
  <si>
    <t>AC009812.3</t>
  </si>
  <si>
    <t>ENSG00000254162</t>
  </si>
  <si>
    <t>IGKV2-18</t>
  </si>
  <si>
    <t>ENSG00000254157</t>
  </si>
  <si>
    <t>CRYZL2P-SEC16B</t>
  </si>
  <si>
    <t>ENSG00000254154</t>
  </si>
  <si>
    <t>AC103957.2</t>
  </si>
  <si>
    <t>ENSG00000254153</t>
  </si>
  <si>
    <t>PPIAP84</t>
  </si>
  <si>
    <t>ENSG00000254152</t>
  </si>
  <si>
    <t>MTND6P3</t>
  </si>
  <si>
    <t>ENSG00000254132</t>
  </si>
  <si>
    <t>CD8B2</t>
  </si>
  <si>
    <t>ENSG00000254126</t>
  </si>
  <si>
    <t>PCDHGB7</t>
  </si>
  <si>
    <t>ENSG00000254122</t>
  </si>
  <si>
    <t>AP003467.2</t>
  </si>
  <si>
    <t>ENSG00000254112</t>
  </si>
  <si>
    <t>AC124067.3</t>
  </si>
  <si>
    <t>ENSG00000254111</t>
  </si>
  <si>
    <t>AC090136.3</t>
  </si>
  <si>
    <t>ENSG00000254102</t>
  </si>
  <si>
    <t>LINC02055</t>
  </si>
  <si>
    <t>ENSG00000254101</t>
  </si>
  <si>
    <t>IGKV2-26</t>
  </si>
  <si>
    <t>ENSG00000254098</t>
  </si>
  <si>
    <t>AC078852.2</t>
  </si>
  <si>
    <t>ENSG00000254094</t>
  </si>
  <si>
    <t>ENSG00000254093</t>
  </si>
  <si>
    <t>AC021613.1</t>
  </si>
  <si>
    <t>ENSG00000254092</t>
  </si>
  <si>
    <t>MTND2P32</t>
  </si>
  <si>
    <t>ENSG00000254090</t>
  </si>
  <si>
    <t>SLC2A3P4</t>
  </si>
  <si>
    <t>ENSG00000254088</t>
  </si>
  <si>
    <t>LYN</t>
  </si>
  <si>
    <t>ENSG00000254087</t>
  </si>
  <si>
    <t>LINC01299</t>
  </si>
  <si>
    <t>ENSG00000254081</t>
  </si>
  <si>
    <t>DUXAP2</t>
  </si>
  <si>
    <t>ENSG00000254063</t>
  </si>
  <si>
    <t>AC091144.2</t>
  </si>
  <si>
    <t>ENSG00000254061</t>
  </si>
  <si>
    <t>AC084346.1</t>
  </si>
  <si>
    <t>ENSG00000254057</t>
  </si>
  <si>
    <t>IGHV3-71</t>
  </si>
  <si>
    <t>ENSG00000254056</t>
  </si>
  <si>
    <t>AC087273.2</t>
  </si>
  <si>
    <t>ENSG00000254054</t>
  </si>
  <si>
    <t>AC105150.1</t>
  </si>
  <si>
    <t>ENSG00000254048</t>
  </si>
  <si>
    <t>IGHV1-17</t>
  </si>
  <si>
    <t>ENSG00000254046</t>
  </si>
  <si>
    <t>AC034154.1</t>
  </si>
  <si>
    <t>ENSG00000254044</t>
  </si>
  <si>
    <t>AC011365.2</t>
  </si>
  <si>
    <t>ENSG00000254042</t>
  </si>
  <si>
    <t>INTS9-AS1</t>
  </si>
  <si>
    <t>ENSG00000254034</t>
  </si>
  <si>
    <t>IGLC5</t>
  </si>
  <si>
    <t>ENSG00000254030</t>
  </si>
  <si>
    <t>AC083843.2</t>
  </si>
  <si>
    <t>ENSG00000254028</t>
  </si>
  <si>
    <t>AC009902.2</t>
  </si>
  <si>
    <t>ENSG00000254027</t>
  </si>
  <si>
    <t>PKMP4</t>
  </si>
  <si>
    <t>ENSG00000254023</t>
  </si>
  <si>
    <t>IGHEP2</t>
  </si>
  <si>
    <t>ENSG00000254017</t>
  </si>
  <si>
    <t>ALG1L10P</t>
  </si>
  <si>
    <t>ENSG00000254016</t>
  </si>
  <si>
    <t>MAP2K1P1</t>
  </si>
  <si>
    <t>ENSG00000254013</t>
  </si>
  <si>
    <t>AC104232.1</t>
  </si>
  <si>
    <t>ENSG00000254006</t>
  </si>
  <si>
    <t>ZNF260</t>
  </si>
  <si>
    <t>ENSG00000254004</t>
  </si>
  <si>
    <t>AC003991.2</t>
  </si>
  <si>
    <t>ENSG00000254003</t>
  </si>
  <si>
    <t>AC084706.1</t>
  </si>
  <si>
    <t>ENSG00000254001</t>
  </si>
  <si>
    <t>IGKV2-29</t>
  </si>
  <si>
    <t>ENSG00000253998</t>
  </si>
  <si>
    <t>ENSG00000253989</t>
  </si>
  <si>
    <t>AC087627.1</t>
  </si>
  <si>
    <t>ENSG00000253983</t>
  </si>
  <si>
    <t>AC100810.1</t>
  </si>
  <si>
    <t>ENSG00000253982</t>
  </si>
  <si>
    <t>ALG1L13P</t>
  </si>
  <si>
    <t>ENSG00000253981</t>
  </si>
  <si>
    <t>AC026689.1</t>
  </si>
  <si>
    <t>ENSG00000253978</t>
  </si>
  <si>
    <t>AC079296.1</t>
  </si>
  <si>
    <t>ENSG00000253973</t>
  </si>
  <si>
    <t>CDC42P3</t>
  </si>
  <si>
    <t>ENSG00000253971</t>
  </si>
  <si>
    <t>AC022730.4</t>
  </si>
  <si>
    <t>ENSG00000253967</t>
  </si>
  <si>
    <t>AC008514.2</t>
  </si>
  <si>
    <t>ENSG00000253966</t>
  </si>
  <si>
    <t>AC008438.2</t>
  </si>
  <si>
    <t>ENSG00000253965</t>
  </si>
  <si>
    <t>CLDN23</t>
  </si>
  <si>
    <t>ENSG00000253958</t>
  </si>
  <si>
    <t>IGHV3-22</t>
  </si>
  <si>
    <t>ENSG00000253957</t>
  </si>
  <si>
    <t>AC008663.2</t>
  </si>
  <si>
    <t>ENSG00000253955</t>
  </si>
  <si>
    <t>HMGN1P38</t>
  </si>
  <si>
    <t>ENSG00000253954</t>
  </si>
  <si>
    <t>PCDHGB4</t>
  </si>
  <si>
    <t>ENSG00000253953</t>
  </si>
  <si>
    <t>VPS13B-DT</t>
  </si>
  <si>
    <t>ENSG00000253948</t>
  </si>
  <si>
    <t>KRT18P37</t>
  </si>
  <si>
    <t>ENSG00000253943</t>
  </si>
  <si>
    <t>AC019270.1</t>
  </si>
  <si>
    <t>ENSG00000253932</t>
  </si>
  <si>
    <t>AC105118.1</t>
  </si>
  <si>
    <t>ENSG00000253931</t>
  </si>
  <si>
    <t>AC103831.1</t>
  </si>
  <si>
    <t>ENSG00000253924</t>
  </si>
  <si>
    <t>AP002981.1</t>
  </si>
  <si>
    <t>ENSG00000253923</t>
  </si>
  <si>
    <t>THAP12P7</t>
  </si>
  <si>
    <t>ENSG00000253919</t>
  </si>
  <si>
    <t>AC226119.1</t>
  </si>
  <si>
    <t>ENSG00000253917</t>
  </si>
  <si>
    <t>PCDHGB2</t>
  </si>
  <si>
    <t>ENSG00000253910</t>
  </si>
  <si>
    <t>AC103409.1</t>
  </si>
  <si>
    <t>ENSG00000253901</t>
  </si>
  <si>
    <t>AC067904.2</t>
  </si>
  <si>
    <t>ENSG00000253899</t>
  </si>
  <si>
    <t>LINC01419</t>
  </si>
  <si>
    <t>ENSG00000253898</t>
  </si>
  <si>
    <t>AC011124.2</t>
  </si>
  <si>
    <t>ENSG00000253894</t>
  </si>
  <si>
    <t>FAM85B</t>
  </si>
  <si>
    <t>ENSG00000253893</t>
  </si>
  <si>
    <t>AC023202.1</t>
  </si>
  <si>
    <t>ENSG00000253891</t>
  </si>
  <si>
    <t>IGHV3-19</t>
  </si>
  <si>
    <t>ENSG00000253883</t>
  </si>
  <si>
    <t>AC099548.2</t>
  </si>
  <si>
    <t>ENSG00000253882</t>
  </si>
  <si>
    <t>AC009435.1</t>
  </si>
  <si>
    <t>ENSG00000253880</t>
  </si>
  <si>
    <t>AC087752.3</t>
  </si>
  <si>
    <t>ENSG00000253878</t>
  </si>
  <si>
    <t>LINC01608</t>
  </si>
  <si>
    <t>ENSG00000253877</t>
  </si>
  <si>
    <t>PCDHGA11</t>
  </si>
  <si>
    <t>ENSG00000253873</t>
  </si>
  <si>
    <t>AC083836.1</t>
  </si>
  <si>
    <t>ENSG00000253872</t>
  </si>
  <si>
    <t>AC131025.1</t>
  </si>
  <si>
    <t>ENSG00000253865</t>
  </si>
  <si>
    <t>SLC2A3P1</t>
  </si>
  <si>
    <t>ENSG00000253861</t>
  </si>
  <si>
    <t>AC008619.1</t>
  </si>
  <si>
    <t>ENSG00000253858</t>
  </si>
  <si>
    <t>AC010834.3</t>
  </si>
  <si>
    <t>ENSG00000253854</t>
  </si>
  <si>
    <t>AC246817.1</t>
  </si>
  <si>
    <t>ENSG00000253853</t>
  </si>
  <si>
    <t>AC010834.2</t>
  </si>
  <si>
    <t>ENSG00000253848</t>
  </si>
  <si>
    <t>PCDHGA10</t>
  </si>
  <si>
    <t>ENSG00000253846</t>
  </si>
  <si>
    <t>AC064807.2</t>
  </si>
  <si>
    <t>ENSG00000253844</t>
  </si>
  <si>
    <t>AP003472.2</t>
  </si>
  <si>
    <t>ENSG00000253842</t>
  </si>
  <si>
    <t>AC044836.1</t>
  </si>
  <si>
    <t>ENSG00000253840</t>
  </si>
  <si>
    <t>AC090197.1</t>
  </si>
  <si>
    <t>ENSG00000253837</t>
  </si>
  <si>
    <t>AC022868.1</t>
  </si>
  <si>
    <t>ENSG00000253833</t>
  </si>
  <si>
    <t>ETV3L</t>
  </si>
  <si>
    <t>ENSG00000253831</t>
  </si>
  <si>
    <t>AC067817.2</t>
  </si>
  <si>
    <t>ENSG00000253829</t>
  </si>
  <si>
    <t>AP003472.1</t>
  </si>
  <si>
    <t>ENSG00000253824</t>
  </si>
  <si>
    <t>AC090796.1</t>
  </si>
  <si>
    <t>ENSG00000253821</t>
  </si>
  <si>
    <t>LINC01151</t>
  </si>
  <si>
    <t>ENSG00000253819</t>
  </si>
  <si>
    <t>IGLV1-41</t>
  </si>
  <si>
    <t>ENSG00000253818</t>
  </si>
  <si>
    <t>AC138866.1</t>
  </si>
  <si>
    <t>ENSG00000253816</t>
  </si>
  <si>
    <t>LINC01030</t>
  </si>
  <si>
    <t>ENSG00000253799</t>
  </si>
  <si>
    <t>UTP14C</t>
  </si>
  <si>
    <t>ENSG00000253797</t>
  </si>
  <si>
    <t>MTND1P5</t>
  </si>
  <si>
    <t>ENSG00000253795</t>
  </si>
  <si>
    <t>NARS1P2</t>
  </si>
  <si>
    <t>ENSG00000253789</t>
  </si>
  <si>
    <t>AC008429.2</t>
  </si>
  <si>
    <t>ENSG00000253785</t>
  </si>
  <si>
    <t>AC100802.1</t>
  </si>
  <si>
    <t>ENSG00000253775</t>
  </si>
  <si>
    <t>C8orf37-AS1</t>
  </si>
  <si>
    <t>ENSG00000253773</t>
  </si>
  <si>
    <t>AC112191.1</t>
  </si>
  <si>
    <t>ENSG00000253772</t>
  </si>
  <si>
    <t>TPTE2P1</t>
  </si>
  <si>
    <t>ENSG00000253771</t>
  </si>
  <si>
    <t>PCDHGA8</t>
  </si>
  <si>
    <t>ENSG00000253767</t>
  </si>
  <si>
    <t>AC019257.1</t>
  </si>
  <si>
    <t>ENSG00000253764</t>
  </si>
  <si>
    <t>IGHGP</t>
  </si>
  <si>
    <t>ENSG00000253755</t>
  </si>
  <si>
    <t>AC091182.2</t>
  </si>
  <si>
    <t>ENSG00000253746</t>
  </si>
  <si>
    <t>LNCOC1</t>
  </si>
  <si>
    <t>ENSG00000253741</t>
  </si>
  <si>
    <t>OTUD6B-AS1</t>
  </si>
  <si>
    <t>ENSG00000253738</t>
  </si>
  <si>
    <t>AP003469.3</t>
  </si>
  <si>
    <t>ENSG00000253737</t>
  </si>
  <si>
    <t>AC022217.4</t>
  </si>
  <si>
    <t>ENSG00000253736</t>
  </si>
  <si>
    <t>LINC01289</t>
  </si>
  <si>
    <t>ENSG00000253734</t>
  </si>
  <si>
    <t>PCDHGA6</t>
  </si>
  <si>
    <t>ENSG00000253731</t>
  </si>
  <si>
    <t>AC015909.2</t>
  </si>
  <si>
    <t>ENSG00000253730</t>
  </si>
  <si>
    <t>PRKDC</t>
  </si>
  <si>
    <t>ENSG00000253729</t>
  </si>
  <si>
    <t>SUMO2P20</t>
  </si>
  <si>
    <t>ENSG00000253721</t>
  </si>
  <si>
    <t>AC022973.3</t>
  </si>
  <si>
    <t>ENSG00000253720</t>
  </si>
  <si>
    <t>ATXN7L3B</t>
  </si>
  <si>
    <t>ENSG00000253719</t>
  </si>
  <si>
    <t>MINCR</t>
  </si>
  <si>
    <t>ENSG00000253716</t>
  </si>
  <si>
    <t>AC083841.2</t>
  </si>
  <si>
    <t>ENSG00000253715</t>
  </si>
  <si>
    <t>AC022274.1</t>
  </si>
  <si>
    <t>ENSG00000253712</t>
  </si>
  <si>
    <t>ALG11</t>
  </si>
  <si>
    <t>ENSG00000253710</t>
  </si>
  <si>
    <t>AC026979.1</t>
  </si>
  <si>
    <t>ENSG00000253708</t>
  </si>
  <si>
    <t>AC011632.1</t>
  </si>
  <si>
    <t>ENSG00000253706</t>
  </si>
  <si>
    <t>AC023632.2</t>
  </si>
  <si>
    <t>ENSG00000253704</t>
  </si>
  <si>
    <t>AC084128.1</t>
  </si>
  <si>
    <t>ENSG00000253699</t>
  </si>
  <si>
    <t>AC136601.1</t>
  </si>
  <si>
    <t>ENSG00000253698</t>
  </si>
  <si>
    <t>KBTBD11-OT1</t>
  </si>
  <si>
    <t>ENSG00000253696</t>
  </si>
  <si>
    <t>AC011008.1</t>
  </si>
  <si>
    <t>ENSG00000253695</t>
  </si>
  <si>
    <t>IGKV2OR22-4</t>
  </si>
  <si>
    <t>ENSG00000253691</t>
  </si>
  <si>
    <t>AC021678.2</t>
  </si>
  <si>
    <t>ENSG00000253690</t>
  </si>
  <si>
    <t>AC008456.1</t>
  </si>
  <si>
    <t>ENSG00000253687</t>
  </si>
  <si>
    <t>LINC01484</t>
  </si>
  <si>
    <t>ENSG00000253686</t>
  </si>
  <si>
    <t>AC027309.2</t>
  </si>
  <si>
    <t>ENSG00000253683</t>
  </si>
  <si>
    <t>LINC02844</t>
  </si>
  <si>
    <t>ENSG00000253679</t>
  </si>
  <si>
    <t>TAGLN2P1</t>
  </si>
  <si>
    <t>ENSG00000253676</t>
  </si>
  <si>
    <t>AC027117.1</t>
  </si>
  <si>
    <t>ENSG00000253671</t>
  </si>
  <si>
    <t>GASAL1</t>
  </si>
  <si>
    <t>ENSG00000253669</t>
  </si>
  <si>
    <t>AC100821.1</t>
  </si>
  <si>
    <t>ENSG00000253667</t>
  </si>
  <si>
    <t>AP000424.1</t>
  </si>
  <si>
    <t>ENSG00000253666</t>
  </si>
  <si>
    <t>ZFHX4-AS1</t>
  </si>
  <si>
    <t>ENSG00000253661</t>
  </si>
  <si>
    <t>AC138646.1</t>
  </si>
  <si>
    <t>ENSG00000253659</t>
  </si>
  <si>
    <t>AC009185.1</t>
  </si>
  <si>
    <t>ENSG00000253653</t>
  </si>
  <si>
    <t>KCNIP1-OT1</t>
  </si>
  <si>
    <t>ENSG00000253647</t>
  </si>
  <si>
    <t>AF279873.3</t>
  </si>
  <si>
    <t>ENSG00000253642</t>
  </si>
  <si>
    <t>AC104964.1</t>
  </si>
  <si>
    <t>ENSG00000253641</t>
  </si>
  <si>
    <t>AC022893.1</t>
  </si>
  <si>
    <t>ENSG00000253636</t>
  </si>
  <si>
    <t>AP002852.1</t>
  </si>
  <si>
    <t>ENSG00000253633</t>
  </si>
  <si>
    <t>AC084026.2</t>
  </si>
  <si>
    <t>ENSG00000253632</t>
  </si>
  <si>
    <t>AC110011.1</t>
  </si>
  <si>
    <t>ENSG00000253628</t>
  </si>
  <si>
    <t>EIF5AL1</t>
  </si>
  <si>
    <t>ENSG00000253626</t>
  </si>
  <si>
    <t>AC009879.1</t>
  </si>
  <si>
    <t>ENSG00000253623</t>
  </si>
  <si>
    <t>AC068413.1</t>
  </si>
  <si>
    <t>ENSG00000253619</t>
  </si>
  <si>
    <t>AC107959.3</t>
  </si>
  <si>
    <t>ENSG00000253616</t>
  </si>
  <si>
    <t>AC025674.2</t>
  </si>
  <si>
    <t>ENSG00000253614</t>
  </si>
  <si>
    <t>AFG3L2P1</t>
  </si>
  <si>
    <t>ENSG00000253606</t>
  </si>
  <si>
    <t>HNRNPA1P38</t>
  </si>
  <si>
    <t>ENSG00000253605</t>
  </si>
  <si>
    <t>AC008446.1</t>
  </si>
  <si>
    <t>ENSG00000253600</t>
  </si>
  <si>
    <t>SLC10A5</t>
  </si>
  <si>
    <t>ENSG00000253598</t>
  </si>
  <si>
    <t>AC110741.1</t>
  </si>
  <si>
    <t>ENSG00000253593</t>
  </si>
  <si>
    <t>IGLV3-13</t>
  </si>
  <si>
    <t>ENSG00000253590</t>
  </si>
  <si>
    <t>AC091987.1</t>
  </si>
  <si>
    <t>ENSG00000253584</t>
  </si>
  <si>
    <t>AC090579.1</t>
  </si>
  <si>
    <t>ENSG00000253582</t>
  </si>
  <si>
    <t>AC108482.1</t>
  </si>
  <si>
    <t>ENSG00000253572</t>
  </si>
  <si>
    <t>RNF5P1</t>
  </si>
  <si>
    <t>ENSG00000253570</t>
  </si>
  <si>
    <t>AC100823.2</t>
  </si>
  <si>
    <t>ENSG00000253564</t>
  </si>
  <si>
    <t>AC107909.2</t>
  </si>
  <si>
    <t>ENSG00000253562</t>
  </si>
  <si>
    <t>OSGEPL1-AS1</t>
  </si>
  <si>
    <t>ENSG00000253559</t>
  </si>
  <si>
    <t>AC024568.1</t>
  </si>
  <si>
    <t>ENSG00000253558</t>
  </si>
  <si>
    <t>AC100849.1</t>
  </si>
  <si>
    <t>ENSG00000253557</t>
  </si>
  <si>
    <t>MTCO1P4</t>
  </si>
  <si>
    <t>ENSG00000253556</t>
  </si>
  <si>
    <t>LINC01414</t>
  </si>
  <si>
    <t>ENSG00000253554</t>
  </si>
  <si>
    <t>AC090578.1</t>
  </si>
  <si>
    <t>ENSG00000253553</t>
  </si>
  <si>
    <t>HOXA-AS2</t>
  </si>
  <si>
    <t>ENSG00000253552</t>
  </si>
  <si>
    <t>CA3-AS1</t>
  </si>
  <si>
    <t>ENSG00000253549</t>
  </si>
  <si>
    <t>IGHV3-52</t>
  </si>
  <si>
    <t>ENSG00000253545</t>
  </si>
  <si>
    <t>SEPTIN10P1</t>
  </si>
  <si>
    <t>ENSG00000253541</t>
  </si>
  <si>
    <t>FAM86HP</t>
  </si>
  <si>
    <t>ENSG00000253540</t>
  </si>
  <si>
    <t>PCDHGA7</t>
  </si>
  <si>
    <t>ENSG00000253537</t>
  </si>
  <si>
    <t>AC120193.1</t>
  </si>
  <si>
    <t>ENSG00000253535</t>
  </si>
  <si>
    <t>AC107909.1</t>
  </si>
  <si>
    <t>ENSG00000253532</t>
  </si>
  <si>
    <t>AC104966.1</t>
  </si>
  <si>
    <t>ENSG00000253525</t>
  </si>
  <si>
    <t>MIR3142HG</t>
  </si>
  <si>
    <t>ENSG00000253522</t>
  </si>
  <si>
    <t>HPYR1</t>
  </si>
  <si>
    <t>ENSG00000253521</t>
  </si>
  <si>
    <t>AC136628.3</t>
  </si>
  <si>
    <t>ENSG00000253520</t>
  </si>
  <si>
    <t>AC106801.1</t>
  </si>
  <si>
    <t>ENSG00000253519</t>
  </si>
  <si>
    <t>XRCC6P4</t>
  </si>
  <si>
    <t>ENSG00000253517</t>
  </si>
  <si>
    <t>HMGB1P41</t>
  </si>
  <si>
    <t>ENSG00000253516</t>
  </si>
  <si>
    <t>AC004944.1</t>
  </si>
  <si>
    <t>ENSG00000253510</t>
  </si>
  <si>
    <t>AC104257.1</t>
  </si>
  <si>
    <t>ENSG00000253507</t>
  </si>
  <si>
    <t>NACA2</t>
  </si>
  <si>
    <t>ENSG00000253506</t>
  </si>
  <si>
    <t>AC103957.1</t>
  </si>
  <si>
    <t>ENSG00000253505</t>
  </si>
  <si>
    <t>MTCYBP19</t>
  </si>
  <si>
    <t>ENSG00000253504</t>
  </si>
  <si>
    <t>AF121898.1</t>
  </si>
  <si>
    <t>ENSG00000253500</t>
  </si>
  <si>
    <t>LINC02099</t>
  </si>
  <si>
    <t>ENSG00000253490</t>
  </si>
  <si>
    <t>PCDHGA5</t>
  </si>
  <si>
    <t>ENSG00000253485</t>
  </si>
  <si>
    <t>AC012213.1</t>
  </si>
  <si>
    <t>ENSG00000253477</t>
  </si>
  <si>
    <t>AC091185.1</t>
  </si>
  <si>
    <t>ENSG00000253476</t>
  </si>
  <si>
    <t>AC103769.1</t>
  </si>
  <si>
    <t>ENSG00000253475</t>
  </si>
  <si>
    <t>HMGB1P19</t>
  </si>
  <si>
    <t>ENSG00000253463</t>
  </si>
  <si>
    <t>AC124290.1</t>
  </si>
  <si>
    <t>ENSG00000253452</t>
  </si>
  <si>
    <t>ENSG00000253440</t>
  </si>
  <si>
    <t>CDC42P5</t>
  </si>
  <si>
    <t>ENSG00000253439</t>
  </si>
  <si>
    <t>PCAT1</t>
  </si>
  <si>
    <t>ENSG00000253438</t>
  </si>
  <si>
    <t>IGKV2-4</t>
  </si>
  <si>
    <t>ENSG00000253435</t>
  </si>
  <si>
    <t>AC011726.2</t>
  </si>
  <si>
    <t>ENSG00000253430</t>
  </si>
  <si>
    <t>AC025437.2</t>
  </si>
  <si>
    <t>ENSG00000253424</t>
  </si>
  <si>
    <t>ZNHIT1P1</t>
  </si>
  <si>
    <t>ENSG00000253421</t>
  </si>
  <si>
    <t>AC124067.2</t>
  </si>
  <si>
    <t>ENSG00000253414</t>
  </si>
  <si>
    <t>TRBV7-4</t>
  </si>
  <si>
    <t>ENSG00000253409</t>
  </si>
  <si>
    <t>AC083973.1</t>
  </si>
  <si>
    <t>ENSG00000253408</t>
  </si>
  <si>
    <t>AC034243.1</t>
  </si>
  <si>
    <t>ENSG00000253404</t>
  </si>
  <si>
    <t>AC078852.1</t>
  </si>
  <si>
    <t>ENSG00000253399</t>
  </si>
  <si>
    <t>AP003469.2</t>
  </si>
  <si>
    <t>ENSG00000253395</t>
  </si>
  <si>
    <t>LINC00534</t>
  </si>
  <si>
    <t>ENSG00000253394</t>
  </si>
  <si>
    <t>AC119403.1</t>
  </si>
  <si>
    <t>ENSG00000253392</t>
  </si>
  <si>
    <t>AC104561.1</t>
  </si>
  <si>
    <t>ENSG00000253390</t>
  </si>
  <si>
    <t>AC124242.2</t>
  </si>
  <si>
    <t>ENSG00000253384</t>
  </si>
  <si>
    <t>AC068672.2</t>
  </si>
  <si>
    <t>ENSG00000253377</t>
  </si>
  <si>
    <t>AC012103.1</t>
  </si>
  <si>
    <t>ENSG00000253376</t>
  </si>
  <si>
    <t>AC016405.1</t>
  </si>
  <si>
    <t>ENSG00000253372</t>
  </si>
  <si>
    <t>TRNP1</t>
  </si>
  <si>
    <t>ENSG00000253368</t>
  </si>
  <si>
    <t>COPDA1</t>
  </si>
  <si>
    <t>ENSG00000253364</t>
  </si>
  <si>
    <t>AC090809.1</t>
  </si>
  <si>
    <t>ENSG00000253363</t>
  </si>
  <si>
    <t>AC069120.1</t>
  </si>
  <si>
    <t>ENSG00000253361</t>
  </si>
  <si>
    <t>AC084024.3</t>
  </si>
  <si>
    <t>ENSG00000253356</t>
  </si>
  <si>
    <t>TUG1</t>
  </si>
  <si>
    <t>ENSG00000253352</t>
  </si>
  <si>
    <t>AC008514.1</t>
  </si>
  <si>
    <t>ENSG00000253348</t>
  </si>
  <si>
    <t>AC040934.1</t>
  </si>
  <si>
    <t>ENSG00000253347</t>
  </si>
  <si>
    <t>AC115837.1</t>
  </si>
  <si>
    <t>ENSG00000253341</t>
  </si>
  <si>
    <t>AC018992.1</t>
  </si>
  <si>
    <t>ENSG00000253336</t>
  </si>
  <si>
    <t>AC132219.1</t>
  </si>
  <si>
    <t>ENSG00000253334</t>
  </si>
  <si>
    <t>AC146944.2</t>
  </si>
  <si>
    <t>ENSG00000253333</t>
  </si>
  <si>
    <t>RAD21-AS1</t>
  </si>
  <si>
    <t>ENSG00000253327</t>
  </si>
  <si>
    <t>AL606534.4</t>
  </si>
  <si>
    <t>ENSG00000253326</t>
  </si>
  <si>
    <t>ENSG00000253325</t>
  </si>
  <si>
    <t>AZIN1-AS1</t>
  </si>
  <si>
    <t>ENSG00000253320</t>
  </si>
  <si>
    <t>AC078906.1</t>
  </si>
  <si>
    <t>ENSG00000253317</t>
  </si>
  <si>
    <t>LINC01932</t>
  </si>
  <si>
    <t>ENSG00000253315</t>
  </si>
  <si>
    <t>C1orf210</t>
  </si>
  <si>
    <t>ENSG00000253313</t>
  </si>
  <si>
    <t>ENSG00000253310</t>
  </si>
  <si>
    <t>SERPINE3</t>
  </si>
  <si>
    <t>ENSG00000253309</t>
  </si>
  <si>
    <t>AC011676.1</t>
  </si>
  <si>
    <t>ENSG00000253307</t>
  </si>
  <si>
    <t>PCDHGB6</t>
  </si>
  <si>
    <t>ENSG00000253305</t>
  </si>
  <si>
    <t>TMEM200B</t>
  </si>
  <si>
    <t>ENSG00000253304</t>
  </si>
  <si>
    <t>STAU2-AS1</t>
  </si>
  <si>
    <t>ENSG00000253302</t>
  </si>
  <si>
    <t>LINC01606</t>
  </si>
  <si>
    <t>ENSG00000253301</t>
  </si>
  <si>
    <t>HOXA10</t>
  </si>
  <si>
    <t>ENSG00000253293</t>
  </si>
  <si>
    <t>TRBV7-7</t>
  </si>
  <si>
    <t>ENSG00000253291</t>
  </si>
  <si>
    <t>AC046195.1</t>
  </si>
  <si>
    <t>ENSG00000253288</t>
  </si>
  <si>
    <t>AC092828.1</t>
  </si>
  <si>
    <t>ENSG00000253284</t>
  </si>
  <si>
    <t>AP001330.1</t>
  </si>
  <si>
    <t>ENSG00000253282</t>
  </si>
  <si>
    <t>CCDC71L</t>
  </si>
  <si>
    <t>ENSG00000253276</t>
  </si>
  <si>
    <t>AP003354.2</t>
  </si>
  <si>
    <t>ENSG00000253263</t>
  </si>
  <si>
    <t>AC134043.2</t>
  </si>
  <si>
    <t>ENSG00000253256</t>
  </si>
  <si>
    <t>SHLD3</t>
  </si>
  <si>
    <t>ENSG00000253251</t>
  </si>
  <si>
    <t>C8orf88</t>
  </si>
  <si>
    <t>ENSG00000253250</t>
  </si>
  <si>
    <t>IGLVI-70</t>
  </si>
  <si>
    <t>ENSG00000253239</t>
  </si>
  <si>
    <t>AC034114.2</t>
  </si>
  <si>
    <t>ENSG00000253238</t>
  </si>
  <si>
    <t>IGLV2-5</t>
  </si>
  <si>
    <t>ENSG00000253234</t>
  </si>
  <si>
    <t>LINC00599</t>
  </si>
  <si>
    <t>ENSG00000253230</t>
  </si>
  <si>
    <t>NRBF2P4</t>
  </si>
  <si>
    <t>ENSG00000253228</t>
  </si>
  <si>
    <t>AC090192.2</t>
  </si>
  <si>
    <t>ENSG00000253227</t>
  </si>
  <si>
    <t>AC110998.1</t>
  </si>
  <si>
    <t>ENSG00000253223</t>
  </si>
  <si>
    <t>KLF3P1</t>
  </si>
  <si>
    <t>ENSG00000253218</t>
  </si>
  <si>
    <t>AP001574.1</t>
  </si>
  <si>
    <t>ENSG00000253217</t>
  </si>
  <si>
    <t>AC079209.1</t>
  </si>
  <si>
    <t>ENSG00000253214</t>
  </si>
  <si>
    <t>USP12P1</t>
  </si>
  <si>
    <t>ENSG00000253213</t>
  </si>
  <si>
    <t>AC040970.1</t>
  </si>
  <si>
    <t>ENSG00000253210</t>
  </si>
  <si>
    <t>AC103993.1</t>
  </si>
  <si>
    <t>ENSG00000253207</t>
  </si>
  <si>
    <t>AC090155.1</t>
  </si>
  <si>
    <t>ENSG00000253206</t>
  </si>
  <si>
    <t>GUSBP3</t>
  </si>
  <si>
    <t>ENSG00000253203</t>
  </si>
  <si>
    <t>AC037459.2</t>
  </si>
  <si>
    <t>ENSG00000253200</t>
  </si>
  <si>
    <t>AC083841.1</t>
  </si>
  <si>
    <t>ENSG00000253196</t>
  </si>
  <si>
    <t>AL137009.2</t>
  </si>
  <si>
    <t>ENSG00000253194</t>
  </si>
  <si>
    <t>AC084082.1</t>
  </si>
  <si>
    <t>ENSG00000253190</t>
  </si>
  <si>
    <t>TRBV6-7</t>
  </si>
  <si>
    <t>ENSG00000253188</t>
  </si>
  <si>
    <t>HOXA10-AS</t>
  </si>
  <si>
    <t>ENSG00000253187</t>
  </si>
  <si>
    <t>AC005531.1</t>
  </si>
  <si>
    <t>ENSG00000253183</t>
  </si>
  <si>
    <t>AC084026.1</t>
  </si>
  <si>
    <t>ENSG00000253182</t>
  </si>
  <si>
    <t>AC138356.3</t>
  </si>
  <si>
    <t>ENSG00000253181</t>
  </si>
  <si>
    <t>AC104986.1</t>
  </si>
  <si>
    <t>ENSG00000253180</t>
  </si>
  <si>
    <t>AC104211.2</t>
  </si>
  <si>
    <t>ENSG00000253177</t>
  </si>
  <si>
    <t>AC023632.1</t>
  </si>
  <si>
    <t>ENSG00000253175</t>
  </si>
  <si>
    <t>AC009630.2</t>
  </si>
  <si>
    <t>ENSG00000253174</t>
  </si>
  <si>
    <t>H2AZP2</t>
  </si>
  <si>
    <t>ENSG00000253173</t>
  </si>
  <si>
    <t>AC124069.1</t>
  </si>
  <si>
    <t>ENSG00000253168</t>
  </si>
  <si>
    <t>AC109479.1</t>
  </si>
  <si>
    <t>ENSG00000253163</t>
  </si>
  <si>
    <t>LINC01605</t>
  </si>
  <si>
    <t>ENSG00000253161</t>
  </si>
  <si>
    <t>PCDHGA12</t>
  </si>
  <si>
    <t>ENSG00000253159</t>
  </si>
  <si>
    <t>AC100801.1</t>
  </si>
  <si>
    <t>ENSG00000253154</t>
  </si>
  <si>
    <t>IGLV3-17</t>
  </si>
  <si>
    <t>ENSG00000253152</t>
  </si>
  <si>
    <t>AC015468.1</t>
  </si>
  <si>
    <t>ENSG00000253147</t>
  </si>
  <si>
    <t>AC026904.1</t>
  </si>
  <si>
    <t>ENSG00000253140</t>
  </si>
  <si>
    <t>AC013644.1</t>
  </si>
  <si>
    <t>ENSG00000253139</t>
  </si>
  <si>
    <t>LINC00967</t>
  </si>
  <si>
    <t>ENSG00000253138</t>
  </si>
  <si>
    <t>AC009630.1</t>
  </si>
  <si>
    <t>ENSG00000253133</t>
  </si>
  <si>
    <t>IGHV3-62</t>
  </si>
  <si>
    <t>ENSG00000253132</t>
  </si>
  <si>
    <t>AC114550.1</t>
  </si>
  <si>
    <t>ENSG00000253130</t>
  </si>
  <si>
    <t>AC055854.1</t>
  </si>
  <si>
    <t>ENSG00000253125</t>
  </si>
  <si>
    <t>AC091182.1</t>
  </si>
  <si>
    <t>ENSG00000253123</t>
  </si>
  <si>
    <t>HNRNPA3P7</t>
  </si>
  <si>
    <t>ENSG00000253119</t>
  </si>
  <si>
    <t>AC027698.1</t>
  </si>
  <si>
    <t>ENSG00000253116</t>
  </si>
  <si>
    <t>AC091114.1</t>
  </si>
  <si>
    <t>ENSG00000253111</t>
  </si>
  <si>
    <t>AC090198.1</t>
  </si>
  <si>
    <t>ENSG00000253106</t>
  </si>
  <si>
    <t>LINC01609</t>
  </si>
  <si>
    <t>ENSG00000253103</t>
  </si>
  <si>
    <t>AC004707.2</t>
  </si>
  <si>
    <t>ENSG00000253102</t>
  </si>
  <si>
    <t>AC092960.2</t>
  </si>
  <si>
    <t>ENSG00000253092</t>
  </si>
  <si>
    <t>AL356356.1</t>
  </si>
  <si>
    <t>ENSG00000253047</t>
  </si>
  <si>
    <t>SCARNA1</t>
  </si>
  <si>
    <t>ENSG00000252947</t>
  </si>
  <si>
    <t>SCARNA3</t>
  </si>
  <si>
    <t>ENSG00000252906</t>
  </si>
  <si>
    <t>RN7SKP5</t>
  </si>
  <si>
    <t>ENSG00000252854</t>
  </si>
  <si>
    <t>SCARNA21</t>
  </si>
  <si>
    <t>ENSG00000252835</t>
  </si>
  <si>
    <t>AC005037.2</t>
  </si>
  <si>
    <t>ENSG00000252759</t>
  </si>
  <si>
    <t>AC105339.2</t>
  </si>
  <si>
    <t>ENSG00000252690</t>
  </si>
  <si>
    <t>RNU6-1136P</t>
  </si>
  <si>
    <t>ENSG00000252643</t>
  </si>
  <si>
    <t>RNU6-122P</t>
  </si>
  <si>
    <t>ENSG00000252627</t>
  </si>
  <si>
    <t>RNU6ATAC24P</t>
  </si>
  <si>
    <t>ENSG00000252620</t>
  </si>
  <si>
    <t>RNU6-807P</t>
  </si>
  <si>
    <t>ENSG00000252614</t>
  </si>
  <si>
    <t>SCARNA20</t>
  </si>
  <si>
    <t>ENSG00000252577</t>
  </si>
  <si>
    <t>RNU6-759P</t>
  </si>
  <si>
    <t>ENSG00000252549</t>
  </si>
  <si>
    <t>RNA5SP466</t>
  </si>
  <si>
    <t>ENSG00000252546</t>
  </si>
  <si>
    <t>RNU6-267P</t>
  </si>
  <si>
    <t>ENSG00000252523</t>
  </si>
  <si>
    <t>RNA5SP82</t>
  </si>
  <si>
    <t>ENSG00000252516</t>
  </si>
  <si>
    <t>RNU6-1016P</t>
  </si>
  <si>
    <t>ENSG00000252498</t>
  </si>
  <si>
    <t>AC007684.1</t>
  </si>
  <si>
    <t>ENSG00000252473</t>
  </si>
  <si>
    <t>RN7SKP70</t>
  </si>
  <si>
    <t>ENSG00000252464</t>
  </si>
  <si>
    <t>RNU6-638P</t>
  </si>
  <si>
    <t>ENSG00000252391</t>
  </si>
  <si>
    <t>RNU6-118P</t>
  </si>
  <si>
    <t>ENSG00000252361</t>
  </si>
  <si>
    <t>RNU1-103P</t>
  </si>
  <si>
    <t>ENSG00000252311</t>
  </si>
  <si>
    <t>AC080037.1</t>
  </si>
  <si>
    <t>ENSG00000252274</t>
  </si>
  <si>
    <t>RNU2-58P</t>
  </si>
  <si>
    <t>ENSG00000252212</t>
  </si>
  <si>
    <t>AC008393.2</t>
  </si>
  <si>
    <t>ENSG00000252202</t>
  </si>
  <si>
    <t>AC127002.1</t>
  </si>
  <si>
    <t>ENSG00000252192</t>
  </si>
  <si>
    <t>RNU6ATAC39P</t>
  </si>
  <si>
    <t>ENSG00000252118</t>
  </si>
  <si>
    <t>AL606748.2</t>
  </si>
  <si>
    <t>ENSG00000252050</t>
  </si>
  <si>
    <t>AL109839.1</t>
  </si>
  <si>
    <t>ENSG00000252021</t>
  </si>
  <si>
    <t>SCARNA5</t>
  </si>
  <si>
    <t>ENSG00000252010</t>
  </si>
  <si>
    <t>RNA5SP154</t>
  </si>
  <si>
    <t>ENSG00000252002</t>
  </si>
  <si>
    <t>SCARNA17</t>
  </si>
  <si>
    <t>ENSG00000251992</t>
  </si>
  <si>
    <t>RNU4ATAC18P</t>
  </si>
  <si>
    <t>ENSG00000251988</t>
  </si>
  <si>
    <t>AL137186.3</t>
  </si>
  <si>
    <t>ENSG00000251922</t>
  </si>
  <si>
    <t>AC009812.1</t>
  </si>
  <si>
    <t>ENSG00000251867</t>
  </si>
  <si>
    <t>RNU6-322P</t>
  </si>
  <si>
    <t>ENSG00000251819</t>
  </si>
  <si>
    <t>SCARNA6</t>
  </si>
  <si>
    <t>ENSG00000251791</t>
  </si>
  <si>
    <t>RNA5SP217</t>
  </si>
  <si>
    <t>ENSG00000251768</t>
  </si>
  <si>
    <t>RNU6-1053P</t>
  </si>
  <si>
    <t>ENSG00000251739</t>
  </si>
  <si>
    <t>SCARNA8</t>
  </si>
  <si>
    <t>ENSG00000251733</t>
  </si>
  <si>
    <t>AC004849.1</t>
  </si>
  <si>
    <t>ENSG00000251728</t>
  </si>
  <si>
    <t>RNU6-998P</t>
  </si>
  <si>
    <t>ENSG00000251703</t>
  </si>
  <si>
    <t>PTX4</t>
  </si>
  <si>
    <t>ENSG00000251692</t>
  </si>
  <si>
    <t>AC104791.1</t>
  </si>
  <si>
    <t>ENSG00000251687</t>
  </si>
  <si>
    <t>AC122718.2</t>
  </si>
  <si>
    <t>ENSG00000251682</t>
  </si>
  <si>
    <t>AC008591.1</t>
  </si>
  <si>
    <t>ENSG00000251680</t>
  </si>
  <si>
    <t>SNHG27</t>
  </si>
  <si>
    <t>ENSG00000251676</t>
  </si>
  <si>
    <t>AC010260.1</t>
  </si>
  <si>
    <t>ENSG00000251675</t>
  </si>
  <si>
    <t>FAM86EP</t>
  </si>
  <si>
    <t>ENSG00000251669</t>
  </si>
  <si>
    <t>BRCC3P1</t>
  </si>
  <si>
    <t>ENSG00000251667</t>
  </si>
  <si>
    <t>ZNF346-IT1</t>
  </si>
  <si>
    <t>ENSG00000251666</t>
  </si>
  <si>
    <t>AC005920.3</t>
  </si>
  <si>
    <t>ENSG00000251665</t>
  </si>
  <si>
    <t>AC136475.1</t>
  </si>
  <si>
    <t>ENSG00000251661</t>
  </si>
  <si>
    <t>AC007036.3</t>
  </si>
  <si>
    <t>ENSG00000251660</t>
  </si>
  <si>
    <t>PRELID3BP5</t>
  </si>
  <si>
    <t>ENSG00000251656</t>
  </si>
  <si>
    <t>AC092535.4</t>
  </si>
  <si>
    <t>ENSG00000251652</t>
  </si>
  <si>
    <t>AC092535.3</t>
  </si>
  <si>
    <t>ENSG00000251639</t>
  </si>
  <si>
    <t>LINC02754</t>
  </si>
  <si>
    <t>ENSG00000251637</t>
  </si>
  <si>
    <t>NAIPP4</t>
  </si>
  <si>
    <t>ENSG00000251634</t>
  </si>
  <si>
    <t>LINC02172</t>
  </si>
  <si>
    <t>ENSG00000251632</t>
  </si>
  <si>
    <t>LINC02241</t>
  </si>
  <si>
    <t>ENSG00000251629</t>
  </si>
  <si>
    <t>UNC93B7</t>
  </si>
  <si>
    <t>ENSG00000251624</t>
  </si>
  <si>
    <t>AC139491.5</t>
  </si>
  <si>
    <t>ENSG00000251623</t>
  </si>
  <si>
    <t>STPG2-AS1</t>
  </si>
  <si>
    <t>ENSG00000251620</t>
  </si>
  <si>
    <t>AC104825.1</t>
  </si>
  <si>
    <t>ENSG00000251615</t>
  </si>
  <si>
    <t>FAM160A1-DT</t>
  </si>
  <si>
    <t>ENSG00000251611</t>
  </si>
  <si>
    <t>SETP12</t>
  </si>
  <si>
    <t>ENSG00000251609</t>
  </si>
  <si>
    <t>AL928654.1</t>
  </si>
  <si>
    <t>ENSG00000251602</t>
  </si>
  <si>
    <t>AC107223.1</t>
  </si>
  <si>
    <t>ENSG00000251600</t>
  </si>
  <si>
    <t>HADHAP1</t>
  </si>
  <si>
    <t>ENSG00000251596</t>
  </si>
  <si>
    <t>ABCA11P</t>
  </si>
  <si>
    <t>ENSG00000251595</t>
  </si>
  <si>
    <t>MSNP1</t>
  </si>
  <si>
    <t>ENSG00000251593</t>
  </si>
  <si>
    <t>LDHAP1</t>
  </si>
  <si>
    <t>ENSG00000251587</t>
  </si>
  <si>
    <t>TET2-AS1</t>
  </si>
  <si>
    <t>ENSG00000251586</t>
  </si>
  <si>
    <t>AC096751.2</t>
  </si>
  <si>
    <t>ENSG00000251584</t>
  </si>
  <si>
    <t>LINC02482</t>
  </si>
  <si>
    <t>ENSG00000251580</t>
  </si>
  <si>
    <t>TRBV21-1</t>
  </si>
  <si>
    <t>ENSG00000251578</t>
  </si>
  <si>
    <t>LINC01267</t>
  </si>
  <si>
    <t>ENSG00000251576</t>
  </si>
  <si>
    <t>AC093899.2</t>
  </si>
  <si>
    <t>ENSG00000251569</t>
  </si>
  <si>
    <t>ALG3P1</t>
  </si>
  <si>
    <t>ENSG00000251568</t>
  </si>
  <si>
    <t>AC018680.1</t>
  </si>
  <si>
    <t>ENSG00000251567</t>
  </si>
  <si>
    <t>IARS2P1</t>
  </si>
  <si>
    <t>ENSG00000251563</t>
  </si>
  <si>
    <t>MALAT1</t>
  </si>
  <si>
    <t>ENSG00000251562</t>
  </si>
  <si>
    <t>AC096711.2</t>
  </si>
  <si>
    <t>ENSG00000251555</t>
  </si>
  <si>
    <t>IGKV1D-39</t>
  </si>
  <si>
    <t>ENSG00000251546</t>
  </si>
  <si>
    <t>LINC02201</t>
  </si>
  <si>
    <t>ENSG00000251538</t>
  </si>
  <si>
    <t>AC005324.3</t>
  </si>
  <si>
    <t>ENSG00000251537</t>
  </si>
  <si>
    <t>AC055717.1</t>
  </si>
  <si>
    <t>ENSG00000251536</t>
  </si>
  <si>
    <t>AC079140.4</t>
  </si>
  <si>
    <t>ENSG00000251535</t>
  </si>
  <si>
    <t>AC091849.2</t>
  </si>
  <si>
    <t>ENSG00000251532</t>
  </si>
  <si>
    <t>AC097110.1</t>
  </si>
  <si>
    <t>ENSG00000251527</t>
  </si>
  <si>
    <t>AL162431.2</t>
  </si>
  <si>
    <t>ENSG00000251520</t>
  </si>
  <si>
    <t>AC096734.1</t>
  </si>
  <si>
    <t>ENSG00000251517</t>
  </si>
  <si>
    <t>LIX1-AS1</t>
  </si>
  <si>
    <t>ENSG00000251513</t>
  </si>
  <si>
    <t>LINC01099</t>
  </si>
  <si>
    <t>ENSG00000251504</t>
  </si>
  <si>
    <t>CENPS-CORT</t>
  </si>
  <si>
    <t>ENSG00000251503</t>
  </si>
  <si>
    <t>PPIAP11</t>
  </si>
  <si>
    <t>ENSG00000251495</t>
  </si>
  <si>
    <t>FOXD1</t>
  </si>
  <si>
    <t>ENSG00000251493</t>
  </si>
  <si>
    <t>AC068134.3</t>
  </si>
  <si>
    <t>ENSG00000251485</t>
  </si>
  <si>
    <t>MTCO1P31</t>
  </si>
  <si>
    <t>ENSG00000251476</t>
  </si>
  <si>
    <t>RPL32P3</t>
  </si>
  <si>
    <t>ENSG00000251474</t>
  </si>
  <si>
    <t>AC004069.2</t>
  </si>
  <si>
    <t>ENSG00000251473</t>
  </si>
  <si>
    <t>AC135352.1</t>
  </si>
  <si>
    <t>ENSG00000251468</t>
  </si>
  <si>
    <t>AC020893.2</t>
  </si>
  <si>
    <t>ENSG00000251467</t>
  </si>
  <si>
    <t>FKBP4P1</t>
  </si>
  <si>
    <t>ENSG00000251463</t>
  </si>
  <si>
    <t>AC092611.1</t>
  </si>
  <si>
    <t>ENSG00000251455</t>
  </si>
  <si>
    <t>HAUS1P1</t>
  </si>
  <si>
    <t>ENSG00000251453</t>
  </si>
  <si>
    <t>RASGRF2-AS1</t>
  </si>
  <si>
    <t>ENSG00000251450</t>
  </si>
  <si>
    <t>AC063919.1</t>
  </si>
  <si>
    <t>ENSG00000251448</t>
  </si>
  <si>
    <t>LINC02160</t>
  </si>
  <si>
    <t>ENSG00000251443</t>
  </si>
  <si>
    <t>LINC01094</t>
  </si>
  <si>
    <t>ENSG00000251442</t>
  </si>
  <si>
    <t>RTEL1P1</t>
  </si>
  <si>
    <t>ENSG00000251441</t>
  </si>
  <si>
    <t>AC104071.1</t>
  </si>
  <si>
    <t>ENSG00000251434</t>
  </si>
  <si>
    <t>LINC02615</t>
  </si>
  <si>
    <t>ENSG00000251432</t>
  </si>
  <si>
    <t>AIDAP2</t>
  </si>
  <si>
    <t>ENSG00000251429</t>
  </si>
  <si>
    <t>AC016576.1</t>
  </si>
  <si>
    <t>ENSG00000251423</t>
  </si>
  <si>
    <t>AC145285.2</t>
  </si>
  <si>
    <t>ENSG00000251417</t>
  </si>
  <si>
    <t>AC068898.2</t>
  </si>
  <si>
    <t>ENSG00000251413</t>
  </si>
  <si>
    <t>AC093827.3</t>
  </si>
  <si>
    <t>ENSG00000251411</t>
  </si>
  <si>
    <t>AC007106.1</t>
  </si>
  <si>
    <t>ENSG00000251410</t>
  </si>
  <si>
    <t>AC113615.1</t>
  </si>
  <si>
    <t>ENSG00000251408</t>
  </si>
  <si>
    <t>AC016571.1</t>
  </si>
  <si>
    <t>ENSG00000251405</t>
  </si>
  <si>
    <t>FAM90A25P</t>
  </si>
  <si>
    <t>ENSG00000251402</t>
  </si>
  <si>
    <t>ALDH7A1P1</t>
  </si>
  <si>
    <t>ENSG00000251400</t>
  </si>
  <si>
    <t>LINC01301</t>
  </si>
  <si>
    <t>ENSG00000251396</t>
  </si>
  <si>
    <t>AC005280.1</t>
  </si>
  <si>
    <t>ENSG00000251393</t>
  </si>
  <si>
    <t>AC092353.1</t>
  </si>
  <si>
    <t>ENSG00000251391</t>
  </si>
  <si>
    <t>LINC00958</t>
  </si>
  <si>
    <t>ENSG00000251381</t>
  </si>
  <si>
    <t>DCANP1</t>
  </si>
  <si>
    <t>ENSG00000251380</t>
  </si>
  <si>
    <t>AC099550.1</t>
  </si>
  <si>
    <t>ENSG00000251379</t>
  </si>
  <si>
    <t>AC096582.2</t>
  </si>
  <si>
    <t>ENSG00000251378</t>
  </si>
  <si>
    <t>AC079340.2</t>
  </si>
  <si>
    <t>ENSG00000251377</t>
  </si>
  <si>
    <t>LINC00499</t>
  </si>
  <si>
    <t>ENSG00000251372</t>
  </si>
  <si>
    <t>ZNF550</t>
  </si>
  <si>
    <t>ENSG00000251369</t>
  </si>
  <si>
    <t>AC091917.3</t>
  </si>
  <si>
    <t>ENSG00000251367</t>
  </si>
  <si>
    <t>DBIP2</t>
  </si>
  <si>
    <t>ENSG00000251366</t>
  </si>
  <si>
    <t>LINC02236</t>
  </si>
  <si>
    <t>ENSG00000251365</t>
  </si>
  <si>
    <t>AC107884.1</t>
  </si>
  <si>
    <t>ENSG00000251364</t>
  </si>
  <si>
    <t>LINC02315</t>
  </si>
  <si>
    <t>ENSG00000251363</t>
  </si>
  <si>
    <t>WWC2-AS2</t>
  </si>
  <si>
    <t>ENSG00000251359</t>
  </si>
  <si>
    <t>AP000350.4</t>
  </si>
  <si>
    <t>ENSG00000251357</t>
  </si>
  <si>
    <t>RAB5CP2</t>
  </si>
  <si>
    <t>ENSG00000251356</t>
  </si>
  <si>
    <t>AC024451.1</t>
  </si>
  <si>
    <t>ENSG00000251354</t>
  </si>
  <si>
    <t>MTND3P5</t>
  </si>
  <si>
    <t>ENSG00000251353</t>
  </si>
  <si>
    <t>MSANTD3-TMEFF1</t>
  </si>
  <si>
    <t>ENSG00000251349</t>
  </si>
  <si>
    <t>HSPD1P11</t>
  </si>
  <si>
    <t>ENSG00000251348</t>
  </si>
  <si>
    <t>AC017091.1</t>
  </si>
  <si>
    <t>ENSG00000251339</t>
  </si>
  <si>
    <t>RTN3P1</t>
  </si>
  <si>
    <t>ENSG00000251333</t>
  </si>
  <si>
    <t>AC021106.2</t>
  </si>
  <si>
    <t>ENSG00000251332</t>
  </si>
  <si>
    <t>AC114939.1</t>
  </si>
  <si>
    <t>ENSG00000251330</t>
  </si>
  <si>
    <t>LINC02728</t>
  </si>
  <si>
    <t>ENSG00000251323</t>
  </si>
  <si>
    <t>SHANK3</t>
  </si>
  <si>
    <t>ENSG00000251322</t>
  </si>
  <si>
    <t>AC104123.1</t>
  </si>
  <si>
    <t>ENSG00000251314</t>
  </si>
  <si>
    <t>LINC02214</t>
  </si>
  <si>
    <t>ENSG00000251311</t>
  </si>
  <si>
    <t>LINC02384</t>
  </si>
  <si>
    <t>ENSG00000251301</t>
  </si>
  <si>
    <t>AC093835.1</t>
  </si>
  <si>
    <t>ENSG00000251298</t>
  </si>
  <si>
    <t>TUBB7P</t>
  </si>
  <si>
    <t>ENSG00000251297</t>
  </si>
  <si>
    <t>AC008574.1</t>
  </si>
  <si>
    <t>ENSG00000251293</t>
  </si>
  <si>
    <t>ERVH-1</t>
  </si>
  <si>
    <t>ENSG00000251292</t>
  </si>
  <si>
    <t>ALG1L2</t>
  </si>
  <si>
    <t>ENSG00000251287</t>
  </si>
  <si>
    <t>SMIM15-AS1</t>
  </si>
  <si>
    <t>ENSG00000251279</t>
  </si>
  <si>
    <t>LINC02228</t>
  </si>
  <si>
    <t>ENSG00000251273</t>
  </si>
  <si>
    <t>AC004069.1</t>
  </si>
  <si>
    <t>ENSG00000251259</t>
  </si>
  <si>
    <t>MTND2P31</t>
  </si>
  <si>
    <t>ENSG00000251252</t>
  </si>
  <si>
    <t>AC091951.4</t>
  </si>
  <si>
    <t>ENSG00000251250</t>
  </si>
  <si>
    <t>AC097375.3</t>
  </si>
  <si>
    <t>ENSG00000251249</t>
  </si>
  <si>
    <t>ZNF345</t>
  </si>
  <si>
    <t>ENSG00000251247</t>
  </si>
  <si>
    <t>AL691442.2</t>
  </si>
  <si>
    <t>ENSG00000251246</t>
  </si>
  <si>
    <t>AC107208.1</t>
  </si>
  <si>
    <t>ENSG00000251244</t>
  </si>
  <si>
    <t>AC004590.1</t>
  </si>
  <si>
    <t>ENSG00000251239</t>
  </si>
  <si>
    <t>MIR3945HG</t>
  </si>
  <si>
    <t>ENSG00000251230</t>
  </si>
  <si>
    <t>AL645924.2</t>
  </si>
  <si>
    <t>ENSG00000251229</t>
  </si>
  <si>
    <t>LINC02714</t>
  </si>
  <si>
    <t>ENSG00000251226</t>
  </si>
  <si>
    <t>LINC01337</t>
  </si>
  <si>
    <t>ENSG00000251221</t>
  </si>
  <si>
    <t>GOLGA5P1</t>
  </si>
  <si>
    <t>ENSG00000251215</t>
  </si>
  <si>
    <t>AC136632.2</t>
  </si>
  <si>
    <t>ENSG00000251211</t>
  </si>
  <si>
    <t>LINC02270</t>
  </si>
  <si>
    <t>ENSG00000251210</t>
  </si>
  <si>
    <t>LINC00923</t>
  </si>
  <si>
    <t>ENSG00000251209</t>
  </si>
  <si>
    <t>AC010420.1</t>
  </si>
  <si>
    <t>ENSG00000251206</t>
  </si>
  <si>
    <t>TMED7-TICAM2</t>
  </si>
  <si>
    <t>ENSG00000251201</t>
  </si>
  <si>
    <t>AL133330.1</t>
  </si>
  <si>
    <t>ENSG00000251194</t>
  </si>
  <si>
    <t>ZNF674</t>
  </si>
  <si>
    <t>ENSG00000251192</t>
  </si>
  <si>
    <t>LINC00589</t>
  </si>
  <si>
    <t>ENSG00000251191</t>
  </si>
  <si>
    <t>AC010261.2</t>
  </si>
  <si>
    <t>ENSG00000251187</t>
  </si>
  <si>
    <t>AL672142.1</t>
  </si>
  <si>
    <t>ENSG00000251184</t>
  </si>
  <si>
    <t>TMEM92-AS1</t>
  </si>
  <si>
    <t>ENSG00000251179</t>
  </si>
  <si>
    <t>LINC01843</t>
  </si>
  <si>
    <t>ENSG00000251169</t>
  </si>
  <si>
    <t>AC025174.1</t>
  </si>
  <si>
    <t>ENSG00000251168</t>
  </si>
  <si>
    <t>F11-AS1</t>
  </si>
  <si>
    <t>ENSG00000251165</t>
  </si>
  <si>
    <t>PRELID3BP4</t>
  </si>
  <si>
    <t>ENSG00000251163</t>
  </si>
  <si>
    <t>AC020661.1</t>
  </si>
  <si>
    <t>ENSG00000251161</t>
  </si>
  <si>
    <t>AC131392.2</t>
  </si>
  <si>
    <t>ENSG00000251158</t>
  </si>
  <si>
    <t>SEPTIN14P4</t>
  </si>
  <si>
    <t>ENSG00000251155</t>
  </si>
  <si>
    <t>AC002456.2</t>
  </si>
  <si>
    <t>ENSG00000251154</t>
  </si>
  <si>
    <t>AC025539.1</t>
  </si>
  <si>
    <t>ENSG00000251152</t>
  </si>
  <si>
    <t>AP002490.1</t>
  </si>
  <si>
    <t>ENSG00000251143</t>
  </si>
  <si>
    <t>MRPS30-DT</t>
  </si>
  <si>
    <t>ENSG00000251141</t>
  </si>
  <si>
    <t>AC090015.1</t>
  </si>
  <si>
    <t>ENSG00000251138</t>
  </si>
  <si>
    <t>AF117829.1</t>
  </si>
  <si>
    <t>ENSG00000251136</t>
  </si>
  <si>
    <t>AC025171.3</t>
  </si>
  <si>
    <t>ENSG00000251131</t>
  </si>
  <si>
    <t>LINC02506</t>
  </si>
  <si>
    <t>ENSG00000251129</t>
  </si>
  <si>
    <t>AC091173.1</t>
  </si>
  <si>
    <t>ENSG00000251127</t>
  </si>
  <si>
    <t>YBX1P5</t>
  </si>
  <si>
    <t>ENSG00000251108</t>
  </si>
  <si>
    <t>CTBP2P4</t>
  </si>
  <si>
    <t>ENSG00000251102</t>
  </si>
  <si>
    <t>AC093866.1</t>
  </si>
  <si>
    <t>ENSG00000251095</t>
  </si>
  <si>
    <t>AC093281.2</t>
  </si>
  <si>
    <t>ENSG00000251093</t>
  </si>
  <si>
    <t>AC024132.3</t>
  </si>
  <si>
    <t>ENSG00000251080</t>
  </si>
  <si>
    <t>BMS1P2</t>
  </si>
  <si>
    <t>ENSG00000251079</t>
  </si>
  <si>
    <t>HTT-AS</t>
  </si>
  <si>
    <t>ENSG00000251075</t>
  </si>
  <si>
    <t>NUDT19P5</t>
  </si>
  <si>
    <t>ENSG00000251073</t>
  </si>
  <si>
    <t>LMNB1-DT</t>
  </si>
  <si>
    <t>ENSG00000251072</t>
  </si>
  <si>
    <t>AC026700.1</t>
  </si>
  <si>
    <t>ENSG00000251066</t>
  </si>
  <si>
    <t>AC025459.1</t>
  </si>
  <si>
    <t>ENSG00000251062</t>
  </si>
  <si>
    <t>ANKRD20A17P</t>
  </si>
  <si>
    <t>ENSG00000251056</t>
  </si>
  <si>
    <t>AC112184.1</t>
  </si>
  <si>
    <t>ENSG00000251050</t>
  </si>
  <si>
    <t>ZNF969P</t>
  </si>
  <si>
    <t>ENSG00000251046</t>
  </si>
  <si>
    <t>IGKV2D-40</t>
  </si>
  <si>
    <t>ENSG00000251039</t>
  </si>
  <si>
    <t>AC087854.1</t>
  </si>
  <si>
    <t>ENSG00000251034</t>
  </si>
  <si>
    <t>LINC02163</t>
  </si>
  <si>
    <t>ENSG00000251026</t>
  </si>
  <si>
    <t>AC114980.1</t>
  </si>
  <si>
    <t>ENSG00000251023</t>
  </si>
  <si>
    <t>THAP9-AS1</t>
  </si>
  <si>
    <t>ENSG00000251022</t>
  </si>
  <si>
    <t>SLC25A30-AS1</t>
  </si>
  <si>
    <t>ENSG00000251015</t>
  </si>
  <si>
    <t>GAPDHP62</t>
  </si>
  <si>
    <t>ENSG00000251013</t>
  </si>
  <si>
    <t>AC097372.1</t>
  </si>
  <si>
    <t>ENSG00000251010</t>
  </si>
  <si>
    <t>AC133961.1</t>
  </si>
  <si>
    <t>ENSG00000251009</t>
  </si>
  <si>
    <t>ZFPM2-AS1</t>
  </si>
  <si>
    <t>ENSG00000251003</t>
  </si>
  <si>
    <t>AC244502.1</t>
  </si>
  <si>
    <t>ENSG00000251002</t>
  </si>
  <si>
    <t>GGCTP1</t>
  </si>
  <si>
    <t>ENSG00000251000</t>
  </si>
  <si>
    <t>AC136604.3</t>
  </si>
  <si>
    <t>ENSG00000250999</t>
  </si>
  <si>
    <t>AL391280.2</t>
  </si>
  <si>
    <t>ENSG00000250995</t>
  </si>
  <si>
    <t>AC005355.1</t>
  </si>
  <si>
    <t>ENSG00000250994</t>
  </si>
  <si>
    <t>AC139491.3</t>
  </si>
  <si>
    <t>ENSG00000250992</t>
  </si>
  <si>
    <t>SNHG21</t>
  </si>
  <si>
    <t>ENSG00000250988</t>
  </si>
  <si>
    <t>AC022296.3</t>
  </si>
  <si>
    <t>ENSG00000250983</t>
  </si>
  <si>
    <t>GAPDHP35</t>
  </si>
  <si>
    <t>ENSG00000250982</t>
  </si>
  <si>
    <t>H3P14</t>
  </si>
  <si>
    <t>ENSG00000250966</t>
  </si>
  <si>
    <t>AC025470.2</t>
  </si>
  <si>
    <t>ENSG00000250961</t>
  </si>
  <si>
    <t>GLUD1P3</t>
  </si>
  <si>
    <t>ENSG00000250959</t>
  </si>
  <si>
    <t>AC093752.2</t>
  </si>
  <si>
    <t>ENSG00000250950</t>
  </si>
  <si>
    <t>AC091180.5</t>
  </si>
  <si>
    <t>ENSG00000250948</t>
  </si>
  <si>
    <t>AC096773.1</t>
  </si>
  <si>
    <t>ENSG00000250945</t>
  </si>
  <si>
    <t>ENPP7P11</t>
  </si>
  <si>
    <t>ENSG00000250942</t>
  </si>
  <si>
    <t>AC073475.1</t>
  </si>
  <si>
    <t>ENSG00000250938</t>
  </si>
  <si>
    <t>AC016924.1</t>
  </si>
  <si>
    <t>ENSG00000250934</t>
  </si>
  <si>
    <t>LINC01181</t>
  </si>
  <si>
    <t>ENSG00000250929</t>
  </si>
  <si>
    <t>AC105460.1</t>
  </si>
  <si>
    <t>ENSG00000250920</t>
  </si>
  <si>
    <t>AL035458.2</t>
  </si>
  <si>
    <t>ENSG00000250917</t>
  </si>
  <si>
    <t>AC097467.3</t>
  </si>
  <si>
    <t>ENSG00000250910</t>
  </si>
  <si>
    <t>GMDS-DT</t>
  </si>
  <si>
    <t>ENSG00000250903</t>
  </si>
  <si>
    <t>AC008443.6</t>
  </si>
  <si>
    <t>ENSG00000250900</t>
  </si>
  <si>
    <t>AC125807.2</t>
  </si>
  <si>
    <t>ENSG00000250899</t>
  </si>
  <si>
    <t>RNPS1P1</t>
  </si>
  <si>
    <t>ENSG00000250896</t>
  </si>
  <si>
    <t>METTL21EP</t>
  </si>
  <si>
    <t>ENSG00000250878</t>
  </si>
  <si>
    <t>AC010595.1</t>
  </si>
  <si>
    <t>ENSG00000250874</t>
  </si>
  <si>
    <t>AC087359.1</t>
  </si>
  <si>
    <t>ENSG00000250869</t>
  </si>
  <si>
    <t>AC105362.1</t>
  </si>
  <si>
    <t>ENSG00000250865</t>
  </si>
  <si>
    <t>HNRNPKP1</t>
  </si>
  <si>
    <t>ENSG00000250859</t>
  </si>
  <si>
    <t>AC139718.2</t>
  </si>
  <si>
    <t>ENSG00000250855</t>
  </si>
  <si>
    <t>RNF138P1</t>
  </si>
  <si>
    <t>ENSG00000250853</t>
  </si>
  <si>
    <t>AL161781.2</t>
  </si>
  <si>
    <t>ENSG00000250850</t>
  </si>
  <si>
    <t>AC021087.2</t>
  </si>
  <si>
    <t>ENSG00000250848</t>
  </si>
  <si>
    <t>HNRNPA3P13</t>
  </si>
  <si>
    <t>ENSG00000250826</t>
  </si>
  <si>
    <t>AC138965.2</t>
  </si>
  <si>
    <t>ENSG00000250820</t>
  </si>
  <si>
    <t>AC105384.2</t>
  </si>
  <si>
    <t>ENSG00000250815</t>
  </si>
  <si>
    <t>MTCO2P30</t>
  </si>
  <si>
    <t>ENSG00000250808</t>
  </si>
  <si>
    <t>ZBED3-AS1</t>
  </si>
  <si>
    <t>ENSG00000250802</t>
  </si>
  <si>
    <t>PRODH2</t>
  </si>
  <si>
    <t>ENSG00000250799</t>
  </si>
  <si>
    <t>AC112484.2</t>
  </si>
  <si>
    <t>ENSG00000250796</t>
  </si>
  <si>
    <t>AC127070.2</t>
  </si>
  <si>
    <t>ENSG00000250790</t>
  </si>
  <si>
    <t>SNHG18</t>
  </si>
  <si>
    <t>ENSG00000250786</t>
  </si>
  <si>
    <t>AC131956.2</t>
  </si>
  <si>
    <t>ENSG00000250777</t>
  </si>
  <si>
    <t>AC106865.1</t>
  </si>
  <si>
    <t>ENSG00000250771</t>
  </si>
  <si>
    <t>AC005865.1</t>
  </si>
  <si>
    <t>ENSG00000250770</t>
  </si>
  <si>
    <t>AC139783.1</t>
  </si>
  <si>
    <t>ENSG00000250767</t>
  </si>
  <si>
    <t>AC138035.2</t>
  </si>
  <si>
    <t>ENSG00000250765</t>
  </si>
  <si>
    <t>AC025178.2</t>
  </si>
  <si>
    <t>ENSG00000250764</t>
  </si>
  <si>
    <t>Z99943.2</t>
  </si>
  <si>
    <t>ENSG00000250762</t>
  </si>
  <si>
    <t>LINC02436</t>
  </si>
  <si>
    <t>ENSG00000250754</t>
  </si>
  <si>
    <t>RPL23AP96</t>
  </si>
  <si>
    <t>ENSG00000250752</t>
  </si>
  <si>
    <t>AC015795.1</t>
  </si>
  <si>
    <t>ENSG00000250751</t>
  </si>
  <si>
    <t>AC025419.1</t>
  </si>
  <si>
    <t>ENSG00000250748</t>
  </si>
  <si>
    <t>AC105250.1</t>
  </si>
  <si>
    <t>ENSG00000250746</t>
  </si>
  <si>
    <t>LINC02381</t>
  </si>
  <si>
    <t>ENSG00000250742</t>
  </si>
  <si>
    <t>C8orf17</t>
  </si>
  <si>
    <t>ENSG00000250733</t>
  </si>
  <si>
    <t>TPM3P6</t>
  </si>
  <si>
    <t>ENSG00000250731</t>
  </si>
  <si>
    <t>AC107222.1</t>
  </si>
  <si>
    <t>ENSG00000250726</t>
  </si>
  <si>
    <t>AC016687.2</t>
  </si>
  <si>
    <t>ENSG00000250723</t>
  </si>
  <si>
    <t>SELENOP</t>
  </si>
  <si>
    <t>ENSG00000250722</t>
  </si>
  <si>
    <t>AC100861.2</t>
  </si>
  <si>
    <t>ENSG00000250714</t>
  </si>
  <si>
    <t>CCDC169-SOHLH2</t>
  </si>
  <si>
    <t>ENSG00000250709</t>
  </si>
  <si>
    <t>LINC02269</t>
  </si>
  <si>
    <t>ENSG00000250708</t>
  </si>
  <si>
    <t>AC079340.1</t>
  </si>
  <si>
    <t>ENSG00000250706</t>
  </si>
  <si>
    <t>AC010343.3</t>
  </si>
  <si>
    <t>ENSG00000250697</t>
  </si>
  <si>
    <t>AC111000.4</t>
  </si>
  <si>
    <t>ENSG00000250696</t>
  </si>
  <si>
    <t>NAIPP1</t>
  </si>
  <si>
    <t>ENSG00000250687</t>
  </si>
  <si>
    <t>KHDRBS2-OT1</t>
  </si>
  <si>
    <t>ENSG00000250686</t>
  </si>
  <si>
    <t>AC009123.1</t>
  </si>
  <si>
    <t>ENSG00000250685</t>
  </si>
  <si>
    <t>LINC00491</t>
  </si>
  <si>
    <t>ENSG00000250682</t>
  </si>
  <si>
    <t>AC136628.1</t>
  </si>
  <si>
    <t>ENSG00000250674</t>
  </si>
  <si>
    <t>REELD1</t>
  </si>
  <si>
    <t>ENSG00000250673</t>
  </si>
  <si>
    <t>AC112206.4</t>
  </si>
  <si>
    <t>ENSG00000250669</t>
  </si>
  <si>
    <t>AC097652.1</t>
  </si>
  <si>
    <t>ENSG00000250658</t>
  </si>
  <si>
    <t>AC023794.5</t>
  </si>
  <si>
    <t>ENSG00000250654</t>
  </si>
  <si>
    <t>PABPC1P7</t>
  </si>
  <si>
    <t>ENSG00000250651</t>
  </si>
  <si>
    <t>AC010442.3</t>
  </si>
  <si>
    <t>ENSG00000250645</t>
  </si>
  <si>
    <t>AC068580.4</t>
  </si>
  <si>
    <t>ENSG00000250644</t>
  </si>
  <si>
    <t>LY6G6F-LY6G6D</t>
  </si>
  <si>
    <t>ENSG00000250641</t>
  </si>
  <si>
    <t>CXXC5-AS1</t>
  </si>
  <si>
    <t>ENSG00000250635</t>
  </si>
  <si>
    <t>LINC01182</t>
  </si>
  <si>
    <t>ENSG00000250634</t>
  </si>
  <si>
    <t>AC093909.4</t>
  </si>
  <si>
    <t>ENSG00000250626</t>
  </si>
  <si>
    <t>LINC02515</t>
  </si>
  <si>
    <t>ENSG00000250620</t>
  </si>
  <si>
    <t>AC012645.1</t>
  </si>
  <si>
    <t>ENSG00000250616</t>
  </si>
  <si>
    <t>AC008581.1</t>
  </si>
  <si>
    <t>ENSG00000250615</t>
  </si>
  <si>
    <t>AC010210.1</t>
  </si>
  <si>
    <t>ENSG00000250608</t>
  </si>
  <si>
    <t>AC098679.1</t>
  </si>
  <si>
    <t>ENSG00000250604</t>
  </si>
  <si>
    <t>AC093535.1</t>
  </si>
  <si>
    <t>ENSG00000250602</t>
  </si>
  <si>
    <t>LINC00604</t>
  </si>
  <si>
    <t>ENSG00000250585</t>
  </si>
  <si>
    <t>LINC01511</t>
  </si>
  <si>
    <t>ENSG00000250584</t>
  </si>
  <si>
    <t>AC022424.1</t>
  </si>
  <si>
    <t>ENSG00000250579</t>
  </si>
  <si>
    <t>AL732372.3</t>
  </si>
  <si>
    <t>ENSG00000250575</t>
  </si>
  <si>
    <t>AC112173.1</t>
  </si>
  <si>
    <t>ENSG00000250574</t>
  </si>
  <si>
    <t>GLI4</t>
  </si>
  <si>
    <t>ENSG00000250571</t>
  </si>
  <si>
    <t>NTAN1P2</t>
  </si>
  <si>
    <t>ENSG00000250569</t>
  </si>
  <si>
    <t>AC098591.3</t>
  </si>
  <si>
    <t>ENSG00000250568</t>
  </si>
  <si>
    <t>ATP6V1E2</t>
  </si>
  <si>
    <t>ENSG00000250565</t>
  </si>
  <si>
    <t>RPL38P4</t>
  </si>
  <si>
    <t>ENSG00000250562</t>
  </si>
  <si>
    <t>MIR583HG</t>
  </si>
  <si>
    <t>ENSG00000250551</t>
  </si>
  <si>
    <t>LINC01303</t>
  </si>
  <si>
    <t>ENSG00000250548</t>
  </si>
  <si>
    <t>AC079160.1</t>
  </si>
  <si>
    <t>ENSG00000250546</t>
  </si>
  <si>
    <t>AC110716.1</t>
  </si>
  <si>
    <t>ENSG00000250543</t>
  </si>
  <si>
    <t>KRT8P33</t>
  </si>
  <si>
    <t>ENSG00000250539</t>
  </si>
  <si>
    <t>ABHD17AP3</t>
  </si>
  <si>
    <t>ENSG00000250536</t>
  </si>
  <si>
    <t>STK19B</t>
  </si>
  <si>
    <t>ENSG00000250535</t>
  </si>
  <si>
    <t>CCT6P2</t>
  </si>
  <si>
    <t>ENSG00000250526</t>
  </si>
  <si>
    <t>AP002784.1</t>
  </si>
  <si>
    <t>ENSG00000250519</t>
  </si>
  <si>
    <t>LDHAL6CP</t>
  </si>
  <si>
    <t>ENSG00000250517</t>
  </si>
  <si>
    <t>LINC02125</t>
  </si>
  <si>
    <t>ENSG00000250514</t>
  </si>
  <si>
    <t>GPR162</t>
  </si>
  <si>
    <t>ENSG00000250510</t>
  </si>
  <si>
    <t>AC034213.1</t>
  </si>
  <si>
    <t>ENSG00000250509</t>
  </si>
  <si>
    <t>LINC02701</t>
  </si>
  <si>
    <t>ENSG00000250508</t>
  </si>
  <si>
    <t>AC245884.6</t>
  </si>
  <si>
    <t>ENSG00000250507</t>
  </si>
  <si>
    <t>CDK3</t>
  </si>
  <si>
    <t>ENSG00000250506</t>
  </si>
  <si>
    <t>AC093766.1</t>
  </si>
  <si>
    <t>ENSG00000250501</t>
  </si>
  <si>
    <t>AC007126.1</t>
  </si>
  <si>
    <t>ENSG00000250497</t>
  </si>
  <si>
    <t>AP004147.1</t>
  </si>
  <si>
    <t>ENSG00000250493</t>
  </si>
  <si>
    <t>INTS6P1</t>
  </si>
  <si>
    <t>ENSG00000250492</t>
  </si>
  <si>
    <t>LINC02145</t>
  </si>
  <si>
    <t>ENSG00000250490</t>
  </si>
  <si>
    <t>FAM218A</t>
  </si>
  <si>
    <t>ENSG00000250486</t>
  </si>
  <si>
    <t>EXOC7P1</t>
  </si>
  <si>
    <t>ENSG00000250485</t>
  </si>
  <si>
    <t>CHCHD10</t>
  </si>
  <si>
    <t>ENSG00000250479</t>
  </si>
  <si>
    <t>WBP1LP2</t>
  </si>
  <si>
    <t>ENSG00000250474</t>
  </si>
  <si>
    <t>GMPSP1</t>
  </si>
  <si>
    <t>ENSG00000250471</t>
  </si>
  <si>
    <t>LRRC37BP1</t>
  </si>
  <si>
    <t>ENSG00000250462</t>
  </si>
  <si>
    <t>AC122718.1</t>
  </si>
  <si>
    <t>ENSG00000250461</t>
  </si>
  <si>
    <t>LINC02260</t>
  </si>
  <si>
    <t>ENSG00000250456</t>
  </si>
  <si>
    <t>AC008825.1</t>
  </si>
  <si>
    <t>ENSG00000250453</t>
  </si>
  <si>
    <t>HOXC-AS1</t>
  </si>
  <si>
    <t>ENSG00000250451</t>
  </si>
  <si>
    <t>CCT5P1</t>
  </si>
  <si>
    <t>ENSG00000250444</t>
  </si>
  <si>
    <t>LINC02161</t>
  </si>
  <si>
    <t>ENSG00000250437</t>
  </si>
  <si>
    <t>FAM242C</t>
  </si>
  <si>
    <t>ENSG00000250432</t>
  </si>
  <si>
    <t>LINC02148</t>
  </si>
  <si>
    <t>ENSG00000250427</t>
  </si>
  <si>
    <t>FTLP10</t>
  </si>
  <si>
    <t>ENSG00000250426</t>
  </si>
  <si>
    <t>KIAA1210</t>
  </si>
  <si>
    <t>ENSG00000250423</t>
  </si>
  <si>
    <t>AC106798.1</t>
  </si>
  <si>
    <t>ENSG00000250421</t>
  </si>
  <si>
    <t>AACSP1</t>
  </si>
  <si>
    <t>ENSG00000250420</t>
  </si>
  <si>
    <t>AC022113.2</t>
  </si>
  <si>
    <t>ENSG00000250415</t>
  </si>
  <si>
    <t>KLHL2P1</t>
  </si>
  <si>
    <t>ENSG00000250412</t>
  </si>
  <si>
    <t>AC112722.1</t>
  </si>
  <si>
    <t>ENSG00000250410</t>
  </si>
  <si>
    <t>AC113367.3</t>
  </si>
  <si>
    <t>ENSG00000250405</t>
  </si>
  <si>
    <t>AC097460.1</t>
  </si>
  <si>
    <t>ENSG00000250403</t>
  </si>
  <si>
    <t>AP006623.1</t>
  </si>
  <si>
    <t>ENSG00000250397</t>
  </si>
  <si>
    <t>AP001790.1</t>
  </si>
  <si>
    <t>ENSG00000250390</t>
  </si>
  <si>
    <t>LINC02197</t>
  </si>
  <si>
    <t>ENSG00000250387</t>
  </si>
  <si>
    <t>AC114296.1</t>
  </si>
  <si>
    <t>ENSG00000250378</t>
  </si>
  <si>
    <t>AC007370.2</t>
  </si>
  <si>
    <t>ENSG00000250371</t>
  </si>
  <si>
    <t>TUNAR</t>
  </si>
  <si>
    <t>ENSG00000250366</t>
  </si>
  <si>
    <t>AL139353.2</t>
  </si>
  <si>
    <t>ENSG00000250365</t>
  </si>
  <si>
    <t>GYPB</t>
  </si>
  <si>
    <t>ENSG00000250361</t>
  </si>
  <si>
    <t>LINC02200</t>
  </si>
  <si>
    <t>ENSG00000250358</t>
  </si>
  <si>
    <t>AF241726.2</t>
  </si>
  <si>
    <t>ENSG00000250349</t>
  </si>
  <si>
    <t>AC113404.1</t>
  </si>
  <si>
    <t>ENSG00000250348</t>
  </si>
  <si>
    <t>AC005740.2</t>
  </si>
  <si>
    <t>ENSG00000250347</t>
  </si>
  <si>
    <t>SNRPCP16</t>
  </si>
  <si>
    <t>ENSG00000250342</t>
  </si>
  <si>
    <t>AC095057.2</t>
  </si>
  <si>
    <t>ENSG00000250338</t>
  </si>
  <si>
    <t>PURPL</t>
  </si>
  <si>
    <t>ENSG00000250337</t>
  </si>
  <si>
    <t>LINC00989</t>
  </si>
  <si>
    <t>ENSG00000250334</t>
  </si>
  <si>
    <t>AC093725.2</t>
  </si>
  <si>
    <t>ENSG00000250333</t>
  </si>
  <si>
    <t>LINC01340</t>
  </si>
  <si>
    <t>ENSG00000250331</t>
  </si>
  <si>
    <t>KDELC1P1</t>
  </si>
  <si>
    <t>ENSG00000250329</t>
  </si>
  <si>
    <t>AC022101.1</t>
  </si>
  <si>
    <t>ENSG00000250328</t>
  </si>
  <si>
    <t>AC104596.1</t>
  </si>
  <si>
    <t>ENSG00000250326</t>
  </si>
  <si>
    <t>IGBP1P4</t>
  </si>
  <si>
    <t>ENSG00000250325</t>
  </si>
  <si>
    <t>AC079140.2</t>
  </si>
  <si>
    <t>ENSG00000250321</t>
  </si>
  <si>
    <t>EDIL3-DT</t>
  </si>
  <si>
    <t>ENSG00000250320</t>
  </si>
  <si>
    <t>AC003072.1</t>
  </si>
  <si>
    <t>ENSG00000250318</t>
  </si>
  <si>
    <t>SMIM20</t>
  </si>
  <si>
    <t>ENSG00000250317</t>
  </si>
  <si>
    <t>ZNF718</t>
  </si>
  <si>
    <t>ENSG00000250312</t>
  </si>
  <si>
    <t>TRMT9B</t>
  </si>
  <si>
    <t>ENSG00000250305</t>
  </si>
  <si>
    <t>LINC02762</t>
  </si>
  <si>
    <t>ENSG00000250303</t>
  </si>
  <si>
    <t>LINC01618</t>
  </si>
  <si>
    <t>ENSG00000250302</t>
  </si>
  <si>
    <t>MRPS31P4</t>
  </si>
  <si>
    <t>ENSG00000250299</t>
  </si>
  <si>
    <t>NCAPGP1</t>
  </si>
  <si>
    <t>ENSG00000250290</t>
  </si>
  <si>
    <t>AC021491.2</t>
  </si>
  <si>
    <t>ENSG00000250286</t>
  </si>
  <si>
    <t>AC109439.1</t>
  </si>
  <si>
    <t>ENSG00000250284</t>
  </si>
  <si>
    <t>AC026124.1</t>
  </si>
  <si>
    <t>ENSG00000250280</t>
  </si>
  <si>
    <t>AC034199.1</t>
  </si>
  <si>
    <t>ENSG00000250274</t>
  </si>
  <si>
    <t>AC021237.1</t>
  </si>
  <si>
    <t>ENSG00000250267</t>
  </si>
  <si>
    <t>AL669918.1</t>
  </si>
  <si>
    <t>ENSG00000250264</t>
  </si>
  <si>
    <t>AC113382.2</t>
  </si>
  <si>
    <t>ENSG00000250260</t>
  </si>
  <si>
    <t>PTTG2</t>
  </si>
  <si>
    <t>ENSG00000250254</t>
  </si>
  <si>
    <t>PKD1P6</t>
  </si>
  <si>
    <t>ENSG00000250251</t>
  </si>
  <si>
    <t>AC010307.4</t>
  </si>
  <si>
    <t>ENSG00000250244</t>
  </si>
  <si>
    <t>AC105383.1</t>
  </si>
  <si>
    <t>ENSG00000250241</t>
  </si>
  <si>
    <t>AC008840.1</t>
  </si>
  <si>
    <t>ENSG00000250240</t>
  </si>
  <si>
    <t>AC010273.3</t>
  </si>
  <si>
    <t>ENSG00000250237</t>
  </si>
  <si>
    <t>AP002754.1</t>
  </si>
  <si>
    <t>ENSG00000250230</t>
  </si>
  <si>
    <t>TRIM60P14</t>
  </si>
  <si>
    <t>ENSG00000250227</t>
  </si>
  <si>
    <t>AC008443.5</t>
  </si>
  <si>
    <t>ENSG00000250222</t>
  </si>
  <si>
    <t>AC053527.2</t>
  </si>
  <si>
    <t>ENSG00000250220</t>
  </si>
  <si>
    <t>FZD10-AS1</t>
  </si>
  <si>
    <t>ENSG00000250208</t>
  </si>
  <si>
    <t>LINC02199</t>
  </si>
  <si>
    <t>ENSG00000250198</t>
  </si>
  <si>
    <t>HMGN1P15</t>
  </si>
  <si>
    <t>ENSG00000250197</t>
  </si>
  <si>
    <t>AC109927.1</t>
  </si>
  <si>
    <t>ENSG00000250195</t>
  </si>
  <si>
    <t>AC091180.4</t>
  </si>
  <si>
    <t>ENSG00000250186</t>
  </si>
  <si>
    <t>EEF1A1P13</t>
  </si>
  <si>
    <t>ENSG00000250182</t>
  </si>
  <si>
    <t>MYLK-AS2</t>
  </si>
  <si>
    <t>ENSG00000250174</t>
  </si>
  <si>
    <t>RASA2-IT1</t>
  </si>
  <si>
    <t>ENSG00000250170</t>
  </si>
  <si>
    <t>AC053513.1</t>
  </si>
  <si>
    <t>ENSG00000250166</t>
  </si>
  <si>
    <t>AC106791.1</t>
  </si>
  <si>
    <t>ENSG00000250159</t>
  </si>
  <si>
    <t>AC008957.1</t>
  </si>
  <si>
    <t>ENSG00000250155</t>
  </si>
  <si>
    <t>ARPC4-TTLL3</t>
  </si>
  <si>
    <t>ENSG00000250151</t>
  </si>
  <si>
    <t>KRT8P31</t>
  </si>
  <si>
    <t>ENSG00000250148</t>
  </si>
  <si>
    <t>AC104619.3</t>
  </si>
  <si>
    <t>ENSG00000250144</t>
  </si>
  <si>
    <t>AC139495.2</t>
  </si>
  <si>
    <t>ENSG00000250138</t>
  </si>
  <si>
    <t>AL049795.2</t>
  </si>
  <si>
    <t>ENSG00000250135</t>
  </si>
  <si>
    <t>AC004803.1</t>
  </si>
  <si>
    <t>ENSG00000250132</t>
  </si>
  <si>
    <t>AC078881.1</t>
  </si>
  <si>
    <t>ENSG00000250131</t>
  </si>
  <si>
    <t>AC090519.1</t>
  </si>
  <si>
    <t>ENSG00000250130</t>
  </si>
  <si>
    <t>AC116424.1</t>
  </si>
  <si>
    <t>ENSG00000250129</t>
  </si>
  <si>
    <t>LINC02108</t>
  </si>
  <si>
    <t>ENSG00000250127</t>
  </si>
  <si>
    <t>AC116563.1</t>
  </si>
  <si>
    <t>ENSG00000250126</t>
  </si>
  <si>
    <t>LINC02232</t>
  </si>
  <si>
    <t>ENSG00000250125</t>
  </si>
  <si>
    <t>AC122694.1</t>
  </si>
  <si>
    <t>ENSG00000250122</t>
  </si>
  <si>
    <t>PCDHA10</t>
  </si>
  <si>
    <t>ENSG00000250120</t>
  </si>
  <si>
    <t>AC107982.1</t>
  </si>
  <si>
    <t>ENSG00000250111</t>
  </si>
  <si>
    <t>CACNA1G-AS1</t>
  </si>
  <si>
    <t>ENSG00000250107</t>
  </si>
  <si>
    <t>LINC02377</t>
  </si>
  <si>
    <t>ENSG00000250102</t>
  </si>
  <si>
    <t>AC106795.3</t>
  </si>
  <si>
    <t>ENSG00000250101</t>
  </si>
  <si>
    <t>DNAH10OS</t>
  </si>
  <si>
    <t>ENSG00000250091</t>
  </si>
  <si>
    <t>AL390198.2</t>
  </si>
  <si>
    <t>ENSG00000250090</t>
  </si>
  <si>
    <t>AC025176.1</t>
  </si>
  <si>
    <t>ENSG00000250081</t>
  </si>
  <si>
    <t>AC104806.2</t>
  </si>
  <si>
    <t>ENSG00000250075</t>
  </si>
  <si>
    <t>AP000866.2</t>
  </si>
  <si>
    <t>ENSG00000250073</t>
  </si>
  <si>
    <t>AC011379.1</t>
  </si>
  <si>
    <t>ENSG00000250069</t>
  </si>
  <si>
    <t>YJEFN3</t>
  </si>
  <si>
    <t>ENSG00000250067</t>
  </si>
  <si>
    <t>AC114781.2</t>
  </si>
  <si>
    <t>ENSG00000250057</t>
  </si>
  <si>
    <t>LINC01018</t>
  </si>
  <si>
    <t>ENSG00000250056</t>
  </si>
  <si>
    <t>RARRES2P4</t>
  </si>
  <si>
    <t>ENSG00000250053</t>
  </si>
  <si>
    <t>MTND4P9</t>
  </si>
  <si>
    <t>ENSG00000250050</t>
  </si>
  <si>
    <t>AC114316.1</t>
  </si>
  <si>
    <t>ENSG00000250049</t>
  </si>
  <si>
    <t>AC069360.1</t>
  </si>
  <si>
    <t>ENSG00000250041</t>
  </si>
  <si>
    <t>AC096719.1</t>
  </si>
  <si>
    <t>ENSG00000250039</t>
  </si>
  <si>
    <t>IGKV1D-37</t>
  </si>
  <si>
    <t>ENSG00000250036</t>
  </si>
  <si>
    <t>SLC7A11-AS1</t>
  </si>
  <si>
    <t>ENSG00000250033</t>
  </si>
  <si>
    <t>TMPRSS11BNL</t>
  </si>
  <si>
    <t>ENSG00000250026</t>
  </si>
  <si>
    <t>ARPIN-AP3S2</t>
  </si>
  <si>
    <t>ENSG00000250021</t>
  </si>
  <si>
    <t>AC117529.1</t>
  </si>
  <si>
    <t>ENSG00000250017</t>
  </si>
  <si>
    <t>SNX18P23</t>
  </si>
  <si>
    <t>ENSG00000250016</t>
  </si>
  <si>
    <t>AC079848.1</t>
  </si>
  <si>
    <t>ENSG00000250012</t>
  </si>
  <si>
    <t>HMGB1P3</t>
  </si>
  <si>
    <t>ENSG00000250011</t>
  </si>
  <si>
    <t>AC087457.1</t>
  </si>
  <si>
    <t>ENSG00000250007</t>
  </si>
  <si>
    <t>PPIC-AS1</t>
  </si>
  <si>
    <t>ENSG00000249996</t>
  </si>
  <si>
    <t>BFSP2-AS1</t>
  </si>
  <si>
    <t>ENSG00000249993</t>
  </si>
  <si>
    <t>TMEM158</t>
  </si>
  <si>
    <t>ENSG00000249992</t>
  </si>
  <si>
    <t>RPS4XP20</t>
  </si>
  <si>
    <t>ENSG00000249987</t>
  </si>
  <si>
    <t>TRGV7</t>
  </si>
  <si>
    <t>ENSG00000249978</t>
  </si>
  <si>
    <t>CDC42P4</t>
  </si>
  <si>
    <t>ENSG00000249965</t>
  </si>
  <si>
    <t>TERB1</t>
  </si>
  <si>
    <t>ENSG00000249961</t>
  </si>
  <si>
    <t>GBA3</t>
  </si>
  <si>
    <t>ENSG00000249948</t>
  </si>
  <si>
    <t>XBP1P1</t>
  </si>
  <si>
    <t>ENSG00000249947</t>
  </si>
  <si>
    <t>AC131094.1</t>
  </si>
  <si>
    <t>ENSG00000249945</t>
  </si>
  <si>
    <t>LINC02223</t>
  </si>
  <si>
    <t>ENSG00000249937</t>
  </si>
  <si>
    <t>RAC1P2</t>
  </si>
  <si>
    <t>ENSG00000249936</t>
  </si>
  <si>
    <t>GOLGA8K</t>
  </si>
  <si>
    <t>ENSG00000249931</t>
  </si>
  <si>
    <t>AC117500.1</t>
  </si>
  <si>
    <t>ENSG00000249926</t>
  </si>
  <si>
    <t>AC007663.2</t>
  </si>
  <si>
    <t>ENSG00000249923</t>
  </si>
  <si>
    <t>HNRNPA1P55</t>
  </si>
  <si>
    <t>ENSG00000249920</t>
  </si>
  <si>
    <t>LINC00536</t>
  </si>
  <si>
    <t>ENSG00000249917</t>
  </si>
  <si>
    <t>PDCD6</t>
  </si>
  <si>
    <t>ENSG00000249915</t>
  </si>
  <si>
    <t>AC025180.1</t>
  </si>
  <si>
    <t>ENSG00000249899</t>
  </si>
  <si>
    <t>MCPH1-AS1</t>
  </si>
  <si>
    <t>ENSG00000249898</t>
  </si>
  <si>
    <t>LINC02495</t>
  </si>
  <si>
    <t>ENSG00000249896</t>
  </si>
  <si>
    <t>AC024581.1</t>
  </si>
  <si>
    <t>ENSG00000249894</t>
  </si>
  <si>
    <t>RNF103-CHMP3</t>
  </si>
  <si>
    <t>ENSG00000249884</t>
  </si>
  <si>
    <t>LINC02501</t>
  </si>
  <si>
    <t>ENSG00000249882</t>
  </si>
  <si>
    <t>AC008696.2</t>
  </si>
  <si>
    <t>ENSG00000249881</t>
  </si>
  <si>
    <t>AC010285.2</t>
  </si>
  <si>
    <t>ENSG00000249876</t>
  </si>
  <si>
    <t>LINC02742</t>
  </si>
  <si>
    <t>ENSG00000249867</t>
  </si>
  <si>
    <t>AC021106.1</t>
  </si>
  <si>
    <t>ENSG00000249863</t>
  </si>
  <si>
    <t>MTRNR2L5</t>
  </si>
  <si>
    <t>ENSG00000249860</t>
  </si>
  <si>
    <t>PVT1</t>
  </si>
  <si>
    <t>ENSG00000249859</t>
  </si>
  <si>
    <t>SNX5P1</t>
  </si>
  <si>
    <t>ENSG00000249858</t>
  </si>
  <si>
    <t>AC116337.3</t>
  </si>
  <si>
    <t>ENSG00000249856</t>
  </si>
  <si>
    <t>EEF1A1P19</t>
  </si>
  <si>
    <t>ENSG00000249855</t>
  </si>
  <si>
    <t>KRT18P31</t>
  </si>
  <si>
    <t>ENSG00000249850</t>
  </si>
  <si>
    <t>LINC02021</t>
  </si>
  <si>
    <t>ENSG00000249846</t>
  </si>
  <si>
    <t>GAPDHP76</t>
  </si>
  <si>
    <t>ENSG00000249840</t>
  </si>
  <si>
    <t>AC011330.1</t>
  </si>
  <si>
    <t>ENSG00000249839</t>
  </si>
  <si>
    <t>AC012636.1</t>
  </si>
  <si>
    <t>ENSG00000249825</t>
  </si>
  <si>
    <t>LINC00964</t>
  </si>
  <si>
    <t>ENSG00000249816</t>
  </si>
  <si>
    <t>AC004704.1</t>
  </si>
  <si>
    <t>ENSG00000249815</t>
  </si>
  <si>
    <t>AC034229.1</t>
  </si>
  <si>
    <t>ENSG00000249807</t>
  </si>
  <si>
    <t>AC139720.1</t>
  </si>
  <si>
    <t>ENSG00000249806</t>
  </si>
  <si>
    <t>AC112178.1</t>
  </si>
  <si>
    <t>ENSG00000249803</t>
  </si>
  <si>
    <t>SNRPCP13</t>
  </si>
  <si>
    <t>ENSG00000249799</t>
  </si>
  <si>
    <t>AC092490.1</t>
  </si>
  <si>
    <t>ENSG00000249790</t>
  </si>
  <si>
    <t>EAF1-AS1</t>
  </si>
  <si>
    <t>ENSG00000249786</t>
  </si>
  <si>
    <t>SCARNA22</t>
  </si>
  <si>
    <t>ENSG00000249784</t>
  </si>
  <si>
    <t>AC093809.1</t>
  </si>
  <si>
    <t>ENSG00000249780</t>
  </si>
  <si>
    <t>AC106800.2</t>
  </si>
  <si>
    <t>ENSG00000249779</t>
  </si>
  <si>
    <t>AC092647.5</t>
  </si>
  <si>
    <t>ENSG00000249773</t>
  </si>
  <si>
    <t>AC108210.1</t>
  </si>
  <si>
    <t>ENSG00000249771</t>
  </si>
  <si>
    <t>HSPE1P10</t>
  </si>
  <si>
    <t>ENSG00000249768</t>
  </si>
  <si>
    <t>AC083829.1</t>
  </si>
  <si>
    <t>ENSG00000249755</t>
  </si>
  <si>
    <t>ECSCR</t>
  </si>
  <si>
    <t>ENSG00000249751</t>
  </si>
  <si>
    <t>LINC02374</t>
  </si>
  <si>
    <t>ENSG00000249747</t>
  </si>
  <si>
    <t>AC116345.1</t>
  </si>
  <si>
    <t>ENSG00000249743</t>
  </si>
  <si>
    <t>AC093890.1</t>
  </si>
  <si>
    <t>ENSG00000249741</t>
  </si>
  <si>
    <t>OSMR-AS1</t>
  </si>
  <si>
    <t>ENSG00000249740</t>
  </si>
  <si>
    <t>AC008691.1</t>
  </si>
  <si>
    <t>ENSG00000249738</t>
  </si>
  <si>
    <t>LINC02242</t>
  </si>
  <si>
    <t>ENSG00000249736</t>
  </si>
  <si>
    <t>AC126768.2</t>
  </si>
  <si>
    <t>ENSG00000249731</t>
  </si>
  <si>
    <t>AC112206.3</t>
  </si>
  <si>
    <t>ENSG00000249721</t>
  </si>
  <si>
    <t>FER1L5</t>
  </si>
  <si>
    <t>ENSG00000249715</t>
  </si>
  <si>
    <t>ZNF564</t>
  </si>
  <si>
    <t>ENSG00000249709</t>
  </si>
  <si>
    <t>SRD5A3-AS1</t>
  </si>
  <si>
    <t>ENSG00000249700</t>
  </si>
  <si>
    <t>LINC02261</t>
  </si>
  <si>
    <t>ENSG00000249699</t>
  </si>
  <si>
    <t>AC026369.1</t>
  </si>
  <si>
    <t>ENSG00000249695</t>
  </si>
  <si>
    <t>THEGL</t>
  </si>
  <si>
    <t>ENSG00000249693</t>
  </si>
  <si>
    <t>AC110813.1</t>
  </si>
  <si>
    <t>ENSG00000249690</t>
  </si>
  <si>
    <t>AC079921.2</t>
  </si>
  <si>
    <t>ENSG00000249685</t>
  </si>
  <si>
    <t>AC106795.2</t>
  </si>
  <si>
    <t>ENSG00000249684</t>
  </si>
  <si>
    <t>AC106897.2</t>
  </si>
  <si>
    <t>ENSG00000249679</t>
  </si>
  <si>
    <t>AC097487.1</t>
  </si>
  <si>
    <t>ENSG00000249675</t>
  </si>
  <si>
    <t>NOP14-AS1</t>
  </si>
  <si>
    <t>ENSG00000249673</t>
  </si>
  <si>
    <t>CARMN</t>
  </si>
  <si>
    <t>ENSG00000249669</t>
  </si>
  <si>
    <t>LINC01259</t>
  </si>
  <si>
    <t>ENSG00000249667</t>
  </si>
  <si>
    <t>AC027338.1</t>
  </si>
  <si>
    <t>ENSG00000249664</t>
  </si>
  <si>
    <t>TNRC18P1</t>
  </si>
  <si>
    <t>ENSG00000249661</t>
  </si>
  <si>
    <t>AC008434.1</t>
  </si>
  <si>
    <t>ENSG00000249655</t>
  </si>
  <si>
    <t>OR7E94P</t>
  </si>
  <si>
    <t>ENSG00000249646</t>
  </si>
  <si>
    <t>AC022092.1</t>
  </si>
  <si>
    <t>ENSG00000249639</t>
  </si>
  <si>
    <t>AC008438.1</t>
  </si>
  <si>
    <t>ENSG00000249637</t>
  </si>
  <si>
    <t>AC109361.1</t>
  </si>
  <si>
    <t>ENSG00000249635</t>
  </si>
  <si>
    <t>OR52V1P</t>
  </si>
  <si>
    <t>ENSG00000249633</t>
  </si>
  <si>
    <t>AC005699.1</t>
  </si>
  <si>
    <t>ENSG00000249631</t>
  </si>
  <si>
    <t>LINC00942</t>
  </si>
  <si>
    <t>ENSG00000249628</t>
  </si>
  <si>
    <t>AC024560.2</t>
  </si>
  <si>
    <t>ENSG00000249626</t>
  </si>
  <si>
    <t>AP000295.1</t>
  </si>
  <si>
    <t>ENSG00000249624</t>
  </si>
  <si>
    <t>LINC02465</t>
  </si>
  <si>
    <t>ENSG00000249618</t>
  </si>
  <si>
    <t>CCNB3P1</t>
  </si>
  <si>
    <t>ENSG00000249616</t>
  </si>
  <si>
    <t>LINC02503</t>
  </si>
  <si>
    <t>ENSG00000249614</t>
  </si>
  <si>
    <t>AC096564.2</t>
  </si>
  <si>
    <t>ENSG00000249604</t>
  </si>
  <si>
    <t>AL589765.4</t>
  </si>
  <si>
    <t>ENSG00000249602</t>
  </si>
  <si>
    <t>LINC01187</t>
  </si>
  <si>
    <t>ENSG00000249601</t>
  </si>
  <si>
    <t>AC011405.1</t>
  </si>
  <si>
    <t>ENSG00000249593</t>
  </si>
  <si>
    <t>AC139887.2</t>
  </si>
  <si>
    <t>ENSG00000249592</t>
  </si>
  <si>
    <t>AC004832.3</t>
  </si>
  <si>
    <t>ENSG00000249590</t>
  </si>
  <si>
    <t>LINC02225</t>
  </si>
  <si>
    <t>ENSG00000249584</t>
  </si>
  <si>
    <t>AC226118.1</t>
  </si>
  <si>
    <t>ENSG00000249574</t>
  </si>
  <si>
    <t>AC034231.1</t>
  </si>
  <si>
    <t>ENSG00000249572</t>
  </si>
  <si>
    <t>SERBP1P5</t>
  </si>
  <si>
    <t>ENSG00000249565</t>
  </si>
  <si>
    <t>LINC01234</t>
  </si>
  <si>
    <t>ENSG00000249550</t>
  </si>
  <si>
    <t>LINC01258</t>
  </si>
  <si>
    <t>ENSG00000249534</t>
  </si>
  <si>
    <t>MIR302CHG</t>
  </si>
  <si>
    <t>ENSG00000249532</t>
  </si>
  <si>
    <t>AC008667.1</t>
  </si>
  <si>
    <t>ENSG00000249526</t>
  </si>
  <si>
    <t>AC147876.1</t>
  </si>
  <si>
    <t>ENSG00000249522</t>
  </si>
  <si>
    <t>ZEB2P1</t>
  </si>
  <si>
    <t>ENSG00000249506</t>
  </si>
  <si>
    <t>AC006160.1</t>
  </si>
  <si>
    <t>ENSG00000249502</t>
  </si>
  <si>
    <t>LINC01179</t>
  </si>
  <si>
    <t>ENSG00000249500</t>
  </si>
  <si>
    <t>AC008629.1</t>
  </si>
  <si>
    <t>ENSG00000249494</t>
  </si>
  <si>
    <t>ANKRD20A18P</t>
  </si>
  <si>
    <t>ENSG00000249493</t>
  </si>
  <si>
    <t>AC114956.2</t>
  </si>
  <si>
    <t>ENSG00000249492</t>
  </si>
  <si>
    <t>GAPDHP70</t>
  </si>
  <si>
    <t>ENSG00000249489</t>
  </si>
  <si>
    <t>RBBP4P1</t>
  </si>
  <si>
    <t>ENSG00000249485</t>
  </si>
  <si>
    <t>LINC01470</t>
  </si>
  <si>
    <t>ENSG00000249484</t>
  </si>
  <si>
    <t>AC026726.1</t>
  </si>
  <si>
    <t>ENSG00000249483</t>
  </si>
  <si>
    <t>SPATS1</t>
  </si>
  <si>
    <t>ENSG00000249481</t>
  </si>
  <si>
    <t>AC010307.3</t>
  </si>
  <si>
    <t>ENSG00000249478</t>
  </si>
  <si>
    <t>AC008467.1</t>
  </si>
  <si>
    <t>ENSG00000249476</t>
  </si>
  <si>
    <t>ZNF324B</t>
  </si>
  <si>
    <t>ENSG00000249471</t>
  </si>
  <si>
    <t>RBMXP4</t>
  </si>
  <si>
    <t>ENSG00000249465</t>
  </si>
  <si>
    <t>LINC01091</t>
  </si>
  <si>
    <t>ENSG00000249464</t>
  </si>
  <si>
    <t>MLLT10P2</t>
  </si>
  <si>
    <t>ENSG00000249462</t>
  </si>
  <si>
    <t>ZNF286B</t>
  </si>
  <si>
    <t>ENSG00000249459</t>
  </si>
  <si>
    <t>AL731577.2</t>
  </si>
  <si>
    <t>ENSG00000249456</t>
  </si>
  <si>
    <t>GZMAP1</t>
  </si>
  <si>
    <t>ENSG00000249454</t>
  </si>
  <si>
    <t>NAIP</t>
  </si>
  <si>
    <t>ENSG00000249437</t>
  </si>
  <si>
    <t>AC016598.1</t>
  </si>
  <si>
    <t>ENSG00000249429</t>
  </si>
  <si>
    <t>AC023136.1</t>
  </si>
  <si>
    <t>ENSG00000249419</t>
  </si>
  <si>
    <t>AC116049.1</t>
  </si>
  <si>
    <t>ENSG00000249413</t>
  </si>
  <si>
    <t>AC025741.1</t>
  </si>
  <si>
    <t>ENSG00000249409</t>
  </si>
  <si>
    <t>AC015909.1</t>
  </si>
  <si>
    <t>ENSG00000249406</t>
  </si>
  <si>
    <t>HMGB3P17</t>
  </si>
  <si>
    <t>ENSG00000249400</t>
  </si>
  <si>
    <t>CASC9</t>
  </si>
  <si>
    <t>ENSG00000249395</t>
  </si>
  <si>
    <t>AC096588.2</t>
  </si>
  <si>
    <t>ENSG00000249392</t>
  </si>
  <si>
    <t>AC023794.4</t>
  </si>
  <si>
    <t>ENSG00000249388</t>
  </si>
  <si>
    <t>LINC02071</t>
  </si>
  <si>
    <t>ENSG00000249383</t>
  </si>
  <si>
    <t>LINC00500</t>
  </si>
  <si>
    <t>ENSG00000249381</t>
  </si>
  <si>
    <t>LINC01060</t>
  </si>
  <si>
    <t>ENSG00000249378</t>
  </si>
  <si>
    <t>CASC11</t>
  </si>
  <si>
    <t>ENSG00000249375</t>
  </si>
  <si>
    <t>AC112206.2</t>
  </si>
  <si>
    <t>ENSG00000249364</t>
  </si>
  <si>
    <t>AC011411.1</t>
  </si>
  <si>
    <t>ENSG00000249363</t>
  </si>
  <si>
    <t>TOMM40P3</t>
  </si>
  <si>
    <t>ENSG00000249360</t>
  </si>
  <si>
    <t>AC093274.1</t>
  </si>
  <si>
    <t>ENSG00000249359</t>
  </si>
  <si>
    <t>NPM1P27</t>
  </si>
  <si>
    <t>ENSG00000249353</t>
  </si>
  <si>
    <t>LINC02198</t>
  </si>
  <si>
    <t>ENSG00000249352</t>
  </si>
  <si>
    <t>AC114928.1</t>
  </si>
  <si>
    <t>ENSG00000249349</t>
  </si>
  <si>
    <t>UGDH-AS1</t>
  </si>
  <si>
    <t>ENSG00000249348</t>
  </si>
  <si>
    <t>LINC01016</t>
  </si>
  <si>
    <t>ENSG00000249346</t>
  </si>
  <si>
    <t>LINC02405</t>
  </si>
  <si>
    <t>ENSG00000249345</t>
  </si>
  <si>
    <t>AC124017.1</t>
  </si>
  <si>
    <t>ENSG00000249341</t>
  </si>
  <si>
    <t>SNX18P25</t>
  </si>
  <si>
    <t>ENSG00000249337</t>
  </si>
  <si>
    <t>AC084048.1</t>
  </si>
  <si>
    <t>ENSG00000249334</t>
  </si>
  <si>
    <t>AC095060.1</t>
  </si>
  <si>
    <t>ENSG00000249330</t>
  </si>
  <si>
    <t>AC036214.1</t>
  </si>
  <si>
    <t>ENSG00000249328</t>
  </si>
  <si>
    <t>AC025183.1</t>
  </si>
  <si>
    <t>ENSG00000249326</t>
  </si>
  <si>
    <t>AC068533.4</t>
  </si>
  <si>
    <t>ENSG00000249319</t>
  </si>
  <si>
    <t>LINC01088</t>
  </si>
  <si>
    <t>ENSG00000249307</t>
  </si>
  <si>
    <t>LINC01411</t>
  </si>
  <si>
    <t>ENSG00000249306</t>
  </si>
  <si>
    <t>AMD1P3</t>
  </si>
  <si>
    <t>ENSG00000249286</t>
  </si>
  <si>
    <t>LINC02057</t>
  </si>
  <si>
    <t>ENSG00000249279</t>
  </si>
  <si>
    <t>AC093817.1</t>
  </si>
  <si>
    <t>ENSG00000249275</t>
  </si>
  <si>
    <t>PDLIM1P4</t>
  </si>
  <si>
    <t>ENSG00000249274</t>
  </si>
  <si>
    <t>HNRNPA1P44</t>
  </si>
  <si>
    <t>ENSG00000249271</t>
  </si>
  <si>
    <t>LINC00939</t>
  </si>
  <si>
    <t>ENSG00000249267</t>
  </si>
  <si>
    <t>EEF1A1P9</t>
  </si>
  <si>
    <t>ENSG00000249264</t>
  </si>
  <si>
    <t>AC079193.2</t>
  </si>
  <si>
    <t>ENSG00000249258</t>
  </si>
  <si>
    <t>AC093004.1</t>
  </si>
  <si>
    <t>ENSG00000249253</t>
  </si>
  <si>
    <t>AC010226.1</t>
  </si>
  <si>
    <t>ENSG00000249249</t>
  </si>
  <si>
    <t>NCOA4P3</t>
  </si>
  <si>
    <t>ENSG00000249245</t>
  </si>
  <si>
    <t>AC110373.1</t>
  </si>
  <si>
    <t>ENSG00000249244</t>
  </si>
  <si>
    <t>TMEM150C</t>
  </si>
  <si>
    <t>ENSG00000249242</t>
  </si>
  <si>
    <t>LINC02265</t>
  </si>
  <si>
    <t>ENSG00000249241</t>
  </si>
  <si>
    <t>AC069368.1</t>
  </si>
  <si>
    <t>ENSG00000249240</t>
  </si>
  <si>
    <t>AL359273.2</t>
  </si>
  <si>
    <t>ENSG00000249237</t>
  </si>
  <si>
    <t>AC068944.1</t>
  </si>
  <si>
    <t>ENSG00000249228</t>
  </si>
  <si>
    <t>ATP5MGL</t>
  </si>
  <si>
    <t>ENSG00000249222</t>
  </si>
  <si>
    <t>NCOA4P4</t>
  </si>
  <si>
    <t>ENSG00000249215</t>
  </si>
  <si>
    <t>ATP1B1P1</t>
  </si>
  <si>
    <t>ENSG00000249212</t>
  </si>
  <si>
    <t>GAPDHP38</t>
  </si>
  <si>
    <t>ENSG00000249210</t>
  </si>
  <si>
    <t>AP000311.1</t>
  </si>
  <si>
    <t>ENSG00000249209</t>
  </si>
  <si>
    <t>AC079921.1</t>
  </si>
  <si>
    <t>ENSG00000249207</t>
  </si>
  <si>
    <t>LINC02224</t>
  </si>
  <si>
    <t>ENSG00000249203</t>
  </si>
  <si>
    <t>AC114291.1</t>
  </si>
  <si>
    <t>ENSG00000249201</t>
  </si>
  <si>
    <t>AC106822.1</t>
  </si>
  <si>
    <t>ENSG00000249198</t>
  </si>
  <si>
    <t>TMEM132D-AS1</t>
  </si>
  <si>
    <t>ENSG00000249196</t>
  </si>
  <si>
    <t>HSPD1P5</t>
  </si>
  <si>
    <t>ENSG00000249193</t>
  </si>
  <si>
    <t>ENPP7P1</t>
  </si>
  <si>
    <t>ENSG00000249188</t>
  </si>
  <si>
    <t>AC020900.1</t>
  </si>
  <si>
    <t>ENSG00000249180</t>
  </si>
  <si>
    <t>AC106744.1</t>
  </si>
  <si>
    <t>ENSG00000249174</t>
  </si>
  <si>
    <t>LINC01093</t>
  </si>
  <si>
    <t>ENSG00000249173</t>
  </si>
  <si>
    <t>AC021192.2</t>
  </si>
  <si>
    <t>ENSG00000249171</t>
  </si>
  <si>
    <t>SEMA6A-AS2</t>
  </si>
  <si>
    <t>ENSG00000249167</t>
  </si>
  <si>
    <t>AC091965.1</t>
  </si>
  <si>
    <t>ENSG00000249159</t>
  </si>
  <si>
    <t>AC010267.1</t>
  </si>
  <si>
    <t>ENSG00000249150</t>
  </si>
  <si>
    <t>LINC02517</t>
  </si>
  <si>
    <t>ENSG00000249145</t>
  </si>
  <si>
    <t>AC074134.1</t>
  </si>
  <si>
    <t>ENSG00000249142</t>
  </si>
  <si>
    <t>AL159163.1</t>
  </si>
  <si>
    <t>ENSG00000249141</t>
  </si>
  <si>
    <t>PRDX2P3</t>
  </si>
  <si>
    <t>ENSG00000249140</t>
  </si>
  <si>
    <t>AC084871.1</t>
  </si>
  <si>
    <t>ENSG00000249138</t>
  </si>
  <si>
    <t>SUDS3P1</t>
  </si>
  <si>
    <t>ENSG00000249129</t>
  </si>
  <si>
    <t>AC093821.1</t>
  </si>
  <si>
    <t>ENSG00000249125</t>
  </si>
  <si>
    <t>MTND6P4</t>
  </si>
  <si>
    <t>ENSG00000249119</t>
  </si>
  <si>
    <t>HAUS5</t>
  </si>
  <si>
    <t>ENSG00000249115</t>
  </si>
  <si>
    <t>AC140125.2</t>
  </si>
  <si>
    <t>ENSG00000249109</t>
  </si>
  <si>
    <t>AC034223.1</t>
  </si>
  <si>
    <t>ENSG00000249102</t>
  </si>
  <si>
    <t>LINC02362</t>
  </si>
  <si>
    <t>ENSG00000249096</t>
  </si>
  <si>
    <t>AC007834.1</t>
  </si>
  <si>
    <t>ENSG00000249094</t>
  </si>
  <si>
    <t>PPIAP77</t>
  </si>
  <si>
    <t>ENSG00000249092</t>
  </si>
  <si>
    <t>AC093903.1</t>
  </si>
  <si>
    <t>ENSG00000249091</t>
  </si>
  <si>
    <t>ZNF436-AS1</t>
  </si>
  <si>
    <t>ENSG00000249087</t>
  </si>
  <si>
    <t>AC051649.1</t>
  </si>
  <si>
    <t>ENSG00000249086</t>
  </si>
  <si>
    <t>AC035140.1</t>
  </si>
  <si>
    <t>ENSG00000249085</t>
  </si>
  <si>
    <t>AC114801.3</t>
  </si>
  <si>
    <t>ENSG00000249072</t>
  </si>
  <si>
    <t>LINC01033</t>
  </si>
  <si>
    <t>ENSG00000249069</t>
  </si>
  <si>
    <t>TBCAP3</t>
  </si>
  <si>
    <t>ENSG00000249055</t>
  </si>
  <si>
    <t>AC008771.1</t>
  </si>
  <si>
    <t>ENSG00000249042</t>
  </si>
  <si>
    <t>SUMO2P6</t>
  </si>
  <si>
    <t>ENSG00000249031</t>
  </si>
  <si>
    <t>CTNNA1P1</t>
  </si>
  <si>
    <t>ENSG00000249026</t>
  </si>
  <si>
    <t>AC008549.2</t>
  </si>
  <si>
    <t>ENSG00000249021</t>
  </si>
  <si>
    <t>SNORA58</t>
  </si>
  <si>
    <t>ENSG00000249020</t>
  </si>
  <si>
    <t>HMGN2P4</t>
  </si>
  <si>
    <t>ENSG00000249014</t>
  </si>
  <si>
    <t>FTH1P21</t>
  </si>
  <si>
    <t>ENSG00000249013</t>
  </si>
  <si>
    <t>AL136360.1</t>
  </si>
  <si>
    <t>ENSG00000249006</t>
  </si>
  <si>
    <t>AC145098.1</t>
  </si>
  <si>
    <t>ENSG00000248996</t>
  </si>
  <si>
    <t>AC124852.1</t>
  </si>
  <si>
    <t>ENSG00000248994</t>
  </si>
  <si>
    <t>AL645941.2</t>
  </si>
  <si>
    <t>ENSG00000248993</t>
  </si>
  <si>
    <t>AC093700.2</t>
  </si>
  <si>
    <t>ENSG00000248988</t>
  </si>
  <si>
    <t>AC019163.1</t>
  </si>
  <si>
    <t>ENSG00000248980</t>
  </si>
  <si>
    <t>AL133372.2</t>
  </si>
  <si>
    <t>ENSG00000248975</t>
  </si>
  <si>
    <t>KRT8P46</t>
  </si>
  <si>
    <t>ENSG00000248971</t>
  </si>
  <si>
    <t>AC137810.1</t>
  </si>
  <si>
    <t>ENSG00000248969</t>
  </si>
  <si>
    <t>AC012640.1</t>
  </si>
  <si>
    <t>ENSG00000248968</t>
  </si>
  <si>
    <t>BCLAF1P1</t>
  </si>
  <si>
    <t>ENSG00000248966</t>
  </si>
  <si>
    <t>AC131254.1</t>
  </si>
  <si>
    <t>ENSG00000248964</t>
  </si>
  <si>
    <t>HMGB1P44</t>
  </si>
  <si>
    <t>ENSG00000248956</t>
  </si>
  <si>
    <t>AC027801.2</t>
  </si>
  <si>
    <t>ENSG00000248954</t>
  </si>
  <si>
    <t>MTND3P22</t>
  </si>
  <si>
    <t>ENSG00000248946</t>
  </si>
  <si>
    <t>AC140125.1</t>
  </si>
  <si>
    <t>ENSG00000248943</t>
  </si>
  <si>
    <t>AC111198.1</t>
  </si>
  <si>
    <t>ENSG00000248939</t>
  </si>
  <si>
    <t>AC027607.1</t>
  </si>
  <si>
    <t>ENSG00000248936</t>
  </si>
  <si>
    <t>AC046134.2</t>
  </si>
  <si>
    <t>ENSG00000248932</t>
  </si>
  <si>
    <t>AC114284.1</t>
  </si>
  <si>
    <t>ENSG00000248927</t>
  </si>
  <si>
    <t>AC021087.1</t>
  </si>
  <si>
    <t>ENSG00000248925</t>
  </si>
  <si>
    <t>MTND5P11</t>
  </si>
  <si>
    <t>ENSG00000248923</t>
  </si>
  <si>
    <t>ATP5MF-PTCD1</t>
  </si>
  <si>
    <t>ENSG00000248919</t>
  </si>
  <si>
    <t>HMGB1P21</t>
  </si>
  <si>
    <t>ENSG00000248909</t>
  </si>
  <si>
    <t>FMN1</t>
  </si>
  <si>
    <t>ENSG00000248905</t>
  </si>
  <si>
    <t>AC022126.1</t>
  </si>
  <si>
    <t>ENSG00000248898</t>
  </si>
  <si>
    <t>AC105001.1</t>
  </si>
  <si>
    <t>ENSG00000248896</t>
  </si>
  <si>
    <t>HHIP-AS1</t>
  </si>
  <si>
    <t>ENSG00000248890</t>
  </si>
  <si>
    <t>AC010280.2</t>
  </si>
  <si>
    <t>ENSG00000248884</t>
  </si>
  <si>
    <t>C5orf17</t>
  </si>
  <si>
    <t>ENSG00000248874</t>
  </si>
  <si>
    <t>SERBP1P6</t>
  </si>
  <si>
    <t>ENSG00000248873</t>
  </si>
  <si>
    <t>TNFSF12-TNFSF13</t>
  </si>
  <si>
    <t>ENSG00000248871</t>
  </si>
  <si>
    <t>LINC02511</t>
  </si>
  <si>
    <t>ENSG00000248869</t>
  </si>
  <si>
    <t>USP46-AS1</t>
  </si>
  <si>
    <t>ENSG00000248866</t>
  </si>
  <si>
    <t>AC097376.2</t>
  </si>
  <si>
    <t>ENSG00000248863</t>
  </si>
  <si>
    <t>AC104211.1</t>
  </si>
  <si>
    <t>ENSG00000248858</t>
  </si>
  <si>
    <t>HNRNPH1P3</t>
  </si>
  <si>
    <t>ENSG00000248854</t>
  </si>
  <si>
    <t>PPBPP2</t>
  </si>
  <si>
    <t>ENSG00000248848</t>
  </si>
  <si>
    <t>AC097512.1</t>
  </si>
  <si>
    <t>ENSG00000248837</t>
  </si>
  <si>
    <t>ZNF807P</t>
  </si>
  <si>
    <t>ENSG00000248830</t>
  </si>
  <si>
    <t>AC024587.1</t>
  </si>
  <si>
    <t>ENSG00000248827</t>
  </si>
  <si>
    <t>LINC02432</t>
  </si>
  <si>
    <t>ENSG00000248810</t>
  </si>
  <si>
    <t>LINC01095</t>
  </si>
  <si>
    <t>ENSG00000248809</t>
  </si>
  <si>
    <t>AC078850.2</t>
  </si>
  <si>
    <t>ENSG00000248802</t>
  </si>
  <si>
    <t>C8orf34-AS1</t>
  </si>
  <si>
    <t>ENSG00000248801</t>
  </si>
  <si>
    <t>AC098859.1</t>
  </si>
  <si>
    <t>ENSG00000248795</t>
  </si>
  <si>
    <t>AC026436.1</t>
  </si>
  <si>
    <t>ENSG00000248794</t>
  </si>
  <si>
    <t>LINC00266-2P</t>
  </si>
  <si>
    <t>ENSG00000248792</t>
  </si>
  <si>
    <t>AC010627.1</t>
  </si>
  <si>
    <t>ENSG00000248791</t>
  </si>
  <si>
    <t>AC092903.2</t>
  </si>
  <si>
    <t>ENSG00000248787</t>
  </si>
  <si>
    <t>HIGD1AP14</t>
  </si>
  <si>
    <t>ENSG00000248785</t>
  </si>
  <si>
    <t>AC106771.1</t>
  </si>
  <si>
    <t>ENSG00000248783</t>
  </si>
  <si>
    <t>ARL4AP2</t>
  </si>
  <si>
    <t>ENSG00000248780</t>
  </si>
  <si>
    <t>AC097534.1</t>
  </si>
  <si>
    <t>ENSG00000248774</t>
  </si>
  <si>
    <t>AC108727.1</t>
  </si>
  <si>
    <t>ENSG00000248773</t>
  </si>
  <si>
    <t>SMIM31</t>
  </si>
  <si>
    <t>ENSG00000248771</t>
  </si>
  <si>
    <t>AC139495.1</t>
  </si>
  <si>
    <t>ENSG00000248769</t>
  </si>
  <si>
    <t>AC116362.1</t>
  </si>
  <si>
    <t>ENSG00000248752</t>
  </si>
  <si>
    <t>AC004997.1</t>
  </si>
  <si>
    <t>ENSG00000248751</t>
  </si>
  <si>
    <t>AC107220.1</t>
  </si>
  <si>
    <t>ENSG00000248747</t>
  </si>
  <si>
    <t>ACTN3</t>
  </si>
  <si>
    <t>ENSG00000248746</t>
  </si>
  <si>
    <t>LINC02428</t>
  </si>
  <si>
    <t>ENSG00000248740</t>
  </si>
  <si>
    <t>AC094105.2</t>
  </si>
  <si>
    <t>ENSG00000248736</t>
  </si>
  <si>
    <t>AC008906.1</t>
  </si>
  <si>
    <t>ENSG00000248734</t>
  </si>
  <si>
    <t>EGFLAM-AS4</t>
  </si>
  <si>
    <t>ENSG00000248730</t>
  </si>
  <si>
    <t>MTCO1P30</t>
  </si>
  <si>
    <t>ENSG00000248729</t>
  </si>
  <si>
    <t>LINC01948</t>
  </si>
  <si>
    <t>ENSG00000248727</t>
  </si>
  <si>
    <t>NPHP3-AS1</t>
  </si>
  <si>
    <t>ENSG00000248724</t>
  </si>
  <si>
    <t>AC021127.1</t>
  </si>
  <si>
    <t>ENSG00000248719</t>
  </si>
  <si>
    <t>AC091180.3</t>
  </si>
  <si>
    <t>ENSG00000248714</t>
  </si>
  <si>
    <t>C4orf54</t>
  </si>
  <si>
    <t>ENSG00000248713</t>
  </si>
  <si>
    <t>CCDC153</t>
  </si>
  <si>
    <t>ENSG00000248712</t>
  </si>
  <si>
    <t>AC079594.2</t>
  </si>
  <si>
    <t>ENSG00000248710</t>
  </si>
  <si>
    <t>LINC02415</t>
  </si>
  <si>
    <t>ENSG00000248703</t>
  </si>
  <si>
    <t>LINC01085</t>
  </si>
  <si>
    <t>ENSG00000248698</t>
  </si>
  <si>
    <t>TOX4P1</t>
  </si>
  <si>
    <t>ENSG00000248697</t>
  </si>
  <si>
    <t>LINC02100</t>
  </si>
  <si>
    <t>ENSG00000248693</t>
  </si>
  <si>
    <t>HAS2-AS1</t>
  </si>
  <si>
    <t>ENSG00000248690</t>
  </si>
  <si>
    <t>LINC02484</t>
  </si>
  <si>
    <t>ENSG00000248685</t>
  </si>
  <si>
    <t>ARHGAP22-IT1</t>
  </si>
  <si>
    <t>ENSG00000248682</t>
  </si>
  <si>
    <t>LINC02102</t>
  </si>
  <si>
    <t>ENSG00000248677</t>
  </si>
  <si>
    <t>LINC01331</t>
  </si>
  <si>
    <t>ENSG00000248673</t>
  </si>
  <si>
    <t>LY75-CD302</t>
  </si>
  <si>
    <t>ENSG00000248672</t>
  </si>
  <si>
    <t>AP003498.1</t>
  </si>
  <si>
    <t>ENSG00000248671</t>
  </si>
  <si>
    <t>OXCT1-AS1</t>
  </si>
  <si>
    <t>ENSG00000248668</t>
  </si>
  <si>
    <t>AC010273.2</t>
  </si>
  <si>
    <t>ENSG00000248664</t>
  </si>
  <si>
    <t>MTCO3P44</t>
  </si>
  <si>
    <t>ENSG00000248654</t>
  </si>
  <si>
    <t>AC106872.5</t>
  </si>
  <si>
    <t>ENSG00000248645</t>
  </si>
  <si>
    <t>RBM14-RBM4</t>
  </si>
  <si>
    <t>ENSG00000248643</t>
  </si>
  <si>
    <t>HMGA1P2</t>
  </si>
  <si>
    <t>ENSG00000248641</t>
  </si>
  <si>
    <t>AC002070.1</t>
  </si>
  <si>
    <t>ENSG00000248636</t>
  </si>
  <si>
    <t>AC008588.1</t>
  </si>
  <si>
    <t>ENSG00000248634</t>
  </si>
  <si>
    <t>GAPDHP40</t>
  </si>
  <si>
    <t>ENSG00000248626</t>
  </si>
  <si>
    <t>HSPA8P4</t>
  </si>
  <si>
    <t>ENSG00000248610</t>
  </si>
  <si>
    <t>AC022140.1</t>
  </si>
  <si>
    <t>ENSG00000248605</t>
  </si>
  <si>
    <t>AC018781.1</t>
  </si>
  <si>
    <t>ENSG00000248599</t>
  </si>
  <si>
    <t>AC139491.2</t>
  </si>
  <si>
    <t>ENSG00000248596</t>
  </si>
  <si>
    <t>DSTNP2</t>
  </si>
  <si>
    <t>ENSG00000248593</t>
  </si>
  <si>
    <t>STIMATE-MUSTN1</t>
  </si>
  <si>
    <t>ENSG00000248592</t>
  </si>
  <si>
    <t>AC008517.1</t>
  </si>
  <si>
    <t>ENSG00000248588</t>
  </si>
  <si>
    <t>GDNF-AS1</t>
  </si>
  <si>
    <t>ENSG00000248587</t>
  </si>
  <si>
    <t>AC119751.3</t>
  </si>
  <si>
    <t>ENSG00000248583</t>
  </si>
  <si>
    <t>NPM1P21</t>
  </si>
  <si>
    <t>ENSG00000248578</t>
  </si>
  <si>
    <t>AC106882.1</t>
  </si>
  <si>
    <t>ENSG00000248571</t>
  </si>
  <si>
    <t>AC026410.3</t>
  </si>
  <si>
    <t>ENSG00000248569</t>
  </si>
  <si>
    <t>KRT8P48</t>
  </si>
  <si>
    <t>ENSG00000248568</t>
  </si>
  <si>
    <t>TECRP2</t>
  </si>
  <si>
    <t>ENSG00000248565</t>
  </si>
  <si>
    <t>AC109454.2</t>
  </si>
  <si>
    <t>ENSG00000248559</t>
  </si>
  <si>
    <t>C5orf34-AS1</t>
  </si>
  <si>
    <t>ENSG00000248554</t>
  </si>
  <si>
    <t>OR52H2P</t>
  </si>
  <si>
    <t>ENSG00000248553</t>
  </si>
  <si>
    <t>OTX2-AS1</t>
  </si>
  <si>
    <t>ENSG00000248550</t>
  </si>
  <si>
    <t>AC008676.1</t>
  </si>
  <si>
    <t>ENSG00000248544</t>
  </si>
  <si>
    <t>AC010931.1</t>
  </si>
  <si>
    <t>ENSG00000248540</t>
  </si>
  <si>
    <t>LINC02117</t>
  </si>
  <si>
    <t>ENSG00000248539</t>
  </si>
  <si>
    <t>AC022784.1</t>
  </si>
  <si>
    <t>ENSG00000248538</t>
  </si>
  <si>
    <t>MTATP6P1</t>
  </si>
  <si>
    <t>ENSG00000248527</t>
  </si>
  <si>
    <t>AC092612.1</t>
  </si>
  <si>
    <t>ENSG00000248521</t>
  </si>
  <si>
    <t>AC105415.1</t>
  </si>
  <si>
    <t>ENSG00000248516</t>
  </si>
  <si>
    <t>AC008443.4</t>
  </si>
  <si>
    <t>ENSG00000248514</t>
  </si>
  <si>
    <t>LINC02267</t>
  </si>
  <si>
    <t>ENSG00000248510</t>
  </si>
  <si>
    <t>SRP14-AS1</t>
  </si>
  <si>
    <t>ENSG00000248508</t>
  </si>
  <si>
    <t>LINC02380</t>
  </si>
  <si>
    <t>ENSG00000248505</t>
  </si>
  <si>
    <t>AL356235.1</t>
  </si>
  <si>
    <t>ENSG00000248503</t>
  </si>
  <si>
    <t>ASNSP1</t>
  </si>
  <si>
    <t>ENSG00000248498</t>
  </si>
  <si>
    <t>LINC02062</t>
  </si>
  <si>
    <t>ENSG00000248489</t>
  </si>
  <si>
    <t>ABHD14A</t>
  </si>
  <si>
    <t>ENSG00000248487</t>
  </si>
  <si>
    <t>PCP4L1</t>
  </si>
  <si>
    <t>ENSG00000248485</t>
  </si>
  <si>
    <t>POU5F2</t>
  </si>
  <si>
    <t>ENSG00000248483</t>
  </si>
  <si>
    <t>NAIPP3</t>
  </si>
  <si>
    <t>ENSG00000248477</t>
  </si>
  <si>
    <t>BACH1-IT1</t>
  </si>
  <si>
    <t>ENSG00000248476</t>
  </si>
  <si>
    <t>AC016642.1</t>
  </si>
  <si>
    <t>ENSG00000248475</t>
  </si>
  <si>
    <t>LINC01962</t>
  </si>
  <si>
    <t>ENSG00000248473</t>
  </si>
  <si>
    <t>DDX11L9</t>
  </si>
  <si>
    <t>ENSG00000248472</t>
  </si>
  <si>
    <t>AC139491.1</t>
  </si>
  <si>
    <t>ENSG00000248469</t>
  </si>
  <si>
    <t>AC107027.1</t>
  </si>
  <si>
    <t>ENSG00000248468</t>
  </si>
  <si>
    <t>AC098827.1</t>
  </si>
  <si>
    <t>ENSG00000248466</t>
  </si>
  <si>
    <t>AL139147.1</t>
  </si>
  <si>
    <t>ENSG00000248458</t>
  </si>
  <si>
    <t>LINC02217</t>
  </si>
  <si>
    <t>ENSG00000248455</t>
  </si>
  <si>
    <t>AC097714.1</t>
  </si>
  <si>
    <t>ENSG00000248452</t>
  </si>
  <si>
    <t>PCDHGB8P</t>
  </si>
  <si>
    <t>ENSG00000248449</t>
  </si>
  <si>
    <t>COX5BP1</t>
  </si>
  <si>
    <t>ENSG00000248448</t>
  </si>
  <si>
    <t>SEMA6A-AS1</t>
  </si>
  <si>
    <t>ENSG00000248445</t>
  </si>
  <si>
    <t>AC109464.1</t>
  </si>
  <si>
    <t>ENSG00000248443</t>
  </si>
  <si>
    <t>LINC01197</t>
  </si>
  <si>
    <t>ENSG00000248441</t>
  </si>
  <si>
    <t>AC107463.1</t>
  </si>
  <si>
    <t>ENSG00000248434</t>
  </si>
  <si>
    <t>AC021134.1</t>
  </si>
  <si>
    <t>ENSG00000248431</t>
  </si>
  <si>
    <t>FAM198B-AS1</t>
  </si>
  <si>
    <t>ENSG00000248429</t>
  </si>
  <si>
    <t>GAPDHP61</t>
  </si>
  <si>
    <t>ENSG00000248415</t>
  </si>
  <si>
    <t>LINC02469</t>
  </si>
  <si>
    <t>ENSG00000248408</t>
  </si>
  <si>
    <t>AC008758.3</t>
  </si>
  <si>
    <t>ENSG00000248406</t>
  </si>
  <si>
    <t>PRR5-ARHGAP8</t>
  </si>
  <si>
    <t>ENSG00000248405</t>
  </si>
  <si>
    <t>ST13P12</t>
  </si>
  <si>
    <t>ENSG00000248400</t>
  </si>
  <si>
    <t>FOSL1P1</t>
  </si>
  <si>
    <t>ENSG00000248394</t>
  </si>
  <si>
    <t>LINC02064</t>
  </si>
  <si>
    <t>ENSG00000248391</t>
  </si>
  <si>
    <t>TARM1</t>
  </si>
  <si>
    <t>ENSG00000248385</t>
  </si>
  <si>
    <t>AC104066.3</t>
  </si>
  <si>
    <t>ENSG00000248375</t>
  </si>
  <si>
    <t>LINC02056</t>
  </si>
  <si>
    <t>ENSG00000248371</t>
  </si>
  <si>
    <t>AC008610.1</t>
  </si>
  <si>
    <t>ENSG00000248367</t>
  </si>
  <si>
    <t>LINC00504</t>
  </si>
  <si>
    <t>ENSG00000248360</t>
  </si>
  <si>
    <t>AC093864.1</t>
  </si>
  <si>
    <t>ENSG00000248356</t>
  </si>
  <si>
    <t>LINC02504</t>
  </si>
  <si>
    <t>ENSG00000248339</t>
  </si>
  <si>
    <t>WHAMMP2</t>
  </si>
  <si>
    <t>ENSG00000248334</t>
  </si>
  <si>
    <t>CDK11B</t>
  </si>
  <si>
    <t>ENSG00000248333</t>
  </si>
  <si>
    <t>LUCAT1</t>
  </si>
  <si>
    <t>ENSG00000248323</t>
  </si>
  <si>
    <t>LINC02275</t>
  </si>
  <si>
    <t>ENSG00000248319</t>
  </si>
  <si>
    <t>AC104958.1</t>
  </si>
  <si>
    <t>ENSG00000248318</t>
  </si>
  <si>
    <t>MEF2C-AS1</t>
  </si>
  <si>
    <t>ENSG00000248309</t>
  </si>
  <si>
    <t>LINC00616</t>
  </si>
  <si>
    <t>ENSG00000248307</t>
  </si>
  <si>
    <t>BNIP3P41</t>
  </si>
  <si>
    <t>ENSG00000248302</t>
  </si>
  <si>
    <t>TNXA</t>
  </si>
  <si>
    <t>ENSG00000248290</t>
  </si>
  <si>
    <t>CCNL2P1</t>
  </si>
  <si>
    <t>ENSG00000248283</t>
  </si>
  <si>
    <t>SUMO2P17</t>
  </si>
  <si>
    <t>ENSG00000248278</t>
  </si>
  <si>
    <t>TRIM52-AS1</t>
  </si>
  <si>
    <t>ENSG00000248275</t>
  </si>
  <si>
    <t>AC010275.1</t>
  </si>
  <si>
    <t>ENSG00000248268</t>
  </si>
  <si>
    <t>AC023794.2</t>
  </si>
  <si>
    <t>ENSG00000248265</t>
  </si>
  <si>
    <t>LINC02014</t>
  </si>
  <si>
    <t>ENSG00000248243</t>
  </si>
  <si>
    <t>AC114956.1</t>
  </si>
  <si>
    <t>ENSG00000248240</t>
  </si>
  <si>
    <t>AC037459.1</t>
  </si>
  <si>
    <t>ENSG00000248235</t>
  </si>
  <si>
    <t>KRT8P4</t>
  </si>
  <si>
    <t>ENSG00000248231</t>
  </si>
  <si>
    <t>AC026785.2</t>
  </si>
  <si>
    <t>ENSG00000248223</t>
  </si>
  <si>
    <t>AC011389.1</t>
  </si>
  <si>
    <t>ENSG00000248222</t>
  </si>
  <si>
    <t>STX18-IT1</t>
  </si>
  <si>
    <t>ENSG00000248221</t>
  </si>
  <si>
    <t>CICP16</t>
  </si>
  <si>
    <t>ENSG00000248213</t>
  </si>
  <si>
    <t>WDR45P1</t>
  </si>
  <si>
    <t>ENSG00000248208</t>
  </si>
  <si>
    <t>AC074194.1</t>
  </si>
  <si>
    <t>ENSG00000248206</t>
  </si>
  <si>
    <t>LINC02234</t>
  </si>
  <si>
    <t>ENSG00000248202</t>
  </si>
  <si>
    <t>AC092658.1</t>
  </si>
  <si>
    <t>ENSG00000248196</t>
  </si>
  <si>
    <t>AC078850.1</t>
  </si>
  <si>
    <t>ENSG00000248187</t>
  </si>
  <si>
    <t>GAPDHP60</t>
  </si>
  <si>
    <t>ENSG00000248180</t>
  </si>
  <si>
    <t>AC109349.1</t>
  </si>
  <si>
    <t>ENSG00000248176</t>
  </si>
  <si>
    <t>LINC02268</t>
  </si>
  <si>
    <t>ENSG00000248174</t>
  </si>
  <si>
    <t>TRIM39-RPP21</t>
  </si>
  <si>
    <t>ENSG00000248167</t>
  </si>
  <si>
    <t>AC098487.1</t>
  </si>
  <si>
    <t>ENSG00000248161</t>
  </si>
  <si>
    <t>HSPA8P11</t>
  </si>
  <si>
    <t>ENSG00000248159</t>
  </si>
  <si>
    <t>LINC02150</t>
  </si>
  <si>
    <t>ENSG00000248150</t>
  </si>
  <si>
    <t>AC114954.1</t>
  </si>
  <si>
    <t>ENSG00000248148</t>
  </si>
  <si>
    <t>LINC01194</t>
  </si>
  <si>
    <t>ENSG00000248131</t>
  </si>
  <si>
    <t>AC026774.1</t>
  </si>
  <si>
    <t>ENSG00000248127</t>
  </si>
  <si>
    <t>RRN3P1</t>
  </si>
  <si>
    <t>ENSG00000248124</t>
  </si>
  <si>
    <t>SMURF2P1</t>
  </si>
  <si>
    <t>ENSG00000248121</t>
  </si>
  <si>
    <t>AC067942.2</t>
  </si>
  <si>
    <t>ENSG00000248113</t>
  </si>
  <si>
    <t>AC008443.3</t>
  </si>
  <si>
    <t>ENSG00000248103</t>
  </si>
  <si>
    <t>AC002116.1</t>
  </si>
  <si>
    <t>ENSG00000248101</t>
  </si>
  <si>
    <t>INSL3</t>
  </si>
  <si>
    <t>ENSG00000248099</t>
  </si>
  <si>
    <t>BCKDHA</t>
  </si>
  <si>
    <t>ENSG00000248098</t>
  </si>
  <si>
    <t>NNT-AS1</t>
  </si>
  <si>
    <t>ENSG00000248092</t>
  </si>
  <si>
    <t>DPH6-DT</t>
  </si>
  <si>
    <t>ENSG00000248079</t>
  </si>
  <si>
    <t>UBA6-AS1</t>
  </si>
  <si>
    <t>ENSG00000248049</t>
  </si>
  <si>
    <t>AC034238.3</t>
  </si>
  <si>
    <t>ENSG00000248029</t>
  </si>
  <si>
    <t>FAM13A-AS1</t>
  </si>
  <si>
    <t>ENSG00000248019</t>
  </si>
  <si>
    <t>AC005329.1</t>
  </si>
  <si>
    <t>ENSG00000248015</t>
  </si>
  <si>
    <t>NRAV</t>
  </si>
  <si>
    <t>ENSG00000248008</t>
  </si>
  <si>
    <t>LINC00926</t>
  </si>
  <si>
    <t>ENSG00000247982</t>
  </si>
  <si>
    <t>AL160313.2</t>
  </si>
  <si>
    <t>ENSG00000247970</t>
  </si>
  <si>
    <t>SEC24B-AS1</t>
  </si>
  <si>
    <t>ENSG00000247950</t>
  </si>
  <si>
    <t>AC022364.1</t>
  </si>
  <si>
    <t>ENSG00000247934</t>
  </si>
  <si>
    <t>AC024896.1</t>
  </si>
  <si>
    <t>ENSG00000247903</t>
  </si>
  <si>
    <t>AC021086.1</t>
  </si>
  <si>
    <t>ENSG00000247877</t>
  </si>
  <si>
    <t>AC006064.2</t>
  </si>
  <si>
    <t>ENSG00000247853</t>
  </si>
  <si>
    <t>TMEM161B-AS1</t>
  </si>
  <si>
    <t>ENSG00000247828</t>
  </si>
  <si>
    <t>NR2F2-AS1</t>
  </si>
  <si>
    <t>ENSG00000247809</t>
  </si>
  <si>
    <t>AC008966.1</t>
  </si>
  <si>
    <t>ENSG00000247796</t>
  </si>
  <si>
    <t>SNCA-AS1</t>
  </si>
  <si>
    <t>ENSG00000247775</t>
  </si>
  <si>
    <t>PCED1B-AS1</t>
  </si>
  <si>
    <t>ENSG00000247774</t>
  </si>
  <si>
    <t>AC068446.2</t>
  </si>
  <si>
    <t>ENSG00000247765</t>
  </si>
  <si>
    <t>AC106800.1</t>
  </si>
  <si>
    <t>ENSG00000247763</t>
  </si>
  <si>
    <t>USP51</t>
  </si>
  <si>
    <t>ENSG00000247746</t>
  </si>
  <si>
    <t>AC120114.1</t>
  </si>
  <si>
    <t>ENSG00000247735</t>
  </si>
  <si>
    <t>AC091057.3</t>
  </si>
  <si>
    <t>ENSG00000247728</t>
  </si>
  <si>
    <t>STX18-AS1</t>
  </si>
  <si>
    <t>ENSG00000247708</t>
  </si>
  <si>
    <t>FABP6-AS1</t>
  </si>
  <si>
    <t>ENSG00000247699</t>
  </si>
  <si>
    <t>AC139795.2</t>
  </si>
  <si>
    <t>ENSG00000247679</t>
  </si>
  <si>
    <t>LRP4-AS1</t>
  </si>
  <si>
    <t>ENSG00000247675</t>
  </si>
  <si>
    <t>MTND4P12</t>
  </si>
  <si>
    <t>ENSG00000247627</t>
  </si>
  <si>
    <t>ENSG00000247626</t>
  </si>
  <si>
    <t>CPEB2-DT</t>
  </si>
  <si>
    <t>ENSG00000247624</t>
  </si>
  <si>
    <t>TWF2</t>
  </si>
  <si>
    <t>ENSG00000247596</t>
  </si>
  <si>
    <t>SPTY2D1OS</t>
  </si>
  <si>
    <t>ENSG00000247595</t>
  </si>
  <si>
    <t>CKMT2-AS1</t>
  </si>
  <si>
    <t>ENSG00000247572</t>
  </si>
  <si>
    <t>SDCBPP2</t>
  </si>
  <si>
    <t>ENSG00000247570</t>
  </si>
  <si>
    <t>OIP5-AS1</t>
  </si>
  <si>
    <t>ENSG00000247556</t>
  </si>
  <si>
    <t>MIR4458HG</t>
  </si>
  <si>
    <t>ENSG00000247516</t>
  </si>
  <si>
    <t>GPRC5D-AS1</t>
  </si>
  <si>
    <t>ENSG00000247498</t>
  </si>
  <si>
    <t>AP000802.1</t>
  </si>
  <si>
    <t>ENSG00000247416</t>
  </si>
  <si>
    <t>AC099487.1</t>
  </si>
  <si>
    <t>ENSG00000247402</t>
  </si>
  <si>
    <t>DNAJC3-DT</t>
  </si>
  <si>
    <t>ENSG00000247400</t>
  </si>
  <si>
    <t>TMED2-DT</t>
  </si>
  <si>
    <t>ENSG00000247373</t>
  </si>
  <si>
    <t>AC090061.1</t>
  </si>
  <si>
    <t>ENSG00000247363</t>
  </si>
  <si>
    <t>AC092343.1</t>
  </si>
  <si>
    <t>ENSG00000247345</t>
  </si>
  <si>
    <t>AC010547.1</t>
  </si>
  <si>
    <t>ENSG00000247324</t>
  </si>
  <si>
    <t>LY6E-DT</t>
  </si>
  <si>
    <t>ENSG00000247317</t>
  </si>
  <si>
    <t>ZCCHC3</t>
  </si>
  <si>
    <t>ENSG00000247315</t>
  </si>
  <si>
    <t>AC010255.1</t>
  </si>
  <si>
    <t>ENSG00000247311</t>
  </si>
  <si>
    <t>AL359220.1</t>
  </si>
  <si>
    <t>ENSG00000247287</t>
  </si>
  <si>
    <t>ZBED5-AS1</t>
  </si>
  <si>
    <t>ENSG00000247271</t>
  </si>
  <si>
    <t>UBL7-AS1</t>
  </si>
  <si>
    <t>ENSG00000247240</t>
  </si>
  <si>
    <t>AC009060.1</t>
  </si>
  <si>
    <t>ENSG00000247228</t>
  </si>
  <si>
    <t>LINC01498</t>
  </si>
  <si>
    <t>ENSG00000247213</t>
  </si>
  <si>
    <t>AC011346.1</t>
  </si>
  <si>
    <t>ENSG00000247199</t>
  </si>
  <si>
    <t>AC104078.1</t>
  </si>
  <si>
    <t>ENSG00000247193</t>
  </si>
  <si>
    <t>LINC01252</t>
  </si>
  <si>
    <t>ENSG00000247157</t>
  </si>
  <si>
    <t>CSTF3-DT</t>
  </si>
  <si>
    <t>ENSG00000247151</t>
  </si>
  <si>
    <t>AP000873.2</t>
  </si>
  <si>
    <t>ENSG00000247137</t>
  </si>
  <si>
    <t>AC090204.1</t>
  </si>
  <si>
    <t>ENSG00000247134</t>
  </si>
  <si>
    <t>AC138781.1</t>
  </si>
  <si>
    <t>ENSG00000247130</t>
  </si>
  <si>
    <t>AC009126.1</t>
  </si>
  <si>
    <t>ENSG00000247121</t>
  </si>
  <si>
    <t>MIR210HG</t>
  </si>
  <si>
    <t>ENSG00000247095</t>
  </si>
  <si>
    <t>SNHG10</t>
  </si>
  <si>
    <t>ENSG00000247092</t>
  </si>
  <si>
    <t>BAALC-AS1</t>
  </si>
  <si>
    <t>ENSG00000247081</t>
  </si>
  <si>
    <t>PGAM5</t>
  </si>
  <si>
    <t>ENSG00000247077</t>
  </si>
  <si>
    <t>AC099508.1</t>
  </si>
  <si>
    <t>ENSG00000247033</t>
  </si>
  <si>
    <t>AC005920.1</t>
  </si>
  <si>
    <t>ENSG00000247011</t>
  </si>
  <si>
    <t>SOCS2-AS1</t>
  </si>
  <si>
    <t>ENSG00000246985</t>
  </si>
  <si>
    <t>Z84485.1</t>
  </si>
  <si>
    <t>ENSG00000246982</t>
  </si>
  <si>
    <t>UBAP1L</t>
  </si>
  <si>
    <t>ENSG00000246922</t>
  </si>
  <si>
    <t>LINC00920</t>
  </si>
  <si>
    <t>ENSG00000246898</t>
  </si>
  <si>
    <t>AP000487.1</t>
  </si>
  <si>
    <t>ENSG00000246889</t>
  </si>
  <si>
    <t>DNM1P35</t>
  </si>
  <si>
    <t>ENSG00000246877</t>
  </si>
  <si>
    <t>GPR176-DT</t>
  </si>
  <si>
    <t>ENSG00000246863</t>
  </si>
  <si>
    <t>STARD4-AS1</t>
  </si>
  <si>
    <t>ENSG00000246859</t>
  </si>
  <si>
    <t>AL157938.3</t>
  </si>
  <si>
    <t>ENSG00000246851</t>
  </si>
  <si>
    <t>AC106038.1</t>
  </si>
  <si>
    <t>ENSG00000246792</t>
  </si>
  <si>
    <t>AP000977.1</t>
  </si>
  <si>
    <t>ENSG00000246790</t>
  </si>
  <si>
    <t>AC044802.1</t>
  </si>
  <si>
    <t>ENSG00000246777</t>
  </si>
  <si>
    <t>RGMB-AS1</t>
  </si>
  <si>
    <t>ENSG00000246763</t>
  </si>
  <si>
    <t>PLA2G4E-AS1</t>
  </si>
  <si>
    <t>ENSG00000246740</t>
  </si>
  <si>
    <t>AC100786.1</t>
  </si>
  <si>
    <t>ENSG00000246731</t>
  </si>
  <si>
    <t>H2AJ</t>
  </si>
  <si>
    <t>ENSG00000246705</t>
  </si>
  <si>
    <t>RASSF8-AS1</t>
  </si>
  <si>
    <t>ENSG00000246695</t>
  </si>
  <si>
    <t>LINC00535</t>
  </si>
  <si>
    <t>ENSG00000246662</t>
  </si>
  <si>
    <t>PICART1</t>
  </si>
  <si>
    <t>ENSG00000246640</t>
  </si>
  <si>
    <t>CACNA1C-AS1</t>
  </si>
  <si>
    <t>ENSG00000246627</t>
  </si>
  <si>
    <t>AC139795.1</t>
  </si>
  <si>
    <t>ENSG00000246596</t>
  </si>
  <si>
    <t>AC100861.1</t>
  </si>
  <si>
    <t>ENSG00000246582</t>
  </si>
  <si>
    <t>AC093162.3</t>
  </si>
  <si>
    <t>ENSG00000246575</t>
  </si>
  <si>
    <t>UBE2D3-AS1</t>
  </si>
  <si>
    <t>ENSG00000246560</t>
  </si>
  <si>
    <t>LINC02288</t>
  </si>
  <si>
    <t>ENSG00000246548</t>
  </si>
  <si>
    <t>AC079089.1</t>
  </si>
  <si>
    <t>ENSG00000246528</t>
  </si>
  <si>
    <t>LINC02481</t>
  </si>
  <si>
    <t>ENSG00000246526</t>
  </si>
  <si>
    <t>FZD4-DT</t>
  </si>
  <si>
    <t>ENSG00000246523</t>
  </si>
  <si>
    <t>AC138904.1</t>
  </si>
  <si>
    <t>ENSG00000246465</t>
  </si>
  <si>
    <t>AL049840.2</t>
  </si>
  <si>
    <t>ENSG00000246451</t>
  </si>
  <si>
    <t>LINC00968</t>
  </si>
  <si>
    <t>ENSG00000246430</t>
  </si>
  <si>
    <t>ZNF84-DT</t>
  </si>
  <si>
    <t>ENSG00000246394</t>
  </si>
  <si>
    <t>AC040168.1</t>
  </si>
  <si>
    <t>ENSG00000246379</t>
  </si>
  <si>
    <t>PPM1K-DT</t>
  </si>
  <si>
    <t>ENSG00000246375</t>
  </si>
  <si>
    <t>LACTB2-AS1</t>
  </si>
  <si>
    <t>ENSG00000246366</t>
  </si>
  <si>
    <t>LINC02458</t>
  </si>
  <si>
    <t>ENSG00000246363</t>
  </si>
  <si>
    <t>EXTL3-AS1</t>
  </si>
  <si>
    <t>ENSG00000246339</t>
  </si>
  <si>
    <t>PRR7-AS1</t>
  </si>
  <si>
    <t>ENSG00000246334</t>
  </si>
  <si>
    <t>AC113382.1</t>
  </si>
  <si>
    <t>ENSG00000246323</t>
  </si>
  <si>
    <t>AC116535.2</t>
  </si>
  <si>
    <t>ENSG00000246308</t>
  </si>
  <si>
    <t>AC090510.1</t>
  </si>
  <si>
    <t>ENSG00000246283</t>
  </si>
  <si>
    <t>SBF2-AS1</t>
  </si>
  <si>
    <t>ENSG00000246273</t>
  </si>
  <si>
    <t>UBR5-AS1</t>
  </si>
  <si>
    <t>ENSG00000246263</t>
  </si>
  <si>
    <t>AC087521.2</t>
  </si>
  <si>
    <t>ENSG00000246250</t>
  </si>
  <si>
    <t>CASC8</t>
  </si>
  <si>
    <t>ENSG00000246228</t>
  </si>
  <si>
    <t>AC006299.1</t>
  </si>
  <si>
    <t>ENSG00000246225</t>
  </si>
  <si>
    <t>LINC01550</t>
  </si>
  <si>
    <t>ENSG00000246223</t>
  </si>
  <si>
    <t>AC024588.1</t>
  </si>
  <si>
    <t>ENSG00000246214</t>
  </si>
  <si>
    <t>P4HA3-AS1</t>
  </si>
  <si>
    <t>ENSG00000246211</t>
  </si>
  <si>
    <t>AL353807.3</t>
  </si>
  <si>
    <t>ENSG00000246203</t>
  </si>
  <si>
    <t>KCTD21-AS1</t>
  </si>
  <si>
    <t>ENSG00000246174</t>
  </si>
  <si>
    <t>RRS1-AS1</t>
  </si>
  <si>
    <t>ENSG00000246145</t>
  </si>
  <si>
    <t>AC107959.2</t>
  </si>
  <si>
    <t>ENSG00000246130</t>
  </si>
  <si>
    <t>LINC00900</t>
  </si>
  <si>
    <t>ENSG00000246100</t>
  </si>
  <si>
    <t>AP002026.1</t>
  </si>
  <si>
    <t>ENSG00000246090</t>
  </si>
  <si>
    <t>AC016065.1</t>
  </si>
  <si>
    <t>ENSG00000246089</t>
  </si>
  <si>
    <t>LINC02325</t>
  </si>
  <si>
    <t>ENSG00000246084</t>
  </si>
  <si>
    <t>NUDT16P1</t>
  </si>
  <si>
    <t>ENSG00000246082</t>
  </si>
  <si>
    <t>RAB30-DT</t>
  </si>
  <si>
    <t>ENSG00000246067</t>
  </si>
  <si>
    <t>LINC01513</t>
  </si>
  <si>
    <t>ENSG00000246016</t>
  </si>
  <si>
    <t>AC090515.3</t>
  </si>
  <si>
    <t>ENSG00000245975</t>
  </si>
  <si>
    <t>AP003352.1</t>
  </si>
  <si>
    <t>ENSG00000245970</t>
  </si>
  <si>
    <t>AC093752.1</t>
  </si>
  <si>
    <t>ENSG00000245958</t>
  </si>
  <si>
    <t>LINC02273</t>
  </si>
  <si>
    <t>ENSG00000245954</t>
  </si>
  <si>
    <t>LINC01184</t>
  </si>
  <si>
    <t>ENSG00000245937</t>
  </si>
  <si>
    <t>AC112719.2</t>
  </si>
  <si>
    <t>ENSG00000245928</t>
  </si>
  <si>
    <t>SNHG6</t>
  </si>
  <si>
    <t>ENSG00000245910</t>
  </si>
  <si>
    <t>AC025164.2</t>
  </si>
  <si>
    <t>ENSG00000245904</t>
  </si>
  <si>
    <t>NSMCE1-DT</t>
  </si>
  <si>
    <t>ENSG00000245888</t>
  </si>
  <si>
    <t>LINC00682</t>
  </si>
  <si>
    <t>ENSG00000245870</t>
  </si>
  <si>
    <t>AP004609.3</t>
  </si>
  <si>
    <t>ENSG00000245869</t>
  </si>
  <si>
    <t>MEF2C-AS2</t>
  </si>
  <si>
    <t>ENSG00000245864</t>
  </si>
  <si>
    <t>AF233439.1</t>
  </si>
  <si>
    <t>ENSG00000245857</t>
  </si>
  <si>
    <t>RAD51-AS1</t>
  </si>
  <si>
    <t>ENSG00000245849</t>
  </si>
  <si>
    <t>CEBPA</t>
  </si>
  <si>
    <t>ENSG00000245848</t>
  </si>
  <si>
    <t>MIR4300HG</t>
  </si>
  <si>
    <t>ENSG00000245832</t>
  </si>
  <si>
    <t>LINC02202</t>
  </si>
  <si>
    <t>ENSG00000245812</t>
  </si>
  <si>
    <t>AC106793.1</t>
  </si>
  <si>
    <t>ENSG00000245768</t>
  </si>
  <si>
    <t>DRAIC</t>
  </si>
  <si>
    <t>ENSG00000245750</t>
  </si>
  <si>
    <t>AC097382.2</t>
  </si>
  <si>
    <t>ENSG00000245748</t>
  </si>
  <si>
    <t>AC009292.1</t>
  </si>
  <si>
    <t>ENSG00000245719</t>
  </si>
  <si>
    <t>CRNDE</t>
  </si>
  <si>
    <t>ENSG00000245694</t>
  </si>
  <si>
    <t>AC008659.1</t>
  </si>
  <si>
    <t>ENSG00000245688</t>
  </si>
  <si>
    <t>FRG1-DT</t>
  </si>
  <si>
    <t>ENSG00000245685</t>
  </si>
  <si>
    <t>ZNF585B</t>
  </si>
  <si>
    <t>ENSG00000245680</t>
  </si>
  <si>
    <t>AC006064.1</t>
  </si>
  <si>
    <t>ENSG00000245667</t>
  </si>
  <si>
    <t>LINC02211</t>
  </si>
  <si>
    <t>ENSG00000245662</t>
  </si>
  <si>
    <t>AC083805.1</t>
  </si>
  <si>
    <t>ENSG00000245651</t>
  </si>
  <si>
    <t>AC022075.1</t>
  </si>
  <si>
    <t>ENSG00000245648</t>
  </si>
  <si>
    <t>DDX11-AS1</t>
  </si>
  <si>
    <t>ENSG00000245614</t>
  </si>
  <si>
    <t>DACT3-AS1</t>
  </si>
  <si>
    <t>ENSG00000245598</t>
  </si>
  <si>
    <t>BDNF-AS</t>
  </si>
  <si>
    <t>ENSG00000245573</t>
  </si>
  <si>
    <t>FAM111A-DT</t>
  </si>
  <si>
    <t>ENSG00000245571</t>
  </si>
  <si>
    <t>SCAMP1-AS1</t>
  </si>
  <si>
    <t>ENSG00000245556</t>
  </si>
  <si>
    <t>AP000787.1</t>
  </si>
  <si>
    <t>ENSG00000245552</t>
  </si>
  <si>
    <t>RORA-AS1</t>
  </si>
  <si>
    <t>ENSG00000245534</t>
  </si>
  <si>
    <t>NEAT1</t>
  </si>
  <si>
    <t>ENSG00000245532</t>
  </si>
  <si>
    <t>LINC00461</t>
  </si>
  <si>
    <t>ENSG00000245526</t>
  </si>
  <si>
    <t>LINC02709</t>
  </si>
  <si>
    <t>ENSG00000245522</t>
  </si>
  <si>
    <t>AP000866.1</t>
  </si>
  <si>
    <t>ENSG00000245498</t>
  </si>
  <si>
    <t>LINC01585</t>
  </si>
  <si>
    <t>ENSG00000245479</t>
  </si>
  <si>
    <t>LINC02447</t>
  </si>
  <si>
    <t>ENSG00000245468</t>
  </si>
  <si>
    <t>AL357153.1</t>
  </si>
  <si>
    <t>ENSG00000245466</t>
  </si>
  <si>
    <t>CXXC4-AS1</t>
  </si>
  <si>
    <t>ENSG00000245384</t>
  </si>
  <si>
    <t>AP005717.1</t>
  </si>
  <si>
    <t>ENSG00000245330</t>
  </si>
  <si>
    <t>H2AZ1-DT</t>
  </si>
  <si>
    <t>ENSG00000245322</t>
  </si>
  <si>
    <t>AC008393.1</t>
  </si>
  <si>
    <t>ENSG00000245317</t>
  </si>
  <si>
    <t>AC096564.1</t>
  </si>
  <si>
    <t>ENSG00000245293</t>
  </si>
  <si>
    <t>AC124242.1</t>
  </si>
  <si>
    <t>ENSG00000245281</t>
  </si>
  <si>
    <t>SAP30L-AS1</t>
  </si>
  <si>
    <t>ENSG00000245275</t>
  </si>
  <si>
    <t>AL133375.1</t>
  </si>
  <si>
    <t>ENSG00000245261</t>
  </si>
  <si>
    <t>USP2-AS1</t>
  </si>
  <si>
    <t>ENSG00000245248</t>
  </si>
  <si>
    <t>AC105285.1</t>
  </si>
  <si>
    <t>ENSG00000245213</t>
  </si>
  <si>
    <t>EEF1A1P4</t>
  </si>
  <si>
    <t>ENSG00000245205</t>
  </si>
  <si>
    <t>LINC00861</t>
  </si>
  <si>
    <t>ENSG00000245164</t>
  </si>
  <si>
    <t>AP001107.1</t>
  </si>
  <si>
    <t>ENSG00000245156</t>
  </si>
  <si>
    <t>RNF139-AS1</t>
  </si>
  <si>
    <t>ENSG00000245149</t>
  </si>
  <si>
    <t>MALINC1</t>
  </si>
  <si>
    <t>ENSG00000245146</t>
  </si>
  <si>
    <t>SMARCA5-AS1</t>
  </si>
  <si>
    <t>ENSG00000245112</t>
  </si>
  <si>
    <t>A2M-AS1</t>
  </si>
  <si>
    <t>ENSG00000245105</t>
  </si>
  <si>
    <t>MIR3150BHG</t>
  </si>
  <si>
    <t>ENSG00000245080</t>
  </si>
  <si>
    <t>LINC00847</t>
  </si>
  <si>
    <t>ENSG00000245060</t>
  </si>
  <si>
    <t>AC092718.1</t>
  </si>
  <si>
    <t>ENSG00000245059</t>
  </si>
  <si>
    <t>AC107959.1</t>
  </si>
  <si>
    <t>ENSG00000245025</t>
  </si>
  <si>
    <t>LINC02453</t>
  </si>
  <si>
    <t>ENSG00000245017</t>
  </si>
  <si>
    <t>AP001122.1</t>
  </si>
  <si>
    <t>ENSG00000245008</t>
  </si>
  <si>
    <t>LIFR-AS1</t>
  </si>
  <si>
    <t>ENSG00000244968</t>
  </si>
  <si>
    <t>AC087521.1</t>
  </si>
  <si>
    <t>ENSG00000244953</t>
  </si>
  <si>
    <t>AC123768.2</t>
  </si>
  <si>
    <t>ENSG00000244952</t>
  </si>
  <si>
    <t>AC136604.2</t>
  </si>
  <si>
    <t>ENSG00000244945</t>
  </si>
  <si>
    <t>ALKBH3-AS1</t>
  </si>
  <si>
    <t>ENSG00000244926</t>
  </si>
  <si>
    <t>MTCYBP18</t>
  </si>
  <si>
    <t>ENSG00000244921</t>
  </si>
  <si>
    <t>GABPB1-AS1</t>
  </si>
  <si>
    <t>ENSG00000244879</t>
  </si>
  <si>
    <t>N4BP2L2</t>
  </si>
  <si>
    <t>ENSG00000244754</t>
  </si>
  <si>
    <t>RPL15P21</t>
  </si>
  <si>
    <t>ENSG00000244753</t>
  </si>
  <si>
    <t>CRYBB2</t>
  </si>
  <si>
    <t>ENSG00000244752</t>
  </si>
  <si>
    <t>HBB</t>
  </si>
  <si>
    <t>ENSG00000244734</t>
  </si>
  <si>
    <t>AL132656.2</t>
  </si>
  <si>
    <t>ENSG00000244733</t>
  </si>
  <si>
    <t>C4A</t>
  </si>
  <si>
    <t>ENSG00000244731</t>
  </si>
  <si>
    <t>ASLP1</t>
  </si>
  <si>
    <t>ENSG00000244723</t>
  </si>
  <si>
    <t>RPSAP29</t>
  </si>
  <si>
    <t>ENSG00000244722</t>
  </si>
  <si>
    <t>NT5C3AP2</t>
  </si>
  <si>
    <t>ENSG00000244720</t>
  </si>
  <si>
    <t>BX679664.3</t>
  </si>
  <si>
    <t>ENSG00000244716</t>
  </si>
  <si>
    <t>RN7SL47P</t>
  </si>
  <si>
    <t>ENSG00000244710</t>
  </si>
  <si>
    <t>AC020658.1</t>
  </si>
  <si>
    <t>ENSG00000244705</t>
  </si>
  <si>
    <t>CD46P1</t>
  </si>
  <si>
    <t>ENSG00000244703</t>
  </si>
  <si>
    <t>AC004918.1</t>
  </si>
  <si>
    <t>ENSG00000244701</t>
  </si>
  <si>
    <t>PTCHD4</t>
  </si>
  <si>
    <t>ENSG00000244694</t>
  </si>
  <si>
    <t>CTAGE8</t>
  </si>
  <si>
    <t>ENSG00000244693</t>
  </si>
  <si>
    <t>UBE2V1</t>
  </si>
  <si>
    <t>ENSG00000244687</t>
  </si>
  <si>
    <t>FCGR2C</t>
  </si>
  <si>
    <t>ENSG00000244682</t>
  </si>
  <si>
    <t>MTHFD2P1</t>
  </si>
  <si>
    <t>ENSG00000244681</t>
  </si>
  <si>
    <t>AL109761.1</t>
  </si>
  <si>
    <t>ENSG00000244676</t>
  </si>
  <si>
    <t>AC108676.1</t>
  </si>
  <si>
    <t>ENSG00000244675</t>
  </si>
  <si>
    <t>RN7SL280P</t>
  </si>
  <si>
    <t>ENSG00000244671</t>
  </si>
  <si>
    <t>TRBV12-1</t>
  </si>
  <si>
    <t>ENSG00000244661</t>
  </si>
  <si>
    <t>LINC02086</t>
  </si>
  <si>
    <t>ENSG00000244649</t>
  </si>
  <si>
    <t>RN7SL396P</t>
  </si>
  <si>
    <t>ENSG00000244642</t>
  </si>
  <si>
    <t>RPS26P43</t>
  </si>
  <si>
    <t>ENSG00000244641</t>
  </si>
  <si>
    <t>TPTEP2</t>
  </si>
  <si>
    <t>ENSG00000244627</t>
  </si>
  <si>
    <t>MIATNB</t>
  </si>
  <si>
    <t>ENSG00000244625</t>
  </si>
  <si>
    <t>OR2AE1</t>
  </si>
  <si>
    <t>ENSG00000244623</t>
  </si>
  <si>
    <t>AC246787.2</t>
  </si>
  <si>
    <t>ENSG00000244620</t>
  </si>
  <si>
    <t>RN7SL334P</t>
  </si>
  <si>
    <t>ENSG00000244618</t>
  </si>
  <si>
    <t>ASPRV1</t>
  </si>
  <si>
    <t>ENSG00000244617</t>
  </si>
  <si>
    <t>CCDC13</t>
  </si>
  <si>
    <t>ENSG00000244607</t>
  </si>
  <si>
    <t>AC025518.1</t>
  </si>
  <si>
    <t>ENSG00000244604</t>
  </si>
  <si>
    <t>RAD21L1</t>
  </si>
  <si>
    <t>ENSG00000244588</t>
  </si>
  <si>
    <t>RPL12P33</t>
  </si>
  <si>
    <t>ENSG00000244585</t>
  </si>
  <si>
    <t>RPL21P120</t>
  </si>
  <si>
    <t>ENSG00000244582</t>
  </si>
  <si>
    <t>IGKV1-27</t>
  </si>
  <si>
    <t>ENSG00000244575</t>
  </si>
  <si>
    <t>RPL30P11</t>
  </si>
  <si>
    <t>ENSG00000244573</t>
  </si>
  <si>
    <t>RPS26P19</t>
  </si>
  <si>
    <t>ENSG00000244563</t>
  </si>
  <si>
    <t>AC004890.2</t>
  </si>
  <si>
    <t>ENSG00000244560</t>
  </si>
  <si>
    <t>KCNK15-AS1</t>
  </si>
  <si>
    <t>ENSG00000244558</t>
  </si>
  <si>
    <t>ODCP</t>
  </si>
  <si>
    <t>ENSG00000244556</t>
  </si>
  <si>
    <t>AC098583.1</t>
  </si>
  <si>
    <t>ENSG00000244538</t>
  </si>
  <si>
    <t>KRTAP4-2</t>
  </si>
  <si>
    <t>ENSG00000244537</t>
  </si>
  <si>
    <t>SEPTIN14P2</t>
  </si>
  <si>
    <t>ENSG00000244528</t>
  </si>
  <si>
    <t>AC022795.1</t>
  </si>
  <si>
    <t>ENSG00000244527</t>
  </si>
  <si>
    <t>KRT18P34</t>
  </si>
  <si>
    <t>ENSG00000244515</t>
  </si>
  <si>
    <t>AC109587.1</t>
  </si>
  <si>
    <t>ENSG00000244513</t>
  </si>
  <si>
    <t>APOBEC3C</t>
  </si>
  <si>
    <t>ENSG00000244509</t>
  </si>
  <si>
    <t>HDAC11-AS1</t>
  </si>
  <si>
    <t>ENSG00000244502</t>
  </si>
  <si>
    <t>SLC9A9-AS2</t>
  </si>
  <si>
    <t>ENSG00000244493</t>
  </si>
  <si>
    <t>AL021707.5</t>
  </si>
  <si>
    <t>ENSG00000244491</t>
  </si>
  <si>
    <t>RWDD4P1</t>
  </si>
  <si>
    <t>ENSG00000244490</t>
  </si>
  <si>
    <t>SCARF2</t>
  </si>
  <si>
    <t>ENSG00000244486</t>
  </si>
  <si>
    <t>RPL18P13</t>
  </si>
  <si>
    <t>ENSG00000244485</t>
  </si>
  <si>
    <t>LILRA6</t>
  </si>
  <si>
    <t>ENSG00000244482</t>
  </si>
  <si>
    <t>AC005154.2</t>
  </si>
  <si>
    <t>ENSG00000244480</t>
  </si>
  <si>
    <t>OR2A1-AS1</t>
  </si>
  <si>
    <t>ENSG00000244479</t>
  </si>
  <si>
    <t>ERVFRD-1</t>
  </si>
  <si>
    <t>ENSG00000244476</t>
  </si>
  <si>
    <t>AL137058.1</t>
  </si>
  <si>
    <t>ENSG00000244471</t>
  </si>
  <si>
    <t>AC093001.1</t>
  </si>
  <si>
    <t>ENSG00000244468</t>
  </si>
  <si>
    <t>AC107029.2</t>
  </si>
  <si>
    <t>ENSG00000244464</t>
  </si>
  <si>
    <t>RBM12</t>
  </si>
  <si>
    <t>ENSG00000244462</t>
  </si>
  <si>
    <t>AC147067.1</t>
  </si>
  <si>
    <t>ENSG00000244459</t>
  </si>
  <si>
    <t>ENO1P1</t>
  </si>
  <si>
    <t>ENSG00000244457</t>
  </si>
  <si>
    <t>IGKV3-15</t>
  </si>
  <si>
    <t>ENSG00000244437</t>
  </si>
  <si>
    <t>AC023050.1</t>
  </si>
  <si>
    <t>ENSG00000244436</t>
  </si>
  <si>
    <t>CFHR1</t>
  </si>
  <si>
    <t>ENSG00000244414</t>
  </si>
  <si>
    <t>RPL23AP56</t>
  </si>
  <si>
    <t>ENSG00000244413</t>
  </si>
  <si>
    <t>KRTAP5-7</t>
  </si>
  <si>
    <t>ENSG00000244411</t>
  </si>
  <si>
    <t>ETV5</t>
  </si>
  <si>
    <t>ENSG00000244405</t>
  </si>
  <si>
    <t>AC116533.1</t>
  </si>
  <si>
    <t>ENSG00000244398</t>
  </si>
  <si>
    <t>FAM3D-AS1</t>
  </si>
  <si>
    <t>ENSG00000244383</t>
  </si>
  <si>
    <t>AC007849.2</t>
  </si>
  <si>
    <t>ENSG00000244381</t>
  </si>
  <si>
    <t>AC134772.1</t>
  </si>
  <si>
    <t>ENSG00000244380</t>
  </si>
  <si>
    <t>RPS2P45</t>
  </si>
  <si>
    <t>ENSG00000244378</t>
  </si>
  <si>
    <t>PFN1P8</t>
  </si>
  <si>
    <t>ENSG00000244371</t>
  </si>
  <si>
    <t>RPL7P23</t>
  </si>
  <si>
    <t>ENSG00000244363</t>
  </si>
  <si>
    <t>RPL30P7</t>
  </si>
  <si>
    <t>ENSG00000244361</t>
  </si>
  <si>
    <t>RN7SL145P</t>
  </si>
  <si>
    <t>ENSG00000244357</t>
  </si>
  <si>
    <t>RN7SL398P</t>
  </si>
  <si>
    <t>ENSG00000244356</t>
  </si>
  <si>
    <t>AL662791.1</t>
  </si>
  <si>
    <t>ENSG00000244349</t>
  </si>
  <si>
    <t>AC092953.1</t>
  </si>
  <si>
    <t>ENSG00000244346</t>
  </si>
  <si>
    <t>AL138759.1</t>
  </si>
  <si>
    <t>ENSG00000244332</t>
  </si>
  <si>
    <t>AC008677.2</t>
  </si>
  <si>
    <t>ENSG00000244331</t>
  </si>
  <si>
    <t>AC109992.2</t>
  </si>
  <si>
    <t>ENSG00000244327</t>
  </si>
  <si>
    <t>AC024293.1</t>
  </si>
  <si>
    <t>ENSG00000244313</t>
  </si>
  <si>
    <t>AC093904.3</t>
  </si>
  <si>
    <t>ENSG00000244310</t>
  </si>
  <si>
    <t>AL589743.1</t>
  </si>
  <si>
    <t>ENSG00000244306</t>
  </si>
  <si>
    <t>GATA2-AS1</t>
  </si>
  <si>
    <t>ENSG00000244300</t>
  </si>
  <si>
    <t>RN7SL740P</t>
  </si>
  <si>
    <t>ENSG00000244294</t>
  </si>
  <si>
    <t>ECEL1P2</t>
  </si>
  <si>
    <t>ENSG00000244280</t>
  </si>
  <si>
    <t>DBNDD2</t>
  </si>
  <si>
    <t>ENSG00000244274</t>
  </si>
  <si>
    <t>PGBD4P1</t>
  </si>
  <si>
    <t>ENSG00000244273</t>
  </si>
  <si>
    <t>RPL32P29</t>
  </si>
  <si>
    <t>ENSG00000244270</t>
  </si>
  <si>
    <t>AC117394.2</t>
  </si>
  <si>
    <t>ENSG00000244268</t>
  </si>
  <si>
    <t>RPL34P22</t>
  </si>
  <si>
    <t>ENSG00000244267</t>
  </si>
  <si>
    <t>AC090058.1</t>
  </si>
  <si>
    <t>ENSG00000244266</t>
  </si>
  <si>
    <t>SIAH2-AS1</t>
  </si>
  <si>
    <t>ENSG00000244265</t>
  </si>
  <si>
    <t>AP000797.2</t>
  </si>
  <si>
    <t>ENSG00000244259</t>
  </si>
  <si>
    <t>PKD1P1</t>
  </si>
  <si>
    <t>ENSG00000244257</t>
  </si>
  <si>
    <t>RN7SL130P</t>
  </si>
  <si>
    <t>ENSG00000244256</t>
  </si>
  <si>
    <t>AL645922.1</t>
  </si>
  <si>
    <t>ENSG00000244255</t>
  </si>
  <si>
    <t>AC013356.1</t>
  </si>
  <si>
    <t>ENSG00000244251</t>
  </si>
  <si>
    <t>AC133134.1</t>
  </si>
  <si>
    <t>ENSG00000244245</t>
  </si>
  <si>
    <t>IFITM10</t>
  </si>
  <si>
    <t>ENSG00000244242</t>
  </si>
  <si>
    <t>AC007009.1</t>
  </si>
  <si>
    <t>ENSG00000244239</t>
  </si>
  <si>
    <t>GMCL2</t>
  </si>
  <si>
    <t>ENSG00000244234</t>
  </si>
  <si>
    <t>RN7SL698P</t>
  </si>
  <si>
    <t>ENSG00000244232</t>
  </si>
  <si>
    <t>LRRC77P</t>
  </si>
  <si>
    <t>ENSG00000244227</t>
  </si>
  <si>
    <t>TMEM225B</t>
  </si>
  <si>
    <t>ENSG00000244219</t>
  </si>
  <si>
    <t>RN7SL81P</t>
  </si>
  <si>
    <t>ENSG00000244218</t>
  </si>
  <si>
    <t>LINC02016</t>
  </si>
  <si>
    <t>ENSG00000244215</t>
  </si>
  <si>
    <t>FOXP1-AS1</t>
  </si>
  <si>
    <t>ENSG00000244203</t>
  </si>
  <si>
    <t>ARHGEF35-AS1</t>
  </si>
  <si>
    <t>ENSG00000244198</t>
  </si>
  <si>
    <t>PPIAP15</t>
  </si>
  <si>
    <t>ENSG00000244196</t>
  </si>
  <si>
    <t>AC113367.1</t>
  </si>
  <si>
    <t>ENSG00000244192</t>
  </si>
  <si>
    <t>TMEM141</t>
  </si>
  <si>
    <t>ENSG00000244187</t>
  </si>
  <si>
    <t>AC091153.3</t>
  </si>
  <si>
    <t>ENSG00000244184</t>
  </si>
  <si>
    <t>PPIAP71</t>
  </si>
  <si>
    <t>ENSG00000244183</t>
  </si>
  <si>
    <t>PBX2P1</t>
  </si>
  <si>
    <t>ENSG00000244171</t>
  </si>
  <si>
    <t>AC005532.2</t>
  </si>
  <si>
    <t>ENSG00000244167</t>
  </si>
  <si>
    <t>P2RY11</t>
  </si>
  <si>
    <t>ENSG00000244165</t>
  </si>
  <si>
    <t>CYP4F34P</t>
  </si>
  <si>
    <t>ENSG00000244155</t>
  </si>
  <si>
    <t>WWP1P1</t>
  </si>
  <si>
    <t>ENSG00000244153</t>
  </si>
  <si>
    <t>AC010973.2</t>
  </si>
  <si>
    <t>ENSG00000244151</t>
  </si>
  <si>
    <t>AC106872.3</t>
  </si>
  <si>
    <t>ENSG00000244146</t>
  </si>
  <si>
    <t>LINC01322</t>
  </si>
  <si>
    <t>ENSG00000244128</t>
  </si>
  <si>
    <t>ATP1B3-AS1</t>
  </si>
  <si>
    <t>ENSG00000244124</t>
  </si>
  <si>
    <t>PDCL3P4</t>
  </si>
  <si>
    <t>ENSG00000244119</t>
  </si>
  <si>
    <t>IGKV2-28</t>
  </si>
  <si>
    <t>ENSG00000244116</t>
  </si>
  <si>
    <t>DNAJC25-GNG10</t>
  </si>
  <si>
    <t>ENSG00000244115</t>
  </si>
  <si>
    <t>RPS4XP17</t>
  </si>
  <si>
    <t>ENSG00000244097</t>
  </si>
  <si>
    <t>RPL23AP44</t>
  </si>
  <si>
    <t>ENSG00000244088</t>
  </si>
  <si>
    <t>AC110749.1</t>
  </si>
  <si>
    <t>ENSG00000244086</t>
  </si>
  <si>
    <t>AC026410.2</t>
  </si>
  <si>
    <t>ENSG00000244076</t>
  </si>
  <si>
    <t>RPS4XP6</t>
  </si>
  <si>
    <t>ENSG00000244073</t>
  </si>
  <si>
    <t>RPL9P33</t>
  </si>
  <si>
    <t>ENSG00000244071</t>
  </si>
  <si>
    <t>AC104653.2</t>
  </si>
  <si>
    <t>ENSG00000244063</t>
  </si>
  <si>
    <t>AC093278.1</t>
  </si>
  <si>
    <t>ENSG00000244061</t>
  </si>
  <si>
    <t>RPS2P41</t>
  </si>
  <si>
    <t>ENSG00000244060</t>
  </si>
  <si>
    <t>AC007566.1</t>
  </si>
  <si>
    <t>ENSG00000244055</t>
  </si>
  <si>
    <t>RPL13AP2</t>
  </si>
  <si>
    <t>ENSG00000244053</t>
  </si>
  <si>
    <t>RPL5P24</t>
  </si>
  <si>
    <t>ENSG00000244052</t>
  </si>
  <si>
    <t>TMEM199</t>
  </si>
  <si>
    <t>ENSG00000244045</t>
  </si>
  <si>
    <t>LINC01011</t>
  </si>
  <si>
    <t>ENSG00000244041</t>
  </si>
  <si>
    <t>IL12A-AS1</t>
  </si>
  <si>
    <t>ENSG00000244040</t>
  </si>
  <si>
    <t>DDOST</t>
  </si>
  <si>
    <t>ENSG00000244038</t>
  </si>
  <si>
    <t>AC073320.2</t>
  </si>
  <si>
    <t>ENSG00000244036</t>
  </si>
  <si>
    <t>FAM86DP</t>
  </si>
  <si>
    <t>ENSG00000244026</t>
  </si>
  <si>
    <t>AC093591.1</t>
  </si>
  <si>
    <t>ENSG00000244021</t>
  </si>
  <si>
    <t>RPS2P24</t>
  </si>
  <si>
    <t>ENSG00000244019</t>
  </si>
  <si>
    <t>RPL35P6</t>
  </si>
  <si>
    <t>ENSG00000244018</t>
  </si>
  <si>
    <t>B3GAT3P1</t>
  </si>
  <si>
    <t>ENSG00000244009</t>
  </si>
  <si>
    <t>NFS1</t>
  </si>
  <si>
    <t>ENSG00000244005</t>
  </si>
  <si>
    <t>RPS3AP19</t>
  </si>
  <si>
    <t>ENSG00000244004</t>
  </si>
  <si>
    <t>RPSAP39</t>
  </si>
  <si>
    <t>ENSG00000244002</t>
  </si>
  <si>
    <t>ACY1</t>
  </si>
  <si>
    <t>ENSG00000243989</t>
  </si>
  <si>
    <t>RPS24P17</t>
  </si>
  <si>
    <t>ENSG00000243988</t>
  </si>
  <si>
    <t>ENO1P3</t>
  </si>
  <si>
    <t>ENSG00000243986</t>
  </si>
  <si>
    <t>AC087752.1</t>
  </si>
  <si>
    <t>ENSG00000243979</t>
  </si>
  <si>
    <t>RTL9</t>
  </si>
  <si>
    <t>ENSG00000243978</t>
  </si>
  <si>
    <t>H3P13</t>
  </si>
  <si>
    <t>ENSG00000243977</t>
  </si>
  <si>
    <t>PPIEL</t>
  </si>
  <si>
    <t>ENSG00000243970</t>
  </si>
  <si>
    <t>NBPF5P</t>
  </si>
  <si>
    <t>ENSG00000243967</t>
  </si>
  <si>
    <t>RPL23AP65</t>
  </si>
  <si>
    <t>ENSG00000243964</t>
  </si>
  <si>
    <t>PARAL1</t>
  </si>
  <si>
    <t>ENSG00000243961</t>
  </si>
  <si>
    <t>AL390195.2</t>
  </si>
  <si>
    <t>ENSG00000243960</t>
  </si>
  <si>
    <t>RN7SL743P</t>
  </si>
  <si>
    <t>ENSG00000243954</t>
  </si>
  <si>
    <t>AC073359.1</t>
  </si>
  <si>
    <t>ENSG00000243953</t>
  </si>
  <si>
    <t>ZNF512</t>
  </si>
  <si>
    <t>ENSG00000243943</t>
  </si>
  <si>
    <t>MRPS6</t>
  </si>
  <si>
    <t>ENSG00000243927</t>
  </si>
  <si>
    <t>TIPARP-AS1</t>
  </si>
  <si>
    <t>ENSG00000243926</t>
  </si>
  <si>
    <t>EIF4BP8</t>
  </si>
  <si>
    <t>ENSG00000243918</t>
  </si>
  <si>
    <t>AC092183.1</t>
  </si>
  <si>
    <t>ENSG00000243916</t>
  </si>
  <si>
    <t>THAP12P2</t>
  </si>
  <si>
    <t>ENSG00000243915</t>
  </si>
  <si>
    <t>TUBA4B</t>
  </si>
  <si>
    <t>ENSG00000243910</t>
  </si>
  <si>
    <t>RPSAP5</t>
  </si>
  <si>
    <t>ENSG00000243904</t>
  </si>
  <si>
    <t>FP325335.1</t>
  </si>
  <si>
    <t>ENSG00000243902</t>
  </si>
  <si>
    <t>OR2A7</t>
  </si>
  <si>
    <t>ENSG00000243896</t>
  </si>
  <si>
    <t>RPS3AP16</t>
  </si>
  <si>
    <t>ENSG00000243894</t>
  </si>
  <si>
    <t>AC108751.4</t>
  </si>
  <si>
    <t>ENSG00000243885</t>
  </si>
  <si>
    <t>RN7SL487P</t>
  </si>
  <si>
    <t>ENSG00000243871</t>
  </si>
  <si>
    <t>RPL5P17</t>
  </si>
  <si>
    <t>ENSG00000243859</t>
  </si>
  <si>
    <t>RN7SL67P</t>
  </si>
  <si>
    <t>ENSG00000243854</t>
  </si>
  <si>
    <t>RN7SL30P</t>
  </si>
  <si>
    <t>ENSG00000243845</t>
  </si>
  <si>
    <t>RPL17P33</t>
  </si>
  <si>
    <t>ENSG00000243844</t>
  </si>
  <si>
    <t>WDR86-AS1</t>
  </si>
  <si>
    <t>ENSG00000243836</t>
  </si>
  <si>
    <t>AC092865.1</t>
  </si>
  <si>
    <t>ENSG00000243830</t>
  </si>
  <si>
    <t>AC011495.1</t>
  </si>
  <si>
    <t>ENSG00000243829</t>
  </si>
  <si>
    <t>RPL12P6</t>
  </si>
  <si>
    <t>ENSG00000243824</t>
  </si>
  <si>
    <t>RN7SL832P</t>
  </si>
  <si>
    <t>ENSG00000243819</t>
  </si>
  <si>
    <t>AC021074.3</t>
  </si>
  <si>
    <t>ENSG00000243818</t>
  </si>
  <si>
    <t>APOBEC3D</t>
  </si>
  <si>
    <t>ENSG00000243811</t>
  </si>
  <si>
    <t>CFAP61-AS1</t>
  </si>
  <si>
    <t>ENSG00000243810</t>
  </si>
  <si>
    <t>RPL7P18</t>
  </si>
  <si>
    <t>ENSG00000243806</t>
  </si>
  <si>
    <t>AC090589.1</t>
  </si>
  <si>
    <t>ENSG00000243802</t>
  </si>
  <si>
    <t>PEX5L-AS1</t>
  </si>
  <si>
    <t>ENSG00000243799</t>
  </si>
  <si>
    <t>AC004917.1</t>
  </si>
  <si>
    <t>ENSG00000243797</t>
  </si>
  <si>
    <t>LINC02044</t>
  </si>
  <si>
    <t>ENSG00000243795</t>
  </si>
  <si>
    <t>JMJD7</t>
  </si>
  <si>
    <t>ENSG00000243789</t>
  </si>
  <si>
    <t>AL590396.1</t>
  </si>
  <si>
    <t>ENSG00000243781</t>
  </si>
  <si>
    <t>AP001086.1</t>
  </si>
  <si>
    <t>ENSG00000243779</t>
  </si>
  <si>
    <t>OSTCP1</t>
  </si>
  <si>
    <t>ENSG00000243775</t>
  </si>
  <si>
    <t>KIR2DL3</t>
  </si>
  <si>
    <t>ENSG00000243772</t>
  </si>
  <si>
    <t>AC010618.1</t>
  </si>
  <si>
    <t>ENSG00000243771</t>
  </si>
  <si>
    <t>AC006547.2</t>
  </si>
  <si>
    <t>ENSG00000243762</t>
  </si>
  <si>
    <t>ST13P15</t>
  </si>
  <si>
    <t>ENSG00000243759</t>
  </si>
  <si>
    <t>HLA-L</t>
  </si>
  <si>
    <t>ENSG00000243753</t>
  </si>
  <si>
    <t>TMEM35B</t>
  </si>
  <si>
    <t>ENSG00000243749</t>
  </si>
  <si>
    <t>EEF1A1P10</t>
  </si>
  <si>
    <t>ENSG00000243746</t>
  </si>
  <si>
    <t>RPLP0P2</t>
  </si>
  <si>
    <t>ENSG00000243742</t>
  </si>
  <si>
    <t>RN7SL181P</t>
  </si>
  <si>
    <t>ENSG00000243738</t>
  </si>
  <si>
    <t>TTC4</t>
  </si>
  <si>
    <t>ENSG00000243725</t>
  </si>
  <si>
    <t>RPL21P127</t>
  </si>
  <si>
    <t>ENSG00000243720</t>
  </si>
  <si>
    <t>NPIPB5</t>
  </si>
  <si>
    <t>ENSG00000243716</t>
  </si>
  <si>
    <t>RPL21P116</t>
  </si>
  <si>
    <t>ENSG00000243711</t>
  </si>
  <si>
    <t>CFAP57</t>
  </si>
  <si>
    <t>ENSG00000243710</t>
  </si>
  <si>
    <t>LEFTY1</t>
  </si>
  <si>
    <t>ENSG00000243709</t>
  </si>
  <si>
    <t>PLA2G4B</t>
  </si>
  <si>
    <t>ENSG00000243708</t>
  </si>
  <si>
    <t>RN7SL105P</t>
  </si>
  <si>
    <t>ENSG00000243704</t>
  </si>
  <si>
    <t>DUBR</t>
  </si>
  <si>
    <t>ENSG00000243701</t>
  </si>
  <si>
    <t>AC009108.1</t>
  </si>
  <si>
    <t>ENSG00000243697</t>
  </si>
  <si>
    <t>AC006254.1</t>
  </si>
  <si>
    <t>ENSG00000243696</t>
  </si>
  <si>
    <t>LINC02027</t>
  </si>
  <si>
    <t>ENSG00000243694</t>
  </si>
  <si>
    <t>RPLP1P11</t>
  </si>
  <si>
    <t>ENSG00000243686</t>
  </si>
  <si>
    <t>RPL37P23</t>
  </si>
  <si>
    <t>ENSG00000243680</t>
  </si>
  <si>
    <t>AC018638.5</t>
  </si>
  <si>
    <t>ENSG00000243679</t>
  </si>
  <si>
    <t>NME2</t>
  </si>
  <si>
    <t>ENSG00000243678</t>
  </si>
  <si>
    <t>WDR92</t>
  </si>
  <si>
    <t>ENSG00000243667</t>
  </si>
  <si>
    <t>RPS4XP14</t>
  </si>
  <si>
    <t>ENSG00000243663</t>
  </si>
  <si>
    <t>WBP1LP1</t>
  </si>
  <si>
    <t>ENSG00000243661</t>
  </si>
  <si>
    <t>ZNF487</t>
  </si>
  <si>
    <t>ENSG00000243660</t>
  </si>
  <si>
    <t>FO393419.3</t>
  </si>
  <si>
    <t>ENSG00000243659</t>
  </si>
  <si>
    <t>RN7SL834P</t>
  </si>
  <si>
    <t>ENSG00000243650</t>
  </si>
  <si>
    <t>CFB</t>
  </si>
  <si>
    <t>ENSG00000243649</t>
  </si>
  <si>
    <t>AC109454.1</t>
  </si>
  <si>
    <t>ENSG00000243648</t>
  </si>
  <si>
    <t>IL10RB</t>
  </si>
  <si>
    <t>ENSG00000243646</t>
  </si>
  <si>
    <t>RN7SL526P</t>
  </si>
  <si>
    <t>ENSG00000243642</t>
  </si>
  <si>
    <t>LINC00880</t>
  </si>
  <si>
    <t>ENSG00000243629</t>
  </si>
  <si>
    <t>SMIM34A</t>
  </si>
  <si>
    <t>ENSG00000243627</t>
  </si>
  <si>
    <t>RPS2P44</t>
  </si>
  <si>
    <t>ENSG00000243609</t>
  </si>
  <si>
    <t>RPL17P22</t>
  </si>
  <si>
    <t>ENSG00000243592</t>
  </si>
  <si>
    <t>AC020779.1</t>
  </si>
  <si>
    <t>ENSG00000243568</t>
  </si>
  <si>
    <t>UPK3B</t>
  </si>
  <si>
    <t>ENSG00000243566</t>
  </si>
  <si>
    <t>RN7SL364P</t>
  </si>
  <si>
    <t>ENSG00000243560</t>
  </si>
  <si>
    <t>AC004967.1</t>
  </si>
  <si>
    <t>ENSG00000243554</t>
  </si>
  <si>
    <t>HNRNPKP4</t>
  </si>
  <si>
    <t>ENSG00000243547</t>
  </si>
  <si>
    <t>RN7SL172P</t>
  </si>
  <si>
    <t>ENSG00000243544</t>
  </si>
  <si>
    <t>RPS26P28</t>
  </si>
  <si>
    <t>ENSG00000243538</t>
  </si>
  <si>
    <t>KC877373.1</t>
  </si>
  <si>
    <t>ENSG00000243537</t>
  </si>
  <si>
    <t>RN7SL19P</t>
  </si>
  <si>
    <t>ENSG00000243532</t>
  </si>
  <si>
    <t>AC024940.3</t>
  </si>
  <si>
    <t>ENSG00000243517</t>
  </si>
  <si>
    <t>TNFRSF6B</t>
  </si>
  <si>
    <t>ENSG00000243509</t>
  </si>
  <si>
    <t>AC108688.1</t>
  </si>
  <si>
    <t>ENSG00000243508</t>
  </si>
  <si>
    <t>RPS23P1</t>
  </si>
  <si>
    <t>ENSG00000243504</t>
  </si>
  <si>
    <t>AL365232.1</t>
  </si>
  <si>
    <t>ENSG00000243501</t>
  </si>
  <si>
    <t>RPS6P21</t>
  </si>
  <si>
    <t>ENSG00000243499</t>
  </si>
  <si>
    <t>UBA52P5</t>
  </si>
  <si>
    <t>ENSG00000243498</t>
  </si>
  <si>
    <t>AC011476.1</t>
  </si>
  <si>
    <t>ENSG00000243494</t>
  </si>
  <si>
    <t>AC082651.3</t>
  </si>
  <si>
    <t>ENSG00000243491</t>
  </si>
  <si>
    <t>RN7SL337P</t>
  </si>
  <si>
    <t>ENSG00000243488</t>
  </si>
  <si>
    <t>AMY2A</t>
  </si>
  <si>
    <t>ENSG00000243480</t>
  </si>
  <si>
    <t>AOX2P</t>
  </si>
  <si>
    <t>ENSG00000243478</t>
  </si>
  <si>
    <t>NAA80</t>
  </si>
  <si>
    <t>ENSG00000243477</t>
  </si>
  <si>
    <t>RPL7P51</t>
  </si>
  <si>
    <t>ENSG00000243469</t>
  </si>
  <si>
    <t>INGX</t>
  </si>
  <si>
    <t>ENSG00000243468</t>
  </si>
  <si>
    <t>IGKV1-5</t>
  </si>
  <si>
    <t>ENSG00000243466</t>
  </si>
  <si>
    <t>RPS18P13</t>
  </si>
  <si>
    <t>ENSG00000243455</t>
  </si>
  <si>
    <t>C4orf48</t>
  </si>
  <si>
    <t>ENSG00000243449</t>
  </si>
  <si>
    <t>AC106820.1</t>
  </si>
  <si>
    <t>ENSG00000243445</t>
  </si>
  <si>
    <t>RPL5P30</t>
  </si>
  <si>
    <t>ENSG00000243431</t>
  </si>
  <si>
    <t>OR7E29P</t>
  </si>
  <si>
    <t>ENSG00000243429</t>
  </si>
  <si>
    <t>AC004223.1</t>
  </si>
  <si>
    <t>ENSG00000243423</t>
  </si>
  <si>
    <t>RPL23AP49</t>
  </si>
  <si>
    <t>ENSG00000243422</t>
  </si>
  <si>
    <t>RPS3AP18</t>
  </si>
  <si>
    <t>ENSG00000243417</t>
  </si>
  <si>
    <t>TICAM2</t>
  </si>
  <si>
    <t>ENSG00000243414</t>
  </si>
  <si>
    <t>PSMD6-AS1</t>
  </si>
  <si>
    <t>ENSG00000243410</t>
  </si>
  <si>
    <t>MRPS31P5</t>
  </si>
  <si>
    <t>ENSG00000243406</t>
  </si>
  <si>
    <t>RPL35AP32</t>
  </si>
  <si>
    <t>ENSG00000243404</t>
  </si>
  <si>
    <t>AC090543.3</t>
  </si>
  <si>
    <t>ENSG00000243403</t>
  </si>
  <si>
    <t>AC084198.3</t>
  </si>
  <si>
    <t>ENSG00000243396</t>
  </si>
  <si>
    <t>AC012442.3</t>
  </si>
  <si>
    <t>ENSG00000243389</t>
  </si>
  <si>
    <t>RPL3P3</t>
  </si>
  <si>
    <t>ENSG00000243388</t>
  </si>
  <si>
    <t>AC094085.1</t>
  </si>
  <si>
    <t>ENSG00000243385</t>
  </si>
  <si>
    <t>RN7SL173P</t>
  </si>
  <si>
    <t>ENSG00000243373</t>
  </si>
  <si>
    <t>RN7SL775P</t>
  </si>
  <si>
    <t>ENSG00000243370</t>
  </si>
  <si>
    <t>EFNA4</t>
  </si>
  <si>
    <t>ENSG00000243364</t>
  </si>
  <si>
    <t>RPS29P19</t>
  </si>
  <si>
    <t>ENSG00000243353</t>
  </si>
  <si>
    <t>AL358394.2</t>
  </si>
  <si>
    <t>ENSG00000243349</t>
  </si>
  <si>
    <t>KCTD7</t>
  </si>
  <si>
    <t>ENSG00000243335</t>
  </si>
  <si>
    <t>PTPRVP</t>
  </si>
  <si>
    <t>ENSG00000243323</t>
  </si>
  <si>
    <t>STMP1</t>
  </si>
  <si>
    <t>ENSG00000243317</t>
  </si>
  <si>
    <t>POM121L6P</t>
  </si>
  <si>
    <t>ENSG00000243307</t>
  </si>
  <si>
    <t>AC008494.1</t>
  </si>
  <si>
    <t>ENSG00000243304</t>
  </si>
  <si>
    <t>AC018638.4</t>
  </si>
  <si>
    <t>ENSG00000243302</t>
  </si>
  <si>
    <t>RPL31P61</t>
  </si>
  <si>
    <t>ENSG00000243297</t>
  </si>
  <si>
    <t>IGKV1-12</t>
  </si>
  <si>
    <t>ENSG00000243290</t>
  </si>
  <si>
    <t>AGAP13P</t>
  </si>
  <si>
    <t>ENSG00000243289</t>
  </si>
  <si>
    <t>VSIG8</t>
  </si>
  <si>
    <t>ENSG00000243284</t>
  </si>
  <si>
    <t>AC093663.2</t>
  </si>
  <si>
    <t>ENSG00000243280</t>
  </si>
  <si>
    <t>PRAF2</t>
  </si>
  <si>
    <t>ENSG00000243279</t>
  </si>
  <si>
    <t>AC068633.1</t>
  </si>
  <si>
    <t>ENSG00000243276</t>
  </si>
  <si>
    <t>RN7SL614P</t>
  </si>
  <si>
    <t>ENSG00000243267</t>
  </si>
  <si>
    <t>IGKV2D-29</t>
  </si>
  <si>
    <t>ENSG00000243264</t>
  </si>
  <si>
    <t>RN7SL558P</t>
  </si>
  <si>
    <t>ENSG00000243260</t>
  </si>
  <si>
    <t>RPL30P14</t>
  </si>
  <si>
    <t>ENSG00000243256</t>
  </si>
  <si>
    <t>STON1</t>
  </si>
  <si>
    <t>ENSG00000243244</t>
  </si>
  <si>
    <t>IGKV2-30</t>
  </si>
  <si>
    <t>ENSG00000243238</t>
  </si>
  <si>
    <t>GSTA9P</t>
  </si>
  <si>
    <t>ENSG00000243236</t>
  </si>
  <si>
    <t>AC010326.1</t>
  </si>
  <si>
    <t>ENSG00000243234</t>
  </si>
  <si>
    <t>AC007686.1</t>
  </si>
  <si>
    <t>ENSG00000243225</t>
  </si>
  <si>
    <t>AC006252.1</t>
  </si>
  <si>
    <t>ENSG00000243224</t>
  </si>
  <si>
    <t>PPAN-P2RY11</t>
  </si>
  <si>
    <t>ENSG00000243207</t>
  </si>
  <si>
    <t>AC115223.1</t>
  </si>
  <si>
    <t>ENSG00000243199</t>
  </si>
  <si>
    <t>PRKAR2B-AS1</t>
  </si>
  <si>
    <t>ENSG00000243193</t>
  </si>
  <si>
    <t>AC087343.1</t>
  </si>
  <si>
    <t>ENSG00000243181</t>
  </si>
  <si>
    <t>AC110769.1</t>
  </si>
  <si>
    <t>ENSG00000243179</t>
  </si>
  <si>
    <t>AC092944.1</t>
  </si>
  <si>
    <t>ENSG00000243176</t>
  </si>
  <si>
    <t>RPSAP36</t>
  </si>
  <si>
    <t>ENSG00000243175</t>
  </si>
  <si>
    <t>RPS10P28</t>
  </si>
  <si>
    <t>ENSG00000243167</t>
  </si>
  <si>
    <t>AC093270.3</t>
  </si>
  <si>
    <t>ENSG00000243160</t>
  </si>
  <si>
    <t>MICAL3</t>
  </si>
  <si>
    <t>ENSG00000243156</t>
  </si>
  <si>
    <t>AL162431.1</t>
  </si>
  <si>
    <t>ENSG00000243155</t>
  </si>
  <si>
    <t>AC106707.1</t>
  </si>
  <si>
    <t>ENSG00000243150</t>
  </si>
  <si>
    <t>MRPL33</t>
  </si>
  <si>
    <t>ENSG00000243147</t>
  </si>
  <si>
    <t>AC079760.2</t>
  </si>
  <si>
    <t>ENSG00000243144</t>
  </si>
  <si>
    <t>PSG4</t>
  </si>
  <si>
    <t>ENSG00000243137</t>
  </si>
  <si>
    <t>PSG11</t>
  </si>
  <si>
    <t>ENSG00000243130</t>
  </si>
  <si>
    <t>AC000120.2</t>
  </si>
  <si>
    <t>ENSG00000243107</t>
  </si>
  <si>
    <t>RN7SL452P</t>
  </si>
  <si>
    <t>ENSG00000243103</t>
  </si>
  <si>
    <t>RPS3P7</t>
  </si>
  <si>
    <t>ENSG00000243101</t>
  </si>
  <si>
    <t>AC020983.1</t>
  </si>
  <si>
    <t>ENSG00000243099</t>
  </si>
  <si>
    <t>AC079203.1</t>
  </si>
  <si>
    <t>ENSG00000243094</t>
  </si>
  <si>
    <t>AC107029.1</t>
  </si>
  <si>
    <t>ENSG00000243089</t>
  </si>
  <si>
    <t>AC092894.1</t>
  </si>
  <si>
    <t>ENSG00000243081</t>
  </si>
  <si>
    <t>PRAMEF4</t>
  </si>
  <si>
    <t>ENSG00000243073</t>
  </si>
  <si>
    <t>AC107032.1</t>
  </si>
  <si>
    <t>ENSG00000243071</t>
  </si>
  <si>
    <t>ARHGEF26-AS1</t>
  </si>
  <si>
    <t>ENSG00000243069</t>
  </si>
  <si>
    <t>RN7SL842P</t>
  </si>
  <si>
    <t>ENSG00000243066</t>
  </si>
  <si>
    <t>ABCC13</t>
  </si>
  <si>
    <t>ENSG00000243064</t>
  </si>
  <si>
    <t>IGKV3-7</t>
  </si>
  <si>
    <t>ENSG00000243063</t>
  </si>
  <si>
    <t>EIF4EBP3</t>
  </si>
  <si>
    <t>ENSG00000243056</t>
  </si>
  <si>
    <t>RPL31P58</t>
  </si>
  <si>
    <t>ENSG00000243053</t>
  </si>
  <si>
    <t>AL117692.1</t>
  </si>
  <si>
    <t>ENSG00000243038</t>
  </si>
  <si>
    <t>GAPDHP47</t>
  </si>
  <si>
    <t>ENSG00000243033</t>
  </si>
  <si>
    <t>AC012158.1</t>
  </si>
  <si>
    <t>ENSG00000243024</t>
  </si>
  <si>
    <t>UBA52P3</t>
  </si>
  <si>
    <t>ENSG00000243023</t>
  </si>
  <si>
    <t>RN7SL737P</t>
  </si>
  <si>
    <t>ENSG00000243015</t>
  </si>
  <si>
    <t>PTMAP8</t>
  </si>
  <si>
    <t>ENSG00000243014</t>
  </si>
  <si>
    <t>AL359538.1</t>
  </si>
  <si>
    <t>ENSG00000243008</t>
  </si>
  <si>
    <t>RPL12P35</t>
  </si>
  <si>
    <t>ENSG00000243007</t>
  </si>
  <si>
    <t>RN7SL16P</t>
  </si>
  <si>
    <t>ENSG00000243005</t>
  </si>
  <si>
    <t>AC005062.1</t>
  </si>
  <si>
    <t>ENSG00000243004</t>
  </si>
  <si>
    <t>RN7SL239P</t>
  </si>
  <si>
    <t>ENSG00000242999</t>
  </si>
  <si>
    <t>FTH1P4</t>
  </si>
  <si>
    <t>ENSG00000242992</t>
  </si>
  <si>
    <t>RPL13AP23</t>
  </si>
  <si>
    <t>ENSG00000242990</t>
  </si>
  <si>
    <t>RPS15AP18</t>
  </si>
  <si>
    <t>ENSG00000242979</t>
  </si>
  <si>
    <t>PPIAP83</t>
  </si>
  <si>
    <t>ENSG00000242978</t>
  </si>
  <si>
    <t>AL591242.1</t>
  </si>
  <si>
    <t>ENSG00000242973</t>
  </si>
  <si>
    <t>RN7SL233P</t>
  </si>
  <si>
    <t>ENSG00000242971</t>
  </si>
  <si>
    <t>AC068522.1</t>
  </si>
  <si>
    <t>ENSG00000242970</t>
  </si>
  <si>
    <t>AC096992.1</t>
  </si>
  <si>
    <t>ENSG00000242968</t>
  </si>
  <si>
    <t>FTH1P23</t>
  </si>
  <si>
    <t>ENSG00000242960</t>
  </si>
  <si>
    <t>RPSAP3</t>
  </si>
  <si>
    <t>ENSG00000242952</t>
  </si>
  <si>
    <t>AC007182.2</t>
  </si>
  <si>
    <t>ENSG00000242951</t>
  </si>
  <si>
    <t>ERVW-1</t>
  </si>
  <si>
    <t>ENSG00000242950</t>
  </si>
  <si>
    <t>EPS15P1</t>
  </si>
  <si>
    <t>ENSG00000242948</t>
  </si>
  <si>
    <t>RPL12P7</t>
  </si>
  <si>
    <t>ENSG00000242941</t>
  </si>
  <si>
    <t>RPL7P49</t>
  </si>
  <si>
    <t>ENSG00000242931</t>
  </si>
  <si>
    <t>AADACL2-AS1</t>
  </si>
  <si>
    <t>ENSG00000242908</t>
  </si>
  <si>
    <t>FLNC-AS1</t>
  </si>
  <si>
    <t>ENSG00000242902</t>
  </si>
  <si>
    <t>RPL7P16</t>
  </si>
  <si>
    <t>ENSG00000242899</t>
  </si>
  <si>
    <t>RN7SL634P</t>
  </si>
  <si>
    <t>ENSG00000242894</t>
  </si>
  <si>
    <t>RN7SL449P</t>
  </si>
  <si>
    <t>ENSG00000242889</t>
  </si>
  <si>
    <t>RPL5P11</t>
  </si>
  <si>
    <t>ENSG00000242882</t>
  </si>
  <si>
    <t>AC026341.1</t>
  </si>
  <si>
    <t>ENSG00000242880</t>
  </si>
  <si>
    <t>RN7SL812P</t>
  </si>
  <si>
    <t>ENSG00000242876</t>
  </si>
  <si>
    <t>STRC</t>
  </si>
  <si>
    <t>ENSG00000242866</t>
  </si>
  <si>
    <t>RN7SL244P</t>
  </si>
  <si>
    <t>ENSG00000242865</t>
  </si>
  <si>
    <t>AL591895.1</t>
  </si>
  <si>
    <t>ENSG00000242861</t>
  </si>
  <si>
    <t>AC020899.1</t>
  </si>
  <si>
    <t>ENSG00000242858</t>
  </si>
  <si>
    <t>VN1R105P</t>
  </si>
  <si>
    <t>ENSG00000242856</t>
  </si>
  <si>
    <t>RN7SL749P</t>
  </si>
  <si>
    <t>ENSG00000242853</t>
  </si>
  <si>
    <t>ZNF709</t>
  </si>
  <si>
    <t>ENSG00000242852</t>
  </si>
  <si>
    <t>RPS26P21</t>
  </si>
  <si>
    <t>ENSG00000242829</t>
  </si>
  <si>
    <t>RN7SL846P</t>
  </si>
  <si>
    <t>ENSG00000242818</t>
  </si>
  <si>
    <t>AC113398.1</t>
  </si>
  <si>
    <t>ENSG00000242814</t>
  </si>
  <si>
    <t>SOX2-OT</t>
  </si>
  <si>
    <t>ENSG00000242808</t>
  </si>
  <si>
    <t>AP5Z1</t>
  </si>
  <si>
    <t>ENSG00000242802</t>
  </si>
  <si>
    <t>AC073842.2</t>
  </si>
  <si>
    <t>ENSG00000242798</t>
  </si>
  <si>
    <t>GLYCTK-AS1</t>
  </si>
  <si>
    <t>ENSG00000242797</t>
  </si>
  <si>
    <t>AC117395.1</t>
  </si>
  <si>
    <t>ENSG00000242791</t>
  </si>
  <si>
    <t>ZNF702P</t>
  </si>
  <si>
    <t>ENSG00000242779</t>
  </si>
  <si>
    <t>ZBTB20-AS4</t>
  </si>
  <si>
    <t>ENSG00000242767</t>
  </si>
  <si>
    <t>IGKV1D-17</t>
  </si>
  <si>
    <t>ENSG00000242766</t>
  </si>
  <si>
    <t>LINC00882</t>
  </si>
  <si>
    <t>ENSG00000242759</t>
  </si>
  <si>
    <t>AL606462.1</t>
  </si>
  <si>
    <t>ENSG00000242757</t>
  </si>
  <si>
    <t>RHOT1P3</t>
  </si>
  <si>
    <t>ENSG00000242756</t>
  </si>
  <si>
    <t>AL445430.2</t>
  </si>
  <si>
    <t>ENSG00000242753</t>
  </si>
  <si>
    <t>RPL23AP81</t>
  </si>
  <si>
    <t>ENSG00000242748</t>
  </si>
  <si>
    <t>AC090515.2</t>
  </si>
  <si>
    <t>ENSG00000242747</t>
  </si>
  <si>
    <t>AC012170.1</t>
  </si>
  <si>
    <t>ENSG00000242737</t>
  </si>
  <si>
    <t>TRBV1</t>
  </si>
  <si>
    <t>ENSG00000242736</t>
  </si>
  <si>
    <t>RPSAP26</t>
  </si>
  <si>
    <t>ENSG00000242735</t>
  </si>
  <si>
    <t>RTL5</t>
  </si>
  <si>
    <t>ENSG00000242732</t>
  </si>
  <si>
    <t>CCDC169</t>
  </si>
  <si>
    <t>ENSG00000242715</t>
  </si>
  <si>
    <t>RPL5P12</t>
  </si>
  <si>
    <t>ENSG00000242697</t>
  </si>
  <si>
    <t>RN7SL40P</t>
  </si>
  <si>
    <t>ENSG00000242696</t>
  </si>
  <si>
    <t>RPS27AP1</t>
  </si>
  <si>
    <t>ENSG00000242692</t>
  </si>
  <si>
    <t>CNTF</t>
  </si>
  <si>
    <t>ENSG00000242689</t>
  </si>
  <si>
    <t>PDE6B-AS1</t>
  </si>
  <si>
    <t>ENSG00000242686</t>
  </si>
  <si>
    <t>RPL12P21</t>
  </si>
  <si>
    <t>ENSG00000242683</t>
  </si>
  <si>
    <t>RN7SL317P</t>
  </si>
  <si>
    <t>ENSG00000242668</t>
  </si>
  <si>
    <t>AC087385.2</t>
  </si>
  <si>
    <t>ENSG00000242667</t>
  </si>
  <si>
    <t>RPS3AP43</t>
  </si>
  <si>
    <t>ENSG00000242661</t>
  </si>
  <si>
    <t>LINC00971</t>
  </si>
  <si>
    <t>ENSG00000242641</t>
  </si>
  <si>
    <t>RPL21P129</t>
  </si>
  <si>
    <t>ENSG00000242636</t>
  </si>
  <si>
    <t>AC009228.1</t>
  </si>
  <si>
    <t>ENSG00000242628</t>
  </si>
  <si>
    <t>AC092910.3</t>
  </si>
  <si>
    <t>ENSG00000242622</t>
  </si>
  <si>
    <t>GNG10</t>
  </si>
  <si>
    <t>ENSG00000242616</t>
  </si>
  <si>
    <t>AC022415.2</t>
  </si>
  <si>
    <t>ENSG00000242615</t>
  </si>
  <si>
    <t>DECR2</t>
  </si>
  <si>
    <t>ENSG00000242612</t>
  </si>
  <si>
    <t>AC093627.6</t>
  </si>
  <si>
    <t>ENSG00000242611</t>
  </si>
  <si>
    <t>CCDC137P</t>
  </si>
  <si>
    <t>ENSG00000242609</t>
  </si>
  <si>
    <t>RPS3AP34</t>
  </si>
  <si>
    <t>ENSG00000242607</t>
  </si>
  <si>
    <t>MBL1P</t>
  </si>
  <si>
    <t>ENSG00000242600</t>
  </si>
  <si>
    <t>AC006148.1</t>
  </si>
  <si>
    <t>ENSG00000242593</t>
  </si>
  <si>
    <t>AC108010.1</t>
  </si>
  <si>
    <t>ENSG00000242588</t>
  </si>
  <si>
    <t>AC008040.2</t>
  </si>
  <si>
    <t>ENSG00000242583</t>
  </si>
  <si>
    <t>IGKV1D-43</t>
  </si>
  <si>
    <t>ENSG00000242580</t>
  </si>
  <si>
    <t>AC073288.2</t>
  </si>
  <si>
    <t>ENSG00000242578</t>
  </si>
  <si>
    <t>HLA-DMB</t>
  </si>
  <si>
    <t>ENSG00000242574</t>
  </si>
  <si>
    <t>RPL21P11</t>
  </si>
  <si>
    <t>ENSG00000242571</t>
  </si>
  <si>
    <t>DCAF13P1</t>
  </si>
  <si>
    <t>ENSG00000242562</t>
  </si>
  <si>
    <t>AP001432.1</t>
  </si>
  <si>
    <t>ENSG00000242553</t>
  </si>
  <si>
    <t>POU5F1P6</t>
  </si>
  <si>
    <t>ENSG00000242551</t>
  </si>
  <si>
    <t>SERPINB10</t>
  </si>
  <si>
    <t>ENSG00000242550</t>
  </si>
  <si>
    <t>AC007620.2</t>
  </si>
  <si>
    <t>ENSG00000242539</t>
  </si>
  <si>
    <t>IGKV2D-28</t>
  </si>
  <si>
    <t>ENSG00000242534</t>
  </si>
  <si>
    <t>OR7E100P</t>
  </si>
  <si>
    <t>ENSG00000242525</t>
  </si>
  <si>
    <t>KLHL6-AS1</t>
  </si>
  <si>
    <t>ENSG00000242522</t>
  </si>
  <si>
    <t>LINC00960</t>
  </si>
  <si>
    <t>ENSG00000242516</t>
  </si>
  <si>
    <t>LINC01206</t>
  </si>
  <si>
    <t>ENSG00000242512</t>
  </si>
  <si>
    <t>ARPIN</t>
  </si>
  <si>
    <t>ENSG00000242498</t>
  </si>
  <si>
    <t>AF107885.1</t>
  </si>
  <si>
    <t>ENSG00000242488</t>
  </si>
  <si>
    <t>MRPL20</t>
  </si>
  <si>
    <t>ENSG00000242485</t>
  </si>
  <si>
    <t>AC109992.1</t>
  </si>
  <si>
    <t>ENSG00000242479</t>
  </si>
  <si>
    <t>AC091429.1</t>
  </si>
  <si>
    <t>ENSG00000242477</t>
  </si>
  <si>
    <t>AC093627.5</t>
  </si>
  <si>
    <t>ENSG00000242474</t>
  </si>
  <si>
    <t>KIR2DP1</t>
  </si>
  <si>
    <t>ENSG00000242473</t>
  </si>
  <si>
    <t>RBBP4P2</t>
  </si>
  <si>
    <t>ENSG00000242457</t>
  </si>
  <si>
    <t>RPL7AP11</t>
  </si>
  <si>
    <t>ENSG00000242445</t>
  </si>
  <si>
    <t>GTF2A1L</t>
  </si>
  <si>
    <t>ENSG00000242441</t>
  </si>
  <si>
    <t>LINC02046</t>
  </si>
  <si>
    <t>ENSG00000242440</t>
  </si>
  <si>
    <t>AC127024.1</t>
  </si>
  <si>
    <t>ENSG00000242439</t>
  </si>
  <si>
    <t>RN7SL789P</t>
  </si>
  <si>
    <t>ENSG00000242436</t>
  </si>
  <si>
    <t>UPK3BP1</t>
  </si>
  <si>
    <t>ENSG00000242435</t>
  </si>
  <si>
    <t>RN7SL274P</t>
  </si>
  <si>
    <t>ENSG00000242430</t>
  </si>
  <si>
    <t>PCDHGC4</t>
  </si>
  <si>
    <t>ENSG00000242419</t>
  </si>
  <si>
    <t>DBIL5P2</t>
  </si>
  <si>
    <t>ENSG00000242412</t>
  </si>
  <si>
    <t>AC011506.1</t>
  </si>
  <si>
    <t>ENSG00000242411</t>
  </si>
  <si>
    <t>AC007537.1</t>
  </si>
  <si>
    <t>ENSG00000242405</t>
  </si>
  <si>
    <t>RPS20P23</t>
  </si>
  <si>
    <t>ENSG00000242399</t>
  </si>
  <si>
    <t>AC096536.2</t>
  </si>
  <si>
    <t>ENSG00000242396</t>
  </si>
  <si>
    <t>RPL6P9</t>
  </si>
  <si>
    <t>ENSG00000242390</t>
  </si>
  <si>
    <t>H2AC3P</t>
  </si>
  <si>
    <t>ENSG00000242387</t>
  </si>
  <si>
    <t>AL590705.3</t>
  </si>
  <si>
    <t>ENSG00000242375</t>
  </si>
  <si>
    <t>EIF6</t>
  </si>
  <si>
    <t>ENSG00000242372</t>
  </si>
  <si>
    <t>IGKV1-39</t>
  </si>
  <si>
    <t>ENSG00000242371</t>
  </si>
  <si>
    <t>RPS21P4</t>
  </si>
  <si>
    <t>ENSG00000242358</t>
  </si>
  <si>
    <t>RPL12P30</t>
  </si>
  <si>
    <t>ENSG00000242353</t>
  </si>
  <si>
    <t>FAM91A3P</t>
  </si>
  <si>
    <t>ENSG00000242352</t>
  </si>
  <si>
    <t>BMS1P4</t>
  </si>
  <si>
    <t>ENSG00000242338</t>
  </si>
  <si>
    <t>INHCAP</t>
  </si>
  <si>
    <t>ENSG00000242337</t>
  </si>
  <si>
    <t>RN7SL683P</t>
  </si>
  <si>
    <t>ENSG00000242330</t>
  </si>
  <si>
    <t>AC023906.1</t>
  </si>
  <si>
    <t>ENSG00000242327</t>
  </si>
  <si>
    <t>AL049634.1</t>
  </si>
  <si>
    <t>ENSG00000242324</t>
  </si>
  <si>
    <t>AC058823.1</t>
  </si>
  <si>
    <t>ENSG00000242318</t>
  </si>
  <si>
    <t>AC073861.1</t>
  </si>
  <si>
    <t>ENSG00000242299</t>
  </si>
  <si>
    <t>STAG3L5P</t>
  </si>
  <si>
    <t>ENSG00000242294</t>
  </si>
  <si>
    <t>RPL36AP51</t>
  </si>
  <si>
    <t>ENSG00000242291</t>
  </si>
  <si>
    <t>AC022400.3</t>
  </si>
  <si>
    <t>ENSG00000242288</t>
  </si>
  <si>
    <t>RPL6P8</t>
  </si>
  <si>
    <t>ENSG00000242285</t>
  </si>
  <si>
    <t>AC108488.1</t>
  </si>
  <si>
    <t>ENSG00000242282</t>
  </si>
  <si>
    <t>AP000893.1</t>
  </si>
  <si>
    <t>ENSG00000242279</t>
  </si>
  <si>
    <t>RPS3AP48</t>
  </si>
  <si>
    <t>ENSG00000242278</t>
  </si>
  <si>
    <t>RPL5P3</t>
  </si>
  <si>
    <t>ENSG00000242276</t>
  </si>
  <si>
    <t>AK2P2</t>
  </si>
  <si>
    <t>ENSG00000242272</t>
  </si>
  <si>
    <t>LINC02082</t>
  </si>
  <si>
    <t>ENSG00000242268</t>
  </si>
  <si>
    <t>SKINT1L</t>
  </si>
  <si>
    <t>ENSG00000242267</t>
  </si>
  <si>
    <t>PEG10</t>
  </si>
  <si>
    <t>ENSG00000242265</t>
  </si>
  <si>
    <t>AC092597.1</t>
  </si>
  <si>
    <t>ENSG00000242262</t>
  </si>
  <si>
    <t>C22orf39</t>
  </si>
  <si>
    <t>ENSG00000242259</t>
  </si>
  <si>
    <t>LINC00996</t>
  </si>
  <si>
    <t>ENSG00000242258</t>
  </si>
  <si>
    <t>RN7SL57P</t>
  </si>
  <si>
    <t>ENSG00000242256</t>
  </si>
  <si>
    <t>RPL39P34</t>
  </si>
  <si>
    <t>ENSG00000242255</t>
  </si>
  <si>
    <t>BGLAP</t>
  </si>
  <si>
    <t>ENSG00000242252</t>
  </si>
  <si>
    <t>ARFGAP3</t>
  </si>
  <si>
    <t>ENSG00000242247</t>
  </si>
  <si>
    <t>ATP5MC1P3</t>
  </si>
  <si>
    <t>ENSG00000242244</t>
  </si>
  <si>
    <t>NECTIN3-AS1</t>
  </si>
  <si>
    <t>ENSG00000242242</t>
  </si>
  <si>
    <t>PSG2</t>
  </si>
  <si>
    <t>ENSG00000242221</t>
  </si>
  <si>
    <t>TCP10L</t>
  </si>
  <si>
    <t>ENSG00000242220</t>
  </si>
  <si>
    <t>AC006445.1</t>
  </si>
  <si>
    <t>ENSG00000242209</t>
  </si>
  <si>
    <t>RPL5P29</t>
  </si>
  <si>
    <t>ENSG00000242208</t>
  </si>
  <si>
    <t>RPS26P35</t>
  </si>
  <si>
    <t>ENSG00000242206</t>
  </si>
  <si>
    <t>CRYZL2P</t>
  </si>
  <si>
    <t>ENSG00000242193</t>
  </si>
  <si>
    <t>RN7SL127P</t>
  </si>
  <si>
    <t>ENSG00000242175</t>
  </si>
  <si>
    <t>ARHGDIG</t>
  </si>
  <si>
    <t>ENSG00000242173</t>
  </si>
  <si>
    <t>RN7SL329P</t>
  </si>
  <si>
    <t>ENSG00000242170</t>
  </si>
  <si>
    <t>AC093789.1</t>
  </si>
  <si>
    <t>ENSG00000242169</t>
  </si>
  <si>
    <t>AL121769.1</t>
  </si>
  <si>
    <t>ENSG00000242163</t>
  </si>
  <si>
    <t>AC000041.1</t>
  </si>
  <si>
    <t>ENSG00000242156</t>
  </si>
  <si>
    <t>SERBP1P3</t>
  </si>
  <si>
    <t>ENSG00000242142</t>
  </si>
  <si>
    <t>SNHG3</t>
  </si>
  <si>
    <t>ENSG00000242125</t>
  </si>
  <si>
    <t>MTFP1</t>
  </si>
  <si>
    <t>ENSG00000242114</t>
  </si>
  <si>
    <t>AMACR</t>
  </si>
  <si>
    <t>ENSG00000242110</t>
  </si>
  <si>
    <t>RPL9P32</t>
  </si>
  <si>
    <t>ENSG00000242100</t>
  </si>
  <si>
    <t>FOXP1-IT1</t>
  </si>
  <si>
    <t>ENSG00000242094</t>
  </si>
  <si>
    <t>AC090602.1</t>
  </si>
  <si>
    <t>ENSG00000242088</t>
  </si>
  <si>
    <t>RPL36AP41</t>
  </si>
  <si>
    <t>ENSG00000242087</t>
  </si>
  <si>
    <t>MUC20-OT1</t>
  </si>
  <si>
    <t>ENSG00000242086</t>
  </si>
  <si>
    <t>RPS20P33</t>
  </si>
  <si>
    <t>ENSG00000242085</t>
  </si>
  <si>
    <t>RPL7AP31</t>
  </si>
  <si>
    <t>ENSG00000242083</t>
  </si>
  <si>
    <t>SLC5A4-AS1</t>
  </si>
  <si>
    <t>ENSG00000242082</t>
  </si>
  <si>
    <t>IGKV1-33</t>
  </si>
  <si>
    <t>ENSG00000242076</t>
  </si>
  <si>
    <t>AC211429.2</t>
  </si>
  <si>
    <t>ENSG00000242073</t>
  </si>
  <si>
    <t>RPL7AP6</t>
  </si>
  <si>
    <t>ENSG00000242071</t>
  </si>
  <si>
    <t>NPM1P17</t>
  </si>
  <si>
    <t>ENSG00000242070</t>
  </si>
  <si>
    <t>AC108734.3</t>
  </si>
  <si>
    <t>ENSG00000242068</t>
  </si>
  <si>
    <t>RPL9P28</t>
  </si>
  <si>
    <t>ENSG00000242067</t>
  </si>
  <si>
    <t>AL160314.1</t>
  </si>
  <si>
    <t>ENSG00000242061</t>
  </si>
  <si>
    <t>RPS3AP49</t>
  </si>
  <si>
    <t>ENSG00000242060</t>
  </si>
  <si>
    <t>RPS4XP19</t>
  </si>
  <si>
    <t>ENSG00000242058</t>
  </si>
  <si>
    <t>RPL10P7</t>
  </si>
  <si>
    <t>ENSG00000242052</t>
  </si>
  <si>
    <t>DNAJB8-AS1</t>
  </si>
  <si>
    <t>ENSG00000242049</t>
  </si>
  <si>
    <t>AC093583.1</t>
  </si>
  <si>
    <t>ENSG00000242048</t>
  </si>
  <si>
    <t>HYPK</t>
  </si>
  <si>
    <t>ENSG00000242028</t>
  </si>
  <si>
    <t>KIR3DL3</t>
  </si>
  <si>
    <t>ENSG00000242019</t>
  </si>
  <si>
    <t>AC129807.1</t>
  </si>
  <si>
    <t>ENSG00000242009</t>
  </si>
  <si>
    <t>PRR34-AS1</t>
  </si>
  <si>
    <t>ENSG00000241990</t>
  </si>
  <si>
    <t>WWTR1-IT1</t>
  </si>
  <si>
    <t>ENSG00000241985</t>
  </si>
  <si>
    <t>RN7SL566P</t>
  </si>
  <si>
    <t>ENSG00000241983</t>
  </si>
  <si>
    <t>ELOCP19</t>
  </si>
  <si>
    <t>ENSG00000241975</t>
  </si>
  <si>
    <t>PI4KA</t>
  </si>
  <si>
    <t>ENSG00000241973</t>
  </si>
  <si>
    <t>AC079447.1</t>
  </si>
  <si>
    <t>ENSG00000241962</t>
  </si>
  <si>
    <t>RN7SL76P</t>
  </si>
  <si>
    <t>ENSG00000241959</t>
  </si>
  <si>
    <t>AC109466.1</t>
  </si>
  <si>
    <t>ENSG00000241956</t>
  </si>
  <si>
    <t>PWP2</t>
  </si>
  <si>
    <t>ENSG00000241945</t>
  </si>
  <si>
    <t>RPS20P20</t>
  </si>
  <si>
    <t>ENSG00000241942</t>
  </si>
  <si>
    <t>RPL32P26</t>
  </si>
  <si>
    <t>ENSG00000241941</t>
  </si>
  <si>
    <t>RN7SL517P</t>
  </si>
  <si>
    <t>ENSG00000241939</t>
  </si>
  <si>
    <t>HOGA1</t>
  </si>
  <si>
    <t>ENSG00000241935</t>
  </si>
  <si>
    <t>DENND6A-DT</t>
  </si>
  <si>
    <t>ENSG00000241933</t>
  </si>
  <si>
    <t>AC092324.2</t>
  </si>
  <si>
    <t>ENSG00000241932</t>
  </si>
  <si>
    <t>RPL14P3</t>
  </si>
  <si>
    <t>ENSG00000241923</t>
  </si>
  <si>
    <t>AC079944.2</t>
  </si>
  <si>
    <t>ENSG00000241889</t>
  </si>
  <si>
    <t>AC112496.1</t>
  </si>
  <si>
    <t>ENSG00000241886</t>
  </si>
  <si>
    <t>AC124893.1</t>
  </si>
  <si>
    <t>ENSG00000241882</t>
  </si>
  <si>
    <t>PISD</t>
  </si>
  <si>
    <t>ENSG00000241878</t>
  </si>
  <si>
    <t>AC095041.1</t>
  </si>
  <si>
    <t>ENSG00000241877</t>
  </si>
  <si>
    <t>RN7SL434P</t>
  </si>
  <si>
    <t>ENSG00000241868</t>
  </si>
  <si>
    <t>AL627309.5</t>
  </si>
  <si>
    <t>ENSG00000241860</t>
  </si>
  <si>
    <t>ANOS2P</t>
  </si>
  <si>
    <t>ENSG00000241859</t>
  </si>
  <si>
    <t>C8orf58</t>
  </si>
  <si>
    <t>ENSG00000241852</t>
  </si>
  <si>
    <t>PLEKHO2</t>
  </si>
  <si>
    <t>ENSG00000241839</t>
  </si>
  <si>
    <t>AP000529.1</t>
  </si>
  <si>
    <t>ENSG00000241838</t>
  </si>
  <si>
    <t>ATP5PO</t>
  </si>
  <si>
    <t>ENSG00000241837</t>
  </si>
  <si>
    <t>RPL7P42</t>
  </si>
  <si>
    <t>ENSG00000241825</t>
  </si>
  <si>
    <t>HMGN2P13</t>
  </si>
  <si>
    <t>ENSG00000241810</t>
  </si>
  <si>
    <t>AC022133.1</t>
  </si>
  <si>
    <t>ENSG00000241809</t>
  </si>
  <si>
    <t>ENO1P4</t>
  </si>
  <si>
    <t>ENSG00000241790</t>
  </si>
  <si>
    <t>AP002812.1</t>
  </si>
  <si>
    <t>ENSG00000241782</t>
  </si>
  <si>
    <t>AC092620.1</t>
  </si>
  <si>
    <t>ENSG00000241772</t>
  </si>
  <si>
    <t>AC104411.2</t>
  </si>
  <si>
    <t>ENSG00000241770</t>
  </si>
  <si>
    <t>LINC00893</t>
  </si>
  <si>
    <t>ENSG00000241769</t>
  </si>
  <si>
    <t>RPS26P45</t>
  </si>
  <si>
    <t>ENSG00000241765</t>
  </si>
  <si>
    <t>AC002467.1</t>
  </si>
  <si>
    <t>ENSG00000241764</t>
  </si>
  <si>
    <t>IGKV1-9</t>
  </si>
  <si>
    <t>ENSG00000241755</t>
  </si>
  <si>
    <t>RPSAP52</t>
  </si>
  <si>
    <t>ENSG00000241749</t>
  </si>
  <si>
    <t>AC104212.3</t>
  </si>
  <si>
    <t>ENSG00000241746</t>
  </si>
  <si>
    <t>XACT</t>
  </si>
  <si>
    <t>ENSG00000241743</t>
  </si>
  <si>
    <t>RPL7AP30</t>
  </si>
  <si>
    <t>ENSG00000241741</t>
  </si>
  <si>
    <t>AC010469.2</t>
  </si>
  <si>
    <t>ENSG00000241739</t>
  </si>
  <si>
    <t>ZNF90P1</t>
  </si>
  <si>
    <t>ENSG00000241738</t>
  </si>
  <si>
    <t>FABP5P3</t>
  </si>
  <si>
    <t>ENSG00000241735</t>
  </si>
  <si>
    <t>AP001062.3</t>
  </si>
  <si>
    <t>ENSG00000241728</t>
  </si>
  <si>
    <t>SUMO1P1</t>
  </si>
  <si>
    <t>ENSG00000241721</t>
  </si>
  <si>
    <t>VWFP1</t>
  </si>
  <si>
    <t>ENSG00000241717</t>
  </si>
  <si>
    <t>TMEFF1</t>
  </si>
  <si>
    <t>ENSG00000241697</t>
  </si>
  <si>
    <t>ARPC1A</t>
  </si>
  <si>
    <t>ENSG00000241685</t>
  </si>
  <si>
    <t>RPL31P49</t>
  </si>
  <si>
    <t>ENSG00000241680</t>
  </si>
  <si>
    <t>AC018450.1</t>
  </si>
  <si>
    <t>ENSG00000241679</t>
  </si>
  <si>
    <t>AC091564.1</t>
  </si>
  <si>
    <t>ENSG00000241678</t>
  </si>
  <si>
    <t>AL031733.2</t>
  </si>
  <si>
    <t>ENSG00000241666</t>
  </si>
  <si>
    <t>TRBV11-2</t>
  </si>
  <si>
    <t>ENSG00000241657</t>
  </si>
  <si>
    <t>AC099340.1</t>
  </si>
  <si>
    <t>ENSG00000241651</t>
  </si>
  <si>
    <t>INMT</t>
  </si>
  <si>
    <t>ENSG00000241644</t>
  </si>
  <si>
    <t>RPS23P6</t>
  </si>
  <si>
    <t>ENSG00000241641</t>
  </si>
  <si>
    <t>UGT1A1</t>
  </si>
  <si>
    <t>ENSG00000241635</t>
  </si>
  <si>
    <t>AC069499.2</t>
  </si>
  <si>
    <t>ENSG00000241634</t>
  </si>
  <si>
    <t>RN7SL316P</t>
  </si>
  <si>
    <t>ENSG00000241631</t>
  </si>
  <si>
    <t>UBQLN4P1</t>
  </si>
  <si>
    <t>ENSG00000241627</t>
  </si>
  <si>
    <t>GOLGA2P6</t>
  </si>
  <si>
    <t>ENSG00000241621</t>
  </si>
  <si>
    <t>AC114728.1</t>
  </si>
  <si>
    <t>ENSG00000241612</t>
  </si>
  <si>
    <t>AC245096.1</t>
  </si>
  <si>
    <t>ENSG00000241607</t>
  </si>
  <si>
    <t>AC022121.2</t>
  </si>
  <si>
    <t>ENSG00000241597</t>
  </si>
  <si>
    <t>RN7SL482P</t>
  </si>
  <si>
    <t>ENSG00000241587</t>
  </si>
  <si>
    <t>RPL23AP8</t>
  </si>
  <si>
    <t>ENSG00000241582</t>
  </si>
  <si>
    <t>PAQR9-AS1</t>
  </si>
  <si>
    <t>ENSG00000241570</t>
  </si>
  <si>
    <t>IGKV2D-24</t>
  </si>
  <si>
    <t>ENSG00000241566</t>
  </si>
  <si>
    <t>CORT</t>
  </si>
  <si>
    <t>ENSG00000241563</t>
  </si>
  <si>
    <t>ZBTB20-AS1</t>
  </si>
  <si>
    <t>ENSG00000241560</t>
  </si>
  <si>
    <t>AC018475.1</t>
  </si>
  <si>
    <t>ENSG00000241556</t>
  </si>
  <si>
    <t>ARPC4</t>
  </si>
  <si>
    <t>ENSG00000241553</t>
  </si>
  <si>
    <t>GUSBP2</t>
  </si>
  <si>
    <t>ENSG00000241549</t>
  </si>
  <si>
    <t>ACTG1P20</t>
  </si>
  <si>
    <t>ENSG00000241547</t>
  </si>
  <si>
    <t>AC079804.1</t>
  </si>
  <si>
    <t>ENSG00000241539</t>
  </si>
  <si>
    <t>CBX5P1</t>
  </si>
  <si>
    <t>ENSG00000241535</t>
  </si>
  <si>
    <t>AGGF1P3</t>
  </si>
  <si>
    <t>ENSG00000241532</t>
  </si>
  <si>
    <t>RN7SL767P</t>
  </si>
  <si>
    <t>ENSG00000241529</t>
  </si>
  <si>
    <t>CA15P1</t>
  </si>
  <si>
    <t>ENSG00000241527</t>
  </si>
  <si>
    <t>AC141424.1</t>
  </si>
  <si>
    <t>ENSG00000241525</t>
  </si>
  <si>
    <t>AC098820.4</t>
  </si>
  <si>
    <t>ENSG00000241520</t>
  </si>
  <si>
    <t>RPS15AP24</t>
  </si>
  <si>
    <t>ENSG00000241511</t>
  </si>
  <si>
    <t>PSMC1P1</t>
  </si>
  <si>
    <t>ENSG00000241506</t>
  </si>
  <si>
    <t>AL355032.1</t>
  </si>
  <si>
    <t>ENSG00000241494</t>
  </si>
  <si>
    <t>AC093010.1</t>
  </si>
  <si>
    <t>ENSG00000241490</t>
  </si>
  <si>
    <t>AC244197.3</t>
  </si>
  <si>
    <t>ENSG00000241489</t>
  </si>
  <si>
    <t>ARHGAP8</t>
  </si>
  <si>
    <t>ENSG00000241484</t>
  </si>
  <si>
    <t>HSPA8P9</t>
  </si>
  <si>
    <t>ENSG00000241478</t>
  </si>
  <si>
    <t>PTPRG-AS1</t>
  </si>
  <si>
    <t>ENSG00000241472</t>
  </si>
  <si>
    <t>LINC00635</t>
  </si>
  <si>
    <t>ENSG00000241469</t>
  </si>
  <si>
    <t>ATP5MF</t>
  </si>
  <si>
    <t>ENSG00000241468</t>
  </si>
  <si>
    <t>RPL39P38</t>
  </si>
  <si>
    <t>ENSG00000241464</t>
  </si>
  <si>
    <t>RPL7P19</t>
  </si>
  <si>
    <t>ENSG00000241458</t>
  </si>
  <si>
    <t>AC092666.1</t>
  </si>
  <si>
    <t>ENSG00000241449</t>
  </si>
  <si>
    <t>AC022137.1</t>
  </si>
  <si>
    <t>ENSG00000241434</t>
  </si>
  <si>
    <t>RPL37P6</t>
  </si>
  <si>
    <t>ENSG00000241431</t>
  </si>
  <si>
    <t>EEF1A1P25</t>
  </si>
  <si>
    <t>ENSG00000241429</t>
  </si>
  <si>
    <t>RN7SL505P</t>
  </si>
  <si>
    <t>ENSG00000241420</t>
  </si>
  <si>
    <t>KRT8P13</t>
  </si>
  <si>
    <t>ENSG00000241416</t>
  </si>
  <si>
    <t>RN7SL441P</t>
  </si>
  <si>
    <t>ENSG00000241413</t>
  </si>
  <si>
    <t>AC104619.1</t>
  </si>
  <si>
    <t>ENSG00000241411</t>
  </si>
  <si>
    <t>EGFL8</t>
  </si>
  <si>
    <t>ENSG00000241404</t>
  </si>
  <si>
    <t>AC022215.1</t>
  </si>
  <si>
    <t>ENSG00000241400</t>
  </si>
  <si>
    <t>CD302</t>
  </si>
  <si>
    <t>ENSG00000241399</t>
  </si>
  <si>
    <t>HNF1A-AS1</t>
  </si>
  <si>
    <t>ENSG00000241388</t>
  </si>
  <si>
    <t>LINC01997</t>
  </si>
  <si>
    <t>ENSG00000241383</t>
  </si>
  <si>
    <t>RPP21</t>
  </si>
  <si>
    <t>ENSG00000241370</t>
  </si>
  <si>
    <t>LINC01192</t>
  </si>
  <si>
    <t>ENSG00000241369</t>
  </si>
  <si>
    <t>RPL36AP43</t>
  </si>
  <si>
    <t>ENSG00000241362</t>
  </si>
  <si>
    <t>SLC25A24P1</t>
  </si>
  <si>
    <t>ENSG00000241361</t>
  </si>
  <si>
    <t>PDXP</t>
  </si>
  <si>
    <t>ENSG00000241360</t>
  </si>
  <si>
    <t>AC092849.1</t>
  </si>
  <si>
    <t>ENSG00000241357</t>
  </si>
  <si>
    <t>AC007688.2</t>
  </si>
  <si>
    <t>ENSG00000241352</t>
  </si>
  <si>
    <t>IGKV3-11</t>
  </si>
  <si>
    <t>ENSG00000241351</t>
  </si>
  <si>
    <t>PMS2P11</t>
  </si>
  <si>
    <t>ENSG00000241350</t>
  </si>
  <si>
    <t>RPL36A</t>
  </si>
  <si>
    <t>ENSG00000241343</t>
  </si>
  <si>
    <t>RPL35AP33</t>
  </si>
  <si>
    <t>ENSG00000241334</t>
  </si>
  <si>
    <t>RN7SL385P</t>
  </si>
  <si>
    <t>ENSG00000241333</t>
  </si>
  <si>
    <t>AL603962.1</t>
  </si>
  <si>
    <t>ENSG00000241326</t>
  </si>
  <si>
    <t>CDRT1</t>
  </si>
  <si>
    <t>ENSG00000241322</t>
  </si>
  <si>
    <t>WDR82P2</t>
  </si>
  <si>
    <t>ENSG00000241318</t>
  </si>
  <si>
    <t>SUCLG2-AS1</t>
  </si>
  <si>
    <t>ENSG00000241316</t>
  </si>
  <si>
    <t>WWTR1-AS1</t>
  </si>
  <si>
    <t>ENSG00000241313</t>
  </si>
  <si>
    <t>IGKV2-24</t>
  </si>
  <si>
    <t>ENSG00000241294</t>
  </si>
  <si>
    <t>PPATP1</t>
  </si>
  <si>
    <t>ENSG00000241293</t>
  </si>
  <si>
    <t>LINC02614</t>
  </si>
  <si>
    <t>ENSG00000241288</t>
  </si>
  <si>
    <t>RPL29P25</t>
  </si>
  <si>
    <t>ENSG00000241286</t>
  </si>
  <si>
    <t>RPL34P33</t>
  </si>
  <si>
    <t>ENSG00000241282</t>
  </si>
  <si>
    <t>AC010683.1</t>
  </si>
  <si>
    <t>ENSG00000241281</t>
  </si>
  <si>
    <t>AC106712.2</t>
  </si>
  <si>
    <t>ENSG00000241280</t>
  </si>
  <si>
    <t>ENPP7P4</t>
  </si>
  <si>
    <t>ENSG00000241278</t>
  </si>
  <si>
    <t>AC093620.1</t>
  </si>
  <si>
    <t>ENSG00000241269</t>
  </si>
  <si>
    <t>CRCP</t>
  </si>
  <si>
    <t>ENSG00000241258</t>
  </si>
  <si>
    <t>AL136126.1</t>
  </si>
  <si>
    <t>ENSG00000241255</t>
  </si>
  <si>
    <t>AC090525.1</t>
  </si>
  <si>
    <t>ENSG00000241251</t>
  </si>
  <si>
    <t>IGKV1D-16</t>
  </si>
  <si>
    <t>ENSG00000241244</t>
  </si>
  <si>
    <t>RN7SL629P</t>
  </si>
  <si>
    <t>ENSG00000241243</t>
  </si>
  <si>
    <t>KRTAP5-8</t>
  </si>
  <si>
    <t>ENSG00000241233</t>
  </si>
  <si>
    <t>AC078788.1</t>
  </si>
  <si>
    <t>ENSG00000241220</t>
  </si>
  <si>
    <t>AC078785.2</t>
  </si>
  <si>
    <t>ENSG00000241219</t>
  </si>
  <si>
    <t>RN7SL809P</t>
  </si>
  <si>
    <t>ENSG00000241217</t>
  </si>
  <si>
    <t>RN7SL165P</t>
  </si>
  <si>
    <t>ENSG00000241188</t>
  </si>
  <si>
    <t>AC008379.1</t>
  </si>
  <si>
    <t>ENSG00000241187</t>
  </si>
  <si>
    <t>TDGF1</t>
  </si>
  <si>
    <t>ENSG00000241186</t>
  </si>
  <si>
    <t>AC005410.1</t>
  </si>
  <si>
    <t>ENSG00000241185</t>
  </si>
  <si>
    <t>RN7SL494P</t>
  </si>
  <si>
    <t>ENSG00000241175</t>
  </si>
  <si>
    <t>AP001992.1</t>
  </si>
  <si>
    <t>ENSG00000241170</t>
  </si>
  <si>
    <t>AC128685.1</t>
  </si>
  <si>
    <t>ENSG00000241168</t>
  </si>
  <si>
    <t>LINC00877</t>
  </si>
  <si>
    <t>ENSG00000241163</t>
  </si>
  <si>
    <t>AC104763.1</t>
  </si>
  <si>
    <t>ENSG00000241157</t>
  </si>
  <si>
    <t>ARHGAP31-AS1</t>
  </si>
  <si>
    <t>ENSG00000241155</t>
  </si>
  <si>
    <t>RPL7P41</t>
  </si>
  <si>
    <t>ENSG00000241146</t>
  </si>
  <si>
    <t>LINC00881</t>
  </si>
  <si>
    <t>ENSG00000241135</t>
  </si>
  <si>
    <t>BET1P1</t>
  </si>
  <si>
    <t>ENSG00000241134</t>
  </si>
  <si>
    <t>RPL22P19</t>
  </si>
  <si>
    <t>ENSG00000241129</t>
  </si>
  <si>
    <t>YAE1</t>
  </si>
  <si>
    <t>ENSG00000241127</t>
  </si>
  <si>
    <t>HMGN1P8</t>
  </si>
  <si>
    <t>ENSG00000241120</t>
  </si>
  <si>
    <t>RPL29P14</t>
  </si>
  <si>
    <t>ENSG00000241112</t>
  </si>
  <si>
    <t>HLA-DOB</t>
  </si>
  <si>
    <t>ENSG00000241106</t>
  </si>
  <si>
    <t>AC109925.1</t>
  </si>
  <si>
    <t>ENSG00000241103</t>
  </si>
  <si>
    <t>CYP51A1P1</t>
  </si>
  <si>
    <t>ENSG00000241095</t>
  </si>
  <si>
    <t>AL161785.3</t>
  </si>
  <si>
    <t>ENSG00000241084</t>
  </si>
  <si>
    <t>RPL22P2</t>
  </si>
  <si>
    <t>ENSG00000241081</t>
  </si>
  <si>
    <t>AC093019.2</t>
  </si>
  <si>
    <t>ENSG00000241073</t>
  </si>
  <si>
    <t>AC125388.1</t>
  </si>
  <si>
    <t>ENSG00000241069</t>
  </si>
  <si>
    <t>RPL5P1</t>
  </si>
  <si>
    <t>ENSG00000241061</t>
  </si>
  <si>
    <t>NSUN6</t>
  </si>
  <si>
    <t>ENSG00000241058</t>
  </si>
  <si>
    <t>AC004951.3</t>
  </si>
  <si>
    <t>ENSG00000241057</t>
  </si>
  <si>
    <t>AL592431.2</t>
  </si>
  <si>
    <t>ENSG00000241042</t>
  </si>
  <si>
    <t>RPL29P24</t>
  </si>
  <si>
    <t>ENSG00000241030</t>
  </si>
  <si>
    <t>AP000873.1</t>
  </si>
  <si>
    <t>ENSG00000241020</t>
  </si>
  <si>
    <t>TPM3P9</t>
  </si>
  <si>
    <t>ENSG00000241015</t>
  </si>
  <si>
    <t>AC114490.1</t>
  </si>
  <si>
    <t>ENSG00000241014</t>
  </si>
  <si>
    <t>SEPTIN7P6</t>
  </si>
  <si>
    <t>ENSG00000241007</t>
  </si>
  <si>
    <t>AL157400.4</t>
  </si>
  <si>
    <t>ENSG00000240996</t>
  </si>
  <si>
    <t>HOXA11-AS</t>
  </si>
  <si>
    <t>ENSG00000240990</t>
  </si>
  <si>
    <t>AC021723.1</t>
  </si>
  <si>
    <t>ENSG00000240975</t>
  </si>
  <si>
    <t>MIF</t>
  </si>
  <si>
    <t>ENSG00000240972</t>
  </si>
  <si>
    <t>AL645465.1</t>
  </si>
  <si>
    <t>ENSG00000240963</t>
  </si>
  <si>
    <t>RPL4P1</t>
  </si>
  <si>
    <t>ENSG00000240954</t>
  </si>
  <si>
    <t>MTCO2P6</t>
  </si>
  <si>
    <t>ENSG00000240951</t>
  </si>
  <si>
    <t>AC021074.1</t>
  </si>
  <si>
    <t>ENSG00000240950</t>
  </si>
  <si>
    <t>PLGLA</t>
  </si>
  <si>
    <t>ENSG00000240935</t>
  </si>
  <si>
    <t>AC022034.2</t>
  </si>
  <si>
    <t>ENSG00000240919</t>
  </si>
  <si>
    <t>AC120042.1</t>
  </si>
  <si>
    <t>ENSG00000240915</t>
  </si>
  <si>
    <t>RPL15P2</t>
  </si>
  <si>
    <t>ENSG00000240914</t>
  </si>
  <si>
    <t>AC132942.1</t>
  </si>
  <si>
    <t>ENSG00000240898</t>
  </si>
  <si>
    <t>LINC02042</t>
  </si>
  <si>
    <t>ENSG00000240893</t>
  </si>
  <si>
    <t>PLCXD2</t>
  </si>
  <si>
    <t>ENSG00000240891</t>
  </si>
  <si>
    <t>AC020633.1</t>
  </si>
  <si>
    <t>ENSG00000240890</t>
  </si>
  <si>
    <t>NDUFB2-AS1</t>
  </si>
  <si>
    <t>ENSG00000240889</t>
  </si>
  <si>
    <t>AC131210.1</t>
  </si>
  <si>
    <t>ENSG00000240888</t>
  </si>
  <si>
    <t>RN7SL521P</t>
  </si>
  <si>
    <t>ENSG00000240877</t>
  </si>
  <si>
    <t>LINC00886</t>
  </si>
  <si>
    <t>ENSG00000240875</t>
  </si>
  <si>
    <t>RN7SL128P</t>
  </si>
  <si>
    <t>ENSG00000240869</t>
  </si>
  <si>
    <t>IGKV1-16</t>
  </si>
  <si>
    <t>ENSG00000240864</t>
  </si>
  <si>
    <t>AC093627.4</t>
  </si>
  <si>
    <t>ENSG00000240859</t>
  </si>
  <si>
    <t>RDH14</t>
  </si>
  <si>
    <t>ENSG00000240857</t>
  </si>
  <si>
    <t>PSMC2P1</t>
  </si>
  <si>
    <t>ENSG00000240854</t>
  </si>
  <si>
    <t>RN7SL328P</t>
  </si>
  <si>
    <t>ENSG00000240853</t>
  </si>
  <si>
    <t>TMEM189</t>
  </si>
  <si>
    <t>ENSG00000240849</t>
  </si>
  <si>
    <t>RPL21P4</t>
  </si>
  <si>
    <t>ENSG00000240828</t>
  </si>
  <si>
    <t>RN7SL23P</t>
  </si>
  <si>
    <t>ENSG00000240823</t>
  </si>
  <si>
    <t>RPL9P25</t>
  </si>
  <si>
    <t>ENSG00000240821</t>
  </si>
  <si>
    <t>AC026877.1</t>
  </si>
  <si>
    <t>ENSG00000240809</t>
  </si>
  <si>
    <t>AC126389.1</t>
  </si>
  <si>
    <t>ENSG00000240808</t>
  </si>
  <si>
    <t>RPL36AP21</t>
  </si>
  <si>
    <t>ENSG00000240785</t>
  </si>
  <si>
    <t>AC079944.1</t>
  </si>
  <si>
    <t>ENSG00000240776</t>
  </si>
  <si>
    <t>ARHGEF25</t>
  </si>
  <si>
    <t>ENSG00000240771</t>
  </si>
  <si>
    <t>C21orf91-OT1</t>
  </si>
  <si>
    <t>ENSG00000240770</t>
  </si>
  <si>
    <t>RN7SL288P</t>
  </si>
  <si>
    <t>ENSG00000240767</t>
  </si>
  <si>
    <t>PCDHGC5</t>
  </si>
  <si>
    <t>ENSG00000240764</t>
  </si>
  <si>
    <t>RPS27P21</t>
  </si>
  <si>
    <t>ENSG00000240759</t>
  </si>
  <si>
    <t>AC010655.2</t>
  </si>
  <si>
    <t>ENSG00000240758</t>
  </si>
  <si>
    <t>ERLEC1P1</t>
  </si>
  <si>
    <t>ENSG00000240755</t>
  </si>
  <si>
    <t>RN7SL559P</t>
  </si>
  <si>
    <t>ENSG00000240750</t>
  </si>
  <si>
    <t>KRBOX1</t>
  </si>
  <si>
    <t>ENSG00000240747</t>
  </si>
  <si>
    <t>AF279873.2</t>
  </si>
  <si>
    <t>ENSG00000240738</t>
  </si>
  <si>
    <t>AL139287.1</t>
  </si>
  <si>
    <t>ENSG00000240731</t>
  </si>
  <si>
    <t>AC146507.2</t>
  </si>
  <si>
    <t>ENSG00000240729</t>
  </si>
  <si>
    <t>LRRD1</t>
  </si>
  <si>
    <t>ENSG00000240720</t>
  </si>
  <si>
    <t>RN7SL851P</t>
  </si>
  <si>
    <t>ENSG00000240718</t>
  </si>
  <si>
    <t>AL512306.3</t>
  </si>
  <si>
    <t>ENSG00000240710</t>
  </si>
  <si>
    <t>LINC01168</t>
  </si>
  <si>
    <t>ENSG00000240707</t>
  </si>
  <si>
    <t>KLF7P1</t>
  </si>
  <si>
    <t>ENSG00000240704</t>
  </si>
  <si>
    <t>AC117382.1</t>
  </si>
  <si>
    <t>ENSG00000240695</t>
  </si>
  <si>
    <t>PNMA2</t>
  </si>
  <si>
    <t>ENSG00000240694</t>
  </si>
  <si>
    <t>AC082651.1</t>
  </si>
  <si>
    <t>ENSG00000240687</t>
  </si>
  <si>
    <t>ISY1</t>
  </si>
  <si>
    <t>ENSG00000240682</t>
  </si>
  <si>
    <t>H4P1</t>
  </si>
  <si>
    <t>ENSG00000240680</t>
  </si>
  <si>
    <t>MYL6P4</t>
  </si>
  <si>
    <t>ENSG00000240677</t>
  </si>
  <si>
    <t>AC106872.2</t>
  </si>
  <si>
    <t>ENSG00000240674</t>
  </si>
  <si>
    <t>AC006539.1</t>
  </si>
  <si>
    <t>ENSG00000240673</t>
  </si>
  <si>
    <t>IGKV1-8</t>
  </si>
  <si>
    <t>ENSG00000240671</t>
  </si>
  <si>
    <t>AC023424.1</t>
  </si>
  <si>
    <t>ENSG00000240669</t>
  </si>
  <si>
    <t>KRT8P36</t>
  </si>
  <si>
    <t>ENSG00000240668</t>
  </si>
  <si>
    <t>AC063952.1</t>
  </si>
  <si>
    <t>ENSG00000240661</t>
  </si>
  <si>
    <t>C1QTNF9</t>
  </si>
  <si>
    <t>ENSG00000240654</t>
  </si>
  <si>
    <t>AP001024.1</t>
  </si>
  <si>
    <t>ENSG00000240652</t>
  </si>
  <si>
    <t>SEPTIN7P4</t>
  </si>
  <si>
    <t>ENSG00000240651</t>
  </si>
  <si>
    <t>AC145285.1</t>
  </si>
  <si>
    <t>ENSG00000240634</t>
  </si>
  <si>
    <t>SPATA31D5P</t>
  </si>
  <si>
    <t>ENSG00000240632</t>
  </si>
  <si>
    <t>AC026798.1</t>
  </si>
  <si>
    <t>ENSG00000240627</t>
  </si>
  <si>
    <t>RN7SL403P</t>
  </si>
  <si>
    <t>ENSG00000240625</t>
  </si>
  <si>
    <t>RPL7P15</t>
  </si>
  <si>
    <t>ENSG00000240622</t>
  </si>
  <si>
    <t>RPS6P25</t>
  </si>
  <si>
    <t>ENSG00000240616</t>
  </si>
  <si>
    <t>AL096701.3</t>
  </si>
  <si>
    <t>ENSG00000240591</t>
  </si>
  <si>
    <t>RN7SL258P</t>
  </si>
  <si>
    <t>ENSG00000240589</t>
  </si>
  <si>
    <t>AQP1</t>
  </si>
  <si>
    <t>ENSG00000240583</t>
  </si>
  <si>
    <t>AC006529.1</t>
  </si>
  <si>
    <t>ENSG00000240579</t>
  </si>
  <si>
    <t>AC117462.1</t>
  </si>
  <si>
    <t>ENSG00000240573</t>
  </si>
  <si>
    <t>LINC02067</t>
  </si>
  <si>
    <t>ENSG00000240567</t>
  </si>
  <si>
    <t>L1TD1</t>
  </si>
  <si>
    <t>ENSG00000240563</t>
  </si>
  <si>
    <t>RPL7AP58</t>
  </si>
  <si>
    <t>ENSG00000240554</t>
  </si>
  <si>
    <t>AL031428.1</t>
  </si>
  <si>
    <t>ENSG00000240553</t>
  </si>
  <si>
    <t>TM4SF1-AS1</t>
  </si>
  <si>
    <t>ENSG00000240541</t>
  </si>
  <si>
    <t>RPL3P9</t>
  </si>
  <si>
    <t>ENSG00000240540</t>
  </si>
  <si>
    <t>AC034238.2</t>
  </si>
  <si>
    <t>ENSG00000240535</t>
  </si>
  <si>
    <t>RPL21P123</t>
  </si>
  <si>
    <t>ENSG00000240531</t>
  </si>
  <si>
    <t>AC092979.1</t>
  </si>
  <si>
    <t>ENSG00000240521</t>
  </si>
  <si>
    <t>UOX</t>
  </si>
  <si>
    <t>ENSG00000240520</t>
  </si>
  <si>
    <t>RPL34P18</t>
  </si>
  <si>
    <t>ENSG00000240509</t>
  </si>
  <si>
    <t>TNFRSF13B</t>
  </si>
  <si>
    <t>ENSG00000240505</t>
  </si>
  <si>
    <t>CDKN2B-AS1</t>
  </si>
  <si>
    <t>ENSG00000240498</t>
  </si>
  <si>
    <t>AC092919.2</t>
  </si>
  <si>
    <t>ENSG00000240497</t>
  </si>
  <si>
    <t>SETP14</t>
  </si>
  <si>
    <t>ENSG00000240489</t>
  </si>
  <si>
    <t>FAM214BP1</t>
  </si>
  <si>
    <t>ENSG00000240487</t>
  </si>
  <si>
    <t>RPL29P2</t>
  </si>
  <si>
    <t>ENSG00000240480</t>
  </si>
  <si>
    <t>RN7SL116P</t>
  </si>
  <si>
    <t>ENSG00000240474</t>
  </si>
  <si>
    <t>PHBP8</t>
  </si>
  <si>
    <t>ENSG00000240471</t>
  </si>
  <si>
    <t>RPS19P3</t>
  </si>
  <si>
    <t>ENSG00000240463</t>
  </si>
  <si>
    <t>RN7SL472P</t>
  </si>
  <si>
    <t>ENSG00000240457</t>
  </si>
  <si>
    <t>AC005586.1</t>
  </si>
  <si>
    <t>ENSG00000240449</t>
  </si>
  <si>
    <t>FOXO3B</t>
  </si>
  <si>
    <t>ENSG00000240445</t>
  </si>
  <si>
    <t>AC007622.1</t>
  </si>
  <si>
    <t>ENSG00000240441</t>
  </si>
  <si>
    <t>RPS12P27</t>
  </si>
  <si>
    <t>ENSG00000240435</t>
  </si>
  <si>
    <t>LRRFIP1P1</t>
  </si>
  <si>
    <t>ENSG00000240429</t>
  </si>
  <si>
    <t>LINC00636</t>
  </si>
  <si>
    <t>ENSG00000240423</t>
  </si>
  <si>
    <t>AC020917.1</t>
  </si>
  <si>
    <t>ENSG00000240418</t>
  </si>
  <si>
    <t>MTATP8P1</t>
  </si>
  <si>
    <t>ENSG00000240409</t>
  </si>
  <si>
    <t>SAMMSON</t>
  </si>
  <si>
    <t>ENSG00000240405</t>
  </si>
  <si>
    <t>KIR3DL2</t>
  </si>
  <si>
    <t>ENSG00000240403</t>
  </si>
  <si>
    <t>AC012358.4</t>
  </si>
  <si>
    <t>ENSG00000240401</t>
  </si>
  <si>
    <t>AC004801.2</t>
  </si>
  <si>
    <t>ENSG00000240399</t>
  </si>
  <si>
    <t>RPL5P23</t>
  </si>
  <si>
    <t>ENSG00000240395</t>
  </si>
  <si>
    <t>RPL9P3</t>
  </si>
  <si>
    <t>ENSG00000240392</t>
  </si>
  <si>
    <t>AC008799.1</t>
  </si>
  <si>
    <t>ENSG00000240388</t>
  </si>
  <si>
    <t>IGKV1-17</t>
  </si>
  <si>
    <t>ENSG00000240382</t>
  </si>
  <si>
    <t>AC010343.1</t>
  </si>
  <si>
    <t>ENSG00000240376</t>
  </si>
  <si>
    <t>SEC62-AS1</t>
  </si>
  <si>
    <t>ENSG00000240373</t>
  </si>
  <si>
    <t>RPS4XP13</t>
  </si>
  <si>
    <t>ENSG00000240371</t>
  </si>
  <si>
    <t>RPL13P5</t>
  </si>
  <si>
    <t>ENSG00000240370</t>
  </si>
  <si>
    <t>RPL36AP45</t>
  </si>
  <si>
    <t>ENSG00000240366</t>
  </si>
  <si>
    <t>RPL23AP7</t>
  </si>
  <si>
    <t>ENSG00000240356</t>
  </si>
  <si>
    <t>SOCAR</t>
  </si>
  <si>
    <t>ENSG00000240350</t>
  </si>
  <si>
    <t>PPIL3</t>
  </si>
  <si>
    <t>ENSG00000240344</t>
  </si>
  <si>
    <t>RPS2P5</t>
  </si>
  <si>
    <t>ENSG00000240342</t>
  </si>
  <si>
    <t>AC091805.1</t>
  </si>
  <si>
    <t>ENSG00000240328</t>
  </si>
  <si>
    <t>RN7SL481P</t>
  </si>
  <si>
    <t>ENSG00000240322</t>
  </si>
  <si>
    <t>AC004224.1</t>
  </si>
  <si>
    <t>ENSG00000240311</t>
  </si>
  <si>
    <t>ACAD11</t>
  </si>
  <si>
    <t>ENSG00000240303</t>
  </si>
  <si>
    <t>AL450384.2</t>
  </si>
  <si>
    <t>ENSG00000240291</t>
  </si>
  <si>
    <t>GHRLOS</t>
  </si>
  <si>
    <t>ENSG00000240288</t>
  </si>
  <si>
    <t>TCAM1P</t>
  </si>
  <si>
    <t>ENSG00000240280</t>
  </si>
  <si>
    <t>RPL12P37</t>
  </si>
  <si>
    <t>ENSG00000240270</t>
  </si>
  <si>
    <t>AC099328.1</t>
  </si>
  <si>
    <t>ENSG00000240265</t>
  </si>
  <si>
    <t>FAR2P3</t>
  </si>
  <si>
    <t>ENSG00000240253</t>
  </si>
  <si>
    <t>DEFA1B</t>
  </si>
  <si>
    <t>ENSG00000240247</t>
  </si>
  <si>
    <t>GAPDHP33</t>
  </si>
  <si>
    <t>ENSG00000240244</t>
  </si>
  <si>
    <t>BX664727.3</t>
  </si>
  <si>
    <t>ENSG00000240240</t>
  </si>
  <si>
    <t>AC092754.1</t>
  </si>
  <si>
    <t>ENSG00000240238</t>
  </si>
  <si>
    <t>HNRNPA1P23</t>
  </si>
  <si>
    <t>ENSG00000240236</t>
  </si>
  <si>
    <t>RN7SL794P</t>
  </si>
  <si>
    <t>ENSG00000240235</t>
  </si>
  <si>
    <t>RN7SL587P</t>
  </si>
  <si>
    <t>ENSG00000240233</t>
  </si>
  <si>
    <t>RPS27P29</t>
  </si>
  <si>
    <t>ENSG00000240231</t>
  </si>
  <si>
    <t>COX19</t>
  </si>
  <si>
    <t>ENSG00000240230</t>
  </si>
  <si>
    <t>ZNF542P</t>
  </si>
  <si>
    <t>ENSG00000240225</t>
  </si>
  <si>
    <t>AL512306.2</t>
  </si>
  <si>
    <t>ENSG00000240219</t>
  </si>
  <si>
    <t>CPHL1P</t>
  </si>
  <si>
    <t>ENSG00000240216</t>
  </si>
  <si>
    <t>PPP1R35-AS1</t>
  </si>
  <si>
    <t>ENSG00000240211</t>
  </si>
  <si>
    <t>AL122013.1</t>
  </si>
  <si>
    <t>ENSG00000240210</t>
  </si>
  <si>
    <t>AC080013.1</t>
  </si>
  <si>
    <t>ENSG00000240207</t>
  </si>
  <si>
    <t>SMKR1</t>
  </si>
  <si>
    <t>ENSG00000240204</t>
  </si>
  <si>
    <t>PCDHGC3</t>
  </si>
  <si>
    <t>ENSG00000240184</t>
  </si>
  <si>
    <t>RN7SL297P</t>
  </si>
  <si>
    <t>ENSG00000240183</t>
  </si>
  <si>
    <t>RPL12P28</t>
  </si>
  <si>
    <t>ENSG00000240180</t>
  </si>
  <si>
    <t>RPS7P7</t>
  </si>
  <si>
    <t>ENSG00000240167</t>
  </si>
  <si>
    <t>LINC02271</t>
  </si>
  <si>
    <t>ENSG00000240152</t>
  </si>
  <si>
    <t>AL023653.1</t>
  </si>
  <si>
    <t>ENSG00000240143</t>
  </si>
  <si>
    <t>ERICH6-AS1</t>
  </si>
  <si>
    <t>ENSG00000240137</t>
  </si>
  <si>
    <t>PSMD12P</t>
  </si>
  <si>
    <t>ENSG00000240135</t>
  </si>
  <si>
    <t>ETF1P2</t>
  </si>
  <si>
    <t>ENSG00000240132</t>
  </si>
  <si>
    <t>RPL23AP75</t>
  </si>
  <si>
    <t>ENSG00000240125</t>
  </si>
  <si>
    <t>FABP5P11</t>
  </si>
  <si>
    <t>ENSG00000240122</t>
  </si>
  <si>
    <t>RN7SL146P</t>
  </si>
  <si>
    <t>ENSG00000240106</t>
  </si>
  <si>
    <t>AC132825.1</t>
  </si>
  <si>
    <t>ENSG00000240103</t>
  </si>
  <si>
    <t>RN7SL351P</t>
  </si>
  <si>
    <t>ENSG00000240098</t>
  </si>
  <si>
    <t>AL132838.1</t>
  </si>
  <si>
    <t>ENSG00000240096</t>
  </si>
  <si>
    <t>AC093627.3</t>
  </si>
  <si>
    <t>ENSG00000240093</t>
  </si>
  <si>
    <t>BMS1P3</t>
  </si>
  <si>
    <t>ENSG00000240089</t>
  </si>
  <si>
    <t>RPSAP12</t>
  </si>
  <si>
    <t>ENSG00000240087</t>
  </si>
  <si>
    <t>AC092969.1</t>
  </si>
  <si>
    <t>ENSG00000240086</t>
  </si>
  <si>
    <t>RPS3AP22</t>
  </si>
  <si>
    <t>ENSG00000240083</t>
  </si>
  <si>
    <t>PSMB9</t>
  </si>
  <si>
    <t>ENSG00000240065</t>
  </si>
  <si>
    <t>AC069431.1</t>
  </si>
  <si>
    <t>ENSG00000240063</t>
  </si>
  <si>
    <t>AC078785.1</t>
  </si>
  <si>
    <t>ENSG00000240057</t>
  </si>
  <si>
    <t>LY6G5B</t>
  </si>
  <si>
    <t>ENSG00000240053</t>
  </si>
  <si>
    <t>RPS3AP32</t>
  </si>
  <si>
    <t>ENSG00000240047</t>
  </si>
  <si>
    <t>AC244205.1</t>
  </si>
  <si>
    <t>ENSG00000240040</t>
  </si>
  <si>
    <t>AMY2B</t>
  </si>
  <si>
    <t>ENSG00000240038</t>
  </si>
  <si>
    <t>AC104563.1</t>
  </si>
  <si>
    <t>ENSG00000240036</t>
  </si>
  <si>
    <t>LINC00888</t>
  </si>
  <si>
    <t>ENSG00000240024</t>
  </si>
  <si>
    <t>AL133163.1</t>
  </si>
  <si>
    <t>ENSG00000240023</t>
  </si>
  <si>
    <t>TEX35</t>
  </si>
  <si>
    <t>ENSG00000240021</t>
  </si>
  <si>
    <t>AC084024.1</t>
  </si>
  <si>
    <t>ENSG00000240015</t>
  </si>
  <si>
    <t>STIM2-AS1</t>
  </si>
  <si>
    <t>ENSG00000240005</t>
  </si>
  <si>
    <t>RPL7P24</t>
  </si>
  <si>
    <t>ENSG00000240003</t>
  </si>
  <si>
    <t>LILRA2</t>
  </si>
  <si>
    <t>ENSG00000239998</t>
  </si>
  <si>
    <t>RN7SL420P</t>
  </si>
  <si>
    <t>ENSG00000239984</t>
  </si>
  <si>
    <t>IGKV1D-33</t>
  </si>
  <si>
    <t>ENSG00000239975</t>
  </si>
  <si>
    <t>AC091390.5</t>
  </si>
  <si>
    <t>ENSG00000239969</t>
  </si>
  <si>
    <t>LILRA4</t>
  </si>
  <si>
    <t>ENSG00000239961</t>
  </si>
  <si>
    <t>IGKV3-20</t>
  </si>
  <si>
    <t>ENSG00000239951</t>
  </si>
  <si>
    <t>RN7SL368P</t>
  </si>
  <si>
    <t>ENSG00000239948</t>
  </si>
  <si>
    <t>AL627309.3</t>
  </si>
  <si>
    <t>ENSG00000239945</t>
  </si>
  <si>
    <t>TRBV8-2</t>
  </si>
  <si>
    <t>ENSG00000239944</t>
  </si>
  <si>
    <t>AC108718.1</t>
  </si>
  <si>
    <t>ENSG00000239941</t>
  </si>
  <si>
    <t>RN7SL606P</t>
  </si>
  <si>
    <t>ENSG00000239932</t>
  </si>
  <si>
    <t>AC092958.1</t>
  </si>
  <si>
    <t>ENSG00000239922</t>
  </si>
  <si>
    <t>LINC01471</t>
  </si>
  <si>
    <t>ENSG00000239921</t>
  </si>
  <si>
    <t>AC104389.5</t>
  </si>
  <si>
    <t>ENSG00000239920</t>
  </si>
  <si>
    <t>SNRPGP3</t>
  </si>
  <si>
    <t>ENSG00000239919</t>
  </si>
  <si>
    <t>RPS10P16</t>
  </si>
  <si>
    <t>ENSG00000239917</t>
  </si>
  <si>
    <t>RPL39P36</t>
  </si>
  <si>
    <t>ENSG00000239912</t>
  </si>
  <si>
    <t>PRKAG2-AS1</t>
  </si>
  <si>
    <t>ENSG00000239911</t>
  </si>
  <si>
    <t>RN7SL75P</t>
  </si>
  <si>
    <t>ENSG00000239908</t>
  </si>
  <si>
    <t>AL627309.2</t>
  </si>
  <si>
    <t>ENSG00000239906</t>
  </si>
  <si>
    <t>ADSL</t>
  </si>
  <si>
    <t>ENSG00000239900</t>
  </si>
  <si>
    <t>C1orf226</t>
  </si>
  <si>
    <t>ENSG00000239887</t>
  </si>
  <si>
    <t>RN7SL608P</t>
  </si>
  <si>
    <t>ENSG00000239884</t>
  </si>
  <si>
    <t>PARGP1</t>
  </si>
  <si>
    <t>ENSG00000239883</t>
  </si>
  <si>
    <t>RALBP1P1</t>
  </si>
  <si>
    <t>ENSG00000239880</t>
  </si>
  <si>
    <t>GAPDHP27</t>
  </si>
  <si>
    <t>ENSG00000239873</t>
  </si>
  <si>
    <t>RN7SL34P</t>
  </si>
  <si>
    <t>ENSG00000239868</t>
  </si>
  <si>
    <t>IGKV1-37</t>
  </si>
  <si>
    <t>ENSG00000239862</t>
  </si>
  <si>
    <t>GET4</t>
  </si>
  <si>
    <t>ENSG00000239857</t>
  </si>
  <si>
    <t>IGKV1-6</t>
  </si>
  <si>
    <t>ENSG00000239855</t>
  </si>
  <si>
    <t>RPL23AP72</t>
  </si>
  <si>
    <t>ENSG00000239840</t>
  </si>
  <si>
    <t>DEFA3</t>
  </si>
  <si>
    <t>ENSG00000239839</t>
  </si>
  <si>
    <t>RNF7P1</t>
  </si>
  <si>
    <t>ENSG00000239831</t>
  </si>
  <si>
    <t>RPS4XP22</t>
  </si>
  <si>
    <t>ENSG00000239830</t>
  </si>
  <si>
    <t>AC063944.1</t>
  </si>
  <si>
    <t>ENSG00000239828</t>
  </si>
  <si>
    <t>SUGT1P3</t>
  </si>
  <si>
    <t>ENSG00000239827</t>
  </si>
  <si>
    <t>RN7SL513P</t>
  </si>
  <si>
    <t>ENSG00000239821</t>
  </si>
  <si>
    <t>RN7SL213P</t>
  </si>
  <si>
    <t>ENSG00000239820</t>
  </si>
  <si>
    <t>IGKV1D-8</t>
  </si>
  <si>
    <t>ENSG00000239819</t>
  </si>
  <si>
    <t>AC008026.2</t>
  </si>
  <si>
    <t>ENSG00000239809</t>
  </si>
  <si>
    <t>DENND6A-AS1</t>
  </si>
  <si>
    <t>ENSG00000239801</t>
  </si>
  <si>
    <t>RPL21P39</t>
  </si>
  <si>
    <t>ENSG00000239797</t>
  </si>
  <si>
    <t>AC002310.2</t>
  </si>
  <si>
    <t>ENSG00000239791</t>
  </si>
  <si>
    <t>MRPS17</t>
  </si>
  <si>
    <t>ENSG00000239789</t>
  </si>
  <si>
    <t>WBP1</t>
  </si>
  <si>
    <t>ENSG00000239779</t>
  </si>
  <si>
    <t>AC017116.1</t>
  </si>
  <si>
    <t>ENSG00000239775</t>
  </si>
  <si>
    <t>AC125618.2</t>
  </si>
  <si>
    <t>ENSG00000239774</t>
  </si>
  <si>
    <t>AC009120.1</t>
  </si>
  <si>
    <t>ENSG00000239763</t>
  </si>
  <si>
    <t>CEACAMP3</t>
  </si>
  <si>
    <t>ENSG00000239736</t>
  </si>
  <si>
    <t>TLR9</t>
  </si>
  <si>
    <t>ENSG00000239732</t>
  </si>
  <si>
    <t>RN7SL688P</t>
  </si>
  <si>
    <t>ENSG00000239726</t>
  </si>
  <si>
    <t>AC004890.1</t>
  </si>
  <si>
    <t>ENSG00000239719</t>
  </si>
  <si>
    <t>APOBEC3G</t>
  </si>
  <si>
    <t>ENSG00000239713</t>
  </si>
  <si>
    <t>AL354710.2</t>
  </si>
  <si>
    <t>ENSG00000239705</t>
  </si>
  <si>
    <t>CDRT4</t>
  </si>
  <si>
    <t>ENSG00000239704</t>
  </si>
  <si>
    <t>AC006512.1</t>
  </si>
  <si>
    <t>ENSG00000239701</t>
  </si>
  <si>
    <t>TNFSF12</t>
  </si>
  <si>
    <t>ENSG00000239697</t>
  </si>
  <si>
    <t>AC092104.1</t>
  </si>
  <si>
    <t>ENSG00000239696</t>
  </si>
  <si>
    <t>NME1</t>
  </si>
  <si>
    <t>ENSG00000239672</t>
  </si>
  <si>
    <t>AL355864.2</t>
  </si>
  <si>
    <t>ENSG00000239670</t>
  </si>
  <si>
    <t>AL157392.3</t>
  </si>
  <si>
    <t>ENSG00000239665</t>
  </si>
  <si>
    <t>PSMD6-AS2</t>
  </si>
  <si>
    <t>ENSG00000239653</t>
  </si>
  <si>
    <t>GUSBP4</t>
  </si>
  <si>
    <t>ENSG00000239650</t>
  </si>
  <si>
    <t>MEIKIN</t>
  </si>
  <si>
    <t>ENSG00000239642</t>
  </si>
  <si>
    <t>AC004865.2</t>
  </si>
  <si>
    <t>ENSG00000239636</t>
  </si>
  <si>
    <t>RPSAP41</t>
  </si>
  <si>
    <t>ENSG00000239626</t>
  </si>
  <si>
    <t>PRR20G</t>
  </si>
  <si>
    <t>ENSG00000239620</t>
  </si>
  <si>
    <t>AC073610.1</t>
  </si>
  <si>
    <t>ENSG00000239617</t>
  </si>
  <si>
    <t>RUVBL1-AS1</t>
  </si>
  <si>
    <t>ENSG00000239608</t>
  </si>
  <si>
    <t>RN7SL573P</t>
  </si>
  <si>
    <t>ENSG00000239607</t>
  </si>
  <si>
    <t>STPG4</t>
  </si>
  <si>
    <t>ENSG00000239605</t>
  </si>
  <si>
    <t>OR1J4</t>
  </si>
  <si>
    <t>ENSG00000239590</t>
  </si>
  <si>
    <t>RN7SL388P</t>
  </si>
  <si>
    <t>ENSG00000239577</t>
  </si>
  <si>
    <t>AC108749.1</t>
  </si>
  <si>
    <t>ENSG00000239572</t>
  </si>
  <si>
    <t>IGKV2D-30</t>
  </si>
  <si>
    <t>ENSG00000239571</t>
  </si>
  <si>
    <t>KMT2E-AS1</t>
  </si>
  <si>
    <t>ENSG00000239569</t>
  </si>
  <si>
    <t>RPL37P2</t>
  </si>
  <si>
    <t>ENSG00000239559</t>
  </si>
  <si>
    <t>AC092045.1</t>
  </si>
  <si>
    <t>ENSG00000239557</t>
  </si>
  <si>
    <t>AC004951.2</t>
  </si>
  <si>
    <t>ENSG00000239556</t>
  </si>
  <si>
    <t>HOXB-AS2</t>
  </si>
  <si>
    <t>ENSG00000239552</t>
  </si>
  <si>
    <t>AC108022.2</t>
  </si>
  <si>
    <t>ENSG00000239532</t>
  </si>
  <si>
    <t>RPS14P8</t>
  </si>
  <si>
    <t>ENSG00000239528</t>
  </si>
  <si>
    <t>MYLK-AS1</t>
  </si>
  <si>
    <t>ENSG00000239523</t>
  </si>
  <si>
    <t>CASTOR3</t>
  </si>
  <si>
    <t>ENSG00000239521</t>
  </si>
  <si>
    <t>AC116337.2</t>
  </si>
  <si>
    <t>ENSG00000239517</t>
  </si>
  <si>
    <t>POM121L7P</t>
  </si>
  <si>
    <t>ENSG00000239511</t>
  </si>
  <si>
    <t>RPL9P5</t>
  </si>
  <si>
    <t>ENSG00000239510</t>
  </si>
  <si>
    <t>RN7SL333P</t>
  </si>
  <si>
    <t>ENSG00000239494</t>
  </si>
  <si>
    <t>AC112487.1</t>
  </si>
  <si>
    <t>ENSG00000239482</t>
  </si>
  <si>
    <t>AC073517.1</t>
  </si>
  <si>
    <t>ENSG00000239480</t>
  </si>
  <si>
    <t>KLHL41</t>
  </si>
  <si>
    <t>ENSG00000239474</t>
  </si>
  <si>
    <t>RPL7P38</t>
  </si>
  <si>
    <t>ENSG00000239473</t>
  </si>
  <si>
    <t>AC011979.1</t>
  </si>
  <si>
    <t>ENSG00000239470</t>
  </si>
  <si>
    <t>RN7SL569P</t>
  </si>
  <si>
    <t>ENSG00000239468</t>
  </si>
  <si>
    <t>AC007405.4</t>
  </si>
  <si>
    <t>ENSG00000239467</t>
  </si>
  <si>
    <t>RN7SL552P</t>
  </si>
  <si>
    <t>ENSG00000239466</t>
  </si>
  <si>
    <t>AC090543.2</t>
  </si>
  <si>
    <t>ENSG00000239465</t>
  </si>
  <si>
    <t>AC074043.1</t>
  </si>
  <si>
    <t>ENSG00000239455</t>
  </si>
  <si>
    <t>ST3GAL6-AS1</t>
  </si>
  <si>
    <t>ENSG00000239445</t>
  </si>
  <si>
    <t>KCNMB3P1</t>
  </si>
  <si>
    <t>ENSG00000239435</t>
  </si>
  <si>
    <t>RN7SL535P</t>
  </si>
  <si>
    <t>ENSG00000239419</t>
  </si>
  <si>
    <t>AP001469.3</t>
  </si>
  <si>
    <t>ENSG00000239415</t>
  </si>
  <si>
    <t>RPS27P23</t>
  </si>
  <si>
    <t>ENSG00000239413</t>
  </si>
  <si>
    <t>Z68871.1</t>
  </si>
  <si>
    <t>ENSG00000239407</t>
  </si>
  <si>
    <t>TMED10P2</t>
  </si>
  <si>
    <t>ENSG00000239405</t>
  </si>
  <si>
    <t>AL354989.2</t>
  </si>
  <si>
    <t>ENSG00000239392</t>
  </si>
  <si>
    <t>ALKBH6</t>
  </si>
  <si>
    <t>ENSG00000239382</t>
  </si>
  <si>
    <t>AC090013.1</t>
  </si>
  <si>
    <t>ENSG00000239374</t>
  </si>
  <si>
    <t>RN7SL477P</t>
  </si>
  <si>
    <t>ENSG00000239367</t>
  </si>
  <si>
    <t>NPM1P29</t>
  </si>
  <si>
    <t>ENSG00000239351</t>
  </si>
  <si>
    <t>HNRNPA1P26</t>
  </si>
  <si>
    <t>ENSG00000239345</t>
  </si>
  <si>
    <t>AC090686.1</t>
  </si>
  <si>
    <t>ENSG00000239344</t>
  </si>
  <si>
    <t>LLPH-DT</t>
  </si>
  <si>
    <t>ENSG00000239335</t>
  </si>
  <si>
    <t>LINC01119</t>
  </si>
  <si>
    <t>ENSG00000239332</t>
  </si>
  <si>
    <t>ATP6V1B1-AS1</t>
  </si>
  <si>
    <t>ENSG00000239322</t>
  </si>
  <si>
    <t>RBM14</t>
  </si>
  <si>
    <t>ENSG00000239306</t>
  </si>
  <si>
    <t>RNF103</t>
  </si>
  <si>
    <t>ENSG00000239305</t>
  </si>
  <si>
    <t>AC080162.1</t>
  </si>
  <si>
    <t>ENSG00000239300</t>
  </si>
  <si>
    <t>AC002558.1</t>
  </si>
  <si>
    <t>ENSG00000239291</t>
  </si>
  <si>
    <t>CASTOR1</t>
  </si>
  <si>
    <t>ENSG00000239282</t>
  </si>
  <si>
    <t>AC108693.1</t>
  </si>
  <si>
    <t>ENSG00000239280</t>
  </si>
  <si>
    <t>RPL21P10</t>
  </si>
  <si>
    <t>ENSG00000239272</t>
  </si>
  <si>
    <t>RPSAP4</t>
  </si>
  <si>
    <t>ENSG00000239269</t>
  </si>
  <si>
    <t>CLRN1-AS1</t>
  </si>
  <si>
    <t>ENSG00000239265</t>
  </si>
  <si>
    <t>TXNDC5</t>
  </si>
  <si>
    <t>ENSG00000239264</t>
  </si>
  <si>
    <t>RBM43P1</t>
  </si>
  <si>
    <t>ENSG00000239263</t>
  </si>
  <si>
    <t>RPL23AP1</t>
  </si>
  <si>
    <t>ENSG00000239257</t>
  </si>
  <si>
    <t>RPL35AP35</t>
  </si>
  <si>
    <t>ENSG00000239256</t>
  </si>
  <si>
    <t>AC009220.2</t>
  </si>
  <si>
    <t>ENSG00000239254</t>
  </si>
  <si>
    <t>RN7SL589P</t>
  </si>
  <si>
    <t>ENSG00000239247</t>
  </si>
  <si>
    <t>AC008026.1</t>
  </si>
  <si>
    <t>ENSG00000239246</t>
  </si>
  <si>
    <t>RPL34P31</t>
  </si>
  <si>
    <t>ENSG00000239223</t>
  </si>
  <si>
    <t>AC008040.1</t>
  </si>
  <si>
    <t>ENSG00000239219</t>
  </si>
  <si>
    <t>RPS20P22</t>
  </si>
  <si>
    <t>ENSG00000239218</t>
  </si>
  <si>
    <t>NCK1-DT</t>
  </si>
  <si>
    <t>ENSG00000239213</t>
  </si>
  <si>
    <t>RPS26P55</t>
  </si>
  <si>
    <t>ENSG00000239210</t>
  </si>
  <si>
    <t>GAPDHP39</t>
  </si>
  <si>
    <t>ENSG00000239207</t>
  </si>
  <si>
    <t>AC093484.1</t>
  </si>
  <si>
    <t>ENSG00000239203</t>
  </si>
  <si>
    <t>RPL21P106</t>
  </si>
  <si>
    <t>ENSG00000239201</t>
  </si>
  <si>
    <t>RPL22P20</t>
  </si>
  <si>
    <t>ENSG00000239200</t>
  </si>
  <si>
    <t>RPL21P6</t>
  </si>
  <si>
    <t>ENSG00000239199</t>
  </si>
  <si>
    <t>RPL5P22</t>
  </si>
  <si>
    <t>ENSG00000239198</t>
  </si>
  <si>
    <t>SNORA84</t>
  </si>
  <si>
    <t>ENSG00000239183</t>
  </si>
  <si>
    <t>RNU2-11P</t>
  </si>
  <si>
    <t>ENSG00000239122</t>
  </si>
  <si>
    <t>AC069200.2</t>
  </si>
  <si>
    <t>ENSG00000239040</t>
  </si>
  <si>
    <t>AC097376.1</t>
  </si>
  <si>
    <t>ENSG00000239005</t>
  </si>
  <si>
    <t>SCARNA10</t>
  </si>
  <si>
    <t>ENSG00000239002</t>
  </si>
  <si>
    <t>SNORA47</t>
  </si>
  <si>
    <t>ENSG00000238961</t>
  </si>
  <si>
    <t>AC004839.1</t>
  </si>
  <si>
    <t>ENSG00000238832</t>
  </si>
  <si>
    <t>SCARNA12</t>
  </si>
  <si>
    <t>ENSG00000238795</t>
  </si>
  <si>
    <t>SNORD124</t>
  </si>
  <si>
    <t>ENSG00000238793</t>
  </si>
  <si>
    <t>LINC02006</t>
  </si>
  <si>
    <t>ENSG00000238755</t>
  </si>
  <si>
    <t>SCARNA7</t>
  </si>
  <si>
    <t>ENSG00000238741</t>
  </si>
  <si>
    <t>AC096757.1</t>
  </si>
  <si>
    <t>ENSG00000238713</t>
  </si>
  <si>
    <t>AP000254.1</t>
  </si>
  <si>
    <t>ENSG00000238390</t>
  </si>
  <si>
    <t>AC004969.1</t>
  </si>
  <si>
    <t>ENSG00000238358</t>
  </si>
  <si>
    <t>AL034417.3</t>
  </si>
  <si>
    <t>ENSG00000238290</t>
  </si>
  <si>
    <t>AL603839.3</t>
  </si>
  <si>
    <t>ENSG00000238287</t>
  </si>
  <si>
    <t>SLC35E1P1</t>
  </si>
  <si>
    <t>ENSG00000238286</t>
  </si>
  <si>
    <t>LINC01448</t>
  </si>
  <si>
    <t>ENSG00000238284</t>
  </si>
  <si>
    <t>AC067751.1</t>
  </si>
  <si>
    <t>ENSG00000238280</t>
  </si>
  <si>
    <t>BX470102.1</t>
  </si>
  <si>
    <t>ENSG00000238279</t>
  </si>
  <si>
    <t>AL354863.1</t>
  </si>
  <si>
    <t>ENSG00000238276</t>
  </si>
  <si>
    <t>AC108058.1</t>
  </si>
  <si>
    <t>ENSG00000238273</t>
  </si>
  <si>
    <t>AL139142.1</t>
  </si>
  <si>
    <t>ENSG00000238272</t>
  </si>
  <si>
    <t>IFNWP19</t>
  </si>
  <si>
    <t>ENSG00000238271</t>
  </si>
  <si>
    <t>PAGE2B</t>
  </si>
  <si>
    <t>ENSG00000238269</t>
  </si>
  <si>
    <t>LINC00707</t>
  </si>
  <si>
    <t>ENSG00000238266</t>
  </si>
  <si>
    <t>AL513320.1</t>
  </si>
  <si>
    <t>ENSG00000238260</t>
  </si>
  <si>
    <t>PHF5GP</t>
  </si>
  <si>
    <t>ENSG00000238259</t>
  </si>
  <si>
    <t>AL121748.1</t>
  </si>
  <si>
    <t>ENSG00000238258</t>
  </si>
  <si>
    <t>NSA2P7</t>
  </si>
  <si>
    <t>ENSG00000238251</t>
  </si>
  <si>
    <t>HMGN2P17</t>
  </si>
  <si>
    <t>ENSG00000238249</t>
  </si>
  <si>
    <t>AC006210.2</t>
  </si>
  <si>
    <t>ENSG00000238247</t>
  </si>
  <si>
    <t>OR2W3</t>
  </si>
  <si>
    <t>ENSG00000238243</t>
  </si>
  <si>
    <t>CCR12P</t>
  </si>
  <si>
    <t>ENSG00000238241</t>
  </si>
  <si>
    <t>AL512288.2</t>
  </si>
  <si>
    <t>ENSG00000238231</t>
  </si>
  <si>
    <t>OR7E7P</t>
  </si>
  <si>
    <t>ENSG00000238228</t>
  </si>
  <si>
    <t>TMEM250</t>
  </si>
  <si>
    <t>ENSG00000238227</t>
  </si>
  <si>
    <t>CRIP1P2</t>
  </si>
  <si>
    <t>ENSG00000238225</t>
  </si>
  <si>
    <t>MKRN4P</t>
  </si>
  <si>
    <t>ENSG00000238222</t>
  </si>
  <si>
    <t>AL139095.4</t>
  </si>
  <si>
    <t>ENSG00000238221</t>
  </si>
  <si>
    <t>LINC01877</t>
  </si>
  <si>
    <t>ENSG00000238217</t>
  </si>
  <si>
    <t>TARDBPP2</t>
  </si>
  <si>
    <t>ENSG00000238213</t>
  </si>
  <si>
    <t>AC009312.1</t>
  </si>
  <si>
    <t>ENSG00000238207</t>
  </si>
  <si>
    <t>AC114752.2</t>
  </si>
  <si>
    <t>ENSG00000238201</t>
  </si>
  <si>
    <t>LRIG2-DT</t>
  </si>
  <si>
    <t>ENSG00000238198</t>
  </si>
  <si>
    <t>PAXBP1-AS1</t>
  </si>
  <si>
    <t>ENSG00000238197</t>
  </si>
  <si>
    <t>CD81-AS1</t>
  </si>
  <si>
    <t>ENSG00000238184</t>
  </si>
  <si>
    <t>AHCYP2</t>
  </si>
  <si>
    <t>ENSG00000238181</t>
  </si>
  <si>
    <t>RPL21P34</t>
  </si>
  <si>
    <t>ENSG00000238180</t>
  </si>
  <si>
    <t>RPS2P35</t>
  </si>
  <si>
    <t>ENSG00000238172</t>
  </si>
  <si>
    <t>AC068196.1</t>
  </si>
  <si>
    <t>ENSG00000238171</t>
  </si>
  <si>
    <t>IFITM3P5</t>
  </si>
  <si>
    <t>ENSG00000238168</t>
  </si>
  <si>
    <t>TNFRSF14-AS1</t>
  </si>
  <si>
    <t>ENSG00000238164</t>
  </si>
  <si>
    <t>OR7E117P</t>
  </si>
  <si>
    <t>ENSG00000238161</t>
  </si>
  <si>
    <t>LINC02863</t>
  </si>
  <si>
    <t>ENSG00000238160</t>
  </si>
  <si>
    <t>OR7E140P</t>
  </si>
  <si>
    <t>ENSG00000238152</t>
  </si>
  <si>
    <t>MLLT10P1</t>
  </si>
  <si>
    <t>ENSG00000238151</t>
  </si>
  <si>
    <t>BX284668.5</t>
  </si>
  <si>
    <t>ENSG00000238142</t>
  </si>
  <si>
    <t>BRWD1-AS1</t>
  </si>
  <si>
    <t>ENSG00000238141</t>
  </si>
  <si>
    <t>ARPC3P2</t>
  </si>
  <si>
    <t>ENSG00000238137</t>
  </si>
  <si>
    <t>MAP3K20-AS1</t>
  </si>
  <si>
    <t>ENSG00000238133</t>
  </si>
  <si>
    <t>CASC4P1</t>
  </si>
  <si>
    <t>ENSG00000238132</t>
  </si>
  <si>
    <t>MID1IP1-AS1</t>
  </si>
  <si>
    <t>ENSG00000238123</t>
  </si>
  <si>
    <t>AL359258.1</t>
  </si>
  <si>
    <t>ENSG00000238122</t>
  </si>
  <si>
    <t>LINC00426</t>
  </si>
  <si>
    <t>ENSG00000238121</t>
  </si>
  <si>
    <t>SLC25A24P2</t>
  </si>
  <si>
    <t>ENSG00000238118</t>
  </si>
  <si>
    <t>Z95327.2</t>
  </si>
  <si>
    <t>ENSG00000238116</t>
  </si>
  <si>
    <t>LINC01410</t>
  </si>
  <si>
    <t>ENSG00000238113</t>
  </si>
  <si>
    <t>AL353572.2</t>
  </si>
  <si>
    <t>ENSG00000238110</t>
  </si>
  <si>
    <t>LINC02806</t>
  </si>
  <si>
    <t>ENSG00000238107</t>
  </si>
  <si>
    <t>GOLGA2P5</t>
  </si>
  <si>
    <t>ENSG00000238105</t>
  </si>
  <si>
    <t>RPL9P7</t>
  </si>
  <si>
    <t>ENSG00000238103</t>
  </si>
  <si>
    <t>LINC01625</t>
  </si>
  <si>
    <t>ENSG00000238099</t>
  </si>
  <si>
    <t>ABCA17P</t>
  </si>
  <si>
    <t>ENSG00000238098</t>
  </si>
  <si>
    <t>LINC02037</t>
  </si>
  <si>
    <t>ENSG00000238097</t>
  </si>
  <si>
    <t>AC245036.4</t>
  </si>
  <si>
    <t>ENSG00000238094</t>
  </si>
  <si>
    <t>PPP1R26P1</t>
  </si>
  <si>
    <t>ENSG00000238086</t>
  </si>
  <si>
    <t>AL031284.1</t>
  </si>
  <si>
    <t>ENSG00000238084</t>
  </si>
  <si>
    <t>LRRC37A2</t>
  </si>
  <si>
    <t>ENSG00000238083</t>
  </si>
  <si>
    <t>AC009948.1</t>
  </si>
  <si>
    <t>ENSG00000238082</t>
  </si>
  <si>
    <t>AC009244.1</t>
  </si>
  <si>
    <t>ENSG00000238072</t>
  </si>
  <si>
    <t>LINC01685</t>
  </si>
  <si>
    <t>ENSG00000238063</t>
  </si>
  <si>
    <t>SPATA3-AS1</t>
  </si>
  <si>
    <t>ENSG00000238062</t>
  </si>
  <si>
    <t>AL356273.4</t>
  </si>
  <si>
    <t>ENSG00000238061</t>
  </si>
  <si>
    <t>AL355574.1</t>
  </si>
  <si>
    <t>ENSG00000238058</t>
  </si>
  <si>
    <t>ZEB2-AS1</t>
  </si>
  <si>
    <t>ENSG00000238057</t>
  </si>
  <si>
    <t>Z98742.3</t>
  </si>
  <si>
    <t>ENSG00000238055</t>
  </si>
  <si>
    <t>AC009133.1</t>
  </si>
  <si>
    <t>ENSG00000238045</t>
  </si>
  <si>
    <t>LINC02257</t>
  </si>
  <si>
    <t>ENSG00000238042</t>
  </si>
  <si>
    <t>AC244197.2</t>
  </si>
  <si>
    <t>ENSG00000238039</t>
  </si>
  <si>
    <t>AC138035.1</t>
  </si>
  <si>
    <t>ENSG00000238035</t>
  </si>
  <si>
    <t>DDX39BP2</t>
  </si>
  <si>
    <t>ENSG00000238024</t>
  </si>
  <si>
    <t>ARMC4P1</t>
  </si>
  <si>
    <t>ENSG00000238021</t>
  </si>
  <si>
    <t>AC093110.1</t>
  </si>
  <si>
    <t>ENSG00000238018</t>
  </si>
  <si>
    <t>AC104837.2</t>
  </si>
  <si>
    <t>ENSG00000238015</t>
  </si>
  <si>
    <t>AL627309.1</t>
  </si>
  <si>
    <t>ENSG00000238009</t>
  </si>
  <si>
    <t>AL391832.2</t>
  </si>
  <si>
    <t>ENSG00000238005</t>
  </si>
  <si>
    <t>RPL10P4</t>
  </si>
  <si>
    <t>ENSG00000238003</t>
  </si>
  <si>
    <t>AC116347.1</t>
  </si>
  <si>
    <t>ENSG00000238000</t>
  </si>
  <si>
    <t>ACTG1P19</t>
  </si>
  <si>
    <t>ENSG00000237999</t>
  </si>
  <si>
    <t>RPL35P1</t>
  </si>
  <si>
    <t>ENSG00000237991</t>
  </si>
  <si>
    <t>CNTN4-AS1</t>
  </si>
  <si>
    <t>ENSG00000237990</t>
  </si>
  <si>
    <t>LINC01679</t>
  </si>
  <si>
    <t>ENSG00000237989</t>
  </si>
  <si>
    <t>OR2I1P</t>
  </si>
  <si>
    <t>ENSG00000237988</t>
  </si>
  <si>
    <t>PTENP1</t>
  </si>
  <si>
    <t>ENSG00000237984</t>
  </si>
  <si>
    <t>LINC02773</t>
  </si>
  <si>
    <t>ENSG00000237980</t>
  </si>
  <si>
    <t>KCNMB2-AS1</t>
  </si>
  <si>
    <t>ENSG00000237978</t>
  </si>
  <si>
    <t>EIF4HP2</t>
  </si>
  <si>
    <t>ENSG00000237977</t>
  </si>
  <si>
    <t>AL391069.2</t>
  </si>
  <si>
    <t>ENSG00000237976</t>
  </si>
  <si>
    <t>FLG-AS1</t>
  </si>
  <si>
    <t>ENSG00000237975</t>
  </si>
  <si>
    <t>MTCO1P12</t>
  </si>
  <si>
    <t>ENSG00000237973</t>
  </si>
  <si>
    <t>TUBG1P</t>
  </si>
  <si>
    <t>ENSG00000237972</t>
  </si>
  <si>
    <t>AC245884.4</t>
  </si>
  <si>
    <t>ENSG00000237955</t>
  </si>
  <si>
    <t>RPL7AP73</t>
  </si>
  <si>
    <t>ENSG00000237952</t>
  </si>
  <si>
    <t>AL357079.1</t>
  </si>
  <si>
    <t>ENSG00000237950</t>
  </si>
  <si>
    <t>LINC00844</t>
  </si>
  <si>
    <t>ENSG00000237949</t>
  </si>
  <si>
    <t>LINC00649</t>
  </si>
  <si>
    <t>ENSG00000237945</t>
  </si>
  <si>
    <t>PRKCQ-AS1</t>
  </si>
  <si>
    <t>ENSG00000237943</t>
  </si>
  <si>
    <t>ENSG00000237940</t>
  </si>
  <si>
    <t>LINC02702</t>
  </si>
  <si>
    <t>ENSG00000237937</t>
  </si>
  <si>
    <t>NFIA-AS2</t>
  </si>
  <si>
    <t>ENSG00000237928</t>
  </si>
  <si>
    <t>AL078604.2</t>
  </si>
  <si>
    <t>ENSG00000237927</t>
  </si>
  <si>
    <t>PARP4P1</t>
  </si>
  <si>
    <t>ENSG00000237917</t>
  </si>
  <si>
    <t>SIRPG-AS1</t>
  </si>
  <si>
    <t>ENSG00000237914</t>
  </si>
  <si>
    <t>SRP68P3</t>
  </si>
  <si>
    <t>ENSG00000237911</t>
  </si>
  <si>
    <t>AC004000.1</t>
  </si>
  <si>
    <t>ENSG00000237903</t>
  </si>
  <si>
    <t>AL512844.2</t>
  </si>
  <si>
    <t>ENSG00000237897</t>
  </si>
  <si>
    <t>KLF7-IT1</t>
  </si>
  <si>
    <t>ENSG00000237892</t>
  </si>
  <si>
    <t>AC087650.1</t>
  </si>
  <si>
    <t>ENSG00000237888</t>
  </si>
  <si>
    <t>RPL23AP32</t>
  </si>
  <si>
    <t>ENSG00000237887</t>
  </si>
  <si>
    <t>NALT1</t>
  </si>
  <si>
    <t>ENSG00000237886</t>
  </si>
  <si>
    <t>DGUOK-AS1</t>
  </si>
  <si>
    <t>ENSG00000237883</t>
  </si>
  <si>
    <t>PPIAP13</t>
  </si>
  <si>
    <t>ENSG00000237882</t>
  </si>
  <si>
    <t>LINC00398</t>
  </si>
  <si>
    <t>ENSG00000237879</t>
  </si>
  <si>
    <t>LINC01473</t>
  </si>
  <si>
    <t>ENSG00000237877</t>
  </si>
  <si>
    <t>AC073130.1</t>
  </si>
  <si>
    <t>ENSG00000237870</t>
  </si>
  <si>
    <t>LINC00322</t>
  </si>
  <si>
    <t>ENSG00000237864</t>
  </si>
  <si>
    <t>AL513325.1</t>
  </si>
  <si>
    <t>ENSG00000237861</t>
  </si>
  <si>
    <t>LINC00674</t>
  </si>
  <si>
    <t>ENSG00000237854</t>
  </si>
  <si>
    <t>AC119800.1</t>
  </si>
  <si>
    <t>ENSG00000237852</t>
  </si>
  <si>
    <t>AL023584.2</t>
  </si>
  <si>
    <t>ENSG00000237851</t>
  </si>
  <si>
    <t>AC091304.1</t>
  </si>
  <si>
    <t>ENSG00000237850</t>
  </si>
  <si>
    <t>AL773545.3</t>
  </si>
  <si>
    <t>ENSG00000237846</t>
  </si>
  <si>
    <t>AC016766.1</t>
  </si>
  <si>
    <t>ENSG00000237844</t>
  </si>
  <si>
    <t>SMU1P1</t>
  </si>
  <si>
    <t>ENSG00000237842</t>
  </si>
  <si>
    <t>FAM21FP</t>
  </si>
  <si>
    <t>ENSG00000237840</t>
  </si>
  <si>
    <t>PHKA2-AS1</t>
  </si>
  <si>
    <t>ENSG00000237836</t>
  </si>
  <si>
    <t>PA2G4P1</t>
  </si>
  <si>
    <t>ENSG00000237828</t>
  </si>
  <si>
    <t>RPS15AP29</t>
  </si>
  <si>
    <t>ENSG00000237827</t>
  </si>
  <si>
    <t>AC083873.1</t>
  </si>
  <si>
    <t>ENSG00000237821</t>
  </si>
  <si>
    <t>CDK6-AS1</t>
  </si>
  <si>
    <t>ENSG00000237819</t>
  </si>
  <si>
    <t>RPS3AP29</t>
  </si>
  <si>
    <t>ENSG00000237818</t>
  </si>
  <si>
    <t>AC022034.1</t>
  </si>
  <si>
    <t>ENSG00000237807</t>
  </si>
  <si>
    <t>HNRNPA1P39</t>
  </si>
  <si>
    <t>ENSG00000237804</t>
  </si>
  <si>
    <t>LINC00211</t>
  </si>
  <si>
    <t>ENSG00000237803</t>
  </si>
  <si>
    <t>MACORIS</t>
  </si>
  <si>
    <t>ENSG00000237797</t>
  </si>
  <si>
    <t>RPL18AP16</t>
  </si>
  <si>
    <t>ENSG00000237793</t>
  </si>
  <si>
    <t>AL162615.1</t>
  </si>
  <si>
    <t>ENSG00000237788</t>
  </si>
  <si>
    <t>LINC02877</t>
  </si>
  <si>
    <t>ENSG00000237787</t>
  </si>
  <si>
    <t>GFOD1-AS1</t>
  </si>
  <si>
    <t>ENSG00000237786</t>
  </si>
  <si>
    <t>AC097713.2</t>
  </si>
  <si>
    <t>ENSG00000237784</t>
  </si>
  <si>
    <t>AL356441.2</t>
  </si>
  <si>
    <t>ENSG00000237783</t>
  </si>
  <si>
    <t>ADAMTSL4-AS2</t>
  </si>
  <si>
    <t>ENSG00000237781</t>
  </si>
  <si>
    <t>DDR1-DT</t>
  </si>
  <si>
    <t>ENSG00000237775</t>
  </si>
  <si>
    <t>AC126615.1</t>
  </si>
  <si>
    <t>ENSG00000237774</t>
  </si>
  <si>
    <t>AC073332.1</t>
  </si>
  <si>
    <t>ENSG00000237773</t>
  </si>
  <si>
    <t>LINC02631</t>
  </si>
  <si>
    <t>ENSG00000237772</t>
  </si>
  <si>
    <t>LINC01370</t>
  </si>
  <si>
    <t>ENSG00000237767</t>
  </si>
  <si>
    <t>GGTA2P</t>
  </si>
  <si>
    <t>ENSG00000237766</t>
  </si>
  <si>
    <t>FAM200B</t>
  </si>
  <si>
    <t>ENSG00000237765</t>
  </si>
  <si>
    <t>BANF1P3</t>
  </si>
  <si>
    <t>ENSG00000237758</t>
  </si>
  <si>
    <t>EEF1A1P30</t>
  </si>
  <si>
    <t>ENSG00000237757</t>
  </si>
  <si>
    <t>AC093655.2</t>
  </si>
  <si>
    <t>ENSG00000237754</t>
  </si>
  <si>
    <t>AC079922.2</t>
  </si>
  <si>
    <t>ENSG00000237753</t>
  </si>
  <si>
    <t>LINC01143</t>
  </si>
  <si>
    <t>ENSG00000237751</t>
  </si>
  <si>
    <t>AL034379.1</t>
  </si>
  <si>
    <t>ENSG00000237749</t>
  </si>
  <si>
    <t>UQCRBP1</t>
  </si>
  <si>
    <t>ENSG00000237748</t>
  </si>
  <si>
    <t>RPL22P8</t>
  </si>
  <si>
    <t>ENSG00000237745</t>
  </si>
  <si>
    <t>AL365259.1</t>
  </si>
  <si>
    <t>ENSG00000237742</t>
  </si>
  <si>
    <t>NPAP1P3</t>
  </si>
  <si>
    <t>ENSG00000237740</t>
  </si>
  <si>
    <t>RNF216-IT1</t>
  </si>
  <si>
    <t>ENSG00000237738</t>
  </si>
  <si>
    <t>CT75</t>
  </si>
  <si>
    <t>ENSG00000237732</t>
  </si>
  <si>
    <t>AC078991.1</t>
  </si>
  <si>
    <t>ENSG00000237730</t>
  </si>
  <si>
    <t>AC002075.2</t>
  </si>
  <si>
    <t>ENSG00000237729</t>
  </si>
  <si>
    <t>Z95152.1</t>
  </si>
  <si>
    <t>ENSG00000237719</t>
  </si>
  <si>
    <t>AL136309.2</t>
  </si>
  <si>
    <t>ENSG00000237716</t>
  </si>
  <si>
    <t>MTCO3P11</t>
  </si>
  <si>
    <t>ENSG00000237711</t>
  </si>
  <si>
    <t>EEF1A1P28</t>
  </si>
  <si>
    <t>ENSG00000237709</t>
  </si>
  <si>
    <t>AL139397.2</t>
  </si>
  <si>
    <t>ENSG00000237708</t>
  </si>
  <si>
    <t>TRBV3-1</t>
  </si>
  <si>
    <t>ENSG00000237702</t>
  </si>
  <si>
    <t>IRGM</t>
  </si>
  <si>
    <t>ENSG00000237693</t>
  </si>
  <si>
    <t>IFNWP2</t>
  </si>
  <si>
    <t>ENSG00000237691</t>
  </si>
  <si>
    <t>AC007064.2</t>
  </si>
  <si>
    <t>ENSG00000237689</t>
  </si>
  <si>
    <t>AL109615.3</t>
  </si>
  <si>
    <t>ENSG00000237686</t>
  </si>
  <si>
    <t>AL139039.3</t>
  </si>
  <si>
    <t>ENSG00000237685</t>
  </si>
  <si>
    <t>RPL30P4</t>
  </si>
  <si>
    <t>ENSG00000237676</t>
  </si>
  <si>
    <t>AL671277.2</t>
  </si>
  <si>
    <t>ENSG00000237669</t>
  </si>
  <si>
    <t>RPS15AP38</t>
  </si>
  <si>
    <t>ENSG00000237668</t>
  </si>
  <si>
    <t>LINC01115</t>
  </si>
  <si>
    <t>ENSG00000237667</t>
  </si>
  <si>
    <t>AC097527.1</t>
  </si>
  <si>
    <t>ENSG00000237666</t>
  </si>
  <si>
    <t>C2orf74</t>
  </si>
  <si>
    <t>ENSG00000237651</t>
  </si>
  <si>
    <t>KIFC1</t>
  </si>
  <si>
    <t>ENSG00000237649</t>
  </si>
  <si>
    <t>HLCS-IT1</t>
  </si>
  <si>
    <t>ENSG00000237646</t>
  </si>
  <si>
    <t>HMGB3P5</t>
  </si>
  <si>
    <t>ENSG00000237642</t>
  </si>
  <si>
    <t>LINC02245</t>
  </si>
  <si>
    <t>ENSG00000237638</t>
  </si>
  <si>
    <t>FRY-AS1</t>
  </si>
  <si>
    <t>ENSG00000237637</t>
  </si>
  <si>
    <t>ANKRD26P3</t>
  </si>
  <si>
    <t>ENSG00000237636</t>
  </si>
  <si>
    <t>AL161454.1</t>
  </si>
  <si>
    <t>ENSG00000237631</t>
  </si>
  <si>
    <t>NIFKP9</t>
  </si>
  <si>
    <t>ENSG00000237630</t>
  </si>
  <si>
    <t>AL161629.1</t>
  </si>
  <si>
    <t>ENSG00000237626</t>
  </si>
  <si>
    <t>OXCT2P1</t>
  </si>
  <si>
    <t>ENSG00000237624</t>
  </si>
  <si>
    <t>OR9A1P</t>
  </si>
  <si>
    <t>ENSG00000237621</t>
  </si>
  <si>
    <t>FAM138A</t>
  </si>
  <si>
    <t>ENSG00000237613</t>
  </si>
  <si>
    <t>AC091951.2</t>
  </si>
  <si>
    <t>ENSG00000237611</t>
  </si>
  <si>
    <t>AF064858.2</t>
  </si>
  <si>
    <t>ENSG00000237609</t>
  </si>
  <si>
    <t>DYRK3-AS1</t>
  </si>
  <si>
    <t>ENSG00000237605</t>
  </si>
  <si>
    <t>AP001056.1</t>
  </si>
  <si>
    <t>ENSG00000237604</t>
  </si>
  <si>
    <t>AL138828.1</t>
  </si>
  <si>
    <t>ENSG00000237596</t>
  </si>
  <si>
    <t>LINC01275</t>
  </si>
  <si>
    <t>ENSG00000237595</t>
  </si>
  <si>
    <t>AP000251.1</t>
  </si>
  <si>
    <t>ENSG00000237594</t>
  </si>
  <si>
    <t>AL590666.3</t>
  </si>
  <si>
    <t>ENSG00000237588</t>
  </si>
  <si>
    <t>AC090192.1</t>
  </si>
  <si>
    <t>ENSG00000237586</t>
  </si>
  <si>
    <t>RAC1P4</t>
  </si>
  <si>
    <t>ENSG00000237584</t>
  </si>
  <si>
    <t>GCSHP3</t>
  </si>
  <si>
    <t>ENSG00000237580</t>
  </si>
  <si>
    <t>LINC01514</t>
  </si>
  <si>
    <t>ENSG00000237579</t>
  </si>
  <si>
    <t>LINC01888</t>
  </si>
  <si>
    <t>ENSG00000237576</t>
  </si>
  <si>
    <t>PYY2</t>
  </si>
  <si>
    <t>ENSG00000237575</t>
  </si>
  <si>
    <t>LINC01856</t>
  </si>
  <si>
    <t>ENSG00000237574</t>
  </si>
  <si>
    <t>AC243919.1</t>
  </si>
  <si>
    <t>ENSG00000237550</t>
  </si>
  <si>
    <t>TTLL11-IT1</t>
  </si>
  <si>
    <t>ENSG00000237548</t>
  </si>
  <si>
    <t>HLA-DQA2</t>
  </si>
  <si>
    <t>ENSG00000237541</t>
  </si>
  <si>
    <t>AL672277.1</t>
  </si>
  <si>
    <t>ENSG00000237531</t>
  </si>
  <si>
    <t>AL136140.1</t>
  </si>
  <si>
    <t>ENSG00000237530</t>
  </si>
  <si>
    <t>AL137847.2</t>
  </si>
  <si>
    <t>ENSG00000237529</t>
  </si>
  <si>
    <t>AC012668.3</t>
  </si>
  <si>
    <t>ENSG00000237525</t>
  </si>
  <si>
    <t>LINC00857</t>
  </si>
  <si>
    <t>ENSG00000237523</t>
  </si>
  <si>
    <t>NONOP2</t>
  </si>
  <si>
    <t>ENSG00000237522</t>
  </si>
  <si>
    <t>AL391832.1</t>
  </si>
  <si>
    <t>ENSG00000237520</t>
  </si>
  <si>
    <t>DGCR5</t>
  </si>
  <si>
    <t>ENSG00000237517</t>
  </si>
  <si>
    <t>SHISA9</t>
  </si>
  <si>
    <t>ENSG00000237515</t>
  </si>
  <si>
    <t>AC007384.1</t>
  </si>
  <si>
    <t>ENSG00000237513</t>
  </si>
  <si>
    <t>UNC5B-AS1</t>
  </si>
  <si>
    <t>ENSG00000237512</t>
  </si>
  <si>
    <t>GPAT2P1</t>
  </si>
  <si>
    <t>ENSG00000237510</t>
  </si>
  <si>
    <t>RPSAP15</t>
  </si>
  <si>
    <t>ENSG00000237506</t>
  </si>
  <si>
    <t>PKN2-AS1</t>
  </si>
  <si>
    <t>ENSG00000237505</t>
  </si>
  <si>
    <t>WAKMAR2</t>
  </si>
  <si>
    <t>ENSG00000237499</t>
  </si>
  <si>
    <t>AC034102.1</t>
  </si>
  <si>
    <t>ENSG00000237493</t>
  </si>
  <si>
    <t>LINC01409</t>
  </si>
  <si>
    <t>ENSG00000237491</t>
  </si>
  <si>
    <t>C10orf143</t>
  </si>
  <si>
    <t>ENSG00000237489</t>
  </si>
  <si>
    <t>LINC01684</t>
  </si>
  <si>
    <t>ENSG00000237484</t>
  </si>
  <si>
    <t>RPS27AP8</t>
  </si>
  <si>
    <t>ENSG00000237483</t>
  </si>
  <si>
    <t>AL117350.1</t>
  </si>
  <si>
    <t>ENSG00000237481</t>
  </si>
  <si>
    <t>AL355306.2</t>
  </si>
  <si>
    <t>ENSG00000237480</t>
  </si>
  <si>
    <t>LINC01637</t>
  </si>
  <si>
    <t>ENSG00000237476</t>
  </si>
  <si>
    <t>AC245054.2</t>
  </si>
  <si>
    <t>ENSG00000237472</t>
  </si>
  <si>
    <t>AC073115.2</t>
  </si>
  <si>
    <t>ENSG00000237471</t>
  </si>
  <si>
    <t>DCLRE1CP1</t>
  </si>
  <si>
    <t>ENSG00000237470</t>
  </si>
  <si>
    <t>AL359710.1</t>
  </si>
  <si>
    <t>ENSG00000237461</t>
  </si>
  <si>
    <t>AC104849.1</t>
  </si>
  <si>
    <t>ENSG00000237456</t>
  </si>
  <si>
    <t>BHMG1</t>
  </si>
  <si>
    <t>ENSG00000237452</t>
  </si>
  <si>
    <t>CDK2AP2P2</t>
  </si>
  <si>
    <t>ENSG00000237451</t>
  </si>
  <si>
    <t>HNRNPA1P57</t>
  </si>
  <si>
    <t>ENSG00000237442</t>
  </si>
  <si>
    <t>RGL2</t>
  </si>
  <si>
    <t>ENSG00000237441</t>
  </si>
  <si>
    <t>ZNF737</t>
  </si>
  <si>
    <t>ENSG00000237440</t>
  </si>
  <si>
    <t>CECR7</t>
  </si>
  <si>
    <t>ENSG00000237438</t>
  </si>
  <si>
    <t>RPSAP11</t>
  </si>
  <si>
    <t>ENSG00000237433</t>
  </si>
  <si>
    <t>RPS7P12</t>
  </si>
  <si>
    <t>ENSG00000237432</t>
  </si>
  <si>
    <t>BX293535.1</t>
  </si>
  <si>
    <t>ENSG00000237429</t>
  </si>
  <si>
    <t>ZIK1P1</t>
  </si>
  <si>
    <t>ENSG00000237426</t>
  </si>
  <si>
    <t>RPSAP2</t>
  </si>
  <si>
    <t>ENSG00000237425</t>
  </si>
  <si>
    <t>FOXD2-AS1</t>
  </si>
  <si>
    <t>ENSG00000237424</t>
  </si>
  <si>
    <t>LINC01522</t>
  </si>
  <si>
    <t>ENSG00000237423</t>
  </si>
  <si>
    <t>AL158071.4</t>
  </si>
  <si>
    <t>ENSG00000237422</t>
  </si>
  <si>
    <t>AL954642.1</t>
  </si>
  <si>
    <t>ENSG00000237419</t>
  </si>
  <si>
    <t>AC069257.3</t>
  </si>
  <si>
    <t>ENSG00000237418</t>
  </si>
  <si>
    <t>XRCC6P1</t>
  </si>
  <si>
    <t>ENSG00000237417</t>
  </si>
  <si>
    <t>NRBF2P3</t>
  </si>
  <si>
    <t>ENSG00000237415</t>
  </si>
  <si>
    <t>AL365204.2</t>
  </si>
  <si>
    <t>ENSG00000237414</t>
  </si>
  <si>
    <t>AC096531.2</t>
  </si>
  <si>
    <t>ENSG00000237413</t>
  </si>
  <si>
    <t>LINC01304</t>
  </si>
  <si>
    <t>ENSG00000237401</t>
  </si>
  <si>
    <t>PITRM1-AS1</t>
  </si>
  <si>
    <t>ENSG00000237399</t>
  </si>
  <si>
    <t>HLA-DPA3</t>
  </si>
  <si>
    <t>ENSG00000237398</t>
  </si>
  <si>
    <t>AL139130.1</t>
  </si>
  <si>
    <t>ENSG00000237390</t>
  </si>
  <si>
    <t>OR4A47</t>
  </si>
  <si>
    <t>ENSG00000237388</t>
  </si>
  <si>
    <t>AL583839.2</t>
  </si>
  <si>
    <t>ENSG00000237385</t>
  </si>
  <si>
    <t>BRWD1-IT1</t>
  </si>
  <si>
    <t>ENSG00000237373</t>
  </si>
  <si>
    <t>AL606807.1</t>
  </si>
  <si>
    <t>ENSG00000237372</t>
  </si>
  <si>
    <t>TUSC8</t>
  </si>
  <si>
    <t>ENSG00000237361</t>
  </si>
  <si>
    <t>AL354977.2</t>
  </si>
  <si>
    <t>ENSG00000237359</t>
  </si>
  <si>
    <t>BX088651.4</t>
  </si>
  <si>
    <t>ENSG00000237357</t>
  </si>
  <si>
    <t>AL365295.1</t>
  </si>
  <si>
    <t>ENSG00000237356</t>
  </si>
  <si>
    <t>OR52S1P</t>
  </si>
  <si>
    <t>ENSG00000237354</t>
  </si>
  <si>
    <t>PATE4</t>
  </si>
  <si>
    <t>ENSG00000237353</t>
  </si>
  <si>
    <t>LINC01358</t>
  </si>
  <si>
    <t>ENSG00000237352</t>
  </si>
  <si>
    <t>CDC42P6</t>
  </si>
  <si>
    <t>ENSG00000237350</t>
  </si>
  <si>
    <t>BX679664.2</t>
  </si>
  <si>
    <t>ENSG00000237349</t>
  </si>
  <si>
    <t>AL080313.2</t>
  </si>
  <si>
    <t>ENSG00000237346</t>
  </si>
  <si>
    <t>AC246785.3</t>
  </si>
  <si>
    <t>ENSG00000237343</t>
  </si>
  <si>
    <t>SYP-AS1</t>
  </si>
  <si>
    <t>ENSG00000237341</t>
  </si>
  <si>
    <t>LINC01502</t>
  </si>
  <si>
    <t>ENSG00000237339</t>
  </si>
  <si>
    <t>FTCD-AS1</t>
  </si>
  <si>
    <t>ENSG00000237338</t>
  </si>
  <si>
    <t>RNF223</t>
  </si>
  <si>
    <t>ENSG00000237330</t>
  </si>
  <si>
    <t>AL358134.1</t>
  </si>
  <si>
    <t>ENSG00000237312</t>
  </si>
  <si>
    <t>AL034397.2</t>
  </si>
  <si>
    <t>ENSG00000237311</t>
  </si>
  <si>
    <t>AC008267.5</t>
  </si>
  <si>
    <t>ENSG00000237310</t>
  </si>
  <si>
    <t>SRRM1P3</t>
  </si>
  <si>
    <t>ENSG00000237307</t>
  </si>
  <si>
    <t>HIGD1AP8</t>
  </si>
  <si>
    <t>ENSG00000237303</t>
  </si>
  <si>
    <t>AL121992.1</t>
  </si>
  <si>
    <t>ENSG00000237301</t>
  </si>
  <si>
    <t>TTN-AS1</t>
  </si>
  <si>
    <t>ENSG00000237298</t>
  </si>
  <si>
    <t>SMG1P1</t>
  </si>
  <si>
    <t>ENSG00000237296</t>
  </si>
  <si>
    <t>EIF4BP9</t>
  </si>
  <si>
    <t>ENSG00000237294</t>
  </si>
  <si>
    <t>LINC01343</t>
  </si>
  <si>
    <t>ENSG00000237290</t>
  </si>
  <si>
    <t>CKMT1B</t>
  </si>
  <si>
    <t>ENSG00000237289</t>
  </si>
  <si>
    <t>HNRNPA1P2</t>
  </si>
  <si>
    <t>ENSG00000237285</t>
  </si>
  <si>
    <t>AL691515.1</t>
  </si>
  <si>
    <t>ENSG00000237283</t>
  </si>
  <si>
    <t>CATIP-AS2</t>
  </si>
  <si>
    <t>ENSG00000237281</t>
  </si>
  <si>
    <t>AL136982.3</t>
  </si>
  <si>
    <t>ENSG00000237280</t>
  </si>
  <si>
    <t>ANO7L1</t>
  </si>
  <si>
    <t>ENSG00000237276</t>
  </si>
  <si>
    <t>RSL24D1P8</t>
  </si>
  <si>
    <t>ENSG00000237273</t>
  </si>
  <si>
    <t>OR51R1P</t>
  </si>
  <si>
    <t>ENSG00000237272</t>
  </si>
  <si>
    <t>BX276092.7</t>
  </si>
  <si>
    <t>ENSG00000237265</t>
  </si>
  <si>
    <t>FTH1P11</t>
  </si>
  <si>
    <t>ENSG00000237264</t>
  </si>
  <si>
    <t>MAPK6P3</t>
  </si>
  <si>
    <t>ENSG00000237263</t>
  </si>
  <si>
    <t>AC068492.1</t>
  </si>
  <si>
    <t>ENSG00000237262</t>
  </si>
  <si>
    <t>AC131957.1</t>
  </si>
  <si>
    <t>ENSG00000237261</t>
  </si>
  <si>
    <t>TRBV30</t>
  </si>
  <si>
    <t>ENSG00000237254</t>
  </si>
  <si>
    <t>AC233981.1</t>
  </si>
  <si>
    <t>ENSG00000237252</t>
  </si>
  <si>
    <t>AL359924.1</t>
  </si>
  <si>
    <t>ENSG00000237250</t>
  </si>
  <si>
    <t>Z99127.3</t>
  </si>
  <si>
    <t>ENSG00000237249</t>
  </si>
  <si>
    <t>LINC00987</t>
  </si>
  <si>
    <t>ENSG00000237248</t>
  </si>
  <si>
    <t>BMS1P10</t>
  </si>
  <si>
    <t>ENSG00000237238</t>
  </si>
  <si>
    <t>TMEM26-AS1</t>
  </si>
  <si>
    <t>ENSG00000237233</t>
  </si>
  <si>
    <t>ZNF295-AS1</t>
  </si>
  <si>
    <t>ENSG00000237232</t>
  </si>
  <si>
    <t>AL157832.2</t>
  </si>
  <si>
    <t>ENSG00000237224</t>
  </si>
  <si>
    <t>SULT1C2P1</t>
  </si>
  <si>
    <t>ENSG00000237223</t>
  </si>
  <si>
    <t>LINC01968</t>
  </si>
  <si>
    <t>ENSG00000237222</t>
  </si>
  <si>
    <t>AL080243.4</t>
  </si>
  <si>
    <t>ENSG00000237214</t>
  </si>
  <si>
    <t>AL449403.2</t>
  </si>
  <si>
    <t>ENSG00000237212</t>
  </si>
  <si>
    <t>SETP4</t>
  </si>
  <si>
    <t>ENSG00000237211</t>
  </si>
  <si>
    <t>ZBTB40-IT1</t>
  </si>
  <si>
    <t>ENSG00000237200</t>
  </si>
  <si>
    <t>CDKN2AIPNL</t>
  </si>
  <si>
    <t>ENSG00000237190</t>
  </si>
  <si>
    <t>AC242426.2</t>
  </si>
  <si>
    <t>ENSG00000237188</t>
  </si>
  <si>
    <t>NR2F1-AS1</t>
  </si>
  <si>
    <t>ENSG00000237187</t>
  </si>
  <si>
    <t>AC092418.2</t>
  </si>
  <si>
    <t>ENSG00000237186</t>
  </si>
  <si>
    <t>PRKAR1B-AS1</t>
  </si>
  <si>
    <t>ENSG00000237181</t>
  </si>
  <si>
    <t>AL445465.2</t>
  </si>
  <si>
    <t>ENSG00000237174</t>
  </si>
  <si>
    <t>B3GNT9</t>
  </si>
  <si>
    <t>ENSG00000237172</t>
  </si>
  <si>
    <t>RPL12P27</t>
  </si>
  <si>
    <t>ENSG00000237169</t>
  </si>
  <si>
    <t>LINC01792</t>
  </si>
  <si>
    <t>ENSG00000237166</t>
  </si>
  <si>
    <t>AC068446.1</t>
  </si>
  <si>
    <t>ENSG00000237161</t>
  </si>
  <si>
    <t>CNTFR-AS1</t>
  </si>
  <si>
    <t>ENSG00000237159</t>
  </si>
  <si>
    <t>AL162725.2</t>
  </si>
  <si>
    <t>ENSG00000237153</t>
  </si>
  <si>
    <t>ZNF503-AS2</t>
  </si>
  <si>
    <t>ENSG00000237149</t>
  </si>
  <si>
    <t>DDX10P1</t>
  </si>
  <si>
    <t>ENSG00000237135</t>
  </si>
  <si>
    <t>AC020594.1</t>
  </si>
  <si>
    <t>ENSG00000237133</t>
  </si>
  <si>
    <t>AC073254.1</t>
  </si>
  <si>
    <t>ENSG00000237126</t>
  </si>
  <si>
    <t>HAND2-AS1</t>
  </si>
  <si>
    <t>ENSG00000237125</t>
  </si>
  <si>
    <t>CYP2F2P</t>
  </si>
  <si>
    <t>ENSG00000237118</t>
  </si>
  <si>
    <t>RPL21P111</t>
  </si>
  <si>
    <t>ENSG00000237109</t>
  </si>
  <si>
    <t>AL591473.1</t>
  </si>
  <si>
    <t>ENSG00000237107</t>
  </si>
  <si>
    <t>AC092809.5</t>
  </si>
  <si>
    <t>ENSG00000237101</t>
  </si>
  <si>
    <t>AL732372.2</t>
  </si>
  <si>
    <t>ENSG00000237094</t>
  </si>
  <si>
    <t>AL512353.3</t>
  </si>
  <si>
    <t>ENSG00000237090</t>
  </si>
  <si>
    <t>COX5BP6</t>
  </si>
  <si>
    <t>ENSG00000237082</t>
  </si>
  <si>
    <t>RPL38P2</t>
  </si>
  <si>
    <t>ENSG00000237077</t>
  </si>
  <si>
    <t>NANOGP4</t>
  </si>
  <si>
    <t>ENSG00000237065</t>
  </si>
  <si>
    <t>LINC02087</t>
  </si>
  <si>
    <t>ENSG00000237057</t>
  </si>
  <si>
    <t>PRMT5-AS1</t>
  </si>
  <si>
    <t>ENSG00000237054</t>
  </si>
  <si>
    <t>RPL34P1</t>
  </si>
  <si>
    <t>ENSG00000237049</t>
  </si>
  <si>
    <t>AC018738.1</t>
  </si>
  <si>
    <t>ENSG00000237039</t>
  </si>
  <si>
    <t>NDUFA6-DT</t>
  </si>
  <si>
    <t>ENSG00000237037</t>
  </si>
  <si>
    <t>ZEB1-AS1</t>
  </si>
  <si>
    <t>ENSG00000237036</t>
  </si>
  <si>
    <t>AL159174.1</t>
  </si>
  <si>
    <t>ENSG00000237027</t>
  </si>
  <si>
    <t>AC104073.2</t>
  </si>
  <si>
    <t>ENSG00000237026</t>
  </si>
  <si>
    <t>AC245052.4</t>
  </si>
  <si>
    <t>ENSG00000237017</t>
  </si>
  <si>
    <t>AL031186.1</t>
  </si>
  <si>
    <t>ENSG00000237015</t>
  </si>
  <si>
    <t>KRT18P52</t>
  </si>
  <si>
    <t>ENSG00000237007</t>
  </si>
  <si>
    <t>ZNRF2P1</t>
  </si>
  <si>
    <t>ENSG00000237004</t>
  </si>
  <si>
    <t>WASF3-AS1</t>
  </si>
  <si>
    <t>ENSG00000237001</t>
  </si>
  <si>
    <t>RPL12P12</t>
  </si>
  <si>
    <t>ENSG00000236992</t>
  </si>
  <si>
    <t>EDRF1-AS1</t>
  </si>
  <si>
    <t>ENSG00000236991</t>
  </si>
  <si>
    <t>AC025822.2</t>
  </si>
  <si>
    <t>ENSG00000236990</t>
  </si>
  <si>
    <t>AC130710.1</t>
  </si>
  <si>
    <t>ENSG00000236989</t>
  </si>
  <si>
    <t>AL359641.1</t>
  </si>
  <si>
    <t>ENSG00000236988</t>
  </si>
  <si>
    <t>AL157938.2</t>
  </si>
  <si>
    <t>ENSG00000236986</t>
  </si>
  <si>
    <t>ANKRD44-IT1</t>
  </si>
  <si>
    <t>ENSG00000236977</t>
  </si>
  <si>
    <t>AC091685.2</t>
  </si>
  <si>
    <t>ENSG00000236976</t>
  </si>
  <si>
    <t>FABP5P1</t>
  </si>
  <si>
    <t>ENSG00000236972</t>
  </si>
  <si>
    <t>GGT8P</t>
  </si>
  <si>
    <t>ENSG00000236969</t>
  </si>
  <si>
    <t>OR52N3P</t>
  </si>
  <si>
    <t>ENSG00000236965</t>
  </si>
  <si>
    <t>LINC01141</t>
  </si>
  <si>
    <t>ENSG00000236963</t>
  </si>
  <si>
    <t>AL139010.1</t>
  </si>
  <si>
    <t>ENSG00000236957</t>
  </si>
  <si>
    <t>ZDHHC20-IT1</t>
  </si>
  <si>
    <t>ENSG00000236953</t>
  </si>
  <si>
    <t>AL365255.1</t>
  </si>
  <si>
    <t>ENSG00000236948</t>
  </si>
  <si>
    <t>HNRNPA1P70</t>
  </si>
  <si>
    <t>ENSG00000236946</t>
  </si>
  <si>
    <t>AC096533.1</t>
  </si>
  <si>
    <t>ENSG00000236942</t>
  </si>
  <si>
    <t>AL031005.1</t>
  </si>
  <si>
    <t>ENSG00000236936</t>
  </si>
  <si>
    <t>AP003774.2</t>
  </si>
  <si>
    <t>ENSG00000236935</t>
  </si>
  <si>
    <t>AC008267.4</t>
  </si>
  <si>
    <t>ENSG00000236928</t>
  </si>
  <si>
    <t>CLCA4-AS1</t>
  </si>
  <si>
    <t>ENSG00000236915</t>
  </si>
  <si>
    <t>LINC01852</t>
  </si>
  <si>
    <t>ENSG00000236914</t>
  </si>
  <si>
    <t>RPS13P3</t>
  </si>
  <si>
    <t>ENSG00000236913</t>
  </si>
  <si>
    <t>LINC02827</t>
  </si>
  <si>
    <t>ENSG00000236908</t>
  </si>
  <si>
    <t>AC104333.3</t>
  </si>
  <si>
    <t>ENSG00000236905</t>
  </si>
  <si>
    <t>MIR600HG</t>
  </si>
  <si>
    <t>ENSG00000236901</t>
  </si>
  <si>
    <t>ASS1P7</t>
  </si>
  <si>
    <t>ENSG00000236893</t>
  </si>
  <si>
    <t>AL357833.1</t>
  </si>
  <si>
    <t>ENSG00000236892</t>
  </si>
  <si>
    <t>AL357055.2</t>
  </si>
  <si>
    <t>ENSG00000236887</t>
  </si>
  <si>
    <t>AC007563.2</t>
  </si>
  <si>
    <t>ENSG00000236886</t>
  </si>
  <si>
    <t>LINC01554</t>
  </si>
  <si>
    <t>ENSG00000236882</t>
  </si>
  <si>
    <t>TMSB4XP1</t>
  </si>
  <si>
    <t>ENSG00000236876</t>
  </si>
  <si>
    <t>PPIAP36</t>
  </si>
  <si>
    <t>ENSG00000236872</t>
  </si>
  <si>
    <t>LINC00106</t>
  </si>
  <si>
    <t>ENSG00000236871</t>
  </si>
  <si>
    <t>ZKSCAN7-AS1</t>
  </si>
  <si>
    <t>ENSG00000236869</t>
  </si>
  <si>
    <t>AL157902.1</t>
  </si>
  <si>
    <t>ENSG00000236866</t>
  </si>
  <si>
    <t>RPS20P24</t>
  </si>
  <si>
    <t>ENSG00000236862</t>
  </si>
  <si>
    <t>NIFK-AS1</t>
  </si>
  <si>
    <t>ENSG00000236859</t>
  </si>
  <si>
    <t>RAP1BP1</t>
  </si>
  <si>
    <t>ENSG00000236857</t>
  </si>
  <si>
    <t>BX322784.1</t>
  </si>
  <si>
    <t>ENSG00000236852</t>
  </si>
  <si>
    <t>LINC01474</t>
  </si>
  <si>
    <t>ENSG00000236849</t>
  </si>
  <si>
    <t>AL359979.2</t>
  </si>
  <si>
    <t>ENSG00000236846</t>
  </si>
  <si>
    <t>AC069213.3</t>
  </si>
  <si>
    <t>ENSG00000236844</t>
  </si>
  <si>
    <t>AC007750.1</t>
  </si>
  <si>
    <t>ENSG00000236841</t>
  </si>
  <si>
    <t>AC024560.1</t>
  </si>
  <si>
    <t>ENSG00000236833</t>
  </si>
  <si>
    <t>CBR3-AS1</t>
  </si>
  <si>
    <t>ENSG00000236830</t>
  </si>
  <si>
    <t>Z97634.1</t>
  </si>
  <si>
    <t>ENSG00000236829</t>
  </si>
  <si>
    <t>BCYRN1</t>
  </si>
  <si>
    <t>ENSG00000236824</t>
  </si>
  <si>
    <t>AL035691.1</t>
  </si>
  <si>
    <t>ENSG00000236823</t>
  </si>
  <si>
    <t>LINC01563</t>
  </si>
  <si>
    <t>ENSG00000236819</t>
  </si>
  <si>
    <t>ANKRD20A7P</t>
  </si>
  <si>
    <t>ENSG00000236816</t>
  </si>
  <si>
    <t>AC046176.1</t>
  </si>
  <si>
    <t>ENSG00000236814</t>
  </si>
  <si>
    <t>BTF3P8</t>
  </si>
  <si>
    <t>ENSG00000236813</t>
  </si>
  <si>
    <t>GAPDHP2</t>
  </si>
  <si>
    <t>ENSG00000236811</t>
  </si>
  <si>
    <t>ELOA-AS1</t>
  </si>
  <si>
    <t>ENSG00000236810</t>
  </si>
  <si>
    <t>SNX25P1</t>
  </si>
  <si>
    <t>ENSG00000236809</t>
  </si>
  <si>
    <t>RPL7AP15</t>
  </si>
  <si>
    <t>ENSG00000236806</t>
  </si>
  <si>
    <t>RPS3AP12</t>
  </si>
  <si>
    <t>ENSG00000236804</t>
  </si>
  <si>
    <t>RPL24P8</t>
  </si>
  <si>
    <t>ENSG00000236801</t>
  </si>
  <si>
    <t>AC068898.1</t>
  </si>
  <si>
    <t>ENSG00000236800</t>
  </si>
  <si>
    <t>AL157884.3</t>
  </si>
  <si>
    <t>ENSG00000236796</t>
  </si>
  <si>
    <t>CNTNAP2-AS1</t>
  </si>
  <si>
    <t>ENSG00000236795</t>
  </si>
  <si>
    <t>BCRP8</t>
  </si>
  <si>
    <t>ENSG00000236794</t>
  </si>
  <si>
    <t>LINC00299</t>
  </si>
  <si>
    <t>ENSG00000236790</t>
  </si>
  <si>
    <t>SDR42E1P5</t>
  </si>
  <si>
    <t>ENSG00000236785</t>
  </si>
  <si>
    <t>LINC01829</t>
  </si>
  <si>
    <t>ENSG00000236780</t>
  </si>
  <si>
    <t>INTS6-AS1</t>
  </si>
  <si>
    <t>ENSG00000236778</t>
  </si>
  <si>
    <t>AC092809.4</t>
  </si>
  <si>
    <t>ENSG00000236773</t>
  </si>
  <si>
    <t>AL034550.1</t>
  </si>
  <si>
    <t>ENSG00000236772</t>
  </si>
  <si>
    <t>AC124916.1</t>
  </si>
  <si>
    <t>ENSG00000236768</t>
  </si>
  <si>
    <t>COX7A2P2</t>
  </si>
  <si>
    <t>ENSG00000236764</t>
  </si>
  <si>
    <t>RPL19P16</t>
  </si>
  <si>
    <t>ENSG00000236762</t>
  </si>
  <si>
    <t>CTAGE9</t>
  </si>
  <si>
    <t>ENSG00000236761</t>
  </si>
  <si>
    <t>AC019118.2</t>
  </si>
  <si>
    <t>ENSG00000236760</t>
  </si>
  <si>
    <t>DNAJC9-AS1</t>
  </si>
  <si>
    <t>ENSG00000236756</t>
  </si>
  <si>
    <t>AC007666.1</t>
  </si>
  <si>
    <t>ENSG00000236754</t>
  </si>
  <si>
    <t>MKLN1-AS</t>
  </si>
  <si>
    <t>ENSG00000236753</t>
  </si>
  <si>
    <t>LINC01282</t>
  </si>
  <si>
    <t>ENSG00000236747</t>
  </si>
  <si>
    <t>AL033384.1</t>
  </si>
  <si>
    <t>ENSG00000236740</t>
  </si>
  <si>
    <t>CLIC4P1</t>
  </si>
  <si>
    <t>ENSG00000236739</t>
  </si>
  <si>
    <t>UQCRC2P1</t>
  </si>
  <si>
    <t>ENSG00000236736</t>
  </si>
  <si>
    <t>RPL31P63</t>
  </si>
  <si>
    <t>ENSG00000236735</t>
  </si>
  <si>
    <t>AL606760.2</t>
  </si>
  <si>
    <t>ENSG00000236723</t>
  </si>
  <si>
    <t>OVAAL</t>
  </si>
  <si>
    <t>ENSG00000236719</t>
  </si>
  <si>
    <t>LINC01844</t>
  </si>
  <si>
    <t>ENSG00000236714</t>
  </si>
  <si>
    <t>AC108448.2</t>
  </si>
  <si>
    <t>ENSG00000236710</t>
  </si>
  <si>
    <t>DAPK1-IT1</t>
  </si>
  <si>
    <t>ENSG00000236709</t>
  </si>
  <si>
    <t>LINC01010</t>
  </si>
  <si>
    <t>ENSG00000236700</t>
  </si>
  <si>
    <t>ARHGEF38</t>
  </si>
  <si>
    <t>ENSG00000236699</t>
  </si>
  <si>
    <t>EIF1AXP1</t>
  </si>
  <si>
    <t>ENSG00000236698</t>
  </si>
  <si>
    <t>HNRNPA1P47</t>
  </si>
  <si>
    <t>ENSG00000236695</t>
  </si>
  <si>
    <t>BZW1P1</t>
  </si>
  <si>
    <t>ENSG00000236686</t>
  </si>
  <si>
    <t>HMGA1P1</t>
  </si>
  <si>
    <t>ENSG00000236683</t>
  </si>
  <si>
    <t>MAP3K2-DT</t>
  </si>
  <si>
    <t>ENSG00000236682</t>
  </si>
  <si>
    <t>AL356000.1</t>
  </si>
  <si>
    <t>ENSG00000236680</t>
  </si>
  <si>
    <t>RPL23AP24</t>
  </si>
  <si>
    <t>ENSG00000236679</t>
  </si>
  <si>
    <t>MTX1P1</t>
  </si>
  <si>
    <t>ENSG00000236675</t>
  </si>
  <si>
    <t>AL117378.1</t>
  </si>
  <si>
    <t>ENSG00000236673</t>
  </si>
  <si>
    <t>PRKG1-AS1</t>
  </si>
  <si>
    <t>ENSG00000236671</t>
  </si>
  <si>
    <t>KRT18P5</t>
  </si>
  <si>
    <t>ENSG00000236670</t>
  </si>
  <si>
    <t>RPL27AP3</t>
  </si>
  <si>
    <t>ENSG00000236667</t>
  </si>
  <si>
    <t>AL133215.1</t>
  </si>
  <si>
    <t>ENSG00000236662</t>
  </si>
  <si>
    <t>LINC01923</t>
  </si>
  <si>
    <t>ENSG00000236653</t>
  </si>
  <si>
    <t>LAMTOR5P1</t>
  </si>
  <si>
    <t>ENSG00000236646</t>
  </si>
  <si>
    <t>AL354928.1</t>
  </si>
  <si>
    <t>ENSG00000236643</t>
  </si>
  <si>
    <t>Z99916.1</t>
  </si>
  <si>
    <t>ENSG00000236641</t>
  </si>
  <si>
    <t>LINC02540</t>
  </si>
  <si>
    <t>ENSG00000236635</t>
  </si>
  <si>
    <t>PITPNA-AS1</t>
  </si>
  <si>
    <t>ENSG00000236618</t>
  </si>
  <si>
    <t>AC127070.1</t>
  </si>
  <si>
    <t>ENSG00000236617</t>
  </si>
  <si>
    <t>LINC02556</t>
  </si>
  <si>
    <t>ENSG00000236611</t>
  </si>
  <si>
    <t>ZNF853</t>
  </si>
  <si>
    <t>ENSG00000236609</t>
  </si>
  <si>
    <t>EIF4A1P6</t>
  </si>
  <si>
    <t>ENSG00000236608</t>
  </si>
  <si>
    <t>RANP1</t>
  </si>
  <si>
    <t>ENSG00000236603</t>
  </si>
  <si>
    <t>S100A11P2</t>
  </si>
  <si>
    <t>ENSG00000236592</t>
  </si>
  <si>
    <t>AL357992.1</t>
  </si>
  <si>
    <t>ENSG00000236591</t>
  </si>
  <si>
    <t>PRPF38AP2</t>
  </si>
  <si>
    <t>ENSG00000236582</t>
  </si>
  <si>
    <t>SNRPGP14</t>
  </si>
  <si>
    <t>ENSG00000236577</t>
  </si>
  <si>
    <t>AC241520.1</t>
  </si>
  <si>
    <t>ENSG00000236576</t>
  </si>
  <si>
    <t>RAD23BP1</t>
  </si>
  <si>
    <t>ENSG00000236570</t>
  </si>
  <si>
    <t>TCF3P1</t>
  </si>
  <si>
    <t>ENSG00000236567</t>
  </si>
  <si>
    <t>HNRNPA3P5</t>
  </si>
  <si>
    <t>ENSG00000236565</t>
  </si>
  <si>
    <t>YWHAQP5</t>
  </si>
  <si>
    <t>ENSG00000236564</t>
  </si>
  <si>
    <t>BCL2L1-AS1</t>
  </si>
  <si>
    <t>ENSG00000236559</t>
  </si>
  <si>
    <t>RPL13AP5</t>
  </si>
  <si>
    <t>ENSG00000236552</t>
  </si>
  <si>
    <t>RNF217-AS1</t>
  </si>
  <si>
    <t>ENSG00000236548</t>
  </si>
  <si>
    <t>MED28P7</t>
  </si>
  <si>
    <t>ENSG00000236542</t>
  </si>
  <si>
    <t>AC006547.1</t>
  </si>
  <si>
    <t>ENSG00000236540</t>
  </si>
  <si>
    <t>HNRNPA1P54</t>
  </si>
  <si>
    <t>ENSG00000236539</t>
  </si>
  <si>
    <t>RC3H1-IT1</t>
  </si>
  <si>
    <t>ENSG00000236535</t>
  </si>
  <si>
    <t>H3P36</t>
  </si>
  <si>
    <t>ENSG00000236534</t>
  </si>
  <si>
    <t>RPS12P4</t>
  </si>
  <si>
    <t>ENSG00000236533</t>
  </si>
  <si>
    <t>LINC01695</t>
  </si>
  <si>
    <t>ENSG00000236532</t>
  </si>
  <si>
    <t>KPNA2P1</t>
  </si>
  <si>
    <t>ENSG00000236530</t>
  </si>
  <si>
    <t>AC093582.1</t>
  </si>
  <si>
    <t>ENSG00000236529</t>
  </si>
  <si>
    <t>AL033528.3</t>
  </si>
  <si>
    <t>ENSG00000236528</t>
  </si>
  <si>
    <t>AC007278.2</t>
  </si>
  <si>
    <t>ENSG00000236525</t>
  </si>
  <si>
    <t>NPM1P40</t>
  </si>
  <si>
    <t>ENSG00000236523</t>
  </si>
  <si>
    <t>LINC01424</t>
  </si>
  <si>
    <t>ENSG00000236519</t>
  </si>
  <si>
    <t>KLF2P4</t>
  </si>
  <si>
    <t>ENSG00000236516</t>
  </si>
  <si>
    <t>AL135791.1</t>
  </si>
  <si>
    <t>ENSG00000236514</t>
  </si>
  <si>
    <t>AL390026.1</t>
  </si>
  <si>
    <t>ENSG00000236512</t>
  </si>
  <si>
    <t>LINC01231</t>
  </si>
  <si>
    <t>ENSG00000236511</t>
  </si>
  <si>
    <t>RPL21P133</t>
  </si>
  <si>
    <t>ENSG00000236509</t>
  </si>
  <si>
    <t>BX470209.2</t>
  </si>
  <si>
    <t>ENSG00000236507</t>
  </si>
  <si>
    <t>AC074286.1</t>
  </si>
  <si>
    <t>ENSG00000236501</t>
  </si>
  <si>
    <t>LINC00896</t>
  </si>
  <si>
    <t>ENSG00000236499</t>
  </si>
  <si>
    <t>LINC01744</t>
  </si>
  <si>
    <t>ENSG00000236497</t>
  </si>
  <si>
    <t>GPS2P1</t>
  </si>
  <si>
    <t>ENSG00000236496</t>
  </si>
  <si>
    <t>EIF2S2P3</t>
  </si>
  <si>
    <t>ENSG00000236493</t>
  </si>
  <si>
    <t>AC133473.1</t>
  </si>
  <si>
    <t>ENSG00000236489</t>
  </si>
  <si>
    <t>LINC02195</t>
  </si>
  <si>
    <t>ENSG00000236481</t>
  </si>
  <si>
    <t>PKMP1</t>
  </si>
  <si>
    <t>ENSG00000236480</t>
  </si>
  <si>
    <t>GCNT1P1</t>
  </si>
  <si>
    <t>ENSG00000236474</t>
  </si>
  <si>
    <t>AC007881.2</t>
  </si>
  <si>
    <t>ENSG00000236469</t>
  </si>
  <si>
    <t>AC099335.1</t>
  </si>
  <si>
    <t>ENSG00000236468</t>
  </si>
  <si>
    <t>KCNMA1-AS1</t>
  </si>
  <si>
    <t>ENSG00000236467</t>
  </si>
  <si>
    <t>AL035670.1</t>
  </si>
  <si>
    <t>ENSG00000236466</t>
  </si>
  <si>
    <t>LINC00427</t>
  </si>
  <si>
    <t>ENSG00000236463</t>
  </si>
  <si>
    <t>HNRNPA1P22</t>
  </si>
  <si>
    <t>ENSG00000236459</t>
  </si>
  <si>
    <t>AL035458.1</t>
  </si>
  <si>
    <t>ENSG00000236456</t>
  </si>
  <si>
    <t>AC003092.1</t>
  </si>
  <si>
    <t>ENSG00000236453</t>
  </si>
  <si>
    <t>AC010894.3</t>
  </si>
  <si>
    <t>ENSG00000236449</t>
  </si>
  <si>
    <t>ATG10-IT1</t>
  </si>
  <si>
    <t>ENSG00000236447</t>
  </si>
  <si>
    <t>LINC00608</t>
  </si>
  <si>
    <t>ENSG00000236445</t>
  </si>
  <si>
    <t>UBE2L5</t>
  </si>
  <si>
    <t>ENSG00000236444</t>
  </si>
  <si>
    <t>AC099336.2</t>
  </si>
  <si>
    <t>ENSG00000236439</t>
  </si>
  <si>
    <t>FAM157A</t>
  </si>
  <si>
    <t>ENSG00000236438</t>
  </si>
  <si>
    <t>AL162430.3</t>
  </si>
  <si>
    <t>ENSG00000236434</t>
  </si>
  <si>
    <t>MFF-DT</t>
  </si>
  <si>
    <t>ENSG00000236432</t>
  </si>
  <si>
    <t>LINC01134</t>
  </si>
  <si>
    <t>ENSG00000236423</t>
  </si>
  <si>
    <t>NDUFAF4P3</t>
  </si>
  <si>
    <t>ENSG00000236411</t>
  </si>
  <si>
    <t>NRADDP</t>
  </si>
  <si>
    <t>ENSG00000236409</t>
  </si>
  <si>
    <t>VLDLR-AS1</t>
  </si>
  <si>
    <t>ENSG00000236404</t>
  </si>
  <si>
    <t>DDX11L2</t>
  </si>
  <si>
    <t>ENSG00000236397</t>
  </si>
  <si>
    <t>AC091806.1</t>
  </si>
  <si>
    <t>ENSG00000236393</t>
  </si>
  <si>
    <t>AC092573.2</t>
  </si>
  <si>
    <t>ENSG00000236391</t>
  </si>
  <si>
    <t>CCDC200</t>
  </si>
  <si>
    <t>ENSG00000236383</t>
  </si>
  <si>
    <t>AC084809.2</t>
  </si>
  <si>
    <t>ENSG00000236377</t>
  </si>
  <si>
    <t>POU5F1P5</t>
  </si>
  <si>
    <t>ENSG00000236375</t>
  </si>
  <si>
    <t>AL358115.1</t>
  </si>
  <si>
    <t>ENSG00000236364</t>
  </si>
  <si>
    <t>RRAS2P1</t>
  </si>
  <si>
    <t>ENSG00000236360</t>
  </si>
  <si>
    <t>AL355472.2</t>
  </si>
  <si>
    <t>ENSG00000236358</t>
  </si>
  <si>
    <t>AC005220.1</t>
  </si>
  <si>
    <t>ENSG00000236352</t>
  </si>
  <si>
    <t>SUCLG2P2</t>
  </si>
  <si>
    <t>ENSG00000236349</t>
  </si>
  <si>
    <t>PSMC1P10</t>
  </si>
  <si>
    <t>ENSG00000236348</t>
  </si>
  <si>
    <t>SCAT8</t>
  </si>
  <si>
    <t>ENSG00000236345</t>
  </si>
  <si>
    <t>FMR1-IT1</t>
  </si>
  <si>
    <t>ENSG00000236337</t>
  </si>
  <si>
    <t>PPIAL4G</t>
  </si>
  <si>
    <t>ENSG00000236334</t>
  </si>
  <si>
    <t>TRHDE-AS1</t>
  </si>
  <si>
    <t>ENSG00000236333</t>
  </si>
  <si>
    <t>RPL5P9</t>
  </si>
  <si>
    <t>ENSG00000236330</t>
  </si>
  <si>
    <t>SLFN14</t>
  </si>
  <si>
    <t>ENSG00000236320</t>
  </si>
  <si>
    <t>AC019117.3</t>
  </si>
  <si>
    <t>ENSG00000236318</t>
  </si>
  <si>
    <t>RPL34P34</t>
  </si>
  <si>
    <t>ENSG00000236312</t>
  </si>
  <si>
    <t>AL138921.2</t>
  </si>
  <si>
    <t>ENSG00000236308</t>
  </si>
  <si>
    <t>EEF1E1P1</t>
  </si>
  <si>
    <t>ENSG00000236307</t>
  </si>
  <si>
    <t>SLC12A9-AS1</t>
  </si>
  <si>
    <t>ENSG00000236305</t>
  </si>
  <si>
    <t>AP001189.1</t>
  </si>
  <si>
    <t>ENSG00000236304</t>
  </si>
  <si>
    <t>LINC02646</t>
  </si>
  <si>
    <t>ENSG00000236303</t>
  </si>
  <si>
    <t>AC048351.2</t>
  </si>
  <si>
    <t>ENSG00000236297</t>
  </si>
  <si>
    <t>GUSBP5</t>
  </si>
  <si>
    <t>ENSG00000236296</t>
  </si>
  <si>
    <t>GACAT3</t>
  </si>
  <si>
    <t>ENSG00000236289</t>
  </si>
  <si>
    <t>ZBED5</t>
  </si>
  <si>
    <t>ENSG00000236287</t>
  </si>
  <si>
    <t>NPM1P8</t>
  </si>
  <si>
    <t>ENSG00000236285</t>
  </si>
  <si>
    <t>AC019197.1</t>
  </si>
  <si>
    <t>ENSG00000236283</t>
  </si>
  <si>
    <t>AC114737.3</t>
  </si>
  <si>
    <t>ENSG00000236280</t>
  </si>
  <si>
    <t>CLEC2L</t>
  </si>
  <si>
    <t>ENSG00000236279</t>
  </si>
  <si>
    <t>PEBP1P3</t>
  </si>
  <si>
    <t>ENSG00000236278</t>
  </si>
  <si>
    <t>LINC01361</t>
  </si>
  <si>
    <t>ENSG00000236268</t>
  </si>
  <si>
    <t>Z98884.1</t>
  </si>
  <si>
    <t>ENSG00000236266</t>
  </si>
  <si>
    <t>RPL26P30</t>
  </si>
  <si>
    <t>ENSG00000236264</t>
  </si>
  <si>
    <t>AC234582.2</t>
  </si>
  <si>
    <t>ENSG00000236263</t>
  </si>
  <si>
    <t>PPIAP64</t>
  </si>
  <si>
    <t>ENSG00000236259</t>
  </si>
  <si>
    <t>DIAPH2-AS1</t>
  </si>
  <si>
    <t>ENSG00000236256</t>
  </si>
  <si>
    <t>AC009404.1</t>
  </si>
  <si>
    <t>ENSG00000236255</t>
  </si>
  <si>
    <t>MTND4P14</t>
  </si>
  <si>
    <t>ENSG00000236254</t>
  </si>
  <si>
    <t>SLC25A3P1</t>
  </si>
  <si>
    <t>ENSG00000236253</t>
  </si>
  <si>
    <t>AL356108.1</t>
  </si>
  <si>
    <t>ENSG00000236230</t>
  </si>
  <si>
    <t>VEZF1P1</t>
  </si>
  <si>
    <t>ENSG00000236229</t>
  </si>
  <si>
    <t>AC006369.1</t>
  </si>
  <si>
    <t>ENSG00000236213</t>
  </si>
  <si>
    <t>AC104135.1</t>
  </si>
  <si>
    <t>ENSG00000236209</t>
  </si>
  <si>
    <t>AL356441.1</t>
  </si>
  <si>
    <t>ENSG00000236206</t>
  </si>
  <si>
    <t>LINC01376</t>
  </si>
  <si>
    <t>ENSG00000236204</t>
  </si>
  <si>
    <t>KDM4A-AS1</t>
  </si>
  <si>
    <t>ENSG00000236200</t>
  </si>
  <si>
    <t>AC099811.1</t>
  </si>
  <si>
    <t>ENSG00000236194</t>
  </si>
  <si>
    <t>TCEA1P4</t>
  </si>
  <si>
    <t>ENSG00000236184</t>
  </si>
  <si>
    <t>PRADC1P1</t>
  </si>
  <si>
    <t>ENSG00000236165</t>
  </si>
  <si>
    <t>AL161618.1</t>
  </si>
  <si>
    <t>ENSG00000236164</t>
  </si>
  <si>
    <t>AL031659.1</t>
  </si>
  <si>
    <t>ENSG00000236159</t>
  </si>
  <si>
    <t>CHCHD4P3</t>
  </si>
  <si>
    <t>ENSG00000236156</t>
  </si>
  <si>
    <t>ZPLD2P</t>
  </si>
  <si>
    <t>ENSG00000236155</t>
  </si>
  <si>
    <t>AL450311.1</t>
  </si>
  <si>
    <t>ENSG00000236154</t>
  </si>
  <si>
    <t>RPL23AP37</t>
  </si>
  <si>
    <t>ENSG00000236148</t>
  </si>
  <si>
    <t>AL353803.3</t>
  </si>
  <si>
    <t>ENSG00000236146</t>
  </si>
  <si>
    <t>TMEM147-AS1</t>
  </si>
  <si>
    <t>ENSG00000236144</t>
  </si>
  <si>
    <t>AC245014.1</t>
  </si>
  <si>
    <t>ENSG00000236140</t>
  </si>
  <si>
    <t>DUX4L26</t>
  </si>
  <si>
    <t>ENSG00000236138</t>
  </si>
  <si>
    <t>AL445231.1</t>
  </si>
  <si>
    <t>ENSG00000236137</t>
  </si>
  <si>
    <t>ADORA2BP1</t>
  </si>
  <si>
    <t>ENSG00000236136</t>
  </si>
  <si>
    <t>PTCSC2</t>
  </si>
  <si>
    <t>ENSG00000236130</t>
  </si>
  <si>
    <t>AC110995.1</t>
  </si>
  <si>
    <t>ENSG00000236120</t>
  </si>
  <si>
    <t>AL136097.2</t>
  </si>
  <si>
    <t>ENSG00000236115</t>
  </si>
  <si>
    <t>AL450326.2</t>
  </si>
  <si>
    <t>ENSG00000236114</t>
  </si>
  <si>
    <t>AL603882.1</t>
  </si>
  <si>
    <t>ENSG00000236111</t>
  </si>
  <si>
    <t>SCN1A-AS1</t>
  </si>
  <si>
    <t>ENSG00000236107</t>
  </si>
  <si>
    <t>ZBTB22</t>
  </si>
  <si>
    <t>ENSG00000236104</t>
  </si>
  <si>
    <t>AL807757.2</t>
  </si>
  <si>
    <t>ENSG00000236095</t>
  </si>
  <si>
    <t>LINC00545</t>
  </si>
  <si>
    <t>ENSG00000236094</t>
  </si>
  <si>
    <t>LINC02243</t>
  </si>
  <si>
    <t>ENSG00000236091</t>
  </si>
  <si>
    <t>LDHAP3</t>
  </si>
  <si>
    <t>ENSG00000236090</t>
  </si>
  <si>
    <t>COX10-AS1</t>
  </si>
  <si>
    <t>ENSG00000236088</t>
  </si>
  <si>
    <t>HMGN2P28</t>
  </si>
  <si>
    <t>ENSG00000236086</t>
  </si>
  <si>
    <t>ELFN1-AS1</t>
  </si>
  <si>
    <t>ENSG00000236081</t>
  </si>
  <si>
    <t>LINC01447</t>
  </si>
  <si>
    <t>ENSG00000236078</t>
  </si>
  <si>
    <t>LINC01072</t>
  </si>
  <si>
    <t>ENSG00000236076</t>
  </si>
  <si>
    <t>AL627311.1</t>
  </si>
  <si>
    <t>ENSG00000236073</t>
  </si>
  <si>
    <t>AL136987.1</t>
  </si>
  <si>
    <t>ENSG00000236069</t>
  </si>
  <si>
    <t>AL109946.1</t>
  </si>
  <si>
    <t>ENSG00000236064</t>
  </si>
  <si>
    <t>HSPB1P1</t>
  </si>
  <si>
    <t>ENSG00000236060</t>
  </si>
  <si>
    <t>RPL17P36</t>
  </si>
  <si>
    <t>ENSG00000236058</t>
  </si>
  <si>
    <t>GAPDHP14</t>
  </si>
  <si>
    <t>ENSG00000236056</t>
  </si>
  <si>
    <t>LINC01067</t>
  </si>
  <si>
    <t>ENSG00000236053</t>
  </si>
  <si>
    <t>MYCBP2-AS1</t>
  </si>
  <si>
    <t>ENSG00000236051</t>
  </si>
  <si>
    <t>AC013470.3</t>
  </si>
  <si>
    <t>ENSG00000236048</t>
  </si>
  <si>
    <t>RPL13AP12</t>
  </si>
  <si>
    <t>ENSG00000236047</t>
  </si>
  <si>
    <t>AL031283.2</t>
  </si>
  <si>
    <t>ENSG00000236045</t>
  </si>
  <si>
    <t>FABP5P2</t>
  </si>
  <si>
    <t>ENSG00000236044</t>
  </si>
  <si>
    <t>AC019117.2</t>
  </si>
  <si>
    <t>ENSG00000236039</t>
  </si>
  <si>
    <t>NSA2P1</t>
  </si>
  <si>
    <t>ENSG00000236035</t>
  </si>
  <si>
    <t>OR5H14</t>
  </si>
  <si>
    <t>ENSG00000236032</t>
  </si>
  <si>
    <t>AL591043.2</t>
  </si>
  <si>
    <t>ENSG00000236021</t>
  </si>
  <si>
    <t>ASMTL-AS1</t>
  </si>
  <si>
    <t>ENSG00000236017</t>
  </si>
  <si>
    <t>AC011290.2</t>
  </si>
  <si>
    <t>ENSG00000236015</t>
  </si>
  <si>
    <t>LINC01814</t>
  </si>
  <si>
    <t>ENSG00000236008</t>
  </si>
  <si>
    <t>LINC01936</t>
  </si>
  <si>
    <t>ENSG00000235997</t>
  </si>
  <si>
    <t>HGC6.3</t>
  </si>
  <si>
    <t>ENSG00000235994</t>
  </si>
  <si>
    <t>RPL23AP20</t>
  </si>
  <si>
    <t>ENSG00000235990</t>
  </si>
  <si>
    <t>MORC2-AS1</t>
  </si>
  <si>
    <t>ENSG00000235989</t>
  </si>
  <si>
    <t>AC004448.2</t>
  </si>
  <si>
    <t>ENSG00000235979</t>
  </si>
  <si>
    <t>AC018816.1</t>
  </si>
  <si>
    <t>ENSG00000235978</t>
  </si>
  <si>
    <t>RPL7AP53</t>
  </si>
  <si>
    <t>ENSG00000235962</t>
  </si>
  <si>
    <t>PNMA6A</t>
  </si>
  <si>
    <t>ENSG00000235961</t>
  </si>
  <si>
    <t>CICP20</t>
  </si>
  <si>
    <t>ENSG00000235955</t>
  </si>
  <si>
    <t>TTC28-AS1</t>
  </si>
  <si>
    <t>ENSG00000235954</t>
  </si>
  <si>
    <t>EGOT</t>
  </si>
  <si>
    <t>ENSG00000235947</t>
  </si>
  <si>
    <t>H2BW3P</t>
  </si>
  <si>
    <t>ENSG00000235946</t>
  </si>
  <si>
    <t>ZNF815P</t>
  </si>
  <si>
    <t>ENSG00000235944</t>
  </si>
  <si>
    <t>AC007405.3</t>
  </si>
  <si>
    <t>ENSG00000235934</t>
  </si>
  <si>
    <t>LINC01553</t>
  </si>
  <si>
    <t>ENSG00000235931</t>
  </si>
  <si>
    <t>NEXN-AS1</t>
  </si>
  <si>
    <t>ENSG00000235927</t>
  </si>
  <si>
    <t>ASH1L-AS1</t>
  </si>
  <si>
    <t>ENSG00000235919</t>
  </si>
  <si>
    <t>MTCO2P11</t>
  </si>
  <si>
    <t>ENSG00000235917</t>
  </si>
  <si>
    <t>AL031729.1</t>
  </si>
  <si>
    <t>ENSG00000235912</t>
  </si>
  <si>
    <t>APOA1-AS</t>
  </si>
  <si>
    <t>ENSG00000235910</t>
  </si>
  <si>
    <t>RHOA-IT1</t>
  </si>
  <si>
    <t>ENSG00000235908</t>
  </si>
  <si>
    <t>RBMS3-AS3</t>
  </si>
  <si>
    <t>ENSG00000235904</t>
  </si>
  <si>
    <t>CPB2-AS1</t>
  </si>
  <si>
    <t>ENSG00000235903</t>
  </si>
  <si>
    <t>LINC01564</t>
  </si>
  <si>
    <t>ENSG00000235899</t>
  </si>
  <si>
    <t>TM4SF19-AS1</t>
  </si>
  <si>
    <t>ENSG00000235897</t>
  </si>
  <si>
    <t>BX284632.1</t>
  </si>
  <si>
    <t>ENSG00000235893</t>
  </si>
  <si>
    <t>PKMP2</t>
  </si>
  <si>
    <t>ENSG00000235892</t>
  </si>
  <si>
    <t>TSPEAR-AS1</t>
  </si>
  <si>
    <t>ENSG00000235890</t>
  </si>
  <si>
    <t>AF064858.1</t>
  </si>
  <si>
    <t>ENSG00000235888</t>
  </si>
  <si>
    <t>LINC02799</t>
  </si>
  <si>
    <t>ENSG00000235887</t>
  </si>
  <si>
    <t>LINC01828</t>
  </si>
  <si>
    <t>ENSG00000235885</t>
  </si>
  <si>
    <t>LINC00941</t>
  </si>
  <si>
    <t>ENSG00000235884</t>
  </si>
  <si>
    <t>AC078777.1</t>
  </si>
  <si>
    <t>ENSG00000235872</t>
  </si>
  <si>
    <t>GSN-AS1</t>
  </si>
  <si>
    <t>ENSG00000235865</t>
  </si>
  <si>
    <t>B3GALT4</t>
  </si>
  <si>
    <t>ENSG00000235863</t>
  </si>
  <si>
    <t>AC006978.1</t>
  </si>
  <si>
    <t>ENSG00000235859</t>
  </si>
  <si>
    <t>AC005540.1</t>
  </si>
  <si>
    <t>ENSG00000235852</t>
  </si>
  <si>
    <t>RMDN2-AS1</t>
  </si>
  <si>
    <t>ENSG00000235848</t>
  </si>
  <si>
    <t>LDHAP7</t>
  </si>
  <si>
    <t>ENSG00000235847</t>
  </si>
  <si>
    <t>AL390961.2</t>
  </si>
  <si>
    <t>ENSG00000235843</t>
  </si>
  <si>
    <t>HSP90AB7P</t>
  </si>
  <si>
    <t>ENSG00000235838</t>
  </si>
  <si>
    <t>Z93022.1</t>
  </si>
  <si>
    <t>ENSG00000235834</t>
  </si>
  <si>
    <t>AC017099.1</t>
  </si>
  <si>
    <t>ENSG00000235833</t>
  </si>
  <si>
    <t>BHLHE40-AS1</t>
  </si>
  <si>
    <t>ENSG00000235831</t>
  </si>
  <si>
    <t>RPL36AP26</t>
  </si>
  <si>
    <t>ENSG00000235828</t>
  </si>
  <si>
    <t>OLMALINC</t>
  </si>
  <si>
    <t>ENSG00000235823</t>
  </si>
  <si>
    <t>IFITM4P</t>
  </si>
  <si>
    <t>ENSG00000235821</t>
  </si>
  <si>
    <t>AL672032.1</t>
  </si>
  <si>
    <t>ENSG00000235813</t>
  </si>
  <si>
    <t>ADAM21P1</t>
  </si>
  <si>
    <t>ENSG00000235812</t>
  </si>
  <si>
    <t>MYL6P2</t>
  </si>
  <si>
    <t>ENSG00000235808</t>
  </si>
  <si>
    <t>HCFC1-AS1</t>
  </si>
  <si>
    <t>ENSG00000235802</t>
  </si>
  <si>
    <t>AC093157.2</t>
  </si>
  <si>
    <t>ENSG00000235795</t>
  </si>
  <si>
    <t>PEF1-AS1</t>
  </si>
  <si>
    <t>ENSG00000235790</t>
  </si>
  <si>
    <t>AL109767.1</t>
  </si>
  <si>
    <t>ENSG00000235785</t>
  </si>
  <si>
    <t>LINC02569</t>
  </si>
  <si>
    <t>ENSG00000235781</t>
  </si>
  <si>
    <t>AC000089.1</t>
  </si>
  <si>
    <t>ENSG00000235776</t>
  </si>
  <si>
    <t>LINC00607</t>
  </si>
  <si>
    <t>ENSG00000235770</t>
  </si>
  <si>
    <t>BRD7P5</t>
  </si>
  <si>
    <t>ENSG00000235768</t>
  </si>
  <si>
    <t>MSH2-OT1</t>
  </si>
  <si>
    <t>ENSG00000235760</t>
  </si>
  <si>
    <t>KIAA0040</t>
  </si>
  <si>
    <t>ENSG00000235750</t>
  </si>
  <si>
    <t>AL390860.1</t>
  </si>
  <si>
    <t>ENSG00000235749</t>
  </si>
  <si>
    <t>SEPTIN14P12</t>
  </si>
  <si>
    <t>ENSG00000235748</t>
  </si>
  <si>
    <t>AC010148.1</t>
  </si>
  <si>
    <t>ENSG00000235726</t>
  </si>
  <si>
    <t>AC007389.3</t>
  </si>
  <si>
    <t>ENSG00000235725</t>
  </si>
  <si>
    <t>AC009299.2</t>
  </si>
  <si>
    <t>ENSG00000235724</t>
  </si>
  <si>
    <t>AC013268.3</t>
  </si>
  <si>
    <t>ENSG00000235721</t>
  </si>
  <si>
    <t>GABPAP</t>
  </si>
  <si>
    <t>ENSG00000235720</t>
  </si>
  <si>
    <t>DICER1-AS1</t>
  </si>
  <si>
    <t>ENSG00000235706</t>
  </si>
  <si>
    <t>LINC00894</t>
  </si>
  <si>
    <t>ENSG00000235703</t>
  </si>
  <si>
    <t>PCBP2P1</t>
  </si>
  <si>
    <t>ENSG00000235701</t>
  </si>
  <si>
    <t>CYCSP52</t>
  </si>
  <si>
    <t>ENSG00000235700</t>
  </si>
  <si>
    <t>PA2G4P2</t>
  </si>
  <si>
    <t>ENSG00000235698</t>
  </si>
  <si>
    <t>AC130472.1</t>
  </si>
  <si>
    <t>ENSG00000235695</t>
  </si>
  <si>
    <t>SNTG2-AS1</t>
  </si>
  <si>
    <t>ENSG00000235688</t>
  </si>
  <si>
    <t>AC018442.1</t>
  </si>
  <si>
    <t>ENSG00000235683</t>
  </si>
  <si>
    <t>NPM1P26</t>
  </si>
  <si>
    <t>ENSG00000235677</t>
  </si>
  <si>
    <t>LDHAP2</t>
  </si>
  <si>
    <t>ENSG00000235674</t>
  </si>
  <si>
    <t>AC090286.3</t>
  </si>
  <si>
    <t>ENSG00000235672</t>
  </si>
  <si>
    <t>LINC00298</t>
  </si>
  <si>
    <t>ENSG00000235665</t>
  </si>
  <si>
    <t>SAPCD1-AS1</t>
  </si>
  <si>
    <t>ENSG00000235663</t>
  </si>
  <si>
    <t>LINC00345</t>
  </si>
  <si>
    <t>ENSG00000235660</t>
  </si>
  <si>
    <t>AL391987.4</t>
  </si>
  <si>
    <t>ENSG00000235659</t>
  </si>
  <si>
    <t>H3P6</t>
  </si>
  <si>
    <t>ENSG00000235655</t>
  </si>
  <si>
    <t>AL356599.1</t>
  </si>
  <si>
    <t>ENSG00000235652</t>
  </si>
  <si>
    <t>G3BP1P1</t>
  </si>
  <si>
    <t>ENSG00000235651</t>
  </si>
  <si>
    <t>LINC01647</t>
  </si>
  <si>
    <t>ENSG00000235643</t>
  </si>
  <si>
    <t>LINC00484</t>
  </si>
  <si>
    <t>ENSG00000235641</t>
  </si>
  <si>
    <t>NUS1P1</t>
  </si>
  <si>
    <t>ENSG00000235636</t>
  </si>
  <si>
    <t>AC090952.1</t>
  </si>
  <si>
    <t>ENSG00000235629</t>
  </si>
  <si>
    <t>LINC00494</t>
  </si>
  <si>
    <t>ENSG00000235621</t>
  </si>
  <si>
    <t>RPL36AP33</t>
  </si>
  <si>
    <t>ENSG00000235619</t>
  </si>
  <si>
    <t>FAM21EP</t>
  </si>
  <si>
    <t>ENSG00000235618</t>
  </si>
  <si>
    <t>ST13P2</t>
  </si>
  <si>
    <t>ENSG00000235616</t>
  </si>
  <si>
    <t>AJ239322.1</t>
  </si>
  <si>
    <t>ENSG00000235615</t>
  </si>
  <si>
    <t>NSRP1P1</t>
  </si>
  <si>
    <t>ENSG00000235613</t>
  </si>
  <si>
    <t>AF127577.4</t>
  </si>
  <si>
    <t>ENSG00000235609</t>
  </si>
  <si>
    <t>AL355472.1</t>
  </si>
  <si>
    <t>ENSG00000235605</t>
  </si>
  <si>
    <t>LINC01102</t>
  </si>
  <si>
    <t>ENSG00000235597</t>
  </si>
  <si>
    <t>GNAS-AS1</t>
  </si>
  <si>
    <t>ENSG00000235590</t>
  </si>
  <si>
    <t>GAPDHP65</t>
  </si>
  <si>
    <t>ENSG00000235587</t>
  </si>
  <si>
    <t>AC008268.1</t>
  </si>
  <si>
    <t>ENSG00000235584</t>
  </si>
  <si>
    <t>RPL38P5</t>
  </si>
  <si>
    <t>ENSG00000235579</t>
  </si>
  <si>
    <t>AC007731.3</t>
  </si>
  <si>
    <t>ENSG00000235578</t>
  </si>
  <si>
    <t>LINC01871</t>
  </si>
  <si>
    <t>ENSG00000235576</t>
  </si>
  <si>
    <t>AC073150.1</t>
  </si>
  <si>
    <t>ENSG00000235574</t>
  </si>
  <si>
    <t>AC005005.2</t>
  </si>
  <si>
    <t>ENSG00000235573</t>
  </si>
  <si>
    <t>NFAM1</t>
  </si>
  <si>
    <t>ENSG00000235568</t>
  </si>
  <si>
    <t>AC002310.1</t>
  </si>
  <si>
    <t>ENSG00000235560</t>
  </si>
  <si>
    <t>NOP56P1</t>
  </si>
  <si>
    <t>ENSG00000235559</t>
  </si>
  <si>
    <t>SUMO1P4</t>
  </si>
  <si>
    <t>ENSG00000235555</t>
  </si>
  <si>
    <t>AC005822.1</t>
  </si>
  <si>
    <t>ENSG00000235554</t>
  </si>
  <si>
    <t>RPL6P27</t>
  </si>
  <si>
    <t>ENSG00000235552</t>
  </si>
  <si>
    <t>AC103923.1</t>
  </si>
  <si>
    <t>ENSG00000235545</t>
  </si>
  <si>
    <t>AL078602.1</t>
  </si>
  <si>
    <t>ENSG00000235538</t>
  </si>
  <si>
    <t>TRDN-AS1</t>
  </si>
  <si>
    <t>ENSG00000235535</t>
  </si>
  <si>
    <t>LINC00402</t>
  </si>
  <si>
    <t>ENSG00000235532</t>
  </si>
  <si>
    <t>MSC-AS1</t>
  </si>
  <si>
    <t>ENSG00000235531</t>
  </si>
  <si>
    <t>AC087294.1</t>
  </si>
  <si>
    <t>ENSG00000235530</t>
  </si>
  <si>
    <t>AGAP1-IT1</t>
  </si>
  <si>
    <t>ENSG00000235529</t>
  </si>
  <si>
    <t>HIPK1-AS1</t>
  </si>
  <si>
    <t>ENSG00000235527</t>
  </si>
  <si>
    <t>FTLP1</t>
  </si>
  <si>
    <t>ENSG00000235525</t>
  </si>
  <si>
    <t>AL135924.2</t>
  </si>
  <si>
    <t>ENSG00000235523</t>
  </si>
  <si>
    <t>AC010978.1</t>
  </si>
  <si>
    <t>ENSG00000235522</t>
  </si>
  <si>
    <t>L3MBTL2-AS1</t>
  </si>
  <si>
    <t>ENSG00000235513</t>
  </si>
  <si>
    <t>RPS2P7</t>
  </si>
  <si>
    <t>ENSG00000235508</t>
  </si>
  <si>
    <t>CASP17P</t>
  </si>
  <si>
    <t>ENSG00000235505</t>
  </si>
  <si>
    <t>AC105942.1</t>
  </si>
  <si>
    <t>ENSG00000235501</t>
  </si>
  <si>
    <t>SNX19P2</t>
  </si>
  <si>
    <t>ENSG00000235500</t>
  </si>
  <si>
    <t>AC073046.1</t>
  </si>
  <si>
    <t>ENSG00000235499</t>
  </si>
  <si>
    <t>LINC01967</t>
  </si>
  <si>
    <t>ENSG00000235493</t>
  </si>
  <si>
    <t>DBF4P1</t>
  </si>
  <si>
    <t>ENSG00000235489</t>
  </si>
  <si>
    <t>JARID2-AS1</t>
  </si>
  <si>
    <t>ENSG00000235488</t>
  </si>
  <si>
    <t>RPL21P135</t>
  </si>
  <si>
    <t>ENSG00000235482</t>
  </si>
  <si>
    <t>UBE2R2-AS1</t>
  </si>
  <si>
    <t>ENSG00000235481</t>
  </si>
  <si>
    <t>AC013270.1</t>
  </si>
  <si>
    <t>ENSG00000235480</t>
  </si>
  <si>
    <t>LINC01664</t>
  </si>
  <si>
    <t>ENSG00000235478</t>
  </si>
  <si>
    <t>EIF4A1P7</t>
  </si>
  <si>
    <t>ENSG00000235472</t>
  </si>
  <si>
    <t>RPS26P31</t>
  </si>
  <si>
    <t>ENSG00000235459</t>
  </si>
  <si>
    <t>HAUS6P3</t>
  </si>
  <si>
    <t>ENSG00000235454</t>
  </si>
  <si>
    <t>SMIM27</t>
  </si>
  <si>
    <t>ENSG00000235453</t>
  </si>
  <si>
    <t>AC098934.3</t>
  </si>
  <si>
    <t>ENSG00000235449</t>
  </si>
  <si>
    <t>AC016027.3</t>
  </si>
  <si>
    <t>ENSG00000235445</t>
  </si>
  <si>
    <t>ESRRAP2</t>
  </si>
  <si>
    <t>ENSG00000235438</t>
  </si>
  <si>
    <t>LINC01278</t>
  </si>
  <si>
    <t>ENSG00000235437</t>
  </si>
  <si>
    <t>DPY19L2P4</t>
  </si>
  <si>
    <t>ENSG00000235436</t>
  </si>
  <si>
    <t>AC114501.2</t>
  </si>
  <si>
    <t>ENSG00000235421</t>
  </si>
  <si>
    <t>RPL29P30</t>
  </si>
  <si>
    <t>ENSG00000235420</t>
  </si>
  <si>
    <t>AC233728.2</t>
  </si>
  <si>
    <t>ENSG00000235416</t>
  </si>
  <si>
    <t>AC005808.1</t>
  </si>
  <si>
    <t>ENSG00000235415</t>
  </si>
  <si>
    <t>DRG1P1</t>
  </si>
  <si>
    <t>ENSG00000235411</t>
  </si>
  <si>
    <t>SNORA71B</t>
  </si>
  <si>
    <t>ENSG00000235408</t>
  </si>
  <si>
    <t>CYMP-AS1</t>
  </si>
  <si>
    <t>ENSG00000235407</t>
  </si>
  <si>
    <t>AC104837.1</t>
  </si>
  <si>
    <t>ENSG00000235400</t>
  </si>
  <si>
    <t>EPN2-AS1</t>
  </si>
  <si>
    <t>ENSG00000235397</t>
  </si>
  <si>
    <t>AC051619.1</t>
  </si>
  <si>
    <t>ENSG00000235390</t>
  </si>
  <si>
    <t>LINC02154</t>
  </si>
  <si>
    <t>ENSG00000235385</t>
  </si>
  <si>
    <t>AL596202.1</t>
  </si>
  <si>
    <t>ENSG00000235381</t>
  </si>
  <si>
    <t>RPEL1</t>
  </si>
  <si>
    <t>ENSG00000235376</t>
  </si>
  <si>
    <t>SSR4P1</t>
  </si>
  <si>
    <t>ENSG00000235374</t>
  </si>
  <si>
    <t>AL122018.1</t>
  </si>
  <si>
    <t>ENSG00000235371</t>
  </si>
  <si>
    <t>DNM1P51</t>
  </si>
  <si>
    <t>ENSG00000235370</t>
  </si>
  <si>
    <t>RPL36AP15</t>
  </si>
  <si>
    <t>ENSG00000235369</t>
  </si>
  <si>
    <t>LINC01055</t>
  </si>
  <si>
    <t>ENSG00000235366</t>
  </si>
  <si>
    <t>RPS29P16</t>
  </si>
  <si>
    <t>ENSG00000235354</t>
  </si>
  <si>
    <t>AC016769.3</t>
  </si>
  <si>
    <t>ENSG00000235349</t>
  </si>
  <si>
    <t>Z84478.1</t>
  </si>
  <si>
    <t>ENSG00000235347</t>
  </si>
  <si>
    <t>LINC01665</t>
  </si>
  <si>
    <t>ENSG00000235343</t>
  </si>
  <si>
    <t>B3GALT1-AS1</t>
  </si>
  <si>
    <t>ENSG00000235335</t>
  </si>
  <si>
    <t>PVRIG2P</t>
  </si>
  <si>
    <t>ENSG00000235333</t>
  </si>
  <si>
    <t>RPSAP76</t>
  </si>
  <si>
    <t>ENSG00000235332</t>
  </si>
  <si>
    <t>RPL12P25</t>
  </si>
  <si>
    <t>ENSG00000235330</t>
  </si>
  <si>
    <t>AC007556.1</t>
  </si>
  <si>
    <t>ENSG00000235321</t>
  </si>
  <si>
    <t>AC012360.1</t>
  </si>
  <si>
    <t>ENSG00000235319</t>
  </si>
  <si>
    <t>DUSP8P5</t>
  </si>
  <si>
    <t>ENSG00000235316</t>
  </si>
  <si>
    <t>LINC00957</t>
  </si>
  <si>
    <t>ENSG00000235314</t>
  </si>
  <si>
    <t>HM13-IT1</t>
  </si>
  <si>
    <t>ENSG00000235313</t>
  </si>
  <si>
    <t>LINC01281</t>
  </si>
  <si>
    <t>ENSG00000235304</t>
  </si>
  <si>
    <t>AL023495.1</t>
  </si>
  <si>
    <t>ENSG00000235303</t>
  </si>
  <si>
    <t>FAUP1</t>
  </si>
  <si>
    <t>ENSG00000235297</t>
  </si>
  <si>
    <t>LINC01634</t>
  </si>
  <si>
    <t>ENSG00000235295</t>
  </si>
  <si>
    <t>AC114814.3</t>
  </si>
  <si>
    <t>ENSG00000235293</t>
  </si>
  <si>
    <t>HLA-W</t>
  </si>
  <si>
    <t>ENSG00000235290</t>
  </si>
  <si>
    <t>AC099329.1</t>
  </si>
  <si>
    <t>ENSG00000235288</t>
  </si>
  <si>
    <t>DYNLL1P3</t>
  </si>
  <si>
    <t>ENSG00000235282</t>
  </si>
  <si>
    <t>MCF2L-AS1</t>
  </si>
  <si>
    <t>ENSG00000235280</t>
  </si>
  <si>
    <t>AF127577.3</t>
  </si>
  <si>
    <t>ENSG00000235277</t>
  </si>
  <si>
    <t>KRT18P16</t>
  </si>
  <si>
    <t>ENSG00000235275</t>
  </si>
  <si>
    <t>RAMACL</t>
  </si>
  <si>
    <t>ENSG00000235272</t>
  </si>
  <si>
    <t>Z97353.2</t>
  </si>
  <si>
    <t>ENSG00000235271</t>
  </si>
  <si>
    <t>LINC02331</t>
  </si>
  <si>
    <t>ENSG00000235269</t>
  </si>
  <si>
    <t>AC074117.2</t>
  </si>
  <si>
    <t>ENSG00000235267</t>
  </si>
  <si>
    <t>RPL5P28</t>
  </si>
  <si>
    <t>ENSG00000235264</t>
  </si>
  <si>
    <t>KDM5C-IT1</t>
  </si>
  <si>
    <t>ENSG00000235262</t>
  </si>
  <si>
    <t>ITGA9-AS1</t>
  </si>
  <si>
    <t>ENSG00000235257</t>
  </si>
  <si>
    <t>AC010240.3</t>
  </si>
  <si>
    <t>ENSG00000235253</t>
  </si>
  <si>
    <t>AL020993.1</t>
  </si>
  <si>
    <t>ENSG00000235246</t>
  </si>
  <si>
    <t>AL360181.2</t>
  </si>
  <si>
    <t>ENSG00000235245</t>
  </si>
  <si>
    <t>DANT2</t>
  </si>
  <si>
    <t>ENSG00000235244</t>
  </si>
  <si>
    <t>SUMO2P1</t>
  </si>
  <si>
    <t>ENSG00000235238</t>
  </si>
  <si>
    <t>Z82188.2</t>
  </si>
  <si>
    <t>ENSG00000235237</t>
  </si>
  <si>
    <t>AC137630.2</t>
  </si>
  <si>
    <t>ENSG00000235236</t>
  </si>
  <si>
    <t>RPL31P17</t>
  </si>
  <si>
    <t>ENSG00000235225</t>
  </si>
  <si>
    <t>LINC00383</t>
  </si>
  <si>
    <t>ENSG00000235221</t>
  </si>
  <si>
    <t>TSPY26P</t>
  </si>
  <si>
    <t>ENSG00000235217</t>
  </si>
  <si>
    <t>AL592431.1</t>
  </si>
  <si>
    <t>ENSG00000235215</t>
  </si>
  <si>
    <t>FAM83C-AS1</t>
  </si>
  <si>
    <t>ENSG00000235214</t>
  </si>
  <si>
    <t>OR6E1P</t>
  </si>
  <si>
    <t>ENSG00000235213</t>
  </si>
  <si>
    <t>AL022318.1</t>
  </si>
  <si>
    <t>ENSG00000235209</t>
  </si>
  <si>
    <t>TUBBP6</t>
  </si>
  <si>
    <t>ENSG00000235207</t>
  </si>
  <si>
    <t>TATDN2P3</t>
  </si>
  <si>
    <t>ENSG00000235205</t>
  </si>
  <si>
    <t>AL162724.2</t>
  </si>
  <si>
    <t>ENSG00000235204</t>
  </si>
  <si>
    <t>LINC01702</t>
  </si>
  <si>
    <t>ENSG00000235200</t>
  </si>
  <si>
    <t>PPP1R3E</t>
  </si>
  <si>
    <t>ENSG00000235194</t>
  </si>
  <si>
    <t>AC009495.3</t>
  </si>
  <si>
    <t>ENSG00000235192</t>
  </si>
  <si>
    <t>NUCB1-AS1</t>
  </si>
  <si>
    <t>ENSG00000235191</t>
  </si>
  <si>
    <t>AL034405.1</t>
  </si>
  <si>
    <t>ENSG00000235189</t>
  </si>
  <si>
    <t>SRP14P3</t>
  </si>
  <si>
    <t>ENSG00000235183</t>
  </si>
  <si>
    <t>LINC00601</t>
  </si>
  <si>
    <t>ENSG00000235180</t>
  </si>
  <si>
    <t>RPL26P37</t>
  </si>
  <si>
    <t>ENSG00000235175</t>
  </si>
  <si>
    <t>RPL39P3</t>
  </si>
  <si>
    <t>ENSG00000235174</t>
  </si>
  <si>
    <t>HGH1</t>
  </si>
  <si>
    <t>ENSG00000235173</t>
  </si>
  <si>
    <t>LINC01366</t>
  </si>
  <si>
    <t>ENSG00000235172</t>
  </si>
  <si>
    <t>SMIM1</t>
  </si>
  <si>
    <t>ENSG00000235169</t>
  </si>
  <si>
    <t>C12orf75</t>
  </si>
  <si>
    <t>ENSG00000235162</t>
  </si>
  <si>
    <t>AL121672.2</t>
  </si>
  <si>
    <t>ENSG00000235159</t>
  </si>
  <si>
    <t>AC087430.1</t>
  </si>
  <si>
    <t>ENSG00000235158</t>
  </si>
  <si>
    <t>AC131097.3</t>
  </si>
  <si>
    <t>ENSG00000235151</t>
  </si>
  <si>
    <t>RPSAP16</t>
  </si>
  <si>
    <t>ENSG00000235145</t>
  </si>
  <si>
    <t>LINC02532</t>
  </si>
  <si>
    <t>ENSG00000235142</t>
  </si>
  <si>
    <t>COX6CP17</t>
  </si>
  <si>
    <t>ENSG00000235141</t>
  </si>
  <si>
    <t>AL445931.1</t>
  </si>
  <si>
    <t>ENSG00000235138</t>
  </si>
  <si>
    <t>AC013474.1</t>
  </si>
  <si>
    <t>ENSG00000235128</t>
  </si>
  <si>
    <t>AC068286.1</t>
  </si>
  <si>
    <t>ENSG00000235127</t>
  </si>
  <si>
    <t>DSCAM-AS1</t>
  </si>
  <si>
    <t>ENSG00000235123</t>
  </si>
  <si>
    <t>AL121974.1</t>
  </si>
  <si>
    <t>ENSG00000235122</t>
  </si>
  <si>
    <t>AL645504.1</t>
  </si>
  <si>
    <t>ENSG00000235121</t>
  </si>
  <si>
    <t>BSN-AS1</t>
  </si>
  <si>
    <t>ENSG00000235120</t>
  </si>
  <si>
    <t>AL138895.1</t>
  </si>
  <si>
    <t>ENSG00000235119</t>
  </si>
  <si>
    <t>Z97192.3</t>
  </si>
  <si>
    <t>ENSG00000235111</t>
  </si>
  <si>
    <t>ZSCAN31</t>
  </si>
  <si>
    <t>ENSG00000235109</t>
  </si>
  <si>
    <t>BRD3OS</t>
  </si>
  <si>
    <t>ENSG00000235106</t>
  </si>
  <si>
    <t>AL356968.2</t>
  </si>
  <si>
    <t>ENSG00000235105</t>
  </si>
  <si>
    <t>SETP9</t>
  </si>
  <si>
    <t>ENSG00000235101</t>
  </si>
  <si>
    <t>AL157400.3</t>
  </si>
  <si>
    <t>ENSG00000235100</t>
  </si>
  <si>
    <t>AL138731.1</t>
  </si>
  <si>
    <t>ENSG00000235099</t>
  </si>
  <si>
    <t>ANKRD65</t>
  </si>
  <si>
    <t>ENSG00000235098</t>
  </si>
  <si>
    <t>LINC00330</t>
  </si>
  <si>
    <t>ENSG00000235097</t>
  </si>
  <si>
    <t>AC099654.2</t>
  </si>
  <si>
    <t>ENSG00000235095</t>
  </si>
  <si>
    <t>ID2-AS1</t>
  </si>
  <si>
    <t>ENSG00000235092</t>
  </si>
  <si>
    <t>BX324167.1</t>
  </si>
  <si>
    <t>ENSG00000235091</t>
  </si>
  <si>
    <t>RPL7L1P3</t>
  </si>
  <si>
    <t>ENSG00000235090</t>
  </si>
  <si>
    <t>AL357632.1</t>
  </si>
  <si>
    <t>ENSG00000235089</t>
  </si>
  <si>
    <t>AL031667.2</t>
  </si>
  <si>
    <t>ENSG00000235088</t>
  </si>
  <si>
    <t>CHCHD2P6</t>
  </si>
  <si>
    <t>ENSG00000235084</t>
  </si>
  <si>
    <t>SUMO1P3</t>
  </si>
  <si>
    <t>ENSG00000235082</t>
  </si>
  <si>
    <t>AC245052.3</t>
  </si>
  <si>
    <t>ENSG00000235081</t>
  </si>
  <si>
    <t>AC231981.1</t>
  </si>
  <si>
    <t>ENSG00000235078</t>
  </si>
  <si>
    <t>GAPDHP52</t>
  </si>
  <si>
    <t>ENSG00000235076</t>
  </si>
  <si>
    <t>ARNILA</t>
  </si>
  <si>
    <t>ENSG00000235072</t>
  </si>
  <si>
    <t>AC073909.1</t>
  </si>
  <si>
    <t>ENSG00000235071</t>
  </si>
  <si>
    <t>AC009303.2</t>
  </si>
  <si>
    <t>ENSG00000235066</t>
  </si>
  <si>
    <t>RPL24P2</t>
  </si>
  <si>
    <t>ENSG00000235065</t>
  </si>
  <si>
    <t>SLC25A5P2</t>
  </si>
  <si>
    <t>ENSG00000235064</t>
  </si>
  <si>
    <t>VDAC1P4</t>
  </si>
  <si>
    <t>ENSG00000235060</t>
  </si>
  <si>
    <t>ZMYND10-AS1</t>
  </si>
  <si>
    <t>ENSG00000235058</t>
  </si>
  <si>
    <t>AL021154.1</t>
  </si>
  <si>
    <t>ENSG00000235052</t>
  </si>
  <si>
    <t>AL357497.1</t>
  </si>
  <si>
    <t>ENSG00000235051</t>
  </si>
  <si>
    <t>LINC00940</t>
  </si>
  <si>
    <t>ENSG00000235049</t>
  </si>
  <si>
    <t>RPL7P8</t>
  </si>
  <si>
    <t>ENSG00000235045</t>
  </si>
  <si>
    <t>PPIAP3</t>
  </si>
  <si>
    <t>ENSG00000235044</t>
  </si>
  <si>
    <t>TECRP1</t>
  </si>
  <si>
    <t>ENSG00000235043</t>
  </si>
  <si>
    <t>AC098820.3</t>
  </si>
  <si>
    <t>ENSG00000235042</t>
  </si>
  <si>
    <t>AL035456.1</t>
  </si>
  <si>
    <t>ENSG00000235036</t>
  </si>
  <si>
    <t>C19orf81</t>
  </si>
  <si>
    <t>ENSG00000235034</t>
  </si>
  <si>
    <t>DAAM2-AS1</t>
  </si>
  <si>
    <t>ENSG00000235033</t>
  </si>
  <si>
    <t>MNX1-AS2</t>
  </si>
  <si>
    <t>ENSG00000235029</t>
  </si>
  <si>
    <t>HMGN1P30</t>
  </si>
  <si>
    <t>ENSG00000235028</t>
  </si>
  <si>
    <t>AC068580.3</t>
  </si>
  <si>
    <t>ENSG00000235027</t>
  </si>
  <si>
    <t>DPP10-AS1</t>
  </si>
  <si>
    <t>ENSG00000235026</t>
  </si>
  <si>
    <t>AP001626.1</t>
  </si>
  <si>
    <t>ENSG00000235023</t>
  </si>
  <si>
    <t>AL591848.2</t>
  </si>
  <si>
    <t>ENSG00000235021</t>
  </si>
  <si>
    <t>AL390783.1</t>
  </si>
  <si>
    <t>ENSG00000235020</t>
  </si>
  <si>
    <t>AL137077.1</t>
  </si>
  <si>
    <t>ENSG00000235018</t>
  </si>
  <si>
    <t>COX20P2</t>
  </si>
  <si>
    <t>ENSG00000235013</t>
  </si>
  <si>
    <t>AL512622.1</t>
  </si>
  <si>
    <t>ENSG00000235010</t>
  </si>
  <si>
    <t>AL023775.1</t>
  </si>
  <si>
    <t>ENSG00000235008</t>
  </si>
  <si>
    <t>AL161785.2</t>
  </si>
  <si>
    <t>ENSG00000235007</t>
  </si>
  <si>
    <t>AL450468.1</t>
  </si>
  <si>
    <t>ENSG00000235005</t>
  </si>
  <si>
    <t>EIF4A1P2</t>
  </si>
  <si>
    <t>ENSG00000235001</t>
  </si>
  <si>
    <t>SNRPCP19</t>
  </si>
  <si>
    <t>ENSG00000234999</t>
  </si>
  <si>
    <t>AC244453.3</t>
  </si>
  <si>
    <t>ENSG00000234998</t>
  </si>
  <si>
    <t>AC016745.1</t>
  </si>
  <si>
    <t>ENSG00000234997</t>
  </si>
  <si>
    <t>AC098934.2</t>
  </si>
  <si>
    <t>ENSG00000234996</t>
  </si>
  <si>
    <t>LINC01849</t>
  </si>
  <si>
    <t>ENSG00000234988</t>
  </si>
  <si>
    <t>AC010132.2</t>
  </si>
  <si>
    <t>ENSG00000234983</t>
  </si>
  <si>
    <t>AL441963.1</t>
  </si>
  <si>
    <t>ENSG00000234982</t>
  </si>
  <si>
    <t>AC244034.1</t>
  </si>
  <si>
    <t>ENSG00000234981</t>
  </si>
  <si>
    <t>FTH1P2</t>
  </si>
  <si>
    <t>ENSG00000234975</t>
  </si>
  <si>
    <t>AL627389.1</t>
  </si>
  <si>
    <t>ENSG00000234969</t>
  </si>
  <si>
    <t>SHISA8</t>
  </si>
  <si>
    <t>ENSG00000234965</t>
  </si>
  <si>
    <t>FABP5P7</t>
  </si>
  <si>
    <t>ENSG00000234964</t>
  </si>
  <si>
    <t>LINC00700</t>
  </si>
  <si>
    <t>ENSG00000234962</t>
  </si>
  <si>
    <t>AL133415.1</t>
  </si>
  <si>
    <t>ENSG00000234961</t>
  </si>
  <si>
    <t>LINC02539</t>
  </si>
  <si>
    <t>ENSG00000234956</t>
  </si>
  <si>
    <t>AC104667.2</t>
  </si>
  <si>
    <t>ENSG00000234949</t>
  </si>
  <si>
    <t>SDHCP3</t>
  </si>
  <si>
    <t>ENSG00000234946</t>
  </si>
  <si>
    <t>GTF3C2-AS1</t>
  </si>
  <si>
    <t>ENSG00000234945</t>
  </si>
  <si>
    <t>LINC02623</t>
  </si>
  <si>
    <t>ENSG00000234944</t>
  </si>
  <si>
    <t>AC092839.2</t>
  </si>
  <si>
    <t>ENSG00000234943</t>
  </si>
  <si>
    <t>AC012668.2</t>
  </si>
  <si>
    <t>ENSG00000234938</t>
  </si>
  <si>
    <t>AC010883.1</t>
  </si>
  <si>
    <t>ENSG00000234936</t>
  </si>
  <si>
    <t>AC018685.2</t>
  </si>
  <si>
    <t>ENSG00000234929</t>
  </si>
  <si>
    <t>LINC01659</t>
  </si>
  <si>
    <t>ENSG00000234928</t>
  </si>
  <si>
    <t>HMGN1P18</t>
  </si>
  <si>
    <t>ENSG00000234927</t>
  </si>
  <si>
    <t>ATP5PDP4</t>
  </si>
  <si>
    <t>ENSG00000234925</t>
  </si>
  <si>
    <t>LINC01827</t>
  </si>
  <si>
    <t>ENSG00000234919</t>
  </si>
  <si>
    <t>AC098484.2</t>
  </si>
  <si>
    <t>ENSG00000234917</t>
  </si>
  <si>
    <t>AC016027.2</t>
  </si>
  <si>
    <t>ENSG00000234913</t>
  </si>
  <si>
    <t>SNHG20</t>
  </si>
  <si>
    <t>ENSG00000234912</t>
  </si>
  <si>
    <t>TEX21P</t>
  </si>
  <si>
    <t>ENSG00000234911</t>
  </si>
  <si>
    <t>APOC2</t>
  </si>
  <si>
    <t>ENSG00000234906</t>
  </si>
  <si>
    <t>AC007879.3</t>
  </si>
  <si>
    <t>ENSG00000234902</t>
  </si>
  <si>
    <t>SOX9-AS1</t>
  </si>
  <si>
    <t>ENSG00000234899</t>
  </si>
  <si>
    <t>AL391666.1</t>
  </si>
  <si>
    <t>ENSG00000234889</t>
  </si>
  <si>
    <t>MTND5P26</t>
  </si>
  <si>
    <t>ENSG00000234886</t>
  </si>
  <si>
    <t>AL022329.1</t>
  </si>
  <si>
    <t>ENSG00000234884</t>
  </si>
  <si>
    <t>MIR155HG</t>
  </si>
  <si>
    <t>ENSG00000234883</t>
  </si>
  <si>
    <t>EIF3EP1</t>
  </si>
  <si>
    <t>ENSG00000234882</t>
  </si>
  <si>
    <t>AL021392.1</t>
  </si>
  <si>
    <t>ENSG00000234869</t>
  </si>
  <si>
    <t>ADH5P5</t>
  </si>
  <si>
    <t>ENSG00000234865</t>
  </si>
  <si>
    <t>LINC02632</t>
  </si>
  <si>
    <t>ENSG00000234864</t>
  </si>
  <si>
    <t>ATP5F1AP1</t>
  </si>
  <si>
    <t>ENSG00000234861</t>
  </si>
  <si>
    <t>HNRNPUL2-BSCL2</t>
  </si>
  <si>
    <t>ENSG00000234857</t>
  </si>
  <si>
    <t>RPL23AP42</t>
  </si>
  <si>
    <t>ENSG00000234851</t>
  </si>
  <si>
    <t>AC008758.2</t>
  </si>
  <si>
    <t>ENSG00000234848</t>
  </si>
  <si>
    <t>AC017007.3</t>
  </si>
  <si>
    <t>ENSG00000234841</t>
  </si>
  <si>
    <t>LINC01239</t>
  </si>
  <si>
    <t>ENSG00000234840</t>
  </si>
  <si>
    <t>PPIAP78</t>
  </si>
  <si>
    <t>ENSG00000234838</t>
  </si>
  <si>
    <t>PHBP13</t>
  </si>
  <si>
    <t>ENSG00000234835</t>
  </si>
  <si>
    <t>NXT1-AS1</t>
  </si>
  <si>
    <t>ENSG00000234832</t>
  </si>
  <si>
    <t>IQCM</t>
  </si>
  <si>
    <t>ENSG00000234828</t>
  </si>
  <si>
    <t>XRCC6P2</t>
  </si>
  <si>
    <t>ENSG00000234825</t>
  </si>
  <si>
    <t>ECI2-DT</t>
  </si>
  <si>
    <t>ENSG00000234817</t>
  </si>
  <si>
    <t>H2AC5P</t>
  </si>
  <si>
    <t>ENSG00000234816</t>
  </si>
  <si>
    <t>SVIL2P</t>
  </si>
  <si>
    <t>ENSG00000234814</t>
  </si>
  <si>
    <t>AL603840.1</t>
  </si>
  <si>
    <t>ENSG00000234810</t>
  </si>
  <si>
    <t>LINC01135</t>
  </si>
  <si>
    <t>ENSG00000234807</t>
  </si>
  <si>
    <t>MORF4</t>
  </si>
  <si>
    <t>ENSG00000234801</t>
  </si>
  <si>
    <t>RPS3AP6</t>
  </si>
  <si>
    <t>ENSG00000234797</t>
  </si>
  <si>
    <t>AL590369.1</t>
  </si>
  <si>
    <t>ENSG00000234789</t>
  </si>
  <si>
    <t>HSPA8P3</t>
  </si>
  <si>
    <t>ENSG00000234788</t>
  </si>
  <si>
    <t>LINC00458</t>
  </si>
  <si>
    <t>ENSG00000234787</t>
  </si>
  <si>
    <t>EEF1GP5</t>
  </si>
  <si>
    <t>ENSG00000234785</t>
  </si>
  <si>
    <t>TPT1P9</t>
  </si>
  <si>
    <t>ENSG00000234782</t>
  </si>
  <si>
    <t>C11orf94</t>
  </si>
  <si>
    <t>ENSG00000234776</t>
  </si>
  <si>
    <t>AC105940.2</t>
  </si>
  <si>
    <t>ENSG00000234775</t>
  </si>
  <si>
    <t>AC012618.3</t>
  </si>
  <si>
    <t>ENSG00000234773</t>
  </si>
  <si>
    <t>LINC00412</t>
  </si>
  <si>
    <t>ENSG00000234772</t>
  </si>
  <si>
    <t>SLC25A25-AS1</t>
  </si>
  <si>
    <t>ENSG00000234771</t>
  </si>
  <si>
    <t>GULOP</t>
  </si>
  <si>
    <t>ENSG00000234770</t>
  </si>
  <si>
    <t>WASH4P</t>
  </si>
  <si>
    <t>ENSG00000234769</t>
  </si>
  <si>
    <t>LINC01496</t>
  </si>
  <si>
    <t>ENSG00000234766</t>
  </si>
  <si>
    <t>AL359378.1</t>
  </si>
  <si>
    <t>ENSG00000234763</t>
  </si>
  <si>
    <t>LINC02621</t>
  </si>
  <si>
    <t>ENSG00000234756</t>
  </si>
  <si>
    <t>LINC02817</t>
  </si>
  <si>
    <t>ENSG00000234754</t>
  </si>
  <si>
    <t>FOXP4-AS1</t>
  </si>
  <si>
    <t>ENSG00000234753</t>
  </si>
  <si>
    <t>AP002381.1</t>
  </si>
  <si>
    <t>ENSG00000234751</t>
  </si>
  <si>
    <t>AC012618.2</t>
  </si>
  <si>
    <t>ENSG00000234750</t>
  </si>
  <si>
    <t>HLA-B</t>
  </si>
  <si>
    <t>ENSG00000234745</t>
  </si>
  <si>
    <t>EIF5AP4</t>
  </si>
  <si>
    <t>ENSG00000234743</t>
  </si>
  <si>
    <t>AC144530.1</t>
  </si>
  <si>
    <t>ENSG00000234742</t>
  </si>
  <si>
    <t>GAS5</t>
  </si>
  <si>
    <t>ENSG00000234741</t>
  </si>
  <si>
    <t>KRT18P15</t>
  </si>
  <si>
    <t>ENSG00000234737</t>
  </si>
  <si>
    <t>AL022237.1</t>
  </si>
  <si>
    <t>ENSG00000234735</t>
  </si>
  <si>
    <t>LINC01287</t>
  </si>
  <si>
    <t>ENSG00000234722</t>
  </si>
  <si>
    <t>LINC02092</t>
  </si>
  <si>
    <t>ENSG00000234721</t>
  </si>
  <si>
    <t>ATP5F1AP8</t>
  </si>
  <si>
    <t>ENSG00000234720</t>
  </si>
  <si>
    <t>NPIPB2</t>
  </si>
  <si>
    <t>ENSG00000234719</t>
  </si>
  <si>
    <t>AC007161.1</t>
  </si>
  <si>
    <t>ENSG00000234718</t>
  </si>
  <si>
    <t>TMEM212-AS1</t>
  </si>
  <si>
    <t>ENSG00000234717</t>
  </si>
  <si>
    <t>AC005064.1</t>
  </si>
  <si>
    <t>ENSG00000234715</t>
  </si>
  <si>
    <t>TUBB8P11</t>
  </si>
  <si>
    <t>ENSG00000234711</t>
  </si>
  <si>
    <t>AC060834.2</t>
  </si>
  <si>
    <t>ENSG00000234710</t>
  </si>
  <si>
    <t>UPF3AP3</t>
  </si>
  <si>
    <t>ENSG00000234709</t>
  </si>
  <si>
    <t>AC074351.1</t>
  </si>
  <si>
    <t>ENSG00000234707</t>
  </si>
  <si>
    <t>HMGA1P4</t>
  </si>
  <si>
    <t>ENSG00000234705</t>
  </si>
  <si>
    <t>VDAC1P3</t>
  </si>
  <si>
    <t>ENSG00000234702</t>
  </si>
  <si>
    <t>AL139339.1</t>
  </si>
  <si>
    <t>ENSG00000234699</t>
  </si>
  <si>
    <t>AL161937.1</t>
  </si>
  <si>
    <t>ENSG00000234698</t>
  </si>
  <si>
    <t>AL139289.1</t>
  </si>
  <si>
    <t>ENSG00000234694</t>
  </si>
  <si>
    <t>EPCAM-DT</t>
  </si>
  <si>
    <t>ENSG00000234690</t>
  </si>
  <si>
    <t>NUS1P2</t>
  </si>
  <si>
    <t>ENSG00000234685</t>
  </si>
  <si>
    <t>SDCBP2-AS1</t>
  </si>
  <si>
    <t>ENSG00000234684</t>
  </si>
  <si>
    <t>AL138799.2</t>
  </si>
  <si>
    <t>ENSG00000234683</t>
  </si>
  <si>
    <t>VN2R3P</t>
  </si>
  <si>
    <t>ENSG00000234680</t>
  </si>
  <si>
    <t>ELF3-AS1</t>
  </si>
  <si>
    <t>ENSG00000234678</t>
  </si>
  <si>
    <t>ACTBP13</t>
  </si>
  <si>
    <t>ENSG00000234667</t>
  </si>
  <si>
    <t>LERFS</t>
  </si>
  <si>
    <t>ENSG00000234665</t>
  </si>
  <si>
    <t>HMGN2P5</t>
  </si>
  <si>
    <t>ENSG00000234664</t>
  </si>
  <si>
    <t>LINC01934</t>
  </si>
  <si>
    <t>ENSG00000234663</t>
  </si>
  <si>
    <t>AL162151.2</t>
  </si>
  <si>
    <t>ENSG00000234648</t>
  </si>
  <si>
    <t>AL606970.3</t>
  </si>
  <si>
    <t>ENSG00000234647</t>
  </si>
  <si>
    <t>YWHAEP5</t>
  </si>
  <si>
    <t>ENSG00000234645</t>
  </si>
  <si>
    <t>MED14OS</t>
  </si>
  <si>
    <t>ENSG00000234636</t>
  </si>
  <si>
    <t>WDR82P1</t>
  </si>
  <si>
    <t>ENSG00000234629</t>
  </si>
  <si>
    <t>NUS1P3</t>
  </si>
  <si>
    <t>ENSG00000234627</t>
  </si>
  <si>
    <t>AL021937.3</t>
  </si>
  <si>
    <t>ENSG00000234626</t>
  </si>
  <si>
    <t>AC016894.1</t>
  </si>
  <si>
    <t>ENSG00000234624</t>
  </si>
  <si>
    <t>AL683807.2</t>
  </si>
  <si>
    <t>ENSG00000234622</t>
  </si>
  <si>
    <t>RPL7P11</t>
  </si>
  <si>
    <t>ENSG00000234619</t>
  </si>
  <si>
    <t>RPSAP9</t>
  </si>
  <si>
    <t>ENSG00000234618</t>
  </si>
  <si>
    <t>SNRK-AS1</t>
  </si>
  <si>
    <t>ENSG00000234617</t>
  </si>
  <si>
    <t>JRK</t>
  </si>
  <si>
    <t>ENSG00000234616</t>
  </si>
  <si>
    <t>C2CD4D-AS1</t>
  </si>
  <si>
    <t>ENSG00000234614</t>
  </si>
  <si>
    <t>MAPKAPK5-AS1</t>
  </si>
  <si>
    <t>ENSG00000234608</t>
  </si>
  <si>
    <t>MCIDAS</t>
  </si>
  <si>
    <t>ENSG00000234602</t>
  </si>
  <si>
    <t>AC010096.1</t>
  </si>
  <si>
    <t>ENSG00000234597</t>
  </si>
  <si>
    <t>AC125807.1</t>
  </si>
  <si>
    <t>ENSG00000234589</t>
  </si>
  <si>
    <t>CCT6P3</t>
  </si>
  <si>
    <t>ENSG00000234585</t>
  </si>
  <si>
    <t>AC019186.1</t>
  </si>
  <si>
    <t>ENSG00000234584</t>
  </si>
  <si>
    <t>CTSLP8</t>
  </si>
  <si>
    <t>ENSG00000234575</t>
  </si>
  <si>
    <t>LINC01800</t>
  </si>
  <si>
    <t>ENSG00000234572</t>
  </si>
  <si>
    <t>H2BP2</t>
  </si>
  <si>
    <t>ENSG00000234571</t>
  </si>
  <si>
    <t>BIN2P1</t>
  </si>
  <si>
    <t>ENSG00000234568</t>
  </si>
  <si>
    <t>API5P1</t>
  </si>
  <si>
    <t>ENSG00000234558</t>
  </si>
  <si>
    <t>AC022431.1</t>
  </si>
  <si>
    <t>ENSG00000234553</t>
  </si>
  <si>
    <t>LINC01309</t>
  </si>
  <si>
    <t>ENSG00000234551</t>
  </si>
  <si>
    <t>LNCTAM34A</t>
  </si>
  <si>
    <t>ENSG00000234546</t>
  </si>
  <si>
    <t>FAM133B</t>
  </si>
  <si>
    <t>ENSG00000234545</t>
  </si>
  <si>
    <t>CSNK1G2P1</t>
  </si>
  <si>
    <t>ENSG00000234534</t>
  </si>
  <si>
    <t>AC018464.1</t>
  </si>
  <si>
    <t>ENSG00000234520</t>
  </si>
  <si>
    <t>PTGES3P1</t>
  </si>
  <si>
    <t>ENSG00000234518</t>
  </si>
  <si>
    <t>PPP1R2P1</t>
  </si>
  <si>
    <t>ENSG00000234515</t>
  </si>
  <si>
    <t>AC073072.1</t>
  </si>
  <si>
    <t>ENSG00000234513</t>
  </si>
  <si>
    <t>TLR12P</t>
  </si>
  <si>
    <t>ENSG00000234512</t>
  </si>
  <si>
    <t>AP000253.1</t>
  </si>
  <si>
    <t>ENSG00000234509</t>
  </si>
  <si>
    <t>LINC01506</t>
  </si>
  <si>
    <t>ENSG00000234506</t>
  </si>
  <si>
    <t>AL353801.2</t>
  </si>
  <si>
    <t>ENSG00000234504</t>
  </si>
  <si>
    <t>FYTTD1P1</t>
  </si>
  <si>
    <t>ENSG00000234502</t>
  </si>
  <si>
    <t>AC008267.3</t>
  </si>
  <si>
    <t>ENSG00000234500</t>
  </si>
  <si>
    <t>RPL13AP20</t>
  </si>
  <si>
    <t>ENSG00000234498</t>
  </si>
  <si>
    <t>SP2-AS1</t>
  </si>
  <si>
    <t>ENSG00000234494</t>
  </si>
  <si>
    <t>RHOXF1P1</t>
  </si>
  <si>
    <t>ENSG00000234493</t>
  </si>
  <si>
    <t>RPL34-AS1</t>
  </si>
  <si>
    <t>ENSG00000234492</t>
  </si>
  <si>
    <t>HNRNPA1P51</t>
  </si>
  <si>
    <t>ENSG00000234491</t>
  </si>
  <si>
    <t>ALDH7A1P4</t>
  </si>
  <si>
    <t>ENSG00000234489</t>
  </si>
  <si>
    <t>AC096664.2</t>
  </si>
  <si>
    <t>ENSG00000234488</t>
  </si>
  <si>
    <t>AP1B1P1</t>
  </si>
  <si>
    <t>ENSG00000234479</t>
  </si>
  <si>
    <t>ACBD3-AS1</t>
  </si>
  <si>
    <t>ENSG00000234478</t>
  </si>
  <si>
    <t>LINC02765</t>
  </si>
  <si>
    <t>ENSG00000234476</t>
  </si>
  <si>
    <t>ZNF101P2</t>
  </si>
  <si>
    <t>ENSG00000234473</t>
  </si>
  <si>
    <t>AL590240.2</t>
  </si>
  <si>
    <t>ENSG00000234466</t>
  </si>
  <si>
    <t>PINLYP</t>
  </si>
  <si>
    <t>ENSG00000234465</t>
  </si>
  <si>
    <t>MAGI2-AS3</t>
  </si>
  <si>
    <t>ENSG00000234456</t>
  </si>
  <si>
    <t>AC005534.2</t>
  </si>
  <si>
    <t>ENSG00000234450</t>
  </si>
  <si>
    <t>ZNF736</t>
  </si>
  <si>
    <t>ENSG00000234444</t>
  </si>
  <si>
    <t>KBTBD13</t>
  </si>
  <si>
    <t>ENSG00000234438</t>
  </si>
  <si>
    <t>AC245884.2</t>
  </si>
  <si>
    <t>ENSG00000234436</t>
  </si>
  <si>
    <t>AC092171.3</t>
  </si>
  <si>
    <t>ENSG00000234432</t>
  </si>
  <si>
    <t>AC007283.1</t>
  </si>
  <si>
    <t>ENSG00000234431</t>
  </si>
  <si>
    <t>AC105342.1</t>
  </si>
  <si>
    <t>ENSG00000234429</t>
  </si>
  <si>
    <t>AL139042.1</t>
  </si>
  <si>
    <t>ENSG00000234426</t>
  </si>
  <si>
    <t>AL138930.1</t>
  </si>
  <si>
    <t>ENSG00000234425</t>
  </si>
  <si>
    <t>AL353743.4</t>
  </si>
  <si>
    <t>ENSG00000234424</t>
  </si>
  <si>
    <t>LINC01250</t>
  </si>
  <si>
    <t>ENSG00000234423</t>
  </si>
  <si>
    <t>ZNF37BP</t>
  </si>
  <si>
    <t>ENSG00000234420</t>
  </si>
  <si>
    <t>CICP13</t>
  </si>
  <si>
    <t>ENSG00000234419</t>
  </si>
  <si>
    <t>CCDC188</t>
  </si>
  <si>
    <t>ENSG00000234409</t>
  </si>
  <si>
    <t>Z69733.1</t>
  </si>
  <si>
    <t>ENSG00000234405</t>
  </si>
  <si>
    <t>PPIAP34</t>
  </si>
  <si>
    <t>ENSG00000234397</t>
  </si>
  <si>
    <t>AL353608.3</t>
  </si>
  <si>
    <t>ENSG00000234394</t>
  </si>
  <si>
    <t>USP27X-AS1</t>
  </si>
  <si>
    <t>ENSG00000234390</t>
  </si>
  <si>
    <t>AC007278.1</t>
  </si>
  <si>
    <t>ENSG00000234389</t>
  </si>
  <si>
    <t>CTBP2P8</t>
  </si>
  <si>
    <t>ENSG00000234383</t>
  </si>
  <si>
    <t>LINC01426</t>
  </si>
  <si>
    <t>ENSG00000234380</t>
  </si>
  <si>
    <t>OBI1-AS1</t>
  </si>
  <si>
    <t>ENSG00000234377</t>
  </si>
  <si>
    <t>SNX18P7</t>
  </si>
  <si>
    <t>ENSG00000234373</t>
  </si>
  <si>
    <t>RPSAP31</t>
  </si>
  <si>
    <t>ENSG00000234371</t>
  </si>
  <si>
    <t>TATDN1P1</t>
  </si>
  <si>
    <t>ENSG00000234369</t>
  </si>
  <si>
    <t>LINC01914</t>
  </si>
  <si>
    <t>ENSG00000234362</t>
  </si>
  <si>
    <t>AC003080.1</t>
  </si>
  <si>
    <t>ENSG00000234358</t>
  </si>
  <si>
    <t>RPS26P47</t>
  </si>
  <si>
    <t>ENSG00000234354</t>
  </si>
  <si>
    <t>AP000346.2</t>
  </si>
  <si>
    <t>ENSG00000234353</t>
  </si>
  <si>
    <t>AC009264.1</t>
  </si>
  <si>
    <t>ENSG00000234352</t>
  </si>
  <si>
    <t>AC007405.2</t>
  </si>
  <si>
    <t>ENSG00000234350</t>
  </si>
  <si>
    <t>AC234782.2</t>
  </si>
  <si>
    <t>ENSG00000234345</t>
  </si>
  <si>
    <t>AC073349.2</t>
  </si>
  <si>
    <t>ENSG00000234338</t>
  </si>
  <si>
    <t>AC026462.1</t>
  </si>
  <si>
    <t>ENSG00000234337</t>
  </si>
  <si>
    <t>JAZF1-AS1</t>
  </si>
  <si>
    <t>ENSG00000234336</t>
  </si>
  <si>
    <t>RPS4XP11</t>
  </si>
  <si>
    <t>ENSG00000234335</t>
  </si>
  <si>
    <t>BCAS2P2</t>
  </si>
  <si>
    <t>ENSG00000234332</t>
  </si>
  <si>
    <t>AL604028.2</t>
  </si>
  <si>
    <t>ENSG00000234329</t>
  </si>
  <si>
    <t>AC012146.1</t>
  </si>
  <si>
    <t>ENSG00000234327</t>
  </si>
  <si>
    <t>MRPS10P2</t>
  </si>
  <si>
    <t>ENSG00000234325</t>
  </si>
  <si>
    <t>RPL9P2</t>
  </si>
  <si>
    <t>ENSG00000234324</t>
  </si>
  <si>
    <t>LINC01505</t>
  </si>
  <si>
    <t>ENSG00000234323</t>
  </si>
  <si>
    <t>ST13P18</t>
  </si>
  <si>
    <t>ENSG00000234322</t>
  </si>
  <si>
    <t>AC099794.1</t>
  </si>
  <si>
    <t>ENSG00000234318</t>
  </si>
  <si>
    <t>AL451069.3</t>
  </si>
  <si>
    <t>ENSG00000234311</t>
  </si>
  <si>
    <t>AL592293.2</t>
  </si>
  <si>
    <t>ENSG00000234297</t>
  </si>
  <si>
    <t>BACH1-IT3</t>
  </si>
  <si>
    <t>ENSG00000234293</t>
  </si>
  <si>
    <t>AC123595.1</t>
  </si>
  <si>
    <t>ENSG00000234292</t>
  </si>
  <si>
    <t>AC116366.2</t>
  </si>
  <si>
    <t>ENSG00000234290</t>
  </si>
  <si>
    <t>AC099560.2</t>
  </si>
  <si>
    <t>ENSG00000234287</t>
  </si>
  <si>
    <t>ZNF879</t>
  </si>
  <si>
    <t>ENSG00000234284</t>
  </si>
  <si>
    <t>AL109809.2</t>
  </si>
  <si>
    <t>ENSG00000234282</t>
  </si>
  <si>
    <t>AP000936.3</t>
  </si>
  <si>
    <t>ENSG00000234268</t>
  </si>
  <si>
    <t>TULP3P1</t>
  </si>
  <si>
    <t>ENSG00000234267</t>
  </si>
  <si>
    <t>DEPDC1-AS1</t>
  </si>
  <si>
    <t>ENSG00000234264</t>
  </si>
  <si>
    <t>MAP3K5-AS1</t>
  </si>
  <si>
    <t>ENSG00000234263</t>
  </si>
  <si>
    <t>AL138720.1</t>
  </si>
  <si>
    <t>ENSG00000234261</t>
  </si>
  <si>
    <t>PTCD2P2</t>
  </si>
  <si>
    <t>ENSG00000234256</t>
  </si>
  <si>
    <t>AC012370.2</t>
  </si>
  <si>
    <t>ENSG00000234255</t>
  </si>
  <si>
    <t>RPL7P13</t>
  </si>
  <si>
    <t>ENSG00000234253</t>
  </si>
  <si>
    <t>AL109618.1</t>
  </si>
  <si>
    <t>ENSG00000234241</t>
  </si>
  <si>
    <t>AC243772.3</t>
  </si>
  <si>
    <t>ENSG00000234232</t>
  </si>
  <si>
    <t>ANAPC1P4</t>
  </si>
  <si>
    <t>ENSG00000234231</t>
  </si>
  <si>
    <t>RPL7L1P1</t>
  </si>
  <si>
    <t>ENSG00000234227</t>
  </si>
  <si>
    <t>AC244394.2</t>
  </si>
  <si>
    <t>ENSG00000234225</t>
  </si>
  <si>
    <t>LIX1L-AS1</t>
  </si>
  <si>
    <t>ENSG00000234222</t>
  </si>
  <si>
    <t>CDCA4P4</t>
  </si>
  <si>
    <t>ENSG00000234219</t>
  </si>
  <si>
    <t>FHP1</t>
  </si>
  <si>
    <t>ENSG00000234213</t>
  </si>
  <si>
    <t>AL451067.1</t>
  </si>
  <si>
    <t>ENSG00000234211</t>
  </si>
  <si>
    <t>AC006372.3</t>
  </si>
  <si>
    <t>ENSG00000234210</t>
  </si>
  <si>
    <t>AC004771.1</t>
  </si>
  <si>
    <t>ENSG00000234203</t>
  </si>
  <si>
    <t>AC243591.1</t>
  </si>
  <si>
    <t>ENSG00000234200</t>
  </si>
  <si>
    <t>LINC01191</t>
  </si>
  <si>
    <t>ENSG00000234199</t>
  </si>
  <si>
    <t>RPS26P38</t>
  </si>
  <si>
    <t>ENSG00000234192</t>
  </si>
  <si>
    <t>LINC01283</t>
  </si>
  <si>
    <t>ENSG00000234191</t>
  </si>
  <si>
    <t>LINC01781</t>
  </si>
  <si>
    <t>ENSG00000234184</t>
  </si>
  <si>
    <t>LINC01952</t>
  </si>
  <si>
    <t>ENSG00000234183</t>
  </si>
  <si>
    <t>AL353795.2</t>
  </si>
  <si>
    <t>ENSG00000234181</t>
  </si>
  <si>
    <t>LINC01114</t>
  </si>
  <si>
    <t>ENSG00000234177</t>
  </si>
  <si>
    <t>HSPA8P1</t>
  </si>
  <si>
    <t>ENSG00000234176</t>
  </si>
  <si>
    <t>AC016683.1</t>
  </si>
  <si>
    <t>ENSG00000234174</t>
  </si>
  <si>
    <t>RNASEH1-AS1</t>
  </si>
  <si>
    <t>ENSG00000234171</t>
  </si>
  <si>
    <t>AL513165.1</t>
  </si>
  <si>
    <t>ENSG00000234160</t>
  </si>
  <si>
    <t>AL359636.2</t>
  </si>
  <si>
    <t>ENSG00000234156</t>
  </si>
  <si>
    <t>LINC02535</t>
  </si>
  <si>
    <t>ENSG00000234155</t>
  </si>
  <si>
    <t>LINC01961</t>
  </si>
  <si>
    <t>ENSG00000234148</t>
  </si>
  <si>
    <t>AL035446.1</t>
  </si>
  <si>
    <t>ENSG00000234147</t>
  </si>
  <si>
    <t>NAP1L4P3</t>
  </si>
  <si>
    <t>ENSG00000234145</t>
  </si>
  <si>
    <t>LINC01675</t>
  </si>
  <si>
    <t>ENSG00000234142</t>
  </si>
  <si>
    <t>AC006042.3</t>
  </si>
  <si>
    <t>ENSG00000234141</t>
  </si>
  <si>
    <t>AL035420.1</t>
  </si>
  <si>
    <t>ENSG00000234139</t>
  </si>
  <si>
    <t>AC055764.1</t>
  </si>
  <si>
    <t>ENSG00000234136</t>
  </si>
  <si>
    <t>AL158835.2</t>
  </si>
  <si>
    <t>ENSG00000234134</t>
  </si>
  <si>
    <t>AL358473.2</t>
  </si>
  <si>
    <t>ENSG00000234132</t>
  </si>
  <si>
    <t>AL359263.1</t>
  </si>
  <si>
    <t>ENSG00000234130</t>
  </si>
  <si>
    <t>AC073529.1</t>
  </si>
  <si>
    <t>ENSG00000234129</t>
  </si>
  <si>
    <t>TRIM26</t>
  </si>
  <si>
    <t>ENSG00000234127</t>
  </si>
  <si>
    <t>RPL13AP6</t>
  </si>
  <si>
    <t>ENSG00000234118</t>
  </si>
  <si>
    <t>AL138878.2</t>
  </si>
  <si>
    <t>ENSG00000234115</t>
  </si>
  <si>
    <t>LINC02433</t>
  </si>
  <si>
    <t>ENSG00000234111</t>
  </si>
  <si>
    <t>RPL7P36</t>
  </si>
  <si>
    <t>ENSG00000234109</t>
  </si>
  <si>
    <t>TPT1P1</t>
  </si>
  <si>
    <t>ENSG00000234107</t>
  </si>
  <si>
    <t>SRP14P2</t>
  </si>
  <si>
    <t>ENSG00000234106</t>
  </si>
  <si>
    <t>RPS15AP11</t>
  </si>
  <si>
    <t>ENSG00000234093</t>
  </si>
  <si>
    <t>AL596275.1</t>
  </si>
  <si>
    <t>ENSG00000234080</t>
  </si>
  <si>
    <t>TPRG1-AS1</t>
  </si>
  <si>
    <t>ENSG00000234076</t>
  </si>
  <si>
    <t>AC011816.1</t>
  </si>
  <si>
    <t>ENSG00000234073</t>
  </si>
  <si>
    <t>AC074117.1</t>
  </si>
  <si>
    <t>ENSG00000234072</t>
  </si>
  <si>
    <t>PAGE2</t>
  </si>
  <si>
    <t>ENSG00000234068</t>
  </si>
  <si>
    <t>TAS2R62P</t>
  </si>
  <si>
    <t>ENSG00000234066</t>
  </si>
  <si>
    <t>AL390879.1</t>
  </si>
  <si>
    <t>ENSG00000234062</t>
  </si>
  <si>
    <t>LINC00463</t>
  </si>
  <si>
    <t>ENSG00000234056</t>
  </si>
  <si>
    <t>NUDT9P1</t>
  </si>
  <si>
    <t>ENSG00000234043</t>
  </si>
  <si>
    <t>TXNP6</t>
  </si>
  <si>
    <t>ENSG00000234036</t>
  </si>
  <si>
    <t>RPS3AP44</t>
  </si>
  <si>
    <t>ENSG00000234031</t>
  </si>
  <si>
    <t>TMEM97P1</t>
  </si>
  <si>
    <t>ENSG00000234030</t>
  </si>
  <si>
    <t>EIF2AK3-DT</t>
  </si>
  <si>
    <t>ENSG00000234028</t>
  </si>
  <si>
    <t>AL157834.2</t>
  </si>
  <si>
    <t>ENSG00000234026</t>
  </si>
  <si>
    <t>AC022018.1</t>
  </si>
  <si>
    <t>ENSG00000234017</t>
  </si>
  <si>
    <t>LINC02530</t>
  </si>
  <si>
    <t>ENSG00000234015</t>
  </si>
  <si>
    <t>RPL5P34</t>
  </si>
  <si>
    <t>ENSG00000234009</t>
  </si>
  <si>
    <t>DDX39B-AS1</t>
  </si>
  <si>
    <t>ENSG00000234006</t>
  </si>
  <si>
    <t>GAPDHP22</t>
  </si>
  <si>
    <t>ENSG00000234005</t>
  </si>
  <si>
    <t>AC092017.2</t>
  </si>
  <si>
    <t>ENSG00000234004</t>
  </si>
  <si>
    <t>IGKV3OR2-268</t>
  </si>
  <si>
    <t>ENSG00000233999</t>
  </si>
  <si>
    <t>GDI2P2</t>
  </si>
  <si>
    <t>ENSG00000233994</t>
  </si>
  <si>
    <t>AC106706.1</t>
  </si>
  <si>
    <t>ENSG00000233987</t>
  </si>
  <si>
    <t>RPSAP14</t>
  </si>
  <si>
    <t>ENSG00000233984</t>
  </si>
  <si>
    <t>LINC02590</t>
  </si>
  <si>
    <t>ENSG00000233978</t>
  </si>
  <si>
    <t>AC099681.3</t>
  </si>
  <si>
    <t>ENSG00000233977</t>
  </si>
  <si>
    <t>LINC02574</t>
  </si>
  <si>
    <t>ENSG00000233975</t>
  </si>
  <si>
    <t>AC138951.1</t>
  </si>
  <si>
    <t>ENSG00000233974</t>
  </si>
  <si>
    <t>LINC01360</t>
  </si>
  <si>
    <t>ENSG00000233973</t>
  </si>
  <si>
    <t>RPS20P10</t>
  </si>
  <si>
    <t>ENSG00000233971</t>
  </si>
  <si>
    <t>AL157895.2</t>
  </si>
  <si>
    <t>ENSG00000233968</t>
  </si>
  <si>
    <t>AL359715.1</t>
  </si>
  <si>
    <t>ENSG00000233967</t>
  </si>
  <si>
    <t>UBE2SP1</t>
  </si>
  <si>
    <t>ENSG00000233966</t>
  </si>
  <si>
    <t>BTF3P6</t>
  </si>
  <si>
    <t>ENSG00000233956</t>
  </si>
  <si>
    <t>UQCRHL</t>
  </si>
  <si>
    <t>ENSG00000233954</t>
  </si>
  <si>
    <t>AC008443.1</t>
  </si>
  <si>
    <t>ENSG00000233937</t>
  </si>
  <si>
    <t>KRTAP5-AS1</t>
  </si>
  <si>
    <t>ENSG00000233930</t>
  </si>
  <si>
    <t>MT1XP1</t>
  </si>
  <si>
    <t>ENSG00000233929</t>
  </si>
  <si>
    <t>AL591501.1</t>
  </si>
  <si>
    <t>ENSG00000233928</t>
  </si>
  <si>
    <t>RPS28</t>
  </si>
  <si>
    <t>ENSG00000233927</t>
  </si>
  <si>
    <t>AL591368.1</t>
  </si>
  <si>
    <t>ENSG00000233926</t>
  </si>
  <si>
    <t>RPSAP13</t>
  </si>
  <si>
    <t>ENSG00000233924</t>
  </si>
  <si>
    <t>LINC01694</t>
  </si>
  <si>
    <t>ENSG00000233922</t>
  </si>
  <si>
    <t>ZDHHC20P1</t>
  </si>
  <si>
    <t>ENSG00000233916</t>
  </si>
  <si>
    <t>RPL10P9</t>
  </si>
  <si>
    <t>ENSG00000233913</t>
  </si>
  <si>
    <t>AC026202.2</t>
  </si>
  <si>
    <t>ENSG00000233912</t>
  </si>
  <si>
    <t>LINC01761</t>
  </si>
  <si>
    <t>ENSG00000233907</t>
  </si>
  <si>
    <t>AL645933.2</t>
  </si>
  <si>
    <t>ENSG00000233902</t>
  </si>
  <si>
    <t>LINC01503</t>
  </si>
  <si>
    <t>ENSG00000233901</t>
  </si>
  <si>
    <t>PDYN-AS1</t>
  </si>
  <si>
    <t>ENSG00000233896</t>
  </si>
  <si>
    <t>PAIP1P1</t>
  </si>
  <si>
    <t>ENSG00000233892</t>
  </si>
  <si>
    <t>YEATS2-AS1</t>
  </si>
  <si>
    <t>ENSG00000233885</t>
  </si>
  <si>
    <t>AL772337.2</t>
  </si>
  <si>
    <t>ENSG00000233884</t>
  </si>
  <si>
    <t>AL592078.1</t>
  </si>
  <si>
    <t>ENSG00000233875</t>
  </si>
  <si>
    <t>AL118496.1</t>
  </si>
  <si>
    <t>ENSG00000233874</t>
  </si>
  <si>
    <t>RPL7P44</t>
  </si>
  <si>
    <t>ENSG00000233873</t>
  </si>
  <si>
    <t>DLG5-AS1</t>
  </si>
  <si>
    <t>ENSG00000233871</t>
  </si>
  <si>
    <t>AC007881.1</t>
  </si>
  <si>
    <t>ENSG00000233870</t>
  </si>
  <si>
    <t>AC009302.1</t>
  </si>
  <si>
    <t>ENSG00000233868</t>
  </si>
  <si>
    <t>AC016907.2</t>
  </si>
  <si>
    <t>ENSG00000233862</t>
  </si>
  <si>
    <t>ADH5P4</t>
  </si>
  <si>
    <t>ENSG00000233859</t>
  </si>
  <si>
    <t>AC005304.1</t>
  </si>
  <si>
    <t>ENSG00000233852</t>
  </si>
  <si>
    <t>AC103563.7</t>
  </si>
  <si>
    <t>ENSG00000233850</t>
  </si>
  <si>
    <t>AC022201.2</t>
  </si>
  <si>
    <t>ENSG00000233849</t>
  </si>
  <si>
    <t>SELENOTP1</t>
  </si>
  <si>
    <t>ENSG00000233846</t>
  </si>
  <si>
    <t>AC093732.1</t>
  </si>
  <si>
    <t>ENSG00000233845</t>
  </si>
  <si>
    <t>KCNQ5-IT1</t>
  </si>
  <si>
    <t>ENSG00000233844</t>
  </si>
  <si>
    <t>EIF3LP2</t>
  </si>
  <si>
    <t>ENSG00000233837</t>
  </si>
  <si>
    <t>AC139769.1</t>
  </si>
  <si>
    <t>ENSG00000233836</t>
  </si>
  <si>
    <t>AC005083.1</t>
  </si>
  <si>
    <t>ENSG00000233834</t>
  </si>
  <si>
    <t>EIF4HP1</t>
  </si>
  <si>
    <t>ENSG00000233830</t>
  </si>
  <si>
    <t>LINC01949</t>
  </si>
  <si>
    <t>ENSG00000233828</t>
  </si>
  <si>
    <t>H2BC15</t>
  </si>
  <si>
    <t>ENSG00000233822</t>
  </si>
  <si>
    <t>ENOX1-AS1</t>
  </si>
  <si>
    <t>ENSG00000233821</t>
  </si>
  <si>
    <t>AL589843.2</t>
  </si>
  <si>
    <t>ENSG00000233820</t>
  </si>
  <si>
    <t>AP000695.2</t>
  </si>
  <si>
    <t>ENSG00000233818</t>
  </si>
  <si>
    <t>IFNA13</t>
  </si>
  <si>
    <t>ENSG00000233816</t>
  </si>
  <si>
    <t>LINC01237</t>
  </si>
  <si>
    <t>ENSG00000233806</t>
  </si>
  <si>
    <t>AC139887.1</t>
  </si>
  <si>
    <t>ENSG00000233799</t>
  </si>
  <si>
    <t>UFL1-AS1</t>
  </si>
  <si>
    <t>ENSG00000233797</t>
  </si>
  <si>
    <t>LINC01136</t>
  </si>
  <si>
    <t>ENSG00000233791</t>
  </si>
  <si>
    <t>CDC27P1</t>
  </si>
  <si>
    <t>ENSG00000233786</t>
  </si>
  <si>
    <t>AC131011.2</t>
  </si>
  <si>
    <t>ENSG00000233785</t>
  </si>
  <si>
    <t>AP001442.1</t>
  </si>
  <si>
    <t>ENSG00000233783</t>
  </si>
  <si>
    <t>ZNF90P3</t>
  </si>
  <si>
    <t>ENSG00000233782</t>
  </si>
  <si>
    <t>HNRNPA1P30</t>
  </si>
  <si>
    <t>ENSG00000233780</t>
  </si>
  <si>
    <t>AC104339.1</t>
  </si>
  <si>
    <t>ENSG00000233778</t>
  </si>
  <si>
    <t>LINC01251</t>
  </si>
  <si>
    <t>ENSG00000233776</t>
  </si>
  <si>
    <t>AL109945.1</t>
  </si>
  <si>
    <t>ENSG00000233775</t>
  </si>
  <si>
    <t>CAVIN2-AS1</t>
  </si>
  <si>
    <t>ENSG00000233766</t>
  </si>
  <si>
    <t>AL591479.1</t>
  </si>
  <si>
    <t>ENSG00000233765</t>
  </si>
  <si>
    <t>RPS15P4</t>
  </si>
  <si>
    <t>ENSG00000233762</t>
  </si>
  <si>
    <t>AC092835.1</t>
  </si>
  <si>
    <t>ENSG00000233757</t>
  </si>
  <si>
    <t>AL050344.1</t>
  </si>
  <si>
    <t>ENSG00000233755</t>
  </si>
  <si>
    <t>CICP27</t>
  </si>
  <si>
    <t>ENSG00000233750</t>
  </si>
  <si>
    <t>RPL36AP13</t>
  </si>
  <si>
    <t>ENSG00000233747</t>
  </si>
  <si>
    <t>LINC00656</t>
  </si>
  <si>
    <t>ENSG00000233746</t>
  </si>
  <si>
    <t>LINC01765</t>
  </si>
  <si>
    <t>ENSG00000233730</t>
  </si>
  <si>
    <t>AL929472.3</t>
  </si>
  <si>
    <t>ENSG00000233728</t>
  </si>
  <si>
    <t>NRAD1</t>
  </si>
  <si>
    <t>ENSG00000233725</t>
  </si>
  <si>
    <t>LINC01122</t>
  </si>
  <si>
    <t>ENSG00000233723</t>
  </si>
  <si>
    <t>AL356309.2</t>
  </si>
  <si>
    <t>ENSG00000233721</t>
  </si>
  <si>
    <t>GOT2P3</t>
  </si>
  <si>
    <t>ENSG00000233719</t>
  </si>
  <si>
    <t>MYCNOS</t>
  </si>
  <si>
    <t>ENSG00000233718</t>
  </si>
  <si>
    <t>AC074367.1</t>
  </si>
  <si>
    <t>ENSG00000233716</t>
  </si>
  <si>
    <t>AL512353.2</t>
  </si>
  <si>
    <t>ENSG00000233708</t>
  </si>
  <si>
    <t>RPL22P11</t>
  </si>
  <si>
    <t>ENSG00000233707</t>
  </si>
  <si>
    <t>SLC26A4-AS1</t>
  </si>
  <si>
    <t>ENSG00000233705</t>
  </si>
  <si>
    <t>PRR23C</t>
  </si>
  <si>
    <t>ENSG00000233701</t>
  </si>
  <si>
    <t>GAS6-AS1</t>
  </si>
  <si>
    <t>ENSG00000233695</t>
  </si>
  <si>
    <t>LINC02579</t>
  </si>
  <si>
    <t>ENSG00000233694</t>
  </si>
  <si>
    <t>EBAG9P1</t>
  </si>
  <si>
    <t>ENSG00000233690</t>
  </si>
  <si>
    <t>LINC01865</t>
  </si>
  <si>
    <t>ENSG00000233684</t>
  </si>
  <si>
    <t>HNRNPA1P27</t>
  </si>
  <si>
    <t>ENSG00000233680</t>
  </si>
  <si>
    <t>AL451062.2</t>
  </si>
  <si>
    <t>ENSG00000233674</t>
  </si>
  <si>
    <t>ANAPC1P1</t>
  </si>
  <si>
    <t>ENSG00000233673</t>
  </si>
  <si>
    <t>RNASEH2B-AS1</t>
  </si>
  <si>
    <t>ENSG00000233672</t>
  </si>
  <si>
    <t>CENPNP1</t>
  </si>
  <si>
    <t>ENSG00000233671</t>
  </si>
  <si>
    <t>PIRT</t>
  </si>
  <si>
    <t>ENSG00000233670</t>
  </si>
  <si>
    <t>AL353662.2</t>
  </si>
  <si>
    <t>ENSG00000233668</t>
  </si>
  <si>
    <t>AC060234.2</t>
  </si>
  <si>
    <t>ENSG00000233665</t>
  </si>
  <si>
    <t>AC108047.1</t>
  </si>
  <si>
    <t>ENSG00000233654</t>
  </si>
  <si>
    <t>NENFP1</t>
  </si>
  <si>
    <t>ENSG00000233647</t>
  </si>
  <si>
    <t>OR52T1P</t>
  </si>
  <si>
    <t>ENSG00000233646</t>
  </si>
  <si>
    <t>AL035045.1</t>
  </si>
  <si>
    <t>ENSG00000233625</t>
  </si>
  <si>
    <t>PGAM1P11</t>
  </si>
  <si>
    <t>ENSG00000233623</t>
  </si>
  <si>
    <t>CYP2T1P</t>
  </si>
  <si>
    <t>ENSG00000233622</t>
  </si>
  <si>
    <t>LINC01137</t>
  </si>
  <si>
    <t>ENSG00000233621</t>
  </si>
  <si>
    <t>HNRNPA1P42</t>
  </si>
  <si>
    <t>ENSG00000233615</t>
  </si>
  <si>
    <t>DDX11L10</t>
  </si>
  <si>
    <t>ENSG00000233614</t>
  </si>
  <si>
    <t>LINC00462</t>
  </si>
  <si>
    <t>ENSG00000233610</t>
  </si>
  <si>
    <t>RPL10P19</t>
  </si>
  <si>
    <t>ENSG00000233609</t>
  </si>
  <si>
    <t>TWIST2</t>
  </si>
  <si>
    <t>ENSG00000233608</t>
  </si>
  <si>
    <t>OR6C66P</t>
  </si>
  <si>
    <t>ENSG00000233606</t>
  </si>
  <si>
    <t>ERI3-IT1</t>
  </si>
  <si>
    <t>ENSG00000233602</t>
  </si>
  <si>
    <t>AC133435.1</t>
  </si>
  <si>
    <t>ENSG00000233597</t>
  </si>
  <si>
    <t>BTF3P5</t>
  </si>
  <si>
    <t>ENSG00000233594</t>
  </si>
  <si>
    <t>LINC02609</t>
  </si>
  <si>
    <t>ENSG00000233593</t>
  </si>
  <si>
    <t>CYP51A1P2</t>
  </si>
  <si>
    <t>ENSG00000233588</t>
  </si>
  <si>
    <t>AC246785.2</t>
  </si>
  <si>
    <t>ENSG00000233586</t>
  </si>
  <si>
    <t>AC231533.2</t>
  </si>
  <si>
    <t>ENSG00000233585</t>
  </si>
  <si>
    <t>KRT8P15</t>
  </si>
  <si>
    <t>ENSG00000233579</t>
  </si>
  <si>
    <t>AL022332.1</t>
  </si>
  <si>
    <t>ENSG00000233577</t>
  </si>
  <si>
    <t>LINC00690</t>
  </si>
  <si>
    <t>ENSG00000233570</t>
  </si>
  <si>
    <t>AL161630.1</t>
  </si>
  <si>
    <t>ENSG00000233569</t>
  </si>
  <si>
    <t>KRT8P39</t>
  </si>
  <si>
    <t>ENSG00000233560</t>
  </si>
  <si>
    <t>LINC00513</t>
  </si>
  <si>
    <t>ENSG00000233559</t>
  </si>
  <si>
    <t>AL050331.1</t>
  </si>
  <si>
    <t>ENSG00000233558</t>
  </si>
  <si>
    <t>B4GALT1-AS1</t>
  </si>
  <si>
    <t>ENSG00000233554</t>
  </si>
  <si>
    <t>AL158212.2</t>
  </si>
  <si>
    <t>ENSG00000233547</t>
  </si>
  <si>
    <t>DNM3-IT1</t>
  </si>
  <si>
    <t>ENSG00000233540</t>
  </si>
  <si>
    <t>AC011294.1</t>
  </si>
  <si>
    <t>ENSG00000233539</t>
  </si>
  <si>
    <t>AC017104.3</t>
  </si>
  <si>
    <t>ENSG00000233538</t>
  </si>
  <si>
    <t>AL035604.1</t>
  </si>
  <si>
    <t>ENSG00000233534</t>
  </si>
  <si>
    <t>LINC00460</t>
  </si>
  <si>
    <t>ENSG00000233532</t>
  </si>
  <si>
    <t>ZNF529-AS1</t>
  </si>
  <si>
    <t>ENSG00000233527</t>
  </si>
  <si>
    <t>RANP8</t>
  </si>
  <si>
    <t>ENSG00000233524</t>
  </si>
  <si>
    <t>FAM224A</t>
  </si>
  <si>
    <t>ENSG00000233522</t>
  </si>
  <si>
    <t>LINC01638</t>
  </si>
  <si>
    <t>ENSG00000233521</t>
  </si>
  <si>
    <t>AL356653.1</t>
  </si>
  <si>
    <t>ENSG00000233514</t>
  </si>
  <si>
    <t>ZNF197-AS1</t>
  </si>
  <si>
    <t>ENSG00000233509</t>
  </si>
  <si>
    <t>HNRNPLP1</t>
  </si>
  <si>
    <t>ENSG00000233503</t>
  </si>
  <si>
    <t>HNRNPA1P60</t>
  </si>
  <si>
    <t>ENSG00000233497</t>
  </si>
  <si>
    <t>SYNJ2-IT1</t>
  </si>
  <si>
    <t>ENSG00000233496</t>
  </si>
  <si>
    <t>TMEM238</t>
  </si>
  <si>
    <t>ENSG00000233493</t>
  </si>
  <si>
    <t>RPSAP69</t>
  </si>
  <si>
    <t>ENSG00000233487</t>
  </si>
  <si>
    <t>FHAD1-AS1</t>
  </si>
  <si>
    <t>ENSG00000233485</t>
  </si>
  <si>
    <t>AC008105.2</t>
  </si>
  <si>
    <t>ENSG00000233483</t>
  </si>
  <si>
    <t>LINC01683</t>
  </si>
  <si>
    <t>ENSG00000233480</t>
  </si>
  <si>
    <t>EEF1A1P6</t>
  </si>
  <si>
    <t>ENSG00000233476</t>
  </si>
  <si>
    <t>RAD1P2</t>
  </si>
  <si>
    <t>ENSG00000233473</t>
  </si>
  <si>
    <t>ST6GALNAC4P1</t>
  </si>
  <si>
    <t>ENSG00000233469</t>
  </si>
  <si>
    <t>U40455.1</t>
  </si>
  <si>
    <t>ENSG00000233467</t>
  </si>
  <si>
    <t>AL445524.1</t>
  </si>
  <si>
    <t>ENSG00000233461</t>
  </si>
  <si>
    <t>AC125238.2</t>
  </si>
  <si>
    <t>ENSG00000233459</t>
  </si>
  <si>
    <t>LINC01077</t>
  </si>
  <si>
    <t>ENSG00000233456</t>
  </si>
  <si>
    <t>STXBP5-AS1</t>
  </si>
  <si>
    <t>ENSG00000233452</t>
  </si>
  <si>
    <t>PMS2P9</t>
  </si>
  <si>
    <t>ENSG00000233448</t>
  </si>
  <si>
    <t>AL691517.1</t>
  </si>
  <si>
    <t>ENSG00000233446</t>
  </si>
  <si>
    <t>AGGF1P2</t>
  </si>
  <si>
    <t>ENSG00000233435</t>
  </si>
  <si>
    <t>AC006144.1</t>
  </si>
  <si>
    <t>ENSG00000233433</t>
  </si>
  <si>
    <t>MTIF2P1</t>
  </si>
  <si>
    <t>ENSG00000233432</t>
  </si>
  <si>
    <t>HOTAIRM1</t>
  </si>
  <si>
    <t>ENSG00000233429</t>
  </si>
  <si>
    <t>PPIAP65</t>
  </si>
  <si>
    <t>ENSG00000233428</t>
  </si>
  <si>
    <t>AL009181.2</t>
  </si>
  <si>
    <t>ENSG00000233427</t>
  </si>
  <si>
    <t>EIF3FP3</t>
  </si>
  <si>
    <t>ENSG00000233426</t>
  </si>
  <si>
    <t>LINC01783</t>
  </si>
  <si>
    <t>ENSG00000233421</t>
  </si>
  <si>
    <t>AC002069.2</t>
  </si>
  <si>
    <t>ENSG00000233420</t>
  </si>
  <si>
    <t>AC012065.2</t>
  </si>
  <si>
    <t>ENSG00000233416</t>
  </si>
  <si>
    <t>AL359962.1</t>
  </si>
  <si>
    <t>ENSG00000233411</t>
  </si>
  <si>
    <t>LINC01222</t>
  </si>
  <si>
    <t>ENSG00000233410</t>
  </si>
  <si>
    <t>AL162430.2</t>
  </si>
  <si>
    <t>ENSG00000233406</t>
  </si>
  <si>
    <t>LINC01046</t>
  </si>
  <si>
    <t>ENSG00000233405</t>
  </si>
  <si>
    <t>PRKAR1AP1</t>
  </si>
  <si>
    <t>ENSG00000233401</t>
  </si>
  <si>
    <t>AC008063.1</t>
  </si>
  <si>
    <t>ENSG00000233397</t>
  </si>
  <si>
    <t>LINC01719</t>
  </si>
  <si>
    <t>ENSG00000233396</t>
  </si>
  <si>
    <t>AP000688.2</t>
  </si>
  <si>
    <t>ENSG00000233393</t>
  </si>
  <si>
    <t>AC104809.2</t>
  </si>
  <si>
    <t>ENSG00000233392</t>
  </si>
  <si>
    <t>AL022334.1</t>
  </si>
  <si>
    <t>ENSG00000233388</t>
  </si>
  <si>
    <t>IATPR</t>
  </si>
  <si>
    <t>ENSG00000233387</t>
  </si>
  <si>
    <t>CNIH3-AS2</t>
  </si>
  <si>
    <t>ENSG00000233384</t>
  </si>
  <si>
    <t>NKAPP1</t>
  </si>
  <si>
    <t>ENSG00000233382</t>
  </si>
  <si>
    <t>RPS2P48</t>
  </si>
  <si>
    <t>ENSG00000233380</t>
  </si>
  <si>
    <t>AL139002.1</t>
  </si>
  <si>
    <t>ENSG00000233379</t>
  </si>
  <si>
    <t>GTF2IP4</t>
  </si>
  <si>
    <t>ENSG00000233369</t>
  </si>
  <si>
    <t>AL121956.1</t>
  </si>
  <si>
    <t>ENSG00000233365</t>
  </si>
  <si>
    <t>Z83844.2</t>
  </si>
  <si>
    <t>ENSG00000233360</t>
  </si>
  <si>
    <t>CHRM3-AS2</t>
  </si>
  <si>
    <t>ENSG00000233355</t>
  </si>
  <si>
    <t>AL356124.2</t>
  </si>
  <si>
    <t>ENSG00000233351</t>
  </si>
  <si>
    <t>ERP29P1</t>
  </si>
  <si>
    <t>ENSG00000233347</t>
  </si>
  <si>
    <t>ATP6V1G1P4</t>
  </si>
  <si>
    <t>ENSG00000233343</t>
  </si>
  <si>
    <t>TLR8-AS1</t>
  </si>
  <si>
    <t>ENSG00000233338</t>
  </si>
  <si>
    <t>FAM53B-AS1</t>
  </si>
  <si>
    <t>ENSG00000233334</t>
  </si>
  <si>
    <t>PFN1P1</t>
  </si>
  <si>
    <t>ENSG00000233328</t>
  </si>
  <si>
    <t>USP32P2</t>
  </si>
  <si>
    <t>ENSG00000233327</t>
  </si>
  <si>
    <t>MIPEPP3</t>
  </si>
  <si>
    <t>ENSG00000233325</t>
  </si>
  <si>
    <t>LINC02669</t>
  </si>
  <si>
    <t>ENSG00000233321</t>
  </si>
  <si>
    <t>PPIAP32</t>
  </si>
  <si>
    <t>ENSG00000233319</t>
  </si>
  <si>
    <t>MTCO1P54</t>
  </si>
  <si>
    <t>ENSG00000233311</t>
  </si>
  <si>
    <t>OSTN-AS1</t>
  </si>
  <si>
    <t>ENSG00000233308</t>
  </si>
  <si>
    <t>TRGV2</t>
  </si>
  <si>
    <t>ENSG00000233306</t>
  </si>
  <si>
    <t>LINC01346</t>
  </si>
  <si>
    <t>ENSG00000233304</t>
  </si>
  <si>
    <t>HIGD1AP4</t>
  </si>
  <si>
    <t>ENSG00000233299</t>
  </si>
  <si>
    <t>RASA4DP</t>
  </si>
  <si>
    <t>ENSG00000233297</t>
  </si>
  <si>
    <t>TMEM18-DT</t>
  </si>
  <si>
    <t>ENSG00000233296</t>
  </si>
  <si>
    <t>AC092447.5</t>
  </si>
  <si>
    <t>ENSG00000233288</t>
  </si>
  <si>
    <t>AC009362.1</t>
  </si>
  <si>
    <t>ENSG00000233287</t>
  </si>
  <si>
    <t>RPS26P2</t>
  </si>
  <si>
    <t>ENSG00000233278</t>
  </si>
  <si>
    <t>GPX1</t>
  </si>
  <si>
    <t>ENSG00000233276</t>
  </si>
  <si>
    <t>SNRPEP4</t>
  </si>
  <si>
    <t>ENSG00000233270</t>
  </si>
  <si>
    <t>HMGB1P31</t>
  </si>
  <si>
    <t>ENSG00000233266</t>
  </si>
  <si>
    <t>AC006042.2</t>
  </si>
  <si>
    <t>ENSG00000233264</t>
  </si>
  <si>
    <t>FAM238A</t>
  </si>
  <si>
    <t>ENSG00000233261</t>
  </si>
  <si>
    <t>RPSAP63</t>
  </si>
  <si>
    <t>ENSG00000233260</t>
  </si>
  <si>
    <t>RPL21P134</t>
  </si>
  <si>
    <t>ENSG00000233254</t>
  </si>
  <si>
    <t>AC007743.1</t>
  </si>
  <si>
    <t>ENSG00000233251</t>
  </si>
  <si>
    <t>AC233728.1</t>
  </si>
  <si>
    <t>ENSG00000233250</t>
  </si>
  <si>
    <t>AL512604.3</t>
  </si>
  <si>
    <t>ENSG00000233242</t>
  </si>
  <si>
    <t>LINC00472</t>
  </si>
  <si>
    <t>ENSG00000233237</t>
  </si>
  <si>
    <t>BX119321.1</t>
  </si>
  <si>
    <t>ENSG00000233235</t>
  </si>
  <si>
    <t>NPIPB7</t>
  </si>
  <si>
    <t>ENSG00000233232</t>
  </si>
  <si>
    <t>AC079807.1</t>
  </si>
  <si>
    <t>ENSG00000233230</t>
  </si>
  <si>
    <t>CNOT7P1</t>
  </si>
  <si>
    <t>ENSG00000233229</t>
  </si>
  <si>
    <t>SSBP3P1</t>
  </si>
  <si>
    <t>ENSG00000233225</t>
  </si>
  <si>
    <t>AC016876.2</t>
  </si>
  <si>
    <t>ENSG00000233223</t>
  </si>
  <si>
    <t>LINC00167</t>
  </si>
  <si>
    <t>ENSG00000233220</t>
  </si>
  <si>
    <t>LINC01687</t>
  </si>
  <si>
    <t>ENSG00000233215</t>
  </si>
  <si>
    <t>LINC00642</t>
  </si>
  <si>
    <t>ENSG00000233208</t>
  </si>
  <si>
    <t>WBP1P2</t>
  </si>
  <si>
    <t>ENSG00000233205</t>
  </si>
  <si>
    <t>DHCR24-DT</t>
  </si>
  <si>
    <t>ENSG00000233203</t>
  </si>
  <si>
    <t>RNF224</t>
  </si>
  <si>
    <t>ENSG00000233198</t>
  </si>
  <si>
    <t>AC006372.2</t>
  </si>
  <si>
    <t>ENSG00000233191</t>
  </si>
  <si>
    <t>RPS24P13</t>
  </si>
  <si>
    <t>ENSG00000233190</t>
  </si>
  <si>
    <t>AC093157.1</t>
  </si>
  <si>
    <t>ENSG00000233184</t>
  </si>
  <si>
    <t>AL138889.1</t>
  </si>
  <si>
    <t>ENSG00000233183</t>
  </si>
  <si>
    <t>AL161457.2</t>
  </si>
  <si>
    <t>ENSG00000233178</t>
  </si>
  <si>
    <t>AC008105.1</t>
  </si>
  <si>
    <t>ENSG00000233175</t>
  </si>
  <si>
    <t>AC138356.2</t>
  </si>
  <si>
    <t>ENSG00000233170</t>
  </si>
  <si>
    <t>EEF1A1P26</t>
  </si>
  <si>
    <t>ENSG00000233167</t>
  </si>
  <si>
    <t>HMGA1P8</t>
  </si>
  <si>
    <t>ENSG00000233155</t>
  </si>
  <si>
    <t>LINC01762</t>
  </si>
  <si>
    <t>ENSG00000233154</t>
  </si>
  <si>
    <t>UBE2E2-AS1</t>
  </si>
  <si>
    <t>ENSG00000233153</t>
  </si>
  <si>
    <t>DIRC3-AS1</t>
  </si>
  <si>
    <t>ENSG00000233143</t>
  </si>
  <si>
    <t>AC096649.3</t>
  </si>
  <si>
    <t>ENSG00000233131</t>
  </si>
  <si>
    <t>LINC01794</t>
  </si>
  <si>
    <t>ENSG00000233128</t>
  </si>
  <si>
    <t>LINC00456</t>
  </si>
  <si>
    <t>ENSG00000233124</t>
  </si>
  <si>
    <t>CTAGE7P</t>
  </si>
  <si>
    <t>ENSG00000233122</t>
  </si>
  <si>
    <t>VN1R20P</t>
  </si>
  <si>
    <t>ENSG00000233121</t>
  </si>
  <si>
    <t>LINC00702</t>
  </si>
  <si>
    <t>ENSG00000233117</t>
  </si>
  <si>
    <t>RAB1C</t>
  </si>
  <si>
    <t>ENSG00000233111</t>
  </si>
  <si>
    <t>AC093797.1</t>
  </si>
  <si>
    <t>ENSG00000233110</t>
  </si>
  <si>
    <t>GLCCI1-DT</t>
  </si>
  <si>
    <t>ENSG00000233108</t>
  </si>
  <si>
    <t>HOXB-AS3</t>
  </si>
  <si>
    <t>ENSG00000233101</t>
  </si>
  <si>
    <t>CCDC144NL-AS1</t>
  </si>
  <si>
    <t>ENSG00000233098</t>
  </si>
  <si>
    <t>AC099541.1</t>
  </si>
  <si>
    <t>ENSG00000233096</t>
  </si>
  <si>
    <t>LINC00892</t>
  </si>
  <si>
    <t>ENSG00000233093</t>
  </si>
  <si>
    <t>RAB6D</t>
  </si>
  <si>
    <t>ENSG00000233087</t>
  </si>
  <si>
    <t>LNCARSR</t>
  </si>
  <si>
    <t>ENSG00000233086</t>
  </si>
  <si>
    <t>BX322234.2</t>
  </si>
  <si>
    <t>ENSG00000233085</t>
  </si>
  <si>
    <t>RPL23AP25</t>
  </si>
  <si>
    <t>ENSG00000233084</t>
  </si>
  <si>
    <t>AL353764.1</t>
  </si>
  <si>
    <t>ENSG00000233081</t>
  </si>
  <si>
    <t>LINC01399</t>
  </si>
  <si>
    <t>ENSG00000233080</t>
  </si>
  <si>
    <t>LINC01271</t>
  </si>
  <si>
    <t>ENSG00000233077</t>
  </si>
  <si>
    <t>GRM3-AS1</t>
  </si>
  <si>
    <t>ENSG00000233073</t>
  </si>
  <si>
    <t>RPS15AP6</t>
  </si>
  <si>
    <t>ENSG00000233072</t>
  </si>
  <si>
    <t>ZFY-AS1</t>
  </si>
  <si>
    <t>ENSG00000233070</t>
  </si>
  <si>
    <t>TTLL7-IT1</t>
  </si>
  <si>
    <t>ENSG00000233061</t>
  </si>
  <si>
    <t>AC016700.2</t>
  </si>
  <si>
    <t>ENSG00000233060</t>
  </si>
  <si>
    <t>LINC00884</t>
  </si>
  <si>
    <t>ENSG00000233058</t>
  </si>
  <si>
    <t>EEF1A1P14</t>
  </si>
  <si>
    <t>ENSG00000233057</t>
  </si>
  <si>
    <t>ERVH48-1</t>
  </si>
  <si>
    <t>ENSG00000233056</t>
  </si>
  <si>
    <t>LINC01722</t>
  </si>
  <si>
    <t>ENSG00000233048</t>
  </si>
  <si>
    <t>LINC01677</t>
  </si>
  <si>
    <t>ENSG00000233047</t>
  </si>
  <si>
    <t>RPL15P5</t>
  </si>
  <si>
    <t>ENSG00000233045</t>
  </si>
  <si>
    <t>PHGR1</t>
  </si>
  <si>
    <t>ENSG00000233041</t>
  </si>
  <si>
    <t>FAM204BP</t>
  </si>
  <si>
    <t>ENSG00000233040</t>
  </si>
  <si>
    <t>AC011899.2</t>
  </si>
  <si>
    <t>ENSG00000233038</t>
  </si>
  <si>
    <t>AC243772.2</t>
  </si>
  <si>
    <t>ENSG00000233030</t>
  </si>
  <si>
    <t>AC244453.2</t>
  </si>
  <si>
    <t>ENSG00000233029</t>
  </si>
  <si>
    <t>CRYZP1</t>
  </si>
  <si>
    <t>ENSG00000233025</t>
  </si>
  <si>
    <t>NPIPA9</t>
  </si>
  <si>
    <t>ENSG00000233024</t>
  </si>
  <si>
    <t>SNHG7</t>
  </si>
  <si>
    <t>ENSG00000233016</t>
  </si>
  <si>
    <t>FAM157B</t>
  </si>
  <si>
    <t>ENSG00000233013</t>
  </si>
  <si>
    <t>RPEP4</t>
  </si>
  <si>
    <t>ENSG00000233010</t>
  </si>
  <si>
    <t>LINC01725</t>
  </si>
  <si>
    <t>ENSG00000233008</t>
  </si>
  <si>
    <t>MIR3936HG</t>
  </si>
  <si>
    <t>ENSG00000233006</t>
  </si>
  <si>
    <t>AC018742.1</t>
  </si>
  <si>
    <t>ENSG00000233005</t>
  </si>
  <si>
    <t>CICP26</t>
  </si>
  <si>
    <t>ENSG00000233003</t>
  </si>
  <si>
    <t>AL592435.1</t>
  </si>
  <si>
    <t>ENSG00000232995</t>
  </si>
  <si>
    <t>RPL7P14</t>
  </si>
  <si>
    <t>ENSG00000232994</t>
  </si>
  <si>
    <t>LINC01219</t>
  </si>
  <si>
    <t>ENSG00000232987</t>
  </si>
  <si>
    <t>LINC00327</t>
  </si>
  <si>
    <t>ENSG00000232977</t>
  </si>
  <si>
    <t>CYP1B1-AS1</t>
  </si>
  <si>
    <t>ENSG00000232973</t>
  </si>
  <si>
    <t>SNHG15</t>
  </si>
  <si>
    <t>ENSG00000232956</t>
  </si>
  <si>
    <t>LINC00374</t>
  </si>
  <si>
    <t>ENSG00000232954</t>
  </si>
  <si>
    <t>HSPA8P18</t>
  </si>
  <si>
    <t>ENSG00000232953</t>
  </si>
  <si>
    <t>AL512844.1</t>
  </si>
  <si>
    <t>ENSG00000232952</t>
  </si>
  <si>
    <t>IPO7P1</t>
  </si>
  <si>
    <t>ENSG00000232951</t>
  </si>
  <si>
    <t>AC002480.2</t>
  </si>
  <si>
    <t>ENSG00000232949</t>
  </si>
  <si>
    <t>HCG25</t>
  </si>
  <si>
    <t>ENSG00000232940</t>
  </si>
  <si>
    <t>RPL23AP87</t>
  </si>
  <si>
    <t>ENSG00000232938</t>
  </si>
  <si>
    <t>AL157400.2</t>
  </si>
  <si>
    <t>ENSG00000232936</t>
  </si>
  <si>
    <t>AL157786.1</t>
  </si>
  <si>
    <t>ENSG00000232934</t>
  </si>
  <si>
    <t>LINC00342</t>
  </si>
  <si>
    <t>ENSG00000232931</t>
  </si>
  <si>
    <t>AC000078.1</t>
  </si>
  <si>
    <t>ENSG00000232926</t>
  </si>
  <si>
    <t>HSPE1P6</t>
  </si>
  <si>
    <t>ENSG00000232917</t>
  </si>
  <si>
    <t>HMGN2P27</t>
  </si>
  <si>
    <t>ENSG00000232916</t>
  </si>
  <si>
    <t>RNF14P1</t>
  </si>
  <si>
    <t>ENSG00000232915</t>
  </si>
  <si>
    <t>RERE-AS1</t>
  </si>
  <si>
    <t>ENSG00000232912</t>
  </si>
  <si>
    <t>DLGAP4-AS1</t>
  </si>
  <si>
    <t>ENSG00000232907</t>
  </si>
  <si>
    <t>AC092685.1</t>
  </si>
  <si>
    <t>ENSG00000232906</t>
  </si>
  <si>
    <t>CYCSP10</t>
  </si>
  <si>
    <t>ENSG00000232901</t>
  </si>
  <si>
    <t>AL592463.1</t>
  </si>
  <si>
    <t>ENSG00000232896</t>
  </si>
  <si>
    <t>MRPS31P2</t>
  </si>
  <si>
    <t>ENSG00000232894</t>
  </si>
  <si>
    <t>RPS11P5</t>
  </si>
  <si>
    <t>ENSG00000232888</t>
  </si>
  <si>
    <t>AF127936.1</t>
  </si>
  <si>
    <t>ENSG00000232884</t>
  </si>
  <si>
    <t>PHKA1P1</t>
  </si>
  <si>
    <t>ENSG00000232882</t>
  </si>
  <si>
    <t>DPYD-AS1</t>
  </si>
  <si>
    <t>ENSG00000232878</t>
  </si>
  <si>
    <t>AL353596.1</t>
  </si>
  <si>
    <t>ENSG00000232876</t>
  </si>
  <si>
    <t>AC080129.2</t>
  </si>
  <si>
    <t>ENSG00000232874</t>
  </si>
  <si>
    <t>RPL23AP93</t>
  </si>
  <si>
    <t>ENSG00000232873</t>
  </si>
  <si>
    <t>CTAGE3P</t>
  </si>
  <si>
    <t>ENSG00000232872</t>
  </si>
  <si>
    <t>SEC1P</t>
  </si>
  <si>
    <t>ENSG00000232871</t>
  </si>
  <si>
    <t>TRBV29-1</t>
  </si>
  <si>
    <t>ENSG00000232869</t>
  </si>
  <si>
    <t>AL138787.1</t>
  </si>
  <si>
    <t>ENSG00000232862</t>
  </si>
  <si>
    <t>SMG7-AS1</t>
  </si>
  <si>
    <t>ENSG00000232860</t>
  </si>
  <si>
    <t>LYRM9</t>
  </si>
  <si>
    <t>ENSG00000232859</t>
  </si>
  <si>
    <t>RPL34P27</t>
  </si>
  <si>
    <t>ENSG00000232858</t>
  </si>
  <si>
    <t>AF165147.1</t>
  </si>
  <si>
    <t>ENSG00000232855</t>
  </si>
  <si>
    <t>CICP4</t>
  </si>
  <si>
    <t>ENSG00000232852</t>
  </si>
  <si>
    <t>AL590708.1</t>
  </si>
  <si>
    <t>ENSG00000232850</t>
  </si>
  <si>
    <t>AL034417.2</t>
  </si>
  <si>
    <t>ENSG00000232848</t>
  </si>
  <si>
    <t>SLC25A6P3</t>
  </si>
  <si>
    <t>ENSG00000232846</t>
  </si>
  <si>
    <t>PET117</t>
  </si>
  <si>
    <t>ENSG00000232838</t>
  </si>
  <si>
    <t>LMLN-AS1</t>
  </si>
  <si>
    <t>ENSG00000232832</t>
  </si>
  <si>
    <t>AC231533.1</t>
  </si>
  <si>
    <t>ENSG00000232828</t>
  </si>
  <si>
    <t>TXNP1</t>
  </si>
  <si>
    <t>ENSG00000232823</t>
  </si>
  <si>
    <t>RPS2P32</t>
  </si>
  <si>
    <t>ENSG00000232818</t>
  </si>
  <si>
    <t>DUX4L50</t>
  </si>
  <si>
    <t>ENSG00000232815</t>
  </si>
  <si>
    <t>COL4A2-AS1</t>
  </si>
  <si>
    <t>ENSG00000232814</t>
  </si>
  <si>
    <t>AL360270.1</t>
  </si>
  <si>
    <t>ENSG00000232811</t>
  </si>
  <si>
    <t>TNF</t>
  </si>
  <si>
    <t>ENSG00000232810</t>
  </si>
  <si>
    <t>AL137186.2</t>
  </si>
  <si>
    <t>ENSG00000232807</t>
  </si>
  <si>
    <t>SLCO4A1-AS1</t>
  </si>
  <si>
    <t>ENSG00000232803</t>
  </si>
  <si>
    <t>SDCBPP3</t>
  </si>
  <si>
    <t>ENSG00000232801</t>
  </si>
  <si>
    <t>ITGA6-AS1</t>
  </si>
  <si>
    <t>ENSG00000232788</t>
  </si>
  <si>
    <t>BMS1P22</t>
  </si>
  <si>
    <t>ENSG00000232775</t>
  </si>
  <si>
    <t>AL355916.1</t>
  </si>
  <si>
    <t>ENSG00000232774</t>
  </si>
  <si>
    <t>AC016825.1</t>
  </si>
  <si>
    <t>ENSG00000232767</t>
  </si>
  <si>
    <t>AC103564.2</t>
  </si>
  <si>
    <t>ENSG00000232760</t>
  </si>
  <si>
    <t>AC002480.1</t>
  </si>
  <si>
    <t>ENSG00000232759</t>
  </si>
  <si>
    <t>ETF1P1</t>
  </si>
  <si>
    <t>ENSG00000232757</t>
  </si>
  <si>
    <t>AC004990.1</t>
  </si>
  <si>
    <t>ENSG00000232756</t>
  </si>
  <si>
    <t>AC135050.1</t>
  </si>
  <si>
    <t>ENSG00000232748</t>
  </si>
  <si>
    <t>RHOQP2</t>
  </si>
  <si>
    <t>ENSG00000232742</t>
  </si>
  <si>
    <t>LINC01826</t>
  </si>
  <si>
    <t>ENSG00000232740</t>
  </si>
  <si>
    <t>AC007551.1</t>
  </si>
  <si>
    <t>ENSG00000232736</t>
  </si>
  <si>
    <t>AC097717.1</t>
  </si>
  <si>
    <t>ENSG00000232732</t>
  </si>
  <si>
    <t>AC211433.1</t>
  </si>
  <si>
    <t>ENSG00000232729</t>
  </si>
  <si>
    <t>YWHAEP1</t>
  </si>
  <si>
    <t>ENSG00000232727</t>
  </si>
  <si>
    <t>U52111.1</t>
  </si>
  <si>
    <t>ENSG00000232725</t>
  </si>
  <si>
    <t>TRIM80P</t>
  </si>
  <si>
    <t>ENSG00000232724</t>
  </si>
  <si>
    <t>AC239800.2</t>
  </si>
  <si>
    <t>ENSG00000232721</t>
  </si>
  <si>
    <t>AC007272.1</t>
  </si>
  <si>
    <t>ENSG00000232719</t>
  </si>
  <si>
    <t>AC016831.3</t>
  </si>
  <si>
    <t>ENSG00000232716</t>
  </si>
  <si>
    <t>RPS12P3</t>
  </si>
  <si>
    <t>ENSG00000232713</t>
  </si>
  <si>
    <t>KIZ-AS1</t>
  </si>
  <si>
    <t>ENSG00000232712</t>
  </si>
  <si>
    <t>AC254562.2</t>
  </si>
  <si>
    <t>ENSG00000232710</t>
  </si>
  <si>
    <t>MARK2P9</t>
  </si>
  <si>
    <t>ENSG00000232709</t>
  </si>
  <si>
    <t>NUTM2HP</t>
  </si>
  <si>
    <t>ENSG00000232706</t>
  </si>
  <si>
    <t>BDH2P1</t>
  </si>
  <si>
    <t>ENSG00000232699</t>
  </si>
  <si>
    <t>AP001596.1</t>
  </si>
  <si>
    <t>ENSG00000232692</t>
  </si>
  <si>
    <t>AC002511.1</t>
  </si>
  <si>
    <t>ENSG00000232680</t>
  </si>
  <si>
    <t>LINC01705</t>
  </si>
  <si>
    <t>ENSG00000232679</t>
  </si>
  <si>
    <t>LINC00665</t>
  </si>
  <si>
    <t>ENSG00000232677</t>
  </si>
  <si>
    <t>ACTG1P21</t>
  </si>
  <si>
    <t>ENSG00000232672</t>
  </si>
  <si>
    <t>ZNF687-AS1</t>
  </si>
  <si>
    <t>ENSG00000232671</t>
  </si>
  <si>
    <t>PHBP10</t>
  </si>
  <si>
    <t>ENSG00000232665</t>
  </si>
  <si>
    <t>LDHBP1</t>
  </si>
  <si>
    <t>ENSG00000232662</t>
  </si>
  <si>
    <t>IDI2-AS1</t>
  </si>
  <si>
    <t>ENSG00000232656</t>
  </si>
  <si>
    <t>FAM136BP</t>
  </si>
  <si>
    <t>ENSG00000232654</t>
  </si>
  <si>
    <t>GOLGA8N</t>
  </si>
  <si>
    <t>ENSG00000232653</t>
  </si>
  <si>
    <t>AC107214.1</t>
  </si>
  <si>
    <t>ENSG00000232648</t>
  </si>
  <si>
    <t>LINC01431</t>
  </si>
  <si>
    <t>ENSG00000232645</t>
  </si>
  <si>
    <t>AC008073.2</t>
  </si>
  <si>
    <t>ENSG00000232642</t>
  </si>
  <si>
    <t>AL354892.2</t>
  </si>
  <si>
    <t>ENSG00000232640</t>
  </si>
  <si>
    <t>AL390294.1</t>
  </si>
  <si>
    <t>ENSG00000232638</t>
  </si>
  <si>
    <t>NEFLP1</t>
  </si>
  <si>
    <t>ENSG00000232634</t>
  </si>
  <si>
    <t>HLA-DQB2</t>
  </si>
  <si>
    <t>ENSG00000232629</t>
  </si>
  <si>
    <t>AC092809.3</t>
  </si>
  <si>
    <t>ENSG00000232628</t>
  </si>
  <si>
    <t>AC099336.1</t>
  </si>
  <si>
    <t>ENSG00000232626</t>
  </si>
  <si>
    <t>LINC01517</t>
  </si>
  <si>
    <t>ENSG00000232624</t>
  </si>
  <si>
    <t>MRAP-AS1</t>
  </si>
  <si>
    <t>ENSG00000232623</t>
  </si>
  <si>
    <t>AL355304.1</t>
  </si>
  <si>
    <t>ENSG00000232618</t>
  </si>
  <si>
    <t>LINC02576</t>
  </si>
  <si>
    <t>ENSG00000232613</t>
  </si>
  <si>
    <t>AL683813.2</t>
  </si>
  <si>
    <t>ENSG00000232611</t>
  </si>
  <si>
    <t>TONSL-AS1</t>
  </si>
  <si>
    <t>ENSG00000232600</t>
  </si>
  <si>
    <t>KANTR</t>
  </si>
  <si>
    <t>ENSG00000232593</t>
  </si>
  <si>
    <t>LINC02642</t>
  </si>
  <si>
    <t>ENSG00000232591</t>
  </si>
  <si>
    <t>EEF1A1P3</t>
  </si>
  <si>
    <t>ENSG00000232587</t>
  </si>
  <si>
    <t>KIAA1614-AS1</t>
  </si>
  <si>
    <t>ENSG00000232586</t>
  </si>
  <si>
    <t>AC079742.1</t>
  </si>
  <si>
    <t>ENSG00000232581</t>
  </si>
  <si>
    <t>AC093311.1</t>
  </si>
  <si>
    <t>ENSG00000232578</t>
  </si>
  <si>
    <t>RPL3P4</t>
  </si>
  <si>
    <t>ENSG00000232573</t>
  </si>
  <si>
    <t>MRTFA-AS1</t>
  </si>
  <si>
    <t>ENSG00000232564</t>
  </si>
  <si>
    <t>AC104088.1</t>
  </si>
  <si>
    <t>ENSG00000232555</t>
  </si>
  <si>
    <t>RSU1P2</t>
  </si>
  <si>
    <t>ENSG00000232554</t>
  </si>
  <si>
    <t>CLK2P1</t>
  </si>
  <si>
    <t>ENSG00000232553</t>
  </si>
  <si>
    <t>AC027644.1</t>
  </si>
  <si>
    <t>ENSG00000232546</t>
  </si>
  <si>
    <t>AC253536.3</t>
  </si>
  <si>
    <t>ENSG00000232545</t>
  </si>
  <si>
    <t>DPYD-IT1</t>
  </si>
  <si>
    <t>ENSG00000232542</t>
  </si>
  <si>
    <t>AL365436.2</t>
  </si>
  <si>
    <t>ENSG00000232536</t>
  </si>
  <si>
    <t>AC093673.1</t>
  </si>
  <si>
    <t>ENSG00000232533</t>
  </si>
  <si>
    <t>AC027612.3</t>
  </si>
  <si>
    <t>ENSG00000232531</t>
  </si>
  <si>
    <t>LIF-AS1</t>
  </si>
  <si>
    <t>ENSG00000232530</t>
  </si>
  <si>
    <t>AL109809.1</t>
  </si>
  <si>
    <t>ENSG00000232528</t>
  </si>
  <si>
    <t>LINC02802</t>
  </si>
  <si>
    <t>ENSG00000232527</t>
  </si>
  <si>
    <t>AL353807.2</t>
  </si>
  <si>
    <t>ENSG00000232519</t>
  </si>
  <si>
    <t>AC074366.1</t>
  </si>
  <si>
    <t>ENSG00000232518</t>
  </si>
  <si>
    <t>AC112198.2</t>
  </si>
  <si>
    <t>ENSG00000232517</t>
  </si>
  <si>
    <t>ST3GAL5-AS1</t>
  </si>
  <si>
    <t>ENSG00000232504</t>
  </si>
  <si>
    <t>AC073464.1</t>
  </si>
  <si>
    <t>ENSG00000232502</t>
  </si>
  <si>
    <t>AL391058.1</t>
  </si>
  <si>
    <t>ENSG00000232499</t>
  </si>
  <si>
    <t>RPL12P11</t>
  </si>
  <si>
    <t>ENSG00000232493</t>
  </si>
  <si>
    <t>OSBPL10-AS1</t>
  </si>
  <si>
    <t>ENSG00000232490</t>
  </si>
  <si>
    <t>MFAP1P1</t>
  </si>
  <si>
    <t>ENSG00000232489</t>
  </si>
  <si>
    <t>RASA3-IT1</t>
  </si>
  <si>
    <t>ENSG00000232487</t>
  </si>
  <si>
    <t>AL592437.2</t>
  </si>
  <si>
    <t>ENSG00000232486</t>
  </si>
  <si>
    <t>AC098820.2</t>
  </si>
  <si>
    <t>ENSG00000232485</t>
  </si>
  <si>
    <t>KRT8P52</t>
  </si>
  <si>
    <t>ENSG00000232479</t>
  </si>
  <si>
    <t>EEF1B2P3</t>
  </si>
  <si>
    <t>ENSG00000232472</t>
  </si>
  <si>
    <t>AL136368.1</t>
  </si>
  <si>
    <t>ENSG00000232470</t>
  </si>
  <si>
    <t>H3P31</t>
  </si>
  <si>
    <t>ENSG00000232466</t>
  </si>
  <si>
    <t>SLC16A6P1</t>
  </si>
  <si>
    <t>ENSG00000232457</t>
  </si>
  <si>
    <t>AL355994.2</t>
  </si>
  <si>
    <t>ENSG00000232456</t>
  </si>
  <si>
    <t>AL138752.1</t>
  </si>
  <si>
    <t>ENSG00000232454</t>
  </si>
  <si>
    <t>LINC02777</t>
  </si>
  <si>
    <t>ENSG00000232453</t>
  </si>
  <si>
    <t>AL133517.1</t>
  </si>
  <si>
    <t>ENSG00000232450</t>
  </si>
  <si>
    <t>MTND5P3</t>
  </si>
  <si>
    <t>ENSG00000232447</t>
  </si>
  <si>
    <t>EMSLR</t>
  </si>
  <si>
    <t>ENSG00000232445</t>
  </si>
  <si>
    <t>MHENCR</t>
  </si>
  <si>
    <t>ENSG00000232442</t>
  </si>
  <si>
    <t>RPS26P42</t>
  </si>
  <si>
    <t>ENSG00000232437</t>
  </si>
  <si>
    <t>AJM1</t>
  </si>
  <si>
    <t>ENSG00000232434</t>
  </si>
  <si>
    <t>GXYLT1P3</t>
  </si>
  <si>
    <t>ENSG00000232433</t>
  </si>
  <si>
    <t>RPL21P131</t>
  </si>
  <si>
    <t>ENSG00000232429</t>
  </si>
  <si>
    <t>ELN-AS1</t>
  </si>
  <si>
    <t>ENSG00000232415</t>
  </si>
  <si>
    <t>AL121601.1</t>
  </si>
  <si>
    <t>ENSG00000232412</t>
  </si>
  <si>
    <t>AC009495.2</t>
  </si>
  <si>
    <t>ENSG00000232411</t>
  </si>
  <si>
    <t>PPIAP70</t>
  </si>
  <si>
    <t>ENSG00000232407</t>
  </si>
  <si>
    <t>AL121895.1</t>
  </si>
  <si>
    <t>ENSG00000232406</t>
  </si>
  <si>
    <t>AC009501.1</t>
  </si>
  <si>
    <t>ENSG00000232403</t>
  </si>
  <si>
    <t>RPL5P6</t>
  </si>
  <si>
    <t>ENSG00000232393</t>
  </si>
  <si>
    <t>RANP2</t>
  </si>
  <si>
    <t>ENSG00000232391</t>
  </si>
  <si>
    <t>AL583856.1</t>
  </si>
  <si>
    <t>ENSG00000232389</t>
  </si>
  <si>
    <t>SMIM26</t>
  </si>
  <si>
    <t>ENSG00000232388</t>
  </si>
  <si>
    <t>AC015712.1</t>
  </si>
  <si>
    <t>ENSG00000232386</t>
  </si>
  <si>
    <t>RPS3AP25</t>
  </si>
  <si>
    <t>ENSG00000232385</t>
  </si>
  <si>
    <t>OR52U1P</t>
  </si>
  <si>
    <t>ENSG00000232381</t>
  </si>
  <si>
    <t>MTCYBP3</t>
  </si>
  <si>
    <t>ENSG00000232373</t>
  </si>
  <si>
    <t>PPIAP35</t>
  </si>
  <si>
    <t>ENSG00000232369</t>
  </si>
  <si>
    <t>FTLP2</t>
  </si>
  <si>
    <t>ENSG00000232368</t>
  </si>
  <si>
    <t>VDAC1P9</t>
  </si>
  <si>
    <t>ENSG00000232366</t>
  </si>
  <si>
    <t>ATP5MGP2</t>
  </si>
  <si>
    <t>ENSG00000232362</t>
  </si>
  <si>
    <t>VIPR1-AS1</t>
  </si>
  <si>
    <t>ENSG00000232354</t>
  </si>
  <si>
    <t>AC026320.1</t>
  </si>
  <si>
    <t>ENSG00000232353</t>
  </si>
  <si>
    <t>AL390728.5</t>
  </si>
  <si>
    <t>ENSG00000232347</t>
  </si>
  <si>
    <t>Z74021.1</t>
  </si>
  <si>
    <t>ENSG00000232346</t>
  </si>
  <si>
    <t>AC022540.1</t>
  </si>
  <si>
    <t>ENSG00000232342</t>
  </si>
  <si>
    <t>RPL4P2</t>
  </si>
  <si>
    <t>ENSG00000232341</t>
  </si>
  <si>
    <t>AC009313.2</t>
  </si>
  <si>
    <t>ENSG00000232337</t>
  </si>
  <si>
    <t>AL354864.1</t>
  </si>
  <si>
    <t>ENSG00000232335</t>
  </si>
  <si>
    <t>AL683842.1</t>
  </si>
  <si>
    <t>ENSG00000232334</t>
  </si>
  <si>
    <t>RPS27AP2</t>
  </si>
  <si>
    <t>ENSG00000232333</t>
  </si>
  <si>
    <t>AC233982.1</t>
  </si>
  <si>
    <t>ENSG00000232332</t>
  </si>
  <si>
    <t>AC084030.1</t>
  </si>
  <si>
    <t>ENSG00000232328</t>
  </si>
  <si>
    <t>AC093627.1</t>
  </si>
  <si>
    <t>ENSG00000232325</t>
  </si>
  <si>
    <t>MXRA7P1</t>
  </si>
  <si>
    <t>ENSG00000232320</t>
  </si>
  <si>
    <t>AL512303.1</t>
  </si>
  <si>
    <t>ENSG00000232311</t>
  </si>
  <si>
    <t>AL078590.2</t>
  </si>
  <si>
    <t>ENSG00000232310</t>
  </si>
  <si>
    <t>DFFBP1</t>
  </si>
  <si>
    <t>ENSG00000232303</t>
  </si>
  <si>
    <t>FAM215B</t>
  </si>
  <si>
    <t>ENSG00000232300</t>
  </si>
  <si>
    <t>AL589935.1</t>
  </si>
  <si>
    <t>ENSG00000232295</t>
  </si>
  <si>
    <t>MTND1P32</t>
  </si>
  <si>
    <t>ENSG00000232282</t>
  </si>
  <si>
    <t>FTH1P1</t>
  </si>
  <si>
    <t>ENSG00000232273</t>
  </si>
  <si>
    <t>OR52I1</t>
  </si>
  <si>
    <t>ENSG00000232268</t>
  </si>
  <si>
    <t>ACTR3P2</t>
  </si>
  <si>
    <t>ENSG00000232267</t>
  </si>
  <si>
    <t>LINC02805</t>
  </si>
  <si>
    <t>ENSG00000232265</t>
  </si>
  <si>
    <t>TMEM114</t>
  </si>
  <si>
    <t>ENSG00000232258</t>
  </si>
  <si>
    <t>ASCL5</t>
  </si>
  <si>
    <t>ENSG00000232237</t>
  </si>
  <si>
    <t>AL355499.1</t>
  </si>
  <si>
    <t>ENSG00000232234</t>
  </si>
  <si>
    <t>LINC02043</t>
  </si>
  <si>
    <t>ENSG00000232233</t>
  </si>
  <si>
    <t>TPM4P1</t>
  </si>
  <si>
    <t>ENSG00000232230</t>
  </si>
  <si>
    <t>LINC00865</t>
  </si>
  <si>
    <t>ENSG00000232229</t>
  </si>
  <si>
    <t>AC092431.2</t>
  </si>
  <si>
    <t>ENSG00000232228</t>
  </si>
  <si>
    <t>CNN2P10</t>
  </si>
  <si>
    <t>ENSG00000232223</t>
  </si>
  <si>
    <t>IGHV3-43</t>
  </si>
  <si>
    <t>ENSG00000232216</t>
  </si>
  <si>
    <t>AL139415.1</t>
  </si>
  <si>
    <t>ENSG00000232208</t>
  </si>
  <si>
    <t>CHORDC1P1</t>
  </si>
  <si>
    <t>ENSG00000232202</t>
  </si>
  <si>
    <t>MTRNR2L4</t>
  </si>
  <si>
    <t>ENSG00000232196</t>
  </si>
  <si>
    <t>Z99943.1</t>
  </si>
  <si>
    <t>ENSG00000232194</t>
  </si>
  <si>
    <t>LINC02181</t>
  </si>
  <si>
    <t>ENSG00000232190</t>
  </si>
  <si>
    <t>FTH1P7</t>
  </si>
  <si>
    <t>ENSG00000232187</t>
  </si>
  <si>
    <t>AL662889.1</t>
  </si>
  <si>
    <t>ENSG00000232184</t>
  </si>
  <si>
    <t>MTND4P24</t>
  </si>
  <si>
    <t>ENSG00000232177</t>
  </si>
  <si>
    <t>AL161909.1</t>
  </si>
  <si>
    <t>ENSG00000232176</t>
  </si>
  <si>
    <t>AL359092.2</t>
  </si>
  <si>
    <t>ENSG00000232172</t>
  </si>
  <si>
    <t>LINC01873</t>
  </si>
  <si>
    <t>ENSG00000232164</t>
  </si>
  <si>
    <t>RAP2C-AS1</t>
  </si>
  <si>
    <t>ENSG00000232160</t>
  </si>
  <si>
    <t>ST13P4</t>
  </si>
  <si>
    <t>ENSG00000232150</t>
  </si>
  <si>
    <t>AC073257.1</t>
  </si>
  <si>
    <t>ENSG00000232140</t>
  </si>
  <si>
    <t>RPS15AP12</t>
  </si>
  <si>
    <t>ENSG00000232134</t>
  </si>
  <si>
    <t>IMPDH1P10</t>
  </si>
  <si>
    <t>ENSG00000232133</t>
  </si>
  <si>
    <t>MTCO3P45</t>
  </si>
  <si>
    <t>ENSG00000232128</t>
  </si>
  <si>
    <t>DYTN</t>
  </si>
  <si>
    <t>ENSG00000232125</t>
  </si>
  <si>
    <t>AP001057.1</t>
  </si>
  <si>
    <t>ENSG00000232124</t>
  </si>
  <si>
    <t>MCTS1</t>
  </si>
  <si>
    <t>ENSG00000232119</t>
  </si>
  <si>
    <t>BACH1-AS1</t>
  </si>
  <si>
    <t>ENSG00000232118</t>
  </si>
  <si>
    <t>LINC00384</t>
  </si>
  <si>
    <t>ENSG00000232117</t>
  </si>
  <si>
    <t>TMA7</t>
  </si>
  <si>
    <t>ENSG00000232112</t>
  </si>
  <si>
    <t>AL353751.1</t>
  </si>
  <si>
    <t>ENSG00000232110</t>
  </si>
  <si>
    <t>RFX3-AS1</t>
  </si>
  <si>
    <t>ENSG00000232104</t>
  </si>
  <si>
    <t>AC012313.1</t>
  </si>
  <si>
    <t>ENSG00000232098</t>
  </si>
  <si>
    <t>AC079781.3</t>
  </si>
  <si>
    <t>ENSG00000232097</t>
  </si>
  <si>
    <t>DCST1-AS1</t>
  </si>
  <si>
    <t>ENSG00000232093</t>
  </si>
  <si>
    <t>PNLIPP1</t>
  </si>
  <si>
    <t>ENSG00000232091</t>
  </si>
  <si>
    <t>RPS6KA2-IT1</t>
  </si>
  <si>
    <t>ENSG00000232082</t>
  </si>
  <si>
    <t>AL662789.1</t>
  </si>
  <si>
    <t>ENSG00000232080</t>
  </si>
  <si>
    <t>LINC01697</t>
  </si>
  <si>
    <t>ENSG00000232079</t>
  </si>
  <si>
    <t>LINC01031</t>
  </si>
  <si>
    <t>ENSG00000232077</t>
  </si>
  <si>
    <t>TMEM253</t>
  </si>
  <si>
    <t>ENSG00000232070</t>
  </si>
  <si>
    <t>LINC01063</t>
  </si>
  <si>
    <t>ENSG00000232065</t>
  </si>
  <si>
    <t>AL691447.2</t>
  </si>
  <si>
    <t>ENSG00000232063</t>
  </si>
  <si>
    <t>AL451007.1</t>
  </si>
  <si>
    <t>ENSG00000232059</t>
  </si>
  <si>
    <t>NPM1P34</t>
  </si>
  <si>
    <t>ENSG00000232054</t>
  </si>
  <si>
    <t>AC078845.1</t>
  </si>
  <si>
    <t>ENSG00000232053</t>
  </si>
  <si>
    <t>SILC1</t>
  </si>
  <si>
    <t>ENSG00000232044</t>
  </si>
  <si>
    <t>ZBED9</t>
  </si>
  <si>
    <t>ENSG00000232040</t>
  </si>
  <si>
    <t>AL590556.1</t>
  </si>
  <si>
    <t>ENSG00000232037</t>
  </si>
  <si>
    <t>AL078645.2</t>
  </si>
  <si>
    <t>ENSG00000232036</t>
  </si>
  <si>
    <t>AC092168.2</t>
  </si>
  <si>
    <t>ENSG00000232034</t>
  </si>
  <si>
    <t>AC079781.2</t>
  </si>
  <si>
    <t>ENSG00000232032</t>
  </si>
  <si>
    <t>LSM12P1</t>
  </si>
  <si>
    <t>ENSG00000232024</t>
  </si>
  <si>
    <t>LINC01807</t>
  </si>
  <si>
    <t>ENSG00000232023</t>
  </si>
  <si>
    <t>FAAHP1</t>
  </si>
  <si>
    <t>ENSG00000232022</t>
  </si>
  <si>
    <t>LEF1-AS1</t>
  </si>
  <si>
    <t>ENSG00000232021</t>
  </si>
  <si>
    <t>AC074183.1</t>
  </si>
  <si>
    <t>ENSG00000232019</t>
  </si>
  <si>
    <t>DNMT3L-AS1</t>
  </si>
  <si>
    <t>ENSG00000232010</t>
  </si>
  <si>
    <t>AC005537.2</t>
  </si>
  <si>
    <t>ENSG00000232006</t>
  </si>
  <si>
    <t>CAP1P2</t>
  </si>
  <si>
    <t>ENSG00000232004</t>
  </si>
  <si>
    <t>CLCN3P1</t>
  </si>
  <si>
    <t>ENSG00000232000</t>
  </si>
  <si>
    <t>LRRC8C-DT</t>
  </si>
  <si>
    <t>ENSG00000231999</t>
  </si>
  <si>
    <t>AL590399.4</t>
  </si>
  <si>
    <t>ENSG00000231995</t>
  </si>
  <si>
    <t>EP300-AS1</t>
  </si>
  <si>
    <t>ENSG00000231993</t>
  </si>
  <si>
    <t>ANXA2P2</t>
  </si>
  <si>
    <t>ENSG00000231991</t>
  </si>
  <si>
    <t>PPP1R2B</t>
  </si>
  <si>
    <t>ENSG00000231989</t>
  </si>
  <si>
    <t>AL096828.1</t>
  </si>
  <si>
    <t>ENSG00000231977</t>
  </si>
  <si>
    <t>FAM238B</t>
  </si>
  <si>
    <t>ENSG00000231976</t>
  </si>
  <si>
    <t>CT69</t>
  </si>
  <si>
    <t>ENSG00000231971</t>
  </si>
  <si>
    <t>AL355490.3</t>
  </si>
  <si>
    <t>ENSG00000231970</t>
  </si>
  <si>
    <t>MMADHC-DT</t>
  </si>
  <si>
    <t>ENSG00000231969</t>
  </si>
  <si>
    <t>AL135786.1</t>
  </si>
  <si>
    <t>ENSG00000231967</t>
  </si>
  <si>
    <t>LINC02818</t>
  </si>
  <si>
    <t>ENSG00000231966</t>
  </si>
  <si>
    <t>AL731567.1</t>
  </si>
  <si>
    <t>ENSG00000231964</t>
  </si>
  <si>
    <t>HNRNPA1P9</t>
  </si>
  <si>
    <t>ENSG00000231956</t>
  </si>
  <si>
    <t>AL031432.1</t>
  </si>
  <si>
    <t>ENSG00000231953</t>
  </si>
  <si>
    <t>DPY19L1P2</t>
  </si>
  <si>
    <t>ENSG00000231952</t>
  </si>
  <si>
    <t>HS1BP3-IT1</t>
  </si>
  <si>
    <t>ENSG00000231948</t>
  </si>
  <si>
    <t>PGM5P4-AS1</t>
  </si>
  <si>
    <t>ENSG00000231943</t>
  </si>
  <si>
    <t>HNRNPA1P36</t>
  </si>
  <si>
    <t>ENSG00000231942</t>
  </si>
  <si>
    <t>RPS7P3</t>
  </si>
  <si>
    <t>ENSG00000231940</t>
  </si>
  <si>
    <t>FAM242A</t>
  </si>
  <si>
    <t>ENSG00000231934</t>
  </si>
  <si>
    <t>TAPBP</t>
  </si>
  <si>
    <t>ENSG00000231925</t>
  </si>
  <si>
    <t>PSG1</t>
  </si>
  <si>
    <t>ENSG00000231924</t>
  </si>
  <si>
    <t>AC007402.1</t>
  </si>
  <si>
    <t>ENSG00000231918</t>
  </si>
  <si>
    <t>AC006033.1</t>
  </si>
  <si>
    <t>ENSG00000231916</t>
  </si>
  <si>
    <t>IDH1-AS1</t>
  </si>
  <si>
    <t>ENSG00000231908</t>
  </si>
  <si>
    <t>GAPDHP37</t>
  </si>
  <si>
    <t>ENSG00000231907</t>
  </si>
  <si>
    <t>AC016397.1</t>
  </si>
  <si>
    <t>ENSG00000231906</t>
  </si>
  <si>
    <t>SETP10</t>
  </si>
  <si>
    <t>ENSG00000231905</t>
  </si>
  <si>
    <t>AC079354.1</t>
  </si>
  <si>
    <t>ENSG00000231903</t>
  </si>
  <si>
    <t>MYO3B-AS1</t>
  </si>
  <si>
    <t>ENSG00000231898</t>
  </si>
  <si>
    <t>AC019185.1</t>
  </si>
  <si>
    <t>ENSG00000231896</t>
  </si>
  <si>
    <t>DARS-AS1</t>
  </si>
  <si>
    <t>ENSG00000231890</t>
  </si>
  <si>
    <t>TRAF3IP2-AS1</t>
  </si>
  <si>
    <t>ENSG00000231889</t>
  </si>
  <si>
    <t>MTND5P15</t>
  </si>
  <si>
    <t>ENSG00000231888</t>
  </si>
  <si>
    <t>PRH1</t>
  </si>
  <si>
    <t>ENSG00000231887</t>
  </si>
  <si>
    <t>AL109615.2</t>
  </si>
  <si>
    <t>ENSG00000231881</t>
  </si>
  <si>
    <t>KF459542.1</t>
  </si>
  <si>
    <t>ENSG00000231880</t>
  </si>
  <si>
    <t>SNRPFP1</t>
  </si>
  <si>
    <t>ENSG00000231878</t>
  </si>
  <si>
    <t>AL359551.1</t>
  </si>
  <si>
    <t>ENSG00000231877</t>
  </si>
  <si>
    <t>AL359885.1</t>
  </si>
  <si>
    <t>ENSG00000231875</t>
  </si>
  <si>
    <t>AC099560.1</t>
  </si>
  <si>
    <t>ENSG00000231873</t>
  </si>
  <si>
    <t>IPO9-AS1</t>
  </si>
  <si>
    <t>ENSG00000231871</t>
  </si>
  <si>
    <t>AL139393.1</t>
  </si>
  <si>
    <t>ENSG00000231863</t>
  </si>
  <si>
    <t>AC079781.1</t>
  </si>
  <si>
    <t>ENSG00000231859</t>
  </si>
  <si>
    <t>AC067945.2</t>
  </si>
  <si>
    <t>ENSG00000231858</t>
  </si>
  <si>
    <t>AL162377.1</t>
  </si>
  <si>
    <t>ENSG00000231856</t>
  </si>
  <si>
    <t>CYP21A2</t>
  </si>
  <si>
    <t>ENSG00000231852</t>
  </si>
  <si>
    <t>KRTCAP2P1</t>
  </si>
  <si>
    <t>ENSG00000231848</t>
  </si>
  <si>
    <t>FAM192BP</t>
  </si>
  <si>
    <t>ENSG00000231841</t>
  </si>
  <si>
    <t>AC073342.1</t>
  </si>
  <si>
    <t>ENSG00000231840</t>
  </si>
  <si>
    <t>MTHFD1P1</t>
  </si>
  <si>
    <t>ENSG00000231831</t>
  </si>
  <si>
    <t>AC245140.1</t>
  </si>
  <si>
    <t>ENSG00000231830</t>
  </si>
  <si>
    <t>AL157834.1</t>
  </si>
  <si>
    <t>ENSG00000231829</t>
  </si>
  <si>
    <t>AL513523.4</t>
  </si>
  <si>
    <t>ENSG00000231827</t>
  </si>
  <si>
    <t>LINC01819</t>
  </si>
  <si>
    <t>ENSG00000231826</t>
  </si>
  <si>
    <t>SMC3P1</t>
  </si>
  <si>
    <t>ENSG00000231822</t>
  </si>
  <si>
    <t>NPM1P48</t>
  </si>
  <si>
    <t>ENSG00000231821</t>
  </si>
  <si>
    <t>LINC01198</t>
  </si>
  <si>
    <t>ENSG00000231817</t>
  </si>
  <si>
    <t>SNRPCP9</t>
  </si>
  <si>
    <t>ENSG00000231812</t>
  </si>
  <si>
    <t>AL159166.1</t>
  </si>
  <si>
    <t>ENSG00000231811</t>
  </si>
  <si>
    <t>LINC01388</t>
  </si>
  <si>
    <t>ENSG00000231808</t>
  </si>
  <si>
    <t>PCAT7</t>
  </si>
  <si>
    <t>ENSG00000231806</t>
  </si>
  <si>
    <t>PA2G4P6</t>
  </si>
  <si>
    <t>ENSG00000231799</t>
  </si>
  <si>
    <t>AC009542.1</t>
  </si>
  <si>
    <t>ENSG00000231794</t>
  </si>
  <si>
    <t>DOC2GP</t>
  </si>
  <si>
    <t>ENSG00000231793</t>
  </si>
  <si>
    <t>PIK3CD-AS2</t>
  </si>
  <si>
    <t>ENSG00000231789</t>
  </si>
  <si>
    <t>H2BP9</t>
  </si>
  <si>
    <t>ENSG00000231787</t>
  </si>
  <si>
    <t>DBIL5P</t>
  </si>
  <si>
    <t>ENSG00000231784</t>
  </si>
  <si>
    <t>TMEM44-AS1</t>
  </si>
  <si>
    <t>ENSG00000231770</t>
  </si>
  <si>
    <t>AL035701.1</t>
  </si>
  <si>
    <t>ENSG00000231769</t>
  </si>
  <si>
    <t>LINC01354</t>
  </si>
  <si>
    <t>ENSG00000231768</t>
  </si>
  <si>
    <t>RPS27AP5</t>
  </si>
  <si>
    <t>ENSG00000231767</t>
  </si>
  <si>
    <t>PPP1R11P2</t>
  </si>
  <si>
    <t>ENSG00000231765</t>
  </si>
  <si>
    <t>DLX6-AS1</t>
  </si>
  <si>
    <t>ENSG00000231764</t>
  </si>
  <si>
    <t>AL590426.1</t>
  </si>
  <si>
    <t>ENSG00000231762</t>
  </si>
  <si>
    <t>AL355312.2</t>
  </si>
  <si>
    <t>ENSG00000231760</t>
  </si>
  <si>
    <t>ARHGAP15-AS1</t>
  </si>
  <si>
    <t>ENSG00000231758</t>
  </si>
  <si>
    <t>EMBP1</t>
  </si>
  <si>
    <t>ENSG00000231752</t>
  </si>
  <si>
    <t>AC079922.1</t>
  </si>
  <si>
    <t>ENSG00000231747</t>
  </si>
  <si>
    <t>LINC01273</t>
  </si>
  <si>
    <t>ENSG00000231742</t>
  </si>
  <si>
    <t>AL353743.3</t>
  </si>
  <si>
    <t>ENSG00000231741</t>
  </si>
  <si>
    <t>TSPAN19</t>
  </si>
  <si>
    <t>ENSG00000231738</t>
  </si>
  <si>
    <t>AC092573.1</t>
  </si>
  <si>
    <t>ENSG00000231735</t>
  </si>
  <si>
    <t>TMSB15B-AS1</t>
  </si>
  <si>
    <t>ENSG00000231728</t>
  </si>
  <si>
    <t>VN1R110P</t>
  </si>
  <si>
    <t>ENSG00000231725</t>
  </si>
  <si>
    <t>LINC-PINT</t>
  </si>
  <si>
    <t>ENSG00000231721</t>
  </si>
  <si>
    <t>LINC02789</t>
  </si>
  <si>
    <t>ENSG00000231718</t>
  </si>
  <si>
    <t>COX6CP2</t>
  </si>
  <si>
    <t>ENSG00000231715</t>
  </si>
  <si>
    <t>LINC00899</t>
  </si>
  <si>
    <t>ENSG00000231711</t>
  </si>
  <si>
    <t>PABPC1P1</t>
  </si>
  <si>
    <t>ENSG00000231707</t>
  </si>
  <si>
    <t>AC004895.1</t>
  </si>
  <si>
    <t>ENSG00000231704</t>
  </si>
  <si>
    <t>AL354993.1</t>
  </si>
  <si>
    <t>ENSG00000231703</t>
  </si>
  <si>
    <t>BMS1P13</t>
  </si>
  <si>
    <t>ENSG00000231701</t>
  </si>
  <si>
    <t>AC020550.1</t>
  </si>
  <si>
    <t>ENSG00000231699</t>
  </si>
  <si>
    <t>NANOGP5</t>
  </si>
  <si>
    <t>ENSG00000231697</t>
  </si>
  <si>
    <t>LINC00574</t>
  </si>
  <si>
    <t>ENSG00000231690</t>
  </si>
  <si>
    <t>LINC01090</t>
  </si>
  <si>
    <t>ENSG00000231689</t>
  </si>
  <si>
    <t>EIF1P3</t>
  </si>
  <si>
    <t>ENSG00000231684</t>
  </si>
  <si>
    <t>AL033397.1</t>
  </si>
  <si>
    <t>ENSG00000231683</t>
  </si>
  <si>
    <t>LINC01891</t>
  </si>
  <si>
    <t>ENSG00000231682</t>
  </si>
  <si>
    <t>AC020743.2</t>
  </si>
  <si>
    <t>ENSG00000231681</t>
  </si>
  <si>
    <t>LINC02723</t>
  </si>
  <si>
    <t>ENSG00000231680</t>
  </si>
  <si>
    <t>LINC00410</t>
  </si>
  <si>
    <t>ENSG00000231674</t>
  </si>
  <si>
    <t>DIRC3</t>
  </si>
  <si>
    <t>ENSG00000231672</t>
  </si>
  <si>
    <t>LINC01307</t>
  </si>
  <si>
    <t>ENSG00000231671</t>
  </si>
  <si>
    <t>PPP2R2DP1</t>
  </si>
  <si>
    <t>ENSG00000231668</t>
  </si>
  <si>
    <t>LINC01704</t>
  </si>
  <si>
    <t>ENSG00000231666</t>
  </si>
  <si>
    <t>OGFOD1P1</t>
  </si>
  <si>
    <t>ENSG00000231665</t>
  </si>
  <si>
    <t>COA6-AS1</t>
  </si>
  <si>
    <t>ENSG00000231663</t>
  </si>
  <si>
    <t>AL590428.1</t>
  </si>
  <si>
    <t>ENSG00000231652</t>
  </si>
  <si>
    <t>DLG3-AS1</t>
  </si>
  <si>
    <t>ENSG00000231651</t>
  </si>
  <si>
    <t>FSIP2-AS1</t>
  </si>
  <si>
    <t>ENSG00000231646</t>
  </si>
  <si>
    <t>KRT17P6</t>
  </si>
  <si>
    <t>ENSG00000231645</t>
  </si>
  <si>
    <t>AGBL5-AS1</t>
  </si>
  <si>
    <t>ENSG00000231636</t>
  </si>
  <si>
    <t>SLC47A1P2</t>
  </si>
  <si>
    <t>ENSG00000231625</t>
  </si>
  <si>
    <t>ANKRD44-AS1</t>
  </si>
  <si>
    <t>ENSG00000231621</t>
  </si>
  <si>
    <t>AL354733.2</t>
  </si>
  <si>
    <t>ENSG00000231616</t>
  </si>
  <si>
    <t>AL645568.2</t>
  </si>
  <si>
    <t>ENSG00000231615</t>
  </si>
  <si>
    <t>AC099568.1</t>
  </si>
  <si>
    <t>ENSG00000231613</t>
  </si>
  <si>
    <t>PIK3CDP1</t>
  </si>
  <si>
    <t>ENSG00000231610</t>
  </si>
  <si>
    <t>DLEU2</t>
  </si>
  <si>
    <t>ENSG00000231607</t>
  </si>
  <si>
    <t>LINC01363</t>
  </si>
  <si>
    <t>ENSG00000231605</t>
  </si>
  <si>
    <t>SHQ1P1</t>
  </si>
  <si>
    <t>ENSG00000231588</t>
  </si>
  <si>
    <t>FAHD2CP</t>
  </si>
  <si>
    <t>ENSG00000231584</t>
  </si>
  <si>
    <t>RPL7P21</t>
  </si>
  <si>
    <t>ENSG00000231579</t>
  </si>
  <si>
    <t>LINC02015</t>
  </si>
  <si>
    <t>ENSG00000231574</t>
  </si>
  <si>
    <t>LINC02595</t>
  </si>
  <si>
    <t>ENSG00000231566</t>
  </si>
  <si>
    <t>AL139288.1</t>
  </si>
  <si>
    <t>ENSG00000231563</t>
  </si>
  <si>
    <t>CEACAMP5</t>
  </si>
  <si>
    <t>ENSG00000231561</t>
  </si>
  <si>
    <t>CLEC12A-AS1</t>
  </si>
  <si>
    <t>ENSG00000231560</t>
  </si>
  <si>
    <t>AC245100.4</t>
  </si>
  <si>
    <t>ENSG00000231551</t>
  </si>
  <si>
    <t>PTCHD3P2</t>
  </si>
  <si>
    <t>ENSG00000231550</t>
  </si>
  <si>
    <t>OR55B1P</t>
  </si>
  <si>
    <t>ENSG00000231548</t>
  </si>
  <si>
    <t>RPL3P5</t>
  </si>
  <si>
    <t>ENSG00000231546</t>
  </si>
  <si>
    <t>RSL24D1P11</t>
  </si>
  <si>
    <t>ENSG00000231544</t>
  </si>
  <si>
    <t>AC226101.1</t>
  </si>
  <si>
    <t>ENSG00000231536</t>
  </si>
  <si>
    <t>LINC00278</t>
  </si>
  <si>
    <t>ENSG00000231535</t>
  </si>
  <si>
    <t>AL391840.1</t>
  </si>
  <si>
    <t>ENSG00000231533</t>
  </si>
  <si>
    <t>LINC01249</t>
  </si>
  <si>
    <t>ENSG00000231532</t>
  </si>
  <si>
    <t>AL157932.1</t>
  </si>
  <si>
    <t>ENSG00000231530</t>
  </si>
  <si>
    <t>FAM225A</t>
  </si>
  <si>
    <t>ENSG00000231528</t>
  </si>
  <si>
    <t>FAM27C</t>
  </si>
  <si>
    <t>ENSG00000231527</t>
  </si>
  <si>
    <t>AC002486.2</t>
  </si>
  <si>
    <t>ENSG00000231525</t>
  </si>
  <si>
    <t>AL162385.2</t>
  </si>
  <si>
    <t>ENSG00000231521</t>
  </si>
  <si>
    <t>SEPTIN14P21</t>
  </si>
  <si>
    <t>ENSG00000231512</t>
  </si>
  <si>
    <t>LINC02782</t>
  </si>
  <si>
    <t>ENSG00000231510</t>
  </si>
  <si>
    <t>LINC01353</t>
  </si>
  <si>
    <t>ENSG00000231507</t>
  </si>
  <si>
    <t>AC108868.1</t>
  </si>
  <si>
    <t>ENSG00000231505</t>
  </si>
  <si>
    <t>PTMAP4</t>
  </si>
  <si>
    <t>ENSG00000231503</t>
  </si>
  <si>
    <t>RPS18</t>
  </si>
  <si>
    <t>ENSG00000231500</t>
  </si>
  <si>
    <t>AC104634.1</t>
  </si>
  <si>
    <t>ENSG00000231494</t>
  </si>
  <si>
    <t>AC074389.2</t>
  </si>
  <si>
    <t>ENSG00000231476</t>
  </si>
  <si>
    <t>IGHV4-31</t>
  </si>
  <si>
    <t>ENSG00000231475</t>
  </si>
  <si>
    <t>RB1-DT</t>
  </si>
  <si>
    <t>ENSG00000231473</t>
  </si>
  <si>
    <t>AL022324.2</t>
  </si>
  <si>
    <t>ENSG00000231466</t>
  </si>
  <si>
    <t>RNASEH1P2</t>
  </si>
  <si>
    <t>ENSG00000231458</t>
  </si>
  <si>
    <t>LINC01305</t>
  </si>
  <si>
    <t>ENSG00000231453</t>
  </si>
  <si>
    <t>AC097359.1</t>
  </si>
  <si>
    <t>ENSG00000231449</t>
  </si>
  <si>
    <t>TIMM8AP1</t>
  </si>
  <si>
    <t>ENSG00000231445</t>
  </si>
  <si>
    <t>AC124944.1</t>
  </si>
  <si>
    <t>ENSG00000231443</t>
  </si>
  <si>
    <t>DST-AS1</t>
  </si>
  <si>
    <t>ENSG00000231441</t>
  </si>
  <si>
    <t>WASIR2</t>
  </si>
  <si>
    <t>ENSG00000231439</t>
  </si>
  <si>
    <t>LINC01750</t>
  </si>
  <si>
    <t>ENSG00000231437</t>
  </si>
  <si>
    <t>AL365440.1</t>
  </si>
  <si>
    <t>ENSG00000231434</t>
  </si>
  <si>
    <t>FAR2P4</t>
  </si>
  <si>
    <t>ENSG00000231431</t>
  </si>
  <si>
    <t>LINC01445</t>
  </si>
  <si>
    <t>ENSG00000231427</t>
  </si>
  <si>
    <t>FILNC1</t>
  </si>
  <si>
    <t>ENSG00000231426</t>
  </si>
  <si>
    <t>BX284613.2</t>
  </si>
  <si>
    <t>ENSG00000231424</t>
  </si>
  <si>
    <t>LINC01516</t>
  </si>
  <si>
    <t>ENSG00000231422</t>
  </si>
  <si>
    <t>AC011840.1</t>
  </si>
  <si>
    <t>ENSG00000231421</t>
  </si>
  <si>
    <t>LINC00689</t>
  </si>
  <si>
    <t>ENSG00000231419</t>
  </si>
  <si>
    <t>AL358472.1</t>
  </si>
  <si>
    <t>ENSG00000231416</t>
  </si>
  <si>
    <t>AC016700.1</t>
  </si>
  <si>
    <t>ENSG00000231414</t>
  </si>
  <si>
    <t>AC018868.1</t>
  </si>
  <si>
    <t>ENSG00000231409</t>
  </si>
  <si>
    <t>GORAB-AS1</t>
  </si>
  <si>
    <t>ENSG00000231407</t>
  </si>
  <si>
    <t>RAC1P3</t>
  </si>
  <si>
    <t>ENSG00000231404</t>
  </si>
  <si>
    <t>WASF5P</t>
  </si>
  <si>
    <t>ENSG00000231402</t>
  </si>
  <si>
    <t>AC099681.2</t>
  </si>
  <si>
    <t>ENSG00000231394</t>
  </si>
  <si>
    <t>AL357874.2</t>
  </si>
  <si>
    <t>ENSG00000231393</t>
  </si>
  <si>
    <t>SNX18P8</t>
  </si>
  <si>
    <t>ENSG00000231390</t>
  </si>
  <si>
    <t>HLA-DPA1</t>
  </si>
  <si>
    <t>ENSG00000231389</t>
  </si>
  <si>
    <t>RNF2P1</t>
  </si>
  <si>
    <t>ENSG00000231381</t>
  </si>
  <si>
    <t>Z97353.1</t>
  </si>
  <si>
    <t>ENSG00000231369</t>
  </si>
  <si>
    <t>LINC02613</t>
  </si>
  <si>
    <t>ENSG00000231367</t>
  </si>
  <si>
    <t>WARS2-AS1</t>
  </si>
  <si>
    <t>ENSG00000231365</t>
  </si>
  <si>
    <t>AC069271.1</t>
  </si>
  <si>
    <t>ENSG00000231362</t>
  </si>
  <si>
    <t>AC072052.1</t>
  </si>
  <si>
    <t>ENSG00000231359</t>
  </si>
  <si>
    <t>AP000302.1</t>
  </si>
  <si>
    <t>ENSG00000231355</t>
  </si>
  <si>
    <t>WBP1P1</t>
  </si>
  <si>
    <t>ENSG00000231351</t>
  </si>
  <si>
    <t>LINC01160</t>
  </si>
  <si>
    <t>ENSG00000231346</t>
  </si>
  <si>
    <t>BEND3P1</t>
  </si>
  <si>
    <t>ENSG00000231345</t>
  </si>
  <si>
    <t>AL020997.1</t>
  </si>
  <si>
    <t>ENSG00000231344</t>
  </si>
  <si>
    <t>VDAC1P6</t>
  </si>
  <si>
    <t>ENSG00000231341</t>
  </si>
  <si>
    <t>ACTG1P10</t>
  </si>
  <si>
    <t>ENSG00000231340</t>
  </si>
  <si>
    <t>RPL34P6</t>
  </si>
  <si>
    <t>ENSG00000231333</t>
  </si>
  <si>
    <t>AL031772.1</t>
  </si>
  <si>
    <t>ENSG00000231329</t>
  </si>
  <si>
    <t>LINC01816</t>
  </si>
  <si>
    <t>ENSG00000231327</t>
  </si>
  <si>
    <t>CLIC1P1</t>
  </si>
  <si>
    <t>ENSG00000231313</t>
  </si>
  <si>
    <t>MAP4K3-DT</t>
  </si>
  <si>
    <t>ENSG00000231312</t>
  </si>
  <si>
    <t>RPS3P2</t>
  </si>
  <si>
    <t>ENSG00000231307</t>
  </si>
  <si>
    <t>AC112484.1</t>
  </si>
  <si>
    <t>ENSG00000231305</t>
  </si>
  <si>
    <t>SGO1-AS1</t>
  </si>
  <si>
    <t>ENSG00000231304</t>
  </si>
  <si>
    <t>RPL36P2</t>
  </si>
  <si>
    <t>ENSG00000231302</t>
  </si>
  <si>
    <t>MANCR</t>
  </si>
  <si>
    <t>ENSG00000231298</t>
  </si>
  <si>
    <t>RPL36AP6</t>
  </si>
  <si>
    <t>ENSG00000231293</t>
  </si>
  <si>
    <t>IGKV1OR2-108</t>
  </si>
  <si>
    <t>ENSG00000231292</t>
  </si>
  <si>
    <t>APCDD1L-DT</t>
  </si>
  <si>
    <t>ENSG00000231290</t>
  </si>
  <si>
    <t>SBK3</t>
  </si>
  <si>
    <t>ENSG00000231274</t>
  </si>
  <si>
    <t>ANAPC1P2</t>
  </si>
  <si>
    <t>ENSG00000231259</t>
  </si>
  <si>
    <t>CFAP97D1</t>
  </si>
  <si>
    <t>ENSG00000231256</t>
  </si>
  <si>
    <t>AC099792.1</t>
  </si>
  <si>
    <t>ENSG00000231252</t>
  </si>
  <si>
    <t>ITPR1-DT</t>
  </si>
  <si>
    <t>ENSG00000231249</t>
  </si>
  <si>
    <t>AL445426.1</t>
  </si>
  <si>
    <t>ENSG00000231246</t>
  </si>
  <si>
    <t>C1DP1</t>
  </si>
  <si>
    <t>ENSG00000231245</t>
  </si>
  <si>
    <t>PSMC1P3</t>
  </si>
  <si>
    <t>ENSG00000231244</t>
  </si>
  <si>
    <t>RPS3AP3</t>
  </si>
  <si>
    <t>ENSG00000231241</t>
  </si>
  <si>
    <t>KLF2P1</t>
  </si>
  <si>
    <t>ENSG00000231240</t>
  </si>
  <si>
    <t>SKP1P1</t>
  </si>
  <si>
    <t>ENSG00000231234</t>
  </si>
  <si>
    <t>CFAP58-DT</t>
  </si>
  <si>
    <t>ENSG00000231233</t>
  </si>
  <si>
    <t>TRIM31-AS1</t>
  </si>
  <si>
    <t>ENSG00000231226</t>
  </si>
  <si>
    <t>AL590399.3</t>
  </si>
  <si>
    <t>ENSG00000231212</t>
  </si>
  <si>
    <t>HNRNPA1P25</t>
  </si>
  <si>
    <t>ENSG00000231206</t>
  </si>
  <si>
    <t>ZNF826P</t>
  </si>
  <si>
    <t>ENSG00000231205</t>
  </si>
  <si>
    <t>TRGVB</t>
  </si>
  <si>
    <t>ENSG00000231202</t>
  </si>
  <si>
    <t>FARP1-AS1</t>
  </si>
  <si>
    <t>ENSG00000231194</t>
  </si>
  <si>
    <t>AL157884.2</t>
  </si>
  <si>
    <t>ENSG00000231193</t>
  </si>
  <si>
    <t>OR5H1</t>
  </si>
  <si>
    <t>ENSG00000231192</t>
  </si>
  <si>
    <t>AC013448.1</t>
  </si>
  <si>
    <t>ENSG00000231189</t>
  </si>
  <si>
    <t>AL139819.1</t>
  </si>
  <si>
    <t>ENSG00000231188</t>
  </si>
  <si>
    <t>AL356056.2</t>
  </si>
  <si>
    <t>ENSG00000231187</t>
  </si>
  <si>
    <t>SPRY4-AS1</t>
  </si>
  <si>
    <t>ENSG00000231185</t>
  </si>
  <si>
    <t>CCNQP3</t>
  </si>
  <si>
    <t>ENSG00000231184</t>
  </si>
  <si>
    <t>AL954705.1</t>
  </si>
  <si>
    <t>ENSG00000231181</t>
  </si>
  <si>
    <t>LINC00852</t>
  </si>
  <si>
    <t>ENSG00000231177</t>
  </si>
  <si>
    <t>LINC01720</t>
  </si>
  <si>
    <t>ENSG00000231175</t>
  </si>
  <si>
    <t>AC007099.1</t>
  </si>
  <si>
    <t>ENSG00000231172</t>
  </si>
  <si>
    <t>AC002451.1</t>
  </si>
  <si>
    <t>ENSG00000231170</t>
  </si>
  <si>
    <t>EEF1B2P1</t>
  </si>
  <si>
    <t>ENSG00000231169</t>
  </si>
  <si>
    <t>YBX1P2</t>
  </si>
  <si>
    <t>ENSG00000231167</t>
  </si>
  <si>
    <t>TRBV26OR9-2</t>
  </si>
  <si>
    <t>ENSG00000231165</t>
  </si>
  <si>
    <t>KLF3-AS1</t>
  </si>
  <si>
    <t>ENSG00000231160</t>
  </si>
  <si>
    <t>MORF4L2-AS1</t>
  </si>
  <si>
    <t>ENSG00000231154</t>
  </si>
  <si>
    <t>HAR1B</t>
  </si>
  <si>
    <t>ENSG00000231133</t>
  </si>
  <si>
    <t>LNCAROD</t>
  </si>
  <si>
    <t>ENSG00000231131</t>
  </si>
  <si>
    <t>HLA-T</t>
  </si>
  <si>
    <t>ENSG00000231130</t>
  </si>
  <si>
    <t>AL137856.1</t>
  </si>
  <si>
    <t>ENSG00000231128</t>
  </si>
  <si>
    <t>AF129075.2</t>
  </si>
  <si>
    <t>ENSG00000231125</t>
  </si>
  <si>
    <t>SPATA20P1</t>
  </si>
  <si>
    <t>ENSG00000231123</t>
  </si>
  <si>
    <t>BTF3P10</t>
  </si>
  <si>
    <t>ENSG00000231120</t>
  </si>
  <si>
    <t>AL031666.1</t>
  </si>
  <si>
    <t>ENSG00000231119</t>
  </si>
  <si>
    <t>AL035587.1</t>
  </si>
  <si>
    <t>ENSG00000231113</t>
  </si>
  <si>
    <t>LINC01508</t>
  </si>
  <si>
    <t>ENSG00000231107</t>
  </si>
  <si>
    <t>ECE1-AS1</t>
  </si>
  <si>
    <t>ENSG00000231105</t>
  </si>
  <si>
    <t>GYG1P3</t>
  </si>
  <si>
    <t>ENSG00000231095</t>
  </si>
  <si>
    <t>MIR4422HG</t>
  </si>
  <si>
    <t>ENSG00000231090</t>
  </si>
  <si>
    <t>FDPSP7</t>
  </si>
  <si>
    <t>ENSG00000231087</t>
  </si>
  <si>
    <t>TSSK1A</t>
  </si>
  <si>
    <t>ENSG00000231086</t>
  </si>
  <si>
    <t>AC011747.1</t>
  </si>
  <si>
    <t>ENSG00000231083</t>
  </si>
  <si>
    <t>AL078587.1</t>
  </si>
  <si>
    <t>ENSG00000231081</t>
  </si>
  <si>
    <t>KIF5C-AS1</t>
  </si>
  <si>
    <t>ENSG00000231079</t>
  </si>
  <si>
    <t>HCG18</t>
  </si>
  <si>
    <t>ENSG00000231074</t>
  </si>
  <si>
    <t>AL590133.1</t>
  </si>
  <si>
    <t>ENSG00000231073</t>
  </si>
  <si>
    <t>NPM1P9</t>
  </si>
  <si>
    <t>ENSG00000231066</t>
  </si>
  <si>
    <t>AC234582.1</t>
  </si>
  <si>
    <t>ENSG00000231064</t>
  </si>
  <si>
    <t>RPL6P6</t>
  </si>
  <si>
    <t>ENSG00000231063</t>
  </si>
  <si>
    <t>AC096637.3</t>
  </si>
  <si>
    <t>ENSG00000231057</t>
  </si>
  <si>
    <t>AL109917.1</t>
  </si>
  <si>
    <t>ENSG00000231050</t>
  </si>
  <si>
    <t>OR52B5P</t>
  </si>
  <si>
    <t>ENSG00000231049</t>
  </si>
  <si>
    <t>GCNT1P3</t>
  </si>
  <si>
    <t>ENSG00000231047</t>
  </si>
  <si>
    <t>AC007238.1</t>
  </si>
  <si>
    <t>ENSG00000231043</t>
  </si>
  <si>
    <t>RPL7L1P9</t>
  </si>
  <si>
    <t>ENSG00000231035</t>
  </si>
  <si>
    <t>AL118520.1</t>
  </si>
  <si>
    <t>ENSG00000231034</t>
  </si>
  <si>
    <t>LINC00271</t>
  </si>
  <si>
    <t>ENSG00000231028</t>
  </si>
  <si>
    <t>AC013404.1</t>
  </si>
  <si>
    <t>ENSG00000231017</t>
  </si>
  <si>
    <t>CDC20P1</t>
  </si>
  <si>
    <t>ENSG00000231007</t>
  </si>
  <si>
    <t>RPL7P32</t>
  </si>
  <si>
    <t>ENSG00000231006</t>
  </si>
  <si>
    <t>RPL12P15</t>
  </si>
  <si>
    <t>ENSG00000230993</t>
  </si>
  <si>
    <t>AC092625.1</t>
  </si>
  <si>
    <t>ENSG00000230991</t>
  </si>
  <si>
    <t>HSBP1</t>
  </si>
  <si>
    <t>ENSG00000230989</t>
  </si>
  <si>
    <t>AL359976.1</t>
  </si>
  <si>
    <t>ENSG00000230987</t>
  </si>
  <si>
    <t>RPL36AP39</t>
  </si>
  <si>
    <t>ENSG00000230980</t>
  </si>
  <si>
    <t>AC079250.1</t>
  </si>
  <si>
    <t>ENSG00000230979</t>
  </si>
  <si>
    <t>SNX18P13</t>
  </si>
  <si>
    <t>ENSG00000230965</t>
  </si>
  <si>
    <t>CAPZA1P1</t>
  </si>
  <si>
    <t>ENSG00000230956</t>
  </si>
  <si>
    <t>AC099344.1</t>
  </si>
  <si>
    <t>ENSG00000230952</t>
  </si>
  <si>
    <t>GPS2P2</t>
  </si>
  <si>
    <t>ENSG00000230951</t>
  </si>
  <si>
    <t>AP001331.1</t>
  </si>
  <si>
    <t>ENSG00000230948</t>
  </si>
  <si>
    <t>AP000356.1</t>
  </si>
  <si>
    <t>ENSG00000230947</t>
  </si>
  <si>
    <t>LINC02541</t>
  </si>
  <si>
    <t>ENSG00000230943</t>
  </si>
  <si>
    <t>AL139241.1</t>
  </si>
  <si>
    <t>ENSG00000230928</t>
  </si>
  <si>
    <t>TMBIM7P</t>
  </si>
  <si>
    <t>ENSG00000230927</t>
  </si>
  <si>
    <t>LINC00309</t>
  </si>
  <si>
    <t>ENSG00000230923</t>
  </si>
  <si>
    <t>DPP4-DT</t>
  </si>
  <si>
    <t>ENSG00000230918</t>
  </si>
  <si>
    <t>MTCO1P53</t>
  </si>
  <si>
    <t>ENSG00000230916</t>
  </si>
  <si>
    <t>AC004840.1</t>
  </si>
  <si>
    <t>ENSG00000230914</t>
  </si>
  <si>
    <t>NPM1P51</t>
  </si>
  <si>
    <t>ENSG00000230913</t>
  </si>
  <si>
    <t>AL391807.1</t>
  </si>
  <si>
    <t>ENSG00000230910</t>
  </si>
  <si>
    <t>RPS18P12</t>
  </si>
  <si>
    <t>ENSG00000230897</t>
  </si>
  <si>
    <t>AL604028.1</t>
  </si>
  <si>
    <t>ENSG00000230896</t>
  </si>
  <si>
    <t>AL133284.1</t>
  </si>
  <si>
    <t>ENSG00000230894</t>
  </si>
  <si>
    <t>AC005077.4</t>
  </si>
  <si>
    <t>ENSG00000230882</t>
  </si>
  <si>
    <t>LINC00486</t>
  </si>
  <si>
    <t>ENSG00000230876</t>
  </si>
  <si>
    <t>STMND1</t>
  </si>
  <si>
    <t>ENSG00000230873</t>
  </si>
  <si>
    <t>FBXW11P1</t>
  </si>
  <si>
    <t>ENSG00000230870</t>
  </si>
  <si>
    <t>AGAP10P</t>
  </si>
  <si>
    <t>ENSG00000230869</t>
  </si>
  <si>
    <t>LINC02558</t>
  </si>
  <si>
    <t>ENSG00000230866</t>
  </si>
  <si>
    <t>AL137803.1</t>
  </si>
  <si>
    <t>ENSG00000230863</t>
  </si>
  <si>
    <t>GOT2P2</t>
  </si>
  <si>
    <t>ENSG00000230849</t>
  </si>
  <si>
    <t>OCLNP1</t>
  </si>
  <si>
    <t>ENSG00000230847</t>
  </si>
  <si>
    <t>ZNF674-AS1</t>
  </si>
  <si>
    <t>ENSG00000230844</t>
  </si>
  <si>
    <t>LINC01614</t>
  </si>
  <si>
    <t>ENSG00000230838</t>
  </si>
  <si>
    <t>LINC01293</t>
  </si>
  <si>
    <t>ENSG00000230836</t>
  </si>
  <si>
    <t>AC068580.2</t>
  </si>
  <si>
    <t>ENSG00000230834</t>
  </si>
  <si>
    <t>RPEP3</t>
  </si>
  <si>
    <t>ENSG00000230833</t>
  </si>
  <si>
    <t>AC241584.1</t>
  </si>
  <si>
    <t>ENSG00000230832</t>
  </si>
  <si>
    <t>AC007349.2</t>
  </si>
  <si>
    <t>ENSG00000230831</t>
  </si>
  <si>
    <t>AC025181.1</t>
  </si>
  <si>
    <t>ENSG00000230829</t>
  </si>
  <si>
    <t>AC005532.1</t>
  </si>
  <si>
    <t>ENSG00000230825</t>
  </si>
  <si>
    <t>CBX1P1</t>
  </si>
  <si>
    <t>ENSG00000230823</t>
  </si>
  <si>
    <t>AC245291.2</t>
  </si>
  <si>
    <t>ENSG00000230821</t>
  </si>
  <si>
    <t>AL807757.1</t>
  </si>
  <si>
    <t>ENSG00000230815</t>
  </si>
  <si>
    <t>AC099535.1</t>
  </si>
  <si>
    <t>ENSG00000230807</t>
  </si>
  <si>
    <t>SRGAP2-AS1</t>
  </si>
  <si>
    <t>ENSG00000230806</t>
  </si>
  <si>
    <t>C2orf27AP3</t>
  </si>
  <si>
    <t>ENSG00000230804</t>
  </si>
  <si>
    <t>FOXD3-AS1</t>
  </si>
  <si>
    <t>ENSG00000230798</t>
  </si>
  <si>
    <t>YY2</t>
  </si>
  <si>
    <t>ENSG00000230797</t>
  </si>
  <si>
    <t>HLA-K</t>
  </si>
  <si>
    <t>ENSG00000230795</t>
  </si>
  <si>
    <t>SMARCE1P5</t>
  </si>
  <si>
    <t>ENSG00000230793</t>
  </si>
  <si>
    <t>AC012456.2</t>
  </si>
  <si>
    <t>ENSG00000230790</t>
  </si>
  <si>
    <t>ARHGAP26-IT1</t>
  </si>
  <si>
    <t>ENSG00000230789</t>
  </si>
  <si>
    <t>RPS3AP13</t>
  </si>
  <si>
    <t>ENSG00000230783</t>
  </si>
  <si>
    <t>AL807761.4</t>
  </si>
  <si>
    <t>ENSG00000230782</t>
  </si>
  <si>
    <t>ANKRD63</t>
  </si>
  <si>
    <t>ENSG00000230778</t>
  </si>
  <si>
    <t>AC092650.1</t>
  </si>
  <si>
    <t>ENSG00000230773</t>
  </si>
  <si>
    <t>VN1R108P</t>
  </si>
  <si>
    <t>ENSG00000230772</t>
  </si>
  <si>
    <t>Z98048.1</t>
  </si>
  <si>
    <t>ENSG00000230769</t>
  </si>
  <si>
    <t>SNAP23P1</t>
  </si>
  <si>
    <t>ENSG00000230758</t>
  </si>
  <si>
    <t>RHOQP3</t>
  </si>
  <si>
    <t>ENSG00000230756</t>
  </si>
  <si>
    <t>ZNF341-AS1</t>
  </si>
  <si>
    <t>ENSG00000230753</t>
  </si>
  <si>
    <t>AC007036.2</t>
  </si>
  <si>
    <t>ENSG00000230751</t>
  </si>
  <si>
    <t>MEIS1-AS2</t>
  </si>
  <si>
    <t>ENSG00000230749</t>
  </si>
  <si>
    <t>AC021188.1</t>
  </si>
  <si>
    <t>ENSG00000230747</t>
  </si>
  <si>
    <t>AC093423.2</t>
  </si>
  <si>
    <t>ENSG00000230735</t>
  </si>
  <si>
    <t>RPL10P3</t>
  </si>
  <si>
    <t>ENSG00000230734</t>
  </si>
  <si>
    <t>AC092171.2</t>
  </si>
  <si>
    <t>ENSG00000230733</t>
  </si>
  <si>
    <t>AC016949.1</t>
  </si>
  <si>
    <t>ENSG00000230732</t>
  </si>
  <si>
    <t>AL589745.1</t>
  </si>
  <si>
    <t>ENSG00000230731</t>
  </si>
  <si>
    <t>AL035252.3</t>
  </si>
  <si>
    <t>ENSG00000230725</t>
  </si>
  <si>
    <t>LINC01001</t>
  </si>
  <si>
    <t>ENSG00000230724</t>
  </si>
  <si>
    <t>AL049597.1</t>
  </si>
  <si>
    <t>ENSG00000230721</t>
  </si>
  <si>
    <t>AC018638.2</t>
  </si>
  <si>
    <t>ENSG00000230715</t>
  </si>
  <si>
    <t>LINC00332</t>
  </si>
  <si>
    <t>ENSG00000230710</t>
  </si>
  <si>
    <t>AC104024.1</t>
  </si>
  <si>
    <t>ENSG00000230709</t>
  </si>
  <si>
    <t>MYOM3-AS1</t>
  </si>
  <si>
    <t>ENSG00000230703</t>
  </si>
  <si>
    <t>FBXW4P1</t>
  </si>
  <si>
    <t>ENSG00000230701</t>
  </si>
  <si>
    <t>AL645608.2</t>
  </si>
  <si>
    <t>ENSG00000230699</t>
  </si>
  <si>
    <t>AC067945.1</t>
  </si>
  <si>
    <t>ENSG00000230686</t>
  </si>
  <si>
    <t>ENO1-AS1</t>
  </si>
  <si>
    <t>ENSG00000230679</t>
  </si>
  <si>
    <t>SETSIP</t>
  </si>
  <si>
    <t>ENSG00000230667</t>
  </si>
  <si>
    <t>CEACAM22P</t>
  </si>
  <si>
    <t>ENSG00000230666</t>
  </si>
  <si>
    <t>THAP12P1</t>
  </si>
  <si>
    <t>ENSG00000230665</t>
  </si>
  <si>
    <t>FAM224B</t>
  </si>
  <si>
    <t>ENSG00000230663</t>
  </si>
  <si>
    <t>TNPO1P2</t>
  </si>
  <si>
    <t>ENSG00000230662</t>
  </si>
  <si>
    <t>AL451074.5</t>
  </si>
  <si>
    <t>ENSG00000230659</t>
  </si>
  <si>
    <t>KLHL7-DT</t>
  </si>
  <si>
    <t>ENSG00000230658</t>
  </si>
  <si>
    <t>RGPD4-AS1</t>
  </si>
  <si>
    <t>ENSG00000230651</t>
  </si>
  <si>
    <t>AC140479.2</t>
  </si>
  <si>
    <t>ENSG00000230650</t>
  </si>
  <si>
    <t>AC024084.2</t>
  </si>
  <si>
    <t>ENSG00000230649</t>
  </si>
  <si>
    <t>AL138831.1</t>
  </si>
  <si>
    <t>ENSG00000230648</t>
  </si>
  <si>
    <t>AC022816.1</t>
  </si>
  <si>
    <t>ENSG00000230647</t>
  </si>
  <si>
    <t>USP12-AS2</t>
  </si>
  <si>
    <t>ENSG00000230641</t>
  </si>
  <si>
    <t>AL445933.1</t>
  </si>
  <si>
    <t>ENSG00000230638</t>
  </si>
  <si>
    <t>CYP4F60P</t>
  </si>
  <si>
    <t>ENSG00000230635</t>
  </si>
  <si>
    <t>AL353152.1</t>
  </si>
  <si>
    <t>ENSG00000230631</t>
  </si>
  <si>
    <t>DNM3OS</t>
  </si>
  <si>
    <t>ENSG00000230630</t>
  </si>
  <si>
    <t>RPS23P8</t>
  </si>
  <si>
    <t>ENSG00000230629</t>
  </si>
  <si>
    <t>AL160408.3</t>
  </si>
  <si>
    <t>ENSG00000230628</t>
  </si>
  <si>
    <t>AC011005.1</t>
  </si>
  <si>
    <t>ENSG00000230626</t>
  </si>
  <si>
    <t>AC104461.1</t>
  </si>
  <si>
    <t>ENSG00000230623</t>
  </si>
  <si>
    <t>UQCRHP1</t>
  </si>
  <si>
    <t>ENSG00000230622</t>
  </si>
  <si>
    <t>AL139220.2</t>
  </si>
  <si>
    <t>ENSG00000230615</t>
  </si>
  <si>
    <t>HM13-AS1</t>
  </si>
  <si>
    <t>ENSG00000230613</t>
  </si>
  <si>
    <t>AC004039.1</t>
  </si>
  <si>
    <t>ENSG00000230612</t>
  </si>
  <si>
    <t>AC092683.1</t>
  </si>
  <si>
    <t>ENSG00000230606</t>
  </si>
  <si>
    <t>TEX48</t>
  </si>
  <si>
    <t>ENSG00000230601</t>
  </si>
  <si>
    <t>GPAA1P2</t>
  </si>
  <si>
    <t>ENSG00000230596</t>
  </si>
  <si>
    <t>PPIAP40</t>
  </si>
  <si>
    <t>ENSG00000230593</t>
  </si>
  <si>
    <t>RPSAP8</t>
  </si>
  <si>
    <t>ENSG00000230592</t>
  </si>
  <si>
    <t>FTX</t>
  </si>
  <si>
    <t>ENSG00000230590</t>
  </si>
  <si>
    <t>LINC02580</t>
  </si>
  <si>
    <t>ENSG00000230587</t>
  </si>
  <si>
    <t>CCT5P2</t>
  </si>
  <si>
    <t>ENSG00000230584</t>
  </si>
  <si>
    <t>GTF2IRD1P1</t>
  </si>
  <si>
    <t>ENSG00000230583</t>
  </si>
  <si>
    <t>ACTG1P14</t>
  </si>
  <si>
    <t>ENSG00000230581</t>
  </si>
  <si>
    <t>RPL19P5</t>
  </si>
  <si>
    <t>ENSG00000230580</t>
  </si>
  <si>
    <t>AC234781.5</t>
  </si>
  <si>
    <t>ENSG00000230578</t>
  </si>
  <si>
    <t>AC027612.2</t>
  </si>
  <si>
    <t>ENSG00000230572</t>
  </si>
  <si>
    <t>SF3A3P1</t>
  </si>
  <si>
    <t>ENSG00000230568</t>
  </si>
  <si>
    <t>ZNF32-AS2</t>
  </si>
  <si>
    <t>ENSG00000230565</t>
  </si>
  <si>
    <t>AL121757.1</t>
  </si>
  <si>
    <t>ENSG00000230563</t>
  </si>
  <si>
    <t>FAM133DP</t>
  </si>
  <si>
    <t>ENSG00000230562</t>
  </si>
  <si>
    <t>CCDC192</t>
  </si>
  <si>
    <t>ENSG00000230561</t>
  </si>
  <si>
    <t>AL450326.1</t>
  </si>
  <si>
    <t>ENSG00000230555</t>
  </si>
  <si>
    <t>AC021078.1</t>
  </si>
  <si>
    <t>ENSG00000230551</t>
  </si>
  <si>
    <t>HMGB1P11</t>
  </si>
  <si>
    <t>ENSG00000230547</t>
  </si>
  <si>
    <t>LINC00102</t>
  </si>
  <si>
    <t>ENSG00000230542</t>
  </si>
  <si>
    <t>AOAH-IT1</t>
  </si>
  <si>
    <t>ENSG00000230539</t>
  </si>
  <si>
    <t>AL158071.3</t>
  </si>
  <si>
    <t>ENSG00000230537</t>
  </si>
  <si>
    <t>AL360268.1</t>
  </si>
  <si>
    <t>ENSG00000230536</t>
  </si>
  <si>
    <t>AL392046.1</t>
  </si>
  <si>
    <t>ENSG00000230534</t>
  </si>
  <si>
    <t>AL356234.2</t>
  </si>
  <si>
    <t>ENSG00000230533</t>
  </si>
  <si>
    <t>AC091133.1</t>
  </si>
  <si>
    <t>ENSG00000230532</t>
  </si>
  <si>
    <t>LIMD1-AS1</t>
  </si>
  <si>
    <t>ENSG00000230530</t>
  </si>
  <si>
    <t>NOS2P3</t>
  </si>
  <si>
    <t>ENSG00000230528</t>
  </si>
  <si>
    <t>AC073370.1</t>
  </si>
  <si>
    <t>ENSG00000230526</t>
  </si>
  <si>
    <t>COL6A4P1</t>
  </si>
  <si>
    <t>ENSG00000230524</t>
  </si>
  <si>
    <t>AL645929.1</t>
  </si>
  <si>
    <t>ENSG00000230521</t>
  </si>
  <si>
    <t>AL589642.2</t>
  </si>
  <si>
    <t>ENSG00000230516</t>
  </si>
  <si>
    <t>AC092580.2</t>
  </si>
  <si>
    <t>ENSG00000230515</t>
  </si>
  <si>
    <t>THAP7-AS1</t>
  </si>
  <si>
    <t>ENSG00000230513</t>
  </si>
  <si>
    <t>PPP5D1</t>
  </si>
  <si>
    <t>ENSG00000230510</t>
  </si>
  <si>
    <t>RPL19P21</t>
  </si>
  <si>
    <t>ENSG00000230508</t>
  </si>
  <si>
    <t>RPL7AP8</t>
  </si>
  <si>
    <t>ENSG00000230507</t>
  </si>
  <si>
    <t>AL132765.1</t>
  </si>
  <si>
    <t>ENSG00000230495</t>
  </si>
  <si>
    <t>AL139383.1</t>
  </si>
  <si>
    <t>ENSG00000230490</t>
  </si>
  <si>
    <t>VAV3-AS1</t>
  </si>
  <si>
    <t>ENSG00000230489</t>
  </si>
  <si>
    <t>PSMG3-AS1</t>
  </si>
  <si>
    <t>ENSG00000230487</t>
  </si>
  <si>
    <t>AC093142.1</t>
  </si>
  <si>
    <t>ENSG00000230480</t>
  </si>
  <si>
    <t>AP000695.1</t>
  </si>
  <si>
    <t>ENSG00000230479</t>
  </si>
  <si>
    <t>AP000532.2</t>
  </si>
  <si>
    <t>ENSG00000230471</t>
  </si>
  <si>
    <t>AL078645.1</t>
  </si>
  <si>
    <t>ENSG00000230470</t>
  </si>
  <si>
    <t>PROX1-AS1</t>
  </si>
  <si>
    <t>ENSG00000230461</t>
  </si>
  <si>
    <t>PA2G4P4</t>
  </si>
  <si>
    <t>ENSG00000230457</t>
  </si>
  <si>
    <t>U73166.1</t>
  </si>
  <si>
    <t>ENSG00000230454</t>
  </si>
  <si>
    <t>ANKRD18B</t>
  </si>
  <si>
    <t>ENSG00000230453</t>
  </si>
  <si>
    <t>NEK2P4</t>
  </si>
  <si>
    <t>ENSG00000230450</t>
  </si>
  <si>
    <t>RPL7P4</t>
  </si>
  <si>
    <t>ENSG00000230449</t>
  </si>
  <si>
    <t>LINC00276</t>
  </si>
  <si>
    <t>ENSG00000230448</t>
  </si>
  <si>
    <t>LRRC37A6P</t>
  </si>
  <si>
    <t>ENSG00000230445</t>
  </si>
  <si>
    <t>TFAMP1</t>
  </si>
  <si>
    <t>ENSG00000230444</t>
  </si>
  <si>
    <t>SERPINB9P1</t>
  </si>
  <si>
    <t>ENSG00000230438</t>
  </si>
  <si>
    <t>AL049542.2</t>
  </si>
  <si>
    <t>ENSG00000230428</t>
  </si>
  <si>
    <t>ERVMER61-1</t>
  </si>
  <si>
    <t>ENSG00000230426</t>
  </si>
  <si>
    <t>RSU1P1</t>
  </si>
  <si>
    <t>ENSG00000230425</t>
  </si>
  <si>
    <t>EMC1-AS1</t>
  </si>
  <si>
    <t>ENSG00000230424</t>
  </si>
  <si>
    <t>AL672310.1</t>
  </si>
  <si>
    <t>ENSG00000230423</t>
  </si>
  <si>
    <t>LINC00595</t>
  </si>
  <si>
    <t>ENSG00000230417</t>
  </si>
  <si>
    <t>LINC01786</t>
  </si>
  <si>
    <t>ENSG00000230415</t>
  </si>
  <si>
    <t>TCEA1P2</t>
  </si>
  <si>
    <t>ENSG00000230409</t>
  </si>
  <si>
    <t>BZW1-AS1</t>
  </si>
  <si>
    <t>ENSG00000230408</t>
  </si>
  <si>
    <t>LINC01972</t>
  </si>
  <si>
    <t>ENSG00000230401</t>
  </si>
  <si>
    <t>SPTLC1P1</t>
  </si>
  <si>
    <t>ENSG00000230397</t>
  </si>
  <si>
    <t>ANAPC1P3</t>
  </si>
  <si>
    <t>ENSG00000230395</t>
  </si>
  <si>
    <t>AC004835.1</t>
  </si>
  <si>
    <t>ENSG00000230392</t>
  </si>
  <si>
    <t>AL118508.1</t>
  </si>
  <si>
    <t>ENSG00000230387</t>
  </si>
  <si>
    <t>AC012507.1</t>
  </si>
  <si>
    <t>ENSG00000230385</t>
  </si>
  <si>
    <t>RPSAP25</t>
  </si>
  <si>
    <t>ENSG00000230384</t>
  </si>
  <si>
    <t>AC009245.1</t>
  </si>
  <si>
    <t>ENSG00000230383</t>
  </si>
  <si>
    <t>AL136376.1</t>
  </si>
  <si>
    <t>ENSG00000230381</t>
  </si>
  <si>
    <t>GOLGA6L5P</t>
  </si>
  <si>
    <t>ENSG00000230373</t>
  </si>
  <si>
    <t>FAM41C</t>
  </si>
  <si>
    <t>ENSG00000230368</t>
  </si>
  <si>
    <t>DSCR9</t>
  </si>
  <si>
    <t>ENSG00000230366</t>
  </si>
  <si>
    <t>RPL4P3</t>
  </si>
  <si>
    <t>ENSG00000230364</t>
  </si>
  <si>
    <t>ACTG1P23</t>
  </si>
  <si>
    <t>ENSG00000230362</t>
  </si>
  <si>
    <t>DDX10P2</t>
  </si>
  <si>
    <t>ENSG00000230360</t>
  </si>
  <si>
    <t>TPI1P2</t>
  </si>
  <si>
    <t>ENSG00000230359</t>
  </si>
  <si>
    <t>SPDYE21</t>
  </si>
  <si>
    <t>ENSG00000230358</t>
  </si>
  <si>
    <t>AC009474.2</t>
  </si>
  <si>
    <t>ENSG00000230355</t>
  </si>
  <si>
    <t>FANCD2P2</t>
  </si>
  <si>
    <t>ENSG00000230342</t>
  </si>
  <si>
    <t>EXOSC10-AS1</t>
  </si>
  <si>
    <t>ENSG00000230337</t>
  </si>
  <si>
    <t>HMGN2P3</t>
  </si>
  <si>
    <t>ENSG00000230330</t>
  </si>
  <si>
    <t>AL359921.1</t>
  </si>
  <si>
    <t>ENSG00000230325</t>
  </si>
  <si>
    <t>LINC00159</t>
  </si>
  <si>
    <t>ENSG00000230323</t>
  </si>
  <si>
    <t>AL136320.1</t>
  </si>
  <si>
    <t>ENSG00000230322</t>
  </si>
  <si>
    <t>AL022476.1</t>
  </si>
  <si>
    <t>ENSG00000230319</t>
  </si>
  <si>
    <t>LINC01284</t>
  </si>
  <si>
    <t>ENSG00000230317</t>
  </si>
  <si>
    <t>ELOVL2-AS1</t>
  </si>
  <si>
    <t>ENSG00000230314</t>
  </si>
  <si>
    <t>HCG24</t>
  </si>
  <si>
    <t>ENSG00000230313</t>
  </si>
  <si>
    <t>AC234782.1</t>
  </si>
  <si>
    <t>ENSG00000230312</t>
  </si>
  <si>
    <t>TOMM20P4</t>
  </si>
  <si>
    <t>ENSG00000230311</t>
  </si>
  <si>
    <t>AC010422.1</t>
  </si>
  <si>
    <t>ENSG00000230310</t>
  </si>
  <si>
    <t>BANF1P2</t>
  </si>
  <si>
    <t>ENSG00000230306</t>
  </si>
  <si>
    <t>AC004980.3</t>
  </si>
  <si>
    <t>ENSG00000230305</t>
  </si>
  <si>
    <t>AL353743.2</t>
  </si>
  <si>
    <t>ENSG00000230303</t>
  </si>
  <si>
    <t>GTF2IP23</t>
  </si>
  <si>
    <t>ENSG00000230295</t>
  </si>
  <si>
    <t>AC078817.1</t>
  </si>
  <si>
    <t>ENSG00000230291</t>
  </si>
  <si>
    <t>ARMC2-AS1</t>
  </si>
  <si>
    <t>ENSG00000230290</t>
  </si>
  <si>
    <t>AL358781.2</t>
  </si>
  <si>
    <t>ENSG00000230289</t>
  </si>
  <si>
    <t>HNRNPA1P59</t>
  </si>
  <si>
    <t>ENSG00000230280</t>
  </si>
  <si>
    <t>PGAM1P3</t>
  </si>
  <si>
    <t>ENSG00000230274</t>
  </si>
  <si>
    <t>AC087163.1</t>
  </si>
  <si>
    <t>ENSG00000230273</t>
  </si>
  <si>
    <t>HERC2P4</t>
  </si>
  <si>
    <t>ENSG00000230267</t>
  </si>
  <si>
    <t>XXYLT1-AS2</t>
  </si>
  <si>
    <t>ENSG00000230266</t>
  </si>
  <si>
    <t>LINC02603</t>
  </si>
  <si>
    <t>ENSG00000230262</t>
  </si>
  <si>
    <t>NFE4</t>
  </si>
  <si>
    <t>ENSG00000230257</t>
  </si>
  <si>
    <t>SPATA31C1</t>
  </si>
  <si>
    <t>ENSG00000230246</t>
  </si>
  <si>
    <t>BX284668.3</t>
  </si>
  <si>
    <t>ENSG00000230239</t>
  </si>
  <si>
    <t>H3P1</t>
  </si>
  <si>
    <t>ENSG00000230228</t>
  </si>
  <si>
    <t>MTND5P14</t>
  </si>
  <si>
    <t>ENSG00000230225</t>
  </si>
  <si>
    <t>PHBP9</t>
  </si>
  <si>
    <t>ENSG00000230224</t>
  </si>
  <si>
    <t>AL157384.1</t>
  </si>
  <si>
    <t>ENSG00000230221</t>
  </si>
  <si>
    <t>FAM92A1P2</t>
  </si>
  <si>
    <t>ENSG00000230219</t>
  </si>
  <si>
    <t>HSPB1P2</t>
  </si>
  <si>
    <t>ENSG00000230216</t>
  </si>
  <si>
    <t>LINC01840</t>
  </si>
  <si>
    <t>ENSG00000230215</t>
  </si>
  <si>
    <t>AP000688.1</t>
  </si>
  <si>
    <t>ENSG00000230212</t>
  </si>
  <si>
    <t>RPL4P5</t>
  </si>
  <si>
    <t>ENSG00000230207</t>
  </si>
  <si>
    <t>FTH1P5</t>
  </si>
  <si>
    <t>ENSG00000230204</t>
  </si>
  <si>
    <t>Z99714.1</t>
  </si>
  <si>
    <t>ENSG00000230203</t>
  </si>
  <si>
    <t>AL450405.1</t>
  </si>
  <si>
    <t>ENSG00000230202</t>
  </si>
  <si>
    <t>AC007952.3</t>
  </si>
  <si>
    <t>ENSG00000230197</t>
  </si>
  <si>
    <t>IFITM3P4</t>
  </si>
  <si>
    <t>ENSG00000230191</t>
  </si>
  <si>
    <t>AC008267.2</t>
  </si>
  <si>
    <t>ENSG00000230189</t>
  </si>
  <si>
    <t>AL158156.1</t>
  </si>
  <si>
    <t>ENSG00000230188</t>
  </si>
  <si>
    <t>C9orf147</t>
  </si>
  <si>
    <t>ENSG00000230185</t>
  </si>
  <si>
    <t>SMYD3-IT1</t>
  </si>
  <si>
    <t>ENSG00000230184</t>
  </si>
  <si>
    <t>CNOT6LP1</t>
  </si>
  <si>
    <t>ENSG00000230183</t>
  </si>
  <si>
    <t>OR4F3</t>
  </si>
  <si>
    <t>ENSG00000230178</t>
  </si>
  <si>
    <t>LINC01433</t>
  </si>
  <si>
    <t>ENSG00000230176</t>
  </si>
  <si>
    <t>AL451074.4</t>
  </si>
  <si>
    <t>ENSG00000230175</t>
  </si>
  <si>
    <t>LINC01149</t>
  </si>
  <si>
    <t>ENSG00000230174</t>
  </si>
  <si>
    <t>HNRNPA1P28</t>
  </si>
  <si>
    <t>ENSG00000230170</t>
  </si>
  <si>
    <t>CT45A11P</t>
  </si>
  <si>
    <t>ENSG00000230162</t>
  </si>
  <si>
    <t>AC004854.1</t>
  </si>
  <si>
    <t>ENSG00000230160</t>
  </si>
  <si>
    <t>CEP250-AS1</t>
  </si>
  <si>
    <t>ENSG00000230155</t>
  </si>
  <si>
    <t>AIDAP1</t>
  </si>
  <si>
    <t>ENSG00000230154</t>
  </si>
  <si>
    <t>AF274573.1</t>
  </si>
  <si>
    <t>ENSG00000230153</t>
  </si>
  <si>
    <t>AL021707.3</t>
  </si>
  <si>
    <t>ENSG00000230149</t>
  </si>
  <si>
    <t>HOXB-AS1</t>
  </si>
  <si>
    <t>ENSG00000230148</t>
  </si>
  <si>
    <t>AL158071.2</t>
  </si>
  <si>
    <t>ENSG00000230147</t>
  </si>
  <si>
    <t>NPAS2-AS1</t>
  </si>
  <si>
    <t>ENSG00000230140</t>
  </si>
  <si>
    <t>LINC02812</t>
  </si>
  <si>
    <t>ENSG00000230138</t>
  </si>
  <si>
    <t>LINC01721</t>
  </si>
  <si>
    <t>ENSG00000230133</t>
  </si>
  <si>
    <t>LINC02641</t>
  </si>
  <si>
    <t>ENSG00000230131</t>
  </si>
  <si>
    <t>ACBD6</t>
  </si>
  <si>
    <t>ENSG00000230124</t>
  </si>
  <si>
    <t>AL022316.1</t>
  </si>
  <si>
    <t>ENSG00000230107</t>
  </si>
  <si>
    <t>SNRPCP15</t>
  </si>
  <si>
    <t>ENSG00000230106</t>
  </si>
  <si>
    <t>AL354793.1</t>
  </si>
  <si>
    <t>ENSG00000230105</t>
  </si>
  <si>
    <t>LINC02028</t>
  </si>
  <si>
    <t>ENSG00000230102</t>
  </si>
  <si>
    <t>TRBV5-4</t>
  </si>
  <si>
    <t>ENSG00000230099</t>
  </si>
  <si>
    <t>ME2P1</t>
  </si>
  <si>
    <t>ENSG00000230097</t>
  </si>
  <si>
    <t>AL669831.4</t>
  </si>
  <si>
    <t>ENSG00000230092</t>
  </si>
  <si>
    <t>TMEM254-AS1</t>
  </si>
  <si>
    <t>ENSG00000230091</t>
  </si>
  <si>
    <t>AC108025.1</t>
  </si>
  <si>
    <t>ENSG00000230090</t>
  </si>
  <si>
    <t>AC006059.1</t>
  </si>
  <si>
    <t>ENSG00000230084</t>
  </si>
  <si>
    <t>PRRT3-AS1</t>
  </si>
  <si>
    <t>ENSG00000230082</t>
  </si>
  <si>
    <t>AC139143.1</t>
  </si>
  <si>
    <t>ENSG00000230080</t>
  </si>
  <si>
    <t>STK24P1</t>
  </si>
  <si>
    <t>ENSG00000230079</t>
  </si>
  <si>
    <t>RPL10P6</t>
  </si>
  <si>
    <t>ENSG00000230076</t>
  </si>
  <si>
    <t>AL162231.2</t>
  </si>
  <si>
    <t>ENSG00000230074</t>
  </si>
  <si>
    <t>RPL4P6</t>
  </si>
  <si>
    <t>ENSG00000230071</t>
  </si>
  <si>
    <t>LRRC37A15P</t>
  </si>
  <si>
    <t>ENSG00000230069</t>
  </si>
  <si>
    <t>CDC42-IT1</t>
  </si>
  <si>
    <t>ENSG00000230068</t>
  </si>
  <si>
    <t>HSPD1P6</t>
  </si>
  <si>
    <t>ENSG00000230067</t>
  </si>
  <si>
    <t>AL360091.2</t>
  </si>
  <si>
    <t>ENSG00000230063</t>
  </si>
  <si>
    <t>ANKRD66</t>
  </si>
  <si>
    <t>ENSG00000230062</t>
  </si>
  <si>
    <t>TRPM2-AS</t>
  </si>
  <si>
    <t>ENSG00000230061</t>
  </si>
  <si>
    <t>AL020994.2</t>
  </si>
  <si>
    <t>ENSG00000230051</t>
  </si>
  <si>
    <t>AC017104.2</t>
  </si>
  <si>
    <t>ENSG00000230047</t>
  </si>
  <si>
    <t>TMSB4XP6</t>
  </si>
  <si>
    <t>ENSG00000230043</t>
  </si>
  <si>
    <t>AK3P3</t>
  </si>
  <si>
    <t>ENSG00000230042</t>
  </si>
  <si>
    <t>UBBP1</t>
  </si>
  <si>
    <t>ENSG00000230037</t>
  </si>
  <si>
    <t>AL357556.1</t>
  </si>
  <si>
    <t>ENSG00000230026</t>
  </si>
  <si>
    <t>LINC02800</t>
  </si>
  <si>
    <t>ENSG00000230023</t>
  </si>
  <si>
    <t>AL669831.3</t>
  </si>
  <si>
    <t>ENSG00000230021</t>
  </si>
  <si>
    <t>CT70</t>
  </si>
  <si>
    <t>ENSG00000230013</t>
  </si>
  <si>
    <t>AL049646.1</t>
  </si>
  <si>
    <t>ENSG00000230010</t>
  </si>
  <si>
    <t>ANKRD36BP2</t>
  </si>
  <si>
    <t>ENSG00000230006</t>
  </si>
  <si>
    <t>ALMS1-IT1</t>
  </si>
  <si>
    <t>ENSG00000230002</t>
  </si>
  <si>
    <t>AC006455.5</t>
  </si>
  <si>
    <t>ENSG00000230000</t>
  </si>
  <si>
    <t>AC093585.1</t>
  </si>
  <si>
    <t>ENSG00000229996</t>
  </si>
  <si>
    <t>RPL5P4</t>
  </si>
  <si>
    <t>ENSG00000229994</t>
  </si>
  <si>
    <t>HMGB3P9</t>
  </si>
  <si>
    <t>ENSG00000229992</t>
  </si>
  <si>
    <t>AKR1B1P1</t>
  </si>
  <si>
    <t>ENSG00000229991</t>
  </si>
  <si>
    <t>MIR181A1HG</t>
  </si>
  <si>
    <t>ENSG00000229989</t>
  </si>
  <si>
    <t>HBBP1</t>
  </si>
  <si>
    <t>ENSG00000229988</t>
  </si>
  <si>
    <t>AL606468.1</t>
  </si>
  <si>
    <t>ENSG00000229983</t>
  </si>
  <si>
    <t>LINC01435</t>
  </si>
  <si>
    <t>ENSG00000229981</t>
  </si>
  <si>
    <t>TOB1-AS1</t>
  </si>
  <si>
    <t>ENSG00000229980</t>
  </si>
  <si>
    <t>AC073264.1</t>
  </si>
  <si>
    <t>ENSG00000229977</t>
  </si>
  <si>
    <t>AL118523.1</t>
  </si>
  <si>
    <t>ENSG00000229976</t>
  </si>
  <si>
    <t>IQCF3</t>
  </si>
  <si>
    <t>ENSG00000229972</t>
  </si>
  <si>
    <t>RPS3AP7</t>
  </si>
  <si>
    <t>ENSG00000229965</t>
  </si>
  <si>
    <t>AL357143.1</t>
  </si>
  <si>
    <t>ENSG00000229961</t>
  </si>
  <si>
    <t>ZRANB2-AS2</t>
  </si>
  <si>
    <t>ENSG00000229956</t>
  </si>
  <si>
    <t>Z98749.1</t>
  </si>
  <si>
    <t>ENSG00000229955</t>
  </si>
  <si>
    <t>AL590666.2</t>
  </si>
  <si>
    <t>ENSG00000229953</t>
  </si>
  <si>
    <t>AC104695.2</t>
  </si>
  <si>
    <t>ENSG00000229951</t>
  </si>
  <si>
    <t>TFAP2A-AS1</t>
  </si>
  <si>
    <t>ENSG00000229950</t>
  </si>
  <si>
    <t>EIF4EP2</t>
  </si>
  <si>
    <t>ENSG00000229944</t>
  </si>
  <si>
    <t>YWHAZP3</t>
  </si>
  <si>
    <t>ENSG00000229932</t>
  </si>
  <si>
    <t>ATXN1-AS1</t>
  </si>
  <si>
    <t>ENSG00000229931</t>
  </si>
  <si>
    <t>RHEBP1</t>
  </si>
  <si>
    <t>ENSG00000229927</t>
  </si>
  <si>
    <t>LINC02865</t>
  </si>
  <si>
    <t>ENSG00000229922</t>
  </si>
  <si>
    <t>KIF25-AS1</t>
  </si>
  <si>
    <t>ENSG00000229921</t>
  </si>
  <si>
    <t>RPS4XP5</t>
  </si>
  <si>
    <t>ENSG00000229920</t>
  </si>
  <si>
    <t>RPL7P46</t>
  </si>
  <si>
    <t>ENSG00000229917</t>
  </si>
  <si>
    <t>AC016999.1</t>
  </si>
  <si>
    <t>ENSG00000229915</t>
  </si>
  <si>
    <t>AL138899.2</t>
  </si>
  <si>
    <t>ENSG00000229914</t>
  </si>
  <si>
    <t>SEPTIN7P7</t>
  </si>
  <si>
    <t>ENSG00000229897</t>
  </si>
  <si>
    <t>AL157373.2</t>
  </si>
  <si>
    <t>ENSG00000229896</t>
  </si>
  <si>
    <t>GK3P</t>
  </si>
  <si>
    <t>ENSG00000229894</t>
  </si>
  <si>
    <t>AC005091.1</t>
  </si>
  <si>
    <t>ENSG00000229893</t>
  </si>
  <si>
    <t>LINC01315</t>
  </si>
  <si>
    <t>ENSG00000229891</t>
  </si>
  <si>
    <t>HNRNPA1P6</t>
  </si>
  <si>
    <t>ENSG00000229887</t>
  </si>
  <si>
    <t>IMMTP1</t>
  </si>
  <si>
    <t>ENSG00000229880</t>
  </si>
  <si>
    <t>AL365203.1</t>
  </si>
  <si>
    <t>ENSG00000229878</t>
  </si>
  <si>
    <t>OGFR-AS1</t>
  </si>
  <si>
    <t>ENSG00000229873</t>
  </si>
  <si>
    <t>STEAP3-AS1</t>
  </si>
  <si>
    <t>ENSG00000229867</t>
  </si>
  <si>
    <t>AC097358.1</t>
  </si>
  <si>
    <t>ENSG00000229863</t>
  </si>
  <si>
    <t>AL121972.1</t>
  </si>
  <si>
    <t>ENSG00000229862</t>
  </si>
  <si>
    <t>PGA3</t>
  </si>
  <si>
    <t>ENSG00000229859</t>
  </si>
  <si>
    <t>AC008568.1</t>
  </si>
  <si>
    <t>ENSG00000229855</t>
  </si>
  <si>
    <t>AC019205.1</t>
  </si>
  <si>
    <t>ENSG00000229852</t>
  </si>
  <si>
    <t>ARSD-AS1</t>
  </si>
  <si>
    <t>ENSG00000229851</t>
  </si>
  <si>
    <t>AC139149.1</t>
  </si>
  <si>
    <t>ENSG00000229848</t>
  </si>
  <si>
    <t>EMX2OS</t>
  </si>
  <si>
    <t>ENSG00000229847</t>
  </si>
  <si>
    <t>AC018462.1</t>
  </si>
  <si>
    <t>ENSG00000229839</t>
  </si>
  <si>
    <t>AL671883.1</t>
  </si>
  <si>
    <t>ENSG00000229836</t>
  </si>
  <si>
    <t>PET100</t>
  </si>
  <si>
    <t>ENSG00000229833</t>
  </si>
  <si>
    <t>AL360091.1</t>
  </si>
  <si>
    <t>ENSG00000229832</t>
  </si>
  <si>
    <t>PDE4DIPP1</t>
  </si>
  <si>
    <t>ENSG00000229828</t>
  </si>
  <si>
    <t>AC093899.1</t>
  </si>
  <si>
    <t>ENSG00000229827</t>
  </si>
  <si>
    <t>CR391992.1</t>
  </si>
  <si>
    <t>ENSG00000229820</t>
  </si>
  <si>
    <t>AL133412.1</t>
  </si>
  <si>
    <t>ENSG00000229817</t>
  </si>
  <si>
    <t>DDX50P1</t>
  </si>
  <si>
    <t>ENSG00000229816</t>
  </si>
  <si>
    <t>ZNF688</t>
  </si>
  <si>
    <t>ENSG00000229809</t>
  </si>
  <si>
    <t>AL391825.1</t>
  </si>
  <si>
    <t>ENSG00000229808</t>
  </si>
  <si>
    <t>XIST</t>
  </si>
  <si>
    <t>ENSG00000229807</t>
  </si>
  <si>
    <t>RPS15P5</t>
  </si>
  <si>
    <t>ENSG00000229806</t>
  </si>
  <si>
    <t>KRT18P26</t>
  </si>
  <si>
    <t>ENSG00000229798</t>
  </si>
  <si>
    <t>MTCYBP32</t>
  </si>
  <si>
    <t>ENSG00000229794</t>
  </si>
  <si>
    <t>AL356259.1</t>
  </si>
  <si>
    <t>ENSG00000229791</t>
  </si>
  <si>
    <t>LINC00388</t>
  </si>
  <si>
    <t>ENSG00000229788</t>
  </si>
  <si>
    <t>SLC25A38P1</t>
  </si>
  <si>
    <t>ENSG00000229785</t>
  </si>
  <si>
    <t>LINC02624</t>
  </si>
  <si>
    <t>ENSG00000229775</t>
  </si>
  <si>
    <t>AL035665.1</t>
  </si>
  <si>
    <t>ENSG00000229771</t>
  </si>
  <si>
    <t>TRBV10-2</t>
  </si>
  <si>
    <t>ENSG00000229769</t>
  </si>
  <si>
    <t>AL021396.1</t>
  </si>
  <si>
    <t>ENSG00000229766</t>
  </si>
  <si>
    <t>AL354868.1</t>
  </si>
  <si>
    <t>ENSG00000229765</t>
  </si>
  <si>
    <t>DYNLT3P2</t>
  </si>
  <si>
    <t>ENSG00000229758</t>
  </si>
  <si>
    <t>CXCR2P1</t>
  </si>
  <si>
    <t>ENSG00000229754</t>
  </si>
  <si>
    <t>RPL7P10</t>
  </si>
  <si>
    <t>ENSG00000229752</t>
  </si>
  <si>
    <t>AC096649.2</t>
  </si>
  <si>
    <t>ENSG00000229750</t>
  </si>
  <si>
    <t>PDC-AS1</t>
  </si>
  <si>
    <t>ENSG00000229739</t>
  </si>
  <si>
    <t>AL136531.1</t>
  </si>
  <si>
    <t>ENSG00000229728</t>
  </si>
  <si>
    <t>AC013460.1</t>
  </si>
  <si>
    <t>ENSG00000229727</t>
  </si>
  <si>
    <t>AC104115.1</t>
  </si>
  <si>
    <t>ENSG00000229721</t>
  </si>
  <si>
    <t>MIR194-2HG</t>
  </si>
  <si>
    <t>ENSG00000229719</t>
  </si>
  <si>
    <t>AC110615.1</t>
  </si>
  <si>
    <t>ENSG00000229717</t>
  </si>
  <si>
    <t>EEF1DP3</t>
  </si>
  <si>
    <t>ENSG00000229715</t>
  </si>
  <si>
    <t>EIF2S2P2</t>
  </si>
  <si>
    <t>ENSG00000229704</t>
  </si>
  <si>
    <t>LYPD9P</t>
  </si>
  <si>
    <t>ENSG00000229703</t>
  </si>
  <si>
    <t>AL008627.1</t>
  </si>
  <si>
    <t>ENSG00000229700</t>
  </si>
  <si>
    <t>AL158071.1</t>
  </si>
  <si>
    <t>ENSG00000229694</t>
  </si>
  <si>
    <t>SOS1-IT1</t>
  </si>
  <si>
    <t>ENSG00000229692</t>
  </si>
  <si>
    <t>AC009237.3</t>
  </si>
  <si>
    <t>ENSG00000229689</t>
  </si>
  <si>
    <t>AC018644.1</t>
  </si>
  <si>
    <t>ENSG00000229677</t>
  </si>
  <si>
    <t>ZNF492</t>
  </si>
  <si>
    <t>ENSG00000229676</t>
  </si>
  <si>
    <t>AL450322.2</t>
  </si>
  <si>
    <t>ENSG00000229672</t>
  </si>
  <si>
    <t>LINC01150</t>
  </si>
  <si>
    <t>ENSG00000229671</t>
  </si>
  <si>
    <t>AL133384.1</t>
  </si>
  <si>
    <t>ENSG00000229668</t>
  </si>
  <si>
    <t>MAST4-AS1</t>
  </si>
  <si>
    <t>ENSG00000229666</t>
  </si>
  <si>
    <t>RPL26P6</t>
  </si>
  <si>
    <t>ENSG00000229659</t>
  </si>
  <si>
    <t>ITGB1-DT</t>
  </si>
  <si>
    <t>ENSG00000229656</t>
  </si>
  <si>
    <t>LINC02681</t>
  </si>
  <si>
    <t>ENSG00000229649</t>
  </si>
  <si>
    <t>RPSAP22</t>
  </si>
  <si>
    <t>ENSG00000229648</t>
  </si>
  <si>
    <t>MYOSLID</t>
  </si>
  <si>
    <t>ENSG00000229647</t>
  </si>
  <si>
    <t>AL109914.1</t>
  </si>
  <si>
    <t>ENSG00000229646</t>
  </si>
  <si>
    <t>NAMPTP1</t>
  </si>
  <si>
    <t>ENSG00000229644</t>
  </si>
  <si>
    <t>AC087857.1</t>
  </si>
  <si>
    <t>ENSG00000229642</t>
  </si>
  <si>
    <t>RPL4P4</t>
  </si>
  <si>
    <t>ENSG00000229638</t>
  </si>
  <si>
    <t>KRT8P21</t>
  </si>
  <si>
    <t>ENSG00000229636</t>
  </si>
  <si>
    <t>AC073115.1</t>
  </si>
  <si>
    <t>ENSG00000229628</t>
  </si>
  <si>
    <t>AC016877.1</t>
  </si>
  <si>
    <t>ENSG00000229625</t>
  </si>
  <si>
    <t>METTL21AP1</t>
  </si>
  <si>
    <t>ENSG00000229623</t>
  </si>
  <si>
    <t>MTND5P2</t>
  </si>
  <si>
    <t>ENSG00000229622</t>
  </si>
  <si>
    <t>MBNL1-AS1</t>
  </si>
  <si>
    <t>ENSG00000229619</t>
  </si>
  <si>
    <t>AC011287.1</t>
  </si>
  <si>
    <t>ENSG00000229618</t>
  </si>
  <si>
    <t>LINC01501</t>
  </si>
  <si>
    <t>ENSG00000229613</t>
  </si>
  <si>
    <t>LINC02851</t>
  </si>
  <si>
    <t>ENSG00000229611</t>
  </si>
  <si>
    <t>RPL21P93</t>
  </si>
  <si>
    <t>ENSG00000229605</t>
  </si>
  <si>
    <t>MTATP8P2</t>
  </si>
  <si>
    <t>ENSG00000229604</t>
  </si>
  <si>
    <t>PRDX3P1</t>
  </si>
  <si>
    <t>ENSG00000229598</t>
  </si>
  <si>
    <t>MYL8P</t>
  </si>
  <si>
    <t>ENSG00000229596</t>
  </si>
  <si>
    <t>AC006017.1</t>
  </si>
  <si>
    <t>ENSG00000229591</t>
  </si>
  <si>
    <t>MSX2P1</t>
  </si>
  <si>
    <t>ENSG00000229590</t>
  </si>
  <si>
    <t>ACVR2B-AS1</t>
  </si>
  <si>
    <t>ENSG00000229589</t>
  </si>
  <si>
    <t>AL158825.2</t>
  </si>
  <si>
    <t>ENSG00000229587</t>
  </si>
  <si>
    <t>TNPO1P3</t>
  </si>
  <si>
    <t>ENSG00000229586</t>
  </si>
  <si>
    <t>RPL21P44</t>
  </si>
  <si>
    <t>ENSG00000229585</t>
  </si>
  <si>
    <t>AL358074.1</t>
  </si>
  <si>
    <t>ENSG00000229582</t>
  </si>
  <si>
    <t>AL356753.1</t>
  </si>
  <si>
    <t>ENSG00000229569</t>
  </si>
  <si>
    <t>AL139421.1</t>
  </si>
  <si>
    <t>ENSG00000229567</t>
  </si>
  <si>
    <t>LINC01204</t>
  </si>
  <si>
    <t>ENSG00000229563</t>
  </si>
  <si>
    <t>PANK2-AS1</t>
  </si>
  <si>
    <t>ENSG00000229539</t>
  </si>
  <si>
    <t>LINC02572</t>
  </si>
  <si>
    <t>ENSG00000229536</t>
  </si>
  <si>
    <t>HNRNPA1P53</t>
  </si>
  <si>
    <t>ENSG00000229534</t>
  </si>
  <si>
    <t>Z99127.1</t>
  </si>
  <si>
    <t>ENSG00000229531</t>
  </si>
  <si>
    <t>AC053503.1</t>
  </si>
  <si>
    <t>ENSG00000229525</t>
  </si>
  <si>
    <t>MYCBP2-AS2</t>
  </si>
  <si>
    <t>ENSG00000229521</t>
  </si>
  <si>
    <t>AC068580.1</t>
  </si>
  <si>
    <t>ENSG00000229512</t>
  </si>
  <si>
    <t>AC092155.2</t>
  </si>
  <si>
    <t>ENSG00000229503</t>
  </si>
  <si>
    <t>RPL17P1</t>
  </si>
  <si>
    <t>ENSG00000229500</t>
  </si>
  <si>
    <t>AC105053.1</t>
  </si>
  <si>
    <t>ENSG00000229498</t>
  </si>
  <si>
    <t>AC136489.1</t>
  </si>
  <si>
    <t>ENSG00000229491</t>
  </si>
  <si>
    <t>LINC02766</t>
  </si>
  <si>
    <t>ENSG00000229484</t>
  </si>
  <si>
    <t>PATL2</t>
  </si>
  <si>
    <t>ENSG00000229474</t>
  </si>
  <si>
    <t>RGS17P1</t>
  </si>
  <si>
    <t>ENSG00000229473</t>
  </si>
  <si>
    <t>RPL39P18</t>
  </si>
  <si>
    <t>ENSG00000229468</t>
  </si>
  <si>
    <t>LINC02627</t>
  </si>
  <si>
    <t>ENSG00000229466</t>
  </si>
  <si>
    <t>ACTG1P11</t>
  </si>
  <si>
    <t>ENSG00000229465</t>
  </si>
  <si>
    <t>AC114495.2</t>
  </si>
  <si>
    <t>ENSG00000229447</t>
  </si>
  <si>
    <t>LINC02069</t>
  </si>
  <si>
    <t>ENSG00000229433</t>
  </si>
  <si>
    <t>MED8-AS1</t>
  </si>
  <si>
    <t>ENSG00000229431</t>
  </si>
  <si>
    <t>ANKRD26P4</t>
  </si>
  <si>
    <t>ENSG00000229427</t>
  </si>
  <si>
    <t>AJ009632.2</t>
  </si>
  <si>
    <t>ENSG00000229425</t>
  </si>
  <si>
    <t>AL512625.2</t>
  </si>
  <si>
    <t>ENSG00000229422</t>
  </si>
  <si>
    <t>RALGAPA1P1</t>
  </si>
  <si>
    <t>ENSG00000229419</t>
  </si>
  <si>
    <t>NPM1P25</t>
  </si>
  <si>
    <t>ENSG00000229417</t>
  </si>
  <si>
    <t>KCNQ1-AS1</t>
  </si>
  <si>
    <t>ENSG00000229414</t>
  </si>
  <si>
    <t>AL359853.1</t>
  </si>
  <si>
    <t>ENSG00000229407</t>
  </si>
  <si>
    <t>LINC00858</t>
  </si>
  <si>
    <t>ENSG00000229404</t>
  </si>
  <si>
    <t>AL162151.1</t>
  </si>
  <si>
    <t>ENSG00000229402</t>
  </si>
  <si>
    <t>MIR5689HG</t>
  </si>
  <si>
    <t>ENSG00000229401</t>
  </si>
  <si>
    <t>CNIH3-AS1</t>
  </si>
  <si>
    <t>ENSG00000229400</t>
  </si>
  <si>
    <t>AL592148.1</t>
  </si>
  <si>
    <t>ENSG00000229399</t>
  </si>
  <si>
    <t>AL139246.4</t>
  </si>
  <si>
    <t>ENSG00000229393</t>
  </si>
  <si>
    <t>HLA-DRB6</t>
  </si>
  <si>
    <t>ENSG00000229391</t>
  </si>
  <si>
    <t>MICD</t>
  </si>
  <si>
    <t>ENSG00000229390</t>
  </si>
  <si>
    <t>LINC01715</t>
  </si>
  <si>
    <t>ENSG00000229388</t>
  </si>
  <si>
    <t>OR8B9P</t>
  </si>
  <si>
    <t>ENSG00000229386</t>
  </si>
  <si>
    <t>CTNNA2-AS1</t>
  </si>
  <si>
    <t>ENSG00000229385</t>
  </si>
  <si>
    <t>CICP3</t>
  </si>
  <si>
    <t>ENSG00000229376</t>
  </si>
  <si>
    <t>SZT2-AS1</t>
  </si>
  <si>
    <t>ENSG00000229372</t>
  </si>
  <si>
    <t>AC090587.2</t>
  </si>
  <si>
    <t>ENSG00000229368</t>
  </si>
  <si>
    <t>HMGN2P19</t>
  </si>
  <si>
    <t>ENSG00000229367</t>
  </si>
  <si>
    <t>DPY19L1P1</t>
  </si>
  <si>
    <t>ENSG00000229358</t>
  </si>
  <si>
    <t>LRRC3-DT</t>
  </si>
  <si>
    <t>ENSG00000229356</t>
  </si>
  <si>
    <t>ACTG1P9</t>
  </si>
  <si>
    <t>ENSG00000229349</t>
  </si>
  <si>
    <t>HYI-AS1</t>
  </si>
  <si>
    <t>ENSG00000229348</t>
  </si>
  <si>
    <t>MTCO2P12</t>
  </si>
  <si>
    <t>ENSG00000229344</t>
  </si>
  <si>
    <t>AC079305.4</t>
  </si>
  <si>
    <t>ENSG00000229337</t>
  </si>
  <si>
    <t>AC046143.1</t>
  </si>
  <si>
    <t>ENSG00000229334</t>
  </si>
  <si>
    <t>GK-IT1</t>
  </si>
  <si>
    <t>ENSG00000229331</t>
  </si>
  <si>
    <t>AC006947.1</t>
  </si>
  <si>
    <t>ENSG00000229330</t>
  </si>
  <si>
    <t>RPL17P15</t>
  </si>
  <si>
    <t>ENSG00000229326</t>
  </si>
  <si>
    <t>ACAP2-IT1</t>
  </si>
  <si>
    <t>ENSG00000229325</t>
  </si>
  <si>
    <t>NUTF2P7</t>
  </si>
  <si>
    <t>ENSG00000229324</t>
  </si>
  <si>
    <t>AC008269.1</t>
  </si>
  <si>
    <t>ENSG00000229321</t>
  </si>
  <si>
    <t>KRT8P12</t>
  </si>
  <si>
    <t>ENSG00000229320</t>
  </si>
  <si>
    <t>ORM1</t>
  </si>
  <si>
    <t>ENSG00000229314</t>
  </si>
  <si>
    <t>AC010737.1</t>
  </si>
  <si>
    <t>ENSG00000229308</t>
  </si>
  <si>
    <t>PPIAP25</t>
  </si>
  <si>
    <t>ENSG00000229303</t>
  </si>
  <si>
    <t>AL121845.1</t>
  </si>
  <si>
    <t>ENSG00000229299</t>
  </si>
  <si>
    <t>LINC02768</t>
  </si>
  <si>
    <t>ENSG00000229291</t>
  </si>
  <si>
    <t>AL031963.2</t>
  </si>
  <si>
    <t>ENSG00000229282</t>
  </si>
  <si>
    <t>AL133353.1</t>
  </si>
  <si>
    <t>ENSG00000229278</t>
  </si>
  <si>
    <t>BX664615.1</t>
  </si>
  <si>
    <t>ENSG00000229273</t>
  </si>
  <si>
    <t>AL157388.1</t>
  </si>
  <si>
    <t>ENSG00000229272</t>
  </si>
  <si>
    <t>SNHG31</t>
  </si>
  <si>
    <t>ENSG00000229267</t>
  </si>
  <si>
    <t>AL596223.1</t>
  </si>
  <si>
    <t>ENSG00000229261</t>
  </si>
  <si>
    <t>LRRC37A12P</t>
  </si>
  <si>
    <t>ENSG00000229259</t>
  </si>
  <si>
    <t>ST13P13</t>
  </si>
  <si>
    <t>ENSG00000229256</t>
  </si>
  <si>
    <t>HNRNPA1P8</t>
  </si>
  <si>
    <t>ENSG00000229251</t>
  </si>
  <si>
    <t>LINC00377</t>
  </si>
  <si>
    <t>ENSG00000229246</t>
  </si>
  <si>
    <t>PNPT1P1</t>
  </si>
  <si>
    <t>ENSG00000229241</t>
  </si>
  <si>
    <t>LINC00710</t>
  </si>
  <si>
    <t>ENSG00000229240</t>
  </si>
  <si>
    <t>AL451000.1</t>
  </si>
  <si>
    <t>ENSG00000229239</t>
  </si>
  <si>
    <t>HMGN1P37</t>
  </si>
  <si>
    <t>ENSG00000229237</t>
  </si>
  <si>
    <t>TTTY10</t>
  </si>
  <si>
    <t>ENSG00000229236</t>
  </si>
  <si>
    <t>FEM1AP1</t>
  </si>
  <si>
    <t>ENSG00000229231</t>
  </si>
  <si>
    <t>MT1P3</t>
  </si>
  <si>
    <t>ENSG00000229230</t>
  </si>
  <si>
    <t>AL356056.1</t>
  </si>
  <si>
    <t>ENSG00000229227</t>
  </si>
  <si>
    <t>AC105398.2</t>
  </si>
  <si>
    <t>ENSG00000229224</t>
  </si>
  <si>
    <t>KRT18P4</t>
  </si>
  <si>
    <t>ENSG00000229222</t>
  </si>
  <si>
    <t>HNRNPA1P66</t>
  </si>
  <si>
    <t>ENSG00000229221</t>
  </si>
  <si>
    <t>LINC00242</t>
  </si>
  <si>
    <t>ENSG00000229214</t>
  </si>
  <si>
    <t>AC044860.1</t>
  </si>
  <si>
    <t>ENSG00000229212</t>
  </si>
  <si>
    <t>LINC00200</t>
  </si>
  <si>
    <t>ENSG00000229205</t>
  </si>
  <si>
    <t>PTGES3P3</t>
  </si>
  <si>
    <t>ENSG00000229204</t>
  </si>
  <si>
    <t>AC103564.1</t>
  </si>
  <si>
    <t>ENSG00000229203</t>
  </si>
  <si>
    <t>AC087071.1</t>
  </si>
  <si>
    <t>ENSG00000229196</t>
  </si>
  <si>
    <t>AC009495.1</t>
  </si>
  <si>
    <t>ENSG00000229195</t>
  </si>
  <si>
    <t>AL358473.1</t>
  </si>
  <si>
    <t>ENSG00000229191</t>
  </si>
  <si>
    <t>PGA4</t>
  </si>
  <si>
    <t>ENSG00000229183</t>
  </si>
  <si>
    <t>AC006001.3</t>
  </si>
  <si>
    <t>ENSG00000229180</t>
  </si>
  <si>
    <t>AC233280.1</t>
  </si>
  <si>
    <t>ENSG00000229178</t>
  </si>
  <si>
    <t>AC073065.1</t>
  </si>
  <si>
    <t>ENSG00000229172</t>
  </si>
  <si>
    <t>RPL19P20</t>
  </si>
  <si>
    <t>ENSG00000229168</t>
  </si>
  <si>
    <t>AL445471.1</t>
  </si>
  <si>
    <t>ENSG00000229162</t>
  </si>
  <si>
    <t>TCP1P1</t>
  </si>
  <si>
    <t>ENSG00000229161</t>
  </si>
  <si>
    <t>AC009229.2</t>
  </si>
  <si>
    <t>ENSG00000229160</t>
  </si>
  <si>
    <t>CR769776.2</t>
  </si>
  <si>
    <t>ENSG00000229156</t>
  </si>
  <si>
    <t>EPHA1-AS1</t>
  </si>
  <si>
    <t>ENSG00000229153</t>
  </si>
  <si>
    <t>ANKRD10-IT1</t>
  </si>
  <si>
    <t>ENSG00000229152</t>
  </si>
  <si>
    <t>AC233976.1</t>
  </si>
  <si>
    <t>ENSG00000229151</t>
  </si>
  <si>
    <t>SNX18P4</t>
  </si>
  <si>
    <t>ENSG00000229146</t>
  </si>
  <si>
    <t>ACTBP1</t>
  </si>
  <si>
    <t>ENSG00000229145</t>
  </si>
  <si>
    <t>CCDC26</t>
  </si>
  <si>
    <t>ENSG00000229140</t>
  </si>
  <si>
    <t>RPS7P4</t>
  </si>
  <si>
    <t>ENSG00000229133</t>
  </si>
  <si>
    <t>EIF4A1P10</t>
  </si>
  <si>
    <t>ENSG00000229132</t>
  </si>
  <si>
    <t>ACTG1P2</t>
  </si>
  <si>
    <t>ENSG00000229129</t>
  </si>
  <si>
    <t>KANSL1L-AS1</t>
  </si>
  <si>
    <t>ENSG00000229127</t>
  </si>
  <si>
    <t>VIM-AS1</t>
  </si>
  <si>
    <t>ENSG00000229124</t>
  </si>
  <si>
    <t>AC026403.1</t>
  </si>
  <si>
    <t>ENSG00000229119</t>
  </si>
  <si>
    <t>RPL41</t>
  </si>
  <si>
    <t>ENSG00000229117</t>
  </si>
  <si>
    <t>AL137026.1</t>
  </si>
  <si>
    <t>ENSG00000229116</t>
  </si>
  <si>
    <t>AL137847.1</t>
  </si>
  <si>
    <t>ENSG00000229109</t>
  </si>
  <si>
    <t>ABHD17AP4</t>
  </si>
  <si>
    <t>ENSG00000229107</t>
  </si>
  <si>
    <t>BTBD6P1</t>
  </si>
  <si>
    <t>ENSG00000229106</t>
  </si>
  <si>
    <t>CALM2P2</t>
  </si>
  <si>
    <t>ENSG00000229097</t>
  </si>
  <si>
    <t>HSPA8P8</t>
  </si>
  <si>
    <t>ENSG00000229091</t>
  </si>
  <si>
    <t>ANKRD20A8P</t>
  </si>
  <si>
    <t>ENSG00000229089</t>
  </si>
  <si>
    <t>MTND1P10</t>
  </si>
  <si>
    <t>ENSG00000229088</t>
  </si>
  <si>
    <t>PSMA6P2</t>
  </si>
  <si>
    <t>ENSG00000229083</t>
  </si>
  <si>
    <t>HMGN2P24</t>
  </si>
  <si>
    <t>ENSG00000229072</t>
  </si>
  <si>
    <t>AL354893.2</t>
  </si>
  <si>
    <t>ENSG00000229065</t>
  </si>
  <si>
    <t>HECW2-AS1</t>
  </si>
  <si>
    <t>ENSG00000229056</t>
  </si>
  <si>
    <t>AL449283.1</t>
  </si>
  <si>
    <t>ENSG00000229052</t>
  </si>
  <si>
    <t>AL451070.1</t>
  </si>
  <si>
    <t>ENSG00000229044</t>
  </si>
  <si>
    <t>AC091729.3</t>
  </si>
  <si>
    <t>ENSG00000229043</t>
  </si>
  <si>
    <t>VDAC1P8</t>
  </si>
  <si>
    <t>ENSG00000229036</t>
  </si>
  <si>
    <t>MTCO1P25</t>
  </si>
  <si>
    <t>ENSG00000229031</t>
  </si>
  <si>
    <t>AP001595.1</t>
  </si>
  <si>
    <t>ENSG00000229025</t>
  </si>
  <si>
    <t>RAB1AP1</t>
  </si>
  <si>
    <t>ENSG00000229023</t>
  </si>
  <si>
    <t>AL365366.1</t>
  </si>
  <si>
    <t>ENSG00000229022</t>
  </si>
  <si>
    <t>AL450992.2</t>
  </si>
  <si>
    <t>ENSG00000229021</t>
  </si>
  <si>
    <t>PMS2P7</t>
  </si>
  <si>
    <t>ENSG00000229018</t>
  </si>
  <si>
    <t>LINC01277</t>
  </si>
  <si>
    <t>ENSG00000229017</t>
  </si>
  <si>
    <t>AC096638.2</t>
  </si>
  <si>
    <t>ENSG00000229016</t>
  </si>
  <si>
    <t>AL161672.1</t>
  </si>
  <si>
    <t>ENSG00000229010</t>
  </si>
  <si>
    <t>EXOSC3P1</t>
  </si>
  <si>
    <t>ENSG00000229007</t>
  </si>
  <si>
    <t>ACTBP14</t>
  </si>
  <si>
    <t>ENSG00000229001</t>
  </si>
  <si>
    <t>SEPTIN7P8</t>
  </si>
  <si>
    <t>ENSG00000229000</t>
  </si>
  <si>
    <t>AC096570.1</t>
  </si>
  <si>
    <t>ENSG00000228999</t>
  </si>
  <si>
    <t>AC091167.1</t>
  </si>
  <si>
    <t>ENSG00000228998</t>
  </si>
  <si>
    <t>RPL5P32</t>
  </si>
  <si>
    <t>ENSG00000228992</t>
  </si>
  <si>
    <t>AC234781.3</t>
  </si>
  <si>
    <t>ENSG00000228986</t>
  </si>
  <si>
    <t>SLC47A1P1</t>
  </si>
  <si>
    <t>ENSG00000228983</t>
  </si>
  <si>
    <t>AC097658.2</t>
  </si>
  <si>
    <t>ENSG00000228981</t>
  </si>
  <si>
    <t>LINC01205</t>
  </si>
  <si>
    <t>ENSG00000228980</t>
  </si>
  <si>
    <t>PPIAP55</t>
  </si>
  <si>
    <t>ENSG00000228979</t>
  </si>
  <si>
    <t>LINC02607</t>
  </si>
  <si>
    <t>ENSG00000228971</t>
  </si>
  <si>
    <t>HOMER2P1</t>
  </si>
  <si>
    <t>ENSG00000228966</t>
  </si>
  <si>
    <t>OR2A9P</t>
  </si>
  <si>
    <t>ENSG00000228960</t>
  </si>
  <si>
    <t>SATB1-AS1</t>
  </si>
  <si>
    <t>ENSG00000228956</t>
  </si>
  <si>
    <t>SLC25A6P5</t>
  </si>
  <si>
    <t>ENSG00000228948</t>
  </si>
  <si>
    <t>UBE3AP2</t>
  </si>
  <si>
    <t>ENSG00000228941</t>
  </si>
  <si>
    <t>AKT3-IT1</t>
  </si>
  <si>
    <t>ENSG00000228939</t>
  </si>
  <si>
    <t>SNRPD2P1</t>
  </si>
  <si>
    <t>ENSG00000228938</t>
  </si>
  <si>
    <t>AC107419.1</t>
  </si>
  <si>
    <t>ENSG00000228933</t>
  </si>
  <si>
    <t>RPS13P2</t>
  </si>
  <si>
    <t>ENSG00000228929</t>
  </si>
  <si>
    <t>AP000355.1</t>
  </si>
  <si>
    <t>ENSG00000228923</t>
  </si>
  <si>
    <t>LINC01344</t>
  </si>
  <si>
    <t>ENSG00000228918</t>
  </si>
  <si>
    <t>AL591806.1</t>
  </si>
  <si>
    <t>ENSG00000228917</t>
  </si>
  <si>
    <t>AL353804.1</t>
  </si>
  <si>
    <t>ENSG00000228906</t>
  </si>
  <si>
    <t>RASA4CP</t>
  </si>
  <si>
    <t>ENSG00000228903</t>
  </si>
  <si>
    <t>AC012441.2</t>
  </si>
  <si>
    <t>ENSG00000228897</t>
  </si>
  <si>
    <t>UBAC2-AS1</t>
  </si>
  <si>
    <t>ENSG00000228889</t>
  </si>
  <si>
    <t>EEF1DP1</t>
  </si>
  <si>
    <t>ENSG00000228887</t>
  </si>
  <si>
    <t>AL138963.1</t>
  </si>
  <si>
    <t>ENSG00000228886</t>
  </si>
  <si>
    <t>SEPTIN7-DT</t>
  </si>
  <si>
    <t>ENSG00000228878</t>
  </si>
  <si>
    <t>AC010745.2</t>
  </si>
  <si>
    <t>ENSG00000228876</t>
  </si>
  <si>
    <t>AL121985.1</t>
  </si>
  <si>
    <t>ENSG00000228863</t>
  </si>
  <si>
    <t>AC068389.1</t>
  </si>
  <si>
    <t>ENSG00000228862</t>
  </si>
  <si>
    <t>AC104653.1</t>
  </si>
  <si>
    <t>ENSG00000228857</t>
  </si>
  <si>
    <t>ATP5MC2P4</t>
  </si>
  <si>
    <t>ENSG00000228847</t>
  </si>
  <si>
    <t>PIK3IP1-AS1</t>
  </si>
  <si>
    <t>ENSG00000228839</t>
  </si>
  <si>
    <t>CT45A5</t>
  </si>
  <si>
    <t>ENSG00000228836</t>
  </si>
  <si>
    <t>AC012123.1</t>
  </si>
  <si>
    <t>ENSG00000228835</t>
  </si>
  <si>
    <t>AL445189.2</t>
  </si>
  <si>
    <t>ENSG00000228834</t>
  </si>
  <si>
    <t>AL160408.2</t>
  </si>
  <si>
    <t>ENSG00000228830</t>
  </si>
  <si>
    <t>TLK2P2</t>
  </si>
  <si>
    <t>ENSG00000228828</t>
  </si>
  <si>
    <t>MIR4500HG</t>
  </si>
  <si>
    <t>ENSG00000228824</t>
  </si>
  <si>
    <t>RPSAP1</t>
  </si>
  <si>
    <t>ENSG00000228820</t>
  </si>
  <si>
    <t>AL049792.1</t>
  </si>
  <si>
    <t>ENSG00000228819</t>
  </si>
  <si>
    <t>AL359918.2</t>
  </si>
  <si>
    <t>ENSG00000228818</t>
  </si>
  <si>
    <t>BACH1-IT2</t>
  </si>
  <si>
    <t>ENSG00000228817</t>
  </si>
  <si>
    <t>AC017007.2</t>
  </si>
  <si>
    <t>ENSG00000228814</t>
  </si>
  <si>
    <t>HMGB3P4</t>
  </si>
  <si>
    <t>ENSG00000228808</t>
  </si>
  <si>
    <t>MRPS18CP6</t>
  </si>
  <si>
    <t>ENSG00000228807</t>
  </si>
  <si>
    <t>AC064807.1</t>
  </si>
  <si>
    <t>ENSG00000228801</t>
  </si>
  <si>
    <t>LINC01939</t>
  </si>
  <si>
    <t>ENSG00000228799</t>
  </si>
  <si>
    <t>LINC01128</t>
  </si>
  <si>
    <t>ENSG00000228794</t>
  </si>
  <si>
    <t>AL033523.1</t>
  </si>
  <si>
    <t>ENSG00000228793</t>
  </si>
  <si>
    <t>THRB-AS1</t>
  </si>
  <si>
    <t>ENSG00000228791</t>
  </si>
  <si>
    <t>HCG22</t>
  </si>
  <si>
    <t>ENSG00000228789</t>
  </si>
  <si>
    <t>LINC00266-4P</t>
  </si>
  <si>
    <t>ENSG00000228786</t>
  </si>
  <si>
    <t>LINC00954</t>
  </si>
  <si>
    <t>ENSG00000228784</t>
  </si>
  <si>
    <t>MRPL45P2</t>
  </si>
  <si>
    <t>ENSG00000228782</t>
  </si>
  <si>
    <t>WEE2-AS1</t>
  </si>
  <si>
    <t>ENSG00000228775</t>
  </si>
  <si>
    <t>RPL7L1P8</t>
  </si>
  <si>
    <t>ENSG00000228766</t>
  </si>
  <si>
    <t>EIF4BP2</t>
  </si>
  <si>
    <t>ENSG00000228753</t>
  </si>
  <si>
    <t>LINC01672</t>
  </si>
  <si>
    <t>ENSG00000228750</t>
  </si>
  <si>
    <t>RPS3AP30</t>
  </si>
  <si>
    <t>ENSG00000228744</t>
  </si>
  <si>
    <t>LINC02577</t>
  </si>
  <si>
    <t>ENSG00000228742</t>
  </si>
  <si>
    <t>AL445985.1</t>
  </si>
  <si>
    <t>ENSG00000228741</t>
  </si>
  <si>
    <t>AC008781.1</t>
  </si>
  <si>
    <t>ENSG00000228737</t>
  </si>
  <si>
    <t>AC096543.2</t>
  </si>
  <si>
    <t>ENSG00000228734</t>
  </si>
  <si>
    <t>LINC02013</t>
  </si>
  <si>
    <t>ENSG00000228730</t>
  </si>
  <si>
    <t>SAPCD1</t>
  </si>
  <si>
    <t>ENSG00000228727</t>
  </si>
  <si>
    <t>MTND2P12</t>
  </si>
  <si>
    <t>ENSG00000228725</t>
  </si>
  <si>
    <t>AL022313.2</t>
  </si>
  <si>
    <t>ENSG00000228719</t>
  </si>
  <si>
    <t>DHFR</t>
  </si>
  <si>
    <t>ENSG00000228716</t>
  </si>
  <si>
    <t>LINC02575</t>
  </si>
  <si>
    <t>ENSG00000228709</t>
  </si>
  <si>
    <t>LINC00659</t>
  </si>
  <si>
    <t>ENSG00000228705</t>
  </si>
  <si>
    <t>AL645998.1</t>
  </si>
  <si>
    <t>ENSG00000228702</t>
  </si>
  <si>
    <t>TNKS2-AS1</t>
  </si>
  <si>
    <t>ENSG00000228701</t>
  </si>
  <si>
    <t>AL023755.1</t>
  </si>
  <si>
    <t>ENSG00000228697</t>
  </si>
  <si>
    <t>ARL17B</t>
  </si>
  <si>
    <t>ENSG00000228696</t>
  </si>
  <si>
    <t>CES1P1</t>
  </si>
  <si>
    <t>ENSG00000228695</t>
  </si>
  <si>
    <t>AL355997.1</t>
  </si>
  <si>
    <t>ENSG00000228689</t>
  </si>
  <si>
    <t>AC008072.1</t>
  </si>
  <si>
    <t>ENSG00000228681</t>
  </si>
  <si>
    <t>AL034347.1</t>
  </si>
  <si>
    <t>ENSG00000228679</t>
  </si>
  <si>
    <t>PPIAP59</t>
  </si>
  <si>
    <t>ENSG00000228674</t>
  </si>
  <si>
    <t>PROB1</t>
  </si>
  <si>
    <t>ENSG00000228672</t>
  </si>
  <si>
    <t>TRGV5P</t>
  </si>
  <si>
    <t>ENSG00000228668</t>
  </si>
  <si>
    <t>BX679664.1</t>
  </si>
  <si>
    <t>ENSG00000228665</t>
  </si>
  <si>
    <t>PSMD10P1</t>
  </si>
  <si>
    <t>ENSG00000228663</t>
  </si>
  <si>
    <t>AC090587.1</t>
  </si>
  <si>
    <t>ENSG00000228661</t>
  </si>
  <si>
    <t>RPL23AP58</t>
  </si>
  <si>
    <t>ENSG00000228657</t>
  </si>
  <si>
    <t>SNHG26</t>
  </si>
  <si>
    <t>ENSG00000228649</t>
  </si>
  <si>
    <t>PHKG1P2</t>
  </si>
  <si>
    <t>ENSG00000228645</t>
  </si>
  <si>
    <t>AC079779.2</t>
  </si>
  <si>
    <t>ENSG00000228643</t>
  </si>
  <si>
    <t>FCF1P2</t>
  </si>
  <si>
    <t>ENSG00000228638</t>
  </si>
  <si>
    <t>AC092295.1</t>
  </si>
  <si>
    <t>ENSG00000228629</t>
  </si>
  <si>
    <t>HDAC2-AS2</t>
  </si>
  <si>
    <t>ENSG00000228624</t>
  </si>
  <si>
    <t>ENSG00000228623</t>
  </si>
  <si>
    <t>HK2P1</t>
  </si>
  <si>
    <t>ENSG00000228612</t>
  </si>
  <si>
    <t>AL139011.1</t>
  </si>
  <si>
    <t>ENSG00000228606</t>
  </si>
  <si>
    <t>RPL7P52</t>
  </si>
  <si>
    <t>ENSG00000228599</t>
  </si>
  <si>
    <t>FNDC10</t>
  </si>
  <si>
    <t>ENSG00000228594</t>
  </si>
  <si>
    <t>AP000459.3</t>
  </si>
  <si>
    <t>ENSG00000228592</t>
  </si>
  <si>
    <t>AC007381.1</t>
  </si>
  <si>
    <t>ENSG00000228590</t>
  </si>
  <si>
    <t>SPCS2P4</t>
  </si>
  <si>
    <t>ENSG00000228589</t>
  </si>
  <si>
    <t>AL138962.1</t>
  </si>
  <si>
    <t>ENSG00000228573</t>
  </si>
  <si>
    <t>NUTM2E</t>
  </si>
  <si>
    <t>ENSG00000228570</t>
  </si>
  <si>
    <t>AC013287.1</t>
  </si>
  <si>
    <t>ENSG00000228566</t>
  </si>
  <si>
    <t>AL033519.4</t>
  </si>
  <si>
    <t>ENSG00000228559</t>
  </si>
  <si>
    <t>BX284668.2</t>
  </si>
  <si>
    <t>ENSG00000228549</t>
  </si>
  <si>
    <t>AC091390.3</t>
  </si>
  <si>
    <t>ENSG00000228546</t>
  </si>
  <si>
    <t>CCDC183-AS1</t>
  </si>
  <si>
    <t>ENSG00000228544</t>
  </si>
  <si>
    <t>AC003684.1</t>
  </si>
  <si>
    <t>ENSG00000228543</t>
  </si>
  <si>
    <t>AC093159.1</t>
  </si>
  <si>
    <t>ENSG00000228541</t>
  </si>
  <si>
    <t>AC073326.1</t>
  </si>
  <si>
    <t>ENSG00000228540</t>
  </si>
  <si>
    <t>LYPLAL1-AS1</t>
  </si>
  <si>
    <t>ENSG00000228536</t>
  </si>
  <si>
    <t>AC005000.1</t>
  </si>
  <si>
    <t>ENSG00000228532</t>
  </si>
  <si>
    <t>MIR34AHG</t>
  </si>
  <si>
    <t>ENSG00000228526</t>
  </si>
  <si>
    <t>AL389925.1</t>
  </si>
  <si>
    <t>ENSG00000228523</t>
  </si>
  <si>
    <t>AC097263.1</t>
  </si>
  <si>
    <t>ENSG00000228519</t>
  </si>
  <si>
    <t>AL359091.2</t>
  </si>
  <si>
    <t>ENSG00000228510</t>
  </si>
  <si>
    <t>AC006460.1</t>
  </si>
  <si>
    <t>ENSG00000228509</t>
  </si>
  <si>
    <t>DAP3P2</t>
  </si>
  <si>
    <t>ENSG00000228507</t>
  </si>
  <si>
    <t>AL513550.1</t>
  </si>
  <si>
    <t>ENSG00000228506</t>
  </si>
  <si>
    <t>EEF1A1P11</t>
  </si>
  <si>
    <t>ENSG00000228502</t>
  </si>
  <si>
    <t>RPL15P18</t>
  </si>
  <si>
    <t>ENSG00000228501</t>
  </si>
  <si>
    <t>LINC01013</t>
  </si>
  <si>
    <t>ENSG00000228495</t>
  </si>
  <si>
    <t>C2orf92</t>
  </si>
  <si>
    <t>ENSG00000228486</t>
  </si>
  <si>
    <t>GRK5-IT1</t>
  </si>
  <si>
    <t>ENSG00000228485</t>
  </si>
  <si>
    <t>AL137025.1</t>
  </si>
  <si>
    <t>ENSG00000228484</t>
  </si>
  <si>
    <t>AL663070.2</t>
  </si>
  <si>
    <t>ENSG00000228477</t>
  </si>
  <si>
    <t>CSTP1</t>
  </si>
  <si>
    <t>ENSG00000228476</t>
  </si>
  <si>
    <t>OST4</t>
  </si>
  <si>
    <t>ENSG00000228474</t>
  </si>
  <si>
    <t>AP006222.1</t>
  </si>
  <si>
    <t>ENSG00000228463</t>
  </si>
  <si>
    <t>LINC01546</t>
  </si>
  <si>
    <t>ENSG00000228459</t>
  </si>
  <si>
    <t>SDAD1P1</t>
  </si>
  <si>
    <t>ENSG00000228451</t>
  </si>
  <si>
    <t>ANKRD49P1</t>
  </si>
  <si>
    <t>ENSG00000228446</t>
  </si>
  <si>
    <t>AL137244.1</t>
  </si>
  <si>
    <t>ENSG00000228444</t>
  </si>
  <si>
    <t>LINC02474</t>
  </si>
  <si>
    <t>ENSG00000228437</t>
  </si>
  <si>
    <t>AL139260.1</t>
  </si>
  <si>
    <t>ENSG00000228436</t>
  </si>
  <si>
    <t>AC004951.1</t>
  </si>
  <si>
    <t>ENSG00000228434</t>
  </si>
  <si>
    <t>AL162726.3</t>
  </si>
  <si>
    <t>ENSG00000228430</t>
  </si>
  <si>
    <t>AC004910.1</t>
  </si>
  <si>
    <t>ENSG00000228429</t>
  </si>
  <si>
    <t>AL590764.1</t>
  </si>
  <si>
    <t>ENSG00000228427</t>
  </si>
  <si>
    <t>AL357552.3</t>
  </si>
  <si>
    <t>ENSG00000228423</t>
  </si>
  <si>
    <t>LINC00687</t>
  </si>
  <si>
    <t>ENSG00000228422</t>
  </si>
  <si>
    <t>LINC01768</t>
  </si>
  <si>
    <t>ENSG00000228420</t>
  </si>
  <si>
    <t>PTMAP1</t>
  </si>
  <si>
    <t>ENSG00000228415</t>
  </si>
  <si>
    <t>LINC01185</t>
  </si>
  <si>
    <t>ENSG00000228414</t>
  </si>
  <si>
    <t>LNC-LBCS</t>
  </si>
  <si>
    <t>ENSG00000228412</t>
  </si>
  <si>
    <t>CCT6P1</t>
  </si>
  <si>
    <t>ENSG00000228409</t>
  </si>
  <si>
    <t>AL031056.1</t>
  </si>
  <si>
    <t>ENSG00000228408</t>
  </si>
  <si>
    <t>AP001468.1</t>
  </si>
  <si>
    <t>ENSG00000228404</t>
  </si>
  <si>
    <t>AC035139.1</t>
  </si>
  <si>
    <t>ENSG00000228403</t>
  </si>
  <si>
    <t>AL590226.1</t>
  </si>
  <si>
    <t>ENSG00000228401</t>
  </si>
  <si>
    <t>AC079154.1</t>
  </si>
  <si>
    <t>ENSG00000228400</t>
  </si>
  <si>
    <t>AL109741.2</t>
  </si>
  <si>
    <t>ENSG00000228399</t>
  </si>
  <si>
    <t>HMGN2P25</t>
  </si>
  <si>
    <t>ENSG00000228398</t>
  </si>
  <si>
    <t>LINC01635</t>
  </si>
  <si>
    <t>ENSG00000228397</t>
  </si>
  <si>
    <t>AL356481.1</t>
  </si>
  <si>
    <t>ENSG00000228395</t>
  </si>
  <si>
    <t>LINC01004</t>
  </si>
  <si>
    <t>ENSG00000228393</t>
  </si>
  <si>
    <t>AL162391.1</t>
  </si>
  <si>
    <t>ENSG00000228392</t>
  </si>
  <si>
    <t>ITPKB-IT1</t>
  </si>
  <si>
    <t>ENSG00000228382</t>
  </si>
  <si>
    <t>GAS2L1P2</t>
  </si>
  <si>
    <t>ENSG00000228376</t>
  </si>
  <si>
    <t>SMIM10L2B-AS1</t>
  </si>
  <si>
    <t>ENSG00000228372</t>
  </si>
  <si>
    <t>SAR1AP1</t>
  </si>
  <si>
    <t>ENSG00000228364</t>
  </si>
  <si>
    <t>AC015971.1</t>
  </si>
  <si>
    <t>ENSG00000228363</t>
  </si>
  <si>
    <t>AC009220.1</t>
  </si>
  <si>
    <t>ENSG00000228360</t>
  </si>
  <si>
    <t>LINC02263</t>
  </si>
  <si>
    <t>ENSG00000228358</t>
  </si>
  <si>
    <t>LINC02585</t>
  </si>
  <si>
    <t>ENSG00000228350</t>
  </si>
  <si>
    <t>EFCAB14P1</t>
  </si>
  <si>
    <t>ENSG00000228348</t>
  </si>
  <si>
    <t>MIR646HG</t>
  </si>
  <si>
    <t>ENSG00000228340</t>
  </si>
  <si>
    <t>AMD1P1</t>
  </si>
  <si>
    <t>ENSG00000228339</t>
  </si>
  <si>
    <t>OR9H1P</t>
  </si>
  <si>
    <t>ENSG00000228336</t>
  </si>
  <si>
    <t>AC073063.1</t>
  </si>
  <si>
    <t>ENSG00000228335</t>
  </si>
  <si>
    <t>AC024028.1</t>
  </si>
  <si>
    <t>ENSG00000228334</t>
  </si>
  <si>
    <t>RPL17P43</t>
  </si>
  <si>
    <t>ENSG00000228331</t>
  </si>
  <si>
    <t>AL355355.1</t>
  </si>
  <si>
    <t>ENSG00000228330</t>
  </si>
  <si>
    <t>AL158201.1</t>
  </si>
  <si>
    <t>ENSG00000228328</t>
  </si>
  <si>
    <t>AL669831.1</t>
  </si>
  <si>
    <t>ENSG00000228327</t>
  </si>
  <si>
    <t>IGKV3D-7</t>
  </si>
  <si>
    <t>ENSG00000228325</t>
  </si>
  <si>
    <t>MYADM-AS1</t>
  </si>
  <si>
    <t>ENSG00000228323</t>
  </si>
  <si>
    <t>AL158070.1</t>
  </si>
  <si>
    <t>ENSG00000228317</t>
  </si>
  <si>
    <t>GUSBP11</t>
  </si>
  <si>
    <t>ENSG00000228315</t>
  </si>
  <si>
    <t>CYP4F29P</t>
  </si>
  <si>
    <t>ENSG00000228314</t>
  </si>
  <si>
    <t>LINC01209</t>
  </si>
  <si>
    <t>ENSG00000228308</t>
  </si>
  <si>
    <t>AC016734.1</t>
  </si>
  <si>
    <t>ENSG00000228305</t>
  </si>
  <si>
    <t>AL512770.1</t>
  </si>
  <si>
    <t>ENSG00000228302</t>
  </si>
  <si>
    <t>FAM174C</t>
  </si>
  <si>
    <t>ENSG00000228300</t>
  </si>
  <si>
    <t>LINC00392</t>
  </si>
  <si>
    <t>ENSG00000228295</t>
  </si>
  <si>
    <t>AL049712.1</t>
  </si>
  <si>
    <t>ENSG00000228293</t>
  </si>
  <si>
    <t>TBX18-AS1</t>
  </si>
  <si>
    <t>ENSG00000228290</t>
  </si>
  <si>
    <t>PCAT6</t>
  </si>
  <si>
    <t>ENSG00000228288</t>
  </si>
  <si>
    <t>AL731568.1</t>
  </si>
  <si>
    <t>ENSG00000228280</t>
  </si>
  <si>
    <t>ORM2</t>
  </si>
  <si>
    <t>ENSG00000228278</t>
  </si>
  <si>
    <t>AL021707.2</t>
  </si>
  <si>
    <t>ENSG00000228274</t>
  </si>
  <si>
    <t>PSMD8P1</t>
  </si>
  <si>
    <t>ENSG00000228264</t>
  </si>
  <si>
    <t>LINC01320</t>
  </si>
  <si>
    <t>ENSG00000228262</t>
  </si>
  <si>
    <t>ITPRIP-AS1</t>
  </si>
  <si>
    <t>ENSG00000228261</t>
  </si>
  <si>
    <t>MT-ATP8</t>
  </si>
  <si>
    <t>ENSG00000228253</t>
  </si>
  <si>
    <t>COL6A4P2</t>
  </si>
  <si>
    <t>ENSG00000228252</t>
  </si>
  <si>
    <t>AC012442.2</t>
  </si>
  <si>
    <t>ENSG00000228251</t>
  </si>
  <si>
    <t>UBBP2</t>
  </si>
  <si>
    <t>ENSG00000228247</t>
  </si>
  <si>
    <t>AC093495.1</t>
  </si>
  <si>
    <t>ENSG00000228242</t>
  </si>
  <si>
    <t>AL096803.1</t>
  </si>
  <si>
    <t>ENSG00000228238</t>
  </si>
  <si>
    <t>TXNP5</t>
  </si>
  <si>
    <t>ENSG00000228236</t>
  </si>
  <si>
    <t>GAPDHP1</t>
  </si>
  <si>
    <t>ENSG00000228232</t>
  </si>
  <si>
    <t>NACA4P</t>
  </si>
  <si>
    <t>ENSG00000228224</t>
  </si>
  <si>
    <t>HCG11</t>
  </si>
  <si>
    <t>ENSG00000228223</t>
  </si>
  <si>
    <t>LINC00578</t>
  </si>
  <si>
    <t>ENSG00000228221</t>
  </si>
  <si>
    <t>ATF4P3</t>
  </si>
  <si>
    <t>ENSG00000228218</t>
  </si>
  <si>
    <t>PNRC2P1</t>
  </si>
  <si>
    <t>ENSG00000228217</t>
  </si>
  <si>
    <t>AL355607.1</t>
  </si>
  <si>
    <t>ENSG00000228216</t>
  </si>
  <si>
    <t>LINC02770</t>
  </si>
  <si>
    <t>ENSG00000228215</t>
  </si>
  <si>
    <t>OFD1P17</t>
  </si>
  <si>
    <t>ENSG00000228212</t>
  </si>
  <si>
    <t>LINC02869</t>
  </si>
  <si>
    <t>ENSG00000228208</t>
  </si>
  <si>
    <t>AC131235.2</t>
  </si>
  <si>
    <t>ENSG00000228205</t>
  </si>
  <si>
    <t>RNF144A-AS1</t>
  </si>
  <si>
    <t>ENSG00000228203</t>
  </si>
  <si>
    <t>AL022341.1</t>
  </si>
  <si>
    <t>ENSG00000228201</t>
  </si>
  <si>
    <t>OR2M3</t>
  </si>
  <si>
    <t>ENSG00000228198</t>
  </si>
  <si>
    <t>RPL5P27</t>
  </si>
  <si>
    <t>ENSG00000228195</t>
  </si>
  <si>
    <t>AL512353.1</t>
  </si>
  <si>
    <t>ENSG00000228192</t>
  </si>
  <si>
    <t>LINC02843</t>
  </si>
  <si>
    <t>ENSG00000228189</t>
  </si>
  <si>
    <t>GEMIN8P4</t>
  </si>
  <si>
    <t>ENSG00000228175</t>
  </si>
  <si>
    <t>AL020996.1</t>
  </si>
  <si>
    <t>ENSG00000228172</t>
  </si>
  <si>
    <t>PPIAP19</t>
  </si>
  <si>
    <t>ENSG00000228169</t>
  </si>
  <si>
    <t>HNRNPA1P21</t>
  </si>
  <si>
    <t>ENSG00000228168</t>
  </si>
  <si>
    <t>MTND1P11</t>
  </si>
  <si>
    <t>ENSG00000228166</t>
  </si>
  <si>
    <t>TLE1P1</t>
  </si>
  <si>
    <t>ENSG00000228158</t>
  </si>
  <si>
    <t>AC007952.2</t>
  </si>
  <si>
    <t>ENSG00000228157</t>
  </si>
  <si>
    <t>AC004941.1</t>
  </si>
  <si>
    <t>ENSG00000228151</t>
  </si>
  <si>
    <t>AL357140.2</t>
  </si>
  <si>
    <t>ENSG00000228150</t>
  </si>
  <si>
    <t>RPL3P1</t>
  </si>
  <si>
    <t>ENSG00000228149</t>
  </si>
  <si>
    <t>CASP16P</t>
  </si>
  <si>
    <t>ENSG00000228146</t>
  </si>
  <si>
    <t>AC078927.1</t>
  </si>
  <si>
    <t>ENSG00000228144</t>
  </si>
  <si>
    <t>AC105339.1</t>
  </si>
  <si>
    <t>ENSG00000228141</t>
  </si>
  <si>
    <t>AL031283.1</t>
  </si>
  <si>
    <t>ENSG00000228140</t>
  </si>
  <si>
    <t>LINC01402</t>
  </si>
  <si>
    <t>ENSG00000228139</t>
  </si>
  <si>
    <t>AP001469.2</t>
  </si>
  <si>
    <t>ENSG00000228137</t>
  </si>
  <si>
    <t>FALEC</t>
  </si>
  <si>
    <t>ENSG00000228126</t>
  </si>
  <si>
    <t>AL096678.1</t>
  </si>
  <si>
    <t>ENSG00000228124</t>
  </si>
  <si>
    <t>PHBP3</t>
  </si>
  <si>
    <t>ENSG00000228121</t>
  </si>
  <si>
    <t>MYL6P5</t>
  </si>
  <si>
    <t>ENSG00000228118</t>
  </si>
  <si>
    <t>AL161725.2</t>
  </si>
  <si>
    <t>ENSG00000228115</t>
  </si>
  <si>
    <t>AC003991.1</t>
  </si>
  <si>
    <t>ENSG00000228113</t>
  </si>
  <si>
    <t>ST13P19</t>
  </si>
  <si>
    <t>ENSG00000228110</t>
  </si>
  <si>
    <t>MELTF-AS1</t>
  </si>
  <si>
    <t>ENSG00000228109</t>
  </si>
  <si>
    <t>AP000692.1</t>
  </si>
  <si>
    <t>ENSG00000228107</t>
  </si>
  <si>
    <t>AL392172.1</t>
  </si>
  <si>
    <t>ENSG00000228106</t>
  </si>
  <si>
    <t>MTATP6P11</t>
  </si>
  <si>
    <t>ENSG00000228097</t>
  </si>
  <si>
    <t>PNKDP1</t>
  </si>
  <si>
    <t>ENSG00000228089</t>
  </si>
  <si>
    <t>AC118553.1</t>
  </si>
  <si>
    <t>ENSG00000228084</t>
  </si>
  <si>
    <t>AC012368.2</t>
  </si>
  <si>
    <t>ENSG00000228079</t>
  </si>
  <si>
    <t>HLA-U</t>
  </si>
  <si>
    <t>ENSG00000228078</t>
  </si>
  <si>
    <t>RPL7P47</t>
  </si>
  <si>
    <t>ENSG00000228071</t>
  </si>
  <si>
    <t>LINC01740</t>
  </si>
  <si>
    <t>ENSG00000228067</t>
  </si>
  <si>
    <t>LINC01515</t>
  </si>
  <si>
    <t>ENSG00000228065</t>
  </si>
  <si>
    <t>LYPLAL1-DT</t>
  </si>
  <si>
    <t>ENSG00000228063</t>
  </si>
  <si>
    <t>AC131571.1</t>
  </si>
  <si>
    <t>ENSG00000228061</t>
  </si>
  <si>
    <t>PABPC4-AS1</t>
  </si>
  <si>
    <t>ENSG00000228060</t>
  </si>
  <si>
    <t>LINC01736</t>
  </si>
  <si>
    <t>ENSG00000228058</t>
  </si>
  <si>
    <t>SEC63P1</t>
  </si>
  <si>
    <t>ENSG00000228057</t>
  </si>
  <si>
    <t>CFL1P3</t>
  </si>
  <si>
    <t>ENSG00000228056</t>
  </si>
  <si>
    <t>FAM245A</t>
  </si>
  <si>
    <t>ENSG00000228055</t>
  </si>
  <si>
    <t>AL158823.1</t>
  </si>
  <si>
    <t>ENSG00000228053</t>
  </si>
  <si>
    <t>TOP3BP1</t>
  </si>
  <si>
    <t>ENSG00000228050</t>
  </si>
  <si>
    <t>POLR2J2</t>
  </si>
  <si>
    <t>ENSG00000228049</t>
  </si>
  <si>
    <t>AC114763.1</t>
  </si>
  <si>
    <t>ENSG00000228043</t>
  </si>
  <si>
    <t>VN1R51P</t>
  </si>
  <si>
    <t>ENSG00000228038</t>
  </si>
  <si>
    <t>AL139246.3</t>
  </si>
  <si>
    <t>ENSG00000228037</t>
  </si>
  <si>
    <t>HMGN2P21</t>
  </si>
  <si>
    <t>ENSG00000228034</t>
  </si>
  <si>
    <t>AC078842.2</t>
  </si>
  <si>
    <t>ENSG00000228031</t>
  </si>
  <si>
    <t>HCG20</t>
  </si>
  <si>
    <t>ENSG00000228022</t>
  </si>
  <si>
    <t>AL158835.1</t>
  </si>
  <si>
    <t>ENSG00000228021</t>
  </si>
  <si>
    <t>HNRNPA1P46</t>
  </si>
  <si>
    <t>ENSG00000228020</t>
  </si>
  <si>
    <t>AC006480.2</t>
  </si>
  <si>
    <t>ENSG00000228019</t>
  </si>
  <si>
    <t>ZNF680P1</t>
  </si>
  <si>
    <t>ENSG00000228014</t>
  </si>
  <si>
    <t>IL6R-AS1</t>
  </si>
  <si>
    <t>ENSG00000228013</t>
  </si>
  <si>
    <t>AC073343.2</t>
  </si>
  <si>
    <t>ENSG00000228010</t>
  </si>
  <si>
    <t>AC105935.1</t>
  </si>
  <si>
    <t>ENSG00000228008</t>
  </si>
  <si>
    <t>AC011933.1</t>
  </si>
  <si>
    <t>ENSG00000228007</t>
  </si>
  <si>
    <t>AC020743.1</t>
  </si>
  <si>
    <t>ENSG00000228005</t>
  </si>
  <si>
    <t>DHX9P1</t>
  </si>
  <si>
    <t>ENSG00000228002</t>
  </si>
  <si>
    <t>AC108463.1</t>
  </si>
  <si>
    <t>ENSG00000227992</t>
  </si>
  <si>
    <t>TRIM60P18</t>
  </si>
  <si>
    <t>ENSG00000227986</t>
  </si>
  <si>
    <t>PIN4P1</t>
  </si>
  <si>
    <t>ENSG00000227973</t>
  </si>
  <si>
    <t>THAP12P3</t>
  </si>
  <si>
    <t>ENSG00000227972</t>
  </si>
  <si>
    <t>NPM1P22</t>
  </si>
  <si>
    <t>ENSG00000227969</t>
  </si>
  <si>
    <t>LINC01429</t>
  </si>
  <si>
    <t>ENSG00000227964</t>
  </si>
  <si>
    <t>RBM15-AS1</t>
  </si>
  <si>
    <t>ENSG00000227963</t>
  </si>
  <si>
    <t>AL391994.1</t>
  </si>
  <si>
    <t>ENSG00000227962</t>
  </si>
  <si>
    <t>TARID</t>
  </si>
  <si>
    <t>ENSG00000227954</t>
  </si>
  <si>
    <t>LINC01341</t>
  </si>
  <si>
    <t>ENSG00000227953</t>
  </si>
  <si>
    <t>AC007383.1</t>
  </si>
  <si>
    <t>ENSG00000227946</t>
  </si>
  <si>
    <t>AL590006.1</t>
  </si>
  <si>
    <t>ENSG00000227945</t>
  </si>
  <si>
    <t>FRMD8P1</t>
  </si>
  <si>
    <t>ENSG00000227942</t>
  </si>
  <si>
    <t>RPL3P2</t>
  </si>
  <si>
    <t>ENSG00000227939</t>
  </si>
  <si>
    <t>MTND2P30</t>
  </si>
  <si>
    <t>ENSG00000227937</t>
  </si>
  <si>
    <t>AL732414.1</t>
  </si>
  <si>
    <t>ENSG00000227934</t>
  </si>
  <si>
    <t>AL357874.1</t>
  </si>
  <si>
    <t>ENSG00000227933</t>
  </si>
  <si>
    <t>SELENOOLP</t>
  </si>
  <si>
    <t>ENSG00000227932</t>
  </si>
  <si>
    <t>LINC01655</t>
  </si>
  <si>
    <t>ENSG00000227925</t>
  </si>
  <si>
    <t>AL353597.1</t>
  </si>
  <si>
    <t>ENSG00000227920</t>
  </si>
  <si>
    <t>AL449043.1</t>
  </si>
  <si>
    <t>ENSG00000227917</t>
  </si>
  <si>
    <t>AL136979.1</t>
  </si>
  <si>
    <t>ENSG00000227914</t>
  </si>
  <si>
    <t>LINC02344</t>
  </si>
  <si>
    <t>ENSG00000227911</t>
  </si>
  <si>
    <t>AC092634.3</t>
  </si>
  <si>
    <t>ENSG00000227910</t>
  </si>
  <si>
    <t>AC016596.1</t>
  </si>
  <si>
    <t>ENSG00000227908</t>
  </si>
  <si>
    <t>SNAP25-AS1</t>
  </si>
  <si>
    <t>ENSG00000227906</t>
  </si>
  <si>
    <t>AL731569.1</t>
  </si>
  <si>
    <t>ENSG00000227896</t>
  </si>
  <si>
    <t>LINC00352</t>
  </si>
  <si>
    <t>ENSG00000227893</t>
  </si>
  <si>
    <t>FAM66A</t>
  </si>
  <si>
    <t>ENSG00000227888</t>
  </si>
  <si>
    <t>RPS26P13</t>
  </si>
  <si>
    <t>ENSG00000227887</t>
  </si>
  <si>
    <t>AL590652.1</t>
  </si>
  <si>
    <t>ENSG00000227885</t>
  </si>
  <si>
    <t>PSPC1P1</t>
  </si>
  <si>
    <t>ENSG00000227879</t>
  </si>
  <si>
    <t>MRLN</t>
  </si>
  <si>
    <t>ENSG00000227877</t>
  </si>
  <si>
    <t>TEX46</t>
  </si>
  <si>
    <t>ENSG00000227868</t>
  </si>
  <si>
    <t>AC002383.1</t>
  </si>
  <si>
    <t>ENSG00000227863</t>
  </si>
  <si>
    <t>AL358075.2</t>
  </si>
  <si>
    <t>ENSG00000227857</t>
  </si>
  <si>
    <t>DPY19L2P3</t>
  </si>
  <si>
    <t>ENSG00000227855</t>
  </si>
  <si>
    <t>AC008850.2</t>
  </si>
  <si>
    <t>ENSG00000227836</t>
  </si>
  <si>
    <t>CARM1P1</t>
  </si>
  <si>
    <t>ENSG00000227835</t>
  </si>
  <si>
    <t>AC138969.3</t>
  </si>
  <si>
    <t>ENSG00000227827</t>
  </si>
  <si>
    <t>SLC9A7P1</t>
  </si>
  <si>
    <t>ENSG00000227825</t>
  </si>
  <si>
    <t>AL359265.1</t>
  </si>
  <si>
    <t>ENSG00000227815</t>
  </si>
  <si>
    <t>INKA2-AS1</t>
  </si>
  <si>
    <t>ENSG00000227811</t>
  </si>
  <si>
    <t>AL355674.1</t>
  </si>
  <si>
    <t>ENSG00000227809</t>
  </si>
  <si>
    <t>RPL21P90</t>
  </si>
  <si>
    <t>ENSG00000227805</t>
  </si>
  <si>
    <t>AL158198.1</t>
  </si>
  <si>
    <t>ENSG00000227803</t>
  </si>
  <si>
    <t>AC012358.3</t>
  </si>
  <si>
    <t>ENSG00000227799</t>
  </si>
  <si>
    <t>AC007365.2</t>
  </si>
  <si>
    <t>ENSG00000227791</t>
  </si>
  <si>
    <t>SPECC1P1</t>
  </si>
  <si>
    <t>ENSG00000227790</t>
  </si>
  <si>
    <t>AC002553.1</t>
  </si>
  <si>
    <t>ENSG00000227782</t>
  </si>
  <si>
    <t>AKR1D1P1</t>
  </si>
  <si>
    <t>ENSG00000227776</t>
  </si>
  <si>
    <t>AL031282.1</t>
  </si>
  <si>
    <t>ENSG00000227775</t>
  </si>
  <si>
    <t>ASH1L-IT1</t>
  </si>
  <si>
    <t>ENSG00000227773</t>
  </si>
  <si>
    <t>RPL7P12</t>
  </si>
  <si>
    <t>ENSG00000227770</t>
  </si>
  <si>
    <t>AL671277.1</t>
  </si>
  <si>
    <t>ENSG00000227766</t>
  </si>
  <si>
    <t>MYL12BP2</t>
  </si>
  <si>
    <t>ENSG00000227765</t>
  </si>
  <si>
    <t>VTI1BP4</t>
  </si>
  <si>
    <t>ENSG00000227759</t>
  </si>
  <si>
    <t>AP000344.1</t>
  </si>
  <si>
    <t>ENSG00000227755</t>
  </si>
  <si>
    <t>AC096631.2</t>
  </si>
  <si>
    <t>ENSG00000227747</t>
  </si>
  <si>
    <t>LINC01940</t>
  </si>
  <si>
    <t>ENSG00000227744</t>
  </si>
  <si>
    <t>AL121987.2</t>
  </si>
  <si>
    <t>ENSG00000227741</t>
  </si>
  <si>
    <t>LINC02803</t>
  </si>
  <si>
    <t>ENSG00000227740</t>
  </si>
  <si>
    <t>AC239809.3</t>
  </si>
  <si>
    <t>ENSG00000227733</t>
  </si>
  <si>
    <t>MTND6P5</t>
  </si>
  <si>
    <t>ENSG00000227730</t>
  </si>
  <si>
    <t>GCOM2</t>
  </si>
  <si>
    <t>ENSG00000227725</t>
  </si>
  <si>
    <t>AL022100.1</t>
  </si>
  <si>
    <t>ENSG00000227722</t>
  </si>
  <si>
    <t>AC006042.1</t>
  </si>
  <si>
    <t>ENSG00000227719</t>
  </si>
  <si>
    <t>AP000459.2</t>
  </si>
  <si>
    <t>ENSG00000227716</t>
  </si>
  <si>
    <t>AC091607.1</t>
  </si>
  <si>
    <t>ENSG00000227709</t>
  </si>
  <si>
    <t>AL713998.1</t>
  </si>
  <si>
    <t>ENSG00000227706</t>
  </si>
  <si>
    <t>AL354892.1</t>
  </si>
  <si>
    <t>ENSG00000227704</t>
  </si>
  <si>
    <t>AP001619.1</t>
  </si>
  <si>
    <t>ENSG00000227698</t>
  </si>
  <si>
    <t>DNMBP-AS1</t>
  </si>
  <si>
    <t>ENSG00000227695</t>
  </si>
  <si>
    <t>RPL23AP74</t>
  </si>
  <si>
    <t>ENSG00000227694</t>
  </si>
  <si>
    <t>HNRNPA3P2</t>
  </si>
  <si>
    <t>ENSG00000227688</t>
  </si>
  <si>
    <t>LINC02088</t>
  </si>
  <si>
    <t>ENSG00000227685</t>
  </si>
  <si>
    <t>CROCCP4</t>
  </si>
  <si>
    <t>ENSG00000227684</t>
  </si>
  <si>
    <t>AL358394.1</t>
  </si>
  <si>
    <t>ENSG00000227683</t>
  </si>
  <si>
    <t>AL355581.1</t>
  </si>
  <si>
    <t>ENSG00000227678</t>
  </si>
  <si>
    <t>LINC01068</t>
  </si>
  <si>
    <t>ENSG00000227676</t>
  </si>
  <si>
    <t>LINC00355</t>
  </si>
  <si>
    <t>ENSG00000227674</t>
  </si>
  <si>
    <t>AL390728.4</t>
  </si>
  <si>
    <t>ENSG00000227671</t>
  </si>
  <si>
    <t>CYCSP24</t>
  </si>
  <si>
    <t>ENSG00000227666</t>
  </si>
  <si>
    <t>ISCA1P6</t>
  </si>
  <si>
    <t>ENSG00000227653</t>
  </si>
  <si>
    <t>HNRNPA1P14</t>
  </si>
  <si>
    <t>ENSG00000227638</t>
  </si>
  <si>
    <t>AC018804.1</t>
  </si>
  <si>
    <t>ENSG00000227632</t>
  </si>
  <si>
    <t>LINC01132</t>
  </si>
  <si>
    <t>ENSG00000227630</t>
  </si>
  <si>
    <t>AL080276.2</t>
  </si>
  <si>
    <t>ENSG00000227627</t>
  </si>
  <si>
    <t>PHBP11</t>
  </si>
  <si>
    <t>ENSG00000227621</t>
  </si>
  <si>
    <t>AL391056.1</t>
  </si>
  <si>
    <t>ENSG00000227619</t>
  </si>
  <si>
    <t>CERS6-AS1</t>
  </si>
  <si>
    <t>ENSG00000227617</t>
  </si>
  <si>
    <t>AP001324.1</t>
  </si>
  <si>
    <t>ENSG00000227615</t>
  </si>
  <si>
    <t>Z94721.1</t>
  </si>
  <si>
    <t>ENSG00000227598</t>
  </si>
  <si>
    <t>HSD11B1-AS1</t>
  </si>
  <si>
    <t>ENSG00000227591</t>
  </si>
  <si>
    <t>AL136528.1</t>
  </si>
  <si>
    <t>ENSG00000227589</t>
  </si>
  <si>
    <t>RPS26P39</t>
  </si>
  <si>
    <t>ENSG00000227586</t>
  </si>
  <si>
    <t>RPS3AP37</t>
  </si>
  <si>
    <t>ENSG00000227583</t>
  </si>
  <si>
    <t>ADGRF5P1</t>
  </si>
  <si>
    <t>ENSG00000227582</t>
  </si>
  <si>
    <t>SNX18P26</t>
  </si>
  <si>
    <t>ENSG00000227568</t>
  </si>
  <si>
    <t>RPS15AP30</t>
  </si>
  <si>
    <t>ENSG00000227560</t>
  </si>
  <si>
    <t>TRBV7-5</t>
  </si>
  <si>
    <t>ENSG00000227550</t>
  </si>
  <si>
    <t>AC018647.1</t>
  </si>
  <si>
    <t>ENSG00000227544</t>
  </si>
  <si>
    <t>SPAG5-AS1</t>
  </si>
  <si>
    <t>ENSG00000227543</t>
  </si>
  <si>
    <t>SFR1P1</t>
  </si>
  <si>
    <t>ENSG00000227541</t>
  </si>
  <si>
    <t>AC016394.2</t>
  </si>
  <si>
    <t>ENSG00000227540</t>
  </si>
  <si>
    <t>SOCS5P4</t>
  </si>
  <si>
    <t>ENSG00000227536</t>
  </si>
  <si>
    <t>SLC2A1-AS1</t>
  </si>
  <si>
    <t>ENSG00000227533</t>
  </si>
  <si>
    <t>AL162414.1</t>
  </si>
  <si>
    <t>ENSG00000227531</t>
  </si>
  <si>
    <t>RPL7P6</t>
  </si>
  <si>
    <t>ENSG00000227525</t>
  </si>
  <si>
    <t>AL928970.1</t>
  </si>
  <si>
    <t>ENSG00000227518</t>
  </si>
  <si>
    <t>LINC01483</t>
  </si>
  <si>
    <t>ENSG00000227517</t>
  </si>
  <si>
    <t>AL160163.2</t>
  </si>
  <si>
    <t>ENSG00000227516</t>
  </si>
  <si>
    <t>AC114755.1</t>
  </si>
  <si>
    <t>ENSG00000227513</t>
  </si>
  <si>
    <t>AL592301.1</t>
  </si>
  <si>
    <t>ENSG00000227512</t>
  </si>
  <si>
    <t>LINC01624</t>
  </si>
  <si>
    <t>ENSG00000227508</t>
  </si>
  <si>
    <t>LTB</t>
  </si>
  <si>
    <t>ENSG00000227507</t>
  </si>
  <si>
    <t>MROCKI</t>
  </si>
  <si>
    <t>ENSG00000227502</t>
  </si>
  <si>
    <t>SCAMP4</t>
  </si>
  <si>
    <t>ENSG00000227500</t>
  </si>
  <si>
    <t>KIF1C-AS1</t>
  </si>
  <si>
    <t>ENSG00000227495</t>
  </si>
  <si>
    <t>AL138921.1</t>
  </si>
  <si>
    <t>ENSG00000227492</t>
  </si>
  <si>
    <t>NCAM1-AS1</t>
  </si>
  <si>
    <t>ENSG00000227487</t>
  </si>
  <si>
    <t>AL050309.1</t>
  </si>
  <si>
    <t>ENSG00000227486</t>
  </si>
  <si>
    <t>CR559946.1</t>
  </si>
  <si>
    <t>ENSG00000227484</t>
  </si>
  <si>
    <t>STK4-AS1</t>
  </si>
  <si>
    <t>ENSG00000227477</t>
  </si>
  <si>
    <t>AKR1B15</t>
  </si>
  <si>
    <t>ENSG00000227471</t>
  </si>
  <si>
    <t>AC073415.1</t>
  </si>
  <si>
    <t>ENSG00000227470</t>
  </si>
  <si>
    <t>LINC01537</t>
  </si>
  <si>
    <t>ENSG00000227467</t>
  </si>
  <si>
    <t>AL390838.1</t>
  </si>
  <si>
    <t>ENSG00000227463</t>
  </si>
  <si>
    <t>LINC00310</t>
  </si>
  <si>
    <t>ENSG00000227456</t>
  </si>
  <si>
    <t>AL450345.1</t>
  </si>
  <si>
    <t>ENSG00000227455</t>
  </si>
  <si>
    <t>MTND4P30</t>
  </si>
  <si>
    <t>ENSG00000227454</t>
  </si>
  <si>
    <t>HNRNPA1P63</t>
  </si>
  <si>
    <t>ENSG00000227453</t>
  </si>
  <si>
    <t>FGF7P6</t>
  </si>
  <si>
    <t>ENSG00000227449</t>
  </si>
  <si>
    <t>RPS8P4</t>
  </si>
  <si>
    <t>ENSG00000227437</t>
  </si>
  <si>
    <t>FCF1P1</t>
  </si>
  <si>
    <t>ENSG00000227436</t>
  </si>
  <si>
    <t>CSE1L-AS1</t>
  </si>
  <si>
    <t>ENSG00000227431</t>
  </si>
  <si>
    <t>AC245884.1</t>
  </si>
  <si>
    <t>ENSG00000227407</t>
  </si>
  <si>
    <t>LINC01806</t>
  </si>
  <si>
    <t>ENSG00000227403</t>
  </si>
  <si>
    <t>AL391219.1</t>
  </si>
  <si>
    <t>ENSG00000227399</t>
  </si>
  <si>
    <t>KIF9-AS1</t>
  </si>
  <si>
    <t>ENSG00000227398</t>
  </si>
  <si>
    <t>AC007386.1</t>
  </si>
  <si>
    <t>ENSG00000227394</t>
  </si>
  <si>
    <t>AL133410.1</t>
  </si>
  <si>
    <t>ENSG00000227388</t>
  </si>
  <si>
    <t>AL353662.1</t>
  </si>
  <si>
    <t>ENSG00000227383</t>
  </si>
  <si>
    <t>EIF4A2P2</t>
  </si>
  <si>
    <t>ENSG00000227382</t>
  </si>
  <si>
    <t>PPIAP2</t>
  </si>
  <si>
    <t>ENSG00000227379</t>
  </si>
  <si>
    <t>FTH1P16</t>
  </si>
  <si>
    <t>ENSG00000227376</t>
  </si>
  <si>
    <t>DLG1-AS1</t>
  </si>
  <si>
    <t>ENSG00000227375</t>
  </si>
  <si>
    <t>AL157832.1</t>
  </si>
  <si>
    <t>ENSG00000227374</t>
  </si>
  <si>
    <t>RABGAP1L-DT</t>
  </si>
  <si>
    <t>ENSG00000227373</t>
  </si>
  <si>
    <t>TP73-AS1</t>
  </si>
  <si>
    <t>ENSG00000227372</t>
  </si>
  <si>
    <t>AC254562.1</t>
  </si>
  <si>
    <t>ENSG00000227370</t>
  </si>
  <si>
    <t>CDK8P2</t>
  </si>
  <si>
    <t>ENSG00000227368</t>
  </si>
  <si>
    <t>AC017074.1</t>
  </si>
  <si>
    <t>ENSG00000227359</t>
  </si>
  <si>
    <t>LINC00866</t>
  </si>
  <si>
    <t>ENSG00000227356</t>
  </si>
  <si>
    <t>AL359644.1</t>
  </si>
  <si>
    <t>ENSG00000227355</t>
  </si>
  <si>
    <t>RBM26-AS1</t>
  </si>
  <si>
    <t>ENSG00000227354</t>
  </si>
  <si>
    <t>HNRNPKP2</t>
  </si>
  <si>
    <t>ENSG00000227347</t>
  </si>
  <si>
    <t>PARG</t>
  </si>
  <si>
    <t>ENSG00000227345</t>
  </si>
  <si>
    <t>HAUS6P1</t>
  </si>
  <si>
    <t>ENSG00000227344</t>
  </si>
  <si>
    <t>RPL15P1</t>
  </si>
  <si>
    <t>ENSG00000227343</t>
  </si>
  <si>
    <t>THRAP3P1</t>
  </si>
  <si>
    <t>ENSG00000227339</t>
  </si>
  <si>
    <t>RPL23AP43</t>
  </si>
  <si>
    <t>ENSG00000227337</t>
  </si>
  <si>
    <t>RPL7AP22</t>
  </si>
  <si>
    <t>ENSG00000227331</t>
  </si>
  <si>
    <t>AL139396.1</t>
  </si>
  <si>
    <t>ENSG00000227329</t>
  </si>
  <si>
    <t>AL031985.2</t>
  </si>
  <si>
    <t>ENSG00000227311</t>
  </si>
  <si>
    <t>LINC02832</t>
  </si>
  <si>
    <t>ENSG00000227308</t>
  </si>
  <si>
    <t>AC067942.1</t>
  </si>
  <si>
    <t>ENSG00000227304</t>
  </si>
  <si>
    <t>AL035541.1</t>
  </si>
  <si>
    <t>ENSG00000227297</t>
  </si>
  <si>
    <t>ELL2P1</t>
  </si>
  <si>
    <t>ENSG00000227295</t>
  </si>
  <si>
    <t>ARID3BP1</t>
  </si>
  <si>
    <t>ENSG00000227288</t>
  </si>
  <si>
    <t>AL162427.1</t>
  </si>
  <si>
    <t>ENSG00000227269</t>
  </si>
  <si>
    <t>KLLN</t>
  </si>
  <si>
    <t>ENSG00000227268</t>
  </si>
  <si>
    <t>HCG4B</t>
  </si>
  <si>
    <t>ENSG00000227262</t>
  </si>
  <si>
    <t>SMIM2-AS1</t>
  </si>
  <si>
    <t>ENSG00000227258</t>
  </si>
  <si>
    <t>MIS18A-AS1</t>
  </si>
  <si>
    <t>ENSG00000227256</t>
  </si>
  <si>
    <t>AC012063.1</t>
  </si>
  <si>
    <t>ENSG00000227252</t>
  </si>
  <si>
    <t>NBPF13P</t>
  </si>
  <si>
    <t>ENSG00000227242</t>
  </si>
  <si>
    <t>AL136456.1</t>
  </si>
  <si>
    <t>ENSG00000227240</t>
  </si>
  <si>
    <t>TTC39DP</t>
  </si>
  <si>
    <t>ENSG00000227238</t>
  </si>
  <si>
    <t>SPANXB1</t>
  </si>
  <si>
    <t>ENSG00000227234</t>
  </si>
  <si>
    <t>WASH7P</t>
  </si>
  <si>
    <t>ENSG00000227232</t>
  </si>
  <si>
    <t>AL606534.1</t>
  </si>
  <si>
    <t>ENSG00000227230</t>
  </si>
  <si>
    <t>AL157935.2</t>
  </si>
  <si>
    <t>ENSG00000227218</t>
  </si>
  <si>
    <t>HCG15</t>
  </si>
  <si>
    <t>ENSG00000227214</t>
  </si>
  <si>
    <t>SPATA13-AS1</t>
  </si>
  <si>
    <t>ENSG00000227213</t>
  </si>
  <si>
    <t>AC079145.1</t>
  </si>
  <si>
    <t>ENSG00000227210</t>
  </si>
  <si>
    <t>PFN1P9</t>
  </si>
  <si>
    <t>ENSG00000227205</t>
  </si>
  <si>
    <t>SUB1P1</t>
  </si>
  <si>
    <t>ENSG00000227203</t>
  </si>
  <si>
    <t>AL162724.1</t>
  </si>
  <si>
    <t>ENSG00000227200</t>
  </si>
  <si>
    <t>ST7-AS1</t>
  </si>
  <si>
    <t>ENSG00000227199</t>
  </si>
  <si>
    <t>C6orf47-AS1</t>
  </si>
  <si>
    <t>ENSG00000227198</t>
  </si>
  <si>
    <t>MIR663AHG</t>
  </si>
  <si>
    <t>ENSG00000227195</t>
  </si>
  <si>
    <t>TRGC2</t>
  </si>
  <si>
    <t>ENSG00000227191</t>
  </si>
  <si>
    <t>AC092535.2</t>
  </si>
  <si>
    <t>ENSG00000227189</t>
  </si>
  <si>
    <t>HDGFP1</t>
  </si>
  <si>
    <t>ENSG00000227183</t>
  </si>
  <si>
    <t>AC011290.1</t>
  </si>
  <si>
    <t>ENSG00000227172</t>
  </si>
  <si>
    <t>WDR11-AS1</t>
  </si>
  <si>
    <t>ENSG00000227165</t>
  </si>
  <si>
    <t>AL139220.1</t>
  </si>
  <si>
    <t>ENSG00000227163</t>
  </si>
  <si>
    <t>DDX11L16</t>
  </si>
  <si>
    <t>ENSG00000227159</t>
  </si>
  <si>
    <t>AC073621.2</t>
  </si>
  <si>
    <t>ENSG00000227158</t>
  </si>
  <si>
    <t>IL21-AS1</t>
  </si>
  <si>
    <t>ENSG00000227145</t>
  </si>
  <si>
    <t>AL160286.1</t>
  </si>
  <si>
    <t>ENSG00000227141</t>
  </si>
  <si>
    <t>ZNF717</t>
  </si>
  <si>
    <t>ENSG00000227124</t>
  </si>
  <si>
    <t>HORMAD2-AS1</t>
  </si>
  <si>
    <t>ENSG00000227117</t>
  </si>
  <si>
    <t>LINC01630</t>
  </si>
  <si>
    <t>ENSG00000227115</t>
  </si>
  <si>
    <t>AC073210.1</t>
  </si>
  <si>
    <t>ENSG00000227113</t>
  </si>
  <si>
    <t>LMCD1-AS1</t>
  </si>
  <si>
    <t>ENSG00000227110</t>
  </si>
  <si>
    <t>PARP1P1</t>
  </si>
  <si>
    <t>ENSG00000227105</t>
  </si>
  <si>
    <t>AC025822.1</t>
  </si>
  <si>
    <t>ENSG00000227101</t>
  </si>
  <si>
    <t>RPS28P7</t>
  </si>
  <si>
    <t>ENSG00000227097</t>
  </si>
  <si>
    <t>AL512785.1</t>
  </si>
  <si>
    <t>ENSG00000227094</t>
  </si>
  <si>
    <t>L29074.1</t>
  </si>
  <si>
    <t>ENSG00000227083</t>
  </si>
  <si>
    <t>LINC02798</t>
  </si>
  <si>
    <t>ENSG00000227082</t>
  </si>
  <si>
    <t>AC005912.1</t>
  </si>
  <si>
    <t>ENSG00000227081</t>
  </si>
  <si>
    <t>AC012441.1</t>
  </si>
  <si>
    <t>ENSG00000227080</t>
  </si>
  <si>
    <t>LINC02094</t>
  </si>
  <si>
    <t>ENSG00000227078</t>
  </si>
  <si>
    <t>AC107983.1</t>
  </si>
  <si>
    <t>ENSG00000227077</t>
  </si>
  <si>
    <t>AL158166.1</t>
  </si>
  <si>
    <t>ENSG00000227076</t>
  </si>
  <si>
    <t>SDHDP2</t>
  </si>
  <si>
    <t>ENSG00000227073</t>
  </si>
  <si>
    <t>AL353706.1</t>
  </si>
  <si>
    <t>ENSG00000227072</t>
  </si>
  <si>
    <t>FOCAD-AS1</t>
  </si>
  <si>
    <t>ENSG00000227071</t>
  </si>
  <si>
    <t>EPS15-AS1</t>
  </si>
  <si>
    <t>ENSG00000227070</t>
  </si>
  <si>
    <t>DPPA3P1</t>
  </si>
  <si>
    <t>ENSG00000227067</t>
  </si>
  <si>
    <t>Z98257.1</t>
  </si>
  <si>
    <t>ENSG00000227066</t>
  </si>
  <si>
    <t>AC079779.1</t>
  </si>
  <si>
    <t>ENSG00000227061</t>
  </si>
  <si>
    <t>LINC00629</t>
  </si>
  <si>
    <t>ENSG00000227060</t>
  </si>
  <si>
    <t>WDR46</t>
  </si>
  <si>
    <t>ENSG00000227057</t>
  </si>
  <si>
    <t>AC009961.2</t>
  </si>
  <si>
    <t>ENSG00000227055</t>
  </si>
  <si>
    <t>MUC12-AS1</t>
  </si>
  <si>
    <t>ENSG00000227053</t>
  </si>
  <si>
    <t>C14orf132</t>
  </si>
  <si>
    <t>ENSG00000227051</t>
  </si>
  <si>
    <t>AL512288.1</t>
  </si>
  <si>
    <t>ENSG00000227050</t>
  </si>
  <si>
    <t>AL589765.1</t>
  </si>
  <si>
    <t>ENSG00000227045</t>
  </si>
  <si>
    <t>AC022483.1</t>
  </si>
  <si>
    <t>ENSG00000227040</t>
  </si>
  <si>
    <t>ITGB2-AS1</t>
  </si>
  <si>
    <t>ENSG00000227039</t>
  </si>
  <si>
    <t>GTF2IP7</t>
  </si>
  <si>
    <t>ENSG00000227038</t>
  </si>
  <si>
    <t>LINC00511</t>
  </si>
  <si>
    <t>ENSG00000227036</t>
  </si>
  <si>
    <t>AL445433.1</t>
  </si>
  <si>
    <t>ENSG00000227034</t>
  </si>
  <si>
    <t>RPS2P36</t>
  </si>
  <si>
    <t>ENSG00000227032</t>
  </si>
  <si>
    <t>SLC8A1-AS1</t>
  </si>
  <si>
    <t>ENSG00000227028</t>
  </si>
  <si>
    <t>IL6STP1</t>
  </si>
  <si>
    <t>ENSG00000227018</t>
  </si>
  <si>
    <t>AC007036.1</t>
  </si>
  <si>
    <t>ENSG00000227017</t>
  </si>
  <si>
    <t>AC007285.1</t>
  </si>
  <si>
    <t>ENSG00000227014</t>
  </si>
  <si>
    <t>LINC02527</t>
  </si>
  <si>
    <t>ENSG00000227012</t>
  </si>
  <si>
    <t>FUNDC2P4</t>
  </si>
  <si>
    <t>ENSG00000227009</t>
  </si>
  <si>
    <t>AL009174.1</t>
  </si>
  <si>
    <t>ENSG00000227008</t>
  </si>
  <si>
    <t>LINC01247</t>
  </si>
  <si>
    <t>ENSG00000227007</t>
  </si>
  <si>
    <t>NBPF2P</t>
  </si>
  <si>
    <t>ENSG00000227001</t>
  </si>
  <si>
    <t>AC073325.2</t>
  </si>
  <si>
    <t>ENSG00000226999</t>
  </si>
  <si>
    <t>AP000477.1</t>
  </si>
  <si>
    <t>ENSG00000226996</t>
  </si>
  <si>
    <t>LINC00658</t>
  </si>
  <si>
    <t>ENSG00000226995</t>
  </si>
  <si>
    <t>AC012593.1</t>
  </si>
  <si>
    <t>ENSG00000226994</t>
  </si>
  <si>
    <t>AL049758.1</t>
  </si>
  <si>
    <t>ENSG00000226989</t>
  </si>
  <si>
    <t>AL157938.1</t>
  </si>
  <si>
    <t>ENSG00000226987</t>
  </si>
  <si>
    <t>AC092017.1</t>
  </si>
  <si>
    <t>ENSG00000226986</t>
  </si>
  <si>
    <t>LINC01203</t>
  </si>
  <si>
    <t>ENSG00000226985</t>
  </si>
  <si>
    <t>AL035410.1</t>
  </si>
  <si>
    <t>ENSG00000226984</t>
  </si>
  <si>
    <t>CENPCP1</t>
  </si>
  <si>
    <t>ENSG00000226982</t>
  </si>
  <si>
    <t>ABHD17AP6</t>
  </si>
  <si>
    <t>ENSG00000226981</t>
  </si>
  <si>
    <t>LTA</t>
  </si>
  <si>
    <t>ENSG00000226979</t>
  </si>
  <si>
    <t>HMGN1P24</t>
  </si>
  <si>
    <t>ENSG00000226977</t>
  </si>
  <si>
    <t>COX6A1P2</t>
  </si>
  <si>
    <t>ENSG00000226976</t>
  </si>
  <si>
    <t>RPL12P19</t>
  </si>
  <si>
    <t>ENSG00000226972</t>
  </si>
  <si>
    <t>AL606490.2</t>
  </si>
  <si>
    <t>ENSG00000226971</t>
  </si>
  <si>
    <t>NEDD8P1</t>
  </si>
  <si>
    <t>ENSG00000226970</t>
  </si>
  <si>
    <t>AC073114.1</t>
  </si>
  <si>
    <t>ENSG00000226965</t>
  </si>
  <si>
    <t>RHEBP2</t>
  </si>
  <si>
    <t>ENSG00000226964</t>
  </si>
  <si>
    <t>PPIAP60</t>
  </si>
  <si>
    <t>ENSG00000226961</t>
  </si>
  <si>
    <t>AL023802.1</t>
  </si>
  <si>
    <t>ENSG00000226954</t>
  </si>
  <si>
    <t>DANCR</t>
  </si>
  <si>
    <t>ENSG00000226950</t>
  </si>
  <si>
    <t>OR6K5P</t>
  </si>
  <si>
    <t>ENSG00000226949</t>
  </si>
  <si>
    <t>RPS4XP2</t>
  </si>
  <si>
    <t>ENSG00000226948</t>
  </si>
  <si>
    <t>AC098935.1</t>
  </si>
  <si>
    <t>ENSG00000226945</t>
  </si>
  <si>
    <t>AL031847.1</t>
  </si>
  <si>
    <t>ENSG00000226944</t>
  </si>
  <si>
    <t>IL9RP3</t>
  </si>
  <si>
    <t>ENSG00000226942</t>
  </si>
  <si>
    <t>CEP164P1</t>
  </si>
  <si>
    <t>ENSG00000226937</t>
  </si>
  <si>
    <t>NRBF2P2</t>
  </si>
  <si>
    <t>ENSG00000226933</t>
  </si>
  <si>
    <t>RPS14P4</t>
  </si>
  <si>
    <t>ENSG00000226928</t>
  </si>
  <si>
    <t>AL365184.1</t>
  </si>
  <si>
    <t>ENSG00000226919</t>
  </si>
  <si>
    <t>AC010086.1</t>
  </si>
  <si>
    <t>ENSG00000226918</t>
  </si>
  <si>
    <t>BSN-DT</t>
  </si>
  <si>
    <t>ENSG00000226913</t>
  </si>
  <si>
    <t>ISCA2P1</t>
  </si>
  <si>
    <t>ENSG00000226912</t>
  </si>
  <si>
    <t>H2BP6</t>
  </si>
  <si>
    <t>ENSG00000226908</t>
  </si>
  <si>
    <t>AL353608.2</t>
  </si>
  <si>
    <t>ENSG00000226904</t>
  </si>
  <si>
    <t>AL451069.1</t>
  </si>
  <si>
    <t>ENSG00000226900</t>
  </si>
  <si>
    <t>AL731577.1</t>
  </si>
  <si>
    <t>ENSG00000226899</t>
  </si>
  <si>
    <t>LINC01359</t>
  </si>
  <si>
    <t>ENSG00000226891</t>
  </si>
  <si>
    <t>AL359541.2</t>
  </si>
  <si>
    <t>ENSG00000226889</t>
  </si>
  <si>
    <t>ERVMER34-1</t>
  </si>
  <si>
    <t>ENSG00000226887</t>
  </si>
  <si>
    <t>H3P44</t>
  </si>
  <si>
    <t>ENSG00000226881</t>
  </si>
  <si>
    <t>AL354733.1</t>
  </si>
  <si>
    <t>ENSG00000226877</t>
  </si>
  <si>
    <t>AC005154.1</t>
  </si>
  <si>
    <t>ENSG00000226874</t>
  </si>
  <si>
    <t>AC002472.1</t>
  </si>
  <si>
    <t>ENSG00000226872</t>
  </si>
  <si>
    <t>ATE1-AS1</t>
  </si>
  <si>
    <t>ENSG00000226864</t>
  </si>
  <si>
    <t>SHROOM2P1</t>
  </si>
  <si>
    <t>ENSG00000226863</t>
  </si>
  <si>
    <t>AC104463.2</t>
  </si>
  <si>
    <t>ENSG00000226862</t>
  </si>
  <si>
    <t>LINC02051</t>
  </si>
  <si>
    <t>ENSG00000226859</t>
  </si>
  <si>
    <t>THORLNC</t>
  </si>
  <si>
    <t>ENSG00000226856</t>
  </si>
  <si>
    <t>RPSAP17</t>
  </si>
  <si>
    <t>ENSG00000226855</t>
  </si>
  <si>
    <t>AL451105.2</t>
  </si>
  <si>
    <t>ENSG00000226854</t>
  </si>
  <si>
    <t>AC010894.2</t>
  </si>
  <si>
    <t>ENSG00000226853</t>
  </si>
  <si>
    <t>AL109811.1</t>
  </si>
  <si>
    <t>ENSG00000226849</t>
  </si>
  <si>
    <t>AC092164.1</t>
  </si>
  <si>
    <t>ENSG00000226833</t>
  </si>
  <si>
    <t>AC093655.1</t>
  </si>
  <si>
    <t>ENSG00000226829</t>
  </si>
  <si>
    <t>AC006001.2</t>
  </si>
  <si>
    <t>ENSG00000226824</t>
  </si>
  <si>
    <t>SUGT1P1</t>
  </si>
  <si>
    <t>ENSG00000226823</t>
  </si>
  <si>
    <t>LINC02785</t>
  </si>
  <si>
    <t>ENSG00000226822</t>
  </si>
  <si>
    <t>AC005082.1</t>
  </si>
  <si>
    <t>ENSG00000226816</t>
  </si>
  <si>
    <t>LCT-AS1</t>
  </si>
  <si>
    <t>ENSG00000226806</t>
  </si>
  <si>
    <t>ZNF451-AS1</t>
  </si>
  <si>
    <t>ENSG00000226803</t>
  </si>
  <si>
    <t>OSTCP8</t>
  </si>
  <si>
    <t>ENSG00000226801</t>
  </si>
  <si>
    <t>CACTIN-AS1</t>
  </si>
  <si>
    <t>ENSG00000226800</t>
  </si>
  <si>
    <t>AL138749.1</t>
  </si>
  <si>
    <t>ENSG00000226798</t>
  </si>
  <si>
    <t>C13orf42</t>
  </si>
  <si>
    <t>ENSG00000226792</t>
  </si>
  <si>
    <t>LINC02611</t>
  </si>
  <si>
    <t>ENSG00000226791</t>
  </si>
  <si>
    <t>HNRNPA3P1</t>
  </si>
  <si>
    <t>ENSG00000226790</t>
  </si>
  <si>
    <t>AC110926.1</t>
  </si>
  <si>
    <t>ENSG00000226789</t>
  </si>
  <si>
    <t>PGAM4</t>
  </si>
  <si>
    <t>ENSG00000226784</t>
  </si>
  <si>
    <t>TBCAP1</t>
  </si>
  <si>
    <t>ENSG00000226781</t>
  </si>
  <si>
    <t>NAALADL2-AS2</t>
  </si>
  <si>
    <t>ENSG00000226779</t>
  </si>
  <si>
    <t>FAM30A</t>
  </si>
  <si>
    <t>ENSG00000226777</t>
  </si>
  <si>
    <t>AC114501.1</t>
  </si>
  <si>
    <t>ENSG00000226767</t>
  </si>
  <si>
    <t>FABP7P1</t>
  </si>
  <si>
    <t>ENSG00000226766</t>
  </si>
  <si>
    <t>SRRM5</t>
  </si>
  <si>
    <t>ENSG00000226763</t>
  </si>
  <si>
    <t>TAS2R46</t>
  </si>
  <si>
    <t>ENSG00000226761</t>
  </si>
  <si>
    <t>DISC1-IT1</t>
  </si>
  <si>
    <t>ENSG00000226758</t>
  </si>
  <si>
    <t>AC007365.1</t>
  </si>
  <si>
    <t>ENSG00000226756</t>
  </si>
  <si>
    <t>VPS25P1</t>
  </si>
  <si>
    <t>ENSG00000226755</t>
  </si>
  <si>
    <t>AL606760.1</t>
  </si>
  <si>
    <t>ENSG00000226754</t>
  </si>
  <si>
    <t>CUTALP</t>
  </si>
  <si>
    <t>ENSG00000226752</t>
  </si>
  <si>
    <t>SMCR5</t>
  </si>
  <si>
    <t>ENSG00000226746</t>
  </si>
  <si>
    <t>OAZ1P1</t>
  </si>
  <si>
    <t>ENSG00000226745</t>
  </si>
  <si>
    <t>HSBP1L1</t>
  </si>
  <si>
    <t>ENSG00000226742</t>
  </si>
  <si>
    <t>AL513175.1</t>
  </si>
  <si>
    <t>ENSG00000226723</t>
  </si>
  <si>
    <t>EEF1DP2</t>
  </si>
  <si>
    <t>ENSG00000226721</t>
  </si>
  <si>
    <t>PTPRD-AS2</t>
  </si>
  <si>
    <t>ENSG00000226717</t>
  </si>
  <si>
    <t>FAM66C</t>
  </si>
  <si>
    <t>ENSG00000226711</t>
  </si>
  <si>
    <t>SDCBPP1</t>
  </si>
  <si>
    <t>ENSG00000226705</t>
  </si>
  <si>
    <t>RPL15P14</t>
  </si>
  <si>
    <t>ENSG00000226701</t>
  </si>
  <si>
    <t>AL360181.1</t>
  </si>
  <si>
    <t>ENSG00000226699</t>
  </si>
  <si>
    <t>LENG8-AS1</t>
  </si>
  <si>
    <t>ENSG00000226696</t>
  </si>
  <si>
    <t>AC013470.2</t>
  </si>
  <si>
    <t>ENSG00000226690</t>
  </si>
  <si>
    <t>ENTPD1-AS1</t>
  </si>
  <si>
    <t>ENSG00000226688</t>
  </si>
  <si>
    <t>LINC01535</t>
  </si>
  <si>
    <t>ENSG00000226686</t>
  </si>
  <si>
    <t>IGBP1P1</t>
  </si>
  <si>
    <t>ENSG00000226677</t>
  </si>
  <si>
    <t>LINC02679</t>
  </si>
  <si>
    <t>ENSG00000226676</t>
  </si>
  <si>
    <t>TEX41</t>
  </si>
  <si>
    <t>ENSG00000226674</t>
  </si>
  <si>
    <t>LINC01108</t>
  </si>
  <si>
    <t>ENSG00000226673</t>
  </si>
  <si>
    <t>AL136981.1</t>
  </si>
  <si>
    <t>ENSG00000226668</t>
  </si>
  <si>
    <t>HSPA9P1</t>
  </si>
  <si>
    <t>ENSG00000226666</t>
  </si>
  <si>
    <t>AC004973.1</t>
  </si>
  <si>
    <t>ENSG00000226661</t>
  </si>
  <si>
    <t>TRBV2</t>
  </si>
  <si>
    <t>ENSG00000226660</t>
  </si>
  <si>
    <t>AC021028.1</t>
  </si>
  <si>
    <t>ENSG00000226659</t>
  </si>
  <si>
    <t>PSMD10P2</t>
  </si>
  <si>
    <t>ENSG00000226652</t>
  </si>
  <si>
    <t>KIF4B</t>
  </si>
  <si>
    <t>ENSG00000226650</t>
  </si>
  <si>
    <t>PLCG1-AS1</t>
  </si>
  <si>
    <t>ENSG00000226648</t>
  </si>
  <si>
    <t>RPL7P37</t>
  </si>
  <si>
    <t>ENSG00000226646</t>
  </si>
  <si>
    <t>AL121899.1</t>
  </si>
  <si>
    <t>ENSG00000226644</t>
  </si>
  <si>
    <t>ACTG1P12</t>
  </si>
  <si>
    <t>ENSG00000226642</t>
  </si>
  <si>
    <t>AL391647.1</t>
  </si>
  <si>
    <t>ENSG00000226641</t>
  </si>
  <si>
    <t>AC006020.1</t>
  </si>
  <si>
    <t>ENSG00000226636</t>
  </si>
  <si>
    <t>UBE2V1P1</t>
  </si>
  <si>
    <t>ENSG00000226632</t>
  </si>
  <si>
    <t>SHANK2-AS1</t>
  </si>
  <si>
    <t>ENSG00000226627</t>
  </si>
  <si>
    <t>AC005099.1</t>
  </si>
  <si>
    <t>ENSG00000226624</t>
  </si>
  <si>
    <t>AC092155.1</t>
  </si>
  <si>
    <t>ENSG00000226622</t>
  </si>
  <si>
    <t>AC083855.1</t>
  </si>
  <si>
    <t>ENSG00000226621</t>
  </si>
  <si>
    <t>LINC00343</t>
  </si>
  <si>
    <t>ENSG00000226620</t>
  </si>
  <si>
    <t>AL390067.1</t>
  </si>
  <si>
    <t>ENSG00000226609</t>
  </si>
  <si>
    <t>FTLP3</t>
  </si>
  <si>
    <t>ENSG00000226608</t>
  </si>
  <si>
    <t>AL359979.1</t>
  </si>
  <si>
    <t>ENSG00000226601</t>
  </si>
  <si>
    <t>LINC02848</t>
  </si>
  <si>
    <t>ENSG00000226581</t>
  </si>
  <si>
    <t>AL132657.1</t>
  </si>
  <si>
    <t>ENSG00000226578</t>
  </si>
  <si>
    <t>MICC</t>
  </si>
  <si>
    <t>ENSG00000226577</t>
  </si>
  <si>
    <t>AC060234.1</t>
  </si>
  <si>
    <t>ENSG00000226576</t>
  </si>
  <si>
    <t>AL592429.2</t>
  </si>
  <si>
    <t>ENSG00000226571</t>
  </si>
  <si>
    <t>FTH1P20</t>
  </si>
  <si>
    <t>ENSG00000226564</t>
  </si>
  <si>
    <t>CYP4F26P</t>
  </si>
  <si>
    <t>ENSG00000226562</t>
  </si>
  <si>
    <t>NPM1P49</t>
  </si>
  <si>
    <t>ENSG00000226556</t>
  </si>
  <si>
    <t>SCDP1</t>
  </si>
  <si>
    <t>ENSG00000226549</t>
  </si>
  <si>
    <t>AC016722.1</t>
  </si>
  <si>
    <t>ENSG00000226548</t>
  </si>
  <si>
    <t>RPL7P22</t>
  </si>
  <si>
    <t>ENSG00000226544</t>
  </si>
  <si>
    <t>GAPDHP73</t>
  </si>
  <si>
    <t>ENSG00000226540</t>
  </si>
  <si>
    <t>AL445487.1</t>
  </si>
  <si>
    <t>ENSG00000226535</t>
  </si>
  <si>
    <t>AL158055.1</t>
  </si>
  <si>
    <t>ENSG00000226530</t>
  </si>
  <si>
    <t>RPS7P10</t>
  </si>
  <si>
    <t>ENSG00000226525</t>
  </si>
  <si>
    <t>AC087499.2</t>
  </si>
  <si>
    <t>ENSG00000226521</t>
  </si>
  <si>
    <t>LINC00390</t>
  </si>
  <si>
    <t>ENSG00000226519</t>
  </si>
  <si>
    <t>FAM138B</t>
  </si>
  <si>
    <t>ENSG00000226516</t>
  </si>
  <si>
    <t>UPK1A-AS1</t>
  </si>
  <si>
    <t>ENSG00000226510</t>
  </si>
  <si>
    <t>LINC01918</t>
  </si>
  <si>
    <t>ENSG00000226508</t>
  </si>
  <si>
    <t>USF1P1</t>
  </si>
  <si>
    <t>ENSG00000226501</t>
  </si>
  <si>
    <t>AL136380.1</t>
  </si>
  <si>
    <t>ENSG00000226499</t>
  </si>
  <si>
    <t>RPSAP21</t>
  </si>
  <si>
    <t>ENSG00000226498</t>
  </si>
  <si>
    <t>LINC00323</t>
  </si>
  <si>
    <t>ENSG00000226496</t>
  </si>
  <si>
    <t>FTOP1</t>
  </si>
  <si>
    <t>ENSG00000226491</t>
  </si>
  <si>
    <t>ADIPOQ-AS1</t>
  </si>
  <si>
    <t>ENSG00000226482</t>
  </si>
  <si>
    <t>OR7H1P</t>
  </si>
  <si>
    <t>ENSG00000226480</t>
  </si>
  <si>
    <t>TMEM185B</t>
  </si>
  <si>
    <t>ENSG00000226479</t>
  </si>
  <si>
    <t>UPF3AP1</t>
  </si>
  <si>
    <t>ENSG00000226478</t>
  </si>
  <si>
    <t>LINC01748</t>
  </si>
  <si>
    <t>ENSG00000226476</t>
  </si>
  <si>
    <t>AC008013.2</t>
  </si>
  <si>
    <t>ENSG00000226472</t>
  </si>
  <si>
    <t>Z93930.2</t>
  </si>
  <si>
    <t>ENSG00000226471</t>
  </si>
  <si>
    <t>ADAM1B</t>
  </si>
  <si>
    <t>ENSG00000226469</t>
  </si>
  <si>
    <t>AL390198.1</t>
  </si>
  <si>
    <t>ENSG00000226465</t>
  </si>
  <si>
    <t>RPL22P3</t>
  </si>
  <si>
    <t>ENSG00000226457</t>
  </si>
  <si>
    <t>LINC02542</t>
  </si>
  <si>
    <t>ENSG00000226453</t>
  </si>
  <si>
    <t>CYP2D8P</t>
  </si>
  <si>
    <t>ENSG00000226450</t>
  </si>
  <si>
    <t>BX322234.1</t>
  </si>
  <si>
    <t>ENSG00000226445</t>
  </si>
  <si>
    <t>GAPDHP32</t>
  </si>
  <si>
    <t>ENSG00000226443</t>
  </si>
  <si>
    <t>PLCL2-AS1</t>
  </si>
  <si>
    <t>ENSG00000226441</t>
  </si>
  <si>
    <t>AC108161.1</t>
  </si>
  <si>
    <t>ENSG00000226439</t>
  </si>
  <si>
    <t>H3P43</t>
  </si>
  <si>
    <t>ENSG00000226436</t>
  </si>
  <si>
    <t>ANKRD18DP</t>
  </si>
  <si>
    <t>ENSG00000226435</t>
  </si>
  <si>
    <t>RPL15P13</t>
  </si>
  <si>
    <t>ENSG00000226428</t>
  </si>
  <si>
    <t>HMGN2P7</t>
  </si>
  <si>
    <t>ENSG00000226427</t>
  </si>
  <si>
    <t>AC093642.1</t>
  </si>
  <si>
    <t>ENSG00000226423</t>
  </si>
  <si>
    <t>SLC25A5P5</t>
  </si>
  <si>
    <t>ENSG00000226421</t>
  </si>
  <si>
    <t>SLC16A1-AS1</t>
  </si>
  <si>
    <t>ENSG00000226419</t>
  </si>
  <si>
    <t>TPI1P1</t>
  </si>
  <si>
    <t>ENSG00000226415</t>
  </si>
  <si>
    <t>AC104058.1</t>
  </si>
  <si>
    <t>ENSG00000226410</t>
  </si>
  <si>
    <t>AL450332.1</t>
  </si>
  <si>
    <t>ENSG00000226409</t>
  </si>
  <si>
    <t>AL392089.1</t>
  </si>
  <si>
    <t>ENSG00000226403</t>
  </si>
  <si>
    <t>C12orf77</t>
  </si>
  <si>
    <t>ENSG00000226397</t>
  </si>
  <si>
    <t>AL031727.1</t>
  </si>
  <si>
    <t>ENSG00000226396</t>
  </si>
  <si>
    <t>MAPK6P6</t>
  </si>
  <si>
    <t>ENSG00000226389</t>
  </si>
  <si>
    <t>LINC01876</t>
  </si>
  <si>
    <t>ENSG00000226383</t>
  </si>
  <si>
    <t>AC016831.1</t>
  </si>
  <si>
    <t>ENSG00000226380</t>
  </si>
  <si>
    <t>AC084809.1</t>
  </si>
  <si>
    <t>ENSG00000226377</t>
  </si>
  <si>
    <t>AL022310.1</t>
  </si>
  <si>
    <t>ENSG00000226375</t>
  </si>
  <si>
    <t>TERF1P5</t>
  </si>
  <si>
    <t>ENSG00000226361</t>
  </si>
  <si>
    <t>RPL10AP6</t>
  </si>
  <si>
    <t>ENSG00000226360</t>
  </si>
  <si>
    <t>ACTG1P24</t>
  </si>
  <si>
    <t>ENSG00000226359</t>
  </si>
  <si>
    <t>RPS6P20</t>
  </si>
  <si>
    <t>ENSG00000226356</t>
  </si>
  <si>
    <t>AL353803.1</t>
  </si>
  <si>
    <t>ENSG00000226355</t>
  </si>
  <si>
    <t>PSPC1-AS2</t>
  </si>
  <si>
    <t>ENSG00000226352</t>
  </si>
  <si>
    <t>VN2R10P</t>
  </si>
  <si>
    <t>ENSG00000226348</t>
  </si>
  <si>
    <t>NMD3P1</t>
  </si>
  <si>
    <t>ENSG00000226342</t>
  </si>
  <si>
    <t>RPS26P56</t>
  </si>
  <si>
    <t>ENSG00000226339</t>
  </si>
  <si>
    <t>AL359182.1</t>
  </si>
  <si>
    <t>ENSG00000226334</t>
  </si>
  <si>
    <t>AL354836.1</t>
  </si>
  <si>
    <t>ENSG00000226332</t>
  </si>
  <si>
    <t>AC005682.1</t>
  </si>
  <si>
    <t>ENSG00000226329</t>
  </si>
  <si>
    <t>NUP50-DT</t>
  </si>
  <si>
    <t>ENSG00000226328</t>
  </si>
  <si>
    <t>RPSAP49</t>
  </si>
  <si>
    <t>ENSG00000226327</t>
  </si>
  <si>
    <t>CROCC2</t>
  </si>
  <si>
    <t>ENSG00000226321</t>
  </si>
  <si>
    <t>LINC01811</t>
  </si>
  <si>
    <t>ENSG00000226320</t>
  </si>
  <si>
    <t>RPS3AP38</t>
  </si>
  <si>
    <t>ENSG00000226318</t>
  </si>
  <si>
    <t>ZNF192P1</t>
  </si>
  <si>
    <t>ENSG00000226314</t>
  </si>
  <si>
    <t>CFLAR-AS1</t>
  </si>
  <si>
    <t>ENSG00000226312</t>
  </si>
  <si>
    <t>AL022157.1</t>
  </si>
  <si>
    <t>ENSG00000226310</t>
  </si>
  <si>
    <t>AL122058.1</t>
  </si>
  <si>
    <t>ENSG00000226308</t>
  </si>
  <si>
    <t>RPS3AP10</t>
  </si>
  <si>
    <t>ENSG00000226292</t>
  </si>
  <si>
    <t>OR52I2</t>
  </si>
  <si>
    <t>ENSG00000226288</t>
  </si>
  <si>
    <t>TMEM191A</t>
  </si>
  <si>
    <t>ENSG00000226287</t>
  </si>
  <si>
    <t>ARPC3P1</t>
  </si>
  <si>
    <t>ENSG00000226284</t>
  </si>
  <si>
    <t>AL031123.1</t>
  </si>
  <si>
    <t>ENSG00000226281</t>
  </si>
  <si>
    <t>RPL12P10</t>
  </si>
  <si>
    <t>ENSG00000226279</t>
  </si>
  <si>
    <t>PSPHP1</t>
  </si>
  <si>
    <t>ENSG00000226278</t>
  </si>
  <si>
    <t>AC105393.1</t>
  </si>
  <si>
    <t>ENSG00000226277</t>
  </si>
  <si>
    <t>AC093382.1</t>
  </si>
  <si>
    <t>ENSG00000226276</t>
  </si>
  <si>
    <t>AC135977.1</t>
  </si>
  <si>
    <t>ENSG00000226268</t>
  </si>
  <si>
    <t>AC009961.1</t>
  </si>
  <si>
    <t>ENSG00000226266</t>
  </si>
  <si>
    <t>ISM1-AS1</t>
  </si>
  <si>
    <t>ENSG00000226263</t>
  </si>
  <si>
    <t>GTF2H2B</t>
  </si>
  <si>
    <t>ENSG00000226259</t>
  </si>
  <si>
    <t>MRPL35P3</t>
  </si>
  <si>
    <t>ENSG00000226253</t>
  </si>
  <si>
    <t>LINC02608</t>
  </si>
  <si>
    <t>ENSG00000226251</t>
  </si>
  <si>
    <t>RPL37AP1</t>
  </si>
  <si>
    <t>ENSG00000226243</t>
  </si>
  <si>
    <t>Z75746.1</t>
  </si>
  <si>
    <t>ENSG00000226241</t>
  </si>
  <si>
    <t>LINC00381</t>
  </si>
  <si>
    <t>ENSG00000226240</t>
  </si>
  <si>
    <t>AL031658.1</t>
  </si>
  <si>
    <t>ENSG00000226239</t>
  </si>
  <si>
    <t>GAS1RR</t>
  </si>
  <si>
    <t>ENSG00000226237</t>
  </si>
  <si>
    <t>LEMD1-AS1</t>
  </si>
  <si>
    <t>ENSG00000226235</t>
  </si>
  <si>
    <t>Z82188.1</t>
  </si>
  <si>
    <t>ENSG00000226233</t>
  </si>
  <si>
    <t>NPIPB14P</t>
  </si>
  <si>
    <t>ENSG00000226232</t>
  </si>
  <si>
    <t>RPL26P19</t>
  </si>
  <si>
    <t>ENSG00000226221</t>
  </si>
  <si>
    <t>CICP22</t>
  </si>
  <si>
    <t>ENSG00000226220</t>
  </si>
  <si>
    <t>TRGV6</t>
  </si>
  <si>
    <t>ENSG00000226212</t>
  </si>
  <si>
    <t>WASH8P</t>
  </si>
  <si>
    <t>ENSG00000226210</t>
  </si>
  <si>
    <t>BX470209.1</t>
  </si>
  <si>
    <t>ENSG00000226206</t>
  </si>
  <si>
    <t>LINC01733</t>
  </si>
  <si>
    <t>ENSG00000226203</t>
  </si>
  <si>
    <t>SGMS1-AS1</t>
  </si>
  <si>
    <t>ENSG00000226200</t>
  </si>
  <si>
    <t>CLK3P2</t>
  </si>
  <si>
    <t>ENSG00000226191</t>
  </si>
  <si>
    <t>AC010536.1</t>
  </si>
  <si>
    <t>ENSG00000226180</t>
  </si>
  <si>
    <t>LINC00685</t>
  </si>
  <si>
    <t>ENSG00000226179</t>
  </si>
  <si>
    <t>TEX22</t>
  </si>
  <si>
    <t>ENSG00000226174</t>
  </si>
  <si>
    <t>AP4B1-AS1</t>
  </si>
  <si>
    <t>ENSG00000226167</t>
  </si>
  <si>
    <t>EIF4A1P5</t>
  </si>
  <si>
    <t>ENSG00000226161</t>
  </si>
  <si>
    <t>CLCP2</t>
  </si>
  <si>
    <t>ENSG00000226158</t>
  </si>
  <si>
    <t>AL356124.1</t>
  </si>
  <si>
    <t>ENSG00000226149</t>
  </si>
  <si>
    <t>TUBBP10</t>
  </si>
  <si>
    <t>ENSG00000226147</t>
  </si>
  <si>
    <t>AC004801.1</t>
  </si>
  <si>
    <t>ENSG00000226138</t>
  </si>
  <si>
    <t>BAIAP2-DT</t>
  </si>
  <si>
    <t>ENSG00000226137</t>
  </si>
  <si>
    <t>PPIAP66</t>
  </si>
  <si>
    <t>ENSG00000226131</t>
  </si>
  <si>
    <t>LINC01907</t>
  </si>
  <si>
    <t>ENSG00000226125</t>
  </si>
  <si>
    <t>FTCDNL1</t>
  </si>
  <si>
    <t>ENSG00000226124</t>
  </si>
  <si>
    <t>AHCTF1P1</t>
  </si>
  <si>
    <t>ENSG00000226121</t>
  </si>
  <si>
    <t>AC004383.1</t>
  </si>
  <si>
    <t>ENSG00000226107</t>
  </si>
  <si>
    <t>SEPTIN7P3</t>
  </si>
  <si>
    <t>ENSG00000226102</t>
  </si>
  <si>
    <t>SEC11B</t>
  </si>
  <si>
    <t>ENSG00000226098</t>
  </si>
  <si>
    <t>LINC00937</t>
  </si>
  <si>
    <t>ENSG00000226091</t>
  </si>
  <si>
    <t>AL122017.1</t>
  </si>
  <si>
    <t>ENSG00000226089</t>
  </si>
  <si>
    <t>AC073283.2</t>
  </si>
  <si>
    <t>ENSG00000226087</t>
  </si>
  <si>
    <t>EIF3LP3</t>
  </si>
  <si>
    <t>ENSG00000226086</t>
  </si>
  <si>
    <t>UQCRFS1P1</t>
  </si>
  <si>
    <t>ENSG00000226085</t>
  </si>
  <si>
    <t>AC113935.1</t>
  </si>
  <si>
    <t>ENSG00000226084</t>
  </si>
  <si>
    <t>AC096915.1</t>
  </si>
  <si>
    <t>ENSG00000226082</t>
  </si>
  <si>
    <t>RPL6P4</t>
  </si>
  <si>
    <t>ENSG00000226080</t>
  </si>
  <si>
    <t>AL139275.1</t>
  </si>
  <si>
    <t>ENSG00000226070</t>
  </si>
  <si>
    <t>HNRNPA3P4</t>
  </si>
  <si>
    <t>ENSG00000226068</t>
  </si>
  <si>
    <t>LINC00623</t>
  </si>
  <si>
    <t>ENSG00000226067</t>
  </si>
  <si>
    <t>PHF2P2</t>
  </si>
  <si>
    <t>ENSG00000226057</t>
  </si>
  <si>
    <t>PAICSP1</t>
  </si>
  <si>
    <t>ENSG00000226055</t>
  </si>
  <si>
    <t>MEMO1P1</t>
  </si>
  <si>
    <t>ENSG00000226054</t>
  </si>
  <si>
    <t>LINC01776</t>
  </si>
  <si>
    <t>ENSG00000226053</t>
  </si>
  <si>
    <t>ZNF503-AS1</t>
  </si>
  <si>
    <t>ENSG00000226051</t>
  </si>
  <si>
    <t>TLK2P1</t>
  </si>
  <si>
    <t>ENSG00000226049</t>
  </si>
  <si>
    <t>YBX1P8</t>
  </si>
  <si>
    <t>ENSG00000226048</t>
  </si>
  <si>
    <t>AC234644.1</t>
  </si>
  <si>
    <t>ENSG00000226045</t>
  </si>
  <si>
    <t>AP000561.1</t>
  </si>
  <si>
    <t>ENSG00000226043</t>
  </si>
  <si>
    <t>PPIAP21</t>
  </si>
  <si>
    <t>ENSG00000226038</t>
  </si>
  <si>
    <t>AL035530.1</t>
  </si>
  <si>
    <t>ENSG00000226032</t>
  </si>
  <si>
    <t>LINC01772</t>
  </si>
  <si>
    <t>ENSG00000226029</t>
  </si>
  <si>
    <t>AC092802.2</t>
  </si>
  <si>
    <t>ENSG00000226026</t>
  </si>
  <si>
    <t>AC005515.1</t>
  </si>
  <si>
    <t>ENSG00000226025</t>
  </si>
  <si>
    <t>COX5BP7</t>
  </si>
  <si>
    <t>ENSG00000226024</t>
  </si>
  <si>
    <t>AC026167.1</t>
  </si>
  <si>
    <t>ENSG00000226022</t>
  </si>
  <si>
    <t>PRICKLE2-AS3</t>
  </si>
  <si>
    <t>ENSG00000226017</t>
  </si>
  <si>
    <t>CCT8P1</t>
  </si>
  <si>
    <t>ENSG00000226015</t>
  </si>
  <si>
    <t>AP001434.1</t>
  </si>
  <si>
    <t>ENSG00000226012</t>
  </si>
  <si>
    <t>KCNIP2-AS1</t>
  </si>
  <si>
    <t>ENSG00000226009</t>
  </si>
  <si>
    <t>BX005266.2</t>
  </si>
  <si>
    <t>ENSG00000226007</t>
  </si>
  <si>
    <t>LINC02660</t>
  </si>
  <si>
    <t>ENSG00000226005</t>
  </si>
  <si>
    <t>LINC02528</t>
  </si>
  <si>
    <t>ENSG00000226004</t>
  </si>
  <si>
    <t>PPIAP37</t>
  </si>
  <si>
    <t>ENSG00000226003</t>
  </si>
  <si>
    <t>GTF2IP14</t>
  </si>
  <si>
    <t>ENSG00000226002</t>
  </si>
  <si>
    <t>TRGVA</t>
  </si>
  <si>
    <t>ENSG00000225992</t>
  </si>
  <si>
    <t>RPL23AP34</t>
  </si>
  <si>
    <t>ENSG00000225991</t>
  </si>
  <si>
    <t>UBXN10-AS1</t>
  </si>
  <si>
    <t>ENSG00000225986</t>
  </si>
  <si>
    <t>AC102953.1</t>
  </si>
  <si>
    <t>ENSG00000225981</t>
  </si>
  <si>
    <t>AC010746.2</t>
  </si>
  <si>
    <t>ENSG00000225979</t>
  </si>
  <si>
    <t>HAR1A</t>
  </si>
  <si>
    <t>ENSG00000225978</t>
  </si>
  <si>
    <t>CKS1BP2</t>
  </si>
  <si>
    <t>ENSG00000225976</t>
  </si>
  <si>
    <t>LINC01534</t>
  </si>
  <si>
    <t>ENSG00000225975</t>
  </si>
  <si>
    <t>PIGBOS1</t>
  </si>
  <si>
    <t>ENSG00000225973</t>
  </si>
  <si>
    <t>MTND1P23</t>
  </si>
  <si>
    <t>ENSG00000225972</t>
  </si>
  <si>
    <t>ABHD11-AS1</t>
  </si>
  <si>
    <t>ENSG00000225969</t>
  </si>
  <si>
    <t>ELFN1</t>
  </si>
  <si>
    <t>ENSG00000225968</t>
  </si>
  <si>
    <t>NRIR</t>
  </si>
  <si>
    <t>ENSG00000225964</t>
  </si>
  <si>
    <t>AC009950.1</t>
  </si>
  <si>
    <t>ENSG00000225963</t>
  </si>
  <si>
    <t>SATB2-AS1</t>
  </si>
  <si>
    <t>ENSG00000225953</t>
  </si>
  <si>
    <t>LINC02648</t>
  </si>
  <si>
    <t>ENSG00000225948</t>
  </si>
  <si>
    <t>AL121574.1</t>
  </si>
  <si>
    <t>ENSG00000225945</t>
  </si>
  <si>
    <t>C5orf67</t>
  </si>
  <si>
    <t>ENSG00000225940</t>
  </si>
  <si>
    <t>AL109741.1</t>
  </si>
  <si>
    <t>ENSG00000225938</t>
  </si>
  <si>
    <t>PCA3</t>
  </si>
  <si>
    <t>ENSG00000225937</t>
  </si>
  <si>
    <t>AL731557.1</t>
  </si>
  <si>
    <t>ENSG00000225936</t>
  </si>
  <si>
    <t>RPS14P5</t>
  </si>
  <si>
    <t>ENSG00000225933</t>
  </si>
  <si>
    <t>CTAGE4</t>
  </si>
  <si>
    <t>ENSG00000225932</t>
  </si>
  <si>
    <t>AL139246.2</t>
  </si>
  <si>
    <t>ENSG00000225931</t>
  </si>
  <si>
    <t>LINC02249</t>
  </si>
  <si>
    <t>ENSG00000225930</t>
  </si>
  <si>
    <t>TAB2-AS1</t>
  </si>
  <si>
    <t>ENSG00000225924</t>
  </si>
  <si>
    <t>NOL7</t>
  </si>
  <si>
    <t>ENSG00000225921</t>
  </si>
  <si>
    <t>RPL7P59</t>
  </si>
  <si>
    <t>ENSG00000225918</t>
  </si>
  <si>
    <t>TSBP1-AS1</t>
  </si>
  <si>
    <t>ENSG00000225914</t>
  </si>
  <si>
    <t>AL121871.1</t>
  </si>
  <si>
    <t>ENSG00000225912</t>
  </si>
  <si>
    <t>RPS27P16</t>
  </si>
  <si>
    <t>ENSG00000225907</t>
  </si>
  <si>
    <t>MTND2P9</t>
  </si>
  <si>
    <t>ENSG00000225901</t>
  </si>
  <si>
    <t>HSPE1P13</t>
  </si>
  <si>
    <t>ENSG00000225900</t>
  </si>
  <si>
    <t>FRG2B</t>
  </si>
  <si>
    <t>ENSG00000225899</t>
  </si>
  <si>
    <t>DHDDS-AS1</t>
  </si>
  <si>
    <t>ENSG00000225891</t>
  </si>
  <si>
    <t>AC012368.1</t>
  </si>
  <si>
    <t>ENSG00000225889</t>
  </si>
  <si>
    <t>AL445490.1</t>
  </si>
  <si>
    <t>ENSG00000225886</t>
  </si>
  <si>
    <t>AC023590.1</t>
  </si>
  <si>
    <t>ENSG00000225885</t>
  </si>
  <si>
    <t>BMS1P11</t>
  </si>
  <si>
    <t>ENSG00000225883</t>
  </si>
  <si>
    <t>LINC00115</t>
  </si>
  <si>
    <t>ENSG00000225880</t>
  </si>
  <si>
    <t>AL513210.1</t>
  </si>
  <si>
    <t>ENSG00000225879</t>
  </si>
  <si>
    <t>PSG8-AS1</t>
  </si>
  <si>
    <t>ENSG00000225877</t>
  </si>
  <si>
    <t>AC024067.1</t>
  </si>
  <si>
    <t>ENSG00000225876</t>
  </si>
  <si>
    <t>C3orf86</t>
  </si>
  <si>
    <t>ENSG00000225873</t>
  </si>
  <si>
    <t>LINC01529</t>
  </si>
  <si>
    <t>ENSG00000225872</t>
  </si>
  <si>
    <t>AC245100.2</t>
  </si>
  <si>
    <t>ENSG00000225871</t>
  </si>
  <si>
    <t>AL645939.2</t>
  </si>
  <si>
    <t>ENSG00000225864</t>
  </si>
  <si>
    <t>LINC02816</t>
  </si>
  <si>
    <t>ENSG00000225857</t>
  </si>
  <si>
    <t>RUSC1-AS1</t>
  </si>
  <si>
    <t>ENSG00000225855</t>
  </si>
  <si>
    <t>AL451139.1</t>
  </si>
  <si>
    <t>ENSG00000225854</t>
  </si>
  <si>
    <t>AL355490.2</t>
  </si>
  <si>
    <t>ENSG00000225850</t>
  </si>
  <si>
    <t>MKRN7P</t>
  </si>
  <si>
    <t>ENSG00000225849</t>
  </si>
  <si>
    <t>AC010970.1</t>
  </si>
  <si>
    <t>ENSG00000225840</t>
  </si>
  <si>
    <t>ERCC6</t>
  </si>
  <si>
    <t>ENSG00000225830</t>
  </si>
  <si>
    <t>FAM229A</t>
  </si>
  <si>
    <t>ENSG00000225828</t>
  </si>
  <si>
    <t>UBXN7-AS1</t>
  </si>
  <si>
    <t>ENSG00000225822</t>
  </si>
  <si>
    <t>AC009299.1</t>
  </si>
  <si>
    <t>ENSG00000225813</t>
  </si>
  <si>
    <t>DNAJC19P5</t>
  </si>
  <si>
    <t>ENSG00000225808</t>
  </si>
  <si>
    <t>AC069281.1</t>
  </si>
  <si>
    <t>ENSG00000225807</t>
  </si>
  <si>
    <t>AL121917.1</t>
  </si>
  <si>
    <t>ENSG00000225806</t>
  </si>
  <si>
    <t>WARS1P1</t>
  </si>
  <si>
    <t>ENSG00000225802</t>
  </si>
  <si>
    <t>AC073321.1</t>
  </si>
  <si>
    <t>ENSG00000225794</t>
  </si>
  <si>
    <t>AL080250.1</t>
  </si>
  <si>
    <t>ENSG00000225793</t>
  </si>
  <si>
    <t>AC004540.2</t>
  </si>
  <si>
    <t>ENSG00000225792</t>
  </si>
  <si>
    <t>TRAM2-AS1</t>
  </si>
  <si>
    <t>ENSG00000225791</t>
  </si>
  <si>
    <t>AC007953.1</t>
  </si>
  <si>
    <t>ENSG00000225790</t>
  </si>
  <si>
    <t>MIAT</t>
  </si>
  <si>
    <t>ENSG00000225783</t>
  </si>
  <si>
    <t>AL122001.1</t>
  </si>
  <si>
    <t>ENSG00000225779</t>
  </si>
  <si>
    <t>PROSER2-AS1</t>
  </si>
  <si>
    <t>ENSG00000225778</t>
  </si>
  <si>
    <t>SIRPAP1</t>
  </si>
  <si>
    <t>ENSG00000225774</t>
  </si>
  <si>
    <t>RPS29P3</t>
  </si>
  <si>
    <t>ENSG00000225770</t>
  </si>
  <si>
    <t>DHRS4L1</t>
  </si>
  <si>
    <t>ENSG00000225766</t>
  </si>
  <si>
    <t>P3H2-AS1</t>
  </si>
  <si>
    <t>ENSG00000225764</t>
  </si>
  <si>
    <t>LINC01389</t>
  </si>
  <si>
    <t>ENSG00000225762</t>
  </si>
  <si>
    <t>AL596247.1</t>
  </si>
  <si>
    <t>ENSG00000225761</t>
  </si>
  <si>
    <t>LINC00431</t>
  </si>
  <si>
    <t>ENSG00000225760</t>
  </si>
  <si>
    <t>DBH-AS1</t>
  </si>
  <si>
    <t>ENSG00000225756</t>
  </si>
  <si>
    <t>AL357500.1</t>
  </si>
  <si>
    <t>ENSG00000225750</t>
  </si>
  <si>
    <t>MEG8</t>
  </si>
  <si>
    <t>ENSG00000225746</t>
  </si>
  <si>
    <t>NPM1P18</t>
  </si>
  <si>
    <t>ENSG00000225739</t>
  </si>
  <si>
    <t>FGD5-AS1</t>
  </si>
  <si>
    <t>ENSG00000225733</t>
  </si>
  <si>
    <t>AC007000.3</t>
  </si>
  <si>
    <t>ENSG00000225726</t>
  </si>
  <si>
    <t>FAM66E</t>
  </si>
  <si>
    <t>ENSG00000225725</t>
  </si>
  <si>
    <t>ASH2LP3</t>
  </si>
  <si>
    <t>ENSG00000225724</t>
  </si>
  <si>
    <t>AL592166.1</t>
  </si>
  <si>
    <t>ENSG00000225721</t>
  </si>
  <si>
    <t>AL031846.1</t>
  </si>
  <si>
    <t>ENSG00000225720</t>
  </si>
  <si>
    <t>AC092100.1</t>
  </si>
  <si>
    <t>ENSG00000225718</t>
  </si>
  <si>
    <t>ATP5MC2P1</t>
  </si>
  <si>
    <t>ENSG00000225712</t>
  </si>
  <si>
    <t>AL355149.1</t>
  </si>
  <si>
    <t>ENSG00000225710</t>
  </si>
  <si>
    <t>PTPRD-AS1</t>
  </si>
  <si>
    <t>ENSG00000225706</t>
  </si>
  <si>
    <t>IGHV3-72</t>
  </si>
  <si>
    <t>ENSG00000225698</t>
  </si>
  <si>
    <t>SLC26A6</t>
  </si>
  <si>
    <t>ENSG00000225697</t>
  </si>
  <si>
    <t>HNRNPA1P35</t>
  </si>
  <si>
    <t>ENSG00000225695</t>
  </si>
  <si>
    <t>LAGE3P1</t>
  </si>
  <si>
    <t>ENSG00000225693</t>
  </si>
  <si>
    <t>FAM225B</t>
  </si>
  <si>
    <t>ENSG00000225684</t>
  </si>
  <si>
    <t>AC002378.1</t>
  </si>
  <si>
    <t>ENSG00000225676</t>
  </si>
  <si>
    <t>LINC01771</t>
  </si>
  <si>
    <t>ENSG00000225675</t>
  </si>
  <si>
    <t>IPO7P2</t>
  </si>
  <si>
    <t>ENSG00000225674</t>
  </si>
  <si>
    <t>CADM3-AS1</t>
  </si>
  <si>
    <t>ENSG00000225670</t>
  </si>
  <si>
    <t>MCRIP1</t>
  </si>
  <si>
    <t>ENSG00000225663</t>
  </si>
  <si>
    <t>AC012519.1</t>
  </si>
  <si>
    <t>ENSG00000225662</t>
  </si>
  <si>
    <t>BX255923.1</t>
  </si>
  <si>
    <t>ENSG00000225655</t>
  </si>
  <si>
    <t>EIF2S2P5</t>
  </si>
  <si>
    <t>ENSG00000225650</t>
  </si>
  <si>
    <t>AC064875.1</t>
  </si>
  <si>
    <t>ENSG00000225649</t>
  </si>
  <si>
    <t>SBDSP1</t>
  </si>
  <si>
    <t>ENSG00000225648</t>
  </si>
  <si>
    <t>AC005487.1</t>
  </si>
  <si>
    <t>ENSG00000225647</t>
  </si>
  <si>
    <t>AL606491.1</t>
  </si>
  <si>
    <t>ENSG00000225643</t>
  </si>
  <si>
    <t>PGAM1P2</t>
  </si>
  <si>
    <t>ENSG00000225639</t>
  </si>
  <si>
    <t>AP001046.1</t>
  </si>
  <si>
    <t>ENSG00000225637</t>
  </si>
  <si>
    <t>AL161644.1</t>
  </si>
  <si>
    <t>ENSG00000225632</t>
  </si>
  <si>
    <t>MTND2P28</t>
  </si>
  <si>
    <t>ENSG00000225630</t>
  </si>
  <si>
    <t>AL138785.2</t>
  </si>
  <si>
    <t>ENSG00000225616</t>
  </si>
  <si>
    <t>ZNF469</t>
  </si>
  <si>
    <t>ENSG00000225614</t>
  </si>
  <si>
    <t>LINC02158</t>
  </si>
  <si>
    <t>ENSG00000225611</t>
  </si>
  <si>
    <t>LINC01623</t>
  </si>
  <si>
    <t>ENSG00000225595</t>
  </si>
  <si>
    <t>BX248409.1</t>
  </si>
  <si>
    <t>ENSG00000225591</t>
  </si>
  <si>
    <t>AL358942.1</t>
  </si>
  <si>
    <t>ENSG00000225580</t>
  </si>
  <si>
    <t>EDNRB-AS1</t>
  </si>
  <si>
    <t>ENSG00000225579</t>
  </si>
  <si>
    <t>NCBP2-AS1</t>
  </si>
  <si>
    <t>ENSG00000225578</t>
  </si>
  <si>
    <t>DRAXINP1</t>
  </si>
  <si>
    <t>ENSG00000225574</t>
  </si>
  <si>
    <t>RPL35P5</t>
  </si>
  <si>
    <t>ENSG00000225573</t>
  </si>
  <si>
    <t>CCT4P2</t>
  </si>
  <si>
    <t>ENSG00000225569</t>
  </si>
  <si>
    <t>AC093155.1</t>
  </si>
  <si>
    <t>ENSG00000225568</t>
  </si>
  <si>
    <t>LINC01492</t>
  </si>
  <si>
    <t>ENSG00000225564</t>
  </si>
  <si>
    <t>UBE2D3P2</t>
  </si>
  <si>
    <t>ENSG00000225558</t>
  </si>
  <si>
    <t>C2CD4D</t>
  </si>
  <si>
    <t>ENSG00000225556</t>
  </si>
  <si>
    <t>AP000320.1</t>
  </si>
  <si>
    <t>ENSG00000225555</t>
  </si>
  <si>
    <t>LINC01980</t>
  </si>
  <si>
    <t>ENSG00000225548</t>
  </si>
  <si>
    <t>LINC02476</t>
  </si>
  <si>
    <t>ENSG00000225546</t>
  </si>
  <si>
    <t>AC245452.1</t>
  </si>
  <si>
    <t>ENSG00000225544</t>
  </si>
  <si>
    <t>ZNF385D-AS1</t>
  </si>
  <si>
    <t>ENSG00000225542</t>
  </si>
  <si>
    <t>LINC01821</t>
  </si>
  <si>
    <t>ENSG00000225539</t>
  </si>
  <si>
    <t>STIP1P3</t>
  </si>
  <si>
    <t>ENSG00000225536</t>
  </si>
  <si>
    <t>LINC01393</t>
  </si>
  <si>
    <t>ENSG00000225535</t>
  </si>
  <si>
    <t>AL807761.2</t>
  </si>
  <si>
    <t>ENSG00000225531</t>
  </si>
  <si>
    <t>Z82206.1</t>
  </si>
  <si>
    <t>ENSG00000225528</t>
  </si>
  <si>
    <t>AL450384.1</t>
  </si>
  <si>
    <t>ENSG00000225527</t>
  </si>
  <si>
    <t>MKRN2OS</t>
  </si>
  <si>
    <t>ENSG00000225526</t>
  </si>
  <si>
    <t>IGKV6D-21</t>
  </si>
  <si>
    <t>ENSG00000225523</t>
  </si>
  <si>
    <t>AC005237.1</t>
  </si>
  <si>
    <t>ENSG00000225521</t>
  </si>
  <si>
    <t>LINC01703</t>
  </si>
  <si>
    <t>ENSG00000225518</t>
  </si>
  <si>
    <t>AL158824.2</t>
  </si>
  <si>
    <t>ENSG00000225513</t>
  </si>
  <si>
    <t>LINC00475</t>
  </si>
  <si>
    <t>ENSG00000225511</t>
  </si>
  <si>
    <t>CYP4A22-AS1</t>
  </si>
  <si>
    <t>ENSG00000225506</t>
  </si>
  <si>
    <t>RTRAFP1</t>
  </si>
  <si>
    <t>ENSG00000225496</t>
  </si>
  <si>
    <t>GBP1P1</t>
  </si>
  <si>
    <t>ENSG00000225492</t>
  </si>
  <si>
    <t>AL354707.1</t>
  </si>
  <si>
    <t>ENSG00000225489</t>
  </si>
  <si>
    <t>AC092447.4</t>
  </si>
  <si>
    <t>ENSG00000225488</t>
  </si>
  <si>
    <t>NUTM2B-AS1</t>
  </si>
  <si>
    <t>ENSG00000225484</t>
  </si>
  <si>
    <t>JPX</t>
  </si>
  <si>
    <t>ENSG00000225470</t>
  </si>
  <si>
    <t>RFPL1S</t>
  </si>
  <si>
    <t>ENSG00000225465</t>
  </si>
  <si>
    <t>FDPSP1</t>
  </si>
  <si>
    <t>ENSG00000225462</t>
  </si>
  <si>
    <t>AL021707.1</t>
  </si>
  <si>
    <t>ENSG00000225450</t>
  </si>
  <si>
    <t>RAB6C-AS1</t>
  </si>
  <si>
    <t>ENSG00000225449</t>
  </si>
  <si>
    <t>RPS15AP10</t>
  </si>
  <si>
    <t>ENSG00000225447</t>
  </si>
  <si>
    <t>BOLA3-AS1</t>
  </si>
  <si>
    <t>ENSG00000225439</t>
  </si>
  <si>
    <t>LINC01504</t>
  </si>
  <si>
    <t>ENSG00000225434</t>
  </si>
  <si>
    <t>LINC01671</t>
  </si>
  <si>
    <t>ENSG00000225431</t>
  </si>
  <si>
    <t>TNPO1P1</t>
  </si>
  <si>
    <t>ENSG00000225423</t>
  </si>
  <si>
    <t>RBMS1P1</t>
  </si>
  <si>
    <t>ENSG00000225422</t>
  </si>
  <si>
    <t>RPL21P3</t>
  </si>
  <si>
    <t>ENSG00000225419</t>
  </si>
  <si>
    <t>AKR1C5P</t>
  </si>
  <si>
    <t>ENSG00000225418</t>
  </si>
  <si>
    <t>AC104843.1</t>
  </si>
  <si>
    <t>ENSG00000225416</t>
  </si>
  <si>
    <t>CR786580.1</t>
  </si>
  <si>
    <t>ENSG00000225411</t>
  </si>
  <si>
    <t>AL136980.1</t>
  </si>
  <si>
    <t>ENSG00000225408</t>
  </si>
  <si>
    <t>AC025188.1</t>
  </si>
  <si>
    <t>ENSG00000225407</t>
  </si>
  <si>
    <t>AC010878.1</t>
  </si>
  <si>
    <t>ENSG00000225402</t>
  </si>
  <si>
    <t>TGIF2P1</t>
  </si>
  <si>
    <t>ENSG00000225401</t>
  </si>
  <si>
    <t>AC121247.2</t>
  </si>
  <si>
    <t>ENSG00000225399</t>
  </si>
  <si>
    <t>PGM5P4</t>
  </si>
  <si>
    <t>ENSG00000225398</t>
  </si>
  <si>
    <t>BX571846.1</t>
  </si>
  <si>
    <t>ENSG00000225393</t>
  </si>
  <si>
    <t>MRPL36P1</t>
  </si>
  <si>
    <t>ENSG00000225392</t>
  </si>
  <si>
    <t>AC099754.1</t>
  </si>
  <si>
    <t>ENSG00000225386</t>
  </si>
  <si>
    <t>SFTA1P</t>
  </si>
  <si>
    <t>ENSG00000225383</t>
  </si>
  <si>
    <t>NRSN2-AS1</t>
  </si>
  <si>
    <t>ENSG00000225377</t>
  </si>
  <si>
    <t>AC243962.1</t>
  </si>
  <si>
    <t>ENSG00000225370</t>
  </si>
  <si>
    <t>TDGF1P3</t>
  </si>
  <si>
    <t>ENSG00000225366</t>
  </si>
  <si>
    <t>PPP1R26-AS1</t>
  </si>
  <si>
    <t>ENSG00000225361</t>
  </si>
  <si>
    <t>MIPEPP1</t>
  </si>
  <si>
    <t>ENSG00000225358</t>
  </si>
  <si>
    <t>RPF2P1</t>
  </si>
  <si>
    <t>ENSG00000225357</t>
  </si>
  <si>
    <t>ANKRD49P2</t>
  </si>
  <si>
    <t>ENSG00000225349</t>
  </si>
  <si>
    <t>SLC25A5P8</t>
  </si>
  <si>
    <t>ENSG00000225347</t>
  </si>
  <si>
    <t>SNX18P3</t>
  </si>
  <si>
    <t>ENSG00000225345</t>
  </si>
  <si>
    <t>LRRK2-DT</t>
  </si>
  <si>
    <t>ENSG00000225342</t>
  </si>
  <si>
    <t>AL354740.1</t>
  </si>
  <si>
    <t>ENSG00000225339</t>
  </si>
  <si>
    <t>RPL23AP18</t>
  </si>
  <si>
    <t>ENSG00000225338</t>
  </si>
  <si>
    <t>AC016027.1</t>
  </si>
  <si>
    <t>ENSG00000225335</t>
  </si>
  <si>
    <t>LINC02813</t>
  </si>
  <si>
    <t>ENSG00000225334</t>
  </si>
  <si>
    <t>AL035404.1</t>
  </si>
  <si>
    <t>ENSG00000225333</t>
  </si>
  <si>
    <t>LINC01678</t>
  </si>
  <si>
    <t>ENSG00000225331</t>
  </si>
  <si>
    <t>LHFPL3-AS2</t>
  </si>
  <si>
    <t>ENSG00000225329</t>
  </si>
  <si>
    <t>LINC01594</t>
  </si>
  <si>
    <t>ENSG00000225328</t>
  </si>
  <si>
    <t>LINC01427</t>
  </si>
  <si>
    <t>ENSG00000225321</t>
  </si>
  <si>
    <t>AC018634.1</t>
  </si>
  <si>
    <t>ENSG00000225314</t>
  </si>
  <si>
    <t>AL513327.1</t>
  </si>
  <si>
    <t>ENSG00000225313</t>
  </si>
  <si>
    <t>AL591623.1</t>
  </si>
  <si>
    <t>ENSG00000225300</t>
  </si>
  <si>
    <t>LINC00113</t>
  </si>
  <si>
    <t>ENSG00000225298</t>
  </si>
  <si>
    <t>AL158212.1</t>
  </si>
  <si>
    <t>ENSG00000225292</t>
  </si>
  <si>
    <t>AC005105.1</t>
  </si>
  <si>
    <t>ENSG00000225286</t>
  </si>
  <si>
    <t>AC018693.1</t>
  </si>
  <si>
    <t>ENSG00000225284</t>
  </si>
  <si>
    <t>AP000350.2</t>
  </si>
  <si>
    <t>ENSG00000225282</t>
  </si>
  <si>
    <t>AL121987.1</t>
  </si>
  <si>
    <t>ENSG00000225279</t>
  </si>
  <si>
    <t>LINC00705</t>
  </si>
  <si>
    <t>ENSG00000225269</t>
  </si>
  <si>
    <t>TAF1A-AS1</t>
  </si>
  <si>
    <t>ENSG00000225265</t>
  </si>
  <si>
    <t>ZNRF2P2</t>
  </si>
  <si>
    <t>ENSG00000225264</t>
  </si>
  <si>
    <t>ST13P6</t>
  </si>
  <si>
    <t>ENSG00000225259</t>
  </si>
  <si>
    <t>AC009478.1</t>
  </si>
  <si>
    <t>ENSG00000225258</t>
  </si>
  <si>
    <t>RPL5P25</t>
  </si>
  <si>
    <t>ENSG00000225251</t>
  </si>
  <si>
    <t>LINC00378</t>
  </si>
  <si>
    <t>ENSG00000225249</t>
  </si>
  <si>
    <t>RPS2P1</t>
  </si>
  <si>
    <t>ENSG00000225246</t>
  </si>
  <si>
    <t>AL021026.1</t>
  </si>
  <si>
    <t>ENSG00000225243</t>
  </si>
  <si>
    <t>INTS6L-AS1</t>
  </si>
  <si>
    <t>ENSG00000225235</t>
  </si>
  <si>
    <t>TRAPPC12-AS1</t>
  </si>
  <si>
    <t>ENSG00000225234</t>
  </si>
  <si>
    <t>LINC02470</t>
  </si>
  <si>
    <t>ENSG00000225231</t>
  </si>
  <si>
    <t>LINC01795</t>
  </si>
  <si>
    <t>ENSG00000225226</t>
  </si>
  <si>
    <t>RPS27AP12</t>
  </si>
  <si>
    <t>ENSG00000225224</t>
  </si>
  <si>
    <t>AP001628.1</t>
  </si>
  <si>
    <t>ENSG00000225218</t>
  </si>
  <si>
    <t>HSPA7</t>
  </si>
  <si>
    <t>ENSG00000225217</t>
  </si>
  <si>
    <t>SMARCE1P1</t>
  </si>
  <si>
    <t>ENSG00000225215</t>
  </si>
  <si>
    <t>AC073367.1</t>
  </si>
  <si>
    <t>ENSG00000225213</t>
  </si>
  <si>
    <t>DUXAP9</t>
  </si>
  <si>
    <t>ENSG00000225210</t>
  </si>
  <si>
    <t>MIR137HG</t>
  </si>
  <si>
    <t>ENSG00000225206</t>
  </si>
  <si>
    <t>AC078883.1</t>
  </si>
  <si>
    <t>ENSG00000225205</t>
  </si>
  <si>
    <t>AC246787.1</t>
  </si>
  <si>
    <t>ENSG00000225200</t>
  </si>
  <si>
    <t>RPL10P17</t>
  </si>
  <si>
    <t>ENSG00000225196</t>
  </si>
  <si>
    <t>AC078962.2</t>
  </si>
  <si>
    <t>ENSG00000225195</t>
  </si>
  <si>
    <t>LINC00092</t>
  </si>
  <si>
    <t>ENSG00000225194</t>
  </si>
  <si>
    <t>RPS12P26</t>
  </si>
  <si>
    <t>ENSG00000225193</t>
  </si>
  <si>
    <t>ZNF33BP1</t>
  </si>
  <si>
    <t>ENSG00000225192</t>
  </si>
  <si>
    <t>PLEKHM1</t>
  </si>
  <si>
    <t>ENSG00000225190</t>
  </si>
  <si>
    <t>AC073283.1</t>
  </si>
  <si>
    <t>ENSG00000225187</t>
  </si>
  <si>
    <t>PPIAP8</t>
  </si>
  <si>
    <t>ENSG00000225185</t>
  </si>
  <si>
    <t>RPSAP58</t>
  </si>
  <si>
    <t>ENSG00000225178</t>
  </si>
  <si>
    <t>AL590617.2</t>
  </si>
  <si>
    <t>ENSG00000225177</t>
  </si>
  <si>
    <t>AL662890.1</t>
  </si>
  <si>
    <t>ENSG00000225173</t>
  </si>
  <si>
    <t>AC096631.1</t>
  </si>
  <si>
    <t>ENSG00000225172</t>
  </si>
  <si>
    <t>DUTP6</t>
  </si>
  <si>
    <t>ENSG00000225171</t>
  </si>
  <si>
    <t>AL049737.1</t>
  </si>
  <si>
    <t>ENSG00000225170</t>
  </si>
  <si>
    <t>BRI3P1</t>
  </si>
  <si>
    <t>ENSG00000225169</t>
  </si>
  <si>
    <t>LINC00618</t>
  </si>
  <si>
    <t>ENSG00000225163</t>
  </si>
  <si>
    <t>NPM1P39</t>
  </si>
  <si>
    <t>ENSG00000225159</t>
  </si>
  <si>
    <t>TOMM22P5</t>
  </si>
  <si>
    <t>ENSG00000225155</t>
  </si>
  <si>
    <t>GOLGA2P7</t>
  </si>
  <si>
    <t>ENSG00000225151</t>
  </si>
  <si>
    <t>AC114495.1</t>
  </si>
  <si>
    <t>ENSG00000225142</t>
  </si>
  <si>
    <t>SLC9A3-AS1</t>
  </si>
  <si>
    <t>ENSG00000225138</t>
  </si>
  <si>
    <t>DYNC1I2P1</t>
  </si>
  <si>
    <t>ENSG00000225137</t>
  </si>
  <si>
    <t>MORF4L1P4</t>
  </si>
  <si>
    <t>ENSG00000225133</t>
  </si>
  <si>
    <t>PSME2P2</t>
  </si>
  <si>
    <t>ENSG00000225131</t>
  </si>
  <si>
    <t>LINC00237</t>
  </si>
  <si>
    <t>ENSG00000225127</t>
  </si>
  <si>
    <t>RANP4</t>
  </si>
  <si>
    <t>ENSG00000225125</t>
  </si>
  <si>
    <t>AC083900.1</t>
  </si>
  <si>
    <t>ENSG00000225111</t>
  </si>
  <si>
    <t>PNMA6F</t>
  </si>
  <si>
    <t>ENSG00000225110</t>
  </si>
  <si>
    <t>AC092484.1</t>
  </si>
  <si>
    <t>ENSG00000225107</t>
  </si>
  <si>
    <t>OR52K3P</t>
  </si>
  <si>
    <t>ENSG00000225101</t>
  </si>
  <si>
    <t>ATP6V1E1P1</t>
  </si>
  <si>
    <t>ENSG00000225099</t>
  </si>
  <si>
    <t>BCRP1</t>
  </si>
  <si>
    <t>ENSG00000225098</t>
  </si>
  <si>
    <t>AL445250.1</t>
  </si>
  <si>
    <t>ENSG00000225096</t>
  </si>
  <si>
    <t>SETP20</t>
  </si>
  <si>
    <t>ENSG00000225094</t>
  </si>
  <si>
    <t>RPL3P7</t>
  </si>
  <si>
    <t>ENSG00000225093</t>
  </si>
  <si>
    <t>AL355336.2</t>
  </si>
  <si>
    <t>ENSG00000225092</t>
  </si>
  <si>
    <t>AL583808.1</t>
  </si>
  <si>
    <t>ENSG00000225087</t>
  </si>
  <si>
    <t>DAP3P1</t>
  </si>
  <si>
    <t>ENSG00000225082</t>
  </si>
  <si>
    <t>FTH1P22</t>
  </si>
  <si>
    <t>ENSG00000225079</t>
  </si>
  <si>
    <t>LINC00337</t>
  </si>
  <si>
    <t>ENSG00000225077</t>
  </si>
  <si>
    <t>AL603832.1</t>
  </si>
  <si>
    <t>ENSG00000225075</t>
  </si>
  <si>
    <t>AC004552.1</t>
  </si>
  <si>
    <t>ENSG00000225071</t>
  </si>
  <si>
    <t>RPL23AP2</t>
  </si>
  <si>
    <t>ENSG00000225067</t>
  </si>
  <si>
    <t>CATIP-AS1</t>
  </si>
  <si>
    <t>ENSG00000225062</t>
  </si>
  <si>
    <t>AC012485.1</t>
  </si>
  <si>
    <t>ENSG00000225057</t>
  </si>
  <si>
    <t>HMGB3P22</t>
  </si>
  <si>
    <t>ENSG00000225051</t>
  </si>
  <si>
    <t>RPL18AP2</t>
  </si>
  <si>
    <t>ENSG00000225043</t>
  </si>
  <si>
    <t>LINC01058</t>
  </si>
  <si>
    <t>ENSG00000225039</t>
  </si>
  <si>
    <t>AL162586.1</t>
  </si>
  <si>
    <t>ENSG00000225032</t>
  </si>
  <si>
    <t>EIF4BP7</t>
  </si>
  <si>
    <t>ENSG00000225031</t>
  </si>
  <si>
    <t>AC091492.1</t>
  </si>
  <si>
    <t>ENSG00000225026</t>
  </si>
  <si>
    <t>KIF4CP</t>
  </si>
  <si>
    <t>ENSG00000225025</t>
  </si>
  <si>
    <t>UBE2D3P1</t>
  </si>
  <si>
    <t>ENSG00000225022</t>
  </si>
  <si>
    <t>AC092647.1</t>
  </si>
  <si>
    <t>ENSG00000225018</t>
  </si>
  <si>
    <t>LINC00328-2P</t>
  </si>
  <si>
    <t>ENSG00000225016</t>
  </si>
  <si>
    <t>KCTD9P1</t>
  </si>
  <si>
    <t>ENSG00000225014</t>
  </si>
  <si>
    <t>AC234781.2</t>
  </si>
  <si>
    <t>ENSG00000225008</t>
  </si>
  <si>
    <t>AC211485.1</t>
  </si>
  <si>
    <t>ENSG00000225005</t>
  </si>
  <si>
    <t>LINC01526</t>
  </si>
  <si>
    <t>ENSG00000224995</t>
  </si>
  <si>
    <t>RPL29P12</t>
  </si>
  <si>
    <t>ENSG00000224993</t>
  </si>
  <si>
    <t>AL445645.1</t>
  </si>
  <si>
    <t>ENSG00000224992</t>
  </si>
  <si>
    <t>AL158207.1</t>
  </si>
  <si>
    <t>ENSG00000224988</t>
  </si>
  <si>
    <t>PPP1R8P1</t>
  </si>
  <si>
    <t>ENSG00000224986</t>
  </si>
  <si>
    <t>AL590714.1</t>
  </si>
  <si>
    <t>ENSG00000224985</t>
  </si>
  <si>
    <t>TMEM233</t>
  </si>
  <si>
    <t>ENSG00000224982</t>
  </si>
  <si>
    <t>AC000367.1</t>
  </si>
  <si>
    <t>ENSG00000224981</t>
  </si>
  <si>
    <t>LINC02776</t>
  </si>
  <si>
    <t>ENSG00000224977</t>
  </si>
  <si>
    <t>PARP4P2</t>
  </si>
  <si>
    <t>ENSG00000224976</t>
  </si>
  <si>
    <t>INE1</t>
  </si>
  <si>
    <t>ENSG00000224975</t>
  </si>
  <si>
    <t>AL645608.1</t>
  </si>
  <si>
    <t>ENSG00000224969</t>
  </si>
  <si>
    <t>LINC01645</t>
  </si>
  <si>
    <t>ENSG00000224968</t>
  </si>
  <si>
    <t>AC009303.1</t>
  </si>
  <si>
    <t>ENSG00000224967</t>
  </si>
  <si>
    <t>LINC02586</t>
  </si>
  <si>
    <t>ENSG00000224965</t>
  </si>
  <si>
    <t>LINC01752</t>
  </si>
  <si>
    <t>ENSG00000224961</t>
  </si>
  <si>
    <t>PGM5-AS1</t>
  </si>
  <si>
    <t>ENSG00000224958</t>
  </si>
  <si>
    <t>LINC01266</t>
  </si>
  <si>
    <t>ENSG00000224957</t>
  </si>
  <si>
    <t>AL390066.2</t>
  </si>
  <si>
    <t>ENSG00000224950</t>
  </si>
  <si>
    <t>AL353150.1</t>
  </si>
  <si>
    <t>ENSG00000224945</t>
  </si>
  <si>
    <t>PRRT4</t>
  </si>
  <si>
    <t>ENSG00000224940</t>
  </si>
  <si>
    <t>LINC00184</t>
  </si>
  <si>
    <t>ENSG00000224939</t>
  </si>
  <si>
    <t>SUCLA2P1</t>
  </si>
  <si>
    <t>ENSG00000224936</t>
  </si>
  <si>
    <t>AL391684.1</t>
  </si>
  <si>
    <t>ENSG00000224934</t>
  </si>
  <si>
    <t>LINC00320</t>
  </si>
  <si>
    <t>ENSG00000224924</t>
  </si>
  <si>
    <t>APOC4-APOC2</t>
  </si>
  <si>
    <t>ENSG00000224916</t>
  </si>
  <si>
    <t>LINC00863</t>
  </si>
  <si>
    <t>ENSG00000224914</t>
  </si>
  <si>
    <t>LINC01766</t>
  </si>
  <si>
    <t>ENSG00000224910</t>
  </si>
  <si>
    <t>TIMM8BP2</t>
  </si>
  <si>
    <t>ENSG00000224908</t>
  </si>
  <si>
    <t>RPL21P91</t>
  </si>
  <si>
    <t>ENSG00000224907</t>
  </si>
  <si>
    <t>SRP14P1</t>
  </si>
  <si>
    <t>ENSG00000224906</t>
  </si>
  <si>
    <t>AP001347.1</t>
  </si>
  <si>
    <t>ENSG00000224905</t>
  </si>
  <si>
    <t>SBF1P2</t>
  </si>
  <si>
    <t>ENSG00000224904</t>
  </si>
  <si>
    <t>AC005534.1</t>
  </si>
  <si>
    <t>ENSG00000224903</t>
  </si>
  <si>
    <t>POT1-AS1</t>
  </si>
  <si>
    <t>ENSG00000224897</t>
  </si>
  <si>
    <t>VPS26BP1</t>
  </si>
  <si>
    <t>ENSG00000224895</t>
  </si>
  <si>
    <t>LINC02840</t>
  </si>
  <si>
    <t>ENSG00000224893</t>
  </si>
  <si>
    <t>RPS4XP16</t>
  </si>
  <si>
    <t>ENSG00000224892</t>
  </si>
  <si>
    <t>AC138028.2</t>
  </si>
  <si>
    <t>ENSG00000224888</t>
  </si>
  <si>
    <t>AL132656.1</t>
  </si>
  <si>
    <t>ENSG00000224886</t>
  </si>
  <si>
    <t>EIPR1-IT1</t>
  </si>
  <si>
    <t>ENSG00000224885</t>
  </si>
  <si>
    <t>AC034187.1</t>
  </si>
  <si>
    <t>ENSG00000224884</t>
  </si>
  <si>
    <t>AC068279.1</t>
  </si>
  <si>
    <t>ENSG00000224881</t>
  </si>
  <si>
    <t>NDUFAF8</t>
  </si>
  <si>
    <t>ENSG00000224877</t>
  </si>
  <si>
    <t>EML4-AS1</t>
  </si>
  <si>
    <t>ENSG00000224875</t>
  </si>
  <si>
    <t>MRPL20-AS1</t>
  </si>
  <si>
    <t>ENSG00000224870</t>
  </si>
  <si>
    <t>AC009518.1</t>
  </si>
  <si>
    <t>ENSG00000224865</t>
  </si>
  <si>
    <t>AC011447.1</t>
  </si>
  <si>
    <t>ENSG00000224864</t>
  </si>
  <si>
    <t>YBX1P1</t>
  </si>
  <si>
    <t>ENSG00000224861</t>
  </si>
  <si>
    <t>RPL29P11</t>
  </si>
  <si>
    <t>ENSG00000224858</t>
  </si>
  <si>
    <t>AL035398.1</t>
  </si>
  <si>
    <t>ENSG00000224856</t>
  </si>
  <si>
    <t>AL589843.1</t>
  </si>
  <si>
    <t>ENSG00000224848</t>
  </si>
  <si>
    <t>NQO2-AS1</t>
  </si>
  <si>
    <t>ENSG00000224846</t>
  </si>
  <si>
    <t>LINC00240</t>
  </si>
  <si>
    <t>ENSG00000224843</t>
  </si>
  <si>
    <t>RPL12P17</t>
  </si>
  <si>
    <t>ENSG00000224839</t>
  </si>
  <si>
    <t>GCSHP5</t>
  </si>
  <si>
    <t>ENSG00000224837</t>
  </si>
  <si>
    <t>TMEM183B</t>
  </si>
  <si>
    <t>ENSG00000224831</t>
  </si>
  <si>
    <t>LINC00265-2P</t>
  </si>
  <si>
    <t>ENSG00000224827</t>
  </si>
  <si>
    <t>USP21P1</t>
  </si>
  <si>
    <t>ENSG00000224826</t>
  </si>
  <si>
    <t>RORB-AS1</t>
  </si>
  <si>
    <t>ENSG00000224825</t>
  </si>
  <si>
    <t>THRB-IT1</t>
  </si>
  <si>
    <t>ENSG00000224822</t>
  </si>
  <si>
    <t>COL4A2-AS2</t>
  </si>
  <si>
    <t>ENSG00000224821</t>
  </si>
  <si>
    <t>BTF3P4</t>
  </si>
  <si>
    <t>ENSG00000224820</t>
  </si>
  <si>
    <t>AC093843.1</t>
  </si>
  <si>
    <t>ENSG00000224819</t>
  </si>
  <si>
    <t>TMEM72-AS1</t>
  </si>
  <si>
    <t>ENSG00000224812</t>
  </si>
  <si>
    <t>AL355482.1</t>
  </si>
  <si>
    <t>ENSG00000224810</t>
  </si>
  <si>
    <t>BEND3P2</t>
  </si>
  <si>
    <t>ENSG00000224809</t>
  </si>
  <si>
    <t>DUX4L9</t>
  </si>
  <si>
    <t>ENSG00000224807</t>
  </si>
  <si>
    <t>LINC00853</t>
  </si>
  <si>
    <t>ENSG00000224805</t>
  </si>
  <si>
    <t>TUBB4BP2</t>
  </si>
  <si>
    <t>ENSG00000224802</t>
  </si>
  <si>
    <t>AL139397.1</t>
  </si>
  <si>
    <t>ENSG00000224799</t>
  </si>
  <si>
    <t>RPL32P1</t>
  </si>
  <si>
    <t>ENSG00000224796</t>
  </si>
  <si>
    <t>AL022326.1</t>
  </si>
  <si>
    <t>ENSG00000224794</t>
  </si>
  <si>
    <t>AP000704.2</t>
  </si>
  <si>
    <t>ENSG00000224790</t>
  </si>
  <si>
    <t>AC012363.2</t>
  </si>
  <si>
    <t>ENSG00000224789</t>
  </si>
  <si>
    <t>CETN4P</t>
  </si>
  <si>
    <t>ENSG00000224786</t>
  </si>
  <si>
    <t>AC006026.1</t>
  </si>
  <si>
    <t>ENSG00000224785</t>
  </si>
  <si>
    <t>EIF4A2P4</t>
  </si>
  <si>
    <t>ENSG00000224781</t>
  </si>
  <si>
    <t>BRAFP1</t>
  </si>
  <si>
    <t>ENSG00000224775</t>
  </si>
  <si>
    <t>HSPA8P7</t>
  </si>
  <si>
    <t>ENSG00000224773</t>
  </si>
  <si>
    <t>MUC20P1</t>
  </si>
  <si>
    <t>ENSG00000224769</t>
  </si>
  <si>
    <t>FDPSP8</t>
  </si>
  <si>
    <t>ENSG00000224763</t>
  </si>
  <si>
    <t>AC015987.1</t>
  </si>
  <si>
    <t>ENSG00000224746</t>
  </si>
  <si>
    <t>AC063965.2</t>
  </si>
  <si>
    <t>ENSG00000224745</t>
  </si>
  <si>
    <t>TEX26-AS1</t>
  </si>
  <si>
    <t>ENSG00000224743</t>
  </si>
  <si>
    <t>AC016735.1</t>
  </si>
  <si>
    <t>ENSG00000224739</t>
  </si>
  <si>
    <t>AC099850.2</t>
  </si>
  <si>
    <t>ENSG00000224738</t>
  </si>
  <si>
    <t>AL034349.1</t>
  </si>
  <si>
    <t>ENSG00000224733</t>
  </si>
  <si>
    <t>LILRB1-AS1</t>
  </si>
  <si>
    <t>ENSG00000224730</t>
  </si>
  <si>
    <t>PCOLCE-AS1</t>
  </si>
  <si>
    <t>ENSG00000224729</t>
  </si>
  <si>
    <t>IMPDH1P8</t>
  </si>
  <si>
    <t>ENSG00000224728</t>
  </si>
  <si>
    <t>AC020688.1</t>
  </si>
  <si>
    <t>ENSG00000224722</t>
  </si>
  <si>
    <t>AC007182.1</t>
  </si>
  <si>
    <t>ENSG00000224721</t>
  </si>
  <si>
    <t>LEMD1-DT</t>
  </si>
  <si>
    <t>ENSG00000224717</t>
  </si>
  <si>
    <t>LINC02671</t>
  </si>
  <si>
    <t>ENSG00000224714</t>
  </si>
  <si>
    <t>NPIPA3</t>
  </si>
  <si>
    <t>ENSG00000224712</t>
  </si>
  <si>
    <t>E2F3-IT1</t>
  </si>
  <si>
    <t>ENSG00000224707</t>
  </si>
  <si>
    <t>LAMTOR5-AS1</t>
  </si>
  <si>
    <t>ENSG00000224699</t>
  </si>
  <si>
    <t>AL390038.1</t>
  </si>
  <si>
    <t>ENSG00000224698</t>
  </si>
  <si>
    <t>AL133553.1</t>
  </si>
  <si>
    <t>ENSG00000224691</t>
  </si>
  <si>
    <t>ZNF812P</t>
  </si>
  <si>
    <t>ENSG00000224689</t>
  </si>
  <si>
    <t>RASAL2-AS1</t>
  </si>
  <si>
    <t>ENSG00000224687</t>
  </si>
  <si>
    <t>PLA2G12AP1</t>
  </si>
  <si>
    <t>ENSG00000224680</t>
  </si>
  <si>
    <t>AC009227.1</t>
  </si>
  <si>
    <t>ENSG00000224675</t>
  </si>
  <si>
    <t>EIF3EP2</t>
  </si>
  <si>
    <t>ENSG00000224674</t>
  </si>
  <si>
    <t>RPL17P10</t>
  </si>
  <si>
    <t>ENSG00000224672</t>
  </si>
  <si>
    <t>IPO8P1</t>
  </si>
  <si>
    <t>ENSG00000224668</t>
  </si>
  <si>
    <t>ETV7-AS1</t>
  </si>
  <si>
    <t>ENSG00000224666</t>
  </si>
  <si>
    <t>SH3BP5-AS1</t>
  </si>
  <si>
    <t>ENSG00000224660</t>
  </si>
  <si>
    <t>LINC01823</t>
  </si>
  <si>
    <t>ENSG00000224655</t>
  </si>
  <si>
    <t>LINC00885</t>
  </si>
  <si>
    <t>ENSG00000224652</t>
  </si>
  <si>
    <t>IGHV3-74</t>
  </si>
  <si>
    <t>ENSG00000224650</t>
  </si>
  <si>
    <t>AC026954.1</t>
  </si>
  <si>
    <t>ENSG00000224647</t>
  </si>
  <si>
    <t>AL391095.2</t>
  </si>
  <si>
    <t>ENSG00000224635</t>
  </si>
  <si>
    <t>RPS27AP16</t>
  </si>
  <si>
    <t>ENSG00000224631</t>
  </si>
  <si>
    <t>AL121723.1</t>
  </si>
  <si>
    <t>ENSG00000224628</t>
  </si>
  <si>
    <t>RTCA-AS1</t>
  </si>
  <si>
    <t>ENSG00000224616</t>
  </si>
  <si>
    <t>TNK2-AS1</t>
  </si>
  <si>
    <t>ENSG00000224614</t>
  </si>
  <si>
    <t>AC108879.1</t>
  </si>
  <si>
    <t>ENSG00000224610</t>
  </si>
  <si>
    <t>AC093425.1</t>
  </si>
  <si>
    <t>ENSG00000224609</t>
  </si>
  <si>
    <t>IGKV1D-27</t>
  </si>
  <si>
    <t>ENSG00000224607</t>
  </si>
  <si>
    <t>BMS1P12</t>
  </si>
  <si>
    <t>ENSG00000224599</t>
  </si>
  <si>
    <t>SVIL-AS1</t>
  </si>
  <si>
    <t>ENSG00000224597</t>
  </si>
  <si>
    <t>ZMIZ1-AS1</t>
  </si>
  <si>
    <t>ENSG00000224596</t>
  </si>
  <si>
    <t>MIR3659HG</t>
  </si>
  <si>
    <t>ENSG00000224592</t>
  </si>
  <si>
    <t>HNRNPA1P48</t>
  </si>
  <si>
    <t>ENSG00000224578</t>
  </si>
  <si>
    <t>LINC01117</t>
  </si>
  <si>
    <t>ENSG00000224577</t>
  </si>
  <si>
    <t>FAM96AP2</t>
  </si>
  <si>
    <t>ENSG00000224566</t>
  </si>
  <si>
    <t>LINC01754</t>
  </si>
  <si>
    <t>ENSG00000224565</t>
  </si>
  <si>
    <t>LPP-AS1</t>
  </si>
  <si>
    <t>ENSG00000224563</t>
  </si>
  <si>
    <t>LINC01087</t>
  </si>
  <si>
    <t>ENSG00000224559</t>
  </si>
  <si>
    <t>HLA-DPB2</t>
  </si>
  <si>
    <t>ENSG00000224557</t>
  </si>
  <si>
    <t>RPS26P20</t>
  </si>
  <si>
    <t>ENSG00000224553</t>
  </si>
  <si>
    <t>AC114491.1</t>
  </si>
  <si>
    <t>ENSG00000224550</t>
  </si>
  <si>
    <t>ZNF619P1</t>
  </si>
  <si>
    <t>ENSG00000224547</t>
  </si>
  <si>
    <t>EIF4BP3</t>
  </si>
  <si>
    <t>ENSG00000224546</t>
  </si>
  <si>
    <t>AC008264.1</t>
  </si>
  <si>
    <t>ENSG00000224545</t>
  </si>
  <si>
    <t>SNRPGP15</t>
  </si>
  <si>
    <t>ENSG00000224543</t>
  </si>
  <si>
    <t>AC096677.1</t>
  </si>
  <si>
    <t>ENSG00000224536</t>
  </si>
  <si>
    <t>TMLHE-AS1</t>
  </si>
  <si>
    <t>ENSG00000224533</t>
  </si>
  <si>
    <t>AL136361.1</t>
  </si>
  <si>
    <t>ENSG00000224532</t>
  </si>
  <si>
    <t>SMIM13</t>
  </si>
  <si>
    <t>ENSG00000224531</t>
  </si>
  <si>
    <t>PPIAP10</t>
  </si>
  <si>
    <t>ENSG00000224530</t>
  </si>
  <si>
    <t>AL591686.1</t>
  </si>
  <si>
    <t>ENSG00000224525</t>
  </si>
  <si>
    <t>AL445213.1</t>
  </si>
  <si>
    <t>ENSG00000224523</t>
  </si>
  <si>
    <t>AC098483.2</t>
  </si>
  <si>
    <t>ENSG00000224521</t>
  </si>
  <si>
    <t>KRT8P45</t>
  </si>
  <si>
    <t>ENSG00000224520</t>
  </si>
  <si>
    <t>LINC00620</t>
  </si>
  <si>
    <t>ENSG00000224514</t>
  </si>
  <si>
    <t>LINC02523</t>
  </si>
  <si>
    <t>ENSG00000224506</t>
  </si>
  <si>
    <t>AC138150.1</t>
  </si>
  <si>
    <t>ENSG00000224505</t>
  </si>
  <si>
    <t>HNRNPA3P14</t>
  </si>
  <si>
    <t>ENSG00000224494</t>
  </si>
  <si>
    <t>AC245100.1</t>
  </si>
  <si>
    <t>ENSG00000224481</t>
  </si>
  <si>
    <t>AC104162.1</t>
  </si>
  <si>
    <t>ENSG00000224479</t>
  </si>
  <si>
    <t>AL356417.1</t>
  </si>
  <si>
    <t>ENSG00000224478</t>
  </si>
  <si>
    <t>AL109933.1</t>
  </si>
  <si>
    <t>ENSG00000224477</t>
  </si>
  <si>
    <t>CCND3P1</t>
  </si>
  <si>
    <t>ENSG00000224473</t>
  </si>
  <si>
    <t>ATXN1L</t>
  </si>
  <si>
    <t>ENSG00000224470</t>
  </si>
  <si>
    <t>AC009313.1</t>
  </si>
  <si>
    <t>ENSG00000224467</t>
  </si>
  <si>
    <t>PGAM1P6</t>
  </si>
  <si>
    <t>ENSG00000224464</t>
  </si>
  <si>
    <t>ATP5PBP1</t>
  </si>
  <si>
    <t>ENSG00000224451</t>
  </si>
  <si>
    <t>RPL4P7</t>
  </si>
  <si>
    <t>ENSG00000224442</t>
  </si>
  <si>
    <t>MKRN5P</t>
  </si>
  <si>
    <t>ENSG00000224430</t>
  </si>
  <si>
    <t>LINC00539</t>
  </si>
  <si>
    <t>ENSG00000224429</t>
  </si>
  <si>
    <t>SLC31A1P1</t>
  </si>
  <si>
    <t>ENSG00000224426</t>
  </si>
  <si>
    <t>PRKAR2A-AS1</t>
  </si>
  <si>
    <t>ENSG00000224424</t>
  </si>
  <si>
    <t>ADM5</t>
  </si>
  <si>
    <t>ENSG00000224420</t>
  </si>
  <si>
    <t>KRT18P27</t>
  </si>
  <si>
    <t>ENSG00000224419</t>
  </si>
  <si>
    <t>STK24-AS1</t>
  </si>
  <si>
    <t>ENSG00000224418</t>
  </si>
  <si>
    <t>AC007683.1</t>
  </si>
  <si>
    <t>ENSG00000224415</t>
  </si>
  <si>
    <t>AC010886.1</t>
  </si>
  <si>
    <t>ENSG00000224414</t>
  </si>
  <si>
    <t>AP001476.1</t>
  </si>
  <si>
    <t>ENSG00000224413</t>
  </si>
  <si>
    <t>HSP90AA2P</t>
  </si>
  <si>
    <t>ENSG00000224411</t>
  </si>
  <si>
    <t>AC114489.2</t>
  </si>
  <si>
    <t>ENSG00000224409</t>
  </si>
  <si>
    <t>LINC02052</t>
  </si>
  <si>
    <t>ENSG00000224406</t>
  </si>
  <si>
    <t>Z68323.1</t>
  </si>
  <si>
    <t>ENSG00000224404</t>
  </si>
  <si>
    <t>OR6D1P</t>
  </si>
  <si>
    <t>ENSG00000224402</t>
  </si>
  <si>
    <t>SMIM25</t>
  </si>
  <si>
    <t>ENSG00000224397</t>
  </si>
  <si>
    <t>C4B</t>
  </si>
  <si>
    <t>ENSG00000224389</t>
  </si>
  <si>
    <t>AL139246.1</t>
  </si>
  <si>
    <t>ENSG00000224387</t>
  </si>
  <si>
    <t>PRR29</t>
  </si>
  <si>
    <t>ENSG00000224383</t>
  </si>
  <si>
    <t>AC017104.1</t>
  </si>
  <si>
    <t>ENSG00000224376</t>
  </si>
  <si>
    <t>IGHV4-59</t>
  </si>
  <si>
    <t>ENSG00000224373</t>
  </si>
  <si>
    <t>AC093392.2</t>
  </si>
  <si>
    <t>ENSG00000224370</t>
  </si>
  <si>
    <t>OACYLP</t>
  </si>
  <si>
    <t>ENSG00000224367</t>
  </si>
  <si>
    <t>FP700111.1</t>
  </si>
  <si>
    <t>ENSG00000224363</t>
  </si>
  <si>
    <t>TMCO1-AS1</t>
  </si>
  <si>
    <t>ENSG00000224358</t>
  </si>
  <si>
    <t>AL356966.1</t>
  </si>
  <si>
    <t>ENSG00000224356</t>
  </si>
  <si>
    <t>BICD1P1</t>
  </si>
  <si>
    <t>ENSG00000224346</t>
  </si>
  <si>
    <t>AP000357.1</t>
  </si>
  <si>
    <t>ENSG00000224334</t>
  </si>
  <si>
    <t>AC019181.1</t>
  </si>
  <si>
    <t>ENSG00000224331</t>
  </si>
  <si>
    <t>MDC1-AS1</t>
  </si>
  <si>
    <t>ENSG00000224328</t>
  </si>
  <si>
    <t>RPL12P14</t>
  </si>
  <si>
    <t>ENSG00000224321</t>
  </si>
  <si>
    <t>GTF2IP5</t>
  </si>
  <si>
    <t>ENSG00000224316</t>
  </si>
  <si>
    <t>RPL7P7</t>
  </si>
  <si>
    <t>ENSG00000224315</t>
  </si>
  <si>
    <t>MCCD1P2</t>
  </si>
  <si>
    <t>ENSG00000224312</t>
  </si>
  <si>
    <t>LINC01567</t>
  </si>
  <si>
    <t>ENSG00000224310</t>
  </si>
  <si>
    <t>ANKRD30BP2</t>
  </si>
  <si>
    <t>ENSG00000224309</t>
  </si>
  <si>
    <t>LINC01527</t>
  </si>
  <si>
    <t>ENSG00000224308</t>
  </si>
  <si>
    <t>AL161785.1</t>
  </si>
  <si>
    <t>ENSG00000224307</t>
  </si>
  <si>
    <t>AL500527.1</t>
  </si>
  <si>
    <t>ENSG00000224302</t>
  </si>
  <si>
    <t>OLFM5P</t>
  </si>
  <si>
    <t>ENSG00000224295</t>
  </si>
  <si>
    <t>AF196972.1</t>
  </si>
  <si>
    <t>ENSG00000224292</t>
  </si>
  <si>
    <t>MSL3P1</t>
  </si>
  <si>
    <t>ENSG00000224287</t>
  </si>
  <si>
    <t>AC010469.1</t>
  </si>
  <si>
    <t>ENSG00000224282</t>
  </si>
  <si>
    <t>SLC25A5-AS1</t>
  </si>
  <si>
    <t>ENSG00000224281</t>
  </si>
  <si>
    <t>AC005014.1</t>
  </si>
  <si>
    <t>ENSG00000224280</t>
  </si>
  <si>
    <t>ARHGEF2-AS1</t>
  </si>
  <si>
    <t>ENSG00000224276</t>
  </si>
  <si>
    <t>AC005077.2</t>
  </si>
  <si>
    <t>ENSG00000224273</t>
  </si>
  <si>
    <t>AC131097.2</t>
  </si>
  <si>
    <t>ENSG00000224272</t>
  </si>
  <si>
    <t>AL117329.1</t>
  </si>
  <si>
    <t>ENSG00000224271</t>
  </si>
  <si>
    <t>RPSAP18</t>
  </si>
  <si>
    <t>ENSG00000224261</t>
  </si>
  <si>
    <t>LINC01133</t>
  </si>
  <si>
    <t>ENSG00000224259</t>
  </si>
  <si>
    <t>PDCL3P6</t>
  </si>
  <si>
    <t>ENSG00000224255</t>
  </si>
  <si>
    <t>AL391427.1</t>
  </si>
  <si>
    <t>ENSG00000224251</t>
  </si>
  <si>
    <t>SOX1-OT</t>
  </si>
  <si>
    <t>ENSG00000224243</t>
  </si>
  <si>
    <t>WARS2-IT1</t>
  </si>
  <si>
    <t>ENSG00000224238</t>
  </si>
  <si>
    <t>MRRFP1</t>
  </si>
  <si>
    <t>ENSG00000224236</t>
  </si>
  <si>
    <t>AC005104.2</t>
  </si>
  <si>
    <t>ENSG00000224232</t>
  </si>
  <si>
    <t>AL031599.1</t>
  </si>
  <si>
    <t>ENSG00000224228</t>
  </si>
  <si>
    <t>OR2L1P</t>
  </si>
  <si>
    <t>ENSG00000224227</t>
  </si>
  <si>
    <t>LINC02636</t>
  </si>
  <si>
    <t>ENSG00000224222</t>
  </si>
  <si>
    <t>RPS6P8</t>
  </si>
  <si>
    <t>ENSG00000224221</t>
  </si>
  <si>
    <t>DTNB-AS1</t>
  </si>
  <si>
    <t>ENSG00000224220</t>
  </si>
  <si>
    <t>AC234781.1</t>
  </si>
  <si>
    <t>ENSG00000224216</t>
  </si>
  <si>
    <t>AL606469.1</t>
  </si>
  <si>
    <t>ENSG00000224215</t>
  </si>
  <si>
    <t>LINC00466</t>
  </si>
  <si>
    <t>ENSG00000224209</t>
  </si>
  <si>
    <t>AL590762.3</t>
  </si>
  <si>
    <t>ENSG00000224208</t>
  </si>
  <si>
    <t>AC253536.1</t>
  </si>
  <si>
    <t>ENSG00000224205</t>
  </si>
  <si>
    <t>AC022400.1</t>
  </si>
  <si>
    <t>ENSG00000224195</t>
  </si>
  <si>
    <t>AC008278.1</t>
  </si>
  <si>
    <t>ENSG00000224194</t>
  </si>
  <si>
    <t>HAGLR</t>
  </si>
  <si>
    <t>ENSG00000224189</t>
  </si>
  <si>
    <t>C5orf66</t>
  </si>
  <si>
    <t>ENSG00000224186</t>
  </si>
  <si>
    <t>SNX18P9</t>
  </si>
  <si>
    <t>ENSG00000224185</t>
  </si>
  <si>
    <t>MIR3681HG</t>
  </si>
  <si>
    <t>ENSG00000224184</t>
  </si>
  <si>
    <t>SDHDP6</t>
  </si>
  <si>
    <t>ENSG00000224183</t>
  </si>
  <si>
    <t>LINC01357</t>
  </si>
  <si>
    <t>ENSG00000224167</t>
  </si>
  <si>
    <t>DNAJC27-AS1</t>
  </si>
  <si>
    <t>ENSG00000224165</t>
  </si>
  <si>
    <t>LINC02828</t>
  </si>
  <si>
    <t>ENSG00000224164</t>
  </si>
  <si>
    <t>AC025594.1</t>
  </si>
  <si>
    <t>ENSG00000224163</t>
  </si>
  <si>
    <t>HCG14</t>
  </si>
  <si>
    <t>ENSG00000224157</t>
  </si>
  <si>
    <t>LINC02054</t>
  </si>
  <si>
    <t>ENSG00000224153</t>
  </si>
  <si>
    <t>AC009506.2</t>
  </si>
  <si>
    <t>ENSG00000224152</t>
  </si>
  <si>
    <t>ASH2LP1</t>
  </si>
  <si>
    <t>ENSG00000224144</t>
  </si>
  <si>
    <t>AMMECR1-IT1</t>
  </si>
  <si>
    <t>ENSG00000224142</t>
  </si>
  <si>
    <t>MIR548XHG</t>
  </si>
  <si>
    <t>ENSG00000224141</t>
  </si>
  <si>
    <t>LINC01857</t>
  </si>
  <si>
    <t>ENSG00000224137</t>
  </si>
  <si>
    <t>AC112715.1</t>
  </si>
  <si>
    <t>ENSG00000224132</t>
  </si>
  <si>
    <t>UBE2SP2</t>
  </si>
  <si>
    <t>ENSG00000224126</t>
  </si>
  <si>
    <t>PTPN2P2</t>
  </si>
  <si>
    <t>ENSG00000224117</t>
  </si>
  <si>
    <t>INHBA-AS1</t>
  </si>
  <si>
    <t>ENSG00000224116</t>
  </si>
  <si>
    <t>AL591846.2</t>
  </si>
  <si>
    <t>ENSG00000224114</t>
  </si>
  <si>
    <t>AP001630.1</t>
  </si>
  <si>
    <t>ENSG00000224100</t>
  </si>
  <si>
    <t>AC104823.1</t>
  </si>
  <si>
    <t>ENSG00000224099</t>
  </si>
  <si>
    <t>AC021148.1</t>
  </si>
  <si>
    <t>ENSG00000224097</t>
  </si>
  <si>
    <t>RPS24P8</t>
  </si>
  <si>
    <t>ENSG00000224094</t>
  </si>
  <si>
    <t>BCAR3-AS1</t>
  </si>
  <si>
    <t>ENSG00000224093</t>
  </si>
  <si>
    <t>PPM1F-AS1</t>
  </si>
  <si>
    <t>ENSG00000224086</t>
  </si>
  <si>
    <t>MTCO1P11</t>
  </si>
  <si>
    <t>ENSG00000224083</t>
  </si>
  <si>
    <t>SLC44A3-AS1</t>
  </si>
  <si>
    <t>ENSG00000224081</t>
  </si>
  <si>
    <t>UBE2FP1</t>
  </si>
  <si>
    <t>ENSG00000224080</t>
  </si>
  <si>
    <t>SNHG14</t>
  </si>
  <si>
    <t>ENSG00000224078</t>
  </si>
  <si>
    <t>AL139811.1</t>
  </si>
  <si>
    <t>ENSG00000224072</t>
  </si>
  <si>
    <t>AL354877.1</t>
  </si>
  <si>
    <t>ENSG00000224067</t>
  </si>
  <si>
    <t>AL049795.1</t>
  </si>
  <si>
    <t>ENSG00000224066</t>
  </si>
  <si>
    <t>AC007319.1</t>
  </si>
  <si>
    <t>ENSG00000224063</t>
  </si>
  <si>
    <t>HSPA8P16</t>
  </si>
  <si>
    <t>ENSG00000224059</t>
  </si>
  <si>
    <t>AC006509.1</t>
  </si>
  <si>
    <t>ENSG00000224058</t>
  </si>
  <si>
    <t>CPTP</t>
  </si>
  <si>
    <t>ENSG00000224051</t>
  </si>
  <si>
    <t>AC005076.2</t>
  </si>
  <si>
    <t>ENSG00000224046</t>
  </si>
  <si>
    <t>CCNT2-AS1</t>
  </si>
  <si>
    <t>ENSG00000224043</t>
  </si>
  <si>
    <t>IGKV3D-15</t>
  </si>
  <si>
    <t>ENSG00000224041</t>
  </si>
  <si>
    <t>HMGN1P4</t>
  </si>
  <si>
    <t>ENSG00000224040</t>
  </si>
  <si>
    <t>LINC02561</t>
  </si>
  <si>
    <t>ENSG00000224034</t>
  </si>
  <si>
    <t>EPB41L4A-AS1</t>
  </si>
  <si>
    <t>ENSG00000224032</t>
  </si>
  <si>
    <t>AL353616.1</t>
  </si>
  <si>
    <t>ENSG00000224025</t>
  </si>
  <si>
    <t>EDRF1-DT</t>
  </si>
  <si>
    <t>ENSG00000224023</t>
  </si>
  <si>
    <t>MIR181A2HG</t>
  </si>
  <si>
    <t>ENSG00000224020</t>
  </si>
  <si>
    <t>RPL21P32</t>
  </si>
  <si>
    <t>ENSG00000224019</t>
  </si>
  <si>
    <t>AC092681.1</t>
  </si>
  <si>
    <t>ENSG00000224016</t>
  </si>
  <si>
    <t>AL390728.3</t>
  </si>
  <si>
    <t>ENSG00000224014</t>
  </si>
  <si>
    <t>AC110602.1</t>
  </si>
  <si>
    <t>ENSG00000224011</t>
  </si>
  <si>
    <t>LINC01441</t>
  </si>
  <si>
    <t>ENSG00000224008</t>
  </si>
  <si>
    <t>ATP5F1CP1</t>
  </si>
  <si>
    <t>ENSG00000224004</t>
  </si>
  <si>
    <t>YES1P1</t>
  </si>
  <si>
    <t>ENSG00000224003</t>
  </si>
  <si>
    <t>HNRNPRP1</t>
  </si>
  <si>
    <t>ENSG00000223984</t>
  </si>
  <si>
    <t>SMCR2</t>
  </si>
  <si>
    <t>ENSG00000223979</t>
  </si>
  <si>
    <t>AC068491.1</t>
  </si>
  <si>
    <t>ENSG00000223973</t>
  </si>
  <si>
    <t>DDX11L1</t>
  </si>
  <si>
    <t>ENSG00000223972</t>
  </si>
  <si>
    <t>AC002456.1</t>
  </si>
  <si>
    <t>ENSG00000223969</t>
  </si>
  <si>
    <t>CHROMR</t>
  </si>
  <si>
    <t>ENSG00000223960</t>
  </si>
  <si>
    <t>AFG3L1P</t>
  </si>
  <si>
    <t>ENSG00000223959</t>
  </si>
  <si>
    <t>C1QTNF5</t>
  </si>
  <si>
    <t>ENSG00000223953</t>
  </si>
  <si>
    <t>ROR1-AS1</t>
  </si>
  <si>
    <t>ENSG00000223949</t>
  </si>
  <si>
    <t>AC016738.1</t>
  </si>
  <si>
    <t>ENSG00000223947</t>
  </si>
  <si>
    <t>AL353604.1</t>
  </si>
  <si>
    <t>ENSG00000223944</t>
  </si>
  <si>
    <t>LGALSL-DT</t>
  </si>
  <si>
    <t>ENSG00000223935</t>
  </si>
  <si>
    <t>AC142381.1</t>
  </si>
  <si>
    <t>ENSG00000223931</t>
  </si>
  <si>
    <t>AC117453.1</t>
  </si>
  <si>
    <t>ENSG00000223930</t>
  </si>
  <si>
    <t>AC010136.1</t>
  </si>
  <si>
    <t>ENSG00000223923</t>
  </si>
  <si>
    <t>ASS1P2</t>
  </si>
  <si>
    <t>ENSG00000223922</t>
  </si>
  <si>
    <t>AC097638.1</t>
  </si>
  <si>
    <t>ENSG00000223916</t>
  </si>
  <si>
    <t>LINC02471</t>
  </si>
  <si>
    <t>ENSG00000223914</t>
  </si>
  <si>
    <t>AC068657.2</t>
  </si>
  <si>
    <t>ENSG00000223908</t>
  </si>
  <si>
    <t>SEC13P1</t>
  </si>
  <si>
    <t>ENSG00000223899</t>
  </si>
  <si>
    <t>OSER1-DT</t>
  </si>
  <si>
    <t>ENSG00000223891</t>
  </si>
  <si>
    <t>LINC01707</t>
  </si>
  <si>
    <t>ENSG00000223883</t>
  </si>
  <si>
    <t>ABCC5-AS1</t>
  </si>
  <si>
    <t>ENSG00000223882</t>
  </si>
  <si>
    <t>NBEAP3</t>
  </si>
  <si>
    <t>ENSG00000223875</t>
  </si>
  <si>
    <t>SAP18P2</t>
  </si>
  <si>
    <t>ENSG00000223873</t>
  </si>
  <si>
    <t>AC006372.1</t>
  </si>
  <si>
    <t>ENSG00000223872</t>
  </si>
  <si>
    <t>HLA-DPB1</t>
  </si>
  <si>
    <t>ENSG00000223865</t>
  </si>
  <si>
    <t>NPM1P19</t>
  </si>
  <si>
    <t>ENSG00000223864</t>
  </si>
  <si>
    <t>AL365436.1</t>
  </si>
  <si>
    <t>ENSG00000223861</t>
  </si>
  <si>
    <t>AC147651.1</t>
  </si>
  <si>
    <t>ENSG00000223855</t>
  </si>
  <si>
    <t>AL354893.1</t>
  </si>
  <si>
    <t>ENSG00000223849</t>
  </si>
  <si>
    <t>EFCAB6-AS1</t>
  </si>
  <si>
    <t>ENSG00000223843</t>
  </si>
  <si>
    <t>FAM95B1</t>
  </si>
  <si>
    <t>ENSG00000223839</t>
  </si>
  <si>
    <t>AL645941.1</t>
  </si>
  <si>
    <t>ENSG00000223837</t>
  </si>
  <si>
    <t>DAZAP2P1</t>
  </si>
  <si>
    <t>ENSG00000223825</t>
  </si>
  <si>
    <t>LINC01342</t>
  </si>
  <si>
    <t>ENSG00000223823</t>
  </si>
  <si>
    <t>EEF1A1P1</t>
  </si>
  <si>
    <t>ENSG00000223822</t>
  </si>
  <si>
    <t>AL603910.1</t>
  </si>
  <si>
    <t>ENSG00000223821</t>
  </si>
  <si>
    <t>CFL1P1</t>
  </si>
  <si>
    <t>ENSG00000223820</t>
  </si>
  <si>
    <t>PPIAP89</t>
  </si>
  <si>
    <t>ENSG00000223819</t>
  </si>
  <si>
    <t>IGKV1OR2-2</t>
  </si>
  <si>
    <t>ENSG00000223816</t>
  </si>
  <si>
    <t>AC007255.1</t>
  </si>
  <si>
    <t>ENSG00000223813</t>
  </si>
  <si>
    <t>AC073365.1</t>
  </si>
  <si>
    <t>ENSG00000223812</t>
  </si>
  <si>
    <t>LINC00114</t>
  </si>
  <si>
    <t>ENSG00000223806</t>
  </si>
  <si>
    <t>AC244669.1</t>
  </si>
  <si>
    <t>ENSG00000223804</t>
  </si>
  <si>
    <t>RPS20P14</t>
  </si>
  <si>
    <t>ENSG00000223803</t>
  </si>
  <si>
    <t>CERS1</t>
  </si>
  <si>
    <t>ENSG00000223802</t>
  </si>
  <si>
    <t>IL10RB-DT</t>
  </si>
  <si>
    <t>ENSG00000223799</t>
  </si>
  <si>
    <t>ENTPD3-AS1</t>
  </si>
  <si>
    <t>ENSG00000223797</t>
  </si>
  <si>
    <t>UBE2E1-AS1</t>
  </si>
  <si>
    <t>ENSG00000223791</t>
  </si>
  <si>
    <t>AL354890.1</t>
  </si>
  <si>
    <t>ENSG00000223787</t>
  </si>
  <si>
    <t>LINP1</t>
  </si>
  <si>
    <t>ENSG00000223784</t>
  </si>
  <si>
    <t>AC239800.1</t>
  </si>
  <si>
    <t>ENSG00000223779</t>
  </si>
  <si>
    <t>LGALS8-AS1</t>
  </si>
  <si>
    <t>ENSG00000223776</t>
  </si>
  <si>
    <t>AL513217.1</t>
  </si>
  <si>
    <t>ENSG00000223774</t>
  </si>
  <si>
    <t>CD99P1</t>
  </si>
  <si>
    <t>ENSG00000223773</t>
  </si>
  <si>
    <t>CACNA2D1-AS1</t>
  </si>
  <si>
    <t>ENSG00000223770</t>
  </si>
  <si>
    <t>LINC00205</t>
  </si>
  <si>
    <t>ENSG00000223768</t>
  </si>
  <si>
    <t>LINC02593</t>
  </si>
  <si>
    <t>ENSG00000223764</t>
  </si>
  <si>
    <t>MED15P9</t>
  </si>
  <si>
    <t>ENSG00000223760</t>
  </si>
  <si>
    <t>TSSC2</t>
  </si>
  <si>
    <t>ENSG00000223756</t>
  </si>
  <si>
    <t>AC008073.1</t>
  </si>
  <si>
    <t>ENSG00000223754</t>
  </si>
  <si>
    <t>SIRPB3P</t>
  </si>
  <si>
    <t>ENSG00000223750</t>
  </si>
  <si>
    <t>MIR503HG</t>
  </si>
  <si>
    <t>ENSG00000223749</t>
  </si>
  <si>
    <t>CCDC18-AS1</t>
  </si>
  <si>
    <t>ENSG00000223745</t>
  </si>
  <si>
    <t>PSMD4P1</t>
  </si>
  <si>
    <t>ENSG00000223741</t>
  </si>
  <si>
    <t>LAPTM4A-DT</t>
  </si>
  <si>
    <t>ENSG00000223734</t>
  </si>
  <si>
    <t>SUPT20HL1</t>
  </si>
  <si>
    <t>ENSG00000223731</t>
  </si>
  <si>
    <t>AC034195.1</t>
  </si>
  <si>
    <t>ENSG00000223727</t>
  </si>
  <si>
    <t>AC009226.1</t>
  </si>
  <si>
    <t>ENSG00000223725</t>
  </si>
  <si>
    <t>BX842568.2</t>
  </si>
  <si>
    <t>ENSG00000223723</t>
  </si>
  <si>
    <t>IFITM3P2</t>
  </si>
  <si>
    <t>ENSG00000223722</t>
  </si>
  <si>
    <t>AL109659.1</t>
  </si>
  <si>
    <t>ENSG00000223720</t>
  </si>
  <si>
    <t>AC093107.1</t>
  </si>
  <si>
    <t>ENSG00000223718</t>
  </si>
  <si>
    <t>LINC01208</t>
  </si>
  <si>
    <t>ENSG00000223715</t>
  </si>
  <si>
    <t>LINC02601</t>
  </si>
  <si>
    <t>ENSG00000223714</t>
  </si>
  <si>
    <t>AC069213.1</t>
  </si>
  <si>
    <t>ENSG00000223711</t>
  </si>
  <si>
    <t>NSUN5P1</t>
  </si>
  <si>
    <t>ENSG00000223705</t>
  </si>
  <si>
    <t>LINC01422</t>
  </si>
  <si>
    <t>ENSG00000223704</t>
  </si>
  <si>
    <t>AC027612.1</t>
  </si>
  <si>
    <t>ENSG00000223703</t>
  </si>
  <si>
    <t>RAET1E-AS1</t>
  </si>
  <si>
    <t>ENSG00000223701</t>
  </si>
  <si>
    <t>GOLGA6L11P</t>
  </si>
  <si>
    <t>ENSG00000223698</t>
  </si>
  <si>
    <t>FO393418.1</t>
  </si>
  <si>
    <t>ENSG00000223695</t>
  </si>
  <si>
    <t>DIP2A-IT1</t>
  </si>
  <si>
    <t>ENSG00000223692</t>
  </si>
  <si>
    <t>AC068044.1</t>
  </si>
  <si>
    <t>ENSG00000223691</t>
  </si>
  <si>
    <t>LINC00571</t>
  </si>
  <si>
    <t>ENSG00000223685</t>
  </si>
  <si>
    <t>AL357033.2</t>
  </si>
  <si>
    <t>ENSG00000223669</t>
  </si>
  <si>
    <t>EEF1A1P24</t>
  </si>
  <si>
    <t>ENSG00000223668</t>
  </si>
  <si>
    <t>NDUFB4P8</t>
  </si>
  <si>
    <t>ENSG00000223663</t>
  </si>
  <si>
    <t>SAMSN1-AS1</t>
  </si>
  <si>
    <t>ENSG00000223662</t>
  </si>
  <si>
    <t>C1GALT1C1L</t>
  </si>
  <si>
    <t>ENSG00000223658</t>
  </si>
  <si>
    <t>AL078459.1</t>
  </si>
  <si>
    <t>ENSG00000223653</t>
  </si>
  <si>
    <t>IGHV3-64</t>
  </si>
  <si>
    <t>ENSG00000223648</t>
  </si>
  <si>
    <t>BX284668.1</t>
  </si>
  <si>
    <t>ENSG00000223643</t>
  </si>
  <si>
    <t>RFPL4A</t>
  </si>
  <si>
    <t>ENSG00000223638</t>
  </si>
  <si>
    <t>AL121990.1</t>
  </si>
  <si>
    <t>ENSG00000223635</t>
  </si>
  <si>
    <t>LINC01044</t>
  </si>
  <si>
    <t>ENSG00000223626</t>
  </si>
  <si>
    <t>AK4P4</t>
  </si>
  <si>
    <t>ENSG00000223621</t>
  </si>
  <si>
    <t>AC241585.1</t>
  </si>
  <si>
    <t>ENSG00000223612</t>
  </si>
  <si>
    <t>HBD</t>
  </si>
  <si>
    <t>ENSG00000223609</t>
  </si>
  <si>
    <t>EBLN1</t>
  </si>
  <si>
    <t>ENSG00000223601</t>
  </si>
  <si>
    <t>AL513523.3</t>
  </si>
  <si>
    <t>ENSG00000223599</t>
  </si>
  <si>
    <t>LINC02142</t>
  </si>
  <si>
    <t>ENSG00000223597</t>
  </si>
  <si>
    <t>AL513365.1</t>
  </si>
  <si>
    <t>ENSG00000223583</t>
  </si>
  <si>
    <t>RBMX2P3</t>
  </si>
  <si>
    <t>ENSG00000223575</t>
  </si>
  <si>
    <t>TINCR</t>
  </si>
  <si>
    <t>ENSG00000223573</t>
  </si>
  <si>
    <t>CKMT1A</t>
  </si>
  <si>
    <t>ENSG00000223572</t>
  </si>
  <si>
    <t>DHRSX-IT1</t>
  </si>
  <si>
    <t>ENSG00000223571</t>
  </si>
  <si>
    <t>USP17L15</t>
  </si>
  <si>
    <t>ENSG00000223569</t>
  </si>
  <si>
    <t>AC005165.1</t>
  </si>
  <si>
    <t>ENSG00000223561</t>
  </si>
  <si>
    <t>AC073136.1</t>
  </si>
  <si>
    <t>ENSG00000223559</t>
  </si>
  <si>
    <t>SMPD4P1</t>
  </si>
  <si>
    <t>ENSG00000223553</t>
  </si>
  <si>
    <t>CCR5AS</t>
  </si>
  <si>
    <t>ENSG00000223552</t>
  </si>
  <si>
    <t>TMSB4XP4</t>
  </si>
  <si>
    <t>ENSG00000223551</t>
  </si>
  <si>
    <t>ZNF844</t>
  </si>
  <si>
    <t>ENSG00000223547</t>
  </si>
  <si>
    <t>LINC00630</t>
  </si>
  <si>
    <t>ENSG00000223546</t>
  </si>
  <si>
    <t>RPS15AP5</t>
  </si>
  <si>
    <t>ENSG00000223540</t>
  </si>
  <si>
    <t>AL109947.1</t>
  </si>
  <si>
    <t>ENSG00000223537</t>
  </si>
  <si>
    <t>AC008164.1</t>
  </si>
  <si>
    <t>ENSG00000223536</t>
  </si>
  <si>
    <t>EEF1A1P8</t>
  </si>
  <si>
    <t>ENSG00000223529</t>
  </si>
  <si>
    <t>RABGAP1L-IT1</t>
  </si>
  <si>
    <t>ENSG00000223525</t>
  </si>
  <si>
    <t>AC093690.1</t>
  </si>
  <si>
    <t>ENSG00000223522</t>
  </si>
  <si>
    <t>KIF28P</t>
  </si>
  <si>
    <t>ENSG00000223519</t>
  </si>
  <si>
    <t>CSNK1A1P1</t>
  </si>
  <si>
    <t>ENSG00000223518</t>
  </si>
  <si>
    <t>AFF2-IT1</t>
  </si>
  <si>
    <t>ENSG00000223516</t>
  </si>
  <si>
    <t>AL683807.1</t>
  </si>
  <si>
    <t>ENSG00000223511</t>
  </si>
  <si>
    <t>AC135983.3</t>
  </si>
  <si>
    <t>ENSG00000223509</t>
  </si>
  <si>
    <t>RPL23AP53</t>
  </si>
  <si>
    <t>ENSG00000223508</t>
  </si>
  <si>
    <t>AC114402.1</t>
  </si>
  <si>
    <t>ENSG00000223505</t>
  </si>
  <si>
    <t>AL353807.1</t>
  </si>
  <si>
    <t>ENSG00000223503</t>
  </si>
  <si>
    <t>AL731537.1</t>
  </si>
  <si>
    <t>ENSG00000223502</t>
  </si>
  <si>
    <t>VPS52</t>
  </si>
  <si>
    <t>ENSG00000223501</t>
  </si>
  <si>
    <t>RNF14P4</t>
  </si>
  <si>
    <t>ENSG00000223500</t>
  </si>
  <si>
    <t>EXOSC6</t>
  </si>
  <si>
    <t>ENSG00000223496</t>
  </si>
  <si>
    <t>AC092198.1</t>
  </si>
  <si>
    <t>ENSG00000223486</t>
  </si>
  <si>
    <t>LINC01615</t>
  </si>
  <si>
    <t>ENSG00000223485</t>
  </si>
  <si>
    <t>TRPC6P</t>
  </si>
  <si>
    <t>ENSG00000223484</t>
  </si>
  <si>
    <t>NUTM2A-AS1</t>
  </si>
  <si>
    <t>ENSG00000223482</t>
  </si>
  <si>
    <t>AL441992.2</t>
  </si>
  <si>
    <t>ENSG00000223478</t>
  </si>
  <si>
    <t>VN1R42P</t>
  </si>
  <si>
    <t>ENSG00000223476</t>
  </si>
  <si>
    <t>LINC02629</t>
  </si>
  <si>
    <t>ENSG00000223470</t>
  </si>
  <si>
    <t>LINC01825</t>
  </si>
  <si>
    <t>ENSG00000223466</t>
  </si>
  <si>
    <t>AC004471.1</t>
  </si>
  <si>
    <t>ENSG00000223461</t>
  </si>
  <si>
    <t>GAPDHP69</t>
  </si>
  <si>
    <t>ENSG00000223460</t>
  </si>
  <si>
    <t>TCAF1P1</t>
  </si>
  <si>
    <t>ENSG00000223459</t>
  </si>
  <si>
    <t>HMGN2P18</t>
  </si>
  <si>
    <t>ENSG00000223452</t>
  </si>
  <si>
    <t>AL451065.1</t>
  </si>
  <si>
    <t>ENSG00000223446</t>
  </si>
  <si>
    <t>USP17L2</t>
  </si>
  <si>
    <t>ENSG00000223443</t>
  </si>
  <si>
    <t>TH2LCRR</t>
  </si>
  <si>
    <t>ENSG00000223442</t>
  </si>
  <si>
    <t>AL589642.1</t>
  </si>
  <si>
    <t>ENSG00000223440</t>
  </si>
  <si>
    <t>MTND6P21</t>
  </si>
  <si>
    <t>ENSG00000223431</t>
  </si>
  <si>
    <t>RBM7P1</t>
  </si>
  <si>
    <t>ENSG00000223427</t>
  </si>
  <si>
    <t>AL354854.1</t>
  </si>
  <si>
    <t>ENSG00000223421</t>
  </si>
  <si>
    <t>RPS26P15</t>
  </si>
  <si>
    <t>ENSG00000223416</t>
  </si>
  <si>
    <t>RPS10P7</t>
  </si>
  <si>
    <t>ENSG00000223396</t>
  </si>
  <si>
    <t>TRBV29OR9-2</t>
  </si>
  <si>
    <t>ENSG00000223394</t>
  </si>
  <si>
    <t>AL118511.1</t>
  </si>
  <si>
    <t>ENSG00000223393</t>
  </si>
  <si>
    <t>AL445685.1</t>
  </si>
  <si>
    <t>ENSG00000223390</t>
  </si>
  <si>
    <t>LINC02068</t>
  </si>
  <si>
    <t>ENSG00000223387</t>
  </si>
  <si>
    <t>AL391987.3</t>
  </si>
  <si>
    <t>ENSG00000223379</t>
  </si>
  <si>
    <t>FTH1P10</t>
  </si>
  <si>
    <t>ENSG00000223361</t>
  </si>
  <si>
    <t>AL590666.1</t>
  </si>
  <si>
    <t>ENSG00000223356</t>
  </si>
  <si>
    <t>IGLV9-49</t>
  </si>
  <si>
    <t>ENSG00000223350</t>
  </si>
  <si>
    <t>H2BP1</t>
  </si>
  <si>
    <t>ENSG00000223345</t>
  </si>
  <si>
    <t>AC137630.1</t>
  </si>
  <si>
    <t>ENSG00000223343</t>
  </si>
  <si>
    <t>AL158817.1</t>
  </si>
  <si>
    <t>ENSG00000223342</t>
  </si>
  <si>
    <t>RNU2-6P</t>
  </si>
  <si>
    <t>ENSG00000223336</t>
  </si>
  <si>
    <t>RN7SKP30</t>
  </si>
  <si>
    <t>ENSG00000223305</t>
  </si>
  <si>
    <t>RNU2-22P</t>
  </si>
  <si>
    <t>ENSG00000223198</t>
  </si>
  <si>
    <t>RNU6-293P</t>
  </si>
  <si>
    <t>ENSG00000223191</t>
  </si>
  <si>
    <t>RN7SKP296</t>
  </si>
  <si>
    <t>ENSG00000223117</t>
  </si>
  <si>
    <t>RNA5SP155</t>
  </si>
  <si>
    <t>ENSG00000223086</t>
  </si>
  <si>
    <t>RNU6-130P</t>
  </si>
  <si>
    <t>ENSG00000223044</t>
  </si>
  <si>
    <t>RN7SKP259</t>
  </si>
  <si>
    <t>ENSG00000222998</t>
  </si>
  <si>
    <t>RN7SKP97</t>
  </si>
  <si>
    <t>ENSG00000222898</t>
  </si>
  <si>
    <t>AC080112.1</t>
  </si>
  <si>
    <t>ENSG00000222881</t>
  </si>
  <si>
    <t>RNU2-68P</t>
  </si>
  <si>
    <t>ENSG00000222810</t>
  </si>
  <si>
    <t>RNU4-14P</t>
  </si>
  <si>
    <t>ENSG00000222790</t>
  </si>
  <si>
    <t>RNU4-53P</t>
  </si>
  <si>
    <t>ENSG00000222760</t>
  </si>
  <si>
    <t>RN7SKP38</t>
  </si>
  <si>
    <t>ENSG00000222714</t>
  </si>
  <si>
    <t>RN7SKP61</t>
  </si>
  <si>
    <t>ENSG00000222574</t>
  </si>
  <si>
    <t>AL121929.1</t>
  </si>
  <si>
    <t>ENSG00000222503</t>
  </si>
  <si>
    <t>SNORA79B</t>
  </si>
  <si>
    <t>ENSG00000222489</t>
  </si>
  <si>
    <t>RNA5SP296</t>
  </si>
  <si>
    <t>ENSG00000222455</t>
  </si>
  <si>
    <t>RN7SKP150</t>
  </si>
  <si>
    <t>ENSG00000222448</t>
  </si>
  <si>
    <t>RN7SKP56</t>
  </si>
  <si>
    <t>ENSG00000222445</t>
  </si>
  <si>
    <t>AL157935.1</t>
  </si>
  <si>
    <t>ENSG00000222421</t>
  </si>
  <si>
    <t>RN7SKP127</t>
  </si>
  <si>
    <t>ENSG00000222375</t>
  </si>
  <si>
    <t>SNORD12B</t>
  </si>
  <si>
    <t>ENSG00000222365</t>
  </si>
  <si>
    <t>RNU2-2P</t>
  </si>
  <si>
    <t>ENSG00000222328</t>
  </si>
  <si>
    <t>RNU2-33P</t>
  </si>
  <si>
    <t>ENSG00000222276</t>
  </si>
  <si>
    <t>RNU6-892P</t>
  </si>
  <si>
    <t>ENSG00000222267</t>
  </si>
  <si>
    <t>RNU6-757P</t>
  </si>
  <si>
    <t>ENSG00000222266</t>
  </si>
  <si>
    <t>RNU2-17P</t>
  </si>
  <si>
    <t>ENSG00000222222</t>
  </si>
  <si>
    <t>RNA5SP129</t>
  </si>
  <si>
    <t>ENSG00000222208</t>
  </si>
  <si>
    <t>RN7SKP26</t>
  </si>
  <si>
    <t>ENSG00000222179</t>
  </si>
  <si>
    <t>RN7SKP266</t>
  </si>
  <si>
    <t>ENSG00000222164</t>
  </si>
  <si>
    <t>RN7SKP151</t>
  </si>
  <si>
    <t>ENSG00000222162</t>
  </si>
  <si>
    <t>RN7SKP16</t>
  </si>
  <si>
    <t>ENSG00000222112</t>
  </si>
  <si>
    <t>RNU4-86P</t>
  </si>
  <si>
    <t>ENSG00000222067</t>
  </si>
  <si>
    <t>RNU4-62P</t>
  </si>
  <si>
    <t>ENSG00000222057</t>
  </si>
  <si>
    <t>C10orf55</t>
  </si>
  <si>
    <t>ENSG00000222047</t>
  </si>
  <si>
    <t>DCDC2B</t>
  </si>
  <si>
    <t>ENSG00000222046</t>
  </si>
  <si>
    <t>AL031587.1</t>
  </si>
  <si>
    <t>ENSG00000222044</t>
  </si>
  <si>
    <t>AC079305.2</t>
  </si>
  <si>
    <t>ENSG00000222043</t>
  </si>
  <si>
    <t>AP001341.1</t>
  </si>
  <si>
    <t>ENSG00000222042</t>
  </si>
  <si>
    <t>CYTOR</t>
  </si>
  <si>
    <t>ENSG00000222041</t>
  </si>
  <si>
    <t>POTEJ</t>
  </si>
  <si>
    <t>ENSG00000222038</t>
  </si>
  <si>
    <t>IGLC6</t>
  </si>
  <si>
    <t>ENSG00000222037</t>
  </si>
  <si>
    <t>POTEM</t>
  </si>
  <si>
    <t>ENSG00000222036</t>
  </si>
  <si>
    <t>KIAA2012-AS1</t>
  </si>
  <si>
    <t>ENSG00000222035</t>
  </si>
  <si>
    <t>LINC01124</t>
  </si>
  <si>
    <t>ENSG00000222033</t>
  </si>
  <si>
    <t>AC112721.2</t>
  </si>
  <si>
    <t>ENSG00000222032</t>
  </si>
  <si>
    <t>PSMB11</t>
  </si>
  <si>
    <t>ENSG00000222028</t>
  </si>
  <si>
    <t>AC112721.1</t>
  </si>
  <si>
    <t>ENSG00000222022</t>
  </si>
  <si>
    <t>HDAC4-AS1</t>
  </si>
  <si>
    <t>ENSG00000222020</t>
  </si>
  <si>
    <t>URAHP</t>
  </si>
  <si>
    <t>ENSG00000222019</t>
  </si>
  <si>
    <t>AC011997.1</t>
  </si>
  <si>
    <t>ENSG00000222017</t>
  </si>
  <si>
    <t>RAB6C</t>
  </si>
  <si>
    <t>ENSG00000222014</t>
  </si>
  <si>
    <t>AC005481.1</t>
  </si>
  <si>
    <t>ENSG00000222012</t>
  </si>
  <si>
    <t>FAM185A</t>
  </si>
  <si>
    <t>ENSG00000222011</t>
  </si>
  <si>
    <t>BTBD19</t>
  </si>
  <si>
    <t>ENSG00000222009</t>
  </si>
  <si>
    <t>LINC01118</t>
  </si>
  <si>
    <t>ENSG00000222005</t>
  </si>
  <si>
    <t>TIAF1</t>
  </si>
  <si>
    <t>ENSG00000221995</t>
  </si>
  <si>
    <t>ZNF630</t>
  </si>
  <si>
    <t>ENSG00000221994</t>
  </si>
  <si>
    <t>EXOC3-AS1</t>
  </si>
  <si>
    <t>ENSG00000221990</t>
  </si>
  <si>
    <t>PPT2</t>
  </si>
  <si>
    <t>ENSG00000221988</t>
  </si>
  <si>
    <t>MYBPHL</t>
  </si>
  <si>
    <t>ENSG00000221986</t>
  </si>
  <si>
    <t>UBA52</t>
  </si>
  <si>
    <t>ENSG00000221983</t>
  </si>
  <si>
    <t>CCNL2</t>
  </si>
  <si>
    <t>ENSG00000221978</t>
  </si>
  <si>
    <t>OR4E2</t>
  </si>
  <si>
    <t>ENSG00000221977</t>
  </si>
  <si>
    <t>OR2A1</t>
  </si>
  <si>
    <t>ENSG00000221970</t>
  </si>
  <si>
    <t>FADS3</t>
  </si>
  <si>
    <t>ENSG00000221968</t>
  </si>
  <si>
    <t>APOL6</t>
  </si>
  <si>
    <t>ENSG00000221963</t>
  </si>
  <si>
    <t>KIR2DS4</t>
  </si>
  <si>
    <t>ENSG00000221957</t>
  </si>
  <si>
    <t>SLC12A8</t>
  </si>
  <si>
    <t>ENSG00000221955</t>
  </si>
  <si>
    <t>C1orf229</t>
  </si>
  <si>
    <t>ENSG00000221953</t>
  </si>
  <si>
    <t>LINC01465</t>
  </si>
  <si>
    <t>ENSG00000221949</t>
  </si>
  <si>
    <t>XKR9</t>
  </si>
  <si>
    <t>ENSG00000221947</t>
  </si>
  <si>
    <t>FXYD7</t>
  </si>
  <si>
    <t>ENSG00000221946</t>
  </si>
  <si>
    <t>TIGD1</t>
  </si>
  <si>
    <t>ENSG00000221944</t>
  </si>
  <si>
    <t>OR2A25</t>
  </si>
  <si>
    <t>ENSG00000221933</t>
  </si>
  <si>
    <t>TRIM16</t>
  </si>
  <si>
    <t>ENSG00000221926</t>
  </si>
  <si>
    <t>ZNF880</t>
  </si>
  <si>
    <t>ENSG00000221923</t>
  </si>
  <si>
    <t>C19orf73</t>
  </si>
  <si>
    <t>ENSG00000221916</t>
  </si>
  <si>
    <t>PPP2R2A</t>
  </si>
  <si>
    <t>ENSG00000221914</t>
  </si>
  <si>
    <t>FAM200A</t>
  </si>
  <si>
    <t>ENSG00000221909</t>
  </si>
  <si>
    <t>NPTXR</t>
  </si>
  <si>
    <t>ENSG00000221890</t>
  </si>
  <si>
    <t>HMSD</t>
  </si>
  <si>
    <t>ENSG00000221887</t>
  </si>
  <si>
    <t>ZBED8</t>
  </si>
  <si>
    <t>ENSG00000221886</t>
  </si>
  <si>
    <t>ARIH2OS</t>
  </si>
  <si>
    <t>ENSG00000221883</t>
  </si>
  <si>
    <t>OR3A2</t>
  </si>
  <si>
    <t>ENSG00000221882</t>
  </si>
  <si>
    <t>ZNF816-ZNF321P</t>
  </si>
  <si>
    <t>ENSG00000221874</t>
  </si>
  <si>
    <t>CEBPD</t>
  </si>
  <si>
    <t>ENSG00000221869</t>
  </si>
  <si>
    <t>MAGEA3</t>
  </si>
  <si>
    <t>ENSG00000221867</t>
  </si>
  <si>
    <t>PLXNA4</t>
  </si>
  <si>
    <t>ENSG00000221866</t>
  </si>
  <si>
    <t>OR2A12</t>
  </si>
  <si>
    <t>ENSG00000221858</t>
  </si>
  <si>
    <t>AC020907.2</t>
  </si>
  <si>
    <t>ENSG00000221857</t>
  </si>
  <si>
    <t>C7orf65</t>
  </si>
  <si>
    <t>ENSG00000221845</t>
  </si>
  <si>
    <t>C2orf16</t>
  </si>
  <si>
    <t>ENSG00000221843</t>
  </si>
  <si>
    <t>AP4M1</t>
  </si>
  <si>
    <t>ENSG00000221838</t>
  </si>
  <si>
    <t>OR2A5</t>
  </si>
  <si>
    <t>ENSG00000221836</t>
  </si>
  <si>
    <t>FANCG</t>
  </si>
  <si>
    <t>ENSG00000221829</t>
  </si>
  <si>
    <t>PPP3R1</t>
  </si>
  <si>
    <t>ENSG00000221823</t>
  </si>
  <si>
    <t>C6orf226</t>
  </si>
  <si>
    <t>ENSG00000221821</t>
  </si>
  <si>
    <t>EBF2</t>
  </si>
  <si>
    <t>ENSG00000221818</t>
  </si>
  <si>
    <t>PPP3CB-AS1</t>
  </si>
  <si>
    <t>ENSG00000221817</t>
  </si>
  <si>
    <t>MIR1289-1</t>
  </si>
  <si>
    <t>ENSG00000221763</t>
  </si>
  <si>
    <t>MIR548I1</t>
  </si>
  <si>
    <t>ENSG00000221737</t>
  </si>
  <si>
    <t>SNORA11</t>
  </si>
  <si>
    <t>ENSG00000221716</t>
  </si>
  <si>
    <t>RNU6ATAC</t>
  </si>
  <si>
    <t>ENSG00000221676</t>
  </si>
  <si>
    <t>SNORA77</t>
  </si>
  <si>
    <t>ENSG00000221643</t>
  </si>
  <si>
    <t>RNU6ATAC35P</t>
  </si>
  <si>
    <t>ENSG00000221571</t>
  </si>
  <si>
    <t>SNORA2C</t>
  </si>
  <si>
    <t>ENSG00000221491</t>
  </si>
  <si>
    <t>SNORA81</t>
  </si>
  <si>
    <t>ENSG00000221420</t>
  </si>
  <si>
    <t>MIR320B2</t>
  </si>
  <si>
    <t>ENSG00000221406</t>
  </si>
  <si>
    <t>RNU6ATAC18P</t>
  </si>
  <si>
    <t>ENSG00000221340</t>
  </si>
  <si>
    <t>AL513534.2</t>
  </si>
  <si>
    <t>ENSG00000221184</t>
  </si>
  <si>
    <t>SNORA11F</t>
  </si>
  <si>
    <t>ENSG00000221164</t>
  </si>
  <si>
    <t>RNU6ATAC30P</t>
  </si>
  <si>
    <t>ENSG00000221114</t>
  </si>
  <si>
    <t>AC023855.1</t>
  </si>
  <si>
    <t>ENSG00000221044</t>
  </si>
  <si>
    <t>HNRNPA1P41</t>
  </si>
  <si>
    <t>ENSG00000220937</t>
  </si>
  <si>
    <t>IGBP1-AS2</t>
  </si>
  <si>
    <t>ENSG00000220925</t>
  </si>
  <si>
    <t>LINC02531</t>
  </si>
  <si>
    <t>ENSG00000220908</t>
  </si>
  <si>
    <t>AC246793.1</t>
  </si>
  <si>
    <t>ENSG00000220891</t>
  </si>
  <si>
    <t>H3C9P</t>
  </si>
  <si>
    <t>ENSG00000220875</t>
  </si>
  <si>
    <t>HSPE1P26</t>
  </si>
  <si>
    <t>ENSG00000220867</t>
  </si>
  <si>
    <t>RPS18P9</t>
  </si>
  <si>
    <t>ENSG00000220848</t>
  </si>
  <si>
    <t>RPL21P16</t>
  </si>
  <si>
    <t>ENSG00000220842</t>
  </si>
  <si>
    <t>LINC01881</t>
  </si>
  <si>
    <t>ENSG00000220804</t>
  </si>
  <si>
    <t>RPL21P119</t>
  </si>
  <si>
    <t>ENSG00000220793</t>
  </si>
  <si>
    <t>MTMR9LP</t>
  </si>
  <si>
    <t>ENSG00000220785</t>
  </si>
  <si>
    <t>RPL21P28</t>
  </si>
  <si>
    <t>ENSG00000220749</t>
  </si>
  <si>
    <t>RPL5P18</t>
  </si>
  <si>
    <t>ENSG00000220744</t>
  </si>
  <si>
    <t>Z86062.1</t>
  </si>
  <si>
    <t>ENSG00000220695</t>
  </si>
  <si>
    <t>AL139094.1</t>
  </si>
  <si>
    <t>ENSG00000220685</t>
  </si>
  <si>
    <t>AL121834.1</t>
  </si>
  <si>
    <t>ENSG00000220600</t>
  </si>
  <si>
    <t>RPL35P2</t>
  </si>
  <si>
    <t>ENSG00000220583</t>
  </si>
  <si>
    <t>PKMP3</t>
  </si>
  <si>
    <t>ENSG00000220563</t>
  </si>
  <si>
    <t>ASS1P1</t>
  </si>
  <si>
    <t>ENSG00000220517</t>
  </si>
  <si>
    <t>PGAM1P10</t>
  </si>
  <si>
    <t>ENSG00000220515</t>
  </si>
  <si>
    <t>YAP1P1</t>
  </si>
  <si>
    <t>ENSG00000220494</t>
  </si>
  <si>
    <t>SLC25A51P1</t>
  </si>
  <si>
    <t>ENSG00000220483</t>
  </si>
  <si>
    <t>AL139095.2</t>
  </si>
  <si>
    <t>ENSG00000220472</t>
  </si>
  <si>
    <t>AL356234.1</t>
  </si>
  <si>
    <t>ENSG00000220412</t>
  </si>
  <si>
    <t>FCF1P5</t>
  </si>
  <si>
    <t>ENSG00000220392</t>
  </si>
  <si>
    <t>KRT8P42</t>
  </si>
  <si>
    <t>ENSG00000220378</t>
  </si>
  <si>
    <t>Z85996.1</t>
  </si>
  <si>
    <t>ENSG00000220349</t>
  </si>
  <si>
    <t>PPIAP74</t>
  </si>
  <si>
    <t>ENSG00000220343</t>
  </si>
  <si>
    <t>MTCO1P56</t>
  </si>
  <si>
    <t>ENSG00000220340</t>
  </si>
  <si>
    <t>H2BC19P</t>
  </si>
  <si>
    <t>ENSG00000220323</t>
  </si>
  <si>
    <t>HNRNPH1P1</t>
  </si>
  <si>
    <t>ENSG00000220305</t>
  </si>
  <si>
    <t>ACTBP8</t>
  </si>
  <si>
    <t>ENSG00000220267</t>
  </si>
  <si>
    <t>AC093802.1</t>
  </si>
  <si>
    <t>ENSG00000220256</t>
  </si>
  <si>
    <t>VAMP2</t>
  </si>
  <si>
    <t>ENSG00000220205</t>
  </si>
  <si>
    <t>ZGLP1</t>
  </si>
  <si>
    <t>ENSG00000220201</t>
  </si>
  <si>
    <t>LINC02076</t>
  </si>
  <si>
    <t>ENSG00000220161</t>
  </si>
  <si>
    <t>HNRNPA1P12</t>
  </si>
  <si>
    <t>ENSG00000220157</t>
  </si>
  <si>
    <t>LINGO3</t>
  </si>
  <si>
    <t>ENSG00000220008</t>
  </si>
  <si>
    <t>AL138878.1</t>
  </si>
  <si>
    <t>ENSG00000219993</t>
  </si>
  <si>
    <t>AL391422.1</t>
  </si>
  <si>
    <t>ENSG00000219992</t>
  </si>
  <si>
    <t>BTF3P7</t>
  </si>
  <si>
    <t>ENSG00000219986</t>
  </si>
  <si>
    <t>AL391416.1</t>
  </si>
  <si>
    <t>ENSG00000219951</t>
  </si>
  <si>
    <t>RPL12P8</t>
  </si>
  <si>
    <t>ENSG00000219932</t>
  </si>
  <si>
    <t>GAPDHP67</t>
  </si>
  <si>
    <t>ENSG00000219930</t>
  </si>
  <si>
    <t>OR7E104P</t>
  </si>
  <si>
    <t>ENSG00000219926</t>
  </si>
  <si>
    <t>RPL35P3</t>
  </si>
  <si>
    <t>ENSG00000219902</t>
  </si>
  <si>
    <t>ZSCAN12P1</t>
  </si>
  <si>
    <t>ENSG00000219891</t>
  </si>
  <si>
    <t>RPL23AP47</t>
  </si>
  <si>
    <t>ENSG00000219814</t>
  </si>
  <si>
    <t>PPIAP9</t>
  </si>
  <si>
    <t>ENSG00000219797</t>
  </si>
  <si>
    <t>RPSAP45</t>
  </si>
  <si>
    <t>ENSG00000219773</t>
  </si>
  <si>
    <t>AL137784.1</t>
  </si>
  <si>
    <t>ENSG00000219755</t>
  </si>
  <si>
    <t>AL133260.1</t>
  </si>
  <si>
    <t>ENSG00000219747</t>
  </si>
  <si>
    <t>AL357054.1</t>
  </si>
  <si>
    <t>ENSG00000219712</t>
  </si>
  <si>
    <t>PTCHD3P3</t>
  </si>
  <si>
    <t>ENSG00000219700</t>
  </si>
  <si>
    <t>AL356432.2</t>
  </si>
  <si>
    <t>ENSG00000219699</t>
  </si>
  <si>
    <t>AL133268.1</t>
  </si>
  <si>
    <t>ENSG00000219682</t>
  </si>
  <si>
    <t>ZNF433-AS1</t>
  </si>
  <si>
    <t>ENSG00000219665</t>
  </si>
  <si>
    <t>FAM228B</t>
  </si>
  <si>
    <t>ENSG00000219626</t>
  </si>
  <si>
    <t>HIGD1AP16</t>
  </si>
  <si>
    <t>ENSG00000219608</t>
  </si>
  <si>
    <t>PPP1R3G</t>
  </si>
  <si>
    <t>ENSG00000219607</t>
  </si>
  <si>
    <t>AL035467.1</t>
  </si>
  <si>
    <t>ENSG00000219575</t>
  </si>
  <si>
    <t>ZNF259P1</t>
  </si>
  <si>
    <t>ENSG00000219565</t>
  </si>
  <si>
    <t>AL031133.1</t>
  </si>
  <si>
    <t>ENSG00000219553</t>
  </si>
  <si>
    <t>RPL17P25</t>
  </si>
  <si>
    <t>ENSG00000219547</t>
  </si>
  <si>
    <t>UMAD1</t>
  </si>
  <si>
    <t>ENSG00000219545</t>
  </si>
  <si>
    <t>AP000580.1</t>
  </si>
  <si>
    <t>ENSG00000219529</t>
  </si>
  <si>
    <t>FTH1P8</t>
  </si>
  <si>
    <t>ENSG00000219507</t>
  </si>
  <si>
    <t>AL603766.1</t>
  </si>
  <si>
    <t>ENSG00000219487</t>
  </si>
  <si>
    <t>NBPF1</t>
  </si>
  <si>
    <t>ENSG00000219481</t>
  </si>
  <si>
    <t>AL355802.1</t>
  </si>
  <si>
    <t>ENSG00000219470</t>
  </si>
  <si>
    <t>RPL23P8</t>
  </si>
  <si>
    <t>ENSG00000219451</t>
  </si>
  <si>
    <t>AC019155.2</t>
  </si>
  <si>
    <t>ENSG00000219445</t>
  </si>
  <si>
    <t>TAFA5</t>
  </si>
  <si>
    <t>ENSG00000219438</t>
  </si>
  <si>
    <t>CATSPERZ</t>
  </si>
  <si>
    <t>ENSG00000219435</t>
  </si>
  <si>
    <t>BTBD10P2</t>
  </si>
  <si>
    <t>ENSG00000219433</t>
  </si>
  <si>
    <t>AC125494.1</t>
  </si>
  <si>
    <t>ENSG00000219410</t>
  </si>
  <si>
    <t>HSPA8P15</t>
  </si>
  <si>
    <t>ENSG00000219395</t>
  </si>
  <si>
    <t>AC019129.1</t>
  </si>
  <si>
    <t>ENSG00000219391</t>
  </si>
  <si>
    <t>RPL31P52</t>
  </si>
  <si>
    <t>ENSG00000219355</t>
  </si>
  <si>
    <t>AL357515.1</t>
  </si>
  <si>
    <t>ENSG00000219329</t>
  </si>
  <si>
    <t>AL451046.1</t>
  </si>
  <si>
    <t>ENSG00000219302</t>
  </si>
  <si>
    <t>RPS20P2</t>
  </si>
  <si>
    <t>ENSG00000219274</t>
  </si>
  <si>
    <t>NPM1P38</t>
  </si>
  <si>
    <t>ENSG00000219257</t>
  </si>
  <si>
    <t>AC138392.1</t>
  </si>
  <si>
    <t>ENSG00000219201</t>
  </si>
  <si>
    <t>RNASEK</t>
  </si>
  <si>
    <t>ENSG00000219200</t>
  </si>
  <si>
    <t>HMGB1P20</t>
  </si>
  <si>
    <t>ENSG00000219163</t>
  </si>
  <si>
    <t>AC011298.1</t>
  </si>
  <si>
    <t>ENSG00000219159</t>
  </si>
  <si>
    <t>RPS4XP8</t>
  </si>
  <si>
    <t>ENSG00000219146</t>
  </si>
  <si>
    <t>AL592114.1</t>
  </si>
  <si>
    <t>ENSG00000219133</t>
  </si>
  <si>
    <t>HNRNPA3P12</t>
  </si>
  <si>
    <t>ENSG00000219102</t>
  </si>
  <si>
    <t>NPM1P37</t>
  </si>
  <si>
    <t>ENSG00000219085</t>
  </si>
  <si>
    <t>SOD1P1</t>
  </si>
  <si>
    <t>ENSG00000219074</t>
  </si>
  <si>
    <t>RPS3AP2</t>
  </si>
  <si>
    <t>ENSG00000219027</t>
  </si>
  <si>
    <t>AL033519.3</t>
  </si>
  <si>
    <t>ENSG00000219023</t>
  </si>
  <si>
    <t>ARL4AP5</t>
  </si>
  <si>
    <t>ENSG00000218996</t>
  </si>
  <si>
    <t>FTH1P15</t>
  </si>
  <si>
    <t>ENSG00000218980</t>
  </si>
  <si>
    <t>ZNF579</t>
  </si>
  <si>
    <t>ENSG00000218891</t>
  </si>
  <si>
    <t>FAM138C</t>
  </si>
  <si>
    <t>ENSG00000218839</t>
  </si>
  <si>
    <t>PAPOLB</t>
  </si>
  <si>
    <t>ENSG00000218823</t>
  </si>
  <si>
    <t>TDRD15</t>
  </si>
  <si>
    <t>ENSG00000218819</t>
  </si>
  <si>
    <t>GSTM2P1</t>
  </si>
  <si>
    <t>ENSG00000218803</t>
  </si>
  <si>
    <t>DBIP1</t>
  </si>
  <si>
    <t>ENSG00000218748</t>
  </si>
  <si>
    <t>CEBPZOS</t>
  </si>
  <si>
    <t>ENSG00000218739</t>
  </si>
  <si>
    <t>AL117342.1</t>
  </si>
  <si>
    <t>ENSG00000218730</t>
  </si>
  <si>
    <t>AL512378.1</t>
  </si>
  <si>
    <t>ENSG00000218713</t>
  </si>
  <si>
    <t>H2AC10P</t>
  </si>
  <si>
    <t>ENSG00000218690</t>
  </si>
  <si>
    <t>AC064847.1</t>
  </si>
  <si>
    <t>ENSG00000218682</t>
  </si>
  <si>
    <t>BRD7P4</t>
  </si>
  <si>
    <t>ENSG00000218676</t>
  </si>
  <si>
    <t>RPL7P28</t>
  </si>
  <si>
    <t>ENSG00000218632</t>
  </si>
  <si>
    <t>AL117344.1</t>
  </si>
  <si>
    <t>ENSG00000218631</t>
  </si>
  <si>
    <t>AL162578.1</t>
  </si>
  <si>
    <t>ENSG00000218596</t>
  </si>
  <si>
    <t>AC006971.1</t>
  </si>
  <si>
    <t>ENSG00000218586</t>
  </si>
  <si>
    <t>GAPDHP63</t>
  </si>
  <si>
    <t>ENSG00000218582</t>
  </si>
  <si>
    <t>HNRNPA1P37</t>
  </si>
  <si>
    <t>ENSG00000218574</t>
  </si>
  <si>
    <t>AL592429.1</t>
  </si>
  <si>
    <t>ENSG00000218565</t>
  </si>
  <si>
    <t>MIF-AS1</t>
  </si>
  <si>
    <t>ENSG00000218537</t>
  </si>
  <si>
    <t>LINC00339</t>
  </si>
  <si>
    <t>ENSG00000218510</t>
  </si>
  <si>
    <t>H2AZP3</t>
  </si>
  <si>
    <t>ENSG00000218502</t>
  </si>
  <si>
    <t>RPS27P15</t>
  </si>
  <si>
    <t>ENSG00000218459</t>
  </si>
  <si>
    <t>AL590867.2</t>
  </si>
  <si>
    <t>ENSG00000218426</t>
  </si>
  <si>
    <t>AL591135.1</t>
  </si>
  <si>
    <t>ENSG00000218418</t>
  </si>
  <si>
    <t>AC110619.1</t>
  </si>
  <si>
    <t>ENSG00000218416</t>
  </si>
  <si>
    <t>RAET1K</t>
  </si>
  <si>
    <t>ENSG00000218358</t>
  </si>
  <si>
    <t>LINC01644</t>
  </si>
  <si>
    <t>ENSG00000218357</t>
  </si>
  <si>
    <t>HNRNPA1P1</t>
  </si>
  <si>
    <t>ENSG00000218347</t>
  </si>
  <si>
    <t>TENM3</t>
  </si>
  <si>
    <t>ENSG00000218336</t>
  </si>
  <si>
    <t>CDC14C</t>
  </si>
  <si>
    <t>ENSG00000218305</t>
  </si>
  <si>
    <t>MORF4L1P1</t>
  </si>
  <si>
    <t>ENSG00000218283</t>
  </si>
  <si>
    <t>RPS4XP7</t>
  </si>
  <si>
    <t>ENSG00000218265</t>
  </si>
  <si>
    <t>NEPNP</t>
  </si>
  <si>
    <t>ENSG00000218233</t>
  </si>
  <si>
    <t>TATDN2P2</t>
  </si>
  <si>
    <t>ENSG00000218226</t>
  </si>
  <si>
    <t>RPS27AP11</t>
  </si>
  <si>
    <t>ENSG00000218208</t>
  </si>
  <si>
    <t>AL356432.1</t>
  </si>
  <si>
    <t>ENSG00000218187</t>
  </si>
  <si>
    <t>SLC25A5P7</t>
  </si>
  <si>
    <t>ENSG00000218180</t>
  </si>
  <si>
    <t>AC016739.1</t>
  </si>
  <si>
    <t>ENSG00000218175</t>
  </si>
  <si>
    <t>AL021407.3</t>
  </si>
  <si>
    <t>ENSG00000218073</t>
  </si>
  <si>
    <t>RSL24D1P1</t>
  </si>
  <si>
    <t>ENSG00000218069</t>
  </si>
  <si>
    <t>ADAMTS7P4</t>
  </si>
  <si>
    <t>ENSG00000218052</t>
  </si>
  <si>
    <t>AL512329.1</t>
  </si>
  <si>
    <t>ENSG00000218027</t>
  </si>
  <si>
    <t>AL109955.1</t>
  </si>
  <si>
    <t>ENSG00000218018</t>
  </si>
  <si>
    <t>NOC2LP2</t>
  </si>
  <si>
    <t>ENSG00000217950</t>
  </si>
  <si>
    <t>PAM16</t>
  </si>
  <si>
    <t>ENSG00000217930</t>
  </si>
  <si>
    <t>CICP18</t>
  </si>
  <si>
    <t>ENSG00000217929</t>
  </si>
  <si>
    <t>HSPE1P8</t>
  </si>
  <si>
    <t>ENSG00000217897</t>
  </si>
  <si>
    <t>OR4F7P</t>
  </si>
  <si>
    <t>ENSG00000217874</t>
  </si>
  <si>
    <t>AL034397.1</t>
  </si>
  <si>
    <t>ENSG00000217835</t>
  </si>
  <si>
    <t>AC099552.1</t>
  </si>
  <si>
    <t>ENSG00000217825</t>
  </si>
  <si>
    <t>AL390719.1</t>
  </si>
  <si>
    <t>ENSG00000217801</t>
  </si>
  <si>
    <t>LDHAL6FP</t>
  </si>
  <si>
    <t>ENSG00000217783</t>
  </si>
  <si>
    <t>AL157777.1</t>
  </si>
  <si>
    <t>ENSG00000217769</t>
  </si>
  <si>
    <t>NDUFAB1P1</t>
  </si>
  <si>
    <t>ENSG00000217767</t>
  </si>
  <si>
    <t>RPS10P3</t>
  </si>
  <si>
    <t>ENSG00000217716</t>
  </si>
  <si>
    <t>AC073263.1</t>
  </si>
  <si>
    <t>ENSG00000217702</t>
  </si>
  <si>
    <t>AL136116.3</t>
  </si>
  <si>
    <t>ENSG00000217648</t>
  </si>
  <si>
    <t>H2BC16P</t>
  </si>
  <si>
    <t>ENSG00000217646</t>
  </si>
  <si>
    <t>PTGES3P2</t>
  </si>
  <si>
    <t>ENSG00000217643</t>
  </si>
  <si>
    <t>AL627402.1</t>
  </si>
  <si>
    <t>ENSG00000217624</t>
  </si>
  <si>
    <t>CKLF</t>
  </si>
  <si>
    <t>ENSG00000217555</t>
  </si>
  <si>
    <t>RPS16P5</t>
  </si>
  <si>
    <t>ENSG00000217527</t>
  </si>
  <si>
    <t>AL356776.1</t>
  </si>
  <si>
    <t>ENSG00000217512</t>
  </si>
  <si>
    <t>HMGB1P17</t>
  </si>
  <si>
    <t>ENSG00000217482</t>
  </si>
  <si>
    <t>SYCE3</t>
  </si>
  <si>
    <t>ENSG00000217442</t>
  </si>
  <si>
    <t>ISCA1P1</t>
  </si>
  <si>
    <t>ENSG00000217416</t>
  </si>
  <si>
    <t>DDX18P3</t>
  </si>
  <si>
    <t>ENSG00000217414</t>
  </si>
  <si>
    <t>PSMC1P11</t>
  </si>
  <si>
    <t>ENSG00000217385</t>
  </si>
  <si>
    <t>TUBB4BP7</t>
  </si>
  <si>
    <t>ENSG00000217372</t>
  </si>
  <si>
    <t>PRELID1P1</t>
  </si>
  <si>
    <t>ENSG00000217325</t>
  </si>
  <si>
    <t>AC079776.1</t>
  </si>
  <si>
    <t>ENSG00000217289</t>
  </si>
  <si>
    <t>AL031777.1</t>
  </si>
  <si>
    <t>ENSG00000217275</t>
  </si>
  <si>
    <t>CBX3P9</t>
  </si>
  <si>
    <t>ENSG00000217241</t>
  </si>
  <si>
    <t>AL136968.2</t>
  </si>
  <si>
    <t>ENSG00000217239</t>
  </si>
  <si>
    <t>SP9</t>
  </si>
  <si>
    <t>ENSG00000217236</t>
  </si>
  <si>
    <t>AL139039.2</t>
  </si>
  <si>
    <t>ENSG00000217181</t>
  </si>
  <si>
    <t>LARP1P1</t>
  </si>
  <si>
    <t>ENSG00000217159</t>
  </si>
  <si>
    <t>AL139100.2</t>
  </si>
  <si>
    <t>ENSG00000217130</t>
  </si>
  <si>
    <t>FNIP1</t>
  </si>
  <si>
    <t>ENSG00000217128</t>
  </si>
  <si>
    <t>Z98755.1</t>
  </si>
  <si>
    <t>ENSG00000217120</t>
  </si>
  <si>
    <t>PPIAP31</t>
  </si>
  <si>
    <t>ENSG00000217094</t>
  </si>
  <si>
    <t>MTCO2P33</t>
  </si>
  <si>
    <t>ENSG00000217083</t>
  </si>
  <si>
    <t>AL135903.1</t>
  </si>
  <si>
    <t>ENSG00000217060</t>
  </si>
  <si>
    <t>TPT1P4</t>
  </si>
  <si>
    <t>ENSG00000217027</t>
  </si>
  <si>
    <t>RPL10P1</t>
  </si>
  <si>
    <t>ENSG00000217026</t>
  </si>
  <si>
    <t>HSPD1P10</t>
  </si>
  <si>
    <t>ENSG00000216990</t>
  </si>
  <si>
    <t>RPL21P65</t>
  </si>
  <si>
    <t>ENSG00000216977</t>
  </si>
  <si>
    <t>RPL7P58</t>
  </si>
  <si>
    <t>ENSG00000216938</t>
  </si>
  <si>
    <t>CCDC7</t>
  </si>
  <si>
    <t>ENSG00000216937</t>
  </si>
  <si>
    <t>GPR89P</t>
  </si>
  <si>
    <t>ENSG00000216915</t>
  </si>
  <si>
    <t>AL355312.1</t>
  </si>
  <si>
    <t>ENSG00000216906</t>
  </si>
  <si>
    <t>ZNF603P</t>
  </si>
  <si>
    <t>ENSG00000216901</t>
  </si>
  <si>
    <t>AC009403.1</t>
  </si>
  <si>
    <t>ENSG00000216895</t>
  </si>
  <si>
    <t>RPS2P55</t>
  </si>
  <si>
    <t>ENSG00000216866</t>
  </si>
  <si>
    <t>LY86-AS1</t>
  </si>
  <si>
    <t>ENSG00000216863</t>
  </si>
  <si>
    <t>RPL17P26</t>
  </si>
  <si>
    <t>ENSG00000216854</t>
  </si>
  <si>
    <t>TUBB2BP1</t>
  </si>
  <si>
    <t>ENSG00000216819</t>
  </si>
  <si>
    <t>AL358178.1</t>
  </si>
  <si>
    <t>ENSG00000216813</t>
  </si>
  <si>
    <t>AL589993.1</t>
  </si>
  <si>
    <t>ENSG00000216809</t>
  </si>
  <si>
    <t>AL590617.1</t>
  </si>
  <si>
    <t>ENSG00000216802</t>
  </si>
  <si>
    <t>AL109918.1</t>
  </si>
  <si>
    <t>ENSG00000216775</t>
  </si>
  <si>
    <t>ANXA2P3</t>
  </si>
  <si>
    <t>ENSG00000216740</t>
  </si>
  <si>
    <t>AL024509.3</t>
  </si>
  <si>
    <t>ENSG00000216718</t>
  </si>
  <si>
    <t>GLRX3P2</t>
  </si>
  <si>
    <t>ENSG00000216657</t>
  </si>
  <si>
    <t>RPL7P25</t>
  </si>
  <si>
    <t>ENSG00000216636</t>
  </si>
  <si>
    <t>GAPDHP72</t>
  </si>
  <si>
    <t>ENSG00000216624</t>
  </si>
  <si>
    <t>AL023284.2</t>
  </si>
  <si>
    <t>ENSG00000216613</t>
  </si>
  <si>
    <t>IFI30</t>
  </si>
  <si>
    <t>ENSG00000216490</t>
  </si>
  <si>
    <t>AL078604.1</t>
  </si>
  <si>
    <t>ENSG00000216480</t>
  </si>
  <si>
    <t>AL024474.1</t>
  </si>
  <si>
    <t>ENSG00000216475</t>
  </si>
  <si>
    <t>RPL12P2</t>
  </si>
  <si>
    <t>ENSG00000216412</t>
  </si>
  <si>
    <t>AL136226.1</t>
  </si>
  <si>
    <t>ENSG00000216368</t>
  </si>
  <si>
    <t>MRPL42P2</t>
  </si>
  <si>
    <t>ENSG00000216364</t>
  </si>
  <si>
    <t>RPL10P10</t>
  </si>
  <si>
    <t>ENSG00000216347</t>
  </si>
  <si>
    <t>H1-12P</t>
  </si>
  <si>
    <t>ENSG00000216331</t>
  </si>
  <si>
    <t>AL022722.1</t>
  </si>
  <si>
    <t>ENSG00000216316</t>
  </si>
  <si>
    <t>AC078819.1</t>
  </si>
  <si>
    <t>ENSG00000216285</t>
  </si>
  <si>
    <t>ATAD3C</t>
  </si>
  <si>
    <t>ENSG00000215915</t>
  </si>
  <si>
    <t>MMP23A</t>
  </si>
  <si>
    <t>ENSG00000215914</t>
  </si>
  <si>
    <t>TTC34</t>
  </si>
  <si>
    <t>ENSG00000215912</t>
  </si>
  <si>
    <t>C1orf167</t>
  </si>
  <si>
    <t>ENSG00000215910</t>
  </si>
  <si>
    <t>CROCCP2</t>
  </si>
  <si>
    <t>ENSG00000215908</t>
  </si>
  <si>
    <t>AC209007.1</t>
  </si>
  <si>
    <t>ENSG00000215899</t>
  </si>
  <si>
    <t>HSPA5P1</t>
  </si>
  <si>
    <t>ENSG00000215895</t>
  </si>
  <si>
    <t>CYB5RL</t>
  </si>
  <si>
    <t>ENSG00000215883</t>
  </si>
  <si>
    <t>MARCKSL1P2</t>
  </si>
  <si>
    <t>ENSG00000215878</t>
  </si>
  <si>
    <t>AC092506.1</t>
  </si>
  <si>
    <t>ENSG00000215869</t>
  </si>
  <si>
    <t>LINC01356</t>
  </si>
  <si>
    <t>ENSG00000215866</t>
  </si>
  <si>
    <t>NBPF7</t>
  </si>
  <si>
    <t>ENSG00000215864</t>
  </si>
  <si>
    <t>AC245297.1</t>
  </si>
  <si>
    <t>ENSG00000215861</t>
  </si>
  <si>
    <t>PDZK1P1</t>
  </si>
  <si>
    <t>ENSG00000215859</t>
  </si>
  <si>
    <t>RPTN</t>
  </si>
  <si>
    <t>ENSG00000215853</t>
  </si>
  <si>
    <t>TSTD1</t>
  </si>
  <si>
    <t>ENSG00000215845</t>
  </si>
  <si>
    <t>AP002761.1</t>
  </si>
  <si>
    <t>ENSG00000215841</t>
  </si>
  <si>
    <t>AL592295.1</t>
  </si>
  <si>
    <t>ENSG00000215840</t>
  </si>
  <si>
    <t>AL451074.2</t>
  </si>
  <si>
    <t>ENSG00000215838</t>
  </si>
  <si>
    <t>SDHAP2</t>
  </si>
  <si>
    <t>ENSG00000215837</t>
  </si>
  <si>
    <t>AL596087.1</t>
  </si>
  <si>
    <t>ENSG00000215835</t>
  </si>
  <si>
    <t>ZC3H11B</t>
  </si>
  <si>
    <t>ENSG00000215817</t>
  </si>
  <si>
    <t>LINC01139</t>
  </si>
  <si>
    <t>ENSG00000215808</t>
  </si>
  <si>
    <t>KRT18P65</t>
  </si>
  <si>
    <t>ENSG00000215807</t>
  </si>
  <si>
    <t>AL390728.2</t>
  </si>
  <si>
    <t>ENSG00000215795</t>
  </si>
  <si>
    <t>SLC35E2A</t>
  </si>
  <si>
    <t>ENSG00000215790</t>
  </si>
  <si>
    <t>TNFRSF25</t>
  </si>
  <si>
    <t>ENSG00000215788</t>
  </si>
  <si>
    <t>CFL1P6</t>
  </si>
  <si>
    <t>ENSG00000215785</t>
  </si>
  <si>
    <t>FAM72D</t>
  </si>
  <si>
    <t>ENSG00000215784</t>
  </si>
  <si>
    <t>LRRC37A14P</t>
  </si>
  <si>
    <t>ENSG00000215771</t>
  </si>
  <si>
    <t>ENSG00000215769</t>
  </si>
  <si>
    <t>AC245128.1</t>
  </si>
  <si>
    <t>ENSG00000215765</t>
  </si>
  <si>
    <t>TMEM167B</t>
  </si>
  <si>
    <t>ENSG00000215717</t>
  </si>
  <si>
    <t>TMEM242</t>
  </si>
  <si>
    <t>ENSG00000215712</t>
  </si>
  <si>
    <t>CELA2B</t>
  </si>
  <si>
    <t>ENSG00000215704</t>
  </si>
  <si>
    <t>RSC1A1</t>
  </si>
  <si>
    <t>ENSG00000215695</t>
  </si>
  <si>
    <t>AC114730.1</t>
  </si>
  <si>
    <t>ENSG00000215692</t>
  </si>
  <si>
    <t>GCGR</t>
  </si>
  <si>
    <t>ENSG00000215644</t>
  </si>
  <si>
    <t>GUSBP9</t>
  </si>
  <si>
    <t>ENSG00000215630</t>
  </si>
  <si>
    <t>C20orf202</t>
  </si>
  <si>
    <t>ENSG00000215595</t>
  </si>
  <si>
    <t>BCORP1</t>
  </si>
  <si>
    <t>ENSG00000215580</t>
  </si>
  <si>
    <t>ESRRAP1</t>
  </si>
  <si>
    <t>ENSG00000215572</t>
  </si>
  <si>
    <t>GRK6P1</t>
  </si>
  <si>
    <t>ENSG00000215571</t>
  </si>
  <si>
    <t>GAB4</t>
  </si>
  <si>
    <t>ENSG00000215568</t>
  </si>
  <si>
    <t>ANKRD20A11P</t>
  </si>
  <si>
    <t>ENSG00000215559</t>
  </si>
  <si>
    <t>FRG1JP</t>
  </si>
  <si>
    <t>ENSG00000215548</t>
  </si>
  <si>
    <t>LINC00189</t>
  </si>
  <si>
    <t>ENSG00000215533</t>
  </si>
  <si>
    <t>EFCAB8</t>
  </si>
  <si>
    <t>ENSG00000215529</t>
  </si>
  <si>
    <t>RPS4XP4</t>
  </si>
  <si>
    <t>ENSG00000215520</t>
  </si>
  <si>
    <t>IFIT1P1</t>
  </si>
  <si>
    <t>ENSG00000215515</t>
  </si>
  <si>
    <t>AP005901.1</t>
  </si>
  <si>
    <t>ENSG00000215512</t>
  </si>
  <si>
    <t>FAM230B</t>
  </si>
  <si>
    <t>ENSG00000215498</t>
  </si>
  <si>
    <t>AC007731.2</t>
  </si>
  <si>
    <t>ENSG00000215493</t>
  </si>
  <si>
    <t>HNRNPA1P7</t>
  </si>
  <si>
    <t>ENSG00000215492</t>
  </si>
  <si>
    <t>LINC00598</t>
  </si>
  <si>
    <t>ENSG00000215483</t>
  </si>
  <si>
    <t>CALM2P3</t>
  </si>
  <si>
    <t>ENSG00000215482</t>
  </si>
  <si>
    <t>BCRP3</t>
  </si>
  <si>
    <t>ENSG00000215481</t>
  </si>
  <si>
    <t>SIAH3</t>
  </si>
  <si>
    <t>ENSG00000215475</t>
  </si>
  <si>
    <t>RPL17-C18orf32</t>
  </si>
  <si>
    <t>ENSG00000215472</t>
  </si>
  <si>
    <t>RPL27AP</t>
  </si>
  <si>
    <t>ENSG00000215467</t>
  </si>
  <si>
    <t>AP000354.1</t>
  </si>
  <si>
    <t>ENSG00000215464</t>
  </si>
  <si>
    <t>AATBC</t>
  </si>
  <si>
    <t>ENSG00000215458</t>
  </si>
  <si>
    <t>ZNF663P</t>
  </si>
  <si>
    <t>ENSG00000215452</t>
  </si>
  <si>
    <t>CTAGE12P</t>
  </si>
  <si>
    <t>ENSG00000215441</t>
  </si>
  <si>
    <t>NPEPL1</t>
  </si>
  <si>
    <t>ENSG00000215440</t>
  </si>
  <si>
    <t>MCM3AP-AS1</t>
  </si>
  <si>
    <t>ENSG00000215424</t>
  </si>
  <si>
    <t>ZNF407</t>
  </si>
  <si>
    <t>ENSG00000215421</t>
  </si>
  <si>
    <t>MIR17HG</t>
  </si>
  <si>
    <t>ENSG00000215417</t>
  </si>
  <si>
    <t>PSMA6P1</t>
  </si>
  <si>
    <t>ENSG00000215414</t>
  </si>
  <si>
    <t>Z82180.1</t>
  </si>
  <si>
    <t>ENSG00000215403</t>
  </si>
  <si>
    <t>SCRT2</t>
  </si>
  <si>
    <t>ENSG00000215397</t>
  </si>
  <si>
    <t>ACTG1P3</t>
  </si>
  <si>
    <t>ENSG00000215388</t>
  </si>
  <si>
    <t>MIR99AHG</t>
  </si>
  <si>
    <t>ENSG00000215386</t>
  </si>
  <si>
    <t>AL109936.2</t>
  </si>
  <si>
    <t>ENSG00000215381</t>
  </si>
  <si>
    <t>MYL5</t>
  </si>
  <si>
    <t>ENSG00000215375</t>
  </si>
  <si>
    <t>FAM66B</t>
  </si>
  <si>
    <t>ENSG00000215374</t>
  </si>
  <si>
    <t>ZNF705G</t>
  </si>
  <si>
    <t>ENSG00000215372</t>
  </si>
  <si>
    <t>FAM90A24P</t>
  </si>
  <si>
    <t>ENSG00000215354</t>
  </si>
  <si>
    <t>MRPL3P1</t>
  </si>
  <si>
    <t>ENSG00000215349</t>
  </si>
  <si>
    <t>SLC25A5P1</t>
  </si>
  <si>
    <t>ENSG00000215347</t>
  </si>
  <si>
    <t>GPX1P2</t>
  </si>
  <si>
    <t>ENSG00000215326</t>
  </si>
  <si>
    <t>EIF5P1</t>
  </si>
  <si>
    <t>ENSG00000215319</t>
  </si>
  <si>
    <t>NPM1P12</t>
  </si>
  <si>
    <t>ENSG00000215311</t>
  </si>
  <si>
    <t>VPS16</t>
  </si>
  <si>
    <t>ENSG00000215305</t>
  </si>
  <si>
    <t>AC135983.2</t>
  </si>
  <si>
    <t>ENSG00000215304</t>
  </si>
  <si>
    <t>AC127502.1</t>
  </si>
  <si>
    <t>ENSG00000215302</t>
  </si>
  <si>
    <t>DDX3X</t>
  </si>
  <si>
    <t>ENSG00000215301</t>
  </si>
  <si>
    <t>AL354941.1</t>
  </si>
  <si>
    <t>ENSG00000215297</t>
  </si>
  <si>
    <t>AL512633.1</t>
  </si>
  <si>
    <t>ENSG00000215284</t>
  </si>
  <si>
    <t>RPS7P6</t>
  </si>
  <si>
    <t>ENSG00000215278</t>
  </si>
  <si>
    <t>RNF212B</t>
  </si>
  <si>
    <t>ENSG00000215277</t>
  </si>
  <si>
    <t>GAGE10</t>
  </si>
  <si>
    <t>ENSG00000215274</t>
  </si>
  <si>
    <t>HOMEZ</t>
  </si>
  <si>
    <t>ENSG00000215271</t>
  </si>
  <si>
    <t>TOMM40P2</t>
  </si>
  <si>
    <t>ENSG00000215270</t>
  </si>
  <si>
    <t>AP000533.2</t>
  </si>
  <si>
    <t>ENSG00000215268</t>
  </si>
  <si>
    <t>AKR1C7P</t>
  </si>
  <si>
    <t>ENSG00000215267</t>
  </si>
  <si>
    <t>RPL10AP3</t>
  </si>
  <si>
    <t>ENSG00000215264</t>
  </si>
  <si>
    <t>DHRS4-AS1</t>
  </si>
  <si>
    <t>ENSG00000215256</t>
  </si>
  <si>
    <t>GOLGA8B</t>
  </si>
  <si>
    <t>ENSG00000215252</t>
  </si>
  <si>
    <t>FASTKD5</t>
  </si>
  <si>
    <t>ENSG00000215251</t>
  </si>
  <si>
    <t>AC116351.1</t>
  </si>
  <si>
    <t>ENSG00000215246</t>
  </si>
  <si>
    <t>LINC02649</t>
  </si>
  <si>
    <t>ENSG00000215244</t>
  </si>
  <si>
    <t>LINC02449</t>
  </si>
  <si>
    <t>ENSG00000215241</t>
  </si>
  <si>
    <t>AL592293.1</t>
  </si>
  <si>
    <t>ENSG00000215237</t>
  </si>
  <si>
    <t>RPL7P33</t>
  </si>
  <si>
    <t>ENSG00000215236</t>
  </si>
  <si>
    <t>CYP51A1P3</t>
  </si>
  <si>
    <t>ENSG00000215223</t>
  </si>
  <si>
    <t>UBA52P6</t>
  </si>
  <si>
    <t>ENSG00000215221</t>
  </si>
  <si>
    <t>UBE2QL1</t>
  </si>
  <si>
    <t>ENSG00000215218</t>
  </si>
  <si>
    <t>RBMXP2</t>
  </si>
  <si>
    <t>ENSG00000215210</t>
  </si>
  <si>
    <t>YWHAZP6</t>
  </si>
  <si>
    <t>ENSG00000215199</t>
  </si>
  <si>
    <t>AL353795.1</t>
  </si>
  <si>
    <t>ENSG00000215198</t>
  </si>
  <si>
    <t>BASP1-AS1</t>
  </si>
  <si>
    <t>ENSG00000215196</t>
  </si>
  <si>
    <t>PEX26</t>
  </si>
  <si>
    <t>ENSG00000215193</t>
  </si>
  <si>
    <t>LINC00680</t>
  </si>
  <si>
    <t>ENSG00000215190</t>
  </si>
  <si>
    <t>FAM166B</t>
  </si>
  <si>
    <t>ENSG00000215187</t>
  </si>
  <si>
    <t>GOLGA6B</t>
  </si>
  <si>
    <t>ENSG00000215186</t>
  </si>
  <si>
    <t>MSMP</t>
  </si>
  <si>
    <t>ENSG00000215183</t>
  </si>
  <si>
    <t>MUC5AC</t>
  </si>
  <si>
    <t>ENSG00000215182</t>
  </si>
  <si>
    <t>MAPK6P4</t>
  </si>
  <si>
    <t>ENSG00000215179</t>
  </si>
  <si>
    <t>NLRP2B</t>
  </si>
  <si>
    <t>ENSG00000215174</t>
  </si>
  <si>
    <t>LINC00269</t>
  </si>
  <si>
    <t>ENSG00000215162</t>
  </si>
  <si>
    <t>OR7E122P</t>
  </si>
  <si>
    <t>ENSG00000215160</t>
  </si>
  <si>
    <t>AC138409.2</t>
  </si>
  <si>
    <t>ENSG00000215158</t>
  </si>
  <si>
    <t>AC138409.1</t>
  </si>
  <si>
    <t>ENSG00000215156</t>
  </si>
  <si>
    <t>AC141586.1</t>
  </si>
  <si>
    <t>ENSG00000215154</t>
  </si>
  <si>
    <t>PRSS41</t>
  </si>
  <si>
    <t>ENSG00000215148</t>
  </si>
  <si>
    <t>BX322639.1</t>
  </si>
  <si>
    <t>ENSG00000215146</t>
  </si>
  <si>
    <t>CBWD6</t>
  </si>
  <si>
    <t>ENSG00000215126</t>
  </si>
  <si>
    <t>AMD1P4</t>
  </si>
  <si>
    <t>ENSG00000215124</t>
  </si>
  <si>
    <t>AL590763.2</t>
  </si>
  <si>
    <t>ENSG00000215120</t>
  </si>
  <si>
    <t>UBXN2B</t>
  </si>
  <si>
    <t>ENSG00000215114</t>
  </si>
  <si>
    <t>TTC3P1</t>
  </si>
  <si>
    <t>ENSG00000215105</t>
  </si>
  <si>
    <t>AL731733.1</t>
  </si>
  <si>
    <t>ENSG00000215097</t>
  </si>
  <si>
    <t>EEF1A1P29</t>
  </si>
  <si>
    <t>ENSG00000215093</t>
  </si>
  <si>
    <t>KRT18P11</t>
  </si>
  <si>
    <t>ENSG00000215089</t>
  </si>
  <si>
    <t>NPM1P24</t>
  </si>
  <si>
    <t>ENSG00000215086</t>
  </si>
  <si>
    <t>XRCC6P5</t>
  </si>
  <si>
    <t>ENSG00000215070</t>
  </si>
  <si>
    <t>AC025171.2</t>
  </si>
  <si>
    <t>ENSG00000215068</t>
  </si>
  <si>
    <t>ALOX12-AS1</t>
  </si>
  <si>
    <t>ENSG00000215067</t>
  </si>
  <si>
    <t>BX547991.1</t>
  </si>
  <si>
    <t>ENSG00000215065</t>
  </si>
  <si>
    <t>RPL21P2</t>
  </si>
  <si>
    <t>ENSG00000215063</t>
  </si>
  <si>
    <t>PKMP5</t>
  </si>
  <si>
    <t>ENSG00000215057</t>
  </si>
  <si>
    <t>HNRNPCP10</t>
  </si>
  <si>
    <t>ENSG00000215054</t>
  </si>
  <si>
    <t>GRID2IP</t>
  </si>
  <si>
    <t>ENSG00000215045</t>
  </si>
  <si>
    <t>NEURL4</t>
  </si>
  <si>
    <t>ENSG00000215041</t>
  </si>
  <si>
    <t>CD27-AS1</t>
  </si>
  <si>
    <t>ENSG00000215039</t>
  </si>
  <si>
    <t>FDPSP5</t>
  </si>
  <si>
    <t>ENSG00000215035</t>
  </si>
  <si>
    <t>GNL3LP1</t>
  </si>
  <si>
    <t>ENSG00000215032</t>
  </si>
  <si>
    <t>RPL13P12</t>
  </si>
  <si>
    <t>ENSG00000215030</t>
  </si>
  <si>
    <t>AC131097.1</t>
  </si>
  <si>
    <t>ENSG00000215023</t>
  </si>
  <si>
    <t>AL008729.1</t>
  </si>
  <si>
    <t>ENSG00000215022</t>
  </si>
  <si>
    <t>PHB2</t>
  </si>
  <si>
    <t>ENSG00000215021</t>
  </si>
  <si>
    <t>COL28A1</t>
  </si>
  <si>
    <t>ENSG00000215018</t>
  </si>
  <si>
    <t>AL645728.1</t>
  </si>
  <si>
    <t>ENSG00000215014</t>
  </si>
  <si>
    <t>RTL10</t>
  </si>
  <si>
    <t>ENSG00000215012</t>
  </si>
  <si>
    <t>DNAJA1P3</t>
  </si>
  <si>
    <t>ENSG00000215007</t>
  </si>
  <si>
    <t>HSPD1P7</t>
  </si>
  <si>
    <t>ENSG00000215005</t>
  </si>
  <si>
    <t>MESTP4</t>
  </si>
  <si>
    <t>ENSG00000215004</t>
  </si>
  <si>
    <t>RPL15P20</t>
  </si>
  <si>
    <t>ENSG00000215003</t>
  </si>
  <si>
    <t>AC129492.1</t>
  </si>
  <si>
    <t>ENSG00000214999</t>
  </si>
  <si>
    <t>AKAP17BP</t>
  </si>
  <si>
    <t>ENSG00000214992</t>
  </si>
  <si>
    <t>RPL7AP26</t>
  </si>
  <si>
    <t>ENSG00000214988</t>
  </si>
  <si>
    <t>PPIAP29</t>
  </si>
  <si>
    <t>ENSG00000214975</t>
  </si>
  <si>
    <t>CHCHD3P3</t>
  </si>
  <si>
    <t>ENSG00000214973</t>
  </si>
  <si>
    <t>NPIPA7</t>
  </si>
  <si>
    <t>ENSG00000214967</t>
  </si>
  <si>
    <t>CRPPA</t>
  </si>
  <si>
    <t>ENSG00000214960</t>
  </si>
  <si>
    <t>AP000317.1</t>
  </si>
  <si>
    <t>ENSG00000214955</t>
  </si>
  <si>
    <t>LRRC69</t>
  </si>
  <si>
    <t>ENSG00000214954</t>
  </si>
  <si>
    <t>TBC1D26</t>
  </si>
  <si>
    <t>ENSG00000214946</t>
  </si>
  <si>
    <t>ARHGEF28</t>
  </si>
  <si>
    <t>ENSG00000214944</t>
  </si>
  <si>
    <t>GPR33</t>
  </si>
  <si>
    <t>ENSG00000214943</t>
  </si>
  <si>
    <t>AC113167.1</t>
  </si>
  <si>
    <t>ENSG00000214942</t>
  </si>
  <si>
    <t>ZSWIM7</t>
  </si>
  <si>
    <t>ENSG00000214941</t>
  </si>
  <si>
    <t>NPIPA8</t>
  </si>
  <si>
    <t>ENSG00000214940</t>
  </si>
  <si>
    <t>AC234778.1</t>
  </si>
  <si>
    <t>ENSG00000214925</t>
  </si>
  <si>
    <t>ENSG00000214922</t>
  </si>
  <si>
    <t>AC104472.1</t>
  </si>
  <si>
    <t>ENSG00000214919</t>
  </si>
  <si>
    <t>BX546450.1</t>
  </si>
  <si>
    <t>ENSG00000214915</t>
  </si>
  <si>
    <t>RPL23AP3</t>
  </si>
  <si>
    <t>ENSG00000214914</t>
  </si>
  <si>
    <t>AL353678.1</t>
  </si>
  <si>
    <t>ENSG00000214908</t>
  </si>
  <si>
    <t>LINC01588</t>
  </si>
  <si>
    <t>ENSG00000214900</t>
  </si>
  <si>
    <t>PNMA6E</t>
  </si>
  <si>
    <t>ENSG00000214897</t>
  </si>
  <si>
    <t>RPSAP55</t>
  </si>
  <si>
    <t>ENSG00000214896</t>
  </si>
  <si>
    <t>LINC00243</t>
  </si>
  <si>
    <t>ENSG00000214894</t>
  </si>
  <si>
    <t>USP8P1</t>
  </si>
  <si>
    <t>ENSG00000214892</t>
  </si>
  <si>
    <t>AL772337.1</t>
  </si>
  <si>
    <t>ENSG00000214888</t>
  </si>
  <si>
    <t>FAM177A1P1</t>
  </si>
  <si>
    <t>ENSG00000214886</t>
  </si>
  <si>
    <t>MED28P1</t>
  </si>
  <si>
    <t>ENSG00000214875</t>
  </si>
  <si>
    <t>AC004540.1</t>
  </si>
  <si>
    <t>ENSG00000214870</t>
  </si>
  <si>
    <t>TPM3P4</t>
  </si>
  <si>
    <t>ENSG00000214869</t>
  </si>
  <si>
    <t>EVPLL</t>
  </si>
  <si>
    <t>ENSG00000214860</t>
  </si>
  <si>
    <t>APOC1P1</t>
  </si>
  <si>
    <t>ENSG00000214855</t>
  </si>
  <si>
    <t>PPIAP79</t>
  </si>
  <si>
    <t>ENSG00000214853</t>
  </si>
  <si>
    <t>LINC00612</t>
  </si>
  <si>
    <t>ENSG00000214851</t>
  </si>
  <si>
    <t>LINC01347</t>
  </si>
  <si>
    <t>ENSG00000214837</t>
  </si>
  <si>
    <t>UPF3AP2</t>
  </si>
  <si>
    <t>ENSG00000214832</t>
  </si>
  <si>
    <t>MTCP1</t>
  </si>
  <si>
    <t>ENSG00000214827</t>
  </si>
  <si>
    <t>DDX12P</t>
  </si>
  <si>
    <t>ENSG00000214826</t>
  </si>
  <si>
    <t>HMGB1P4</t>
  </si>
  <si>
    <t>ENSG00000214821</t>
  </si>
  <si>
    <t>MPRIPP1</t>
  </si>
  <si>
    <t>ENSG00000214820</t>
  </si>
  <si>
    <t>FER1L6</t>
  </si>
  <si>
    <t>ENSG00000214814</t>
  </si>
  <si>
    <t>AL137792.1</t>
  </si>
  <si>
    <t>ENSG00000214812</t>
  </si>
  <si>
    <t>CYCSP55</t>
  </si>
  <si>
    <t>ENSG00000214810</t>
  </si>
  <si>
    <t>NPM1P31</t>
  </si>
  <si>
    <t>ENSG00000214807</t>
  </si>
  <si>
    <t>AC090921.1</t>
  </si>
  <si>
    <t>ENSG00000214803</t>
  </si>
  <si>
    <t>AP002358.1</t>
  </si>
  <si>
    <t>ENSG00000214797</t>
  </si>
  <si>
    <t>AC098934.1</t>
  </si>
  <si>
    <t>ENSG00000214796</t>
  </si>
  <si>
    <t>AP000790.1</t>
  </si>
  <si>
    <t>ENSG00000214788</t>
  </si>
  <si>
    <t>MS4A4E</t>
  </si>
  <si>
    <t>ENSG00000214787</t>
  </si>
  <si>
    <t>RPS3AP21</t>
  </si>
  <si>
    <t>ENSG00000214784</t>
  </si>
  <si>
    <t>ENSG00000214783</t>
  </si>
  <si>
    <t>AC092821.2</t>
  </si>
  <si>
    <t>ENSG00000214776</t>
  </si>
  <si>
    <t>AC112512.1</t>
  </si>
  <si>
    <t>ENSG00000214773</t>
  </si>
  <si>
    <t>AC010168.1</t>
  </si>
  <si>
    <t>ENSG00000214772</t>
  </si>
  <si>
    <t>AL161756.1</t>
  </si>
  <si>
    <t>ENSG00000214770</t>
  </si>
  <si>
    <t>SEPTIN7P2</t>
  </si>
  <si>
    <t>ENSG00000214765</t>
  </si>
  <si>
    <t>RPL21P1</t>
  </si>
  <si>
    <t>ENSG00000214760</t>
  </si>
  <si>
    <t>CSKMT</t>
  </si>
  <si>
    <t>ENSG00000214756</t>
  </si>
  <si>
    <t>HNRNPUL2</t>
  </si>
  <si>
    <t>ENSG00000214753</t>
  </si>
  <si>
    <t>AL391419.1</t>
  </si>
  <si>
    <t>ENSG00000214745</t>
  </si>
  <si>
    <t>TOMM6</t>
  </si>
  <si>
    <t>ENSG00000214736</t>
  </si>
  <si>
    <t>RPL5P35</t>
  </si>
  <si>
    <t>ENSG00000214727</t>
  </si>
  <si>
    <t>CDIPTOSP</t>
  </si>
  <si>
    <t>ENSG00000214725</t>
  </si>
  <si>
    <t>AC005562.1</t>
  </si>
  <si>
    <t>ENSG00000214719</t>
  </si>
  <si>
    <t>ZBED1</t>
  </si>
  <si>
    <t>ENSG00000214717</t>
  </si>
  <si>
    <t>CAPN14</t>
  </si>
  <si>
    <t>ENSG00000214711</t>
  </si>
  <si>
    <t>AC116407.1</t>
  </si>
  <si>
    <t>ENSG00000214708</t>
  </si>
  <si>
    <t>IFRD2</t>
  </si>
  <si>
    <t>ENSG00000214706</t>
  </si>
  <si>
    <t>NPAP1P2</t>
  </si>
  <si>
    <t>ENSG00000214695</t>
  </si>
  <si>
    <t>ARHGEF33</t>
  </si>
  <si>
    <t>ENSG00000214694</t>
  </si>
  <si>
    <t>LINC01913</t>
  </si>
  <si>
    <t>ENSG00000214691</t>
  </si>
  <si>
    <t>C10orf105</t>
  </si>
  <si>
    <t>ENSG00000214688</t>
  </si>
  <si>
    <t>ZSWIM8</t>
  </si>
  <si>
    <t>ENSG00000214655</t>
  </si>
  <si>
    <t>B3GNT10</t>
  </si>
  <si>
    <t>ENSG00000214654</t>
  </si>
  <si>
    <t>HNRNPA3P3</t>
  </si>
  <si>
    <t>ENSG00000214653</t>
  </si>
  <si>
    <t>ZNF727</t>
  </si>
  <si>
    <t>ENSG00000214652</t>
  </si>
  <si>
    <t>AC073592.1</t>
  </si>
  <si>
    <t>ENSG00000214650</t>
  </si>
  <si>
    <t>COMMD4P1</t>
  </si>
  <si>
    <t>ENSG00000214646</t>
  </si>
  <si>
    <t>RPSAP6</t>
  </si>
  <si>
    <t>ENSG00000214629</t>
  </si>
  <si>
    <t>POLR3DP1</t>
  </si>
  <si>
    <t>ENSG00000214626</t>
  </si>
  <si>
    <t>SLC6A10P</t>
  </si>
  <si>
    <t>ENSG00000214617</t>
  </si>
  <si>
    <t>RPS19P1</t>
  </si>
  <si>
    <t>ENSG00000214612</t>
  </si>
  <si>
    <t>EML6</t>
  </si>
  <si>
    <t>ENSG00000214595</t>
  </si>
  <si>
    <t>HMGN2P15</t>
  </si>
  <si>
    <t>ENSG00000214578</t>
  </si>
  <si>
    <t>CPEB1</t>
  </si>
  <si>
    <t>ENSG00000214575</t>
  </si>
  <si>
    <t>NUTM2D</t>
  </si>
  <si>
    <t>ENSG00000214562</t>
  </si>
  <si>
    <t>RBBP4P4</t>
  </si>
  <si>
    <t>ENSG00000214561</t>
  </si>
  <si>
    <t>AC019077.1</t>
  </si>
  <si>
    <t>ENSG00000214559</t>
  </si>
  <si>
    <t>AL365217.1</t>
  </si>
  <si>
    <t>ENSG00000214558</t>
  </si>
  <si>
    <t>LRRC37A11P</t>
  </si>
  <si>
    <t>ENSG00000214553</t>
  </si>
  <si>
    <t>COPS8P2</t>
  </si>
  <si>
    <t>ENSG00000214552</t>
  </si>
  <si>
    <t>MEG3</t>
  </si>
  <si>
    <t>ENSG00000214548</t>
  </si>
  <si>
    <t>AC087491.1</t>
  </si>
  <si>
    <t>ENSG00000214546</t>
  </si>
  <si>
    <t>GTF2IRD2P1</t>
  </si>
  <si>
    <t>ENSG00000214544</t>
  </si>
  <si>
    <t>RPS4XP3</t>
  </si>
  <si>
    <t>ENSG00000214541</t>
  </si>
  <si>
    <t>RPS15AP1</t>
  </si>
  <si>
    <t>ENSG00000214535</t>
  </si>
  <si>
    <t>ZNF705E</t>
  </si>
  <si>
    <t>ENSG00000214534</t>
  </si>
  <si>
    <t>STARD10</t>
  </si>
  <si>
    <t>ENSG00000214530</t>
  </si>
  <si>
    <t>PPME1</t>
  </si>
  <si>
    <t>ENSG00000214517</t>
  </si>
  <si>
    <t>KRT42P</t>
  </si>
  <si>
    <t>ENSG00000214514</t>
  </si>
  <si>
    <t>NOTO</t>
  </si>
  <si>
    <t>ENSG00000214513</t>
  </si>
  <si>
    <t>SEC14L6</t>
  </si>
  <si>
    <t>ENSG00000214491</t>
  </si>
  <si>
    <t>RPL7P1</t>
  </si>
  <si>
    <t>ENSG00000214485</t>
  </si>
  <si>
    <t>RPSAP28</t>
  </si>
  <si>
    <t>ENSG00000214484</t>
  </si>
  <si>
    <t>SMARCE1P6</t>
  </si>
  <si>
    <t>ENSG00000214465</t>
  </si>
  <si>
    <t>TPT1P6</t>
  </si>
  <si>
    <t>ENSG00000214460</t>
  </si>
  <si>
    <t>PLIN5</t>
  </si>
  <si>
    <t>ENSG00000214456</t>
  </si>
  <si>
    <t>RCN1P2</t>
  </si>
  <si>
    <t>ENSG00000214455</t>
  </si>
  <si>
    <t>FAM187A</t>
  </si>
  <si>
    <t>ENSG00000214447</t>
  </si>
  <si>
    <t>FAM185BP</t>
  </si>
  <si>
    <t>ENSG00000214439</t>
  </si>
  <si>
    <t>AS3MT</t>
  </si>
  <si>
    <t>ENSG00000214435</t>
  </si>
  <si>
    <t>GOLGA2P8</t>
  </si>
  <si>
    <t>ENSG00000214433</t>
  </si>
  <si>
    <t>VPS33B-DT</t>
  </si>
  <si>
    <t>ENSG00000214432</t>
  </si>
  <si>
    <t>LRRC37A4P</t>
  </si>
  <si>
    <t>ENSG00000214425</t>
  </si>
  <si>
    <t>BBIP1</t>
  </si>
  <si>
    <t>ENSG00000214413</t>
  </si>
  <si>
    <t>LCNL1</t>
  </si>
  <si>
    <t>ENSG00000214402</t>
  </si>
  <si>
    <t>KANSL1-AS1</t>
  </si>
  <si>
    <t>ENSG00000214401</t>
  </si>
  <si>
    <t>TUBAP2</t>
  </si>
  <si>
    <t>ENSG00000214391</t>
  </si>
  <si>
    <t>RPS3AP26</t>
  </si>
  <si>
    <t>ENSG00000214389</t>
  </si>
  <si>
    <t>LINC00488</t>
  </si>
  <si>
    <t>ENSG00000214381</t>
  </si>
  <si>
    <t>RPLP2P1</t>
  </si>
  <si>
    <t>ENSG00000214374</t>
  </si>
  <si>
    <t>CYB5AP2</t>
  </si>
  <si>
    <t>ENSG00000214369</t>
  </si>
  <si>
    <t>HAUS3</t>
  </si>
  <si>
    <t>ENSG00000214367</t>
  </si>
  <si>
    <t>EIF4EP5</t>
  </si>
  <si>
    <t>ENSG00000214366</t>
  </si>
  <si>
    <t>RPS3AP36</t>
  </si>
  <si>
    <t>ENSG00000214362</t>
  </si>
  <si>
    <t>EFCAB9</t>
  </si>
  <si>
    <t>ENSG00000214360</t>
  </si>
  <si>
    <t>RPL18P10</t>
  </si>
  <si>
    <t>ENSG00000214359</t>
  </si>
  <si>
    <t>NEURL1B</t>
  </si>
  <si>
    <t>ENSG00000214357</t>
  </si>
  <si>
    <t>PAFAH1B1P1</t>
  </si>
  <si>
    <t>ENSG00000214354</t>
  </si>
  <si>
    <t>VAC14-AS1</t>
  </si>
  <si>
    <t>ENSG00000214353</t>
  </si>
  <si>
    <t>SOGA3</t>
  </si>
  <si>
    <t>ENSG00000214338</t>
  </si>
  <si>
    <t>FOXI3</t>
  </si>
  <si>
    <t>ENSG00000214336</t>
  </si>
  <si>
    <t>AC009053.2</t>
  </si>
  <si>
    <t>ENSG00000214331</t>
  </si>
  <si>
    <t>ABCD1P5</t>
  </si>
  <si>
    <t>ENSG00000214330</t>
  </si>
  <si>
    <t>ATP5MC1P6</t>
  </si>
  <si>
    <t>ENSG00000214318</t>
  </si>
  <si>
    <t>AZGP1P1</t>
  </si>
  <si>
    <t>ENSG00000214313</t>
  </si>
  <si>
    <t>MBLAC1</t>
  </si>
  <si>
    <t>ENSG00000214309</t>
  </si>
  <si>
    <t>AC092053.1</t>
  </si>
  <si>
    <t>ENSG00000214305</t>
  </si>
  <si>
    <t>SPDYE3</t>
  </si>
  <si>
    <t>ENSG00000214300</t>
  </si>
  <si>
    <t>ALDOAP2</t>
  </si>
  <si>
    <t>ENSG00000214297</t>
  </si>
  <si>
    <t>APTR</t>
  </si>
  <si>
    <t>ENSG00000214293</t>
  </si>
  <si>
    <t>COLCA2</t>
  </si>
  <si>
    <t>ENSG00000214290</t>
  </si>
  <si>
    <t>RPL39P5</t>
  </si>
  <si>
    <t>ENSG00000214289</t>
  </si>
  <si>
    <t>SCART1</t>
  </si>
  <si>
    <t>ENSG00000214279</t>
  </si>
  <si>
    <t>ANG</t>
  </si>
  <si>
    <t>ENSG00000214274</t>
  </si>
  <si>
    <t>AGGF1P1</t>
  </si>
  <si>
    <t>ENSG00000214273</t>
  </si>
  <si>
    <t>LGMNP1</t>
  </si>
  <si>
    <t>ENSG00000214269</t>
  </si>
  <si>
    <t>AC124312.1</t>
  </si>
  <si>
    <t>ENSG00000214265</t>
  </si>
  <si>
    <t>KCTD9P4</t>
  </si>
  <si>
    <t>ENSG00000214264</t>
  </si>
  <si>
    <t>RPSAP53</t>
  </si>
  <si>
    <t>ENSG00000214263</t>
  </si>
  <si>
    <t>ANKRD36BP1</t>
  </si>
  <si>
    <t>ENSG00000214262</t>
  </si>
  <si>
    <t>RPS2P6</t>
  </si>
  <si>
    <t>ENSG00000214255</t>
  </si>
  <si>
    <t>FIS1</t>
  </si>
  <si>
    <t>ENSG00000214253</t>
  </si>
  <si>
    <t>CTAGE11P</t>
  </si>
  <si>
    <t>ENSG00000214249</t>
  </si>
  <si>
    <t>AC010336.1</t>
  </si>
  <si>
    <t>ENSG00000214248</t>
  </si>
  <si>
    <t>SETP21</t>
  </si>
  <si>
    <t>ENSG00000214244</t>
  </si>
  <si>
    <t>AC004980.2</t>
  </si>
  <si>
    <t>ENSG00000214243</t>
  </si>
  <si>
    <t>C17orf67</t>
  </si>
  <si>
    <t>ENSG00000214226</t>
  </si>
  <si>
    <t>HNRNPA1P10</t>
  </si>
  <si>
    <t>ENSG00000214223</t>
  </si>
  <si>
    <t>TUBBP2</t>
  </si>
  <si>
    <t>ENSG00000214222</t>
  </si>
  <si>
    <t>C19orf38</t>
  </si>
  <si>
    <t>ENSG00000214212</t>
  </si>
  <si>
    <t>AC084017.1</t>
  </si>
  <si>
    <t>ENSG00000214210</t>
  </si>
  <si>
    <t>HNRNPA1P43</t>
  </si>
  <si>
    <t>ENSG00000214204</t>
  </si>
  <si>
    <t>RPS4XP1</t>
  </si>
  <si>
    <t>ENSG00000214203</t>
  </si>
  <si>
    <t>EEF1A1P12</t>
  </si>
  <si>
    <t>ENSG00000214199</t>
  </si>
  <si>
    <t>TTC41P</t>
  </si>
  <si>
    <t>ENSG00000214198</t>
  </si>
  <si>
    <t>SMIM30</t>
  </si>
  <si>
    <t>ENSG00000214194</t>
  </si>
  <si>
    <t>SH3D21</t>
  </si>
  <si>
    <t>ENSG00000214193</t>
  </si>
  <si>
    <t>UBE2V1P2</t>
  </si>
  <si>
    <t>ENSG00000214192</t>
  </si>
  <si>
    <t>RNF152P1</t>
  </si>
  <si>
    <t>ENSG00000214190</t>
  </si>
  <si>
    <t>ZNF788P</t>
  </si>
  <si>
    <t>ENSG00000214189</t>
  </si>
  <si>
    <t>ST7-OT4</t>
  </si>
  <si>
    <t>ENSG00000214188</t>
  </si>
  <si>
    <t>XPOTP1</t>
  </si>
  <si>
    <t>ENSG00000214185</t>
  </si>
  <si>
    <t>GCC2-AS1</t>
  </si>
  <si>
    <t>ENSG00000214184</t>
  </si>
  <si>
    <t>PTMAP5</t>
  </si>
  <si>
    <t>ENSG00000214182</t>
  </si>
  <si>
    <t>PPIAP23</t>
  </si>
  <si>
    <t>ENSG00000214178</t>
  </si>
  <si>
    <t>PLEKHM1P1</t>
  </si>
  <si>
    <t>ENSG00000214176</t>
  </si>
  <si>
    <t>AMZ2P1</t>
  </si>
  <si>
    <t>ENSG00000214174</t>
  </si>
  <si>
    <t>ALG3</t>
  </si>
  <si>
    <t>ENSG00000214160</t>
  </si>
  <si>
    <t>LINC02026</t>
  </si>
  <si>
    <t>ENSG00000214146</t>
  </si>
  <si>
    <t>LINC00887</t>
  </si>
  <si>
    <t>ENSG00000214145</t>
  </si>
  <si>
    <t>AL390728.1</t>
  </si>
  <si>
    <t>ENSG00000214144</t>
  </si>
  <si>
    <t>PRCD</t>
  </si>
  <si>
    <t>ENSG00000214140</t>
  </si>
  <si>
    <t>AC132008.2</t>
  </si>
  <si>
    <t>ENSG00000214135</t>
  </si>
  <si>
    <t>AC094103.1</t>
  </si>
  <si>
    <t>ENSG00000214132</t>
  </si>
  <si>
    <t>TMEM213</t>
  </si>
  <si>
    <t>ENSG00000214128</t>
  </si>
  <si>
    <t>AC005005.1</t>
  </si>
  <si>
    <t>ENSG00000214125</t>
  </si>
  <si>
    <t>PRDX1P1</t>
  </si>
  <si>
    <t>ENSG00000214121</t>
  </si>
  <si>
    <t>MYCBP</t>
  </si>
  <si>
    <t>ENSG00000214114</t>
  </si>
  <si>
    <t>LYRM4</t>
  </si>
  <si>
    <t>ENSG00000214113</t>
  </si>
  <si>
    <t>LDHAP4</t>
  </si>
  <si>
    <t>ENSG00000214110</t>
  </si>
  <si>
    <t>PAXIP1-AS2</t>
  </si>
  <si>
    <t>ENSG00000214106</t>
  </si>
  <si>
    <t>WEE2</t>
  </si>
  <si>
    <t>ENSG00000214102</t>
  </si>
  <si>
    <t>SMCO1</t>
  </si>
  <si>
    <t>ENSG00000214097</t>
  </si>
  <si>
    <t>AL096701.1</t>
  </si>
  <si>
    <t>ENSG00000214093</t>
  </si>
  <si>
    <t>RPL9P21</t>
  </si>
  <si>
    <t>ENSG00000214089</t>
  </si>
  <si>
    <t>ARL16</t>
  </si>
  <si>
    <t>ENSG00000214087</t>
  </si>
  <si>
    <t>CYP4F30P</t>
  </si>
  <si>
    <t>ENSG00000214081</t>
  </si>
  <si>
    <t>CPNE1</t>
  </si>
  <si>
    <t>ENSG00000214078</t>
  </si>
  <si>
    <t>GNAQP1</t>
  </si>
  <si>
    <t>ENSG00000214077</t>
  </si>
  <si>
    <t>RPL21P17</t>
  </si>
  <si>
    <t>ENSG00000214073</t>
  </si>
  <si>
    <t>MANEALP1</t>
  </si>
  <si>
    <t>ENSG00000214070</t>
  </si>
  <si>
    <t>AL360182.1</t>
  </si>
  <si>
    <t>ENSG00000214067</t>
  </si>
  <si>
    <t>TSPAN4</t>
  </si>
  <si>
    <t>ENSG00000214063</t>
  </si>
  <si>
    <t>FBXO16</t>
  </si>
  <si>
    <t>ENSG00000214050</t>
  </si>
  <si>
    <t>UCA1</t>
  </si>
  <si>
    <t>ENSG00000214049</t>
  </si>
  <si>
    <t>RPS11P7</t>
  </si>
  <si>
    <t>ENSG00000214047</t>
  </si>
  <si>
    <t>SMIM7</t>
  </si>
  <si>
    <t>ENSG00000214046</t>
  </si>
  <si>
    <t>AC091807.2</t>
  </si>
  <si>
    <t>ENSG00000214045</t>
  </si>
  <si>
    <t>LINC02347</t>
  </si>
  <si>
    <t>ENSG00000214043</t>
  </si>
  <si>
    <t>PGAM1P4</t>
  </si>
  <si>
    <t>ENSG00000214041</t>
  </si>
  <si>
    <t>LINC02418</t>
  </si>
  <si>
    <t>ENSG00000214039</t>
  </si>
  <si>
    <t>AC073310.1</t>
  </si>
  <si>
    <t>ENSG00000214035</t>
  </si>
  <si>
    <t>AC092474.1</t>
  </si>
  <si>
    <t>ENSG00000214031</t>
  </si>
  <si>
    <t>ZNF891</t>
  </si>
  <si>
    <t>ENSG00000214029</t>
  </si>
  <si>
    <t>ARPC3P5</t>
  </si>
  <si>
    <t>ENSG00000214027</t>
  </si>
  <si>
    <t>MRPL23</t>
  </si>
  <si>
    <t>ENSG00000214026</t>
  </si>
  <si>
    <t>REPIN1</t>
  </si>
  <si>
    <t>ENSG00000214022</t>
  </si>
  <si>
    <t>TTLL3</t>
  </si>
  <si>
    <t>ENSG00000214021</t>
  </si>
  <si>
    <t>AL034370.1</t>
  </si>
  <si>
    <t>ENSG00000214019</t>
  </si>
  <si>
    <t>RRM2P3</t>
  </si>
  <si>
    <t>ENSG00000214018</t>
  </si>
  <si>
    <t>RPSAP61</t>
  </si>
  <si>
    <t>ENSG00000214016</t>
  </si>
  <si>
    <t>GANC</t>
  </si>
  <si>
    <t>ENSG00000214013</t>
  </si>
  <si>
    <t>MEF2B</t>
  </si>
  <si>
    <t>ENSG00000213999</t>
  </si>
  <si>
    <t>PGAM1P7</t>
  </si>
  <si>
    <t>ENSG00000213997</t>
  </si>
  <si>
    <t>TM6SF2</t>
  </si>
  <si>
    <t>ENSG00000213996</t>
  </si>
  <si>
    <t>NAXD</t>
  </si>
  <si>
    <t>ENSG00000213995</t>
  </si>
  <si>
    <t>ZNF90</t>
  </si>
  <si>
    <t>ENSG00000213988</t>
  </si>
  <si>
    <t>AC078899.1</t>
  </si>
  <si>
    <t>ENSG00000213985</t>
  </si>
  <si>
    <t>AP1G2</t>
  </si>
  <si>
    <t>ENSG00000213983</t>
  </si>
  <si>
    <t>RPL7AP14</t>
  </si>
  <si>
    <t>ENSG00000213979</t>
  </si>
  <si>
    <t>TAX1BP3</t>
  </si>
  <si>
    <t>ENSG00000213977</t>
  </si>
  <si>
    <t>AC010615.1</t>
  </si>
  <si>
    <t>ENSG00000213976</t>
  </si>
  <si>
    <t>ZNF99</t>
  </si>
  <si>
    <t>ENSG00000213973</t>
  </si>
  <si>
    <t>AL024509.2</t>
  </si>
  <si>
    <t>ENSG00000213972</t>
  </si>
  <si>
    <t>ZNF726</t>
  </si>
  <si>
    <t>ENSG00000213967</t>
  </si>
  <si>
    <t>NUDT19</t>
  </si>
  <si>
    <t>ENSG00000213965</t>
  </si>
  <si>
    <t>AC019080.1</t>
  </si>
  <si>
    <t>ENSG00000213963</t>
  </si>
  <si>
    <t>AC112187.1</t>
  </si>
  <si>
    <t>ENSG00000213956</t>
  </si>
  <si>
    <t>RPS10P2</t>
  </si>
  <si>
    <t>ENSG00000213950</t>
  </si>
  <si>
    <t>ITGA1</t>
  </si>
  <si>
    <t>ENSG00000213949</t>
  </si>
  <si>
    <t>DNAJB1P1</t>
  </si>
  <si>
    <t>ENSG00000213946</t>
  </si>
  <si>
    <t>KRT18P17</t>
  </si>
  <si>
    <t>ENSG00000213943</t>
  </si>
  <si>
    <t>AC005840.1</t>
  </si>
  <si>
    <t>ENSG00000213942</t>
  </si>
  <si>
    <t>AC091153.1</t>
  </si>
  <si>
    <t>ENSG00000213939</t>
  </si>
  <si>
    <t>SEPHS1P6</t>
  </si>
  <si>
    <t>ENSG00000213938</t>
  </si>
  <si>
    <t>CLDN9</t>
  </si>
  <si>
    <t>ENSG00000213937</t>
  </si>
  <si>
    <t>RPL22P16</t>
  </si>
  <si>
    <t>ENSG00000213935</t>
  </si>
  <si>
    <t>HBG1</t>
  </si>
  <si>
    <t>ENSG00000213934</t>
  </si>
  <si>
    <t>HBE1</t>
  </si>
  <si>
    <t>ENSG00000213931</t>
  </si>
  <si>
    <t>GALT</t>
  </si>
  <si>
    <t>ENSG00000213930</t>
  </si>
  <si>
    <t>IRF9</t>
  </si>
  <si>
    <t>ENSG00000213928</t>
  </si>
  <si>
    <t>CCL27</t>
  </si>
  <si>
    <t>ENSG00000213927</t>
  </si>
  <si>
    <t>NPM1P33</t>
  </si>
  <si>
    <t>ENSG00000213925</t>
  </si>
  <si>
    <t>CSNK1E</t>
  </si>
  <si>
    <t>ENSG00000213923</t>
  </si>
  <si>
    <t>MDP1</t>
  </si>
  <si>
    <t>ENSG00000213920</t>
  </si>
  <si>
    <t>DNASE1</t>
  </si>
  <si>
    <t>ENSG00000213918</t>
  </si>
  <si>
    <t>LTB4R2</t>
  </si>
  <si>
    <t>ENSG00000213906</t>
  </si>
  <si>
    <t>LIPE-AS1</t>
  </si>
  <si>
    <t>ENSG00000213904</t>
  </si>
  <si>
    <t>LTB4R</t>
  </si>
  <si>
    <t>ENSG00000213903</t>
  </si>
  <si>
    <t>SLC23A3</t>
  </si>
  <si>
    <t>ENSG00000213901</t>
  </si>
  <si>
    <t>CEACAM16</t>
  </si>
  <si>
    <t>ENSG00000213892</t>
  </si>
  <si>
    <t>RPL3P6</t>
  </si>
  <si>
    <t>ENSG00000213891</t>
  </si>
  <si>
    <t>PPM1N</t>
  </si>
  <si>
    <t>ENSG00000213889</t>
  </si>
  <si>
    <t>LINC01521</t>
  </si>
  <si>
    <t>ENSG00000213888</t>
  </si>
  <si>
    <t>UBD</t>
  </si>
  <si>
    <t>ENSG00000213886</t>
  </si>
  <si>
    <t>RPL13AP7</t>
  </si>
  <si>
    <t>ENSG00000213885</t>
  </si>
  <si>
    <t>NPM1P6</t>
  </si>
  <si>
    <t>ENSG00000213881</t>
  </si>
  <si>
    <t>RPL7AP7</t>
  </si>
  <si>
    <t>ENSG00000213880</t>
  </si>
  <si>
    <t>RPL7AP64</t>
  </si>
  <si>
    <t>ENSG00000213876</t>
  </si>
  <si>
    <t>AC005019.1</t>
  </si>
  <si>
    <t>ENSG00000213875</t>
  </si>
  <si>
    <t>AC092798.1</t>
  </si>
  <si>
    <t>ENSG00000213872</t>
  </si>
  <si>
    <t>AL049830.1</t>
  </si>
  <si>
    <t>ENSG00000213867</t>
  </si>
  <si>
    <t>YBX1P10</t>
  </si>
  <si>
    <t>ENSG00000213866</t>
  </si>
  <si>
    <t>EEF1B2P2</t>
  </si>
  <si>
    <t>ENSG00000213864</t>
  </si>
  <si>
    <t>AC044787.1</t>
  </si>
  <si>
    <t>ENSG00000213862</t>
  </si>
  <si>
    <t>RPL21P75</t>
  </si>
  <si>
    <t>ENSG00000213860</t>
  </si>
  <si>
    <t>KCTD11</t>
  </si>
  <si>
    <t>ENSG00000213859</t>
  </si>
  <si>
    <t>AL080243.2</t>
  </si>
  <si>
    <t>ENSG00000213857</t>
  </si>
  <si>
    <t>VDAC1P2</t>
  </si>
  <si>
    <t>ENSG00000213856</t>
  </si>
  <si>
    <t>EMP2</t>
  </si>
  <si>
    <t>ENSG00000213853</t>
  </si>
  <si>
    <t>AC098590.1</t>
  </si>
  <si>
    <t>ENSG00000213851</t>
  </si>
  <si>
    <t>AC104306.1</t>
  </si>
  <si>
    <t>ENSG00000213849</t>
  </si>
  <si>
    <t>SUGT1P2</t>
  </si>
  <si>
    <t>ENSG00000213842</t>
  </si>
  <si>
    <t>TMX2P1</t>
  </si>
  <si>
    <t>ENSG00000213839</t>
  </si>
  <si>
    <t>CFL1P5</t>
  </si>
  <si>
    <t>ENSG00000213830</t>
  </si>
  <si>
    <t>RPL13P2</t>
  </si>
  <si>
    <t>ENSG00000213820</t>
  </si>
  <si>
    <t>CNN2P4</t>
  </si>
  <si>
    <t>ENSG00000213816</t>
  </si>
  <si>
    <t>KLRK1</t>
  </si>
  <si>
    <t>ENSG00000213809</t>
  </si>
  <si>
    <t>ZNF321P</t>
  </si>
  <si>
    <t>ENSG00000213801</t>
  </si>
  <si>
    <t>ZNF845</t>
  </si>
  <si>
    <t>ENSG00000213799</t>
  </si>
  <si>
    <t>ZNF888</t>
  </si>
  <si>
    <t>ENSG00000213793</t>
  </si>
  <si>
    <t>OLA1P1</t>
  </si>
  <si>
    <t>ENSG00000213790</t>
  </si>
  <si>
    <t>DDX47</t>
  </si>
  <si>
    <t>ENSG00000213782</t>
  </si>
  <si>
    <t>GTF2H4</t>
  </si>
  <si>
    <t>ENSG00000213780</t>
  </si>
  <si>
    <t>AC107956.2</t>
  </si>
  <si>
    <t>ENSG00000213779</t>
  </si>
  <si>
    <t>HNRNPA1P32</t>
  </si>
  <si>
    <t>ENSG00000213778</t>
  </si>
  <si>
    <t>AC011487.1</t>
  </si>
  <si>
    <t>ENSG00000213777</t>
  </si>
  <si>
    <t>EIF1P7</t>
  </si>
  <si>
    <t>ENSG00000213772</t>
  </si>
  <si>
    <t>ACTBP2</t>
  </si>
  <si>
    <t>ENSG00000213763</t>
  </si>
  <si>
    <t>ZNF134</t>
  </si>
  <si>
    <t>ENSG00000213762</t>
  </si>
  <si>
    <t>ATP6V1G2</t>
  </si>
  <si>
    <t>ENSG00000213760</t>
  </si>
  <si>
    <t>RPS3AP20</t>
  </si>
  <si>
    <t>ENSG00000213757</t>
  </si>
  <si>
    <t>AC093270.2</t>
  </si>
  <si>
    <t>ENSG00000213755</t>
  </si>
  <si>
    <t>AL356317.1</t>
  </si>
  <si>
    <t>ENSG00000213754</t>
  </si>
  <si>
    <t>CENPBD1P1</t>
  </si>
  <si>
    <t>ENSG00000213753</t>
  </si>
  <si>
    <t>AP002982.1</t>
  </si>
  <si>
    <t>ENSG00000213750</t>
  </si>
  <si>
    <t>RPS10P14</t>
  </si>
  <si>
    <t>ENSG00000213744</t>
  </si>
  <si>
    <t>ZNF337-AS1</t>
  </si>
  <si>
    <t>ENSG00000213742</t>
  </si>
  <si>
    <t>RPS29</t>
  </si>
  <si>
    <t>ENSG00000213741</t>
  </si>
  <si>
    <t>SERBP1P1</t>
  </si>
  <si>
    <t>ENSG00000213740</t>
  </si>
  <si>
    <t>PPIAP68</t>
  </si>
  <si>
    <t>ENSG00000213739</t>
  </si>
  <si>
    <t>ANAPC10P1</t>
  </si>
  <si>
    <t>ENSG00000213735</t>
  </si>
  <si>
    <t>POLD2P1</t>
  </si>
  <si>
    <t>ENSG00000213730</t>
  </si>
  <si>
    <t>RPS16P2</t>
  </si>
  <si>
    <t>ENSG00000213729</t>
  </si>
  <si>
    <t>DDAH2</t>
  </si>
  <si>
    <t>ENSG00000213722</t>
  </si>
  <si>
    <t>CLIC1</t>
  </si>
  <si>
    <t>ENSG00000213719</t>
  </si>
  <si>
    <t>FABP5P5</t>
  </si>
  <si>
    <t>ENSG00000213716</t>
  </si>
  <si>
    <t>FAM209B</t>
  </si>
  <si>
    <t>ENSG00000213714</t>
  </si>
  <si>
    <t>PIGCP1</t>
  </si>
  <si>
    <t>ENSG00000213713</t>
  </si>
  <si>
    <t>PHBP7</t>
  </si>
  <si>
    <t>ENSG00000213711</t>
  </si>
  <si>
    <t>HMGB1P10</t>
  </si>
  <si>
    <t>ENSG00000213707</t>
  </si>
  <si>
    <t>AL590762.2</t>
  </si>
  <si>
    <t>ENSG00000213706</t>
  </si>
  <si>
    <t>EEF1A1P15</t>
  </si>
  <si>
    <t>ENSG00000213704</t>
  </si>
  <si>
    <t>AL138847.1</t>
  </si>
  <si>
    <t>ENSG00000213703</t>
  </si>
  <si>
    <t>SETP22</t>
  </si>
  <si>
    <t>ENSG00000213701</t>
  </si>
  <si>
    <t>RPL17P50</t>
  </si>
  <si>
    <t>ENSG00000213700</t>
  </si>
  <si>
    <t>SLC35F6</t>
  </si>
  <si>
    <t>ENSG00000213699</t>
  </si>
  <si>
    <t>CTBP2P6</t>
  </si>
  <si>
    <t>ENSG00000213697</t>
  </si>
  <si>
    <t>RPS7P14</t>
  </si>
  <si>
    <t>ENSG00000213695</t>
  </si>
  <si>
    <t>S1PR3</t>
  </si>
  <si>
    <t>ENSG00000213694</t>
  </si>
  <si>
    <t>SEC14L1P1</t>
  </si>
  <si>
    <t>ENSG00000213693</t>
  </si>
  <si>
    <t>TREX1</t>
  </si>
  <si>
    <t>ENSG00000213689</t>
  </si>
  <si>
    <t>LDHBP2</t>
  </si>
  <si>
    <t>ENSG00000213684</t>
  </si>
  <si>
    <t>AC002056.1</t>
  </si>
  <si>
    <t>ENSG00000213683</t>
  </si>
  <si>
    <t>ATF6B</t>
  </si>
  <si>
    <t>ENSG00000213676</t>
  </si>
  <si>
    <t>SLC25A5P3</t>
  </si>
  <si>
    <t>ENSG00000213673</t>
  </si>
  <si>
    <t>NCKIPSD</t>
  </si>
  <si>
    <t>ENSG00000213672</t>
  </si>
  <si>
    <t>OLA1P2</t>
  </si>
  <si>
    <t>ENSG00000213671</t>
  </si>
  <si>
    <t>AL137074.1</t>
  </si>
  <si>
    <t>ENSG00000213669</t>
  </si>
  <si>
    <t>PGGT1BP1</t>
  </si>
  <si>
    <t>ENSG00000213667</t>
  </si>
  <si>
    <t>AC106806.1</t>
  </si>
  <si>
    <t>ENSG00000213661</t>
  </si>
  <si>
    <t>LAT</t>
  </si>
  <si>
    <t>ENSG00000213658</t>
  </si>
  <si>
    <t>GPSM3</t>
  </si>
  <si>
    <t>ENSG00000213654</t>
  </si>
  <si>
    <t>AC092447.2</t>
  </si>
  <si>
    <t>ENSG00000213650</t>
  </si>
  <si>
    <t>SULT1A4</t>
  </si>
  <si>
    <t>ENSG00000213648</t>
  </si>
  <si>
    <t>EEF1DP4</t>
  </si>
  <si>
    <t>ENSG00000213640</t>
  </si>
  <si>
    <t>PPP1CB</t>
  </si>
  <si>
    <t>ENSG00000213639</t>
  </si>
  <si>
    <t>ADAT3</t>
  </si>
  <si>
    <t>ENSG00000213638</t>
  </si>
  <si>
    <t>LBH</t>
  </si>
  <si>
    <t>ENSG00000213626</t>
  </si>
  <si>
    <t>LEPROT</t>
  </si>
  <si>
    <t>ENSG00000213625</t>
  </si>
  <si>
    <t>RPSAP54</t>
  </si>
  <si>
    <t>ENSG00000213621</t>
  </si>
  <si>
    <t>NDUFS3</t>
  </si>
  <si>
    <t>ENSG00000213619</t>
  </si>
  <si>
    <t>HEXA</t>
  </si>
  <si>
    <t>ENSG00000213614</t>
  </si>
  <si>
    <t>RPL11P3</t>
  </si>
  <si>
    <t>ENSG00000213613</t>
  </si>
  <si>
    <t>FAM220CP</t>
  </si>
  <si>
    <t>ENSG00000213612</t>
  </si>
  <si>
    <t>RPL7AP50</t>
  </si>
  <si>
    <t>ENSG00000213609</t>
  </si>
  <si>
    <t>SLC25A14P1</t>
  </si>
  <si>
    <t>ENSG00000213608</t>
  </si>
  <si>
    <t>AKR1B10P1</t>
  </si>
  <si>
    <t>ENSG00000213606</t>
  </si>
  <si>
    <t>AC111200.1</t>
  </si>
  <si>
    <t>ENSG00000213605</t>
  </si>
  <si>
    <t>KRT18P19</t>
  </si>
  <si>
    <t>ENSG00000213601</t>
  </si>
  <si>
    <t>U73169.1</t>
  </si>
  <si>
    <t>ENSG00000213600</t>
  </si>
  <si>
    <t>SLX1A-SULT1A3</t>
  </si>
  <si>
    <t>ENSG00000213599</t>
  </si>
  <si>
    <t>AL049873.1</t>
  </si>
  <si>
    <t>ENSG00000213598</t>
  </si>
  <si>
    <t>TMX2</t>
  </si>
  <si>
    <t>ENSG00000213593</t>
  </si>
  <si>
    <t>PPIAP42</t>
  </si>
  <si>
    <t>ENSG00000213592</t>
  </si>
  <si>
    <t>AL807752.1</t>
  </si>
  <si>
    <t>ENSG00000213590</t>
  </si>
  <si>
    <t>ZBTB9</t>
  </si>
  <si>
    <t>ENSG00000213588</t>
  </si>
  <si>
    <t>AC126120.1</t>
  </si>
  <si>
    <t>ENSG00000213587</t>
  </si>
  <si>
    <t>VDAC1</t>
  </si>
  <si>
    <t>ENSG00000213585</t>
  </si>
  <si>
    <t>AL096829.1</t>
  </si>
  <si>
    <t>ENSG00000213579</t>
  </si>
  <si>
    <t>CPLX3</t>
  </si>
  <si>
    <t>ENSG00000213578</t>
  </si>
  <si>
    <t>LDHAP5</t>
  </si>
  <si>
    <t>ENSG00000213574</t>
  </si>
  <si>
    <t>AL390039.1</t>
  </si>
  <si>
    <t>ENSG00000213569</t>
  </si>
  <si>
    <t>HNRNPA1P13</t>
  </si>
  <si>
    <t>ENSG00000213568</t>
  </si>
  <si>
    <t>C8orf82</t>
  </si>
  <si>
    <t>ENSG00000213563</t>
  </si>
  <si>
    <t>AC103591.1</t>
  </si>
  <si>
    <t>ENSG00000213560</t>
  </si>
  <si>
    <t>HNRNPA1P64</t>
  </si>
  <si>
    <t>ENSG00000213559</t>
  </si>
  <si>
    <t>HMGN2P32</t>
  </si>
  <si>
    <t>ENSG00000213558</t>
  </si>
  <si>
    <t>AC068050.1</t>
  </si>
  <si>
    <t>ENSG00000213557</t>
  </si>
  <si>
    <t>RPLP0P6</t>
  </si>
  <si>
    <t>ENSG00000213553</t>
  </si>
  <si>
    <t>DNAJC9</t>
  </si>
  <si>
    <t>ENSG00000213551</t>
  </si>
  <si>
    <t>AC005077.1</t>
  </si>
  <si>
    <t>ENSG00000213549</t>
  </si>
  <si>
    <t>RARRES2P2</t>
  </si>
  <si>
    <t>ENSG00000213543</t>
  </si>
  <si>
    <t>AC007000.2</t>
  </si>
  <si>
    <t>ENSG00000213542</t>
  </si>
  <si>
    <t>TXN2P1</t>
  </si>
  <si>
    <t>ENSG00000213540</t>
  </si>
  <si>
    <t>YBX1P6</t>
  </si>
  <si>
    <t>ENSG00000213539</t>
  </si>
  <si>
    <t>STIMATE</t>
  </si>
  <si>
    <t>ENSG00000213533</t>
  </si>
  <si>
    <t>SETP8</t>
  </si>
  <si>
    <t>ENSG00000213526</t>
  </si>
  <si>
    <t>SRA1</t>
  </si>
  <si>
    <t>ENSG00000213523</t>
  </si>
  <si>
    <t>RAC1P5</t>
  </si>
  <si>
    <t>ENSG00000213522</t>
  </si>
  <si>
    <t>AC132008.1</t>
  </si>
  <si>
    <t>ENSG00000213519</t>
  </si>
  <si>
    <t>RBMXL1</t>
  </si>
  <si>
    <t>ENSG00000213516</t>
  </si>
  <si>
    <t>IMPDH1P5</t>
  </si>
  <si>
    <t>ENSG00000213513</t>
  </si>
  <si>
    <t>GBP7</t>
  </si>
  <si>
    <t>ENSG00000213512</t>
  </si>
  <si>
    <t>PPIAP16</t>
  </si>
  <si>
    <t>ENSG00000213509</t>
  </si>
  <si>
    <t>LAP3P2</t>
  </si>
  <si>
    <t>ENSG00000213500</t>
  </si>
  <si>
    <t>ACTN4P1</t>
  </si>
  <si>
    <t>ENSG00000213493</t>
  </si>
  <si>
    <t>NT5C3AP1</t>
  </si>
  <si>
    <t>ENSG00000213492</t>
  </si>
  <si>
    <t>AC008716.1</t>
  </si>
  <si>
    <t>ENSG00000213488</t>
  </si>
  <si>
    <t>EIF4A1P8</t>
  </si>
  <si>
    <t>ENSG00000213484</t>
  </si>
  <si>
    <t>CFL1P2</t>
  </si>
  <si>
    <t>ENSG00000213478</t>
  </si>
  <si>
    <t>TTLL13P</t>
  </si>
  <si>
    <t>ENSG00000213471</t>
  </si>
  <si>
    <t>FIRRE</t>
  </si>
  <si>
    <t>ENSG00000213468</t>
  </si>
  <si>
    <t>HMGB1P37</t>
  </si>
  <si>
    <t>ENSG00000213467</t>
  </si>
  <si>
    <t>ARL2</t>
  </si>
  <si>
    <t>ENSG00000213465</t>
  </si>
  <si>
    <t>SYNJ2BP</t>
  </si>
  <si>
    <t>ENSG00000213463</t>
  </si>
  <si>
    <t>ERV3-1</t>
  </si>
  <si>
    <t>ENSG00000213462</t>
  </si>
  <si>
    <t>PPIAP82</t>
  </si>
  <si>
    <t>ENSG00000213455</t>
  </si>
  <si>
    <t>FTH1P3</t>
  </si>
  <si>
    <t>ENSG00000213453</t>
  </si>
  <si>
    <t>VDAC1P7</t>
  </si>
  <si>
    <t>ENSG00000213450</t>
  </si>
  <si>
    <t>SIPA1</t>
  </si>
  <si>
    <t>ENSG00000213445</t>
  </si>
  <si>
    <t>AC007068.1</t>
  </si>
  <si>
    <t>ENSG00000213443</t>
  </si>
  <si>
    <t>RPL18AP3</t>
  </si>
  <si>
    <t>ENSG00000213442</t>
  </si>
  <si>
    <t>ATP6V0CP3</t>
  </si>
  <si>
    <t>ENSG00000213435</t>
  </si>
  <si>
    <t>VTI1BP2</t>
  </si>
  <si>
    <t>ENSG00000213434</t>
  </si>
  <si>
    <t>RPLP1P6</t>
  </si>
  <si>
    <t>ENSG00000213433</t>
  </si>
  <si>
    <t>RPL17P34</t>
  </si>
  <si>
    <t>ENSG00000213432</t>
  </si>
  <si>
    <t>HSPD1P1</t>
  </si>
  <si>
    <t>ENSG00000213430</t>
  </si>
  <si>
    <t>GPC2</t>
  </si>
  <si>
    <t>ENSG00000213420</t>
  </si>
  <si>
    <t>AC008677.1</t>
  </si>
  <si>
    <t>ENSG00000213414</t>
  </si>
  <si>
    <t>PVRIG</t>
  </si>
  <si>
    <t>ENSG00000213413</t>
  </si>
  <si>
    <t>HNRNPA1P33</t>
  </si>
  <si>
    <t>ENSG00000213412</t>
  </si>
  <si>
    <t>RBM22P2</t>
  </si>
  <si>
    <t>ENSG00000213411</t>
  </si>
  <si>
    <t>ANXA2P1</t>
  </si>
  <si>
    <t>ENSG00000213406</t>
  </si>
  <si>
    <t>PTPRCAP</t>
  </si>
  <si>
    <t>ENSG00000213402</t>
  </si>
  <si>
    <t>MAGEA12</t>
  </si>
  <si>
    <t>ENSG00000213401</t>
  </si>
  <si>
    <t>AC022210.1</t>
  </si>
  <si>
    <t>ENSG00000213399</t>
  </si>
  <si>
    <t>LCAT</t>
  </si>
  <si>
    <t>ENSG00000213398</t>
  </si>
  <si>
    <t>HAUS7</t>
  </si>
  <si>
    <t>ENSG00000213397</t>
  </si>
  <si>
    <t>RPSAP46</t>
  </si>
  <si>
    <t>ENSG00000213394</t>
  </si>
  <si>
    <t>ARHGAP19</t>
  </si>
  <si>
    <t>ENSG00000213390</t>
  </si>
  <si>
    <t>AC022217.2</t>
  </si>
  <si>
    <t>ENSG00000213386</t>
  </si>
  <si>
    <t>AC105052.2</t>
  </si>
  <si>
    <t>ENSG00000213385</t>
  </si>
  <si>
    <t>COG8</t>
  </si>
  <si>
    <t>ENSG00000213380</t>
  </si>
  <si>
    <t>GAPDHP71</t>
  </si>
  <si>
    <t>ENSG00000213376</t>
  </si>
  <si>
    <t>LINC00671</t>
  </si>
  <si>
    <t>ENSG00000213373</t>
  </si>
  <si>
    <t>NAP1L1P3</t>
  </si>
  <si>
    <t>ENSG00000213371</t>
  </si>
  <si>
    <t>RANP6</t>
  </si>
  <si>
    <t>ENSG00000213370</t>
  </si>
  <si>
    <t>ST13P11</t>
  </si>
  <si>
    <t>ENSG00000213368</t>
  </si>
  <si>
    <t>GSTM2</t>
  </si>
  <si>
    <t>ENSG00000213366</t>
  </si>
  <si>
    <t>RPS3P6</t>
  </si>
  <si>
    <t>ENSG00000213363</t>
  </si>
  <si>
    <t>FTH1P12</t>
  </si>
  <si>
    <t>ENSG00000213362</t>
  </si>
  <si>
    <t>AC092933.1</t>
  </si>
  <si>
    <t>ENSG00000213358</t>
  </si>
  <si>
    <t>GAPDHP44</t>
  </si>
  <si>
    <t>ENSG00000213352</t>
  </si>
  <si>
    <t>MXD3</t>
  </si>
  <si>
    <t>ENSG00000213347</t>
  </si>
  <si>
    <t>PCNPP3</t>
  </si>
  <si>
    <t>ENSG00000213344</t>
  </si>
  <si>
    <t>RPL21P18</t>
  </si>
  <si>
    <t>ENSG00000213343</t>
  </si>
  <si>
    <t>CHUK</t>
  </si>
  <si>
    <t>ENSG00000213341</t>
  </si>
  <si>
    <t>QTRT1</t>
  </si>
  <si>
    <t>ENSG00000213339</t>
  </si>
  <si>
    <t>ATF4P1</t>
  </si>
  <si>
    <t>ENSG00000213338</t>
  </si>
  <si>
    <t>ANKRD39</t>
  </si>
  <si>
    <t>ENSG00000213337</t>
  </si>
  <si>
    <t>RPS7P11</t>
  </si>
  <si>
    <t>ENSG00000213326</t>
  </si>
  <si>
    <t>LTC4S</t>
  </si>
  <si>
    <t>ENSG00000213316</t>
  </si>
  <si>
    <t>AL122020.1</t>
  </si>
  <si>
    <t>ENSG00000213315</t>
  </si>
  <si>
    <t>RPL7AP34</t>
  </si>
  <si>
    <t>ENSG00000213312</t>
  </si>
  <si>
    <t>RPL9P18</t>
  </si>
  <si>
    <t>ENSG00000213309</t>
  </si>
  <si>
    <t>HNRNPCP6</t>
  </si>
  <si>
    <t>ENSG00000213305</t>
  </si>
  <si>
    <t>AC008481.2</t>
  </si>
  <si>
    <t>ENSG00000213304</t>
  </si>
  <si>
    <t>AC008481.1</t>
  </si>
  <si>
    <t>ENSG00000213303</t>
  </si>
  <si>
    <t>HNRNPA3P6</t>
  </si>
  <si>
    <t>ENSG00000213300</t>
  </si>
  <si>
    <t>ZNF625-ZNF20</t>
  </si>
  <si>
    <t>ENSG00000213297</t>
  </si>
  <si>
    <t>AC005521.1</t>
  </si>
  <si>
    <t>ENSG00000213296</t>
  </si>
  <si>
    <t>AC012618.1</t>
  </si>
  <si>
    <t>ENSG00000213293</t>
  </si>
  <si>
    <t>PGK1P2</t>
  </si>
  <si>
    <t>ENSG00000213290</t>
  </si>
  <si>
    <t>RPL23AP45</t>
  </si>
  <si>
    <t>ENSG00000213285</t>
  </si>
  <si>
    <t>NRAS</t>
  </si>
  <si>
    <t>ENSG00000213281</t>
  </si>
  <si>
    <t>AC090114.1</t>
  </si>
  <si>
    <t>ENSG00000213280</t>
  </si>
  <si>
    <t>Z97192.2</t>
  </si>
  <si>
    <t>ENSG00000213279</t>
  </si>
  <si>
    <t>IFITM9P</t>
  </si>
  <si>
    <t>ENSG00000213275</t>
  </si>
  <si>
    <t>RPL7AP9</t>
  </si>
  <si>
    <t>ENSG00000213272</t>
  </si>
  <si>
    <t>TSGA13</t>
  </si>
  <si>
    <t>ENSG00000213265</t>
  </si>
  <si>
    <t>NIP7P2</t>
  </si>
  <si>
    <t>ENSG00000213264</t>
  </si>
  <si>
    <t>EEF1B2P6</t>
  </si>
  <si>
    <t>ENSG00000213261</t>
  </si>
  <si>
    <t>YWHAZP5</t>
  </si>
  <si>
    <t>ENSG00000213260</t>
  </si>
  <si>
    <t>RPL12P42</t>
  </si>
  <si>
    <t>ENSG00000213253</t>
  </si>
  <si>
    <t>AP001282.1</t>
  </si>
  <si>
    <t>ENSG00000213252</t>
  </si>
  <si>
    <t>RBMS2P1</t>
  </si>
  <si>
    <t>ENSG00000213250</t>
  </si>
  <si>
    <t>SUPT4H1</t>
  </si>
  <si>
    <t>ENSG00000213246</t>
  </si>
  <si>
    <t>H3P4</t>
  </si>
  <si>
    <t>ENSG00000213244</t>
  </si>
  <si>
    <t>NPM1P32</t>
  </si>
  <si>
    <t>ENSG00000213239</t>
  </si>
  <si>
    <t>PTMAP10</t>
  </si>
  <si>
    <t>ENSG00000213237</t>
  </si>
  <si>
    <t>YWHAZP2</t>
  </si>
  <si>
    <t>ENSG00000213236</t>
  </si>
  <si>
    <t>EEF1A1P16</t>
  </si>
  <si>
    <t>ENSG00000213235</t>
  </si>
  <si>
    <t>ST13P10</t>
  </si>
  <si>
    <t>ENSG00000213234</t>
  </si>
  <si>
    <t>TCL1B</t>
  </si>
  <si>
    <t>ENSG00000213231</t>
  </si>
  <si>
    <t>RPL12P38</t>
  </si>
  <si>
    <t>ENSG00000213228</t>
  </si>
  <si>
    <t>NOC2LP1</t>
  </si>
  <si>
    <t>ENSG00000213225</t>
  </si>
  <si>
    <t>TOMM40P4</t>
  </si>
  <si>
    <t>ENSG00000213222</t>
  </si>
  <si>
    <t>DNLZ</t>
  </si>
  <si>
    <t>ENSG00000213221</t>
  </si>
  <si>
    <t>CSH2</t>
  </si>
  <si>
    <t>ENSG00000213218</t>
  </si>
  <si>
    <t>AC007066.1</t>
  </si>
  <si>
    <t>ENSG00000213216</t>
  </si>
  <si>
    <t>OR2F1</t>
  </si>
  <si>
    <t>ENSG00000213215</t>
  </si>
  <si>
    <t>ARHGEF35</t>
  </si>
  <si>
    <t>ENSG00000213214</t>
  </si>
  <si>
    <t>CCDC183</t>
  </si>
  <si>
    <t>ENSG00000213213</t>
  </si>
  <si>
    <t>NCLP1</t>
  </si>
  <si>
    <t>ENSG00000213212</t>
  </si>
  <si>
    <t>AC005229.1</t>
  </si>
  <si>
    <t>ENSG00000213209</t>
  </si>
  <si>
    <t>STRADBP1</t>
  </si>
  <si>
    <t>ENSG00000213205</t>
  </si>
  <si>
    <t>AL049697.1</t>
  </si>
  <si>
    <t>ENSG00000213204</t>
  </si>
  <si>
    <t>GIMAP1</t>
  </si>
  <si>
    <t>ENSG00000213203</t>
  </si>
  <si>
    <t>FABP5P10</t>
  </si>
  <si>
    <t>ENSG00000213201</t>
  </si>
  <si>
    <t>ASIC3</t>
  </si>
  <si>
    <t>ENSG00000213199</t>
  </si>
  <si>
    <t>AC012066.1</t>
  </si>
  <si>
    <t>ENSG00000213197</t>
  </si>
  <si>
    <t>MLLT11</t>
  </si>
  <si>
    <t>ENSG00000213190</t>
  </si>
  <si>
    <t>BTF3L4P2</t>
  </si>
  <si>
    <t>ENSG00000213189</t>
  </si>
  <si>
    <t>YBX1P4</t>
  </si>
  <si>
    <t>ENSG00000213188</t>
  </si>
  <si>
    <t>TRIM59</t>
  </si>
  <si>
    <t>ENSG00000213186</t>
  </si>
  <si>
    <t>FAM24B</t>
  </si>
  <si>
    <t>ENSG00000213185</t>
  </si>
  <si>
    <t>RPS7P8</t>
  </si>
  <si>
    <t>ENSG00000213183</t>
  </si>
  <si>
    <t>RPL22P1</t>
  </si>
  <si>
    <t>ENSG00000213178</t>
  </si>
  <si>
    <t>AC026316.1</t>
  </si>
  <si>
    <t>ENSG00000213174</t>
  </si>
  <si>
    <t>AL031985.1</t>
  </si>
  <si>
    <t>ENSG00000213172</t>
  </si>
  <si>
    <t>LINGO4</t>
  </si>
  <si>
    <t>ENSG00000213171</t>
  </si>
  <si>
    <t>AC069218.1</t>
  </si>
  <si>
    <t>ENSG00000213169</t>
  </si>
  <si>
    <t>AC074021.1</t>
  </si>
  <si>
    <t>ENSG00000213167</t>
  </si>
  <si>
    <t>KLHL23</t>
  </si>
  <si>
    <t>ENSG00000213160</t>
  </si>
  <si>
    <t>AC108734.1</t>
  </si>
  <si>
    <t>ENSG00000213157</t>
  </si>
  <si>
    <t>RPL7AP60</t>
  </si>
  <si>
    <t>ENSG00000213152</t>
  </si>
  <si>
    <t>CNN2P9</t>
  </si>
  <si>
    <t>ENSG00000213149</t>
  </si>
  <si>
    <t>RPL23AP60</t>
  </si>
  <si>
    <t>ENSG00000213147</t>
  </si>
  <si>
    <t>CRIP1</t>
  </si>
  <si>
    <t>ENSG00000213145</t>
  </si>
  <si>
    <t>AC084880.1</t>
  </si>
  <si>
    <t>ENSG00000213144</t>
  </si>
  <si>
    <t>CRYGS</t>
  </si>
  <si>
    <t>ENSG00000213139</t>
  </si>
  <si>
    <t>ARF1P2</t>
  </si>
  <si>
    <t>ENSG00000213137</t>
  </si>
  <si>
    <t>YWHAZP4</t>
  </si>
  <si>
    <t>ENSG00000213131</t>
  </si>
  <si>
    <t>EEF1DP5</t>
  </si>
  <si>
    <t>ENSG00000213130</t>
  </si>
  <si>
    <t>TCTEX1D2</t>
  </si>
  <si>
    <t>ENSG00000213123</t>
  </si>
  <si>
    <t>AL590867.1</t>
  </si>
  <si>
    <t>ENSG00000213121</t>
  </si>
  <si>
    <t>AL021939.1</t>
  </si>
  <si>
    <t>ENSG00000213117</t>
  </si>
  <si>
    <t>TUBB8P8</t>
  </si>
  <si>
    <t>ENSG00000213113</t>
  </si>
  <si>
    <t>BTF3L4P3</t>
  </si>
  <si>
    <t>ENSG00000213108</t>
  </si>
  <si>
    <t>NPM1P46</t>
  </si>
  <si>
    <t>ENSG00000213104</t>
  </si>
  <si>
    <t>ZNF254</t>
  </si>
  <si>
    <t>ENSG00000213096</t>
  </si>
  <si>
    <t>SCYL2P1</t>
  </si>
  <si>
    <t>ENSG00000213090</t>
  </si>
  <si>
    <t>PDCL3P5</t>
  </si>
  <si>
    <t>ENSG00000213089</t>
  </si>
  <si>
    <t>ACKR1</t>
  </si>
  <si>
    <t>ENSG00000213088</t>
  </si>
  <si>
    <t>AL356535.1</t>
  </si>
  <si>
    <t>ENSG00000213087</t>
  </si>
  <si>
    <t>CFAP45</t>
  </si>
  <si>
    <t>ENSG00000213085</t>
  </si>
  <si>
    <t>PPP1R14BP2</t>
  </si>
  <si>
    <t>ENSG00000213082</t>
  </si>
  <si>
    <t>AL354714.2</t>
  </si>
  <si>
    <t>ENSG00000213080</t>
  </si>
  <si>
    <t>SCAF8</t>
  </si>
  <si>
    <t>ENSG00000213079</t>
  </si>
  <si>
    <t>AL390955.1</t>
  </si>
  <si>
    <t>ENSG00000213078</t>
  </si>
  <si>
    <t>RPL31P11</t>
  </si>
  <si>
    <t>ENSG00000213075</t>
  </si>
  <si>
    <t>AL353625.1</t>
  </si>
  <si>
    <t>ENSG00000213073</t>
  </si>
  <si>
    <t>LPAL2</t>
  </si>
  <si>
    <t>ENSG00000213071</t>
  </si>
  <si>
    <t>HMGB3P6</t>
  </si>
  <si>
    <t>ENSG00000213070</t>
  </si>
  <si>
    <t>FGFR1OP</t>
  </si>
  <si>
    <t>ENSG00000213066</t>
  </si>
  <si>
    <t>SFT2D2</t>
  </si>
  <si>
    <t>ENSG00000213064</t>
  </si>
  <si>
    <t>Z99572.1</t>
  </si>
  <si>
    <t>ENSG00000213062</t>
  </si>
  <si>
    <t>PFN1P11</t>
  </si>
  <si>
    <t>ENSG00000213061</t>
  </si>
  <si>
    <t>AL031864.1</t>
  </si>
  <si>
    <t>ENSG00000213060</t>
  </si>
  <si>
    <t>AL365357.1</t>
  </si>
  <si>
    <t>ENSG00000213058</t>
  </si>
  <si>
    <t>C1orf220</t>
  </si>
  <si>
    <t>ENSG00000213057</t>
  </si>
  <si>
    <t>RPL5P5</t>
  </si>
  <si>
    <t>ENSG00000213051</t>
  </si>
  <si>
    <t>TPM3P1</t>
  </si>
  <si>
    <t>ENSG00000213050</t>
  </si>
  <si>
    <t>HNRNPA1P34</t>
  </si>
  <si>
    <t>ENSG00000213049</t>
  </si>
  <si>
    <t>DENND1B</t>
  </si>
  <si>
    <t>ENSG00000213047</t>
  </si>
  <si>
    <t>AC093422.1</t>
  </si>
  <si>
    <t>ENSG00000213041</t>
  </si>
  <si>
    <t>AL445305.1</t>
  </si>
  <si>
    <t>ENSG00000213036</t>
  </si>
  <si>
    <t>AURKAP1</t>
  </si>
  <si>
    <t>ENSG00000213033</t>
  </si>
  <si>
    <t>CGB8</t>
  </si>
  <si>
    <t>ENSG00000213030</t>
  </si>
  <si>
    <t>CFL1P4</t>
  </si>
  <si>
    <t>ENSG00000213026</t>
  </si>
  <si>
    <t>COX20P1</t>
  </si>
  <si>
    <t>ENSG00000213025</t>
  </si>
  <si>
    <t>NUP62</t>
  </si>
  <si>
    <t>ENSG00000213024</t>
  </si>
  <si>
    <t>SYT3</t>
  </si>
  <si>
    <t>ENSG00000213023</t>
  </si>
  <si>
    <t>ZNF611</t>
  </si>
  <si>
    <t>ENSG00000213020</t>
  </si>
  <si>
    <t>ZNF580</t>
  </si>
  <si>
    <t>ENSG00000213015</t>
  </si>
  <si>
    <t>RPS15AP36</t>
  </si>
  <si>
    <t>ENSG00000213013</t>
  </si>
  <si>
    <t>RPS26P6</t>
  </si>
  <si>
    <t>ENSG00000212994</t>
  </si>
  <si>
    <t>POU5F1B</t>
  </si>
  <si>
    <t>ENSG00000212993</t>
  </si>
  <si>
    <t>AC016747.1</t>
  </si>
  <si>
    <t>ENSG00000212978</t>
  </si>
  <si>
    <t>HNRNPA1P40</t>
  </si>
  <si>
    <t>ENSG00000212961</t>
  </si>
  <si>
    <t>BX088651.1</t>
  </si>
  <si>
    <t>ENSG00000212952</t>
  </si>
  <si>
    <t>Z97192.1</t>
  </si>
  <si>
    <t>ENSG00000212939</t>
  </si>
  <si>
    <t>AC093281.1</t>
  </si>
  <si>
    <t>ENSG00000212930</t>
  </si>
  <si>
    <t>MAP10</t>
  </si>
  <si>
    <t>ENSG00000212916</t>
  </si>
  <si>
    <t>MT-ND4L</t>
  </si>
  <si>
    <t>ENSG00000212907</t>
  </si>
  <si>
    <t>RNF208</t>
  </si>
  <si>
    <t>ENSG00000212864</t>
  </si>
  <si>
    <t>RPS26P3</t>
  </si>
  <si>
    <t>ENSG00000212829</t>
  </si>
  <si>
    <t>OR2A42</t>
  </si>
  <si>
    <t>ENSG00000212807</t>
  </si>
  <si>
    <t>RPL15P3</t>
  </si>
  <si>
    <t>ENSG00000212802</t>
  </si>
  <si>
    <t>ST13P5</t>
  </si>
  <si>
    <t>ENSG00000212789</t>
  </si>
  <si>
    <t>HMGN2P8</t>
  </si>
  <si>
    <t>ENSG00000212769</t>
  </si>
  <si>
    <t>EWSAT1</t>
  </si>
  <si>
    <t>ENSG00000212766</t>
  </si>
  <si>
    <t>RTL8B</t>
  </si>
  <si>
    <t>ENSG00000212747</t>
  </si>
  <si>
    <t>LINC02656</t>
  </si>
  <si>
    <t>ENSG00000212743</t>
  </si>
  <si>
    <t>KRTAP2-3</t>
  </si>
  <si>
    <t>ENSG00000212724</t>
  </si>
  <si>
    <t>LINC02693</t>
  </si>
  <si>
    <t>ENSG00000212719</t>
  </si>
  <si>
    <t>AL583805.1</t>
  </si>
  <si>
    <t>ENSG00000212695</t>
  </si>
  <si>
    <t>LINC01089</t>
  </si>
  <si>
    <t>ENSG00000212694</t>
  </si>
  <si>
    <t>AC064799.1</t>
  </si>
  <si>
    <t>ENSG00000212664</t>
  </si>
  <si>
    <t>AC003035.1</t>
  </si>
  <si>
    <t>ENSG00000212663</t>
  </si>
  <si>
    <t>KRTAP9-6</t>
  </si>
  <si>
    <t>ENSG00000212659</t>
  </si>
  <si>
    <t>KRTAP29-1</t>
  </si>
  <si>
    <t>ENSG00000212658</t>
  </si>
  <si>
    <t>KRTAP16-1</t>
  </si>
  <si>
    <t>ENSG00000212657</t>
  </si>
  <si>
    <t>ZRSR2P1</t>
  </si>
  <si>
    <t>ENSG00000212643</t>
  </si>
  <si>
    <t>SNORA3B</t>
  </si>
  <si>
    <t>ENSG00000212607</t>
  </si>
  <si>
    <t>RNU1-56P</t>
  </si>
  <si>
    <t>ENSG00000212605</t>
  </si>
  <si>
    <t>SNORA26</t>
  </si>
  <si>
    <t>ENSG00000212588</t>
  </si>
  <si>
    <t>RNA5SP354</t>
  </si>
  <si>
    <t>ENSG00000212549</t>
  </si>
  <si>
    <t>SNORA12</t>
  </si>
  <si>
    <t>ENSG00000212464</t>
  </si>
  <si>
    <t>AC130462.2</t>
  </si>
  <si>
    <t>ENSG00000212445</t>
  </si>
  <si>
    <t>SNORA53</t>
  </si>
  <si>
    <t>ENSG00000212443</t>
  </si>
  <si>
    <t>SNORA74B</t>
  </si>
  <si>
    <t>ENSG00000212402</t>
  </si>
  <si>
    <t>AF111168.1</t>
  </si>
  <si>
    <t>ENSG00000212371</t>
  </si>
  <si>
    <t>AL137247.1</t>
  </si>
  <si>
    <t>ENSG00000212293</t>
  </si>
  <si>
    <t>SNORD89</t>
  </si>
  <si>
    <t>ENSG00000212283</t>
  </si>
  <si>
    <t>SNORD17</t>
  </si>
  <si>
    <t>ENSG00000212232</t>
  </si>
  <si>
    <t>AC011195.1</t>
  </si>
  <si>
    <t>ENSG00000212195</t>
  </si>
  <si>
    <t>SNORD91A</t>
  </si>
  <si>
    <t>ENSG00000212163</t>
  </si>
  <si>
    <t>SNORD67</t>
  </si>
  <si>
    <t>ENSG00000212135</t>
  </si>
  <si>
    <t>TAS2R13</t>
  </si>
  <si>
    <t>ENSG00000212128</t>
  </si>
  <si>
    <t>TAS2R14</t>
  </si>
  <si>
    <t>ENSG00000212127</t>
  </si>
  <si>
    <t>TAS2R50</t>
  </si>
  <si>
    <t>ENSG00000212126</t>
  </si>
  <si>
    <t>TAS2R15P</t>
  </si>
  <si>
    <t>ENSG00000212125</t>
  </si>
  <si>
    <t>TAS2R19</t>
  </si>
  <si>
    <t>ENSG00000212124</t>
  </si>
  <si>
    <t>PRR22</t>
  </si>
  <si>
    <t>ENSG00000212123</t>
  </si>
  <si>
    <t>IGHV7-81</t>
  </si>
  <si>
    <t>ENSG00000211979</t>
  </si>
  <si>
    <t>IGHV5-78</t>
  </si>
  <si>
    <t>ENSG00000211978</t>
  </si>
  <si>
    <t>IGHV3-73</t>
  </si>
  <si>
    <t>ENSG00000211976</t>
  </si>
  <si>
    <t>IGHV2-70D</t>
  </si>
  <si>
    <t>ENSG00000211974</t>
  </si>
  <si>
    <t>IGHV1-69</t>
  </si>
  <si>
    <t>ENSG00000211973</t>
  </si>
  <si>
    <t>IGHV3-66</t>
  </si>
  <si>
    <t>ENSG00000211972</t>
  </si>
  <si>
    <t>IGHV4-61</t>
  </si>
  <si>
    <t>ENSG00000211970</t>
  </si>
  <si>
    <t>IGHV1-58</t>
  </si>
  <si>
    <t>ENSG00000211968</t>
  </si>
  <si>
    <t>IGHV3-53</t>
  </si>
  <si>
    <t>ENSG00000211967</t>
  </si>
  <si>
    <t>IGHV5-51</t>
  </si>
  <si>
    <t>ENSG00000211966</t>
  </si>
  <si>
    <t>IGHV3-49</t>
  </si>
  <si>
    <t>ENSG00000211965</t>
  </si>
  <si>
    <t>IGHV3-48</t>
  </si>
  <si>
    <t>ENSG00000211964</t>
  </si>
  <si>
    <t>IGHV1-46</t>
  </si>
  <si>
    <t>ENSG00000211962</t>
  </si>
  <si>
    <t>IGHV1-45</t>
  </si>
  <si>
    <t>ENSG00000211961</t>
  </si>
  <si>
    <t>IGHV4-39</t>
  </si>
  <si>
    <t>ENSG00000211959</t>
  </si>
  <si>
    <t>IGHV3-38</t>
  </si>
  <si>
    <t>ENSG00000211958</t>
  </si>
  <si>
    <t>IGHV3-35</t>
  </si>
  <si>
    <t>ENSG00000211957</t>
  </si>
  <si>
    <t>IGHV4-34</t>
  </si>
  <si>
    <t>ENSG00000211956</t>
  </si>
  <si>
    <t>IGHV3-33</t>
  </si>
  <si>
    <t>ENSG00000211955</t>
  </si>
  <si>
    <t>IGHV4-28</t>
  </si>
  <si>
    <t>ENSG00000211952</t>
  </si>
  <si>
    <t>IGHV2-26</t>
  </si>
  <si>
    <t>ENSG00000211951</t>
  </si>
  <si>
    <t>IGHV1-24</t>
  </si>
  <si>
    <t>ENSG00000211950</t>
  </si>
  <si>
    <t>IGHV3-23</t>
  </si>
  <si>
    <t>ENSG00000211949</t>
  </si>
  <si>
    <t>IGHV3-21</t>
  </si>
  <si>
    <t>ENSG00000211947</t>
  </si>
  <si>
    <t>IGHV3-20</t>
  </si>
  <si>
    <t>ENSG00000211946</t>
  </si>
  <si>
    <t>IGHV1-18</t>
  </si>
  <si>
    <t>ENSG00000211945</t>
  </si>
  <si>
    <t>IGHV3-16</t>
  </si>
  <si>
    <t>ENSG00000211944</t>
  </si>
  <si>
    <t>IGHV3-15</t>
  </si>
  <si>
    <t>ENSG00000211943</t>
  </si>
  <si>
    <t>IGHV3-13</t>
  </si>
  <si>
    <t>ENSG00000211942</t>
  </si>
  <si>
    <t>IGHV3-11</t>
  </si>
  <si>
    <t>ENSG00000211941</t>
  </si>
  <si>
    <t>IGHV3-7</t>
  </si>
  <si>
    <t>ENSG00000211938</t>
  </si>
  <si>
    <t>IGHV2-5</t>
  </si>
  <si>
    <t>ENSG00000211937</t>
  </si>
  <si>
    <t>IGHV1-3</t>
  </si>
  <si>
    <t>ENSG00000211935</t>
  </si>
  <si>
    <t>IGHV1-2</t>
  </si>
  <si>
    <t>ENSG00000211934</t>
  </si>
  <si>
    <t>IGHV6-1</t>
  </si>
  <si>
    <t>ENSG00000211933</t>
  </si>
  <si>
    <t>IGHM</t>
  </si>
  <si>
    <t>ENSG00000211899</t>
  </si>
  <si>
    <t>IGHD</t>
  </si>
  <si>
    <t>ENSG00000211898</t>
  </si>
  <si>
    <t>IGHG3</t>
  </si>
  <si>
    <t>ENSG00000211897</t>
  </si>
  <si>
    <t>IGHG1</t>
  </si>
  <si>
    <t>ENSG00000211896</t>
  </si>
  <si>
    <t>IGHA1</t>
  </si>
  <si>
    <t>ENSG00000211895</t>
  </si>
  <si>
    <t>IGHG2</t>
  </si>
  <si>
    <t>ENSG00000211893</t>
  </si>
  <si>
    <t>IGHG4</t>
  </si>
  <si>
    <t>ENSG00000211892</t>
  </si>
  <si>
    <t>IGHE</t>
  </si>
  <si>
    <t>ENSG00000211891</t>
  </si>
  <si>
    <t>IGHA2</t>
  </si>
  <si>
    <t>ENSG00000211890</t>
  </si>
  <si>
    <t>TRDC</t>
  </si>
  <si>
    <t>ENSG00000211829</t>
  </si>
  <si>
    <t>TRDV2</t>
  </si>
  <si>
    <t>ENSG00000211821</t>
  </si>
  <si>
    <t>TRAV41</t>
  </si>
  <si>
    <t>ENSG00000211820</t>
  </si>
  <si>
    <t>TRAV40</t>
  </si>
  <si>
    <t>ENSG00000211819</t>
  </si>
  <si>
    <t>TRAV39</t>
  </si>
  <si>
    <t>ENSG00000211818</t>
  </si>
  <si>
    <t>TRAV38-2DV8</t>
  </si>
  <si>
    <t>ENSG00000211817</t>
  </si>
  <si>
    <t>TRAV38-1</t>
  </si>
  <si>
    <t>ENSG00000211816</t>
  </si>
  <si>
    <t>TRAV36DV7</t>
  </si>
  <si>
    <t>ENSG00000211815</t>
  </si>
  <si>
    <t>TRAV35</t>
  </si>
  <si>
    <t>ENSG00000211814</t>
  </si>
  <si>
    <t>TRAV34</t>
  </si>
  <si>
    <t>ENSG00000211813</t>
  </si>
  <si>
    <t>TRAV26-2</t>
  </si>
  <si>
    <t>ENSG00000211812</t>
  </si>
  <si>
    <t>TRAV29DV5</t>
  </si>
  <si>
    <t>ENSG00000211810</t>
  </si>
  <si>
    <t>TRAV27</t>
  </si>
  <si>
    <t>ENSG00000211809</t>
  </si>
  <si>
    <t>TRAV26-1</t>
  </si>
  <si>
    <t>ENSG00000211807</t>
  </si>
  <si>
    <t>TRAV25</t>
  </si>
  <si>
    <t>ENSG00000211806</t>
  </si>
  <si>
    <t>TRAV24</t>
  </si>
  <si>
    <t>ENSG00000211805</t>
  </si>
  <si>
    <t>TRDV1</t>
  </si>
  <si>
    <t>ENSG00000211804</t>
  </si>
  <si>
    <t>TRAV23DV6</t>
  </si>
  <si>
    <t>ENSG00000211803</t>
  </si>
  <si>
    <t>TRAV22</t>
  </si>
  <si>
    <t>ENSG00000211802</t>
  </si>
  <si>
    <t>TRAV21</t>
  </si>
  <si>
    <t>ENSG00000211801</t>
  </si>
  <si>
    <t>TRAV20</t>
  </si>
  <si>
    <t>ENSG00000211800</t>
  </si>
  <si>
    <t>TRAV19</t>
  </si>
  <si>
    <t>ENSG00000211799</t>
  </si>
  <si>
    <t>TRAV18</t>
  </si>
  <si>
    <t>ENSG00000211798</t>
  </si>
  <si>
    <t>TRAV17</t>
  </si>
  <si>
    <t>ENSG00000211797</t>
  </si>
  <si>
    <t>TRAV16</t>
  </si>
  <si>
    <t>ENSG00000211796</t>
  </si>
  <si>
    <t>TRAV8-6</t>
  </si>
  <si>
    <t>ENSG00000211795</t>
  </si>
  <si>
    <t>TRAV12-3</t>
  </si>
  <si>
    <t>ENSG00000211794</t>
  </si>
  <si>
    <t>TRAV9-2</t>
  </si>
  <si>
    <t>ENSG00000211793</t>
  </si>
  <si>
    <t>TRAV14DV4</t>
  </si>
  <si>
    <t>ENSG00000211792</t>
  </si>
  <si>
    <t>TRAV13-2</t>
  </si>
  <si>
    <t>ENSG00000211791</t>
  </si>
  <si>
    <t>TRAV8-4</t>
  </si>
  <si>
    <t>ENSG00000211790</t>
  </si>
  <si>
    <t>TRAV12-2</t>
  </si>
  <si>
    <t>ENSG00000211789</t>
  </si>
  <si>
    <t>TRAV13-1</t>
  </si>
  <si>
    <t>ENSG00000211788</t>
  </si>
  <si>
    <t>TRAV8-3</t>
  </si>
  <si>
    <t>ENSG00000211787</t>
  </si>
  <si>
    <t>TRAV8-2</t>
  </si>
  <si>
    <t>ENSG00000211786</t>
  </si>
  <si>
    <t>TRAV12-1</t>
  </si>
  <si>
    <t>ENSG00000211785</t>
  </si>
  <si>
    <t>TRAV10</t>
  </si>
  <si>
    <t>ENSG00000211784</t>
  </si>
  <si>
    <t>TRAV8-1</t>
  </si>
  <si>
    <t>ENSG00000211782</t>
  </si>
  <si>
    <t>TRAV7</t>
  </si>
  <si>
    <t>ENSG00000211781</t>
  </si>
  <si>
    <t>TRAV6</t>
  </si>
  <si>
    <t>ENSG00000211780</t>
  </si>
  <si>
    <t>TRAV5</t>
  </si>
  <si>
    <t>ENSG00000211779</t>
  </si>
  <si>
    <t>TRAV4</t>
  </si>
  <si>
    <t>ENSG00000211778</t>
  </si>
  <si>
    <t>TRAV3</t>
  </si>
  <si>
    <t>ENSG00000211777</t>
  </si>
  <si>
    <t>TRAV2</t>
  </si>
  <si>
    <t>ENSG00000211776</t>
  </si>
  <si>
    <t>TRBC2</t>
  </si>
  <si>
    <t>ENSG00000211772</t>
  </si>
  <si>
    <t>TRBV28</t>
  </si>
  <si>
    <t>ENSG00000211753</t>
  </si>
  <si>
    <t>TRBV27</t>
  </si>
  <si>
    <t>ENSG00000211752</t>
  </si>
  <si>
    <t>TRBC1</t>
  </si>
  <si>
    <t>ENSG00000211751</t>
  </si>
  <si>
    <t>TRBV24-1</t>
  </si>
  <si>
    <t>ENSG00000211750</t>
  </si>
  <si>
    <t>TRBV23-1</t>
  </si>
  <si>
    <t>ENSG00000211749</t>
  </si>
  <si>
    <t>TRBV20-1</t>
  </si>
  <si>
    <t>ENSG00000211747</t>
  </si>
  <si>
    <t>TRBV19</t>
  </si>
  <si>
    <t>ENSG00000211746</t>
  </si>
  <si>
    <t>TRBV4-2</t>
  </si>
  <si>
    <t>ENSG00000211745</t>
  </si>
  <si>
    <t>TRBV12-2</t>
  </si>
  <si>
    <t>ENSG00000211739</t>
  </si>
  <si>
    <t>TRBV5-1</t>
  </si>
  <si>
    <t>ENSG00000211734</t>
  </si>
  <si>
    <t>TRBV5-6</t>
  </si>
  <si>
    <t>ENSG00000211728</t>
  </si>
  <si>
    <t>TRBV7-6</t>
  </si>
  <si>
    <t>ENSG00000211727</t>
  </si>
  <si>
    <t>TRBV5-5</t>
  </si>
  <si>
    <t>ENSG00000211725</t>
  </si>
  <si>
    <t>TRBV6-6</t>
  </si>
  <si>
    <t>ENSG00000211724</t>
  </si>
  <si>
    <t>TRBV6-5</t>
  </si>
  <si>
    <t>ENSG00000211721</t>
  </si>
  <si>
    <t>TRBV11-1</t>
  </si>
  <si>
    <t>ENSG00000211720</t>
  </si>
  <si>
    <t>TRBV10-1</t>
  </si>
  <si>
    <t>ENSG00000211717</t>
  </si>
  <si>
    <t>TRBV9</t>
  </si>
  <si>
    <t>ENSG00000211716</t>
  </si>
  <si>
    <t>TRBV5-3</t>
  </si>
  <si>
    <t>ENSG00000211715</t>
  </si>
  <si>
    <t>TRBV7-3</t>
  </si>
  <si>
    <t>ENSG00000211714</t>
  </si>
  <si>
    <t>TRBV6-4</t>
  </si>
  <si>
    <t>ENSG00000211713</t>
  </si>
  <si>
    <t>TRBV4-1</t>
  </si>
  <si>
    <t>ENSG00000211710</t>
  </si>
  <si>
    <t>TRBV6-1</t>
  </si>
  <si>
    <t>ENSG00000211706</t>
  </si>
  <si>
    <t>TRGV1</t>
  </si>
  <si>
    <t>ENSG00000211701</t>
  </si>
  <si>
    <t>TRGV3</t>
  </si>
  <si>
    <t>ENSG00000211699</t>
  </si>
  <si>
    <t>TRGV4</t>
  </si>
  <si>
    <t>ENSG00000211698</t>
  </si>
  <si>
    <t>TRGV5</t>
  </si>
  <si>
    <t>ENSG00000211697</t>
  </si>
  <si>
    <t>TRGV8</t>
  </si>
  <si>
    <t>ENSG00000211696</t>
  </si>
  <si>
    <t>TRGV9</t>
  </si>
  <si>
    <t>ENSG00000211695</t>
  </si>
  <si>
    <t>TRGV10</t>
  </si>
  <si>
    <t>ENSG00000211694</t>
  </si>
  <si>
    <t>TRGV11</t>
  </si>
  <si>
    <t>ENSG00000211693</t>
  </si>
  <si>
    <t>TRGC1</t>
  </si>
  <si>
    <t>ENSG00000211689</t>
  </si>
  <si>
    <t>IGLC7</t>
  </si>
  <si>
    <t>ENSG00000211685</t>
  </si>
  <si>
    <t>AP000346.1</t>
  </si>
  <si>
    <t>ENSG00000211683</t>
  </si>
  <si>
    <t>IGLC3</t>
  </si>
  <si>
    <t>ENSG00000211679</t>
  </si>
  <si>
    <t>IGLC2</t>
  </si>
  <si>
    <t>ENSG00000211677</t>
  </si>
  <si>
    <t>IGLC1</t>
  </si>
  <si>
    <t>ENSG00000211675</t>
  </si>
  <si>
    <t>IGLV3-1</t>
  </si>
  <si>
    <t>ENSG00000211673</t>
  </si>
  <si>
    <t>IGLV4-3</t>
  </si>
  <si>
    <t>ENSG00000211672</t>
  </si>
  <si>
    <t>IGLV3-9</t>
  </si>
  <si>
    <t>ENSG00000211670</t>
  </si>
  <si>
    <t>IGLV3-10</t>
  </si>
  <si>
    <t>ENSG00000211669</t>
  </si>
  <si>
    <t>IGLV2-11</t>
  </si>
  <si>
    <t>ENSG00000211668</t>
  </si>
  <si>
    <t>IGLV3-12</t>
  </si>
  <si>
    <t>ENSG00000211667</t>
  </si>
  <si>
    <t>IGLV2-14</t>
  </si>
  <si>
    <t>ENSG00000211666</t>
  </si>
  <si>
    <t>IGLV3-16</t>
  </si>
  <si>
    <t>ENSG00000211665</t>
  </si>
  <si>
    <t>IGLV2-18</t>
  </si>
  <si>
    <t>ENSG00000211664</t>
  </si>
  <si>
    <t>IGLV3-19</t>
  </si>
  <si>
    <t>ENSG00000211663</t>
  </si>
  <si>
    <t>IGLV3-21</t>
  </si>
  <si>
    <t>ENSG00000211662</t>
  </si>
  <si>
    <t>IGLV2-23</t>
  </si>
  <si>
    <t>ENSG00000211660</t>
  </si>
  <si>
    <t>IGLV3-25</t>
  </si>
  <si>
    <t>ENSG00000211659</t>
  </si>
  <si>
    <t>IGLV3-27</t>
  </si>
  <si>
    <t>ENSG00000211658</t>
  </si>
  <si>
    <t>IGLV1-36</t>
  </si>
  <si>
    <t>ENSG00000211655</t>
  </si>
  <si>
    <t>IGLV5-37</t>
  </si>
  <si>
    <t>ENSG00000211654</t>
  </si>
  <si>
    <t>IGLV1-40</t>
  </si>
  <si>
    <t>ENSG00000211653</t>
  </si>
  <si>
    <t>IGLV7-43</t>
  </si>
  <si>
    <t>ENSG00000211652</t>
  </si>
  <si>
    <t>IGLV1-44</t>
  </si>
  <si>
    <t>ENSG00000211651</t>
  </si>
  <si>
    <t>IGLV5-45</t>
  </si>
  <si>
    <t>ENSG00000211650</t>
  </si>
  <si>
    <t>IGLV7-46</t>
  </si>
  <si>
    <t>ENSG00000211649</t>
  </si>
  <si>
    <t>IGLV1-47</t>
  </si>
  <si>
    <t>ENSG00000211648</t>
  </si>
  <si>
    <t>IGLV1-50</t>
  </si>
  <si>
    <t>ENSG00000211645</t>
  </si>
  <si>
    <t>IGLV1-51</t>
  </si>
  <si>
    <t>ENSG00000211644</t>
  </si>
  <si>
    <t>IGLV5-52</t>
  </si>
  <si>
    <t>ENSG00000211643</t>
  </si>
  <si>
    <t>IGLV10-54</t>
  </si>
  <si>
    <t>ENSG00000211642</t>
  </si>
  <si>
    <t>IGLV6-57</t>
  </si>
  <si>
    <t>ENSG00000211640</t>
  </si>
  <si>
    <t>IGLV4-60</t>
  </si>
  <si>
    <t>ENSG00000211639</t>
  </si>
  <si>
    <t>IGLV8-61</t>
  </si>
  <si>
    <t>ENSG00000211638</t>
  </si>
  <si>
    <t>IGLV4-69</t>
  </si>
  <si>
    <t>ENSG00000211637</t>
  </si>
  <si>
    <t>IGKV3D-11</t>
  </si>
  <si>
    <t>ENSG00000211632</t>
  </si>
  <si>
    <t>IGKV3D-20</t>
  </si>
  <si>
    <t>ENSG00000211625</t>
  </si>
  <si>
    <t>IGKV2D-26</t>
  </si>
  <si>
    <t>ENSG00000211623</t>
  </si>
  <si>
    <t>IGKV6-21</t>
  </si>
  <si>
    <t>ENSG00000211611</t>
  </si>
  <si>
    <t>IGKV5-2</t>
  </si>
  <si>
    <t>ENSG00000211599</t>
  </si>
  <si>
    <t>IGKV4-1</t>
  </si>
  <si>
    <t>ENSG00000211598</t>
  </si>
  <si>
    <t>IGKC</t>
  </si>
  <si>
    <t>ENSG00000211592</t>
  </si>
  <si>
    <t>SLC48A1</t>
  </si>
  <si>
    <t>ENSG00000211584</t>
  </si>
  <si>
    <t>MIR766</t>
  </si>
  <si>
    <t>ENSG00000211578</t>
  </si>
  <si>
    <t>TSN</t>
  </si>
  <si>
    <t>ENSG00000211460</t>
  </si>
  <si>
    <t>MT-RNR1</t>
  </si>
  <si>
    <t>ENSG00000211459</t>
  </si>
  <si>
    <t>SACM1L</t>
  </si>
  <si>
    <t>ENSG00000211456</t>
  </si>
  <si>
    <t>STK38L</t>
  </si>
  <si>
    <t>ENSG00000211455</t>
  </si>
  <si>
    <t>AKR7L</t>
  </si>
  <si>
    <t>ENSG00000211454</t>
  </si>
  <si>
    <t>DIO1</t>
  </si>
  <si>
    <t>ENSG00000211452</t>
  </si>
  <si>
    <t>GNRHR2</t>
  </si>
  <si>
    <t>ENSG00000211451</t>
  </si>
  <si>
    <t>SELENOH</t>
  </si>
  <si>
    <t>ENSG00000211450</t>
  </si>
  <si>
    <t>DIO2</t>
  </si>
  <si>
    <t>ENSG00000211448</t>
  </si>
  <si>
    <t>GPX3</t>
  </si>
  <si>
    <t>ENSG00000211445</t>
  </si>
  <si>
    <t>RNU6ATAC4P</t>
  </si>
  <si>
    <t>ENSG00000210181</t>
  </si>
  <si>
    <t>MT-RNR2</t>
  </si>
  <si>
    <t>ENSG00000210082</t>
  </si>
  <si>
    <t>SNORA48</t>
  </si>
  <si>
    <t>ENSG00000209582</t>
  </si>
  <si>
    <t>SNORD83A</t>
  </si>
  <si>
    <t>ENSG00000209482</t>
  </si>
  <si>
    <t>SNORD12C</t>
  </si>
  <si>
    <t>ENSG00000209042</t>
  </si>
  <si>
    <t>SNORD94</t>
  </si>
  <si>
    <t>ENSG00000208772</t>
  </si>
  <si>
    <t>MIR616</t>
  </si>
  <si>
    <t>ENSG00000208028</t>
  </si>
  <si>
    <t>MIR645</t>
  </si>
  <si>
    <t>ENSG00000208018</t>
  </si>
  <si>
    <t>MIR221</t>
  </si>
  <si>
    <t>ENSG00000207870</t>
  </si>
  <si>
    <t>MIR642A</t>
  </si>
  <si>
    <t>ENSG00000207773</t>
  </si>
  <si>
    <t>AP000553.1</t>
  </si>
  <si>
    <t>ENSG00000207751</t>
  </si>
  <si>
    <t>MIR590</t>
  </si>
  <si>
    <t>ENSG00000207741</t>
  </si>
  <si>
    <t>MIR222</t>
  </si>
  <si>
    <t>ENSG00000207725</t>
  </si>
  <si>
    <t>MIR573</t>
  </si>
  <si>
    <t>ENSG00000207697</t>
  </si>
  <si>
    <t>MIR558</t>
  </si>
  <si>
    <t>ENSG00000207653</t>
  </si>
  <si>
    <t>MIR570</t>
  </si>
  <si>
    <t>ENSG00000207650</t>
  </si>
  <si>
    <t>MIR635</t>
  </si>
  <si>
    <t>ENSG00000207561</t>
  </si>
  <si>
    <t>MIR647</t>
  </si>
  <si>
    <t>ENSG00000207554</t>
  </si>
  <si>
    <t>AC009053.1</t>
  </si>
  <si>
    <t>ENSG00000207525</t>
  </si>
  <si>
    <t>RNU6-33P</t>
  </si>
  <si>
    <t>ENSG00000207524</t>
  </si>
  <si>
    <t>SNORA66</t>
  </si>
  <si>
    <t>ENSG00000207523</t>
  </si>
  <si>
    <t>RNU1-3</t>
  </si>
  <si>
    <t>ENSG00000207513</t>
  </si>
  <si>
    <t>RNU6-9</t>
  </si>
  <si>
    <t>ENSG00000207507</t>
  </si>
  <si>
    <t>RNVU1-14</t>
  </si>
  <si>
    <t>ENSG00000207501</t>
  </si>
  <si>
    <t>SNORA19</t>
  </si>
  <si>
    <t>ENSG00000207468</t>
  </si>
  <si>
    <t>SNORD15B</t>
  </si>
  <si>
    <t>ENSG00000207445</t>
  </si>
  <si>
    <t>AC138932.2</t>
  </si>
  <si>
    <t>ENSG00000207425</t>
  </si>
  <si>
    <t>AC103952.1</t>
  </si>
  <si>
    <t>ENSG00000207417</t>
  </si>
  <si>
    <t>SNORA20</t>
  </si>
  <si>
    <t>ENSG00000207392</t>
  </si>
  <si>
    <t>RNU1-4</t>
  </si>
  <si>
    <t>ENSG00000207389</t>
  </si>
  <si>
    <t>RNU6-925P</t>
  </si>
  <si>
    <t>ENSG00000207359</t>
  </si>
  <si>
    <t>RNU6-2</t>
  </si>
  <si>
    <t>ENSG00000207357</t>
  </si>
  <si>
    <t>SNORA22C</t>
  </si>
  <si>
    <t>ENSG00000207344</t>
  </si>
  <si>
    <t>RNVU1-1</t>
  </si>
  <si>
    <t>ENSG00000207340</t>
  </si>
  <si>
    <t>SNORA2B</t>
  </si>
  <si>
    <t>ENSG00000207313</t>
  </si>
  <si>
    <t>AC139256.1</t>
  </si>
  <si>
    <t>ENSG00000207294</t>
  </si>
  <si>
    <t>AC034244.1</t>
  </si>
  <si>
    <t>ENSG00000207293</t>
  </si>
  <si>
    <t>SNORA37</t>
  </si>
  <si>
    <t>ENSG00000207233</t>
  </si>
  <si>
    <t>RNVU1-15</t>
  </si>
  <si>
    <t>ENSG00000207205</t>
  </si>
  <si>
    <t>RNU6-45P</t>
  </si>
  <si>
    <t>ENSG00000207200</t>
  </si>
  <si>
    <t>RNU6-1157P</t>
  </si>
  <si>
    <t>ENSG00000207185</t>
  </si>
  <si>
    <t>RNU1-67P</t>
  </si>
  <si>
    <t>ENSG00000207175</t>
  </si>
  <si>
    <t>AC027237.1</t>
  </si>
  <si>
    <t>ENSG00000207119</t>
  </si>
  <si>
    <t>RNU6-31P</t>
  </si>
  <si>
    <t>ENSG00000207116</t>
  </si>
  <si>
    <t>SNORA7B</t>
  </si>
  <si>
    <t>ENSG00000207088</t>
  </si>
  <si>
    <t>RNU6-242P</t>
  </si>
  <si>
    <t>ENSG00000207087</t>
  </si>
  <si>
    <t>RNU6-3P</t>
  </si>
  <si>
    <t>ENSG00000207041</t>
  </si>
  <si>
    <t>SNORA54</t>
  </si>
  <si>
    <t>ENSG00000207008</t>
  </si>
  <si>
    <t>RNU1-2</t>
  </si>
  <si>
    <t>ENSG00000207005</t>
  </si>
  <si>
    <t>RNU6-1316P</t>
  </si>
  <si>
    <t>ENSG00000206969</t>
  </si>
  <si>
    <t>RNU6-5P</t>
  </si>
  <si>
    <t>ENSG00000206965</t>
  </si>
  <si>
    <t>AC025270.1</t>
  </si>
  <si>
    <t>ENSG00000206957</t>
  </si>
  <si>
    <t>ENSG00000206952</t>
  </si>
  <si>
    <t>SNORA36A</t>
  </si>
  <si>
    <t>ENSG00000206948</t>
  </si>
  <si>
    <t>RNU6-4P</t>
  </si>
  <si>
    <t>ENSG00000206932</t>
  </si>
  <si>
    <t>AC126755.2</t>
  </si>
  <si>
    <t>ENSG00000206927</t>
  </si>
  <si>
    <t>AP001894.1</t>
  </si>
  <si>
    <t>ENSG00000206911</t>
  </si>
  <si>
    <t>RNU6-36P</t>
  </si>
  <si>
    <t>ENSG00000206899</t>
  </si>
  <si>
    <t>SNORA9B</t>
  </si>
  <si>
    <t>ENSG00000206897</t>
  </si>
  <si>
    <t>RNU6-48P</t>
  </si>
  <si>
    <t>ENSG00000206888</t>
  </si>
  <si>
    <t>SNORA75</t>
  </si>
  <si>
    <t>ENSG00000206885</t>
  </si>
  <si>
    <t>RNU6-761P</t>
  </si>
  <si>
    <t>ENSG00000206875</t>
  </si>
  <si>
    <t>AC091057.2</t>
  </si>
  <si>
    <t>ENSG00000206846</t>
  </si>
  <si>
    <t>SNORA5A</t>
  </si>
  <si>
    <t>ENSG00000206838</t>
  </si>
  <si>
    <t>RNVU1-30</t>
  </si>
  <si>
    <t>ENSG00000206828</t>
  </si>
  <si>
    <t>SNORA30</t>
  </si>
  <si>
    <t>ENSG00000206755</t>
  </si>
  <si>
    <t>RNVU1-18</t>
  </si>
  <si>
    <t>ENSG00000206737</t>
  </si>
  <si>
    <t>AC138969.2</t>
  </si>
  <si>
    <t>ENSG00000206706</t>
  </si>
  <si>
    <t>RNU1-73P</t>
  </si>
  <si>
    <t>ENSG00000206698</t>
  </si>
  <si>
    <t>RNU6-945P</t>
  </si>
  <si>
    <t>ENSG00000206674</t>
  </si>
  <si>
    <t>RNU1-1</t>
  </si>
  <si>
    <t>ENSG00000206652</t>
  </si>
  <si>
    <t>AL139412.1</t>
  </si>
  <si>
    <t>ENSG00000206651</t>
  </si>
  <si>
    <t>SNORA22</t>
  </si>
  <si>
    <t>ENSG00000206634</t>
  </si>
  <si>
    <t>RNU6-1</t>
  </si>
  <si>
    <t>ENSG00000206625</t>
  </si>
  <si>
    <t>SNORA2A</t>
  </si>
  <si>
    <t>ENSG00000206612</t>
  </si>
  <si>
    <t>SNORA22B</t>
  </si>
  <si>
    <t>ENSG00000206603</t>
  </si>
  <si>
    <t>SNORA57</t>
  </si>
  <si>
    <t>ENSG00000206597</t>
  </si>
  <si>
    <t>RNU1-27P</t>
  </si>
  <si>
    <t>ENSG00000206596</t>
  </si>
  <si>
    <t>RNU1-28P</t>
  </si>
  <si>
    <t>ENSG00000206588</t>
  </si>
  <si>
    <t>RNVU1-7</t>
  </si>
  <si>
    <t>ENSG00000206585</t>
  </si>
  <si>
    <t>XKR4</t>
  </si>
  <si>
    <t>ENSG00000206579</t>
  </si>
  <si>
    <t>THUMPD3-AS1</t>
  </si>
  <si>
    <t>ENSG00000206573</t>
  </si>
  <si>
    <t>AC022007.1</t>
  </si>
  <si>
    <t>ENSG00000206567</t>
  </si>
  <si>
    <t>METTL6</t>
  </si>
  <si>
    <t>ENSG00000206562</t>
  </si>
  <si>
    <t>COLQ</t>
  </si>
  <si>
    <t>ENSG00000206561</t>
  </si>
  <si>
    <t>ANKRD28</t>
  </si>
  <si>
    <t>ENSG00000206560</t>
  </si>
  <si>
    <t>ZCWPW2</t>
  </si>
  <si>
    <t>ENSG00000206559</t>
  </si>
  <si>
    <t>TRIM71</t>
  </si>
  <si>
    <t>ENSG00000206557</t>
  </si>
  <si>
    <t>VGLL3</t>
  </si>
  <si>
    <t>ENSG00000206538</t>
  </si>
  <si>
    <t>LNP1</t>
  </si>
  <si>
    <t>ENSG00000206535</t>
  </si>
  <si>
    <t>CD200R1L</t>
  </si>
  <si>
    <t>ENSG00000206531</t>
  </si>
  <si>
    <t>CFAP44</t>
  </si>
  <si>
    <t>ENSG00000206530</t>
  </si>
  <si>
    <t>HACD2</t>
  </si>
  <si>
    <t>ENSG00000206527</t>
  </si>
  <si>
    <t>HLA-A</t>
  </si>
  <si>
    <t>ENSG00000206503</t>
  </si>
  <si>
    <t>PPIAP30</t>
  </si>
  <si>
    <t>ENSG00000206448</t>
  </si>
  <si>
    <t>TMEM200C</t>
  </si>
  <si>
    <t>ENSG00000206432</t>
  </si>
  <si>
    <t>RAB12</t>
  </si>
  <si>
    <t>ENSG00000206418</t>
  </si>
  <si>
    <t>H1FX-AS1</t>
  </si>
  <si>
    <t>ENSG00000206417</t>
  </si>
  <si>
    <t>COL6A6</t>
  </si>
  <si>
    <t>ENSG00000206384</t>
  </si>
  <si>
    <t>AC114324.1</t>
  </si>
  <si>
    <t>ENSG00000206356</t>
  </si>
  <si>
    <t>HCG27</t>
  </si>
  <si>
    <t>ENSG00000206344</t>
  </si>
  <si>
    <t>HLA-H</t>
  </si>
  <si>
    <t>ENSG00000206341</t>
  </si>
  <si>
    <t>HCP5</t>
  </si>
  <si>
    <t>ENSG00000206337</t>
  </si>
  <si>
    <t>FOXL2NB</t>
  </si>
  <si>
    <t>ENSG00000206262</t>
  </si>
  <si>
    <t>PRR23A</t>
  </si>
  <si>
    <t>ENSG00000206260</t>
  </si>
  <si>
    <t>AL359555.1</t>
  </si>
  <si>
    <t>ENSG00000206249</t>
  </si>
  <si>
    <t>HNRNPA1P4</t>
  </si>
  <si>
    <t>ENSG00000206228</t>
  </si>
  <si>
    <t>TSSK2</t>
  </si>
  <si>
    <t>ENSG00000206203</t>
  </si>
  <si>
    <t>ANKUB1</t>
  </si>
  <si>
    <t>ENSG00000206199</t>
  </si>
  <si>
    <t>DUXAP8</t>
  </si>
  <si>
    <t>ENSG00000206195</t>
  </si>
  <si>
    <t>ANKRD20A9P</t>
  </si>
  <si>
    <t>ENSG00000206192</t>
  </si>
  <si>
    <t>ATP10A</t>
  </si>
  <si>
    <t>ENSG00000206190</t>
  </si>
  <si>
    <t>LINC02346</t>
  </si>
  <si>
    <t>ENSG00000206187</t>
  </si>
  <si>
    <t>ELOA2</t>
  </si>
  <si>
    <t>ENSG00000206181</t>
  </si>
  <si>
    <t>HBM</t>
  </si>
  <si>
    <t>ENSG00000206177</t>
  </si>
  <si>
    <t>HBA1</t>
  </si>
  <si>
    <t>ENSG00000206172</t>
  </si>
  <si>
    <t>GYG2P1</t>
  </si>
  <si>
    <t>ENSG00000206159</t>
  </si>
  <si>
    <t>RNASE13</t>
  </si>
  <si>
    <t>ENSG00000206150</t>
  </si>
  <si>
    <t>HERC2P9</t>
  </si>
  <si>
    <t>ENSG00000206149</t>
  </si>
  <si>
    <t>RPL23AP57</t>
  </si>
  <si>
    <t>ENSG00000206147</t>
  </si>
  <si>
    <t>MAPK6P1</t>
  </si>
  <si>
    <t>ENSG00000206144</t>
  </si>
  <si>
    <t>FAM230H</t>
  </si>
  <si>
    <t>ENSG00000206142</t>
  </si>
  <si>
    <t>TMEM191C</t>
  </si>
  <si>
    <t>ENSG00000206140</t>
  </si>
  <si>
    <t>AC006305.2</t>
  </si>
  <si>
    <t>ENSG00000206129</t>
  </si>
  <si>
    <t>GOLGA8O</t>
  </si>
  <si>
    <t>ENSG00000206127</t>
  </si>
  <si>
    <t>EGFEM1P</t>
  </si>
  <si>
    <t>ENSG00000206120</t>
  </si>
  <si>
    <t>CFAP99</t>
  </si>
  <si>
    <t>ENSG00000206113</t>
  </si>
  <si>
    <t>ZDHHC11B</t>
  </si>
  <si>
    <t>ENSG00000206077</t>
  </si>
  <si>
    <t>SERPINB5</t>
  </si>
  <si>
    <t>ENSG00000206075</t>
  </si>
  <si>
    <t>IGLL3P</t>
  </si>
  <si>
    <t>ENSG00000206066</t>
  </si>
  <si>
    <t>AL121823.1</t>
  </si>
  <si>
    <t>ENSG00000206062</t>
  </si>
  <si>
    <t>JPT2</t>
  </si>
  <si>
    <t>ENSG00000206053</t>
  </si>
  <si>
    <t>DOK6</t>
  </si>
  <si>
    <t>ENSG00000206052</t>
  </si>
  <si>
    <t>DEFA1</t>
  </si>
  <si>
    <t>ENSG00000206047</t>
  </si>
  <si>
    <t>C18orf63</t>
  </si>
  <si>
    <t>ENSG00000206043</t>
  </si>
  <si>
    <t>Z99774.1</t>
  </si>
  <si>
    <t>ENSG00000206028</t>
  </si>
  <si>
    <t>DNAJC19</t>
  </si>
  <si>
    <t>ENSG00000205981</t>
  </si>
  <si>
    <t>NYNRIN</t>
  </si>
  <si>
    <t>ENSG00000205978</t>
  </si>
  <si>
    <t>AC091951.1</t>
  </si>
  <si>
    <t>ENSG00000205976</t>
  </si>
  <si>
    <t>AC105345.1</t>
  </si>
  <si>
    <t>ENSG00000205959</t>
  </si>
  <si>
    <t>HSP90AA5P</t>
  </si>
  <si>
    <t>ENSG00000205955</t>
  </si>
  <si>
    <t>USP17L6P</t>
  </si>
  <si>
    <t>ENSG00000205946</t>
  </si>
  <si>
    <t>HSP90AB2P</t>
  </si>
  <si>
    <t>ENSG00000205940</t>
  </si>
  <si>
    <t>RNPS1</t>
  </si>
  <si>
    <t>ENSG00000205937</t>
  </si>
  <si>
    <t>C21orf62-AS1</t>
  </si>
  <si>
    <t>ENSG00000205930</t>
  </si>
  <si>
    <t>C21orf62</t>
  </si>
  <si>
    <t>ENSG00000205929</t>
  </si>
  <si>
    <t>OLIG2</t>
  </si>
  <si>
    <t>ENSG00000205927</t>
  </si>
  <si>
    <t>CEMP1</t>
  </si>
  <si>
    <t>ENSG00000205923</t>
  </si>
  <si>
    <t>ONECUT3</t>
  </si>
  <si>
    <t>ENSG00000205922</t>
  </si>
  <si>
    <t>PDPK2P</t>
  </si>
  <si>
    <t>ENSG00000205918</t>
  </si>
  <si>
    <t>SRRM2-AS1</t>
  </si>
  <si>
    <t>ENSG00000205913</t>
  </si>
  <si>
    <t>ZNF316</t>
  </si>
  <si>
    <t>ENSG00000205903</t>
  </si>
  <si>
    <t>OR7E136P</t>
  </si>
  <si>
    <t>ENSG00000205897</t>
  </si>
  <si>
    <t>AC108134.1</t>
  </si>
  <si>
    <t>ENSG00000205890</t>
  </si>
  <si>
    <t>C1RL-AS1</t>
  </si>
  <si>
    <t>ENSG00000205885</t>
  </si>
  <si>
    <t>RPS3AP47</t>
  </si>
  <si>
    <t>ENSG00000205871</t>
  </si>
  <si>
    <t>C1QTNF9B</t>
  </si>
  <si>
    <t>ENSG00000205863</t>
  </si>
  <si>
    <t>PCOTH</t>
  </si>
  <si>
    <t>ENSG00000205861</t>
  </si>
  <si>
    <t>C22orf42</t>
  </si>
  <si>
    <t>ENSG00000205856</t>
  </si>
  <si>
    <t>RFPL3S</t>
  </si>
  <si>
    <t>ENSG00000205853</t>
  </si>
  <si>
    <t>OR7E91P</t>
  </si>
  <si>
    <t>ENSG00000205847</t>
  </si>
  <si>
    <t>CLEC6A</t>
  </si>
  <si>
    <t>ENSG00000205846</t>
  </si>
  <si>
    <t>TTC23L</t>
  </si>
  <si>
    <t>ENSG00000205838</t>
  </si>
  <si>
    <t>LINC00487</t>
  </si>
  <si>
    <t>ENSG00000205837</t>
  </si>
  <si>
    <t>GMNC</t>
  </si>
  <si>
    <t>ENSG00000205835</t>
  </si>
  <si>
    <t>C16orf96</t>
  </si>
  <si>
    <t>ENSG00000205832</t>
  </si>
  <si>
    <t>TPTE2P6</t>
  </si>
  <si>
    <t>ENSG00000205822</t>
  </si>
  <si>
    <t>KLRC3</t>
  </si>
  <si>
    <t>ENSG00000205810</t>
  </si>
  <si>
    <t>KLRC2</t>
  </si>
  <si>
    <t>ENSG00000205809</t>
  </si>
  <si>
    <t>PLPP6</t>
  </si>
  <si>
    <t>ENSG00000205808</t>
  </si>
  <si>
    <t>CYS1</t>
  </si>
  <si>
    <t>ENSG00000205795</t>
  </si>
  <si>
    <t>AC098591.2</t>
  </si>
  <si>
    <t>ENSG00000205794</t>
  </si>
  <si>
    <t>LOH12CR2</t>
  </si>
  <si>
    <t>ENSG00000205791</t>
  </si>
  <si>
    <t>DPP9-AS1</t>
  </si>
  <si>
    <t>ENSG00000205790</t>
  </si>
  <si>
    <t>LINC01531</t>
  </si>
  <si>
    <t>ENSG00000205786</t>
  </si>
  <si>
    <t>ARRDC5</t>
  </si>
  <si>
    <t>ENSG00000205784</t>
  </si>
  <si>
    <t>CATSPER2P1</t>
  </si>
  <si>
    <t>ENSG00000205771</t>
  </si>
  <si>
    <t>C5orf51</t>
  </si>
  <si>
    <t>ENSG00000205765</t>
  </si>
  <si>
    <t>RP9P</t>
  </si>
  <si>
    <t>ENSG00000205763</t>
  </si>
  <si>
    <t>CRYZL1</t>
  </si>
  <si>
    <t>ENSG00000205758</t>
  </si>
  <si>
    <t>CRLF2</t>
  </si>
  <si>
    <t>ENSG00000205755</t>
  </si>
  <si>
    <t>AC126755.1</t>
  </si>
  <si>
    <t>ENSG00000205746</t>
  </si>
  <si>
    <t>DENND1C</t>
  </si>
  <si>
    <t>ENSG00000205744</t>
  </si>
  <si>
    <t>AL359878.1</t>
  </si>
  <si>
    <t>ENSG00000205740</t>
  </si>
  <si>
    <t>ITPRIPL2</t>
  </si>
  <si>
    <t>ENSG00000205730</t>
  </si>
  <si>
    <t>ITSN1</t>
  </si>
  <si>
    <t>ENSG00000205726</t>
  </si>
  <si>
    <t>C17orf107</t>
  </si>
  <si>
    <t>ENSG00000205710</t>
  </si>
  <si>
    <t>ETFRF1</t>
  </si>
  <si>
    <t>ENSG00000205707</t>
  </si>
  <si>
    <t>LINC00634</t>
  </si>
  <si>
    <t>ENSG00000205704</t>
  </si>
  <si>
    <t>CYP2D7</t>
  </si>
  <si>
    <t>ENSG00000205702</t>
  </si>
  <si>
    <t>AL390205.1</t>
  </si>
  <si>
    <t>ENSG00000205695</t>
  </si>
  <si>
    <t>MANSC4</t>
  </si>
  <si>
    <t>ENSG00000205693</t>
  </si>
  <si>
    <t>DPF3</t>
  </si>
  <si>
    <t>ENSG00000205683</t>
  </si>
  <si>
    <t>AC020741.1</t>
  </si>
  <si>
    <t>ENSG00000205682</t>
  </si>
  <si>
    <t>SMIM11A</t>
  </si>
  <si>
    <t>ENSG00000205670</t>
  </si>
  <si>
    <t>ACOT6</t>
  </si>
  <si>
    <t>ENSG00000205669</t>
  </si>
  <si>
    <t>LIN52</t>
  </si>
  <si>
    <t>ENSG00000205659</t>
  </si>
  <si>
    <t>HTN3</t>
  </si>
  <si>
    <t>ENSG00000205649</t>
  </si>
  <si>
    <t>CDPF1</t>
  </si>
  <si>
    <t>ENSG00000205643</t>
  </si>
  <si>
    <t>MFSD2B</t>
  </si>
  <si>
    <t>ENSG00000205639</t>
  </si>
  <si>
    <t>LCMT1</t>
  </si>
  <si>
    <t>ENSG00000205629</t>
  </si>
  <si>
    <t>LINC01446</t>
  </si>
  <si>
    <t>ENSG00000205628</t>
  </si>
  <si>
    <t>AL591499.1</t>
  </si>
  <si>
    <t>ENSG00000205625</t>
  </si>
  <si>
    <t>AP001042.1</t>
  </si>
  <si>
    <t>ENSG00000205622</t>
  </si>
  <si>
    <t>LINC01597</t>
  </si>
  <si>
    <t>ENSG00000205611</t>
  </si>
  <si>
    <t>EIF3CL</t>
  </si>
  <si>
    <t>ENSG00000205609</t>
  </si>
  <si>
    <t>DENND6B</t>
  </si>
  <si>
    <t>ENSG00000205593</t>
  </si>
  <si>
    <t>MUC19</t>
  </si>
  <si>
    <t>ENSG00000205592</t>
  </si>
  <si>
    <t>STAG3L1</t>
  </si>
  <si>
    <t>ENSG00000205583</t>
  </si>
  <si>
    <t>HMGN1</t>
  </si>
  <si>
    <t>ENSG00000205581</t>
  </si>
  <si>
    <t>POM121B</t>
  </si>
  <si>
    <t>ENSG00000205578</t>
  </si>
  <si>
    <t>SERF1B</t>
  </si>
  <si>
    <t>ENSG00000205572</t>
  </si>
  <si>
    <t>SMN2</t>
  </si>
  <si>
    <t>ENSG00000205571</t>
  </si>
  <si>
    <t>AL049775.1</t>
  </si>
  <si>
    <t>ENSG00000205562</t>
  </si>
  <si>
    <t>CPT1B</t>
  </si>
  <si>
    <t>ENSG00000205560</t>
  </si>
  <si>
    <t>CHKB-DT</t>
  </si>
  <si>
    <t>ENSG00000205559</t>
  </si>
  <si>
    <t>TMEM256</t>
  </si>
  <si>
    <t>ENSG00000205544</t>
  </si>
  <si>
    <t>TMSB4X</t>
  </si>
  <si>
    <t>ENSG00000205542</t>
  </si>
  <si>
    <t>AC121338.1</t>
  </si>
  <si>
    <t>ENSG00000205537</t>
  </si>
  <si>
    <t>SMG1P2</t>
  </si>
  <si>
    <t>ENSG00000205534</t>
  </si>
  <si>
    <t>NAP1L4</t>
  </si>
  <si>
    <t>ENSG00000205531</t>
  </si>
  <si>
    <t>RGL3</t>
  </si>
  <si>
    <t>ENSG00000205517</t>
  </si>
  <si>
    <t>C2CD4B</t>
  </si>
  <si>
    <t>ENSG00000205502</t>
  </si>
  <si>
    <t>MAPRE3-AS1</t>
  </si>
  <si>
    <t>ENSG00000205500</t>
  </si>
  <si>
    <t>CALML3-AS1</t>
  </si>
  <si>
    <t>ENSG00000205488</t>
  </si>
  <si>
    <t>AC004980.1</t>
  </si>
  <si>
    <t>ENSG00000205485</t>
  </si>
  <si>
    <t>SPDYE18</t>
  </si>
  <si>
    <t>ENSG00000205482</t>
  </si>
  <si>
    <t>CCDC85C</t>
  </si>
  <si>
    <t>ENSG00000205476</t>
  </si>
  <si>
    <t>ATP6AP1L</t>
  </si>
  <si>
    <t>ENSG00000205464</t>
  </si>
  <si>
    <t>TP53TG3C</t>
  </si>
  <si>
    <t>ENSG00000205457</t>
  </si>
  <si>
    <t>TP53TG3D</t>
  </si>
  <si>
    <t>ENSG00000205456</t>
  </si>
  <si>
    <t>AL034376.1</t>
  </si>
  <si>
    <t>ENSG00000205444</t>
  </si>
  <si>
    <t>EXOC3L4</t>
  </si>
  <si>
    <t>ENSG00000205436</t>
  </si>
  <si>
    <t>KRT81</t>
  </si>
  <si>
    <t>ENSG00000205426</t>
  </si>
  <si>
    <t>CNEP1R1</t>
  </si>
  <si>
    <t>ENSG00000205423</t>
  </si>
  <si>
    <t>AC007608.1</t>
  </si>
  <si>
    <t>ENSG00000205414</t>
  </si>
  <si>
    <t>SAMD9</t>
  </si>
  <si>
    <t>ENSG00000205413</t>
  </si>
  <si>
    <t>HNRNPA1P20</t>
  </si>
  <si>
    <t>ENSG00000205412</t>
  </si>
  <si>
    <t>CFI</t>
  </si>
  <si>
    <t>ENSG00000205403</t>
  </si>
  <si>
    <t>MT1M</t>
  </si>
  <si>
    <t>ENSG00000205364</t>
  </si>
  <si>
    <t>INSYN1</t>
  </si>
  <si>
    <t>ENSG00000205363</t>
  </si>
  <si>
    <t>MT1A</t>
  </si>
  <si>
    <t>ENSG00000205362</t>
  </si>
  <si>
    <t>MT1DP</t>
  </si>
  <si>
    <t>ENSG00000205361</t>
  </si>
  <si>
    <t>SLCO6A1</t>
  </si>
  <si>
    <t>ENSG00000205359</t>
  </si>
  <si>
    <t>MT1H</t>
  </si>
  <si>
    <t>ENSG00000205358</t>
  </si>
  <si>
    <t>TECPR1</t>
  </si>
  <si>
    <t>ENSG00000205356</t>
  </si>
  <si>
    <t>PRR13</t>
  </si>
  <si>
    <t>ENSG00000205352</t>
  </si>
  <si>
    <t>IPO7</t>
  </si>
  <si>
    <t>ENSG00000205339</t>
  </si>
  <si>
    <t>ADGRG1</t>
  </si>
  <si>
    <t>ENSG00000205336</t>
  </si>
  <si>
    <t>LINC01460</t>
  </si>
  <si>
    <t>ENSG00000205334</t>
  </si>
  <si>
    <t>AC005863.1</t>
  </si>
  <si>
    <t>ENSG00000205325</t>
  </si>
  <si>
    <t>SARNP</t>
  </si>
  <si>
    <t>ENSG00000205323</t>
  </si>
  <si>
    <t>GCNT2P1</t>
  </si>
  <si>
    <t>ENSG00000205318</t>
  </si>
  <si>
    <t>NT5M</t>
  </si>
  <si>
    <t>ENSG00000205309</t>
  </si>
  <si>
    <t>SAP25</t>
  </si>
  <si>
    <t>ENSG00000205307</t>
  </si>
  <si>
    <t>SNX2</t>
  </si>
  <si>
    <t>ENSG00000205302</t>
  </si>
  <si>
    <t>AL356414.1</t>
  </si>
  <si>
    <t>ENSG00000205300</t>
  </si>
  <si>
    <t>LINC01602</t>
  </si>
  <si>
    <t>ENSG00000205293</t>
  </si>
  <si>
    <t>MUC12</t>
  </si>
  <si>
    <t>ENSG00000205277</t>
  </si>
  <si>
    <t>TMEM170B</t>
  </si>
  <si>
    <t>ENSG00000205269</t>
  </si>
  <si>
    <t>PDE7A</t>
  </si>
  <si>
    <t>ENSG00000205268</t>
  </si>
  <si>
    <t>DGAT2L7P</t>
  </si>
  <si>
    <t>ENSG00000205267</t>
  </si>
  <si>
    <t>E2F4</t>
  </si>
  <si>
    <t>ENSG00000205250</t>
  </si>
  <si>
    <t>OR7E36P</t>
  </si>
  <si>
    <t>ENSG00000205240</t>
  </si>
  <si>
    <t>SPDYE2</t>
  </si>
  <si>
    <t>ENSG00000205238</t>
  </si>
  <si>
    <t>AC105052.1</t>
  </si>
  <si>
    <t>ENSG00000205236</t>
  </si>
  <si>
    <t>TTLL10-AS1</t>
  </si>
  <si>
    <t>ENSG00000205231</t>
  </si>
  <si>
    <t>VIT</t>
  </si>
  <si>
    <t>ENSG00000205221</t>
  </si>
  <si>
    <t>PSMB10</t>
  </si>
  <si>
    <t>ENSG00000205220</t>
  </si>
  <si>
    <t>LGR4</t>
  </si>
  <si>
    <t>ENSG00000205213</t>
  </si>
  <si>
    <t>CCDC144NL</t>
  </si>
  <si>
    <t>ENSG00000205212</t>
  </si>
  <si>
    <t>SCGB2B2</t>
  </si>
  <si>
    <t>ENSG00000205209</t>
  </si>
  <si>
    <t>C4orf46</t>
  </si>
  <si>
    <t>ENSG00000205208</t>
  </si>
  <si>
    <t>ZBTB10</t>
  </si>
  <si>
    <t>ENSG00000205189</t>
  </si>
  <si>
    <t>FABP9</t>
  </si>
  <si>
    <t>ENSG00000205186</t>
  </si>
  <si>
    <t>SLC10A5P1</t>
  </si>
  <si>
    <t>ENSG00000205184</t>
  </si>
  <si>
    <t>LINC00654</t>
  </si>
  <si>
    <t>ENSG00000205181</t>
  </si>
  <si>
    <t>C11orf91</t>
  </si>
  <si>
    <t>ENSG00000205177</t>
  </si>
  <si>
    <t>REXO1L1P</t>
  </si>
  <si>
    <t>ENSG00000205176</t>
  </si>
  <si>
    <t>PSENEN</t>
  </si>
  <si>
    <t>ENSG00000205155</t>
  </si>
  <si>
    <t>ARID3C</t>
  </si>
  <si>
    <t>ENSG00000205143</t>
  </si>
  <si>
    <t>SDHAF1</t>
  </si>
  <si>
    <t>ENSG00000205138</t>
  </si>
  <si>
    <t>TRIQK</t>
  </si>
  <si>
    <t>ENSG00000205133</t>
  </si>
  <si>
    <t>C4orf47</t>
  </si>
  <si>
    <t>ENSG00000205129</t>
  </si>
  <si>
    <t>ACCSL</t>
  </si>
  <si>
    <t>ENSG00000205126</t>
  </si>
  <si>
    <t>CDKL4</t>
  </si>
  <si>
    <t>ENSG00000205111</t>
  </si>
  <si>
    <t>LINC02716</t>
  </si>
  <si>
    <t>ENSG00000205106</t>
  </si>
  <si>
    <t>HSP90AA4P</t>
  </si>
  <si>
    <t>ENSG00000205100</t>
  </si>
  <si>
    <t>FRG2</t>
  </si>
  <si>
    <t>ENSG00000205097</t>
  </si>
  <si>
    <t>TMEM240</t>
  </si>
  <si>
    <t>ENSG00000205090</t>
  </si>
  <si>
    <t>CCNI2</t>
  </si>
  <si>
    <t>ENSG00000205089</t>
  </si>
  <si>
    <t>C2orf91</t>
  </si>
  <si>
    <t>ENSG00000205086</t>
  </si>
  <si>
    <t>FAM71F2</t>
  </si>
  <si>
    <t>ENSG00000205085</t>
  </si>
  <si>
    <t>TMEM231</t>
  </si>
  <si>
    <t>ENSG00000205084</t>
  </si>
  <si>
    <t>SYCE1L</t>
  </si>
  <si>
    <t>ENSG00000205078</t>
  </si>
  <si>
    <t>SLC35B4</t>
  </si>
  <si>
    <t>ENSG00000205060</t>
  </si>
  <si>
    <t>CLLU1-AS1</t>
  </si>
  <si>
    <t>ENSG00000205057</t>
  </si>
  <si>
    <t>LINC02397</t>
  </si>
  <si>
    <t>ENSG00000205056</t>
  </si>
  <si>
    <t>LINC01121</t>
  </si>
  <si>
    <t>ENSG00000205054</t>
  </si>
  <si>
    <t>SLFN12L</t>
  </si>
  <si>
    <t>ENSG00000205045</t>
  </si>
  <si>
    <t>AC118344.1</t>
  </si>
  <si>
    <t>ENSG00000205041</t>
  </si>
  <si>
    <t>PKHD1L1</t>
  </si>
  <si>
    <t>ENSG00000205038</t>
  </si>
  <si>
    <t>AC134312.1</t>
  </si>
  <si>
    <t>ENSG00000205037</t>
  </si>
  <si>
    <t>PABPN1L</t>
  </si>
  <si>
    <t>ENSG00000205022</t>
  </si>
  <si>
    <t>AC092384.1</t>
  </si>
  <si>
    <t>ENSG00000205018</t>
  </si>
  <si>
    <t>LINC02138</t>
  </si>
  <si>
    <t>ENSG00000205015</t>
  </si>
  <si>
    <t>AARD</t>
  </si>
  <si>
    <t>ENSG00000205002</t>
  </si>
  <si>
    <t>CRTC1P1</t>
  </si>
  <si>
    <t>ENSG00000204993</t>
  </si>
  <si>
    <t>SPIRE2</t>
  </si>
  <si>
    <t>ENSG00000204991</t>
  </si>
  <si>
    <t>ERICH4</t>
  </si>
  <si>
    <t>ENSG00000204978</t>
  </si>
  <si>
    <t>TRIM13</t>
  </si>
  <si>
    <t>ENSG00000204977</t>
  </si>
  <si>
    <t>AP000812.1</t>
  </si>
  <si>
    <t>ENSG00000204971</t>
  </si>
  <si>
    <t>PCDHA1</t>
  </si>
  <si>
    <t>ENSG00000204970</t>
  </si>
  <si>
    <t>PCDHA2</t>
  </si>
  <si>
    <t>ENSG00000204969</t>
  </si>
  <si>
    <t>PCDHA4</t>
  </si>
  <si>
    <t>ENSG00000204967</t>
  </si>
  <si>
    <t>PCDHA7</t>
  </si>
  <si>
    <t>ENSG00000204963</t>
  </si>
  <si>
    <t>PCDHA9</t>
  </si>
  <si>
    <t>ENSG00000204961</t>
  </si>
  <si>
    <t>ARHGEF34P</t>
  </si>
  <si>
    <t>ENSG00000204959</t>
  </si>
  <si>
    <t>PCDHGA1</t>
  </si>
  <si>
    <t>ENSG00000204956</t>
  </si>
  <si>
    <t>C12orf73</t>
  </si>
  <si>
    <t>ENSG00000204954</t>
  </si>
  <si>
    <t>FBXO47</t>
  </si>
  <si>
    <t>ENSG00000204952</t>
  </si>
  <si>
    <t>LRRC10B</t>
  </si>
  <si>
    <t>ENSG00000204950</t>
  </si>
  <si>
    <t>FAM83A-AS1</t>
  </si>
  <si>
    <t>ENSG00000204949</t>
  </si>
  <si>
    <t>ZNF425</t>
  </si>
  <si>
    <t>ENSG00000204947</t>
  </si>
  <si>
    <t>ZNF783</t>
  </si>
  <si>
    <t>ENSG00000204946</t>
  </si>
  <si>
    <t>PSG5</t>
  </si>
  <si>
    <t>ENSG00000204941</t>
  </si>
  <si>
    <t>CD177</t>
  </si>
  <si>
    <t>ENSG00000204936</t>
  </si>
  <si>
    <t>ATP6V0E2-AS1</t>
  </si>
  <si>
    <t>ENSG00000204934</t>
  </si>
  <si>
    <t>FAM221B</t>
  </si>
  <si>
    <t>ENSG00000204930</t>
  </si>
  <si>
    <t>AC007389.1</t>
  </si>
  <si>
    <t>ENSG00000204929</t>
  </si>
  <si>
    <t>GRXCR2</t>
  </si>
  <si>
    <t>ENSG00000204928</t>
  </si>
  <si>
    <t>FBXO48</t>
  </si>
  <si>
    <t>ENSG00000204923</t>
  </si>
  <si>
    <t>UQCC3</t>
  </si>
  <si>
    <t>ENSG00000204922</t>
  </si>
  <si>
    <t>ZNF155</t>
  </si>
  <si>
    <t>ENSG00000204920</t>
  </si>
  <si>
    <t>LRRC3C</t>
  </si>
  <si>
    <t>ENSG00000204913</t>
  </si>
  <si>
    <t>SPINK9</t>
  </si>
  <si>
    <t>ENSG00000204909</t>
  </si>
  <si>
    <t>LINC01545</t>
  </si>
  <si>
    <t>ENSG00000204904</t>
  </si>
  <si>
    <t>MZT1</t>
  </si>
  <si>
    <t>ENSG00000204899</t>
  </si>
  <si>
    <t>AC021218.1</t>
  </si>
  <si>
    <t>ENSG00000204876</t>
  </si>
  <si>
    <t>NAT8B</t>
  </si>
  <si>
    <t>ENSG00000204872</t>
  </si>
  <si>
    <t>IGFL4</t>
  </si>
  <si>
    <t>ENSG00000204869</t>
  </si>
  <si>
    <t>FAM201A</t>
  </si>
  <si>
    <t>ENSG00000204860</t>
  </si>
  <si>
    <t>ZBTB48</t>
  </si>
  <si>
    <t>ENSG00000204859</t>
  </si>
  <si>
    <t>FAM216A</t>
  </si>
  <si>
    <t>ENSG00000204856</t>
  </si>
  <si>
    <t>TCTN1</t>
  </si>
  <si>
    <t>ENSG00000204852</t>
  </si>
  <si>
    <t>PNMA8B</t>
  </si>
  <si>
    <t>ENSG00000204851</t>
  </si>
  <si>
    <t>AC011484.1</t>
  </si>
  <si>
    <t>ENSG00000204850</t>
  </si>
  <si>
    <t>DCTN1</t>
  </si>
  <si>
    <t>ENSG00000204843</t>
  </si>
  <si>
    <t>ATXN2</t>
  </si>
  <si>
    <t>ENSG00000204842</t>
  </si>
  <si>
    <t>MROH6</t>
  </si>
  <si>
    <t>ENSG00000204839</t>
  </si>
  <si>
    <t>FGF7P3</t>
  </si>
  <si>
    <t>ENSG00000204837</t>
  </si>
  <si>
    <t>ST8SIA6-AS1</t>
  </si>
  <si>
    <t>ENSG00000204832</t>
  </si>
  <si>
    <t>MRPL53</t>
  </si>
  <si>
    <t>ENSG00000204822</t>
  </si>
  <si>
    <t>FGF7P5</t>
  </si>
  <si>
    <t>ENSG00000204816</t>
  </si>
  <si>
    <t>TTC25</t>
  </si>
  <si>
    <t>ENSG00000204815</t>
  </si>
  <si>
    <t>AL935212.1</t>
  </si>
  <si>
    <t>ENSG00000204814</t>
  </si>
  <si>
    <t>AL391987.2</t>
  </si>
  <si>
    <t>ENSG00000204805</t>
  </si>
  <si>
    <t>AL590399.1</t>
  </si>
  <si>
    <t>ENSG00000204802</t>
  </si>
  <si>
    <t>LINC01291</t>
  </si>
  <si>
    <t>ENSG00000204792</t>
  </si>
  <si>
    <t>SMPD5</t>
  </si>
  <si>
    <t>ENSG00000204791</t>
  </si>
  <si>
    <t>ZNF204P</t>
  </si>
  <si>
    <t>ENSG00000204789</t>
  </si>
  <si>
    <t>FOXD4L5</t>
  </si>
  <si>
    <t>ENSG00000204779</t>
  </si>
  <si>
    <t>CBWD4P</t>
  </si>
  <si>
    <t>ENSG00000204778</t>
  </si>
  <si>
    <t>IGKV1OR-3</t>
  </si>
  <si>
    <t>ENSG00000204776</t>
  </si>
  <si>
    <t>INSYN2B</t>
  </si>
  <si>
    <t>ENSG00000204767</t>
  </si>
  <si>
    <t>RANBP17</t>
  </si>
  <si>
    <t>ENSG00000204764</t>
  </si>
  <si>
    <t>AC008429.1</t>
  </si>
  <si>
    <t>ENSG00000204758</t>
  </si>
  <si>
    <t>LINC01951</t>
  </si>
  <si>
    <t>ENSG00000204754</t>
  </si>
  <si>
    <t>AC083899.1</t>
  </si>
  <si>
    <t>ENSG00000204745</t>
  </si>
  <si>
    <t>MALRD1</t>
  </si>
  <si>
    <t>ENSG00000204740</t>
  </si>
  <si>
    <t>TRIM27</t>
  </si>
  <si>
    <t>ENSG00000204713</t>
  </si>
  <si>
    <t>C9orf135</t>
  </si>
  <si>
    <t>ENSG00000204711</t>
  </si>
  <si>
    <t>SPDYC</t>
  </si>
  <si>
    <t>ENSG00000204710</t>
  </si>
  <si>
    <t>LINC01556</t>
  </si>
  <si>
    <t>ENSG00000204709</t>
  </si>
  <si>
    <t>MAMDC2-AS1</t>
  </si>
  <si>
    <t>ENSG00000204706</t>
  </si>
  <si>
    <t>OR2J3</t>
  </si>
  <si>
    <t>ENSG00000204701</t>
  </si>
  <si>
    <t>OR14J1</t>
  </si>
  <si>
    <t>ENSG00000204695</t>
  </si>
  <si>
    <t>OR11A1</t>
  </si>
  <si>
    <t>ENSG00000204694</t>
  </si>
  <si>
    <t>STARD7-AS1</t>
  </si>
  <si>
    <t>ENSG00000204685</t>
  </si>
  <si>
    <t>MIR1915HG</t>
  </si>
  <si>
    <t>ENSG00000204682</t>
  </si>
  <si>
    <t>GABBR1</t>
  </si>
  <si>
    <t>ENSG00000204681</t>
  </si>
  <si>
    <t>FAM153CP</t>
  </si>
  <si>
    <t>ENSG00000204677</t>
  </si>
  <si>
    <t>AKT1S1</t>
  </si>
  <si>
    <t>ENSG00000204673</t>
  </si>
  <si>
    <t>IL31</t>
  </si>
  <si>
    <t>ENSG00000204671</t>
  </si>
  <si>
    <t>C9orf57</t>
  </si>
  <si>
    <t>ENSG00000204669</t>
  </si>
  <si>
    <t>AC010624.1</t>
  </si>
  <si>
    <t>ENSG00000204666</t>
  </si>
  <si>
    <t>C5orf60</t>
  </si>
  <si>
    <t>ENSG00000204661</t>
  </si>
  <si>
    <t>CBY3</t>
  </si>
  <si>
    <t>ENSG00000204659</t>
  </si>
  <si>
    <t>MOG</t>
  </si>
  <si>
    <t>ENSG00000204655</t>
  </si>
  <si>
    <t>RPS26P8</t>
  </si>
  <si>
    <t>ENSG00000204652</t>
  </si>
  <si>
    <t>LINC02210</t>
  </si>
  <si>
    <t>ENSG00000204650</t>
  </si>
  <si>
    <t>ZFP57</t>
  </si>
  <si>
    <t>ENSG00000204644</t>
  </si>
  <si>
    <t>HLA-F</t>
  </si>
  <si>
    <t>ENSG00000204642</t>
  </si>
  <si>
    <t>TBC1D8</t>
  </si>
  <si>
    <t>ENSG00000204634</t>
  </si>
  <si>
    <t>HLA-G</t>
  </si>
  <si>
    <t>ENSG00000204632</t>
  </si>
  <si>
    <t>RACK1</t>
  </si>
  <si>
    <t>ENSG00000204628</t>
  </si>
  <si>
    <t>HCG9</t>
  </si>
  <si>
    <t>ENSG00000204625</t>
  </si>
  <si>
    <t>DISP3</t>
  </si>
  <si>
    <t>ENSG00000204624</t>
  </si>
  <si>
    <t>ZNRD1ASP</t>
  </si>
  <si>
    <t>ENSG00000204623</t>
  </si>
  <si>
    <t>HLA-J</t>
  </si>
  <si>
    <t>ENSG00000204622</t>
  </si>
  <si>
    <t>AC115618.1</t>
  </si>
  <si>
    <t>ENSG00000204620</t>
  </si>
  <si>
    <t>PPP1R11</t>
  </si>
  <si>
    <t>ENSG00000204619</t>
  </si>
  <si>
    <t>TRIM31</t>
  </si>
  <si>
    <t>ENSG00000204616</t>
  </si>
  <si>
    <t>TRIM40</t>
  </si>
  <si>
    <t>ENSG00000204614</t>
  </si>
  <si>
    <t>TRIM10</t>
  </si>
  <si>
    <t>ENSG00000204613</t>
  </si>
  <si>
    <t>ZNF616</t>
  </si>
  <si>
    <t>ENSG00000204611</t>
  </si>
  <si>
    <t>TRIM15</t>
  </si>
  <si>
    <t>ENSG00000204610</t>
  </si>
  <si>
    <t>ZNF468</t>
  </si>
  <si>
    <t>ENSG00000204604</t>
  </si>
  <si>
    <t>LINC01257</t>
  </si>
  <si>
    <t>ENSG00000204603</t>
  </si>
  <si>
    <t>TRIM39</t>
  </si>
  <si>
    <t>ENSG00000204599</t>
  </si>
  <si>
    <t>DPRX</t>
  </si>
  <si>
    <t>ENSG00000204595</t>
  </si>
  <si>
    <t>HLA-E</t>
  </si>
  <si>
    <t>ENSG00000204592</t>
  </si>
  <si>
    <t>GNL1</t>
  </si>
  <si>
    <t>ENSG00000204590</t>
  </si>
  <si>
    <t>LINC01123</t>
  </si>
  <si>
    <t>ENSG00000204588</t>
  </si>
  <si>
    <t>AC027801.1</t>
  </si>
  <si>
    <t>ENSG00000204584</t>
  </si>
  <si>
    <t>LRCOL1</t>
  </si>
  <si>
    <t>ENSG00000204583</t>
  </si>
  <si>
    <t>ACOXL-AS1</t>
  </si>
  <si>
    <t>ENSG00000204581</t>
  </si>
  <si>
    <t>DDR1</t>
  </si>
  <si>
    <t>ENSG00000204580</t>
  </si>
  <si>
    <t>LILRB3</t>
  </si>
  <si>
    <t>ENSG00000204577</t>
  </si>
  <si>
    <t>PRR3</t>
  </si>
  <si>
    <t>ENSG00000204576</t>
  </si>
  <si>
    <t>ABCF1</t>
  </si>
  <si>
    <t>ENSG00000204574</t>
  </si>
  <si>
    <t>KRTAP5-10</t>
  </si>
  <si>
    <t>ENSG00000204572</t>
  </si>
  <si>
    <t>KRTAP5-11</t>
  </si>
  <si>
    <t>ENSG00000204571</t>
  </si>
  <si>
    <t>PPP1R10</t>
  </si>
  <si>
    <t>ENSG00000204569</t>
  </si>
  <si>
    <t>MRPS18B</t>
  </si>
  <si>
    <t>ENSG00000204568</t>
  </si>
  <si>
    <t>C6orf136</t>
  </si>
  <si>
    <t>ENSG00000204564</t>
  </si>
  <si>
    <t>DHX16</t>
  </si>
  <si>
    <t>ENSG00000204560</t>
  </si>
  <si>
    <t>AL450124.1</t>
  </si>
  <si>
    <t>ENSG00000204556</t>
  </si>
  <si>
    <t>PSORS1C1</t>
  </si>
  <si>
    <t>ENSG00000204540</t>
  </si>
  <si>
    <t>CCHCR1</t>
  </si>
  <si>
    <t>ENSG00000204536</t>
  </si>
  <si>
    <t>ZSCAN5C</t>
  </si>
  <si>
    <t>ENSG00000204532</t>
  </si>
  <si>
    <t>POU5F1</t>
  </si>
  <si>
    <t>ENSG00000204531</t>
  </si>
  <si>
    <t>GUCY2EP</t>
  </si>
  <si>
    <t>ENSG00000204529</t>
  </si>
  <si>
    <t>PSORS1C3</t>
  </si>
  <si>
    <t>ENSG00000204528</t>
  </si>
  <si>
    <t>HLA-C</t>
  </si>
  <si>
    <t>ENSG00000204525</t>
  </si>
  <si>
    <t>ZNF805</t>
  </si>
  <si>
    <t>ENSG00000204524</t>
  </si>
  <si>
    <t>MICA</t>
  </si>
  <si>
    <t>ENSG00000204520</t>
  </si>
  <si>
    <t>ZNF551</t>
  </si>
  <si>
    <t>ENSG00000204519</t>
  </si>
  <si>
    <t>MICB</t>
  </si>
  <si>
    <t>ENSG00000204516</t>
  </si>
  <si>
    <t>ZNF814</t>
  </si>
  <si>
    <t>ENSG00000204514</t>
  </si>
  <si>
    <t>NFKBIL1</t>
  </si>
  <si>
    <t>ENSG00000204498</t>
  </si>
  <si>
    <t>LST1</t>
  </si>
  <si>
    <t>ENSG00000204482</t>
  </si>
  <si>
    <t>NCR3</t>
  </si>
  <si>
    <t>ENSG00000204475</t>
  </si>
  <si>
    <t>AIF1</t>
  </si>
  <si>
    <t>ENSG00000204472</t>
  </si>
  <si>
    <t>PRRC2A</t>
  </si>
  <si>
    <t>ENSG00000204469</t>
  </si>
  <si>
    <t>BAG6</t>
  </si>
  <si>
    <t>ENSG00000204463</t>
  </si>
  <si>
    <t>APOM</t>
  </si>
  <si>
    <t>ENSG00000204444</t>
  </si>
  <si>
    <t>FAM155A</t>
  </si>
  <si>
    <t>ENSG00000204442</t>
  </si>
  <si>
    <t>C6orf47</t>
  </si>
  <si>
    <t>ENSG00000204439</t>
  </si>
  <si>
    <t>GPANK1</t>
  </si>
  <si>
    <t>ENSG00000204438</t>
  </si>
  <si>
    <t>CTSLP6</t>
  </si>
  <si>
    <t>ENSG00000204437</t>
  </si>
  <si>
    <t>CSNK2B</t>
  </si>
  <si>
    <t>ENSG00000204435</t>
  </si>
  <si>
    <t>POTEKP</t>
  </si>
  <si>
    <t>ENSG00000204434</t>
  </si>
  <si>
    <t>LY6G5C</t>
  </si>
  <si>
    <t>ENSG00000204428</t>
  </si>
  <si>
    <t>ABHD16A</t>
  </si>
  <si>
    <t>ENSG00000204427</t>
  </si>
  <si>
    <t>LY6G6F</t>
  </si>
  <si>
    <t>ENSG00000204424</t>
  </si>
  <si>
    <t>LY6G6C</t>
  </si>
  <si>
    <t>ENSG00000204421</t>
  </si>
  <si>
    <t>MPIG6B</t>
  </si>
  <si>
    <t>ENSG00000204420</t>
  </si>
  <si>
    <t>CSHL1</t>
  </si>
  <si>
    <t>ENSG00000204414</t>
  </si>
  <si>
    <t>MSH5</t>
  </si>
  <si>
    <t>ENSG00000204410</t>
  </si>
  <si>
    <t>MBD5</t>
  </si>
  <si>
    <t>ENSG00000204406</t>
  </si>
  <si>
    <t>CASP12</t>
  </si>
  <si>
    <t>ENSG00000204403</t>
  </si>
  <si>
    <t>CARD16</t>
  </si>
  <si>
    <t>ENSG00000204397</t>
  </si>
  <si>
    <t>VWA7</t>
  </si>
  <si>
    <t>ENSG00000204396</t>
  </si>
  <si>
    <t>VARS1</t>
  </si>
  <si>
    <t>ENSG00000204394</t>
  </si>
  <si>
    <t>LSM2</t>
  </si>
  <si>
    <t>ENSG00000204392</t>
  </si>
  <si>
    <t>HSPA1L</t>
  </si>
  <si>
    <t>ENSG00000204390</t>
  </si>
  <si>
    <t>HSPA1A</t>
  </si>
  <si>
    <t>ENSG00000204389</t>
  </si>
  <si>
    <t>HSPA1B</t>
  </si>
  <si>
    <t>ENSG00000204388</t>
  </si>
  <si>
    <t>SNHG32</t>
  </si>
  <si>
    <t>ENSG00000204387</t>
  </si>
  <si>
    <t>NEU1</t>
  </si>
  <si>
    <t>ENSG00000204386</t>
  </si>
  <si>
    <t>SLC44A4</t>
  </si>
  <si>
    <t>ENSG00000204385</t>
  </si>
  <si>
    <t>LAYN</t>
  </si>
  <si>
    <t>ENSG00000204381</t>
  </si>
  <si>
    <t>PKP4-AS1</t>
  </si>
  <si>
    <t>ENSG00000204380</t>
  </si>
  <si>
    <t>EHMT2</t>
  </si>
  <si>
    <t>ENSG00000204371</t>
  </si>
  <si>
    <t>SDHD</t>
  </si>
  <si>
    <t>ENSG00000204370</t>
  </si>
  <si>
    <t>ZBTB12</t>
  </si>
  <si>
    <t>ENSG00000204366</t>
  </si>
  <si>
    <t>LINC02783</t>
  </si>
  <si>
    <t>ENSG00000204362</t>
  </si>
  <si>
    <t>NELFE</t>
  </si>
  <si>
    <t>ENSG00000204356</t>
  </si>
  <si>
    <t>C9orf129</t>
  </si>
  <si>
    <t>ENSG00000204352</t>
  </si>
  <si>
    <t>SKIV2L</t>
  </si>
  <si>
    <t>ENSG00000204351</t>
  </si>
  <si>
    <t>DXO</t>
  </si>
  <si>
    <t>ENSG00000204348</t>
  </si>
  <si>
    <t>BTBD17</t>
  </si>
  <si>
    <t>ENSG00000204347</t>
  </si>
  <si>
    <t>STK19</t>
  </si>
  <si>
    <t>ENSG00000204344</t>
  </si>
  <si>
    <t>CYP21A1P</t>
  </si>
  <si>
    <t>ENSG00000204338</t>
  </si>
  <si>
    <t>SP5</t>
  </si>
  <si>
    <t>ENSG00000204335</t>
  </si>
  <si>
    <t>ERICH2</t>
  </si>
  <si>
    <t>ENSG00000204334</t>
  </si>
  <si>
    <t>SMIM5</t>
  </si>
  <si>
    <t>ENSG00000204323</t>
  </si>
  <si>
    <t>MRPL38</t>
  </si>
  <si>
    <t>ENSG00000204316</t>
  </si>
  <si>
    <t>FKBPL</t>
  </si>
  <si>
    <t>ENSG00000204315</t>
  </si>
  <si>
    <t>PRRT1</t>
  </si>
  <si>
    <t>ENSG00000204314</t>
  </si>
  <si>
    <t>PJVK</t>
  </si>
  <si>
    <t>ENSG00000204311</t>
  </si>
  <si>
    <t>AGPAT1</t>
  </si>
  <si>
    <t>ENSG00000204310</t>
  </si>
  <si>
    <t>RNF5</t>
  </si>
  <si>
    <t>ENSG00000204308</t>
  </si>
  <si>
    <t>AGER</t>
  </si>
  <si>
    <t>ENSG00000204305</t>
  </si>
  <si>
    <t>PBX2</t>
  </si>
  <si>
    <t>ENSG00000204304</t>
  </si>
  <si>
    <t>NOTCH4</t>
  </si>
  <si>
    <t>ENSG00000204301</t>
  </si>
  <si>
    <t>TSBP1</t>
  </si>
  <si>
    <t>ENSG00000204296</t>
  </si>
  <si>
    <t>COL15A1</t>
  </si>
  <si>
    <t>ENSG00000204291</t>
  </si>
  <si>
    <t>BTNL2</t>
  </si>
  <si>
    <t>ENSG00000204290</t>
  </si>
  <si>
    <t>HLA-DRA</t>
  </si>
  <si>
    <t>ENSG00000204287</t>
  </si>
  <si>
    <t>LINC01973</t>
  </si>
  <si>
    <t>ENSG00000204283</t>
  </si>
  <si>
    <t>TNRC6C-AS1</t>
  </si>
  <si>
    <t>ENSG00000204282</t>
  </si>
  <si>
    <t>TMEM235</t>
  </si>
  <si>
    <t>ENSG00000204278</t>
  </si>
  <si>
    <t>LINC01993</t>
  </si>
  <si>
    <t>ENSG00000204277</t>
  </si>
  <si>
    <t>NBDY</t>
  </si>
  <si>
    <t>ENSG00000204272</t>
  </si>
  <si>
    <t>SPIN3</t>
  </si>
  <si>
    <t>ENSG00000204271</t>
  </si>
  <si>
    <t>TAP2</t>
  </si>
  <si>
    <t>ENSG00000204267</t>
  </si>
  <si>
    <t>PSMB8</t>
  </si>
  <si>
    <t>ENSG00000204264</t>
  </si>
  <si>
    <t>COL5A2</t>
  </si>
  <si>
    <t>ENSG00000204262</t>
  </si>
  <si>
    <t>PSMB8-AS1</t>
  </si>
  <si>
    <t>ENSG00000204261</t>
  </si>
  <si>
    <t>HLA-DMA</t>
  </si>
  <si>
    <t>ENSG00000204257</t>
  </si>
  <si>
    <t>BRD2</t>
  </si>
  <si>
    <t>ENSG00000204256</t>
  </si>
  <si>
    <t>HNRNPCP2</t>
  </si>
  <si>
    <t>ENSG00000204253</t>
  </si>
  <si>
    <t>HLA-DOA</t>
  </si>
  <si>
    <t>ENSG00000204252</t>
  </si>
  <si>
    <t>COL11A2</t>
  </si>
  <si>
    <t>ENSG00000204248</t>
  </si>
  <si>
    <t>LINC02731</t>
  </si>
  <si>
    <t>ENSG00000204241</t>
  </si>
  <si>
    <t>OXLD1</t>
  </si>
  <si>
    <t>ENSG00000204237</t>
  </si>
  <si>
    <t>RXRB</t>
  </si>
  <si>
    <t>ENSG00000204231</t>
  </si>
  <si>
    <t>HSD17B8</t>
  </si>
  <si>
    <t>ENSG00000204228</t>
  </si>
  <si>
    <t>RING1</t>
  </si>
  <si>
    <t>ENSG00000204227</t>
  </si>
  <si>
    <t>PFDN6</t>
  </si>
  <si>
    <t>ENSG00000204220</t>
  </si>
  <si>
    <t>TCEA3</t>
  </si>
  <si>
    <t>ENSG00000204219</t>
  </si>
  <si>
    <t>BMPR2</t>
  </si>
  <si>
    <t>ENSG00000204217</t>
  </si>
  <si>
    <t>DAXX</t>
  </si>
  <si>
    <t>ENSG00000204209</t>
  </si>
  <si>
    <t>RPL12P16</t>
  </si>
  <si>
    <t>ENSG00000204196</t>
  </si>
  <si>
    <t>RPL12P1</t>
  </si>
  <si>
    <t>ENSG00000204194</t>
  </si>
  <si>
    <t>TXNDC8</t>
  </si>
  <si>
    <t>ENSG00000204193</t>
  </si>
  <si>
    <t>GGNBP1</t>
  </si>
  <si>
    <t>ENSG00000204188</t>
  </si>
  <si>
    <t>ZDBF2</t>
  </si>
  <si>
    <t>ENSG00000204186</t>
  </si>
  <si>
    <t>GDF5-AS1</t>
  </si>
  <si>
    <t>ENSG00000204183</t>
  </si>
  <si>
    <t>PTPN20</t>
  </si>
  <si>
    <t>ENSG00000204179</t>
  </si>
  <si>
    <t>MACO1</t>
  </si>
  <si>
    <t>ENSG00000204178</t>
  </si>
  <si>
    <t>BMS1P1</t>
  </si>
  <si>
    <t>ENSG00000204177</t>
  </si>
  <si>
    <t>SYT15</t>
  </si>
  <si>
    <t>ENSG00000204176</t>
  </si>
  <si>
    <t>LRRC37A5P</t>
  </si>
  <si>
    <t>ENSG00000204173</t>
  </si>
  <si>
    <t>AGAP9</t>
  </si>
  <si>
    <t>ENSG00000204172</t>
  </si>
  <si>
    <t>CXorf65</t>
  </si>
  <si>
    <t>ENSG00000204165</t>
  </si>
  <si>
    <t>TMEM273</t>
  </si>
  <si>
    <t>ENSG00000204161</t>
  </si>
  <si>
    <t>ZDHHC18</t>
  </si>
  <si>
    <t>ENSG00000204160</t>
  </si>
  <si>
    <t>TIMM23B</t>
  </si>
  <si>
    <t>ENSG00000204152</t>
  </si>
  <si>
    <t>AGAP6</t>
  </si>
  <si>
    <t>ENSG00000204149</t>
  </si>
  <si>
    <t>ASAH2B</t>
  </si>
  <si>
    <t>ENSG00000204147</t>
  </si>
  <si>
    <t>PHACTR4</t>
  </si>
  <si>
    <t>ENSG00000204138</t>
  </si>
  <si>
    <t>GGTA1P</t>
  </si>
  <si>
    <t>ENSG00000204136</t>
  </si>
  <si>
    <t>NHSL2</t>
  </si>
  <si>
    <t>ENSG00000204131</t>
  </si>
  <si>
    <t>RUFY2</t>
  </si>
  <si>
    <t>ENSG00000204130</t>
  </si>
  <si>
    <t>C2orf72</t>
  </si>
  <si>
    <t>ENSG00000204128</t>
  </si>
  <si>
    <t>GIGYF2</t>
  </si>
  <si>
    <t>ENSG00000204120</t>
  </si>
  <si>
    <t>NAP1L6P</t>
  </si>
  <si>
    <t>ENSG00000204118</t>
  </si>
  <si>
    <t>AL162293.1</t>
  </si>
  <si>
    <t>ENSG00000204117</t>
  </si>
  <si>
    <t>CHIC1</t>
  </si>
  <si>
    <t>ENSG00000204116</t>
  </si>
  <si>
    <t>LINC02520</t>
  </si>
  <si>
    <t>ENSG00000204110</t>
  </si>
  <si>
    <t>TRAF3IP1</t>
  </si>
  <si>
    <t>ENSG00000204104</t>
  </si>
  <si>
    <t>MAFB</t>
  </si>
  <si>
    <t>ENSG00000204103</t>
  </si>
  <si>
    <t>NEU4</t>
  </si>
  <si>
    <t>ENSG00000204099</t>
  </si>
  <si>
    <t>LINC00951</t>
  </si>
  <si>
    <t>ENSG00000204092</t>
  </si>
  <si>
    <t>TDRG1</t>
  </si>
  <si>
    <t>ENSG00000204091</t>
  </si>
  <si>
    <t>RPA4</t>
  </si>
  <si>
    <t>ENSG00000204086</t>
  </si>
  <si>
    <t>INPP5B</t>
  </si>
  <si>
    <t>ENSG00000204084</t>
  </si>
  <si>
    <t>ARMCX7P</t>
  </si>
  <si>
    <t>ENSG00000204072</t>
  </si>
  <si>
    <t>TCEAL6</t>
  </si>
  <si>
    <t>ENSG00000204071</t>
  </si>
  <si>
    <t>SYS1</t>
  </si>
  <si>
    <t>ENSG00000204070</t>
  </si>
  <si>
    <t>TCEAL5</t>
  </si>
  <si>
    <t>ENSG00000204065</t>
  </si>
  <si>
    <t>FOXO6</t>
  </si>
  <si>
    <t>ENSG00000204060</t>
  </si>
  <si>
    <t>AL158151.1</t>
  </si>
  <si>
    <t>ENSG00000204055</t>
  </si>
  <si>
    <t>LINC00963</t>
  </si>
  <si>
    <t>ENSG00000204054</t>
  </si>
  <si>
    <t>LRRC73</t>
  </si>
  <si>
    <t>ENSG00000204052</t>
  </si>
  <si>
    <t>SLC12A5-AS1</t>
  </si>
  <si>
    <t>ENSG00000204044</t>
  </si>
  <si>
    <t>TRPC5OS</t>
  </si>
  <si>
    <t>ENSG00000204025</t>
  </si>
  <si>
    <t>LIPJ</t>
  </si>
  <si>
    <t>ENSG00000204022</t>
  </si>
  <si>
    <t>LIPN</t>
  </si>
  <si>
    <t>ENSG00000204020</t>
  </si>
  <si>
    <t>IFIT1B</t>
  </si>
  <si>
    <t>ENSG00000204010</t>
  </si>
  <si>
    <t>AL355987.1</t>
  </si>
  <si>
    <t>ENSG00000204003</t>
  </si>
  <si>
    <t>LCN8</t>
  </si>
  <si>
    <t>ENSG00000204001</t>
  </si>
  <si>
    <t>LINC01270</t>
  </si>
  <si>
    <t>ENSG00000203999</t>
  </si>
  <si>
    <t>ZYG11A</t>
  </si>
  <si>
    <t>ENSG00000203995</t>
  </si>
  <si>
    <t>ARRDC1-AS1</t>
  </si>
  <si>
    <t>ENSG00000203993</t>
  </si>
  <si>
    <t>GLYATL3</t>
  </si>
  <si>
    <t>ENSG00000203972</t>
  </si>
  <si>
    <t>EFCAB7</t>
  </si>
  <si>
    <t>ENSG00000203965</t>
  </si>
  <si>
    <t>CCDC160</t>
  </si>
  <si>
    <t>ENSG00000203952</t>
  </si>
  <si>
    <t>RTL8A</t>
  </si>
  <si>
    <t>ENSG00000203950</t>
  </si>
  <si>
    <t>SAMD13</t>
  </si>
  <si>
    <t>ENSG00000203943</t>
  </si>
  <si>
    <t>LINC00632</t>
  </si>
  <si>
    <t>ENSG00000203930</t>
  </si>
  <si>
    <t>HSP90B3P</t>
  </si>
  <si>
    <t>ENSG00000203914</t>
  </si>
  <si>
    <t>DPPA5</t>
  </si>
  <si>
    <t>ENSG00000203909</t>
  </si>
  <si>
    <t>OOEP</t>
  </si>
  <si>
    <t>ENSG00000203907</t>
  </si>
  <si>
    <t>LIME1</t>
  </si>
  <si>
    <t>ENSG00000203896</t>
  </si>
  <si>
    <t>SOX18</t>
  </si>
  <si>
    <t>ENSG00000203883</t>
  </si>
  <si>
    <t>PCMTD2</t>
  </si>
  <si>
    <t>ENSG00000203880</t>
  </si>
  <si>
    <t>GDI1</t>
  </si>
  <si>
    <t>ENSG00000203879</t>
  </si>
  <si>
    <t>CHIAP2</t>
  </si>
  <si>
    <t>ENSG00000203878</t>
  </si>
  <si>
    <t>ADD3-AS1</t>
  </si>
  <si>
    <t>ENSG00000203876</t>
  </si>
  <si>
    <t>SNHG5</t>
  </si>
  <si>
    <t>ENSG00000203875</t>
  </si>
  <si>
    <t>C6orf163</t>
  </si>
  <si>
    <t>ENSG00000203872</t>
  </si>
  <si>
    <t>RBM20</t>
  </si>
  <si>
    <t>ENSG00000203867</t>
  </si>
  <si>
    <t>ATP1A1-AS1</t>
  </si>
  <si>
    <t>ENSG00000203865</t>
  </si>
  <si>
    <t>H3C15</t>
  </si>
  <si>
    <t>ENSG00000203852</t>
  </si>
  <si>
    <t>PNLIPRP3</t>
  </si>
  <si>
    <t>ENSG00000203837</t>
  </si>
  <si>
    <t>AC239859.1</t>
  </si>
  <si>
    <t>ENSG00000203825</t>
  </si>
  <si>
    <t>H2BC18</t>
  </si>
  <si>
    <t>ENSG00000203814</t>
  </si>
  <si>
    <t>H2AC18</t>
  </si>
  <si>
    <t>ENSG00000203812</t>
  </si>
  <si>
    <t>H3C14</t>
  </si>
  <si>
    <t>ENSG00000203811</t>
  </si>
  <si>
    <t>LIN28B-AS1</t>
  </si>
  <si>
    <t>ENSG00000203809</t>
  </si>
  <si>
    <t>BVES-AS1</t>
  </si>
  <si>
    <t>ENSG00000203808</t>
  </si>
  <si>
    <t>PLPP4</t>
  </si>
  <si>
    <t>ENSG00000203805</t>
  </si>
  <si>
    <t>ADAMTSL4-AS1</t>
  </si>
  <si>
    <t>ENSG00000203804</t>
  </si>
  <si>
    <t>LINC00222</t>
  </si>
  <si>
    <t>ENSG00000203801</t>
  </si>
  <si>
    <t>CCDC162P</t>
  </si>
  <si>
    <t>ENSG00000203799</t>
  </si>
  <si>
    <t>DDO</t>
  </si>
  <si>
    <t>ENSG00000203797</t>
  </si>
  <si>
    <t>EEF1AKMT2</t>
  </si>
  <si>
    <t>ENSG00000203791</t>
  </si>
  <si>
    <t>FANK1</t>
  </si>
  <si>
    <t>ENSG00000203780</t>
  </si>
  <si>
    <t>FAM229B</t>
  </si>
  <si>
    <t>ENSG00000203778</t>
  </si>
  <si>
    <t>SPRN</t>
  </si>
  <si>
    <t>ENSG00000203772</t>
  </si>
  <si>
    <t>MSTO2P</t>
  </si>
  <si>
    <t>ENSG00000203761</t>
  </si>
  <si>
    <t>CENPW</t>
  </si>
  <si>
    <t>ENSG00000203760</t>
  </si>
  <si>
    <t>OR6K3</t>
  </si>
  <si>
    <t>ENSG00000203757</t>
  </si>
  <si>
    <t>TMEM244</t>
  </si>
  <si>
    <t>ENSG00000203756</t>
  </si>
  <si>
    <t>FCGR3A</t>
  </si>
  <si>
    <t>ENSG00000203747</t>
  </si>
  <si>
    <t>AL645568.1</t>
  </si>
  <si>
    <t>ENSG00000203739</t>
  </si>
  <si>
    <t>GPR52</t>
  </si>
  <si>
    <t>ENSG00000203737</t>
  </si>
  <si>
    <t>ECT2L</t>
  </si>
  <si>
    <t>ENSG00000203734</t>
  </si>
  <si>
    <t>TEDDM1</t>
  </si>
  <si>
    <t>ENSG00000203730</t>
  </si>
  <si>
    <t>LINC00272</t>
  </si>
  <si>
    <t>ENSG00000203729</t>
  </si>
  <si>
    <t>SAMD5</t>
  </si>
  <si>
    <t>ENSG00000203727</t>
  </si>
  <si>
    <t>C1orf53</t>
  </si>
  <si>
    <t>ENSG00000203724</t>
  </si>
  <si>
    <t>RAET1G</t>
  </si>
  <si>
    <t>ENSG00000203722</t>
  </si>
  <si>
    <t>LINC00862</t>
  </si>
  <si>
    <t>ENSG00000203721</t>
  </si>
  <si>
    <t>C6orf99</t>
  </si>
  <si>
    <t>ENSG00000203711</t>
  </si>
  <si>
    <t>CR1</t>
  </si>
  <si>
    <t>ENSG00000203710</t>
  </si>
  <si>
    <t>MIR29B2CHG</t>
  </si>
  <si>
    <t>ENSG00000203709</t>
  </si>
  <si>
    <t>SERTAD4-AS1</t>
  </si>
  <si>
    <t>ENSG00000203706</t>
  </si>
  <si>
    <t>TATDN3</t>
  </si>
  <si>
    <t>ENSG00000203705</t>
  </si>
  <si>
    <t>CAPN8</t>
  </si>
  <si>
    <t>ENSG00000203697</t>
  </si>
  <si>
    <t>TCP10</t>
  </si>
  <si>
    <t>ENSG00000203690</t>
  </si>
  <si>
    <t>LINC02487</t>
  </si>
  <si>
    <t>ENSG00000203688</t>
  </si>
  <si>
    <t>STUM</t>
  </si>
  <si>
    <t>ENSG00000203685</t>
  </si>
  <si>
    <t>IBA57-DT</t>
  </si>
  <si>
    <t>ENSG00000203684</t>
  </si>
  <si>
    <t>CHML</t>
  </si>
  <si>
    <t>ENSG00000203668</t>
  </si>
  <si>
    <t>COX20</t>
  </si>
  <si>
    <t>ENSG00000203667</t>
  </si>
  <si>
    <t>EFCAB2</t>
  </si>
  <si>
    <t>ENSG00000203666</t>
  </si>
  <si>
    <t>OR2L2</t>
  </si>
  <si>
    <t>ENSG00000203663</t>
  </si>
  <si>
    <t>LINC01285</t>
  </si>
  <si>
    <t>ENSG00000203650</t>
  </si>
  <si>
    <t>LINC00501</t>
  </si>
  <si>
    <t>ENSG00000203645</t>
  </si>
  <si>
    <t>AC083799.1</t>
  </si>
  <si>
    <t>ENSG00000203644</t>
  </si>
  <si>
    <t>AC012456.1</t>
  </si>
  <si>
    <t>ENSG00000203643</t>
  </si>
  <si>
    <t>AC144450.1</t>
  </si>
  <si>
    <t>ENSG00000203635</t>
  </si>
  <si>
    <t>AL354919.1</t>
  </si>
  <si>
    <t>ENSG00000203620</t>
  </si>
  <si>
    <t>GP1BB</t>
  </si>
  <si>
    <t>ENSG00000203618</t>
  </si>
  <si>
    <t>RHOT1P2</t>
  </si>
  <si>
    <t>ENSG00000203616</t>
  </si>
  <si>
    <t>AC096543.1</t>
  </si>
  <si>
    <t>ENSG00000203605</t>
  </si>
  <si>
    <t>LINC00970</t>
  </si>
  <si>
    <t>ENSG00000203601</t>
  </si>
  <si>
    <t>AC005342.1</t>
  </si>
  <si>
    <t>ENSG00000203593</t>
  </si>
  <si>
    <t>IGBP1-AS1</t>
  </si>
  <si>
    <t>ENSG00000203588</t>
  </si>
  <si>
    <t>LINC02408</t>
  </si>
  <si>
    <t>ENSG00000203585</t>
  </si>
  <si>
    <t>OR1F2P</t>
  </si>
  <si>
    <t>ENSG00000203581</t>
  </si>
  <si>
    <t>AC091045.1</t>
  </si>
  <si>
    <t>ENSG00000203573</t>
  </si>
  <si>
    <t>AL450313.1</t>
  </si>
  <si>
    <t>ENSG00000203565</t>
  </si>
  <si>
    <t>AL139353.1</t>
  </si>
  <si>
    <t>ENSG00000203546</t>
  </si>
  <si>
    <t>AC104772.1</t>
  </si>
  <si>
    <t>ENSG00000203531</t>
  </si>
  <si>
    <t>Z99756.1</t>
  </si>
  <si>
    <t>ENSG00000203527</t>
  </si>
  <si>
    <t>RBMS3-AS2</t>
  </si>
  <si>
    <t>ENSG00000203506</t>
  </si>
  <si>
    <t>IQANK1</t>
  </si>
  <si>
    <t>ENSG00000203499</t>
  </si>
  <si>
    <t>AL139390.1</t>
  </si>
  <si>
    <t>ENSG00000203498</t>
  </si>
  <si>
    <t>PDCD4-AS1</t>
  </si>
  <si>
    <t>ENSG00000203497</t>
  </si>
  <si>
    <t>AL133216.1</t>
  </si>
  <si>
    <t>ENSG00000203496</t>
  </si>
  <si>
    <t>HMGB1P39</t>
  </si>
  <si>
    <t>ENSG00000203489</t>
  </si>
  <si>
    <t>INF2</t>
  </si>
  <si>
    <t>ENSG00000203485</t>
  </si>
  <si>
    <t>AC009163.1</t>
  </si>
  <si>
    <t>ENSG00000203472</t>
  </si>
  <si>
    <t>AL354956.1</t>
  </si>
  <si>
    <t>ENSG00000203469</t>
  </si>
  <si>
    <t>AC004988.1</t>
  </si>
  <si>
    <t>ENSG00000203446</t>
  </si>
  <si>
    <t>LINC00449</t>
  </si>
  <si>
    <t>ENSG00000203441</t>
  </si>
  <si>
    <t>AC022080.2</t>
  </si>
  <si>
    <t>ENSG00000203437</t>
  </si>
  <si>
    <t>AC105916.1</t>
  </si>
  <si>
    <t>ENSG00000203436</t>
  </si>
  <si>
    <t>E2F3P2</t>
  </si>
  <si>
    <t>ENSG00000203435</t>
  </si>
  <si>
    <t>AL353740.1</t>
  </si>
  <si>
    <t>ENSG00000203434</t>
  </si>
  <si>
    <t>BTBD7P1</t>
  </si>
  <si>
    <t>ENSG00000203414</t>
  </si>
  <si>
    <t>AC113208.1</t>
  </si>
  <si>
    <t>ENSG00000203411</t>
  </si>
  <si>
    <t>AL591503.1</t>
  </si>
  <si>
    <t>ENSG00000203402</t>
  </si>
  <si>
    <t>AC015969.1</t>
  </si>
  <si>
    <t>ENSG00000203395</t>
  </si>
  <si>
    <t>AC105020.1</t>
  </si>
  <si>
    <t>ENSG00000203392</t>
  </si>
  <si>
    <t>SNF8P1</t>
  </si>
  <si>
    <t>ENSG00000203387</t>
  </si>
  <si>
    <t>AL390760.1</t>
  </si>
  <si>
    <t>ENSG00000203364</t>
  </si>
  <si>
    <t>GPR160P1</t>
  </si>
  <si>
    <t>ENSG00000203363</t>
  </si>
  <si>
    <t>POLH-AS1</t>
  </si>
  <si>
    <t>ENSG00000203362</t>
  </si>
  <si>
    <t>LINC01562</t>
  </si>
  <si>
    <t>ENSG00000203356</t>
  </si>
  <si>
    <t>AC006019.1</t>
  </si>
  <si>
    <t>ENSG00000203335</t>
  </si>
  <si>
    <t>AP003027.1</t>
  </si>
  <si>
    <t>ENSG00000203334</t>
  </si>
  <si>
    <t>AC012358.1</t>
  </si>
  <si>
    <t>ENSG00000203327</t>
  </si>
  <si>
    <t>ZNF525</t>
  </si>
  <si>
    <t>ENSG00000203326</t>
  </si>
  <si>
    <t>AL445248.1</t>
  </si>
  <si>
    <t>ENSG00000203325</t>
  </si>
  <si>
    <t>CARNMT1-AS1</t>
  </si>
  <si>
    <t>ENSG00000203321</t>
  </si>
  <si>
    <t>FAM78B-AS1</t>
  </si>
  <si>
    <t>ENSG00000203307</t>
  </si>
  <si>
    <t>TDRKH-AS1</t>
  </si>
  <si>
    <t>ENSG00000203288</t>
  </si>
  <si>
    <t>AL441992.1</t>
  </si>
  <si>
    <t>ENSG00000203286</t>
  </si>
  <si>
    <t>KIAA1671-AS1</t>
  </si>
  <si>
    <t>ENSG00000203280</t>
  </si>
  <si>
    <t>AL590705.1</t>
  </si>
  <si>
    <t>ENSG00000203279</t>
  </si>
  <si>
    <t>AL157414.1</t>
  </si>
  <si>
    <t>ENSG00000203266</t>
  </si>
  <si>
    <t>AL137845.1</t>
  </si>
  <si>
    <t>ENSG00000203262</t>
  </si>
  <si>
    <t>RNU4-2</t>
  </si>
  <si>
    <t>ENSG00000202538</t>
  </si>
  <si>
    <t>AC116366.1</t>
  </si>
  <si>
    <t>ENSG00000202533</t>
  </si>
  <si>
    <t>RNA5S13</t>
  </si>
  <si>
    <t>ENSG00000202526</t>
  </si>
  <si>
    <t>RNA5S7</t>
  </si>
  <si>
    <t>ENSG00000202521</t>
  </si>
  <si>
    <t>RNA5SP283</t>
  </si>
  <si>
    <t>ENSG00000202474</t>
  </si>
  <si>
    <t>RN7SKP269</t>
  </si>
  <si>
    <t>ENSG00000202415</t>
  </si>
  <si>
    <t>RN7SKP292</t>
  </si>
  <si>
    <t>ENSG00000202392</t>
  </si>
  <si>
    <t>AC062037.1</t>
  </si>
  <si>
    <t>ENSG00000202382</t>
  </si>
  <si>
    <t>RNU1-16P</t>
  </si>
  <si>
    <t>ENSG00000202347</t>
  </si>
  <si>
    <t>AL078581.1</t>
  </si>
  <si>
    <t>ENSG00000202343</t>
  </si>
  <si>
    <t>RNU6-8</t>
  </si>
  <si>
    <t>ENSG00000202337</t>
  </si>
  <si>
    <t>RN7SKP69</t>
  </si>
  <si>
    <t>ENSG00000202260</t>
  </si>
  <si>
    <t>RNA5S16</t>
  </si>
  <si>
    <t>ENSG00000202257</t>
  </si>
  <si>
    <t>AL031662.1</t>
  </si>
  <si>
    <t>ENSG00000202255</t>
  </si>
  <si>
    <t>RNU6-1138P</t>
  </si>
  <si>
    <t>ENSG00000202229</t>
  </si>
  <si>
    <t>AL162581.1</t>
  </si>
  <si>
    <t>ENSG00000202198</t>
  </si>
  <si>
    <t>RNU6-1283P</t>
  </si>
  <si>
    <t>ENSG00000202184</t>
  </si>
  <si>
    <t>AL513282.1</t>
  </si>
  <si>
    <t>ENSG00000202078</t>
  </si>
  <si>
    <t>RN7SKP80</t>
  </si>
  <si>
    <t>ENSG00000202058</t>
  </si>
  <si>
    <t>SNORA23</t>
  </si>
  <si>
    <t>ENSG00000201998</t>
  </si>
  <si>
    <t>AL662797.1</t>
  </si>
  <si>
    <t>ENSG00000201988</t>
  </si>
  <si>
    <t>RNA5S15</t>
  </si>
  <si>
    <t>ENSG00000201925</t>
  </si>
  <si>
    <t>RN7SKP9</t>
  </si>
  <si>
    <t>ENSG00000201793</t>
  </si>
  <si>
    <t>SNORA5C</t>
  </si>
  <si>
    <t>ENSG00000201772</t>
  </si>
  <si>
    <t>RNVU1-24</t>
  </si>
  <si>
    <t>ENSG00000201699</t>
  </si>
  <si>
    <t>RN7SKP239</t>
  </si>
  <si>
    <t>ENSG00000201684</t>
  </si>
  <si>
    <t>RNU12-2P</t>
  </si>
  <si>
    <t>ENSG00000201659</t>
  </si>
  <si>
    <t>RNU6-7</t>
  </si>
  <si>
    <t>ENSG00000201654</t>
  </si>
  <si>
    <t>SNORA14A</t>
  </si>
  <si>
    <t>ENSG00000201643</t>
  </si>
  <si>
    <t>AC099782.1</t>
  </si>
  <si>
    <t>ENSG00000201635</t>
  </si>
  <si>
    <t>RNU1-91P</t>
  </si>
  <si>
    <t>ENSG00000201616</t>
  </si>
  <si>
    <t>RNA5SP84</t>
  </si>
  <si>
    <t>ENSG00000201610</t>
  </si>
  <si>
    <t>RNA5S2</t>
  </si>
  <si>
    <t>ENSG00000201588</t>
  </si>
  <si>
    <t>RN7SKP78</t>
  </si>
  <si>
    <t>ENSG00000201581</t>
  </si>
  <si>
    <t>RN7SKP50</t>
  </si>
  <si>
    <t>ENSG00000201564</t>
  </si>
  <si>
    <t>AL662899.2</t>
  </si>
  <si>
    <t>ENSG00000201555</t>
  </si>
  <si>
    <t>SNORA16B</t>
  </si>
  <si>
    <t>ENSG00000201544</t>
  </si>
  <si>
    <t>RNU6-312P</t>
  </si>
  <si>
    <t>ENSG00000201499</t>
  </si>
  <si>
    <t>SNORA55</t>
  </si>
  <si>
    <t>ENSG00000201457</t>
  </si>
  <si>
    <t>SNORA68B</t>
  </si>
  <si>
    <t>ENSG00000201388</t>
  </si>
  <si>
    <t>RNA5S14</t>
  </si>
  <si>
    <t>ENSG00000201355</t>
  </si>
  <si>
    <t>SNORA65</t>
  </si>
  <si>
    <t>ENSG00000201302</t>
  </si>
  <si>
    <t>AC026347.1</t>
  </si>
  <si>
    <t>ENSG00000201217</t>
  </si>
  <si>
    <t>AC089999.2</t>
  </si>
  <si>
    <t>ENSG00000201208</t>
  </si>
  <si>
    <t>RNA5SP387</t>
  </si>
  <si>
    <t>ENSG00000201096</t>
  </si>
  <si>
    <t>RN7SKP214</t>
  </si>
  <si>
    <t>ENSG00000201078</t>
  </si>
  <si>
    <t>AL049745.1</t>
  </si>
  <si>
    <t>ENSG00000201003</t>
  </si>
  <si>
    <t>SNORA74A</t>
  </si>
  <si>
    <t>ENSG00000200959</t>
  </si>
  <si>
    <t>AC087884.1</t>
  </si>
  <si>
    <t>ENSG00000200953</t>
  </si>
  <si>
    <t>AL138751.1</t>
  </si>
  <si>
    <t>ENSG00000200922</t>
  </si>
  <si>
    <t>SNORD46</t>
  </si>
  <si>
    <t>ENSG00000200913</t>
  </si>
  <si>
    <t>SNORD14E</t>
  </si>
  <si>
    <t>ENSG00000200879</t>
  </si>
  <si>
    <t>AL139113.1</t>
  </si>
  <si>
    <t>ENSG00000200834</t>
  </si>
  <si>
    <t>SNORA38</t>
  </si>
  <si>
    <t>ENSG00000200816</t>
  </si>
  <si>
    <t>RNU4-1</t>
  </si>
  <si>
    <t>ENSG00000200795</t>
  </si>
  <si>
    <t>AL445222.1</t>
  </si>
  <si>
    <t>ENSG00000200788</t>
  </si>
  <si>
    <t>RN7SKP180</t>
  </si>
  <si>
    <t>ENSG00000200783</t>
  </si>
  <si>
    <t>AL138499.1</t>
  </si>
  <si>
    <t>ENSG00000200742</t>
  </si>
  <si>
    <t>AL355490.1</t>
  </si>
  <si>
    <t>ENSG00000200737</t>
  </si>
  <si>
    <t>RN7SKP160</t>
  </si>
  <si>
    <t>ENSG00000200674</t>
  </si>
  <si>
    <t>AC111170.1</t>
  </si>
  <si>
    <t>ENSG00000200651</t>
  </si>
  <si>
    <t>RNY1P11</t>
  </si>
  <si>
    <t>ENSG00000200629</t>
  </si>
  <si>
    <t>RNA5S6</t>
  </si>
  <si>
    <t>ENSG00000200624</t>
  </si>
  <si>
    <t>SNORA33</t>
  </si>
  <si>
    <t>ENSG00000200534</t>
  </si>
  <si>
    <t>AL512604.1</t>
  </si>
  <si>
    <t>ENSG00000200502</t>
  </si>
  <si>
    <t>RN7SKP203</t>
  </si>
  <si>
    <t>ENSG00000200488</t>
  </si>
  <si>
    <t>SNORD118</t>
  </si>
  <si>
    <t>ENSG00000200463</t>
  </si>
  <si>
    <t>SNORA63B</t>
  </si>
  <si>
    <t>ENSG00000200418</t>
  </si>
  <si>
    <t>RNU6-1099P</t>
  </si>
  <si>
    <t>ENSG00000200403</t>
  </si>
  <si>
    <t>AC005076.1</t>
  </si>
  <si>
    <t>ENSG00000200397</t>
  </si>
  <si>
    <t>RNA5S4</t>
  </si>
  <si>
    <t>ENSG00000200381</t>
  </si>
  <si>
    <t>RNA5S17</t>
  </si>
  <si>
    <t>ENSG00000200370</t>
  </si>
  <si>
    <t>RNU6-485P</t>
  </si>
  <si>
    <t>ENSG00000200345</t>
  </si>
  <si>
    <t>RNA5S8</t>
  </si>
  <si>
    <t>ENSG00000200343</t>
  </si>
  <si>
    <t>RN7SKP255</t>
  </si>
  <si>
    <t>ENSG00000200312</t>
  </si>
  <si>
    <t>RNU6-1255P</t>
  </si>
  <si>
    <t>ENSG00000200304</t>
  </si>
  <si>
    <t>RNU6-838P</t>
  </si>
  <si>
    <t>ENSG00000200269</t>
  </si>
  <si>
    <t>RNU6-97P</t>
  </si>
  <si>
    <t>ENSG00000200257</t>
  </si>
  <si>
    <t>RNU6-529P</t>
  </si>
  <si>
    <t>ENSG00000200253</t>
  </si>
  <si>
    <t>RNU1-22P</t>
  </si>
  <si>
    <t>ENSG00000200204</t>
  </si>
  <si>
    <t>AL607035.1</t>
  </si>
  <si>
    <t>ENSG00000200170</t>
  </si>
  <si>
    <t>RNU5D-1</t>
  </si>
  <si>
    <t>ENSG00000200169</t>
  </si>
  <si>
    <t>RNU6-181P</t>
  </si>
  <si>
    <t>ENSG00000200095</t>
  </si>
  <si>
    <t>AC021443.1</t>
  </si>
  <si>
    <t>ENSG00000200090</t>
  </si>
  <si>
    <t>SNORA73B</t>
  </si>
  <si>
    <t>ENSG00000200087</t>
  </si>
  <si>
    <t>RNU6-403P</t>
  </si>
  <si>
    <t>ENSG00000200033</t>
  </si>
  <si>
    <t>AC103987.1</t>
  </si>
  <si>
    <t>ENSG00000199977</t>
  </si>
  <si>
    <t>RN7SKP243</t>
  </si>
  <si>
    <t>ENSG00000199975</t>
  </si>
  <si>
    <t>RNY1P16</t>
  </si>
  <si>
    <t>ENSG00000199933</t>
  </si>
  <si>
    <t>RNA5S10</t>
  </si>
  <si>
    <t>ENSG00000199910</t>
  </si>
  <si>
    <t>RNU1-72P</t>
  </si>
  <si>
    <t>ENSG00000199846</t>
  </si>
  <si>
    <t>RNU1-134P</t>
  </si>
  <si>
    <t>ENSG00000199805</t>
  </si>
  <si>
    <t>RNA5SP383</t>
  </si>
  <si>
    <t>ENSG00000199804</t>
  </si>
  <si>
    <t>SNORA52</t>
  </si>
  <si>
    <t>ENSG00000199785</t>
  </si>
  <si>
    <t>RNA5SP307</t>
  </si>
  <si>
    <t>ENSG00000199733</t>
  </si>
  <si>
    <t>RN7SKP173</t>
  </si>
  <si>
    <t>ENSG00000199691</t>
  </si>
  <si>
    <t>RN7SKP185</t>
  </si>
  <si>
    <t>ENSG00000199683</t>
  </si>
  <si>
    <t>RNU4-21P</t>
  </si>
  <si>
    <t>ENSG00000199672</t>
  </si>
  <si>
    <t>RNU5A-1</t>
  </si>
  <si>
    <t>ENSG00000199568</t>
  </si>
  <si>
    <t>RNA5SP195</t>
  </si>
  <si>
    <t>ENSG00000199545</t>
  </si>
  <si>
    <t>SNORA31</t>
  </si>
  <si>
    <t>ENSG00000199477</t>
  </si>
  <si>
    <t>AC105267.1</t>
  </si>
  <si>
    <t>ENSG00000199476</t>
  </si>
  <si>
    <t>AC096632.1</t>
  </si>
  <si>
    <t>ENSG00000199471</t>
  </si>
  <si>
    <t>SNORD9</t>
  </si>
  <si>
    <t>ENSG00000199436</t>
  </si>
  <si>
    <t>RNA5S5</t>
  </si>
  <si>
    <t>ENSG00000199396</t>
  </si>
  <si>
    <t>AC010853.1</t>
  </si>
  <si>
    <t>ENSG00000199366</t>
  </si>
  <si>
    <t>RNA5S1</t>
  </si>
  <si>
    <t>ENSG00000199352</t>
  </si>
  <si>
    <t>RNA5S3</t>
  </si>
  <si>
    <t>ENSG00000199337</t>
  </si>
  <si>
    <t>RNA5S11</t>
  </si>
  <si>
    <t>ENSG00000199334</t>
  </si>
  <si>
    <t>AL354797.1</t>
  </si>
  <si>
    <t>ENSG00000199331</t>
  </si>
  <si>
    <t>RNU4-39P</t>
  </si>
  <si>
    <t>ENSG00000199325</t>
  </si>
  <si>
    <t>RNU4-82P</t>
  </si>
  <si>
    <t>ENSG00000199313</t>
  </si>
  <si>
    <t>RNA5S12</t>
  </si>
  <si>
    <t>ENSG00000199270</t>
  </si>
  <si>
    <t>MIR342</t>
  </si>
  <si>
    <t>ENSG00000199082</t>
  </si>
  <si>
    <t>OR10Z1</t>
  </si>
  <si>
    <t>ENSG00000198967</t>
  </si>
  <si>
    <t>SGMS1</t>
  </si>
  <si>
    <t>ENSG00000198964</t>
  </si>
  <si>
    <t>RORB</t>
  </si>
  <si>
    <t>ENSG00000198963</t>
  </si>
  <si>
    <t>PJA2</t>
  </si>
  <si>
    <t>ENSG00000198961</t>
  </si>
  <si>
    <t>ARMCX6</t>
  </si>
  <si>
    <t>ENSG00000198960</t>
  </si>
  <si>
    <t>TGM2</t>
  </si>
  <si>
    <t>ENSG00000198959</t>
  </si>
  <si>
    <t>KIFBP</t>
  </si>
  <si>
    <t>ENSG00000198954</t>
  </si>
  <si>
    <t>SMG5</t>
  </si>
  <si>
    <t>ENSG00000198952</t>
  </si>
  <si>
    <t>NAGA</t>
  </si>
  <si>
    <t>ENSG00000198951</t>
  </si>
  <si>
    <t>MFAP3L</t>
  </si>
  <si>
    <t>ENSG00000198948</t>
  </si>
  <si>
    <t>DMD</t>
  </si>
  <si>
    <t>ENSG00000198947</t>
  </si>
  <si>
    <t>L3MBTL3</t>
  </si>
  <si>
    <t>ENSG00000198945</t>
  </si>
  <si>
    <t>SOWAHA</t>
  </si>
  <si>
    <t>ENSG00000198944</t>
  </si>
  <si>
    <t>ZFP2</t>
  </si>
  <si>
    <t>ENSG00000198939</t>
  </si>
  <si>
    <t>MT-CO3</t>
  </si>
  <si>
    <t>ENSG00000198938</t>
  </si>
  <si>
    <t>CCDC167</t>
  </si>
  <si>
    <t>ENSG00000198937</t>
  </si>
  <si>
    <t>MAGEE1</t>
  </si>
  <si>
    <t>ENSG00000198934</t>
  </si>
  <si>
    <t>TBKBP1</t>
  </si>
  <si>
    <t>ENSG00000198933</t>
  </si>
  <si>
    <t>GPRASP1</t>
  </si>
  <si>
    <t>ENSG00000198932</t>
  </si>
  <si>
    <t>APRT</t>
  </si>
  <si>
    <t>ENSG00000198931</t>
  </si>
  <si>
    <t>CSAG1</t>
  </si>
  <si>
    <t>ENSG00000198930</t>
  </si>
  <si>
    <t>NOS1AP</t>
  </si>
  <si>
    <t>ENSG00000198929</t>
  </si>
  <si>
    <t>ATG9A</t>
  </si>
  <si>
    <t>ENSG00000198925</t>
  </si>
  <si>
    <t>DCLRE1A</t>
  </si>
  <si>
    <t>ENSG00000198924</t>
  </si>
  <si>
    <t>KIAA0753</t>
  </si>
  <si>
    <t>ENSG00000198920</t>
  </si>
  <si>
    <t>DZIP3</t>
  </si>
  <si>
    <t>ENSG00000198919</t>
  </si>
  <si>
    <t>RPL39</t>
  </si>
  <si>
    <t>ENSG00000198918</t>
  </si>
  <si>
    <t>SPOUT1</t>
  </si>
  <si>
    <t>ENSG00000198917</t>
  </si>
  <si>
    <t>RASGEF1A</t>
  </si>
  <si>
    <t>ENSG00000198915</t>
  </si>
  <si>
    <t>POU3F3</t>
  </si>
  <si>
    <t>ENSG00000198914</t>
  </si>
  <si>
    <t>C1orf174</t>
  </si>
  <si>
    <t>ENSG00000198912</t>
  </si>
  <si>
    <t>SREBF2</t>
  </si>
  <si>
    <t>ENSG00000198911</t>
  </si>
  <si>
    <t>L1CAM</t>
  </si>
  <si>
    <t>ENSG00000198910</t>
  </si>
  <si>
    <t>MAP3K3</t>
  </si>
  <si>
    <t>ENSG00000198909</t>
  </si>
  <si>
    <t>BHLHB9</t>
  </si>
  <si>
    <t>ENSG00000198908</t>
  </si>
  <si>
    <t>PRC1</t>
  </si>
  <si>
    <t>ENSG00000198901</t>
  </si>
  <si>
    <t>TOP1</t>
  </si>
  <si>
    <t>ENSG00000198900</t>
  </si>
  <si>
    <t>MT-ATP6</t>
  </si>
  <si>
    <t>ENSG00000198899</t>
  </si>
  <si>
    <t>CAPZA2</t>
  </si>
  <si>
    <t>ENSG00000198898</t>
  </si>
  <si>
    <t>CIPC</t>
  </si>
  <si>
    <t>ENSG00000198894</t>
  </si>
  <si>
    <t>SHISA4</t>
  </si>
  <si>
    <t>ENSG00000198892</t>
  </si>
  <si>
    <t>PRMT6</t>
  </si>
  <si>
    <t>ENSG00000198890</t>
  </si>
  <si>
    <t>MT-ND1</t>
  </si>
  <si>
    <t>ENSG00000198888</t>
  </si>
  <si>
    <t>SMC5</t>
  </si>
  <si>
    <t>ENSG00000198887</t>
  </si>
  <si>
    <t>MT-ND4</t>
  </si>
  <si>
    <t>ENSG00000198886</t>
  </si>
  <si>
    <t>ITPRIPL1</t>
  </si>
  <si>
    <t>ENSG00000198885</t>
  </si>
  <si>
    <t>PNMA5</t>
  </si>
  <si>
    <t>ENSG00000198883</t>
  </si>
  <si>
    <t>ASB12</t>
  </si>
  <si>
    <t>ENSG00000198881</t>
  </si>
  <si>
    <t>SFMBT2</t>
  </si>
  <si>
    <t>ENSG00000198879</t>
  </si>
  <si>
    <t>DCAF12</t>
  </si>
  <si>
    <t>ENSG00000198876</t>
  </si>
  <si>
    <t>TYW1</t>
  </si>
  <si>
    <t>ENSG00000198874</t>
  </si>
  <si>
    <t>GRK5</t>
  </si>
  <si>
    <t>ENSG00000198873</t>
  </si>
  <si>
    <t>STKLD1</t>
  </si>
  <si>
    <t>ENSG00000198870</t>
  </si>
  <si>
    <t>MTND4LP30</t>
  </si>
  <si>
    <t>ENSG00000198868</t>
  </si>
  <si>
    <t>CCDC152</t>
  </si>
  <si>
    <t>ENSG00000198865</t>
  </si>
  <si>
    <t>RUNDC1</t>
  </si>
  <si>
    <t>ENSG00000198863</t>
  </si>
  <si>
    <t>LTN1</t>
  </si>
  <si>
    <t>ENSG00000198862</t>
  </si>
  <si>
    <t>TSEN15</t>
  </si>
  <si>
    <t>ENSG00000198860</t>
  </si>
  <si>
    <t>R3HDM4</t>
  </si>
  <si>
    <t>ENSG00000198858</t>
  </si>
  <si>
    <t>HSD3BP5</t>
  </si>
  <si>
    <t>ENSG00000198857</t>
  </si>
  <si>
    <t>OSTC</t>
  </si>
  <si>
    <t>ENSG00000198856</t>
  </si>
  <si>
    <t>FICD</t>
  </si>
  <si>
    <t>ENSG00000198855</t>
  </si>
  <si>
    <t>RUSC2</t>
  </si>
  <si>
    <t>ENSG00000198853</t>
  </si>
  <si>
    <t>CD3E</t>
  </si>
  <si>
    <t>ENSG00000198851</t>
  </si>
  <si>
    <t>CES1</t>
  </si>
  <si>
    <t>ENSG00000198848</t>
  </si>
  <si>
    <t>TOX</t>
  </si>
  <si>
    <t>ENSG00000198846</t>
  </si>
  <si>
    <t>ARHGEF15</t>
  </si>
  <si>
    <t>ENSG00000198844</t>
  </si>
  <si>
    <t>SELENOT</t>
  </si>
  <si>
    <t>ENSG00000198843</t>
  </si>
  <si>
    <t>DUSP27</t>
  </si>
  <si>
    <t>ENSG00000198842</t>
  </si>
  <si>
    <t>KTI12</t>
  </si>
  <si>
    <t>ENSG00000198841</t>
  </si>
  <si>
    <t>MT-ND3</t>
  </si>
  <si>
    <t>ENSG00000198840</t>
  </si>
  <si>
    <t>ZNF277</t>
  </si>
  <si>
    <t>ENSG00000198839</t>
  </si>
  <si>
    <t>RYR3</t>
  </si>
  <si>
    <t>ENSG00000198838</t>
  </si>
  <si>
    <t>DENND4B</t>
  </si>
  <si>
    <t>ENSG00000198837</t>
  </si>
  <si>
    <t>OPA1</t>
  </si>
  <si>
    <t>ENSG00000198836</t>
  </si>
  <si>
    <t>GJC2</t>
  </si>
  <si>
    <t>ENSG00000198835</t>
  </si>
  <si>
    <t>UBE2J1</t>
  </si>
  <si>
    <t>ENSG00000198833</t>
  </si>
  <si>
    <t>SELENOM</t>
  </si>
  <si>
    <t>ENSG00000198832</t>
  </si>
  <si>
    <t>HMGN2</t>
  </si>
  <si>
    <t>ENSG00000198830</t>
  </si>
  <si>
    <t>SUCNR1</t>
  </si>
  <si>
    <t>ENSG00000198829</t>
  </si>
  <si>
    <t>ARHGAP11A</t>
  </si>
  <si>
    <t>ENSG00000198826</t>
  </si>
  <si>
    <t>INPP5F</t>
  </si>
  <si>
    <t>ENSG00000198825</t>
  </si>
  <si>
    <t>CHAMP1</t>
  </si>
  <si>
    <t>ENSG00000198824</t>
  </si>
  <si>
    <t>CD247</t>
  </si>
  <si>
    <t>ENSG00000198821</t>
  </si>
  <si>
    <t>SFT2D1</t>
  </si>
  <si>
    <t>ENSG00000198818</t>
  </si>
  <si>
    <t>ZNF358</t>
  </si>
  <si>
    <t>ENSG00000198816</t>
  </si>
  <si>
    <t>FOXJ3</t>
  </si>
  <si>
    <t>ENSG00000198815</t>
  </si>
  <si>
    <t>ENSG00000198814</t>
  </si>
  <si>
    <t>PAX9</t>
  </si>
  <si>
    <t>ENSG00000198807</t>
  </si>
  <si>
    <t>PNP</t>
  </si>
  <si>
    <t>ENSG00000198805</t>
  </si>
  <si>
    <t>MT-CO1</t>
  </si>
  <si>
    <t>ENSG00000198804</t>
  </si>
  <si>
    <t>LRIG2</t>
  </si>
  <si>
    <t>ENSG00000198799</t>
  </si>
  <si>
    <t>ALPK2</t>
  </si>
  <si>
    <t>ENSG00000198796</t>
  </si>
  <si>
    <t>ZNF521</t>
  </si>
  <si>
    <t>ENSG00000198795</t>
  </si>
  <si>
    <t>SCAMP5</t>
  </si>
  <si>
    <t>ENSG00000198794</t>
  </si>
  <si>
    <t>MTOR</t>
  </si>
  <si>
    <t>ENSG00000198793</t>
  </si>
  <si>
    <t>TMEM184B</t>
  </si>
  <si>
    <t>ENSG00000198792</t>
  </si>
  <si>
    <t>CNOT7</t>
  </si>
  <si>
    <t>ENSG00000198791</t>
  </si>
  <si>
    <t>MUC2</t>
  </si>
  <si>
    <t>ENSG00000198788</t>
  </si>
  <si>
    <t>MT-ND5</t>
  </si>
  <si>
    <t>ENSG00000198786</t>
  </si>
  <si>
    <t>GRIN3A</t>
  </si>
  <si>
    <t>ENSG00000198785</t>
  </si>
  <si>
    <t>ZNF830</t>
  </si>
  <si>
    <t>ENSG00000198783</t>
  </si>
  <si>
    <t>FAM169A</t>
  </si>
  <si>
    <t>ENSG00000198780</t>
  </si>
  <si>
    <t>RASSF9</t>
  </si>
  <si>
    <t>ENSG00000198774</t>
  </si>
  <si>
    <t>RCSD1</t>
  </si>
  <si>
    <t>ENSG00000198771</t>
  </si>
  <si>
    <t>APCDD1L</t>
  </si>
  <si>
    <t>ENSG00000198768</t>
  </si>
  <si>
    <t>SYCP1</t>
  </si>
  <si>
    <t>ENSG00000198765</t>
  </si>
  <si>
    <t>MT-ND2</t>
  </si>
  <si>
    <t>ENSG00000198763</t>
  </si>
  <si>
    <t>EGFL6</t>
  </si>
  <si>
    <t>ENSG00000198759</t>
  </si>
  <si>
    <t>EPS8L3</t>
  </si>
  <si>
    <t>ENSG00000198758</t>
  </si>
  <si>
    <t>COLGALT2</t>
  </si>
  <si>
    <t>ENSG00000198756</t>
  </si>
  <si>
    <t>RPL10A</t>
  </si>
  <si>
    <t>ENSG00000198755</t>
  </si>
  <si>
    <t>OXCT2</t>
  </si>
  <si>
    <t>ENSG00000198754</t>
  </si>
  <si>
    <t>PLXNB3</t>
  </si>
  <si>
    <t>ENSG00000198753</t>
  </si>
  <si>
    <t>CDC42BPB</t>
  </si>
  <si>
    <t>ENSG00000198752</t>
  </si>
  <si>
    <t>GPATCH3</t>
  </si>
  <si>
    <t>ENSG00000198746</t>
  </si>
  <si>
    <t>MTCO3P12</t>
  </si>
  <si>
    <t>ENSG00000198744</t>
  </si>
  <si>
    <t>SLC5A3</t>
  </si>
  <si>
    <t>ENSG00000198743</t>
  </si>
  <si>
    <t>SMURF1</t>
  </si>
  <si>
    <t>ENSG00000198742</t>
  </si>
  <si>
    <t>ZNF652</t>
  </si>
  <si>
    <t>ENSG00000198740</t>
  </si>
  <si>
    <t>MSRB1</t>
  </si>
  <si>
    <t>ENSG00000198736</t>
  </si>
  <si>
    <t>ENSG00000198734</t>
  </si>
  <si>
    <t>SMOC1</t>
  </si>
  <si>
    <t>ENSG00000198732</t>
  </si>
  <si>
    <t>CTR9</t>
  </si>
  <si>
    <t>ENSG00000198730</t>
  </si>
  <si>
    <t>PPP1R14C</t>
  </si>
  <si>
    <t>ENSG00000198729</t>
  </si>
  <si>
    <t>LDB1</t>
  </si>
  <si>
    <t>ENSG00000198728</t>
  </si>
  <si>
    <t>MT-CYB</t>
  </si>
  <si>
    <t>ENSG00000198727</t>
  </si>
  <si>
    <t>TEX45</t>
  </si>
  <si>
    <t>ENSG00000198723</t>
  </si>
  <si>
    <t>UNC13B</t>
  </si>
  <si>
    <t>ENSG00000198722</t>
  </si>
  <si>
    <t>ECI2</t>
  </si>
  <si>
    <t>ENSG00000198721</t>
  </si>
  <si>
    <t>ANKRD13B</t>
  </si>
  <si>
    <t>ENSG00000198720</t>
  </si>
  <si>
    <t>DLL1</t>
  </si>
  <si>
    <t>ENSG00000198719</t>
  </si>
  <si>
    <t>TOGARAM1</t>
  </si>
  <si>
    <t>ENSG00000198718</t>
  </si>
  <si>
    <t>GLMP</t>
  </si>
  <si>
    <t>ENSG00000198715</t>
  </si>
  <si>
    <t>MT-CO2</t>
  </si>
  <si>
    <t>ENSG00000198712</t>
  </si>
  <si>
    <t>SSBP3-AS1</t>
  </si>
  <si>
    <t>ENSG00000198711</t>
  </si>
  <si>
    <t>CEP290</t>
  </si>
  <si>
    <t>ENSG00000198707</t>
  </si>
  <si>
    <t>IPO9</t>
  </si>
  <si>
    <t>ENSG00000198700</t>
  </si>
  <si>
    <t>MT-ND6</t>
  </si>
  <si>
    <t>ENSG00000198695</t>
  </si>
  <si>
    <t>EIF1AY</t>
  </si>
  <si>
    <t>ENSG00000198692</t>
  </si>
  <si>
    <t>ABCA4</t>
  </si>
  <si>
    <t>ENSG00000198691</t>
  </si>
  <si>
    <t>FAN1</t>
  </si>
  <si>
    <t>ENSG00000198690</t>
  </si>
  <si>
    <t>SLC9A6</t>
  </si>
  <si>
    <t>ENSG00000198689</t>
  </si>
  <si>
    <t>LINC01565</t>
  </si>
  <si>
    <t>ENSG00000198685</t>
  </si>
  <si>
    <t>PAPSS2</t>
  </si>
  <si>
    <t>ENSG00000198682</t>
  </si>
  <si>
    <t>TUSC1</t>
  </si>
  <si>
    <t>ENSG00000198680</t>
  </si>
  <si>
    <t>TTC37</t>
  </si>
  <si>
    <t>ENSG00000198677</t>
  </si>
  <si>
    <t>TAFA2</t>
  </si>
  <si>
    <t>ENSG00000198673</t>
  </si>
  <si>
    <t>AC135895.1</t>
  </si>
  <si>
    <t>ENSG00000198671</t>
  </si>
  <si>
    <t>CALM1</t>
  </si>
  <si>
    <t>ENSG00000198668</t>
  </si>
  <si>
    <t>C6orf89</t>
  </si>
  <si>
    <t>ENSG00000198663</t>
  </si>
  <si>
    <t>ABHD17AP1</t>
  </si>
  <si>
    <t>ENSG00000198658</t>
  </si>
  <si>
    <t>TAT</t>
  </si>
  <si>
    <t>ENSG00000198650</t>
  </si>
  <si>
    <t>STK39</t>
  </si>
  <si>
    <t>ENSG00000198648</t>
  </si>
  <si>
    <t>NCOA6</t>
  </si>
  <si>
    <t>ENSG00000198646</t>
  </si>
  <si>
    <t>FAM3D</t>
  </si>
  <si>
    <t>ENSG00000198643</t>
  </si>
  <si>
    <t>KLHL9</t>
  </si>
  <si>
    <t>ENSG00000198642</t>
  </si>
  <si>
    <t>ZNF534</t>
  </si>
  <si>
    <t>ENSG00000198633</t>
  </si>
  <si>
    <t>RYR2</t>
  </si>
  <si>
    <t>ENSG00000198626</t>
  </si>
  <si>
    <t>MDM4</t>
  </si>
  <si>
    <t>ENSG00000198625</t>
  </si>
  <si>
    <t>CCDC69</t>
  </si>
  <si>
    <t>ENSG00000198624</t>
  </si>
  <si>
    <t>PPIAP22</t>
  </si>
  <si>
    <t>ENSG00000198618</t>
  </si>
  <si>
    <t>COPS8</t>
  </si>
  <si>
    <t>ENSG00000198612</t>
  </si>
  <si>
    <t>AKR1C4</t>
  </si>
  <si>
    <t>ENSG00000198610</t>
  </si>
  <si>
    <t>BAZ1A</t>
  </si>
  <si>
    <t>ENSG00000198604</t>
  </si>
  <si>
    <t>MMP17</t>
  </si>
  <si>
    <t>ENSG00000198598</t>
  </si>
  <si>
    <t>ZNF536</t>
  </si>
  <si>
    <t>ENSG00000198597</t>
  </si>
  <si>
    <t>C3orf35</t>
  </si>
  <si>
    <t>ENSG00000198590</t>
  </si>
  <si>
    <t>LRBA</t>
  </si>
  <si>
    <t>ENSG00000198589</t>
  </si>
  <si>
    <t>TLK1</t>
  </si>
  <si>
    <t>ENSG00000198586</t>
  </si>
  <si>
    <t>NUDT16</t>
  </si>
  <si>
    <t>ENSG00000198585</t>
  </si>
  <si>
    <t>AC073343.1</t>
  </si>
  <si>
    <t>ENSG00000198580</t>
  </si>
  <si>
    <t>ARC</t>
  </si>
  <si>
    <t>ENSG00000198576</t>
  </si>
  <si>
    <t>SH2D1B</t>
  </si>
  <si>
    <t>ENSG00000198574</t>
  </si>
  <si>
    <t>RD3</t>
  </si>
  <si>
    <t>ENSG00000198570</t>
  </si>
  <si>
    <t>SLC34A3</t>
  </si>
  <si>
    <t>ENSG00000198569</t>
  </si>
  <si>
    <t>DDX39B</t>
  </si>
  <si>
    <t>ENSG00000198563</t>
  </si>
  <si>
    <t>CTNND1</t>
  </si>
  <si>
    <t>ENSG00000198561</t>
  </si>
  <si>
    <t>ZNF789</t>
  </si>
  <si>
    <t>ENSG00000198556</t>
  </si>
  <si>
    <t>WDHD1</t>
  </si>
  <si>
    <t>ENSG00000198554</t>
  </si>
  <si>
    <t>KCNRG</t>
  </si>
  <si>
    <t>ENSG00000198553</t>
  </si>
  <si>
    <t>ZNF627</t>
  </si>
  <si>
    <t>ENSG00000198551</t>
  </si>
  <si>
    <t>C20orf203</t>
  </si>
  <si>
    <t>ENSG00000198547</t>
  </si>
  <si>
    <t>ZNF511</t>
  </si>
  <si>
    <t>ENSG00000198546</t>
  </si>
  <si>
    <t>ITGBL1</t>
  </si>
  <si>
    <t>ENSG00000198542</t>
  </si>
  <si>
    <t>ZNF28</t>
  </si>
  <si>
    <t>ENSG00000198538</t>
  </si>
  <si>
    <t>C2CD4A</t>
  </si>
  <si>
    <t>ENSG00000198535</t>
  </si>
  <si>
    <t>PABPC1P2</t>
  </si>
  <si>
    <t>ENSG00000198526</t>
  </si>
  <si>
    <t>PLN</t>
  </si>
  <si>
    <t>ENSG00000198523</t>
  </si>
  <si>
    <t>GPN1</t>
  </si>
  <si>
    <t>ENSG00000198522</t>
  </si>
  <si>
    <t>ZNF43</t>
  </si>
  <si>
    <t>ENSG00000198521</t>
  </si>
  <si>
    <t>ARMH1</t>
  </si>
  <si>
    <t>ENSG00000198520</t>
  </si>
  <si>
    <t>MAFK</t>
  </si>
  <si>
    <t>ENSG00000198517</t>
  </si>
  <si>
    <t>CNGA1</t>
  </si>
  <si>
    <t>ENSG00000198515</t>
  </si>
  <si>
    <t>ATL1</t>
  </si>
  <si>
    <t>ENSG00000198513</t>
  </si>
  <si>
    <t>HLA-DRB5</t>
  </si>
  <si>
    <t>ENSG00000198502</t>
  </si>
  <si>
    <t>TMA16</t>
  </si>
  <si>
    <t>ENSG00000198498</t>
  </si>
  <si>
    <t>NBR2</t>
  </si>
  <si>
    <t>ENSG00000198496</t>
  </si>
  <si>
    <t>YTHDF2</t>
  </si>
  <si>
    <t>ENSG00000198492</t>
  </si>
  <si>
    <t>B3GNT6</t>
  </si>
  <si>
    <t>ENSG00000198488</t>
  </si>
  <si>
    <t>ANKRD35</t>
  </si>
  <si>
    <t>ENSG00000198483</t>
  </si>
  <si>
    <t>ZNF808</t>
  </si>
  <si>
    <t>ENSG00000198482</t>
  </si>
  <si>
    <t>SH3BGRL2</t>
  </si>
  <si>
    <t>ENSG00000198478</t>
  </si>
  <si>
    <t>FLVCR1-DT</t>
  </si>
  <si>
    <t>ENSG00000198468</t>
  </si>
  <si>
    <t>TPM2</t>
  </si>
  <si>
    <t>ENSG00000198467</t>
  </si>
  <si>
    <t>ZNF587</t>
  </si>
  <si>
    <t>ENSG00000198466</t>
  </si>
  <si>
    <t>ZNF480</t>
  </si>
  <si>
    <t>ENSG00000198464</t>
  </si>
  <si>
    <t>ZXDB</t>
  </si>
  <si>
    <t>ENSG00000198455</t>
  </si>
  <si>
    <t>ZNF568</t>
  </si>
  <si>
    <t>ENSG00000198453</t>
  </si>
  <si>
    <t>OR14L1P</t>
  </si>
  <si>
    <t>ENSG00000198452</t>
  </si>
  <si>
    <t>CCT8L2</t>
  </si>
  <si>
    <t>ENSG00000198445</t>
  </si>
  <si>
    <t>KRTAP4-1</t>
  </si>
  <si>
    <t>ENSG00000198443</t>
  </si>
  <si>
    <t>ZNF583</t>
  </si>
  <si>
    <t>ENSG00000198440</t>
  </si>
  <si>
    <t>NRARP</t>
  </si>
  <si>
    <t>ENSG00000198435</t>
  </si>
  <si>
    <t>TXNRD1</t>
  </si>
  <si>
    <t>ENSG00000198431</t>
  </si>
  <si>
    <t>ZNF69</t>
  </si>
  <si>
    <t>ENSG00000198429</t>
  </si>
  <si>
    <t>TCAF1</t>
  </si>
  <si>
    <t>ENSG00000198420</t>
  </si>
  <si>
    <t>MT1F</t>
  </si>
  <si>
    <t>ENSG00000198417</t>
  </si>
  <si>
    <t>ZNF658B</t>
  </si>
  <si>
    <t>ENSG00000198416</t>
  </si>
  <si>
    <t>OGA</t>
  </si>
  <si>
    <t>ENSG00000198408</t>
  </si>
  <si>
    <t>BZW1P2</t>
  </si>
  <si>
    <t>ENSG00000198406</t>
  </si>
  <si>
    <t>NTRK1</t>
  </si>
  <si>
    <t>ENSG00000198400</t>
  </si>
  <si>
    <t>ITSN2</t>
  </si>
  <si>
    <t>ENSG00000198399</t>
  </si>
  <si>
    <t>ZNF26</t>
  </si>
  <si>
    <t>ENSG00000198393</t>
  </si>
  <si>
    <t>UVRAG</t>
  </si>
  <si>
    <t>ENSG00000198382</t>
  </si>
  <si>
    <t>GFPT1</t>
  </si>
  <si>
    <t>ENSG00000198380</t>
  </si>
  <si>
    <t>WWP2</t>
  </si>
  <si>
    <t>ENSG00000198373</t>
  </si>
  <si>
    <t>SPRED2</t>
  </si>
  <si>
    <t>ENSG00000198369</t>
  </si>
  <si>
    <t>ASPH</t>
  </si>
  <si>
    <t>ENSG00000198363</t>
  </si>
  <si>
    <t>AL354714.1</t>
  </si>
  <si>
    <t>ENSG00000198358</t>
  </si>
  <si>
    <t>GET3</t>
  </si>
  <si>
    <t>ENSG00000198356</t>
  </si>
  <si>
    <t>PIM3</t>
  </si>
  <si>
    <t>ENSG00000198355</t>
  </si>
  <si>
    <t>DCAF12L2</t>
  </si>
  <si>
    <t>ENSG00000198354</t>
  </si>
  <si>
    <t>HOXC4</t>
  </si>
  <si>
    <t>ENSG00000198353</t>
  </si>
  <si>
    <t>ZNF813</t>
  </si>
  <si>
    <t>ENSG00000198346</t>
  </si>
  <si>
    <t>ZNF442</t>
  </si>
  <si>
    <t>ENSG00000198342</t>
  </si>
  <si>
    <t>MYL4</t>
  </si>
  <si>
    <t>ENSG00000198336</t>
  </si>
  <si>
    <t>HYLS1</t>
  </si>
  <si>
    <t>ENSG00000198331</t>
  </si>
  <si>
    <t>TMEM239</t>
  </si>
  <si>
    <t>ENSG00000198326</t>
  </si>
  <si>
    <t>PHETA1</t>
  </si>
  <si>
    <t>ENSG00000198324</t>
  </si>
  <si>
    <t>ZKSCAN8</t>
  </si>
  <si>
    <t>ENSG00000198315</t>
  </si>
  <si>
    <t>BMS1P9</t>
  </si>
  <si>
    <t>ENSG00000198312</t>
  </si>
  <si>
    <t>SDAD1</t>
  </si>
  <si>
    <t>ENSG00000198301</t>
  </si>
  <si>
    <t>PEG3</t>
  </si>
  <si>
    <t>ENSG00000198300</t>
  </si>
  <si>
    <t>ZNF485</t>
  </si>
  <si>
    <t>ENSG00000198298</t>
  </si>
  <si>
    <t>CARD11</t>
  </si>
  <si>
    <t>ENSG00000198286</t>
  </si>
  <si>
    <t>OR5B21</t>
  </si>
  <si>
    <t>ENSG00000198283</t>
  </si>
  <si>
    <t>UCKL1</t>
  </si>
  <si>
    <t>ENSG00000198276</t>
  </si>
  <si>
    <t>TMEM116</t>
  </si>
  <si>
    <t>ENSG00000198270</t>
  </si>
  <si>
    <t>HELZ</t>
  </si>
  <si>
    <t>ENSG00000198265</t>
  </si>
  <si>
    <t>UBL5</t>
  </si>
  <si>
    <t>ENSG00000198258</t>
  </si>
  <si>
    <t>STYX</t>
  </si>
  <si>
    <t>ENSG00000198252</t>
  </si>
  <si>
    <t>SLC29A3</t>
  </si>
  <si>
    <t>ENSG00000198246</t>
  </si>
  <si>
    <t>RPL23A</t>
  </si>
  <si>
    <t>ENSG00000198242</t>
  </si>
  <si>
    <t>AC131392.1</t>
  </si>
  <si>
    <t>ENSG00000198237</t>
  </si>
  <si>
    <t>DDX42</t>
  </si>
  <si>
    <t>ENSG00000198231</t>
  </si>
  <si>
    <t>FKBP1C</t>
  </si>
  <si>
    <t>ENSG00000198225</t>
  </si>
  <si>
    <t>CSF2RA</t>
  </si>
  <si>
    <t>ENSG00000198223</t>
  </si>
  <si>
    <t>AFDN-DT</t>
  </si>
  <si>
    <t>ENSG00000198221</t>
  </si>
  <si>
    <t>QRICH1</t>
  </si>
  <si>
    <t>ENSG00000198218</t>
  </si>
  <si>
    <t>CACNA1E</t>
  </si>
  <si>
    <t>ENSG00000198216</t>
  </si>
  <si>
    <t>AC092143.1</t>
  </si>
  <si>
    <t>ENSG00000198211</t>
  </si>
  <si>
    <t>RPS6KL1</t>
  </si>
  <si>
    <t>ENSG00000198208</t>
  </si>
  <si>
    <t>ZXDA</t>
  </si>
  <si>
    <t>ENSG00000198205</t>
  </si>
  <si>
    <t>SULT1C2</t>
  </si>
  <si>
    <t>ENSG00000198203</t>
  </si>
  <si>
    <t>SZT2</t>
  </si>
  <si>
    <t>ENSG00000198198</t>
  </si>
  <si>
    <t>HSD17B11</t>
  </si>
  <si>
    <t>ENSG00000198189</t>
  </si>
  <si>
    <t>ZNF334</t>
  </si>
  <si>
    <t>ENSG00000198185</t>
  </si>
  <si>
    <t>ZNF607</t>
  </si>
  <si>
    <t>ENSG00000198182</t>
  </si>
  <si>
    <t>CLEC4C</t>
  </si>
  <si>
    <t>ENSG00000198178</t>
  </si>
  <si>
    <t>TFDP1</t>
  </si>
  <si>
    <t>ENSG00000198176</t>
  </si>
  <si>
    <t>DDRGK1</t>
  </si>
  <si>
    <t>ENSG00000198171</t>
  </si>
  <si>
    <t>ZNF251</t>
  </si>
  <si>
    <t>ENSG00000198169</t>
  </si>
  <si>
    <t>SVIP</t>
  </si>
  <si>
    <t>ENSG00000198168</t>
  </si>
  <si>
    <t>MAN1A2</t>
  </si>
  <si>
    <t>ENSG00000198162</t>
  </si>
  <si>
    <t>MIER1</t>
  </si>
  <si>
    <t>ENSG00000198160</t>
  </si>
  <si>
    <t>HMGN5</t>
  </si>
  <si>
    <t>ENSG00000198157</t>
  </si>
  <si>
    <t>NPIPB6</t>
  </si>
  <si>
    <t>ENSG00000198156</t>
  </si>
  <si>
    <t>ZNF876P</t>
  </si>
  <si>
    <t>ENSG00000198155</t>
  </si>
  <si>
    <t>ZNF849P</t>
  </si>
  <si>
    <t>ENSG00000198153</t>
  </si>
  <si>
    <t>ZNF770</t>
  </si>
  <si>
    <t>ENSG00000198146</t>
  </si>
  <si>
    <t>SOWAHC</t>
  </si>
  <si>
    <t>ENSG00000198142</t>
  </si>
  <si>
    <t>PTMAP9</t>
  </si>
  <si>
    <t>ENSG00000198134</t>
  </si>
  <si>
    <t>TMEM229B</t>
  </si>
  <si>
    <t>ENSG00000198133</t>
  </si>
  <si>
    <t>ZNF544</t>
  </si>
  <si>
    <t>ENSG00000198131</t>
  </si>
  <si>
    <t>HIBCH</t>
  </si>
  <si>
    <t>ENSG00000198130</t>
  </si>
  <si>
    <t>OR2L3</t>
  </si>
  <si>
    <t>ENSG00000198128</t>
  </si>
  <si>
    <t>ENSG00000198125</t>
  </si>
  <si>
    <t>LPAR1</t>
  </si>
  <si>
    <t>ENSG00000198121</t>
  </si>
  <si>
    <t>TOR4A</t>
  </si>
  <si>
    <t>ENSG00000198113</t>
  </si>
  <si>
    <t>CHSY3</t>
  </si>
  <si>
    <t>ENSG00000198108</t>
  </si>
  <si>
    <t>AC025279.1</t>
  </si>
  <si>
    <t>ENSG00000198106</t>
  </si>
  <si>
    <t>ZNF248</t>
  </si>
  <si>
    <t>ENSG00000198105</t>
  </si>
  <si>
    <t>ADH4</t>
  </si>
  <si>
    <t>ENSG00000198099</t>
  </si>
  <si>
    <t>ZNF649</t>
  </si>
  <si>
    <t>ENSG00000198093</t>
  </si>
  <si>
    <t>SFI1</t>
  </si>
  <si>
    <t>ENSG00000198089</t>
  </si>
  <si>
    <t>NUP62CL</t>
  </si>
  <si>
    <t>ENSG00000198088</t>
  </si>
  <si>
    <t>CD2AP</t>
  </si>
  <si>
    <t>ENSG00000198087</t>
  </si>
  <si>
    <t>ZBTB14</t>
  </si>
  <si>
    <t>ENSG00000198081</t>
  </si>
  <si>
    <t>SULT1C4</t>
  </si>
  <si>
    <t>ENSG00000198075</t>
  </si>
  <si>
    <t>AKR1B10</t>
  </si>
  <si>
    <t>ENSG00000198074</t>
  </si>
  <si>
    <t>NPIPB13</t>
  </si>
  <si>
    <t>ENSG00000198064</t>
  </si>
  <si>
    <t>MARCHF5</t>
  </si>
  <si>
    <t>ENSG00000198060</t>
  </si>
  <si>
    <t>PRIM1</t>
  </si>
  <si>
    <t>ENSG00000198056</t>
  </si>
  <si>
    <t>GRK6</t>
  </si>
  <si>
    <t>ENSG00000198055</t>
  </si>
  <si>
    <t>SIRPA</t>
  </si>
  <si>
    <t>ENSG00000198053</t>
  </si>
  <si>
    <t>AVPR1B</t>
  </si>
  <si>
    <t>ENSG00000198049</t>
  </si>
  <si>
    <t>ZNF667</t>
  </si>
  <si>
    <t>ENSG00000198046</t>
  </si>
  <si>
    <t>MAK16</t>
  </si>
  <si>
    <t>ENSG00000198042</t>
  </si>
  <si>
    <t>ZNF84</t>
  </si>
  <si>
    <t>ENSG00000198040</t>
  </si>
  <si>
    <t>ZNF273</t>
  </si>
  <si>
    <t>ENSG00000198039</t>
  </si>
  <si>
    <t>RPS4X</t>
  </si>
  <si>
    <t>ENSG00000198034</t>
  </si>
  <si>
    <t>TUBA3C</t>
  </si>
  <si>
    <t>ENSG00000198033</t>
  </si>
  <si>
    <t>ZNF560</t>
  </si>
  <si>
    <t>ENSG00000198028</t>
  </si>
  <si>
    <t>ZNF335</t>
  </si>
  <si>
    <t>ENSG00000198026</t>
  </si>
  <si>
    <t>FCGR1B</t>
  </si>
  <si>
    <t>ENSG00000198019</t>
  </si>
  <si>
    <t>ENTPD7</t>
  </si>
  <si>
    <t>ENSG00000198018</t>
  </si>
  <si>
    <t>MRPL42</t>
  </si>
  <si>
    <t>ENSG00000198015</t>
  </si>
  <si>
    <t>DLGAP2</t>
  </si>
  <si>
    <t>ENSG00000198010</t>
  </si>
  <si>
    <t>CCDC151</t>
  </si>
  <si>
    <t>ENSG00000198003</t>
  </si>
  <si>
    <t>IRAK4</t>
  </si>
  <si>
    <t>ENSG00000198001</t>
  </si>
  <si>
    <t>NOL8</t>
  </si>
  <si>
    <t>ENSG00000198000</t>
  </si>
  <si>
    <t>KEL</t>
  </si>
  <si>
    <t>ENSG00000197993</t>
  </si>
  <si>
    <t>CLEC9A</t>
  </si>
  <si>
    <t>ENSG00000197992</t>
  </si>
  <si>
    <t>SNHG12</t>
  </si>
  <si>
    <t>ENSG00000197989</t>
  </si>
  <si>
    <t>C1orf122</t>
  </si>
  <si>
    <t>ENSG00000197982</t>
  </si>
  <si>
    <t>LEKR1</t>
  </si>
  <si>
    <t>ENSG00000197980</t>
  </si>
  <si>
    <t>GOLGA6L9</t>
  </si>
  <si>
    <t>ENSG00000197978</t>
  </si>
  <si>
    <t>ELOVL2</t>
  </si>
  <si>
    <t>ENSG00000197977</t>
  </si>
  <si>
    <t>AKAP17A</t>
  </si>
  <si>
    <t>ENSG00000197976</t>
  </si>
  <si>
    <t>MBP</t>
  </si>
  <si>
    <t>ENSG00000197971</t>
  </si>
  <si>
    <t>VPS13A</t>
  </si>
  <si>
    <t>ENSG00000197969</t>
  </si>
  <si>
    <t>MPZL1</t>
  </si>
  <si>
    <t>ENSG00000197965</t>
  </si>
  <si>
    <t>ZNF121</t>
  </si>
  <si>
    <t>ENSG00000197961</t>
  </si>
  <si>
    <t>DNM3</t>
  </si>
  <si>
    <t>ENSG00000197959</t>
  </si>
  <si>
    <t>RPL12</t>
  </si>
  <si>
    <t>ENSG00000197958</t>
  </si>
  <si>
    <t>S100A6</t>
  </si>
  <si>
    <t>ENSG00000197956</t>
  </si>
  <si>
    <t>AADACL2</t>
  </si>
  <si>
    <t>ENSG00000197953</t>
  </si>
  <si>
    <t>ZNF71</t>
  </si>
  <si>
    <t>ENSG00000197951</t>
  </si>
  <si>
    <t>FCHSD1</t>
  </si>
  <si>
    <t>ENSG00000197948</t>
  </si>
  <si>
    <t>PLCG2</t>
  </si>
  <si>
    <t>ENSG00000197943</t>
  </si>
  <si>
    <t>ZNF347</t>
  </si>
  <si>
    <t>ENSG00000197937</t>
  </si>
  <si>
    <t>ZNF311</t>
  </si>
  <si>
    <t>ENSG00000197935</t>
  </si>
  <si>
    <t>CYYR1-AS1</t>
  </si>
  <si>
    <t>ENSG00000197934</t>
  </si>
  <si>
    <t>ZNF823</t>
  </si>
  <si>
    <t>ENSG00000197933</t>
  </si>
  <si>
    <t>ERO1A</t>
  </si>
  <si>
    <t>ENSG00000197930</t>
  </si>
  <si>
    <t>ZNF677</t>
  </si>
  <si>
    <t>ENSG00000197928</t>
  </si>
  <si>
    <t>ENSG00000197927</t>
  </si>
  <si>
    <t>HES5</t>
  </si>
  <si>
    <t>ENSG00000197921</t>
  </si>
  <si>
    <t>IFNA1</t>
  </si>
  <si>
    <t>ENSG00000197919</t>
  </si>
  <si>
    <t>SPG7</t>
  </si>
  <si>
    <t>ENSG00000197912</t>
  </si>
  <si>
    <t>TEAD4</t>
  </si>
  <si>
    <t>ENSG00000197905</t>
  </si>
  <si>
    <t>H2BC12</t>
  </si>
  <si>
    <t>ENSG00000197903</t>
  </si>
  <si>
    <t>ADH5</t>
  </si>
  <si>
    <t>ENSG00000197894</t>
  </si>
  <si>
    <t>NRAP</t>
  </si>
  <si>
    <t>ENSG00000197893</t>
  </si>
  <si>
    <t>KIF13B</t>
  </si>
  <si>
    <t>ENSG00000197892</t>
  </si>
  <si>
    <t>MEIG1</t>
  </si>
  <si>
    <t>ENSG00000197889</t>
  </si>
  <si>
    <t>UGT2B17</t>
  </si>
  <si>
    <t>ENSG00000197888</t>
  </si>
  <si>
    <t>NKIRAS1</t>
  </si>
  <si>
    <t>ENSG00000197885</t>
  </si>
  <si>
    <t>MDS2</t>
  </si>
  <si>
    <t>ENSG00000197880</t>
  </si>
  <si>
    <t>MYO1C</t>
  </si>
  <si>
    <t>ENSG00000197879</t>
  </si>
  <si>
    <t>CYRIA</t>
  </si>
  <si>
    <t>ENSG00000197872</t>
  </si>
  <si>
    <t>PRB3</t>
  </si>
  <si>
    <t>ENSG00000197870</t>
  </si>
  <si>
    <t>ZNF790</t>
  </si>
  <si>
    <t>ENSG00000197863</t>
  </si>
  <si>
    <t>SGTB</t>
  </si>
  <si>
    <t>ENSG00000197860</t>
  </si>
  <si>
    <t>ADAMTSL2</t>
  </si>
  <si>
    <t>ENSG00000197859</t>
  </si>
  <si>
    <t>GPAA1</t>
  </si>
  <si>
    <t>ENSG00000197858</t>
  </si>
  <si>
    <t>ZNF44</t>
  </si>
  <si>
    <t>ENSG00000197857</t>
  </si>
  <si>
    <t>INKA2</t>
  </si>
  <si>
    <t>ENSG00000197852</t>
  </si>
  <si>
    <t>SLC22A20P</t>
  </si>
  <si>
    <t>ENSG00000197847</t>
  </si>
  <si>
    <t>ZNF181</t>
  </si>
  <si>
    <t>ENSG00000197841</t>
  </si>
  <si>
    <t>H4-16</t>
  </si>
  <si>
    <t>ENSG00000197837</t>
  </si>
  <si>
    <t>CFAP299</t>
  </si>
  <si>
    <t>ENSG00000197826</t>
  </si>
  <si>
    <t>OCLN</t>
  </si>
  <si>
    <t>ENSG00000197822</t>
  </si>
  <si>
    <t>SLC9A8</t>
  </si>
  <si>
    <t>ENSG00000197818</t>
  </si>
  <si>
    <t>CCDC180</t>
  </si>
  <si>
    <t>ENSG00000197816</t>
  </si>
  <si>
    <t>AC122129.1</t>
  </si>
  <si>
    <t>ENSG00000197815</t>
  </si>
  <si>
    <t>AC011450.1</t>
  </si>
  <si>
    <t>ENSG00000197813</t>
  </si>
  <si>
    <t>ZNF461</t>
  </si>
  <si>
    <t>ENSG00000197808</t>
  </si>
  <si>
    <t>FAM118B</t>
  </si>
  <si>
    <t>ENSG00000197798</t>
  </si>
  <si>
    <t>IGKV7-3</t>
  </si>
  <si>
    <t>ENSG00000197794</t>
  </si>
  <si>
    <t>ATAD3A</t>
  </si>
  <si>
    <t>ENSG00000197785</t>
  </si>
  <si>
    <t>ZNF780A</t>
  </si>
  <si>
    <t>ENSG00000197782</t>
  </si>
  <si>
    <t>TAF13</t>
  </si>
  <si>
    <t>ENSG00000197780</t>
  </si>
  <si>
    <t>ZNF81</t>
  </si>
  <si>
    <t>ENSG00000197779</t>
  </si>
  <si>
    <t>KLHDC1</t>
  </si>
  <si>
    <t>ENSG00000197776</t>
  </si>
  <si>
    <t>EME2</t>
  </si>
  <si>
    <t>ENSG00000197774</t>
  </si>
  <si>
    <t>MCMBP</t>
  </si>
  <si>
    <t>ENSG00000197771</t>
  </si>
  <si>
    <t>MAP1LC3C</t>
  </si>
  <si>
    <t>ENSG00000197769</t>
  </si>
  <si>
    <t>STPG3</t>
  </si>
  <si>
    <t>ENSG00000197768</t>
  </si>
  <si>
    <t>CFD</t>
  </si>
  <si>
    <t>ENSG00000197766</t>
  </si>
  <si>
    <t>TXNRD3</t>
  </si>
  <si>
    <t>ENSG00000197763</t>
  </si>
  <si>
    <t>HOXC6</t>
  </si>
  <si>
    <t>ENSG00000197757</t>
  </si>
  <si>
    <t>RPL37A</t>
  </si>
  <si>
    <t>ENSG00000197756</t>
  </si>
  <si>
    <t>LHFPL5</t>
  </si>
  <si>
    <t>ENSG00000197753</t>
  </si>
  <si>
    <t>CFAP43</t>
  </si>
  <si>
    <t>ENSG00000197748</t>
  </si>
  <si>
    <t>S100A10</t>
  </si>
  <si>
    <t>ENSG00000197747</t>
  </si>
  <si>
    <t>PSAP</t>
  </si>
  <si>
    <t>ENSG00000197746</t>
  </si>
  <si>
    <t>PTMAP2</t>
  </si>
  <si>
    <t>ENSG00000197744</t>
  </si>
  <si>
    <t>C14orf178</t>
  </si>
  <si>
    <t>ENSG00000197734</t>
  </si>
  <si>
    <t>RPS26</t>
  </si>
  <si>
    <t>ENSG00000197728</t>
  </si>
  <si>
    <t>PHF2</t>
  </si>
  <si>
    <t>ENSG00000197724</t>
  </si>
  <si>
    <t>CR1L</t>
  </si>
  <si>
    <t>ENSG00000197721</t>
  </si>
  <si>
    <t>ZNF460</t>
  </si>
  <si>
    <t>ENSG00000197714</t>
  </si>
  <si>
    <t>RPE</t>
  </si>
  <si>
    <t>ENSG00000197713</t>
  </si>
  <si>
    <t>FAM114A1</t>
  </si>
  <si>
    <t>ENSG00000197712</t>
  </si>
  <si>
    <t>KLHL14</t>
  </si>
  <si>
    <t>ENSG00000197705</t>
  </si>
  <si>
    <t>PARVA</t>
  </si>
  <si>
    <t>ENSG00000197702</t>
  </si>
  <si>
    <t>NMB</t>
  </si>
  <si>
    <t>ENSG00000197696</t>
  </si>
  <si>
    <t>SPTAN1</t>
  </si>
  <si>
    <t>ENSG00000197694</t>
  </si>
  <si>
    <t>AL157838.1</t>
  </si>
  <si>
    <t>ENSG00000197670</t>
  </si>
  <si>
    <t>DNAH10</t>
  </si>
  <si>
    <t>ENSG00000197653</t>
  </si>
  <si>
    <t>ZNF433</t>
  </si>
  <si>
    <t>ENSG00000197647</t>
  </si>
  <si>
    <t>PDCD1LG2</t>
  </si>
  <si>
    <t>ENSG00000197646</t>
  </si>
  <si>
    <t>AC106870.1</t>
  </si>
  <si>
    <t>ENSG00000197644</t>
  </si>
  <si>
    <t>SERPINB13</t>
  </si>
  <si>
    <t>ENSG00000197641</t>
  </si>
  <si>
    <t>DPP4</t>
  </si>
  <si>
    <t>ENSG00000197635</t>
  </si>
  <si>
    <t>SERPINB2</t>
  </si>
  <si>
    <t>ENSG00000197632</t>
  </si>
  <si>
    <t>MPEG1</t>
  </si>
  <si>
    <t>ENSG00000197629</t>
  </si>
  <si>
    <t>CDC42SE1</t>
  </si>
  <si>
    <t>ENSG00000197622</t>
  </si>
  <si>
    <t>EOLA1</t>
  </si>
  <si>
    <t>ENSG00000197620</t>
  </si>
  <si>
    <t>ZNF615</t>
  </si>
  <si>
    <t>ENSG00000197619</t>
  </si>
  <si>
    <t>MYH6</t>
  </si>
  <si>
    <t>ENSG00000197616</t>
  </si>
  <si>
    <t>MFAP5</t>
  </si>
  <si>
    <t>ENSG00000197614</t>
  </si>
  <si>
    <t>ZNF841</t>
  </si>
  <si>
    <t>ENSG00000197608</t>
  </si>
  <si>
    <t>CPLANE1</t>
  </si>
  <si>
    <t>ENSG00000197603</t>
  </si>
  <si>
    <t>FAR1</t>
  </si>
  <si>
    <t>ENSG00000197601</t>
  </si>
  <si>
    <t>CCDC154</t>
  </si>
  <si>
    <t>ENSG00000197599</t>
  </si>
  <si>
    <t>ENPP1</t>
  </si>
  <si>
    <t>ENSG00000197594</t>
  </si>
  <si>
    <t>KLKP1</t>
  </si>
  <si>
    <t>ENSG00000197588</t>
  </si>
  <si>
    <t>DMBX1</t>
  </si>
  <si>
    <t>ENSG00000197587</t>
  </si>
  <si>
    <t>ENTPD6</t>
  </si>
  <si>
    <t>ENSG00000197586</t>
  </si>
  <si>
    <t>AC068051.1</t>
  </si>
  <si>
    <t>ENSG00000197585</t>
  </si>
  <si>
    <t>GPX1P1</t>
  </si>
  <si>
    <t>ENSG00000197582</t>
  </si>
  <si>
    <t>BCO2</t>
  </si>
  <si>
    <t>ENSG00000197580</t>
  </si>
  <si>
    <t>TOPORS</t>
  </si>
  <si>
    <t>ENSG00000197579</t>
  </si>
  <si>
    <t>HOXA4</t>
  </si>
  <si>
    <t>ENSG00000197576</t>
  </si>
  <si>
    <t>RPS17P2</t>
  </si>
  <si>
    <t>ENSG00000197575</t>
  </si>
  <si>
    <t>HHLA3</t>
  </si>
  <si>
    <t>ENSG00000197568</t>
  </si>
  <si>
    <t>ZNF624</t>
  </si>
  <si>
    <t>ENSG00000197566</t>
  </si>
  <si>
    <t>PIGN</t>
  </si>
  <si>
    <t>ENSG00000197563</t>
  </si>
  <si>
    <t>RAB40C</t>
  </si>
  <si>
    <t>ENSG00000197562</t>
  </si>
  <si>
    <t>ELANE</t>
  </si>
  <si>
    <t>ENSG00000197561</t>
  </si>
  <si>
    <t>SSPO</t>
  </si>
  <si>
    <t>ENSG00000197558</t>
  </si>
  <si>
    <t>TTC30A</t>
  </si>
  <si>
    <t>ENSG00000197557</t>
  </si>
  <si>
    <t>SIPA1L1</t>
  </si>
  <si>
    <t>ENSG00000197555</t>
  </si>
  <si>
    <t>AL359955.1</t>
  </si>
  <si>
    <t>ENSG00000197550</t>
  </si>
  <si>
    <t>PRAMENP</t>
  </si>
  <si>
    <t>ENSG00000197549</t>
  </si>
  <si>
    <t>ATG7</t>
  </si>
  <si>
    <t>ENSG00000197548</t>
  </si>
  <si>
    <t>GZMM</t>
  </si>
  <si>
    <t>ENSG00000197540</t>
  </si>
  <si>
    <t>IRF1-AS1</t>
  </si>
  <si>
    <t>ENSG00000197536</t>
  </si>
  <si>
    <t>MYO5A</t>
  </si>
  <si>
    <t>ENSG00000197535</t>
  </si>
  <si>
    <t>OR6Y1</t>
  </si>
  <si>
    <t>ENSG00000197532</t>
  </si>
  <si>
    <t>MIB2</t>
  </si>
  <si>
    <t>ENSG00000197530</t>
  </si>
  <si>
    <t>FAM177B</t>
  </si>
  <si>
    <t>ENSG00000197520</t>
  </si>
  <si>
    <t>SLC28A3</t>
  </si>
  <si>
    <t>ENSG00000197506</t>
  </si>
  <si>
    <t>RPF2</t>
  </si>
  <si>
    <t>ENSG00000197498</t>
  </si>
  <si>
    <t>ZNF665</t>
  </si>
  <si>
    <t>ENSG00000197497</t>
  </si>
  <si>
    <t>SLC2A10</t>
  </si>
  <si>
    <t>ENSG00000197496</t>
  </si>
  <si>
    <t>ZNF628</t>
  </si>
  <si>
    <t>ENSG00000197483</t>
  </si>
  <si>
    <t>PCDHB11</t>
  </si>
  <si>
    <t>ENSG00000197479</t>
  </si>
  <si>
    <t>AC034105.1</t>
  </si>
  <si>
    <t>ENSG00000197476</t>
  </si>
  <si>
    <t>ADAM3A</t>
  </si>
  <si>
    <t>ENSG00000197475</t>
  </si>
  <si>
    <t>ZNF695</t>
  </si>
  <si>
    <t>ENSG00000197472</t>
  </si>
  <si>
    <t>SPN</t>
  </si>
  <si>
    <t>ENSG00000197471</t>
  </si>
  <si>
    <t>COL13A1</t>
  </si>
  <si>
    <t>ENSG00000197467</t>
  </si>
  <si>
    <t>GYPE</t>
  </si>
  <si>
    <t>ENSG00000197465</t>
  </si>
  <si>
    <t>AC003975.1</t>
  </si>
  <si>
    <t>ENSG00000197462</t>
  </si>
  <si>
    <t>PDGFA</t>
  </si>
  <si>
    <t>ENSG00000197461</t>
  </si>
  <si>
    <t>STMN3</t>
  </si>
  <si>
    <t>ENSG00000197457</t>
  </si>
  <si>
    <t>OR2L5</t>
  </si>
  <si>
    <t>ENSG00000197454</t>
  </si>
  <si>
    <t>HNRNPAB</t>
  </si>
  <si>
    <t>ENSG00000197451</t>
  </si>
  <si>
    <t>GSTK1</t>
  </si>
  <si>
    <t>ENSG00000197448</t>
  </si>
  <si>
    <t>OGDHL</t>
  </si>
  <si>
    <t>ENSG00000197444</t>
  </si>
  <si>
    <t>MAP3K5</t>
  </si>
  <si>
    <t>ENSG00000197442</t>
  </si>
  <si>
    <t>IPP</t>
  </si>
  <si>
    <t>ENSG00000197429</t>
  </si>
  <si>
    <t>OR51D1</t>
  </si>
  <si>
    <t>ENSG00000197428</t>
  </si>
  <si>
    <t>GGT3P</t>
  </si>
  <si>
    <t>ENSG00000197421</t>
  </si>
  <si>
    <t>SHPK</t>
  </si>
  <si>
    <t>ENSG00000197417</t>
  </si>
  <si>
    <t>FABP12</t>
  </si>
  <si>
    <t>ENSG00000197416</t>
  </si>
  <si>
    <t>VEPH1</t>
  </si>
  <si>
    <t>ENSG00000197415</t>
  </si>
  <si>
    <t>DCHS2</t>
  </si>
  <si>
    <t>ENSG00000197410</t>
  </si>
  <si>
    <t>H3C4</t>
  </si>
  <si>
    <t>ENSG00000197409</t>
  </si>
  <si>
    <t>CYP2B6</t>
  </si>
  <si>
    <t>ENSG00000197408</t>
  </si>
  <si>
    <t>DIO3</t>
  </si>
  <si>
    <t>ENSG00000197406</t>
  </si>
  <si>
    <t>C5AR1</t>
  </si>
  <si>
    <t>ENSG00000197405</t>
  </si>
  <si>
    <t>OR6N1</t>
  </si>
  <si>
    <t>ENSG00000197403</t>
  </si>
  <si>
    <t>HTT</t>
  </si>
  <si>
    <t>ENSG00000197386</t>
  </si>
  <si>
    <t>ZNF860</t>
  </si>
  <si>
    <t>ENSG00000197385</t>
  </si>
  <si>
    <t>ADARB1</t>
  </si>
  <si>
    <t>ENSG00000197381</t>
  </si>
  <si>
    <t>DACT3</t>
  </si>
  <si>
    <t>ENSG00000197380</t>
  </si>
  <si>
    <t>SLC22A5</t>
  </si>
  <si>
    <t>ENSG00000197375</t>
  </si>
  <si>
    <t>ZNF675</t>
  </si>
  <si>
    <t>ENSG00000197372</t>
  </si>
  <si>
    <t>ZNF517</t>
  </si>
  <si>
    <t>ENSG00000197363</t>
  </si>
  <si>
    <t>ZNF786</t>
  </si>
  <si>
    <t>ENSG00000197362</t>
  </si>
  <si>
    <t>FBXL22</t>
  </si>
  <si>
    <t>ENSG00000197361</t>
  </si>
  <si>
    <t>ZNF98</t>
  </si>
  <si>
    <t>ENSG00000197360</t>
  </si>
  <si>
    <t>BNIP3P1</t>
  </si>
  <si>
    <t>ENSG00000197358</t>
  </si>
  <si>
    <t>UAP1L1</t>
  </si>
  <si>
    <t>ENSG00000197355</t>
  </si>
  <si>
    <t>MRPL21</t>
  </si>
  <si>
    <t>ENSG00000197345</t>
  </si>
  <si>
    <t>ZNF655</t>
  </si>
  <si>
    <t>ENSG00000197343</t>
  </si>
  <si>
    <t>AC087579.1</t>
  </si>
  <si>
    <t>ENSG00000197334</t>
  </si>
  <si>
    <t>AC008543.1</t>
  </si>
  <si>
    <t>ENSG00000197332</t>
  </si>
  <si>
    <t>PELI1</t>
  </si>
  <si>
    <t>ENSG00000197329</t>
  </si>
  <si>
    <t>LRP10</t>
  </si>
  <si>
    <t>ENSG00000197324</t>
  </si>
  <si>
    <t>TRIM33</t>
  </si>
  <si>
    <t>ENSG00000197323</t>
  </si>
  <si>
    <t>SVIL</t>
  </si>
  <si>
    <t>ENSG00000197321</t>
  </si>
  <si>
    <t>DDI2</t>
  </si>
  <si>
    <t>ENSG00000197312</t>
  </si>
  <si>
    <t>GATA3-AS1</t>
  </si>
  <si>
    <t>ENSG00000197308</t>
  </si>
  <si>
    <t>ZNF720</t>
  </si>
  <si>
    <t>ENSG00000197302</t>
  </si>
  <si>
    <t>HMGA2-AS1</t>
  </si>
  <si>
    <t>ENSG00000197301</t>
  </si>
  <si>
    <t>BLM</t>
  </si>
  <si>
    <t>ENSG00000197299</t>
  </si>
  <si>
    <t>FITM2</t>
  </si>
  <si>
    <t>ENSG00000197296</t>
  </si>
  <si>
    <t>RAMP2-AS1</t>
  </si>
  <si>
    <t>ENSG00000197291</t>
  </si>
  <si>
    <t>SYNGAP1</t>
  </si>
  <si>
    <t>ENSG00000197283</t>
  </si>
  <si>
    <t>ZNF165</t>
  </si>
  <si>
    <t>ENSG00000197279</t>
  </si>
  <si>
    <t>RAD54B</t>
  </si>
  <si>
    <t>ENSG00000197275</t>
  </si>
  <si>
    <t>IL27</t>
  </si>
  <si>
    <t>ENSG00000197272</t>
  </si>
  <si>
    <t>GTF2E2</t>
  </si>
  <si>
    <t>ENSG00000197265</t>
  </si>
  <si>
    <t>C6orf141</t>
  </si>
  <si>
    <t>ENSG00000197261</t>
  </si>
  <si>
    <t>EIF4BP6</t>
  </si>
  <si>
    <t>ENSG00000197258</t>
  </si>
  <si>
    <t>KANK2</t>
  </si>
  <si>
    <t>ENSG00000197256</t>
  </si>
  <si>
    <t>TPSB2</t>
  </si>
  <si>
    <t>ENSG00000197253</t>
  </si>
  <si>
    <t>LINC00336</t>
  </si>
  <si>
    <t>ENSG00000197251</t>
  </si>
  <si>
    <t>SERPINA1</t>
  </si>
  <si>
    <t>ENSG00000197249</t>
  </si>
  <si>
    <t>FAM110D</t>
  </si>
  <si>
    <t>ENSG00000197245</t>
  </si>
  <si>
    <t>H4C11</t>
  </si>
  <si>
    <t>ENSG00000197238</t>
  </si>
  <si>
    <t>OR1J2</t>
  </si>
  <si>
    <t>ENSG00000197233</t>
  </si>
  <si>
    <t>TBC1D9B</t>
  </si>
  <si>
    <t>ENSG00000197226</t>
  </si>
  <si>
    <t>C1D</t>
  </si>
  <si>
    <t>ENSG00000197223</t>
  </si>
  <si>
    <t>ENTPD4</t>
  </si>
  <si>
    <t>ENSG00000197217</t>
  </si>
  <si>
    <t>ZSCAN5B</t>
  </si>
  <si>
    <t>ENSG00000197213</t>
  </si>
  <si>
    <t>SLC22A4</t>
  </si>
  <si>
    <t>ENSG00000197208</t>
  </si>
  <si>
    <t>CYSRT1</t>
  </si>
  <si>
    <t>ENSG00000197191</t>
  </si>
  <si>
    <t>NOL4L</t>
  </si>
  <si>
    <t>ENSG00000197183</t>
  </si>
  <si>
    <t>MIRLET7BHG</t>
  </si>
  <si>
    <t>ENSG00000197182</t>
  </si>
  <si>
    <t>PIWIL2</t>
  </si>
  <si>
    <t>ENSG00000197181</t>
  </si>
  <si>
    <t>AC244090.1</t>
  </si>
  <si>
    <t>ENSG00000197180</t>
  </si>
  <si>
    <t>MAGEA6</t>
  </si>
  <si>
    <t>ENSG00000197172</t>
  </si>
  <si>
    <t>PSMD12</t>
  </si>
  <si>
    <t>ENSG00000197170</t>
  </si>
  <si>
    <t>NEK5</t>
  </si>
  <si>
    <t>ENSG00000197168</t>
  </si>
  <si>
    <t>SULT1A2</t>
  </si>
  <si>
    <t>ENSG00000197165</t>
  </si>
  <si>
    <t>ZNF785</t>
  </si>
  <si>
    <t>ENSG00000197162</t>
  </si>
  <si>
    <t>SND1</t>
  </si>
  <si>
    <t>ENSG00000197157</t>
  </si>
  <si>
    <t>H3C12</t>
  </si>
  <si>
    <t>ENSG00000197153</t>
  </si>
  <si>
    <t>ABCB8</t>
  </si>
  <si>
    <t>ENSG00000197150</t>
  </si>
  <si>
    <t>AC107956.1</t>
  </si>
  <si>
    <t>ENSG00000197149</t>
  </si>
  <si>
    <t>LRRC8B</t>
  </si>
  <si>
    <t>ENSG00000197147</t>
  </si>
  <si>
    <t>ACSL5</t>
  </si>
  <si>
    <t>ENSG00000197142</t>
  </si>
  <si>
    <t>ADAM32</t>
  </si>
  <si>
    <t>ENSG00000197140</t>
  </si>
  <si>
    <t>PCNX3</t>
  </si>
  <si>
    <t>ENSG00000197136</t>
  </si>
  <si>
    <t>ZNF257</t>
  </si>
  <si>
    <t>ENSG00000197134</t>
  </si>
  <si>
    <t>ZNF772</t>
  </si>
  <si>
    <t>ENSG00000197128</t>
  </si>
  <si>
    <t>OR8B8</t>
  </si>
  <si>
    <t>ENSG00000197125</t>
  </si>
  <si>
    <t>ZNF682</t>
  </si>
  <si>
    <t>ENSG00000197124</t>
  </si>
  <si>
    <t>SRC</t>
  </si>
  <si>
    <t>ENSG00000197122</t>
  </si>
  <si>
    <t>PGAP1</t>
  </si>
  <si>
    <t>ENSG00000197121</t>
  </si>
  <si>
    <t>SLC25A29</t>
  </si>
  <si>
    <t>ENSG00000197119</t>
  </si>
  <si>
    <t>ZGPAT</t>
  </si>
  <si>
    <t>ENSG00000197114</t>
  </si>
  <si>
    <t>PCBP2</t>
  </si>
  <si>
    <t>ENSG00000197111</t>
  </si>
  <si>
    <t>SLC6A17</t>
  </si>
  <si>
    <t>ENSG00000197106</t>
  </si>
  <si>
    <t>DYNC1H1</t>
  </si>
  <si>
    <t>ENSG00000197102</t>
  </si>
  <si>
    <t>AC068631.1</t>
  </si>
  <si>
    <t>ENSG00000197099</t>
  </si>
  <si>
    <t>GAL3ST4</t>
  </si>
  <si>
    <t>ENSG00000197093</t>
  </si>
  <si>
    <t>ZNF300P1</t>
  </si>
  <si>
    <t>ENSG00000197083</t>
  </si>
  <si>
    <t>IGF2R</t>
  </si>
  <si>
    <t>ENSG00000197081</t>
  </si>
  <si>
    <t>KIAA1671</t>
  </si>
  <si>
    <t>ENSG00000197077</t>
  </si>
  <si>
    <t>ARRDC1</t>
  </si>
  <si>
    <t>ENSG00000197070</t>
  </si>
  <si>
    <t>OR2T32P</t>
  </si>
  <si>
    <t>ENSG00000197067</t>
  </si>
  <si>
    <t>MAFG</t>
  </si>
  <si>
    <t>ENSG00000197063</t>
  </si>
  <si>
    <t>ZSCAN26</t>
  </si>
  <si>
    <t>ENSG00000197062</t>
  </si>
  <si>
    <t>H4C3</t>
  </si>
  <si>
    <t>ENSG00000197061</t>
  </si>
  <si>
    <t>DTHD1</t>
  </si>
  <si>
    <t>ENSG00000197057</t>
  </si>
  <si>
    <t>ZMYM1</t>
  </si>
  <si>
    <t>ENSG00000197056</t>
  </si>
  <si>
    <t>ZNF763</t>
  </si>
  <si>
    <t>ENSG00000197054</t>
  </si>
  <si>
    <t>ZNF420</t>
  </si>
  <si>
    <t>ENSG00000197050</t>
  </si>
  <si>
    <t>SIGLEC15</t>
  </si>
  <si>
    <t>ENSG00000197046</t>
  </si>
  <si>
    <t>GMFB</t>
  </si>
  <si>
    <t>ENSG00000197045</t>
  </si>
  <si>
    <t>ZNF441</t>
  </si>
  <si>
    <t>ENSG00000197044</t>
  </si>
  <si>
    <t>ANXA6</t>
  </si>
  <si>
    <t>ENSG00000197043</t>
  </si>
  <si>
    <t>ZSCAN25</t>
  </si>
  <si>
    <t>ENSG00000197037</t>
  </si>
  <si>
    <t>ZNF398</t>
  </si>
  <si>
    <t>ENSG00000197024</t>
  </si>
  <si>
    <t>EOLA2</t>
  </si>
  <si>
    <t>ENSG00000197021</t>
  </si>
  <si>
    <t>ZNF100</t>
  </si>
  <si>
    <t>ENSG00000197020</t>
  </si>
  <si>
    <t>SERTAD1</t>
  </si>
  <si>
    <t>ENSG00000197019</t>
  </si>
  <si>
    <t>ZNF470</t>
  </si>
  <si>
    <t>ENSG00000197016</t>
  </si>
  <si>
    <t>ZNF429</t>
  </si>
  <si>
    <t>ENSG00000197013</t>
  </si>
  <si>
    <t>ZNF138</t>
  </si>
  <si>
    <t>ENSG00000197008</t>
  </si>
  <si>
    <t>METTL9</t>
  </si>
  <si>
    <t>ENSG00000197006</t>
  </si>
  <si>
    <t>WDR45</t>
  </si>
  <si>
    <t>ENSG00000196998</t>
  </si>
  <si>
    <t>NPIPB9</t>
  </si>
  <si>
    <t>ENSG00000196993</t>
  </si>
  <si>
    <t>WDR5B</t>
  </si>
  <si>
    <t>ENSG00000196981</t>
  </si>
  <si>
    <t>GPRACR</t>
  </si>
  <si>
    <t>ENSG00000196979</t>
  </si>
  <si>
    <t>LAGE3</t>
  </si>
  <si>
    <t>ENSG00000196976</t>
  </si>
  <si>
    <t>ANXA4</t>
  </si>
  <si>
    <t>ENSG00000196975</t>
  </si>
  <si>
    <t>SMIM10L2B</t>
  </si>
  <si>
    <t>ENSG00000196972</t>
  </si>
  <si>
    <t>NXF4</t>
  </si>
  <si>
    <t>ENSG00000196970</t>
  </si>
  <si>
    <t>FUT11</t>
  </si>
  <si>
    <t>ENSG00000196968</t>
  </si>
  <si>
    <t>ZNF585A</t>
  </si>
  <si>
    <t>ENSG00000196967</t>
  </si>
  <si>
    <t>AP2A1</t>
  </si>
  <si>
    <t>ENSG00000196961</t>
  </si>
  <si>
    <t>CASP4</t>
  </si>
  <si>
    <t>ENSG00000196954</t>
  </si>
  <si>
    <t>SCOC-AS1</t>
  </si>
  <si>
    <t>ENSG00000196951</t>
  </si>
  <si>
    <t>SLC39A10</t>
  </si>
  <si>
    <t>ENSG00000196950</t>
  </si>
  <si>
    <t>ZNF705A</t>
  </si>
  <si>
    <t>ENSG00000196946</t>
  </si>
  <si>
    <t>NOP9</t>
  </si>
  <si>
    <t>ENSG00000196943</t>
  </si>
  <si>
    <t>FAM3C</t>
  </si>
  <si>
    <t>ENSG00000196937</t>
  </si>
  <si>
    <t>SRGAP1</t>
  </si>
  <si>
    <t>ENSG00000196935</t>
  </si>
  <si>
    <t>RPS26P11</t>
  </si>
  <si>
    <t>ENSG00000196933</t>
  </si>
  <si>
    <t>TMEM26</t>
  </si>
  <si>
    <t>ENSG00000196932</t>
  </si>
  <si>
    <t>FLNA</t>
  </si>
  <si>
    <t>ENSG00000196924</t>
  </si>
  <si>
    <t>PDLIM7</t>
  </si>
  <si>
    <t>ENSG00000196923</t>
  </si>
  <si>
    <t>ZNF252P</t>
  </si>
  <si>
    <t>ENSG00000196922</t>
  </si>
  <si>
    <t>HCAR1</t>
  </si>
  <si>
    <t>ENSG00000196917</t>
  </si>
  <si>
    <t>ARHGEF12</t>
  </si>
  <si>
    <t>ENSG00000196914</t>
  </si>
  <si>
    <t>ANKRD36B</t>
  </si>
  <si>
    <t>ENSG00000196912</t>
  </si>
  <si>
    <t>KPNA5</t>
  </si>
  <si>
    <t>ENSG00000196911</t>
  </si>
  <si>
    <t>AC090286.1</t>
  </si>
  <si>
    <t>ENSG00000196893</t>
  </si>
  <si>
    <t>H2BU1</t>
  </si>
  <si>
    <t>ENSG00000196890</t>
  </si>
  <si>
    <t>LAMB3</t>
  </si>
  <si>
    <t>ENSG00000196878</t>
  </si>
  <si>
    <t>SCN8A</t>
  </si>
  <si>
    <t>ENSG00000196876</t>
  </si>
  <si>
    <t>CBWD3</t>
  </si>
  <si>
    <t>ENSG00000196873</t>
  </si>
  <si>
    <t>KIAA1211L</t>
  </si>
  <si>
    <t>ENSG00000196872</t>
  </si>
  <si>
    <t>ZFP28</t>
  </si>
  <si>
    <t>ENSG00000196867</t>
  </si>
  <si>
    <t>H2AC7</t>
  </si>
  <si>
    <t>ENSG00000196866</t>
  </si>
  <si>
    <t>NHLRC2</t>
  </si>
  <si>
    <t>ENSG00000196865</t>
  </si>
  <si>
    <t>RGPD4</t>
  </si>
  <si>
    <t>ENSG00000196862</t>
  </si>
  <si>
    <t>TOMM20L</t>
  </si>
  <si>
    <t>ENSG00000196860</t>
  </si>
  <si>
    <t>PPTC7</t>
  </si>
  <si>
    <t>ENSG00000196850</t>
  </si>
  <si>
    <t>ARID5A</t>
  </si>
  <si>
    <t>ENSG00000196843</t>
  </si>
  <si>
    <t>ADA</t>
  </si>
  <si>
    <t>ENSG00000196839</t>
  </si>
  <si>
    <t>POTEI</t>
  </si>
  <si>
    <t>ENSG00000196834</t>
  </si>
  <si>
    <t>OR11G2</t>
  </si>
  <si>
    <t>ENSG00000196832</t>
  </si>
  <si>
    <t>AC008758.1</t>
  </si>
  <si>
    <t>ENSG00000196826</t>
  </si>
  <si>
    <t>ILRUN</t>
  </si>
  <si>
    <t>ENSG00000196821</t>
  </si>
  <si>
    <t>MVB12B</t>
  </si>
  <si>
    <t>ENSG00000196814</t>
  </si>
  <si>
    <t>ZSCAN16</t>
  </si>
  <si>
    <t>ENSG00000196812</t>
  </si>
  <si>
    <t>CHRNG</t>
  </si>
  <si>
    <t>ENSG00000196811</t>
  </si>
  <si>
    <t>CTBP1-DT</t>
  </si>
  <si>
    <t>ENSG00000196810</t>
  </si>
  <si>
    <t>NPIPB10P</t>
  </si>
  <si>
    <t>ENSG00000196796</t>
  </si>
  <si>
    <t>ZNF239</t>
  </si>
  <si>
    <t>ENSG00000196793</t>
  </si>
  <si>
    <t>STRN3</t>
  </si>
  <si>
    <t>ENSG00000196792</t>
  </si>
  <si>
    <t>H2AC11</t>
  </si>
  <si>
    <t>ENSG00000196787</t>
  </si>
  <si>
    <t>MAML3</t>
  </si>
  <si>
    <t>ENSG00000196782</t>
  </si>
  <si>
    <t>TLE1</t>
  </si>
  <si>
    <t>ENSG00000196781</t>
  </si>
  <si>
    <t>OR52K1</t>
  </si>
  <si>
    <t>ENSG00000196778</t>
  </si>
  <si>
    <t>CD47</t>
  </si>
  <si>
    <t>ENSG00000196776</t>
  </si>
  <si>
    <t>ZNF700</t>
  </si>
  <si>
    <t>ENSG00000196757</t>
  </si>
  <si>
    <t>SNHG17</t>
  </si>
  <si>
    <t>ENSG00000196756</t>
  </si>
  <si>
    <t>S100A2</t>
  </si>
  <si>
    <t>ENSG00000196754</t>
  </si>
  <si>
    <t>H2AC13</t>
  </si>
  <si>
    <t>ENSG00000196747</t>
  </si>
  <si>
    <t>GM2A</t>
  </si>
  <si>
    <t>ENSG00000196743</t>
  </si>
  <si>
    <t>LINC01560</t>
  </si>
  <si>
    <t>ENSG00000196741</t>
  </si>
  <si>
    <t>COL27A1</t>
  </si>
  <si>
    <t>ENSG00000196739</t>
  </si>
  <si>
    <t>HLA-DQA1</t>
  </si>
  <si>
    <t>ENSG00000196735</t>
  </si>
  <si>
    <t>DAPK1</t>
  </si>
  <si>
    <t>ENSG00000196730</t>
  </si>
  <si>
    <t>ZNF418</t>
  </si>
  <si>
    <t>ENSG00000196724</t>
  </si>
  <si>
    <t>VKORC1L1</t>
  </si>
  <si>
    <t>ENSG00000196715</t>
  </si>
  <si>
    <t>NF1</t>
  </si>
  <si>
    <t>ENSG00000196712</t>
  </si>
  <si>
    <t>ALKAL1</t>
  </si>
  <si>
    <t>ENSG00000196711</t>
  </si>
  <si>
    <t>ZNF431</t>
  </si>
  <si>
    <t>ENSG00000196705</t>
  </si>
  <si>
    <t>AMZ2</t>
  </si>
  <si>
    <t>ENSG00000196704</t>
  </si>
  <si>
    <t>ZNF512B</t>
  </si>
  <si>
    <t>ENSG00000196700</t>
  </si>
  <si>
    <t>AC009022.1</t>
  </si>
  <si>
    <t>ENSG00000196696</t>
  </si>
  <si>
    <t>ZNF33B</t>
  </si>
  <si>
    <t>ENSG00000196693</t>
  </si>
  <si>
    <t>TRPV1</t>
  </si>
  <si>
    <t>ENSG00000196689</t>
  </si>
  <si>
    <t>HSH2D</t>
  </si>
  <si>
    <t>ENSG00000196684</t>
  </si>
  <si>
    <t>TOMM7</t>
  </si>
  <si>
    <t>ENSG00000196683</t>
  </si>
  <si>
    <t>ERI2</t>
  </si>
  <si>
    <t>ENSG00000196678</t>
  </si>
  <si>
    <t>ZFP62</t>
  </si>
  <si>
    <t>ENSG00000196670</t>
  </si>
  <si>
    <t>LINC00173</t>
  </si>
  <si>
    <t>ENSG00000196668</t>
  </si>
  <si>
    <t>FAM180B</t>
  </si>
  <si>
    <t>ENSG00000196666</t>
  </si>
  <si>
    <t>TLR7</t>
  </si>
  <si>
    <t>ENSG00000196664</t>
  </si>
  <si>
    <t>TECPR2</t>
  </si>
  <si>
    <t>ENSG00000196663</t>
  </si>
  <si>
    <t>SLC30A10</t>
  </si>
  <si>
    <t>ENSG00000196660</t>
  </si>
  <si>
    <t>TTC30B</t>
  </si>
  <si>
    <t>ENSG00000196659</t>
  </si>
  <si>
    <t>AC004057.1</t>
  </si>
  <si>
    <t>ENSG00000196656</t>
  </si>
  <si>
    <t>TRAPPC4</t>
  </si>
  <si>
    <t>ENSG00000196655</t>
  </si>
  <si>
    <t>ZNF502</t>
  </si>
  <si>
    <t>ENSG00000196653</t>
  </si>
  <si>
    <t>ZKSCAN5</t>
  </si>
  <si>
    <t>ENSG00000196652</t>
  </si>
  <si>
    <t>ZNF136</t>
  </si>
  <si>
    <t>ENSG00000196646</t>
  </si>
  <si>
    <t>RABL6</t>
  </si>
  <si>
    <t>ENSG00000196642</t>
  </si>
  <si>
    <t>HRH1</t>
  </si>
  <si>
    <t>ENSG00000196639</t>
  </si>
  <si>
    <t>SDHAF3</t>
  </si>
  <si>
    <t>ENSG00000196636</t>
  </si>
  <si>
    <t>LUADT1</t>
  </si>
  <si>
    <t>ENSG00000196634</t>
  </si>
  <si>
    <t>WNK3</t>
  </si>
  <si>
    <t>ENSG00000196632</t>
  </si>
  <si>
    <t>TCF4</t>
  </si>
  <si>
    <t>ENSG00000196628</t>
  </si>
  <si>
    <t>UGT2B15</t>
  </si>
  <si>
    <t>ENSG00000196620</t>
  </si>
  <si>
    <t>ADH1B</t>
  </si>
  <si>
    <t>ENSG00000196616</t>
  </si>
  <si>
    <t>MMP1</t>
  </si>
  <si>
    <t>ENSG00000196611</t>
  </si>
  <si>
    <t>ZNF846</t>
  </si>
  <si>
    <t>ENSG00000196605</t>
  </si>
  <si>
    <t>POTEF</t>
  </si>
  <si>
    <t>ENSG00000196604</t>
  </si>
  <si>
    <t>SLC22A25</t>
  </si>
  <si>
    <t>ENSG00000196600</t>
  </si>
  <si>
    <t>ZNF782</t>
  </si>
  <si>
    <t>ENSG00000196597</t>
  </si>
  <si>
    <t>ANKRD20A19P</t>
  </si>
  <si>
    <t>ENSG00000196593</t>
  </si>
  <si>
    <t>HDAC2</t>
  </si>
  <si>
    <t>ENSG00000196591</t>
  </si>
  <si>
    <t>MRTFA</t>
  </si>
  <si>
    <t>ENSG00000196588</t>
  </si>
  <si>
    <t>MYO6</t>
  </si>
  <si>
    <t>ENSG00000196586</t>
  </si>
  <si>
    <t>XRCC2</t>
  </si>
  <si>
    <t>ENSG00000196584</t>
  </si>
  <si>
    <t>AJAP1</t>
  </si>
  <si>
    <t>ENSG00000196581</t>
  </si>
  <si>
    <t>PLXNB2</t>
  </si>
  <si>
    <t>ENSG00000196576</t>
  </si>
  <si>
    <t>LAMA2</t>
  </si>
  <si>
    <t>ENSG00000196569</t>
  </si>
  <si>
    <t>AL138767.1</t>
  </si>
  <si>
    <t>ENSG00000196566</t>
  </si>
  <si>
    <t>HBG2</t>
  </si>
  <si>
    <t>ENSG00000196565</t>
  </si>
  <si>
    <t>AL096700.1</t>
  </si>
  <si>
    <t>ENSG00000196564</t>
  </si>
  <si>
    <t>SULF2</t>
  </si>
  <si>
    <t>ENSG00000196562</t>
  </si>
  <si>
    <t>CACNA1H</t>
  </si>
  <si>
    <t>ENSG00000196557</t>
  </si>
  <si>
    <t>CCDC196</t>
  </si>
  <si>
    <t>ENSG00000196553</t>
  </si>
  <si>
    <t>FAM72A</t>
  </si>
  <si>
    <t>ENSG00000196550</t>
  </si>
  <si>
    <t>MME</t>
  </si>
  <si>
    <t>ENSG00000196549</t>
  </si>
  <si>
    <t>MAN2A2</t>
  </si>
  <si>
    <t>ENSG00000196547</t>
  </si>
  <si>
    <t>BORCS6</t>
  </si>
  <si>
    <t>ENSG00000196544</t>
  </si>
  <si>
    <t>SPTSSB</t>
  </si>
  <si>
    <t>ENSG00000196542</t>
  </si>
  <si>
    <t>MYO18A</t>
  </si>
  <si>
    <t>ENSG00000196535</t>
  </si>
  <si>
    <t>OR9K1P</t>
  </si>
  <si>
    <t>ENSG00000196534</t>
  </si>
  <si>
    <t>NACA</t>
  </si>
  <si>
    <t>ENSG00000196531</t>
  </si>
  <si>
    <t>AFAP1</t>
  </si>
  <si>
    <t>ENSG00000196526</t>
  </si>
  <si>
    <t>SLC6A9</t>
  </si>
  <si>
    <t>ENSG00000196517</t>
  </si>
  <si>
    <t>TPK1</t>
  </si>
  <si>
    <t>ENSG00000196511</t>
  </si>
  <si>
    <t>ANAPC7</t>
  </si>
  <si>
    <t>ENSG00000196510</t>
  </si>
  <si>
    <t>TCEAL3</t>
  </si>
  <si>
    <t>ENSG00000196507</t>
  </si>
  <si>
    <t>GDAP2</t>
  </si>
  <si>
    <t>ENSG00000196505</t>
  </si>
  <si>
    <t>PRPF40A</t>
  </si>
  <si>
    <t>ENSG00000196504</t>
  </si>
  <si>
    <t>ARL9</t>
  </si>
  <si>
    <t>ENSG00000196503</t>
  </si>
  <si>
    <t>SULT1A1</t>
  </si>
  <si>
    <t>ENSG00000196502</t>
  </si>
  <si>
    <t>NCOR2</t>
  </si>
  <si>
    <t>ENSG00000196498</t>
  </si>
  <si>
    <t>IPO4</t>
  </si>
  <si>
    <t>ENSG00000196497</t>
  </si>
  <si>
    <t>ESRRG</t>
  </si>
  <si>
    <t>ENSG00000196482</t>
  </si>
  <si>
    <t>C20orf96</t>
  </si>
  <si>
    <t>ENSG00000196476</t>
  </si>
  <si>
    <t>SIAH1</t>
  </si>
  <si>
    <t>ENSG00000196470</t>
  </si>
  <si>
    <t>ZNF799</t>
  </si>
  <si>
    <t>ENSG00000196466</t>
  </si>
  <si>
    <t>MYL6B</t>
  </si>
  <si>
    <t>ENSG00000196465</t>
  </si>
  <si>
    <t>RFX8</t>
  </si>
  <si>
    <t>ENSG00000196460</t>
  </si>
  <si>
    <t>TRAPPC2</t>
  </si>
  <si>
    <t>ENSG00000196459</t>
  </si>
  <si>
    <t>ZNF605</t>
  </si>
  <si>
    <t>ENSG00000196458</t>
  </si>
  <si>
    <t>ZNF775</t>
  </si>
  <si>
    <t>ENSG00000196456</t>
  </si>
  <si>
    <t>PIK3R4</t>
  </si>
  <si>
    <t>ENSG00000196455</t>
  </si>
  <si>
    <t>ZNF777</t>
  </si>
  <si>
    <t>ENSG00000196453</t>
  </si>
  <si>
    <t>YRDC</t>
  </si>
  <si>
    <t>ENSG00000196449</t>
  </si>
  <si>
    <t>ARMCX4</t>
  </si>
  <si>
    <t>ENSG00000196440</t>
  </si>
  <si>
    <t>ZNF569</t>
  </si>
  <si>
    <t>ENSG00000196437</t>
  </si>
  <si>
    <t>NPIPB15</t>
  </si>
  <si>
    <t>ENSG00000196436</t>
  </si>
  <si>
    <t>ASMT</t>
  </si>
  <si>
    <t>ENSG00000196433</t>
  </si>
  <si>
    <t>CRYBA4</t>
  </si>
  <si>
    <t>ENSG00000196431</t>
  </si>
  <si>
    <t>TSC22D2</t>
  </si>
  <si>
    <t>ENSG00000196428</t>
  </si>
  <si>
    <t>NBPF4</t>
  </si>
  <si>
    <t>ENSG00000196427</t>
  </si>
  <si>
    <t>PPP1R26</t>
  </si>
  <si>
    <t>ENSG00000196422</t>
  </si>
  <si>
    <t>C20orf204</t>
  </si>
  <si>
    <t>ENSG00000196421</t>
  </si>
  <si>
    <t>S100A5</t>
  </si>
  <si>
    <t>ENSG00000196420</t>
  </si>
  <si>
    <t>XRCC6</t>
  </si>
  <si>
    <t>ENSG00000196419</t>
  </si>
  <si>
    <t>ZNF124</t>
  </si>
  <si>
    <t>ENSG00000196418</t>
  </si>
  <si>
    <t>ZNF765</t>
  </si>
  <si>
    <t>ENSG00000196417</t>
  </si>
  <si>
    <t>PRTN3</t>
  </si>
  <si>
    <t>ENSG00000196415</t>
  </si>
  <si>
    <t>EPHB4</t>
  </si>
  <si>
    <t>ENSG00000196411</t>
  </si>
  <si>
    <t>NOXO1</t>
  </si>
  <si>
    <t>ENSG00000196408</t>
  </si>
  <si>
    <t>THEM5</t>
  </si>
  <si>
    <t>ENSG00000196407</t>
  </si>
  <si>
    <t>EVL</t>
  </si>
  <si>
    <t>ENSG00000196405</t>
  </si>
  <si>
    <t>PTPN1</t>
  </si>
  <si>
    <t>ENSG00000196396</t>
  </si>
  <si>
    <t>AC244505.1</t>
  </si>
  <si>
    <t>ENSG00000196395</t>
  </si>
  <si>
    <t>ZNF774</t>
  </si>
  <si>
    <t>ENSG00000196391</t>
  </si>
  <si>
    <t>INCA1</t>
  </si>
  <si>
    <t>ENSG00000196388</t>
  </si>
  <si>
    <t>ZNF140</t>
  </si>
  <si>
    <t>ENSG00000196387</t>
  </si>
  <si>
    <t>OR4Q2</t>
  </si>
  <si>
    <t>ENSG00000196383</t>
  </si>
  <si>
    <t>ZNF781</t>
  </si>
  <si>
    <t>ENSG00000196381</t>
  </si>
  <si>
    <t>ZNF34</t>
  </si>
  <si>
    <t>ENSG00000196378</t>
  </si>
  <si>
    <t>SLC35F1</t>
  </si>
  <si>
    <t>ENSG00000196376</t>
  </si>
  <si>
    <t>ASB13</t>
  </si>
  <si>
    <t>ENSG00000196372</t>
  </si>
  <si>
    <t>FUT4</t>
  </si>
  <si>
    <t>ENSG00000196371</t>
  </si>
  <si>
    <t>SRGAP2B</t>
  </si>
  <si>
    <t>ENSG00000196369</t>
  </si>
  <si>
    <t>NUDT11</t>
  </si>
  <si>
    <t>ENSG00000196368</t>
  </si>
  <si>
    <t>TRRAP</t>
  </si>
  <si>
    <t>ENSG00000196367</t>
  </si>
  <si>
    <t>C9orf163</t>
  </si>
  <si>
    <t>ENSG00000196366</t>
  </si>
  <si>
    <t>LONP1</t>
  </si>
  <si>
    <t>ENSG00000196365</t>
  </si>
  <si>
    <t>WDR5</t>
  </si>
  <si>
    <t>ENSG00000196363</t>
  </si>
  <si>
    <t>ELAVL3</t>
  </si>
  <si>
    <t>ENSG00000196361</t>
  </si>
  <si>
    <t>NTNG2</t>
  </si>
  <si>
    <t>ENSG00000196358</t>
  </si>
  <si>
    <t>ZNF565</t>
  </si>
  <si>
    <t>ENSG00000196357</t>
  </si>
  <si>
    <t>CPNE4</t>
  </si>
  <si>
    <t>ENSG00000196353</t>
  </si>
  <si>
    <t>CD55</t>
  </si>
  <si>
    <t>ENSG00000196352</t>
  </si>
  <si>
    <t>ZKSCAN7</t>
  </si>
  <si>
    <t>ENSG00000196345</t>
  </si>
  <si>
    <t>NLGN3</t>
  </si>
  <si>
    <t>ENSG00000196338</t>
  </si>
  <si>
    <t>CGB7</t>
  </si>
  <si>
    <t>ENSG00000196337</t>
  </si>
  <si>
    <t>STK31</t>
  </si>
  <si>
    <t>ENSG00000196335</t>
  </si>
  <si>
    <t>GIMAP5</t>
  </si>
  <si>
    <t>ENSG00000196329</t>
  </si>
  <si>
    <t>ZBTB44</t>
  </si>
  <si>
    <t>ENSG00000196323</t>
  </si>
  <si>
    <t>POM121</t>
  </si>
  <si>
    <t>ENSG00000196313</t>
  </si>
  <si>
    <t>MFSD14C</t>
  </si>
  <si>
    <t>ENSG00000196312</t>
  </si>
  <si>
    <t>IARS1</t>
  </si>
  <si>
    <t>ENSG00000196305</t>
  </si>
  <si>
    <t>AC146944.1</t>
  </si>
  <si>
    <t>ENSG00000196302</t>
  </si>
  <si>
    <t>HLA-DRB9</t>
  </si>
  <si>
    <t>ENSG00000196301</t>
  </si>
  <si>
    <t>ATP2A1</t>
  </si>
  <si>
    <t>ENSG00000196296</t>
  </si>
  <si>
    <t>GARS1-DT</t>
  </si>
  <si>
    <t>ENSG00000196295</t>
  </si>
  <si>
    <t>NIF3L1</t>
  </si>
  <si>
    <t>ENSG00000196290</t>
  </si>
  <si>
    <t>SUPT3H</t>
  </si>
  <si>
    <t>ENSG00000196284</t>
  </si>
  <si>
    <t>GRM7</t>
  </si>
  <si>
    <t>ENSG00000196277</t>
  </si>
  <si>
    <t>GTF2IRD2</t>
  </si>
  <si>
    <t>ENSG00000196275</t>
  </si>
  <si>
    <t>AC027243.1</t>
  </si>
  <si>
    <t>ENSG00000196274</t>
  </si>
  <si>
    <t>ZNF493</t>
  </si>
  <si>
    <t>ENSG00000196268</t>
  </si>
  <si>
    <t>ZNF836</t>
  </si>
  <si>
    <t>ENSG00000196267</t>
  </si>
  <si>
    <t>ZNF471</t>
  </si>
  <si>
    <t>ENSG00000196263</t>
  </si>
  <si>
    <t>PPIA</t>
  </si>
  <si>
    <t>ENSG00000196262</t>
  </si>
  <si>
    <t>SFTA2</t>
  </si>
  <si>
    <t>ENSG00000196260</t>
  </si>
  <si>
    <t>ZNF107</t>
  </si>
  <si>
    <t>ENSG00000196247</t>
  </si>
  <si>
    <t>LINC00615</t>
  </si>
  <si>
    <t>ENSG00000196243</t>
  </si>
  <si>
    <t>OR2C3</t>
  </si>
  <si>
    <t>ENSG00000196242</t>
  </si>
  <si>
    <t>XPNPEP3</t>
  </si>
  <si>
    <t>ENSG00000196236</t>
  </si>
  <si>
    <t>SUPT5H</t>
  </si>
  <si>
    <t>ENSG00000196235</t>
  </si>
  <si>
    <t>LCOR</t>
  </si>
  <si>
    <t>ENSG00000196233</t>
  </si>
  <si>
    <t>TUBB</t>
  </si>
  <si>
    <t>ENSG00000196230</t>
  </si>
  <si>
    <t>FAM217B</t>
  </si>
  <si>
    <t>ENSG00000196227</t>
  </si>
  <si>
    <t>SRGAP3</t>
  </si>
  <si>
    <t>ENSG00000196220</t>
  </si>
  <si>
    <t>RYR1</t>
  </si>
  <si>
    <t>ENSG00000196218</t>
  </si>
  <si>
    <t>ZNF766</t>
  </si>
  <si>
    <t>ENSG00000196214</t>
  </si>
  <si>
    <t>SIRPB2</t>
  </si>
  <si>
    <t>ENSG00000196209</t>
  </si>
  <si>
    <t>GREB1</t>
  </si>
  <si>
    <t>ENSG00000196208</t>
  </si>
  <si>
    <t>EEF1A1P5</t>
  </si>
  <si>
    <t>ENSG00000196205</t>
  </si>
  <si>
    <t>RNF216P1</t>
  </si>
  <si>
    <t>ENSG00000196204</t>
  </si>
  <si>
    <t>MPHOSPH8</t>
  </si>
  <si>
    <t>ENSG00000196199</t>
  </si>
  <si>
    <t>HRCT1</t>
  </si>
  <si>
    <t>ENSG00000196196</t>
  </si>
  <si>
    <t>SEMA4A</t>
  </si>
  <si>
    <t>ENSG00000196189</t>
  </si>
  <si>
    <t>CTSE</t>
  </si>
  <si>
    <t>ENSG00000196188</t>
  </si>
  <si>
    <t>TMEM63A</t>
  </si>
  <si>
    <t>ENSG00000196187</t>
  </si>
  <si>
    <t>OR10J1</t>
  </si>
  <si>
    <t>ENSG00000196184</t>
  </si>
  <si>
    <t>RPS2P4</t>
  </si>
  <si>
    <t>ENSG00000196183</t>
  </si>
  <si>
    <t>STK40</t>
  </si>
  <si>
    <t>ENSG00000196182</t>
  </si>
  <si>
    <t>ACADSB</t>
  </si>
  <si>
    <t>ENSG00000196177</t>
  </si>
  <si>
    <t>ZNF681</t>
  </si>
  <si>
    <t>ENSG00000196172</t>
  </si>
  <si>
    <t>KIF19</t>
  </si>
  <si>
    <t>ENSG00000196169</t>
  </si>
  <si>
    <t>COLCA1</t>
  </si>
  <si>
    <t>ENSG00000196167</t>
  </si>
  <si>
    <t>C8orf86</t>
  </si>
  <si>
    <t>ENSG00000196166</t>
  </si>
  <si>
    <t>FAT4</t>
  </si>
  <si>
    <t>ENSG00000196159</t>
  </si>
  <si>
    <t>PLEKHG4</t>
  </si>
  <si>
    <t>ENSG00000196155</t>
  </si>
  <si>
    <t>S100A4</t>
  </si>
  <si>
    <t>ENSG00000196154</t>
  </si>
  <si>
    <t>ZNF79</t>
  </si>
  <si>
    <t>ENSG00000196152</t>
  </si>
  <si>
    <t>WDSUB1</t>
  </si>
  <si>
    <t>ENSG00000196151</t>
  </si>
  <si>
    <t>ZNF250</t>
  </si>
  <si>
    <t>ENSG00000196150</t>
  </si>
  <si>
    <t>SPATS2L</t>
  </si>
  <si>
    <t>ENSG00000196141</t>
  </si>
  <si>
    <t>AKR1C3</t>
  </si>
  <si>
    <t>ENSG00000196139</t>
  </si>
  <si>
    <t>MYT1</t>
  </si>
  <si>
    <t>ENSG00000196132</t>
  </si>
  <si>
    <t>VN1R2</t>
  </si>
  <si>
    <t>ENSG00000196131</t>
  </si>
  <si>
    <t>HLA-DRB1</t>
  </si>
  <si>
    <t>ENSG00000196126</t>
  </si>
  <si>
    <t>KIAA0895L</t>
  </si>
  <si>
    <t>ENSG00000196123</t>
  </si>
  <si>
    <t>OR8A1</t>
  </si>
  <si>
    <t>ENSG00000196119</t>
  </si>
  <si>
    <t>CCDC189</t>
  </si>
  <si>
    <t>ENSG00000196118</t>
  </si>
  <si>
    <t>TDRD7</t>
  </si>
  <si>
    <t>ENSG00000196116</t>
  </si>
  <si>
    <t>IFITM3P3</t>
  </si>
  <si>
    <t>ENSG00000196114</t>
  </si>
  <si>
    <t>ZNF699</t>
  </si>
  <si>
    <t>ENSG00000196110</t>
  </si>
  <si>
    <t>ZNF676</t>
  </si>
  <si>
    <t>ENSG00000196109</t>
  </si>
  <si>
    <t>SPOCK3</t>
  </si>
  <si>
    <t>ENSG00000196104</t>
  </si>
  <si>
    <t>SPAG16-DT</t>
  </si>
  <si>
    <t>ENSG00000196096</t>
  </si>
  <si>
    <t>PAX5</t>
  </si>
  <si>
    <t>ENSG00000196092</t>
  </si>
  <si>
    <t>MYBPC1</t>
  </si>
  <si>
    <t>ENSG00000196091</t>
  </si>
  <si>
    <t>PTPRT</t>
  </si>
  <si>
    <t>ENSG00000196090</t>
  </si>
  <si>
    <t>IL1RAP</t>
  </si>
  <si>
    <t>ENSG00000196083</t>
  </si>
  <si>
    <t>ZNF724</t>
  </si>
  <si>
    <t>ENSG00000196081</t>
  </si>
  <si>
    <t>SYCP2</t>
  </si>
  <si>
    <t>ENSG00000196074</t>
  </si>
  <si>
    <t>BLOC1S2</t>
  </si>
  <si>
    <t>ENSG00000196072</t>
  </si>
  <si>
    <t>OR2L13</t>
  </si>
  <si>
    <t>ENSG00000196071</t>
  </si>
  <si>
    <t>GJB4</t>
  </si>
  <si>
    <t>ENSG00000189433</t>
  </si>
  <si>
    <t>NCR1</t>
  </si>
  <si>
    <t>ENSG00000189430</t>
  </si>
  <si>
    <t>USP32P3</t>
  </si>
  <si>
    <t>ENSG00000189423</t>
  </si>
  <si>
    <t>ZFP92</t>
  </si>
  <si>
    <t>ENSG00000189420</t>
  </si>
  <si>
    <t>SPATA41</t>
  </si>
  <si>
    <t>ENSG00000189419</t>
  </si>
  <si>
    <t>SH2D5</t>
  </si>
  <si>
    <t>ENSG00000189410</t>
  </si>
  <si>
    <t>MMP23B</t>
  </si>
  <si>
    <t>ENSG00000189409</t>
  </si>
  <si>
    <t>HMGB1</t>
  </si>
  <si>
    <t>ENSG00000189403</t>
  </si>
  <si>
    <t>OTUD6A</t>
  </si>
  <si>
    <t>ENSG00000189401</t>
  </si>
  <si>
    <t>C8orf76</t>
  </si>
  <si>
    <t>ENSG00000189376</t>
  </si>
  <si>
    <t>TBC1D28</t>
  </si>
  <si>
    <t>ENSG00000189375</t>
  </si>
  <si>
    <t>GSPT2</t>
  </si>
  <si>
    <t>ENSG00000189369</t>
  </si>
  <si>
    <t>KIAA0408</t>
  </si>
  <si>
    <t>ENSG00000189367</t>
  </si>
  <si>
    <t>ALG1L</t>
  </si>
  <si>
    <t>ENSG00000189366</t>
  </si>
  <si>
    <t>NEMP2</t>
  </si>
  <si>
    <t>ENSG00000189362</t>
  </si>
  <si>
    <t>TOGARAM2</t>
  </si>
  <si>
    <t>ENSG00000189350</t>
  </si>
  <si>
    <t>RPS2P46</t>
  </si>
  <si>
    <t>ENSG00000189343</t>
  </si>
  <si>
    <t>SLC35E2B</t>
  </si>
  <si>
    <t>ENSG00000189339</t>
  </si>
  <si>
    <t>KAZN</t>
  </si>
  <si>
    <t>ENSG00000189337</t>
  </si>
  <si>
    <t>S100A14</t>
  </si>
  <si>
    <t>ENSG00000189334</t>
  </si>
  <si>
    <t>SLC25A51P4</t>
  </si>
  <si>
    <t>ENSG00000189332</t>
  </si>
  <si>
    <t>BNIP5</t>
  </si>
  <si>
    <t>ENSG00000189325</t>
  </si>
  <si>
    <t>FAM53B</t>
  </si>
  <si>
    <t>ENSG00000189319</t>
  </si>
  <si>
    <t>AC073349.1</t>
  </si>
  <si>
    <t>ENSG00000189316</t>
  </si>
  <si>
    <t>LIN54</t>
  </si>
  <si>
    <t>ENSG00000189308</t>
  </si>
  <si>
    <t>RRP7A</t>
  </si>
  <si>
    <t>ENSG00000189306</t>
  </si>
  <si>
    <t>ZKSCAN3</t>
  </si>
  <si>
    <t>ENSG00000189298</t>
  </si>
  <si>
    <t>ALKAL2</t>
  </si>
  <si>
    <t>ENSG00000189292</t>
  </si>
  <si>
    <t>FHIT</t>
  </si>
  <si>
    <t>ENSG00000189283</t>
  </si>
  <si>
    <t>LINC01164</t>
  </si>
  <si>
    <t>ENSG00000189275</t>
  </si>
  <si>
    <t>DRICH1</t>
  </si>
  <si>
    <t>ENSG00000189269</t>
  </si>
  <si>
    <t>PNRC2</t>
  </si>
  <si>
    <t>ENSG00000189266</t>
  </si>
  <si>
    <t>TSPYL1</t>
  </si>
  <si>
    <t>ENSG00000189241</t>
  </si>
  <si>
    <t>LINC00943</t>
  </si>
  <si>
    <t>ENSG00000189238</t>
  </si>
  <si>
    <t>NUGGC</t>
  </si>
  <si>
    <t>ENSG00000189233</t>
  </si>
  <si>
    <t>AC069277.1</t>
  </si>
  <si>
    <t>ENSG00000189229</t>
  </si>
  <si>
    <t>C15orf61</t>
  </si>
  <si>
    <t>ENSG00000189227</t>
  </si>
  <si>
    <t>PAX8-AS1</t>
  </si>
  <si>
    <t>ENSG00000189223</t>
  </si>
  <si>
    <t>MAOA</t>
  </si>
  <si>
    <t>ENSG00000189221</t>
  </si>
  <si>
    <t>DPY19L2P1</t>
  </si>
  <si>
    <t>ENSG00000189212</t>
  </si>
  <si>
    <t>BTBD8</t>
  </si>
  <si>
    <t>ENSG00000189195</t>
  </si>
  <si>
    <t>ZNF600</t>
  </si>
  <si>
    <t>ENSG00000189190</t>
  </si>
  <si>
    <t>PCDH18</t>
  </si>
  <si>
    <t>ENSG00000189184</t>
  </si>
  <si>
    <t>ZNF33A</t>
  </si>
  <si>
    <t>ENSG00000189180</t>
  </si>
  <si>
    <t>S100A13</t>
  </si>
  <si>
    <t>ENSG00000189171</t>
  </si>
  <si>
    <t>ZAR1L</t>
  </si>
  <si>
    <t>ENSG00000189167</t>
  </si>
  <si>
    <t>TNRC18P3</t>
  </si>
  <si>
    <t>ENSG00000189166</t>
  </si>
  <si>
    <t>ZNF527</t>
  </si>
  <si>
    <t>ENSG00000189164</t>
  </si>
  <si>
    <t>JPT1</t>
  </si>
  <si>
    <t>ENSG00000189159</t>
  </si>
  <si>
    <t>FAM47E</t>
  </si>
  <si>
    <t>ENSG00000189157</t>
  </si>
  <si>
    <t>GRAPL</t>
  </si>
  <si>
    <t>ENSG00000189152</t>
  </si>
  <si>
    <t>CRYM-AS1</t>
  </si>
  <si>
    <t>ENSG00000189149</t>
  </si>
  <si>
    <t>ZNF573</t>
  </si>
  <si>
    <t>ENSG00000189144</t>
  </si>
  <si>
    <t>CLDN4</t>
  </si>
  <si>
    <t>ENSG00000189143</t>
  </si>
  <si>
    <t>UBE2Q2P1</t>
  </si>
  <si>
    <t>ENSG00000189136</t>
  </si>
  <si>
    <t>NKAPL</t>
  </si>
  <si>
    <t>ENSG00000189134</t>
  </si>
  <si>
    <t>ANKRD34B</t>
  </si>
  <si>
    <t>ENSG00000189127</t>
  </si>
  <si>
    <t>SP6</t>
  </si>
  <si>
    <t>ENSG00000189120</t>
  </si>
  <si>
    <t>BLOC1S3</t>
  </si>
  <si>
    <t>ENSG00000189114</t>
  </si>
  <si>
    <t>SF3B3</t>
  </si>
  <si>
    <t>ENSG00000189091</t>
  </si>
  <si>
    <t>ARID2</t>
  </si>
  <si>
    <t>ENSG00000189079</t>
  </si>
  <si>
    <t>TMEM120A</t>
  </si>
  <si>
    <t>ENSG00000189077</t>
  </si>
  <si>
    <t>VSTM1</t>
  </si>
  <si>
    <t>ENSG00000189068</t>
  </si>
  <si>
    <t>LITAF</t>
  </si>
  <si>
    <t>ENSG00000189067</t>
  </si>
  <si>
    <t>H1-0</t>
  </si>
  <si>
    <t>ENSG00000189060</t>
  </si>
  <si>
    <t>APOD</t>
  </si>
  <si>
    <t>ENSG00000189058</t>
  </si>
  <si>
    <t>FAM111B</t>
  </si>
  <si>
    <t>ENSG00000189057</t>
  </si>
  <si>
    <t>RELN</t>
  </si>
  <si>
    <t>ENSG00000189056</t>
  </si>
  <si>
    <t>RNF222</t>
  </si>
  <si>
    <t>ENSG00000189051</t>
  </si>
  <si>
    <t>RNFT1</t>
  </si>
  <si>
    <t>ENSG00000189050</t>
  </si>
  <si>
    <t>ALKBH2</t>
  </si>
  <si>
    <t>ENSG00000189046</t>
  </si>
  <si>
    <t>ANKDD1B</t>
  </si>
  <si>
    <t>ENSG00000189045</t>
  </si>
  <si>
    <t>NDUFA4</t>
  </si>
  <si>
    <t>ENSG00000189043</t>
  </si>
  <si>
    <t>ZNF567</t>
  </si>
  <si>
    <t>ENSG00000189042</t>
  </si>
  <si>
    <t>DUSP21</t>
  </si>
  <si>
    <t>ENSG00000189037</t>
  </si>
  <si>
    <t>VHLL</t>
  </si>
  <si>
    <t>ENSG00000189030</t>
  </si>
  <si>
    <t>SHLD2P3</t>
  </si>
  <si>
    <t>ENSG00000189014</t>
  </si>
  <si>
    <t>KIR2DL4</t>
  </si>
  <si>
    <t>ENSG00000189013</t>
  </si>
  <si>
    <t>ADAT2</t>
  </si>
  <si>
    <t>ENSG00000189007</t>
  </si>
  <si>
    <t>SBSN</t>
  </si>
  <si>
    <t>ENSG00000189001</t>
  </si>
  <si>
    <t>KCTD21</t>
  </si>
  <si>
    <t>ENSG00000188997</t>
  </si>
  <si>
    <t>HUS1B</t>
  </si>
  <si>
    <t>ENSG00000188996</t>
  </si>
  <si>
    <t>ZNF292</t>
  </si>
  <si>
    <t>ENSG00000188994</t>
  </si>
  <si>
    <t>LRRC66</t>
  </si>
  <si>
    <t>ENSG00000188993</t>
  </si>
  <si>
    <t>SLC15A5</t>
  </si>
  <si>
    <t>ENSG00000188991</t>
  </si>
  <si>
    <t>NELFB</t>
  </si>
  <si>
    <t>ENSG00000188986</t>
  </si>
  <si>
    <t>MSANTD1</t>
  </si>
  <si>
    <t>ENSG00000188981</t>
  </si>
  <si>
    <t>NOC2L</t>
  </si>
  <si>
    <t>ENSG00000188976</t>
  </si>
  <si>
    <t>C9orf152</t>
  </si>
  <si>
    <t>ENSG00000188959</t>
  </si>
  <si>
    <t>UTS2B</t>
  </si>
  <si>
    <t>ENSG00000188958</t>
  </si>
  <si>
    <t>FAM120AOS</t>
  </si>
  <si>
    <t>ENSG00000188938</t>
  </si>
  <si>
    <t>USP32P1</t>
  </si>
  <si>
    <t>ENSG00000188933</t>
  </si>
  <si>
    <t>HACD4</t>
  </si>
  <si>
    <t>ENSG00000188921</t>
  </si>
  <si>
    <t>TRMT2B</t>
  </si>
  <si>
    <t>ENSG00000188917</t>
  </si>
  <si>
    <t>INSYN2A</t>
  </si>
  <si>
    <t>ENSG00000188916</t>
  </si>
  <si>
    <t>GJB3</t>
  </si>
  <si>
    <t>ENSG00000188910</t>
  </si>
  <si>
    <t>BSX</t>
  </si>
  <si>
    <t>ENSG00000188909</t>
  </si>
  <si>
    <t>LRRK2</t>
  </si>
  <si>
    <t>ENSG00000188906</t>
  </si>
  <si>
    <t>AC099489.1</t>
  </si>
  <si>
    <t>ENSG00000188897</t>
  </si>
  <si>
    <t>MSL1</t>
  </si>
  <si>
    <t>ENSG00000188895</t>
  </si>
  <si>
    <t>ASTL</t>
  </si>
  <si>
    <t>ENSG00000188886</t>
  </si>
  <si>
    <t>KLRG2</t>
  </si>
  <si>
    <t>ENSG00000188883</t>
  </si>
  <si>
    <t>FBF1</t>
  </si>
  <si>
    <t>ENSG00000188878</t>
  </si>
  <si>
    <t>RPL10AP2</t>
  </si>
  <si>
    <t>ENSG00000188873</t>
  </si>
  <si>
    <t>TMC3</t>
  </si>
  <si>
    <t>ENSG00000188869</t>
  </si>
  <si>
    <t>ZNF563</t>
  </si>
  <si>
    <t>ENSG00000188868</t>
  </si>
  <si>
    <t>FAM78B</t>
  </si>
  <si>
    <t>ENSG00000188859</t>
  </si>
  <si>
    <t>RPSAP47</t>
  </si>
  <si>
    <t>ENSG00000188856</t>
  </si>
  <si>
    <t>BEND4</t>
  </si>
  <si>
    <t>ENSG00000188848</t>
  </si>
  <si>
    <t>RPL14</t>
  </si>
  <si>
    <t>ENSG00000188846</t>
  </si>
  <si>
    <t>ENTPD8</t>
  </si>
  <si>
    <t>ENSG00000188833</t>
  </si>
  <si>
    <t>GLRA4</t>
  </si>
  <si>
    <t>ENSG00000188828</t>
  </si>
  <si>
    <t>SLX4</t>
  </si>
  <si>
    <t>ENSG00000188827</t>
  </si>
  <si>
    <t>LINC00910</t>
  </si>
  <si>
    <t>ENSG00000188825</t>
  </si>
  <si>
    <t>CNR2</t>
  </si>
  <si>
    <t>ENSG00000188822</t>
  </si>
  <si>
    <t>CALHM6</t>
  </si>
  <si>
    <t>ENSG00000188820</t>
  </si>
  <si>
    <t>ZDHHC11</t>
  </si>
  <si>
    <t>ENSG00000188818</t>
  </si>
  <si>
    <t>SNTN</t>
  </si>
  <si>
    <t>ENSG00000188817</t>
  </si>
  <si>
    <t>HMX2</t>
  </si>
  <si>
    <t>ENSG00000188816</t>
  </si>
  <si>
    <t>NHLRC3</t>
  </si>
  <si>
    <t>ENSG00000188811</t>
  </si>
  <si>
    <t>TMEM201</t>
  </si>
  <si>
    <t>ENSG00000188807</t>
  </si>
  <si>
    <t>SHISA6</t>
  </si>
  <si>
    <t>ENSG00000188803</t>
  </si>
  <si>
    <t>ZNF322P1</t>
  </si>
  <si>
    <t>ENSG00000188801</t>
  </si>
  <si>
    <t>TMCO2</t>
  </si>
  <si>
    <t>ENSG00000188800</t>
  </si>
  <si>
    <t>MTF1</t>
  </si>
  <si>
    <t>ENSG00000188786</t>
  </si>
  <si>
    <t>ZNF548</t>
  </si>
  <si>
    <t>ENSG00000188785</t>
  </si>
  <si>
    <t>PRELP</t>
  </si>
  <si>
    <t>ENSG00000188783</t>
  </si>
  <si>
    <t>SKOR1</t>
  </si>
  <si>
    <t>ENSG00000188779</t>
  </si>
  <si>
    <t>ADRB3</t>
  </si>
  <si>
    <t>ENSG00000188778</t>
  </si>
  <si>
    <t>SPRED3</t>
  </si>
  <si>
    <t>ENSG00000188766</t>
  </si>
  <si>
    <t>TMSB4XP2</t>
  </si>
  <si>
    <t>ENSG00000188765</t>
  </si>
  <si>
    <t>FZD9</t>
  </si>
  <si>
    <t>ENSG00000188763</t>
  </si>
  <si>
    <t>BCL2L15</t>
  </si>
  <si>
    <t>ENSG00000188761</t>
  </si>
  <si>
    <t>TMEM198</t>
  </si>
  <si>
    <t>ENSG00000188760</t>
  </si>
  <si>
    <t>TBC1D3P2</t>
  </si>
  <si>
    <t>ENSG00000188755</t>
  </si>
  <si>
    <t>NOXA1</t>
  </si>
  <si>
    <t>ENSG00000188747</t>
  </si>
  <si>
    <t>RBM34</t>
  </si>
  <si>
    <t>ENSG00000188739</t>
  </si>
  <si>
    <t>FSIP2</t>
  </si>
  <si>
    <t>ENSG00000188738</t>
  </si>
  <si>
    <t>TMEM120B</t>
  </si>
  <si>
    <t>ENSG00000188735</t>
  </si>
  <si>
    <t>FAM221A</t>
  </si>
  <si>
    <t>ENSG00000188732</t>
  </si>
  <si>
    <t>SMIM15</t>
  </si>
  <si>
    <t>ENSG00000188725</t>
  </si>
  <si>
    <t>DUPD1</t>
  </si>
  <si>
    <t>ENSG00000188716</t>
  </si>
  <si>
    <t>QRFP</t>
  </si>
  <si>
    <t>ENSG00000188710</t>
  </si>
  <si>
    <t>ZBED6CL</t>
  </si>
  <si>
    <t>ENSG00000188707</t>
  </si>
  <si>
    <t>ZDHHC9</t>
  </si>
  <si>
    <t>ENSG00000188706</t>
  </si>
  <si>
    <t>CYP51A1-AS1</t>
  </si>
  <si>
    <t>ENSG00000188693</t>
  </si>
  <si>
    <t>UROS</t>
  </si>
  <si>
    <t>ENSG00000188690</t>
  </si>
  <si>
    <t>SLC4A5</t>
  </si>
  <si>
    <t>ENSG00000188687</t>
  </si>
  <si>
    <t>TEKT4P2</t>
  </si>
  <si>
    <t>ENSG00000188681</t>
  </si>
  <si>
    <t>PARVB</t>
  </si>
  <si>
    <t>ENSG00000188677</t>
  </si>
  <si>
    <t>IDO2</t>
  </si>
  <si>
    <t>ENSG00000188676</t>
  </si>
  <si>
    <t>C2orf80</t>
  </si>
  <si>
    <t>ENSG00000188674</t>
  </si>
  <si>
    <t>RHCE</t>
  </si>
  <si>
    <t>ENSG00000188672</t>
  </si>
  <si>
    <t>H1-9P</t>
  </si>
  <si>
    <t>ENSG00000188662</t>
  </si>
  <si>
    <t>SAXO2</t>
  </si>
  <si>
    <t>ENSG00000188659</t>
  </si>
  <si>
    <t>RNASE9</t>
  </si>
  <si>
    <t>ENSG00000188655</t>
  </si>
  <si>
    <t>CC2D2B</t>
  </si>
  <si>
    <t>ENSG00000188649</t>
  </si>
  <si>
    <t>PTAR1</t>
  </si>
  <si>
    <t>ENSG00000188647</t>
  </si>
  <si>
    <t>S100A16</t>
  </si>
  <si>
    <t>ENSG00000188643</t>
  </si>
  <si>
    <t>DPYD</t>
  </si>
  <si>
    <t>ENSG00000188641</t>
  </si>
  <si>
    <t>RTL6</t>
  </si>
  <si>
    <t>ENSG00000188636</t>
  </si>
  <si>
    <t>ZNF177</t>
  </si>
  <si>
    <t>ENSG00000188629</t>
  </si>
  <si>
    <t>ENSG00000188626</t>
  </si>
  <si>
    <t>HMX3</t>
  </si>
  <si>
    <t>ENSG00000188620</t>
  </si>
  <si>
    <t>NANOS1</t>
  </si>
  <si>
    <t>ENSG00000188613</t>
  </si>
  <si>
    <t>SUMO2</t>
  </si>
  <si>
    <t>ENSG00000188612</t>
  </si>
  <si>
    <t>ASAH2</t>
  </si>
  <si>
    <t>ENSG00000188611</t>
  </si>
  <si>
    <t>FAM72B</t>
  </si>
  <si>
    <t>ENSG00000188610</t>
  </si>
  <si>
    <t>CLN3</t>
  </si>
  <si>
    <t>ENSG00000188603</t>
  </si>
  <si>
    <t>NPIPP1</t>
  </si>
  <si>
    <t>ENSG00000188599</t>
  </si>
  <si>
    <t>CFAP54</t>
  </si>
  <si>
    <t>ENSG00000188596</t>
  </si>
  <si>
    <t>CLEC20A</t>
  </si>
  <si>
    <t>ENSG00000188585</t>
  </si>
  <si>
    <t>PAQR9</t>
  </si>
  <si>
    <t>ENSG00000188582</t>
  </si>
  <si>
    <t>NKAIN2</t>
  </si>
  <si>
    <t>ENSG00000188580</t>
  </si>
  <si>
    <t>FBLL1</t>
  </si>
  <si>
    <t>ENSG00000188573</t>
  </si>
  <si>
    <t>NDOR1</t>
  </si>
  <si>
    <t>ENSG00000188566</t>
  </si>
  <si>
    <t>RALGAPA2</t>
  </si>
  <si>
    <t>ENSG00000188559</t>
  </si>
  <si>
    <t>OR2G6</t>
  </si>
  <si>
    <t>ENSG00000188558</t>
  </si>
  <si>
    <t>NBR1</t>
  </si>
  <si>
    <t>ENSG00000188554</t>
  </si>
  <si>
    <t>CCDC9B</t>
  </si>
  <si>
    <t>ENSG00000188549</t>
  </si>
  <si>
    <t>DUSP28</t>
  </si>
  <si>
    <t>ENSG00000188542</t>
  </si>
  <si>
    <t>HBA2</t>
  </si>
  <si>
    <t>ENSG00000188536</t>
  </si>
  <si>
    <t>SRSF10</t>
  </si>
  <si>
    <t>ENSG00000188529</t>
  </si>
  <si>
    <t>AC010969.1</t>
  </si>
  <si>
    <t>ENSG00000188525</t>
  </si>
  <si>
    <t>FAM83G</t>
  </si>
  <si>
    <t>ENSG00000188522</t>
  </si>
  <si>
    <t>COL25A1</t>
  </si>
  <si>
    <t>ENSG00000188517</t>
  </si>
  <si>
    <t>AF279873.1</t>
  </si>
  <si>
    <t>ENSG00000188512</t>
  </si>
  <si>
    <t>C22orf34</t>
  </si>
  <si>
    <t>ENSG00000188511</t>
  </si>
  <si>
    <t>NCCRP1</t>
  </si>
  <si>
    <t>ENSG00000188505</t>
  </si>
  <si>
    <t>LCTL</t>
  </si>
  <si>
    <t>ENSG00000188501</t>
  </si>
  <si>
    <t>C19orf54</t>
  </si>
  <si>
    <t>ENSG00000188493</t>
  </si>
  <si>
    <t>SERPINA5</t>
  </si>
  <si>
    <t>ENSG00000188488</t>
  </si>
  <si>
    <t>INSC</t>
  </si>
  <si>
    <t>ENSG00000188487</t>
  </si>
  <si>
    <t>H2AX</t>
  </si>
  <si>
    <t>ENSG00000188486</t>
  </si>
  <si>
    <t>IER5L</t>
  </si>
  <si>
    <t>ENSG00000188483</t>
  </si>
  <si>
    <t>ACTBP11</t>
  </si>
  <si>
    <t>ENSG00000188460</t>
  </si>
  <si>
    <t>WASF4P</t>
  </si>
  <si>
    <t>ENSG00000188459</t>
  </si>
  <si>
    <t>CERKL</t>
  </si>
  <si>
    <t>ENSG00000188452</t>
  </si>
  <si>
    <t>SRP72P2</t>
  </si>
  <si>
    <t>ENSG00000188451</t>
  </si>
  <si>
    <t>BLOC1S5</t>
  </si>
  <si>
    <t>ENSG00000188428</t>
  </si>
  <si>
    <t>CHM</t>
  </si>
  <si>
    <t>ENSG00000188419</t>
  </si>
  <si>
    <t>SELL</t>
  </si>
  <si>
    <t>ENSG00000188404</t>
  </si>
  <si>
    <t>TCTEX1D4</t>
  </si>
  <si>
    <t>ENSG00000188396</t>
  </si>
  <si>
    <t>GPR21</t>
  </si>
  <si>
    <t>ENSG00000188394</t>
  </si>
  <si>
    <t>PDCD1</t>
  </si>
  <si>
    <t>ENSG00000188389</t>
  </si>
  <si>
    <t>GOLGA6L3</t>
  </si>
  <si>
    <t>ENSG00000188388</t>
  </si>
  <si>
    <t>JAKMIP3</t>
  </si>
  <si>
    <t>ENSG00000188385</t>
  </si>
  <si>
    <t>H3-5</t>
  </si>
  <si>
    <t>ENSG00000188375</t>
  </si>
  <si>
    <t>C10orf99</t>
  </si>
  <si>
    <t>ENSG00000188373</t>
  </si>
  <si>
    <t>ZP3</t>
  </si>
  <si>
    <t>ENSG00000188372</t>
  </si>
  <si>
    <t>PRR19</t>
  </si>
  <si>
    <t>ENSG00000188368</t>
  </si>
  <si>
    <t>FOCAD</t>
  </si>
  <si>
    <t>ENSG00000188352</t>
  </si>
  <si>
    <t>FAM92A</t>
  </si>
  <si>
    <t>ENSG00000188343</t>
  </si>
  <si>
    <t>GTF2F2</t>
  </si>
  <si>
    <t>ENSG00000188342</t>
  </si>
  <si>
    <t>OR6N2</t>
  </si>
  <si>
    <t>ENSG00000188340</t>
  </si>
  <si>
    <t>SLC38A3</t>
  </si>
  <si>
    <t>ENSG00000188338</t>
  </si>
  <si>
    <t>OR6C6</t>
  </si>
  <si>
    <t>ENSG00000188324</t>
  </si>
  <si>
    <t>SBK1</t>
  </si>
  <si>
    <t>ENSG00000188322</t>
  </si>
  <si>
    <t>ZNF559</t>
  </si>
  <si>
    <t>ENSG00000188321</t>
  </si>
  <si>
    <t>ENO4</t>
  </si>
  <si>
    <t>ENSG00000188316</t>
  </si>
  <si>
    <t>C3orf62</t>
  </si>
  <si>
    <t>ENSG00000188315</t>
  </si>
  <si>
    <t>PLSCR1</t>
  </si>
  <si>
    <t>ENSG00000188313</t>
  </si>
  <si>
    <t>CENPP</t>
  </si>
  <si>
    <t>ENSG00000188312</t>
  </si>
  <si>
    <t>LRRIQ4</t>
  </si>
  <si>
    <t>ENSG00000188306</t>
  </si>
  <si>
    <t>PEAK3</t>
  </si>
  <si>
    <t>ENSG00000188305</t>
  </si>
  <si>
    <t>ZNF669</t>
  </si>
  <si>
    <t>ENSG00000188295</t>
  </si>
  <si>
    <t>HES4</t>
  </si>
  <si>
    <t>ENSG00000188290</t>
  </si>
  <si>
    <t>ZNF383</t>
  </si>
  <si>
    <t>ENSG00000188283</t>
  </si>
  <si>
    <t>RUFY4</t>
  </si>
  <si>
    <t>ENSG00000188282</t>
  </si>
  <si>
    <t>C15orf62</t>
  </si>
  <si>
    <t>ENSG00000188277</t>
  </si>
  <si>
    <t>HYKK</t>
  </si>
  <si>
    <t>ENSG00000188266</t>
  </si>
  <si>
    <t>IL17REL</t>
  </si>
  <si>
    <t>ENSG00000188263</t>
  </si>
  <si>
    <t>PLA2G2A</t>
  </si>
  <si>
    <t>ENSG00000188257</t>
  </si>
  <si>
    <t>COMMD6</t>
  </si>
  <si>
    <t>ENSG00000188243</t>
  </si>
  <si>
    <t>AC010442.1</t>
  </si>
  <si>
    <t>ENSG00000188242</t>
  </si>
  <si>
    <t>AGAP4</t>
  </si>
  <si>
    <t>ENSG00000188234</t>
  </si>
  <si>
    <t>TUBB4B</t>
  </si>
  <si>
    <t>ENSG00000188229</t>
  </si>
  <si>
    <t>ZNF793</t>
  </si>
  <si>
    <t>ENSG00000188227</t>
  </si>
  <si>
    <t>AD000671.1</t>
  </si>
  <si>
    <t>ENSG00000188223</t>
  </si>
  <si>
    <t>POTEE</t>
  </si>
  <si>
    <t>ENSG00000188219</t>
  </si>
  <si>
    <t>DCUN1D3</t>
  </si>
  <si>
    <t>ENSG00000188215</t>
  </si>
  <si>
    <t>NCR3LG1</t>
  </si>
  <si>
    <t>ENSG00000188211</t>
  </si>
  <si>
    <t>NUTM2B</t>
  </si>
  <si>
    <t>ENSG00000188199</t>
  </si>
  <si>
    <t>PRKAR1B</t>
  </si>
  <si>
    <t>ENSG00000188191</t>
  </si>
  <si>
    <t>LAMTOR4</t>
  </si>
  <si>
    <t>ENSG00000188186</t>
  </si>
  <si>
    <t>LINC00265</t>
  </si>
  <si>
    <t>ENSG00000188185</t>
  </si>
  <si>
    <t>ZC3H6</t>
  </si>
  <si>
    <t>ENSG00000188177</t>
  </si>
  <si>
    <t>SMTNL2</t>
  </si>
  <si>
    <t>ENSG00000188176</t>
  </si>
  <si>
    <t>HEPACAM2</t>
  </si>
  <si>
    <t>ENSG00000188175</t>
  </si>
  <si>
    <t>ZNF626</t>
  </si>
  <si>
    <t>ENSG00000188171</t>
  </si>
  <si>
    <t>TMPPE</t>
  </si>
  <si>
    <t>ENSG00000188167</t>
  </si>
  <si>
    <t>FAM166A</t>
  </si>
  <si>
    <t>ENSG00000188163</t>
  </si>
  <si>
    <t>OTOG</t>
  </si>
  <si>
    <t>ENSG00000188162</t>
  </si>
  <si>
    <t>NHS</t>
  </si>
  <si>
    <t>ENSG00000188158</t>
  </si>
  <si>
    <t>AGRN</t>
  </si>
  <si>
    <t>ENSG00000188157</t>
  </si>
  <si>
    <t>COL4A5</t>
  </si>
  <si>
    <t>ENSG00000188153</t>
  </si>
  <si>
    <t>NUTM2G</t>
  </si>
  <si>
    <t>ENSG00000188152</t>
  </si>
  <si>
    <t>TMEM215</t>
  </si>
  <si>
    <t>ENSG00000188133</t>
  </si>
  <si>
    <t>MAPK12</t>
  </si>
  <si>
    <t>ENSG00000188130</t>
  </si>
  <si>
    <t>OR2AG2</t>
  </si>
  <si>
    <t>ENSG00000188124</t>
  </si>
  <si>
    <t>C6orf132</t>
  </si>
  <si>
    <t>ENSG00000188112</t>
  </si>
  <si>
    <t>EYS</t>
  </si>
  <si>
    <t>ENSG00000188107</t>
  </si>
  <si>
    <t>FAM25A</t>
  </si>
  <si>
    <t>ENSG00000188100</t>
  </si>
  <si>
    <t>MESP2</t>
  </si>
  <si>
    <t>ENSG00000188095</t>
  </si>
  <si>
    <t>GPR89B</t>
  </si>
  <si>
    <t>ENSG00000188092</t>
  </si>
  <si>
    <t>PLA2G4E</t>
  </si>
  <si>
    <t>ENSG00000188089</t>
  </si>
  <si>
    <t>SCGB1C1</t>
  </si>
  <si>
    <t>ENSG00000188076</t>
  </si>
  <si>
    <t>C11orf95</t>
  </si>
  <si>
    <t>ENSG00000188070</t>
  </si>
  <si>
    <t>WNT7B</t>
  </si>
  <si>
    <t>ENSG00000188064</t>
  </si>
  <si>
    <t>RAB42</t>
  </si>
  <si>
    <t>ENSG00000188060</t>
  </si>
  <si>
    <t>TREML4</t>
  </si>
  <si>
    <t>ENSG00000188056</t>
  </si>
  <si>
    <t>TMEM221</t>
  </si>
  <si>
    <t>ENSG00000188051</t>
  </si>
  <si>
    <t>ARL4C</t>
  </si>
  <si>
    <t>ENSG00000188042</t>
  </si>
  <si>
    <t>NWD1</t>
  </si>
  <si>
    <t>ENSG00000188039</t>
  </si>
  <si>
    <t>NRN1L</t>
  </si>
  <si>
    <t>ENSG00000188038</t>
  </si>
  <si>
    <t>CLCN1</t>
  </si>
  <si>
    <t>ENSG00000188037</t>
  </si>
  <si>
    <t>ZNF490</t>
  </si>
  <si>
    <t>ENSG00000188033</t>
  </si>
  <si>
    <t>CTSL3P</t>
  </si>
  <si>
    <t>ENSG00000188029</t>
  </si>
  <si>
    <t>RILPL1</t>
  </si>
  <si>
    <t>ENSG00000188026</t>
  </si>
  <si>
    <t>UBQLN2</t>
  </si>
  <si>
    <t>ENSG00000188021</t>
  </si>
  <si>
    <t>S100A3</t>
  </si>
  <si>
    <t>ENSG00000188015</t>
  </si>
  <si>
    <t>MEIS3P2</t>
  </si>
  <si>
    <t>ENSG00000188013</t>
  </si>
  <si>
    <t>RTP5</t>
  </si>
  <si>
    <t>ENSG00000188011</t>
  </si>
  <si>
    <t>MORN2</t>
  </si>
  <si>
    <t>ENSG00000188010</t>
  </si>
  <si>
    <t>SNHG28</t>
  </si>
  <si>
    <t>ENSG00000188004</t>
  </si>
  <si>
    <t>AC026412.1</t>
  </si>
  <si>
    <t>ENSG00000188002</t>
  </si>
  <si>
    <t>TPRG1</t>
  </si>
  <si>
    <t>ENSG00000188001</t>
  </si>
  <si>
    <t>OR7D2</t>
  </si>
  <si>
    <t>ENSG00000188000</t>
  </si>
  <si>
    <t>HNRNPA1P61</t>
  </si>
  <si>
    <t>ENSG00000187999</t>
  </si>
  <si>
    <t>C17orf99</t>
  </si>
  <si>
    <t>ENSG00000187997</t>
  </si>
  <si>
    <t>RINL</t>
  </si>
  <si>
    <t>ENSG00000187994</t>
  </si>
  <si>
    <t>KCTD9P3</t>
  </si>
  <si>
    <t>ENSG00000187988</t>
  </si>
  <si>
    <t>ZSCAN23</t>
  </si>
  <si>
    <t>ENSG00000187987</t>
  </si>
  <si>
    <t>ANKRD19P</t>
  </si>
  <si>
    <t>ENSG00000187984</t>
  </si>
  <si>
    <t>PLA2G2C</t>
  </si>
  <si>
    <t>ENSG00000187980</t>
  </si>
  <si>
    <t>KLHL17</t>
  </si>
  <si>
    <t>ENSG00000187961</t>
  </si>
  <si>
    <t>DNER</t>
  </si>
  <si>
    <t>ENSG00000187957</t>
  </si>
  <si>
    <t>COL14A1</t>
  </si>
  <si>
    <t>ENSG00000187955</t>
  </si>
  <si>
    <t>CYHR1</t>
  </si>
  <si>
    <t>ENSG00000187954</t>
  </si>
  <si>
    <t>PMS2CL</t>
  </si>
  <si>
    <t>ENSG00000187953</t>
  </si>
  <si>
    <t>HS6ST1P1</t>
  </si>
  <si>
    <t>ENSG00000187952</t>
  </si>
  <si>
    <t>AC091057.1</t>
  </si>
  <si>
    <t>ENSG00000187951</t>
  </si>
  <si>
    <t>OVCH1</t>
  </si>
  <si>
    <t>ENSG00000187950</t>
  </si>
  <si>
    <t>C2orf66</t>
  </si>
  <si>
    <t>ENSG00000187944</t>
  </si>
  <si>
    <t>LDLRAD2</t>
  </si>
  <si>
    <t>ENSG00000187942</t>
  </si>
  <si>
    <t>LCN10</t>
  </si>
  <si>
    <t>ENSG00000187922</t>
  </si>
  <si>
    <t>CLEC17A</t>
  </si>
  <si>
    <t>ENSG00000187912</t>
  </si>
  <si>
    <t>DMBT1</t>
  </si>
  <si>
    <t>ENSG00000187908</t>
  </si>
  <si>
    <t>LRRC74B</t>
  </si>
  <si>
    <t>ENSG00000187905</t>
  </si>
  <si>
    <t>AC097382.1</t>
  </si>
  <si>
    <t>ENSG00000187904</t>
  </si>
  <si>
    <t>SHISA7</t>
  </si>
  <si>
    <t>ENSG00000187902</t>
  </si>
  <si>
    <t>GFRAL</t>
  </si>
  <si>
    <t>ENSG00000187871</t>
  </si>
  <si>
    <t>RNFT1P3</t>
  </si>
  <si>
    <t>ENSG00000187870</t>
  </si>
  <si>
    <t>PALM3</t>
  </si>
  <si>
    <t>ENSG00000187867</t>
  </si>
  <si>
    <t>FAM122A</t>
  </si>
  <si>
    <t>ENSG00000187866</t>
  </si>
  <si>
    <t>TTC24</t>
  </si>
  <si>
    <t>ENSG00000187862</t>
  </si>
  <si>
    <t>CCDC157</t>
  </si>
  <si>
    <t>ENSG00000187860</t>
  </si>
  <si>
    <t>OR6C75</t>
  </si>
  <si>
    <t>ENSG00000187857</t>
  </si>
  <si>
    <t>OR7E25P</t>
  </si>
  <si>
    <t>ENSG00000187847</t>
  </si>
  <si>
    <t>EIF4EBP1</t>
  </si>
  <si>
    <t>ENSG00000187840</t>
  </si>
  <si>
    <t>PLSCR3</t>
  </si>
  <si>
    <t>ENSG00000187838</t>
  </si>
  <si>
    <t>H1-2</t>
  </si>
  <si>
    <t>ENSG00000187837</t>
  </si>
  <si>
    <t>C2orf78</t>
  </si>
  <si>
    <t>ENSG00000187833</t>
  </si>
  <si>
    <t>TMEM220</t>
  </si>
  <si>
    <t>ENSG00000187824</t>
  </si>
  <si>
    <t>ZFP69</t>
  </si>
  <si>
    <t>ENSG00000187815</t>
  </si>
  <si>
    <t>AC019294.1</t>
  </si>
  <si>
    <t>ENSG00000187812</t>
  </si>
  <si>
    <t>SOWAHD</t>
  </si>
  <si>
    <t>ENSG00000187808</t>
  </si>
  <si>
    <t>ZFP69B</t>
  </si>
  <si>
    <t>ENSG00000187801</t>
  </si>
  <si>
    <t>PEAR1</t>
  </si>
  <si>
    <t>ENSG00000187800</t>
  </si>
  <si>
    <t>CARD9</t>
  </si>
  <si>
    <t>ENSG00000187796</t>
  </si>
  <si>
    <t>ZNF70</t>
  </si>
  <si>
    <t>ENSG00000187792</t>
  </si>
  <si>
    <t>FANCM</t>
  </si>
  <si>
    <t>ENSG00000187790</t>
  </si>
  <si>
    <t>TMEM72</t>
  </si>
  <si>
    <t>ENSG00000187783</t>
  </si>
  <si>
    <t>MCRS1</t>
  </si>
  <si>
    <t>ENSG00000187778</t>
  </si>
  <si>
    <t>DNAH17</t>
  </si>
  <si>
    <t>ENSG00000187775</t>
  </si>
  <si>
    <t>DIPK1C</t>
  </si>
  <si>
    <t>ENSG00000187773</t>
  </si>
  <si>
    <t>LIN28B</t>
  </si>
  <si>
    <t>ENSG00000187772</t>
  </si>
  <si>
    <t>SEMA4D</t>
  </si>
  <si>
    <t>ENSG00000187764</t>
  </si>
  <si>
    <t>HSPE1P11</t>
  </si>
  <si>
    <t>ENSG00000187762</t>
  </si>
  <si>
    <t>C9orf153</t>
  </si>
  <si>
    <t>ENSG00000187753</t>
  </si>
  <si>
    <t>SECISBP2</t>
  </si>
  <si>
    <t>ENSG00000187742</t>
  </si>
  <si>
    <t>FANCA</t>
  </si>
  <si>
    <t>ENSG00000187741</t>
  </si>
  <si>
    <t>NHEJ1</t>
  </si>
  <si>
    <t>ENSG00000187736</t>
  </si>
  <si>
    <t>TCEA1</t>
  </si>
  <si>
    <t>ENSG00000187735</t>
  </si>
  <si>
    <t>GABRD</t>
  </si>
  <si>
    <t>ENSG00000187730</t>
  </si>
  <si>
    <t>DNAJB13</t>
  </si>
  <si>
    <t>ENSG00000187726</t>
  </si>
  <si>
    <t>THSD4</t>
  </si>
  <si>
    <t>ENSG00000187720</t>
  </si>
  <si>
    <t>KBTBD12</t>
  </si>
  <si>
    <t>ENSG00000187715</t>
  </si>
  <si>
    <t>SLC18A3</t>
  </si>
  <si>
    <t>ENSG00000187714</t>
  </si>
  <si>
    <t>TMEM203</t>
  </si>
  <si>
    <t>ENSG00000187713</t>
  </si>
  <si>
    <t>C2orf88</t>
  </si>
  <si>
    <t>ENSG00000187699</t>
  </si>
  <si>
    <t>EZHIP</t>
  </si>
  <si>
    <t>ENSG00000187690</t>
  </si>
  <si>
    <t>TRPV2</t>
  </si>
  <si>
    <t>ENSG00000187688</t>
  </si>
  <si>
    <t>KRT18P59</t>
  </si>
  <si>
    <t>ENSG00000187686</t>
  </si>
  <si>
    <t>ERAS</t>
  </si>
  <si>
    <t>ENSG00000187682</t>
  </si>
  <si>
    <t>SPRY4</t>
  </si>
  <si>
    <t>ENSG00000187678</t>
  </si>
  <si>
    <t>B3GLCT</t>
  </si>
  <si>
    <t>ENSG00000187676</t>
  </si>
  <si>
    <t>ERC2</t>
  </si>
  <si>
    <t>ENSG00000187672</t>
  </si>
  <si>
    <t>HAPLN4</t>
  </si>
  <si>
    <t>ENSG00000187664</t>
  </si>
  <si>
    <t>TMSB4XP8</t>
  </si>
  <si>
    <t>ENSG00000187653</t>
  </si>
  <si>
    <t>VMAC</t>
  </si>
  <si>
    <t>ENSG00000187650</t>
  </si>
  <si>
    <t>PERM1</t>
  </si>
  <si>
    <t>ENSG00000187642</t>
  </si>
  <si>
    <t>SAMD11</t>
  </si>
  <si>
    <t>ENSG00000187634</t>
  </si>
  <si>
    <t>DHRS4L2</t>
  </si>
  <si>
    <t>ENSG00000187630</t>
  </si>
  <si>
    <t>RGPD1</t>
  </si>
  <si>
    <t>ENSG00000187627</t>
  </si>
  <si>
    <t>ZKSCAN4</t>
  </si>
  <si>
    <t>ENSG00000187626</t>
  </si>
  <si>
    <t>C17orf97</t>
  </si>
  <si>
    <t>ENSG00000187624</t>
  </si>
  <si>
    <t>TCL6</t>
  </si>
  <si>
    <t>ENSG00000187621</t>
  </si>
  <si>
    <t>EXD3</t>
  </si>
  <si>
    <t>ENSG00000187609</t>
  </si>
  <si>
    <t>ISG15</t>
  </si>
  <si>
    <t>ENSG00000187608</t>
  </si>
  <si>
    <t>ZNF286A</t>
  </si>
  <si>
    <t>ENSG00000187607</t>
  </si>
  <si>
    <t>TET3</t>
  </si>
  <si>
    <t>ENSG00000187605</t>
  </si>
  <si>
    <t>MAGEH1</t>
  </si>
  <si>
    <t>ENSG00000187601</t>
  </si>
  <si>
    <t>ZNF385C</t>
  </si>
  <si>
    <t>ENSG00000187595</t>
  </si>
  <si>
    <t>PLEKHN1</t>
  </si>
  <si>
    <t>ENSG00000187583</t>
  </si>
  <si>
    <t>NHLRC1</t>
  </si>
  <si>
    <t>ENSG00000187566</t>
  </si>
  <si>
    <t>FOXD4L3</t>
  </si>
  <si>
    <t>ENSG00000187559</t>
  </si>
  <si>
    <t>NANOS3</t>
  </si>
  <si>
    <t>ENSG00000187556</t>
  </si>
  <si>
    <t>USP7</t>
  </si>
  <si>
    <t>ENSG00000187555</t>
  </si>
  <si>
    <t>TLR5</t>
  </si>
  <si>
    <t>ENSG00000187554</t>
  </si>
  <si>
    <t>CYP26C1</t>
  </si>
  <si>
    <t>ENSG00000187553</t>
  </si>
  <si>
    <t>SBK2</t>
  </si>
  <si>
    <t>ENSG00000187550</t>
  </si>
  <si>
    <t>AGMO</t>
  </si>
  <si>
    <t>ENSG00000187546</t>
  </si>
  <si>
    <t>POTEG</t>
  </si>
  <si>
    <t>ENSG00000187537</t>
  </si>
  <si>
    <t>TPM3P7</t>
  </si>
  <si>
    <t>ENSG00000187536</t>
  </si>
  <si>
    <t>IFT140</t>
  </si>
  <si>
    <t>ENSG00000187535</t>
  </si>
  <si>
    <t>PRR13P5</t>
  </si>
  <si>
    <t>ENSG00000187534</t>
  </si>
  <si>
    <t>PRR27</t>
  </si>
  <si>
    <t>ENSG00000187533</t>
  </si>
  <si>
    <t>SIRT7</t>
  </si>
  <si>
    <t>ENSG00000187531</t>
  </si>
  <si>
    <t>ATP13A5</t>
  </si>
  <si>
    <t>ENSG00000187527</t>
  </si>
  <si>
    <t>ENSG00000187522</t>
  </si>
  <si>
    <t>PTMA</t>
  </si>
  <si>
    <t>ENSG00000187514</t>
  </si>
  <si>
    <t>GJA4</t>
  </si>
  <si>
    <t>ENSG00000187513</t>
  </si>
  <si>
    <t>PLEKHG7</t>
  </si>
  <si>
    <t>ENSG00000187510</t>
  </si>
  <si>
    <t>RPL7P48</t>
  </si>
  <si>
    <t>ENSG00000187504</t>
  </si>
  <si>
    <t>COL4A1</t>
  </si>
  <si>
    <t>ENSG00000187498</t>
  </si>
  <si>
    <t>CDHR4</t>
  </si>
  <si>
    <t>ENSG00000187492</t>
  </si>
  <si>
    <t>KCNJ11</t>
  </si>
  <si>
    <t>ENSG00000187486</t>
  </si>
  <si>
    <t>C11orf96</t>
  </si>
  <si>
    <t>ENSG00000187479</t>
  </si>
  <si>
    <t>H1-6</t>
  </si>
  <si>
    <t>ENSG00000187475</t>
  </si>
  <si>
    <t>FPR3</t>
  </si>
  <si>
    <t>ENSG00000187474</t>
  </si>
  <si>
    <t>CHP1</t>
  </si>
  <si>
    <t>ENSG00000187446</t>
  </si>
  <si>
    <t>LUZP2</t>
  </si>
  <si>
    <t>ENSG00000187398</t>
  </si>
  <si>
    <t>MAGI2</t>
  </si>
  <si>
    <t>ENSG00000187391</t>
  </si>
  <si>
    <t>PCDHB13</t>
  </si>
  <si>
    <t>ENSG00000187372</t>
  </si>
  <si>
    <t>TAF9B</t>
  </si>
  <si>
    <t>ENSG00000187325</t>
  </si>
  <si>
    <t>DCC</t>
  </si>
  <si>
    <t>ENSG00000187323</t>
  </si>
  <si>
    <t>CIDEC</t>
  </si>
  <si>
    <t>ENSG00000187288</t>
  </si>
  <si>
    <t>FAM9C</t>
  </si>
  <si>
    <t>ENSG00000187268</t>
  </si>
  <si>
    <t>EPOR</t>
  </si>
  <si>
    <t>ENSG00000187266</t>
  </si>
  <si>
    <t>WDR86</t>
  </si>
  <si>
    <t>ENSG00000187260</t>
  </si>
  <si>
    <t>RSBN1L</t>
  </si>
  <si>
    <t>ENSG00000187257</t>
  </si>
  <si>
    <t>BCAM</t>
  </si>
  <si>
    <t>ENSG00000187244</t>
  </si>
  <si>
    <t>MAGED4B</t>
  </si>
  <si>
    <t>ENSG00000187243</t>
  </si>
  <si>
    <t>DYNC2H1</t>
  </si>
  <si>
    <t>ENSG00000187240</t>
  </si>
  <si>
    <t>FNBP1</t>
  </si>
  <si>
    <t>ENSG00000187239</t>
  </si>
  <si>
    <t>SESTD1</t>
  </si>
  <si>
    <t>ENSG00000187231</t>
  </si>
  <si>
    <t>AC100800.1</t>
  </si>
  <si>
    <t>ENSG00000187229</t>
  </si>
  <si>
    <t>GCNT1</t>
  </si>
  <si>
    <t>ENSG00000187210</t>
  </si>
  <si>
    <t>MT1X</t>
  </si>
  <si>
    <t>ENSG00000187193</t>
  </si>
  <si>
    <t>TSPYL4</t>
  </si>
  <si>
    <t>ENSG00000187189</t>
  </si>
  <si>
    <t>ZNF546</t>
  </si>
  <si>
    <t>ENSG00000187187</t>
  </si>
  <si>
    <t>AL162231.1</t>
  </si>
  <si>
    <t>ENSG00000187186</t>
  </si>
  <si>
    <t>AC092118.1</t>
  </si>
  <si>
    <t>ENSG00000187185</t>
  </si>
  <si>
    <t>BAGE2</t>
  </si>
  <si>
    <t>ENSG00000187172</t>
  </si>
  <si>
    <t>SHTN1</t>
  </si>
  <si>
    <t>ENSG00000187164</t>
  </si>
  <si>
    <t>RNF220</t>
  </si>
  <si>
    <t>ENSG00000187147</t>
  </si>
  <si>
    <t>SPATA21</t>
  </si>
  <si>
    <t>ENSG00000187144</t>
  </si>
  <si>
    <t>FOXD3</t>
  </si>
  <si>
    <t>ENSG00000187140</t>
  </si>
  <si>
    <t>VSTM2B</t>
  </si>
  <si>
    <t>ENSG00000187135</t>
  </si>
  <si>
    <t>AKR1C1</t>
  </si>
  <si>
    <t>ENSG00000187134</t>
  </si>
  <si>
    <t>LYPD6</t>
  </si>
  <si>
    <t>ENSG00000187123</t>
  </si>
  <si>
    <t>SLIT1</t>
  </si>
  <si>
    <t>ENSG00000187122</t>
  </si>
  <si>
    <t>CMC1</t>
  </si>
  <si>
    <t>ENSG00000187118</t>
  </si>
  <si>
    <t>LILRA5</t>
  </si>
  <si>
    <t>ENSG00000187116</t>
  </si>
  <si>
    <t>NAP1L1</t>
  </si>
  <si>
    <t>ENSG00000187109</t>
  </si>
  <si>
    <t>HEATR4</t>
  </si>
  <si>
    <t>ENSG00000187105</t>
  </si>
  <si>
    <t>MITF</t>
  </si>
  <si>
    <t>ENSG00000187098</t>
  </si>
  <si>
    <t>ENTPD5</t>
  </si>
  <si>
    <t>ENSG00000187097</t>
  </si>
  <si>
    <t>PLCD1</t>
  </si>
  <si>
    <t>ENSG00000187091</t>
  </si>
  <si>
    <t>TEAD1</t>
  </si>
  <si>
    <t>ENSG00000187079</t>
  </si>
  <si>
    <t>C3orf70</t>
  </si>
  <si>
    <t>ENSG00000187068</t>
  </si>
  <si>
    <t>TMEM262</t>
  </si>
  <si>
    <t>ENSG00000187066</t>
  </si>
  <si>
    <t>RPS19BP1</t>
  </si>
  <si>
    <t>ENSG00000187051</t>
  </si>
  <si>
    <t>TMEM216</t>
  </si>
  <si>
    <t>ENSG00000187049</t>
  </si>
  <si>
    <t>CYP4A11</t>
  </si>
  <si>
    <t>ENSG00000187048</t>
  </si>
  <si>
    <t>TMPRSS6</t>
  </si>
  <si>
    <t>ENSG00000187045</t>
  </si>
  <si>
    <t>GPR141</t>
  </si>
  <si>
    <t>ENSG00000187037</t>
  </si>
  <si>
    <t>SAMD7</t>
  </si>
  <si>
    <t>ENSG00000187033</t>
  </si>
  <si>
    <t>PTRH1</t>
  </si>
  <si>
    <t>ENSG00000187024</t>
  </si>
  <si>
    <t>PNLIPRP1</t>
  </si>
  <si>
    <t>ENSG00000187021</t>
  </si>
  <si>
    <t>ESPN</t>
  </si>
  <si>
    <t>ENSG00000187017</t>
  </si>
  <si>
    <t>LINC02875</t>
  </si>
  <si>
    <t>ENSG00000187013</t>
  </si>
  <si>
    <t>RHD</t>
  </si>
  <si>
    <t>ENSG00000187010</t>
  </si>
  <si>
    <t>EMID1</t>
  </si>
  <si>
    <t>ENSG00000186998</t>
  </si>
  <si>
    <t>KANK3</t>
  </si>
  <si>
    <t>ENSG00000186994</t>
  </si>
  <si>
    <t>EFCAB6</t>
  </si>
  <si>
    <t>ENSG00000186976</t>
  </si>
  <si>
    <t>LINC01551</t>
  </si>
  <si>
    <t>ENSG00000186960</t>
  </si>
  <si>
    <t>TMEM232</t>
  </si>
  <si>
    <t>ENSG00000186952</t>
  </si>
  <si>
    <t>PPARA</t>
  </si>
  <si>
    <t>ENSG00000186951</t>
  </si>
  <si>
    <t>CHCHD2P9</t>
  </si>
  <si>
    <t>ENSG00000186940</t>
  </si>
  <si>
    <t>ZACN</t>
  </si>
  <si>
    <t>ENSG00000186919</t>
  </si>
  <si>
    <t>ZNF395</t>
  </si>
  <si>
    <t>ENSG00000186918</t>
  </si>
  <si>
    <t>P2RY4</t>
  </si>
  <si>
    <t>ENSG00000186912</t>
  </si>
  <si>
    <t>SERPINA11</t>
  </si>
  <si>
    <t>ENSG00000186910</t>
  </si>
  <si>
    <t>ZDHHC17</t>
  </si>
  <si>
    <t>ENSG00000186908</t>
  </si>
  <si>
    <t>RTN4RL2</t>
  </si>
  <si>
    <t>ENSG00000186907</t>
  </si>
  <si>
    <t>C1QL4</t>
  </si>
  <si>
    <t>ENSG00000186897</t>
  </si>
  <si>
    <t>TNFRSF18</t>
  </si>
  <si>
    <t>ENSG00000186891</t>
  </si>
  <si>
    <t>TMEM17</t>
  </si>
  <si>
    <t>ENSG00000186889</t>
  </si>
  <si>
    <t>ERCC6L</t>
  </si>
  <si>
    <t>ENSG00000186871</t>
  </si>
  <si>
    <t>MAPT</t>
  </si>
  <si>
    <t>ENSG00000186868</t>
  </si>
  <si>
    <t>QRFPR</t>
  </si>
  <si>
    <t>ENSG00000186867</t>
  </si>
  <si>
    <t>POFUT2</t>
  </si>
  <si>
    <t>ENSG00000186866</t>
  </si>
  <si>
    <t>PDZD7</t>
  </si>
  <si>
    <t>ENSG00000186862</t>
  </si>
  <si>
    <t>TRABD2A</t>
  </si>
  <si>
    <t>ENSG00000186854</t>
  </si>
  <si>
    <t>KRT14</t>
  </si>
  <si>
    <t>ENSG00000186847</t>
  </si>
  <si>
    <t>HEXIM1</t>
  </si>
  <si>
    <t>ENSG00000186834</t>
  </si>
  <si>
    <t>KRT17P2</t>
  </si>
  <si>
    <t>ENSG00000186831</t>
  </si>
  <si>
    <t>TNFRSF4</t>
  </si>
  <si>
    <t>ENSG00000186827</t>
  </si>
  <si>
    <t>C2orf27B</t>
  </si>
  <si>
    <t>ENSG00000186825</t>
  </si>
  <si>
    <t>LILRB4</t>
  </si>
  <si>
    <t>ENSG00000186818</t>
  </si>
  <si>
    <t>TPCN1</t>
  </si>
  <si>
    <t>ENSG00000186815</t>
  </si>
  <si>
    <t>ZSCAN30</t>
  </si>
  <si>
    <t>ENSG00000186814</t>
  </si>
  <si>
    <t>ZNF397</t>
  </si>
  <si>
    <t>ENSG00000186812</t>
  </si>
  <si>
    <t>CXCR3</t>
  </si>
  <si>
    <t>ENSG00000186810</t>
  </si>
  <si>
    <t>VSIG10L</t>
  </si>
  <si>
    <t>ENSG00000186806</t>
  </si>
  <si>
    <t>HYAL3</t>
  </si>
  <si>
    <t>ENSG00000186792</t>
  </si>
  <si>
    <t>FOXE3</t>
  </si>
  <si>
    <t>ENSG00000186790</t>
  </si>
  <si>
    <t>SPIN2B</t>
  </si>
  <si>
    <t>ENSG00000186787</t>
  </si>
  <si>
    <t>ZNF732</t>
  </si>
  <si>
    <t>ENSG00000186777</t>
  </si>
  <si>
    <t>SPIN4</t>
  </si>
  <si>
    <t>ENSG00000186767</t>
  </si>
  <si>
    <t>FSCN2</t>
  </si>
  <si>
    <t>ENSG00000186765</t>
  </si>
  <si>
    <t>TPI1P3</t>
  </si>
  <si>
    <t>ENSG00000186743</t>
  </si>
  <si>
    <t>MPPED1</t>
  </si>
  <si>
    <t>ENSG00000186732</t>
  </si>
  <si>
    <t>OR10H1</t>
  </si>
  <si>
    <t>ENSG00000186723</t>
  </si>
  <si>
    <t>BCR</t>
  </si>
  <si>
    <t>ENSG00000186716</t>
  </si>
  <si>
    <t>MST1L</t>
  </si>
  <si>
    <t>ENSG00000186715</t>
  </si>
  <si>
    <t>CCDC73</t>
  </si>
  <si>
    <t>ENSG00000186714</t>
  </si>
  <si>
    <t>CFAP73</t>
  </si>
  <si>
    <t>ENSG00000186710</t>
  </si>
  <si>
    <t>DTX2P1</t>
  </si>
  <si>
    <t>ENSG00000186704</t>
  </si>
  <si>
    <t>LYRM7</t>
  </si>
  <si>
    <t>ENSG00000186687</t>
  </si>
  <si>
    <t>CYP27C1</t>
  </si>
  <si>
    <t>ENSG00000186684</t>
  </si>
  <si>
    <t>EEF1GP1</t>
  </si>
  <si>
    <t>ENSG00000186676</t>
  </si>
  <si>
    <t>BCDIN3D</t>
  </si>
  <si>
    <t>ENSG00000186666</t>
  </si>
  <si>
    <t>C17orf58</t>
  </si>
  <si>
    <t>ENSG00000186665</t>
  </si>
  <si>
    <t>ZFP91</t>
  </si>
  <si>
    <t>ENSG00000186660</t>
  </si>
  <si>
    <t>PRR5</t>
  </si>
  <si>
    <t>ENSG00000186654</t>
  </si>
  <si>
    <t>PRG2</t>
  </si>
  <si>
    <t>ENSG00000186652</t>
  </si>
  <si>
    <t>CARMIL3</t>
  </si>
  <si>
    <t>ENSG00000186648</t>
  </si>
  <si>
    <t>SPDYE17</t>
  </si>
  <si>
    <t>ENSG00000186645</t>
  </si>
  <si>
    <t>PDE2A</t>
  </si>
  <si>
    <t>ENSG00000186642</t>
  </si>
  <si>
    <t>KIF24</t>
  </si>
  <si>
    <t>ENSG00000186638</t>
  </si>
  <si>
    <t>ARAP1</t>
  </si>
  <si>
    <t>ENSG00000186635</t>
  </si>
  <si>
    <t>FSD2</t>
  </si>
  <si>
    <t>ENSG00000186628</t>
  </si>
  <si>
    <t>KATNA1</t>
  </si>
  <si>
    <t>ENSG00000186625</t>
  </si>
  <si>
    <t>KTN1-AS1</t>
  </si>
  <si>
    <t>ENSG00000186615</t>
  </si>
  <si>
    <t>HPDL</t>
  </si>
  <si>
    <t>ENSG00000186603</t>
  </si>
  <si>
    <t>MIR22HG</t>
  </si>
  <si>
    <t>ENSG00000186594</t>
  </si>
  <si>
    <t>UBE2H</t>
  </si>
  <si>
    <t>ENSG00000186591</t>
  </si>
  <si>
    <t>SPATC1</t>
  </si>
  <si>
    <t>ENSG00000186583</t>
  </si>
  <si>
    <t>SMIM29</t>
  </si>
  <si>
    <t>ENSG00000186577</t>
  </si>
  <si>
    <t>NF2</t>
  </si>
  <si>
    <t>ENSG00000186575</t>
  </si>
  <si>
    <t>CEACAM19</t>
  </si>
  <si>
    <t>ENSG00000186567</t>
  </si>
  <si>
    <t>GPATCH8</t>
  </si>
  <si>
    <t>ENSG00000186566</t>
  </si>
  <si>
    <t>FOXD2</t>
  </si>
  <si>
    <t>ENSG00000186564</t>
  </si>
  <si>
    <t>SMYD4</t>
  </si>
  <si>
    <t>ENSG00000186532</t>
  </si>
  <si>
    <t>CYP4F3</t>
  </si>
  <si>
    <t>ENSG00000186529</t>
  </si>
  <si>
    <t>CYP4F8</t>
  </si>
  <si>
    <t>ENSG00000186526</t>
  </si>
  <si>
    <t>FAM86B1</t>
  </si>
  <si>
    <t>ENSG00000186523</t>
  </si>
  <si>
    <t>SEPTIN10</t>
  </si>
  <si>
    <t>ENSG00000186522</t>
  </si>
  <si>
    <t>ARHGAP30</t>
  </si>
  <si>
    <t>ENSG00000186517</t>
  </si>
  <si>
    <t>CLCNKA</t>
  </si>
  <si>
    <t>ENSG00000186510</t>
  </si>
  <si>
    <t>TMEM222</t>
  </si>
  <si>
    <t>ENSG00000186501</t>
  </si>
  <si>
    <t>ZNF396</t>
  </si>
  <si>
    <t>ENSG00000186496</t>
  </si>
  <si>
    <t>MYT1L</t>
  </si>
  <si>
    <t>ENSG00000186487</t>
  </si>
  <si>
    <t>ANKRD20A5P</t>
  </si>
  <si>
    <t>ENSG00000186481</t>
  </si>
  <si>
    <t>INSIG1</t>
  </si>
  <si>
    <t>ENSG00000186480</t>
  </si>
  <si>
    <t>PCLO</t>
  </si>
  <si>
    <t>ENSG00000186472</t>
  </si>
  <si>
    <t>AKAP14</t>
  </si>
  <si>
    <t>ENSG00000186471</t>
  </si>
  <si>
    <t>BTN3A2</t>
  </si>
  <si>
    <t>ENSG00000186470</t>
  </si>
  <si>
    <t>GNG2</t>
  </si>
  <si>
    <t>ENSG00000186469</t>
  </si>
  <si>
    <t>RPS23</t>
  </si>
  <si>
    <t>ENSG00000186468</t>
  </si>
  <si>
    <t>AQP7P1</t>
  </si>
  <si>
    <t>ENSG00000186466</t>
  </si>
  <si>
    <t>NAP1L2</t>
  </si>
  <si>
    <t>ENSG00000186462</t>
  </si>
  <si>
    <t>FAM228A</t>
  </si>
  <si>
    <t>ENSG00000186453</t>
  </si>
  <si>
    <t>TMPRSS12</t>
  </si>
  <si>
    <t>ENSG00000186452</t>
  </si>
  <si>
    <t>SPATA12</t>
  </si>
  <si>
    <t>ENSG00000186451</t>
  </si>
  <si>
    <t>ZNF197</t>
  </si>
  <si>
    <t>ENSG00000186448</t>
  </si>
  <si>
    <t>ZNF501</t>
  </si>
  <si>
    <t>ENSG00000186446</t>
  </si>
  <si>
    <t>KRT3</t>
  </si>
  <si>
    <t>ENSG00000186442</t>
  </si>
  <si>
    <t>KPNA4</t>
  </si>
  <si>
    <t>ENSG00000186432</t>
  </si>
  <si>
    <t>FCAR</t>
  </si>
  <si>
    <t>ENSG00000186431</t>
  </si>
  <si>
    <t>GLDN</t>
  </si>
  <si>
    <t>ENSG00000186417</t>
  </si>
  <si>
    <t>NKRF</t>
  </si>
  <si>
    <t>ENSG00000186416</t>
  </si>
  <si>
    <t>CCDC30</t>
  </si>
  <si>
    <t>ENSG00000186409</t>
  </si>
  <si>
    <t>CD300E</t>
  </si>
  <si>
    <t>ENSG00000186407</t>
  </si>
  <si>
    <t>GOLGA8R</t>
  </si>
  <si>
    <t>ENSG00000186399</t>
  </si>
  <si>
    <t>KRT10</t>
  </si>
  <si>
    <t>ENSG00000186395</t>
  </si>
  <si>
    <t>CYP4X1</t>
  </si>
  <si>
    <t>ENSG00000186377</t>
  </si>
  <si>
    <t>ZNF75D</t>
  </si>
  <si>
    <t>ENSG00000186376</t>
  </si>
  <si>
    <t>LINC00643</t>
  </si>
  <si>
    <t>ENSG00000186369</t>
  </si>
  <si>
    <t>MINAR2</t>
  </si>
  <si>
    <t>ENSG00000186367</t>
  </si>
  <si>
    <t>NUDT17</t>
  </si>
  <si>
    <t>ENSG00000186364</t>
  </si>
  <si>
    <t>ANKRD37</t>
  </si>
  <si>
    <t>ENSG00000186352</t>
  </si>
  <si>
    <t>RXRA</t>
  </si>
  <si>
    <t>ENSG00000186350</t>
  </si>
  <si>
    <t>THBS2</t>
  </si>
  <si>
    <t>ENSG00000186340</t>
  </si>
  <si>
    <t>SLC36A2</t>
  </si>
  <si>
    <t>ENSG00000186335</t>
  </si>
  <si>
    <t>SLC36A3</t>
  </si>
  <si>
    <t>ENSG00000186334</t>
  </si>
  <si>
    <t>TMEM212</t>
  </si>
  <si>
    <t>ENSG00000186329</t>
  </si>
  <si>
    <t>RGS9BP</t>
  </si>
  <si>
    <t>ENSG00000186326</t>
  </si>
  <si>
    <t>BACE1</t>
  </si>
  <si>
    <t>ENSG00000186318</t>
  </si>
  <si>
    <t>PRELID2</t>
  </si>
  <si>
    <t>ENSG00000186314</t>
  </si>
  <si>
    <t>CA5BP1</t>
  </si>
  <si>
    <t>ENSG00000186312</t>
  </si>
  <si>
    <t>NAP1L3</t>
  </si>
  <si>
    <t>ENSG00000186310</t>
  </si>
  <si>
    <t>MST1P2</t>
  </si>
  <si>
    <t>ENSG00000186301</t>
  </si>
  <si>
    <t>ZNF555</t>
  </si>
  <si>
    <t>ENSG00000186300</t>
  </si>
  <si>
    <t>PPP1CC</t>
  </si>
  <si>
    <t>ENSG00000186298</t>
  </si>
  <si>
    <t>TOR3A</t>
  </si>
  <si>
    <t>ENSG00000186283</t>
  </si>
  <si>
    <t>GPAT2</t>
  </si>
  <si>
    <t>ENSG00000186281</t>
  </si>
  <si>
    <t>KDM4D</t>
  </si>
  <si>
    <t>ENSG00000186280</t>
  </si>
  <si>
    <t>ZNF17</t>
  </si>
  <si>
    <t>ENSG00000186272</t>
  </si>
  <si>
    <t>BTLA</t>
  </si>
  <si>
    <t>ENSG00000186265</t>
  </si>
  <si>
    <t>MRTFB</t>
  </si>
  <si>
    <t>ENSG00000186260</t>
  </si>
  <si>
    <t>LINC02610</t>
  </si>
  <si>
    <t>ENSG00000186235</t>
  </si>
  <si>
    <t>KLHL32</t>
  </si>
  <si>
    <t>ENSG00000186231</t>
  </si>
  <si>
    <t>ZNF749</t>
  </si>
  <si>
    <t>ENSG00000186230</t>
  </si>
  <si>
    <t>BLOC1S4</t>
  </si>
  <si>
    <t>ENSG00000186222</t>
  </si>
  <si>
    <t>SOWAHB</t>
  </si>
  <si>
    <t>ENSG00000186212</t>
  </si>
  <si>
    <t>MTARC1</t>
  </si>
  <si>
    <t>ENSG00000186205</t>
  </si>
  <si>
    <t>CYP4F12</t>
  </si>
  <si>
    <t>ENSG00000186204</t>
  </si>
  <si>
    <t>SLC51B</t>
  </si>
  <si>
    <t>ENSG00000186198</t>
  </si>
  <si>
    <t>EDARADD</t>
  </si>
  <si>
    <t>ENSG00000186197</t>
  </si>
  <si>
    <t>SAPCD2</t>
  </si>
  <si>
    <t>ENSG00000186193</t>
  </si>
  <si>
    <t>FFAR4</t>
  </si>
  <si>
    <t>ENSG00000186188</t>
  </si>
  <si>
    <t>ZNRF1</t>
  </si>
  <si>
    <t>ENSG00000186187</t>
  </si>
  <si>
    <t>KIF18B</t>
  </si>
  <si>
    <t>ENSG00000186185</t>
  </si>
  <si>
    <t>POLR1D</t>
  </si>
  <si>
    <t>ENSG00000186184</t>
  </si>
  <si>
    <t>BCL9L</t>
  </si>
  <si>
    <t>ENSG00000186174</t>
  </si>
  <si>
    <t>CCDC84</t>
  </si>
  <si>
    <t>ENSG00000186166</t>
  </si>
  <si>
    <t>CIDECP1</t>
  </si>
  <si>
    <t>ENSG00000186162</t>
  </si>
  <si>
    <t>WWOX</t>
  </si>
  <si>
    <t>ENSG00000186153</t>
  </si>
  <si>
    <t>LILRP1</t>
  </si>
  <si>
    <t>ENSG00000186152</t>
  </si>
  <si>
    <t>UBL4B</t>
  </si>
  <si>
    <t>ENSG00000186150</t>
  </si>
  <si>
    <t>AC013268.1</t>
  </si>
  <si>
    <t>ENSG00000186148</t>
  </si>
  <si>
    <t>POLR3C</t>
  </si>
  <si>
    <t>ENSG00000186141</t>
  </si>
  <si>
    <t>C2orf76</t>
  </si>
  <si>
    <t>ENSG00000186132</t>
  </si>
  <si>
    <t>ZBTB6</t>
  </si>
  <si>
    <t>ENSG00000186130</t>
  </si>
  <si>
    <t>OR9M1P</t>
  </si>
  <si>
    <t>ENSG00000186124</t>
  </si>
  <si>
    <t>CYP4F2</t>
  </si>
  <si>
    <t>ENSG00000186115</t>
  </si>
  <si>
    <t>PIP5K1C</t>
  </si>
  <si>
    <t>ENSG00000186111</t>
  </si>
  <si>
    <t>ANKRD46</t>
  </si>
  <si>
    <t>ENSG00000186106</t>
  </si>
  <si>
    <t>LRRC70</t>
  </si>
  <si>
    <t>ENSG00000186105</t>
  </si>
  <si>
    <t>CYP2R1</t>
  </si>
  <si>
    <t>ENSG00000186104</t>
  </si>
  <si>
    <t>ARGFX</t>
  </si>
  <si>
    <t>ENSG00000186103</t>
  </si>
  <si>
    <t>AGBL4</t>
  </si>
  <si>
    <t>ENSG00000186094</t>
  </si>
  <si>
    <t>GSAP</t>
  </si>
  <si>
    <t>ENSG00000186088</t>
  </si>
  <si>
    <t>NBPF6</t>
  </si>
  <si>
    <t>ENSG00000186086</t>
  </si>
  <si>
    <t>KRT5</t>
  </si>
  <si>
    <t>ENSG00000186081</t>
  </si>
  <si>
    <t>AC012085.1</t>
  </si>
  <si>
    <t>ENSG00000186076</t>
  </si>
  <si>
    <t>ZPBP2</t>
  </si>
  <si>
    <t>ENSG00000186075</t>
  </si>
  <si>
    <t>CD300LF</t>
  </si>
  <si>
    <t>ENSG00000186074</t>
  </si>
  <si>
    <t>C15orf41</t>
  </si>
  <si>
    <t>ENSG00000186073</t>
  </si>
  <si>
    <t>AIDA</t>
  </si>
  <si>
    <t>ENSG00000186063</t>
  </si>
  <si>
    <t>MATN1-AS1</t>
  </si>
  <si>
    <t>ENSG00000186056</t>
  </si>
  <si>
    <t>TAL2</t>
  </si>
  <si>
    <t>ENSG00000186051</t>
  </si>
  <si>
    <t>KRT73</t>
  </si>
  <si>
    <t>ENSG00000186049</t>
  </si>
  <si>
    <t>DLEU7</t>
  </si>
  <si>
    <t>ENSG00000186047</t>
  </si>
  <si>
    <t>ZNF284</t>
  </si>
  <si>
    <t>ENSG00000186026</t>
  </si>
  <si>
    <t>ZNF529</t>
  </si>
  <si>
    <t>ENSG00000186020</t>
  </si>
  <si>
    <t>AC021092.1</t>
  </si>
  <si>
    <t>ENSG00000186019</t>
  </si>
  <si>
    <t>ZNF566</t>
  </si>
  <si>
    <t>ENSG00000186017</t>
  </si>
  <si>
    <t>NDUFA13</t>
  </si>
  <si>
    <t>ENSG00000186010</t>
  </si>
  <si>
    <t>LRCH3</t>
  </si>
  <si>
    <t>ENSG00000186001</t>
  </si>
  <si>
    <t>RASA3</t>
  </si>
  <si>
    <t>ENSG00000185989</t>
  </si>
  <si>
    <t>PLK5</t>
  </si>
  <si>
    <t>ENSG00000185988</t>
  </si>
  <si>
    <t>SDHAP3</t>
  </si>
  <si>
    <t>ENSG00000185986</t>
  </si>
  <si>
    <t>GRK1</t>
  </si>
  <si>
    <t>ENSG00000185974</t>
  </si>
  <si>
    <t>TMLHE</t>
  </si>
  <si>
    <t>ENSG00000185973</t>
  </si>
  <si>
    <t>CCIN</t>
  </si>
  <si>
    <t>ENSG00000185972</t>
  </si>
  <si>
    <t>BICD2</t>
  </si>
  <si>
    <t>ENSG00000185963</t>
  </si>
  <si>
    <t>SHOX</t>
  </si>
  <si>
    <t>ENSG00000185960</t>
  </si>
  <si>
    <t>FAM186A</t>
  </si>
  <si>
    <t>ENSG00000185958</t>
  </si>
  <si>
    <t>C7orf61</t>
  </si>
  <si>
    <t>ENSG00000185955</t>
  </si>
  <si>
    <t>IRS2</t>
  </si>
  <si>
    <t>ENSG00000185950</t>
  </si>
  <si>
    <t>ZNF267</t>
  </si>
  <si>
    <t>ENSG00000185947</t>
  </si>
  <si>
    <t>RNPC3</t>
  </si>
  <si>
    <t>ENSG00000185946</t>
  </si>
  <si>
    <t>CALHM1</t>
  </si>
  <si>
    <t>ENSG00000185933</t>
  </si>
  <si>
    <t>RTN4RL1</t>
  </si>
  <si>
    <t>ENSG00000185924</t>
  </si>
  <si>
    <t>PTCH1</t>
  </si>
  <si>
    <t>ENSG00000185920</t>
  </si>
  <si>
    <t>SETD4</t>
  </si>
  <si>
    <t>ENSG00000185917</t>
  </si>
  <si>
    <t>KLHL34</t>
  </si>
  <si>
    <t>ENSG00000185915</t>
  </si>
  <si>
    <t>KLHDC8B</t>
  </si>
  <si>
    <t>ENSG00000185909</t>
  </si>
  <si>
    <t>C16orf54</t>
  </si>
  <si>
    <t>ENSG00000185905</t>
  </si>
  <si>
    <t>LINC00839</t>
  </si>
  <si>
    <t>ENSG00000185904</t>
  </si>
  <si>
    <t>OR11N1P</t>
  </si>
  <si>
    <t>ENSG00000185903</t>
  </si>
  <si>
    <t>POMK</t>
  </si>
  <si>
    <t>ENSG00000185900</t>
  </si>
  <si>
    <t>TAS2R60</t>
  </si>
  <si>
    <t>ENSG00000185899</t>
  </si>
  <si>
    <t>FFAR3</t>
  </si>
  <si>
    <t>ENSG00000185897</t>
  </si>
  <si>
    <t>LAMP1</t>
  </si>
  <si>
    <t>ENSG00000185896</t>
  </si>
  <si>
    <t>IFITM1</t>
  </si>
  <si>
    <t>ENSG00000185885</t>
  </si>
  <si>
    <t>ATP6V0C</t>
  </si>
  <si>
    <t>ENSG00000185883</t>
  </si>
  <si>
    <t>TRIM69</t>
  </si>
  <si>
    <t>ENSG00000185880</t>
  </si>
  <si>
    <t>THNSL1</t>
  </si>
  <si>
    <t>ENSG00000185875</t>
  </si>
  <si>
    <t>TMPRSS11B</t>
  </si>
  <si>
    <t>ENSG00000185873</t>
  </si>
  <si>
    <t>ZNF829</t>
  </si>
  <si>
    <t>ENSG00000185869</t>
  </si>
  <si>
    <t>NPIPB4</t>
  </si>
  <si>
    <t>ENSG00000185864</t>
  </si>
  <si>
    <t>EVI2B</t>
  </si>
  <si>
    <t>ENSG00000185862</t>
  </si>
  <si>
    <t>LINC01405</t>
  </si>
  <si>
    <t>ENSG00000185847</t>
  </si>
  <si>
    <t>DNAH14</t>
  </si>
  <si>
    <t>ENSG00000185842</t>
  </si>
  <si>
    <t>AL035411.1</t>
  </si>
  <si>
    <t>ENSG00000185839</t>
  </si>
  <si>
    <t>GNB1L</t>
  </si>
  <si>
    <t>ENSG00000185838</t>
  </si>
  <si>
    <t>HDHD5-AS1</t>
  </si>
  <si>
    <t>ENSG00000185837</t>
  </si>
  <si>
    <t>RPL12P4</t>
  </si>
  <si>
    <t>ENSG00000185834</t>
  </si>
  <si>
    <t>ARL17A</t>
  </si>
  <si>
    <t>ENSG00000185829</t>
  </si>
  <si>
    <t>BCAP31</t>
  </si>
  <si>
    <t>ENSG00000185825</t>
  </si>
  <si>
    <t>NPAP1</t>
  </si>
  <si>
    <t>ENSG00000185823</t>
  </si>
  <si>
    <t>NAT8L</t>
  </si>
  <si>
    <t>ENSG00000185818</t>
  </si>
  <si>
    <t>PCYT2</t>
  </si>
  <si>
    <t>ENSG00000185813</t>
  </si>
  <si>
    <t>IKZF1</t>
  </si>
  <si>
    <t>ENSG00000185811</t>
  </si>
  <si>
    <t>PIGP</t>
  </si>
  <si>
    <t>ENSG00000185808</t>
  </si>
  <si>
    <t>SLC52A2</t>
  </si>
  <si>
    <t>ENSG00000185803</t>
  </si>
  <si>
    <t>DMWD</t>
  </si>
  <si>
    <t>ENSG00000185800</t>
  </si>
  <si>
    <t>WDR53</t>
  </si>
  <si>
    <t>ENSG00000185798</t>
  </si>
  <si>
    <t>MORF4L1</t>
  </si>
  <si>
    <t>ENSG00000185787</t>
  </si>
  <si>
    <t>ADAMTSL5</t>
  </si>
  <si>
    <t>ENSG00000185761</t>
  </si>
  <si>
    <t>KCNQ5</t>
  </si>
  <si>
    <t>ENSG00000185760</t>
  </si>
  <si>
    <t>CLDN24</t>
  </si>
  <si>
    <t>ENSG00000185758</t>
  </si>
  <si>
    <t>CXorf38</t>
  </si>
  <si>
    <t>ENSG00000185753</t>
  </si>
  <si>
    <t>IFIT1</t>
  </si>
  <si>
    <t>ENSG00000185745</t>
  </si>
  <si>
    <t>SRL</t>
  </si>
  <si>
    <t>ENSG00000185739</t>
  </si>
  <si>
    <t>ADARB2</t>
  </si>
  <si>
    <t>ENSG00000185736</t>
  </si>
  <si>
    <t>ZNF696</t>
  </si>
  <si>
    <t>ENSG00000185730</t>
  </si>
  <si>
    <t>YTHDF3</t>
  </si>
  <si>
    <t>ENSG00000185728</t>
  </si>
  <si>
    <t>ANKFY1</t>
  </si>
  <si>
    <t>ENSG00000185722</t>
  </si>
  <si>
    <t>DRG1</t>
  </si>
  <si>
    <t>ENSG00000185721</t>
  </si>
  <si>
    <t>MOSMO</t>
  </si>
  <si>
    <t>ENSG00000185716</t>
  </si>
  <si>
    <t>SMG1P4</t>
  </si>
  <si>
    <t>ENSG00000185710</t>
  </si>
  <si>
    <t>MYBL1</t>
  </si>
  <si>
    <t>ENSG00000185697</t>
  </si>
  <si>
    <t>PRAME</t>
  </si>
  <si>
    <t>ENSG00000185686</t>
  </si>
  <si>
    <t>EP400P1</t>
  </si>
  <si>
    <t>ENSG00000185684</t>
  </si>
  <si>
    <t>LYG2</t>
  </si>
  <si>
    <t>ENSG00000185674</t>
  </si>
  <si>
    <t>ZBTB3</t>
  </si>
  <si>
    <t>ENSG00000185670</t>
  </si>
  <si>
    <t>SNAI3</t>
  </si>
  <si>
    <t>ENSG00000185669</t>
  </si>
  <si>
    <t>POU3F1</t>
  </si>
  <si>
    <t>ENSG00000185668</t>
  </si>
  <si>
    <t>SYN3</t>
  </si>
  <si>
    <t>ENSG00000185666</t>
  </si>
  <si>
    <t>PMEL</t>
  </si>
  <si>
    <t>ENSG00000185664</t>
  </si>
  <si>
    <t>BRWD1</t>
  </si>
  <si>
    <t>ENSG00000185658</t>
  </si>
  <si>
    <t>UBE2L3</t>
  </si>
  <si>
    <t>ENSG00000185651</t>
  </si>
  <si>
    <t>ZFP36L1</t>
  </si>
  <si>
    <t>ENSG00000185650</t>
  </si>
  <si>
    <t>AC034236.1</t>
  </si>
  <si>
    <t>ENSG00000185641</t>
  </si>
  <si>
    <t>KRT79</t>
  </si>
  <si>
    <t>ENSG00000185640</t>
  </si>
  <si>
    <t>SHC4</t>
  </si>
  <si>
    <t>ENSG00000185634</t>
  </si>
  <si>
    <t>NDUFA4L2</t>
  </si>
  <si>
    <t>ENSG00000185633</t>
  </si>
  <si>
    <t>RPL14P6</t>
  </si>
  <si>
    <t>ENSG00000185631</t>
  </si>
  <si>
    <t>PBX1</t>
  </si>
  <si>
    <t>ENSG00000185630</t>
  </si>
  <si>
    <t>PSMD13</t>
  </si>
  <si>
    <t>ENSG00000185627</t>
  </si>
  <si>
    <t>P4HB</t>
  </si>
  <si>
    <t>ENSG00000185624</t>
  </si>
  <si>
    <t>LMLN</t>
  </si>
  <si>
    <t>ENSG00000185621</t>
  </si>
  <si>
    <t>PCGF3</t>
  </si>
  <si>
    <t>ENSG00000185619</t>
  </si>
  <si>
    <t>PDIA2</t>
  </si>
  <si>
    <t>ENSG00000185615</t>
  </si>
  <si>
    <t>INKA1</t>
  </si>
  <si>
    <t>ENSG00000185614</t>
  </si>
  <si>
    <t>DBX2</t>
  </si>
  <si>
    <t>ENSG00000185610</t>
  </si>
  <si>
    <t>MRPL40</t>
  </si>
  <si>
    <t>ENSG00000185608</t>
  </si>
  <si>
    <t>ACTBP7</t>
  </si>
  <si>
    <t>ENSG00000185607</t>
  </si>
  <si>
    <t>WASH3P</t>
  </si>
  <si>
    <t>ENSG00000185596</t>
  </si>
  <si>
    <t>SP1</t>
  </si>
  <si>
    <t>ENSG00000185591</t>
  </si>
  <si>
    <t>OLFML2A</t>
  </si>
  <si>
    <t>ENSG00000185585</t>
  </si>
  <si>
    <t>AHNAK2</t>
  </si>
  <si>
    <t>ENSG00000185567</t>
  </si>
  <si>
    <t>LSAMP</t>
  </si>
  <si>
    <t>ENSG00000185565</t>
  </si>
  <si>
    <t>TLCD2</t>
  </si>
  <si>
    <t>ENSG00000185561</t>
  </si>
  <si>
    <t>DLK1</t>
  </si>
  <si>
    <t>ENSG00000185559</t>
  </si>
  <si>
    <t>NR2F2</t>
  </si>
  <si>
    <t>ENSG00000185551</t>
  </si>
  <si>
    <t>PRKG1</t>
  </si>
  <si>
    <t>ENSG00000185532</t>
  </si>
  <si>
    <t>PDE6G</t>
  </si>
  <si>
    <t>ENSG00000185527</t>
  </si>
  <si>
    <t>SPATA45</t>
  </si>
  <si>
    <t>ENSG00000185523</t>
  </si>
  <si>
    <t>LMNTD2</t>
  </si>
  <si>
    <t>ENSG00000185522</t>
  </si>
  <si>
    <t>FAM131C</t>
  </si>
  <si>
    <t>ENSG00000185519</t>
  </si>
  <si>
    <t>SV2B</t>
  </si>
  <si>
    <t>ENSG00000185518</t>
  </si>
  <si>
    <t>BRCC3</t>
  </si>
  <si>
    <t>ENSG00000185515</t>
  </si>
  <si>
    <t>L3MBTL1</t>
  </si>
  <si>
    <t>ENSG00000185513</t>
  </si>
  <si>
    <t>IRF7</t>
  </si>
  <si>
    <t>ENSG00000185507</t>
  </si>
  <si>
    <t>FAAP100</t>
  </si>
  <si>
    <t>ENSG00000185504</t>
  </si>
  <si>
    <t>MUC1</t>
  </si>
  <si>
    <t>ENSG00000185499</t>
  </si>
  <si>
    <t>AC138393.1</t>
  </si>
  <si>
    <t>ENSG00000185495</t>
  </si>
  <si>
    <t>SDHAP1</t>
  </si>
  <si>
    <t>ENSG00000185485</t>
  </si>
  <si>
    <t>ROR1</t>
  </si>
  <si>
    <t>ENSG00000185483</t>
  </si>
  <si>
    <t>STAC3</t>
  </si>
  <si>
    <t>ENSG00000185482</t>
  </si>
  <si>
    <t>PARPBP</t>
  </si>
  <si>
    <t>ENSG00000185480</t>
  </si>
  <si>
    <t>GPRIN3</t>
  </si>
  <si>
    <t>ENSG00000185477</t>
  </si>
  <si>
    <t>TMEM179B</t>
  </si>
  <si>
    <t>ENSG00000185475</t>
  </si>
  <si>
    <t>KPNA7</t>
  </si>
  <si>
    <t>ENSG00000185467</t>
  </si>
  <si>
    <t>ZSWIM9</t>
  </si>
  <si>
    <t>ENSG00000185453</t>
  </si>
  <si>
    <t>FAM174B</t>
  </si>
  <si>
    <t>ENSG00000185442</t>
  </si>
  <si>
    <t>SH3BGR</t>
  </si>
  <si>
    <t>ENSG00000185437</t>
  </si>
  <si>
    <t>IFNLR1</t>
  </si>
  <si>
    <t>ENSG00000185436</t>
  </si>
  <si>
    <t>LINC00158</t>
  </si>
  <si>
    <t>ENSG00000185433</t>
  </si>
  <si>
    <t>METTL7A</t>
  </si>
  <si>
    <t>ENSG00000185432</t>
  </si>
  <si>
    <t>SMYD3</t>
  </si>
  <si>
    <t>ENSG00000185420</t>
  </si>
  <si>
    <t>TARS3</t>
  </si>
  <si>
    <t>ENSG00000185418</t>
  </si>
  <si>
    <t>MRPL30</t>
  </si>
  <si>
    <t>ENSG00000185414</t>
  </si>
  <si>
    <t>SP140L</t>
  </si>
  <si>
    <t>ENSG00000185404</t>
  </si>
  <si>
    <t>MAPK11</t>
  </si>
  <si>
    <t>ENSG00000185386</t>
  </si>
  <si>
    <t>OR7A17</t>
  </si>
  <si>
    <t>ENSG00000185385</t>
  </si>
  <si>
    <t>RAD51D</t>
  </si>
  <si>
    <t>ENSG00000185379</t>
  </si>
  <si>
    <t>TNFAIP8L1</t>
  </si>
  <si>
    <t>ENSG00000185361</t>
  </si>
  <si>
    <t>HGS</t>
  </si>
  <si>
    <t>ENSG00000185359</t>
  </si>
  <si>
    <t>TEDC1</t>
  </si>
  <si>
    <t>ENSG00000185347</t>
  </si>
  <si>
    <t>PRKN</t>
  </si>
  <si>
    <t>ENSG00000185345</t>
  </si>
  <si>
    <t>ATP6V0A2</t>
  </si>
  <si>
    <t>ENSG00000185344</t>
  </si>
  <si>
    <t>GAS2L1</t>
  </si>
  <si>
    <t>ENSG00000185340</t>
  </si>
  <si>
    <t>TCN2</t>
  </si>
  <si>
    <t>ENSG00000185339</t>
  </si>
  <si>
    <t>SOCS1</t>
  </si>
  <si>
    <t>ENSG00000185338</t>
  </si>
  <si>
    <t>AC027601.1</t>
  </si>
  <si>
    <t>ENSG00000185332</t>
  </si>
  <si>
    <t>CDK10</t>
  </si>
  <si>
    <t>ENSG00000185324</t>
  </si>
  <si>
    <t>SCN10A</t>
  </si>
  <si>
    <t>ENSG00000185313</t>
  </si>
  <si>
    <t>C12orf56</t>
  </si>
  <si>
    <t>ENSG00000185306</t>
  </si>
  <si>
    <t>ARL15</t>
  </si>
  <si>
    <t>ENSG00000185305</t>
  </si>
  <si>
    <t>RGPD2</t>
  </si>
  <si>
    <t>ENSG00000185304</t>
  </si>
  <si>
    <t>CCDC137</t>
  </si>
  <si>
    <t>ENSG00000185298</t>
  </si>
  <si>
    <t>IL3RA</t>
  </si>
  <si>
    <t>ENSG00000185291</t>
  </si>
  <si>
    <t>ZBTB37</t>
  </si>
  <si>
    <t>ENSG00000185278</t>
  </si>
  <si>
    <t>RBM11</t>
  </si>
  <si>
    <t>ENSG00000185272</t>
  </si>
  <si>
    <t>KLHL33</t>
  </si>
  <si>
    <t>ENSG00000185271</t>
  </si>
  <si>
    <t>NOTUM</t>
  </si>
  <si>
    <t>ENSG00000185269</t>
  </si>
  <si>
    <t>CDNF</t>
  </si>
  <si>
    <t>ENSG00000185267</t>
  </si>
  <si>
    <t>UBALD2</t>
  </si>
  <si>
    <t>ENSG00000185262</t>
  </si>
  <si>
    <t>KIAA0825</t>
  </si>
  <si>
    <t>ENSG00000185261</t>
  </si>
  <si>
    <t>ZNF74</t>
  </si>
  <si>
    <t>ENSG00000185252</t>
  </si>
  <si>
    <t>PPIL6</t>
  </si>
  <si>
    <t>ENSG00000185250</t>
  </si>
  <si>
    <t>PRPF39</t>
  </si>
  <si>
    <t>ENSG00000185246</t>
  </si>
  <si>
    <t>GP1BA</t>
  </si>
  <si>
    <t>ENSG00000185245</t>
  </si>
  <si>
    <t>PRMT3</t>
  </si>
  <si>
    <t>ENSG00000185238</t>
  </si>
  <si>
    <t>RAB11B</t>
  </si>
  <si>
    <t>ENSG00000185236</t>
  </si>
  <si>
    <t>TCEAL9</t>
  </si>
  <si>
    <t>ENSG00000185222</t>
  </si>
  <si>
    <t>PGBD2</t>
  </si>
  <si>
    <t>ENSG00000185220</t>
  </si>
  <si>
    <t>ZNF445</t>
  </si>
  <si>
    <t>ENSG00000185219</t>
  </si>
  <si>
    <t>TNFAIP2</t>
  </si>
  <si>
    <t>ENSG00000185215</t>
  </si>
  <si>
    <t>WASIR1</t>
  </si>
  <si>
    <t>ENSG00000185203</t>
  </si>
  <si>
    <t>IFITM2</t>
  </si>
  <si>
    <t>ENSG00000185201</t>
  </si>
  <si>
    <t>PRSS57</t>
  </si>
  <si>
    <t>ENSG00000185198</t>
  </si>
  <si>
    <t>NRBP2</t>
  </si>
  <si>
    <t>ENSG00000185189</t>
  </si>
  <si>
    <t>SIGIRR</t>
  </si>
  <si>
    <t>ENSG00000185187</t>
  </si>
  <si>
    <t>LINC00313</t>
  </si>
  <si>
    <t>ENSG00000185186</t>
  </si>
  <si>
    <t>LINC00482</t>
  </si>
  <si>
    <t>ENSG00000185168</t>
  </si>
  <si>
    <t>NOMO2</t>
  </si>
  <si>
    <t>ENSG00000185164</t>
  </si>
  <si>
    <t>DDX51</t>
  </si>
  <si>
    <t>ENSG00000185163</t>
  </si>
  <si>
    <t>LRRC37B</t>
  </si>
  <si>
    <t>ENSG00000185158</t>
  </si>
  <si>
    <t>MFSD6L</t>
  </si>
  <si>
    <t>ENSG00000185156</t>
  </si>
  <si>
    <t>MIXL1</t>
  </si>
  <si>
    <t>ENSG00000185155</t>
  </si>
  <si>
    <t>INPP5J</t>
  </si>
  <si>
    <t>ENSG00000185133</t>
  </si>
  <si>
    <t>H2BC13</t>
  </si>
  <si>
    <t>ENSG00000185130</t>
  </si>
  <si>
    <t>PURA</t>
  </si>
  <si>
    <t>ENSG00000185129</t>
  </si>
  <si>
    <t>C6orf120</t>
  </si>
  <si>
    <t>ENSG00000185127</t>
  </si>
  <si>
    <t>HSF1</t>
  </si>
  <si>
    <t>ENSG00000185122</t>
  </si>
  <si>
    <t>NSMCE3</t>
  </si>
  <si>
    <t>ENSG00000185115</t>
  </si>
  <si>
    <t>FAM43A</t>
  </si>
  <si>
    <t>ENSG00000185112</t>
  </si>
  <si>
    <t>FAF1</t>
  </si>
  <si>
    <t>ENSG00000185104</t>
  </si>
  <si>
    <t>ANO9</t>
  </si>
  <si>
    <t>ENSG00000185101</t>
  </si>
  <si>
    <t>ADSS1</t>
  </si>
  <si>
    <t>ENSG00000185100</t>
  </si>
  <si>
    <t>MANEAL</t>
  </si>
  <si>
    <t>ENSG00000185090</t>
  </si>
  <si>
    <t>RPS27L</t>
  </si>
  <si>
    <t>ENSG00000185088</t>
  </si>
  <si>
    <t>INTS5</t>
  </si>
  <si>
    <t>ENSG00000185085</t>
  </si>
  <si>
    <t>RPL9P14</t>
  </si>
  <si>
    <t>ENSG00000185078</t>
  </si>
  <si>
    <t>FLRT2</t>
  </si>
  <si>
    <t>ENSG00000185070</t>
  </si>
  <si>
    <t>KRT76</t>
  </si>
  <si>
    <t>ENSG00000185069</t>
  </si>
  <si>
    <t>AC000068.1</t>
  </si>
  <si>
    <t>ENSG00000185065</t>
  </si>
  <si>
    <t>C5orf47</t>
  </si>
  <si>
    <t>ENSG00000185056</t>
  </si>
  <si>
    <t>EFCAB10</t>
  </si>
  <si>
    <t>ENSG00000185055</t>
  </si>
  <si>
    <t>SGCZ</t>
  </si>
  <si>
    <t>ENSG00000185053</t>
  </si>
  <si>
    <t>SLC24A3</t>
  </si>
  <si>
    <t>ENSG00000185052</t>
  </si>
  <si>
    <t>NELFA</t>
  </si>
  <si>
    <t>ENSG00000185049</t>
  </si>
  <si>
    <t>ANKS1B</t>
  </si>
  <si>
    <t>ENSG00000185046</t>
  </si>
  <si>
    <t>CIB1</t>
  </si>
  <si>
    <t>ENSG00000185043</t>
  </si>
  <si>
    <t>SPDYE16</t>
  </si>
  <si>
    <t>ENSG00000185040</t>
  </si>
  <si>
    <t>SEMA4B</t>
  </si>
  <si>
    <t>ENSG00000185033</t>
  </si>
  <si>
    <t>SLC2A3P2</t>
  </si>
  <si>
    <t>ENSG00000185031</t>
  </si>
  <si>
    <t>BRF1</t>
  </si>
  <si>
    <t>ENSG00000185024</t>
  </si>
  <si>
    <t>MAFF</t>
  </si>
  <si>
    <t>ENSG00000185022</t>
  </si>
  <si>
    <t>UBOX5</t>
  </si>
  <si>
    <t>ENSG00000185019</t>
  </si>
  <si>
    <t>CA13</t>
  </si>
  <si>
    <t>ENSG00000185015</t>
  </si>
  <si>
    <t>ENSG00000185010</t>
  </si>
  <si>
    <t>AP3M1</t>
  </si>
  <si>
    <t>ENSG00000185009</t>
  </si>
  <si>
    <t>ROBO2</t>
  </si>
  <si>
    <t>ENSG00000185008</t>
  </si>
  <si>
    <t>DGAT1</t>
  </si>
  <si>
    <t>ENSG00000185000</t>
  </si>
  <si>
    <t>SLC22A10</t>
  </si>
  <si>
    <t>ENSG00000184999</t>
  </si>
  <si>
    <t>IFNE</t>
  </si>
  <si>
    <t>ENSG00000184995</t>
  </si>
  <si>
    <t>BRI3BP</t>
  </si>
  <si>
    <t>ENSG00000184992</t>
  </si>
  <si>
    <t>SIVA1</t>
  </si>
  <si>
    <t>ENSG00000184990</t>
  </si>
  <si>
    <t>TMEM106A</t>
  </si>
  <si>
    <t>ENSG00000184988</t>
  </si>
  <si>
    <t>TMEM121</t>
  </si>
  <si>
    <t>ENSG00000184986</t>
  </si>
  <si>
    <t>SORCS2</t>
  </si>
  <si>
    <t>ENSG00000184985</t>
  </si>
  <si>
    <t>CHRM5</t>
  </si>
  <si>
    <t>ENSG00000184984</t>
  </si>
  <si>
    <t>NDUFA6</t>
  </si>
  <si>
    <t>ENSG00000184983</t>
  </si>
  <si>
    <t>USP18</t>
  </si>
  <si>
    <t>ENSG00000184979</t>
  </si>
  <si>
    <t>NOC4L</t>
  </si>
  <si>
    <t>ENSG00000184967</t>
  </si>
  <si>
    <t>FAM227A</t>
  </si>
  <si>
    <t>ENSG00000184949</t>
  </si>
  <si>
    <t>ZFP90</t>
  </si>
  <si>
    <t>ENSG00000184939</t>
  </si>
  <si>
    <t>WT1</t>
  </si>
  <si>
    <t>ENSG00000184937</t>
  </si>
  <si>
    <t>LCN12</t>
  </si>
  <si>
    <t>ENSG00000184925</t>
  </si>
  <si>
    <t>PTRHD1</t>
  </si>
  <si>
    <t>ENSG00000184924</t>
  </si>
  <si>
    <t>NUTM2A</t>
  </si>
  <si>
    <t>ENSG00000184923</t>
  </si>
  <si>
    <t>FMNL1</t>
  </si>
  <si>
    <t>ENSG00000184922</t>
  </si>
  <si>
    <t>JAG2</t>
  </si>
  <si>
    <t>ENSG00000184916</t>
  </si>
  <si>
    <t>DMRTC1B</t>
  </si>
  <si>
    <t>ENSG00000184911</t>
  </si>
  <si>
    <t>CLCNKB</t>
  </si>
  <si>
    <t>ENSG00000184908</t>
  </si>
  <si>
    <t>AMYH02020865.1</t>
  </si>
  <si>
    <t>ENSG00000184906</t>
  </si>
  <si>
    <t>TCEAL2</t>
  </si>
  <si>
    <t>ENSG00000184905</t>
  </si>
  <si>
    <t>IMMP2L</t>
  </si>
  <si>
    <t>ENSG00000184903</t>
  </si>
  <si>
    <t>SUMO3</t>
  </si>
  <si>
    <t>ENSG00000184900</t>
  </si>
  <si>
    <t>RBM43</t>
  </si>
  <si>
    <t>ENSG00000184898</t>
  </si>
  <si>
    <t>H1-10</t>
  </si>
  <si>
    <t>ENSG00000184897</t>
  </si>
  <si>
    <t>BTBD6</t>
  </si>
  <si>
    <t>ENSG00000184887</t>
  </si>
  <si>
    <t>ARMCX2</t>
  </si>
  <si>
    <t>ENSG00000184867</t>
  </si>
  <si>
    <t>RBM33</t>
  </si>
  <si>
    <t>ENSG00000184863</t>
  </si>
  <si>
    <t>SDR42E1</t>
  </si>
  <si>
    <t>ENSG00000184860</t>
  </si>
  <si>
    <t>TMEM186</t>
  </si>
  <si>
    <t>ENSG00000184857</t>
  </si>
  <si>
    <t>CYCSP45</t>
  </si>
  <si>
    <t>ENSG00000184844</t>
  </si>
  <si>
    <t>TMED9</t>
  </si>
  <si>
    <t>ENSG00000184840</t>
  </si>
  <si>
    <t>PRR16</t>
  </si>
  <si>
    <t>ENSG00000184838</t>
  </si>
  <si>
    <t>APOO</t>
  </si>
  <si>
    <t>ENSG00000184831</t>
  </si>
  <si>
    <t>ZBTB7C</t>
  </si>
  <si>
    <t>ENSG00000184828</t>
  </si>
  <si>
    <t>TRARG1</t>
  </si>
  <si>
    <t>ENSG00000184811</t>
  </si>
  <si>
    <t>B3GALT5-AS1</t>
  </si>
  <si>
    <t>ENSG00000184809</t>
  </si>
  <si>
    <t>UNC93B5</t>
  </si>
  <si>
    <t>ENSG00000184795</t>
  </si>
  <si>
    <t>OSBP2</t>
  </si>
  <si>
    <t>ENSG00000184792</t>
  </si>
  <si>
    <t>SATL1</t>
  </si>
  <si>
    <t>ENSG00000184788</t>
  </si>
  <si>
    <t>UBE2G2</t>
  </si>
  <si>
    <t>ENSG00000184787</t>
  </si>
  <si>
    <t>TCTE3</t>
  </si>
  <si>
    <t>ENSG00000184786</t>
  </si>
  <si>
    <t>SMIM10</t>
  </si>
  <si>
    <t>ENSG00000184785</t>
  </si>
  <si>
    <t>MGAT4EP</t>
  </si>
  <si>
    <t>ENSG00000184774</t>
  </si>
  <si>
    <t>NDUFA12</t>
  </si>
  <si>
    <t>ENSG00000184752</t>
  </si>
  <si>
    <t>ATL3</t>
  </si>
  <si>
    <t>ENSG00000184743</t>
  </si>
  <si>
    <t>DDX53</t>
  </si>
  <si>
    <t>ENSG00000184735</t>
  </si>
  <si>
    <t>FAM110C</t>
  </si>
  <si>
    <t>ENSG00000184731</t>
  </si>
  <si>
    <t>APOBR</t>
  </si>
  <si>
    <t>ENSG00000184730</t>
  </si>
  <si>
    <t>RNLS</t>
  </si>
  <si>
    <t>ENSG00000184719</t>
  </si>
  <si>
    <t>SERINC4</t>
  </si>
  <si>
    <t>ENSG00000184716</t>
  </si>
  <si>
    <t>EIF4ENIF1</t>
  </si>
  <si>
    <t>ENSG00000184708</t>
  </si>
  <si>
    <t>SEPTIN5</t>
  </si>
  <si>
    <t>ENSG00000184702</t>
  </si>
  <si>
    <t>OR51M1</t>
  </si>
  <si>
    <t>ENSG00000184698</t>
  </si>
  <si>
    <t>CLDN6</t>
  </si>
  <si>
    <t>ENSG00000184697</t>
  </si>
  <si>
    <t>H2BC21</t>
  </si>
  <si>
    <t>ENSG00000184678</t>
  </si>
  <si>
    <t>ZBTB40</t>
  </si>
  <si>
    <t>ENSG00000184677</t>
  </si>
  <si>
    <t>AMER1</t>
  </si>
  <si>
    <t>ENSG00000184675</t>
  </si>
  <si>
    <t>OR7E14P</t>
  </si>
  <si>
    <t>ENSG00000184669</t>
  </si>
  <si>
    <t>CDCA2</t>
  </si>
  <si>
    <t>ENSG00000184661</t>
  </si>
  <si>
    <t>FOXD4L4</t>
  </si>
  <si>
    <t>ENSG00000184659</t>
  </si>
  <si>
    <t>SEPTIN9</t>
  </si>
  <si>
    <t>ENSG00000184640</t>
  </si>
  <si>
    <t>ZNF93</t>
  </si>
  <si>
    <t>ENSG00000184635</t>
  </si>
  <si>
    <t>MED12</t>
  </si>
  <si>
    <t>ENSG00000184634</t>
  </si>
  <si>
    <t>KRBA2</t>
  </si>
  <si>
    <t>ENSG00000184619</t>
  </si>
  <si>
    <t>NELL2</t>
  </si>
  <si>
    <t>ENSG00000184613</t>
  </si>
  <si>
    <t>RPL7P26</t>
  </si>
  <si>
    <t>ENSG00000184612</t>
  </si>
  <si>
    <t>FAM167A-AS1</t>
  </si>
  <si>
    <t>ENSG00000184608</t>
  </si>
  <si>
    <t>SNN</t>
  </si>
  <si>
    <t>ENSG00000184602</t>
  </si>
  <si>
    <t>TAFA3</t>
  </si>
  <si>
    <t>ENSG00000184599</t>
  </si>
  <si>
    <t>PDE4B</t>
  </si>
  <si>
    <t>ENSG00000184588</t>
  </si>
  <si>
    <t>STING1</t>
  </si>
  <si>
    <t>ENSG00000184584</t>
  </si>
  <si>
    <t>XPOT</t>
  </si>
  <si>
    <t>ENSG00000184575</t>
  </si>
  <si>
    <t>LPAR5</t>
  </si>
  <si>
    <t>ENSG00000184574</t>
  </si>
  <si>
    <t>PIWIL3</t>
  </si>
  <si>
    <t>ENSG00000184571</t>
  </si>
  <si>
    <t>SPEM2</t>
  </si>
  <si>
    <t>ENSG00000184560</t>
  </si>
  <si>
    <t>SOCS3</t>
  </si>
  <si>
    <t>ENSG00000184557</t>
  </si>
  <si>
    <t>DUSP8</t>
  </si>
  <si>
    <t>ENSG00000184545</t>
  </si>
  <si>
    <t>C6orf58</t>
  </si>
  <si>
    <t>ENSG00000184530</t>
  </si>
  <si>
    <t>CEND1</t>
  </si>
  <si>
    <t>ENSG00000184524</t>
  </si>
  <si>
    <t>PTGER4P2</t>
  </si>
  <si>
    <t>ENSG00000184523</t>
  </si>
  <si>
    <t>ZFP1</t>
  </si>
  <si>
    <t>ENSG00000184517</t>
  </si>
  <si>
    <t>BEX5</t>
  </si>
  <si>
    <t>ENSG00000184515</t>
  </si>
  <si>
    <t>HDDC3</t>
  </si>
  <si>
    <t>ENSG00000184508</t>
  </si>
  <si>
    <t>NUTM1</t>
  </si>
  <si>
    <t>ENSG00000184507</t>
  </si>
  <si>
    <t>PROS1</t>
  </si>
  <si>
    <t>ENSG00000184500</t>
  </si>
  <si>
    <t>TMEM255B</t>
  </si>
  <si>
    <t>ENSG00000184497</t>
  </si>
  <si>
    <t>FOXD4L1</t>
  </si>
  <si>
    <t>ENSG00000184492</t>
  </si>
  <si>
    <t>PTP4A3</t>
  </si>
  <si>
    <t>ENSG00000184489</t>
  </si>
  <si>
    <t>POU3F2</t>
  </si>
  <si>
    <t>ENSG00000184486</t>
  </si>
  <si>
    <t>FOXO4</t>
  </si>
  <si>
    <t>ENSG00000184481</t>
  </si>
  <si>
    <t>TXNRD2</t>
  </si>
  <si>
    <t>ENSG00000184470</t>
  </si>
  <si>
    <t>WDR27</t>
  </si>
  <si>
    <t>ENSG00000184465</t>
  </si>
  <si>
    <t>NCMAP</t>
  </si>
  <si>
    <t>ENSG00000184454</t>
  </si>
  <si>
    <t>CCR10</t>
  </si>
  <si>
    <t>ENSG00000184451</t>
  </si>
  <si>
    <t>KNTC1</t>
  </si>
  <si>
    <t>ENSG00000184445</t>
  </si>
  <si>
    <t>AP001062.1</t>
  </si>
  <si>
    <t>ENSG00000184441</t>
  </si>
  <si>
    <t>THAP7</t>
  </si>
  <si>
    <t>ENSG00000184436</t>
  </si>
  <si>
    <t>LRRC19</t>
  </si>
  <si>
    <t>ENSG00000184434</t>
  </si>
  <si>
    <t>COPB2</t>
  </si>
  <si>
    <t>ENSG00000184432</t>
  </si>
  <si>
    <t>TOP1MT</t>
  </si>
  <si>
    <t>ENSG00000184428</t>
  </si>
  <si>
    <t>IRS3P</t>
  </si>
  <si>
    <t>ENSG00000184414</t>
  </si>
  <si>
    <t>KCND2</t>
  </si>
  <si>
    <t>ENSG00000184408</t>
  </si>
  <si>
    <t>SS18L1</t>
  </si>
  <si>
    <t>ENSG00000184402</t>
  </si>
  <si>
    <t>A3GALT2</t>
  </si>
  <si>
    <t>ENSG00000184389</t>
  </si>
  <si>
    <t>UMODL1-AS1</t>
  </si>
  <si>
    <t>ENSG00000184385</t>
  </si>
  <si>
    <t>MAML2</t>
  </si>
  <si>
    <t>ENSG00000184384</t>
  </si>
  <si>
    <t>PLA2G6</t>
  </si>
  <si>
    <t>ENSG00000184381</t>
  </si>
  <si>
    <t>ACTRT3</t>
  </si>
  <si>
    <t>ENSG00000184378</t>
  </si>
  <si>
    <t>CSF1</t>
  </si>
  <si>
    <t>ENSG00000184371</t>
  </si>
  <si>
    <t>MAP7D2</t>
  </si>
  <si>
    <t>ENSG00000184368</t>
  </si>
  <si>
    <t>PKP3</t>
  </si>
  <si>
    <t>ENSG00000184363</t>
  </si>
  <si>
    <t>SPATA32</t>
  </si>
  <si>
    <t>ENSG00000184361</t>
  </si>
  <si>
    <t>H1-5</t>
  </si>
  <si>
    <t>ENSG00000184357</t>
  </si>
  <si>
    <t>EFNA5</t>
  </si>
  <si>
    <t>ENSG00000184349</t>
  </si>
  <si>
    <t>SLIT3</t>
  </si>
  <si>
    <t>ENSG00000184347</t>
  </si>
  <si>
    <t>GDF3</t>
  </si>
  <si>
    <t>ENSG00000184344</t>
  </si>
  <si>
    <t>SRPK3</t>
  </si>
  <si>
    <t>ENSG00000184343</t>
  </si>
  <si>
    <t>RPL23AP82</t>
  </si>
  <si>
    <t>ENSG00000184319</t>
  </si>
  <si>
    <t>MROH7</t>
  </si>
  <si>
    <t>ENSG00000184313</t>
  </si>
  <si>
    <t>ZDHHC23</t>
  </si>
  <si>
    <t>ENSG00000184307</t>
  </si>
  <si>
    <t>CCSER1</t>
  </si>
  <si>
    <t>ENSG00000184305</t>
  </si>
  <si>
    <t>PRKD1</t>
  </si>
  <si>
    <t>ENSG00000184304</t>
  </si>
  <si>
    <t>DRD5P1</t>
  </si>
  <si>
    <t>ENSG00000184303</t>
  </si>
  <si>
    <t>CLECL1</t>
  </si>
  <si>
    <t>ENSG00000184293</t>
  </si>
  <si>
    <t>TACSTD2</t>
  </si>
  <si>
    <t>ENSG00000184292</t>
  </si>
  <si>
    <t>TSSC4</t>
  </si>
  <si>
    <t>ENSG00000184281</t>
  </si>
  <si>
    <t>TM2D3</t>
  </si>
  <si>
    <t>ENSG00000184277</t>
  </si>
  <si>
    <t>POU6F1</t>
  </si>
  <si>
    <t>ENSG00000184271</t>
  </si>
  <si>
    <t>H2AC21</t>
  </si>
  <si>
    <t>ENSG00000184270</t>
  </si>
  <si>
    <t>KCNK12</t>
  </si>
  <si>
    <t>ENSG00000184261</t>
  </si>
  <si>
    <t>H2AC20</t>
  </si>
  <si>
    <t>ENSG00000184260</t>
  </si>
  <si>
    <t>ALDH1A3</t>
  </si>
  <si>
    <t>ENSG00000184254</t>
  </si>
  <si>
    <t>OAF</t>
  </si>
  <si>
    <t>ENSG00000184232</t>
  </si>
  <si>
    <t>ACOT1</t>
  </si>
  <si>
    <t>ENSG00000184227</t>
  </si>
  <si>
    <t>PCDH9</t>
  </si>
  <si>
    <t>ENSG00000184226</t>
  </si>
  <si>
    <t>C11orf72</t>
  </si>
  <si>
    <t>ENSG00000184224</t>
  </si>
  <si>
    <t>OLIG1</t>
  </si>
  <si>
    <t>ENSG00000184221</t>
  </si>
  <si>
    <t>CMSS1</t>
  </si>
  <si>
    <t>ENSG00000184220</t>
  </si>
  <si>
    <t>IRAK1</t>
  </si>
  <si>
    <t>ENSG00000184216</t>
  </si>
  <si>
    <t>DGAT2L6</t>
  </si>
  <si>
    <t>ENSG00000184210</t>
  </si>
  <si>
    <t>SNRNP35</t>
  </si>
  <si>
    <t>ENSG00000184209</t>
  </si>
  <si>
    <t>C22orf46</t>
  </si>
  <si>
    <t>ENSG00000184208</t>
  </si>
  <si>
    <t>PGP</t>
  </si>
  <si>
    <t>ENSG00000184207</t>
  </si>
  <si>
    <t>GOLGA6L4</t>
  </si>
  <si>
    <t>ENSG00000184206</t>
  </si>
  <si>
    <t>TSPYL2</t>
  </si>
  <si>
    <t>ENSG00000184205</t>
  </si>
  <si>
    <t>PPP1R2</t>
  </si>
  <si>
    <t>ENSG00000184203</t>
  </si>
  <si>
    <t>GPR173</t>
  </si>
  <si>
    <t>ENSG00000184194</t>
  </si>
  <si>
    <t>AC026410.1</t>
  </si>
  <si>
    <t>ENSG00000184188</t>
  </si>
  <si>
    <t>KCNJ12</t>
  </si>
  <si>
    <t>ENSG00000184185</t>
  </si>
  <si>
    <t>UBE2F</t>
  </si>
  <si>
    <t>ENSG00000184182</t>
  </si>
  <si>
    <t>SCFD2</t>
  </si>
  <si>
    <t>ENSG00000184178</t>
  </si>
  <si>
    <t>OR1D2</t>
  </si>
  <si>
    <t>ENSG00000184166</t>
  </si>
  <si>
    <t>CRELD2</t>
  </si>
  <si>
    <t>ENSG00000184164</t>
  </si>
  <si>
    <t>C1QTNF12</t>
  </si>
  <si>
    <t>ENSG00000184163</t>
  </si>
  <si>
    <t>NR2C2AP</t>
  </si>
  <si>
    <t>ENSG00000184162</t>
  </si>
  <si>
    <t>ADRA2C</t>
  </si>
  <si>
    <t>ENSG00000184160</t>
  </si>
  <si>
    <t>KCNQ3</t>
  </si>
  <si>
    <t>ENSG00000184156</t>
  </si>
  <si>
    <t>LRTOMT</t>
  </si>
  <si>
    <t>ENSG00000184154</t>
  </si>
  <si>
    <t>CNTN2</t>
  </si>
  <si>
    <t>ENSG00000184144</t>
  </si>
  <si>
    <t>RPL7AP28</t>
  </si>
  <si>
    <t>ENSG00000184139</t>
  </si>
  <si>
    <t>NIPSNAP1</t>
  </si>
  <si>
    <t>ENSG00000184117</t>
  </si>
  <si>
    <t>AC112229.1</t>
  </si>
  <si>
    <t>ENSG00000184115</t>
  </si>
  <si>
    <t>CLDN5</t>
  </si>
  <si>
    <t>ENSG00000184113</t>
  </si>
  <si>
    <t>EIF3C</t>
  </si>
  <si>
    <t>ENSG00000184110</t>
  </si>
  <si>
    <t>TRIML1</t>
  </si>
  <si>
    <t>ENSG00000184108</t>
  </si>
  <si>
    <t>TREML3P</t>
  </si>
  <si>
    <t>ENSG00000184106</t>
  </si>
  <si>
    <t>BRD7P2</t>
  </si>
  <si>
    <t>ENSG00000184100</t>
  </si>
  <si>
    <t>FAM120C</t>
  </si>
  <si>
    <t>ENSG00000184083</t>
  </si>
  <si>
    <t>UQCR10</t>
  </si>
  <si>
    <t>ENSG00000184076</t>
  </si>
  <si>
    <t>SREBF2-AS1</t>
  </si>
  <si>
    <t>ENSG00000184068</t>
  </si>
  <si>
    <t>ADAP2</t>
  </si>
  <si>
    <t>ENSG00000184060</t>
  </si>
  <si>
    <t>TBX1</t>
  </si>
  <si>
    <t>ENSG00000184058</t>
  </si>
  <si>
    <t>VPS33B</t>
  </si>
  <si>
    <t>ENSG00000184056</t>
  </si>
  <si>
    <t>DIABLO</t>
  </si>
  <si>
    <t>ENSG00000184047</t>
  </si>
  <si>
    <t>OR2T10</t>
  </si>
  <si>
    <t>ENSG00000184022</t>
  </si>
  <si>
    <t>DENND5A</t>
  </si>
  <si>
    <t>ENSG00000184014</t>
  </si>
  <si>
    <t>TMPRSS2</t>
  </si>
  <si>
    <t>ENSG00000184012</t>
  </si>
  <si>
    <t>ACTG1</t>
  </si>
  <si>
    <t>ENSG00000184009</t>
  </si>
  <si>
    <t>PTP4A2</t>
  </si>
  <si>
    <t>ENSG00000184007</t>
  </si>
  <si>
    <t>ST6GALNAC3</t>
  </si>
  <si>
    <t>ENSG00000184005</t>
  </si>
  <si>
    <t>NPB</t>
  </si>
  <si>
    <t>ENSG00000183979</t>
  </si>
  <si>
    <t>COA3</t>
  </si>
  <si>
    <t>ENSG00000183978</t>
  </si>
  <si>
    <t>NPW</t>
  </si>
  <si>
    <t>ENSG00000183971</t>
  </si>
  <si>
    <t>SMTN</t>
  </si>
  <si>
    <t>ENSG00000183963</t>
  </si>
  <si>
    <t>KCNH8</t>
  </si>
  <si>
    <t>ENSG00000183960</t>
  </si>
  <si>
    <t>KMT5A</t>
  </si>
  <si>
    <t>ENSG00000183955</t>
  </si>
  <si>
    <t>PRKX</t>
  </si>
  <si>
    <t>ENSG00000183943</t>
  </si>
  <si>
    <t>HTR7P1</t>
  </si>
  <si>
    <t>ENSG00000183935</t>
  </si>
  <si>
    <t>DUSP5P1</t>
  </si>
  <si>
    <t>ENSG00000183929</t>
  </si>
  <si>
    <t>SDR42E2</t>
  </si>
  <si>
    <t>ENSG00000183921</t>
  </si>
  <si>
    <t>SH2D1A</t>
  </si>
  <si>
    <t>ENSG00000183918</t>
  </si>
  <si>
    <t>DNAH2</t>
  </si>
  <si>
    <t>ENSG00000183914</t>
  </si>
  <si>
    <t>TTC32</t>
  </si>
  <si>
    <t>ENSG00000183891</t>
  </si>
  <si>
    <t>AC138969.1</t>
  </si>
  <si>
    <t>ENSG00000183889</t>
  </si>
  <si>
    <t>SRARP</t>
  </si>
  <si>
    <t>ENSG00000183888</t>
  </si>
  <si>
    <t>UTY</t>
  </si>
  <si>
    <t>ENSG00000183878</t>
  </si>
  <si>
    <t>ARSI</t>
  </si>
  <si>
    <t>ENSG00000183876</t>
  </si>
  <si>
    <t>SCN5A</t>
  </si>
  <si>
    <t>ENSG00000183873</t>
  </si>
  <si>
    <t>TOB2</t>
  </si>
  <si>
    <t>ENSG00000183864</t>
  </si>
  <si>
    <t>IQGAP3</t>
  </si>
  <si>
    <t>ENSG00000183856</t>
  </si>
  <si>
    <t>KIRREL1</t>
  </si>
  <si>
    <t>ENSG00000183853</t>
  </si>
  <si>
    <t>ZNF730</t>
  </si>
  <si>
    <t>ENSG00000183850</t>
  </si>
  <si>
    <t>FAM3B</t>
  </si>
  <si>
    <t>ENSG00000183844</t>
  </si>
  <si>
    <t>GPR39</t>
  </si>
  <si>
    <t>ENSG00000183840</t>
  </si>
  <si>
    <t>PNMA3</t>
  </si>
  <si>
    <t>ENSG00000183837</t>
  </si>
  <si>
    <t>MAATS1</t>
  </si>
  <si>
    <t>ENSG00000183833</t>
  </si>
  <si>
    <t>ANKRD45</t>
  </si>
  <si>
    <t>ENSG00000183831</t>
  </si>
  <si>
    <t>NUDT14</t>
  </si>
  <si>
    <t>ENSG00000183828</t>
  </si>
  <si>
    <t>BTBD9</t>
  </si>
  <si>
    <t>ENSG00000183826</t>
  </si>
  <si>
    <t>LIN9</t>
  </si>
  <si>
    <t>ENSG00000183814</t>
  </si>
  <si>
    <t>CCR4</t>
  </si>
  <si>
    <t>ENSG00000183813</t>
  </si>
  <si>
    <t>RBM12B</t>
  </si>
  <si>
    <t>ENSG00000183808</t>
  </si>
  <si>
    <t>EMILIN3</t>
  </si>
  <si>
    <t>ENSG00000183798</t>
  </si>
  <si>
    <t>NPIPA5</t>
  </si>
  <si>
    <t>ENSG00000183793</t>
  </si>
  <si>
    <t>TUBA8</t>
  </si>
  <si>
    <t>ENSG00000183785</t>
  </si>
  <si>
    <t>DOCK8-AS1</t>
  </si>
  <si>
    <t>ENSG00000183784</t>
  </si>
  <si>
    <t>SLC35F3</t>
  </si>
  <si>
    <t>ENSG00000183780</t>
  </si>
  <si>
    <t>ZNF703</t>
  </si>
  <si>
    <t>ENSG00000183779</t>
  </si>
  <si>
    <t>B3GALT5</t>
  </si>
  <si>
    <t>ENSG00000183778</t>
  </si>
  <si>
    <t>KCTD16</t>
  </si>
  <si>
    <t>ENSG00000183775</t>
  </si>
  <si>
    <t>AIFM3</t>
  </si>
  <si>
    <t>ENSG00000183773</t>
  </si>
  <si>
    <t>FOXL2</t>
  </si>
  <si>
    <t>ENSG00000183770</t>
  </si>
  <si>
    <t>CHEK2</t>
  </si>
  <si>
    <t>ENSG00000183765</t>
  </si>
  <si>
    <t>TRAIP</t>
  </si>
  <si>
    <t>ENSG00000183763</t>
  </si>
  <si>
    <t>KREMEN1</t>
  </si>
  <si>
    <t>ENSG00000183762</t>
  </si>
  <si>
    <t>ACP7</t>
  </si>
  <si>
    <t>ENSG00000183760</t>
  </si>
  <si>
    <t>TBL3</t>
  </si>
  <si>
    <t>ENSG00000183751</t>
  </si>
  <si>
    <t>ACSM2A</t>
  </si>
  <si>
    <t>ENSG00000183747</t>
  </si>
  <si>
    <t>MACC1</t>
  </si>
  <si>
    <t>ENSG00000183742</t>
  </si>
  <si>
    <t>CBX6</t>
  </si>
  <si>
    <t>ENSG00000183741</t>
  </si>
  <si>
    <t>TBK1</t>
  </si>
  <si>
    <t>ENSG00000183735</t>
  </si>
  <si>
    <t>ASCL2</t>
  </si>
  <si>
    <t>ENSG00000183734</t>
  </si>
  <si>
    <t>NPBWR1</t>
  </si>
  <si>
    <t>ENSG00000183729</t>
  </si>
  <si>
    <t>TMEM50A</t>
  </si>
  <si>
    <t>ENSG00000183726</t>
  </si>
  <si>
    <t>CMTM4</t>
  </si>
  <si>
    <t>ENSG00000183723</t>
  </si>
  <si>
    <t>LHFPL6</t>
  </si>
  <si>
    <t>ENSG00000183722</t>
  </si>
  <si>
    <t>TRIM52</t>
  </si>
  <si>
    <t>ENSG00000183718</t>
  </si>
  <si>
    <t>UPP1</t>
  </si>
  <si>
    <t>ENSG00000183696</t>
  </si>
  <si>
    <t>NOG</t>
  </si>
  <si>
    <t>ENSG00000183691</t>
  </si>
  <si>
    <t>EFHC2</t>
  </si>
  <si>
    <t>ENSG00000183690</t>
  </si>
  <si>
    <t>RFLNB</t>
  </si>
  <si>
    <t>ENSG00000183688</t>
  </si>
  <si>
    <t>ALYREF</t>
  </si>
  <si>
    <t>ENSG00000183684</t>
  </si>
  <si>
    <t>BMP8A</t>
  </si>
  <si>
    <t>ENSG00000183682</t>
  </si>
  <si>
    <t>GPR1</t>
  </si>
  <si>
    <t>ENSG00000183671</t>
  </si>
  <si>
    <t>GUSBP1</t>
  </si>
  <si>
    <t>ENSG00000183666</t>
  </si>
  <si>
    <t>TRMT12</t>
  </si>
  <si>
    <t>ENSG00000183665</t>
  </si>
  <si>
    <t>TAFA1</t>
  </si>
  <si>
    <t>ENSG00000183662</t>
  </si>
  <si>
    <t>KLHL25</t>
  </si>
  <si>
    <t>ENSG00000183655</t>
  </si>
  <si>
    <t>NDUFB1</t>
  </si>
  <si>
    <t>ENSG00000183648</t>
  </si>
  <si>
    <t>ZNF530</t>
  </si>
  <si>
    <t>ENSG00000183647</t>
  </si>
  <si>
    <t>C11orf88</t>
  </si>
  <si>
    <t>ENSG00000183644</t>
  </si>
  <si>
    <t>RP1L1</t>
  </si>
  <si>
    <t>ENSG00000183638</t>
  </si>
  <si>
    <t>TP53TG3</t>
  </si>
  <si>
    <t>ENSG00000183632</t>
  </si>
  <si>
    <t>PRR32</t>
  </si>
  <si>
    <t>ENSG00000183631</t>
  </si>
  <si>
    <t>GOLGA8G</t>
  </si>
  <si>
    <t>ENSG00000183629</t>
  </si>
  <si>
    <t>DGCR6</t>
  </si>
  <si>
    <t>ENSG00000183628</t>
  </si>
  <si>
    <t>CCR3</t>
  </si>
  <si>
    <t>ENSG00000183625</t>
  </si>
  <si>
    <t>HMCES</t>
  </si>
  <si>
    <t>ENSG00000183624</t>
  </si>
  <si>
    <t>ZNF438</t>
  </si>
  <si>
    <t>ENSG00000183621</t>
  </si>
  <si>
    <t>MRPL54</t>
  </si>
  <si>
    <t>ENSG00000183617</t>
  </si>
  <si>
    <t>FAM167B</t>
  </si>
  <si>
    <t>ENSG00000183615</t>
  </si>
  <si>
    <t>SFXN4</t>
  </si>
  <si>
    <t>ENSG00000183605</t>
  </si>
  <si>
    <t>SMG1P5</t>
  </si>
  <si>
    <t>ENSG00000183604</t>
  </si>
  <si>
    <t>H3C13</t>
  </si>
  <si>
    <t>ENSG00000183598</t>
  </si>
  <si>
    <t>TANGO2</t>
  </si>
  <si>
    <t>ENSG00000183597</t>
  </si>
  <si>
    <t>FBXL7</t>
  </si>
  <si>
    <t>ENSG00000183580</t>
  </si>
  <si>
    <t>ZNRF3</t>
  </si>
  <si>
    <t>ENSG00000183579</t>
  </si>
  <si>
    <t>TNFAIP8L3</t>
  </si>
  <si>
    <t>ENSG00000183578</t>
  </si>
  <si>
    <t>SETD3</t>
  </si>
  <si>
    <t>ENSG00000183576</t>
  </si>
  <si>
    <t>PCBP3</t>
  </si>
  <si>
    <t>ENSG00000183570</t>
  </si>
  <si>
    <t>SERHL2</t>
  </si>
  <si>
    <t>ENSG00000183569</t>
  </si>
  <si>
    <t>ACSM5</t>
  </si>
  <si>
    <t>ENSG00000183549</t>
  </si>
  <si>
    <t>KLRC4</t>
  </si>
  <si>
    <t>ENSG00000183542</t>
  </si>
  <si>
    <t>PRR14L</t>
  </si>
  <si>
    <t>ENSG00000183530</t>
  </si>
  <si>
    <t>PSMG1</t>
  </si>
  <si>
    <t>ENSG00000183527</t>
  </si>
  <si>
    <t>UTP11</t>
  </si>
  <si>
    <t>ENSG00000183520</t>
  </si>
  <si>
    <t>COA5</t>
  </si>
  <si>
    <t>ENSG00000183513</t>
  </si>
  <si>
    <t>TENT5C</t>
  </si>
  <si>
    <t>ENSG00000183508</t>
  </si>
  <si>
    <t>PI4KAP2</t>
  </si>
  <si>
    <t>ENSG00000183506</t>
  </si>
  <si>
    <t>MEX3B</t>
  </si>
  <si>
    <t>ENSG00000183496</t>
  </si>
  <si>
    <t>EP400</t>
  </si>
  <si>
    <t>ENSG00000183495</t>
  </si>
  <si>
    <t>MX2</t>
  </si>
  <si>
    <t>ENSG00000183486</t>
  </si>
  <si>
    <t>GPR132</t>
  </si>
  <si>
    <t>ENSG00000183484</t>
  </si>
  <si>
    <t>TREX2</t>
  </si>
  <si>
    <t>ENSG00000183479</t>
  </si>
  <si>
    <t>SH2D7</t>
  </si>
  <si>
    <t>ENSG00000183476</t>
  </si>
  <si>
    <t>ASB7</t>
  </si>
  <si>
    <t>ENSG00000183475</t>
  </si>
  <si>
    <t>GTF2H2C</t>
  </si>
  <si>
    <t>ENSG00000183474</t>
  </si>
  <si>
    <t>AC138932.1</t>
  </si>
  <si>
    <t>ENSG00000183458</t>
  </si>
  <si>
    <t>GRIN2A</t>
  </si>
  <si>
    <t>ENSG00000183454</t>
  </si>
  <si>
    <t>OR7E38P</t>
  </si>
  <si>
    <t>ENSG00000183444</t>
  </si>
  <si>
    <t>TRIM61</t>
  </si>
  <si>
    <t>ENSG00000183439</t>
  </si>
  <si>
    <t>SF3A3</t>
  </si>
  <si>
    <t>ENSG00000183431</t>
  </si>
  <si>
    <t>NPIPA1</t>
  </si>
  <si>
    <t>ENSG00000183426</t>
  </si>
  <si>
    <t>LRIT3</t>
  </si>
  <si>
    <t>ENSG00000183423</t>
  </si>
  <si>
    <t>RIPK4</t>
  </si>
  <si>
    <t>ENSG00000183421</t>
  </si>
  <si>
    <t>CCDC159</t>
  </si>
  <si>
    <t>ENSG00000183401</t>
  </si>
  <si>
    <t>C19orf71</t>
  </si>
  <si>
    <t>ENSG00000183397</t>
  </si>
  <si>
    <t>TMEM89</t>
  </si>
  <si>
    <t>ENSG00000183396</t>
  </si>
  <si>
    <t>PMCH</t>
  </si>
  <si>
    <t>ENSG00000183395</t>
  </si>
  <si>
    <t>OR56A4</t>
  </si>
  <si>
    <t>ENSG00000183389</t>
  </si>
  <si>
    <t>FHL3</t>
  </si>
  <si>
    <t>ENSG00000183386</t>
  </si>
  <si>
    <t>SYNDIG1L</t>
  </si>
  <si>
    <t>ENSG00000183379</t>
  </si>
  <si>
    <t>KIAA2026</t>
  </si>
  <si>
    <t>ENSG00000183354</t>
  </si>
  <si>
    <t>GBP6</t>
  </si>
  <si>
    <t>ENSG00000183347</t>
  </si>
  <si>
    <t>JRKL</t>
  </si>
  <si>
    <t>ENSG00000183340</t>
  </si>
  <si>
    <t>BCOR</t>
  </si>
  <si>
    <t>ENSG00000183337</t>
  </si>
  <si>
    <t>BOLA2</t>
  </si>
  <si>
    <t>ENSG00000183336</t>
  </si>
  <si>
    <t>CCDC125</t>
  </si>
  <si>
    <t>ENSG00000183323</t>
  </si>
  <si>
    <t>SPDYE4</t>
  </si>
  <si>
    <t>ENSG00000183318</t>
  </si>
  <si>
    <t>EPHA10</t>
  </si>
  <si>
    <t>ENSG00000183317</t>
  </si>
  <si>
    <t>ZNF623</t>
  </si>
  <si>
    <t>ENSG00000183309</t>
  </si>
  <si>
    <t>AC005037.1</t>
  </si>
  <si>
    <t>ENSG00000183308</t>
  </si>
  <si>
    <t>TMEM121B</t>
  </si>
  <si>
    <t>ENSG00000183307</t>
  </si>
  <si>
    <t>MAGEA2B</t>
  </si>
  <si>
    <t>ENSG00000183305</t>
  </si>
  <si>
    <t>RPSAP19</t>
  </si>
  <si>
    <t>ENSG00000183298</t>
  </si>
  <si>
    <t>PRSS40A</t>
  </si>
  <si>
    <t>ENSG00000183292</t>
  </si>
  <si>
    <t>SELENOF</t>
  </si>
  <si>
    <t>ENSG00000183291</t>
  </si>
  <si>
    <t>CCBE1</t>
  </si>
  <si>
    <t>ENSG00000183287</t>
  </si>
  <si>
    <t>DAZAP2</t>
  </si>
  <si>
    <t>ENSG00000183283</t>
  </si>
  <si>
    <t>PLGLB1</t>
  </si>
  <si>
    <t>ENSG00000183281</t>
  </si>
  <si>
    <t>DDX41</t>
  </si>
  <si>
    <t>ENSG00000183258</t>
  </si>
  <si>
    <t>PTTG1IP</t>
  </si>
  <si>
    <t>ENSG00000183255</t>
  </si>
  <si>
    <t>LINC01547</t>
  </si>
  <si>
    <t>ENSG00000183250</t>
  </si>
  <si>
    <t>PRR36</t>
  </si>
  <si>
    <t>ENSG00000183248</t>
  </si>
  <si>
    <t>RIMBP3C</t>
  </si>
  <si>
    <t>ENSG00000183246</t>
  </si>
  <si>
    <t>WT1-AS</t>
  </si>
  <si>
    <t>ENSG00000183242</t>
  </si>
  <si>
    <t>AL109615.1</t>
  </si>
  <si>
    <t>ENSG00000183239</t>
  </si>
  <si>
    <t>CTNNA3</t>
  </si>
  <si>
    <t>ENSG00000183230</t>
  </si>
  <si>
    <t>GDPGP1</t>
  </si>
  <si>
    <t>ENSG00000183208</t>
  </si>
  <si>
    <t>RUVBL2</t>
  </si>
  <si>
    <t>ENSG00000183207</t>
  </si>
  <si>
    <t>POTEC</t>
  </si>
  <si>
    <t>ENSG00000183206</t>
  </si>
  <si>
    <t>HSP90AB3P</t>
  </si>
  <si>
    <t>ENSG00000183199</t>
  </si>
  <si>
    <t>CHST6</t>
  </si>
  <si>
    <t>ENSG00000183196</t>
  </si>
  <si>
    <t>C2CD4C</t>
  </si>
  <si>
    <t>ENSG00000183186</t>
  </si>
  <si>
    <t>SMDT1</t>
  </si>
  <si>
    <t>ENSG00000183172</t>
  </si>
  <si>
    <t>BX322650.1</t>
  </si>
  <si>
    <t>ENSG00000183171</t>
  </si>
  <si>
    <t>CALN1</t>
  </si>
  <si>
    <t>ENSG00000183166</t>
  </si>
  <si>
    <t>FANCF</t>
  </si>
  <si>
    <t>ENSG00000183161</t>
  </si>
  <si>
    <t>TMEM119</t>
  </si>
  <si>
    <t>ENSG00000183160</t>
  </si>
  <si>
    <t>RABIF</t>
  </si>
  <si>
    <t>ENSG00000183155</t>
  </si>
  <si>
    <t>AC138356.1</t>
  </si>
  <si>
    <t>ENSG00000183154</t>
  </si>
  <si>
    <t>GJD3</t>
  </si>
  <si>
    <t>ENSG00000183153</t>
  </si>
  <si>
    <t>GPR19</t>
  </si>
  <si>
    <t>ENSG00000183150</t>
  </si>
  <si>
    <t>ANKRD20A2P</t>
  </si>
  <si>
    <t>ENSG00000183148</t>
  </si>
  <si>
    <t>RIPPLY3</t>
  </si>
  <si>
    <t>ENSG00000183145</t>
  </si>
  <si>
    <t>CEP57L1</t>
  </si>
  <si>
    <t>ENSG00000183137</t>
  </si>
  <si>
    <t>PTGDR2</t>
  </si>
  <si>
    <t>ENSG00000183134</t>
  </si>
  <si>
    <t>CALHM3</t>
  </si>
  <si>
    <t>ENSG00000183128</t>
  </si>
  <si>
    <t>CSMD1</t>
  </si>
  <si>
    <t>ENSG00000183117</t>
  </si>
  <si>
    <t>ARHGEF37</t>
  </si>
  <si>
    <t>ENSG00000183111</t>
  </si>
  <si>
    <t>GPC6</t>
  </si>
  <si>
    <t>ENSG00000183098</t>
  </si>
  <si>
    <t>BEGAIN</t>
  </si>
  <si>
    <t>ENSG00000183092</t>
  </si>
  <si>
    <t>NEB</t>
  </si>
  <si>
    <t>ENSG00000183091</t>
  </si>
  <si>
    <t>FREM3</t>
  </si>
  <si>
    <t>ENSG00000183090</t>
  </si>
  <si>
    <t>GAS6</t>
  </si>
  <si>
    <t>ENSG00000183087</t>
  </si>
  <si>
    <t>AFMID</t>
  </si>
  <si>
    <t>ENSG00000183077</t>
  </si>
  <si>
    <t>NKX2-5</t>
  </si>
  <si>
    <t>ENSG00000183072</t>
  </si>
  <si>
    <t>IGSF5</t>
  </si>
  <si>
    <t>ENSG00000183067</t>
  </si>
  <si>
    <t>WBP2NL</t>
  </si>
  <si>
    <t>ENSG00000183066</t>
  </si>
  <si>
    <t>LYSMD4</t>
  </si>
  <si>
    <t>ENSG00000183060</t>
  </si>
  <si>
    <t>RGPD6</t>
  </si>
  <si>
    <t>ENSG00000183054</t>
  </si>
  <si>
    <t>CAMK1D</t>
  </si>
  <si>
    <t>ENSG00000183049</t>
  </si>
  <si>
    <t>SLC25A10</t>
  </si>
  <si>
    <t>ENSG00000183048</t>
  </si>
  <si>
    <t>ABAT</t>
  </si>
  <si>
    <t>ENSG00000183044</t>
  </si>
  <si>
    <t>OTOP2</t>
  </si>
  <si>
    <t>ENSG00000183034</t>
  </si>
  <si>
    <t>SLC25A21</t>
  </si>
  <si>
    <t>ENSG00000183032</t>
  </si>
  <si>
    <t>OR1G1</t>
  </si>
  <si>
    <t>ENSG00000183024</t>
  </si>
  <si>
    <t>SLC8A1</t>
  </si>
  <si>
    <t>ENSG00000183023</t>
  </si>
  <si>
    <t>TPM3P8</t>
  </si>
  <si>
    <t>ENSG00000183022</t>
  </si>
  <si>
    <t>AP2A2</t>
  </si>
  <si>
    <t>ENSG00000183020</t>
  </si>
  <si>
    <t>MCEMP1</t>
  </si>
  <si>
    <t>ENSG00000183019</t>
  </si>
  <si>
    <t>SPNS2</t>
  </si>
  <si>
    <t>ENSG00000183018</t>
  </si>
  <si>
    <t>NAA38</t>
  </si>
  <si>
    <t>ENSG00000183011</t>
  </si>
  <si>
    <t>PYCR1</t>
  </si>
  <si>
    <t>ENSG00000183010</t>
  </si>
  <si>
    <t>C12orf60</t>
  </si>
  <si>
    <t>ENSG00000182993</t>
  </si>
  <si>
    <t>ZNF320</t>
  </si>
  <si>
    <t>ENSG00000182986</t>
  </si>
  <si>
    <t>CADM1</t>
  </si>
  <si>
    <t>ENSG00000182985</t>
  </si>
  <si>
    <t>ZNF662</t>
  </si>
  <si>
    <t>ENSG00000182983</t>
  </si>
  <si>
    <t>MTA1</t>
  </si>
  <si>
    <t>ENSG00000182979</t>
  </si>
  <si>
    <t>CNOT10</t>
  </si>
  <si>
    <t>ENSG00000182973</t>
  </si>
  <si>
    <t>NPM1P14</t>
  </si>
  <si>
    <t>ENSG00000182965</t>
  </si>
  <si>
    <t>GJC1</t>
  </si>
  <si>
    <t>ENSG00000182963</t>
  </si>
  <si>
    <t>SPATA13</t>
  </si>
  <si>
    <t>ENSG00000182957</t>
  </si>
  <si>
    <t>HMGN4</t>
  </si>
  <si>
    <t>ENSG00000182952</t>
  </si>
  <si>
    <t>ODF3L1</t>
  </si>
  <si>
    <t>ENSG00000182950</t>
  </si>
  <si>
    <t>EWSR1</t>
  </si>
  <si>
    <t>ENSG00000182944</t>
  </si>
  <si>
    <t>SRPRA</t>
  </si>
  <si>
    <t>ENSG00000182934</t>
  </si>
  <si>
    <t>WFDC10B</t>
  </si>
  <si>
    <t>ENSG00000182931</t>
  </si>
  <si>
    <t>CEP63</t>
  </si>
  <si>
    <t>ENSG00000182923</t>
  </si>
  <si>
    <t>C11orf54</t>
  </si>
  <si>
    <t>ENSG00000182919</t>
  </si>
  <si>
    <t>TCEAL7</t>
  </si>
  <si>
    <t>ENSG00000182916</t>
  </si>
  <si>
    <t>TSPEAR-AS2</t>
  </si>
  <si>
    <t>ENSG00000182912</t>
  </si>
  <si>
    <t>ZNF721</t>
  </si>
  <si>
    <t>ENSG00000182903</t>
  </si>
  <si>
    <t>SLC25A18</t>
  </si>
  <si>
    <t>ENSG00000182902</t>
  </si>
  <si>
    <t>RGS7</t>
  </si>
  <si>
    <t>ENSG00000182901</t>
  </si>
  <si>
    <t>RPL35A</t>
  </si>
  <si>
    <t>ENSG00000182899</t>
  </si>
  <si>
    <t>TMEM95</t>
  </si>
  <si>
    <t>ENSG00000182896</t>
  </si>
  <si>
    <t>GLUD2</t>
  </si>
  <si>
    <t>ENSG00000182890</t>
  </si>
  <si>
    <t>AC007685.1</t>
  </si>
  <si>
    <t>ENSG00000182888</t>
  </si>
  <si>
    <t>ADGRG3</t>
  </si>
  <si>
    <t>ENSG00000182885</t>
  </si>
  <si>
    <t>PRKCZ-AS1</t>
  </si>
  <si>
    <t>ENSG00000182873</t>
  </si>
  <si>
    <t>RBM10</t>
  </si>
  <si>
    <t>ENSG00000182872</t>
  </si>
  <si>
    <t>COL18A1</t>
  </si>
  <si>
    <t>ENSG00000182871</t>
  </si>
  <si>
    <t>GALNT9</t>
  </si>
  <si>
    <t>ENSG00000182870</t>
  </si>
  <si>
    <t>LCK</t>
  </si>
  <si>
    <t>ENSG00000182866</t>
  </si>
  <si>
    <t>ALG12</t>
  </si>
  <si>
    <t>ENSG00000182858</t>
  </si>
  <si>
    <t>OR4F15</t>
  </si>
  <si>
    <t>ENSG00000182854</t>
  </si>
  <si>
    <t>VMO1</t>
  </si>
  <si>
    <t>ENSG00000182853</t>
  </si>
  <si>
    <t>RRP7BP</t>
  </si>
  <si>
    <t>ENSG00000182841</t>
  </si>
  <si>
    <t>PLCXD3</t>
  </si>
  <si>
    <t>ENSG00000182836</t>
  </si>
  <si>
    <t>C16orf72</t>
  </si>
  <si>
    <t>ENSG00000182831</t>
  </si>
  <si>
    <t>ACBD3</t>
  </si>
  <si>
    <t>ENSG00000182827</t>
  </si>
  <si>
    <t>FAM230E</t>
  </si>
  <si>
    <t>ENSG00000182824</t>
  </si>
  <si>
    <t>FUNDC2P2</t>
  </si>
  <si>
    <t>ENSG00000182814</t>
  </si>
  <si>
    <t>DDX28</t>
  </si>
  <si>
    <t>ENSG00000182810</t>
  </si>
  <si>
    <t>CRIP2</t>
  </si>
  <si>
    <t>ENSG00000182809</t>
  </si>
  <si>
    <t>MAGEB17</t>
  </si>
  <si>
    <t>ENSG00000182798</t>
  </si>
  <si>
    <t>TMEM198B</t>
  </si>
  <si>
    <t>ENSG00000182796</t>
  </si>
  <si>
    <t>C1orf116</t>
  </si>
  <si>
    <t>ENSG00000182795</t>
  </si>
  <si>
    <t>CCDC87</t>
  </si>
  <si>
    <t>ENSG00000182791</t>
  </si>
  <si>
    <t>HCAR2</t>
  </si>
  <si>
    <t>ENSG00000182782</t>
  </si>
  <si>
    <t>RPS17</t>
  </si>
  <si>
    <t>ENSG00000182774</t>
  </si>
  <si>
    <t>GRID1</t>
  </si>
  <si>
    <t>ENSG00000182771</t>
  </si>
  <si>
    <t>NGRN</t>
  </si>
  <si>
    <t>ENSG00000182768</t>
  </si>
  <si>
    <t>MAFA</t>
  </si>
  <si>
    <t>ENSG00000182759</t>
  </si>
  <si>
    <t>PAPPA</t>
  </si>
  <si>
    <t>ENSG00000182752</t>
  </si>
  <si>
    <t>PAQR7</t>
  </si>
  <si>
    <t>ENSG00000182749</t>
  </si>
  <si>
    <t>SLC35D3</t>
  </si>
  <si>
    <t>ENSG00000182747</t>
  </si>
  <si>
    <t>HOXB4</t>
  </si>
  <si>
    <t>ENSG00000182742</t>
  </si>
  <si>
    <t>RGS6</t>
  </si>
  <si>
    <t>ENSG00000182732</t>
  </si>
  <si>
    <t>SEPHS1P1</t>
  </si>
  <si>
    <t>ENSG00000182722</t>
  </si>
  <si>
    <t>ANXA2</t>
  </si>
  <si>
    <t>ENSG00000182718</t>
  </si>
  <si>
    <t>CMC4</t>
  </si>
  <si>
    <t>ENSG00000182712</t>
  </si>
  <si>
    <t>TSKU</t>
  </si>
  <si>
    <t>ENSG00000182704</t>
  </si>
  <si>
    <t>IGIP</t>
  </si>
  <si>
    <t>ENSG00000182700</t>
  </si>
  <si>
    <t>RESP18</t>
  </si>
  <si>
    <t>ENSG00000182698</t>
  </si>
  <si>
    <t>GALR2</t>
  </si>
  <si>
    <t>ENSG00000182687</t>
  </si>
  <si>
    <t>BRICD5</t>
  </si>
  <si>
    <t>ENSG00000182685</t>
  </si>
  <si>
    <t>PPP1R27</t>
  </si>
  <si>
    <t>ENSG00000182676</t>
  </si>
  <si>
    <t>TTC3</t>
  </si>
  <si>
    <t>ENSG00000182670</t>
  </si>
  <si>
    <t>NTM</t>
  </si>
  <si>
    <t>ENSG00000182667</t>
  </si>
  <si>
    <t>LINC01006</t>
  </si>
  <si>
    <t>ENSG00000182648</t>
  </si>
  <si>
    <t>NDN</t>
  </si>
  <si>
    <t>ENSG00000182636</t>
  </si>
  <si>
    <t>CCNYL2</t>
  </si>
  <si>
    <t>ENSG00000182632</t>
  </si>
  <si>
    <t>SKA2</t>
  </si>
  <si>
    <t>ENSG00000182628</t>
  </si>
  <si>
    <t>PLCB1</t>
  </si>
  <si>
    <t>ENSG00000182621</t>
  </si>
  <si>
    <t>OR2V2</t>
  </si>
  <si>
    <t>ENSG00000182613</t>
  </si>
  <si>
    <t>TSPAN10</t>
  </si>
  <si>
    <t>ENSG00000182612</t>
  </si>
  <si>
    <t>TRAK1</t>
  </si>
  <si>
    <t>ENSG00000182606</t>
  </si>
  <si>
    <t>SNORC</t>
  </si>
  <si>
    <t>ENSG00000182600</t>
  </si>
  <si>
    <t>LINC00334</t>
  </si>
  <si>
    <t>ENSG00000182586</t>
  </si>
  <si>
    <t>EPGN</t>
  </si>
  <si>
    <t>ENSG00000182585</t>
  </si>
  <si>
    <t>ACTL10</t>
  </si>
  <si>
    <t>ENSG00000182584</t>
  </si>
  <si>
    <t>EPHB3</t>
  </si>
  <si>
    <t>ENSG00000182580</t>
  </si>
  <si>
    <t>CSF1R</t>
  </si>
  <si>
    <t>ENSG00000182578</t>
  </si>
  <si>
    <t>NXPH3</t>
  </si>
  <si>
    <t>ENSG00000182575</t>
  </si>
  <si>
    <t>Z97985.1</t>
  </si>
  <si>
    <t>ENSG00000182574</t>
  </si>
  <si>
    <t>SATB1</t>
  </si>
  <si>
    <t>ENSG00000182568</t>
  </si>
  <si>
    <t>CLEC4G</t>
  </si>
  <si>
    <t>ENSG00000182566</t>
  </si>
  <si>
    <t>SPNS3</t>
  </si>
  <si>
    <t>ENSG00000182557</t>
  </si>
  <si>
    <t>RWDD4</t>
  </si>
  <si>
    <t>ENSG00000182552</t>
  </si>
  <si>
    <t>ADI1</t>
  </si>
  <si>
    <t>ENSG00000182551</t>
  </si>
  <si>
    <t>RNASE10</t>
  </si>
  <si>
    <t>ENSG00000182545</t>
  </si>
  <si>
    <t>MFSD5</t>
  </si>
  <si>
    <t>ENSG00000182544</t>
  </si>
  <si>
    <t>LIMK2</t>
  </si>
  <si>
    <t>ENSG00000182541</t>
  </si>
  <si>
    <t>MXRA7</t>
  </si>
  <si>
    <t>ENSG00000182534</t>
  </si>
  <si>
    <t>OR7E115P</t>
  </si>
  <si>
    <t>ENSG00000182531</t>
  </si>
  <si>
    <t>TBPL2</t>
  </si>
  <si>
    <t>ENSG00000182521</t>
  </si>
  <si>
    <t>FAM104B</t>
  </si>
  <si>
    <t>ENSG00000182518</t>
  </si>
  <si>
    <t>GLRX5</t>
  </si>
  <si>
    <t>ENSG00000182512</t>
  </si>
  <si>
    <t>FES</t>
  </si>
  <si>
    <t>ENSG00000182511</t>
  </si>
  <si>
    <t>LHFPL1</t>
  </si>
  <si>
    <t>ENSG00000182508</t>
  </si>
  <si>
    <t>CEP97</t>
  </si>
  <si>
    <t>ENSG00000182504</t>
  </si>
  <si>
    <t>BGN</t>
  </si>
  <si>
    <t>ENSG00000182492</t>
  </si>
  <si>
    <t>XKRX</t>
  </si>
  <si>
    <t>ENSG00000182489</t>
  </si>
  <si>
    <t>NCF1B</t>
  </si>
  <si>
    <t>ENSG00000182487</t>
  </si>
  <si>
    <t>WASH6P</t>
  </si>
  <si>
    <t>ENSG00000182484</t>
  </si>
  <si>
    <t>KPNA2</t>
  </si>
  <si>
    <t>ENSG00000182481</t>
  </si>
  <si>
    <t>OR2B8P</t>
  </si>
  <si>
    <t>ENSG00000182477</t>
  </si>
  <si>
    <t>EXOC7</t>
  </si>
  <si>
    <t>ENSG00000182473</t>
  </si>
  <si>
    <t>CAPN12</t>
  </si>
  <si>
    <t>ENSG00000182472</t>
  </si>
  <si>
    <t>TSHZ2</t>
  </si>
  <si>
    <t>ENSG00000182463</t>
  </si>
  <si>
    <t>TEX19</t>
  </si>
  <si>
    <t>ENSG00000182459</t>
  </si>
  <si>
    <t>KCNK4</t>
  </si>
  <si>
    <t>ENSG00000182450</t>
  </si>
  <si>
    <t>NPLOC4</t>
  </si>
  <si>
    <t>ENSG00000182446</t>
  </si>
  <si>
    <t>PGBD4</t>
  </si>
  <si>
    <t>ENSG00000182405</t>
  </si>
  <si>
    <t>TRAPPC6B</t>
  </si>
  <si>
    <t>ENSG00000182400</t>
  </si>
  <si>
    <t>DNM1P46</t>
  </si>
  <si>
    <t>ENSG00000182397</t>
  </si>
  <si>
    <t>IFNL1</t>
  </si>
  <si>
    <t>ENSG00000182393</t>
  </si>
  <si>
    <t>CACNB4</t>
  </si>
  <si>
    <t>ENSG00000182389</t>
  </si>
  <si>
    <t>RPL27AP5</t>
  </si>
  <si>
    <t>ENSG00000182383</t>
  </si>
  <si>
    <t>NXPH4</t>
  </si>
  <si>
    <t>ENSG00000182379</t>
  </si>
  <si>
    <t>PLCXD1</t>
  </si>
  <si>
    <t>ENSG00000182378</t>
  </si>
  <si>
    <t>AC138028.1</t>
  </si>
  <si>
    <t>ENSG00000182376</t>
  </si>
  <si>
    <t>CLN8</t>
  </si>
  <si>
    <t>ENSG00000182372</t>
  </si>
  <si>
    <t>FAM87A</t>
  </si>
  <si>
    <t>ENSG00000182366</t>
  </si>
  <si>
    <t>YBEY</t>
  </si>
  <si>
    <t>ENSG00000182362</t>
  </si>
  <si>
    <t>KBTBD3</t>
  </si>
  <si>
    <t>ENSG00000182359</t>
  </si>
  <si>
    <t>C17orf77</t>
  </si>
  <si>
    <t>ENSG00000182352</t>
  </si>
  <si>
    <t>KIAA2012</t>
  </si>
  <si>
    <t>ENSG00000182329</t>
  </si>
  <si>
    <t>GLTPD2</t>
  </si>
  <si>
    <t>ENSG00000182327</t>
  </si>
  <si>
    <t>C1S</t>
  </si>
  <si>
    <t>ENSG00000182326</t>
  </si>
  <si>
    <t>FBXL6</t>
  </si>
  <si>
    <t>ENSG00000182325</t>
  </si>
  <si>
    <t>KCNJ14</t>
  </si>
  <si>
    <t>ENSG00000182324</t>
  </si>
  <si>
    <t>ZSCAN22</t>
  </si>
  <si>
    <t>ENSG00000182318</t>
  </si>
  <si>
    <t>SPACA6</t>
  </si>
  <si>
    <t>ENSG00000182310</t>
  </si>
  <si>
    <t>DCAF4L1</t>
  </si>
  <si>
    <t>ENSG00000182308</t>
  </si>
  <si>
    <t>C8orf33</t>
  </si>
  <si>
    <t>ENSG00000182307</t>
  </si>
  <si>
    <t>AP1S2</t>
  </si>
  <si>
    <t>ENSG00000182287</t>
  </si>
  <si>
    <t>B4GALNT4</t>
  </si>
  <si>
    <t>ENSG00000182272</t>
  </si>
  <si>
    <t>TMIGD1</t>
  </si>
  <si>
    <t>ENSG00000182271</t>
  </si>
  <si>
    <t>IZUMO1</t>
  </si>
  <si>
    <t>ENSG00000182264</t>
  </si>
  <si>
    <t>FIGN</t>
  </si>
  <si>
    <t>ENSG00000182263</t>
  </si>
  <si>
    <t>NLRP10</t>
  </si>
  <si>
    <t>ENSG00000182261</t>
  </si>
  <si>
    <t>PRR34</t>
  </si>
  <si>
    <t>ENSG00000182257</t>
  </si>
  <si>
    <t>GABRG3</t>
  </si>
  <si>
    <t>ENSG00000182256</t>
  </si>
  <si>
    <t>SYNM</t>
  </si>
  <si>
    <t>ENSG00000182253</t>
  </si>
  <si>
    <t>UBE2E2</t>
  </si>
  <si>
    <t>ENSG00000182247</t>
  </si>
  <si>
    <t>BACE2</t>
  </si>
  <si>
    <t>ENSG00000182240</t>
  </si>
  <si>
    <t>FAM153B</t>
  </si>
  <si>
    <t>ENSG00000182230</t>
  </si>
  <si>
    <t>CYB5D1</t>
  </si>
  <si>
    <t>ENSG00000182224</t>
  </si>
  <si>
    <t>ATP6AP2</t>
  </si>
  <si>
    <t>ENSG00000182220</t>
  </si>
  <si>
    <t>HHIPL1</t>
  </si>
  <si>
    <t>ENSG00000182218</t>
  </si>
  <si>
    <t>MOB2</t>
  </si>
  <si>
    <t>ENSG00000182208</t>
  </si>
  <si>
    <t>SHMT2</t>
  </si>
  <si>
    <t>ENSG00000182199</t>
  </si>
  <si>
    <t>EXT1</t>
  </si>
  <si>
    <t>ENSG00000182197</t>
  </si>
  <si>
    <t>ARL6IP4</t>
  </si>
  <si>
    <t>ENSG00000182196</t>
  </si>
  <si>
    <t>LDOC1</t>
  </si>
  <si>
    <t>ENSG00000182195</t>
  </si>
  <si>
    <t>RAD51B</t>
  </si>
  <si>
    <t>ENSG00000182185</t>
  </si>
  <si>
    <t>SHISAL2A</t>
  </si>
  <si>
    <t>ENSG00000182183</t>
  </si>
  <si>
    <t>MRPS16</t>
  </si>
  <si>
    <t>ENSG00000182180</t>
  </si>
  <si>
    <t>UBA7</t>
  </si>
  <si>
    <t>ENSG00000182179</t>
  </si>
  <si>
    <t>ASB18</t>
  </si>
  <si>
    <t>ENSG00000182177</t>
  </si>
  <si>
    <t>RGMA</t>
  </si>
  <si>
    <t>ENSG00000182175</t>
  </si>
  <si>
    <t>TSEN54</t>
  </si>
  <si>
    <t>ENSG00000182173</t>
  </si>
  <si>
    <t>UNC5C</t>
  </si>
  <si>
    <t>ENSG00000182168</t>
  </si>
  <si>
    <t>TP53TG1</t>
  </si>
  <si>
    <t>ENSG00000182165</t>
  </si>
  <si>
    <t>P2RY8</t>
  </si>
  <si>
    <t>ENSG00000182162</t>
  </si>
  <si>
    <t>CREB3L2</t>
  </si>
  <si>
    <t>ENSG00000182158</t>
  </si>
  <si>
    <t>ENPP7</t>
  </si>
  <si>
    <t>ENSG00000182156</t>
  </si>
  <si>
    <t>MRPL41</t>
  </si>
  <si>
    <t>ENSG00000182154</t>
  </si>
  <si>
    <t>ERCC6L2</t>
  </si>
  <si>
    <t>ENSG00000182150</t>
  </si>
  <si>
    <t>IST1</t>
  </si>
  <si>
    <t>ENSG00000182149</t>
  </si>
  <si>
    <t>ZNF708</t>
  </si>
  <si>
    <t>ENSG00000182141</t>
  </si>
  <si>
    <t>TDRKH</t>
  </si>
  <si>
    <t>ENSG00000182134</t>
  </si>
  <si>
    <t>KCNIP1</t>
  </si>
  <si>
    <t>ENSG00000182132</t>
  </si>
  <si>
    <t>FAM89A</t>
  </si>
  <si>
    <t>ENSG00000182118</t>
  </si>
  <si>
    <t>NOP10</t>
  </si>
  <si>
    <t>ENSG00000182117</t>
  </si>
  <si>
    <t>ZNF716</t>
  </si>
  <si>
    <t>ENSG00000182111</t>
  </si>
  <si>
    <t>DEXI</t>
  </si>
  <si>
    <t>ENSG00000182108</t>
  </si>
  <si>
    <t>TMEM30B</t>
  </si>
  <si>
    <t>ENSG00000182107</t>
  </si>
  <si>
    <t>FAM181B</t>
  </si>
  <si>
    <t>ENSG00000182103</t>
  </si>
  <si>
    <t>TNRC18</t>
  </si>
  <si>
    <t>ENSG00000182095</t>
  </si>
  <si>
    <t>GET1</t>
  </si>
  <si>
    <t>ENSG00000182093</t>
  </si>
  <si>
    <t>TMEM259</t>
  </si>
  <si>
    <t>ENSG00000182087</t>
  </si>
  <si>
    <t>PTCHD3</t>
  </si>
  <si>
    <t>ENSG00000182077</t>
  </si>
  <si>
    <t>OR52A1</t>
  </si>
  <si>
    <t>ENSG00000182070</t>
  </si>
  <si>
    <t>OGFRP1</t>
  </si>
  <si>
    <t>ENSG00000182057</t>
  </si>
  <si>
    <t>IDH2</t>
  </si>
  <si>
    <t>ENSG00000182054</t>
  </si>
  <si>
    <t>MGAT4C</t>
  </si>
  <si>
    <t>ENSG00000182050</t>
  </si>
  <si>
    <t>TRPC2</t>
  </si>
  <si>
    <t>ENSG00000182048</t>
  </si>
  <si>
    <t>USH1G</t>
  </si>
  <si>
    <t>ENSG00000182040</t>
  </si>
  <si>
    <t>CHST15</t>
  </si>
  <si>
    <t>ENSG00000182022</t>
  </si>
  <si>
    <t>AL591379.1</t>
  </si>
  <si>
    <t>ENSG00000182021</t>
  </si>
  <si>
    <t>PNMA8A</t>
  </si>
  <si>
    <t>ENSG00000182013</t>
  </si>
  <si>
    <t>RTKN2</t>
  </si>
  <si>
    <t>ENSG00000182010</t>
  </si>
  <si>
    <t>SNRPE</t>
  </si>
  <si>
    <t>ENSG00000182004</t>
  </si>
  <si>
    <t>PPIAP73</t>
  </si>
  <si>
    <t>ENSG00000182000</t>
  </si>
  <si>
    <t>MRPS11</t>
  </si>
  <si>
    <t>ENSG00000181991</t>
  </si>
  <si>
    <t>GOLGA8CP</t>
  </si>
  <si>
    <t>ENSG00000181984</t>
  </si>
  <si>
    <t>CCDC149</t>
  </si>
  <si>
    <t>ENSG00000181982</t>
  </si>
  <si>
    <t>GINS3</t>
  </si>
  <si>
    <t>ENSG00000181938</t>
  </si>
  <si>
    <t>PRKAG1</t>
  </si>
  <si>
    <t>ENSG00000181929</t>
  </si>
  <si>
    <t>OR4P4</t>
  </si>
  <si>
    <t>ENSG00000181927</t>
  </si>
  <si>
    <t>COA4</t>
  </si>
  <si>
    <t>ENSG00000181924</t>
  </si>
  <si>
    <t>ADO</t>
  </si>
  <si>
    <t>ENSG00000181915</t>
  </si>
  <si>
    <t>LINC02724</t>
  </si>
  <si>
    <t>ENSG00000181908</t>
  </si>
  <si>
    <t>C5orf24</t>
  </si>
  <si>
    <t>ENSG00000181904</t>
  </si>
  <si>
    <t>ZNF101</t>
  </si>
  <si>
    <t>ENSG00000181896</t>
  </si>
  <si>
    <t>ZNF329</t>
  </si>
  <si>
    <t>ENSG00000181894</t>
  </si>
  <si>
    <t>CLDN7</t>
  </si>
  <si>
    <t>ENSG00000181885</t>
  </si>
  <si>
    <t>IBA57</t>
  </si>
  <si>
    <t>ENSG00000181873</t>
  </si>
  <si>
    <t>SLC2A4</t>
  </si>
  <si>
    <t>ENSG00000181856</t>
  </si>
  <si>
    <t>RNF41</t>
  </si>
  <si>
    <t>ENSG00000181852</t>
  </si>
  <si>
    <t>TIGIT</t>
  </si>
  <si>
    <t>ENSG00000181847</t>
  </si>
  <si>
    <t>SLC35C1</t>
  </si>
  <si>
    <t>ENSG00000181830</t>
  </si>
  <si>
    <t>RFX7</t>
  </si>
  <si>
    <t>ENSG00000181827</t>
  </si>
  <si>
    <t>RELL1</t>
  </si>
  <si>
    <t>ENSG00000181826</t>
  </si>
  <si>
    <t>KCTD9P2</t>
  </si>
  <si>
    <t>ENSG00000181819</t>
  </si>
  <si>
    <t>LSM10</t>
  </si>
  <si>
    <t>ENSG00000181817</t>
  </si>
  <si>
    <t>SLC9A9</t>
  </si>
  <si>
    <t>ENSG00000181804</t>
  </si>
  <si>
    <t>OR6S1</t>
  </si>
  <si>
    <t>ENSG00000181803</t>
  </si>
  <si>
    <t>CELF2-AS1</t>
  </si>
  <si>
    <t>ENSG00000181800</t>
  </si>
  <si>
    <t>LINC00471</t>
  </si>
  <si>
    <t>ENSG00000181798</t>
  </si>
  <si>
    <t>ADGRB1</t>
  </si>
  <si>
    <t>ENSG00000181790</t>
  </si>
  <si>
    <t>COPG1</t>
  </si>
  <si>
    <t>ENSG00000181789</t>
  </si>
  <si>
    <t>SIAH2</t>
  </si>
  <si>
    <t>ENSG00000181788</t>
  </si>
  <si>
    <t>OR5AS1</t>
  </si>
  <si>
    <t>ENSG00000181785</t>
  </si>
  <si>
    <t>ODF3L2</t>
  </si>
  <si>
    <t>ENSG00000181781</t>
  </si>
  <si>
    <t>TMEM252</t>
  </si>
  <si>
    <t>ENSG00000181778</t>
  </si>
  <si>
    <t>GPR3</t>
  </si>
  <si>
    <t>ENSG00000181773</t>
  </si>
  <si>
    <t>AMIGO1</t>
  </si>
  <si>
    <t>ENSG00000181754</t>
  </si>
  <si>
    <t>MACIR</t>
  </si>
  <si>
    <t>ENSG00000181751</t>
  </si>
  <si>
    <t>DIPK2A</t>
  </si>
  <si>
    <t>ENSG00000181744</t>
  </si>
  <si>
    <t>FDX1P1</t>
  </si>
  <si>
    <t>ENSG00000181741</t>
  </si>
  <si>
    <t>OR2Z1</t>
  </si>
  <si>
    <t>ENSG00000181733</t>
  </si>
  <si>
    <t>ZBTB20</t>
  </si>
  <si>
    <t>ENSG00000181722</t>
  </si>
  <si>
    <t>YIPF6</t>
  </si>
  <si>
    <t>ENSG00000181704</t>
  </si>
  <si>
    <t>OR8H1</t>
  </si>
  <si>
    <t>ENSG00000181693</t>
  </si>
  <si>
    <t>PLAG1</t>
  </si>
  <si>
    <t>ENSG00000181690</t>
  </si>
  <si>
    <t>ZNF875</t>
  </si>
  <si>
    <t>ENSG00000181666</t>
  </si>
  <si>
    <t>GPR88</t>
  </si>
  <si>
    <t>ENSG00000181656</t>
  </si>
  <si>
    <t>ATG9B</t>
  </si>
  <si>
    <t>ENSG00000181652</t>
  </si>
  <si>
    <t>PHLDA2</t>
  </si>
  <si>
    <t>ENSG00000181649</t>
  </si>
  <si>
    <t>ZFP41</t>
  </si>
  <si>
    <t>ENSG00000181638</t>
  </si>
  <si>
    <t>TNFSF15</t>
  </si>
  <si>
    <t>ENSG00000181634</t>
  </si>
  <si>
    <t>P2RY13</t>
  </si>
  <si>
    <t>ENSG00000181631</t>
  </si>
  <si>
    <t>ANKRD62</t>
  </si>
  <si>
    <t>ENSG00000181626</t>
  </si>
  <si>
    <t>SLX1B</t>
  </si>
  <si>
    <t>ENSG00000181625</t>
  </si>
  <si>
    <t>GPR135</t>
  </si>
  <si>
    <t>ENSG00000181619</t>
  </si>
  <si>
    <t>OR52H1</t>
  </si>
  <si>
    <t>ENSG00000181616</t>
  </si>
  <si>
    <t>MRPS23</t>
  </si>
  <si>
    <t>ENSG00000181610</t>
  </si>
  <si>
    <t>MEX3D</t>
  </si>
  <si>
    <t>ENSG00000181588</t>
  </si>
  <si>
    <t>TMIE</t>
  </si>
  <si>
    <t>ENSG00000181585</t>
  </si>
  <si>
    <t>C6orf223</t>
  </si>
  <si>
    <t>ENSG00000181577</t>
  </si>
  <si>
    <t>EDDM3A</t>
  </si>
  <si>
    <t>ENSG00000181562</t>
  </si>
  <si>
    <t>SETD2</t>
  </si>
  <si>
    <t>ENSG00000181555</t>
  </si>
  <si>
    <t>FANCB</t>
  </si>
  <si>
    <t>ENSG00000181544</t>
  </si>
  <si>
    <t>RPL24P4</t>
  </si>
  <si>
    <t>ENSG00000181524</t>
  </si>
  <si>
    <t>SGSH</t>
  </si>
  <si>
    <t>ENSG00000181523</t>
  </si>
  <si>
    <t>OR8D4</t>
  </si>
  <si>
    <t>ENSG00000181518</t>
  </si>
  <si>
    <t>ACBD4</t>
  </si>
  <si>
    <t>ENSG00000181513</t>
  </si>
  <si>
    <t>RNF135</t>
  </si>
  <si>
    <t>ENSG00000181481</t>
  </si>
  <si>
    <t>ZBTB2</t>
  </si>
  <si>
    <t>ENSG00000181472</t>
  </si>
  <si>
    <t>RAP2B</t>
  </si>
  <si>
    <t>ENSG00000181467</t>
  </si>
  <si>
    <t>TMEM45A</t>
  </si>
  <si>
    <t>ENSG00000181458</t>
  </si>
  <si>
    <t>ZNF678</t>
  </si>
  <si>
    <t>ENSG00000181450</t>
  </si>
  <si>
    <t>SOX2</t>
  </si>
  <si>
    <t>ENSG00000181449</t>
  </si>
  <si>
    <t>ZNF467</t>
  </si>
  <si>
    <t>ENSG00000181444</t>
  </si>
  <si>
    <t>SAGE1</t>
  </si>
  <si>
    <t>ENSG00000181433</t>
  </si>
  <si>
    <t>DDN</t>
  </si>
  <si>
    <t>ENSG00000181418</t>
  </si>
  <si>
    <t>AATK</t>
  </si>
  <si>
    <t>ENSG00000181409</t>
  </si>
  <si>
    <t>UTS2R</t>
  </si>
  <si>
    <t>ENSG00000181408</t>
  </si>
  <si>
    <t>WASHC1</t>
  </si>
  <si>
    <t>ENSG00000181404</t>
  </si>
  <si>
    <t>OGFOD3</t>
  </si>
  <si>
    <t>ENSG00000181396</t>
  </si>
  <si>
    <t>SYNE4</t>
  </si>
  <si>
    <t>ENSG00000181392</t>
  </si>
  <si>
    <t>DDX60L</t>
  </si>
  <si>
    <t>ENSG00000181381</t>
  </si>
  <si>
    <t>CFAP65</t>
  </si>
  <si>
    <t>ENSG00000181378</t>
  </si>
  <si>
    <t>CCL13</t>
  </si>
  <si>
    <t>ENSG00000181374</t>
  </si>
  <si>
    <t>HSP90AA6P</t>
  </si>
  <si>
    <t>ENSG00000181359</t>
  </si>
  <si>
    <t>LRRC75A</t>
  </si>
  <si>
    <t>ENSG00000181350</t>
  </si>
  <si>
    <t>SPEM1</t>
  </si>
  <si>
    <t>ENSG00000181323</t>
  </si>
  <si>
    <t>NME9</t>
  </si>
  <si>
    <t>ENSG00000181322</t>
  </si>
  <si>
    <t>ZNF322</t>
  </si>
  <si>
    <t>ENSG00000181315</t>
  </si>
  <si>
    <t>TMEM132E</t>
  </si>
  <si>
    <t>ENSG00000181291</t>
  </si>
  <si>
    <t>TMEM102</t>
  </si>
  <si>
    <t>ENSG00000181284</t>
  </si>
  <si>
    <t>FRAT2</t>
  </si>
  <si>
    <t>ENSG00000181274</t>
  </si>
  <si>
    <t>TLCD5</t>
  </si>
  <si>
    <t>ENSG00000181264</t>
  </si>
  <si>
    <t>MTHFD2P7</t>
  </si>
  <si>
    <t>ENSG00000181260</t>
  </si>
  <si>
    <t>SLC25A41</t>
  </si>
  <si>
    <t>ENSG00000181240</t>
  </si>
  <si>
    <t>TMEM132C</t>
  </si>
  <si>
    <t>ENSG00000181234</t>
  </si>
  <si>
    <t>DLSTP1</t>
  </si>
  <si>
    <t>ENSG00000181227</t>
  </si>
  <si>
    <t>POLR2A</t>
  </si>
  <si>
    <t>ENSG00000181222</t>
  </si>
  <si>
    <t>ZNF746</t>
  </si>
  <si>
    <t>ENSG00000181220</t>
  </si>
  <si>
    <t>H2AW</t>
  </si>
  <si>
    <t>ENSG00000181218</t>
  </si>
  <si>
    <t>C4orf50</t>
  </si>
  <si>
    <t>ENSG00000181215</t>
  </si>
  <si>
    <t>H2BU2P</t>
  </si>
  <si>
    <t>ENSG00000181201</t>
  </si>
  <si>
    <t>PENK</t>
  </si>
  <si>
    <t>ENSG00000181195</t>
  </si>
  <si>
    <t>DHTKD1</t>
  </si>
  <si>
    <t>ENSG00000181192</t>
  </si>
  <si>
    <t>PJA1</t>
  </si>
  <si>
    <t>ENSG00000181191</t>
  </si>
  <si>
    <t>NPM1</t>
  </si>
  <si>
    <t>ENSG00000181163</t>
  </si>
  <si>
    <t>MUC16</t>
  </si>
  <si>
    <t>ENSG00000181143</t>
  </si>
  <si>
    <t>ZNF707</t>
  </si>
  <si>
    <t>ENSG00000181135</t>
  </si>
  <si>
    <t>HLA-V</t>
  </si>
  <si>
    <t>ENSG00000181126</t>
  </si>
  <si>
    <t>AC004832.1</t>
  </si>
  <si>
    <t>ENSG00000181123</t>
  </si>
  <si>
    <t>OR52P1P</t>
  </si>
  <si>
    <t>ENSG00000181109</t>
  </si>
  <si>
    <t>F2R</t>
  </si>
  <si>
    <t>ENSG00000181104</t>
  </si>
  <si>
    <t>ENTR1P2</t>
  </si>
  <si>
    <t>ENSG00000181101</t>
  </si>
  <si>
    <t>LINC02878</t>
  </si>
  <si>
    <t>ENSG00000181097</t>
  </si>
  <si>
    <t>ADIPOQ</t>
  </si>
  <si>
    <t>ENSG00000181092</t>
  </si>
  <si>
    <t>EHMT1</t>
  </si>
  <si>
    <t>ENSG00000181090</t>
  </si>
  <si>
    <t>MAPK15</t>
  </si>
  <si>
    <t>ENSG00000181085</t>
  </si>
  <si>
    <t>OR52N4</t>
  </si>
  <si>
    <t>ENSG00000181074</t>
  </si>
  <si>
    <t>CHRM2</t>
  </si>
  <si>
    <t>ENSG00000181072</t>
  </si>
  <si>
    <t>HIGD1A</t>
  </si>
  <si>
    <t>ENSG00000181061</t>
  </si>
  <si>
    <t>SLC26A11</t>
  </si>
  <si>
    <t>ENSG00000181045</t>
  </si>
  <si>
    <t>METTL23</t>
  </si>
  <si>
    <t>ENSG00000181038</t>
  </si>
  <si>
    <t>FCRL6</t>
  </si>
  <si>
    <t>ENSG00000181036</t>
  </si>
  <si>
    <t>SLC25A42</t>
  </si>
  <si>
    <t>ENSG00000181035</t>
  </si>
  <si>
    <t>RPH3AL</t>
  </si>
  <si>
    <t>ENSG00000181031</t>
  </si>
  <si>
    <t>TRAPPC5</t>
  </si>
  <si>
    <t>ENSG00000181029</t>
  </si>
  <si>
    <t>FKRP</t>
  </si>
  <si>
    <t>ENSG00000181027</t>
  </si>
  <si>
    <t>AEN</t>
  </si>
  <si>
    <t>ENSG00000181026</t>
  </si>
  <si>
    <t>OR56B1</t>
  </si>
  <si>
    <t>ENSG00000181023</t>
  </si>
  <si>
    <t>NQO1</t>
  </si>
  <si>
    <t>ENSG00000181019</t>
  </si>
  <si>
    <t>OR56B2P</t>
  </si>
  <si>
    <t>ENSG00000181017</t>
  </si>
  <si>
    <t>LSMEM1</t>
  </si>
  <si>
    <t>ENSG00000181016</t>
  </si>
  <si>
    <t>ZFP82</t>
  </si>
  <si>
    <t>ENSG00000181007</t>
  </si>
  <si>
    <t>BBS12</t>
  </si>
  <si>
    <t>ENSG00000181004</t>
  </si>
  <si>
    <t>OR52N1</t>
  </si>
  <si>
    <t>ENSG00000181001</t>
  </si>
  <si>
    <t>GPR137C</t>
  </si>
  <si>
    <t>ENSG00000180998</t>
  </si>
  <si>
    <t>MRPL14</t>
  </si>
  <si>
    <t>ENSG00000180992</t>
  </si>
  <si>
    <t>OR52N2</t>
  </si>
  <si>
    <t>ENSG00000180988</t>
  </si>
  <si>
    <t>LRRC57</t>
  </si>
  <si>
    <t>ENSG00000180979</t>
  </si>
  <si>
    <t>OR52E4</t>
  </si>
  <si>
    <t>ENSG00000180974</t>
  </si>
  <si>
    <t>TCEAL8</t>
  </si>
  <si>
    <t>ENSG00000180964</t>
  </si>
  <si>
    <t>PITPNB</t>
  </si>
  <si>
    <t>ENSG00000180957</t>
  </si>
  <si>
    <t>ST20</t>
  </si>
  <si>
    <t>ENSG00000180953</t>
  </si>
  <si>
    <t>ZNF572</t>
  </si>
  <si>
    <t>ENSG00000180938</t>
  </si>
  <si>
    <t>OR56A1</t>
  </si>
  <si>
    <t>ENSG00000180934</t>
  </si>
  <si>
    <t>GPR62</t>
  </si>
  <si>
    <t>ENSG00000180929</t>
  </si>
  <si>
    <t>FAM83H</t>
  </si>
  <si>
    <t>ENSG00000180921</t>
  </si>
  <si>
    <t>CMTR2</t>
  </si>
  <si>
    <t>ENSG00000180917</t>
  </si>
  <si>
    <t>OXTR</t>
  </si>
  <si>
    <t>ENSG00000180914</t>
  </si>
  <si>
    <t>D2HGDH</t>
  </si>
  <si>
    <t>ENSG00000180902</t>
  </si>
  <si>
    <t>KCTD2</t>
  </si>
  <si>
    <t>ENSG00000180901</t>
  </si>
  <si>
    <t>SCRIB</t>
  </si>
  <si>
    <t>ENSG00000180900</t>
  </si>
  <si>
    <t>CUEDC1</t>
  </si>
  <si>
    <t>ENSG00000180891</t>
  </si>
  <si>
    <t>ZNF792</t>
  </si>
  <si>
    <t>ENSG00000180884</t>
  </si>
  <si>
    <t>CAPS2</t>
  </si>
  <si>
    <t>ENSG00000180881</t>
  </si>
  <si>
    <t>SSR4</t>
  </si>
  <si>
    <t>ENSG00000180879</t>
  </si>
  <si>
    <t>GREM2</t>
  </si>
  <si>
    <t>ENSG00000180875</t>
  </si>
  <si>
    <t>CXCR2</t>
  </si>
  <si>
    <t>ENSG00000180871</t>
  </si>
  <si>
    <t>PDIA3P1</t>
  </si>
  <si>
    <t>ENSG00000180867</t>
  </si>
  <si>
    <t>LINC01559</t>
  </si>
  <si>
    <t>ENSG00000180861</t>
  </si>
  <si>
    <t>ZNF443</t>
  </si>
  <si>
    <t>ENSG00000180855</t>
  </si>
  <si>
    <t>CSNK1G2-AS1</t>
  </si>
  <si>
    <t>ENSG00000180846</t>
  </si>
  <si>
    <t>MAP6D1</t>
  </si>
  <si>
    <t>ENSG00000180834</t>
  </si>
  <si>
    <t>BHLHE22</t>
  </si>
  <si>
    <t>ENSG00000180828</t>
  </si>
  <si>
    <t>PSMG4</t>
  </si>
  <si>
    <t>ENSG00000180822</t>
  </si>
  <si>
    <t>HOXC10</t>
  </si>
  <si>
    <t>ENSG00000180818</t>
  </si>
  <si>
    <t>PPA1</t>
  </si>
  <si>
    <t>ENSG00000180817</t>
  </si>
  <si>
    <t>MAP3K15</t>
  </si>
  <si>
    <t>ENSG00000180815</t>
  </si>
  <si>
    <t>HOXC9</t>
  </si>
  <si>
    <t>ENSG00000180806</t>
  </si>
  <si>
    <t>ARSJ</t>
  </si>
  <si>
    <t>ENSG00000180801</t>
  </si>
  <si>
    <t>ZFP3</t>
  </si>
  <si>
    <t>ENSG00000180787</t>
  </si>
  <si>
    <t>ANKRD30B</t>
  </si>
  <si>
    <t>ENSG00000180777</t>
  </si>
  <si>
    <t>ZDHHC20</t>
  </si>
  <si>
    <t>ENSG00000180776</t>
  </si>
  <si>
    <t>SLC36A4</t>
  </si>
  <si>
    <t>ENSG00000180773</t>
  </si>
  <si>
    <t>WDFY3-AS2</t>
  </si>
  <si>
    <t>ENSG00000180769</t>
  </si>
  <si>
    <t>CHST13</t>
  </si>
  <si>
    <t>ENSG00000180767</t>
  </si>
  <si>
    <t>PIPSL</t>
  </si>
  <si>
    <t>ENSG00000180764</t>
  </si>
  <si>
    <t>GPR157</t>
  </si>
  <si>
    <t>ENSG00000180758</t>
  </si>
  <si>
    <t>SMG1P3</t>
  </si>
  <si>
    <t>ENSG00000180747</t>
  </si>
  <si>
    <t>CLRN3</t>
  </si>
  <si>
    <t>ENSG00000180745</t>
  </si>
  <si>
    <t>S1PR5</t>
  </si>
  <si>
    <t>ENSG00000180739</t>
  </si>
  <si>
    <t>SHISA2</t>
  </si>
  <si>
    <t>ENSG00000180730</t>
  </si>
  <si>
    <t>CHRM4</t>
  </si>
  <si>
    <t>ENSG00000180720</t>
  </si>
  <si>
    <t>LINC02363</t>
  </si>
  <si>
    <t>ENSG00000180712</t>
  </si>
  <si>
    <t>TMEM64</t>
  </si>
  <si>
    <t>ENSG00000180694</t>
  </si>
  <si>
    <t>EXOC5P1</t>
  </si>
  <si>
    <t>ENSG00000180673</t>
  </si>
  <si>
    <t>YOD1</t>
  </si>
  <si>
    <t>ENSG00000180667</t>
  </si>
  <si>
    <t>RPL21P8</t>
  </si>
  <si>
    <t>ENSG00000180662</t>
  </si>
  <si>
    <t>MAB21L1</t>
  </si>
  <si>
    <t>ENSG00000180660</t>
  </si>
  <si>
    <t>OR2A4</t>
  </si>
  <si>
    <t>ENSG00000180658</t>
  </si>
  <si>
    <t>PRF1</t>
  </si>
  <si>
    <t>ENSG00000180644</t>
  </si>
  <si>
    <t>PCGF5</t>
  </si>
  <si>
    <t>ENSG00000180628</t>
  </si>
  <si>
    <t>ZNF594</t>
  </si>
  <si>
    <t>ENSG00000180626</t>
  </si>
  <si>
    <t>SSTR2</t>
  </si>
  <si>
    <t>ENSG00000180616</t>
  </si>
  <si>
    <t>MB21D2</t>
  </si>
  <si>
    <t>ENSG00000180611</t>
  </si>
  <si>
    <t>H2BC4</t>
  </si>
  <si>
    <t>ENSG00000180596</t>
  </si>
  <si>
    <t>SKIDA1</t>
  </si>
  <si>
    <t>ENSG00000180592</t>
  </si>
  <si>
    <t>EIF2S3B</t>
  </si>
  <si>
    <t>ENSG00000180574</t>
  </si>
  <si>
    <t>H2AC6</t>
  </si>
  <si>
    <t>ENSG00000180573</t>
  </si>
  <si>
    <t>FUT7</t>
  </si>
  <si>
    <t>ENSG00000180549</t>
  </si>
  <si>
    <t>TSPYL5</t>
  </si>
  <si>
    <t>ENSG00000180543</t>
  </si>
  <si>
    <t>C9orf139</t>
  </si>
  <si>
    <t>ENSG00000180539</t>
  </si>
  <si>
    <t>RNF182</t>
  </si>
  <si>
    <t>ENSG00000180537</t>
  </si>
  <si>
    <t>BHLHA15</t>
  </si>
  <si>
    <t>ENSG00000180535</t>
  </si>
  <si>
    <t>ZSCAN4</t>
  </si>
  <si>
    <t>ENSG00000180532</t>
  </si>
  <si>
    <t>NRIP1</t>
  </si>
  <si>
    <t>ENSG00000180530</t>
  </si>
  <si>
    <t>KCNE1</t>
  </si>
  <si>
    <t>ENSG00000180509</t>
  </si>
  <si>
    <t>MIGA1</t>
  </si>
  <si>
    <t>ENSG00000180488</t>
  </si>
  <si>
    <t>GLIPR1L2</t>
  </si>
  <si>
    <t>ENSG00000180481</t>
  </si>
  <si>
    <t>ZNF571</t>
  </si>
  <si>
    <t>ENSG00000180479</t>
  </si>
  <si>
    <t>AC022148.1</t>
  </si>
  <si>
    <t>ENSG00000180458</t>
  </si>
  <si>
    <t>ARHGAP45</t>
  </si>
  <si>
    <t>ENSG00000180448</t>
  </si>
  <si>
    <t>GAS1</t>
  </si>
  <si>
    <t>ENSG00000180447</t>
  </si>
  <si>
    <t>TPRXL</t>
  </si>
  <si>
    <t>ENSG00000180438</t>
  </si>
  <si>
    <t>OR6K4P</t>
  </si>
  <si>
    <t>ENSG00000180437</t>
  </si>
  <si>
    <t>CYP8B1</t>
  </si>
  <si>
    <t>ENSG00000180432</t>
  </si>
  <si>
    <t>C11orf71</t>
  </si>
  <si>
    <t>ENSG00000180425</t>
  </si>
  <si>
    <t>HARBI1</t>
  </si>
  <si>
    <t>ENSG00000180423</t>
  </si>
  <si>
    <t>LINC00304</t>
  </si>
  <si>
    <t>ENSG00000180422</t>
  </si>
  <si>
    <t>MCFD2</t>
  </si>
  <si>
    <t>ENSG00000180398</t>
  </si>
  <si>
    <t>EMC3-AS1</t>
  </si>
  <si>
    <t>ENSG00000180385</t>
  </si>
  <si>
    <t>DEFB124</t>
  </si>
  <si>
    <t>ENSG00000180383</t>
  </si>
  <si>
    <t>CCDC66</t>
  </si>
  <si>
    <t>ENSG00000180376</t>
  </si>
  <si>
    <t>PAK2</t>
  </si>
  <si>
    <t>ENSG00000180370</t>
  </si>
  <si>
    <t>ZNF609</t>
  </si>
  <si>
    <t>ENSG00000180357</t>
  </si>
  <si>
    <t>MTURN</t>
  </si>
  <si>
    <t>ENSG00000180354</t>
  </si>
  <si>
    <t>HCLS1</t>
  </si>
  <si>
    <t>ENSG00000180353</t>
  </si>
  <si>
    <t>ITPRID1</t>
  </si>
  <si>
    <t>ENSG00000180347</t>
  </si>
  <si>
    <t>TIGD2</t>
  </si>
  <si>
    <t>ENSG00000180346</t>
  </si>
  <si>
    <t>FZD2</t>
  </si>
  <si>
    <t>ENSG00000180340</t>
  </si>
  <si>
    <t>MEIOC</t>
  </si>
  <si>
    <t>ENSG00000180336</t>
  </si>
  <si>
    <t>KCTD4</t>
  </si>
  <si>
    <t>ENSG00000180332</t>
  </si>
  <si>
    <t>CCDC43</t>
  </si>
  <si>
    <t>ENSG00000180329</t>
  </si>
  <si>
    <t>PNPLA1</t>
  </si>
  <si>
    <t>ENSG00000180316</t>
  </si>
  <si>
    <t>OAZ2</t>
  </si>
  <si>
    <t>ENSG00000180304</t>
  </si>
  <si>
    <t>PLD5</t>
  </si>
  <si>
    <t>ENSG00000180287</t>
  </si>
  <si>
    <t>AL049610.1</t>
  </si>
  <si>
    <t>ENSG00000180284</t>
  </si>
  <si>
    <t>LINC01869</t>
  </si>
  <si>
    <t>ENSG00000180279</t>
  </si>
  <si>
    <t>ADGRD2</t>
  </si>
  <si>
    <t>ENSG00000180264</t>
  </si>
  <si>
    <t>FGD6</t>
  </si>
  <si>
    <t>ENSG00000180263</t>
  </si>
  <si>
    <t>ZNF816</t>
  </si>
  <si>
    <t>ENSG00000180257</t>
  </si>
  <si>
    <t>SLC9A4</t>
  </si>
  <si>
    <t>ENSG00000180251</t>
  </si>
  <si>
    <t>RRH</t>
  </si>
  <si>
    <t>ENSG00000180245</t>
  </si>
  <si>
    <t>ZNRF2</t>
  </si>
  <si>
    <t>ENSG00000180233</t>
  </si>
  <si>
    <t>HERC2P3</t>
  </si>
  <si>
    <t>ENSG00000180229</t>
  </si>
  <si>
    <t>PRKRA</t>
  </si>
  <si>
    <t>ENSG00000180228</t>
  </si>
  <si>
    <t>TPT1P10</t>
  </si>
  <si>
    <t>ENSG00000180221</t>
  </si>
  <si>
    <t>FO393411.1</t>
  </si>
  <si>
    <t>ENSG00000180211</t>
  </si>
  <si>
    <t>ENSG00000180210</t>
  </si>
  <si>
    <t>MYLPF</t>
  </si>
  <si>
    <t>ENSG00000180209</t>
  </si>
  <si>
    <t>RCC1</t>
  </si>
  <si>
    <t>ENSG00000180198</t>
  </si>
  <si>
    <t>TDRP</t>
  </si>
  <si>
    <t>ENSG00000180190</t>
  </si>
  <si>
    <t>HMGB1P14</t>
  </si>
  <si>
    <t>ENSG00000180189</t>
  </si>
  <si>
    <t>FAHD1</t>
  </si>
  <si>
    <t>ENSG00000180185</t>
  </si>
  <si>
    <t>MED14</t>
  </si>
  <si>
    <t>ENSG00000180182</t>
  </si>
  <si>
    <t>FAR2P1</t>
  </si>
  <si>
    <t>ENSG00000180178</t>
  </si>
  <si>
    <t>LYNX1</t>
  </si>
  <si>
    <t>ENSG00000180155</t>
  </si>
  <si>
    <t>ACTA2-AS1</t>
  </si>
  <si>
    <t>ENSG00000180139</t>
  </si>
  <si>
    <t>CSNK1A1L</t>
  </si>
  <si>
    <t>ENSG00000180138</t>
  </si>
  <si>
    <t>C12orf40</t>
  </si>
  <si>
    <t>ENSG00000180116</t>
  </si>
  <si>
    <t>TDRD6</t>
  </si>
  <si>
    <t>ENSG00000180113</t>
  </si>
  <si>
    <t>EXOC3</t>
  </si>
  <si>
    <t>ENSG00000180104</t>
  </si>
  <si>
    <t>TRNAU1AP</t>
  </si>
  <si>
    <t>ENSG00000180098</t>
  </si>
  <si>
    <t>SEPTIN1</t>
  </si>
  <si>
    <t>ENSG00000180096</t>
  </si>
  <si>
    <t>OR3A1</t>
  </si>
  <si>
    <t>ENSG00000180090</t>
  </si>
  <si>
    <t>TMEM86B</t>
  </si>
  <si>
    <t>ENSG00000180089</t>
  </si>
  <si>
    <t>ANKRD18A</t>
  </si>
  <si>
    <t>ENSG00000180071</t>
  </si>
  <si>
    <t>LINC02870</t>
  </si>
  <si>
    <t>ENSG00000180066</t>
  </si>
  <si>
    <t>TMEM150B</t>
  </si>
  <si>
    <t>ENSG00000180061</t>
  </si>
  <si>
    <t>C3orf80</t>
  </si>
  <si>
    <t>ENSG00000180044</t>
  </si>
  <si>
    <t>FAM71E2</t>
  </si>
  <si>
    <t>ENSG00000180043</t>
  </si>
  <si>
    <t>ZNF48</t>
  </si>
  <si>
    <t>ENSG00000180035</t>
  </si>
  <si>
    <t>AC079741.1</t>
  </si>
  <si>
    <t>ENSG00000180019</t>
  </si>
  <si>
    <t>AC093909.1</t>
  </si>
  <si>
    <t>ENSG00000180015</t>
  </si>
  <si>
    <t>ZADH2</t>
  </si>
  <si>
    <t>ENSG00000180011</t>
  </si>
  <si>
    <t>SOCS4</t>
  </si>
  <si>
    <t>ENSG00000180008</t>
  </si>
  <si>
    <t>SPDYE7P</t>
  </si>
  <si>
    <t>ENSG00000179994</t>
  </si>
  <si>
    <t>PSTK</t>
  </si>
  <si>
    <t>ENSG00000179988</t>
  </si>
  <si>
    <t>TSHZ1</t>
  </si>
  <si>
    <t>ENSG00000179981</t>
  </si>
  <si>
    <t>NAIPP2</t>
  </si>
  <si>
    <t>ENSG00000179978</t>
  </si>
  <si>
    <t>PPP1R14BP3</t>
  </si>
  <si>
    <t>ENSG00000179967</t>
  </si>
  <si>
    <t>ZNF771</t>
  </si>
  <si>
    <t>ENSG00000179965</t>
  </si>
  <si>
    <t>DCTPP1</t>
  </si>
  <si>
    <t>ENSG00000179958</t>
  </si>
  <si>
    <t>SSC5D</t>
  </si>
  <si>
    <t>ENSG00000179954</t>
  </si>
  <si>
    <t>PUF60</t>
  </si>
  <si>
    <t>ENSG00000179950</t>
  </si>
  <si>
    <t>FIZ1</t>
  </si>
  <si>
    <t>ENSG00000179943</t>
  </si>
  <si>
    <t>BBS10</t>
  </si>
  <si>
    <t>ENSG00000179941</t>
  </si>
  <si>
    <t>GOLGA8J</t>
  </si>
  <si>
    <t>ENSG00000179938</t>
  </si>
  <si>
    <t>LINC00652</t>
  </si>
  <si>
    <t>ENSG00000179935</t>
  </si>
  <si>
    <t>CCR8</t>
  </si>
  <si>
    <t>ENSG00000179934</t>
  </si>
  <si>
    <t>C14orf119</t>
  </si>
  <si>
    <t>ENSG00000179933</t>
  </si>
  <si>
    <t>ZNF784</t>
  </si>
  <si>
    <t>ENSG00000179922</t>
  </si>
  <si>
    <t>GPBAR1</t>
  </si>
  <si>
    <t>ENSG00000179921</t>
  </si>
  <si>
    <t>SEPHS2</t>
  </si>
  <si>
    <t>ENSG00000179918</t>
  </si>
  <si>
    <t>NRXN1</t>
  </si>
  <si>
    <t>ENSG00000179915</t>
  </si>
  <si>
    <t>ITLN1</t>
  </si>
  <si>
    <t>ENSG00000179914</t>
  </si>
  <si>
    <t>B3GNT3</t>
  </si>
  <si>
    <t>ENSG00000179913</t>
  </si>
  <si>
    <t>R3HDM2</t>
  </si>
  <si>
    <t>ENSG00000179912</t>
  </si>
  <si>
    <t>ZNF154</t>
  </si>
  <si>
    <t>ENSG00000179909</t>
  </si>
  <si>
    <t>C1orf194</t>
  </si>
  <si>
    <t>ENSG00000179902</t>
  </si>
  <si>
    <t>PHC1P1</t>
  </si>
  <si>
    <t>ENSG00000179899</t>
  </si>
  <si>
    <t>PDXDC1</t>
  </si>
  <si>
    <t>ENSG00000179889</t>
  </si>
  <si>
    <t>TIGD5</t>
  </si>
  <si>
    <t>ENSG00000179886</t>
  </si>
  <si>
    <t>NLRP11</t>
  </si>
  <si>
    <t>ENSG00000179873</t>
  </si>
  <si>
    <t>ABCA13</t>
  </si>
  <si>
    <t>ENSG00000179869</t>
  </si>
  <si>
    <t>CITED4</t>
  </si>
  <si>
    <t>ENSG00000179862</t>
  </si>
  <si>
    <t>RNF227</t>
  </si>
  <si>
    <t>ENSG00000179859</t>
  </si>
  <si>
    <t>GIPC3</t>
  </si>
  <si>
    <t>ENSG00000179855</t>
  </si>
  <si>
    <t>NKPD1</t>
  </si>
  <si>
    <t>ENSG00000179846</t>
  </si>
  <si>
    <t>AKAP5</t>
  </si>
  <si>
    <t>ENSG00000179841</t>
  </si>
  <si>
    <t>PIK3CD-AS1</t>
  </si>
  <si>
    <t>ENSG00000179840</t>
  </si>
  <si>
    <t>SERTAD2</t>
  </si>
  <si>
    <t>ENSG00000179833</t>
  </si>
  <si>
    <t>MROH1</t>
  </si>
  <si>
    <t>ENSG00000179832</t>
  </si>
  <si>
    <t>MRGPRX3</t>
  </si>
  <si>
    <t>ENSG00000179826</t>
  </si>
  <si>
    <t>MYADM</t>
  </si>
  <si>
    <t>ENSG00000179820</t>
  </si>
  <si>
    <t>PCBP1-AS1</t>
  </si>
  <si>
    <t>ENSG00000179818</t>
  </si>
  <si>
    <t>OR7E22P</t>
  </si>
  <si>
    <t>ENSG00000179799</t>
  </si>
  <si>
    <t>CDH5</t>
  </si>
  <si>
    <t>ENSG00000179776</t>
  </si>
  <si>
    <t>ATP8B5P</t>
  </si>
  <si>
    <t>ENSG00000179766</t>
  </si>
  <si>
    <t>PIPOX</t>
  </si>
  <si>
    <t>ENSG00000179761</t>
  </si>
  <si>
    <t>APOBEC3B</t>
  </si>
  <si>
    <t>ENSG00000179750</t>
  </si>
  <si>
    <t>AL450998.2</t>
  </si>
  <si>
    <t>ENSG00000179743</t>
  </si>
  <si>
    <t>PCED1B</t>
  </si>
  <si>
    <t>ENSG00000179715</t>
  </si>
  <si>
    <t>NLRP8</t>
  </si>
  <si>
    <t>ENSG00000179709</t>
  </si>
  <si>
    <t>WDR97</t>
  </si>
  <si>
    <t>ENSG00000179698</t>
  </si>
  <si>
    <t>ARL14</t>
  </si>
  <si>
    <t>ENSG00000179674</t>
  </si>
  <si>
    <t>FCER1A</t>
  </si>
  <si>
    <t>ENSG00000179639</t>
  </si>
  <si>
    <t>TPPP2</t>
  </si>
  <si>
    <t>ENSG00000179636</t>
  </si>
  <si>
    <t>MAF1</t>
  </si>
  <si>
    <t>ENSG00000179632</t>
  </si>
  <si>
    <t>LACC1</t>
  </si>
  <si>
    <t>ENSG00000179630</t>
  </si>
  <si>
    <t>ZBTB42</t>
  </si>
  <si>
    <t>ENSG00000179627</t>
  </si>
  <si>
    <t>OR6C4</t>
  </si>
  <si>
    <t>ENSG00000179626</t>
  </si>
  <si>
    <t>OR2AP1</t>
  </si>
  <si>
    <t>ENSG00000179615</t>
  </si>
  <si>
    <t>DGKZP1</t>
  </si>
  <si>
    <t>ENSG00000179611</t>
  </si>
  <si>
    <t>CDC42EP4</t>
  </si>
  <si>
    <t>ENSG00000179604</t>
  </si>
  <si>
    <t>GRM8</t>
  </si>
  <si>
    <t>ENSG00000179603</t>
  </si>
  <si>
    <t>PLD6</t>
  </si>
  <si>
    <t>ENSG00000179598</t>
  </si>
  <si>
    <t>ALOX15B</t>
  </si>
  <si>
    <t>ENSG00000179593</t>
  </si>
  <si>
    <t>ZFPM1</t>
  </si>
  <si>
    <t>ENSG00000179588</t>
  </si>
  <si>
    <t>CIITA</t>
  </si>
  <si>
    <t>ENSG00000179583</t>
  </si>
  <si>
    <t>AP003471.1</t>
  </si>
  <si>
    <t>ENSG00000179577</t>
  </si>
  <si>
    <t>LSMEM2</t>
  </si>
  <si>
    <t>ENSG00000179564</t>
  </si>
  <si>
    <t>GCC1</t>
  </si>
  <si>
    <t>ENSG00000179562</t>
  </si>
  <si>
    <t>HTR1D</t>
  </si>
  <si>
    <t>ENSG00000179546</t>
  </si>
  <si>
    <t>SLITRK4</t>
  </si>
  <si>
    <t>ENSG00000179542</t>
  </si>
  <si>
    <t>DNHD1</t>
  </si>
  <si>
    <t>ENSG00000179532</t>
  </si>
  <si>
    <t>LBX2</t>
  </si>
  <si>
    <t>ENSG00000179528</t>
  </si>
  <si>
    <t>SHARPIN</t>
  </si>
  <si>
    <t>ENSG00000179526</t>
  </si>
  <si>
    <t>EIF3J-DT</t>
  </si>
  <si>
    <t>ENSG00000179523</t>
  </si>
  <si>
    <t>SLC17A8</t>
  </si>
  <si>
    <t>ENSG00000179520</t>
  </si>
  <si>
    <t>ALOX12B</t>
  </si>
  <si>
    <t>ENSG00000179477</t>
  </si>
  <si>
    <t>C14orf28</t>
  </si>
  <si>
    <t>ENSG00000179476</t>
  </si>
  <si>
    <t>OR9A2</t>
  </si>
  <si>
    <t>ENSG00000179468</t>
  </si>
  <si>
    <t>ZBTB18</t>
  </si>
  <si>
    <t>ENSG00000179456</t>
  </si>
  <si>
    <t>MKRN3</t>
  </si>
  <si>
    <t>ENSG00000179455</t>
  </si>
  <si>
    <t>KLHL28</t>
  </si>
  <si>
    <t>ENSG00000179454</t>
  </si>
  <si>
    <t>FJX1</t>
  </si>
  <si>
    <t>ENSG00000179431</t>
  </si>
  <si>
    <t>IL6-AS1</t>
  </si>
  <si>
    <t>ENSG00000179428</t>
  </si>
  <si>
    <t>GEMIN4</t>
  </si>
  <si>
    <t>ENSG00000179409</t>
  </si>
  <si>
    <t>LINC00174</t>
  </si>
  <si>
    <t>ENSG00000179406</t>
  </si>
  <si>
    <t>VWA1</t>
  </si>
  <si>
    <t>ENSG00000179403</t>
  </si>
  <si>
    <t>GPC5</t>
  </si>
  <si>
    <t>ENSG00000179399</t>
  </si>
  <si>
    <t>CATSPERE</t>
  </si>
  <si>
    <t>ENSG00000179397</t>
  </si>
  <si>
    <t>EGR3</t>
  </si>
  <si>
    <t>ENSG00000179388</t>
  </si>
  <si>
    <t>ELMOD2</t>
  </si>
  <si>
    <t>ENSG00000179387</t>
  </si>
  <si>
    <t>PACS2</t>
  </si>
  <si>
    <t>ENSG00000179364</t>
  </si>
  <si>
    <t>TMEM31</t>
  </si>
  <si>
    <t>ENSG00000179363</t>
  </si>
  <si>
    <t>HMGN2P46</t>
  </si>
  <si>
    <t>ENSG00000179362</t>
  </si>
  <si>
    <t>ARID3B</t>
  </si>
  <si>
    <t>ENSG00000179361</t>
  </si>
  <si>
    <t>GATA2</t>
  </si>
  <si>
    <t>ENSG00000179348</t>
  </si>
  <si>
    <t>HLA-DQB1</t>
  </si>
  <si>
    <t>ENSG00000179344</t>
  </si>
  <si>
    <t>AC008267.1</t>
  </si>
  <si>
    <t>ENSG00000179342</t>
  </si>
  <si>
    <t>CLK3</t>
  </si>
  <si>
    <t>ENSG00000179335</t>
  </si>
  <si>
    <t>RAB39A</t>
  </si>
  <si>
    <t>ENSG00000179331</t>
  </si>
  <si>
    <t>WSCD1</t>
  </si>
  <si>
    <t>ENSG00000179314</t>
  </si>
  <si>
    <t>FAM156B</t>
  </si>
  <si>
    <t>ENSG00000179304</t>
  </si>
  <si>
    <t>RTL3</t>
  </si>
  <si>
    <t>ENSG00000179300</t>
  </si>
  <si>
    <t>NSUN7</t>
  </si>
  <si>
    <t>ENSG00000179299</t>
  </si>
  <si>
    <t>PTPN11</t>
  </si>
  <si>
    <t>ENSG00000179295</t>
  </si>
  <si>
    <t>TMEM151A</t>
  </si>
  <si>
    <t>ENSG00000179292</t>
  </si>
  <si>
    <t>DAND5</t>
  </si>
  <si>
    <t>ENSG00000179284</t>
  </si>
  <si>
    <t>MEIS3P1</t>
  </si>
  <si>
    <t>ENSG00000179277</t>
  </si>
  <si>
    <t>GADD45GIP1</t>
  </si>
  <si>
    <t>ENSG00000179271</t>
  </si>
  <si>
    <t>PCARE</t>
  </si>
  <si>
    <t>ENSG00000179270</t>
  </si>
  <si>
    <t>RAD23A</t>
  </si>
  <si>
    <t>ENSG00000179262</t>
  </si>
  <si>
    <t>SMCO3</t>
  </si>
  <si>
    <t>ENSG00000179256</t>
  </si>
  <si>
    <t>AL162457.1</t>
  </si>
  <si>
    <t>ENSG00000179253</t>
  </si>
  <si>
    <t>CDH4</t>
  </si>
  <si>
    <t>ENSG00000179242</t>
  </si>
  <si>
    <t>LDLRAD3</t>
  </si>
  <si>
    <t>ENSG00000179241</t>
  </si>
  <si>
    <t>GVQW3</t>
  </si>
  <si>
    <t>ENSG00000179240</t>
  </si>
  <si>
    <t>MAGED1</t>
  </si>
  <si>
    <t>ENSG00000179222</t>
  </si>
  <si>
    <t>LINC00311</t>
  </si>
  <si>
    <t>ENSG00000179219</t>
  </si>
  <si>
    <t>CALR</t>
  </si>
  <si>
    <t>ENSG00000179218</t>
  </si>
  <si>
    <t>ZNF664</t>
  </si>
  <si>
    <t>ENSG00000179195</t>
  </si>
  <si>
    <t>TMEM125</t>
  </si>
  <si>
    <t>ENSG00000179178</t>
  </si>
  <si>
    <t>HNRNPCL1</t>
  </si>
  <si>
    <t>ENSG00000179172</t>
  </si>
  <si>
    <t>GGN</t>
  </si>
  <si>
    <t>ENSG00000179168</t>
  </si>
  <si>
    <t>PXT1</t>
  </si>
  <si>
    <t>ENSG00000179165</t>
  </si>
  <si>
    <t>FUCA1</t>
  </si>
  <si>
    <t>ENSG00000179163</t>
  </si>
  <si>
    <t>RPS2P28</t>
  </si>
  <si>
    <t>ENSG00000179157</t>
  </si>
  <si>
    <t>TCAIM</t>
  </si>
  <si>
    <t>ENSG00000179152</t>
  </si>
  <si>
    <t>EDC3</t>
  </si>
  <si>
    <t>ENSG00000179151</t>
  </si>
  <si>
    <t>ALOXE3</t>
  </si>
  <si>
    <t>ENSG00000179148</t>
  </si>
  <si>
    <t>GIMAP7</t>
  </si>
  <si>
    <t>ENSG00000179144</t>
  </si>
  <si>
    <t>MTUS2-AS1</t>
  </si>
  <si>
    <t>ENSG00000179141</t>
  </si>
  <si>
    <t>LINC00670</t>
  </si>
  <si>
    <t>ENSG00000179136</t>
  </si>
  <si>
    <t>SAMD4B</t>
  </si>
  <si>
    <t>ENSG00000179134</t>
  </si>
  <si>
    <t>AC073335.1</t>
  </si>
  <si>
    <t>ENSG00000179131</t>
  </si>
  <si>
    <t>SPTY2D1</t>
  </si>
  <si>
    <t>ENSG00000179119</t>
  </si>
  <si>
    <t>FARSA</t>
  </si>
  <si>
    <t>ENSG00000179115</t>
  </si>
  <si>
    <t>HES7</t>
  </si>
  <si>
    <t>ENSG00000179111</t>
  </si>
  <si>
    <t>TMTC2</t>
  </si>
  <si>
    <t>ENSG00000179104</t>
  </si>
  <si>
    <t>H3P47</t>
  </si>
  <si>
    <t>ENSG00000179101</t>
  </si>
  <si>
    <t>HTR1F</t>
  </si>
  <si>
    <t>ENSG00000179097</t>
  </si>
  <si>
    <t>PER1</t>
  </si>
  <si>
    <t>ENSG00000179094</t>
  </si>
  <si>
    <t>CYC1</t>
  </si>
  <si>
    <t>ENSG00000179091</t>
  </si>
  <si>
    <t>C12orf42</t>
  </si>
  <si>
    <t>ENSG00000179088</t>
  </si>
  <si>
    <t>DPM3</t>
  </si>
  <si>
    <t>ENSG00000179085</t>
  </si>
  <si>
    <t>FAM133A</t>
  </si>
  <si>
    <t>ENSG00000179083</t>
  </si>
  <si>
    <t>C9orf106</t>
  </si>
  <si>
    <t>ENSG00000179082</t>
  </si>
  <si>
    <t>TAAR3P</t>
  </si>
  <si>
    <t>ENSG00000179073</t>
  </si>
  <si>
    <t>CCDC89</t>
  </si>
  <si>
    <t>ENSG00000179071</t>
  </si>
  <si>
    <t>ZFP42</t>
  </si>
  <si>
    <t>ENSG00000179059</t>
  </si>
  <si>
    <t>C9orf50</t>
  </si>
  <si>
    <t>ENSG00000179058</t>
  </si>
  <si>
    <t>IGSF22</t>
  </si>
  <si>
    <t>ENSG00000179057</t>
  </si>
  <si>
    <t>RCC2</t>
  </si>
  <si>
    <t>ENSG00000179051</t>
  </si>
  <si>
    <t>TRIML2</t>
  </si>
  <si>
    <t>ENSG00000179046</t>
  </si>
  <si>
    <t>EXOC3L1</t>
  </si>
  <si>
    <t>ENSG00000179044</t>
  </si>
  <si>
    <t>RRS1</t>
  </si>
  <si>
    <t>ENSG00000179041</t>
  </si>
  <si>
    <t>NSA2P3</t>
  </si>
  <si>
    <t>ENSG00000179031</t>
  </si>
  <si>
    <t>TMEM107</t>
  </si>
  <si>
    <t>ENSG00000179029</t>
  </si>
  <si>
    <t>KLHDC7A</t>
  </si>
  <si>
    <t>ENSG00000179023</t>
  </si>
  <si>
    <t>C3orf38</t>
  </si>
  <si>
    <t>ENSG00000179021</t>
  </si>
  <si>
    <t>MRFAP1</t>
  </si>
  <si>
    <t>ENSG00000179010</t>
  </si>
  <si>
    <t>TAS1R2</t>
  </si>
  <si>
    <t>ENSG00000179002</t>
  </si>
  <si>
    <t>AURKB</t>
  </si>
  <si>
    <t>ENSG00000178999</t>
  </si>
  <si>
    <t>EXD1</t>
  </si>
  <si>
    <t>ENSG00000178997</t>
  </si>
  <si>
    <t>SNX18</t>
  </si>
  <si>
    <t>ENSG00000178996</t>
  </si>
  <si>
    <t>MRFAP1L1</t>
  </si>
  <si>
    <t>ENSG00000178988</t>
  </si>
  <si>
    <t>EIF3K</t>
  </si>
  <si>
    <t>ENSG00000178982</t>
  </si>
  <si>
    <t>SELENOW</t>
  </si>
  <si>
    <t>ENSG00000178980</t>
  </si>
  <si>
    <t>LINC00324</t>
  </si>
  <si>
    <t>ENSG00000178977</t>
  </si>
  <si>
    <t>FBXO34</t>
  </si>
  <si>
    <t>ENSG00000178974</t>
  </si>
  <si>
    <t>CTC1</t>
  </si>
  <si>
    <t>ENSG00000178971</t>
  </si>
  <si>
    <t>RMI1</t>
  </si>
  <si>
    <t>ENSG00000178966</t>
  </si>
  <si>
    <t>ERICH3</t>
  </si>
  <si>
    <t>ENSG00000178965</t>
  </si>
  <si>
    <t>TUFM</t>
  </si>
  <si>
    <t>ENSG00000178952</t>
  </si>
  <si>
    <t>ZBTB7A</t>
  </si>
  <si>
    <t>ENSG00000178951</t>
  </si>
  <si>
    <t>GAK</t>
  </si>
  <si>
    <t>ENSG00000178950</t>
  </si>
  <si>
    <t>SMIM10L2A</t>
  </si>
  <si>
    <t>ENSG00000178947</t>
  </si>
  <si>
    <t>ZNF552</t>
  </si>
  <si>
    <t>ENSG00000178935</t>
  </si>
  <si>
    <t>CYBC1</t>
  </si>
  <si>
    <t>ENSG00000178927</t>
  </si>
  <si>
    <t>HYI</t>
  </si>
  <si>
    <t>ENSG00000178922</t>
  </si>
  <si>
    <t>PFAS</t>
  </si>
  <si>
    <t>ENSG00000178921</t>
  </si>
  <si>
    <t>FOXE1</t>
  </si>
  <si>
    <t>ENSG00000178919</t>
  </si>
  <si>
    <t>ZNF852</t>
  </si>
  <si>
    <t>ENSG00000178917</t>
  </si>
  <si>
    <t>TAF7</t>
  </si>
  <si>
    <t>ENSG00000178913</t>
  </si>
  <si>
    <t>DPY19L3</t>
  </si>
  <si>
    <t>ENSG00000178904</t>
  </si>
  <si>
    <t>EXOSC4</t>
  </si>
  <si>
    <t>ENSG00000178896</t>
  </si>
  <si>
    <t>RFLNA</t>
  </si>
  <si>
    <t>ENSG00000178882</t>
  </si>
  <si>
    <t>APOLD1</t>
  </si>
  <si>
    <t>ENSG00000178878</t>
  </si>
  <si>
    <t>MSC</t>
  </si>
  <si>
    <t>ENSG00000178860</t>
  </si>
  <si>
    <t>EFCAB13</t>
  </si>
  <si>
    <t>ENSG00000178852</t>
  </si>
  <si>
    <t>RNF186</t>
  </si>
  <si>
    <t>ENSG00000178828</t>
  </si>
  <si>
    <t>TMEM139</t>
  </si>
  <si>
    <t>ENSG00000178826</t>
  </si>
  <si>
    <t>TMEM52</t>
  </si>
  <si>
    <t>ENSG00000178821</t>
  </si>
  <si>
    <t>OPLAH</t>
  </si>
  <si>
    <t>ENSG00000178814</t>
  </si>
  <si>
    <t>TRIM73</t>
  </si>
  <si>
    <t>ENSG00000178809</t>
  </si>
  <si>
    <t>MPI</t>
  </si>
  <si>
    <t>ENSG00000178802</t>
  </si>
  <si>
    <t>CD300LB</t>
  </si>
  <si>
    <t>ENSG00000178789</t>
  </si>
  <si>
    <t>C5orf46</t>
  </si>
  <si>
    <t>ENSG00000178776</t>
  </si>
  <si>
    <t>CPNE7</t>
  </si>
  <si>
    <t>ENSG00000178773</t>
  </si>
  <si>
    <t>CPN2</t>
  </si>
  <si>
    <t>ENSG00000178772</t>
  </si>
  <si>
    <t>ZHX2</t>
  </si>
  <si>
    <t>ENSG00000178764</t>
  </si>
  <si>
    <t>FAM219B</t>
  </si>
  <si>
    <t>ENSG00000178761</t>
  </si>
  <si>
    <t>ERFE</t>
  </si>
  <si>
    <t>ENSG00000178752</t>
  </si>
  <si>
    <t>STX19</t>
  </si>
  <si>
    <t>ENSG00000178750</t>
  </si>
  <si>
    <t>COX5A</t>
  </si>
  <si>
    <t>ENSG00000178741</t>
  </si>
  <si>
    <t>LMO7DN</t>
  </si>
  <si>
    <t>ENSG00000178734</t>
  </si>
  <si>
    <t>GP5</t>
  </si>
  <si>
    <t>ENSG00000178732</t>
  </si>
  <si>
    <t>THBD</t>
  </si>
  <si>
    <t>ENSG00000178726</t>
  </si>
  <si>
    <t>GLULP4</t>
  </si>
  <si>
    <t>ENSG00000178723</t>
  </si>
  <si>
    <t>C5orf64</t>
  </si>
  <si>
    <t>ENSG00000178722</t>
  </si>
  <si>
    <t>GRINA</t>
  </si>
  <si>
    <t>ENSG00000178719</t>
  </si>
  <si>
    <t>RPP25</t>
  </si>
  <si>
    <t>ENSG00000178718</t>
  </si>
  <si>
    <t>AL450998.1</t>
  </si>
  <si>
    <t>ENSG00000178715</t>
  </si>
  <si>
    <t>DHFR2</t>
  </si>
  <si>
    <t>ENSG00000178700</t>
  </si>
  <si>
    <t>KCTD12</t>
  </si>
  <si>
    <t>ENSG00000178695</t>
  </si>
  <si>
    <t>NSUN3</t>
  </si>
  <si>
    <t>ENSG00000178694</t>
  </si>
  <si>
    <t>SUZ12</t>
  </si>
  <si>
    <t>ENSG00000178691</t>
  </si>
  <si>
    <t>DYNAP</t>
  </si>
  <si>
    <t>ENSG00000178690</t>
  </si>
  <si>
    <t>PARP10</t>
  </si>
  <si>
    <t>ENSG00000178685</t>
  </si>
  <si>
    <t>ZNF713</t>
  </si>
  <si>
    <t>ENSG00000178665</t>
  </si>
  <si>
    <t>PPIAP33</t>
  </si>
  <si>
    <t>ENSG00000178654</t>
  </si>
  <si>
    <t>AC092656.1</t>
  </si>
  <si>
    <t>ENSG00000178636</t>
  </si>
  <si>
    <t>ACTG1P1</t>
  </si>
  <si>
    <t>ENSG00000178631</t>
  </si>
  <si>
    <t>GPR35</t>
  </si>
  <si>
    <t>ENSG00000178623</t>
  </si>
  <si>
    <t>ERN1</t>
  </si>
  <si>
    <t>ENSG00000178607</t>
  </si>
  <si>
    <t>GTPBP6</t>
  </si>
  <si>
    <t>ENSG00000178605</t>
  </si>
  <si>
    <t>PSAPL1</t>
  </si>
  <si>
    <t>ENSG00000178597</t>
  </si>
  <si>
    <t>CTNNBIP1</t>
  </si>
  <si>
    <t>ENSG00000178585</t>
  </si>
  <si>
    <t>MAF</t>
  </si>
  <si>
    <t>ENSG00000178573</t>
  </si>
  <si>
    <t>EPM2AIP1</t>
  </si>
  <si>
    <t>ENSG00000178567</t>
  </si>
  <si>
    <t>CD28</t>
  </si>
  <si>
    <t>ENSG00000178562</t>
  </si>
  <si>
    <t>CA8</t>
  </si>
  <si>
    <t>ENSG00000178538</t>
  </si>
  <si>
    <t>SLC25A20</t>
  </si>
  <si>
    <t>ENSG00000178537</t>
  </si>
  <si>
    <t>CTXN1</t>
  </si>
  <si>
    <t>ENSG00000178531</t>
  </si>
  <si>
    <t>NECAP1P1</t>
  </si>
  <si>
    <t>ENSG00000178503</t>
  </si>
  <si>
    <t>KLHL11</t>
  </si>
  <si>
    <t>ENSG00000178502</t>
  </si>
  <si>
    <t>DTX3</t>
  </si>
  <si>
    <t>ENSG00000178498</t>
  </si>
  <si>
    <t>P4HTM</t>
  </si>
  <si>
    <t>ENSG00000178467</t>
  </si>
  <si>
    <t>RPL10P16</t>
  </si>
  <si>
    <t>ENSG00000178464</t>
  </si>
  <si>
    <t>TUBAL3</t>
  </si>
  <si>
    <t>ENSG00000178462</t>
  </si>
  <si>
    <t>MCMDC2</t>
  </si>
  <si>
    <t>ENSG00000178460</t>
  </si>
  <si>
    <t>H3P16</t>
  </si>
  <si>
    <t>ENSG00000178458</t>
  </si>
  <si>
    <t>COX14</t>
  </si>
  <si>
    <t>ENSG00000178449</t>
  </si>
  <si>
    <t>GLDC</t>
  </si>
  <si>
    <t>ENSG00000178445</t>
  </si>
  <si>
    <t>TIMM23B-AGAP6</t>
  </si>
  <si>
    <t>ENSG00000178440</t>
  </si>
  <si>
    <t>RPS3AP5</t>
  </si>
  <si>
    <t>ENSG00000178429</t>
  </si>
  <si>
    <t>NT5DC1</t>
  </si>
  <si>
    <t>ENSG00000178425</t>
  </si>
  <si>
    <t>AC068473.1</t>
  </si>
  <si>
    <t>ENSG00000178412</t>
  </si>
  <si>
    <t>BEND3</t>
  </si>
  <si>
    <t>ENSG00000178409</t>
  </si>
  <si>
    <t>CEP295NL</t>
  </si>
  <si>
    <t>ENSG00000178404</t>
  </si>
  <si>
    <t>NEUROG2</t>
  </si>
  <si>
    <t>ENSG00000178403</t>
  </si>
  <si>
    <t>DNAJC22</t>
  </si>
  <si>
    <t>ENSG00000178401</t>
  </si>
  <si>
    <t>FAM220A</t>
  </si>
  <si>
    <t>ENSG00000178397</t>
  </si>
  <si>
    <t>HTR1A</t>
  </si>
  <si>
    <t>ENSG00000178394</t>
  </si>
  <si>
    <t>ZNF223</t>
  </si>
  <si>
    <t>ENSG00000178386</t>
  </si>
  <si>
    <t>PLEKHM3</t>
  </si>
  <si>
    <t>ENSG00000178385</t>
  </si>
  <si>
    <t>ZFAND2A</t>
  </si>
  <si>
    <t>ENSG00000178381</t>
  </si>
  <si>
    <t>SHISA3</t>
  </si>
  <si>
    <t>ENSG00000178343</t>
  </si>
  <si>
    <t>KCNG2</t>
  </si>
  <si>
    <t>ENSG00000178342</t>
  </si>
  <si>
    <t>ZNF354B</t>
  </si>
  <si>
    <t>ENSG00000178338</t>
  </si>
  <si>
    <t>TMEM11</t>
  </si>
  <si>
    <t>ENSG00000178307</t>
  </si>
  <si>
    <t>AQP11</t>
  </si>
  <si>
    <t>ENSG00000178301</t>
  </si>
  <si>
    <t>TMPRSS9</t>
  </si>
  <si>
    <t>ENSG00000178297</t>
  </si>
  <si>
    <t>GEN1</t>
  </si>
  <si>
    <t>ENSG00000178295</t>
  </si>
  <si>
    <t>WDR6</t>
  </si>
  <si>
    <t>ENSG00000178252</t>
  </si>
  <si>
    <t>GALNT11</t>
  </si>
  <si>
    <t>ENSG00000178234</t>
  </si>
  <si>
    <t>TMEM151B</t>
  </si>
  <si>
    <t>ENSG00000178233</t>
  </si>
  <si>
    <t>ZNF543</t>
  </si>
  <si>
    <t>ENSG00000178229</t>
  </si>
  <si>
    <t>PRSS36</t>
  </si>
  <si>
    <t>ENSG00000178226</t>
  </si>
  <si>
    <t>RNF212</t>
  </si>
  <si>
    <t>ENSG00000178222</t>
  </si>
  <si>
    <t>SH2D4B</t>
  </si>
  <si>
    <t>ENSG00000178217</t>
  </si>
  <si>
    <t>PLEC</t>
  </si>
  <si>
    <t>ENSG00000178209</t>
  </si>
  <si>
    <t>POGLUT3</t>
  </si>
  <si>
    <t>ENSG00000178202</t>
  </si>
  <si>
    <t>VN1R1</t>
  </si>
  <si>
    <t>ENSG00000178201</t>
  </si>
  <si>
    <t>ZC3H12D</t>
  </si>
  <si>
    <t>ENSG00000178199</t>
  </si>
  <si>
    <t>SH2B1</t>
  </si>
  <si>
    <t>ENSG00000178188</t>
  </si>
  <si>
    <t>ZNF454</t>
  </si>
  <si>
    <t>ENSG00000178187</t>
  </si>
  <si>
    <t>PARD6G</t>
  </si>
  <si>
    <t>ENSG00000178184</t>
  </si>
  <si>
    <t>LCORL</t>
  </si>
  <si>
    <t>ENSG00000178177</t>
  </si>
  <si>
    <t>ZNF366</t>
  </si>
  <si>
    <t>ENSG00000178175</t>
  </si>
  <si>
    <t>SPINK6</t>
  </si>
  <si>
    <t>ENSG00000178172</t>
  </si>
  <si>
    <t>AMER3</t>
  </si>
  <si>
    <t>ENSG00000178171</t>
  </si>
  <si>
    <t>ZNF518B</t>
  </si>
  <si>
    <t>ENSG00000178163</t>
  </si>
  <si>
    <t>FAR2P2</t>
  </si>
  <si>
    <t>ENSG00000178162</t>
  </si>
  <si>
    <t>ZNF114</t>
  </si>
  <si>
    <t>ENSG00000178150</t>
  </si>
  <si>
    <t>DALRD3</t>
  </si>
  <si>
    <t>ENSG00000178149</t>
  </si>
  <si>
    <t>AL672207.1</t>
  </si>
  <si>
    <t>ENSG00000178146</t>
  </si>
  <si>
    <t>NDUFV2</t>
  </si>
  <si>
    <t>ENSG00000178127</t>
  </si>
  <si>
    <t>GOLGA8Q</t>
  </si>
  <si>
    <t>ENSG00000178115</t>
  </si>
  <si>
    <t>DDX10</t>
  </si>
  <si>
    <t>ENSG00000178105</t>
  </si>
  <si>
    <t>PDE4DIP</t>
  </si>
  <si>
    <t>ENSG00000178104</t>
  </si>
  <si>
    <t>BOLA1</t>
  </si>
  <si>
    <t>ENSG00000178096</t>
  </si>
  <si>
    <t>TSSK6</t>
  </si>
  <si>
    <t>ENSG00000178093</t>
  </si>
  <si>
    <t>TWF1P1</t>
  </si>
  <si>
    <t>ENSG00000178082</t>
  </si>
  <si>
    <t>ULK4P3</t>
  </si>
  <si>
    <t>ENSG00000178081</t>
  </si>
  <si>
    <t>STAP2</t>
  </si>
  <si>
    <t>ENSG00000178078</t>
  </si>
  <si>
    <t>GRAMD1C</t>
  </si>
  <si>
    <t>ENSG00000178075</t>
  </si>
  <si>
    <t>C2orf69</t>
  </si>
  <si>
    <t>ENSG00000178074</t>
  </si>
  <si>
    <t>NDUFAF3</t>
  </si>
  <si>
    <t>ENSG00000178057</t>
  </si>
  <si>
    <t>PRSS42P</t>
  </si>
  <si>
    <t>ENSG00000178055</t>
  </si>
  <si>
    <t>MLF1</t>
  </si>
  <si>
    <t>ENSG00000178053</t>
  </si>
  <si>
    <t>ALS2CL</t>
  </si>
  <si>
    <t>ENSG00000178038</t>
  </si>
  <si>
    <t>IMPDH2</t>
  </si>
  <si>
    <t>ENSG00000178035</t>
  </si>
  <si>
    <t>CALHM5</t>
  </si>
  <si>
    <t>ENSG00000178033</t>
  </si>
  <si>
    <t>ADAMTSL1</t>
  </si>
  <si>
    <t>ENSG00000178031</t>
  </si>
  <si>
    <t>DMAP1</t>
  </si>
  <si>
    <t>ENSG00000178028</t>
  </si>
  <si>
    <t>LRRC75B</t>
  </si>
  <si>
    <t>ENSG00000178026</t>
  </si>
  <si>
    <t>GPR150</t>
  </si>
  <si>
    <t>ENSG00000178015</t>
  </si>
  <si>
    <t>ZNRF3-AS1</t>
  </si>
  <si>
    <t>ENSG00000177993</t>
  </si>
  <si>
    <t>DPY19L2</t>
  </si>
  <si>
    <t>ENSG00000177990</t>
  </si>
  <si>
    <t>ODF3B</t>
  </si>
  <si>
    <t>ENSG00000177989</t>
  </si>
  <si>
    <t>LCN15</t>
  </si>
  <si>
    <t>ENSG00000177984</t>
  </si>
  <si>
    <t>ASB8</t>
  </si>
  <si>
    <t>ENSG00000177981</t>
  </si>
  <si>
    <t>IMP3</t>
  </si>
  <si>
    <t>ENSG00000177971</t>
  </si>
  <si>
    <t>RIC8A</t>
  </si>
  <si>
    <t>ENSG00000177963</t>
  </si>
  <si>
    <t>RPS27</t>
  </si>
  <si>
    <t>ENSG00000177954</t>
  </si>
  <si>
    <t>BET1L</t>
  </si>
  <si>
    <t>ENSG00000177951</t>
  </si>
  <si>
    <t>ODF3</t>
  </si>
  <si>
    <t>ENSG00000177947</t>
  </si>
  <si>
    <t>CENPBD1</t>
  </si>
  <si>
    <t>ENSG00000177946</t>
  </si>
  <si>
    <t>MAMDC4</t>
  </si>
  <si>
    <t>ENSG00000177943</t>
  </si>
  <si>
    <t>ZNF354C</t>
  </si>
  <si>
    <t>ENSG00000177932</t>
  </si>
  <si>
    <t>ARL6IP6</t>
  </si>
  <si>
    <t>ENSG00000177917</t>
  </si>
  <si>
    <t>SPATA31C2</t>
  </si>
  <si>
    <t>ENSG00000177910</t>
  </si>
  <si>
    <t>UBE2N</t>
  </si>
  <si>
    <t>ENSG00000177889</t>
  </si>
  <si>
    <t>ZBTB41</t>
  </si>
  <si>
    <t>ENSG00000177888</t>
  </si>
  <si>
    <t>GRB2</t>
  </si>
  <si>
    <t>ENSG00000177885</t>
  </si>
  <si>
    <t>AP3S1</t>
  </si>
  <si>
    <t>ENSG00000177879</t>
  </si>
  <si>
    <t>CCDC184</t>
  </si>
  <si>
    <t>ENSG00000177875</t>
  </si>
  <si>
    <t>ZNF619</t>
  </si>
  <si>
    <t>ENSG00000177873</t>
  </si>
  <si>
    <t>SVBP</t>
  </si>
  <si>
    <t>ENSG00000177868</t>
  </si>
  <si>
    <t>CACYBPP2</t>
  </si>
  <si>
    <t>ENSG00000177855</t>
  </si>
  <si>
    <t>TMEM187</t>
  </si>
  <si>
    <t>ENSG00000177854</t>
  </si>
  <si>
    <t>ZNF518A</t>
  </si>
  <si>
    <t>ENSG00000177853</t>
  </si>
  <si>
    <t>ZNF620</t>
  </si>
  <si>
    <t>ENSG00000177842</t>
  </si>
  <si>
    <t>PCDHB9</t>
  </si>
  <si>
    <t>ENSG00000177839</t>
  </si>
  <si>
    <t>CHID1</t>
  </si>
  <si>
    <t>ENSG00000177830</t>
  </si>
  <si>
    <t>TENM3-AS1</t>
  </si>
  <si>
    <t>ENSG00000177822</t>
  </si>
  <si>
    <t>KCNJ10</t>
  </si>
  <si>
    <t>ENSG00000177807</t>
  </si>
  <si>
    <t>TMEM78</t>
  </si>
  <si>
    <t>ENSG00000177800</t>
  </si>
  <si>
    <t>MYOZ1</t>
  </si>
  <si>
    <t>ENSG00000177791</t>
  </si>
  <si>
    <t>AL162595.1</t>
  </si>
  <si>
    <t>ENSG00000177788</t>
  </si>
  <si>
    <t>RPS2P2</t>
  </si>
  <si>
    <t>ENSG00000177776</t>
  </si>
  <si>
    <t>FAM87B</t>
  </si>
  <si>
    <t>ENSG00000177757</t>
  </si>
  <si>
    <t>YIPF7</t>
  </si>
  <si>
    <t>ENSG00000177752</t>
  </si>
  <si>
    <t>AC025171.1</t>
  </si>
  <si>
    <t>ENSG00000177738</t>
  </si>
  <si>
    <t>FXNP2</t>
  </si>
  <si>
    <t>ENSG00000177736</t>
  </si>
  <si>
    <t>HNRNPA0</t>
  </si>
  <si>
    <t>ENSG00000177733</t>
  </si>
  <si>
    <t>SOX12</t>
  </si>
  <si>
    <t>ENSG00000177732</t>
  </si>
  <si>
    <t>FLII</t>
  </si>
  <si>
    <t>ENSG00000177731</t>
  </si>
  <si>
    <t>TMEM94</t>
  </si>
  <si>
    <t>ENSG00000177728</t>
  </si>
  <si>
    <t>AC105206.1</t>
  </si>
  <si>
    <t>ENSG00000177725</t>
  </si>
  <si>
    <t>ANXA2R</t>
  </si>
  <si>
    <t>ENSG00000177721</t>
  </si>
  <si>
    <t>SLC35G5</t>
  </si>
  <si>
    <t>ENSG00000177710</t>
  </si>
  <si>
    <t>NECTIN3</t>
  </si>
  <si>
    <t>ENSG00000177707</t>
  </si>
  <si>
    <t>FAM20C</t>
  </si>
  <si>
    <t>ENSG00000177706</t>
  </si>
  <si>
    <t>POLR2L</t>
  </si>
  <si>
    <t>ENSG00000177700</t>
  </si>
  <si>
    <t>AC011944.1</t>
  </si>
  <si>
    <t>ENSG00000177699</t>
  </si>
  <si>
    <t>CD151</t>
  </si>
  <si>
    <t>ENSG00000177697</t>
  </si>
  <si>
    <t>NAALADL2</t>
  </si>
  <si>
    <t>ENSG00000177694</t>
  </si>
  <si>
    <t>DNAJC28</t>
  </si>
  <si>
    <t>ENSG00000177692</t>
  </si>
  <si>
    <t>MAGEB10</t>
  </si>
  <si>
    <t>ENSG00000177689</t>
  </si>
  <si>
    <t>SUMO4</t>
  </si>
  <si>
    <t>ENSG00000177688</t>
  </si>
  <si>
    <t>CRACR2B</t>
  </si>
  <si>
    <t>ENSG00000177685</t>
  </si>
  <si>
    <t>THAP5</t>
  </si>
  <si>
    <t>ENSG00000177683</t>
  </si>
  <si>
    <t>SRRM3</t>
  </si>
  <si>
    <t>ENSG00000177679</t>
  </si>
  <si>
    <t>CD163L1</t>
  </si>
  <si>
    <t>ENSG00000177675</t>
  </si>
  <si>
    <t>AGTRAP</t>
  </si>
  <si>
    <t>ENSG00000177674</t>
  </si>
  <si>
    <t>MBOAT4</t>
  </si>
  <si>
    <t>ENSG00000177669</t>
  </si>
  <si>
    <t>PNPLA2</t>
  </si>
  <si>
    <t>ENSG00000177666</t>
  </si>
  <si>
    <t>IL17RA</t>
  </si>
  <si>
    <t>ENSG00000177663</t>
  </si>
  <si>
    <t>ACAD9</t>
  </si>
  <si>
    <t>ENSG00000177646</t>
  </si>
  <si>
    <t>CASC2</t>
  </si>
  <si>
    <t>ENSG00000177640</t>
  </si>
  <si>
    <t>GBA</t>
  </si>
  <si>
    <t>ENSG00000177628</t>
  </si>
  <si>
    <t>C12orf54</t>
  </si>
  <si>
    <t>ENSG00000177627</t>
  </si>
  <si>
    <t>PGBD5</t>
  </si>
  <si>
    <t>ENSG00000177614</t>
  </si>
  <si>
    <t>CSTF2T</t>
  </si>
  <si>
    <t>ENSG00000177613</t>
  </si>
  <si>
    <t>JUN</t>
  </si>
  <si>
    <t>ENSG00000177606</t>
  </si>
  <si>
    <t>HASPIN</t>
  </si>
  <si>
    <t>ENSG00000177602</t>
  </si>
  <si>
    <t>RPLP2</t>
  </si>
  <si>
    <t>ENSG00000177600</t>
  </si>
  <si>
    <t>ZNF491</t>
  </si>
  <si>
    <t>ENSG00000177599</t>
  </si>
  <si>
    <t>PIDD1</t>
  </si>
  <si>
    <t>ENSG00000177595</t>
  </si>
  <si>
    <t>GIMAP3P</t>
  </si>
  <si>
    <t>ENSG00000177590</t>
  </si>
  <si>
    <t>OR7E149P</t>
  </si>
  <si>
    <t>ENSG00000177586</t>
  </si>
  <si>
    <t>C18orf32</t>
  </si>
  <si>
    <t>ENSG00000177576</t>
  </si>
  <si>
    <t>CD163</t>
  </si>
  <si>
    <t>ENSG00000177575</t>
  </si>
  <si>
    <t>SAMD12</t>
  </si>
  <si>
    <t>ENSG00000177570</t>
  </si>
  <si>
    <t>TBL1XR1</t>
  </si>
  <si>
    <t>ENSG00000177565</t>
  </si>
  <si>
    <t>FAM187B</t>
  </si>
  <si>
    <t>ENSG00000177558</t>
  </si>
  <si>
    <t>ATOX1</t>
  </si>
  <si>
    <t>ENSG00000177556</t>
  </si>
  <si>
    <t>C1orf167-AS1</t>
  </si>
  <si>
    <t>ENSG00000177553</t>
  </si>
  <si>
    <t>RABEP2</t>
  </si>
  <si>
    <t>ENSG00000177548</t>
  </si>
  <si>
    <t>SLC25A22</t>
  </si>
  <si>
    <t>ENSG00000177542</t>
  </si>
  <si>
    <t>OR2B11</t>
  </si>
  <si>
    <t>ENSG00000177535</t>
  </si>
  <si>
    <t>RPRM</t>
  </si>
  <si>
    <t>ENSG00000177519</t>
  </si>
  <si>
    <t>IRX3</t>
  </si>
  <si>
    <t>ENSG00000177508</t>
  </si>
  <si>
    <t>ZBED2</t>
  </si>
  <si>
    <t>ENSG00000177494</t>
  </si>
  <si>
    <t>ZBTB33</t>
  </si>
  <si>
    <t>ENSG00000177485</t>
  </si>
  <si>
    <t>RBM44</t>
  </si>
  <si>
    <t>ENSG00000177483</t>
  </si>
  <si>
    <t>ARIH2</t>
  </si>
  <si>
    <t>ENSG00000177479</t>
  </si>
  <si>
    <t>CAVIN1</t>
  </si>
  <si>
    <t>ENSG00000177469</t>
  </si>
  <si>
    <t>OLIG3</t>
  </si>
  <si>
    <t>ENSG00000177468</t>
  </si>
  <si>
    <t>ACOT4</t>
  </si>
  <si>
    <t>ENSG00000177465</t>
  </si>
  <si>
    <t>GPR4</t>
  </si>
  <si>
    <t>ENSG00000177464</t>
  </si>
  <si>
    <t>NR2C2</t>
  </si>
  <si>
    <t>ENSG00000177463</t>
  </si>
  <si>
    <t>OR2T8</t>
  </si>
  <si>
    <t>ENSG00000177462</t>
  </si>
  <si>
    <t>ERICH5</t>
  </si>
  <si>
    <t>ENSG00000177459</t>
  </si>
  <si>
    <t>CD19</t>
  </si>
  <si>
    <t>ENSG00000177455</t>
  </si>
  <si>
    <t>NIM1K</t>
  </si>
  <si>
    <t>ENSG00000177453</t>
  </si>
  <si>
    <t>CBX3P1</t>
  </si>
  <si>
    <t>ENSG00000177447</t>
  </si>
  <si>
    <t>NAP1L5</t>
  </si>
  <si>
    <t>ENSG00000177432</t>
  </si>
  <si>
    <t>MIEF2</t>
  </si>
  <si>
    <t>ENSG00000177427</t>
  </si>
  <si>
    <t>TGIF1</t>
  </si>
  <si>
    <t>ENSG00000177426</t>
  </si>
  <si>
    <t>PAWR</t>
  </si>
  <si>
    <t>ENSG00000177425</t>
  </si>
  <si>
    <t>AC006001.1</t>
  </si>
  <si>
    <t>ENSG00000177418</t>
  </si>
  <si>
    <t>ZFAS1</t>
  </si>
  <si>
    <t>ENSG00000177410</t>
  </si>
  <si>
    <t>SAMD9L</t>
  </si>
  <si>
    <t>ENSG00000177409</t>
  </si>
  <si>
    <t>NINJ2-AS1</t>
  </si>
  <si>
    <t>ENSG00000177406</t>
  </si>
  <si>
    <t>UMODL1</t>
  </si>
  <si>
    <t>ENSG00000177398</t>
  </si>
  <si>
    <t>MAGEF1</t>
  </si>
  <si>
    <t>ENSG00000177383</t>
  </si>
  <si>
    <t>PPFIA3</t>
  </si>
  <si>
    <t>ENSG00000177380</t>
  </si>
  <si>
    <t>HIC1</t>
  </si>
  <si>
    <t>ENSG00000177374</t>
  </si>
  <si>
    <t>TIMM22</t>
  </si>
  <si>
    <t>ENSG00000177370</t>
  </si>
  <si>
    <t>AC004797.1</t>
  </si>
  <si>
    <t>ENSG00000177369</t>
  </si>
  <si>
    <t>LRRN4CL</t>
  </si>
  <si>
    <t>ENSG00000177363</t>
  </si>
  <si>
    <t>AC024940.2</t>
  </si>
  <si>
    <t>ENSG00000177359</t>
  </si>
  <si>
    <t>C10orf71</t>
  </si>
  <si>
    <t>ENSG00000177354</t>
  </si>
  <si>
    <t>CCDC71</t>
  </si>
  <si>
    <t>ENSG00000177352</t>
  </si>
  <si>
    <t>RPL13AP3</t>
  </si>
  <si>
    <t>ENSG00000177350</t>
  </si>
  <si>
    <t>AC024940.1</t>
  </si>
  <si>
    <t>ENSG00000177340</t>
  </si>
  <si>
    <t>LINC00469</t>
  </si>
  <si>
    <t>ENSG00000177338</t>
  </si>
  <si>
    <t>DLGAP1-AS1</t>
  </si>
  <si>
    <t>ENSG00000177337</t>
  </si>
  <si>
    <t>C8orf31</t>
  </si>
  <si>
    <t>ENSG00000177335</t>
  </si>
  <si>
    <t>BEND2</t>
  </si>
  <si>
    <t>ENSG00000177324</t>
  </si>
  <si>
    <t>ZBTB38</t>
  </si>
  <si>
    <t>ENSG00000177311</t>
  </si>
  <si>
    <t>OR7E125P</t>
  </si>
  <si>
    <t>ENSG00000177306</t>
  </si>
  <si>
    <t>CASKIN2</t>
  </si>
  <si>
    <t>ENSG00000177303</t>
  </si>
  <si>
    <t>TOP3A</t>
  </si>
  <si>
    <t>ENSG00000177302</t>
  </si>
  <si>
    <t>KCNA2</t>
  </si>
  <si>
    <t>ENSG00000177301</t>
  </si>
  <si>
    <t>CLDN22</t>
  </si>
  <si>
    <t>ENSG00000177300</t>
  </si>
  <si>
    <t>FBXO39</t>
  </si>
  <si>
    <t>ENSG00000177294</t>
  </si>
  <si>
    <t>GJD4</t>
  </si>
  <si>
    <t>ENSG00000177291</t>
  </si>
  <si>
    <t>FZD8</t>
  </si>
  <si>
    <t>ENSG00000177283</t>
  </si>
  <si>
    <t>KCNA3</t>
  </si>
  <si>
    <t>ENSG00000177272</t>
  </si>
  <si>
    <t>MAN1B1</t>
  </si>
  <si>
    <t>ENSG00000177239</t>
  </si>
  <si>
    <t>TRIM72</t>
  </si>
  <si>
    <t>ENSG00000177238</t>
  </si>
  <si>
    <t>GATD1</t>
  </si>
  <si>
    <t>ENSG00000177225</t>
  </si>
  <si>
    <t>OR2T33</t>
  </si>
  <si>
    <t>ENSG00000177212</t>
  </si>
  <si>
    <t>OR2T12</t>
  </si>
  <si>
    <t>ENSG00000177201</t>
  </si>
  <si>
    <t>CHD9</t>
  </si>
  <si>
    <t>ENSG00000177200</t>
  </si>
  <si>
    <t>PCNPP5</t>
  </si>
  <si>
    <t>ENSG00000177197</t>
  </si>
  <si>
    <t>PUS1</t>
  </si>
  <si>
    <t>ENSG00000177192</t>
  </si>
  <si>
    <t>B3GNT8</t>
  </si>
  <si>
    <t>ENSG00000177191</t>
  </si>
  <si>
    <t>RPS6KA3</t>
  </si>
  <si>
    <t>ENSG00000177189</t>
  </si>
  <si>
    <t>CLVS1</t>
  </si>
  <si>
    <t>ENSG00000177182</t>
  </si>
  <si>
    <t>RIMKLA</t>
  </si>
  <si>
    <t>ENSG00000177181</t>
  </si>
  <si>
    <t>NAP1L4P1</t>
  </si>
  <si>
    <t>ENSG00000177173</t>
  </si>
  <si>
    <t>ULK1</t>
  </si>
  <si>
    <t>ENSG00000177169</t>
  </si>
  <si>
    <t>TALDO1</t>
  </si>
  <si>
    <t>ENSG00000177156</t>
  </si>
  <si>
    <t>FAM210A</t>
  </si>
  <si>
    <t>ENSG00000177150</t>
  </si>
  <si>
    <t>NUDT4B</t>
  </si>
  <si>
    <t>ENSG00000177144</t>
  </si>
  <si>
    <t>FAM9B</t>
  </si>
  <si>
    <t>ENSG00000177138</t>
  </si>
  <si>
    <t>PRDM16-DT</t>
  </si>
  <si>
    <t>ENSG00000177133</t>
  </si>
  <si>
    <t>ZBTB34</t>
  </si>
  <si>
    <t>ENSG00000177125</t>
  </si>
  <si>
    <t>ANO6</t>
  </si>
  <si>
    <t>ENSG00000177119</t>
  </si>
  <si>
    <t>MRVI1-AS1</t>
  </si>
  <si>
    <t>ENSG00000177112</t>
  </si>
  <si>
    <t>EPS8L2</t>
  </si>
  <si>
    <t>ENSG00000177106</t>
  </si>
  <si>
    <t>RHOG</t>
  </si>
  <si>
    <t>ENSG00000177105</t>
  </si>
  <si>
    <t>DSCAML1</t>
  </si>
  <si>
    <t>ENSG00000177103</t>
  </si>
  <si>
    <t>SCN4B</t>
  </si>
  <si>
    <t>ENSG00000177098</t>
  </si>
  <si>
    <t>PHETA2</t>
  </si>
  <si>
    <t>ENSG00000177096</t>
  </si>
  <si>
    <t>POLE</t>
  </si>
  <si>
    <t>ENSG00000177084</t>
  </si>
  <si>
    <t>WDR73</t>
  </si>
  <si>
    <t>ENSG00000177082</t>
  </si>
  <si>
    <t>ACER2</t>
  </si>
  <si>
    <t>ENSG00000177076</t>
  </si>
  <si>
    <t>SLC38A9</t>
  </si>
  <si>
    <t>ENSG00000177058</t>
  </si>
  <si>
    <t>ZDHHC13</t>
  </si>
  <si>
    <t>ENSG00000177054</t>
  </si>
  <si>
    <t>FBXO46</t>
  </si>
  <si>
    <t>ENSG00000177051</t>
  </si>
  <si>
    <t>SIX5</t>
  </si>
  <si>
    <t>ENSG00000177045</t>
  </si>
  <si>
    <t>TMEM80</t>
  </si>
  <si>
    <t>ENSG00000177042</t>
  </si>
  <si>
    <t>MTX3</t>
  </si>
  <si>
    <t>ENSG00000177034</t>
  </si>
  <si>
    <t>DEAF1</t>
  </si>
  <si>
    <t>ENSG00000177030</t>
  </si>
  <si>
    <t>C19orf18</t>
  </si>
  <si>
    <t>ENSG00000177025</t>
  </si>
  <si>
    <t>MTHFR</t>
  </si>
  <si>
    <t>ENSG00000177000</t>
  </si>
  <si>
    <t>HCG4</t>
  </si>
  <si>
    <t>ENSG00000176998</t>
  </si>
  <si>
    <t>SMCR8</t>
  </si>
  <si>
    <t>ENSG00000176994</t>
  </si>
  <si>
    <t>SEC24C</t>
  </si>
  <si>
    <t>ENSG00000176986</t>
  </si>
  <si>
    <t>DPP7</t>
  </si>
  <si>
    <t>ENSG00000176978</t>
  </si>
  <si>
    <t>SHMT1</t>
  </si>
  <si>
    <t>ENSG00000176974</t>
  </si>
  <si>
    <t>FAM89B</t>
  </si>
  <si>
    <t>ENSG00000176973</t>
  </si>
  <si>
    <t>NFATC2IP</t>
  </si>
  <si>
    <t>ENSG00000176953</t>
  </si>
  <si>
    <t>THAP4</t>
  </si>
  <si>
    <t>ENSG00000176946</t>
  </si>
  <si>
    <t>MUC20</t>
  </si>
  <si>
    <t>ENSG00000176945</t>
  </si>
  <si>
    <t>TOB2P1</t>
  </si>
  <si>
    <t>ENSG00000176933</t>
  </si>
  <si>
    <t>GCNT4</t>
  </si>
  <si>
    <t>ENSG00000176928</t>
  </si>
  <si>
    <t>EFCAB5</t>
  </si>
  <si>
    <t>ENSG00000176927</t>
  </si>
  <si>
    <t>FUT2</t>
  </si>
  <si>
    <t>ENSG00000176920</t>
  </si>
  <si>
    <t>C8G</t>
  </si>
  <si>
    <t>ENSG00000176919</t>
  </si>
  <si>
    <t>ANKLE2</t>
  </si>
  <si>
    <t>ENSG00000176915</t>
  </si>
  <si>
    <t>TYMSOS</t>
  </si>
  <si>
    <t>ENSG00000176912</t>
  </si>
  <si>
    <t>MAMSTR</t>
  </si>
  <si>
    <t>ENSG00000176909</t>
  </si>
  <si>
    <t>PNMA1</t>
  </si>
  <si>
    <t>ENSG00000176903</t>
  </si>
  <si>
    <t>TCEANC</t>
  </si>
  <si>
    <t>ENSG00000176896</t>
  </si>
  <si>
    <t>PXMP2</t>
  </si>
  <si>
    <t>ENSG00000176894</t>
  </si>
  <si>
    <t>TYMS</t>
  </si>
  <si>
    <t>ENSG00000176890</t>
  </si>
  <si>
    <t>GRIN1</t>
  </si>
  <si>
    <t>ENSG00000176884</t>
  </si>
  <si>
    <t>WSB2</t>
  </si>
  <si>
    <t>ENSG00000176871</t>
  </si>
  <si>
    <t>AL358781.1</t>
  </si>
  <si>
    <t>ENSG00000176868</t>
  </si>
  <si>
    <t>FAM91A1</t>
  </si>
  <si>
    <t>ENSG00000176853</t>
  </si>
  <si>
    <t>METRNL</t>
  </si>
  <si>
    <t>ENSG00000176845</t>
  </si>
  <si>
    <t>IRX5</t>
  </si>
  <si>
    <t>ENSG00000176842</t>
  </si>
  <si>
    <t>MIR7-3HG</t>
  </si>
  <si>
    <t>ENSG00000176840</t>
  </si>
  <si>
    <t>VSIG10</t>
  </si>
  <si>
    <t>ENSG00000176834</t>
  </si>
  <si>
    <t>FKBP9P1</t>
  </si>
  <si>
    <t>ENSG00000176826</t>
  </si>
  <si>
    <t>LRRC37A3</t>
  </si>
  <si>
    <t>ENSG00000176809</t>
  </si>
  <si>
    <t>OR51L1</t>
  </si>
  <si>
    <t>ENSG00000176798</t>
  </si>
  <si>
    <t>BASP1</t>
  </si>
  <si>
    <t>ENSG00000176788</t>
  </si>
  <si>
    <t>RUFY1</t>
  </si>
  <si>
    <t>ENSG00000176783</t>
  </si>
  <si>
    <t>NCKAP5</t>
  </si>
  <si>
    <t>ENSG00000176771</t>
  </si>
  <si>
    <t>TCERG1L</t>
  </si>
  <si>
    <t>ENSG00000176769</t>
  </si>
  <si>
    <t>C15orf56</t>
  </si>
  <si>
    <t>ENSG00000176753</t>
  </si>
  <si>
    <t>CDK5R1</t>
  </si>
  <si>
    <t>ENSG00000176749</t>
  </si>
  <si>
    <t>PFN4</t>
  </si>
  <si>
    <t>ENSG00000176732</t>
  </si>
  <si>
    <t>RBIS</t>
  </si>
  <si>
    <t>ENSG00000176731</t>
  </si>
  <si>
    <t>TTTY14</t>
  </si>
  <si>
    <t>ENSG00000176728</t>
  </si>
  <si>
    <t>ZNF843</t>
  </si>
  <si>
    <t>ENSG00000176723</t>
  </si>
  <si>
    <t>BOK</t>
  </si>
  <si>
    <t>ENSG00000176720</t>
  </si>
  <si>
    <t>OR10AB1P</t>
  </si>
  <si>
    <t>ENSG00000176716</t>
  </si>
  <si>
    <t>ACSF3</t>
  </si>
  <si>
    <t>ENSG00000176715</t>
  </si>
  <si>
    <t>CCDC121</t>
  </si>
  <si>
    <t>ENSG00000176714</t>
  </si>
  <si>
    <t>SCAND2P</t>
  </si>
  <si>
    <t>ENSG00000176700</t>
  </si>
  <si>
    <t>BDNF</t>
  </si>
  <si>
    <t>ENSG00000176697</t>
  </si>
  <si>
    <t>OR4F17</t>
  </si>
  <si>
    <t>ENSG00000176695</t>
  </si>
  <si>
    <t>FOXC2</t>
  </si>
  <si>
    <t>ENSG00000176692</t>
  </si>
  <si>
    <t>LRRC37A</t>
  </si>
  <si>
    <t>ENSG00000176681</t>
  </si>
  <si>
    <t>C20orf197</t>
  </si>
  <si>
    <t>ENSG00000176659</t>
  </si>
  <si>
    <t>MYO1D</t>
  </si>
  <si>
    <t>ENSG00000176658</t>
  </si>
  <si>
    <t>NANOGP1</t>
  </si>
  <si>
    <t>ENSG00000176654</t>
  </si>
  <si>
    <t>RNF152</t>
  </si>
  <si>
    <t>ENSG00000176641</t>
  </si>
  <si>
    <t>HORMAD2</t>
  </si>
  <si>
    <t>ENSG00000176635</t>
  </si>
  <si>
    <t>MEX3C</t>
  </si>
  <si>
    <t>ENSG00000176624</t>
  </si>
  <si>
    <t>RMDN1</t>
  </si>
  <si>
    <t>ENSG00000176623</t>
  </si>
  <si>
    <t>LMNB2</t>
  </si>
  <si>
    <t>ENSG00000176619</t>
  </si>
  <si>
    <t>MAP3K19</t>
  </si>
  <si>
    <t>ENSG00000176601</t>
  </si>
  <si>
    <t>B3GNT5</t>
  </si>
  <si>
    <t>ENSG00000176597</t>
  </si>
  <si>
    <t>KBTBD11</t>
  </si>
  <si>
    <t>ENSG00000176595</t>
  </si>
  <si>
    <t>AC008969.1</t>
  </si>
  <si>
    <t>ENSG00000176593</t>
  </si>
  <si>
    <t>DMBT1L1</t>
  </si>
  <si>
    <t>ENSG00000176584</t>
  </si>
  <si>
    <t>CNTD1</t>
  </si>
  <si>
    <t>ENSG00000176563</t>
  </si>
  <si>
    <t>USF3</t>
  </si>
  <si>
    <t>ENSG00000176542</t>
  </si>
  <si>
    <t>GNG7</t>
  </si>
  <si>
    <t>ENSG00000176533</t>
  </si>
  <si>
    <t>PRR15</t>
  </si>
  <si>
    <t>ENSG00000176532</t>
  </si>
  <si>
    <t>PHLDB3</t>
  </si>
  <si>
    <t>ENSG00000176531</t>
  </si>
  <si>
    <t>OR10AC1</t>
  </si>
  <si>
    <t>ENSG00000176510</t>
  </si>
  <si>
    <t>OR5AN1</t>
  </si>
  <si>
    <t>ENSG00000176495</t>
  </si>
  <si>
    <t>DIRAS1</t>
  </si>
  <si>
    <t>ENSG00000176490</t>
  </si>
  <si>
    <t>PLAAT3</t>
  </si>
  <si>
    <t>ENSG00000176485</t>
  </si>
  <si>
    <t>SGF29</t>
  </si>
  <si>
    <t>ENSG00000176476</t>
  </si>
  <si>
    <t>WDR25</t>
  </si>
  <si>
    <t>ENSG00000176473</t>
  </si>
  <si>
    <t>ZNF575</t>
  </si>
  <si>
    <t>ENSG00000176472</t>
  </si>
  <si>
    <t>SLCO3A1</t>
  </si>
  <si>
    <t>ENSG00000176463</t>
  </si>
  <si>
    <t>LPCAT4</t>
  </si>
  <si>
    <t>ENSG00000176454</t>
  </si>
  <si>
    <t>CLK2</t>
  </si>
  <si>
    <t>ENSG00000176444</t>
  </si>
  <si>
    <t>SYNE3</t>
  </si>
  <si>
    <t>ENSG00000176438</t>
  </si>
  <si>
    <t>VPS37D</t>
  </si>
  <si>
    <t>ENSG00000176428</t>
  </si>
  <si>
    <t>SPRYD4</t>
  </si>
  <si>
    <t>ENSG00000176422</t>
  </si>
  <si>
    <t>DNAJC30</t>
  </si>
  <si>
    <t>ENSG00000176410</t>
  </si>
  <si>
    <t>KCMF1</t>
  </si>
  <si>
    <t>ENSG00000176407</t>
  </si>
  <si>
    <t>RIMS2</t>
  </si>
  <si>
    <t>ENSG00000176406</t>
  </si>
  <si>
    <t>GJC3</t>
  </si>
  <si>
    <t>ENSG00000176402</t>
  </si>
  <si>
    <t>EID2B</t>
  </si>
  <si>
    <t>ENSG00000176401</t>
  </si>
  <si>
    <t>DMRTA1</t>
  </si>
  <si>
    <t>ENSG00000176399</t>
  </si>
  <si>
    <t>EID2</t>
  </si>
  <si>
    <t>ENSG00000176396</t>
  </si>
  <si>
    <t>RNPEP</t>
  </si>
  <si>
    <t>ENSG00000176393</t>
  </si>
  <si>
    <t>CRLF3</t>
  </si>
  <si>
    <t>ENSG00000176390</t>
  </si>
  <si>
    <t>HSD11B2</t>
  </si>
  <si>
    <t>ENSG00000176387</t>
  </si>
  <si>
    <t>CDC26</t>
  </si>
  <si>
    <t>ENSG00000176386</t>
  </si>
  <si>
    <t>B3GNT4</t>
  </si>
  <si>
    <t>ENSG00000176383</t>
  </si>
  <si>
    <t>PRR18</t>
  </si>
  <si>
    <t>ENSG00000176381</t>
  </si>
  <si>
    <t>ZSCAN2</t>
  </si>
  <si>
    <t>ENSG00000176371</t>
  </si>
  <si>
    <t>TAC4</t>
  </si>
  <si>
    <t>ENSG00000176358</t>
  </si>
  <si>
    <t>RPL37AP8</t>
  </si>
  <si>
    <t>ENSG00000176343</t>
  </si>
  <si>
    <t>COX8A</t>
  </si>
  <si>
    <t>ENSG00000176340</t>
  </si>
  <si>
    <t>AL138899.1</t>
  </si>
  <si>
    <t>ENSG00000176320</t>
  </si>
  <si>
    <t>OR4H12P</t>
  </si>
  <si>
    <t>ENSG00000176312</t>
  </si>
  <si>
    <t>ZNF135</t>
  </si>
  <si>
    <t>ENSG00000176293</t>
  </si>
  <si>
    <t>SLC35G1</t>
  </si>
  <si>
    <t>ENSG00000176273</t>
  </si>
  <si>
    <t>OR4F21</t>
  </si>
  <si>
    <t>ENSG00000176269</t>
  </si>
  <si>
    <t>CYCSP34</t>
  </si>
  <si>
    <t>ENSG00000176268</t>
  </si>
  <si>
    <t>ZBTB8OS</t>
  </si>
  <si>
    <t>ENSG00000176261</t>
  </si>
  <si>
    <t>HMGB4</t>
  </si>
  <si>
    <t>ENSG00000176256</t>
  </si>
  <si>
    <t>OR4K13</t>
  </si>
  <si>
    <t>ENSG00000176253</t>
  </si>
  <si>
    <t>ANAPC2</t>
  </si>
  <si>
    <t>ENSG00000176248</t>
  </si>
  <si>
    <t>ACBD7</t>
  </si>
  <si>
    <t>ENSG00000176244</t>
  </si>
  <si>
    <t>RPP38-DT</t>
  </si>
  <si>
    <t>ENSG00000176236</t>
  </si>
  <si>
    <t>OR4K17</t>
  </si>
  <si>
    <t>ENSG00000176230</t>
  </si>
  <si>
    <t>RTTN</t>
  </si>
  <si>
    <t>ENSG00000176225</t>
  </si>
  <si>
    <t>ZNF404</t>
  </si>
  <si>
    <t>ENSG00000176222</t>
  </si>
  <si>
    <t>SMIM19</t>
  </si>
  <si>
    <t>ENSG00000176209</t>
  </si>
  <si>
    <t>ATAD5</t>
  </si>
  <si>
    <t>ENSG00000176208</t>
  </si>
  <si>
    <t>LRRTM4</t>
  </si>
  <si>
    <t>ENSG00000176204</t>
  </si>
  <si>
    <t>AC233964.1</t>
  </si>
  <si>
    <t>ENSG00000176183</t>
  </si>
  <si>
    <t>MYPOP</t>
  </si>
  <si>
    <t>ENSG00000176182</t>
  </si>
  <si>
    <t>ENTHD1</t>
  </si>
  <si>
    <t>ENSG00000176177</t>
  </si>
  <si>
    <t>BNIP3</t>
  </si>
  <si>
    <t>ENSG00000176171</t>
  </si>
  <si>
    <t>SPHK1</t>
  </si>
  <si>
    <t>ENSG00000176170</t>
  </si>
  <si>
    <t>HSF5</t>
  </si>
  <si>
    <t>ENSG00000176160</t>
  </si>
  <si>
    <t>CCDC57</t>
  </si>
  <si>
    <t>ENSG00000176155</t>
  </si>
  <si>
    <t>GPX2</t>
  </si>
  <si>
    <t>ENSG00000176153</t>
  </si>
  <si>
    <t>TCP11L1</t>
  </si>
  <si>
    <t>ENSG00000176148</t>
  </si>
  <si>
    <t>TMEM39A</t>
  </si>
  <si>
    <t>ENSG00000176142</t>
  </si>
  <si>
    <t>AL445665.1</t>
  </si>
  <si>
    <t>ENSG00000176134</t>
  </si>
  <si>
    <t>UFSP1</t>
  </si>
  <si>
    <t>ENSG00000176125</t>
  </si>
  <si>
    <t>DLEU1</t>
  </si>
  <si>
    <t>ENSG00000176124</t>
  </si>
  <si>
    <t>AQP7P4</t>
  </si>
  <si>
    <t>ENSG00000176115</t>
  </si>
  <si>
    <t>CHMP6</t>
  </si>
  <si>
    <t>ENSG00000176108</t>
  </si>
  <si>
    <t>YES1</t>
  </si>
  <si>
    <t>ENSG00000176105</t>
  </si>
  <si>
    <t>CSTF3</t>
  </si>
  <si>
    <t>ENSG00000176102</t>
  </si>
  <si>
    <t>SSNA1</t>
  </si>
  <si>
    <t>ENSG00000176101</t>
  </si>
  <si>
    <t>IP6K1</t>
  </si>
  <si>
    <t>ENSG00000176095</t>
  </si>
  <si>
    <t>CRYBG2</t>
  </si>
  <si>
    <t>ENSG00000176092</t>
  </si>
  <si>
    <t>SLC35A4</t>
  </si>
  <si>
    <t>ENSG00000176087</t>
  </si>
  <si>
    <t>ZNF683</t>
  </si>
  <si>
    <t>ENSG00000176083</t>
  </si>
  <si>
    <t>KCNE5</t>
  </si>
  <si>
    <t>ENSG00000176076</t>
  </si>
  <si>
    <t>TPRN</t>
  </si>
  <si>
    <t>ENSG00000176058</t>
  </si>
  <si>
    <t>MBLAC2</t>
  </si>
  <si>
    <t>ENSG00000176055</t>
  </si>
  <si>
    <t>RPL23P2</t>
  </si>
  <si>
    <t>ENSG00000176054</t>
  </si>
  <si>
    <t>JAKMIP2</t>
  </si>
  <si>
    <t>ENSG00000176049</t>
  </si>
  <si>
    <t>NUPR1</t>
  </si>
  <si>
    <t>ENSG00000176046</t>
  </si>
  <si>
    <t>AC007160.1</t>
  </si>
  <si>
    <t>ENSG00000176043</t>
  </si>
  <si>
    <t>TMPRSS7</t>
  </si>
  <si>
    <t>ENSG00000176040</t>
  </si>
  <si>
    <t>ZNF613</t>
  </si>
  <si>
    <t>ENSG00000176024</t>
  </si>
  <si>
    <t>B3GALT6</t>
  </si>
  <si>
    <t>ENSG00000176022</t>
  </si>
  <si>
    <t>AMIGO3</t>
  </si>
  <si>
    <t>ENSG00000176020</t>
  </si>
  <si>
    <t>LYSMD3</t>
  </si>
  <si>
    <t>ENSG00000176018</t>
  </si>
  <si>
    <t>TUBB6</t>
  </si>
  <si>
    <t>ENSG00000176014</t>
  </si>
  <si>
    <t>PLEKHD1</t>
  </si>
  <si>
    <t>ENSG00000175985</t>
  </si>
  <si>
    <t>DENND2C</t>
  </si>
  <si>
    <t>ENSG00000175984</t>
  </si>
  <si>
    <t>UNC119B</t>
  </si>
  <si>
    <t>ENSG00000175970</t>
  </si>
  <si>
    <t>KLHL38</t>
  </si>
  <si>
    <t>ENSG00000175946</t>
  </si>
  <si>
    <t>ORAI3</t>
  </si>
  <si>
    <t>ENSG00000175938</t>
  </si>
  <si>
    <t>UBE2O</t>
  </si>
  <si>
    <t>ENSG00000175931</t>
  </si>
  <si>
    <t>LRRN1</t>
  </si>
  <si>
    <t>ENSG00000175928</t>
  </si>
  <si>
    <t>DOK7</t>
  </si>
  <si>
    <t>ENSG00000175920</t>
  </si>
  <si>
    <t>ARL4D</t>
  </si>
  <si>
    <t>ENSG00000175906</t>
  </si>
  <si>
    <t>A2M</t>
  </si>
  <si>
    <t>ENSG00000175899</t>
  </si>
  <si>
    <t>PLEKHF2</t>
  </si>
  <si>
    <t>ENSG00000175895</t>
  </si>
  <si>
    <t>TSPEAR</t>
  </si>
  <si>
    <t>ENSG00000175894</t>
  </si>
  <si>
    <t>ZDHHC21</t>
  </si>
  <si>
    <t>ENSG00000175893</t>
  </si>
  <si>
    <t>RPL7AP66</t>
  </si>
  <si>
    <t>ENSG00000175886</t>
  </si>
  <si>
    <t>HOXD8</t>
  </si>
  <si>
    <t>ENSG00000175879</t>
  </si>
  <si>
    <t>CREG2</t>
  </si>
  <si>
    <t>ENSG00000175874</t>
  </si>
  <si>
    <t>CALCB</t>
  </si>
  <si>
    <t>ENSG00000175868</t>
  </si>
  <si>
    <t>BAIAP2</t>
  </si>
  <si>
    <t>ENSG00000175866</t>
  </si>
  <si>
    <t>GAPT</t>
  </si>
  <si>
    <t>ENSG00000175857</t>
  </si>
  <si>
    <t>SWI5</t>
  </si>
  <si>
    <t>ENSG00000175854</t>
  </si>
  <si>
    <t>FAM172BP</t>
  </si>
  <si>
    <t>ENSG00000175841</t>
  </si>
  <si>
    <t>ETV4</t>
  </si>
  <si>
    <t>ENSG00000175832</t>
  </si>
  <si>
    <t>CTDNEP1</t>
  </si>
  <si>
    <t>ENSG00000175826</t>
  </si>
  <si>
    <t>CCDC168</t>
  </si>
  <si>
    <t>ENSG00000175820</t>
  </si>
  <si>
    <t>MSRA</t>
  </si>
  <si>
    <t>ENSG00000175806</t>
  </si>
  <si>
    <t>SFN</t>
  </si>
  <si>
    <t>ENSG00000175793</t>
  </si>
  <si>
    <t>RUVBL1</t>
  </si>
  <si>
    <t>ENSG00000175792</t>
  </si>
  <si>
    <t>ZNF169</t>
  </si>
  <si>
    <t>ENSG00000175787</t>
  </si>
  <si>
    <t>PRIMA1</t>
  </si>
  <si>
    <t>ENSG00000175785</t>
  </si>
  <si>
    <t>SLC35E3</t>
  </si>
  <si>
    <t>ENSG00000175782</t>
  </si>
  <si>
    <t>LINC02694</t>
  </si>
  <si>
    <t>ENSG00000175779</t>
  </si>
  <si>
    <t>ZBTB44-DT</t>
  </si>
  <si>
    <t>ENSG00000175773</t>
  </si>
  <si>
    <t>LINC01106</t>
  </si>
  <si>
    <t>ENSG00000175772</t>
  </si>
  <si>
    <t>TOMM5</t>
  </si>
  <si>
    <t>ENSG00000175768</t>
  </si>
  <si>
    <t>TTLL11</t>
  </si>
  <si>
    <t>ENSG00000175764</t>
  </si>
  <si>
    <t>AURKAIP1</t>
  </si>
  <si>
    <t>ENSG00000175756</t>
  </si>
  <si>
    <t>C15orf54</t>
  </si>
  <si>
    <t>ENSG00000175746</t>
  </si>
  <si>
    <t>NR2F1</t>
  </si>
  <si>
    <t>ENSG00000175745</t>
  </si>
  <si>
    <t>RWDD4P2</t>
  </si>
  <si>
    <t>ENSG00000175741</t>
  </si>
  <si>
    <t>BAK1P1</t>
  </si>
  <si>
    <t>ENSG00000175730</t>
  </si>
  <si>
    <t>LINC02873</t>
  </si>
  <si>
    <t>ENSG00000175728</t>
  </si>
  <si>
    <t>MLXIP</t>
  </si>
  <si>
    <t>ENSG00000175727</t>
  </si>
  <si>
    <t>B3GNTL1</t>
  </si>
  <si>
    <t>ENSG00000175711</t>
  </si>
  <si>
    <t>KDF1</t>
  </si>
  <si>
    <t>ENSG00000175707</t>
  </si>
  <si>
    <t>MTLN</t>
  </si>
  <si>
    <t>ENSG00000175701</t>
  </si>
  <si>
    <t>CCDC197</t>
  </si>
  <si>
    <t>ENSG00000175699</t>
  </si>
  <si>
    <t>GPR156</t>
  </si>
  <si>
    <t>ENSG00000175697</t>
  </si>
  <si>
    <t>ZNF77</t>
  </si>
  <si>
    <t>ENSG00000175691</t>
  </si>
  <si>
    <t>GOLGA8DP</t>
  </si>
  <si>
    <t>ENSG00000175676</t>
  </si>
  <si>
    <t>TOM1L2</t>
  </si>
  <si>
    <t>ENSG00000175662</t>
  </si>
  <si>
    <t>DRD5P2</t>
  </si>
  <si>
    <t>ENSG00000175658</t>
  </si>
  <si>
    <t>RMI2</t>
  </si>
  <si>
    <t>ENSG00000175643</t>
  </si>
  <si>
    <t>RPS6KB2</t>
  </si>
  <si>
    <t>ENSG00000175634</t>
  </si>
  <si>
    <t>LINC00476</t>
  </si>
  <si>
    <t>ENSG00000175611</t>
  </si>
  <si>
    <t>TMEM70</t>
  </si>
  <si>
    <t>ENSG00000175606</t>
  </si>
  <si>
    <t>AC007601.1</t>
  </si>
  <si>
    <t>ENSG00000175604</t>
  </si>
  <si>
    <t>CCDC85B</t>
  </si>
  <si>
    <t>ENSG00000175602</t>
  </si>
  <si>
    <t>SUGCT</t>
  </si>
  <si>
    <t>ENSG00000175600</t>
  </si>
  <si>
    <t>ERCC4</t>
  </si>
  <si>
    <t>ENSG00000175595</t>
  </si>
  <si>
    <t>FOSL1</t>
  </si>
  <si>
    <t>ENSG00000175592</t>
  </si>
  <si>
    <t>P2RY2</t>
  </si>
  <si>
    <t>ENSG00000175591</t>
  </si>
  <si>
    <t>RAB6A</t>
  </si>
  <si>
    <t>ENSG00000175582</t>
  </si>
  <si>
    <t>MRPL48</t>
  </si>
  <si>
    <t>ENSG00000175581</t>
  </si>
  <si>
    <t>PAAF1</t>
  </si>
  <si>
    <t>ENSG00000175575</t>
  </si>
  <si>
    <t>C11orf68</t>
  </si>
  <si>
    <t>ENSG00000175573</t>
  </si>
  <si>
    <t>UCP2</t>
  </si>
  <si>
    <t>ENSG00000175567</t>
  </si>
  <si>
    <t>UCP3</t>
  </si>
  <si>
    <t>ENSG00000175564</t>
  </si>
  <si>
    <t>LONRF3</t>
  </si>
  <si>
    <t>ENSG00000175556</t>
  </si>
  <si>
    <t>DRAP1</t>
  </si>
  <si>
    <t>ENSG00000175550</t>
  </si>
  <si>
    <t>ALG10B</t>
  </si>
  <si>
    <t>ENSG00000175548</t>
  </si>
  <si>
    <t>CABP4</t>
  </si>
  <si>
    <t>ENSG00000175544</t>
  </si>
  <si>
    <t>KCNE3</t>
  </si>
  <si>
    <t>ENSG00000175538</t>
  </si>
  <si>
    <t>LIPT2</t>
  </si>
  <si>
    <t>ENSG00000175536</t>
  </si>
  <si>
    <t>UBQLNL</t>
  </si>
  <si>
    <t>ENSG00000175518</t>
  </si>
  <si>
    <t>TSGA10IP</t>
  </si>
  <si>
    <t>ENSG00000175513</t>
  </si>
  <si>
    <t>AL078621.2</t>
  </si>
  <si>
    <t>ENSG00000175509</t>
  </si>
  <si>
    <t>CLCF1</t>
  </si>
  <si>
    <t>ENSG00000175505</t>
  </si>
  <si>
    <t>DPP10</t>
  </si>
  <si>
    <t>ENSG00000175497</t>
  </si>
  <si>
    <t>LRRC25</t>
  </si>
  <si>
    <t>ENSG00000175489</t>
  </si>
  <si>
    <t>POLD4</t>
  </si>
  <si>
    <t>ENSG00000175482</t>
  </si>
  <si>
    <t>MCTP1</t>
  </si>
  <si>
    <t>ENSG00000175471</t>
  </si>
  <si>
    <t>PPP2R2D</t>
  </si>
  <si>
    <t>ENSG00000175470</t>
  </si>
  <si>
    <t>SART1</t>
  </si>
  <si>
    <t>ENSG00000175467</t>
  </si>
  <si>
    <t>TBC1D10C</t>
  </si>
  <si>
    <t>ENSG00000175463</t>
  </si>
  <si>
    <t>CCDC14</t>
  </si>
  <si>
    <t>ENSG00000175455</t>
  </si>
  <si>
    <t>RFESD</t>
  </si>
  <si>
    <t>ENSG00000175449</t>
  </si>
  <si>
    <t>LPL</t>
  </si>
  <si>
    <t>ENSG00000175445</t>
  </si>
  <si>
    <t>PCSK1</t>
  </si>
  <si>
    <t>ENSG00000175426</t>
  </si>
  <si>
    <t>CLTB</t>
  </si>
  <si>
    <t>ENSG00000175416</t>
  </si>
  <si>
    <t>ARL10</t>
  </si>
  <si>
    <t>ENSG00000175414</t>
  </si>
  <si>
    <t>ZNF25</t>
  </si>
  <si>
    <t>ENSG00000175395</t>
  </si>
  <si>
    <t>EIF3F</t>
  </si>
  <si>
    <t>ENSG00000175390</t>
  </si>
  <si>
    <t>SMAD2</t>
  </si>
  <si>
    <t>ENSG00000175387</t>
  </si>
  <si>
    <t>EIF1AD</t>
  </si>
  <si>
    <t>ENSG00000175376</t>
  </si>
  <si>
    <t>SCUBE2</t>
  </si>
  <si>
    <t>ENSG00000175356</t>
  </si>
  <si>
    <t>PTPN2</t>
  </si>
  <si>
    <t>ENSG00000175354</t>
  </si>
  <si>
    <t>NRIP3</t>
  </si>
  <si>
    <t>ENSG00000175352</t>
  </si>
  <si>
    <t>TMEM9B</t>
  </si>
  <si>
    <t>ENSG00000175348</t>
  </si>
  <si>
    <t>CHRNA7</t>
  </si>
  <si>
    <t>ENSG00000175344</t>
  </si>
  <si>
    <t>APOF</t>
  </si>
  <si>
    <t>ENSG00000175336</t>
  </si>
  <si>
    <t>BANF1</t>
  </si>
  <si>
    <t>ENSG00000175334</t>
  </si>
  <si>
    <t>LSM1</t>
  </si>
  <si>
    <t>ENSG00000175324</t>
  </si>
  <si>
    <t>ZNF519</t>
  </si>
  <si>
    <t>ENSG00000175322</t>
  </si>
  <si>
    <t>GRAMD2A</t>
  </si>
  <si>
    <t>ENSG00000175318</t>
  </si>
  <si>
    <t>CST6</t>
  </si>
  <si>
    <t>ENSG00000175315</t>
  </si>
  <si>
    <t>ANKS4B</t>
  </si>
  <si>
    <t>ENSG00000175311</t>
  </si>
  <si>
    <t>PHYKPL</t>
  </si>
  <si>
    <t>ENSG00000175309</t>
  </si>
  <si>
    <t>CCNE2</t>
  </si>
  <si>
    <t>ENSG00000175305</t>
  </si>
  <si>
    <t>CATSPER1</t>
  </si>
  <si>
    <t>ENSG00000175294</t>
  </si>
  <si>
    <t>PHYHD1</t>
  </si>
  <si>
    <t>ENSG00000175287</t>
  </si>
  <si>
    <t>DOLK</t>
  </si>
  <si>
    <t>ENSG00000175283</t>
  </si>
  <si>
    <t>CENPS</t>
  </si>
  <si>
    <t>ENSG00000175279</t>
  </si>
  <si>
    <t>TP53I11</t>
  </si>
  <si>
    <t>ENSG00000175274</t>
  </si>
  <si>
    <t>VWA3A</t>
  </si>
  <si>
    <t>ENSG00000175267</t>
  </si>
  <si>
    <t>GOLGA8A</t>
  </si>
  <si>
    <t>ENSG00000175265</t>
  </si>
  <si>
    <t>CHST1</t>
  </si>
  <si>
    <t>ENSG00000175264</t>
  </si>
  <si>
    <t>C1orf127</t>
  </si>
  <si>
    <t>ENSG00000175262</t>
  </si>
  <si>
    <t>ATG13</t>
  </si>
  <si>
    <t>ENSG00000175224</t>
  </si>
  <si>
    <t>MED16</t>
  </si>
  <si>
    <t>ENSG00000175221</t>
  </si>
  <si>
    <t>ARHGAP1</t>
  </si>
  <si>
    <t>ENSG00000175220</t>
  </si>
  <si>
    <t>CKAP5</t>
  </si>
  <si>
    <t>ENSG00000175216</t>
  </si>
  <si>
    <t>CTDSP2</t>
  </si>
  <si>
    <t>ENSG00000175215</t>
  </si>
  <si>
    <t>ZNF408</t>
  </si>
  <si>
    <t>ENSG00000175213</t>
  </si>
  <si>
    <t>DCTN2</t>
  </si>
  <si>
    <t>ENSG00000175203</t>
  </si>
  <si>
    <t>HIGD2B</t>
  </si>
  <si>
    <t>ENSG00000175202</t>
  </si>
  <si>
    <t>PCCA</t>
  </si>
  <si>
    <t>ENSG00000175198</t>
  </si>
  <si>
    <t>DDIT3</t>
  </si>
  <si>
    <t>ENSG00000175197</t>
  </si>
  <si>
    <t>PARL</t>
  </si>
  <si>
    <t>ENSG00000175193</t>
  </si>
  <si>
    <t>INHBC</t>
  </si>
  <si>
    <t>ENSG00000175189</t>
  </si>
  <si>
    <t>CSRP2</t>
  </si>
  <si>
    <t>ENSG00000175183</t>
  </si>
  <si>
    <t>FAM131A</t>
  </si>
  <si>
    <t>ENSG00000175182</t>
  </si>
  <si>
    <t>PPM1E</t>
  </si>
  <si>
    <t>ENSG00000175175</t>
  </si>
  <si>
    <t>FAM182B</t>
  </si>
  <si>
    <t>ENSG00000175170</t>
  </si>
  <si>
    <t>PSMD2</t>
  </si>
  <si>
    <t>ENSG00000175166</t>
  </si>
  <si>
    <t>ABO</t>
  </si>
  <si>
    <t>ENSG00000175164</t>
  </si>
  <si>
    <t>CADM2</t>
  </si>
  <si>
    <t>ENSG00000175161</t>
  </si>
  <si>
    <t>YPEL2</t>
  </si>
  <si>
    <t>ENSG00000175155</t>
  </si>
  <si>
    <t>TMEM51-AS1</t>
  </si>
  <si>
    <t>ENSG00000175147</t>
  </si>
  <si>
    <t>SH3BP5L</t>
  </si>
  <si>
    <t>ENSG00000175137</t>
  </si>
  <si>
    <t>MARCKSL1</t>
  </si>
  <si>
    <t>ENSG00000175130</t>
  </si>
  <si>
    <t>PACS1</t>
  </si>
  <si>
    <t>ENSG00000175115</t>
  </si>
  <si>
    <t>MRPS22</t>
  </si>
  <si>
    <t>ENSG00000175110</t>
  </si>
  <si>
    <t>TVP23C</t>
  </si>
  <si>
    <t>ENSG00000175106</t>
  </si>
  <si>
    <t>ZNF654</t>
  </si>
  <si>
    <t>ENSG00000175105</t>
  </si>
  <si>
    <t>TRAF6</t>
  </si>
  <si>
    <t>ENSG00000175104</t>
  </si>
  <si>
    <t>SPSB4</t>
  </si>
  <si>
    <t>ENSG00000175093</t>
  </si>
  <si>
    <t>PDIK1L</t>
  </si>
  <si>
    <t>ENSG00000175087</t>
  </si>
  <si>
    <t>DES</t>
  </si>
  <si>
    <t>ENSG00000175084</t>
  </si>
  <si>
    <t>VCPIP1</t>
  </si>
  <si>
    <t>ENSG00000175073</t>
  </si>
  <si>
    <t>GK5</t>
  </si>
  <si>
    <t>ENSG00000175066</t>
  </si>
  <si>
    <t>UBE2C</t>
  </si>
  <si>
    <t>ENSG00000175063</t>
  </si>
  <si>
    <t>SNHG29</t>
  </si>
  <si>
    <t>ENSG00000175061</t>
  </si>
  <si>
    <t>ATR</t>
  </si>
  <si>
    <t>ENSG00000175054</t>
  </si>
  <si>
    <t>ZDHHC14</t>
  </si>
  <si>
    <t>ENSG00000175048</t>
  </si>
  <si>
    <t>CHST2</t>
  </si>
  <si>
    <t>ENSG00000175040</t>
  </si>
  <si>
    <t>CTBP2</t>
  </si>
  <si>
    <t>ENSG00000175029</t>
  </si>
  <si>
    <t>SLC22A1</t>
  </si>
  <si>
    <t>ENSG00000175003</t>
  </si>
  <si>
    <t>KLC2</t>
  </si>
  <si>
    <t>ENSG00000174996</t>
  </si>
  <si>
    <t>ZG16</t>
  </si>
  <si>
    <t>ENSG00000174992</t>
  </si>
  <si>
    <t>CA5A</t>
  </si>
  <si>
    <t>ENSG00000174990</t>
  </si>
  <si>
    <t>FBXW8</t>
  </si>
  <si>
    <t>ENSG00000174989</t>
  </si>
  <si>
    <t>AC026271.1</t>
  </si>
  <si>
    <t>ENSG00000174977</t>
  </si>
  <si>
    <t>DHX36</t>
  </si>
  <si>
    <t>ENSG00000174953</t>
  </si>
  <si>
    <t>FUT1</t>
  </si>
  <si>
    <t>ENSG00000174951</t>
  </si>
  <si>
    <t>CD164L2</t>
  </si>
  <si>
    <t>ENSG00000174950</t>
  </si>
  <si>
    <t>GPR171</t>
  </si>
  <si>
    <t>ENSG00000174946</t>
  </si>
  <si>
    <t>AMZ1</t>
  </si>
  <si>
    <t>ENSG00000174945</t>
  </si>
  <si>
    <t>P2RY14</t>
  </si>
  <si>
    <t>ENSG00000174944</t>
  </si>
  <si>
    <t>KCTD13</t>
  </si>
  <si>
    <t>ENSG00000174943</t>
  </si>
  <si>
    <t>ASPHD1</t>
  </si>
  <si>
    <t>ENSG00000174939</t>
  </si>
  <si>
    <t>SEZ6L2</t>
  </si>
  <si>
    <t>ENSG00000174938</t>
  </si>
  <si>
    <t>C3orf33</t>
  </si>
  <si>
    <t>ENSG00000174928</t>
  </si>
  <si>
    <t>MICOS13</t>
  </si>
  <si>
    <t>ENSG00000174917</t>
  </si>
  <si>
    <t>PTDSS2</t>
  </si>
  <si>
    <t>ENSG00000174915</t>
  </si>
  <si>
    <t>METTL15P1</t>
  </si>
  <si>
    <t>ENSG00000174912</t>
  </si>
  <si>
    <t>RAB1B</t>
  </si>
  <si>
    <t>ENSG00000174903</t>
  </si>
  <si>
    <t>SLC66A1L</t>
  </si>
  <si>
    <t>ENSG00000174899</t>
  </si>
  <si>
    <t>CATSPERD</t>
  </si>
  <si>
    <t>ENSG00000174898</t>
  </si>
  <si>
    <t>RSRC1</t>
  </si>
  <si>
    <t>ENSG00000174891</t>
  </si>
  <si>
    <t>NDUFA11</t>
  </si>
  <si>
    <t>ENSG00000174886</t>
  </si>
  <si>
    <t>NLRP6</t>
  </si>
  <si>
    <t>ENSG00000174885</t>
  </si>
  <si>
    <t>AMY1B</t>
  </si>
  <si>
    <t>ENSG00000174876</t>
  </si>
  <si>
    <t>CNIH2</t>
  </si>
  <si>
    <t>ENSG00000174871</t>
  </si>
  <si>
    <t>YIF1A</t>
  </si>
  <si>
    <t>ENSG00000174851</t>
  </si>
  <si>
    <t>DNAH12</t>
  </si>
  <si>
    <t>ENSG00000174844</t>
  </si>
  <si>
    <t>GLMN</t>
  </si>
  <si>
    <t>ENSG00000174842</t>
  </si>
  <si>
    <t>PDE12</t>
  </si>
  <si>
    <t>ENSG00000174840</t>
  </si>
  <si>
    <t>DENND6A</t>
  </si>
  <si>
    <t>ENSG00000174839</t>
  </si>
  <si>
    <t>ADGRE1</t>
  </si>
  <si>
    <t>ENSG00000174837</t>
  </si>
  <si>
    <t>PDZK1</t>
  </si>
  <si>
    <t>ENSG00000174827</t>
  </si>
  <si>
    <t>BTC</t>
  </si>
  <si>
    <t>ENSG00000174808</t>
  </si>
  <si>
    <t>CD248</t>
  </si>
  <si>
    <t>ENSG00000174807</t>
  </si>
  <si>
    <t>FZD4</t>
  </si>
  <si>
    <t>ENSG00000174804</t>
  </si>
  <si>
    <t>CEP135</t>
  </si>
  <si>
    <t>ENSG00000174799</t>
  </si>
  <si>
    <t>THAP6</t>
  </si>
  <si>
    <t>ENSG00000174796</t>
  </si>
  <si>
    <t>ODAPH</t>
  </si>
  <si>
    <t>ENSG00000174792</t>
  </si>
  <si>
    <t>RIN1</t>
  </si>
  <si>
    <t>ENSG00000174791</t>
  </si>
  <si>
    <t>PCP2</t>
  </si>
  <si>
    <t>ENSG00000174788</t>
  </si>
  <si>
    <t>SRP72</t>
  </si>
  <si>
    <t>ENSG00000174780</t>
  </si>
  <si>
    <t>WDR49</t>
  </si>
  <si>
    <t>ENSG00000174776</t>
  </si>
  <si>
    <t>HRAS</t>
  </si>
  <si>
    <t>ENSG00000174775</t>
  </si>
  <si>
    <t>FAM241A</t>
  </si>
  <si>
    <t>ENSG00000174749</t>
  </si>
  <si>
    <t>RPL15</t>
  </si>
  <si>
    <t>ENSG00000174748</t>
  </si>
  <si>
    <t>BRMS1</t>
  </si>
  <si>
    <t>ENSG00000174744</t>
  </si>
  <si>
    <t>PABPC5</t>
  </si>
  <si>
    <t>ENSG00000174740</t>
  </si>
  <si>
    <t>NR1D2</t>
  </si>
  <si>
    <t>ENSG00000174738</t>
  </si>
  <si>
    <t>FGFBP3</t>
  </si>
  <si>
    <t>ENSG00000174721</t>
  </si>
  <si>
    <t>LARP7</t>
  </si>
  <si>
    <t>ENSG00000174720</t>
  </si>
  <si>
    <t>RESF1</t>
  </si>
  <si>
    <t>ENSG00000174718</t>
  </si>
  <si>
    <t>PPIAP72</t>
  </si>
  <si>
    <t>ENSG00000174715</t>
  </si>
  <si>
    <t>SH3PXD2B</t>
  </si>
  <si>
    <t>ENSG00000174705</t>
  </si>
  <si>
    <t>LEP</t>
  </si>
  <si>
    <t>ENSG00000174697</t>
  </si>
  <si>
    <t>TMEM167A</t>
  </si>
  <si>
    <t>ENSG00000174695</t>
  </si>
  <si>
    <t>B4GAT1</t>
  </si>
  <si>
    <t>ENSG00000174684</t>
  </si>
  <si>
    <t>GRIK1-AS1</t>
  </si>
  <si>
    <t>ENSG00000174680</t>
  </si>
  <si>
    <t>BRSK2</t>
  </si>
  <si>
    <t>ENSG00000174672</t>
  </si>
  <si>
    <t>SLC29A2</t>
  </si>
  <si>
    <t>ENSG00000174669</t>
  </si>
  <si>
    <t>OR7D4</t>
  </si>
  <si>
    <t>ENSG00000174667</t>
  </si>
  <si>
    <t>ZNF266</t>
  </si>
  <si>
    <t>ENSG00000174652</t>
  </si>
  <si>
    <t>SLCO2A1</t>
  </si>
  <si>
    <t>ENSG00000174640</t>
  </si>
  <si>
    <t>IQCK</t>
  </si>
  <si>
    <t>ENSG00000174628</t>
  </si>
  <si>
    <t>ENSG00000174611</t>
  </si>
  <si>
    <t>UGT8</t>
  </si>
  <si>
    <t>ENSG00000174607</t>
  </si>
  <si>
    <t>ANGEL2</t>
  </si>
  <si>
    <t>ENSG00000174606</t>
  </si>
  <si>
    <t>CMKLR1</t>
  </si>
  <si>
    <t>ENSG00000174600</t>
  </si>
  <si>
    <t>ZNF497</t>
  </si>
  <si>
    <t>ENSG00000174586</t>
  </si>
  <si>
    <t>MSL2</t>
  </si>
  <si>
    <t>ENSG00000174579</t>
  </si>
  <si>
    <t>NPAS4</t>
  </si>
  <si>
    <t>ENSG00000174576</t>
  </si>
  <si>
    <t>AKIRIN1</t>
  </si>
  <si>
    <t>ENSG00000174574</t>
  </si>
  <si>
    <t>GOLT1A</t>
  </si>
  <si>
    <t>ENSG00000174567</t>
  </si>
  <si>
    <t>IL20RB</t>
  </si>
  <si>
    <t>ENSG00000174564</t>
  </si>
  <si>
    <t>MRPL11</t>
  </si>
  <si>
    <t>ENSG00000174547</t>
  </si>
  <si>
    <t>TMEM81</t>
  </si>
  <si>
    <t>ENSG00000174529</t>
  </si>
  <si>
    <t>TTC9B</t>
  </si>
  <si>
    <t>ENSG00000174521</t>
  </si>
  <si>
    <t>PELI3</t>
  </si>
  <si>
    <t>ENSG00000174516</t>
  </si>
  <si>
    <t>MFSD4A</t>
  </si>
  <si>
    <t>ENSG00000174514</t>
  </si>
  <si>
    <t>SLC26A9</t>
  </si>
  <si>
    <t>ENSG00000174502</t>
  </si>
  <si>
    <t>ANKRD36C</t>
  </si>
  <si>
    <t>ENSG00000174501</t>
  </si>
  <si>
    <t>GCSAM</t>
  </si>
  <si>
    <t>ENSG00000174500</t>
  </si>
  <si>
    <t>IGDCC3</t>
  </si>
  <si>
    <t>ENSG00000174498</t>
  </si>
  <si>
    <t>DENND4A</t>
  </si>
  <si>
    <t>ENSG00000174485</t>
  </si>
  <si>
    <t>BBS1</t>
  </si>
  <si>
    <t>ENSG00000174483</t>
  </si>
  <si>
    <t>LINGO2</t>
  </si>
  <si>
    <t>ENSG00000174482</t>
  </si>
  <si>
    <t>GALNTL6</t>
  </si>
  <si>
    <t>ENSG00000174473</t>
  </si>
  <si>
    <t>CNTNAP2</t>
  </si>
  <si>
    <t>ENSG00000174469</t>
  </si>
  <si>
    <t>ZCCHC12</t>
  </si>
  <si>
    <t>ENSG00000174460</t>
  </si>
  <si>
    <t>C12orf76</t>
  </si>
  <si>
    <t>ENSG00000174456</t>
  </si>
  <si>
    <t>STARD6</t>
  </si>
  <si>
    <t>ENSG00000174448</t>
  </si>
  <si>
    <t>SNAPC5</t>
  </si>
  <si>
    <t>ENSG00000174446</t>
  </si>
  <si>
    <t>RPL4</t>
  </si>
  <si>
    <t>ENSG00000174444</t>
  </si>
  <si>
    <t>ZWILCH</t>
  </si>
  <si>
    <t>ENSG00000174442</t>
  </si>
  <si>
    <t>ATP2A2</t>
  </si>
  <si>
    <t>ENSG00000174437</t>
  </si>
  <si>
    <t>GTF2IRD2B</t>
  </si>
  <si>
    <t>ENSG00000174428</t>
  </si>
  <si>
    <t>LIG4</t>
  </si>
  <si>
    <t>ENSG00000174405</t>
  </si>
  <si>
    <t>ENSG00000174403</t>
  </si>
  <si>
    <t>PMS2P6</t>
  </si>
  <si>
    <t>ENSG00000174384</t>
  </si>
  <si>
    <t>RALGAPA1</t>
  </si>
  <si>
    <t>ENSG00000174373</t>
  </si>
  <si>
    <t>EXO1</t>
  </si>
  <si>
    <t>ENSG00000174371</t>
  </si>
  <si>
    <t>C11orf45</t>
  </si>
  <si>
    <t>ENSG00000174370</t>
  </si>
  <si>
    <t>SNHG11</t>
  </si>
  <si>
    <t>ENSG00000174365</t>
  </si>
  <si>
    <t>SLC6A19</t>
  </si>
  <si>
    <t>ENSG00000174358</t>
  </si>
  <si>
    <t>STAG3L3</t>
  </si>
  <si>
    <t>ENSG00000174353</t>
  </si>
  <si>
    <t>PODN</t>
  </si>
  <si>
    <t>ENSG00000174348</t>
  </si>
  <si>
    <t>CHRNA9</t>
  </si>
  <si>
    <t>ENSG00000174343</t>
  </si>
  <si>
    <t>GLIS1</t>
  </si>
  <si>
    <t>ENSG00000174332</t>
  </si>
  <si>
    <t>SLC16A13</t>
  </si>
  <si>
    <t>ENSG00000174327</t>
  </si>
  <si>
    <t>SLC16A11</t>
  </si>
  <si>
    <t>ENSG00000174326</t>
  </si>
  <si>
    <t>PHLDA3</t>
  </si>
  <si>
    <t>ENSG00000174307</t>
  </si>
  <si>
    <t>ZHX3</t>
  </si>
  <si>
    <t>ENSG00000174306</t>
  </si>
  <si>
    <t>TNK1</t>
  </si>
  <si>
    <t>ENSG00000174292</t>
  </si>
  <si>
    <t>ZBTB4</t>
  </si>
  <si>
    <t>ENSG00000174282</t>
  </si>
  <si>
    <t>ZNHIT2</t>
  </si>
  <si>
    <t>ENSG00000174276</t>
  </si>
  <si>
    <t>ZNF80</t>
  </si>
  <si>
    <t>ENSG00000174255</t>
  </si>
  <si>
    <t>DDX23</t>
  </si>
  <si>
    <t>ENSG00000174243</t>
  </si>
  <si>
    <t>PITPNA</t>
  </si>
  <si>
    <t>ENSG00000174238</t>
  </si>
  <si>
    <t>REP15</t>
  </si>
  <si>
    <t>ENSG00000174236</t>
  </si>
  <si>
    <t>ADCY6</t>
  </si>
  <si>
    <t>ENSG00000174233</t>
  </si>
  <si>
    <t>PRPF8</t>
  </si>
  <si>
    <t>ENSG00000174231</t>
  </si>
  <si>
    <t>PIGG</t>
  </si>
  <si>
    <t>ENSG00000174227</t>
  </si>
  <si>
    <t>SNX31</t>
  </si>
  <si>
    <t>ENSG00000174226</t>
  </si>
  <si>
    <t>C12orf66</t>
  </si>
  <si>
    <t>ENSG00000174206</t>
  </si>
  <si>
    <t>MGA</t>
  </si>
  <si>
    <t>ENSG00000174197</t>
  </si>
  <si>
    <t>CTU2</t>
  </si>
  <si>
    <t>ENSG00000174177</t>
  </si>
  <si>
    <t>SELP</t>
  </si>
  <si>
    <t>ENSG00000174175</t>
  </si>
  <si>
    <t>TRMT10C</t>
  </si>
  <si>
    <t>ENSG00000174173</t>
  </si>
  <si>
    <t>AC020659.1</t>
  </si>
  <si>
    <t>ENSG00000174171</t>
  </si>
  <si>
    <t>ZDHHC24</t>
  </si>
  <si>
    <t>ENSG00000174165</t>
  </si>
  <si>
    <t>CYB561D1</t>
  </si>
  <si>
    <t>ENSG00000174151</t>
  </si>
  <si>
    <t>FAM53A</t>
  </si>
  <si>
    <t>ENSG00000174137</t>
  </si>
  <si>
    <t>RGMB</t>
  </si>
  <si>
    <t>ENSG00000174136</t>
  </si>
  <si>
    <t>FAM174A</t>
  </si>
  <si>
    <t>ENSG00000174132</t>
  </si>
  <si>
    <t>TLR6</t>
  </si>
  <si>
    <t>ENSG00000174130</t>
  </si>
  <si>
    <t>TLR1</t>
  </si>
  <si>
    <t>ENSG00000174125</t>
  </si>
  <si>
    <t>TLR10</t>
  </si>
  <si>
    <t>ENSG00000174123</t>
  </si>
  <si>
    <t>C16orf91</t>
  </si>
  <si>
    <t>ENSG00000174109</t>
  </si>
  <si>
    <t>LEMD3</t>
  </si>
  <si>
    <t>ENSG00000174106</t>
  </si>
  <si>
    <t>MSRB3</t>
  </si>
  <si>
    <t>ENSG00000174099</t>
  </si>
  <si>
    <t>CTSF</t>
  </si>
  <si>
    <t>ENSG00000174080</t>
  </si>
  <si>
    <t>CD34</t>
  </si>
  <si>
    <t>ENSG00000174059</t>
  </si>
  <si>
    <t>C9orf131</t>
  </si>
  <si>
    <t>ENSG00000174038</t>
  </si>
  <si>
    <t>SLC25A30</t>
  </si>
  <si>
    <t>ENSG00000174032</t>
  </si>
  <si>
    <t>FAM3C2</t>
  </si>
  <si>
    <t>ENSG00000174028</t>
  </si>
  <si>
    <t>GNG5</t>
  </si>
  <si>
    <t>ENSG00000174021</t>
  </si>
  <si>
    <t>CBY2</t>
  </si>
  <si>
    <t>ENSG00000174015</t>
  </si>
  <si>
    <t>FBXO45</t>
  </si>
  <si>
    <t>ENSG00000174013</t>
  </si>
  <si>
    <t>KLHL15</t>
  </si>
  <si>
    <t>ENSG00000174010</t>
  </si>
  <si>
    <t>CEP19</t>
  </si>
  <si>
    <t>ENSG00000174007</t>
  </si>
  <si>
    <t>NRROS</t>
  </si>
  <si>
    <t>ENSG00000174004</t>
  </si>
  <si>
    <t>CCS</t>
  </si>
  <si>
    <t>ENSG00000173992</t>
  </si>
  <si>
    <t>TCAP</t>
  </si>
  <si>
    <t>ENSG00000173991</t>
  </si>
  <si>
    <t>LRRC63</t>
  </si>
  <si>
    <t>ENSG00000173988</t>
  </si>
  <si>
    <t>RAX2</t>
  </si>
  <si>
    <t>ENSG00000173976</t>
  </si>
  <si>
    <t>UBXN2A</t>
  </si>
  <si>
    <t>ENSG00000173960</t>
  </si>
  <si>
    <t>XXYLT1</t>
  </si>
  <si>
    <t>ENSG00000173950</t>
  </si>
  <si>
    <t>PIFO</t>
  </si>
  <si>
    <t>ENSG00000173947</t>
  </si>
  <si>
    <t>RBM4</t>
  </si>
  <si>
    <t>ENSG00000173933</t>
  </si>
  <si>
    <t>SLCO4C1</t>
  </si>
  <si>
    <t>ENSG00000173930</t>
  </si>
  <si>
    <t>SWSAP1</t>
  </si>
  <si>
    <t>ENSG00000173928</t>
  </si>
  <si>
    <t>MARCHF3</t>
  </si>
  <si>
    <t>ENSG00000173926</t>
  </si>
  <si>
    <t>C1QTNF1</t>
  </si>
  <si>
    <t>ENSG00000173918</t>
  </si>
  <si>
    <t>HOXB2</t>
  </si>
  <si>
    <t>ENSG00000173917</t>
  </si>
  <si>
    <t>ATP5MD</t>
  </si>
  <si>
    <t>ENSG00000173915</t>
  </si>
  <si>
    <t>RBM4B</t>
  </si>
  <si>
    <t>ENSG00000173914</t>
  </si>
  <si>
    <t>KRT28</t>
  </si>
  <si>
    <t>ENSG00000173908</t>
  </si>
  <si>
    <t>GOLIM4</t>
  </si>
  <si>
    <t>ENSG00000173905</t>
  </si>
  <si>
    <t>SPTBN2</t>
  </si>
  <si>
    <t>ENSG00000173898</t>
  </si>
  <si>
    <t>CBX2</t>
  </si>
  <si>
    <t>ENSG00000173894</t>
  </si>
  <si>
    <t>GPR160</t>
  </si>
  <si>
    <t>ENSG00000173890</t>
  </si>
  <si>
    <t>PHC3</t>
  </si>
  <si>
    <t>ENSG00000173889</t>
  </si>
  <si>
    <t>ZNF791</t>
  </si>
  <si>
    <t>ENSG00000173875</t>
  </si>
  <si>
    <t>PHOSPHO1</t>
  </si>
  <si>
    <t>ENSG00000173868</t>
  </si>
  <si>
    <t>AC013489.1</t>
  </si>
  <si>
    <t>ENSG00000173867</t>
  </si>
  <si>
    <t>AC008080.1</t>
  </si>
  <si>
    <t>ENSG00000173862</t>
  </si>
  <si>
    <t>DPY19L1</t>
  </si>
  <si>
    <t>ENSG00000173852</t>
  </si>
  <si>
    <t>NET1</t>
  </si>
  <si>
    <t>ENSG00000173848</t>
  </si>
  <si>
    <t>PLK3</t>
  </si>
  <si>
    <t>ENSG00000173846</t>
  </si>
  <si>
    <t>MARCHF10</t>
  </si>
  <si>
    <t>ENSG00000173838</t>
  </si>
  <si>
    <t>KCNH6</t>
  </si>
  <si>
    <t>ENSG00000173826</t>
  </si>
  <si>
    <t>TIGD3</t>
  </si>
  <si>
    <t>ENSG00000173825</t>
  </si>
  <si>
    <t>RNF213</t>
  </si>
  <si>
    <t>ENSG00000173821</t>
  </si>
  <si>
    <t>ENDOV</t>
  </si>
  <si>
    <t>ENSG00000173818</t>
  </si>
  <si>
    <t>EIF1</t>
  </si>
  <si>
    <t>ENSG00000173812</t>
  </si>
  <si>
    <t>TDRD12</t>
  </si>
  <si>
    <t>ENSG00000173809</t>
  </si>
  <si>
    <t>HAP1</t>
  </si>
  <si>
    <t>ENSG00000173805</t>
  </si>
  <si>
    <t>JUP</t>
  </si>
  <si>
    <t>ENSG00000173801</t>
  </si>
  <si>
    <t>CNP</t>
  </si>
  <si>
    <t>ENSG00000173786</t>
  </si>
  <si>
    <t>CD7</t>
  </si>
  <si>
    <t>ENSG00000173762</t>
  </si>
  <si>
    <t>STAT5B</t>
  </si>
  <si>
    <t>ENSG00000173757</t>
  </si>
  <si>
    <t>AGFG1</t>
  </si>
  <si>
    <t>ENSG00000173744</t>
  </si>
  <si>
    <t>C1orf100</t>
  </si>
  <si>
    <t>ENSG00000173728</t>
  </si>
  <si>
    <t>AP000769.1</t>
  </si>
  <si>
    <t>ENSG00000173727</t>
  </si>
  <si>
    <t>TOMM20</t>
  </si>
  <si>
    <t>ENSG00000173726</t>
  </si>
  <si>
    <t>C11orf80</t>
  </si>
  <si>
    <t>ENSG00000173715</t>
  </si>
  <si>
    <t>WFIKKN2</t>
  </si>
  <si>
    <t>ENSG00000173714</t>
  </si>
  <si>
    <t>HEG1</t>
  </si>
  <si>
    <t>ENSG00000173706</t>
  </si>
  <si>
    <t>SUSD5</t>
  </si>
  <si>
    <t>ENSG00000173705</t>
  </si>
  <si>
    <t>MUC13</t>
  </si>
  <si>
    <t>ENSG00000173702</t>
  </si>
  <si>
    <t>SPATA3</t>
  </si>
  <si>
    <t>ENSG00000173699</t>
  </si>
  <si>
    <t>ADGRG2</t>
  </si>
  <si>
    <t>ENSG00000173698</t>
  </si>
  <si>
    <t>PSMD1</t>
  </si>
  <si>
    <t>ENSG00000173692</t>
  </si>
  <si>
    <t>BCLAF3</t>
  </si>
  <si>
    <t>ENSG00000173681</t>
  </si>
  <si>
    <t>SPDYE2B</t>
  </si>
  <si>
    <t>ENSG00000173678</t>
  </si>
  <si>
    <t>EIF1AX</t>
  </si>
  <si>
    <t>ENSG00000173674</t>
  </si>
  <si>
    <t>UQCRH</t>
  </si>
  <si>
    <t>ENSG00000173660</t>
  </si>
  <si>
    <t>RCE1</t>
  </si>
  <si>
    <t>ENSG00000173653</t>
  </si>
  <si>
    <t>HSPB7</t>
  </si>
  <si>
    <t>ENSG00000173641</t>
  </si>
  <si>
    <t>SLC19A1</t>
  </si>
  <si>
    <t>ENSG00000173638</t>
  </si>
  <si>
    <t>TRAPPC3L</t>
  </si>
  <si>
    <t>ENSG00000173626</t>
  </si>
  <si>
    <t>LRFN4</t>
  </si>
  <si>
    <t>ENSG00000173621</t>
  </si>
  <si>
    <t>NMNAT1</t>
  </si>
  <si>
    <t>ENSG00000173614</t>
  </si>
  <si>
    <t>SCAI</t>
  </si>
  <si>
    <t>ENSG00000173611</t>
  </si>
  <si>
    <t>ENSG00000173599</t>
  </si>
  <si>
    <t>NUDT4</t>
  </si>
  <si>
    <t>ENSG00000173598</t>
  </si>
  <si>
    <t>SULT1B1</t>
  </si>
  <si>
    <t>ENSG00000173597</t>
  </si>
  <si>
    <t>CEP83</t>
  </si>
  <si>
    <t>ENSG00000173588</t>
  </si>
  <si>
    <t>CCR9</t>
  </si>
  <si>
    <t>ENSG00000173585</t>
  </si>
  <si>
    <t>CCDC106</t>
  </si>
  <si>
    <t>ENSG00000173581</t>
  </si>
  <si>
    <t>XCR1</t>
  </si>
  <si>
    <t>ENSG00000173578</t>
  </si>
  <si>
    <t>CHD2</t>
  </si>
  <si>
    <t>ENSG00000173575</t>
  </si>
  <si>
    <t>ADGRF3</t>
  </si>
  <si>
    <t>ENSG00000173567</t>
  </si>
  <si>
    <t>NABP1</t>
  </si>
  <si>
    <t>ENSG00000173559</t>
  </si>
  <si>
    <t>SNX33</t>
  </si>
  <si>
    <t>ENSG00000173548</t>
  </si>
  <si>
    <t>CSPG4</t>
  </si>
  <si>
    <t>ENSG00000173546</t>
  </si>
  <si>
    <t>ZNF622</t>
  </si>
  <si>
    <t>ENSG00000173545</t>
  </si>
  <si>
    <t>MOB1B</t>
  </si>
  <si>
    <t>ENSG00000173542</t>
  </si>
  <si>
    <t>GMPPB</t>
  </si>
  <si>
    <t>ENSG00000173540</t>
  </si>
  <si>
    <t>TNFRSF10C</t>
  </si>
  <si>
    <t>ENSG00000173535</t>
  </si>
  <si>
    <t>MST1</t>
  </si>
  <si>
    <t>ENSG00000173531</t>
  </si>
  <si>
    <t>TNFRSF10D</t>
  </si>
  <si>
    <t>ENSG00000173530</t>
  </si>
  <si>
    <t>PEAK1</t>
  </si>
  <si>
    <t>ENSG00000173517</t>
  </si>
  <si>
    <t>VEGFB</t>
  </si>
  <si>
    <t>ENSG00000173511</t>
  </si>
  <si>
    <t>FKBP2</t>
  </si>
  <si>
    <t>ENSG00000173486</t>
  </si>
  <si>
    <t>PTPRM</t>
  </si>
  <si>
    <t>ENSG00000173482</t>
  </si>
  <si>
    <t>ZNF417</t>
  </si>
  <si>
    <t>ENSG00000173480</t>
  </si>
  <si>
    <t>SMARCC1</t>
  </si>
  <si>
    <t>ENSG00000173473</t>
  </si>
  <si>
    <t>ZNRD2</t>
  </si>
  <si>
    <t>ENSG00000173465</t>
  </si>
  <si>
    <t>PPP1R14B</t>
  </si>
  <si>
    <t>ENSG00000173457</t>
  </si>
  <si>
    <t>RNF26</t>
  </si>
  <si>
    <t>ENSG00000173456</t>
  </si>
  <si>
    <t>THAP2</t>
  </si>
  <si>
    <t>ENSG00000173451</t>
  </si>
  <si>
    <t>EHBP1L1</t>
  </si>
  <si>
    <t>ENSG00000173442</t>
  </si>
  <si>
    <t>MICOS10</t>
  </si>
  <si>
    <t>ENSG00000173436</t>
  </si>
  <si>
    <t>SAA1</t>
  </si>
  <si>
    <t>ENSG00000173432</t>
  </si>
  <si>
    <t>CCDC36</t>
  </si>
  <si>
    <t>ENSG00000173421</t>
  </si>
  <si>
    <t>NAA20</t>
  </si>
  <si>
    <t>ENSG00000173418</t>
  </si>
  <si>
    <t>ARV1</t>
  </si>
  <si>
    <t>ENSG00000173409</t>
  </si>
  <si>
    <t>DAB1</t>
  </si>
  <si>
    <t>ENSG00000173406</t>
  </si>
  <si>
    <t>INSM1</t>
  </si>
  <si>
    <t>ENSG00000173404</t>
  </si>
  <si>
    <t>DAG1</t>
  </si>
  <si>
    <t>ENSG00000173402</t>
  </si>
  <si>
    <t>OLR1</t>
  </si>
  <si>
    <t>ENSG00000173391</t>
  </si>
  <si>
    <t>NDNF</t>
  </si>
  <si>
    <t>ENSG00000173376</t>
  </si>
  <si>
    <t>C1QA</t>
  </si>
  <si>
    <t>ENSG00000173372</t>
  </si>
  <si>
    <t>C1QB</t>
  </si>
  <si>
    <t>ENSG00000173369</t>
  </si>
  <si>
    <t>AC097637.1</t>
  </si>
  <si>
    <t>ENSG00000173366</t>
  </si>
  <si>
    <t>SFT2D3</t>
  </si>
  <si>
    <t>ENSG00000173349</t>
  </si>
  <si>
    <t>KCNK7</t>
  </si>
  <si>
    <t>ENSG00000173338</t>
  </si>
  <si>
    <t>TRIB1</t>
  </si>
  <si>
    <t>ENSG00000173334</t>
  </si>
  <si>
    <t>MAP3K11</t>
  </si>
  <si>
    <t>ENSG00000173327</t>
  </si>
  <si>
    <t>STOX2</t>
  </si>
  <si>
    <t>ENSG00000173320</t>
  </si>
  <si>
    <t>FAM86B3P</t>
  </si>
  <si>
    <t>ENSG00000173295</t>
  </si>
  <si>
    <t>OR10K1</t>
  </si>
  <si>
    <t>ENSG00000173285</t>
  </si>
  <si>
    <t>PPP1R3B</t>
  </si>
  <si>
    <t>ENSG00000173281</t>
  </si>
  <si>
    <t>ZBTB21</t>
  </si>
  <si>
    <t>ENSG00000173276</t>
  </si>
  <si>
    <t>ZNF449</t>
  </si>
  <si>
    <t>ENSG00000173275</t>
  </si>
  <si>
    <t>TNKS</t>
  </si>
  <si>
    <t>ENSG00000173273</t>
  </si>
  <si>
    <t>MZT2A</t>
  </si>
  <si>
    <t>ENSG00000173272</t>
  </si>
  <si>
    <t>MMRN2</t>
  </si>
  <si>
    <t>ENSG00000173269</t>
  </si>
  <si>
    <t>SNCG</t>
  </si>
  <si>
    <t>ENSG00000173267</t>
  </si>
  <si>
    <t>GPR137</t>
  </si>
  <si>
    <t>ENSG00000173264</t>
  </si>
  <si>
    <t>SLC2A14</t>
  </si>
  <si>
    <t>ENSG00000173262</t>
  </si>
  <si>
    <t>PLAC8L1</t>
  </si>
  <si>
    <t>ENSG00000173261</t>
  </si>
  <si>
    <t>ZNF483</t>
  </si>
  <si>
    <t>ENSG00000173258</t>
  </si>
  <si>
    <t>DMRT2</t>
  </si>
  <si>
    <t>ENSG00000173253</t>
  </si>
  <si>
    <t>GOLGB1</t>
  </si>
  <si>
    <t>ENSG00000173230</t>
  </si>
  <si>
    <t>SYT12</t>
  </si>
  <si>
    <t>ENSG00000173227</t>
  </si>
  <si>
    <t>IQCB1</t>
  </si>
  <si>
    <t>ENSG00000173226</t>
  </si>
  <si>
    <t>GLRX</t>
  </si>
  <si>
    <t>ENSG00000173221</t>
  </si>
  <si>
    <t>VANGL1</t>
  </si>
  <si>
    <t>ENSG00000173218</t>
  </si>
  <si>
    <t>MFSD4B</t>
  </si>
  <si>
    <t>ENSG00000173214</t>
  </si>
  <si>
    <t>TUBB8B</t>
  </si>
  <si>
    <t>ENSG00000173213</t>
  </si>
  <si>
    <t>MAB21L3</t>
  </si>
  <si>
    <t>ENSG00000173212</t>
  </si>
  <si>
    <t>ABLIM3</t>
  </si>
  <si>
    <t>ENSG00000173210</t>
  </si>
  <si>
    <t>AHSA2P</t>
  </si>
  <si>
    <t>ENSG00000173209</t>
  </si>
  <si>
    <t>ABCD2</t>
  </si>
  <si>
    <t>ENSG00000173208</t>
  </si>
  <si>
    <t>CKS1B</t>
  </si>
  <si>
    <t>ENSG00000173207</t>
  </si>
  <si>
    <t>PARP15</t>
  </si>
  <si>
    <t>ENSG00000173200</t>
  </si>
  <si>
    <t>CYSLTR1</t>
  </si>
  <si>
    <t>ENSG00000173198</t>
  </si>
  <si>
    <t>PARP14</t>
  </si>
  <si>
    <t>ENSG00000173193</t>
  </si>
  <si>
    <t>MTX1</t>
  </si>
  <si>
    <t>ENSG00000173171</t>
  </si>
  <si>
    <t>RAPH1</t>
  </si>
  <si>
    <t>ENSG00000173166</t>
  </si>
  <si>
    <t>COMMD1</t>
  </si>
  <si>
    <t>ENSG00000173163</t>
  </si>
  <si>
    <t>RHOD</t>
  </si>
  <si>
    <t>ENSG00000173156</t>
  </si>
  <si>
    <t>ESRRA</t>
  </si>
  <si>
    <t>ENSG00000173153</t>
  </si>
  <si>
    <t>NOC3L</t>
  </si>
  <si>
    <t>ENSG00000173145</t>
  </si>
  <si>
    <t>MRPL57</t>
  </si>
  <si>
    <t>ENSG00000173141</t>
  </si>
  <si>
    <t>ADCK5</t>
  </si>
  <si>
    <t>ENSG00000173137</t>
  </si>
  <si>
    <t>KDM2A</t>
  </si>
  <si>
    <t>ENSG00000173120</t>
  </si>
  <si>
    <t>LRRN3</t>
  </si>
  <si>
    <t>ENSG00000173114</t>
  </si>
  <si>
    <t>TRMT112</t>
  </si>
  <si>
    <t>ENSG00000173113</t>
  </si>
  <si>
    <t>HSPA6</t>
  </si>
  <si>
    <t>ENSG00000173110</t>
  </si>
  <si>
    <t>CCDC63</t>
  </si>
  <si>
    <t>ENSG00000173093</t>
  </si>
  <si>
    <t>COQ2</t>
  </si>
  <si>
    <t>ENSG00000173085</t>
  </si>
  <si>
    <t>HPSE</t>
  </si>
  <si>
    <t>ENSG00000173083</t>
  </si>
  <si>
    <t>RXFP4</t>
  </si>
  <si>
    <t>ENSG00000173080</t>
  </si>
  <si>
    <t>DELEC1</t>
  </si>
  <si>
    <t>ENSG00000173077</t>
  </si>
  <si>
    <t>BNC2</t>
  </si>
  <si>
    <t>ENSG00000173068</t>
  </si>
  <si>
    <t>FAM222B</t>
  </si>
  <si>
    <t>ENSG00000173065</t>
  </si>
  <si>
    <t>HECTD4</t>
  </si>
  <si>
    <t>ENSG00000173064</t>
  </si>
  <si>
    <t>ZNF680</t>
  </si>
  <si>
    <t>ENSG00000173041</t>
  </si>
  <si>
    <t>EVC2</t>
  </si>
  <si>
    <t>ENSG00000173040</t>
  </si>
  <si>
    <t>RELA</t>
  </si>
  <si>
    <t>ENSG00000173039</t>
  </si>
  <si>
    <t>GRK2</t>
  </si>
  <si>
    <t>ENSG00000173020</t>
  </si>
  <si>
    <t>CCDC96</t>
  </si>
  <si>
    <t>ENSG00000173013</t>
  </si>
  <si>
    <t>TADA2B</t>
  </si>
  <si>
    <t>ENSG00000173011</t>
  </si>
  <si>
    <t>DCAKD</t>
  </si>
  <si>
    <t>ENSG00000172992</t>
  </si>
  <si>
    <t>HPSE2</t>
  </si>
  <si>
    <t>ENSG00000172987</t>
  </si>
  <si>
    <t>GXYLT2</t>
  </si>
  <si>
    <t>ENSG00000172986</t>
  </si>
  <si>
    <t>SH3RF3</t>
  </si>
  <si>
    <t>ENSG00000172985</t>
  </si>
  <si>
    <t>KAT5</t>
  </si>
  <si>
    <t>ENSG00000172977</t>
  </si>
  <si>
    <t>AC007318.1</t>
  </si>
  <si>
    <t>ENSG00000172974</t>
  </si>
  <si>
    <t>UNC93B3</t>
  </si>
  <si>
    <t>ENSG00000172971</t>
  </si>
  <si>
    <t>FRG2C</t>
  </si>
  <si>
    <t>ENSG00000172969</t>
  </si>
  <si>
    <t>XKR3</t>
  </si>
  <si>
    <t>ENSG00000172967</t>
  </si>
  <si>
    <t>MIR4435-2HG</t>
  </si>
  <si>
    <t>ENSG00000172965</t>
  </si>
  <si>
    <t>LCLAT1</t>
  </si>
  <si>
    <t>ENSG00000172954</t>
  </si>
  <si>
    <t>PHF8</t>
  </si>
  <si>
    <t>ENSG00000172943</t>
  </si>
  <si>
    <t>SLC22A13</t>
  </si>
  <si>
    <t>ENSG00000172940</t>
  </si>
  <si>
    <t>OXSR1</t>
  </si>
  <si>
    <t>ENSG00000172939</t>
  </si>
  <si>
    <t>MYD88</t>
  </si>
  <si>
    <t>ENSG00000172936</t>
  </si>
  <si>
    <t>MRGPRF</t>
  </si>
  <si>
    <t>ENSG00000172935</t>
  </si>
  <si>
    <t>ANKRD13D</t>
  </si>
  <si>
    <t>ENSG00000172932</t>
  </si>
  <si>
    <t>MYEOV</t>
  </si>
  <si>
    <t>ENSG00000172927</t>
  </si>
  <si>
    <t>RNASEH2C</t>
  </si>
  <si>
    <t>ENSG00000172922</t>
  </si>
  <si>
    <t>NBEA</t>
  </si>
  <si>
    <t>ENSG00000172915</t>
  </si>
  <si>
    <t>LVRN</t>
  </si>
  <si>
    <t>ENSG00000172901</t>
  </si>
  <si>
    <t>AP002387.1</t>
  </si>
  <si>
    <t>ENSG00000172900</t>
  </si>
  <si>
    <t>DHCR7</t>
  </si>
  <si>
    <t>ENSG00000172893</t>
  </si>
  <si>
    <t>NADSYN1</t>
  </si>
  <si>
    <t>ENSG00000172890</t>
  </si>
  <si>
    <t>EGFL7</t>
  </si>
  <si>
    <t>ENSG00000172889</t>
  </si>
  <si>
    <t>ZNF621</t>
  </si>
  <si>
    <t>ENSG00000172888</t>
  </si>
  <si>
    <t>METAP1D</t>
  </si>
  <si>
    <t>ENSG00000172878</t>
  </si>
  <si>
    <t>DMXL1</t>
  </si>
  <si>
    <t>ENSG00000172869</t>
  </si>
  <si>
    <t>KRT2</t>
  </si>
  <si>
    <t>ENSG00000172867</t>
  </si>
  <si>
    <t>SP3</t>
  </si>
  <si>
    <t>ENSG00000172845</t>
  </si>
  <si>
    <t>PDP2</t>
  </si>
  <si>
    <t>ENSG00000172840</t>
  </si>
  <si>
    <t>CES2</t>
  </si>
  <si>
    <t>ENSG00000172831</t>
  </si>
  <si>
    <t>SSH3</t>
  </si>
  <si>
    <t>ENSG00000172830</t>
  </si>
  <si>
    <t>CES3</t>
  </si>
  <si>
    <t>ENSG00000172828</t>
  </si>
  <si>
    <t>CES4A</t>
  </si>
  <si>
    <t>ENSG00000172824</t>
  </si>
  <si>
    <t>RARG</t>
  </si>
  <si>
    <t>ENSG00000172819</t>
  </si>
  <si>
    <t>OVOL1</t>
  </si>
  <si>
    <t>ENSG00000172818</t>
  </si>
  <si>
    <t>CYP7B1</t>
  </si>
  <si>
    <t>ENSG00000172817</t>
  </si>
  <si>
    <t>RPL38</t>
  </si>
  <si>
    <t>ENSG00000172809</t>
  </si>
  <si>
    <t>SNX32</t>
  </si>
  <si>
    <t>ENSG00000172803</t>
  </si>
  <si>
    <t>ZBTB8OSP2</t>
  </si>
  <si>
    <t>ENSG00000172799</t>
  </si>
  <si>
    <t>DCP2</t>
  </si>
  <si>
    <t>ENSG00000172795</t>
  </si>
  <si>
    <t>RAB37</t>
  </si>
  <si>
    <t>ENSG00000172794</t>
  </si>
  <si>
    <t>HOXC5</t>
  </si>
  <si>
    <t>ENSG00000172789</t>
  </si>
  <si>
    <t>CBWD1</t>
  </si>
  <si>
    <t>ENSG00000172785</t>
  </si>
  <si>
    <t>FADS6</t>
  </si>
  <si>
    <t>ENSG00000172782</t>
  </si>
  <si>
    <t>RAB43</t>
  </si>
  <si>
    <t>ENSG00000172780</t>
  </si>
  <si>
    <t>PSME3IP1</t>
  </si>
  <si>
    <t>ENSG00000172775</t>
  </si>
  <si>
    <t>EFCAB12</t>
  </si>
  <si>
    <t>ENSG00000172771</t>
  </si>
  <si>
    <t>NAA16</t>
  </si>
  <si>
    <t>ENSG00000172766</t>
  </si>
  <si>
    <t>TMCC1</t>
  </si>
  <si>
    <t>ENSG00000172765</t>
  </si>
  <si>
    <t>CFL1</t>
  </si>
  <si>
    <t>ENSG00000172757</t>
  </si>
  <si>
    <t>COL6A5</t>
  </si>
  <si>
    <t>ENSG00000172752</t>
  </si>
  <si>
    <t>ZNF596</t>
  </si>
  <si>
    <t>ENSG00000172748</t>
  </si>
  <si>
    <t>RPL12P13</t>
  </si>
  <si>
    <t>ENSG00000172746</t>
  </si>
  <si>
    <t>OR4D9</t>
  </si>
  <si>
    <t>ENSG00000172742</t>
  </si>
  <si>
    <t>TMEM217</t>
  </si>
  <si>
    <t>ENSG00000172738</t>
  </si>
  <si>
    <t>PURG</t>
  </si>
  <si>
    <t>ENSG00000172733</t>
  </si>
  <si>
    <t>MUS81</t>
  </si>
  <si>
    <t>ENSG00000172732</t>
  </si>
  <si>
    <t>LRRC20</t>
  </si>
  <si>
    <t>ENSG00000172731</t>
  </si>
  <si>
    <t>FUT10</t>
  </si>
  <si>
    <t>ENSG00000172728</t>
  </si>
  <si>
    <t>CORO1B</t>
  </si>
  <si>
    <t>ENSG00000172725</t>
  </si>
  <si>
    <t>CCL19</t>
  </si>
  <si>
    <t>ENSG00000172724</t>
  </si>
  <si>
    <t>FAM71D</t>
  </si>
  <si>
    <t>ENSG00000172717</t>
  </si>
  <si>
    <t>SLFN11</t>
  </si>
  <si>
    <t>ENSG00000172716</t>
  </si>
  <si>
    <t>MS4A10</t>
  </si>
  <si>
    <t>ENSG00000172689</t>
  </si>
  <si>
    <t>ZNF738</t>
  </si>
  <si>
    <t>ENSG00000172687</t>
  </si>
  <si>
    <t>THEMIS</t>
  </si>
  <si>
    <t>ENSG00000172673</t>
  </si>
  <si>
    <t>ZFAND4</t>
  </si>
  <si>
    <t>ENSG00000172671</t>
  </si>
  <si>
    <t>ZMAT3</t>
  </si>
  <si>
    <t>ENSG00000172667</t>
  </si>
  <si>
    <t>TMEM134</t>
  </si>
  <si>
    <t>ENSG00000172663</t>
  </si>
  <si>
    <t>WASHC2C</t>
  </si>
  <si>
    <t>ENSG00000172661</t>
  </si>
  <si>
    <t>AGAP5</t>
  </si>
  <si>
    <t>ENSG00000172650</t>
  </si>
  <si>
    <t>EFEMP2</t>
  </si>
  <si>
    <t>ENSG00000172638</t>
  </si>
  <si>
    <t>RAD9A</t>
  </si>
  <si>
    <t>ENSG00000172613</t>
  </si>
  <si>
    <t>RND1</t>
  </si>
  <si>
    <t>ENSG00000172602</t>
  </si>
  <si>
    <t>SMPDL3A</t>
  </si>
  <si>
    <t>ENSG00000172594</t>
  </si>
  <si>
    <t>MRPL52</t>
  </si>
  <si>
    <t>ENSG00000172590</t>
  </si>
  <si>
    <t>CHCHD1</t>
  </si>
  <si>
    <t>ENSG00000172586</t>
  </si>
  <si>
    <t>KLHL6</t>
  </si>
  <si>
    <t>ENSG00000172578</t>
  </si>
  <si>
    <t>RASGRP1</t>
  </si>
  <si>
    <t>ENSG00000172575</t>
  </si>
  <si>
    <t>PDE3A</t>
  </si>
  <si>
    <t>ENSG00000172572</t>
  </si>
  <si>
    <t>FNDC9</t>
  </si>
  <si>
    <t>ENSG00000172568</t>
  </si>
  <si>
    <t>SNTG2</t>
  </si>
  <si>
    <t>ENSG00000172554</t>
  </si>
  <si>
    <t>MUCL1</t>
  </si>
  <si>
    <t>ENSG00000172551</t>
  </si>
  <si>
    <t>NIPAL4</t>
  </si>
  <si>
    <t>ENSG00000172548</t>
  </si>
  <si>
    <t>CTSW</t>
  </si>
  <si>
    <t>ENSG00000172543</t>
  </si>
  <si>
    <t>FAM170B</t>
  </si>
  <si>
    <t>ENSG00000172538</t>
  </si>
  <si>
    <t>HCFC1</t>
  </si>
  <si>
    <t>ENSG00000172534</t>
  </si>
  <si>
    <t>PPP1CA</t>
  </si>
  <si>
    <t>ENSG00000172531</t>
  </si>
  <si>
    <t>BANP</t>
  </si>
  <si>
    <t>ENSG00000172530</t>
  </si>
  <si>
    <t>OR10H5</t>
  </si>
  <si>
    <t>ENSG00000172519</t>
  </si>
  <si>
    <t>CARNS1</t>
  </si>
  <si>
    <t>ENSG00000172508</t>
  </si>
  <si>
    <t>FIBP</t>
  </si>
  <si>
    <t>ENSG00000172500</t>
  </si>
  <si>
    <t>ACOT12</t>
  </si>
  <si>
    <t>ENSG00000172497</t>
  </si>
  <si>
    <t>AFF1</t>
  </si>
  <si>
    <t>ENSG00000172493</t>
  </si>
  <si>
    <t>AGXT</t>
  </si>
  <si>
    <t>ENSG00000172482</t>
  </si>
  <si>
    <t>RAB40A</t>
  </si>
  <si>
    <t>ENSG00000172476</t>
  </si>
  <si>
    <t>MANEA</t>
  </si>
  <si>
    <t>ENSG00000172469</t>
  </si>
  <si>
    <t>ZNF24</t>
  </si>
  <si>
    <t>ENSG00000172466</t>
  </si>
  <si>
    <t>TCEAL1</t>
  </si>
  <si>
    <t>ENSG00000172465</t>
  </si>
  <si>
    <t>FUT9</t>
  </si>
  <si>
    <t>ENSG00000172461</t>
  </si>
  <si>
    <t>PRSS30P</t>
  </si>
  <si>
    <t>ENSG00000172460</t>
  </si>
  <si>
    <t>IL17D</t>
  </si>
  <si>
    <t>ENSG00000172458</t>
  </si>
  <si>
    <t>FGGY</t>
  </si>
  <si>
    <t>ENSG00000172456</t>
  </si>
  <si>
    <t>GTPBP2</t>
  </si>
  <si>
    <t>ENSG00000172432</t>
  </si>
  <si>
    <t>COPS9</t>
  </si>
  <si>
    <t>ENSG00000172428</t>
  </si>
  <si>
    <t>RSPH9</t>
  </si>
  <si>
    <t>ENSG00000172426</t>
  </si>
  <si>
    <t>TTC36</t>
  </si>
  <si>
    <t>ENSG00000172425</t>
  </si>
  <si>
    <t>EFCAB3</t>
  </si>
  <si>
    <t>ENSG00000172421</t>
  </si>
  <si>
    <t>CLP1</t>
  </si>
  <si>
    <t>ENSG00000172409</t>
  </si>
  <si>
    <t>SYNPO2</t>
  </si>
  <si>
    <t>ENSG00000172403</t>
  </si>
  <si>
    <t>MYOZ2</t>
  </si>
  <si>
    <t>ENSG00000172399</t>
  </si>
  <si>
    <t>PRSS27</t>
  </si>
  <si>
    <t>ENSG00000172382</t>
  </si>
  <si>
    <t>GNG12</t>
  </si>
  <si>
    <t>ENSG00000172380</t>
  </si>
  <si>
    <t>ARNT2</t>
  </si>
  <si>
    <t>ENSG00000172379</t>
  </si>
  <si>
    <t>C2CD2L</t>
  </si>
  <si>
    <t>ENSG00000172375</t>
  </si>
  <si>
    <t>PDZD3</t>
  </si>
  <si>
    <t>ENSG00000172367</t>
  </si>
  <si>
    <t>MCRIP2</t>
  </si>
  <si>
    <t>ENSG00000172366</t>
  </si>
  <si>
    <t>OR5B2</t>
  </si>
  <si>
    <t>ENSG00000172365</t>
  </si>
  <si>
    <t>OR5B12</t>
  </si>
  <si>
    <t>ENSG00000172362</t>
  </si>
  <si>
    <t>CFAP53</t>
  </si>
  <si>
    <t>ENSG00000172361</t>
  </si>
  <si>
    <t>GNB2</t>
  </si>
  <si>
    <t>ENSG00000172354</t>
  </si>
  <si>
    <t>ABCG4</t>
  </si>
  <si>
    <t>ENSG00000172350</t>
  </si>
  <si>
    <t>IL16</t>
  </si>
  <si>
    <t>ENSG00000172349</t>
  </si>
  <si>
    <t>RCAN2</t>
  </si>
  <si>
    <t>ENSG00000172348</t>
  </si>
  <si>
    <t>STARD5</t>
  </si>
  <si>
    <t>ENSG00000172345</t>
  </si>
  <si>
    <t>SUCLG2</t>
  </si>
  <si>
    <t>ENSG00000172340</t>
  </si>
  <si>
    <t>ALG14</t>
  </si>
  <si>
    <t>ENSG00000172339</t>
  </si>
  <si>
    <t>POP7</t>
  </si>
  <si>
    <t>ENSG00000172336</t>
  </si>
  <si>
    <t>BPGM</t>
  </si>
  <si>
    <t>ENSG00000172331</t>
  </si>
  <si>
    <t>OR5A2</t>
  </si>
  <si>
    <t>ENSG00000172324</t>
  </si>
  <si>
    <t>CLEC12A</t>
  </si>
  <si>
    <t>ENSG00000172322</t>
  </si>
  <si>
    <t>OR5A1</t>
  </si>
  <si>
    <t>ENSG00000172320</t>
  </si>
  <si>
    <t>B3GALT1</t>
  </si>
  <si>
    <t>ENSG00000172318</t>
  </si>
  <si>
    <t>TP53RK</t>
  </si>
  <si>
    <t>ENSG00000172315</t>
  </si>
  <si>
    <t>COPRS</t>
  </si>
  <si>
    <t>ENSG00000172301</t>
  </si>
  <si>
    <t>SPTLC3</t>
  </si>
  <si>
    <t>ENSG00000172296</t>
  </si>
  <si>
    <t>CERS6</t>
  </si>
  <si>
    <t>ENSG00000172292</t>
  </si>
  <si>
    <t>HINFP</t>
  </si>
  <si>
    <t>ENSG00000172273</t>
  </si>
  <si>
    <t>BSG</t>
  </si>
  <si>
    <t>ENSG00000172270</t>
  </si>
  <si>
    <t>DPAGT1</t>
  </si>
  <si>
    <t>ENSG00000172269</t>
  </si>
  <si>
    <t>MACROD2</t>
  </si>
  <si>
    <t>ENSG00000172264</t>
  </si>
  <si>
    <t>ZNF131</t>
  </si>
  <si>
    <t>ENSG00000172262</t>
  </si>
  <si>
    <t>NEGR1</t>
  </si>
  <si>
    <t>ENSG00000172260</t>
  </si>
  <si>
    <t>SERHL</t>
  </si>
  <si>
    <t>ENSG00000172250</t>
  </si>
  <si>
    <t>C1QTNF4</t>
  </si>
  <si>
    <t>ENSG00000172247</t>
  </si>
  <si>
    <t>C5orf34</t>
  </si>
  <si>
    <t>ENSG00000172244</t>
  </si>
  <si>
    <t>CLEC7A</t>
  </si>
  <si>
    <t>ENSG00000172243</t>
  </si>
  <si>
    <t>PAIP1</t>
  </si>
  <si>
    <t>ENSG00000172239</t>
  </si>
  <si>
    <t>TPSAB1</t>
  </si>
  <si>
    <t>ENSG00000172236</t>
  </si>
  <si>
    <t>AZU1</t>
  </si>
  <si>
    <t>ENSG00000172232</t>
  </si>
  <si>
    <t>CEBPB</t>
  </si>
  <si>
    <t>ENSG00000172216</t>
  </si>
  <si>
    <t>CXCR6</t>
  </si>
  <si>
    <t>ENSG00000172215</t>
  </si>
  <si>
    <t>ID4</t>
  </si>
  <si>
    <t>ENSG00000172201</t>
  </si>
  <si>
    <t>MBOAT1</t>
  </si>
  <si>
    <t>ENSG00000172197</t>
  </si>
  <si>
    <t>HMGN1P35</t>
  </si>
  <si>
    <t>ENSG00000172186</t>
  </si>
  <si>
    <t>ISG20</t>
  </si>
  <si>
    <t>ENSG00000172183</t>
  </si>
  <si>
    <t>PRL</t>
  </si>
  <si>
    <t>ENSG00000172179</t>
  </si>
  <si>
    <t>MALT1</t>
  </si>
  <si>
    <t>ENSG00000172175</t>
  </si>
  <si>
    <t>MRPL13</t>
  </si>
  <si>
    <t>ENSG00000172172</t>
  </si>
  <si>
    <t>TEFM</t>
  </si>
  <si>
    <t>ENSG00000172171</t>
  </si>
  <si>
    <t>MTBP</t>
  </si>
  <si>
    <t>ENSG00000172167</t>
  </si>
  <si>
    <t>SNTB1</t>
  </si>
  <si>
    <t>ENSG00000172164</t>
  </si>
  <si>
    <t>FRMD3</t>
  </si>
  <si>
    <t>ENSG00000172159</t>
  </si>
  <si>
    <t>OR1A1</t>
  </si>
  <si>
    <t>ENSG00000172146</t>
  </si>
  <si>
    <t>SLC9C1</t>
  </si>
  <si>
    <t>ENSG00000172139</t>
  </si>
  <si>
    <t>CALB2</t>
  </si>
  <si>
    <t>ENSG00000172137</t>
  </si>
  <si>
    <t>SLFN12</t>
  </si>
  <si>
    <t>ENSG00000172123</t>
  </si>
  <si>
    <t>CD8B</t>
  </si>
  <si>
    <t>ENSG00000172116</t>
  </si>
  <si>
    <t>CYCS</t>
  </si>
  <si>
    <t>ENSG00000172115</t>
  </si>
  <si>
    <t>NME6</t>
  </si>
  <si>
    <t>ENSG00000172113</t>
  </si>
  <si>
    <t>KRCC1</t>
  </si>
  <si>
    <t>ENSG00000172086</t>
  </si>
  <si>
    <t>MOB3A</t>
  </si>
  <si>
    <t>ENSG00000172081</t>
  </si>
  <si>
    <t>EIF2AK3</t>
  </si>
  <si>
    <t>ENSG00000172071</t>
  </si>
  <si>
    <t>SMN1</t>
  </si>
  <si>
    <t>ENSG00000172062</t>
  </si>
  <si>
    <t>LRRC15</t>
  </si>
  <si>
    <t>ENSG00000172061</t>
  </si>
  <si>
    <t>KLF11</t>
  </si>
  <si>
    <t>ENSG00000172059</t>
  </si>
  <si>
    <t>SERF1A</t>
  </si>
  <si>
    <t>ENSG00000172058</t>
  </si>
  <si>
    <t>ORMDL3</t>
  </si>
  <si>
    <t>ENSG00000172057</t>
  </si>
  <si>
    <t>QARS1</t>
  </si>
  <si>
    <t>ENSG00000172053</t>
  </si>
  <si>
    <t>USP19</t>
  </si>
  <si>
    <t>ENSG00000172046</t>
  </si>
  <si>
    <t>LAMB2</t>
  </si>
  <si>
    <t>ENSG00000172037</t>
  </si>
  <si>
    <t>EPHX4</t>
  </si>
  <si>
    <t>ENSG00000172031</t>
  </si>
  <si>
    <t>GAP43</t>
  </si>
  <si>
    <t>ENSG00000172020</t>
  </si>
  <si>
    <t>ANKRD20A4P</t>
  </si>
  <si>
    <t>ENSG00000172014</t>
  </si>
  <si>
    <t>THOP1</t>
  </si>
  <si>
    <t>ENSG00000172009</t>
  </si>
  <si>
    <t>RAB33B</t>
  </si>
  <si>
    <t>ENSG00000172007</t>
  </si>
  <si>
    <t>ZNF554</t>
  </si>
  <si>
    <t>ENSG00000172006</t>
  </si>
  <si>
    <t>MAL</t>
  </si>
  <si>
    <t>ENSG00000172005</t>
  </si>
  <si>
    <t>ZNF556</t>
  </si>
  <si>
    <t>ENSG00000172000</t>
  </si>
  <si>
    <t>SYNPO</t>
  </si>
  <si>
    <t>ENSG00000171992</t>
  </si>
  <si>
    <t>LDHAL6B</t>
  </si>
  <si>
    <t>ENSG00000171989</t>
  </si>
  <si>
    <t>JMJD1C</t>
  </si>
  <si>
    <t>ENSG00000171988</t>
  </si>
  <si>
    <t>SHLD1</t>
  </si>
  <si>
    <t>ENSG00000171984</t>
  </si>
  <si>
    <t>ZNF57</t>
  </si>
  <si>
    <t>ENSG00000171970</t>
  </si>
  <si>
    <t>DRC3</t>
  </si>
  <si>
    <t>ENSG00000171962</t>
  </si>
  <si>
    <t>PPIH</t>
  </si>
  <si>
    <t>ENSG00000171960</t>
  </si>
  <si>
    <t>FOXB1</t>
  </si>
  <si>
    <t>ENSG00000171956</t>
  </si>
  <si>
    <t>CYP4F22</t>
  </si>
  <si>
    <t>ENSG00000171954</t>
  </si>
  <si>
    <t>ATPAF2</t>
  </si>
  <si>
    <t>ENSG00000171953</t>
  </si>
  <si>
    <t>SCG2</t>
  </si>
  <si>
    <t>ENSG00000171951</t>
  </si>
  <si>
    <t>SRGAP2C</t>
  </si>
  <si>
    <t>ENSG00000171943</t>
  </si>
  <si>
    <t>ZNF217</t>
  </si>
  <si>
    <t>ENSG00000171940</t>
  </si>
  <si>
    <t>FBXW10</t>
  </si>
  <si>
    <t>ENSG00000171931</t>
  </si>
  <si>
    <t>TVP23B</t>
  </si>
  <si>
    <t>ENSG00000171928</t>
  </si>
  <si>
    <t>LGALS9C</t>
  </si>
  <si>
    <t>ENSG00000171916</t>
  </si>
  <si>
    <t>TLN2</t>
  </si>
  <si>
    <t>ENSG00000171914</t>
  </si>
  <si>
    <t>CYP4F11</t>
  </si>
  <si>
    <t>ENSG00000171903</t>
  </si>
  <si>
    <t>MIR31HG</t>
  </si>
  <si>
    <t>ENSG00000171889</t>
  </si>
  <si>
    <t>FRMD5</t>
  </si>
  <si>
    <t>ENSG00000171877</t>
  </si>
  <si>
    <t>ADRA1D</t>
  </si>
  <si>
    <t>ENSG00000171873</t>
  </si>
  <si>
    <t>KLF17</t>
  </si>
  <si>
    <t>ENSG00000171872</t>
  </si>
  <si>
    <t>PRNP</t>
  </si>
  <si>
    <t>ENSG00000171867</t>
  </si>
  <si>
    <t>RNASEH1</t>
  </si>
  <si>
    <t>ENSG00000171865</t>
  </si>
  <si>
    <t>PRND</t>
  </si>
  <si>
    <t>ENSG00000171864</t>
  </si>
  <si>
    <t>RPS7</t>
  </si>
  <si>
    <t>ENSG00000171863</t>
  </si>
  <si>
    <t>PTEN</t>
  </si>
  <si>
    <t>ENSG00000171862</t>
  </si>
  <si>
    <t>MRM3</t>
  </si>
  <si>
    <t>ENSG00000171861</t>
  </si>
  <si>
    <t>C3AR1</t>
  </si>
  <si>
    <t>ENSG00000171860</t>
  </si>
  <si>
    <t>RPS21</t>
  </si>
  <si>
    <t>ENSG00000171858</t>
  </si>
  <si>
    <t>IFNB1</t>
  </si>
  <si>
    <t>ENSG00000171855</t>
  </si>
  <si>
    <t>TRAPPC12</t>
  </si>
  <si>
    <t>ENSG00000171853</t>
  </si>
  <si>
    <t>RRM2</t>
  </si>
  <si>
    <t>ENSG00000171848</t>
  </si>
  <si>
    <t>FAM90A1</t>
  </si>
  <si>
    <t>ENSG00000171847</t>
  </si>
  <si>
    <t>MLLT3</t>
  </si>
  <si>
    <t>ENSG00000171843</t>
  </si>
  <si>
    <t>NINJ2</t>
  </si>
  <si>
    <t>ENSG00000171840</t>
  </si>
  <si>
    <t>ZNF570</t>
  </si>
  <si>
    <t>ENSG00000171827</t>
  </si>
  <si>
    <t>EXOSC10</t>
  </si>
  <si>
    <t>ENSG00000171824</t>
  </si>
  <si>
    <t>FBXL14</t>
  </si>
  <si>
    <t>ENSG00000171823</t>
  </si>
  <si>
    <t>ZNF540</t>
  </si>
  <si>
    <t>ENSG00000171817</t>
  </si>
  <si>
    <t>PCDHB1</t>
  </si>
  <si>
    <t>ENSG00000171815</t>
  </si>
  <si>
    <t>PWWP2B</t>
  </si>
  <si>
    <t>ENSG00000171813</t>
  </si>
  <si>
    <t>COL8A2</t>
  </si>
  <si>
    <t>ENSG00000171812</t>
  </si>
  <si>
    <t>CFAP46</t>
  </si>
  <si>
    <t>ENSG00000171811</t>
  </si>
  <si>
    <t>METTL18</t>
  </si>
  <si>
    <t>ENSG00000171806</t>
  </si>
  <si>
    <t>KNDC1</t>
  </si>
  <si>
    <t>ENSG00000171798</t>
  </si>
  <si>
    <t>CTPS1</t>
  </si>
  <si>
    <t>ENSG00000171793</t>
  </si>
  <si>
    <t>RHNO1</t>
  </si>
  <si>
    <t>ENSG00000171792</t>
  </si>
  <si>
    <t>BCL2</t>
  </si>
  <si>
    <t>ENSG00000171791</t>
  </si>
  <si>
    <t>SLFNL1</t>
  </si>
  <si>
    <t>ENSG00000171790</t>
  </si>
  <si>
    <t>NHLH1</t>
  </si>
  <si>
    <t>ENSG00000171786</t>
  </si>
  <si>
    <t>RASGRP4</t>
  </si>
  <si>
    <t>ENSG00000171777</t>
  </si>
  <si>
    <t>SYCE1</t>
  </si>
  <si>
    <t>ENSG00000171772</t>
  </si>
  <si>
    <t>GATM</t>
  </si>
  <si>
    <t>ENSG00000171766</t>
  </si>
  <si>
    <t>SPATA5L1</t>
  </si>
  <si>
    <t>ENSG00000171763</t>
  </si>
  <si>
    <t>PAH</t>
  </si>
  <si>
    <t>ENSG00000171759</t>
  </si>
  <si>
    <t>LRRC34</t>
  </si>
  <si>
    <t>ENSG00000171757</t>
  </si>
  <si>
    <t>LGALS4</t>
  </si>
  <si>
    <t>ENSG00000171747</t>
  </si>
  <si>
    <t>CAMTA1</t>
  </si>
  <si>
    <t>ENSG00000171735</t>
  </si>
  <si>
    <t>TMEM51</t>
  </si>
  <si>
    <t>ENSG00000171729</t>
  </si>
  <si>
    <t>VAT1L</t>
  </si>
  <si>
    <t>ENSG00000171724</t>
  </si>
  <si>
    <t>GPHN</t>
  </si>
  <si>
    <t>ENSG00000171723</t>
  </si>
  <si>
    <t>SPATA46</t>
  </si>
  <si>
    <t>ENSG00000171722</t>
  </si>
  <si>
    <t>HDAC3</t>
  </si>
  <si>
    <t>ENSG00000171720</t>
  </si>
  <si>
    <t>ANO5</t>
  </si>
  <si>
    <t>ENSG00000171714</t>
  </si>
  <si>
    <t>TCEA2</t>
  </si>
  <si>
    <t>ENSG00000171703</t>
  </si>
  <si>
    <t>RGS19</t>
  </si>
  <si>
    <t>ENSG00000171700</t>
  </si>
  <si>
    <t>ATF7IP</t>
  </si>
  <si>
    <t>ENSG00000171681</t>
  </si>
  <si>
    <t>PLEKHG5</t>
  </si>
  <si>
    <t>ENSG00000171680</t>
  </si>
  <si>
    <t>SHANK2-AS3</t>
  </si>
  <si>
    <t>ENSG00000171671</t>
  </si>
  <si>
    <t>GPR34</t>
  </si>
  <si>
    <t>ENSG00000171659</t>
  </si>
  <si>
    <t>NMRAL2P</t>
  </si>
  <si>
    <t>ENSG00000171658</t>
  </si>
  <si>
    <t>GPR82</t>
  </si>
  <si>
    <t>ENSG00000171657</t>
  </si>
  <si>
    <t>ZIK1</t>
  </si>
  <si>
    <t>ENSG00000171649</t>
  </si>
  <si>
    <t>S100Z</t>
  </si>
  <si>
    <t>ENSG00000171643</t>
  </si>
  <si>
    <t>BPTF</t>
  </si>
  <si>
    <t>ENSG00000171634</t>
  </si>
  <si>
    <t>P2RY6</t>
  </si>
  <si>
    <t>ENSG00000171631</t>
  </si>
  <si>
    <t>SPSB1</t>
  </si>
  <si>
    <t>ENSG00000171621</t>
  </si>
  <si>
    <t>ENC1</t>
  </si>
  <si>
    <t>ENSG00000171617</t>
  </si>
  <si>
    <t>SLC25A33</t>
  </si>
  <si>
    <t>ENSG00000171612</t>
  </si>
  <si>
    <t>PTCRA</t>
  </si>
  <si>
    <t>ENSG00000171611</t>
  </si>
  <si>
    <t>PIK3CD</t>
  </si>
  <si>
    <t>ENSG00000171608</t>
  </si>
  <si>
    <t>ZNF274</t>
  </si>
  <si>
    <t>ENSG00000171606</t>
  </si>
  <si>
    <t>CXXC5</t>
  </si>
  <si>
    <t>ENSG00000171604</t>
  </si>
  <si>
    <t>CLSTN1</t>
  </si>
  <si>
    <t>ENSG00000171603</t>
  </si>
  <si>
    <t>NMUR1</t>
  </si>
  <si>
    <t>ENSG00000171596</t>
  </si>
  <si>
    <t>DNAI2</t>
  </si>
  <si>
    <t>ENSG00000171595</t>
  </si>
  <si>
    <t>ZNF584</t>
  </si>
  <si>
    <t>ENSG00000171574</t>
  </si>
  <si>
    <t>RAB4B-EGLN2</t>
  </si>
  <si>
    <t>ENSG00000171570</t>
  </si>
  <si>
    <t>PLRG1</t>
  </si>
  <si>
    <t>ENSG00000171566</t>
  </si>
  <si>
    <t>OR2AT4</t>
  </si>
  <si>
    <t>ENSG00000171561</t>
  </si>
  <si>
    <t>BCL2L1</t>
  </si>
  <si>
    <t>ENSG00000171552</t>
  </si>
  <si>
    <t>ECEL1</t>
  </si>
  <si>
    <t>ENSG00000171551</t>
  </si>
  <si>
    <t>MAP6</t>
  </si>
  <si>
    <t>ENSG00000171533</t>
  </si>
  <si>
    <t>TBCA</t>
  </si>
  <si>
    <t>ENSG00000171530</t>
  </si>
  <si>
    <t>PTGER4</t>
  </si>
  <si>
    <t>ENSG00000171522</t>
  </si>
  <si>
    <t>LPAR3</t>
  </si>
  <si>
    <t>ENSG00000171517</t>
  </si>
  <si>
    <t>RXFP1</t>
  </si>
  <si>
    <t>ENSG00000171509</t>
  </si>
  <si>
    <t>ETFDH</t>
  </si>
  <si>
    <t>ENSG00000171503</t>
  </si>
  <si>
    <t>COL24A1</t>
  </si>
  <si>
    <t>ENSG00000171502</t>
  </si>
  <si>
    <t>PPID</t>
  </si>
  <si>
    <t>ENSG00000171497</t>
  </si>
  <si>
    <t>OR1L8</t>
  </si>
  <si>
    <t>ENSG00000171496</t>
  </si>
  <si>
    <t>LRRC8D</t>
  </si>
  <si>
    <t>ENSG00000171492</t>
  </si>
  <si>
    <t>RSL1D1</t>
  </si>
  <si>
    <t>ENSG00000171490</t>
  </si>
  <si>
    <t>LRRC8C</t>
  </si>
  <si>
    <t>ENSG00000171488</t>
  </si>
  <si>
    <t>HOPX</t>
  </si>
  <si>
    <t>ENSG00000171476</t>
  </si>
  <si>
    <t>WIPF2</t>
  </si>
  <si>
    <t>ENSG00000171475</t>
  </si>
  <si>
    <t>ZNF561</t>
  </si>
  <si>
    <t>ENSG00000171469</t>
  </si>
  <si>
    <t>ZNF318</t>
  </si>
  <si>
    <t>ENSG00000171467</t>
  </si>
  <si>
    <t>ZNF562</t>
  </si>
  <si>
    <t>ENSG00000171466</t>
  </si>
  <si>
    <t>DLK2</t>
  </si>
  <si>
    <t>ENSG00000171462</t>
  </si>
  <si>
    <t>ASXL1</t>
  </si>
  <si>
    <t>ENSG00000171456</t>
  </si>
  <si>
    <t>POLR1C</t>
  </si>
  <si>
    <t>ENSG00000171453</t>
  </si>
  <si>
    <t>DSEL</t>
  </si>
  <si>
    <t>ENSG00000171451</t>
  </si>
  <si>
    <t>ZBTB26</t>
  </si>
  <si>
    <t>ENSG00000171448</t>
  </si>
  <si>
    <t>MCC</t>
  </si>
  <si>
    <t>ENSG00000171444</t>
  </si>
  <si>
    <t>ZNF524</t>
  </si>
  <si>
    <t>ENSG00000171443</t>
  </si>
  <si>
    <t>KSR2</t>
  </si>
  <si>
    <t>ENSG00000171435</t>
  </si>
  <si>
    <t>KRT20</t>
  </si>
  <si>
    <t>ENSG00000171431</t>
  </si>
  <si>
    <t>NAT1</t>
  </si>
  <si>
    <t>ENSG00000171428</t>
  </si>
  <si>
    <t>ZNF581</t>
  </si>
  <si>
    <t>ENSG00000171425</t>
  </si>
  <si>
    <t>MRPL36</t>
  </si>
  <si>
    <t>ENSG00000171421</t>
  </si>
  <si>
    <t>PDE7B</t>
  </si>
  <si>
    <t>ENSG00000171408</t>
  </si>
  <si>
    <t>KRT13</t>
  </si>
  <si>
    <t>ENSG00000171401</t>
  </si>
  <si>
    <t>APLN</t>
  </si>
  <si>
    <t>ENSG00000171388</t>
  </si>
  <si>
    <t>KCND3</t>
  </si>
  <si>
    <t>ENSG00000171385</t>
  </si>
  <si>
    <t>TPPP</t>
  </si>
  <si>
    <t>ENSG00000171368</t>
  </si>
  <si>
    <t>CLCN5</t>
  </si>
  <si>
    <t>ENSG00000171365</t>
  </si>
  <si>
    <t>LURAP1</t>
  </si>
  <si>
    <t>ENSG00000171357</t>
  </si>
  <si>
    <t>KRT15</t>
  </si>
  <si>
    <t>ENSG00000171346</t>
  </si>
  <si>
    <t>KRT19</t>
  </si>
  <si>
    <t>ENSG00000171345</t>
  </si>
  <si>
    <t>ESCO2</t>
  </si>
  <si>
    <t>ENSG00000171320</t>
  </si>
  <si>
    <t>CHD7</t>
  </si>
  <si>
    <t>ENSG00000171316</t>
  </si>
  <si>
    <t>PGAM1</t>
  </si>
  <si>
    <t>ENSG00000171314</t>
  </si>
  <si>
    <t>EXOSC1</t>
  </si>
  <si>
    <t>ENSG00000171311</t>
  </si>
  <si>
    <t>CHST11</t>
  </si>
  <si>
    <t>ENSG00000171310</t>
  </si>
  <si>
    <t>ZDHHC16</t>
  </si>
  <si>
    <t>ENSG00000171307</t>
  </si>
  <si>
    <t>KCNK3</t>
  </si>
  <si>
    <t>ENSG00000171303</t>
  </si>
  <si>
    <t>CANT1</t>
  </si>
  <si>
    <t>ENSG00000171302</t>
  </si>
  <si>
    <t>GAA</t>
  </si>
  <si>
    <t>ENSG00000171298</t>
  </si>
  <si>
    <t>ZNF440</t>
  </si>
  <si>
    <t>ENSG00000171295</t>
  </si>
  <si>
    <t>ZNF439</t>
  </si>
  <si>
    <t>ENSG00000171291</t>
  </si>
  <si>
    <t>FAM98B</t>
  </si>
  <si>
    <t>ENSG00000171262</t>
  </si>
  <si>
    <t>NPTX1</t>
  </si>
  <si>
    <t>ENSG00000171246</t>
  </si>
  <si>
    <t>SHCBP1</t>
  </si>
  <si>
    <t>ENSG00000171241</t>
  </si>
  <si>
    <t>LRG1</t>
  </si>
  <si>
    <t>ENSG00000171236</t>
  </si>
  <si>
    <t>TMEM37</t>
  </si>
  <si>
    <t>ENSG00000171227</t>
  </si>
  <si>
    <t>FAM241B</t>
  </si>
  <si>
    <t>ENSG00000171224</t>
  </si>
  <si>
    <t>JUNB</t>
  </si>
  <si>
    <t>ENSG00000171223</t>
  </si>
  <si>
    <t>SCAND1</t>
  </si>
  <si>
    <t>ENSG00000171222</t>
  </si>
  <si>
    <t>CDC42BPG</t>
  </si>
  <si>
    <t>ENSG00000171219</t>
  </si>
  <si>
    <t>CLDN20</t>
  </si>
  <si>
    <t>ENSG00000171217</t>
  </si>
  <si>
    <t>NETO2</t>
  </si>
  <si>
    <t>ENSG00000171208</t>
  </si>
  <si>
    <t>TRIM8</t>
  </si>
  <si>
    <t>ENSG00000171206</t>
  </si>
  <si>
    <t>TMEM126B</t>
  </si>
  <si>
    <t>ENSG00000171204</t>
  </si>
  <si>
    <t>TMEM126A</t>
  </si>
  <si>
    <t>ENSG00000171202</t>
  </si>
  <si>
    <t>OR2M4</t>
  </si>
  <si>
    <t>ENSG00000171180</t>
  </si>
  <si>
    <t>RBKS</t>
  </si>
  <si>
    <t>ENSG00000171174</t>
  </si>
  <si>
    <t>NAIF1</t>
  </si>
  <si>
    <t>ENSG00000171169</t>
  </si>
  <si>
    <t>ZNF692</t>
  </si>
  <si>
    <t>ENSG00000171163</t>
  </si>
  <si>
    <t>ZNF672</t>
  </si>
  <si>
    <t>ENSG00000171161</t>
  </si>
  <si>
    <t>MORN4</t>
  </si>
  <si>
    <t>ENSG00000171160</t>
  </si>
  <si>
    <t>C9orf16</t>
  </si>
  <si>
    <t>ENSG00000171159</t>
  </si>
  <si>
    <t>C1GALT1C1</t>
  </si>
  <si>
    <t>ENSG00000171155</t>
  </si>
  <si>
    <t>SOCS5</t>
  </si>
  <si>
    <t>ENSG00000171150</t>
  </si>
  <si>
    <t>TADA3</t>
  </si>
  <si>
    <t>ENSG00000171148</t>
  </si>
  <si>
    <t>RLN3</t>
  </si>
  <si>
    <t>ENSG00000171136</t>
  </si>
  <si>
    <t>JAGN1</t>
  </si>
  <si>
    <t>ENSG00000171135</t>
  </si>
  <si>
    <t>PRKCE</t>
  </si>
  <si>
    <t>ENSG00000171132</t>
  </si>
  <si>
    <t>ATP6V0E2</t>
  </si>
  <si>
    <t>ENSG00000171130</t>
  </si>
  <si>
    <t>KCNG3</t>
  </si>
  <si>
    <t>ENSG00000171126</t>
  </si>
  <si>
    <t>FUT3</t>
  </si>
  <si>
    <t>ENSG00000171124</t>
  </si>
  <si>
    <t>KCNMB3</t>
  </si>
  <si>
    <t>ENSG00000171121</t>
  </si>
  <si>
    <t>NRTN</t>
  </si>
  <si>
    <t>ENSG00000171119</t>
  </si>
  <si>
    <t>HSFX1</t>
  </si>
  <si>
    <t>ENSG00000171116</t>
  </si>
  <si>
    <t>GIMAP8</t>
  </si>
  <si>
    <t>ENSG00000171115</t>
  </si>
  <si>
    <t>MFN1</t>
  </si>
  <si>
    <t>ENSG00000171109</t>
  </si>
  <si>
    <t>INSR</t>
  </si>
  <si>
    <t>ENSG00000171105</t>
  </si>
  <si>
    <t>TRMT61B</t>
  </si>
  <si>
    <t>ENSG00000171103</t>
  </si>
  <si>
    <t>SIGLEC17P</t>
  </si>
  <si>
    <t>ENSG00000171101</t>
  </si>
  <si>
    <t>MTM1</t>
  </si>
  <si>
    <t>ENSG00000171100</t>
  </si>
  <si>
    <t>KYAT1</t>
  </si>
  <si>
    <t>ENSG00000171097</t>
  </si>
  <si>
    <t>ALK</t>
  </si>
  <si>
    <t>ENSG00000171094</t>
  </si>
  <si>
    <t>FAM86JP</t>
  </si>
  <si>
    <t>ENSG00000171084</t>
  </si>
  <si>
    <t>C11orf24</t>
  </si>
  <si>
    <t>ENSG00000171067</t>
  </si>
  <si>
    <t>SOX7</t>
  </si>
  <si>
    <t>ENSG00000171056</t>
  </si>
  <si>
    <t>FEZ2</t>
  </si>
  <si>
    <t>ENSG00000171055</t>
  </si>
  <si>
    <t>FPR1</t>
  </si>
  <si>
    <t>ENSG00000171051</t>
  </si>
  <si>
    <t>FPR2</t>
  </si>
  <si>
    <t>ENSG00000171049</t>
  </si>
  <si>
    <t>TSNARE1</t>
  </si>
  <si>
    <t>ENSG00000171045</t>
  </si>
  <si>
    <t>XKR6</t>
  </si>
  <si>
    <t>ENSG00000171044</t>
  </si>
  <si>
    <t>PKIA</t>
  </si>
  <si>
    <t>ENSG00000171033</t>
  </si>
  <si>
    <t>LRRC8E</t>
  </si>
  <si>
    <t>ENSG00000171017</t>
  </si>
  <si>
    <t>PYGO1</t>
  </si>
  <si>
    <t>ENSG00000171016</t>
  </si>
  <si>
    <t>OR4D5</t>
  </si>
  <si>
    <t>ENSG00000171014</t>
  </si>
  <si>
    <t>HS6ST2</t>
  </si>
  <si>
    <t>ENSG00000171004</t>
  </si>
  <si>
    <t>S1PR1</t>
  </si>
  <si>
    <t>ENSG00000170989</t>
  </si>
  <si>
    <t>PLAC1</t>
  </si>
  <si>
    <t>ENSG00000170965</t>
  </si>
  <si>
    <t>PDGFD</t>
  </si>
  <si>
    <t>ENSG00000170962</t>
  </si>
  <si>
    <t>HAS2</t>
  </si>
  <si>
    <t>ENSG00000170961</t>
  </si>
  <si>
    <t>DCDC1</t>
  </si>
  <si>
    <t>ENSG00000170959</t>
  </si>
  <si>
    <t>CEACAM3</t>
  </si>
  <si>
    <t>ENSG00000170956</t>
  </si>
  <si>
    <t>CAVIN3</t>
  </si>
  <si>
    <t>ENSG00000170955</t>
  </si>
  <si>
    <t>ZNF415</t>
  </si>
  <si>
    <t>ENSG00000170954</t>
  </si>
  <si>
    <t>ZNF160</t>
  </si>
  <si>
    <t>ENSG00000170949</t>
  </si>
  <si>
    <t>MBD3L1</t>
  </si>
  <si>
    <t>ENSG00000170948</t>
  </si>
  <si>
    <t>DNAJC24</t>
  </si>
  <si>
    <t>ENSG00000170946</t>
  </si>
  <si>
    <t>NCBP2L</t>
  </si>
  <si>
    <t>ENSG00000170935</t>
  </si>
  <si>
    <t>OR1M1</t>
  </si>
  <si>
    <t>ENSG00000170929</t>
  </si>
  <si>
    <t>PKHD1</t>
  </si>
  <si>
    <t>ENSG00000170927</t>
  </si>
  <si>
    <t>OR7G2</t>
  </si>
  <si>
    <t>ENSG00000170923</t>
  </si>
  <si>
    <t>TANC2</t>
  </si>
  <si>
    <t>ENSG00000170921</t>
  </si>
  <si>
    <t>TPT1-AS1</t>
  </si>
  <si>
    <t>ENSG00000170919</t>
  </si>
  <si>
    <t>NUDT6</t>
  </si>
  <si>
    <t>ENSG00000170917</t>
  </si>
  <si>
    <t>PAQR8</t>
  </si>
  <si>
    <t>ENSG00000170915</t>
  </si>
  <si>
    <t>OSCAR</t>
  </si>
  <si>
    <t>ENSG00000170909</t>
  </si>
  <si>
    <t>NDUFA3</t>
  </si>
  <si>
    <t>ENSG00000170906</t>
  </si>
  <si>
    <t>MSANTD4</t>
  </si>
  <si>
    <t>ENSG00000170903</t>
  </si>
  <si>
    <t>GSTA4</t>
  </si>
  <si>
    <t>ENSG00000170899</t>
  </si>
  <si>
    <t>TRH</t>
  </si>
  <si>
    <t>ENSG00000170893</t>
  </si>
  <si>
    <t>TSEN34</t>
  </si>
  <si>
    <t>ENSG00000170892</t>
  </si>
  <si>
    <t>CYTL1</t>
  </si>
  <si>
    <t>ENSG00000170891</t>
  </si>
  <si>
    <t>PLA2G1B</t>
  </si>
  <si>
    <t>ENSG00000170890</t>
  </si>
  <si>
    <t>RPS9</t>
  </si>
  <si>
    <t>ENSG00000170889</t>
  </si>
  <si>
    <t>RNF139</t>
  </si>
  <si>
    <t>ENSG00000170881</t>
  </si>
  <si>
    <t>TMEM43</t>
  </si>
  <si>
    <t>ENSG00000170876</t>
  </si>
  <si>
    <t>MTSS1</t>
  </si>
  <si>
    <t>ENSG00000170873</t>
  </si>
  <si>
    <t>KIAA0232</t>
  </si>
  <si>
    <t>ENSG00000170871</t>
  </si>
  <si>
    <t>LSM3</t>
  </si>
  <si>
    <t>ENSG00000170860</t>
  </si>
  <si>
    <t>LILRP2</t>
  </si>
  <si>
    <t>ENSG00000170858</t>
  </si>
  <si>
    <t>TRIAP1</t>
  </si>
  <si>
    <t>ENSG00000170855</t>
  </si>
  <si>
    <t>RIOX2</t>
  </si>
  <si>
    <t>ENSG00000170854</t>
  </si>
  <si>
    <t>KBTBD2</t>
  </si>
  <si>
    <t>ENSG00000170852</t>
  </si>
  <si>
    <t>PSG6</t>
  </si>
  <si>
    <t>ENSG00000170848</t>
  </si>
  <si>
    <t>AC093323.1</t>
  </si>
  <si>
    <t>ENSG00000170846</t>
  </si>
  <si>
    <t>GPR27</t>
  </si>
  <si>
    <t>ENSG00000170837</t>
  </si>
  <si>
    <t>PPM1D</t>
  </si>
  <si>
    <t>ENSG00000170836</t>
  </si>
  <si>
    <t>CEL</t>
  </si>
  <si>
    <t>ENSG00000170835</t>
  </si>
  <si>
    <t>USP32</t>
  </si>
  <si>
    <t>ENSG00000170832</t>
  </si>
  <si>
    <t>CELP</t>
  </si>
  <si>
    <t>ENSG00000170827</t>
  </si>
  <si>
    <t>BFSP2</t>
  </si>
  <si>
    <t>ENSG00000170819</t>
  </si>
  <si>
    <t>LMOD2</t>
  </si>
  <si>
    <t>ENSG00000170807</t>
  </si>
  <si>
    <t>FOXN2</t>
  </si>
  <si>
    <t>ENSG00000170802</t>
  </si>
  <si>
    <t>HTRA3</t>
  </si>
  <si>
    <t>ENSG00000170801</t>
  </si>
  <si>
    <t>CHCHD7</t>
  </si>
  <si>
    <t>ENSG00000170791</t>
  </si>
  <si>
    <t>OR10A2</t>
  </si>
  <si>
    <t>ENSG00000170790</t>
  </si>
  <si>
    <t>DYDC1</t>
  </si>
  <si>
    <t>ENSG00000170788</t>
  </si>
  <si>
    <t>SDR16C5</t>
  </si>
  <si>
    <t>ENSG00000170786</t>
  </si>
  <si>
    <t>CDCA4</t>
  </si>
  <si>
    <t>ENSG00000170779</t>
  </si>
  <si>
    <t>AKAP13</t>
  </si>
  <si>
    <t>ENSG00000170776</t>
  </si>
  <si>
    <t>GPR37</t>
  </si>
  <si>
    <t>ENSG00000170775</t>
  </si>
  <si>
    <t>KIF5B</t>
  </si>
  <si>
    <t>ENSG00000170759</t>
  </si>
  <si>
    <t>KCNS3</t>
  </si>
  <si>
    <t>ENSG00000170745</t>
  </si>
  <si>
    <t>SYT9</t>
  </si>
  <si>
    <t>ENSG00000170743</t>
  </si>
  <si>
    <t>POLH</t>
  </si>
  <si>
    <t>ENSG00000170734</t>
  </si>
  <si>
    <t>TTLL6</t>
  </si>
  <si>
    <t>ENSG00000170703</t>
  </si>
  <si>
    <t>HOXB9</t>
  </si>
  <si>
    <t>ENSG00000170689</t>
  </si>
  <si>
    <t>ZNF296</t>
  </si>
  <si>
    <t>ENSG00000170684</t>
  </si>
  <si>
    <t>OR10A3</t>
  </si>
  <si>
    <t>ENSG00000170683</t>
  </si>
  <si>
    <t>CAVIN4</t>
  </si>
  <si>
    <t>ENSG00000170681</t>
  </si>
  <si>
    <t>SOCS6</t>
  </si>
  <si>
    <t>ENSG00000170677</t>
  </si>
  <si>
    <t>RASA4B</t>
  </si>
  <si>
    <t>ENSG00000170667</t>
  </si>
  <si>
    <t>ATF7</t>
  </si>
  <si>
    <t>ENSG00000170653</t>
  </si>
  <si>
    <t>TRABD</t>
  </si>
  <si>
    <t>ENSG00000170638</t>
  </si>
  <si>
    <t>ACYP2</t>
  </si>
  <si>
    <t>ENSG00000170634</t>
  </si>
  <si>
    <t>RNF34</t>
  </si>
  <si>
    <t>ENSG00000170633</t>
  </si>
  <si>
    <t>ARMC10</t>
  </si>
  <si>
    <t>ENSG00000170632</t>
  </si>
  <si>
    <t>ZNF16</t>
  </si>
  <si>
    <t>ENSG00000170631</t>
  </si>
  <si>
    <t>DPY19L2P2</t>
  </si>
  <si>
    <t>ENSG00000170629</t>
  </si>
  <si>
    <t>GTSF1</t>
  </si>
  <si>
    <t>ENSG00000170627</t>
  </si>
  <si>
    <t>SGCD</t>
  </si>
  <si>
    <t>ENSG00000170624</t>
  </si>
  <si>
    <t>COMMD5</t>
  </si>
  <si>
    <t>ENSG00000170619</t>
  </si>
  <si>
    <t>SLC26A5</t>
  </si>
  <si>
    <t>ENSG00000170615</t>
  </si>
  <si>
    <t>FAM71B</t>
  </si>
  <si>
    <t>ENSG00000170613</t>
  </si>
  <si>
    <t>FOXA3</t>
  </si>
  <si>
    <t>ENSG00000170608</t>
  </si>
  <si>
    <t>HSPA4</t>
  </si>
  <si>
    <t>ENSG00000170606</t>
  </si>
  <si>
    <t>IRF2BP1</t>
  </si>
  <si>
    <t>ENSG00000170604</t>
  </si>
  <si>
    <t>NUDCD2</t>
  </si>
  <si>
    <t>ENSG00000170584</t>
  </si>
  <si>
    <t>STAT2</t>
  </si>
  <si>
    <t>ENSG00000170581</t>
  </si>
  <si>
    <t>DLGAP1</t>
  </si>
  <si>
    <t>ENSG00000170579</t>
  </si>
  <si>
    <t>EMB</t>
  </si>
  <si>
    <t>ENSG00000170571</t>
  </si>
  <si>
    <t>IRX2</t>
  </si>
  <si>
    <t>ENSG00000170561</t>
  </si>
  <si>
    <t>CDH2</t>
  </si>
  <si>
    <t>ENSG00000170558</t>
  </si>
  <si>
    <t>SMAGP</t>
  </si>
  <si>
    <t>ENSG00000170545</t>
  </si>
  <si>
    <t>SERPINB9</t>
  </si>
  <si>
    <t>ENSG00000170542</t>
  </si>
  <si>
    <t>ARL6IP1</t>
  </si>
  <si>
    <t>ENSG00000170540</t>
  </si>
  <si>
    <t>TMC7</t>
  </si>
  <si>
    <t>ENSG00000170537</t>
  </si>
  <si>
    <t>PFKFB3</t>
  </si>
  <si>
    <t>ENSG00000170525</t>
  </si>
  <si>
    <t>KRT83</t>
  </si>
  <si>
    <t>ENSG00000170523</t>
  </si>
  <si>
    <t>ELOVL6</t>
  </si>
  <si>
    <t>ENSG00000170522</t>
  </si>
  <si>
    <t>PA2G4</t>
  </si>
  <si>
    <t>ENSG00000170515</t>
  </si>
  <si>
    <t>HSD17B13</t>
  </si>
  <si>
    <t>ENSG00000170509</t>
  </si>
  <si>
    <t>NUDT9</t>
  </si>
  <si>
    <t>ENSG00000170502</t>
  </si>
  <si>
    <t>LONRF2</t>
  </si>
  <si>
    <t>ENSG00000170500</t>
  </si>
  <si>
    <t>KISS1</t>
  </si>
  <si>
    <t>ENSG00000170498</t>
  </si>
  <si>
    <t>KRT72</t>
  </si>
  <si>
    <t>ENSG00000170486</t>
  </si>
  <si>
    <t>NPAS2</t>
  </si>
  <si>
    <t>ENSG00000170485</t>
  </si>
  <si>
    <t>KRT74</t>
  </si>
  <si>
    <t>ENSG00000170484</t>
  </si>
  <si>
    <t>SLC23A1</t>
  </si>
  <si>
    <t>ENSG00000170482</t>
  </si>
  <si>
    <t>KRT4</t>
  </si>
  <si>
    <t>ENSG00000170477</t>
  </si>
  <si>
    <t>MZB1</t>
  </si>
  <si>
    <t>ENSG00000170476</t>
  </si>
  <si>
    <t>PYM1</t>
  </si>
  <si>
    <t>ENSG00000170473</t>
  </si>
  <si>
    <t>RALGAPB</t>
  </si>
  <si>
    <t>ENSG00000170471</t>
  </si>
  <si>
    <t>SPATA24</t>
  </si>
  <si>
    <t>ENSG00000170469</t>
  </si>
  <si>
    <t>RIOX1</t>
  </si>
  <si>
    <t>ENSG00000170468</t>
  </si>
  <si>
    <t>DNAJC18</t>
  </si>
  <si>
    <t>ENSG00000170464</t>
  </si>
  <si>
    <t>CD14</t>
  </si>
  <si>
    <t>ENSG00000170458</t>
  </si>
  <si>
    <t>DENND5B</t>
  </si>
  <si>
    <t>ENSG00000170456</t>
  </si>
  <si>
    <t>NFXL1</t>
  </si>
  <si>
    <t>ENSG00000170448</t>
  </si>
  <si>
    <t>HARS1</t>
  </si>
  <si>
    <t>ENSG00000170445</t>
  </si>
  <si>
    <t>KRT86</t>
  </si>
  <si>
    <t>ENSG00000170442</t>
  </si>
  <si>
    <t>METTL7B</t>
  </si>
  <si>
    <t>ENSG00000170439</t>
  </si>
  <si>
    <t>MGMT</t>
  </si>
  <si>
    <t>ENSG00000170430</t>
  </si>
  <si>
    <t>SDR9C7</t>
  </si>
  <si>
    <t>ENSG00000170426</t>
  </si>
  <si>
    <t>ADORA2B</t>
  </si>
  <si>
    <t>ENSG00000170425</t>
  </si>
  <si>
    <t>KRT78</t>
  </si>
  <si>
    <t>ENSG00000170423</t>
  </si>
  <si>
    <t>KRT8</t>
  </si>
  <si>
    <t>ENSG00000170421</t>
  </si>
  <si>
    <t>TMEM182</t>
  </si>
  <si>
    <t>ENSG00000170417</t>
  </si>
  <si>
    <t>GPRC5C</t>
  </si>
  <si>
    <t>ENSG00000170412</t>
  </si>
  <si>
    <t>AC091390.1</t>
  </si>
  <si>
    <t>ENSG00000170409</t>
  </si>
  <si>
    <t>ZNF804A</t>
  </si>
  <si>
    <t>ENSG00000170396</t>
  </si>
  <si>
    <t>DCLK2</t>
  </si>
  <si>
    <t>ENSG00000170390</t>
  </si>
  <si>
    <t>SLC30A1</t>
  </si>
  <si>
    <t>ENSG00000170385</t>
  </si>
  <si>
    <t>LRRN2</t>
  </si>
  <si>
    <t>ENSG00000170382</t>
  </si>
  <si>
    <t>SEMA3E</t>
  </si>
  <si>
    <t>ENSG00000170381</t>
  </si>
  <si>
    <t>TCAF2</t>
  </si>
  <si>
    <t>ENSG00000170379</t>
  </si>
  <si>
    <t>SP7</t>
  </si>
  <si>
    <t>ENSG00000170374</t>
  </si>
  <si>
    <t>CST1</t>
  </si>
  <si>
    <t>ENSG00000170373</t>
  </si>
  <si>
    <t>EMX2</t>
  </si>
  <si>
    <t>ENSG00000170370</t>
  </si>
  <si>
    <t>CST2</t>
  </si>
  <si>
    <t>ENSG00000170369</t>
  </si>
  <si>
    <t>CST5</t>
  </si>
  <si>
    <t>ENSG00000170367</t>
  </si>
  <si>
    <t>SMAD1</t>
  </si>
  <si>
    <t>ENSG00000170365</t>
  </si>
  <si>
    <t>SETMAR</t>
  </si>
  <si>
    <t>ENSG00000170364</t>
  </si>
  <si>
    <t>OR2A20P</t>
  </si>
  <si>
    <t>ENSG00000170356</t>
  </si>
  <si>
    <t>TMED10</t>
  </si>
  <si>
    <t>ENSG00000170348</t>
  </si>
  <si>
    <t>FOS</t>
  </si>
  <si>
    <t>ENSG00000170345</t>
  </si>
  <si>
    <t>B3GNT2</t>
  </si>
  <si>
    <t>ENSG00000170340</t>
  </si>
  <si>
    <t>PRDM10</t>
  </si>
  <si>
    <t>ENSG00000170325</t>
  </si>
  <si>
    <t>FRMPD2</t>
  </si>
  <si>
    <t>ENSG00000170324</t>
  </si>
  <si>
    <t>FABP4</t>
  </si>
  <si>
    <t>ENSG00000170323</t>
  </si>
  <si>
    <t>NFRKB</t>
  </si>
  <si>
    <t>ENSG00000170322</t>
  </si>
  <si>
    <t>UBB</t>
  </si>
  <si>
    <t>ENSG00000170315</t>
  </si>
  <si>
    <t>CDK1</t>
  </si>
  <si>
    <t>ENSG00000170312</t>
  </si>
  <si>
    <t>STX8</t>
  </si>
  <si>
    <t>ENSG00000170310</t>
  </si>
  <si>
    <t>LGALS9B</t>
  </si>
  <si>
    <t>ENSG00000170298</t>
  </si>
  <si>
    <t>GABARAP</t>
  </si>
  <si>
    <t>ENSG00000170296</t>
  </si>
  <si>
    <t>CMTM8</t>
  </si>
  <si>
    <t>ENSG00000170293</t>
  </si>
  <si>
    <t>ELP5</t>
  </si>
  <si>
    <t>ENSG00000170291</t>
  </si>
  <si>
    <t>HSPB2</t>
  </si>
  <si>
    <t>ENSG00000170276</t>
  </si>
  <si>
    <t>CRTAP</t>
  </si>
  <si>
    <t>ENSG00000170275</t>
  </si>
  <si>
    <t>FAXDC2</t>
  </si>
  <si>
    <t>ENSG00000170271</t>
  </si>
  <si>
    <t>GON7</t>
  </si>
  <si>
    <t>ENSG00000170270</t>
  </si>
  <si>
    <t>GLB1</t>
  </si>
  <si>
    <t>ENSG00000170266</t>
  </si>
  <si>
    <t>ZNF282</t>
  </si>
  <si>
    <t>ENSG00000170265</t>
  </si>
  <si>
    <t>FAM161A</t>
  </si>
  <si>
    <t>ENSG00000170264</t>
  </si>
  <si>
    <t>MRAP</t>
  </si>
  <si>
    <t>ENSG00000170262</t>
  </si>
  <si>
    <t>ZNF212</t>
  </si>
  <si>
    <t>ENSG00000170260</t>
  </si>
  <si>
    <t>PDCD6IP</t>
  </si>
  <si>
    <t>ENSG00000170248</t>
  </si>
  <si>
    <t>USP47</t>
  </si>
  <si>
    <t>ENSG00000170242</t>
  </si>
  <si>
    <t>USP50</t>
  </si>
  <si>
    <t>ENSG00000170236</t>
  </si>
  <si>
    <t>PWWP2A</t>
  </si>
  <si>
    <t>ENSG00000170234</t>
  </si>
  <si>
    <t>FABP6</t>
  </si>
  <si>
    <t>ENSG00000170231</t>
  </si>
  <si>
    <t>ADPRM</t>
  </si>
  <si>
    <t>ENSG00000170222</t>
  </si>
  <si>
    <t>ADRA1B</t>
  </si>
  <si>
    <t>ENSG00000170214</t>
  </si>
  <si>
    <t>ANKK1</t>
  </si>
  <si>
    <t>ENSG00000170209</t>
  </si>
  <si>
    <t>NANP</t>
  </si>
  <si>
    <t>ENSG00000170191</t>
  </si>
  <si>
    <t>SLC16A5</t>
  </si>
  <si>
    <t>ENSG00000170190</t>
  </si>
  <si>
    <t>USP38</t>
  </si>
  <si>
    <t>ENSG00000170185</t>
  </si>
  <si>
    <t>GYPA</t>
  </si>
  <si>
    <t>ENSG00000170180</t>
  </si>
  <si>
    <t>CHRNB1</t>
  </si>
  <si>
    <t>ENSG00000170175</t>
  </si>
  <si>
    <t>HOXD4</t>
  </si>
  <si>
    <t>ENSG00000170166</t>
  </si>
  <si>
    <t>AL512625.1</t>
  </si>
  <si>
    <t>ENSG00000170161</t>
  </si>
  <si>
    <t>CCDC144A</t>
  </si>
  <si>
    <t>ENSG00000170160</t>
  </si>
  <si>
    <t>RNF150</t>
  </si>
  <si>
    <t>ENSG00000170153</t>
  </si>
  <si>
    <t>SIK2</t>
  </si>
  <si>
    <t>ENSG00000170145</t>
  </si>
  <si>
    <t>HNRNPA3</t>
  </si>
  <si>
    <t>ENSG00000170144</t>
  </si>
  <si>
    <t>UBE2E1</t>
  </si>
  <si>
    <t>ENSG00000170142</t>
  </si>
  <si>
    <t>GPR25</t>
  </si>
  <si>
    <t>ENSG00000170128</t>
  </si>
  <si>
    <t>FOXD4</t>
  </si>
  <si>
    <t>ENSG00000170122</t>
  </si>
  <si>
    <t>NIPA1</t>
  </si>
  <si>
    <t>ENSG00000170113</t>
  </si>
  <si>
    <t>ZNF778</t>
  </si>
  <si>
    <t>ENSG00000170100</t>
  </si>
  <si>
    <t>SPDYE5</t>
  </si>
  <si>
    <t>ENSG00000170092</t>
  </si>
  <si>
    <t>NSG2</t>
  </si>
  <si>
    <t>ENSG00000170091</t>
  </si>
  <si>
    <t>AC106795.1</t>
  </si>
  <si>
    <t>ENSG00000170089</t>
  </si>
  <si>
    <t>TMEM192</t>
  </si>
  <si>
    <t>ENSG00000170088</t>
  </si>
  <si>
    <t>SIMC1</t>
  </si>
  <si>
    <t>ENSG00000170085</t>
  </si>
  <si>
    <t>GPR37L1</t>
  </si>
  <si>
    <t>ENSG00000170075</t>
  </si>
  <si>
    <t>FAM153A</t>
  </si>
  <si>
    <t>ENSG00000170074</t>
  </si>
  <si>
    <t>SERPINA9</t>
  </si>
  <si>
    <t>ENSG00000170054</t>
  </si>
  <si>
    <t>KCNAB3</t>
  </si>
  <si>
    <t>ENSG00000170049</t>
  </si>
  <si>
    <t>ZPLD1</t>
  </si>
  <si>
    <t>ENSG00000170044</t>
  </si>
  <si>
    <t>TRAPPC1</t>
  </si>
  <si>
    <t>ENSG00000170043</t>
  </si>
  <si>
    <t>CNTROB</t>
  </si>
  <si>
    <t>ENSG00000170037</t>
  </si>
  <si>
    <t>UBE2E3</t>
  </si>
  <si>
    <t>ENSG00000170035</t>
  </si>
  <si>
    <t>YWHAG</t>
  </si>
  <si>
    <t>ENSG00000170027</t>
  </si>
  <si>
    <t>ALCAM</t>
  </si>
  <si>
    <t>ENSG00000170017</t>
  </si>
  <si>
    <t>MYRIP</t>
  </si>
  <si>
    <t>ENSG00000170011</t>
  </si>
  <si>
    <t>TMEM154</t>
  </si>
  <si>
    <t>ENSG00000170006</t>
  </si>
  <si>
    <t>CHD3</t>
  </si>
  <si>
    <t>ENSG00000170004</t>
  </si>
  <si>
    <t>MYO7B</t>
  </si>
  <si>
    <t>ENSG00000169994</t>
  </si>
  <si>
    <t>NLGN2</t>
  </si>
  <si>
    <t>ENSG00000169992</t>
  </si>
  <si>
    <t>IFFO2</t>
  </si>
  <si>
    <t>ENSG00000169991</t>
  </si>
  <si>
    <t>TIGD4</t>
  </si>
  <si>
    <t>ENSG00000169989</t>
  </si>
  <si>
    <t>ZNF35</t>
  </si>
  <si>
    <t>ENSG00000169981</t>
  </si>
  <si>
    <t>SF3B5</t>
  </si>
  <si>
    <t>ENSG00000169976</t>
  </si>
  <si>
    <t>PUSL1</t>
  </si>
  <si>
    <t>ENSG00000169972</t>
  </si>
  <si>
    <t>MAP3K2</t>
  </si>
  <si>
    <t>ENSG00000169967</t>
  </si>
  <si>
    <t>TMEM42</t>
  </si>
  <si>
    <t>ENSG00000169964</t>
  </si>
  <si>
    <t>TAS1R3</t>
  </si>
  <si>
    <t>ENSG00000169962</t>
  </si>
  <si>
    <t>ZNF768</t>
  </si>
  <si>
    <t>ENSG00000169957</t>
  </si>
  <si>
    <t>ZNF747</t>
  </si>
  <si>
    <t>ENSG00000169955</t>
  </si>
  <si>
    <t>ZNF764</t>
  </si>
  <si>
    <t>ENSG00000169951</t>
  </si>
  <si>
    <t>ZFPM2</t>
  </si>
  <si>
    <t>ENSG00000169946</t>
  </si>
  <si>
    <t>KLF13</t>
  </si>
  <si>
    <t>ENSG00000169926</t>
  </si>
  <si>
    <t>BRD3</t>
  </si>
  <si>
    <t>ENSG00000169925</t>
  </si>
  <si>
    <t>GUSB</t>
  </si>
  <si>
    <t>ENSG00000169919</t>
  </si>
  <si>
    <t>OTUD7A</t>
  </si>
  <si>
    <t>ENSG00000169918</t>
  </si>
  <si>
    <t>OTUD3</t>
  </si>
  <si>
    <t>ENSG00000169914</t>
  </si>
  <si>
    <t>TM4SF1</t>
  </si>
  <si>
    <t>ENSG00000169908</t>
  </si>
  <si>
    <t>TOR1AIP2</t>
  </si>
  <si>
    <t>ENSG00000169905</t>
  </si>
  <si>
    <t>TM4SF4</t>
  </si>
  <si>
    <t>ENSG00000169903</t>
  </si>
  <si>
    <t>TPST1</t>
  </si>
  <si>
    <t>ENSG00000169902</t>
  </si>
  <si>
    <t>PYDC1</t>
  </si>
  <si>
    <t>ENSG00000169900</t>
  </si>
  <si>
    <t>ITGAM</t>
  </si>
  <si>
    <t>ENSG00000169896</t>
  </si>
  <si>
    <t>SYAP1</t>
  </si>
  <si>
    <t>ENSG00000169895</t>
  </si>
  <si>
    <t>MUC3A</t>
  </si>
  <si>
    <t>ENSG00000169894</t>
  </si>
  <si>
    <t>REPS2</t>
  </si>
  <si>
    <t>ENSG00000169891</t>
  </si>
  <si>
    <t>CALML6</t>
  </si>
  <si>
    <t>ENSG00000169885</t>
  </si>
  <si>
    <t>WNT10B</t>
  </si>
  <si>
    <t>ENSG00000169884</t>
  </si>
  <si>
    <t>AHSP</t>
  </si>
  <si>
    <t>ENSG00000169877</t>
  </si>
  <si>
    <t>MUC17</t>
  </si>
  <si>
    <t>ENSG00000169876</t>
  </si>
  <si>
    <t>TRIM56</t>
  </si>
  <si>
    <t>ENSG00000169871</t>
  </si>
  <si>
    <t>CTNND2</t>
  </si>
  <si>
    <t>ENSG00000169862</t>
  </si>
  <si>
    <t>P2RY1</t>
  </si>
  <si>
    <t>ENSG00000169860</t>
  </si>
  <si>
    <t>AVEN</t>
  </si>
  <si>
    <t>ENSG00000169857</t>
  </si>
  <si>
    <t>ONECUT1</t>
  </si>
  <si>
    <t>ENSG00000169856</t>
  </si>
  <si>
    <t>ROBO1</t>
  </si>
  <si>
    <t>ENSG00000169855</t>
  </si>
  <si>
    <t>PCDH7</t>
  </si>
  <si>
    <t>ENSG00000169851</t>
  </si>
  <si>
    <t>CSGALNACT2</t>
  </si>
  <si>
    <t>ENSG00000169826</t>
  </si>
  <si>
    <t>BTD</t>
  </si>
  <si>
    <t>ENSG00000169814</t>
  </si>
  <si>
    <t>HNRNPF</t>
  </si>
  <si>
    <t>ENSG00000169813</t>
  </si>
  <si>
    <t>PRY2</t>
  </si>
  <si>
    <t>ENSG00000169807</t>
  </si>
  <si>
    <t>LINGO1</t>
  </si>
  <si>
    <t>ENSG00000169783</t>
  </si>
  <si>
    <t>UGP2</t>
  </si>
  <si>
    <t>ENSG00000169764</t>
  </si>
  <si>
    <t>TAPT1</t>
  </si>
  <si>
    <t>ENSG00000169762</t>
  </si>
  <si>
    <t>NLGN1</t>
  </si>
  <si>
    <t>ENSG00000169760</t>
  </si>
  <si>
    <t>TMEM266</t>
  </si>
  <si>
    <t>ENSG00000169758</t>
  </si>
  <si>
    <t>LIMS1</t>
  </si>
  <si>
    <t>ENSG00000169756</t>
  </si>
  <si>
    <t>NRG4</t>
  </si>
  <si>
    <t>ENSG00000169752</t>
  </si>
  <si>
    <t>RAC3</t>
  </si>
  <si>
    <t>ENSG00000169750</t>
  </si>
  <si>
    <t>LDB2</t>
  </si>
  <si>
    <t>ENSG00000169744</t>
  </si>
  <si>
    <t>ZNF32</t>
  </si>
  <si>
    <t>ENSG00000169740</t>
  </si>
  <si>
    <t>DCXR</t>
  </si>
  <si>
    <t>ENSG00000169738</t>
  </si>
  <si>
    <t>RFNG</t>
  </si>
  <si>
    <t>ENSG00000169733</t>
  </si>
  <si>
    <t>GPS1</t>
  </si>
  <si>
    <t>ENSG00000169727</t>
  </si>
  <si>
    <t>DUS1L</t>
  </si>
  <si>
    <t>ENSG00000169718</t>
  </si>
  <si>
    <t>MT1E</t>
  </si>
  <si>
    <t>ENSG00000169715</t>
  </si>
  <si>
    <t>CNBP</t>
  </si>
  <si>
    <t>ENSG00000169714</t>
  </si>
  <si>
    <t>FASN</t>
  </si>
  <si>
    <t>ENSG00000169710</t>
  </si>
  <si>
    <t>GP9</t>
  </si>
  <si>
    <t>ENSG00000169704</t>
  </si>
  <si>
    <t>ASPSCR1</t>
  </si>
  <si>
    <t>ENSG00000169696</t>
  </si>
  <si>
    <t>AGPAT2</t>
  </si>
  <si>
    <t>ENSG00000169692</t>
  </si>
  <si>
    <t>CENPX</t>
  </si>
  <si>
    <t>ENSG00000169689</t>
  </si>
  <si>
    <t>MT1B</t>
  </si>
  <si>
    <t>ENSG00000169688</t>
  </si>
  <si>
    <t>CHRNA5</t>
  </si>
  <si>
    <t>ENSG00000169684</t>
  </si>
  <si>
    <t>LRRC45</t>
  </si>
  <si>
    <t>ENSG00000169683</t>
  </si>
  <si>
    <t>SPNS1</t>
  </si>
  <si>
    <t>ENSG00000169682</t>
  </si>
  <si>
    <t>BUB1</t>
  </si>
  <si>
    <t>ENSG00000169679</t>
  </si>
  <si>
    <t>DRD5</t>
  </si>
  <si>
    <t>ENSG00000169676</t>
  </si>
  <si>
    <t>BCRP2</t>
  </si>
  <si>
    <t>ENSG00000169668</t>
  </si>
  <si>
    <t>HEXD</t>
  </si>
  <si>
    <t>ENSG00000169660</t>
  </si>
  <si>
    <t>LUZP1</t>
  </si>
  <si>
    <t>ENSG00000169641</t>
  </si>
  <si>
    <t>HIC2</t>
  </si>
  <si>
    <t>ENSG00000169635</t>
  </si>
  <si>
    <t>RGPD8</t>
  </si>
  <si>
    <t>ENSG00000169629</t>
  </si>
  <si>
    <t>BOLA2B</t>
  </si>
  <si>
    <t>ENSG00000169627</t>
  </si>
  <si>
    <t>APLF</t>
  </si>
  <si>
    <t>ENSG00000169621</t>
  </si>
  <si>
    <t>PROKR1</t>
  </si>
  <si>
    <t>ENSG00000169618</t>
  </si>
  <si>
    <t>RAMAC</t>
  </si>
  <si>
    <t>ENSG00000169612</t>
  </si>
  <si>
    <t>C15orf40</t>
  </si>
  <si>
    <t>ENSG00000169609</t>
  </si>
  <si>
    <t>CKAP2L</t>
  </si>
  <si>
    <t>ENSG00000169607</t>
  </si>
  <si>
    <t>ANTXR1</t>
  </si>
  <si>
    <t>ENSG00000169604</t>
  </si>
  <si>
    <t>NFU1</t>
  </si>
  <si>
    <t>ENSG00000169599</t>
  </si>
  <si>
    <t>DFFB</t>
  </si>
  <si>
    <t>ENSG00000169598</t>
  </si>
  <si>
    <t>INO80E</t>
  </si>
  <si>
    <t>ENSG00000169592</t>
  </si>
  <si>
    <t>CLIC3</t>
  </si>
  <si>
    <t>ENSG00000169583</t>
  </si>
  <si>
    <t>VPREB1</t>
  </si>
  <si>
    <t>ENSG00000169575</t>
  </si>
  <si>
    <t>DTWD2</t>
  </si>
  <si>
    <t>ENSG00000169570</t>
  </si>
  <si>
    <t>HINT1</t>
  </si>
  <si>
    <t>ENSG00000169567</t>
  </si>
  <si>
    <t>PCBP1</t>
  </si>
  <si>
    <t>ENSG00000169564</t>
  </si>
  <si>
    <t>GJB1</t>
  </si>
  <si>
    <t>ENSG00000169562</t>
  </si>
  <si>
    <t>ZEB2</t>
  </si>
  <si>
    <t>ENSG00000169554</t>
  </si>
  <si>
    <t>MUC15</t>
  </si>
  <si>
    <t>ENSG00000169550</t>
  </si>
  <si>
    <t>ZNF280A</t>
  </si>
  <si>
    <t>ENSG00000169548</t>
  </si>
  <si>
    <t>METTL15</t>
  </si>
  <si>
    <t>ENSG00000169519</t>
  </si>
  <si>
    <t>CCDC8</t>
  </si>
  <si>
    <t>ENSG00000169515</t>
  </si>
  <si>
    <t>GPR183</t>
  </si>
  <si>
    <t>ENSG00000169508</t>
  </si>
  <si>
    <t>SLC38A11</t>
  </si>
  <si>
    <t>ENSG00000169507</t>
  </si>
  <si>
    <t>CLIC4</t>
  </si>
  <si>
    <t>ENSG00000169504</t>
  </si>
  <si>
    <t>PLEKHA2</t>
  </si>
  <si>
    <t>ENSG00000169499</t>
  </si>
  <si>
    <t>HTRA4</t>
  </si>
  <si>
    <t>ENSG00000169495</t>
  </si>
  <si>
    <t>TM2D2</t>
  </si>
  <si>
    <t>ENSG00000169490</t>
  </si>
  <si>
    <t>SPRR1A</t>
  </si>
  <si>
    <t>ENSG00000169474</t>
  </si>
  <si>
    <t>SPRR1B</t>
  </si>
  <si>
    <t>ENSG00000169469</t>
  </si>
  <si>
    <t>MMGT1</t>
  </si>
  <si>
    <t>ENSG00000169446</t>
  </si>
  <si>
    <t>CD52</t>
  </si>
  <si>
    <t>ENSG00000169442</t>
  </si>
  <si>
    <t>SDC2</t>
  </si>
  <si>
    <t>ENSG00000169439</t>
  </si>
  <si>
    <t>COL22A1</t>
  </si>
  <si>
    <t>ENSG00000169436</t>
  </si>
  <si>
    <t>RASSF6</t>
  </si>
  <si>
    <t>ENSG00000169435</t>
  </si>
  <si>
    <t>SCN9A</t>
  </si>
  <si>
    <t>ENSG00000169432</t>
  </si>
  <si>
    <t>CXCL8</t>
  </si>
  <si>
    <t>ENSG00000169429</t>
  </si>
  <si>
    <t>KCNK9</t>
  </si>
  <si>
    <t>ENSG00000169427</t>
  </si>
  <si>
    <t>NPR1</t>
  </si>
  <si>
    <t>ENSG00000169418</t>
  </si>
  <si>
    <t>RNASE6</t>
  </si>
  <si>
    <t>ENSG00000169413</t>
  </si>
  <si>
    <t>PTPN9</t>
  </si>
  <si>
    <t>ENSG00000169410</t>
  </si>
  <si>
    <t>PTAFR</t>
  </si>
  <si>
    <t>ENSG00000169403</t>
  </si>
  <si>
    <t>RSPH10B2</t>
  </si>
  <si>
    <t>ENSG00000169402</t>
  </si>
  <si>
    <t>PTK2</t>
  </si>
  <si>
    <t>ENSG00000169398</t>
  </si>
  <si>
    <t>RNASE3</t>
  </si>
  <si>
    <t>ENSG00000169397</t>
  </si>
  <si>
    <t>RNASE2</t>
  </si>
  <si>
    <t>ENSG00000169385</t>
  </si>
  <si>
    <t>ARL13B</t>
  </si>
  <si>
    <t>ENSG00000169379</t>
  </si>
  <si>
    <t>SIN3A</t>
  </si>
  <si>
    <t>ENSG00000169375</t>
  </si>
  <si>
    <t>CRADD</t>
  </si>
  <si>
    <t>ENSG00000169372</t>
  </si>
  <si>
    <t>SNUPN</t>
  </si>
  <si>
    <t>ENSG00000169371</t>
  </si>
  <si>
    <t>SLC33A1</t>
  </si>
  <si>
    <t>ENSG00000169359</t>
  </si>
  <si>
    <t>GP2</t>
  </si>
  <si>
    <t>ENSG00000169347</t>
  </si>
  <si>
    <t>MINAR1</t>
  </si>
  <si>
    <t>ENSG00000169330</t>
  </si>
  <si>
    <t>OR5AU1</t>
  </si>
  <si>
    <t>ENSG00000169327</t>
  </si>
  <si>
    <t>C22orf15</t>
  </si>
  <si>
    <t>ENSG00000169314</t>
  </si>
  <si>
    <t>P2RY12</t>
  </si>
  <si>
    <t>ENSG00000169313</t>
  </si>
  <si>
    <t>IL1RAPL1</t>
  </si>
  <si>
    <t>ENSG00000169306</t>
  </si>
  <si>
    <t>STK32A</t>
  </si>
  <si>
    <t>ENSG00000169302</t>
  </si>
  <si>
    <t>PGM2</t>
  </si>
  <si>
    <t>ENSG00000169299</t>
  </si>
  <si>
    <t>NR0B1</t>
  </si>
  <si>
    <t>ENSG00000169297</t>
  </si>
  <si>
    <t>SHE</t>
  </si>
  <si>
    <t>ENSG00000169291</t>
  </si>
  <si>
    <t>MRPL1</t>
  </si>
  <si>
    <t>ENSG00000169288</t>
  </si>
  <si>
    <t>KCNAB1</t>
  </si>
  <si>
    <t>ENSG00000169282</t>
  </si>
  <si>
    <t>HSPB3</t>
  </si>
  <si>
    <t>ENSG00000169271</t>
  </si>
  <si>
    <t>GPRIN1</t>
  </si>
  <si>
    <t>ENSG00000169258</t>
  </si>
  <si>
    <t>B3GALNT1</t>
  </si>
  <si>
    <t>ENSG00000169255</t>
  </si>
  <si>
    <t>ADRB2</t>
  </si>
  <si>
    <t>ENSG00000169252</t>
  </si>
  <si>
    <t>NMD3</t>
  </si>
  <si>
    <t>ENSG00000169251</t>
  </si>
  <si>
    <t>ZRSR2</t>
  </si>
  <si>
    <t>ENSG00000169249</t>
  </si>
  <si>
    <t>CXCL11</t>
  </si>
  <si>
    <t>ENSG00000169248</t>
  </si>
  <si>
    <t>SH3TC2</t>
  </si>
  <si>
    <t>ENSG00000169247</t>
  </si>
  <si>
    <t>NPIPB3</t>
  </si>
  <si>
    <t>ENSG00000169246</t>
  </si>
  <si>
    <t>CXCL10</t>
  </si>
  <si>
    <t>ENSG00000169245</t>
  </si>
  <si>
    <t>EFNA1</t>
  </si>
  <si>
    <t>ENSG00000169242</t>
  </si>
  <si>
    <t>SLC50A1</t>
  </si>
  <si>
    <t>ENSG00000169241</t>
  </si>
  <si>
    <t>CA5B</t>
  </si>
  <si>
    <t>ENSG00000169239</t>
  </si>
  <si>
    <t>THBS3</t>
  </si>
  <si>
    <t>ENSG00000169231</t>
  </si>
  <si>
    <t>PRELID1</t>
  </si>
  <si>
    <t>ENSG00000169230</t>
  </si>
  <si>
    <t>RAB24</t>
  </si>
  <si>
    <t>ENSG00000169228</t>
  </si>
  <si>
    <t>GCSAML</t>
  </si>
  <si>
    <t>ENSG00000169224</t>
  </si>
  <si>
    <t>LMAN2</t>
  </si>
  <si>
    <t>ENSG00000169223</t>
  </si>
  <si>
    <t>TBC1D10B</t>
  </si>
  <si>
    <t>ENSG00000169221</t>
  </si>
  <si>
    <t>RGS14</t>
  </si>
  <si>
    <t>ENSG00000169220</t>
  </si>
  <si>
    <t>CD2BP2</t>
  </si>
  <si>
    <t>ENSG00000169217</t>
  </si>
  <si>
    <t>RAB3B</t>
  </si>
  <si>
    <t>ENSG00000169213</t>
  </si>
  <si>
    <t>OR10G3</t>
  </si>
  <si>
    <t>ENSG00000169208</t>
  </si>
  <si>
    <t>NPIPB12</t>
  </si>
  <si>
    <t>ENSG00000169203</t>
  </si>
  <si>
    <t>IL13</t>
  </si>
  <si>
    <t>ENSG00000169194</t>
  </si>
  <si>
    <t>CCDC126</t>
  </si>
  <si>
    <t>ENSG00000169193</t>
  </si>
  <si>
    <t>NSMCE1</t>
  </si>
  <si>
    <t>ENSG00000169189</t>
  </si>
  <si>
    <t>APEX2</t>
  </si>
  <si>
    <t>ENSG00000169188</t>
  </si>
  <si>
    <t>MN1</t>
  </si>
  <si>
    <t>ENSG00000169184</t>
  </si>
  <si>
    <t>GSG1L</t>
  </si>
  <si>
    <t>ENSG00000169181</t>
  </si>
  <si>
    <t>XPO6</t>
  </si>
  <si>
    <t>ENSG00000169180</t>
  </si>
  <si>
    <t>PCSK9</t>
  </si>
  <si>
    <t>ENSG00000169174</t>
  </si>
  <si>
    <t>CPT1C</t>
  </si>
  <si>
    <t>ENSG00000169169</t>
  </si>
  <si>
    <t>ZBTB43</t>
  </si>
  <si>
    <t>ENSG00000169155</t>
  </si>
  <si>
    <t>UBE2V2</t>
  </si>
  <si>
    <t>ENSG00000169139</t>
  </si>
  <si>
    <t>ATF5</t>
  </si>
  <si>
    <t>ENSG00000169136</t>
  </si>
  <si>
    <t>ZNF354A</t>
  </si>
  <si>
    <t>ENSG00000169131</t>
  </si>
  <si>
    <t>AFAP1L2</t>
  </si>
  <si>
    <t>ENSG00000169129</t>
  </si>
  <si>
    <t>ARMC4</t>
  </si>
  <si>
    <t>ENSG00000169126</t>
  </si>
  <si>
    <t>FAM110B</t>
  </si>
  <si>
    <t>ENSG00000169122</t>
  </si>
  <si>
    <t>CSNK1G1</t>
  </si>
  <si>
    <t>ENSG00000169118</t>
  </si>
  <si>
    <t>PARM1</t>
  </si>
  <si>
    <t>ENSG00000169116</t>
  </si>
  <si>
    <t>CHST14</t>
  </si>
  <si>
    <t>ENSG00000169105</t>
  </si>
  <si>
    <t>SLC25A6</t>
  </si>
  <si>
    <t>ENSG00000169100</t>
  </si>
  <si>
    <t>ASMTL</t>
  </si>
  <si>
    <t>ENSG00000169093</t>
  </si>
  <si>
    <t>HSPBAP1</t>
  </si>
  <si>
    <t>ENSG00000169087</t>
  </si>
  <si>
    <t>VXN</t>
  </si>
  <si>
    <t>ENSG00000169085</t>
  </si>
  <si>
    <t>DHRSX</t>
  </si>
  <si>
    <t>ENSG00000169084</t>
  </si>
  <si>
    <t>ENSG00000169083</t>
  </si>
  <si>
    <t>Z99496.1</t>
  </si>
  <si>
    <t>ENSG00000169075</t>
  </si>
  <si>
    <t>ROR2</t>
  </si>
  <si>
    <t>ENSG00000169071</t>
  </si>
  <si>
    <t>UPF3A</t>
  </si>
  <si>
    <t>ENSG00000169062</t>
  </si>
  <si>
    <t>MECP2</t>
  </si>
  <si>
    <t>ENSG00000169057</t>
  </si>
  <si>
    <t>IRS1</t>
  </si>
  <si>
    <t>ENSG00000169047</t>
  </si>
  <si>
    <t>HNRNPH1</t>
  </si>
  <si>
    <t>ENSG00000169045</t>
  </si>
  <si>
    <t>PMCHL2</t>
  </si>
  <si>
    <t>ENSG00000169040</t>
  </si>
  <si>
    <t>KLK7</t>
  </si>
  <si>
    <t>ENSG00000169035</t>
  </si>
  <si>
    <t>MAP2K1</t>
  </si>
  <si>
    <t>ENSG00000169032</t>
  </si>
  <si>
    <t>COL4A3</t>
  </si>
  <si>
    <t>ENSG00000169031</t>
  </si>
  <si>
    <t>SLC49A3</t>
  </si>
  <si>
    <t>ENSG00000169026</t>
  </si>
  <si>
    <t>UQCRFS1</t>
  </si>
  <si>
    <t>ENSG00000169021</t>
  </si>
  <si>
    <t>ATP5ME</t>
  </si>
  <si>
    <t>ENSG00000169020</t>
  </si>
  <si>
    <t>COMMD8</t>
  </si>
  <si>
    <t>ENSG00000169019</t>
  </si>
  <si>
    <t>FEM1B</t>
  </si>
  <si>
    <t>ENSG00000169018</t>
  </si>
  <si>
    <t>E2F6</t>
  </si>
  <si>
    <t>ENSG00000169016</t>
  </si>
  <si>
    <t>SIGLEC7</t>
  </si>
  <si>
    <t>ENSG00000168995</t>
  </si>
  <si>
    <t>PXDC1</t>
  </si>
  <si>
    <t>ENSG00000168994</t>
  </si>
  <si>
    <t>CPLX1</t>
  </si>
  <si>
    <t>ENSG00000168993</t>
  </si>
  <si>
    <t>JMJD7-PLA2G4B</t>
  </si>
  <si>
    <t>ENSG00000168970</t>
  </si>
  <si>
    <t>PMCHL1</t>
  </si>
  <si>
    <t>ENSG00000168967</t>
  </si>
  <si>
    <t>LGALS9</t>
  </si>
  <si>
    <t>ENSG00000168961</t>
  </si>
  <si>
    <t>MFF</t>
  </si>
  <si>
    <t>ENSG00000168958</t>
  </si>
  <si>
    <t>TM4SF20</t>
  </si>
  <si>
    <t>ENSG00000168955</t>
  </si>
  <si>
    <t>STXBP6</t>
  </si>
  <si>
    <t>ENSG00000168952</t>
  </si>
  <si>
    <t>CEP120</t>
  </si>
  <si>
    <t>ENSG00000168944</t>
  </si>
  <si>
    <t>SPRY3</t>
  </si>
  <si>
    <t>ENSG00000168939</t>
  </si>
  <si>
    <t>PPIC</t>
  </si>
  <si>
    <t>ENSG00000168938</t>
  </si>
  <si>
    <t>TMEM129</t>
  </si>
  <si>
    <t>ENSG00000168936</t>
  </si>
  <si>
    <t>CTRB2</t>
  </si>
  <si>
    <t>ENSG00000168928</t>
  </si>
  <si>
    <t>CTRB1</t>
  </si>
  <si>
    <t>ENSG00000168925</t>
  </si>
  <si>
    <t>LETM1</t>
  </si>
  <si>
    <t>ENSG00000168924</t>
  </si>
  <si>
    <t>INPP5D</t>
  </si>
  <si>
    <t>ENSG00000168918</t>
  </si>
  <si>
    <t>SLC35G2</t>
  </si>
  <si>
    <t>ENSG00000168917</t>
  </si>
  <si>
    <t>ZNF608</t>
  </si>
  <si>
    <t>ENSG00000168916</t>
  </si>
  <si>
    <t>ENHO</t>
  </si>
  <si>
    <t>ENSG00000168913</t>
  </si>
  <si>
    <t>PLA2G4F</t>
  </si>
  <si>
    <t>ENSG00000168907</t>
  </si>
  <si>
    <t>MAT2A</t>
  </si>
  <si>
    <t>ENSG00000168906</t>
  </si>
  <si>
    <t>LRRC28</t>
  </si>
  <si>
    <t>ENSG00000168904</t>
  </si>
  <si>
    <t>BTNL3</t>
  </si>
  <si>
    <t>ENSG00000168903</t>
  </si>
  <si>
    <t>VAMP5</t>
  </si>
  <si>
    <t>ENSG00000168899</t>
  </si>
  <si>
    <t>RNF181</t>
  </si>
  <si>
    <t>ENSG00000168894</t>
  </si>
  <si>
    <t>TMEM150A</t>
  </si>
  <si>
    <t>ENSG00000168890</t>
  </si>
  <si>
    <t>C2orf68</t>
  </si>
  <si>
    <t>ENSG00000168887</t>
  </si>
  <si>
    <t>TNIP2</t>
  </si>
  <si>
    <t>ENSG00000168884</t>
  </si>
  <si>
    <t>USP39</t>
  </si>
  <si>
    <t>ENSG00000168883</t>
  </si>
  <si>
    <t>SFTPB</t>
  </si>
  <si>
    <t>ENSG00000168878</t>
  </si>
  <si>
    <t>ANKRD49</t>
  </si>
  <si>
    <t>ENSG00000168876</t>
  </si>
  <si>
    <t>ATOH8</t>
  </si>
  <si>
    <t>ENSG00000168874</t>
  </si>
  <si>
    <t>DDX19A</t>
  </si>
  <si>
    <t>ENSG00000168872</t>
  </si>
  <si>
    <t>TPTE2P5</t>
  </si>
  <si>
    <t>ENSG00000168852</t>
  </si>
  <si>
    <t>FSTL5</t>
  </si>
  <si>
    <t>ENSG00000168843</t>
  </si>
  <si>
    <t>GFM1</t>
  </si>
  <si>
    <t>ENSG00000168827</t>
  </si>
  <si>
    <t>ZBTB49</t>
  </si>
  <si>
    <t>ENSG00000168826</t>
  </si>
  <si>
    <t>NSG1</t>
  </si>
  <si>
    <t>ENSG00000168824</t>
  </si>
  <si>
    <t>STX18</t>
  </si>
  <si>
    <t>ENSG00000168818</t>
  </si>
  <si>
    <t>ZNF507</t>
  </si>
  <si>
    <t>ENSG00000168813</t>
  </si>
  <si>
    <t>IL12A</t>
  </si>
  <si>
    <t>ENSG00000168811</t>
  </si>
  <si>
    <t>SNTB2</t>
  </si>
  <si>
    <t>ENSG00000168807</t>
  </si>
  <si>
    <t>LCMT2</t>
  </si>
  <si>
    <t>ENSG00000168806</t>
  </si>
  <si>
    <t>ADAL</t>
  </si>
  <si>
    <t>ENSG00000168803</t>
  </si>
  <si>
    <t>CHTF8</t>
  </si>
  <si>
    <t>ENSG00000168802</t>
  </si>
  <si>
    <t>ZBTB5</t>
  </si>
  <si>
    <t>ENSG00000168795</t>
  </si>
  <si>
    <t>ABHD15</t>
  </si>
  <si>
    <t>ENSG00000168792</t>
  </si>
  <si>
    <t>TSPAN5</t>
  </si>
  <si>
    <t>ENSG00000168785</t>
  </si>
  <si>
    <t>PPIP5K1</t>
  </si>
  <si>
    <t>ENSG00000168781</t>
  </si>
  <si>
    <t>SHOX2</t>
  </si>
  <si>
    <t>ENSG00000168779</t>
  </si>
  <si>
    <t>TCTN2</t>
  </si>
  <si>
    <t>ENSG00000168778</t>
  </si>
  <si>
    <t>CXXC4</t>
  </si>
  <si>
    <t>ENSG00000168772</t>
  </si>
  <si>
    <t>TET2</t>
  </si>
  <si>
    <t>ENSG00000168769</t>
  </si>
  <si>
    <t>GSTM4</t>
  </si>
  <si>
    <t>ENSG00000168765</t>
  </si>
  <si>
    <t>CNNM3</t>
  </si>
  <si>
    <t>ENSG00000168763</t>
  </si>
  <si>
    <t>SEMA4C</t>
  </si>
  <si>
    <t>ENSG00000168758</t>
  </si>
  <si>
    <t>FAM178B</t>
  </si>
  <si>
    <t>ENSG00000168754</t>
  </si>
  <si>
    <t>LINC01620</t>
  </si>
  <si>
    <t>ENSG00000168746</t>
  </si>
  <si>
    <t>NPNT</t>
  </si>
  <si>
    <t>ENSG00000168743</t>
  </si>
  <si>
    <t>PKIG</t>
  </si>
  <si>
    <t>ENSG00000168734</t>
  </si>
  <si>
    <t>DNAJC21</t>
  </si>
  <si>
    <t>ENSG00000168724</t>
  </si>
  <si>
    <t>AHCYL1</t>
  </si>
  <si>
    <t>ENSG00000168710</t>
  </si>
  <si>
    <t>LRP1B</t>
  </si>
  <si>
    <t>ENSG00000168702</t>
  </si>
  <si>
    <t>TMEM208</t>
  </si>
  <si>
    <t>ENSG00000168701</t>
  </si>
  <si>
    <t>IL7R</t>
  </si>
  <si>
    <t>ENSG00000168685</t>
  </si>
  <si>
    <t>SLC16A4</t>
  </si>
  <si>
    <t>ENSG00000168679</t>
  </si>
  <si>
    <t>KCTD19</t>
  </si>
  <si>
    <t>ENSG00000168676</t>
  </si>
  <si>
    <t>LDLRAD4</t>
  </si>
  <si>
    <t>ENSG00000168675</t>
  </si>
  <si>
    <t>LRATD2</t>
  </si>
  <si>
    <t>ENSG00000168672</t>
  </si>
  <si>
    <t>UGT3A2</t>
  </si>
  <si>
    <t>ENSG00000168671</t>
  </si>
  <si>
    <t>ZNF30</t>
  </si>
  <si>
    <t>ENSG00000168661</t>
  </si>
  <si>
    <t>VWA3B</t>
  </si>
  <si>
    <t>ENSG00000168658</t>
  </si>
  <si>
    <t>NDUFS5</t>
  </si>
  <si>
    <t>ENSG00000168653</t>
  </si>
  <si>
    <t>AXIN2</t>
  </si>
  <si>
    <t>ENSG00000168646</t>
  </si>
  <si>
    <t>GDNF</t>
  </si>
  <si>
    <t>ENSG00000168621</t>
  </si>
  <si>
    <t>ADAM9</t>
  </si>
  <si>
    <t>ENSG00000168615</t>
  </si>
  <si>
    <t>ZSWIM1</t>
  </si>
  <si>
    <t>ENSG00000168612</t>
  </si>
  <si>
    <t>STAT3</t>
  </si>
  <si>
    <t>ENSG00000168610</t>
  </si>
  <si>
    <t>ADAM29</t>
  </si>
  <si>
    <t>ENSG00000168594</t>
  </si>
  <si>
    <t>TMUB2</t>
  </si>
  <si>
    <t>ENSG00000168591</t>
  </si>
  <si>
    <t>DYNLRB2</t>
  </si>
  <si>
    <t>ENSG00000168589</t>
  </si>
  <si>
    <t>SLC20A2</t>
  </si>
  <si>
    <t>ENSG00000168575</t>
  </si>
  <si>
    <t>TMEM223</t>
  </si>
  <si>
    <t>ENSG00000168569</t>
  </si>
  <si>
    <t>SNRNP48</t>
  </si>
  <si>
    <t>ENSG00000168566</t>
  </si>
  <si>
    <t>CDKN2AIP</t>
  </si>
  <si>
    <t>ENSG00000168564</t>
  </si>
  <si>
    <t>ING2</t>
  </si>
  <si>
    <t>ENSG00000168556</t>
  </si>
  <si>
    <t>GFRA2</t>
  </si>
  <si>
    <t>ENSG00000168546</t>
  </si>
  <si>
    <t>TRAPPC11</t>
  </si>
  <si>
    <t>ENSG00000168538</t>
  </si>
  <si>
    <t>SERINC2</t>
  </si>
  <si>
    <t>ENSG00000168528</t>
  </si>
  <si>
    <t>FNTA</t>
  </si>
  <si>
    <t>ENSG00000168522</t>
  </si>
  <si>
    <t>HEXIM2</t>
  </si>
  <si>
    <t>ENSG00000168517</t>
  </si>
  <si>
    <t>HJV</t>
  </si>
  <si>
    <t>ENSG00000168509</t>
  </si>
  <si>
    <t>MTCL1</t>
  </si>
  <si>
    <t>ENSG00000168502</t>
  </si>
  <si>
    <t>CAVIN2</t>
  </si>
  <si>
    <t>ENSG00000168497</t>
  </si>
  <si>
    <t>FEN1</t>
  </si>
  <si>
    <t>ENSG00000168496</t>
  </si>
  <si>
    <t>POLR3D</t>
  </si>
  <si>
    <t>ENSG00000168495</t>
  </si>
  <si>
    <t>CCDC110</t>
  </si>
  <si>
    <t>ENSG00000168491</t>
  </si>
  <si>
    <t>PHYHIP</t>
  </si>
  <si>
    <t>ENSG00000168490</t>
  </si>
  <si>
    <t>ATXN2L</t>
  </si>
  <si>
    <t>ENSG00000168488</t>
  </si>
  <si>
    <t>BMP1</t>
  </si>
  <si>
    <t>ENSG00000168487</t>
  </si>
  <si>
    <t>LGI3</t>
  </si>
  <si>
    <t>ENSG00000168481</t>
  </si>
  <si>
    <t>TNXB</t>
  </si>
  <si>
    <t>ENSG00000168477</t>
  </si>
  <si>
    <t>REEP4</t>
  </si>
  <si>
    <t>ENSG00000168476</t>
  </si>
  <si>
    <t>RAB31</t>
  </si>
  <si>
    <t>ENSG00000168461</t>
  </si>
  <si>
    <t>TXNDC2</t>
  </si>
  <si>
    <t>ENSG00000168454</t>
  </si>
  <si>
    <t>ENSG00000168453</t>
  </si>
  <si>
    <t>SCNN1B</t>
  </si>
  <si>
    <t>ENSG00000168447</t>
  </si>
  <si>
    <t>STIP1</t>
  </si>
  <si>
    <t>ENSG00000168439</t>
  </si>
  <si>
    <t>CDC40</t>
  </si>
  <si>
    <t>ENSG00000168438</t>
  </si>
  <si>
    <t>COG7</t>
  </si>
  <si>
    <t>ENSG00000168434</t>
  </si>
  <si>
    <t>KLHL30</t>
  </si>
  <si>
    <t>ENSG00000168427</t>
  </si>
  <si>
    <t>RHOH</t>
  </si>
  <si>
    <t>ENSG00000168421</t>
  </si>
  <si>
    <t>KCNG4</t>
  </si>
  <si>
    <t>ENSG00000168418</t>
  </si>
  <si>
    <t>RFWD3</t>
  </si>
  <si>
    <t>ENSG00000168411</t>
  </si>
  <si>
    <t>CMAHP</t>
  </si>
  <si>
    <t>ENSG00000168405</t>
  </si>
  <si>
    <t>MLKL</t>
  </si>
  <si>
    <t>ENSG00000168404</t>
  </si>
  <si>
    <t>BDKRB2</t>
  </si>
  <si>
    <t>ENSG00000168398</t>
  </si>
  <si>
    <t>ATG4B</t>
  </si>
  <si>
    <t>ENSG00000168397</t>
  </si>
  <si>
    <t>ING5</t>
  </si>
  <si>
    <t>ENSG00000168395</t>
  </si>
  <si>
    <t>TAP1</t>
  </si>
  <si>
    <t>ENSG00000168394</t>
  </si>
  <si>
    <t>DTYMK</t>
  </si>
  <si>
    <t>ENSG00000168393</t>
  </si>
  <si>
    <t>MFSD2A</t>
  </si>
  <si>
    <t>ENSG00000168389</t>
  </si>
  <si>
    <t>FILIP1L</t>
  </si>
  <si>
    <t>ENSG00000168386</t>
  </si>
  <si>
    <t>SEPTIN2</t>
  </si>
  <si>
    <t>ENSG00000168385</t>
  </si>
  <si>
    <t>ARF4</t>
  </si>
  <si>
    <t>ENSG00000168374</t>
  </si>
  <si>
    <t>SCN11A</t>
  </si>
  <si>
    <t>ENSG00000168356</t>
  </si>
  <si>
    <t>DEGS2</t>
  </si>
  <si>
    <t>ENSG00000168350</t>
  </si>
  <si>
    <t>INSM2</t>
  </si>
  <si>
    <t>ENSG00000168348</t>
  </si>
  <si>
    <t>XIRP1</t>
  </si>
  <si>
    <t>ENSG00000168334</t>
  </si>
  <si>
    <t>CX3CR1</t>
  </si>
  <si>
    <t>ENSG00000168329</t>
  </si>
  <si>
    <t>MOBP</t>
  </si>
  <si>
    <t>ENSG00000168314</t>
  </si>
  <si>
    <t>IRF2</t>
  </si>
  <si>
    <t>ENSG00000168310</t>
  </si>
  <si>
    <t>FAM107A</t>
  </si>
  <si>
    <t>ENSG00000168309</t>
  </si>
  <si>
    <t>ACOX2</t>
  </si>
  <si>
    <t>ENSG00000168306</t>
  </si>
  <si>
    <t>MPLKIP</t>
  </si>
  <si>
    <t>ENSG00000168303</t>
  </si>
  <si>
    <t>KCTD6</t>
  </si>
  <si>
    <t>ENSG00000168301</t>
  </si>
  <si>
    <t>PCMTD1</t>
  </si>
  <si>
    <t>ENSG00000168300</t>
  </si>
  <si>
    <t>H1-4</t>
  </si>
  <si>
    <t>ENSG00000168298</t>
  </si>
  <si>
    <t>PXK</t>
  </si>
  <si>
    <t>ENSG00000168297</t>
  </si>
  <si>
    <t>PDHB</t>
  </si>
  <si>
    <t>ENSG00000168291</t>
  </si>
  <si>
    <t>MMADHC</t>
  </si>
  <si>
    <t>ENSG00000168288</t>
  </si>
  <si>
    <t>THAP11</t>
  </si>
  <si>
    <t>ENSG00000168286</t>
  </si>
  <si>
    <t>BMI1</t>
  </si>
  <si>
    <t>ENSG00000168283</t>
  </si>
  <si>
    <t>MGAT2</t>
  </si>
  <si>
    <t>ENSG00000168282</t>
  </si>
  <si>
    <t>KIF5C</t>
  </si>
  <si>
    <t>ENSG00000168280</t>
  </si>
  <si>
    <t>COA6</t>
  </si>
  <si>
    <t>ENSG00000168275</t>
  </si>
  <si>
    <t>SMIM4</t>
  </si>
  <si>
    <t>ENSG00000168273</t>
  </si>
  <si>
    <t>FOXI1</t>
  </si>
  <si>
    <t>ENSG00000168269</t>
  </si>
  <si>
    <t>NT5DC2</t>
  </si>
  <si>
    <t>ENSG00000168268</t>
  </si>
  <si>
    <t>IRF2BP2</t>
  </si>
  <si>
    <t>ENSG00000168264</t>
  </si>
  <si>
    <t>DNAJC7</t>
  </si>
  <si>
    <t>ENSG00000168259</t>
  </si>
  <si>
    <t>NKIRAS2</t>
  </si>
  <si>
    <t>ENSG00000168256</t>
  </si>
  <si>
    <t>ENSG00000168255</t>
  </si>
  <si>
    <t>UBTD2</t>
  </si>
  <si>
    <t>ENSG00000168246</t>
  </si>
  <si>
    <t>GNG4</t>
  </si>
  <si>
    <t>ENSG00000168243</t>
  </si>
  <si>
    <t>GLYCTK</t>
  </si>
  <si>
    <t>ENSG00000168237</t>
  </si>
  <si>
    <t>TTC39C</t>
  </si>
  <si>
    <t>ENSG00000168234</t>
  </si>
  <si>
    <t>PTGDR</t>
  </si>
  <si>
    <t>ENSG00000168229</t>
  </si>
  <si>
    <t>ZCCHC4</t>
  </si>
  <si>
    <t>ENSG00000168228</t>
  </si>
  <si>
    <t>LMBRD1</t>
  </si>
  <si>
    <t>ENSG00000168216</t>
  </si>
  <si>
    <t>RBPJ</t>
  </si>
  <si>
    <t>ENSG00000168214</t>
  </si>
  <si>
    <t>DDIT4</t>
  </si>
  <si>
    <t>ENSG00000168209</t>
  </si>
  <si>
    <t>MAPK1IP1L</t>
  </si>
  <si>
    <t>ENSG00000168175</t>
  </si>
  <si>
    <t>HOOK3</t>
  </si>
  <si>
    <t>ENSG00000168172</t>
  </si>
  <si>
    <t>RNF187</t>
  </si>
  <si>
    <t>ENSG00000168159</t>
  </si>
  <si>
    <t>OR2C1</t>
  </si>
  <si>
    <t>ENSG00000168158</t>
  </si>
  <si>
    <t>THAP9</t>
  </si>
  <si>
    <t>ENSG00000168152</t>
  </si>
  <si>
    <t>FAM83B</t>
  </si>
  <si>
    <t>ENSG00000168143</t>
  </si>
  <si>
    <t>VASN</t>
  </si>
  <si>
    <t>ENSG00000168140</t>
  </si>
  <si>
    <t>SETD5</t>
  </si>
  <si>
    <t>ENSG00000168137</t>
  </si>
  <si>
    <t>KCNJ4</t>
  </si>
  <si>
    <t>ENSG00000168135</t>
  </si>
  <si>
    <t>OR2W6P</t>
  </si>
  <si>
    <t>ENSG00000168126</t>
  </si>
  <si>
    <t>ZNF355P</t>
  </si>
  <si>
    <t>ENSG00000168122</t>
  </si>
  <si>
    <t>RAB4A</t>
  </si>
  <si>
    <t>ENSG00000168118</t>
  </si>
  <si>
    <t>KIAA1586</t>
  </si>
  <si>
    <t>ENSG00000168116</t>
  </si>
  <si>
    <t>NUDT16L1</t>
  </si>
  <si>
    <t>ENSG00000168101</t>
  </si>
  <si>
    <t>ANKS3</t>
  </si>
  <si>
    <t>ENSG00000168096</t>
  </si>
  <si>
    <t>PAFAH1B2</t>
  </si>
  <si>
    <t>ENSG00000168092</t>
  </si>
  <si>
    <t>COPS6</t>
  </si>
  <si>
    <t>ENSG00000168090</t>
  </si>
  <si>
    <t>PNOC</t>
  </si>
  <si>
    <t>ENSG00000168081</t>
  </si>
  <si>
    <t>SCARA5</t>
  </si>
  <si>
    <t>ENSG00000168079</t>
  </si>
  <si>
    <t>PBK</t>
  </si>
  <si>
    <t>ENSG00000168078</t>
  </si>
  <si>
    <t>SCARA3</t>
  </si>
  <si>
    <t>ENSG00000168077</t>
  </si>
  <si>
    <t>CCDC88B</t>
  </si>
  <si>
    <t>ENSG00000168071</t>
  </si>
  <si>
    <t>MAJIN</t>
  </si>
  <si>
    <t>ENSG00000168070</t>
  </si>
  <si>
    <t>MAP4K2</t>
  </si>
  <si>
    <t>ENSG00000168067</t>
  </si>
  <si>
    <t>SF1</t>
  </si>
  <si>
    <t>ENSG00000168066</t>
  </si>
  <si>
    <t>SLC22A11</t>
  </si>
  <si>
    <t>ENSG00000168065</t>
  </si>
  <si>
    <t>BATF2</t>
  </si>
  <si>
    <t>ENSG00000168062</t>
  </si>
  <si>
    <t>SAC3D1</t>
  </si>
  <si>
    <t>ENSG00000168061</t>
  </si>
  <si>
    <t>NAALADL1</t>
  </si>
  <si>
    <t>ENSG00000168060</t>
  </si>
  <si>
    <t>LTBP3</t>
  </si>
  <si>
    <t>ENSG00000168056</t>
  </si>
  <si>
    <t>FADD</t>
  </si>
  <si>
    <t>ENSG00000168040</t>
  </si>
  <si>
    <t>ULK4</t>
  </si>
  <si>
    <t>ENSG00000168038</t>
  </si>
  <si>
    <t>CTNNB1</t>
  </si>
  <si>
    <t>ENSG00000168036</t>
  </si>
  <si>
    <t>ENTPD3</t>
  </si>
  <si>
    <t>ENSG00000168032</t>
  </si>
  <si>
    <t>RPSA</t>
  </si>
  <si>
    <t>ENSG00000168028</t>
  </si>
  <si>
    <t>TTC21A</t>
  </si>
  <si>
    <t>ENSG00000168026</t>
  </si>
  <si>
    <t>TRANK1</t>
  </si>
  <si>
    <t>ENSG00000168016</t>
  </si>
  <si>
    <t>C2CD3</t>
  </si>
  <si>
    <t>ENSG00000168014</t>
  </si>
  <si>
    <t>ATG16L2</t>
  </si>
  <si>
    <t>ENSG00000168010</t>
  </si>
  <si>
    <t>SPINDOC</t>
  </si>
  <si>
    <t>ENSG00000168005</t>
  </si>
  <si>
    <t>PLAAT5</t>
  </si>
  <si>
    <t>ENSG00000168004</t>
  </si>
  <si>
    <t>SLC3A2</t>
  </si>
  <si>
    <t>ENSG00000168003</t>
  </si>
  <si>
    <t>POLR2G</t>
  </si>
  <si>
    <t>ENSG00000168002</t>
  </si>
  <si>
    <t>BSCL2</t>
  </si>
  <si>
    <t>ENSG00000168000</t>
  </si>
  <si>
    <t>FTH1</t>
  </si>
  <si>
    <t>ENSG00000167996</t>
  </si>
  <si>
    <t>BEST1</t>
  </si>
  <si>
    <t>ENSG00000167995</t>
  </si>
  <si>
    <t>RAB3IL1</t>
  </si>
  <si>
    <t>ENSG00000167994</t>
  </si>
  <si>
    <t>VWCE</t>
  </si>
  <si>
    <t>ENSG00000167992</t>
  </si>
  <si>
    <t>VPS37C</t>
  </si>
  <si>
    <t>ENSG00000167987</t>
  </si>
  <si>
    <t>DDB1</t>
  </si>
  <si>
    <t>ENSG00000167986</t>
  </si>
  <si>
    <t>SDHAF2</t>
  </si>
  <si>
    <t>ENSG00000167985</t>
  </si>
  <si>
    <t>NLRC3</t>
  </si>
  <si>
    <t>ENSG00000167984</t>
  </si>
  <si>
    <t>ZNF597</t>
  </si>
  <si>
    <t>ENSG00000167981</t>
  </si>
  <si>
    <t>SRRM2</t>
  </si>
  <si>
    <t>ENSG00000167978</t>
  </si>
  <si>
    <t>KCTD5</t>
  </si>
  <si>
    <t>ENSG00000167977</t>
  </si>
  <si>
    <t>ABCA3</t>
  </si>
  <si>
    <t>ENSG00000167972</t>
  </si>
  <si>
    <t>CASKIN1</t>
  </si>
  <si>
    <t>ENSG00000167971</t>
  </si>
  <si>
    <t>ECI1</t>
  </si>
  <si>
    <t>ENSG00000167969</t>
  </si>
  <si>
    <t>DNASE1L2</t>
  </si>
  <si>
    <t>ENSG00000167968</t>
  </si>
  <si>
    <t>E4F1</t>
  </si>
  <si>
    <t>ENSG00000167967</t>
  </si>
  <si>
    <t>MLST8</t>
  </si>
  <si>
    <t>ENSG00000167965</t>
  </si>
  <si>
    <t>RAB26</t>
  </si>
  <si>
    <t>ENSG00000167964</t>
  </si>
  <si>
    <t>ZNF598</t>
  </si>
  <si>
    <t>ENSG00000167962</t>
  </si>
  <si>
    <t>SOST</t>
  </si>
  <si>
    <t>ENSG00000167941</t>
  </si>
  <si>
    <t>FAM234A</t>
  </si>
  <si>
    <t>ENSG00000167930</t>
  </si>
  <si>
    <t>GHDC</t>
  </si>
  <si>
    <t>ENSG00000167925</t>
  </si>
  <si>
    <t>TMEM99</t>
  </si>
  <si>
    <t>ENSG00000167920</t>
  </si>
  <si>
    <t>GSDMA</t>
  </si>
  <si>
    <t>ENSG00000167914</t>
  </si>
  <si>
    <t>AC090152.1</t>
  </si>
  <si>
    <t>ENSG00000167912</t>
  </si>
  <si>
    <t>CYP7A1</t>
  </si>
  <si>
    <t>ENSG00000167910</t>
  </si>
  <si>
    <t>TMEM68</t>
  </si>
  <si>
    <t>ENSG00000167904</t>
  </si>
  <si>
    <t>TK1</t>
  </si>
  <si>
    <t>ENSG00000167900</t>
  </si>
  <si>
    <t>TMC8</t>
  </si>
  <si>
    <t>ENSG00000167895</t>
  </si>
  <si>
    <t>MGAT5B</t>
  </si>
  <si>
    <t>ENSG00000167889</t>
  </si>
  <si>
    <t>SRP68</t>
  </si>
  <si>
    <t>ENSG00000167881</t>
  </si>
  <si>
    <t>EVPL</t>
  </si>
  <si>
    <t>ENSG00000167880</t>
  </si>
  <si>
    <t>TMEM88</t>
  </si>
  <si>
    <t>ENSG00000167874</t>
  </si>
  <si>
    <t>ATP5PD</t>
  </si>
  <si>
    <t>ENSG00000167863</t>
  </si>
  <si>
    <t>MRPL58</t>
  </si>
  <si>
    <t>ENSG00000167862</t>
  </si>
  <si>
    <t>HID1</t>
  </si>
  <si>
    <t>ENSG00000167861</t>
  </si>
  <si>
    <t>CD300A</t>
  </si>
  <si>
    <t>ENSG00000167851</t>
  </si>
  <si>
    <t>CD300C</t>
  </si>
  <si>
    <t>ENSG00000167850</t>
  </si>
  <si>
    <t>MIS12</t>
  </si>
  <si>
    <t>ENSG00000167842</t>
  </si>
  <si>
    <t>ZNF232</t>
  </si>
  <si>
    <t>ENSG00000167840</t>
  </si>
  <si>
    <t>OR8J3</t>
  </si>
  <si>
    <t>ENSG00000167822</t>
  </si>
  <si>
    <t>PRDX2</t>
  </si>
  <si>
    <t>ENSG00000167815</t>
  </si>
  <si>
    <t>AC011511.1</t>
  </si>
  <si>
    <t>ENSG00000167807</t>
  </si>
  <si>
    <t>NUDT8</t>
  </si>
  <si>
    <t>ENSG00000167799</t>
  </si>
  <si>
    <t>CDK2AP2</t>
  </si>
  <si>
    <t>ENSG00000167797</t>
  </si>
  <si>
    <t>NDUFV1</t>
  </si>
  <si>
    <t>ENSG00000167792</t>
  </si>
  <si>
    <t>ZNF558</t>
  </si>
  <si>
    <t>ENSG00000167785</t>
  </si>
  <si>
    <t>SOAT2</t>
  </si>
  <si>
    <t>ENSG00000167780</t>
  </si>
  <si>
    <t>IGFBP6</t>
  </si>
  <si>
    <t>ENSG00000167779</t>
  </si>
  <si>
    <t>SPRYD3</t>
  </si>
  <si>
    <t>ENSG00000167778</t>
  </si>
  <si>
    <t>CD320</t>
  </si>
  <si>
    <t>ENSG00000167775</t>
  </si>
  <si>
    <t>AC010323.1</t>
  </si>
  <si>
    <t>ENSG00000167774</t>
  </si>
  <si>
    <t>ANGPTL4</t>
  </si>
  <si>
    <t>ENSG00000167772</t>
  </si>
  <si>
    <t>RCOR2</t>
  </si>
  <si>
    <t>ENSG00000167771</t>
  </si>
  <si>
    <t>OTUB1</t>
  </si>
  <si>
    <t>ENSG00000167770</t>
  </si>
  <si>
    <t>ACER1</t>
  </si>
  <si>
    <t>ENSG00000167769</t>
  </si>
  <si>
    <t>KRT1</t>
  </si>
  <si>
    <t>ENSG00000167768</t>
  </si>
  <si>
    <t>KRT80</t>
  </si>
  <si>
    <t>ENSG00000167767</t>
  </si>
  <si>
    <t>ZNF83</t>
  </si>
  <si>
    <t>ENSG00000167766</t>
  </si>
  <si>
    <t>KLK13</t>
  </si>
  <si>
    <t>ENSG00000167759</t>
  </si>
  <si>
    <t>KLK11</t>
  </si>
  <si>
    <t>ENSG00000167757</t>
  </si>
  <si>
    <t>KLK6</t>
  </si>
  <si>
    <t>ENSG00000167755</t>
  </si>
  <si>
    <t>KLK2</t>
  </si>
  <si>
    <t>ENSG00000167751</t>
  </si>
  <si>
    <t>KLK4</t>
  </si>
  <si>
    <t>ENSG00000167749</t>
  </si>
  <si>
    <t>KLK1</t>
  </si>
  <si>
    <t>ENSG00000167748</t>
  </si>
  <si>
    <t>C19orf48</t>
  </si>
  <si>
    <t>ENSG00000167747</t>
  </si>
  <si>
    <t>GGT6</t>
  </si>
  <si>
    <t>ENSG00000167741</t>
  </si>
  <si>
    <t>CYB5D2</t>
  </si>
  <si>
    <t>ENSG00000167740</t>
  </si>
  <si>
    <t>HSD11B1L</t>
  </si>
  <si>
    <t>ENSG00000167733</t>
  </si>
  <si>
    <t>TRPV3</t>
  </si>
  <si>
    <t>ENSG00000167723</t>
  </si>
  <si>
    <t>TSR1</t>
  </si>
  <si>
    <t>ENSG00000167721</t>
  </si>
  <si>
    <t>SRR</t>
  </si>
  <si>
    <t>ENSG00000167720</t>
  </si>
  <si>
    <t>WDR81</t>
  </si>
  <si>
    <t>ENSG00000167716</t>
  </si>
  <si>
    <t>SERPINF2</t>
  </si>
  <si>
    <t>ENSG00000167711</t>
  </si>
  <si>
    <t>RILP</t>
  </si>
  <si>
    <t>ENSG00000167705</t>
  </si>
  <si>
    <t>SLC43A2</t>
  </si>
  <si>
    <t>ENSG00000167703</t>
  </si>
  <si>
    <t>KIFC2</t>
  </si>
  <si>
    <t>ENSG00000167702</t>
  </si>
  <si>
    <t>GPT</t>
  </si>
  <si>
    <t>ENSG00000167701</t>
  </si>
  <si>
    <t>MFSD3</t>
  </si>
  <si>
    <t>ENSG00000167700</t>
  </si>
  <si>
    <t>GLOD4</t>
  </si>
  <si>
    <t>ENSG00000167699</t>
  </si>
  <si>
    <t>TLCD3A</t>
  </si>
  <si>
    <t>ENSG00000167695</t>
  </si>
  <si>
    <t>NXN</t>
  </si>
  <si>
    <t>ENSG00000167693</t>
  </si>
  <si>
    <t>ZNF444</t>
  </si>
  <si>
    <t>ENSG00000167685</t>
  </si>
  <si>
    <t>SEMA6B</t>
  </si>
  <si>
    <t>ENSG00000167680</t>
  </si>
  <si>
    <t>PLIN4</t>
  </si>
  <si>
    <t>ENSG00000167676</t>
  </si>
  <si>
    <t>HDGFL2</t>
  </si>
  <si>
    <t>ENSG00000167674</t>
  </si>
  <si>
    <t>UBXN6</t>
  </si>
  <si>
    <t>ENSG00000167671</t>
  </si>
  <si>
    <t>CHAF1A</t>
  </si>
  <si>
    <t>ENSG00000167670</t>
  </si>
  <si>
    <t>TMIGD2</t>
  </si>
  <si>
    <t>ENSG00000167664</t>
  </si>
  <si>
    <t>EEF2</t>
  </si>
  <si>
    <t>ENSG00000167658</t>
  </si>
  <si>
    <t>DAPK3</t>
  </si>
  <si>
    <t>ENSG00000167657</t>
  </si>
  <si>
    <t>ATCAY</t>
  </si>
  <si>
    <t>ENSG00000167654</t>
  </si>
  <si>
    <t>PSCA</t>
  </si>
  <si>
    <t>ENSG00000167653</t>
  </si>
  <si>
    <t>DNAAF3</t>
  </si>
  <si>
    <t>ENSG00000167646</t>
  </si>
  <si>
    <t>YIF1B</t>
  </si>
  <si>
    <t>ENSG00000167645</t>
  </si>
  <si>
    <t>C19orf33</t>
  </si>
  <si>
    <t>ENSG00000167644</t>
  </si>
  <si>
    <t>SPINT2</t>
  </si>
  <si>
    <t>ENSG00000167642</t>
  </si>
  <si>
    <t>PPP1R14A</t>
  </si>
  <si>
    <t>ENSG00000167641</t>
  </si>
  <si>
    <t>ZNF283</t>
  </si>
  <si>
    <t>ENSG00000167637</t>
  </si>
  <si>
    <t>ZNF146</t>
  </si>
  <si>
    <t>ENSG00000167635</t>
  </si>
  <si>
    <t>NLRP7</t>
  </si>
  <si>
    <t>ENSG00000167634</t>
  </si>
  <si>
    <t>KIR3DL1</t>
  </si>
  <si>
    <t>ENSG00000167633</t>
  </si>
  <si>
    <t>TRAPPC9</t>
  </si>
  <si>
    <t>ENSG00000167632</t>
  </si>
  <si>
    <t>ZNF526</t>
  </si>
  <si>
    <t>ENSG00000167625</t>
  </si>
  <si>
    <t>TMEM145</t>
  </si>
  <si>
    <t>ENSG00000167619</t>
  </si>
  <si>
    <t>LAIR2</t>
  </si>
  <si>
    <t>ENSG00000167618</t>
  </si>
  <si>
    <t>CDC42EP5</t>
  </si>
  <si>
    <t>ENSG00000167617</t>
  </si>
  <si>
    <t>LENG8</t>
  </si>
  <si>
    <t>ENSG00000167615</t>
  </si>
  <si>
    <t>TTYH1</t>
  </si>
  <si>
    <t>ENSG00000167614</t>
  </si>
  <si>
    <t>LAIR1</t>
  </si>
  <si>
    <t>ENSG00000167613</t>
  </si>
  <si>
    <t>ANKRD33</t>
  </si>
  <si>
    <t>ENSG00000167612</t>
  </si>
  <si>
    <t>TMC4</t>
  </si>
  <si>
    <t>ENSG00000167608</t>
  </si>
  <si>
    <t>NFKBID</t>
  </si>
  <si>
    <t>ENSG00000167604</t>
  </si>
  <si>
    <t>AXL</t>
  </si>
  <si>
    <t>ENSG00000167601</t>
  </si>
  <si>
    <t>CYP2S1</t>
  </si>
  <si>
    <t>ENSG00000167600</t>
  </si>
  <si>
    <t>PROSER3</t>
  </si>
  <si>
    <t>ENSG00000167595</t>
  </si>
  <si>
    <t>GPD1</t>
  </si>
  <si>
    <t>ENSG00000167588</t>
  </si>
  <si>
    <t>AQP2</t>
  </si>
  <si>
    <t>ENSG00000167580</t>
  </si>
  <si>
    <t>RAB4B</t>
  </si>
  <si>
    <t>ENSG00000167578</t>
  </si>
  <si>
    <t>NCKAP5L</t>
  </si>
  <si>
    <t>ENSG00000167566</t>
  </si>
  <si>
    <t>SERTAD3</t>
  </si>
  <si>
    <t>ENSG00000167565</t>
  </si>
  <si>
    <t>ZNF701</t>
  </si>
  <si>
    <t>ENSG00000167562</t>
  </si>
  <si>
    <t>ZNF528</t>
  </si>
  <si>
    <t>ENSG00000167555</t>
  </si>
  <si>
    <t>ZNF610</t>
  </si>
  <si>
    <t>ENSG00000167554</t>
  </si>
  <si>
    <t>TUBA1C</t>
  </si>
  <si>
    <t>ENSG00000167553</t>
  </si>
  <si>
    <t>TUBA1A</t>
  </si>
  <si>
    <t>ENSG00000167552</t>
  </si>
  <si>
    <t>RHEBL1</t>
  </si>
  <si>
    <t>ENSG00000167550</t>
  </si>
  <si>
    <t>CORO6</t>
  </si>
  <si>
    <t>ENSG00000167549</t>
  </si>
  <si>
    <t>KMT2D</t>
  </si>
  <si>
    <t>ENSG00000167548</t>
  </si>
  <si>
    <t>TP53I13</t>
  </si>
  <si>
    <t>ENSG00000167543</t>
  </si>
  <si>
    <t>DHRS13</t>
  </si>
  <si>
    <t>ENSG00000167536</t>
  </si>
  <si>
    <t>CACNB3</t>
  </si>
  <si>
    <t>ENSG00000167535</t>
  </si>
  <si>
    <t>ZNF641</t>
  </si>
  <si>
    <t>ENSG00000167528</t>
  </si>
  <si>
    <t>RPL13</t>
  </si>
  <si>
    <t>ENSG00000167526</t>
  </si>
  <si>
    <t>PROCA1</t>
  </si>
  <si>
    <t>ENSG00000167525</t>
  </si>
  <si>
    <t>RSKR</t>
  </si>
  <si>
    <t>ENSG00000167524</t>
  </si>
  <si>
    <t>SPATA33</t>
  </si>
  <si>
    <t>ENSG00000167523</t>
  </si>
  <si>
    <t>ANKRD11</t>
  </si>
  <si>
    <t>ENSG00000167522</t>
  </si>
  <si>
    <t>TRAPPC2L</t>
  </si>
  <si>
    <t>ENSG00000167515</t>
  </si>
  <si>
    <t>CDT1</t>
  </si>
  <si>
    <t>ENSG00000167513</t>
  </si>
  <si>
    <t>MVD</t>
  </si>
  <si>
    <t>ENSG00000167508</t>
  </si>
  <si>
    <t>NOS2P2</t>
  </si>
  <si>
    <t>ENSG00000167494</t>
  </si>
  <si>
    <t>GATAD2A</t>
  </si>
  <si>
    <t>ENSG00000167491</t>
  </si>
  <si>
    <t>KLHL26</t>
  </si>
  <si>
    <t>ENSG00000167487</t>
  </si>
  <si>
    <t>NIBAN3</t>
  </si>
  <si>
    <t>ENSG00000167483</t>
  </si>
  <si>
    <t>JSRP1</t>
  </si>
  <si>
    <t>ENSG00000167476</t>
  </si>
  <si>
    <t>MIDN</t>
  </si>
  <si>
    <t>ENSG00000167470</t>
  </si>
  <si>
    <t>GPX4</t>
  </si>
  <si>
    <t>ENSG00000167468</t>
  </si>
  <si>
    <t>RAB8A</t>
  </si>
  <si>
    <t>ENSG00000167461</t>
  </si>
  <si>
    <t>TPM4</t>
  </si>
  <si>
    <t>ENSG00000167460</t>
  </si>
  <si>
    <t>SMG8</t>
  </si>
  <si>
    <t>ENSG00000167447</t>
  </si>
  <si>
    <t>CA4</t>
  </si>
  <si>
    <t>ENSG00000167434</t>
  </si>
  <si>
    <t>LPO</t>
  </si>
  <si>
    <t>ENSG00000167419</t>
  </si>
  <si>
    <t>GNG8</t>
  </si>
  <si>
    <t>ENSG00000167414</t>
  </si>
  <si>
    <t>VKORC1</t>
  </si>
  <si>
    <t>ENSG00000167397</t>
  </si>
  <si>
    <t>ZNF646</t>
  </si>
  <si>
    <t>ENSG00000167395</t>
  </si>
  <si>
    <t>ZNF668</t>
  </si>
  <si>
    <t>ENSG00000167394</t>
  </si>
  <si>
    <t>PPP2R3B</t>
  </si>
  <si>
    <t>ENSG00000167393</t>
  </si>
  <si>
    <t>ZNF180</t>
  </si>
  <si>
    <t>ENSG00000167384</t>
  </si>
  <si>
    <t>ZNF226</t>
  </si>
  <si>
    <t>ENSG00000167380</t>
  </si>
  <si>
    <t>IRGQ</t>
  </si>
  <si>
    <t>ENSG00000167378</t>
  </si>
  <si>
    <t>ZNF23</t>
  </si>
  <si>
    <t>ENSG00000167377</t>
  </si>
  <si>
    <t>PRRT2</t>
  </si>
  <si>
    <t>ENSG00000167371</t>
  </si>
  <si>
    <t>FN3K</t>
  </si>
  <si>
    <t>ENSG00000167363</t>
  </si>
  <si>
    <t>OR51B5</t>
  </si>
  <si>
    <t>ENSG00000167355</t>
  </si>
  <si>
    <t>TRIM68</t>
  </si>
  <si>
    <t>ENSG00000167333</t>
  </si>
  <si>
    <t>OR51E2</t>
  </si>
  <si>
    <t>ENSG00000167332</t>
  </si>
  <si>
    <t>RRM1</t>
  </si>
  <si>
    <t>ENSG00000167325</t>
  </si>
  <si>
    <t>STIM1</t>
  </si>
  <si>
    <t>ENSG00000167323</t>
  </si>
  <si>
    <t>ACAA2</t>
  </si>
  <si>
    <t>ENSG00000167315</t>
  </si>
  <si>
    <t>ART5</t>
  </si>
  <si>
    <t>ENSG00000167311</t>
  </si>
  <si>
    <t>MYO5B</t>
  </si>
  <si>
    <t>ENSG00000167306</t>
  </si>
  <si>
    <t>TEPSIN</t>
  </si>
  <si>
    <t>ENSG00000167302</t>
  </si>
  <si>
    <t>TBC1D16</t>
  </si>
  <si>
    <t>ENSG00000167291</t>
  </si>
  <si>
    <t>CD3D</t>
  </si>
  <si>
    <t>ENSG00000167286</t>
  </si>
  <si>
    <t>ATP5MG</t>
  </si>
  <si>
    <t>ENSG00000167283</t>
  </si>
  <si>
    <t>RBFOX3</t>
  </si>
  <si>
    <t>ENSG00000167281</t>
  </si>
  <si>
    <t>ENGASE</t>
  </si>
  <si>
    <t>ENSG00000167280</t>
  </si>
  <si>
    <t>POP5</t>
  </si>
  <si>
    <t>ENSG00000167272</t>
  </si>
  <si>
    <t>DUS2</t>
  </si>
  <si>
    <t>ENSG00000167264</t>
  </si>
  <si>
    <t>DPEP2</t>
  </si>
  <si>
    <t>ENSG00000167261</t>
  </si>
  <si>
    <t>CDK12</t>
  </si>
  <si>
    <t>ENSG00000167258</t>
  </si>
  <si>
    <t>RNF214</t>
  </si>
  <si>
    <t>ENSG00000167257</t>
  </si>
  <si>
    <t>IGF2</t>
  </si>
  <si>
    <t>ENSG00000167244</t>
  </si>
  <si>
    <t>ZNF91</t>
  </si>
  <si>
    <t>ENSG00000167232</t>
  </si>
  <si>
    <t>HDHD2</t>
  </si>
  <si>
    <t>ENSG00000167220</t>
  </si>
  <si>
    <t>KATNAL2</t>
  </si>
  <si>
    <t>ENSG00000167216</t>
  </si>
  <si>
    <t>LOXHD1</t>
  </si>
  <si>
    <t>ENSG00000167210</t>
  </si>
  <si>
    <t>SNX20</t>
  </si>
  <si>
    <t>ENSG00000167208</t>
  </si>
  <si>
    <t>NOD2</t>
  </si>
  <si>
    <t>ENSG00000167207</t>
  </si>
  <si>
    <t>TBC1D2B</t>
  </si>
  <si>
    <t>ENSG00000167202</t>
  </si>
  <si>
    <t>FBXO22</t>
  </si>
  <si>
    <t>ENSG00000167196</t>
  </si>
  <si>
    <t>GOLGA6C</t>
  </si>
  <si>
    <t>ENSG00000167195</t>
  </si>
  <si>
    <t>CRK</t>
  </si>
  <si>
    <t>ENSG00000167193</t>
  </si>
  <si>
    <t>GPRC5B</t>
  </si>
  <si>
    <t>ENSG00000167191</t>
  </si>
  <si>
    <t>COQ7</t>
  </si>
  <si>
    <t>ENSG00000167186</t>
  </si>
  <si>
    <t>PRR15L</t>
  </si>
  <si>
    <t>ENSG00000167183</t>
  </si>
  <si>
    <t>SP2</t>
  </si>
  <si>
    <t>ENSG00000167182</t>
  </si>
  <si>
    <t>ISLR2</t>
  </si>
  <si>
    <t>ENSG00000167178</t>
  </si>
  <si>
    <t>C15orf39</t>
  </si>
  <si>
    <t>ENSG00000167173</t>
  </si>
  <si>
    <t>PRRX2</t>
  </si>
  <si>
    <t>ENSG00000167157</t>
  </si>
  <si>
    <t>ENDOG</t>
  </si>
  <si>
    <t>ENSG00000167136</t>
  </si>
  <si>
    <t>CCDC103</t>
  </si>
  <si>
    <t>ENSG00000167131</t>
  </si>
  <si>
    <t>DOLPP1</t>
  </si>
  <si>
    <t>ENSG00000167130</t>
  </si>
  <si>
    <t>CERCAM</t>
  </si>
  <si>
    <t>ENSG00000167123</t>
  </si>
  <si>
    <t>URM1</t>
  </si>
  <si>
    <t>ENSG00000167118</t>
  </si>
  <si>
    <t>ANKRD40CL</t>
  </si>
  <si>
    <t>ENSG00000167117</t>
  </si>
  <si>
    <t>SLC27A4</t>
  </si>
  <si>
    <t>ENSG00000167114</t>
  </si>
  <si>
    <t>COQ4</t>
  </si>
  <si>
    <t>ENSG00000167113</t>
  </si>
  <si>
    <t>TRUB2</t>
  </si>
  <si>
    <t>ENSG00000167112</t>
  </si>
  <si>
    <t>GOLGA2</t>
  </si>
  <si>
    <t>ENSG00000167110</t>
  </si>
  <si>
    <t>ACSF2</t>
  </si>
  <si>
    <t>ENSG00000167107</t>
  </si>
  <si>
    <t>FAM102A</t>
  </si>
  <si>
    <t>ENSG00000167106</t>
  </si>
  <si>
    <t>TMEM92</t>
  </si>
  <si>
    <t>ENSG00000167105</t>
  </si>
  <si>
    <t>PIP5KL1</t>
  </si>
  <si>
    <t>ENSG00000167103</t>
  </si>
  <si>
    <t>SAMD14</t>
  </si>
  <si>
    <t>ENSG00000167100</t>
  </si>
  <si>
    <t>TTC16</t>
  </si>
  <si>
    <t>ENSG00000167094</t>
  </si>
  <si>
    <t>SNRPD1</t>
  </si>
  <si>
    <t>ENSG00000167088</t>
  </si>
  <si>
    <t>PHB</t>
  </si>
  <si>
    <t>ENSG00000167085</t>
  </si>
  <si>
    <t>GNGT2</t>
  </si>
  <si>
    <t>ENSG00000167083</t>
  </si>
  <si>
    <t>PBX3</t>
  </si>
  <si>
    <t>ENSG00000167081</t>
  </si>
  <si>
    <t>B4GALNT2</t>
  </si>
  <si>
    <t>ENSG00000167080</t>
  </si>
  <si>
    <t>MEI1</t>
  </si>
  <si>
    <t>ENSG00000167077</t>
  </si>
  <si>
    <t>TEF</t>
  </si>
  <si>
    <t>ENSG00000167074</t>
  </si>
  <si>
    <t>DUSP18</t>
  </si>
  <si>
    <t>ENSG00000167065</t>
  </si>
  <si>
    <t>AL357033.1</t>
  </si>
  <si>
    <t>ENSG00000167046</t>
  </si>
  <si>
    <t>SGSM1</t>
  </si>
  <si>
    <t>ENSG00000167037</t>
  </si>
  <si>
    <t>NKX3-1</t>
  </si>
  <si>
    <t>ENSG00000167034</t>
  </si>
  <si>
    <t>NAT16</t>
  </si>
  <si>
    <t>ENSG00000167011</t>
  </si>
  <si>
    <t>NUDT21</t>
  </si>
  <si>
    <t>ENSG00000167005</t>
  </si>
  <si>
    <t>PDIA3</t>
  </si>
  <si>
    <t>ENSG00000167004</t>
  </si>
  <si>
    <t>CNPY4</t>
  </si>
  <si>
    <t>ENSG00000166997</t>
  </si>
  <si>
    <t>MBD6</t>
  </si>
  <si>
    <t>ENSG00000166987</t>
  </si>
  <si>
    <t>ENSG00000166986</t>
  </si>
  <si>
    <t>TCP10L2</t>
  </si>
  <si>
    <t>ENSG00000166984</t>
  </si>
  <si>
    <t>EVA1C</t>
  </si>
  <si>
    <t>ENSG00000166979</t>
  </si>
  <si>
    <t>MAPRE2</t>
  </si>
  <si>
    <t>ENSG00000166974</t>
  </si>
  <si>
    <t>AKTIP</t>
  </si>
  <si>
    <t>ENSG00000166971</t>
  </si>
  <si>
    <t>RCCD1</t>
  </si>
  <si>
    <t>ENSG00000166965</t>
  </si>
  <si>
    <t>MAP1A</t>
  </si>
  <si>
    <t>ENSG00000166963</t>
  </si>
  <si>
    <t>MS4A15</t>
  </si>
  <si>
    <t>ENSG00000166961</t>
  </si>
  <si>
    <t>SMAD3</t>
  </si>
  <si>
    <t>ENSG00000166949</t>
  </si>
  <si>
    <t>EPB42</t>
  </si>
  <si>
    <t>ENSG00000166947</t>
  </si>
  <si>
    <t>CCNDBP1</t>
  </si>
  <si>
    <t>ENSG00000166946</t>
  </si>
  <si>
    <t>DIS3L</t>
  </si>
  <si>
    <t>ENSG00000166938</t>
  </si>
  <si>
    <t>MS4A14</t>
  </si>
  <si>
    <t>ENSG00000166928</t>
  </si>
  <si>
    <t>MS4A7</t>
  </si>
  <si>
    <t>ENSG00000166927</t>
  </si>
  <si>
    <t>MS4A6E</t>
  </si>
  <si>
    <t>ENSG00000166926</t>
  </si>
  <si>
    <t>TSC22D4</t>
  </si>
  <si>
    <t>ENSG00000166925</t>
  </si>
  <si>
    <t>NYAP1</t>
  </si>
  <si>
    <t>ENSG00000166924</t>
  </si>
  <si>
    <t>GREM1</t>
  </si>
  <si>
    <t>ENSG00000166923</t>
  </si>
  <si>
    <t>SCG5</t>
  </si>
  <si>
    <t>ENSG00000166922</t>
  </si>
  <si>
    <t>C15orf48</t>
  </si>
  <si>
    <t>ENSG00000166920</t>
  </si>
  <si>
    <t>MIR202HG</t>
  </si>
  <si>
    <t>ENSG00000166917</t>
  </si>
  <si>
    <t>YWHAB</t>
  </si>
  <si>
    <t>ENSG00000166913</t>
  </si>
  <si>
    <t>MTMR10</t>
  </si>
  <si>
    <t>ENSG00000166912</t>
  </si>
  <si>
    <t>PIP4K2C</t>
  </si>
  <si>
    <t>ENSG00000166908</t>
  </si>
  <si>
    <t>MRPL16</t>
  </si>
  <si>
    <t>ENSG00000166902</t>
  </si>
  <si>
    <t>STX3</t>
  </si>
  <si>
    <t>ENSG00000166900</t>
  </si>
  <si>
    <t>ELFN2</t>
  </si>
  <si>
    <t>ENSG00000166897</t>
  </si>
  <si>
    <t>ATP23</t>
  </si>
  <si>
    <t>ENSG00000166896</t>
  </si>
  <si>
    <t>PATL1</t>
  </si>
  <si>
    <t>ENSG00000166889</t>
  </si>
  <si>
    <t>STAT6</t>
  </si>
  <si>
    <t>ENSG00000166888</t>
  </si>
  <si>
    <t>VPS39</t>
  </si>
  <si>
    <t>ENSG00000166887</t>
  </si>
  <si>
    <t>NAB2</t>
  </si>
  <si>
    <t>ENSG00000166886</t>
  </si>
  <si>
    <t>NEMP1</t>
  </si>
  <si>
    <t>ENSG00000166881</t>
  </si>
  <si>
    <t>CHP2</t>
  </si>
  <si>
    <t>ENSG00000166869</t>
  </si>
  <si>
    <t>MYO1A</t>
  </si>
  <si>
    <t>ENSG00000166866</t>
  </si>
  <si>
    <t>TAC3</t>
  </si>
  <si>
    <t>ENSG00000166863</t>
  </si>
  <si>
    <t>ZBTB39</t>
  </si>
  <si>
    <t>ENSG00000166860</t>
  </si>
  <si>
    <t>CLPX</t>
  </si>
  <si>
    <t>ENSG00000166855</t>
  </si>
  <si>
    <t>PLK1</t>
  </si>
  <si>
    <t>ENSG00000166851</t>
  </si>
  <si>
    <t>TERF2IP</t>
  </si>
  <si>
    <t>ENSG00000166848</t>
  </si>
  <si>
    <t>DCTN5</t>
  </si>
  <si>
    <t>ENSG00000166847</t>
  </si>
  <si>
    <t>C18orf54</t>
  </si>
  <si>
    <t>ENSG00000166845</t>
  </si>
  <si>
    <t>GLYATL1</t>
  </si>
  <si>
    <t>ENSG00000166840</t>
  </si>
  <si>
    <t>ANKDD1A</t>
  </si>
  <si>
    <t>ENSG00000166839</t>
  </si>
  <si>
    <t>NAV2</t>
  </si>
  <si>
    <t>ENSG00000166833</t>
  </si>
  <si>
    <t>RBPMS2</t>
  </si>
  <si>
    <t>ENSG00000166831</t>
  </si>
  <si>
    <t>ANPEP</t>
  </si>
  <si>
    <t>ENSG00000166825</t>
  </si>
  <si>
    <t>MESP1</t>
  </si>
  <si>
    <t>ENSG00000166823</t>
  </si>
  <si>
    <t>TMEM170A</t>
  </si>
  <si>
    <t>ENSG00000166822</t>
  </si>
  <si>
    <t>PEX11A</t>
  </si>
  <si>
    <t>ENSG00000166821</t>
  </si>
  <si>
    <t>PLIN1</t>
  </si>
  <si>
    <t>ENSG00000166819</t>
  </si>
  <si>
    <t>LDHD</t>
  </si>
  <si>
    <t>ENSG00000166816</t>
  </si>
  <si>
    <t>KIF7</t>
  </si>
  <si>
    <t>ENSG00000166813</t>
  </si>
  <si>
    <t>PCLAF</t>
  </si>
  <si>
    <t>ENSG00000166803</t>
  </si>
  <si>
    <t>FAM111A</t>
  </si>
  <si>
    <t>ENSG00000166801</t>
  </si>
  <si>
    <t>LDHAL6A</t>
  </si>
  <si>
    <t>ENSG00000166800</t>
  </si>
  <si>
    <t>CIAO2A</t>
  </si>
  <si>
    <t>ENSG00000166797</t>
  </si>
  <si>
    <t>LDHC</t>
  </si>
  <si>
    <t>ENSG00000166796</t>
  </si>
  <si>
    <t>PPIB</t>
  </si>
  <si>
    <t>ENSG00000166794</t>
  </si>
  <si>
    <t>YPEL4</t>
  </si>
  <si>
    <t>ENSG00000166793</t>
  </si>
  <si>
    <t>SAAL1</t>
  </si>
  <si>
    <t>ENSG00000166788</t>
  </si>
  <si>
    <t>MARF1</t>
  </si>
  <si>
    <t>ENSG00000166783</t>
  </si>
  <si>
    <t>BMERB1</t>
  </si>
  <si>
    <t>ENSG00000166780</t>
  </si>
  <si>
    <t>ZNF667-AS1</t>
  </si>
  <si>
    <t>ENSG00000166770</t>
  </si>
  <si>
    <t>STRCP1</t>
  </si>
  <si>
    <t>ENSG00000166763</t>
  </si>
  <si>
    <t>CATSPER2</t>
  </si>
  <si>
    <t>ENSG00000166762</t>
  </si>
  <si>
    <t>SLFN5</t>
  </si>
  <si>
    <t>ENSG00000166750</t>
  </si>
  <si>
    <t>AP1G1</t>
  </si>
  <si>
    <t>ENSG00000166747</t>
  </si>
  <si>
    <t>ACSM1</t>
  </si>
  <si>
    <t>ENSG00000166743</t>
  </si>
  <si>
    <t>NNMT</t>
  </si>
  <si>
    <t>ENSG00000166741</t>
  </si>
  <si>
    <t>HTR3A</t>
  </si>
  <si>
    <t>ENSG00000166736</t>
  </si>
  <si>
    <t>CASC4</t>
  </si>
  <si>
    <t>ENSG00000166734</t>
  </si>
  <si>
    <t>ZNF592</t>
  </si>
  <si>
    <t>ENSG00000166716</t>
  </si>
  <si>
    <t>B2M</t>
  </si>
  <si>
    <t>ENSG00000166710</t>
  </si>
  <si>
    <t>ZCCHC18</t>
  </si>
  <si>
    <t>ENSG00000166707</t>
  </si>
  <si>
    <t>ZNF606</t>
  </si>
  <si>
    <t>ENSG00000166704</t>
  </si>
  <si>
    <t>PLEKHA7</t>
  </si>
  <si>
    <t>ENSG00000166689</t>
  </si>
  <si>
    <t>COG1</t>
  </si>
  <si>
    <t>ENSG00000166685</t>
  </si>
  <si>
    <t>TMPRSS5</t>
  </si>
  <si>
    <t>ENSG00000166682</t>
  </si>
  <si>
    <t>BEX3</t>
  </si>
  <si>
    <t>ENSG00000166681</t>
  </si>
  <si>
    <t>TVP23A</t>
  </si>
  <si>
    <t>ENSG00000166676</t>
  </si>
  <si>
    <t>MMP10</t>
  </si>
  <si>
    <t>ENSG00000166670</t>
  </si>
  <si>
    <t>ATF7IP2</t>
  </si>
  <si>
    <t>ENSG00000166669</t>
  </si>
  <si>
    <t>CHRFAM7A</t>
  </si>
  <si>
    <t>ENSG00000166664</t>
  </si>
  <si>
    <t>SERPINB12</t>
  </si>
  <si>
    <t>ENSG00000166634</t>
  </si>
  <si>
    <t>BLCAP</t>
  </si>
  <si>
    <t>ENSG00000166619</t>
  </si>
  <si>
    <t>HSP90B1</t>
  </si>
  <si>
    <t>ENSG00000166598</t>
  </si>
  <si>
    <t>CFAP52</t>
  </si>
  <si>
    <t>ENSG00000166596</t>
  </si>
  <si>
    <t>CIAO2B</t>
  </si>
  <si>
    <t>ENSG00000166595</t>
  </si>
  <si>
    <t>RRAD</t>
  </si>
  <si>
    <t>ENSG00000166592</t>
  </si>
  <si>
    <t>CDH16</t>
  </si>
  <si>
    <t>ENSG00000166589</t>
  </si>
  <si>
    <t>CENPV</t>
  </si>
  <si>
    <t>ENSG00000166582</t>
  </si>
  <si>
    <t>NDEL1</t>
  </si>
  <si>
    <t>ENSG00000166579</t>
  </si>
  <si>
    <t>IQCD</t>
  </si>
  <si>
    <t>ENSG00000166578</t>
  </si>
  <si>
    <t>TMEM135</t>
  </si>
  <si>
    <t>ENSG00000166575</t>
  </si>
  <si>
    <t>GALR1</t>
  </si>
  <si>
    <t>ENSG00000166573</t>
  </si>
  <si>
    <t>CPLX4</t>
  </si>
  <si>
    <t>ENSG00000166569</t>
  </si>
  <si>
    <t>SEC11C</t>
  </si>
  <si>
    <t>ENSG00000166562</t>
  </si>
  <si>
    <t>TMED3</t>
  </si>
  <si>
    <t>ENSG00000166557</t>
  </si>
  <si>
    <t>TK2</t>
  </si>
  <si>
    <t>ENSG00000166548</t>
  </si>
  <si>
    <t>BEAN1</t>
  </si>
  <si>
    <t>ENSG00000166546</t>
  </si>
  <si>
    <t>A2ML1</t>
  </si>
  <si>
    <t>ENSG00000166535</t>
  </si>
  <si>
    <t>RIMKLB</t>
  </si>
  <si>
    <t>ENSG00000166532</t>
  </si>
  <si>
    <t>ZSCAN21</t>
  </si>
  <si>
    <t>ENSG00000166529</t>
  </si>
  <si>
    <t>CLEC4D</t>
  </si>
  <si>
    <t>ENSG00000166527</t>
  </si>
  <si>
    <t>ZNF3</t>
  </si>
  <si>
    <t>ENSG00000166526</t>
  </si>
  <si>
    <t>CLEC4E</t>
  </si>
  <si>
    <t>ENSG00000166523</t>
  </si>
  <si>
    <t>CCDC68</t>
  </si>
  <si>
    <t>ENSG00000166510</t>
  </si>
  <si>
    <t>CLEC3A</t>
  </si>
  <si>
    <t>ENSG00000166509</t>
  </si>
  <si>
    <t>MCM7</t>
  </si>
  <si>
    <t>ENSG00000166508</t>
  </si>
  <si>
    <t>NDST2</t>
  </si>
  <si>
    <t>ENSG00000166507</t>
  </si>
  <si>
    <t>HDGFL3</t>
  </si>
  <si>
    <t>ENSG00000166503</t>
  </si>
  <si>
    <t>PRKCB</t>
  </si>
  <si>
    <t>ENSG00000166501</t>
  </si>
  <si>
    <t>MAPK7</t>
  </si>
  <si>
    <t>ENSG00000166484</t>
  </si>
  <si>
    <t>WEE1</t>
  </si>
  <si>
    <t>ENSG00000166483</t>
  </si>
  <si>
    <t>MFAP4</t>
  </si>
  <si>
    <t>ENSG00000166482</t>
  </si>
  <si>
    <t>TMX3</t>
  </si>
  <si>
    <t>ENSG00000166479</t>
  </si>
  <si>
    <t>ZNF143</t>
  </si>
  <si>
    <t>ENSG00000166478</t>
  </si>
  <si>
    <t>LEO1</t>
  </si>
  <si>
    <t>ENSG00000166477</t>
  </si>
  <si>
    <t>PKD1L2</t>
  </si>
  <si>
    <t>ENSG00000166473</t>
  </si>
  <si>
    <t>TMEM41B</t>
  </si>
  <si>
    <t>ENSG00000166471</t>
  </si>
  <si>
    <t>C16orf46</t>
  </si>
  <si>
    <t>ENSG00000166455</t>
  </si>
  <si>
    <t>ATMIN</t>
  </si>
  <si>
    <t>ENSG00000166454</t>
  </si>
  <si>
    <t>AKIP1</t>
  </si>
  <si>
    <t>ENSG00000166452</t>
  </si>
  <si>
    <t>CENPN</t>
  </si>
  <si>
    <t>ENSG00000166451</t>
  </si>
  <si>
    <t>PRTG</t>
  </si>
  <si>
    <t>ENSG00000166450</t>
  </si>
  <si>
    <t>TMEM130</t>
  </si>
  <si>
    <t>ENSG00000166448</t>
  </si>
  <si>
    <t>CDYL2</t>
  </si>
  <si>
    <t>ENSG00000166446</t>
  </si>
  <si>
    <t>DENND2B</t>
  </si>
  <si>
    <t>ENSG00000166444</t>
  </si>
  <si>
    <t>RPL27A</t>
  </si>
  <si>
    <t>ENSG00000166441</t>
  </si>
  <si>
    <t>RNF169</t>
  </si>
  <si>
    <t>ENSG00000166439</t>
  </si>
  <si>
    <t>TRIM66</t>
  </si>
  <si>
    <t>ENSG00000166436</t>
  </si>
  <si>
    <t>XRRA1</t>
  </si>
  <si>
    <t>ENSG00000166435</t>
  </si>
  <si>
    <t>ZMAT1</t>
  </si>
  <si>
    <t>ENSG00000166432</t>
  </si>
  <si>
    <t>PLD4</t>
  </si>
  <si>
    <t>ENSG00000166428</t>
  </si>
  <si>
    <t>CRABP1</t>
  </si>
  <si>
    <t>ENSG00000166426</t>
  </si>
  <si>
    <t>WDR72</t>
  </si>
  <si>
    <t>ENSG00000166415</t>
  </si>
  <si>
    <t>IDH3A</t>
  </si>
  <si>
    <t>ENSG00000166411</t>
  </si>
  <si>
    <t>LMO1</t>
  </si>
  <si>
    <t>ENSG00000166407</t>
  </si>
  <si>
    <t>RIC3</t>
  </si>
  <si>
    <t>ENSG00000166405</t>
  </si>
  <si>
    <t>TUB</t>
  </si>
  <si>
    <t>ENSG00000166402</t>
  </si>
  <si>
    <t>SERPINB8</t>
  </si>
  <si>
    <t>ENSG00000166401</t>
  </si>
  <si>
    <t>KIAA0355</t>
  </si>
  <si>
    <t>ENSG00000166398</t>
  </si>
  <si>
    <t>SERPINB7</t>
  </si>
  <si>
    <t>ENSG00000166396</t>
  </si>
  <si>
    <t>CYB5R2</t>
  </si>
  <si>
    <t>ENSG00000166394</t>
  </si>
  <si>
    <t>MOGAT2</t>
  </si>
  <si>
    <t>ENSG00000166391</t>
  </si>
  <si>
    <t>PPFIBP2</t>
  </si>
  <si>
    <t>ENSG00000166387</t>
  </si>
  <si>
    <t>ATP9B</t>
  </si>
  <si>
    <t>ENSG00000166377</t>
  </si>
  <si>
    <t>WDR88</t>
  </si>
  <si>
    <t>ENSG00000166359</t>
  </si>
  <si>
    <t>IFTAP</t>
  </si>
  <si>
    <t>ENSG00000166352</t>
  </si>
  <si>
    <t>RAG1</t>
  </si>
  <si>
    <t>ENSG00000166349</t>
  </si>
  <si>
    <t>USP54</t>
  </si>
  <si>
    <t>ENSG00000166348</t>
  </si>
  <si>
    <t>CYB5A</t>
  </si>
  <si>
    <t>ENSG00000166347</t>
  </si>
  <si>
    <t>MSS51</t>
  </si>
  <si>
    <t>ENSG00000166343</t>
  </si>
  <si>
    <t>NETO1</t>
  </si>
  <si>
    <t>ENSG00000166342</t>
  </si>
  <si>
    <t>DCHS1</t>
  </si>
  <si>
    <t>ENSG00000166341</t>
  </si>
  <si>
    <t>TPP1</t>
  </si>
  <si>
    <t>ENSG00000166340</t>
  </si>
  <si>
    <t>TAF10</t>
  </si>
  <si>
    <t>ENSG00000166337</t>
  </si>
  <si>
    <t>ILK</t>
  </si>
  <si>
    <t>ENSG00000166333</t>
  </si>
  <si>
    <t>CCDC182</t>
  </si>
  <si>
    <t>ENSG00000166329</t>
  </si>
  <si>
    <t>TRIM44</t>
  </si>
  <si>
    <t>ENSG00000166326</t>
  </si>
  <si>
    <t>C11orf65</t>
  </si>
  <si>
    <t>ENSG00000166323</t>
  </si>
  <si>
    <t>NUDT13</t>
  </si>
  <si>
    <t>ENSG00000166321</t>
  </si>
  <si>
    <t>SYNPO2L</t>
  </si>
  <si>
    <t>ENSG00000166317</t>
  </si>
  <si>
    <t>APBB1</t>
  </si>
  <si>
    <t>ENSG00000166313</t>
  </si>
  <si>
    <t>SMPD1</t>
  </si>
  <si>
    <t>ENSG00000166311</t>
  </si>
  <si>
    <t>ANAPC16</t>
  </si>
  <si>
    <t>ENSG00000166295</t>
  </si>
  <si>
    <t>TMEM100</t>
  </si>
  <si>
    <t>ENSG00000166292</t>
  </si>
  <si>
    <t>PLEKHF1</t>
  </si>
  <si>
    <t>ENSG00000166289</t>
  </si>
  <si>
    <t>ENSG00000166278</t>
  </si>
  <si>
    <t>BORCS7</t>
  </si>
  <si>
    <t>ENSG00000166275</t>
  </si>
  <si>
    <t>WBP1L</t>
  </si>
  <si>
    <t>ENSG00000166272</t>
  </si>
  <si>
    <t>MYRFL</t>
  </si>
  <si>
    <t>ENSG00000166268</t>
  </si>
  <si>
    <t>CUL5</t>
  </si>
  <si>
    <t>ENSG00000166266</t>
  </si>
  <si>
    <t>CYYR1</t>
  </si>
  <si>
    <t>ENSG00000166265</t>
  </si>
  <si>
    <t>STXBP4</t>
  </si>
  <si>
    <t>ENSG00000166263</t>
  </si>
  <si>
    <t>FAM227B</t>
  </si>
  <si>
    <t>ENSG00000166262</t>
  </si>
  <si>
    <t>ZNF202</t>
  </si>
  <si>
    <t>ENSG00000166261</t>
  </si>
  <si>
    <t>COX11</t>
  </si>
  <si>
    <t>ENSG00000166260</t>
  </si>
  <si>
    <t>SCN3B</t>
  </si>
  <si>
    <t>ENSG00000166257</t>
  </si>
  <si>
    <t>CLMP</t>
  </si>
  <si>
    <t>ENSG00000166250</t>
  </si>
  <si>
    <t>C16orf71</t>
  </si>
  <si>
    <t>ENSG00000166246</t>
  </si>
  <si>
    <t>ARIH1</t>
  </si>
  <si>
    <t>ENSG00000166233</t>
  </si>
  <si>
    <t>PCBD1</t>
  </si>
  <si>
    <t>ENSG00000166228</t>
  </si>
  <si>
    <t>CCT2</t>
  </si>
  <si>
    <t>ENSG00000166226</t>
  </si>
  <si>
    <t>FRS2</t>
  </si>
  <si>
    <t>ENSG00000166225</t>
  </si>
  <si>
    <t>SGPL1</t>
  </si>
  <si>
    <t>ENSG00000166224</t>
  </si>
  <si>
    <t>SPIC</t>
  </si>
  <si>
    <t>ENSG00000166211</t>
  </si>
  <si>
    <t>GABRB3</t>
  </si>
  <si>
    <t>ENSG00000166206</t>
  </si>
  <si>
    <t>COPS2</t>
  </si>
  <si>
    <t>ENSG00000166200</t>
  </si>
  <si>
    <t>ALKBH3</t>
  </si>
  <si>
    <t>ENSG00000166199</t>
  </si>
  <si>
    <t>NOLC1</t>
  </si>
  <si>
    <t>ENSG00000166197</t>
  </si>
  <si>
    <t>SENP8</t>
  </si>
  <si>
    <t>ENSG00000166192</t>
  </si>
  <si>
    <t>HPS6</t>
  </si>
  <si>
    <t>ENSG00000166189</t>
  </si>
  <si>
    <t>ZNF319</t>
  </si>
  <si>
    <t>ENSG00000166188</t>
  </si>
  <si>
    <t>ASPG</t>
  </si>
  <si>
    <t>ENSG00000166183</t>
  </si>
  <si>
    <t>API5</t>
  </si>
  <si>
    <t>ENSG00000166181</t>
  </si>
  <si>
    <t>LARP6</t>
  </si>
  <si>
    <t>ENSG00000166173</t>
  </si>
  <si>
    <t>DPCD</t>
  </si>
  <si>
    <t>ENSG00000166171</t>
  </si>
  <si>
    <t>BAG5</t>
  </si>
  <si>
    <t>ENSG00000166170</t>
  </si>
  <si>
    <t>POLL</t>
  </si>
  <si>
    <t>ENSG00000166169</t>
  </si>
  <si>
    <t>BTRC</t>
  </si>
  <si>
    <t>ENSG00000166167</t>
  </si>
  <si>
    <t>TRMT61A</t>
  </si>
  <si>
    <t>ENSG00000166166</t>
  </si>
  <si>
    <t>CKB</t>
  </si>
  <si>
    <t>ENSG00000166165</t>
  </si>
  <si>
    <t>BRD7</t>
  </si>
  <si>
    <t>ENSG00000166164</t>
  </si>
  <si>
    <t>OPN1MW2</t>
  </si>
  <si>
    <t>ENSG00000166160</t>
  </si>
  <si>
    <t>LRTM2</t>
  </si>
  <si>
    <t>ENSG00000166159</t>
  </si>
  <si>
    <t>DEPDC4</t>
  </si>
  <si>
    <t>ENSG00000166153</t>
  </si>
  <si>
    <t>AVPR1A</t>
  </si>
  <si>
    <t>ENSG00000166148</t>
  </si>
  <si>
    <t>FBN1</t>
  </si>
  <si>
    <t>ENSG00000166147</t>
  </si>
  <si>
    <t>SPINT1</t>
  </si>
  <si>
    <t>ENSG00000166145</t>
  </si>
  <si>
    <t>ZFYVE19</t>
  </si>
  <si>
    <t>ENSG00000166140</t>
  </si>
  <si>
    <t>NDUFB8</t>
  </si>
  <si>
    <t>ENSG00000166136</t>
  </si>
  <si>
    <t>HIF1AN</t>
  </si>
  <si>
    <t>ENSG00000166135</t>
  </si>
  <si>
    <t>RPUSD2</t>
  </si>
  <si>
    <t>ENSG00000166133</t>
  </si>
  <si>
    <t>IKBIP</t>
  </si>
  <si>
    <t>ENSG00000166130</t>
  </si>
  <si>
    <t>RAB8B</t>
  </si>
  <si>
    <t>ENSG00000166128</t>
  </si>
  <si>
    <t>AMN</t>
  </si>
  <si>
    <t>ENSG00000166126</t>
  </si>
  <si>
    <t>GPT2</t>
  </si>
  <si>
    <t>ENSG00000166123</t>
  </si>
  <si>
    <t>SVOP</t>
  </si>
  <si>
    <t>ENSG00000166111</t>
  </si>
  <si>
    <t>ADAMTS15</t>
  </si>
  <si>
    <t>ENSG00000166106</t>
  </si>
  <si>
    <t>GLB1L3</t>
  </si>
  <si>
    <t>ENSG00000166105</t>
  </si>
  <si>
    <t>AC126323.1</t>
  </si>
  <si>
    <t>ENSG00000166104</t>
  </si>
  <si>
    <t>CMTM5</t>
  </si>
  <si>
    <t>ENSG00000166091</t>
  </si>
  <si>
    <t>JAM3</t>
  </si>
  <si>
    <t>ENSG00000166086</t>
  </si>
  <si>
    <t>GPR176</t>
  </si>
  <si>
    <t>ENSG00000166073</t>
  </si>
  <si>
    <t>SPRED1</t>
  </si>
  <si>
    <t>ENSG00000166068</t>
  </si>
  <si>
    <t>TCP11L2</t>
  </si>
  <si>
    <t>ENSG00000166046</t>
  </si>
  <si>
    <t>CEP57</t>
  </si>
  <si>
    <t>ENSG00000166037</t>
  </si>
  <si>
    <t>LIPC</t>
  </si>
  <si>
    <t>ENSG00000166035</t>
  </si>
  <si>
    <t>HTRA1</t>
  </si>
  <si>
    <t>ENSG00000166033</t>
  </si>
  <si>
    <t>AMOTL1</t>
  </si>
  <si>
    <t>ENSG00000166025</t>
  </si>
  <si>
    <t>R3HCC1L</t>
  </si>
  <si>
    <t>ENSG00000166024</t>
  </si>
  <si>
    <t>ABTB2</t>
  </si>
  <si>
    <t>ENSG00000166016</t>
  </si>
  <si>
    <t>TAF1D</t>
  </si>
  <si>
    <t>ENSG00000166012</t>
  </si>
  <si>
    <t>KCNC2</t>
  </si>
  <si>
    <t>ENSG00000166006</t>
  </si>
  <si>
    <t>CEP295</t>
  </si>
  <si>
    <t>ENSG00000166004</t>
  </si>
  <si>
    <t>SMCO4</t>
  </si>
  <si>
    <t>ENSG00000166002</t>
  </si>
  <si>
    <t>ARL5B</t>
  </si>
  <si>
    <t>ENSG00000165997</t>
  </si>
  <si>
    <t>HACD1</t>
  </si>
  <si>
    <t>ENSG00000165996</t>
  </si>
  <si>
    <t>CACNB2</t>
  </si>
  <si>
    <t>ENSG00000165995</t>
  </si>
  <si>
    <t>C1QL3</t>
  </si>
  <si>
    <t>ENSG00000165985</t>
  </si>
  <si>
    <t>PTER</t>
  </si>
  <si>
    <t>ENSG00000165983</t>
  </si>
  <si>
    <t>CCDC38</t>
  </si>
  <si>
    <t>ENSG00000165972</t>
  </si>
  <si>
    <t>PDZRN4</t>
  </si>
  <si>
    <t>ENSG00000165966</t>
  </si>
  <si>
    <t>CLMN</t>
  </si>
  <si>
    <t>ENSG00000165959</t>
  </si>
  <si>
    <t>IFI27</t>
  </si>
  <si>
    <t>ENSG00000165949</t>
  </si>
  <si>
    <t>IFI27L1</t>
  </si>
  <si>
    <t>ENSG00000165948</t>
  </si>
  <si>
    <t>MOAP1</t>
  </si>
  <si>
    <t>ENSG00000165943</t>
  </si>
  <si>
    <t>SMCO2</t>
  </si>
  <si>
    <t>ENSG00000165935</t>
  </si>
  <si>
    <t>CPSF2</t>
  </si>
  <si>
    <t>ENSG00000165934</t>
  </si>
  <si>
    <t>TC2N</t>
  </si>
  <si>
    <t>ENSG00000165929</t>
  </si>
  <si>
    <t>AGBL2</t>
  </si>
  <si>
    <t>ENSG00000165923</t>
  </si>
  <si>
    <t>RAPSN</t>
  </si>
  <si>
    <t>ENSG00000165917</t>
  </si>
  <si>
    <t>PSMC3</t>
  </si>
  <si>
    <t>ENSG00000165916</t>
  </si>
  <si>
    <t>SLC39A13</t>
  </si>
  <si>
    <t>ENSG00000165915</t>
  </si>
  <si>
    <t>TTC7B</t>
  </si>
  <si>
    <t>ENSG00000165914</t>
  </si>
  <si>
    <t>PACSIN3</t>
  </si>
  <si>
    <t>ENSG00000165912</t>
  </si>
  <si>
    <t>LARGE2</t>
  </si>
  <si>
    <t>ENSG00000165905</t>
  </si>
  <si>
    <t>OTOGL</t>
  </si>
  <si>
    <t>ENSG00000165899</t>
  </si>
  <si>
    <t>ISCA2</t>
  </si>
  <si>
    <t>ENSG00000165898</t>
  </si>
  <si>
    <t>ARHGAP42</t>
  </si>
  <si>
    <t>ENSG00000165895</t>
  </si>
  <si>
    <t>E2F7</t>
  </si>
  <si>
    <t>ENSG00000165891</t>
  </si>
  <si>
    <t>ANKRD2</t>
  </si>
  <si>
    <t>ENSG00000165887</t>
  </si>
  <si>
    <t>UBTD1</t>
  </si>
  <si>
    <t>ENSG00000165886</t>
  </si>
  <si>
    <t>FRAT1</t>
  </si>
  <si>
    <t>ENSG00000165879</t>
  </si>
  <si>
    <t>SHLD2P1</t>
  </si>
  <si>
    <t>ENSG00000165874</t>
  </si>
  <si>
    <t>HSPA12A</t>
  </si>
  <si>
    <t>ENSG00000165868</t>
  </si>
  <si>
    <t>C10orf82</t>
  </si>
  <si>
    <t>ENSG00000165863</t>
  </si>
  <si>
    <t>ZFYVE1</t>
  </si>
  <si>
    <t>ENSG00000165861</t>
  </si>
  <si>
    <t>CYP2C19</t>
  </si>
  <si>
    <t>ENSG00000165841</t>
  </si>
  <si>
    <t>TRUB1</t>
  </si>
  <si>
    <t>ENSG00000165832</t>
  </si>
  <si>
    <t>PRAP1</t>
  </si>
  <si>
    <t>ENSG00000165828</t>
  </si>
  <si>
    <t>SALL2</t>
  </si>
  <si>
    <t>ENSG00000165821</t>
  </si>
  <si>
    <t>METTL3</t>
  </si>
  <si>
    <t>ENSG00000165819</t>
  </si>
  <si>
    <t>VWA2</t>
  </si>
  <si>
    <t>ENSG00000165816</t>
  </si>
  <si>
    <t>CCDC186</t>
  </si>
  <si>
    <t>ENSG00000165813</t>
  </si>
  <si>
    <t>BTNL9</t>
  </si>
  <si>
    <t>ENSG00000165810</t>
  </si>
  <si>
    <t>PPP1R36</t>
  </si>
  <si>
    <t>ENSG00000165807</t>
  </si>
  <si>
    <t>CASP7</t>
  </si>
  <si>
    <t>ENSG00000165806</t>
  </si>
  <si>
    <t>C12orf50</t>
  </si>
  <si>
    <t>ENSG00000165805</t>
  </si>
  <si>
    <t>ZNF219</t>
  </si>
  <si>
    <t>ENSG00000165804</t>
  </si>
  <si>
    <t>NSMF</t>
  </si>
  <si>
    <t>ENSG00000165802</t>
  </si>
  <si>
    <t>ARHGEF40</t>
  </si>
  <si>
    <t>ENSG00000165801</t>
  </si>
  <si>
    <t>RNASE7</t>
  </si>
  <si>
    <t>ENSG00000165799</t>
  </si>
  <si>
    <t>NDRG2</t>
  </si>
  <si>
    <t>ENSG00000165795</t>
  </si>
  <si>
    <t>SLC39A2</t>
  </si>
  <si>
    <t>ENSG00000165794</t>
  </si>
  <si>
    <t>METTL17</t>
  </si>
  <si>
    <t>ENSG00000165792</t>
  </si>
  <si>
    <t>PIP4P1</t>
  </si>
  <si>
    <t>ENSG00000165782</t>
  </si>
  <si>
    <t>FUNDC2</t>
  </si>
  <si>
    <t>ENSG00000165775</t>
  </si>
  <si>
    <t>OR4K2</t>
  </si>
  <si>
    <t>ENSG00000165762</t>
  </si>
  <si>
    <t>JCAD</t>
  </si>
  <si>
    <t>ENSG00000165757</t>
  </si>
  <si>
    <t>STK32C</t>
  </si>
  <si>
    <t>ENSG00000165752</t>
  </si>
  <si>
    <t>BMS1</t>
  </si>
  <si>
    <t>ENSG00000165733</t>
  </si>
  <si>
    <t>DDX21</t>
  </si>
  <si>
    <t>ENSG00000165732</t>
  </si>
  <si>
    <t>RET</t>
  </si>
  <si>
    <t>ENSG00000165731</t>
  </si>
  <si>
    <t>STOX1</t>
  </si>
  <si>
    <t>ENSG00000165730</t>
  </si>
  <si>
    <t>ZMYND19</t>
  </si>
  <si>
    <t>ENSG00000165724</t>
  </si>
  <si>
    <t>DIPK1B</t>
  </si>
  <si>
    <t>ENSG00000165716</t>
  </si>
  <si>
    <t>BORCS5</t>
  </si>
  <si>
    <t>ENSG00000165714</t>
  </si>
  <si>
    <t>HPRT1</t>
  </si>
  <si>
    <t>ENSG00000165704</t>
  </si>
  <si>
    <t>GFI1B</t>
  </si>
  <si>
    <t>ENSG00000165702</t>
  </si>
  <si>
    <t>TSC1</t>
  </si>
  <si>
    <t>ENSG00000165699</t>
  </si>
  <si>
    <t>SPACA9</t>
  </si>
  <si>
    <t>ENSG00000165698</t>
  </si>
  <si>
    <t>AK8</t>
  </si>
  <si>
    <t>ENSG00000165695</t>
  </si>
  <si>
    <t>ENTR1</t>
  </si>
  <si>
    <t>ENSG00000165689</t>
  </si>
  <si>
    <t>PMPCA</t>
  </si>
  <si>
    <t>ENSG00000165688</t>
  </si>
  <si>
    <t>TMEM52B</t>
  </si>
  <si>
    <t>ENSG00000165685</t>
  </si>
  <si>
    <t>SNAPC4</t>
  </si>
  <si>
    <t>ENSG00000165684</t>
  </si>
  <si>
    <t>CLEC1B</t>
  </si>
  <si>
    <t>ENSG00000165682</t>
  </si>
  <si>
    <t>GHITM</t>
  </si>
  <si>
    <t>ENSG00000165678</t>
  </si>
  <si>
    <t>ENOX2</t>
  </si>
  <si>
    <t>ENSG00000165675</t>
  </si>
  <si>
    <t>PRDX3</t>
  </si>
  <si>
    <t>ENSG00000165672</t>
  </si>
  <si>
    <t>NSD1</t>
  </si>
  <si>
    <t>ENSG00000165671</t>
  </si>
  <si>
    <t>FAM204A</t>
  </si>
  <si>
    <t>ENSG00000165669</t>
  </si>
  <si>
    <t>QSOX2</t>
  </si>
  <si>
    <t>ENSG00000165661</t>
  </si>
  <si>
    <t>ABRAXAS2</t>
  </si>
  <si>
    <t>ENSG00000165660</t>
  </si>
  <si>
    <t>ZNF503</t>
  </si>
  <si>
    <t>ENSG00000165655</t>
  </si>
  <si>
    <t>PDZD8</t>
  </si>
  <si>
    <t>ENSG00000165650</t>
  </si>
  <si>
    <t>SLC18A2</t>
  </si>
  <si>
    <t>ENSG00000165646</t>
  </si>
  <si>
    <t>COMTD1</t>
  </si>
  <si>
    <t>ENSG00000165644</t>
  </si>
  <si>
    <t>VDAC2</t>
  </si>
  <si>
    <t>ENSG00000165637</t>
  </si>
  <si>
    <t>VSTM4</t>
  </si>
  <si>
    <t>ENSG00000165633</t>
  </si>
  <si>
    <t>TAF3</t>
  </si>
  <si>
    <t>ENSG00000165632</t>
  </si>
  <si>
    <t>PRPF18</t>
  </si>
  <si>
    <t>ENSG00000165630</t>
  </si>
  <si>
    <t>ATP5F1C</t>
  </si>
  <si>
    <t>ENSG00000165629</t>
  </si>
  <si>
    <t>BEND7</t>
  </si>
  <si>
    <t>ENSG00000165626</t>
  </si>
  <si>
    <t>DACT1</t>
  </si>
  <si>
    <t>ENSG00000165617</t>
  </si>
  <si>
    <t>NUDT5</t>
  </si>
  <si>
    <t>ENSG00000165609</t>
  </si>
  <si>
    <t>DRGX</t>
  </si>
  <si>
    <t>ENSG00000165606</t>
  </si>
  <si>
    <t>FAAH2</t>
  </si>
  <si>
    <t>ENSG00000165591</t>
  </si>
  <si>
    <t>KBTBD6</t>
  </si>
  <si>
    <t>ENSG00000165572</t>
  </si>
  <si>
    <t>AKR1E2</t>
  </si>
  <si>
    <t>ENSG00000165568</t>
  </si>
  <si>
    <t>AMER2</t>
  </si>
  <si>
    <t>ENSG00000165566</t>
  </si>
  <si>
    <t>CDX2</t>
  </si>
  <si>
    <t>ENSG00000165556</t>
  </si>
  <si>
    <t>NOXRED1</t>
  </si>
  <si>
    <t>ENSG00000165555</t>
  </si>
  <si>
    <t>TMEM63C</t>
  </si>
  <si>
    <t>ENSG00000165548</t>
  </si>
  <si>
    <t>TTC8</t>
  </si>
  <si>
    <t>ENSG00000165533</t>
  </si>
  <si>
    <t>ARF6</t>
  </si>
  <si>
    <t>ENSG00000165527</t>
  </si>
  <si>
    <t>RPUSD4</t>
  </si>
  <si>
    <t>ENSG00000165526</t>
  </si>
  <si>
    <t>NEMF</t>
  </si>
  <si>
    <t>ENSG00000165525</t>
  </si>
  <si>
    <t>EML5</t>
  </si>
  <si>
    <t>ENSG00000165521</t>
  </si>
  <si>
    <t>KLHDC2</t>
  </si>
  <si>
    <t>ENSG00000165516</t>
  </si>
  <si>
    <t>ZNF22</t>
  </si>
  <si>
    <t>ENSG00000165512</t>
  </si>
  <si>
    <t>ZNF22-AS1</t>
  </si>
  <si>
    <t>ENSG00000165511</t>
  </si>
  <si>
    <t>DEPP1</t>
  </si>
  <si>
    <t>ENSG00000165507</t>
  </si>
  <si>
    <t>DNAAF2</t>
  </si>
  <si>
    <t>ENSG00000165506</t>
  </si>
  <si>
    <t>RPL36AL</t>
  </si>
  <si>
    <t>ENSG00000165502</t>
  </si>
  <si>
    <t>LRR1</t>
  </si>
  <si>
    <t>ENSG00000165501</t>
  </si>
  <si>
    <t>RPL10L</t>
  </si>
  <si>
    <t>ENSG00000165496</t>
  </si>
  <si>
    <t>PKNOX2</t>
  </si>
  <si>
    <t>ENSG00000165495</t>
  </si>
  <si>
    <t>PCF11</t>
  </si>
  <si>
    <t>ENSG00000165494</t>
  </si>
  <si>
    <t>DDIAS</t>
  </si>
  <si>
    <t>ENSG00000165490</t>
  </si>
  <si>
    <t>MICU2</t>
  </si>
  <si>
    <t>ENSG00000165487</t>
  </si>
  <si>
    <t>SKA3</t>
  </si>
  <si>
    <t>ENSG00000165480</t>
  </si>
  <si>
    <t>HEPACAM</t>
  </si>
  <si>
    <t>ENSG00000165478</t>
  </si>
  <si>
    <t>REEP3</t>
  </si>
  <si>
    <t>ENSG00000165476</t>
  </si>
  <si>
    <t>CRYL1</t>
  </si>
  <si>
    <t>ENSG00000165475</t>
  </si>
  <si>
    <t>GJB2</t>
  </si>
  <si>
    <t>ENSG00000165474</t>
  </si>
  <si>
    <t>MBL2</t>
  </si>
  <si>
    <t>ENSG00000165471</t>
  </si>
  <si>
    <t>INPPL1</t>
  </si>
  <si>
    <t>ENSG00000165458</t>
  </si>
  <si>
    <t>FOLR2</t>
  </si>
  <si>
    <t>ENSG00000165457</t>
  </si>
  <si>
    <t>SLC16A9</t>
  </si>
  <si>
    <t>ENSG00000165449</t>
  </si>
  <si>
    <t>PHYHIPL</t>
  </si>
  <si>
    <t>ENSG00000165443</t>
  </si>
  <si>
    <t>PGM2L1</t>
  </si>
  <si>
    <t>ENSG00000165434</t>
  </si>
  <si>
    <t>ZCCHC24</t>
  </si>
  <si>
    <t>ENSG00000165424</t>
  </si>
  <si>
    <t>GTF2A1</t>
  </si>
  <si>
    <t>ENSG00000165417</t>
  </si>
  <si>
    <t>SUGT1</t>
  </si>
  <si>
    <t>ENSG00000165416</t>
  </si>
  <si>
    <t>CFL2</t>
  </si>
  <si>
    <t>ENSG00000165410</t>
  </si>
  <si>
    <t>TSHR</t>
  </si>
  <si>
    <t>ENSG00000165409</t>
  </si>
  <si>
    <t>MARCHF8</t>
  </si>
  <si>
    <t>ENSG00000165406</t>
  </si>
  <si>
    <t>WRN</t>
  </si>
  <si>
    <t>ENSG00000165392</t>
  </si>
  <si>
    <t>SPTSSA</t>
  </si>
  <si>
    <t>ENSG00000165389</t>
  </si>
  <si>
    <t>CLDN2</t>
  </si>
  <si>
    <t>ENSG00000165376</t>
  </si>
  <si>
    <t>INTS6L</t>
  </si>
  <si>
    <t>ENSG00000165359</t>
  </si>
  <si>
    <t>FBXO33</t>
  </si>
  <si>
    <t>ENSG00000165355</t>
  </si>
  <si>
    <t>SLC7A3</t>
  </si>
  <si>
    <t>ENSG00000165349</t>
  </si>
  <si>
    <t>HECTD2</t>
  </si>
  <si>
    <t>ENSG00000165338</t>
  </si>
  <si>
    <t>FAT3</t>
  </si>
  <si>
    <t>ENSG00000165323</t>
  </si>
  <si>
    <t>ARHGAP12</t>
  </si>
  <si>
    <t>ENSG00000165322</t>
  </si>
  <si>
    <t>OTUD1</t>
  </si>
  <si>
    <t>ENSG00000165312</t>
  </si>
  <si>
    <t>ARMC3</t>
  </si>
  <si>
    <t>ENSG00000165309</t>
  </si>
  <si>
    <t>MELK</t>
  </si>
  <si>
    <t>ENSG00000165304</t>
  </si>
  <si>
    <t>SLITRK5</t>
  </si>
  <si>
    <t>ENSG00000165300</t>
  </si>
  <si>
    <t>BRWD3</t>
  </si>
  <si>
    <t>ENSG00000165288</t>
  </si>
  <si>
    <t>STOML2</t>
  </si>
  <si>
    <t>ENSG00000165283</t>
  </si>
  <si>
    <t>PIGO</t>
  </si>
  <si>
    <t>ENSG00000165282</t>
  </si>
  <si>
    <t>VCP</t>
  </si>
  <si>
    <t>ENSG00000165280</t>
  </si>
  <si>
    <t>TRMT10B</t>
  </si>
  <si>
    <t>ENSG00000165275</t>
  </si>
  <si>
    <t>AQP3</t>
  </si>
  <si>
    <t>ENSG00000165272</t>
  </si>
  <si>
    <t>NOL6</t>
  </si>
  <si>
    <t>ENSG00000165271</t>
  </si>
  <si>
    <t>AQP7</t>
  </si>
  <si>
    <t>ENSG00000165269</t>
  </si>
  <si>
    <t>NDUFB6</t>
  </si>
  <si>
    <t>ENSG00000165264</t>
  </si>
  <si>
    <t>HDX</t>
  </si>
  <si>
    <t>ENSG00000165259</t>
  </si>
  <si>
    <t>NLGN4Y</t>
  </si>
  <si>
    <t>ENSG00000165246</t>
  </si>
  <si>
    <t>ZNF367</t>
  </si>
  <si>
    <t>ENSG00000165244</t>
  </si>
  <si>
    <t>ATP7A</t>
  </si>
  <si>
    <t>ENSG00000165240</t>
  </si>
  <si>
    <t>WNK2</t>
  </si>
  <si>
    <t>ENSG00000165238</t>
  </si>
  <si>
    <t>CARD19</t>
  </si>
  <si>
    <t>ENSG00000165233</t>
  </si>
  <si>
    <t>GAPVD1</t>
  </si>
  <si>
    <t>ENSG00000165219</t>
  </si>
  <si>
    <t>CLDN3</t>
  </si>
  <si>
    <t>ENSG00000165215</t>
  </si>
  <si>
    <t>STRBP</t>
  </si>
  <si>
    <t>ENSG00000165209</t>
  </si>
  <si>
    <t>OR1Q1</t>
  </si>
  <si>
    <t>ENSG00000165202</t>
  </si>
  <si>
    <t>VEGFD</t>
  </si>
  <si>
    <t>ENSG00000165197</t>
  </si>
  <si>
    <t>PIGA</t>
  </si>
  <si>
    <t>ENSG00000165195</t>
  </si>
  <si>
    <t>PCDH19</t>
  </si>
  <si>
    <t>ENSG00000165194</t>
  </si>
  <si>
    <t>ASB11</t>
  </si>
  <si>
    <t>ENSG00000165192</t>
  </si>
  <si>
    <t>RNF183</t>
  </si>
  <si>
    <t>ENSG00000165188</t>
  </si>
  <si>
    <t>PTCHD1</t>
  </si>
  <si>
    <t>ENSG00000165186</t>
  </si>
  <si>
    <t>KIAA1958</t>
  </si>
  <si>
    <t>ENSG00000165185</t>
  </si>
  <si>
    <t>CXorf58</t>
  </si>
  <si>
    <t>ENSG00000165182</t>
  </si>
  <si>
    <t>SHOC1</t>
  </si>
  <si>
    <t>ENSG00000165181</t>
  </si>
  <si>
    <t>NCF1C</t>
  </si>
  <si>
    <t>ENSG00000165178</t>
  </si>
  <si>
    <t>MID1IP1</t>
  </si>
  <si>
    <t>ENSG00000165175</t>
  </si>
  <si>
    <t>METTL27</t>
  </si>
  <si>
    <t>ENSG00000165171</t>
  </si>
  <si>
    <t>DYNLT3</t>
  </si>
  <si>
    <t>ENSG00000165169</t>
  </si>
  <si>
    <t>CYBB</t>
  </si>
  <si>
    <t>ENSG00000165168</t>
  </si>
  <si>
    <t>CFAP47</t>
  </si>
  <si>
    <t>ENSG00000165164</t>
  </si>
  <si>
    <t>ZHX1</t>
  </si>
  <si>
    <t>ENSG00000165156</t>
  </si>
  <si>
    <t>PGAP4</t>
  </si>
  <si>
    <t>ENSG00000165152</t>
  </si>
  <si>
    <t>FBP1</t>
  </si>
  <si>
    <t>ENSG00000165140</t>
  </si>
  <si>
    <t>ANKS6</t>
  </si>
  <si>
    <t>ENSG00000165138</t>
  </si>
  <si>
    <t>LLCFC1</t>
  </si>
  <si>
    <t>ENSG00000165131</t>
  </si>
  <si>
    <t>TRPV6</t>
  </si>
  <si>
    <t>ENSG00000165125</t>
  </si>
  <si>
    <t>SVEP1</t>
  </si>
  <si>
    <t>ENSG00000165124</t>
  </si>
  <si>
    <t>AL353743.1</t>
  </si>
  <si>
    <t>ENSG00000165121</t>
  </si>
  <si>
    <t>SSMEM1</t>
  </si>
  <si>
    <t>ENSG00000165120</t>
  </si>
  <si>
    <t>HNRNPK</t>
  </si>
  <si>
    <t>ENSG00000165119</t>
  </si>
  <si>
    <t>C9orf64</t>
  </si>
  <si>
    <t>ENSG00000165118</t>
  </si>
  <si>
    <t>KIF27</t>
  </si>
  <si>
    <t>ENSG00000165115</t>
  </si>
  <si>
    <t>GKAP1</t>
  </si>
  <si>
    <t>ENSG00000165113</t>
  </si>
  <si>
    <t>RASEF</t>
  </si>
  <si>
    <t>ENSG00000165105</t>
  </si>
  <si>
    <t>HGSNAT</t>
  </si>
  <si>
    <t>ENSG00000165102</t>
  </si>
  <si>
    <t>KDM1B</t>
  </si>
  <si>
    <t>ENSG00000165097</t>
  </si>
  <si>
    <t>ALDH1A1</t>
  </si>
  <si>
    <t>ENSG00000165092</t>
  </si>
  <si>
    <t>TMC1</t>
  </si>
  <si>
    <t>ENSG00000165091</t>
  </si>
  <si>
    <t>C8orf34</t>
  </si>
  <si>
    <t>ENSG00000165084</t>
  </si>
  <si>
    <t>CPA6</t>
  </si>
  <si>
    <t>ENSG00000165078</t>
  </si>
  <si>
    <t>MAMDC2</t>
  </si>
  <si>
    <t>ENSG00000165072</t>
  </si>
  <si>
    <t>TMEM71</t>
  </si>
  <si>
    <t>ENSG00000165071</t>
  </si>
  <si>
    <t>NKX6-3</t>
  </si>
  <si>
    <t>ENSG00000165066</t>
  </si>
  <si>
    <t>ZMAT4</t>
  </si>
  <si>
    <t>ENSG00000165061</t>
  </si>
  <si>
    <t>FXN</t>
  </si>
  <si>
    <t>ENSG00000165060</t>
  </si>
  <si>
    <t>METTL2B</t>
  </si>
  <si>
    <t>ENSG00000165055</t>
  </si>
  <si>
    <t>LETM2</t>
  </si>
  <si>
    <t>ENSG00000165046</t>
  </si>
  <si>
    <t>NFIL3</t>
  </si>
  <si>
    <t>ENSG00000165030</t>
  </si>
  <si>
    <t>ABCA1</t>
  </si>
  <si>
    <t>ENSG00000165029</t>
  </si>
  <si>
    <t>NIPSNAP3B</t>
  </si>
  <si>
    <t>ENSG00000165028</t>
  </si>
  <si>
    <t>SYK</t>
  </si>
  <si>
    <t>ENSG00000165025</t>
  </si>
  <si>
    <t>DIRAS2</t>
  </si>
  <si>
    <t>ENSG00000165023</t>
  </si>
  <si>
    <t>UBAP1</t>
  </si>
  <si>
    <t>ENSG00000165006</t>
  </si>
  <si>
    <t>CCDC171</t>
  </si>
  <si>
    <t>ENSG00000164989</t>
  </si>
  <si>
    <t>PSIP1</t>
  </si>
  <si>
    <t>ENSG00000164985</t>
  </si>
  <si>
    <t>TMEM65</t>
  </si>
  <si>
    <t>ENSG00000164983</t>
  </si>
  <si>
    <t>NUDT2</t>
  </si>
  <si>
    <t>ENSG00000164978</t>
  </si>
  <si>
    <t>MYORG</t>
  </si>
  <si>
    <t>ENSG00000164976</t>
  </si>
  <si>
    <t>SNAPC3</t>
  </si>
  <si>
    <t>ENSG00000164975</t>
  </si>
  <si>
    <t>C9orf24</t>
  </si>
  <si>
    <t>ENSG00000164972</t>
  </si>
  <si>
    <t>FAM219A</t>
  </si>
  <si>
    <t>ENSG00000164970</t>
  </si>
  <si>
    <t>RPP25L</t>
  </si>
  <si>
    <t>ENSG00000164967</t>
  </si>
  <si>
    <t>WASHC5</t>
  </si>
  <si>
    <t>ENSG00000164961</t>
  </si>
  <si>
    <t>TMEM67</t>
  </si>
  <si>
    <t>ENSG00000164953</t>
  </si>
  <si>
    <t>PDP1</t>
  </si>
  <si>
    <t>ENSG00000164951</t>
  </si>
  <si>
    <t>GEM</t>
  </si>
  <si>
    <t>ENSG00000164949</t>
  </si>
  <si>
    <t>FREM1</t>
  </si>
  <si>
    <t>ENSG00000164946</t>
  </si>
  <si>
    <t>VIRMA</t>
  </si>
  <si>
    <t>ENSG00000164944</t>
  </si>
  <si>
    <t>INTS8</t>
  </si>
  <si>
    <t>ENSG00000164941</t>
  </si>
  <si>
    <t>TP53INP1</t>
  </si>
  <si>
    <t>ENSG00000164938</t>
  </si>
  <si>
    <t>DCSTAMP</t>
  </si>
  <si>
    <t>ENSG00000164935</t>
  </si>
  <si>
    <t>DCAF13</t>
  </si>
  <si>
    <t>ENSG00000164934</t>
  </si>
  <si>
    <t>SLC25A32</t>
  </si>
  <si>
    <t>ENSG00000164933</t>
  </si>
  <si>
    <t>CTHRC1</t>
  </si>
  <si>
    <t>ENSG00000164932</t>
  </si>
  <si>
    <t>FZD6</t>
  </si>
  <si>
    <t>ENSG00000164930</t>
  </si>
  <si>
    <t>BAALC</t>
  </si>
  <si>
    <t>ENSG00000164929</t>
  </si>
  <si>
    <t>YWHAZ</t>
  </si>
  <si>
    <t>ENSG00000164924</t>
  </si>
  <si>
    <t>OSR2</t>
  </si>
  <si>
    <t>ENSG00000164920</t>
  </si>
  <si>
    <t>COX6C</t>
  </si>
  <si>
    <t>ENSG00000164919</t>
  </si>
  <si>
    <t>FOXK1</t>
  </si>
  <si>
    <t>ENSG00000164916</t>
  </si>
  <si>
    <t>ALDH7A1</t>
  </si>
  <si>
    <t>ENSG00000164904</t>
  </si>
  <si>
    <t>PHAX</t>
  </si>
  <si>
    <t>ENSG00000164902</t>
  </si>
  <si>
    <t>FMC1</t>
  </si>
  <si>
    <t>ENSG00000164898</t>
  </si>
  <si>
    <t>TMUB1</t>
  </si>
  <si>
    <t>ENSG00000164897</t>
  </si>
  <si>
    <t>FASTK</t>
  </si>
  <si>
    <t>ENSG00000164896</t>
  </si>
  <si>
    <t>SLC7A13</t>
  </si>
  <si>
    <t>ENSG00000164893</t>
  </si>
  <si>
    <t>SLC4A2</t>
  </si>
  <si>
    <t>ENSG00000164889</t>
  </si>
  <si>
    <t>CDK5</t>
  </si>
  <si>
    <t>ENSG00000164885</t>
  </si>
  <si>
    <t>INTS1</t>
  </si>
  <si>
    <t>ENSG00000164880</t>
  </si>
  <si>
    <t>CA3</t>
  </si>
  <si>
    <t>ENSG00000164879</t>
  </si>
  <si>
    <t>MICALL2</t>
  </si>
  <si>
    <t>ENSG00000164877</t>
  </si>
  <si>
    <t>NOS3</t>
  </si>
  <si>
    <t>ENSG00000164867</t>
  </si>
  <si>
    <t>TMEM184A</t>
  </si>
  <si>
    <t>ENSG00000164855</t>
  </si>
  <si>
    <t>GPER1</t>
  </si>
  <si>
    <t>ENSG00000164850</t>
  </si>
  <si>
    <t>GPR146</t>
  </si>
  <si>
    <t>ENSG00000164849</t>
  </si>
  <si>
    <t>FAM86FP</t>
  </si>
  <si>
    <t>ENSG00000164845</t>
  </si>
  <si>
    <t>TMEM74</t>
  </si>
  <si>
    <t>ENSG00000164841</t>
  </si>
  <si>
    <t>OXR1</t>
  </si>
  <si>
    <t>ENSG00000164830</t>
  </si>
  <si>
    <t>SUN1</t>
  </si>
  <si>
    <t>ENSG00000164828</t>
  </si>
  <si>
    <t>DEFB1</t>
  </si>
  <si>
    <t>ENSG00000164825</t>
  </si>
  <si>
    <t>OSGIN2</t>
  </si>
  <si>
    <t>ENSG00000164823</t>
  </si>
  <si>
    <t>DEFA4</t>
  </si>
  <si>
    <t>ENSG00000164821</t>
  </si>
  <si>
    <t>DNAAF5</t>
  </si>
  <si>
    <t>ENSG00000164818</t>
  </si>
  <si>
    <t>DEFA5</t>
  </si>
  <si>
    <t>ENSG00000164816</t>
  </si>
  <si>
    <t>ORC5</t>
  </si>
  <si>
    <t>ENSG00000164815</t>
  </si>
  <si>
    <t>SPIDR</t>
  </si>
  <si>
    <t>ENSG00000164808</t>
  </si>
  <si>
    <t>CSMD3</t>
  </si>
  <si>
    <t>ENSG00000164796</t>
  </si>
  <si>
    <t>KCNV1</t>
  </si>
  <si>
    <t>ENSG00000164794</t>
  </si>
  <si>
    <t>EN2</t>
  </si>
  <si>
    <t>ENSG00000164778</t>
  </si>
  <si>
    <t>PHKG1</t>
  </si>
  <si>
    <t>ENSG00000164776</t>
  </si>
  <si>
    <t>SBSPON</t>
  </si>
  <si>
    <t>ENSG00000164764</t>
  </si>
  <si>
    <t>TNFRSF11B</t>
  </si>
  <si>
    <t>ENSG00000164761</t>
  </si>
  <si>
    <t>MED30</t>
  </si>
  <si>
    <t>ENSG00000164758</t>
  </si>
  <si>
    <t>SLC30A8</t>
  </si>
  <si>
    <t>ENSG00000164756</t>
  </si>
  <si>
    <t>RAD21</t>
  </si>
  <si>
    <t>ENSG00000164754</t>
  </si>
  <si>
    <t>PEX2</t>
  </si>
  <si>
    <t>ENSG00000164751</t>
  </si>
  <si>
    <t>HNF4G</t>
  </si>
  <si>
    <t>ENSG00000164749</t>
  </si>
  <si>
    <t>C7orf57</t>
  </si>
  <si>
    <t>ENSG00000164746</t>
  </si>
  <si>
    <t>SUN3</t>
  </si>
  <si>
    <t>ENSG00000164744</t>
  </si>
  <si>
    <t>C8orf48</t>
  </si>
  <si>
    <t>ENSG00000164743</t>
  </si>
  <si>
    <t>ADCY1</t>
  </si>
  <si>
    <t>ENSG00000164742</t>
  </si>
  <si>
    <t>DLC1</t>
  </si>
  <si>
    <t>ENSG00000164741</t>
  </si>
  <si>
    <t>CTSB</t>
  </si>
  <si>
    <t>ENSG00000164733</t>
  </si>
  <si>
    <t>SLC35G3</t>
  </si>
  <si>
    <t>ENSG00000164729</t>
  </si>
  <si>
    <t>LMTK2</t>
  </si>
  <si>
    <t>ENSG00000164715</t>
  </si>
  <si>
    <t>BRI3</t>
  </si>
  <si>
    <t>ENSG00000164713</t>
  </si>
  <si>
    <t>PGAM2</t>
  </si>
  <si>
    <t>ENSG00000164708</t>
  </si>
  <si>
    <t>SLC13A4</t>
  </si>
  <si>
    <t>ENSG00000164707</t>
  </si>
  <si>
    <t>CHMP4C</t>
  </si>
  <si>
    <t>ENSG00000164695</t>
  </si>
  <si>
    <t>FNDC1</t>
  </si>
  <si>
    <t>ENSG00000164694</t>
  </si>
  <si>
    <t>COL1A2</t>
  </si>
  <si>
    <t>ENSG00000164692</t>
  </si>
  <si>
    <t>TAGAP</t>
  </si>
  <si>
    <t>ENSG00000164691</t>
  </si>
  <si>
    <t>SHH</t>
  </si>
  <si>
    <t>ENSG00000164690</t>
  </si>
  <si>
    <t>FABP5</t>
  </si>
  <si>
    <t>ENSG00000164687</t>
  </si>
  <si>
    <t>ZNF704</t>
  </si>
  <si>
    <t>ENSG00000164684</t>
  </si>
  <si>
    <t>HEY1</t>
  </si>
  <si>
    <t>ENSG00000164683</t>
  </si>
  <si>
    <t>IQUB</t>
  </si>
  <si>
    <t>ENSG00000164675</t>
  </si>
  <si>
    <t>SYTL3</t>
  </si>
  <si>
    <t>ENSG00000164674</t>
  </si>
  <si>
    <t>INTS4P1</t>
  </si>
  <si>
    <t>ENSG00000164669</t>
  </si>
  <si>
    <t>USP49</t>
  </si>
  <si>
    <t>ENSG00000164663</t>
  </si>
  <si>
    <t>KIAA1324L</t>
  </si>
  <si>
    <t>ENSG00000164659</t>
  </si>
  <si>
    <t>MIOS</t>
  </si>
  <si>
    <t>ENSG00000164654</t>
  </si>
  <si>
    <t>CDCA7L</t>
  </si>
  <si>
    <t>ENSG00000164649</t>
  </si>
  <si>
    <t>STEAP1</t>
  </si>
  <si>
    <t>ENSG00000164647</t>
  </si>
  <si>
    <t>SLC29A4</t>
  </si>
  <si>
    <t>ENSG00000164638</t>
  </si>
  <si>
    <t>ZNF12</t>
  </si>
  <si>
    <t>ENSG00000164631</t>
  </si>
  <si>
    <t>KIF6</t>
  </si>
  <si>
    <t>ENSG00000164627</t>
  </si>
  <si>
    <t>KCNK5</t>
  </si>
  <si>
    <t>ENSG00000164626</t>
  </si>
  <si>
    <t>SMAD5-AS1</t>
  </si>
  <si>
    <t>ENSG00000164621</t>
  </si>
  <si>
    <t>RELL2</t>
  </si>
  <si>
    <t>ENSG00000164620</t>
  </si>
  <si>
    <t>BMPER</t>
  </si>
  <si>
    <t>ENSG00000164619</t>
  </si>
  <si>
    <t>CAMLG</t>
  </si>
  <si>
    <t>ENSG00000164615</t>
  </si>
  <si>
    <t>PTTG1</t>
  </si>
  <si>
    <t>ENSG00000164611</t>
  </si>
  <si>
    <t>RP9</t>
  </si>
  <si>
    <t>ENSG00000164610</t>
  </si>
  <si>
    <t>SLU7</t>
  </si>
  <si>
    <t>ENSG00000164609</t>
  </si>
  <si>
    <t>GPR85</t>
  </si>
  <si>
    <t>ENSG00000164604</t>
  </si>
  <si>
    <t>BMT2</t>
  </si>
  <si>
    <t>ENSG00000164603</t>
  </si>
  <si>
    <t>COG5</t>
  </si>
  <si>
    <t>ENSG00000164597</t>
  </si>
  <si>
    <t>MYOZ3</t>
  </si>
  <si>
    <t>ENSG00000164591</t>
  </si>
  <si>
    <t>RPS14</t>
  </si>
  <si>
    <t>ENSG00000164587</t>
  </si>
  <si>
    <t>SAP30L</t>
  </si>
  <si>
    <t>ENSG00000164576</t>
  </si>
  <si>
    <t>GALNT10</t>
  </si>
  <si>
    <t>ENSG00000164574</t>
  </si>
  <si>
    <t>FAM183BP</t>
  </si>
  <si>
    <t>ENSG00000164556</t>
  </si>
  <si>
    <t>TRA2A</t>
  </si>
  <si>
    <t>ENSG00000164548</t>
  </si>
  <si>
    <t>STK17A</t>
  </si>
  <si>
    <t>ENSG00000164543</t>
  </si>
  <si>
    <t>KIAA0895</t>
  </si>
  <si>
    <t>ENSG00000164542</t>
  </si>
  <si>
    <t>DAGLB</t>
  </si>
  <si>
    <t>ENSG00000164535</t>
  </si>
  <si>
    <t>TBX20</t>
  </si>
  <si>
    <t>ENSG00000164532</t>
  </si>
  <si>
    <t>PI16</t>
  </si>
  <si>
    <t>ENSG00000164530</t>
  </si>
  <si>
    <t>RAET1E</t>
  </si>
  <si>
    <t>ENSG00000164520</t>
  </si>
  <si>
    <t>ANKRD55</t>
  </si>
  <si>
    <t>ENSG00000164512</t>
  </si>
  <si>
    <t>IL31RA</t>
  </si>
  <si>
    <t>ENSG00000164509</t>
  </si>
  <si>
    <t>STXBP5</t>
  </si>
  <si>
    <t>ENSG00000164506</t>
  </si>
  <si>
    <t>PDSS2</t>
  </si>
  <si>
    <t>ENSG00000164494</t>
  </si>
  <si>
    <t>IL22RA2</t>
  </si>
  <si>
    <t>ENSG00000164485</t>
  </si>
  <si>
    <t>TMEM200A</t>
  </si>
  <si>
    <t>ENSG00000164484</t>
  </si>
  <si>
    <t>SAMD3</t>
  </si>
  <si>
    <t>ENSG00000164483</t>
  </si>
  <si>
    <t>SFXN1</t>
  </si>
  <si>
    <t>ENSG00000164466</t>
  </si>
  <si>
    <t>DCBLD1</t>
  </si>
  <si>
    <t>ENSG00000164465</t>
  </si>
  <si>
    <t>CREBRF</t>
  </si>
  <si>
    <t>ENSG00000164463</t>
  </si>
  <si>
    <t>TBXT</t>
  </si>
  <si>
    <t>ENSG00000164458</t>
  </si>
  <si>
    <t>CITED2</t>
  </si>
  <si>
    <t>ENSG00000164442</t>
  </si>
  <si>
    <t>TXLNB</t>
  </si>
  <si>
    <t>ENSG00000164440</t>
  </si>
  <si>
    <t>CGAS</t>
  </si>
  <si>
    <t>ENSG00000164430</t>
  </si>
  <si>
    <t>GRIK2</t>
  </si>
  <si>
    <t>ENSG00000164418</t>
  </si>
  <si>
    <t>SLC35A1</t>
  </si>
  <si>
    <t>ENSG00000164414</t>
  </si>
  <si>
    <t>LEAP2</t>
  </si>
  <si>
    <t>ENSG00000164406</t>
  </si>
  <si>
    <t>UQCRQ</t>
  </si>
  <si>
    <t>ENSG00000164405</t>
  </si>
  <si>
    <t>GDF9</t>
  </si>
  <si>
    <t>ENSG00000164404</t>
  </si>
  <si>
    <t>SHROOM1</t>
  </si>
  <si>
    <t>ENSG00000164403</t>
  </si>
  <si>
    <t>SEPTIN8</t>
  </si>
  <si>
    <t>ENSG00000164402</t>
  </si>
  <si>
    <t>CSF2</t>
  </si>
  <si>
    <t>ENSG00000164400</t>
  </si>
  <si>
    <t>IL3</t>
  </si>
  <si>
    <t>ENSG00000164399</t>
  </si>
  <si>
    <t>ACSL6</t>
  </si>
  <si>
    <t>ENSG00000164398</t>
  </si>
  <si>
    <t>ADGRF2</t>
  </si>
  <si>
    <t>ENSG00000164393</t>
  </si>
  <si>
    <t>FOXQ1</t>
  </si>
  <si>
    <t>ENSG00000164379</t>
  </si>
  <si>
    <t>CCDC127</t>
  </si>
  <si>
    <t>ENSG00000164366</t>
  </si>
  <si>
    <t>TERT</t>
  </si>
  <si>
    <t>ENSG00000164362</t>
  </si>
  <si>
    <t>GFM2</t>
  </si>
  <si>
    <t>ENSG00000164347</t>
  </si>
  <si>
    <t>NSA2</t>
  </si>
  <si>
    <t>ENSG00000164346</t>
  </si>
  <si>
    <t>KLKB1</t>
  </si>
  <si>
    <t>ENSG00000164344</t>
  </si>
  <si>
    <t>TLR3</t>
  </si>
  <si>
    <t>ENSG00000164342</t>
  </si>
  <si>
    <t>UTP15</t>
  </si>
  <si>
    <t>ENSG00000164338</t>
  </si>
  <si>
    <t>FAM170A</t>
  </si>
  <si>
    <t>ENSG00000164334</t>
  </si>
  <si>
    <t>UBLCP1</t>
  </si>
  <si>
    <t>ENSG00000164332</t>
  </si>
  <si>
    <t>ANKRA2</t>
  </si>
  <si>
    <t>ENSG00000164331</t>
  </si>
  <si>
    <t>EBF1</t>
  </si>
  <si>
    <t>ENSG00000164330</t>
  </si>
  <si>
    <t>TENT2</t>
  </si>
  <si>
    <t>ENSG00000164329</t>
  </si>
  <si>
    <t>RICTOR</t>
  </si>
  <si>
    <t>ENSG00000164327</t>
  </si>
  <si>
    <t>CFAP97</t>
  </si>
  <si>
    <t>ENSG00000164323</t>
  </si>
  <si>
    <t>EGFLAM</t>
  </si>
  <si>
    <t>ENSG00000164318</t>
  </si>
  <si>
    <t>CMYA5</t>
  </si>
  <si>
    <t>ENSG00000164309</t>
  </si>
  <si>
    <t>ERAP2</t>
  </si>
  <si>
    <t>ENSG00000164308</t>
  </si>
  <si>
    <t>ERAP1</t>
  </si>
  <si>
    <t>ENSG00000164307</t>
  </si>
  <si>
    <t>PRIMPOL</t>
  </si>
  <si>
    <t>ENSG00000164306</t>
  </si>
  <si>
    <t>CASP3</t>
  </si>
  <si>
    <t>ENSG00000164305</t>
  </si>
  <si>
    <t>CAGE1</t>
  </si>
  <si>
    <t>ENSG00000164304</t>
  </si>
  <si>
    <t>ENPP6</t>
  </si>
  <si>
    <t>ENSG00000164303</t>
  </si>
  <si>
    <t>SERINC5</t>
  </si>
  <si>
    <t>ENSG00000164300</t>
  </si>
  <si>
    <t>TIGD6</t>
  </si>
  <si>
    <t>ENSG00000164296</t>
  </si>
  <si>
    <t>GPX8</t>
  </si>
  <si>
    <t>ENSG00000164294</t>
  </si>
  <si>
    <t>RHOBTB3</t>
  </si>
  <si>
    <t>ENSG00000164292</t>
  </si>
  <si>
    <t>ARSK</t>
  </si>
  <si>
    <t>ENSG00000164291</t>
  </si>
  <si>
    <t>CDC20B</t>
  </si>
  <si>
    <t>ENSG00000164287</t>
  </si>
  <si>
    <t>GRPEL2</t>
  </si>
  <si>
    <t>ENSG00000164284</t>
  </si>
  <si>
    <t>ESM1</t>
  </si>
  <si>
    <t>ENSG00000164283</t>
  </si>
  <si>
    <t>HTR4</t>
  </si>
  <si>
    <t>ENSG00000164270</t>
  </si>
  <si>
    <t>SPINK1</t>
  </si>
  <si>
    <t>ENSG00000164266</t>
  </si>
  <si>
    <t>SCGB3A2</t>
  </si>
  <si>
    <t>ENSG00000164265</t>
  </si>
  <si>
    <t>NDUFS4</t>
  </si>
  <si>
    <t>ENSG00000164258</t>
  </si>
  <si>
    <t>PRDM9</t>
  </si>
  <si>
    <t>ENSG00000164256</t>
  </si>
  <si>
    <t>WDR41</t>
  </si>
  <si>
    <t>ENSG00000164253</t>
  </si>
  <si>
    <t>AGGF1</t>
  </si>
  <si>
    <t>ENSG00000164252</t>
  </si>
  <si>
    <t>F2RL1</t>
  </si>
  <si>
    <t>ENSG00000164251</t>
  </si>
  <si>
    <t>PRRC1</t>
  </si>
  <si>
    <t>ENSG00000164244</t>
  </si>
  <si>
    <t>C5orf63</t>
  </si>
  <si>
    <t>ENSG00000164241</t>
  </si>
  <si>
    <t>CMBL</t>
  </si>
  <si>
    <t>ENSG00000164237</t>
  </si>
  <si>
    <t>ANKRD33B</t>
  </si>
  <si>
    <t>ENSG00000164236</t>
  </si>
  <si>
    <t>CCDC112</t>
  </si>
  <si>
    <t>ENSG00000164221</t>
  </si>
  <si>
    <t>F2RL2</t>
  </si>
  <si>
    <t>ENSG00000164220</t>
  </si>
  <si>
    <t>PGGT1B</t>
  </si>
  <si>
    <t>ENSG00000164219</t>
  </si>
  <si>
    <t>STARD4</t>
  </si>
  <si>
    <t>ENSG00000164211</t>
  </si>
  <si>
    <t>SLC25A46</t>
  </si>
  <si>
    <t>ENSG00000164209</t>
  </si>
  <si>
    <t>ADGRV1</t>
  </si>
  <si>
    <t>ENSG00000164199</t>
  </si>
  <si>
    <t>RNF180</t>
  </si>
  <si>
    <t>ENSG00000164197</t>
  </si>
  <si>
    <t>NIPBL</t>
  </si>
  <si>
    <t>ENSG00000164190</t>
  </si>
  <si>
    <t>RANBP3L</t>
  </si>
  <si>
    <t>ENSG00000164188</t>
  </si>
  <si>
    <t>LMBRD2</t>
  </si>
  <si>
    <t>ENSG00000164187</t>
  </si>
  <si>
    <t>ZNF474</t>
  </si>
  <si>
    <t>ENSG00000164185</t>
  </si>
  <si>
    <t>NDUFAF2</t>
  </si>
  <si>
    <t>ENSG00000164182</t>
  </si>
  <si>
    <t>ELOVL7</t>
  </si>
  <si>
    <t>ENSG00000164181</t>
  </si>
  <si>
    <t>TMEM161B</t>
  </si>
  <si>
    <t>ENSG00000164180</t>
  </si>
  <si>
    <t>EDIL3</t>
  </si>
  <si>
    <t>ENSG00000164176</t>
  </si>
  <si>
    <t>SLC45A2</t>
  </si>
  <si>
    <t>ENSG00000164175</t>
  </si>
  <si>
    <t>MOCS2</t>
  </si>
  <si>
    <t>ENSG00000164172</t>
  </si>
  <si>
    <t>ITGA2</t>
  </si>
  <si>
    <t>ENSG00000164171</t>
  </si>
  <si>
    <t>PRMT9</t>
  </si>
  <si>
    <t>ENSG00000164169</t>
  </si>
  <si>
    <t>TMEM184C</t>
  </si>
  <si>
    <t>ENSG00000164168</t>
  </si>
  <si>
    <t>LSM6</t>
  </si>
  <si>
    <t>ENSG00000164167</t>
  </si>
  <si>
    <t>OTUD4</t>
  </si>
  <si>
    <t>ENSG00000164164</t>
  </si>
  <si>
    <t>ABCE1</t>
  </si>
  <si>
    <t>ENSG00000164163</t>
  </si>
  <si>
    <t>ANAPC10</t>
  </si>
  <si>
    <t>ENSG00000164162</t>
  </si>
  <si>
    <t>HHIP</t>
  </si>
  <si>
    <t>ENSG00000164161</t>
  </si>
  <si>
    <t>ICE1</t>
  </si>
  <si>
    <t>ENSG00000164151</t>
  </si>
  <si>
    <t>ARFIP1</t>
  </si>
  <si>
    <t>ENSG00000164144</t>
  </si>
  <si>
    <t>FAM160A1</t>
  </si>
  <si>
    <t>ENSG00000164142</t>
  </si>
  <si>
    <t>IL15</t>
  </si>
  <si>
    <t>ENSG00000164136</t>
  </si>
  <si>
    <t>NAA15</t>
  </si>
  <si>
    <t>ENSG00000164134</t>
  </si>
  <si>
    <t>NPY1R</t>
  </si>
  <si>
    <t>ENSG00000164128</t>
  </si>
  <si>
    <t>GASK1B</t>
  </si>
  <si>
    <t>ENSG00000164125</t>
  </si>
  <si>
    <t>TMEM144</t>
  </si>
  <si>
    <t>ENSG00000164124</t>
  </si>
  <si>
    <t>ASB5</t>
  </si>
  <si>
    <t>ENSG00000164122</t>
  </si>
  <si>
    <t>HPGD</t>
  </si>
  <si>
    <t>ENSG00000164120</t>
  </si>
  <si>
    <t>CEP44</t>
  </si>
  <si>
    <t>ENSG00000164118</t>
  </si>
  <si>
    <t>FBXO8</t>
  </si>
  <si>
    <t>ENSG00000164117</t>
  </si>
  <si>
    <t>GUCY1A1</t>
  </si>
  <si>
    <t>ENSG00000164116</t>
  </si>
  <si>
    <t>MAP9</t>
  </si>
  <si>
    <t>ENSG00000164114</t>
  </si>
  <si>
    <t>TMEM155</t>
  </si>
  <si>
    <t>ENSG00000164112</t>
  </si>
  <si>
    <t>ANXA5</t>
  </si>
  <si>
    <t>ENSG00000164111</t>
  </si>
  <si>
    <t>MAD2L1</t>
  </si>
  <si>
    <t>ENSG00000164109</t>
  </si>
  <si>
    <t>SCRG1</t>
  </si>
  <si>
    <t>ENSG00000164106</t>
  </si>
  <si>
    <t>SAP30</t>
  </si>
  <si>
    <t>ENSG00000164105</t>
  </si>
  <si>
    <t>HMGB2</t>
  </si>
  <si>
    <t>ENSG00000164104</t>
  </si>
  <si>
    <t>NDST3</t>
  </si>
  <si>
    <t>ENSG00000164100</t>
  </si>
  <si>
    <t>PRSS12</t>
  </si>
  <si>
    <t>ENSG00000164099</t>
  </si>
  <si>
    <t>C4orf3</t>
  </si>
  <si>
    <t>ENSG00000164096</t>
  </si>
  <si>
    <t>PITX2</t>
  </si>
  <si>
    <t>ENSG00000164093</t>
  </si>
  <si>
    <t>WDR82</t>
  </si>
  <si>
    <t>ENSG00000164091</t>
  </si>
  <si>
    <t>PPM1M</t>
  </si>
  <si>
    <t>ENSG00000164088</t>
  </si>
  <si>
    <t>POC1A</t>
  </si>
  <si>
    <t>ENSG00000164087</t>
  </si>
  <si>
    <t>DUSP7</t>
  </si>
  <si>
    <t>ENSG00000164086</t>
  </si>
  <si>
    <t>GRM2</t>
  </si>
  <si>
    <t>ENSG00000164082</t>
  </si>
  <si>
    <t>TEX264</t>
  </si>
  <si>
    <t>ENSG00000164081</t>
  </si>
  <si>
    <t>RAD54L2</t>
  </si>
  <si>
    <t>ENSG00000164080</t>
  </si>
  <si>
    <t>MST1R</t>
  </si>
  <si>
    <t>ENSG00000164078</t>
  </si>
  <si>
    <t>MON1A</t>
  </si>
  <si>
    <t>ENSG00000164077</t>
  </si>
  <si>
    <t>CAMKV</t>
  </si>
  <si>
    <t>ENSG00000164076</t>
  </si>
  <si>
    <t>ABHD18</t>
  </si>
  <si>
    <t>ENSG00000164074</t>
  </si>
  <si>
    <t>MFSD8</t>
  </si>
  <si>
    <t>ENSG00000164073</t>
  </si>
  <si>
    <t>HSPA4L</t>
  </si>
  <si>
    <t>ENSG00000164070</t>
  </si>
  <si>
    <t>RNF123</t>
  </si>
  <si>
    <t>ENSG00000164068</t>
  </si>
  <si>
    <t>INTU</t>
  </si>
  <si>
    <t>ENSG00000164066</t>
  </si>
  <si>
    <t>APEH</t>
  </si>
  <si>
    <t>ENSG00000164062</t>
  </si>
  <si>
    <t>BSN</t>
  </si>
  <si>
    <t>ENSG00000164061</t>
  </si>
  <si>
    <t>SPRY1</t>
  </si>
  <si>
    <t>ENSG00000164056</t>
  </si>
  <si>
    <t>SHISA5</t>
  </si>
  <si>
    <t>ENSG00000164054</t>
  </si>
  <si>
    <t>ATRIP</t>
  </si>
  <si>
    <t>ENSG00000164053</t>
  </si>
  <si>
    <t>CCDC51</t>
  </si>
  <si>
    <t>ENSG00000164051</t>
  </si>
  <si>
    <t>PLXNB1</t>
  </si>
  <si>
    <t>ENSG00000164050</t>
  </si>
  <si>
    <t>FBXW12</t>
  </si>
  <si>
    <t>ENSG00000164049</t>
  </si>
  <si>
    <t>ZNF589</t>
  </si>
  <si>
    <t>ENSG00000164048</t>
  </si>
  <si>
    <t>CAMP</t>
  </si>
  <si>
    <t>ENSG00000164047</t>
  </si>
  <si>
    <t>CDC25A</t>
  </si>
  <si>
    <t>ENSG00000164045</t>
  </si>
  <si>
    <t>PGRMC2</t>
  </si>
  <si>
    <t>ENSG00000164040</t>
  </si>
  <si>
    <t>BDH2</t>
  </si>
  <si>
    <t>ENSG00000164039</t>
  </si>
  <si>
    <t>SLC9B2</t>
  </si>
  <si>
    <t>ENSG00000164038</t>
  </si>
  <si>
    <t>SLC9B1</t>
  </si>
  <si>
    <t>ENSG00000164037</t>
  </si>
  <si>
    <t>EMCN</t>
  </si>
  <si>
    <t>ENSG00000164035</t>
  </si>
  <si>
    <t>H2AZ1</t>
  </si>
  <si>
    <t>ENSG00000164032</t>
  </si>
  <si>
    <t>DNAJB14</t>
  </si>
  <si>
    <t>ENSG00000164031</t>
  </si>
  <si>
    <t>METAP1</t>
  </si>
  <si>
    <t>ENSG00000164024</t>
  </si>
  <si>
    <t>SGMS2</t>
  </si>
  <si>
    <t>ENSG00000164023</t>
  </si>
  <si>
    <t>AIMP1</t>
  </si>
  <si>
    <t>ENSG00000164022</t>
  </si>
  <si>
    <t>ZNF691</t>
  </si>
  <si>
    <t>ENSG00000164011</t>
  </si>
  <si>
    <t>ERMAP</t>
  </si>
  <si>
    <t>ENSG00000164010</t>
  </si>
  <si>
    <t>C1orf50</t>
  </si>
  <si>
    <t>ENSG00000164008</t>
  </si>
  <si>
    <t>CLDN19</t>
  </si>
  <si>
    <t>ENSG00000164007</t>
  </si>
  <si>
    <t>EXO5</t>
  </si>
  <si>
    <t>ENSG00000164002</t>
  </si>
  <si>
    <t>ABLIM2</t>
  </si>
  <si>
    <t>ENSG00000163995</t>
  </si>
  <si>
    <t>S100P</t>
  </si>
  <si>
    <t>ENSG00000163993</t>
  </si>
  <si>
    <t>MELTF</t>
  </si>
  <si>
    <t>ENSG00000163975</t>
  </si>
  <si>
    <t>PIGX</t>
  </si>
  <si>
    <t>ENSG00000163964</t>
  </si>
  <si>
    <t>RNF168</t>
  </si>
  <si>
    <t>ENSG00000163961</t>
  </si>
  <si>
    <t>UBXN7</t>
  </si>
  <si>
    <t>ENSG00000163960</t>
  </si>
  <si>
    <t>SLC51A</t>
  </si>
  <si>
    <t>ENSG00000163959</t>
  </si>
  <si>
    <t>ZDHHC19</t>
  </si>
  <si>
    <t>ENSG00000163958</t>
  </si>
  <si>
    <t>LRPAP1</t>
  </si>
  <si>
    <t>ENSG00000163956</t>
  </si>
  <si>
    <t>SLBP</t>
  </si>
  <si>
    <t>ENSG00000163950</t>
  </si>
  <si>
    <t>ARHGEF3</t>
  </si>
  <si>
    <t>ENSG00000163947</t>
  </si>
  <si>
    <t>TASOR</t>
  </si>
  <si>
    <t>ENSG00000163946</t>
  </si>
  <si>
    <t>UVSSA</t>
  </si>
  <si>
    <t>ENSG00000163945</t>
  </si>
  <si>
    <t>PBRM1</t>
  </si>
  <si>
    <t>ENSG00000163939</t>
  </si>
  <si>
    <t>GNL3</t>
  </si>
  <si>
    <t>ENSG00000163938</t>
  </si>
  <si>
    <t>SFMBT1</t>
  </si>
  <si>
    <t>ENSG00000163935</t>
  </si>
  <si>
    <t>RFT1</t>
  </si>
  <si>
    <t>ENSG00000163933</t>
  </si>
  <si>
    <t>PRKCD</t>
  </si>
  <si>
    <t>ENSG00000163932</t>
  </si>
  <si>
    <t>TKT</t>
  </si>
  <si>
    <t>ENSG00000163931</t>
  </si>
  <si>
    <t>BAP1</t>
  </si>
  <si>
    <t>ENSG00000163930</t>
  </si>
  <si>
    <t>RPL39L</t>
  </si>
  <si>
    <t>ENSG00000163923</t>
  </si>
  <si>
    <t>RFC4</t>
  </si>
  <si>
    <t>ENSG00000163918</t>
  </si>
  <si>
    <t>RHO</t>
  </si>
  <si>
    <t>ENSG00000163914</t>
  </si>
  <si>
    <t>IFT122</t>
  </si>
  <si>
    <t>ENSG00000163913</t>
  </si>
  <si>
    <t>HEYL</t>
  </si>
  <si>
    <t>ENSG00000163909</t>
  </si>
  <si>
    <t>SENP2</t>
  </si>
  <si>
    <t>ENSG00000163904</t>
  </si>
  <si>
    <t>RPN1</t>
  </si>
  <si>
    <t>ENSG00000163902</t>
  </si>
  <si>
    <t>TMEM41A</t>
  </si>
  <si>
    <t>ENSG00000163900</t>
  </si>
  <si>
    <t>LIPH</t>
  </si>
  <si>
    <t>ENSG00000163898</t>
  </si>
  <si>
    <t>CAMK2N2</t>
  </si>
  <si>
    <t>ENSG00000163888</t>
  </si>
  <si>
    <t>KLF15</t>
  </si>
  <si>
    <t>ENSG00000163884</t>
  </si>
  <si>
    <t>POLR2H</t>
  </si>
  <si>
    <t>ENSG00000163882</t>
  </si>
  <si>
    <t>DNALI1</t>
  </si>
  <si>
    <t>ENSG00000163879</t>
  </si>
  <si>
    <t>SNIP1</t>
  </si>
  <si>
    <t>ENSG00000163877</t>
  </si>
  <si>
    <t>MEAF6</t>
  </si>
  <si>
    <t>ENSG00000163875</t>
  </si>
  <si>
    <t>ZC3H12A</t>
  </si>
  <si>
    <t>ENSG00000163874</t>
  </si>
  <si>
    <t>GRIK3</t>
  </si>
  <si>
    <t>ENSG00000163873</t>
  </si>
  <si>
    <t>YEATS2</t>
  </si>
  <si>
    <t>ENSG00000163872</t>
  </si>
  <si>
    <t>TPRA1</t>
  </si>
  <si>
    <t>ENSG00000163870</t>
  </si>
  <si>
    <t>ZMYM6</t>
  </si>
  <si>
    <t>ENSG00000163867</t>
  </si>
  <si>
    <t>SMIM12</t>
  </si>
  <si>
    <t>ENSG00000163866</t>
  </si>
  <si>
    <t>NMNAT3</t>
  </si>
  <si>
    <t>ENSG00000163864</t>
  </si>
  <si>
    <t>ZNF148</t>
  </si>
  <si>
    <t>ENSG00000163848</t>
  </si>
  <si>
    <t>DTX3L</t>
  </si>
  <si>
    <t>ENSG00000163840</t>
  </si>
  <si>
    <t>FBXO40</t>
  </si>
  <si>
    <t>ENSG00000163833</t>
  </si>
  <si>
    <t>ELP6</t>
  </si>
  <si>
    <t>ENSG00000163832</t>
  </si>
  <si>
    <t>LRRC2</t>
  </si>
  <si>
    <t>ENSG00000163827</t>
  </si>
  <si>
    <t>CCR1</t>
  </si>
  <si>
    <t>ENSG00000163823</t>
  </si>
  <si>
    <t>FYCO1</t>
  </si>
  <si>
    <t>ENSG00000163820</t>
  </si>
  <si>
    <t>LZTFL1</t>
  </si>
  <si>
    <t>ENSG00000163818</t>
  </si>
  <si>
    <t>SLC6A20</t>
  </si>
  <si>
    <t>ENSG00000163817</t>
  </si>
  <si>
    <t>CLEC3B</t>
  </si>
  <si>
    <t>ENSG00000163815</t>
  </si>
  <si>
    <t>CDCP1</t>
  </si>
  <si>
    <t>ENSG00000163814</t>
  </si>
  <si>
    <t>ZDHHC3</t>
  </si>
  <si>
    <t>ENSG00000163812</t>
  </si>
  <si>
    <t>WDR43</t>
  </si>
  <si>
    <t>ENSG00000163811</t>
  </si>
  <si>
    <t>TGM4</t>
  </si>
  <si>
    <t>ENSG00000163810</t>
  </si>
  <si>
    <t>KIF15</t>
  </si>
  <si>
    <t>ENSG00000163808</t>
  </si>
  <si>
    <t>KIAA1143</t>
  </si>
  <si>
    <t>ENSG00000163807</t>
  </si>
  <si>
    <t>SPDYA</t>
  </si>
  <si>
    <t>ENSG00000163806</t>
  </si>
  <si>
    <t>PLB1</t>
  </si>
  <si>
    <t>ENSG00000163803</t>
  </si>
  <si>
    <t>SLC4A1AP</t>
  </si>
  <si>
    <t>ENSG00000163798</t>
  </si>
  <si>
    <t>ZNF513</t>
  </si>
  <si>
    <t>ENSG00000163795</t>
  </si>
  <si>
    <t>UCN</t>
  </si>
  <si>
    <t>ENSG00000163794</t>
  </si>
  <si>
    <t>DNAJC5G</t>
  </si>
  <si>
    <t>ENSG00000163793</t>
  </si>
  <si>
    <t>TCF23</t>
  </si>
  <si>
    <t>ENSG00000163792</t>
  </si>
  <si>
    <t>SNRK</t>
  </si>
  <si>
    <t>ENSG00000163788</t>
  </si>
  <si>
    <t>RYK</t>
  </si>
  <si>
    <t>ENSG00000163785</t>
  </si>
  <si>
    <t>TOPBP1</t>
  </si>
  <si>
    <t>ENSG00000163781</t>
  </si>
  <si>
    <t>HPS3</t>
  </si>
  <si>
    <t>ENSG00000163755</t>
  </si>
  <si>
    <t>GYG1</t>
  </si>
  <si>
    <t>ENSG00000163754</t>
  </si>
  <si>
    <t>CPA3</t>
  </si>
  <si>
    <t>ENSG00000163751</t>
  </si>
  <si>
    <t>CCDC158</t>
  </si>
  <si>
    <t>ENSG00000163749</t>
  </si>
  <si>
    <t>PLSCR2</t>
  </si>
  <si>
    <t>ENSG00000163746</t>
  </si>
  <si>
    <t>RCHY1</t>
  </si>
  <si>
    <t>ENSG00000163743</t>
  </si>
  <si>
    <t>CXCL1</t>
  </si>
  <si>
    <t>ENSG00000163739</t>
  </si>
  <si>
    <t>MTHFD2L</t>
  </si>
  <si>
    <t>ENSG00000163738</t>
  </si>
  <si>
    <t>PF4</t>
  </si>
  <si>
    <t>ENSG00000163737</t>
  </si>
  <si>
    <t>PPBP</t>
  </si>
  <si>
    <t>ENSG00000163736</t>
  </si>
  <si>
    <t>CXCL5</t>
  </si>
  <si>
    <t>ENSG00000163735</t>
  </si>
  <si>
    <t>CXCL3</t>
  </si>
  <si>
    <t>ENSG00000163734</t>
  </si>
  <si>
    <t>TTC14</t>
  </si>
  <si>
    <t>ENSG00000163728</t>
  </si>
  <si>
    <t>MTMR14</t>
  </si>
  <si>
    <t>ENSG00000163719</t>
  </si>
  <si>
    <t>U2SURP</t>
  </si>
  <si>
    <t>ENSG00000163714</t>
  </si>
  <si>
    <t>PCOLCE2</t>
  </si>
  <si>
    <t>ENSG00000163710</t>
  </si>
  <si>
    <t>FANCD2OS</t>
  </si>
  <si>
    <t>ENSG00000163705</t>
  </si>
  <si>
    <t>PRRT3</t>
  </si>
  <si>
    <t>ENSG00000163704</t>
  </si>
  <si>
    <t>CRELD1</t>
  </si>
  <si>
    <t>ENSG00000163703</t>
  </si>
  <si>
    <t>IL17RC</t>
  </si>
  <si>
    <t>ENSG00000163702</t>
  </si>
  <si>
    <t>IL17RE</t>
  </si>
  <si>
    <t>ENSG00000163701</t>
  </si>
  <si>
    <t>APBB2</t>
  </si>
  <si>
    <t>ENSG00000163697</t>
  </si>
  <si>
    <t>RBM47</t>
  </si>
  <si>
    <t>ENSG00000163694</t>
  </si>
  <si>
    <t>C3orf67</t>
  </si>
  <si>
    <t>ENSG00000163689</t>
  </si>
  <si>
    <t>DNASE1L3</t>
  </si>
  <si>
    <t>ENSG00000163687</t>
  </si>
  <si>
    <t>ABHD6</t>
  </si>
  <si>
    <t>ENSG00000163686</t>
  </si>
  <si>
    <t>RPP14</t>
  </si>
  <si>
    <t>ENSG00000163684</t>
  </si>
  <si>
    <t>SMIM14</t>
  </si>
  <si>
    <t>ENSG00000163683</t>
  </si>
  <si>
    <t>RPL9</t>
  </si>
  <si>
    <t>ENSG00000163682</t>
  </si>
  <si>
    <t>SLMAP</t>
  </si>
  <si>
    <t>ENSG00000163681</t>
  </si>
  <si>
    <t>DCLK3</t>
  </si>
  <si>
    <t>ENSG00000163673</t>
  </si>
  <si>
    <t>HESX1</t>
  </si>
  <si>
    <t>ENSG00000163666</t>
  </si>
  <si>
    <t>PTX3</t>
  </si>
  <si>
    <t>ENSG00000163661</t>
  </si>
  <si>
    <t>CCNL1</t>
  </si>
  <si>
    <t>ENSG00000163660</t>
  </si>
  <si>
    <t>TIPARP</t>
  </si>
  <si>
    <t>ENSG00000163659</t>
  </si>
  <si>
    <t>GMPS</t>
  </si>
  <si>
    <t>ENSG00000163655</t>
  </si>
  <si>
    <t>ERICH6</t>
  </si>
  <si>
    <t>ENSG00000163645</t>
  </si>
  <si>
    <t>PPM1K</t>
  </si>
  <si>
    <t>ENSG00000163644</t>
  </si>
  <si>
    <t>ADAMTS9</t>
  </si>
  <si>
    <t>ENSG00000163638</t>
  </si>
  <si>
    <t>PRICKLE2</t>
  </si>
  <si>
    <t>ENSG00000163637</t>
  </si>
  <si>
    <t>PSMD6</t>
  </si>
  <si>
    <t>ENSG00000163636</t>
  </si>
  <si>
    <t>ATXN7</t>
  </si>
  <si>
    <t>ENSG00000163635</t>
  </si>
  <si>
    <t>THOC7</t>
  </si>
  <si>
    <t>ENSG00000163634</t>
  </si>
  <si>
    <t>C4orf36</t>
  </si>
  <si>
    <t>ENSG00000163633</t>
  </si>
  <si>
    <t>C3orf49</t>
  </si>
  <si>
    <t>ENSG00000163632</t>
  </si>
  <si>
    <t>ALB</t>
  </si>
  <si>
    <t>ENSG00000163631</t>
  </si>
  <si>
    <t>PTPN13</t>
  </si>
  <si>
    <t>ENSG00000163629</t>
  </si>
  <si>
    <t>COX18</t>
  </si>
  <si>
    <t>ENSG00000163626</t>
  </si>
  <si>
    <t>WDFY3</t>
  </si>
  <si>
    <t>ENSG00000163625</t>
  </si>
  <si>
    <t>CDS1</t>
  </si>
  <si>
    <t>ENSG00000163624</t>
  </si>
  <si>
    <t>NKX6-1</t>
  </si>
  <si>
    <t>ENSG00000163623</t>
  </si>
  <si>
    <t>CADPS</t>
  </si>
  <si>
    <t>ENSG00000163618</t>
  </si>
  <si>
    <t>CCDC191</t>
  </si>
  <si>
    <t>ENSG00000163617</t>
  </si>
  <si>
    <t>SPICE1</t>
  </si>
  <si>
    <t>ENSG00000163611</t>
  </si>
  <si>
    <t>NEPRO</t>
  </si>
  <si>
    <t>ENSG00000163608</t>
  </si>
  <si>
    <t>GTPBP8</t>
  </si>
  <si>
    <t>ENSG00000163607</t>
  </si>
  <si>
    <t>CD200R1</t>
  </si>
  <si>
    <t>ENSG00000163606</t>
  </si>
  <si>
    <t>PPP4R2</t>
  </si>
  <si>
    <t>ENSG00000163605</t>
  </si>
  <si>
    <t>RYBP</t>
  </si>
  <si>
    <t>ENSG00000163602</t>
  </si>
  <si>
    <t>ICOS</t>
  </si>
  <si>
    <t>ENSG00000163600</t>
  </si>
  <si>
    <t>CTLA4</t>
  </si>
  <si>
    <t>ENSG00000163599</t>
  </si>
  <si>
    <t>SNHG16</t>
  </si>
  <si>
    <t>ENSG00000163597</t>
  </si>
  <si>
    <t>ICA1L</t>
  </si>
  <si>
    <t>ENSG00000163596</t>
  </si>
  <si>
    <t>PPM1L</t>
  </si>
  <si>
    <t>ENSG00000163590</t>
  </si>
  <si>
    <t>FABP1</t>
  </si>
  <si>
    <t>ENSG00000163586</t>
  </si>
  <si>
    <t>RPL22L1</t>
  </si>
  <si>
    <t>ENSG00000163584</t>
  </si>
  <si>
    <t>EIF5A2</t>
  </si>
  <si>
    <t>ENSG00000163577</t>
  </si>
  <si>
    <t>EFHB</t>
  </si>
  <si>
    <t>ENSG00000163576</t>
  </si>
  <si>
    <t>AIM2</t>
  </si>
  <si>
    <t>ENSG00000163568</t>
  </si>
  <si>
    <t>IFI16</t>
  </si>
  <si>
    <t>ENSG00000163565</t>
  </si>
  <si>
    <t>PYHIN1</t>
  </si>
  <si>
    <t>ENSG00000163564</t>
  </si>
  <si>
    <t>MNDA</t>
  </si>
  <si>
    <t>ENSG00000163563</t>
  </si>
  <si>
    <t>PRKCI</t>
  </si>
  <si>
    <t>ENSG00000163558</t>
  </si>
  <si>
    <t>SPTA1</t>
  </si>
  <si>
    <t>ENSG00000163554</t>
  </si>
  <si>
    <t>NUAK2</t>
  </si>
  <si>
    <t>ENSG00000163545</t>
  </si>
  <si>
    <t>SUCLG1</t>
  </si>
  <si>
    <t>ENSG00000163541</t>
  </si>
  <si>
    <t>CLASP2</t>
  </si>
  <si>
    <t>ENSG00000163539</t>
  </si>
  <si>
    <t>SERPINI1</t>
  </si>
  <si>
    <t>ENSG00000163536</t>
  </si>
  <si>
    <t>SGO2</t>
  </si>
  <si>
    <t>ENSG00000163535</t>
  </si>
  <si>
    <t>FCRL1</t>
  </si>
  <si>
    <t>ENSG00000163534</t>
  </si>
  <si>
    <t>NFASC</t>
  </si>
  <si>
    <t>ENSG00000163531</t>
  </si>
  <si>
    <t>DPPA2</t>
  </si>
  <si>
    <t>ENSG00000163530</t>
  </si>
  <si>
    <t>CHCHD4</t>
  </si>
  <si>
    <t>ENSG00000163528</t>
  </si>
  <si>
    <t>STT3B</t>
  </si>
  <si>
    <t>ENSG00000163527</t>
  </si>
  <si>
    <t>GLB1L</t>
  </si>
  <si>
    <t>ENSG00000163521</t>
  </si>
  <si>
    <t>FBLN2</t>
  </si>
  <si>
    <t>ENSG00000163520</t>
  </si>
  <si>
    <t>TRAT1</t>
  </si>
  <si>
    <t>ENSG00000163519</t>
  </si>
  <si>
    <t>FCRL4</t>
  </si>
  <si>
    <t>ENSG00000163518</t>
  </si>
  <si>
    <t>HDAC11</t>
  </si>
  <si>
    <t>ENSG00000163517</t>
  </si>
  <si>
    <t>ANKZF1</t>
  </si>
  <si>
    <t>ENSG00000163516</t>
  </si>
  <si>
    <t>TGFBR2</t>
  </si>
  <si>
    <t>ENSG00000163513</t>
  </si>
  <si>
    <t>AZI2</t>
  </si>
  <si>
    <t>ENSG00000163512</t>
  </si>
  <si>
    <t>CWC22</t>
  </si>
  <si>
    <t>ENSG00000163510</t>
  </si>
  <si>
    <t>EOMES</t>
  </si>
  <si>
    <t>ENSG00000163508</t>
  </si>
  <si>
    <t>CIP2A</t>
  </si>
  <si>
    <t>ENSG00000163507</t>
  </si>
  <si>
    <t>IHH</t>
  </si>
  <si>
    <t>ENSG00000163501</t>
  </si>
  <si>
    <t>CCDC141</t>
  </si>
  <si>
    <t>ENSG00000163492</t>
  </si>
  <si>
    <t>NEK10</t>
  </si>
  <si>
    <t>ENSG00000163491</t>
  </si>
  <si>
    <t>ADORA1</t>
  </si>
  <si>
    <t>ENSG00000163485</t>
  </si>
  <si>
    <t>STK36</t>
  </si>
  <si>
    <t>ENSG00000163482</t>
  </si>
  <si>
    <t>RNF25</t>
  </si>
  <si>
    <t>ENSG00000163481</t>
  </si>
  <si>
    <t>SSR2</t>
  </si>
  <si>
    <t>ENSG00000163479</t>
  </si>
  <si>
    <t>TMEM79</t>
  </si>
  <si>
    <t>ENSG00000163472</t>
  </si>
  <si>
    <t>CCT3</t>
  </si>
  <si>
    <t>ENSG00000163468</t>
  </si>
  <si>
    <t>TSACC</t>
  </si>
  <si>
    <t>ENSG00000163467</t>
  </si>
  <si>
    <t>ARPC2</t>
  </si>
  <si>
    <t>ENSG00000163466</t>
  </si>
  <si>
    <t>CXCR1</t>
  </si>
  <si>
    <t>ENSG00000163464</t>
  </si>
  <si>
    <t>KRTCAP2</t>
  </si>
  <si>
    <t>ENSG00000163463</t>
  </si>
  <si>
    <t>TRIM46</t>
  </si>
  <si>
    <t>ENSG00000163462</t>
  </si>
  <si>
    <t>IGFBP7</t>
  </si>
  <si>
    <t>ENSG00000163453</t>
  </si>
  <si>
    <t>TMEM169</t>
  </si>
  <si>
    <t>ENSG00000163449</t>
  </si>
  <si>
    <t>TMEM183A</t>
  </si>
  <si>
    <t>ENSG00000163444</t>
  </si>
  <si>
    <t>PDCL2</t>
  </si>
  <si>
    <t>ENSG00000163440</t>
  </si>
  <si>
    <t>ELF3</t>
  </si>
  <si>
    <t>ENSG00000163435</t>
  </si>
  <si>
    <t>LMOD1</t>
  </si>
  <si>
    <t>ENSG00000163431</t>
  </si>
  <si>
    <t>FSTL1</t>
  </si>
  <si>
    <t>ENSG00000163430</t>
  </si>
  <si>
    <t>LRRC58</t>
  </si>
  <si>
    <t>ENSG00000163428</t>
  </si>
  <si>
    <t>PROK2</t>
  </si>
  <si>
    <t>ENSG00000163421</t>
  </si>
  <si>
    <t>EIF4E3</t>
  </si>
  <si>
    <t>ENSG00000163412</t>
  </si>
  <si>
    <t>SLC15A2</t>
  </si>
  <si>
    <t>ENSG00000163406</t>
  </si>
  <si>
    <t>ATP1A1</t>
  </si>
  <si>
    <t>ENSG00000163399</t>
  </si>
  <si>
    <t>IGFN1</t>
  </si>
  <si>
    <t>ENSG00000163395</t>
  </si>
  <si>
    <t>SLC22A15</t>
  </si>
  <si>
    <t>ENSG00000163393</t>
  </si>
  <si>
    <t>POGLUT1</t>
  </si>
  <si>
    <t>ENSG00000163389</t>
  </si>
  <si>
    <t>NAXE</t>
  </si>
  <si>
    <t>ENSG00000163382</t>
  </si>
  <si>
    <t>LMOD3</t>
  </si>
  <si>
    <t>ENSG00000163380</t>
  </si>
  <si>
    <t>EOGT</t>
  </si>
  <si>
    <t>ENSG00000163378</t>
  </si>
  <si>
    <t>TAFA4</t>
  </si>
  <si>
    <t>ENSG00000163377</t>
  </si>
  <si>
    <t>KBTBD8</t>
  </si>
  <si>
    <t>ENSG00000163376</t>
  </si>
  <si>
    <t>YY1AP1</t>
  </si>
  <si>
    <t>ENSG00000163374</t>
  </si>
  <si>
    <t>LINC01116</t>
  </si>
  <si>
    <t>ENSG00000163364</t>
  </si>
  <si>
    <t>INAVA</t>
  </si>
  <si>
    <t>ENSG00000163362</t>
  </si>
  <si>
    <t>COL6A3</t>
  </si>
  <si>
    <t>ENSG00000163359</t>
  </si>
  <si>
    <t>DCST1</t>
  </si>
  <si>
    <t>ENSG00000163357</t>
  </si>
  <si>
    <t>DCST2</t>
  </si>
  <si>
    <t>ENSG00000163354</t>
  </si>
  <si>
    <t>LENEP</t>
  </si>
  <si>
    <t>ENSG00000163352</t>
  </si>
  <si>
    <t>HIPK1</t>
  </si>
  <si>
    <t>ENSG00000163349</t>
  </si>
  <si>
    <t>PYGO2</t>
  </si>
  <si>
    <t>ENSG00000163348</t>
  </si>
  <si>
    <t>CLDN1</t>
  </si>
  <si>
    <t>ENSG00000163347</t>
  </si>
  <si>
    <t>PBXIP1</t>
  </si>
  <si>
    <t>ENSG00000163346</t>
  </si>
  <si>
    <t>PMVK</t>
  </si>
  <si>
    <t>ENSG00000163344</t>
  </si>
  <si>
    <t>DAPL1</t>
  </si>
  <si>
    <t>ENSG00000163331</t>
  </si>
  <si>
    <t>GPR155</t>
  </si>
  <si>
    <t>ENSG00000163328</t>
  </si>
  <si>
    <t>ABRAXAS1</t>
  </si>
  <si>
    <t>ENSG00000163322</t>
  </si>
  <si>
    <t>CGGBP1</t>
  </si>
  <si>
    <t>ENSG00000163320</t>
  </si>
  <si>
    <t>MRPS18C</t>
  </si>
  <si>
    <t>ENSG00000163319</t>
  </si>
  <si>
    <t>HELQ</t>
  </si>
  <si>
    <t>ENSG00000163312</t>
  </si>
  <si>
    <t>ANTXR2</t>
  </si>
  <si>
    <t>ENSG00000163297</t>
  </si>
  <si>
    <t>ALPI</t>
  </si>
  <si>
    <t>ENSG00000163295</t>
  </si>
  <si>
    <t>NIPAL1</t>
  </si>
  <si>
    <t>ENSG00000163293</t>
  </si>
  <si>
    <t>PAQR3</t>
  </si>
  <si>
    <t>ENSG00000163291</t>
  </si>
  <si>
    <t>ALPP</t>
  </si>
  <si>
    <t>ENSG00000163283</t>
  </si>
  <si>
    <t>GNPDA2</t>
  </si>
  <si>
    <t>ENSG00000163281</t>
  </si>
  <si>
    <t>NPPC</t>
  </si>
  <si>
    <t>ENSG00000163273</t>
  </si>
  <si>
    <t>C1orf189</t>
  </si>
  <si>
    <t>ENSG00000163263</t>
  </si>
  <si>
    <t>DCAF16</t>
  </si>
  <si>
    <t>ENSG00000163257</t>
  </si>
  <si>
    <t>FZD5</t>
  </si>
  <si>
    <t>ENSG00000163251</t>
  </si>
  <si>
    <t>CCNYL1</t>
  </si>
  <si>
    <t>ENSG00000163249</t>
  </si>
  <si>
    <t>TDRD10</t>
  </si>
  <si>
    <t>ENSG00000163239</t>
  </si>
  <si>
    <t>TGFA</t>
  </si>
  <si>
    <t>ENSG00000163235</t>
  </si>
  <si>
    <t>S100A12</t>
  </si>
  <si>
    <t>ENSG00000163221</t>
  </si>
  <si>
    <t>S100A9</t>
  </si>
  <si>
    <t>ENSG00000163220</t>
  </si>
  <si>
    <t>ARHGAP25</t>
  </si>
  <si>
    <t>ENSG00000163219</t>
  </si>
  <si>
    <t>PGLYRP4</t>
  </si>
  <si>
    <t>ENSG00000163218</t>
  </si>
  <si>
    <t>BMP10</t>
  </si>
  <si>
    <t>ENSG00000163217</t>
  </si>
  <si>
    <t>DHX57</t>
  </si>
  <si>
    <t>ENSG00000163214</t>
  </si>
  <si>
    <t>SPRR3</t>
  </si>
  <si>
    <t>ENSG00000163209</t>
  </si>
  <si>
    <t>S100A11</t>
  </si>
  <si>
    <t>ENSG00000163191</t>
  </si>
  <si>
    <t>CDC42EP3</t>
  </si>
  <si>
    <t>ENSG00000163171</t>
  </si>
  <si>
    <t>BOLA3</t>
  </si>
  <si>
    <t>ENSG00000163170</t>
  </si>
  <si>
    <t>IWS1</t>
  </si>
  <si>
    <t>ENSG00000163166</t>
  </si>
  <si>
    <t>RNF149</t>
  </si>
  <si>
    <t>ENSG00000163162</t>
  </si>
  <si>
    <t>ERCC3</t>
  </si>
  <si>
    <t>ENSG00000163161</t>
  </si>
  <si>
    <t>VPS72</t>
  </si>
  <si>
    <t>ENSG00000163159</t>
  </si>
  <si>
    <t>TMOD4</t>
  </si>
  <si>
    <t>ENSG00000163157</t>
  </si>
  <si>
    <t>SCNM1</t>
  </si>
  <si>
    <t>ENSG00000163156</t>
  </si>
  <si>
    <t>LYSMD1</t>
  </si>
  <si>
    <t>ENSG00000163155</t>
  </si>
  <si>
    <t>TNFAIP8L2</t>
  </si>
  <si>
    <t>ENSG00000163154</t>
  </si>
  <si>
    <t>C1QTNF7</t>
  </si>
  <si>
    <t>ENSG00000163145</t>
  </si>
  <si>
    <t>BNIPL</t>
  </si>
  <si>
    <t>ENSG00000163141</t>
  </si>
  <si>
    <t>PACRGL</t>
  </si>
  <si>
    <t>ENSG00000163138</t>
  </si>
  <si>
    <t>MSX1</t>
  </si>
  <si>
    <t>ENSG00000163132</t>
  </si>
  <si>
    <t>CTSS</t>
  </si>
  <si>
    <t>ENSG00000163131</t>
  </si>
  <si>
    <t>ANKRD23</t>
  </si>
  <si>
    <t>ENSG00000163126</t>
  </si>
  <si>
    <t>RPRD2</t>
  </si>
  <si>
    <t>ENSG00000163125</t>
  </si>
  <si>
    <t>NEURL3</t>
  </si>
  <si>
    <t>ENSG00000163121</t>
  </si>
  <si>
    <t>STPG2</t>
  </si>
  <si>
    <t>ENSG00000163116</t>
  </si>
  <si>
    <t>PDLIM5</t>
  </si>
  <si>
    <t>ENSG00000163110</t>
  </si>
  <si>
    <t>HPGDS</t>
  </si>
  <si>
    <t>ENSG00000163106</t>
  </si>
  <si>
    <t>SMARCAD1</t>
  </si>
  <si>
    <t>ENSG00000163104</t>
  </si>
  <si>
    <t>BBS5</t>
  </si>
  <si>
    <t>ENSG00000163093</t>
  </si>
  <si>
    <t>XIRP2</t>
  </si>
  <si>
    <t>ENSG00000163092</t>
  </si>
  <si>
    <t>INHBB</t>
  </si>
  <si>
    <t>ENSG00000163083</t>
  </si>
  <si>
    <t>SGPP2</t>
  </si>
  <si>
    <t>ENSG00000163082</t>
  </si>
  <si>
    <t>CFAP221</t>
  </si>
  <si>
    <t>ENSG00000163075</t>
  </si>
  <si>
    <t>NOSTRIN</t>
  </si>
  <si>
    <t>ENSG00000163072</t>
  </si>
  <si>
    <t>SPATA18</t>
  </si>
  <si>
    <t>ENSG00000163071</t>
  </si>
  <si>
    <t>SGCB</t>
  </si>
  <si>
    <t>ENSG00000163069</t>
  </si>
  <si>
    <t>TEKT4</t>
  </si>
  <si>
    <t>ENSG00000163060</t>
  </si>
  <si>
    <t>SLC16A14</t>
  </si>
  <si>
    <t>ENSG00000163053</t>
  </si>
  <si>
    <t>COQ8A</t>
  </si>
  <si>
    <t>ENSG00000163050</t>
  </si>
  <si>
    <t>ANKRD30BL</t>
  </si>
  <si>
    <t>ENSG00000163046</t>
  </si>
  <si>
    <t>H3-3A</t>
  </si>
  <si>
    <t>ENSG00000163041</t>
  </si>
  <si>
    <t>CCDC74A</t>
  </si>
  <si>
    <t>ENSG00000163040</t>
  </si>
  <si>
    <t>VSNL1</t>
  </si>
  <si>
    <t>ENSG00000163032</t>
  </si>
  <si>
    <t>SMC6</t>
  </si>
  <si>
    <t>ENSG00000163029</t>
  </si>
  <si>
    <t>WDCP</t>
  </si>
  <si>
    <t>ENSG00000163026</t>
  </si>
  <si>
    <t>ACTG2</t>
  </si>
  <si>
    <t>ENSG00000163017</t>
  </si>
  <si>
    <t>ALMS1P1</t>
  </si>
  <si>
    <t>ENSG00000163016</t>
  </si>
  <si>
    <t>FBXO41</t>
  </si>
  <si>
    <t>ENSG00000163013</t>
  </si>
  <si>
    <t>CCDC138</t>
  </si>
  <si>
    <t>ENSG00000163006</t>
  </si>
  <si>
    <t>NUP35</t>
  </si>
  <si>
    <t>ENSG00000163002</t>
  </si>
  <si>
    <t>CFAP36</t>
  </si>
  <si>
    <t>ENSG00000163001</t>
  </si>
  <si>
    <t>DUSP19</t>
  </si>
  <si>
    <t>ENSG00000162999</t>
  </si>
  <si>
    <t>FRZB</t>
  </si>
  <si>
    <t>ENSG00000162998</t>
  </si>
  <si>
    <t>PRORSD1P</t>
  </si>
  <si>
    <t>ENSG00000162997</t>
  </si>
  <si>
    <t>CLHC1</t>
  </si>
  <si>
    <t>ENSG00000162994</t>
  </si>
  <si>
    <t>KCNJ3</t>
  </si>
  <si>
    <t>ENSG00000162989</t>
  </si>
  <si>
    <t>LRATD1</t>
  </si>
  <si>
    <t>ENSG00000162981</t>
  </si>
  <si>
    <t>ARL5A</t>
  </si>
  <si>
    <t>ENSG00000162980</t>
  </si>
  <si>
    <t>SLC66A3</t>
  </si>
  <si>
    <t>ENSG00000162976</t>
  </si>
  <si>
    <t>KCNF1</t>
  </si>
  <si>
    <t>ENSG00000162975</t>
  </si>
  <si>
    <t>MAIP1</t>
  </si>
  <si>
    <t>ENSG00000162972</t>
  </si>
  <si>
    <t>TYW5</t>
  </si>
  <si>
    <t>ENSG00000162971</t>
  </si>
  <si>
    <t>DPY30</t>
  </si>
  <si>
    <t>ENSG00000162961</t>
  </si>
  <si>
    <t>MEMO1</t>
  </si>
  <si>
    <t>ENSG00000162959</t>
  </si>
  <si>
    <t>DISC1</t>
  </si>
  <si>
    <t>ENSG00000162946</t>
  </si>
  <si>
    <t>RFTN2</t>
  </si>
  <si>
    <t>ENSG00000162944</t>
  </si>
  <si>
    <t>TRIM17</t>
  </si>
  <si>
    <t>ENSG00000162931</t>
  </si>
  <si>
    <t>KIAA1841</t>
  </si>
  <si>
    <t>ENSG00000162929</t>
  </si>
  <si>
    <t>PEX13</t>
  </si>
  <si>
    <t>ENSG00000162928</t>
  </si>
  <si>
    <t>PUS10</t>
  </si>
  <si>
    <t>ENSG00000162927</t>
  </si>
  <si>
    <t>REL</t>
  </si>
  <si>
    <t>ENSG00000162924</t>
  </si>
  <si>
    <t>WDR26</t>
  </si>
  <si>
    <t>ENSG00000162923</t>
  </si>
  <si>
    <t>OBSCN-AS1</t>
  </si>
  <si>
    <t>ENSG00000162913</t>
  </si>
  <si>
    <t>MRPL55</t>
  </si>
  <si>
    <t>ENSG00000162910</t>
  </si>
  <si>
    <t>CAPN2</t>
  </si>
  <si>
    <t>ENSG00000162909</t>
  </si>
  <si>
    <t>FCAMR</t>
  </si>
  <si>
    <t>ENSG00000162897</t>
  </si>
  <si>
    <t>PIGR</t>
  </si>
  <si>
    <t>ENSG00000162896</t>
  </si>
  <si>
    <t>FCMR</t>
  </si>
  <si>
    <t>ENSG00000162894</t>
  </si>
  <si>
    <t>IL24</t>
  </si>
  <si>
    <t>ENSG00000162892</t>
  </si>
  <si>
    <t>IL20</t>
  </si>
  <si>
    <t>ENSG00000162891</t>
  </si>
  <si>
    <t>MAPKAPK2</t>
  </si>
  <si>
    <t>ENSG00000162889</t>
  </si>
  <si>
    <t>C1orf147</t>
  </si>
  <si>
    <t>ENSG00000162888</t>
  </si>
  <si>
    <t>B3GALNT2</t>
  </si>
  <si>
    <t>ENSG00000162885</t>
  </si>
  <si>
    <t>HAAO</t>
  </si>
  <si>
    <t>ENSG00000162882</t>
  </si>
  <si>
    <t>OXER1</t>
  </si>
  <si>
    <t>ENSG00000162881</t>
  </si>
  <si>
    <t>PKDCC</t>
  </si>
  <si>
    <t>ENSG00000162878</t>
  </si>
  <si>
    <t>PM20D1</t>
  </si>
  <si>
    <t>ENSG00000162877</t>
  </si>
  <si>
    <t>KLHDC8A</t>
  </si>
  <si>
    <t>ENSG00000162873</t>
  </si>
  <si>
    <t>PPP1R21</t>
  </si>
  <si>
    <t>ENSG00000162869</t>
  </si>
  <si>
    <t>CNST</t>
  </si>
  <si>
    <t>ENSG00000162852</t>
  </si>
  <si>
    <t>TFB2M</t>
  </si>
  <si>
    <t>ENSG00000162851</t>
  </si>
  <si>
    <t>KIF26B</t>
  </si>
  <si>
    <t>ENSG00000162849</t>
  </si>
  <si>
    <t>WDR64</t>
  </si>
  <si>
    <t>ENSG00000162843</t>
  </si>
  <si>
    <t>MT2P1</t>
  </si>
  <si>
    <t>ENSG00000162840</t>
  </si>
  <si>
    <t>ACP6</t>
  </si>
  <si>
    <t>ENSG00000162836</t>
  </si>
  <si>
    <t>NBPF20</t>
  </si>
  <si>
    <t>ENSG00000162825</t>
  </si>
  <si>
    <t>BROX</t>
  </si>
  <si>
    <t>ENSG00000162819</t>
  </si>
  <si>
    <t>C1orf115</t>
  </si>
  <si>
    <t>ENSG00000162817</t>
  </si>
  <si>
    <t>SPATA17</t>
  </si>
  <si>
    <t>ENSG00000162814</t>
  </si>
  <si>
    <t>BPNT1</t>
  </si>
  <si>
    <t>ENSG00000162813</t>
  </si>
  <si>
    <t>SNED1</t>
  </si>
  <si>
    <t>ENSG00000162804</t>
  </si>
  <si>
    <t>IER5</t>
  </si>
  <si>
    <t>ENSG00000162783</t>
  </si>
  <si>
    <t>AXDND1</t>
  </si>
  <si>
    <t>ENSG00000162779</t>
  </si>
  <si>
    <t>DENND2D</t>
  </si>
  <si>
    <t>ENSG00000162777</t>
  </si>
  <si>
    <t>RBM15</t>
  </si>
  <si>
    <t>ENSG00000162775</t>
  </si>
  <si>
    <t>ATF3</t>
  </si>
  <si>
    <t>ENSG00000162772</t>
  </si>
  <si>
    <t>FAM71A</t>
  </si>
  <si>
    <t>ENSG00000162771</t>
  </si>
  <si>
    <t>FLVCR1</t>
  </si>
  <si>
    <t>ENSG00000162769</t>
  </si>
  <si>
    <t>C1orf74</t>
  </si>
  <si>
    <t>ENSG00000162757</t>
  </si>
  <si>
    <t>KLHDC9</t>
  </si>
  <si>
    <t>ENSG00000162755</t>
  </si>
  <si>
    <t>FCGR3B</t>
  </si>
  <si>
    <t>ENSG00000162747</t>
  </si>
  <si>
    <t>FCRLB</t>
  </si>
  <si>
    <t>ENSG00000162746</t>
  </si>
  <si>
    <t>OLFML2B</t>
  </si>
  <si>
    <t>ENSG00000162745</t>
  </si>
  <si>
    <t>SLAMF6</t>
  </si>
  <si>
    <t>ENSG00000162739</t>
  </si>
  <si>
    <t>VANGL2</t>
  </si>
  <si>
    <t>ENSG00000162738</t>
  </si>
  <si>
    <t>NCSTN</t>
  </si>
  <si>
    <t>ENSG00000162736</t>
  </si>
  <si>
    <t>PEX19</t>
  </si>
  <si>
    <t>ENSG00000162735</t>
  </si>
  <si>
    <t>PEA15</t>
  </si>
  <si>
    <t>ENSG00000162734</t>
  </si>
  <si>
    <t>DDR2</t>
  </si>
  <si>
    <t>ENSG00000162733</t>
  </si>
  <si>
    <t>IGSF8</t>
  </si>
  <si>
    <t>ENSG00000162729</t>
  </si>
  <si>
    <t>KCNJ9</t>
  </si>
  <si>
    <t>ENSG00000162728</t>
  </si>
  <si>
    <t>SLAMF9</t>
  </si>
  <si>
    <t>ENSG00000162723</t>
  </si>
  <si>
    <t>TRIM58</t>
  </si>
  <si>
    <t>ENSG00000162722</t>
  </si>
  <si>
    <t>ZNF496</t>
  </si>
  <si>
    <t>ENSG00000162714</t>
  </si>
  <si>
    <t>NLRP3</t>
  </si>
  <si>
    <t>ENSG00000162711</t>
  </si>
  <si>
    <t>CADM3</t>
  </si>
  <si>
    <t>ENSG00000162706</t>
  </si>
  <si>
    <t>ARPC5</t>
  </si>
  <si>
    <t>ENSG00000162704</t>
  </si>
  <si>
    <t>ZNF281</t>
  </si>
  <si>
    <t>ENSG00000162702</t>
  </si>
  <si>
    <t>SLC30A7</t>
  </si>
  <si>
    <t>ENSG00000162695</t>
  </si>
  <si>
    <t>EXTL2</t>
  </si>
  <si>
    <t>ENSG00000162694</t>
  </si>
  <si>
    <t>VCAM1</t>
  </si>
  <si>
    <t>ENSG00000162692</t>
  </si>
  <si>
    <t>AGL</t>
  </si>
  <si>
    <t>ENSG00000162688</t>
  </si>
  <si>
    <t>GFI1</t>
  </si>
  <si>
    <t>ENSG00000162676</t>
  </si>
  <si>
    <t>HFM1</t>
  </si>
  <si>
    <t>ENSG00000162669</t>
  </si>
  <si>
    <t>ZNF326</t>
  </si>
  <si>
    <t>ENSG00000162664</t>
  </si>
  <si>
    <t>GBP4</t>
  </si>
  <si>
    <t>ENSG00000162654</t>
  </si>
  <si>
    <t>ATXN7L2</t>
  </si>
  <si>
    <t>ENSG00000162650</t>
  </si>
  <si>
    <t>GBP2</t>
  </si>
  <si>
    <t>ENSG00000162645</t>
  </si>
  <si>
    <t>WDR63</t>
  </si>
  <si>
    <t>ENSG00000162643</t>
  </si>
  <si>
    <t>C1orf52</t>
  </si>
  <si>
    <t>ENSG00000162642</t>
  </si>
  <si>
    <t>AKNAD1</t>
  </si>
  <si>
    <t>ENSG00000162641</t>
  </si>
  <si>
    <t>HENMT1</t>
  </si>
  <si>
    <t>ENSG00000162639</t>
  </si>
  <si>
    <t>FAM102B</t>
  </si>
  <si>
    <t>ENSG00000162636</t>
  </si>
  <si>
    <t>NTNG1</t>
  </si>
  <si>
    <t>ENSG00000162631</t>
  </si>
  <si>
    <t>B3GALT2</t>
  </si>
  <si>
    <t>ENSG00000162630</t>
  </si>
  <si>
    <t>SNX7</t>
  </si>
  <si>
    <t>ENSG00000162627</t>
  </si>
  <si>
    <t>TYW3</t>
  </si>
  <si>
    <t>ENSG00000162623</t>
  </si>
  <si>
    <t>LRRC53</t>
  </si>
  <si>
    <t>ENSG00000162621</t>
  </si>
  <si>
    <t>LRRIQ3</t>
  </si>
  <si>
    <t>ENSG00000162620</t>
  </si>
  <si>
    <t>DNAJB4</t>
  </si>
  <si>
    <t>ENSG00000162616</t>
  </si>
  <si>
    <t>NEXN</t>
  </si>
  <si>
    <t>ENSG00000162614</t>
  </si>
  <si>
    <t>FUBP1</t>
  </si>
  <si>
    <t>ENSG00000162613</t>
  </si>
  <si>
    <t>USP1</t>
  </si>
  <si>
    <t>ENSG00000162607</t>
  </si>
  <si>
    <t>TM2D1</t>
  </si>
  <si>
    <t>ENSG00000162604</t>
  </si>
  <si>
    <t>MYSM1</t>
  </si>
  <si>
    <t>ENSG00000162601</t>
  </si>
  <si>
    <t>OMA1</t>
  </si>
  <si>
    <t>ENSG00000162600</t>
  </si>
  <si>
    <t>NFIA</t>
  </si>
  <si>
    <t>ENSG00000162599</t>
  </si>
  <si>
    <t>C1orf87</t>
  </si>
  <si>
    <t>ENSG00000162598</t>
  </si>
  <si>
    <t>DIRAS3</t>
  </si>
  <si>
    <t>ENSG00000162595</t>
  </si>
  <si>
    <t>IL23R</t>
  </si>
  <si>
    <t>ENSG00000162594</t>
  </si>
  <si>
    <t>CCDC27</t>
  </si>
  <si>
    <t>ENSG00000162592</t>
  </si>
  <si>
    <t>MEGF6</t>
  </si>
  <si>
    <t>ENSG00000162591</t>
  </si>
  <si>
    <t>FAAP20</t>
  </si>
  <si>
    <t>ENSG00000162585</t>
  </si>
  <si>
    <t>MXRA8</t>
  </si>
  <si>
    <t>ENSG00000162576</t>
  </si>
  <si>
    <t>SCNN1D</t>
  </si>
  <si>
    <t>ENSG00000162572</t>
  </si>
  <si>
    <t>TTLL10</t>
  </si>
  <si>
    <t>ENSG00000162571</t>
  </si>
  <si>
    <t>WNT4</t>
  </si>
  <si>
    <t>ENSG00000162552</t>
  </si>
  <si>
    <t>ALPL</t>
  </si>
  <si>
    <t>ENSG00000162551</t>
  </si>
  <si>
    <t>CAMK2N1</t>
  </si>
  <si>
    <t>ENSG00000162545</t>
  </si>
  <si>
    <t>UBXN10</t>
  </si>
  <si>
    <t>ENSG00000162543</t>
  </si>
  <si>
    <t>TMCO4</t>
  </si>
  <si>
    <t>ENSG00000162542</t>
  </si>
  <si>
    <t>TSSK3</t>
  </si>
  <si>
    <t>ENSG00000162526</t>
  </si>
  <si>
    <t>KIAA1522</t>
  </si>
  <si>
    <t>ENSG00000162522</t>
  </si>
  <si>
    <t>RBBP4</t>
  </si>
  <si>
    <t>ENSG00000162521</t>
  </si>
  <si>
    <t>SYNC</t>
  </si>
  <si>
    <t>ENSG00000162520</t>
  </si>
  <si>
    <t>PEF1</t>
  </si>
  <si>
    <t>ENSG00000162517</t>
  </si>
  <si>
    <t>SDC3</t>
  </si>
  <si>
    <t>ENSG00000162512</t>
  </si>
  <si>
    <t>LAPTM5</t>
  </si>
  <si>
    <t>ENSG00000162511</t>
  </si>
  <si>
    <t>MATN1</t>
  </si>
  <si>
    <t>ENSG00000162510</t>
  </si>
  <si>
    <t>DHRS3</t>
  </si>
  <si>
    <t>ENSG00000162496</t>
  </si>
  <si>
    <t>LRRC38</t>
  </si>
  <si>
    <t>ENSG00000162494</t>
  </si>
  <si>
    <t>PDPN</t>
  </si>
  <si>
    <t>ENSG00000162493</t>
  </si>
  <si>
    <t>DRAXIN</t>
  </si>
  <si>
    <t>ENSG00000162490</t>
  </si>
  <si>
    <t>AKR7A3</t>
  </si>
  <si>
    <t>ENSG00000162482</t>
  </si>
  <si>
    <t>SLC25A34</t>
  </si>
  <si>
    <t>ENSG00000162461</t>
  </si>
  <si>
    <t>FBLIM1</t>
  </si>
  <si>
    <t>ENSG00000162458</t>
  </si>
  <si>
    <t>KNCN</t>
  </si>
  <si>
    <t>ENSG00000162456</t>
  </si>
  <si>
    <t>RBP7</t>
  </si>
  <si>
    <t>ENSG00000162444</t>
  </si>
  <si>
    <t>LZIC</t>
  </si>
  <si>
    <t>ENSG00000162441</t>
  </si>
  <si>
    <t>CTRC</t>
  </si>
  <si>
    <t>ENSG00000162438</t>
  </si>
  <si>
    <t>RAVER2</t>
  </si>
  <si>
    <t>ENSG00000162437</t>
  </si>
  <si>
    <t>JAK1</t>
  </si>
  <si>
    <t>ENSG00000162434</t>
  </si>
  <si>
    <t>AK4</t>
  </si>
  <si>
    <t>ENSG00000162433</t>
  </si>
  <si>
    <t>SELENON</t>
  </si>
  <si>
    <t>ENSG00000162430</t>
  </si>
  <si>
    <t>SLC45A1</t>
  </si>
  <si>
    <t>ENSG00000162426</t>
  </si>
  <si>
    <t>GMEB1</t>
  </si>
  <si>
    <t>ENSG00000162419</t>
  </si>
  <si>
    <t>ZSWIM5</t>
  </si>
  <si>
    <t>ENSG00000162415</t>
  </si>
  <si>
    <t>KLHL21</t>
  </si>
  <si>
    <t>ENSG00000162413</t>
  </si>
  <si>
    <t>PRKAA2</t>
  </si>
  <si>
    <t>ENSG00000162409</t>
  </si>
  <si>
    <t>NOL9</t>
  </si>
  <si>
    <t>ENSG00000162408</t>
  </si>
  <si>
    <t>PLPP3</t>
  </si>
  <si>
    <t>ENSG00000162407</t>
  </si>
  <si>
    <t>USP24</t>
  </si>
  <si>
    <t>ENSG00000162402</t>
  </si>
  <si>
    <t>BSND</t>
  </si>
  <si>
    <t>ENSG00000162399</t>
  </si>
  <si>
    <t>LEXM</t>
  </si>
  <si>
    <t>ENSG00000162398</t>
  </si>
  <si>
    <t>PARS2</t>
  </si>
  <si>
    <t>ENSG00000162396</t>
  </si>
  <si>
    <t>FAM151A</t>
  </si>
  <si>
    <t>ENSG00000162391</t>
  </si>
  <si>
    <t>ACOT11</t>
  </si>
  <si>
    <t>ENSG00000162390</t>
  </si>
  <si>
    <t>MAGOH</t>
  </si>
  <si>
    <t>ENSG00000162385</t>
  </si>
  <si>
    <t>CZIB</t>
  </si>
  <si>
    <t>ENSG00000162384</t>
  </si>
  <si>
    <t>SLC1A7</t>
  </si>
  <si>
    <t>ENSG00000162383</t>
  </si>
  <si>
    <t>ZYG11B</t>
  </si>
  <si>
    <t>ENSG00000162378</t>
  </si>
  <si>
    <t>COA7</t>
  </si>
  <si>
    <t>ENSG00000162377</t>
  </si>
  <si>
    <t>ELAVL4</t>
  </si>
  <si>
    <t>ENSG00000162374</t>
  </si>
  <si>
    <t>BEND5</t>
  </si>
  <si>
    <t>ENSG00000162373</t>
  </si>
  <si>
    <t>CMPK1</t>
  </si>
  <si>
    <t>ENSG00000162368</t>
  </si>
  <si>
    <t>TAL1</t>
  </si>
  <si>
    <t>ENSG00000162367</t>
  </si>
  <si>
    <t>PDZK1IP1</t>
  </si>
  <si>
    <t>ENSG00000162366</t>
  </si>
  <si>
    <t>CYP4A22</t>
  </si>
  <si>
    <t>ENSG00000162365</t>
  </si>
  <si>
    <t>TPCN2</t>
  </si>
  <si>
    <t>ENSG00000162341</t>
  </si>
  <si>
    <t>LRP5</t>
  </si>
  <si>
    <t>ENSG00000162337</t>
  </si>
  <si>
    <t>RPS6KA4</t>
  </si>
  <si>
    <t>ENSG00000162302</t>
  </si>
  <si>
    <t>ZFPL1</t>
  </si>
  <si>
    <t>ENSG00000162300</t>
  </si>
  <si>
    <t>SYVN1</t>
  </si>
  <si>
    <t>ENSG00000162298</t>
  </si>
  <si>
    <t>ITIH3</t>
  </si>
  <si>
    <t>ENSG00000162267</t>
  </si>
  <si>
    <t>RPL29</t>
  </si>
  <si>
    <t>ENSG00000162244</t>
  </si>
  <si>
    <t>SLC25A45</t>
  </si>
  <si>
    <t>ENSG00000162241</t>
  </si>
  <si>
    <t>STX5</t>
  </si>
  <si>
    <t>ENSG00000162236</t>
  </si>
  <si>
    <t>NXF1</t>
  </si>
  <si>
    <t>ENSG00000162231</t>
  </si>
  <si>
    <t>TAF6L</t>
  </si>
  <si>
    <t>ENSG00000162227</t>
  </si>
  <si>
    <t>TTC9C</t>
  </si>
  <si>
    <t>ENSG00000162222</t>
  </si>
  <si>
    <t>LBHD1</t>
  </si>
  <si>
    <t>ENSG00000162194</t>
  </si>
  <si>
    <t>UBXN1</t>
  </si>
  <si>
    <t>ENSG00000162191</t>
  </si>
  <si>
    <t>GNG3</t>
  </si>
  <si>
    <t>ENSG00000162188</t>
  </si>
  <si>
    <t>ASRGL1</t>
  </si>
  <si>
    <t>ENSG00000162174</t>
  </si>
  <si>
    <t>PPP1R32</t>
  </si>
  <si>
    <t>ENSG00000162148</t>
  </si>
  <si>
    <t>CYB561A3</t>
  </si>
  <si>
    <t>ENSG00000162144</t>
  </si>
  <si>
    <t>NEU3</t>
  </si>
  <si>
    <t>ENSG00000162139</t>
  </si>
  <si>
    <t>CLPB</t>
  </si>
  <si>
    <t>ENSG00000162129</t>
  </si>
  <si>
    <t>SHANK2</t>
  </si>
  <si>
    <t>ENSG00000162105</t>
  </si>
  <si>
    <t>ADCY9</t>
  </si>
  <si>
    <t>ENSG00000162104</t>
  </si>
  <si>
    <t>ZNF75A</t>
  </si>
  <si>
    <t>ENSG00000162086</t>
  </si>
  <si>
    <t>ZG16B</t>
  </si>
  <si>
    <t>ENSG00000162078</t>
  </si>
  <si>
    <t>FLYWCH2</t>
  </si>
  <si>
    <t>ENSG00000162076</t>
  </si>
  <si>
    <t>PAQR4</t>
  </si>
  <si>
    <t>ENSG00000162073</t>
  </si>
  <si>
    <t>BICDL2</t>
  </si>
  <si>
    <t>ENSG00000162069</t>
  </si>
  <si>
    <t>AMDHD2</t>
  </si>
  <si>
    <t>ENSG00000162066</t>
  </si>
  <si>
    <t>TBC1D24</t>
  </si>
  <si>
    <t>ENSG00000162065</t>
  </si>
  <si>
    <t>CCNF</t>
  </si>
  <si>
    <t>ENSG00000162063</t>
  </si>
  <si>
    <t>TEDC2</t>
  </si>
  <si>
    <t>ENSG00000162062</t>
  </si>
  <si>
    <t>MEIOB</t>
  </si>
  <si>
    <t>ENSG00000162039</t>
  </si>
  <si>
    <t>SPSB3</t>
  </si>
  <si>
    <t>ENSG00000162032</t>
  </si>
  <si>
    <t>CCDC78</t>
  </si>
  <si>
    <t>ENSG00000162004</t>
  </si>
  <si>
    <t>JMJD8</t>
  </si>
  <si>
    <t>ENSG00000161999</t>
  </si>
  <si>
    <t>WDR90</t>
  </si>
  <si>
    <t>ENSG00000161996</t>
  </si>
  <si>
    <t>SNRNP25</t>
  </si>
  <si>
    <t>ENSG00000161981</t>
  </si>
  <si>
    <t>POLR3K</t>
  </si>
  <si>
    <t>ENSG00000161980</t>
  </si>
  <si>
    <t>CCDC42</t>
  </si>
  <si>
    <t>ENSG00000161973</t>
  </si>
  <si>
    <t>RPL26</t>
  </si>
  <si>
    <t>ENSG00000161970</t>
  </si>
  <si>
    <t>EIF4A1</t>
  </si>
  <si>
    <t>ENSG00000161960</t>
  </si>
  <si>
    <t>FGF11</t>
  </si>
  <si>
    <t>ENSG00000161958</t>
  </si>
  <si>
    <t>SENP3</t>
  </si>
  <si>
    <t>ENSG00000161956</t>
  </si>
  <si>
    <t>TNFSF13</t>
  </si>
  <si>
    <t>ENSG00000161955</t>
  </si>
  <si>
    <t>ASGR2</t>
  </si>
  <si>
    <t>ENSG00000161944</t>
  </si>
  <si>
    <t>BCL6B</t>
  </si>
  <si>
    <t>ENSG00000161940</t>
  </si>
  <si>
    <t>RNASEK-C17orf49</t>
  </si>
  <si>
    <t>ENSG00000161939</t>
  </si>
  <si>
    <t>SCIMP</t>
  </si>
  <si>
    <t>ENSG00000161929</t>
  </si>
  <si>
    <t>CXCL16</t>
  </si>
  <si>
    <t>ENSG00000161921</t>
  </si>
  <si>
    <t>MED11</t>
  </si>
  <si>
    <t>ENSG00000161920</t>
  </si>
  <si>
    <t>ZNF653</t>
  </si>
  <si>
    <t>ENSG00000161914</t>
  </si>
  <si>
    <t>ADCY10P1</t>
  </si>
  <si>
    <t>ENSG00000161912</t>
  </si>
  <si>
    <t>TREML1</t>
  </si>
  <si>
    <t>ENSG00000161911</t>
  </si>
  <si>
    <t>ALOX15</t>
  </si>
  <si>
    <t>ENSG00000161905</t>
  </si>
  <si>
    <t>LEMD2</t>
  </si>
  <si>
    <t>ENSG00000161904</t>
  </si>
  <si>
    <t>IP6K3</t>
  </si>
  <si>
    <t>ENSG00000161896</t>
  </si>
  <si>
    <t>SPC24</t>
  </si>
  <si>
    <t>ENSG00000161888</t>
  </si>
  <si>
    <t>SYCE2</t>
  </si>
  <si>
    <t>ENSG00000161860</t>
  </si>
  <si>
    <t>RAVER1</t>
  </si>
  <si>
    <t>ENSG00000161847</t>
  </si>
  <si>
    <t>GRASP</t>
  </si>
  <si>
    <t>ENSG00000161835</t>
  </si>
  <si>
    <t>LARP4</t>
  </si>
  <si>
    <t>ENSG00000161813</t>
  </si>
  <si>
    <t>RACGAP1</t>
  </si>
  <si>
    <t>ENSG00000161800</t>
  </si>
  <si>
    <t>FMNL3</t>
  </si>
  <si>
    <t>ENSG00000161791</t>
  </si>
  <si>
    <t>PLCD3</t>
  </si>
  <si>
    <t>ENSG00000161714</t>
  </si>
  <si>
    <t>DBF4B</t>
  </si>
  <si>
    <t>ENSG00000161692</t>
  </si>
  <si>
    <t>FAM171A2</t>
  </si>
  <si>
    <t>ENSG00000161682</t>
  </si>
  <si>
    <t>SHANK1</t>
  </si>
  <si>
    <t>ENSG00000161681</t>
  </si>
  <si>
    <t>JOSD2</t>
  </si>
  <si>
    <t>ENSG00000161677</t>
  </si>
  <si>
    <t>EMC10</t>
  </si>
  <si>
    <t>ENSG00000161671</t>
  </si>
  <si>
    <t>ASB16</t>
  </si>
  <si>
    <t>ENSG00000161664</t>
  </si>
  <si>
    <t>LSM12</t>
  </si>
  <si>
    <t>ENSG00000161654</t>
  </si>
  <si>
    <t>NAGS</t>
  </si>
  <si>
    <t>ENSG00000161653</t>
  </si>
  <si>
    <t>IZUMO2</t>
  </si>
  <si>
    <t>ENSG00000161652</t>
  </si>
  <si>
    <t>CD300LG</t>
  </si>
  <si>
    <t>ENSG00000161649</t>
  </si>
  <si>
    <t>MPP3</t>
  </si>
  <si>
    <t>ENSG00000161647</t>
  </si>
  <si>
    <t>SIGLEC16</t>
  </si>
  <si>
    <t>ENSG00000161643</t>
  </si>
  <si>
    <t>ZNF385A</t>
  </si>
  <si>
    <t>ENSG00000161642</t>
  </si>
  <si>
    <t>SIGLEC11</t>
  </si>
  <si>
    <t>ENSG00000161640</t>
  </si>
  <si>
    <t>ITGA5</t>
  </si>
  <si>
    <t>ENSG00000161638</t>
  </si>
  <si>
    <t>ALDH16A1</t>
  </si>
  <si>
    <t>ENSG00000161618</t>
  </si>
  <si>
    <t>HCRT</t>
  </si>
  <si>
    <t>ENSG00000161610</t>
  </si>
  <si>
    <t>CCDC155</t>
  </si>
  <si>
    <t>ENSG00000161609</t>
  </si>
  <si>
    <t>KLHL10</t>
  </si>
  <si>
    <t>ENSG00000161594</t>
  </si>
  <si>
    <t>TMEM143</t>
  </si>
  <si>
    <t>ENSG00000161558</t>
  </si>
  <si>
    <t>ZNF577</t>
  </si>
  <si>
    <t>ENSG00000161551</t>
  </si>
  <si>
    <t>SRSF2</t>
  </si>
  <si>
    <t>ENSG00000161547</t>
  </si>
  <si>
    <t>CYGB</t>
  </si>
  <si>
    <t>ENSG00000161544</t>
  </si>
  <si>
    <t>PRPSAP1</t>
  </si>
  <si>
    <t>ENSG00000161542</t>
  </si>
  <si>
    <t>ACOX1</t>
  </si>
  <si>
    <t>ENSG00000161533</t>
  </si>
  <si>
    <t>SAP30BP</t>
  </si>
  <si>
    <t>ENSG00000161526</t>
  </si>
  <si>
    <t>FDXR</t>
  </si>
  <si>
    <t>ENSG00000161513</t>
  </si>
  <si>
    <t>GRIN2C</t>
  </si>
  <si>
    <t>ENSG00000161509</t>
  </si>
  <si>
    <t>IKZF3</t>
  </si>
  <si>
    <t>ENSG00000161405</t>
  </si>
  <si>
    <t>PGAP3</t>
  </si>
  <si>
    <t>ENSG00000161395</t>
  </si>
  <si>
    <t>PLXDC1</t>
  </si>
  <si>
    <t>ENSG00000161381</t>
  </si>
  <si>
    <t>LRRC56</t>
  </si>
  <si>
    <t>ENSG00000161328</t>
  </si>
  <si>
    <t>ZNF382</t>
  </si>
  <si>
    <t>ENSG00000161298</t>
  </si>
  <si>
    <t>COX7A1</t>
  </si>
  <si>
    <t>ENSG00000161281</t>
  </si>
  <si>
    <t>THAP8</t>
  </si>
  <si>
    <t>ENSG00000161277</t>
  </si>
  <si>
    <t>NPHS1</t>
  </si>
  <si>
    <t>ENSG00000161270</t>
  </si>
  <si>
    <t>BDH1</t>
  </si>
  <si>
    <t>ENSG00000161267</t>
  </si>
  <si>
    <t>U2AF1L4</t>
  </si>
  <si>
    <t>ENSG00000161265</t>
  </si>
  <si>
    <t>DMKN</t>
  </si>
  <si>
    <t>ENSG00000161249</t>
  </si>
  <si>
    <t>FBXO27</t>
  </si>
  <si>
    <t>ENSG00000161243</t>
  </si>
  <si>
    <t>PCYT1A</t>
  </si>
  <si>
    <t>ENSG00000161217</t>
  </si>
  <si>
    <t>ABCF3</t>
  </si>
  <si>
    <t>ENSG00000161204</t>
  </si>
  <si>
    <t>AP2M1</t>
  </si>
  <si>
    <t>ENSG00000161203</t>
  </si>
  <si>
    <t>DVL3</t>
  </si>
  <si>
    <t>ENSG00000161202</t>
  </si>
  <si>
    <t>CCDC116</t>
  </si>
  <si>
    <t>ENSG00000161180</t>
  </si>
  <si>
    <t>YDJC</t>
  </si>
  <si>
    <t>ENSG00000161179</t>
  </si>
  <si>
    <t>TUBA3FP</t>
  </si>
  <si>
    <t>ENSG00000161149</t>
  </si>
  <si>
    <t>USP41</t>
  </si>
  <si>
    <t>ENSG00000161133</t>
  </si>
  <si>
    <t>AC007663.1</t>
  </si>
  <si>
    <t>ENSG00000161132</t>
  </si>
  <si>
    <t>AC008132.1</t>
  </si>
  <si>
    <t>ENSG00000161103</t>
  </si>
  <si>
    <t>MFSD12</t>
  </si>
  <si>
    <t>ENSG00000161091</t>
  </si>
  <si>
    <t>CELF5</t>
  </si>
  <si>
    <t>ENSG00000161082</t>
  </si>
  <si>
    <t>PSMC2</t>
  </si>
  <si>
    <t>ENSG00000161057</t>
  </si>
  <si>
    <t>SCGB3A1</t>
  </si>
  <si>
    <t>ENSG00000161055</t>
  </si>
  <si>
    <t>NAPEPLD</t>
  </si>
  <si>
    <t>ENSG00000161048</t>
  </si>
  <si>
    <t>FBXL13</t>
  </si>
  <si>
    <t>ENSG00000161040</t>
  </si>
  <si>
    <t>LRWD1</t>
  </si>
  <si>
    <t>ENSG00000161036</t>
  </si>
  <si>
    <t>PGLYRP2</t>
  </si>
  <si>
    <t>ENSG00000161031</t>
  </si>
  <si>
    <t>MAML1</t>
  </si>
  <si>
    <t>ENSG00000161021</t>
  </si>
  <si>
    <t>RPL8</t>
  </si>
  <si>
    <t>ENSG00000161016</t>
  </si>
  <si>
    <t>MGAT4B</t>
  </si>
  <si>
    <t>ENSG00000161013</t>
  </si>
  <si>
    <t>SQSTM1</t>
  </si>
  <si>
    <t>ENSG00000161011</t>
  </si>
  <si>
    <t>MRNIP</t>
  </si>
  <si>
    <t>ENSG00000161010</t>
  </si>
  <si>
    <t>SH2B2</t>
  </si>
  <si>
    <t>ENSG00000160999</t>
  </si>
  <si>
    <t>ALKBH4</t>
  </si>
  <si>
    <t>ENSG00000160993</t>
  </si>
  <si>
    <t>ORAI2</t>
  </si>
  <si>
    <t>ENSG00000160991</t>
  </si>
  <si>
    <t>FOXH1</t>
  </si>
  <si>
    <t>ENSG00000160973</t>
  </si>
  <si>
    <t>PPP1R16A</t>
  </si>
  <si>
    <t>ENSG00000160972</t>
  </si>
  <si>
    <t>COL26A1</t>
  </si>
  <si>
    <t>ENSG00000160963</t>
  </si>
  <si>
    <t>ZNF333</t>
  </si>
  <si>
    <t>ENSG00000160961</t>
  </si>
  <si>
    <t>LRRC14</t>
  </si>
  <si>
    <t>ENSG00000160959</t>
  </si>
  <si>
    <t>RECQL4</t>
  </si>
  <si>
    <t>ENSG00000160957</t>
  </si>
  <si>
    <t>PWWP3A</t>
  </si>
  <si>
    <t>ENSG00000160953</t>
  </si>
  <si>
    <t>PTGER1</t>
  </si>
  <si>
    <t>ENSG00000160951</t>
  </si>
  <si>
    <t>TONSL</t>
  </si>
  <si>
    <t>ENSG00000160949</t>
  </si>
  <si>
    <t>VPS28</t>
  </si>
  <si>
    <t>ENSG00000160948</t>
  </si>
  <si>
    <t>LY6E</t>
  </si>
  <si>
    <t>ENSG00000160932</t>
  </si>
  <si>
    <t>CPSF4</t>
  </si>
  <si>
    <t>ENSG00000160917</t>
  </si>
  <si>
    <t>ZNF394</t>
  </si>
  <si>
    <t>ENSG00000160908</t>
  </si>
  <si>
    <t>IER2</t>
  </si>
  <si>
    <t>ENSG00000160888</t>
  </si>
  <si>
    <t>LY6K</t>
  </si>
  <si>
    <t>ENSG00000160886</t>
  </si>
  <si>
    <t>HK3</t>
  </si>
  <si>
    <t>ENSG00000160883</t>
  </si>
  <si>
    <t>NACC1</t>
  </si>
  <si>
    <t>ENSG00000160877</t>
  </si>
  <si>
    <t>CYP3A7</t>
  </si>
  <si>
    <t>ENSG00000160870</t>
  </si>
  <si>
    <t>CYP3A4</t>
  </si>
  <si>
    <t>ENSG00000160868</t>
  </si>
  <si>
    <t>FGFR4</t>
  </si>
  <si>
    <t>ENSG00000160867</t>
  </si>
  <si>
    <t>AZGP1</t>
  </si>
  <si>
    <t>ENSG00000160862</t>
  </si>
  <si>
    <t>FCRL3</t>
  </si>
  <si>
    <t>ENSG00000160856</t>
  </si>
  <si>
    <t>LRRC71</t>
  </si>
  <si>
    <t>ENSG00000160838</t>
  </si>
  <si>
    <t>GPATCH4</t>
  </si>
  <si>
    <t>ENSG00000160818</t>
  </si>
  <si>
    <t>PPP1R35</t>
  </si>
  <si>
    <t>ENSG00000160813</t>
  </si>
  <si>
    <t>MYL3</t>
  </si>
  <si>
    <t>ENSG00000160808</t>
  </si>
  <si>
    <t>UBQLN4</t>
  </si>
  <si>
    <t>ENSG00000160803</t>
  </si>
  <si>
    <t>CCDC12</t>
  </si>
  <si>
    <t>ENSG00000160799</t>
  </si>
  <si>
    <t>NBEAL2</t>
  </si>
  <si>
    <t>ENSG00000160796</t>
  </si>
  <si>
    <t>CCR5</t>
  </si>
  <si>
    <t>ENSG00000160791</t>
  </si>
  <si>
    <t>LMNA</t>
  </si>
  <si>
    <t>ENSG00000160789</t>
  </si>
  <si>
    <t>SLC25A44</t>
  </si>
  <si>
    <t>ENSG00000160785</t>
  </si>
  <si>
    <t>PMF1</t>
  </si>
  <si>
    <t>ENSG00000160783</t>
  </si>
  <si>
    <t>PAQR6</t>
  </si>
  <si>
    <t>ENSG00000160781</t>
  </si>
  <si>
    <t>FAM189B</t>
  </si>
  <si>
    <t>ENSG00000160767</t>
  </si>
  <si>
    <t>GBAP1</t>
  </si>
  <si>
    <t>ENSG00000160766</t>
  </si>
  <si>
    <t>RUSC1</t>
  </si>
  <si>
    <t>ENSG00000160753</t>
  </si>
  <si>
    <t>FDPS</t>
  </si>
  <si>
    <t>ENSG00000160752</t>
  </si>
  <si>
    <t>ANO10</t>
  </si>
  <si>
    <t>ENSG00000160746</t>
  </si>
  <si>
    <t>CRTC2</t>
  </si>
  <si>
    <t>ENSG00000160741</t>
  </si>
  <si>
    <t>CHRNB2</t>
  </si>
  <si>
    <t>ENSG00000160716</t>
  </si>
  <si>
    <t>UBE2Q1</t>
  </si>
  <si>
    <t>ENSG00000160714</t>
  </si>
  <si>
    <t>IL6R</t>
  </si>
  <si>
    <t>ENSG00000160712</t>
  </si>
  <si>
    <t>ADAR</t>
  </si>
  <si>
    <t>ENSG00000160710</t>
  </si>
  <si>
    <t>NLRX1</t>
  </si>
  <si>
    <t>ENSG00000160703</t>
  </si>
  <si>
    <t>VPS11</t>
  </si>
  <si>
    <t>ENSG00000160695</t>
  </si>
  <si>
    <t>SHC1</t>
  </si>
  <si>
    <t>ENSG00000160691</t>
  </si>
  <si>
    <t>FLAD1</t>
  </si>
  <si>
    <t>ENSG00000160688</t>
  </si>
  <si>
    <t>ZBTB7B</t>
  </si>
  <si>
    <t>ENSG00000160685</t>
  </si>
  <si>
    <t>CXCR5</t>
  </si>
  <si>
    <t>ENSG00000160683</t>
  </si>
  <si>
    <t>CHTOP</t>
  </si>
  <si>
    <t>ENSG00000160679</t>
  </si>
  <si>
    <t>S100A1</t>
  </si>
  <si>
    <t>ENSG00000160678</t>
  </si>
  <si>
    <t>CD3G</t>
  </si>
  <si>
    <t>ENSG00000160654</t>
  </si>
  <si>
    <t>SAFB</t>
  </si>
  <si>
    <t>ENSG00000160633</t>
  </si>
  <si>
    <t>PCSK7</t>
  </si>
  <si>
    <t>ENSG00000160613</t>
  </si>
  <si>
    <t>TLCD1</t>
  </si>
  <si>
    <t>ENSG00000160606</t>
  </si>
  <si>
    <t>NEK8</t>
  </si>
  <si>
    <t>ENSG00000160602</t>
  </si>
  <si>
    <t>JAML</t>
  </si>
  <si>
    <t>ENSG00000160593</t>
  </si>
  <si>
    <t>MPZL3</t>
  </si>
  <si>
    <t>ENSG00000160588</t>
  </si>
  <si>
    <t>SIK3</t>
  </si>
  <si>
    <t>ENSG00000160584</t>
  </si>
  <si>
    <t>DEDD2</t>
  </si>
  <si>
    <t>ENSG00000160570</t>
  </si>
  <si>
    <t>MED27</t>
  </si>
  <si>
    <t>ENSG00000160563</t>
  </si>
  <si>
    <t>TAOK1</t>
  </si>
  <si>
    <t>ENSG00000160551</t>
  </si>
  <si>
    <t>PLPP7</t>
  </si>
  <si>
    <t>ENSG00000160539</t>
  </si>
  <si>
    <t>NLRP4</t>
  </si>
  <si>
    <t>ENSG00000160505</t>
  </si>
  <si>
    <t>COX6B2</t>
  </si>
  <si>
    <t>ENSG00000160471</t>
  </si>
  <si>
    <t>BRSK1</t>
  </si>
  <si>
    <t>ENSG00000160469</t>
  </si>
  <si>
    <t>SPTBN4</t>
  </si>
  <si>
    <t>ENSG00000160460</t>
  </si>
  <si>
    <t>PKN3</t>
  </si>
  <si>
    <t>ENSG00000160447</t>
  </si>
  <si>
    <t>ZDHHC12</t>
  </si>
  <si>
    <t>ENSG00000160446</t>
  </si>
  <si>
    <t>ZER1</t>
  </si>
  <si>
    <t>ENSG00000160445</t>
  </si>
  <si>
    <t>RDH13</t>
  </si>
  <si>
    <t>ENSG00000160439</t>
  </si>
  <si>
    <t>SHKBP1</t>
  </si>
  <si>
    <t>ENSG00000160410</t>
  </si>
  <si>
    <t>ST6GALNAC6</t>
  </si>
  <si>
    <t>ENSG00000160408</t>
  </si>
  <si>
    <t>TOR2A</t>
  </si>
  <si>
    <t>ENSG00000160404</t>
  </si>
  <si>
    <t>CFAP157</t>
  </si>
  <si>
    <t>ENSG00000160401</t>
  </si>
  <si>
    <t>HIPK4</t>
  </si>
  <si>
    <t>ENSG00000160396</t>
  </si>
  <si>
    <t>C19orf47</t>
  </si>
  <si>
    <t>ENSG00000160392</t>
  </si>
  <si>
    <t>GPSM1</t>
  </si>
  <si>
    <t>ENSG00000160360</t>
  </si>
  <si>
    <t>ZNF714</t>
  </si>
  <si>
    <t>ENSG00000160352</t>
  </si>
  <si>
    <t>C9orf116</t>
  </si>
  <si>
    <t>ENSG00000160345</t>
  </si>
  <si>
    <t>FCN2</t>
  </si>
  <si>
    <t>ENSG00000160339</t>
  </si>
  <si>
    <t>ZNF761</t>
  </si>
  <si>
    <t>ENSG00000160336</t>
  </si>
  <si>
    <t>SLC2A6</t>
  </si>
  <si>
    <t>ENSG00000160326</t>
  </si>
  <si>
    <t>CACFD1</t>
  </si>
  <si>
    <t>ENSG00000160325</t>
  </si>
  <si>
    <t>ADAMTS13</t>
  </si>
  <si>
    <t>ENSG00000160323</t>
  </si>
  <si>
    <t>ZNF208</t>
  </si>
  <si>
    <t>ENSG00000160321</t>
  </si>
  <si>
    <t>CLDND2</t>
  </si>
  <si>
    <t>ENSG00000160318</t>
  </si>
  <si>
    <t>PRMT2</t>
  </si>
  <si>
    <t>ENSG00000160310</t>
  </si>
  <si>
    <t>S100B</t>
  </si>
  <si>
    <t>ENSG00000160307</t>
  </si>
  <si>
    <t>DIP2A</t>
  </si>
  <si>
    <t>ENSG00000160305</t>
  </si>
  <si>
    <t>PCNT</t>
  </si>
  <si>
    <t>ENSG00000160299</t>
  </si>
  <si>
    <t>C21orf58</t>
  </si>
  <si>
    <t>ENSG00000160298</t>
  </si>
  <si>
    <t>MCM3AP</t>
  </si>
  <si>
    <t>ENSG00000160294</t>
  </si>
  <si>
    <t>VAV2</t>
  </si>
  <si>
    <t>ENSG00000160293</t>
  </si>
  <si>
    <t>LSS</t>
  </si>
  <si>
    <t>ENSG00000160285</t>
  </si>
  <si>
    <t>SPATC1L</t>
  </si>
  <si>
    <t>ENSG00000160284</t>
  </si>
  <si>
    <t>FTCD</t>
  </si>
  <si>
    <t>ENSG00000160282</t>
  </si>
  <si>
    <t>RALGDS</t>
  </si>
  <si>
    <t>ENSG00000160271</t>
  </si>
  <si>
    <t>FAM207A</t>
  </si>
  <si>
    <t>ENSG00000160256</t>
  </si>
  <si>
    <t>ITGB2</t>
  </si>
  <si>
    <t>ENSG00000160255</t>
  </si>
  <si>
    <t>LRRC3</t>
  </si>
  <si>
    <t>ENSG00000160233</t>
  </si>
  <si>
    <t>ZNF66</t>
  </si>
  <si>
    <t>ENSG00000160229</t>
  </si>
  <si>
    <t>CFAP410</t>
  </si>
  <si>
    <t>ENSG00000160226</t>
  </si>
  <si>
    <t>AIRE</t>
  </si>
  <si>
    <t>ENSG00000160224</t>
  </si>
  <si>
    <t>ICOSLG</t>
  </si>
  <si>
    <t>ENSG00000160223</t>
  </si>
  <si>
    <t>GATD3A</t>
  </si>
  <si>
    <t>ENSG00000160221</t>
  </si>
  <si>
    <t>GAB3</t>
  </si>
  <si>
    <t>ENSG00000160219</t>
  </si>
  <si>
    <t>TRAPPC10</t>
  </si>
  <si>
    <t>ENSG00000160218</t>
  </si>
  <si>
    <t>AGPAT3</t>
  </si>
  <si>
    <t>ENSG00000160216</t>
  </si>
  <si>
    <t>RRP1</t>
  </si>
  <si>
    <t>ENSG00000160214</t>
  </si>
  <si>
    <t>CSTB</t>
  </si>
  <si>
    <t>ENSG00000160213</t>
  </si>
  <si>
    <t>G6PD</t>
  </si>
  <si>
    <t>ENSG00000160211</t>
  </si>
  <si>
    <t>PDXK</t>
  </si>
  <si>
    <t>ENSG00000160209</t>
  </si>
  <si>
    <t>RRP1B</t>
  </si>
  <si>
    <t>ENSG00000160208</t>
  </si>
  <si>
    <t>HSF2BP</t>
  </si>
  <si>
    <t>ENSG00000160207</t>
  </si>
  <si>
    <t>U2AF1</t>
  </si>
  <si>
    <t>ENSG00000160201</t>
  </si>
  <si>
    <t>CBS</t>
  </si>
  <si>
    <t>ENSG00000160200</t>
  </si>
  <si>
    <t>PKNOX1</t>
  </si>
  <si>
    <t>ENSG00000160199</t>
  </si>
  <si>
    <t>NDUFV3</t>
  </si>
  <si>
    <t>ENSG00000160194</t>
  </si>
  <si>
    <t>WDR4</t>
  </si>
  <si>
    <t>ENSG00000160193</t>
  </si>
  <si>
    <t>PDE9A</t>
  </si>
  <si>
    <t>ENSG00000160191</t>
  </si>
  <si>
    <t>SLC37A1</t>
  </si>
  <si>
    <t>ENSG00000160190</t>
  </si>
  <si>
    <t>RSPH1</t>
  </si>
  <si>
    <t>ENSG00000160188</t>
  </si>
  <si>
    <t>UBASH3A</t>
  </si>
  <si>
    <t>ENSG00000160185</t>
  </si>
  <si>
    <t>TMPRSS3</t>
  </si>
  <si>
    <t>ENSG00000160183</t>
  </si>
  <si>
    <t>TFF1</t>
  </si>
  <si>
    <t>ENSG00000160182</t>
  </si>
  <si>
    <t>TFF3</t>
  </si>
  <si>
    <t>ENSG00000160180</t>
  </si>
  <si>
    <t>ABCG1</t>
  </si>
  <si>
    <t>ENSG00000160179</t>
  </si>
  <si>
    <t>FAM86C2P</t>
  </si>
  <si>
    <t>ENSG00000160172</t>
  </si>
  <si>
    <t>CILP2</t>
  </si>
  <si>
    <t>ENSG00000160161</t>
  </si>
  <si>
    <t>KALRN</t>
  </si>
  <si>
    <t>ENSG00000160145</t>
  </si>
  <si>
    <t>VMA21</t>
  </si>
  <si>
    <t>ENSG00000160131</t>
  </si>
  <si>
    <t>CCDC58</t>
  </si>
  <si>
    <t>ENSG00000160124</t>
  </si>
  <si>
    <t>ANKLE1</t>
  </si>
  <si>
    <t>ENSG00000160117</t>
  </si>
  <si>
    <t>NR2F6</t>
  </si>
  <si>
    <t>ENSG00000160113</t>
  </si>
  <si>
    <t>CPAMD8</t>
  </si>
  <si>
    <t>ENSG00000160111</t>
  </si>
  <si>
    <t>FNDC5</t>
  </si>
  <si>
    <t>ENSG00000160097</t>
  </si>
  <si>
    <t>ZNF362</t>
  </si>
  <si>
    <t>ENSG00000160094</t>
  </si>
  <si>
    <t>UBE2J2</t>
  </si>
  <si>
    <t>ENSG00000160087</t>
  </si>
  <si>
    <t>SSU72</t>
  </si>
  <si>
    <t>ENSG00000160075</t>
  </si>
  <si>
    <t>ATAD3B</t>
  </si>
  <si>
    <t>ENSG00000160072</t>
  </si>
  <si>
    <t>ZBTB8A</t>
  </si>
  <si>
    <t>ENSG00000160062</t>
  </si>
  <si>
    <t>BSDC1</t>
  </si>
  <si>
    <t>ENSG00000160058</t>
  </si>
  <si>
    <t>TMEM234</t>
  </si>
  <si>
    <t>ENSG00000160055</t>
  </si>
  <si>
    <t>IQCC</t>
  </si>
  <si>
    <t>ENSG00000160051</t>
  </si>
  <si>
    <t>CCDC28B</t>
  </si>
  <si>
    <t>ENSG00000160050</t>
  </si>
  <si>
    <t>DFFA</t>
  </si>
  <si>
    <t>ENSG00000160049</t>
  </si>
  <si>
    <t>CALM3</t>
  </si>
  <si>
    <t>ENSG00000160014</t>
  </si>
  <si>
    <t>PTGIR</t>
  </si>
  <si>
    <t>ENSG00000160013</t>
  </si>
  <si>
    <t>ARHGAP35</t>
  </si>
  <si>
    <t>ENSG00000160007</t>
  </si>
  <si>
    <t>OR3A3</t>
  </si>
  <si>
    <t>ENSG00000159961</t>
  </si>
  <si>
    <t>TNFRSF13C</t>
  </si>
  <si>
    <t>ENSG00000159958</t>
  </si>
  <si>
    <t>GNE</t>
  </si>
  <si>
    <t>ENSG00000159921</t>
  </si>
  <si>
    <t>ZNF235</t>
  </si>
  <si>
    <t>ENSG00000159917</t>
  </si>
  <si>
    <t>ZNF233</t>
  </si>
  <si>
    <t>ENSG00000159915</t>
  </si>
  <si>
    <t>ZNF221</t>
  </si>
  <si>
    <t>ENSG00000159905</t>
  </si>
  <si>
    <t>ZNF890P</t>
  </si>
  <si>
    <t>ENSG00000159904</t>
  </si>
  <si>
    <t>NPR2</t>
  </si>
  <si>
    <t>ENSG00000159899</t>
  </si>
  <si>
    <t>ZNF222</t>
  </si>
  <si>
    <t>ENSG00000159885</t>
  </si>
  <si>
    <t>CCDC107</t>
  </si>
  <si>
    <t>ENSG00000159884</t>
  </si>
  <si>
    <t>ZNF230</t>
  </si>
  <si>
    <t>ENSG00000159882</t>
  </si>
  <si>
    <t>CCDC117</t>
  </si>
  <si>
    <t>ENSG00000159873</t>
  </si>
  <si>
    <t>LYPD5</t>
  </si>
  <si>
    <t>ENSG00000159871</t>
  </si>
  <si>
    <t>TCAF2P1</t>
  </si>
  <si>
    <t>ENSG00000159860</t>
  </si>
  <si>
    <t>ABR</t>
  </si>
  <si>
    <t>ENSG00000159842</t>
  </si>
  <si>
    <t>ZYX</t>
  </si>
  <si>
    <t>ENSG00000159840</t>
  </si>
  <si>
    <t>PSKH1</t>
  </si>
  <si>
    <t>ENSG00000159792</t>
  </si>
  <si>
    <t>RGS12</t>
  </si>
  <si>
    <t>ENSG00000159788</t>
  </si>
  <si>
    <t>FAM131B</t>
  </si>
  <si>
    <t>ENSG00000159784</t>
  </si>
  <si>
    <t>PIP</t>
  </si>
  <si>
    <t>ENSG00000159763</t>
  </si>
  <si>
    <t>C16orf86</t>
  </si>
  <si>
    <t>ENSG00000159761</t>
  </si>
  <si>
    <t>CARMIL2</t>
  </si>
  <si>
    <t>ENSG00000159753</t>
  </si>
  <si>
    <t>ZFYVE28</t>
  </si>
  <si>
    <t>ENSG00000159733</t>
  </si>
  <si>
    <t>AGRP</t>
  </si>
  <si>
    <t>ENSG00000159723</t>
  </si>
  <si>
    <t>ATP6V0D1</t>
  </si>
  <si>
    <t>ENSG00000159720</t>
  </si>
  <si>
    <t>ZDHHC1</t>
  </si>
  <si>
    <t>ENSG00000159714</t>
  </si>
  <si>
    <t>TPPP3</t>
  </si>
  <si>
    <t>ENSG00000159713</t>
  </si>
  <si>
    <t>ANKRD18CP</t>
  </si>
  <si>
    <t>ENSG00000159712</t>
  </si>
  <si>
    <t>LRRC36</t>
  </si>
  <si>
    <t>ENSG00000159708</t>
  </si>
  <si>
    <t>CTBP1</t>
  </si>
  <si>
    <t>ENSG00000159692</t>
  </si>
  <si>
    <t>CHCHD6</t>
  </si>
  <si>
    <t>ENSG00000159685</t>
  </si>
  <si>
    <t>SPON2</t>
  </si>
  <si>
    <t>ENSG00000159674</t>
  </si>
  <si>
    <t>EFCAB14</t>
  </si>
  <si>
    <t>ENSG00000159658</t>
  </si>
  <si>
    <t>UROC1</t>
  </si>
  <si>
    <t>ENSG00000159650</t>
  </si>
  <si>
    <t>TEPP</t>
  </si>
  <si>
    <t>ENSG00000159648</t>
  </si>
  <si>
    <t>ACE</t>
  </si>
  <si>
    <t>ENSG00000159640</t>
  </si>
  <si>
    <t>DRC7</t>
  </si>
  <si>
    <t>ENSG00000159625</t>
  </si>
  <si>
    <t>ADGRG5</t>
  </si>
  <si>
    <t>ENSG00000159618</t>
  </si>
  <si>
    <t>TMEM69</t>
  </si>
  <si>
    <t>ENSG00000159596</t>
  </si>
  <si>
    <t>NAE1</t>
  </si>
  <si>
    <t>ENSG00000159593</t>
  </si>
  <si>
    <t>GPBP1L1</t>
  </si>
  <si>
    <t>ENSG00000159592</t>
  </si>
  <si>
    <t>CCDC17</t>
  </si>
  <si>
    <t>ENSG00000159588</t>
  </si>
  <si>
    <t>RSPRY1</t>
  </si>
  <si>
    <t>ENSG00000159579</t>
  </si>
  <si>
    <t>ISL2</t>
  </si>
  <si>
    <t>ENSG00000159556</t>
  </si>
  <si>
    <t>RGL4</t>
  </si>
  <si>
    <t>ENSG00000159496</t>
  </si>
  <si>
    <t>TGM7</t>
  </si>
  <si>
    <t>ENSG00000159495</t>
  </si>
  <si>
    <t>MED8</t>
  </si>
  <si>
    <t>ENSG00000159479</t>
  </si>
  <si>
    <t>AMFR</t>
  </si>
  <si>
    <t>ENSG00000159461</t>
  </si>
  <si>
    <t>UBR1</t>
  </si>
  <si>
    <t>ENSG00000159459</t>
  </si>
  <si>
    <t>TCHH</t>
  </si>
  <si>
    <t>ENSG00000159450</t>
  </si>
  <si>
    <t>THEM4</t>
  </si>
  <si>
    <t>ENSG00000159445</t>
  </si>
  <si>
    <t>STARD9</t>
  </si>
  <si>
    <t>ENSG00000159433</t>
  </si>
  <si>
    <t>ALDH4A1</t>
  </si>
  <si>
    <t>ENSG00000159423</t>
  </si>
  <si>
    <t>CELF3</t>
  </si>
  <si>
    <t>ENSG00000159409</t>
  </si>
  <si>
    <t>C1R</t>
  </si>
  <si>
    <t>ENSG00000159403</t>
  </si>
  <si>
    <t>HK2</t>
  </si>
  <si>
    <t>ENSG00000159399</t>
  </si>
  <si>
    <t>CES5A</t>
  </si>
  <si>
    <t>ENSG00000159398</t>
  </si>
  <si>
    <t>BTG2</t>
  </si>
  <si>
    <t>ENSG00000159388</t>
  </si>
  <si>
    <t>IRX6</t>
  </si>
  <si>
    <t>ENSG00000159387</t>
  </si>
  <si>
    <t>PSMB4</t>
  </si>
  <si>
    <t>ENSG00000159377</t>
  </si>
  <si>
    <t>M1AP</t>
  </si>
  <si>
    <t>ENSG00000159374</t>
  </si>
  <si>
    <t>ATP13A2</t>
  </si>
  <si>
    <t>ENSG00000159363</t>
  </si>
  <si>
    <t>PSMD4</t>
  </si>
  <si>
    <t>ENSG00000159352</t>
  </si>
  <si>
    <t>CYB5R1</t>
  </si>
  <si>
    <t>ENSG00000159348</t>
  </si>
  <si>
    <t>ADIPOR1</t>
  </si>
  <si>
    <t>ENSG00000159346</t>
  </si>
  <si>
    <t>PADI4</t>
  </si>
  <si>
    <t>ENSG00000159339</t>
  </si>
  <si>
    <t>PLA2G4D</t>
  </si>
  <si>
    <t>ENSG00000159337</t>
  </si>
  <si>
    <t>PTMS</t>
  </si>
  <si>
    <t>ENSG00000159335</t>
  </si>
  <si>
    <t>ADPGK</t>
  </si>
  <si>
    <t>ENSG00000159322</t>
  </si>
  <si>
    <t>ARHGAP27</t>
  </si>
  <si>
    <t>ENSG00000159314</t>
  </si>
  <si>
    <t>SCUBE1</t>
  </si>
  <si>
    <t>ENSG00000159307</t>
  </si>
  <si>
    <t>GOLGA6A</t>
  </si>
  <si>
    <t>ENSG00000159289</t>
  </si>
  <si>
    <t>HLCS</t>
  </si>
  <si>
    <t>ENSG00000159267</t>
  </si>
  <si>
    <t>SIM2</t>
  </si>
  <si>
    <t>ENSG00000159263</t>
  </si>
  <si>
    <t>CLDN14</t>
  </si>
  <si>
    <t>ENSG00000159261</t>
  </si>
  <si>
    <t>CHAF1B</t>
  </si>
  <si>
    <t>ENSG00000159259</t>
  </si>
  <si>
    <t>MORC3</t>
  </si>
  <si>
    <t>ENSG00000159256</t>
  </si>
  <si>
    <t>ACTC1</t>
  </si>
  <si>
    <t>ENSG00000159251</t>
  </si>
  <si>
    <t>TUBBP5</t>
  </si>
  <si>
    <t>ENSG00000159247</t>
  </si>
  <si>
    <t>AC005041.1</t>
  </si>
  <si>
    <t>ENSG00000159239</t>
  </si>
  <si>
    <t>CBR3</t>
  </si>
  <si>
    <t>ENSG00000159231</t>
  </si>
  <si>
    <t>CBR1</t>
  </si>
  <si>
    <t>ENSG00000159228</t>
  </si>
  <si>
    <t>IGF2BP1</t>
  </si>
  <si>
    <t>ENSG00000159217</t>
  </si>
  <si>
    <t>RUNX1</t>
  </si>
  <si>
    <t>ENSG00000159216</t>
  </si>
  <si>
    <t>CCDC24</t>
  </si>
  <si>
    <t>ENSG00000159214</t>
  </si>
  <si>
    <t>CLIC6</t>
  </si>
  <si>
    <t>ENSG00000159212</t>
  </si>
  <si>
    <t>SNF8</t>
  </si>
  <si>
    <t>ENSG00000159210</t>
  </si>
  <si>
    <t>CIART</t>
  </si>
  <si>
    <t>ENSG00000159208</t>
  </si>
  <si>
    <t>UBE2Z</t>
  </si>
  <si>
    <t>ENSG00000159202</t>
  </si>
  <si>
    <t>RCAN1</t>
  </si>
  <si>
    <t>ENSG00000159200</t>
  </si>
  <si>
    <t>ATP5MC1</t>
  </si>
  <si>
    <t>ENSG00000159199</t>
  </si>
  <si>
    <t>KCNE2</t>
  </si>
  <si>
    <t>ENSG00000159197</t>
  </si>
  <si>
    <t>C1QC</t>
  </si>
  <si>
    <t>ENSG00000159189</t>
  </si>
  <si>
    <t>HOXB13</t>
  </si>
  <si>
    <t>ENSG00000159184</t>
  </si>
  <si>
    <t>CSRP1</t>
  </si>
  <si>
    <t>ENSG00000159176</t>
  </si>
  <si>
    <t>TNNI1</t>
  </si>
  <si>
    <t>ENSG00000159173</t>
  </si>
  <si>
    <t>STC1</t>
  </si>
  <si>
    <t>ENSG00000159167</t>
  </si>
  <si>
    <t>LAD1</t>
  </si>
  <si>
    <t>ENSG00000159166</t>
  </si>
  <si>
    <t>SV2A</t>
  </si>
  <si>
    <t>ENSG00000159164</t>
  </si>
  <si>
    <t>DONSON</t>
  </si>
  <si>
    <t>ENSG00000159147</t>
  </si>
  <si>
    <t>SON</t>
  </si>
  <si>
    <t>ENSG00000159140</t>
  </si>
  <si>
    <t>GART</t>
  </si>
  <si>
    <t>ENSG00000159131</t>
  </si>
  <si>
    <t>IFNGR2</t>
  </si>
  <si>
    <t>ENSG00000159128</t>
  </si>
  <si>
    <t>MRPL10</t>
  </si>
  <si>
    <t>ENSG00000159111</t>
  </si>
  <si>
    <t>IFNAR2</t>
  </si>
  <si>
    <t>ENSG00000159110</t>
  </si>
  <si>
    <t>PAXBP1</t>
  </si>
  <si>
    <t>ENSG00000159086</t>
  </si>
  <si>
    <t>SYNJ1</t>
  </si>
  <si>
    <t>ENSG00000159082</t>
  </si>
  <si>
    <t>CFAP298</t>
  </si>
  <si>
    <t>ENSG00000159079</t>
  </si>
  <si>
    <t>FBXW5</t>
  </si>
  <si>
    <t>ENSG00000159069</t>
  </si>
  <si>
    <t>ALG8</t>
  </si>
  <si>
    <t>ENSG00000159063</t>
  </si>
  <si>
    <t>MIS18A</t>
  </si>
  <si>
    <t>ENSG00000159055</t>
  </si>
  <si>
    <t>EPB41</t>
  </si>
  <si>
    <t>ENSG00000159023</t>
  </si>
  <si>
    <t>RAPGEF6</t>
  </si>
  <si>
    <t>ENSG00000158987</t>
  </si>
  <si>
    <t>CDC42SE2</t>
  </si>
  <si>
    <t>ENSG00000158985</t>
  </si>
  <si>
    <t>CACHD1</t>
  </si>
  <si>
    <t>ENSG00000158966</t>
  </si>
  <si>
    <t>WNT9B</t>
  </si>
  <si>
    <t>ENSG00000158955</t>
  </si>
  <si>
    <t>CCAR2</t>
  </si>
  <si>
    <t>ENSG00000158941</t>
  </si>
  <si>
    <t>WFDC8</t>
  </si>
  <si>
    <t>ENSG00000158901</t>
  </si>
  <si>
    <t>MPZ</t>
  </si>
  <si>
    <t>ENSG00000158887</t>
  </si>
  <si>
    <t>TOMM40L</t>
  </si>
  <si>
    <t>ENSG00000158882</t>
  </si>
  <si>
    <t>FCER1G</t>
  </si>
  <si>
    <t>ENSG00000158869</t>
  </si>
  <si>
    <t>SLC5A11</t>
  </si>
  <si>
    <t>ENSG00000158865</t>
  </si>
  <si>
    <t>NDUFS2</t>
  </si>
  <si>
    <t>ENSG00000158864</t>
  </si>
  <si>
    <t>FAM160B2</t>
  </si>
  <si>
    <t>ENSG00000158863</t>
  </si>
  <si>
    <t>ADAMTS4</t>
  </si>
  <si>
    <t>ENSG00000158859</t>
  </si>
  <si>
    <t>DMTN</t>
  </si>
  <si>
    <t>ENSG00000158856</t>
  </si>
  <si>
    <t>B4GALT3</t>
  </si>
  <si>
    <t>ENSG00000158850</t>
  </si>
  <si>
    <t>PINK1</t>
  </si>
  <si>
    <t>ENSG00000158828</t>
  </si>
  <si>
    <t>CDA</t>
  </si>
  <si>
    <t>ENSG00000158825</t>
  </si>
  <si>
    <t>VWA5B1</t>
  </si>
  <si>
    <t>ENSG00000158816</t>
  </si>
  <si>
    <t>FGF17</t>
  </si>
  <si>
    <t>ENSG00000158815</t>
  </si>
  <si>
    <t>EDA</t>
  </si>
  <si>
    <t>ENSG00000158813</t>
  </si>
  <si>
    <t>NPM2</t>
  </si>
  <si>
    <t>ENSG00000158806</t>
  </si>
  <si>
    <t>ZNF276</t>
  </si>
  <si>
    <t>ENSG00000158805</t>
  </si>
  <si>
    <t>DEDD</t>
  </si>
  <si>
    <t>ENSG00000158796</t>
  </si>
  <si>
    <t>NIT1</t>
  </si>
  <si>
    <t>ENSG00000158793</t>
  </si>
  <si>
    <t>SPATA2L</t>
  </si>
  <si>
    <t>ENSG00000158792</t>
  </si>
  <si>
    <t>PLA2G2F</t>
  </si>
  <si>
    <t>ENSG00000158786</t>
  </si>
  <si>
    <t>USF1</t>
  </si>
  <si>
    <t>ENSG00000158773</t>
  </si>
  <si>
    <t>F11R</t>
  </si>
  <si>
    <t>ENSG00000158769</t>
  </si>
  <si>
    <t>ITLN2</t>
  </si>
  <si>
    <t>ENSG00000158764</t>
  </si>
  <si>
    <t>HTR6</t>
  </si>
  <si>
    <t>ENSG00000158748</t>
  </si>
  <si>
    <t>NBL1</t>
  </si>
  <si>
    <t>ENSG00000158747</t>
  </si>
  <si>
    <t>RNF166</t>
  </si>
  <si>
    <t>ENSG00000158717</t>
  </si>
  <si>
    <t>DUSP23</t>
  </si>
  <si>
    <t>ENSG00000158716</t>
  </si>
  <si>
    <t>SLC45A3</t>
  </si>
  <si>
    <t>ENSG00000158715</t>
  </si>
  <si>
    <t>SLAMF8</t>
  </si>
  <si>
    <t>ENSG00000158714</t>
  </si>
  <si>
    <t>ELK4</t>
  </si>
  <si>
    <t>ENSG00000158711</t>
  </si>
  <si>
    <t>TAGLN2</t>
  </si>
  <si>
    <t>ENSG00000158710</t>
  </si>
  <si>
    <t>ZSCAN12</t>
  </si>
  <si>
    <t>ENSG00000158691</t>
  </si>
  <si>
    <t>PKD1L1</t>
  </si>
  <si>
    <t>ENSG00000158683</t>
  </si>
  <si>
    <t>GPAT4</t>
  </si>
  <si>
    <t>ENSG00000158669</t>
  </si>
  <si>
    <t>PAGE5</t>
  </si>
  <si>
    <t>ENSG00000158639</t>
  </si>
  <si>
    <t>EMSY</t>
  </si>
  <si>
    <t>ENSG00000158636</t>
  </si>
  <si>
    <t>COPG2</t>
  </si>
  <si>
    <t>ENSG00000158623</t>
  </si>
  <si>
    <t>PPP1R15B</t>
  </si>
  <si>
    <t>ENSG00000158615</t>
  </si>
  <si>
    <t>TMED4</t>
  </si>
  <si>
    <t>ENSG00000158604</t>
  </si>
  <si>
    <t>ALAS2</t>
  </si>
  <si>
    <t>ENSG00000158578</t>
  </si>
  <si>
    <t>PFKFB1</t>
  </si>
  <si>
    <t>ENSG00000158571</t>
  </si>
  <si>
    <t>DYNC1I1</t>
  </si>
  <si>
    <t>ENSG00000158560</t>
  </si>
  <si>
    <t>GDPD5</t>
  </si>
  <si>
    <t>ENSG00000158555</t>
  </si>
  <si>
    <t>POM121L2</t>
  </si>
  <si>
    <t>ENSG00000158553</t>
  </si>
  <si>
    <t>ZFAND2B</t>
  </si>
  <si>
    <t>ENSG00000158552</t>
  </si>
  <si>
    <t>ZC3H18</t>
  </si>
  <si>
    <t>ENSG00000158545</t>
  </si>
  <si>
    <t>PPP1R9A</t>
  </si>
  <si>
    <t>ENSG00000158528</t>
  </si>
  <si>
    <t>TSR2</t>
  </si>
  <si>
    <t>ENSG00000158526</t>
  </si>
  <si>
    <t>CPA5</t>
  </si>
  <si>
    <t>ENSG00000158525</t>
  </si>
  <si>
    <t>NCF1</t>
  </si>
  <si>
    <t>ENSG00000158517</t>
  </si>
  <si>
    <t>CPA2</t>
  </si>
  <si>
    <t>ENSG00000158516</t>
  </si>
  <si>
    <t>HMHB1</t>
  </si>
  <si>
    <t>ENSG00000158497</t>
  </si>
  <si>
    <t>CD1E</t>
  </si>
  <si>
    <t>ENSG00000158488</t>
  </si>
  <si>
    <t>DNAH3</t>
  </si>
  <si>
    <t>ENSG00000158486</t>
  </si>
  <si>
    <t>CD1B</t>
  </si>
  <si>
    <t>ENSG00000158485</t>
  </si>
  <si>
    <t>FAM86C1</t>
  </si>
  <si>
    <t>ENSG00000158483</t>
  </si>
  <si>
    <t>SNX29P1</t>
  </si>
  <si>
    <t>ENSG00000158482</t>
  </si>
  <si>
    <t>CD1C</t>
  </si>
  <si>
    <t>ENSG00000158481</t>
  </si>
  <si>
    <t>SPATA2</t>
  </si>
  <si>
    <t>ENSG00000158480</t>
  </si>
  <si>
    <t>CD1A</t>
  </si>
  <si>
    <t>ENSG00000158477</t>
  </si>
  <si>
    <t>CD1D</t>
  </si>
  <si>
    <t>ENSG00000158473</t>
  </si>
  <si>
    <t>B4GALT5</t>
  </si>
  <si>
    <t>ENSG00000158470</t>
  </si>
  <si>
    <t>AHCYL2</t>
  </si>
  <si>
    <t>ENSG00000158467</t>
  </si>
  <si>
    <t>NRG2</t>
  </si>
  <si>
    <t>ENSG00000158458</t>
  </si>
  <si>
    <t>TSPAN33</t>
  </si>
  <si>
    <t>ENSG00000158457</t>
  </si>
  <si>
    <t>KCNB1</t>
  </si>
  <si>
    <t>ENSG00000158445</t>
  </si>
  <si>
    <t>CNOT11</t>
  </si>
  <si>
    <t>ENSG00000158435</t>
  </si>
  <si>
    <t>CATIP</t>
  </si>
  <si>
    <t>ENSG00000158428</t>
  </si>
  <si>
    <t>ENSG00000158427</t>
  </si>
  <si>
    <t>RIBC1</t>
  </si>
  <si>
    <t>ENSG00000158423</t>
  </si>
  <si>
    <t>EIF5B</t>
  </si>
  <si>
    <t>ENSG00000158417</t>
  </si>
  <si>
    <t>MITD1</t>
  </si>
  <si>
    <t>ENSG00000158411</t>
  </si>
  <si>
    <t>H4C8</t>
  </si>
  <si>
    <t>ENSG00000158406</t>
  </si>
  <si>
    <t>CDC25C</t>
  </si>
  <si>
    <t>ENSG00000158402</t>
  </si>
  <si>
    <t>H2BC5</t>
  </si>
  <si>
    <t>ENSG00000158373</t>
  </si>
  <si>
    <t>SHROOM4</t>
  </si>
  <si>
    <t>ENSG00000158352</t>
  </si>
  <si>
    <t>AUTS2</t>
  </si>
  <si>
    <t>ENSG00000158321</t>
  </si>
  <si>
    <t>RHBDL2</t>
  </si>
  <si>
    <t>ENSG00000158315</t>
  </si>
  <si>
    <t>GPRASP2</t>
  </si>
  <si>
    <t>ENSG00000158301</t>
  </si>
  <si>
    <t>SLC13A3</t>
  </si>
  <si>
    <t>ENSG00000158296</t>
  </si>
  <si>
    <t>GPR153</t>
  </si>
  <si>
    <t>ENSG00000158292</t>
  </si>
  <si>
    <t>CUL4B</t>
  </si>
  <si>
    <t>ENSG00000158290</t>
  </si>
  <si>
    <t>RNF207</t>
  </si>
  <si>
    <t>ENSG00000158286</t>
  </si>
  <si>
    <t>COLEC12</t>
  </si>
  <si>
    <t>ENSG00000158270</t>
  </si>
  <si>
    <t>CLSTN2</t>
  </si>
  <si>
    <t>ENSG00000158258</t>
  </si>
  <si>
    <t>TENT5B</t>
  </si>
  <si>
    <t>ENSG00000158246</t>
  </si>
  <si>
    <t>FAIM</t>
  </si>
  <si>
    <t>ENSG00000158234</t>
  </si>
  <si>
    <t>ESYT3</t>
  </si>
  <si>
    <t>ENSG00000158220</t>
  </si>
  <si>
    <t>ABHD3</t>
  </si>
  <si>
    <t>ENSG00000158201</t>
  </si>
  <si>
    <t>WASF2</t>
  </si>
  <si>
    <t>ENSG00000158195</t>
  </si>
  <si>
    <t>MRAS</t>
  </si>
  <si>
    <t>ENSG00000158186</t>
  </si>
  <si>
    <t>FANCC</t>
  </si>
  <si>
    <t>ENSG00000158169</t>
  </si>
  <si>
    <t>TMSB15A</t>
  </si>
  <si>
    <t>ENSG00000158164</t>
  </si>
  <si>
    <t>DZIP1L</t>
  </si>
  <si>
    <t>ENSG00000158163</t>
  </si>
  <si>
    <t>EYA3</t>
  </si>
  <si>
    <t>ENSG00000158161</t>
  </si>
  <si>
    <t>CNNM4</t>
  </si>
  <si>
    <t>ENSG00000158158</t>
  </si>
  <si>
    <t>XKR8</t>
  </si>
  <si>
    <t>ENSG00000158156</t>
  </si>
  <si>
    <t>XDH</t>
  </si>
  <si>
    <t>ENSG00000158125</t>
  </si>
  <si>
    <t>PRXL2C</t>
  </si>
  <si>
    <t>ENSG00000158122</t>
  </si>
  <si>
    <t>LRRC43</t>
  </si>
  <si>
    <t>ENSG00000158113</t>
  </si>
  <si>
    <t>TPRG1L</t>
  </si>
  <si>
    <t>ENSG00000158109</t>
  </si>
  <si>
    <t>RHPN1</t>
  </si>
  <si>
    <t>ENSG00000158106</t>
  </si>
  <si>
    <t>HPD</t>
  </si>
  <si>
    <t>ENSG00000158104</t>
  </si>
  <si>
    <t>NCK1</t>
  </si>
  <si>
    <t>ENSG00000158092</t>
  </si>
  <si>
    <t>GALNT14</t>
  </si>
  <si>
    <t>ENSG00000158089</t>
  </si>
  <si>
    <t>PTPDC1</t>
  </si>
  <si>
    <t>ENSG00000158079</t>
  </si>
  <si>
    <t>NLRP14</t>
  </si>
  <si>
    <t>ENSG00000158077</t>
  </si>
  <si>
    <t>UBXN11</t>
  </si>
  <si>
    <t>ENSG00000158062</t>
  </si>
  <si>
    <t>GRHL3</t>
  </si>
  <si>
    <t>ENSG00000158055</t>
  </si>
  <si>
    <t>DUSP2</t>
  </si>
  <si>
    <t>ENSG00000158050</t>
  </si>
  <si>
    <t>MRPL17</t>
  </si>
  <si>
    <t>ENSG00000158042</t>
  </si>
  <si>
    <t>WDR66</t>
  </si>
  <si>
    <t>ENSG00000158023</t>
  </si>
  <si>
    <t>TRIM63</t>
  </si>
  <si>
    <t>ENSG00000158022</t>
  </si>
  <si>
    <t>BABAM2</t>
  </si>
  <si>
    <t>ENSG00000158019</t>
  </si>
  <si>
    <t>SLC30A2</t>
  </si>
  <si>
    <t>ENSG00000158014</t>
  </si>
  <si>
    <t>EXTL1</t>
  </si>
  <si>
    <t>ENSG00000158008</t>
  </si>
  <si>
    <t>PAFAH2</t>
  </si>
  <si>
    <t>ENSG00000158006</t>
  </si>
  <si>
    <t>ANKRD61</t>
  </si>
  <si>
    <t>ENSG00000157999</t>
  </si>
  <si>
    <t>KRTCAP3</t>
  </si>
  <si>
    <t>ENSG00000157992</t>
  </si>
  <si>
    <t>AGAP1</t>
  </si>
  <si>
    <t>ENSG00000157985</t>
  </si>
  <si>
    <t>LDLRAP1</t>
  </si>
  <si>
    <t>ENSG00000157978</t>
  </si>
  <si>
    <t>WIPI2</t>
  </si>
  <si>
    <t>ENSG00000157954</t>
  </si>
  <si>
    <t>SKI</t>
  </si>
  <si>
    <t>ENSG00000157933</t>
  </si>
  <si>
    <t>RADIL</t>
  </si>
  <si>
    <t>ENSG00000157927</t>
  </si>
  <si>
    <t>RER1</t>
  </si>
  <si>
    <t>ENSG00000157916</t>
  </si>
  <si>
    <t>PEX10</t>
  </si>
  <si>
    <t>ENSG00000157911</t>
  </si>
  <si>
    <t>C12orf43</t>
  </si>
  <si>
    <t>ENSG00000157895</t>
  </si>
  <si>
    <t>MEGF11</t>
  </si>
  <si>
    <t>ENSG00000157890</t>
  </si>
  <si>
    <t>PANK4</t>
  </si>
  <si>
    <t>ENSG00000157881</t>
  </si>
  <si>
    <t>TNFRSF14</t>
  </si>
  <si>
    <t>ENSG00000157873</t>
  </si>
  <si>
    <t>PRXL2B</t>
  </si>
  <si>
    <t>ENSG00000157870</t>
  </si>
  <si>
    <t>RAB28</t>
  </si>
  <si>
    <t>ENSG00000157869</t>
  </si>
  <si>
    <t>DRC1</t>
  </si>
  <si>
    <t>ENSG00000157856</t>
  </si>
  <si>
    <t>DPYSL5</t>
  </si>
  <si>
    <t>ENSG00000157851</t>
  </si>
  <si>
    <t>SPPL3</t>
  </si>
  <si>
    <t>ENSG00000157837</t>
  </si>
  <si>
    <t>GAREM2</t>
  </si>
  <si>
    <t>ENSG00000157833</t>
  </si>
  <si>
    <t>FMNL2</t>
  </si>
  <si>
    <t>ENSG00000157827</t>
  </si>
  <si>
    <t>AP3S2</t>
  </si>
  <si>
    <t>ENSG00000157823</t>
  </si>
  <si>
    <t>SLC37A3</t>
  </si>
  <si>
    <t>ENSG00000157800</t>
  </si>
  <si>
    <t>WDR19</t>
  </si>
  <si>
    <t>ENSG00000157796</t>
  </si>
  <si>
    <t>CABP1</t>
  </si>
  <si>
    <t>ENSG00000157782</t>
  </si>
  <si>
    <t>PSMG3</t>
  </si>
  <si>
    <t>ENSG00000157778</t>
  </si>
  <si>
    <t>ACAN</t>
  </si>
  <si>
    <t>ENSG00000157766</t>
  </si>
  <si>
    <t>BRAF</t>
  </si>
  <si>
    <t>ENSG00000157764</t>
  </si>
  <si>
    <t>UBN2</t>
  </si>
  <si>
    <t>ENSG00000157741</t>
  </si>
  <si>
    <t>SNX22</t>
  </si>
  <si>
    <t>ENSG00000157734</t>
  </si>
  <si>
    <t>SVOPL</t>
  </si>
  <si>
    <t>ENSG00000157703</t>
  </si>
  <si>
    <t>TMEM268</t>
  </si>
  <si>
    <t>ENSG00000157693</t>
  </si>
  <si>
    <t>DGKI</t>
  </si>
  <si>
    <t>ENSG00000157680</t>
  </si>
  <si>
    <t>ZNF618</t>
  </si>
  <si>
    <t>ENSG00000157657</t>
  </si>
  <si>
    <t>PALM2AKAP2</t>
  </si>
  <si>
    <t>ENSG00000157654</t>
  </si>
  <si>
    <t>C9orf43</t>
  </si>
  <si>
    <t>ENSG00000157653</t>
  </si>
  <si>
    <t>SLC38A10</t>
  </si>
  <si>
    <t>ENSG00000157637</t>
  </si>
  <si>
    <t>TAB3</t>
  </si>
  <si>
    <t>ENSG00000157625</t>
  </si>
  <si>
    <t>C2CD2</t>
  </si>
  <si>
    <t>ENSG00000157617</t>
  </si>
  <si>
    <t>CREB3L1</t>
  </si>
  <si>
    <t>ENSG00000157613</t>
  </si>
  <si>
    <t>MX1</t>
  </si>
  <si>
    <t>ENSG00000157601</t>
  </si>
  <si>
    <t>TMEM164</t>
  </si>
  <si>
    <t>ENSG00000157600</t>
  </si>
  <si>
    <t>SLC35B2</t>
  </si>
  <si>
    <t>ENSG00000157593</t>
  </si>
  <si>
    <t>LCA5L</t>
  </si>
  <si>
    <t>ENSG00000157578</t>
  </si>
  <si>
    <t>TSPAN18</t>
  </si>
  <si>
    <t>ENSG00000157570</t>
  </si>
  <si>
    <t>ETS2</t>
  </si>
  <si>
    <t>ENSG00000157557</t>
  </si>
  <si>
    <t>ERG</t>
  </si>
  <si>
    <t>ENSG00000157554</t>
  </si>
  <si>
    <t>KCNJ15</t>
  </si>
  <si>
    <t>ENSG00000157551</t>
  </si>
  <si>
    <t>KCNJ6</t>
  </si>
  <si>
    <t>ENSG00000157542</t>
  </si>
  <si>
    <t>DYRK1A</t>
  </si>
  <si>
    <t>ENSG00000157540</t>
  </si>
  <si>
    <t>VPS26C</t>
  </si>
  <si>
    <t>ENSG00000157538</t>
  </si>
  <si>
    <t>TSC22D3</t>
  </si>
  <si>
    <t>ENSG00000157514</t>
  </si>
  <si>
    <t>AFAP1L1</t>
  </si>
  <si>
    <t>ENSG00000157510</t>
  </si>
  <si>
    <t>APPL1</t>
  </si>
  <si>
    <t>ENSG00000157500</t>
  </si>
  <si>
    <t>MYO1E</t>
  </si>
  <si>
    <t>ENSG00000157483</t>
  </si>
  <si>
    <t>FAM81A</t>
  </si>
  <si>
    <t>ENSG00000157470</t>
  </si>
  <si>
    <t>CCNB2</t>
  </si>
  <si>
    <t>ENSG00000157456</t>
  </si>
  <si>
    <t>RNF111</t>
  </si>
  <si>
    <t>ENSG00000157450</t>
  </si>
  <si>
    <t>CACNA2D3</t>
  </si>
  <si>
    <t>ENSG00000157445</t>
  </si>
  <si>
    <t>ZNF19</t>
  </si>
  <si>
    <t>ENSG00000157429</t>
  </si>
  <si>
    <t>AASDH</t>
  </si>
  <si>
    <t>ENSG00000157426</t>
  </si>
  <si>
    <t>HYDIN</t>
  </si>
  <si>
    <t>ENSG00000157423</t>
  </si>
  <si>
    <t>KIT</t>
  </si>
  <si>
    <t>ENSG00000157404</t>
  </si>
  <si>
    <t>ARSL</t>
  </si>
  <si>
    <t>ENSG00000157399</t>
  </si>
  <si>
    <t>CACNA1D</t>
  </si>
  <si>
    <t>ENSG00000157388</t>
  </si>
  <si>
    <t>DHRS1</t>
  </si>
  <si>
    <t>ENSG00000157379</t>
  </si>
  <si>
    <t>IL34</t>
  </si>
  <si>
    <t>ENSG00000157368</t>
  </si>
  <si>
    <t>FCSK</t>
  </si>
  <si>
    <t>ENSG00000157353</t>
  </si>
  <si>
    <t>ST3GAL2</t>
  </si>
  <si>
    <t>ENSG00000157350</t>
  </si>
  <si>
    <t>DDX19B</t>
  </si>
  <si>
    <t>ENSG00000157349</t>
  </si>
  <si>
    <t>ARMC12</t>
  </si>
  <si>
    <t>ENSG00000157343</t>
  </si>
  <si>
    <t>CLEC18C</t>
  </si>
  <si>
    <t>ENSG00000157335</t>
  </si>
  <si>
    <t>C1orf158</t>
  </si>
  <si>
    <t>ENSG00000157330</t>
  </si>
  <si>
    <t>DHRS4</t>
  </si>
  <si>
    <t>ENSG00000157326</t>
  </si>
  <si>
    <t>CLEC18A</t>
  </si>
  <si>
    <t>ENSG00000157322</t>
  </si>
  <si>
    <t>TMED6</t>
  </si>
  <si>
    <t>ENSG00000157315</t>
  </si>
  <si>
    <t>ZFHX2-AS1</t>
  </si>
  <si>
    <t>ENSG00000157306</t>
  </si>
  <si>
    <t>SUSD3</t>
  </si>
  <si>
    <t>ENSG00000157303</t>
  </si>
  <si>
    <t>GATAD1</t>
  </si>
  <si>
    <t>ENSG00000157259</t>
  </si>
  <si>
    <t>FZD1</t>
  </si>
  <si>
    <t>ENSG00000157240</t>
  </si>
  <si>
    <t>MMP14</t>
  </si>
  <si>
    <t>ENSG00000157227</t>
  </si>
  <si>
    <t>CLDN12</t>
  </si>
  <si>
    <t>ENSG00000157224</t>
  </si>
  <si>
    <t>SSBP3</t>
  </si>
  <si>
    <t>ENSG00000157216</t>
  </si>
  <si>
    <t>STEAP2</t>
  </si>
  <si>
    <t>ENSG00000157214</t>
  </si>
  <si>
    <t>PAXIP1</t>
  </si>
  <si>
    <t>ENSG00000157212</t>
  </si>
  <si>
    <t>CDCP2</t>
  </si>
  <si>
    <t>ENSG00000157211</t>
  </si>
  <si>
    <t>LRP8</t>
  </si>
  <si>
    <t>ENSG00000157193</t>
  </si>
  <si>
    <t>NECAP2</t>
  </si>
  <si>
    <t>ENSG00000157191</t>
  </si>
  <si>
    <t>CPT2</t>
  </si>
  <si>
    <t>ENSG00000157184</t>
  </si>
  <si>
    <t>ODR4</t>
  </si>
  <si>
    <t>ENSG00000157181</t>
  </si>
  <si>
    <t>NRG1</t>
  </si>
  <si>
    <t>ENSG00000157168</t>
  </si>
  <si>
    <t>SYN2</t>
  </si>
  <si>
    <t>ENSG00000157152</t>
  </si>
  <si>
    <t>TIMP4</t>
  </si>
  <si>
    <t>ENSG00000157150</t>
  </si>
  <si>
    <t>KLHL40</t>
  </si>
  <si>
    <t>ENSG00000157119</t>
  </si>
  <si>
    <t>TMEM171</t>
  </si>
  <si>
    <t>ENSG00000157111</t>
  </si>
  <si>
    <t>RBPMS</t>
  </si>
  <si>
    <t>ENSG00000157110</t>
  </si>
  <si>
    <t>FCHO2</t>
  </si>
  <si>
    <t>ENSG00000157107</t>
  </si>
  <si>
    <t>SMG1</t>
  </si>
  <si>
    <t>ENSG00000157106</t>
  </si>
  <si>
    <t>SLC6A1</t>
  </si>
  <si>
    <t>ENSG00000157103</t>
  </si>
  <si>
    <t>ATP2B2</t>
  </si>
  <si>
    <t>ENSG00000157087</t>
  </si>
  <si>
    <t>ZFYVE9</t>
  </si>
  <si>
    <t>ENSG00000157077</t>
  </si>
  <si>
    <t>NMNAT2</t>
  </si>
  <si>
    <t>ENSG00000157064</t>
  </si>
  <si>
    <t>SHCBP1L</t>
  </si>
  <si>
    <t>ENSG00000157060</t>
  </si>
  <si>
    <t>NTAN1</t>
  </si>
  <si>
    <t>ENSG00000157045</t>
  </si>
  <si>
    <t>EXOG</t>
  </si>
  <si>
    <t>ENSG00000157036</t>
  </si>
  <si>
    <t>FAM92A1P1</t>
  </si>
  <si>
    <t>ENSG00000157021</t>
  </si>
  <si>
    <t>SEC13</t>
  </si>
  <si>
    <t>ENSG00000157020</t>
  </si>
  <si>
    <t>GHRL</t>
  </si>
  <si>
    <t>ENSG00000157017</t>
  </si>
  <si>
    <t>TATDN2</t>
  </si>
  <si>
    <t>ENSG00000157014</t>
  </si>
  <si>
    <t>RPUSD3</t>
  </si>
  <si>
    <t>ENSG00000156990</t>
  </si>
  <si>
    <t>BRPF1</t>
  </si>
  <si>
    <t>ENSG00000156983</t>
  </si>
  <si>
    <t>EIF4A2</t>
  </si>
  <si>
    <t>ENSG00000156976</t>
  </si>
  <si>
    <t>PDE6D</t>
  </si>
  <si>
    <t>ENSG00000156973</t>
  </si>
  <si>
    <t>BUB1B</t>
  </si>
  <si>
    <t>ENSG00000156970</t>
  </si>
  <si>
    <t>MPV17L</t>
  </si>
  <si>
    <t>ENSG00000156968</t>
  </si>
  <si>
    <t>B3GNT7</t>
  </si>
  <si>
    <t>ENSG00000156966</t>
  </si>
  <si>
    <t>LHFPL4</t>
  </si>
  <si>
    <t>ENSG00000156959</t>
  </si>
  <si>
    <t>GALK2</t>
  </si>
  <si>
    <t>ENSG00000156958</t>
  </si>
  <si>
    <t>VPS8</t>
  </si>
  <si>
    <t>ENSG00000156931</t>
  </si>
  <si>
    <t>MALSU1</t>
  </si>
  <si>
    <t>ENSG00000156928</t>
  </si>
  <si>
    <t>ITGAD</t>
  </si>
  <si>
    <t>ENSG00000156886</t>
  </si>
  <si>
    <t>COX6A2</t>
  </si>
  <si>
    <t>ENSG00000156885</t>
  </si>
  <si>
    <t>SASS6</t>
  </si>
  <si>
    <t>ENSG00000156876</t>
  </si>
  <si>
    <t>MFSD14A</t>
  </si>
  <si>
    <t>ENSG00000156875</t>
  </si>
  <si>
    <t>PHKG2</t>
  </si>
  <si>
    <t>ENSG00000156873</t>
  </si>
  <si>
    <t>FRRS1</t>
  </si>
  <si>
    <t>ENSG00000156869</t>
  </si>
  <si>
    <t>FBRS</t>
  </si>
  <si>
    <t>ENSG00000156860</t>
  </si>
  <si>
    <t>PRR14</t>
  </si>
  <si>
    <t>ENSG00000156858</t>
  </si>
  <si>
    <t>ZNF689</t>
  </si>
  <si>
    <t>ENSG00000156853</t>
  </si>
  <si>
    <t>NSMCE2</t>
  </si>
  <si>
    <t>ENSG00000156831</t>
  </si>
  <si>
    <t>FBXO32</t>
  </si>
  <si>
    <t>ENSG00000156804</t>
  </si>
  <si>
    <t>ATAD2</t>
  </si>
  <si>
    <t>ENSG00000156802</t>
  </si>
  <si>
    <t>WDYHV1</t>
  </si>
  <si>
    <t>ENSG00000156795</t>
  </si>
  <si>
    <t>TBC1D31</t>
  </si>
  <si>
    <t>ENSG00000156787</t>
  </si>
  <si>
    <t>IGKV1OR-2</t>
  </si>
  <si>
    <t>ENSG00000156755</t>
  </si>
  <si>
    <t>MS4A1</t>
  </si>
  <si>
    <t>ENSG00000156738</t>
  </si>
  <si>
    <t>BAG4</t>
  </si>
  <si>
    <t>ENSG00000156735</t>
  </si>
  <si>
    <t>MAPK13</t>
  </si>
  <si>
    <t>ENSG00000156711</t>
  </si>
  <si>
    <t>AIFM1</t>
  </si>
  <si>
    <t>ENSG00000156709</t>
  </si>
  <si>
    <t>UTP14A</t>
  </si>
  <si>
    <t>ENSG00000156697</t>
  </si>
  <si>
    <t>GLYATL2</t>
  </si>
  <si>
    <t>ENSG00000156689</t>
  </si>
  <si>
    <t>UNC5D</t>
  </si>
  <si>
    <t>ENSG00000156687</t>
  </si>
  <si>
    <t>RAB11FIP1</t>
  </si>
  <si>
    <t>ENSG00000156675</t>
  </si>
  <si>
    <t>SAMD8</t>
  </si>
  <si>
    <t>ENSG00000156671</t>
  </si>
  <si>
    <t>KAT6B</t>
  </si>
  <si>
    <t>ENSG00000156650</t>
  </si>
  <si>
    <t>NPTN</t>
  </si>
  <si>
    <t>ENSG00000156642</t>
  </si>
  <si>
    <t>ZFAND3</t>
  </si>
  <si>
    <t>ENSG00000156639</t>
  </si>
  <si>
    <t>MED19</t>
  </si>
  <si>
    <t>ENSG00000156603</t>
  </si>
  <si>
    <t>ZDHHC5</t>
  </si>
  <si>
    <t>ENSG00000156599</t>
  </si>
  <si>
    <t>UBE2L6</t>
  </si>
  <si>
    <t>ENSG00000156587</t>
  </si>
  <si>
    <t>PRG3</t>
  </si>
  <si>
    <t>ENSG00000156575</t>
  </si>
  <si>
    <t>LRFN2</t>
  </si>
  <si>
    <t>ENSG00000156564</t>
  </si>
  <si>
    <t>CD109</t>
  </si>
  <si>
    <t>ENSG00000156535</t>
  </si>
  <si>
    <t>PHF6</t>
  </si>
  <si>
    <t>ENSG00000156531</t>
  </si>
  <si>
    <t>TYSND1</t>
  </si>
  <si>
    <t>ENSG00000156521</t>
  </si>
  <si>
    <t>HK1</t>
  </si>
  <si>
    <t>ENSG00000156515</t>
  </si>
  <si>
    <t>HKDC1</t>
  </si>
  <si>
    <t>ENSG00000156510</t>
  </si>
  <si>
    <t>FBXO43</t>
  </si>
  <si>
    <t>ENSG00000156509</t>
  </si>
  <si>
    <t>EEF1A1</t>
  </si>
  <si>
    <t>ENSG00000156508</t>
  </si>
  <si>
    <t>FAM122B</t>
  </si>
  <si>
    <t>ENSG00000156504</t>
  </si>
  <si>
    <t>SUPV3L1</t>
  </si>
  <si>
    <t>ENSG00000156502</t>
  </si>
  <si>
    <t>FAM122C</t>
  </si>
  <si>
    <t>ENSG00000156500</t>
  </si>
  <si>
    <t>RPL30</t>
  </si>
  <si>
    <t>ENSG00000156482</t>
  </si>
  <si>
    <t>PPP2R2B</t>
  </si>
  <si>
    <t>ENSG00000156475</t>
  </si>
  <si>
    <t>PTDSS1</t>
  </si>
  <si>
    <t>ENSG00000156471</t>
  </si>
  <si>
    <t>MTERF3</t>
  </si>
  <si>
    <t>ENSG00000156469</t>
  </si>
  <si>
    <t>UQCRB</t>
  </si>
  <si>
    <t>ENSG00000156467</t>
  </si>
  <si>
    <t>SH3RF2</t>
  </si>
  <si>
    <t>ENSG00000156463</t>
  </si>
  <si>
    <t>PCDH1</t>
  </si>
  <si>
    <t>ENSG00000156453</t>
  </si>
  <si>
    <t>FGF18</t>
  </si>
  <si>
    <t>ENSG00000156427</t>
  </si>
  <si>
    <t>TDRD9</t>
  </si>
  <si>
    <t>ENSG00000156414</t>
  </si>
  <si>
    <t>FUT6</t>
  </si>
  <si>
    <t>ENSG00000156413</t>
  </si>
  <si>
    <t>ATP5MPL</t>
  </si>
  <si>
    <t>ENSG00000156411</t>
  </si>
  <si>
    <t>SFXN2</t>
  </si>
  <si>
    <t>ENSG00000156398</t>
  </si>
  <si>
    <t>SORCS3</t>
  </si>
  <si>
    <t>ENSG00000156395</t>
  </si>
  <si>
    <t>SFR1</t>
  </si>
  <si>
    <t>ENSG00000156384</t>
  </si>
  <si>
    <t>ANKRD9</t>
  </si>
  <si>
    <t>ENSG00000156381</t>
  </si>
  <si>
    <t>PCGF6</t>
  </si>
  <si>
    <t>ENSG00000156374</t>
  </si>
  <si>
    <t>CDK20</t>
  </si>
  <si>
    <t>ENSG00000156345</t>
  </si>
  <si>
    <t>RPGR</t>
  </si>
  <si>
    <t>ENSG00000156313</t>
  </si>
  <si>
    <t>SCAF4</t>
  </si>
  <si>
    <t>ENSG00000156304</t>
  </si>
  <si>
    <t>TIAM1</t>
  </si>
  <si>
    <t>ENSG00000156299</t>
  </si>
  <si>
    <t>TSPAN7</t>
  </si>
  <si>
    <t>ENSG00000156298</t>
  </si>
  <si>
    <t>BACH1</t>
  </si>
  <si>
    <t>ENSG00000156273</t>
  </si>
  <si>
    <t>MAP3K7CL</t>
  </si>
  <si>
    <t>ENSG00000156265</t>
  </si>
  <si>
    <t>CCT8</t>
  </si>
  <si>
    <t>ENSG00000156261</t>
  </si>
  <si>
    <t>USP16</t>
  </si>
  <si>
    <t>ENSG00000156256</t>
  </si>
  <si>
    <t>RWDD2B</t>
  </si>
  <si>
    <t>ENSG00000156253</t>
  </si>
  <si>
    <t>N6AMT1</t>
  </si>
  <si>
    <t>ENSG00000156239</t>
  </si>
  <si>
    <t>CXCL13</t>
  </si>
  <si>
    <t>ENSG00000156234</t>
  </si>
  <si>
    <t>WHAMM</t>
  </si>
  <si>
    <t>ENSG00000156232</t>
  </si>
  <si>
    <t>ART3</t>
  </si>
  <si>
    <t>ENSG00000156219</t>
  </si>
  <si>
    <t>ADAMTSL3</t>
  </si>
  <si>
    <t>ENSG00000156218</t>
  </si>
  <si>
    <t>CFAP161</t>
  </si>
  <si>
    <t>ENSG00000156206</t>
  </si>
  <si>
    <t>PPEF2</t>
  </si>
  <si>
    <t>ENSG00000156194</t>
  </si>
  <si>
    <t>C8orf37</t>
  </si>
  <si>
    <t>ENSG00000156172</t>
  </si>
  <si>
    <t>DRAM2</t>
  </si>
  <si>
    <t>ENSG00000156171</t>
  </si>
  <si>
    <t>NDUFAF6</t>
  </si>
  <si>
    <t>ENSG00000156170</t>
  </si>
  <si>
    <t>DPY19L4</t>
  </si>
  <si>
    <t>ENSG00000156162</t>
  </si>
  <si>
    <t>ADAMTS3</t>
  </si>
  <si>
    <t>ENSG00000156140</t>
  </si>
  <si>
    <t>DCK</t>
  </si>
  <si>
    <t>ENSG00000156136</t>
  </si>
  <si>
    <t>BATF</t>
  </si>
  <si>
    <t>ENSG00000156127</t>
  </si>
  <si>
    <t>KCNMA1</t>
  </si>
  <si>
    <t>ENSG00000156113</t>
  </si>
  <si>
    <t>ADK</t>
  </si>
  <si>
    <t>ENSG00000156110</t>
  </si>
  <si>
    <t>MMP16</t>
  </si>
  <si>
    <t>ENSG00000156103</t>
  </si>
  <si>
    <t>GPR61</t>
  </si>
  <si>
    <t>ENSG00000156097</t>
  </si>
  <si>
    <t>UGT2B4</t>
  </si>
  <si>
    <t>ENSG00000156096</t>
  </si>
  <si>
    <t>GNAQ</t>
  </si>
  <si>
    <t>ENSG00000156052</t>
  </si>
  <si>
    <t>FAM161B</t>
  </si>
  <si>
    <t>ENSG00000156050</t>
  </si>
  <si>
    <t>GNA14</t>
  </si>
  <si>
    <t>ENSG00000156049</t>
  </si>
  <si>
    <t>CFAP70</t>
  </si>
  <si>
    <t>ENSG00000156042</t>
  </si>
  <si>
    <t>MIDEAS</t>
  </si>
  <si>
    <t>ENSG00000156030</t>
  </si>
  <si>
    <t>MCU</t>
  </si>
  <si>
    <t>ENSG00000156026</t>
  </si>
  <si>
    <t>CARNMT1</t>
  </si>
  <si>
    <t>ENSG00000156017</t>
  </si>
  <si>
    <t>PSD3</t>
  </si>
  <si>
    <t>ENSG00000156011</t>
  </si>
  <si>
    <t>NAT2</t>
  </si>
  <si>
    <t>ENSG00000156006</t>
  </si>
  <si>
    <t>KIF5A</t>
  </si>
  <si>
    <t>ENSG00000155980</t>
  </si>
  <si>
    <t>VPS37A</t>
  </si>
  <si>
    <t>ENSG00000155975</t>
  </si>
  <si>
    <t>GRIP1</t>
  </si>
  <si>
    <t>ENSG00000155974</t>
  </si>
  <si>
    <t>MICU3</t>
  </si>
  <si>
    <t>ENSG00000155970</t>
  </si>
  <si>
    <t>AFF2</t>
  </si>
  <si>
    <t>ENSG00000155966</t>
  </si>
  <si>
    <t>CLIC2</t>
  </si>
  <si>
    <t>ENSG00000155962</t>
  </si>
  <si>
    <t>RAB39B</t>
  </si>
  <si>
    <t>ENSG00000155961</t>
  </si>
  <si>
    <t>VBP1</t>
  </si>
  <si>
    <t>ENSG00000155959</t>
  </si>
  <si>
    <t>TMBIM4</t>
  </si>
  <si>
    <t>ENSG00000155957</t>
  </si>
  <si>
    <t>SLA</t>
  </si>
  <si>
    <t>ENSG00000155926</t>
  </si>
  <si>
    <t>RMND1</t>
  </si>
  <si>
    <t>ENSG00000155906</t>
  </si>
  <si>
    <t>RASA2</t>
  </si>
  <si>
    <t>ENSG00000155903</t>
  </si>
  <si>
    <t>ADCY8</t>
  </si>
  <si>
    <t>ENSG00000155897</t>
  </si>
  <si>
    <t>PXYLP1</t>
  </si>
  <si>
    <t>ENSG00000155893</t>
  </si>
  <si>
    <t>SLC24A2</t>
  </si>
  <si>
    <t>ENSG00000155886</t>
  </si>
  <si>
    <t>RRAGA</t>
  </si>
  <si>
    <t>ENSG00000155876</t>
  </si>
  <si>
    <t>SAXO1</t>
  </si>
  <si>
    <t>ENSG00000155875</t>
  </si>
  <si>
    <t>MED7</t>
  </si>
  <si>
    <t>ENSG00000155868</t>
  </si>
  <si>
    <t>LSM11</t>
  </si>
  <si>
    <t>ENSG00000155858</t>
  </si>
  <si>
    <t>SLC26A2</t>
  </si>
  <si>
    <t>ENSG00000155850</t>
  </si>
  <si>
    <t>ELMO1</t>
  </si>
  <si>
    <t>ENSG00000155849</t>
  </si>
  <si>
    <t>PPARGC1B</t>
  </si>
  <si>
    <t>ENSG00000155846</t>
  </si>
  <si>
    <t>RNF20</t>
  </si>
  <si>
    <t>ENSG00000155827</t>
  </si>
  <si>
    <t>DEPTOR</t>
  </si>
  <si>
    <t>ENSG00000155792</t>
  </si>
  <si>
    <t>FZD7</t>
  </si>
  <si>
    <t>ENSG00000155760</t>
  </si>
  <si>
    <t>TMEM237</t>
  </si>
  <si>
    <t>ENSG00000155755</t>
  </si>
  <si>
    <t>C2CD6</t>
  </si>
  <si>
    <t>ENSG00000155754</t>
  </si>
  <si>
    <t>FLACC1</t>
  </si>
  <si>
    <t>ENSG00000155749</t>
  </si>
  <si>
    <t>FAM126B</t>
  </si>
  <si>
    <t>ENSG00000155744</t>
  </si>
  <si>
    <t>KCTD18</t>
  </si>
  <si>
    <t>ENSG00000155729</t>
  </si>
  <si>
    <t>OTOA</t>
  </si>
  <si>
    <t>ENSG00000155719</t>
  </si>
  <si>
    <t>KDM8</t>
  </si>
  <si>
    <t>ENSG00000155666</t>
  </si>
  <si>
    <t>PDIA4</t>
  </si>
  <si>
    <t>ENSG00000155660</t>
  </si>
  <si>
    <t>VSIG4</t>
  </si>
  <si>
    <t>ENSG00000155659</t>
  </si>
  <si>
    <t>TTN</t>
  </si>
  <si>
    <t>ENSG00000155657</t>
  </si>
  <si>
    <t>RBM45</t>
  </si>
  <si>
    <t>ENSG00000155636</t>
  </si>
  <si>
    <t>PIK3AP1</t>
  </si>
  <si>
    <t>ENSG00000155629</t>
  </si>
  <si>
    <t>C9orf85</t>
  </si>
  <si>
    <t>ENSG00000155621</t>
  </si>
  <si>
    <t>ZKSCAN2</t>
  </si>
  <si>
    <t>ENSG00000155592</t>
  </si>
  <si>
    <t>NUP205</t>
  </si>
  <si>
    <t>ENSG00000155561</t>
  </si>
  <si>
    <t>MIER3</t>
  </si>
  <si>
    <t>ENSG00000155545</t>
  </si>
  <si>
    <t>SETD9</t>
  </si>
  <si>
    <t>ENSG00000155542</t>
  </si>
  <si>
    <t>LRGUK</t>
  </si>
  <si>
    <t>ENSG00000155530</t>
  </si>
  <si>
    <t>CNOT8</t>
  </si>
  <si>
    <t>ENSG00000155508</t>
  </si>
  <si>
    <t>LARP1</t>
  </si>
  <si>
    <t>ENSG00000155506</t>
  </si>
  <si>
    <t>SLC7A7</t>
  </si>
  <si>
    <t>ENSG00000155465</t>
  </si>
  <si>
    <t>OXA1L</t>
  </si>
  <si>
    <t>ENSG00000155463</t>
  </si>
  <si>
    <t>NIFK</t>
  </si>
  <si>
    <t>ENSG00000155438</t>
  </si>
  <si>
    <t>TRIM74</t>
  </si>
  <si>
    <t>ENSG00000155428</t>
  </si>
  <si>
    <t>HEATR3</t>
  </si>
  <si>
    <t>ENSG00000155393</t>
  </si>
  <si>
    <t>SLC16A1</t>
  </si>
  <si>
    <t>ENSG00000155380</t>
  </si>
  <si>
    <t>DBI</t>
  </si>
  <si>
    <t>ENSG00000155368</t>
  </si>
  <si>
    <t>PPM1J</t>
  </si>
  <si>
    <t>ENSG00000155367</t>
  </si>
  <si>
    <t>RHOC</t>
  </si>
  <si>
    <t>ENSG00000155366</t>
  </si>
  <si>
    <t>MOV10</t>
  </si>
  <si>
    <t>ENSG00000155363</t>
  </si>
  <si>
    <t>C16orf87</t>
  </si>
  <si>
    <t>ENSG00000155330</t>
  </si>
  <si>
    <t>ZCCHC10</t>
  </si>
  <si>
    <t>ENSG00000155329</t>
  </si>
  <si>
    <t>GRAMD2B</t>
  </si>
  <si>
    <t>ENSG00000155324</t>
  </si>
  <si>
    <t>USP25</t>
  </si>
  <si>
    <t>ENSG00000155313</t>
  </si>
  <si>
    <t>SAMSN1</t>
  </si>
  <si>
    <t>ENSG00000155307</t>
  </si>
  <si>
    <t>HSPA13</t>
  </si>
  <si>
    <t>ENSG00000155304</t>
  </si>
  <si>
    <t>SLC25A28</t>
  </si>
  <si>
    <t>ENSG00000155287</t>
  </si>
  <si>
    <t>TRMT44</t>
  </si>
  <si>
    <t>ENSG00000155275</t>
  </si>
  <si>
    <t>GPR78</t>
  </si>
  <si>
    <t>ENSG00000155269</t>
  </si>
  <si>
    <t>GOLGA7B</t>
  </si>
  <si>
    <t>ENSG00000155265</t>
  </si>
  <si>
    <t>ZFYVE27</t>
  </si>
  <si>
    <t>ENSG00000155256</t>
  </si>
  <si>
    <t>MARVELD1</t>
  </si>
  <si>
    <t>ENSG00000155254</t>
  </si>
  <si>
    <t>PI4K2A</t>
  </si>
  <si>
    <t>ENSG00000155252</t>
  </si>
  <si>
    <t>MMS19</t>
  </si>
  <si>
    <t>ENSG00000155229</t>
  </si>
  <si>
    <t>AGPAT5</t>
  </si>
  <si>
    <t>ENSG00000155189</t>
  </si>
  <si>
    <t>TTC39B</t>
  </si>
  <si>
    <t>ENSG00000155158</t>
  </si>
  <si>
    <t>GTF3C6</t>
  </si>
  <si>
    <t>ENSG00000155115</t>
  </si>
  <si>
    <t>CDK19</t>
  </si>
  <si>
    <t>ENSG00000155111</t>
  </si>
  <si>
    <t>OTUD6B</t>
  </si>
  <si>
    <t>ENSG00000155100</t>
  </si>
  <si>
    <t>PIP4P2</t>
  </si>
  <si>
    <t>ENSG00000155099</t>
  </si>
  <si>
    <t>ATP6V1C1</t>
  </si>
  <si>
    <t>ENSG00000155097</t>
  </si>
  <si>
    <t>AZIN1</t>
  </si>
  <si>
    <t>ENSG00000155096</t>
  </si>
  <si>
    <t>PTPRN2</t>
  </si>
  <si>
    <t>ENSG00000155093</t>
  </si>
  <si>
    <t>KLF10</t>
  </si>
  <si>
    <t>ENSG00000155090</t>
  </si>
  <si>
    <t>ODF1</t>
  </si>
  <si>
    <t>ENSG00000155087</t>
  </si>
  <si>
    <t>AK9</t>
  </si>
  <si>
    <t>ENSG00000155085</t>
  </si>
  <si>
    <t>UNC93B2</t>
  </si>
  <si>
    <t>ENSG00000155070</t>
  </si>
  <si>
    <t>PROM2</t>
  </si>
  <si>
    <t>ENSG00000155066</t>
  </si>
  <si>
    <t>FBXL18</t>
  </si>
  <si>
    <t>ENSG00000155034</t>
  </si>
  <si>
    <t>RSPH10B</t>
  </si>
  <si>
    <t>ENSG00000155026</t>
  </si>
  <si>
    <t>CYP2U1</t>
  </si>
  <si>
    <t>ENSG00000155016</t>
  </si>
  <si>
    <t>DKK2</t>
  </si>
  <si>
    <t>ENSG00000155011</t>
  </si>
  <si>
    <t>APOOL</t>
  </si>
  <si>
    <t>ENSG00000155008</t>
  </si>
  <si>
    <t>SEPTIN14</t>
  </si>
  <si>
    <t>ENSG00000154997</t>
  </si>
  <si>
    <t>VOPP1</t>
  </si>
  <si>
    <t>ENSG00000154978</t>
  </si>
  <si>
    <t>CA10</t>
  </si>
  <si>
    <t>ENSG00000154975</t>
  </si>
  <si>
    <t>ZNF18</t>
  </si>
  <si>
    <t>ENSG00000154957</t>
  </si>
  <si>
    <t>ANKRD40</t>
  </si>
  <si>
    <t>ENSG00000154945</t>
  </si>
  <si>
    <t>ACSS1</t>
  </si>
  <si>
    <t>ENSG00000154930</t>
  </si>
  <si>
    <t>EPHB1</t>
  </si>
  <si>
    <t>ENSG00000154928</t>
  </si>
  <si>
    <t>EME1</t>
  </si>
  <si>
    <t>ENSG00000154920</t>
  </si>
  <si>
    <t>RAB6B</t>
  </si>
  <si>
    <t>ENSG00000154917</t>
  </si>
  <si>
    <t>USP43</t>
  </si>
  <si>
    <t>ENSG00000154914</t>
  </si>
  <si>
    <t>CCDC144CP</t>
  </si>
  <si>
    <t>ENSG00000154898</t>
  </si>
  <si>
    <t>MPPE1</t>
  </si>
  <si>
    <t>ENSG00000154889</t>
  </si>
  <si>
    <t>CCDC144B</t>
  </si>
  <si>
    <t>ENSG00000154874</t>
  </si>
  <si>
    <t>PIEZO2</t>
  </si>
  <si>
    <t>ENSG00000154864</t>
  </si>
  <si>
    <t>APCDD1</t>
  </si>
  <si>
    <t>ENSG00000154856</t>
  </si>
  <si>
    <t>PPP4R1</t>
  </si>
  <si>
    <t>ENSG00000154845</t>
  </si>
  <si>
    <t>SKA1</t>
  </si>
  <si>
    <t>ENSG00000154839</t>
  </si>
  <si>
    <t>CXXC1</t>
  </si>
  <si>
    <t>ENSG00000154832</t>
  </si>
  <si>
    <t>PLCL2</t>
  </si>
  <si>
    <t>ENSG00000154822</t>
  </si>
  <si>
    <t>OXNAD1</t>
  </si>
  <si>
    <t>ENSG00000154814</t>
  </si>
  <si>
    <t>DPH3</t>
  </si>
  <si>
    <t>ENSG00000154813</t>
  </si>
  <si>
    <t>FLCN</t>
  </si>
  <si>
    <t>ENSG00000154803</t>
  </si>
  <si>
    <t>FGD5</t>
  </si>
  <si>
    <t>ENSG00000154783</t>
  </si>
  <si>
    <t>CCDC174</t>
  </si>
  <si>
    <t>ENSG00000154781</t>
  </si>
  <si>
    <t>XPC</t>
  </si>
  <si>
    <t>ENSG00000154767</t>
  </si>
  <si>
    <t>WNT7A</t>
  </si>
  <si>
    <t>ENSG00000154764</t>
  </si>
  <si>
    <t>SLFN13</t>
  </si>
  <si>
    <t>ENSG00000154760</t>
  </si>
  <si>
    <t>TSEN2</t>
  </si>
  <si>
    <t>ENSG00000154743</t>
  </si>
  <si>
    <t>ADAMTS5</t>
  </si>
  <si>
    <t>ENSG00000154736</t>
  </si>
  <si>
    <t>ADAMTS1</t>
  </si>
  <si>
    <t>ENSG00000154734</t>
  </si>
  <si>
    <t>GABPA</t>
  </si>
  <si>
    <t>ENSG00000154727</t>
  </si>
  <si>
    <t>ATP5PF</t>
  </si>
  <si>
    <t>ENSG00000154723</t>
  </si>
  <si>
    <t>JAM2</t>
  </si>
  <si>
    <t>ENSG00000154721</t>
  </si>
  <si>
    <t>MRPL39</t>
  </si>
  <si>
    <t>ENSG00000154719</t>
  </si>
  <si>
    <t>RABGEF1</t>
  </si>
  <si>
    <t>ENSG00000154710</t>
  </si>
  <si>
    <t>PDE1C</t>
  </si>
  <si>
    <t>ENSG00000154678</t>
  </si>
  <si>
    <t>L3MBTL4</t>
  </si>
  <si>
    <t>ENSG00000154655</t>
  </si>
  <si>
    <t>NCAM2</t>
  </si>
  <si>
    <t>ENSG00000154654</t>
  </si>
  <si>
    <t>CHODL</t>
  </si>
  <si>
    <t>ENSG00000154645</t>
  </si>
  <si>
    <t>C21orf91</t>
  </si>
  <si>
    <t>ENSG00000154642</t>
  </si>
  <si>
    <t>BTG3</t>
  </si>
  <si>
    <t>ENSG00000154640</t>
  </si>
  <si>
    <t>CXADR</t>
  </si>
  <si>
    <t>ENSG00000154639</t>
  </si>
  <si>
    <t>TMSB4Y</t>
  </si>
  <si>
    <t>ENSG00000154620</t>
  </si>
  <si>
    <t>PSMA8</t>
  </si>
  <si>
    <t>ENSG00000154611</t>
  </si>
  <si>
    <t>CEP170P1</t>
  </si>
  <si>
    <t>ENSG00000154608</t>
  </si>
  <si>
    <t>LY96</t>
  </si>
  <si>
    <t>ENSG00000154589</t>
  </si>
  <si>
    <t>ELOC</t>
  </si>
  <si>
    <t>ENSG00000154582</t>
  </si>
  <si>
    <t>SORBS2</t>
  </si>
  <si>
    <t>ENSG00000154556</t>
  </si>
  <si>
    <t>PDLIM3</t>
  </si>
  <si>
    <t>ENSG00000154553</t>
  </si>
  <si>
    <t>SRSF12</t>
  </si>
  <si>
    <t>ENSG00000154548</t>
  </si>
  <si>
    <t>MAGED4</t>
  </si>
  <si>
    <t>ENSG00000154545</t>
  </si>
  <si>
    <t>CNTNAP3B</t>
  </si>
  <si>
    <t>ENSG00000154529</t>
  </si>
  <si>
    <t>ATP5MC3</t>
  </si>
  <si>
    <t>ENSG00000154518</t>
  </si>
  <si>
    <t>DIPK1A</t>
  </si>
  <si>
    <t>ENSG00000154511</t>
  </si>
  <si>
    <t>MMP21</t>
  </si>
  <si>
    <t>ENSG00000154485</t>
  </si>
  <si>
    <t>CCDC173</t>
  </si>
  <si>
    <t>ENSG00000154479</t>
  </si>
  <si>
    <t>GPR26</t>
  </si>
  <si>
    <t>ENSG00000154478</t>
  </si>
  <si>
    <t>BUB3</t>
  </si>
  <si>
    <t>ENSG00000154473</t>
  </si>
  <si>
    <t>GBP5</t>
  </si>
  <si>
    <t>ENSG00000154451</t>
  </si>
  <si>
    <t>SH3RF1</t>
  </si>
  <si>
    <t>ENSG00000154447</t>
  </si>
  <si>
    <t>CCSAP</t>
  </si>
  <si>
    <t>ENSG00000154429</t>
  </si>
  <si>
    <t>ENAH</t>
  </si>
  <si>
    <t>ENSG00000154380</t>
  </si>
  <si>
    <t>TRIM11</t>
  </si>
  <si>
    <t>ENSG00000154370</t>
  </si>
  <si>
    <t>LONRF1</t>
  </si>
  <si>
    <t>ENSG00000154359</t>
  </si>
  <si>
    <t>OBSCN</t>
  </si>
  <si>
    <t>ENSG00000154358</t>
  </si>
  <si>
    <t>PGM5</t>
  </si>
  <si>
    <t>ENSG00000154330</t>
  </si>
  <si>
    <t>NEIL2</t>
  </si>
  <si>
    <t>ENSG00000154328</t>
  </si>
  <si>
    <t>FAM167A</t>
  </si>
  <si>
    <t>ENSG00000154319</t>
  </si>
  <si>
    <t>TDH</t>
  </si>
  <si>
    <t>ENSG00000154316</t>
  </si>
  <si>
    <t>TNIK</t>
  </si>
  <si>
    <t>ENSG00000154310</t>
  </si>
  <si>
    <t>DISP1</t>
  </si>
  <si>
    <t>ENSG00000154309</t>
  </si>
  <si>
    <t>MIA3</t>
  </si>
  <si>
    <t>ENSG00000154305</t>
  </si>
  <si>
    <t>UCHL1</t>
  </si>
  <si>
    <t>ENSG00000154277</t>
  </si>
  <si>
    <t>C4orf19</t>
  </si>
  <si>
    <t>ENSG00000154274</t>
  </si>
  <si>
    <t>ENPP3</t>
  </si>
  <si>
    <t>ENSG00000154269</t>
  </si>
  <si>
    <t>ABCA5</t>
  </si>
  <si>
    <t>ENSG00000154265</t>
  </si>
  <si>
    <t>ABCA10</t>
  </si>
  <si>
    <t>ENSG00000154263</t>
  </si>
  <si>
    <t>ABCA6</t>
  </si>
  <si>
    <t>ENSG00000154262</t>
  </si>
  <si>
    <t>ABCA9</t>
  </si>
  <si>
    <t>ENSG00000154258</t>
  </si>
  <si>
    <t>GAL3ST2</t>
  </si>
  <si>
    <t>ENSG00000154252</t>
  </si>
  <si>
    <t>CEP112</t>
  </si>
  <si>
    <t>ENSG00000154240</t>
  </si>
  <si>
    <t>LRRK1</t>
  </si>
  <si>
    <t>ENSG00000154237</t>
  </si>
  <si>
    <t>PRKCA</t>
  </si>
  <si>
    <t>ENSG00000154229</t>
  </si>
  <si>
    <t>CERS3</t>
  </si>
  <si>
    <t>ENSG00000154227</t>
  </si>
  <si>
    <t>CC2D1B</t>
  </si>
  <si>
    <t>ENSG00000154222</t>
  </si>
  <si>
    <t>PITPNC1</t>
  </si>
  <si>
    <t>ENSG00000154217</t>
  </si>
  <si>
    <t>ANGPT1</t>
  </si>
  <si>
    <t>ENSG00000154188</t>
  </si>
  <si>
    <t>ABI3BP</t>
  </si>
  <si>
    <t>ENSG00000154175</t>
  </si>
  <si>
    <t>TOMM70</t>
  </si>
  <si>
    <t>ENSG00000154174</t>
  </si>
  <si>
    <t>GPR15</t>
  </si>
  <si>
    <t>ENSG00000154165</t>
  </si>
  <si>
    <t>CDH12</t>
  </si>
  <si>
    <t>ENSG00000154162</t>
  </si>
  <si>
    <t>RETREG1</t>
  </si>
  <si>
    <t>ENSG00000154153</t>
  </si>
  <si>
    <t>NRGN</t>
  </si>
  <si>
    <t>ENSG00000154146</t>
  </si>
  <si>
    <t>TBRG1</t>
  </si>
  <si>
    <t>ENSG00000154144</t>
  </si>
  <si>
    <t>ROBO3</t>
  </si>
  <si>
    <t>ENSG00000154134</t>
  </si>
  <si>
    <t>ROBO4</t>
  </si>
  <si>
    <t>ENSG00000154133</t>
  </si>
  <si>
    <t>UBASH3B</t>
  </si>
  <si>
    <t>ENSG00000154127</t>
  </si>
  <si>
    <t>OTULIN</t>
  </si>
  <si>
    <t>ENSG00000154124</t>
  </si>
  <si>
    <t>ANKH</t>
  </si>
  <si>
    <t>ENSG00000154122</t>
  </si>
  <si>
    <t>JPH3</t>
  </si>
  <si>
    <t>ENSG00000154118</t>
  </si>
  <si>
    <t>TBCEL</t>
  </si>
  <si>
    <t>ENSG00000154114</t>
  </si>
  <si>
    <t>C16orf74</t>
  </si>
  <si>
    <t>ENSG00000154102</t>
  </si>
  <si>
    <t>DNAAF1</t>
  </si>
  <si>
    <t>ENSG00000154099</t>
  </si>
  <si>
    <t>THY1</t>
  </si>
  <si>
    <t>ENSG00000154096</t>
  </si>
  <si>
    <t>CHST9</t>
  </si>
  <si>
    <t>ENSG00000154080</t>
  </si>
  <si>
    <t>SDHAF4</t>
  </si>
  <si>
    <t>ENSG00000154079</t>
  </si>
  <si>
    <t>ANKRD29</t>
  </si>
  <si>
    <t>ENSG00000154065</t>
  </si>
  <si>
    <t>IMPACT</t>
  </si>
  <si>
    <t>ENSG00000154059</t>
  </si>
  <si>
    <t>CABYR</t>
  </si>
  <si>
    <t>ENSG00000154040</t>
  </si>
  <si>
    <t>AK5</t>
  </si>
  <si>
    <t>ENSG00000154027</t>
  </si>
  <si>
    <t>SLC5A10</t>
  </si>
  <si>
    <t>ENSG00000154025</t>
  </si>
  <si>
    <t>GRAP</t>
  </si>
  <si>
    <t>ENSG00000154016</t>
  </si>
  <si>
    <t>PPP2R5E</t>
  </si>
  <si>
    <t>ENSG00000154001</t>
  </si>
  <si>
    <t>SEMA3D</t>
  </si>
  <si>
    <t>ENSG00000153993</t>
  </si>
  <si>
    <t>NUS1</t>
  </si>
  <si>
    <t>ENSG00000153989</t>
  </si>
  <si>
    <t>GDPD1</t>
  </si>
  <si>
    <t>ENSG00000153982</t>
  </si>
  <si>
    <t>HS3ST3A1</t>
  </si>
  <si>
    <t>ENSG00000153976</t>
  </si>
  <si>
    <t>ZUP1</t>
  </si>
  <si>
    <t>ENSG00000153975</t>
  </si>
  <si>
    <t>CACNA2D1</t>
  </si>
  <si>
    <t>ENSG00000153956</t>
  </si>
  <si>
    <t>MSI2</t>
  </si>
  <si>
    <t>ENSG00000153944</t>
  </si>
  <si>
    <t>HS2ST1</t>
  </si>
  <si>
    <t>ENSG00000153936</t>
  </si>
  <si>
    <t>DGKE</t>
  </si>
  <si>
    <t>ENSG00000153933</t>
  </si>
  <si>
    <t>ANKFN1</t>
  </si>
  <si>
    <t>ENSG00000153930</t>
  </si>
  <si>
    <t>CHD1</t>
  </si>
  <si>
    <t>ENSG00000153922</t>
  </si>
  <si>
    <t>SREK1</t>
  </si>
  <si>
    <t>ENSG00000153914</t>
  </si>
  <si>
    <t>DDAH1</t>
  </si>
  <si>
    <t>ENSG00000153904</t>
  </si>
  <si>
    <t>LGI4</t>
  </si>
  <si>
    <t>ENSG00000153902</t>
  </si>
  <si>
    <t>MCOLN2</t>
  </si>
  <si>
    <t>ENSG00000153898</t>
  </si>
  <si>
    <t>ZNF599</t>
  </si>
  <si>
    <t>ENSG00000153896</t>
  </si>
  <si>
    <t>KCTD15</t>
  </si>
  <si>
    <t>ENSG00000153885</t>
  </si>
  <si>
    <t>CEBPG</t>
  </si>
  <si>
    <t>ENSG00000153879</t>
  </si>
  <si>
    <t>FBXO36</t>
  </si>
  <si>
    <t>ENSG00000153832</t>
  </si>
  <si>
    <t>TRIP12</t>
  </si>
  <si>
    <t>ENSG00000153827</t>
  </si>
  <si>
    <t>PID1</t>
  </si>
  <si>
    <t>ENSG00000153823</t>
  </si>
  <si>
    <t>KCNJ16</t>
  </si>
  <si>
    <t>ENSG00000153822</t>
  </si>
  <si>
    <t>CMIP</t>
  </si>
  <si>
    <t>ENSG00000153815</t>
  </si>
  <si>
    <t>JAZF1</t>
  </si>
  <si>
    <t>ENSG00000153814</t>
  </si>
  <si>
    <t>TMPRSS11D</t>
  </si>
  <si>
    <t>ENSG00000153802</t>
  </si>
  <si>
    <t>C7orf31</t>
  </si>
  <si>
    <t>ENSG00000153790</t>
  </si>
  <si>
    <t>FAM92B</t>
  </si>
  <si>
    <t>ENSG00000153789</t>
  </si>
  <si>
    <t>ZDHHC7</t>
  </si>
  <si>
    <t>ENSG00000153786</t>
  </si>
  <si>
    <t>CFDP1</t>
  </si>
  <si>
    <t>ENSG00000153774</t>
  </si>
  <si>
    <t>GTF2E1</t>
  </si>
  <si>
    <t>ENSG00000153767</t>
  </si>
  <si>
    <t>CNKSR3</t>
  </si>
  <si>
    <t>ENSG00000153721</t>
  </si>
  <si>
    <t>LURAP1L</t>
  </si>
  <si>
    <t>ENSG00000153714</t>
  </si>
  <si>
    <t>PTPRD</t>
  </si>
  <si>
    <t>ENSG00000153707</t>
  </si>
  <si>
    <t>GOLGA8F</t>
  </si>
  <si>
    <t>ENSG00000153684</t>
  </si>
  <si>
    <t>RPIA</t>
  </si>
  <si>
    <t>ENSG00000153574</t>
  </si>
  <si>
    <t>CD8A</t>
  </si>
  <si>
    <t>ENSG00000153563</t>
  </si>
  <si>
    <t>RMND5A</t>
  </si>
  <si>
    <t>ENSG00000153561</t>
  </si>
  <si>
    <t>UBP1</t>
  </si>
  <si>
    <t>ENSG00000153560</t>
  </si>
  <si>
    <t>FBXL2</t>
  </si>
  <si>
    <t>ENSG00000153558</t>
  </si>
  <si>
    <t>CMTM7</t>
  </si>
  <si>
    <t>ENSG00000153551</t>
  </si>
  <si>
    <t>ADPRHL1</t>
  </si>
  <si>
    <t>ENSG00000153531</t>
  </si>
  <si>
    <t>TEX29</t>
  </si>
  <si>
    <t>ENSG00000153495</t>
  </si>
  <si>
    <t>ING1</t>
  </si>
  <si>
    <t>ENSG00000153487</t>
  </si>
  <si>
    <t>TMEM251</t>
  </si>
  <si>
    <t>ENSG00000153485</t>
  </si>
  <si>
    <t>C16orf89</t>
  </si>
  <si>
    <t>ENSG00000153446</t>
  </si>
  <si>
    <t>UBALD1</t>
  </si>
  <si>
    <t>ENSG00000153443</t>
  </si>
  <si>
    <t>NMRAL1</t>
  </si>
  <si>
    <t>ENSG00000153406</t>
  </si>
  <si>
    <t>PLEKHG4B</t>
  </si>
  <si>
    <t>ENSG00000153404</t>
  </si>
  <si>
    <t>LPCAT1</t>
  </si>
  <si>
    <t>ENSG00000153395</t>
  </si>
  <si>
    <t>INO80C</t>
  </si>
  <si>
    <t>ENSG00000153391</t>
  </si>
  <si>
    <t>LINC00467</t>
  </si>
  <si>
    <t>ENSG00000153363</t>
  </si>
  <si>
    <t>FAM81B</t>
  </si>
  <si>
    <t>ENSG00000153347</t>
  </si>
  <si>
    <t>TRAPPC8</t>
  </si>
  <si>
    <t>ENSG00000153339</t>
  </si>
  <si>
    <t>ASAP1</t>
  </si>
  <si>
    <t>ENSG00000153317</t>
  </si>
  <si>
    <t>CYRIB</t>
  </si>
  <si>
    <t>ENSG00000153310</t>
  </si>
  <si>
    <t>FRMD1</t>
  </si>
  <si>
    <t>ENSG00000153303</t>
  </si>
  <si>
    <t>ADGRF4</t>
  </si>
  <si>
    <t>ENSG00000153294</t>
  </si>
  <si>
    <t>ADGRF1</t>
  </si>
  <si>
    <t>ENSG00000153292</t>
  </si>
  <si>
    <t>SLC25A27</t>
  </si>
  <si>
    <t>ENSG00000153291</t>
  </si>
  <si>
    <t>CD96</t>
  </si>
  <si>
    <t>ENSG00000153283</t>
  </si>
  <si>
    <t>SCN3A</t>
  </si>
  <si>
    <t>ENSG00000153253</t>
  </si>
  <si>
    <t>RBMS1</t>
  </si>
  <si>
    <t>ENSG00000153250</t>
  </si>
  <si>
    <t>PLA2R1</t>
  </si>
  <si>
    <t>ENSG00000153246</t>
  </si>
  <si>
    <t>CCDC148</t>
  </si>
  <si>
    <t>ENSG00000153237</t>
  </si>
  <si>
    <t>NR4A2</t>
  </si>
  <si>
    <t>ENSG00000153234</t>
  </si>
  <si>
    <t>PTPRR</t>
  </si>
  <si>
    <t>ENSG00000153233</t>
  </si>
  <si>
    <t>TMEM87B</t>
  </si>
  <si>
    <t>ENSG00000153214</t>
  </si>
  <si>
    <t>MERTK</t>
  </si>
  <si>
    <t>ENSG00000153208</t>
  </si>
  <si>
    <t>AHCTF1</t>
  </si>
  <si>
    <t>ENSG00000153207</t>
  </si>
  <si>
    <t>RANBP2</t>
  </si>
  <si>
    <t>ENSG00000153201</t>
  </si>
  <si>
    <t>HNRNPU</t>
  </si>
  <si>
    <t>ENSG00000153187</t>
  </si>
  <si>
    <t>RASSF3</t>
  </si>
  <si>
    <t>ENSG00000153179</t>
  </si>
  <si>
    <t>RGPD3</t>
  </si>
  <si>
    <t>ENSG00000153165</t>
  </si>
  <si>
    <t>BMP6</t>
  </si>
  <si>
    <t>ENSG00000153162</t>
  </si>
  <si>
    <t>SYCP2L</t>
  </si>
  <si>
    <t>ENSG00000153157</t>
  </si>
  <si>
    <t>SMARCA5</t>
  </si>
  <si>
    <t>ENSG00000153147</t>
  </si>
  <si>
    <t>CETN3</t>
  </si>
  <si>
    <t>ENSG00000153140</t>
  </si>
  <si>
    <t>CLGN</t>
  </si>
  <si>
    <t>ENSG00000153132</t>
  </si>
  <si>
    <t>SCOC</t>
  </si>
  <si>
    <t>ENSG00000153130</t>
  </si>
  <si>
    <t>CAST</t>
  </si>
  <si>
    <t>ENSG00000153113</t>
  </si>
  <si>
    <t>ANAPC1</t>
  </si>
  <si>
    <t>ENSG00000153107</t>
  </si>
  <si>
    <t>BCL2L11</t>
  </si>
  <si>
    <t>ENSG00000153094</t>
  </si>
  <si>
    <t>ACOXL</t>
  </si>
  <si>
    <t>ENSG00000153093</t>
  </si>
  <si>
    <t>DAB2</t>
  </si>
  <si>
    <t>ENSG00000153071</t>
  </si>
  <si>
    <t>TXNDC11</t>
  </si>
  <si>
    <t>ENSG00000153066</t>
  </si>
  <si>
    <t>BANK1</t>
  </si>
  <si>
    <t>ENSG00000153064</t>
  </si>
  <si>
    <t>TEKT5</t>
  </si>
  <si>
    <t>ENSG00000153060</t>
  </si>
  <si>
    <t>CARHSP1</t>
  </si>
  <si>
    <t>ENSG00000153048</t>
  </si>
  <si>
    <t>CDYL</t>
  </si>
  <si>
    <t>ENSG00000153046</t>
  </si>
  <si>
    <t>CENPH</t>
  </si>
  <si>
    <t>ENSG00000153044</t>
  </si>
  <si>
    <t>SRP19</t>
  </si>
  <si>
    <t>ENSG00000153037</t>
  </si>
  <si>
    <t>MR1</t>
  </si>
  <si>
    <t>ENSG00000153029</t>
  </si>
  <si>
    <t>CWC27</t>
  </si>
  <si>
    <t>ENSG00000153015</t>
  </si>
  <si>
    <t>LGI2</t>
  </si>
  <si>
    <t>ENSG00000153012</t>
  </si>
  <si>
    <t>SREK1IP1</t>
  </si>
  <si>
    <t>ENSG00000153006</t>
  </si>
  <si>
    <t>CPB1</t>
  </si>
  <si>
    <t>ENSG00000153002</t>
  </si>
  <si>
    <t>ADGRA3</t>
  </si>
  <si>
    <t>ENSG00000152990</t>
  </si>
  <si>
    <t>JAKMIP1</t>
  </si>
  <si>
    <t>ENSG00000152969</t>
  </si>
  <si>
    <t>NRSN1</t>
  </si>
  <si>
    <t>ENSG00000152954</t>
  </si>
  <si>
    <t>STK32B</t>
  </si>
  <si>
    <t>ENSG00000152953</t>
  </si>
  <si>
    <t>PLOD2</t>
  </si>
  <si>
    <t>ENSG00000152952</t>
  </si>
  <si>
    <t>MED21</t>
  </si>
  <si>
    <t>ENSG00000152944</t>
  </si>
  <si>
    <t>RAD17</t>
  </si>
  <si>
    <t>ENSG00000152942</t>
  </si>
  <si>
    <t>MARVELD2</t>
  </si>
  <si>
    <t>ENSG00000152939</t>
  </si>
  <si>
    <t>LMNTD1</t>
  </si>
  <si>
    <t>ENSG00000152936</t>
  </si>
  <si>
    <t>RAB3C</t>
  </si>
  <si>
    <t>ENSG00000152932</t>
  </si>
  <si>
    <t>PART1</t>
  </si>
  <si>
    <t>ENSG00000152931</t>
  </si>
  <si>
    <t>ZNF117</t>
  </si>
  <si>
    <t>ENSG00000152926</t>
  </si>
  <si>
    <t>CNTNAP4</t>
  </si>
  <si>
    <t>ENSG00000152910</t>
  </si>
  <si>
    <t>GGPS1</t>
  </si>
  <si>
    <t>ENSG00000152904</t>
  </si>
  <si>
    <t>PTPRK</t>
  </si>
  <si>
    <t>ENSG00000152894</t>
  </si>
  <si>
    <t>GRM1</t>
  </si>
  <si>
    <t>ENSG00000152822</t>
  </si>
  <si>
    <t>UTRN</t>
  </si>
  <si>
    <t>ENSG00000152818</t>
  </si>
  <si>
    <t>HHEX</t>
  </si>
  <si>
    <t>ENSG00000152804</t>
  </si>
  <si>
    <t>HNRNPDL</t>
  </si>
  <si>
    <t>ENSG00000152795</t>
  </si>
  <si>
    <t>BMP3</t>
  </si>
  <si>
    <t>ENSG00000152785</t>
  </si>
  <si>
    <t>PRDM8</t>
  </si>
  <si>
    <t>ENSG00000152784</t>
  </si>
  <si>
    <t>PANK1</t>
  </si>
  <si>
    <t>ENSG00000152782</t>
  </si>
  <si>
    <t>SLC16A12</t>
  </si>
  <si>
    <t>ENSG00000152779</t>
  </si>
  <si>
    <t>IFIT5</t>
  </si>
  <si>
    <t>ENSG00000152778</t>
  </si>
  <si>
    <t>FARP1</t>
  </si>
  <si>
    <t>ENSG00000152767</t>
  </si>
  <si>
    <t>ANKRD22</t>
  </si>
  <si>
    <t>ENSG00000152766</t>
  </si>
  <si>
    <t>WDR78</t>
  </si>
  <si>
    <t>ENSG00000152763</t>
  </si>
  <si>
    <t>TCTEX1D1</t>
  </si>
  <si>
    <t>ENSG00000152760</t>
  </si>
  <si>
    <t>GPR180</t>
  </si>
  <si>
    <t>ENSG00000152749</t>
  </si>
  <si>
    <t>CATSPER3</t>
  </si>
  <si>
    <t>ENSG00000152705</t>
  </si>
  <si>
    <t>SAR1B</t>
  </si>
  <si>
    <t>ENSG00000152700</t>
  </si>
  <si>
    <t>RASGRP3</t>
  </si>
  <si>
    <t>ENSG00000152689</t>
  </si>
  <si>
    <t>PELO</t>
  </si>
  <si>
    <t>ENSG00000152684</t>
  </si>
  <si>
    <t>SLC30A6</t>
  </si>
  <si>
    <t>ENSG00000152683</t>
  </si>
  <si>
    <t>CLEC4F</t>
  </si>
  <si>
    <t>ENSG00000152672</t>
  </si>
  <si>
    <t>DDX4</t>
  </si>
  <si>
    <t>ENSG00000152670</t>
  </si>
  <si>
    <t>CCNO</t>
  </si>
  <si>
    <t>ENSG00000152669</t>
  </si>
  <si>
    <t>GJA1</t>
  </si>
  <si>
    <t>ENSG00000152661</t>
  </si>
  <si>
    <t>GPD1L</t>
  </si>
  <si>
    <t>ENSG00000152642</t>
  </si>
  <si>
    <t>NADK2</t>
  </si>
  <si>
    <t>ENSG00000152620</t>
  </si>
  <si>
    <t>CAPSL</t>
  </si>
  <si>
    <t>ENSG00000152611</t>
  </si>
  <si>
    <t>MBNL1</t>
  </si>
  <si>
    <t>ENSG00000152601</t>
  </si>
  <si>
    <t>DSPP</t>
  </si>
  <si>
    <t>ENSG00000152591</t>
  </si>
  <si>
    <t>SPARCL1</t>
  </si>
  <si>
    <t>ENSG00000152583</t>
  </si>
  <si>
    <t>SPEF2</t>
  </si>
  <si>
    <t>ENSG00000152582</t>
  </si>
  <si>
    <t>IGSF10</t>
  </si>
  <si>
    <t>ENSG00000152580</t>
  </si>
  <si>
    <t>GRIA4</t>
  </si>
  <si>
    <t>ENSG00000152578</t>
  </si>
  <si>
    <t>TMEM123</t>
  </si>
  <si>
    <t>ENSG00000152558</t>
  </si>
  <si>
    <t>PFKM</t>
  </si>
  <si>
    <t>ENSG00000152556</t>
  </si>
  <si>
    <t>PLEKHH2</t>
  </si>
  <si>
    <t>ENSG00000152527</t>
  </si>
  <si>
    <t>PAN3</t>
  </si>
  <si>
    <t>ENSG00000152520</t>
  </si>
  <si>
    <t>ZFP36L2</t>
  </si>
  <si>
    <t>ENSG00000152518</t>
  </si>
  <si>
    <t>TRIM36</t>
  </si>
  <si>
    <t>ENSG00000152503</t>
  </si>
  <si>
    <t>CAMK4</t>
  </si>
  <si>
    <t>ENSG00000152495</t>
  </si>
  <si>
    <t>CCDC50</t>
  </si>
  <si>
    <t>ENSG00000152492</t>
  </si>
  <si>
    <t>USP12</t>
  </si>
  <si>
    <t>ENSG00000152484</t>
  </si>
  <si>
    <t>ZNF837</t>
  </si>
  <si>
    <t>ENSG00000152475</t>
  </si>
  <si>
    <t>NMT2</t>
  </si>
  <si>
    <t>ENSG00000152465</t>
  </si>
  <si>
    <t>RPP38</t>
  </si>
  <si>
    <t>ENSG00000152464</t>
  </si>
  <si>
    <t>OLAH</t>
  </si>
  <si>
    <t>ENSG00000152463</t>
  </si>
  <si>
    <t>DCLRE1C</t>
  </si>
  <si>
    <t>ENSG00000152457</t>
  </si>
  <si>
    <t>SUV39H2</t>
  </si>
  <si>
    <t>ENSG00000152455</t>
  </si>
  <si>
    <t>ZNF256</t>
  </si>
  <si>
    <t>ENSG00000152454</t>
  </si>
  <si>
    <t>ZNF776</t>
  </si>
  <si>
    <t>ENSG00000152443</t>
  </si>
  <si>
    <t>ZNF773</t>
  </si>
  <si>
    <t>ENSG00000152439</t>
  </si>
  <si>
    <t>ZNF547</t>
  </si>
  <si>
    <t>ENSG00000152433</t>
  </si>
  <si>
    <t>XRCC4</t>
  </si>
  <si>
    <t>ENSG00000152422</t>
  </si>
  <si>
    <t>HOMER1</t>
  </si>
  <si>
    <t>ENSG00000152413</t>
  </si>
  <si>
    <t>JMY</t>
  </si>
  <si>
    <t>ENSG00000152409</t>
  </si>
  <si>
    <t>CWF19L2</t>
  </si>
  <si>
    <t>ENSG00000152404</t>
  </si>
  <si>
    <t>GUCY1A2</t>
  </si>
  <si>
    <t>ENSG00000152402</t>
  </si>
  <si>
    <t>TADA1</t>
  </si>
  <si>
    <t>ENSG00000152382</t>
  </si>
  <si>
    <t>FAM151B</t>
  </si>
  <si>
    <t>ENSG00000152380</t>
  </si>
  <si>
    <t>SPOCK1</t>
  </si>
  <si>
    <t>ENSG00000152377</t>
  </si>
  <si>
    <t>POC5</t>
  </si>
  <si>
    <t>ENSG00000152359</t>
  </si>
  <si>
    <t>ATG10</t>
  </si>
  <si>
    <t>ENSG00000152348</t>
  </si>
  <si>
    <t>UHMK1</t>
  </si>
  <si>
    <t>ENSG00000152332</t>
  </si>
  <si>
    <t>KCNK13</t>
  </si>
  <si>
    <t>ENSG00000152315</t>
  </si>
  <si>
    <t>SH2D6</t>
  </si>
  <si>
    <t>ENSG00000152292</t>
  </si>
  <si>
    <t>TGOLN2</t>
  </si>
  <si>
    <t>ENSG00000152291</t>
  </si>
  <si>
    <t>TCF7L1</t>
  </si>
  <si>
    <t>ENSG00000152284</t>
  </si>
  <si>
    <t>PDE3B</t>
  </si>
  <si>
    <t>ENSG00000152270</t>
  </si>
  <si>
    <t>PDK1</t>
  </si>
  <si>
    <t>ENSG00000152256</t>
  </si>
  <si>
    <t>SPC25</t>
  </si>
  <si>
    <t>ENSG00000152253</t>
  </si>
  <si>
    <t>C18orf25</t>
  </si>
  <si>
    <t>ENSG00000152242</t>
  </si>
  <si>
    <t>HAUS1</t>
  </si>
  <si>
    <t>ENSG00000152240</t>
  </si>
  <si>
    <t>ATP5F1A</t>
  </si>
  <si>
    <t>ENSG00000152234</t>
  </si>
  <si>
    <t>PSTPIP2</t>
  </si>
  <si>
    <t>ENSG00000152229</t>
  </si>
  <si>
    <t>EPG5</t>
  </si>
  <si>
    <t>ENSG00000152223</t>
  </si>
  <si>
    <t>ARL14EP</t>
  </si>
  <si>
    <t>ENSG00000152219</t>
  </si>
  <si>
    <t>SETBP1</t>
  </si>
  <si>
    <t>ENSG00000152217</t>
  </si>
  <si>
    <t>ARL11</t>
  </si>
  <si>
    <t>ENSG00000152213</t>
  </si>
  <si>
    <t>GRID2</t>
  </si>
  <si>
    <t>ENSG00000152208</t>
  </si>
  <si>
    <t>CYSLTR2</t>
  </si>
  <si>
    <t>ENSG00000152207</t>
  </si>
  <si>
    <t>OBI1</t>
  </si>
  <si>
    <t>ENSG00000152193</t>
  </si>
  <si>
    <t>POU4F1</t>
  </si>
  <si>
    <t>ENSG00000152192</t>
  </si>
  <si>
    <t>TMEM178A</t>
  </si>
  <si>
    <t>ENSG00000152154</t>
  </si>
  <si>
    <t>GEMIN6</t>
  </si>
  <si>
    <t>ENSG00000152147</t>
  </si>
  <si>
    <t>HSPB8</t>
  </si>
  <si>
    <t>ENSG00000152137</t>
  </si>
  <si>
    <t>GPATCH11</t>
  </si>
  <si>
    <t>ENSG00000152133</t>
  </si>
  <si>
    <t>TMEM163</t>
  </si>
  <si>
    <t>ENSG00000152128</t>
  </si>
  <si>
    <t>MGAT5</t>
  </si>
  <si>
    <t>ENSG00000152127</t>
  </si>
  <si>
    <t>SMPD4BP</t>
  </si>
  <si>
    <t>ENSG00000152117</t>
  </si>
  <si>
    <t>PTPN14</t>
  </si>
  <si>
    <t>ENSG00000152104</t>
  </si>
  <si>
    <t>FAM168B</t>
  </si>
  <si>
    <t>ENSG00000152102</t>
  </si>
  <si>
    <t>MZT2B</t>
  </si>
  <si>
    <t>ENSG00000152082</t>
  </si>
  <si>
    <t>TLCD4</t>
  </si>
  <si>
    <t>ENSG00000152078</t>
  </si>
  <si>
    <t>CCDC74B</t>
  </si>
  <si>
    <t>ENSG00000152076</t>
  </si>
  <si>
    <t>RABGAP1L</t>
  </si>
  <si>
    <t>ENSG00000152061</t>
  </si>
  <si>
    <t>AP1S3</t>
  </si>
  <si>
    <t>ENSG00000152056</t>
  </si>
  <si>
    <t>KCNE4</t>
  </si>
  <si>
    <t>ENSG00000152049</t>
  </si>
  <si>
    <t>MCHR2</t>
  </si>
  <si>
    <t>ENSG00000152034</t>
  </si>
  <si>
    <t>SCHIP1</t>
  </si>
  <si>
    <t>ENSG00000151967</t>
  </si>
  <si>
    <t>ZNF37CP</t>
  </si>
  <si>
    <t>ENSG00000151963</t>
  </si>
  <si>
    <t>RBM46</t>
  </si>
  <si>
    <t>ENSG00000151962</t>
  </si>
  <si>
    <t>GLT1D1</t>
  </si>
  <si>
    <t>ENSG00000151948</t>
  </si>
  <si>
    <t>BAG3</t>
  </si>
  <si>
    <t>ENSG00000151929</t>
  </si>
  <si>
    <t>TIAL1</t>
  </si>
  <si>
    <t>ENSG00000151923</t>
  </si>
  <si>
    <t>BEND6</t>
  </si>
  <si>
    <t>ENSG00000151917</t>
  </si>
  <si>
    <t>DST</t>
  </si>
  <si>
    <t>ENSG00000151914</t>
  </si>
  <si>
    <t>CACUL1</t>
  </si>
  <si>
    <t>ENSG00000151893</t>
  </si>
  <si>
    <t>GFRA1</t>
  </si>
  <si>
    <t>ENSG00000151892</t>
  </si>
  <si>
    <t>PARP8</t>
  </si>
  <si>
    <t>ENSG00000151883</t>
  </si>
  <si>
    <t>CCL28</t>
  </si>
  <si>
    <t>ENSG00000151882</t>
  </si>
  <si>
    <t>TMEM267</t>
  </si>
  <si>
    <t>ENSG00000151881</t>
  </si>
  <si>
    <t>FBXO4</t>
  </si>
  <si>
    <t>ENSG00000151876</t>
  </si>
  <si>
    <t>CENPJ</t>
  </si>
  <si>
    <t>ENSG00000151849</t>
  </si>
  <si>
    <t>PABPC3</t>
  </si>
  <si>
    <t>ENSG00000151846</t>
  </si>
  <si>
    <t>CCDC175</t>
  </si>
  <si>
    <t>ENSG00000151838</t>
  </si>
  <si>
    <t>SACS</t>
  </si>
  <si>
    <t>ENSG00000151835</t>
  </si>
  <si>
    <t>GABRA2</t>
  </si>
  <si>
    <t>ENSG00000151834</t>
  </si>
  <si>
    <t>GUF1</t>
  </si>
  <si>
    <t>ENSG00000151806</t>
  </si>
  <si>
    <t>TDO2</t>
  </si>
  <si>
    <t>ENSG00000151790</t>
  </si>
  <si>
    <t>ZNF385D</t>
  </si>
  <si>
    <t>ENSG00000151789</t>
  </si>
  <si>
    <t>NBAS</t>
  </si>
  <si>
    <t>ENSG00000151779</t>
  </si>
  <si>
    <t>SERP2</t>
  </si>
  <si>
    <t>ENSG00000151778</t>
  </si>
  <si>
    <t>CCDC122</t>
  </si>
  <si>
    <t>ENSG00000151773</t>
  </si>
  <si>
    <t>SAV1</t>
  </si>
  <si>
    <t>ENSG00000151748</t>
  </si>
  <si>
    <t>BICD1</t>
  </si>
  <si>
    <t>ENSG00000151746</t>
  </si>
  <si>
    <t>AMN1</t>
  </si>
  <si>
    <t>ENSG00000151743</t>
  </si>
  <si>
    <t>SLC25A4</t>
  </si>
  <si>
    <t>ENSG00000151729</t>
  </si>
  <si>
    <t>ACSL1</t>
  </si>
  <si>
    <t>ENSG00000151726</t>
  </si>
  <si>
    <t>CENPU</t>
  </si>
  <si>
    <t>ENSG00000151725</t>
  </si>
  <si>
    <t>WWC2</t>
  </si>
  <si>
    <t>ENSG00000151718</t>
  </si>
  <si>
    <t>TMEM45B</t>
  </si>
  <si>
    <t>ENSG00000151715</t>
  </si>
  <si>
    <t>KCNJ1</t>
  </si>
  <si>
    <t>ENSG00000151704</t>
  </si>
  <si>
    <t>FLI1</t>
  </si>
  <si>
    <t>ENSG00000151702</t>
  </si>
  <si>
    <t>ADAM17</t>
  </si>
  <si>
    <t>ENSG00000151694</t>
  </si>
  <si>
    <t>ASAP2</t>
  </si>
  <si>
    <t>ENSG00000151693</t>
  </si>
  <si>
    <t>RNF144A</t>
  </si>
  <si>
    <t>ENSG00000151692</t>
  </si>
  <si>
    <t>MFSD6</t>
  </si>
  <si>
    <t>ENSG00000151690</t>
  </si>
  <si>
    <t>INPP1</t>
  </si>
  <si>
    <t>ENSG00000151689</t>
  </si>
  <si>
    <t>ANKAR</t>
  </si>
  <si>
    <t>ENSG00000151687</t>
  </si>
  <si>
    <t>PIGF</t>
  </si>
  <si>
    <t>ENSG00000151665</t>
  </si>
  <si>
    <t>KIN</t>
  </si>
  <si>
    <t>ENSG00000151657</t>
  </si>
  <si>
    <t>ADAM8</t>
  </si>
  <si>
    <t>ENSG00000151651</t>
  </si>
  <si>
    <t>VENTX</t>
  </si>
  <si>
    <t>ENSG00000151650</t>
  </si>
  <si>
    <t>DPYSL4</t>
  </si>
  <si>
    <t>ENSG00000151640</t>
  </si>
  <si>
    <t>AKR1C2</t>
  </si>
  <si>
    <t>ENSG00000151632</t>
  </si>
  <si>
    <t>NR3C2</t>
  </si>
  <si>
    <t>ENSG00000151623</t>
  </si>
  <si>
    <t>EDNRA</t>
  </si>
  <si>
    <t>ENSG00000151617</t>
  </si>
  <si>
    <t>ZNF827</t>
  </si>
  <si>
    <t>ENSG00000151612</t>
  </si>
  <si>
    <t>MMAA</t>
  </si>
  <si>
    <t>ENSG00000151611</t>
  </si>
  <si>
    <t>DRD3</t>
  </si>
  <si>
    <t>ENSG00000151577</t>
  </si>
  <si>
    <t>QTRT2</t>
  </si>
  <si>
    <t>ENSG00000151576</t>
  </si>
  <si>
    <t>TEX9</t>
  </si>
  <si>
    <t>ENSG00000151575</t>
  </si>
  <si>
    <t>FAM160B1</t>
  </si>
  <si>
    <t>ENSG00000151553</t>
  </si>
  <si>
    <t>QDPR</t>
  </si>
  <si>
    <t>ENSG00000151552</t>
  </si>
  <si>
    <t>VTI1A</t>
  </si>
  <si>
    <t>ENSG00000151532</t>
  </si>
  <si>
    <t>NCAPD3</t>
  </si>
  <si>
    <t>ENSG00000151503</t>
  </si>
  <si>
    <t>VPS26B</t>
  </si>
  <si>
    <t>ENSG00000151502</t>
  </si>
  <si>
    <t>THYN1</t>
  </si>
  <si>
    <t>ENSG00000151500</t>
  </si>
  <si>
    <t>ACAD8</t>
  </si>
  <si>
    <t>ENSG00000151498</t>
  </si>
  <si>
    <t>EPS8</t>
  </si>
  <si>
    <t>ENSG00000151491</t>
  </si>
  <si>
    <t>PTPRO</t>
  </si>
  <si>
    <t>ENSG00000151490</t>
  </si>
  <si>
    <t>FRMD4A</t>
  </si>
  <si>
    <t>ENSG00000151474</t>
  </si>
  <si>
    <t>C4orf33</t>
  </si>
  <si>
    <t>ENSG00000151470</t>
  </si>
  <si>
    <t>CCDC3</t>
  </si>
  <si>
    <t>ENSG00000151468</t>
  </si>
  <si>
    <t>SCLT1</t>
  </si>
  <si>
    <t>ENSG00000151466</t>
  </si>
  <si>
    <t>CDC123</t>
  </si>
  <si>
    <t>ENSG00000151465</t>
  </si>
  <si>
    <t>UPF2</t>
  </si>
  <si>
    <t>ENSG00000151461</t>
  </si>
  <si>
    <t>ANKRD50</t>
  </si>
  <si>
    <t>ENSG00000151458</t>
  </si>
  <si>
    <t>VIPAS39</t>
  </si>
  <si>
    <t>ENSG00000151445</t>
  </si>
  <si>
    <t>FER</t>
  </si>
  <si>
    <t>ENSG00000151422</t>
  </si>
  <si>
    <t>ATP6V1G3</t>
  </si>
  <si>
    <t>ENSG00000151418</t>
  </si>
  <si>
    <t>NEK7</t>
  </si>
  <si>
    <t>ENSG00000151414</t>
  </si>
  <si>
    <t>NUBPL</t>
  </si>
  <si>
    <t>ENSG00000151413</t>
  </si>
  <si>
    <t>ADAMTS12</t>
  </si>
  <si>
    <t>ENSG00000151388</t>
  </si>
  <si>
    <t>MSGN1</t>
  </si>
  <si>
    <t>ENSG00000151379</t>
  </si>
  <si>
    <t>ME3</t>
  </si>
  <si>
    <t>ENSG00000151376</t>
  </si>
  <si>
    <t>NDUFC2</t>
  </si>
  <si>
    <t>ENSG00000151366</t>
  </si>
  <si>
    <t>THRSP</t>
  </si>
  <si>
    <t>ENSG00000151365</t>
  </si>
  <si>
    <t>KCTD14</t>
  </si>
  <si>
    <t>ENSG00000151364</t>
  </si>
  <si>
    <t>ALLC</t>
  </si>
  <si>
    <t>ENSG00000151360</t>
  </si>
  <si>
    <t>TMEM18</t>
  </si>
  <si>
    <t>ENSG00000151353</t>
  </si>
  <si>
    <t>EXT2</t>
  </si>
  <si>
    <t>ENSG00000151348</t>
  </si>
  <si>
    <t>MIPOL1</t>
  </si>
  <si>
    <t>ENSG00000151338</t>
  </si>
  <si>
    <t>MBIP</t>
  </si>
  <si>
    <t>ENSG00000151332</t>
  </si>
  <si>
    <t>FAM177A1</t>
  </si>
  <si>
    <t>ENSG00000151327</t>
  </si>
  <si>
    <t>NPAS3</t>
  </si>
  <si>
    <t>ENSG00000151322</t>
  </si>
  <si>
    <t>AKAP6</t>
  </si>
  <si>
    <t>ENSG00000151320</t>
  </si>
  <si>
    <t>SRFBP1</t>
  </si>
  <si>
    <t>ENSG00000151304</t>
  </si>
  <si>
    <t>AL136982.1</t>
  </si>
  <si>
    <t>ENSG00000151303</t>
  </si>
  <si>
    <t>CSNK1G3</t>
  </si>
  <si>
    <t>ENSG00000151292</t>
  </si>
  <si>
    <t>TEX30</t>
  </si>
  <si>
    <t>ENSG00000151287</t>
  </si>
  <si>
    <t>MAGI1</t>
  </si>
  <si>
    <t>ENSG00000151276</t>
  </si>
  <si>
    <t>EIF4E</t>
  </si>
  <si>
    <t>ENSG00000151247</t>
  </si>
  <si>
    <t>DIP2C</t>
  </si>
  <si>
    <t>ENSG00000151240</t>
  </si>
  <si>
    <t>TWF1</t>
  </si>
  <si>
    <t>ENSG00000151239</t>
  </si>
  <si>
    <t>GXYLT1</t>
  </si>
  <si>
    <t>ENSG00000151233</t>
  </si>
  <si>
    <t>SLC2A13</t>
  </si>
  <si>
    <t>ENSG00000151229</t>
  </si>
  <si>
    <t>MAT1A</t>
  </si>
  <si>
    <t>ENSG00000151224</t>
  </si>
  <si>
    <t>DLG5</t>
  </si>
  <si>
    <t>ENSG00000151208</t>
  </si>
  <si>
    <t>PLBD2</t>
  </si>
  <si>
    <t>ENSG00000151176</t>
  </si>
  <si>
    <t>RAD9B</t>
  </si>
  <si>
    <t>ENSG00000151164</t>
  </si>
  <si>
    <t>IPMK</t>
  </si>
  <si>
    <t>ENSG00000151151</t>
  </si>
  <si>
    <t>ANK3</t>
  </si>
  <si>
    <t>ENSG00000151150</t>
  </si>
  <si>
    <t>UBE3B</t>
  </si>
  <si>
    <t>ENSG00000151148</t>
  </si>
  <si>
    <t>BTBD11</t>
  </si>
  <si>
    <t>ENSG00000151136</t>
  </si>
  <si>
    <t>TMEM263</t>
  </si>
  <si>
    <t>ENSG00000151135</t>
  </si>
  <si>
    <t>C12orf45</t>
  </si>
  <si>
    <t>ENSG00000151131</t>
  </si>
  <si>
    <t>TMEM86A</t>
  </si>
  <si>
    <t>ENSG00000151117</t>
  </si>
  <si>
    <t>UEVLD</t>
  </si>
  <si>
    <t>ENSG00000151116</t>
  </si>
  <si>
    <t>OXSM</t>
  </si>
  <si>
    <t>ENSG00000151093</t>
  </si>
  <si>
    <t>NGLY1</t>
  </si>
  <si>
    <t>ENSG00000151092</t>
  </si>
  <si>
    <t>THRB</t>
  </si>
  <si>
    <t>ENSG00000151090</t>
  </si>
  <si>
    <t>KCNA6</t>
  </si>
  <si>
    <t>ENSG00000151079</t>
  </si>
  <si>
    <t>CACNA1C</t>
  </si>
  <si>
    <t>ENSG00000151067</t>
  </si>
  <si>
    <t>DCP1B</t>
  </si>
  <si>
    <t>ENSG00000151065</t>
  </si>
  <si>
    <t>CACNA2D4</t>
  </si>
  <si>
    <t>ENSG00000151062</t>
  </si>
  <si>
    <t>LYZL2</t>
  </si>
  <si>
    <t>ENSG00000151033</t>
  </si>
  <si>
    <t>GPR158</t>
  </si>
  <si>
    <t>ENSG00000151025</t>
  </si>
  <si>
    <t>ENKUR</t>
  </si>
  <si>
    <t>ENSG00000151023</t>
  </si>
  <si>
    <t>NOCT</t>
  </si>
  <si>
    <t>ENSG00000151014</t>
  </si>
  <si>
    <t>SLC7A11</t>
  </si>
  <si>
    <t>ENSG00000151012</t>
  </si>
  <si>
    <t>PRSS53</t>
  </si>
  <si>
    <t>ENSG00000151006</t>
  </si>
  <si>
    <t>TKTL2</t>
  </si>
  <si>
    <t>ENSG00000151005</t>
  </si>
  <si>
    <t>ITPR1</t>
  </si>
  <si>
    <t>ENSG00000150995</t>
  </si>
  <si>
    <t>UBC</t>
  </si>
  <si>
    <t>ENSG00000150991</t>
  </si>
  <si>
    <t>DHX37</t>
  </si>
  <si>
    <t>ENSG00000150990</t>
  </si>
  <si>
    <t>RILPL2</t>
  </si>
  <si>
    <t>ENSG00000150977</t>
  </si>
  <si>
    <t>ABCB9</t>
  </si>
  <si>
    <t>ENSG00000150967</t>
  </si>
  <si>
    <t>SEC24D</t>
  </si>
  <si>
    <t>ENSG00000150961</t>
  </si>
  <si>
    <t>CRIM1</t>
  </si>
  <si>
    <t>ENSG00000150938</t>
  </si>
  <si>
    <t>FOXO1</t>
  </si>
  <si>
    <t>ENSG00000150907</t>
  </si>
  <si>
    <t>FREM2</t>
  </si>
  <si>
    <t>ENSG00000150893</t>
  </si>
  <si>
    <t>C2orf50</t>
  </si>
  <si>
    <t>ENSG00000150873</t>
  </si>
  <si>
    <t>PIP4K2A</t>
  </si>
  <si>
    <t>ENSG00000150867</t>
  </si>
  <si>
    <t>PTS</t>
  </si>
  <si>
    <t>ENSG00000150787</t>
  </si>
  <si>
    <t>TEX12</t>
  </si>
  <si>
    <t>ENSG00000150783</t>
  </si>
  <si>
    <t>IL18</t>
  </si>
  <si>
    <t>ENSG00000150782</t>
  </si>
  <si>
    <t>TIMM8B</t>
  </si>
  <si>
    <t>ENSG00000150779</t>
  </si>
  <si>
    <t>NKAPD1</t>
  </si>
  <si>
    <t>ENSG00000150776</t>
  </si>
  <si>
    <t>PIH1D2</t>
  </si>
  <si>
    <t>ENSG00000150773</t>
  </si>
  <si>
    <t>DLAT</t>
  </si>
  <si>
    <t>ENSG00000150768</t>
  </si>
  <si>
    <t>DIXDC1</t>
  </si>
  <si>
    <t>ENSG00000150764</t>
  </si>
  <si>
    <t>DOCK1</t>
  </si>
  <si>
    <t>ENSG00000150760</t>
  </si>
  <si>
    <t>ATPSCKMT</t>
  </si>
  <si>
    <t>ENSG00000150756</t>
  </si>
  <si>
    <t>CCT5</t>
  </si>
  <si>
    <t>ENSG00000150753</t>
  </si>
  <si>
    <t>PPP1R1C</t>
  </si>
  <si>
    <t>ENSG00000150722</t>
  </si>
  <si>
    <t>MTMR12</t>
  </si>
  <si>
    <t>ENSG00000150712</t>
  </si>
  <si>
    <t>PRSS23</t>
  </si>
  <si>
    <t>ENSG00000150687</t>
  </si>
  <si>
    <t>RGS18</t>
  </si>
  <si>
    <t>ENSG00000150681</t>
  </si>
  <si>
    <t>CCDC83</t>
  </si>
  <si>
    <t>ENSG00000150676</t>
  </si>
  <si>
    <t>DLG2</t>
  </si>
  <si>
    <t>ENSG00000150672</t>
  </si>
  <si>
    <t>FSIP1</t>
  </si>
  <si>
    <t>ENSG00000150667</t>
  </si>
  <si>
    <t>CNDP1</t>
  </si>
  <si>
    <t>ENSG00000150656</t>
  </si>
  <si>
    <t>CD226</t>
  </si>
  <si>
    <t>ENSG00000150637</t>
  </si>
  <si>
    <t>CCDC102B</t>
  </si>
  <si>
    <t>ENSG00000150636</t>
  </si>
  <si>
    <t>VEGFC</t>
  </si>
  <si>
    <t>ENSG00000150630</t>
  </si>
  <si>
    <t>SPATA4</t>
  </si>
  <si>
    <t>ENSG00000150628</t>
  </si>
  <si>
    <t>WDR17</t>
  </si>
  <si>
    <t>ENSG00000150627</t>
  </si>
  <si>
    <t>GPM6A</t>
  </si>
  <si>
    <t>ENSG00000150625</t>
  </si>
  <si>
    <t>ADRA2A</t>
  </si>
  <si>
    <t>ENSG00000150594</t>
  </si>
  <si>
    <t>PDCD4</t>
  </si>
  <si>
    <t>ENSG00000150593</t>
  </si>
  <si>
    <t>LYPD6B</t>
  </si>
  <si>
    <t>ENSG00000150556</t>
  </si>
  <si>
    <t>LYPD1</t>
  </si>
  <si>
    <t>ENSG00000150551</t>
  </si>
  <si>
    <t>HNMT</t>
  </si>
  <si>
    <t>ENSG00000150540</t>
  </si>
  <si>
    <t>MIA2</t>
  </si>
  <si>
    <t>ENSG00000150527</t>
  </si>
  <si>
    <t>FAM124A</t>
  </si>
  <si>
    <t>ENSG00000150510</t>
  </si>
  <si>
    <t>KIAA1328</t>
  </si>
  <si>
    <t>ENSG00000150477</t>
  </si>
  <si>
    <t>ADGRL3</t>
  </si>
  <si>
    <t>ENSG00000150471</t>
  </si>
  <si>
    <t>SAP18</t>
  </si>
  <si>
    <t>ENSG00000150459</t>
  </si>
  <si>
    <t>LATS2</t>
  </si>
  <si>
    <t>ENSG00000150457</t>
  </si>
  <si>
    <t>EEF1AKMT1</t>
  </si>
  <si>
    <t>ENSG00000150456</t>
  </si>
  <si>
    <t>TIRAP</t>
  </si>
  <si>
    <t>ENSG00000150455</t>
  </si>
  <si>
    <t>TMEM218</t>
  </si>
  <si>
    <t>ENSG00000150433</t>
  </si>
  <si>
    <t>TMCO3</t>
  </si>
  <si>
    <t>ENSG00000150403</t>
  </si>
  <si>
    <t>DCUN1D2</t>
  </si>
  <si>
    <t>ENSG00000150401</t>
  </si>
  <si>
    <t>CDH8</t>
  </si>
  <si>
    <t>ENSG00000150394</t>
  </si>
  <si>
    <t>ARID5B</t>
  </si>
  <si>
    <t>ENSG00000150347</t>
  </si>
  <si>
    <t>FCGR1A</t>
  </si>
  <si>
    <t>ENSG00000150337</t>
  </si>
  <si>
    <t>CWC15</t>
  </si>
  <si>
    <t>ENSG00000150316</t>
  </si>
  <si>
    <t>CTF1</t>
  </si>
  <si>
    <t>ENSG00000150281</t>
  </si>
  <si>
    <t>FRMPD2B</t>
  </si>
  <si>
    <t>ENSG00000150175</t>
  </si>
  <si>
    <t>ITGB1</t>
  </si>
  <si>
    <t>ENSG00000150093</t>
  </si>
  <si>
    <t>MPP7</t>
  </si>
  <si>
    <t>ENSG00000150054</t>
  </si>
  <si>
    <t>MKX</t>
  </si>
  <si>
    <t>ENSG00000150051</t>
  </si>
  <si>
    <t>CLEC1A</t>
  </si>
  <si>
    <t>ENSG00000150048</t>
  </si>
  <si>
    <t>KLRF1</t>
  </si>
  <si>
    <t>ENSG00000150045</t>
  </si>
  <si>
    <t>CNKSR2</t>
  </si>
  <si>
    <t>ENSG00000149970</t>
  </si>
  <si>
    <t>MMP3</t>
  </si>
  <si>
    <t>ENSG00000149968</t>
  </si>
  <si>
    <t>HMGA2</t>
  </si>
  <si>
    <t>ENSG00000149948</t>
  </si>
  <si>
    <t>TMEM219</t>
  </si>
  <si>
    <t>ENSG00000149932</t>
  </si>
  <si>
    <t>TAOK2</t>
  </si>
  <si>
    <t>ENSG00000149930</t>
  </si>
  <si>
    <t>HIRIP3</t>
  </si>
  <si>
    <t>ENSG00000149929</t>
  </si>
  <si>
    <t>DOC2A</t>
  </si>
  <si>
    <t>ENSG00000149927</t>
  </si>
  <si>
    <t>TLCD3B</t>
  </si>
  <si>
    <t>ENSG00000149926</t>
  </si>
  <si>
    <t>ALDOA</t>
  </si>
  <si>
    <t>ENSG00000149925</t>
  </si>
  <si>
    <t>PPP4C</t>
  </si>
  <si>
    <t>ENSG00000149923</t>
  </si>
  <si>
    <t>TBX6</t>
  </si>
  <si>
    <t>ENSG00000149922</t>
  </si>
  <si>
    <t>VPS51</t>
  </si>
  <si>
    <t>ENSG00000149823</t>
  </si>
  <si>
    <t>TM7SF2</t>
  </si>
  <si>
    <t>ENSG00000149809</t>
  </si>
  <si>
    <t>FAU</t>
  </si>
  <si>
    <t>ENSG00000149806</t>
  </si>
  <si>
    <t>CDC42EP2</t>
  </si>
  <si>
    <t>ENSG00000149798</t>
  </si>
  <si>
    <t>MRPL49</t>
  </si>
  <si>
    <t>ENSG00000149792</t>
  </si>
  <si>
    <t>PLCB3</t>
  </si>
  <si>
    <t>ENSG00000149782</t>
  </si>
  <si>
    <t>FERMT3</t>
  </si>
  <si>
    <t>ENSG00000149781</t>
  </si>
  <si>
    <t>NUDT22</t>
  </si>
  <si>
    <t>ENSG00000149761</t>
  </si>
  <si>
    <t>TRPT1</t>
  </si>
  <si>
    <t>ENSG00000149743</t>
  </si>
  <si>
    <t>GPHA2</t>
  </si>
  <si>
    <t>ENSG00000149735</t>
  </si>
  <si>
    <t>LTO1</t>
  </si>
  <si>
    <t>ENSG00000149716</t>
  </si>
  <si>
    <t>CABLES2</t>
  </si>
  <si>
    <t>ENSG00000149679</t>
  </si>
  <si>
    <t>YTHDF1</t>
  </si>
  <si>
    <t>ENSG00000149658</t>
  </si>
  <si>
    <t>LSM14B</t>
  </si>
  <si>
    <t>ENSG00000149657</t>
  </si>
  <si>
    <t>LINC00266-1</t>
  </si>
  <si>
    <t>ENSG00000149656</t>
  </si>
  <si>
    <t>CDH22</t>
  </si>
  <si>
    <t>ENSG00000149654</t>
  </si>
  <si>
    <t>CNBD2</t>
  </si>
  <si>
    <t>ENSG00000149646</t>
  </si>
  <si>
    <t>SOGA1</t>
  </si>
  <si>
    <t>ENSG00000149639</t>
  </si>
  <si>
    <t>DSN1</t>
  </si>
  <si>
    <t>ENSG00000149636</t>
  </si>
  <si>
    <t>OCSTAMP</t>
  </si>
  <si>
    <t>ENSG00000149635</t>
  </si>
  <si>
    <t>SPATA25</t>
  </si>
  <si>
    <t>ENSG00000149634</t>
  </si>
  <si>
    <t>KIAA1755</t>
  </si>
  <si>
    <t>ENSG00000149633</t>
  </si>
  <si>
    <t>C20orf144</t>
  </si>
  <si>
    <t>ENSG00000149609</t>
  </si>
  <si>
    <t>COMMD7</t>
  </si>
  <si>
    <t>ENSG00000149600</t>
  </si>
  <si>
    <t>DUSP15</t>
  </si>
  <si>
    <t>ENSG00000149599</t>
  </si>
  <si>
    <t>JPH2</t>
  </si>
  <si>
    <t>ENSG00000149596</t>
  </si>
  <si>
    <t>TAGLN</t>
  </si>
  <si>
    <t>ENSG00000149591</t>
  </si>
  <si>
    <t>TMEM25</t>
  </si>
  <si>
    <t>ENSG00000149582</t>
  </si>
  <si>
    <t>SIDT2</t>
  </si>
  <si>
    <t>ENSG00000149577</t>
  </si>
  <si>
    <t>SCN2B</t>
  </si>
  <si>
    <t>ENSG00000149575</t>
  </si>
  <si>
    <t>MPZL2</t>
  </si>
  <si>
    <t>ENSG00000149573</t>
  </si>
  <si>
    <t>KIRREL3</t>
  </si>
  <si>
    <t>ENSG00000149571</t>
  </si>
  <si>
    <t>ESAM</t>
  </si>
  <si>
    <t>ENSG00000149564</t>
  </si>
  <si>
    <t>FEZ1</t>
  </si>
  <si>
    <t>ENSG00000149557</t>
  </si>
  <si>
    <t>CHEK1</t>
  </si>
  <si>
    <t>ENSG00000149554</t>
  </si>
  <si>
    <t>CCDC15</t>
  </si>
  <si>
    <t>ENSG00000149548</t>
  </si>
  <si>
    <t>EI24</t>
  </si>
  <si>
    <t>ENSG00000149547</t>
  </si>
  <si>
    <t>B3GAT3</t>
  </si>
  <si>
    <t>ENSG00000149541</t>
  </si>
  <si>
    <t>MS4A2</t>
  </si>
  <si>
    <t>ENSG00000149534</t>
  </si>
  <si>
    <t>CPSF7</t>
  </si>
  <si>
    <t>ENSG00000149532</t>
  </si>
  <si>
    <t>FRG1BP</t>
  </si>
  <si>
    <t>ENSG00000149531</t>
  </si>
  <si>
    <t>PLCH2</t>
  </si>
  <si>
    <t>ENSG00000149527</t>
  </si>
  <si>
    <t>MS4A3</t>
  </si>
  <si>
    <t>ENSG00000149516</t>
  </si>
  <si>
    <t>ZP1</t>
  </si>
  <si>
    <t>ENSG00000149506</t>
  </si>
  <si>
    <t>INCENP</t>
  </si>
  <si>
    <t>ENSG00000149503</t>
  </si>
  <si>
    <t>EML3</t>
  </si>
  <si>
    <t>ENSG00000149499</t>
  </si>
  <si>
    <t>ROM1</t>
  </si>
  <si>
    <t>ENSG00000149489</t>
  </si>
  <si>
    <t>TMC2</t>
  </si>
  <si>
    <t>ENSG00000149488</t>
  </si>
  <si>
    <t>FADS1</t>
  </si>
  <si>
    <t>ENSG00000149485</t>
  </si>
  <si>
    <t>TMEM138</t>
  </si>
  <si>
    <t>ENSG00000149483</t>
  </si>
  <si>
    <t>MTA2</t>
  </si>
  <si>
    <t>ENSG00000149480</t>
  </si>
  <si>
    <t>TKFC</t>
  </si>
  <si>
    <t>ENSG00000149476</t>
  </si>
  <si>
    <t>KAT14</t>
  </si>
  <si>
    <t>ENSG00000149474</t>
  </si>
  <si>
    <t>ADAM33</t>
  </si>
  <si>
    <t>ENSG00000149451</t>
  </si>
  <si>
    <t>HYOU1</t>
  </si>
  <si>
    <t>ENSG00000149428</t>
  </si>
  <si>
    <t>ST14</t>
  </si>
  <si>
    <t>ENSG00000149418</t>
  </si>
  <si>
    <t>GRIK4</t>
  </si>
  <si>
    <t>ENSG00000149403</t>
  </si>
  <si>
    <t>P4HA3</t>
  </si>
  <si>
    <t>ENSG00000149380</t>
  </si>
  <si>
    <t>LAMTOR1</t>
  </si>
  <si>
    <t>ENSG00000149357</t>
  </si>
  <si>
    <t>SLX4IP</t>
  </si>
  <si>
    <t>ENSG00000149346</t>
  </si>
  <si>
    <t>GLB1L2</t>
  </si>
  <si>
    <t>ENSG00000149328</t>
  </si>
  <si>
    <t>AASDHPPT</t>
  </si>
  <si>
    <t>ENSG00000149313</t>
  </si>
  <si>
    <t>ATM</t>
  </si>
  <si>
    <t>ENSG00000149311</t>
  </si>
  <si>
    <t>NPAT</t>
  </si>
  <si>
    <t>ENSG00000149308</t>
  </si>
  <si>
    <t>HTR3B</t>
  </si>
  <si>
    <t>ENSG00000149305</t>
  </si>
  <si>
    <t>C11orf52</t>
  </si>
  <si>
    <t>ENSG00000149300</t>
  </si>
  <si>
    <t>DRD2</t>
  </si>
  <si>
    <t>ENSG00000149295</t>
  </si>
  <si>
    <t>NCAM1</t>
  </si>
  <si>
    <t>ENSG00000149294</t>
  </si>
  <si>
    <t>TTC12</t>
  </si>
  <si>
    <t>ENSG00000149292</t>
  </si>
  <si>
    <t>ZC3H12C</t>
  </si>
  <si>
    <t>ENSG00000149289</t>
  </si>
  <si>
    <t>RPS3</t>
  </si>
  <si>
    <t>ENSG00000149273</t>
  </si>
  <si>
    <t>PAK1</t>
  </si>
  <si>
    <t>ENSG00000149269</t>
  </si>
  <si>
    <t>INTS4</t>
  </si>
  <si>
    <t>ENSG00000149262</t>
  </si>
  <si>
    <t>CAPN5</t>
  </si>
  <si>
    <t>ENSG00000149260</t>
  </si>
  <si>
    <t>SERPINH1</t>
  </si>
  <si>
    <t>ENSG00000149257</t>
  </si>
  <si>
    <t>TENM4</t>
  </si>
  <si>
    <t>ENSG00000149256</t>
  </si>
  <si>
    <t>KLHL35</t>
  </si>
  <si>
    <t>ENSG00000149243</t>
  </si>
  <si>
    <t>CCDC82</t>
  </si>
  <si>
    <t>ENSG00000149231</t>
  </si>
  <si>
    <t>ENDOD1</t>
  </si>
  <si>
    <t>ENSG00000149218</t>
  </si>
  <si>
    <t>SESN3</t>
  </si>
  <si>
    <t>ENSG00000149212</t>
  </si>
  <si>
    <t>CCDC81</t>
  </si>
  <si>
    <t>ENSG00000149201</t>
  </si>
  <si>
    <t>HIKESHI</t>
  </si>
  <si>
    <t>ENSG00000149196</t>
  </si>
  <si>
    <t>CELF1</t>
  </si>
  <si>
    <t>ENSG00000149187</t>
  </si>
  <si>
    <t>ARFGAP2</t>
  </si>
  <si>
    <t>ENSG00000149182</t>
  </si>
  <si>
    <t>C11orf49</t>
  </si>
  <si>
    <t>ENSG00000149179</t>
  </si>
  <si>
    <t>PTPRJ</t>
  </si>
  <si>
    <t>ENSG00000149177</t>
  </si>
  <si>
    <t>SLC43A1</t>
  </si>
  <si>
    <t>ENSG00000149150</t>
  </si>
  <si>
    <t>SSRP1</t>
  </si>
  <si>
    <t>ENSG00000149136</t>
  </si>
  <si>
    <t>SERPING1</t>
  </si>
  <si>
    <t>ENSG00000149131</t>
  </si>
  <si>
    <t>GLYAT</t>
  </si>
  <si>
    <t>ENSG00000149124</t>
  </si>
  <si>
    <t>TNKS1BP1</t>
  </si>
  <si>
    <t>ENSG00000149115</t>
  </si>
  <si>
    <t>EIF3M</t>
  </si>
  <si>
    <t>ENSG00000149100</t>
  </si>
  <si>
    <t>DGKZ</t>
  </si>
  <si>
    <t>ENSG00000149091</t>
  </si>
  <si>
    <t>APIP</t>
  </si>
  <si>
    <t>ENSG00000149089</t>
  </si>
  <si>
    <t>HSD17B12</t>
  </si>
  <si>
    <t>ENSG00000149084</t>
  </si>
  <si>
    <t>ZNF215</t>
  </si>
  <si>
    <t>ENSG00000149054</t>
  </si>
  <si>
    <t>ZNF214</t>
  </si>
  <si>
    <t>ENSG00000149050</t>
  </si>
  <si>
    <t>TUT1</t>
  </si>
  <si>
    <t>ENSG00000149016</t>
  </si>
  <si>
    <t>PGAP2</t>
  </si>
  <si>
    <t>ENSG00000148985</t>
  </si>
  <si>
    <t>SAA4</t>
  </si>
  <si>
    <t>ENSG00000148965</t>
  </si>
  <si>
    <t>IMMP1L</t>
  </si>
  <si>
    <t>ENSG00000148950</t>
  </si>
  <si>
    <t>LIN7C</t>
  </si>
  <si>
    <t>ENSG00000148943</t>
  </si>
  <si>
    <t>GAS2</t>
  </si>
  <si>
    <t>ENSG00000148935</t>
  </si>
  <si>
    <t>ADM</t>
  </si>
  <si>
    <t>ENSG00000148926</t>
  </si>
  <si>
    <t>BTBD10</t>
  </si>
  <si>
    <t>ENSG00000148925</t>
  </si>
  <si>
    <t>RGS10</t>
  </si>
  <si>
    <t>ENSG00000148908</t>
  </si>
  <si>
    <t>ADAM12</t>
  </si>
  <si>
    <t>ENSG00000148848</t>
  </si>
  <si>
    <t>PDCD11</t>
  </si>
  <si>
    <t>ENSG00000148843</t>
  </si>
  <si>
    <t>CNNM2</t>
  </si>
  <si>
    <t>ENSG00000148842</t>
  </si>
  <si>
    <t>ITPRIP</t>
  </si>
  <si>
    <t>ENSG00000148841</t>
  </si>
  <si>
    <t>PPRC1</t>
  </si>
  <si>
    <t>ENSG00000148840</t>
  </si>
  <si>
    <t>TAF5</t>
  </si>
  <si>
    <t>ENSG00000148835</t>
  </si>
  <si>
    <t>GSTO1</t>
  </si>
  <si>
    <t>ENSG00000148834</t>
  </si>
  <si>
    <t>PAOX</t>
  </si>
  <si>
    <t>ENSG00000148832</t>
  </si>
  <si>
    <t>NKX6-2</t>
  </si>
  <si>
    <t>ENSG00000148826</t>
  </si>
  <si>
    <t>MTG1</t>
  </si>
  <si>
    <t>ENSG00000148824</t>
  </si>
  <si>
    <t>LRRC27</t>
  </si>
  <si>
    <t>ENSG00000148814</t>
  </si>
  <si>
    <t>FUOM</t>
  </si>
  <si>
    <t>ENSG00000148803</t>
  </si>
  <si>
    <t>INA</t>
  </si>
  <si>
    <t>ENSG00000148798</t>
  </si>
  <si>
    <t>CYP17A1</t>
  </si>
  <si>
    <t>ENSG00000148795</t>
  </si>
  <si>
    <t>MKI67</t>
  </si>
  <si>
    <t>ENSG00000148773</t>
  </si>
  <si>
    <t>TCF7L2</t>
  </si>
  <si>
    <t>ENSG00000148737</t>
  </si>
  <si>
    <t>PLEKHS1</t>
  </si>
  <si>
    <t>ENSG00000148735</t>
  </si>
  <si>
    <t>NPFFR1</t>
  </si>
  <si>
    <t>ENSG00000148734</t>
  </si>
  <si>
    <t>EIF4EBP2</t>
  </si>
  <si>
    <t>ENSG00000148730</t>
  </si>
  <si>
    <t>DNAJB12</t>
  </si>
  <si>
    <t>ENSG00000148719</t>
  </si>
  <si>
    <t>HABP2</t>
  </si>
  <si>
    <t>ENSG00000148702</t>
  </si>
  <si>
    <t>ADD3</t>
  </si>
  <si>
    <t>ENSG00000148700</t>
  </si>
  <si>
    <t>FRA10AC1</t>
  </si>
  <si>
    <t>ENSG00000148690</t>
  </si>
  <si>
    <t>RPP30</t>
  </si>
  <si>
    <t>ENSG00000148688</t>
  </si>
  <si>
    <t>HTR7</t>
  </si>
  <si>
    <t>ENSG00000148680</t>
  </si>
  <si>
    <t>ANKRD1</t>
  </si>
  <si>
    <t>ENSG00000148677</t>
  </si>
  <si>
    <t>GLUD1</t>
  </si>
  <si>
    <t>ENSG00000148672</t>
  </si>
  <si>
    <t>ADIRF</t>
  </si>
  <si>
    <t>ENSG00000148671</t>
  </si>
  <si>
    <t>CAMK2G</t>
  </si>
  <si>
    <t>ENSG00000148660</t>
  </si>
  <si>
    <t>LRMDA</t>
  </si>
  <si>
    <t>ENSG00000148655</t>
  </si>
  <si>
    <t>HERC4</t>
  </si>
  <si>
    <t>ENSG00000148634</t>
  </si>
  <si>
    <t>POLR3A</t>
  </si>
  <si>
    <t>ENSG00000148606</t>
  </si>
  <si>
    <t>RGR</t>
  </si>
  <si>
    <t>ENSG00000148604</t>
  </si>
  <si>
    <t>CDHR1</t>
  </si>
  <si>
    <t>ENSG00000148600</t>
  </si>
  <si>
    <t>NRBF2</t>
  </si>
  <si>
    <t>ENSG00000148572</t>
  </si>
  <si>
    <t>FAM13C</t>
  </si>
  <si>
    <t>ENSG00000148541</t>
  </si>
  <si>
    <t>ZEB1</t>
  </si>
  <si>
    <t>ENSG00000148516</t>
  </si>
  <si>
    <t>PARD3</t>
  </si>
  <si>
    <t>ENSG00000148498</t>
  </si>
  <si>
    <t>ST8SIA6</t>
  </si>
  <si>
    <t>ENSG00000148488</t>
  </si>
  <si>
    <t>RSU1</t>
  </si>
  <si>
    <t>ENSG00000148484</t>
  </si>
  <si>
    <t>TMEM236</t>
  </si>
  <si>
    <t>ENSG00000148483</t>
  </si>
  <si>
    <t>SLC39A12</t>
  </si>
  <si>
    <t>ENSG00000148482</t>
  </si>
  <si>
    <t>MINDY3</t>
  </si>
  <si>
    <t>ENSG00000148481</t>
  </si>
  <si>
    <t>FAM171A1</t>
  </si>
  <si>
    <t>ENSG00000148468</t>
  </si>
  <si>
    <t>PDSS1</t>
  </si>
  <si>
    <t>ENSG00000148459</t>
  </si>
  <si>
    <t>MSRB2</t>
  </si>
  <si>
    <t>ENSG00000148450</t>
  </si>
  <si>
    <t>COMMD3</t>
  </si>
  <si>
    <t>ENSG00000148444</t>
  </si>
  <si>
    <t>USP6NL</t>
  </si>
  <si>
    <t>ENSG00000148429</t>
  </si>
  <si>
    <t>PROSER2</t>
  </si>
  <si>
    <t>ENSG00000148426</t>
  </si>
  <si>
    <t>NACC2</t>
  </si>
  <si>
    <t>ENSG00000148411</t>
  </si>
  <si>
    <t>CACNA1B</t>
  </si>
  <si>
    <t>ENSG00000148408</t>
  </si>
  <si>
    <t>NOTCH1</t>
  </si>
  <si>
    <t>ENSG00000148400</t>
  </si>
  <si>
    <t>DPH7</t>
  </si>
  <si>
    <t>ENSG00000148399</t>
  </si>
  <si>
    <t>SEC16A</t>
  </si>
  <si>
    <t>ENSG00000148396</t>
  </si>
  <si>
    <t>INPP5E</t>
  </si>
  <si>
    <t>ENSG00000148384</t>
  </si>
  <si>
    <t>IDI2</t>
  </si>
  <si>
    <t>ENSG00000148377</t>
  </si>
  <si>
    <t>PAXX</t>
  </si>
  <si>
    <t>ENSG00000148362</t>
  </si>
  <si>
    <t>GPR107</t>
  </si>
  <si>
    <t>ENSG00000148358</t>
  </si>
  <si>
    <t>HMCN2</t>
  </si>
  <si>
    <t>ENSG00000148357</t>
  </si>
  <si>
    <t>LRSAM1</t>
  </si>
  <si>
    <t>ENSG00000148356</t>
  </si>
  <si>
    <t>LCN2</t>
  </si>
  <si>
    <t>ENSG00000148346</t>
  </si>
  <si>
    <t>PTGES</t>
  </si>
  <si>
    <t>ENSG00000148344</t>
  </si>
  <si>
    <t>MIGA2</t>
  </si>
  <si>
    <t>ENSG00000148343</t>
  </si>
  <si>
    <t>SH3GLB2</t>
  </si>
  <si>
    <t>ENSG00000148341</t>
  </si>
  <si>
    <t>SLC25A25</t>
  </si>
  <si>
    <t>ENSG00000148339</t>
  </si>
  <si>
    <t>CIZ1</t>
  </si>
  <si>
    <t>ENSG00000148337</t>
  </si>
  <si>
    <t>NTMT1</t>
  </si>
  <si>
    <t>ENSG00000148335</t>
  </si>
  <si>
    <t>PTGES2</t>
  </si>
  <si>
    <t>ENSG00000148334</t>
  </si>
  <si>
    <t>ASB6</t>
  </si>
  <si>
    <t>ENSG00000148331</t>
  </si>
  <si>
    <t>GTF3C5</t>
  </si>
  <si>
    <t>ENSG00000148308</t>
  </si>
  <si>
    <t>RPL7A</t>
  </si>
  <si>
    <t>ENSG00000148303</t>
  </si>
  <si>
    <t>REXO4</t>
  </si>
  <si>
    <t>ENSG00000148300</t>
  </si>
  <si>
    <t>MED22</t>
  </si>
  <si>
    <t>ENSG00000148297</t>
  </si>
  <si>
    <t>SURF6</t>
  </si>
  <si>
    <t>ENSG00000148296</t>
  </si>
  <si>
    <t>SURF2</t>
  </si>
  <si>
    <t>ENSG00000148291</t>
  </si>
  <si>
    <t>SURF1</t>
  </si>
  <si>
    <t>ENSG00000148290</t>
  </si>
  <si>
    <t>GBGT1</t>
  </si>
  <si>
    <t>ENSG00000148288</t>
  </si>
  <si>
    <t>SURF4</t>
  </si>
  <si>
    <t>ENSG00000148248</t>
  </si>
  <si>
    <t>POLE3</t>
  </si>
  <si>
    <t>ENSG00000148229</t>
  </si>
  <si>
    <t>WDR31</t>
  </si>
  <si>
    <t>ENSG00000148225</t>
  </si>
  <si>
    <t>ASTN2</t>
  </si>
  <si>
    <t>ENSG00000148219</t>
  </si>
  <si>
    <t>ALAD</t>
  </si>
  <si>
    <t>ENSG00000148218</t>
  </si>
  <si>
    <t>CRB2</t>
  </si>
  <si>
    <t>ENSG00000148204</t>
  </si>
  <si>
    <t>NR6A1</t>
  </si>
  <si>
    <t>ENSG00000148200</t>
  </si>
  <si>
    <t>MRRF</t>
  </si>
  <si>
    <t>ENSG00000148187</t>
  </si>
  <si>
    <t>GSN</t>
  </si>
  <si>
    <t>ENSG00000148180</t>
  </si>
  <si>
    <t>STOM</t>
  </si>
  <si>
    <t>ENSG00000148175</t>
  </si>
  <si>
    <t>SNX30</t>
  </si>
  <si>
    <t>ENSG00000148158</t>
  </si>
  <si>
    <t>UGCG</t>
  </si>
  <si>
    <t>ENSG00000148154</t>
  </si>
  <si>
    <t>INIP</t>
  </si>
  <si>
    <t>ENSG00000148153</t>
  </si>
  <si>
    <t>ZNF462</t>
  </si>
  <si>
    <t>ENSG00000148143</t>
  </si>
  <si>
    <t>AOPEP</t>
  </si>
  <si>
    <t>ENSG00000148120</t>
  </si>
  <si>
    <t>MFSD14B</t>
  </si>
  <si>
    <t>ENSG00000148110</t>
  </si>
  <si>
    <t>AUH</t>
  </si>
  <si>
    <t>ENSG00000148090</t>
  </si>
  <si>
    <t>SHC3</t>
  </si>
  <si>
    <t>ENSG00000148082</t>
  </si>
  <si>
    <t>IDNK</t>
  </si>
  <si>
    <t>ENSG00000148057</t>
  </si>
  <si>
    <t>NTRK2</t>
  </si>
  <si>
    <t>ENSG00000148053</t>
  </si>
  <si>
    <t>CEP78</t>
  </si>
  <si>
    <t>ENSG00000148019</t>
  </si>
  <si>
    <t>CBWD5</t>
  </si>
  <si>
    <t>ENSG00000147996</t>
  </si>
  <si>
    <t>SIGMAR1</t>
  </si>
  <si>
    <t>ENSG00000147955</t>
  </si>
  <si>
    <t>FBXO10</t>
  </si>
  <si>
    <t>ENSG00000147912</t>
  </si>
  <si>
    <t>ZCCHC7</t>
  </si>
  <si>
    <t>ENSG00000147905</t>
  </si>
  <si>
    <t>C9orf72</t>
  </si>
  <si>
    <t>ENSG00000147894</t>
  </si>
  <si>
    <t>CDKN2A</t>
  </si>
  <si>
    <t>ENSG00000147889</t>
  </si>
  <si>
    <t>CDKN2B</t>
  </si>
  <si>
    <t>ENSG00000147883</t>
  </si>
  <si>
    <t>HAUS6</t>
  </si>
  <si>
    <t>ENSG00000147874</t>
  </si>
  <si>
    <t>PLIN2</t>
  </si>
  <si>
    <t>ENSG00000147872</t>
  </si>
  <si>
    <t>NFIB</t>
  </si>
  <si>
    <t>ENSG00000147862</t>
  </si>
  <si>
    <t>UHRF2</t>
  </si>
  <si>
    <t>ENSG00000147854</t>
  </si>
  <si>
    <t>AK3</t>
  </si>
  <si>
    <t>ENSG00000147853</t>
  </si>
  <si>
    <t>VLDLR</t>
  </si>
  <si>
    <t>ENSG00000147852</t>
  </si>
  <si>
    <t>NAPRT</t>
  </si>
  <si>
    <t>ENSG00000147813</t>
  </si>
  <si>
    <t>SLC39A4</t>
  </si>
  <si>
    <t>ENSG00000147804</t>
  </si>
  <si>
    <t>ARHGAP39</t>
  </si>
  <si>
    <t>ENSG00000147799</t>
  </si>
  <si>
    <t>ZNF7</t>
  </si>
  <si>
    <t>ENSG00000147789</t>
  </si>
  <si>
    <t>FAM135B</t>
  </si>
  <si>
    <t>ENSG00000147724</t>
  </si>
  <si>
    <t>GSDMC</t>
  </si>
  <si>
    <t>ENSG00000147697</t>
  </si>
  <si>
    <t>FAM83A</t>
  </si>
  <si>
    <t>ENSG00000147689</t>
  </si>
  <si>
    <t>TATDN1</t>
  </si>
  <si>
    <t>ENSG00000147687</t>
  </si>
  <si>
    <t>NDUFB9</t>
  </si>
  <si>
    <t>ENSG00000147684</t>
  </si>
  <si>
    <t>UTP23</t>
  </si>
  <si>
    <t>ENSG00000147679</t>
  </si>
  <si>
    <t>EIF3H</t>
  </si>
  <si>
    <t>ENSG00000147677</t>
  </si>
  <si>
    <t>MAL2</t>
  </si>
  <si>
    <t>ENSG00000147676</t>
  </si>
  <si>
    <t>POLR2K</t>
  </si>
  <si>
    <t>ENSG00000147669</t>
  </si>
  <si>
    <t>RSPO2</t>
  </si>
  <si>
    <t>ENSG00000147655</t>
  </si>
  <si>
    <t>EBAG9</t>
  </si>
  <si>
    <t>ENSG00000147654</t>
  </si>
  <si>
    <t>LRP12</t>
  </si>
  <si>
    <t>ENSG00000147650</t>
  </si>
  <si>
    <t>MTDH</t>
  </si>
  <si>
    <t>ENSG00000147649</t>
  </si>
  <si>
    <t>DPYS</t>
  </si>
  <si>
    <t>ENSG00000147647</t>
  </si>
  <si>
    <t>SYBU</t>
  </si>
  <si>
    <t>ENSG00000147642</t>
  </si>
  <si>
    <t>ATP6V0D2</t>
  </si>
  <si>
    <t>ENSG00000147614</t>
  </si>
  <si>
    <t>PSKH2</t>
  </si>
  <si>
    <t>ENSG00000147613</t>
  </si>
  <si>
    <t>SLC26A7</t>
  </si>
  <si>
    <t>ENSG00000147606</t>
  </si>
  <si>
    <t>RPL7</t>
  </si>
  <si>
    <t>ENSG00000147604</t>
  </si>
  <si>
    <t>TERF1</t>
  </si>
  <si>
    <t>ENSG00000147601</t>
  </si>
  <si>
    <t>LACTB2</t>
  </si>
  <si>
    <t>ENSG00000147592</t>
  </si>
  <si>
    <t>MRPS28</t>
  </si>
  <si>
    <t>ENSG00000147586</t>
  </si>
  <si>
    <t>ADHFE1</t>
  </si>
  <si>
    <t>ENSG00000147576</t>
  </si>
  <si>
    <t>TRIM55</t>
  </si>
  <si>
    <t>ENSG00000147573</t>
  </si>
  <si>
    <t>DNAJC5B</t>
  </si>
  <si>
    <t>ENSG00000147570</t>
  </si>
  <si>
    <t>NSD3</t>
  </si>
  <si>
    <t>ENSG00000147548</t>
  </si>
  <si>
    <t>GINS4</t>
  </si>
  <si>
    <t>ENSG00000147536</t>
  </si>
  <si>
    <t>PLPP5</t>
  </si>
  <si>
    <t>ENSG00000147535</t>
  </si>
  <si>
    <t>GOLGA7</t>
  </si>
  <si>
    <t>ENSG00000147533</t>
  </si>
  <si>
    <t>TACC1</t>
  </si>
  <si>
    <t>ENSG00000147526</t>
  </si>
  <si>
    <t>RGS20</t>
  </si>
  <si>
    <t>ENSG00000147509</t>
  </si>
  <si>
    <t>ST18</t>
  </si>
  <si>
    <t>ENSG00000147488</t>
  </si>
  <si>
    <t>PXDNL</t>
  </si>
  <si>
    <t>ENSG00000147485</t>
  </si>
  <si>
    <t>SNTG1</t>
  </si>
  <si>
    <t>ENSG00000147481</t>
  </si>
  <si>
    <t>ERLIN2</t>
  </si>
  <si>
    <t>ENSG00000147475</t>
  </si>
  <si>
    <t>PLPBP</t>
  </si>
  <si>
    <t>ENSG00000147471</t>
  </si>
  <si>
    <t>STAR</t>
  </si>
  <si>
    <t>ENSG00000147465</t>
  </si>
  <si>
    <t>DOCK5</t>
  </si>
  <si>
    <t>ENSG00000147459</t>
  </si>
  <si>
    <t>CHMP7</t>
  </si>
  <si>
    <t>ENSG00000147457</t>
  </si>
  <si>
    <t>SLC25A37</t>
  </si>
  <si>
    <t>ENSG00000147454</t>
  </si>
  <si>
    <t>DOK2</t>
  </si>
  <si>
    <t>ENSG00000147443</t>
  </si>
  <si>
    <t>BIN3</t>
  </si>
  <si>
    <t>ENSG00000147439</t>
  </si>
  <si>
    <t>GNRH1</t>
  </si>
  <si>
    <t>ENSG00000147437</t>
  </si>
  <si>
    <t>CHRNA6</t>
  </si>
  <si>
    <t>ENSG00000147434</t>
  </si>
  <si>
    <t>HMBOX1</t>
  </si>
  <si>
    <t>ENSG00000147421</t>
  </si>
  <si>
    <t>CCDC25</t>
  </si>
  <si>
    <t>ENSG00000147419</t>
  </si>
  <si>
    <t>ATP6V1B2</t>
  </si>
  <si>
    <t>ENSG00000147416</t>
  </si>
  <si>
    <t>CSGALNACT1</t>
  </si>
  <si>
    <t>ENSG00000147408</t>
  </si>
  <si>
    <t>RPL10</t>
  </si>
  <si>
    <t>ENSG00000147403</t>
  </si>
  <si>
    <t>CETN2</t>
  </si>
  <si>
    <t>ENSG00000147400</t>
  </si>
  <si>
    <t>ZNF185</t>
  </si>
  <si>
    <t>ENSG00000147394</t>
  </si>
  <si>
    <t>NSDHL</t>
  </si>
  <si>
    <t>ENSG00000147383</t>
  </si>
  <si>
    <t>FBXO25</t>
  </si>
  <si>
    <t>ENSG00000147364</t>
  </si>
  <si>
    <t>MFHAS1</t>
  </si>
  <si>
    <t>ENSG00000147324</t>
  </si>
  <si>
    <t>MCPH1</t>
  </si>
  <si>
    <t>ENSG00000147316</t>
  </si>
  <si>
    <t>RBMX</t>
  </si>
  <si>
    <t>ENSG00000147274</t>
  </si>
  <si>
    <t>GPC3</t>
  </si>
  <si>
    <t>ENSG00000147257</t>
  </si>
  <si>
    <t>IGSF1</t>
  </si>
  <si>
    <t>ENSG00000147255</t>
  </si>
  <si>
    <t>DOCK11</t>
  </si>
  <si>
    <t>ENSG00000147251</t>
  </si>
  <si>
    <t>FRMPD3</t>
  </si>
  <si>
    <t>ENSG00000147234</t>
  </si>
  <si>
    <t>RADX</t>
  </si>
  <si>
    <t>ENSG00000147231</t>
  </si>
  <si>
    <t>PRPS1</t>
  </si>
  <si>
    <t>ENSG00000147224</t>
  </si>
  <si>
    <t>RIPPLY1</t>
  </si>
  <si>
    <t>ENSG00000147223</t>
  </si>
  <si>
    <t>NXF3</t>
  </si>
  <si>
    <t>ENSG00000147206</t>
  </si>
  <si>
    <t>DIAPH2</t>
  </si>
  <si>
    <t>ENSG00000147202</t>
  </si>
  <si>
    <t>ZNF711</t>
  </si>
  <si>
    <t>ENSG00000147180</t>
  </si>
  <si>
    <t>GCNA</t>
  </si>
  <si>
    <t>ENSG00000147174</t>
  </si>
  <si>
    <t>IL2RG</t>
  </si>
  <si>
    <t>ENSG00000147168</t>
  </si>
  <si>
    <t>ITGB1BP2</t>
  </si>
  <si>
    <t>ENSG00000147166</t>
  </si>
  <si>
    <t>SNX12</t>
  </si>
  <si>
    <t>ENSG00000147164</t>
  </si>
  <si>
    <t>OGT</t>
  </si>
  <si>
    <t>ENSG00000147162</t>
  </si>
  <si>
    <t>EBP</t>
  </si>
  <si>
    <t>ENSG00000147155</t>
  </si>
  <si>
    <t>LPAR4</t>
  </si>
  <si>
    <t>ENSG00000147145</t>
  </si>
  <si>
    <t>CCDC120</t>
  </si>
  <si>
    <t>ENSG00000147144</t>
  </si>
  <si>
    <t>NONO</t>
  </si>
  <si>
    <t>ENSG00000147140</t>
  </si>
  <si>
    <t>GPR174</t>
  </si>
  <si>
    <t>ENSG00000147138</t>
  </si>
  <si>
    <t>TAF1</t>
  </si>
  <si>
    <t>ENSG00000147133</t>
  </si>
  <si>
    <t>ZMYM3</t>
  </si>
  <si>
    <t>ENSG00000147130</t>
  </si>
  <si>
    <t>ZNF41</t>
  </si>
  <si>
    <t>ENSG00000147124</t>
  </si>
  <si>
    <t>NDUFB11</t>
  </si>
  <si>
    <t>ENSG00000147123</t>
  </si>
  <si>
    <t>KRBOX4</t>
  </si>
  <si>
    <t>ENSG00000147121</t>
  </si>
  <si>
    <t>CHST7</t>
  </si>
  <si>
    <t>ENSG00000147119</t>
  </si>
  <si>
    <t>ZNF182</t>
  </si>
  <si>
    <t>ENSG00000147118</t>
  </si>
  <si>
    <t>ZNF157</t>
  </si>
  <si>
    <t>ENSG00000147117</t>
  </si>
  <si>
    <t>DIPK2B</t>
  </si>
  <si>
    <t>ENSG00000147113</t>
  </si>
  <si>
    <t>SLC16A2</t>
  </si>
  <si>
    <t>ENSG00000147100</t>
  </si>
  <si>
    <t>HDAC8</t>
  </si>
  <si>
    <t>ENSG00000147099</t>
  </si>
  <si>
    <t>CCNB3</t>
  </si>
  <si>
    <t>ENSG00000147082</t>
  </si>
  <si>
    <t>MSN</t>
  </si>
  <si>
    <t>ENSG00000147065</t>
  </si>
  <si>
    <t>SPIN2A</t>
  </si>
  <si>
    <t>ENSG00000147059</t>
  </si>
  <si>
    <t>KDM6A</t>
  </si>
  <si>
    <t>ENSG00000147050</t>
  </si>
  <si>
    <t>CASK</t>
  </si>
  <si>
    <t>ENSG00000147044</t>
  </si>
  <si>
    <t>SYTL5</t>
  </si>
  <si>
    <t>ENSG00000147041</t>
  </si>
  <si>
    <t>LANCL3</t>
  </si>
  <si>
    <t>ENSG00000147036</t>
  </si>
  <si>
    <t>TMEM47</t>
  </si>
  <si>
    <t>ENSG00000147027</t>
  </si>
  <si>
    <t>SH3KBP1</t>
  </si>
  <si>
    <t>ENSG00000147010</t>
  </si>
  <si>
    <t>CLTRN</t>
  </si>
  <si>
    <t>ENSG00000147003</t>
  </si>
  <si>
    <t>DENND2A</t>
  </si>
  <si>
    <t>ENSG00000146966</t>
  </si>
  <si>
    <t>LUC7L2</t>
  </si>
  <si>
    <t>ENSG00000146963</t>
  </si>
  <si>
    <t>RAB19</t>
  </si>
  <si>
    <t>ENSG00000146955</t>
  </si>
  <si>
    <t>SHROOM2</t>
  </si>
  <si>
    <t>ENSG00000146950</t>
  </si>
  <si>
    <t>NLGN4X</t>
  </si>
  <si>
    <t>ENSG00000146938</t>
  </si>
  <si>
    <t>NCAPG2</t>
  </si>
  <si>
    <t>ENSG00000146918</t>
  </si>
  <si>
    <t>NOM1</t>
  </si>
  <si>
    <t>ENSG00000146909</t>
  </si>
  <si>
    <t>EPHA1</t>
  </si>
  <si>
    <t>ENSG00000146904</t>
  </si>
  <si>
    <t>TLK2</t>
  </si>
  <si>
    <t>ENSG00000146872</t>
  </si>
  <si>
    <t>TMEM140</t>
  </si>
  <si>
    <t>ENSG00000146859</t>
  </si>
  <si>
    <t>ZC3HAV1L</t>
  </si>
  <si>
    <t>ENSG00000146858</t>
  </si>
  <si>
    <t>AGBL3</t>
  </si>
  <si>
    <t>ENSG00000146856</t>
  </si>
  <si>
    <t>TMEM209</t>
  </si>
  <si>
    <t>ENSG00000146842</t>
  </si>
  <si>
    <t>ZAN</t>
  </si>
  <si>
    <t>ENSG00000146839</t>
  </si>
  <si>
    <t>MEPCE</t>
  </si>
  <si>
    <t>ENSG00000146834</t>
  </si>
  <si>
    <t>TRIM4</t>
  </si>
  <si>
    <t>ENSG00000146833</t>
  </si>
  <si>
    <t>GIGYF1</t>
  </si>
  <si>
    <t>ENSG00000146830</t>
  </si>
  <si>
    <t>SLC12A9</t>
  </si>
  <si>
    <t>ENSG00000146828</t>
  </si>
  <si>
    <t>MAP11</t>
  </si>
  <si>
    <t>ENSG00000146826</t>
  </si>
  <si>
    <t>TMEM168</t>
  </si>
  <si>
    <t>ENSG00000146802</t>
  </si>
  <si>
    <t>ATXN7L1</t>
  </si>
  <si>
    <t>ENSG00000146776</t>
  </si>
  <si>
    <t>ZNF92</t>
  </si>
  <si>
    <t>ENSG00000146757</t>
  </si>
  <si>
    <t>TRIM50</t>
  </si>
  <si>
    <t>ENSG00000146755</t>
  </si>
  <si>
    <t>PSPH</t>
  </si>
  <si>
    <t>ENSG00000146733</t>
  </si>
  <si>
    <t>CCT6A</t>
  </si>
  <si>
    <t>ENSG00000146731</t>
  </si>
  <si>
    <t>NIPSNAP2</t>
  </si>
  <si>
    <t>ENSG00000146729</t>
  </si>
  <si>
    <t>POMZP3</t>
  </si>
  <si>
    <t>ENSG00000146707</t>
  </si>
  <si>
    <t>MDH2</t>
  </si>
  <si>
    <t>ENSG00000146701</t>
  </si>
  <si>
    <t>SSC4D</t>
  </si>
  <si>
    <t>ENSG00000146700</t>
  </si>
  <si>
    <t>IGFBP1</t>
  </si>
  <si>
    <t>ENSG00000146678</t>
  </si>
  <si>
    <t>AC004453.1</t>
  </si>
  <si>
    <t>ENSG00000146677</t>
  </si>
  <si>
    <t>PURB</t>
  </si>
  <si>
    <t>ENSG00000146676</t>
  </si>
  <si>
    <t>IGFBP3</t>
  </si>
  <si>
    <t>ENSG00000146674</t>
  </si>
  <si>
    <t>CDCA5</t>
  </si>
  <si>
    <t>ENSG00000146670</t>
  </si>
  <si>
    <t>LINC00525</t>
  </si>
  <si>
    <t>ENSG00000146666</t>
  </si>
  <si>
    <t>EGFR</t>
  </si>
  <si>
    <t>ENSG00000146648</t>
  </si>
  <si>
    <t>CREB5</t>
  </si>
  <si>
    <t>ENSG00000146592</t>
  </si>
  <si>
    <t>RBAK</t>
  </si>
  <si>
    <t>ENSG00000146587</t>
  </si>
  <si>
    <t>C7orf26</t>
  </si>
  <si>
    <t>ENSG00000146576</t>
  </si>
  <si>
    <t>CCZ1B</t>
  </si>
  <si>
    <t>ENSG00000146574</t>
  </si>
  <si>
    <t>WASH2P</t>
  </si>
  <si>
    <t>ENSG00000146556</t>
  </si>
  <si>
    <t>SDK1</t>
  </si>
  <si>
    <t>ENSG00000146555</t>
  </si>
  <si>
    <t>C7orf50</t>
  </si>
  <si>
    <t>ENSG00000146540</t>
  </si>
  <si>
    <t>GNA12</t>
  </si>
  <si>
    <t>ENSG00000146535</t>
  </si>
  <si>
    <t>VWDE</t>
  </si>
  <si>
    <t>ENSG00000146530</t>
  </si>
  <si>
    <t>LINC01558</t>
  </si>
  <si>
    <t>ENSG00000146521</t>
  </si>
  <si>
    <t>SLC22A3</t>
  </si>
  <si>
    <t>ENSG00000146477</t>
  </si>
  <si>
    <t>ARMT1</t>
  </si>
  <si>
    <t>ENSG00000146476</t>
  </si>
  <si>
    <t>ZMYM4</t>
  </si>
  <si>
    <t>ENSG00000146463</t>
  </si>
  <si>
    <t>WTAP</t>
  </si>
  <si>
    <t>ENSG00000146457</t>
  </si>
  <si>
    <t>PNLDC1</t>
  </si>
  <si>
    <t>ENSG00000146453</t>
  </si>
  <si>
    <t>TMEM181</t>
  </si>
  <si>
    <t>ENSG00000146433</t>
  </si>
  <si>
    <t>TIAM2</t>
  </si>
  <si>
    <t>ENSG00000146426</t>
  </si>
  <si>
    <t>DYNLT1</t>
  </si>
  <si>
    <t>ENSG00000146425</t>
  </si>
  <si>
    <t>AIG1</t>
  </si>
  <si>
    <t>ENSG00000146416</t>
  </si>
  <si>
    <t>SHPRH</t>
  </si>
  <si>
    <t>ENSG00000146414</t>
  </si>
  <si>
    <t>SLC2A12</t>
  </si>
  <si>
    <t>ENSG00000146411</t>
  </si>
  <si>
    <t>MTFR2</t>
  </si>
  <si>
    <t>ENSG00000146410</t>
  </si>
  <si>
    <t>SLC18B1</t>
  </si>
  <si>
    <t>ENSG00000146409</t>
  </si>
  <si>
    <t>TAAR1</t>
  </si>
  <si>
    <t>ENSG00000146399</t>
  </si>
  <si>
    <t>ABRACL</t>
  </si>
  <si>
    <t>ENSG00000146386</t>
  </si>
  <si>
    <t>ARHGAP18</t>
  </si>
  <si>
    <t>ENSG00000146376</t>
  </si>
  <si>
    <t>RSPO3</t>
  </si>
  <si>
    <t>ENSG00000146374</t>
  </si>
  <si>
    <t>RNF217</t>
  </si>
  <si>
    <t>ENSG00000146373</t>
  </si>
  <si>
    <t>GPR6</t>
  </si>
  <si>
    <t>ENSG00000146360</t>
  </si>
  <si>
    <t>TBC1D32</t>
  </si>
  <si>
    <t>ENSG00000146350</t>
  </si>
  <si>
    <t>SCML4</t>
  </si>
  <si>
    <t>ENSG00000146285</t>
  </si>
  <si>
    <t>RARS2</t>
  </si>
  <si>
    <t>ENSG00000146282</t>
  </si>
  <si>
    <t>PM20D2</t>
  </si>
  <si>
    <t>ENSG00000146281</t>
  </si>
  <si>
    <t>PNRC1</t>
  </si>
  <si>
    <t>ENSG00000146278</t>
  </si>
  <si>
    <t>FAXC</t>
  </si>
  <si>
    <t>ENSG00000146267</t>
  </si>
  <si>
    <t>MMS22L</t>
  </si>
  <si>
    <t>ENSG00000146263</t>
  </si>
  <si>
    <t>PRSS35</t>
  </si>
  <si>
    <t>ENSG00000146250</t>
  </si>
  <si>
    <t>PHIP</t>
  </si>
  <si>
    <t>ENSG00000146247</t>
  </si>
  <si>
    <t>IRAK1BP1</t>
  </si>
  <si>
    <t>ENSG00000146243</t>
  </si>
  <si>
    <t>TPBG</t>
  </si>
  <si>
    <t>ENSG00000146242</t>
  </si>
  <si>
    <t>CYP39A1</t>
  </si>
  <si>
    <t>ENSG00000146233</t>
  </si>
  <si>
    <t>NFKBIE</t>
  </si>
  <si>
    <t>ENSG00000146232</t>
  </si>
  <si>
    <t>RPL7L1</t>
  </si>
  <si>
    <t>ENSG00000146223</t>
  </si>
  <si>
    <t>TCTE1</t>
  </si>
  <si>
    <t>ENSG00000146221</t>
  </si>
  <si>
    <t>TTBK1</t>
  </si>
  <si>
    <t>ENSG00000146216</t>
  </si>
  <si>
    <t>CRIP3</t>
  </si>
  <si>
    <t>ENSG00000146215</t>
  </si>
  <si>
    <t>ANO7</t>
  </si>
  <si>
    <t>ENSG00000146205</t>
  </si>
  <si>
    <t>SCUBE3</t>
  </si>
  <si>
    <t>ENSG00000146197</t>
  </si>
  <si>
    <t>FGD2</t>
  </si>
  <si>
    <t>ENSG00000146192</t>
  </si>
  <si>
    <t>LGSN</t>
  </si>
  <si>
    <t>ENSG00000146166</t>
  </si>
  <si>
    <t>MLIP</t>
  </si>
  <si>
    <t>ENSG00000146147</t>
  </si>
  <si>
    <t>PRIM2</t>
  </si>
  <si>
    <t>ENSG00000146143</t>
  </si>
  <si>
    <t>DAAM2</t>
  </si>
  <si>
    <t>ENSG00000146122</t>
  </si>
  <si>
    <t>PPP1R18</t>
  </si>
  <si>
    <t>ENSG00000146112</t>
  </si>
  <si>
    <t>ABT1</t>
  </si>
  <si>
    <t>ENSG00000146109</t>
  </si>
  <si>
    <t>DOK3</t>
  </si>
  <si>
    <t>ENSG00000146094</t>
  </si>
  <si>
    <t>RASGEF1C</t>
  </si>
  <si>
    <t>ENSG00000146090</t>
  </si>
  <si>
    <t>MMUT</t>
  </si>
  <si>
    <t>ENSG00000146085</t>
  </si>
  <si>
    <t>RNF44</t>
  </si>
  <si>
    <t>ENSG00000146083</t>
  </si>
  <si>
    <t>TNFRSF21</t>
  </si>
  <si>
    <t>ENSG00000146072</t>
  </si>
  <si>
    <t>PLA2G7</t>
  </si>
  <si>
    <t>ENSG00000146070</t>
  </si>
  <si>
    <t>FAM193B</t>
  </si>
  <si>
    <t>ENSG00000146067</t>
  </si>
  <si>
    <t>HIGD2A</t>
  </si>
  <si>
    <t>ENSG00000146066</t>
  </si>
  <si>
    <t>TRIM41</t>
  </si>
  <si>
    <t>ENSG00000146063</t>
  </si>
  <si>
    <t>TRIM7</t>
  </si>
  <si>
    <t>ENSG00000146054</t>
  </si>
  <si>
    <t>DCDC2</t>
  </si>
  <si>
    <t>ENSG00000146038</t>
  </si>
  <si>
    <t>KLHL3</t>
  </si>
  <si>
    <t>ENSG00000146021</t>
  </si>
  <si>
    <t>GFRA3</t>
  </si>
  <si>
    <t>ENSG00000146013</t>
  </si>
  <si>
    <t>ZMAT2</t>
  </si>
  <si>
    <t>ENSG00000146007</t>
  </si>
  <si>
    <t>LRRTM2</t>
  </si>
  <si>
    <t>ENSG00000146006</t>
  </si>
  <si>
    <t>PSD2</t>
  </si>
  <si>
    <t>ENSG00000146005</t>
  </si>
  <si>
    <t>CDKAL1</t>
  </si>
  <si>
    <t>ENSG00000145996</t>
  </si>
  <si>
    <t>GFOD1</t>
  </si>
  <si>
    <t>ENSG00000145990</t>
  </si>
  <si>
    <t>FARS2</t>
  </si>
  <si>
    <t>ENSG00000145982</t>
  </si>
  <si>
    <t>TBC1D7</t>
  </si>
  <si>
    <t>ENSG00000145979</t>
  </si>
  <si>
    <t>MYLK4</t>
  </si>
  <si>
    <t>ENSG00000145949</t>
  </si>
  <si>
    <t>FAM50B</t>
  </si>
  <si>
    <t>ENSG00000145945</t>
  </si>
  <si>
    <t>KCNMB1</t>
  </si>
  <si>
    <t>ENSG00000145936</t>
  </si>
  <si>
    <t>TENM2</t>
  </si>
  <si>
    <t>ENSG00000145934</t>
  </si>
  <si>
    <t>BOD1</t>
  </si>
  <si>
    <t>ENSG00000145919</t>
  </si>
  <si>
    <t>RMND5B</t>
  </si>
  <si>
    <t>ENSG00000145916</t>
  </si>
  <si>
    <t>NHP2</t>
  </si>
  <si>
    <t>ENSG00000145912</t>
  </si>
  <si>
    <t>N4BP3</t>
  </si>
  <si>
    <t>ENSG00000145911</t>
  </si>
  <si>
    <t>ZNF300</t>
  </si>
  <si>
    <t>ENSG00000145908</t>
  </si>
  <si>
    <t>G3BP1</t>
  </si>
  <si>
    <t>ENSG00000145907</t>
  </si>
  <si>
    <t>TNIP1</t>
  </si>
  <si>
    <t>ENSG00000145901</t>
  </si>
  <si>
    <t>GLRA1</t>
  </si>
  <si>
    <t>ENSG00000145888</t>
  </si>
  <si>
    <t>PCYOX1L</t>
  </si>
  <si>
    <t>ENSG00000145882</t>
  </si>
  <si>
    <t>FBXO38</t>
  </si>
  <si>
    <t>ENSG00000145868</t>
  </si>
  <si>
    <t>GABRB2</t>
  </si>
  <si>
    <t>ENSG00000145864</t>
  </si>
  <si>
    <t>C1QTNF2</t>
  </si>
  <si>
    <t>ENSG00000145861</t>
  </si>
  <si>
    <t>RNF145</t>
  </si>
  <si>
    <t>ENSG00000145860</t>
  </si>
  <si>
    <t>TIMD4</t>
  </si>
  <si>
    <t>ENSG00000145850</t>
  </si>
  <si>
    <t>IL9</t>
  </si>
  <si>
    <t>ENSG00000145839</t>
  </si>
  <si>
    <t>DDX46</t>
  </si>
  <si>
    <t>ENSG00000145833</t>
  </si>
  <si>
    <t>SLC25A48</t>
  </si>
  <si>
    <t>ENSG00000145832</t>
  </si>
  <si>
    <t>CXCL14</t>
  </si>
  <si>
    <t>ENSG00000145824</t>
  </si>
  <si>
    <t>ARHGAP26</t>
  </si>
  <si>
    <t>ENSG00000145819</t>
  </si>
  <si>
    <t>YIPF5</t>
  </si>
  <si>
    <t>ENSG00000145817</t>
  </si>
  <si>
    <t>MEGF10</t>
  </si>
  <si>
    <t>ENSG00000145794</t>
  </si>
  <si>
    <t>ATG12</t>
  </si>
  <si>
    <t>ENSG00000145782</t>
  </si>
  <si>
    <t>COMMD10</t>
  </si>
  <si>
    <t>ENSG00000145781</t>
  </si>
  <si>
    <t>FEM1C</t>
  </si>
  <si>
    <t>ENSG00000145780</t>
  </si>
  <si>
    <t>TNFAIP8</t>
  </si>
  <si>
    <t>ENSG00000145779</t>
  </si>
  <si>
    <t>TSLP</t>
  </si>
  <si>
    <t>ENSG00000145777</t>
  </si>
  <si>
    <t>SPATA9</t>
  </si>
  <si>
    <t>ENSG00000145757</t>
  </si>
  <si>
    <t>FBXL17</t>
  </si>
  <si>
    <t>ENSG00000145743</t>
  </si>
  <si>
    <t>BTF3</t>
  </si>
  <si>
    <t>ENSG00000145741</t>
  </si>
  <si>
    <t>SLC30A5</t>
  </si>
  <si>
    <t>ENSG00000145740</t>
  </si>
  <si>
    <t>GTF2H2</t>
  </si>
  <si>
    <t>ENSG00000145736</t>
  </si>
  <si>
    <t>BDP1</t>
  </si>
  <si>
    <t>ENSG00000145734</t>
  </si>
  <si>
    <t>PAM</t>
  </si>
  <si>
    <t>ENSG00000145730</t>
  </si>
  <si>
    <t>PPIP5K2</t>
  </si>
  <si>
    <t>ENSG00000145725</t>
  </si>
  <si>
    <t>GIN1</t>
  </si>
  <si>
    <t>ENSG00000145723</t>
  </si>
  <si>
    <t>LIX1</t>
  </si>
  <si>
    <t>ENSG00000145721</t>
  </si>
  <si>
    <t>RASA1</t>
  </si>
  <si>
    <t>ENSG00000145715</t>
  </si>
  <si>
    <t>CRHBP</t>
  </si>
  <si>
    <t>ENSG00000145708</t>
  </si>
  <si>
    <t>IQGAP2</t>
  </si>
  <si>
    <t>ENSG00000145703</t>
  </si>
  <si>
    <t>ANKRD31</t>
  </si>
  <si>
    <t>ENSG00000145700</t>
  </si>
  <si>
    <t>BHMT</t>
  </si>
  <si>
    <t>ENSG00000145692</t>
  </si>
  <si>
    <t>SSBP2</t>
  </si>
  <si>
    <t>ENSG00000145687</t>
  </si>
  <si>
    <t>LHFPL2</t>
  </si>
  <si>
    <t>ENSG00000145685</t>
  </si>
  <si>
    <t>PIK3R1</t>
  </si>
  <si>
    <t>ENSG00000145675</t>
  </si>
  <si>
    <t>GZMA</t>
  </si>
  <si>
    <t>ENSG00000145649</t>
  </si>
  <si>
    <t>PLK2</t>
  </si>
  <si>
    <t>ENSG00000145632</t>
  </si>
  <si>
    <t>UGT3A1</t>
  </si>
  <si>
    <t>ENSG00000145626</t>
  </si>
  <si>
    <t>OSMR</t>
  </si>
  <si>
    <t>ENSG00000145623</t>
  </si>
  <si>
    <t>SKP2</t>
  </si>
  <si>
    <t>ENSG00000145604</t>
  </si>
  <si>
    <t>RPL37</t>
  </si>
  <si>
    <t>ENSG00000145592</t>
  </si>
  <si>
    <t>OTULINL</t>
  </si>
  <si>
    <t>ENSG00000145569</t>
  </si>
  <si>
    <t>MYO10</t>
  </si>
  <si>
    <t>ENSG00000145555</t>
  </si>
  <si>
    <t>SRD5A1</t>
  </si>
  <si>
    <t>ENSG00000145545</t>
  </si>
  <si>
    <t>ADAMTS16</t>
  </si>
  <si>
    <t>ENSG00000145536</t>
  </si>
  <si>
    <t>CDH18</t>
  </si>
  <si>
    <t>ENSG00000145526</t>
  </si>
  <si>
    <t>NKD2</t>
  </si>
  <si>
    <t>ENSG00000145506</t>
  </si>
  <si>
    <t>MARCHF6</t>
  </si>
  <si>
    <t>ENSG00000145495</t>
  </si>
  <si>
    <t>NDUFS6</t>
  </si>
  <si>
    <t>ENSG00000145494</t>
  </si>
  <si>
    <t>ROPN1L</t>
  </si>
  <si>
    <t>ENSG00000145491</t>
  </si>
  <si>
    <t>CYP4V2</t>
  </si>
  <si>
    <t>ENSG00000145476</t>
  </si>
  <si>
    <t>GLRA3</t>
  </si>
  <si>
    <t>ENSG00000145451</t>
  </si>
  <si>
    <t>CBR4</t>
  </si>
  <si>
    <t>ENSG00000145439</t>
  </si>
  <si>
    <t>PDGFC</t>
  </si>
  <si>
    <t>ENSG00000145431</t>
  </si>
  <si>
    <t>RNF175</t>
  </si>
  <si>
    <t>ENSG00000145428</t>
  </si>
  <si>
    <t>RPS3A</t>
  </si>
  <si>
    <t>ENSG00000145425</t>
  </si>
  <si>
    <t>MARCHF1</t>
  </si>
  <si>
    <t>ENSG00000145416</t>
  </si>
  <si>
    <t>NAF1</t>
  </si>
  <si>
    <t>ENSG00000145414</t>
  </si>
  <si>
    <t>SETD7</t>
  </si>
  <si>
    <t>ENSG00000145391</t>
  </si>
  <si>
    <t>USP53</t>
  </si>
  <si>
    <t>ENSG00000145390</t>
  </si>
  <si>
    <t>METTL14</t>
  </si>
  <si>
    <t>ENSG00000145388</t>
  </si>
  <si>
    <t>CCNA2</t>
  </si>
  <si>
    <t>ENSG00000145386</t>
  </si>
  <si>
    <t>FABP2</t>
  </si>
  <si>
    <t>ENSG00000145384</t>
  </si>
  <si>
    <t>SPATA5</t>
  </si>
  <si>
    <t>ENSG00000145375</t>
  </si>
  <si>
    <t>TIFA</t>
  </si>
  <si>
    <t>ENSG00000145365</t>
  </si>
  <si>
    <t>ANK2</t>
  </si>
  <si>
    <t>ENSG00000145362</t>
  </si>
  <si>
    <t>DDIT4L</t>
  </si>
  <si>
    <t>ENSG00000145358</t>
  </si>
  <si>
    <t>CISD2</t>
  </si>
  <si>
    <t>ENSG00000145354</t>
  </si>
  <si>
    <t>CAMK2D</t>
  </si>
  <si>
    <t>ENSG00000145349</t>
  </si>
  <si>
    <t>TBCK</t>
  </si>
  <si>
    <t>ENSG00000145348</t>
  </si>
  <si>
    <t>PYURF</t>
  </si>
  <si>
    <t>ENSG00000145337</t>
  </si>
  <si>
    <t>SNCA</t>
  </si>
  <si>
    <t>ENSG00000145335</t>
  </si>
  <si>
    <t>KLHL8</t>
  </si>
  <si>
    <t>ENSG00000145332</t>
  </si>
  <si>
    <t>TRMT10A</t>
  </si>
  <si>
    <t>ENSG00000145331</t>
  </si>
  <si>
    <t>ENOPH1</t>
  </si>
  <si>
    <t>ENSG00000145293</t>
  </si>
  <si>
    <t>PLAC8</t>
  </si>
  <si>
    <t>ENSG00000145287</t>
  </si>
  <si>
    <t>SCD5</t>
  </si>
  <si>
    <t>ENSG00000145284</t>
  </si>
  <si>
    <t>SLC10A6</t>
  </si>
  <si>
    <t>ENSG00000145283</t>
  </si>
  <si>
    <t>SLC10A4</t>
  </si>
  <si>
    <t>ENSG00000145248</t>
  </si>
  <si>
    <t>OCIAD2</t>
  </si>
  <si>
    <t>ENSG00000145247</t>
  </si>
  <si>
    <t>ATP10D</t>
  </si>
  <si>
    <t>ENSG00000145246</t>
  </si>
  <si>
    <t>CORIN</t>
  </si>
  <si>
    <t>ENSG00000145244</t>
  </si>
  <si>
    <t>CENPC</t>
  </si>
  <si>
    <t>ENSG00000145241</t>
  </si>
  <si>
    <t>LYAR</t>
  </si>
  <si>
    <t>ENSG00000145220</t>
  </si>
  <si>
    <t>SLC26A1</t>
  </si>
  <si>
    <t>ENSG00000145217</t>
  </si>
  <si>
    <t>FIP1L1</t>
  </si>
  <si>
    <t>ENSG00000145216</t>
  </si>
  <si>
    <t>DGKQ</t>
  </si>
  <si>
    <t>ENSG00000145214</t>
  </si>
  <si>
    <t>VWA5B2</t>
  </si>
  <si>
    <t>ENSG00000145198</t>
  </si>
  <si>
    <t>EIF2B5</t>
  </si>
  <si>
    <t>ENSG00000145191</t>
  </si>
  <si>
    <t>SLIT2</t>
  </si>
  <si>
    <t>ENSG00000145147</t>
  </si>
  <si>
    <t>MUC4</t>
  </si>
  <si>
    <t>ENSG00000145113</t>
  </si>
  <si>
    <t>TM4SF19</t>
  </si>
  <si>
    <t>ENSG00000145107</t>
  </si>
  <si>
    <t>ILDR1</t>
  </si>
  <si>
    <t>ENSG00000145103</t>
  </si>
  <si>
    <t>EAF2</t>
  </si>
  <si>
    <t>ENSG00000145088</t>
  </si>
  <si>
    <t>STXBP5L</t>
  </si>
  <si>
    <t>ENSG00000145087</t>
  </si>
  <si>
    <t>AC062028.1</t>
  </si>
  <si>
    <t>ENSG00000145063</t>
  </si>
  <si>
    <t>MANF</t>
  </si>
  <si>
    <t>ENSG00000145050</t>
  </si>
  <si>
    <t>DCAF1</t>
  </si>
  <si>
    <t>ENSG00000145041</t>
  </si>
  <si>
    <t>UCN2</t>
  </si>
  <si>
    <t>ENSG00000145040</t>
  </si>
  <si>
    <t>NICN1</t>
  </si>
  <si>
    <t>ENSG00000145029</t>
  </si>
  <si>
    <t>TCTA</t>
  </si>
  <si>
    <t>ENSG00000145022</t>
  </si>
  <si>
    <t>AMT</t>
  </si>
  <si>
    <t>ENSG00000145020</t>
  </si>
  <si>
    <t>RUBCN</t>
  </si>
  <si>
    <t>ENSG00000145016</t>
  </si>
  <si>
    <t>TMEM44</t>
  </si>
  <si>
    <t>ENSG00000145014</t>
  </si>
  <si>
    <t>LPP</t>
  </si>
  <si>
    <t>ENSG00000145012</t>
  </si>
  <si>
    <t>FAM86B2</t>
  </si>
  <si>
    <t>ENSG00000145002</t>
  </si>
  <si>
    <t>NCEH1</t>
  </si>
  <si>
    <t>ENSG00000144959</t>
  </si>
  <si>
    <t>TRPC1</t>
  </si>
  <si>
    <t>ENSG00000144935</t>
  </si>
  <si>
    <t>OSBPL11</t>
  </si>
  <si>
    <t>ENSG00000144909</t>
  </si>
  <si>
    <t>ALDH1L1</t>
  </si>
  <si>
    <t>ENSG00000144908</t>
  </si>
  <si>
    <t>EIF2A</t>
  </si>
  <si>
    <t>ENSG00000144895</t>
  </si>
  <si>
    <t>MED12L</t>
  </si>
  <si>
    <t>ENSG00000144893</t>
  </si>
  <si>
    <t>TMEM108</t>
  </si>
  <si>
    <t>ENSG00000144868</t>
  </si>
  <si>
    <t>SRPRB</t>
  </si>
  <si>
    <t>ENSG00000144867</t>
  </si>
  <si>
    <t>BOC</t>
  </si>
  <si>
    <t>ENSG00000144857</t>
  </si>
  <si>
    <t>NR1I2</t>
  </si>
  <si>
    <t>ENSG00000144852</t>
  </si>
  <si>
    <t>ATG3</t>
  </si>
  <si>
    <t>ENSG00000144848</t>
  </si>
  <si>
    <t>IGSF11</t>
  </si>
  <si>
    <t>ENSG00000144847</t>
  </si>
  <si>
    <t>ADPRH</t>
  </si>
  <si>
    <t>ENSG00000144843</t>
  </si>
  <si>
    <t>RABL3</t>
  </si>
  <si>
    <t>ENSG00000144840</t>
  </si>
  <si>
    <t>PLA1A</t>
  </si>
  <si>
    <t>ENSG00000144837</t>
  </si>
  <si>
    <t>TAGLN3</t>
  </si>
  <si>
    <t>ENSG00000144834</t>
  </si>
  <si>
    <t>ABHD10</t>
  </si>
  <si>
    <t>ENSG00000144827</t>
  </si>
  <si>
    <t>PHLDB2</t>
  </si>
  <si>
    <t>ENSG00000144824</t>
  </si>
  <si>
    <t>MYH15</t>
  </si>
  <si>
    <t>ENSG00000144821</t>
  </si>
  <si>
    <t>ADGRG7</t>
  </si>
  <si>
    <t>ENSG00000144820</t>
  </si>
  <si>
    <t>NXPE3</t>
  </si>
  <si>
    <t>ENSG00000144815</t>
  </si>
  <si>
    <t>COL8A1</t>
  </si>
  <si>
    <t>ENSG00000144810</t>
  </si>
  <si>
    <t>NFKBIZ</t>
  </si>
  <si>
    <t>ENSG00000144802</t>
  </si>
  <si>
    <t>ZNF660</t>
  </si>
  <si>
    <t>ENSG00000144792</t>
  </si>
  <si>
    <t>LIMD1</t>
  </si>
  <si>
    <t>ENSG00000144791</t>
  </si>
  <si>
    <t>AC073896.1</t>
  </si>
  <si>
    <t>ENSG00000144785</t>
  </si>
  <si>
    <t>LRIG1</t>
  </si>
  <si>
    <t>ENSG00000144749</t>
  </si>
  <si>
    <t>TMF1</t>
  </si>
  <si>
    <t>ENSG00000144747</t>
  </si>
  <si>
    <t>ARL6IP5</t>
  </si>
  <si>
    <t>ENSG00000144746</t>
  </si>
  <si>
    <t>UBA3</t>
  </si>
  <si>
    <t>ENSG00000144744</t>
  </si>
  <si>
    <t>SLC25A26</t>
  </si>
  <si>
    <t>ENSG00000144741</t>
  </si>
  <si>
    <t>SHQ1</t>
  </si>
  <si>
    <t>ENSG00000144736</t>
  </si>
  <si>
    <t>IL17RD</t>
  </si>
  <si>
    <t>ENSG00000144730</t>
  </si>
  <si>
    <t>PTPRG</t>
  </si>
  <si>
    <t>ENSG00000144724</t>
  </si>
  <si>
    <t>RPL32</t>
  </si>
  <si>
    <t>ENSG00000144713</t>
  </si>
  <si>
    <t>CAND2</t>
  </si>
  <si>
    <t>ENSG00000144712</t>
  </si>
  <si>
    <t>IQSEC1</t>
  </si>
  <si>
    <t>ENSG00000144711</t>
  </si>
  <si>
    <t>STAC</t>
  </si>
  <si>
    <t>ENSG00000144681</t>
  </si>
  <si>
    <t>CTDSPL</t>
  </si>
  <si>
    <t>ENSG00000144677</t>
  </si>
  <si>
    <t>GOLGA4</t>
  </si>
  <si>
    <t>ENSG00000144674</t>
  </si>
  <si>
    <t>SLC22A14</t>
  </si>
  <si>
    <t>ENSG00000144671</t>
  </si>
  <si>
    <t>ITGA9</t>
  </si>
  <si>
    <t>ENSG00000144668</t>
  </si>
  <si>
    <t>SLC25A38</t>
  </si>
  <si>
    <t>ENSG00000144659</t>
  </si>
  <si>
    <t>CSRNP1</t>
  </si>
  <si>
    <t>ENSG00000144655</t>
  </si>
  <si>
    <t>GASK1A</t>
  </si>
  <si>
    <t>ENSG00000144649</t>
  </si>
  <si>
    <t>ACKR2</t>
  </si>
  <si>
    <t>ENSG00000144648</t>
  </si>
  <si>
    <t>POMGNT2</t>
  </si>
  <si>
    <t>ENSG00000144647</t>
  </si>
  <si>
    <t>OSBPL10</t>
  </si>
  <si>
    <t>ENSG00000144645</t>
  </si>
  <si>
    <t>GADL1</t>
  </si>
  <si>
    <t>ENSG00000144644</t>
  </si>
  <si>
    <t>RBMS3</t>
  </si>
  <si>
    <t>ENSG00000144642</t>
  </si>
  <si>
    <t>DYNC1LI1</t>
  </si>
  <si>
    <t>ENSG00000144635</t>
  </si>
  <si>
    <t>CNTN4</t>
  </si>
  <si>
    <t>ENSG00000144619</t>
  </si>
  <si>
    <t>EAF1</t>
  </si>
  <si>
    <t>ENSG00000144597</t>
  </si>
  <si>
    <t>GRIP2</t>
  </si>
  <si>
    <t>ENSG00000144596</t>
  </si>
  <si>
    <t>GMPPA</t>
  </si>
  <si>
    <t>ENSG00000144591</t>
  </si>
  <si>
    <t>STK11IP</t>
  </si>
  <si>
    <t>ENSG00000144589</t>
  </si>
  <si>
    <t>MARCHF4</t>
  </si>
  <si>
    <t>ENSG00000144583</t>
  </si>
  <si>
    <t>CNOT9</t>
  </si>
  <si>
    <t>ENSG00000144580</t>
  </si>
  <si>
    <t>CTDSP1</t>
  </si>
  <si>
    <t>ENSG00000144579</t>
  </si>
  <si>
    <t>RETREG2</t>
  </si>
  <si>
    <t>ENSG00000144567</t>
  </si>
  <si>
    <t>RAB5A</t>
  </si>
  <si>
    <t>ENSG00000144566</t>
  </si>
  <si>
    <t>VGLL4</t>
  </si>
  <si>
    <t>ENSG00000144560</t>
  </si>
  <si>
    <t>TAMM41</t>
  </si>
  <si>
    <t>ENSG00000144559</t>
  </si>
  <si>
    <t>FANCD2</t>
  </si>
  <si>
    <t>ENSG00000144554</t>
  </si>
  <si>
    <t>CPNE9</t>
  </si>
  <si>
    <t>ENSG00000144550</t>
  </si>
  <si>
    <t>DIS3L2</t>
  </si>
  <si>
    <t>ENSG00000144535</t>
  </si>
  <si>
    <t>COPS7B</t>
  </si>
  <si>
    <t>ENSG00000144524</t>
  </si>
  <si>
    <t>ANKMY1</t>
  </si>
  <si>
    <t>ENSG00000144504</t>
  </si>
  <si>
    <t>ESPNL</t>
  </si>
  <si>
    <t>ENSG00000144488</t>
  </si>
  <si>
    <t>HES6</t>
  </si>
  <si>
    <t>ENSG00000144485</t>
  </si>
  <si>
    <t>TRPM8</t>
  </si>
  <si>
    <t>ENSG00000144481</t>
  </si>
  <si>
    <t>ACKR3</t>
  </si>
  <si>
    <t>ENSG00000144476</t>
  </si>
  <si>
    <t>RHBDD1</t>
  </si>
  <si>
    <t>ENSG00000144468</t>
  </si>
  <si>
    <t>NYAP2</t>
  </si>
  <si>
    <t>ENSG00000144460</t>
  </si>
  <si>
    <t>SUMF1</t>
  </si>
  <si>
    <t>ENSG00000144455</t>
  </si>
  <si>
    <t>ABCA12</t>
  </si>
  <si>
    <t>ENSG00000144452</t>
  </si>
  <si>
    <t>SPAG16</t>
  </si>
  <si>
    <t>ENSG00000144451</t>
  </si>
  <si>
    <t>KANSL1L</t>
  </si>
  <si>
    <t>ENSG00000144445</t>
  </si>
  <si>
    <t>NBEAL1</t>
  </si>
  <si>
    <t>ENSG00000144426</t>
  </si>
  <si>
    <t>CPO</t>
  </si>
  <si>
    <t>ENSG00000144410</t>
  </si>
  <si>
    <t>PTH2R</t>
  </si>
  <si>
    <t>ENSG00000144407</t>
  </si>
  <si>
    <t>UNC80</t>
  </si>
  <si>
    <t>ENSG00000144406</t>
  </si>
  <si>
    <t>METTL21A</t>
  </si>
  <si>
    <t>ENSG00000144401</t>
  </si>
  <si>
    <t>CCDC150</t>
  </si>
  <si>
    <t>ENSG00000144395</t>
  </si>
  <si>
    <t>HSPD1</t>
  </si>
  <si>
    <t>ENSG00000144381</t>
  </si>
  <si>
    <t>FAM171B</t>
  </si>
  <si>
    <t>ENSG00000144369</t>
  </si>
  <si>
    <t>GULP1</t>
  </si>
  <si>
    <t>ENSG00000144366</t>
  </si>
  <si>
    <t>PHOSPHO2</t>
  </si>
  <si>
    <t>ENSG00000144362</t>
  </si>
  <si>
    <t>UBR3</t>
  </si>
  <si>
    <t>ENSG00000144357</t>
  </si>
  <si>
    <t>DLX1</t>
  </si>
  <si>
    <t>ENSG00000144355</t>
  </si>
  <si>
    <t>CDCA7</t>
  </si>
  <si>
    <t>ENSG00000144354</t>
  </si>
  <si>
    <t>TMEFF2</t>
  </si>
  <si>
    <t>ENSG00000144339</t>
  </si>
  <si>
    <t>ZNF385B</t>
  </si>
  <si>
    <t>ENSG00000144331</t>
  </si>
  <si>
    <t>LNPK</t>
  </si>
  <si>
    <t>ENSG00000144320</t>
  </si>
  <si>
    <t>SCRN3</t>
  </si>
  <si>
    <t>ENSG00000144306</t>
  </si>
  <si>
    <t>SLC4A10</t>
  </si>
  <si>
    <t>ENSG00000144290</t>
  </si>
  <si>
    <t>SCN1A</t>
  </si>
  <si>
    <t>ENSG00000144285</t>
  </si>
  <si>
    <t>PKP4</t>
  </si>
  <si>
    <t>ENSG00000144283</t>
  </si>
  <si>
    <t>GALNT13</t>
  </si>
  <si>
    <t>ENSG00000144278</t>
  </si>
  <si>
    <t>AMMECR1L</t>
  </si>
  <si>
    <t>ENSG00000144233</t>
  </si>
  <si>
    <t>POLR2D</t>
  </si>
  <si>
    <t>ENSG00000144231</t>
  </si>
  <si>
    <t>GPR17</t>
  </si>
  <si>
    <t>ENSG00000144230</t>
  </si>
  <si>
    <t>THSD7B</t>
  </si>
  <si>
    <t>ENSG00000144229</t>
  </si>
  <si>
    <t>SPOPL</t>
  </si>
  <si>
    <t>ENSG00000144228</t>
  </si>
  <si>
    <t>UBXN4</t>
  </si>
  <si>
    <t>ENSG00000144224</t>
  </si>
  <si>
    <t>AFF3</t>
  </si>
  <si>
    <t>ENSG00000144218</t>
  </si>
  <si>
    <t>LYG1</t>
  </si>
  <si>
    <t>ENSG00000144214</t>
  </si>
  <si>
    <t>FAHD2B</t>
  </si>
  <si>
    <t>ENSG00000144199</t>
  </si>
  <si>
    <t>LIPT1</t>
  </si>
  <si>
    <t>ENSG00000144182</t>
  </si>
  <si>
    <t>ZC3H8</t>
  </si>
  <si>
    <t>ENSG00000144161</t>
  </si>
  <si>
    <t>AL078621.1</t>
  </si>
  <si>
    <t>ENSG00000144158</t>
  </si>
  <si>
    <t>FBLN7</t>
  </si>
  <si>
    <t>ENSG00000144152</t>
  </si>
  <si>
    <t>SLC20A1</t>
  </si>
  <si>
    <t>ENSG00000144136</t>
  </si>
  <si>
    <t>RABL2A</t>
  </si>
  <si>
    <t>ENSG00000144134</t>
  </si>
  <si>
    <t>NT5DC4</t>
  </si>
  <si>
    <t>ENSG00000144130</t>
  </si>
  <si>
    <t>TMEM177</t>
  </si>
  <si>
    <t>ENSG00000144120</t>
  </si>
  <si>
    <t>C1QL2</t>
  </si>
  <si>
    <t>ENSG00000144119</t>
  </si>
  <si>
    <t>RALB</t>
  </si>
  <si>
    <t>ENSG00000144118</t>
  </si>
  <si>
    <t>THNSL2</t>
  </si>
  <si>
    <t>ENSG00000144115</t>
  </si>
  <si>
    <t>MALL</t>
  </si>
  <si>
    <t>ENSG00000144063</t>
  </si>
  <si>
    <t>NPHP1</t>
  </si>
  <si>
    <t>ENSG00000144061</t>
  </si>
  <si>
    <t>ST6GAL2</t>
  </si>
  <si>
    <t>ENSG00000144057</t>
  </si>
  <si>
    <t>DUSP11</t>
  </si>
  <si>
    <t>ENSG00000144048</t>
  </si>
  <si>
    <t>DQX1</t>
  </si>
  <si>
    <t>ENSG00000144045</t>
  </si>
  <si>
    <t>TEX261</t>
  </si>
  <si>
    <t>ENSG00000144043</t>
  </si>
  <si>
    <t>SFXN5</t>
  </si>
  <si>
    <t>ENSG00000144040</t>
  </si>
  <si>
    <t>EXOC6B</t>
  </si>
  <si>
    <t>ENSG00000144036</t>
  </si>
  <si>
    <t>TPRKB</t>
  </si>
  <si>
    <t>ENSG00000144034</t>
  </si>
  <si>
    <t>ANKRD53</t>
  </si>
  <si>
    <t>ENSG00000144031</t>
  </si>
  <si>
    <t>MRPS5</t>
  </si>
  <si>
    <t>ENSG00000144029</t>
  </si>
  <si>
    <t>SNRNP200</t>
  </si>
  <si>
    <t>ENSG00000144028</t>
  </si>
  <si>
    <t>ZNF514</t>
  </si>
  <si>
    <t>ENSG00000144026</t>
  </si>
  <si>
    <t>CIAO1</t>
  </si>
  <si>
    <t>ENSG00000144021</t>
  </si>
  <si>
    <t>MEIS1</t>
  </si>
  <si>
    <t>ENSG00000143995</t>
  </si>
  <si>
    <t>ABHD1</t>
  </si>
  <si>
    <t>ENSG00000143994</t>
  </si>
  <si>
    <t>SNRPG</t>
  </si>
  <si>
    <t>ENSG00000143977</t>
  </si>
  <si>
    <t>ETAA1</t>
  </si>
  <si>
    <t>ENSG00000143971</t>
  </si>
  <si>
    <t>ASXL2</t>
  </si>
  <si>
    <t>ENSG00000143970</t>
  </si>
  <si>
    <t>VPS54</t>
  </si>
  <si>
    <t>ENSG00000143952</t>
  </si>
  <si>
    <t>WDPCP</t>
  </si>
  <si>
    <t>ENSG00000143951</t>
  </si>
  <si>
    <t>RPS27A</t>
  </si>
  <si>
    <t>ENSG00000143947</t>
  </si>
  <si>
    <t>CHAC2</t>
  </si>
  <si>
    <t>ENSG00000143942</t>
  </si>
  <si>
    <t>CALM2</t>
  </si>
  <si>
    <t>ENSG00000143933</t>
  </si>
  <si>
    <t>EML4</t>
  </si>
  <si>
    <t>ENSG00000143924</t>
  </si>
  <si>
    <t>ABCG8</t>
  </si>
  <si>
    <t>ENSG00000143921</t>
  </si>
  <si>
    <t>CAMKMT</t>
  </si>
  <si>
    <t>ENSG00000143919</t>
  </si>
  <si>
    <t>GALM</t>
  </si>
  <si>
    <t>ENSG00000143891</t>
  </si>
  <si>
    <t>HNRNPLL</t>
  </si>
  <si>
    <t>ENSG00000143889</t>
  </si>
  <si>
    <t>ATP6V1C2</t>
  </si>
  <si>
    <t>ENSG00000143882</t>
  </si>
  <si>
    <t>RHOB</t>
  </si>
  <si>
    <t>ENSG00000143878</t>
  </si>
  <si>
    <t>PDIA6</t>
  </si>
  <si>
    <t>ENSG00000143870</t>
  </si>
  <si>
    <t>GDF7</t>
  </si>
  <si>
    <t>ENSG00000143869</t>
  </si>
  <si>
    <t>OSR1</t>
  </si>
  <si>
    <t>ENSG00000143867</t>
  </si>
  <si>
    <t>ARL8A</t>
  </si>
  <si>
    <t>ENSG00000143862</t>
  </si>
  <si>
    <t>SYT2</t>
  </si>
  <si>
    <t>ENSG00000143858</t>
  </si>
  <si>
    <t>PTPN7</t>
  </si>
  <si>
    <t>ENSG00000143851</t>
  </si>
  <si>
    <t>PLEKHA6</t>
  </si>
  <si>
    <t>ENSG00000143850</t>
  </si>
  <si>
    <t>PPFIA4</t>
  </si>
  <si>
    <t>ENSG00000143847</t>
  </si>
  <si>
    <t>ETNK2</t>
  </si>
  <si>
    <t>ENSG00000143845</t>
  </si>
  <si>
    <t>SOX13</t>
  </si>
  <si>
    <t>ENSG00000143842</t>
  </si>
  <si>
    <t>REN</t>
  </si>
  <si>
    <t>ENSG00000143839</t>
  </si>
  <si>
    <t>EPHX1</t>
  </si>
  <si>
    <t>ENSG00000143819</t>
  </si>
  <si>
    <t>WNT9A</t>
  </si>
  <si>
    <t>ENSG00000143816</t>
  </si>
  <si>
    <t>LBR</t>
  </si>
  <si>
    <t>ENSG00000143815</t>
  </si>
  <si>
    <t>PYCR2</t>
  </si>
  <si>
    <t>ENSG00000143811</t>
  </si>
  <si>
    <t>PSEN2</t>
  </si>
  <si>
    <t>ENSG00000143801</t>
  </si>
  <si>
    <t>PARP1</t>
  </si>
  <si>
    <t>ENSG00000143799</t>
  </si>
  <si>
    <t>MBOAT2</t>
  </si>
  <si>
    <t>ENSG00000143797</t>
  </si>
  <si>
    <t>C1orf35</t>
  </si>
  <si>
    <t>ENSG00000143793</t>
  </si>
  <si>
    <t>CNIH3</t>
  </si>
  <si>
    <t>ENSG00000143786</t>
  </si>
  <si>
    <t>CDC42BPA</t>
  </si>
  <si>
    <t>ENSG00000143776</t>
  </si>
  <si>
    <t>GUK1</t>
  </si>
  <si>
    <t>ENSG00000143774</t>
  </si>
  <si>
    <t>ITPKB</t>
  </si>
  <si>
    <t>ENSG00000143772</t>
  </si>
  <si>
    <t>CNIH4</t>
  </si>
  <si>
    <t>ENSG00000143771</t>
  </si>
  <si>
    <t>LEFTY2</t>
  </si>
  <si>
    <t>ENSG00000143768</t>
  </si>
  <si>
    <t>ARF1</t>
  </si>
  <si>
    <t>ENSG00000143761</t>
  </si>
  <si>
    <t>FBXO28</t>
  </si>
  <si>
    <t>ENSG00000143756</t>
  </si>
  <si>
    <t>DEGS1</t>
  </si>
  <si>
    <t>ENSG00000143753</t>
  </si>
  <si>
    <t>SDE2</t>
  </si>
  <si>
    <t>ENSG00000143751</t>
  </si>
  <si>
    <t>NVL</t>
  </si>
  <si>
    <t>ENSG00000143748</t>
  </si>
  <si>
    <t>SRP9</t>
  </si>
  <si>
    <t>ENSG00000143742</t>
  </si>
  <si>
    <t>SNAP47</t>
  </si>
  <si>
    <t>ENSG00000143740</t>
  </si>
  <si>
    <t>ACP1</t>
  </si>
  <si>
    <t>ENSG00000143727</t>
  </si>
  <si>
    <t>CEP170</t>
  </si>
  <si>
    <t>ENSG00000143702</t>
  </si>
  <si>
    <t>MAP3K21</t>
  </si>
  <si>
    <t>ENSG00000143674</t>
  </si>
  <si>
    <t>LYST</t>
  </si>
  <si>
    <t>ENSG00000143669</t>
  </si>
  <si>
    <t>SCCPDH</t>
  </si>
  <si>
    <t>ENSG00000143653</t>
  </si>
  <si>
    <t>TTC13</t>
  </si>
  <si>
    <t>ENSG00000143643</t>
  </si>
  <si>
    <t>GALNT2</t>
  </si>
  <si>
    <t>ENSG00000143641</t>
  </si>
  <si>
    <t>C1orf131</t>
  </si>
  <si>
    <t>ENSG00000143633</t>
  </si>
  <si>
    <t>ACTA1</t>
  </si>
  <si>
    <t>ENSG00000143632</t>
  </si>
  <si>
    <t>HCN3</t>
  </si>
  <si>
    <t>ENSG00000143630</t>
  </si>
  <si>
    <t>PKLR</t>
  </si>
  <si>
    <t>ENSG00000143627</t>
  </si>
  <si>
    <t>INTS3</t>
  </si>
  <si>
    <t>ENSG00000143624</t>
  </si>
  <si>
    <t>RIT1</t>
  </si>
  <si>
    <t>ENSG00000143622</t>
  </si>
  <si>
    <t>ILF2</t>
  </si>
  <si>
    <t>ENSG00000143621</t>
  </si>
  <si>
    <t>GATAD2B</t>
  </si>
  <si>
    <t>ENSG00000143614</t>
  </si>
  <si>
    <t>C1orf43</t>
  </si>
  <si>
    <t>ENSG00000143612</t>
  </si>
  <si>
    <t>KCNN3</t>
  </si>
  <si>
    <t>ENSG00000143603</t>
  </si>
  <si>
    <t>AQP10</t>
  </si>
  <si>
    <t>ENSG00000143595</t>
  </si>
  <si>
    <t>EFNA3</t>
  </si>
  <si>
    <t>ENSG00000143590</t>
  </si>
  <si>
    <t>CREB3L4</t>
  </si>
  <si>
    <t>ENSG00000143578</t>
  </si>
  <si>
    <t>HAX1</t>
  </si>
  <si>
    <t>ENSG00000143575</t>
  </si>
  <si>
    <t>SLC39A1</t>
  </si>
  <si>
    <t>ENSG00000143570</t>
  </si>
  <si>
    <t>UBAP2L</t>
  </si>
  <si>
    <t>ENSG00000143569</t>
  </si>
  <si>
    <t>SLC27A3</t>
  </si>
  <si>
    <t>ENSG00000143554</t>
  </si>
  <si>
    <t>SNAPIN</t>
  </si>
  <si>
    <t>ENSG00000143553</t>
  </si>
  <si>
    <t>NUP210L</t>
  </si>
  <si>
    <t>ENSG00000143552</t>
  </si>
  <si>
    <t>TPM3</t>
  </si>
  <si>
    <t>ENSG00000143549</t>
  </si>
  <si>
    <t>S100A8</t>
  </si>
  <si>
    <t>ENSG00000143546</t>
  </si>
  <si>
    <t>RAB13</t>
  </si>
  <si>
    <t>ENSG00000143545</t>
  </si>
  <si>
    <t>JTB</t>
  </si>
  <si>
    <t>ENSG00000143543</t>
  </si>
  <si>
    <t>ADAM15</t>
  </si>
  <si>
    <t>ENSG00000143537</t>
  </si>
  <si>
    <t>FLG2</t>
  </si>
  <si>
    <t>ENSG00000143520</t>
  </si>
  <si>
    <t>ATP8B2</t>
  </si>
  <si>
    <t>ENSG00000143515</t>
  </si>
  <si>
    <t>TP53BP2</t>
  </si>
  <si>
    <t>ENSG00000143514</t>
  </si>
  <si>
    <t>HHIPL2</t>
  </si>
  <si>
    <t>ENSG00000143512</t>
  </si>
  <si>
    <t>DUSP10</t>
  </si>
  <si>
    <t>ENSG00000143507</t>
  </si>
  <si>
    <t>SUSD4</t>
  </si>
  <si>
    <t>ENSG00000143502</t>
  </si>
  <si>
    <t>SMYD2</t>
  </si>
  <si>
    <t>ENSG00000143499</t>
  </si>
  <si>
    <t>TAF1A</t>
  </si>
  <si>
    <t>ENSG00000143498</t>
  </si>
  <si>
    <t>VASH2</t>
  </si>
  <si>
    <t>ENSG00000143494</t>
  </si>
  <si>
    <t>INTS7</t>
  </si>
  <si>
    <t>ENSG00000143493</t>
  </si>
  <si>
    <t>EIF2D</t>
  </si>
  <si>
    <t>ENSG00000143486</t>
  </si>
  <si>
    <t>DYRK3</t>
  </si>
  <si>
    <t>ENSG00000143479</t>
  </si>
  <si>
    <t>DTL</t>
  </si>
  <si>
    <t>ENSG00000143476</t>
  </si>
  <si>
    <t>KCNH1</t>
  </si>
  <si>
    <t>ENSG00000143473</t>
  </si>
  <si>
    <t>SYT14</t>
  </si>
  <si>
    <t>ENSG00000143469</t>
  </si>
  <si>
    <t>GABPB2</t>
  </si>
  <si>
    <t>ENSG00000143458</t>
  </si>
  <si>
    <t>GOLPH3L</t>
  </si>
  <si>
    <t>ENSG00000143457</t>
  </si>
  <si>
    <t>HORMAD1</t>
  </si>
  <si>
    <t>ENSG00000143452</t>
  </si>
  <si>
    <t>OAZ3</t>
  </si>
  <si>
    <t>ENSG00000143450</t>
  </si>
  <si>
    <t>C1orf56</t>
  </si>
  <si>
    <t>ENSG00000143443</t>
  </si>
  <si>
    <t>POGZ</t>
  </si>
  <si>
    <t>ENSG00000143442</t>
  </si>
  <si>
    <t>ARNT</t>
  </si>
  <si>
    <t>ENSG00000143437</t>
  </si>
  <si>
    <t>MRPL9</t>
  </si>
  <si>
    <t>ENSG00000143436</t>
  </si>
  <si>
    <t>SEMA6C</t>
  </si>
  <si>
    <t>ENSG00000143434</t>
  </si>
  <si>
    <t>LSP1P4</t>
  </si>
  <si>
    <t>ENSG00000143429</t>
  </si>
  <si>
    <t>ENSA</t>
  </si>
  <si>
    <t>ENSG00000143420</t>
  </si>
  <si>
    <t>CERS2</t>
  </si>
  <si>
    <t>ENSG00000143418</t>
  </si>
  <si>
    <t>SELENBP1</t>
  </si>
  <si>
    <t>ENSG00000143416</t>
  </si>
  <si>
    <t>ANXA9</t>
  </si>
  <si>
    <t>ENSG00000143412</t>
  </si>
  <si>
    <t>MINDY1</t>
  </si>
  <si>
    <t>ENSG00000143409</t>
  </si>
  <si>
    <t>ANP32E</t>
  </si>
  <si>
    <t>ENSG00000143401</t>
  </si>
  <si>
    <t>PIP5K1A</t>
  </si>
  <si>
    <t>ENSG00000143398</t>
  </si>
  <si>
    <t>PI4KB</t>
  </si>
  <si>
    <t>ENSG00000143393</t>
  </si>
  <si>
    <t>RFX5</t>
  </si>
  <si>
    <t>ENSG00000143390</t>
  </si>
  <si>
    <t>CTSK</t>
  </si>
  <si>
    <t>ENSG00000143387</t>
  </si>
  <si>
    <t>MCL1</t>
  </si>
  <si>
    <t>ENSG00000143384</t>
  </si>
  <si>
    <t>ADAMTSL4</t>
  </si>
  <si>
    <t>ENSG00000143382</t>
  </si>
  <si>
    <t>SETDB1</t>
  </si>
  <si>
    <t>ENSG00000143379</t>
  </si>
  <si>
    <t>SNX27</t>
  </si>
  <si>
    <t>ENSG00000143376</t>
  </si>
  <si>
    <t>CGN</t>
  </si>
  <si>
    <t>ENSG00000143375</t>
  </si>
  <si>
    <t>TARS2</t>
  </si>
  <si>
    <t>ENSG00000143374</t>
  </si>
  <si>
    <t>ZNF687</t>
  </si>
  <si>
    <t>ENSG00000143373</t>
  </si>
  <si>
    <t>ECM1</t>
  </si>
  <si>
    <t>ENSG00000143369</t>
  </si>
  <si>
    <t>SF3B4</t>
  </si>
  <si>
    <t>ENSG00000143368</t>
  </si>
  <si>
    <t>TUFT1</t>
  </si>
  <si>
    <t>ENSG00000143367</t>
  </si>
  <si>
    <t>RORC</t>
  </si>
  <si>
    <t>ENSG00000143365</t>
  </si>
  <si>
    <t>PRUNE1</t>
  </si>
  <si>
    <t>ENSG00000143363</t>
  </si>
  <si>
    <t>LHX9</t>
  </si>
  <si>
    <t>ENSG00000143355</t>
  </si>
  <si>
    <t>LYPLAL1</t>
  </si>
  <si>
    <t>ENSG00000143353</t>
  </si>
  <si>
    <t>RGL1</t>
  </si>
  <si>
    <t>ENSG00000143344</t>
  </si>
  <si>
    <t>HMCN1</t>
  </si>
  <si>
    <t>ENSG00000143341</t>
  </si>
  <si>
    <t>FAM163A</t>
  </si>
  <si>
    <t>ENSG00000143340</t>
  </si>
  <si>
    <t>TOR1AIP1</t>
  </si>
  <si>
    <t>ENSG00000143337</t>
  </si>
  <si>
    <t>RGS16</t>
  </si>
  <si>
    <t>ENSG00000143333</t>
  </si>
  <si>
    <t>XPR1</t>
  </si>
  <si>
    <t>ENSG00000143324</t>
  </si>
  <si>
    <t>ABL2</t>
  </si>
  <si>
    <t>ENSG00000143322</t>
  </si>
  <si>
    <t>HDGF</t>
  </si>
  <si>
    <t>ENSG00000143321</t>
  </si>
  <si>
    <t>CRABP2</t>
  </si>
  <si>
    <t>ENSG00000143320</t>
  </si>
  <si>
    <t>ISG20L2</t>
  </si>
  <si>
    <t>ENSG00000143319</t>
  </si>
  <si>
    <t>CASQ1</t>
  </si>
  <si>
    <t>ENSG00000143318</t>
  </si>
  <si>
    <t>PIGM</t>
  </si>
  <si>
    <t>ENSG00000143315</t>
  </si>
  <si>
    <t>MRPL24</t>
  </si>
  <si>
    <t>ENSG00000143314</t>
  </si>
  <si>
    <t>RRNAD1</t>
  </si>
  <si>
    <t>ENSG00000143303</t>
  </si>
  <si>
    <t>FCRL5</t>
  </si>
  <si>
    <t>ENSG00000143297</t>
  </si>
  <si>
    <t>PRCC</t>
  </si>
  <si>
    <t>ENSG00000143294</t>
  </si>
  <si>
    <t>F13B</t>
  </si>
  <si>
    <t>ENSG00000143278</t>
  </si>
  <si>
    <t>USP21</t>
  </si>
  <si>
    <t>ENSG00000143258</t>
  </si>
  <si>
    <t>NR1I3</t>
  </si>
  <si>
    <t>ENSG00000143257</t>
  </si>
  <si>
    <t>PFDN2</t>
  </si>
  <si>
    <t>ENSG00000143256</t>
  </si>
  <si>
    <t>SDHC</t>
  </si>
  <si>
    <t>ENSG00000143252</t>
  </si>
  <si>
    <t>RGS5</t>
  </si>
  <si>
    <t>ENSG00000143248</t>
  </si>
  <si>
    <t>NUF2</t>
  </si>
  <si>
    <t>ENSG00000143228</t>
  </si>
  <si>
    <t>FCGR2A</t>
  </si>
  <si>
    <t>ENSG00000143226</t>
  </si>
  <si>
    <t>PPOX</t>
  </si>
  <si>
    <t>ENSG00000143224</t>
  </si>
  <si>
    <t>UFC1</t>
  </si>
  <si>
    <t>ENSG00000143222</t>
  </si>
  <si>
    <t>NECTIN4</t>
  </si>
  <si>
    <t>ENSG00000143217</t>
  </si>
  <si>
    <t>COP1</t>
  </si>
  <si>
    <t>ENSG00000143207</t>
  </si>
  <si>
    <t>ADCY10</t>
  </si>
  <si>
    <t>ENSG00000143199</t>
  </si>
  <si>
    <t>MGST3</t>
  </si>
  <si>
    <t>ENSG00000143198</t>
  </si>
  <si>
    <t>ILDR2</t>
  </si>
  <si>
    <t>ENSG00000143195</t>
  </si>
  <si>
    <t>MAEL</t>
  </si>
  <si>
    <t>ENSG00000143194</t>
  </si>
  <si>
    <t>POU2F1</t>
  </si>
  <si>
    <t>ENSG00000143190</t>
  </si>
  <si>
    <t>XCL2</t>
  </si>
  <si>
    <t>ENSG00000143185</t>
  </si>
  <si>
    <t>XCL1</t>
  </si>
  <si>
    <t>ENSG00000143184</t>
  </si>
  <si>
    <t>TMCO1</t>
  </si>
  <si>
    <t>ENSG00000143183</t>
  </si>
  <si>
    <t>UCK2</t>
  </si>
  <si>
    <t>ENSG00000143179</t>
  </si>
  <si>
    <t>TBX19</t>
  </si>
  <si>
    <t>ENSG00000143178</t>
  </si>
  <si>
    <t>GPA33</t>
  </si>
  <si>
    <t>ENSG00000143167</t>
  </si>
  <si>
    <t>DCAF6</t>
  </si>
  <si>
    <t>ENSG00000143164</t>
  </si>
  <si>
    <t>CREG1</t>
  </si>
  <si>
    <t>ENSG00000143162</t>
  </si>
  <si>
    <t>MPC2</t>
  </si>
  <si>
    <t>ENSG00000143158</t>
  </si>
  <si>
    <t>POGK</t>
  </si>
  <si>
    <t>ENSG00000143157</t>
  </si>
  <si>
    <t>NME7</t>
  </si>
  <si>
    <t>ENSG00000143156</t>
  </si>
  <si>
    <t>TIPRL</t>
  </si>
  <si>
    <t>ENSG00000143155</t>
  </si>
  <si>
    <t>ATP1B1</t>
  </si>
  <si>
    <t>ENSG00000143153</t>
  </si>
  <si>
    <t>ALDH9A1</t>
  </si>
  <si>
    <t>ENSG00000143149</t>
  </si>
  <si>
    <t>GPR161</t>
  </si>
  <si>
    <t>ENSG00000143147</t>
  </si>
  <si>
    <t>ITGA10</t>
  </si>
  <si>
    <t>ENSG00000143127</t>
  </si>
  <si>
    <t>CELSR2</t>
  </si>
  <si>
    <t>ENSG00000143126</t>
  </si>
  <si>
    <t>PROK1</t>
  </si>
  <si>
    <t>ENSG00000143125</t>
  </si>
  <si>
    <t>CD53</t>
  </si>
  <si>
    <t>ENSG00000143119</t>
  </si>
  <si>
    <t>C1orf162</t>
  </si>
  <si>
    <t>ENSG00000143110</t>
  </si>
  <si>
    <t>FNDC7</t>
  </si>
  <si>
    <t>ENSG00000143107</t>
  </si>
  <si>
    <t>PSMA5</t>
  </si>
  <si>
    <t>ENSG00000143106</t>
  </si>
  <si>
    <t>KCNA10</t>
  </si>
  <si>
    <t>ENSG00000143105</t>
  </si>
  <si>
    <t>STRIP1</t>
  </si>
  <si>
    <t>ENSG00000143093</t>
  </si>
  <si>
    <t>CTTNBP2NL</t>
  </si>
  <si>
    <t>ENSG00000143079</t>
  </si>
  <si>
    <t>ZNF697</t>
  </si>
  <si>
    <t>ENSG00000143067</t>
  </si>
  <si>
    <t>IGSF3</t>
  </si>
  <si>
    <t>ENSG00000143061</t>
  </si>
  <si>
    <t>SLC44A3</t>
  </si>
  <si>
    <t>ENSG00000143036</t>
  </si>
  <si>
    <t>MTF2</t>
  </si>
  <si>
    <t>ENSG00000143033</t>
  </si>
  <si>
    <t>SYPL2</t>
  </si>
  <si>
    <t>ENSG00000143028</t>
  </si>
  <si>
    <t>LMO4</t>
  </si>
  <si>
    <t>ENSG00000143013</t>
  </si>
  <si>
    <t>MOB3C</t>
  </si>
  <si>
    <t>ENSG00000142961</t>
  </si>
  <si>
    <t>BEST4</t>
  </si>
  <si>
    <t>ENSG00000142959</t>
  </si>
  <si>
    <t>PTPRF</t>
  </si>
  <si>
    <t>ENSG00000142949</t>
  </si>
  <si>
    <t>KIF2C</t>
  </si>
  <si>
    <t>ENSG00000142945</t>
  </si>
  <si>
    <t>RPS8</t>
  </si>
  <si>
    <t>ENSG00000142937</t>
  </si>
  <si>
    <t>AZIN2</t>
  </si>
  <si>
    <t>ENSG00000142920</t>
  </si>
  <si>
    <t>TINAGL1</t>
  </si>
  <si>
    <t>ENSG00000142910</t>
  </si>
  <si>
    <t>PIGK</t>
  </si>
  <si>
    <t>ENSG00000142892</t>
  </si>
  <si>
    <t>PRKACB</t>
  </si>
  <si>
    <t>ENSG00000142875</t>
  </si>
  <si>
    <t>CCN1</t>
  </si>
  <si>
    <t>ENSG00000142871</t>
  </si>
  <si>
    <t>BCL10</t>
  </si>
  <si>
    <t>ENSG00000142867</t>
  </si>
  <si>
    <t>SERBP1</t>
  </si>
  <si>
    <t>ENSG00000142864</t>
  </si>
  <si>
    <t>ITGB3BP</t>
  </si>
  <si>
    <t>ENSG00000142856</t>
  </si>
  <si>
    <t>HSPG2</t>
  </si>
  <si>
    <t>ENSG00000142798</t>
  </si>
  <si>
    <t>NBPF3</t>
  </si>
  <si>
    <t>ENSG00000142794</t>
  </si>
  <si>
    <t>WDTC1</t>
  </si>
  <si>
    <t>ENSG00000142784</t>
  </si>
  <si>
    <t>SYTL1</t>
  </si>
  <si>
    <t>ENSG00000142765</t>
  </si>
  <si>
    <t>GPN2</t>
  </si>
  <si>
    <t>ENSG00000142751</t>
  </si>
  <si>
    <t>FCN3</t>
  </si>
  <si>
    <t>ENSG00000142748</t>
  </si>
  <si>
    <t>MAP3K6</t>
  </si>
  <si>
    <t>ENSG00000142733</t>
  </si>
  <si>
    <t>PLK4</t>
  </si>
  <si>
    <t>ENSG00000142731</t>
  </si>
  <si>
    <t>DMRTA2</t>
  </si>
  <si>
    <t>ENSG00000142700</t>
  </si>
  <si>
    <t>C1orf94</t>
  </si>
  <si>
    <t>ENSG00000142698</t>
  </si>
  <si>
    <t>EVA1B</t>
  </si>
  <si>
    <t>ENSG00000142694</t>
  </si>
  <si>
    <t>KIAA0319L</t>
  </si>
  <si>
    <t>ENSG00000142687</t>
  </si>
  <si>
    <t>C1orf216</t>
  </si>
  <si>
    <t>ENSG00000142686</t>
  </si>
  <si>
    <t>ZNF593</t>
  </si>
  <si>
    <t>ENSG00000142684</t>
  </si>
  <si>
    <t>IL22RA1</t>
  </si>
  <si>
    <t>ENSG00000142677</t>
  </si>
  <si>
    <t>RPL11</t>
  </si>
  <si>
    <t>ENSG00000142676</t>
  </si>
  <si>
    <t>CNKSR1</t>
  </si>
  <si>
    <t>ENSG00000142675</t>
  </si>
  <si>
    <t>SH3BGRL3</t>
  </si>
  <si>
    <t>ENSG00000142669</t>
  </si>
  <si>
    <t>MYOM3</t>
  </si>
  <si>
    <t>ENSG00000142661</t>
  </si>
  <si>
    <t>PGD</t>
  </si>
  <si>
    <t>ENSG00000142657</t>
  </si>
  <si>
    <t>PEX14</t>
  </si>
  <si>
    <t>ENSG00000142655</t>
  </si>
  <si>
    <t>EFHD2</t>
  </si>
  <si>
    <t>ENSG00000142634</t>
  </si>
  <si>
    <t>ARHGEF19</t>
  </si>
  <si>
    <t>ENSG00000142632</t>
  </si>
  <si>
    <t>EPHA2</t>
  </si>
  <si>
    <t>ENSG00000142627</t>
  </si>
  <si>
    <t>PADI1</t>
  </si>
  <si>
    <t>ENSG00000142623</t>
  </si>
  <si>
    <t>FHAD1</t>
  </si>
  <si>
    <t>ENSG00000142621</t>
  </si>
  <si>
    <t>CELA2A</t>
  </si>
  <si>
    <t>ENSG00000142615</t>
  </si>
  <si>
    <t>PRDM16</t>
  </si>
  <si>
    <t>ENSG00000142611</t>
  </si>
  <si>
    <t>CFAP74</t>
  </si>
  <si>
    <t>ENSG00000142609</t>
  </si>
  <si>
    <t>MMEL1</t>
  </si>
  <si>
    <t>ENSG00000142606</t>
  </si>
  <si>
    <t>RERE</t>
  </si>
  <si>
    <t>ENSG00000142599</t>
  </si>
  <si>
    <t>SLC2A5</t>
  </si>
  <si>
    <t>ENSG00000142583</t>
  </si>
  <si>
    <t>ZNF614</t>
  </si>
  <si>
    <t>ENSG00000142556</t>
  </si>
  <si>
    <t>RCN3</t>
  </si>
  <si>
    <t>ENSG00000142552</t>
  </si>
  <si>
    <t>IGLON5</t>
  </si>
  <si>
    <t>ENSG00000142549</t>
  </si>
  <si>
    <t>NOSIP</t>
  </si>
  <si>
    <t>ENSG00000142546</t>
  </si>
  <si>
    <t>CTU1</t>
  </si>
  <si>
    <t>ENSG00000142544</t>
  </si>
  <si>
    <t>RPL13A</t>
  </si>
  <si>
    <t>ENSG00000142541</t>
  </si>
  <si>
    <t>AC020909.1</t>
  </si>
  <si>
    <t>ENSG00000142539</t>
  </si>
  <si>
    <t>PTH2</t>
  </si>
  <si>
    <t>ENSG00000142538</t>
  </si>
  <si>
    <t>RPS11</t>
  </si>
  <si>
    <t>ENSG00000142534</t>
  </si>
  <si>
    <t>FAM71E1</t>
  </si>
  <si>
    <t>ENSG00000142530</t>
  </si>
  <si>
    <t>ZNF473</t>
  </si>
  <si>
    <t>ENSG00000142528</t>
  </si>
  <si>
    <t>SIGLEC10</t>
  </si>
  <si>
    <t>ENSG00000142512</t>
  </si>
  <si>
    <t>PSMB6</t>
  </si>
  <si>
    <t>ENSG00000142507</t>
  </si>
  <si>
    <t>SLC47A1</t>
  </si>
  <si>
    <t>ENSG00000142494</t>
  </si>
  <si>
    <t>EVI5L</t>
  </si>
  <si>
    <t>ENSG00000142459</t>
  </si>
  <si>
    <t>CARM1</t>
  </si>
  <si>
    <t>ENSG00000142453</t>
  </si>
  <si>
    <t>FBN3</t>
  </si>
  <si>
    <t>ENSG00000142449</t>
  </si>
  <si>
    <t>TIMM29</t>
  </si>
  <si>
    <t>ENSG00000142444</t>
  </si>
  <si>
    <t>ZNF787</t>
  </si>
  <si>
    <t>ENSG00000142409</t>
  </si>
  <si>
    <t>CACNG8</t>
  </si>
  <si>
    <t>ENSG00000142408</t>
  </si>
  <si>
    <t>NLRP12</t>
  </si>
  <si>
    <t>ENSG00000142405</t>
  </si>
  <si>
    <t>ERVK3-1</t>
  </si>
  <si>
    <t>ENSG00000142396</t>
  </si>
  <si>
    <t>MYO1F</t>
  </si>
  <si>
    <t>ENSG00000142347</t>
  </si>
  <si>
    <t>CAPN10</t>
  </si>
  <si>
    <t>ENSG00000142330</t>
  </si>
  <si>
    <t>RNPEPL1</t>
  </si>
  <si>
    <t>ENSG00000142327</t>
  </si>
  <si>
    <t>SLC6A3</t>
  </si>
  <si>
    <t>ENSG00000142319</t>
  </si>
  <si>
    <t>ADAMTS10</t>
  </si>
  <si>
    <t>ENSG00000142303</t>
  </si>
  <si>
    <t>WTIP</t>
  </si>
  <si>
    <t>ENSG00000142279</t>
  </si>
  <si>
    <t>CBLC</t>
  </si>
  <si>
    <t>ENSG00000142273</t>
  </si>
  <si>
    <t>GEMIN7</t>
  </si>
  <si>
    <t>ENSG00000142252</t>
  </si>
  <si>
    <t>LMTK3</t>
  </si>
  <si>
    <t>ENSG00000142235</t>
  </si>
  <si>
    <t>NTN5</t>
  </si>
  <si>
    <t>ENSG00000142233</t>
  </si>
  <si>
    <t>SAE1</t>
  </si>
  <si>
    <t>ENSG00000142230</t>
  </si>
  <si>
    <t>EMP3</t>
  </si>
  <si>
    <t>ENSG00000142227</t>
  </si>
  <si>
    <t>IL19</t>
  </si>
  <si>
    <t>ENSG00000142224</t>
  </si>
  <si>
    <t>AKT1</t>
  </si>
  <si>
    <t>ENSG00000142208</t>
  </si>
  <si>
    <t>URB1</t>
  </si>
  <si>
    <t>ENSG00000142207</t>
  </si>
  <si>
    <t>DOP1B</t>
  </si>
  <si>
    <t>ENSG00000142197</t>
  </si>
  <si>
    <t>APP</t>
  </si>
  <si>
    <t>ENSG00000142192</t>
  </si>
  <si>
    <t>TMEM50B</t>
  </si>
  <si>
    <t>ENSG00000142188</t>
  </si>
  <si>
    <t>SCYL1</t>
  </si>
  <si>
    <t>ENSG00000142186</t>
  </si>
  <si>
    <t>TRPM2</t>
  </si>
  <si>
    <t>ENSG00000142185</t>
  </si>
  <si>
    <t>SIK1</t>
  </si>
  <si>
    <t>ENSG00000142178</t>
  </si>
  <si>
    <t>COL6A2</t>
  </si>
  <si>
    <t>ENSG00000142173</t>
  </si>
  <si>
    <t>SOD1</t>
  </si>
  <si>
    <t>ENSG00000142168</t>
  </si>
  <si>
    <t>IFNAR1</t>
  </si>
  <si>
    <t>ENSG00000142166</t>
  </si>
  <si>
    <t>COL6A1</t>
  </si>
  <si>
    <t>ENSG00000142156</t>
  </si>
  <si>
    <t>HUNK</t>
  </si>
  <si>
    <t>ENSG00000142149</t>
  </si>
  <si>
    <t>PGGHG</t>
  </si>
  <si>
    <t>ENSG00000142102</t>
  </si>
  <si>
    <t>IFITM3</t>
  </si>
  <si>
    <t>ENSG00000142089</t>
  </si>
  <si>
    <t>SIRT3</t>
  </si>
  <si>
    <t>ENSG00000142082</t>
  </si>
  <si>
    <t>ZFP14</t>
  </si>
  <si>
    <t>ENSG00000142065</t>
  </si>
  <si>
    <t>TMEM91</t>
  </si>
  <si>
    <t>ENSG00000142046</t>
  </si>
  <si>
    <t>CCDC97</t>
  </si>
  <si>
    <t>ENSG00000142039</t>
  </si>
  <si>
    <t>DPP9</t>
  </si>
  <si>
    <t>ENSG00000142002</t>
  </si>
  <si>
    <t>DUS3L</t>
  </si>
  <si>
    <t>ENSG00000141994</t>
  </si>
  <si>
    <t>SH3GL1</t>
  </si>
  <si>
    <t>ENSG00000141985</t>
  </si>
  <si>
    <t>AC008764.1</t>
  </si>
  <si>
    <t>ENSG00000141979</t>
  </si>
  <si>
    <t>CIB3</t>
  </si>
  <si>
    <t>ENSG00000141977</t>
  </si>
  <si>
    <t>MVB12A</t>
  </si>
  <si>
    <t>ENSG00000141971</t>
  </si>
  <si>
    <t>VAV1</t>
  </si>
  <si>
    <t>ENSG00000141968</t>
  </si>
  <si>
    <t>FEM1A</t>
  </si>
  <si>
    <t>ENSG00000141965</t>
  </si>
  <si>
    <t>PFKL</t>
  </si>
  <si>
    <t>ENSG00000141959</t>
  </si>
  <si>
    <t>PRDM15</t>
  </si>
  <si>
    <t>ENSG00000141956</t>
  </si>
  <si>
    <t>ZIM3</t>
  </si>
  <si>
    <t>ENSG00000141946</t>
  </si>
  <si>
    <t>PLPP2</t>
  </si>
  <si>
    <t>ENSG00000141934</t>
  </si>
  <si>
    <t>TPGS1</t>
  </si>
  <si>
    <t>ENSG00000141933</t>
  </si>
  <si>
    <t>NFIC</t>
  </si>
  <si>
    <t>ENSG00000141905</t>
  </si>
  <si>
    <t>SLC39A3</t>
  </si>
  <si>
    <t>ENSG00000141873</t>
  </si>
  <si>
    <t>BRD4</t>
  </si>
  <si>
    <t>ENSG00000141867</t>
  </si>
  <si>
    <t>SAMD1</t>
  </si>
  <si>
    <t>ENSG00000141858</t>
  </si>
  <si>
    <t>MISP3</t>
  </si>
  <si>
    <t>ENSG00000141854</t>
  </si>
  <si>
    <t>CACNA1A</t>
  </si>
  <si>
    <t>ENSG00000141837</t>
  </si>
  <si>
    <t>TXNL4A</t>
  </si>
  <si>
    <t>ENSG00000141759</t>
  </si>
  <si>
    <t>FKBP10</t>
  </si>
  <si>
    <t>ENSG00000141756</t>
  </si>
  <si>
    <t>IGFBP4</t>
  </si>
  <si>
    <t>ENSG00000141753</t>
  </si>
  <si>
    <t>STAC2</t>
  </si>
  <si>
    <t>ENSG00000141750</t>
  </si>
  <si>
    <t>ARL5C</t>
  </si>
  <si>
    <t>ENSG00000141748</t>
  </si>
  <si>
    <t>PNMT</t>
  </si>
  <si>
    <t>ENSG00000141744</t>
  </si>
  <si>
    <t>MIEN1</t>
  </si>
  <si>
    <t>ENSG00000141741</t>
  </si>
  <si>
    <t>GRB7</t>
  </si>
  <si>
    <t>ENSG00000141738</t>
  </si>
  <si>
    <t>ERBB2</t>
  </si>
  <si>
    <t>ENSG00000141736</t>
  </si>
  <si>
    <t>RETREG3</t>
  </si>
  <si>
    <t>ENSG00000141699</t>
  </si>
  <si>
    <t>NT5C3B</t>
  </si>
  <si>
    <t>ENSG00000141698</t>
  </si>
  <si>
    <t>P3H4</t>
  </si>
  <si>
    <t>ENSG00000141696</t>
  </si>
  <si>
    <t>PMAIP1</t>
  </si>
  <si>
    <t>ENSG00000141682</t>
  </si>
  <si>
    <t>FBXO15</t>
  </si>
  <si>
    <t>ENSG00000141665</t>
  </si>
  <si>
    <t>ZCCHC2</t>
  </si>
  <si>
    <t>ENSG00000141664</t>
  </si>
  <si>
    <t>TNFRSF11A</t>
  </si>
  <si>
    <t>ENSG00000141655</t>
  </si>
  <si>
    <t>SMAD4</t>
  </si>
  <si>
    <t>ENSG00000141646</t>
  </si>
  <si>
    <t>MBD1</t>
  </si>
  <si>
    <t>ENSG00000141644</t>
  </si>
  <si>
    <t>ELAC1</t>
  </si>
  <si>
    <t>ENSG00000141642</t>
  </si>
  <si>
    <t>MAPK4</t>
  </si>
  <si>
    <t>ENSG00000141639</t>
  </si>
  <si>
    <t>DYM</t>
  </si>
  <si>
    <t>ENSG00000141627</t>
  </si>
  <si>
    <t>RNF165</t>
  </si>
  <si>
    <t>ENSG00000141622</t>
  </si>
  <si>
    <t>CBX4</t>
  </si>
  <si>
    <t>ENSG00000141582</t>
  </si>
  <si>
    <t>WDR45B</t>
  </si>
  <si>
    <t>ENSG00000141580</t>
  </si>
  <si>
    <t>ZNF750</t>
  </si>
  <si>
    <t>ENSG00000141579</t>
  </si>
  <si>
    <t>CEP131</t>
  </si>
  <si>
    <t>ENSG00000141577</t>
  </si>
  <si>
    <t>RNF157</t>
  </si>
  <si>
    <t>ENSG00000141576</t>
  </si>
  <si>
    <t>SECTM1</t>
  </si>
  <si>
    <t>ENSG00000141574</t>
  </si>
  <si>
    <t>CBX8</t>
  </si>
  <si>
    <t>ENSG00000141570</t>
  </si>
  <si>
    <t>TRIM65</t>
  </si>
  <si>
    <t>ENSG00000141569</t>
  </si>
  <si>
    <t>FOXK2</t>
  </si>
  <si>
    <t>ENSG00000141568</t>
  </si>
  <si>
    <t>RPTOR</t>
  </si>
  <si>
    <t>ENSG00000141564</t>
  </si>
  <si>
    <t>NARF</t>
  </si>
  <si>
    <t>ENSG00000141562</t>
  </si>
  <si>
    <t>FN3KRP</t>
  </si>
  <si>
    <t>ENSG00000141560</t>
  </si>
  <si>
    <t>TBCD</t>
  </si>
  <si>
    <t>ENSG00000141556</t>
  </si>
  <si>
    <t>ANAPC11</t>
  </si>
  <si>
    <t>ENSG00000141552</t>
  </si>
  <si>
    <t>CSNK1D</t>
  </si>
  <si>
    <t>ENSG00000141551</t>
  </si>
  <si>
    <t>EIF4A3</t>
  </si>
  <si>
    <t>ENSG00000141543</t>
  </si>
  <si>
    <t>RAB40B</t>
  </si>
  <si>
    <t>ENSG00000141542</t>
  </si>
  <si>
    <t>TTYH2</t>
  </si>
  <si>
    <t>ENSG00000141540</t>
  </si>
  <si>
    <t>CARD14</t>
  </si>
  <si>
    <t>ENSG00000141527</t>
  </si>
  <si>
    <t>SLC16A3</t>
  </si>
  <si>
    <t>ENSG00000141526</t>
  </si>
  <si>
    <t>TMC6</t>
  </si>
  <si>
    <t>ENSG00000141524</t>
  </si>
  <si>
    <t>ARHGDIA</t>
  </si>
  <si>
    <t>ENSG00000141522</t>
  </si>
  <si>
    <t>CCDC40</t>
  </si>
  <si>
    <t>ENSG00000141519</t>
  </si>
  <si>
    <t>TP53</t>
  </si>
  <si>
    <t>ENSG00000141510</t>
  </si>
  <si>
    <t>PIK3R5</t>
  </si>
  <si>
    <t>ENSG00000141506</t>
  </si>
  <si>
    <t>ASGR1</t>
  </si>
  <si>
    <t>ENSG00000141505</t>
  </si>
  <si>
    <t>SAT2</t>
  </si>
  <si>
    <t>ENSG00000141504</t>
  </si>
  <si>
    <t>MINK1</t>
  </si>
  <si>
    <t>ENSG00000141503</t>
  </si>
  <si>
    <t>WRAP53</t>
  </si>
  <si>
    <t>ENSG00000141499</t>
  </si>
  <si>
    <t>ZMYND15</t>
  </si>
  <si>
    <t>ENSG00000141497</t>
  </si>
  <si>
    <t>SLC13A5</t>
  </si>
  <si>
    <t>ENSG00000141485</t>
  </si>
  <si>
    <t>ARRB2</t>
  </si>
  <si>
    <t>ENSG00000141480</t>
  </si>
  <si>
    <t>SLC14A1</t>
  </si>
  <si>
    <t>ENSG00000141469</t>
  </si>
  <si>
    <t>NPC1</t>
  </si>
  <si>
    <t>ENSG00000141458</t>
  </si>
  <si>
    <t>PELP1</t>
  </si>
  <si>
    <t>ENSG00000141456</t>
  </si>
  <si>
    <t>RMC1</t>
  </si>
  <si>
    <t>ENSG00000141452</t>
  </si>
  <si>
    <t>GREB1L</t>
  </si>
  <si>
    <t>ENSG00000141449</t>
  </si>
  <si>
    <t>GATA6</t>
  </si>
  <si>
    <t>ENSG00000141448</t>
  </si>
  <si>
    <t>OSBPL1A</t>
  </si>
  <si>
    <t>ENSG00000141447</t>
  </si>
  <si>
    <t>ESCO1</t>
  </si>
  <si>
    <t>ENSG00000141446</t>
  </si>
  <si>
    <t>GAREM1</t>
  </si>
  <si>
    <t>ENSG00000141441</t>
  </si>
  <si>
    <t>SLC25A52</t>
  </si>
  <si>
    <t>ENSG00000141437</t>
  </si>
  <si>
    <t>MEP1B</t>
  </si>
  <si>
    <t>ENSG00000141434</t>
  </si>
  <si>
    <t>ADCYAP1</t>
  </si>
  <si>
    <t>ENSG00000141433</t>
  </si>
  <si>
    <t>ASXL3</t>
  </si>
  <si>
    <t>ENSG00000141431</t>
  </si>
  <si>
    <t>GALNT1</t>
  </si>
  <si>
    <t>ENSG00000141429</t>
  </si>
  <si>
    <t>C18orf21</t>
  </si>
  <si>
    <t>ENSG00000141428</t>
  </si>
  <si>
    <t>RPRD1A</t>
  </si>
  <si>
    <t>ENSG00000141425</t>
  </si>
  <si>
    <t>SLC39A6</t>
  </si>
  <si>
    <t>ENSG00000141424</t>
  </si>
  <si>
    <t>GNAL</t>
  </si>
  <si>
    <t>ENSG00000141404</t>
  </si>
  <si>
    <t>IMPA2</t>
  </si>
  <si>
    <t>ENSG00000141401</t>
  </si>
  <si>
    <t>PRELID3A</t>
  </si>
  <si>
    <t>ENSG00000141391</t>
  </si>
  <si>
    <t>AFG3L2</t>
  </si>
  <si>
    <t>ENSG00000141385</t>
  </si>
  <si>
    <t>TAF4B</t>
  </si>
  <si>
    <t>ENSG00000141384</t>
  </si>
  <si>
    <t>SS18</t>
  </si>
  <si>
    <t>ENSG00000141380</t>
  </si>
  <si>
    <t>PTRH2</t>
  </si>
  <si>
    <t>ENSG00000141378</t>
  </si>
  <si>
    <t>BCAS3</t>
  </si>
  <si>
    <t>ENSG00000141376</t>
  </si>
  <si>
    <t>C17orf64</t>
  </si>
  <si>
    <t>ENSG00000141371</t>
  </si>
  <si>
    <t>CLTC</t>
  </si>
  <si>
    <t>ENSG00000141367</t>
  </si>
  <si>
    <t>G6PC3</t>
  </si>
  <si>
    <t>ENSG00000141349</t>
  </si>
  <si>
    <t>ABCA8</t>
  </si>
  <si>
    <t>ENSG00000141338</t>
  </si>
  <si>
    <t>ARSG</t>
  </si>
  <si>
    <t>ENSG00000141337</t>
  </si>
  <si>
    <t>SPACA3</t>
  </si>
  <si>
    <t>ENSG00000141316</t>
  </si>
  <si>
    <t>RHBDL3</t>
  </si>
  <si>
    <t>ENSG00000141314</t>
  </si>
  <si>
    <t>SSH2</t>
  </si>
  <si>
    <t>ENSG00000141298</t>
  </si>
  <si>
    <t>SCRN2</t>
  </si>
  <si>
    <t>ENSG00000141295</t>
  </si>
  <si>
    <t>LRRC46</t>
  </si>
  <si>
    <t>ENSG00000141294</t>
  </si>
  <si>
    <t>SKAP1</t>
  </si>
  <si>
    <t>ENSG00000141293</t>
  </si>
  <si>
    <t>NPEPPS</t>
  </si>
  <si>
    <t>ENSG00000141279</t>
  </si>
  <si>
    <t>SGSM2</t>
  </si>
  <si>
    <t>ENSG00000141258</t>
  </si>
  <si>
    <t>SPATA22</t>
  </si>
  <si>
    <t>ENSG00000141255</t>
  </si>
  <si>
    <t>VPS53</t>
  </si>
  <si>
    <t>ENSG00000141252</t>
  </si>
  <si>
    <t>TOB1</t>
  </si>
  <si>
    <t>ENSG00000141232</t>
  </si>
  <si>
    <t>C17orf80</t>
  </si>
  <si>
    <t>ENSG00000141219</t>
  </si>
  <si>
    <t>TOM1L1</t>
  </si>
  <si>
    <t>ENSG00000141198</t>
  </si>
  <si>
    <t>OR4D1</t>
  </si>
  <si>
    <t>ENSG00000141194</t>
  </si>
  <si>
    <t>PCTP</t>
  </si>
  <si>
    <t>ENSG00000141179</t>
  </si>
  <si>
    <t>UNC45B</t>
  </si>
  <si>
    <t>ENSG00000141161</t>
  </si>
  <si>
    <t>PRPSAP2</t>
  </si>
  <si>
    <t>ENSG00000141127</t>
  </si>
  <si>
    <t>NOB1</t>
  </si>
  <si>
    <t>ENSG00000141101</t>
  </si>
  <si>
    <t>GFOD2</t>
  </si>
  <si>
    <t>ENSG00000141098</t>
  </si>
  <si>
    <t>DPEP3</t>
  </si>
  <si>
    <t>ENSG00000141096</t>
  </si>
  <si>
    <t>CTRL</t>
  </si>
  <si>
    <t>ENSG00000141086</t>
  </si>
  <si>
    <t>RANBP10</t>
  </si>
  <si>
    <t>ENSG00000141084</t>
  </si>
  <si>
    <t>UTP4</t>
  </si>
  <si>
    <t>ENSG00000141076</t>
  </si>
  <si>
    <t>KSR1</t>
  </si>
  <si>
    <t>ENSG00000141068</t>
  </si>
  <si>
    <t>ZNF287</t>
  </si>
  <si>
    <t>ENSG00000141040</t>
  </si>
  <si>
    <t>GID4</t>
  </si>
  <si>
    <t>ENSG00000141034</t>
  </si>
  <si>
    <t>COPS3</t>
  </si>
  <si>
    <t>ENSG00000141030</t>
  </si>
  <si>
    <t>NCOR1</t>
  </si>
  <si>
    <t>ENSG00000141027</t>
  </si>
  <si>
    <t>MED9</t>
  </si>
  <si>
    <t>ENSG00000141026</t>
  </si>
  <si>
    <t>GAS8</t>
  </si>
  <si>
    <t>ENSG00000141013</t>
  </si>
  <si>
    <t>GALNS</t>
  </si>
  <si>
    <t>ENSG00000141012</t>
  </si>
  <si>
    <t>TCF25</t>
  </si>
  <si>
    <t>ENSG00000141002</t>
  </si>
  <si>
    <t>DEF8</t>
  </si>
  <si>
    <t>ENSG00000140995</t>
  </si>
  <si>
    <t>TIGD7</t>
  </si>
  <si>
    <t>ENSG00000140993</t>
  </si>
  <si>
    <t>PDPK1</t>
  </si>
  <si>
    <t>ENSG00000140992</t>
  </si>
  <si>
    <t>NDUFB10</t>
  </si>
  <si>
    <t>ENSG00000140990</t>
  </si>
  <si>
    <t>RPS2</t>
  </si>
  <si>
    <t>ENSG00000140988</t>
  </si>
  <si>
    <t>ZSCAN32</t>
  </si>
  <si>
    <t>ENSG00000140987</t>
  </si>
  <si>
    <t>RPL3L</t>
  </si>
  <si>
    <t>ENSG00000140986</t>
  </si>
  <si>
    <t>RHOT2</t>
  </si>
  <si>
    <t>ENSG00000140983</t>
  </si>
  <si>
    <t>IRF8</t>
  </si>
  <si>
    <t>ENSG00000140968</t>
  </si>
  <si>
    <t>OSGIN1</t>
  </si>
  <si>
    <t>ENSG00000140961</t>
  </si>
  <si>
    <t>ADAD2</t>
  </si>
  <si>
    <t>ENSG00000140955</t>
  </si>
  <si>
    <t>MEAK7</t>
  </si>
  <si>
    <t>ENSG00000140950</t>
  </si>
  <si>
    <t>ZCCHC14</t>
  </si>
  <si>
    <t>ENSG00000140948</t>
  </si>
  <si>
    <t>CDH13</t>
  </si>
  <si>
    <t>ENSG00000140945</t>
  </si>
  <si>
    <t>MBTPS1</t>
  </si>
  <si>
    <t>ENSG00000140943</t>
  </si>
  <si>
    <t>MAP1LC3B</t>
  </si>
  <si>
    <t>ENSG00000140941</t>
  </si>
  <si>
    <t>NOL3</t>
  </si>
  <si>
    <t>ENSG00000140939</t>
  </si>
  <si>
    <t>CDH11</t>
  </si>
  <si>
    <t>ENSG00000140937</t>
  </si>
  <si>
    <t>CMTM2</t>
  </si>
  <si>
    <t>ENSG00000140932</t>
  </si>
  <si>
    <t>CMTM3</t>
  </si>
  <si>
    <t>ENSG00000140931</t>
  </si>
  <si>
    <t>GCSH</t>
  </si>
  <si>
    <t>ENSG00000140905</t>
  </si>
  <si>
    <t>NUDT7</t>
  </si>
  <si>
    <t>ENSG00000140876</t>
  </si>
  <si>
    <t>KIFC3</t>
  </si>
  <si>
    <t>ENSG00000140859</t>
  </si>
  <si>
    <t>KATNB1</t>
  </si>
  <si>
    <t>ENSG00000140854</t>
  </si>
  <si>
    <t>NLRC5</t>
  </si>
  <si>
    <t>ENSG00000140853</t>
  </si>
  <si>
    <t>CPNE2</t>
  </si>
  <si>
    <t>ENSG00000140848</t>
  </si>
  <si>
    <t>CLEC18B</t>
  </si>
  <si>
    <t>ENSG00000140839</t>
  </si>
  <si>
    <t>ZFHX3</t>
  </si>
  <si>
    <t>ENSG00000140836</t>
  </si>
  <si>
    <t>CHST4</t>
  </si>
  <si>
    <t>ENSG00000140835</t>
  </si>
  <si>
    <t>MARVELD3</t>
  </si>
  <si>
    <t>ENSG00000140832</t>
  </si>
  <si>
    <t>TXNL4B</t>
  </si>
  <si>
    <t>ENSG00000140830</t>
  </si>
  <si>
    <t>DHX38</t>
  </si>
  <si>
    <t>ENSG00000140829</t>
  </si>
  <si>
    <t>NKD1</t>
  </si>
  <si>
    <t>ENSG00000140807</t>
  </si>
  <si>
    <t>MYLK3</t>
  </si>
  <si>
    <t>ENSG00000140795</t>
  </si>
  <si>
    <t>ARHGAP17</t>
  </si>
  <si>
    <t>ENSG00000140750</t>
  </si>
  <si>
    <t>IGSF6</t>
  </si>
  <si>
    <t>ENSG00000140749</t>
  </si>
  <si>
    <t>CDR2</t>
  </si>
  <si>
    <t>ENSG00000140743</t>
  </si>
  <si>
    <t>UQCRC2</t>
  </si>
  <si>
    <t>ENSG00000140740</t>
  </si>
  <si>
    <t>FTO</t>
  </si>
  <si>
    <t>ENSG00000140718</t>
  </si>
  <si>
    <t>PARN</t>
  </si>
  <si>
    <t>ENSG00000140694</t>
  </si>
  <si>
    <t>ARMC5</t>
  </si>
  <si>
    <t>ENSG00000140691</t>
  </si>
  <si>
    <t>C16orf58</t>
  </si>
  <si>
    <t>ENSG00000140688</t>
  </si>
  <si>
    <t>TGFB1I1</t>
  </si>
  <si>
    <t>ENSG00000140682</t>
  </si>
  <si>
    <t>ITGAX</t>
  </si>
  <si>
    <t>ENSG00000140678</t>
  </si>
  <si>
    <t>SLC5A2</t>
  </si>
  <si>
    <t>ENSG00000140675</t>
  </si>
  <si>
    <t>PMM2</t>
  </si>
  <si>
    <t>ENSG00000140650</t>
  </si>
  <si>
    <t>GLYR1</t>
  </si>
  <si>
    <t>ENSG00000140632</t>
  </si>
  <si>
    <t>SEPTIN12</t>
  </si>
  <si>
    <t>ENSG00000140623</t>
  </si>
  <si>
    <t>SEC11A</t>
  </si>
  <si>
    <t>ENSG00000140612</t>
  </si>
  <si>
    <t>SH3GL3</t>
  </si>
  <si>
    <t>ENSG00000140600</t>
  </si>
  <si>
    <t>EFL1</t>
  </si>
  <si>
    <t>ENSG00000140598</t>
  </si>
  <si>
    <t>CRTC3</t>
  </si>
  <si>
    <t>ENSG00000140577</t>
  </si>
  <si>
    <t>IQGAP1</t>
  </si>
  <si>
    <t>ENSG00000140575</t>
  </si>
  <si>
    <t>FURIN</t>
  </si>
  <si>
    <t>ENSG00000140564</t>
  </si>
  <si>
    <t>MCTP2</t>
  </si>
  <si>
    <t>ENSG00000140563</t>
  </si>
  <si>
    <t>ST8SIA2</t>
  </si>
  <si>
    <t>ENSG00000140557</t>
  </si>
  <si>
    <t>UNC45A</t>
  </si>
  <si>
    <t>ENSG00000140553</t>
  </si>
  <si>
    <t>ZNF710</t>
  </si>
  <si>
    <t>ENSG00000140548</t>
  </si>
  <si>
    <t>MFGE8</t>
  </si>
  <si>
    <t>ENSG00000140545</t>
  </si>
  <si>
    <t>DET1</t>
  </si>
  <si>
    <t>ENSG00000140543</t>
  </si>
  <si>
    <t>NTRK3</t>
  </si>
  <si>
    <t>ENSG00000140538</t>
  </si>
  <si>
    <t>TICRR</t>
  </si>
  <si>
    <t>ENSG00000140534</t>
  </si>
  <si>
    <t>WDR93</t>
  </si>
  <si>
    <t>ENSG00000140527</t>
  </si>
  <si>
    <t>ABHD2</t>
  </si>
  <si>
    <t>ENSG00000140526</t>
  </si>
  <si>
    <t>FANCI</t>
  </si>
  <si>
    <t>ENSG00000140525</t>
  </si>
  <si>
    <t>RLBP1</t>
  </si>
  <si>
    <t>ENSG00000140522</t>
  </si>
  <si>
    <t>POLG</t>
  </si>
  <si>
    <t>ENSG00000140521</t>
  </si>
  <si>
    <t>RHCG</t>
  </si>
  <si>
    <t>ENSG00000140519</t>
  </si>
  <si>
    <t>HAPLN3</t>
  </si>
  <si>
    <t>ENSG00000140511</t>
  </si>
  <si>
    <t>LMAN1L</t>
  </si>
  <si>
    <t>ENSG00000140506</t>
  </si>
  <si>
    <t>CYP1A2</t>
  </si>
  <si>
    <t>ENSG00000140505</t>
  </si>
  <si>
    <t>SCAMP2</t>
  </si>
  <si>
    <t>ENSG00000140497</t>
  </si>
  <si>
    <t>CELF6</t>
  </si>
  <si>
    <t>ENSG00000140488</t>
  </si>
  <si>
    <t>PCSK6</t>
  </si>
  <si>
    <t>ENSG00000140479</t>
  </si>
  <si>
    <t>GOLGA6D</t>
  </si>
  <si>
    <t>ENSG00000140478</t>
  </si>
  <si>
    <t>ULK3</t>
  </si>
  <si>
    <t>ENSG00000140474</t>
  </si>
  <si>
    <t>LINS1</t>
  </si>
  <si>
    <t>ENSG00000140471</t>
  </si>
  <si>
    <t>ADAMTS17</t>
  </si>
  <si>
    <t>ENSG00000140470</t>
  </si>
  <si>
    <t>CYP1A1</t>
  </si>
  <si>
    <t>ENSG00000140465</t>
  </si>
  <si>
    <t>PML</t>
  </si>
  <si>
    <t>ENSG00000140464</t>
  </si>
  <si>
    <t>BBS4</t>
  </si>
  <si>
    <t>ENSG00000140463</t>
  </si>
  <si>
    <t>CYP11A1</t>
  </si>
  <si>
    <t>ENSG00000140459</t>
  </si>
  <si>
    <t>USP3</t>
  </si>
  <si>
    <t>ENSG00000140455</t>
  </si>
  <si>
    <t>PIF1</t>
  </si>
  <si>
    <t>ENSG00000140451</t>
  </si>
  <si>
    <t>ARRDC4</t>
  </si>
  <si>
    <t>ENSG00000140450</t>
  </si>
  <si>
    <t>IGF1R</t>
  </si>
  <si>
    <t>ENSG00000140443</t>
  </si>
  <si>
    <t>TPM1</t>
  </si>
  <si>
    <t>ENSG00000140416</t>
  </si>
  <si>
    <t>TLNRD1</t>
  </si>
  <si>
    <t>ENSG00000140406</t>
  </si>
  <si>
    <t>DNAJA4</t>
  </si>
  <si>
    <t>ENSG00000140403</t>
  </si>
  <si>
    <t>MAN2C1</t>
  </si>
  <si>
    <t>ENSG00000140400</t>
  </si>
  <si>
    <t>NEIL1</t>
  </si>
  <si>
    <t>ENSG00000140398</t>
  </si>
  <si>
    <t>NCOA2</t>
  </si>
  <si>
    <t>ENSG00000140396</t>
  </si>
  <si>
    <t>WDR61</t>
  </si>
  <si>
    <t>ENSG00000140395</t>
  </si>
  <si>
    <t>TSPAN3</t>
  </si>
  <si>
    <t>ENSG00000140391</t>
  </si>
  <si>
    <t>SCAPER</t>
  </si>
  <si>
    <t>ENSG00000140386</t>
  </si>
  <si>
    <t>HMG20A</t>
  </si>
  <si>
    <t>ENSG00000140382</t>
  </si>
  <si>
    <t>BCL2A1</t>
  </si>
  <si>
    <t>ENSG00000140379</t>
  </si>
  <si>
    <t>ETFA</t>
  </si>
  <si>
    <t>ENSG00000140374</t>
  </si>
  <si>
    <t>PSTPIP1</t>
  </si>
  <si>
    <t>ENSG00000140368</t>
  </si>
  <si>
    <t>UBE2Q2</t>
  </si>
  <si>
    <t>ENSG00000140367</t>
  </si>
  <si>
    <t>COMMD4</t>
  </si>
  <si>
    <t>ENSG00000140365</t>
  </si>
  <si>
    <t>ANP32A</t>
  </si>
  <si>
    <t>ENSG00000140350</t>
  </si>
  <si>
    <t>TLE3</t>
  </si>
  <si>
    <t>ENSG00000140332</t>
  </si>
  <si>
    <t>CDAN1</t>
  </si>
  <si>
    <t>ENSG00000140326</t>
  </si>
  <si>
    <t>DISP2</t>
  </si>
  <si>
    <t>ENSG00000140323</t>
  </si>
  <si>
    <t>BAHD1</t>
  </si>
  <si>
    <t>ENSG00000140320</t>
  </si>
  <si>
    <t>SRP14</t>
  </si>
  <si>
    <t>ENSG00000140319</t>
  </si>
  <si>
    <t>GTF2A2</t>
  </si>
  <si>
    <t>ENSG00000140307</t>
  </si>
  <si>
    <t>BNIP2</t>
  </si>
  <si>
    <t>ENSG00000140299</t>
  </si>
  <si>
    <t>GCNT3</t>
  </si>
  <si>
    <t>ENSG00000140297</t>
  </si>
  <si>
    <t>HDC</t>
  </si>
  <si>
    <t>ENSG00000140287</t>
  </si>
  <si>
    <t>FGF7</t>
  </si>
  <si>
    <t>ENSG00000140285</t>
  </si>
  <si>
    <t>SLC27A2</t>
  </si>
  <si>
    <t>ENSG00000140284</t>
  </si>
  <si>
    <t>LYSMD2</t>
  </si>
  <si>
    <t>ENSG00000140280</t>
  </si>
  <si>
    <t>DUOX2</t>
  </si>
  <si>
    <t>ENSG00000140279</t>
  </si>
  <si>
    <t>ZSCAN29</t>
  </si>
  <si>
    <t>ENSG00000140265</t>
  </si>
  <si>
    <t>SERF2</t>
  </si>
  <si>
    <t>ENSG00000140264</t>
  </si>
  <si>
    <t>SORD</t>
  </si>
  <si>
    <t>ENSG00000140263</t>
  </si>
  <si>
    <t>TCF12</t>
  </si>
  <si>
    <t>ENSG00000140262</t>
  </si>
  <si>
    <t>MFAP1</t>
  </si>
  <si>
    <t>ENSG00000140259</t>
  </si>
  <si>
    <t>DUOXA1</t>
  </si>
  <si>
    <t>ENSG00000140254</t>
  </si>
  <si>
    <t>SLC12A6</t>
  </si>
  <si>
    <t>ENSG00000140199</t>
  </si>
  <si>
    <t>NIPA2</t>
  </si>
  <si>
    <t>ENSG00000140157</t>
  </si>
  <si>
    <t>WDR20</t>
  </si>
  <si>
    <t>ENSG00000140153</t>
  </si>
  <si>
    <t>SLC25A47</t>
  </si>
  <si>
    <t>ENSG00000140107</t>
  </si>
  <si>
    <t>WARS1</t>
  </si>
  <si>
    <t>ENSG00000140105</t>
  </si>
  <si>
    <t>CLBA1</t>
  </si>
  <si>
    <t>ENSG00000140104</t>
  </si>
  <si>
    <t>SERPINA10</t>
  </si>
  <si>
    <t>ENSG00000140093</t>
  </si>
  <si>
    <t>FBLN5</t>
  </si>
  <si>
    <t>ENSG00000140092</t>
  </si>
  <si>
    <t>SLC24A4</t>
  </si>
  <si>
    <t>ENSG00000140090</t>
  </si>
  <si>
    <t>AK7</t>
  </si>
  <si>
    <t>ENSG00000140057</t>
  </si>
  <si>
    <t>JDP2</t>
  </si>
  <si>
    <t>ENSG00000140044</t>
  </si>
  <si>
    <t>PTGR2</t>
  </si>
  <si>
    <t>ENSG00000140043</t>
  </si>
  <si>
    <t>GPR65</t>
  </si>
  <si>
    <t>ENSG00000140030</t>
  </si>
  <si>
    <t>EFCAB11</t>
  </si>
  <si>
    <t>ENSG00000140025</t>
  </si>
  <si>
    <t>STON2</t>
  </si>
  <si>
    <t>ENSG00000140022</t>
  </si>
  <si>
    <t>KCNH5</t>
  </si>
  <si>
    <t>ENSG00000140015</t>
  </si>
  <si>
    <t>ESR2</t>
  </si>
  <si>
    <t>ENSG00000140009</t>
  </si>
  <si>
    <t>WDR89</t>
  </si>
  <si>
    <t>ENSG00000140006</t>
  </si>
  <si>
    <t>RAB15</t>
  </si>
  <si>
    <t>ENSG00000139998</t>
  </si>
  <si>
    <t>DCAF5</t>
  </si>
  <si>
    <t>ENSG00000139990</t>
  </si>
  <si>
    <t>RDH12</t>
  </si>
  <si>
    <t>ENSG00000139988</t>
  </si>
  <si>
    <t>ADAM21</t>
  </si>
  <si>
    <t>ENSG00000139985</t>
  </si>
  <si>
    <t>NAA30</t>
  </si>
  <si>
    <t>ENSG00000139977</t>
  </si>
  <si>
    <t>SLC38A6</t>
  </si>
  <si>
    <t>ENSG00000139974</t>
  </si>
  <si>
    <t>ARMH4</t>
  </si>
  <si>
    <t>ENSG00000139971</t>
  </si>
  <si>
    <t>RTN1</t>
  </si>
  <si>
    <t>ENSG00000139970</t>
  </si>
  <si>
    <t>PELI2</t>
  </si>
  <si>
    <t>ENSG00000139946</t>
  </si>
  <si>
    <t>FRMD6</t>
  </si>
  <si>
    <t>ENSG00000139926</t>
  </si>
  <si>
    <t>TMX1</t>
  </si>
  <si>
    <t>ENSG00000139921</t>
  </si>
  <si>
    <t>MDGA2</t>
  </si>
  <si>
    <t>ENSG00000139915</t>
  </si>
  <si>
    <t>FITM1</t>
  </si>
  <si>
    <t>ENSG00000139914</t>
  </si>
  <si>
    <t>NOVA1</t>
  </si>
  <si>
    <t>ENSG00000139910</t>
  </si>
  <si>
    <t>TSSK4</t>
  </si>
  <si>
    <t>ENSG00000139908</t>
  </si>
  <si>
    <t>CBLN3</t>
  </si>
  <si>
    <t>ENSG00000139899</t>
  </si>
  <si>
    <t>REM2</t>
  </si>
  <si>
    <t>ENSG00000139890</t>
  </si>
  <si>
    <t>CDH24</t>
  </si>
  <si>
    <t>ENSG00000139880</t>
  </si>
  <si>
    <t>TTC6</t>
  </si>
  <si>
    <t>ENSG00000139865</t>
  </si>
  <si>
    <t>CUL4A</t>
  </si>
  <si>
    <t>ENSG00000139842</t>
  </si>
  <si>
    <t>GRTP1</t>
  </si>
  <si>
    <t>ENSG00000139835</t>
  </si>
  <si>
    <t>RAB20</t>
  </si>
  <si>
    <t>ENSG00000139832</t>
  </si>
  <si>
    <t>ABHD13</t>
  </si>
  <si>
    <t>ENSG00000139826</t>
  </si>
  <si>
    <t>MBNL2</t>
  </si>
  <si>
    <t>ENSG00000139793</t>
  </si>
  <si>
    <t>SRRM4</t>
  </si>
  <si>
    <t>ENSG00000139767</t>
  </si>
  <si>
    <t>RBM26</t>
  </si>
  <si>
    <t>ENSG00000139746</t>
  </si>
  <si>
    <t>SLAIN1</t>
  </si>
  <si>
    <t>ENSG00000139737</t>
  </si>
  <si>
    <t>DIAPH3</t>
  </si>
  <si>
    <t>ENSG00000139734</t>
  </si>
  <si>
    <t>DENR</t>
  </si>
  <si>
    <t>ENSG00000139726</t>
  </si>
  <si>
    <t>RHOF</t>
  </si>
  <si>
    <t>ENSG00000139725</t>
  </si>
  <si>
    <t>VPS37B</t>
  </si>
  <si>
    <t>ENSG00000139722</t>
  </si>
  <si>
    <t>VPS33A</t>
  </si>
  <si>
    <t>ENSG00000139719</t>
  </si>
  <si>
    <t>SETD1B</t>
  </si>
  <si>
    <t>ENSG00000139718</t>
  </si>
  <si>
    <t>MORN3</t>
  </si>
  <si>
    <t>ENSG00000139714</t>
  </si>
  <si>
    <t>SBNO1</t>
  </si>
  <si>
    <t>ENSG00000139697</t>
  </si>
  <si>
    <t>RB1</t>
  </si>
  <si>
    <t>ENSG00000139687</t>
  </si>
  <si>
    <t>ESD</t>
  </si>
  <si>
    <t>ENSG00000139684</t>
  </si>
  <si>
    <t>LPAR6</t>
  </si>
  <si>
    <t>ENSG00000139679</t>
  </si>
  <si>
    <t>HNRNPA1L2</t>
  </si>
  <si>
    <t>ENSG00000139675</t>
  </si>
  <si>
    <t>WDFY2</t>
  </si>
  <si>
    <t>ENSG00000139668</t>
  </si>
  <si>
    <t>ZNF740</t>
  </si>
  <si>
    <t>ENSG00000139651</t>
  </si>
  <si>
    <t>KRT71</t>
  </si>
  <si>
    <t>ENSG00000139648</t>
  </si>
  <si>
    <t>ANKRD52</t>
  </si>
  <si>
    <t>ENSG00000139645</t>
  </si>
  <si>
    <t>TMBIM6</t>
  </si>
  <si>
    <t>ENSG00000139644</t>
  </si>
  <si>
    <t>ESYT1</t>
  </si>
  <si>
    <t>ENSG00000139641</t>
  </si>
  <si>
    <t>C12orf10</t>
  </si>
  <si>
    <t>ENSG00000139637</t>
  </si>
  <si>
    <t>LMBR1L</t>
  </si>
  <si>
    <t>ENSG00000139636</t>
  </si>
  <si>
    <t>CSAD</t>
  </si>
  <si>
    <t>ENSG00000139631</t>
  </si>
  <si>
    <t>GALNT6</t>
  </si>
  <si>
    <t>ENSG00000139629</t>
  </si>
  <si>
    <t>ITGB7</t>
  </si>
  <si>
    <t>ENSG00000139626</t>
  </si>
  <si>
    <t>MAP3K12</t>
  </si>
  <si>
    <t>ENSG00000139625</t>
  </si>
  <si>
    <t>CERS5</t>
  </si>
  <si>
    <t>ENSG00000139624</t>
  </si>
  <si>
    <t>KANSL2</t>
  </si>
  <si>
    <t>ENSG00000139620</t>
  </si>
  <si>
    <t>BRCA2</t>
  </si>
  <si>
    <t>ENSG00000139618</t>
  </si>
  <si>
    <t>SMARCC2</t>
  </si>
  <si>
    <t>ENSG00000139613</t>
  </si>
  <si>
    <t>CELA1</t>
  </si>
  <si>
    <t>ENSG00000139610</t>
  </si>
  <si>
    <t>N4BP2L1</t>
  </si>
  <si>
    <t>ENSG00000139597</t>
  </si>
  <si>
    <t>NABP2</t>
  </si>
  <si>
    <t>ENSG00000139579</t>
  </si>
  <si>
    <t>NPFF</t>
  </si>
  <si>
    <t>ENSG00000139574</t>
  </si>
  <si>
    <t>GPR84</t>
  </si>
  <si>
    <t>ENSG00000139572</t>
  </si>
  <si>
    <t>ACVRL1</t>
  </si>
  <si>
    <t>ENSG00000139567</t>
  </si>
  <si>
    <t>DHH</t>
  </si>
  <si>
    <t>ENSG00000139549</t>
  </si>
  <si>
    <t>RDH16</t>
  </si>
  <si>
    <t>ENSG00000139547</t>
  </si>
  <si>
    <t>TARBP2</t>
  </si>
  <si>
    <t>ENSG00000139546</t>
  </si>
  <si>
    <t>SLC39A5</t>
  </si>
  <si>
    <t>ENSG00000139540</t>
  </si>
  <si>
    <t>CCDC65</t>
  </si>
  <si>
    <t>ENSG00000139537</t>
  </si>
  <si>
    <t>SUOX</t>
  </si>
  <si>
    <t>ENSG00000139531</t>
  </si>
  <si>
    <t>LNX2</t>
  </si>
  <si>
    <t>ENSG00000139517</t>
  </si>
  <si>
    <t>SLC7A1</t>
  </si>
  <si>
    <t>ENSG00000139514</t>
  </si>
  <si>
    <t>SLC46A3</t>
  </si>
  <si>
    <t>ENSG00000139508</t>
  </si>
  <si>
    <t>MTMR6</t>
  </si>
  <si>
    <t>ENSG00000139505</t>
  </si>
  <si>
    <t>NUP58</t>
  </si>
  <si>
    <t>ENSG00000139496</t>
  </si>
  <si>
    <t>FAM222A</t>
  </si>
  <si>
    <t>ENSG00000139438</t>
  </si>
  <si>
    <t>TCHP</t>
  </si>
  <si>
    <t>ENSG00000139437</t>
  </si>
  <si>
    <t>GIT2</t>
  </si>
  <si>
    <t>ENSG00000139436</t>
  </si>
  <si>
    <t>GLTP</t>
  </si>
  <si>
    <t>ENSG00000139433</t>
  </si>
  <si>
    <t>MMAB</t>
  </si>
  <si>
    <t>ENSG00000139428</t>
  </si>
  <si>
    <t>SDSL</t>
  </si>
  <si>
    <t>ENSG00000139410</t>
  </si>
  <si>
    <t>RITA1</t>
  </si>
  <si>
    <t>ENSG00000139405</t>
  </si>
  <si>
    <t>TDG</t>
  </si>
  <si>
    <t>ENSG00000139372</t>
  </si>
  <si>
    <t>SLC15A4</t>
  </si>
  <si>
    <t>ENSG00000139370</t>
  </si>
  <si>
    <t>TMEM132B</t>
  </si>
  <si>
    <t>ENSG00000139364</t>
  </si>
  <si>
    <t>GAS2L3</t>
  </si>
  <si>
    <t>ENSG00000139354</t>
  </si>
  <si>
    <t>ASCL1</t>
  </si>
  <si>
    <t>ENSG00000139352</t>
  </si>
  <si>
    <t>SYCP3</t>
  </si>
  <si>
    <t>ENSG00000139351</t>
  </si>
  <si>
    <t>NEDD1</t>
  </si>
  <si>
    <t>ENSG00000139350</t>
  </si>
  <si>
    <t>AMDHD1</t>
  </si>
  <si>
    <t>ENSG00000139344</t>
  </si>
  <si>
    <t>SNRPF</t>
  </si>
  <si>
    <t>ENSG00000139343</t>
  </si>
  <si>
    <t>LUM</t>
  </si>
  <si>
    <t>ENSG00000139329</t>
  </si>
  <si>
    <t>TMTC3</t>
  </si>
  <si>
    <t>ENSG00000139324</t>
  </si>
  <si>
    <t>POC1B</t>
  </si>
  <si>
    <t>ENSG00000139323</t>
  </si>
  <si>
    <t>DUSP6</t>
  </si>
  <si>
    <t>ENSG00000139318</t>
  </si>
  <si>
    <t>LGR5</t>
  </si>
  <si>
    <t>ENSG00000139292</t>
  </si>
  <si>
    <t>TMEM19</t>
  </si>
  <si>
    <t>ENSG00000139291</t>
  </si>
  <si>
    <t>PHLDA1</t>
  </si>
  <si>
    <t>ENSG00000139289</t>
  </si>
  <si>
    <t>TPH2</t>
  </si>
  <si>
    <t>ENSG00000139287</t>
  </si>
  <si>
    <t>GLIPR1</t>
  </si>
  <si>
    <t>ENSG00000139278</t>
  </si>
  <si>
    <t>INHBE</t>
  </si>
  <si>
    <t>ENSG00000139269</t>
  </si>
  <si>
    <t>MARCHF9</t>
  </si>
  <si>
    <t>ENSG00000139266</t>
  </si>
  <si>
    <t>LRIG3</t>
  </si>
  <si>
    <t>ENSG00000139263</t>
  </si>
  <si>
    <t>RPL14P1</t>
  </si>
  <si>
    <t>ENSG00000139239</t>
  </si>
  <si>
    <t>LLPH</t>
  </si>
  <si>
    <t>ENSG00000139233</t>
  </si>
  <si>
    <t>PPFIA2</t>
  </si>
  <si>
    <t>ENSG00000139220</t>
  </si>
  <si>
    <t>COL2A1</t>
  </si>
  <si>
    <t>ENSG00000139219</t>
  </si>
  <si>
    <t>SCAF11</t>
  </si>
  <si>
    <t>ENSG00000139218</t>
  </si>
  <si>
    <t>AMIGO2</t>
  </si>
  <si>
    <t>ENSG00000139211</t>
  </si>
  <si>
    <t>PIANP</t>
  </si>
  <si>
    <t>ENSG00000139200</t>
  </si>
  <si>
    <t>PEX5</t>
  </si>
  <si>
    <t>ENSG00000139197</t>
  </si>
  <si>
    <t>RBP5</t>
  </si>
  <si>
    <t>ENSG00000139194</t>
  </si>
  <si>
    <t>CD27</t>
  </si>
  <si>
    <t>ENSG00000139193</t>
  </si>
  <si>
    <t>TAPBPL</t>
  </si>
  <si>
    <t>ENSG00000139192</t>
  </si>
  <si>
    <t>VAMP1</t>
  </si>
  <si>
    <t>ENSG00000139190</t>
  </si>
  <si>
    <t>KLRG1</t>
  </si>
  <si>
    <t>ENSG00000139187</t>
  </si>
  <si>
    <t>CLSTN3</t>
  </si>
  <si>
    <t>ENSG00000139182</t>
  </si>
  <si>
    <t>NDUFA9</t>
  </si>
  <si>
    <t>ENSG00000139180</t>
  </si>
  <si>
    <t>C1RL</t>
  </si>
  <si>
    <t>ENSG00000139178</t>
  </si>
  <si>
    <t>PRICKLE1</t>
  </si>
  <si>
    <t>ENSG00000139174</t>
  </si>
  <si>
    <t>TMEM117</t>
  </si>
  <si>
    <t>ENSG00000139173</t>
  </si>
  <si>
    <t>ZCRB1</t>
  </si>
  <si>
    <t>ENSG00000139168</t>
  </si>
  <si>
    <t>ETNK1</t>
  </si>
  <si>
    <t>ENSG00000139163</t>
  </si>
  <si>
    <t>ETFBKMT</t>
  </si>
  <si>
    <t>ENSG00000139160</t>
  </si>
  <si>
    <t>SLCO1C1</t>
  </si>
  <si>
    <t>ENSG00000139155</t>
  </si>
  <si>
    <t>AEBP2</t>
  </si>
  <si>
    <t>ENSG00000139154</t>
  </si>
  <si>
    <t>SINHCAF</t>
  </si>
  <si>
    <t>ENSG00000139146</t>
  </si>
  <si>
    <t>PIK3C2G</t>
  </si>
  <si>
    <t>ENSG00000139144</t>
  </si>
  <si>
    <t>ALG10</t>
  </si>
  <si>
    <t>ENSG00000139133</t>
  </si>
  <si>
    <t>FGD4</t>
  </si>
  <si>
    <t>ENSG00000139132</t>
  </si>
  <si>
    <t>YARS2</t>
  </si>
  <si>
    <t>ENSG00000139131</t>
  </si>
  <si>
    <t>CPNE8</t>
  </si>
  <si>
    <t>ENSG00000139117</t>
  </si>
  <si>
    <t>KIF21A</t>
  </si>
  <si>
    <t>ENSG00000139116</t>
  </si>
  <si>
    <t>GABARAPL1</t>
  </si>
  <si>
    <t>ENSG00000139112</t>
  </si>
  <si>
    <t>ETV6</t>
  </si>
  <si>
    <t>ENSG00000139083</t>
  </si>
  <si>
    <t>ERP27</t>
  </si>
  <si>
    <t>ENSG00000139055</t>
  </si>
  <si>
    <t>PDE6H</t>
  </si>
  <si>
    <t>ENSG00000139053</t>
  </si>
  <si>
    <t>B4GALNT3</t>
  </si>
  <si>
    <t>ENSG00000139044</t>
  </si>
  <si>
    <t>PARVG</t>
  </si>
  <si>
    <t>ENSG00000138964</t>
  </si>
  <si>
    <t>SHISAL1</t>
  </si>
  <si>
    <t>ENSG00000138944</t>
  </si>
  <si>
    <t>RNF185</t>
  </si>
  <si>
    <t>ENSG00000138942</t>
  </si>
  <si>
    <t>GUCD1</t>
  </si>
  <si>
    <t>ENSG00000138867</t>
  </si>
  <si>
    <t>RGS3</t>
  </si>
  <si>
    <t>ENSG00000138835</t>
  </si>
  <si>
    <t>MAPK8IP3</t>
  </si>
  <si>
    <t>ENSG00000138834</t>
  </si>
  <si>
    <t>FBN2</t>
  </si>
  <si>
    <t>ENSG00000138829</t>
  </si>
  <si>
    <t>MTTP</t>
  </si>
  <si>
    <t>ENSG00000138823</t>
  </si>
  <si>
    <t>SLC39A8</t>
  </si>
  <si>
    <t>ENSG00000138821</t>
  </si>
  <si>
    <t>PPP3CA</t>
  </si>
  <si>
    <t>ENSG00000138814</t>
  </si>
  <si>
    <t>SEC24B</t>
  </si>
  <si>
    <t>ENSG00000138802</t>
  </si>
  <si>
    <t>PAPSS1</t>
  </si>
  <si>
    <t>ENSG00000138801</t>
  </si>
  <si>
    <t>EGF</t>
  </si>
  <si>
    <t>ENSG00000138798</t>
  </si>
  <si>
    <t>HADH</t>
  </si>
  <si>
    <t>ENSG00000138796</t>
  </si>
  <si>
    <t>LEF1</t>
  </si>
  <si>
    <t>ENSG00000138795</t>
  </si>
  <si>
    <t>CASP6</t>
  </si>
  <si>
    <t>ENSG00000138794</t>
  </si>
  <si>
    <t>ENPEP</t>
  </si>
  <si>
    <t>ENSG00000138792</t>
  </si>
  <si>
    <t>INTS12</t>
  </si>
  <si>
    <t>ENSG00000138785</t>
  </si>
  <si>
    <t>GSTCD</t>
  </si>
  <si>
    <t>ENSG00000138780</t>
  </si>
  <si>
    <t>CENPE</t>
  </si>
  <si>
    <t>ENSG00000138778</t>
  </si>
  <si>
    <t>PPA2</t>
  </si>
  <si>
    <t>ENSG00000138777</t>
  </si>
  <si>
    <t>ANXA3</t>
  </si>
  <si>
    <t>ENSG00000138772</t>
  </si>
  <si>
    <t>SHROOM3</t>
  </si>
  <si>
    <t>ENSG00000138771</t>
  </si>
  <si>
    <t>CDKL2</t>
  </si>
  <si>
    <t>ENSG00000138769</t>
  </si>
  <si>
    <t>USO1</t>
  </si>
  <si>
    <t>ENSG00000138768</t>
  </si>
  <si>
    <t>CNOT6L</t>
  </si>
  <si>
    <t>ENSG00000138767</t>
  </si>
  <si>
    <t>CCNG2</t>
  </si>
  <si>
    <t>ENSG00000138764</t>
  </si>
  <si>
    <t>SCARB2</t>
  </si>
  <si>
    <t>ENSG00000138760</t>
  </si>
  <si>
    <t>FRAS1</t>
  </si>
  <si>
    <t>ENSG00000138759</t>
  </si>
  <si>
    <t>SEPTIN11</t>
  </si>
  <si>
    <t>ENSG00000138758</t>
  </si>
  <si>
    <t>G3BP2</t>
  </si>
  <si>
    <t>ENSG00000138757</t>
  </si>
  <si>
    <t>BMP2K</t>
  </si>
  <si>
    <t>ENSG00000138756</t>
  </si>
  <si>
    <t>CXCL9</t>
  </si>
  <si>
    <t>ENSG00000138755</t>
  </si>
  <si>
    <t>NUP54</t>
  </si>
  <si>
    <t>ENSG00000138750</t>
  </si>
  <si>
    <t>NAAA</t>
  </si>
  <si>
    <t>ENSG00000138744</t>
  </si>
  <si>
    <t>TRPC3</t>
  </si>
  <si>
    <t>ENSG00000138741</t>
  </si>
  <si>
    <t>PRDM5</t>
  </si>
  <si>
    <t>ENSG00000138738</t>
  </si>
  <si>
    <t>PDE5A</t>
  </si>
  <si>
    <t>ENSG00000138735</t>
  </si>
  <si>
    <t>MMRN1</t>
  </si>
  <si>
    <t>ENSG00000138722</t>
  </si>
  <si>
    <t>LARP1B</t>
  </si>
  <si>
    <t>ENSG00000138709</t>
  </si>
  <si>
    <t>RAP1GDS1</t>
  </si>
  <si>
    <t>ENSG00000138698</t>
  </si>
  <si>
    <t>BMPR1B</t>
  </si>
  <si>
    <t>ENSG00000138696</t>
  </si>
  <si>
    <t>KIAA1109</t>
  </si>
  <si>
    <t>ENSG00000138688</t>
  </si>
  <si>
    <t>BBS7</t>
  </si>
  <si>
    <t>ENSG00000138686</t>
  </si>
  <si>
    <t>FGF2</t>
  </si>
  <si>
    <t>ENSG00000138685</t>
  </si>
  <si>
    <t>IL21</t>
  </si>
  <si>
    <t>ENSG00000138684</t>
  </si>
  <si>
    <t>GPAT3</t>
  </si>
  <si>
    <t>ENSG00000138678</t>
  </si>
  <si>
    <t>FGF5</t>
  </si>
  <si>
    <t>ENSG00000138675</t>
  </si>
  <si>
    <t>SEC31A</t>
  </si>
  <si>
    <t>ENSG00000138674</t>
  </si>
  <si>
    <t>RASGEF1B</t>
  </si>
  <si>
    <t>ENSG00000138670</t>
  </si>
  <si>
    <t>PRKG2</t>
  </si>
  <si>
    <t>ENSG00000138669</t>
  </si>
  <si>
    <t>HNRNPD</t>
  </si>
  <si>
    <t>ENSG00000138668</t>
  </si>
  <si>
    <t>COPS4</t>
  </si>
  <si>
    <t>ENSG00000138663</t>
  </si>
  <si>
    <t>AP1AR</t>
  </si>
  <si>
    <t>ENSG00000138660</t>
  </si>
  <si>
    <t>ZGRF1</t>
  </si>
  <si>
    <t>ENSG00000138658</t>
  </si>
  <si>
    <t>PCDH10</t>
  </si>
  <si>
    <t>ENSG00000138650</t>
  </si>
  <si>
    <t>HERC5</t>
  </si>
  <si>
    <t>ENSG00000138646</t>
  </si>
  <si>
    <t>HERC6</t>
  </si>
  <si>
    <t>ENSG00000138642</t>
  </si>
  <si>
    <t>HERC3</t>
  </si>
  <si>
    <t>ENSG00000138641</t>
  </si>
  <si>
    <t>FAM13A</t>
  </si>
  <si>
    <t>ENSG00000138640</t>
  </si>
  <si>
    <t>ARHGAP24</t>
  </si>
  <si>
    <t>ENSG00000138639</t>
  </si>
  <si>
    <t>UBL7</t>
  </si>
  <si>
    <t>ENSG00000138629</t>
  </si>
  <si>
    <t>SEMA7A</t>
  </si>
  <si>
    <t>ENSG00000138623</t>
  </si>
  <si>
    <t>HCN4</t>
  </si>
  <si>
    <t>ENSG00000138622</t>
  </si>
  <si>
    <t>PPCDC</t>
  </si>
  <si>
    <t>ENSG00000138621</t>
  </si>
  <si>
    <t>PARP16</t>
  </si>
  <si>
    <t>ENSG00000138617</t>
  </si>
  <si>
    <t>CILP</t>
  </si>
  <si>
    <t>ENSG00000138615</t>
  </si>
  <si>
    <t>INTS14</t>
  </si>
  <si>
    <t>ENSG00000138614</t>
  </si>
  <si>
    <t>APH1B</t>
  </si>
  <si>
    <t>ENSG00000138613</t>
  </si>
  <si>
    <t>SHF</t>
  </si>
  <si>
    <t>ENSG00000138606</t>
  </si>
  <si>
    <t>GLCE</t>
  </si>
  <si>
    <t>ENSG00000138604</t>
  </si>
  <si>
    <t>SPPL2A</t>
  </si>
  <si>
    <t>ENSG00000138600</t>
  </si>
  <si>
    <t>TMOD3</t>
  </si>
  <si>
    <t>ENSG00000138594</t>
  </si>
  <si>
    <t>SECISBP2L</t>
  </si>
  <si>
    <t>ENSG00000138593</t>
  </si>
  <si>
    <t>USP8</t>
  </si>
  <si>
    <t>ENSG00000138592</t>
  </si>
  <si>
    <t>MNS1</t>
  </si>
  <si>
    <t>ENSG00000138587</t>
  </si>
  <si>
    <t>PARP9</t>
  </si>
  <si>
    <t>ENSG00000138496</t>
  </si>
  <si>
    <t>COX17</t>
  </si>
  <si>
    <t>ENSG00000138495</t>
  </si>
  <si>
    <t>SENP7</t>
  </si>
  <si>
    <t>ENSG00000138468</t>
  </si>
  <si>
    <t>SLC49A4</t>
  </si>
  <si>
    <t>ENSG00000138463</t>
  </si>
  <si>
    <t>SLC35A5</t>
  </si>
  <si>
    <t>ENSG00000138459</t>
  </si>
  <si>
    <t>SLC40A1</t>
  </si>
  <si>
    <t>ENSG00000138449</t>
  </si>
  <si>
    <t>ITGAV</t>
  </si>
  <si>
    <t>ENSG00000138448</t>
  </si>
  <si>
    <t>ABI2</t>
  </si>
  <si>
    <t>ENSG00000138443</t>
  </si>
  <si>
    <t>WDR12</t>
  </si>
  <si>
    <t>ENSG00000138442</t>
  </si>
  <si>
    <t>FAM117B</t>
  </si>
  <si>
    <t>ENSG00000138439</t>
  </si>
  <si>
    <t>CHRNA1</t>
  </si>
  <si>
    <t>ENSG00000138435</t>
  </si>
  <si>
    <t>ITPRID2</t>
  </si>
  <si>
    <t>ENSG00000138434</t>
  </si>
  <si>
    <t>CIR1</t>
  </si>
  <si>
    <t>ENSG00000138433</t>
  </si>
  <si>
    <t>OLA1</t>
  </si>
  <si>
    <t>ENSG00000138430</t>
  </si>
  <si>
    <t>IDH1</t>
  </si>
  <si>
    <t>ENSG00000138413</t>
  </si>
  <si>
    <t>HECW2</t>
  </si>
  <si>
    <t>ENSG00000138411</t>
  </si>
  <si>
    <t>MDH1B</t>
  </si>
  <si>
    <t>ENSG00000138400</t>
  </si>
  <si>
    <t>FASTKD1</t>
  </si>
  <si>
    <t>ENSG00000138399</t>
  </si>
  <si>
    <t>PPIG</t>
  </si>
  <si>
    <t>ENSG00000138398</t>
  </si>
  <si>
    <t>CDK15</t>
  </si>
  <si>
    <t>ENSG00000138395</t>
  </si>
  <si>
    <t>NAB1</t>
  </si>
  <si>
    <t>ENSG00000138386</t>
  </si>
  <si>
    <t>SSB</t>
  </si>
  <si>
    <t>ENSG00000138385</t>
  </si>
  <si>
    <t>METTL5</t>
  </si>
  <si>
    <t>ENSG00000138382</t>
  </si>
  <si>
    <t>ASNSD1</t>
  </si>
  <si>
    <t>ENSG00000138381</t>
  </si>
  <si>
    <t>CARF</t>
  </si>
  <si>
    <t>ENSG00000138380</t>
  </si>
  <si>
    <t>MSTN</t>
  </si>
  <si>
    <t>ENSG00000138379</t>
  </si>
  <si>
    <t>STAT4</t>
  </si>
  <si>
    <t>ENSG00000138378</t>
  </si>
  <si>
    <t>BARD1</t>
  </si>
  <si>
    <t>ENSG00000138376</t>
  </si>
  <si>
    <t>SMARCAL1</t>
  </si>
  <si>
    <t>ENSG00000138375</t>
  </si>
  <si>
    <t>ATIC</t>
  </si>
  <si>
    <t>ENSG00000138363</t>
  </si>
  <si>
    <t>AOX1</t>
  </si>
  <si>
    <t>ENSG00000138356</t>
  </si>
  <si>
    <t>MYPN</t>
  </si>
  <si>
    <t>ENSG00000138347</t>
  </si>
  <si>
    <t>DNA2</t>
  </si>
  <si>
    <t>ENSG00000138346</t>
  </si>
  <si>
    <t>TET1</t>
  </si>
  <si>
    <t>ENSG00000138336</t>
  </si>
  <si>
    <t>RPS24</t>
  </si>
  <si>
    <t>ENSG00000138326</t>
  </si>
  <si>
    <t>ADAMTS14</t>
  </si>
  <si>
    <t>ENSG00000138316</t>
  </si>
  <si>
    <t>OIT3</t>
  </si>
  <si>
    <t>ENSG00000138315</t>
  </si>
  <si>
    <t>ZNF365</t>
  </si>
  <si>
    <t>ENSG00000138311</t>
  </si>
  <si>
    <t>PLA2G12B</t>
  </si>
  <si>
    <t>ENSG00000138308</t>
  </si>
  <si>
    <t>ASCC1</t>
  </si>
  <si>
    <t>ENSG00000138303</t>
  </si>
  <si>
    <t>FAM149B1</t>
  </si>
  <si>
    <t>ENSG00000138286</t>
  </si>
  <si>
    <t>ANXA7</t>
  </si>
  <si>
    <t>ENSG00000138279</t>
  </si>
  <si>
    <t>GPR87</t>
  </si>
  <si>
    <t>ENSG00000138271</t>
  </si>
  <si>
    <t>DNAJC13</t>
  </si>
  <si>
    <t>ENSG00000138246</t>
  </si>
  <si>
    <t>DBR1</t>
  </si>
  <si>
    <t>ENSG00000138231</t>
  </si>
  <si>
    <t>RBP4</t>
  </si>
  <si>
    <t>ENSG00000138207</t>
  </si>
  <si>
    <t>PLCE1</t>
  </si>
  <si>
    <t>ENSG00000138193</t>
  </si>
  <si>
    <t>EXOC6</t>
  </si>
  <si>
    <t>ENSG00000138190</t>
  </si>
  <si>
    <t>ENTPD1</t>
  </si>
  <si>
    <t>ENSG00000138185</t>
  </si>
  <si>
    <t>KIF20B</t>
  </si>
  <si>
    <t>ENSG00000138182</t>
  </si>
  <si>
    <t>CEP55</t>
  </si>
  <si>
    <t>ENSG00000138180</t>
  </si>
  <si>
    <t>ARL3</t>
  </si>
  <si>
    <t>ENSG00000138175</t>
  </si>
  <si>
    <t>CALHM2</t>
  </si>
  <si>
    <t>ENSG00000138172</t>
  </si>
  <si>
    <t>DUSP5</t>
  </si>
  <si>
    <t>ENSG00000138166</t>
  </si>
  <si>
    <t>TACC2</t>
  </si>
  <si>
    <t>ENSG00000138162</t>
  </si>
  <si>
    <t>CUZD1</t>
  </si>
  <si>
    <t>ENSG00000138161</t>
  </si>
  <si>
    <t>KIF11</t>
  </si>
  <si>
    <t>ENSG00000138160</t>
  </si>
  <si>
    <t>BTBD16</t>
  </si>
  <si>
    <t>ENSG00000138152</t>
  </si>
  <si>
    <t>ATAD1</t>
  </si>
  <si>
    <t>ENSG00000138138</t>
  </si>
  <si>
    <t>CH25H</t>
  </si>
  <si>
    <t>ENSG00000138135</t>
  </si>
  <si>
    <t>STAMBPL1</t>
  </si>
  <si>
    <t>ENSG00000138134</t>
  </si>
  <si>
    <t>LOXL4</t>
  </si>
  <si>
    <t>ENSG00000138131</t>
  </si>
  <si>
    <t>MYOF</t>
  </si>
  <si>
    <t>ENSG00000138119</t>
  </si>
  <si>
    <t>CYP2C8</t>
  </si>
  <si>
    <t>ENSG00000138115</t>
  </si>
  <si>
    <t>MFSD13A</t>
  </si>
  <si>
    <t>ENSG00000138111</t>
  </si>
  <si>
    <t>CYP2C9</t>
  </si>
  <si>
    <t>ENSG00000138109</t>
  </si>
  <si>
    <t>ACTR1A</t>
  </si>
  <si>
    <t>ENSG00000138107</t>
  </si>
  <si>
    <t>DTNB</t>
  </si>
  <si>
    <t>ENSG00000138101</t>
  </si>
  <si>
    <t>TRIM54</t>
  </si>
  <si>
    <t>ENSG00000138100</t>
  </si>
  <si>
    <t>LRPPRC</t>
  </si>
  <si>
    <t>ENSG00000138095</t>
  </si>
  <si>
    <t>CENPO</t>
  </si>
  <si>
    <t>ENSG00000138092</t>
  </si>
  <si>
    <t>ATRAID</t>
  </si>
  <si>
    <t>ENSG00000138085</t>
  </si>
  <si>
    <t>SIX3</t>
  </si>
  <si>
    <t>ENSG00000138083</t>
  </si>
  <si>
    <t>FBXO11</t>
  </si>
  <si>
    <t>ENSG00000138081</t>
  </si>
  <si>
    <t>EMILIN1</t>
  </si>
  <si>
    <t>ENSG00000138080</t>
  </si>
  <si>
    <t>SLC3A1</t>
  </si>
  <si>
    <t>ENSG00000138079</t>
  </si>
  <si>
    <t>PREPL</t>
  </si>
  <si>
    <t>ENSG00000138078</t>
  </si>
  <si>
    <t>SLC5A6</t>
  </si>
  <si>
    <t>ENSG00000138074</t>
  </si>
  <si>
    <t>PREB</t>
  </si>
  <si>
    <t>ENSG00000138073</t>
  </si>
  <si>
    <t>ACTR2</t>
  </si>
  <si>
    <t>ENSG00000138071</t>
  </si>
  <si>
    <t>RAB1A</t>
  </si>
  <si>
    <t>ENSG00000138069</t>
  </si>
  <si>
    <t>CYP1B1</t>
  </si>
  <si>
    <t>ENSG00000138061</t>
  </si>
  <si>
    <t>THUMPD2</t>
  </si>
  <si>
    <t>ENSG00000138050</t>
  </si>
  <si>
    <t>DYNC2LI1</t>
  </si>
  <si>
    <t>ENSG00000138036</t>
  </si>
  <si>
    <t>PNPT1</t>
  </si>
  <si>
    <t>ENSG00000138035</t>
  </si>
  <si>
    <t>PPM1B</t>
  </si>
  <si>
    <t>ENSG00000138032</t>
  </si>
  <si>
    <t>ADCY3</t>
  </si>
  <si>
    <t>ENSG00000138031</t>
  </si>
  <si>
    <t>KHK</t>
  </si>
  <si>
    <t>ENSG00000138030</t>
  </si>
  <si>
    <t>HADHB</t>
  </si>
  <si>
    <t>ENSG00000138029</t>
  </si>
  <si>
    <t>CGREF1</t>
  </si>
  <si>
    <t>ENSG00000138028</t>
  </si>
  <si>
    <t>SELENOI</t>
  </si>
  <si>
    <t>ENSG00000138018</t>
  </si>
  <si>
    <t>IFT172</t>
  </si>
  <si>
    <t>ENSG00000138002</t>
  </si>
  <si>
    <t>RTCA</t>
  </si>
  <si>
    <t>ENSG00000137996</t>
  </si>
  <si>
    <t>DBT</t>
  </si>
  <si>
    <t>ENSG00000137992</t>
  </si>
  <si>
    <t>DNASE2B</t>
  </si>
  <si>
    <t>ENSG00000137976</t>
  </si>
  <si>
    <t>RPL7P9</t>
  </si>
  <si>
    <t>ENSG00000137970</t>
  </si>
  <si>
    <t>SLC44A5</t>
  </si>
  <si>
    <t>ENSG00000137968</t>
  </si>
  <si>
    <t>IFI44</t>
  </si>
  <si>
    <t>ENSG00000137965</t>
  </si>
  <si>
    <t>ARHGAP29</t>
  </si>
  <si>
    <t>ENSG00000137962</t>
  </si>
  <si>
    <t>GIPC2</t>
  </si>
  <si>
    <t>ENSG00000137960</t>
  </si>
  <si>
    <t>IFI44L</t>
  </si>
  <si>
    <t>ENSG00000137959</t>
  </si>
  <si>
    <t>RABGGTB</t>
  </si>
  <si>
    <t>ENSG00000137955</t>
  </si>
  <si>
    <t>BRDT</t>
  </si>
  <si>
    <t>ENSG00000137948</t>
  </si>
  <si>
    <t>GTF2B</t>
  </si>
  <si>
    <t>ENSG00000137947</t>
  </si>
  <si>
    <t>KYAT3</t>
  </si>
  <si>
    <t>ENSG00000137944</t>
  </si>
  <si>
    <t>FNBP1L</t>
  </si>
  <si>
    <t>ENSG00000137942</t>
  </si>
  <si>
    <t>TTLL7</t>
  </si>
  <si>
    <t>ENSG00000137941</t>
  </si>
  <si>
    <t>BCAR3</t>
  </si>
  <si>
    <t>ENSG00000137936</t>
  </si>
  <si>
    <t>GCHFR</t>
  </si>
  <si>
    <t>ENSG00000137880</t>
  </si>
  <si>
    <t>GCOM1</t>
  </si>
  <si>
    <t>ENSG00000137878</t>
  </si>
  <si>
    <t>SPTBN5</t>
  </si>
  <si>
    <t>ENSG00000137877</t>
  </si>
  <si>
    <t>RSL24D1</t>
  </si>
  <si>
    <t>ENSG00000137876</t>
  </si>
  <si>
    <t>BCL2L10</t>
  </si>
  <si>
    <t>ENSG00000137875</t>
  </si>
  <si>
    <t>SEMA6D</t>
  </si>
  <si>
    <t>ENSG00000137872</t>
  </si>
  <si>
    <t>ZNF280D</t>
  </si>
  <si>
    <t>ENSG00000137871</t>
  </si>
  <si>
    <t>CYP19A1</t>
  </si>
  <si>
    <t>ENSG00000137869</t>
  </si>
  <si>
    <t>STRA6</t>
  </si>
  <si>
    <t>ENSG00000137868</t>
  </si>
  <si>
    <t>SLC28A2</t>
  </si>
  <si>
    <t>ENSG00000137860</t>
  </si>
  <si>
    <t>DUOX1</t>
  </si>
  <si>
    <t>ENSG00000137857</t>
  </si>
  <si>
    <t>ADAM10</t>
  </si>
  <si>
    <t>ENSG00000137845</t>
  </si>
  <si>
    <t>PAK6</t>
  </si>
  <si>
    <t>ENSG00000137843</t>
  </si>
  <si>
    <t>TMEM62</t>
  </si>
  <si>
    <t>ENSG00000137842</t>
  </si>
  <si>
    <t>PLCB2</t>
  </si>
  <si>
    <t>ENSG00000137841</t>
  </si>
  <si>
    <t>SMAD6</t>
  </si>
  <si>
    <t>ENSG00000137834</t>
  </si>
  <si>
    <t>UACA</t>
  </si>
  <si>
    <t>ENSG00000137831</t>
  </si>
  <si>
    <t>ITPKA</t>
  </si>
  <si>
    <t>ENSG00000137825</t>
  </si>
  <si>
    <t>RMDN3</t>
  </si>
  <si>
    <t>ENSG00000137824</t>
  </si>
  <si>
    <t>TUBGCP4</t>
  </si>
  <si>
    <t>ENSG00000137822</t>
  </si>
  <si>
    <t>LRRC49</t>
  </si>
  <si>
    <t>ENSG00000137821</t>
  </si>
  <si>
    <t>PAQR5</t>
  </si>
  <si>
    <t>ENSG00000137819</t>
  </si>
  <si>
    <t>RPLP1</t>
  </si>
  <si>
    <t>ENSG00000137818</t>
  </si>
  <si>
    <t>PARP6</t>
  </si>
  <si>
    <t>ENSG00000137817</t>
  </si>
  <si>
    <t>RTF1</t>
  </si>
  <si>
    <t>ENSG00000137815</t>
  </si>
  <si>
    <t>HAUS2</t>
  </si>
  <si>
    <t>ENSG00000137814</t>
  </si>
  <si>
    <t>KNL1</t>
  </si>
  <si>
    <t>ENSG00000137812</t>
  </si>
  <si>
    <t>ITGA11</t>
  </si>
  <si>
    <t>ENSG00000137809</t>
  </si>
  <si>
    <t>AC027088.1</t>
  </si>
  <si>
    <t>ENSG00000137808</t>
  </si>
  <si>
    <t>KIF23</t>
  </si>
  <si>
    <t>ENSG00000137807</t>
  </si>
  <si>
    <t>NDUFAF1</t>
  </si>
  <si>
    <t>ENSG00000137806</t>
  </si>
  <si>
    <t>NUSAP1</t>
  </si>
  <si>
    <t>ENSG00000137804</t>
  </si>
  <si>
    <t>MAPKBP1</t>
  </si>
  <si>
    <t>ENSG00000137802</t>
  </si>
  <si>
    <t>THBS1</t>
  </si>
  <si>
    <t>ENSG00000137801</t>
  </si>
  <si>
    <t>SLTM</t>
  </si>
  <si>
    <t>ENSG00000137776</t>
  </si>
  <si>
    <t>CTDSPL2</t>
  </si>
  <si>
    <t>ENSG00000137770</t>
  </si>
  <si>
    <t>SQOR</t>
  </si>
  <si>
    <t>ENSG00000137767</t>
  </si>
  <si>
    <t>UNC13C</t>
  </si>
  <si>
    <t>ENSG00000137766</t>
  </si>
  <si>
    <t>MAP2K5</t>
  </si>
  <si>
    <t>ENSG00000137764</t>
  </si>
  <si>
    <t>ALKBH8</t>
  </si>
  <si>
    <t>ENSG00000137760</t>
  </si>
  <si>
    <t>CASP5</t>
  </si>
  <si>
    <t>ENSG00000137757</t>
  </si>
  <si>
    <t>CASP1</t>
  </si>
  <si>
    <t>ENSG00000137752</t>
  </si>
  <si>
    <t>TMPRSS13</t>
  </si>
  <si>
    <t>ENSG00000137747</t>
  </si>
  <si>
    <t>MMP13</t>
  </si>
  <si>
    <t>ENSG00000137745</t>
  </si>
  <si>
    <t>FXYD2</t>
  </si>
  <si>
    <t>ENSG00000137731</t>
  </si>
  <si>
    <t>ARHGAP20</t>
  </si>
  <si>
    <t>ENSG00000137727</t>
  </si>
  <si>
    <t>FXYD6</t>
  </si>
  <si>
    <t>ENSG00000137726</t>
  </si>
  <si>
    <t>C11orf1</t>
  </si>
  <si>
    <t>ENSG00000137720</t>
  </si>
  <si>
    <t>FDX1</t>
  </si>
  <si>
    <t>ENSG00000137714</t>
  </si>
  <si>
    <t>PPP2R1B</t>
  </si>
  <si>
    <t>ENSG00000137713</t>
  </si>
  <si>
    <t>RDX</t>
  </si>
  <si>
    <t>ENSG00000137710</t>
  </si>
  <si>
    <t>POU2F3</t>
  </si>
  <si>
    <t>ENSG00000137709</t>
  </si>
  <si>
    <t>BTG4</t>
  </si>
  <si>
    <t>ENSG00000137707</t>
  </si>
  <si>
    <t>SLC37A4</t>
  </si>
  <si>
    <t>ENSG00000137700</t>
  </si>
  <si>
    <t>TRIM29</t>
  </si>
  <si>
    <t>ENSG00000137699</t>
  </si>
  <si>
    <t>YAP1</t>
  </si>
  <si>
    <t>ENSG00000137693</t>
  </si>
  <si>
    <t>DCUN1D5</t>
  </si>
  <si>
    <t>ENSG00000137692</t>
  </si>
  <si>
    <t>CFAP300</t>
  </si>
  <si>
    <t>ENSG00000137691</t>
  </si>
  <si>
    <t>MMP20</t>
  </si>
  <si>
    <t>ENSG00000137674</t>
  </si>
  <si>
    <t>MMP7</t>
  </si>
  <si>
    <t>ENSG00000137673</t>
  </si>
  <si>
    <t>TRPC6</t>
  </si>
  <si>
    <t>ENSG00000137672</t>
  </si>
  <si>
    <t>BUD13</t>
  </si>
  <si>
    <t>ENSG00000137656</t>
  </si>
  <si>
    <t>TMPRSS4</t>
  </si>
  <si>
    <t>ENSG00000137648</t>
  </si>
  <si>
    <t>SORL1</t>
  </si>
  <si>
    <t>ENSG00000137642</t>
  </si>
  <si>
    <t>DDX60</t>
  </si>
  <si>
    <t>ENSG00000137628</t>
  </si>
  <si>
    <t>NEK1</t>
  </si>
  <si>
    <t>ENSG00000137601</t>
  </si>
  <si>
    <t>SDCBP</t>
  </si>
  <si>
    <t>ENSG00000137575</t>
  </si>
  <si>
    <t>TGS1</t>
  </si>
  <si>
    <t>ENSG00000137574</t>
  </si>
  <si>
    <t>SULF1</t>
  </si>
  <si>
    <t>ENSG00000137573</t>
  </si>
  <si>
    <t>SLCO5A1</t>
  </si>
  <si>
    <t>ENSG00000137571</t>
  </si>
  <si>
    <t>GGH</t>
  </si>
  <si>
    <t>ENSG00000137563</t>
  </si>
  <si>
    <t>TTPA</t>
  </si>
  <si>
    <t>ENSG00000137561</t>
  </si>
  <si>
    <t>PI15</t>
  </si>
  <si>
    <t>ENSG00000137558</t>
  </si>
  <si>
    <t>MRPL15</t>
  </si>
  <si>
    <t>ENSG00000137547</t>
  </si>
  <si>
    <t>RNF121</t>
  </si>
  <si>
    <t>ENSG00000137522</t>
  </si>
  <si>
    <t>NARS2</t>
  </si>
  <si>
    <t>ENSG00000137513</t>
  </si>
  <si>
    <t>PRCP</t>
  </si>
  <si>
    <t>ENSG00000137509</t>
  </si>
  <si>
    <t>LRRC32</t>
  </si>
  <si>
    <t>ENSG00000137507</t>
  </si>
  <si>
    <t>CREBZF</t>
  </si>
  <si>
    <t>ENSG00000137504</t>
  </si>
  <si>
    <t>RAB30</t>
  </si>
  <si>
    <t>ENSG00000137502</t>
  </si>
  <si>
    <t>SYTL2</t>
  </si>
  <si>
    <t>ENSG00000137501</t>
  </si>
  <si>
    <t>CCDC90B</t>
  </si>
  <si>
    <t>ENSG00000137500</t>
  </si>
  <si>
    <t>NUMA1</t>
  </si>
  <si>
    <t>ENSG00000137497</t>
  </si>
  <si>
    <t>IL18BP</t>
  </si>
  <si>
    <t>ENSG00000137496</t>
  </si>
  <si>
    <t>ANKRD42</t>
  </si>
  <si>
    <t>ENSG00000137494</t>
  </si>
  <si>
    <t>THAP12</t>
  </si>
  <si>
    <t>ENSG00000137492</t>
  </si>
  <si>
    <t>SLCO2B1</t>
  </si>
  <si>
    <t>ENSG00000137491</t>
  </si>
  <si>
    <t>ARRB1</t>
  </si>
  <si>
    <t>ENSG00000137486</t>
  </si>
  <si>
    <t>FCHSD2</t>
  </si>
  <si>
    <t>ENSG00000137478</t>
  </si>
  <si>
    <t>MYO7A</t>
  </si>
  <si>
    <t>ENSG00000137474</t>
  </si>
  <si>
    <t>TTC29</t>
  </si>
  <si>
    <t>ENSG00000137473</t>
  </si>
  <si>
    <t>MGARP</t>
  </si>
  <si>
    <t>ENSG00000137463</t>
  </si>
  <si>
    <t>TLR2</t>
  </si>
  <si>
    <t>ENSG00000137462</t>
  </si>
  <si>
    <t>FHDC1</t>
  </si>
  <si>
    <t>ENSG00000137460</t>
  </si>
  <si>
    <t>CPEB2</t>
  </si>
  <si>
    <t>ENSG00000137449</t>
  </si>
  <si>
    <t>FGFBP2</t>
  </si>
  <si>
    <t>ENSG00000137441</t>
  </si>
  <si>
    <t>FGFBP1</t>
  </si>
  <si>
    <t>ENSG00000137440</t>
  </si>
  <si>
    <t>C6orf52</t>
  </si>
  <si>
    <t>ENSG00000137434</t>
  </si>
  <si>
    <t>FAM8A1</t>
  </si>
  <si>
    <t>ENSG00000137414</t>
  </si>
  <si>
    <t>TAF8</t>
  </si>
  <si>
    <t>ENSG00000137413</t>
  </si>
  <si>
    <t>VARS2</t>
  </si>
  <si>
    <t>ENSG00000137411</t>
  </si>
  <si>
    <t>MTCH1</t>
  </si>
  <si>
    <t>ENSG00000137409</t>
  </si>
  <si>
    <t>NRM</t>
  </si>
  <si>
    <t>ENSG00000137404</t>
  </si>
  <si>
    <t>RNF144B</t>
  </si>
  <si>
    <t>ENSG00000137393</t>
  </si>
  <si>
    <t>TPMT</t>
  </si>
  <si>
    <t>ENSG00000137364</t>
  </si>
  <si>
    <t>ATAT1</t>
  </si>
  <si>
    <t>ENSG00000137343</t>
  </si>
  <si>
    <t>PGBD1</t>
  </si>
  <si>
    <t>ENSG00000137338</t>
  </si>
  <si>
    <t>MDC1</t>
  </si>
  <si>
    <t>ENSG00000137337</t>
  </si>
  <si>
    <t>IER3</t>
  </si>
  <si>
    <t>ENSG00000137331</t>
  </si>
  <si>
    <t>FLOT1</t>
  </si>
  <si>
    <t>ENSG00000137312</t>
  </si>
  <si>
    <t>TCF19</t>
  </si>
  <si>
    <t>ENSG00000137310</t>
  </si>
  <si>
    <t>HMGA1</t>
  </si>
  <si>
    <t>ENSG00000137309</t>
  </si>
  <si>
    <t>UQCC2</t>
  </si>
  <si>
    <t>ENSG00000137288</t>
  </si>
  <si>
    <t>TUBB2B</t>
  </si>
  <si>
    <t>ENSG00000137285</t>
  </si>
  <si>
    <t>RIPK1</t>
  </si>
  <si>
    <t>ENSG00000137275</t>
  </si>
  <si>
    <t>BPHL</t>
  </si>
  <si>
    <t>ENSG00000137274</t>
  </si>
  <si>
    <t>FOXF2</t>
  </si>
  <si>
    <t>ENSG00000137273</t>
  </si>
  <si>
    <t>GCM1</t>
  </si>
  <si>
    <t>ENSG00000137270</t>
  </si>
  <si>
    <t>LRRC1</t>
  </si>
  <si>
    <t>ENSG00000137269</t>
  </si>
  <si>
    <t>TUBB2A</t>
  </si>
  <si>
    <t>ENSG00000137267</t>
  </si>
  <si>
    <t>SLC22A23</t>
  </si>
  <si>
    <t>ENSG00000137266</t>
  </si>
  <si>
    <t>IRF4</t>
  </si>
  <si>
    <t>ENSG00000137265</t>
  </si>
  <si>
    <t>KIAA0319</t>
  </si>
  <si>
    <t>ENSG00000137261</t>
  </si>
  <si>
    <t>HCRTR2</t>
  </si>
  <si>
    <t>ENSG00000137252</t>
  </si>
  <si>
    <t>CAPN11</t>
  </si>
  <si>
    <t>ENSG00000137225</t>
  </si>
  <si>
    <t>TJAP1</t>
  </si>
  <si>
    <t>ENSG00000137221</t>
  </si>
  <si>
    <t>FRS3</t>
  </si>
  <si>
    <t>ENSG00000137218</t>
  </si>
  <si>
    <t>TMEM63B</t>
  </si>
  <si>
    <t>ENSG00000137216</t>
  </si>
  <si>
    <t>TMEM14B</t>
  </si>
  <si>
    <t>ENSG00000137210</t>
  </si>
  <si>
    <t>YIPF3</t>
  </si>
  <si>
    <t>ENSG00000137207</t>
  </si>
  <si>
    <t>TFAP2A</t>
  </si>
  <si>
    <t>ENSG00000137203</t>
  </si>
  <si>
    <t>CMTR1</t>
  </si>
  <si>
    <t>ENSG00000137200</t>
  </si>
  <si>
    <t>GMPR</t>
  </si>
  <si>
    <t>ENSG00000137198</t>
  </si>
  <si>
    <t>PIM1</t>
  </si>
  <si>
    <t>ENSG00000137193</t>
  </si>
  <si>
    <t>ZSCAN9</t>
  </si>
  <si>
    <t>ENSG00000137185</t>
  </si>
  <si>
    <t>KIF13A</t>
  </si>
  <si>
    <t>ENSG00000137177</t>
  </si>
  <si>
    <t>KLC4</t>
  </si>
  <si>
    <t>ENSG00000137171</t>
  </si>
  <si>
    <t>PPIL1</t>
  </si>
  <si>
    <t>ENSG00000137168</t>
  </si>
  <si>
    <t>FOXP4</t>
  </si>
  <si>
    <t>ENSG00000137166</t>
  </si>
  <si>
    <t>CNPY3</t>
  </si>
  <si>
    <t>ENSG00000137161</t>
  </si>
  <si>
    <t>RPS6</t>
  </si>
  <si>
    <t>ENSG00000137154</t>
  </si>
  <si>
    <t>DENND4C</t>
  </si>
  <si>
    <t>ENSG00000137145</t>
  </si>
  <si>
    <t>IGFBPL1</t>
  </si>
  <si>
    <t>ENSG00000137142</t>
  </si>
  <si>
    <t>ARHGEF39</t>
  </si>
  <si>
    <t>ENSG00000137135</t>
  </si>
  <si>
    <t>HINT2</t>
  </si>
  <si>
    <t>ENSG00000137133</t>
  </si>
  <si>
    <t>ALDH1B1</t>
  </si>
  <si>
    <t>ENSG00000137124</t>
  </si>
  <si>
    <t>GRHPR</t>
  </si>
  <si>
    <t>ENSG00000137106</t>
  </si>
  <si>
    <t>TMEM8B</t>
  </si>
  <si>
    <t>ENSG00000137103</t>
  </si>
  <si>
    <t>CD72</t>
  </si>
  <si>
    <t>ENSG00000137101</t>
  </si>
  <si>
    <t>DCTN3</t>
  </si>
  <si>
    <t>ENSG00000137100</t>
  </si>
  <si>
    <t>SPAG8</t>
  </si>
  <si>
    <t>ENSG00000137098</t>
  </si>
  <si>
    <t>DNAJB5</t>
  </si>
  <si>
    <t>ENSG00000137094</t>
  </si>
  <si>
    <t>DMRT1</t>
  </si>
  <si>
    <t>ENSG00000137090</t>
  </si>
  <si>
    <t>SIT1</t>
  </si>
  <si>
    <t>ENSG00000137078</t>
  </si>
  <si>
    <t>CCL21</t>
  </si>
  <si>
    <t>ENSG00000137077</t>
  </si>
  <si>
    <t>TLN1</t>
  </si>
  <si>
    <t>ENSG00000137076</t>
  </si>
  <si>
    <t>RNF38</t>
  </si>
  <si>
    <t>ENSG00000137075</t>
  </si>
  <si>
    <t>APTX</t>
  </si>
  <si>
    <t>ENSG00000137074</t>
  </si>
  <si>
    <t>UBAP2</t>
  </si>
  <si>
    <t>ENSG00000137073</t>
  </si>
  <si>
    <t>IL11RA</t>
  </si>
  <si>
    <t>ENSG00000137070</t>
  </si>
  <si>
    <t>PLAA</t>
  </si>
  <si>
    <t>ENSG00000137055</t>
  </si>
  <si>
    <t>POLR1E</t>
  </si>
  <si>
    <t>ENSG00000137054</t>
  </si>
  <si>
    <t>RANBP6</t>
  </si>
  <si>
    <t>ENSG00000137040</t>
  </si>
  <si>
    <t>DMAC1</t>
  </si>
  <si>
    <t>ENSG00000137038</t>
  </si>
  <si>
    <t>IL33</t>
  </si>
  <si>
    <t>ENSG00000137033</t>
  </si>
  <si>
    <t>CCN3</t>
  </si>
  <si>
    <t>ENSG00000136999</t>
  </si>
  <si>
    <t>MYC</t>
  </si>
  <si>
    <t>ENSG00000136997</t>
  </si>
  <si>
    <t>DERL1</t>
  </si>
  <si>
    <t>ENSG00000136986</t>
  </si>
  <si>
    <t>DSCC1</t>
  </si>
  <si>
    <t>ENSG00000136982</t>
  </si>
  <si>
    <t>ENPP2</t>
  </si>
  <si>
    <t>ENSG00000136960</t>
  </si>
  <si>
    <t>ARPC5L</t>
  </si>
  <si>
    <t>ENSG00000136950</t>
  </si>
  <si>
    <t>LMX1B</t>
  </si>
  <si>
    <t>ENSG00000136944</t>
  </si>
  <si>
    <t>CTSV</t>
  </si>
  <si>
    <t>ENSG00000136943</t>
  </si>
  <si>
    <t>RPL35</t>
  </si>
  <si>
    <t>ENSG00000136942</t>
  </si>
  <si>
    <t>PDCL</t>
  </si>
  <si>
    <t>ENSG00000136940</t>
  </si>
  <si>
    <t>ANP32B</t>
  </si>
  <si>
    <t>ENSG00000136938</t>
  </si>
  <si>
    <t>NCBP1</t>
  </si>
  <si>
    <t>ENSG00000136937</t>
  </si>
  <si>
    <t>XPA</t>
  </si>
  <si>
    <t>ENSG00000136936</t>
  </si>
  <si>
    <t>GOLGA1</t>
  </si>
  <si>
    <t>ENSG00000136935</t>
  </si>
  <si>
    <t>RABEPK</t>
  </si>
  <si>
    <t>ENSG00000136933</t>
  </si>
  <si>
    <t>TRMO</t>
  </si>
  <si>
    <t>ENSG00000136932</t>
  </si>
  <si>
    <t>PSMB7</t>
  </si>
  <si>
    <t>ENSG00000136930</t>
  </si>
  <si>
    <t>HEMGN</t>
  </si>
  <si>
    <t>ENSG00000136929</t>
  </si>
  <si>
    <t>GABBR2</t>
  </si>
  <si>
    <t>ENSG00000136928</t>
  </si>
  <si>
    <t>TSTD2</t>
  </si>
  <si>
    <t>ENSG00000136925</t>
  </si>
  <si>
    <t>WDR38</t>
  </si>
  <si>
    <t>ENSG00000136918</t>
  </si>
  <si>
    <t>DPM2</t>
  </si>
  <si>
    <t>ENSG00000136908</t>
  </si>
  <si>
    <t>MRPL50</t>
  </si>
  <si>
    <t>ENSG00000136897</t>
  </si>
  <si>
    <t>GARNL3</t>
  </si>
  <si>
    <t>ENSG00000136895</t>
  </si>
  <si>
    <t>TEX10</t>
  </si>
  <si>
    <t>ENSG00000136891</t>
  </si>
  <si>
    <t>ATP6V1G1</t>
  </si>
  <si>
    <t>ENSG00000136888</t>
  </si>
  <si>
    <t>KIF12</t>
  </si>
  <si>
    <t>ENSG00000136883</t>
  </si>
  <si>
    <t>BAAT</t>
  </si>
  <si>
    <t>ENSG00000136881</t>
  </si>
  <si>
    <t>USP20</t>
  </si>
  <si>
    <t>ENSG00000136878</t>
  </si>
  <si>
    <t>FPGS</t>
  </si>
  <si>
    <t>ENSG00000136877</t>
  </si>
  <si>
    <t>PRPF4</t>
  </si>
  <si>
    <t>ENSG00000136875</t>
  </si>
  <si>
    <t>STX17</t>
  </si>
  <si>
    <t>ENSG00000136874</t>
  </si>
  <si>
    <t>ALDOB</t>
  </si>
  <si>
    <t>ENSG00000136872</t>
  </si>
  <si>
    <t>ZNF189</t>
  </si>
  <si>
    <t>ENSG00000136870</t>
  </si>
  <si>
    <t>TLR4</t>
  </si>
  <si>
    <t>ENSG00000136869</t>
  </si>
  <si>
    <t>SLC31A1</t>
  </si>
  <si>
    <t>ENSG00000136868</t>
  </si>
  <si>
    <t>SLC31A2</t>
  </si>
  <si>
    <t>ENSG00000136867</t>
  </si>
  <si>
    <t>ZFP37</t>
  </si>
  <si>
    <t>ENSG00000136866</t>
  </si>
  <si>
    <t>CDK5RAP2</t>
  </si>
  <si>
    <t>ENSG00000136861</t>
  </si>
  <si>
    <t>ANGPTL2</t>
  </si>
  <si>
    <t>ENSG00000136859</t>
  </si>
  <si>
    <t>SLC2A8</t>
  </si>
  <si>
    <t>ENSG00000136856</t>
  </si>
  <si>
    <t>STXBP1</t>
  </si>
  <si>
    <t>ENSG00000136854</t>
  </si>
  <si>
    <t>DAB2IP</t>
  </si>
  <si>
    <t>ENSG00000136848</t>
  </si>
  <si>
    <t>TMOD1</t>
  </si>
  <si>
    <t>ENSG00000136842</t>
  </si>
  <si>
    <t>ST6GALNAC4</t>
  </si>
  <si>
    <t>ENSG00000136840</t>
  </si>
  <si>
    <t>NIBAN2</t>
  </si>
  <si>
    <t>ENSG00000136830</t>
  </si>
  <si>
    <t>RALGPS1</t>
  </si>
  <si>
    <t>ENSG00000136828</t>
  </si>
  <si>
    <t>TOR1A</t>
  </si>
  <si>
    <t>ENSG00000136827</t>
  </si>
  <si>
    <t>KLF4</t>
  </si>
  <si>
    <t>ENSG00000136826</t>
  </si>
  <si>
    <t>SMC2</t>
  </si>
  <si>
    <t>ENSG00000136824</t>
  </si>
  <si>
    <t>C9orf78</t>
  </si>
  <si>
    <t>ENSG00000136819</t>
  </si>
  <si>
    <t>TOR1B</t>
  </si>
  <si>
    <t>ENSG00000136816</t>
  </si>
  <si>
    <t>ECPAS</t>
  </si>
  <si>
    <t>ENSG00000136813</t>
  </si>
  <si>
    <t>ODF2</t>
  </si>
  <si>
    <t>ENSG00000136811</t>
  </si>
  <si>
    <t>TXN</t>
  </si>
  <si>
    <t>ENSG00000136810</t>
  </si>
  <si>
    <t>CDK9</t>
  </si>
  <si>
    <t>ENSG00000136807</t>
  </si>
  <si>
    <t>LRRC8A</t>
  </si>
  <si>
    <t>ENSG00000136802</t>
  </si>
  <si>
    <t>NIPSNAP3A</t>
  </si>
  <si>
    <t>ENSG00000136783</t>
  </si>
  <si>
    <t>DNAJC1</t>
  </si>
  <si>
    <t>ENSG00000136770</t>
  </si>
  <si>
    <t>YME1L1</t>
  </si>
  <si>
    <t>ENSG00000136758</t>
  </si>
  <si>
    <t>ABI1</t>
  </si>
  <si>
    <t>ENSG00000136754</t>
  </si>
  <si>
    <t>STAM</t>
  </si>
  <si>
    <t>ENSG00000136738</t>
  </si>
  <si>
    <t>GYPC</t>
  </si>
  <si>
    <t>ENSG00000136732</t>
  </si>
  <si>
    <t>UGGT1</t>
  </si>
  <si>
    <t>ENSG00000136731</t>
  </si>
  <si>
    <t>HS6ST1</t>
  </si>
  <si>
    <t>ENSG00000136720</t>
  </si>
  <si>
    <t>IMP4</t>
  </si>
  <si>
    <t>ENSG00000136718</t>
  </si>
  <si>
    <t>BIN1</t>
  </si>
  <si>
    <t>ENSG00000136717</t>
  </si>
  <si>
    <t>SAP130</t>
  </si>
  <si>
    <t>ENSG00000136715</t>
  </si>
  <si>
    <t>CCDC115</t>
  </si>
  <si>
    <t>ENSG00000136710</t>
  </si>
  <si>
    <t>WDR33</t>
  </si>
  <si>
    <t>ENSG00000136709</t>
  </si>
  <si>
    <t>SMPD4</t>
  </si>
  <si>
    <t>ENSG00000136699</t>
  </si>
  <si>
    <t>IL36B</t>
  </si>
  <si>
    <t>ENSG00000136696</t>
  </si>
  <si>
    <t>IL36RN</t>
  </si>
  <si>
    <t>ENSG00000136695</t>
  </si>
  <si>
    <t>IL36A</t>
  </si>
  <si>
    <t>ENSG00000136694</t>
  </si>
  <si>
    <t>IL1RN</t>
  </si>
  <si>
    <t>ENSG00000136689</t>
  </si>
  <si>
    <t>IL36G</t>
  </si>
  <si>
    <t>ENSG00000136688</t>
  </si>
  <si>
    <t>CBWD2</t>
  </si>
  <si>
    <t>ENSG00000136682</t>
  </si>
  <si>
    <t>RPS6KC1</t>
  </si>
  <si>
    <t>ENSG00000136643</t>
  </si>
  <si>
    <t>KCTD3</t>
  </si>
  <si>
    <t>ENSG00000136636</t>
  </si>
  <si>
    <t>IL10</t>
  </si>
  <si>
    <t>ENSG00000136634</t>
  </si>
  <si>
    <t>VPS45</t>
  </si>
  <si>
    <t>ENSG00000136631</t>
  </si>
  <si>
    <t>HLX</t>
  </si>
  <si>
    <t>ENSG00000136630</t>
  </si>
  <si>
    <t>EPRS1</t>
  </si>
  <si>
    <t>ENSG00000136628</t>
  </si>
  <si>
    <t>SKIL</t>
  </si>
  <si>
    <t>ENSG00000136603</t>
  </si>
  <si>
    <t>GATA4</t>
  </si>
  <si>
    <t>ENSG00000136574</t>
  </si>
  <si>
    <t>BLK</t>
  </si>
  <si>
    <t>ENSG00000136573</t>
  </si>
  <si>
    <t>TANK</t>
  </si>
  <si>
    <t>ENSG00000136560</t>
  </si>
  <si>
    <t>SCN7A</t>
  </si>
  <si>
    <t>ENSG00000136546</t>
  </si>
  <si>
    <t>GALNT5</t>
  </si>
  <si>
    <t>ENSG00000136542</t>
  </si>
  <si>
    <t>ERMN</t>
  </si>
  <si>
    <t>ENSG00000136541</t>
  </si>
  <si>
    <t>MARCHF7</t>
  </si>
  <si>
    <t>ENSG00000136536</t>
  </si>
  <si>
    <t>TBR1</t>
  </si>
  <si>
    <t>ENSG00000136535</t>
  </si>
  <si>
    <t>SCN2A</t>
  </si>
  <si>
    <t>ENSG00000136531</t>
  </si>
  <si>
    <t>TRA2B</t>
  </si>
  <si>
    <t>ENSG00000136527</t>
  </si>
  <si>
    <t>MRPL47</t>
  </si>
  <si>
    <t>ENSG00000136522</t>
  </si>
  <si>
    <t>NDUFB5</t>
  </si>
  <si>
    <t>ENSG00000136521</t>
  </si>
  <si>
    <t>ACTL6A</t>
  </si>
  <si>
    <t>ENSG00000136518</t>
  </si>
  <si>
    <t>RTP4</t>
  </si>
  <si>
    <t>ENSG00000136514</t>
  </si>
  <si>
    <t>KAT7</t>
  </si>
  <si>
    <t>ENSG00000136504</t>
  </si>
  <si>
    <t>BRIP1</t>
  </si>
  <si>
    <t>ENSG00000136492</t>
  </si>
  <si>
    <t>LIMD2</t>
  </si>
  <si>
    <t>ENSG00000136490</t>
  </si>
  <si>
    <t>DCAF7</t>
  </si>
  <si>
    <t>ENSG00000136485</t>
  </si>
  <si>
    <t>TEX2</t>
  </si>
  <si>
    <t>ENSG00000136478</t>
  </si>
  <si>
    <t>TACO1</t>
  </si>
  <si>
    <t>ENSG00000136463</t>
  </si>
  <si>
    <t>CHAD</t>
  </si>
  <si>
    <t>ENSG00000136457</t>
  </si>
  <si>
    <t>VEZF1</t>
  </si>
  <si>
    <t>ENSG00000136451</t>
  </si>
  <si>
    <t>SRSF1</t>
  </si>
  <si>
    <t>ENSG00000136450</t>
  </si>
  <si>
    <t>MYCBPAP</t>
  </si>
  <si>
    <t>ENSG00000136449</t>
  </si>
  <si>
    <t>NMT1</t>
  </si>
  <si>
    <t>ENSG00000136448</t>
  </si>
  <si>
    <t>RSAD1</t>
  </si>
  <si>
    <t>ENSG00000136444</t>
  </si>
  <si>
    <t>CALCOCO2</t>
  </si>
  <si>
    <t>ENSG00000136436</t>
  </si>
  <si>
    <t>CIB2</t>
  </si>
  <si>
    <t>ENSG00000136425</t>
  </si>
  <si>
    <t>TM6SF1</t>
  </si>
  <si>
    <t>ENSG00000136404</t>
  </si>
  <si>
    <t>ALPK3</t>
  </si>
  <si>
    <t>ENSG00000136383</t>
  </si>
  <si>
    <t>IREB2</t>
  </si>
  <si>
    <t>ENSG00000136381</t>
  </si>
  <si>
    <t>ABHD17C</t>
  </si>
  <si>
    <t>ENSG00000136379</t>
  </si>
  <si>
    <t>ADAMTS7</t>
  </si>
  <si>
    <t>ENSG00000136378</t>
  </si>
  <si>
    <t>MTHFS</t>
  </si>
  <si>
    <t>ENSG00000136371</t>
  </si>
  <si>
    <t>ZFHX2</t>
  </si>
  <si>
    <t>ENSG00000136367</t>
  </si>
  <si>
    <t>TTC5</t>
  </si>
  <si>
    <t>ENSG00000136319</t>
  </si>
  <si>
    <t>AL355922.1</t>
  </si>
  <si>
    <t>ENSG00000136315</t>
  </si>
  <si>
    <t>CIDEB</t>
  </si>
  <si>
    <t>ENSG00000136305</t>
  </si>
  <si>
    <t>TTYH3</t>
  </si>
  <si>
    <t>ENSG00000136295</t>
  </si>
  <si>
    <t>MYO1G</t>
  </si>
  <si>
    <t>ENSG00000136286</t>
  </si>
  <si>
    <t>CCM2</t>
  </si>
  <si>
    <t>ENSG00000136280</t>
  </si>
  <si>
    <t>DBNL</t>
  </si>
  <si>
    <t>ENSG00000136279</t>
  </si>
  <si>
    <t>C7orf69</t>
  </si>
  <si>
    <t>ENSG00000136275</t>
  </si>
  <si>
    <t>NACAD</t>
  </si>
  <si>
    <t>ENSG00000136274</t>
  </si>
  <si>
    <t>HUS1</t>
  </si>
  <si>
    <t>ENSG00000136273</t>
  </si>
  <si>
    <t>DDX56</t>
  </si>
  <si>
    <t>ENSG00000136271</t>
  </si>
  <si>
    <t>TBRG4</t>
  </si>
  <si>
    <t>ENSG00000136270</t>
  </si>
  <si>
    <t>DGKB</t>
  </si>
  <si>
    <t>ENSG00000136267</t>
  </si>
  <si>
    <t>BZW2</t>
  </si>
  <si>
    <t>ENSG00000136261</t>
  </si>
  <si>
    <t>AOAH</t>
  </si>
  <si>
    <t>ENSG00000136250</t>
  </si>
  <si>
    <t>ZDHHC4</t>
  </si>
  <si>
    <t>ENSG00000136247</t>
  </si>
  <si>
    <t>IL6</t>
  </si>
  <si>
    <t>ENSG00000136244</t>
  </si>
  <si>
    <t>NUP42</t>
  </si>
  <si>
    <t>ENSG00000136243</t>
  </si>
  <si>
    <t>KDELR2</t>
  </si>
  <si>
    <t>ENSG00000136240</t>
  </si>
  <si>
    <t>RAC1</t>
  </si>
  <si>
    <t>ENSG00000136238</t>
  </si>
  <si>
    <t>RAPGEF5</t>
  </si>
  <si>
    <t>ENSG00000136237</t>
  </si>
  <si>
    <t>GPNMB</t>
  </si>
  <si>
    <t>ENSG00000136235</t>
  </si>
  <si>
    <t>IGF2BP3</t>
  </si>
  <si>
    <t>ENSG00000136231</t>
  </si>
  <si>
    <t>CHST12</t>
  </si>
  <si>
    <t>ENSG00000136213</t>
  </si>
  <si>
    <t>SPDYE1</t>
  </si>
  <si>
    <t>ENSG00000136206</t>
  </si>
  <si>
    <t>TNS3</t>
  </si>
  <si>
    <t>ENSG00000136205</t>
  </si>
  <si>
    <t>C7orf25</t>
  </si>
  <si>
    <t>ENSG00000136197</t>
  </si>
  <si>
    <t>SCRN1</t>
  </si>
  <si>
    <t>ENSG00000136193</t>
  </si>
  <si>
    <t>SETDB2</t>
  </si>
  <si>
    <t>ENSG00000136169</t>
  </si>
  <si>
    <t>LCP1</t>
  </si>
  <si>
    <t>ENSG00000136167</t>
  </si>
  <si>
    <t>RCBTB2</t>
  </si>
  <si>
    <t>ENSG00000136161</t>
  </si>
  <si>
    <t>EDNRB</t>
  </si>
  <si>
    <t>ENSG00000136160</t>
  </si>
  <si>
    <t>NUDT15</t>
  </si>
  <si>
    <t>ENSG00000136159</t>
  </si>
  <si>
    <t>SPRY2</t>
  </si>
  <si>
    <t>ENSG00000136158</t>
  </si>
  <si>
    <t>ITM2B</t>
  </si>
  <si>
    <t>ENSG00000136156</t>
  </si>
  <si>
    <t>SCEL</t>
  </si>
  <si>
    <t>ENSG00000136155</t>
  </si>
  <si>
    <t>LMO7</t>
  </si>
  <si>
    <t>ENSG00000136153</t>
  </si>
  <si>
    <t>COG3</t>
  </si>
  <si>
    <t>ENSG00000136152</t>
  </si>
  <si>
    <t>RPL13AP25</t>
  </si>
  <si>
    <t>ENSG00000136149</t>
  </si>
  <si>
    <t>PHF11</t>
  </si>
  <si>
    <t>ENSG00000136147</t>
  </si>
  <si>
    <t>MED4</t>
  </si>
  <si>
    <t>ENSG00000136146</t>
  </si>
  <si>
    <t>RCBTB1</t>
  </si>
  <si>
    <t>ENSG00000136144</t>
  </si>
  <si>
    <t>SUCLA2</t>
  </si>
  <si>
    <t>ENSG00000136143</t>
  </si>
  <si>
    <t>LRCH1</t>
  </si>
  <si>
    <t>ENSG00000136141</t>
  </si>
  <si>
    <t>BORA</t>
  </si>
  <si>
    <t>ENSG00000136122</t>
  </si>
  <si>
    <t>THSD1</t>
  </si>
  <si>
    <t>ENSG00000136114</t>
  </si>
  <si>
    <t>TBC1D4</t>
  </si>
  <si>
    <t>ENSG00000136111</t>
  </si>
  <si>
    <t>CNMD</t>
  </si>
  <si>
    <t>ENSG00000136110</t>
  </si>
  <si>
    <t>CKAP2</t>
  </si>
  <si>
    <t>ENSG00000136108</t>
  </si>
  <si>
    <t>RNASEH2B</t>
  </si>
  <si>
    <t>ENSG00000136104</t>
  </si>
  <si>
    <t>VPS36</t>
  </si>
  <si>
    <t>ENSG00000136100</t>
  </si>
  <si>
    <t>PCDH8</t>
  </si>
  <si>
    <t>ENSG00000136099</t>
  </si>
  <si>
    <t>NEK3</t>
  </si>
  <si>
    <t>ENSG00000136098</t>
  </si>
  <si>
    <t>FLNB</t>
  </si>
  <si>
    <t>ENSG00000136068</t>
  </si>
  <si>
    <t>VILL</t>
  </si>
  <si>
    <t>ENSG00000136059</t>
  </si>
  <si>
    <t>SLC41A2</t>
  </si>
  <si>
    <t>ENSG00000136052</t>
  </si>
  <si>
    <t>WASHC4</t>
  </si>
  <si>
    <t>ENSG00000136051</t>
  </si>
  <si>
    <t>DRAM1</t>
  </si>
  <si>
    <t>ENSG00000136048</t>
  </si>
  <si>
    <t>PWP1</t>
  </si>
  <si>
    <t>ENSG00000136045</t>
  </si>
  <si>
    <t>APPL2</t>
  </si>
  <si>
    <t>ENSG00000136044</t>
  </si>
  <si>
    <t>PLXNC1</t>
  </si>
  <si>
    <t>ENSG00000136040</t>
  </si>
  <si>
    <t>CKAP4</t>
  </si>
  <si>
    <t>ENSG00000136026</t>
  </si>
  <si>
    <t>SCYL2</t>
  </si>
  <si>
    <t>ENSG00000136021</t>
  </si>
  <si>
    <t>USP44</t>
  </si>
  <si>
    <t>ENSG00000136014</t>
  </si>
  <si>
    <t>STAB2</t>
  </si>
  <si>
    <t>ENSG00000136011</t>
  </si>
  <si>
    <t>ALDH1L2</t>
  </si>
  <si>
    <t>ENSG00000136010</t>
  </si>
  <si>
    <t>ISCU</t>
  </si>
  <si>
    <t>ENSG00000136003</t>
  </si>
  <si>
    <t>ARHGEF4</t>
  </si>
  <si>
    <t>ENSG00000136002</t>
  </si>
  <si>
    <t>EPC2</t>
  </si>
  <si>
    <t>ENSG00000135999</t>
  </si>
  <si>
    <t>ANKRD36</t>
  </si>
  <si>
    <t>ENSG00000135976</t>
  </si>
  <si>
    <t>C2orf49</t>
  </si>
  <si>
    <t>ENSG00000135974</t>
  </si>
  <si>
    <t>MRPS9</t>
  </si>
  <si>
    <t>ENSG00000135972</t>
  </si>
  <si>
    <t>GCC2</t>
  </si>
  <si>
    <t>ENSG00000135968</t>
  </si>
  <si>
    <t>TGFBRAP1</t>
  </si>
  <si>
    <t>ENSG00000135966</t>
  </si>
  <si>
    <t>EDAR</t>
  </si>
  <si>
    <t>ENSG00000135960</t>
  </si>
  <si>
    <t>TMEM127</t>
  </si>
  <si>
    <t>ENSG00000135956</t>
  </si>
  <si>
    <t>MFSD9</t>
  </si>
  <si>
    <t>ENSG00000135953</t>
  </si>
  <si>
    <t>TSGA10</t>
  </si>
  <si>
    <t>ENSG00000135951</t>
  </si>
  <si>
    <t>REV1</t>
  </si>
  <si>
    <t>ENSG00000135945</t>
  </si>
  <si>
    <t>COX5B</t>
  </si>
  <si>
    <t>ENSG00000135940</t>
  </si>
  <si>
    <t>CAB39</t>
  </si>
  <si>
    <t>ENSG00000135932</t>
  </si>
  <si>
    <t>ARMC9</t>
  </si>
  <si>
    <t>ENSG00000135931</t>
  </si>
  <si>
    <t>EIF4E2</t>
  </si>
  <si>
    <t>ENSG00000135930</t>
  </si>
  <si>
    <t>CYP27A1</t>
  </si>
  <si>
    <t>ENSG00000135929</t>
  </si>
  <si>
    <t>TMBIM1</t>
  </si>
  <si>
    <t>ENSG00000135926</t>
  </si>
  <si>
    <t>WNT10A</t>
  </si>
  <si>
    <t>ENSG00000135925</t>
  </si>
  <si>
    <t>DNAJB2</t>
  </si>
  <si>
    <t>ENSG00000135924</t>
  </si>
  <si>
    <t>SERPINE2</t>
  </si>
  <si>
    <t>ENSG00000135919</t>
  </si>
  <si>
    <t>SLC19A3</t>
  </si>
  <si>
    <t>ENSG00000135917</t>
  </si>
  <si>
    <t>ITM2C</t>
  </si>
  <si>
    <t>ENSG00000135916</t>
  </si>
  <si>
    <t>HTR2B</t>
  </si>
  <si>
    <t>ENSG00000135914</t>
  </si>
  <si>
    <t>USP37</t>
  </si>
  <si>
    <t>ENSG00000135913</t>
  </si>
  <si>
    <t>TTLL4</t>
  </si>
  <si>
    <t>ENSG00000135912</t>
  </si>
  <si>
    <t>DOCK10</t>
  </si>
  <si>
    <t>ENSG00000135905</t>
  </si>
  <si>
    <t>MRPL44</t>
  </si>
  <si>
    <t>ENSG00000135900</t>
  </si>
  <si>
    <t>SP110</t>
  </si>
  <si>
    <t>ENSG00000135899</t>
  </si>
  <si>
    <t>GPR55</t>
  </si>
  <si>
    <t>ENSG00000135898</t>
  </si>
  <si>
    <t>RC3H1</t>
  </si>
  <si>
    <t>ENSG00000135870</t>
  </si>
  <si>
    <t>LAMC1</t>
  </si>
  <si>
    <t>ENSG00000135862</t>
  </si>
  <si>
    <t>PIGC</t>
  </si>
  <si>
    <t>ENSG00000135845</t>
  </si>
  <si>
    <t>NIBAN1</t>
  </si>
  <si>
    <t>ENSG00000135842</t>
  </si>
  <si>
    <t>NPL</t>
  </si>
  <si>
    <t>ENSG00000135838</t>
  </si>
  <si>
    <t>CEP350</t>
  </si>
  <si>
    <t>ENSG00000135837</t>
  </si>
  <si>
    <t>KIAA1614</t>
  </si>
  <si>
    <t>ENSG00000135835</t>
  </si>
  <si>
    <t>DHX9</t>
  </si>
  <si>
    <t>ENSG00000135829</t>
  </si>
  <si>
    <t>RNASEL</t>
  </si>
  <si>
    <t>ENSG00000135828</t>
  </si>
  <si>
    <t>RGS8</t>
  </si>
  <si>
    <t>ENSG00000135824</t>
  </si>
  <si>
    <t>STX6</t>
  </si>
  <si>
    <t>ENSG00000135823</t>
  </si>
  <si>
    <t>GLUL</t>
  </si>
  <si>
    <t>ENSG00000135821</t>
  </si>
  <si>
    <t>TAF5L</t>
  </si>
  <si>
    <t>ENSG00000135801</t>
  </si>
  <si>
    <t>NTPCR</t>
  </si>
  <si>
    <t>ENSG00000135778</t>
  </si>
  <si>
    <t>ABCB10</t>
  </si>
  <si>
    <t>ENSG00000135776</t>
  </si>
  <si>
    <t>COG2</t>
  </si>
  <si>
    <t>ENSG00000135775</t>
  </si>
  <si>
    <t>CAPN9</t>
  </si>
  <si>
    <t>ENSG00000135773</t>
  </si>
  <si>
    <t>EGLN1</t>
  </si>
  <si>
    <t>ENSG00000135766</t>
  </si>
  <si>
    <t>URB2</t>
  </si>
  <si>
    <t>ENSG00000135763</t>
  </si>
  <si>
    <t>KCNK1</t>
  </si>
  <si>
    <t>ENSG00000135750</t>
  </si>
  <si>
    <t>PCNX2</t>
  </si>
  <si>
    <t>ENSG00000135749</t>
  </si>
  <si>
    <t>ZNF670-ZNF695</t>
  </si>
  <si>
    <t>ENSG00000135747</t>
  </si>
  <si>
    <t>AGT</t>
  </si>
  <si>
    <t>ENSG00000135744</t>
  </si>
  <si>
    <t>SLC9A5</t>
  </si>
  <si>
    <t>ENSG00000135740</t>
  </si>
  <si>
    <t>CCDC102A</t>
  </si>
  <si>
    <t>ENSG00000135736</t>
  </si>
  <si>
    <t>FHOD1</t>
  </si>
  <si>
    <t>ENSG00000135723</t>
  </si>
  <si>
    <t>FBXL8</t>
  </si>
  <si>
    <t>ENSG00000135722</t>
  </si>
  <si>
    <t>DYNC1LI2</t>
  </si>
  <si>
    <t>ENSG00000135720</t>
  </si>
  <si>
    <t>KIAA0513</t>
  </si>
  <si>
    <t>ENSG00000135709</t>
  </si>
  <si>
    <t>CHST5</t>
  </si>
  <si>
    <t>ENSG00000135702</t>
  </si>
  <si>
    <t>MPHOSPH6</t>
  </si>
  <si>
    <t>ENSG00000135698</t>
  </si>
  <si>
    <t>BCO1</t>
  </si>
  <si>
    <t>ENSG00000135697</t>
  </si>
  <si>
    <t>KLHL36</t>
  </si>
  <si>
    <t>ENSG00000135686</t>
  </si>
  <si>
    <t>MDM2</t>
  </si>
  <si>
    <t>ENSG00000135679</t>
  </si>
  <si>
    <t>CPM</t>
  </si>
  <si>
    <t>ENSG00000135678</t>
  </si>
  <si>
    <t>GNS</t>
  </si>
  <si>
    <t>ENSG00000135677</t>
  </si>
  <si>
    <t>USP15</t>
  </si>
  <si>
    <t>ENSG00000135655</t>
  </si>
  <si>
    <t>KCNMB4</t>
  </si>
  <si>
    <t>ENSG00000135643</t>
  </si>
  <si>
    <t>EMX1</t>
  </si>
  <si>
    <t>ENSG00000135638</t>
  </si>
  <si>
    <t>CCDC142</t>
  </si>
  <si>
    <t>ENSG00000135637</t>
  </si>
  <si>
    <t>DYSF</t>
  </si>
  <si>
    <t>ENSG00000135636</t>
  </si>
  <si>
    <t>SMYD5</t>
  </si>
  <si>
    <t>ENSG00000135632</t>
  </si>
  <si>
    <t>RAB11FIP5</t>
  </si>
  <si>
    <t>ENSG00000135631</t>
  </si>
  <si>
    <t>EGR4</t>
  </si>
  <si>
    <t>ENSG00000135625</t>
  </si>
  <si>
    <t>CCT7</t>
  </si>
  <si>
    <t>ENSG00000135624</t>
  </si>
  <si>
    <t>SEMA4F</t>
  </si>
  <si>
    <t>ENSG00000135622</t>
  </si>
  <si>
    <t>PRADC1</t>
  </si>
  <si>
    <t>ENSG00000135617</t>
  </si>
  <si>
    <t>TEC</t>
  </si>
  <si>
    <t>ENSG00000135605</t>
  </si>
  <si>
    <t>STX11</t>
  </si>
  <si>
    <t>ENSG00000135604</t>
  </si>
  <si>
    <t>REPS1</t>
  </si>
  <si>
    <t>ENSG00000135597</t>
  </si>
  <si>
    <t>MICAL1</t>
  </si>
  <si>
    <t>ENSG00000135596</t>
  </si>
  <si>
    <t>SMPD2</t>
  </si>
  <si>
    <t>ENSG00000135587</t>
  </si>
  <si>
    <t>NMBR</t>
  </si>
  <si>
    <t>ENSG00000135577</t>
  </si>
  <si>
    <t>PKIB</t>
  </si>
  <si>
    <t>ENSG00000135549</t>
  </si>
  <si>
    <t>HEY2</t>
  </si>
  <si>
    <t>ENSG00000135547</t>
  </si>
  <si>
    <t>AHI1</t>
  </si>
  <si>
    <t>ENSG00000135541</t>
  </si>
  <si>
    <t>NHSL1</t>
  </si>
  <si>
    <t>ENSG00000135540</t>
  </si>
  <si>
    <t>AFG1L</t>
  </si>
  <si>
    <t>ENSG00000135537</t>
  </si>
  <si>
    <t>CD164</t>
  </si>
  <si>
    <t>ENSG00000135535</t>
  </si>
  <si>
    <t>MAP7</t>
  </si>
  <si>
    <t>ENSG00000135525</t>
  </si>
  <si>
    <t>LTV1</t>
  </si>
  <si>
    <t>ENSG00000135521</t>
  </si>
  <si>
    <t>KCNH3</t>
  </si>
  <si>
    <t>ENSG00000135519</t>
  </si>
  <si>
    <t>MIP</t>
  </si>
  <si>
    <t>ENSG00000135517</t>
  </si>
  <si>
    <t>OS9</t>
  </si>
  <si>
    <t>ENSG00000135506</t>
  </si>
  <si>
    <t>ACVR1B</t>
  </si>
  <si>
    <t>ENSG00000135503</t>
  </si>
  <si>
    <t>SLC26A10</t>
  </si>
  <si>
    <t>ENSG00000135502</t>
  </si>
  <si>
    <t>HNRNPA1</t>
  </si>
  <si>
    <t>ENSG00000135486</t>
  </si>
  <si>
    <t>ZC3H10</t>
  </si>
  <si>
    <t>ENSG00000135482</t>
  </si>
  <si>
    <t>KRT7</t>
  </si>
  <si>
    <t>ENSG00000135480</t>
  </si>
  <si>
    <t>KRT87P</t>
  </si>
  <si>
    <t>ENSG00000135477</t>
  </si>
  <si>
    <t>ESPL1</t>
  </si>
  <si>
    <t>ENSG00000135476</t>
  </si>
  <si>
    <t>PAN2</t>
  </si>
  <si>
    <t>ENSG00000135473</t>
  </si>
  <si>
    <t>FAIM2</t>
  </si>
  <si>
    <t>ENSG00000135472</t>
  </si>
  <si>
    <t>COQ10A</t>
  </si>
  <si>
    <t>ENSG00000135469</t>
  </si>
  <si>
    <t>TFCP2</t>
  </si>
  <si>
    <t>ENSG00000135457</t>
  </si>
  <si>
    <t>B4GALNT1</t>
  </si>
  <si>
    <t>ENSG00000135454</t>
  </si>
  <si>
    <t>TSPAN31</t>
  </si>
  <si>
    <t>ENSG00000135452</t>
  </si>
  <si>
    <t>TROAP</t>
  </si>
  <si>
    <t>ENSG00000135451</t>
  </si>
  <si>
    <t>PPP1R1A</t>
  </si>
  <si>
    <t>ENSG00000135447</t>
  </si>
  <si>
    <t>CDK4</t>
  </si>
  <si>
    <t>ENSG00000135446</t>
  </si>
  <si>
    <t>BLOC1S1</t>
  </si>
  <si>
    <t>ENSG00000135441</t>
  </si>
  <si>
    <t>AGAP2</t>
  </si>
  <si>
    <t>ENSG00000135439</t>
  </si>
  <si>
    <t>RDH5</t>
  </si>
  <si>
    <t>ENSG00000135437</t>
  </si>
  <si>
    <t>FAM186B</t>
  </si>
  <si>
    <t>ENSG00000135436</t>
  </si>
  <si>
    <t>TESPA1</t>
  </si>
  <si>
    <t>ENSG00000135426</t>
  </si>
  <si>
    <t>ITGA7</t>
  </si>
  <si>
    <t>ENSG00000135424</t>
  </si>
  <si>
    <t>GLS2</t>
  </si>
  <si>
    <t>ENSG00000135423</t>
  </si>
  <si>
    <t>GDF11</t>
  </si>
  <si>
    <t>ENSG00000135414</t>
  </si>
  <si>
    <t>AMHR2</t>
  </si>
  <si>
    <t>ENSG00000135409</t>
  </si>
  <si>
    <t>AVIL</t>
  </si>
  <si>
    <t>ENSG00000135407</t>
  </si>
  <si>
    <t>PRPH</t>
  </si>
  <si>
    <t>ENSG00000135406</t>
  </si>
  <si>
    <t>CD63</t>
  </si>
  <si>
    <t>ENSG00000135404</t>
  </si>
  <si>
    <t>DNAJC14</t>
  </si>
  <si>
    <t>ENSG00000135392</t>
  </si>
  <si>
    <t>ATP5MC2</t>
  </si>
  <si>
    <t>ENSG00000135390</t>
  </si>
  <si>
    <t>CAPRIN1</t>
  </si>
  <si>
    <t>ENSG00000135387</t>
  </si>
  <si>
    <t>PRRG4</t>
  </si>
  <si>
    <t>ENSG00000135378</t>
  </si>
  <si>
    <t>ELF5</t>
  </si>
  <si>
    <t>ENSG00000135374</t>
  </si>
  <si>
    <t>EHF</t>
  </si>
  <si>
    <t>ENSG00000135373</t>
  </si>
  <si>
    <t>NAT10</t>
  </si>
  <si>
    <t>ENSG00000135372</t>
  </si>
  <si>
    <t>PHF21A</t>
  </si>
  <si>
    <t>ENSG00000135365</t>
  </si>
  <si>
    <t>LMO2</t>
  </si>
  <si>
    <t>ENSG00000135363</t>
  </si>
  <si>
    <t>PRR5L</t>
  </si>
  <si>
    <t>ENSG00000135362</t>
  </si>
  <si>
    <t>CGA</t>
  </si>
  <si>
    <t>ENSG00000135346</t>
  </si>
  <si>
    <t>MAP3K7</t>
  </si>
  <si>
    <t>ENSG00000135341</t>
  </si>
  <si>
    <t>LCA5</t>
  </si>
  <si>
    <t>ENSG00000135338</t>
  </si>
  <si>
    <t>ORC3</t>
  </si>
  <si>
    <t>ENSG00000135336</t>
  </si>
  <si>
    <t>AKIRIN2</t>
  </si>
  <si>
    <t>ENSG00000135334</t>
  </si>
  <si>
    <t>EPHA7</t>
  </si>
  <si>
    <t>ENSG00000135333</t>
  </si>
  <si>
    <t>MRAP2</t>
  </si>
  <si>
    <t>ENSG00000135324</t>
  </si>
  <si>
    <t>NT5E</t>
  </si>
  <si>
    <t>ENSG00000135318</t>
  </si>
  <si>
    <t>SNX14</t>
  </si>
  <si>
    <t>ENSG00000135317</t>
  </si>
  <si>
    <t>SYNCRIP</t>
  </si>
  <si>
    <t>ENSG00000135316</t>
  </si>
  <si>
    <t>CEP162</t>
  </si>
  <si>
    <t>ENSG00000135315</t>
  </si>
  <si>
    <t>KHDC1</t>
  </si>
  <si>
    <t>ENSG00000135314</t>
  </si>
  <si>
    <t>HTR1B</t>
  </si>
  <si>
    <t>ENSG00000135312</t>
  </si>
  <si>
    <t>ANKRD6</t>
  </si>
  <si>
    <t>ENSG00000135299</t>
  </si>
  <si>
    <t>ADGRB3</t>
  </si>
  <si>
    <t>ENSG00000135298</t>
  </si>
  <si>
    <t>MTO1</t>
  </si>
  <si>
    <t>ENSG00000135297</t>
  </si>
  <si>
    <t>MDFIC</t>
  </si>
  <si>
    <t>ENSG00000135272</t>
  </si>
  <si>
    <t>TES</t>
  </si>
  <si>
    <t>ENSG00000135269</t>
  </si>
  <si>
    <t>KCP</t>
  </si>
  <si>
    <t>ENSG00000135253</t>
  </si>
  <si>
    <t>SRPK2</t>
  </si>
  <si>
    <t>ENSG00000135250</t>
  </si>
  <si>
    <t>RINT1</t>
  </si>
  <si>
    <t>ENSG00000135249</t>
  </si>
  <si>
    <t>FAM71F1</t>
  </si>
  <si>
    <t>ENSG00000135248</t>
  </si>
  <si>
    <t>HILPDA</t>
  </si>
  <si>
    <t>ENSG00000135245</t>
  </si>
  <si>
    <t>PNPLA8</t>
  </si>
  <si>
    <t>ENSG00000135241</t>
  </si>
  <si>
    <t>CD36</t>
  </si>
  <si>
    <t>ENSG00000135218</t>
  </si>
  <si>
    <t>TMEM60</t>
  </si>
  <si>
    <t>ENSG00000135211</t>
  </si>
  <si>
    <t>CCDC146</t>
  </si>
  <si>
    <t>ENSG00000135205</t>
  </si>
  <si>
    <t>TMEM243</t>
  </si>
  <si>
    <t>ENSG00000135185</t>
  </si>
  <si>
    <t>DMTF1</t>
  </si>
  <si>
    <t>ENSG00000135164</t>
  </si>
  <si>
    <t>TRAFD1</t>
  </si>
  <si>
    <t>ENSG00000135148</t>
  </si>
  <si>
    <t>DTX1</t>
  </si>
  <si>
    <t>ENSG00000135144</t>
  </si>
  <si>
    <t>BICDL1</t>
  </si>
  <si>
    <t>ENSG00000135127</t>
  </si>
  <si>
    <t>P2RX4</t>
  </si>
  <si>
    <t>ENSG00000135124</t>
  </si>
  <si>
    <t>RNFT2</t>
  </si>
  <si>
    <t>ENSG00000135119</t>
  </si>
  <si>
    <t>HRK</t>
  </si>
  <si>
    <t>ENSG00000135116</t>
  </si>
  <si>
    <t>OASL</t>
  </si>
  <si>
    <t>ENSG00000135114</t>
  </si>
  <si>
    <t>TBX3</t>
  </si>
  <si>
    <t>ENSG00000135111</t>
  </si>
  <si>
    <t>FBXO21</t>
  </si>
  <si>
    <t>ENSG00000135108</t>
  </si>
  <si>
    <t>HNF1A</t>
  </si>
  <si>
    <t>ENSG00000135100</t>
  </si>
  <si>
    <t>MSI1</t>
  </si>
  <si>
    <t>ENSG00000135097</t>
  </si>
  <si>
    <t>SDS</t>
  </si>
  <si>
    <t>ENSG00000135094</t>
  </si>
  <si>
    <t>USP30</t>
  </si>
  <si>
    <t>ENSG00000135093</t>
  </si>
  <si>
    <t>TAOK3</t>
  </si>
  <si>
    <t>ENSG00000135090</t>
  </si>
  <si>
    <t>CCNJL</t>
  </si>
  <si>
    <t>ENSG00000135083</t>
  </si>
  <si>
    <t>HAVCR2</t>
  </si>
  <si>
    <t>ENSG00000135077</t>
  </si>
  <si>
    <t>ADAM19</t>
  </si>
  <si>
    <t>ENSG00000135074</t>
  </si>
  <si>
    <t>ISCA1</t>
  </si>
  <si>
    <t>ENSG00000135070</t>
  </si>
  <si>
    <t>PSAT1</t>
  </si>
  <si>
    <t>ENSG00000135069</t>
  </si>
  <si>
    <t>FAM189A2</t>
  </si>
  <si>
    <t>ENSG00000135063</t>
  </si>
  <si>
    <t>GOLM1</t>
  </si>
  <si>
    <t>ENSG00000135052</t>
  </si>
  <si>
    <t>AGTPBP1</t>
  </si>
  <si>
    <t>ENSG00000135049</t>
  </si>
  <si>
    <t>CEMIP2</t>
  </si>
  <si>
    <t>ENSG00000135048</t>
  </si>
  <si>
    <t>CTSL</t>
  </si>
  <si>
    <t>ENSG00000135047</t>
  </si>
  <si>
    <t>ANXA1</t>
  </si>
  <si>
    <t>ENSG00000135046</t>
  </si>
  <si>
    <t>C9orf40</t>
  </si>
  <si>
    <t>ENSG00000135045</t>
  </si>
  <si>
    <t>NAA35</t>
  </si>
  <si>
    <t>ENSG00000135040</t>
  </si>
  <si>
    <t>UBQLN1</t>
  </si>
  <si>
    <t>ENSG00000135018</t>
  </si>
  <si>
    <t>RFK</t>
  </si>
  <si>
    <t>ENSG00000135002</t>
  </si>
  <si>
    <t>OSTF1</t>
  </si>
  <si>
    <t>ENSG00000134996</t>
  </si>
  <si>
    <t>WDR36</t>
  </si>
  <si>
    <t>ENSG00000134987</t>
  </si>
  <si>
    <t>NREP</t>
  </si>
  <si>
    <t>ENSG00000134986</t>
  </si>
  <si>
    <t>APC</t>
  </si>
  <si>
    <t>ENSG00000134982</t>
  </si>
  <si>
    <t>TMED7</t>
  </si>
  <si>
    <t>ENSG00000134970</t>
  </si>
  <si>
    <t>KLB</t>
  </si>
  <si>
    <t>ENSG00000134962</t>
  </si>
  <si>
    <t>SLC37A2</t>
  </si>
  <si>
    <t>ENSG00000134955</t>
  </si>
  <si>
    <t>ETS1</t>
  </si>
  <si>
    <t>ENSG00000134954</t>
  </si>
  <si>
    <t>ACRV1</t>
  </si>
  <si>
    <t>ENSG00000134940</t>
  </si>
  <si>
    <t>ADAMTS8</t>
  </si>
  <si>
    <t>ENSG00000134917</t>
  </si>
  <si>
    <t>STT3A</t>
  </si>
  <si>
    <t>ENSG00000134910</t>
  </si>
  <si>
    <t>ARHGAP32</t>
  </si>
  <si>
    <t>ENSG00000134909</t>
  </si>
  <si>
    <t>CARS2</t>
  </si>
  <si>
    <t>ENSG00000134905</t>
  </si>
  <si>
    <t>POGLUT2</t>
  </si>
  <si>
    <t>ENSG00000134901</t>
  </si>
  <si>
    <t>TPP2</t>
  </si>
  <si>
    <t>ENSG00000134900</t>
  </si>
  <si>
    <t>ERCC5</t>
  </si>
  <si>
    <t>ENSG00000134899</t>
  </si>
  <si>
    <t>BIVM</t>
  </si>
  <si>
    <t>ENSG00000134897</t>
  </si>
  <si>
    <t>ARGLU1</t>
  </si>
  <si>
    <t>ENSG00000134884</t>
  </si>
  <si>
    <t>UBAC2</t>
  </si>
  <si>
    <t>ENSG00000134882</t>
  </si>
  <si>
    <t>DZIP1</t>
  </si>
  <si>
    <t>ENSG00000134874</t>
  </si>
  <si>
    <t>CLDN10</t>
  </si>
  <si>
    <t>ENSG00000134873</t>
  </si>
  <si>
    <t>COL4A2</t>
  </si>
  <si>
    <t>ENSG00000134871</t>
  </si>
  <si>
    <t>GGACT</t>
  </si>
  <si>
    <t>ENSG00000134864</t>
  </si>
  <si>
    <t>PDGFRA</t>
  </si>
  <si>
    <t>ENSG00000134853</t>
  </si>
  <si>
    <t>CLOCK</t>
  </si>
  <si>
    <t>ENSG00000134852</t>
  </si>
  <si>
    <t>TMEM165</t>
  </si>
  <si>
    <t>ENSG00000134851</t>
  </si>
  <si>
    <t>C5AR2</t>
  </si>
  <si>
    <t>ENSG00000134830</t>
  </si>
  <si>
    <t>TCN1</t>
  </si>
  <si>
    <t>ENSG00000134827</t>
  </si>
  <si>
    <t>TMEM258</t>
  </si>
  <si>
    <t>ENSG00000134825</t>
  </si>
  <si>
    <t>FADS2</t>
  </si>
  <si>
    <t>ENSG00000134824</t>
  </si>
  <si>
    <t>APLNR</t>
  </si>
  <si>
    <t>ENSG00000134817</t>
  </si>
  <si>
    <t>DHX34</t>
  </si>
  <si>
    <t>ENSG00000134815</t>
  </si>
  <si>
    <t>TIMM10</t>
  </si>
  <si>
    <t>ENSG00000134809</t>
  </si>
  <si>
    <t>SLC43A3</t>
  </si>
  <si>
    <t>ENSG00000134802</t>
  </si>
  <si>
    <t>DAGLA</t>
  </si>
  <si>
    <t>ENSG00000134780</t>
  </si>
  <si>
    <t>TPGS2</t>
  </si>
  <si>
    <t>ENSG00000134779</t>
  </si>
  <si>
    <t>FHOD3</t>
  </si>
  <si>
    <t>ENSG00000134775</t>
  </si>
  <si>
    <t>DTNA</t>
  </si>
  <si>
    <t>ENSG00000134769</t>
  </si>
  <si>
    <t>DSC1</t>
  </si>
  <si>
    <t>ENSG00000134765</t>
  </si>
  <si>
    <t>DSC3</t>
  </si>
  <si>
    <t>ENSG00000134762</t>
  </si>
  <si>
    <t>ELP2</t>
  </si>
  <si>
    <t>ENSG00000134759</t>
  </si>
  <si>
    <t>RNF138</t>
  </si>
  <si>
    <t>ENSG00000134758</t>
  </si>
  <si>
    <t>DSG3</t>
  </si>
  <si>
    <t>ENSG00000134757</t>
  </si>
  <si>
    <t>DSC2</t>
  </si>
  <si>
    <t>ENSG00000134755</t>
  </si>
  <si>
    <t>PRPF38A</t>
  </si>
  <si>
    <t>ENSG00000134748</t>
  </si>
  <si>
    <t>TUT4</t>
  </si>
  <si>
    <t>ENSG00000134744</t>
  </si>
  <si>
    <t>BTF3L4</t>
  </si>
  <si>
    <t>ENSG00000134717</t>
  </si>
  <si>
    <t>CYP2J2</t>
  </si>
  <si>
    <t>ENSG00000134716</t>
  </si>
  <si>
    <t>HOOK1</t>
  </si>
  <si>
    <t>ENSG00000134709</t>
  </si>
  <si>
    <t>AGO4</t>
  </si>
  <si>
    <t>ENSG00000134698</t>
  </si>
  <si>
    <t>GNL2</t>
  </si>
  <si>
    <t>ENSG00000134697</t>
  </si>
  <si>
    <t>CDCA8</t>
  </si>
  <si>
    <t>ENSG00000134690</t>
  </si>
  <si>
    <t>PHC2</t>
  </si>
  <si>
    <t>ENSG00000134686</t>
  </si>
  <si>
    <t>YARS1</t>
  </si>
  <si>
    <t>ENSG00000134684</t>
  </si>
  <si>
    <t>SPOCD1</t>
  </si>
  <si>
    <t>ENSG00000134668</t>
  </si>
  <si>
    <t>PUM1</t>
  </si>
  <si>
    <t>ENSG00000134644</t>
  </si>
  <si>
    <t>PIWIL4</t>
  </si>
  <si>
    <t>ENSG00000134627</t>
  </si>
  <si>
    <t>STK26</t>
  </si>
  <si>
    <t>ENSG00000134602</t>
  </si>
  <si>
    <t>RBMX2</t>
  </si>
  <si>
    <t>ENSG00000134597</t>
  </si>
  <si>
    <t>RAB33A</t>
  </si>
  <si>
    <t>ENSG00000134594</t>
  </si>
  <si>
    <t>RTL8C</t>
  </si>
  <si>
    <t>ENSG00000134590</t>
  </si>
  <si>
    <t>USP26</t>
  </si>
  <si>
    <t>ENSG00000134588</t>
  </si>
  <si>
    <t>ACP2</t>
  </si>
  <si>
    <t>ENSG00000134575</t>
  </si>
  <si>
    <t>DDB2</t>
  </si>
  <si>
    <t>ENSG00000134574</t>
  </si>
  <si>
    <t>MYBPC3</t>
  </si>
  <si>
    <t>ENSG00000134571</t>
  </si>
  <si>
    <t>LRP4</t>
  </si>
  <si>
    <t>ENSG00000134569</t>
  </si>
  <si>
    <t>PRH2</t>
  </si>
  <si>
    <t>ENSG00000134551</t>
  </si>
  <si>
    <t>SPX</t>
  </si>
  <si>
    <t>ENSG00000134548</t>
  </si>
  <si>
    <t>KLRC1</t>
  </si>
  <si>
    <t>ENSG00000134545</t>
  </si>
  <si>
    <t>KLRD1</t>
  </si>
  <si>
    <t>ENSG00000134539</t>
  </si>
  <si>
    <t>RERG</t>
  </si>
  <si>
    <t>ENSG00000134533</t>
  </si>
  <si>
    <t>SOX5</t>
  </si>
  <si>
    <t>ENSG00000134532</t>
  </si>
  <si>
    <t>EMP1</t>
  </si>
  <si>
    <t>ENSG00000134531</t>
  </si>
  <si>
    <t>DOCK2</t>
  </si>
  <si>
    <t>ENSG00000134516</t>
  </si>
  <si>
    <t>CABLES1</t>
  </si>
  <si>
    <t>ENSG00000134508</t>
  </si>
  <si>
    <t>KCTD1</t>
  </si>
  <si>
    <t>ENSG00000134504</t>
  </si>
  <si>
    <t>TMEM241</t>
  </si>
  <si>
    <t>ENSG00000134490</t>
  </si>
  <si>
    <t>HRH4</t>
  </si>
  <si>
    <t>ENSG00000134489</t>
  </si>
  <si>
    <t>CCNH</t>
  </si>
  <si>
    <t>ENSG00000134480</t>
  </si>
  <si>
    <t>IL15RA</t>
  </si>
  <si>
    <t>ENSG00000134470</t>
  </si>
  <si>
    <t>ECHDC3</t>
  </si>
  <si>
    <t>ENSG00000134463</t>
  </si>
  <si>
    <t>ANKRD16</t>
  </si>
  <si>
    <t>ENSG00000134461</t>
  </si>
  <si>
    <t>IL2RA</t>
  </si>
  <si>
    <t>ENSG00000134460</t>
  </si>
  <si>
    <t>RBM17</t>
  </si>
  <si>
    <t>ENSG00000134453</t>
  </si>
  <si>
    <t>FBH1</t>
  </si>
  <si>
    <t>ENSG00000134452</t>
  </si>
  <si>
    <t>RELCH</t>
  </si>
  <si>
    <t>ENSG00000134444</t>
  </si>
  <si>
    <t>NARS1</t>
  </si>
  <si>
    <t>ENSG00000134440</t>
  </si>
  <si>
    <t>RPS15A</t>
  </si>
  <si>
    <t>ENSG00000134419</t>
  </si>
  <si>
    <t>ERN2</t>
  </si>
  <si>
    <t>ENSG00000134398</t>
  </si>
  <si>
    <t>CRB1</t>
  </si>
  <si>
    <t>ENSG00000134376</t>
  </si>
  <si>
    <t>TIMM17A</t>
  </si>
  <si>
    <t>ENSG00000134375</t>
  </si>
  <si>
    <t>CDC73</t>
  </si>
  <si>
    <t>ENSG00000134371</t>
  </si>
  <si>
    <t>NAV1</t>
  </si>
  <si>
    <t>ENSG00000134369</t>
  </si>
  <si>
    <t>FST</t>
  </si>
  <si>
    <t>ENSG00000134363</t>
  </si>
  <si>
    <t>IL6ST</t>
  </si>
  <si>
    <t>ENSG00000134352</t>
  </si>
  <si>
    <t>ANO3</t>
  </si>
  <si>
    <t>ENSG00000134343</t>
  </si>
  <si>
    <t>SAA2</t>
  </si>
  <si>
    <t>ENSG00000134339</t>
  </si>
  <si>
    <t>LDHA</t>
  </si>
  <si>
    <t>ENSG00000134333</t>
  </si>
  <si>
    <t>IAH1</t>
  </si>
  <si>
    <t>ENSG00000134330</t>
  </si>
  <si>
    <t>CMPK2</t>
  </si>
  <si>
    <t>ENSG00000134326</t>
  </si>
  <si>
    <t>LPIN1</t>
  </si>
  <si>
    <t>ENSG00000134324</t>
  </si>
  <si>
    <t>MYCN</t>
  </si>
  <si>
    <t>ENSG00000134323</t>
  </si>
  <si>
    <t>RSAD2</t>
  </si>
  <si>
    <t>ENSG00000134321</t>
  </si>
  <si>
    <t>ROCK2</t>
  </si>
  <si>
    <t>ENSG00000134318</t>
  </si>
  <si>
    <t>GRHL1</t>
  </si>
  <si>
    <t>ENSG00000134317</t>
  </si>
  <si>
    <t>KIDINS220</t>
  </si>
  <si>
    <t>ENSG00000134313</t>
  </si>
  <si>
    <t>YWHAQ</t>
  </si>
  <si>
    <t>ENSG00000134308</t>
  </si>
  <si>
    <t>PLEKHA8P1</t>
  </si>
  <si>
    <t>ENSG00000134297</t>
  </si>
  <si>
    <t>SLC38A2</t>
  </si>
  <si>
    <t>ENSG00000134294</t>
  </si>
  <si>
    <t>TMEM106C</t>
  </si>
  <si>
    <t>ENSG00000134291</t>
  </si>
  <si>
    <t>ARF3</t>
  </si>
  <si>
    <t>ENSG00000134287</t>
  </si>
  <si>
    <t>FKBP11</t>
  </si>
  <si>
    <t>ENSG00000134285</t>
  </si>
  <si>
    <t>PPHLN1</t>
  </si>
  <si>
    <t>ENSG00000134283</t>
  </si>
  <si>
    <t>SPIRE1</t>
  </si>
  <si>
    <t>ENSG00000134278</t>
  </si>
  <si>
    <t>NAPG</t>
  </si>
  <si>
    <t>ENSG00000134265</t>
  </si>
  <si>
    <t>AP4B1</t>
  </si>
  <si>
    <t>ENSG00000134262</t>
  </si>
  <si>
    <t>NGF</t>
  </si>
  <si>
    <t>ENSG00000134259</t>
  </si>
  <si>
    <t>VTCN1</t>
  </si>
  <si>
    <t>ENSG00000134258</t>
  </si>
  <si>
    <t>CD101</t>
  </si>
  <si>
    <t>ENSG00000134256</t>
  </si>
  <si>
    <t>CEPT1</t>
  </si>
  <si>
    <t>ENSG00000134255</t>
  </si>
  <si>
    <t>TRIM45</t>
  </si>
  <si>
    <t>ENSG00000134253</t>
  </si>
  <si>
    <t>NOTCH2</t>
  </si>
  <si>
    <t>ENSG00000134250</t>
  </si>
  <si>
    <t>LAMTOR5</t>
  </si>
  <si>
    <t>ENSG00000134248</t>
  </si>
  <si>
    <t>PTGFRN</t>
  </si>
  <si>
    <t>ENSG00000134247</t>
  </si>
  <si>
    <t>WNT2B</t>
  </si>
  <si>
    <t>ENSG00000134245</t>
  </si>
  <si>
    <t>SORT1</t>
  </si>
  <si>
    <t>ENSG00000134243</t>
  </si>
  <si>
    <t>PTPN22</t>
  </si>
  <si>
    <t>ENSG00000134242</t>
  </si>
  <si>
    <t>PSRC1</t>
  </si>
  <si>
    <t>ENSG00000134222</t>
  </si>
  <si>
    <t>VAV3</t>
  </si>
  <si>
    <t>ENSG00000134215</t>
  </si>
  <si>
    <t>SYT6</t>
  </si>
  <si>
    <t>ENSG00000134207</t>
  </si>
  <si>
    <t>GSTM3</t>
  </si>
  <si>
    <t>ENSG00000134202</t>
  </si>
  <si>
    <t>GSTM5</t>
  </si>
  <si>
    <t>ENSG00000134201</t>
  </si>
  <si>
    <t>TSPAN2</t>
  </si>
  <si>
    <t>ENSG00000134198</t>
  </si>
  <si>
    <t>REG4</t>
  </si>
  <si>
    <t>ENSG00000134193</t>
  </si>
  <si>
    <t>PRPF38B</t>
  </si>
  <si>
    <t>ENSG00000134186</t>
  </si>
  <si>
    <t>GSTM1</t>
  </si>
  <si>
    <t>ENSG00000134184</t>
  </si>
  <si>
    <t>GNAT2</t>
  </si>
  <si>
    <t>ENSG00000134183</t>
  </si>
  <si>
    <t>TRPM1</t>
  </si>
  <si>
    <t>ENSG00000134160</t>
  </si>
  <si>
    <t>EMC7</t>
  </si>
  <si>
    <t>ENSG00000134153</t>
  </si>
  <si>
    <t>KATNBL1</t>
  </si>
  <si>
    <t>ENSG00000134152</t>
  </si>
  <si>
    <t>DPH6</t>
  </si>
  <si>
    <t>ENSG00000134146</t>
  </si>
  <si>
    <t>MEIS2</t>
  </si>
  <si>
    <t>ENSG00000134138</t>
  </si>
  <si>
    <t>CHL1</t>
  </si>
  <si>
    <t>ENSG00000134121</t>
  </si>
  <si>
    <t>EDEM1</t>
  </si>
  <si>
    <t>ENSG00000134109</t>
  </si>
  <si>
    <t>ARL8B</t>
  </si>
  <si>
    <t>ENSG00000134108</t>
  </si>
  <si>
    <t>BHLHE40</t>
  </si>
  <si>
    <t>ENSG00000134107</t>
  </si>
  <si>
    <t>VHL</t>
  </si>
  <si>
    <t>ENSG00000134086</t>
  </si>
  <si>
    <t>THUMPD3</t>
  </si>
  <si>
    <t>ENSG00000134077</t>
  </si>
  <si>
    <t>CAMK1</t>
  </si>
  <si>
    <t>ENSG00000134072</t>
  </si>
  <si>
    <t>IRAK2</t>
  </si>
  <si>
    <t>ENSG00000134070</t>
  </si>
  <si>
    <t>CD180</t>
  </si>
  <si>
    <t>ENSG00000134061</t>
  </si>
  <si>
    <t>CDK7</t>
  </si>
  <si>
    <t>ENSG00000134058</t>
  </si>
  <si>
    <t>CCNB1</t>
  </si>
  <si>
    <t>ENSG00000134057</t>
  </si>
  <si>
    <t>MRPS36</t>
  </si>
  <si>
    <t>ENSG00000134056</t>
  </si>
  <si>
    <t>IER3IP1</t>
  </si>
  <si>
    <t>ENSG00000134049</t>
  </si>
  <si>
    <t>MBD2</t>
  </si>
  <si>
    <t>ENSG00000134046</t>
  </si>
  <si>
    <t>MRO</t>
  </si>
  <si>
    <t>ENSG00000134042</t>
  </si>
  <si>
    <t>CTIF</t>
  </si>
  <si>
    <t>ENSG00000134030</t>
  </si>
  <si>
    <t>ADAMDEC1</t>
  </si>
  <si>
    <t>ENSG00000134028</t>
  </si>
  <si>
    <t>PEBP4</t>
  </si>
  <si>
    <t>ENSG00000134020</t>
  </si>
  <si>
    <t>ELP3</t>
  </si>
  <si>
    <t>ENSG00000134014</t>
  </si>
  <si>
    <t>LOXL2</t>
  </si>
  <si>
    <t>ENSG00000134013</t>
  </si>
  <si>
    <t>ADAM20</t>
  </si>
  <si>
    <t>ENSG00000134007</t>
  </si>
  <si>
    <t>EIF2S1</t>
  </si>
  <si>
    <t>ENSG00000134001</t>
  </si>
  <si>
    <t>MED6</t>
  </si>
  <si>
    <t>ENSG00000133997</t>
  </si>
  <si>
    <t>TTC9</t>
  </si>
  <si>
    <t>ENSG00000133985</t>
  </si>
  <si>
    <t>COX16</t>
  </si>
  <si>
    <t>ENSG00000133983</t>
  </si>
  <si>
    <t>VRTN</t>
  </si>
  <si>
    <t>ENSG00000133980</t>
  </si>
  <si>
    <t>CATSPERB</t>
  </si>
  <si>
    <t>ENSG00000133962</t>
  </si>
  <si>
    <t>NUMB</t>
  </si>
  <si>
    <t>ENSG00000133961</t>
  </si>
  <si>
    <t>UNC79</t>
  </si>
  <si>
    <t>ENSG00000133958</t>
  </si>
  <si>
    <t>DGLUCY</t>
  </si>
  <si>
    <t>ENSG00000133943</t>
  </si>
  <si>
    <t>GSC</t>
  </si>
  <si>
    <t>ENSG00000133937</t>
  </si>
  <si>
    <t>ERG28</t>
  </si>
  <si>
    <t>ENSG00000133935</t>
  </si>
  <si>
    <t>MEN1</t>
  </si>
  <si>
    <t>ENSG00000133895</t>
  </si>
  <si>
    <t>DPF2</t>
  </si>
  <si>
    <t>ENSG00000133884</t>
  </si>
  <si>
    <t>RNF122</t>
  </si>
  <si>
    <t>ENSG00000133874</t>
  </si>
  <si>
    <t>SARAF</t>
  </si>
  <si>
    <t>ENSG00000133872</t>
  </si>
  <si>
    <t>TEX15</t>
  </si>
  <si>
    <t>ENSG00000133863</t>
  </si>
  <si>
    <t>ZFC3H1</t>
  </si>
  <si>
    <t>ENSG00000133858</t>
  </si>
  <si>
    <t>HSD17B4</t>
  </si>
  <si>
    <t>ENSG00000133835</t>
  </si>
  <si>
    <t>RRAS2</t>
  </si>
  <si>
    <t>ENSG00000133818</t>
  </si>
  <si>
    <t>MICAL2</t>
  </si>
  <si>
    <t>ENSG00000133816</t>
  </si>
  <si>
    <t>SBF2</t>
  </si>
  <si>
    <t>ENSG00000133812</t>
  </si>
  <si>
    <t>AMPD3</t>
  </si>
  <si>
    <t>ENSG00000133805</t>
  </si>
  <si>
    <t>LYVE1</t>
  </si>
  <si>
    <t>ENSG00000133800</t>
  </si>
  <si>
    <t>ARNTL</t>
  </si>
  <si>
    <t>ENSG00000133794</t>
  </si>
  <si>
    <t>SWAP70</t>
  </si>
  <si>
    <t>ENSG00000133789</t>
  </si>
  <si>
    <t>CCDC59</t>
  </si>
  <si>
    <t>ENSG00000133773</t>
  </si>
  <si>
    <t>CA1</t>
  </si>
  <si>
    <t>ENSG00000133742</t>
  </si>
  <si>
    <t>E2F5</t>
  </si>
  <si>
    <t>ENSG00000133740</t>
  </si>
  <si>
    <t>LRRCC1</t>
  </si>
  <si>
    <t>ENSG00000133739</t>
  </si>
  <si>
    <t>IMPA1</t>
  </si>
  <si>
    <t>ENSG00000133731</t>
  </si>
  <si>
    <t>LARS1</t>
  </si>
  <si>
    <t>ENSG00000133706</t>
  </si>
  <si>
    <t>IPO8</t>
  </si>
  <si>
    <t>ENSG00000133704</t>
  </si>
  <si>
    <t>KRAS</t>
  </si>
  <si>
    <t>ENSG00000133703</t>
  </si>
  <si>
    <t>TMTC1</t>
  </si>
  <si>
    <t>ENSG00000133687</t>
  </si>
  <si>
    <t>TMEM254</t>
  </si>
  <si>
    <t>ENSG00000133678</t>
  </si>
  <si>
    <t>DYDC2</t>
  </si>
  <si>
    <t>ENSG00000133665</t>
  </si>
  <si>
    <t>SFTPD</t>
  </si>
  <si>
    <t>ENSG00000133661</t>
  </si>
  <si>
    <t>ATP13A3</t>
  </si>
  <si>
    <t>ENSG00000133657</t>
  </si>
  <si>
    <t>C12orf29</t>
  </si>
  <si>
    <t>ENSG00000133641</t>
  </si>
  <si>
    <t>LRRIQ1</t>
  </si>
  <si>
    <t>ENSG00000133640</t>
  </si>
  <si>
    <t>BTG1</t>
  </si>
  <si>
    <t>ENSG00000133639</t>
  </si>
  <si>
    <t>NTS</t>
  </si>
  <si>
    <t>ENSG00000133636</t>
  </si>
  <si>
    <t>ACTR3B</t>
  </si>
  <si>
    <t>ENSG00000133627</t>
  </si>
  <si>
    <t>ZNF767P</t>
  </si>
  <si>
    <t>ENSG00000133624</t>
  </si>
  <si>
    <t>KRBA1</t>
  </si>
  <si>
    <t>ENSG00000133619</t>
  </si>
  <si>
    <t>AGAP3</t>
  </si>
  <si>
    <t>ENSG00000133612</t>
  </si>
  <si>
    <t>MKRN1</t>
  </si>
  <si>
    <t>ENSG00000133606</t>
  </si>
  <si>
    <t>ADCK2</t>
  </si>
  <si>
    <t>ENSG00000133597</t>
  </si>
  <si>
    <t>GIMAP4</t>
  </si>
  <si>
    <t>ENSG00000133574</t>
  </si>
  <si>
    <t>GIMAP6</t>
  </si>
  <si>
    <t>ENSG00000133561</t>
  </si>
  <si>
    <t>ZDHHC8P1</t>
  </si>
  <si>
    <t>ENSG00000133519</t>
  </si>
  <si>
    <t>SEC14L4</t>
  </si>
  <si>
    <t>ENSG00000133488</t>
  </si>
  <si>
    <t>FAM83F</t>
  </si>
  <si>
    <t>ENSG00000133477</t>
  </si>
  <si>
    <t>GGT2</t>
  </si>
  <si>
    <t>ENSG00000133475</t>
  </si>
  <si>
    <t>C1QTNF6</t>
  </si>
  <si>
    <t>ENSG00000133466</t>
  </si>
  <si>
    <t>SLC2A11</t>
  </si>
  <si>
    <t>ENSG00000133460</t>
  </si>
  <si>
    <t>MYO18B</t>
  </si>
  <si>
    <t>ENSG00000133454</t>
  </si>
  <si>
    <t>GSTT2B</t>
  </si>
  <si>
    <t>ENSG00000133433</t>
  </si>
  <si>
    <t>LARGE1</t>
  </si>
  <si>
    <t>ENSG00000133424</t>
  </si>
  <si>
    <t>MORC2</t>
  </si>
  <si>
    <t>ENSG00000133422</t>
  </si>
  <si>
    <t>PDZD2</t>
  </si>
  <si>
    <t>ENSG00000133401</t>
  </si>
  <si>
    <t>MED10</t>
  </si>
  <si>
    <t>ENSG00000133398</t>
  </si>
  <si>
    <t>FOPNL</t>
  </si>
  <si>
    <t>ENSG00000133393</t>
  </si>
  <si>
    <t>MYH11</t>
  </si>
  <si>
    <t>ENSG00000133392</t>
  </si>
  <si>
    <t>PLAAT2</t>
  </si>
  <si>
    <t>ENSG00000133328</t>
  </si>
  <si>
    <t>PLAAT4</t>
  </si>
  <si>
    <t>ENSG00000133321</t>
  </si>
  <si>
    <t>RTN3</t>
  </si>
  <si>
    <t>ENSG00000133318</t>
  </si>
  <si>
    <t>LGALS12</t>
  </si>
  <si>
    <t>ENSG00000133317</t>
  </si>
  <si>
    <t>WDR74</t>
  </si>
  <si>
    <t>ENSG00000133316</t>
  </si>
  <si>
    <t>MACROD1</t>
  </si>
  <si>
    <t>ENSG00000133315</t>
  </si>
  <si>
    <t>CNDP2</t>
  </si>
  <si>
    <t>ENSG00000133313</t>
  </si>
  <si>
    <t>SLF1</t>
  </si>
  <si>
    <t>ENSG00000133302</t>
  </si>
  <si>
    <t>CSNK1G2</t>
  </si>
  <si>
    <t>ENSG00000133275</t>
  </si>
  <si>
    <t>HSPBP1</t>
  </si>
  <si>
    <t>ENSG00000133265</t>
  </si>
  <si>
    <t>PDE6B</t>
  </si>
  <si>
    <t>ENSG00000133256</t>
  </si>
  <si>
    <t>ZNF414</t>
  </si>
  <si>
    <t>ENSG00000133250</t>
  </si>
  <si>
    <t>KMT5C</t>
  </si>
  <si>
    <t>ENSG00000133247</t>
  </si>
  <si>
    <t>PRAM1</t>
  </si>
  <si>
    <t>ENSG00000133246</t>
  </si>
  <si>
    <t>BTBD2</t>
  </si>
  <si>
    <t>ENSG00000133243</t>
  </si>
  <si>
    <t>SRRM1</t>
  </si>
  <si>
    <t>ENSG00000133226</t>
  </si>
  <si>
    <t>EPHB2</t>
  </si>
  <si>
    <t>ENSG00000133216</t>
  </si>
  <si>
    <t>SLC39A11</t>
  </si>
  <si>
    <t>ENSG00000133195</t>
  </si>
  <si>
    <t>FAM104A</t>
  </si>
  <si>
    <t>ENSG00000133193</t>
  </si>
  <si>
    <t>BEX1</t>
  </si>
  <si>
    <t>ENSG00000133169</t>
  </si>
  <si>
    <t>TCEAL4</t>
  </si>
  <si>
    <t>ENSG00000133142</t>
  </si>
  <si>
    <t>TBC1D8B</t>
  </si>
  <si>
    <t>ENSG00000133138</t>
  </si>
  <si>
    <t>GNG5P2</t>
  </si>
  <si>
    <t>ENSG00000133136</t>
  </si>
  <si>
    <t>RNF128</t>
  </si>
  <si>
    <t>ENSG00000133135</t>
  </si>
  <si>
    <t>BEX2</t>
  </si>
  <si>
    <t>ENSG00000133134</t>
  </si>
  <si>
    <t>MORC4</t>
  </si>
  <si>
    <t>ENSG00000133131</t>
  </si>
  <si>
    <t>STARD13</t>
  </si>
  <si>
    <t>ENSG00000133121</t>
  </si>
  <si>
    <t>RFC3</t>
  </si>
  <si>
    <t>ENSG00000133119</t>
  </si>
  <si>
    <t>ENSG00000133116</t>
  </si>
  <si>
    <t>GPALPP1</t>
  </si>
  <si>
    <t>ENSG00000133114</t>
  </si>
  <si>
    <t>TPT1</t>
  </si>
  <si>
    <t>ENSG00000133112</t>
  </si>
  <si>
    <t>RFXAP</t>
  </si>
  <si>
    <t>ENSG00000133111</t>
  </si>
  <si>
    <t>EPSTI1</t>
  </si>
  <si>
    <t>ENSG00000133106</t>
  </si>
  <si>
    <t>SPART</t>
  </si>
  <si>
    <t>ENSG00000133104</t>
  </si>
  <si>
    <t>COG6</t>
  </si>
  <si>
    <t>ENSG00000133103</t>
  </si>
  <si>
    <t>CCNA1</t>
  </si>
  <si>
    <t>ENSG00000133101</t>
  </si>
  <si>
    <t>DCLK1</t>
  </si>
  <si>
    <t>ENSG00000133083</t>
  </si>
  <si>
    <t>TMCC2</t>
  </si>
  <si>
    <t>ENSG00000133069</t>
  </si>
  <si>
    <t>LGR6</t>
  </si>
  <si>
    <t>ENSG00000133067</t>
  </si>
  <si>
    <t>SLC41A1</t>
  </si>
  <si>
    <t>ENSG00000133065</t>
  </si>
  <si>
    <t>CHIT1</t>
  </si>
  <si>
    <t>ENSG00000133063</t>
  </si>
  <si>
    <t>DSTYK</t>
  </si>
  <si>
    <t>ENSG00000133059</t>
  </si>
  <si>
    <t>PIK3C2B</t>
  </si>
  <si>
    <t>ENSG00000133056</t>
  </si>
  <si>
    <t>MYBPH</t>
  </si>
  <si>
    <t>ENSG00000133055</t>
  </si>
  <si>
    <t>CHI3L1</t>
  </si>
  <si>
    <t>ENSG00000133048</t>
  </si>
  <si>
    <t>MPRIP</t>
  </si>
  <si>
    <t>ENSG00000133030</t>
  </si>
  <si>
    <t>SCO1</t>
  </si>
  <si>
    <t>ENSG00000133028</t>
  </si>
  <si>
    <t>PEMT</t>
  </si>
  <si>
    <t>ENSG00000133027</t>
  </si>
  <si>
    <t>MYH10</t>
  </si>
  <si>
    <t>ENSG00000133026</t>
  </si>
  <si>
    <t>MYH8</t>
  </si>
  <si>
    <t>ENSG00000133020</t>
  </si>
  <si>
    <t>CHRM3</t>
  </si>
  <si>
    <t>ENSG00000133019</t>
  </si>
  <si>
    <t>GPR12</t>
  </si>
  <si>
    <t>ENSG00000132975</t>
  </si>
  <si>
    <t>RNF17</t>
  </si>
  <si>
    <t>ENSG00000132972</t>
  </si>
  <si>
    <t>WASF3</t>
  </si>
  <si>
    <t>ENSG00000132970</t>
  </si>
  <si>
    <t>HMGB1P5</t>
  </si>
  <si>
    <t>ENSG00000132967</t>
  </si>
  <si>
    <t>ALOX5AP</t>
  </si>
  <si>
    <t>ENSG00000132965</t>
  </si>
  <si>
    <t>CDK8</t>
  </si>
  <si>
    <t>ENSG00000132964</t>
  </si>
  <si>
    <t>POMP</t>
  </si>
  <si>
    <t>ENSG00000132963</t>
  </si>
  <si>
    <t>TPTE2</t>
  </si>
  <si>
    <t>ENSG00000132958</t>
  </si>
  <si>
    <t>XPO4</t>
  </si>
  <si>
    <t>ENSG00000132953</t>
  </si>
  <si>
    <t>USPL1</t>
  </si>
  <si>
    <t>ENSG00000132952</t>
  </si>
  <si>
    <t>ZMYM5</t>
  </si>
  <si>
    <t>ENSG00000132950</t>
  </si>
  <si>
    <t>MTUS2</t>
  </si>
  <si>
    <t>ENSG00000132938</t>
  </si>
  <si>
    <t>ATP8A2</t>
  </si>
  <si>
    <t>ENSG00000132932</t>
  </si>
  <si>
    <t>PDE6A</t>
  </si>
  <si>
    <t>ENSG00000132915</t>
  </si>
  <si>
    <t>DCTN4</t>
  </si>
  <si>
    <t>ENSG00000132912</t>
  </si>
  <si>
    <t>CASP9</t>
  </si>
  <si>
    <t>ENSG00000132906</t>
  </si>
  <si>
    <t>CPLANE2</t>
  </si>
  <si>
    <t>ENSG00000132881</t>
  </si>
  <si>
    <t>FBXO44</t>
  </si>
  <si>
    <t>ENSG00000132879</t>
  </si>
  <si>
    <t>SLC14A2</t>
  </si>
  <si>
    <t>ENSG00000132874</t>
  </si>
  <si>
    <t>SYT4</t>
  </si>
  <si>
    <t>ENSG00000132872</t>
  </si>
  <si>
    <t>KANK4</t>
  </si>
  <si>
    <t>ENSG00000132854</t>
  </si>
  <si>
    <t>PATJ</t>
  </si>
  <si>
    <t>ENSG00000132849</t>
  </si>
  <si>
    <t>ZBED3</t>
  </si>
  <si>
    <t>ENSG00000132846</t>
  </si>
  <si>
    <t>AP3B1</t>
  </si>
  <si>
    <t>ENSG00000132842</t>
  </si>
  <si>
    <t>BHMT2</t>
  </si>
  <si>
    <t>ENSG00000132840</t>
  </si>
  <si>
    <t>DMGDH</t>
  </si>
  <si>
    <t>ENSG00000132837</t>
  </si>
  <si>
    <t>AL139352.1</t>
  </si>
  <si>
    <t>ENSG00000132832</t>
  </si>
  <si>
    <t>PPP1R3D</t>
  </si>
  <si>
    <t>ENSG00000132825</t>
  </si>
  <si>
    <t>SERINC3</t>
  </si>
  <si>
    <t>ENSG00000132824</t>
  </si>
  <si>
    <t>OSER1</t>
  </si>
  <si>
    <t>ENSG00000132823</t>
  </si>
  <si>
    <t>VSTM2L</t>
  </si>
  <si>
    <t>ENSG00000132821</t>
  </si>
  <si>
    <t>RBM38</t>
  </si>
  <si>
    <t>ENSG00000132819</t>
  </si>
  <si>
    <t>ZSWIM3</t>
  </si>
  <si>
    <t>ENSG00000132801</t>
  </si>
  <si>
    <t>LPIN3</t>
  </si>
  <si>
    <t>ENSG00000132793</t>
  </si>
  <si>
    <t>CTNNBL1</t>
  </si>
  <si>
    <t>ENSG00000132792</t>
  </si>
  <si>
    <t>MUTYH</t>
  </si>
  <si>
    <t>ENSG00000132781</t>
  </si>
  <si>
    <t>NASP</t>
  </si>
  <si>
    <t>ENSG00000132780</t>
  </si>
  <si>
    <t>TOE1</t>
  </si>
  <si>
    <t>ENSG00000132773</t>
  </si>
  <si>
    <t>DPH2</t>
  </si>
  <si>
    <t>ENSG00000132768</t>
  </si>
  <si>
    <t>MMACHC</t>
  </si>
  <si>
    <t>ENSG00000132763</t>
  </si>
  <si>
    <t>TESMIN</t>
  </si>
  <si>
    <t>ENSG00000132749</t>
  </si>
  <si>
    <t>ALDH3B2</t>
  </si>
  <si>
    <t>ENSG00000132746</t>
  </si>
  <si>
    <t>ACY3</t>
  </si>
  <si>
    <t>ENSG00000132744</t>
  </si>
  <si>
    <t>IGHMBP2</t>
  </si>
  <si>
    <t>ENSG00000132740</t>
  </si>
  <si>
    <t>SYT11</t>
  </si>
  <si>
    <t>ENSG00000132718</t>
  </si>
  <si>
    <t>DCAF8</t>
  </si>
  <si>
    <t>ENSG00000132716</t>
  </si>
  <si>
    <t>FCRL2</t>
  </si>
  <si>
    <t>ENSG00000132704</t>
  </si>
  <si>
    <t>HAPLN2</t>
  </si>
  <si>
    <t>ENSG00000132702</t>
  </si>
  <si>
    <t>RAB25</t>
  </si>
  <si>
    <t>ENSG00000132698</t>
  </si>
  <si>
    <t>ARHGEF11</t>
  </si>
  <si>
    <t>ENSG00000132694</t>
  </si>
  <si>
    <t>BCAN</t>
  </si>
  <si>
    <t>ENSG00000132692</t>
  </si>
  <si>
    <t>NES</t>
  </si>
  <si>
    <t>ENSG00000132688</t>
  </si>
  <si>
    <t>ATP1A4</t>
  </si>
  <si>
    <t>ENSG00000132681</t>
  </si>
  <si>
    <t>KHDC4</t>
  </si>
  <si>
    <t>ENSG00000132680</t>
  </si>
  <si>
    <t>RHBG</t>
  </si>
  <si>
    <t>ENSG00000132677</t>
  </si>
  <si>
    <t>DAP3</t>
  </si>
  <si>
    <t>ENSG00000132676</t>
  </si>
  <si>
    <t>PTPRA</t>
  </si>
  <si>
    <t>ENSG00000132670</t>
  </si>
  <si>
    <t>RIN2</t>
  </si>
  <si>
    <t>ENSG00000132669</t>
  </si>
  <si>
    <t>POLR3F</t>
  </si>
  <si>
    <t>ENSG00000132664</t>
  </si>
  <si>
    <t>NXT1</t>
  </si>
  <si>
    <t>ENSG00000132661</t>
  </si>
  <si>
    <t>PCNA</t>
  </si>
  <si>
    <t>ENSG00000132646</t>
  </si>
  <si>
    <t>BTBD3</t>
  </si>
  <si>
    <t>ENSG00000132640</t>
  </si>
  <si>
    <t>SNAP25</t>
  </si>
  <si>
    <t>ENSG00000132639</t>
  </si>
  <si>
    <t>PCED1A</t>
  </si>
  <si>
    <t>ENSG00000132635</t>
  </si>
  <si>
    <t>ANKEF1</t>
  </si>
  <si>
    <t>ENSG00000132623</t>
  </si>
  <si>
    <t>HSPA12B</t>
  </si>
  <si>
    <t>ENSG00000132622</t>
  </si>
  <si>
    <t>MTSS2</t>
  </si>
  <si>
    <t>ENSG00000132613</t>
  </si>
  <si>
    <t>VPS4A</t>
  </si>
  <si>
    <t>ENSG00000132612</t>
  </si>
  <si>
    <t>TERF2</t>
  </si>
  <si>
    <t>ENSG00000132604</t>
  </si>
  <si>
    <t>NIP7</t>
  </si>
  <si>
    <t>ENSG00000132603</t>
  </si>
  <si>
    <t>PRMT7</t>
  </si>
  <si>
    <t>ENSG00000132600</t>
  </si>
  <si>
    <t>ERAL1</t>
  </si>
  <si>
    <t>ENSG00000132591</t>
  </si>
  <si>
    <t>FLOT2</t>
  </si>
  <si>
    <t>ENSG00000132589</t>
  </si>
  <si>
    <t>SDF2</t>
  </si>
  <si>
    <t>ENSG00000132581</t>
  </si>
  <si>
    <t>PCBD2</t>
  </si>
  <si>
    <t>ENSG00000132570</t>
  </si>
  <si>
    <t>REEP2</t>
  </si>
  <si>
    <t>ENSG00000132563</t>
  </si>
  <si>
    <t>MATN2</t>
  </si>
  <si>
    <t>ENSG00000132561</t>
  </si>
  <si>
    <t>VPS13B</t>
  </si>
  <si>
    <t>ENSG00000132549</t>
  </si>
  <si>
    <t>RIDA</t>
  </si>
  <si>
    <t>ENSG00000132541</t>
  </si>
  <si>
    <t>DLG4</t>
  </si>
  <si>
    <t>ENSG00000132535</t>
  </si>
  <si>
    <t>XAF1</t>
  </si>
  <si>
    <t>ENSG00000132530</t>
  </si>
  <si>
    <t>GPS2</t>
  </si>
  <si>
    <t>ENSG00000132522</t>
  </si>
  <si>
    <t>GUCY2D</t>
  </si>
  <si>
    <t>ENSG00000132518</t>
  </si>
  <si>
    <t>SLC52A1</t>
  </si>
  <si>
    <t>ENSG00000132517</t>
  </si>
  <si>
    <t>CLEC10A</t>
  </si>
  <si>
    <t>ENSG00000132514</t>
  </si>
  <si>
    <t>KDM6B</t>
  </si>
  <si>
    <t>ENSG00000132510</t>
  </si>
  <si>
    <t>EIF5A</t>
  </si>
  <si>
    <t>ENSG00000132507</t>
  </si>
  <si>
    <t>ZRANB2</t>
  </si>
  <si>
    <t>ENSG00000132485</t>
  </si>
  <si>
    <t>TRIM47</t>
  </si>
  <si>
    <t>ENSG00000132481</t>
  </si>
  <si>
    <t>UNK</t>
  </si>
  <si>
    <t>ENSG00000132478</t>
  </si>
  <si>
    <t>H3-3B</t>
  </si>
  <si>
    <t>ENSG00000132475</t>
  </si>
  <si>
    <t>WBP2</t>
  </si>
  <si>
    <t>ENSG00000132471</t>
  </si>
  <si>
    <t>ITGB4</t>
  </si>
  <si>
    <t>ENSG00000132470</t>
  </si>
  <si>
    <t>UTP3</t>
  </si>
  <si>
    <t>ENSG00000132467</t>
  </si>
  <si>
    <t>ANKRD17</t>
  </si>
  <si>
    <t>ENSG00000132466</t>
  </si>
  <si>
    <t>JCHAIN</t>
  </si>
  <si>
    <t>ENSG00000132465</t>
  </si>
  <si>
    <t>GRSF1</t>
  </si>
  <si>
    <t>ENSG00000132463</t>
  </si>
  <si>
    <t>DDC</t>
  </si>
  <si>
    <t>ENSG00000132437</t>
  </si>
  <si>
    <t>FIGNL1</t>
  </si>
  <si>
    <t>ENSG00000132436</t>
  </si>
  <si>
    <t>LANCL2</t>
  </si>
  <si>
    <t>ENSG00000132434</t>
  </si>
  <si>
    <t>SEC61G</t>
  </si>
  <si>
    <t>ENSG00000132432</t>
  </si>
  <si>
    <t>POPDC3</t>
  </si>
  <si>
    <t>ENSG00000132429</t>
  </si>
  <si>
    <t>PNISR</t>
  </si>
  <si>
    <t>ENSG00000132424</t>
  </si>
  <si>
    <t>COQ3</t>
  </si>
  <si>
    <t>ENSG00000132423</t>
  </si>
  <si>
    <t>TMEM128</t>
  </si>
  <si>
    <t>ENSG00000132406</t>
  </si>
  <si>
    <t>TBC1D14</t>
  </si>
  <si>
    <t>ENSG00000132405</t>
  </si>
  <si>
    <t>EEFSEC</t>
  </si>
  <si>
    <t>ENSG00000132394</t>
  </si>
  <si>
    <t>UBE2G1</t>
  </si>
  <si>
    <t>ENSG00000132388</t>
  </si>
  <si>
    <t>SERPINF1</t>
  </si>
  <si>
    <t>ENSG00000132386</t>
  </si>
  <si>
    <t>RPA1</t>
  </si>
  <si>
    <t>ENSG00000132383</t>
  </si>
  <si>
    <t>MYBBP1A</t>
  </si>
  <si>
    <t>ENSG00000132382</t>
  </si>
  <si>
    <t>INPP5K</t>
  </si>
  <si>
    <t>ENSG00000132376</t>
  </si>
  <si>
    <t>CLUH</t>
  </si>
  <si>
    <t>ENSG00000132361</t>
  </si>
  <si>
    <t>RAP1GAP2</t>
  </si>
  <si>
    <t>ENSG00000132359</t>
  </si>
  <si>
    <t>CARD6</t>
  </si>
  <si>
    <t>ENSG00000132357</t>
  </si>
  <si>
    <t>PRKAA1</t>
  </si>
  <si>
    <t>ENSG00000132356</t>
  </si>
  <si>
    <t>RAN</t>
  </si>
  <si>
    <t>ENSG00000132341</t>
  </si>
  <si>
    <t>PTPRE</t>
  </si>
  <si>
    <t>ENSG00000132334</t>
  </si>
  <si>
    <t>SCLY</t>
  </si>
  <si>
    <t>ENSG00000132330</t>
  </si>
  <si>
    <t>RAMP1</t>
  </si>
  <si>
    <t>ENSG00000132329</t>
  </si>
  <si>
    <t>PER2</t>
  </si>
  <si>
    <t>ENSG00000132326</t>
  </si>
  <si>
    <t>ILKAP</t>
  </si>
  <si>
    <t>ENSG00000132323</t>
  </si>
  <si>
    <t>IQCA1</t>
  </si>
  <si>
    <t>ENSG00000132321</t>
  </si>
  <si>
    <t>MRPL35</t>
  </si>
  <si>
    <t>ENSG00000132313</t>
  </si>
  <si>
    <t>IMMT</t>
  </si>
  <si>
    <t>ENSG00000132305</t>
  </si>
  <si>
    <t>PTCD3</t>
  </si>
  <si>
    <t>ENSG00000132300</t>
  </si>
  <si>
    <t>HHLA1</t>
  </si>
  <si>
    <t>ENSG00000132297</t>
  </si>
  <si>
    <t>EFR3A</t>
  </si>
  <si>
    <t>ENSG00000132294</t>
  </si>
  <si>
    <t>TIMM10B</t>
  </si>
  <si>
    <t>ENSG00000132286</t>
  </si>
  <si>
    <t>RRP8</t>
  </si>
  <si>
    <t>ENSG00000132275</t>
  </si>
  <si>
    <t>TRIM22</t>
  </si>
  <si>
    <t>ENSG00000132274</t>
  </si>
  <si>
    <t>CNGA4</t>
  </si>
  <si>
    <t>ENSG00000132259</t>
  </si>
  <si>
    <t>TRIM5</t>
  </si>
  <si>
    <t>ENSG00000132256</t>
  </si>
  <si>
    <t>ARFIP2</t>
  </si>
  <si>
    <t>ENSG00000132254</t>
  </si>
  <si>
    <t>SLX1A</t>
  </si>
  <si>
    <t>ENSG00000132207</t>
  </si>
  <si>
    <t>EMILIN2</t>
  </si>
  <si>
    <t>ENSG00000132205</t>
  </si>
  <si>
    <t>LINC00470</t>
  </si>
  <si>
    <t>ENSG00000132204</t>
  </si>
  <si>
    <t>ENOSF1</t>
  </si>
  <si>
    <t>ENSG00000132199</t>
  </si>
  <si>
    <t>HSD17B7</t>
  </si>
  <si>
    <t>ENSG00000132196</t>
  </si>
  <si>
    <t>FCRLA</t>
  </si>
  <si>
    <t>ENSG00000132185</t>
  </si>
  <si>
    <t>NUP210</t>
  </si>
  <si>
    <t>ENSG00000132182</t>
  </si>
  <si>
    <t>PPARG</t>
  </si>
  <si>
    <t>ENSG00000132170</t>
  </si>
  <si>
    <t>SLC6A11</t>
  </si>
  <si>
    <t>ENSG00000132164</t>
  </si>
  <si>
    <t>RAF1</t>
  </si>
  <si>
    <t>ENSG00000132155</t>
  </si>
  <si>
    <t>DHX30</t>
  </si>
  <si>
    <t>ENSG00000132153</t>
  </si>
  <si>
    <t>CCT6B</t>
  </si>
  <si>
    <t>ENSG00000132141</t>
  </si>
  <si>
    <t>LRRC41</t>
  </si>
  <si>
    <t>ENSG00000132128</t>
  </si>
  <si>
    <t>SPATA6</t>
  </si>
  <si>
    <t>ENSG00000132122</t>
  </si>
  <si>
    <t>TRIM21</t>
  </si>
  <si>
    <t>ENSG00000132109</t>
  </si>
  <si>
    <t>MATN3</t>
  </si>
  <si>
    <t>ENSG00000132031</t>
  </si>
  <si>
    <t>RTBDN</t>
  </si>
  <si>
    <t>ENSG00000132026</t>
  </si>
  <si>
    <t>CC2D1A</t>
  </si>
  <si>
    <t>ENSG00000132024</t>
  </si>
  <si>
    <t>DCAF15</t>
  </si>
  <si>
    <t>ENSG00000132017</t>
  </si>
  <si>
    <t>C19orf57</t>
  </si>
  <si>
    <t>ENSG00000132016</t>
  </si>
  <si>
    <t>ZNF20</t>
  </si>
  <si>
    <t>ENSG00000132010</t>
  </si>
  <si>
    <t>RFX1</t>
  </si>
  <si>
    <t>ENSG00000132005</t>
  </si>
  <si>
    <t>FBXW9</t>
  </si>
  <si>
    <t>ENSG00000132004</t>
  </si>
  <si>
    <t>ZSWIM4</t>
  </si>
  <si>
    <t>ENSG00000132003</t>
  </si>
  <si>
    <t>DNAJB1</t>
  </si>
  <si>
    <t>ENSG00000132002</t>
  </si>
  <si>
    <t>PODNL1</t>
  </si>
  <si>
    <t>ENSG00000132000</t>
  </si>
  <si>
    <t>LGALS3</t>
  </si>
  <si>
    <t>ENSG00000131981</t>
  </si>
  <si>
    <t>GCH1</t>
  </si>
  <si>
    <t>ENSG00000131979</t>
  </si>
  <si>
    <t>ABHD12B</t>
  </si>
  <si>
    <t>ENSG00000131969</t>
  </si>
  <si>
    <t>ACTR10</t>
  </si>
  <si>
    <t>ENSG00000131966</t>
  </si>
  <si>
    <t>LRRC9</t>
  </si>
  <si>
    <t>ENSG00000131951</t>
  </si>
  <si>
    <t>FAAP24</t>
  </si>
  <si>
    <t>ENSG00000131944</t>
  </si>
  <si>
    <t>C19orf12</t>
  </si>
  <si>
    <t>ENSG00000131943</t>
  </si>
  <si>
    <t>RHPN2</t>
  </si>
  <si>
    <t>ENSG00000131941</t>
  </si>
  <si>
    <t>THAP1</t>
  </si>
  <si>
    <t>ENSG00000131931</t>
  </si>
  <si>
    <t>LIN28A</t>
  </si>
  <si>
    <t>ENSG00000131914</t>
  </si>
  <si>
    <t>NR0B2</t>
  </si>
  <si>
    <t>ENSG00000131910</t>
  </si>
  <si>
    <t>LLGL1</t>
  </si>
  <si>
    <t>ENSG00000131899</t>
  </si>
  <si>
    <t>KRT17P1</t>
  </si>
  <si>
    <t>ENSG00000131885</t>
  </si>
  <si>
    <t>SNRPA1</t>
  </si>
  <si>
    <t>ENSG00000131876</t>
  </si>
  <si>
    <t>CHSY1</t>
  </si>
  <si>
    <t>ENSG00000131873</t>
  </si>
  <si>
    <t>SELENOS</t>
  </si>
  <si>
    <t>ENSG00000131871</t>
  </si>
  <si>
    <t>ZNF132</t>
  </si>
  <si>
    <t>ENSG00000131849</t>
  </si>
  <si>
    <t>ZSCAN5A</t>
  </si>
  <si>
    <t>ENSG00000131848</t>
  </si>
  <si>
    <t>ZNF304</t>
  </si>
  <si>
    <t>ENSG00000131845</t>
  </si>
  <si>
    <t>MCCC2</t>
  </si>
  <si>
    <t>ENSG00000131844</t>
  </si>
  <si>
    <t>RAI2</t>
  </si>
  <si>
    <t>ENSG00000131831</t>
  </si>
  <si>
    <t>PDHA1</t>
  </si>
  <si>
    <t>ENSG00000131828</t>
  </si>
  <si>
    <t>CLUHP3</t>
  </si>
  <si>
    <t>ENSG00000131797</t>
  </si>
  <si>
    <t>PRKAB2</t>
  </si>
  <si>
    <t>ENSG00000131791</t>
  </si>
  <si>
    <t>PIAS3</t>
  </si>
  <si>
    <t>ENSG00000131788</t>
  </si>
  <si>
    <t>FMO5</t>
  </si>
  <si>
    <t>ENSG00000131781</t>
  </si>
  <si>
    <t>PEX11B</t>
  </si>
  <si>
    <t>ENSG00000131779</t>
  </si>
  <si>
    <t>CHD1L</t>
  </si>
  <si>
    <t>ENSG00000131778</t>
  </si>
  <si>
    <t>KHDRBS3</t>
  </si>
  <si>
    <t>ENSG00000131773</t>
  </si>
  <si>
    <t>PPP1R1B</t>
  </si>
  <si>
    <t>ENSG00000131771</t>
  </si>
  <si>
    <t>RARA</t>
  </si>
  <si>
    <t>ENSG00000131759</t>
  </si>
  <si>
    <t>STARD3</t>
  </si>
  <si>
    <t>ENSG00000131748</t>
  </si>
  <si>
    <t>TOP2A</t>
  </si>
  <si>
    <t>ENSG00000131747</t>
  </si>
  <si>
    <t>TNS4</t>
  </si>
  <si>
    <t>ENSG00000131746</t>
  </si>
  <si>
    <t>KRT34</t>
  </si>
  <si>
    <t>ENSG00000131737</t>
  </si>
  <si>
    <t>ZCCHC9</t>
  </si>
  <si>
    <t>ENSG00000131732</t>
  </si>
  <si>
    <t>CKMT2</t>
  </si>
  <si>
    <t>ENSG00000131730</t>
  </si>
  <si>
    <t>WDR44</t>
  </si>
  <si>
    <t>ENSG00000131725</t>
  </si>
  <si>
    <t>IL13RA1</t>
  </si>
  <si>
    <t>ENSG00000131724</t>
  </si>
  <si>
    <t>MAP1B</t>
  </si>
  <si>
    <t>ENSG00000131711</t>
  </si>
  <si>
    <t>NPHP4</t>
  </si>
  <si>
    <t>ENSG00000131697</t>
  </si>
  <si>
    <t>CA6</t>
  </si>
  <si>
    <t>ENSG00000131686</t>
  </si>
  <si>
    <t>NINJ1</t>
  </si>
  <si>
    <t>ENSG00000131669</t>
  </si>
  <si>
    <t>TRAF7</t>
  </si>
  <si>
    <t>ENSG00000131653</t>
  </si>
  <si>
    <t>THOC6</t>
  </si>
  <si>
    <t>ENSG00000131652</t>
  </si>
  <si>
    <t>KREMEN2</t>
  </si>
  <si>
    <t>ENSG00000131650</t>
  </si>
  <si>
    <t>TMEM204</t>
  </si>
  <si>
    <t>ENSG00000131634</t>
  </si>
  <si>
    <t>PPFIA1</t>
  </si>
  <si>
    <t>ENSG00000131626</t>
  </si>
  <si>
    <t>ANO1</t>
  </si>
  <si>
    <t>ENSG00000131620</t>
  </si>
  <si>
    <t>C1orf159</t>
  </si>
  <si>
    <t>ENSG00000131591</t>
  </si>
  <si>
    <t>ACAP3</t>
  </si>
  <si>
    <t>ENSG00000131584</t>
  </si>
  <si>
    <t>EXOC4</t>
  </si>
  <si>
    <t>ENSG00000131558</t>
  </si>
  <si>
    <t>UBE2D2</t>
  </si>
  <si>
    <t>ENSG00000131508</t>
  </si>
  <si>
    <t>NDFIP1</t>
  </si>
  <si>
    <t>ENSG00000131507</t>
  </si>
  <si>
    <t>DIAPH1</t>
  </si>
  <si>
    <t>ENSG00000131504</t>
  </si>
  <si>
    <t>ANKHD1</t>
  </si>
  <si>
    <t>ENSG00000131503</t>
  </si>
  <si>
    <t>NDUFA2</t>
  </si>
  <si>
    <t>ENSG00000131495</t>
  </si>
  <si>
    <t>AC091132.1</t>
  </si>
  <si>
    <t>ENSG00000131484</t>
  </si>
  <si>
    <t>G6PC</t>
  </si>
  <si>
    <t>ENSG00000131482</t>
  </si>
  <si>
    <t>AOC2</t>
  </si>
  <si>
    <t>ENSG00000131480</t>
  </si>
  <si>
    <t>RAMP2</t>
  </si>
  <si>
    <t>ENSG00000131477</t>
  </si>
  <si>
    <t>VPS25</t>
  </si>
  <si>
    <t>ENSG00000131475</t>
  </si>
  <si>
    <t>ACLY</t>
  </si>
  <si>
    <t>ENSG00000131473</t>
  </si>
  <si>
    <t>AOC3</t>
  </si>
  <si>
    <t>ENSG00000131471</t>
  </si>
  <si>
    <t>PSMC3IP</t>
  </si>
  <si>
    <t>ENSG00000131470</t>
  </si>
  <si>
    <t>RPL27</t>
  </si>
  <si>
    <t>ENSG00000131469</t>
  </si>
  <si>
    <t>PSME3</t>
  </si>
  <si>
    <t>ENSG00000131467</t>
  </si>
  <si>
    <t>TUBG1</t>
  </si>
  <si>
    <t>ENSG00000131462</t>
  </si>
  <si>
    <t>GFPT2</t>
  </si>
  <si>
    <t>ENSG00000131459</t>
  </si>
  <si>
    <t>MGAT1</t>
  </si>
  <si>
    <t>ENSG00000131446</t>
  </si>
  <si>
    <t>KIF3A</t>
  </si>
  <si>
    <t>ENSG00000131437</t>
  </si>
  <si>
    <t>PDLIM4</t>
  </si>
  <si>
    <t>ENSG00000131435</t>
  </si>
  <si>
    <t>LRRC4B</t>
  </si>
  <si>
    <t>ENSG00000131409</t>
  </si>
  <si>
    <t>NR1H2</t>
  </si>
  <si>
    <t>ENSG00000131408</t>
  </si>
  <si>
    <t>NAPSB</t>
  </si>
  <si>
    <t>ENSG00000131401</t>
  </si>
  <si>
    <t>NAPSA</t>
  </si>
  <si>
    <t>ENSG00000131400</t>
  </si>
  <si>
    <t>KCNC3</t>
  </si>
  <si>
    <t>ENSG00000131398</t>
  </si>
  <si>
    <t>SLC6A6</t>
  </si>
  <si>
    <t>ENSG00000131389</t>
  </si>
  <si>
    <t>GALNT15</t>
  </si>
  <si>
    <t>ENSG00000131386</t>
  </si>
  <si>
    <t>RBSN</t>
  </si>
  <si>
    <t>ENSG00000131381</t>
  </si>
  <si>
    <t>C3orf20</t>
  </si>
  <si>
    <t>ENSG00000131379</t>
  </si>
  <si>
    <t>RFTN1</t>
  </si>
  <si>
    <t>ENSG00000131378</t>
  </si>
  <si>
    <t>CAPN7</t>
  </si>
  <si>
    <t>ENSG00000131375</t>
  </si>
  <si>
    <t>TBC1D5</t>
  </si>
  <si>
    <t>ENSG00000131374</t>
  </si>
  <si>
    <t>HACL1</t>
  </si>
  <si>
    <t>ENSG00000131373</t>
  </si>
  <si>
    <t>SH3BP5</t>
  </si>
  <si>
    <t>ENSG00000131370</t>
  </si>
  <si>
    <t>MRPS25</t>
  </si>
  <si>
    <t>ENSG00000131368</t>
  </si>
  <si>
    <t>ADGRE3</t>
  </si>
  <si>
    <t>ENSG00000131355</t>
  </si>
  <si>
    <t>HAUS8</t>
  </si>
  <si>
    <t>ENSG00000131351</t>
  </si>
  <si>
    <t>TRAF3</t>
  </si>
  <si>
    <t>ENSG00000131323</t>
  </si>
  <si>
    <t>ABCB7</t>
  </si>
  <si>
    <t>ENSG00000131269</t>
  </si>
  <si>
    <t>RLIM</t>
  </si>
  <si>
    <t>ENSG00000131263</t>
  </si>
  <si>
    <t>RAB11FIP4</t>
  </si>
  <si>
    <t>ENSG00000131242</t>
  </si>
  <si>
    <t>PPT1</t>
  </si>
  <si>
    <t>ENSG00000131238</t>
  </si>
  <si>
    <t>CAP1</t>
  </si>
  <si>
    <t>ENSG00000131236</t>
  </si>
  <si>
    <t>IDO1</t>
  </si>
  <si>
    <t>ENSG00000131203</t>
  </si>
  <si>
    <t>NFATC1</t>
  </si>
  <si>
    <t>ENSG00000131196</t>
  </si>
  <si>
    <t>PRR7</t>
  </si>
  <si>
    <t>ENSG00000131188</t>
  </si>
  <si>
    <t>F12</t>
  </si>
  <si>
    <t>ENSG00000131187</t>
  </si>
  <si>
    <t>SLC34A1</t>
  </si>
  <si>
    <t>ENSG00000131183</t>
  </si>
  <si>
    <t>COX7B</t>
  </si>
  <si>
    <t>ENSG00000131174</t>
  </si>
  <si>
    <t>SH3BGRL</t>
  </si>
  <si>
    <t>ENSG00000131171</t>
  </si>
  <si>
    <t>CHMP1A</t>
  </si>
  <si>
    <t>ENSG00000131165</t>
  </si>
  <si>
    <t>GINS2</t>
  </si>
  <si>
    <t>ENSG00000131153</t>
  </si>
  <si>
    <t>AC010531.1</t>
  </si>
  <si>
    <t>ENSG00000131152</t>
  </si>
  <si>
    <t>GSE1</t>
  </si>
  <si>
    <t>ENSG00000131149</t>
  </si>
  <si>
    <t>EMC8</t>
  </si>
  <si>
    <t>ENSG00000131148</t>
  </si>
  <si>
    <t>COX4I1</t>
  </si>
  <si>
    <t>ENSG00000131143</t>
  </si>
  <si>
    <t>CCL25</t>
  </si>
  <si>
    <t>ENSG00000131142</t>
  </si>
  <si>
    <t>ZNF141</t>
  </si>
  <si>
    <t>ENSG00000131127</t>
  </si>
  <si>
    <t>ZNF428</t>
  </si>
  <si>
    <t>ENSG00000131116</t>
  </si>
  <si>
    <t>ZNF227</t>
  </si>
  <si>
    <t>ENSG00000131115</t>
  </si>
  <si>
    <t>ATP6V1E1</t>
  </si>
  <si>
    <t>ENSG00000131100</t>
  </si>
  <si>
    <t>PYY</t>
  </si>
  <si>
    <t>ENSG00000131096</t>
  </si>
  <si>
    <t>GFAP</t>
  </si>
  <si>
    <t>ENSG00000131095</t>
  </si>
  <si>
    <t>C1QL1</t>
  </si>
  <si>
    <t>ENSG00000131094</t>
  </si>
  <si>
    <t>ARHGEF9</t>
  </si>
  <si>
    <t>ENSG00000131089</t>
  </si>
  <si>
    <t>EDA2R</t>
  </si>
  <si>
    <t>ENSG00000131080</t>
  </si>
  <si>
    <t>ACSS2</t>
  </si>
  <si>
    <t>ENSG00000131069</t>
  </si>
  <si>
    <t>GGT7</t>
  </si>
  <si>
    <t>ENSG00000131067</t>
  </si>
  <si>
    <t>ZNF341</t>
  </si>
  <si>
    <t>ENSG00000131061</t>
  </si>
  <si>
    <t>RBM39</t>
  </si>
  <si>
    <t>ENSG00000131051</t>
  </si>
  <si>
    <t>TTLL9</t>
  </si>
  <si>
    <t>ENSG00000131044</t>
  </si>
  <si>
    <t>AAR2</t>
  </si>
  <si>
    <t>ENSG00000131043</t>
  </si>
  <si>
    <t>LILRB2</t>
  </si>
  <si>
    <t>ENSG00000131042</t>
  </si>
  <si>
    <t>EPS8L1</t>
  </si>
  <si>
    <t>ENSG00000131037</t>
  </si>
  <si>
    <t>LATS1</t>
  </si>
  <si>
    <t>ENSG00000131023</t>
  </si>
  <si>
    <t>ULBP3</t>
  </si>
  <si>
    <t>ENSG00000131019</t>
  </si>
  <si>
    <t>SYNE1</t>
  </si>
  <si>
    <t>ENSG00000131018</t>
  </si>
  <si>
    <t>AKAP12</t>
  </si>
  <si>
    <t>ENSG00000131016</t>
  </si>
  <si>
    <t>ULBP2</t>
  </si>
  <si>
    <t>ENSG00000131015</t>
  </si>
  <si>
    <t>PPIL4</t>
  </si>
  <si>
    <t>ENSG00000131013</t>
  </si>
  <si>
    <t>TXLNGY</t>
  </si>
  <si>
    <t>ENSG00000131002</t>
  </si>
  <si>
    <t>POLN</t>
  </si>
  <si>
    <t>ENSG00000130997</t>
  </si>
  <si>
    <t>RGN</t>
  </si>
  <si>
    <t>ENSG00000130988</t>
  </si>
  <si>
    <t>UBA1</t>
  </si>
  <si>
    <t>ENSG00000130985</t>
  </si>
  <si>
    <t>PRRG1</t>
  </si>
  <si>
    <t>ENSG00000130962</t>
  </si>
  <si>
    <t>SLC35D2</t>
  </si>
  <si>
    <t>ENSG00000130958</t>
  </si>
  <si>
    <t>FBP2</t>
  </si>
  <si>
    <t>ENSG00000130957</t>
  </si>
  <si>
    <t>HABP4</t>
  </si>
  <si>
    <t>ENSG00000130956</t>
  </si>
  <si>
    <t>HSD17B3</t>
  </si>
  <si>
    <t>ENSG00000130948</t>
  </si>
  <si>
    <t>PKDREJ</t>
  </si>
  <si>
    <t>ENSG00000130943</t>
  </si>
  <si>
    <t>CASZ1</t>
  </si>
  <si>
    <t>ENSG00000130940</t>
  </si>
  <si>
    <t>UBE4B</t>
  </si>
  <si>
    <t>ENSG00000130939</t>
  </si>
  <si>
    <t>NOL11</t>
  </si>
  <si>
    <t>ENSG00000130935</t>
  </si>
  <si>
    <t>C12orf65</t>
  </si>
  <si>
    <t>ENSG00000130921</t>
  </si>
  <si>
    <t>LRP3</t>
  </si>
  <si>
    <t>ENSG00000130881</t>
  </si>
  <si>
    <t>ZNF236</t>
  </si>
  <si>
    <t>ENSG00000130856</t>
  </si>
  <si>
    <t>ZNF331</t>
  </si>
  <si>
    <t>ENSG00000130844</t>
  </si>
  <si>
    <t>MPP1</t>
  </si>
  <si>
    <t>ENSG00000130830</t>
  </si>
  <si>
    <t>DUSP9</t>
  </si>
  <si>
    <t>ENSG00000130829</t>
  </si>
  <si>
    <t>PLXNA3</t>
  </si>
  <si>
    <t>ENSG00000130827</t>
  </si>
  <si>
    <t>DKC1</t>
  </si>
  <si>
    <t>ENSG00000130826</t>
  </si>
  <si>
    <t>PNCK</t>
  </si>
  <si>
    <t>ENSG00000130822</t>
  </si>
  <si>
    <t>SLC6A8</t>
  </si>
  <si>
    <t>ENSG00000130821</t>
  </si>
  <si>
    <t>ZNF426</t>
  </si>
  <si>
    <t>ENSG00000130818</t>
  </si>
  <si>
    <t>DNMT1</t>
  </si>
  <si>
    <t>ENSG00000130816</t>
  </si>
  <si>
    <t>SHFL</t>
  </si>
  <si>
    <t>ENSG00000130813</t>
  </si>
  <si>
    <t>ANGPTL6</t>
  </si>
  <si>
    <t>ENSG00000130812</t>
  </si>
  <si>
    <t>EIF3G</t>
  </si>
  <si>
    <t>ENSG00000130811</t>
  </si>
  <si>
    <t>PPAN</t>
  </si>
  <si>
    <t>ENSG00000130810</t>
  </si>
  <si>
    <t>ZNF317</t>
  </si>
  <si>
    <t>ENSG00000130803</t>
  </si>
  <si>
    <t>HIP1R</t>
  </si>
  <si>
    <t>ENSG00000130787</t>
  </si>
  <si>
    <t>CCDC62</t>
  </si>
  <si>
    <t>ENSG00000130783</t>
  </si>
  <si>
    <t>CLIP1</t>
  </si>
  <si>
    <t>ENSG00000130779</t>
  </si>
  <si>
    <t>THEMIS2</t>
  </si>
  <si>
    <t>ENSG00000130775</t>
  </si>
  <si>
    <t>MED18</t>
  </si>
  <si>
    <t>ENSG00000130772</t>
  </si>
  <si>
    <t>ATP5IF1</t>
  </si>
  <si>
    <t>ENSG00000130770</t>
  </si>
  <si>
    <t>SMPDL3B</t>
  </si>
  <si>
    <t>ENSG00000130768</t>
  </si>
  <si>
    <t>SESN2</t>
  </si>
  <si>
    <t>ENSG00000130766</t>
  </si>
  <si>
    <t>LRRC47</t>
  </si>
  <si>
    <t>ENSG00000130764</t>
  </si>
  <si>
    <t>ARHGEF16</t>
  </si>
  <si>
    <t>ENSG00000130762</t>
  </si>
  <si>
    <t>MAP3K10</t>
  </si>
  <si>
    <t>ENSG00000130758</t>
  </si>
  <si>
    <t>GMFG</t>
  </si>
  <si>
    <t>ENSG00000130755</t>
  </si>
  <si>
    <t>NPAS1</t>
  </si>
  <si>
    <t>ENSG00000130751</t>
  </si>
  <si>
    <t>ZC3H4</t>
  </si>
  <si>
    <t>ENSG00000130749</t>
  </si>
  <si>
    <t>TMEM160</t>
  </si>
  <si>
    <t>ENSG00000130748</t>
  </si>
  <si>
    <t>EIF2S3</t>
  </si>
  <si>
    <t>ENSG00000130741</t>
  </si>
  <si>
    <t>ATG4D</t>
  </si>
  <si>
    <t>ENSG00000130734</t>
  </si>
  <si>
    <t>YIPF2</t>
  </si>
  <si>
    <t>ENSG00000130733</t>
  </si>
  <si>
    <t>METTL26</t>
  </si>
  <si>
    <t>ENSG00000130731</t>
  </si>
  <si>
    <t>TRIM28</t>
  </si>
  <si>
    <t>ENSG00000130726</t>
  </si>
  <si>
    <t>UBE2M</t>
  </si>
  <si>
    <t>ENSG00000130725</t>
  </si>
  <si>
    <t>CHMP2A</t>
  </si>
  <si>
    <t>ENSG00000130724</t>
  </si>
  <si>
    <t>PRRC2B</t>
  </si>
  <si>
    <t>ENSG00000130723</t>
  </si>
  <si>
    <t>FIBCD1</t>
  </si>
  <si>
    <t>ENSG00000130720</t>
  </si>
  <si>
    <t>UCK1</t>
  </si>
  <si>
    <t>ENSG00000130717</t>
  </si>
  <si>
    <t>POMT1</t>
  </si>
  <si>
    <t>ENSG00000130714</t>
  </si>
  <si>
    <t>EXOSC2</t>
  </si>
  <si>
    <t>ENSG00000130713</t>
  </si>
  <si>
    <t>PRDM12</t>
  </si>
  <si>
    <t>ENSG00000130711</t>
  </si>
  <si>
    <t>ASS1</t>
  </si>
  <si>
    <t>ENSG00000130707</t>
  </si>
  <si>
    <t>ADRM1</t>
  </si>
  <si>
    <t>ENSG00000130706</t>
  </si>
  <si>
    <t>OSBPL2</t>
  </si>
  <si>
    <t>ENSG00000130703</t>
  </si>
  <si>
    <t>LAMA5</t>
  </si>
  <si>
    <t>ENSG00000130702</t>
  </si>
  <si>
    <t>GATA5</t>
  </si>
  <si>
    <t>ENSG00000130700</t>
  </si>
  <si>
    <t>TAF4</t>
  </si>
  <si>
    <t>ENSG00000130699</t>
  </si>
  <si>
    <t>CEP85</t>
  </si>
  <si>
    <t>ENSG00000130695</t>
  </si>
  <si>
    <t>ZNF337</t>
  </si>
  <si>
    <t>ENSG00000130684</t>
  </si>
  <si>
    <t>MNX1</t>
  </si>
  <si>
    <t>ENSG00000130675</t>
  </si>
  <si>
    <t>PAK4</t>
  </si>
  <si>
    <t>ENSG00000130669</t>
  </si>
  <si>
    <t>HBZ</t>
  </si>
  <si>
    <t>ENSG00000130656</t>
  </si>
  <si>
    <t>PNPLA7</t>
  </si>
  <si>
    <t>ENSG00000130653</t>
  </si>
  <si>
    <t>CYP2E1</t>
  </si>
  <si>
    <t>ENSG00000130649</t>
  </si>
  <si>
    <t>CALY</t>
  </si>
  <si>
    <t>ENSG00000130643</t>
  </si>
  <si>
    <t>TUBGCP2</t>
  </si>
  <si>
    <t>ENSG00000130640</t>
  </si>
  <si>
    <t>ATXN10</t>
  </si>
  <si>
    <t>ENSG00000130638</t>
  </si>
  <si>
    <t>COL5A1</t>
  </si>
  <si>
    <t>ENSG00000130635</t>
  </si>
  <si>
    <t>CYP2G1P</t>
  </si>
  <si>
    <t>ENSG00000130612</t>
  </si>
  <si>
    <t>H19</t>
  </si>
  <si>
    <t>ENSG00000130600</t>
  </si>
  <si>
    <t>TNNI2</t>
  </si>
  <si>
    <t>ENSG00000130598</t>
  </si>
  <si>
    <t>TNNT3</t>
  </si>
  <si>
    <t>ENSG00000130595</t>
  </si>
  <si>
    <t>LSP1</t>
  </si>
  <si>
    <t>ENSG00000130592</t>
  </si>
  <si>
    <t>SAMD10</t>
  </si>
  <si>
    <t>ENSG00000130590</t>
  </si>
  <si>
    <t>HELZ2</t>
  </si>
  <si>
    <t>ENSG00000130589</t>
  </si>
  <si>
    <t>ZBTB46</t>
  </si>
  <si>
    <t>ENSG00000130584</t>
  </si>
  <si>
    <t>SAG</t>
  </si>
  <si>
    <t>ENSG00000130561</t>
  </si>
  <si>
    <t>UBAC1</t>
  </si>
  <si>
    <t>ENSG00000130560</t>
  </si>
  <si>
    <t>CAMSAP1</t>
  </si>
  <si>
    <t>ENSG00000130559</t>
  </si>
  <si>
    <t>OLFM1</t>
  </si>
  <si>
    <t>ENSG00000130558</t>
  </si>
  <si>
    <t>CRB3</t>
  </si>
  <si>
    <t>ENSG00000130545</t>
  </si>
  <si>
    <t>ZNF557</t>
  </si>
  <si>
    <t>ENSG00000130544</t>
  </si>
  <si>
    <t>TRPM4</t>
  </si>
  <si>
    <t>ENSG00000130529</t>
  </si>
  <si>
    <t>HRC</t>
  </si>
  <si>
    <t>ENSG00000130528</t>
  </si>
  <si>
    <t>JUND</t>
  </si>
  <si>
    <t>ENSG00000130522</t>
  </si>
  <si>
    <t>LSM4</t>
  </si>
  <si>
    <t>ENSG00000130520</t>
  </si>
  <si>
    <t>IQCN</t>
  </si>
  <si>
    <t>ENSG00000130518</t>
  </si>
  <si>
    <t>PGPEP1</t>
  </si>
  <si>
    <t>ENSG00000130517</t>
  </si>
  <si>
    <t>GDF15</t>
  </si>
  <si>
    <t>ENSG00000130513</t>
  </si>
  <si>
    <t>SSBP4</t>
  </si>
  <si>
    <t>ENSG00000130511</t>
  </si>
  <si>
    <t>PXDN</t>
  </si>
  <si>
    <t>ENSG00000130508</t>
  </si>
  <si>
    <t>KLHDC7B</t>
  </si>
  <si>
    <t>ENSG00000130487</t>
  </si>
  <si>
    <t>MAP1S</t>
  </si>
  <si>
    <t>ENSG00000130479</t>
  </si>
  <si>
    <t>UNC13A</t>
  </si>
  <si>
    <t>ENSG00000130477</t>
  </si>
  <si>
    <t>FCHO1</t>
  </si>
  <si>
    <t>ENSG00000130475</t>
  </si>
  <si>
    <t>ZSWIM6</t>
  </si>
  <si>
    <t>ENSG00000130449</t>
  </si>
  <si>
    <t>CACNG6</t>
  </si>
  <si>
    <t>ENSG00000130433</t>
  </si>
  <si>
    <t>ARPC1B</t>
  </si>
  <si>
    <t>ENSG00000130429</t>
  </si>
  <si>
    <t>EPO</t>
  </si>
  <si>
    <t>ENSG00000130427</t>
  </si>
  <si>
    <t>NDUFA10</t>
  </si>
  <si>
    <t>ENSG00000130414</t>
  </si>
  <si>
    <t>STK33</t>
  </si>
  <si>
    <t>ENSG00000130413</t>
  </si>
  <si>
    <t>ACTN4</t>
  </si>
  <si>
    <t>ENSG00000130402</t>
  </si>
  <si>
    <t>AFDN</t>
  </si>
  <si>
    <t>ENSG00000130396</t>
  </si>
  <si>
    <t>FUT5</t>
  </si>
  <si>
    <t>ENSG00000130383</t>
  </si>
  <si>
    <t>MLLT1</t>
  </si>
  <si>
    <t>ENSG00000130382</t>
  </si>
  <si>
    <t>ACSBG2</t>
  </si>
  <si>
    <t>ENSG00000130377</t>
  </si>
  <si>
    <t>MAS1</t>
  </si>
  <si>
    <t>ENSG00000130368</t>
  </si>
  <si>
    <t>RSPH3</t>
  </si>
  <si>
    <t>ENSG00000130363</t>
  </si>
  <si>
    <t>MTRES1</t>
  </si>
  <si>
    <t>ENSG00000130349</t>
  </si>
  <si>
    <t>QRSL1</t>
  </si>
  <si>
    <t>ENSG00000130348</t>
  </si>
  <si>
    <t>RTN4IP1</t>
  </si>
  <si>
    <t>ENSG00000130347</t>
  </si>
  <si>
    <t>SNX9</t>
  </si>
  <si>
    <t>ENSG00000130340</t>
  </si>
  <si>
    <t>TULP4</t>
  </si>
  <si>
    <t>ENSG00000130338</t>
  </si>
  <si>
    <t>LSM7</t>
  </si>
  <si>
    <t>ENSG00000130332</t>
  </si>
  <si>
    <t>PGLS</t>
  </si>
  <si>
    <t>ENSG00000130313</t>
  </si>
  <si>
    <t>MRPL34</t>
  </si>
  <si>
    <t>ENSG00000130312</t>
  </si>
  <si>
    <t>DDA1</t>
  </si>
  <si>
    <t>ENSG00000130311</t>
  </si>
  <si>
    <t>COLGALT1</t>
  </si>
  <si>
    <t>ENSG00000130309</t>
  </si>
  <si>
    <t>USHBP1</t>
  </si>
  <si>
    <t>ENSG00000130307</t>
  </si>
  <si>
    <t>NSUN5</t>
  </si>
  <si>
    <t>ENSG00000130305</t>
  </si>
  <si>
    <t>SLC27A1</t>
  </si>
  <si>
    <t>ENSG00000130304</t>
  </si>
  <si>
    <t>BST2</t>
  </si>
  <si>
    <t>ENSG00000130303</t>
  </si>
  <si>
    <t>PLVAP</t>
  </si>
  <si>
    <t>ENSG00000130300</t>
  </si>
  <si>
    <t>GTPBP3</t>
  </si>
  <si>
    <t>ENSG00000130299</t>
  </si>
  <si>
    <t>KIF1A</t>
  </si>
  <si>
    <t>ENSG00000130294</t>
  </si>
  <si>
    <t>NCAN</t>
  </si>
  <si>
    <t>ENSG00000130287</t>
  </si>
  <si>
    <t>ATP8B3</t>
  </si>
  <si>
    <t>ENSG00000130270</t>
  </si>
  <si>
    <t>RPL36</t>
  </si>
  <si>
    <t>ENSG00000130255</t>
  </si>
  <si>
    <t>SAFB2</t>
  </si>
  <si>
    <t>ENSG00000130254</t>
  </si>
  <si>
    <t>FAM98C</t>
  </si>
  <si>
    <t>ENSG00000130244</t>
  </si>
  <si>
    <t>ACE2</t>
  </si>
  <si>
    <t>ENSG00000130234</t>
  </si>
  <si>
    <t>XPO7</t>
  </si>
  <si>
    <t>ENSG00000130227</t>
  </si>
  <si>
    <t>DPP6</t>
  </si>
  <si>
    <t>ENSG00000130226</t>
  </si>
  <si>
    <t>LRCH2</t>
  </si>
  <si>
    <t>ENSG00000130224</t>
  </si>
  <si>
    <t>GADD45G</t>
  </si>
  <si>
    <t>ENSG00000130222</t>
  </si>
  <si>
    <t>APOC1</t>
  </si>
  <si>
    <t>ENSG00000130208</t>
  </si>
  <si>
    <t>TOMM40</t>
  </si>
  <si>
    <t>ENSG00000130204</t>
  </si>
  <si>
    <t>APOE</t>
  </si>
  <si>
    <t>ENSG00000130203</t>
  </si>
  <si>
    <t>NECTIN2</t>
  </si>
  <si>
    <t>ENSG00000130202</t>
  </si>
  <si>
    <t>THEM6</t>
  </si>
  <si>
    <t>ENSG00000130193</t>
  </si>
  <si>
    <t>ZSCAN10</t>
  </si>
  <si>
    <t>ENSG00000130182</t>
  </si>
  <si>
    <t>CDC16</t>
  </si>
  <si>
    <t>ENSG00000130177</t>
  </si>
  <si>
    <t>CNN1</t>
  </si>
  <si>
    <t>ENSG00000130176</t>
  </si>
  <si>
    <t>PRKCSH</t>
  </si>
  <si>
    <t>ENSG00000130175</t>
  </si>
  <si>
    <t>ELOF1</t>
  </si>
  <si>
    <t>ENSG00000130165</t>
  </si>
  <si>
    <t>LDLR</t>
  </si>
  <si>
    <t>ENSG00000130164</t>
  </si>
  <si>
    <t>ECSIT</t>
  </si>
  <si>
    <t>ENSG00000130159</t>
  </si>
  <si>
    <t>DOCK6</t>
  </si>
  <si>
    <t>ENSG00000130158</t>
  </si>
  <si>
    <t>MOSPD2</t>
  </si>
  <si>
    <t>ENSG00000130150</t>
  </si>
  <si>
    <t>SH3BP4</t>
  </si>
  <si>
    <t>ENSG00000130147</t>
  </si>
  <si>
    <t>GNL3L</t>
  </si>
  <si>
    <t>ENSG00000130119</t>
  </si>
  <si>
    <t>SAT1</t>
  </si>
  <si>
    <t>ENSG00000130066</t>
  </si>
  <si>
    <t>GDPD2</t>
  </si>
  <si>
    <t>ENSG00000130055</t>
  </si>
  <si>
    <t>FAM155B</t>
  </si>
  <si>
    <t>ENSG00000130054</t>
  </si>
  <si>
    <t>STARD8</t>
  </si>
  <si>
    <t>ENSG00000130052</t>
  </si>
  <si>
    <t>NXNL2</t>
  </si>
  <si>
    <t>ENSG00000130045</t>
  </si>
  <si>
    <t>CRACR2A</t>
  </si>
  <si>
    <t>ENSG00000130038</t>
  </si>
  <si>
    <t>KCNA5</t>
  </si>
  <si>
    <t>ENSG00000130037</t>
  </si>
  <si>
    <t>GALNT8</t>
  </si>
  <si>
    <t>ENSG00000130035</t>
  </si>
  <si>
    <t>PRRG3</t>
  </si>
  <si>
    <t>ENSG00000130032</t>
  </si>
  <si>
    <t>PHF10</t>
  </si>
  <si>
    <t>ENSG00000130024</t>
  </si>
  <si>
    <t>ERMARD</t>
  </si>
  <si>
    <t>ENSG00000130023</t>
  </si>
  <si>
    <t>PUDP</t>
  </si>
  <si>
    <t>ENSG00000130021</t>
  </si>
  <si>
    <t>GAMT</t>
  </si>
  <si>
    <t>ENSG00000130005</t>
  </si>
  <si>
    <t>CBFA2T3</t>
  </si>
  <si>
    <t>ENSG00000129993</t>
  </si>
  <si>
    <t>TNNI3</t>
  </si>
  <si>
    <t>ENSG00000129991</t>
  </si>
  <si>
    <t>SYT5</t>
  </si>
  <si>
    <t>ENSG00000129990</t>
  </si>
  <si>
    <t>ABHD17A</t>
  </si>
  <si>
    <t>ENSG00000129968</t>
  </si>
  <si>
    <t>PLPPR3</t>
  </si>
  <si>
    <t>ENSG00000129951</t>
  </si>
  <si>
    <t>SHC2</t>
  </si>
  <si>
    <t>ENSG00000129946</t>
  </si>
  <si>
    <t>MAU2</t>
  </si>
  <si>
    <t>ENSG00000129933</t>
  </si>
  <si>
    <t>DOHH</t>
  </si>
  <si>
    <t>ENSG00000129932</t>
  </si>
  <si>
    <t>PGAP6</t>
  </si>
  <si>
    <t>ENSG00000129925</t>
  </si>
  <si>
    <t>KLF16</t>
  </si>
  <si>
    <t>ENSG00000129911</t>
  </si>
  <si>
    <t>CDH15</t>
  </si>
  <si>
    <t>ENSG00000129910</t>
  </si>
  <si>
    <t>RPS4Y1</t>
  </si>
  <si>
    <t>ENSG00000129824</t>
  </si>
  <si>
    <t>SGO1</t>
  </si>
  <si>
    <t>ENSG00000129810</t>
  </si>
  <si>
    <t>CDKN1C</t>
  </si>
  <si>
    <t>ENSG00000129757</t>
  </si>
  <si>
    <t>CHRNA10</t>
  </si>
  <si>
    <t>ENSG00000129749</t>
  </si>
  <si>
    <t>TTI2</t>
  </si>
  <si>
    <t>ENSG00000129696</t>
  </si>
  <si>
    <t>ASH2L</t>
  </si>
  <si>
    <t>ENSG00000129691</t>
  </si>
  <si>
    <t>FGF13</t>
  </si>
  <si>
    <t>ENSG00000129682</t>
  </si>
  <si>
    <t>MAP7D3</t>
  </si>
  <si>
    <t>ENSG00000129680</t>
  </si>
  <si>
    <t>ARHGEF6</t>
  </si>
  <si>
    <t>ENSG00000129675</t>
  </si>
  <si>
    <t>AANAT</t>
  </si>
  <si>
    <t>ENSG00000129673</t>
  </si>
  <si>
    <t>RHBDF2</t>
  </si>
  <si>
    <t>ENSG00000129667</t>
  </si>
  <si>
    <t>SEC14L1</t>
  </si>
  <si>
    <t>ENSG00000129657</t>
  </si>
  <si>
    <t>FOXJ1</t>
  </si>
  <si>
    <t>ENSG00000129654</t>
  </si>
  <si>
    <t>QRICH2</t>
  </si>
  <si>
    <t>ENSG00000129646</t>
  </si>
  <si>
    <t>ITFG1</t>
  </si>
  <si>
    <t>ENSG00000129636</t>
  </si>
  <si>
    <t>REEP5</t>
  </si>
  <si>
    <t>ENSG00000129625</t>
  </si>
  <si>
    <t>CDO1</t>
  </si>
  <si>
    <t>ENSG00000129596</t>
  </si>
  <si>
    <t>EPB41L4A</t>
  </si>
  <si>
    <t>ENSG00000129595</t>
  </si>
  <si>
    <t>TEP1</t>
  </si>
  <si>
    <t>ENSG00000129566</t>
  </si>
  <si>
    <t>DAD1</t>
  </si>
  <si>
    <t>ENSG00000129562</t>
  </si>
  <si>
    <t>NEDD8</t>
  </si>
  <si>
    <t>ENSG00000129559</t>
  </si>
  <si>
    <t>RNASE1</t>
  </si>
  <si>
    <t>ENSG00000129538</t>
  </si>
  <si>
    <t>NRL</t>
  </si>
  <si>
    <t>ENSG00000129535</t>
  </si>
  <si>
    <t>MIS18BP1</t>
  </si>
  <si>
    <t>ENSG00000129534</t>
  </si>
  <si>
    <t>EGLN3</t>
  </si>
  <si>
    <t>ENSG00000129521</t>
  </si>
  <si>
    <t>EAPP</t>
  </si>
  <si>
    <t>ENSG00000129518</t>
  </si>
  <si>
    <t>SNX6</t>
  </si>
  <si>
    <t>ENSG00000129515</t>
  </si>
  <si>
    <t>FOXA1</t>
  </si>
  <si>
    <t>ENSG00000129514</t>
  </si>
  <si>
    <t>HEATR5A</t>
  </si>
  <si>
    <t>ENSG00000129493</t>
  </si>
  <si>
    <t>PARP2</t>
  </si>
  <si>
    <t>ENSG00000129484</t>
  </si>
  <si>
    <t>DTD2</t>
  </si>
  <si>
    <t>ENSG00000129480</t>
  </si>
  <si>
    <t>AJUBA</t>
  </si>
  <si>
    <t>ENSG00000129474</t>
  </si>
  <si>
    <t>BCL2L2</t>
  </si>
  <si>
    <t>ENSG00000129473</t>
  </si>
  <si>
    <t>RAB2B</t>
  </si>
  <si>
    <t>ENSG00000129472</t>
  </si>
  <si>
    <t>ADCY4</t>
  </si>
  <si>
    <t>ENSG00000129467</t>
  </si>
  <si>
    <t>RIPK3</t>
  </si>
  <si>
    <t>ENSG00000129465</t>
  </si>
  <si>
    <t>NGDN</t>
  </si>
  <si>
    <t>ENSG00000129460</t>
  </si>
  <si>
    <t>KLK10</t>
  </si>
  <si>
    <t>ENSG00000129451</t>
  </si>
  <si>
    <t>SIGLEC9</t>
  </si>
  <si>
    <t>ENSG00000129450</t>
  </si>
  <si>
    <t>KLK14</t>
  </si>
  <si>
    <t>ENSG00000129437</t>
  </si>
  <si>
    <t>MTUS1</t>
  </si>
  <si>
    <t>ENSG00000129422</t>
  </si>
  <si>
    <t>CDKN2D</t>
  </si>
  <si>
    <t>ENSG00000129355</t>
  </si>
  <si>
    <t>AP1M2</t>
  </si>
  <si>
    <t>ENSG00000129354</t>
  </si>
  <si>
    <t>SLC44A2</t>
  </si>
  <si>
    <t>ENSG00000129353</t>
  </si>
  <si>
    <t>ILF3</t>
  </si>
  <si>
    <t>ENSG00000129351</t>
  </si>
  <si>
    <t>KRI1</t>
  </si>
  <si>
    <t>ENSG00000129347</t>
  </si>
  <si>
    <t>PUS7L</t>
  </si>
  <si>
    <t>ENSG00000129317</t>
  </si>
  <si>
    <t>CCNT1</t>
  </si>
  <si>
    <t>ENSG00000129315</t>
  </si>
  <si>
    <t>LRRC6</t>
  </si>
  <si>
    <t>ENSG00000129295</t>
  </si>
  <si>
    <t>PHF20L1</t>
  </si>
  <si>
    <t>ENSG00000129292</t>
  </si>
  <si>
    <t>MPDU1</t>
  </si>
  <si>
    <t>ENSG00000129255</t>
  </si>
  <si>
    <t>KIF1C</t>
  </si>
  <si>
    <t>ENSG00000129250</t>
  </si>
  <si>
    <t>FXR2</t>
  </si>
  <si>
    <t>ENSG00000129245</t>
  </si>
  <si>
    <t>ATP1B2</t>
  </si>
  <si>
    <t>ENSG00000129244</t>
  </si>
  <si>
    <t>TXNDC17</t>
  </si>
  <si>
    <t>ENSG00000129235</t>
  </si>
  <si>
    <t>CD68</t>
  </si>
  <si>
    <t>ENSG00000129226</t>
  </si>
  <si>
    <t>AIPL1</t>
  </si>
  <si>
    <t>ENSG00000129221</t>
  </si>
  <si>
    <t>PLD2</t>
  </si>
  <si>
    <t>ENSG00000129219</t>
  </si>
  <si>
    <t>SHBG</t>
  </si>
  <si>
    <t>ENSG00000129214</t>
  </si>
  <si>
    <t>USP6</t>
  </si>
  <si>
    <t>ENSG00000129204</t>
  </si>
  <si>
    <t>RPAIN</t>
  </si>
  <si>
    <t>ENSG00000129197</t>
  </si>
  <si>
    <t>PIMREG</t>
  </si>
  <si>
    <t>ENSG00000129195</t>
  </si>
  <si>
    <t>SOX15</t>
  </si>
  <si>
    <t>ENSG00000129194</t>
  </si>
  <si>
    <t>DCTD</t>
  </si>
  <si>
    <t>ENSG00000129187</t>
  </si>
  <si>
    <t>E2F8</t>
  </si>
  <si>
    <t>ENSG00000129173</t>
  </si>
  <si>
    <t>CSRP3</t>
  </si>
  <si>
    <t>ENSG00000129170</t>
  </si>
  <si>
    <t>TPH1</t>
  </si>
  <si>
    <t>ENSG00000129167</t>
  </si>
  <si>
    <t>SERGEF</t>
  </si>
  <si>
    <t>ENSG00000129158</t>
  </si>
  <si>
    <t>SPCS3</t>
  </si>
  <si>
    <t>ENSG00000129128</t>
  </si>
  <si>
    <t>PALLD</t>
  </si>
  <si>
    <t>ENSG00000129116</t>
  </si>
  <si>
    <t>SUMF2</t>
  </si>
  <si>
    <t>ENSG00000129103</t>
  </si>
  <si>
    <t>PSMA1</t>
  </si>
  <si>
    <t>ENSG00000129084</t>
  </si>
  <si>
    <t>COPB1</t>
  </si>
  <si>
    <t>ENSG00000129083</t>
  </si>
  <si>
    <t>MBD4</t>
  </si>
  <si>
    <t>ENSG00000129071</t>
  </si>
  <si>
    <t>ANAPC13</t>
  </si>
  <si>
    <t>ENSG00000129055</t>
  </si>
  <si>
    <t>ACKR4</t>
  </si>
  <si>
    <t>ENSG00000129048</t>
  </si>
  <si>
    <t>LOXL1</t>
  </si>
  <si>
    <t>ENSG00000129038</t>
  </si>
  <si>
    <t>THAP10</t>
  </si>
  <si>
    <t>ENSG00000129028</t>
  </si>
  <si>
    <t>ISLR</t>
  </si>
  <si>
    <t>ENSG00000129009</t>
  </si>
  <si>
    <t>CALML4</t>
  </si>
  <si>
    <t>ENSG00000129007</t>
  </si>
  <si>
    <t>VPS13C</t>
  </si>
  <si>
    <t>ENSG00000129003</t>
  </si>
  <si>
    <t>ARPP19</t>
  </si>
  <si>
    <t>ENSG00000128989</t>
  </si>
  <si>
    <t>CLN6</t>
  </si>
  <si>
    <t>ENSG00000128973</t>
  </si>
  <si>
    <t>CHAC1</t>
  </si>
  <si>
    <t>ENSG00000128965</t>
  </si>
  <si>
    <t>DUT</t>
  </si>
  <si>
    <t>ENSG00000128951</t>
  </si>
  <si>
    <t>KNSTRN</t>
  </si>
  <si>
    <t>ENSG00000128944</t>
  </si>
  <si>
    <t>IVD</t>
  </si>
  <si>
    <t>ENSG00000128928</t>
  </si>
  <si>
    <t>MINDY2</t>
  </si>
  <si>
    <t>ENSG00000128923</t>
  </si>
  <si>
    <t>ALDH1A2</t>
  </si>
  <si>
    <t>ENSG00000128918</t>
  </si>
  <si>
    <t>DLL4</t>
  </si>
  <si>
    <t>ENSG00000128917</t>
  </si>
  <si>
    <t>ICE2</t>
  </si>
  <si>
    <t>ENSG00000128915</t>
  </si>
  <si>
    <t>INO80</t>
  </si>
  <si>
    <t>ENSG00000128908</t>
  </si>
  <si>
    <t>CCDC32</t>
  </si>
  <si>
    <t>ENSG00000128891</t>
  </si>
  <si>
    <t>ELL3</t>
  </si>
  <si>
    <t>ENSG00000128886</t>
  </si>
  <si>
    <t>TTBK2</t>
  </si>
  <si>
    <t>ENSG00000128881</t>
  </si>
  <si>
    <t>TMOD2</t>
  </si>
  <si>
    <t>ENSG00000128872</t>
  </si>
  <si>
    <t>CGNL1</t>
  </si>
  <si>
    <t>ENSG00000128849</t>
  </si>
  <si>
    <t>MYO5C</t>
  </si>
  <si>
    <t>ENSG00000128833</t>
  </si>
  <si>
    <t>EIF2AK4</t>
  </si>
  <si>
    <t>ENSG00000128829</t>
  </si>
  <si>
    <t>WDFY4</t>
  </si>
  <si>
    <t>ENSG00000128815</t>
  </si>
  <si>
    <t>ARHGAP22</t>
  </si>
  <si>
    <t>ENSG00000128805</t>
  </si>
  <si>
    <t>TWSG1</t>
  </si>
  <si>
    <t>ENSG00000128791</t>
  </si>
  <si>
    <t>PSMG2</t>
  </si>
  <si>
    <t>ENSG00000128789</t>
  </si>
  <si>
    <t>SNRPN</t>
  </si>
  <si>
    <t>ENSG00000128739</t>
  </si>
  <si>
    <t>HERC2</t>
  </si>
  <si>
    <t>ENSG00000128731</t>
  </si>
  <si>
    <t>HOXD9</t>
  </si>
  <si>
    <t>ENSG00000128709</t>
  </si>
  <si>
    <t>HAT1</t>
  </si>
  <si>
    <t>ENSG00000128708</t>
  </si>
  <si>
    <t>ORMDL1</t>
  </si>
  <si>
    <t>ENSG00000128699</t>
  </si>
  <si>
    <t>OSGEPL1</t>
  </si>
  <si>
    <t>ENSG00000128694</t>
  </si>
  <si>
    <t>EIF2S2P4</t>
  </si>
  <si>
    <t>ENSG00000128692</t>
  </si>
  <si>
    <t>GAD1</t>
  </si>
  <si>
    <t>ENSG00000128683</t>
  </si>
  <si>
    <t>CHN1</t>
  </si>
  <si>
    <t>ENSG00000128656</t>
  </si>
  <si>
    <t>PDE11A</t>
  </si>
  <si>
    <t>ENSG00000128655</t>
  </si>
  <si>
    <t>MTX2</t>
  </si>
  <si>
    <t>ENSG00000128654</t>
  </si>
  <si>
    <t>HOXD3</t>
  </si>
  <si>
    <t>ENSG00000128652</t>
  </si>
  <si>
    <t>HOXD1</t>
  </si>
  <si>
    <t>ENSG00000128645</t>
  </si>
  <si>
    <t>MYO1B</t>
  </si>
  <si>
    <t>ENSG00000128641</t>
  </si>
  <si>
    <t>MRPS12</t>
  </si>
  <si>
    <t>ENSG00000128626</t>
  </si>
  <si>
    <t>OPN1SW</t>
  </si>
  <si>
    <t>ENSG00000128617</t>
  </si>
  <si>
    <t>NDUFA5</t>
  </si>
  <si>
    <t>ENSG00000128609</t>
  </si>
  <si>
    <t>KLHDC10</t>
  </si>
  <si>
    <t>ENSG00000128607</t>
  </si>
  <si>
    <t>LRRC17</t>
  </si>
  <si>
    <t>ENSG00000128606</t>
  </si>
  <si>
    <t>IRF5</t>
  </si>
  <si>
    <t>ENSG00000128604</t>
  </si>
  <si>
    <t>SMO</t>
  </si>
  <si>
    <t>ENSG00000128602</t>
  </si>
  <si>
    <t>CCDC136</t>
  </si>
  <si>
    <t>ENSG00000128596</t>
  </si>
  <si>
    <t>CALU</t>
  </si>
  <si>
    <t>ENSG00000128595</t>
  </si>
  <si>
    <t>LRRC4</t>
  </si>
  <si>
    <t>ENSG00000128594</t>
  </si>
  <si>
    <t>FLNC</t>
  </si>
  <si>
    <t>ENSG00000128591</t>
  </si>
  <si>
    <t>DNAJB9</t>
  </si>
  <si>
    <t>ENSG00000128590</t>
  </si>
  <si>
    <t>MKLN1</t>
  </si>
  <si>
    <t>ENSG00000128585</t>
  </si>
  <si>
    <t>IFT22</t>
  </si>
  <si>
    <t>ENSG00000128581</t>
  </si>
  <si>
    <t>STRIP2</t>
  </si>
  <si>
    <t>ENSG00000128578</t>
  </si>
  <si>
    <t>FOXP2</t>
  </si>
  <si>
    <t>ENSG00000128573</t>
  </si>
  <si>
    <t>PODXL</t>
  </si>
  <si>
    <t>ENSG00000128567</t>
  </si>
  <si>
    <t>VGF</t>
  </si>
  <si>
    <t>ENSG00000128564</t>
  </si>
  <si>
    <t>PRKRIP1</t>
  </si>
  <si>
    <t>ENSG00000128563</t>
  </si>
  <si>
    <t>CDHR3</t>
  </si>
  <si>
    <t>ENSG00000128536</t>
  </si>
  <si>
    <t>LSM8</t>
  </si>
  <si>
    <t>ENSG00000128534</t>
  </si>
  <si>
    <t>ATP6V1F</t>
  </si>
  <si>
    <t>ENSG00000128524</t>
  </si>
  <si>
    <t>POT1</t>
  </si>
  <si>
    <t>ENSG00000128513</t>
  </si>
  <si>
    <t>DOCK4</t>
  </si>
  <si>
    <t>ENSG00000128512</t>
  </si>
  <si>
    <t>CPA4</t>
  </si>
  <si>
    <t>ENSG00000128510</t>
  </si>
  <si>
    <t>SPECC1</t>
  </si>
  <si>
    <t>ENSG00000128487</t>
  </si>
  <si>
    <t>RNF112</t>
  </si>
  <si>
    <t>ENSG00000128482</t>
  </si>
  <si>
    <t>EMC4</t>
  </si>
  <si>
    <t>ENSG00000128463</t>
  </si>
  <si>
    <t>TBC1D27P</t>
  </si>
  <si>
    <t>ENSG00000128438</t>
  </si>
  <si>
    <t>KRT17</t>
  </si>
  <si>
    <t>ENSG00000128422</t>
  </si>
  <si>
    <t>RIBC2</t>
  </si>
  <si>
    <t>ENSG00000128408</t>
  </si>
  <si>
    <t>APOBEC3F</t>
  </si>
  <si>
    <t>ENSG00000128394</t>
  </si>
  <si>
    <t>APOBEC3A</t>
  </si>
  <si>
    <t>ENSG00000128383</t>
  </si>
  <si>
    <t>C22orf23</t>
  </si>
  <si>
    <t>ENSG00000128346</t>
  </si>
  <si>
    <t>LIF</t>
  </si>
  <si>
    <t>ENSG00000128342</t>
  </si>
  <si>
    <t>RAC2</t>
  </si>
  <si>
    <t>ENSG00000128340</t>
  </si>
  <si>
    <t>APOL2</t>
  </si>
  <si>
    <t>ENSG00000128335</t>
  </si>
  <si>
    <t>IGLL1</t>
  </si>
  <si>
    <t>ENSG00000128322</t>
  </si>
  <si>
    <t>TST</t>
  </si>
  <si>
    <t>ENSG00000128311</t>
  </si>
  <si>
    <t>GALR3</t>
  </si>
  <si>
    <t>ENSG00000128310</t>
  </si>
  <si>
    <t>MPST</t>
  </si>
  <si>
    <t>ENSG00000128309</t>
  </si>
  <si>
    <t>BAIAP2L2</t>
  </si>
  <si>
    <t>ENSG00000128298</t>
  </si>
  <si>
    <t>TPST2</t>
  </si>
  <si>
    <t>ENSG00000128294</t>
  </si>
  <si>
    <t>MCHR1</t>
  </si>
  <si>
    <t>ENSG00000128285</t>
  </si>
  <si>
    <t>APOL3</t>
  </si>
  <si>
    <t>ENSG00000128284</t>
  </si>
  <si>
    <t>CDC42EP1</t>
  </si>
  <si>
    <t>ENSG00000128283</t>
  </si>
  <si>
    <t>A4GALT</t>
  </si>
  <si>
    <t>ENSG00000128274</t>
  </si>
  <si>
    <t>ATF4</t>
  </si>
  <si>
    <t>ENSG00000128272</t>
  </si>
  <si>
    <t>ADORA2A</t>
  </si>
  <si>
    <t>ENSG00000128271</t>
  </si>
  <si>
    <t>MGAT3</t>
  </si>
  <si>
    <t>ENSG00000128268</t>
  </si>
  <si>
    <t>GNAZ</t>
  </si>
  <si>
    <t>ENSG00000128266</t>
  </si>
  <si>
    <t>POM121L9P</t>
  </si>
  <si>
    <t>ENSG00000128262</t>
  </si>
  <si>
    <t>C22orf24</t>
  </si>
  <si>
    <t>ENSG00000128254</t>
  </si>
  <si>
    <t>RFPL2</t>
  </si>
  <si>
    <t>ENSG00000128253</t>
  </si>
  <si>
    <t>YWHAH</t>
  </si>
  <si>
    <t>ENSG00000128245</t>
  </si>
  <si>
    <t>GAL3ST1</t>
  </si>
  <si>
    <t>ENSG00000128242</t>
  </si>
  <si>
    <t>SDF2L1</t>
  </si>
  <si>
    <t>ENSG00000128228</t>
  </si>
  <si>
    <t>VPREB3</t>
  </si>
  <si>
    <t>ENSG00000128218</t>
  </si>
  <si>
    <t>ASPHD2</t>
  </si>
  <si>
    <t>ENSG00000128203</t>
  </si>
  <si>
    <t>DGCR8</t>
  </si>
  <si>
    <t>ENSG00000128191</t>
  </si>
  <si>
    <t>DGCR6L</t>
  </si>
  <si>
    <t>ENSG00000128185</t>
  </si>
  <si>
    <t>ADM2</t>
  </si>
  <si>
    <t>ENSG00000128165</t>
  </si>
  <si>
    <t>TUBGCP6</t>
  </si>
  <si>
    <t>ENSG00000128159</t>
  </si>
  <si>
    <t>PPAT</t>
  </si>
  <si>
    <t>ENSG00000128059</t>
  </si>
  <si>
    <t>KDR</t>
  </si>
  <si>
    <t>ENSG00000128052</t>
  </si>
  <si>
    <t>PAICS</t>
  </si>
  <si>
    <t>ENSG00000128050</t>
  </si>
  <si>
    <t>RASL11B</t>
  </si>
  <si>
    <t>ENSG00000128045</t>
  </si>
  <si>
    <t>SPINK2</t>
  </si>
  <si>
    <t>ENSG00000128040</t>
  </si>
  <si>
    <t>SRD5A3</t>
  </si>
  <si>
    <t>ENSG00000128039</t>
  </si>
  <si>
    <t>ZFP36</t>
  </si>
  <si>
    <t>ENSG00000128016</t>
  </si>
  <si>
    <t>LRFN1</t>
  </si>
  <si>
    <t>ENSG00000128011</t>
  </si>
  <si>
    <t>ZNF780B</t>
  </si>
  <si>
    <t>ENSG00000128000</t>
  </si>
  <si>
    <t>CASD1</t>
  </si>
  <si>
    <t>ENSG00000127995</t>
  </si>
  <si>
    <t>RBM48</t>
  </si>
  <si>
    <t>ENSG00000127993</t>
  </si>
  <si>
    <t>SGCE</t>
  </si>
  <si>
    <t>ENSG00000127990</t>
  </si>
  <si>
    <t>MTERF1</t>
  </si>
  <si>
    <t>ENSG00000127989</t>
  </si>
  <si>
    <t>PEX1</t>
  </si>
  <si>
    <t>ENSG00000127980</t>
  </si>
  <si>
    <t>PMS2P3</t>
  </si>
  <si>
    <t>ENSG00000127957</t>
  </si>
  <si>
    <t>GNAI1</t>
  </si>
  <si>
    <t>ENSG00000127955</t>
  </si>
  <si>
    <t>STEAP4</t>
  </si>
  <si>
    <t>ENSG00000127954</t>
  </si>
  <si>
    <t>STYXL1</t>
  </si>
  <si>
    <t>ENSG00000127952</t>
  </si>
  <si>
    <t>FGL2</t>
  </si>
  <si>
    <t>ENSG00000127951</t>
  </si>
  <si>
    <t>POR</t>
  </si>
  <si>
    <t>ENSG00000127948</t>
  </si>
  <si>
    <t>PTPN12</t>
  </si>
  <si>
    <t>ENSG00000127947</t>
  </si>
  <si>
    <t>HIP1</t>
  </si>
  <si>
    <t>ENSG00000127946</t>
  </si>
  <si>
    <t>GNGT1</t>
  </si>
  <si>
    <t>ENSG00000127928</t>
  </si>
  <si>
    <t>SEM1</t>
  </si>
  <si>
    <t>ENSG00000127922</t>
  </si>
  <si>
    <t>GNG11</t>
  </si>
  <si>
    <t>ENSG00000127920</t>
  </si>
  <si>
    <t>AKAP9</t>
  </si>
  <si>
    <t>ENSG00000127914</t>
  </si>
  <si>
    <t>ZNF835</t>
  </si>
  <si>
    <t>ENSG00000127903</t>
  </si>
  <si>
    <t>ECHS1</t>
  </si>
  <si>
    <t>ENSG00000127884</t>
  </si>
  <si>
    <t>RNF6</t>
  </si>
  <si>
    <t>ENSG00000127870</t>
  </si>
  <si>
    <t>TNFRSF19</t>
  </si>
  <si>
    <t>ENSG00000127863</t>
  </si>
  <si>
    <t>PNKD</t>
  </si>
  <si>
    <t>ENSG00000127838</t>
  </si>
  <si>
    <t>AAMP</t>
  </si>
  <si>
    <t>ENSG00000127837</t>
  </si>
  <si>
    <t>VIL1</t>
  </si>
  <si>
    <t>ENSG00000127831</t>
  </si>
  <si>
    <t>TUBA4A</t>
  </si>
  <si>
    <t>ENSG00000127824</t>
  </si>
  <si>
    <t>METTL16</t>
  </si>
  <si>
    <t>ENSG00000127804</t>
  </si>
  <si>
    <t>EMC6</t>
  </si>
  <si>
    <t>ENSG00000127774</t>
  </si>
  <si>
    <t>IL17B</t>
  </si>
  <si>
    <t>ENSG00000127743</t>
  </si>
  <si>
    <t>METTL25</t>
  </si>
  <si>
    <t>ENSG00000127720</t>
  </si>
  <si>
    <t>TICAM1</t>
  </si>
  <si>
    <t>ENSG00000127666</t>
  </si>
  <si>
    <t>KDM4B</t>
  </si>
  <si>
    <t>ENSG00000127663</t>
  </si>
  <si>
    <t>SMARCA4</t>
  </si>
  <si>
    <t>ENSG00000127616</t>
  </si>
  <si>
    <t>MACF1</t>
  </si>
  <si>
    <t>ENSG00000127603</t>
  </si>
  <si>
    <t>TUBBP1</t>
  </si>
  <si>
    <t>ENSG00000127589</t>
  </si>
  <si>
    <t>CHTF18</t>
  </si>
  <si>
    <t>ENSG00000127586</t>
  </si>
  <si>
    <t>FBXL16</t>
  </si>
  <si>
    <t>ENSG00000127585</t>
  </si>
  <si>
    <t>WDR24</t>
  </si>
  <si>
    <t>ENSG00000127580</t>
  </si>
  <si>
    <t>WFIKKN1</t>
  </si>
  <si>
    <t>ENSG00000127578</t>
  </si>
  <si>
    <t>PKMYT1</t>
  </si>
  <si>
    <t>ENSG00000127564</t>
  </si>
  <si>
    <t>SYNGR3</t>
  </si>
  <si>
    <t>ENSG00000127561</t>
  </si>
  <si>
    <t>GFER</t>
  </si>
  <si>
    <t>ENSG00000127554</t>
  </si>
  <si>
    <t>UQCR11</t>
  </si>
  <si>
    <t>ENSG00000127540</t>
  </si>
  <si>
    <t>F2RL3</t>
  </si>
  <si>
    <t>ENSG00000127533</t>
  </si>
  <si>
    <t>OR7C1</t>
  </si>
  <si>
    <t>ENSG00000127530</t>
  </si>
  <si>
    <t>KLF2</t>
  </si>
  <si>
    <t>ENSG00000127528</t>
  </si>
  <si>
    <t>EPS15L1</t>
  </si>
  <si>
    <t>ENSG00000127527</t>
  </si>
  <si>
    <t>SLC35E1</t>
  </si>
  <si>
    <t>ENSG00000127526</t>
  </si>
  <si>
    <t>SIN3B</t>
  </si>
  <si>
    <t>ENSG00000127511</t>
  </si>
  <si>
    <t>ADGRE2</t>
  </si>
  <si>
    <t>ENSG00000127507</t>
  </si>
  <si>
    <t>HP1BP3</t>
  </si>
  <si>
    <t>ENSG00000127483</t>
  </si>
  <si>
    <t>UBR4</t>
  </si>
  <si>
    <t>ENSG00000127481</t>
  </si>
  <si>
    <t>PLA2G5</t>
  </si>
  <si>
    <t>ENSG00000127472</t>
  </si>
  <si>
    <t>EMC1</t>
  </si>
  <si>
    <t>ENSG00000127463</t>
  </si>
  <si>
    <t>FBXL12</t>
  </si>
  <si>
    <t>ENSG00000127452</t>
  </si>
  <si>
    <t>PIN1</t>
  </si>
  <si>
    <t>ENSG00000127445</t>
  </si>
  <si>
    <t>AUNIP</t>
  </si>
  <si>
    <t>ENSG00000127423</t>
  </si>
  <si>
    <t>TMEM175</t>
  </si>
  <si>
    <t>ENSG00000127419</t>
  </si>
  <si>
    <t>FGFRL1</t>
  </si>
  <si>
    <t>ENSG00000127418</t>
  </si>
  <si>
    <t>IDUA</t>
  </si>
  <si>
    <t>ENSG00000127415</t>
  </si>
  <si>
    <t>TRPV5</t>
  </si>
  <si>
    <t>ENSG00000127412</t>
  </si>
  <si>
    <t>LRRC61</t>
  </si>
  <si>
    <t>ENSG00000127399</t>
  </si>
  <si>
    <t>CRYGN</t>
  </si>
  <si>
    <t>ENSG00000127377</t>
  </si>
  <si>
    <t>TAS2R5</t>
  </si>
  <si>
    <t>ENSG00000127366</t>
  </si>
  <si>
    <t>TAS2R4</t>
  </si>
  <si>
    <t>ENSG00000127364</t>
  </si>
  <si>
    <t>TAS2R3</t>
  </si>
  <si>
    <t>ENSG00000127362</t>
  </si>
  <si>
    <t>YEATS4</t>
  </si>
  <si>
    <t>ENSG00000127337</t>
  </si>
  <si>
    <t>DYRK2</t>
  </si>
  <si>
    <t>ENSG00000127334</t>
  </si>
  <si>
    <t>PTPRB</t>
  </si>
  <si>
    <t>ENSG00000127329</t>
  </si>
  <si>
    <t>RAB3IP</t>
  </si>
  <si>
    <t>ENSG00000127328</t>
  </si>
  <si>
    <t>BEST3</t>
  </si>
  <si>
    <t>ENSG00000127325</t>
  </si>
  <si>
    <t>TSPAN8</t>
  </si>
  <si>
    <t>ENSG00000127324</t>
  </si>
  <si>
    <t>IL22</t>
  </si>
  <si>
    <t>ENSG00000127318</t>
  </si>
  <si>
    <t>RAP1B</t>
  </si>
  <si>
    <t>ENSG00000127314</t>
  </si>
  <si>
    <t>HELB</t>
  </si>
  <si>
    <t>ENSG00000127311</t>
  </si>
  <si>
    <t>PLAAT1</t>
  </si>
  <si>
    <t>ENSG00000127252</t>
  </si>
  <si>
    <t>ATP13A4</t>
  </si>
  <si>
    <t>ENSG00000127249</t>
  </si>
  <si>
    <t>MASP1</t>
  </si>
  <si>
    <t>ENSG00000127241</t>
  </si>
  <si>
    <t>ABHD8</t>
  </si>
  <si>
    <t>ENSG00000127220</t>
  </si>
  <si>
    <t>TRAF2</t>
  </si>
  <si>
    <t>ENSG00000127191</t>
  </si>
  <si>
    <t>COX7C</t>
  </si>
  <si>
    <t>ENSG00000127184</t>
  </si>
  <si>
    <t>BCL11B</t>
  </si>
  <si>
    <t>ENSG00000127152</t>
  </si>
  <si>
    <t>EDN2</t>
  </si>
  <si>
    <t>ENSG00000127129</t>
  </si>
  <si>
    <t>PPCS</t>
  </si>
  <si>
    <t>ENSG00000127125</t>
  </si>
  <si>
    <t>HIVEP3</t>
  </si>
  <si>
    <t>ENSG00000127124</t>
  </si>
  <si>
    <t>FGD3</t>
  </si>
  <si>
    <t>ENSG00000127084</t>
  </si>
  <si>
    <t>ZNF484</t>
  </si>
  <si>
    <t>ENSG00000127081</t>
  </si>
  <si>
    <t>IPPK</t>
  </si>
  <si>
    <t>ENSG00000127080</t>
  </si>
  <si>
    <t>RGS13</t>
  </si>
  <si>
    <t>ENSG00000127074</t>
  </si>
  <si>
    <t>INTS11</t>
  </si>
  <si>
    <t>ENSG00000127054</t>
  </si>
  <si>
    <t>CANX</t>
  </si>
  <si>
    <t>ENSG00000127022</t>
  </si>
  <si>
    <t>ZC4H2</t>
  </si>
  <si>
    <t>ENSG00000126970</t>
  </si>
  <si>
    <t>TIMM8A</t>
  </si>
  <si>
    <t>ENSG00000126953</t>
  </si>
  <si>
    <t>NXF5</t>
  </si>
  <si>
    <t>ENSG00000126952</t>
  </si>
  <si>
    <t>ARMCX1</t>
  </si>
  <si>
    <t>ENSG00000126947</t>
  </si>
  <si>
    <t>HNRNPH2</t>
  </si>
  <si>
    <t>ENSG00000126945</t>
  </si>
  <si>
    <t>MAP2K2</t>
  </si>
  <si>
    <t>ENSG00000126934</t>
  </si>
  <si>
    <t>SLC10A3</t>
  </si>
  <si>
    <t>ENSG00000126903</t>
  </si>
  <si>
    <t>AVPR2</t>
  </si>
  <si>
    <t>ENSG00000126895</t>
  </si>
  <si>
    <t>CTAG2</t>
  </si>
  <si>
    <t>ENSG00000126890</t>
  </si>
  <si>
    <t>NUP214</t>
  </si>
  <si>
    <t>ENSG00000126883</t>
  </si>
  <si>
    <t>FAM78A</t>
  </si>
  <si>
    <t>ENSG00000126882</t>
  </si>
  <si>
    <t>AIF1L</t>
  </si>
  <si>
    <t>ENSG00000126878</t>
  </si>
  <si>
    <t>WDR60</t>
  </si>
  <si>
    <t>ENSG00000126870</t>
  </si>
  <si>
    <t>OMG</t>
  </si>
  <si>
    <t>ENSG00000126861</t>
  </si>
  <si>
    <t>EVI2A</t>
  </si>
  <si>
    <t>ENSG00000126860</t>
  </si>
  <si>
    <t>RHOT1</t>
  </si>
  <si>
    <t>ENSG00000126858</t>
  </si>
  <si>
    <t>PRDM7</t>
  </si>
  <si>
    <t>ENSG00000126856</t>
  </si>
  <si>
    <t>PZP</t>
  </si>
  <si>
    <t>ENSG00000126838</t>
  </si>
  <si>
    <t>PLEKHG3</t>
  </si>
  <si>
    <t>ENSG00000126822</t>
  </si>
  <si>
    <t>SGPP1</t>
  </si>
  <si>
    <t>ENSG00000126821</t>
  </si>
  <si>
    <t>TRMT5</t>
  </si>
  <si>
    <t>ENSG00000126814</t>
  </si>
  <si>
    <t>ZBTB1</t>
  </si>
  <si>
    <t>ENSG00000126804</t>
  </si>
  <si>
    <t>HSPA2</t>
  </si>
  <si>
    <t>ENSG00000126803</t>
  </si>
  <si>
    <t>L3HYPDH</t>
  </si>
  <si>
    <t>ENSG00000126790</t>
  </si>
  <si>
    <t>DLGAP5</t>
  </si>
  <si>
    <t>ENSG00000126787</t>
  </si>
  <si>
    <t>RHOJ</t>
  </si>
  <si>
    <t>ENSG00000126785</t>
  </si>
  <si>
    <t>SIX1</t>
  </si>
  <si>
    <t>ENSG00000126778</t>
  </si>
  <si>
    <t>KTN1</t>
  </si>
  <si>
    <t>ENSG00000126777</t>
  </si>
  <si>
    <t>ATG14</t>
  </si>
  <si>
    <t>ENSG00000126775</t>
  </si>
  <si>
    <t>PCNX4</t>
  </si>
  <si>
    <t>ENSG00000126773</t>
  </si>
  <si>
    <t>TIMM17B</t>
  </si>
  <si>
    <t>ENSG00000126768</t>
  </si>
  <si>
    <t>ELK1</t>
  </si>
  <si>
    <t>ENSG00000126767</t>
  </si>
  <si>
    <t>CFP</t>
  </si>
  <si>
    <t>ENSG00000126759</t>
  </si>
  <si>
    <t>UXT</t>
  </si>
  <si>
    <t>ENSG00000126756</t>
  </si>
  <si>
    <t>EMG1</t>
  </si>
  <si>
    <t>ENSG00000126749</t>
  </si>
  <si>
    <t>ZNF384</t>
  </si>
  <si>
    <t>ENSG00000126746</t>
  </si>
  <si>
    <t>IFI6</t>
  </si>
  <si>
    <t>ENSG00000126709</t>
  </si>
  <si>
    <t>AHDC1</t>
  </si>
  <si>
    <t>ENSG00000126705</t>
  </si>
  <si>
    <t>DNAJC8</t>
  </si>
  <si>
    <t>ENSG00000126698</t>
  </si>
  <si>
    <t>NSRP1</t>
  </si>
  <si>
    <t>ENSG00000126653</t>
  </si>
  <si>
    <t>GLIS2</t>
  </si>
  <si>
    <t>ENSG00000126603</t>
  </si>
  <si>
    <t>TRAP1</t>
  </si>
  <si>
    <t>ENSG00000126602</t>
  </si>
  <si>
    <t>PRKCG</t>
  </si>
  <si>
    <t>ENSG00000126583</t>
  </si>
  <si>
    <t>BECN1</t>
  </si>
  <si>
    <t>ENSG00000126581</t>
  </si>
  <si>
    <t>WNK4</t>
  </si>
  <si>
    <t>ENSG00000126562</t>
  </si>
  <si>
    <t>STAT5A</t>
  </si>
  <si>
    <t>ENSG00000126561</t>
  </si>
  <si>
    <t>HTN1</t>
  </si>
  <si>
    <t>ENSG00000126550</t>
  </si>
  <si>
    <t>SBDS</t>
  </si>
  <si>
    <t>ENSG00000126524</t>
  </si>
  <si>
    <t>ASL</t>
  </si>
  <si>
    <t>ENSG00000126522</t>
  </si>
  <si>
    <t>AP006333.1</t>
  </si>
  <si>
    <t>ENSG00000126500</t>
  </si>
  <si>
    <t>TSKS</t>
  </si>
  <si>
    <t>ENSG00000126467</t>
  </si>
  <si>
    <t>PRR12</t>
  </si>
  <si>
    <t>ENSG00000126464</t>
  </si>
  <si>
    <t>SCAF1</t>
  </si>
  <si>
    <t>ENSG00000126461</t>
  </si>
  <si>
    <t>PRRG2</t>
  </si>
  <si>
    <t>ENSG00000126460</t>
  </si>
  <si>
    <t>RRAS</t>
  </si>
  <si>
    <t>ENSG00000126458</t>
  </si>
  <si>
    <t>PRMT1</t>
  </si>
  <si>
    <t>ENSG00000126457</t>
  </si>
  <si>
    <t>IRF3</t>
  </si>
  <si>
    <t>ENSG00000126456</t>
  </si>
  <si>
    <t>BCL2L12</t>
  </si>
  <si>
    <t>ENSG00000126453</t>
  </si>
  <si>
    <t>PRDX5</t>
  </si>
  <si>
    <t>ENSG00000126432</t>
  </si>
  <si>
    <t>FRMD8</t>
  </si>
  <si>
    <t>ENSG00000126391</t>
  </si>
  <si>
    <t>NR1D1</t>
  </si>
  <si>
    <t>ENSG00000126368</t>
  </si>
  <si>
    <t>CCR7</t>
  </si>
  <si>
    <t>ENSG00000126353</t>
  </si>
  <si>
    <t>THRA</t>
  </si>
  <si>
    <t>ENSG00000126351</t>
  </si>
  <si>
    <t>KRT36</t>
  </si>
  <si>
    <t>ENSG00000126337</t>
  </si>
  <si>
    <t>COX6B1</t>
  </si>
  <si>
    <t>ENSG00000126267</t>
  </si>
  <si>
    <t>FFAR1</t>
  </si>
  <si>
    <t>ENSG00000126266</t>
  </si>
  <si>
    <t>HCST</t>
  </si>
  <si>
    <t>ENSG00000126264</t>
  </si>
  <si>
    <t>FFAR2</t>
  </si>
  <si>
    <t>ENSG00000126262</t>
  </si>
  <si>
    <t>UBA2</t>
  </si>
  <si>
    <t>ENSG00000126261</t>
  </si>
  <si>
    <t>KIRREL2</t>
  </si>
  <si>
    <t>ENSG00000126259</t>
  </si>
  <si>
    <t>RBM42</t>
  </si>
  <si>
    <t>ENSG00000126254</t>
  </si>
  <si>
    <t>GPR42</t>
  </si>
  <si>
    <t>ENSG00000126251</t>
  </si>
  <si>
    <t>PDCD2L</t>
  </si>
  <si>
    <t>ENSG00000126249</t>
  </si>
  <si>
    <t>CAPNS1</t>
  </si>
  <si>
    <t>ENSG00000126247</t>
  </si>
  <si>
    <t>IGFLR1</t>
  </si>
  <si>
    <t>ENSG00000126246</t>
  </si>
  <si>
    <t>LRFN3</t>
  </si>
  <si>
    <t>ENSG00000126243</t>
  </si>
  <si>
    <t>PROZ</t>
  </si>
  <si>
    <t>ENSG00000126231</t>
  </si>
  <si>
    <t>PCID2</t>
  </si>
  <si>
    <t>ENSG00000126226</t>
  </si>
  <si>
    <t>MCF2L</t>
  </si>
  <si>
    <t>ENSG00000126217</t>
  </si>
  <si>
    <t>TUBGCP3</t>
  </si>
  <si>
    <t>ENSG00000126216</t>
  </si>
  <si>
    <t>XRCC3</t>
  </si>
  <si>
    <t>ENSG00000126215</t>
  </si>
  <si>
    <t>KLC1</t>
  </si>
  <si>
    <t>ENSG00000126214</t>
  </si>
  <si>
    <t>HECTD3</t>
  </si>
  <si>
    <t>ENSG00000126107</t>
  </si>
  <si>
    <t>TMEM53</t>
  </si>
  <si>
    <t>ENSG00000126106</t>
  </si>
  <si>
    <t>ST3GAL3</t>
  </si>
  <si>
    <t>ENSG00000126091</t>
  </si>
  <si>
    <t>UROD</t>
  </si>
  <si>
    <t>ENSG00000126088</t>
  </si>
  <si>
    <t>AGO3</t>
  </si>
  <si>
    <t>ENSG00000126070</t>
  </si>
  <si>
    <t>PSMB2</t>
  </si>
  <si>
    <t>ENSG00000126067</t>
  </si>
  <si>
    <t>TMEM115</t>
  </si>
  <si>
    <t>ENSG00000126062</t>
  </si>
  <si>
    <t>AMOT</t>
  </si>
  <si>
    <t>ENSG00000126016</t>
  </si>
  <si>
    <t>KDM5C</t>
  </si>
  <si>
    <t>ENSG00000126012</t>
  </si>
  <si>
    <t>GRPR</t>
  </si>
  <si>
    <t>ENSG00000126010</t>
  </si>
  <si>
    <t>MMP24OS</t>
  </si>
  <si>
    <t>ENSG00000126005</t>
  </si>
  <si>
    <t>PLAGL2</t>
  </si>
  <si>
    <t>ENSG00000126003</t>
  </si>
  <si>
    <t>CEP250</t>
  </si>
  <si>
    <t>ENSG00000126001</t>
  </si>
  <si>
    <t>BPIFB1</t>
  </si>
  <si>
    <t>ENSG00000125999</t>
  </si>
  <si>
    <t>FAM83C</t>
  </si>
  <si>
    <t>ENSG00000125998</t>
  </si>
  <si>
    <t>ROMO1</t>
  </si>
  <si>
    <t>ENSG00000125995</t>
  </si>
  <si>
    <t>ERGIC3</t>
  </si>
  <si>
    <t>ENSG00000125991</t>
  </si>
  <si>
    <t>EIF2S2</t>
  </si>
  <si>
    <t>ENSG00000125977</t>
  </si>
  <si>
    <t>DYNLRB1</t>
  </si>
  <si>
    <t>ENSG00000125971</t>
  </si>
  <si>
    <t>RALY</t>
  </si>
  <si>
    <t>ENSG00000125970</t>
  </si>
  <si>
    <t>ID1</t>
  </si>
  <si>
    <t>ENSG00000125968</t>
  </si>
  <si>
    <t>NECAB3</t>
  </si>
  <si>
    <t>ENSG00000125967</t>
  </si>
  <si>
    <t>MMP24</t>
  </si>
  <si>
    <t>ENSG00000125966</t>
  </si>
  <si>
    <t>GDF5</t>
  </si>
  <si>
    <t>ENSG00000125965</t>
  </si>
  <si>
    <t>ARMCX5</t>
  </si>
  <si>
    <t>ENSG00000125962</t>
  </si>
  <si>
    <t>CHURC1-FNTB</t>
  </si>
  <si>
    <t>ENSG00000125954</t>
  </si>
  <si>
    <t>MAX</t>
  </si>
  <si>
    <t>ENSG00000125952</t>
  </si>
  <si>
    <t>ZNF436</t>
  </si>
  <si>
    <t>ENSG00000125945</t>
  </si>
  <si>
    <t>HNRNPR</t>
  </si>
  <si>
    <t>ENSG00000125944</t>
  </si>
  <si>
    <t>CITED1</t>
  </si>
  <si>
    <t>ENSG00000125931</t>
  </si>
  <si>
    <t>NCLN</t>
  </si>
  <si>
    <t>ENSG00000125912</t>
  </si>
  <si>
    <t>S1PR4</t>
  </si>
  <si>
    <t>ENSG00000125910</t>
  </si>
  <si>
    <t>MRPS26</t>
  </si>
  <si>
    <t>ENSG00000125901</t>
  </si>
  <si>
    <t>SIRPD</t>
  </si>
  <si>
    <t>ENSG00000125900</t>
  </si>
  <si>
    <t>FAM110A</t>
  </si>
  <si>
    <t>ENSG00000125898</t>
  </si>
  <si>
    <t>TMEM74B</t>
  </si>
  <si>
    <t>ENSG00000125895</t>
  </si>
  <si>
    <t>MCM8</t>
  </si>
  <si>
    <t>ENSG00000125885</t>
  </si>
  <si>
    <t>OTOR</t>
  </si>
  <si>
    <t>ENSG00000125879</t>
  </si>
  <si>
    <t>TCF15</t>
  </si>
  <si>
    <t>ENSG00000125878</t>
  </si>
  <si>
    <t>ITPA</t>
  </si>
  <si>
    <t>ENSG00000125877</t>
  </si>
  <si>
    <t>TBC1D20</t>
  </si>
  <si>
    <t>ENSG00000125875</t>
  </si>
  <si>
    <t>LRRN4</t>
  </si>
  <si>
    <t>ENSG00000125872</t>
  </si>
  <si>
    <t>MGME1</t>
  </si>
  <si>
    <t>ENSG00000125871</t>
  </si>
  <si>
    <t>SNRPB2</t>
  </si>
  <si>
    <t>ENSG00000125870</t>
  </si>
  <si>
    <t>LAMP5</t>
  </si>
  <si>
    <t>ENSG00000125869</t>
  </si>
  <si>
    <t>DSTN</t>
  </si>
  <si>
    <t>ENSG00000125868</t>
  </si>
  <si>
    <t>BFSP1</t>
  </si>
  <si>
    <t>ENSG00000125864</t>
  </si>
  <si>
    <t>MKKS</t>
  </si>
  <si>
    <t>ENSG00000125863</t>
  </si>
  <si>
    <t>PCSK2</t>
  </si>
  <si>
    <t>ENSG00000125851</t>
  </si>
  <si>
    <t>FLRT3</t>
  </si>
  <si>
    <t>ENSG00000125848</t>
  </si>
  <si>
    <t>ZNF133</t>
  </si>
  <si>
    <t>ENSG00000125846</t>
  </si>
  <si>
    <t>BMP2</t>
  </si>
  <si>
    <t>ENSG00000125845</t>
  </si>
  <si>
    <t>RRBP1</t>
  </si>
  <si>
    <t>ENSG00000125844</t>
  </si>
  <si>
    <t>AP5S1</t>
  </si>
  <si>
    <t>ENSG00000125843</t>
  </si>
  <si>
    <t>NRSN2</t>
  </si>
  <si>
    <t>ENSG00000125841</t>
  </si>
  <si>
    <t>SNRPB</t>
  </si>
  <si>
    <t>ENSG00000125835</t>
  </si>
  <si>
    <t>STK35</t>
  </si>
  <si>
    <t>ENSG00000125834</t>
  </si>
  <si>
    <t>TMX4</t>
  </si>
  <si>
    <t>ENSG00000125827</t>
  </si>
  <si>
    <t>RBCK1</t>
  </si>
  <si>
    <t>ENSG00000125826</t>
  </si>
  <si>
    <t>CSTL1</t>
  </si>
  <si>
    <t>ENSG00000125823</t>
  </si>
  <si>
    <t>DTD1</t>
  </si>
  <si>
    <t>ENSG00000125821</t>
  </si>
  <si>
    <t>PSMF1</t>
  </si>
  <si>
    <t>ENSG00000125818</t>
  </si>
  <si>
    <t>CENPB</t>
  </si>
  <si>
    <t>ENSG00000125817</t>
  </si>
  <si>
    <t>NAPB</t>
  </si>
  <si>
    <t>ENSG00000125814</t>
  </si>
  <si>
    <t>GZF1</t>
  </si>
  <si>
    <t>ENSG00000125812</t>
  </si>
  <si>
    <t>CD93</t>
  </si>
  <si>
    <t>ENSG00000125810</t>
  </si>
  <si>
    <t>FAM182A</t>
  </si>
  <si>
    <t>ENSG00000125804</t>
  </si>
  <si>
    <t>FOXA2</t>
  </si>
  <si>
    <t>ENSG00000125798</t>
  </si>
  <si>
    <t>GNRH2</t>
  </si>
  <si>
    <t>ENSG00000125787</t>
  </si>
  <si>
    <t>TGM3</t>
  </si>
  <si>
    <t>ENSG00000125780</t>
  </si>
  <si>
    <t>PANK2</t>
  </si>
  <si>
    <t>ENSG00000125779</t>
  </si>
  <si>
    <t>SDCBP2</t>
  </si>
  <si>
    <t>ENSG00000125775</t>
  </si>
  <si>
    <t>GPCPD1</t>
  </si>
  <si>
    <t>ENSG00000125772</t>
  </si>
  <si>
    <t>SYMPK</t>
  </si>
  <si>
    <t>ENSG00000125755</t>
  </si>
  <si>
    <t>VASP</t>
  </si>
  <si>
    <t>ENSG00000125753</t>
  </si>
  <si>
    <t>EML2</t>
  </si>
  <si>
    <t>ENSG00000125746</t>
  </si>
  <si>
    <t>RTN2</t>
  </si>
  <si>
    <t>ENSG00000125744</t>
  </si>
  <si>
    <t>SNRPD2</t>
  </si>
  <si>
    <t>ENSG00000125743</t>
  </si>
  <si>
    <t>OPA3</t>
  </si>
  <si>
    <t>ENSG00000125741</t>
  </si>
  <si>
    <t>FOSB</t>
  </si>
  <si>
    <t>ENSG00000125740</t>
  </si>
  <si>
    <t>TNFSF14</t>
  </si>
  <si>
    <t>ENSG00000125735</t>
  </si>
  <si>
    <t>GPR108</t>
  </si>
  <si>
    <t>ENSG00000125734</t>
  </si>
  <si>
    <t>TRIP10</t>
  </si>
  <si>
    <t>ENSG00000125733</t>
  </si>
  <si>
    <t>SH2D3A</t>
  </si>
  <si>
    <t>ENSG00000125731</t>
  </si>
  <si>
    <t>ENSG00000125730</t>
  </si>
  <si>
    <t>CD70</t>
  </si>
  <si>
    <t>ENSG00000125726</t>
  </si>
  <si>
    <t>ATG4C</t>
  </si>
  <si>
    <t>ENSG00000125703</t>
  </si>
  <si>
    <t>AC046185.1</t>
  </si>
  <si>
    <t>ENSG00000125695</t>
  </si>
  <si>
    <t>RPL23</t>
  </si>
  <si>
    <t>ENSG00000125691</t>
  </si>
  <si>
    <t>MED1</t>
  </si>
  <si>
    <t>ENSG00000125686</t>
  </si>
  <si>
    <t>THOC2</t>
  </si>
  <si>
    <t>ENSG00000125676</t>
  </si>
  <si>
    <t>GRIA3</t>
  </si>
  <si>
    <t>ENSG00000125675</t>
  </si>
  <si>
    <t>TNFSF9</t>
  </si>
  <si>
    <t>ENSG00000125657</t>
  </si>
  <si>
    <t>CLPP</t>
  </si>
  <si>
    <t>ENSG00000125656</t>
  </si>
  <si>
    <t>ALKBH7</t>
  </si>
  <si>
    <t>ENSG00000125652</t>
  </si>
  <si>
    <t>GTF2F1</t>
  </si>
  <si>
    <t>ENSG00000125651</t>
  </si>
  <si>
    <t>PSPN</t>
  </si>
  <si>
    <t>ENSG00000125650</t>
  </si>
  <si>
    <t>SLC25A23</t>
  </si>
  <si>
    <t>ENSG00000125648</t>
  </si>
  <si>
    <t>PSD4</t>
  </si>
  <si>
    <t>ENSG00000125637</t>
  </si>
  <si>
    <t>CCDC93</t>
  </si>
  <si>
    <t>ENSG00000125633</t>
  </si>
  <si>
    <t>POLR1B</t>
  </si>
  <si>
    <t>ENSG00000125630</t>
  </si>
  <si>
    <t>INSIG2</t>
  </si>
  <si>
    <t>ENSG00000125629</t>
  </si>
  <si>
    <t>PAX8</t>
  </si>
  <si>
    <t>ENSG00000125618</t>
  </si>
  <si>
    <t>CHCHD5</t>
  </si>
  <si>
    <t>ENSG00000125611</t>
  </si>
  <si>
    <t>IL37</t>
  </si>
  <si>
    <t>ENSG00000125571</t>
  </si>
  <si>
    <t>PLGLB2</t>
  </si>
  <si>
    <t>ENSG00000125551</t>
  </si>
  <si>
    <t>IL1B</t>
  </si>
  <si>
    <t>ENSG00000125538</t>
  </si>
  <si>
    <t>PPDPF</t>
  </si>
  <si>
    <t>ENSG00000125534</t>
  </si>
  <si>
    <t>FNDC11</t>
  </si>
  <si>
    <t>ENSG00000125531</t>
  </si>
  <si>
    <t>SLC2A4RG</t>
  </si>
  <si>
    <t>ENSG00000125520</t>
  </si>
  <si>
    <t>OPRL1</t>
  </si>
  <si>
    <t>ENSG00000125510</t>
  </si>
  <si>
    <t>SRMS</t>
  </si>
  <si>
    <t>ENSG00000125508</t>
  </si>
  <si>
    <t>MBOAT7</t>
  </si>
  <si>
    <t>ENSG00000125505</t>
  </si>
  <si>
    <t>PPP1R12C</t>
  </si>
  <si>
    <t>ENSG00000125503</t>
  </si>
  <si>
    <t>KIR2DL1</t>
  </si>
  <si>
    <t>ENSG00000125498</t>
  </si>
  <si>
    <t>DDX31</t>
  </si>
  <si>
    <t>ENSG00000125485</t>
  </si>
  <si>
    <t>GTF3C4</t>
  </si>
  <si>
    <t>ENSG00000125484</t>
  </si>
  <si>
    <t>TTF1</t>
  </si>
  <si>
    <t>ENSG00000125482</t>
  </si>
  <si>
    <t>C1orf61</t>
  </si>
  <si>
    <t>ENSG00000125462</t>
  </si>
  <si>
    <t>MSTO1</t>
  </si>
  <si>
    <t>ENSG00000125459</t>
  </si>
  <si>
    <t>NT5C</t>
  </si>
  <si>
    <t>ENSG00000125458</t>
  </si>
  <si>
    <t>MIF4GD</t>
  </si>
  <si>
    <t>ENSG00000125457</t>
  </si>
  <si>
    <t>SLC25A19</t>
  </si>
  <si>
    <t>ENSG00000125454</t>
  </si>
  <si>
    <t>NUP85</t>
  </si>
  <si>
    <t>ENSG00000125450</t>
  </si>
  <si>
    <t>ARMC7</t>
  </si>
  <si>
    <t>ENSG00000125449</t>
  </si>
  <si>
    <t>GGA3</t>
  </si>
  <si>
    <t>ENSG00000125447</t>
  </si>
  <si>
    <t>MRPS7</t>
  </si>
  <si>
    <t>ENSG00000125445</t>
  </si>
  <si>
    <t>SLC25A35</t>
  </si>
  <si>
    <t>ENSG00000125434</t>
  </si>
  <si>
    <t>HS3ST3B1</t>
  </si>
  <si>
    <t>ENSG00000125430</t>
  </si>
  <si>
    <t>TEKT3</t>
  </si>
  <si>
    <t>ENSG00000125409</t>
  </si>
  <si>
    <t>SOX9</t>
  </si>
  <si>
    <t>ENSG00000125398</t>
  </si>
  <si>
    <t>GRK4</t>
  </si>
  <si>
    <t>ENSG00000125388</t>
  </si>
  <si>
    <t>FAM193A</t>
  </si>
  <si>
    <t>ENSG00000125386</t>
  </si>
  <si>
    <t>PTGER2</t>
  </si>
  <si>
    <t>ENSG00000125384</t>
  </si>
  <si>
    <t>BMP4</t>
  </si>
  <si>
    <t>ENSG00000125378</t>
  </si>
  <si>
    <t>DMAC2L</t>
  </si>
  <si>
    <t>ENSG00000125375</t>
  </si>
  <si>
    <t>NDUFA1</t>
  </si>
  <si>
    <t>ENSG00000125356</t>
  </si>
  <si>
    <t>TMEM255A</t>
  </si>
  <si>
    <t>ENSG00000125355</t>
  </si>
  <si>
    <t>SEPTIN6</t>
  </si>
  <si>
    <t>ENSG00000125354</t>
  </si>
  <si>
    <t>RNF113A</t>
  </si>
  <si>
    <t>ENSG00000125352</t>
  </si>
  <si>
    <t>UPF3B</t>
  </si>
  <si>
    <t>ENSG00000125351</t>
  </si>
  <si>
    <t>IRF1</t>
  </si>
  <si>
    <t>ENSG00000125347</t>
  </si>
  <si>
    <t>KIF25</t>
  </si>
  <si>
    <t>ENSG00000125337</t>
  </si>
  <si>
    <t>HROB</t>
  </si>
  <si>
    <t>ENSG00000125319</t>
  </si>
  <si>
    <t>TM9SF2</t>
  </si>
  <si>
    <t>ENSG00000125304</t>
  </si>
  <si>
    <t>EFNB2</t>
  </si>
  <si>
    <t>ENSG00000125266</t>
  </si>
  <si>
    <t>ABCC4</t>
  </si>
  <si>
    <t>ENSG00000125257</t>
  </si>
  <si>
    <t>SLC10A2</t>
  </si>
  <si>
    <t>ENSG00000125255</t>
  </si>
  <si>
    <t>RAP2A</t>
  </si>
  <si>
    <t>ENSG00000125249</t>
  </si>
  <si>
    <t>TMTC4</t>
  </si>
  <si>
    <t>ENSG00000125247</t>
  </si>
  <si>
    <t>CLYBL</t>
  </si>
  <si>
    <t>ENSG00000125246</t>
  </si>
  <si>
    <t>GPR18</t>
  </si>
  <si>
    <t>ENSG00000125245</t>
  </si>
  <si>
    <t>PIWIL1</t>
  </si>
  <si>
    <t>ENSG00000125207</t>
  </si>
  <si>
    <t>DOK4</t>
  </si>
  <si>
    <t>ENSG00000125170</t>
  </si>
  <si>
    <t>GOT2</t>
  </si>
  <si>
    <t>ENSG00000125166</t>
  </si>
  <si>
    <t>C16orf70</t>
  </si>
  <si>
    <t>ENSG00000125149</t>
  </si>
  <si>
    <t>MT2A</t>
  </si>
  <si>
    <t>ENSG00000125148</t>
  </si>
  <si>
    <t>MT1G</t>
  </si>
  <si>
    <t>ENSG00000125144</t>
  </si>
  <si>
    <t>BBS2</t>
  </si>
  <si>
    <t>ENSG00000125124</t>
  </si>
  <si>
    <t>LRRC29</t>
  </si>
  <si>
    <t>ENSG00000125122</t>
  </si>
  <si>
    <t>CNOT1</t>
  </si>
  <si>
    <t>ENSG00000125107</t>
  </si>
  <si>
    <t>SH3TC1</t>
  </si>
  <si>
    <t>ENSG00000125089</t>
  </si>
  <si>
    <t>WNT1</t>
  </si>
  <si>
    <t>ENSG00000125084</t>
  </si>
  <si>
    <t>SSUH2</t>
  </si>
  <si>
    <t>ENSG00000125046</t>
  </si>
  <si>
    <t>EMC3</t>
  </si>
  <si>
    <t>ENSG00000125037</t>
  </si>
  <si>
    <t>AHNAK</t>
  </si>
  <si>
    <t>ENSG00000124942</t>
  </si>
  <si>
    <t>MYRF</t>
  </si>
  <si>
    <t>ENSG00000124920</t>
  </si>
  <si>
    <t>MYRF-AS1</t>
  </si>
  <si>
    <t>ENSG00000124915</t>
  </si>
  <si>
    <t>EREG</t>
  </si>
  <si>
    <t>ENSG00000124882</t>
  </si>
  <si>
    <t>CXCL6</t>
  </si>
  <si>
    <t>ENSG00000124875</t>
  </si>
  <si>
    <t>RAB17</t>
  </si>
  <si>
    <t>ENSG00000124839</t>
  </si>
  <si>
    <t>AC105760.1</t>
  </si>
  <si>
    <t>ENSG00000124835</t>
  </si>
  <si>
    <t>LRRFIP1</t>
  </si>
  <si>
    <t>ENSG00000124831</t>
  </si>
  <si>
    <t>RUNX2</t>
  </si>
  <si>
    <t>ENSG00000124813</t>
  </si>
  <si>
    <t>EEF1E1</t>
  </si>
  <si>
    <t>ENSG00000124802</t>
  </si>
  <si>
    <t>DEK</t>
  </si>
  <si>
    <t>ENSG00000124795</t>
  </si>
  <si>
    <t>NUP153</t>
  </si>
  <si>
    <t>ENSG00000124789</t>
  </si>
  <si>
    <t>ATXN1</t>
  </si>
  <si>
    <t>ENSG00000124788</t>
  </si>
  <si>
    <t>RPP40</t>
  </si>
  <si>
    <t>ENSG00000124787</t>
  </si>
  <si>
    <t>SLC35B3</t>
  </si>
  <si>
    <t>ENSG00000124786</t>
  </si>
  <si>
    <t>NRN1</t>
  </si>
  <si>
    <t>ENSG00000124785</t>
  </si>
  <si>
    <t>RIOK1</t>
  </si>
  <si>
    <t>ENSG00000124784</t>
  </si>
  <si>
    <t>SSR1</t>
  </si>
  <si>
    <t>ENSG00000124783</t>
  </si>
  <si>
    <t>RREB1</t>
  </si>
  <si>
    <t>ENSG00000124782</t>
  </si>
  <si>
    <t>KCNK17</t>
  </si>
  <si>
    <t>ENSG00000124780</t>
  </si>
  <si>
    <t>CPNE5</t>
  </si>
  <si>
    <t>ENSG00000124772</t>
  </si>
  <si>
    <t>GLO1</t>
  </si>
  <si>
    <t>ENSG00000124767</t>
  </si>
  <si>
    <t>SOX4</t>
  </si>
  <si>
    <t>ENSG00000124766</t>
  </si>
  <si>
    <t>CDKN1A</t>
  </si>
  <si>
    <t>ENSG00000124762</t>
  </si>
  <si>
    <t>KLHL31</t>
  </si>
  <si>
    <t>ENSG00000124743</t>
  </si>
  <si>
    <t>MEA1</t>
  </si>
  <si>
    <t>ENSG00000124733</t>
  </si>
  <si>
    <t>TREM1</t>
  </si>
  <si>
    <t>ENSG00000124731</t>
  </si>
  <si>
    <t>DNAH8</t>
  </si>
  <si>
    <t>ENSG00000124721</t>
  </si>
  <si>
    <t>GNMT</t>
  </si>
  <si>
    <t>ENSG00000124713</t>
  </si>
  <si>
    <t>KLHDC3</t>
  </si>
  <si>
    <t>ENSG00000124702</t>
  </si>
  <si>
    <t>MAD2L1BP</t>
  </si>
  <si>
    <t>ENSG00000124688</t>
  </si>
  <si>
    <t>TCP11</t>
  </si>
  <si>
    <t>ENSG00000124678</t>
  </si>
  <si>
    <t>SPDEF</t>
  </si>
  <si>
    <t>ENSG00000124664</t>
  </si>
  <si>
    <t>TBCC</t>
  </si>
  <si>
    <t>ENSG00000124659</t>
  </si>
  <si>
    <t>OR2B6</t>
  </si>
  <si>
    <t>ENSG00000124657</t>
  </si>
  <si>
    <t>MED20</t>
  </si>
  <si>
    <t>ENSG00000124641</t>
  </si>
  <si>
    <t>H2BC11</t>
  </si>
  <si>
    <t>ENSG00000124635</t>
  </si>
  <si>
    <t>MOCS1</t>
  </si>
  <si>
    <t>ENSG00000124615</t>
  </si>
  <si>
    <t>RPS10</t>
  </si>
  <si>
    <t>ENSG00000124614</t>
  </si>
  <si>
    <t>ZNF391</t>
  </si>
  <si>
    <t>ENSG00000124613</t>
  </si>
  <si>
    <t>H1-1</t>
  </si>
  <si>
    <t>ENSG00000124610</t>
  </si>
  <si>
    <t>AARS2</t>
  </si>
  <si>
    <t>ENSG00000124608</t>
  </si>
  <si>
    <t>UNC5CL</t>
  </si>
  <si>
    <t>ENSG00000124602</t>
  </si>
  <si>
    <t>OARD1</t>
  </si>
  <si>
    <t>ENSG00000124596</t>
  </si>
  <si>
    <t>AL365205.1</t>
  </si>
  <si>
    <t>ENSG00000124593</t>
  </si>
  <si>
    <t>NQO2</t>
  </si>
  <si>
    <t>ENSG00000124588</t>
  </si>
  <si>
    <t>PEX6</t>
  </si>
  <si>
    <t>ENSG00000124587</t>
  </si>
  <si>
    <t>H1-3</t>
  </si>
  <si>
    <t>ENSG00000124575</t>
  </si>
  <si>
    <t>ABCC10</t>
  </si>
  <si>
    <t>ENSG00000124574</t>
  </si>
  <si>
    <t>XPO5</t>
  </si>
  <si>
    <t>ENSG00000124571</t>
  </si>
  <si>
    <t>SERPINB6</t>
  </si>
  <si>
    <t>ENSG00000124570</t>
  </si>
  <si>
    <t>SLC17A1</t>
  </si>
  <si>
    <t>ENSG00000124568</t>
  </si>
  <si>
    <t>SLC17A3</t>
  </si>
  <si>
    <t>ENSG00000124564</t>
  </si>
  <si>
    <t>SNRPC</t>
  </si>
  <si>
    <t>ENSG00000124562</t>
  </si>
  <si>
    <t>BTN1A1</t>
  </si>
  <si>
    <t>ENSG00000124557</t>
  </si>
  <si>
    <t>BTN2A3P</t>
  </si>
  <si>
    <t>ENSG00000124549</t>
  </si>
  <si>
    <t>RRP36</t>
  </si>
  <si>
    <t>ENSG00000124541</t>
  </si>
  <si>
    <t>WRNIP1</t>
  </si>
  <si>
    <t>ENSG00000124535</t>
  </si>
  <si>
    <t>MRS2</t>
  </si>
  <si>
    <t>ENSG00000124532</t>
  </si>
  <si>
    <t>SIRT5</t>
  </si>
  <si>
    <t>ENSG00000124523</t>
  </si>
  <si>
    <t>BTN2A2</t>
  </si>
  <si>
    <t>ENSG00000124508</t>
  </si>
  <si>
    <t>PACSIN1</t>
  </si>
  <si>
    <t>ENSG00000124507</t>
  </si>
  <si>
    <t>TRERF1</t>
  </si>
  <si>
    <t>ENSG00000124496</t>
  </si>
  <si>
    <t>GRM4</t>
  </si>
  <si>
    <t>ENSG00000124493</t>
  </si>
  <si>
    <t>F13A1</t>
  </si>
  <si>
    <t>ENSG00000124491</t>
  </si>
  <si>
    <t>CRISP2</t>
  </si>
  <si>
    <t>ENSG00000124490</t>
  </si>
  <si>
    <t>USP9X</t>
  </si>
  <si>
    <t>ENSG00000124486</t>
  </si>
  <si>
    <t>NDP</t>
  </si>
  <si>
    <t>ENSG00000124479</t>
  </si>
  <si>
    <t>CEACAM8</t>
  </si>
  <si>
    <t>ENSG00000124469</t>
  </si>
  <si>
    <t>PSG8</t>
  </si>
  <si>
    <t>ENSG00000124467</t>
  </si>
  <si>
    <t>LYPD3</t>
  </si>
  <si>
    <t>ENSG00000124466</t>
  </si>
  <si>
    <t>ZNF45</t>
  </si>
  <si>
    <t>ENSG00000124459</t>
  </si>
  <si>
    <t>ZNF576</t>
  </si>
  <si>
    <t>ENSG00000124444</t>
  </si>
  <si>
    <t>HIF3A</t>
  </si>
  <si>
    <t>ENSG00000124440</t>
  </si>
  <si>
    <t>POF1B</t>
  </si>
  <si>
    <t>ENSG00000124429</t>
  </si>
  <si>
    <t>USP22</t>
  </si>
  <si>
    <t>ENSG00000124422</t>
  </si>
  <si>
    <t>ATP8A1</t>
  </si>
  <si>
    <t>ENSG00000124406</t>
  </si>
  <si>
    <t>NDUFB4P12</t>
  </si>
  <si>
    <t>ENSG00000124399</t>
  </si>
  <si>
    <t>IL17C</t>
  </si>
  <si>
    <t>ENSG00000124391</t>
  </si>
  <si>
    <t>MPHOSPH10</t>
  </si>
  <si>
    <t>ENSG00000124383</t>
  </si>
  <si>
    <t>SNRNP27</t>
  </si>
  <si>
    <t>ENSG00000124380</t>
  </si>
  <si>
    <t>PAIP2B</t>
  </si>
  <si>
    <t>ENSG00000124374</t>
  </si>
  <si>
    <t>MCEE</t>
  </si>
  <si>
    <t>ENSG00000124370</t>
  </si>
  <si>
    <t>NAGK</t>
  </si>
  <si>
    <t>ENSG00000124357</t>
  </si>
  <si>
    <t>STAMBP</t>
  </si>
  <si>
    <t>ENSG00000124356</t>
  </si>
  <si>
    <t>ENSG00000124343</t>
  </si>
  <si>
    <t>IL9R</t>
  </si>
  <si>
    <t>ENSG00000124334</t>
  </si>
  <si>
    <t>VAMP7</t>
  </si>
  <si>
    <t>ENSG00000124333</t>
  </si>
  <si>
    <t>IQSEC2</t>
  </si>
  <si>
    <t>ENSG00000124313</t>
  </si>
  <si>
    <t>CHST8</t>
  </si>
  <si>
    <t>ENSG00000124302</t>
  </si>
  <si>
    <t>PEPD</t>
  </si>
  <si>
    <t>ENSG00000124299</t>
  </si>
  <si>
    <t>FASTKD3</t>
  </si>
  <si>
    <t>ENSG00000124279</t>
  </si>
  <si>
    <t>MTRR</t>
  </si>
  <si>
    <t>ENSG00000124275</t>
  </si>
  <si>
    <t>MAGEA10</t>
  </si>
  <si>
    <t>ENSG00000124260</t>
  </si>
  <si>
    <t>NEURL2</t>
  </si>
  <si>
    <t>ENSG00000124257</t>
  </si>
  <si>
    <t>ZBP1</t>
  </si>
  <si>
    <t>ENSG00000124256</t>
  </si>
  <si>
    <t>PCK1</t>
  </si>
  <si>
    <t>ENSG00000124253</t>
  </si>
  <si>
    <t>TP53TG5</t>
  </si>
  <si>
    <t>ENSG00000124251</t>
  </si>
  <si>
    <t>KCNK15</t>
  </si>
  <si>
    <t>ENSG00000124249</t>
  </si>
  <si>
    <t>BCAS4</t>
  </si>
  <si>
    <t>ENSG00000124243</t>
  </si>
  <si>
    <t>SEMG1</t>
  </si>
  <si>
    <t>ENSG00000124233</t>
  </si>
  <si>
    <t>DDX27</t>
  </si>
  <si>
    <t>ENSG00000124228</t>
  </si>
  <si>
    <t>RNF114</t>
  </si>
  <si>
    <t>ENSG00000124226</t>
  </si>
  <si>
    <t>PMEPA1</t>
  </si>
  <si>
    <t>ENSG00000124225</t>
  </si>
  <si>
    <t>PPP4R1L</t>
  </si>
  <si>
    <t>ENSG00000124224</t>
  </si>
  <si>
    <t>STX16</t>
  </si>
  <si>
    <t>ENSG00000124222</t>
  </si>
  <si>
    <t>MOCS3</t>
  </si>
  <si>
    <t>ENSG00000124217</t>
  </si>
  <si>
    <t>SNAI1</t>
  </si>
  <si>
    <t>ENSG00000124216</t>
  </si>
  <si>
    <t>CDH26</t>
  </si>
  <si>
    <t>ENSG00000124215</t>
  </si>
  <si>
    <t>STAU1</t>
  </si>
  <si>
    <t>ENSG00000124214</t>
  </si>
  <si>
    <t>PTGIS</t>
  </si>
  <si>
    <t>ENSG00000124212</t>
  </si>
  <si>
    <t>RAB22A</t>
  </si>
  <si>
    <t>ENSG00000124209</t>
  </si>
  <si>
    <t>TMEM189-UBE2V1</t>
  </si>
  <si>
    <t>ENSG00000124208</t>
  </si>
  <si>
    <t>CSE1L</t>
  </si>
  <si>
    <t>ENSG00000124207</t>
  </si>
  <si>
    <t>EDN3</t>
  </si>
  <si>
    <t>ENSG00000124205</t>
  </si>
  <si>
    <t>ZNF831</t>
  </si>
  <si>
    <t>ENSG00000124203</t>
  </si>
  <si>
    <t>ZNFX1</t>
  </si>
  <si>
    <t>ENSG00000124201</t>
  </si>
  <si>
    <t>ARFGEF2</t>
  </si>
  <si>
    <t>ENSG00000124198</t>
  </si>
  <si>
    <t>GTSF1L</t>
  </si>
  <si>
    <t>ENSG00000124196</t>
  </si>
  <si>
    <t>GDAP1L1</t>
  </si>
  <si>
    <t>ENSG00000124194</t>
  </si>
  <si>
    <t>SRSF6</t>
  </si>
  <si>
    <t>ENSG00000124193</t>
  </si>
  <si>
    <t>TOX2</t>
  </si>
  <si>
    <t>ENSG00000124191</t>
  </si>
  <si>
    <t>PLCG1</t>
  </si>
  <si>
    <t>ENSG00000124181</t>
  </si>
  <si>
    <t>CHD6</t>
  </si>
  <si>
    <t>ENSG00000124177</t>
  </si>
  <si>
    <t>ATP5F1E</t>
  </si>
  <si>
    <t>ENSG00000124172</t>
  </si>
  <si>
    <t>PARD6B</t>
  </si>
  <si>
    <t>ENSG00000124171</t>
  </si>
  <si>
    <t>VAPB</t>
  </si>
  <si>
    <t>ENSG00000124164</t>
  </si>
  <si>
    <t>NCOA5</t>
  </si>
  <si>
    <t>ENSG00000124160</t>
  </si>
  <si>
    <t>MATN4</t>
  </si>
  <si>
    <t>ENSG00000124159</t>
  </si>
  <si>
    <t>SEMG2</t>
  </si>
  <si>
    <t>ENSG00000124157</t>
  </si>
  <si>
    <t>PIGT</t>
  </si>
  <si>
    <t>ENSG00000124155</t>
  </si>
  <si>
    <t>NCOA3</t>
  </si>
  <si>
    <t>ENSG00000124151</t>
  </si>
  <si>
    <t>SDC4</t>
  </si>
  <si>
    <t>ENSG00000124145</t>
  </si>
  <si>
    <t>ARHGAP40</t>
  </si>
  <si>
    <t>ENSG00000124143</t>
  </si>
  <si>
    <t>SLC12A5</t>
  </si>
  <si>
    <t>ENSG00000124140</t>
  </si>
  <si>
    <t>KCNS1</t>
  </si>
  <si>
    <t>ENSG00000124134</t>
  </si>
  <si>
    <t>PREX1</t>
  </si>
  <si>
    <t>ENSG00000124126</t>
  </si>
  <si>
    <t>TTPAL</t>
  </si>
  <si>
    <t>ENSG00000124120</t>
  </si>
  <si>
    <t>WFDC3</t>
  </si>
  <si>
    <t>ENSG00000124116</t>
  </si>
  <si>
    <t>SLPI</t>
  </si>
  <si>
    <t>ENSG00000124107</t>
  </si>
  <si>
    <t>SNX21</t>
  </si>
  <si>
    <t>ENSG00000124104</t>
  </si>
  <si>
    <t>FAM209A</t>
  </si>
  <si>
    <t>ENSG00000124103</t>
  </si>
  <si>
    <t>PI3</t>
  </si>
  <si>
    <t>ENSG00000124102</t>
  </si>
  <si>
    <t>FAM210B</t>
  </si>
  <si>
    <t>ENSG00000124098</t>
  </si>
  <si>
    <t>HMGB1P1</t>
  </si>
  <si>
    <t>ENSG00000124097</t>
  </si>
  <si>
    <t>CTCFL</t>
  </si>
  <si>
    <t>ENSG00000124092</t>
  </si>
  <si>
    <t>ENKD1</t>
  </si>
  <si>
    <t>ENSG00000124074</t>
  </si>
  <si>
    <t>SLC12A4</t>
  </si>
  <si>
    <t>ENSG00000124067</t>
  </si>
  <si>
    <t>FAM124B</t>
  </si>
  <si>
    <t>ENSG00000124019</t>
  </si>
  <si>
    <t>OBSL1</t>
  </si>
  <si>
    <t>ENSG00000124006</t>
  </si>
  <si>
    <t>MOGAT1</t>
  </si>
  <si>
    <t>ENSG00000124003</t>
  </si>
  <si>
    <t>INHA</t>
  </si>
  <si>
    <t>ENSG00000123999</t>
  </si>
  <si>
    <t>DNPEP</t>
  </si>
  <si>
    <t>ENSG00000123992</t>
  </si>
  <si>
    <t>CHPF</t>
  </si>
  <si>
    <t>ENSG00000123989</t>
  </si>
  <si>
    <t>ACSL3</t>
  </si>
  <si>
    <t>ENSG00000123983</t>
  </si>
  <si>
    <t>DAW1</t>
  </si>
  <si>
    <t>ENSG00000123977</t>
  </si>
  <si>
    <t>CKS2</t>
  </si>
  <si>
    <t>ENSG00000123975</t>
  </si>
  <si>
    <t>PMS2P5</t>
  </si>
  <si>
    <t>ENSG00000123965</t>
  </si>
  <si>
    <t>MXD4</t>
  </si>
  <si>
    <t>ENSG00000123933</t>
  </si>
  <si>
    <t>AGO2</t>
  </si>
  <si>
    <t>ENSG00000123908</t>
  </si>
  <si>
    <t>GPR83</t>
  </si>
  <si>
    <t>ENSG00000123901</t>
  </si>
  <si>
    <t>RAB38</t>
  </si>
  <si>
    <t>ENSG00000123892</t>
  </si>
  <si>
    <t>ZNF137P</t>
  </si>
  <si>
    <t>ENSG00000123870</t>
  </si>
  <si>
    <t>C4BPB</t>
  </si>
  <si>
    <t>ENSG00000123843</t>
  </si>
  <si>
    <t>PFKFB2</t>
  </si>
  <si>
    <t>ENSG00000123836</t>
  </si>
  <si>
    <t>COQ8B</t>
  </si>
  <si>
    <t>ENSG00000123815</t>
  </si>
  <si>
    <t>B9D2</t>
  </si>
  <si>
    <t>ENSG00000123810</t>
  </si>
  <si>
    <t>PLA2G12A</t>
  </si>
  <si>
    <t>ENSG00000123739</t>
  </si>
  <si>
    <t>EXOSC9</t>
  </si>
  <si>
    <t>ENSG00000123737</t>
  </si>
  <si>
    <t>RAP2C</t>
  </si>
  <si>
    <t>ENSG00000123728</t>
  </si>
  <si>
    <t>KCNJ2</t>
  </si>
  <si>
    <t>ENSG00000123700</t>
  </si>
  <si>
    <t>G0S2</t>
  </si>
  <si>
    <t>ENSG00000123689</t>
  </si>
  <si>
    <t>BATF3</t>
  </si>
  <si>
    <t>ENSG00000123685</t>
  </si>
  <si>
    <t>LPGAT1</t>
  </si>
  <si>
    <t>ENSG00000123684</t>
  </si>
  <si>
    <t>SLC36A1</t>
  </si>
  <si>
    <t>ENSG00000123643</t>
  </si>
  <si>
    <t>BAZ2B</t>
  </si>
  <si>
    <t>ENSG00000123636</t>
  </si>
  <si>
    <t>ACVR1C</t>
  </si>
  <si>
    <t>ENSG00000123612</t>
  </si>
  <si>
    <t>TNFAIP6</t>
  </si>
  <si>
    <t>ENSG00000123610</t>
  </si>
  <si>
    <t>NMI</t>
  </si>
  <si>
    <t>ENSG00000123609</t>
  </si>
  <si>
    <t>TTC21B</t>
  </si>
  <si>
    <t>ENSG00000123607</t>
  </si>
  <si>
    <t>METTL8</t>
  </si>
  <si>
    <t>ENSG00000123600</t>
  </si>
  <si>
    <t>RAB9A</t>
  </si>
  <si>
    <t>ENSG00000123595</t>
  </si>
  <si>
    <t>ATXN3L</t>
  </si>
  <si>
    <t>ENSG00000123594</t>
  </si>
  <si>
    <t>FAM199X</t>
  </si>
  <si>
    <t>ENSG00000123575</t>
  </si>
  <si>
    <t>RAB9B</t>
  </si>
  <si>
    <t>ENSG00000123570</t>
  </si>
  <si>
    <t>MORF4L2</t>
  </si>
  <si>
    <t>ENSG00000123562</t>
  </si>
  <si>
    <t>SERPINA7</t>
  </si>
  <si>
    <t>ENSG00000123561</t>
  </si>
  <si>
    <t>USP45</t>
  </si>
  <si>
    <t>ENSG00000123552</t>
  </si>
  <si>
    <t>NDUFAF4</t>
  </si>
  <si>
    <t>ENSG00000123545</t>
  </si>
  <si>
    <t>AMD1</t>
  </si>
  <si>
    <t>ENSG00000123505</t>
  </si>
  <si>
    <t>COL10A1</t>
  </si>
  <si>
    <t>ENSG00000123500</t>
  </si>
  <si>
    <t>HJURP</t>
  </si>
  <si>
    <t>ENSG00000123485</t>
  </si>
  <si>
    <t>STIL</t>
  </si>
  <si>
    <t>ENSG00000123473</t>
  </si>
  <si>
    <t>ATPAF1</t>
  </si>
  <si>
    <t>ENSG00000123472</t>
  </si>
  <si>
    <t>DBH</t>
  </si>
  <si>
    <t>ENSG00000123454</t>
  </si>
  <si>
    <t>SARDH</t>
  </si>
  <si>
    <t>ENSG00000123453</t>
  </si>
  <si>
    <t>KBTBD4</t>
  </si>
  <si>
    <t>ENSG00000123444</t>
  </si>
  <si>
    <t>EEF1AKMT3</t>
  </si>
  <si>
    <t>ENSG00000123427</t>
  </si>
  <si>
    <t>TUBA1B</t>
  </si>
  <si>
    <t>ENSG00000123416</t>
  </si>
  <si>
    <t>SMUG1</t>
  </si>
  <si>
    <t>ENSG00000123415</t>
  </si>
  <si>
    <t>IKZF4</t>
  </si>
  <si>
    <t>ENSG00000123411</t>
  </si>
  <si>
    <t>NFE2</t>
  </si>
  <si>
    <t>ENSG00000123405</t>
  </si>
  <si>
    <t>ATG101</t>
  </si>
  <si>
    <t>ENSG00000123395</t>
  </si>
  <si>
    <t>LRP1</t>
  </si>
  <si>
    <t>ENSG00000123384</t>
  </si>
  <si>
    <t>CDK2</t>
  </si>
  <si>
    <t>ENSG00000123374</t>
  </si>
  <si>
    <t>PDE1B</t>
  </si>
  <si>
    <t>ENSG00000123360</t>
  </si>
  <si>
    <t>NR4A1</t>
  </si>
  <si>
    <t>ENSG00000123358</t>
  </si>
  <si>
    <t>ORMDL2</t>
  </si>
  <si>
    <t>ENSG00000123353</t>
  </si>
  <si>
    <t>SPATS2</t>
  </si>
  <si>
    <t>ENSG00000123352</t>
  </si>
  <si>
    <t>PFDN5</t>
  </si>
  <si>
    <t>ENSG00000123349</t>
  </si>
  <si>
    <t>MMP19</t>
  </si>
  <si>
    <t>ENSG00000123342</t>
  </si>
  <si>
    <t>NCKAP1L</t>
  </si>
  <si>
    <t>ENSG00000123338</t>
  </si>
  <si>
    <t>ARHGAP9</t>
  </si>
  <si>
    <t>ENSG00000123329</t>
  </si>
  <si>
    <t>NEUROD4</t>
  </si>
  <si>
    <t>ENSG00000123307</t>
  </si>
  <si>
    <t>TSFM</t>
  </si>
  <si>
    <t>ENSG00000123297</t>
  </si>
  <si>
    <t>ATF1</t>
  </si>
  <si>
    <t>ENSG00000123268</t>
  </si>
  <si>
    <t>ITIH5</t>
  </si>
  <si>
    <t>ENSG00000123243</t>
  </si>
  <si>
    <t>OPTN</t>
  </si>
  <si>
    <t>ENSG00000123240</t>
  </si>
  <si>
    <t>CENPK</t>
  </si>
  <si>
    <t>ENSG00000123219</t>
  </si>
  <si>
    <t>NLN</t>
  </si>
  <si>
    <t>ENSG00000123213</t>
  </si>
  <si>
    <t>GUCY1B2</t>
  </si>
  <si>
    <t>ENSG00000123201</t>
  </si>
  <si>
    <t>ZC3H13</t>
  </si>
  <si>
    <t>ENSG00000123200</t>
  </si>
  <si>
    <t>ATP7B</t>
  </si>
  <si>
    <t>ENSG00000123191</t>
  </si>
  <si>
    <t>EBPL</t>
  </si>
  <si>
    <t>ENSG00000123179</t>
  </si>
  <si>
    <t>SPRYD7</t>
  </si>
  <si>
    <t>ENSG00000123178</t>
  </si>
  <si>
    <t>CCDC70</t>
  </si>
  <si>
    <t>ENSG00000123171</t>
  </si>
  <si>
    <t>GIPC1</t>
  </si>
  <si>
    <t>ENSG00000123159</t>
  </si>
  <si>
    <t>WDR83</t>
  </si>
  <si>
    <t>ENSG00000123154</t>
  </si>
  <si>
    <t>ADGRE5</t>
  </si>
  <si>
    <t>ENSG00000123146</t>
  </si>
  <si>
    <t>TRIR</t>
  </si>
  <si>
    <t>ENSG00000123144</t>
  </si>
  <si>
    <t>PKN1</t>
  </si>
  <si>
    <t>ENSG00000123143</t>
  </si>
  <si>
    <t>DDX39A</t>
  </si>
  <si>
    <t>ENSG00000123136</t>
  </si>
  <si>
    <t>PRDX4</t>
  </si>
  <si>
    <t>ENSG00000123131</t>
  </si>
  <si>
    <t>ACOT9</t>
  </si>
  <si>
    <t>ENSG00000123130</t>
  </si>
  <si>
    <t>WWP1</t>
  </si>
  <si>
    <t>ENSG00000123124</t>
  </si>
  <si>
    <t>NECAB1</t>
  </si>
  <si>
    <t>ENSG00000123119</t>
  </si>
  <si>
    <t>CCDC91</t>
  </si>
  <si>
    <t>ENSG00000123106</t>
  </si>
  <si>
    <t>ITPR2</t>
  </si>
  <si>
    <t>ENSG00000123104</t>
  </si>
  <si>
    <t>SSPN</t>
  </si>
  <si>
    <t>ENSG00000123096</t>
  </si>
  <si>
    <t>BHLHE41</t>
  </si>
  <si>
    <t>ENSG00000123095</t>
  </si>
  <si>
    <t>RASSF8</t>
  </si>
  <si>
    <t>ENSG00000123094</t>
  </si>
  <si>
    <t>RNF11</t>
  </si>
  <si>
    <t>ENSG00000123091</t>
  </si>
  <si>
    <t>CDKN2C</t>
  </si>
  <si>
    <t>ENSG00000123080</t>
  </si>
  <si>
    <t>MED13L</t>
  </si>
  <si>
    <t>ENSG00000123066</t>
  </si>
  <si>
    <t>DDX54</t>
  </si>
  <si>
    <t>ENSG00000123064</t>
  </si>
  <si>
    <t>NME2P1</t>
  </si>
  <si>
    <t>ENSG00000123009</t>
  </si>
  <si>
    <t>HVCN1</t>
  </si>
  <si>
    <t>ENSG00000122986</t>
  </si>
  <si>
    <t>ACADS</t>
  </si>
  <si>
    <t>ENSG00000122971</t>
  </si>
  <si>
    <t>IFT81</t>
  </si>
  <si>
    <t>ENSG00000122970</t>
  </si>
  <si>
    <t>CIT</t>
  </si>
  <si>
    <t>ENSG00000122966</t>
  </si>
  <si>
    <t>RBM19</t>
  </si>
  <si>
    <t>ENSG00000122965</t>
  </si>
  <si>
    <t>VPS26A</t>
  </si>
  <si>
    <t>ENSG00000122958</t>
  </si>
  <si>
    <t>ZWINT</t>
  </si>
  <si>
    <t>ENSG00000122952</t>
  </si>
  <si>
    <t>SLC25A16</t>
  </si>
  <si>
    <t>ENSG00000122912</t>
  </si>
  <si>
    <t>P4HA1</t>
  </si>
  <si>
    <t>ENSG00000122884</t>
  </si>
  <si>
    <t>ECD</t>
  </si>
  <si>
    <t>ENSG00000122882</t>
  </si>
  <si>
    <t>EGR2</t>
  </si>
  <si>
    <t>ENSG00000122877</t>
  </si>
  <si>
    <t>CISD1</t>
  </si>
  <si>
    <t>ENSG00000122873</t>
  </si>
  <si>
    <t>BICC1</t>
  </si>
  <si>
    <t>ENSG00000122870</t>
  </si>
  <si>
    <t>CHST3</t>
  </si>
  <si>
    <t>ENSG00000122863</t>
  </si>
  <si>
    <t>SRGN</t>
  </si>
  <si>
    <t>ENSG00000122862</t>
  </si>
  <si>
    <t>PLAU</t>
  </si>
  <si>
    <t>ENSG00000122861</t>
  </si>
  <si>
    <t>NEUROG3</t>
  </si>
  <si>
    <t>ENSG00000122859</t>
  </si>
  <si>
    <t>NUDT10</t>
  </si>
  <si>
    <t>ENSG00000122824</t>
  </si>
  <si>
    <t>AKR1D1</t>
  </si>
  <si>
    <t>ENSG00000122787</t>
  </si>
  <si>
    <t>CALD1</t>
  </si>
  <si>
    <t>ENSG00000122786</t>
  </si>
  <si>
    <t>CYREN</t>
  </si>
  <si>
    <t>ENSG00000122783</t>
  </si>
  <si>
    <t>TRIM24</t>
  </si>
  <si>
    <t>ENSG00000122779</t>
  </si>
  <si>
    <t>KIAA1549</t>
  </si>
  <si>
    <t>ENSG00000122778</t>
  </si>
  <si>
    <t>CNTFR</t>
  </si>
  <si>
    <t>ENSG00000122756</t>
  </si>
  <si>
    <t>DCAF10</t>
  </si>
  <si>
    <t>ENSG00000122741</t>
  </si>
  <si>
    <t>DNAI1</t>
  </si>
  <si>
    <t>ENSG00000122735</t>
  </si>
  <si>
    <t>PHF24</t>
  </si>
  <si>
    <t>ENSG00000122733</t>
  </si>
  <si>
    <t>ACO1</t>
  </si>
  <si>
    <t>ENSG00000122729</t>
  </si>
  <si>
    <t>TAF1L</t>
  </si>
  <si>
    <t>ENSG00000122728</t>
  </si>
  <si>
    <t>SPINK4</t>
  </si>
  <si>
    <t>ENSG00000122711</t>
  </si>
  <si>
    <t>RECK</t>
  </si>
  <si>
    <t>ENSG00000122707</t>
  </si>
  <si>
    <t>CLTA</t>
  </si>
  <si>
    <t>ENSG00000122705</t>
  </si>
  <si>
    <t>SLC25A51</t>
  </si>
  <si>
    <t>ENSG00000122696</t>
  </si>
  <si>
    <t>GLIPR2</t>
  </si>
  <si>
    <t>ENSG00000122694</t>
  </si>
  <si>
    <t>SMU1</t>
  </si>
  <si>
    <t>ENSG00000122692</t>
  </si>
  <si>
    <t>TWIST1</t>
  </si>
  <si>
    <t>ENSG00000122691</t>
  </si>
  <si>
    <t>MRM2</t>
  </si>
  <si>
    <t>ENSG00000122687</t>
  </si>
  <si>
    <t>RAMP3</t>
  </si>
  <si>
    <t>ENSG00000122679</t>
  </si>
  <si>
    <t>POLM</t>
  </si>
  <si>
    <t>ENSG00000122678</t>
  </si>
  <si>
    <t>CCZ1</t>
  </si>
  <si>
    <t>ENSG00000122674</t>
  </si>
  <si>
    <t>ARL4A</t>
  </si>
  <si>
    <t>ENSG00000122644</t>
  </si>
  <si>
    <t>NT5C3A</t>
  </si>
  <si>
    <t>ENSG00000122643</t>
  </si>
  <si>
    <t>FKBP9</t>
  </si>
  <si>
    <t>ENSG00000122642</t>
  </si>
  <si>
    <t>INHBA</t>
  </si>
  <si>
    <t>ENSG00000122641</t>
  </si>
  <si>
    <t>HOXA7</t>
  </si>
  <si>
    <t>ENSG00000122592</t>
  </si>
  <si>
    <t>FAM126A</t>
  </si>
  <si>
    <t>ENSG00000122591</t>
  </si>
  <si>
    <t>WIPF3</t>
  </si>
  <si>
    <t>ENSG00000122574</t>
  </si>
  <si>
    <t>HNRNPA2B1</t>
  </si>
  <si>
    <t>ENSG00000122566</t>
  </si>
  <si>
    <t>CBX3</t>
  </si>
  <si>
    <t>ENSG00000122565</t>
  </si>
  <si>
    <t>HERPUD2</t>
  </si>
  <si>
    <t>ENSG00000122557</t>
  </si>
  <si>
    <t>KLHL7</t>
  </si>
  <si>
    <t>ENSG00000122550</t>
  </si>
  <si>
    <t>KIAA0087</t>
  </si>
  <si>
    <t>ENSG00000122548</t>
  </si>
  <si>
    <t>EEPD1</t>
  </si>
  <si>
    <t>ENSG00000122547</t>
  </si>
  <si>
    <t>SEPTIN7</t>
  </si>
  <si>
    <t>ENSG00000122545</t>
  </si>
  <si>
    <t>OCM</t>
  </si>
  <si>
    <t>ENSG00000122543</t>
  </si>
  <si>
    <t>ZMIZ2</t>
  </si>
  <si>
    <t>ENSG00000122515</t>
  </si>
  <si>
    <t>PMS2</t>
  </si>
  <si>
    <t>ENSG00000122512</t>
  </si>
  <si>
    <t>BBS9</t>
  </si>
  <si>
    <t>ENSG00000122507</t>
  </si>
  <si>
    <t>SLC66A2</t>
  </si>
  <si>
    <t>ENSG00000122490</t>
  </si>
  <si>
    <t>RPAP2</t>
  </si>
  <si>
    <t>ENSG00000122484</t>
  </si>
  <si>
    <t>CCDC18</t>
  </si>
  <si>
    <t>ENSG00000122483</t>
  </si>
  <si>
    <t>ZNF644</t>
  </si>
  <si>
    <t>ENSG00000122482</t>
  </si>
  <si>
    <t>RWDD3</t>
  </si>
  <si>
    <t>ENSG00000122481</t>
  </si>
  <si>
    <t>LRRC39</t>
  </si>
  <si>
    <t>ENSG00000122477</t>
  </si>
  <si>
    <t>TRMT13</t>
  </si>
  <si>
    <t>ENSG00000122435</t>
  </si>
  <si>
    <t>SPATA1</t>
  </si>
  <si>
    <t>ENSG00000122432</t>
  </si>
  <si>
    <t>PTGFR</t>
  </si>
  <si>
    <t>ENSG00000122420</t>
  </si>
  <si>
    <t>ODF2L</t>
  </si>
  <si>
    <t>ENSG00000122417</t>
  </si>
  <si>
    <t>RPL5</t>
  </si>
  <si>
    <t>ENSG00000122406</t>
  </si>
  <si>
    <t>NAA60</t>
  </si>
  <si>
    <t>ENSG00000122390</t>
  </si>
  <si>
    <t>ZNF205</t>
  </si>
  <si>
    <t>ENSG00000122386</t>
  </si>
  <si>
    <t>PRXL2A</t>
  </si>
  <si>
    <t>ENSG00000122378</t>
  </si>
  <si>
    <t>SHLD2</t>
  </si>
  <si>
    <t>ENSG00000122376</t>
  </si>
  <si>
    <t>LDB3</t>
  </si>
  <si>
    <t>ENSG00000122367</t>
  </si>
  <si>
    <t>ANXA11</t>
  </si>
  <si>
    <t>ENSG00000122359</t>
  </si>
  <si>
    <t>SERAC1</t>
  </si>
  <si>
    <t>ENSG00000122335</t>
  </si>
  <si>
    <t>ZC3H7A</t>
  </si>
  <si>
    <t>ENSG00000122299</t>
  </si>
  <si>
    <t>RBBP6</t>
  </si>
  <si>
    <t>ENSG00000122257</t>
  </si>
  <si>
    <t>HS3ST2</t>
  </si>
  <si>
    <t>ENSG00000122254</t>
  </si>
  <si>
    <t>LY9</t>
  </si>
  <si>
    <t>ENSG00000122224</t>
  </si>
  <si>
    <t>CD244</t>
  </si>
  <si>
    <t>ENSG00000122223</t>
  </si>
  <si>
    <t>COPA</t>
  </si>
  <si>
    <t>ENSG00000122218</t>
  </si>
  <si>
    <t>KIAA1191</t>
  </si>
  <si>
    <t>ENSG00000122203</t>
  </si>
  <si>
    <t>PLG</t>
  </si>
  <si>
    <t>ENSG00000122194</t>
  </si>
  <si>
    <t>LAX1</t>
  </si>
  <si>
    <t>ENSG00000122188</t>
  </si>
  <si>
    <t>MYOG</t>
  </si>
  <si>
    <t>ENSG00000122180</t>
  </si>
  <si>
    <t>FMOD</t>
  </si>
  <si>
    <t>ENSG00000122176</t>
  </si>
  <si>
    <t>MRPS2</t>
  </si>
  <si>
    <t>ENSG00000122140</t>
  </si>
  <si>
    <t>PAEP</t>
  </si>
  <si>
    <t>ENSG00000122133</t>
  </si>
  <si>
    <t>OCRL</t>
  </si>
  <si>
    <t>ENSG00000122126</t>
  </si>
  <si>
    <t>SASH3</t>
  </si>
  <si>
    <t>ENSG00000122122</t>
  </si>
  <si>
    <t>XPNPEP2</t>
  </si>
  <si>
    <t>ENSG00000122121</t>
  </si>
  <si>
    <t>MTERF4</t>
  </si>
  <si>
    <t>ENSG00000122085</t>
  </si>
  <si>
    <t>FYTTD1</t>
  </si>
  <si>
    <t>ENSG00000122068</t>
  </si>
  <si>
    <t>LINC00544</t>
  </si>
  <si>
    <t>ENSG00000122043</t>
  </si>
  <si>
    <t>UBL3</t>
  </si>
  <si>
    <t>ENSG00000122042</t>
  </si>
  <si>
    <t>RASL11A</t>
  </si>
  <si>
    <t>ENSG00000122035</t>
  </si>
  <si>
    <t>GTF3A</t>
  </si>
  <si>
    <t>ENSG00000122034</t>
  </si>
  <si>
    <t>MTIF3</t>
  </si>
  <si>
    <t>ENSG00000122033</t>
  </si>
  <si>
    <t>RPL21</t>
  </si>
  <si>
    <t>ENSG00000122026</t>
  </si>
  <si>
    <t>FLT3</t>
  </si>
  <si>
    <t>ENSG00000122025</t>
  </si>
  <si>
    <t>SV2C</t>
  </si>
  <si>
    <t>ENSG00000122012</t>
  </si>
  <si>
    <t>POLK</t>
  </si>
  <si>
    <t>ENSG00000122008</t>
  </si>
  <si>
    <t>ACVR2A</t>
  </si>
  <si>
    <t>ENSG00000121989</t>
  </si>
  <si>
    <t>ZRANB3</t>
  </si>
  <si>
    <t>ENSG00000121988</t>
  </si>
  <si>
    <t>CXCR4</t>
  </si>
  <si>
    <t>ENSG00000121966</t>
  </si>
  <si>
    <t>GTDC1</t>
  </si>
  <si>
    <t>ENSG00000121964</t>
  </si>
  <si>
    <t>GPSM2</t>
  </si>
  <si>
    <t>ENSG00000121957</t>
  </si>
  <si>
    <t>CLCC1</t>
  </si>
  <si>
    <t>ENSG00000121940</t>
  </si>
  <si>
    <t>TMIGD3</t>
  </si>
  <si>
    <t>ENSG00000121933</t>
  </si>
  <si>
    <t>LRIF1</t>
  </si>
  <si>
    <t>ENSG00000121931</t>
  </si>
  <si>
    <t>HPCA</t>
  </si>
  <si>
    <t>ENSG00000121905</t>
  </si>
  <si>
    <t>CSMD2</t>
  </si>
  <si>
    <t>ENSG00000121904</t>
  </si>
  <si>
    <t>ZSCAN20</t>
  </si>
  <si>
    <t>ENSG00000121903</t>
  </si>
  <si>
    <t>TMEM54</t>
  </si>
  <si>
    <t>ENSG00000121900</t>
  </si>
  <si>
    <t>CPXM2</t>
  </si>
  <si>
    <t>ENSG00000121898</t>
  </si>
  <si>
    <t>LIAS</t>
  </si>
  <si>
    <t>ENSG00000121897</t>
  </si>
  <si>
    <t>TMEM156</t>
  </si>
  <si>
    <t>ENSG00000121895</t>
  </si>
  <si>
    <t>PDS5A</t>
  </si>
  <si>
    <t>ENSG00000121892</t>
  </si>
  <si>
    <t>PIK3CA</t>
  </si>
  <si>
    <t>ENSG00000121879</t>
  </si>
  <si>
    <t>ZNF639</t>
  </si>
  <si>
    <t>ENSG00000121864</t>
  </si>
  <si>
    <t>TNFSF10</t>
  </si>
  <si>
    <t>ENSG00000121858</t>
  </si>
  <si>
    <t>GHSR</t>
  </si>
  <si>
    <t>ENSG00000121853</t>
  </si>
  <si>
    <t>POLR3GL</t>
  </si>
  <si>
    <t>ENSG00000121851</t>
  </si>
  <si>
    <t>CCR2</t>
  </si>
  <si>
    <t>ENSG00000121807</t>
  </si>
  <si>
    <t>CCRL2</t>
  </si>
  <si>
    <t>ENSG00000121797</t>
  </si>
  <si>
    <t>TMEM39B</t>
  </si>
  <si>
    <t>ENSG00000121775</t>
  </si>
  <si>
    <t>KHDRBS1</t>
  </si>
  <si>
    <t>ENSG00000121774</t>
  </si>
  <si>
    <t>FABP3</t>
  </si>
  <si>
    <t>ENSG00000121769</t>
  </si>
  <si>
    <t>ZCCHC17</t>
  </si>
  <si>
    <t>ENSG00000121766</t>
  </si>
  <si>
    <t>HCRTR1</t>
  </si>
  <si>
    <t>ENSG00000121764</t>
  </si>
  <si>
    <t>ADGRB2</t>
  </si>
  <si>
    <t>ENSG00000121753</t>
  </si>
  <si>
    <t>TBC1D15</t>
  </si>
  <si>
    <t>ENSG00000121749</t>
  </si>
  <si>
    <t>GJA3</t>
  </si>
  <si>
    <t>ENSG00000121743</t>
  </si>
  <si>
    <t>GJB6</t>
  </si>
  <si>
    <t>ENSG00000121742</t>
  </si>
  <si>
    <t>ZMYM2</t>
  </si>
  <si>
    <t>ENSG00000121741</t>
  </si>
  <si>
    <t>PILRB</t>
  </si>
  <si>
    <t>ENSG00000121716</t>
  </si>
  <si>
    <t>CAT</t>
  </si>
  <si>
    <t>ENSG00000121691</t>
  </si>
  <si>
    <t>DEPDC7</t>
  </si>
  <si>
    <t>ENSG00000121690</t>
  </si>
  <si>
    <t>PEX16</t>
  </si>
  <si>
    <t>ENSG00000121680</t>
  </si>
  <si>
    <t>CRY2</t>
  </si>
  <si>
    <t>ENSG00000121671</t>
  </si>
  <si>
    <t>MAPK8IP1</t>
  </si>
  <si>
    <t>ENSG00000121653</t>
  </si>
  <si>
    <t>DESI2</t>
  </si>
  <si>
    <t>ENSG00000121644</t>
  </si>
  <si>
    <t>KIF18A</t>
  </si>
  <si>
    <t>ENSG00000121621</t>
  </si>
  <si>
    <t>CD80</t>
  </si>
  <si>
    <t>ENSG00000121594</t>
  </si>
  <si>
    <t>NAA50</t>
  </si>
  <si>
    <t>ENSG00000121579</t>
  </si>
  <si>
    <t>B4GALT4</t>
  </si>
  <si>
    <t>ENSG00000121578</t>
  </si>
  <si>
    <t>POPDC2</t>
  </si>
  <si>
    <t>ENSG00000121577</t>
  </si>
  <si>
    <t>DPPA4</t>
  </si>
  <si>
    <t>ENSG00000121570</t>
  </si>
  <si>
    <t>CSTA</t>
  </si>
  <si>
    <t>ENSG00000121552</t>
  </si>
  <si>
    <t>SEC22A</t>
  </si>
  <si>
    <t>ENSG00000121542</t>
  </si>
  <si>
    <t>TRMT1L</t>
  </si>
  <si>
    <t>ENSG00000121486</t>
  </si>
  <si>
    <t>RNF2</t>
  </si>
  <si>
    <t>ENSG00000121481</t>
  </si>
  <si>
    <t>LHX4</t>
  </si>
  <si>
    <t>ENSG00000121454</t>
  </si>
  <si>
    <t>RGSL1</t>
  </si>
  <si>
    <t>ENSG00000121446</t>
  </si>
  <si>
    <t>PDZRN3</t>
  </si>
  <si>
    <t>ENSG00000121440</t>
  </si>
  <si>
    <t>ZNF211</t>
  </si>
  <si>
    <t>ENSG00000121417</t>
  </si>
  <si>
    <t>ZSCAN18</t>
  </si>
  <si>
    <t>ENSG00000121413</t>
  </si>
  <si>
    <t>A1BG</t>
  </si>
  <si>
    <t>ENSG00000121410</t>
  </si>
  <si>
    <t>ZNF549</t>
  </si>
  <si>
    <t>ENSG00000121406</t>
  </si>
  <si>
    <t>PSPC1</t>
  </si>
  <si>
    <t>ENSG00000121390</t>
  </si>
  <si>
    <t>AL139327.1</t>
  </si>
  <si>
    <t>ENSG00000121388</t>
  </si>
  <si>
    <t>BCL2L14</t>
  </si>
  <si>
    <t>ENSG00000121380</t>
  </si>
  <si>
    <t>KCNJ8</t>
  </si>
  <si>
    <t>ENSG00000121361</t>
  </si>
  <si>
    <t>IAPP</t>
  </si>
  <si>
    <t>ENSG00000121351</t>
  </si>
  <si>
    <t>PYROXD1</t>
  </si>
  <si>
    <t>ENSG00000121350</t>
  </si>
  <si>
    <t>TAS2R10</t>
  </si>
  <si>
    <t>ENSG00000121318</t>
  </si>
  <si>
    <t>PLBD1</t>
  </si>
  <si>
    <t>ENSG00000121316</t>
  </si>
  <si>
    <t>ECHDC2</t>
  </si>
  <si>
    <t>ENSG00000121310</t>
  </si>
  <si>
    <t>TSHZ3</t>
  </si>
  <si>
    <t>ENSG00000121297</t>
  </si>
  <si>
    <t>CEP89</t>
  </si>
  <si>
    <t>ENSG00000121289</t>
  </si>
  <si>
    <t>ADCY7</t>
  </si>
  <si>
    <t>ENSG00000121281</t>
  </si>
  <si>
    <t>TENT4B</t>
  </si>
  <si>
    <t>ENSG00000121274</t>
  </si>
  <si>
    <t>ABCC11</t>
  </si>
  <si>
    <t>ENSG00000121270</t>
  </si>
  <si>
    <t>TRIM6</t>
  </si>
  <si>
    <t>ENSG00000121236</t>
  </si>
  <si>
    <t>MND1</t>
  </si>
  <si>
    <t>ENSG00000121211</t>
  </si>
  <si>
    <t>TMEM131L</t>
  </si>
  <si>
    <t>ENSG00000121210</t>
  </si>
  <si>
    <t>LRAT</t>
  </si>
  <si>
    <t>ENSG00000121207</t>
  </si>
  <si>
    <t>NCAPH</t>
  </si>
  <si>
    <t>ENSG00000121152</t>
  </si>
  <si>
    <t>FAM117A</t>
  </si>
  <si>
    <t>ENSG00000121104</t>
  </si>
  <si>
    <t>TEX14</t>
  </si>
  <si>
    <t>ENSG00000121101</t>
  </si>
  <si>
    <t>NACA3P</t>
  </si>
  <si>
    <t>ENSG00000121089</t>
  </si>
  <si>
    <t>TBX4</t>
  </si>
  <si>
    <t>ENSG00000121075</t>
  </si>
  <si>
    <t>SLC35B1</t>
  </si>
  <si>
    <t>ENSG00000121073</t>
  </si>
  <si>
    <t>TBX2</t>
  </si>
  <si>
    <t>ENSG00000121068</t>
  </si>
  <si>
    <t>SPOP</t>
  </si>
  <si>
    <t>ENSG00000121067</t>
  </si>
  <si>
    <t>SCPEP1</t>
  </si>
  <si>
    <t>ENSG00000121064</t>
  </si>
  <si>
    <t>TRIM25</t>
  </si>
  <si>
    <t>ENSG00000121060</t>
  </si>
  <si>
    <t>COIL</t>
  </si>
  <si>
    <t>ENSG00000121058</t>
  </si>
  <si>
    <t>AKAP1</t>
  </si>
  <si>
    <t>ENSG00000121057</t>
  </si>
  <si>
    <t>EPX</t>
  </si>
  <si>
    <t>ENSG00000121053</t>
  </si>
  <si>
    <t>RDH10</t>
  </si>
  <si>
    <t>ENSG00000121039</t>
  </si>
  <si>
    <t>COPS5</t>
  </si>
  <si>
    <t>ENSG00000121022</t>
  </si>
  <si>
    <t>CRISPLD1</t>
  </si>
  <si>
    <t>ENSG00000121005</t>
  </si>
  <si>
    <t>LYPLA1</t>
  </si>
  <si>
    <t>ENSG00000120992</t>
  </si>
  <si>
    <t>ZNF706</t>
  </si>
  <si>
    <t>ENSG00000120963</t>
  </si>
  <si>
    <t>TNFRSF8</t>
  </si>
  <si>
    <t>ENSG00000120949</t>
  </si>
  <si>
    <t>TARDBP</t>
  </si>
  <si>
    <t>ENSG00000120948</t>
  </si>
  <si>
    <t>UBIAD1</t>
  </si>
  <si>
    <t>ENSG00000120942</t>
  </si>
  <si>
    <t>RNF170</t>
  </si>
  <si>
    <t>ENSG00000120925</t>
  </si>
  <si>
    <t>EPHX2</t>
  </si>
  <si>
    <t>ENSG00000120915</t>
  </si>
  <si>
    <t>PDLIM2</t>
  </si>
  <si>
    <t>ENSG00000120913</t>
  </si>
  <si>
    <t>PPP3CC</t>
  </si>
  <si>
    <t>ENSG00000120910</t>
  </si>
  <si>
    <t>ADRA1A</t>
  </si>
  <si>
    <t>ENSG00000120907</t>
  </si>
  <si>
    <t>CHRNA2</t>
  </si>
  <si>
    <t>ENSG00000120903</t>
  </si>
  <si>
    <t>PTK2B</t>
  </si>
  <si>
    <t>ENSG00000120899</t>
  </si>
  <si>
    <t>SORBS3</t>
  </si>
  <si>
    <t>ENSG00000120896</t>
  </si>
  <si>
    <t>TNFRSF10B</t>
  </si>
  <si>
    <t>ENSG00000120889</t>
  </si>
  <si>
    <t>CLU</t>
  </si>
  <si>
    <t>ENSG00000120885</t>
  </si>
  <si>
    <t>DUSP4</t>
  </si>
  <si>
    <t>ENSG00000120875</t>
  </si>
  <si>
    <t>APAF1</t>
  </si>
  <si>
    <t>ENSG00000120868</t>
  </si>
  <si>
    <t>WASHC3</t>
  </si>
  <si>
    <t>ENSG00000120860</t>
  </si>
  <si>
    <t>NFYB</t>
  </si>
  <si>
    <t>ENSG00000120837</t>
  </si>
  <si>
    <t>SOCS2</t>
  </si>
  <si>
    <t>ENSG00000120833</t>
  </si>
  <si>
    <t>MTERF2</t>
  </si>
  <si>
    <t>ENSG00000120832</t>
  </si>
  <si>
    <t>GLT8D2</t>
  </si>
  <si>
    <t>ENSG00000120820</t>
  </si>
  <si>
    <t>ARL1</t>
  </si>
  <si>
    <t>ENSG00000120805</t>
  </si>
  <si>
    <t>TMPO</t>
  </si>
  <si>
    <t>ENSG00000120802</t>
  </si>
  <si>
    <t>UTP20</t>
  </si>
  <si>
    <t>ENSG00000120800</t>
  </si>
  <si>
    <t>NR2C1</t>
  </si>
  <si>
    <t>ENSG00000120798</t>
  </si>
  <si>
    <t>ZFP30</t>
  </si>
  <si>
    <t>ENSG00000120784</t>
  </si>
  <si>
    <t>PLS1</t>
  </si>
  <si>
    <t>ENSG00000120756</t>
  </si>
  <si>
    <t>SERP1</t>
  </si>
  <si>
    <t>ENSG00000120742</t>
  </si>
  <si>
    <t>EGR1</t>
  </si>
  <si>
    <t>ENSG00000120738</t>
  </si>
  <si>
    <t>KDM3B</t>
  </si>
  <si>
    <t>ENSG00000120733</t>
  </si>
  <si>
    <t>PAIP2</t>
  </si>
  <si>
    <t>ENSG00000120727</t>
  </si>
  <si>
    <t>SIL1</t>
  </si>
  <si>
    <t>ENSG00000120725</t>
  </si>
  <si>
    <t>FAM53C</t>
  </si>
  <si>
    <t>ENSG00000120709</t>
  </si>
  <si>
    <t>TGFBI</t>
  </si>
  <si>
    <t>ENSG00000120708</t>
  </si>
  <si>
    <t>ETF1</t>
  </si>
  <si>
    <t>ENSG00000120705</t>
  </si>
  <si>
    <t>EXOSC8</t>
  </si>
  <si>
    <t>ENSG00000120699</t>
  </si>
  <si>
    <t>ALG5</t>
  </si>
  <si>
    <t>ENSG00000120697</t>
  </si>
  <si>
    <t>KBTBD7</t>
  </si>
  <si>
    <t>ENSG00000120696</t>
  </si>
  <si>
    <t>HSPH1</t>
  </si>
  <si>
    <t>ENSG00000120694</t>
  </si>
  <si>
    <t>SMAD9</t>
  </si>
  <si>
    <t>ENSG00000120693</t>
  </si>
  <si>
    <t>ELF1</t>
  </si>
  <si>
    <t>ENSG00000120690</t>
  </si>
  <si>
    <t>WBP4</t>
  </si>
  <si>
    <t>ENSG00000120688</t>
  </si>
  <si>
    <t>UFM1</t>
  </si>
  <si>
    <t>ENSG00000120686</t>
  </si>
  <si>
    <t>PROSER1</t>
  </si>
  <si>
    <t>ENSG00000120685</t>
  </si>
  <si>
    <t>DNAJC15</t>
  </si>
  <si>
    <t>ENSG00000120675</t>
  </si>
  <si>
    <t>SOHLH2</t>
  </si>
  <si>
    <t>ENSG00000120669</t>
  </si>
  <si>
    <t>SPART-AS1</t>
  </si>
  <si>
    <t>ENSG00000120664</t>
  </si>
  <si>
    <t>MTRF1</t>
  </si>
  <si>
    <t>ENSG00000120662</t>
  </si>
  <si>
    <t>TNFSF11</t>
  </si>
  <si>
    <t>ENSG00000120659</t>
  </si>
  <si>
    <t>ENOX1</t>
  </si>
  <si>
    <t>ENSG00000120658</t>
  </si>
  <si>
    <t>TAF12</t>
  </si>
  <si>
    <t>ENSG00000120656</t>
  </si>
  <si>
    <t>CCDC77</t>
  </si>
  <si>
    <t>ENSG00000120647</t>
  </si>
  <si>
    <t>IQSEC3</t>
  </si>
  <si>
    <t>ENSG00000120645</t>
  </si>
  <si>
    <t>EPC1</t>
  </si>
  <si>
    <t>ENSG00000120616</t>
  </si>
  <si>
    <t>PLXDC2</t>
  </si>
  <si>
    <t>ENSG00000120594</t>
  </si>
  <si>
    <t>SEPTIN7P9</t>
  </si>
  <si>
    <t>ENSG00000120555</t>
  </si>
  <si>
    <t>KIAA1217</t>
  </si>
  <si>
    <t>ENSG00000120549</t>
  </si>
  <si>
    <t>MASTL</t>
  </si>
  <si>
    <t>ENSG00000120539</t>
  </si>
  <si>
    <t>ENY2</t>
  </si>
  <si>
    <t>ENSG00000120533</t>
  </si>
  <si>
    <t>NUDCD1</t>
  </si>
  <si>
    <t>ENSG00000120526</t>
  </si>
  <si>
    <t>SLC10A7</t>
  </si>
  <si>
    <t>ENSG00000120519</t>
  </si>
  <si>
    <t>PDZD11</t>
  </si>
  <si>
    <t>ENSG00000120509</t>
  </si>
  <si>
    <t>TEX11</t>
  </si>
  <si>
    <t>ENSG00000120498</t>
  </si>
  <si>
    <t>TP53AIP1</t>
  </si>
  <si>
    <t>ENSG00000120471</t>
  </si>
  <si>
    <t>MSANTD2</t>
  </si>
  <si>
    <t>ENSG00000120458</t>
  </si>
  <si>
    <t>KCNJ5</t>
  </si>
  <si>
    <t>ENSG00000120457</t>
  </si>
  <si>
    <t>SNX19</t>
  </si>
  <si>
    <t>ENSG00000120451</t>
  </si>
  <si>
    <t>TCP1</t>
  </si>
  <si>
    <t>ENSG00000120438</t>
  </si>
  <si>
    <t>ACAT2</t>
  </si>
  <si>
    <t>ENSG00000120437</t>
  </si>
  <si>
    <t>GORAB</t>
  </si>
  <si>
    <t>ENSG00000120370</t>
  </si>
  <si>
    <t>SEC16B</t>
  </si>
  <si>
    <t>ENSG00000120341</t>
  </si>
  <si>
    <t>TNFSF18</t>
  </si>
  <si>
    <t>ENSG00000120337</t>
  </si>
  <si>
    <t>CENPL</t>
  </si>
  <si>
    <t>ENSG00000120334</t>
  </si>
  <si>
    <t>MRPS14</t>
  </si>
  <si>
    <t>ENSG00000120333</t>
  </si>
  <si>
    <t>TNN</t>
  </si>
  <si>
    <t>ENSG00000120332</t>
  </si>
  <si>
    <t>SLC25A2</t>
  </si>
  <si>
    <t>ENSG00000120329</t>
  </si>
  <si>
    <t>PCDHB14</t>
  </si>
  <si>
    <t>ENSG00000120327</t>
  </si>
  <si>
    <t>PCDHB10</t>
  </si>
  <si>
    <t>ENSG00000120324</t>
  </si>
  <si>
    <t>ARAP3</t>
  </si>
  <si>
    <t>ENSG00000120318</t>
  </si>
  <si>
    <t>WDR55</t>
  </si>
  <si>
    <t>ENSG00000120314</t>
  </si>
  <si>
    <t>CYSTM1</t>
  </si>
  <si>
    <t>ENSG00000120306</t>
  </si>
  <si>
    <t>CXorf21</t>
  </si>
  <si>
    <t>ENSG00000120280</t>
  </si>
  <si>
    <t>MYCT1</t>
  </si>
  <si>
    <t>ENSG00000120279</t>
  </si>
  <si>
    <t>PLEKHG1</t>
  </si>
  <si>
    <t>ENSG00000120278</t>
  </si>
  <si>
    <t>PCMT1</t>
  </si>
  <si>
    <t>ENSG00000120265</t>
  </si>
  <si>
    <t>CCDC170</t>
  </si>
  <si>
    <t>ENSG00000120262</t>
  </si>
  <si>
    <t>LRP11</t>
  </si>
  <si>
    <t>ENSG00000120256</t>
  </si>
  <si>
    <t>MTHFD1L</t>
  </si>
  <si>
    <t>ENSG00000120254</t>
  </si>
  <si>
    <t>NUP43</t>
  </si>
  <si>
    <t>ENSG00000120253</t>
  </si>
  <si>
    <t>CD274</t>
  </si>
  <si>
    <t>ENSG00000120217</t>
  </si>
  <si>
    <t>MLANA</t>
  </si>
  <si>
    <t>ENSG00000120215</t>
  </si>
  <si>
    <t>INSL6</t>
  </si>
  <si>
    <t>ENSG00000120210</t>
  </si>
  <si>
    <t>MOB3B</t>
  </si>
  <si>
    <t>ENSG00000120162</t>
  </si>
  <si>
    <t>EQTN</t>
  </si>
  <si>
    <t>ENSG00000120160</t>
  </si>
  <si>
    <t>CAAP1</t>
  </si>
  <si>
    <t>ENSG00000120159</t>
  </si>
  <si>
    <t>RCL1</t>
  </si>
  <si>
    <t>ENSG00000120158</t>
  </si>
  <si>
    <t>TEK</t>
  </si>
  <si>
    <t>ENSG00000120156</t>
  </si>
  <si>
    <t>MSX2</t>
  </si>
  <si>
    <t>ENSG00000120149</t>
  </si>
  <si>
    <t>PANK3</t>
  </si>
  <si>
    <t>ENSG00000120137</t>
  </si>
  <si>
    <t>DUSP1</t>
  </si>
  <si>
    <t>ENSG00000120129</t>
  </si>
  <si>
    <t>HOXB3</t>
  </si>
  <si>
    <t>ENSG00000120093</t>
  </si>
  <si>
    <t>CRHR1</t>
  </si>
  <si>
    <t>ENSG00000120088</t>
  </si>
  <si>
    <t>HOXB5</t>
  </si>
  <si>
    <t>ENSG00000120075</t>
  </si>
  <si>
    <t>KANSL1</t>
  </si>
  <si>
    <t>ENSG00000120071</t>
  </si>
  <si>
    <t>HOXB8</t>
  </si>
  <si>
    <t>ENSG00000120068</t>
  </si>
  <si>
    <t>GNA13</t>
  </si>
  <si>
    <t>ENSG00000120063</t>
  </si>
  <si>
    <t>SFRP5</t>
  </si>
  <si>
    <t>ENSG00000120057</t>
  </si>
  <si>
    <t>C10orf95</t>
  </si>
  <si>
    <t>ENSG00000120055</t>
  </si>
  <si>
    <t>GOT1</t>
  </si>
  <si>
    <t>ENSG00000120053</t>
  </si>
  <si>
    <t>CFAP58</t>
  </si>
  <si>
    <t>ENSG00000120051</t>
  </si>
  <si>
    <t>KCNIP2</t>
  </si>
  <si>
    <t>ENSG00000120049</t>
  </si>
  <si>
    <t>ARMH3</t>
  </si>
  <si>
    <t>ENSG00000120029</t>
  </si>
  <si>
    <t>WDR11</t>
  </si>
  <si>
    <t>ENSG00000120008</t>
  </si>
  <si>
    <t>AVPI1</t>
  </si>
  <si>
    <t>ENSG00000119986</t>
  </si>
  <si>
    <t>DENND10</t>
  </si>
  <si>
    <t>ENSG00000119979</t>
  </si>
  <si>
    <t>TCTN3</t>
  </si>
  <si>
    <t>ENSG00000119977</t>
  </si>
  <si>
    <t>PRLHR</t>
  </si>
  <si>
    <t>ENSG00000119973</t>
  </si>
  <si>
    <t>HELLS</t>
  </si>
  <si>
    <t>ENSG00000119969</t>
  </si>
  <si>
    <t>C10orf88</t>
  </si>
  <si>
    <t>ENSG00000119965</t>
  </si>
  <si>
    <t>SMNDC1</t>
  </si>
  <si>
    <t>ENSG00000119953</t>
  </si>
  <si>
    <t>MXI1</t>
  </si>
  <si>
    <t>ENSG00000119950</t>
  </si>
  <si>
    <t>CNNM1</t>
  </si>
  <si>
    <t>ENSG00000119946</t>
  </si>
  <si>
    <t>PYROXD2</t>
  </si>
  <si>
    <t>ENSG00000119943</t>
  </si>
  <si>
    <t>PPP1R3C</t>
  </si>
  <si>
    <t>ENSG00000119938</t>
  </si>
  <si>
    <t>CUTC</t>
  </si>
  <si>
    <t>ENSG00000119929</t>
  </si>
  <si>
    <t>GPAM</t>
  </si>
  <si>
    <t>ENSG00000119927</t>
  </si>
  <si>
    <t>IFIT2</t>
  </si>
  <si>
    <t>ENSG00000119922</t>
  </si>
  <si>
    <t>NKX2-3</t>
  </si>
  <si>
    <t>ENSG00000119919</t>
  </si>
  <si>
    <t>IFIT3</t>
  </si>
  <si>
    <t>ENSG00000119917</t>
  </si>
  <si>
    <t>ELOVL3</t>
  </si>
  <si>
    <t>ENSG00000119915</t>
  </si>
  <si>
    <t>IDE</t>
  </si>
  <si>
    <t>ENSG00000119912</t>
  </si>
  <si>
    <t>SLF2</t>
  </si>
  <si>
    <t>ENSG00000119906</t>
  </si>
  <si>
    <t>OGFRL1</t>
  </si>
  <si>
    <t>ENSG00000119900</t>
  </si>
  <si>
    <t>SLC17A5</t>
  </si>
  <si>
    <t>ENSG00000119899</t>
  </si>
  <si>
    <t>EPCAM</t>
  </si>
  <si>
    <t>ENSG00000119888</t>
  </si>
  <si>
    <t>CRIPT</t>
  </si>
  <si>
    <t>ENSG00000119878</t>
  </si>
  <si>
    <t>BCL11A</t>
  </si>
  <si>
    <t>ENSG00000119866</t>
  </si>
  <si>
    <t>CNRIP1</t>
  </si>
  <si>
    <t>ENSG00000119865</t>
  </si>
  <si>
    <t>LGALSL</t>
  </si>
  <si>
    <t>ENSG00000119862</t>
  </si>
  <si>
    <t>AFTPH</t>
  </si>
  <si>
    <t>ENSG00000119844</t>
  </si>
  <si>
    <t>YIPF4</t>
  </si>
  <si>
    <t>ENSG00000119820</t>
  </si>
  <si>
    <t>FAM98A</t>
  </si>
  <si>
    <t>ENSG00000119812</t>
  </si>
  <si>
    <t>YPEL5</t>
  </si>
  <si>
    <t>ENSG00000119801</t>
  </si>
  <si>
    <t>ATL2</t>
  </si>
  <si>
    <t>ENSG00000119787</t>
  </si>
  <si>
    <t>FKBP1B</t>
  </si>
  <si>
    <t>ENSG00000119782</t>
  </si>
  <si>
    <t>ATAD2B</t>
  </si>
  <si>
    <t>ENSG00000119778</t>
  </si>
  <si>
    <t>TMEM214</t>
  </si>
  <si>
    <t>ENSG00000119777</t>
  </si>
  <si>
    <t>DNMT3A</t>
  </si>
  <si>
    <t>ENSG00000119772</t>
  </si>
  <si>
    <t>KLHL29</t>
  </si>
  <si>
    <t>ENSG00000119771</t>
  </si>
  <si>
    <t>SUPT7L</t>
  </si>
  <si>
    <t>ENSG00000119760</t>
  </si>
  <si>
    <t>GPR75</t>
  </si>
  <si>
    <t>ENSG00000119737</t>
  </si>
  <si>
    <t>RHOQ</t>
  </si>
  <si>
    <t>ENSG00000119729</t>
  </si>
  <si>
    <t>ZNF410</t>
  </si>
  <si>
    <t>ENSG00000119725</t>
  </si>
  <si>
    <t>COQ6</t>
  </si>
  <si>
    <t>ENSG00000119723</t>
  </si>
  <si>
    <t>NRDE2</t>
  </si>
  <si>
    <t>ENSG00000119720</t>
  </si>
  <si>
    <t>EIF2B2</t>
  </si>
  <si>
    <t>ENSG00000119718</t>
  </si>
  <si>
    <t>ESRRB</t>
  </si>
  <si>
    <t>ENSG00000119715</t>
  </si>
  <si>
    <t>GPR68</t>
  </si>
  <si>
    <t>ENSG00000119714</t>
  </si>
  <si>
    <t>ALDH6A1</t>
  </si>
  <si>
    <t>ENSG00000119711</t>
  </si>
  <si>
    <t>RBM25</t>
  </si>
  <si>
    <t>ENSG00000119707</t>
  </si>
  <si>
    <t>SLIRP</t>
  </si>
  <si>
    <t>ENSG00000119705</t>
  </si>
  <si>
    <t>ZC2HC1C</t>
  </si>
  <si>
    <t>ENSG00000119703</t>
  </si>
  <si>
    <t>TGFB3</t>
  </si>
  <si>
    <t>ENSG00000119699</t>
  </si>
  <si>
    <t>PPP4R4</t>
  </si>
  <si>
    <t>ENSG00000119698</t>
  </si>
  <si>
    <t>DLST</t>
  </si>
  <si>
    <t>ENSG00000119689</t>
  </si>
  <si>
    <t>ABCD4</t>
  </si>
  <si>
    <t>ENSG00000119688</t>
  </si>
  <si>
    <t>FLVCR2</t>
  </si>
  <si>
    <t>ENSG00000119686</t>
  </si>
  <si>
    <t>TTLL5</t>
  </si>
  <si>
    <t>ENSG00000119685</t>
  </si>
  <si>
    <t>MLH3</t>
  </si>
  <si>
    <t>ENSG00000119684</t>
  </si>
  <si>
    <t>AREL1</t>
  </si>
  <si>
    <t>ENSG00000119682</t>
  </si>
  <si>
    <t>LTBP2</t>
  </si>
  <si>
    <t>ENSG00000119681</t>
  </si>
  <si>
    <t>ACOT2</t>
  </si>
  <si>
    <t>ENSG00000119673</t>
  </si>
  <si>
    <t>IRF2BPL</t>
  </si>
  <si>
    <t>ENSG00000119669</t>
  </si>
  <si>
    <t>DNAL1</t>
  </si>
  <si>
    <t>ENSG00000119661</t>
  </si>
  <si>
    <t>NPC2</t>
  </si>
  <si>
    <t>ENSG00000119655</t>
  </si>
  <si>
    <t>IFT43</t>
  </si>
  <si>
    <t>ENSG00000119650</t>
  </si>
  <si>
    <t>ACYP1</t>
  </si>
  <si>
    <t>ENSG00000119640</t>
  </si>
  <si>
    <t>NEK9</t>
  </si>
  <si>
    <t>ENSG00000119638</t>
  </si>
  <si>
    <t>BBOF1</t>
  </si>
  <si>
    <t>ENSG00000119636</t>
  </si>
  <si>
    <t>IFI27L2</t>
  </si>
  <si>
    <t>ENSG00000119632</t>
  </si>
  <si>
    <t>PGF</t>
  </si>
  <si>
    <t>ENSG00000119630</t>
  </si>
  <si>
    <t>FCF1</t>
  </si>
  <si>
    <t>ENSG00000119616</t>
  </si>
  <si>
    <t>PROX2</t>
  </si>
  <si>
    <t>ENSG00000119608</t>
  </si>
  <si>
    <t>DCAF4</t>
  </si>
  <si>
    <t>ENSG00000119599</t>
  </si>
  <si>
    <t>YLPM1</t>
  </si>
  <si>
    <t>ENSG00000119596</t>
  </si>
  <si>
    <t>ZBTB45</t>
  </si>
  <si>
    <t>ENSG00000119574</t>
  </si>
  <si>
    <t>C19orf25</t>
  </si>
  <si>
    <t>ENSG00000119559</t>
  </si>
  <si>
    <t>ONECUT2</t>
  </si>
  <si>
    <t>ENSG00000119547</t>
  </si>
  <si>
    <t>VPS4B</t>
  </si>
  <si>
    <t>ENSG00000119541</t>
  </si>
  <si>
    <t>KDSR</t>
  </si>
  <si>
    <t>ENSG00000119537</t>
  </si>
  <si>
    <t>CSF3R</t>
  </si>
  <si>
    <t>ENSG00000119535</t>
  </si>
  <si>
    <t>ALG2</t>
  </si>
  <si>
    <t>ENSG00000119523</t>
  </si>
  <si>
    <t>DENND1A</t>
  </si>
  <si>
    <t>ENSG00000119522</t>
  </si>
  <si>
    <t>GALNT12</t>
  </si>
  <si>
    <t>ENSG00000119514</t>
  </si>
  <si>
    <t>INVS</t>
  </si>
  <si>
    <t>ENSG00000119509</t>
  </si>
  <si>
    <t>NR4A3</t>
  </si>
  <si>
    <t>ENSG00000119508</t>
  </si>
  <si>
    <t>MAPKAP1</t>
  </si>
  <si>
    <t>ENSG00000119487</t>
  </si>
  <si>
    <t>HSDL2</t>
  </si>
  <si>
    <t>ENSG00000119471</t>
  </si>
  <si>
    <t>SLC46A2</t>
  </si>
  <si>
    <t>ENSG00000119457</t>
  </si>
  <si>
    <t>RBM18</t>
  </si>
  <si>
    <t>ENSG00000119446</t>
  </si>
  <si>
    <t>HDHD3</t>
  </si>
  <si>
    <t>ENSG00000119431</t>
  </si>
  <si>
    <t>NDUFA8</t>
  </si>
  <si>
    <t>ENSG00000119421</t>
  </si>
  <si>
    <t>PPP6C</t>
  </si>
  <si>
    <t>ENSG00000119414</t>
  </si>
  <si>
    <t>BSPRY</t>
  </si>
  <si>
    <t>ENSG00000119411</t>
  </si>
  <si>
    <t>NEK6</t>
  </si>
  <si>
    <t>ENSG00000119408</t>
  </si>
  <si>
    <t>PHF19</t>
  </si>
  <si>
    <t>ENSG00000119403</t>
  </si>
  <si>
    <t>FBXW2</t>
  </si>
  <si>
    <t>ENSG00000119402</t>
  </si>
  <si>
    <t>TRIM32</t>
  </si>
  <si>
    <t>ENSG00000119401</t>
  </si>
  <si>
    <t>CNTRL</t>
  </si>
  <si>
    <t>ENSG00000119397</t>
  </si>
  <si>
    <t>RAB14</t>
  </si>
  <si>
    <t>ENSG00000119396</t>
  </si>
  <si>
    <t>GLE1</t>
  </si>
  <si>
    <t>ENSG00000119392</t>
  </si>
  <si>
    <t>PTPA</t>
  </si>
  <si>
    <t>ENSG00000119383</t>
  </si>
  <si>
    <t>SET</t>
  </si>
  <si>
    <t>ENSG00000119335</t>
  </si>
  <si>
    <t>WDR34</t>
  </si>
  <si>
    <t>ENSG00000119333</t>
  </si>
  <si>
    <t>ABITRAM</t>
  </si>
  <si>
    <t>ENSG00000119328</t>
  </si>
  <si>
    <t>CTNNAL1</t>
  </si>
  <si>
    <t>ENSG00000119326</t>
  </si>
  <si>
    <t>FKBP15</t>
  </si>
  <si>
    <t>ENSG00000119321</t>
  </si>
  <si>
    <t>RAD23B</t>
  </si>
  <si>
    <t>ENSG00000119318</t>
  </si>
  <si>
    <t>PTBP3</t>
  </si>
  <si>
    <t>ENSG00000119314</t>
  </si>
  <si>
    <t>HEATR1</t>
  </si>
  <si>
    <t>ENSG00000119285</t>
  </si>
  <si>
    <t>C1orf198</t>
  </si>
  <si>
    <t>ENSG00000119280</t>
  </si>
  <si>
    <t>CCDC92</t>
  </si>
  <si>
    <t>ENSG00000119242</t>
  </si>
  <si>
    <t>SENP5</t>
  </si>
  <si>
    <t>ENSG00000119231</t>
  </si>
  <si>
    <t>PIGZ</t>
  </si>
  <si>
    <t>ENSG00000119227</t>
  </si>
  <si>
    <t>CPSF3</t>
  </si>
  <si>
    <t>ENSG00000119203</t>
  </si>
  <si>
    <t>ITGB1BP1</t>
  </si>
  <si>
    <t>ENSG00000119185</t>
  </si>
  <si>
    <t>ECRG4</t>
  </si>
  <si>
    <t>ENSG00000119147</t>
  </si>
  <si>
    <t>TJP2</t>
  </si>
  <si>
    <t>ENSG00000119139</t>
  </si>
  <si>
    <t>KLF9</t>
  </si>
  <si>
    <t>ENSG00000119138</t>
  </si>
  <si>
    <t>GDA</t>
  </si>
  <si>
    <t>ENSG00000119125</t>
  </si>
  <si>
    <t>TRPM6</t>
  </si>
  <si>
    <t>ENSG00000119121</t>
  </si>
  <si>
    <t>UBE2B</t>
  </si>
  <si>
    <t>ENSG00000119048</t>
  </si>
  <si>
    <t>SATB2</t>
  </si>
  <si>
    <t>ENSG00000119042</t>
  </si>
  <si>
    <t>GTF3C3</t>
  </si>
  <si>
    <t>ENSG00000119041</t>
  </si>
  <si>
    <t>NDUFB3</t>
  </si>
  <si>
    <t>ENSG00000119013</t>
  </si>
  <si>
    <t>CYP20A1</t>
  </si>
  <si>
    <t>ENSG00000119004</t>
  </si>
  <si>
    <t>DNAH7</t>
  </si>
  <si>
    <t>ENSG00000118997</t>
  </si>
  <si>
    <t>GLRXP3</t>
  </si>
  <si>
    <t>ENSG00000118990</t>
  </si>
  <si>
    <t>ELL2</t>
  </si>
  <si>
    <t>ENSG00000118985</t>
  </si>
  <si>
    <t>OTUD4P1</t>
  </si>
  <si>
    <t>ENSG00000118976</t>
  </si>
  <si>
    <t>CCND2</t>
  </si>
  <si>
    <t>ENSG00000118971</t>
  </si>
  <si>
    <t>WDR35</t>
  </si>
  <si>
    <t>ENSG00000118965</t>
  </si>
  <si>
    <t>LDAH</t>
  </si>
  <si>
    <t>ENSG00000118961</t>
  </si>
  <si>
    <t>HS1BP3</t>
  </si>
  <si>
    <t>ENSG00000118960</t>
  </si>
  <si>
    <t>PCDH17</t>
  </si>
  <si>
    <t>ENSG00000118946</t>
  </si>
  <si>
    <t>UCHL3</t>
  </si>
  <si>
    <t>ENSG00000118939</t>
  </si>
  <si>
    <t>KLF12</t>
  </si>
  <si>
    <t>ENSG00000118922</t>
  </si>
  <si>
    <t>UBN1</t>
  </si>
  <si>
    <t>ENSG00000118900</t>
  </si>
  <si>
    <t>PPL</t>
  </si>
  <si>
    <t>ENSG00000118898</t>
  </si>
  <si>
    <t>EEF2KMT</t>
  </si>
  <si>
    <t>ENSG00000118894</t>
  </si>
  <si>
    <t>RAB3GAP2</t>
  </si>
  <si>
    <t>ENSG00000118873</t>
  </si>
  <si>
    <t>MFSD1</t>
  </si>
  <si>
    <t>ENSG00000118855</t>
  </si>
  <si>
    <t>RARRES1</t>
  </si>
  <si>
    <t>ENSG00000118849</t>
  </si>
  <si>
    <t>CCNI</t>
  </si>
  <si>
    <t>ENSG00000118816</t>
  </si>
  <si>
    <t>STBD1</t>
  </si>
  <si>
    <t>ENSG00000118804</t>
  </si>
  <si>
    <t>SPP1</t>
  </si>
  <si>
    <t>ENSG00000118785</t>
  </si>
  <si>
    <t>ABCG2</t>
  </si>
  <si>
    <t>ENSG00000118777</t>
  </si>
  <si>
    <t>PKD2</t>
  </si>
  <si>
    <t>ENSG00000118762</t>
  </si>
  <si>
    <t>TGIF2</t>
  </si>
  <si>
    <t>ENSG00000118707</t>
  </si>
  <si>
    <t>RPN2</t>
  </si>
  <si>
    <t>ENSG00000118705</t>
  </si>
  <si>
    <t>ARMC2</t>
  </si>
  <si>
    <t>ENSG00000118690</t>
  </si>
  <si>
    <t>FOXO3</t>
  </si>
  <si>
    <t>ENSG00000118689</t>
  </si>
  <si>
    <t>MYL12B</t>
  </si>
  <si>
    <t>ENSG00000118680</t>
  </si>
  <si>
    <t>DCLRE1B</t>
  </si>
  <si>
    <t>ENSG00000118655</t>
  </si>
  <si>
    <t>VAMP8</t>
  </si>
  <si>
    <t>ENSG00000118640</t>
  </si>
  <si>
    <t>ZNF430</t>
  </si>
  <si>
    <t>ENSG00000118620</t>
  </si>
  <si>
    <t>RXYLT1</t>
  </si>
  <si>
    <t>ENSG00000118600</t>
  </si>
  <si>
    <t>SLC16A7</t>
  </si>
  <si>
    <t>ENSG00000118596</t>
  </si>
  <si>
    <t>MED28</t>
  </si>
  <si>
    <t>ENSG00000118579</t>
  </si>
  <si>
    <t>FBXL5</t>
  </si>
  <si>
    <t>ENSG00000118564</t>
  </si>
  <si>
    <t>PMFBP1</t>
  </si>
  <si>
    <t>ENSG00000118557</t>
  </si>
  <si>
    <t>CCN2</t>
  </si>
  <si>
    <t>ENSG00000118523</t>
  </si>
  <si>
    <t>ARG1</t>
  </si>
  <si>
    <t>ENSG00000118520</t>
  </si>
  <si>
    <t>RNF146</t>
  </si>
  <si>
    <t>ENSG00000118518</t>
  </si>
  <si>
    <t>SGK1</t>
  </si>
  <si>
    <t>ENSG00000118515</t>
  </si>
  <si>
    <t>ALDH8A1</t>
  </si>
  <si>
    <t>ENSG00000118514</t>
  </si>
  <si>
    <t>MYB</t>
  </si>
  <si>
    <t>ENSG00000118513</t>
  </si>
  <si>
    <t>RAB32</t>
  </si>
  <si>
    <t>ENSG00000118508</t>
  </si>
  <si>
    <t>AKAP7</t>
  </si>
  <si>
    <t>ENSG00000118507</t>
  </si>
  <si>
    <t>TNFAIP3</t>
  </si>
  <si>
    <t>ENSG00000118503</t>
  </si>
  <si>
    <t>FBXO30</t>
  </si>
  <si>
    <t>ENSG00000118496</t>
  </si>
  <si>
    <t>PLAGL1</t>
  </si>
  <si>
    <t>ENSG00000118495</t>
  </si>
  <si>
    <t>ADGB</t>
  </si>
  <si>
    <t>ENSG00000118492</t>
  </si>
  <si>
    <t>PHF3</t>
  </si>
  <si>
    <t>ENSG00000118482</t>
  </si>
  <si>
    <t>SGIP1</t>
  </si>
  <si>
    <t>ENSG00000118473</t>
  </si>
  <si>
    <t>ANKRD13C</t>
  </si>
  <si>
    <t>ENSG00000118454</t>
  </si>
  <si>
    <t>CNR1</t>
  </si>
  <si>
    <t>ENSG00000118432</t>
  </si>
  <si>
    <t>UBE3D</t>
  </si>
  <si>
    <t>ENSG00000118420</t>
  </si>
  <si>
    <t>HMGN3</t>
  </si>
  <si>
    <t>ENSG00000118418</t>
  </si>
  <si>
    <t>CASP8AP2</t>
  </si>
  <si>
    <t>ENSG00000118412</t>
  </si>
  <si>
    <t>FILIP1</t>
  </si>
  <si>
    <t>ENSG00000118407</t>
  </si>
  <si>
    <t>ELOVL4</t>
  </si>
  <si>
    <t>ENSG00000118402</t>
  </si>
  <si>
    <t>USP35</t>
  </si>
  <si>
    <t>ENSG00000118369</t>
  </si>
  <si>
    <t>SPCS2</t>
  </si>
  <si>
    <t>ENSG00000118363</t>
  </si>
  <si>
    <t>ATP10B</t>
  </si>
  <si>
    <t>ENSG00000118322</t>
  </si>
  <si>
    <t>LRMP</t>
  </si>
  <si>
    <t>ENSG00000118308</t>
  </si>
  <si>
    <t>CASC1</t>
  </si>
  <si>
    <t>ENSG00000118307</t>
  </si>
  <si>
    <t>CA14</t>
  </si>
  <si>
    <t>ENSG00000118298</t>
  </si>
  <si>
    <t>C1orf54</t>
  </si>
  <si>
    <t>ENSG00000118292</t>
  </si>
  <si>
    <t>B4GALT6</t>
  </si>
  <si>
    <t>ENSG00000118276</t>
  </si>
  <si>
    <t>KLF7</t>
  </si>
  <si>
    <t>ENSG00000118263</t>
  </si>
  <si>
    <t>CREB1</t>
  </si>
  <si>
    <t>ENSG00000118260</t>
  </si>
  <si>
    <t>NRP2</t>
  </si>
  <si>
    <t>ENSG00000118257</t>
  </si>
  <si>
    <t>FASTKD2</t>
  </si>
  <si>
    <t>ENSG00000118246</t>
  </si>
  <si>
    <t>MREG</t>
  </si>
  <si>
    <t>ENSG00000118242</t>
  </si>
  <si>
    <t>CRYGD</t>
  </si>
  <si>
    <t>ENSG00000118231</t>
  </si>
  <si>
    <t>ATF6</t>
  </si>
  <si>
    <t>ENSG00000118217</t>
  </si>
  <si>
    <t>CAMSAP2</t>
  </si>
  <si>
    <t>ENSG00000118200</t>
  </si>
  <si>
    <t>DDX59</t>
  </si>
  <si>
    <t>ENSG00000118197</t>
  </si>
  <si>
    <t>TNNT2</t>
  </si>
  <si>
    <t>ENSG00000118194</t>
  </si>
  <si>
    <t>KIF14</t>
  </si>
  <si>
    <t>ENSG00000118193</t>
  </si>
  <si>
    <t>RPS25</t>
  </si>
  <si>
    <t>ENSG00000118181</t>
  </si>
  <si>
    <t>KPTN</t>
  </si>
  <si>
    <t>ENSG00000118162</t>
  </si>
  <si>
    <t>SLC8A2</t>
  </si>
  <si>
    <t>ENSG00000118160</t>
  </si>
  <si>
    <t>ZNF541</t>
  </si>
  <si>
    <t>ENSG00000118156</t>
  </si>
  <si>
    <t>APOA1</t>
  </si>
  <si>
    <t>ENSG00000118137</t>
  </si>
  <si>
    <t>MMP8</t>
  </si>
  <si>
    <t>ENSG00000118113</t>
  </si>
  <si>
    <t>IFT46</t>
  </si>
  <si>
    <t>ENSG00000118096</t>
  </si>
  <si>
    <t>TREH</t>
  </si>
  <si>
    <t>ENSG00000118094</t>
  </si>
  <si>
    <t>KMT2A</t>
  </si>
  <si>
    <t>ENSG00000118058</t>
  </si>
  <si>
    <t>STK11</t>
  </si>
  <si>
    <t>ENSG00000118046</t>
  </si>
  <si>
    <t>A4GNT</t>
  </si>
  <si>
    <t>ENSG00000118017</t>
  </si>
  <si>
    <t>STAG1</t>
  </si>
  <si>
    <t>ENSG00000118007</t>
  </si>
  <si>
    <t>COLEC11</t>
  </si>
  <si>
    <t>ENSG00000118004</t>
  </si>
  <si>
    <t>CTSD</t>
  </si>
  <si>
    <t>ENSG00000117984</t>
  </si>
  <si>
    <t>CHRNB4</t>
  </si>
  <si>
    <t>ENSG00000117971</t>
  </si>
  <si>
    <t>RCN2</t>
  </si>
  <si>
    <t>ENSG00000117906</t>
  </si>
  <si>
    <t>MESD</t>
  </si>
  <si>
    <t>ENSG00000117899</t>
  </si>
  <si>
    <t>CD3EAP</t>
  </si>
  <si>
    <t>ENSG00000117877</t>
  </si>
  <si>
    <t>ESYT2</t>
  </si>
  <si>
    <t>ENSG00000117868</t>
  </si>
  <si>
    <t>TXNDC12</t>
  </si>
  <si>
    <t>ENSG00000117862</t>
  </si>
  <si>
    <t>OSBPL9</t>
  </si>
  <si>
    <t>ENSG00000117859</t>
  </si>
  <si>
    <t>MTARC2</t>
  </si>
  <si>
    <t>ENSG00000117791</t>
  </si>
  <si>
    <t>STX12</t>
  </si>
  <si>
    <t>ENSG00000117758</t>
  </si>
  <si>
    <t>PPP1R8</t>
  </si>
  <si>
    <t>ENSG00000117751</t>
  </si>
  <si>
    <t>RPA2</t>
  </si>
  <si>
    <t>ENSG00000117748</t>
  </si>
  <si>
    <t>CENPF</t>
  </si>
  <si>
    <t>ENSG00000117724</t>
  </si>
  <si>
    <t>ARID1A</t>
  </si>
  <si>
    <t>ENSG00000117713</t>
  </si>
  <si>
    <t>PROX1</t>
  </si>
  <si>
    <t>ENSG00000117707</t>
  </si>
  <si>
    <t>NSL1</t>
  </si>
  <si>
    <t>ENSG00000117697</t>
  </si>
  <si>
    <t>NENF</t>
  </si>
  <si>
    <t>ENSG00000117691</t>
  </si>
  <si>
    <t>DHDDS</t>
  </si>
  <si>
    <t>ENSG00000117682</t>
  </si>
  <si>
    <t>RPS6KA1</t>
  </si>
  <si>
    <t>ENSG00000117676</t>
  </si>
  <si>
    <t>NEK2</t>
  </si>
  <si>
    <t>ENSG00000117650</t>
  </si>
  <si>
    <t>MAN1C1</t>
  </si>
  <si>
    <t>ENSG00000117643</t>
  </si>
  <si>
    <t>MTFR1L</t>
  </si>
  <si>
    <t>ENSG00000117640</t>
  </si>
  <si>
    <t>STMN1</t>
  </si>
  <si>
    <t>ENSG00000117632</t>
  </si>
  <si>
    <t>RCOR3</t>
  </si>
  <si>
    <t>ENSG00000117625</t>
  </si>
  <si>
    <t>SLC35A3</t>
  </si>
  <si>
    <t>ENSG00000117620</t>
  </si>
  <si>
    <t>RSRP1</t>
  </si>
  <si>
    <t>ENSG00000117616</t>
  </si>
  <si>
    <t>SYF2</t>
  </si>
  <si>
    <t>ENSG00000117614</t>
  </si>
  <si>
    <t>RCAN3</t>
  </si>
  <si>
    <t>ENSG00000117602</t>
  </si>
  <si>
    <t>SERPINC1</t>
  </si>
  <si>
    <t>ENSG00000117601</t>
  </si>
  <si>
    <t>PLPPR5</t>
  </si>
  <si>
    <t>ENSG00000117598</t>
  </si>
  <si>
    <t>UTP25</t>
  </si>
  <si>
    <t>ENSG00000117597</t>
  </si>
  <si>
    <t>IRF6</t>
  </si>
  <si>
    <t>ENSG00000117595</t>
  </si>
  <si>
    <t>HSD11B1</t>
  </si>
  <si>
    <t>ENSG00000117594</t>
  </si>
  <si>
    <t>DARS2</t>
  </si>
  <si>
    <t>ENSG00000117593</t>
  </si>
  <si>
    <t>PRDX6</t>
  </si>
  <si>
    <t>ENSG00000117592</t>
  </si>
  <si>
    <t>TNFSF4</t>
  </si>
  <si>
    <t>ENSG00000117586</t>
  </si>
  <si>
    <t>PTBP2</t>
  </si>
  <si>
    <t>ENSG00000117569</t>
  </si>
  <si>
    <t>FASLG</t>
  </si>
  <si>
    <t>ENSG00000117560</t>
  </si>
  <si>
    <t>DPH5</t>
  </si>
  <si>
    <t>ENSG00000117543</t>
  </si>
  <si>
    <t>VAMP4</t>
  </si>
  <si>
    <t>ENSG00000117533</t>
  </si>
  <si>
    <t>ABCD3</t>
  </si>
  <si>
    <t>ENSG00000117528</t>
  </si>
  <si>
    <t>ENSG00000117525</t>
  </si>
  <si>
    <t>PRRC2C</t>
  </si>
  <si>
    <t>ENSG00000117523</t>
  </si>
  <si>
    <t>CNN3</t>
  </si>
  <si>
    <t>ENSG00000117519</t>
  </si>
  <si>
    <t>DR1</t>
  </si>
  <si>
    <t>ENSG00000117505</t>
  </si>
  <si>
    <t>TMED5</t>
  </si>
  <si>
    <t>ENSG00000117500</t>
  </si>
  <si>
    <t>NSUN4</t>
  </si>
  <si>
    <t>ENSG00000117481</t>
  </si>
  <si>
    <t>FAAH</t>
  </si>
  <si>
    <t>ENSG00000117480</t>
  </si>
  <si>
    <t>SLC19A2</t>
  </si>
  <si>
    <t>ENSG00000117479</t>
  </si>
  <si>
    <t>CCDC181</t>
  </si>
  <si>
    <t>ENSG00000117477</t>
  </si>
  <si>
    <t>BLZF1</t>
  </si>
  <si>
    <t>ENSG00000117475</t>
  </si>
  <si>
    <t>TSPAN1</t>
  </si>
  <si>
    <t>ENSG00000117472</t>
  </si>
  <si>
    <t>PIK3R3</t>
  </si>
  <si>
    <t>ENSG00000117461</t>
  </si>
  <si>
    <t>PRDX1</t>
  </si>
  <si>
    <t>ENSG00000117450</t>
  </si>
  <si>
    <t>AKR1A1</t>
  </si>
  <si>
    <t>ENSG00000117448</t>
  </si>
  <si>
    <t>PTCH2</t>
  </si>
  <si>
    <t>ENSG00000117425</t>
  </si>
  <si>
    <t>ERI3</t>
  </si>
  <si>
    <t>ENSG00000117419</t>
  </si>
  <si>
    <t>B4GALT2</t>
  </si>
  <si>
    <t>ENSG00000117411</t>
  </si>
  <si>
    <t>ATP6V0B</t>
  </si>
  <si>
    <t>ENSG00000117410</t>
  </si>
  <si>
    <t>IPO13</t>
  </si>
  <si>
    <t>ENSG00000117408</t>
  </si>
  <si>
    <t>ARTN</t>
  </si>
  <si>
    <t>ENSG00000117407</t>
  </si>
  <si>
    <t>MPL</t>
  </si>
  <si>
    <t>ENSG00000117400</t>
  </si>
  <si>
    <t>CDC20</t>
  </si>
  <si>
    <t>ENSG00000117399</t>
  </si>
  <si>
    <t>EBNA1BP2</t>
  </si>
  <si>
    <t>ENSG00000117395</t>
  </si>
  <si>
    <t>SLC2A1</t>
  </si>
  <si>
    <t>ENSG00000117394</t>
  </si>
  <si>
    <t>P3H1</t>
  </si>
  <si>
    <t>ENSG00000117385</t>
  </si>
  <si>
    <t>APH1A</t>
  </si>
  <si>
    <t>ENSG00000117362</t>
  </si>
  <si>
    <t>PRPF3</t>
  </si>
  <si>
    <t>ENSG00000117360</t>
  </si>
  <si>
    <t>CD46</t>
  </si>
  <si>
    <t>ENSG00000117335</t>
  </si>
  <si>
    <t>CR2</t>
  </si>
  <si>
    <t>ENSG00000117322</t>
  </si>
  <si>
    <t>ID3</t>
  </si>
  <si>
    <t>ENSG00000117318</t>
  </si>
  <si>
    <t>GALE</t>
  </si>
  <si>
    <t>ENSG00000117308</t>
  </si>
  <si>
    <t>HMGCL</t>
  </si>
  <si>
    <t>ENSG00000117305</t>
  </si>
  <si>
    <t>ECE1</t>
  </si>
  <si>
    <t>ENSG00000117298</t>
  </si>
  <si>
    <t>CD160</t>
  </si>
  <si>
    <t>ENSG00000117281</t>
  </si>
  <si>
    <t>RAB29</t>
  </si>
  <si>
    <t>ENSG00000117280</t>
  </si>
  <si>
    <t>CDK18</t>
  </si>
  <si>
    <t>ENSG00000117266</t>
  </si>
  <si>
    <t>GPR89A</t>
  </si>
  <si>
    <t>ENSG00000117262</t>
  </si>
  <si>
    <t>KIF17</t>
  </si>
  <si>
    <t>ENSG00000117245</t>
  </si>
  <si>
    <t>PINK1-AS</t>
  </si>
  <si>
    <t>ENSG00000117242</t>
  </si>
  <si>
    <t>GBP1</t>
  </si>
  <si>
    <t>ENSG00000117228</t>
  </si>
  <si>
    <t>GBP3</t>
  </si>
  <si>
    <t>ENSG00000117226</t>
  </si>
  <si>
    <t>RBBP5</t>
  </si>
  <si>
    <t>ENSG00000117222</t>
  </si>
  <si>
    <t>PLA2G2D</t>
  </si>
  <si>
    <t>ENSG00000117215</t>
  </si>
  <si>
    <t>ZNHIT6</t>
  </si>
  <si>
    <t>ENSG00000117174</t>
  </si>
  <si>
    <t>SSX2IP</t>
  </si>
  <si>
    <t>ENSG00000117155</t>
  </si>
  <si>
    <t>KLHL12</t>
  </si>
  <si>
    <t>ENSG00000117153</t>
  </si>
  <si>
    <t>RGS4</t>
  </si>
  <si>
    <t>ENSG00000117152</t>
  </si>
  <si>
    <t>CTBS</t>
  </si>
  <si>
    <t>ENSG00000117151</t>
  </si>
  <si>
    <t>UAP1</t>
  </si>
  <si>
    <t>ENSG00000117143</t>
  </si>
  <si>
    <t>KDM5B</t>
  </si>
  <si>
    <t>ENSG00000117139</t>
  </si>
  <si>
    <t>RPF1</t>
  </si>
  <si>
    <t>ENSG00000117133</t>
  </si>
  <si>
    <t>MFAP2</t>
  </si>
  <si>
    <t>ENSG00000117122</t>
  </si>
  <si>
    <t>SDHB</t>
  </si>
  <si>
    <t>ENSG00000117118</t>
  </si>
  <si>
    <t>PADI2</t>
  </si>
  <si>
    <t>ENSG00000117115</t>
  </si>
  <si>
    <t>ADGRL2</t>
  </si>
  <si>
    <t>ENSG00000117114</t>
  </si>
  <si>
    <t>CD48</t>
  </si>
  <si>
    <t>ENSG00000117091</t>
  </si>
  <si>
    <t>SLAMF1</t>
  </si>
  <si>
    <t>ENSG00000117090</t>
  </si>
  <si>
    <t>ST6GALNAC5</t>
  </si>
  <si>
    <t>ENSG00000117069</t>
  </si>
  <si>
    <t>ACADM</t>
  </si>
  <si>
    <t>ENSG00000117054</t>
  </si>
  <si>
    <t>ETV3</t>
  </si>
  <si>
    <t>ENSG00000117036</t>
  </si>
  <si>
    <t>AKT3</t>
  </si>
  <si>
    <t>ENSG00000117020</t>
  </si>
  <si>
    <t>RIMS3</t>
  </si>
  <si>
    <t>ENSG00000117016</t>
  </si>
  <si>
    <t>KCNQ4</t>
  </si>
  <si>
    <t>ENSG00000117013</t>
  </si>
  <si>
    <t>ZNF684</t>
  </si>
  <si>
    <t>ENSG00000117010</t>
  </si>
  <si>
    <t>KMO</t>
  </si>
  <si>
    <t>ENSG00000117009</t>
  </si>
  <si>
    <t>RLF</t>
  </si>
  <si>
    <t>ENSG00000117000</t>
  </si>
  <si>
    <t>SIPA1L2</t>
  </si>
  <si>
    <t>ENSG00000116991</t>
  </si>
  <si>
    <t>MYCL</t>
  </si>
  <si>
    <t>ENSG00000116990</t>
  </si>
  <si>
    <t>BMP8B</t>
  </si>
  <si>
    <t>ENSG00000116985</t>
  </si>
  <si>
    <t>MTR</t>
  </si>
  <si>
    <t>ENSG00000116984</t>
  </si>
  <si>
    <t>HPCAL4</t>
  </si>
  <si>
    <t>ENSG00000116983</t>
  </si>
  <si>
    <t>LGALS8</t>
  </si>
  <si>
    <t>ENSG00000116977</t>
  </si>
  <si>
    <t>NID1</t>
  </si>
  <si>
    <t>ENSG00000116962</t>
  </si>
  <si>
    <t>RRAGC</t>
  </si>
  <si>
    <t>ENSG00000116954</t>
  </si>
  <si>
    <t>C1orf109</t>
  </si>
  <si>
    <t>ENSG00000116922</t>
  </si>
  <si>
    <t>TSNAX</t>
  </si>
  <si>
    <t>ENSG00000116918</t>
  </si>
  <si>
    <t>GNPAT</t>
  </si>
  <si>
    <t>ENSG00000116906</t>
  </si>
  <si>
    <t>EXOC8</t>
  </si>
  <si>
    <t>ENSG00000116903</t>
  </si>
  <si>
    <t>MRPS15</t>
  </si>
  <si>
    <t>ENSG00000116898</t>
  </si>
  <si>
    <t>OSCP1</t>
  </si>
  <si>
    <t>ENSG00000116885</t>
  </si>
  <si>
    <t>WARS2</t>
  </si>
  <si>
    <t>ENSG00000116874</t>
  </si>
  <si>
    <t>MAP7D1</t>
  </si>
  <si>
    <t>ENSG00000116871</t>
  </si>
  <si>
    <t>ADPRS</t>
  </si>
  <si>
    <t>ENSG00000116863</t>
  </si>
  <si>
    <t>TMEM9</t>
  </si>
  <si>
    <t>ENSG00000116857</t>
  </si>
  <si>
    <t>KIF21B</t>
  </si>
  <si>
    <t>ENSG00000116852</t>
  </si>
  <si>
    <t>NR5A2</t>
  </si>
  <si>
    <t>ENSG00000116833</t>
  </si>
  <si>
    <t>TTF2</t>
  </si>
  <si>
    <t>ENSG00000116830</t>
  </si>
  <si>
    <t>CD2</t>
  </si>
  <si>
    <t>ENSG00000116824</t>
  </si>
  <si>
    <t>TFAP2E</t>
  </si>
  <si>
    <t>ENSG00000116819</t>
  </si>
  <si>
    <t>CD58</t>
  </si>
  <si>
    <t>ENSG00000116815</t>
  </si>
  <si>
    <t>ZBTB17</t>
  </si>
  <si>
    <t>ENSG00000116809</t>
  </si>
  <si>
    <t>PHTF1</t>
  </si>
  <si>
    <t>ENSG00000116793</t>
  </si>
  <si>
    <t>CRYZ</t>
  </si>
  <si>
    <t>ENSG00000116791</t>
  </si>
  <si>
    <t>PLEKHM2</t>
  </si>
  <si>
    <t>ENSG00000116786</t>
  </si>
  <si>
    <t>CFHR3</t>
  </si>
  <si>
    <t>ENSG00000116785</t>
  </si>
  <si>
    <t>TNNI3K</t>
  </si>
  <si>
    <t>ENSG00000116783</t>
  </si>
  <si>
    <t>OLFML3</t>
  </si>
  <si>
    <t>ENSG00000116774</t>
  </si>
  <si>
    <t>AGMAT</t>
  </si>
  <si>
    <t>ENSG00000116771</t>
  </si>
  <si>
    <t>CTH</t>
  </si>
  <si>
    <t>ENSG00000116761</t>
  </si>
  <si>
    <t>SRSF11</t>
  </si>
  <si>
    <t>ENSG00000116754</t>
  </si>
  <si>
    <t>BCAS2</t>
  </si>
  <si>
    <t>ENSG00000116752</t>
  </si>
  <si>
    <t>UCHL5</t>
  </si>
  <si>
    <t>ENSG00000116750</t>
  </si>
  <si>
    <t>AMPD1</t>
  </si>
  <si>
    <t>ENSG00000116748</t>
  </si>
  <si>
    <t>RO60</t>
  </si>
  <si>
    <t>ENSG00000116747</t>
  </si>
  <si>
    <t>RGS2</t>
  </si>
  <si>
    <t>ENSG00000116741</t>
  </si>
  <si>
    <t>PRDM2</t>
  </si>
  <si>
    <t>ENSG00000116731</t>
  </si>
  <si>
    <t>WLS</t>
  </si>
  <si>
    <t>ENSG00000116729</t>
  </si>
  <si>
    <t>GADD45A</t>
  </si>
  <si>
    <t>ENSG00000116717</t>
  </si>
  <si>
    <t>PLA2G4A</t>
  </si>
  <si>
    <t>ENSG00000116711</t>
  </si>
  <si>
    <t>SLC35D1</t>
  </si>
  <si>
    <t>ENSG00000116704</t>
  </si>
  <si>
    <t>NCF2</t>
  </si>
  <si>
    <t>ENSG00000116701</t>
  </si>
  <si>
    <t>SMG7</t>
  </si>
  <si>
    <t>ENSG00000116698</t>
  </si>
  <si>
    <t>MIIP</t>
  </si>
  <si>
    <t>ENSG00000116691</t>
  </si>
  <si>
    <t>PRG4</t>
  </si>
  <si>
    <t>ENSG00000116690</t>
  </si>
  <si>
    <t>MFN2</t>
  </si>
  <si>
    <t>ENSG00000116688</t>
  </si>
  <si>
    <t>KIAA2013</t>
  </si>
  <si>
    <t>ENSG00000116685</t>
  </si>
  <si>
    <t>IVNS1ABP</t>
  </si>
  <si>
    <t>ENSG00000116679</t>
  </si>
  <si>
    <t>LEPR</t>
  </si>
  <si>
    <t>ENSG00000116678</t>
  </si>
  <si>
    <t>DNAJC6</t>
  </si>
  <si>
    <t>ENSG00000116675</t>
  </si>
  <si>
    <t>MAD2L2</t>
  </si>
  <si>
    <t>ENSG00000116670</t>
  </si>
  <si>
    <t>SWT1</t>
  </si>
  <si>
    <t>ENSG00000116668</t>
  </si>
  <si>
    <t>C1orf21</t>
  </si>
  <si>
    <t>ENSG00000116667</t>
  </si>
  <si>
    <t>FBXO6</t>
  </si>
  <si>
    <t>ENSG00000116663</t>
  </si>
  <si>
    <t>FBXO2</t>
  </si>
  <si>
    <t>ENSG00000116661</t>
  </si>
  <si>
    <t>DLEU2L</t>
  </si>
  <si>
    <t>ENSG00000116652</t>
  </si>
  <si>
    <t>SRM</t>
  </si>
  <si>
    <t>ENSG00000116649</t>
  </si>
  <si>
    <t>DOCK7</t>
  </si>
  <si>
    <t>ENSG00000116641</t>
  </si>
  <si>
    <t>MEF2D</t>
  </si>
  <si>
    <t>ENSG00000116604</t>
  </si>
  <si>
    <t>LAMTOR2</t>
  </si>
  <si>
    <t>ENSG00000116586</t>
  </si>
  <si>
    <t>ARHGEF2</t>
  </si>
  <si>
    <t>ENSG00000116584</t>
  </si>
  <si>
    <t>GON4L</t>
  </si>
  <si>
    <t>ENSG00000116580</t>
  </si>
  <si>
    <t>RHOU</t>
  </si>
  <si>
    <t>ENSG00000116574</t>
  </si>
  <si>
    <t>SFPQ</t>
  </si>
  <si>
    <t>ENSG00000116560</t>
  </si>
  <si>
    <t>DLGAP3</t>
  </si>
  <si>
    <t>ENSG00000116544</t>
  </si>
  <si>
    <t>ASH1L</t>
  </si>
  <si>
    <t>ENSG00000116539</t>
  </si>
  <si>
    <t>TRIM62</t>
  </si>
  <si>
    <t>ENSG00000116525</t>
  </si>
  <si>
    <t>SCAMP3</t>
  </si>
  <si>
    <t>ENSG00000116521</t>
  </si>
  <si>
    <t>RNF19B</t>
  </si>
  <si>
    <t>ENSG00000116514</t>
  </si>
  <si>
    <t>S100PBP</t>
  </si>
  <si>
    <t>ENSG00000116497</t>
  </si>
  <si>
    <t>CAPZA1</t>
  </si>
  <si>
    <t>ENSG00000116489</t>
  </si>
  <si>
    <t>HDAC1</t>
  </si>
  <si>
    <t>ENSG00000116478</t>
  </si>
  <si>
    <t>RAP1A</t>
  </si>
  <si>
    <t>ENSG00000116473</t>
  </si>
  <si>
    <t>ATP5PB</t>
  </si>
  <si>
    <t>ENSG00000116459</t>
  </si>
  <si>
    <t>WDR77</t>
  </si>
  <si>
    <t>ENSG00000116455</t>
  </si>
  <si>
    <t>EDEM3</t>
  </si>
  <si>
    <t>ENSG00000116406</t>
  </si>
  <si>
    <t>KCNC4</t>
  </si>
  <si>
    <t>ENSG00000116396</t>
  </si>
  <si>
    <t>MECR</t>
  </si>
  <si>
    <t>ENSG00000116353</t>
  </si>
  <si>
    <t>SRSF4</t>
  </si>
  <si>
    <t>ENSG00000116350</t>
  </si>
  <si>
    <t>AMPD2</t>
  </si>
  <si>
    <t>ENSG00000116337</t>
  </si>
  <si>
    <t>OPRD1</t>
  </si>
  <si>
    <t>ENSG00000116329</t>
  </si>
  <si>
    <t>KIAA1324</t>
  </si>
  <si>
    <t>ENSG00000116299</t>
  </si>
  <si>
    <t>PARK7</t>
  </si>
  <si>
    <t>ENSG00000116288</t>
  </si>
  <si>
    <t>ERRFI1</t>
  </si>
  <si>
    <t>ENSG00000116285</t>
  </si>
  <si>
    <t>PHF13</t>
  </si>
  <si>
    <t>ENSG00000116273</t>
  </si>
  <si>
    <t>STXBP3</t>
  </si>
  <si>
    <t>ENSG00000116266</t>
  </si>
  <si>
    <t>QSOX1</t>
  </si>
  <si>
    <t>ENSG00000116260</t>
  </si>
  <si>
    <t>CHD5</t>
  </si>
  <si>
    <t>ENSG00000116254</t>
  </si>
  <si>
    <t>RPL22</t>
  </si>
  <si>
    <t>ENSG00000116251</t>
  </si>
  <si>
    <t>ICMT</t>
  </si>
  <si>
    <t>ENSG00000116237</t>
  </si>
  <si>
    <t>MRPL37</t>
  </si>
  <si>
    <t>ENSG00000116221</t>
  </si>
  <si>
    <t>WRAP73</t>
  </si>
  <si>
    <t>ENSG00000116213</t>
  </si>
  <si>
    <t>LRRC42</t>
  </si>
  <si>
    <t>ENSG00000116212</t>
  </si>
  <si>
    <t>TMEM59</t>
  </si>
  <si>
    <t>ENSG00000116209</t>
  </si>
  <si>
    <t>TCEANC2</t>
  </si>
  <si>
    <t>ENSG00000116205</t>
  </si>
  <si>
    <t>FAM20B</t>
  </si>
  <si>
    <t>ENSG00000116199</t>
  </si>
  <si>
    <t>CEP104</t>
  </si>
  <si>
    <t>ENSG00000116198</t>
  </si>
  <si>
    <t>RALGPS2</t>
  </si>
  <si>
    <t>ENSG00000116191</t>
  </si>
  <si>
    <t>PAPPA2</t>
  </si>
  <si>
    <t>ENSG00000116183</t>
  </si>
  <si>
    <t>TPSG1</t>
  </si>
  <si>
    <t>ENSG00000116176</t>
  </si>
  <si>
    <t>SCP2</t>
  </si>
  <si>
    <t>ENSG00000116171</t>
  </si>
  <si>
    <t>CACYBP</t>
  </si>
  <si>
    <t>ENSG00000116161</t>
  </si>
  <si>
    <t>GPX7</t>
  </si>
  <si>
    <t>ENSG00000116157</t>
  </si>
  <si>
    <t>MORN1</t>
  </si>
  <si>
    <t>ENSG00000116151</t>
  </si>
  <si>
    <t>TNR</t>
  </si>
  <si>
    <t>ENSG00000116147</t>
  </si>
  <si>
    <t>MARK1</t>
  </si>
  <si>
    <t>ENSG00000116141</t>
  </si>
  <si>
    <t>DNAJC16</t>
  </si>
  <si>
    <t>ENSG00000116138</t>
  </si>
  <si>
    <t>DHCR24</t>
  </si>
  <si>
    <t>ENSG00000116133</t>
  </si>
  <si>
    <t>PRRX1</t>
  </si>
  <si>
    <t>ENSG00000116132</t>
  </si>
  <si>
    <t>BCL9</t>
  </si>
  <si>
    <t>ENSG00000116128</t>
  </si>
  <si>
    <t>ALMS1</t>
  </si>
  <si>
    <t>ENSG00000116127</t>
  </si>
  <si>
    <t>FARSB</t>
  </si>
  <si>
    <t>ENSG00000116120</t>
  </si>
  <si>
    <t>PARD3B</t>
  </si>
  <si>
    <t>ENSG00000116117</t>
  </si>
  <si>
    <t>EPHA4</t>
  </si>
  <si>
    <t>ENSG00000116106</t>
  </si>
  <si>
    <t>SPR</t>
  </si>
  <si>
    <t>ENSG00000116096</t>
  </si>
  <si>
    <t>PLEKHA3</t>
  </si>
  <si>
    <t>ENSG00000116095</t>
  </si>
  <si>
    <t>MSH6</t>
  </si>
  <si>
    <t>ENSG00000116062</t>
  </si>
  <si>
    <t>NFE2L2</t>
  </si>
  <si>
    <t>ENSG00000116044</t>
  </si>
  <si>
    <t>ATP6V1B1</t>
  </si>
  <si>
    <t>ENSG00000116039</t>
  </si>
  <si>
    <t>VAX2</t>
  </si>
  <si>
    <t>ENSG00000116035</t>
  </si>
  <si>
    <t>GRIN3B</t>
  </si>
  <si>
    <t>ENSG00000116032</t>
  </si>
  <si>
    <t>CD207</t>
  </si>
  <si>
    <t>ENSG00000116031</t>
  </si>
  <si>
    <t>SUMO1</t>
  </si>
  <si>
    <t>ENSG00000116030</t>
  </si>
  <si>
    <t>ARID3A</t>
  </si>
  <si>
    <t>ENSG00000116017</t>
  </si>
  <si>
    <t>EPAS1</t>
  </si>
  <si>
    <t>ENSG00000116016</t>
  </si>
  <si>
    <t>KISS1R</t>
  </si>
  <si>
    <t>ENSG00000116014</t>
  </si>
  <si>
    <t>PCYOX1</t>
  </si>
  <si>
    <t>ENSG00000116005</t>
  </si>
  <si>
    <t>TIA1</t>
  </si>
  <si>
    <t>ENSG00000116001</t>
  </si>
  <si>
    <t>C2orf42</t>
  </si>
  <si>
    <t>ENSG00000115998</t>
  </si>
  <si>
    <t>TRAK2</t>
  </si>
  <si>
    <t>ENSG00000115993</t>
  </si>
  <si>
    <t>AAK1</t>
  </si>
  <si>
    <t>ENSG00000115977</t>
  </si>
  <si>
    <t>THADA</t>
  </si>
  <si>
    <t>ENSG00000115970</t>
  </si>
  <si>
    <t>ATF2</t>
  </si>
  <si>
    <t>ENSG00000115966</t>
  </si>
  <si>
    <t>RND3</t>
  </si>
  <si>
    <t>ENSG00000115963</t>
  </si>
  <si>
    <t>PLEK</t>
  </si>
  <si>
    <t>ENSG00000115956</t>
  </si>
  <si>
    <t>ORC4</t>
  </si>
  <si>
    <t>ENSG00000115947</t>
  </si>
  <si>
    <t>PNO1</t>
  </si>
  <si>
    <t>ENSG00000115946</t>
  </si>
  <si>
    <t>COX7A2L</t>
  </si>
  <si>
    <t>ENSG00000115944</t>
  </si>
  <si>
    <t>ORC2</t>
  </si>
  <si>
    <t>ENSG00000115942</t>
  </si>
  <si>
    <t>WIPF1</t>
  </si>
  <si>
    <t>ENSG00000115935</t>
  </si>
  <si>
    <t>KYNU</t>
  </si>
  <si>
    <t>ENSG00000115919</t>
  </si>
  <si>
    <t>SOS1</t>
  </si>
  <si>
    <t>ENSG00000115904</t>
  </si>
  <si>
    <t>SLC1A4</t>
  </si>
  <si>
    <t>ENSG00000115902</t>
  </si>
  <si>
    <t>PLCL1</t>
  </si>
  <si>
    <t>ENSG00000115896</t>
  </si>
  <si>
    <t>SDC1</t>
  </si>
  <si>
    <t>ENSG00000115884</t>
  </si>
  <si>
    <t>SRSF7</t>
  </si>
  <si>
    <t>ENSG00000115875</t>
  </si>
  <si>
    <t>DARS1</t>
  </si>
  <si>
    <t>ENSG00000115866</t>
  </si>
  <si>
    <t>LCT</t>
  </si>
  <si>
    <t>ENSG00000115850</t>
  </si>
  <si>
    <t>DLX2</t>
  </si>
  <si>
    <t>ENSG00000115844</t>
  </si>
  <si>
    <t>RMDN2</t>
  </si>
  <si>
    <t>ENSG00000115841</t>
  </si>
  <si>
    <t>SLC25A12</t>
  </si>
  <si>
    <t>ENSG00000115840</t>
  </si>
  <si>
    <t>RAB3GAP1</t>
  </si>
  <si>
    <t>ENSG00000115839</t>
  </si>
  <si>
    <t>QPCT</t>
  </si>
  <si>
    <t>ENSG00000115828</t>
  </si>
  <si>
    <t>DCAF17</t>
  </si>
  <si>
    <t>ENSG00000115827</t>
  </si>
  <si>
    <t>PRKD3</t>
  </si>
  <si>
    <t>ENSG00000115825</t>
  </si>
  <si>
    <t>CEBPZ</t>
  </si>
  <si>
    <t>ENSG00000115816</t>
  </si>
  <si>
    <t>STRN</t>
  </si>
  <si>
    <t>ENSG00000115808</t>
  </si>
  <si>
    <t>GORASP2</t>
  </si>
  <si>
    <t>ENSG00000115806</t>
  </si>
  <si>
    <t>PLEKHB2</t>
  </si>
  <si>
    <t>ENSG00000115762</t>
  </si>
  <si>
    <t>NOL10</t>
  </si>
  <si>
    <t>ENSG00000115761</t>
  </si>
  <si>
    <t>BIRC6</t>
  </si>
  <si>
    <t>ENSG00000115760</t>
  </si>
  <si>
    <t>ODC1</t>
  </si>
  <si>
    <t>ENSG00000115758</t>
  </si>
  <si>
    <t>HPCAL1</t>
  </si>
  <si>
    <t>ENSG00000115756</t>
  </si>
  <si>
    <t>TAF1B</t>
  </si>
  <si>
    <t>ENSG00000115750</t>
  </si>
  <si>
    <t>ID2</t>
  </si>
  <si>
    <t>ENSG00000115738</t>
  </si>
  <si>
    <t>PROC</t>
  </si>
  <si>
    <t>ENSG00000115718</t>
  </si>
  <si>
    <t>TPO</t>
  </si>
  <si>
    <t>ENSG00000115705</t>
  </si>
  <si>
    <t>STK25</t>
  </si>
  <si>
    <t>ENSG00000115694</t>
  </si>
  <si>
    <t>PASK</t>
  </si>
  <si>
    <t>ENSG00000115687</t>
  </si>
  <si>
    <t>PPP1R7</t>
  </si>
  <si>
    <t>ENSG00000115685</t>
  </si>
  <si>
    <t>HDLBP</t>
  </si>
  <si>
    <t>ENSG00000115677</t>
  </si>
  <si>
    <t>STK16</t>
  </si>
  <si>
    <t>ENSG00000115661</t>
  </si>
  <si>
    <t>ABCB6</t>
  </si>
  <si>
    <t>ENSG00000115657</t>
  </si>
  <si>
    <t>UXS1</t>
  </si>
  <si>
    <t>ENSG00000115652</t>
  </si>
  <si>
    <t>CNPPD1</t>
  </si>
  <si>
    <t>ENSG00000115649</t>
  </si>
  <si>
    <t>MLPH</t>
  </si>
  <si>
    <t>ENSG00000115648</t>
  </si>
  <si>
    <t>FHL2</t>
  </si>
  <si>
    <t>ENSG00000115641</t>
  </si>
  <si>
    <t>SLC9A2</t>
  </si>
  <si>
    <t>ENSG00000115616</t>
  </si>
  <si>
    <t>IL18RAP</t>
  </si>
  <si>
    <t>ENSG00000115607</t>
  </si>
  <si>
    <t>IL18R1</t>
  </si>
  <si>
    <t>ENSG00000115604</t>
  </si>
  <si>
    <t>IL1RL1</t>
  </si>
  <si>
    <t>ENSG00000115602</t>
  </si>
  <si>
    <t>IL1RL2</t>
  </si>
  <si>
    <t>ENSG00000115598</t>
  </si>
  <si>
    <t>WNT6</t>
  </si>
  <si>
    <t>ENSG00000115596</t>
  </si>
  <si>
    <t>IL1R1</t>
  </si>
  <si>
    <t>ENSG00000115594</t>
  </si>
  <si>
    <t>IL1R2</t>
  </si>
  <si>
    <t>ENSG00000115590</t>
  </si>
  <si>
    <t>ZNF142</t>
  </si>
  <si>
    <t>ENSG00000115568</t>
  </si>
  <si>
    <t>CHMP3</t>
  </si>
  <si>
    <t>ENSG00000115561</t>
  </si>
  <si>
    <t>PLCD4</t>
  </si>
  <si>
    <t>ENSG00000115556</t>
  </si>
  <si>
    <t>KDM3A</t>
  </si>
  <si>
    <t>ENSG00000115548</t>
  </si>
  <si>
    <t>HSPE1</t>
  </si>
  <si>
    <t>ENSG00000115541</t>
  </si>
  <si>
    <t>MOB4</t>
  </si>
  <si>
    <t>ENSG00000115540</t>
  </si>
  <si>
    <t>PDCL3</t>
  </si>
  <si>
    <t>ENSG00000115539</t>
  </si>
  <si>
    <t>CHST10</t>
  </si>
  <si>
    <t>ENSG00000115526</t>
  </si>
  <si>
    <t>ST3GAL5</t>
  </si>
  <si>
    <t>ENSG00000115525</t>
  </si>
  <si>
    <t>SF3B1</t>
  </si>
  <si>
    <t>ENSG00000115524</t>
  </si>
  <si>
    <t>GNLY</t>
  </si>
  <si>
    <t>ENSG00000115523</t>
  </si>
  <si>
    <t>COQ10B</t>
  </si>
  <si>
    <t>ENSG00000115520</t>
  </si>
  <si>
    <t>TXNDC9</t>
  </si>
  <si>
    <t>ENSG00000115514</t>
  </si>
  <si>
    <t>OTX1</t>
  </si>
  <si>
    <t>ENSG00000115507</t>
  </si>
  <si>
    <t>EHBP1</t>
  </si>
  <si>
    <t>ENSG00000115504</t>
  </si>
  <si>
    <t>GGCX</t>
  </si>
  <si>
    <t>ENSG00000115486</t>
  </si>
  <si>
    <t>CCT4</t>
  </si>
  <si>
    <t>ENSG00000115484</t>
  </si>
  <si>
    <t>EFHD1</t>
  </si>
  <si>
    <t>ENSG00000115468</t>
  </si>
  <si>
    <t>USP34</t>
  </si>
  <si>
    <t>ENSG00000115464</t>
  </si>
  <si>
    <t>IGFBP5</t>
  </si>
  <si>
    <t>ENSG00000115461</t>
  </si>
  <si>
    <t>ELMOD3</t>
  </si>
  <si>
    <t>ENSG00000115459</t>
  </si>
  <si>
    <t>IGFBP2</t>
  </si>
  <si>
    <t>ENSG00000115457</t>
  </si>
  <si>
    <t>UNC50</t>
  </si>
  <si>
    <t>ENSG00000115446</t>
  </si>
  <si>
    <t>PECR</t>
  </si>
  <si>
    <t>ENSG00000115425</t>
  </si>
  <si>
    <t>DNAH6</t>
  </si>
  <si>
    <t>ENSG00000115423</t>
  </si>
  <si>
    <t>PAPOLG</t>
  </si>
  <si>
    <t>ENSG00000115421</t>
  </si>
  <si>
    <t>GLS</t>
  </si>
  <si>
    <t>ENSG00000115419</t>
  </si>
  <si>
    <t>STAT1</t>
  </si>
  <si>
    <t>ENSG00000115415</t>
  </si>
  <si>
    <t>FN1</t>
  </si>
  <si>
    <t>ENSG00000115414</t>
  </si>
  <si>
    <t>FANCL</t>
  </si>
  <si>
    <t>ENSG00000115392</t>
  </si>
  <si>
    <t>EFEMP1</t>
  </si>
  <si>
    <t>ENSG00000115380</t>
  </si>
  <si>
    <t>WDR75</t>
  </si>
  <si>
    <t>ENSG00000115368</t>
  </si>
  <si>
    <t>LANCL1</t>
  </si>
  <si>
    <t>ENSG00000115365</t>
  </si>
  <si>
    <t>MRPL19</t>
  </si>
  <si>
    <t>ENSG00000115364</t>
  </si>
  <si>
    <t>EVA1A</t>
  </si>
  <si>
    <t>ENSG00000115363</t>
  </si>
  <si>
    <t>ACADL</t>
  </si>
  <si>
    <t>ENSG00000115361</t>
  </si>
  <si>
    <t>CCDC88A</t>
  </si>
  <si>
    <t>ENSG00000115355</t>
  </si>
  <si>
    <t>TACR1</t>
  </si>
  <si>
    <t>ENSG00000115353</t>
  </si>
  <si>
    <t>POLE4</t>
  </si>
  <si>
    <t>ENSG00000115350</t>
  </si>
  <si>
    <t>GALNT3</t>
  </si>
  <si>
    <t>ENSG00000115339</t>
  </si>
  <si>
    <t>DOK1</t>
  </si>
  <si>
    <t>ENSG00000115325</t>
  </si>
  <si>
    <t>LOXL3</t>
  </si>
  <si>
    <t>ENSG00000115318</t>
  </si>
  <si>
    <t>HTRA2</t>
  </si>
  <si>
    <t>ENSG00000115317</t>
  </si>
  <si>
    <t>RTN4</t>
  </si>
  <si>
    <t>ENSG00000115310</t>
  </si>
  <si>
    <t>AUP1</t>
  </si>
  <si>
    <t>ENSG00000115307</t>
  </si>
  <si>
    <t>SPTBN1</t>
  </si>
  <si>
    <t>ENSG00000115306</t>
  </si>
  <si>
    <t>TLX2</t>
  </si>
  <si>
    <t>ENSG00000115297</t>
  </si>
  <si>
    <t>CLIP4</t>
  </si>
  <si>
    <t>ENSG00000115295</t>
  </si>
  <si>
    <t>GRB14</t>
  </si>
  <si>
    <t>ENSG00000115290</t>
  </si>
  <si>
    <t>PCGF1</t>
  </si>
  <si>
    <t>ENSG00000115289</t>
  </si>
  <si>
    <t>NDUFS7</t>
  </si>
  <si>
    <t>ENSG00000115286</t>
  </si>
  <si>
    <t>TTC31</t>
  </si>
  <si>
    <t>ENSG00000115282</t>
  </si>
  <si>
    <t>MOGS</t>
  </si>
  <si>
    <t>ENSG00000115275</t>
  </si>
  <si>
    <t>INO80B</t>
  </si>
  <si>
    <t>ENSG00000115274</t>
  </si>
  <si>
    <t>GCA</t>
  </si>
  <si>
    <t>ENSG00000115271</t>
  </si>
  <si>
    <t>RPS15</t>
  </si>
  <si>
    <t>ENSG00000115268</t>
  </si>
  <si>
    <t>IFIH1</t>
  </si>
  <si>
    <t>ENSG00000115267</t>
  </si>
  <si>
    <t>APC2</t>
  </si>
  <si>
    <t>ENSG00000115266</t>
  </si>
  <si>
    <t>PCSK4</t>
  </si>
  <si>
    <t>ENSG00000115257</t>
  </si>
  <si>
    <t>REEP6</t>
  </si>
  <si>
    <t>ENSG00000115255</t>
  </si>
  <si>
    <t>PDE1A</t>
  </si>
  <si>
    <t>ENSG00000115252</t>
  </si>
  <si>
    <t>PPM1G</t>
  </si>
  <si>
    <t>ENSG00000115241</t>
  </si>
  <si>
    <t>ASB3</t>
  </si>
  <si>
    <t>ENSG00000115239</t>
  </si>
  <si>
    <t>SNX17</t>
  </si>
  <si>
    <t>ENSG00000115234</t>
  </si>
  <si>
    <t>PSMD14</t>
  </si>
  <si>
    <t>ENSG00000115233</t>
  </si>
  <si>
    <t>ITGA4</t>
  </si>
  <si>
    <t>ENSG00000115232</t>
  </si>
  <si>
    <t>FNDC4</t>
  </si>
  <si>
    <t>ENSG00000115226</t>
  </si>
  <si>
    <t>ITGB6</t>
  </si>
  <si>
    <t>ENSG00000115221</t>
  </si>
  <si>
    <t>NRBP1</t>
  </si>
  <si>
    <t>ENSG00000115216</t>
  </si>
  <si>
    <t>EIF2B4</t>
  </si>
  <si>
    <t>ENSG00000115211</t>
  </si>
  <si>
    <t>GTF3C2</t>
  </si>
  <si>
    <t>ENSG00000115207</t>
  </si>
  <si>
    <t>MPV17</t>
  </si>
  <si>
    <t>ENSG00000115204</t>
  </si>
  <si>
    <t>SLC30A3</t>
  </si>
  <si>
    <t>ENSG00000115194</t>
  </si>
  <si>
    <t>TANC1</t>
  </si>
  <si>
    <t>ENSG00000115183</t>
  </si>
  <si>
    <t>ACVR1</t>
  </si>
  <si>
    <t>ENSG00000115170</t>
  </si>
  <si>
    <t>CYTIP</t>
  </si>
  <si>
    <t>ENSG00000115165</t>
  </si>
  <si>
    <t>CENPA</t>
  </si>
  <si>
    <t>ENSG00000115163</t>
  </si>
  <si>
    <t>GPD2</t>
  </si>
  <si>
    <t>ENSG00000115159</t>
  </si>
  <si>
    <t>OTOF</t>
  </si>
  <si>
    <t>ENSG00000115155</t>
  </si>
  <si>
    <t>STAM2</t>
  </si>
  <si>
    <t>ENSG00000115145</t>
  </si>
  <si>
    <t>POMC</t>
  </si>
  <si>
    <t>ENSG00000115138</t>
  </si>
  <si>
    <t>DNAJC27</t>
  </si>
  <si>
    <t>ENSG00000115137</t>
  </si>
  <si>
    <t>TP53I3</t>
  </si>
  <si>
    <t>ENSG00000115129</t>
  </si>
  <si>
    <t>SF3B6</t>
  </si>
  <si>
    <t>ENSG00000115128</t>
  </si>
  <si>
    <t>TFCP2L1</t>
  </si>
  <si>
    <t>ENSG00000115112</t>
  </si>
  <si>
    <t>EPB41L5</t>
  </si>
  <si>
    <t>ENSG00000115109</t>
  </si>
  <si>
    <t>STEAP3</t>
  </si>
  <si>
    <t>ENSG00000115107</t>
  </si>
  <si>
    <t>ACTR3</t>
  </si>
  <si>
    <t>ENSG00000115091</t>
  </si>
  <si>
    <t>ZAP70</t>
  </si>
  <si>
    <t>ENSG00000115085</t>
  </si>
  <si>
    <t>SLC35F5</t>
  </si>
  <si>
    <t>ENSG00000115084</t>
  </si>
  <si>
    <t>ACTR1B</t>
  </si>
  <si>
    <t>ENSG00000115073</t>
  </si>
  <si>
    <t>NCL</t>
  </si>
  <si>
    <t>ENSG00000115053</t>
  </si>
  <si>
    <t>FAHD2A</t>
  </si>
  <si>
    <t>ENSG00000115042</t>
  </si>
  <si>
    <t>KCNIP3</t>
  </si>
  <si>
    <t>ENSG00000115041</t>
  </si>
  <si>
    <t>PIKFYVE</t>
  </si>
  <si>
    <t>ENSG00000115020</t>
  </si>
  <si>
    <t>CCL20</t>
  </si>
  <si>
    <t>ENSG00000115009</t>
  </si>
  <si>
    <t>IL1A</t>
  </si>
  <si>
    <t>ENSG00000115008</t>
  </si>
  <si>
    <t>TTL</t>
  </si>
  <si>
    <t>ENSG00000114999</t>
  </si>
  <si>
    <t>RTKN</t>
  </si>
  <si>
    <t>ENSG00000114993</t>
  </si>
  <si>
    <t>LMAN2L</t>
  </si>
  <si>
    <t>ENSG00000114988</t>
  </si>
  <si>
    <t>KANSL3</t>
  </si>
  <si>
    <t>ENSG00000114982</t>
  </si>
  <si>
    <t>MOB1A</t>
  </si>
  <si>
    <t>ENSG00000114978</t>
  </si>
  <si>
    <t>DGUOK</t>
  </si>
  <si>
    <t>ENSG00000114956</t>
  </si>
  <si>
    <t>ADAM23</t>
  </si>
  <si>
    <t>ENSG00000114948</t>
  </si>
  <si>
    <t>EEF1B2</t>
  </si>
  <si>
    <t>ENSG00000114942</t>
  </si>
  <si>
    <t>INO80D</t>
  </si>
  <si>
    <t>ENSG00000114933</t>
  </si>
  <si>
    <t>SLC4A3</t>
  </si>
  <si>
    <t>ENSG00000114923</t>
  </si>
  <si>
    <t>NEK4</t>
  </si>
  <si>
    <t>ENSG00000114904</t>
  </si>
  <si>
    <t>SPCS1</t>
  </si>
  <si>
    <t>ENSG00000114902</t>
  </si>
  <si>
    <t>EIF4G1</t>
  </si>
  <si>
    <t>ENSG00000114867</t>
  </si>
  <si>
    <t>FOXP1</t>
  </si>
  <si>
    <t>ENSG00000114861</t>
  </si>
  <si>
    <t>CLCN2</t>
  </si>
  <si>
    <t>ENSG00000114859</t>
  </si>
  <si>
    <t>NKTR</t>
  </si>
  <si>
    <t>ENSG00000114857</t>
  </si>
  <si>
    <t>TNNC1</t>
  </si>
  <si>
    <t>ENSG00000114854</t>
  </si>
  <si>
    <t>ZBTB47</t>
  </si>
  <si>
    <t>ENSG00000114853</t>
  </si>
  <si>
    <t>SSR3</t>
  </si>
  <si>
    <t>ENSG00000114850</t>
  </si>
  <si>
    <t>DNAH1</t>
  </si>
  <si>
    <t>ENSG00000114841</t>
  </si>
  <si>
    <t>VIPR1</t>
  </si>
  <si>
    <t>ENSG00000114812</t>
  </si>
  <si>
    <t>PLCH1</t>
  </si>
  <si>
    <t>ENSG00000114805</t>
  </si>
  <si>
    <t>KLHL24</t>
  </si>
  <si>
    <t>ENSG00000114796</t>
  </si>
  <si>
    <t>ARHGEF26</t>
  </si>
  <si>
    <t>ENSG00000114790</t>
  </si>
  <si>
    <t>ABHD14A-ACY1</t>
  </si>
  <si>
    <t>ENSG00000114786</t>
  </si>
  <si>
    <t>EIF1B</t>
  </si>
  <si>
    <t>ENSG00000114784</t>
  </si>
  <si>
    <t>ABHD14B</t>
  </si>
  <si>
    <t>ENSG00000114779</t>
  </si>
  <si>
    <t>ABCC5</t>
  </si>
  <si>
    <t>ENSG00000114770</t>
  </si>
  <si>
    <t>RRP9</t>
  </si>
  <si>
    <t>ENSG00000114767</t>
  </si>
  <si>
    <t>PEX5L</t>
  </si>
  <si>
    <t>ENSG00000114757</t>
  </si>
  <si>
    <t>GORASP1</t>
  </si>
  <si>
    <t>ENSG00000114745</t>
  </si>
  <si>
    <t>COMMD2</t>
  </si>
  <si>
    <t>ENSG00000114744</t>
  </si>
  <si>
    <t>WDR48</t>
  </si>
  <si>
    <t>ENSG00000114742</t>
  </si>
  <si>
    <t>ACVR2B</t>
  </si>
  <si>
    <t>ENSG00000114739</t>
  </si>
  <si>
    <t>MAPKAPK3</t>
  </si>
  <si>
    <t>ENSG00000114738</t>
  </si>
  <si>
    <t>CISH</t>
  </si>
  <si>
    <t>ENSG00000114737</t>
  </si>
  <si>
    <t>HEMK1</t>
  </si>
  <si>
    <t>ENSG00000114735</t>
  </si>
  <si>
    <t>PLSCR4</t>
  </si>
  <si>
    <t>ENSG00000114698</t>
  </si>
  <si>
    <t>MRPL3</t>
  </si>
  <si>
    <t>ENSG00000114686</t>
  </si>
  <si>
    <t>NEK11</t>
  </si>
  <si>
    <t>ENSG00000114670</t>
  </si>
  <si>
    <t>KIAA1257</t>
  </si>
  <si>
    <t>ENSG00000114656</t>
  </si>
  <si>
    <t>EFCC1</t>
  </si>
  <si>
    <t>ENSG00000114654</t>
  </si>
  <si>
    <t>SCAP</t>
  </si>
  <si>
    <t>ENSG00000114650</t>
  </si>
  <si>
    <t>KLHL18</t>
  </si>
  <si>
    <t>ENSG00000114648</t>
  </si>
  <si>
    <t>CSPG5</t>
  </si>
  <si>
    <t>ENSG00000114646</t>
  </si>
  <si>
    <t>UPK1B</t>
  </si>
  <si>
    <t>ENSG00000114638</t>
  </si>
  <si>
    <t>PODXL2</t>
  </si>
  <si>
    <t>ENSG00000114631</t>
  </si>
  <si>
    <t>ABTB1</t>
  </si>
  <si>
    <t>ENSG00000114626</t>
  </si>
  <si>
    <t>ATP6V1A</t>
  </si>
  <si>
    <t>ENSG00000114573</t>
  </si>
  <si>
    <t>PLXNA1</t>
  </si>
  <si>
    <t>ENSG00000114554</t>
  </si>
  <si>
    <t>ROPN1B</t>
  </si>
  <si>
    <t>ENSG00000114547</t>
  </si>
  <si>
    <t>SLC41A3</t>
  </si>
  <si>
    <t>ENSG00000114544</t>
  </si>
  <si>
    <t>FRMD4B</t>
  </si>
  <si>
    <t>ENSG00000114541</t>
  </si>
  <si>
    <t>C3orf52</t>
  </si>
  <si>
    <t>ENSG00000114529</t>
  </si>
  <si>
    <t>SNX4</t>
  </si>
  <si>
    <t>ENSG00000114520</t>
  </si>
  <si>
    <t>NCBP2</t>
  </si>
  <si>
    <t>ENSG00000114503</t>
  </si>
  <si>
    <t>UMPS</t>
  </si>
  <si>
    <t>ENSG00000114491</t>
  </si>
  <si>
    <t>MORC1</t>
  </si>
  <si>
    <t>ENSG00000114487</t>
  </si>
  <si>
    <t>GBE1</t>
  </si>
  <si>
    <t>ENSG00000114480</t>
  </si>
  <si>
    <t>IQCG</t>
  </si>
  <si>
    <t>ENSG00000114473</t>
  </si>
  <si>
    <t>HHLA2</t>
  </si>
  <si>
    <t>ENSG00000114455</t>
  </si>
  <si>
    <t>GNB4</t>
  </si>
  <si>
    <t>ENSG00000114450</t>
  </si>
  <si>
    <t>IFT57</t>
  </si>
  <si>
    <t>ENSG00000114446</t>
  </si>
  <si>
    <t>BBX</t>
  </si>
  <si>
    <t>ENSG00000114439</t>
  </si>
  <si>
    <t>CBLB</t>
  </si>
  <si>
    <t>ENSG00000114423</t>
  </si>
  <si>
    <t>FXR1</t>
  </si>
  <si>
    <t>ENSG00000114416</t>
  </si>
  <si>
    <t>C3orf14</t>
  </si>
  <si>
    <t>ENSG00000114405</t>
  </si>
  <si>
    <t>CYB561D2</t>
  </si>
  <si>
    <t>ENSG00000114395</t>
  </si>
  <si>
    <t>RPL24</t>
  </si>
  <si>
    <t>ENSG00000114391</t>
  </si>
  <si>
    <t>NPRL2</t>
  </si>
  <si>
    <t>ENSG00000114388</t>
  </si>
  <si>
    <t>TUSC2</t>
  </si>
  <si>
    <t>ENSG00000114383</t>
  </si>
  <si>
    <t>HYAL1</t>
  </si>
  <si>
    <t>ENSG00000114378</t>
  </si>
  <si>
    <t>USP9Y</t>
  </si>
  <si>
    <t>ENSG00000114374</t>
  </si>
  <si>
    <t>TFG</t>
  </si>
  <si>
    <t>ENSG00000114354</t>
  </si>
  <si>
    <t>GNAI2</t>
  </si>
  <si>
    <t>ENSG00000114353</t>
  </si>
  <si>
    <t>GNAT1</t>
  </si>
  <si>
    <t>ENSG00000114349</t>
  </si>
  <si>
    <t>ECT2</t>
  </si>
  <si>
    <t>ENSG00000114346</t>
  </si>
  <si>
    <t>ACAP2</t>
  </si>
  <si>
    <t>ENSG00000114331</t>
  </si>
  <si>
    <t>USP4</t>
  </si>
  <si>
    <t>ENSG00000114316</t>
  </si>
  <si>
    <t>HES1</t>
  </si>
  <si>
    <t>ENSG00000114315</t>
  </si>
  <si>
    <t>PRKAR2A</t>
  </si>
  <si>
    <t>ENSG00000114302</t>
  </si>
  <si>
    <t>FGF12</t>
  </si>
  <si>
    <t>ENSG00000114279</t>
  </si>
  <si>
    <t>COL7A1</t>
  </si>
  <si>
    <t>ENSG00000114270</t>
  </si>
  <si>
    <t>PFKFB4</t>
  </si>
  <si>
    <t>ENSG00000114268</t>
  </si>
  <si>
    <t>WNT5A</t>
  </si>
  <si>
    <t>ENSG00000114251</t>
  </si>
  <si>
    <t>LRRC31</t>
  </si>
  <si>
    <t>ENSG00000114248</t>
  </si>
  <si>
    <t>PDCD10</t>
  </si>
  <si>
    <t>ENSG00000114209</t>
  </si>
  <si>
    <t>SERPINI2</t>
  </si>
  <si>
    <t>ENSG00000114204</t>
  </si>
  <si>
    <t>BCHE</t>
  </si>
  <si>
    <t>ENSG00000114200</t>
  </si>
  <si>
    <t>KAT2B</t>
  </si>
  <si>
    <t>ENSG00000114166</t>
  </si>
  <si>
    <t>XRN1</t>
  </si>
  <si>
    <t>ENSG00000114127</t>
  </si>
  <si>
    <t>TFDP2</t>
  </si>
  <si>
    <t>ENSG00000114126</t>
  </si>
  <si>
    <t>RNF7</t>
  </si>
  <si>
    <t>ENSG00000114125</t>
  </si>
  <si>
    <t>GRK7</t>
  </si>
  <si>
    <t>ENSG00000114124</t>
  </si>
  <si>
    <t>SLC25A36</t>
  </si>
  <si>
    <t>ENSG00000114120</t>
  </si>
  <si>
    <t>RBP1</t>
  </si>
  <si>
    <t>ENSG00000114115</t>
  </si>
  <si>
    <t>CEP70</t>
  </si>
  <si>
    <t>ENSG00000114107</t>
  </si>
  <si>
    <t>ARMC8</t>
  </si>
  <si>
    <t>ENSG00000114098</t>
  </si>
  <si>
    <t>UBE3A</t>
  </si>
  <si>
    <t>ENSG00000114062</t>
  </si>
  <si>
    <t>PCCB</t>
  </si>
  <si>
    <t>ENSG00000114054</t>
  </si>
  <si>
    <t>KPNA1</t>
  </si>
  <si>
    <t>ENSG00000114030</t>
  </si>
  <si>
    <t>OGG1</t>
  </si>
  <si>
    <t>ENSG00000114026</t>
  </si>
  <si>
    <t>FAM162A</t>
  </si>
  <si>
    <t>ENSG00000114023</t>
  </si>
  <si>
    <t>NIT2</t>
  </si>
  <si>
    <t>ENSG00000114021</t>
  </si>
  <si>
    <t>AMOTL2</t>
  </si>
  <si>
    <t>ENSG00000114019</t>
  </si>
  <si>
    <t>CD86</t>
  </si>
  <si>
    <t>ENSG00000114013</t>
  </si>
  <si>
    <t>NPHP3</t>
  </si>
  <si>
    <t>ENSG00000113971</t>
  </si>
  <si>
    <t>ARL6</t>
  </si>
  <si>
    <t>ENSG00000113966</t>
  </si>
  <si>
    <t>CLDN16</t>
  </si>
  <si>
    <t>ENSG00000113946</t>
  </si>
  <si>
    <t>HGD</t>
  </si>
  <si>
    <t>ENSG00000113924</t>
  </si>
  <si>
    <t>BCL6</t>
  </si>
  <si>
    <t>ENSG00000113916</t>
  </si>
  <si>
    <t>HRG</t>
  </si>
  <si>
    <t>ENSG00000113905</t>
  </si>
  <si>
    <t>KNG1</t>
  </si>
  <si>
    <t>ENSG00000113889</t>
  </si>
  <si>
    <t>CRBN</t>
  </si>
  <si>
    <t>ENSG00000113851</t>
  </si>
  <si>
    <t>TIMMDC1</t>
  </si>
  <si>
    <t>ENSG00000113845</t>
  </si>
  <si>
    <t>TBCCD1</t>
  </si>
  <si>
    <t>ENSG00000113838</t>
  </si>
  <si>
    <t>ACTR8</t>
  </si>
  <si>
    <t>ENSG00000113812</t>
  </si>
  <si>
    <t>SELENOK</t>
  </si>
  <si>
    <t>ENSG00000113811</t>
  </si>
  <si>
    <t>SMC4</t>
  </si>
  <si>
    <t>ENSG00000113810</t>
  </si>
  <si>
    <t>EHHADH</t>
  </si>
  <si>
    <t>ENSG00000113790</t>
  </si>
  <si>
    <t>UNC5A</t>
  </si>
  <si>
    <t>ENSG00000113763</t>
  </si>
  <si>
    <t>ZNF346</t>
  </si>
  <si>
    <t>ENSG00000113761</t>
  </si>
  <si>
    <t>DBN1</t>
  </si>
  <si>
    <t>ENSG00000113758</t>
  </si>
  <si>
    <t>HRH2</t>
  </si>
  <si>
    <t>ENSG00000113749</t>
  </si>
  <si>
    <t>CPEB4</t>
  </si>
  <si>
    <t>ENSG00000113742</t>
  </si>
  <si>
    <t>STC2</t>
  </si>
  <si>
    <t>ENSG00000113739</t>
  </si>
  <si>
    <t>BNIP1</t>
  </si>
  <si>
    <t>ENSG00000113734</t>
  </si>
  <si>
    <t>ATP6V0E1</t>
  </si>
  <si>
    <t>ENSG00000113732</t>
  </si>
  <si>
    <t>CDX1</t>
  </si>
  <si>
    <t>ENSG00000113722</t>
  </si>
  <si>
    <t>PDGFRB</t>
  </si>
  <si>
    <t>ENSG00000113721</t>
  </si>
  <si>
    <t>ERGIC1</t>
  </si>
  <si>
    <t>ENSG00000113719</t>
  </si>
  <si>
    <t>HMGXB3</t>
  </si>
  <si>
    <t>ENSG00000113716</t>
  </si>
  <si>
    <t>CSNK1A1</t>
  </si>
  <si>
    <t>ENSG00000113712</t>
  </si>
  <si>
    <t>SMAD5</t>
  </si>
  <si>
    <t>ENSG00000113658</t>
  </si>
  <si>
    <t>DPYSL3</t>
  </si>
  <si>
    <t>ENSG00000113657</t>
  </si>
  <si>
    <t>TCERG1</t>
  </si>
  <si>
    <t>ENSG00000113649</t>
  </si>
  <si>
    <t>MACROH2A1</t>
  </si>
  <si>
    <t>ENSG00000113648</t>
  </si>
  <si>
    <t>WWC1</t>
  </si>
  <si>
    <t>ENSG00000113645</t>
  </si>
  <si>
    <t>RARS1</t>
  </si>
  <si>
    <t>ENSG00000113643</t>
  </si>
  <si>
    <t>TTC33</t>
  </si>
  <si>
    <t>ENSG00000113638</t>
  </si>
  <si>
    <t>TXNDC15</t>
  </si>
  <si>
    <t>ENSG00000113621</t>
  </si>
  <si>
    <t>SEC24A</t>
  </si>
  <si>
    <t>ENSG00000113615</t>
  </si>
  <si>
    <t>ENSG00000113600</t>
  </si>
  <si>
    <t>TRAPPC13</t>
  </si>
  <si>
    <t>ENSG00000113597</t>
  </si>
  <si>
    <t>TRIM23</t>
  </si>
  <si>
    <t>ENSG00000113595</t>
  </si>
  <si>
    <t>LIFR</t>
  </si>
  <si>
    <t>ENSG00000113594</t>
  </si>
  <si>
    <t>PPWD1</t>
  </si>
  <si>
    <t>ENSG00000113593</t>
  </si>
  <si>
    <t>C5orf15</t>
  </si>
  <si>
    <t>ENSG00000113583</t>
  </si>
  <si>
    <t>NR3C1</t>
  </si>
  <si>
    <t>ENSG00000113580</t>
  </si>
  <si>
    <t>FGF1</t>
  </si>
  <si>
    <t>ENSG00000113578</t>
  </si>
  <si>
    <t>PPP2CA</t>
  </si>
  <si>
    <t>ENSG00000113575</t>
  </si>
  <si>
    <t>NUP155</t>
  </si>
  <si>
    <t>ENSG00000113569</t>
  </si>
  <si>
    <t>SKP1</t>
  </si>
  <si>
    <t>ENSG00000113558</t>
  </si>
  <si>
    <t>PCDH12</t>
  </si>
  <si>
    <t>ENSG00000113555</t>
  </si>
  <si>
    <t>GNPDA1</t>
  </si>
  <si>
    <t>ENSG00000113552</t>
  </si>
  <si>
    <t>ST8SIA4</t>
  </si>
  <si>
    <t>ENSG00000113532</t>
  </si>
  <si>
    <t>IL5</t>
  </si>
  <si>
    <t>ENSG00000113525</t>
  </si>
  <si>
    <t>RAD50</t>
  </si>
  <si>
    <t>ENSG00000113522</t>
  </si>
  <si>
    <t>IL4</t>
  </si>
  <si>
    <t>ENSG00000113520</t>
  </si>
  <si>
    <t>SLC12A7</t>
  </si>
  <si>
    <t>ENSG00000113504</t>
  </si>
  <si>
    <t>PRLR</t>
  </si>
  <si>
    <t>ENSG00000113494</t>
  </si>
  <si>
    <t>BRIX1</t>
  </si>
  <si>
    <t>ENSG00000113460</t>
  </si>
  <si>
    <t>RAD1</t>
  </si>
  <si>
    <t>ENSG00000113456</t>
  </si>
  <si>
    <t>PDE4D</t>
  </si>
  <si>
    <t>ENSG00000113448</t>
  </si>
  <si>
    <t>LNPEP</t>
  </si>
  <si>
    <t>ENSG00000113441</t>
  </si>
  <si>
    <t>TARS1</t>
  </si>
  <si>
    <t>ENSG00000113407</t>
  </si>
  <si>
    <t>SLC27A6</t>
  </si>
  <si>
    <t>ENSG00000113396</t>
  </si>
  <si>
    <t>FAM172A</t>
  </si>
  <si>
    <t>ENSG00000113391</t>
  </si>
  <si>
    <t>NPR3</t>
  </si>
  <si>
    <t>ENSG00000113389</t>
  </si>
  <si>
    <t>SUB1</t>
  </si>
  <si>
    <t>ENSG00000113387</t>
  </si>
  <si>
    <t>GOLPH3</t>
  </si>
  <si>
    <t>ENSG00000113384</t>
  </si>
  <si>
    <t>ARRDC3</t>
  </si>
  <si>
    <t>ENSG00000113369</t>
  </si>
  <si>
    <t>LMNB1</t>
  </si>
  <si>
    <t>ENSG00000113368</t>
  </si>
  <si>
    <t>CDH6</t>
  </si>
  <si>
    <t>ENSG00000113361</t>
  </si>
  <si>
    <t>DROSHA</t>
  </si>
  <si>
    <t>ENSG00000113360</t>
  </si>
  <si>
    <t>POLR3G</t>
  </si>
  <si>
    <t>ENSG00000113356</t>
  </si>
  <si>
    <t>CCNG1</t>
  </si>
  <si>
    <t>ENSG00000113328</t>
  </si>
  <si>
    <t>GABRG2</t>
  </si>
  <si>
    <t>ENSG00000113327</t>
  </si>
  <si>
    <t>RASGRF2</t>
  </si>
  <si>
    <t>ENSG00000113319</t>
  </si>
  <si>
    <t>MSH3</t>
  </si>
  <si>
    <t>ENSG00000113318</t>
  </si>
  <si>
    <t>TTC1</t>
  </si>
  <si>
    <t>ENSG00000113312</t>
  </si>
  <si>
    <t>BTNL8</t>
  </si>
  <si>
    <t>ENSG00000113303</t>
  </si>
  <si>
    <t>IL12B</t>
  </si>
  <si>
    <t>ENSG00000113302</t>
  </si>
  <si>
    <t>CNOT6</t>
  </si>
  <si>
    <t>ENSG00000113300</t>
  </si>
  <si>
    <t>THBS4</t>
  </si>
  <si>
    <t>ENSG00000113296</t>
  </si>
  <si>
    <t>CLINT1</t>
  </si>
  <si>
    <t>ENSG00000113282</t>
  </si>
  <si>
    <t>ARSB</t>
  </si>
  <si>
    <t>ENSG00000113273</t>
  </si>
  <si>
    <t>THG1L</t>
  </si>
  <si>
    <t>ENSG00000113272</t>
  </si>
  <si>
    <t>RNF130</t>
  </si>
  <si>
    <t>ENSG00000113269</t>
  </si>
  <si>
    <t>ITK</t>
  </si>
  <si>
    <t>ENSG00000113263</t>
  </si>
  <si>
    <t>GRM6</t>
  </si>
  <si>
    <t>ENSG00000113262</t>
  </si>
  <si>
    <t>HAVCR1</t>
  </si>
  <si>
    <t>ENSG00000113249</t>
  </si>
  <si>
    <t>PCDHB15</t>
  </si>
  <si>
    <t>ENSG00000113248</t>
  </si>
  <si>
    <t>CLK4</t>
  </si>
  <si>
    <t>ENSG00000113240</t>
  </si>
  <si>
    <t>PDE8B</t>
  </si>
  <si>
    <t>ENSG00000113231</t>
  </si>
  <si>
    <t>PCDHB5</t>
  </si>
  <si>
    <t>ENSG00000113209</t>
  </si>
  <si>
    <t>PCDHB3</t>
  </si>
  <si>
    <t>ENSG00000113205</t>
  </si>
  <si>
    <t>FAF2</t>
  </si>
  <si>
    <t>ENSG00000113194</t>
  </si>
  <si>
    <t>CERT1</t>
  </si>
  <si>
    <t>ENSG00000113163</t>
  </si>
  <si>
    <t>HMGCR</t>
  </si>
  <si>
    <t>ENSG00000113161</t>
  </si>
  <si>
    <t>ENSG00000113141</t>
  </si>
  <si>
    <t>SPARC</t>
  </si>
  <si>
    <t>ENSG00000113140</t>
  </si>
  <si>
    <t>TMCO6</t>
  </si>
  <si>
    <t>ENSG00000113119</t>
  </si>
  <si>
    <t>APBB3</t>
  </si>
  <si>
    <t>ENSG00000113108</t>
  </si>
  <si>
    <t>CDH9</t>
  </si>
  <si>
    <t>ENSG00000113100</t>
  </si>
  <si>
    <t>GZMK</t>
  </si>
  <si>
    <t>ENSG00000113088</t>
  </si>
  <si>
    <t>LOX</t>
  </si>
  <si>
    <t>ENSG00000113083</t>
  </si>
  <si>
    <t>SLC4A9</t>
  </si>
  <si>
    <t>ENSG00000113073</t>
  </si>
  <si>
    <t>HBEGF</t>
  </si>
  <si>
    <t>ENSG00000113070</t>
  </si>
  <si>
    <t>PFDN1</t>
  </si>
  <si>
    <t>ENSG00000113068</t>
  </si>
  <si>
    <t>MRPS27</t>
  </si>
  <si>
    <t>ENSG00000113048</t>
  </si>
  <si>
    <t>HSPA9</t>
  </si>
  <si>
    <t>ENSG00000113013</t>
  </si>
  <si>
    <t>MRPS30</t>
  </si>
  <si>
    <t>ENSG00000112996</t>
  </si>
  <si>
    <t>NNT</t>
  </si>
  <si>
    <t>ENSG00000112992</t>
  </si>
  <si>
    <t>KIF20A</t>
  </si>
  <si>
    <t>ENSG00000112984</t>
  </si>
  <si>
    <t>BRD8</t>
  </si>
  <si>
    <t>ENSG00000112983</t>
  </si>
  <si>
    <t>NME5</t>
  </si>
  <si>
    <t>ENSG00000112981</t>
  </si>
  <si>
    <t>DAP</t>
  </si>
  <si>
    <t>ENSG00000112977</t>
  </si>
  <si>
    <t>HMGCS1</t>
  </si>
  <si>
    <t>ENSG00000112972</t>
  </si>
  <si>
    <t>GHR</t>
  </si>
  <si>
    <t>ENSG00000112964</t>
  </si>
  <si>
    <t>TENT4A</t>
  </si>
  <si>
    <t>ENSG00000112941</t>
  </si>
  <si>
    <t>ENSG00000112936</t>
  </si>
  <si>
    <t>SEMA5A</t>
  </si>
  <si>
    <t>ENSG00000112902</t>
  </si>
  <si>
    <t>MAN2A1</t>
  </si>
  <si>
    <t>ENSG00000112893</t>
  </si>
  <si>
    <t>CEP72</t>
  </si>
  <si>
    <t>ENSG00000112877</t>
  </si>
  <si>
    <t>NUDT12</t>
  </si>
  <si>
    <t>ENSG00000112874</t>
  </si>
  <si>
    <t>HARS2</t>
  </si>
  <si>
    <t>ENSG00000112855</t>
  </si>
  <si>
    <t>PCDHB2</t>
  </si>
  <si>
    <t>ENSG00000112852</t>
  </si>
  <si>
    <t>ERBIN</t>
  </si>
  <si>
    <t>ENSG00000112851</t>
  </si>
  <si>
    <t>TBX18</t>
  </si>
  <si>
    <t>ENSG00000112837</t>
  </si>
  <si>
    <t>MEP1A</t>
  </si>
  <si>
    <t>ENSG00000112818</t>
  </si>
  <si>
    <t>PRSS16</t>
  </si>
  <si>
    <t>ENSG00000112812</t>
  </si>
  <si>
    <t>LY86</t>
  </si>
  <si>
    <t>ENSG00000112799</t>
  </si>
  <si>
    <t>ENPP5</t>
  </si>
  <si>
    <t>ENSG00000112796</t>
  </si>
  <si>
    <t>FBRSL1</t>
  </si>
  <si>
    <t>ENSG00000112787</t>
  </si>
  <si>
    <t>CLIC5</t>
  </si>
  <si>
    <t>ENSG00000112782</t>
  </si>
  <si>
    <t>TENT5A</t>
  </si>
  <si>
    <t>ENSG00000112773</t>
  </si>
  <si>
    <t>LAMA4</t>
  </si>
  <si>
    <t>ENSG00000112769</t>
  </si>
  <si>
    <t>BTN2A1</t>
  </si>
  <si>
    <t>ENSG00000112763</t>
  </si>
  <si>
    <t>SLC29A1</t>
  </si>
  <si>
    <t>ENSG00000112759</t>
  </si>
  <si>
    <t>TTK</t>
  </si>
  <si>
    <t>ENSG00000112742</t>
  </si>
  <si>
    <t>PRPF4B</t>
  </si>
  <si>
    <t>ENSG00000112739</t>
  </si>
  <si>
    <t>VEGFA</t>
  </si>
  <si>
    <t>ENSG00000112715</t>
  </si>
  <si>
    <t>SENP6</t>
  </si>
  <si>
    <t>ENSG00000112701</t>
  </si>
  <si>
    <t>GMDS</t>
  </si>
  <si>
    <t>ENSG00000112699</t>
  </si>
  <si>
    <t>TMEM30A</t>
  </si>
  <si>
    <t>ENSG00000112697</t>
  </si>
  <si>
    <t>COX7A2</t>
  </si>
  <si>
    <t>ENSG00000112695</t>
  </si>
  <si>
    <t>EXOC2</t>
  </si>
  <si>
    <t>ENSG00000112685</t>
  </si>
  <si>
    <t>DUSP22</t>
  </si>
  <si>
    <t>ENSG00000112679</t>
  </si>
  <si>
    <t>DNPH1</t>
  </si>
  <si>
    <t>ENSG00000112667</t>
  </si>
  <si>
    <t>CUL9</t>
  </si>
  <si>
    <t>ENSG00000112659</t>
  </si>
  <si>
    <t>SRF</t>
  </si>
  <si>
    <t>ENSG00000112658</t>
  </si>
  <si>
    <t>PTK7</t>
  </si>
  <si>
    <t>ENSG00000112655</t>
  </si>
  <si>
    <t>MRPL2</t>
  </si>
  <si>
    <t>ENSG00000112651</t>
  </si>
  <si>
    <t>PPP2R5D</t>
  </si>
  <si>
    <t>ENSG00000112640</t>
  </si>
  <si>
    <t>BICRAL</t>
  </si>
  <si>
    <t>ENSG00000112624</t>
  </si>
  <si>
    <t>PRPH2</t>
  </si>
  <si>
    <t>ENSG00000112619</t>
  </si>
  <si>
    <t>GUCA1B</t>
  </si>
  <si>
    <t>ENSG00000112599</t>
  </si>
  <si>
    <t>TBP</t>
  </si>
  <si>
    <t>ENSG00000112592</t>
  </si>
  <si>
    <t>FAM120B</t>
  </si>
  <si>
    <t>ENSG00000112584</t>
  </si>
  <si>
    <t>BYSL</t>
  </si>
  <si>
    <t>ENSG00000112578</t>
  </si>
  <si>
    <t>CCND3</t>
  </si>
  <si>
    <t>ENSG00000112576</t>
  </si>
  <si>
    <t>TFEB</t>
  </si>
  <si>
    <t>ENSG00000112561</t>
  </si>
  <si>
    <t>PDE10A</t>
  </si>
  <si>
    <t>ENSG00000112541</t>
  </si>
  <si>
    <t>QKI</t>
  </si>
  <si>
    <t>ENSG00000112531</t>
  </si>
  <si>
    <t>PACRG</t>
  </si>
  <si>
    <t>ENSG00000112530</t>
  </si>
  <si>
    <t>CUTA</t>
  </si>
  <si>
    <t>ENSG00000112514</t>
  </si>
  <si>
    <t>PHF1</t>
  </si>
  <si>
    <t>ENSG00000112511</t>
  </si>
  <si>
    <t>CCR6</t>
  </si>
  <si>
    <t>ENSG00000112486</t>
  </si>
  <si>
    <t>SLC39A7</t>
  </si>
  <si>
    <t>ENSG00000112473</t>
  </si>
  <si>
    <t>EPM2A</t>
  </si>
  <si>
    <t>ENSG00000112425</t>
  </si>
  <si>
    <t>PHACTR2</t>
  </si>
  <si>
    <t>ENSG00000112419</t>
  </si>
  <si>
    <t>ADGRG6</t>
  </si>
  <si>
    <t>ENSG00000112414</t>
  </si>
  <si>
    <t>HECA</t>
  </si>
  <si>
    <t>ENSG00000112406</t>
  </si>
  <si>
    <t>SLC16A10</t>
  </si>
  <si>
    <t>ENSG00000112394</t>
  </si>
  <si>
    <t>ARFGEF3</t>
  </si>
  <si>
    <t>ENSG00000112379</t>
  </si>
  <si>
    <t>PERP</t>
  </si>
  <si>
    <t>ENSG00000112378</t>
  </si>
  <si>
    <t>FIG4</t>
  </si>
  <si>
    <t>ENSG00000112367</t>
  </si>
  <si>
    <t>ZBTB24</t>
  </si>
  <si>
    <t>ENSG00000112365</t>
  </si>
  <si>
    <t>PEX7</t>
  </si>
  <si>
    <t>ENSG00000112357</t>
  </si>
  <si>
    <t>TRIM38</t>
  </si>
  <si>
    <t>ENSG00000112343</t>
  </si>
  <si>
    <t>HBS1L</t>
  </si>
  <si>
    <t>ENSG00000112339</t>
  </si>
  <si>
    <t>SNX3</t>
  </si>
  <si>
    <t>ENSG00000112335</t>
  </si>
  <si>
    <t>SOBP</t>
  </si>
  <si>
    <t>ENSG00000112320</t>
  </si>
  <si>
    <t>EYA4</t>
  </si>
  <si>
    <t>ENSG00000112319</t>
  </si>
  <si>
    <t>GMNN</t>
  </si>
  <si>
    <t>ENSG00000112312</t>
  </si>
  <si>
    <t>B3GAT2</t>
  </si>
  <si>
    <t>ENSG00000112309</t>
  </si>
  <si>
    <t>C6orf62</t>
  </si>
  <si>
    <t>ENSG00000112308</t>
  </si>
  <si>
    <t>RPS12</t>
  </si>
  <si>
    <t>ENSG00000112306</t>
  </si>
  <si>
    <t>SMAP1</t>
  </si>
  <si>
    <t>ENSG00000112305</t>
  </si>
  <si>
    <t>ACOT13</t>
  </si>
  <si>
    <t>ENSG00000112304</t>
  </si>
  <si>
    <t>VNN2</t>
  </si>
  <si>
    <t>ENSG00000112303</t>
  </si>
  <si>
    <t>VNN1</t>
  </si>
  <si>
    <t>ENSG00000112299</t>
  </si>
  <si>
    <t>CRYBG1</t>
  </si>
  <si>
    <t>ENSG00000112297</t>
  </si>
  <si>
    <t>ALDH5A1</t>
  </si>
  <si>
    <t>ENSG00000112294</t>
  </si>
  <si>
    <t>GPLD1</t>
  </si>
  <si>
    <t>ENSG00000112293</t>
  </si>
  <si>
    <t>WASF1</t>
  </si>
  <si>
    <t>ENSG00000112290</t>
  </si>
  <si>
    <t>MED23</t>
  </si>
  <si>
    <t>ENSG00000112282</t>
  </si>
  <si>
    <t>COL9A1</t>
  </si>
  <si>
    <t>ENSG00000112280</t>
  </si>
  <si>
    <t>BVES</t>
  </si>
  <si>
    <t>ENSG00000112276</t>
  </si>
  <si>
    <t>ASCC3</t>
  </si>
  <si>
    <t>ENSG00000112249</t>
  </si>
  <si>
    <t>SIM1</t>
  </si>
  <si>
    <t>ENSG00000112246</t>
  </si>
  <si>
    <t>PTP4A1</t>
  </si>
  <si>
    <t>ENSG00000112245</t>
  </si>
  <si>
    <t>E2F3</t>
  </si>
  <si>
    <t>ENSG00000112242</t>
  </si>
  <si>
    <t>PRDM13</t>
  </si>
  <si>
    <t>ENSG00000112238</t>
  </si>
  <si>
    <t>CCNC</t>
  </si>
  <si>
    <t>ENSG00000112237</t>
  </si>
  <si>
    <t>FBXL4</t>
  </si>
  <si>
    <t>ENSG00000112234</t>
  </si>
  <si>
    <t>KHDRBS2</t>
  </si>
  <si>
    <t>ENSG00000112232</t>
  </si>
  <si>
    <t>GPR63</t>
  </si>
  <si>
    <t>ENSG00000112218</t>
  </si>
  <si>
    <t>RAB23</t>
  </si>
  <si>
    <t>ENSG00000112210</t>
  </si>
  <si>
    <t>BAG2</t>
  </si>
  <si>
    <t>ENSG00000112208</t>
  </si>
  <si>
    <t>ZNF451</t>
  </si>
  <si>
    <t>ENSG00000112200</t>
  </si>
  <si>
    <t>TREML2</t>
  </si>
  <si>
    <t>ENSG00000112195</t>
  </si>
  <si>
    <t>CAP2</t>
  </si>
  <si>
    <t>ENSG00000112186</t>
  </si>
  <si>
    <t>RBM24</t>
  </si>
  <si>
    <t>ENSG00000112183</t>
  </si>
  <si>
    <t>BACH2</t>
  </si>
  <si>
    <t>ENSG00000112182</t>
  </si>
  <si>
    <t>BMP5</t>
  </si>
  <si>
    <t>ENSG00000112175</t>
  </si>
  <si>
    <t>SAYSD1</t>
  </si>
  <si>
    <t>ENSG00000112167</t>
  </si>
  <si>
    <t>GLP1R</t>
  </si>
  <si>
    <t>ENSG00000112164</t>
  </si>
  <si>
    <t>MDN1</t>
  </si>
  <si>
    <t>ENSG00000112159</t>
  </si>
  <si>
    <t>CD83</t>
  </si>
  <si>
    <t>ENSG00000112149</t>
  </si>
  <si>
    <t>FBXO9</t>
  </si>
  <si>
    <t>ENSG00000112146</t>
  </si>
  <si>
    <t>CILK1</t>
  </si>
  <si>
    <t>ENSG00000112144</t>
  </si>
  <si>
    <t>MDGA1</t>
  </si>
  <si>
    <t>ENSG00000112139</t>
  </si>
  <si>
    <t>PHACTR1</t>
  </si>
  <si>
    <t>ENSG00000112137</t>
  </si>
  <si>
    <t>RNF8</t>
  </si>
  <si>
    <t>ENSG00000112130</t>
  </si>
  <si>
    <t>MCM3</t>
  </si>
  <si>
    <t>ENSG00000112118</t>
  </si>
  <si>
    <t>IL17F</t>
  </si>
  <si>
    <t>ENSG00000112116</t>
  </si>
  <si>
    <t>IL17A</t>
  </si>
  <si>
    <t>ENSG00000112115</t>
  </si>
  <si>
    <t>MRPL18</t>
  </si>
  <si>
    <t>ENSG00000112110</t>
  </si>
  <si>
    <t>ENSG00000112096</t>
  </si>
  <si>
    <t>SRSF3</t>
  </si>
  <si>
    <t>ENSG00000112081</t>
  </si>
  <si>
    <t>STK38</t>
  </si>
  <si>
    <t>ENSG00000112079</t>
  </si>
  <si>
    <t>KCTD20</t>
  </si>
  <si>
    <t>ENSG00000112078</t>
  </si>
  <si>
    <t>RHAG</t>
  </si>
  <si>
    <t>ENSG00000112077</t>
  </si>
  <si>
    <t>MAPK14</t>
  </si>
  <si>
    <t>ENSG00000112062</t>
  </si>
  <si>
    <t>SLC26A8</t>
  </si>
  <si>
    <t>ENSG00000112053</t>
  </si>
  <si>
    <t>TULP1</t>
  </si>
  <si>
    <t>ENSG00000112041</t>
  </si>
  <si>
    <t>FANCE</t>
  </si>
  <si>
    <t>ENSG00000112039</t>
  </si>
  <si>
    <t>OPRM1</t>
  </si>
  <si>
    <t>ENSG00000112038</t>
  </si>
  <si>
    <t>PPARD</t>
  </si>
  <si>
    <t>ENSG00000112033</t>
  </si>
  <si>
    <t>MTRF1L</t>
  </si>
  <si>
    <t>ENSG00000112031</t>
  </si>
  <si>
    <t>FBXO5</t>
  </si>
  <si>
    <t>ENSG00000112029</t>
  </si>
  <si>
    <t>ULBP1</t>
  </si>
  <si>
    <t>ENSG00000111981</t>
  </si>
  <si>
    <t>UST</t>
  </si>
  <si>
    <t>ENSG00000111962</t>
  </si>
  <si>
    <t>SASH1</t>
  </si>
  <si>
    <t>ENSG00000111961</t>
  </si>
  <si>
    <t>RIPOR2</t>
  </si>
  <si>
    <t>ENSG00000111913</t>
  </si>
  <si>
    <t>NCOA7</t>
  </si>
  <si>
    <t>ENSG00000111912</t>
  </si>
  <si>
    <t>HINT3</t>
  </si>
  <si>
    <t>ENSG00000111911</t>
  </si>
  <si>
    <t>TPD52L1</t>
  </si>
  <si>
    <t>ENSG00000111907</t>
  </si>
  <si>
    <t>HDDC2</t>
  </si>
  <si>
    <t>ENSG00000111906</t>
  </si>
  <si>
    <t>SERINC1</t>
  </si>
  <si>
    <t>ENSG00000111897</t>
  </si>
  <si>
    <t>GABRR2</t>
  </si>
  <si>
    <t>ENSG00000111886</t>
  </si>
  <si>
    <t>MAN1A1</t>
  </si>
  <si>
    <t>ENSG00000111885</t>
  </si>
  <si>
    <t>RNGTT</t>
  </si>
  <si>
    <t>ENSG00000111880</t>
  </si>
  <si>
    <t>FAM184A</t>
  </si>
  <si>
    <t>ENSG00000111879</t>
  </si>
  <si>
    <t>MCM9</t>
  </si>
  <si>
    <t>ENSG00000111877</t>
  </si>
  <si>
    <t>ASF1A</t>
  </si>
  <si>
    <t>ENSG00000111875</t>
  </si>
  <si>
    <t>ADTRP</t>
  </si>
  <si>
    <t>ENSG00000111863</t>
  </si>
  <si>
    <t>CEP85L</t>
  </si>
  <si>
    <t>ENSG00000111860</t>
  </si>
  <si>
    <t>NEDD9</t>
  </si>
  <si>
    <t>ENSG00000111859</t>
  </si>
  <si>
    <t>SMIM8</t>
  </si>
  <si>
    <t>ENSG00000111850</t>
  </si>
  <si>
    <t>GCNT2</t>
  </si>
  <si>
    <t>ENSG00000111846</t>
  </si>
  <si>
    <t>PAK1IP1</t>
  </si>
  <si>
    <t>ENSG00000111845</t>
  </si>
  <si>
    <t>TMEM14C</t>
  </si>
  <si>
    <t>ENSG00000111843</t>
  </si>
  <si>
    <t>MAK</t>
  </si>
  <si>
    <t>ENSG00000111837</t>
  </si>
  <si>
    <t>RSPH4A</t>
  </si>
  <si>
    <t>ENSG00000111834</t>
  </si>
  <si>
    <t>RWDD1</t>
  </si>
  <si>
    <t>ENSG00000111832</t>
  </si>
  <si>
    <t>DSE</t>
  </si>
  <si>
    <t>ENSG00000111817</t>
  </si>
  <si>
    <t>FRK</t>
  </si>
  <si>
    <t>ENSG00000111816</t>
  </si>
  <si>
    <t>TDP2</t>
  </si>
  <si>
    <t>ENSG00000111802</t>
  </si>
  <si>
    <t>BTN3A3</t>
  </si>
  <si>
    <t>ENSG00000111801</t>
  </si>
  <si>
    <t>COL12A1</t>
  </si>
  <si>
    <t>ENSG00000111799</t>
  </si>
  <si>
    <t>KLRB1</t>
  </si>
  <si>
    <t>ENSG00000111796</t>
  </si>
  <si>
    <t>FGFR1OP2</t>
  </si>
  <si>
    <t>ENSG00000111790</t>
  </si>
  <si>
    <t>AC009533.1</t>
  </si>
  <si>
    <t>ENSG00000111788</t>
  </si>
  <si>
    <t>SRSF9</t>
  </si>
  <si>
    <t>ENSG00000111786</t>
  </si>
  <si>
    <t>RIC8B</t>
  </si>
  <si>
    <t>ENSG00000111785</t>
  </si>
  <si>
    <t>RFX4</t>
  </si>
  <si>
    <t>ENSG00000111783</t>
  </si>
  <si>
    <t>AL021546.1</t>
  </si>
  <si>
    <t>ENSG00000111780</t>
  </si>
  <si>
    <t>COX6A1</t>
  </si>
  <si>
    <t>ENSG00000111775</t>
  </si>
  <si>
    <t>PHC1</t>
  </si>
  <si>
    <t>ENSG00000111752</t>
  </si>
  <si>
    <t>RAB35</t>
  </si>
  <si>
    <t>ENSG00000111737</t>
  </si>
  <si>
    <t>AICDA</t>
  </si>
  <si>
    <t>ENSG00000111732</t>
  </si>
  <si>
    <t>C2CD5</t>
  </si>
  <si>
    <t>ENSG00000111731</t>
  </si>
  <si>
    <t>CLEC4A</t>
  </si>
  <si>
    <t>ENSG00000111729</t>
  </si>
  <si>
    <t>ST8SIA1</t>
  </si>
  <si>
    <t>ENSG00000111728</t>
  </si>
  <si>
    <t>HCFC2</t>
  </si>
  <si>
    <t>ENSG00000111727</t>
  </si>
  <si>
    <t>CMAS</t>
  </si>
  <si>
    <t>ENSG00000111726</t>
  </si>
  <si>
    <t>PRKAB1</t>
  </si>
  <si>
    <t>ENSG00000111725</t>
  </si>
  <si>
    <t>LDHB</t>
  </si>
  <si>
    <t>ENSG00000111716</t>
  </si>
  <si>
    <t>GOLT1B</t>
  </si>
  <si>
    <t>ENSG00000111711</t>
  </si>
  <si>
    <t>SUDS3</t>
  </si>
  <si>
    <t>ENSG00000111707</t>
  </si>
  <si>
    <t>NANOG</t>
  </si>
  <si>
    <t>ENSG00000111704</t>
  </si>
  <si>
    <t>SLCO1B3</t>
  </si>
  <si>
    <t>ENSG00000111700</t>
  </si>
  <si>
    <t>NT5DC3</t>
  </si>
  <si>
    <t>ENSG00000111696</t>
  </si>
  <si>
    <t>LPCAT3</t>
  </si>
  <si>
    <t>ENSG00000111684</t>
  </si>
  <si>
    <t>PTPN6</t>
  </si>
  <si>
    <t>ENSG00000111679</t>
  </si>
  <si>
    <t>C12orf57</t>
  </si>
  <si>
    <t>ENSG00000111678</t>
  </si>
  <si>
    <t>ATN1</t>
  </si>
  <si>
    <t>ENSG00000111676</t>
  </si>
  <si>
    <t>ENO2</t>
  </si>
  <si>
    <t>ENSG00000111674</t>
  </si>
  <si>
    <t>SPSB2</t>
  </si>
  <si>
    <t>ENSG00000111671</t>
  </si>
  <si>
    <t>GNPTAB</t>
  </si>
  <si>
    <t>ENSG00000111670</t>
  </si>
  <si>
    <t>TPI1</t>
  </si>
  <si>
    <t>ENSG00000111669</t>
  </si>
  <si>
    <t>USP5</t>
  </si>
  <si>
    <t>ENSG00000111667</t>
  </si>
  <si>
    <t>CHPT1</t>
  </si>
  <si>
    <t>ENSG00000111666</t>
  </si>
  <si>
    <t>CDCA3</t>
  </si>
  <si>
    <t>ENSG00000111665</t>
  </si>
  <si>
    <t>GNB3</t>
  </si>
  <si>
    <t>ENSG00000111664</t>
  </si>
  <si>
    <t>ING4</t>
  </si>
  <si>
    <t>ENSG00000111653</t>
  </si>
  <si>
    <t>COPS7A</t>
  </si>
  <si>
    <t>ENSG00000111652</t>
  </si>
  <si>
    <t>UHRF1BP1L</t>
  </si>
  <si>
    <t>ENSG00000111647</t>
  </si>
  <si>
    <t>ACRBP</t>
  </si>
  <si>
    <t>ENSG00000111644</t>
  </si>
  <si>
    <t>CHD4</t>
  </si>
  <si>
    <t>ENSG00000111642</t>
  </si>
  <si>
    <t>NOP2</t>
  </si>
  <si>
    <t>ENSG00000111641</t>
  </si>
  <si>
    <t>GAPDH</t>
  </si>
  <si>
    <t>ENSG00000111640</t>
  </si>
  <si>
    <t>MRPL51</t>
  </si>
  <si>
    <t>ENSG00000111639</t>
  </si>
  <si>
    <t>KRR1</t>
  </si>
  <si>
    <t>ENSG00000111615</t>
  </si>
  <si>
    <t>CPSF6</t>
  </si>
  <si>
    <t>ENSG00000111605</t>
  </si>
  <si>
    <t>TIMELESS</t>
  </si>
  <si>
    <t>ENSG00000111602</t>
  </si>
  <si>
    <t>CNOT2</t>
  </si>
  <si>
    <t>ENSG00000111596</t>
  </si>
  <si>
    <t>NUP107</t>
  </si>
  <si>
    <t>ENSG00000111581</t>
  </si>
  <si>
    <t>MDM1</t>
  </si>
  <si>
    <t>ENSG00000111554</t>
  </si>
  <si>
    <t>RAB5B</t>
  </si>
  <si>
    <t>ENSG00000111540</t>
  </si>
  <si>
    <t>IFNG</t>
  </si>
  <si>
    <t>ENSG00000111537</t>
  </si>
  <si>
    <t>IL26</t>
  </si>
  <si>
    <t>ENSG00000111536</t>
  </si>
  <si>
    <t>CAND1</t>
  </si>
  <si>
    <t>ENSG00000111530</t>
  </si>
  <si>
    <t>TBC1D30</t>
  </si>
  <si>
    <t>ENSG00000111490</t>
  </si>
  <si>
    <t>COPZ1</t>
  </si>
  <si>
    <t>ENSG00000111481</t>
  </si>
  <si>
    <t>ADGRD1</t>
  </si>
  <si>
    <t>ENSG00000111452</t>
  </si>
  <si>
    <t>STX2</t>
  </si>
  <si>
    <t>ENSG00000111450</t>
  </si>
  <si>
    <t>RFC5</t>
  </si>
  <si>
    <t>ENSG00000111445</t>
  </si>
  <si>
    <t>VDR</t>
  </si>
  <si>
    <t>ENSG00000111424</t>
  </si>
  <si>
    <t>C12orf49</t>
  </si>
  <si>
    <t>ENSG00000111412</t>
  </si>
  <si>
    <t>ENDOU</t>
  </si>
  <si>
    <t>ENSG00000111405</t>
  </si>
  <si>
    <t>SLC38A1</t>
  </si>
  <si>
    <t>ENSG00000111371</t>
  </si>
  <si>
    <t>DDX55</t>
  </si>
  <si>
    <t>ENSG00000111364</t>
  </si>
  <si>
    <t>EIF2B1</t>
  </si>
  <si>
    <t>ENSG00000111361</t>
  </si>
  <si>
    <t>GTF2H3</t>
  </si>
  <si>
    <t>ENSG00000111358</t>
  </si>
  <si>
    <t>ARHGDIB</t>
  </si>
  <si>
    <t>ENSG00000111348</t>
  </si>
  <si>
    <t>RASAL1</t>
  </si>
  <si>
    <t>ENSG00000111344</t>
  </si>
  <si>
    <t>MGP</t>
  </si>
  <si>
    <t>ENSG00000111341</t>
  </si>
  <si>
    <t>ART4</t>
  </si>
  <si>
    <t>ENSG00000111339</t>
  </si>
  <si>
    <t>OAS2</t>
  </si>
  <si>
    <t>ENSG00000111335</t>
  </si>
  <si>
    <t>OAS3</t>
  </si>
  <si>
    <t>ENSG00000111331</t>
  </si>
  <si>
    <t>CDK2AP1</t>
  </si>
  <si>
    <t>ENSG00000111328</t>
  </si>
  <si>
    <t>OGFOD2</t>
  </si>
  <si>
    <t>ENSG00000111325</t>
  </si>
  <si>
    <t>LTBR</t>
  </si>
  <si>
    <t>ENSG00000111321</t>
  </si>
  <si>
    <t>SCNN1A</t>
  </si>
  <si>
    <t>ENSG00000111319</t>
  </si>
  <si>
    <t>GSG1</t>
  </si>
  <si>
    <t>ENSG00000111305</t>
  </si>
  <si>
    <t>NAA25</t>
  </si>
  <si>
    <t>ENSG00000111300</t>
  </si>
  <si>
    <t>GPRC5D</t>
  </si>
  <si>
    <t>ENSG00000111291</t>
  </si>
  <si>
    <t>CDKN1B</t>
  </si>
  <si>
    <t>ENSG00000111276</t>
  </si>
  <si>
    <t>ALDH2</t>
  </si>
  <si>
    <t>ENSG00000111275</t>
  </si>
  <si>
    <t>ACAD10</t>
  </si>
  <si>
    <t>ENSG00000111271</t>
  </si>
  <si>
    <t>CREBL2</t>
  </si>
  <si>
    <t>ENSG00000111269</t>
  </si>
  <si>
    <t>DUSP16</t>
  </si>
  <si>
    <t>ENSG00000111266</t>
  </si>
  <si>
    <t>KCNA1</t>
  </si>
  <si>
    <t>ENSG00000111262</t>
  </si>
  <si>
    <t>MANSC1</t>
  </si>
  <si>
    <t>ENSG00000111261</t>
  </si>
  <si>
    <t>AKAP3</t>
  </si>
  <si>
    <t>ENSG00000111254</t>
  </si>
  <si>
    <t>SH2B3</t>
  </si>
  <si>
    <t>ENSG00000111252</t>
  </si>
  <si>
    <t>CUX2</t>
  </si>
  <si>
    <t>ENSG00000111249</t>
  </si>
  <si>
    <t>RAD51AP1</t>
  </si>
  <si>
    <t>ENSG00000111247</t>
  </si>
  <si>
    <t>VPS29</t>
  </si>
  <si>
    <t>ENSG00000111237</t>
  </si>
  <si>
    <t>GPN3</t>
  </si>
  <si>
    <t>ENSG00000111231</t>
  </si>
  <si>
    <t>ARPC3</t>
  </si>
  <si>
    <t>ENSG00000111229</t>
  </si>
  <si>
    <t>PARP11</t>
  </si>
  <si>
    <t>ENSG00000111224</t>
  </si>
  <si>
    <t>PRMT8</t>
  </si>
  <si>
    <t>ENSG00000111218</t>
  </si>
  <si>
    <t>PRR4</t>
  </si>
  <si>
    <t>ENSG00000111215</t>
  </si>
  <si>
    <t>FOXM1</t>
  </si>
  <si>
    <t>ENSG00000111206</t>
  </si>
  <si>
    <t>ITFG2</t>
  </si>
  <si>
    <t>ENSG00000111203</t>
  </si>
  <si>
    <t>TRPV4</t>
  </si>
  <si>
    <t>ENSG00000111199</t>
  </si>
  <si>
    <t>MAGOHB</t>
  </si>
  <si>
    <t>ENSG00000111196</t>
  </si>
  <si>
    <t>WNT5B</t>
  </si>
  <si>
    <t>ENSG00000111186</t>
  </si>
  <si>
    <t>SLC6A12</t>
  </si>
  <si>
    <t>ENSG00000111181</t>
  </si>
  <si>
    <t>ELK3</t>
  </si>
  <si>
    <t>ENSG00000111145</t>
  </si>
  <si>
    <t>LTA4H</t>
  </si>
  <si>
    <t>ENSG00000111144</t>
  </si>
  <si>
    <t>METAP2</t>
  </si>
  <si>
    <t>ENSG00000111142</t>
  </si>
  <si>
    <t>PPM1H</t>
  </si>
  <si>
    <t>ENSG00000111110</t>
  </si>
  <si>
    <t>GLI1</t>
  </si>
  <si>
    <t>ENSG00000111087</t>
  </si>
  <si>
    <t>TNS2</t>
  </si>
  <si>
    <t>ENSG00000111077</t>
  </si>
  <si>
    <t>ACSS3</t>
  </si>
  <si>
    <t>ENSG00000111058</t>
  </si>
  <si>
    <t>KRT18</t>
  </si>
  <si>
    <t>ENSG00000111057</t>
  </si>
  <si>
    <t>LIN7A</t>
  </si>
  <si>
    <t>ENSG00000111052</t>
  </si>
  <si>
    <t>CYP27B1</t>
  </si>
  <si>
    <t>ENSG00000111012</t>
  </si>
  <si>
    <t>RSRC2</t>
  </si>
  <si>
    <t>ENSG00000111011</t>
  </si>
  <si>
    <t>BCL7A</t>
  </si>
  <si>
    <t>ENSG00000110987</t>
  </si>
  <si>
    <t>PTGES3</t>
  </si>
  <si>
    <t>ENSG00000110958</t>
  </si>
  <si>
    <t>ATP5F1B</t>
  </si>
  <si>
    <t>ENSG00000110955</t>
  </si>
  <si>
    <t>IL23A</t>
  </si>
  <si>
    <t>ENSG00000110944</t>
  </si>
  <si>
    <t>BIN2</t>
  </si>
  <si>
    <t>ENSG00000110934</t>
  </si>
  <si>
    <t>CAMKK2</t>
  </si>
  <si>
    <t>ENSG00000110931</t>
  </si>
  <si>
    <t>CSRNP2</t>
  </si>
  <si>
    <t>ENSG00000110925</t>
  </si>
  <si>
    <t>MVK</t>
  </si>
  <si>
    <t>ENSG00000110921</t>
  </si>
  <si>
    <t>MLEC</t>
  </si>
  <si>
    <t>ENSG00000110917</t>
  </si>
  <si>
    <t>SLC11A2</t>
  </si>
  <si>
    <t>ENSG00000110911</t>
  </si>
  <si>
    <t>KCTD10</t>
  </si>
  <si>
    <t>ENSG00000110906</t>
  </si>
  <si>
    <t>TSPAN11</t>
  </si>
  <si>
    <t>ENSG00000110900</t>
  </si>
  <si>
    <t>CAPRIN2</t>
  </si>
  <si>
    <t>ENSG00000110888</t>
  </si>
  <si>
    <t>DAO</t>
  </si>
  <si>
    <t>ENSG00000110887</t>
  </si>
  <si>
    <t>ASIC1</t>
  </si>
  <si>
    <t>ENSG00000110881</t>
  </si>
  <si>
    <t>CORO1C</t>
  </si>
  <si>
    <t>ENSG00000110880</t>
  </si>
  <si>
    <t>SELPLG</t>
  </si>
  <si>
    <t>ENSG00000110876</t>
  </si>
  <si>
    <t>COQ5</t>
  </si>
  <si>
    <t>ENSG00000110871</t>
  </si>
  <si>
    <t>CLEC2B</t>
  </si>
  <si>
    <t>ENSG00000110852</t>
  </si>
  <si>
    <t>PRDM4</t>
  </si>
  <si>
    <t>ENSG00000110851</t>
  </si>
  <si>
    <t>CD69</t>
  </si>
  <si>
    <t>ENSG00000110848</t>
  </si>
  <si>
    <t>PRPF40B</t>
  </si>
  <si>
    <t>ENSG00000110844</t>
  </si>
  <si>
    <t>PPFIBP1</t>
  </si>
  <si>
    <t>ENSG00000110841</t>
  </si>
  <si>
    <t>P3H3</t>
  </si>
  <si>
    <t>ENSG00000110811</t>
  </si>
  <si>
    <t>PSMD9</t>
  </si>
  <si>
    <t>ENSG00000110801</t>
  </si>
  <si>
    <t>VWF</t>
  </si>
  <si>
    <t>ENSG00000110799</t>
  </si>
  <si>
    <t>POU2AF1</t>
  </si>
  <si>
    <t>ENSG00000110777</t>
  </si>
  <si>
    <t>GTF2H1</t>
  </si>
  <si>
    <t>ENSG00000110768</t>
  </si>
  <si>
    <t>HPS5</t>
  </si>
  <si>
    <t>ENSG00000110756</t>
  </si>
  <si>
    <t>EXPH5</t>
  </si>
  <si>
    <t>ENSG00000110723</t>
  </si>
  <si>
    <t>CHKA</t>
  </si>
  <si>
    <t>ENSG00000110721</t>
  </si>
  <si>
    <t>TCIRG1</t>
  </si>
  <si>
    <t>ENSG00000110719</t>
  </si>
  <si>
    <t>NDUFS8</t>
  </si>
  <si>
    <t>ENSG00000110717</t>
  </si>
  <si>
    <t>NUP98</t>
  </si>
  <si>
    <t>ENSG00000110713</t>
  </si>
  <si>
    <t>AIP</t>
  </si>
  <si>
    <t>ENSG00000110711</t>
  </si>
  <si>
    <t>RPS13</t>
  </si>
  <si>
    <t>ENSG00000110700</t>
  </si>
  <si>
    <t>PITPNM1</t>
  </si>
  <si>
    <t>ENSG00000110697</t>
  </si>
  <si>
    <t>C11orf58</t>
  </si>
  <si>
    <t>ENSG00000110696</t>
  </si>
  <si>
    <t>SOX6</t>
  </si>
  <si>
    <t>ENSG00000110693</t>
  </si>
  <si>
    <t>ELMOD1</t>
  </si>
  <si>
    <t>ENSG00000110675</t>
  </si>
  <si>
    <t>C11orf21</t>
  </si>
  <si>
    <t>ENSG00000110665</t>
  </si>
  <si>
    <t>SLC35F2</t>
  </si>
  <si>
    <t>ENSG00000110660</t>
  </si>
  <si>
    <t>CD81</t>
  </si>
  <si>
    <t>ENSG00000110651</t>
  </si>
  <si>
    <t>SLC22A18</t>
  </si>
  <si>
    <t>ENSG00000110628</t>
  </si>
  <si>
    <t>CARS1</t>
  </si>
  <si>
    <t>ENSG00000110619</t>
  </si>
  <si>
    <t>NAA40</t>
  </si>
  <si>
    <t>ENSG00000110583</t>
  </si>
  <si>
    <t>PTPMT1</t>
  </si>
  <si>
    <t>ENSG00000110536</t>
  </si>
  <si>
    <t>MADD</t>
  </si>
  <si>
    <t>ENSG00000110514</t>
  </si>
  <si>
    <t>AMBRA1</t>
  </si>
  <si>
    <t>ENSG00000110497</t>
  </si>
  <si>
    <t>MDK</t>
  </si>
  <si>
    <t>ENSG00000110492</t>
  </si>
  <si>
    <t>ACCS</t>
  </si>
  <si>
    <t>ENSG00000110455</t>
  </si>
  <si>
    <t>CD5</t>
  </si>
  <si>
    <t>ENSG00000110448</t>
  </si>
  <si>
    <t>SLC15A3</t>
  </si>
  <si>
    <t>ENSG00000110446</t>
  </si>
  <si>
    <t>COMMD9</t>
  </si>
  <si>
    <t>ENSG00000110442</t>
  </si>
  <si>
    <t>SLC1A2</t>
  </si>
  <si>
    <t>ENSG00000110436</t>
  </si>
  <si>
    <t>PDHX</t>
  </si>
  <si>
    <t>ENSG00000110435</t>
  </si>
  <si>
    <t>FBXO3</t>
  </si>
  <si>
    <t>ENSG00000110429</t>
  </si>
  <si>
    <t>KIAA1549L</t>
  </si>
  <si>
    <t>ENSG00000110427</t>
  </si>
  <si>
    <t>HIPK3</t>
  </si>
  <si>
    <t>ENSG00000110422</t>
  </si>
  <si>
    <t>NECTIN1</t>
  </si>
  <si>
    <t>ENSG00000110400</t>
  </si>
  <si>
    <t>CBL</t>
  </si>
  <si>
    <t>ENSG00000110395</t>
  </si>
  <si>
    <t>UPK2</t>
  </si>
  <si>
    <t>ENSG00000110375</t>
  </si>
  <si>
    <t>DDX6</t>
  </si>
  <si>
    <t>ENSG00000110367</t>
  </si>
  <si>
    <t>UBE4A</t>
  </si>
  <si>
    <t>ENSG00000110344</t>
  </si>
  <si>
    <t>BIRC2</t>
  </si>
  <si>
    <t>ENSG00000110330</t>
  </si>
  <si>
    <t>GALNT18</t>
  </si>
  <si>
    <t>ENSG00000110328</t>
  </si>
  <si>
    <t>IL10RA</t>
  </si>
  <si>
    <t>ENSG00000110324</t>
  </si>
  <si>
    <t>EIF4G2</t>
  </si>
  <si>
    <t>ENSG00000110321</t>
  </si>
  <si>
    <t>CEP126</t>
  </si>
  <si>
    <t>ENSG00000110318</t>
  </si>
  <si>
    <t>RNF141</t>
  </si>
  <si>
    <t>ENSG00000110315</t>
  </si>
  <si>
    <t>CEP164</t>
  </si>
  <si>
    <t>ENSG00000110274</t>
  </si>
  <si>
    <t>ARHGEF17</t>
  </si>
  <si>
    <t>ENSG00000110237</t>
  </si>
  <si>
    <t>PANX1</t>
  </si>
  <si>
    <t>ENSG00000110218</t>
  </si>
  <si>
    <t>FOLR3</t>
  </si>
  <si>
    <t>ENSG00000110203</t>
  </si>
  <si>
    <t>ANAPC15</t>
  </si>
  <si>
    <t>ENSG00000110200</t>
  </si>
  <si>
    <t>FOLR1</t>
  </si>
  <si>
    <t>ENSG00000110195</t>
  </si>
  <si>
    <t>CHORDC1</t>
  </si>
  <si>
    <t>ENSG00000110172</t>
  </si>
  <si>
    <t>TRIM3</t>
  </si>
  <si>
    <t>ENSG00000110171</t>
  </si>
  <si>
    <t>HPX</t>
  </si>
  <si>
    <t>ENSG00000110169</t>
  </si>
  <si>
    <t>CCKBR</t>
  </si>
  <si>
    <t>ENSG00000110148</t>
  </si>
  <si>
    <t>TMEM109</t>
  </si>
  <si>
    <t>ENSG00000110108</t>
  </si>
  <si>
    <t>PRPF19</t>
  </si>
  <si>
    <t>ENSG00000110107</t>
  </si>
  <si>
    <t>CCDC86</t>
  </si>
  <si>
    <t>ENSG00000110104</t>
  </si>
  <si>
    <t>CCND1</t>
  </si>
  <si>
    <t>ENSG00000110092</t>
  </si>
  <si>
    <t>CPT1A</t>
  </si>
  <si>
    <t>ENSG00000110090</t>
  </si>
  <si>
    <t>ST3GAL4</t>
  </si>
  <si>
    <t>ENSG00000110080</t>
  </si>
  <si>
    <t>MS4A4A</t>
  </si>
  <si>
    <t>ENSG00000110079</t>
  </si>
  <si>
    <t>MS4A6A</t>
  </si>
  <si>
    <t>ENSG00000110077</t>
  </si>
  <si>
    <t>NRXN2</t>
  </si>
  <si>
    <t>ENSG00000110076</t>
  </si>
  <si>
    <t>PPP6R3</t>
  </si>
  <si>
    <t>ENSG00000110075</t>
  </si>
  <si>
    <t>FOXRED1</t>
  </si>
  <si>
    <t>ENSG00000110074</t>
  </si>
  <si>
    <t>KMT5B</t>
  </si>
  <si>
    <t>ENSG00000110066</t>
  </si>
  <si>
    <t>DCPS</t>
  </si>
  <si>
    <t>ENSG00000110063</t>
  </si>
  <si>
    <t>PUS3</t>
  </si>
  <si>
    <t>ENSG00000110060</t>
  </si>
  <si>
    <t>UNC93B1</t>
  </si>
  <si>
    <t>ENSG00000110057</t>
  </si>
  <si>
    <t>OSBP</t>
  </si>
  <si>
    <t>ENSG00000110048</t>
  </si>
  <si>
    <t>EHD1</t>
  </si>
  <si>
    <t>ENSG00000110047</t>
  </si>
  <si>
    <t>ATG2A</t>
  </si>
  <si>
    <t>ENSG00000110046</t>
  </si>
  <si>
    <t>DTX4</t>
  </si>
  <si>
    <t>ENSG00000110042</t>
  </si>
  <si>
    <t>LPXN</t>
  </si>
  <si>
    <t>ENSG00000110031</t>
  </si>
  <si>
    <t>SNX15</t>
  </si>
  <si>
    <t>ENSG00000110025</t>
  </si>
  <si>
    <t>SIAE</t>
  </si>
  <si>
    <t>ENSG00000110013</t>
  </si>
  <si>
    <t>DNAJC4</t>
  </si>
  <si>
    <t>ENSG00000110011</t>
  </si>
  <si>
    <t>VWA5A</t>
  </si>
  <si>
    <t>ENSG00000110002</t>
  </si>
  <si>
    <t>P2RX3</t>
  </si>
  <si>
    <t>ENSG00000109991</t>
  </si>
  <si>
    <t>HSPA8</t>
  </si>
  <si>
    <t>ENSG00000109971</t>
  </si>
  <si>
    <t>B3GAT1</t>
  </si>
  <si>
    <t>ENSG00000109956</t>
  </si>
  <si>
    <t>JHY</t>
  </si>
  <si>
    <t>ENSG00000109944</t>
  </si>
  <si>
    <t>CRTAM</t>
  </si>
  <si>
    <t>ENSG00000109943</t>
  </si>
  <si>
    <t>SC5D</t>
  </si>
  <si>
    <t>ENSG00000109929</t>
  </si>
  <si>
    <t>TECTA</t>
  </si>
  <si>
    <t>ENSG00000109927</t>
  </si>
  <si>
    <t>FNBP4</t>
  </si>
  <si>
    <t>ENSG00000109920</t>
  </si>
  <si>
    <t>MTCH2</t>
  </si>
  <si>
    <t>ENSG00000109919</t>
  </si>
  <si>
    <t>ZPR1</t>
  </si>
  <si>
    <t>ENSG00000109917</t>
  </si>
  <si>
    <t>ELP4</t>
  </si>
  <si>
    <t>ENSG00000109911</t>
  </si>
  <si>
    <t>ZBTB16</t>
  </si>
  <si>
    <t>ENSG00000109906</t>
  </si>
  <si>
    <t>CCDC34</t>
  </si>
  <si>
    <t>ENSG00000109881</t>
  </si>
  <si>
    <t>CTSC</t>
  </si>
  <si>
    <t>ENSG00000109861</t>
  </si>
  <si>
    <t>HTATIP2</t>
  </si>
  <si>
    <t>ENSG00000109854</t>
  </si>
  <si>
    <t>DBX1</t>
  </si>
  <si>
    <t>ENSG00000109851</t>
  </si>
  <si>
    <t>CRYAB</t>
  </si>
  <si>
    <t>ENSG00000109846</t>
  </si>
  <si>
    <t>DDX25</t>
  </si>
  <si>
    <t>ENSG00000109832</t>
  </si>
  <si>
    <t>PPARGC1A</t>
  </si>
  <si>
    <t>ENSG00000109819</t>
  </si>
  <si>
    <t>UGDH</t>
  </si>
  <si>
    <t>ENSG00000109814</t>
  </si>
  <si>
    <t>NCAPG</t>
  </si>
  <si>
    <t>ENSG00000109805</t>
  </si>
  <si>
    <t>FAM149A</t>
  </si>
  <si>
    <t>ENSG00000109794</t>
  </si>
  <si>
    <t>KLHL5</t>
  </si>
  <si>
    <t>ENSG00000109790</t>
  </si>
  <si>
    <t>KLF3</t>
  </si>
  <si>
    <t>ENSG00000109787</t>
  </si>
  <si>
    <t>UFSP2</t>
  </si>
  <si>
    <t>ENSG00000109775</t>
  </si>
  <si>
    <t>LRP2BP</t>
  </si>
  <si>
    <t>ENSG00000109771</t>
  </si>
  <si>
    <t>SNX25</t>
  </si>
  <si>
    <t>ENSG00000109762</t>
  </si>
  <si>
    <t>HGFAC</t>
  </si>
  <si>
    <t>ENSG00000109758</t>
  </si>
  <si>
    <t>RAPGEF2</t>
  </si>
  <si>
    <t>ENSG00000109756</t>
  </si>
  <si>
    <t>BST1</t>
  </si>
  <si>
    <t>ENSG00000109743</t>
  </si>
  <si>
    <t>GLRB</t>
  </si>
  <si>
    <t>ENSG00000109738</t>
  </si>
  <si>
    <t>MFSD10</t>
  </si>
  <si>
    <t>ENSG00000109736</t>
  </si>
  <si>
    <t>NKX3-2</t>
  </si>
  <si>
    <t>ENSG00000109705</t>
  </si>
  <si>
    <t>STIM2</t>
  </si>
  <si>
    <t>ENSG00000109689</t>
  </si>
  <si>
    <t>SH3D19</t>
  </si>
  <si>
    <t>ENSG00000109686</t>
  </si>
  <si>
    <t>NSD2</t>
  </si>
  <si>
    <t>ENSG00000109685</t>
  </si>
  <si>
    <t>CLNK</t>
  </si>
  <si>
    <t>ENSG00000109684</t>
  </si>
  <si>
    <t>TBC1D19</t>
  </si>
  <si>
    <t>ENSG00000109680</t>
  </si>
  <si>
    <t>NEIL3</t>
  </si>
  <si>
    <t>ENSG00000109674</t>
  </si>
  <si>
    <t>FBXW7</t>
  </si>
  <si>
    <t>ENSG00000109670</t>
  </si>
  <si>
    <t>SLC2A9</t>
  </si>
  <si>
    <t>ENSG00000109667</t>
  </si>
  <si>
    <t>TRIM2</t>
  </si>
  <si>
    <t>ENSG00000109654</t>
  </si>
  <si>
    <t>SEPSECS</t>
  </si>
  <si>
    <t>ENSG00000109618</t>
  </si>
  <si>
    <t>SOD3</t>
  </si>
  <si>
    <t>ENSG00000109610</t>
  </si>
  <si>
    <t>DHX15</t>
  </si>
  <si>
    <t>ENSG00000109606</t>
  </si>
  <si>
    <t>GALNT7</t>
  </si>
  <si>
    <t>ENSG00000109586</t>
  </si>
  <si>
    <t>AADAT</t>
  </si>
  <si>
    <t>ENSG00000109576</t>
  </si>
  <si>
    <t>CLCN3</t>
  </si>
  <si>
    <t>ENSG00000109572</t>
  </si>
  <si>
    <t>FRG1</t>
  </si>
  <si>
    <t>ENSG00000109536</t>
  </si>
  <si>
    <t>GAR1</t>
  </si>
  <si>
    <t>ENSG00000109534</t>
  </si>
  <si>
    <t>GRPEL1</t>
  </si>
  <si>
    <t>ENSG00000109519</t>
  </si>
  <si>
    <t>WFS1</t>
  </si>
  <si>
    <t>ENSG00000109501</t>
  </si>
  <si>
    <t>RPL34</t>
  </si>
  <si>
    <t>ENSG00000109475</t>
  </si>
  <si>
    <t>CPE</t>
  </si>
  <si>
    <t>ENSG00000109472</t>
  </si>
  <si>
    <t>IL2</t>
  </si>
  <si>
    <t>ENSG00000109471</t>
  </si>
  <si>
    <t>KLHL2</t>
  </si>
  <si>
    <t>ENSG00000109466</t>
  </si>
  <si>
    <t>GAB1</t>
  </si>
  <si>
    <t>ENSG00000109458</t>
  </si>
  <si>
    <t>INPP4B</t>
  </si>
  <si>
    <t>ENSG00000109452</t>
  </si>
  <si>
    <t>ZNF330</t>
  </si>
  <si>
    <t>ENSG00000109445</t>
  </si>
  <si>
    <t>TBC1D9</t>
  </si>
  <si>
    <t>ENSG00000109436</t>
  </si>
  <si>
    <t>NDUFC1</t>
  </si>
  <si>
    <t>ENSG00000109390</t>
  </si>
  <si>
    <t>ELF2</t>
  </si>
  <si>
    <t>ENSG00000109381</t>
  </si>
  <si>
    <t>MAPK10</t>
  </si>
  <si>
    <t>ENSG00000109339</t>
  </si>
  <si>
    <t>UBE2D3</t>
  </si>
  <si>
    <t>ENSG00000109332</t>
  </si>
  <si>
    <t>MANBA</t>
  </si>
  <si>
    <t>ENSG00000109323</t>
  </si>
  <si>
    <t>AREG</t>
  </si>
  <si>
    <t>ENSG00000109321</t>
  </si>
  <si>
    <t>NFKB1</t>
  </si>
  <si>
    <t>ENSG00000109320</t>
  </si>
  <si>
    <t>PF4V1</t>
  </si>
  <si>
    <t>ENSG00000109272</t>
  </si>
  <si>
    <t>LAMTOR3</t>
  </si>
  <si>
    <t>ENSG00000109270</t>
  </si>
  <si>
    <t>CRACD</t>
  </si>
  <si>
    <t>ENSG00000109265</t>
  </si>
  <si>
    <t>NMU</t>
  </si>
  <si>
    <t>ENSG00000109255</t>
  </si>
  <si>
    <t>CHIC2</t>
  </si>
  <si>
    <t>ENSG00000109220</t>
  </si>
  <si>
    <t>USP46</t>
  </si>
  <si>
    <t>ENSG00000109189</t>
  </si>
  <si>
    <t>DCUN1D4</t>
  </si>
  <si>
    <t>ENSG00000109184</t>
  </si>
  <si>
    <t>OCIAD1</t>
  </si>
  <si>
    <t>ENSG00000109180</t>
  </si>
  <si>
    <t>SLAIN2</t>
  </si>
  <si>
    <t>ENSG00000109171</t>
  </si>
  <si>
    <t>GABRA4</t>
  </si>
  <si>
    <t>ENSG00000109158</t>
  </si>
  <si>
    <t>TMEM33</t>
  </si>
  <si>
    <t>ENSG00000109133</t>
  </si>
  <si>
    <t>PHF12</t>
  </si>
  <si>
    <t>ENSG00000109118</t>
  </si>
  <si>
    <t>RAB34</t>
  </si>
  <si>
    <t>ENSG00000109113</t>
  </si>
  <si>
    <t>SUPT6H</t>
  </si>
  <si>
    <t>ENSG00000109111</t>
  </si>
  <si>
    <t>ALDOC</t>
  </si>
  <si>
    <t>ENSG00000109107</t>
  </si>
  <si>
    <t>UNC119</t>
  </si>
  <si>
    <t>ENSG00000109103</t>
  </si>
  <si>
    <t>PMP22</t>
  </si>
  <si>
    <t>ENSG00000109099</t>
  </si>
  <si>
    <t>CDR2L</t>
  </si>
  <si>
    <t>ENSG00000109089</t>
  </si>
  <si>
    <t>TMEM97</t>
  </si>
  <si>
    <t>ENSG00000109084</t>
  </si>
  <si>
    <t>IFT20</t>
  </si>
  <si>
    <t>ENSG00000109083</t>
  </si>
  <si>
    <t>TNFAIP1</t>
  </si>
  <si>
    <t>ENSG00000109079</t>
  </si>
  <si>
    <t>VTN</t>
  </si>
  <si>
    <t>ENSG00000109072</t>
  </si>
  <si>
    <t>TMEM104</t>
  </si>
  <si>
    <t>ENSG00000109066</t>
  </si>
  <si>
    <t>NAT9</t>
  </si>
  <si>
    <t>ENSG00000109065</t>
  </si>
  <si>
    <t>MYH3</t>
  </si>
  <si>
    <t>ENSG00000109063</t>
  </si>
  <si>
    <t>SLC9A3R1</t>
  </si>
  <si>
    <t>ENSG00000109062</t>
  </si>
  <si>
    <t>RCVRN</t>
  </si>
  <si>
    <t>ENSG00000109047</t>
  </si>
  <si>
    <t>WSB1</t>
  </si>
  <si>
    <t>ENSG00000109046</t>
  </si>
  <si>
    <t>DHRS7B</t>
  </si>
  <si>
    <t>ENSG00000109016</t>
  </si>
  <si>
    <t>MAP2K6</t>
  </si>
  <si>
    <t>ENSG00000108984</t>
  </si>
  <si>
    <t>DPH1</t>
  </si>
  <si>
    <t>ENSG00000108963</t>
  </si>
  <si>
    <t>RANGRF</t>
  </si>
  <si>
    <t>ENSG00000108961</t>
  </si>
  <si>
    <t>MMD</t>
  </si>
  <si>
    <t>ENSG00000108960</t>
  </si>
  <si>
    <t>AC130689.1</t>
  </si>
  <si>
    <t>ENSG00000108958</t>
  </si>
  <si>
    <t>YWHAE</t>
  </si>
  <si>
    <t>ENSG00000108953</t>
  </si>
  <si>
    <t>FAM20A</t>
  </si>
  <si>
    <t>ENSG00000108950</t>
  </si>
  <si>
    <t>EFNB3</t>
  </si>
  <si>
    <t>ENSG00000108947</t>
  </si>
  <si>
    <t>PRKAR1A</t>
  </si>
  <si>
    <t>ENSG00000108946</t>
  </si>
  <si>
    <t>SLC16A6</t>
  </si>
  <si>
    <t>ENSG00000108932</t>
  </si>
  <si>
    <t>HLF</t>
  </si>
  <si>
    <t>ENSG00000108924</t>
  </si>
  <si>
    <t>EFTUD2</t>
  </si>
  <si>
    <t>ENSG00000108883</t>
  </si>
  <si>
    <t>DUSP3</t>
  </si>
  <si>
    <t>ENSG00000108861</t>
  </si>
  <si>
    <t>SMURF2</t>
  </si>
  <si>
    <t>ENSG00000108854</t>
  </si>
  <si>
    <t>MPP2</t>
  </si>
  <si>
    <t>ENSG00000108852</t>
  </si>
  <si>
    <t>PPY</t>
  </si>
  <si>
    <t>ENSG00000108849</t>
  </si>
  <si>
    <t>LUC7L3</t>
  </si>
  <si>
    <t>ENSG00000108848</t>
  </si>
  <si>
    <t>ABCC3</t>
  </si>
  <si>
    <t>ENSG00000108846</t>
  </si>
  <si>
    <t>HDAC5</t>
  </si>
  <si>
    <t>ENSG00000108840</t>
  </si>
  <si>
    <t>ALOX12</t>
  </si>
  <si>
    <t>ENSG00000108839</t>
  </si>
  <si>
    <t>RND2</t>
  </si>
  <si>
    <t>ENSG00000108830</t>
  </si>
  <si>
    <t>LRRC59</t>
  </si>
  <si>
    <t>ENSG00000108829</t>
  </si>
  <si>
    <t>VAT1</t>
  </si>
  <si>
    <t>ENSG00000108828</t>
  </si>
  <si>
    <t>MRPL27</t>
  </si>
  <si>
    <t>ENSG00000108826</t>
  </si>
  <si>
    <t>PTGES3L-AARSD1</t>
  </si>
  <si>
    <t>ENSG00000108825</t>
  </si>
  <si>
    <t>SGCA</t>
  </si>
  <si>
    <t>ENSG00000108823</t>
  </si>
  <si>
    <t>COL1A1</t>
  </si>
  <si>
    <t>ENSG00000108821</t>
  </si>
  <si>
    <t>PPP1R9B</t>
  </si>
  <si>
    <t>ENSG00000108819</t>
  </si>
  <si>
    <t>DLX4</t>
  </si>
  <si>
    <t>ENSG00000108813</t>
  </si>
  <si>
    <t>EZH1</t>
  </si>
  <si>
    <t>ENSG00000108799</t>
  </si>
  <si>
    <t>ABI3</t>
  </si>
  <si>
    <t>ENSG00000108798</t>
  </si>
  <si>
    <t>CNTNAP1</t>
  </si>
  <si>
    <t>ENSG00000108797</t>
  </si>
  <si>
    <t>MLX</t>
  </si>
  <si>
    <t>ENSG00000108788</t>
  </si>
  <si>
    <t>HSD17B1</t>
  </si>
  <si>
    <t>ENSG00000108786</t>
  </si>
  <si>
    <t>HSD17B1P1</t>
  </si>
  <si>
    <t>ENSG00000108785</t>
  </si>
  <si>
    <t>NAGLU</t>
  </si>
  <si>
    <t>ENSG00000108784</t>
  </si>
  <si>
    <t>RAB5C</t>
  </si>
  <si>
    <t>ENSG00000108774</t>
  </si>
  <si>
    <t>KAT2A</t>
  </si>
  <si>
    <t>ENSG00000108773</t>
  </si>
  <si>
    <t>DHX58</t>
  </si>
  <si>
    <t>ENSG00000108771</t>
  </si>
  <si>
    <t>PEX12</t>
  </si>
  <si>
    <t>ENSG00000108733</t>
  </si>
  <si>
    <t>CCL1</t>
  </si>
  <si>
    <t>ENSG00000108702</t>
  </si>
  <si>
    <t>CCL8</t>
  </si>
  <si>
    <t>ENSG00000108700</t>
  </si>
  <si>
    <t>CCL2</t>
  </si>
  <si>
    <t>ENSG00000108691</t>
  </si>
  <si>
    <t>CCL7</t>
  </si>
  <si>
    <t>ENSG00000108688</t>
  </si>
  <si>
    <t>ASIC2</t>
  </si>
  <si>
    <t>ENSG00000108684</t>
  </si>
  <si>
    <t>LGALS3BP</t>
  </si>
  <si>
    <t>ENSG00000108679</t>
  </si>
  <si>
    <t>PSMD11</t>
  </si>
  <si>
    <t>ENSG00000108671</t>
  </si>
  <si>
    <t>CYTH1</t>
  </si>
  <si>
    <t>ENSG00000108669</t>
  </si>
  <si>
    <t>C17orf75</t>
  </si>
  <si>
    <t>ENSG00000108666</t>
  </si>
  <si>
    <t>DDX5</t>
  </si>
  <si>
    <t>ENSG00000108654</t>
  </si>
  <si>
    <t>UTP6</t>
  </si>
  <si>
    <t>ENSG00000108651</t>
  </si>
  <si>
    <t>B9D1</t>
  </si>
  <si>
    <t>ENSG00000108641</t>
  </si>
  <si>
    <t>SYNGR2</t>
  </si>
  <si>
    <t>ENSG00000108639</t>
  </si>
  <si>
    <t>ICAM2</t>
  </si>
  <si>
    <t>ENSG00000108622</t>
  </si>
  <si>
    <t>SMARCD2</t>
  </si>
  <si>
    <t>ENSG00000108604</t>
  </si>
  <si>
    <t>ALDH3A1</t>
  </si>
  <si>
    <t>ENSG00000108602</t>
  </si>
  <si>
    <t>AKAP10</t>
  </si>
  <si>
    <t>ENSG00000108599</t>
  </si>
  <si>
    <t>FTSJ3</t>
  </si>
  <si>
    <t>ENSG00000108592</t>
  </si>
  <si>
    <t>DRG2</t>
  </si>
  <si>
    <t>ENSG00000108591</t>
  </si>
  <si>
    <t>MED31</t>
  </si>
  <si>
    <t>ENSG00000108590</t>
  </si>
  <si>
    <t>CCDC47</t>
  </si>
  <si>
    <t>ENSG00000108588</t>
  </si>
  <si>
    <t>GOSR1</t>
  </si>
  <si>
    <t>ENSG00000108587</t>
  </si>
  <si>
    <t>CPD</t>
  </si>
  <si>
    <t>ENSG00000108582</t>
  </si>
  <si>
    <t>BLMH</t>
  </si>
  <si>
    <t>ENSG00000108578</t>
  </si>
  <si>
    <t>SLC6A4</t>
  </si>
  <si>
    <t>ENSG00000108576</t>
  </si>
  <si>
    <t>C1QBP</t>
  </si>
  <si>
    <t>ENSG00000108561</t>
  </si>
  <si>
    <t>NUP88</t>
  </si>
  <si>
    <t>ENSG00000108559</t>
  </si>
  <si>
    <t>RAI1</t>
  </si>
  <si>
    <t>ENSG00000108557</t>
  </si>
  <si>
    <t>CHRNE</t>
  </si>
  <si>
    <t>ENSG00000108556</t>
  </si>
  <si>
    <t>RASD1</t>
  </si>
  <si>
    <t>ENSG00000108551</t>
  </si>
  <si>
    <t>SLC25A11</t>
  </si>
  <si>
    <t>ENSG00000108528</t>
  </si>
  <si>
    <t>RNF167</t>
  </si>
  <si>
    <t>ENSG00000108523</t>
  </si>
  <si>
    <t>PFN1</t>
  </si>
  <si>
    <t>ENSG00000108518</t>
  </si>
  <si>
    <t>ENO3</t>
  </si>
  <si>
    <t>ENSG00000108515</t>
  </si>
  <si>
    <t>HOXB6</t>
  </si>
  <si>
    <t>ENSG00000108511</t>
  </si>
  <si>
    <t>MED13</t>
  </si>
  <si>
    <t>ENSG00000108510</t>
  </si>
  <si>
    <t>CAMTA2</t>
  </si>
  <si>
    <t>ENSG00000108509</t>
  </si>
  <si>
    <t>INTS2</t>
  </si>
  <si>
    <t>ENSG00000108506</t>
  </si>
  <si>
    <t>GALK1</t>
  </si>
  <si>
    <t>ENSG00000108479</t>
  </si>
  <si>
    <t>PIGL</t>
  </si>
  <si>
    <t>ENSG00000108474</t>
  </si>
  <si>
    <t>RECQL5</t>
  </si>
  <si>
    <t>ENSG00000108469</t>
  </si>
  <si>
    <t>CBX1</t>
  </si>
  <si>
    <t>ENSG00000108468</t>
  </si>
  <si>
    <t>CDK5RAP3</t>
  </si>
  <si>
    <t>ENSG00000108465</t>
  </si>
  <si>
    <t>TRIM16L</t>
  </si>
  <si>
    <t>ENSG00000108448</t>
  </si>
  <si>
    <t>RPS6KB1</t>
  </si>
  <si>
    <t>ENSG00000108443</t>
  </si>
  <si>
    <t>PNPO</t>
  </si>
  <si>
    <t>ENSG00000108439</t>
  </si>
  <si>
    <t>GOSR2</t>
  </si>
  <si>
    <t>ENSG00000108433</t>
  </si>
  <si>
    <t>KPNB1</t>
  </si>
  <si>
    <t>ENSG00000108424</t>
  </si>
  <si>
    <t>TUBD1</t>
  </si>
  <si>
    <t>ENSG00000108423</t>
  </si>
  <si>
    <t>DHX40</t>
  </si>
  <si>
    <t>ENSG00000108406</t>
  </si>
  <si>
    <t>P2RX1</t>
  </si>
  <si>
    <t>ENSG00000108405</t>
  </si>
  <si>
    <t>TRIM37</t>
  </si>
  <si>
    <t>ENSG00000108395</t>
  </si>
  <si>
    <t>MTMR4</t>
  </si>
  <si>
    <t>ENSG00000108389</t>
  </si>
  <si>
    <t>SEPTIN4</t>
  </si>
  <si>
    <t>ENSG00000108387</t>
  </si>
  <si>
    <t>RAD51C</t>
  </si>
  <si>
    <t>ENSG00000108384</t>
  </si>
  <si>
    <t>ASPA</t>
  </si>
  <si>
    <t>ENSG00000108381</t>
  </si>
  <si>
    <t>WNT3</t>
  </si>
  <si>
    <t>ENSG00000108379</t>
  </si>
  <si>
    <t>RNF43</t>
  </si>
  <si>
    <t>ENSG00000108375</t>
  </si>
  <si>
    <t>RGS9</t>
  </si>
  <si>
    <t>ENSG00000108370</t>
  </si>
  <si>
    <t>RAPGEFL1</t>
  </si>
  <si>
    <t>ENSG00000108352</t>
  </si>
  <si>
    <t>CASC3</t>
  </si>
  <si>
    <t>ENSG00000108349</t>
  </si>
  <si>
    <t>PSMD3</t>
  </si>
  <si>
    <t>ENSG00000108344</t>
  </si>
  <si>
    <t>CSF3</t>
  </si>
  <si>
    <t>ENSG00000108342</t>
  </si>
  <si>
    <t>UBTF</t>
  </si>
  <si>
    <t>ENSG00000108312</t>
  </si>
  <si>
    <t>RUNDC3A</t>
  </si>
  <si>
    <t>ENSG00000108309</t>
  </si>
  <si>
    <t>FBXL20</t>
  </si>
  <si>
    <t>ENSG00000108306</t>
  </si>
  <si>
    <t>RPL19</t>
  </si>
  <si>
    <t>ENSG00000108298</t>
  </si>
  <si>
    <t>GIT1</t>
  </si>
  <si>
    <t>ENSG00000108262</t>
  </si>
  <si>
    <t>NUFIP2</t>
  </si>
  <si>
    <t>ENSG00000108256</t>
  </si>
  <si>
    <t>KRT23</t>
  </si>
  <si>
    <t>ENSG00000108244</t>
  </si>
  <si>
    <t>CYP2C18</t>
  </si>
  <si>
    <t>ENSG00000108242</t>
  </si>
  <si>
    <t>TBC1D12</t>
  </si>
  <si>
    <t>ENSG00000108239</t>
  </si>
  <si>
    <t>LGI1</t>
  </si>
  <si>
    <t>ENSG00000108231</t>
  </si>
  <si>
    <t>TSPAN14</t>
  </si>
  <si>
    <t>ENSG00000108219</t>
  </si>
  <si>
    <t>PBLD</t>
  </si>
  <si>
    <t>ENSG00000108187</t>
  </si>
  <si>
    <t>PPIF</t>
  </si>
  <si>
    <t>ENSG00000108179</t>
  </si>
  <si>
    <t>DNAJC12</t>
  </si>
  <si>
    <t>ENSG00000108176</t>
  </si>
  <si>
    <t>ZMIZ1</t>
  </si>
  <si>
    <t>ENSG00000108175</t>
  </si>
  <si>
    <t>RPL28</t>
  </si>
  <si>
    <t>ENSG00000108107</t>
  </si>
  <si>
    <t>UBE2S</t>
  </si>
  <si>
    <t>ENSG00000108106</t>
  </si>
  <si>
    <t>CCNY</t>
  </si>
  <si>
    <t>ENSG00000108100</t>
  </si>
  <si>
    <t>CUL2</t>
  </si>
  <si>
    <t>ENSG00000108094</t>
  </si>
  <si>
    <t>CCDC6</t>
  </si>
  <si>
    <t>ENSG00000108091</t>
  </si>
  <si>
    <t>TFAM</t>
  </si>
  <si>
    <t>ENSG00000108064</t>
  </si>
  <si>
    <t>SHOC2</t>
  </si>
  <si>
    <t>ENSG00000108061</t>
  </si>
  <si>
    <t>SMC3</t>
  </si>
  <si>
    <t>ENSG00000108055</t>
  </si>
  <si>
    <t>XPNPEP1</t>
  </si>
  <si>
    <t>ENSG00000108039</t>
  </si>
  <si>
    <t>TASOR2</t>
  </si>
  <si>
    <t>ENSG00000108021</t>
  </si>
  <si>
    <t>SORCS1</t>
  </si>
  <si>
    <t>ENSG00000108018</t>
  </si>
  <si>
    <t>GLRX3</t>
  </si>
  <si>
    <t>ENSG00000108010</t>
  </si>
  <si>
    <t>EBF3</t>
  </si>
  <si>
    <t>ENSG00000108001</t>
  </si>
  <si>
    <t>DKK1</t>
  </si>
  <si>
    <t>ENSG00000107984</t>
  </si>
  <si>
    <t>MAP3K8</t>
  </si>
  <si>
    <t>ENSG00000107968</t>
  </si>
  <si>
    <t>STN1</t>
  </si>
  <si>
    <t>ENSG00000107960</t>
  </si>
  <si>
    <t>PITRM1</t>
  </si>
  <si>
    <t>ENSG00000107959</t>
  </si>
  <si>
    <t>SH3PXD2A</t>
  </si>
  <si>
    <t>ENSG00000107957</t>
  </si>
  <si>
    <t>NEURL1</t>
  </si>
  <si>
    <t>ENSG00000107954</t>
  </si>
  <si>
    <t>MTPAP</t>
  </si>
  <si>
    <t>ENSG00000107951</t>
  </si>
  <si>
    <t>BCCIP</t>
  </si>
  <si>
    <t>ENSG00000107949</t>
  </si>
  <si>
    <t>EDRF1</t>
  </si>
  <si>
    <t>ENSG00000107938</t>
  </si>
  <si>
    <t>GTPBP4</t>
  </si>
  <si>
    <t>ENSG00000107937</t>
  </si>
  <si>
    <t>LARP4B</t>
  </si>
  <si>
    <t>ENSG00000107929</t>
  </si>
  <si>
    <t>LHPP</t>
  </si>
  <si>
    <t>ENSG00000107902</t>
  </si>
  <si>
    <t>ACBD5</t>
  </si>
  <si>
    <t>ENSG00000107897</t>
  </si>
  <si>
    <t>ANKRD26</t>
  </si>
  <si>
    <t>ENSG00000107890</t>
  </si>
  <si>
    <t>SUFU</t>
  </si>
  <si>
    <t>ENSG00000107882</t>
  </si>
  <si>
    <t>CUEDC2</t>
  </si>
  <si>
    <t>ENSG00000107874</t>
  </si>
  <si>
    <t>FBXL15</t>
  </si>
  <si>
    <t>ENSG00000107872</t>
  </si>
  <si>
    <t>CPEB3</t>
  </si>
  <si>
    <t>ENSG00000107864</t>
  </si>
  <si>
    <t>ARHGAP21</t>
  </si>
  <si>
    <t>ENSG00000107863</t>
  </si>
  <si>
    <t>GBF1</t>
  </si>
  <si>
    <t>ENSG00000107862</t>
  </si>
  <si>
    <t>PITX3</t>
  </si>
  <si>
    <t>ENSG00000107859</t>
  </si>
  <si>
    <t>TNKS2</t>
  </si>
  <si>
    <t>ENSG00000107854</t>
  </si>
  <si>
    <t>NPM3</t>
  </si>
  <si>
    <t>ENSG00000107833</t>
  </si>
  <si>
    <t>FGF8</t>
  </si>
  <si>
    <t>ENSG00000107831</t>
  </si>
  <si>
    <t>FBXW4</t>
  </si>
  <si>
    <t>ENSG00000107829</t>
  </si>
  <si>
    <t>KAZALD1</t>
  </si>
  <si>
    <t>ENSG00000107821</t>
  </si>
  <si>
    <t>SFXN3</t>
  </si>
  <si>
    <t>ENSG00000107819</t>
  </si>
  <si>
    <t>LZTS2</t>
  </si>
  <si>
    <t>ENSG00000107816</t>
  </si>
  <si>
    <t>TWNK</t>
  </si>
  <si>
    <t>ENSG00000107815</t>
  </si>
  <si>
    <t>LIPA</t>
  </si>
  <si>
    <t>ENSG00000107798</t>
  </si>
  <si>
    <t>ACTA2</t>
  </si>
  <si>
    <t>ENSG00000107796</t>
  </si>
  <si>
    <t>MINPP1</t>
  </si>
  <si>
    <t>ENSG00000107789</t>
  </si>
  <si>
    <t>BMPR1A</t>
  </si>
  <si>
    <t>ENSG00000107779</t>
  </si>
  <si>
    <t>CCSER2</t>
  </si>
  <si>
    <t>ENSG00000107771</t>
  </si>
  <si>
    <t>PPP3CB</t>
  </si>
  <si>
    <t>ENSG00000107758</t>
  </si>
  <si>
    <t>MICU1</t>
  </si>
  <si>
    <t>ENSG00000107745</t>
  </si>
  <si>
    <t>SPOCK2</t>
  </si>
  <si>
    <t>ENSG00000107742</t>
  </si>
  <si>
    <t>VSIR</t>
  </si>
  <si>
    <t>ENSG00000107738</t>
  </si>
  <si>
    <t>CDH23</t>
  </si>
  <si>
    <t>ENSG00000107736</t>
  </si>
  <si>
    <t>UNC5B</t>
  </si>
  <si>
    <t>ENSG00000107731</t>
  </si>
  <si>
    <t>PALD1</t>
  </si>
  <si>
    <t>ENSG00000107719</t>
  </si>
  <si>
    <t>PLEKHA1</t>
  </si>
  <si>
    <t>ENSG00000107679</t>
  </si>
  <si>
    <t>NSMCE4A</t>
  </si>
  <si>
    <t>ENSG00000107672</t>
  </si>
  <si>
    <t>ATE1</t>
  </si>
  <si>
    <t>ENSG00000107669</t>
  </si>
  <si>
    <t>SEC23IP</t>
  </si>
  <si>
    <t>ENSG00000107651</t>
  </si>
  <si>
    <t>MAPK8</t>
  </si>
  <si>
    <t>ENSG00000107643</t>
  </si>
  <si>
    <t>DDX50</t>
  </si>
  <si>
    <t>ENSG00000107625</t>
  </si>
  <si>
    <t>TRDMT1</t>
  </si>
  <si>
    <t>ENSG00000107614</t>
  </si>
  <si>
    <t>CUBN</t>
  </si>
  <si>
    <t>ENSG00000107611</t>
  </si>
  <si>
    <t>PKD2L1</t>
  </si>
  <si>
    <t>ENSG00000107593</t>
  </si>
  <si>
    <t>EIF3A</t>
  </si>
  <si>
    <t>ENSG00000107581</t>
  </si>
  <si>
    <t>ERLIN1</t>
  </si>
  <si>
    <t>ENSG00000107566</t>
  </si>
  <si>
    <t>CXCL12</t>
  </si>
  <si>
    <t>ENSG00000107562</t>
  </si>
  <si>
    <t>RAB11FIP2</t>
  </si>
  <si>
    <t>ENSG00000107560</t>
  </si>
  <si>
    <t>DNMBP</t>
  </si>
  <si>
    <t>ENSG00000107554</t>
  </si>
  <si>
    <t>RASSF4</t>
  </si>
  <si>
    <t>ENSG00000107551</t>
  </si>
  <si>
    <t>PHYH</t>
  </si>
  <si>
    <t>ENSG00000107537</t>
  </si>
  <si>
    <t>HPS1</t>
  </si>
  <si>
    <t>ENSG00000107521</t>
  </si>
  <si>
    <t>ATRNL1</t>
  </si>
  <si>
    <t>ENSG00000107518</t>
  </si>
  <si>
    <t>GATA3</t>
  </si>
  <si>
    <t>ENSG00000107485</t>
  </si>
  <si>
    <t>DNTT</t>
  </si>
  <si>
    <t>ENSG00000107447</t>
  </si>
  <si>
    <t>CCNJ</t>
  </si>
  <si>
    <t>ENSG00000107443</t>
  </si>
  <si>
    <t>PDLIM1</t>
  </si>
  <si>
    <t>ENSG00000107438</t>
  </si>
  <si>
    <t>DVL1</t>
  </si>
  <si>
    <t>ENSG00000107404</t>
  </si>
  <si>
    <t>ZFAND5</t>
  </si>
  <si>
    <t>ENSG00000107372</t>
  </si>
  <si>
    <t>EXOSC3</t>
  </si>
  <si>
    <t>ENSG00000107371</t>
  </si>
  <si>
    <t>ABHD17B</t>
  </si>
  <si>
    <t>ENSG00000107362</t>
  </si>
  <si>
    <t>UBE2R2</t>
  </si>
  <si>
    <t>ENSG00000107341</t>
  </si>
  <si>
    <t>SHB</t>
  </si>
  <si>
    <t>ENSG00000107338</t>
  </si>
  <si>
    <t>ABCA2</t>
  </si>
  <si>
    <t>ENSG00000107331</t>
  </si>
  <si>
    <t>PTGDS</t>
  </si>
  <si>
    <t>ENSG00000107317</t>
  </si>
  <si>
    <t>SH3GL2</t>
  </si>
  <si>
    <t>ENSG00000107295</t>
  </si>
  <si>
    <t>SETX</t>
  </si>
  <si>
    <t>ENSG00000107290</t>
  </si>
  <si>
    <t>APBA1</t>
  </si>
  <si>
    <t>ENSG00000107282</t>
  </si>
  <si>
    <t>NPDC1</t>
  </si>
  <si>
    <t>ENSG00000107281</t>
  </si>
  <si>
    <t>RAPGEF1</t>
  </si>
  <si>
    <t>ENSG00000107263</t>
  </si>
  <si>
    <t>BAG1</t>
  </si>
  <si>
    <t>ENSG00000107262</t>
  </si>
  <si>
    <t>GLIS3</t>
  </si>
  <si>
    <t>ENSG00000107249</t>
  </si>
  <si>
    <t>PIP5K1B</t>
  </si>
  <si>
    <t>ENSG00000107242</t>
  </si>
  <si>
    <t>EDF1</t>
  </si>
  <si>
    <t>ENSG00000107223</t>
  </si>
  <si>
    <t>DDX58</t>
  </si>
  <si>
    <t>ENSG00000107201</t>
  </si>
  <si>
    <t>MPDZ</t>
  </si>
  <si>
    <t>ENSG00000107186</t>
  </si>
  <si>
    <t>RGP1</t>
  </si>
  <si>
    <t>ENSG00000107185</t>
  </si>
  <si>
    <t>CREB3</t>
  </si>
  <si>
    <t>ENSG00000107175</t>
  </si>
  <si>
    <t>FUBP3</t>
  </si>
  <si>
    <t>ENSG00000107164</t>
  </si>
  <si>
    <t>CA9</t>
  </si>
  <si>
    <t>ENSG00000107159</t>
  </si>
  <si>
    <t>KCNT1</t>
  </si>
  <si>
    <t>ENSG00000107147</t>
  </si>
  <si>
    <t>TESK1</t>
  </si>
  <si>
    <t>ENSG00000107140</t>
  </si>
  <si>
    <t>NCS1</t>
  </si>
  <si>
    <t>ENSG00000107130</t>
  </si>
  <si>
    <t>ELAVL2</t>
  </si>
  <si>
    <t>ENSG00000107105</t>
  </si>
  <si>
    <t>KANK1</t>
  </si>
  <si>
    <t>ENSG00000107104</t>
  </si>
  <si>
    <t>DOCK8</t>
  </si>
  <si>
    <t>ENSG00000107099</t>
  </si>
  <si>
    <t>KDM4C</t>
  </si>
  <si>
    <t>ENSG00000107077</t>
  </si>
  <si>
    <t>RIC1</t>
  </si>
  <si>
    <t>ENSG00000107036</t>
  </si>
  <si>
    <t>TBC1D13</t>
  </si>
  <si>
    <t>ENSG00000107021</t>
  </si>
  <si>
    <t>PLGRKT</t>
  </si>
  <si>
    <t>ENSG00000107020</t>
  </si>
  <si>
    <t>RLN1</t>
  </si>
  <si>
    <t>ENSG00000107018</t>
  </si>
  <si>
    <t>RLN2</t>
  </si>
  <si>
    <t>ENSG00000107014</t>
  </si>
  <si>
    <t>CDC37L1</t>
  </si>
  <si>
    <t>ENSG00000106993</t>
  </si>
  <si>
    <t>AK1</t>
  </si>
  <si>
    <t>ENSG00000106992</t>
  </si>
  <si>
    <t>ENG</t>
  </si>
  <si>
    <t>ENSG00000106991</t>
  </si>
  <si>
    <t>DNM1</t>
  </si>
  <si>
    <t>ENSG00000106976</t>
  </si>
  <si>
    <t>TNFSF8</t>
  </si>
  <si>
    <t>ENSG00000106952</t>
  </si>
  <si>
    <t>AKNA</t>
  </si>
  <si>
    <t>ENSG00000106948</t>
  </si>
  <si>
    <t>AMBP</t>
  </si>
  <si>
    <t>ENSG00000106927</t>
  </si>
  <si>
    <t>SUSD1</t>
  </si>
  <si>
    <t>ENSG00000106868</t>
  </si>
  <si>
    <t>PTGR1</t>
  </si>
  <si>
    <t>ENSG00000106853</t>
  </si>
  <si>
    <t>LHX6</t>
  </si>
  <si>
    <t>ENSG00000106852</t>
  </si>
  <si>
    <t>TLE4</t>
  </si>
  <si>
    <t>ENSG00000106829</t>
  </si>
  <si>
    <t>ECM2</t>
  </si>
  <si>
    <t>ENSG00000106823</t>
  </si>
  <si>
    <t>ASPN</t>
  </si>
  <si>
    <t>ENSG00000106819</t>
  </si>
  <si>
    <t>OGN</t>
  </si>
  <si>
    <t>ENSG00000106809</t>
  </si>
  <si>
    <t>ENSG00000106804</t>
  </si>
  <si>
    <t>SEC61B</t>
  </si>
  <si>
    <t>ENSG00000106803</t>
  </si>
  <si>
    <t>TGFBR1</t>
  </si>
  <si>
    <t>ENSG00000106799</t>
  </si>
  <si>
    <t>CORO2A</t>
  </si>
  <si>
    <t>ENSG00000106789</t>
  </si>
  <si>
    <t>TRIM14</t>
  </si>
  <si>
    <t>ENSG00000106785</t>
  </si>
  <si>
    <t>MEGF9</t>
  </si>
  <si>
    <t>ENSG00000106780</t>
  </si>
  <si>
    <t>PRUNE2</t>
  </si>
  <si>
    <t>ENSG00000106772</t>
  </si>
  <si>
    <t>TMEM245</t>
  </si>
  <si>
    <t>ENSG00000106771</t>
  </si>
  <si>
    <t>NMRK1</t>
  </si>
  <si>
    <t>ENSG00000106733</t>
  </si>
  <si>
    <t>SPIN1</t>
  </si>
  <si>
    <t>ENSG00000106723</t>
  </si>
  <si>
    <t>CNTNAP3</t>
  </si>
  <si>
    <t>ENSG00000106714</t>
  </si>
  <si>
    <t>FSD1L</t>
  </si>
  <si>
    <t>ENSG00000106701</t>
  </si>
  <si>
    <t>FKTN</t>
  </si>
  <si>
    <t>ENSG00000106692</t>
  </si>
  <si>
    <t>LHX2</t>
  </si>
  <si>
    <t>ENSG00000106689</t>
  </si>
  <si>
    <t>SLC1A1</t>
  </si>
  <si>
    <t>ENSG00000106688</t>
  </si>
  <si>
    <t>SPATA6L</t>
  </si>
  <si>
    <t>ENSG00000106686</t>
  </si>
  <si>
    <t>LIMK1</t>
  </si>
  <si>
    <t>ENSG00000106683</t>
  </si>
  <si>
    <t>EIF4H</t>
  </si>
  <si>
    <t>ENSG00000106682</t>
  </si>
  <si>
    <t>CLIP2</t>
  </si>
  <si>
    <t>ENSG00000106665</t>
  </si>
  <si>
    <t>GALNTL5</t>
  </si>
  <si>
    <t>ENSG00000106648</t>
  </si>
  <si>
    <t>TBL2</t>
  </si>
  <si>
    <t>ENSG00000106638</t>
  </si>
  <si>
    <t>YKT6</t>
  </si>
  <si>
    <t>ENSG00000106636</t>
  </si>
  <si>
    <t>BCL7B</t>
  </si>
  <si>
    <t>ENSG00000106635</t>
  </si>
  <si>
    <t>GCK</t>
  </si>
  <si>
    <t>ENSG00000106633</t>
  </si>
  <si>
    <t>POLD2</t>
  </si>
  <si>
    <t>ENSG00000106628</t>
  </si>
  <si>
    <t>AEBP1</t>
  </si>
  <si>
    <t>ENSG00000106624</t>
  </si>
  <si>
    <t>PRKAG2</t>
  </si>
  <si>
    <t>ENSG00000106617</t>
  </si>
  <si>
    <t>RHEB</t>
  </si>
  <si>
    <t>ENSG00000106615</t>
  </si>
  <si>
    <t>STAG3L4</t>
  </si>
  <si>
    <t>ENSG00000106610</t>
  </si>
  <si>
    <t>TMEM248</t>
  </si>
  <si>
    <t>ENSG00000106609</t>
  </si>
  <si>
    <t>URGCP</t>
  </si>
  <si>
    <t>ENSG00000106608</t>
  </si>
  <si>
    <t>BLVRA</t>
  </si>
  <si>
    <t>ENSG00000106605</t>
  </si>
  <si>
    <t>COA1</t>
  </si>
  <si>
    <t>ENSG00000106603</t>
  </si>
  <si>
    <t>MRPL32</t>
  </si>
  <si>
    <t>ENSG00000106591</t>
  </si>
  <si>
    <t>PSMA2</t>
  </si>
  <si>
    <t>ENSG00000106588</t>
  </si>
  <si>
    <t>GLI3</t>
  </si>
  <si>
    <t>ENSG00000106571</t>
  </si>
  <si>
    <t>TMEM176B</t>
  </si>
  <si>
    <t>ENSG00000106565</t>
  </si>
  <si>
    <t>GIMAP2</t>
  </si>
  <si>
    <t>ENSG00000106560</t>
  </si>
  <si>
    <t>CHCHD3</t>
  </si>
  <si>
    <t>ENSG00000106554</t>
  </si>
  <si>
    <t>AHR</t>
  </si>
  <si>
    <t>ENSG00000106546</t>
  </si>
  <si>
    <t>AGR2</t>
  </si>
  <si>
    <t>ENSG00000106541</t>
  </si>
  <si>
    <t>AC004837.1</t>
  </si>
  <si>
    <t>ENSG00000106540</t>
  </si>
  <si>
    <t>RARRES2</t>
  </si>
  <si>
    <t>ENSG00000106538</t>
  </si>
  <si>
    <t>TSPAN13</t>
  </si>
  <si>
    <t>ENSG00000106537</t>
  </si>
  <si>
    <t>POU6F2</t>
  </si>
  <si>
    <t>ENSG00000106536</t>
  </si>
  <si>
    <t>ACTR3C</t>
  </si>
  <si>
    <t>ENSG00000106526</t>
  </si>
  <si>
    <t>ANKMY2</t>
  </si>
  <si>
    <t>ENSG00000106524</t>
  </si>
  <si>
    <t>MEST</t>
  </si>
  <si>
    <t>ENSG00000106484</t>
  </si>
  <si>
    <t>SFRP4</t>
  </si>
  <si>
    <t>ENSG00000106483</t>
  </si>
  <si>
    <t>ZNF862</t>
  </si>
  <si>
    <t>ENSG00000106479</t>
  </si>
  <si>
    <t>CEP41</t>
  </si>
  <si>
    <t>ENSG00000106477</t>
  </si>
  <si>
    <t>EZH2</t>
  </si>
  <si>
    <t>ENSG00000106462</t>
  </si>
  <si>
    <t>TMEM106B</t>
  </si>
  <si>
    <t>ENSG00000106460</t>
  </si>
  <si>
    <t>NRF1</t>
  </si>
  <si>
    <t>ENSG00000106459</t>
  </si>
  <si>
    <t>PHF14</t>
  </si>
  <si>
    <t>ENSG00000106443</t>
  </si>
  <si>
    <t>MYL10</t>
  </si>
  <si>
    <t>ENSG00000106436</t>
  </si>
  <si>
    <t>GLCCI1</t>
  </si>
  <si>
    <t>ENSG00000106415</t>
  </si>
  <si>
    <t>CLDN15</t>
  </si>
  <si>
    <t>ENSG00000106404</t>
  </si>
  <si>
    <t>ZNHIT1</t>
  </si>
  <si>
    <t>ENSG00000106400</t>
  </si>
  <si>
    <t>RPA3</t>
  </si>
  <si>
    <t>ENSG00000106399</t>
  </si>
  <si>
    <t>PLOD3</t>
  </si>
  <si>
    <t>ENSG00000106397</t>
  </si>
  <si>
    <t>C1GALT1</t>
  </si>
  <si>
    <t>ENSG00000106392</t>
  </si>
  <si>
    <t>MOGAT3</t>
  </si>
  <si>
    <t>ENSG00000106384</t>
  </si>
  <si>
    <t>AP1S1</t>
  </si>
  <si>
    <t>ENSG00000106367</t>
  </si>
  <si>
    <t>SERPINE1</t>
  </si>
  <si>
    <t>ENSG00000106366</t>
  </si>
  <si>
    <t>LSM5</t>
  </si>
  <si>
    <t>ENSG00000106355</t>
  </si>
  <si>
    <t>AGFG2</t>
  </si>
  <si>
    <t>ENSG00000106351</t>
  </si>
  <si>
    <t>IMPDH1</t>
  </si>
  <si>
    <t>ENSG00000106348</t>
  </si>
  <si>
    <t>USP42</t>
  </si>
  <si>
    <t>ENSG00000106346</t>
  </si>
  <si>
    <t>RBM28</t>
  </si>
  <si>
    <t>ENSG00000106344</t>
  </si>
  <si>
    <t>PPP1R17</t>
  </si>
  <si>
    <t>ENSG00000106341</t>
  </si>
  <si>
    <t>FBXO24</t>
  </si>
  <si>
    <t>ENSG00000106336</t>
  </si>
  <si>
    <t>PCOLCE</t>
  </si>
  <si>
    <t>ENSG00000106333</t>
  </si>
  <si>
    <t>MOSPD3</t>
  </si>
  <si>
    <t>ENSG00000106330</t>
  </si>
  <si>
    <t>FSCN3</t>
  </si>
  <si>
    <t>ENSG00000106328</t>
  </si>
  <si>
    <t>TFR2</t>
  </si>
  <si>
    <t>ENSG00000106327</t>
  </si>
  <si>
    <t>AIMP2</t>
  </si>
  <si>
    <t>ENSG00000106305</t>
  </si>
  <si>
    <t>HYAL4</t>
  </si>
  <si>
    <t>ENSG00000106302</t>
  </si>
  <si>
    <t>WASL</t>
  </si>
  <si>
    <t>ENSG00000106299</t>
  </si>
  <si>
    <t>TAF6</t>
  </si>
  <si>
    <t>ENSG00000106290</t>
  </si>
  <si>
    <t>NUDT1</t>
  </si>
  <si>
    <t>ENSG00000106268</t>
  </si>
  <si>
    <t>SNX8</t>
  </si>
  <si>
    <t>ENSG00000106266</t>
  </si>
  <si>
    <t>EIF3B</t>
  </si>
  <si>
    <t>ENSG00000106263</t>
  </si>
  <si>
    <t>ZKSCAN1</t>
  </si>
  <si>
    <t>ENSG00000106261</t>
  </si>
  <si>
    <t>CYP3A5</t>
  </si>
  <si>
    <t>ENSG00000106258</t>
  </si>
  <si>
    <t>PTCD1</t>
  </si>
  <si>
    <t>ENSG00000106246</t>
  </si>
  <si>
    <t>BUD31</t>
  </si>
  <si>
    <t>ENSG00000106245</t>
  </si>
  <si>
    <t>PDAP1</t>
  </si>
  <si>
    <t>ENSG00000106244</t>
  </si>
  <si>
    <t>NPTX2</t>
  </si>
  <si>
    <t>ENSG00000106236</t>
  </si>
  <si>
    <t>HSPB1</t>
  </si>
  <si>
    <t>ENSG00000106211</t>
  </si>
  <si>
    <t>CCL24</t>
  </si>
  <si>
    <t>ENSG00000106178</t>
  </si>
  <si>
    <t>CHCHD2</t>
  </si>
  <si>
    <t>ENSG00000106153</t>
  </si>
  <si>
    <t>CASP2</t>
  </si>
  <si>
    <t>ENSG00000106144</t>
  </si>
  <si>
    <t>NSUN5P2</t>
  </si>
  <si>
    <t>ENSG00000106133</t>
  </si>
  <si>
    <t>MINDY4</t>
  </si>
  <si>
    <t>ENSG00000106125</t>
  </si>
  <si>
    <t>EPHB6</t>
  </si>
  <si>
    <t>ENSG00000106123</t>
  </si>
  <si>
    <t>CRHR2</t>
  </si>
  <si>
    <t>ENSG00000106113</t>
  </si>
  <si>
    <t>GARS1</t>
  </si>
  <si>
    <t>ENSG00000106105</t>
  </si>
  <si>
    <t>NOD1</t>
  </si>
  <si>
    <t>ENSG00000106100</t>
  </si>
  <si>
    <t>STX1A</t>
  </si>
  <si>
    <t>ENSG00000106089</t>
  </si>
  <si>
    <t>PLEKHA8</t>
  </si>
  <si>
    <t>ENSG00000106086</t>
  </si>
  <si>
    <t>FKBP14</t>
  </si>
  <si>
    <t>ENSG00000106080</t>
  </si>
  <si>
    <t>COBL</t>
  </si>
  <si>
    <t>ENSG00000106078</t>
  </si>
  <si>
    <t>ABHD11</t>
  </si>
  <si>
    <t>ENSG00000106077</t>
  </si>
  <si>
    <t>GRB10</t>
  </si>
  <si>
    <t>ENSG00000106070</t>
  </si>
  <si>
    <t>CHN2</t>
  </si>
  <si>
    <t>ENSG00000106069</t>
  </si>
  <si>
    <t>CPVL</t>
  </si>
  <si>
    <t>ENSG00000106066</t>
  </si>
  <si>
    <t>TAX1BP1</t>
  </si>
  <si>
    <t>ENSG00000106052</t>
  </si>
  <si>
    <t>HIBADH</t>
  </si>
  <si>
    <t>ENSG00000106049</t>
  </si>
  <si>
    <t>EVX1</t>
  </si>
  <si>
    <t>ENSG00000106038</t>
  </si>
  <si>
    <t>CPED1</t>
  </si>
  <si>
    <t>ENSG00000106034</t>
  </si>
  <si>
    <t>HOXA13</t>
  </si>
  <si>
    <t>ENSG00000106031</t>
  </si>
  <si>
    <t>SSBP1</t>
  </si>
  <si>
    <t>ENSG00000106028</t>
  </si>
  <si>
    <t>TSPAN12</t>
  </si>
  <si>
    <t>ENSG00000106025</t>
  </si>
  <si>
    <t>VIPR2</t>
  </si>
  <si>
    <t>ENSG00000106018</t>
  </si>
  <si>
    <t>ANKRD7</t>
  </si>
  <si>
    <t>ENSG00000106013</t>
  </si>
  <si>
    <t>IQCE</t>
  </si>
  <si>
    <t>ENSG00000106012</t>
  </si>
  <si>
    <t>BRAT1</t>
  </si>
  <si>
    <t>ENSG00000106009</t>
  </si>
  <si>
    <t>HOXA6</t>
  </si>
  <si>
    <t>ENSG00000106006</t>
  </si>
  <si>
    <t>HOXA5</t>
  </si>
  <si>
    <t>ENSG00000106004</t>
  </si>
  <si>
    <t>LFNG</t>
  </si>
  <si>
    <t>ENSG00000106003</t>
  </si>
  <si>
    <t>HOXA3</t>
  </si>
  <si>
    <t>ENSG00000105997</t>
  </si>
  <si>
    <t>HOXA2</t>
  </si>
  <si>
    <t>ENSG00000105996</t>
  </si>
  <si>
    <t>DNAJB6</t>
  </si>
  <si>
    <t>ENSG00000105993</t>
  </si>
  <si>
    <t>HOXA1</t>
  </si>
  <si>
    <t>ENSG00000105991</t>
  </si>
  <si>
    <t>NHP2P1</t>
  </si>
  <si>
    <t>ENSG00000105988</t>
  </si>
  <si>
    <t>LMBR1</t>
  </si>
  <si>
    <t>ENSG00000105983</t>
  </si>
  <si>
    <t>RNF32</t>
  </si>
  <si>
    <t>ENSG00000105982</t>
  </si>
  <si>
    <t>MET</t>
  </si>
  <si>
    <t>ENSG00000105976</t>
  </si>
  <si>
    <t>CAV1</t>
  </si>
  <si>
    <t>ENSG00000105974</t>
  </si>
  <si>
    <t>CAV2</t>
  </si>
  <si>
    <t>ENSG00000105971</t>
  </si>
  <si>
    <t>H2AZ2</t>
  </si>
  <si>
    <t>ENSG00000105968</t>
  </si>
  <si>
    <t>TFEC</t>
  </si>
  <si>
    <t>ENSG00000105967</t>
  </si>
  <si>
    <t>ADAP1</t>
  </si>
  <si>
    <t>ENSG00000105963</t>
  </si>
  <si>
    <t>OGDH</t>
  </si>
  <si>
    <t>ENSG00000105953</t>
  </si>
  <si>
    <t>TTC26</t>
  </si>
  <si>
    <t>ENSG00000105948</t>
  </si>
  <si>
    <t>ZC3HAV1</t>
  </si>
  <si>
    <t>ENSG00000105939</t>
  </si>
  <si>
    <t>ATP6V0A4</t>
  </si>
  <si>
    <t>ENSG00000105929</t>
  </si>
  <si>
    <t>GSDME</t>
  </si>
  <si>
    <t>ENSG00000105928</t>
  </si>
  <si>
    <t>MPP6</t>
  </si>
  <si>
    <t>ENSG00000105926</t>
  </si>
  <si>
    <t>STEAP1B</t>
  </si>
  <si>
    <t>ENSG00000105889</t>
  </si>
  <si>
    <t>MTPN</t>
  </si>
  <si>
    <t>ENSG00000105887</t>
  </si>
  <si>
    <t>CBLL1</t>
  </si>
  <si>
    <t>ENSG00000105879</t>
  </si>
  <si>
    <t>DNAH11</t>
  </si>
  <si>
    <t>ENSG00000105877</t>
  </si>
  <si>
    <t>WDR91</t>
  </si>
  <si>
    <t>ENSG00000105875</t>
  </si>
  <si>
    <t>SP4</t>
  </si>
  <si>
    <t>ENSG00000105866</t>
  </si>
  <si>
    <t>DUS4L</t>
  </si>
  <si>
    <t>ENSG00000105865</t>
  </si>
  <si>
    <t>HBP1</t>
  </si>
  <si>
    <t>ENSG00000105856</t>
  </si>
  <si>
    <t>ITGB8</t>
  </si>
  <si>
    <t>ENSG00000105855</t>
  </si>
  <si>
    <t>PON2</t>
  </si>
  <si>
    <t>ENSG00000105854</t>
  </si>
  <si>
    <t>PON3</t>
  </si>
  <si>
    <t>ENSG00000105852</t>
  </si>
  <si>
    <t>PIK3CG</t>
  </si>
  <si>
    <t>ENSG00000105851</t>
  </si>
  <si>
    <t>TWISTNB</t>
  </si>
  <si>
    <t>ENSG00000105849</t>
  </si>
  <si>
    <t>NAMPT</t>
  </si>
  <si>
    <t>ENSG00000105835</t>
  </si>
  <si>
    <t>BET1</t>
  </si>
  <si>
    <t>ENSG00000105829</t>
  </si>
  <si>
    <t>TFPI2</t>
  </si>
  <si>
    <t>ENSG00000105825</t>
  </si>
  <si>
    <t>DNAJC2</t>
  </si>
  <si>
    <t>ENSG00000105821</t>
  </si>
  <si>
    <t>PMPCB</t>
  </si>
  <si>
    <t>ENSG00000105819</t>
  </si>
  <si>
    <t>CDK6</t>
  </si>
  <si>
    <t>ENSG00000105810</t>
  </si>
  <si>
    <t>RASA4</t>
  </si>
  <si>
    <t>ENSG00000105808</t>
  </si>
  <si>
    <t>GTPBP10</t>
  </si>
  <si>
    <t>ENSG00000105793</t>
  </si>
  <si>
    <t>CFAP69</t>
  </si>
  <si>
    <t>ENSG00000105792</t>
  </si>
  <si>
    <t>RUNDC3B</t>
  </si>
  <si>
    <t>ENSG00000105784</t>
  </si>
  <si>
    <t>AVL9</t>
  </si>
  <si>
    <t>ENSG00000105778</t>
  </si>
  <si>
    <t>SMG9</t>
  </si>
  <si>
    <t>ENSG00000105771</t>
  </si>
  <si>
    <t>CADM4</t>
  </si>
  <si>
    <t>ENSG00000105767</t>
  </si>
  <si>
    <t>ETHE1</t>
  </si>
  <si>
    <t>ENSG00000105755</t>
  </si>
  <si>
    <t>ZNF85</t>
  </si>
  <si>
    <t>ENSG00000105750</t>
  </si>
  <si>
    <t>SIPA1L3</t>
  </si>
  <si>
    <t>ENSG00000105738</t>
  </si>
  <si>
    <t>GRIK5</t>
  </si>
  <si>
    <t>ENSG00000105737</t>
  </si>
  <si>
    <t>ZNF574</t>
  </si>
  <si>
    <t>ENSG00000105732</t>
  </si>
  <si>
    <t>ATP13A1</t>
  </si>
  <si>
    <t>ENSG00000105726</t>
  </si>
  <si>
    <t>GSK3A</t>
  </si>
  <si>
    <t>ENSG00000105723</t>
  </si>
  <si>
    <t>ERF</t>
  </si>
  <si>
    <t>ENSG00000105722</t>
  </si>
  <si>
    <t>PBX4</t>
  </si>
  <si>
    <t>ENSG00000105717</t>
  </si>
  <si>
    <t>SCN1B</t>
  </si>
  <si>
    <t>ENSG00000105711</t>
  </si>
  <si>
    <t>ZNF14</t>
  </si>
  <si>
    <t>ENSG00000105708</t>
  </si>
  <si>
    <t>HPN</t>
  </si>
  <si>
    <t>ENSG00000105707</t>
  </si>
  <si>
    <t>SUGP1</t>
  </si>
  <si>
    <t>ENSG00000105705</t>
  </si>
  <si>
    <t>FKBP8</t>
  </si>
  <si>
    <t>ENSG00000105701</t>
  </si>
  <si>
    <t>KXD1</t>
  </si>
  <si>
    <t>ENSG00000105700</t>
  </si>
  <si>
    <t>LSR</t>
  </si>
  <si>
    <t>ENSG00000105699</t>
  </si>
  <si>
    <t>USF2</t>
  </si>
  <si>
    <t>ENSG00000105698</t>
  </si>
  <si>
    <t>HAMP</t>
  </si>
  <si>
    <t>ENSG00000105697</t>
  </si>
  <si>
    <t>TMEM59L</t>
  </si>
  <si>
    <t>ENSG00000105696</t>
  </si>
  <si>
    <t>MAG</t>
  </si>
  <si>
    <t>ENSG00000105695</t>
  </si>
  <si>
    <t>TMEM147</t>
  </si>
  <si>
    <t>ENSG00000105677</t>
  </si>
  <si>
    <t>ARMC6</t>
  </si>
  <si>
    <t>ENSG00000105676</t>
  </si>
  <si>
    <t>ATP4A</t>
  </si>
  <si>
    <t>ENSG00000105675</t>
  </si>
  <si>
    <t>ETV2</t>
  </si>
  <si>
    <t>ENSG00000105672</t>
  </si>
  <si>
    <t>DDX49</t>
  </si>
  <si>
    <t>ENSG00000105671</t>
  </si>
  <si>
    <t>COPE</t>
  </si>
  <si>
    <t>ENSG00000105669</t>
  </si>
  <si>
    <t>UPK1A</t>
  </si>
  <si>
    <t>ENSG00000105668</t>
  </si>
  <si>
    <t>COMP</t>
  </si>
  <si>
    <t>ENSG00000105664</t>
  </si>
  <si>
    <t>CRTC1</t>
  </si>
  <si>
    <t>ENSG00000105662</t>
  </si>
  <si>
    <t>ELL</t>
  </si>
  <si>
    <t>ENSG00000105656</t>
  </si>
  <si>
    <t>ISYNA1</t>
  </si>
  <si>
    <t>ENSG00000105655</t>
  </si>
  <si>
    <t>PDE4C</t>
  </si>
  <si>
    <t>ENSG00000105650</t>
  </si>
  <si>
    <t>RAB3A</t>
  </si>
  <si>
    <t>ENSG00000105649</t>
  </si>
  <si>
    <t>PIK3R2</t>
  </si>
  <si>
    <t>ENSG00000105647</t>
  </si>
  <si>
    <t>ARRDC2</t>
  </si>
  <si>
    <t>ENSG00000105643</t>
  </si>
  <si>
    <t>KCNN1</t>
  </si>
  <si>
    <t>ENSG00000105642</t>
  </si>
  <si>
    <t>SLC5A5</t>
  </si>
  <si>
    <t>ENSG00000105641</t>
  </si>
  <si>
    <t>RPL18A</t>
  </si>
  <si>
    <t>ENSG00000105640</t>
  </si>
  <si>
    <t>JAK3</t>
  </si>
  <si>
    <t>ENSG00000105639</t>
  </si>
  <si>
    <t>TFPT</t>
  </si>
  <si>
    <t>ENSG00000105619</t>
  </si>
  <si>
    <t>PRPF31</t>
  </si>
  <si>
    <t>ENSG00000105618</t>
  </si>
  <si>
    <t>LENG1</t>
  </si>
  <si>
    <t>ENSG00000105617</t>
  </si>
  <si>
    <t>MAST1</t>
  </si>
  <si>
    <t>ENSG00000105613</t>
  </si>
  <si>
    <t>DNASE2</t>
  </si>
  <si>
    <t>ENSG00000105612</t>
  </si>
  <si>
    <t>KLF1</t>
  </si>
  <si>
    <t>ENSG00000105610</t>
  </si>
  <si>
    <t>LILRB5</t>
  </si>
  <si>
    <t>ENSG00000105609</t>
  </si>
  <si>
    <t>GCDH</t>
  </si>
  <si>
    <t>ENSG00000105607</t>
  </si>
  <si>
    <t>WDR83OS</t>
  </si>
  <si>
    <t>ENSG00000105583</t>
  </si>
  <si>
    <t>TNPO2</t>
  </si>
  <si>
    <t>ENSG00000105576</t>
  </si>
  <si>
    <t>PPP2R1A</t>
  </si>
  <si>
    <t>ENSG00000105568</t>
  </si>
  <si>
    <t>PLEKHA4</t>
  </si>
  <si>
    <t>ENSG00000105559</t>
  </si>
  <si>
    <t>MIER2</t>
  </si>
  <si>
    <t>ENSG00000105556</t>
  </si>
  <si>
    <t>BCAT2</t>
  </si>
  <si>
    <t>ENSG00000105552</t>
  </si>
  <si>
    <t>RASIP1</t>
  </si>
  <si>
    <t>ENSG00000105538</t>
  </si>
  <si>
    <t>FAM83E</t>
  </si>
  <si>
    <t>ENSG00000105523</t>
  </si>
  <si>
    <t>PLPPR2</t>
  </si>
  <si>
    <t>ENSG00000105520</t>
  </si>
  <si>
    <t>CAPS</t>
  </si>
  <si>
    <t>ENSG00000105519</t>
  </si>
  <si>
    <t>TMEM205</t>
  </si>
  <si>
    <t>ENSG00000105518</t>
  </si>
  <si>
    <t>DBP</t>
  </si>
  <si>
    <t>ENSG00000105516</t>
  </si>
  <si>
    <t>RAB3D</t>
  </si>
  <si>
    <t>ENSG00000105514</t>
  </si>
  <si>
    <t>HAS1</t>
  </si>
  <si>
    <t>ENSG00000105509</t>
  </si>
  <si>
    <t>CABP5</t>
  </si>
  <si>
    <t>ENSG00000105507</t>
  </si>
  <si>
    <t>SIGLEC5</t>
  </si>
  <si>
    <t>ENSG00000105501</t>
  </si>
  <si>
    <t>PLA2G4C</t>
  </si>
  <si>
    <t>ENSG00000105499</t>
  </si>
  <si>
    <t>ZNF175</t>
  </si>
  <si>
    <t>ENSG00000105497</t>
  </si>
  <si>
    <t>SIGLEC6</t>
  </si>
  <si>
    <t>ENSG00000105492</t>
  </si>
  <si>
    <t>LIG1</t>
  </si>
  <si>
    <t>ENSG00000105486</t>
  </si>
  <si>
    <t>CARD8</t>
  </si>
  <si>
    <t>ENSG00000105483</t>
  </si>
  <si>
    <t>CCDC114</t>
  </si>
  <si>
    <t>ENSG00000105479</t>
  </si>
  <si>
    <t>CLEC11A</t>
  </si>
  <si>
    <t>ENSG00000105472</t>
  </si>
  <si>
    <t>SYNGR4</t>
  </si>
  <si>
    <t>ENSG00000105467</t>
  </si>
  <si>
    <t>GRIN2D</t>
  </si>
  <si>
    <t>ENSG00000105464</t>
  </si>
  <si>
    <t>GRWD1</t>
  </si>
  <si>
    <t>ENSG00000105447</t>
  </si>
  <si>
    <t>CYTH2</t>
  </si>
  <si>
    <t>ENSG00000105443</t>
  </si>
  <si>
    <t>KDELR1</t>
  </si>
  <si>
    <t>ENSG00000105438</t>
  </si>
  <si>
    <t>MEGF8</t>
  </si>
  <si>
    <t>ENSG00000105429</t>
  </si>
  <si>
    <t>CNFN</t>
  </si>
  <si>
    <t>ENSG00000105427</t>
  </si>
  <si>
    <t>PTPRS</t>
  </si>
  <si>
    <t>ENSG00000105426</t>
  </si>
  <si>
    <t>MEIS3</t>
  </si>
  <si>
    <t>ENSG00000105419</t>
  </si>
  <si>
    <t>ATP1A3</t>
  </si>
  <si>
    <t>ENSG00000105409</t>
  </si>
  <si>
    <t>RABAC1</t>
  </si>
  <si>
    <t>ENSG00000105404</t>
  </si>
  <si>
    <t>NAPA</t>
  </si>
  <si>
    <t>ENSG00000105402</t>
  </si>
  <si>
    <t>CDC37</t>
  </si>
  <si>
    <t>ENSG00000105401</t>
  </si>
  <si>
    <t>SULT2A1</t>
  </si>
  <si>
    <t>ENSG00000105398</t>
  </si>
  <si>
    <t>TYK2</t>
  </si>
  <si>
    <t>ENSG00000105397</t>
  </si>
  <si>
    <t>BABAM1</t>
  </si>
  <si>
    <t>ENSG00000105393</t>
  </si>
  <si>
    <t>CRX</t>
  </si>
  <si>
    <t>ENSG00000105392</t>
  </si>
  <si>
    <t>CEACAM5</t>
  </si>
  <si>
    <t>ENSG00000105388</t>
  </si>
  <si>
    <t>CD33</t>
  </si>
  <si>
    <t>ENSG00000105383</t>
  </si>
  <si>
    <t>ETFB</t>
  </si>
  <si>
    <t>ENSG00000105379</t>
  </si>
  <si>
    <t>ICAM5</t>
  </si>
  <si>
    <t>ENSG00000105376</t>
  </si>
  <si>
    <t>NKG7</t>
  </si>
  <si>
    <t>ENSG00000105374</t>
  </si>
  <si>
    <t>NOP53</t>
  </si>
  <si>
    <t>ENSG00000105373</t>
  </si>
  <si>
    <t>RPS19</t>
  </si>
  <si>
    <t>ENSG00000105372</t>
  </si>
  <si>
    <t>ICAM4</t>
  </si>
  <si>
    <t>ENSG00000105371</t>
  </si>
  <si>
    <t>LIM2</t>
  </si>
  <si>
    <t>ENSG00000105370</t>
  </si>
  <si>
    <t>CD79A</t>
  </si>
  <si>
    <t>ENSG00000105369</t>
  </si>
  <si>
    <t>SIGLEC8</t>
  </si>
  <si>
    <t>ENSG00000105366</t>
  </si>
  <si>
    <t>MRPL4</t>
  </si>
  <si>
    <t>ENSG00000105364</t>
  </si>
  <si>
    <t>MYH14</t>
  </si>
  <si>
    <t>ENSG00000105357</t>
  </si>
  <si>
    <t>PLIN3</t>
  </si>
  <si>
    <t>ENSG00000105355</t>
  </si>
  <si>
    <t>CEACAM4</t>
  </si>
  <si>
    <t>ENSG00000105352</t>
  </si>
  <si>
    <t>DMAC2</t>
  </si>
  <si>
    <t>ENSG00000105341</t>
  </si>
  <si>
    <t>DENND3</t>
  </si>
  <si>
    <t>ENSG00000105339</t>
  </si>
  <si>
    <t>TGFB1</t>
  </si>
  <si>
    <t>ENSG00000105329</t>
  </si>
  <si>
    <t>BBC3</t>
  </si>
  <si>
    <t>ENSG00000105327</t>
  </si>
  <si>
    <t>FZR1</t>
  </si>
  <si>
    <t>ENSG00000105325</t>
  </si>
  <si>
    <t>HNRNPUL1</t>
  </si>
  <si>
    <t>ENSG00000105323</t>
  </si>
  <si>
    <t>CCDC9</t>
  </si>
  <si>
    <t>ENSG00000105321</t>
  </si>
  <si>
    <t>CACTIN</t>
  </si>
  <si>
    <t>ENSG00000105298</t>
  </si>
  <si>
    <t>APLP1</t>
  </si>
  <si>
    <t>ENSG00000105290</t>
  </si>
  <si>
    <t>TJP3</t>
  </si>
  <si>
    <t>ENSG00000105289</t>
  </si>
  <si>
    <t>PRKD2</t>
  </si>
  <si>
    <t>ENSG00000105287</t>
  </si>
  <si>
    <t>SLC1A5</t>
  </si>
  <si>
    <t>ENSG00000105281</t>
  </si>
  <si>
    <t>ZFR2</t>
  </si>
  <si>
    <t>ENSG00000105278</t>
  </si>
  <si>
    <t>CLIP3</t>
  </si>
  <si>
    <t>ENSG00000105270</t>
  </si>
  <si>
    <t>OVOL3</t>
  </si>
  <si>
    <t>ENSG00000105261</t>
  </si>
  <si>
    <t>POLR2I</t>
  </si>
  <si>
    <t>ENSG00000105258</t>
  </si>
  <si>
    <t>FSD1</t>
  </si>
  <si>
    <t>ENSG00000105255</t>
  </si>
  <si>
    <t>TBCB</t>
  </si>
  <si>
    <t>ENSG00000105254</t>
  </si>
  <si>
    <t>SHD</t>
  </si>
  <si>
    <t>ENSG00000105251</t>
  </si>
  <si>
    <t>YJU2</t>
  </si>
  <si>
    <t>ENSG00000105248</t>
  </si>
  <si>
    <t>EBI3</t>
  </si>
  <si>
    <t>ENSG00000105246</t>
  </si>
  <si>
    <t>NUMBL</t>
  </si>
  <si>
    <t>ENSG00000105245</t>
  </si>
  <si>
    <t>PIAS4</t>
  </si>
  <si>
    <t>ENSG00000105229</t>
  </si>
  <si>
    <t>PRX</t>
  </si>
  <si>
    <t>ENSG00000105227</t>
  </si>
  <si>
    <t>PLD3</t>
  </si>
  <si>
    <t>ENSG00000105223</t>
  </si>
  <si>
    <t>AKT2</t>
  </si>
  <si>
    <t>ENSG00000105221</t>
  </si>
  <si>
    <t>GPI</t>
  </si>
  <si>
    <t>ENSG00000105220</t>
  </si>
  <si>
    <t>CNTD2</t>
  </si>
  <si>
    <t>ENSG00000105219</t>
  </si>
  <si>
    <t>CLC</t>
  </si>
  <si>
    <t>ENSG00000105205</t>
  </si>
  <si>
    <t>DYRK1B</t>
  </si>
  <si>
    <t>ENSG00000105204</t>
  </si>
  <si>
    <t>FBL</t>
  </si>
  <si>
    <t>ENSG00000105202</t>
  </si>
  <si>
    <t>TIMM50</t>
  </si>
  <si>
    <t>ENSG00000105197</t>
  </si>
  <si>
    <t>RPS16</t>
  </si>
  <si>
    <t>ENSG00000105193</t>
  </si>
  <si>
    <t>ANKRD27</t>
  </si>
  <si>
    <t>ENSG00000105186</t>
  </si>
  <si>
    <t>PDCD5</t>
  </si>
  <si>
    <t>ENSG00000105185</t>
  </si>
  <si>
    <t>URI1</t>
  </si>
  <si>
    <t>ENSG00000105176</t>
  </si>
  <si>
    <t>CCNE1</t>
  </si>
  <si>
    <t>ENSG00000105173</t>
  </si>
  <si>
    <t>POP4</t>
  </si>
  <si>
    <t>ENSG00000105171</t>
  </si>
  <si>
    <t>AURKC</t>
  </si>
  <si>
    <t>ENSG00000105146</t>
  </si>
  <si>
    <t>SLC1A6</t>
  </si>
  <si>
    <t>ENSG00000105143</t>
  </si>
  <si>
    <t>CASP14</t>
  </si>
  <si>
    <t>ENSG00000105141</t>
  </si>
  <si>
    <t>SYDE1</t>
  </si>
  <si>
    <t>ENSG00000105137</t>
  </si>
  <si>
    <t>ZNF419</t>
  </si>
  <si>
    <t>ENSG00000105136</t>
  </si>
  <si>
    <t>ILVBL</t>
  </si>
  <si>
    <t>ENSG00000105135</t>
  </si>
  <si>
    <t>EPHX3</t>
  </si>
  <si>
    <t>ENSG00000105131</t>
  </si>
  <si>
    <t>AKAP8</t>
  </si>
  <si>
    <t>ENSG00000105127</t>
  </si>
  <si>
    <t>RASAL3</t>
  </si>
  <si>
    <t>ENSG00000105122</t>
  </si>
  <si>
    <t>OLFM2</t>
  </si>
  <si>
    <t>ENSG00000105088</t>
  </si>
  <si>
    <t>MED26</t>
  </si>
  <si>
    <t>ENSG00000105085</t>
  </si>
  <si>
    <t>C19orf44</t>
  </si>
  <si>
    <t>ENSG00000105072</t>
  </si>
  <si>
    <t>PPP6R1</t>
  </si>
  <si>
    <t>ENSG00000105063</t>
  </si>
  <si>
    <t>FAM32A</t>
  </si>
  <si>
    <t>ENSG00000105058</t>
  </si>
  <si>
    <t>VRK3</t>
  </si>
  <si>
    <t>ENSG00000105053</t>
  </si>
  <si>
    <t>TNNT1</t>
  </si>
  <si>
    <t>ENSG00000105048</t>
  </si>
  <si>
    <t>ASF1B</t>
  </si>
  <si>
    <t>ENSG00000105011</t>
  </si>
  <si>
    <t>IL27RA</t>
  </si>
  <si>
    <t>ENSG00000104998</t>
  </si>
  <si>
    <t>CCDC61</t>
  </si>
  <si>
    <t>ENSG00000104983</t>
  </si>
  <si>
    <t>TIMM44</t>
  </si>
  <si>
    <t>ENSG00000104980</t>
  </si>
  <si>
    <t>C19orf53</t>
  </si>
  <si>
    <t>ENSG00000104979</t>
  </si>
  <si>
    <t>SNAPC2</t>
  </si>
  <si>
    <t>ENSG00000104976</t>
  </si>
  <si>
    <t>LILRA1</t>
  </si>
  <si>
    <t>ENSG00000104974</t>
  </si>
  <si>
    <t>MED25</t>
  </si>
  <si>
    <t>ENSG00000104973</t>
  </si>
  <si>
    <t>LILRB1</t>
  </si>
  <si>
    <t>ENSG00000104972</t>
  </si>
  <si>
    <t>KIR3DX1</t>
  </si>
  <si>
    <t>ENSG00000104970</t>
  </si>
  <si>
    <t>SGTA</t>
  </si>
  <si>
    <t>ENSG00000104969</t>
  </si>
  <si>
    <t>NOVA2</t>
  </si>
  <si>
    <t>ENSG00000104967</t>
  </si>
  <si>
    <t>TLE5</t>
  </si>
  <si>
    <t>ENSG00000104964</t>
  </si>
  <si>
    <t>PTOV1</t>
  </si>
  <si>
    <t>ENSG00000104960</t>
  </si>
  <si>
    <t>CCDC130</t>
  </si>
  <si>
    <t>ENSG00000104957</t>
  </si>
  <si>
    <t>TLE6</t>
  </si>
  <si>
    <t>ENSG00000104953</t>
  </si>
  <si>
    <t>IL4I1</t>
  </si>
  <si>
    <t>ENSG00000104951</t>
  </si>
  <si>
    <t>TBC1D17</t>
  </si>
  <si>
    <t>ENSG00000104946</t>
  </si>
  <si>
    <t>RSPH6A</t>
  </si>
  <si>
    <t>ENSG00000104941</t>
  </si>
  <si>
    <t>CLEC4M</t>
  </si>
  <si>
    <t>ENSG00000104938</t>
  </si>
  <si>
    <t>DMPK</t>
  </si>
  <si>
    <t>ENSG00000104936</t>
  </si>
  <si>
    <t>FCER2</t>
  </si>
  <si>
    <t>ENSG00000104921</t>
  </si>
  <si>
    <t>RETN</t>
  </si>
  <si>
    <t>ENSG00000104918</t>
  </si>
  <si>
    <t>STX10</t>
  </si>
  <si>
    <t>ENSG00000104915</t>
  </si>
  <si>
    <t>TRMT1</t>
  </si>
  <si>
    <t>ENSG00000104907</t>
  </si>
  <si>
    <t>OAZ1</t>
  </si>
  <si>
    <t>ENSG00000104904</t>
  </si>
  <si>
    <t>LYL1</t>
  </si>
  <si>
    <t>ENSG00000104903</t>
  </si>
  <si>
    <t>DKKL1</t>
  </si>
  <si>
    <t>ENSG00000104901</t>
  </si>
  <si>
    <t>AMH</t>
  </si>
  <si>
    <t>ENSG00000104899</t>
  </si>
  <si>
    <t>SF3A2</t>
  </si>
  <si>
    <t>ENSG00000104897</t>
  </si>
  <si>
    <t>CD37</t>
  </si>
  <si>
    <t>ENSG00000104894</t>
  </si>
  <si>
    <t>KLC3</t>
  </si>
  <si>
    <t>ENSG00000104892</t>
  </si>
  <si>
    <t>RNASEH2A</t>
  </si>
  <si>
    <t>ENSG00000104889</t>
  </si>
  <si>
    <t>SLC17A7</t>
  </si>
  <si>
    <t>ENSG00000104888</t>
  </si>
  <si>
    <t>PLEKHJ1</t>
  </si>
  <si>
    <t>ENSG00000104886</t>
  </si>
  <si>
    <t>DOT1L</t>
  </si>
  <si>
    <t>ENSG00000104885</t>
  </si>
  <si>
    <t>ERCC2</t>
  </si>
  <si>
    <t>ENSG00000104884</t>
  </si>
  <si>
    <t>PEX11G</t>
  </si>
  <si>
    <t>ENSG00000104883</t>
  </si>
  <si>
    <t>PPP1R13L</t>
  </si>
  <si>
    <t>ENSG00000104881</t>
  </si>
  <si>
    <t>ARHGEF18</t>
  </si>
  <si>
    <t>ENSG00000104880</t>
  </si>
  <si>
    <t>CKM</t>
  </si>
  <si>
    <t>ENSG00000104879</t>
  </si>
  <si>
    <t>PIH1D1</t>
  </si>
  <si>
    <t>ENSG00000104872</t>
  </si>
  <si>
    <t>FCGRT</t>
  </si>
  <si>
    <t>ENSG00000104870</t>
  </si>
  <si>
    <t>PPP1R37</t>
  </si>
  <si>
    <t>ENSG00000104866</t>
  </si>
  <si>
    <t>LIN7B</t>
  </si>
  <si>
    <t>ENSG00000104863</t>
  </si>
  <si>
    <t>CLASRP</t>
  </si>
  <si>
    <t>ENSG00000104859</t>
  </si>
  <si>
    <t>RELB</t>
  </si>
  <si>
    <t>ENSG00000104856</t>
  </si>
  <si>
    <t>CLPTM1</t>
  </si>
  <si>
    <t>ENSG00000104853</t>
  </si>
  <si>
    <t>SNRNP70</t>
  </si>
  <si>
    <t>ENSG00000104852</t>
  </si>
  <si>
    <t>KCNA7</t>
  </si>
  <si>
    <t>ENSG00000104848</t>
  </si>
  <si>
    <t>SARS2</t>
  </si>
  <si>
    <t>ENSG00000104835</t>
  </si>
  <si>
    <t>TUBB4A</t>
  </si>
  <si>
    <t>ENSG00000104833</t>
  </si>
  <si>
    <t>CGB3</t>
  </si>
  <si>
    <t>ENSG00000104827</t>
  </si>
  <si>
    <t>LHB</t>
  </si>
  <si>
    <t>ENSG00000104826</t>
  </si>
  <si>
    <t>NFKBIB</t>
  </si>
  <si>
    <t>ENSG00000104825</t>
  </si>
  <si>
    <t>HNRNPL</t>
  </si>
  <si>
    <t>ENSG00000104824</t>
  </si>
  <si>
    <t>ECH1</t>
  </si>
  <si>
    <t>ENSG00000104823</t>
  </si>
  <si>
    <t>MAP4K1</t>
  </si>
  <si>
    <t>ENSG00000104814</t>
  </si>
  <si>
    <t>GYS1</t>
  </si>
  <si>
    <t>ENSG00000104812</t>
  </si>
  <si>
    <t>DHDH</t>
  </si>
  <si>
    <t>ENSG00000104808</t>
  </si>
  <si>
    <t>NUCB1</t>
  </si>
  <si>
    <t>ENSG00000104805</t>
  </si>
  <si>
    <t>TULP2</t>
  </si>
  <si>
    <t>ENSG00000104804</t>
  </si>
  <si>
    <t>KCNN4</t>
  </si>
  <si>
    <t>ENSG00000104783</t>
  </si>
  <si>
    <t>MAN2B1</t>
  </si>
  <si>
    <t>ENSG00000104774</t>
  </si>
  <si>
    <t>BNIP3L</t>
  </si>
  <si>
    <t>ENSG00000104765</t>
  </si>
  <si>
    <t>ASAH1</t>
  </si>
  <si>
    <t>ENSG00000104763</t>
  </si>
  <si>
    <t>FGL1</t>
  </si>
  <si>
    <t>ENSG00000104760</t>
  </si>
  <si>
    <t>KCTD9</t>
  </si>
  <si>
    <t>ENSG00000104756</t>
  </si>
  <si>
    <t>MCM4</t>
  </si>
  <si>
    <t>ENSG00000104738</t>
  </si>
  <si>
    <t>KLHDC4</t>
  </si>
  <si>
    <t>ENSG00000104731</t>
  </si>
  <si>
    <t>ARHGEF10</t>
  </si>
  <si>
    <t>ENSG00000104728</t>
  </si>
  <si>
    <t>TUSC3</t>
  </si>
  <si>
    <t>ENSG00000104723</t>
  </si>
  <si>
    <t>NEFM</t>
  </si>
  <si>
    <t>ENSG00000104722</t>
  </si>
  <si>
    <t>ERICH1</t>
  </si>
  <si>
    <t>ENSG00000104714</t>
  </si>
  <si>
    <t>PPP2CB</t>
  </si>
  <si>
    <t>ENSG00000104695</t>
  </si>
  <si>
    <t>UBXN8</t>
  </si>
  <si>
    <t>ENSG00000104691</t>
  </si>
  <si>
    <t>TNFRSF10A</t>
  </si>
  <si>
    <t>ENSG00000104689</t>
  </si>
  <si>
    <t>GSR</t>
  </si>
  <si>
    <t>ENSG00000104687</t>
  </si>
  <si>
    <t>R3HCC1</t>
  </si>
  <si>
    <t>ENSG00000104679</t>
  </si>
  <si>
    <t>DCTN6</t>
  </si>
  <si>
    <t>ENSG00000104671</t>
  </si>
  <si>
    <t>LEPROTL1</t>
  </si>
  <si>
    <t>ENSG00000104660</t>
  </si>
  <si>
    <t>MTMR9</t>
  </si>
  <si>
    <t>ENSG00000104643</t>
  </si>
  <si>
    <t>SLC39A14</t>
  </si>
  <si>
    <t>ENSG00000104635</t>
  </si>
  <si>
    <t>ERI1</t>
  </si>
  <si>
    <t>ENSG00000104626</t>
  </si>
  <si>
    <t>INTS10</t>
  </si>
  <si>
    <t>ENSG00000104613</t>
  </si>
  <si>
    <t>SH2D4A</t>
  </si>
  <si>
    <t>ENSG00000104611</t>
  </si>
  <si>
    <t>SQLE</t>
  </si>
  <si>
    <t>ENSG00000104549</t>
  </si>
  <si>
    <t>ANXA13</t>
  </si>
  <si>
    <t>ENSG00000104537</t>
  </si>
  <si>
    <t>EEF1D</t>
  </si>
  <si>
    <t>ENSG00000104529</t>
  </si>
  <si>
    <t>PYCR3</t>
  </si>
  <si>
    <t>ENSG00000104524</t>
  </si>
  <si>
    <t>TSTA3</t>
  </si>
  <si>
    <t>ENSG00000104522</t>
  </si>
  <si>
    <t>GSDMD</t>
  </si>
  <si>
    <t>ENSG00000104518</t>
  </si>
  <si>
    <t>UBR5</t>
  </si>
  <si>
    <t>ENSG00000104517</t>
  </si>
  <si>
    <t>GML</t>
  </si>
  <si>
    <t>ENSG00000104499</t>
  </si>
  <si>
    <t>SNX16</t>
  </si>
  <si>
    <t>ENSG00000104497</t>
  </si>
  <si>
    <t>NCALD</t>
  </si>
  <si>
    <t>ENSG00000104490</t>
  </si>
  <si>
    <t>CHRAC1</t>
  </si>
  <si>
    <t>ENSG00000104472</t>
  </si>
  <si>
    <t>SPAG1</t>
  </si>
  <si>
    <t>ENSG00000104450</t>
  </si>
  <si>
    <t>TRPS1</t>
  </si>
  <si>
    <t>ENSG00000104447</t>
  </si>
  <si>
    <t>ARMC1</t>
  </si>
  <si>
    <t>ENSG00000104442</t>
  </si>
  <si>
    <t>IL7</t>
  </si>
  <si>
    <t>ENSG00000104432</t>
  </si>
  <si>
    <t>ZC2HC1A</t>
  </si>
  <si>
    <t>ENSG00000104427</t>
  </si>
  <si>
    <t>NDRG1</t>
  </si>
  <si>
    <t>ENSG00000104419</t>
  </si>
  <si>
    <t>ESRP1</t>
  </si>
  <si>
    <t>ENSG00000104413</t>
  </si>
  <si>
    <t>EMC2</t>
  </si>
  <si>
    <t>ENSG00000104412</t>
  </si>
  <si>
    <t>EIF3E</t>
  </si>
  <si>
    <t>ENSG00000104408</t>
  </si>
  <si>
    <t>RAB2A</t>
  </si>
  <si>
    <t>ENSG00000104388</t>
  </si>
  <si>
    <t>GDAP1</t>
  </si>
  <si>
    <t>ENSG00000104381</t>
  </si>
  <si>
    <t>STK3</t>
  </si>
  <si>
    <t>ENSG00000104375</t>
  </si>
  <si>
    <t>DKK4</t>
  </si>
  <si>
    <t>ENSG00000104371</t>
  </si>
  <si>
    <t>JPH1</t>
  </si>
  <si>
    <t>ENSG00000104369</t>
  </si>
  <si>
    <t>PLAT</t>
  </si>
  <si>
    <t>ENSG00000104368</t>
  </si>
  <si>
    <t>IKBKB</t>
  </si>
  <si>
    <t>ENSG00000104365</t>
  </si>
  <si>
    <t>NIPAL2</t>
  </si>
  <si>
    <t>ENSG00000104361</t>
  </si>
  <si>
    <t>POP1</t>
  </si>
  <si>
    <t>ENSG00000104356</t>
  </si>
  <si>
    <t>UBE2W</t>
  </si>
  <si>
    <t>ENSG00000104343</t>
  </si>
  <si>
    <t>LAPTM4B</t>
  </si>
  <si>
    <t>ENSG00000104341</t>
  </si>
  <si>
    <t>SFRP1</t>
  </si>
  <si>
    <t>ENSG00000104332</t>
  </si>
  <si>
    <t>IMPAD1</t>
  </si>
  <si>
    <t>ENSG00000104331</t>
  </si>
  <si>
    <t>CALB1</t>
  </si>
  <si>
    <t>ENSG00000104327</t>
  </si>
  <si>
    <t>DECR1</t>
  </si>
  <si>
    <t>ENSG00000104325</t>
  </si>
  <si>
    <t>CPQ</t>
  </si>
  <si>
    <t>ENSG00000104324</t>
  </si>
  <si>
    <t>TRPA1</t>
  </si>
  <si>
    <t>ENSG00000104321</t>
  </si>
  <si>
    <t>NBN</t>
  </si>
  <si>
    <t>ENSG00000104320</t>
  </si>
  <si>
    <t>EYA1</t>
  </si>
  <si>
    <t>ENSG00000104313</t>
  </si>
  <si>
    <t>RIPK2</t>
  </si>
  <si>
    <t>ENSG00000104312</t>
  </si>
  <si>
    <t>INTS9</t>
  </si>
  <si>
    <t>ENSG00000104299</t>
  </si>
  <si>
    <t>FZD3</t>
  </si>
  <si>
    <t>ENSG00000104290</t>
  </si>
  <si>
    <t>CA2</t>
  </si>
  <si>
    <t>ENSG00000104267</t>
  </si>
  <si>
    <t>RP1</t>
  </si>
  <si>
    <t>ENSG00000104237</t>
  </si>
  <si>
    <t>ZFAND1</t>
  </si>
  <si>
    <t>ENSG00000104231</t>
  </si>
  <si>
    <t>TRIM35</t>
  </si>
  <si>
    <t>ENSG00000104228</t>
  </si>
  <si>
    <t>BRF2</t>
  </si>
  <si>
    <t>ENSG00000104221</t>
  </si>
  <si>
    <t>ZDHHC2</t>
  </si>
  <si>
    <t>ENSG00000104219</t>
  </si>
  <si>
    <t>CSPP1</t>
  </si>
  <si>
    <t>ENSG00000104218</t>
  </si>
  <si>
    <t>PDGFRL</t>
  </si>
  <si>
    <t>ENSG00000104213</t>
  </si>
  <si>
    <t>SGK3</t>
  </si>
  <si>
    <t>ENSG00000104205</t>
  </si>
  <si>
    <t>MYEF2</t>
  </si>
  <si>
    <t>ENSG00000104177</t>
  </si>
  <si>
    <t>BLOC1S6</t>
  </si>
  <si>
    <t>ENSG00000104164</t>
  </si>
  <si>
    <t>SLC30A4</t>
  </si>
  <si>
    <t>ENSG00000104154</t>
  </si>
  <si>
    <t>OIP5</t>
  </si>
  <si>
    <t>ENSG00000104147</t>
  </si>
  <si>
    <t>VPS18</t>
  </si>
  <si>
    <t>ENSG00000104142</t>
  </si>
  <si>
    <t>RHOV</t>
  </si>
  <si>
    <t>ENSG00000104140</t>
  </si>
  <si>
    <t>SPG11</t>
  </si>
  <si>
    <t>ENSG00000104133</t>
  </si>
  <si>
    <t>EIF3J</t>
  </si>
  <si>
    <t>ENSG00000104131</t>
  </si>
  <si>
    <t>DNAJC17</t>
  </si>
  <si>
    <t>ENSG00000104129</t>
  </si>
  <si>
    <t>SCG3</t>
  </si>
  <si>
    <t>ENSG00000104112</t>
  </si>
  <si>
    <t>DMXL2</t>
  </si>
  <si>
    <t>ENSG00000104093</t>
  </si>
  <si>
    <t>BMF</t>
  </si>
  <si>
    <t>ENSG00000104081</t>
  </si>
  <si>
    <t>TJP1</t>
  </si>
  <si>
    <t>ENSG00000104067</t>
  </si>
  <si>
    <t>GABPB1</t>
  </si>
  <si>
    <t>ENSG00000104064</t>
  </si>
  <si>
    <t>FAM189A1</t>
  </si>
  <si>
    <t>ENSG00000104059</t>
  </si>
  <si>
    <t>TGM5</t>
  </si>
  <si>
    <t>ENSG00000104055</t>
  </si>
  <si>
    <t>DTWD1</t>
  </si>
  <si>
    <t>ENSG00000104047</t>
  </si>
  <si>
    <t>ATP8B4</t>
  </si>
  <si>
    <t>ENSG00000104043</t>
  </si>
  <si>
    <t>CEP152</t>
  </si>
  <si>
    <t>ENSG00000103995</t>
  </si>
  <si>
    <t>ZNF106</t>
  </si>
  <si>
    <t>ENSG00000103994</t>
  </si>
  <si>
    <t>TMEM87A</t>
  </si>
  <si>
    <t>ENSG00000103978</t>
  </si>
  <si>
    <t>EHD4</t>
  </si>
  <si>
    <t>ENSG00000103966</t>
  </si>
  <si>
    <t>HOMER2</t>
  </si>
  <si>
    <t>ENSG00000103942</t>
  </si>
  <si>
    <t>RPAP1</t>
  </si>
  <si>
    <t>ENSG00000103932</t>
  </si>
  <si>
    <t>CEMIP</t>
  </si>
  <si>
    <t>ENSG00000103888</t>
  </si>
  <si>
    <t>FAH</t>
  </si>
  <si>
    <t>ENSG00000103876</t>
  </si>
  <si>
    <t>CD276</t>
  </si>
  <si>
    <t>ENSG00000103855</t>
  </si>
  <si>
    <t>TTC23</t>
  </si>
  <si>
    <t>ENSG00000103852</t>
  </si>
  <si>
    <t>GOLGA8UP</t>
  </si>
  <si>
    <t>ENSG00000103832</t>
  </si>
  <si>
    <t>CTSH</t>
  </si>
  <si>
    <t>ENSG00000103811</t>
  </si>
  <si>
    <t>RAB11A</t>
  </si>
  <si>
    <t>ENSG00000103769</t>
  </si>
  <si>
    <t>IGDCC4</t>
  </si>
  <si>
    <t>ENSG00000103742</t>
  </si>
  <si>
    <t>ACSBG1</t>
  </si>
  <si>
    <t>ENSG00000103740</t>
  </si>
  <si>
    <t>AP3B2</t>
  </si>
  <si>
    <t>ENSG00000103723</t>
  </si>
  <si>
    <t>RASL12</t>
  </si>
  <si>
    <t>ENSG00000103710</t>
  </si>
  <si>
    <t>MTFMT</t>
  </si>
  <si>
    <t>ENSG00000103707</t>
  </si>
  <si>
    <t>TRIP4</t>
  </si>
  <si>
    <t>ENSG00000103671</t>
  </si>
  <si>
    <t>HERC1</t>
  </si>
  <si>
    <t>ENSG00000103657</t>
  </si>
  <si>
    <t>CSK</t>
  </si>
  <si>
    <t>ENSG00000103653</t>
  </si>
  <si>
    <t>CORO2B</t>
  </si>
  <si>
    <t>ENSG00000103647</t>
  </si>
  <si>
    <t>LACTB</t>
  </si>
  <si>
    <t>ENSG00000103642</t>
  </si>
  <si>
    <t>IQCH</t>
  </si>
  <si>
    <t>ENSG00000103599</t>
  </si>
  <si>
    <t>AAGAB</t>
  </si>
  <si>
    <t>ENSG00000103591</t>
  </si>
  <si>
    <t>AQP9</t>
  </si>
  <si>
    <t>ENSG00000103569</t>
  </si>
  <si>
    <t>KNOP1</t>
  </si>
  <si>
    <t>ENSG00000103550</t>
  </si>
  <si>
    <t>RNF40</t>
  </si>
  <si>
    <t>ENSG00000103549</t>
  </si>
  <si>
    <t>VPS35L</t>
  </si>
  <si>
    <t>ENSG00000103544</t>
  </si>
  <si>
    <t>CCP110</t>
  </si>
  <si>
    <t>ENSG00000103540</t>
  </si>
  <si>
    <t>TMC5</t>
  </si>
  <si>
    <t>ENSG00000103534</t>
  </si>
  <si>
    <t>SYT17</t>
  </si>
  <si>
    <t>ENSG00000103528</t>
  </si>
  <si>
    <t>IL21R</t>
  </si>
  <si>
    <t>ENSG00000103522</t>
  </si>
  <si>
    <t>NOMO1</t>
  </si>
  <si>
    <t>ENSG00000103512</t>
  </si>
  <si>
    <t>KAT8</t>
  </si>
  <si>
    <t>ENSG00000103510</t>
  </si>
  <si>
    <t>BCKDK</t>
  </si>
  <si>
    <t>ENSG00000103507</t>
  </si>
  <si>
    <t>CDIPT</t>
  </si>
  <si>
    <t>ENSG00000103502</t>
  </si>
  <si>
    <t>STX4</t>
  </si>
  <si>
    <t>ENSG00000103496</t>
  </si>
  <si>
    <t>MAZ</t>
  </si>
  <si>
    <t>ENSG00000103495</t>
  </si>
  <si>
    <t>RPGRIP1L</t>
  </si>
  <si>
    <t>ENSG00000103494</t>
  </si>
  <si>
    <t>PYCARD</t>
  </si>
  <si>
    <t>ENSG00000103490</t>
  </si>
  <si>
    <t>XYLT1</t>
  </si>
  <si>
    <t>ENSG00000103489</t>
  </si>
  <si>
    <t>QPRT</t>
  </si>
  <si>
    <t>ENSG00000103485</t>
  </si>
  <si>
    <t>RBL2</t>
  </si>
  <si>
    <t>ENSG00000103479</t>
  </si>
  <si>
    <t>RRN3P2</t>
  </si>
  <si>
    <t>ENSG00000103472</t>
  </si>
  <si>
    <t>TOX3</t>
  </si>
  <si>
    <t>ENSG00000103460</t>
  </si>
  <si>
    <t>SALL1</t>
  </si>
  <si>
    <t>ENSG00000103449</t>
  </si>
  <si>
    <t>BFAR</t>
  </si>
  <si>
    <t>ENSG00000103429</t>
  </si>
  <si>
    <t>CORO7-PAM16</t>
  </si>
  <si>
    <t>ENSG00000103426</t>
  </si>
  <si>
    <t>DNAJA3</t>
  </si>
  <si>
    <t>ENSG00000103423</t>
  </si>
  <si>
    <t>HMOX2</t>
  </si>
  <si>
    <t>ENSG00000103415</t>
  </si>
  <si>
    <t>USP31</t>
  </si>
  <si>
    <t>ENSG00000103404</t>
  </si>
  <si>
    <t>CPPED1</t>
  </si>
  <si>
    <t>ENSG00000103381</t>
  </si>
  <si>
    <t>AQP8</t>
  </si>
  <si>
    <t>ENSG00000103375</t>
  </si>
  <si>
    <t>GGA2</t>
  </si>
  <si>
    <t>ENSG00000103365</t>
  </si>
  <si>
    <t>ELOB</t>
  </si>
  <si>
    <t>ENSG00000103363</t>
  </si>
  <si>
    <t>EARS2</t>
  </si>
  <si>
    <t>ENSG00000103356</t>
  </si>
  <si>
    <t>PRSS33</t>
  </si>
  <si>
    <t>ENSG00000103355</t>
  </si>
  <si>
    <t>UBFD1</t>
  </si>
  <si>
    <t>ENSG00000103353</t>
  </si>
  <si>
    <t>CLUAP1</t>
  </si>
  <si>
    <t>ENSG00000103351</t>
  </si>
  <si>
    <t>ZNF174</t>
  </si>
  <si>
    <t>ENSG00000103343</t>
  </si>
  <si>
    <t>GSPT1</t>
  </si>
  <si>
    <t>ENSG00000103342</t>
  </si>
  <si>
    <t>PIEZO1</t>
  </si>
  <si>
    <t>ENSG00000103335</t>
  </si>
  <si>
    <t>CAPN15</t>
  </si>
  <si>
    <t>ENSG00000103326</t>
  </si>
  <si>
    <t>EEF2K</t>
  </si>
  <si>
    <t>ENSG00000103319</t>
  </si>
  <si>
    <t>CRYM</t>
  </si>
  <si>
    <t>ENSG00000103316</t>
  </si>
  <si>
    <t>MEFV</t>
  </si>
  <si>
    <t>ENSG00000103313</t>
  </si>
  <si>
    <t>UBE2I</t>
  </si>
  <si>
    <t>ENSG00000103275</t>
  </si>
  <si>
    <t>NUBP1</t>
  </si>
  <si>
    <t>ENSG00000103274</t>
  </si>
  <si>
    <t>RHBDL1</t>
  </si>
  <si>
    <t>ENSG00000103269</t>
  </si>
  <si>
    <t>STUB1</t>
  </si>
  <si>
    <t>ENSG00000103266</t>
  </si>
  <si>
    <t>FBXO31</t>
  </si>
  <si>
    <t>ENSG00000103264</t>
  </si>
  <si>
    <t>METRN</t>
  </si>
  <si>
    <t>ENSG00000103260</t>
  </si>
  <si>
    <t>SLC7A5</t>
  </si>
  <si>
    <t>ENSG00000103257</t>
  </si>
  <si>
    <t>ANTKMT</t>
  </si>
  <si>
    <t>ENSG00000103254</t>
  </si>
  <si>
    <t>HAGHL</t>
  </si>
  <si>
    <t>ENSG00000103253</t>
  </si>
  <si>
    <t>CLCN7</t>
  </si>
  <si>
    <t>ENSG00000103249</t>
  </si>
  <si>
    <t>MTHFSD</t>
  </si>
  <si>
    <t>ENSG00000103248</t>
  </si>
  <si>
    <t>CIAO3</t>
  </si>
  <si>
    <t>ENSG00000103245</t>
  </si>
  <si>
    <t>FOXF1</t>
  </si>
  <si>
    <t>ENSG00000103241</t>
  </si>
  <si>
    <t>LMF1</t>
  </si>
  <si>
    <t>ENSG00000103227</t>
  </si>
  <si>
    <t>NOMO3</t>
  </si>
  <si>
    <t>ENSG00000103226</t>
  </si>
  <si>
    <t>ABCC1</t>
  </si>
  <si>
    <t>ENSG00000103222</t>
  </si>
  <si>
    <t>NME4</t>
  </si>
  <si>
    <t>ENSG00000103202</t>
  </si>
  <si>
    <t>ZNF500</t>
  </si>
  <si>
    <t>ENSG00000103199</t>
  </si>
  <si>
    <t>TSC2</t>
  </si>
  <si>
    <t>ENSG00000103197</t>
  </si>
  <si>
    <t>CRISPLD2</t>
  </si>
  <si>
    <t>ENSG00000103196</t>
  </si>
  <si>
    <t>USP10</t>
  </si>
  <si>
    <t>ENSG00000103194</t>
  </si>
  <si>
    <t>COTL1</t>
  </si>
  <si>
    <t>ENSG00000103187</t>
  </si>
  <si>
    <t>SEC14L5</t>
  </si>
  <si>
    <t>ENSG00000103184</t>
  </si>
  <si>
    <t>WFDC1</t>
  </si>
  <si>
    <t>ENSG00000103175</t>
  </si>
  <si>
    <t>NAGPA</t>
  </si>
  <si>
    <t>ENSG00000103174</t>
  </si>
  <si>
    <t>TAF1C</t>
  </si>
  <si>
    <t>ENSG00000103168</t>
  </si>
  <si>
    <t>HSDL1</t>
  </si>
  <si>
    <t>ENSG00000103160</t>
  </si>
  <si>
    <t>NECAB2</t>
  </si>
  <si>
    <t>ENSG00000103154</t>
  </si>
  <si>
    <t>MPG</t>
  </si>
  <si>
    <t>ENSG00000103152</t>
  </si>
  <si>
    <t>MLYCD</t>
  </si>
  <si>
    <t>ENSG00000103150</t>
  </si>
  <si>
    <t>NPRL3</t>
  </si>
  <si>
    <t>ENSG00000103148</t>
  </si>
  <si>
    <t>HCFC1R1</t>
  </si>
  <si>
    <t>ENSG00000103145</t>
  </si>
  <si>
    <t>AXIN1</t>
  </si>
  <si>
    <t>ENSG00000103126</t>
  </si>
  <si>
    <t>CMC2</t>
  </si>
  <si>
    <t>ENSG00000103121</t>
  </si>
  <si>
    <t>MON1B</t>
  </si>
  <si>
    <t>ENSG00000103111</t>
  </si>
  <si>
    <t>WDR59</t>
  </si>
  <si>
    <t>ENSG00000103091</t>
  </si>
  <si>
    <t>FA2H</t>
  </si>
  <si>
    <t>ENSG00000103089</t>
  </si>
  <si>
    <t>ESRP2</t>
  </si>
  <si>
    <t>ENSG00000103067</t>
  </si>
  <si>
    <t>PLA2G15</t>
  </si>
  <si>
    <t>ENSG00000103066</t>
  </si>
  <si>
    <t>SLC7A6</t>
  </si>
  <si>
    <t>ENSG00000103064</t>
  </si>
  <si>
    <t>SLC7A6OS</t>
  </si>
  <si>
    <t>ENSG00000103061</t>
  </si>
  <si>
    <t>SMPD3</t>
  </si>
  <si>
    <t>ENSG00000103056</t>
  </si>
  <si>
    <t>COG4</t>
  </si>
  <si>
    <t>ENSG00000103051</t>
  </si>
  <si>
    <t>TANGO6</t>
  </si>
  <si>
    <t>ENSG00000103047</t>
  </si>
  <si>
    <t>HAS3</t>
  </si>
  <si>
    <t>ENSG00000103044</t>
  </si>
  <si>
    <t>VAC14</t>
  </si>
  <si>
    <t>ENSG00000103043</t>
  </si>
  <si>
    <t>SLC38A7</t>
  </si>
  <si>
    <t>ENSG00000103042</t>
  </si>
  <si>
    <t>SETD6</t>
  </si>
  <si>
    <t>ENSG00000103037</t>
  </si>
  <si>
    <t>PSMD7</t>
  </si>
  <si>
    <t>ENSG00000103035</t>
  </si>
  <si>
    <t>NDRG4</t>
  </si>
  <si>
    <t>ENSG00000103034</t>
  </si>
  <si>
    <t>NME3</t>
  </si>
  <si>
    <t>ENSG00000103024</t>
  </si>
  <si>
    <t>CCDC113</t>
  </si>
  <si>
    <t>ENSG00000103021</t>
  </si>
  <si>
    <t>CYB5B</t>
  </si>
  <si>
    <t>ENSG00000103018</t>
  </si>
  <si>
    <t>USB1</t>
  </si>
  <si>
    <t>ENSG00000103005</t>
  </si>
  <si>
    <t>MMP15</t>
  </si>
  <si>
    <t>ENSG00000102996</t>
  </si>
  <si>
    <t>ZNF821</t>
  </si>
  <si>
    <t>ENSG00000102984</t>
  </si>
  <si>
    <t>PARD6A</t>
  </si>
  <si>
    <t>ENSG00000102981</t>
  </si>
  <si>
    <t>POLR2C</t>
  </si>
  <si>
    <t>ENSG00000102978</t>
  </si>
  <si>
    <t>ACD</t>
  </si>
  <si>
    <t>ENSG00000102977</t>
  </si>
  <si>
    <t>CTCF</t>
  </si>
  <si>
    <t>ENSG00000102974</t>
  </si>
  <si>
    <t>CCL17</t>
  </si>
  <si>
    <t>ENSG00000102970</t>
  </si>
  <si>
    <t>DHODH</t>
  </si>
  <si>
    <t>ENSG00000102967</t>
  </si>
  <si>
    <t>CCL22</t>
  </si>
  <si>
    <t>ENSG00000102962</t>
  </si>
  <si>
    <t>ZNF423</t>
  </si>
  <si>
    <t>ENSG00000102935</t>
  </si>
  <si>
    <t>PLLP</t>
  </si>
  <si>
    <t>ENSG00000102934</t>
  </si>
  <si>
    <t>ARL2BP</t>
  </si>
  <si>
    <t>ENSG00000102931</t>
  </si>
  <si>
    <t>N4BP1</t>
  </si>
  <si>
    <t>ENSG00000102921</t>
  </si>
  <si>
    <t>LONP2</t>
  </si>
  <si>
    <t>ENSG00000102910</t>
  </si>
  <si>
    <t>NFAT5</t>
  </si>
  <si>
    <t>ENSG00000102908</t>
  </si>
  <si>
    <t>TSNAXIP1</t>
  </si>
  <si>
    <t>ENSG00000102904</t>
  </si>
  <si>
    <t>CENPT</t>
  </si>
  <si>
    <t>ENSG00000102901</t>
  </si>
  <si>
    <t>NUP93</t>
  </si>
  <si>
    <t>ENSG00000102900</t>
  </si>
  <si>
    <t>NUTF2</t>
  </si>
  <si>
    <t>ENSG00000102898</t>
  </si>
  <si>
    <t>LYRM1</t>
  </si>
  <si>
    <t>ENSG00000102897</t>
  </si>
  <si>
    <t>PHKB</t>
  </si>
  <si>
    <t>ENSG00000102893</t>
  </si>
  <si>
    <t>ELMO3</t>
  </si>
  <si>
    <t>ENSG00000102890</t>
  </si>
  <si>
    <t>GDPD3</t>
  </si>
  <si>
    <t>ENSG00000102886</t>
  </si>
  <si>
    <t>MAPK3</t>
  </si>
  <si>
    <t>ENSG00000102882</t>
  </si>
  <si>
    <t>CORO1A</t>
  </si>
  <si>
    <t>ENSG00000102879</t>
  </si>
  <si>
    <t>HSF4</t>
  </si>
  <si>
    <t>ENSG00000102878</t>
  </si>
  <si>
    <t>TRADD</t>
  </si>
  <si>
    <t>ENSG00000102871</t>
  </si>
  <si>
    <t>ZNF629</t>
  </si>
  <si>
    <t>ENSG00000102870</t>
  </si>
  <si>
    <t>MGRN1</t>
  </si>
  <si>
    <t>ENSG00000102858</t>
  </si>
  <si>
    <t>MSLN</t>
  </si>
  <si>
    <t>ENSG00000102854</t>
  </si>
  <si>
    <t>OLFM4</t>
  </si>
  <si>
    <t>ENSG00000102837</t>
  </si>
  <si>
    <t>CLN5</t>
  </si>
  <si>
    <t>ENSG00000102805</t>
  </si>
  <si>
    <t>TSC22D1</t>
  </si>
  <si>
    <t>ENSG00000102804</t>
  </si>
  <si>
    <t>MEDAG</t>
  </si>
  <si>
    <t>ENSG00000102802</t>
  </si>
  <si>
    <t>DHRS12</t>
  </si>
  <si>
    <t>ENSG00000102796</t>
  </si>
  <si>
    <t>ACOD1</t>
  </si>
  <si>
    <t>ENSG00000102794</t>
  </si>
  <si>
    <t>INTS6</t>
  </si>
  <si>
    <t>ENSG00000102786</t>
  </si>
  <si>
    <t>KATNAL1</t>
  </si>
  <si>
    <t>ENSG00000102781</t>
  </si>
  <si>
    <t>DGKH</t>
  </si>
  <si>
    <t>ENSG00000102780</t>
  </si>
  <si>
    <t>VWA8</t>
  </si>
  <si>
    <t>ENSG00000102763</t>
  </si>
  <si>
    <t>RGCC</t>
  </si>
  <si>
    <t>ENSG00000102760</t>
  </si>
  <si>
    <t>FLT1</t>
  </si>
  <si>
    <t>ENSG00000102755</t>
  </si>
  <si>
    <t>KPNA3</t>
  </si>
  <si>
    <t>ENSG00000102753</t>
  </si>
  <si>
    <t>SLC25A15</t>
  </si>
  <si>
    <t>ENSG00000102743</t>
  </si>
  <si>
    <t>MRPS31</t>
  </si>
  <si>
    <t>ENSG00000102738</t>
  </si>
  <si>
    <t>SUPT20H</t>
  </si>
  <si>
    <t>ENSG00000102710</t>
  </si>
  <si>
    <t>PARP4</t>
  </si>
  <si>
    <t>ENSG00000102699</t>
  </si>
  <si>
    <t>SGCG</t>
  </si>
  <si>
    <t>ENSG00000102683</t>
  </si>
  <si>
    <t>FGF9</t>
  </si>
  <si>
    <t>ENSG00000102678</t>
  </si>
  <si>
    <t>ARHGEF7</t>
  </si>
  <si>
    <t>ENSG00000102606</t>
  </si>
  <si>
    <t>UGGT2</t>
  </si>
  <si>
    <t>ENSG00000102595</t>
  </si>
  <si>
    <t>DNAJC3</t>
  </si>
  <si>
    <t>ENSG00000102580</t>
  </si>
  <si>
    <t>ACP5</t>
  </si>
  <si>
    <t>ENSG00000102575</t>
  </si>
  <si>
    <t>STK24</t>
  </si>
  <si>
    <t>ENSG00000102572</t>
  </si>
  <si>
    <t>KLF5</t>
  </si>
  <si>
    <t>ENSG00000102554</t>
  </si>
  <si>
    <t>CAB39L</t>
  </si>
  <si>
    <t>ENSG00000102547</t>
  </si>
  <si>
    <t>CDADC1</t>
  </si>
  <si>
    <t>ENSG00000102543</t>
  </si>
  <si>
    <t>MLNR</t>
  </si>
  <si>
    <t>ENSG00000102539</t>
  </si>
  <si>
    <t>FNDC3A</t>
  </si>
  <si>
    <t>ENSG00000102531</t>
  </si>
  <si>
    <t>TNFSF13B</t>
  </si>
  <si>
    <t>ENSG00000102524</t>
  </si>
  <si>
    <t>NDFIP2</t>
  </si>
  <si>
    <t>ENSG00000102471</t>
  </si>
  <si>
    <t>HTR2A</t>
  </si>
  <si>
    <t>ENSG00000102468</t>
  </si>
  <si>
    <t>NALCN</t>
  </si>
  <si>
    <t>ENSG00000102452</t>
  </si>
  <si>
    <t>RUBCNL</t>
  </si>
  <si>
    <t>ENSG00000102445</t>
  </si>
  <si>
    <t>BEX4</t>
  </si>
  <si>
    <t>ENSG00000102409</t>
  </si>
  <si>
    <t>ARMCX3</t>
  </si>
  <si>
    <t>ENSG00000102401</t>
  </si>
  <si>
    <t>GLA</t>
  </si>
  <si>
    <t>ENSG00000102393</t>
  </si>
  <si>
    <t>PBDC1</t>
  </si>
  <si>
    <t>ENSG00000102390</t>
  </si>
  <si>
    <t>TAF7L</t>
  </si>
  <si>
    <t>ENSG00000102387</t>
  </si>
  <si>
    <t>DRP2</t>
  </si>
  <si>
    <t>ENSG00000102385</t>
  </si>
  <si>
    <t>CENPI</t>
  </si>
  <si>
    <t>ENSG00000102384</t>
  </si>
  <si>
    <t>ZDHHC15</t>
  </si>
  <si>
    <t>ENSG00000102383</t>
  </si>
  <si>
    <t>SYTL4</t>
  </si>
  <si>
    <t>ENSG00000102362</t>
  </si>
  <si>
    <t>SRPX2</t>
  </si>
  <si>
    <t>ENSG00000102359</t>
  </si>
  <si>
    <t>KLF8</t>
  </si>
  <si>
    <t>ENSG00000102349</t>
  </si>
  <si>
    <t>RBM3</t>
  </si>
  <si>
    <t>ENSG00000102317</t>
  </si>
  <si>
    <t>MAGED2</t>
  </si>
  <si>
    <t>ENSG00000102316</t>
  </si>
  <si>
    <t>PORCN</t>
  </si>
  <si>
    <t>ENSG00000102312</t>
  </si>
  <si>
    <t>PIN4</t>
  </si>
  <si>
    <t>ENSG00000102309</t>
  </si>
  <si>
    <t>FGD1</t>
  </si>
  <si>
    <t>ENSG00000102302</t>
  </si>
  <si>
    <t>PCDH11X</t>
  </si>
  <si>
    <t>ENSG00000102290</t>
  </si>
  <si>
    <t>GABRE</t>
  </si>
  <si>
    <t>ENSG00000102287</t>
  </si>
  <si>
    <t>KLHL4</t>
  </si>
  <si>
    <t>ENSG00000102271</t>
  </si>
  <si>
    <t>TIMP1</t>
  </si>
  <si>
    <t>ENSG00000102265</t>
  </si>
  <si>
    <t>CD40LG</t>
  </si>
  <si>
    <t>ENSG00000102245</t>
  </si>
  <si>
    <t>HTATSF1</t>
  </si>
  <si>
    <t>ENSG00000102241</t>
  </si>
  <si>
    <t>BRS3</t>
  </si>
  <si>
    <t>ENSG00000102239</t>
  </si>
  <si>
    <t>PCYT1B</t>
  </si>
  <si>
    <t>ENSG00000102230</t>
  </si>
  <si>
    <t>USP11</t>
  </si>
  <si>
    <t>ENSG00000102226</t>
  </si>
  <si>
    <t>CDK16</t>
  </si>
  <si>
    <t>ENSG00000102225</t>
  </si>
  <si>
    <t>JADE3</t>
  </si>
  <si>
    <t>ENSG00000102221</t>
  </si>
  <si>
    <t>RP2</t>
  </si>
  <si>
    <t>ENSG00000102218</t>
  </si>
  <si>
    <t>EEA1</t>
  </si>
  <si>
    <t>ENSG00000102189</t>
  </si>
  <si>
    <t>CD99L2</t>
  </si>
  <si>
    <t>ENSG00000102181</t>
  </si>
  <si>
    <t>UBL4A</t>
  </si>
  <si>
    <t>ENSG00000102178</t>
  </si>
  <si>
    <t>PHEX</t>
  </si>
  <si>
    <t>ENSG00000102174</t>
  </si>
  <si>
    <t>SMS</t>
  </si>
  <si>
    <t>ENSG00000102172</t>
  </si>
  <si>
    <t>MAGT1</t>
  </si>
  <si>
    <t>ENSG00000102158</t>
  </si>
  <si>
    <t>GATA1</t>
  </si>
  <si>
    <t>ENSG00000102145</t>
  </si>
  <si>
    <t>PGK1</t>
  </si>
  <si>
    <t>ENSG00000102144</t>
  </si>
  <si>
    <t>RAB40AL</t>
  </si>
  <si>
    <t>ENSG00000102128</t>
  </si>
  <si>
    <t>TAZ</t>
  </si>
  <si>
    <t>ENSG00000102125</t>
  </si>
  <si>
    <t>EMD</t>
  </si>
  <si>
    <t>ENSG00000102119</t>
  </si>
  <si>
    <t>PCSK1N</t>
  </si>
  <si>
    <t>ENSG00000102109</t>
  </si>
  <si>
    <t>RS1</t>
  </si>
  <si>
    <t>ENSG00000102104</t>
  </si>
  <si>
    <t>PQBP1</t>
  </si>
  <si>
    <t>ENSG00000102103</t>
  </si>
  <si>
    <t>SLC35A2</t>
  </si>
  <si>
    <t>ENSG00000102100</t>
  </si>
  <si>
    <t>SCML2</t>
  </si>
  <si>
    <t>ENSG00000102098</t>
  </si>
  <si>
    <t>PIM2</t>
  </si>
  <si>
    <t>ENSG00000102096</t>
  </si>
  <si>
    <t>FMR1</t>
  </si>
  <si>
    <t>ENSG00000102081</t>
  </si>
  <si>
    <t>SLC25A14</t>
  </si>
  <si>
    <t>ENSG00000102078</t>
  </si>
  <si>
    <t>KCND1</t>
  </si>
  <si>
    <t>ENSG00000102057</t>
  </si>
  <si>
    <t>PPP1R2C</t>
  </si>
  <si>
    <t>ENSG00000102055</t>
  </si>
  <si>
    <t>RBBP7</t>
  </si>
  <si>
    <t>ENSG00000102054</t>
  </si>
  <si>
    <t>ZC3H12B</t>
  </si>
  <si>
    <t>ENSG00000102053</t>
  </si>
  <si>
    <t>ASB9</t>
  </si>
  <si>
    <t>ENSG00000102048</t>
  </si>
  <si>
    <t>MTMR8</t>
  </si>
  <si>
    <t>ENSG00000102043</t>
  </si>
  <si>
    <t>SMARCA1</t>
  </si>
  <si>
    <t>ENSG00000102038</t>
  </si>
  <si>
    <t>ELF4</t>
  </si>
  <si>
    <t>ENSG00000102034</t>
  </si>
  <si>
    <t>RENBP</t>
  </si>
  <si>
    <t>ENSG00000102032</t>
  </si>
  <si>
    <t>NAA10</t>
  </si>
  <si>
    <t>ENSG00000102030</t>
  </si>
  <si>
    <t>PLS3</t>
  </si>
  <si>
    <t>ENSG00000102024</t>
  </si>
  <si>
    <t>LUZP4</t>
  </si>
  <si>
    <t>ENSG00000102021</t>
  </si>
  <si>
    <t>BMX</t>
  </si>
  <si>
    <t>ENSG00000102010</t>
  </si>
  <si>
    <t>PLP2</t>
  </si>
  <si>
    <t>ENSG00000102007</t>
  </si>
  <si>
    <t>SYP</t>
  </si>
  <si>
    <t>ENSG00000102003</t>
  </si>
  <si>
    <t>CACNA1F</t>
  </si>
  <si>
    <t>ENSG00000102001</t>
  </si>
  <si>
    <t>CCDC22</t>
  </si>
  <si>
    <t>ENSG00000101997</t>
  </si>
  <si>
    <t>ABCD1</t>
  </si>
  <si>
    <t>ENSG00000101986</t>
  </si>
  <si>
    <t>MCF2</t>
  </si>
  <si>
    <t>ENSG00000101977</t>
  </si>
  <si>
    <t>ATP11C</t>
  </si>
  <si>
    <t>ENSG00000101974</t>
  </si>
  <si>
    <t>STAG2</t>
  </si>
  <si>
    <t>ENSG00000101972</t>
  </si>
  <si>
    <t>XIAP</t>
  </si>
  <si>
    <t>ENSG00000101966</t>
  </si>
  <si>
    <t>SRPX</t>
  </si>
  <si>
    <t>ENSG00000101955</t>
  </si>
  <si>
    <t>SUV39H1</t>
  </si>
  <si>
    <t>ENSG00000101945</t>
  </si>
  <si>
    <t>WDR13</t>
  </si>
  <si>
    <t>ENSG00000101940</t>
  </si>
  <si>
    <t>CHRDL1</t>
  </si>
  <si>
    <t>ENSG00000101938</t>
  </si>
  <si>
    <t>AMMECR1</t>
  </si>
  <si>
    <t>ENSG00000101935</t>
  </si>
  <si>
    <t>MOSPD1</t>
  </si>
  <si>
    <t>ENSG00000101928</t>
  </si>
  <si>
    <t>TLR8</t>
  </si>
  <si>
    <t>ENSG00000101916</t>
  </si>
  <si>
    <t>PRPS2</t>
  </si>
  <si>
    <t>ENSG00000101911</t>
  </si>
  <si>
    <t>ALG13</t>
  </si>
  <si>
    <t>ENSG00000101901</t>
  </si>
  <si>
    <t>MCTS2P</t>
  </si>
  <si>
    <t>ENSG00000101898</t>
  </si>
  <si>
    <t>ATP1B4</t>
  </si>
  <si>
    <t>ENSG00000101892</t>
  </si>
  <si>
    <t>GUCY2F</t>
  </si>
  <si>
    <t>ENSG00000101890</t>
  </si>
  <si>
    <t>NXT2</t>
  </si>
  <si>
    <t>ENSG00000101888</t>
  </si>
  <si>
    <t>RHOXF1</t>
  </si>
  <si>
    <t>ENSG00000101883</t>
  </si>
  <si>
    <t>NKAP</t>
  </si>
  <si>
    <t>ENSG00000101882</t>
  </si>
  <si>
    <t>MID1</t>
  </si>
  <si>
    <t>ENSG00000101871</t>
  </si>
  <si>
    <t>POLA1</t>
  </si>
  <si>
    <t>ENSG00000101868</t>
  </si>
  <si>
    <t>PGRMC1</t>
  </si>
  <si>
    <t>ENSG00000101856</t>
  </si>
  <si>
    <t>GPR143</t>
  </si>
  <si>
    <t>ENSG00000101850</t>
  </si>
  <si>
    <t>TBL1X</t>
  </si>
  <si>
    <t>ENSG00000101849</t>
  </si>
  <si>
    <t>STS</t>
  </si>
  <si>
    <t>ENSG00000101846</t>
  </si>
  <si>
    <t>ATG4A</t>
  </si>
  <si>
    <t>ENSG00000101844</t>
  </si>
  <si>
    <t>PSMD10</t>
  </si>
  <si>
    <t>ENSG00000101843</t>
  </si>
  <si>
    <t>VSIG1</t>
  </si>
  <si>
    <t>ENSG00000101842</t>
  </si>
  <si>
    <t>H2BW2</t>
  </si>
  <si>
    <t>ENSG00000101812</t>
  </si>
  <si>
    <t>CSTF2</t>
  </si>
  <si>
    <t>ENSG00000101811</t>
  </si>
  <si>
    <t>RIOK3</t>
  </si>
  <si>
    <t>ENSG00000101782</t>
  </si>
  <si>
    <t>RBBP8</t>
  </si>
  <si>
    <t>ENSG00000101773</t>
  </si>
  <si>
    <t>MIB1</t>
  </si>
  <si>
    <t>ENSG00000101752</t>
  </si>
  <si>
    <t>POLI</t>
  </si>
  <si>
    <t>ENSG00000101751</t>
  </si>
  <si>
    <t>ANKRD12</t>
  </si>
  <si>
    <t>ENSG00000101745</t>
  </si>
  <si>
    <t>RNF125</t>
  </si>
  <si>
    <t>ENSG00000101695</t>
  </si>
  <si>
    <t>LAMA1</t>
  </si>
  <si>
    <t>ENSG00000101680</t>
  </si>
  <si>
    <t>LIPG</t>
  </si>
  <si>
    <t>ENSG00000101670</t>
  </si>
  <si>
    <t>SMAD7</t>
  </si>
  <si>
    <t>ENSG00000101665</t>
  </si>
  <si>
    <t>RNMT</t>
  </si>
  <si>
    <t>ENSG00000101654</t>
  </si>
  <si>
    <t>CEP192</t>
  </si>
  <si>
    <t>ENSG00000101639</t>
  </si>
  <si>
    <t>ST8SIA5</t>
  </si>
  <si>
    <t>ENSG00000101638</t>
  </si>
  <si>
    <t>CEP76</t>
  </si>
  <si>
    <t>ENSG00000101624</t>
  </si>
  <si>
    <t>MYL12A</t>
  </si>
  <si>
    <t>ENSG00000101608</t>
  </si>
  <si>
    <t>MYOM1</t>
  </si>
  <si>
    <t>ENSG00000101605</t>
  </si>
  <si>
    <t>SMCHD1</t>
  </si>
  <si>
    <t>ENSG00000101596</t>
  </si>
  <si>
    <t>LPIN2</t>
  </si>
  <si>
    <t>ENSG00000101577</t>
  </si>
  <si>
    <t>METTL4</t>
  </si>
  <si>
    <t>ENSG00000101574</t>
  </si>
  <si>
    <t>VAPA</t>
  </si>
  <si>
    <t>ENSG00000101558</t>
  </si>
  <si>
    <t>USP14</t>
  </si>
  <si>
    <t>ENSG00000101557</t>
  </si>
  <si>
    <t>RBFA</t>
  </si>
  <si>
    <t>ENSG00000101546</t>
  </si>
  <si>
    <t>ADNP2</t>
  </si>
  <si>
    <t>ENSG00000101544</t>
  </si>
  <si>
    <t>CDH20</t>
  </si>
  <si>
    <t>ENSG00000101542</t>
  </si>
  <si>
    <t>ZNF516</t>
  </si>
  <si>
    <t>ENSG00000101493</t>
  </si>
  <si>
    <t>CELF4</t>
  </si>
  <si>
    <t>ENSG00000101489</t>
  </si>
  <si>
    <t>APMAP</t>
  </si>
  <si>
    <t>ENSG00000101474</t>
  </si>
  <si>
    <t>ACOT8</t>
  </si>
  <si>
    <t>ENSG00000101473</t>
  </si>
  <si>
    <t>TNNC2</t>
  </si>
  <si>
    <t>ENSG00000101470</t>
  </si>
  <si>
    <t>PIGU</t>
  </si>
  <si>
    <t>ENSG00000101464</t>
  </si>
  <si>
    <t>MAP1LC3A</t>
  </si>
  <si>
    <t>ENSG00000101460</t>
  </si>
  <si>
    <t>DNTTIP1</t>
  </si>
  <si>
    <t>ENSG00000101457</t>
  </si>
  <si>
    <t>DHX35</t>
  </si>
  <si>
    <t>ENSG00000101452</t>
  </si>
  <si>
    <t>EPPIN</t>
  </si>
  <si>
    <t>ENSG00000101448</t>
  </si>
  <si>
    <t>FAM83D</t>
  </si>
  <si>
    <t>ENSG00000101447</t>
  </si>
  <si>
    <t>PPP1R16B</t>
  </si>
  <si>
    <t>ENSG00000101445</t>
  </si>
  <si>
    <t>AHCY</t>
  </si>
  <si>
    <t>ENSG00000101444</t>
  </si>
  <si>
    <t>WFDC2</t>
  </si>
  <si>
    <t>ENSG00000101443</t>
  </si>
  <si>
    <t>ACTR5</t>
  </si>
  <si>
    <t>ENSG00000101442</t>
  </si>
  <si>
    <t>ASIP</t>
  </si>
  <si>
    <t>ENSG00000101440</t>
  </si>
  <si>
    <t>CST3</t>
  </si>
  <si>
    <t>ENSG00000101439</t>
  </si>
  <si>
    <t>BPI</t>
  </si>
  <si>
    <t>ENSG00000101425</t>
  </si>
  <si>
    <t>CHMP4B</t>
  </si>
  <si>
    <t>ENSG00000101421</t>
  </si>
  <si>
    <t>PXMP4</t>
  </si>
  <si>
    <t>ENSG00000101417</t>
  </si>
  <si>
    <t>RPRD1B</t>
  </si>
  <si>
    <t>ENSG00000101413</t>
  </si>
  <si>
    <t>E2F1</t>
  </si>
  <si>
    <t>ENSG00000101412</t>
  </si>
  <si>
    <t>TTI1</t>
  </si>
  <si>
    <t>ENSG00000101407</t>
  </si>
  <si>
    <t>OXT</t>
  </si>
  <si>
    <t>ENSG00000101405</t>
  </si>
  <si>
    <t>SNTA1</t>
  </si>
  <si>
    <t>ENSG00000101400</t>
  </si>
  <si>
    <t>CDK5RAP1</t>
  </si>
  <si>
    <t>ENSG00000101391</t>
  </si>
  <si>
    <t>JAG1</t>
  </si>
  <si>
    <t>ENSG00000101384</t>
  </si>
  <si>
    <t>MAPRE1</t>
  </si>
  <si>
    <t>ENSG00000101367</t>
  </si>
  <si>
    <t>IDH3B</t>
  </si>
  <si>
    <t>ENSG00000101365</t>
  </si>
  <si>
    <t>MANBAL</t>
  </si>
  <si>
    <t>ENSG00000101363</t>
  </si>
  <si>
    <t>NOP56</t>
  </si>
  <si>
    <t>ENSG00000101361</t>
  </si>
  <si>
    <t>MROH8</t>
  </si>
  <si>
    <t>ENSG00000101353</t>
  </si>
  <si>
    <t>KIF3B</t>
  </si>
  <si>
    <t>ENSG00000101350</t>
  </si>
  <si>
    <t>SAMHD1</t>
  </si>
  <si>
    <t>ENSG00000101347</t>
  </si>
  <si>
    <t>POFUT1</t>
  </si>
  <si>
    <t>ENSG00000101346</t>
  </si>
  <si>
    <t>CRNKL1</t>
  </si>
  <si>
    <t>ENSG00000101343</t>
  </si>
  <si>
    <t>TLDC2</t>
  </si>
  <si>
    <t>ENSG00000101342</t>
  </si>
  <si>
    <t>TM9SF4</t>
  </si>
  <si>
    <t>ENSG00000101337</t>
  </si>
  <si>
    <t>HCK</t>
  </si>
  <si>
    <t>ENSG00000101336</t>
  </si>
  <si>
    <t>MYL9</t>
  </si>
  <si>
    <t>ENSG00000101335</t>
  </si>
  <si>
    <t>PLCB4</t>
  </si>
  <si>
    <t>ENSG00000101333</t>
  </si>
  <si>
    <t>CCM2L</t>
  </si>
  <si>
    <t>ENSG00000101331</t>
  </si>
  <si>
    <t>PDYN</t>
  </si>
  <si>
    <t>ENSG00000101327</t>
  </si>
  <si>
    <t>FERMT1</t>
  </si>
  <si>
    <t>ENSG00000101311</t>
  </si>
  <si>
    <t>SEC23B</t>
  </si>
  <si>
    <t>ENSG00000101310</t>
  </si>
  <si>
    <t>SIRPB1</t>
  </si>
  <si>
    <t>ENSG00000101307</t>
  </si>
  <si>
    <t>MYLK2</t>
  </si>
  <si>
    <t>ENSG00000101306</t>
  </si>
  <si>
    <t>SNPH</t>
  </si>
  <si>
    <t>ENSG00000101298</t>
  </si>
  <si>
    <t>HM13</t>
  </si>
  <si>
    <t>ENSG00000101294</t>
  </si>
  <si>
    <t>PROKR2</t>
  </si>
  <si>
    <t>ENSG00000101292</t>
  </si>
  <si>
    <t>CDS2</t>
  </si>
  <si>
    <t>ENSG00000101290</t>
  </si>
  <si>
    <t>RSPO4</t>
  </si>
  <si>
    <t>ENSG00000101282</t>
  </si>
  <si>
    <t>ANGPT4</t>
  </si>
  <si>
    <t>ENSG00000101280</t>
  </si>
  <si>
    <t>RPS10P5</t>
  </si>
  <si>
    <t>ENSG00000101278</t>
  </si>
  <si>
    <t>SLC52A3</t>
  </si>
  <si>
    <t>ENSG00000101276</t>
  </si>
  <si>
    <t>CSNK2A1</t>
  </si>
  <si>
    <t>ENSG00000101266</t>
  </si>
  <si>
    <t>RASSF2</t>
  </si>
  <si>
    <t>ENSG00000101265</t>
  </si>
  <si>
    <t>TRIB3</t>
  </si>
  <si>
    <t>ENSG00000101255</t>
  </si>
  <si>
    <t>SEL1L2</t>
  </si>
  <si>
    <t>ENSG00000101251</t>
  </si>
  <si>
    <t>NDUFAF5</t>
  </si>
  <si>
    <t>ENSG00000101247</t>
  </si>
  <si>
    <t>ARFRP1</t>
  </si>
  <si>
    <t>ENSG00000101246</t>
  </si>
  <si>
    <t>RNF24</t>
  </si>
  <si>
    <t>ENSG00000101236</t>
  </si>
  <si>
    <t>ISM1</t>
  </si>
  <si>
    <t>ENSG00000101230</t>
  </si>
  <si>
    <t>CDC25B</t>
  </si>
  <si>
    <t>ENSG00000101224</t>
  </si>
  <si>
    <t>SPEF1</t>
  </si>
  <si>
    <t>ENSG00000101222</t>
  </si>
  <si>
    <t>C20orf27</t>
  </si>
  <si>
    <t>ENSG00000101220</t>
  </si>
  <si>
    <t>GMEB2</t>
  </si>
  <si>
    <t>ENSG00000101216</t>
  </si>
  <si>
    <t>PTK6</t>
  </si>
  <si>
    <t>ENSG00000101213</t>
  </si>
  <si>
    <t>EEF1A2</t>
  </si>
  <si>
    <t>ENSG00000101210</t>
  </si>
  <si>
    <t>COL20A1</t>
  </si>
  <si>
    <t>ENSG00000101203</t>
  </si>
  <si>
    <t>ARFGAP1</t>
  </si>
  <si>
    <t>ENSG00000101199</t>
  </si>
  <si>
    <t>BIRC7</t>
  </si>
  <si>
    <t>ENSG00000101197</t>
  </si>
  <si>
    <t>SLC17A9</t>
  </si>
  <si>
    <t>ENSG00000101194</t>
  </si>
  <si>
    <t>GID8</t>
  </si>
  <si>
    <t>ENSG00000101193</t>
  </si>
  <si>
    <t>DIDO1</t>
  </si>
  <si>
    <t>ENSG00000101191</t>
  </si>
  <si>
    <t>TCFL5</t>
  </si>
  <si>
    <t>ENSG00000101190</t>
  </si>
  <si>
    <t>MRGBP</t>
  </si>
  <si>
    <t>ENSG00000101189</t>
  </si>
  <si>
    <t>NTSR1</t>
  </si>
  <si>
    <t>ENSG00000101188</t>
  </si>
  <si>
    <t>SLCO4A1</t>
  </si>
  <si>
    <t>ENSG00000101187</t>
  </si>
  <si>
    <t>PSMA7</t>
  </si>
  <si>
    <t>ENSG00000101182</t>
  </si>
  <si>
    <t>MTG2</t>
  </si>
  <si>
    <t>ENSG00000101181</t>
  </si>
  <si>
    <t>PRELID3B</t>
  </si>
  <si>
    <t>ENSG00000101166</t>
  </si>
  <si>
    <t>TUBB1</t>
  </si>
  <si>
    <t>ENSG00000101162</t>
  </si>
  <si>
    <t>PRPF6</t>
  </si>
  <si>
    <t>ENSG00000101161</t>
  </si>
  <si>
    <t>CTSZ</t>
  </si>
  <si>
    <t>ENSG00000101160</t>
  </si>
  <si>
    <t>NELFCD</t>
  </si>
  <si>
    <t>ENSG00000101158</t>
  </si>
  <si>
    <t>DNAJC5</t>
  </si>
  <si>
    <t>ENSG00000101152</t>
  </si>
  <si>
    <t>TPD52L2</t>
  </si>
  <si>
    <t>ENSG00000101150</t>
  </si>
  <si>
    <t>RAE1</t>
  </si>
  <si>
    <t>ENSG00000101146</t>
  </si>
  <si>
    <t>BMP7</t>
  </si>
  <si>
    <t>ENSG00000101144</t>
  </si>
  <si>
    <t>CSTF1</t>
  </si>
  <si>
    <t>ENSG00000101138</t>
  </si>
  <si>
    <t>DOK5</t>
  </si>
  <si>
    <t>ENSG00000101134</t>
  </si>
  <si>
    <t>PFDN4</t>
  </si>
  <si>
    <t>ENSG00000101132</t>
  </si>
  <si>
    <t>ADNP</t>
  </si>
  <si>
    <t>ENSG00000101126</t>
  </si>
  <si>
    <t>SALL4</t>
  </si>
  <si>
    <t>ENSG00000101115</t>
  </si>
  <si>
    <t>STK4</t>
  </si>
  <si>
    <t>ENSG00000101109</t>
  </si>
  <si>
    <t>PABPC1L</t>
  </si>
  <si>
    <t>ENSG00000101104</t>
  </si>
  <si>
    <t>RIMS4</t>
  </si>
  <si>
    <t>ENSG00000101098</t>
  </si>
  <si>
    <t>NFATC2</t>
  </si>
  <si>
    <t>ENSG00000101096</t>
  </si>
  <si>
    <t>RAB5IF</t>
  </si>
  <si>
    <t>ENSG00000101084</t>
  </si>
  <si>
    <t>SLA2</t>
  </si>
  <si>
    <t>ENSG00000101082</t>
  </si>
  <si>
    <t>NDRG3</t>
  </si>
  <si>
    <t>ENSG00000101079</t>
  </si>
  <si>
    <t>HNF4A</t>
  </si>
  <si>
    <t>ENSG00000101076</t>
  </si>
  <si>
    <t>MYBL2</t>
  </si>
  <si>
    <t>ENSG00000101057</t>
  </si>
  <si>
    <t>IFT52</t>
  </si>
  <si>
    <t>ENSG00000101052</t>
  </si>
  <si>
    <t>SGK2</t>
  </si>
  <si>
    <t>ENSG00000101049</t>
  </si>
  <si>
    <t>ZMYND8</t>
  </si>
  <si>
    <t>ENSG00000101040</t>
  </si>
  <si>
    <t>UQCC1</t>
  </si>
  <si>
    <t>ENSG00000101019</t>
  </si>
  <si>
    <t>CD40</t>
  </si>
  <si>
    <t>ENSG00000101017</t>
  </si>
  <si>
    <t>NINL</t>
  </si>
  <si>
    <t>ENSG00000101004</t>
  </si>
  <si>
    <t>GINS1</t>
  </si>
  <si>
    <t>ENSG00000101003</t>
  </si>
  <si>
    <t>PROCR</t>
  </si>
  <si>
    <t>ENSG00000101000</t>
  </si>
  <si>
    <t>ABHD12</t>
  </si>
  <si>
    <t>ENSG00000100997</t>
  </si>
  <si>
    <t>PYGB</t>
  </si>
  <si>
    <t>ENSG00000100994</t>
  </si>
  <si>
    <t>TRPC4AP</t>
  </si>
  <si>
    <t>ENSG00000100991</t>
  </si>
  <si>
    <t>MMP9</t>
  </si>
  <si>
    <t>ENSG00000100985</t>
  </si>
  <si>
    <t>GSS</t>
  </si>
  <si>
    <t>ENSG00000100983</t>
  </si>
  <si>
    <t>PCIF1</t>
  </si>
  <si>
    <t>ENSG00000100982</t>
  </si>
  <si>
    <t>PLTP</t>
  </si>
  <si>
    <t>ENSG00000100979</t>
  </si>
  <si>
    <t>NFATC4</t>
  </si>
  <si>
    <t>ENSG00000100968</t>
  </si>
  <si>
    <t>RABGGTA</t>
  </si>
  <si>
    <t>ENSG00000100949</t>
  </si>
  <si>
    <t>PNN</t>
  </si>
  <si>
    <t>ENSG00000100941</t>
  </si>
  <si>
    <t>GMPR2</t>
  </si>
  <si>
    <t>ENSG00000100938</t>
  </si>
  <si>
    <t>SEC23A</t>
  </si>
  <si>
    <t>ENSG00000100934</t>
  </si>
  <si>
    <t>TM9SF1</t>
  </si>
  <si>
    <t>ENSG00000100926</t>
  </si>
  <si>
    <t>REC8</t>
  </si>
  <si>
    <t>ENSG00000100918</t>
  </si>
  <si>
    <t>BRMS1L</t>
  </si>
  <si>
    <t>ENSG00000100916</t>
  </si>
  <si>
    <t>PSME2</t>
  </si>
  <si>
    <t>ENSG00000100911</t>
  </si>
  <si>
    <t>EMC9</t>
  </si>
  <si>
    <t>ENSG00000100908</t>
  </si>
  <si>
    <t>NFKBIA</t>
  </si>
  <si>
    <t>ENSG00000100906</t>
  </si>
  <si>
    <t>PSMA6</t>
  </si>
  <si>
    <t>ENSG00000100902</t>
  </si>
  <si>
    <t>DCAF11</t>
  </si>
  <si>
    <t>ENSG00000100897</t>
  </si>
  <si>
    <t>PRORP</t>
  </si>
  <si>
    <t>ENSG00000100890</t>
  </si>
  <si>
    <t>PCK2</t>
  </si>
  <si>
    <t>ENSG00000100889</t>
  </si>
  <si>
    <t>CHD8</t>
  </si>
  <si>
    <t>ENSG00000100888</t>
  </si>
  <si>
    <t>CPNE6</t>
  </si>
  <si>
    <t>ENSG00000100884</t>
  </si>
  <si>
    <t>SRP54</t>
  </si>
  <si>
    <t>ENSG00000100883</t>
  </si>
  <si>
    <t>DHRS2</t>
  </si>
  <si>
    <t>ENSG00000100867</t>
  </si>
  <si>
    <t>CINP</t>
  </si>
  <si>
    <t>ENSG00000100865</t>
  </si>
  <si>
    <t>ARHGAP5</t>
  </si>
  <si>
    <t>ENSG00000100852</t>
  </si>
  <si>
    <t>EFS</t>
  </si>
  <si>
    <t>ENSG00000100842</t>
  </si>
  <si>
    <t>PABPN1</t>
  </si>
  <si>
    <t>ENSG00000100836</t>
  </si>
  <si>
    <t>APEX1</t>
  </si>
  <si>
    <t>ENSG00000100823</t>
  </si>
  <si>
    <t>TRIP11</t>
  </si>
  <si>
    <t>ENSG00000100815</t>
  </si>
  <si>
    <t>CCNB1IP1</t>
  </si>
  <si>
    <t>ENSG00000100814</t>
  </si>
  <si>
    <t>ACIN1</t>
  </si>
  <si>
    <t>ENSG00000100813</t>
  </si>
  <si>
    <t>YY1</t>
  </si>
  <si>
    <t>ENSG00000100811</t>
  </si>
  <si>
    <t>PSMB5</t>
  </si>
  <si>
    <t>ENSG00000100804</t>
  </si>
  <si>
    <t>C14orf93</t>
  </si>
  <si>
    <t>ENSG00000100802</t>
  </si>
  <si>
    <t>PPP4R3A</t>
  </si>
  <si>
    <t>ENSG00000100796</t>
  </si>
  <si>
    <t>RPS6KA5</t>
  </si>
  <si>
    <t>ENSG00000100784</t>
  </si>
  <si>
    <t>PAPLN</t>
  </si>
  <si>
    <t>ENSG00000100767</t>
  </si>
  <si>
    <t>PSMC1</t>
  </si>
  <si>
    <t>ENSG00000100764</t>
  </si>
  <si>
    <t>VRK1</t>
  </si>
  <si>
    <t>ENSG00000100749</t>
  </si>
  <si>
    <t>GSKIP</t>
  </si>
  <si>
    <t>ENSG00000100744</t>
  </si>
  <si>
    <t>PCNX1</t>
  </si>
  <si>
    <t>ENSG00000100731</t>
  </si>
  <si>
    <t>TELO2</t>
  </si>
  <si>
    <t>ENSG00000100726</t>
  </si>
  <si>
    <t>ZC3H14</t>
  </si>
  <si>
    <t>ENSG00000100722</t>
  </si>
  <si>
    <t>TCL1A</t>
  </si>
  <si>
    <t>ENSG00000100721</t>
  </si>
  <si>
    <t>MTHFD1</t>
  </si>
  <si>
    <t>ENSG00000100714</t>
  </si>
  <si>
    <t>ZFYVE21</t>
  </si>
  <si>
    <t>ENSG00000100711</t>
  </si>
  <si>
    <t>DICER1</t>
  </si>
  <si>
    <t>ENSG00000100697</t>
  </si>
  <si>
    <t>SLC8A3</t>
  </si>
  <si>
    <t>ENSG00000100678</t>
  </si>
  <si>
    <t>EIF5</t>
  </si>
  <si>
    <t>ENSG00000100664</t>
  </si>
  <si>
    <t>SRSF5</t>
  </si>
  <si>
    <t>ENSG00000100650</t>
  </si>
  <si>
    <t>SUSD6</t>
  </si>
  <si>
    <t>ENSG00000100647</t>
  </si>
  <si>
    <t>HIF1A</t>
  </si>
  <si>
    <t>ENSG00000100644</t>
  </si>
  <si>
    <t>ERH</t>
  </si>
  <si>
    <t>ENSG00000100632</t>
  </si>
  <si>
    <t>CEP128</t>
  </si>
  <si>
    <t>ENSG00000100629</t>
  </si>
  <si>
    <t>ASB2</t>
  </si>
  <si>
    <t>ENSG00000100628</t>
  </si>
  <si>
    <t>GALNT16</t>
  </si>
  <si>
    <t>ENSG00000100626</t>
  </si>
  <si>
    <t>SIX4</t>
  </si>
  <si>
    <t>ENSG00000100625</t>
  </si>
  <si>
    <t>PPM1A</t>
  </si>
  <si>
    <t>ENSG00000100614</t>
  </si>
  <si>
    <t>DHRS7</t>
  </si>
  <si>
    <t>ENSG00000100612</t>
  </si>
  <si>
    <t>ITPK1</t>
  </si>
  <si>
    <t>ENSG00000100605</t>
  </si>
  <si>
    <t>CHGA</t>
  </si>
  <si>
    <t>ENSG00000100604</t>
  </si>
  <si>
    <t>SNW1</t>
  </si>
  <si>
    <t>ENSG00000100603</t>
  </si>
  <si>
    <t>ALKBH1</t>
  </si>
  <si>
    <t>ENSG00000100601</t>
  </si>
  <si>
    <t>LGMN</t>
  </si>
  <si>
    <t>ENSG00000100600</t>
  </si>
  <si>
    <t>RIN3</t>
  </si>
  <si>
    <t>ENSG00000100599</t>
  </si>
  <si>
    <t>SPTLC2</t>
  </si>
  <si>
    <t>ENSG00000100596</t>
  </si>
  <si>
    <t>ISM2</t>
  </si>
  <si>
    <t>ENSG00000100593</t>
  </si>
  <si>
    <t>DAAM1</t>
  </si>
  <si>
    <t>ENSG00000100592</t>
  </si>
  <si>
    <t>AHSA1</t>
  </si>
  <si>
    <t>ENSG00000100591</t>
  </si>
  <si>
    <t>SAMD15</t>
  </si>
  <si>
    <t>ENSG00000100583</t>
  </si>
  <si>
    <t>TMED8</t>
  </si>
  <si>
    <t>ENSG00000100580</t>
  </si>
  <si>
    <t>KIAA0586</t>
  </si>
  <si>
    <t>ENSG00000100578</t>
  </si>
  <si>
    <t>GSTZ1</t>
  </si>
  <si>
    <t>ENSG00000100577</t>
  </si>
  <si>
    <t>TIMM9</t>
  </si>
  <si>
    <t>ENSG00000100575</t>
  </si>
  <si>
    <t>VTI1B</t>
  </si>
  <si>
    <t>ENSG00000100568</t>
  </si>
  <si>
    <t>PSMA3</t>
  </si>
  <si>
    <t>ENSG00000100567</t>
  </si>
  <si>
    <t>LRRC74A</t>
  </si>
  <si>
    <t>ENSG00000100565</t>
  </si>
  <si>
    <t>PIGH</t>
  </si>
  <si>
    <t>ENSG00000100564</t>
  </si>
  <si>
    <t>PLEK2</t>
  </si>
  <si>
    <t>ENSG00000100558</t>
  </si>
  <si>
    <t>CCDC198</t>
  </si>
  <si>
    <t>ENSG00000100557</t>
  </si>
  <si>
    <t>ATP6V1D</t>
  </si>
  <si>
    <t>ENSG00000100554</t>
  </si>
  <si>
    <t>CGRRF1</t>
  </si>
  <si>
    <t>ENSG00000100532</t>
  </si>
  <si>
    <t>CNIH1</t>
  </si>
  <si>
    <t>ENSG00000100528</t>
  </si>
  <si>
    <t>CDKN3</t>
  </si>
  <si>
    <t>ENSG00000100526</t>
  </si>
  <si>
    <t>DDHD1</t>
  </si>
  <si>
    <t>ENSG00000100523</t>
  </si>
  <si>
    <t>GNPNAT1</t>
  </si>
  <si>
    <t>ENSG00000100522</t>
  </si>
  <si>
    <t>PSMC6</t>
  </si>
  <si>
    <t>ENSG00000100519</t>
  </si>
  <si>
    <t>TRIM9</t>
  </si>
  <si>
    <t>ENSG00000100505</t>
  </si>
  <si>
    <t>PYGL</t>
  </si>
  <si>
    <t>ENSG00000100504</t>
  </si>
  <si>
    <t>NIN</t>
  </si>
  <si>
    <t>ENSG00000100503</t>
  </si>
  <si>
    <t>CDKL1</t>
  </si>
  <si>
    <t>ENSG00000100490</t>
  </si>
  <si>
    <t>SOS2</t>
  </si>
  <si>
    <t>ENSG00000100485</t>
  </si>
  <si>
    <t>VCPKMT</t>
  </si>
  <si>
    <t>ENSG00000100483</t>
  </si>
  <si>
    <t>POLE2</t>
  </si>
  <si>
    <t>ENSG00000100479</t>
  </si>
  <si>
    <t>AP4S1</t>
  </si>
  <si>
    <t>ENSG00000100478</t>
  </si>
  <si>
    <t>COCH</t>
  </si>
  <si>
    <t>ENSG00000100473</t>
  </si>
  <si>
    <t>PRMT5</t>
  </si>
  <si>
    <t>ENSG00000100462</t>
  </si>
  <si>
    <t>RBM23</t>
  </si>
  <si>
    <t>ENSG00000100461</t>
  </si>
  <si>
    <t>GZMB</t>
  </si>
  <si>
    <t>ENSG00000100453</t>
  </si>
  <si>
    <t>GZMH</t>
  </si>
  <si>
    <t>ENSG00000100450</t>
  </si>
  <si>
    <t>CTSG</t>
  </si>
  <si>
    <t>ENSG00000100448</t>
  </si>
  <si>
    <t>SDR39U1</t>
  </si>
  <si>
    <t>ENSG00000100445</t>
  </si>
  <si>
    <t>FKBP3</t>
  </si>
  <si>
    <t>ENSG00000100442</t>
  </si>
  <si>
    <t>KHNYN</t>
  </si>
  <si>
    <t>ENSG00000100441</t>
  </si>
  <si>
    <t>ABHD4</t>
  </si>
  <si>
    <t>ENSG00000100439</t>
  </si>
  <si>
    <t>KCNK10</t>
  </si>
  <si>
    <t>ENSG00000100433</t>
  </si>
  <si>
    <t>HDAC10</t>
  </si>
  <si>
    <t>ENSG00000100429</t>
  </si>
  <si>
    <t>MLC1</t>
  </si>
  <si>
    <t>ENSG00000100427</t>
  </si>
  <si>
    <t>ZBED4</t>
  </si>
  <si>
    <t>ENSG00000100426</t>
  </si>
  <si>
    <t>BRD1</t>
  </si>
  <si>
    <t>ENSG00000100425</t>
  </si>
  <si>
    <t>CERK</t>
  </si>
  <si>
    <t>ENSG00000100422</t>
  </si>
  <si>
    <t>DESI1</t>
  </si>
  <si>
    <t>ENSG00000100418</t>
  </si>
  <si>
    <t>PMM1</t>
  </si>
  <si>
    <t>ENSG00000100417</t>
  </si>
  <si>
    <t>TRMU</t>
  </si>
  <si>
    <t>ENSG00000100416</t>
  </si>
  <si>
    <t>POLR3H</t>
  </si>
  <si>
    <t>ENSG00000100413</t>
  </si>
  <si>
    <t>ACO2</t>
  </si>
  <si>
    <t>ENSG00000100412</t>
  </si>
  <si>
    <t>PHF5A</t>
  </si>
  <si>
    <t>ENSG00000100410</t>
  </si>
  <si>
    <t>ZC3H7B</t>
  </si>
  <si>
    <t>ENSG00000100403</t>
  </si>
  <si>
    <t>RANGAP1</t>
  </si>
  <si>
    <t>ENSG00000100401</t>
  </si>
  <si>
    <t>CHADL</t>
  </si>
  <si>
    <t>ENSG00000100399</t>
  </si>
  <si>
    <t>L3MBTL2</t>
  </si>
  <si>
    <t>ENSG00000100395</t>
  </si>
  <si>
    <t>EP300</t>
  </si>
  <si>
    <t>ENSG00000100393</t>
  </si>
  <si>
    <t>RBX1</t>
  </si>
  <si>
    <t>ENSG00000100387</t>
  </si>
  <si>
    <t>IL2RB</t>
  </si>
  <si>
    <t>ENSG00000100385</t>
  </si>
  <si>
    <t>ST13</t>
  </si>
  <si>
    <t>ENSG00000100380</t>
  </si>
  <si>
    <t>KCTD17</t>
  </si>
  <si>
    <t>ENSG00000100379</t>
  </si>
  <si>
    <t>FAM118A</t>
  </si>
  <si>
    <t>ENSG00000100376</t>
  </si>
  <si>
    <t>UPK3A</t>
  </si>
  <si>
    <t>ENSG00000100373</t>
  </si>
  <si>
    <t>SLC25A17</t>
  </si>
  <si>
    <t>ENSG00000100372</t>
  </si>
  <si>
    <t>CSF2RB</t>
  </si>
  <si>
    <t>ENSG00000100368</t>
  </si>
  <si>
    <t>NCF4</t>
  </si>
  <si>
    <t>ENSG00000100365</t>
  </si>
  <si>
    <t>KIAA0930</t>
  </si>
  <si>
    <t>ENSG00000100364</t>
  </si>
  <si>
    <t>PVALB</t>
  </si>
  <si>
    <t>ENSG00000100362</t>
  </si>
  <si>
    <t>IFT27</t>
  </si>
  <si>
    <t>ENSG00000100360</t>
  </si>
  <si>
    <t>SGSM3</t>
  </si>
  <si>
    <t>ENSG00000100359</t>
  </si>
  <si>
    <t>TNRC6B</t>
  </si>
  <si>
    <t>ENSG00000100354</t>
  </si>
  <si>
    <t>EIF3D</t>
  </si>
  <si>
    <t>ENSG00000100353</t>
  </si>
  <si>
    <t>GRAP2</t>
  </si>
  <si>
    <t>ENSG00000100351</t>
  </si>
  <si>
    <t>FOXRED2</t>
  </si>
  <si>
    <t>ENSG00000100350</t>
  </si>
  <si>
    <t>TXN2</t>
  </si>
  <si>
    <t>ENSG00000100348</t>
  </si>
  <si>
    <t>SAMM50</t>
  </si>
  <si>
    <t>ENSG00000100347</t>
  </si>
  <si>
    <t>CACNA1I</t>
  </si>
  <si>
    <t>ENSG00000100346</t>
  </si>
  <si>
    <t>MYH9</t>
  </si>
  <si>
    <t>ENSG00000100345</t>
  </si>
  <si>
    <t>PNPLA3</t>
  </si>
  <si>
    <t>ENSG00000100344</t>
  </si>
  <si>
    <t>APOL1</t>
  </si>
  <si>
    <t>ENSG00000100342</t>
  </si>
  <si>
    <t>APOL4</t>
  </si>
  <si>
    <t>ENSG00000100336</t>
  </si>
  <si>
    <t>MIEF1</t>
  </si>
  <si>
    <t>ENSG00000100335</t>
  </si>
  <si>
    <t>MTMR3</t>
  </si>
  <si>
    <t>ENSG00000100330</t>
  </si>
  <si>
    <t>ASCC2</t>
  </si>
  <si>
    <t>ENSG00000100325</t>
  </si>
  <si>
    <t>TAB1</t>
  </si>
  <si>
    <t>ENSG00000100324</t>
  </si>
  <si>
    <t>SYNGR1</t>
  </si>
  <si>
    <t>ENSG00000100321</t>
  </si>
  <si>
    <t>RBFOX2</t>
  </si>
  <si>
    <t>ENSG00000100320</t>
  </si>
  <si>
    <t>ZMAT5</t>
  </si>
  <si>
    <t>ENSG00000100319</t>
  </si>
  <si>
    <t>RPL3</t>
  </si>
  <si>
    <t>ENSG00000100316</t>
  </si>
  <si>
    <t>CABP7</t>
  </si>
  <si>
    <t>ENSG00000100314</t>
  </si>
  <si>
    <t>ACR</t>
  </si>
  <si>
    <t>ENSG00000100312</t>
  </si>
  <si>
    <t>PDGFB</t>
  </si>
  <si>
    <t>ENSG00000100311</t>
  </si>
  <si>
    <t>CBX7</t>
  </si>
  <si>
    <t>ENSG00000100307</t>
  </si>
  <si>
    <t>TTLL12</t>
  </si>
  <si>
    <t>ENSG00000100304</t>
  </si>
  <si>
    <t>RASD2</t>
  </si>
  <si>
    <t>ENSG00000100302</t>
  </si>
  <si>
    <t>TSPO</t>
  </si>
  <si>
    <t>ENSG00000100300</t>
  </si>
  <si>
    <t>ARSA</t>
  </si>
  <si>
    <t>ENSG00000100299</t>
  </si>
  <si>
    <t>APOBEC3H</t>
  </si>
  <si>
    <t>ENSG00000100298</t>
  </si>
  <si>
    <t>MCM5</t>
  </si>
  <si>
    <t>ENSG00000100297</t>
  </si>
  <si>
    <t>THOC5</t>
  </si>
  <si>
    <t>ENSG00000100296</t>
  </si>
  <si>
    <t>MCAT</t>
  </si>
  <si>
    <t>ENSG00000100294</t>
  </si>
  <si>
    <t>HMOX1</t>
  </si>
  <si>
    <t>ENSG00000100292</t>
  </si>
  <si>
    <t>BIK</t>
  </si>
  <si>
    <t>ENSG00000100290</t>
  </si>
  <si>
    <t>CHKB</t>
  </si>
  <si>
    <t>ENSG00000100288</t>
  </si>
  <si>
    <t>NEFH</t>
  </si>
  <si>
    <t>ENSG00000100285</t>
  </si>
  <si>
    <t>TOM1</t>
  </si>
  <si>
    <t>ENSG00000100284</t>
  </si>
  <si>
    <t>HMGXB4</t>
  </si>
  <si>
    <t>ENSG00000100281</t>
  </si>
  <si>
    <t>AP1B1</t>
  </si>
  <si>
    <t>ENSG00000100280</t>
  </si>
  <si>
    <t>RASL10A</t>
  </si>
  <si>
    <t>ENSG00000100276</t>
  </si>
  <si>
    <t>TTLL1</t>
  </si>
  <si>
    <t>ENSG00000100271</t>
  </si>
  <si>
    <t>PACSIN2</t>
  </si>
  <si>
    <t>ENSG00000100266</t>
  </si>
  <si>
    <t>RHBDD3</t>
  </si>
  <si>
    <t>ENSG00000100263</t>
  </si>
  <si>
    <t>LMF2</t>
  </si>
  <si>
    <t>ENSG00000100258</t>
  </si>
  <si>
    <t>MIOX</t>
  </si>
  <si>
    <t>ENSG00000100253</t>
  </si>
  <si>
    <t>C22orf31</t>
  </si>
  <si>
    <t>ENSG00000100249</t>
  </si>
  <si>
    <t>DNAL4</t>
  </si>
  <si>
    <t>ENSG00000100246</t>
  </si>
  <si>
    <t>CYB5R3</t>
  </si>
  <si>
    <t>ENSG00000100243</t>
  </si>
  <si>
    <t>SUN2</t>
  </si>
  <si>
    <t>ENSG00000100242</t>
  </si>
  <si>
    <t>SBF1</t>
  </si>
  <si>
    <t>ENSG00000100241</t>
  </si>
  <si>
    <t>PPP6R2</t>
  </si>
  <si>
    <t>ENSG00000100239</t>
  </si>
  <si>
    <t>TIMP3</t>
  </si>
  <si>
    <t>ENSG00000100234</t>
  </si>
  <si>
    <t>RAB36</t>
  </si>
  <si>
    <t>ENSG00000100228</t>
  </si>
  <si>
    <t>POLDIP3</t>
  </si>
  <si>
    <t>ENSG00000100227</t>
  </si>
  <si>
    <t>GTPBP1</t>
  </si>
  <si>
    <t>ENSG00000100226</t>
  </si>
  <si>
    <t>FBXO7</t>
  </si>
  <si>
    <t>ENSG00000100225</t>
  </si>
  <si>
    <t>JOSD1</t>
  </si>
  <si>
    <t>ENSG00000100221</t>
  </si>
  <si>
    <t>RTCB</t>
  </si>
  <si>
    <t>ENSG00000100220</t>
  </si>
  <si>
    <t>XBP1</t>
  </si>
  <si>
    <t>ENSG00000100219</t>
  </si>
  <si>
    <t>RSPH14</t>
  </si>
  <si>
    <t>ENSG00000100218</t>
  </si>
  <si>
    <t>TOMM22</t>
  </si>
  <si>
    <t>ENSG00000100216</t>
  </si>
  <si>
    <t>CBY1</t>
  </si>
  <si>
    <t>ENSG00000100211</t>
  </si>
  <si>
    <t>HSCB</t>
  </si>
  <si>
    <t>ENSG00000100209</t>
  </si>
  <si>
    <t>TCF20</t>
  </si>
  <si>
    <t>ENSG00000100207</t>
  </si>
  <si>
    <t>DMC1</t>
  </si>
  <si>
    <t>ENSG00000100206</t>
  </si>
  <si>
    <t>DDX17</t>
  </si>
  <si>
    <t>ENSG00000100201</t>
  </si>
  <si>
    <t>CYP2D6</t>
  </si>
  <si>
    <t>ENSG00000100197</t>
  </si>
  <si>
    <t>KDELR3</t>
  </si>
  <si>
    <t>ENSG00000100196</t>
  </si>
  <si>
    <t>SLC5A4</t>
  </si>
  <si>
    <t>ENSG00000100191</t>
  </si>
  <si>
    <t>TPTEP1</t>
  </si>
  <si>
    <t>ENSG00000100181</t>
  </si>
  <si>
    <t>SLC5A1</t>
  </si>
  <si>
    <t>ENSG00000100170</t>
  </si>
  <si>
    <t>SEPTIN3</t>
  </si>
  <si>
    <t>ENSG00000100167</t>
  </si>
  <si>
    <t>CENPM</t>
  </si>
  <si>
    <t>ENSG00000100162</t>
  </si>
  <si>
    <t>SLC16A8</t>
  </si>
  <si>
    <t>ENSG00000100156</t>
  </si>
  <si>
    <t>TTC28</t>
  </si>
  <si>
    <t>ENSG00000100154</t>
  </si>
  <si>
    <t>PICK1</t>
  </si>
  <si>
    <t>ENSG00000100151</t>
  </si>
  <si>
    <t>DEPDC5</t>
  </si>
  <si>
    <t>ENSG00000100150</t>
  </si>
  <si>
    <t>CCDC134</t>
  </si>
  <si>
    <t>ENSG00000100147</t>
  </si>
  <si>
    <t>POLR2F</t>
  </si>
  <si>
    <t>ENSG00000100142</t>
  </si>
  <si>
    <t>MICALL1</t>
  </si>
  <si>
    <t>ENSG00000100139</t>
  </si>
  <si>
    <t>SNU13</t>
  </si>
  <si>
    <t>ENSG00000100138</t>
  </si>
  <si>
    <t>EIF3L</t>
  </si>
  <si>
    <t>ENSG00000100129</t>
  </si>
  <si>
    <t>ANKRD54</t>
  </si>
  <si>
    <t>ENSG00000100124</t>
  </si>
  <si>
    <t>CRYBB1</t>
  </si>
  <si>
    <t>ENSG00000100122</t>
  </si>
  <si>
    <t>GGTLC2</t>
  </si>
  <si>
    <t>ENSG00000100121</t>
  </si>
  <si>
    <t>GCAT</t>
  </si>
  <si>
    <t>ENSG00000100116</t>
  </si>
  <si>
    <t>TFIP11</t>
  </si>
  <si>
    <t>ENSG00000100109</t>
  </si>
  <si>
    <t>TRIOBP</t>
  </si>
  <si>
    <t>ENSG00000100106</t>
  </si>
  <si>
    <t>PATZ1</t>
  </si>
  <si>
    <t>ENSG00000100105</t>
  </si>
  <si>
    <t>SRRD</t>
  </si>
  <si>
    <t>ENSG00000100104</t>
  </si>
  <si>
    <t>PIK3IP1</t>
  </si>
  <si>
    <t>ENSG00000100100</t>
  </si>
  <si>
    <t>HPS4</t>
  </si>
  <si>
    <t>ENSG00000100099</t>
  </si>
  <si>
    <t>LGALS1</t>
  </si>
  <si>
    <t>ENSG00000100097</t>
  </si>
  <si>
    <t>SEZ6L</t>
  </si>
  <si>
    <t>ENSG00000100095</t>
  </si>
  <si>
    <t>SH3BP1</t>
  </si>
  <si>
    <t>ENSG00000100092</t>
  </si>
  <si>
    <t>HIRA</t>
  </si>
  <si>
    <t>ENSG00000100084</t>
  </si>
  <si>
    <t>GGA1</t>
  </si>
  <si>
    <t>ENSG00000100083</t>
  </si>
  <si>
    <t>LGALS2</t>
  </si>
  <si>
    <t>ENSG00000100079</t>
  </si>
  <si>
    <t>GRK3</t>
  </si>
  <si>
    <t>ENSG00000100077</t>
  </si>
  <si>
    <t>SLC25A1</t>
  </si>
  <si>
    <t>ENSG00000100075</t>
  </si>
  <si>
    <t>LRP5L</t>
  </si>
  <si>
    <t>ENSG00000100068</t>
  </si>
  <si>
    <t>CARD10</t>
  </si>
  <si>
    <t>ENSG00000100065</t>
  </si>
  <si>
    <t>MFNG</t>
  </si>
  <si>
    <t>ENSG00000100060</t>
  </si>
  <si>
    <t>CRYBB2P1</t>
  </si>
  <si>
    <t>ENSG00000100058</t>
  </si>
  <si>
    <t>ESS2</t>
  </si>
  <si>
    <t>ENSG00000100056</t>
  </si>
  <si>
    <t>CYTH4</t>
  </si>
  <si>
    <t>ENSG00000100055</t>
  </si>
  <si>
    <t>CRYBB3</t>
  </si>
  <si>
    <t>ENSG00000100053</t>
  </si>
  <si>
    <t>TOP3B</t>
  </si>
  <si>
    <t>ENSG00000100038</t>
  </si>
  <si>
    <t>SLC35E4</t>
  </si>
  <si>
    <t>ENSG00000100036</t>
  </si>
  <si>
    <t>PPM1F</t>
  </si>
  <si>
    <t>ENSG00000100034</t>
  </si>
  <si>
    <t>PRODH</t>
  </si>
  <si>
    <t>ENSG00000100033</t>
  </si>
  <si>
    <t>ENSG00000100031</t>
  </si>
  <si>
    <t>MAPK1</t>
  </si>
  <si>
    <t>ENSG00000100030</t>
  </si>
  <si>
    <t>PES1</t>
  </si>
  <si>
    <t>ENSG00000100029</t>
  </si>
  <si>
    <t>SNRPD3</t>
  </si>
  <si>
    <t>ENSG00000100028</t>
  </si>
  <si>
    <t>YPEL1</t>
  </si>
  <si>
    <t>ENSG00000100027</t>
  </si>
  <si>
    <t>UPB1</t>
  </si>
  <si>
    <t>ENSG00000100024</t>
  </si>
  <si>
    <t>PPIL2</t>
  </si>
  <si>
    <t>ENSG00000100023</t>
  </si>
  <si>
    <t>SPECC1L</t>
  </si>
  <si>
    <t>ENSG00000100014</t>
  </si>
  <si>
    <t>SEC14L2</t>
  </si>
  <si>
    <t>ENSG00000100003</t>
  </si>
  <si>
    <t>RNF215</t>
  </si>
  <si>
    <t>ENSG00000099999</t>
  </si>
  <si>
    <t>GGT5</t>
  </si>
  <si>
    <t>ENSG00000099998</t>
  </si>
  <si>
    <t>SF3A1</t>
  </si>
  <si>
    <t>ENSG00000099995</t>
  </si>
  <si>
    <t>SUSD2</t>
  </si>
  <si>
    <t>ENSG00000099994</t>
  </si>
  <si>
    <t>TBC1D10A</t>
  </si>
  <si>
    <t>ENSG00000099992</t>
  </si>
  <si>
    <t>CABIN1</t>
  </si>
  <si>
    <t>ENSG00000099991</t>
  </si>
  <si>
    <t>OSM</t>
  </si>
  <si>
    <t>ENSG00000099985</t>
  </si>
  <si>
    <t>GSTT2</t>
  </si>
  <si>
    <t>ENSG00000099984</t>
  </si>
  <si>
    <t>DDT</t>
  </si>
  <si>
    <t>ENSG00000099977</t>
  </si>
  <si>
    <t>DDTL</t>
  </si>
  <si>
    <t>ENSG00000099974</t>
  </si>
  <si>
    <t>BCL2L13</t>
  </si>
  <si>
    <t>ENSG00000099968</t>
  </si>
  <si>
    <t>SLC7A4</t>
  </si>
  <si>
    <t>ENSG00000099960</t>
  </si>
  <si>
    <t>DERL3</t>
  </si>
  <si>
    <t>ENSG00000099958</t>
  </si>
  <si>
    <t>P2RX6</t>
  </si>
  <si>
    <t>ENSG00000099957</t>
  </si>
  <si>
    <t>SMARCB1</t>
  </si>
  <si>
    <t>ENSG00000099956</t>
  </si>
  <si>
    <t>CECR2</t>
  </si>
  <si>
    <t>ENSG00000099954</t>
  </si>
  <si>
    <t>MMP11</t>
  </si>
  <si>
    <t>ENSG00000099953</t>
  </si>
  <si>
    <t>LZTR1</t>
  </si>
  <si>
    <t>ENSG00000099949</t>
  </si>
  <si>
    <t>CRKL</t>
  </si>
  <si>
    <t>ENSG00000099942</t>
  </si>
  <si>
    <t>SNAP29</t>
  </si>
  <si>
    <t>ENSG00000099940</t>
  </si>
  <si>
    <t>SERPIND1</t>
  </si>
  <si>
    <t>ENSG00000099937</t>
  </si>
  <si>
    <t>MED15</t>
  </si>
  <si>
    <t>ENSG00000099917</t>
  </si>
  <si>
    <t>KLHL22</t>
  </si>
  <si>
    <t>ENSG00000099910</t>
  </si>
  <si>
    <t>ZDHHC8</t>
  </si>
  <si>
    <t>ENSG00000099904</t>
  </si>
  <si>
    <t>RANBP1</t>
  </si>
  <si>
    <t>ENSG00000099901</t>
  </si>
  <si>
    <t>TRMT2A</t>
  </si>
  <si>
    <t>ENSG00000099899</t>
  </si>
  <si>
    <t>ARVCF</t>
  </si>
  <si>
    <t>ENSG00000099889</t>
  </si>
  <si>
    <t>MKNK2</t>
  </si>
  <si>
    <t>ENSG00000099875</t>
  </si>
  <si>
    <t>IGF2-AS</t>
  </si>
  <si>
    <t>ENSG00000099869</t>
  </si>
  <si>
    <t>MADCAM1</t>
  </si>
  <si>
    <t>ENSG00000099866</t>
  </si>
  <si>
    <t>PALM</t>
  </si>
  <si>
    <t>ENSG00000099864</t>
  </si>
  <si>
    <t>GADD45B</t>
  </si>
  <si>
    <t>ENSG00000099860</t>
  </si>
  <si>
    <t>RASSF7</t>
  </si>
  <si>
    <t>ENSG00000099849</t>
  </si>
  <si>
    <t>IZUMO4</t>
  </si>
  <si>
    <t>ENSG00000099840</t>
  </si>
  <si>
    <t>CDHR5</t>
  </si>
  <si>
    <t>ENSG00000099834</t>
  </si>
  <si>
    <t>HCN2</t>
  </si>
  <si>
    <t>ENSG00000099822</t>
  </si>
  <si>
    <t>POLRMT</t>
  </si>
  <si>
    <t>ENSG00000099821</t>
  </si>
  <si>
    <t>POLR2E</t>
  </si>
  <si>
    <t>ENSG00000099817</t>
  </si>
  <si>
    <t>CEP170B</t>
  </si>
  <si>
    <t>ENSG00000099814</t>
  </si>
  <si>
    <t>MISP</t>
  </si>
  <si>
    <t>ENSG00000099812</t>
  </si>
  <si>
    <t>MTAP</t>
  </si>
  <si>
    <t>ENSG00000099810</t>
  </si>
  <si>
    <t>CDC34</t>
  </si>
  <si>
    <t>ENSG00000099804</t>
  </si>
  <si>
    <t>TIMM13</t>
  </si>
  <si>
    <t>ENSG00000099800</t>
  </si>
  <si>
    <t>TECR</t>
  </si>
  <si>
    <t>ENSG00000099797</t>
  </si>
  <si>
    <t>NDUFB7</t>
  </si>
  <si>
    <t>ENSG00000099795</t>
  </si>
  <si>
    <t>MARCHF2</t>
  </si>
  <si>
    <t>ENSG00000099785</t>
  </si>
  <si>
    <t>HNRNPM</t>
  </si>
  <si>
    <t>ENSG00000099783</t>
  </si>
  <si>
    <t>IGFALS</t>
  </si>
  <si>
    <t>ENSG00000099769</t>
  </si>
  <si>
    <t>PRKY</t>
  </si>
  <si>
    <t>ENSG00000099725</t>
  </si>
  <si>
    <t>PCDH11Y</t>
  </si>
  <si>
    <t>ENSG00000099715</t>
  </si>
  <si>
    <t>CBARP</t>
  </si>
  <si>
    <t>ENSG00000099625</t>
  </si>
  <si>
    <t>ATP5F1D</t>
  </si>
  <si>
    <t>ENSG00000099624</t>
  </si>
  <si>
    <t>CIRBP</t>
  </si>
  <si>
    <t>ENSG00000099622</t>
  </si>
  <si>
    <t>EFNA2</t>
  </si>
  <si>
    <t>ENSG00000099617</t>
  </si>
  <si>
    <t>MAGEB2</t>
  </si>
  <si>
    <t>ENSG00000099399</t>
  </si>
  <si>
    <t>BCL7C</t>
  </si>
  <si>
    <t>ENSG00000099385</t>
  </si>
  <si>
    <t>SETD1A</t>
  </si>
  <si>
    <t>ENSG00000099381</t>
  </si>
  <si>
    <t>HSD3B7</t>
  </si>
  <si>
    <t>ENSG00000099377</t>
  </si>
  <si>
    <t>STX1B</t>
  </si>
  <si>
    <t>ENSG00000099365</t>
  </si>
  <si>
    <t>FBXL19</t>
  </si>
  <si>
    <t>ENSG00000099364</t>
  </si>
  <si>
    <t>PSMD8</t>
  </si>
  <si>
    <t>ENSG00000099341</t>
  </si>
  <si>
    <t>CATSPERG</t>
  </si>
  <si>
    <t>ENSG00000099338</t>
  </si>
  <si>
    <t>KCNK6</t>
  </si>
  <si>
    <t>ENSG00000099337</t>
  </si>
  <si>
    <t>MYO9B</t>
  </si>
  <si>
    <t>ENSG00000099331</t>
  </si>
  <si>
    <t>OCEL1</t>
  </si>
  <si>
    <t>ENSG00000099330</t>
  </si>
  <si>
    <t>MZF1</t>
  </si>
  <si>
    <t>ENSG00000099326</t>
  </si>
  <si>
    <t>MAST3</t>
  </si>
  <si>
    <t>ENSG00000099308</t>
  </si>
  <si>
    <t>WASHC2A</t>
  </si>
  <si>
    <t>ENSG00000099290</t>
  </si>
  <si>
    <t>MACROH2A2</t>
  </si>
  <si>
    <t>ENSG00000099284</t>
  </si>
  <si>
    <t>TSPAN15</t>
  </si>
  <si>
    <t>ENSG00000099282</t>
  </si>
  <si>
    <t>PRTFDC1</t>
  </si>
  <si>
    <t>ENSG00000099256</t>
  </si>
  <si>
    <t>HSD17B7P2</t>
  </si>
  <si>
    <t>ENSG00000099251</t>
  </si>
  <si>
    <t>NRP1</t>
  </si>
  <si>
    <t>ENSG00000099250</t>
  </si>
  <si>
    <t>RAB18</t>
  </si>
  <si>
    <t>ENSG00000099246</t>
  </si>
  <si>
    <t>ERMP1</t>
  </si>
  <si>
    <t>ENSG00000099219</t>
  </si>
  <si>
    <t>ABLIM1</t>
  </si>
  <si>
    <t>ENSG00000099204</t>
  </si>
  <si>
    <t>TMED1</t>
  </si>
  <si>
    <t>ENSG00000099203</t>
  </si>
  <si>
    <t>SCD</t>
  </si>
  <si>
    <t>ENSG00000099194</t>
  </si>
  <si>
    <t>PCSK5</t>
  </si>
  <si>
    <t>ENSG00000099139</t>
  </si>
  <si>
    <t>SYDE2</t>
  </si>
  <si>
    <t>ENSG00000097096</t>
  </si>
  <si>
    <t>CDC7</t>
  </si>
  <si>
    <t>ENSG00000097046</t>
  </si>
  <si>
    <t>SH3GLB1</t>
  </si>
  <si>
    <t>ENSG00000097033</t>
  </si>
  <si>
    <t>ACOT7</t>
  </si>
  <si>
    <t>ENSG00000097021</t>
  </si>
  <si>
    <t>ABL1</t>
  </si>
  <si>
    <t>ENSG00000097007</t>
  </si>
  <si>
    <t>IL12RB1</t>
  </si>
  <si>
    <t>ENSG00000096996</t>
  </si>
  <si>
    <t>JAK2</t>
  </si>
  <si>
    <t>ENSG00000096968</t>
  </si>
  <si>
    <t>IFT74</t>
  </si>
  <si>
    <t>ENSG00000096872</t>
  </si>
  <si>
    <t>HNRNPH3</t>
  </si>
  <si>
    <t>ENSG00000096746</t>
  </si>
  <si>
    <t>SIRT1</t>
  </si>
  <si>
    <t>ENSG00000096717</t>
  </si>
  <si>
    <t>DSP</t>
  </si>
  <si>
    <t>ENSG00000096696</t>
  </si>
  <si>
    <t>ZNF184</t>
  </si>
  <si>
    <t>ENSG00000096654</t>
  </si>
  <si>
    <t>ITPR3</t>
  </si>
  <si>
    <t>ENSG00000096433</t>
  </si>
  <si>
    <t>CDC5L</t>
  </si>
  <si>
    <t>ENSG00000096401</t>
  </si>
  <si>
    <t>HSP90AB1</t>
  </si>
  <si>
    <t>ENSG00000096384</t>
  </si>
  <si>
    <t>NCR2</t>
  </si>
  <si>
    <t>ENSG00000096264</t>
  </si>
  <si>
    <t>EFHC1</t>
  </si>
  <si>
    <t>ENSG00000096093</t>
  </si>
  <si>
    <t>TMEM14A</t>
  </si>
  <si>
    <t>ENSG00000096092</t>
  </si>
  <si>
    <t>PGC</t>
  </si>
  <si>
    <t>ENSG00000096088</t>
  </si>
  <si>
    <t>MRPS18A</t>
  </si>
  <si>
    <t>ENSG00000096080</t>
  </si>
  <si>
    <t>BRPF3</t>
  </si>
  <si>
    <t>ENSG00000096070</t>
  </si>
  <si>
    <t>SRPK1</t>
  </si>
  <si>
    <t>ENSG00000096063</t>
  </si>
  <si>
    <t>FKBP5</t>
  </si>
  <si>
    <t>ENSG00000096060</t>
  </si>
  <si>
    <t>CRISP3</t>
  </si>
  <si>
    <t>ENSG00000096006</t>
  </si>
  <si>
    <t>TREM2</t>
  </si>
  <si>
    <t>ENSG00000095970</t>
  </si>
  <si>
    <t>HIVEP1</t>
  </si>
  <si>
    <t>ENSG00000095951</t>
  </si>
  <si>
    <t>SMIM24</t>
  </si>
  <si>
    <t>ENSG00000095932</t>
  </si>
  <si>
    <t>TPSD1</t>
  </si>
  <si>
    <t>ENSG00000095917</t>
  </si>
  <si>
    <t>NUBP2</t>
  </si>
  <si>
    <t>ENSG00000095906</t>
  </si>
  <si>
    <t>CREM</t>
  </si>
  <si>
    <t>ENSG00000095794</t>
  </si>
  <si>
    <t>WAC</t>
  </si>
  <si>
    <t>ENSG00000095787</t>
  </si>
  <si>
    <t>MYO3A</t>
  </si>
  <si>
    <t>ENSG00000095777</t>
  </si>
  <si>
    <t>IL11</t>
  </si>
  <si>
    <t>ENSG00000095752</t>
  </si>
  <si>
    <t>BAMBI</t>
  </si>
  <si>
    <t>ENSG00000095739</t>
  </si>
  <si>
    <t>CRTAC1</t>
  </si>
  <si>
    <t>ENSG00000095713</t>
  </si>
  <si>
    <t>SORBS1</t>
  </si>
  <si>
    <t>ENSG00000095637</t>
  </si>
  <si>
    <t>TDRD1</t>
  </si>
  <si>
    <t>ENSG00000095627</t>
  </si>
  <si>
    <t>CYP26A1</t>
  </si>
  <si>
    <t>ENSG00000095596</t>
  </si>
  <si>
    <t>TLL2</t>
  </si>
  <si>
    <t>ENSG00000095587</t>
  </si>
  <si>
    <t>BLNK</t>
  </si>
  <si>
    <t>ENSG00000095585</t>
  </si>
  <si>
    <t>IKZF5</t>
  </si>
  <si>
    <t>ENSG00000095574</t>
  </si>
  <si>
    <t>BTAF1</t>
  </si>
  <si>
    <t>ENSG00000095564</t>
  </si>
  <si>
    <t>SEMA4G</t>
  </si>
  <si>
    <t>ENSG00000095539</t>
  </si>
  <si>
    <t>CWF19L1</t>
  </si>
  <si>
    <t>ENSG00000095485</t>
  </si>
  <si>
    <t>PDE6C</t>
  </si>
  <si>
    <t>ENSG00000095464</t>
  </si>
  <si>
    <t>WHRN</t>
  </si>
  <si>
    <t>ENSG00000095397</t>
  </si>
  <si>
    <t>TBC1D2</t>
  </si>
  <si>
    <t>ENSG00000095383</t>
  </si>
  <si>
    <t>NANS</t>
  </si>
  <si>
    <t>ENSG00000095380</t>
  </si>
  <si>
    <t>SH2D3C</t>
  </si>
  <si>
    <t>ENSG00000095370</t>
  </si>
  <si>
    <t>CRAT</t>
  </si>
  <si>
    <t>ENSG00000095321</t>
  </si>
  <si>
    <t>NUP188</t>
  </si>
  <si>
    <t>ENSG00000095319</t>
  </si>
  <si>
    <t>PTGS1</t>
  </si>
  <si>
    <t>ENSG00000095303</t>
  </si>
  <si>
    <t>PSMD5</t>
  </si>
  <si>
    <t>ENSG00000095261</t>
  </si>
  <si>
    <t>TMEM38B</t>
  </si>
  <si>
    <t>ENSG00000095209</t>
  </si>
  <si>
    <t>EPB41L4B</t>
  </si>
  <si>
    <t>ENSG00000095203</t>
  </si>
  <si>
    <t>ARCN1</t>
  </si>
  <si>
    <t>ENSG00000095139</t>
  </si>
  <si>
    <t>HOOK2</t>
  </si>
  <si>
    <t>ENSG00000095066</t>
  </si>
  <si>
    <t>DHPS</t>
  </si>
  <si>
    <t>ENSG00000095059</t>
  </si>
  <si>
    <t>MAP3K1</t>
  </si>
  <si>
    <t>ENSG00000095015</t>
  </si>
  <si>
    <t>MSH2</t>
  </si>
  <si>
    <t>ENSG00000095002</t>
  </si>
  <si>
    <t>SUCO</t>
  </si>
  <si>
    <t>ENSG00000094975</t>
  </si>
  <si>
    <t>CBX5</t>
  </si>
  <si>
    <t>ENSG00000094916</t>
  </si>
  <si>
    <t>AAAS</t>
  </si>
  <si>
    <t>ENSG00000094914</t>
  </si>
  <si>
    <t>CDC23</t>
  </si>
  <si>
    <t>ENSG00000094880</t>
  </si>
  <si>
    <t>UPRT</t>
  </si>
  <si>
    <t>ENSG00000094841</t>
  </si>
  <si>
    <t>CDC6</t>
  </si>
  <si>
    <t>ENSG00000094804</t>
  </si>
  <si>
    <t>GABRP</t>
  </si>
  <si>
    <t>ENSG00000094755</t>
  </si>
  <si>
    <t>OR1I1</t>
  </si>
  <si>
    <t>ENSG00000094661</t>
  </si>
  <si>
    <t>HDAC6</t>
  </si>
  <si>
    <t>ENSG00000094631</t>
  </si>
  <si>
    <t>XYLB</t>
  </si>
  <si>
    <t>ENSG00000093217</t>
  </si>
  <si>
    <t>SEC22C</t>
  </si>
  <si>
    <t>ENSG00000093183</t>
  </si>
  <si>
    <t>LRRFIP2</t>
  </si>
  <si>
    <t>ENSG00000093167</t>
  </si>
  <si>
    <t>ECHDC1</t>
  </si>
  <si>
    <t>ENSG00000093144</t>
  </si>
  <si>
    <t>VNN3</t>
  </si>
  <si>
    <t>ENSG00000093134</t>
  </si>
  <si>
    <t>AC016026.1</t>
  </si>
  <si>
    <t>ENSG00000093100</t>
  </si>
  <si>
    <t>ADA2</t>
  </si>
  <si>
    <t>ENSG00000093072</t>
  </si>
  <si>
    <t>COMT</t>
  </si>
  <si>
    <t>ENSG00000093010</t>
  </si>
  <si>
    <t>CDC45</t>
  </si>
  <si>
    <t>ENSG00000093009</t>
  </si>
  <si>
    <t>NUP50</t>
  </si>
  <si>
    <t>ENSG00000093000</t>
  </si>
  <si>
    <t>GPATCH2</t>
  </si>
  <si>
    <t>ENSG00000092978</t>
  </si>
  <si>
    <t>TGFB2</t>
  </si>
  <si>
    <t>ENSG00000092969</t>
  </si>
  <si>
    <t>DPYSL2</t>
  </si>
  <si>
    <t>ENSG00000092964</t>
  </si>
  <si>
    <t>MFSD11</t>
  </si>
  <si>
    <t>ENSG00000092931</t>
  </si>
  <si>
    <t>UNC13D</t>
  </si>
  <si>
    <t>ENSG00000092929</t>
  </si>
  <si>
    <t>RFFL</t>
  </si>
  <si>
    <t>ENSG00000092871</t>
  </si>
  <si>
    <t>CLSPN</t>
  </si>
  <si>
    <t>ENSG00000092853</t>
  </si>
  <si>
    <t>TEKT2</t>
  </si>
  <si>
    <t>ENSG00000092850</t>
  </si>
  <si>
    <t>AGO1</t>
  </si>
  <si>
    <t>ENSG00000092847</t>
  </si>
  <si>
    <t>MYL6</t>
  </si>
  <si>
    <t>ENSG00000092841</t>
  </si>
  <si>
    <t>EZR</t>
  </si>
  <si>
    <t>ENSG00000092820</t>
  </si>
  <si>
    <t>COL9A3</t>
  </si>
  <si>
    <t>ENSG00000092758</t>
  </si>
  <si>
    <t>PHGDH</t>
  </si>
  <si>
    <t>ENSG00000092621</t>
  </si>
  <si>
    <t>TBX15</t>
  </si>
  <si>
    <t>ENSG00000092607</t>
  </si>
  <si>
    <t>SNAP23</t>
  </si>
  <si>
    <t>ENSG00000092531</t>
  </si>
  <si>
    <t>CAPN3</t>
  </si>
  <si>
    <t>ENSG00000092529</t>
  </si>
  <si>
    <t>WDR76</t>
  </si>
  <si>
    <t>ENSG00000092470</t>
  </si>
  <si>
    <t>TYRO3</t>
  </si>
  <si>
    <t>ENSG00000092445</t>
  </si>
  <si>
    <t>TRPM7</t>
  </si>
  <si>
    <t>ENSG00000092439</t>
  </si>
  <si>
    <t>SEMA6A</t>
  </si>
  <si>
    <t>ENSG00000092421</t>
  </si>
  <si>
    <t>DAZL</t>
  </si>
  <si>
    <t>ENSG00000092345</t>
  </si>
  <si>
    <t>TINF2</t>
  </si>
  <si>
    <t>ENSG00000092330</t>
  </si>
  <si>
    <t>TGM1</t>
  </si>
  <si>
    <t>ENSG00000092295</t>
  </si>
  <si>
    <t>GEMIN2</t>
  </si>
  <si>
    <t>ENSG00000092208</t>
  </si>
  <si>
    <t>TOX4</t>
  </si>
  <si>
    <t>ENSG00000092203</t>
  </si>
  <si>
    <t>SUPT16H</t>
  </si>
  <si>
    <t>ENSG00000092201</t>
  </si>
  <si>
    <t>RPGRIP1</t>
  </si>
  <si>
    <t>ENSG00000092200</t>
  </si>
  <si>
    <t>HNRNPC</t>
  </si>
  <si>
    <t>ENSG00000092199</t>
  </si>
  <si>
    <t>HECTD1</t>
  </si>
  <si>
    <t>ENSG00000092148</t>
  </si>
  <si>
    <t>G2E3</t>
  </si>
  <si>
    <t>ENSG00000092140</t>
  </si>
  <si>
    <t>SCFD1</t>
  </si>
  <si>
    <t>ENSG00000092108</t>
  </si>
  <si>
    <t>RNF31</t>
  </si>
  <si>
    <t>ENSG00000092098</t>
  </si>
  <si>
    <t>SLC22A17</t>
  </si>
  <si>
    <t>ENSG00000092096</t>
  </si>
  <si>
    <t>OSGEP</t>
  </si>
  <si>
    <t>ENSG00000092094</t>
  </si>
  <si>
    <t>SLC7A8</t>
  </si>
  <si>
    <t>ENSG00000092068</t>
  </si>
  <si>
    <t>CEBPE</t>
  </si>
  <si>
    <t>ENSG00000092067</t>
  </si>
  <si>
    <t>MYH7</t>
  </si>
  <si>
    <t>ENSG00000092054</t>
  </si>
  <si>
    <t>JPH4</t>
  </si>
  <si>
    <t>ENSG00000092051</t>
  </si>
  <si>
    <t>HAUS4</t>
  </si>
  <si>
    <t>ENSG00000092036</t>
  </si>
  <si>
    <t>PPP2R3C</t>
  </si>
  <si>
    <t>ENSG00000092020</t>
  </si>
  <si>
    <t>PSME1</t>
  </si>
  <si>
    <t>ENSG00000092010</t>
  </si>
  <si>
    <t>CMA1</t>
  </si>
  <si>
    <t>ENSG00000092009</t>
  </si>
  <si>
    <t>CCDC80</t>
  </si>
  <si>
    <t>ENSG00000091986</t>
  </si>
  <si>
    <t>CD200</t>
  </si>
  <si>
    <t>ENSG00000091972</t>
  </si>
  <si>
    <t>TMEM101</t>
  </si>
  <si>
    <t>ENSG00000091947</t>
  </si>
  <si>
    <t>ANGPT2</t>
  </si>
  <si>
    <t>ENSG00000091879</t>
  </si>
  <si>
    <t>RGS17</t>
  </si>
  <si>
    <t>ENSG00000091844</t>
  </si>
  <si>
    <t>ESR1</t>
  </si>
  <si>
    <t>ENSG00000091831</t>
  </si>
  <si>
    <t>ZC3HC1</t>
  </si>
  <si>
    <t>ENSG00000091732</t>
  </si>
  <si>
    <t>ZFHX4</t>
  </si>
  <si>
    <t>ENSG00000091656</t>
  </si>
  <si>
    <t>ORC6</t>
  </si>
  <si>
    <t>ENSG00000091651</t>
  </si>
  <si>
    <t>SPAG7</t>
  </si>
  <si>
    <t>ENSG00000091640</t>
  </si>
  <si>
    <t>PITPNM3</t>
  </si>
  <si>
    <t>ENSG00000091622</t>
  </si>
  <si>
    <t>NLRP1</t>
  </si>
  <si>
    <t>ENSG00000091592</t>
  </si>
  <si>
    <t>APOH</t>
  </si>
  <si>
    <t>ENSG00000091583</t>
  </si>
  <si>
    <t>ALKBH5</t>
  </si>
  <si>
    <t>ENSG00000091542</t>
  </si>
  <si>
    <t>MYO15A</t>
  </si>
  <si>
    <t>ENSG00000091536</t>
  </si>
  <si>
    <t>CDV3</t>
  </si>
  <si>
    <t>ENSG00000091527</t>
  </si>
  <si>
    <t>ENSG00000091513</t>
  </si>
  <si>
    <t>SEL1L3</t>
  </si>
  <si>
    <t>ENSG00000091490</t>
  </si>
  <si>
    <t>ENSG00000091483</t>
  </si>
  <si>
    <t>MAP3K20</t>
  </si>
  <si>
    <t>ENSG00000091436</t>
  </si>
  <si>
    <t>RAPGEF4</t>
  </si>
  <si>
    <t>ENSG00000091428</t>
  </si>
  <si>
    <t>ITGA6</t>
  </si>
  <si>
    <t>ENSG00000091409</t>
  </si>
  <si>
    <t>CMTM6</t>
  </si>
  <si>
    <t>ENSG00000091317</t>
  </si>
  <si>
    <t>ABCC6</t>
  </si>
  <si>
    <t>ENSG00000091262</t>
  </si>
  <si>
    <t>IL5RA</t>
  </si>
  <si>
    <t>ENSG00000091181</t>
  </si>
  <si>
    <t>TXNL1</t>
  </si>
  <si>
    <t>ENSG00000091164</t>
  </si>
  <si>
    <t>WDR7</t>
  </si>
  <si>
    <t>ENSG00000091157</t>
  </si>
  <si>
    <t>DLD</t>
  </si>
  <si>
    <t>ENSG00000091140</t>
  </si>
  <si>
    <t>SLC26A4</t>
  </si>
  <si>
    <t>ENSG00000091137</t>
  </si>
  <si>
    <t>LAMB1</t>
  </si>
  <si>
    <t>ENSG00000091136</t>
  </si>
  <si>
    <t>NRCAM</t>
  </si>
  <si>
    <t>ENSG00000091129</t>
  </si>
  <si>
    <t>LAMB4</t>
  </si>
  <si>
    <t>ENSG00000091128</t>
  </si>
  <si>
    <t>PUS7</t>
  </si>
  <si>
    <t>ENSG00000091127</t>
  </si>
  <si>
    <t>NLRC4</t>
  </si>
  <si>
    <t>ENSG00000091106</t>
  </si>
  <si>
    <t>DTX2</t>
  </si>
  <si>
    <t>ENSG00000091073</t>
  </si>
  <si>
    <t>OSBPL8</t>
  </si>
  <si>
    <t>ENSG00000091039</t>
  </si>
  <si>
    <t>POU4F3</t>
  </si>
  <si>
    <t>ENSG00000091010</t>
  </si>
  <si>
    <t>RBM27</t>
  </si>
  <si>
    <t>ENSG00000091009</t>
  </si>
  <si>
    <t>EXOC1</t>
  </si>
  <si>
    <t>ENSG00000090989</t>
  </si>
  <si>
    <t>PITPNM2</t>
  </si>
  <si>
    <t>ENSG00000090975</t>
  </si>
  <si>
    <t>NAT14</t>
  </si>
  <si>
    <t>ENSG00000090971</t>
  </si>
  <si>
    <t>DLL3</t>
  </si>
  <si>
    <t>ENSG00000090932</t>
  </si>
  <si>
    <t>PLEKHG2</t>
  </si>
  <si>
    <t>ENSG00000090924</t>
  </si>
  <si>
    <t>TNRC6A</t>
  </si>
  <si>
    <t>ENSG00000090905</t>
  </si>
  <si>
    <t>KIF4A</t>
  </si>
  <si>
    <t>ENSG00000090889</t>
  </si>
  <si>
    <t>GLG1</t>
  </si>
  <si>
    <t>ENSG00000090863</t>
  </si>
  <si>
    <t>AARS1</t>
  </si>
  <si>
    <t>ENSG00000090861</t>
  </si>
  <si>
    <t>PDPR</t>
  </si>
  <si>
    <t>ENSG00000090857</t>
  </si>
  <si>
    <t>EFNB1</t>
  </si>
  <si>
    <t>ENSG00000090776</t>
  </si>
  <si>
    <t>USP48</t>
  </si>
  <si>
    <t>ENSG00000090686</t>
  </si>
  <si>
    <t>MCOLN1</t>
  </si>
  <si>
    <t>ENSG00000090674</t>
  </si>
  <si>
    <t>CERS4</t>
  </si>
  <si>
    <t>ENSG00000090661</t>
  </si>
  <si>
    <t>CD209</t>
  </si>
  <si>
    <t>ENSG00000090659</t>
  </si>
  <si>
    <t>PABPC4</t>
  </si>
  <si>
    <t>ENSG00000090621</t>
  </si>
  <si>
    <t>GOLGA3</t>
  </si>
  <si>
    <t>ENSG00000090615</t>
  </si>
  <si>
    <t>ZNF268</t>
  </si>
  <si>
    <t>ENSG00000090612</t>
  </si>
  <si>
    <t>GNPTG</t>
  </si>
  <si>
    <t>ENSG00000090581</t>
  </si>
  <si>
    <t>RAB11FIP3</t>
  </si>
  <si>
    <t>ENSG00000090565</t>
  </si>
  <si>
    <t>FLT3LG</t>
  </si>
  <si>
    <t>ENSG00000090554</t>
  </si>
  <si>
    <t>CHRD</t>
  </si>
  <si>
    <t>ENSG00000090539</t>
  </si>
  <si>
    <t>THPO</t>
  </si>
  <si>
    <t>ENSG00000090534</t>
  </si>
  <si>
    <t>P3H2</t>
  </si>
  <si>
    <t>ENSG00000090530</t>
  </si>
  <si>
    <t>DNAJB11</t>
  </si>
  <si>
    <t>ENSG00000090520</t>
  </si>
  <si>
    <t>SPG21</t>
  </si>
  <si>
    <t>ENSG00000090487</t>
  </si>
  <si>
    <t>PDCD7</t>
  </si>
  <si>
    <t>ENSG00000090470</t>
  </si>
  <si>
    <t>TFAP4</t>
  </si>
  <si>
    <t>ENSG00000090447</t>
  </si>
  <si>
    <t>MUL1</t>
  </si>
  <si>
    <t>ENSG00000090432</t>
  </si>
  <si>
    <t>LYZ</t>
  </si>
  <si>
    <t>ENSG00000090382</t>
  </si>
  <si>
    <t>IRAK3</t>
  </si>
  <si>
    <t>ENSG00000090376</t>
  </si>
  <si>
    <t>STRN4</t>
  </si>
  <si>
    <t>ENSG00000090372</t>
  </si>
  <si>
    <t>ICAM1</t>
  </si>
  <si>
    <t>ENSG00000090339</t>
  </si>
  <si>
    <t>MAEA</t>
  </si>
  <si>
    <t>ENSG00000090316</t>
  </si>
  <si>
    <t>NUDC</t>
  </si>
  <si>
    <t>ENSG00000090273</t>
  </si>
  <si>
    <t>NDUFB2</t>
  </si>
  <si>
    <t>ENSG00000090266</t>
  </si>
  <si>
    <t>MRPS33</t>
  </si>
  <si>
    <t>ENSG00000090263</t>
  </si>
  <si>
    <t>YPEL3</t>
  </si>
  <si>
    <t>ENSG00000090238</t>
  </si>
  <si>
    <t>RGS1</t>
  </si>
  <si>
    <t>ENSG00000090104</t>
  </si>
  <si>
    <t>PCBP4</t>
  </si>
  <si>
    <t>ENSG00000090097</t>
  </si>
  <si>
    <t>CCNK</t>
  </si>
  <si>
    <t>ENSG00000090061</t>
  </si>
  <si>
    <t>PAPOLA</t>
  </si>
  <si>
    <t>ENSG00000090060</t>
  </si>
  <si>
    <t>SPTLC1</t>
  </si>
  <si>
    <t>ENSG00000090054</t>
  </si>
  <si>
    <t>SLC9A1</t>
  </si>
  <si>
    <t>ENSG00000090020</t>
  </si>
  <si>
    <t>BLVRB</t>
  </si>
  <si>
    <t>ENSG00000090013</t>
  </si>
  <si>
    <t>LTBP4</t>
  </si>
  <si>
    <t>ENSG00000090006</t>
  </si>
  <si>
    <t>GPATCH2L</t>
  </si>
  <si>
    <t>ENSG00000089916</t>
  </si>
  <si>
    <t>RCOR1</t>
  </si>
  <si>
    <t>ENSG00000089902</t>
  </si>
  <si>
    <t>DHX32</t>
  </si>
  <si>
    <t>ENSG00000089876</t>
  </si>
  <si>
    <t>ANKRD24</t>
  </si>
  <si>
    <t>ENSG00000089847</t>
  </si>
  <si>
    <t>ARHGAP4</t>
  </si>
  <si>
    <t>ENSG00000089820</t>
  </si>
  <si>
    <t>NECAP1</t>
  </si>
  <si>
    <t>ENSG00000089818</t>
  </si>
  <si>
    <t>ZBTB25</t>
  </si>
  <si>
    <t>ENSG00000089775</t>
  </si>
  <si>
    <t>DDX24</t>
  </si>
  <si>
    <t>ENSG00000089737</t>
  </si>
  <si>
    <t>OTUB2</t>
  </si>
  <si>
    <t>ENSG00000089723</t>
  </si>
  <si>
    <t>MLF2</t>
  </si>
  <si>
    <t>ENSG00000089693</t>
  </si>
  <si>
    <t>LAG3</t>
  </si>
  <si>
    <t>ENSG00000089692</t>
  </si>
  <si>
    <t>BIRC5</t>
  </si>
  <si>
    <t>ENSG00000089685</t>
  </si>
  <si>
    <t>RBM41</t>
  </si>
  <si>
    <t>ENSG00000089682</t>
  </si>
  <si>
    <t>GMIP</t>
  </si>
  <si>
    <t>ENSG00000089639</t>
  </si>
  <si>
    <t>GANAB</t>
  </si>
  <si>
    <t>ENSG00000089597</t>
  </si>
  <si>
    <t>KCNH4</t>
  </si>
  <si>
    <t>ENSG00000089558</t>
  </si>
  <si>
    <t>CMTM1</t>
  </si>
  <si>
    <t>ENSG00000089505</t>
  </si>
  <si>
    <t>CDIP1</t>
  </si>
  <si>
    <t>ENSG00000089486</t>
  </si>
  <si>
    <t>HEPH</t>
  </si>
  <si>
    <t>ENSG00000089472</t>
  </si>
  <si>
    <t>FXYD3</t>
  </si>
  <si>
    <t>ENSG00000089356</t>
  </si>
  <si>
    <t>GRAMD1A</t>
  </si>
  <si>
    <t>ENSG00000089351</t>
  </si>
  <si>
    <t>ZNF302</t>
  </si>
  <si>
    <t>ENSG00000089335</t>
  </si>
  <si>
    <t>FXYD5</t>
  </si>
  <si>
    <t>ENSG00000089327</t>
  </si>
  <si>
    <t>IGBP1</t>
  </si>
  <si>
    <t>ENSG00000089289</t>
  </si>
  <si>
    <t>FUS</t>
  </si>
  <si>
    <t>ENSG00000089280</t>
  </si>
  <si>
    <t>NOS1</t>
  </si>
  <si>
    <t>ENSG00000089250</t>
  </si>
  <si>
    <t>ERP29</t>
  </si>
  <si>
    <t>ENSG00000089248</t>
  </si>
  <si>
    <t>BRAP</t>
  </si>
  <si>
    <t>ENSG00000089234</t>
  </si>
  <si>
    <t>TBX5</t>
  </si>
  <si>
    <t>ENSG00000089225</t>
  </si>
  <si>
    <t>PEBP1</t>
  </si>
  <si>
    <t>ENSG00000089220</t>
  </si>
  <si>
    <t>CHGB</t>
  </si>
  <si>
    <t>ENSG00000089199</t>
  </si>
  <si>
    <t>TRMT6</t>
  </si>
  <si>
    <t>ENSG00000089195</t>
  </si>
  <si>
    <t>KIF16B</t>
  </si>
  <si>
    <t>ENSG00000089177</t>
  </si>
  <si>
    <t>RPH3A</t>
  </si>
  <si>
    <t>ENSG00000089169</t>
  </si>
  <si>
    <t>SIRT4</t>
  </si>
  <si>
    <t>ENSG00000089163</t>
  </si>
  <si>
    <t>PXN</t>
  </si>
  <si>
    <t>ENSG00000089159</t>
  </si>
  <si>
    <t>RPLP0</t>
  </si>
  <si>
    <t>ENSG00000089157</t>
  </si>
  <si>
    <t>GCN1</t>
  </si>
  <si>
    <t>ENSG00000089154</t>
  </si>
  <si>
    <t>OAS1</t>
  </si>
  <si>
    <t>ENSG00000089127</t>
  </si>
  <si>
    <t>TASP1</t>
  </si>
  <si>
    <t>ENSG00000089123</t>
  </si>
  <si>
    <t>LHX5</t>
  </si>
  <si>
    <t>ENSG00000089116</t>
  </si>
  <si>
    <t>CFAP61</t>
  </si>
  <si>
    <t>ENSG00000089101</t>
  </si>
  <si>
    <t>KDM2B</t>
  </si>
  <si>
    <t>ENSG00000089094</t>
  </si>
  <si>
    <t>DZANK1</t>
  </si>
  <si>
    <t>ENSG00000089091</t>
  </si>
  <si>
    <t>TMEM230</t>
  </si>
  <si>
    <t>ENSG00000089063</t>
  </si>
  <si>
    <t>SLC8B1</t>
  </si>
  <si>
    <t>ENSG00000089060</t>
  </si>
  <si>
    <t>SLC23A2</t>
  </si>
  <si>
    <t>ENSG00000089057</t>
  </si>
  <si>
    <t>ANAPC5</t>
  </si>
  <si>
    <t>ENSG00000089053</t>
  </si>
  <si>
    <t>RBBP9</t>
  </si>
  <si>
    <t>ENSG00000089050</t>
  </si>
  <si>
    <t>ESF1</t>
  </si>
  <si>
    <t>ENSG00000089048</t>
  </si>
  <si>
    <t>P2RX7</t>
  </si>
  <si>
    <t>ENSG00000089041</t>
  </si>
  <si>
    <t>MAPKAPK5</t>
  </si>
  <si>
    <t>ENSG00000089022</t>
  </si>
  <si>
    <t>SIRPG</t>
  </si>
  <si>
    <t>ENSG00000089012</t>
  </si>
  <si>
    <t>RPL6</t>
  </si>
  <si>
    <t>ENSG00000089009</t>
  </si>
  <si>
    <t>SNX5</t>
  </si>
  <si>
    <t>ENSG00000089006</t>
  </si>
  <si>
    <t>TESC</t>
  </si>
  <si>
    <t>ENSG00000088992</t>
  </si>
  <si>
    <t>DYNLL1</t>
  </si>
  <si>
    <t>ENSG00000088986</t>
  </si>
  <si>
    <t>KIZ</t>
  </si>
  <si>
    <t>ENSG00000088970</t>
  </si>
  <si>
    <t>XRN2</t>
  </si>
  <si>
    <t>ENSG00000088930</t>
  </si>
  <si>
    <t>F11</t>
  </si>
  <si>
    <t>ENSG00000088926</t>
  </si>
  <si>
    <t>LZTS3</t>
  </si>
  <si>
    <t>ENSG00000088899</t>
  </si>
  <si>
    <t>MAVS</t>
  </si>
  <si>
    <t>ENSG00000088888</t>
  </si>
  <si>
    <t>CPXM1</t>
  </si>
  <si>
    <t>ENSG00000088882</t>
  </si>
  <si>
    <t>EBF4</t>
  </si>
  <si>
    <t>ENSG00000088881</t>
  </si>
  <si>
    <t>ZNF343</t>
  </si>
  <si>
    <t>ENSG00000088876</t>
  </si>
  <si>
    <t>C20orf194</t>
  </si>
  <si>
    <t>ENSG00000088854</t>
  </si>
  <si>
    <t>SLC4A11</t>
  </si>
  <si>
    <t>ENSG00000088836</t>
  </si>
  <si>
    <t>NSFL1C</t>
  </si>
  <si>
    <t>ENSG00000088833</t>
  </si>
  <si>
    <t>FKBP1A</t>
  </si>
  <si>
    <t>ENSG00000088832</t>
  </si>
  <si>
    <t>SIGLEC1</t>
  </si>
  <si>
    <t>ENSG00000088827</t>
  </si>
  <si>
    <t>SMOX</t>
  </si>
  <si>
    <t>ENSG00000088826</t>
  </si>
  <si>
    <t>ATRN</t>
  </si>
  <si>
    <t>ENSG00000088812</t>
  </si>
  <si>
    <t>PPP1R13B</t>
  </si>
  <si>
    <t>ENSG00000088808</t>
  </si>
  <si>
    <t>CRLS1</t>
  </si>
  <si>
    <t>ENSG00000088766</t>
  </si>
  <si>
    <t>ARHGAP28</t>
  </si>
  <si>
    <t>ENSG00000088756</t>
  </si>
  <si>
    <t>KIF9</t>
  </si>
  <si>
    <t>ENSG00000088727</t>
  </si>
  <si>
    <t>TMEM40</t>
  </si>
  <si>
    <t>ENSG00000088726</t>
  </si>
  <si>
    <t>COQ9</t>
  </si>
  <si>
    <t>ENSG00000088682</t>
  </si>
  <si>
    <t>C3orf18</t>
  </si>
  <si>
    <t>ENSG00000088543</t>
  </si>
  <si>
    <t>DOCK3</t>
  </si>
  <si>
    <t>ENSG00000088538</t>
  </si>
  <si>
    <t>TGDS</t>
  </si>
  <si>
    <t>ENSG00000088451</t>
  </si>
  <si>
    <t>ANKRD10</t>
  </si>
  <si>
    <t>ENSG00000088448</t>
  </si>
  <si>
    <t>DOCK9</t>
  </si>
  <si>
    <t>ENSG00000088387</t>
  </si>
  <si>
    <t>SLC15A1</t>
  </si>
  <si>
    <t>ENSG00000088386</t>
  </si>
  <si>
    <t>EPB41L1</t>
  </si>
  <si>
    <t>ENSG00000088367</t>
  </si>
  <si>
    <t>PDRG1</t>
  </si>
  <si>
    <t>ENSG00000088356</t>
  </si>
  <si>
    <t>FER1L4</t>
  </si>
  <si>
    <t>ENSG00000088340</t>
  </si>
  <si>
    <t>TPX2</t>
  </si>
  <si>
    <t>ENSG00000088325</t>
  </si>
  <si>
    <t>DNMT3B</t>
  </si>
  <si>
    <t>ENSG00000088305</t>
  </si>
  <si>
    <t>EDEM2</t>
  </si>
  <si>
    <t>ENSG00000088298</t>
  </si>
  <si>
    <t>ASAP3</t>
  </si>
  <si>
    <t>ENSG00000088280</t>
  </si>
  <si>
    <t>GNA11</t>
  </si>
  <si>
    <t>ENSG00000088256</t>
  </si>
  <si>
    <t>KHSRP</t>
  </si>
  <si>
    <t>ENSG00000088247</t>
  </si>
  <si>
    <t>DDX18</t>
  </si>
  <si>
    <t>ENSG00000088205</t>
  </si>
  <si>
    <t>PTPN4</t>
  </si>
  <si>
    <t>ENSG00000088179</t>
  </si>
  <si>
    <t>GP6</t>
  </si>
  <si>
    <t>ENSG00000088053</t>
  </si>
  <si>
    <t>CNOT3</t>
  </si>
  <si>
    <t>ENSG00000088038</t>
  </si>
  <si>
    <t>ALG6</t>
  </si>
  <si>
    <t>ENSG00000088035</t>
  </si>
  <si>
    <t>SULT2B1</t>
  </si>
  <si>
    <t>ENSG00000088002</t>
  </si>
  <si>
    <t>METTL2A</t>
  </si>
  <si>
    <t>ENSG00000087995</t>
  </si>
  <si>
    <t>RFX2</t>
  </si>
  <si>
    <t>ENSG00000087903</t>
  </si>
  <si>
    <t>AAMDC</t>
  </si>
  <si>
    <t>ENSG00000087884</t>
  </si>
  <si>
    <t>PIR</t>
  </si>
  <si>
    <t>ENSG00000087842</t>
  </si>
  <si>
    <t>CASS4</t>
  </si>
  <si>
    <t>ENSG00000087589</t>
  </si>
  <si>
    <t>AURKA</t>
  </si>
  <si>
    <t>ENSG00000087586</t>
  </si>
  <si>
    <t>TFAP2C</t>
  </si>
  <si>
    <t>ENSG00000087510</t>
  </si>
  <si>
    <t>ERGIC2</t>
  </si>
  <si>
    <t>ENSG00000087502</t>
  </si>
  <si>
    <t>PHACTR3</t>
  </si>
  <si>
    <t>ENSG00000087495</t>
  </si>
  <si>
    <t>PTHLH</t>
  </si>
  <si>
    <t>ENSG00000087494</t>
  </si>
  <si>
    <t>DNM1L</t>
  </si>
  <si>
    <t>ENSG00000087470</t>
  </si>
  <si>
    <t>GNAS</t>
  </si>
  <si>
    <t>ENSG00000087460</t>
  </si>
  <si>
    <t>KLHL42</t>
  </si>
  <si>
    <t>ENSG00000087448</t>
  </si>
  <si>
    <t>SF3B2</t>
  </si>
  <si>
    <t>ENSG00000087365</t>
  </si>
  <si>
    <t>GMCL1</t>
  </si>
  <si>
    <t>ENSG00000087338</t>
  </si>
  <si>
    <t>NID2</t>
  </si>
  <si>
    <t>ENSG00000087303</t>
  </si>
  <si>
    <t>RTRAF</t>
  </si>
  <si>
    <t>ENSG00000087302</t>
  </si>
  <si>
    <t>TXNDC16</t>
  </si>
  <si>
    <t>ENSG00000087301</t>
  </si>
  <si>
    <t>L2HGDH</t>
  </si>
  <si>
    <t>ENSG00000087299</t>
  </si>
  <si>
    <t>ADD1</t>
  </si>
  <si>
    <t>ENSG00000087274</t>
  </si>
  <si>
    <t>NOP14</t>
  </si>
  <si>
    <t>ENSG00000087269</t>
  </si>
  <si>
    <t>SH3BP2</t>
  </si>
  <si>
    <t>ENSG00000087266</t>
  </si>
  <si>
    <t>OGFOD1</t>
  </si>
  <si>
    <t>ENSG00000087263</t>
  </si>
  <si>
    <t>GNAO1</t>
  </si>
  <si>
    <t>ENSG00000087258</t>
  </si>
  <si>
    <t>LPCAT2</t>
  </si>
  <si>
    <t>ENSG00000087253</t>
  </si>
  <si>
    <t>MT3</t>
  </si>
  <si>
    <t>ENSG00000087250</t>
  </si>
  <si>
    <t>MMP2</t>
  </si>
  <si>
    <t>ENSG00000087245</t>
  </si>
  <si>
    <t>CETP</t>
  </si>
  <si>
    <t>ENSG00000087237</t>
  </si>
  <si>
    <t>UIMC1</t>
  </si>
  <si>
    <t>ENSG00000087206</t>
  </si>
  <si>
    <t>PSMC5</t>
  </si>
  <si>
    <t>ENSG00000087191</t>
  </si>
  <si>
    <t>PGS1</t>
  </si>
  <si>
    <t>ENSG00000087157</t>
  </si>
  <si>
    <t>ATXN7L3</t>
  </si>
  <si>
    <t>ENSG00000087152</t>
  </si>
  <si>
    <t>TMPRSS11E</t>
  </si>
  <si>
    <t>ENSG00000087128</t>
  </si>
  <si>
    <t>ADAMTS2</t>
  </si>
  <si>
    <t>ENSG00000087116</t>
  </si>
  <si>
    <t>PIGS</t>
  </si>
  <si>
    <t>ENSG00000087111</t>
  </si>
  <si>
    <t>NLK</t>
  </si>
  <si>
    <t>ENSG00000087095</t>
  </si>
  <si>
    <t>BAX</t>
  </si>
  <si>
    <t>ENSG00000087088</t>
  </si>
  <si>
    <t>SRRT</t>
  </si>
  <si>
    <t>ENSG00000087087</t>
  </si>
  <si>
    <t>FTL</t>
  </si>
  <si>
    <t>ENSG00000087086</t>
  </si>
  <si>
    <t>ACHE</t>
  </si>
  <si>
    <t>ENSG00000087085</t>
  </si>
  <si>
    <t>TRIP6</t>
  </si>
  <si>
    <t>ENSG00000087077</t>
  </si>
  <si>
    <t>HSD17B14</t>
  </si>
  <si>
    <t>ENSG00000087076</t>
  </si>
  <si>
    <t>PPP1R15A</t>
  </si>
  <si>
    <t>ENSG00000087074</t>
  </si>
  <si>
    <t>MTMR2</t>
  </si>
  <si>
    <t>ENSG00000087053</t>
  </si>
  <si>
    <t>ACOX3</t>
  </si>
  <si>
    <t>ENSG00000087008</t>
  </si>
  <si>
    <t>NOX4</t>
  </si>
  <si>
    <t>ENSG00000086991</t>
  </si>
  <si>
    <t>MYBPC2</t>
  </si>
  <si>
    <t>ENSG00000086967</t>
  </si>
  <si>
    <t>ALG9</t>
  </si>
  <si>
    <t>ENSG00000086848</t>
  </si>
  <si>
    <t>ZW10</t>
  </si>
  <si>
    <t>ENSG00000086827</t>
  </si>
  <si>
    <t>HUWE1</t>
  </si>
  <si>
    <t>ENSG00000086758</t>
  </si>
  <si>
    <t>LAT2</t>
  </si>
  <si>
    <t>ENSG00000086730</t>
  </si>
  <si>
    <t>PPEF1</t>
  </si>
  <si>
    <t>ENSG00000086717</t>
  </si>
  <si>
    <t>TXLNG</t>
  </si>
  <si>
    <t>ENSG00000086712</t>
  </si>
  <si>
    <t>HSD17B2</t>
  </si>
  <si>
    <t>ENSG00000086696</t>
  </si>
  <si>
    <t>ZFAND6</t>
  </si>
  <si>
    <t>ENSG00000086666</t>
  </si>
  <si>
    <t>ERO1B</t>
  </si>
  <si>
    <t>ENSG00000086619</t>
  </si>
  <si>
    <t>TMED2</t>
  </si>
  <si>
    <t>ENSG00000086598</t>
  </si>
  <si>
    <t>RBM22</t>
  </si>
  <si>
    <t>ENSG00000086589</t>
  </si>
  <si>
    <t>FAT2</t>
  </si>
  <si>
    <t>ENSG00000086570</t>
  </si>
  <si>
    <t>CEACAM6</t>
  </si>
  <si>
    <t>ENSG00000086548</t>
  </si>
  <si>
    <t>ITPKC</t>
  </si>
  <si>
    <t>ENSG00000086544</t>
  </si>
  <si>
    <t>HBQ1</t>
  </si>
  <si>
    <t>ENSG00000086506</t>
  </si>
  <si>
    <t>MRPL28</t>
  </si>
  <si>
    <t>ENSG00000086504</t>
  </si>
  <si>
    <t>SEPHS1</t>
  </si>
  <si>
    <t>ENSG00000086475</t>
  </si>
  <si>
    <t>SNX10</t>
  </si>
  <si>
    <t>ENSG00000086300</t>
  </si>
  <si>
    <t>EPDR1</t>
  </si>
  <si>
    <t>ENSG00000086289</t>
  </si>
  <si>
    <t>NME8</t>
  </si>
  <si>
    <t>ENSG00000086288</t>
  </si>
  <si>
    <t>EIF2AK1</t>
  </si>
  <si>
    <t>ENSG00000086232</t>
  </si>
  <si>
    <t>FOLH1</t>
  </si>
  <si>
    <t>ENSG00000086205</t>
  </si>
  <si>
    <t>IPO11</t>
  </si>
  <si>
    <t>ENSG00000086200</t>
  </si>
  <si>
    <t>DIMT1</t>
  </si>
  <si>
    <t>ENSG00000086189</t>
  </si>
  <si>
    <t>AQP6</t>
  </si>
  <si>
    <t>ENSG00000086159</t>
  </si>
  <si>
    <t>NFX1</t>
  </si>
  <si>
    <t>ENSG00000086102</t>
  </si>
  <si>
    <t>CHMP5</t>
  </si>
  <si>
    <t>ENSG00000086065</t>
  </si>
  <si>
    <t>B4GALT1</t>
  </si>
  <si>
    <t>ENSG00000086062</t>
  </si>
  <si>
    <t>DNAJA1</t>
  </si>
  <si>
    <t>ENSG00000086061</t>
  </si>
  <si>
    <t>MAST2</t>
  </si>
  <si>
    <t>ENSG00000086015</t>
  </si>
  <si>
    <t>RAD54L</t>
  </si>
  <si>
    <t>ENSG00000085999</t>
  </si>
  <si>
    <t>POMGNT1</t>
  </si>
  <si>
    <t>ENSG00000085998</t>
  </si>
  <si>
    <t>USP40</t>
  </si>
  <si>
    <t>ENSG00000085982</t>
  </si>
  <si>
    <t>ATG16L1</t>
  </si>
  <si>
    <t>ENSG00000085978</t>
  </si>
  <si>
    <t>CHERP</t>
  </si>
  <si>
    <t>ENSG00000085872</t>
  </si>
  <si>
    <t>MGST2</t>
  </si>
  <si>
    <t>ENSG00000085871</t>
  </si>
  <si>
    <t>ORC1</t>
  </si>
  <si>
    <t>ENSG00000085840</t>
  </si>
  <si>
    <t>EPS15</t>
  </si>
  <si>
    <t>ENSG00000085832</t>
  </si>
  <si>
    <t>TTC39A</t>
  </si>
  <si>
    <t>ENSG00000085831</t>
  </si>
  <si>
    <t>DDHD2</t>
  </si>
  <si>
    <t>ENSG00000085788</t>
  </si>
  <si>
    <t>MTIF2</t>
  </si>
  <si>
    <t>ENSG00000085760</t>
  </si>
  <si>
    <t>WNT11</t>
  </si>
  <si>
    <t>ENSG00000085741</t>
  </si>
  <si>
    <t>CTTN</t>
  </si>
  <si>
    <t>ENSG00000085733</t>
  </si>
  <si>
    <t>RRN3</t>
  </si>
  <si>
    <t>ENSG00000085721</t>
  </si>
  <si>
    <t>CPNE3</t>
  </si>
  <si>
    <t>ENSG00000085719</t>
  </si>
  <si>
    <t>AKR1B1</t>
  </si>
  <si>
    <t>ENSG00000085662</t>
  </si>
  <si>
    <t>ZNF213</t>
  </si>
  <si>
    <t>ENSG00000085644</t>
  </si>
  <si>
    <t>ABCB1</t>
  </si>
  <si>
    <t>ENSG00000085563</t>
  </si>
  <si>
    <t>IGSF9</t>
  </si>
  <si>
    <t>ENSG00000085552</t>
  </si>
  <si>
    <t>PILRA</t>
  </si>
  <si>
    <t>ENSG00000085514</t>
  </si>
  <si>
    <t>MAP3K4</t>
  </si>
  <si>
    <t>ENSG00000085511</t>
  </si>
  <si>
    <t>SLC25A24</t>
  </si>
  <si>
    <t>ENSG00000085491</t>
  </si>
  <si>
    <t>OVGP1</t>
  </si>
  <si>
    <t>ENSG00000085465</t>
  </si>
  <si>
    <t>WDFY1</t>
  </si>
  <si>
    <t>ENSG00000085449</t>
  </si>
  <si>
    <t>WDR47</t>
  </si>
  <si>
    <t>ENSG00000085433</t>
  </si>
  <si>
    <t>SEH1L</t>
  </si>
  <si>
    <t>ENSG00000085415</t>
  </si>
  <si>
    <t>HACE1</t>
  </si>
  <si>
    <t>ENSG00000085382</t>
  </si>
  <si>
    <t>PREP</t>
  </si>
  <si>
    <t>ENSG00000085377</t>
  </si>
  <si>
    <t>SCAMP1</t>
  </si>
  <si>
    <t>ENSG00000085365</t>
  </si>
  <si>
    <t>MECOM</t>
  </si>
  <si>
    <t>ENSG00000085276</t>
  </si>
  <si>
    <t>MYNN</t>
  </si>
  <si>
    <t>ENSG00000085274</t>
  </si>
  <si>
    <t>FCN1</t>
  </si>
  <si>
    <t>ENSG00000085265</t>
  </si>
  <si>
    <t>AK6</t>
  </si>
  <si>
    <t>ENSG00000085231</t>
  </si>
  <si>
    <t>ATRX</t>
  </si>
  <si>
    <t>ENSG00000085224</t>
  </si>
  <si>
    <t>BCORL1</t>
  </si>
  <si>
    <t>ENSG00000085185</t>
  </si>
  <si>
    <t>CD82</t>
  </si>
  <si>
    <t>ENSG00000085117</t>
  </si>
  <si>
    <t>CD59</t>
  </si>
  <si>
    <t>ENSG00000085063</t>
  </si>
  <si>
    <t>CAD</t>
  </si>
  <si>
    <t>ENSG00000084774</t>
  </si>
  <si>
    <t>MAPRE3</t>
  </si>
  <si>
    <t>ENSG00000084764</t>
  </si>
  <si>
    <t>HADHA</t>
  </si>
  <si>
    <t>ENSG00000084754</t>
  </si>
  <si>
    <t>GCKR</t>
  </si>
  <si>
    <t>ENSG00000084734</t>
  </si>
  <si>
    <t>RAB10</t>
  </si>
  <si>
    <t>ENSG00000084733</t>
  </si>
  <si>
    <t>KIF3C</t>
  </si>
  <si>
    <t>ENSG00000084731</t>
  </si>
  <si>
    <t>EFR3B</t>
  </si>
  <si>
    <t>ENSG00000084710</t>
  </si>
  <si>
    <t>AGBL5</t>
  </si>
  <si>
    <t>ENSG00000084693</t>
  </si>
  <si>
    <t>NCOA1</t>
  </si>
  <si>
    <t>ENSG00000084676</t>
  </si>
  <si>
    <t>APOB</t>
  </si>
  <si>
    <t>ENSG00000084674</t>
  </si>
  <si>
    <t>TXLNA</t>
  </si>
  <si>
    <t>ENSG00000084652</t>
  </si>
  <si>
    <t>COL16A1</t>
  </si>
  <si>
    <t>ENSG00000084636</t>
  </si>
  <si>
    <t>NKAIN1</t>
  </si>
  <si>
    <t>ENSG00000084628</t>
  </si>
  <si>
    <t>EIF3I</t>
  </si>
  <si>
    <t>ENSG00000084623</t>
  </si>
  <si>
    <t>WBP11</t>
  </si>
  <si>
    <t>ENSG00000084463</t>
  </si>
  <si>
    <t>SLCO1A2</t>
  </si>
  <si>
    <t>ENSG00000084453</t>
  </si>
  <si>
    <t>FAM234B</t>
  </si>
  <si>
    <t>ENSG00000084444</t>
  </si>
  <si>
    <t>APLP2</t>
  </si>
  <si>
    <t>ENSG00000084234</t>
  </si>
  <si>
    <t>GSTP1</t>
  </si>
  <si>
    <t>ENSG00000084207</t>
  </si>
  <si>
    <t>SSH1</t>
  </si>
  <si>
    <t>ENSG00000084112</t>
  </si>
  <si>
    <t>HAL</t>
  </si>
  <si>
    <t>ENSG00000084110</t>
  </si>
  <si>
    <t>REST</t>
  </si>
  <si>
    <t>ENSG00000084093</t>
  </si>
  <si>
    <t>NOA1</t>
  </si>
  <si>
    <t>ENSG00000084092</t>
  </si>
  <si>
    <t>STARD7</t>
  </si>
  <si>
    <t>ENSG00000084090</t>
  </si>
  <si>
    <t>ZMPSTE24</t>
  </si>
  <si>
    <t>ENSG00000084073</t>
  </si>
  <si>
    <t>PPIE</t>
  </si>
  <si>
    <t>ENSG00000084072</t>
  </si>
  <si>
    <t>SMAP2</t>
  </si>
  <si>
    <t>ENSG00000084070</t>
  </si>
  <si>
    <t>CHMP2B</t>
  </si>
  <si>
    <t>ENSG00000083937</t>
  </si>
  <si>
    <t>YTHDC1</t>
  </si>
  <si>
    <t>ENSG00000083896</t>
  </si>
  <si>
    <t>FAT1</t>
  </si>
  <si>
    <t>ENSG00000083857</t>
  </si>
  <si>
    <t>RPS5</t>
  </si>
  <si>
    <t>ENSG00000083845</t>
  </si>
  <si>
    <t>ZNF264</t>
  </si>
  <si>
    <t>ENSG00000083844</t>
  </si>
  <si>
    <t>ZNF446</t>
  </si>
  <si>
    <t>ENSG00000083838</t>
  </si>
  <si>
    <t>ZNF586</t>
  </si>
  <si>
    <t>ENSG00000083828</t>
  </si>
  <si>
    <t>ZNF416</t>
  </si>
  <si>
    <t>ENSG00000083817</t>
  </si>
  <si>
    <t>ZNF671</t>
  </si>
  <si>
    <t>ENSG00000083814</t>
  </si>
  <si>
    <t>ZNF324</t>
  </si>
  <si>
    <t>ENSG00000083812</t>
  </si>
  <si>
    <t>SLC27A5</t>
  </si>
  <si>
    <t>ENSG00000083807</t>
  </si>
  <si>
    <t>CYLD</t>
  </si>
  <si>
    <t>ENSG00000083799</t>
  </si>
  <si>
    <t>EPYC</t>
  </si>
  <si>
    <t>ENSG00000083782</t>
  </si>
  <si>
    <t>RRAGB</t>
  </si>
  <si>
    <t>ENSG00000083750</t>
  </si>
  <si>
    <t>OXCT1</t>
  </si>
  <si>
    <t>ENSG00000083720</t>
  </si>
  <si>
    <t>PDS5B</t>
  </si>
  <si>
    <t>ENSG00000083642</t>
  </si>
  <si>
    <t>NUFIP1</t>
  </si>
  <si>
    <t>ENSG00000083635</t>
  </si>
  <si>
    <t>TDRD3</t>
  </si>
  <si>
    <t>ENSG00000083544</t>
  </si>
  <si>
    <t>PIBF1</t>
  </si>
  <si>
    <t>ENSG00000083535</t>
  </si>
  <si>
    <t>DIS3</t>
  </si>
  <si>
    <t>ENSG00000083520</t>
  </si>
  <si>
    <t>ITGAE</t>
  </si>
  <si>
    <t>ENSG00000083457</t>
  </si>
  <si>
    <t>P2RX5</t>
  </si>
  <si>
    <t>ENSG00000083454</t>
  </si>
  <si>
    <t>PLOD1</t>
  </si>
  <si>
    <t>ENSG00000083444</t>
  </si>
  <si>
    <t>TNPO1</t>
  </si>
  <si>
    <t>ENSG00000083312</t>
  </si>
  <si>
    <t>GRHL2</t>
  </si>
  <si>
    <t>ENSG00000083307</t>
  </si>
  <si>
    <t>ULK2</t>
  </si>
  <si>
    <t>ENSG00000083290</t>
  </si>
  <si>
    <t>TUT7</t>
  </si>
  <si>
    <t>ENSG00000083223</t>
  </si>
  <si>
    <t>KAT6A</t>
  </si>
  <si>
    <t>ENSG00000083168</t>
  </si>
  <si>
    <t>BCKDHB</t>
  </si>
  <si>
    <t>ENSG00000083123</t>
  </si>
  <si>
    <t>LYRM2</t>
  </si>
  <si>
    <t>ENSG00000083099</t>
  </si>
  <si>
    <t>DOP1A</t>
  </si>
  <si>
    <t>ENSG00000083097</t>
  </si>
  <si>
    <t>PALB2</t>
  </si>
  <si>
    <t>ENSG00000083093</t>
  </si>
  <si>
    <t>TRPM3</t>
  </si>
  <si>
    <t>ENSG00000083067</t>
  </si>
  <si>
    <t>RNF13</t>
  </si>
  <si>
    <t>ENSG00000082996</t>
  </si>
  <si>
    <t>XPO1</t>
  </si>
  <si>
    <t>ENSG00000082898</t>
  </si>
  <si>
    <t>ERC1</t>
  </si>
  <si>
    <t>ENSG00000082805</t>
  </si>
  <si>
    <t>ITGB5</t>
  </si>
  <si>
    <t>ENSG00000082781</t>
  </si>
  <si>
    <t>GSK3B</t>
  </si>
  <si>
    <t>ENSG00000082701</t>
  </si>
  <si>
    <t>SEMA5B</t>
  </si>
  <si>
    <t>ENSG00000082684</t>
  </si>
  <si>
    <t>NFE2L1</t>
  </si>
  <si>
    <t>ENSG00000082641</t>
  </si>
  <si>
    <t>OPRK1</t>
  </si>
  <si>
    <t>ENSG00000082556</t>
  </si>
  <si>
    <t>GEMIN5</t>
  </si>
  <si>
    <t>ENSG00000082516</t>
  </si>
  <si>
    <t>MRPL22</t>
  </si>
  <si>
    <t>ENSG00000082515</t>
  </si>
  <si>
    <t>TRAF5</t>
  </si>
  <si>
    <t>ENSG00000082512</t>
  </si>
  <si>
    <t>SERTAD4</t>
  </si>
  <si>
    <t>ENSG00000082497</t>
  </si>
  <si>
    <t>DLG3</t>
  </si>
  <si>
    <t>ENSG00000082458</t>
  </si>
  <si>
    <t>COBLL1</t>
  </si>
  <si>
    <t>ENSG00000082438</t>
  </si>
  <si>
    <t>EPB41L3</t>
  </si>
  <si>
    <t>ENSG00000082397</t>
  </si>
  <si>
    <t>COL19A1</t>
  </si>
  <si>
    <t>ENSG00000082293</t>
  </si>
  <si>
    <t>FAM135A</t>
  </si>
  <si>
    <t>ENSG00000082269</t>
  </si>
  <si>
    <t>CCNT2</t>
  </si>
  <si>
    <t>ENSG00000082258</t>
  </si>
  <si>
    <t>C5orf22</t>
  </si>
  <si>
    <t>ENSG00000082213</t>
  </si>
  <si>
    <t>ME2</t>
  </si>
  <si>
    <t>ENSG00000082212</t>
  </si>
  <si>
    <t>C1QTNF3</t>
  </si>
  <si>
    <t>ENSG00000082196</t>
  </si>
  <si>
    <t>BZW1</t>
  </si>
  <si>
    <t>ENSG00000082153</t>
  </si>
  <si>
    <t>STRADB</t>
  </si>
  <si>
    <t>ENSG00000082146</t>
  </si>
  <si>
    <t>MPP4</t>
  </si>
  <si>
    <t>ENSG00000082126</t>
  </si>
  <si>
    <t>FYB1</t>
  </si>
  <si>
    <t>ENSG00000082074</t>
  </si>
  <si>
    <t>WDR70</t>
  </si>
  <si>
    <t>ENSG00000082068</t>
  </si>
  <si>
    <t>SMARCD3</t>
  </si>
  <si>
    <t>ENSG00000082014</t>
  </si>
  <si>
    <t>IL12RB2</t>
  </si>
  <si>
    <t>ENSG00000081985</t>
  </si>
  <si>
    <t>ATP8B1</t>
  </si>
  <si>
    <t>ENSG00000081923</t>
  </si>
  <si>
    <t>PHLPP1</t>
  </si>
  <si>
    <t>ENSG00000081913</t>
  </si>
  <si>
    <t>HSPB11</t>
  </si>
  <si>
    <t>ENSG00000081870</t>
  </si>
  <si>
    <t>PCDHGA2</t>
  </si>
  <si>
    <t>ENSG00000081853</t>
  </si>
  <si>
    <t>PCDHB4</t>
  </si>
  <si>
    <t>ENSG00000081818</t>
  </si>
  <si>
    <t>CADPS2</t>
  </si>
  <si>
    <t>ENSG00000081803</t>
  </si>
  <si>
    <t>SLC13A1</t>
  </si>
  <si>
    <t>ENSG00000081800</t>
  </si>
  <si>
    <t>DELE1</t>
  </si>
  <si>
    <t>ENSG00000081791</t>
  </si>
  <si>
    <t>AACS</t>
  </si>
  <si>
    <t>ENSG00000081760</t>
  </si>
  <si>
    <t>DUSP12</t>
  </si>
  <si>
    <t>ENSG00000081721</t>
  </si>
  <si>
    <t>JMJD4</t>
  </si>
  <si>
    <t>ENSG00000081692</t>
  </si>
  <si>
    <t>ZNF506</t>
  </si>
  <si>
    <t>ENSG00000081665</t>
  </si>
  <si>
    <t>LRP2</t>
  </si>
  <si>
    <t>ENSG00000081479</t>
  </si>
  <si>
    <t>ZNF510</t>
  </si>
  <si>
    <t>ENSG00000081386</t>
  </si>
  <si>
    <t>CDC14B</t>
  </si>
  <si>
    <t>ENSG00000081377</t>
  </si>
  <si>
    <t>STK17B</t>
  </si>
  <si>
    <t>ENSG00000081320</t>
  </si>
  <si>
    <t>UBA5</t>
  </si>
  <si>
    <t>ENSG00000081307</t>
  </si>
  <si>
    <t>PTPRC</t>
  </si>
  <si>
    <t>ENSG00000081237</t>
  </si>
  <si>
    <t>MEF2C</t>
  </si>
  <si>
    <t>ENSG00000081189</t>
  </si>
  <si>
    <t>ARG2</t>
  </si>
  <si>
    <t>ENSG00000081181</t>
  </si>
  <si>
    <t>EXD2</t>
  </si>
  <si>
    <t>ENSG00000081177</t>
  </si>
  <si>
    <t>PCNP</t>
  </si>
  <si>
    <t>ENSG00000081154</t>
  </si>
  <si>
    <t>IMPG2</t>
  </si>
  <si>
    <t>ENSG00000081148</t>
  </si>
  <si>
    <t>CDH7</t>
  </si>
  <si>
    <t>ENSG00000081138</t>
  </si>
  <si>
    <t>OSTM1</t>
  </si>
  <si>
    <t>ENSG00000081087</t>
  </si>
  <si>
    <t>TCF7</t>
  </si>
  <si>
    <t>ENSG00000081059</t>
  </si>
  <si>
    <t>COL4A4</t>
  </si>
  <si>
    <t>ENSG00000081052</t>
  </si>
  <si>
    <t>CXCL2</t>
  </si>
  <si>
    <t>ENSG00000081041</t>
  </si>
  <si>
    <t>MAGI3</t>
  </si>
  <si>
    <t>ENSG00000081026</t>
  </si>
  <si>
    <t>RSBN1</t>
  </si>
  <si>
    <t>ENSG00000081019</t>
  </si>
  <si>
    <t>AP4E1</t>
  </si>
  <si>
    <t>ENSG00000081014</t>
  </si>
  <si>
    <t>NDC80</t>
  </si>
  <si>
    <t>ENSG00000080986</t>
  </si>
  <si>
    <t>CROCCP3</t>
  </si>
  <si>
    <t>ENSG00000080947</t>
  </si>
  <si>
    <t>CFHR2</t>
  </si>
  <si>
    <t>ENSG00000080910</t>
  </si>
  <si>
    <t>IGSF9B</t>
  </si>
  <si>
    <t>ENSG00000080854</t>
  </si>
  <si>
    <t>DLGAP4</t>
  </si>
  <si>
    <t>ENSG00000080845</t>
  </si>
  <si>
    <t>RBL1</t>
  </si>
  <si>
    <t>ENSG00000080839</t>
  </si>
  <si>
    <t>HSP90AA1</t>
  </si>
  <si>
    <t>ENSG00000080824</t>
  </si>
  <si>
    <t>MOK</t>
  </si>
  <si>
    <t>ENSG00000080823</t>
  </si>
  <si>
    <t>CLDND1</t>
  </si>
  <si>
    <t>ENSG00000080822</t>
  </si>
  <si>
    <t>CPOX</t>
  </si>
  <si>
    <t>ENSG00000080819</t>
  </si>
  <si>
    <t>PSEN1</t>
  </si>
  <si>
    <t>ENSG00000080815</t>
  </si>
  <si>
    <t>CNOT4</t>
  </si>
  <si>
    <t>ENSG00000080802</t>
  </si>
  <si>
    <t>KCNN2</t>
  </si>
  <si>
    <t>ENSG00000080709</t>
  </si>
  <si>
    <t>CHRNA3</t>
  </si>
  <si>
    <t>ENSG00000080644</t>
  </si>
  <si>
    <t>CPB2</t>
  </si>
  <si>
    <t>ENSG00000080618</t>
  </si>
  <si>
    <t>PUM3</t>
  </si>
  <si>
    <t>ENSG00000080608</t>
  </si>
  <si>
    <t>SRCAP</t>
  </si>
  <si>
    <t>ENSG00000080603</t>
  </si>
  <si>
    <t>COL5A3</t>
  </si>
  <si>
    <t>ENSG00000080573</t>
  </si>
  <si>
    <t>PIH1D3</t>
  </si>
  <si>
    <t>ENSG00000080572</t>
  </si>
  <si>
    <t>MID2</t>
  </si>
  <si>
    <t>ENSG00000080561</t>
  </si>
  <si>
    <t>SESN1</t>
  </si>
  <si>
    <t>ENSG00000080546</t>
  </si>
  <si>
    <t>RDH8</t>
  </si>
  <si>
    <t>ENSG00000080511</t>
  </si>
  <si>
    <t>SMARCA2</t>
  </si>
  <si>
    <t>ENSG00000080503</t>
  </si>
  <si>
    <t>SLC4A4</t>
  </si>
  <si>
    <t>ENSG00000080493</t>
  </si>
  <si>
    <t>RAB21</t>
  </si>
  <si>
    <t>ENSG00000080371</t>
  </si>
  <si>
    <t>RIF1</t>
  </si>
  <si>
    <t>ENSG00000080345</t>
  </si>
  <si>
    <t>RFX3</t>
  </si>
  <si>
    <t>ENSG00000080298</t>
  </si>
  <si>
    <t>EPHA6</t>
  </si>
  <si>
    <t>ENSG00000080224</t>
  </si>
  <si>
    <t>CRYBG3</t>
  </si>
  <si>
    <t>ENSG00000080200</t>
  </si>
  <si>
    <t>SLC35C2</t>
  </si>
  <si>
    <t>ENSG00000080189</t>
  </si>
  <si>
    <t>DCT</t>
  </si>
  <si>
    <t>ENSG00000080166</t>
  </si>
  <si>
    <t>PTPRH</t>
  </si>
  <si>
    <t>ENSG00000080031</t>
  </si>
  <si>
    <t>DDX43</t>
  </si>
  <si>
    <t>ENSG00000080007</t>
  </si>
  <si>
    <t>KEAP1</t>
  </si>
  <si>
    <t>ENSG00000079999</t>
  </si>
  <si>
    <t>RABL2B</t>
  </si>
  <si>
    <t>ENSG00000079974</t>
  </si>
  <si>
    <t>STX7</t>
  </si>
  <si>
    <t>ENSG00000079950</t>
  </si>
  <si>
    <t>MOXD1</t>
  </si>
  <si>
    <t>ENSG00000079931</t>
  </si>
  <si>
    <t>RIMS1</t>
  </si>
  <si>
    <t>ENSG00000079841</t>
  </si>
  <si>
    <t>EPB41L2</t>
  </si>
  <si>
    <t>ENSG00000079819</t>
  </si>
  <si>
    <t>DNM2</t>
  </si>
  <si>
    <t>ENSG00000079805</t>
  </si>
  <si>
    <t>DDX1</t>
  </si>
  <si>
    <t>ENSG00000079785</t>
  </si>
  <si>
    <t>PGM1</t>
  </si>
  <si>
    <t>ENSG00000079739</t>
  </si>
  <si>
    <t>CARMIL1</t>
  </si>
  <si>
    <t>ENSG00000079691</t>
  </si>
  <si>
    <t>KIF22</t>
  </si>
  <si>
    <t>ENSG00000079616</t>
  </si>
  <si>
    <t>OPHN1</t>
  </si>
  <si>
    <t>ENSG00000079482</t>
  </si>
  <si>
    <t>PAFAH1B3</t>
  </si>
  <si>
    <t>ENSG00000079462</t>
  </si>
  <si>
    <t>FDFT1</t>
  </si>
  <si>
    <t>ENSG00000079459</t>
  </si>
  <si>
    <t>LIPE</t>
  </si>
  <si>
    <t>ENSG00000079435</t>
  </si>
  <si>
    <t>CIC</t>
  </si>
  <si>
    <t>ENSG00000079432</t>
  </si>
  <si>
    <t>DUSP13</t>
  </si>
  <si>
    <t>ENSG00000079393</t>
  </si>
  <si>
    <t>SENP1</t>
  </si>
  <si>
    <t>ENSG00000079387</t>
  </si>
  <si>
    <t>CEACAM1</t>
  </si>
  <si>
    <t>ENSG00000079385</t>
  </si>
  <si>
    <t>RAPGEF3</t>
  </si>
  <si>
    <t>ENSG00000079337</t>
  </si>
  <si>
    <t>CDC14A</t>
  </si>
  <si>
    <t>ENSG00000079335</t>
  </si>
  <si>
    <t>SAR1A</t>
  </si>
  <si>
    <t>ENSG00000079332</t>
  </si>
  <si>
    <t>REXO1</t>
  </si>
  <si>
    <t>ENSG00000079313</t>
  </si>
  <si>
    <t>TNS1</t>
  </si>
  <si>
    <t>ENSG00000079308</t>
  </si>
  <si>
    <t>MKNK1</t>
  </si>
  <si>
    <t>ENSG00000079277</t>
  </si>
  <si>
    <t>SP140</t>
  </si>
  <si>
    <t>ENSG00000079263</t>
  </si>
  <si>
    <t>LXN</t>
  </si>
  <si>
    <t>ENSG00000079257</t>
  </si>
  <si>
    <t>XRCC5</t>
  </si>
  <si>
    <t>ENSG00000079246</t>
  </si>
  <si>
    <t>SLC1A3</t>
  </si>
  <si>
    <t>ENSG00000079215</t>
  </si>
  <si>
    <t>OSBPL6</t>
  </si>
  <si>
    <t>ENSG00000079156</t>
  </si>
  <si>
    <t>FKBP7</t>
  </si>
  <si>
    <t>ENSG00000079150</t>
  </si>
  <si>
    <t>THOC1</t>
  </si>
  <si>
    <t>ENSG00000079134</t>
  </si>
  <si>
    <t>CDH17</t>
  </si>
  <si>
    <t>ENSG00000079112</t>
  </si>
  <si>
    <t>RUNX1T1</t>
  </si>
  <si>
    <t>ENSG00000079102</t>
  </si>
  <si>
    <t>CLUL1</t>
  </si>
  <si>
    <t>ENSG00000079101</t>
  </si>
  <si>
    <t>UBE2D4</t>
  </si>
  <si>
    <t>ENSG00000078967</t>
  </si>
  <si>
    <t>TOLLIP</t>
  </si>
  <si>
    <t>ENSG00000078902</t>
  </si>
  <si>
    <t>TP73</t>
  </si>
  <si>
    <t>ENSG00000078900</t>
  </si>
  <si>
    <t>MYH7B</t>
  </si>
  <si>
    <t>ENSG00000078814</t>
  </si>
  <si>
    <t>SDF4</t>
  </si>
  <si>
    <t>ENSG00000078808</t>
  </si>
  <si>
    <t>TP53INP2</t>
  </si>
  <si>
    <t>ENSG00000078804</t>
  </si>
  <si>
    <t>PKD2L2</t>
  </si>
  <si>
    <t>ENSG00000078795</t>
  </si>
  <si>
    <t>ITCH</t>
  </si>
  <si>
    <t>ENSG00000078747</t>
  </si>
  <si>
    <t>BRINP1</t>
  </si>
  <si>
    <t>ENSG00000078725</t>
  </si>
  <si>
    <t>CBFA2T2</t>
  </si>
  <si>
    <t>ENSG00000078699</t>
  </si>
  <si>
    <t>TNRC6C</t>
  </si>
  <si>
    <t>ENSG00000078687</t>
  </si>
  <si>
    <t>PCM1</t>
  </si>
  <si>
    <t>ENSG00000078674</t>
  </si>
  <si>
    <t>VDAC3</t>
  </si>
  <si>
    <t>ENSG00000078668</t>
  </si>
  <si>
    <t>NRDC</t>
  </si>
  <si>
    <t>ENSG00000078618</t>
  </si>
  <si>
    <t>ITM2A</t>
  </si>
  <si>
    <t>ENSG00000078596</t>
  </si>
  <si>
    <t>P2RY10</t>
  </si>
  <si>
    <t>ENSG00000078589</t>
  </si>
  <si>
    <t>FGF20</t>
  </si>
  <si>
    <t>ENSG00000078579</t>
  </si>
  <si>
    <t>ZCWPW1</t>
  </si>
  <si>
    <t>ENSG00000078487</t>
  </si>
  <si>
    <t>MLLT10</t>
  </si>
  <si>
    <t>ENSG00000078403</t>
  </si>
  <si>
    <t>EDN1</t>
  </si>
  <si>
    <t>ENSG00000078401</t>
  </si>
  <si>
    <t>HOXA9</t>
  </si>
  <si>
    <t>ENSG00000078399</t>
  </si>
  <si>
    <t>GNB1</t>
  </si>
  <si>
    <t>ENSG00000078369</t>
  </si>
  <si>
    <t>RBFOX1</t>
  </si>
  <si>
    <t>ENSG00000078328</t>
  </si>
  <si>
    <t>PMS2P1</t>
  </si>
  <si>
    <t>ENSG00000078319</t>
  </si>
  <si>
    <t>PPP2R5C</t>
  </si>
  <si>
    <t>ENSG00000078304</t>
  </si>
  <si>
    <t>ADCY2</t>
  </si>
  <si>
    <t>ENSG00000078295</t>
  </si>
  <si>
    <t>SYNJ2</t>
  </si>
  <si>
    <t>ENSG00000078269</t>
  </si>
  <si>
    <t>TULP3</t>
  </si>
  <si>
    <t>ENSG00000078246</t>
  </si>
  <si>
    <t>TIGAR</t>
  </si>
  <si>
    <t>ENSG00000078237</t>
  </si>
  <si>
    <t>N4BP2</t>
  </si>
  <si>
    <t>ENSG00000078177</t>
  </si>
  <si>
    <t>PIK3C3</t>
  </si>
  <si>
    <t>ENSG00000078142</t>
  </si>
  <si>
    <t>UBE2K</t>
  </si>
  <si>
    <t>ENSG00000078140</t>
  </si>
  <si>
    <t>ACER3</t>
  </si>
  <si>
    <t>ENSG00000078124</t>
  </si>
  <si>
    <t>NEBL</t>
  </si>
  <si>
    <t>ENSG00000078114</t>
  </si>
  <si>
    <t>FAP</t>
  </si>
  <si>
    <t>ENSG00000078098</t>
  </si>
  <si>
    <t>LAMP3</t>
  </si>
  <si>
    <t>ENSG00000078081</t>
  </si>
  <si>
    <t>MCCC1</t>
  </si>
  <si>
    <t>ENSG00000078070</t>
  </si>
  <si>
    <t>ARAF</t>
  </si>
  <si>
    <t>ENSG00000078061</t>
  </si>
  <si>
    <t>AMPH</t>
  </si>
  <si>
    <t>ENSG00000078053</t>
  </si>
  <si>
    <t>PIAS2</t>
  </si>
  <si>
    <t>ENSG00000078043</t>
  </si>
  <si>
    <t>MAP2</t>
  </si>
  <si>
    <t>ENSG00000078018</t>
  </si>
  <si>
    <t>CST7</t>
  </si>
  <si>
    <t>ENSG00000077984</t>
  </si>
  <si>
    <t>ITGA8</t>
  </si>
  <si>
    <t>ENSG00000077943</t>
  </si>
  <si>
    <t>FBLN1</t>
  </si>
  <si>
    <t>ENSG00000077942</t>
  </si>
  <si>
    <t>SMC1B</t>
  </si>
  <si>
    <t>ENSG00000077935</t>
  </si>
  <si>
    <t>FKBP6</t>
  </si>
  <si>
    <t>ENSG00000077800</t>
  </si>
  <si>
    <t>FGFR1</t>
  </si>
  <si>
    <t>ENSG00000077782</t>
  </si>
  <si>
    <t>UBE2A</t>
  </si>
  <si>
    <t>ENSG00000077721</t>
  </si>
  <si>
    <t>SLC25A43</t>
  </si>
  <si>
    <t>ENSG00000077713</t>
  </si>
  <si>
    <t>JADE1</t>
  </si>
  <si>
    <t>ENSG00000077684</t>
  </si>
  <si>
    <t>NAALAD2</t>
  </si>
  <si>
    <t>ENSG00000077616</t>
  </si>
  <si>
    <t>GPR137B</t>
  </si>
  <si>
    <t>ENSG00000077585</t>
  </si>
  <si>
    <t>CAPZB</t>
  </si>
  <si>
    <t>ENSG00000077549</t>
  </si>
  <si>
    <t>ACTN2</t>
  </si>
  <si>
    <t>ENSG00000077522</t>
  </si>
  <si>
    <t>POLD3</t>
  </si>
  <si>
    <t>ENSG00000077514</t>
  </si>
  <si>
    <t>SIRT6</t>
  </si>
  <si>
    <t>ENSG00000077463</t>
  </si>
  <si>
    <t>FAM76B</t>
  </si>
  <si>
    <t>ENSG00000077458</t>
  </si>
  <si>
    <t>LRCH4</t>
  </si>
  <si>
    <t>ENSG00000077454</t>
  </si>
  <si>
    <t>APBB1IP</t>
  </si>
  <si>
    <t>ENSG00000077420</t>
  </si>
  <si>
    <t>DYNC1I2</t>
  </si>
  <si>
    <t>ENSG00000077380</t>
  </si>
  <si>
    <t>EXOSC5</t>
  </si>
  <si>
    <t>ENSG00000077348</t>
  </si>
  <si>
    <t>SPAG6</t>
  </si>
  <si>
    <t>ENSG00000077327</t>
  </si>
  <si>
    <t>SNRPA</t>
  </si>
  <si>
    <t>ENSG00000077312</t>
  </si>
  <si>
    <t>DCX</t>
  </si>
  <si>
    <t>ENSG00000077279</t>
  </si>
  <si>
    <t>PAK3</t>
  </si>
  <si>
    <t>ENSG00000077264</t>
  </si>
  <si>
    <t>USP33</t>
  </si>
  <si>
    <t>ENSG00000077254</t>
  </si>
  <si>
    <t>IL4R</t>
  </si>
  <si>
    <t>ENSG00000077238</t>
  </si>
  <si>
    <t>GTF3C1</t>
  </si>
  <si>
    <t>ENSG00000077235</t>
  </si>
  <si>
    <t>DNAJC10</t>
  </si>
  <si>
    <t>ENSG00000077232</t>
  </si>
  <si>
    <t>PPP1R12B</t>
  </si>
  <si>
    <t>ENSG00000077157</t>
  </si>
  <si>
    <t>UBE2T</t>
  </si>
  <si>
    <t>ENSG00000077152</t>
  </si>
  <si>
    <t>NFKB2</t>
  </si>
  <si>
    <t>ENSG00000077150</t>
  </si>
  <si>
    <t>TM9SF3</t>
  </si>
  <si>
    <t>ENSG00000077147</t>
  </si>
  <si>
    <t>TOP2B</t>
  </si>
  <si>
    <t>ENSG00000077097</t>
  </si>
  <si>
    <t>RARB</t>
  </si>
  <si>
    <t>ENSG00000077092</t>
  </si>
  <si>
    <t>CTTNBP2</t>
  </si>
  <si>
    <t>ENSG00000077063</t>
  </si>
  <si>
    <t>DGKD</t>
  </si>
  <si>
    <t>ENSG00000077044</t>
  </si>
  <si>
    <t>NMRK2</t>
  </si>
  <si>
    <t>ENSG00000077009</t>
  </si>
  <si>
    <t>MAP2K7</t>
  </si>
  <si>
    <t>ENSG00000076984</t>
  </si>
  <si>
    <t>STXBP2</t>
  </si>
  <si>
    <t>ENSG00000076944</t>
  </si>
  <si>
    <t>ARHGEF1</t>
  </si>
  <si>
    <t>ENSG00000076928</t>
  </si>
  <si>
    <t>XAB2</t>
  </si>
  <si>
    <t>ENSG00000076924</t>
  </si>
  <si>
    <t>RAP1GAP</t>
  </si>
  <si>
    <t>ENSG00000076864</t>
  </si>
  <si>
    <t>CAMSAP3</t>
  </si>
  <si>
    <t>ENSG00000076826</t>
  </si>
  <si>
    <t>MBNL3</t>
  </si>
  <si>
    <t>ENSG00000076770</t>
  </si>
  <si>
    <t>GPC4</t>
  </si>
  <si>
    <t>ENSG00000076716</t>
  </si>
  <si>
    <t>MCAM</t>
  </si>
  <si>
    <t>ENSG00000076706</t>
  </si>
  <si>
    <t>NT5C2</t>
  </si>
  <si>
    <t>ENSG00000076685</t>
  </si>
  <si>
    <t>ICAM3</t>
  </si>
  <si>
    <t>ENSG00000076662</t>
  </si>
  <si>
    <t>GPATCH1</t>
  </si>
  <si>
    <t>ENSG00000076650</t>
  </si>
  <si>
    <t>PAG1</t>
  </si>
  <si>
    <t>ENSG00000076641</t>
  </si>
  <si>
    <t>TRAF4</t>
  </si>
  <si>
    <t>ENSG00000076604</t>
  </si>
  <si>
    <t>ACACB</t>
  </si>
  <si>
    <t>ENSG00000076555</t>
  </si>
  <si>
    <t>TPD52</t>
  </si>
  <si>
    <t>ENSG00000076554</t>
  </si>
  <si>
    <t>ANKRD13A</t>
  </si>
  <si>
    <t>ENSG00000076513</t>
  </si>
  <si>
    <t>SPAG5</t>
  </si>
  <si>
    <t>ENSG00000076382</t>
  </si>
  <si>
    <t>PLXNA2</t>
  </si>
  <si>
    <t>ENSG00000076356</t>
  </si>
  <si>
    <t>SLC46A1</t>
  </si>
  <si>
    <t>ENSG00000076351</t>
  </si>
  <si>
    <t>RGS11</t>
  </si>
  <si>
    <t>ENSG00000076344</t>
  </si>
  <si>
    <t>KLHL20</t>
  </si>
  <si>
    <t>ENSG00000076321</t>
  </si>
  <si>
    <t>FMO4</t>
  </si>
  <si>
    <t>ENSG00000076258</t>
  </si>
  <si>
    <t>UNG</t>
  </si>
  <si>
    <t>ENSG00000076248</t>
  </si>
  <si>
    <t>MLH1</t>
  </si>
  <si>
    <t>ENSG00000076242</t>
  </si>
  <si>
    <t>PTPN23</t>
  </si>
  <si>
    <t>ENSG00000076201</t>
  </si>
  <si>
    <t>BAZ2A</t>
  </si>
  <si>
    <t>ENSG00000076108</t>
  </si>
  <si>
    <t>RBMS2</t>
  </si>
  <si>
    <t>ENSG00000076067</t>
  </si>
  <si>
    <t>RBM7</t>
  </si>
  <si>
    <t>ENSG00000076053</t>
  </si>
  <si>
    <t>REXO2</t>
  </si>
  <si>
    <t>ENSG00000076043</t>
  </si>
  <si>
    <t>MCM6</t>
  </si>
  <si>
    <t>ENSG00000076003</t>
  </si>
  <si>
    <t>MKRN2</t>
  </si>
  <si>
    <t>ENSG00000075975</t>
  </si>
  <si>
    <t>KIFAP3</t>
  </si>
  <si>
    <t>ENSG00000075945</t>
  </si>
  <si>
    <t>EXOSC7</t>
  </si>
  <si>
    <t>ENSG00000075914</t>
  </si>
  <si>
    <t>PAX2</t>
  </si>
  <si>
    <t>ENSG00000075891</t>
  </si>
  <si>
    <t>TUBA3D</t>
  </si>
  <si>
    <t>ENSG00000075886</t>
  </si>
  <si>
    <t>ARHGAP15</t>
  </si>
  <si>
    <t>ENSG00000075884</t>
  </si>
  <si>
    <t>SART3</t>
  </si>
  <si>
    <t>ENSG00000075856</t>
  </si>
  <si>
    <t>SEC31B</t>
  </si>
  <si>
    <t>ENSG00000075826</t>
  </si>
  <si>
    <t>BCAP29</t>
  </si>
  <si>
    <t>ENSG00000075790</t>
  </si>
  <si>
    <t>RAB7A</t>
  </si>
  <si>
    <t>ENSG00000075785</t>
  </si>
  <si>
    <t>DLG1</t>
  </si>
  <si>
    <t>ENSG00000075711</t>
  </si>
  <si>
    <t>WDR62</t>
  </si>
  <si>
    <t>ENSG00000075702</t>
  </si>
  <si>
    <t>ATP12A</t>
  </si>
  <si>
    <t>ENSG00000075673</t>
  </si>
  <si>
    <t>PLD1</t>
  </si>
  <si>
    <t>ENSG00000075651</t>
  </si>
  <si>
    <t>MOCOS</t>
  </si>
  <si>
    <t>ENSG00000075643</t>
  </si>
  <si>
    <t>ACTB</t>
  </si>
  <si>
    <t>ENSG00000075624</t>
  </si>
  <si>
    <t>FSCN1</t>
  </si>
  <si>
    <t>ENSG00000075618</t>
  </si>
  <si>
    <t>TMEM131</t>
  </si>
  <si>
    <t>ENSG00000075568</t>
  </si>
  <si>
    <t>FRYL</t>
  </si>
  <si>
    <t>ENSG00000075539</t>
  </si>
  <si>
    <t>CACNG4</t>
  </si>
  <si>
    <t>ENSG00000075461</t>
  </si>
  <si>
    <t>CACNG5</t>
  </si>
  <si>
    <t>ENSG00000075429</t>
  </si>
  <si>
    <t>FOSL2</t>
  </si>
  <si>
    <t>ENSG00000075426</t>
  </si>
  <si>
    <t>FNDC3B</t>
  </si>
  <si>
    <t>ENSG00000075420</t>
  </si>
  <si>
    <t>SLC25A3</t>
  </si>
  <si>
    <t>ENSG00000075415</t>
  </si>
  <si>
    <t>MARK3</t>
  </si>
  <si>
    <t>ENSG00000075413</t>
  </si>
  <si>
    <t>ZNF37A</t>
  </si>
  <si>
    <t>ENSG00000075407</t>
  </si>
  <si>
    <t>VPS9D1</t>
  </si>
  <si>
    <t>ENSG00000075399</t>
  </si>
  <si>
    <t>RASAL2</t>
  </si>
  <si>
    <t>ENSG00000075391</t>
  </si>
  <si>
    <t>ADD2</t>
  </si>
  <si>
    <t>ENSG00000075340</t>
  </si>
  <si>
    <t>TIMM21</t>
  </si>
  <si>
    <t>ENSG00000075336</t>
  </si>
  <si>
    <t>SLC25A40</t>
  </si>
  <si>
    <t>ENSG00000075303</t>
  </si>
  <si>
    <t>ZNF638</t>
  </si>
  <si>
    <t>ENSG00000075292</t>
  </si>
  <si>
    <t>WNT8B</t>
  </si>
  <si>
    <t>ENSG00000075290</t>
  </si>
  <si>
    <t>CELSR1</t>
  </si>
  <si>
    <t>ENSG00000075275</t>
  </si>
  <si>
    <t>GRAMD4</t>
  </si>
  <si>
    <t>ENSG00000075240</t>
  </si>
  <si>
    <t>ACAT1</t>
  </si>
  <si>
    <t>ENSG00000075239</t>
  </si>
  <si>
    <t>TTC38</t>
  </si>
  <si>
    <t>ENSG00000075234</t>
  </si>
  <si>
    <t>SEMA3C</t>
  </si>
  <si>
    <t>ENSG00000075223</t>
  </si>
  <si>
    <t>GTSE1</t>
  </si>
  <si>
    <t>ENSG00000075218</t>
  </si>
  <si>
    <t>SEMA3A</t>
  </si>
  <si>
    <t>ENSG00000075213</t>
  </si>
  <si>
    <t>NUP37</t>
  </si>
  <si>
    <t>ENSG00000075188</t>
  </si>
  <si>
    <t>EIF4G3</t>
  </si>
  <si>
    <t>ENSG00000075151</t>
  </si>
  <si>
    <t>SRI</t>
  </si>
  <si>
    <t>ENSG00000075142</t>
  </si>
  <si>
    <t>TIPIN</t>
  </si>
  <si>
    <t>ENSG00000075131</t>
  </si>
  <si>
    <t>ACTR6</t>
  </si>
  <si>
    <t>ENSG00000075089</t>
  </si>
  <si>
    <t>TACR2</t>
  </si>
  <si>
    <t>ENSG00000075073</t>
  </si>
  <si>
    <t>KCNQ2</t>
  </si>
  <si>
    <t>ENSG00000075043</t>
  </si>
  <si>
    <t>WSCD2</t>
  </si>
  <si>
    <t>ENSG00000075035</t>
  </si>
  <si>
    <t>TXK</t>
  </si>
  <si>
    <t>ENSG00000074966</t>
  </si>
  <si>
    <t>ARHGEF10L</t>
  </si>
  <si>
    <t>ENSG00000074964</t>
  </si>
  <si>
    <t>TUBE1</t>
  </si>
  <si>
    <t>ENSG00000074935</t>
  </si>
  <si>
    <t>ANO8</t>
  </si>
  <si>
    <t>ENSG00000074855</t>
  </si>
  <si>
    <t>MYDGF</t>
  </si>
  <si>
    <t>ENSG00000074842</t>
  </si>
  <si>
    <t>ENO1</t>
  </si>
  <si>
    <t>ENSG00000074800</t>
  </si>
  <si>
    <t>ZZEF1</t>
  </si>
  <si>
    <t>ENSG00000074755</t>
  </si>
  <si>
    <t>IPCEF1</t>
  </si>
  <si>
    <t>ENSG00000074706</t>
  </si>
  <si>
    <t>HACD3</t>
  </si>
  <si>
    <t>ENSG00000074696</t>
  </si>
  <si>
    <t>LMAN1</t>
  </si>
  <si>
    <t>ENSG00000074695</t>
  </si>
  <si>
    <t>SCARF1</t>
  </si>
  <si>
    <t>ENSG00000074660</t>
  </si>
  <si>
    <t>ZNF532</t>
  </si>
  <si>
    <t>ENSG00000074657</t>
  </si>
  <si>
    <t>SLC24A1</t>
  </si>
  <si>
    <t>ENSG00000074621</t>
  </si>
  <si>
    <t>DPP8</t>
  </si>
  <si>
    <t>ENSG00000074603</t>
  </si>
  <si>
    <t>NUAK1</t>
  </si>
  <si>
    <t>ENSG00000074590</t>
  </si>
  <si>
    <t>BCS1L</t>
  </si>
  <si>
    <t>ENSG00000074582</t>
  </si>
  <si>
    <t>NTN4</t>
  </si>
  <si>
    <t>ENSG00000074527</t>
  </si>
  <si>
    <t>MGLL</t>
  </si>
  <si>
    <t>ENSG00000074416</t>
  </si>
  <si>
    <t>CA12</t>
  </si>
  <si>
    <t>ENSG00000074410</t>
  </si>
  <si>
    <t>ATP2A3</t>
  </si>
  <si>
    <t>ENSG00000074370</t>
  </si>
  <si>
    <t>NCBP3</t>
  </si>
  <si>
    <t>ENSG00000074356</t>
  </si>
  <si>
    <t>TSG101</t>
  </si>
  <si>
    <t>ENSG00000074319</t>
  </si>
  <si>
    <t>SNCB</t>
  </si>
  <si>
    <t>ENSG00000074317</t>
  </si>
  <si>
    <t>CDHR2</t>
  </si>
  <si>
    <t>ENSG00000074276</t>
  </si>
  <si>
    <t>EED</t>
  </si>
  <si>
    <t>ENSG00000074266</t>
  </si>
  <si>
    <t>TEAD2</t>
  </si>
  <si>
    <t>ENSG00000074219</t>
  </si>
  <si>
    <t>PPP2R2C</t>
  </si>
  <si>
    <t>ENSG00000074211</t>
  </si>
  <si>
    <t>CLNS1A</t>
  </si>
  <si>
    <t>ENSG00000074201</t>
  </si>
  <si>
    <t>NOTCH3</t>
  </si>
  <si>
    <t>ENSG00000074181</t>
  </si>
  <si>
    <t>MRPS34</t>
  </si>
  <si>
    <t>ENSG00000074071</t>
  </si>
  <si>
    <t>CLASP1</t>
  </si>
  <si>
    <t>ENSG00000074054</t>
  </si>
  <si>
    <t>GLI2</t>
  </si>
  <si>
    <t>ENSG00000074047</t>
  </si>
  <si>
    <t>NSF</t>
  </si>
  <si>
    <t>ENSG00000073969</t>
  </si>
  <si>
    <t>PICALM</t>
  </si>
  <si>
    <t>ENSG00000073921</t>
  </si>
  <si>
    <t>FRY</t>
  </si>
  <si>
    <t>ENSG00000073910</t>
  </si>
  <si>
    <t>VDAC1P1</t>
  </si>
  <si>
    <t>ENSG00000073905</t>
  </si>
  <si>
    <t>TBX21</t>
  </si>
  <si>
    <t>ENSG00000073861</t>
  </si>
  <si>
    <t>ST6GAL1</t>
  </si>
  <si>
    <t>ENSG00000073849</t>
  </si>
  <si>
    <t>MAP3K13</t>
  </si>
  <si>
    <t>ENSG00000073803</t>
  </si>
  <si>
    <t>IGF2BP2</t>
  </si>
  <si>
    <t>ENSG00000073792</t>
  </si>
  <si>
    <t>PTGS2</t>
  </si>
  <si>
    <t>ENSG00000073756</t>
  </si>
  <si>
    <t>CD5L</t>
  </si>
  <si>
    <t>ENSG00000073754</t>
  </si>
  <si>
    <t>DHRS9</t>
  </si>
  <si>
    <t>ENSG00000073737</t>
  </si>
  <si>
    <t>ABCB11</t>
  </si>
  <si>
    <t>ENSG00000073734</t>
  </si>
  <si>
    <t>FERMT2</t>
  </si>
  <si>
    <t>ENSG00000073712</t>
  </si>
  <si>
    <t>PPP2R3A</t>
  </si>
  <si>
    <t>ENSG00000073711</t>
  </si>
  <si>
    <t>ADAM11</t>
  </si>
  <si>
    <t>ENSG00000073670</t>
  </si>
  <si>
    <t>KDM5A</t>
  </si>
  <si>
    <t>ENSG00000073614</t>
  </si>
  <si>
    <t>GSDMB</t>
  </si>
  <si>
    <t>ENSG00000073605</t>
  </si>
  <si>
    <t>FNDC8</t>
  </si>
  <si>
    <t>ENSG00000073598</t>
  </si>
  <si>
    <t>SMARCE1</t>
  </si>
  <si>
    <t>ENSG00000073584</t>
  </si>
  <si>
    <t>SDHA</t>
  </si>
  <si>
    <t>ENSG00000073578</t>
  </si>
  <si>
    <t>NLE1</t>
  </si>
  <si>
    <t>ENSG00000073536</t>
  </si>
  <si>
    <t>CLCN4</t>
  </si>
  <si>
    <t>ENSG00000073464</t>
  </si>
  <si>
    <t>PDE8A</t>
  </si>
  <si>
    <t>ENSG00000073417</t>
  </si>
  <si>
    <t>LLGL2</t>
  </si>
  <si>
    <t>ENSG00000073350</t>
  </si>
  <si>
    <t>ALPK1</t>
  </si>
  <si>
    <t>ENSG00000073331</t>
  </si>
  <si>
    <t>TP63</t>
  </si>
  <si>
    <t>ENSG00000073282</t>
  </si>
  <si>
    <t>SELENOO</t>
  </si>
  <si>
    <t>ENSG00000073169</t>
  </si>
  <si>
    <t>PANX2</t>
  </si>
  <si>
    <t>ENSG00000073150</t>
  </si>
  <si>
    <t>MOV10L1</t>
  </si>
  <si>
    <t>ENSG00000073146</t>
  </si>
  <si>
    <t>MCM2</t>
  </si>
  <si>
    <t>ENSG00000073111</t>
  </si>
  <si>
    <t>CYP2W1</t>
  </si>
  <si>
    <t>ENSG00000073067</t>
  </si>
  <si>
    <t>SCARB1</t>
  </si>
  <si>
    <t>ENSG00000073060</t>
  </si>
  <si>
    <t>XRCC1</t>
  </si>
  <si>
    <t>ENSG00000073050</t>
  </si>
  <si>
    <t>PVR</t>
  </si>
  <si>
    <t>ENSG00000073008</t>
  </si>
  <si>
    <t>AP1M1</t>
  </si>
  <si>
    <t>ENSG00000072958</t>
  </si>
  <si>
    <t>TMEM38A</t>
  </si>
  <si>
    <t>ENSG00000072954</t>
  </si>
  <si>
    <t>MRVI1</t>
  </si>
  <si>
    <t>ENSG00000072952</t>
  </si>
  <si>
    <t>NDE1</t>
  </si>
  <si>
    <t>ENSG00000072864</t>
  </si>
  <si>
    <t>SIDT1</t>
  </si>
  <si>
    <t>ENSG00000072858</t>
  </si>
  <si>
    <t>DERL2</t>
  </si>
  <si>
    <t>ENSG00000072849</t>
  </si>
  <si>
    <t>EVC</t>
  </si>
  <si>
    <t>ENSG00000072840</t>
  </si>
  <si>
    <t>CRMP1</t>
  </si>
  <si>
    <t>ENSG00000072832</t>
  </si>
  <si>
    <t>ACAP1</t>
  </si>
  <si>
    <t>ENSG00000072818</t>
  </si>
  <si>
    <t>FBXW11</t>
  </si>
  <si>
    <t>ENSG00000072803</t>
  </si>
  <si>
    <t>STK10</t>
  </si>
  <si>
    <t>ENSG00000072786</t>
  </si>
  <si>
    <t>ACADVL</t>
  </si>
  <si>
    <t>ENSG00000072778</t>
  </si>
  <si>
    <t>TRNT1</t>
  </si>
  <si>
    <t>ENSG00000072756</t>
  </si>
  <si>
    <t>NFATC3</t>
  </si>
  <si>
    <t>ENSG00000072736</t>
  </si>
  <si>
    <t>FCGR2B</t>
  </si>
  <si>
    <t>ENSG00000072694</t>
  </si>
  <si>
    <t>P4HA2</t>
  </si>
  <si>
    <t>ENSG00000072682</t>
  </si>
  <si>
    <t>TRHDE</t>
  </si>
  <si>
    <t>ENSG00000072657</t>
  </si>
  <si>
    <t>CHFR</t>
  </si>
  <si>
    <t>ENSG00000072609</t>
  </si>
  <si>
    <t>HMMR</t>
  </si>
  <si>
    <t>ENSG00000072571</t>
  </si>
  <si>
    <t>MARK2</t>
  </si>
  <si>
    <t>ENSG00000072518</t>
  </si>
  <si>
    <t>HSD17B10</t>
  </si>
  <si>
    <t>ENSG00000072506</t>
  </si>
  <si>
    <t>SMC1A</t>
  </si>
  <si>
    <t>ENSG00000072501</t>
  </si>
  <si>
    <t>RHOBTB1</t>
  </si>
  <si>
    <t>ENSG00000072422</t>
  </si>
  <si>
    <t>MPP5</t>
  </si>
  <si>
    <t>ENSG00000072415</t>
  </si>
  <si>
    <t>UBE2D1</t>
  </si>
  <si>
    <t>ENSG00000072401</t>
  </si>
  <si>
    <t>AFF4</t>
  </si>
  <si>
    <t>ENSG00000072364</t>
  </si>
  <si>
    <t>SREBF1</t>
  </si>
  <si>
    <t>ENSG00000072310</t>
  </si>
  <si>
    <t>TFRC</t>
  </si>
  <si>
    <t>ENSG00000072274</t>
  </si>
  <si>
    <t>ALDH3A2</t>
  </si>
  <si>
    <t>ENSG00000072210</t>
  </si>
  <si>
    <t>LNX1</t>
  </si>
  <si>
    <t>ENSG00000072201</t>
  </si>
  <si>
    <t>SPEG</t>
  </si>
  <si>
    <t>ENSG00000072195</t>
  </si>
  <si>
    <t>ASIC4</t>
  </si>
  <si>
    <t>ENSG00000072182</t>
  </si>
  <si>
    <t>LIMS2</t>
  </si>
  <si>
    <t>ENSG00000072163</t>
  </si>
  <si>
    <t>PTPN18</t>
  </si>
  <si>
    <t>ENSG00000072135</t>
  </si>
  <si>
    <t>EPN2</t>
  </si>
  <si>
    <t>ENSG00000072134</t>
  </si>
  <si>
    <t>RPS6KA6</t>
  </si>
  <si>
    <t>ENSG00000072133</t>
  </si>
  <si>
    <t>ZFYVE26</t>
  </si>
  <si>
    <t>ENSG00000072121</t>
  </si>
  <si>
    <t>ACTN1</t>
  </si>
  <si>
    <t>ENSG00000072110</t>
  </si>
  <si>
    <t>SPP2</t>
  </si>
  <si>
    <t>ENSG00000072080</t>
  </si>
  <si>
    <t>ADGRL1</t>
  </si>
  <si>
    <t>ENSG00000072071</t>
  </si>
  <si>
    <t>PRKACA</t>
  </si>
  <si>
    <t>ENSG00000072062</t>
  </si>
  <si>
    <t>RDH11</t>
  </si>
  <si>
    <t>ENSG00000072042</t>
  </si>
  <si>
    <t>SLC6A15</t>
  </si>
  <si>
    <t>ENSG00000072041</t>
  </si>
  <si>
    <t>PDCD2</t>
  </si>
  <si>
    <t>ENSG00000071994</t>
  </si>
  <si>
    <t>CYBRD1</t>
  </si>
  <si>
    <t>ENSG00000071967</t>
  </si>
  <si>
    <t>MYO3B</t>
  </si>
  <si>
    <t>ENSG00000071909</t>
  </si>
  <si>
    <t>CPSF1</t>
  </si>
  <si>
    <t>ENSG00000071894</t>
  </si>
  <si>
    <t>FAM3A</t>
  </si>
  <si>
    <t>ENSG00000071889</t>
  </si>
  <si>
    <t>FAM50A</t>
  </si>
  <si>
    <t>ENSG00000071859</t>
  </si>
  <si>
    <t>HLTF</t>
  </si>
  <si>
    <t>ENSG00000071794</t>
  </si>
  <si>
    <t>MBD3</t>
  </si>
  <si>
    <t>ENSG00000071655</t>
  </si>
  <si>
    <t>DAZAP1</t>
  </si>
  <si>
    <t>ENSG00000071626</t>
  </si>
  <si>
    <t>TRIB2</t>
  </si>
  <si>
    <t>ENSG00000071575</t>
  </si>
  <si>
    <t>TCF3</t>
  </si>
  <si>
    <t>ENSG00000071564</t>
  </si>
  <si>
    <t>ATP6AP1</t>
  </si>
  <si>
    <t>ENSG00000071553</t>
  </si>
  <si>
    <t>TRIP13</t>
  </si>
  <si>
    <t>ENSG00000071539</t>
  </si>
  <si>
    <t>SEL1L</t>
  </si>
  <si>
    <t>ENSG00000071537</t>
  </si>
  <si>
    <t>BUD23</t>
  </si>
  <si>
    <t>ENSG00000071462</t>
  </si>
  <si>
    <t>LMCD1</t>
  </si>
  <si>
    <t>ENSG00000071282</t>
  </si>
  <si>
    <t>VASH1</t>
  </si>
  <si>
    <t>ENSG00000071246</t>
  </si>
  <si>
    <t>ING3</t>
  </si>
  <si>
    <t>ENSG00000071243</t>
  </si>
  <si>
    <t>RPS6KA2</t>
  </si>
  <si>
    <t>ENSG00000071242</t>
  </si>
  <si>
    <t>ARHGAP10</t>
  </si>
  <si>
    <t>ENSG00000071205</t>
  </si>
  <si>
    <t>SNX13</t>
  </si>
  <si>
    <t>ENSG00000071189</t>
  </si>
  <si>
    <t>WDR1</t>
  </si>
  <si>
    <t>ENSG00000071127</t>
  </si>
  <si>
    <t>RPL31</t>
  </si>
  <si>
    <t>ENSG00000071082</t>
  </si>
  <si>
    <t>MGAT4A</t>
  </si>
  <si>
    <t>ENSG00000071073</t>
  </si>
  <si>
    <t>MAP4K4</t>
  </si>
  <si>
    <t>ENSG00000071054</t>
  </si>
  <si>
    <t>NCK2</t>
  </si>
  <si>
    <t>ENSG00000071051</t>
  </si>
  <si>
    <t>TRPM5</t>
  </si>
  <si>
    <t>ENSG00000070985</t>
  </si>
  <si>
    <t>ATP2B1</t>
  </si>
  <si>
    <t>ENSG00000070961</t>
  </si>
  <si>
    <t>RAD18</t>
  </si>
  <si>
    <t>ENSG00000070950</t>
  </si>
  <si>
    <t>SLC12A3</t>
  </si>
  <si>
    <t>ENSG00000070915</t>
  </si>
  <si>
    <t>EPHA8</t>
  </si>
  <si>
    <t>ENSG00000070886</t>
  </si>
  <si>
    <t>OSBPL3</t>
  </si>
  <si>
    <t>ENSG00000070882</t>
  </si>
  <si>
    <t>CDC42</t>
  </si>
  <si>
    <t>ENSG00000070831</t>
  </si>
  <si>
    <t>TCOF1</t>
  </si>
  <si>
    <t>ENSG00000070814</t>
  </si>
  <si>
    <t>CAMK2A</t>
  </si>
  <si>
    <t>ENSG00000070808</t>
  </si>
  <si>
    <t>EIF2B3</t>
  </si>
  <si>
    <t>ENSG00000070785</t>
  </si>
  <si>
    <t>PTPN21</t>
  </si>
  <si>
    <t>ENSG00000070778</t>
  </si>
  <si>
    <t>CSNK2A2</t>
  </si>
  <si>
    <t>ENSG00000070770</t>
  </si>
  <si>
    <t>CFAP20</t>
  </si>
  <si>
    <t>ENSG00000070761</t>
  </si>
  <si>
    <t>TESK2</t>
  </si>
  <si>
    <t>ENSG00000070759</t>
  </si>
  <si>
    <t>PABPC1</t>
  </si>
  <si>
    <t>ENSG00000070756</t>
  </si>
  <si>
    <t>CHAT</t>
  </si>
  <si>
    <t>ENSG00000070748</t>
  </si>
  <si>
    <t>ST6GALNAC2</t>
  </si>
  <si>
    <t>ENSG00000070731</t>
  </si>
  <si>
    <t>CNGB1</t>
  </si>
  <si>
    <t>ENSG00000070729</t>
  </si>
  <si>
    <t>AP3M2</t>
  </si>
  <si>
    <t>ENSG00000070718</t>
  </si>
  <si>
    <t>ASNS</t>
  </si>
  <si>
    <t>ENSG00000070669</t>
  </si>
  <si>
    <t>NDST1</t>
  </si>
  <si>
    <t>ENSG00000070614</t>
  </si>
  <si>
    <t>GBA2</t>
  </si>
  <si>
    <t>ENSG00000070610</t>
  </si>
  <si>
    <t>FRMPD1</t>
  </si>
  <si>
    <t>ENSG00000070601</t>
  </si>
  <si>
    <t>WIPI1</t>
  </si>
  <si>
    <t>ENSG00000070540</t>
  </si>
  <si>
    <t>ST6GALNAC1</t>
  </si>
  <si>
    <t>ENSG00000070526</t>
  </si>
  <si>
    <t>POLB</t>
  </si>
  <si>
    <t>ENSG00000070501</t>
  </si>
  <si>
    <t>JMJD6</t>
  </si>
  <si>
    <t>ENSG00000070495</t>
  </si>
  <si>
    <t>ZXDC</t>
  </si>
  <si>
    <t>ENSG00000070476</t>
  </si>
  <si>
    <t>MNT</t>
  </si>
  <si>
    <t>ENSG00000070444</t>
  </si>
  <si>
    <t>RNF126</t>
  </si>
  <si>
    <t>ENSG00000070423</t>
  </si>
  <si>
    <t>DGCR2</t>
  </si>
  <si>
    <t>ENSG00000070413</t>
  </si>
  <si>
    <t>FSTL3</t>
  </si>
  <si>
    <t>ENSG00000070404</t>
  </si>
  <si>
    <t>FGF22</t>
  </si>
  <si>
    <t>ENSG00000070388</t>
  </si>
  <si>
    <t>CLTCL1</t>
  </si>
  <si>
    <t>ENSG00000070371</t>
  </si>
  <si>
    <t>EXOC5</t>
  </si>
  <si>
    <t>ENSG00000070367</t>
  </si>
  <si>
    <t>SMG6</t>
  </si>
  <si>
    <t>ENSG00000070366</t>
  </si>
  <si>
    <t>TMEM260</t>
  </si>
  <si>
    <t>ENSG00000070269</t>
  </si>
  <si>
    <t>SLC44A1</t>
  </si>
  <si>
    <t>ENSG00000070214</t>
  </si>
  <si>
    <t>DAPP1</t>
  </si>
  <si>
    <t>ENSG00000070190</t>
  </si>
  <si>
    <t>SPTB</t>
  </si>
  <si>
    <t>ENSG00000070182</t>
  </si>
  <si>
    <t>PTPN3</t>
  </si>
  <si>
    <t>ENSG00000070159</t>
  </si>
  <si>
    <t>PFN2</t>
  </si>
  <si>
    <t>ENSG00000070087</t>
  </si>
  <si>
    <t>NUCB2</t>
  </si>
  <si>
    <t>ENSG00000070081</t>
  </si>
  <si>
    <t>ELP1</t>
  </si>
  <si>
    <t>ENSG00000070061</t>
  </si>
  <si>
    <t>PHRF1</t>
  </si>
  <si>
    <t>ENSG00000070047</t>
  </si>
  <si>
    <t>SCT</t>
  </si>
  <si>
    <t>ENSG00000070031</t>
  </si>
  <si>
    <t>GUCY2C</t>
  </si>
  <si>
    <t>ENSG00000070019</t>
  </si>
  <si>
    <t>LRP6</t>
  </si>
  <si>
    <t>ENSG00000070018</t>
  </si>
  <si>
    <t>UFD1</t>
  </si>
  <si>
    <t>ENSG00000070010</t>
  </si>
  <si>
    <t>HDHD5</t>
  </si>
  <si>
    <t>ENSG00000069998</t>
  </si>
  <si>
    <t>RAB27A</t>
  </si>
  <si>
    <t>ENSG00000069974</t>
  </si>
  <si>
    <t>GNB5</t>
  </si>
  <si>
    <t>ENSG00000069966</t>
  </si>
  <si>
    <t>MAPK6</t>
  </si>
  <si>
    <t>ENSG00000069956</t>
  </si>
  <si>
    <t>PIGB</t>
  </si>
  <si>
    <t>ENSG00000069943</t>
  </si>
  <si>
    <t>NEDD4</t>
  </si>
  <si>
    <t>ENSG00000069869</t>
  </si>
  <si>
    <t>ATP1B3</t>
  </si>
  <si>
    <t>ENSG00000069849</t>
  </si>
  <si>
    <t>HES2</t>
  </si>
  <si>
    <t>ENSG00000069812</t>
  </si>
  <si>
    <t>PLA2G10</t>
  </si>
  <si>
    <t>ENSG00000069764</t>
  </si>
  <si>
    <t>TGFBR3</t>
  </si>
  <si>
    <t>ENSG00000069702</t>
  </si>
  <si>
    <t>DRD4</t>
  </si>
  <si>
    <t>ENSG00000069696</t>
  </si>
  <si>
    <t>RORA</t>
  </si>
  <si>
    <t>ENSG00000069667</t>
  </si>
  <si>
    <t>MAOB</t>
  </si>
  <si>
    <t>ENSG00000069535</t>
  </si>
  <si>
    <t>FUNDC1</t>
  </si>
  <si>
    <t>ENSG00000069509</t>
  </si>
  <si>
    <t>CLEC2D</t>
  </si>
  <si>
    <t>ENSG00000069493</t>
  </si>
  <si>
    <t>GAL</t>
  </si>
  <si>
    <t>ENSG00000069482</t>
  </si>
  <si>
    <t>ABCC9</t>
  </si>
  <si>
    <t>ENSG00000069431</t>
  </si>
  <si>
    <t>KCNAB2</t>
  </si>
  <si>
    <t>ENSG00000069424</t>
  </si>
  <si>
    <t>BCL3</t>
  </si>
  <si>
    <t>ENSG00000069399</t>
  </si>
  <si>
    <t>DNAJA2</t>
  </si>
  <si>
    <t>ENSG00000069345</t>
  </si>
  <si>
    <t>VPS35</t>
  </si>
  <si>
    <t>ENSG00000069329</t>
  </si>
  <si>
    <t>NUCKS1</t>
  </si>
  <si>
    <t>ENSG00000069275</t>
  </si>
  <si>
    <t>NUP133</t>
  </si>
  <si>
    <t>ENSG00000069248</t>
  </si>
  <si>
    <t>SDK2</t>
  </si>
  <si>
    <t>ENSG00000069188</t>
  </si>
  <si>
    <t>ADGRF5</t>
  </si>
  <si>
    <t>ENSG00000069122</t>
  </si>
  <si>
    <t>MAST4</t>
  </si>
  <si>
    <t>ENSG00000069020</t>
  </si>
  <si>
    <t>PITX1</t>
  </si>
  <si>
    <t>ENSG00000069011</t>
  </si>
  <si>
    <t>PYGM</t>
  </si>
  <si>
    <t>ENSG00000068976</t>
  </si>
  <si>
    <t>PPP2R5B</t>
  </si>
  <si>
    <t>ENSG00000068971</t>
  </si>
  <si>
    <t>ERLEC1</t>
  </si>
  <si>
    <t>ENSG00000068912</t>
  </si>
  <si>
    <t>SIRT2</t>
  </si>
  <si>
    <t>ENSG00000068903</t>
  </si>
  <si>
    <t>IFT80</t>
  </si>
  <si>
    <t>ENSG00000068885</t>
  </si>
  <si>
    <t>PSME4</t>
  </si>
  <si>
    <t>ENSG00000068878</t>
  </si>
  <si>
    <t>RASGRP2</t>
  </si>
  <si>
    <t>ENSG00000068831</t>
  </si>
  <si>
    <t>KIF2A</t>
  </si>
  <si>
    <t>ENSG00000068796</t>
  </si>
  <si>
    <t>SRBD1</t>
  </si>
  <si>
    <t>ENSG00000068784</t>
  </si>
  <si>
    <t>STON1-GTF2A1L</t>
  </si>
  <si>
    <t>ENSG00000068781</t>
  </si>
  <si>
    <t>IP6K2</t>
  </si>
  <si>
    <t>ENSG00000068745</t>
  </si>
  <si>
    <t>TTC7A</t>
  </si>
  <si>
    <t>ENSG00000068724</t>
  </si>
  <si>
    <t>LAPTM4A</t>
  </si>
  <si>
    <t>ENSG00000068697</t>
  </si>
  <si>
    <t>POLR1A</t>
  </si>
  <si>
    <t>ENSG00000068654</t>
  </si>
  <si>
    <t>ATP11A</t>
  </si>
  <si>
    <t>ENSG00000068650</t>
  </si>
  <si>
    <t>REEP1</t>
  </si>
  <si>
    <t>ENSG00000068615</t>
  </si>
  <si>
    <t>PRR11</t>
  </si>
  <si>
    <t>ENSG00000068489</t>
  </si>
  <si>
    <t>FTSJ1</t>
  </si>
  <si>
    <t>ENSG00000068438</t>
  </si>
  <si>
    <t>GRIPAP1</t>
  </si>
  <si>
    <t>ENSG00000068400</t>
  </si>
  <si>
    <t>GPKOW</t>
  </si>
  <si>
    <t>ENSG00000068394</t>
  </si>
  <si>
    <t>INPP5A</t>
  </si>
  <si>
    <t>ENSG00000068383</t>
  </si>
  <si>
    <t>ACSL4</t>
  </si>
  <si>
    <t>ENSG00000068366</t>
  </si>
  <si>
    <t>TBC1D25</t>
  </si>
  <si>
    <t>ENSG00000068354</t>
  </si>
  <si>
    <t>TFE3</t>
  </si>
  <si>
    <t>ENSG00000068323</t>
  </si>
  <si>
    <t>OTUD5</t>
  </si>
  <si>
    <t>ENSG00000068308</t>
  </si>
  <si>
    <t>MEF2A</t>
  </si>
  <si>
    <t>ENSG00000068305</t>
  </si>
  <si>
    <t>PLEKHH3</t>
  </si>
  <si>
    <t>ENSG00000068137</t>
  </si>
  <si>
    <t>COASY</t>
  </si>
  <si>
    <t>ENSG00000068120</t>
  </si>
  <si>
    <t>HEATR6</t>
  </si>
  <si>
    <t>ENSG00000068097</t>
  </si>
  <si>
    <t>IFI35</t>
  </si>
  <si>
    <t>ENSG00000068079</t>
  </si>
  <si>
    <t>FGFR3</t>
  </si>
  <si>
    <t>ENSG00000068078</t>
  </si>
  <si>
    <t>RASSF1</t>
  </si>
  <si>
    <t>ENSG00000068028</t>
  </si>
  <si>
    <t>HDAC4</t>
  </si>
  <si>
    <t>ENSG00000068024</t>
  </si>
  <si>
    <t>HYAL2</t>
  </si>
  <si>
    <t>ENSG00000068001</t>
  </si>
  <si>
    <t>PDK3</t>
  </si>
  <si>
    <t>ENSG00000067992</t>
  </si>
  <si>
    <t>CBFB</t>
  </si>
  <si>
    <t>ENSG00000067955</t>
  </si>
  <si>
    <t>ROCK1</t>
  </si>
  <si>
    <t>ENSG00000067900</t>
  </si>
  <si>
    <t>ATP2B3</t>
  </si>
  <si>
    <t>ENSG00000067842</t>
  </si>
  <si>
    <t>PDZD4</t>
  </si>
  <si>
    <t>ENSG00000067840</t>
  </si>
  <si>
    <t>ROGDI</t>
  </si>
  <si>
    <t>ENSG00000067836</t>
  </si>
  <si>
    <t>IDH3G</t>
  </si>
  <si>
    <t>ENSG00000067829</t>
  </si>
  <si>
    <t>NAV3</t>
  </si>
  <si>
    <t>ENSG00000067798</t>
  </si>
  <si>
    <t>SYT1</t>
  </si>
  <si>
    <t>ENSG00000067715</t>
  </si>
  <si>
    <t>IARS2</t>
  </si>
  <si>
    <t>ENSG00000067704</t>
  </si>
  <si>
    <t>ZFY</t>
  </si>
  <si>
    <t>ENSG00000067646</t>
  </si>
  <si>
    <t>PRKCZ</t>
  </si>
  <si>
    <t>ENSG00000067606</t>
  </si>
  <si>
    <t>PMS2P4</t>
  </si>
  <si>
    <t>ENSG00000067601</t>
  </si>
  <si>
    <t>DHX8</t>
  </si>
  <si>
    <t>ENSG00000067596</t>
  </si>
  <si>
    <t>RHOA</t>
  </si>
  <si>
    <t>ENSG00000067560</t>
  </si>
  <si>
    <t>RRP15</t>
  </si>
  <si>
    <t>ENSG00000067533</t>
  </si>
  <si>
    <t>TRO</t>
  </si>
  <si>
    <t>ENSG00000067445</t>
  </si>
  <si>
    <t>TP53BP1</t>
  </si>
  <si>
    <t>ENSG00000067369</t>
  </si>
  <si>
    <t>METTL22</t>
  </si>
  <si>
    <t>ENSG00000067365</t>
  </si>
  <si>
    <t>DNTTIP2</t>
  </si>
  <si>
    <t>ENSG00000067334</t>
  </si>
  <si>
    <t>DHX29</t>
  </si>
  <si>
    <t>ENSG00000067248</t>
  </si>
  <si>
    <t>PKM</t>
  </si>
  <si>
    <t>ENSG00000067225</t>
  </si>
  <si>
    <t>STOML1</t>
  </si>
  <si>
    <t>ENSG00000067221</t>
  </si>
  <si>
    <t>EVI5</t>
  </si>
  <si>
    <t>ENSG00000067208</t>
  </si>
  <si>
    <t>CACNB1</t>
  </si>
  <si>
    <t>ENSG00000067191</t>
  </si>
  <si>
    <t>TNFRSF1A</t>
  </si>
  <si>
    <t>ENSG00000067182</t>
  </si>
  <si>
    <t>PHKA1</t>
  </si>
  <si>
    <t>ENSG00000067177</t>
  </si>
  <si>
    <t>TRAM1</t>
  </si>
  <si>
    <t>ENSG00000067167</t>
  </si>
  <si>
    <t>NEO1</t>
  </si>
  <si>
    <t>ENSG00000067141</t>
  </si>
  <si>
    <t>PLPP1</t>
  </si>
  <si>
    <t>ENSG00000067113</t>
  </si>
  <si>
    <t>KLF6</t>
  </si>
  <si>
    <t>ENSG00000067082</t>
  </si>
  <si>
    <t>SP100</t>
  </si>
  <si>
    <t>ENSG00000067066</t>
  </si>
  <si>
    <t>IDI1</t>
  </si>
  <si>
    <t>ENSG00000067064</t>
  </si>
  <si>
    <t>PFKP</t>
  </si>
  <si>
    <t>ENSG00000067057</t>
  </si>
  <si>
    <t>DDX3Y</t>
  </si>
  <si>
    <t>ENSG00000067048</t>
  </si>
  <si>
    <t>MYO9A</t>
  </si>
  <si>
    <t>ENSG00000066933</t>
  </si>
  <si>
    <t>FECH</t>
  </si>
  <si>
    <t>ENSG00000066926</t>
  </si>
  <si>
    <t>STAG3</t>
  </si>
  <si>
    <t>ENSG00000066923</t>
  </si>
  <si>
    <t>MTFR1</t>
  </si>
  <si>
    <t>ENSG00000066855</t>
  </si>
  <si>
    <t>ZFAT</t>
  </si>
  <si>
    <t>ENSG00000066827</t>
  </si>
  <si>
    <t>ACSM2B</t>
  </si>
  <si>
    <t>ENSG00000066813</t>
  </si>
  <si>
    <t>ARFGEF1</t>
  </si>
  <si>
    <t>ENSG00000066777</t>
  </si>
  <si>
    <t>ATG2B</t>
  </si>
  <si>
    <t>ENSG00000066739</t>
  </si>
  <si>
    <t>KIF26A</t>
  </si>
  <si>
    <t>ENSG00000066735</t>
  </si>
  <si>
    <t>MSANTD3</t>
  </si>
  <si>
    <t>ENSG00000066697</t>
  </si>
  <si>
    <t>THUMPD1</t>
  </si>
  <si>
    <t>ENSG00000066654</t>
  </si>
  <si>
    <t>TRMT11</t>
  </si>
  <si>
    <t>ENSG00000066651</t>
  </si>
  <si>
    <t>EML1</t>
  </si>
  <si>
    <t>ENSG00000066629</t>
  </si>
  <si>
    <t>ISOC1</t>
  </si>
  <si>
    <t>ENSG00000066583</t>
  </si>
  <si>
    <t>LRRC40</t>
  </si>
  <si>
    <t>ENSG00000066557</t>
  </si>
  <si>
    <t>FGFR2</t>
  </si>
  <si>
    <t>ENSG00000066468</t>
  </si>
  <si>
    <t>GOLGA5</t>
  </si>
  <si>
    <t>ENSG00000066455</t>
  </si>
  <si>
    <t>ATXN3</t>
  </si>
  <si>
    <t>ENSG00000066427</t>
  </si>
  <si>
    <t>ZBTB11</t>
  </si>
  <si>
    <t>ENSG00000066422</t>
  </si>
  <si>
    <t>MPPED2</t>
  </si>
  <si>
    <t>ENSG00000066382</t>
  </si>
  <si>
    <t>ZNRD1</t>
  </si>
  <si>
    <t>ENSG00000066379</t>
  </si>
  <si>
    <t>SPI1</t>
  </si>
  <si>
    <t>ENSG00000066336</t>
  </si>
  <si>
    <t>ELOVL1</t>
  </si>
  <si>
    <t>ENSG00000066322</t>
  </si>
  <si>
    <t>CD84</t>
  </si>
  <si>
    <t>ENSG00000066294</t>
  </si>
  <si>
    <t>ASPM</t>
  </si>
  <si>
    <t>ENSG00000066279</t>
  </si>
  <si>
    <t>NGEF</t>
  </si>
  <si>
    <t>ENSG00000066248</t>
  </si>
  <si>
    <t>SLC9A3</t>
  </si>
  <si>
    <t>ENSG00000066230</t>
  </si>
  <si>
    <t>ZMYND12</t>
  </si>
  <si>
    <t>ENSG00000066185</t>
  </si>
  <si>
    <t>NFYC</t>
  </si>
  <si>
    <t>ENSG00000066136</t>
  </si>
  <si>
    <t>KDM4A</t>
  </si>
  <si>
    <t>ENSG00000066135</t>
  </si>
  <si>
    <t>SMARCD1</t>
  </si>
  <si>
    <t>ENSG00000066117</t>
  </si>
  <si>
    <t>DIP2B</t>
  </si>
  <si>
    <t>ENSG00000066084</t>
  </si>
  <si>
    <t>TIE1</t>
  </si>
  <si>
    <t>ENSG00000066056</t>
  </si>
  <si>
    <t>ELAVL1</t>
  </si>
  <si>
    <t>ENSG00000066044</t>
  </si>
  <si>
    <t>CTNNA2</t>
  </si>
  <si>
    <t>ENSG00000066032</t>
  </si>
  <si>
    <t>PPP2R5A</t>
  </si>
  <si>
    <t>ENSG00000066027</t>
  </si>
  <si>
    <t>PDE4A</t>
  </si>
  <si>
    <t>ENSG00000065989</t>
  </si>
  <si>
    <t>YBX1</t>
  </si>
  <si>
    <t>ENSG00000065978</t>
  </si>
  <si>
    <t>FOXJ2</t>
  </si>
  <si>
    <t>ENSG00000065970</t>
  </si>
  <si>
    <t>SLC9A7</t>
  </si>
  <si>
    <t>ENSG00000065923</t>
  </si>
  <si>
    <t>MTHFD2</t>
  </si>
  <si>
    <t>ENSG00000065911</t>
  </si>
  <si>
    <t>CDK13</t>
  </si>
  <si>
    <t>ENSG00000065883</t>
  </si>
  <si>
    <t>TBC1D1</t>
  </si>
  <si>
    <t>ENSG00000065882</t>
  </si>
  <si>
    <t>ME1</t>
  </si>
  <si>
    <t>ENSG00000065833</t>
  </si>
  <si>
    <t>FAM107B</t>
  </si>
  <si>
    <t>ENSG00000065809</t>
  </si>
  <si>
    <t>ASB1</t>
  </si>
  <si>
    <t>ENSG00000065802</t>
  </si>
  <si>
    <t>TLE2</t>
  </si>
  <si>
    <t>ENSG00000065717</t>
  </si>
  <si>
    <t>PRKCQ</t>
  </si>
  <si>
    <t>ENSG00000065675</t>
  </si>
  <si>
    <t>SEC61A2</t>
  </si>
  <si>
    <t>ENSG00000065665</t>
  </si>
  <si>
    <t>GSTO2</t>
  </si>
  <si>
    <t>ENSG00000065621</t>
  </si>
  <si>
    <t>COL17A1</t>
  </si>
  <si>
    <t>ENSG00000065618</t>
  </si>
  <si>
    <t>CYB5R4</t>
  </si>
  <si>
    <t>ENSG00000065615</t>
  </si>
  <si>
    <t>SLK</t>
  </si>
  <si>
    <t>ENSG00000065613</t>
  </si>
  <si>
    <t>SNAP91</t>
  </si>
  <si>
    <t>ENSG00000065609</t>
  </si>
  <si>
    <t>PACC1</t>
  </si>
  <si>
    <t>ENSG00000065600</t>
  </si>
  <si>
    <t>MAP2K4</t>
  </si>
  <si>
    <t>ENSG00000065559</t>
  </si>
  <si>
    <t>ZC3H15</t>
  </si>
  <si>
    <t>ENSG00000065548</t>
  </si>
  <si>
    <t>MYLK</t>
  </si>
  <si>
    <t>ENSG00000065534</t>
  </si>
  <si>
    <t>SPEN</t>
  </si>
  <si>
    <t>ENSG00000065526</t>
  </si>
  <si>
    <t>NDUFB4</t>
  </si>
  <si>
    <t>ENSG00000065518</t>
  </si>
  <si>
    <t>TBC1D22B</t>
  </si>
  <si>
    <t>ENSG00000065491</t>
  </si>
  <si>
    <t>PDIA5</t>
  </si>
  <si>
    <t>ENSG00000065485</t>
  </si>
  <si>
    <t>ADAT1</t>
  </si>
  <si>
    <t>ENSG00000065457</t>
  </si>
  <si>
    <t>KARS1</t>
  </si>
  <si>
    <t>ENSG00000065427</t>
  </si>
  <si>
    <t>ANKRD44</t>
  </si>
  <si>
    <t>ENSG00000065413</t>
  </si>
  <si>
    <t>ERBB3</t>
  </si>
  <si>
    <t>ENSG00000065361</t>
  </si>
  <si>
    <t>DGKA</t>
  </si>
  <si>
    <t>ENSG00000065357</t>
  </si>
  <si>
    <t>MCM10</t>
  </si>
  <si>
    <t>ENSG00000065328</t>
  </si>
  <si>
    <t>GLP2R</t>
  </si>
  <si>
    <t>ENSG00000065325</t>
  </si>
  <si>
    <t>NTN1</t>
  </si>
  <si>
    <t>ENSG00000065320</t>
  </si>
  <si>
    <t>TRAM2</t>
  </si>
  <si>
    <t>ENSG00000065308</t>
  </si>
  <si>
    <t>WDR18</t>
  </si>
  <si>
    <t>ENSG00000065268</t>
  </si>
  <si>
    <t>PKN2</t>
  </si>
  <si>
    <t>ENSG00000065243</t>
  </si>
  <si>
    <t>WDR3</t>
  </si>
  <si>
    <t>ENSG00000065183</t>
  </si>
  <si>
    <t>OAT</t>
  </si>
  <si>
    <t>ENSG00000065154</t>
  </si>
  <si>
    <t>IPO5</t>
  </si>
  <si>
    <t>ENSG00000065150</t>
  </si>
  <si>
    <t>GNAI3</t>
  </si>
  <si>
    <t>ENSG00000065135</t>
  </si>
  <si>
    <t>UHRF1BP1</t>
  </si>
  <si>
    <t>ENSG00000065060</t>
  </si>
  <si>
    <t>NTHL1</t>
  </si>
  <si>
    <t>ENSG00000065057</t>
  </si>
  <si>
    <t>SLC9A3R2</t>
  </si>
  <si>
    <t>ENSG00000065054</t>
  </si>
  <si>
    <t>ZNF76</t>
  </si>
  <si>
    <t>ENSG00000065029</t>
  </si>
  <si>
    <t>AP3D1</t>
  </si>
  <si>
    <t>ENSG00000065000</t>
  </si>
  <si>
    <t>ANKS1A</t>
  </si>
  <si>
    <t>ENSG00000064999</t>
  </si>
  <si>
    <t>TAF11</t>
  </si>
  <si>
    <t>ENSG00000064995</t>
  </si>
  <si>
    <t>CALCRL</t>
  </si>
  <si>
    <t>ENSG00000064989</t>
  </si>
  <si>
    <t>HMG20B</t>
  </si>
  <si>
    <t>ENSG00000064961</t>
  </si>
  <si>
    <t>PMS1</t>
  </si>
  <si>
    <t>ENSG00000064933</t>
  </si>
  <si>
    <t>SBNO2</t>
  </si>
  <si>
    <t>ENSG00000064932</t>
  </si>
  <si>
    <t>CHI3L2</t>
  </si>
  <si>
    <t>ENSG00000064886</t>
  </si>
  <si>
    <t>BCAS1</t>
  </si>
  <si>
    <t>ENSG00000064787</t>
  </si>
  <si>
    <t>FAR2</t>
  </si>
  <si>
    <t>ENSG00000064763</t>
  </si>
  <si>
    <t>BTBD1</t>
  </si>
  <si>
    <t>ENSG00000064726</t>
  </si>
  <si>
    <t>DDX20</t>
  </si>
  <si>
    <t>ENSG00000064703</t>
  </si>
  <si>
    <t>SNCAIP</t>
  </si>
  <si>
    <t>ENSG00000064692</t>
  </si>
  <si>
    <t>ABCA7</t>
  </si>
  <si>
    <t>ENSG00000064687</t>
  </si>
  <si>
    <t>CNN2</t>
  </si>
  <si>
    <t>ENSG00000064666</t>
  </si>
  <si>
    <t>EYA2</t>
  </si>
  <si>
    <t>ENSG00000064655</t>
  </si>
  <si>
    <t>SNX24</t>
  </si>
  <si>
    <t>ENSG00000064652</t>
  </si>
  <si>
    <t>SLC12A2</t>
  </si>
  <si>
    <t>ENSG00000064651</t>
  </si>
  <si>
    <t>SUGP2</t>
  </si>
  <si>
    <t>ENSG00000064607</t>
  </si>
  <si>
    <t>CTSA</t>
  </si>
  <si>
    <t>ENSG00000064601</t>
  </si>
  <si>
    <t>LPAR2</t>
  </si>
  <si>
    <t>ENSG00000064547</t>
  </si>
  <si>
    <t>TMEM161A</t>
  </si>
  <si>
    <t>ENSG00000064545</t>
  </si>
  <si>
    <t>RFXANK</t>
  </si>
  <si>
    <t>ENSG00000064490</t>
  </si>
  <si>
    <t>BORCS8-MEF2B</t>
  </si>
  <si>
    <t>ENSG00000064489</t>
  </si>
  <si>
    <t>TNPO3</t>
  </si>
  <si>
    <t>ENSG00000064419</t>
  </si>
  <si>
    <t>HIPK2</t>
  </si>
  <si>
    <t>ENSG00000064393</t>
  </si>
  <si>
    <t>TAF2</t>
  </si>
  <si>
    <t>ENSG00000064313</t>
  </si>
  <si>
    <t>CDON</t>
  </si>
  <si>
    <t>ENSG00000064309</t>
  </si>
  <si>
    <t>NGFR</t>
  </si>
  <si>
    <t>ENSG00000064300</t>
  </si>
  <si>
    <t>ATP2C2</t>
  </si>
  <si>
    <t>ENSG00000064270</t>
  </si>
  <si>
    <t>ST3GAL6</t>
  </si>
  <si>
    <t>ENSG00000064225</t>
  </si>
  <si>
    <t>CCN5</t>
  </si>
  <si>
    <t>ENSG00000064205</t>
  </si>
  <si>
    <t>TSPAN32</t>
  </si>
  <si>
    <t>ENSG00000064201</t>
  </si>
  <si>
    <t>SPA17</t>
  </si>
  <si>
    <t>ENSG00000064199</t>
  </si>
  <si>
    <t>DLX3</t>
  </si>
  <si>
    <t>ENSG00000064195</t>
  </si>
  <si>
    <t>TM7SF3</t>
  </si>
  <si>
    <t>ENSG00000064115</t>
  </si>
  <si>
    <t>INTS13</t>
  </si>
  <si>
    <t>ENSG00000064102</t>
  </si>
  <si>
    <t>LIMCH1</t>
  </si>
  <si>
    <t>ENSG00000064042</t>
  </si>
  <si>
    <t>CASP8</t>
  </si>
  <si>
    <t>ENSG00000064012</t>
  </si>
  <si>
    <t>RNF4</t>
  </si>
  <si>
    <t>ENSG00000063978</t>
  </si>
  <si>
    <t>HAGH</t>
  </si>
  <si>
    <t>ENSG00000063854</t>
  </si>
  <si>
    <t>ADCK1</t>
  </si>
  <si>
    <t>ENSG00000063761</t>
  </si>
  <si>
    <t>GPC1</t>
  </si>
  <si>
    <t>ENSG00000063660</t>
  </si>
  <si>
    <t>MTMR1</t>
  </si>
  <si>
    <t>ENSG00000063601</t>
  </si>
  <si>
    <t>ZNF275</t>
  </si>
  <si>
    <t>ENSG00000063587</t>
  </si>
  <si>
    <t>ENSG00000063438</t>
  </si>
  <si>
    <t>MED29</t>
  </si>
  <si>
    <t>ENSG00000063322</t>
  </si>
  <si>
    <t>EPN1</t>
  </si>
  <si>
    <t>ENSG00000063245</t>
  </si>
  <si>
    <t>U2AF2</t>
  </si>
  <si>
    <t>ENSG00000063244</t>
  </si>
  <si>
    <t>ISOC2</t>
  </si>
  <si>
    <t>ENSG00000063241</t>
  </si>
  <si>
    <t>CA11</t>
  </si>
  <si>
    <t>ENSG00000063180</t>
  </si>
  <si>
    <t>RPL18</t>
  </si>
  <si>
    <t>ENSG00000063177</t>
  </si>
  <si>
    <t>SPHK2</t>
  </si>
  <si>
    <t>ENSG00000063176</t>
  </si>
  <si>
    <t>BICRA</t>
  </si>
  <si>
    <t>ENSG00000063169</t>
  </si>
  <si>
    <t>SLC6A16</t>
  </si>
  <si>
    <t>ENSG00000063127</t>
  </si>
  <si>
    <t>EIF4B</t>
  </si>
  <si>
    <t>ENSG00000063046</t>
  </si>
  <si>
    <t>SEZ6</t>
  </si>
  <si>
    <t>ENSG00000063015</t>
  </si>
  <si>
    <t>POLD1</t>
  </si>
  <si>
    <t>ENSG00000062822</t>
  </si>
  <si>
    <t>APPBP2</t>
  </si>
  <si>
    <t>ENSG00000062725</t>
  </si>
  <si>
    <t>VMP1</t>
  </si>
  <si>
    <t>ENSG00000062716</t>
  </si>
  <si>
    <t>WAPL</t>
  </si>
  <si>
    <t>ENSG00000062650</t>
  </si>
  <si>
    <t>ELMO2</t>
  </si>
  <si>
    <t>ENSG00000062598</t>
  </si>
  <si>
    <t>MRPS24</t>
  </si>
  <si>
    <t>ENSG00000062582</t>
  </si>
  <si>
    <t>LTK</t>
  </si>
  <si>
    <t>ENSG00000062524</t>
  </si>
  <si>
    <t>ENSG00000062485</t>
  </si>
  <si>
    <t>ZNF112</t>
  </si>
  <si>
    <t>ENSG00000062370</t>
  </si>
  <si>
    <t>DGAT2</t>
  </si>
  <si>
    <t>ENSG00000062282</t>
  </si>
  <si>
    <t>GPBP1</t>
  </si>
  <si>
    <t>ENSG00000062194</t>
  </si>
  <si>
    <t>CDH3</t>
  </si>
  <si>
    <t>ENSG00000062038</t>
  </si>
  <si>
    <t>MON2</t>
  </si>
  <si>
    <t>ENSG00000061987</t>
  </si>
  <si>
    <t>TNK2</t>
  </si>
  <si>
    <t>ENSG00000061938</t>
  </si>
  <si>
    <t>SFSWAP</t>
  </si>
  <si>
    <t>ENSG00000061936</t>
  </si>
  <si>
    <t>GUCY1B1</t>
  </si>
  <si>
    <t>ENSG00000061918</t>
  </si>
  <si>
    <t>MRPS35</t>
  </si>
  <si>
    <t>ENSG00000061794</t>
  </si>
  <si>
    <t>NCKAP1</t>
  </si>
  <si>
    <t>ENSG00000061676</t>
  </si>
  <si>
    <t>SPAG4</t>
  </si>
  <si>
    <t>ENSG00000061656</t>
  </si>
  <si>
    <t>WNT8A</t>
  </si>
  <si>
    <t>ENSG00000061492</t>
  </si>
  <si>
    <t>PRDM6</t>
  </si>
  <si>
    <t>ENSG00000061455</t>
  </si>
  <si>
    <t>LZTS1</t>
  </si>
  <si>
    <t>ENSG00000061337</t>
  </si>
  <si>
    <t>HDAC7</t>
  </si>
  <si>
    <t>ENSG00000061273</t>
  </si>
  <si>
    <t>BCAT1</t>
  </si>
  <si>
    <t>ENSG00000060982</t>
  </si>
  <si>
    <t>ACAA1</t>
  </si>
  <si>
    <t>ENSG00000060971</t>
  </si>
  <si>
    <t>MPC1</t>
  </si>
  <si>
    <t>ENSG00000060762</t>
  </si>
  <si>
    <t>QSER1</t>
  </si>
  <si>
    <t>ENSG00000060749</t>
  </si>
  <si>
    <t>COL11A1</t>
  </si>
  <si>
    <t>ENSG00000060718</t>
  </si>
  <si>
    <t>RIMBP2</t>
  </si>
  <si>
    <t>ENSG00000060709</t>
  </si>
  <si>
    <t>SNRNP40</t>
  </si>
  <si>
    <t>ENSG00000060688</t>
  </si>
  <si>
    <t>PTPRU</t>
  </si>
  <si>
    <t>ENSG00000060656</t>
  </si>
  <si>
    <t>PIGV</t>
  </si>
  <si>
    <t>ENSG00000060642</t>
  </si>
  <si>
    <t>CREB3L3</t>
  </si>
  <si>
    <t>ENSG00000060566</t>
  </si>
  <si>
    <t>GNA15</t>
  </si>
  <si>
    <t>ENSG00000060558</t>
  </si>
  <si>
    <t>OGFR</t>
  </si>
  <si>
    <t>ENSG00000060491</t>
  </si>
  <si>
    <t>CCAR1</t>
  </si>
  <si>
    <t>ENSG00000060339</t>
  </si>
  <si>
    <t>WNK1</t>
  </si>
  <si>
    <t>ENSG00000060237</t>
  </si>
  <si>
    <t>STYK1</t>
  </si>
  <si>
    <t>ENSG00000060140</t>
  </si>
  <si>
    <t>YBX3</t>
  </si>
  <si>
    <t>ENSG00000060138</t>
  </si>
  <si>
    <t>CTDP1</t>
  </si>
  <si>
    <t>ENSG00000060069</t>
  </si>
  <si>
    <t>PSD</t>
  </si>
  <si>
    <t>ENSG00000059915</t>
  </si>
  <si>
    <t>SLC2A3</t>
  </si>
  <si>
    <t>ENSG00000059804</t>
  </si>
  <si>
    <t>DNAJC25</t>
  </si>
  <si>
    <t>ENSG00000059769</t>
  </si>
  <si>
    <t>CDK17</t>
  </si>
  <si>
    <t>ENSG00000059758</t>
  </si>
  <si>
    <t>MXD1</t>
  </si>
  <si>
    <t>ENSG00000059728</t>
  </si>
  <si>
    <t>GATB</t>
  </si>
  <si>
    <t>ENSG00000059691</t>
  </si>
  <si>
    <t>TARBP1</t>
  </si>
  <si>
    <t>ENSG00000059588</t>
  </si>
  <si>
    <t>ALDH18A1</t>
  </si>
  <si>
    <t>ENSG00000059573</t>
  </si>
  <si>
    <t>PARP12</t>
  </si>
  <si>
    <t>ENSG00000059378</t>
  </si>
  <si>
    <t>TBXAS1</t>
  </si>
  <si>
    <t>ENSG00000059377</t>
  </si>
  <si>
    <t>UNKL</t>
  </si>
  <si>
    <t>ENSG00000059145</t>
  </si>
  <si>
    <t>FLYWCH1</t>
  </si>
  <si>
    <t>ENSG00000059122</t>
  </si>
  <si>
    <t>DGKG</t>
  </si>
  <si>
    <t>ENSG00000058866</t>
  </si>
  <si>
    <t>NDC1</t>
  </si>
  <si>
    <t>ENSG00000058804</t>
  </si>
  <si>
    <t>YIPF1</t>
  </si>
  <si>
    <t>ENSG00000058799</t>
  </si>
  <si>
    <t>RIOK2</t>
  </si>
  <si>
    <t>ENSG00000058729</t>
  </si>
  <si>
    <t>ZC3H11A</t>
  </si>
  <si>
    <t>ENSG00000058673</t>
  </si>
  <si>
    <t>ATP2B4</t>
  </si>
  <si>
    <t>ENSG00000058668</t>
  </si>
  <si>
    <t>POLR3E</t>
  </si>
  <si>
    <t>ENSG00000058600</t>
  </si>
  <si>
    <t>CROCC</t>
  </si>
  <si>
    <t>ENSG00000058453</t>
  </si>
  <si>
    <t>CAMK2B</t>
  </si>
  <si>
    <t>ENSG00000058404</t>
  </si>
  <si>
    <t>RASGRF1</t>
  </si>
  <si>
    <t>ENSG00000058335</t>
  </si>
  <si>
    <t>PPP1R12A</t>
  </si>
  <si>
    <t>ENSG00000058272</t>
  </si>
  <si>
    <t>SEC61A1</t>
  </si>
  <si>
    <t>ENSG00000058262</t>
  </si>
  <si>
    <t>CDK14</t>
  </si>
  <si>
    <t>ENSG00000058091</t>
  </si>
  <si>
    <t>LAMC2</t>
  </si>
  <si>
    <t>ENSG00000058085</t>
  </si>
  <si>
    <t>ATP11B</t>
  </si>
  <si>
    <t>ENSG00000058063</t>
  </si>
  <si>
    <t>USP13</t>
  </si>
  <si>
    <t>ENSG00000058056</t>
  </si>
  <si>
    <t>MTA3</t>
  </si>
  <si>
    <t>ENSG00000057935</t>
  </si>
  <si>
    <t>PITHD1</t>
  </si>
  <si>
    <t>ENSG00000057757</t>
  </si>
  <si>
    <t>TMCC3</t>
  </si>
  <si>
    <t>ENSG00000057704</t>
  </si>
  <si>
    <t>ATG5</t>
  </si>
  <si>
    <t>ENSG00000057663</t>
  </si>
  <si>
    <t>PRDM1</t>
  </si>
  <si>
    <t>ENSG00000057657</t>
  </si>
  <si>
    <t>GDI2</t>
  </si>
  <si>
    <t>ENSG00000057608</t>
  </si>
  <si>
    <t>ENSG00000057593</t>
  </si>
  <si>
    <t>MSH4</t>
  </si>
  <si>
    <t>ENSG00000057468</t>
  </si>
  <si>
    <t>PKP2</t>
  </si>
  <si>
    <t>ENSG00000057294</t>
  </si>
  <si>
    <t>SOAT1</t>
  </si>
  <si>
    <t>ENSG00000057252</t>
  </si>
  <si>
    <t>DCBLD2</t>
  </si>
  <si>
    <t>ENSG00000057019</t>
  </si>
  <si>
    <t>GYG2</t>
  </si>
  <si>
    <t>ENSG00000056998</t>
  </si>
  <si>
    <t>TRAF3IP2</t>
  </si>
  <si>
    <t>ENSG00000056972</t>
  </si>
  <si>
    <t>IL17RB</t>
  </si>
  <si>
    <t>ENSG00000056736</t>
  </si>
  <si>
    <t>RC3H2</t>
  </si>
  <si>
    <t>ENSG00000056586</t>
  </si>
  <si>
    <t>TRAF1</t>
  </si>
  <si>
    <t>ENSG00000056558</t>
  </si>
  <si>
    <t>PHF21B</t>
  </si>
  <si>
    <t>ENSG00000056487</t>
  </si>
  <si>
    <t>ZNF280C</t>
  </si>
  <si>
    <t>ENSG00000056277</t>
  </si>
  <si>
    <t>ZFR</t>
  </si>
  <si>
    <t>ENSG00000056097</t>
  </si>
  <si>
    <t>HPF1</t>
  </si>
  <si>
    <t>ENSG00000056050</t>
  </si>
  <si>
    <t>ITIH1</t>
  </si>
  <si>
    <t>ENSG00000055957</t>
  </si>
  <si>
    <t>ITIH4</t>
  </si>
  <si>
    <t>ENSG00000055955</t>
  </si>
  <si>
    <t>MRPL43</t>
  </si>
  <si>
    <t>ENSG00000055950</t>
  </si>
  <si>
    <t>PUM2</t>
  </si>
  <si>
    <t>ENSG00000055917</t>
  </si>
  <si>
    <t>CCDC85A</t>
  </si>
  <si>
    <t>ENSG00000055813</t>
  </si>
  <si>
    <t>MCOLN3</t>
  </si>
  <si>
    <t>ENSG00000055732</t>
  </si>
  <si>
    <t>KMT2C</t>
  </si>
  <si>
    <t>ENSG00000055609</t>
  </si>
  <si>
    <t>USP36</t>
  </si>
  <si>
    <t>ENSG00000055483</t>
  </si>
  <si>
    <t>EIF2AK2</t>
  </si>
  <si>
    <t>ENSG00000055332</t>
  </si>
  <si>
    <t>GINM1</t>
  </si>
  <si>
    <t>ENSG00000055211</t>
  </si>
  <si>
    <t>TAB2</t>
  </si>
  <si>
    <t>ENSG00000055208</t>
  </si>
  <si>
    <t>CYFIP2</t>
  </si>
  <si>
    <t>ENSG00000055163</t>
  </si>
  <si>
    <t>FAM114A2</t>
  </si>
  <si>
    <t>ENSG00000055147</t>
  </si>
  <si>
    <t>CUL1</t>
  </si>
  <si>
    <t>ENSG00000055130</t>
  </si>
  <si>
    <t>KCNH2</t>
  </si>
  <si>
    <t>ENSG00000055118</t>
  </si>
  <si>
    <t>SZRD1</t>
  </si>
  <si>
    <t>ENSG00000055070</t>
  </si>
  <si>
    <t>NOP58</t>
  </si>
  <si>
    <t>ENSG00000055044</t>
  </si>
  <si>
    <t>GALC</t>
  </si>
  <si>
    <t>ENSG00000054983</t>
  </si>
  <si>
    <t>RELT</t>
  </si>
  <si>
    <t>ENSG00000054967</t>
  </si>
  <si>
    <t>FAM168A</t>
  </si>
  <si>
    <t>ENSG00000054965</t>
  </si>
  <si>
    <t>CHRDL2</t>
  </si>
  <si>
    <t>ENSG00000054938</t>
  </si>
  <si>
    <t>ATP9A</t>
  </si>
  <si>
    <t>ENSG00000054793</t>
  </si>
  <si>
    <t>PLEKHH1</t>
  </si>
  <si>
    <t>ENSG00000054690</t>
  </si>
  <si>
    <t>SYNE2</t>
  </si>
  <si>
    <t>ENSG00000054654</t>
  </si>
  <si>
    <t>TBC1D22A</t>
  </si>
  <si>
    <t>ENSG00000054611</t>
  </si>
  <si>
    <t>FOXC1</t>
  </si>
  <si>
    <t>ENSG00000054598</t>
  </si>
  <si>
    <t>KIF1B</t>
  </si>
  <si>
    <t>ENSG00000054523</t>
  </si>
  <si>
    <t>HHAT</t>
  </si>
  <si>
    <t>ENSG00000054392</t>
  </si>
  <si>
    <t>PTPRN</t>
  </si>
  <si>
    <t>ENSG00000054356</t>
  </si>
  <si>
    <t>SDCCAG8</t>
  </si>
  <si>
    <t>ENSG00000054282</t>
  </si>
  <si>
    <t>OPN3</t>
  </si>
  <si>
    <t>ENSG00000054277</t>
  </si>
  <si>
    <t>ARID4B</t>
  </si>
  <si>
    <t>ENSG00000054267</t>
  </si>
  <si>
    <t>LY75</t>
  </si>
  <si>
    <t>ENSG00000054219</t>
  </si>
  <si>
    <t>ENTPD2</t>
  </si>
  <si>
    <t>ENSG00000054179</t>
  </si>
  <si>
    <t>PHPT1</t>
  </si>
  <si>
    <t>ENSG00000054148</t>
  </si>
  <si>
    <t>THRAP3</t>
  </si>
  <si>
    <t>ENSG00000054118</t>
  </si>
  <si>
    <t>TRAPPC3</t>
  </si>
  <si>
    <t>ENSG00000054116</t>
  </si>
  <si>
    <t>KCNQ1</t>
  </si>
  <si>
    <t>ENSG00000053918</t>
  </si>
  <si>
    <t>ANAPC4</t>
  </si>
  <si>
    <t>ENSG00000053900</t>
  </si>
  <si>
    <t>AP5M1</t>
  </si>
  <si>
    <t>ENSG00000053770</t>
  </si>
  <si>
    <t>LAMA3</t>
  </si>
  <si>
    <t>ENSG00000053747</t>
  </si>
  <si>
    <t>NRIP2</t>
  </si>
  <si>
    <t>ENSG00000053702</t>
  </si>
  <si>
    <t>MCF2L2</t>
  </si>
  <si>
    <t>ENSG00000053524</t>
  </si>
  <si>
    <t>USE1</t>
  </si>
  <si>
    <t>ENSG00000053501</t>
  </si>
  <si>
    <t>NNAT</t>
  </si>
  <si>
    <t>ENSG00000053438</t>
  </si>
  <si>
    <t>MRTO4</t>
  </si>
  <si>
    <t>ENSG00000053372</t>
  </si>
  <si>
    <t>AKR7A2</t>
  </si>
  <si>
    <t>ENSG00000053371</t>
  </si>
  <si>
    <t>METTL24</t>
  </si>
  <si>
    <t>ENSG00000053328</t>
  </si>
  <si>
    <t>FOXN3</t>
  </si>
  <si>
    <t>ENSG00000053254</t>
  </si>
  <si>
    <t>FSTL4</t>
  </si>
  <si>
    <t>ENSG00000053108</t>
  </si>
  <si>
    <t>TTC17</t>
  </si>
  <si>
    <t>ENSG00000052841</t>
  </si>
  <si>
    <t>MSMO1</t>
  </si>
  <si>
    <t>ENSG00000052802</t>
  </si>
  <si>
    <t>FNIP2</t>
  </si>
  <si>
    <t>ENSG00000052795</t>
  </si>
  <si>
    <t>RRP12</t>
  </si>
  <si>
    <t>ENSG00000052749</t>
  </si>
  <si>
    <t>SIKE1</t>
  </si>
  <si>
    <t>ENSG00000052723</t>
  </si>
  <si>
    <t>PRSS8</t>
  </si>
  <si>
    <t>ENSG00000052344</t>
  </si>
  <si>
    <t>PLEKHA5</t>
  </si>
  <si>
    <t>ENSG00000052126</t>
  </si>
  <si>
    <t>MPHOSPH9</t>
  </si>
  <si>
    <t>ENSG00000051825</t>
  </si>
  <si>
    <t>HEBP2</t>
  </si>
  <si>
    <t>ENSG00000051620</t>
  </si>
  <si>
    <t>THOC3</t>
  </si>
  <si>
    <t>ENSG00000051596</t>
  </si>
  <si>
    <t>CYBA</t>
  </si>
  <si>
    <t>ENSG00000051523</t>
  </si>
  <si>
    <t>PIK3CB</t>
  </si>
  <si>
    <t>ENSG00000051382</t>
  </si>
  <si>
    <t>POLQ</t>
  </si>
  <si>
    <t>ENSG00000051341</t>
  </si>
  <si>
    <t>RAD51</t>
  </si>
  <si>
    <t>ENSG00000051180</t>
  </si>
  <si>
    <t>HOMER3</t>
  </si>
  <si>
    <t>ENSG00000051128</t>
  </si>
  <si>
    <t>HERPUD1</t>
  </si>
  <si>
    <t>ENSG00000051108</t>
  </si>
  <si>
    <t>FAM160A2</t>
  </si>
  <si>
    <t>ENSG00000051009</t>
  </si>
  <si>
    <t>BCAR1</t>
  </si>
  <si>
    <t>ENSG00000050820</t>
  </si>
  <si>
    <t>COL23A1</t>
  </si>
  <si>
    <t>ENSG00000050767</t>
  </si>
  <si>
    <t>MAPK9</t>
  </si>
  <si>
    <t>ENSG00000050748</t>
  </si>
  <si>
    <t>TNIP3</t>
  </si>
  <si>
    <t>ENSG00000050730</t>
  </si>
  <si>
    <t>PTGER3</t>
  </si>
  <si>
    <t>ENSG00000050628</t>
  </si>
  <si>
    <t>LAMC3</t>
  </si>
  <si>
    <t>ENSG00000050555</t>
  </si>
  <si>
    <t>SLC4A8</t>
  </si>
  <si>
    <t>ENSG00000050438</t>
  </si>
  <si>
    <t>LETMD1</t>
  </si>
  <si>
    <t>ENSG00000050426</t>
  </si>
  <si>
    <t>LIMA1</t>
  </si>
  <si>
    <t>ENSG00000050405</t>
  </si>
  <si>
    <t>MCUR1</t>
  </si>
  <si>
    <t>ENSG00000050393</t>
  </si>
  <si>
    <t>NFE2L3</t>
  </si>
  <si>
    <t>ENSG00000050344</t>
  </si>
  <si>
    <t>ARHGEF5</t>
  </si>
  <si>
    <t>ENSG00000050327</t>
  </si>
  <si>
    <t>DKK3</t>
  </si>
  <si>
    <t>ENSG00000050165</t>
  </si>
  <si>
    <t>JKAMP</t>
  </si>
  <si>
    <t>ENSG00000050130</t>
  </si>
  <si>
    <t>NEXMIF</t>
  </si>
  <si>
    <t>ENSG00000050030</t>
  </si>
  <si>
    <t>PTCD2</t>
  </si>
  <si>
    <t>ENSG00000049883</t>
  </si>
  <si>
    <t>HEXB</t>
  </si>
  <si>
    <t>ENSG00000049860</t>
  </si>
  <si>
    <t>PPP1R3F</t>
  </si>
  <si>
    <t>ENSG00000049769</t>
  </si>
  <si>
    <t>FOXP3</t>
  </si>
  <si>
    <t>ENSG00000049768</t>
  </si>
  <si>
    <t>NEDD4L</t>
  </si>
  <si>
    <t>ENSG00000049759</t>
  </si>
  <si>
    <t>CLPTM1L</t>
  </si>
  <si>
    <t>ENSG00000049656</t>
  </si>
  <si>
    <t>ARID1B</t>
  </si>
  <si>
    <t>ENSG00000049618</t>
  </si>
  <si>
    <t>RFC2</t>
  </si>
  <si>
    <t>ENSG00000049541</t>
  </si>
  <si>
    <t>ELN</t>
  </si>
  <si>
    <t>ENSG00000049540</t>
  </si>
  <si>
    <t>RCN1</t>
  </si>
  <si>
    <t>ENSG00000049449</t>
  </si>
  <si>
    <t>LTBP1</t>
  </si>
  <si>
    <t>ENSG00000049323</t>
  </si>
  <si>
    <t>EPN3</t>
  </si>
  <si>
    <t>ENSG00000049283</t>
  </si>
  <si>
    <t>TNFRSF9</t>
  </si>
  <si>
    <t>ENSG00000049249</t>
  </si>
  <si>
    <t>UTS2</t>
  </si>
  <si>
    <t>ENSG00000049247</t>
  </si>
  <si>
    <t>PER3</t>
  </si>
  <si>
    <t>ENSG00000049246</t>
  </si>
  <si>
    <t>VAMP3</t>
  </si>
  <si>
    <t>ENSG00000049245</t>
  </si>
  <si>
    <t>H6PD</t>
  </si>
  <si>
    <t>ENSG00000049239</t>
  </si>
  <si>
    <t>ADAMTS6</t>
  </si>
  <si>
    <t>ENSG00000049192</t>
  </si>
  <si>
    <t>ERCC8</t>
  </si>
  <si>
    <t>ENSG00000049167</t>
  </si>
  <si>
    <t>KITLG</t>
  </si>
  <si>
    <t>ENSG00000049130</t>
  </si>
  <si>
    <t>COL9A2</t>
  </si>
  <si>
    <t>ENSG00000049089</t>
  </si>
  <si>
    <t>R3HDM1</t>
  </si>
  <si>
    <t>ENSG00000048991</t>
  </si>
  <si>
    <t>FAM120A</t>
  </si>
  <si>
    <t>ENSG00000048828</t>
  </si>
  <si>
    <t>CELF2</t>
  </si>
  <si>
    <t>ENSG00000048740</t>
  </si>
  <si>
    <t>VPS13D</t>
  </si>
  <si>
    <t>ENSG00000048707</t>
  </si>
  <si>
    <t>RSF1</t>
  </si>
  <si>
    <t>ENSG00000048649</t>
  </si>
  <si>
    <t>GUCA1A</t>
  </si>
  <si>
    <t>ENSG00000048545</t>
  </si>
  <si>
    <t>MRPS10</t>
  </si>
  <si>
    <t>ENSG00000048544</t>
  </si>
  <si>
    <t>SNX29</t>
  </si>
  <si>
    <t>ENSG00000048471</t>
  </si>
  <si>
    <t>TNFRSF17</t>
  </si>
  <si>
    <t>ENSG00000048462</t>
  </si>
  <si>
    <t>ZNF800</t>
  </si>
  <si>
    <t>ENSG00000048405</t>
  </si>
  <si>
    <t>RRM2B</t>
  </si>
  <si>
    <t>ENSG00000048392</t>
  </si>
  <si>
    <t>CC2D2A</t>
  </si>
  <si>
    <t>ENSG00000048342</t>
  </si>
  <si>
    <t>NOP16</t>
  </si>
  <si>
    <t>ENSG00000048162</t>
  </si>
  <si>
    <t>TSPAN17</t>
  </si>
  <si>
    <t>ENSG00000048140</t>
  </si>
  <si>
    <t>HDAC9</t>
  </si>
  <si>
    <t>ENSG00000048052</t>
  </si>
  <si>
    <t>USP28</t>
  </si>
  <si>
    <t>ENSG00000048028</t>
  </si>
  <si>
    <t>ROS1</t>
  </si>
  <si>
    <t>ENSG00000047936</t>
  </si>
  <si>
    <t>GOPC</t>
  </si>
  <si>
    <t>ENSG00000047932</t>
  </si>
  <si>
    <t>MAP4</t>
  </si>
  <si>
    <t>ENSG00000047849</t>
  </si>
  <si>
    <t>FAM184B</t>
  </si>
  <si>
    <t>ENSG00000047662</t>
  </si>
  <si>
    <t>ARHGAP6</t>
  </si>
  <si>
    <t>ENSG00000047648</t>
  </si>
  <si>
    <t>WWC3</t>
  </si>
  <si>
    <t>ENSG00000047644</t>
  </si>
  <si>
    <t>SCML1</t>
  </si>
  <si>
    <t>ENSG00000047634</t>
  </si>
  <si>
    <t>C12orf4</t>
  </si>
  <si>
    <t>ENSG00000047621</t>
  </si>
  <si>
    <t>ANO2</t>
  </si>
  <si>
    <t>ENSG00000047617</t>
  </si>
  <si>
    <t>ENSG00000047597</t>
  </si>
  <si>
    <t>DTNBP1</t>
  </si>
  <si>
    <t>ENSG00000047579</t>
  </si>
  <si>
    <t>KIAA0556</t>
  </si>
  <si>
    <t>ENSG00000047578</t>
  </si>
  <si>
    <t>ENSG00000047457</t>
  </si>
  <si>
    <t>TPR</t>
  </si>
  <si>
    <t>ENSG00000047410</t>
  </si>
  <si>
    <t>ARAP2</t>
  </si>
  <si>
    <t>ENSG00000047365</t>
  </si>
  <si>
    <t>FAM214A</t>
  </si>
  <si>
    <t>ENSG00000047346</t>
  </si>
  <si>
    <t>POLR2B</t>
  </si>
  <si>
    <t>ENSG00000047315</t>
  </si>
  <si>
    <t>ATP6V1H</t>
  </si>
  <si>
    <t>ENSG00000047249</t>
  </si>
  <si>
    <t>CTPS2</t>
  </si>
  <si>
    <t>ENSG00000047230</t>
  </si>
  <si>
    <t>YTHDC2</t>
  </si>
  <si>
    <t>ENSG00000047188</t>
  </si>
  <si>
    <t>WDR37</t>
  </si>
  <si>
    <t>ENSG00000047056</t>
  </si>
  <si>
    <t>PREX2</t>
  </si>
  <si>
    <t>ENSG00000046889</t>
  </si>
  <si>
    <t>MAGEC2</t>
  </si>
  <si>
    <t>ENSG00000046774</t>
  </si>
  <si>
    <t>GPM6B</t>
  </si>
  <si>
    <t>ENSG00000046653</t>
  </si>
  <si>
    <t>OFD1</t>
  </si>
  <si>
    <t>ENSG00000046651</t>
  </si>
  <si>
    <t>GEMIN8</t>
  </si>
  <si>
    <t>ENSG00000046647</t>
  </si>
  <si>
    <t>DSG2</t>
  </si>
  <si>
    <t>ENSG00000046604</t>
  </si>
  <si>
    <t>HSPA5</t>
  </si>
  <si>
    <t>ENSG00000044574</t>
  </si>
  <si>
    <t>CNTLN</t>
  </si>
  <si>
    <t>ENSG00000044459</t>
  </si>
  <si>
    <t>PHKA2</t>
  </si>
  <si>
    <t>ENSG00000044446</t>
  </si>
  <si>
    <t>CTNNA1</t>
  </si>
  <si>
    <t>ENSG00000044115</t>
  </si>
  <si>
    <t>CUL7</t>
  </si>
  <si>
    <t>ENSG00000044090</t>
  </si>
  <si>
    <t>ADRB1</t>
  </si>
  <si>
    <t>ENSG00000043591</t>
  </si>
  <si>
    <t>TRIT1</t>
  </si>
  <si>
    <t>ENSG00000043514</t>
  </si>
  <si>
    <t>LCP2</t>
  </si>
  <si>
    <t>ENSG00000043462</t>
  </si>
  <si>
    <t>ZIC2</t>
  </si>
  <si>
    <t>ENSG00000043355</t>
  </si>
  <si>
    <t>JADE2</t>
  </si>
  <si>
    <t>ENSG00000043143</t>
  </si>
  <si>
    <t>DCUN1D1</t>
  </si>
  <si>
    <t>ENSG00000043093</t>
  </si>
  <si>
    <t>BARX2</t>
  </si>
  <si>
    <t>ENSG00000043039</t>
  </si>
  <si>
    <t>ADAM28</t>
  </si>
  <si>
    <t>ENSG00000042980</t>
  </si>
  <si>
    <t>ENSG00000042832</t>
  </si>
  <si>
    <t>USH2A</t>
  </si>
  <si>
    <t>ENSG00000042781</t>
  </si>
  <si>
    <t>AP2S1</t>
  </si>
  <si>
    <t>ENSG00000042753</t>
  </si>
  <si>
    <t>CAPG</t>
  </si>
  <si>
    <t>ENSG00000042493</t>
  </si>
  <si>
    <t>RETSAT</t>
  </si>
  <si>
    <t>ENSG00000042445</t>
  </si>
  <si>
    <t>MED17</t>
  </si>
  <si>
    <t>ENSG00000042429</t>
  </si>
  <si>
    <t>SPATA7</t>
  </si>
  <si>
    <t>ENSG00000042317</t>
  </si>
  <si>
    <t>C2orf83</t>
  </si>
  <si>
    <t>ENSG00000042304</t>
  </si>
  <si>
    <t>AIFM2</t>
  </si>
  <si>
    <t>ENSG00000042286</t>
  </si>
  <si>
    <t>TDP1</t>
  </si>
  <si>
    <t>ENSG00000042088</t>
  </si>
  <si>
    <t>RIPOR3</t>
  </si>
  <si>
    <t>ENSG00000042062</t>
  </si>
  <si>
    <t>THAP3</t>
  </si>
  <si>
    <t>ENSG00000041988</t>
  </si>
  <si>
    <t>TNC</t>
  </si>
  <si>
    <t>ENSG00000041982</t>
  </si>
  <si>
    <t>PARP3</t>
  </si>
  <si>
    <t>ENSG00000041880</t>
  </si>
  <si>
    <t>LSG1</t>
  </si>
  <si>
    <t>ENSG00000041802</t>
  </si>
  <si>
    <t>MYO16</t>
  </si>
  <si>
    <t>ENSG00000041515</t>
  </si>
  <si>
    <t>PSMA4</t>
  </si>
  <si>
    <t>ENSG00000041357</t>
  </si>
  <si>
    <t>RAB27B</t>
  </si>
  <si>
    <t>ENSG00000041353</t>
  </si>
  <si>
    <t>INPP4A</t>
  </si>
  <si>
    <t>ENSG00000040933</t>
  </si>
  <si>
    <t>CDH10</t>
  </si>
  <si>
    <t>ENSG00000040731</t>
  </si>
  <si>
    <t>PHF23</t>
  </si>
  <si>
    <t>ENSG00000040633</t>
  </si>
  <si>
    <t>RTN4R</t>
  </si>
  <si>
    <t>ENSG00000040608</t>
  </si>
  <si>
    <t>CTNS</t>
  </si>
  <si>
    <t>ENSG00000040531</t>
  </si>
  <si>
    <t>SLC66A1</t>
  </si>
  <si>
    <t>ENSG00000040487</t>
  </si>
  <si>
    <t>STAU2</t>
  </si>
  <si>
    <t>ENSG00000040341</t>
  </si>
  <si>
    <t>SPDL1</t>
  </si>
  <si>
    <t>ENSG00000040275</t>
  </si>
  <si>
    <t>PHLPP2</t>
  </si>
  <si>
    <t>ENSG00000040199</t>
  </si>
  <si>
    <t>BEST2</t>
  </si>
  <si>
    <t>ENSG00000039987</t>
  </si>
  <si>
    <t>PNKP</t>
  </si>
  <si>
    <t>ENSG00000039650</t>
  </si>
  <si>
    <t>SOX30</t>
  </si>
  <si>
    <t>ENSG00000039600</t>
  </si>
  <si>
    <t>RAI14</t>
  </si>
  <si>
    <t>ENSG00000039560</t>
  </si>
  <si>
    <t>RIPOR1</t>
  </si>
  <si>
    <t>ENSG00000039523</t>
  </si>
  <si>
    <t>ZFYVE16</t>
  </si>
  <si>
    <t>ENSG00000039319</t>
  </si>
  <si>
    <t>DNAH5</t>
  </si>
  <si>
    <t>ENSG00000039139</t>
  </si>
  <si>
    <t>MTREX</t>
  </si>
  <si>
    <t>ENSG00000039123</t>
  </si>
  <si>
    <t>CDH1</t>
  </si>
  <si>
    <t>ENSG00000039068</t>
  </si>
  <si>
    <t>MSR1</t>
  </si>
  <si>
    <t>ENSG00000038945</t>
  </si>
  <si>
    <t>CLEC16A</t>
  </si>
  <si>
    <t>ENSG00000038532</t>
  </si>
  <si>
    <t>VCAN</t>
  </si>
  <si>
    <t>ENSG00000038427</t>
  </si>
  <si>
    <t>TRIO</t>
  </si>
  <si>
    <t>ENSG00000038382</t>
  </si>
  <si>
    <t>EDC4</t>
  </si>
  <si>
    <t>ENSG00000038358</t>
  </si>
  <si>
    <t>TLL1</t>
  </si>
  <si>
    <t>ENSG00000038295</t>
  </si>
  <si>
    <t>MAT2B</t>
  </si>
  <si>
    <t>ENSG00000038274</t>
  </si>
  <si>
    <t>BOD1L1</t>
  </si>
  <si>
    <t>ENSG00000038219</t>
  </si>
  <si>
    <t>PI4K2B</t>
  </si>
  <si>
    <t>ENSG00000038210</t>
  </si>
  <si>
    <t>AGA</t>
  </si>
  <si>
    <t>ENSG00000038002</t>
  </si>
  <si>
    <t>HOXC8</t>
  </si>
  <si>
    <t>ENSG00000037965</t>
  </si>
  <si>
    <t>METTL1</t>
  </si>
  <si>
    <t>ENSG00000037897</t>
  </si>
  <si>
    <t>MRI1</t>
  </si>
  <si>
    <t>ENSG00000037757</t>
  </si>
  <si>
    <t>MFAP3</t>
  </si>
  <si>
    <t>ENSG00000037749</t>
  </si>
  <si>
    <t>FBXO42</t>
  </si>
  <si>
    <t>ENSG00000037637</t>
  </si>
  <si>
    <t>NSUN2</t>
  </si>
  <si>
    <t>ENSG00000037474</t>
  </si>
  <si>
    <t>FLT4</t>
  </si>
  <si>
    <t>ENSG00000037280</t>
  </si>
  <si>
    <t>RPL26L1</t>
  </si>
  <si>
    <t>ENSG00000037241</t>
  </si>
  <si>
    <t>TUBG2</t>
  </si>
  <si>
    <t>ENSG00000037042</t>
  </si>
  <si>
    <t>CASR</t>
  </si>
  <si>
    <t>ENSG00000036828</t>
  </si>
  <si>
    <t>USP2</t>
  </si>
  <si>
    <t>ENSG00000036672</t>
  </si>
  <si>
    <t>SLC18A1</t>
  </si>
  <si>
    <t>ENSG00000036565</t>
  </si>
  <si>
    <t>AC118549.1</t>
  </si>
  <si>
    <t>ENSG00000036549</t>
  </si>
  <si>
    <t>CYP46A1</t>
  </si>
  <si>
    <t>ENSG00000036530</t>
  </si>
  <si>
    <t>MYOM2</t>
  </si>
  <si>
    <t>ENSG00000036448</t>
  </si>
  <si>
    <t>CUL3</t>
  </si>
  <si>
    <t>ENSG00000036257</t>
  </si>
  <si>
    <t>TBC1D23</t>
  </si>
  <si>
    <t>ENSG00000036054</t>
  </si>
  <si>
    <t>RFC1</t>
  </si>
  <si>
    <t>ENSG00000035928</t>
  </si>
  <si>
    <t>TIMP2</t>
  </si>
  <si>
    <t>ENSG00000035862</t>
  </si>
  <si>
    <t>STAP1</t>
  </si>
  <si>
    <t>ENSG00000035720</t>
  </si>
  <si>
    <t>ADSS2</t>
  </si>
  <si>
    <t>ENSG00000035687</t>
  </si>
  <si>
    <t>NSMAF</t>
  </si>
  <si>
    <t>ENSG00000035681</t>
  </si>
  <si>
    <t>DAPK2</t>
  </si>
  <si>
    <t>ENSG00000035664</t>
  </si>
  <si>
    <t>DEPDC1B</t>
  </si>
  <si>
    <t>ENSG00000035499</t>
  </si>
  <si>
    <t>VCL</t>
  </si>
  <si>
    <t>ENSG00000035403</t>
  </si>
  <si>
    <t>FAM136A</t>
  </si>
  <si>
    <t>ENSG00000035141</t>
  </si>
  <si>
    <t>SH3YL1</t>
  </si>
  <si>
    <t>ENSG00000035115</t>
  </si>
  <si>
    <t>MYOC</t>
  </si>
  <si>
    <t>ENSG00000034971</t>
  </si>
  <si>
    <t>GABARAPL2</t>
  </si>
  <si>
    <t>ENSG00000034713</t>
  </si>
  <si>
    <t>PEX3</t>
  </si>
  <si>
    <t>ENSG00000034693</t>
  </si>
  <si>
    <t>RNF19A</t>
  </si>
  <si>
    <t>ENSG00000034677</t>
  </si>
  <si>
    <t>ASTE1</t>
  </si>
  <si>
    <t>ENSG00000034533</t>
  </si>
  <si>
    <t>TMSB10</t>
  </si>
  <si>
    <t>ENSG00000034510</t>
  </si>
  <si>
    <t>MAP2K3</t>
  </si>
  <si>
    <t>ENSG00000034152</t>
  </si>
  <si>
    <t>APBA2</t>
  </si>
  <si>
    <t>ENSG00000034053</t>
  </si>
  <si>
    <t>SLC4A7</t>
  </si>
  <si>
    <t>ENSG00000033867</t>
  </si>
  <si>
    <t>PIAS1</t>
  </si>
  <si>
    <t>ENSG00000033800</t>
  </si>
  <si>
    <t>ATP6V0A1</t>
  </si>
  <si>
    <t>ENSG00000033627</t>
  </si>
  <si>
    <t>GAB2</t>
  </si>
  <si>
    <t>ENSG00000033327</t>
  </si>
  <si>
    <t>UBA6</t>
  </si>
  <si>
    <t>ENSG00000033178</t>
  </si>
  <si>
    <t>FUT8</t>
  </si>
  <si>
    <t>ENSG00000033170</t>
  </si>
  <si>
    <t>LRRC7</t>
  </si>
  <si>
    <t>ENSG00000033122</t>
  </si>
  <si>
    <t>CHPF2</t>
  </si>
  <si>
    <t>ENSG00000033100</t>
  </si>
  <si>
    <t>ENSG00000033050</t>
  </si>
  <si>
    <t>ZCCHC8</t>
  </si>
  <si>
    <t>ENSG00000033030</t>
  </si>
  <si>
    <t>ALG1</t>
  </si>
  <si>
    <t>ENSG00000033011</t>
  </si>
  <si>
    <t>IFT88</t>
  </si>
  <si>
    <t>ENSG00000032742</t>
  </si>
  <si>
    <t>PNPLA6</t>
  </si>
  <si>
    <t>ENSG00000032444</t>
  </si>
  <si>
    <t>EIPR1</t>
  </si>
  <si>
    <t>ENSG00000032389</t>
  </si>
  <si>
    <t>ARID4A</t>
  </si>
  <si>
    <t>ENSG00000032219</t>
  </si>
  <si>
    <t>RANBP3</t>
  </si>
  <si>
    <t>ENSG00000031823</t>
  </si>
  <si>
    <t>SARS1</t>
  </si>
  <si>
    <t>ENSG00000031698</t>
  </si>
  <si>
    <t>CENPQ</t>
  </si>
  <si>
    <t>ENSG00000031691</t>
  </si>
  <si>
    <t>ARHGAP31</t>
  </si>
  <si>
    <t>ENSG00000031081</t>
  </si>
  <si>
    <t>FAM13B</t>
  </si>
  <si>
    <t>ENSG00000031003</t>
  </si>
  <si>
    <t>GRN</t>
  </si>
  <si>
    <t>ENSG00000030582</t>
  </si>
  <si>
    <t>IKZF2</t>
  </si>
  <si>
    <t>ENSG00000030419</t>
  </si>
  <si>
    <t>MUSK</t>
  </si>
  <si>
    <t>ENSG00000030304</t>
  </si>
  <si>
    <t>BAK1</t>
  </si>
  <si>
    <t>ENSG00000030110</t>
  </si>
  <si>
    <t>NUP160</t>
  </si>
  <si>
    <t>ENSG00000030066</t>
  </si>
  <si>
    <t>HMGB3</t>
  </si>
  <si>
    <t>ENSG00000029993</t>
  </si>
  <si>
    <t>RABEP1</t>
  </si>
  <si>
    <t>ENSG00000029725</t>
  </si>
  <si>
    <t>TFB1M</t>
  </si>
  <si>
    <t>ENSG00000029639</t>
  </si>
  <si>
    <t>ANK1</t>
  </si>
  <si>
    <t>ENSG00000029534</t>
  </si>
  <si>
    <t>SLC39A9</t>
  </si>
  <si>
    <t>ENSG00000029364</t>
  </si>
  <si>
    <t>BCLAF1</t>
  </si>
  <si>
    <t>ENSG00000029363</t>
  </si>
  <si>
    <t>ARNTL2</t>
  </si>
  <si>
    <t>ENSG00000029153</t>
  </si>
  <si>
    <t>TBPL1</t>
  </si>
  <si>
    <t>ENSG00000028839</t>
  </si>
  <si>
    <t>SNX1</t>
  </si>
  <si>
    <t>ENSG00000028528</t>
  </si>
  <si>
    <t>BRD9</t>
  </si>
  <si>
    <t>ENSG00000028310</t>
  </si>
  <si>
    <t>POU2F2</t>
  </si>
  <si>
    <t>ENSG00000028277</t>
  </si>
  <si>
    <t>VEZT</t>
  </si>
  <si>
    <t>ENSG00000028203</t>
  </si>
  <si>
    <t>TNFRSF1B</t>
  </si>
  <si>
    <t>ENSG00000028137</t>
  </si>
  <si>
    <t>VRK2</t>
  </si>
  <si>
    <t>ENSG00000028116</t>
  </si>
  <si>
    <t>SH2D2A</t>
  </si>
  <si>
    <t>ENSG00000027869</t>
  </si>
  <si>
    <t>B4GALT7</t>
  </si>
  <si>
    <t>ENSG00000027847</t>
  </si>
  <si>
    <t>IFNGR1</t>
  </si>
  <si>
    <t>ENSG00000027697</t>
  </si>
  <si>
    <t>INSRR</t>
  </si>
  <si>
    <t>ENSG00000027644</t>
  </si>
  <si>
    <t>PRKCH</t>
  </si>
  <si>
    <t>ENSG00000027075</t>
  </si>
  <si>
    <t>MIPEP</t>
  </si>
  <si>
    <t>ENSG00000027001</t>
  </si>
  <si>
    <t>BTN3A1</t>
  </si>
  <si>
    <t>ENSG00000026950</t>
  </si>
  <si>
    <t>SLAMF7</t>
  </si>
  <si>
    <t>ENSG00000026751</t>
  </si>
  <si>
    <t>AGPAT4</t>
  </si>
  <si>
    <t>ENSG00000026652</t>
  </si>
  <si>
    <t>KCNG1</t>
  </si>
  <si>
    <t>ENSG00000026559</t>
  </si>
  <si>
    <t>CD44</t>
  </si>
  <si>
    <t>ENSG00000026508</t>
  </si>
  <si>
    <t>RNASET2</t>
  </si>
  <si>
    <t>ENSG00000026297</t>
  </si>
  <si>
    <t>FAS</t>
  </si>
  <si>
    <t>ENSG00000026103</t>
  </si>
  <si>
    <t>RTEL1-TNFRSF6B</t>
  </si>
  <si>
    <t>ENSG00000026036</t>
  </si>
  <si>
    <t>VIM</t>
  </si>
  <si>
    <t>ENSG00000026025</t>
  </si>
  <si>
    <t>KPNA6</t>
  </si>
  <si>
    <t>ENSG00000025800</t>
  </si>
  <si>
    <t>SEC63</t>
  </si>
  <si>
    <t>ENSG00000025796</t>
  </si>
  <si>
    <t>TOMM34</t>
  </si>
  <si>
    <t>ENSG00000025772</t>
  </si>
  <si>
    <t>NCAPH2</t>
  </si>
  <si>
    <t>ENSG00000025770</t>
  </si>
  <si>
    <t>TYMP</t>
  </si>
  <si>
    <t>ENSG00000025708</t>
  </si>
  <si>
    <t>NR1H3</t>
  </si>
  <si>
    <t>ENSG00000025434</t>
  </si>
  <si>
    <t>HSD17B6</t>
  </si>
  <si>
    <t>ENSG00000025423</t>
  </si>
  <si>
    <t>PHF20</t>
  </si>
  <si>
    <t>ENSG00000025293</t>
  </si>
  <si>
    <t>HSF2</t>
  </si>
  <si>
    <t>ENSG00000025156</t>
  </si>
  <si>
    <t>RRAGD</t>
  </si>
  <si>
    <t>ENSG00000025039</t>
  </si>
  <si>
    <t>CCDC28A</t>
  </si>
  <si>
    <t>ENSG00000024862</t>
  </si>
  <si>
    <t>DEPDC1</t>
  </si>
  <si>
    <t>ENSG00000024526</t>
  </si>
  <si>
    <t>EHD2</t>
  </si>
  <si>
    <t>ENSG00000024422</t>
  </si>
  <si>
    <t>UBR2</t>
  </si>
  <si>
    <t>ENSG00000024048</t>
  </si>
  <si>
    <t>GCLM</t>
  </si>
  <si>
    <t>ENSG00000023909</t>
  </si>
  <si>
    <t>PLEKHO1</t>
  </si>
  <si>
    <t>ENSG00000023902</t>
  </si>
  <si>
    <t>DEF6</t>
  </si>
  <si>
    <t>ENSG00000023892</t>
  </si>
  <si>
    <t>ABCC2</t>
  </si>
  <si>
    <t>ENSG00000023839</t>
  </si>
  <si>
    <t>STRAP</t>
  </si>
  <si>
    <t>ENSG00000023734</t>
  </si>
  <si>
    <t>DERA</t>
  </si>
  <si>
    <t>ENSG00000023697</t>
  </si>
  <si>
    <t>SNAPC1</t>
  </si>
  <si>
    <t>ENSG00000023608</t>
  </si>
  <si>
    <t>GLRX2</t>
  </si>
  <si>
    <t>ENSG00000023572</t>
  </si>
  <si>
    <t>AKAP11</t>
  </si>
  <si>
    <t>ENSG00000023516</t>
  </si>
  <si>
    <t>BIRC3</t>
  </si>
  <si>
    <t>ENSG00000023445</t>
  </si>
  <si>
    <t>ALAS1</t>
  </si>
  <si>
    <t>ENSG00000023330</t>
  </si>
  <si>
    <t>ERP44</t>
  </si>
  <si>
    <t>ENSG00000023318</t>
  </si>
  <si>
    <t>RB1CC1</t>
  </si>
  <si>
    <t>ENSG00000023287</t>
  </si>
  <si>
    <t>NDUFS1</t>
  </si>
  <si>
    <t>ENSG00000023228</t>
  </si>
  <si>
    <t>RNH1</t>
  </si>
  <si>
    <t>ENSG00000023191</t>
  </si>
  <si>
    <t>GRAMD1B</t>
  </si>
  <si>
    <t>ENSG00000023171</t>
  </si>
  <si>
    <t>ZDHHC6</t>
  </si>
  <si>
    <t>ENSG00000023041</t>
  </si>
  <si>
    <t>ZNF839</t>
  </si>
  <si>
    <t>ENSG00000022976</t>
  </si>
  <si>
    <t>RNF10</t>
  </si>
  <si>
    <t>ENSG00000022840</t>
  </si>
  <si>
    <t>SLC45A4</t>
  </si>
  <si>
    <t>ENSG00000022567</t>
  </si>
  <si>
    <t>NLRP2</t>
  </si>
  <si>
    <t>ENSG00000022556</t>
  </si>
  <si>
    <t>RTF2</t>
  </si>
  <si>
    <t>ENSG00000022277</t>
  </si>
  <si>
    <t>FHL1</t>
  </si>
  <si>
    <t>ENSG00000022267</t>
  </si>
  <si>
    <t>C8B</t>
  </si>
  <si>
    <t>ENSG00000021852</t>
  </si>
  <si>
    <t>CPS1</t>
  </si>
  <si>
    <t>ENSG00000021826</t>
  </si>
  <si>
    <t>AQR</t>
  </si>
  <si>
    <t>ENSG00000021776</t>
  </si>
  <si>
    <t>OSBPL5</t>
  </si>
  <si>
    <t>ENSG00000021762</t>
  </si>
  <si>
    <t>NRXN3</t>
  </si>
  <si>
    <t>ENSG00000021645</t>
  </si>
  <si>
    <t>SPAST</t>
  </si>
  <si>
    <t>ENSG00000021574</t>
  </si>
  <si>
    <t>SLC7A9</t>
  </si>
  <si>
    <t>ENSG00000021488</t>
  </si>
  <si>
    <t>CYP3A43</t>
  </si>
  <si>
    <t>ENSG00000021461</t>
  </si>
  <si>
    <t>SERPINB1</t>
  </si>
  <si>
    <t>ENSG00000021355</t>
  </si>
  <si>
    <t>PLEKHB1</t>
  </si>
  <si>
    <t>ENSG00000021300</t>
  </si>
  <si>
    <t>MRE11</t>
  </si>
  <si>
    <t>ENSG00000020922</t>
  </si>
  <si>
    <t>RUNX3</t>
  </si>
  <si>
    <t>ENSG00000020633</t>
  </si>
  <si>
    <t>SAMD4A</t>
  </si>
  <si>
    <t>ENSG00000020577</t>
  </si>
  <si>
    <t>MNAT1</t>
  </si>
  <si>
    <t>ENSG00000020426</t>
  </si>
  <si>
    <t>ZFP64</t>
  </si>
  <si>
    <t>ENSG00000020256</t>
  </si>
  <si>
    <t>CCT8L1P</t>
  </si>
  <si>
    <t>ENSG00000020219</t>
  </si>
  <si>
    <t>ADGRA2</t>
  </si>
  <si>
    <t>ENSG00000020181</t>
  </si>
  <si>
    <t>NCDN</t>
  </si>
  <si>
    <t>ENSG00000020129</t>
  </si>
  <si>
    <t>ZRANB1</t>
  </si>
  <si>
    <t>ENSG00000019995</t>
  </si>
  <si>
    <t>HGF</t>
  </si>
  <si>
    <t>ENSG00000019991</t>
  </si>
  <si>
    <t>CD74</t>
  </si>
  <si>
    <t>ENSG00000019582</t>
  </si>
  <si>
    <t>SNAI2</t>
  </si>
  <si>
    <t>ENSG00000019549</t>
  </si>
  <si>
    <t>SYT13</t>
  </si>
  <si>
    <t>ENSG00000019505</t>
  </si>
  <si>
    <t>PRDM11</t>
  </si>
  <si>
    <t>ENSG00000019485</t>
  </si>
  <si>
    <t>CYP24A1</t>
  </si>
  <si>
    <t>ENSG00000019186</t>
  </si>
  <si>
    <t>MARCO</t>
  </si>
  <si>
    <t>ENSG00000019169</t>
  </si>
  <si>
    <t>PHLDB1</t>
  </si>
  <si>
    <t>ENSG00000019144</t>
  </si>
  <si>
    <t>VSIG2</t>
  </si>
  <si>
    <t>ENSG00000019102</t>
  </si>
  <si>
    <t>ZNF582</t>
  </si>
  <si>
    <t>ENSG00000018869</t>
  </si>
  <si>
    <t>TTC27</t>
  </si>
  <si>
    <t>ENSG00000018699</t>
  </si>
  <si>
    <t>ATP1A2</t>
  </si>
  <si>
    <t>ENSG00000018625</t>
  </si>
  <si>
    <t>CXorf56</t>
  </si>
  <si>
    <t>ENSG00000018610</t>
  </si>
  <si>
    <t>AGPS</t>
  </si>
  <si>
    <t>ENSG00000018510</t>
  </si>
  <si>
    <t>WWTR1</t>
  </si>
  <si>
    <t>ENSG00000018408</t>
  </si>
  <si>
    <t>SLC11A1</t>
  </si>
  <si>
    <t>ENSG00000018280</t>
  </si>
  <si>
    <t>CNTN1</t>
  </si>
  <si>
    <t>ENSG00000018236</t>
  </si>
  <si>
    <t>RUFY3</t>
  </si>
  <si>
    <t>ENSG00000018189</t>
  </si>
  <si>
    <t>RALBP1</t>
  </si>
  <si>
    <t>ENSG00000017797</t>
  </si>
  <si>
    <t>SLC38A5</t>
  </si>
  <si>
    <t>ENSG00000017483</t>
  </si>
  <si>
    <t>IGF1</t>
  </si>
  <si>
    <t>ENSG00000017427</t>
  </si>
  <si>
    <t>ATP2C1</t>
  </si>
  <si>
    <t>ENSG00000017260</t>
  </si>
  <si>
    <t>GLT8D1</t>
  </si>
  <si>
    <t>ENSG00000016864</t>
  </si>
  <si>
    <t>IL20RA</t>
  </si>
  <si>
    <t>ENSG00000016402</t>
  </si>
  <si>
    <t>CHDH</t>
  </si>
  <si>
    <t>ENSG00000016391</t>
  </si>
  <si>
    <t>NUDCD3</t>
  </si>
  <si>
    <t>ENSG00000015676</t>
  </si>
  <si>
    <t>STMN4</t>
  </si>
  <si>
    <t>ENSG00000015592</t>
  </si>
  <si>
    <t>RGPD5</t>
  </si>
  <si>
    <t>ENSG00000015568</t>
  </si>
  <si>
    <t>XYLT2</t>
  </si>
  <si>
    <t>ENSG00000015532</t>
  </si>
  <si>
    <t>NPC1L1</t>
  </si>
  <si>
    <t>ENSG00000015520</t>
  </si>
  <si>
    <t>ENSG00000015479</t>
  </si>
  <si>
    <t>BID</t>
  </si>
  <si>
    <t>ENSG00000015475</t>
  </si>
  <si>
    <t>DPEP1</t>
  </si>
  <si>
    <t>ENSG00000015413</t>
  </si>
  <si>
    <t>WAS</t>
  </si>
  <si>
    <t>ENSG00000015285</t>
  </si>
  <si>
    <t>ZMYND11</t>
  </si>
  <si>
    <t>ENSG00000015171</t>
  </si>
  <si>
    <t>YAF2</t>
  </si>
  <si>
    <t>ENSG00000015153</t>
  </si>
  <si>
    <t>CCDC88C</t>
  </si>
  <si>
    <t>ENSG00000015133</t>
  </si>
  <si>
    <t>COX15</t>
  </si>
  <si>
    <t>ENSG00000014919</t>
  </si>
  <si>
    <t>MTMR11</t>
  </si>
  <si>
    <t>ENSG00000014914</t>
  </si>
  <si>
    <t>SLC30A9</t>
  </si>
  <si>
    <t>ENSG00000014824</t>
  </si>
  <si>
    <t>MDH1</t>
  </si>
  <si>
    <t>ENSG00000014641</t>
  </si>
  <si>
    <t>ACP3</t>
  </si>
  <si>
    <t>ENSG00000014257</t>
  </si>
  <si>
    <t>CAPN1</t>
  </si>
  <si>
    <t>ENSG00000014216</t>
  </si>
  <si>
    <t>ZC3H3</t>
  </si>
  <si>
    <t>ENSG00000014164</t>
  </si>
  <si>
    <t>POLA2</t>
  </si>
  <si>
    <t>ENSG00000014138</t>
  </si>
  <si>
    <t>UFL1</t>
  </si>
  <si>
    <t>ENSG00000014123</t>
  </si>
  <si>
    <t>TACC3</t>
  </si>
  <si>
    <t>ENSG00000013810</t>
  </si>
  <si>
    <t>CD6</t>
  </si>
  <si>
    <t>ENSG00000013725</t>
  </si>
  <si>
    <t>MAMLD1</t>
  </si>
  <si>
    <t>ENSG00000013619</t>
  </si>
  <si>
    <t>GPRC5A</t>
  </si>
  <si>
    <t>ENSG00000013588</t>
  </si>
  <si>
    <t>HEBP1</t>
  </si>
  <si>
    <t>ENSG00000013583</t>
  </si>
  <si>
    <t>DDX11</t>
  </si>
  <si>
    <t>ENSG00000013573</t>
  </si>
  <si>
    <t>DNASE1L1</t>
  </si>
  <si>
    <t>ENSG00000013563</t>
  </si>
  <si>
    <t>RNF14</t>
  </si>
  <si>
    <t>ENSG00000013561</t>
  </si>
  <si>
    <t>ANGEL1</t>
  </si>
  <si>
    <t>ENSG00000013523</t>
  </si>
  <si>
    <t>POLR3B</t>
  </si>
  <si>
    <t>ENSG00000013503</t>
  </si>
  <si>
    <t>CLK1</t>
  </si>
  <si>
    <t>ENSG00000013441</t>
  </si>
  <si>
    <t>RWDD2A</t>
  </si>
  <si>
    <t>ENSG00000013392</t>
  </si>
  <si>
    <t>PGM3</t>
  </si>
  <si>
    <t>ENSG00000013375</t>
  </si>
  <si>
    <t>NUB1</t>
  </si>
  <si>
    <t>ENSG00000013374</t>
  </si>
  <si>
    <t>MVP</t>
  </si>
  <si>
    <t>ENSG00000013364</t>
  </si>
  <si>
    <t>SLC25A39</t>
  </si>
  <si>
    <t>ENSG00000013306</t>
  </si>
  <si>
    <t>CLDN11</t>
  </si>
  <si>
    <t>ENSG00000013297</t>
  </si>
  <si>
    <t>SLC7A14</t>
  </si>
  <si>
    <t>ENSG00000013293</t>
  </si>
  <si>
    <t>MAN2B2</t>
  </si>
  <si>
    <t>ENSG00000013288</t>
  </si>
  <si>
    <t>PSMC4</t>
  </si>
  <si>
    <t>ENSG00000013275</t>
  </si>
  <si>
    <t>EHD3</t>
  </si>
  <si>
    <t>ENSG00000013016</t>
  </si>
  <si>
    <t>MAP4K5</t>
  </si>
  <si>
    <t>ENSG00000012983</t>
  </si>
  <si>
    <t>UBR7</t>
  </si>
  <si>
    <t>ENSG00000012963</t>
  </si>
  <si>
    <t>CALCOCO1</t>
  </si>
  <si>
    <t>ENSG00000012822</t>
  </si>
  <si>
    <t>KDM5D</t>
  </si>
  <si>
    <t>ENSG00000012817</t>
  </si>
  <si>
    <t>ALOX5</t>
  </si>
  <si>
    <t>ENSG00000012779</t>
  </si>
  <si>
    <t>ELOVL5</t>
  </si>
  <si>
    <t>ENSG00000012660</t>
  </si>
  <si>
    <t>NR1H4</t>
  </si>
  <si>
    <t>ENSG00000012504</t>
  </si>
  <si>
    <t>EXTL3</t>
  </si>
  <si>
    <t>ENSG00000012232</t>
  </si>
  <si>
    <t>LTF</t>
  </si>
  <si>
    <t>ENSG00000012223</t>
  </si>
  <si>
    <t>PRICKLE3</t>
  </si>
  <si>
    <t>ENSG00000012211</t>
  </si>
  <si>
    <t>MBTPS2</t>
  </si>
  <si>
    <t>ENSG00000012174</t>
  </si>
  <si>
    <t>SEMA3B</t>
  </si>
  <si>
    <t>ENSG00000012171</t>
  </si>
  <si>
    <t>CD22</t>
  </si>
  <si>
    <t>ENSG00000012124</t>
  </si>
  <si>
    <t>ERCC1</t>
  </si>
  <si>
    <t>ENSG00000012061</t>
  </si>
  <si>
    <t>BRCA1</t>
  </si>
  <si>
    <t>ENSG00000012048</t>
  </si>
  <si>
    <t>GABRA3</t>
  </si>
  <si>
    <t>ENSG00000011677</t>
  </si>
  <si>
    <t>TMEM159</t>
  </si>
  <si>
    <t>ENSG00000011638</t>
  </si>
  <si>
    <t>TYROBP</t>
  </si>
  <si>
    <t>ENSG00000011600</t>
  </si>
  <si>
    <t>ZBTB32</t>
  </si>
  <si>
    <t>ENSG00000011590</t>
  </si>
  <si>
    <t>MAP4K3</t>
  </si>
  <si>
    <t>ENSG00000011566</t>
  </si>
  <si>
    <t>CEP68</t>
  </si>
  <si>
    <t>ENSG00000011523</t>
  </si>
  <si>
    <t>PPP5C</t>
  </si>
  <si>
    <t>ENSG00000011485</t>
  </si>
  <si>
    <t>QPCTL</t>
  </si>
  <si>
    <t>ENSG00000011478</t>
  </si>
  <si>
    <t>DCN</t>
  </si>
  <si>
    <t>ENSG00000011465</t>
  </si>
  <si>
    <t>RABGAP1</t>
  </si>
  <si>
    <t>ENSG00000011454</t>
  </si>
  <si>
    <t>WIZ</t>
  </si>
  <si>
    <t>ENSG00000011451</t>
  </si>
  <si>
    <t>ANLN</t>
  </si>
  <si>
    <t>ENSG00000011426</t>
  </si>
  <si>
    <t>PLAUR</t>
  </si>
  <si>
    <t>ENSG00000011422</t>
  </si>
  <si>
    <t>PIK3C2A</t>
  </si>
  <si>
    <t>ENSG00000011405</t>
  </si>
  <si>
    <t>LARS2</t>
  </si>
  <si>
    <t>ENSG00000011376</t>
  </si>
  <si>
    <t>SYT7</t>
  </si>
  <si>
    <t>ENSG00000011347</t>
  </si>
  <si>
    <t>DPF1</t>
  </si>
  <si>
    <t>ENSG00000011332</t>
  </si>
  <si>
    <t>PTBP1</t>
  </si>
  <si>
    <t>ENSG00000011304</t>
  </si>
  <si>
    <t>TTC19</t>
  </si>
  <si>
    <t>ENSG00000011295</t>
  </si>
  <si>
    <t>RNF216</t>
  </si>
  <si>
    <t>ENSG00000011275</t>
  </si>
  <si>
    <t>UTP18</t>
  </si>
  <si>
    <t>ENSG00000011260</t>
  </si>
  <si>
    <t>MBTD1</t>
  </si>
  <si>
    <t>ENSG00000011258</t>
  </si>
  <si>
    <t>AKAP8L</t>
  </si>
  <si>
    <t>ENSG00000011243</t>
  </si>
  <si>
    <t>ANOS1</t>
  </si>
  <si>
    <t>ENSG00000011201</t>
  </si>
  <si>
    <t>ABHD5</t>
  </si>
  <si>
    <t>ENSG00000011198</t>
  </si>
  <si>
    <t>MKS1</t>
  </si>
  <si>
    <t>ENSG00000011143</t>
  </si>
  <si>
    <t>APBA3</t>
  </si>
  <si>
    <t>ENSG00000011132</t>
  </si>
  <si>
    <t>BTBD7</t>
  </si>
  <si>
    <t>ENSG00000011114</t>
  </si>
  <si>
    <t>TSPAN9</t>
  </si>
  <si>
    <t>ENSG00000011105</t>
  </si>
  <si>
    <t>SLC6A7</t>
  </si>
  <si>
    <t>ENSG00000011083</t>
  </si>
  <si>
    <t>NME1-NME2</t>
  </si>
  <si>
    <t>ENSG00000011052</t>
  </si>
  <si>
    <t>MRC2</t>
  </si>
  <si>
    <t>ENSG00000011028</t>
  </si>
  <si>
    <t>CLCN6</t>
  </si>
  <si>
    <t>ENSG00000011021</t>
  </si>
  <si>
    <t>LYPLA2</t>
  </si>
  <si>
    <t>ENSG00000011009</t>
  </si>
  <si>
    <t>ELOA</t>
  </si>
  <si>
    <t>ENSG00000011007</t>
  </si>
  <si>
    <t>FMO1</t>
  </si>
  <si>
    <t>ENSG00000010932</t>
  </si>
  <si>
    <t>HIVEP2</t>
  </si>
  <si>
    <t>ENSG00000010818</t>
  </si>
  <si>
    <t>FYN</t>
  </si>
  <si>
    <t>ENSG00000010810</t>
  </si>
  <si>
    <t>SCMH1</t>
  </si>
  <si>
    <t>ENSG00000010803</t>
  </si>
  <si>
    <t>HFE</t>
  </si>
  <si>
    <t>ENSG00000010704</t>
  </si>
  <si>
    <t>BTK</t>
  </si>
  <si>
    <t>ENSG00000010671</t>
  </si>
  <si>
    <t>LRRC23</t>
  </si>
  <si>
    <t>ENSG00000010626</t>
  </si>
  <si>
    <t>CD4</t>
  </si>
  <si>
    <t>ENSG00000010610</t>
  </si>
  <si>
    <t>ZNF200</t>
  </si>
  <si>
    <t>ENSG00000010539</t>
  </si>
  <si>
    <t>PRSS3</t>
  </si>
  <si>
    <t>ENSG00000010438</t>
  </si>
  <si>
    <t>IDS</t>
  </si>
  <si>
    <t>ENSG00000010404</t>
  </si>
  <si>
    <t>SLC6A13</t>
  </si>
  <si>
    <t>ENSG00000010379</t>
  </si>
  <si>
    <t>FUZ</t>
  </si>
  <si>
    <t>ENSG00000010361</t>
  </si>
  <si>
    <t>STAB1</t>
  </si>
  <si>
    <t>ENSG00000010327</t>
  </si>
  <si>
    <t>NISCH</t>
  </si>
  <si>
    <t>ENSG00000010322</t>
  </si>
  <si>
    <t>SEMA3G</t>
  </si>
  <si>
    <t>ENSG00000010319</t>
  </si>
  <si>
    <t>PHF7</t>
  </si>
  <si>
    <t>ENSG00000010318</t>
  </si>
  <si>
    <t>GIPR</t>
  </si>
  <si>
    <t>ENSG00000010310</t>
  </si>
  <si>
    <t>IFFO1</t>
  </si>
  <si>
    <t>ENSG00000010295</t>
  </si>
  <si>
    <t>NCAPD2</t>
  </si>
  <si>
    <t>ENSG00000010292</t>
  </si>
  <si>
    <t>HHATL</t>
  </si>
  <si>
    <t>ENSG00000010282</t>
  </si>
  <si>
    <t>CD9</t>
  </si>
  <si>
    <t>ENSG00000010278</t>
  </si>
  <si>
    <t>STARD3NL</t>
  </si>
  <si>
    <t>ENSG00000010270</t>
  </si>
  <si>
    <t>UQCRC1</t>
  </si>
  <si>
    <t>ENSG00000010256</t>
  </si>
  <si>
    <t>ZNF207</t>
  </si>
  <si>
    <t>ENSG00000010244</t>
  </si>
  <si>
    <t>DYRK4</t>
  </si>
  <si>
    <t>ENSG00000010219</t>
  </si>
  <si>
    <t>EEF1AKNMT</t>
  </si>
  <si>
    <t>ENSG00000010165</t>
  </si>
  <si>
    <t>SPRTN</t>
  </si>
  <si>
    <t>ENSG00000010072</t>
  </si>
  <si>
    <t>ETV7</t>
  </si>
  <si>
    <t>ENSG00000010030</t>
  </si>
  <si>
    <t>RANBP9</t>
  </si>
  <si>
    <t>ENSG00000010017</t>
  </si>
  <si>
    <t>BAZ1B</t>
  </si>
  <si>
    <t>ENSG00000009954</t>
  </si>
  <si>
    <t>MLXIPL</t>
  </si>
  <si>
    <t>ENSG00000009950</t>
  </si>
  <si>
    <t>VTA1</t>
  </si>
  <si>
    <t>ENSG00000009844</t>
  </si>
  <si>
    <t>POMT2</t>
  </si>
  <si>
    <t>ENSG00000009830</t>
  </si>
  <si>
    <t>TRAF3IP3</t>
  </si>
  <si>
    <t>ENSG00000009790</t>
  </si>
  <si>
    <t>FAM76A</t>
  </si>
  <si>
    <t>ENSG00000009780</t>
  </si>
  <si>
    <t>IYD</t>
  </si>
  <si>
    <t>ENSG00000009765</t>
  </si>
  <si>
    <t>MASP2</t>
  </si>
  <si>
    <t>ENSG00000009724</t>
  </si>
  <si>
    <t>TENM1</t>
  </si>
  <si>
    <t>ENSG00000009694</t>
  </si>
  <si>
    <t>REV3L</t>
  </si>
  <si>
    <t>ENSG00000009413</t>
  </si>
  <si>
    <t>UBE3C</t>
  </si>
  <si>
    <t>ENSG00000009335</t>
  </si>
  <si>
    <t>CSDE1</t>
  </si>
  <si>
    <t>ENSG00000009307</t>
  </si>
  <si>
    <t>RPS20</t>
  </si>
  <si>
    <t>ENSG00000008988</t>
  </si>
  <si>
    <t>SEC62</t>
  </si>
  <si>
    <t>ENSG00000008952</t>
  </si>
  <si>
    <t>HEATR5B</t>
  </si>
  <si>
    <t>ENSG00000008869</t>
  </si>
  <si>
    <t>RHOBTB2</t>
  </si>
  <si>
    <t>ENSG00000008853</t>
  </si>
  <si>
    <t>MED24</t>
  </si>
  <si>
    <t>ENSG00000008838</t>
  </si>
  <si>
    <t>MAPK8IP2</t>
  </si>
  <si>
    <t>ENSG00000008735</t>
  </si>
  <si>
    <t>PKD1</t>
  </si>
  <si>
    <t>ENSG00000008710</t>
  </si>
  <si>
    <t>IL32</t>
  </si>
  <si>
    <t>ENSG00000008517</t>
  </si>
  <si>
    <t>MMP25</t>
  </si>
  <si>
    <t>ENSG00000008516</t>
  </si>
  <si>
    <t>ST3GAL1</t>
  </si>
  <si>
    <t>ENSG00000008513</t>
  </si>
  <si>
    <t>NFIX</t>
  </si>
  <si>
    <t>ENSG00000008441</t>
  </si>
  <si>
    <t>PGLYRP1</t>
  </si>
  <si>
    <t>ENSG00000008438</t>
  </si>
  <si>
    <t>CRY1</t>
  </si>
  <si>
    <t>ENSG00000008405</t>
  </si>
  <si>
    <t>MGST1</t>
  </si>
  <si>
    <t>ENSG00000008394</t>
  </si>
  <si>
    <t>MPND</t>
  </si>
  <si>
    <t>ENSG00000008382</t>
  </si>
  <si>
    <t>SS18L2</t>
  </si>
  <si>
    <t>ENSG00000008324</t>
  </si>
  <si>
    <t>PLEKHG6</t>
  </si>
  <si>
    <t>ENSG00000008323</t>
  </si>
  <si>
    <t>AASS</t>
  </si>
  <si>
    <t>ENSG00000008311</t>
  </si>
  <si>
    <t>CELSR3</t>
  </si>
  <si>
    <t>ENSG00000008300</t>
  </si>
  <si>
    <t>SPAG9</t>
  </si>
  <si>
    <t>ENSG00000008294</t>
  </si>
  <si>
    <t>CYB561</t>
  </si>
  <si>
    <t>ENSG00000008283</t>
  </si>
  <si>
    <t>SYPL1</t>
  </si>
  <si>
    <t>ENSG00000008282</t>
  </si>
  <si>
    <t>ADAM22</t>
  </si>
  <si>
    <t>ENSG00000008277</t>
  </si>
  <si>
    <t>CYTH3</t>
  </si>
  <si>
    <t>ENSG00000008256</t>
  </si>
  <si>
    <t>DLEC1</t>
  </si>
  <si>
    <t>ENSG00000008226</t>
  </si>
  <si>
    <t>NADK</t>
  </si>
  <si>
    <t>ENSG00000008130</t>
  </si>
  <si>
    <t>CDK11A</t>
  </si>
  <si>
    <t>ENSG00000008128</t>
  </si>
  <si>
    <t>CAMK1G</t>
  </si>
  <si>
    <t>ENSG00000008118</t>
  </si>
  <si>
    <t>CDKL5</t>
  </si>
  <si>
    <t>ENSG00000008086</t>
  </si>
  <si>
    <t>JARID2</t>
  </si>
  <si>
    <t>ENSG00000008083</t>
  </si>
  <si>
    <t>SYN1</t>
  </si>
  <si>
    <t>ENSG00000008056</t>
  </si>
  <si>
    <t>PSMB1</t>
  </si>
  <si>
    <t>ENSG00000008018</t>
  </si>
  <si>
    <t>E2F2</t>
  </si>
  <si>
    <t>ENSG00000007968</t>
  </si>
  <si>
    <t>NOX1</t>
  </si>
  <si>
    <t>ENSG00000007952</t>
  </si>
  <si>
    <t>MYLIP</t>
  </si>
  <si>
    <t>ENSG00000007944</t>
  </si>
  <si>
    <t>FMO3</t>
  </si>
  <si>
    <t>ENSG00000007933</t>
  </si>
  <si>
    <t>DNAJC11</t>
  </si>
  <si>
    <t>ENSG00000007923</t>
  </si>
  <si>
    <t>SELE</t>
  </si>
  <si>
    <t>ENSG00000007908</t>
  </si>
  <si>
    <t>TEAD3</t>
  </si>
  <si>
    <t>ENSG00000007866</t>
  </si>
  <si>
    <t>CRAMP1</t>
  </si>
  <si>
    <t>ENSG00000007545</t>
  </si>
  <si>
    <t>PIGQ</t>
  </si>
  <si>
    <t>ENSG00000007541</t>
  </si>
  <si>
    <t>TSR3</t>
  </si>
  <si>
    <t>ENSG00000007520</t>
  </si>
  <si>
    <t>BAIAP3</t>
  </si>
  <si>
    <t>ENSG00000007516</t>
  </si>
  <si>
    <t>CACNA2D2</t>
  </si>
  <si>
    <t>ENSG00000007402</t>
  </si>
  <si>
    <t>LUC7L</t>
  </si>
  <si>
    <t>ENSG00000007392</t>
  </si>
  <si>
    <t>RHBDF1</t>
  </si>
  <si>
    <t>ENSG00000007384</t>
  </si>
  <si>
    <t>RPUSD1</t>
  </si>
  <si>
    <t>ENSG00000007376</t>
  </si>
  <si>
    <t>PAX6</t>
  </si>
  <si>
    <t>ENSG00000007372</t>
  </si>
  <si>
    <t>TKTL1</t>
  </si>
  <si>
    <t>ENSG00000007350</t>
  </si>
  <si>
    <t>ST7L</t>
  </si>
  <si>
    <t>ENSG00000007341</t>
  </si>
  <si>
    <t>SCN4A</t>
  </si>
  <si>
    <t>ENSG00000007314</t>
  </si>
  <si>
    <t>CD79B</t>
  </si>
  <si>
    <t>ENSG00000007312</t>
  </si>
  <si>
    <t>MATK</t>
  </si>
  <si>
    <t>ENSG00000007264</t>
  </si>
  <si>
    <t>TRAPPC6A</t>
  </si>
  <si>
    <t>ENSG00000007255</t>
  </si>
  <si>
    <t>GAS7</t>
  </si>
  <si>
    <t>ENSG00000007237</t>
  </si>
  <si>
    <t>KIAA0100</t>
  </si>
  <si>
    <t>ENSG00000007202</t>
  </si>
  <si>
    <t>DNAH9</t>
  </si>
  <si>
    <t>ENSG00000007174</t>
  </si>
  <si>
    <t>NOS2</t>
  </si>
  <si>
    <t>ENSG00000007171</t>
  </si>
  <si>
    <t>PAFAH1B1</t>
  </si>
  <si>
    <t>ENSG00000007168</t>
  </si>
  <si>
    <t>CEACAM21</t>
  </si>
  <si>
    <t>ENSG00000007129</t>
  </si>
  <si>
    <t>CCDC124</t>
  </si>
  <si>
    <t>ENSG00000007080</t>
  </si>
  <si>
    <t>PROM1</t>
  </si>
  <si>
    <t>ENSG00000007062</t>
  </si>
  <si>
    <t>MARK4</t>
  </si>
  <si>
    <t>ENSG00000007047</t>
  </si>
  <si>
    <t>PRSS21</t>
  </si>
  <si>
    <t>ENSG00000007038</t>
  </si>
  <si>
    <t>CDKL3</t>
  </si>
  <si>
    <t>ENSG00000006837</t>
  </si>
  <si>
    <t>ADIPOR2</t>
  </si>
  <si>
    <t>ENSG00000006831</t>
  </si>
  <si>
    <t>PNPLA4</t>
  </si>
  <si>
    <t>ENSG00000006757</t>
  </si>
  <si>
    <t>ARSD</t>
  </si>
  <si>
    <t>ENSG00000006756</t>
  </si>
  <si>
    <t>SCIN</t>
  </si>
  <si>
    <t>ENSG00000006747</t>
  </si>
  <si>
    <t>ELAC2</t>
  </si>
  <si>
    <t>ENSG00000006744</t>
  </si>
  <si>
    <t>ARHGAP44</t>
  </si>
  <si>
    <t>ENSG00000006740</t>
  </si>
  <si>
    <t>VPS41</t>
  </si>
  <si>
    <t>ENSG00000006715</t>
  </si>
  <si>
    <t>PAF1</t>
  </si>
  <si>
    <t>ENSG00000006712</t>
  </si>
  <si>
    <t>GTF2IRD1</t>
  </si>
  <si>
    <t>ENSG00000006704</t>
  </si>
  <si>
    <t>COX10</t>
  </si>
  <si>
    <t>ENSG00000006695</t>
  </si>
  <si>
    <t>LGALS14</t>
  </si>
  <si>
    <t>ENSG00000006659</t>
  </si>
  <si>
    <t>IFRD1</t>
  </si>
  <si>
    <t>ENSG00000006652</t>
  </si>
  <si>
    <t>TBXA2R</t>
  </si>
  <si>
    <t>ENSG00000006638</t>
  </si>
  <si>
    <t>DBF4</t>
  </si>
  <si>
    <t>ENSG00000006634</t>
  </si>
  <si>
    <t>GGCT</t>
  </si>
  <si>
    <t>ENSG00000006625</t>
  </si>
  <si>
    <t>USH1C</t>
  </si>
  <si>
    <t>ENSG00000006611</t>
  </si>
  <si>
    <t>FARP2</t>
  </si>
  <si>
    <t>ENSG00000006607</t>
  </si>
  <si>
    <t>CCL26</t>
  </si>
  <si>
    <t>ENSG00000006606</t>
  </si>
  <si>
    <t>PHTF2</t>
  </si>
  <si>
    <t>ENSG00000006576</t>
  </si>
  <si>
    <t>TTC22</t>
  </si>
  <si>
    <t>ENSG00000006555</t>
  </si>
  <si>
    <t>ALDH3B1</t>
  </si>
  <si>
    <t>ENSG00000006534</t>
  </si>
  <si>
    <t>AGK</t>
  </si>
  <si>
    <t>ENSG00000006530</t>
  </si>
  <si>
    <t>ETV1</t>
  </si>
  <si>
    <t>ENSG00000006468</t>
  </si>
  <si>
    <t>KDM7A</t>
  </si>
  <si>
    <t>ENSG00000006459</t>
  </si>
  <si>
    <t>BAIAP2L1</t>
  </si>
  <si>
    <t>ENSG00000006453</t>
  </si>
  <si>
    <t>RALA</t>
  </si>
  <si>
    <t>ENSG00000006451</t>
  </si>
  <si>
    <t>MAP3K9</t>
  </si>
  <si>
    <t>ENSG00000006432</t>
  </si>
  <si>
    <t>TNFRSF12A</t>
  </si>
  <si>
    <t>ENSG00000006327</t>
  </si>
  <si>
    <t>CACNA1G</t>
  </si>
  <si>
    <t>ENSG00000006283</t>
  </si>
  <si>
    <t>SPATA20</t>
  </si>
  <si>
    <t>ENSG00000006282</t>
  </si>
  <si>
    <t>CX3CL1</t>
  </si>
  <si>
    <t>ENSG00000006210</t>
  </si>
  <si>
    <t>ZNF263</t>
  </si>
  <si>
    <t>ENSG00000006194</t>
  </si>
  <si>
    <t>AP2B1</t>
  </si>
  <si>
    <t>ENSG00000006125</t>
  </si>
  <si>
    <t>TMEM132A</t>
  </si>
  <si>
    <t>ENSG00000006118</t>
  </si>
  <si>
    <t>CACNG3</t>
  </si>
  <si>
    <t>ENSG00000006116</t>
  </si>
  <si>
    <t>ABCC8</t>
  </si>
  <si>
    <t>ENSG00000006071</t>
  </si>
  <si>
    <t>MAP3K14</t>
  </si>
  <si>
    <t>ENSG00000006062</t>
  </si>
  <si>
    <t>YBX2</t>
  </si>
  <si>
    <t>ENSG00000006047</t>
  </si>
  <si>
    <t>TMEM98</t>
  </si>
  <si>
    <t>ENSG00000006042</t>
  </si>
  <si>
    <t>OSBPL7</t>
  </si>
  <si>
    <t>ENSG00000006025</t>
  </si>
  <si>
    <t>CRLF1</t>
  </si>
  <si>
    <t>ENSG00000006016</t>
  </si>
  <si>
    <t>REX1BD</t>
  </si>
  <si>
    <t>ENSG00000006015</t>
  </si>
  <si>
    <t>GDE1</t>
  </si>
  <si>
    <t>ENSG00000006007</t>
  </si>
  <si>
    <t>ASB4</t>
  </si>
  <si>
    <t>ENSG00000005981</t>
  </si>
  <si>
    <t>ITGA2B</t>
  </si>
  <si>
    <t>ENSG00000005961</t>
  </si>
  <si>
    <t>LAMP2</t>
  </si>
  <si>
    <t>ENSG00000005893</t>
  </si>
  <si>
    <t>ZFX</t>
  </si>
  <si>
    <t>ENSG00000005889</t>
  </si>
  <si>
    <t>ITGA3</t>
  </si>
  <si>
    <t>ENSG00000005884</t>
  </si>
  <si>
    <t>PDK2</t>
  </si>
  <si>
    <t>ENSG00000005882</t>
  </si>
  <si>
    <t>ITGAL</t>
  </si>
  <si>
    <t>ENSG00000005844</t>
  </si>
  <si>
    <t>FBXL3</t>
  </si>
  <si>
    <t>ENSG00000005812</t>
  </si>
  <si>
    <t>MYCBP2</t>
  </si>
  <si>
    <t>ENSG00000005810</t>
  </si>
  <si>
    <t>ZNF195</t>
  </si>
  <si>
    <t>ENSG00000005801</t>
  </si>
  <si>
    <t>IBTK</t>
  </si>
  <si>
    <t>ENSG00000005700</t>
  </si>
  <si>
    <t>SOX8</t>
  </si>
  <si>
    <t>ENSG00000005513</t>
  </si>
  <si>
    <t>RHBDD2</t>
  </si>
  <si>
    <t>ENSG00000005486</t>
  </si>
  <si>
    <t>KMT2E</t>
  </si>
  <si>
    <t>ENSG00000005483</t>
  </si>
  <si>
    <t>ABCB4</t>
  </si>
  <si>
    <t>ENSG00000005471</t>
  </si>
  <si>
    <t>CROT</t>
  </si>
  <si>
    <t>ENSG00000005469</t>
  </si>
  <si>
    <t>WDR54</t>
  </si>
  <si>
    <t>ENSG00000005448</t>
  </si>
  <si>
    <t>GCFC2</t>
  </si>
  <si>
    <t>ENSG00000005436</t>
  </si>
  <si>
    <t>MPO</t>
  </si>
  <si>
    <t>ENSG00000005381</t>
  </si>
  <si>
    <t>TSPOAP1</t>
  </si>
  <si>
    <t>ENSG00000005379</t>
  </si>
  <si>
    <t>CREBBP</t>
  </si>
  <si>
    <t>ENSG00000005339</t>
  </si>
  <si>
    <t>MSL3</t>
  </si>
  <si>
    <t>ENSG00000005302</t>
  </si>
  <si>
    <t>PRKAR2B</t>
  </si>
  <si>
    <t>ENSG00000005249</t>
  </si>
  <si>
    <t>COPZ2</t>
  </si>
  <si>
    <t>ENSG00000005243</t>
  </si>
  <si>
    <t>FAM214B</t>
  </si>
  <si>
    <t>ENSG00000005238</t>
  </si>
  <si>
    <t>SPPL2B</t>
  </si>
  <si>
    <t>ENSG00000005206</t>
  </si>
  <si>
    <t>CIAPIN1</t>
  </si>
  <si>
    <t>ENSG00000005194</t>
  </si>
  <si>
    <t>REXO5</t>
  </si>
  <si>
    <t>ENSG00000005189</t>
  </si>
  <si>
    <t>ACSM3</t>
  </si>
  <si>
    <t>ENSG00000005187</t>
  </si>
  <si>
    <t>RPAP3</t>
  </si>
  <si>
    <t>ENSG00000005175</t>
  </si>
  <si>
    <t>LIG3</t>
  </si>
  <si>
    <t>ENSG00000005156</t>
  </si>
  <si>
    <t>THSD7A</t>
  </si>
  <si>
    <t>ENSG00000005108</t>
  </si>
  <si>
    <t>MEOX1</t>
  </si>
  <si>
    <t>ENSG00000005102</t>
  </si>
  <si>
    <t>DHX33</t>
  </si>
  <si>
    <t>ENSG00000005100</t>
  </si>
  <si>
    <t>POLR2J</t>
  </si>
  <si>
    <t>ENSG00000005075</t>
  </si>
  <si>
    <t>HOXA11</t>
  </si>
  <si>
    <t>ENSG00000005073</t>
  </si>
  <si>
    <t>MCUB</t>
  </si>
  <si>
    <t>ENSG00000005059</t>
  </si>
  <si>
    <t>SLC25A5</t>
  </si>
  <si>
    <t>ENSG00000005022</t>
  </si>
  <si>
    <t>SKAP2</t>
  </si>
  <si>
    <t>ENSG00000005020</t>
  </si>
  <si>
    <t>UPF1</t>
  </si>
  <si>
    <t>ENSG00000005007</t>
  </si>
  <si>
    <t>PRSS22</t>
  </si>
  <si>
    <t>ENSG00000005001</t>
  </si>
  <si>
    <t>DVL2</t>
  </si>
  <si>
    <t>ENSG00000004975</t>
  </si>
  <si>
    <t>HCCS</t>
  </si>
  <si>
    <t>ENSG00000004961</t>
  </si>
  <si>
    <t>CALCR</t>
  </si>
  <si>
    <t>ENSG00000004948</t>
  </si>
  <si>
    <t>SLC4A1</t>
  </si>
  <si>
    <t>ENSG00000004939</t>
  </si>
  <si>
    <t>CDC27</t>
  </si>
  <si>
    <t>ENSG00000004897</t>
  </si>
  <si>
    <t>ST7</t>
  </si>
  <si>
    <t>ENSG00000004866</t>
  </si>
  <si>
    <t>SLC25A13</t>
  </si>
  <si>
    <t>ENSG00000004864</t>
  </si>
  <si>
    <t>ARX</t>
  </si>
  <si>
    <t>ENSG00000004848</t>
  </si>
  <si>
    <t>ABCB5</t>
  </si>
  <si>
    <t>ENSG00000004846</t>
  </si>
  <si>
    <t>ZMYND10</t>
  </si>
  <si>
    <t>ENSG00000004838</t>
  </si>
  <si>
    <t>SLC22A16</t>
  </si>
  <si>
    <t>ENSG00000004809</t>
  </si>
  <si>
    <t>PDK4</t>
  </si>
  <si>
    <t>ENSG00000004799</t>
  </si>
  <si>
    <t>NDUFAB1</t>
  </si>
  <si>
    <t>ENSG00000004779</t>
  </si>
  <si>
    <t>ARHGAP33</t>
  </si>
  <si>
    <t>ENSG00000004777</t>
  </si>
  <si>
    <t>HSPB6</t>
  </si>
  <si>
    <t>ENSG00000004776</t>
  </si>
  <si>
    <t>VPS50</t>
  </si>
  <si>
    <t>ENSG00000004766</t>
  </si>
  <si>
    <t>RECQL</t>
  </si>
  <si>
    <t>ENSG00000004700</t>
  </si>
  <si>
    <t>CAMKK1</t>
  </si>
  <si>
    <t>ENSG00000004660</t>
  </si>
  <si>
    <t>RBM6</t>
  </si>
  <si>
    <t>ENSG00000004534</t>
  </si>
  <si>
    <t>KDM1A</t>
  </si>
  <si>
    <t>ENSG00000004487</t>
  </si>
  <si>
    <t>FKBP4</t>
  </si>
  <si>
    <t>ENSG00000004478</t>
  </si>
  <si>
    <t>CD38</t>
  </si>
  <si>
    <t>ENSG00000004468</t>
  </si>
  <si>
    <t>AK2</t>
  </si>
  <si>
    <t>ENSG00000004455</t>
  </si>
  <si>
    <t>PLXND1</t>
  </si>
  <si>
    <t>ENSG00000004399</t>
  </si>
  <si>
    <t>POLDIP2</t>
  </si>
  <si>
    <t>ENSG00000004142</t>
  </si>
  <si>
    <t>SARM1</t>
  </si>
  <si>
    <t>ENSG00000004139</t>
  </si>
  <si>
    <t>ARF5</t>
  </si>
  <si>
    <t>ENSG00000004059</t>
  </si>
  <si>
    <t>SLC7A2</t>
  </si>
  <si>
    <t>ENSG00000003989</t>
  </si>
  <si>
    <t>MTMR7</t>
  </si>
  <si>
    <t>ENSG00000003987</t>
  </si>
  <si>
    <t>RBM5</t>
  </si>
  <si>
    <t>ENSG00000003756</t>
  </si>
  <si>
    <t>NDUFAF7</t>
  </si>
  <si>
    <t>ENSG00000003509</t>
  </si>
  <si>
    <t>TFPI</t>
  </si>
  <si>
    <t>ENSG00000003436</t>
  </si>
  <si>
    <t>CFLAR</t>
  </si>
  <si>
    <t>ENSG00000003402</t>
  </si>
  <si>
    <t>CASP10</t>
  </si>
  <si>
    <t>ENSG00000003400</t>
  </si>
  <si>
    <t>ALS2</t>
  </si>
  <si>
    <t>ENSG00000003393</t>
  </si>
  <si>
    <t>DBNDD1</t>
  </si>
  <si>
    <t>ENSG00000003249</t>
  </si>
  <si>
    <t>ICA1</t>
  </si>
  <si>
    <t>ENSG00000003147</t>
  </si>
  <si>
    <t>CYP26B1</t>
  </si>
  <si>
    <t>ENSG00000003137</t>
  </si>
  <si>
    <t>KLHL13</t>
  </si>
  <si>
    <t>ENSG00000003096</t>
  </si>
  <si>
    <t>M6PR</t>
  </si>
  <si>
    <t>ENSG00000003056</t>
  </si>
  <si>
    <t>TMEM176A</t>
  </si>
  <si>
    <t>ENSG00000002933</t>
  </si>
  <si>
    <t>SNX11</t>
  </si>
  <si>
    <t>ENSG00000002919</t>
  </si>
  <si>
    <t>LASP1</t>
  </si>
  <si>
    <t>ENSG00000002834</t>
  </si>
  <si>
    <t>MAD1L1</t>
  </si>
  <si>
    <t>ENSG00000002822</t>
  </si>
  <si>
    <t>HECW1</t>
  </si>
  <si>
    <t>ENSG00000002746</t>
  </si>
  <si>
    <t>WNT16</t>
  </si>
  <si>
    <t>ENSG00000002745</t>
  </si>
  <si>
    <t>AOC1</t>
  </si>
  <si>
    <t>ENSG00000002726</t>
  </si>
  <si>
    <t>HS3ST1</t>
  </si>
  <si>
    <t>ENSG00000002587</t>
  </si>
  <si>
    <t>CD99</t>
  </si>
  <si>
    <t>ENSG00000002586</t>
  </si>
  <si>
    <t>LAP3</t>
  </si>
  <si>
    <t>ENSG00000002549</t>
  </si>
  <si>
    <t>BAD</t>
  </si>
  <si>
    <t>ENSG00000002330</t>
  </si>
  <si>
    <t>MYH16</t>
  </si>
  <si>
    <t>ENSG00000002079</t>
  </si>
  <si>
    <t>RAD52</t>
  </si>
  <si>
    <t>ENSG00000002016</t>
  </si>
  <si>
    <t>KRIT1</t>
  </si>
  <si>
    <t>ENSG00000001631</t>
  </si>
  <si>
    <t>CYP51A1</t>
  </si>
  <si>
    <t>ENSG00000001630</t>
  </si>
  <si>
    <t>ANKIB1</t>
  </si>
  <si>
    <t>ENSG00000001629</t>
  </si>
  <si>
    <t>CFTR</t>
  </si>
  <si>
    <t>ENSG00000001626</t>
  </si>
  <si>
    <t>SEMA3F</t>
  </si>
  <si>
    <t>ENSG00000001617</t>
  </si>
  <si>
    <t>ENPP4</t>
  </si>
  <si>
    <t>ENSG00000001561</t>
  </si>
  <si>
    <t>LAS1L</t>
  </si>
  <si>
    <t>ENSG00000001497</t>
  </si>
  <si>
    <t>NIPAL3</t>
  </si>
  <si>
    <t>ENSG00000001461</t>
  </si>
  <si>
    <t>STPG1</t>
  </si>
  <si>
    <t>ENSG00000001460</t>
  </si>
  <si>
    <t>NFYA</t>
  </si>
  <si>
    <t>ENSG00000001167</t>
  </si>
  <si>
    <t>GCLC</t>
  </si>
  <si>
    <t>ENSG00000001084</t>
  </si>
  <si>
    <t>FUCA2</t>
  </si>
  <si>
    <t>ENSG00000001036</t>
  </si>
  <si>
    <t>CFH</t>
  </si>
  <si>
    <t>ENSG00000000971</t>
  </si>
  <si>
    <t>FGR</t>
  </si>
  <si>
    <t>ENSG00000000938</t>
  </si>
  <si>
    <t>C1orf112</t>
  </si>
  <si>
    <t>ENSG00000000460</t>
  </si>
  <si>
    <t>SCYL3</t>
  </si>
  <si>
    <t>ENSG00000000457</t>
  </si>
  <si>
    <t>DPM1</t>
  </si>
  <si>
    <t>ENSG00000000419</t>
  </si>
  <si>
    <t>TNMD</t>
  </si>
  <si>
    <t>ENSG00000000005</t>
  </si>
  <si>
    <t>TSPAN6</t>
  </si>
  <si>
    <t>ENSG00000000003</t>
  </si>
  <si>
    <t>padj</t>
  </si>
  <si>
    <t>pvalue</t>
  </si>
  <si>
    <t>stat</t>
  </si>
  <si>
    <t>lfcSE</t>
  </si>
  <si>
    <t>log2FoldChange</t>
  </si>
  <si>
    <t>baseMean</t>
  </si>
  <si>
    <t>symbolGene</t>
  </si>
  <si>
    <t>geneID</t>
  </si>
  <si>
    <t xml:space="preserve">Table S4. Gene set enrichment analysis of PBL in the SARS-CoV-2-stimulated crosspresentation assay. </t>
  </si>
  <si>
    <t>PMM1/MRPL9/HYLS1/CDC20/DSCC1/KNTC1/SENP1/DHFR/FAM83D/NUF2/RNASEH2B/IQGAP3/GINS2/KNL1/PCLAF/FBXO33/FAS/NEK2/CENPS/AIPL1/OIP5/ANP32B/CENPM/C12orf75/MAD2L1/SGO1/BIRC5/LRR1/PLK1/CENPA/MXD3/GINS1/RRM1/GMNN/CASP3/CENPP/RRM2/CENPH/AUNIP/CDKN3/SKA2/SKA3/SPC25/CDK1/FBXO5/DEPDC1/HMMR/MCM5/FEN1/TTK/NEIL3/TOP2A/ARHGAP11A/SPAG5/KNSTRN/E2F7/CKAP2/UBE2C/CCNB2/FIGNL1/POLA1/MYBL2/ASPM/GTSE1/SGO2/SKA1/BUB1B/NDC80/CENPW/NSD2/CENPN/AURKB/CDC45/SMC2/SHCBP1/NUSAP1/KIF22/RAD51/CENPI/CKS1B/CDC6/CENPE/RACGAP1/CKAP2L/NCAPG/KIF18B/PBK/KPNA2/ATAD5/RAD54B/CDCA8/CDC25C/KIF23/KIF2C/TPX2/CEP55/AURKA/KIF11/BUB1/MELK/ZGRF1/POLQ/PRC1/MYBL1/KIF20A/HASPIN/SPC24/ESPL1/BRCA1/PARPBP/ASF1B/DIAPH3/STMN1/IAH1/ESCO2/TK1/RAD54L/HROB/RBBP8/C1orf112/PIMREG/NEURL1B/HELLS/MCM10/TCF19/STIL/PRR11/CIP2A/RAD51AP1</t>
  </si>
  <si>
    <t>tags=65%, list=11%, signal=58%</t>
  </si>
  <si>
    <t>GSE15750_DAY6_VS_DAY10_EFF_CD8_TCELL_UP</t>
  </si>
  <si>
    <t>IRAK1BP1/GGT1/RPS27L/NCAPH/UHRF1/LIG1/NMRAL1/MCM6/MIS18BP1/COX7A1/PCNA/KIF2A/MCM3/MND1/GEN1/NINJ2/CDCA7L/ITGA2/DHFR/NUF2/RNASEH2B/DTL/KNL1/HMGB2/NEK2/RFC5/TACC3/PRSS16/INCENP/CENPM/TMEM107/MAD2L1/BIRC5/LRR1/CDCA3/PLK1/CENPA/MXD3/CCAR1/CPOX/CCNA2/RRM1/ECT2/ARHGAP19/CENPP/RRM2/CENPH/AUNIP/CDKN3/SKA3/TPPP3/SPC25/CDK1/KIF20B/DEPDC1/HMMR/FEN1/PRIM1/ORC1/TTK/MTFR2/TOP2A/ARHGAP11A/SPAG5/KNSTRN/E2F7/EXO1/CKAP2/UBE2C/CCNB2/POLA1/MYBL2/ASPM/GTSE1/CDCA2/POLE/SKA1/CENPF/BUB1B/PXMP2/CBX5/E2F8/CENPN/MKI67/AURKB/CDC45/SMC2/SHCBP1/KIF22/CCNF/RAD51/CENPI/CKS1B/CDC6/TFDP1/CENPE/RACGAP1/CKAP2L/NCAPG/KIF18B/PBK/CDC25C/KIF4A/KIF23/TPX2/CEP55/CHEK1/AURKA/BUB1/CDCA5/MELK/HPF1/PIF1/ZWILCH/KIF20A/SPC24/FOXM1/PARPBP/STMN1/ESCO2/TK1/HROB/NCAPG2/PIMREG/TICRR/MCM10/TCF19/STIL/PRR11/CIP2A/ANLN/KIF24/BRIP1/PSRC1/RAD51AP1/CLSPN</t>
  </si>
  <si>
    <t>tags=68%, list=16%, signal=58%</t>
  </si>
  <si>
    <t>GSE15750_DAY6_VS_DAY10_TRAF6KO_EFF_CD8_TCELL_UP</t>
  </si>
  <si>
    <t>MCM6/CCR2/RFC3/PCNA/SRPK1/GATA3/SNHG17/CDC20/CCNB1/KNTC1/SYNGR3/SYT11/LMNB2/RBMX2/ARID3B/SP140/CCR3/HNRNPUL1/PPP1R16B/DTL/GOLGB1/ITGAL/GINS2/SHMT1/CD2/HMGB2/FAF1/PTTG1/TACC3/GZMA/OIP5/CENPM/MAD2L1/INPP5B/PLK1/CENPA/MPHOSPH9/TRIP13/ITGA4/CCNA2/SELPLG/ARHGAP19/RFC4/TNFRSF4/IL32/GMNN/FANCG/IL2RB/CLIC5/SLC27A2/RRM2/PHGDH/TPGS2/MCM4/CDK1/DLGAP5/HMMR/FEN1/PRIM1/BBS7/NEIL3/POLA2/HJURP/DTYMK/UBE2C/CCNB2/FIBP/ASPM/CENPF/PXMP2/NDC80/NUDT1/ZWINT/TIMELESS/CDT1/CD38/CDC45/NUSAP1/KIF22/RAD51/KIF15/TFDP1/CENPE/RACGAP1/NCAPG/IFT52/CDCA8/CDC25C/KIF4A/KIF2C/TPX2/CEP55/TSPAN5/NCALD/AURKA/KIF11/MELK/LAG3/POLQ/PRC1/KIF20A/CHST12/IDH2/ESPL1/FUT8/RAB27A/SLC9A3R1/STMN1/FANCI/TK1/RAD54L/GRAMD1B/STAU2/JPT1/RBBP8/PLK4/HELLS/STK39/STIL/P2RX5/BLM/RAD51AP1/GGH</t>
  </si>
  <si>
    <t>tags=62%, list=14%, signal=54%</t>
  </si>
  <si>
    <t>GSE24634_TEFF_VS_TCONV_DAY7_IN_CULTURE_UP</t>
  </si>
  <si>
    <t>NUF2/ANP32E/RNASEH2B/H1-5/ANAPC5/HNRNPUL1/PMF1/KNL1/NHLH1/HMGB2/CENPS/TACC3/GZMA/INCENP/NCAPD2/MAD2L1/SGO1/BIRC5/LRR1/CDCA3/PLK1/GINS1/TOPBP1/CHAF1B/CPOX/CCNA2/RRM1/LMNB1/ECT2/ARHGAP19/ZBTB32/CENPP/RRM2/CENPH/CDKN3/ORC6/MCM4/SPC25/CDK1/DLGAP5/FBXO5/DEPDC1/HMMR/MCM5/PRIM1/TTK/NEIL3/TOP2A/ARHGAP11A/SPAG5/IFITM1/CKAP2/CCNB2/FIGNL1/ASPM/ARF6/SGO2/POLE/SKA1/CENPF/BUB1B/CRIP1/NDC80/WDHD1/CBX5/E2F8/BRCA2/CENPN/MKI67/AURKB/CDC45/SMC2/KIF14/SHCBP1/RAD51/KIF15/CKS1B/CDC6/TFDP1/CENPE/RACGAP1/NCAPG/PBK/ATAD5/CDCA8/CDC25C/KIF4A/KIF23/KDM4A/TPX2/CEP55/WDR76/CHEK1/NCALD/AURKA/KIF11/BUB1/PRC1/MYBL1/SPC24/BRCA1/ASF1B/STMN1/ESCO2/TK1/RAD54L/HELLS/TCF19/PRR11/BRIP1/RAD51AP1/CLSPN</t>
  </si>
  <si>
    <t>tags=61%, list=10%, signal=55%</t>
  </si>
  <si>
    <t>GSE13547_CTRL_VS_ANTI_IGM_STIM_BCELL_12H_UP</t>
  </si>
  <si>
    <t>CDPF1/SFXN1/CCDC50/NCAPH/FAM126A/VRK1/MCM6/CCR2/RFC3/DLEU1/CDC25A/HYLS1/SAP30/ACAP1/CCNB1/DONSON/DHFR/LMNB2/GMDS/FAM83D/NUF2/H2AX/CDCA7/DTL/ITGAL/GINS2/TMEM121/SEPTIN8/CD244/FAF1/SRI/TACC3/SAPCD1/GZMA/YEATS4/AP2B1/IFI27L1/MAD2L1/BIRC5/LRR1/TYMS/SUV39H2/ZNF367/CPOX/CCNA2/ECT2/RFC4/HIRIP3/MNAT1/SLC27A2/SKA2/NCF4/ORC6/LRRC20/CDK1/DLGAP5/TMEM106C/FBXO5/MCM5/PRIM1/H1-10/UBE2T/EZH2/TTK/GPT2/POLA2/PLAAT3/HJURP/DTYMK/TOP2A/SPAG5/E2F7/EXO1/DMC1/ASPM/CDCA2/SKA1/BUB1B/NDC80/E2F8/POGLUT2/MKI67/AURKB/CCNE2/KIF22/RAD51/KIF15/VANGL1/CKS1B/CDC6/TFDP1/KIF18B/KIFC1/KIF2C/TPX2/TSPAN5/CHEK1/NCALD/AURKA/KIF11/BUB1/MELK/PIF1/PRC1/TESC/DEPDC1B/SPC24/TMEM237/ELOVL6/CHEK2/PARPBP/ASF1B/DIAPH3/RAD54L/NCR3/RBBP8/CENPO/MCM10/ERI1/POC1A/ANLN/RHEBL1/GGH/CENPL/DENND10</t>
  </si>
  <si>
    <t>tags=63%, list=16%, signal=54%</t>
  </si>
  <si>
    <t>GSE21063_WT_VS_NFATC1_KO_8H_ANTI_IGM_STIM_BCELL_UP</t>
  </si>
  <si>
    <t>GPR19/DLEU1/GATA3/PCNX1/CDC25B/CDC20/CASP9/LBHD1/CCNB1/KNTC1/DONSON/SYT11/DHFR/NPDC1/SP140/CCR3/H2AX/TOP3A/IRF4/PPP1R16B/DTL/AGK/SHMT2/PCLAF/PTTG1/EMC9/CENPS/CREM/CENPM/RPL39L/BIRC5/PKP4/CENPA/TYMS/GINS1/TRIP13/RBM4B/CCNA2/LMNB1/DLEU2/RFC4/IL32/GMNN/FANCG/IL2RB/RRM2/CORO1A/CDKN3/NTRK1/NCF4/TPGS2/MCM4/DLGAP5/TMEM106C/MED20/IL2RA/FEN1/CTPS2/EZH2/HJURP/SPAG5/EXO1/UBE2C/CCNB2/FIBP/MYBL2/CENPF/PXMP2/GJC2/WDHD1/CBX5/ZWINT/NSD2/CDT1/ANXA6/CENPN/CD38/AURKB/CDC45/PTPRN2/NUSAP1/KIF22/RAD51/KIF15/CKS1B/TFDP1/BSPRY/CENPE/RNASEH2A/IL9R/CDCA8/KIF4A/KIF2C/TPX2/CEP55/ASL/WDR76/AURKA/TNFSF10/KIF11/BUB1/MELK/ZWILCH/PRC1/IDH2/FUT8/ELOVL6/IL18R1/ATAD2/FANCI/TK1/JPT1/RBBP8/C1orf112/NCAPG2/PLK4/P2RX5/BLM/PSRC1/PLPP1</t>
  </si>
  <si>
    <t>tags=62%, list=13%, signal=54%</t>
  </si>
  <si>
    <t>GSE24634_TREG_VS_TCONV_POST_DAY7_IL4_CONVERSION_UP</t>
  </si>
  <si>
    <t>MCM3/PTMS/LIX1L/ADSS1/GPR55/NUF2/AGFG2/RNASEH2B/H1-5/HNRNPUL1/PMF1/IQGAP3/KNL1/HMGB2/CENPS/TACC3/GZMA/ZBP1/ANP32B/CENPM/NCAPD2/MAD2L1/SGO1/BIRC5/LRR1/CDCA3/PLK1/GINS1/TOPBP1/CHAF1B/CCNA2/RRM1/LMNB1/ARHGAP19/ZBTB32/CENPP/RRM2/CENPH/CDKN3/PRLR/MCM4/CDK1/CTSC/DLGAP5/FBXO5/HMMR/MCM5/TTK/NEIL3/TOP2A/ARHGAP11A/SPAG5/CHTF18/CKAP2/OSBPL3/CCNB2/ASPM/ARF6/SGO2/CENPF/BUB1B/NDC80/WDHD1/CBX5/E2F8/CENPN/CDC45/SMC2/KIF14/RAD51/KIF15/HOXB2/CKS1B/CENPE/CKAP2L/NCAPG/PBK/CDCA8/CDC25C/KIF4A/KIF23/MYL4/KDM4A/TPX2/CEP55/CHEK1/AURKA/KIF11/BUB1/PRC1/MYBL1/SPC24/BRCA1/ASF1B/STMN1/ESCO2/TK1/RAD54L/DISP2/HELLS/PRR11/BLM/BRIP1/GZMB/CLSPN</t>
  </si>
  <si>
    <t>tags=59%, list=12%, signal=53%</t>
  </si>
  <si>
    <t>GSE14415_NATURAL_TREG_VS_TCONV_DN</t>
  </si>
  <si>
    <t>REXO5/CDC20/PIK3R3/EFCAB11/CCNB1/KNTC1/ATP1A3/DHFR/ANP32E/CDK2/KRT86/FANCA/H2AX/FANCL/HADH/NET1/TMPO/NEK2/RFC5/GUCY1B1/SLC37A4/SAPCD1/OIP5/RPL39L/PRIM2/CENPA/GINS1/TBC1D31/TRIP13/CCNA2/RRM1/ARHGAP19/RFC4/COCH/FANCG/SMC3/SLC27A2/RRM2/SKP2/CDKN3/PHGDH/CDKN2C/CEP131/CDK1/POLE2/DLGAP5/TMEM106C/XRCC2/KIF20B/HMMR/PRIM1/EBP/TTK/HSPB11/GPSM2/TAF5/CIT/DTYMK/TOP2A/ARHGAP11A/DLG3/SPAG5/HPRT1/PRPSAP1/EXO1/BARD1/CCNB2/POLA1/GTSE1/POLE/BUB1B/NDC80/NUDT1/ZWINT/TIMELESS/CDC45/KIF14/CCNE2/KIF22/CCNF/CKS1B/CDC6/CENPE/RNASEH2A/NCAPD3/KPNA2/CDC25C/KIF23/SMC4/KIF2C/TPX2/TROAP/CHEK1/AURKA/KIF11/BUB1/MELK/IGFBP7/ESPL1/BRCA1/FOXM1/CHEK2/FANCI/TK1/STAU2/RBBP8/PLK4/CTSW/STIL/BLM/APOBEC3B/RAD51AP1/PKMYT1/MACIR/GGH</t>
  </si>
  <si>
    <t>tags=58%, list=12%, signal=51%</t>
  </si>
  <si>
    <t>GSE39556_CD8A_DC_VS_NK_CELL_MOUSE_3H_POST_POLYIC_INJ_UP</t>
  </si>
  <si>
    <t>DSCC1/MCM3/MND1/EOMES/SNRPA/SIVA1/NUF2/REXO2/HEG1/H2AX/TMPO/KNL1/PCLAF/WDR90/HMGB2/NEK2/NCAPD2/C12orf75/BIRC5/PKP4/CDCA3/CENPA/MXD3/GINS1/TRIP13/CCNA2/SPEF1/RRM1/ARHGAP19/GMNN/MRPL51/CENPP/RRM2/PSPC1/UCP3/SOCS1/SPC25/DLGAP5/XRCC2/FBXO5/KIF20B/MCM5/EZH2/WAS/TTK/PPIH/MTFR2/NEIL3/CIT/HJURP/TOP2A/ARHGAP11A/SPAG5/ERCC6L/EXO1/SLC27A5/C4orf46/CCNB2/FIGNL1/ASPM/SGO2/POLE/SKA1/CENPF/BUB1B/NDC80/E2F8/CENPN/AURKB/CDC45/SMC2/SHCBP1/NUSAP1/KIF22/CCNF/RAD51/CKS1B/CDC6/CENPE/CKAP2L/KIF18B/KPNA2/KIF4A/TNFRSF9/KIF23/CEP55/BUB1/CDCA5/MELK/PIF1/KIF20A/SPC24/ESPL1/BRCA1/PARPBP/ASF1B/STMN1/ESCO2/TK1/RAD54L/HROB/NCAPG2/PLK4/TICRR/MCM10/XCL1/STIL/BRIP1/PKMYT1/CLSPN</t>
  </si>
  <si>
    <t>tags=55%, list=12%, signal=49%</t>
  </si>
  <si>
    <t>GSE30962_PRIMARY_VS_SECONDARY_ACUTE_LCMV_INF_CD8_TCELL_UP</t>
  </si>
  <si>
    <t>LIG1/TRIM5/MCM6/MIS18BP1/PDCD1/LCLAT1/HNRNPLL/CASP4/MX1/MCM3/DZIP3/EOMES/GEN1/SEMA4D/NUF2/PLOD2/H2AX/HNRNPUL1/HAVCR2/HERC5/CD7/CENPS/INCENP/ZBP1/YEATS4/NCAPD2/MAD2L1/SGO1/GLCCI1/CDCA3/PLK1/CENPA/DHX58/ADGRG1/CCNA2/RRM1/ECT2/RRM2/CENPH/CDKN3/TOX/SPC25/CDK1/FBXO5/HMMR/PRIM1/EZH2/TTK/NEIL3/TOP2A/BARD1/CKAP2/CCNB2/FIGNL1/ASPM/ADAM19/SGO2/POLE/CENPF/PRR5L/WDHD1/CBX5/NSD2/BRCA2/CD38/MKI67/AURKB/CDC45/KIF14/TNFRSF18/KIF22/RAD51/KIF15/CKS1B/CENPE/NCAPG/KPNA2/ATAD5/CDCA8/CDC25C/KIF4A/KDM4A/KIF2C/TPX2/RNF213/CHEK1/KIF11/BUB1/LAG3/PTGER2/PRC1/MYO1G/BRCA1/STMN1/CCDC34/ESCO2/CXCL10/RBBP8/RPA1/NCAPG2/CDK6/HELLS/PRR11/BRIP1/RAD51AP1/CLSPN</t>
  </si>
  <si>
    <t>tags=59%, list=14%, signal=51%</t>
  </si>
  <si>
    <t>GSE13547_CTRL_VS_ANTI_IGM_STIM_BCELL_2H_UP</t>
  </si>
  <si>
    <t>MCM3/NAP1L1/ARL6IP4/GEN1/GPR55/TDRD6/NUF2/H1-5/ANAPC5/HADH/PMF1/CDCA7/KNL1/RBM17/CENPS/HMGN2/TACC3/INCENP/SGO1/BIRC5/BST2/CDCA3/PLK1/CENPA/GINS1/TRIP13/CCNA2/RRM1/LMNB1/ECT2/ARHGAP19/SMC3/CENPH/CORO1A/NRM/CDK1/DLGAP5/FKBP8/HMMR/MCM5/EZH2/EPSTI1/TTK/NEIL3/TTC9C/TOP2A/ARHGAP11A/EXO1/IFITM1/CCNB2/POLA1/ASPM/CENPF/ITGA1/BUB1B/NUDT1/WDHD1/E2F8/PSMC3IP/CENPN/MKI67/CDC45/SMC2/KIF14/SHCBP1/ITIH5/KIF22/RAD51/KIF15/FPR1/CKS1B/CKAP2L/NCAPG/PBK/KPNA2/ATAD5/CDCA8/CDC25C/KIF4A/KIF23/KIF2C/TPX2/CEP55/KLRG1/KIF11/BUB1/MELK/DEPDC1B/HASPIN/SPC24/BRCA1/ASF1B/STMN1/RAD54L/NCAPG2/PLK4/CLSPN</t>
  </si>
  <si>
    <t>tags=54%, list=12%, signal=48%</t>
  </si>
  <si>
    <t>GSE14415_INDUCED_VS_NATURAL_TREG_DN</t>
  </si>
  <si>
    <t>NCAPH/UHRF1/LIG1/MIS18BP1/PLXNB3/H1-3/SMOC1/CDC25B/BMP7/PIK3R3/MCAM/SEC61G/KNTC1/IL24/H1-5/ANAPC5/PPIG/TMPO/KNL1/FAF1/CENPS/TACC3/SUMO2/INCENP/H2BU1/NCAPD2/PLK1/TTF2/MEX3C/CCNA2/ECT2/ARHGAP19/GMNN/ABI2/TOX/H4C9/RBL1/XRCC2/UBE2T/EZH2/TTK/NEIL3/TOP2A/ARHGAP11A/SPAG5/FBLN1/CHTF18/FYN/BARD1/ASPM/GTSE1/CDCA2/POLE/CENPF/CENPJ/RFWD3/BUB1B/NSD2/E2F8/MKI67/SMC2/KIF14/KIF22/CCNF/KIF15/CDC6/CENPE/RACGAP1/CKAP2L/KIF18B/RAD54B/CDCA8/KIF4A/KIF23/TPX2/TROAP/KIF11/POLQ/PIF1/PRC1/MYBL1/HASPIN/BRCA1/H2AZ2/RAB27A/ATAD2/STMN1/ESCO2/RNF152/NUCKS1/NCAPG2/NEURL1B/MCM10/PRR11/ANLN/BRIP1</t>
  </si>
  <si>
    <t>tags=60%, list=15%, signal=51%</t>
  </si>
  <si>
    <t>GSE27241_WT_VS_RORGT_KO_TH17_POLARIZED_CD4_TCELL_UP</t>
  </si>
  <si>
    <t>SP100/IKZF3/PLCH1/CX3CR1/ARL6IP4/GEN1/ITGA2/KNTC1/NUF2/POLD1/H1-5/STARD10/F2R/DTL/KNL1/ADAMTS14/HAVCR2/HSPA4L/PON3/TACC3/GZMA/PRDM1/GALNT3/MAD2L1/SGO1/ARHGDIG/BIRC5/CDCA3/TBC1D31/SMPDL3B/CCL4/CCNA2/KIF18A/ECT2/DUSP5/PDE4A/CDKN2C/ADRB2/SPC25/CDK1/DLGAP5/DEPDC1/HMMR/TTK/NEIL3/E2F2/CIT/TOP2A/SPAG5/FIGNL1/GTSE1/CDCA2/SGO2/ITGA1/NDC80/MKI67/AURKB/KIF14/SHCBP1/KIF22/KIF15/CENPI/RACGAP1/CKAP2L/KIF18B/IL18RAP/CDCA8/CDC25C/KIF23/TPX2/KLRG1/CASP7/KIF11/BUB1/CDCA5/IL12RB2/PRC1/MYBL1/CDC20B/ASF1B/STMN1/ESCO2/RAD54L/TCF19/STIL/ANLN/MAP3K8/MASTL/IFNG/GZMB/CLSPN</t>
  </si>
  <si>
    <t>tags=53%, list=13%, signal=47%</t>
  </si>
  <si>
    <t>GSE40274_CTRL_VS_EOS_TRANSDUCED_ACTIVATED_CD4_TCELL_UP</t>
  </si>
  <si>
    <t>HMGB3/C19orf53/CD226/GPR171/EWSR1/SUPT20H/TXNDC15/MYCBP/LARP7/MYL6B/BBIP1/DUSP4/FHL2/FRMD4B/ITM2A/DCLRE1A/GPN1/NME7/SFXN1/EVA1B/HILPDA/NUP54/VRK1/SCLY/SUGP2/HSPA14/RFC3/CTH/PCNA/CDC25A/ZFC3H1/NINJ2/IP6K2/SYNGR3/TM2D3/SYT11/DHFR/WRAP53/H2AX/FANCL/HNRNPUL1/TRIB3/IRF4/DTL/GINS2/TMPO/LGALS1/LCP2/HMGB2/MCTP2/RBM4/TRADD/FNBP1/MAD2L1/CEP57/ITGA4/CCNA2/ECT2/ARHGAP19/TNFRSF4/MARCKS/COCH/IL2RB/SMC3/DLG5/DUSP5/CDKN3/PHGDH/HTATSF1/TOX/TPGS2/BUB3/SPC25/DLGAP5/GPSM2/SPAG5/RASGRP1/HPRT1/RGS3/ADAM19/CENPF/BUB1B/PXMP2/WDHD1/CBX5/ZWINT/E2F8/POGLUT2/AURKB/CDC45/SMC2/SHCBP1/PTGER4/ARPC5L/KIF22/CCNF/RAD51/CDC6/PBK/KPNA2/TNFRSF9/KIF23/SMC4/KIFC1/CHEK1/AURKA/CDC14B/POLQ/CHST12/ESPL1/BRCA1/FOXM1/STMN1/NCR3/FZD6/PIMREG/HELLS/MCM10/MPST/APOBEC3B/DPP4/PGM1/GGH/ATP8B4/EGFL6</t>
  </si>
  <si>
    <t>tags=63%, list=20%, signal=51%</t>
  </si>
  <si>
    <t>GSE24634_TEFF_VS_TCONV_DAY10_IN_CULTURE_UP</t>
  </si>
  <si>
    <t>RNASEH2B/TLL2/PMF1/SNCG/IQGAP3/GINS2/SLC30A4/PTTG1/CEP89/NEK2/RFC5/TACC3/CENPM/DCXR/NCAPD2/MAD2L1/BIRC5/PRIM2/CDCA3/MAZ/TOPBP1/CHAF1B/RFC4/AMOTL1/HIRIP3/CENPP/CENPH/CORO1A/NRM/SLC14A1/SKA3/PHF19/CDK1/FBXO5/MCM5/PPIH/E2F2/CIT/HJURP/ARHGAP11A/SPAG5/CHTF18/UBE2C/CCNB2/POLA1/ASPM/SGO2/POLE/SKA1/CENPF/CRIP1/TRAIP/E2F8/CENPN/MKI67/NUSAP1/KIF22/ECI2/CKS1B/RACGAP1/CKAP2L/CDCA8/KIF4A/KIF23/SMC4/HPF1/E2F1/HASPIN/ESPL1/BRCA1/FOXM1/HAUS6/SUV39H1/STMN1/RBBP8/NCAPG2/WDR62/POC1A/STIL/PRR11/KIF24/MASTL/PSRC1/CEP128/PKMYT1/CENPL</t>
  </si>
  <si>
    <t>tags=44%, list=9%, signal=40%</t>
  </si>
  <si>
    <t>GSE35543_IN_VITRO_ITREG_VS_CONVERTED_EX_ITREG_UP</t>
  </si>
  <si>
    <t>MIS18BP1/RFC3/PMM1/TMEM67/CDC25B/CDC20/DSCC1/DCK/GEN1/PTMS/SERPINE2/AP2A2/LY6E/SNRPA/NUF2/HADH/SHMT1/LGALS1/SHMT2/KNL1/LSM2/HAUS1/HAVCR2/RFC5/CENPS/TAF12/ZBP1/H2BU1/ERP29/MAD2L1/SGO1/BIRC5/LRR1/PRIM2/CDCA3/PLK1/MXD3/GINS1/TRIP13/CCNA2/ZBTB32/GMNN/HIRIP3/CENPP/RRM2/NRM/CDKN3/PHGDH/CDKN2C/BUB3/SPC25/CDK1/POLE2/FBXO5/HMMR/PRIM1/NEIL3/TTC9C/SPAG5/CHTF18/E2F7/BARD1/ATP5IF1/CCNB2/FIGNL1/NUDT1/TRAIP/PSMC3IP/CENPN/MKI67/AURKB/CDC45/KIF22/RAD51/KIF15/CKS1B/TFDP1/CKAP2L/KIF18B/PBK/CDCA8/CDC25C/MYL4/TROAP/RBBP7/AURKA/BUB1/POLQ/SPC24/ASF1B/STMN1/MCM10/RAD51AP1/GZMB</t>
  </si>
  <si>
    <t>tags=53%, list=14%, signal=46%</t>
  </si>
  <si>
    <t>GSE14415_INDUCED_TREG_VS_TCONV_UP</t>
  </si>
  <si>
    <t>CDC25B/REXO5/ZCCHC10/CTCF/DONSON/TPD52/HSPA2/C6orf226/ANKRD36/RALBP1/H2AX/SARNP/IQGAP3/GINS2/TMPO/SLC30A4/DCP2/PCLAF/C18orf54/HMGB2/CDK19/ANKRD36BP2/HMGN2/TACC3/ILK/OIP5/CCDC150/BIRC5/TYMS/MXD3/ZNF367/DPY30/TRIP13/KIF18A/RRM1/ECT2/ARHGAP19/RFC4/MRPL51/NRM/CDKN3/CDKN2C/DLGAP5/FBXO5/ZDHHC14/DEPDC1/H1-10/UBE2T/SAPCD2/GPSM2/E2F2/DTYMK/RTTN/ARHGAP11A/SPAG5/GTSE1/SGO2/SKA1/CENPJ/NDC80/DCTN3/CBX5/NSD2/KIF14/NUSAP1/CCNF/GPR137C/CARHSP1/CENPI/CKS1B/CKAP2L/KPNA2/CDCA8/CDC25C/KIF4A/ARHGAP33/KIF2C/TPX2/TROAP/UBL7-AS1/CDCA5/POLH/MELK/PRC1/DEPDC1B/ESPL1/H2AZ2/DIAPH3/STMN1/CCDC34/FANCI/RAD54L/JPT1/PLK4/POC1A/STIL/PKMYT1</t>
  </si>
  <si>
    <t>tags=50%, list=12%, signal=44%</t>
  </si>
  <si>
    <t>GSE37532_WT_VS_PPARG_KO_VISCERAL_ADIPOSE_TISSUE_TREG_UP</t>
  </si>
  <si>
    <t>SPDL1/PIDD1/BRD3/CSPP1/IFT80/CCDC18/SYNE2/UHRF1/PSIP1/KMT2A/AGBL5/DDB2/SUGP2/RFC3/ACYP1/DDX11/CDC25A/PCNX1/C1orf35/REXO5/SLC2A5/CDC20/FAM83D/POU4F1/NUF2/RALBP1/H2AX/FANCL/CEP192/LUC7L3/WDR90/CDK19/TACC3/HES6/RDM1/CDCA3/CENPA/MAZ/MXD3/TMPO-AS1/ZNF367/TBC1D31/TOPBP1/MPHOSPH9/CHN2/KIF18A/ECT2/KANK2/CEP57L1/FANCG/ORC6/DEPDC1/LRRC37A2/ORC1/TTK/SAPCD2/GPSM2/MTFR2/NEIL3/ZMYND19/TAF5/ERCC6L/CHTF18/E2F7/CCNB2/AICDA/BUB1B/WDHD1/ZWINT/NSD2/PSMC3IP/CASZ1/NUSAP1/CENPI/CENPE/NCAPG/CDC25C/SASS6/AURKA/BUB1/POLH/MELK/POLQ/PIF1/PRC1/MYBL1/KIF20A/E2F1/SPC24/CCDC82/ATAD2/SCLT1/LIMK2/SUV39H1/STMN1/CCDC34/TK1/CENPU/NUCKS1/NCAPG2/PLK4/TCF19/ANLN/PSRC1/NEK1</t>
  </si>
  <si>
    <t>tags=55%, list=16%, signal=46%</t>
  </si>
  <si>
    <t>GSE21670_UNTREATED_VS_TGFB_IL6_TREATED_CD4_TCELL_UP</t>
  </si>
  <si>
    <t>HACD4/IFT80/EIF3H/NCAPH/TRIM59/UHRF1/NUP107/STING1/SLC25A39/VRK1/EHMT2/CCR2/BORA/LMNB2/DHX40/ANP32E/ZFAND4/H2AX/GINS2/SLA/KNL1/C9orf40/RPA2/PMS2/CDK19/CEP89/OIP5/ERGIC3/NCAPD2/TMEM107/C1orf21/PRIM2/TOPBP1/MPHOSPH9/KIF18A/ECT2/GMNN/HPGD/CENPP/NRM/NTPCR/MCM4/KMT5C/KIF20B/NCBP3/EBP/EZH2/TTK/CDKN2D/NEIL3/TTC9C/ARHGAP11A/ERCC6L/C4orf46/POLA1/GTSE1/POLE/RFWD3/NUDT1/WDHD1/CBX5/CDC45/CCNE2/KIF22/PARD6A/CENPE/ATAD5/CDCA8/CDC25C/SMC4/CEP55/CHEK1/MIS18A/MELK/PIF1/PPP2R5D/KIF20A/HASPIN/LCMT1/SPC24/REEP4/FOXM1/PARPBP/ATAD2/SUV39H1/CENPU/NUCKS1/PLK4/NEURL1B/CENPO/TEDC1/STIL/CIP2A/RAD51AP1/CEP128/CENPL</t>
  </si>
  <si>
    <t>tags=49%, list=15%, signal=42%</t>
  </si>
  <si>
    <t>GSE25085_FETAL_LIVER_VS_ADULT_BM_SP4_THYMIC_IMPLANT_DN</t>
  </si>
  <si>
    <t>PSMD13/TRIM59/ATP5PO/UHRF1/NMRAL1/VRK1/DNAJC19/HSPA14/AK2/MRPS18A/PCNA/CDC25A/NSMCE2/TEX30/GFER/MCAM/BORA/ITGB3BP/DDIAS/TMEM258/KNTC1/MRPS21/RCCD1/CDK2/POLD1/TPRKB/H2AX/CMTM1/CDCA7/TMPO/KNL1/PTTG1/SLC37A4/ERGIC3/SGO1/PRIM2/FAHD2A/CCDC15/PKP4/CDCA3/GINS1/CHAF1B/C19orf48/RRM1/RFC4/GMNN/SLC27A2/TPGS2/BUB3/BCL2L12/MCM4/FBXO5/SAPCD2/POLA2/CIT/ERCC6L/CHTF18/E2F7/RFC2/FIGNL1/POLA1/MYBL2/SKA1/CENPJ/CRIP1/NUDT1/CDT1/PSMC3IP/CENPN/HAUS7/CCNE2/CCNF/KIF15/CKS1B/CDC6/RNASEH2A/RACGAP1/TROAP/CDCA5/HPF1/ZWILCH/DEPDC1B/E2F1/SPC24/C21orf58/BRCA1/NUDT21/SUV39H1/CCDC34/ESCO2/JPT1/CENPU/HELLS/TICRR/ERI1/TCF19/BRIP1/PSRC1/RAD51AP1</t>
  </si>
  <si>
    <t>tags=50%, list=15%, signal=42%</t>
  </si>
  <si>
    <t>GSE18893_TCONV_VS_TREG_24H_TNF_STIM_UP</t>
  </si>
  <si>
    <t>SETBP1/GAD1/OCIAD2/PRELID2/NCAPH/ADAP1/TRIM59/MIS18BP1/PDCD1/CASP8/TLR7/LCLAT1/CASP4/CDC20/BDH2/EOMES/PTMS/KNTC1/NUF2/PLOD2/IFI16/KNL1/CCDC136/HAVCR2/HMGB2/HERC5/PTTG1/HSPA4L/TACC3/RGS16/INCENP/SGO1/BIRC5/CDCA3/ADGRG1/IFI44/CCNA2/RRM2/CDKN3/TOX/TRPS1/CDK1/HMMR/OPTN/TTK/GPSM2/NEIL3/GCNT1/TOP2A/ARHGAP11A/ATP5IF1/CCNB2/ASPM/SGO2/CENPF/BUB1B/NDC80/CEACAM1/EIF4E3/CD38/MKI67/KIF14/SHCBP1/ITIH5/KIF22/CCNF/RAD51/KIF15/CKS1B/CENPE/CKAP2L/NCAPG/PBK/RAD54B/CDCA8/CDC25C/KIF4A/TPX2/CEP55/CHEK1/KIF11/BUB1/PLSCR1/LAG3/PRC1/MYBL1/CHST12/STMN1/RAD54L/NCAPG2/TNFSF4/TFDP2/TCF19/XCL1/PRR11/ANLN/CLSPN</t>
  </si>
  <si>
    <t>tags=56%, list=17%, signal=47%</t>
  </si>
  <si>
    <t>GSE13547_2H_VS_12_H_ANTI_IGM_STIM_BCELL_UP</t>
  </si>
  <si>
    <t>IKZF3/SAP30/CDC20/MX1/MND1/DDIAS/GEN1/DHFR/SNRPA/NUF2/TCTEX1D1/PLOD2/AKR1B15/DTL/LGALS1/PCLAF/NEK2/ZFPM1/MVB12A/GZMA/C12orf75/PKN3/SGO1/BIRC5/LRR1/PLK1/IFI44/TRIP13/CCNA2/ARHGAP19/ZBTB32/GMNN/CDKN2C/SKA3/SPC25/CDK1/FEN1/TTK/CIT/TOP2A/E2F7/EXO1/CKAP2/ATP5IF1/UBE2C/CCNB2/FIGNL1/MYBL2/ASPM/ADAM19/SKA1/CENPF/PXMP2/E2F8/SHCBP1/NUSAP1/KIF22/CCNF/CENPI/CKS1B/CDC6/CENPE/RACGAP1/KIF18B/PBK/KPNA2/CDC25C/KIF4A/MYL4/KIF2C/TPX2/CERCAM/CEP55/CHEK1/MMS22L/AURKA/KIF11/BUB1/CDCA5/MELK/LAG3/BLMH/DEPDC1B/KIF20A/SPC24/FOXM1/PARPBP/STMN1/ESCO2/NEURL1B/TICRR/MCM10/POC1A/STIL/PRR11/ANLN/RECQL4/RAD51AP1/GZMB/CLSPN</t>
  </si>
  <si>
    <t>tags=51%, list=13%, signal=45%</t>
  </si>
  <si>
    <t>GSE39110_DAY3_VS_DAY6_POST_IMMUNIZATION_CD8_TCELL_DN</t>
  </si>
  <si>
    <t>F2RL3/NCAPH/FPR2/NR4A1/LIG1/MIS18BP1/PDCD1/CCR2/BATF3/DNAJC1/S100A8/CDC20/NFYB/DCK/DHFR/SIVA1/RNASEH2B/H2AX/IRF4/IQGAP3/DTL/SERPINB9/TMPO/LGALS1/PCLAF/CD244/PDK3/NEK2/RFC5/TACC3/GZMA/INCENP/GALNT3/MAD2L1/BIRC5/CDCA3/CENPA/TYMS/FANCM/CCNA2/RRM1/LMNB1/ECT2/GMNN/CASP3/RRM2/CDKN3/CDKN2C/IFI27L2/RBL1/CDK1/POLE2/DLGAP5/PRIM1/UBE2T/EZH2/TTK/CBX1/TOP2A/ATP5IF1/CCNB2/POLA1/ASPM/ADAM8/E2F8/MKI67/AURKB/CDC45/SMC2/NUSAP1/KIF22/CCNF/RAD51/CKS1B/CDC6/KPNA2/CDCA8/CDC25C/KIF4A/KIF23/KIF2C/CHEK1/KLRG1/AURKA/CD99/KIF11/BUB1/LAG3/PRC1/KIF20A/BRCA1/ASF1B/STMN1/TK1/PLK4/MCM10/TCF19/CIP2A/ANLN/RAD51AP1/IFNG/GZMB/GGH</t>
  </si>
  <si>
    <t>tags=52%, list=15%, signal=45%</t>
  </si>
  <si>
    <t>GOLDRATH_EFF_VS_MEMORY_CD8_TCELL_UP</t>
  </si>
  <si>
    <t>ACAT1/CDC25B/SLC2A5/CDC20/HOMER2/TMEM258/CCNB1/BAX/PSME4/SEMA4D/DHFR/HTRA2/CUL9/NPDC1/DTL/GINS2/CCDC28B/SHMT1/AGK/MYO6/NDUFB1/PCLAF/HMGB2/PTTG1/EMC9/OIP5/GALNT3/BIRC5/TYMS/ITGA4/CCNA2/CAPN10/COCH/MNAT1/RRM2/CDKN3/CEP131/CDK1/POLE2/DLGAP5/TMEM106C/HMMR/FEN1/CTPS2/TTK/PLAAT3/DTYMK/SPAG5/UBE2C/CCNB2/RNF5/BUB1B/CBX5/ZWINT/E2F8/MKI67/AURKB/NUSAP1/MS4A6A/KIF15/RACGAP1/NCAPG/CDCA8/KIF23/KIF2C/TPX2/ASL/CHEK1/KIF11/MELK/BLMH/KIF20A/IDH2/ESPL1/WNT5B/STMN1/FANCI/TK1/JPT1/PLK4/STK39/BIRC7/DHCR7/RAD51AP1/GGH</t>
  </si>
  <si>
    <t>tags=43%, list=13%, signal=38%</t>
  </si>
  <si>
    <t>GSE24634_IL4_VS_CTRL_TREATED_NAIVE_CD4_TCELL_DAY7_UP</t>
  </si>
  <si>
    <t>MCM6/AK2/RFC3/PPP4C/LMAN1/SHKBP1/DSCC1/MCM3/ARL6IP4/GEN1/PTMS/KNTC1/SNRPA/NUF2/ANP32E/CDK2/H1-5/ANAPC5/PMF1/DTL/KNL1/PDK3/CENPS/HMGN2/TACC3/NCAPD2/MAD2L1/BIRC5/CDCA3/PLK1/CENPA/GINS1/TRIP13/CCNA2/RRM1/CENPP/RRM2/CENPH/CORO1A/NRM/CDK1/DLGAP5/EPSTI1/MTFR2/ARHGAP11A/TSPAN2/IFITM1/CCNB2/FIGNL1/SKA1/BUB1B/NUDT1/WDHD1/CBX5/E2F8/CDC45/SMC2/KIF14/SHCBP1/ITIH5/KIF15/FPR1/TFDP1/RACGAP1/NCAPG/PBK/KPNA2/ATAD5/CDCA8/CDC25C/KIF4A/KIF23/TPX2/CEP55/WDR76/CHEK1/KIF11/BUB1/PRC1/HASPIN/SPC24/BRCA1/RAB27A/ATAD2/LIMK2/STMN1/NUCKS1/NCAPG2/PLK4/BRIP1/CLSPN</t>
  </si>
  <si>
    <t>tags=49%, list=14%, signal=43%</t>
  </si>
  <si>
    <t>GSE14415_TCONV_VS_FOXP3_KO_INDUCED_TREG_DN</t>
  </si>
  <si>
    <t>MIER1/NTN1/RPA3/NCAPH/LIG1/MAGI3/MCM6/RFC3/CTH/PCNA/F13A1/ACYP1/MDM1/PHF2/TP53INP1/FDPS/NUF2/AGFG2/DTL/KNL1/RFC5/GZMA/OIP5/PRSS16/GMFG/C1GALT1/MAD2L1/SGO1/BIRC5/PRIM2/GLCCI1/CDCA3/CENPA/GINS1/BRDT/CCNA2/SYTL3/ARHGAP19/GMNN/CENPP/RRM2/SKP2/CDKN3/SKA2/SPC25/FBXO5/HMMR/EZH2/GPSM2/CD8B/TOP2A/TSPAN2/KNSTRN/EXO1/SSBP2/CKAP2/FIGNL1/CDCA2/SKA1/CENPF/BUB1B/P3H4/NDC80/MKI67/CDC45/SHCBP1/NUSAP1/CD8A/CCNF/ADA/CENPI/CENPE/RACGAP1/CKAP2L/NCAPG/KIF18B/PBK/SLA2/KPNA2/ATAD5/CDCA8/KIF2C/TPX2/CEP55/AURKA/CDCA5/PRC1/KIF20A/ESPL1/ASF1B/SUV39H1/STMN1/TK1/PIMREG/TICRR/ERI1/CIP2A/MACIR</t>
  </si>
  <si>
    <t>tags=51%, list=16%, signal=43%</t>
  </si>
  <si>
    <t>GSE2405_S_AUREUS_VS_UNTREATED_NEUTROPHIL_DN</t>
  </si>
  <si>
    <t>BATF3/PCNA/GPR19/CDC25A/SAP30/CDC20/LBHD1/CCNB1/BATF/DHFR/LMNB2/FANCL/DTL/GINS2/PCLAF/PTTG1/CENPS/OIP5/CENPM/BIRC5/CDCA3/CENPA/TYMS/TTF2/RBM4B/RFC4/GMNN/RRM2/CDKN3/TPGS2/POLE2/DLGAP5/TMEM106C/FBXO5/IL2RA/HMMR/MCM5/FEN1/TTK/NEIL3/POLA2/GCNT1/DTYMK/TOP2A/SPAG5/ERCC6L/UBE2C/RAD51D/CCNB2/POLA1/FIBP/ASPM/BUB1B/PXMP2/TRAIP/ZWINT/MKI67/CDC45/SHCBP1/NUSAP1/RAD51/KIF15/CKS1B/CDC6/CENPE/NCAPG/PBK/CDCA8/KIFC1/KIF2C/CEP55/CHEK1/MIS18A/AURKA/KIF11/BUB1/POLQ/KIF20A/ESPL1/DSN1/FOXM1/SAC3D1/ELOVL6/STMN1/FANCI/TK1/RAD54L/RBBP8/MCM10/STIL/RAD51AP1/GGH</t>
  </si>
  <si>
    <t>tags=46%, list=13%, signal=40%</t>
  </si>
  <si>
    <t>GSE36476_CTRL_VS_TSST_ACT_72H_MEMORY_CD4_TCELL_YOUNG_DN</t>
  </si>
  <si>
    <t>LIG1/MCM6/EDEM2/AK2/CAMP/PMM1/PPP4C/SP100/COPE/PTMS/BAX/NUF2/ANP32E/H1-5/SASH3/S1PR4/CENPS/TACC3/TIMM17B/DNAJC9/INCENP/ERP29/MAD2L1/BIRC5/GLCCI1/PLK1/CENPA/CHAF1B/TRIP13/CCNA2/ECT2/CENPH/CORO1A/NRM/SPC25/CDK1/DLGAP5/FKBP8/TTK/NEIL3/TTC9C/TOP2A/ARHGAP11A/JAKMIP1/POLA1/POLE/RNF5/NUDT1/CBX5/CDC45/KIF14/KIF22/RAD51/CKS1B/NCAPG/KPNA2/CDCA8/KIF4A/TPX2/CHEK1/KIF11/LAG3/PRC1/SPC24/BRCA1/RAB27A/LIMK2/STMN1/RPA1/NCAPG2/CLSPN</t>
  </si>
  <si>
    <t>tags=43%, list=14%, signal=37%</t>
  </si>
  <si>
    <t>GSE13547_CTRL_VS_ANTI_IGM_STIM_ZFX_KO_BCELL_2H_UP</t>
  </si>
  <si>
    <t>TM7SF2/DECR1/PCCA/RNF187/PAAF1/CDPF1/SIT1/HDDC3/NCAPH/KIAA0586/VRK1/ARHGEF9/CCR2/RFC3/CCDC14/CDC25A/MDM1/NINJ2/NRDC/KNTC1/DONSON/CCDC25/GMDS/ANP32E/ABCD2/WDR70/ELP4/C9orf40/TRIM46/CDK19/SRI/AP2B1/ORC3/RPL39L/TMEM107/MAD2L1/BIRC5/LRR1/PKP4/TYMS/NBAS/STN1/ARHGEF6/FLOT1/CCNA2/ARHGAP19/HIRIP3/MNAT1/SLC27A2/CDKN2C/PHF19/HMMR/MCM5/PRIM1/TTK/PLAAT3/HJURP/TOP2A/SPAG5/E2F7/EXO1/BARD1/CCNB2/DMC1/ASPM/CDCA2/SKA1/BUB1B/NSD2/SMC2/RAD51/KIF15/VANGL1/PHF14/CKS1B/TFDP1/RNASEH2A/NCAPG/B3GNTL1/NCALD/AURKA/PTGER2/DEPDC1B/BIVM/SAC3D1/FUT8/CHEK2/ASF1B/STMN1/FANCI/IAH1/CENPU/LAGE3P1/CDRT4/CENPO/MCM10/ANLN/BLM/PSRC1</t>
  </si>
  <si>
    <t>tags=50%, list=18%, signal=41%</t>
  </si>
  <si>
    <t>GSE21063_CTRL_VS_ANTI_IGM_STIM_BCELL_NFATC1_KO_8H_DN</t>
  </si>
  <si>
    <t>F2RL3/TMEM37/DSTN/GZMM/NCAPH/LIG1/MIS18BP1/CCR5/PDCD1/CCR2/BATF3/PCNA/UNC119/DHFR/RNASEH2B/H2AX/KRTCAP2/STARD10/IRF4/DTL/SERPINB9/LGALS1/PCLAF/CD244/NEK2/RFC5/TACC3/GZMA/INCENP/PRDM1/GALNT3/CD48/MAD2L1/BIRC5/PRIM2/CDCA3/CENPA/TYMS/CCL4/CCNA2/RRM1/ECT2/GMNN/CASP3/GCAT/CDKN3/CDKN2C/CDK1/FASLG/DLGAP5/MCM5/PRIM1/UBE2T/EZH2/TTK/TOP2A/ATP5IF1/CCNB2/POLA1/ASPM/ADAM8/E2F8/MKI67/AURKB/CDC45/NUSAP1/KIF22/CCNF/CARHSP1/RAD51/CKS1B/CDC6/CDCA8/CDC25C/KIF4A/TNFRSF9/KIFC1/KIF2C/CHEK1/KLRG1/AURKA/CD99/KIF11/BUB1/CDCA5/SOCS2/PLSCR1/LAG3/HPF1/PRC1/KIF20A/BRCA1/ASF1B/STMN1/TK1/PRF1/PLK4/MCM10/TCF19/ANLN/IFNG/GZMB</t>
  </si>
  <si>
    <t>tags=52%, list=15%, signal=44%</t>
  </si>
  <si>
    <t>GOLDRATH_NAIVE_VS_EFF_CD8_TCELL_DN</t>
  </si>
  <si>
    <t>UNC119/SAP30/CDC20/SIRT3/MX1/ROMO1/DHFR/KRTCAP2/F2R/DTL/CCDC28B/PCLAF/TMEM223/CEP89/NEK2/RFC5/SRI/GCH1/MAD2L1/BIRC5/IL15/CDCA3/FLOT1/TPD52L1/CCNA2/ECT2/MRPL51/RRM2/ORC6/CDK1/ORC1/TTK/CD8B/TOP2A/EXO1/CKAP2/ATP5IF1/CCNB2/MYBL2/ADAM19/NUDT1/CBX5/E2F8/CDT1/BRCA2/AURKB/CDC45/NUSAP1/KIF22/CD8A/RAD51/ADA/CKS1B/CDC6/WDTC1/TFDP1/CENPE/RACGAP1/SLC25A4/CDCA8/CDC25C/KIF4A/KIF23/CHEK1/AURKA/SSX2IP/KIF11/CDCA5/PRC1/E2F1/IGFBP7/BRCA1/ELOVL6/ASF1B/DIAPH3/STMN1/MCM10/CTSW/ANLN/BLM/MAP3K8/GZMB/NUCB2</t>
  </si>
  <si>
    <t>tags=43%, list=12%, signal=38%</t>
  </si>
  <si>
    <t>GSE23568_CTRL_VS_ID3_TRANSDUCED_CD8_TCELL_DN</t>
  </si>
  <si>
    <t>IRAK1BP1/ATP5ME/RPS27L/CCDC18/NCAPH/ATP5PO/LIG1/DNASE1/SCRN2/GNG12/RFC3/MSH5/GNAL/MCM3/DDIAS/KNTC1/TMEM256/SNRPA/SIVA1/RNASEH2B/PMF1/GINS2/SHMT1/PCLAF/PTTG1/OIP5/MAD2L1/SNRPD2/PRIM2/CENPA/MXD3/GINS1/SCN11A/PROK2/RRM1/ECT2/RFC4/GMNN/CENPP/CDKN2C/ORC6/SPC25/UBE2T/PARP8/TOP2A/ARHGAP11A/RFC2/POLA1/POLE/BUB1B/NDC80/CENPW/NUDT1/TIMELESS/CENPN/AURKB/SMC2/CCNE2/NUSAP1/ADA/CKAP2L/NCAPG/KIF18B/ATAD5/KIF4A/CEP55/TRAPPC1/MMS22L/PPP2R2D/ZWILCH/KIF20A/WNT5B/ASF1B/FANCI/ESCO2/ARHGAP29/CENPU/HROB/RBBP8/NCAPG2/PLK4/MCM10/SERPINF1/TCF19/TEDC1/STIL/PRR11/CIP2A/TOX2/MASTL/RAD51AP1/PLPP1/CENPL</t>
  </si>
  <si>
    <t>tags=47%, list=16%, signal=40%</t>
  </si>
  <si>
    <t>GSE40274_CTRL_VS_FOXP3_TRANSDUCED_ACTIVATED_CD4_TCELL_UP</t>
  </si>
  <si>
    <t>TRIM32/IRF4/DTL/GINS2/TMPO/SHMT1/PCLAF/EMC9/HMGN2/OIP5/CENPM/CDCA3/CENPA/TYMS/TRIP13/RAB33A/RBM4B/CCNA2/GBP2/RFC4/FANCG/SMARCAL1/RRM2/MCM4/POLE2/DLGAP5/TMEM106C/IL2RA/HMMR/MCM5/FEN1/HJURP/TOP2A/SPAG5/UBE2C/RAD51D/CCNB2/ASPM/CENPF/BUB1B/NUDT1/ZWINT/TIMELESS/MKI67/AURKB/SMC2/NUSAP1/RAD51/CKS1B/CDC6/RNASEH2A/RACGAP1/NCAPG/KIF4A/KIF23/TPX2/CEP55/MIS18A/AURKA/KIF11/MELK/ZWILCH/KIF20A/ESPL1/FOXM1/STMN1/FANCI/TK1/JPT1/CENPU/RBBP8/NCAPG2/PLK4/MCM10/BLM</t>
  </si>
  <si>
    <t>tags=38%, list=9%, signal=34%</t>
  </si>
  <si>
    <t>GSE36476_CTRL_VS_TSST_ACT_72H_MEMORY_CD4_TCELL_OLD_DN</t>
  </si>
  <si>
    <t>DDB2/MCM6/RFC3/RPLP1/PCNA/CDC20/NCR1/CCNB1/DONSON/NREP/DHFR/CDCA4/HAUS5/H2AX/FANCL/DTL/TMPO/PCLAF/HMGB1/HMGB2/PTTG1/NEK2/GUCY1B1/CENPS/HMGN2/OIP5/DNAJC9/TYMS/GINS1/TRIP13/SMARCD1/PEX5L/RFC4/GMNN/RRM2/CDKN3/PHGDH/CDK1/DLGAP5/HMMR/EZH2/GPSM2/POLA2/HJURP/TOP2A/SPAG5/EXO1/CCNB2/ASPM/POLE/CENPF/BUB1B/ZWINT/E2F8/CENPN/MKI67/CDC45/KIF14/NUSAP1/HOXA9/RAD51/ADA/RACGAP1/NCAPG/NCAPD3/KPNA2/KIF4A/TROAP/CEP55/AURKA/CD99/KIF11/ALDH1A1/SOCS2/MELK/PRC1/KIF20A/ESPL1/MZB1/FANCI/TK1/RAD54L/FZD6/NCAPG2/PLK4/HELLS/RAD51AP1</t>
  </si>
  <si>
    <t>tags=45%, list=14%, signal=39%</t>
  </si>
  <si>
    <t>GSE25088_WT_VS_STAT6_KO_MACROPHAGE_IL4_STIM_DN</t>
  </si>
  <si>
    <t>CCNB1/KNTC1/SORL1/DHFR/SIVA1/ANP32E/H2AX/HADH/NET1/KCNJ4/RFC5/SLC37A4/OIP5/PRIM2/CENPA/TTF2/GINS1/TRIP13/RFC4/FANCG/SLC27A2/SKP2/CDKN3/PHGDH/GSTP1/CDK1/POLE2/DLGAP5/TMEM106C/KIF20B/HMMR/PRIM1/TTK/HSPB11/PPIH/GPSM2/CIT/DTYMK/TOP2A/ARHGAP11A/SPAG5/HPRT1/PRPSAP1/EXO1/UBE2C/POLA1/GTSE1/POLE/CENPF/BUB1B/NDC80/NUDT1/ZWINT/TIMELESS/CDC45/CCNE2/CKS1B/CDC6/TFDP1/CENPE/RNASEH2A/CDC25C/KIF23/KIF2C/TPX2/CHEK1/KIF11/BUB1/MELK/PTGER2/IGFBP7/ESPL1/FOXM1/TK1/PLK4/STIL/BLM/PKMYT1/MACIR/GGH</t>
  </si>
  <si>
    <t>tags=40%, list=11%, signal=36%</t>
  </si>
  <si>
    <t>GSE33292_WT_VS_TCF1_KO_DN3_THYMOCYTE_DN</t>
  </si>
  <si>
    <t>CCNB1/BATF/DHFR/LMNB2/FANCA/IRF4/DTL/GINS2/SHMT1/PCLAF/CENPS/CENPM/BIRC5/CDCA3/CENPA/TYMS/TRIP13/RBM4B/RFC4/FANCG/RRM2/CDKN3/MCM4/POLE2/TMEM106C/IL2RA/HMMR/MCM5/FEN1/POLA2/GCNT1/HJURP/DTYMK/TOP2A/SPAG5/HPRT1/UBE2C/RAD51D/CCNB2/POLA1/FIBP/ASPM/SKA1/PXMP2/BRCA2/MKI67/AURKB/CDC45/CCNE2/NUSAP1/RAD51/VANGL1/CKS1B/CENPE/RACGAP1/NCAPG/KIF18B/CDCA8/CDC25C/KIF4A/KIF23/KIF2C/TPX2/CEP55/RAB38/KIF11/IL12RB2/ZWILCH/KIF20A/ESPL1/BRCA1/SAC3D1/STMN1/TK1/RAD54L/CENPU/RBBP8/NCAPG2/MCM10/BLM/ZNF282</t>
  </si>
  <si>
    <t>tags=41%, list=11%, signal=37%</t>
  </si>
  <si>
    <t>GSE36476_CTRL_VS_TSST_ACT_40H_MEMORY_CD4_TCELL_YOUNG_DN</t>
  </si>
  <si>
    <t>TBCB/MATN2/COX7A1/SLC2A3/DPM3/PPP4C/MDM1/KNTC1/CDK2/F2RL2/DTL/SERPINB9/LGALS1/KNL1/HAVCR2/CXCR6/PRDM1/SGO1/LRR1/TRIP13/KIF18A/RRM1/CENPP/RRM2/ADD1/CDK1/KIF20B/IL2RA/UBE2T/KLRC1/GBP3/CIT/TOP2A/TSPAN2/FIGNL1/ASPM/CDCA2/SGO2/CENPF/BUB1B/CRIP1/NDC80/CDC45/SMC2/SHCBP1/GINS4/KIF22/RAD51/KIF15/CENPE/NCAPG/PBK/CDCA8/CDC25C/KIF4A/KIF23/MCM8/CEP55/TRAPPC1/TNFSF10/ST3GAL4/BUB1/MELK/PRC1/MYO1G/BLMH/HASPIN/RAB27A/CCDC34/RAD54L/PLK4/RAD51AP1/GGH</t>
  </si>
  <si>
    <t>tags=40%, list=14%, signal=34%</t>
  </si>
  <si>
    <t>GSE11386_NAIVE_VS_MEMORY_BCELL_UP</t>
  </si>
  <si>
    <t>CLEC2B/SMAD3/CCL5/MAF/SESN2/SYTL2/RASGEF1A/ADAP1/SYNE2/DPY19L1/RASSF1/TTC22/SLC35G2/CCR5/TNFSF12/DNAJC1/WIPI1/SAP30/KAT2B/PIK3R3/MICB/EOMES/TMEM273/NINJ2/STOM/TP53INP1/SYT11/RALGDS/TOGARAM2/SP140/PTPN4/ATP2B4/ITGAL/MYO6/KLRD1/LGALS1/FAS/CD244/CST7/MCTP2/PTGDR/GZMA/C12orf75/ADGRG1/CCL4/CHN2/SYTL3/GAB3/IL2RB/GZMH/PDE4A/TOX/ADRB2/CTSC/ZDHHC14/OPTN/MXRA7/LINC02481/GNLY/PLAAT3/DGKQ/TSPAN2/RGS3/TGFBR3/FYN/JAKMIP1/ADGRG5/GBP5/APOBEC3G/DENND3/FGFBP2/PRR5L/ADAM8/OSBPL5/AUTS2/KATNAL1/YPEL1/VANGL1/NCALD/ARHGAP35/KLRG1/CD99/NKG7/LAG3/LPCAT1/MYBL1/CHST12/RAB27A/PPP2R2B/PRF1/PREX1/MAP3K8/APMAP/GZMB</t>
  </si>
  <si>
    <t>tags=47%, list=17%, signal=40%</t>
  </si>
  <si>
    <t>GSE26495_NAIVE_VS_PD1LOW_CD8_TCELL_DN</t>
  </si>
  <si>
    <t>FPR2/UHRF1/STING1/TRIM5/RFC3/AOAH/SESN1/JAML/LCLAT1/CDC25A/EMP2/RGS18/PIK3R3/MCM3/SORL1/CRACR2A/H1-5/GPR132/GIMAP6/DTL/GINS2/TACC3/BIRC5/PRIM2/MAML3/PLK1/TYMS/ZNF367/ARHGEF6/CCNA2/RRM1/LMNB1/SELPLG/RRM2/GPR65/MCM4/CDK1/PRIM1/UBE2T/GCNT1/HJURP/C4orf46/CCNB2/POLE/INPP4A/CENPW/MKI67/CDC45/SHCBP1/CCNE2/PTGER4/CENPI/FPR1/CDC6/KPNA2/CDCA8/KIF23/TPX2/CEP55/ARHGAP35/MIS18A/TNFSF10/MELK/MXD4/PRC1/SERPINB1/IDH2/DSN1/ST8SIA4/FUT8/H2AZ2/ASF1B/GPR82/NCAPG2/HELLS/MCM10/TCF19/POC1A/CIP2A/SLC9A9/APOBEC3B/CLSPN/ATP8B4</t>
  </si>
  <si>
    <t>tags=42%, list=15%, signal=36%</t>
  </si>
  <si>
    <t>GSE22313_HEALTHY_VS_SLE_MOUSE_CD4_TCELL_DN</t>
  </si>
  <si>
    <t>SPDL1/PRELID1/NME7/GGT1/SFXN1/ADAP1/MIS18BP1/MRPS18A/RFC3/PMM1/DSCC1/DCK/GEN1/NUF2/H2AX/IRF4/SHMT1/LGALS1/SHMT2/KNL1/LSM2/HAUS1/HAVCR2/CENPS/HMGN2/MAD2L1/SGO1/BIRC5/PRIM2/CDCA3/PLK1/COPS4/GINS1/TRIP13/CCNA2/ZBTB32/GMNN/HIRIP3/CENPP/RRM2/NRM/CDKN3/BUB3/ORC6/SPC25/CDK1/POLE2/UPK1A/FBXO5/DEPDC1/HMMR/PRIM1/SPAG5/IFITM1/CCNB2/FIGNL1/PSMC3IP/CENPN/MKI67/AURKB/CDC45/KIF22/RAD51/KIF15/CKS1B/TFDP1/CKAP2L/PBK/CDCA8/TNFRSF9/MYL4/TROAP/RBBP7/AURKA/BUB1/SPC24/ASF1B/STMN1/CCDC34/MCM10/RAD51AP1</t>
  </si>
  <si>
    <t>tags=44%, list=16%, signal=37%</t>
  </si>
  <si>
    <t>GSE13547_2H_VS_12_H_ANTI_IGM_STIM_BCELL_DN</t>
  </si>
  <si>
    <t>LRP1B/IQCC/APOLD1/KANSL3/FADS2/CEP97/RAC3/CC2D1A/DDX11/CDC25A/LMAN1/LMF2/MUC16/SPAG4/ABHD17B/HAUS5/ACSBG1/FANCA/HADH/SPACA9/TSPAN4/RUSC1/SEPTIN8/PCLAF/H4C1/HMGB1/HMGB2/GUCY1B1/HMGN2/SAPCD1/CENPM/CACNB3/CDCA3/TYMS/MXD3/TRIP13/MRPL28/RRM2/CDKN2C/PLEKHA5/ORC6/LRRC20/CDK1/DLGAP5/GALR1/DEPDC1/CIT/HJURP/NCAPH2/EXO1/CCNB2/MYBL2/ASPM/GTSE1/DRC3/NID2/TRAIP/MKI67/NUSAP1/CCNF/ATAD5/KIFC1/KIF2C/TPX2/TROAP/CD99/MELK/POLQ/ESPL1/MZB1/FOXM1/ASF1B/LIMK2/DBF4B/TK1/RAD54L/SLC25A10/WDR62/CDK6/CHRNA3/DNMT3B/RECQL4/PKMYT1/CLSPN</t>
  </si>
  <si>
    <t>GSE17301_ACD3_ACD28_VS_ACD3_ACD28_AND_IFNA5_STIM_CD8_TCELL_UP</t>
  </si>
  <si>
    <t>NMRAL1/SF3B2/MIS18BP1/FADS2/MDM1/SUSD2/CDC25B/CDC20/CDK2/POLD1/H2AX/HADH/CDCA7/IQGAP3/KNL1/SEPTIN8/TAF12/INCENP/NCAPD2/SGO1/RDM1/GYS1/GLCCI1/PDE4D/PLK1/CENPA/SMPDL3B/ARHGAP19/VPS72/SMARCAL1/TMEM39B/CDK1/POLE2/BAK1/FBXO5/DEPDC1/TTK/MTFR2/CERK/POLA2/CIT/SPAG5/ERCC6L/CHTF18/ATP5IF1/FIGNL1/GTSE1/BUB1B/EDARADD/E2F8/MKI67/FBXO42/CKAP2L/KIF18B/CDCA8/KIF23/XYLT1/KIF2C/TPX2/TROAP/WDR76/AURKA/KIF11/CDCA5/POLH/IL12RB2/DEPDC1B/E2F1/ESPL1/ANP32A/ASF1B/TK1/PREX1/PIMREG/ANLN/MOSPD3</t>
  </si>
  <si>
    <t>tags=42%, list=14%, signal=36%</t>
  </si>
  <si>
    <t>GSE19941_LPS_VS_LPS_AND_IL10_STIM_IL10_KO_MACROPHAGE_UP</t>
  </si>
  <si>
    <t>TRPC4AP/NDUFA2/FAM72A/LARP7/MED23/ENDOD1/FAM111A/HAUS8/CLDND1/SPDL1/EHD1/CCDC50/CENPC/CCDC18/UHRF1/LIG1/NMRAL1/COX7A1/MAGOH/PMM1/PPP4C/DSCC1/MYLPF/KNTC1/MRPS21/RBM34/SIVA1/ANP32E/LGALS1/FANCB/LSM2/NEK2/AP2B1/MAD2L1/SGO1/LRR1/DPY30/GMNN/CDKN2C/ADD1/H4C9/ORC6/DEPDC1/UBE2T/NEIL3/POLA2/TAF5/CIT/BARD1/RFC2/FIGNL1/WDHD1/TIMELESS/PSMC3IP/GINS4/CENPI/BSPRY/RACGAP1/RBBP7/BUB1/CDCA5/BLMH/ESPL1/DSN1/CHEK2/CCDC34/TK1/TAF6/NUCKS1/HROB/NCAPG2/PLK4/POC1A/KIF24</t>
  </si>
  <si>
    <t>tags=44%, list=20%, signal=35%</t>
  </si>
  <si>
    <t>GSE7568_IL4_VS_IL4_AND_DEXAMETHASONE_TREATED_MACROPHAGE_UP</t>
  </si>
  <si>
    <t>HINT1/NUP107/MCM6/CCR2/RFC3/CASP8/GATA3/KAT2B/THOC5/TEX30/LBHD1/CSTF3/CCNB1/KNTC1/BATF/DHFR/REXO2/SLC25A12/SP140/FANCL/STAT4/IFI16/TMPO/SHMT2/PCLAF/HMGB2/RFC5/MAPK11/TRADD/GCH1/FNBP1/LANCL1/TYMS/STN1/ARHGEF6/TOPBP1/KIF18A/ARHGAP19/RFC4/IL32/SLC27A2/DLGAP5/IL2RA/OPTN/TAF5/BARD1/APOBEC3F/CCNB2/POLA1/ASPM/ARAP2/BUB1B/NDC80/LTA/POGLUT2/CD38/SMC2/NUSAP1/KIF22/CENPE/RACGAP1/NCAPG/KIF18B/SMC4/KIF2C/TPX2/KIF11/SOCS2/POLH/MELK/PTGER2/PRC1/ESPL1/ST8SIA4/FUT8/IL18R1/ATAD2/TK1/RBBP8/HELLS/STK39/P2RX5/BLM/APOBEC3B</t>
  </si>
  <si>
    <t>GSE24634_TREG_VS_TCONV_POST_DAY10_IL4_CONVERSION_UP</t>
  </si>
  <si>
    <t>CCDC18/NCAPH/U2AF1/UHRF1/LIG1/GNG12/RFC3/CRYBA4/MRPS15/DSCC1/DDIAS/TMEM256/DHFR/EMB/RNASEH2B/GSC/LCP2/PCLAF/TFB1M/PTTG1/NEK2/CD7/LEFTY1/PKP4/MXD3/GINS1/TRIP13/CCNA2/SPEF1/ECT2/RFC4/GMNN/CASP3/CENPP/CDKN2C/ORC6/SPC25/OPTN/PRIM1/UBE2T/ARHGAP11A/ERCC6L/KNSTRN/EXO1/POLA1/CDCA2/AICDA/POLE/SKA1/BUB1B/CCNE2/CASZ1/RAD51/NCAPG/KIF18B/CDC25C/HOXB7/TROAP/KIF11/CDC14B/HPF1/ZWILCH/KIF20A/CHEK2/PARPBP/ESCO2/RAD54L/STAU2/CENPU/HROB/NCAPG2/PLK4/TCF19/TEDC1/STIL/PRR11/CIP2A/ANLN/TOX2/PLPP1/CENPL</t>
  </si>
  <si>
    <t>tags=41%, list=15%, signal=35%</t>
  </si>
  <si>
    <t>GSE40274_FOXP3_VS_FOXP3_AND_EOS_TRANSDUCED_ACTIVATED_CD4_TCELL_DN</t>
  </si>
  <si>
    <t>CCNB1/NREP/DHFR/RFX7/ANP32E/POLD1/H2AX/FANCL/DTL/GINS2/DCP2/DDIT4/HMGB1/PTTG1/MCTP2/PRRC2C/HMGN2/TACC3/ANP32B/NCAPD2/MAD2L1/RASA2/NT5DC2/TRIP13/CASP3/CDKN3/PHGDH/SPC25/MTF2/DLGAP5/DEPDC1/FEN1/ORC1/EZH2/SPAG5/UBE2C/CCNB2/ASPM/SKA1/RFWD3/CBX5/BRCA2/MKI67/AURKB/CDC45/SMC2/SHCBP1/RARRES1/ADA/KIF15/CDC6/TFDP1/CENPE/RACGAP1/NCAPG/PBK/KIF4A/KIF23/RNASE1/KIF11/MELK/KIF20A/ESPL1/FOXM1/SAC3D1/FANCI/RAD54L/JPT1/RBBP8/NCAPG2/MCM10/MAP3K8/RAD51AP1</t>
  </si>
  <si>
    <t>tags=37%, list=11%, signal=33%</t>
  </si>
  <si>
    <t>GSE12845_IGD_POS_BLOOD_VS_PRE_GC_TONSIL_BCELL_DN</t>
  </si>
  <si>
    <t>RASSF1/MAP2K7/FADS2/RAC3/GPR19/CC2D1A/FSTL1/LMF2/MUC16/ETV7/KLHL23/HAUS5/ACSBG1/TAF15/RNASEH2B/H1-5/HADH/F2R/RUSC1/SEPTIN8/PCLAF/H4C1/KCNJ4/HMGB1/HMGB2/PTTG1/ANKRD36BP2/GUCY1B1/HMGN2/CENPM/CDCA3/TYMS/MXD3/CAPN10/MRPL28/GCAT/RRM2/CDKN2C/PLEKHA5/ORC6/CDK1/CEP295/DEPDC1/NAA40/CD8B/CIT/HJURP/NCAPH2/EXO1/CCNB2/MYBL2/GTSE1/DENND3/TRAIP/NUSAP1/CD8A/CCNF/ATAD5/TROAP/CD99/POLH/MELK/E2F1/MZB1/BRCA1/FOXM1/ASF1B/LIMK2/DBF4B/TK1/RAD54L/SLC25A10/WDR62/PIMREG/DNMT3B/RECQL4/PKMYT1/CLSPN</t>
  </si>
  <si>
    <t>GSE17301_CTRL_VS_48H_ACD3_ACD28_IFNA2_STIM_CD8_TCELL_DN</t>
  </si>
  <si>
    <t>DECR1/NUP37/CLDND1/MCM2/ITM2A/NUP205/SPDL1/CENPC/CCDC18/NCAPH/TRIM59/DTNBP1/CCDC77/PSIP1/DYNLL2/BATF3/PCNA/TMEM120A/RCC2/MDM1/NFYB/NAP1L1/CDCA7L/DHFR/ANP32E/H2AX/GINS2/LGALS1/SHMT2/C18orf54/WDR90/TFB1M/CENPS/TACC3/INCENP/PDS5B/NCAPD2/SNRPD2/CENPA/MPHOSPH9/RRM1/RFC4/HIRIP3/MRPL51/NCF4/TPGS2/RBL1/NAA38/SAPCD2/CIT/HJURP/EXO1/MIF4GD/GTSE1/CENPJ/RFWD3/CBX5/E2F8/CCNE2/CENPI/TFDP1/RACGAP1/CKAP2L/NCAPG/KIF4A/SMC4/KIF2C/TPX2/SAAL1/KIF11/POLH/ZWILCH/BRCA1/ATAD2/LRRCC1/ESCO2/RAD54L/WDR62/ERI1/GLT8D1/POC1A/CIP2A/CENPL</t>
  </si>
  <si>
    <t>tags=42%, list=18%, signal=35%</t>
  </si>
  <si>
    <t>GSE22601_DOUBLE_POSITIVE_VS_CD4_SINGLE_POSITIVE_THYMOCYTE_DN</t>
  </si>
  <si>
    <t>MFF/RPA3/TRAPPC13/CENPC/NCAPH/ATP5PO/UQCC3/F13A1/SERF1A/MICB/SEC11C/DDIAS/GXYLT2/H1-5/B3GNT7/CCNG2/IQGAP3/DTL/LGALS1/FANCB/PCLAF/FAS/NEK2/CENPS/HMGN2/OIP5/C12orf75/CCNA2/CEP152/ECT2/FANCG/CDKN3/BUB3/NMT1/FBXO5/UBE2T/TTK/ALOX5AP/PXK/POLA2/SVBP/DTYMK/ARHGAP11A/KNSTRN/E2F7/UBE2C/CCNB2/FIBP/MYBL2/ARHGAP26/CDCA2/ADAM19/CRIP1/NSD2/E2F8/CD38/KIF14/SHCBP1/CCNE2/CKS1B/CENPE/CKAP2L/KIF18B/KPNA2/KIF23/FGFR2/TROAP/TRAPPC1/MIS18A/KIF11/NDUFA12/HASPIN/ESPL1/DSN1/STMN1/ANLN/GGH/CLSPN</t>
  </si>
  <si>
    <t>tags=40%, list=16%, signal=34%</t>
  </si>
  <si>
    <t>GSE9509_LPS_VS_LPS_AND_IL10_STIM_IL10_KO_MACROPHAGE_20MIN_DN</t>
  </si>
  <si>
    <t>IRF7/FRMD4B/BRD3/NELFA/SLFN5/KCTD14/NCAPH/MIER3/LIG1/CCR5/CDC25B/DPP7/RPL28/LMF2/ARL6IP4/KNTC1/LY6E/CDCA4/DMWD/POLD1/ANAPC5/KRTCAP2/IRF4/CEP192/LGALS1/IQGAP2/PCLAF/ACSS1/HES6/INCENP/ZBP1/CENPM/NCAPD2/IFI44/TRIP13/CEP152/ATP10A/HIRIP3/CENPP/SLC27A2/RRM2/RFTN2/KMT5C/TMEM106C/PRIM1/ALOX5AP/CDKN2D/TOP2A/SPAG5/ERCC6L/SSBP2/RFC2/SGO2/CENPF/BUB1B/WDHD1/NSD2/E2F8/CDT1/MKI67/CDC45/SHCBP1/KIF22/OASL/CKS1B/CENPE/PBK/CDCA8/KIF4A/KIF23/SMC4/KIFC1/RNF213/KIF11/CDCA5/PIF1/ZWILCH/DEPDC1B/BRCA1/FXYD5/STMN1/FANCI/SLC25A10/NEURL1B/SRGAP2/PRR11/ANLN/PSRC1/PKMYT1</t>
  </si>
  <si>
    <t>tags=45%, list=17%, signal=38%</t>
  </si>
  <si>
    <t>GSE12392_CD8A_POS_VS_NEG_SPLEEN_DC_DN</t>
  </si>
  <si>
    <t>RPS27L/C3orf18/FAM126A/HSPA14/HINT2/CDC25A/ZDHHC12/REXO5/MICB/GEN1/MYO19/ROMO1/KLHL23/KNTC1/SNRPA/CCDC167/CDK2/H3C7/LILRP2/PGBD1/CCDC28B/ZDHHC13/ARHGEF39/SAPCD1/CDH17/CISD3/SMTN/PLK1/SUV39H2/MGME1/CEP57L1/SLC27A2/NRM/IFI27L2/SKA3/TPGS2/ULBP2/KIF20B/SAPCD2/POLA2/E2F2/ARHGAP11A/E2F7/EXO1/C4orf46/CCNB2/MYBL2/CDCA2/COMMD7/CEACAM1/NSD2/CDT1/BRCA2/CKLF/CCNF/CKAP2L/KPNA2/HOXB7/ZWILCH/KIF20A/SPC24/C21orf58/TMEM237/CHEK2/DIAPH3/ERI1/TCF19/POC1A/STIL/DPF3/TOX2/MMP25/EGFL6</t>
  </si>
  <si>
    <t>tags=37%, list=15%, signal=31%</t>
  </si>
  <si>
    <t>GSE19888_CTRL_VS_A3R_INHIBITOR_TREATED_MAST_CELL_UP</t>
  </si>
  <si>
    <t>SYNE2/PDIA5/DPY19L1/DDB2/ARHGEF9/RFC3/PMM1/CDC25B/MMD/REXO5/VNN2/SYNE1/RALY/DZIP3/ITGB3BP/MAST3/ANP32E/GCHFR/CDK2/POLD1/FANCA/TRIM26/CCDC69/IRF4/TMPO/SHMT1/TES/NEK2/GUCY1B1/IAPP/OIP5/RPL39L/PRIM2/TADA3/RRM1/ARHGAP19/MARCKS/COCH/SLC27A2/RRM2/CDKN2C/DLGAP5/KIF20B/PRIM1/GRK4/TTK/CDKN2D/TAF5/ARHGAP11A/DLG3/SPAG5/RASGRP1/BARD1/POLA1/APOBEC3G/ADAM19/BUB1B/CRIP1/CD38/CDC45/KIF14/CCNE2/CCNF/SLC25A4/NCAPD3/CDC25C/ASL/BUB1/MELK/ESPL1/BRCA1/TUBB4A/FOXM1/CHEK2/FANCI/PLK4/CTSW/STIL/BLM/APOBEC3B/RAD51AP1</t>
  </si>
  <si>
    <t>GSE39556_UNTREATED_VS_3H_POLYIC_INJ_MOUSE_NK_CELL_UP</t>
  </si>
  <si>
    <t>ABI3/FRMD4B/NUP205/ZNHIT1/EHD1/C12orf73/RPS27L/NCAPH/HINT1/NUP107/GEMIN2/MRPS15/LMAN1/TBCD/DSCC1/SEC11C/BORA/ITGB3BP/DDIAS/SEC61G/SAMSN1/RNF157/FDPS/LMNB2/DMWD/FANCA/KCNQ5/PMF1/SERPINB9/GINS2/KATNB1/SHMT2/TBC1D19/CEP89/CENPS/TIMM17B/TYMS/TTF2/ZNF367/CCNA2/GMNN/CASP3/HIRIP3/RRM2/ABHD14A/NAA38/PRIM1/E2F2/DTYMK/TOP2A/TSPAN2/KNSTRN/POLA1/GTSE1/SGO2/CBX5/E2F8/POGLUT2/BRCA2/CENPN/MKI67/ECI2/SLC25A4/KIF18B/PBK/RAD54B/KIF23/MCM8/NKG7/MZT2B/CDCA5/ZGRF1/LAG3/NDUFA12/DEPDC1B/DSN1/STMN1/CCDC34/C1orf112/CDK6/MASTL/PLPP1/CENPL</t>
  </si>
  <si>
    <t>tags=42%, list=17%, signal=35%</t>
  </si>
  <si>
    <t>GSE5142_HTERT_TRANSDUCED_VS_CTRL_CD8_TCELL_LATE_PASSAGE_CLONE_UP</t>
  </si>
  <si>
    <t>NAP1L1/SEC61G/PTMS/NINJ2/MPG/RBMX2/RNASEH2B/IQGAP3/DTL/SCN1B/SLC9B2/ROPN1L/LGALS1/HAUS1/PTTG1/PIN4/TIMM17B/CENPM/DCXR/GINS1/KIF18A/RFC4/AMOTL1/ZBTB32/GZMH/CENPP/CENPH/NRM/CDKN2C/SLC9A5/DLGAP5/DEPDC1/MCM5/OPTN/HSPB11/MTFR2/SPAG5/ERCC6L/KNSTRN/CHTF18/E2F7/ATP5IF1/CDCA2/NDC80/CENPN/ECI2/CKS1B/CDC6/CCP110/CKAP2L/ARHGAP33/SMC4/KIFC1/KIF11/LAG3/SPC24/CCDC34/ESCO2/RAD54L/CENPU/NCAPG2/WDR62/PLK4/KCNK4/TICRR/TEDC1/PRR11/PSRC1/RAD51AP1/CEP128/PKMYT1/SHROOM1/GGH</t>
  </si>
  <si>
    <t>tags=38%, list=12%, signal=33%</t>
  </si>
  <si>
    <t>GSE24671_BAKIMULC_VS_SENDAI_VIRUS_INFECTED_MOUSE_SPLENOCYTES_UP</t>
  </si>
  <si>
    <t>REXO5/LPCAT4/SEC11C/PSME4/FAM83D/NUF2/GIMAP6/ARHGAP42/SLC9B2/KNL1/LVRN/CRNDE/PTTG1/EMC9/CENPS/TMEM200A/OIP5/BIRC5/CENPA/SPC25/DLGAP5/DEPDC1/FEN1/UBE2T/TTK/MTFR2/NEIL3/CIT/TOP2A/SPAG5/CCNB2/RMI2/CDCA2/CENPF/NDC80/WDHD1/MKI67/AURKB/KIF14/CCNE2/NUSAP1/RAD51/CKAP2L/KIF18B/KIF4A/RDM1P5/SLC16A14/TROAP/CEP55/DPY19L1P1/UBL7-AS1/KIF11/BUB1/CDCA5/POLQ/DEPDC1B/KIF20A/SPC24/ESPL1/FOXM1/PARPBP/ASF1B/DIAPH3/STMN1/GLT8D1/ANLN/RAD51AP1</t>
  </si>
  <si>
    <t>tags=39%, list=12%, signal=34%</t>
  </si>
  <si>
    <t>GSE45365_WT_VS_IFNAR_KO_BCELL_DN</t>
  </si>
  <si>
    <t>H2BC18/IFT81/PRELID2/NCAPH/SFI1/UHRF1/ARID2/MAGI3/MIS18BP1/ANKRD23/PCNA/LZTFL1/CDC20/DSCC1/CBX2/RAB3D/DDIAS/NTN4/GK5/WDR83OS/CDK2/ZFAND4/CHDH/FRMD6/ABHD17C/TBC1D19/PDE5A/GZMA/C1orf21/PLK1/CENPA/SSTR2/RRM1/ECT2/MARCKS/CENPP/SKP2/SKA2/CDK1/CTSC/DEPDC1/PRIM1/EZH2/TTK/CBX1/ALOX5AP/E2F2/TOP2A/C4orf46/UBE2C/UBE2E3/FIGNL1/SGO2/EIF4E3/TIMELESS/E2F8/NUSAP1/CCNF/RAD51/CKS1B/CDC6/CENPE/PBK/ATAD5/KIF2C/SASS6/CDCA5/MELK/PRC1/HASPIN/ESPL1/FUT8/PARPBP/ASF1B/CCDC34/RAD54L/FAM102B/NCAPG2/CDK6/MCM10/PRR11/BLM/MASTL/ZFYVE28/RAD51AP1</t>
  </si>
  <si>
    <t>tags=43%, list=16%, signal=36%</t>
  </si>
  <si>
    <t>GSE7852_LN_VS_THYMUS_TCONV_DN</t>
  </si>
  <si>
    <t>RFC3/PCNA/DDX11/CDC25A/REXO5/NCR1/CCNB1/DONSON/NREP/DHFR/CDCA4/DTL/TMPO/PCLAF/DZANK1/NEK2/GUCY1B1/OIP5/RPL39L/PKP4/TYMS/GINS1/TRIP13/SMARCD1/UPK1B/PEX5L/RFC4/GMNN/RRM2/AUNIP/PHGDH/ADAMTS1/CDADC1/CDK1/POLE2/DLGAP5/TMEM106C/EZH2/POLA2/TOP2A/SPAG5/EXO1/CCNB2/DMC1/POLA1/ASPM/SKA1/CENPF/ZWINT/E2F8/MKI67/CDC45/KIF14/NUSAP1/HOXA9/RAD51/ADA/KIF15/NCAPG/NCAPD3/KPNA2/KIF4A/KIF2C/TPX2/TROAP/AURKA/CD99/KIF11/MELK/PRC1/KIF20A/MZB1/FOXM1/ASF1B/CENPU/FZD6/HELLS/BRIP1/RAD51AP1/PKMYT1</t>
  </si>
  <si>
    <t>tags=42%, list=13%, signal=36%</t>
  </si>
  <si>
    <t>GSE25088_WT_VS_STAT6_KO_MACROPHAGE_DN</t>
  </si>
  <si>
    <t>PABPN1/HMGB3/UBR7/C18orf25/BHLHE40/CDC7/DUT/MYB/SNU13/GLMN/FHL2/NUP37/NABP2/MCM2/SPDL1/RAD1/PDCD5/POLR2F/THOC1/BATF3/GPR19/ACAT1/DSCC1/THOC5/BORA/LBHD1/SYT11/DHFR/HADH/SHMT1/TXLNGY/SHMT2/C9orf40/PCLAF/RANBP9/FAF1/RFC5/CENPM/MAD2L1/PKP4/PLK1/TYMS/KLHL7/LMNB1/ECT2/RFC4/GMNN/RRM2/SKP2/CDKN3/NCF4/BUB3/ADGRA3/NMT1/GLO1/FEN1/EZH2/TTK/TAF5/DTYMK/NCAPH2/EXO1/CKAP2/UBE2E3/MYBL2/PELO/CENPF/CDT1/CENPN/HAUS7/SMC2/KIF22/KIF15/TFDP1/NCAPD3/RAD54B/KIF23/SMC4/KIF2C/SOCS2/MELK/IL12RB2/ESPL1/MZB1/FOXM1/SAC3D1/STMN1/KIF3A/RBBP8/STK39/USP13/MACIR/GGH/ATP8B4</t>
  </si>
  <si>
    <t>tags=47%, list=20%, signal=38%</t>
  </si>
  <si>
    <t>GSE24634_TEFF_VS_TCONV_DAY5_IN_CULTURE_UP</t>
  </si>
  <si>
    <t>PDCD5/PRKACB/NCAPH/U2AF1/LIG1/UBXN1/SEM1/RFC3/UQCC3/UNC119/CDC20/SIRT3/MX1/SEC61G/BAX/DHFR/DTL/CCDC28B/KLRD1/PCLAF/CD244/HMGB2/CST7/PTTG1/NEK2/RFC5/CD7/RWDD1/TACC3/KIT/MAD2L1/BIRC5/TRIP13/LMNB1/MARCKS/MRPL51/ORC6/CDK1/DLGAP5/TTK/DTYMK/TOP2A/ATP5IF1/BCL2L11/CCNB2/RFC2/POLA1/ASPM/ADAM19/NUDT1/OSBPL5/CBX5/CDT1/MKI67/TNFRSF18/NUSAP1/CD8A/CKS1B/CDC6/TFDP1/RACGAP1/CDCA8/SASS6/CHEK1/AURKA/SSX2IP/ST3GAL4/KIF11/BUB1/CDCA5/ELOVL6/CHEK2/ASF1B/STMN1/TCF19/CTSW/CIP2A/ANLN/BLM/MAP3K8/GZMB</t>
  </si>
  <si>
    <t>GSE23568_ID3_KO_VS_WT_CD8_TCELL_UP</t>
  </si>
  <si>
    <t>PSMB10/CDC20/CHCHD1/MCM3/DHFR/SNRPA/LMNB2/ANP32E/FANCA/H2AX/PMF1/IQGAP3/GINS2/SHMT1/SHMT2/KNL1/PDK3/RFC5/NCAPD2/CDCA3/TYMS/TRIP13/CCNA2/ECT2/ARHGAP19/RFC4/HIRIP3/MNAT1/SKA2/POLE2/FBXO5/MCM5/PRIM1/MTFR2/NEIL3/ZMYND19/DTYMK/ARHGAP11A/CCNB2/ASPM/SGO2/SKA1/CENPW/PSMC3IP/MKI67/CDC45/SHCBP1/NUSAP1/RAD51/KIF18B/KPNA2/RAD54B/KIF23/KIF2C/NKG7/DEPDC1B/SERPINB1/BRCA1/ASF1B/HROB/RBBP8/PIMREG/TEDC1/STIL/PRR11/RECQL4/PSRC1/APMAP/CENPL</t>
  </si>
  <si>
    <t>tags=35%, list=12%, signal=31%</t>
  </si>
  <si>
    <t>GSE5679_CTRL_VS_RARA_AGONIST_AM580_TREATED_DC_UP</t>
  </si>
  <si>
    <t>PSMB10/CDC20/DSCC1/MCM3/DDIAS/NUDT5/SNRPA/LMNB2/ANP32E/H2AX/PMF1/IQGAP3/SHMT2/KNL1/PCLAF/PDK3/RFC5/TACC3/NCAPD2/CDCA3/TYMS/FANCM/TRIP13/CCL4/CCNA2/ECT2/RFC4/HIRIP3/CENPH/PHF19/POLE2/DLGAP5/FBXO5/MCM5/PRIM1/ARHGAP11A/HPRT1/CCNB2/ASPM/SGO2/SKA1/PSMC3IP/MKI67/CDC45/SHCBP1/NUSAP1/RAD51/KIF18B/KPNA2/RAD54B/KIF23/KIF2C/NKG7/BUB1/PIF1/DEPDC1B/BRCA1/ASF1B/STMN1/NUCKS1/HROB/PIMREG/TEDC1/STIL/RECQL4/PSRC1/APMAP/CLSPN</t>
  </si>
  <si>
    <t>tags=34%, list=12%, signal=30%</t>
  </si>
  <si>
    <t>GSE5679_CTRL_VS_PPARG_LIGAND_ROSIGLITAZONE_TREATED_DC_UP</t>
  </si>
  <si>
    <t>NDUFB7/HMGB3/SAE1/MLF1/KLRK1/SNX5/MYB/SNU13/PLP2/RPL14/CEP83/PRELID1/FMC1/GGT1/CCDC50/CCDC18/DPY19L1/MIF/MAGI3/CCR2/CXCL9/GTSF1/DCK/ARL6IP4/EMB/PMF1/IQGAP3/SERPINB9/TMPO/LGALS1/KNL1/TBC1D19/CEP89/NEK2/CENPS/HMGN2/TACC3/GALNT3/BIRC5/CDCA3/GINS1/RRM1/ARHGAP19/RRM2/CENPH/NRM/IL2RA/HMMR/ORC1/MTFR2/NEIL3/ARHGAP11A/SPAG5/EXO1/CCNB2/GBP5/SGO2/CENPF/ITGA1/CRIP1/NSD2/E2F8/MKI67/AURKB/SMC2/CEP112/KIF15/CDC6/CENPE/RACGAP1/ATAD5/CDC25C/KIF23/TPX2/KIF11/MELK/DEPDC1B/IL18R1/NCAPG2/PLK4/HELLS/MCM10/BRIP1/MAP3K8/RAD51AP1/IFNG/ATP8B4</t>
  </si>
  <si>
    <t>tags=50%, list=20%, signal=40%</t>
  </si>
  <si>
    <t>GSE13547_2H_VS_12_H_ANTI_IGM_STIM_ZFX_KO_BCELL_DN</t>
  </si>
  <si>
    <t>CDCA4/FAM83D/NUF2/PLOD2/HSPA2/GPR15/ADGB/SNX25/PCLAF/PTTG1/EMC9/NEK2/CSTF3-DT/TMEM200A/OIP5/PRDM1/RPL39L/IFI27L1/MAD2L1/BIRC5/CDCA3/PLK1/CENPA/TRIP13/ISG15/CDKN3/SYTL4/DLGAP5/TMEM106C/IL2RA/FEN1/UBE2T/MTFR2/NEIL3/CIT/HJURP/SPAG5/ERCC6L/CCNB2/BUB1B/CENPN/MKI67/RAD51/SLC25A4/CKAP2L/PPBP/KIF18B/KIF4A/KIF2C/TROAP/CEP55/DPY19L1P1/AURKA/SSX2IP/CDCA5/POLQ/DEPDC1B/KIF20A/ESPL1/CFH/ASF1B/DIAPH3/IGSF9B/PACRG-AS1/ESCO2/RAD54L/C1orf112/MCM10/TCF19</t>
  </si>
  <si>
    <t>tags=37%, list=10%, signal=34%</t>
  </si>
  <si>
    <t>GSE45365_WT_VS_IFNAR_KO_BCELL_MCMV_INFECTION_DN</t>
  </si>
  <si>
    <t>IFI44L/NR4A1/LIG1/RFC3/PCNA/KHDRBS3/N4BP2/DSCC1/MX1/AOPEP/KNTC1/DHFR/CDK2/PLOD2/ST3GAL1/TBC1D19/PCLAF/PML/HSPA4L/YPEL2/CD7/CENPS/OIP5/CENPM/MAD2L1/BIRC5/LRR1/DHX58/IFI44/TRIP13/ECT2/RFC4/GMNN/ABI2/CENPP/RRM2/NCOA7/IFI27L2/MCM4/SPC25/CDK1/MCM5/EZH2/TOP2A/EXO1/RFC2/PARD6G/POLE/NDC80/CENPW/EIF4E3/BRCA2/SMC2/SHCBP1/CKS1B/CDC6/CKAP2L/ATAD5/CDCA8/MCM8/RNF213/CHEK1/MMS22L/CDCA5/MELK/ZWILCH/E2F1/ASF1B/TK1/RAD54L/STAT5A/NCAPG2/ADGRG3/AKR1C3/HELLS/MCM10/TCF19/CTSW/PRR11/BLM/CLSPN</t>
  </si>
  <si>
    <t>GSE40666_WT_VS_STAT1_KO_CD8_TCELL_WITH_IFNA_STIM_90MIN_DN</t>
  </si>
  <si>
    <t>SDHA/LMAN1/SLC2A5/CDC20/SEC11C/NUDT5/GEN1/DMGDH/CCNB1/TPD52/PRDM15/NUF2/CCDC167/REXO2/PRPF38A/ARHGAP42/DTL/KNL1/PCLAF/PTTG1/EMC9/CENPS/OIP5/S100PBP/GLCCI1/TYMS/GINS1/NT5DC2/TRIP13/RRM2/CDKN3/EFHC1/CDK1/DLGAP5/FBXO5/HMMR/ASB3/TTK/HSPB11/GPT2/ZC3HAV1L/SPAG5/CCNB2/CENPF/BUB1B/ZWINT/E2F8/CD38/MKI67/SMC2/KIF14/SHCBP1/NUSAP1/KIF15/CENPI/CDC6/NCAPG/PBK/KIF4A/PHTF1/TPX2/CEP55/CHEK1/AURKA/KIF11/BUB1/MELK/MZB1/DSN1/FOXM1/PARPBP/ITM2C/CEP128/GGH</t>
  </si>
  <si>
    <t>tags=39%, list=13%, signal=34%</t>
  </si>
  <si>
    <t>GSE29614_CTRL_VS_DAY7_TIV_FLU_VACCINE_PBMC_DN</t>
  </si>
  <si>
    <t>BPHL/PDZK1IP1/IRAK1BP1/NME7/PRKACB/NCAPH/DPY19L1/FGD3/ZKSCAN5/P2RY12/REXO5/DSCC1/GEN1/TMEM273/ZFAND2A/SERPINE2/KNTC1/ANAPC5/CEP192/TSC22D4/MGAT4A/PKP4/SLC2A8/KIF18A/LMNB1/NUAK1/MRPL28/GCAT/CENPP/FAAP20/CENPH/NRM/UPF2/PCIF1/SPC25/LRRC45/UBE2T/TTK/PXK/HJURP/KNSTRN/CHTF18/POLE/NDC80/CENPW/KIF22/CENPI/CCP110/KIF18B/TPX2/TRAPPC1/MIS18A/AURKA/CDCA5/HASPIN/SPC24/TONSL/ESPL1/BRCA1/NUDT21/PARPBP/DIAPH3/SUV39H1/ESCO2/TK1/PLK4/PIMREG/CENPO/STIL/CIP2A/BRIP1/RAD51AP1</t>
  </si>
  <si>
    <t>tags=36%, list=16%, signal=31%</t>
  </si>
  <si>
    <t>GSE5589_WT_VS_IL6_KO_LPS_AND_IL10_STIM_MACROPHAGE_45MIN_UP</t>
  </si>
  <si>
    <t>CCNB1/DHFR/LMNB2/HADH/IRF4/DTL/GINS2/TMPO/SHMT1/PCLAF/EMC9/RFC5/CENPM/CENPA/TYMS/TRIP13/RBM4B/RFC4/FANCG/RRM2/MCM4/POLE2/DLGAP5/TMEM106C/IL2RA/HMMR/FEN1/PRIM1/HJURP/TOP2A/SPAG5/BCL2L11/CCNB2/POLA1/ASPM/CENPF/BUB1B/NUDT1/ZWINT/AURKB/SMC2/RAD51/KIF15/CKS1B/CDC6/RNASEH2A/RACGAP1/NCAPG/KPNA2/KIF4A/KIF2C/TPX2/CEP55/WDR76/CHEK1/AURKA/KIF11/MELK/KIF20A/ESPL1/STMN1/FANCI/TK1/JPT1/CENPU/NCAPG2/MCM10/BLM/RAD51AP1</t>
  </si>
  <si>
    <t>tags=35%, list=11%, signal=31%</t>
  </si>
  <si>
    <t>GSE36476_CTRL_VS_TSST_ACT_40H_MEMORY_CD4_TCELL_OLD_DN</t>
  </si>
  <si>
    <t>CLEC2B/SMAD3/CCL5/MAF/SESN2/COLGALT2/PHLDB2/SLC2A1/ABCA2/RASGEF1A/HACD4/EPS15/SYNE2/DPY19L1/CCR5/DNAJC1/WIPI1/PLCXD2/SAP30/KAT2B/PIK3R3/EOMES/STOM/TP53INP1/SYT11/TOGARAM2/RUNX3/SP140/ATP2B4/ITGAL/HERPUD2/KLRD1/FAS/CST7/MCTP2/PTGDR/GZMA/GALNT3/C12orf75/IL15/GLCCI1/ADGRG1/NEDD9/SYTL3/GAB3/GZMH/TOX/ADRB2/CTSC/ZDHHC14/OPTN/MXRA7/LINC02481/HSPB11/PLAAT3/DLG3/USP28/RGS3/TGFBR3/FYN/OSBPL3/JAKMIP1/ADGRG5/GBP5/APOBEC3G/FGFBP2/ARF6/PRR5L/ADAM8/AUTS2/KATNAL1/YPEL1/VANGL1/ARHGAP35/KLRG1/CD99/NKG7/LAG3/PIF1/LPCAT1/MYBL1/RAB27A/PPP2R2B/TLR3/PRF1/SRGAP2/MAP3K8/APMAP</t>
  </si>
  <si>
    <t>tags=44%, list=17%, signal=37%</t>
  </si>
  <si>
    <t>GSE26495_NAIVE_VS_PD1HIGH_CD8_TCELL_DN</t>
  </si>
  <si>
    <t>CCNB1IP1/EXOSC9/RAB23/ZEB1/UBR7/TWIST1/TXNDC15/BCL2L14/FTSJ1/MRPS18C/MYB/ZNF142/MRPL49/PRDX2/RBM14/NUP37/HDDC2/PERP/CYP2C18/RPA3/SFXN1/NASP/PDCD5/SYNE2/MIS18BP1/RFC3/NLGN4Y/RPL36AL/MRPS15/SPTBN2/GATA3/CTCF/SERPINE2/TPD52/KIF21B/IL24/HEG1/SP140/GUCY1A2/ITGAL/AGK/SEPTIN8/CD2/PTTG1/CXCR6/OIP5/HOXB9/DNAJC9/ADAM22/GALNT3/BIRC5/PDE4D/TYMS/ARHGEF6/MPHOSPH9/TRIP13/CCL4/CCNA2/ANKRD11/RRM1/RFC4/HIRIP3/CEP131/SOCS1/SPC25/FASLG/DLGAP5/ZDHHC14/HMMR/ORC1/GPSM2/TPR/ARHGAP11A/DLG3/H2BC11/CCNB2/APOBEC3G/CENPF/POGLUT2/CENPN/GINS4/ECI2/KIF15/TFDP1/CCP110/KIF2C/TROAP/ARHGAP35/SOCS2/POLQ/TESC/KIF20A/IL18R1/ATAD2/ASF1B/FANCI/WWC3</t>
  </si>
  <si>
    <t>tags=50%, list=22%, signal=40%</t>
  </si>
  <si>
    <t>GSE3982_DC_VS_TH2_DN</t>
  </si>
  <si>
    <t>PCNA/ACAT1/SAP30/CDC20/TRIP10/MCM3/PTMS/SERPINE2/CCNB1/DHFR/FANCL/IRF4/LGALS1/SHMT2/CCL20/SEPTIN8/PCLAF/PDLIM3/CST7/PTTG1/CENPS/HMGN2/NCAPD2/TYMS/GINS1/CCNA2/NFIL3/MRPL28/GZMH/RRM2/CDKN3/PHGDH/IGFBP2/TPGS2/MCM4/GSTP1/DLGAP5/TMEM106C/MCM5/FEN1/EZH2/TTK/CIT/EXO1/UBE2C/CCNB2/DMC1/MYBL2/CENPF/LTA/NUDT1/WDHD1/MKI67/AURKB/CDC45/SMC2/CDC6/CDC25C/TNFRSF9/TPX2/AURKA/KIF11/MELK/PPP2R5D/ESPL1/BRCA1/RAB27A/FANCI/RAD54L/SRGAP2/RAD51AP1/GZMB/GGH</t>
  </si>
  <si>
    <t>tags=37%, list=13%, signal=32%</t>
  </si>
  <si>
    <t>GSE28726_NAIVE_VS_ACTIVATED_CD4_TCELL_DN</t>
  </si>
  <si>
    <t>OARD1/MYCBP/IP6K1/LGALS8/HMGN3/PRDX2/CHAF1A/SIDT1/DERL2/GGNBP2/CLEC2B/MYL12B/ZNF43/KLHDC3/MANF/NFATC3/NAA80/GDF11/JAK1/RAD17/TLE5/WIPI1/PCNX1/MDM1/HERC2/SLC2A10/TEX30/GALC/KIF21B/HNRNPUL1/TRIB3/F2R/GIMAP6/TRMU/IQGAP2/FLT3LG/ZDHHC13/PTGDR/STYK1/NMI/ERP29/BIRC5/IL15/TYMS/MXD3/TOPBP1/PSD4/ITGA4/RRM1/GMNN/HPGD/DPF2/SKP2/RNF8/PTPN2/GSTP1/CDK1/EXOC3/SOS1/ALOX5AP/BARD1/NCOA6/RIBC2/CDT1/KIF14/RAD51/RNASEH2A/KIF4A/SOCS2/MXD4/STAU2/IFITM2/STK39/TFDP2/MMP25</t>
  </si>
  <si>
    <t>tags=38%, list=19%, signal=31%</t>
  </si>
  <si>
    <t>GSE37301_COMMON_LYMPHOID_PROGENITOR_VS_CD4_TCELL_DN</t>
  </si>
  <si>
    <t>COMMD1/LIG1/TBCB/MCM6/EDEM2/CDC20/CX3CR1/MCM3/USP1/SNRPA/ACSBG1/ANP32E/ABRACL/STARD10/LGALS1/RPA2/DDIT4/POPDC2/CXCR6/ILK/INCENP/SRP19/NCAPD2/MAD2L1/RDM1/PRIM2/PLK1/CHAF1B/TRIP13/ZBTB32/GMNN/TPPP3/DLGAP5/EBP/HJURP/DTYMK/TOP2A/HPRT1/PELO/CENPF/RFWD3/BUB1B/CBX5/MKI67/AURKB/SMC2/NUSAP1/CKS1B/GNG2/PBK/IL18RAP/TPX2/TRAPPC1/KIF11/MELK/LAG3/HPF1/ZWILCH/BLMH/KIF20A/NUDT21/FUT8/SOAT2/DIAPH3/JPT1/NUCKS1/PRF1/PLK4/STK39/TCF19/STIL/RAD51AP1</t>
  </si>
  <si>
    <t>tags=36%, list=15%, signal=31%</t>
  </si>
  <si>
    <t>GSE33162_UNTREATED_VS_4H_LPS_STIM_HDAC3_KO_MACROPHAGE_DN</t>
  </si>
  <si>
    <t>DSTN/UHRF1/GEMIN2/DYNLL2/RFC3/HNRNPLL/SAP30/CDC20/TEX30/NUDT5/PTMS/KNTC1/DHFR/GMDS/ZFAND4/IRF4/DTL/SERPINB9/GINS2/LGALS1/PCLAF/HMGB2/FAF1/RFC5/INCENP/PRDM1/MAD2L1/LRR1/PLK1/TYMS/GINS1/ZNF367/TRIP13/CCNA2/RRM1/LMNB1/RFC4/CASP3/ORC6/MCM4/MCM5/FEN1/PRIM1/ORC1/KLRC1/MTFR2/NEIL3/ARHGAP11A/EXO1/BARD1/CKAP2/ATP5IF1/CCNB2/FIGNL1/RFWD3/BUB1B/NUDT1/WDHD1/E2F8/AURKB/SMC2/KIF22/RAD51/CKS1B/PBK/KPNA2/CDCA8/FARP1/CHEK1/CASP7/CDCA5/PLSCR1/MELK/PTGER2/ZWILCH/PRC1/PARPBP/STMN1/CCDC34/TK1/RAD54L/IFNG</t>
  </si>
  <si>
    <t>GSE10239_NAIVE_VS_DAY4.5_EFF_CD8_TCELL_DN</t>
  </si>
  <si>
    <t>FRMD4B/MCM2/PYCR1/RPA3/SIT1/NCAPH/TP53/STAMBP/PDIA5/MIF/RFC3/TEAD4/SAP30/REXO5/MCM3/SERPINE2/CCNB1/SYT11/DHFR/SHMT2/PCLAF/FAM161A/CST7/PTTG1/NEK2/CENPS/ILK/NCAPD2/TYMS/TTF2/CCNA2/ARHGAP19/NFIL3/TNFRSF4/GZMH/SLC27A2/RRM2/CDKN3/PHGDH/IGFBP2/MCM4/GSTP1/CDK1/POLE2/TMEM106C/CFI/HMMR/PRIM1/VLDLR/EZH2/TTK/TOP2A/RAD51D/CCNB2/MYBL2/CENPF/BUB1B/NDC80/TIMELESS/CDT1/CDC45/SMC2/CKS1B/CDC6/IL18RAP/TNFRSF9/KIFC1/KIF2C/TPX2/AURKA/NKG7/KIF11/LAG3/ESPL1/RAB27A/FANCI/TK1/DHCR7/RAD51AP1</t>
  </si>
  <si>
    <t>tags=40%, list=17%, signal=33%</t>
  </si>
  <si>
    <t>GSE28726_NAIVE_CD4_TCELL_VS_NAIVE_VA24NEG_NKTCELL_UP</t>
  </si>
  <si>
    <t>SERPINE2/TPD52/PLOD2/RNASEH2B/DTL/DDIT4/CD244/NEK2/CELF2/C12orf75/MAD2L1/SGO1/FAXC/BST2/TBC1D31/TRIP13/CCNA2/RFC4/CASP3/CENPP/PSPC1/SLC6A13/TOX/SPC25/XRCC2/FEN1/OPTN/GCNT1/ARHGAP11A/SPAG5/KNSTRN/EXO1/CKAP2/CCNB2/FIGNL1/PSMC3IP/ART3/SHCBP1/KIF22/RAD51/CDC6/TFDP1/KPNA2/ATAD5/KIF4A/TNFRSF9/CHEK1/BUB1/MELK/LAG3/PTGER2/DIAPH3/SUV39H1/RAD54L/STAU2/CXCL10/NCAPG2/PLK4/CDK6/HELLS/TFDP2/XCL1/BLM/TOX2/CEP128</t>
  </si>
  <si>
    <t>tags=32%, list=11%, signal=29%</t>
  </si>
  <si>
    <t>GSE30962_ACUTE_VS_CHRONIC_LCMV_PRIMARY_INF_CD8_TCELL_DN</t>
  </si>
  <si>
    <t>TUBGCP2/TIPIN/LPAR3/VMA21/APIP/PSME1/EME1/C21orf91/PIP4K2A/CMTM7/COG3/ITM2A/ZNF157/CD96/PDZK1IP1/CCDC77/RHBDD3/VRK1/KLF4/CALCRL/CCDC14/ZNF619/GBP7/DCK/DZIP3/GEN1/SERPINE2/POLD1/ABRACL/PMF1/SERPINB9/CCDC28B/LSM2/DCP2/RPA2/WDR90/FAF1/CERKL/RFC5/HEBP2/ILK/CENPM/CD48/PLK1/TBC1D31/CCL4/KIF18A/RFC4/FANCG/NCOA7/SKA2/TPGS2/ORC6/POLE2/XRCC2/KIF20B/PRIM1/TTK/PPIH/SPAG5/FBLN1/E2F7/CKAP2/FIGNL1/POLE/CENPJ/BUB1B/CBX5/E2F8/SMC2/GINS4/CKS1B/RACGAP1/ABHD1/ATAD5/CDCA8/TROAP/TNFSF10/EPDR1/SIX5/CDCA5/FOXM1/DIAPH3/RAD54L/C1orf112/STK39/TICRR</t>
  </si>
  <si>
    <t>tags=45%, list=20%, signal=36%</t>
  </si>
  <si>
    <t>GSE19941_UNSTIM_VS_LPS_AND_IL10_STIM_IL10_KO_MACROPHAGE_DN</t>
  </si>
  <si>
    <t>S100A4/MYB/TNXB/FHL2/INSRR/CCL5/PRELID1/PERP/NASP/NCAPH/SIRT2/JAK1/SPSB2/MIS18BP1/RPP25L/PDCD1/CCR2/MAGOH/CX3CR1/ARL6IP4/SERPINE2/BATF/CDK2/IRF4/DTL/TMEM160/LGALS1/PCLAF/HMGB2/HSPA4L/TACC3/RORA/GZMA/CD48/BIRC5/PRIM2/CDCA3/FANCM/ITGA4/CCNA2/PPP2R5C/BRD7/RRM1/GCAT/CDKN2C/CDK1/TTK/KLRC1/CDKN2D/CD8B/TOP2A/ATP5IF1/CCNB2/P3H4/ADAM8/E2F8/MKI67/AURKB/KIF22/CCNF/CARHSP1/CKS1B/KPNA2/IL18RAP/CDCA8/CDC25C/TNFRSF9/KIF23/C9orf16/TRAPPC1/KLRG1/AURKA/CASP7/BUB1/CDCA5/MXD4/IL12RB2/PRC1/HASPIN/ANLN/GZMB</t>
  </si>
  <si>
    <t>tags=41%, list=19%, signal=34%</t>
  </si>
  <si>
    <t>GSE9650_EFFECTOR_VS_MEMORY_CD8_TCELL_UP</t>
  </si>
  <si>
    <t>REXO5/CDC20/SLC2A10/MND1/REC8/DDIAS/ZNF462/LINC01949/DHFR/LINC01146/NUF2/DNAH10/DTL/KHDC1/CDCA3/GINS1/TRIP13/UPK1B/H2BC8/NME8/CDKN3/HELB/SKA3/CDK1/DLGAP5/DEPDC1/HMMR/MTFR2/TOP2A/SPAG5/UBE2C/CCNB2/PLCB4/ASPM/ARF5/CENPF/CEACAM1/E2F8/MKI67/SHCBP1/CENPE/TESMIN/CDCA8/CDC25C/KIF4A/RDM1P5/TPX2/AIG1/CEP55/AURKA/MEIS2/CDCA5/MELK/PRC1/KIF20A/FOXM1/TK1/GADD45G/PLK4/DHCR7/ATP8B4</t>
  </si>
  <si>
    <t>tags=38%, list=12%, signal=34%</t>
  </si>
  <si>
    <t>GSE45365_WT_VS_IFNAR_KO_CD11B_DC_MCMV_INFECTION_DN</t>
  </si>
  <si>
    <t>UQCRQ/PYGO2/FHL2/TMEM106A/FRMD4B/ARPC1A/PAFAH1B3/CYP11A1/PERP/LIF/LIME1/ADAP1/NEK7/MIS18BP1/CCR5/PDCD1/ERCC2/RUNX2/MMD/MND1/BORA/PAK6/NFATC2/ZFAND4/IRF4/DTL/SERPINB9/ROPN1L/PML/POPDC2/HIC1/SLC37A4/SRI/RORA/NCAPD2/RDM1/MXD3/DHX58/TTF2/CCAR1/ARHGAP19/NFIL3/CENPH/AUNIP/SPC25/OPTN/SAPCD2/KNSTRN/EXO1/UBE2C/METRNL/ARHGAP26/GTSE1/SKA1/BUB1B/PXMP2/CBX5/TRAIP/CDC45/SHCBP1/ZNF410/CCNF/CARHSP1/ECI2/MCM8/TPX2/MELK/POLQ/PIF1/IL12RB2/PRC1/KIF20A/HASPIN/SPC24/IL18R1/ASF1B/GPR155/BRIP1/RAD51AP1</t>
  </si>
  <si>
    <t>tags=40%, list=18%, signal=32%</t>
  </si>
  <si>
    <t>GSE40068_BCL6_POS_VS_NEG_CXCR5_POS_TFH_UP</t>
  </si>
  <si>
    <t>TMEM50B/DCLRE1A/PRELID1/PERP/F2RL3/NCAPH/TBCB/PDCD1/CCR2/APAF1/DNAJC1/SLC2A3/MOCS2/CDC20/MRPS21/BATF/CDK2/RNASEH2B/ABRACL/KRTCAP2/LGALS1/PCLAF/CD244/HMGB2/TACC3/GZMA/CD48/MAD2L1/BIRC5/PRIM2/CENPA/TYMS/ITGA4/CCNA2/PPP2R5C/RRM1/LMNB1/ACYP2/RRM2/CDKN3/CDKN2C/CDK1/BAK1/DLGAP5/EZH2/KLRC1/TOP2A/ATP5IF1/CCNB2/GTSE1/P3H4/ADAM8/MKI67/CDC45/NUSAP1/KIF22/CCNF/CARHSP1/CKS1B/CDC6/RACGAP1/KPNA2/CDC25C/KIF4A/KIF2C/C9orf16/TRAPPC1/KLRG1/CASP7/KIF11/BUB1/CDCA5/IL12RB2/PRC1/HASPIN/BRCA1/ASF1B/STMN1/PLK4/TCF19/GZMB</t>
  </si>
  <si>
    <t>tags=40%, list=17%, signal=34%</t>
  </si>
  <si>
    <t>KAECH_DAY8_EFF_VS_MEMORY_CD8_TCELL_UP</t>
  </si>
  <si>
    <t>ZFHX4/GPR19/ZNF619/CDC20/CCNB1/TCEANC2/LINC01146/NUF2/PLOD2/HSPA2/DTL/PCLAF/PTTG1/NEK2/KCNMA1/BIRC5/CDCA3/PLK1/CENPA/GINS1/TRIP13/RRM2/CDKN3/SKA3/CDK1/UPK1A/DLGAP5/DEPDC1/HMMR/MTFR2/NNMT/HJURP/ATP8B3/SPAG5/UBE2C/CCNB2/ASPM/CENPF/CENPN/MKI67/AURKB/SHCBP1/CENPE/CYS1/PPBP/KIF18B/PBK/CDCA8/TPX2/TROAP/AIG1/CEP55/AURKA/CDCA5/MELK/PRC1/KIF20A/FOXM1/DIAPH3/ESCO2/TK1/NEURL1B/MPST/ANLN/DHCR7/GGH</t>
  </si>
  <si>
    <t>tags=38%, list=13%, signal=33%</t>
  </si>
  <si>
    <t>GSE45365_HEALTHY_VS_MCMV_INFECTION_CD11B_DC_DN</t>
  </si>
  <si>
    <t>PARP1/GFI1/EIF2B2/CDC7/PTPN22/MYL6B/UQCRQ/TOX4/FHL2/PDCL/SEC61A2/RPA3/RAD1/NASP/DHTKD1/DDB2/MCM6/CCR5/CNP/RFC3/SMARCD2/PPP4C/CDC20/CASP9/LBHD1/KNTC1/BATF/DHFR/SP140/CCR3/FANCL/GOLGB1/IFI16/ACOT8/LGALS1/CD2/RFC5/RPL39L/BIRC5/GINS1/NFIL3/DLEU2/RRM2/PDE4A/TMEM106C/MED20/IL2RA/FEN1/CTPS2/EZH2/NEIL3/PLAAT3/EXO1/CCNB2/FIBP/ADAM19/CBX5/NUSAP1/RAD51/KIF15/CKS1B/BSPRY/CENPE/SMC4/KIF2C/TPX2/AURKA/BUB1/MELK/PRC1/KIF20A/SERPINB1/ESPL1/FUT8/RAB27A/PARPBP/ATAD2/JPT1/RBBP8/C1orf112/BLM/PLPP1</t>
  </si>
  <si>
    <t>tags=41%, list=21%, signal=33%</t>
  </si>
  <si>
    <t>GSE24634_NAIVE_CD4_TCELL_VS_DAY7_IL4_CONV_TREG_DN</t>
  </si>
  <si>
    <t>EXOSC9/MAGOHB/PARP1/GFI1/HMGB3/ZEB1/UBR7/TWIST1/FTSJ1/WEE1/MYB/ZNF142/MRPL49/UNC45A/SRSF4/THYN1/PERP/ABCA2/SFXN1/NASP/HAS2/INAVA/ANXA3/RPL36AL/THOC5/RTL8A/CTCF/SH2D3C/SYNGR3/SYT11/TPD52/CDCA4/R3HCC1L/IL24/NFKBIA/SP140/HSPA2/RNASEH2B/PPP1R16B/AGK/CYLD/RBCK1/CD2/PIK3CD/CD244/PTTG1/HSPA4L/CREM/HOXB9/DNAJC9/GCH1/BIRC5/PDE4D/CENPA/TYMS/CHAF1B/CMAHP/CCL4/BRD7/RRM1/TNFRSF4/IL32/HIRIP3/SECTM1/RNF144A/TOX/SPC25/DLGAP5/IL2RA/HMMR/GLO1/ORC1/DLG3/H2BC11/CCNB2/APOBEC3G/PELO/ADAM19/CENPF/DRC3/PXMP2/POGLUT2/GINS4/TFDP1/PBK/KIF2C/CHEK1/AURKA/BUB1/LAG3/POLQ/ZWILCH/TESC/IL18R1/ATAD2/IFNG</t>
  </si>
  <si>
    <t>tags=49%, list=21%, signal=39%</t>
  </si>
  <si>
    <t>GSE3982_DC_VS_TH1_DN</t>
  </si>
  <si>
    <t>RPL38/IRAK1BP1/ATP5ME/F2RL3/HINT1/DPY19L1/MIS18BP1/VGLL3/SMARCD2/ACAT1/ACTR3B/GNAL/CDC20/DDIAS/NINJ2/SYT11/WDR83OS/ARID3B/PPL/DTL/PCLAF/HMGB2/FAM171B/MGAT4A/NOD1/PRSS16/INCENP/SGO1/BIRC5/LRR1/TYMS/EML6/TRIP13/CPOX/CCNA2/ECT2/GCAT/CENPP/TMEM39B/TTBK2/EPSTI1/WAS/ALOX5AP/GPSM2/E2F2/UBE2C/CCNB2/ASPM/CDCA2/SGO2/CENPF/HOXC10/CENPW/MKI67/AURKB/SMC2/NUSAP1/KIF22/CENPE/SLC25A4/PBK/KPNA2/CDC25C/KIF4A/CHEK1/BUB1/SOCS2/MELK/SPC24/PARPBP/ASF1B/STMN1/CCDC34/GADD45G/NCAPG2/ERI1/DYNLRB2/DPP4/NEK1</t>
  </si>
  <si>
    <t>tags=41%, list=16%, signal=35%</t>
  </si>
  <si>
    <t>GSE20366_EX_VIVO_VS_HOMEOSTATIC_CONVERSION_TREG_DN</t>
  </si>
  <si>
    <t>IKZF3/SAP30/CDC20/NSMCE2/TEX30/KNTC1/GMDS/POU4F1/ZFAND4/GINS2/PI4K2B/PDK3/NEK2/RFC5/TACC3/INCENP/PRDM1/NCAPD2/MAD2L1/LRR1/TYMS/SCUBE3/ITGA4/ARHGAP19/HIRIP3/CENPH/MCM4/HMMR/MCM5/TTK/MTFR2/NEIL3/DTYMK/SPAG5/ERCC6L/E2F7/BARD1/CKAP2/OSBPL3/ATP5IF1/RFWD3/E2F8/BRCA2/AURKB/KIF22/CKS1B/PBK/KPNA2/CDCA8/KIF4A/FARP1/CHEK1/CASP7/CDCA5/PLSCR1/MELK/ZGRF1/PIF1/ZWILCH/PRC1/HASPIN/STMN1/CCDC34/TK1/RAD54L/C1orf112/CIP2A/ANLN/TOX2/RAD51AP1</t>
  </si>
  <si>
    <t>tags=36%, list=13%, signal=31%</t>
  </si>
  <si>
    <t>GSE10239_NAIVE_VS_KLRG1HIGH_EFF_CD8_TCELL_DN</t>
  </si>
  <si>
    <t>FAM72A/DUT/WEE1/PRSS23/ZNF764/BSN/ALDH1L1/NUP37/MORC1/PDCD2L/CCDC18/LIG1/MAGI3/L2HGDH/NMRAL1/MAP9/FADS2/MDM1/EFCAB11/KNTC1/INTS1/LMNB2/SIVA1/MCUB/SLC4A4/TRIM32/SCNN1A/FANCB/PDE5A/THEMIS/LRRC1/OIP5/MAD2L1/BIRC5/PRIM2/TTF2/TBC1D31/TRIP13/ABAT/ATP10A/RRM1/GMNN/CENPP/ORC6/SPC25/KIF20B/ZDHHC14/PRIM1/GPT2/E2F2/TAF5/RTTN/ARHGAP11A/TSPAN2/KNSTRN/BARD1/SGO2/BUB1B/WDHD1/EDARADD/CDC45/SHCBP1/CENPE/CKAP2L/KIF2C/SASS6/TPX2/APCDD1/ALDH1A1/MELK/PRC1/C1orf112/PIMREG/TFDP2/DNMT3B/TEDC1/PRR11/BLM/BRIP1/MASTL/CEP128/CLSPN</t>
  </si>
  <si>
    <t>tags=42%, list=19%, signal=35%</t>
  </si>
  <si>
    <t>GSE2405_0H_VS_12H_A_PHAGOCYTOPHILUM_STIM_NEUTROPHIL_DN</t>
  </si>
  <si>
    <t>SLC43A1/FAM72A/WEE1/MGARP/RFX5/C9orf152/TMEM106A/UNC119B/CYP11A1/PERP/LIME1/PRELID2/NEK7/UHRF1/NMRAL1/LMAN1/DSCC1/MND1/BORA/GEN1/NINJ2/DHFR/SIVA1/NFATC2/ZFAND4/SPRY1/DTL/GINS2/ROPN1L/PCLAF/PML/FAS/RPA2/ZFPM1/SRI/RORA/METTL15/PKN3/TRPT1/CENPA/GINS1/TRIP13/SYTL3/ECT2/ARHGAP19/ABI2/CENPH/SPC25/TRPS1/TTK/FYN/CKAP2/GTSE1/SKA1/TTC16/PXMP2/ART3/SHCBP1/NUSAP1/CCNF/CARHSP1/CDC6/PBK/IFT52/KIF2C/TSPAN5/MELK/KIF20A/BRCA1/FOXM1/IL18R1/ESCO2/HROB/PLK4/NEURL1B/STK39/MCM10/SERPINF1/CIP2A/APOBEC3B</t>
  </si>
  <si>
    <t>tags=40%, list=19%, signal=33%</t>
  </si>
  <si>
    <t>GSE20727_DNFB_ALLERGEN_VS_ROS_INH_AND_DNFB_ALLERGEN_TREATED_DC_DN</t>
  </si>
  <si>
    <t>ZNHIT1/MYL12B/LIF/RPS27L/C3orf18/PSMD13/STX8/AK2/PBX4/TEX30/ROMO1/USP1/KNTC1/FDPS/SYNGR3/SNRPA/HADH/NET1/LYRM1/PGBD1/CMTM1/GINS2/CCDC28B/FLT3LG/ZDHHC13/ARHGEF39/WDR90/STYK1/FAM104A/INCENP/LRR1/CCDC15/PLK1/TMPO-AS1/MGME1/CEP57L1/IFI27L2/CEP131/KIF20B/FBXO43/SAPCD2/GPSM2/E2F2/DTYMK/E2F7/BARD1/C4orf46/RMI2/FKBPL/PSMC3IP/BRCA2/CKLF/CCNF/CENPE/KPNA2/CDC25C/TMEM242/WDR76/KIF20A/E2F1/SPC24/C21orf58/DSN1/NUDT21/ESCO2/CENPO/GGT5/POC1A/TOX2/RAD51AP1</t>
  </si>
  <si>
    <t>GSE19888_ADENOSINE_A3R_ACT_VS_A3R_ACT_WITH_A3R_INH_PRETREATMENT_IN_MAST_CELL_UP</t>
  </si>
  <si>
    <t>FAM193B/EME1/SBF1/CPSF1/GNPTAB/MTO1/ARHGAP45/THAP3/FBXO48/ARHGAP30/NCAPH/UHRF1/MAGI3/MIS18BP1/DYNLL2/CASP4/PPOX/ACAP1/SAMD3/PLOD2/BAZ1A/RBM15/SEMA4A/NCAPD2/SGO1/PDE4D/PLK1/MPHOSPH9/SMPDL3B/ARHGAP19/RRM2/CENPH/CDKN2C/MCM4/DEPDC1/GPSM2/TPR/POLA2/CIT/RASGRP1/CHTF18/GBP5/SGO2/WDHD1/MDM2/E2F8/AGTPBP1/RAD51/KIF15/CENPI/RACGAP1/CKAP2L/NCAPD3/ATAD5/KIF4A/PIF1/IL12RB2/ESPL1/BRCA1/ATAD2/SOAT2/SUV39H1/ESCO2/IFITM2/WDR62/HELLS/ANLN/IVNS1ABP/CENPL</t>
  </si>
  <si>
    <t>tags=39%, list=19%, signal=31%</t>
  </si>
  <si>
    <t>GSE25146_UNSTIM_VS_HELIOBACTER_PYLORI_LPS_STIM_AGS_CELL_UP</t>
  </si>
  <si>
    <t>KLC3/ALMS1/FHL2/PRICKLE3/ARPC1A/CYP11A1/MAF/PERP/CCDC18/TRIM59/DTNBP1/MIS18BP1/CCR5/PDCD1/HDAC3/DNAJC1/IKZF3/GBP7/MND1/REC8/LIN37/ANP32E/DTL/SLC9B2/ROPN1L/LGALS1/PML/NEK2/MVB12A/TACC3/GZMA/NCAPD2/C12orf75/MAD2L1/PLK1/MXD3/CHAF1B/CCNA2/RRM1/MARCKS/CASP3/ISG15/CENPH/SPC25/CDK1/FBXO5/OPTN/SAPCD2/CD80/ARHGAP11A/FBLN1/EXO1/C4orf46/ADAM19/SKA1/BUB1B/NDC80/CDC45/SHCBP1/CDC6/RAD54B/MYL4/TPX2/CHEK1/AURKA/KIF11/MELK/PIF1/PRC1/BLMH/DEPDC1B/SPC24/ASF1B/DIAPH3/TK1/RAD54L/RBBP8/NCAPG2/TICRR/POC1A/STIL/ANLN/BRIP1/RAD51AP1</t>
  </si>
  <si>
    <t>tags=43%, list=18%, signal=36%</t>
  </si>
  <si>
    <t>GSE39110_DAY3_VS_DAY6_POST_IMMUNIZATION_CD8_TCELL_WITH_IL2_TREATMENT_UP</t>
  </si>
  <si>
    <t>TMUB1/TXNDC15/MEA1/OST4/RUVBL2/TP53BP1/ZFP57/PAAF1/LRRC42/HLTF/THYN1/GPN3/SIT1/TMEM99/MIF/VRK1/AK2/ACAT1/KIF2A/TMEM273/CSTF3/SYT11/TPD52/FAM83D/ZMYM6/NUDT6/ERG28/ARL3/WRAP53/SERPINH1/TMEM121/C9orf40/TBC1D19/FAF1/PTTG1/IL2RG/WDR54/C12orf75/OGFOD2/CDCA3/CEP152/HIRIP3/RNF8/NRM/CASP6/NTPCR/PHF19/GSTP1/TMEM106C/MED20/MCM5/FEN1/PRIM1/EZH2/SAPCD2/HSPB11/DTYMK/OSBPL3/RAD51D/CRNKL1/APOBEC3G/ARF6/CENPJ/BOLA1/WDHD1/NSD2/ZNF410/ECI2/CKS1B/TFDP1/CDC25C/AURKA/PIF1/ZWILCH/PRC1/IDH2/SPC24/CCDC34/BRIP1/PSRC1</t>
  </si>
  <si>
    <t>tags=40%, list=20%, signal=33%</t>
  </si>
  <si>
    <t>GSE17974_CTRL_VS_ACT_IL4_AND_ANTI_IL12_48H_CD4_TCELL_DN</t>
  </si>
  <si>
    <t>ZDHHC4/ZBTB37/GIMAP2/GIMAP7/H1-2/LIMD1/RGS10/GRK5/PILRB/POLR1D/SLAMF6/MLLT3/DCAF12/BRPF3/DUSP10/SP110/CNOT8/MAPRE2/SLC43A1/VAV1/ZNRD1ASP/RPS6KA5/GRK2/ABI3/GIMAP8/MFF/H3C11/GIMAP4/STING1/EDEM2/TLR7/SESN1/VNN2/EMP2/PIK3R3/SORL1/SEMA4D/CRACR2A/FAM83D/CDK2/H1-5/CAMK2G/GINS2/NR2C2/SHMT1/RPS4Y1/HMGB2/RACK1/RFC5/SLC37A4/BTBD2/CENPM/BIRC5/PRIM2/MAML3/PLK1/TYMS/ZNF367/FLOT1/CCNA2/RRM1/SELPLG/RRM2/SKP2/CDKN3/BUB3/CDK1/PAG1/TMEM106C/PRIM1/HSPB11/HJURP/H2BC11/C4orf46/POLE/ZWINT/MKI67/PSMG2/FPR1/CDCA8/KIF4A/TPX2/ARHGAP35/MIS18A/ALDH1A1/MELK/PRC1/IDH2/DSN1/H2AZ2/ASF1B/STMN1/IFITM2/MCM10/TCF19/APOBEC3B/RAD51AP1</t>
  </si>
  <si>
    <t>tags=49%, list=26%, signal=37%</t>
  </si>
  <si>
    <t>GSE26030_TH1_VS_TH17_RESTIMULATED_DAY15_POST_POLARIZATION_UP</t>
  </si>
  <si>
    <t>AKR1B15/IQGAP3/DTL/SERPINB9/CCDC28B/KNL1/LSM2/CD244/TACC3/RGS16/C12orf75/CEP57/BIRC5/FAXC/TYMS/ADGRG1/GINS1/ZNF367/RRM1/CASP3/RRM2/CENPH/CDKN3/GPR65/IFI27L2/NDUFAF7/SPC25/KIF20B/EZH2/GCNT1/TOP2A/ARHGAP11A/BARD1/SMC2/SHCBP1/ITIH5/KIF22/RAD51/CENPE/CKAP2L/PBK/TNFRSF9/MCM8/TPX2/FARP1/EPDR1/LAG3/HPF1/PTGER2/ZWILCH/PRC1/E2F1/BRCA1/STMN1/ESCO2/TK1/PLK4/HELLS/MCM10/XCL1/CIP2A/RAD51AP1/CEP128/CLSPN</t>
  </si>
  <si>
    <t>tags=32%, list=9%, signal=29%</t>
  </si>
  <si>
    <t>GSE30962_ACUTE_VS_CHRONIC_LCMV_SECONDARY_INF_CD8_TCELL_DN</t>
  </si>
  <si>
    <t>ZNF625/SDHA/LINC00616/SLC2A5/SRARP/SEC11C/DMGDH/CCNB1/SLC25A5-AS1/TPD52/PALD1/PRDM15/POU4F1/NUF2/CCDC167/PRPF38A/DTL/PCLAF/KHDC1/EMC9/OIP5/TYMS/FANCM/GINS1/NT5DC2/LINC00472/RRM2/CDKN3/H4C9/EFHC1/CDK1/NTNG1/ZNF257/DLGAP5/HMMR/ASB3/ZC3HAV1L/SPAG5/PHF8/CCNB2/CENPF/BUB1B/ZWINT/E2F8/CD38/MKI67/SMC2/KIF14/SHCBP1/KIF15/NCAPG/PBK/GLI2/PHTF1/CEP55/AURKA/KIF20A/SPC24/MZB1/DSN1/FOXM1/PRR7-AS1/ITM2C</t>
  </si>
  <si>
    <t>GSE29614_CTRL_VS_TIV_FLU_VACCINE_PBMC_2007_DN</t>
  </si>
  <si>
    <t>GMDS/NUF2/RNASEH2B/H2AX/ITGAL/TMEM160/MED9/WDR90/CST7/PTTG1/CENPS/TTC39C/TRAPPC5/LRR1/SMTN/PLK1/COPS4/CHAF1B/CCNA2/RRM1/RRM2/CENPH/NRM/CDKN2C/TOP2A/NCAPH2/TSPAN2/CHTF18/CKAP2/PLCB4/GTSE1/SKA1/CENPF/RFWD3/FBXO27/MKI67/SHCBP1/KIF22/RAD51/SLC25A4/NCAPG/MYL4/TPX2/CHEK1/MZT2B/KIF11/LAG3/HPF1/BLMH/LCMT1/ESPL1/CHEK2/ASF1B/RAD54L/KIF3A/HPSE/PLK4/STIL/BLM/IFNG</t>
  </si>
  <si>
    <t>tags=30%, list=10%, signal=27%</t>
  </si>
  <si>
    <t>GSE43863_TH1_VS_LY6C_LOW_CXCR5NEG_EFFECTOR_CD4_TCELL_UP</t>
  </si>
  <si>
    <t>HMGXB4/CABLES1/CMTM7/CHAF1A/HAUS8/SNCA/MCM2/GNL2/NACA4P/INVS/TRIM59/U2AF1/DOK4/CDC20/DSCC1/ITGB3BP/KNTC1/ANGPTL2/CDCA4/SIVA1/CCDC167/BAZ1A/HADH/RBCK1/KNL1/RBM17/RWDD1/CISD3/DNAJC9/ANP32B/CCDC150/NCAPD2/MGME1/RRM1/DLEU2/RFC4/CASP3/HPGD/PHF19/TTF1/NAA38/GLO1/MCM5/FEN1/EZH2/POLA2/DTYMK/SPAG5/ASPM/SGO2/SKA1/CENPJ/TIMELESS/PSMC3IP/AURKB/CDC45/NUSAP1/CCNF/KIF4A/MCM8/MIS18A/ST3GAL4/CDCA5/POLQ/REEP4/BRCA1/CENPU/NUCKS1/NCAPG2/STK39/TICRR/MCM10/TCF19/PRR11/BLM/RECQL4/PSRC1</t>
  </si>
  <si>
    <t>GSE21546_ELK1_KO_VS_SAP1A_KO_AND_ELK1_KO_DP_THYMOCYTES_DN</t>
  </si>
  <si>
    <t>ID2/PPP6R1/IRF1/ELMO1/COG4/GSDMD/RNF114/TBL1XR1/TRAFD1/CACNB4/CD69/USP18/CASP1/MCL1/SP110/PDGFD/PSMB9/NOTCH1/RINL/PTPN22/P2RX3/IRAK2/SH2D2A/INSRR/CCL5/GIMAP4/JAK1/TRIM5/JAML/CASP4/GVINP1/PSMB10/CD3E/STOM/FMNL1/NFKBIA/SLC4A4/GRAP2/FLI1/GIMAP6/ITGAL/SERPINB9/KLRD1/CD3D/CST7/MCTP2/THEMIS/CD3G/NOD1/GZMA/RGS16/GMFG/GALNT3/PSD4/IL15RA/IL2RB/ISG15/UBL7/SOCS1/IL2RA/EPSTI1/KLRC1/PRKCH/IFITM1/RNF19B/ADGRG5/GBP5/CENPJ/EIF4E3/CD8A/IL18RAP/KLRG1/CASP7/RNF115/TNFSF10/IL12RB2/MYO1G/IL18R1/PRF1/CTSW/IFNG/GZMB</t>
  </si>
  <si>
    <t>tags=47%, list=26%, signal=35%</t>
  </si>
  <si>
    <t>GSE7509_UNSTIM_VS_FCGRIIB_STIM_DC_DN</t>
  </si>
  <si>
    <t>CCL5/SYTL2/MANF/LIME1/CDC34/CCDC50/NEK7/TBCB/CCR2/PCNA/CDC25B/GEN1/PTMS/SEMA4D/NUF2/ANP32E/HEG1/GMCL1/H1-5/ITGAL/SERPINB9/SNX25/LGALS1/KNL1/HMGB2/NOD1/TACC3/RORA/GZMA/BIRC5/CDCA3/SMPDL3B/CCNA2/NCOA7/GPR65/UBA3/NMT1/HMMR/GTSE1/CDCA2/BUB1B/CRIP1/ADAM8/CLDND2/NSD2/CD38/MKI67/SMC2/SHCBP1/RAD51/CENPE/NCAPG/TRAPPC1/CHEK1/RNASE1/KIF11/PLSCR1/HPF1/PRC1/ASF1B/PRF1/N4BP1/RBBP8/NCAPG2/HELLS/TICRR/XCL1/IFNG/CENPL</t>
  </si>
  <si>
    <t>tags=38%, list=16%, signal=32%</t>
  </si>
  <si>
    <t>GSE37532_WT_VS_PPARG_KO_LN_TCONV_DN</t>
  </si>
  <si>
    <t>C11orf95/BCL2/TRAF3IP3/ATP5MC2/IL16/ID2/UCP2/PNPLA3/PREX2/DKC1/GYPC/HERC1/GREM2/LGR4/PNN/GPSM3/ICA1/CCL13/KCNK5/ISG20/TDRKH/GFI1/C19orf53/PBXIP1/SUPT20H/MYB/TP53BP1/GLMN/ITM2A/CD96/LRP2BP/SKAP1/EHD1/THYN1/REEP2/NFATC3/SNAP25/SFI1/SIGIRR/DPY19L1/CEP97/F13A1/DLEU1/GATA3/TDRD1/KLHL23/RFX3/SEMA4D/KCNMB4/IL24/CNTRL/TRIM32/NFKB1/CAMK2G/STAT4/ELP4/GINS2/AGK/CD3D/LCP2/CD2/TMEM223/LRRC1/OIP5/FNBP1/C1orf21/ALOX15B/TYMS/CPOX/ITGA4/OSM/VPS13B/RAMP1/TNFRSF4/GCAT/RRM2/CDKN3/CCDC81/TOP2A/RASGRP1/CKAP2/GOLPH3L/ADAM19/CENPF/CBX5/POGLUT2/ANXA6/PTGER4/SEMA6D/SMC4/KIF11/BUB1/BLMH/BCHE/GPR35/STMN1/FANCI/JPT1/STK39/STIL/P2RX5/PGM1</t>
  </si>
  <si>
    <t>tags=53%, list=26%, signal=39%</t>
  </si>
  <si>
    <t>GSE24634_IL4_VS_CTRL_TREATED_NAIVE_CD4_TCELL_DAY10_UP</t>
  </si>
  <si>
    <t>EIF2AK2/CCNB1IP1/TIPIN/FANCD2/SAE1/LRRC8C/WEE1/ANKRD44/FAM111A/DCLRE1A/SIKE1/RPA3/BRAT1/PRKACB/DPY19L1/FOXK1/HYLS1/BICRA/GEN1/NINJ2/SYT11/KIF21B/TET1/SLC25A12/RNASEH2B/GMCL1/H1-5/PGBD1/ELP4/TMPO/TSPY26P/FANCB/IQGAP2/HERC5/THEMIS/SGO1/GYS1/CCDC15/IFI44/TADA3/CCNA2/IL2RB/RRM2/SKP2/ADD1/MCM4/SPC25/POLE2/TOP2A/ARHGAP11A/E2F7/FIGNL1/SGO2/APLF/NSD2/NUSAP1/TFDP1/NCAPG/TNFSF10/KIF11/POLH/PRC1/TONSL/ESCO2/SMYD4/YEATS2/HPSE/PREX1/RPA1</t>
  </si>
  <si>
    <t>GSE3920_UNTREATED_VS_IFNB_TREATED_ENDOTHELIAL_CELL_DN</t>
  </si>
  <si>
    <t>CBFB/INTS7/ANXA7/HMGB3/UBR7/APIP/MAPRE2/IL10/DUSP4/FAM111A/KLC3/HMGN3/FHL2/SH2D2A/DERL2/PRICKLE3/FRMD4B/CEP83/CYP11A1/PRELID2/PSMD13/CCDC18/ADAP1/FMR1/RPP25L/PCNA/LCLAT1/MMD/GTSF1/STOM/ANGPTL2/H2AX/IQGAP3/GINS2/TMPO/LGALS1/LSM2/RPA2/INCENP/LRR1/FAXC/SMTN/TYMS/KIF18A/ARHGAP19/ZBTB32/ORC6/FBXO5/KIF20B/HMMR/UBE2T/GCNT1/CIT/KNSTRN/EXO1/FIGNL1/POLE/E2F8/CENPN/CDC45/CARHSP1/CKAP2L/KIF18B/CDC25C/TNFRSF9/FARP1/CHEK1/CASP7/BUB1/EPDR1/POLH/MELK/PIF1/IL12RB2/MYBL1/BLMH/DEPDC1B/FOXM1/STAU2/SLC25A10/RPA1/WDR62/STK39/SERPINF1/POC1A/STIL/BLM/BRIP1/TOX2/RAD51AP1</t>
  </si>
  <si>
    <t>tags=45%, list=21%, signal=36%</t>
  </si>
  <si>
    <t>GSE39110_UNTREATED_VS_IL2_TREATED_CD8_TCELL_DAY3_POST_IMMUNIZATION_DN</t>
  </si>
  <si>
    <t>BHLHE40/KLRK1/MAPRE2/S100A4/PLP2/SH2D2A/UNC119B/CCL5/PRELID1/PERP/CDC34/F2RL3/DSTN/NCAPH/LIG1/TBCB/CCR5/CCR2/DNAJC1/SLC2A3/CASP4/CDC20/SEC61G/BATF/ABRACL/KRTCAP2/F2R/SERPINB9/LGALS1/RPA2/HMGB2/CST7/PTTG1/TACC3/RORA/GZMA/PRDM1/GALNT3/CD48/SGO1/BIRC5/TYMS/ITGA4/ACYP2/RRM2/CDKN3/CDKN2C/CDK1/FASLG/BAK1/DLGAP5/KLRC1/TOP2A/CCNB2/ADAM19/ARF6/CRIP1/ADAM8/E2F8/ANXA6/MKI67/NUSAP1/KIF22/CARHSP1/CKS1B/RACGAP1/IL18RAP/CDC25C/KIF2C/C9orf16/TRAPPC1/KLRG1/CASP7/KIF11/CDCA5/PLSCR1/PRC1/HASPIN/IL18R1/STMN1/PRF1/TCF19/IFNG/GZMB/GGH</t>
  </si>
  <si>
    <t>KAECH_NAIVE_VS_DAY8_EFF_CD8_TCELL_DN</t>
  </si>
  <si>
    <t>CLK3/MORC1/MIER1/OCIAD2/NTN1/RPA3/RPS27L/NFATC3/DSTN/LIG1/SMARCD2/PMM1/SAP30/CDC20/TLCD3A/STOM/ANGPTL2/NUF2/AGFG2/PCLAF/HMGB2/PRSS16/TMEM107/C12orf75/MAD2L1/SGO1/GLCCI1/MXD3/ADGRG1/SYTL3/HPGD/RRM2/CDKN2C/SPC25/HMMR/FEN1/CERK/KNSTRN/E2F7/EXO1/SSBP2/CKAP2/CCNB2/ASPM/SKA1/CENPF/BUB1B/NSD2/MKI67/CDC45/CD8A/ADA/CDC6/CENPE/CKAP2L/KIF18B/PBK/KPNA2/CDCA8/CDC25C/KIF2C/AURKA/KIF11/CDCA5/SYT13/PRC1/DEPDC1B/KIF20A/SPC24/ASF1B/STMN1/TICRR</t>
  </si>
  <si>
    <t>tags=38%, list=17%, signal=32%</t>
  </si>
  <si>
    <t>GSE2405_HEAT_KILLED_LYSATE_VS_LIVE_A_PHAGOCYTOPHILUM_STIM_NEUTROPHIL_9H_UP</t>
  </si>
  <si>
    <t>DDX43/NUP155/CA6/LTB/ERAP2/ASNSD1/BCOR/ERH/KIF5C/TRAC/AQR/STOML1/PQBP1/RPL35A/ASH1L/PIM2/CD247/EIF2AK1/GOLGA8A/SNRPA1/PITPNM1/ZBTB17/PIP5K1A/NPRL2/MYH10/EOLA2/ALDH18A1/SUCO/RPL11/SYNE3/ISG20/LAX1/IFI35/EED/BHLHE40/PPP6R2/IL10/DEF6/NFKBIB/ITK/HSF2/IER2/SMAD3/PRR14/PAFAH1B3/PERP/SFXN1/SLC13A1/KHDC1L/EIF5B/CNN2/GZMM/U2AF1/ERCC2/H1-3/DENND1C/CYTIP/CTCF/SAMSN1/SH2D3C/KNTC1/SYNGR3/SNRPA/CDCA4/DMWD/SLC7A5/ARL3/HSPA2/IGFLR1/NR6A1/RBCK1/ZDHHC13/DUSP12/CD244/ANKHD1/PDK3/GUCY1B1/BIRC5/BST2/FLOT1/RRM1/HIRIP3/BCL7C/CEP131/TFR2/ODF2/XRCC2/MED20/HMMR/ORC1/TAF5/FKBPL/PXMP2/TIMELESS/GINS4/NUSAP1/KIF23/ZWILCH/PRC1/SERPINB1/ASF1B/STMN1/IGSF9B/TK1/NCAPG2/TFDP2/PKMYT1/CLSPN/ATP8B4</t>
  </si>
  <si>
    <t>tags=56%, list=30%, signal=40%</t>
  </si>
  <si>
    <t>GSE3982_MAC_VS_TH1_DN</t>
  </si>
  <si>
    <t>TRIM68/CLDND1/TMEM88/ZFP82/PRR5/FKBP1B/HDDC2/RPA3/VRK1/MIS18BP1/NEUROG3/MDM1/TMEM263/NAP1L1/BORA/SNRPA/SLC7A5/TAF15/AGFG2/CXCR6/RCOR3/CEP57/SGO1/BIRC5/STN1/FKBP7/CCNA2/ECT2/VPS72/NRM/CDKN3/SKA2/SLC9A5/CDK1/POLE2/DLGAP5/FBXO5/KIF20B/GPSM2/MTFR2/TOP2A/SPAG5/KNSTRN/CKAP2/UBE2C/CCNB2/ASPM/NDC80/CBX5/TIMELESS/CDT1/CENPN/CENPE/RNASEH2A/RACGAP1/CRHBP/CDC25C/KIF23/SEMA6D/ARHGAP33/SLFN12/CEP55/MMS22L/AURKA/PRC1/KIF20A/SERPINB1/IDH2/SPC24/HAUS6/CENPU/IFITM2/TICRR/DNMT3B/PRR11</t>
  </si>
  <si>
    <t>tags=39%, list=17%, signal=32%</t>
  </si>
  <si>
    <t>GSE21063_CTRL_VS_ANTI_IGM_STIM_BCELL_16H_UP</t>
  </si>
  <si>
    <t>SH2D2A/CHIT1/FRMD4B/PERP/LIME1/GIMAP4/TBCB/MCM6/RUNX2/HNRNPLL/MX1/EOMES/ITGA2/SEMA4D/SYT11/PRPF38A/STARD10/F2R/ITGAL/SLA/CST7/PTTG1/CXCR6/NEK2/CD7/RORA/INCENP/PRDM1/GALNT3/CD48/NCAPD2/GLCCI1/CENPA/DHX58/CHAF1B/SMPDL3B/ECT2/ARHGAP19/IL15RA/CASP3/RBL2/DUSP5/TOX/MCM4/EZH2/TTK/GBP3/ERCC6L/ARHGAP26/GADD45B/ARAP2/BRCA2/CD38/KIF14/PTGER4/CARHSP1/RAD54B/FARP1/NCALD/CDCA5/PLSCR1/LAG3/PTGER2/BRCA1/CXCL10/PRF1/RBBP8/PREX1/XCL1/CLSPN</t>
  </si>
  <si>
    <t>tags=40%, list=13%, signal=35%</t>
  </si>
  <si>
    <t>GSE14415_INDUCED_TREG_VS_FAILED_INDUCED_TREG_DN</t>
  </si>
  <si>
    <t>CCDC18/KANSL3/NMRAL1/SAMD1/SMARCD2/CDC25B/KHDRBS3/GATA6/HNRNPUL2/NSMCE2/NINJ2/MACO1/CDK2/EXOSC8/IRF4/KAT7/YPEL2/KCND2/CEP89/TIMM17B/DNAJC9/NCAPD2/SGO1/PRIM2/PLK1/MXD3/CCNA2/KIF18A/PLA1A/NFIL3/VPS72/BUB3/ORC6/RBL1/SPC25/TTK/PPIH/GPSM2/E2F2/TOP2A/E2F7/C4orf46/FIGNL1/FAM149B1/AURKB/SMC2/ENPP6/KIF4A/KIF2C/MCM8/GLYCTK/TPX2/ZWILCH/PRC1/CDC20B/PARPBP/HAUS6/TK1/NUCKS1/KCNC2/PLK4/PIMREG/ANLN</t>
  </si>
  <si>
    <t>tags=32%, list=15%, signal=27%</t>
  </si>
  <si>
    <t>GSE2770_IL12_AND_TGFB_VS_IL4_TREATED_ACT_CD4_TCELL_6H_UP</t>
  </si>
  <si>
    <t>ITK/C9orf152/SH2D2A/PTPRC/CLDND1/RPGRIP1/GIMAP8/CCL5/SKAP1/NELFA/SYTL2/CDPF1/GIMAP4/TBCB/EGFL8/PDCD1/PTPRCAP/BATF3/AOAH/ACTR3B/IKZF3/CD3E/NCR1/SEMA4D/LY6E/HAUS5/PMF1/GIMAP6/STAT4/PPP1R16B/KLRD1/CD3D/PML/CD2/CST7/CXCR6/IL2RG/THEMIS/CD3G/CD7/GZMA/CISD3/RGS16/ZBP1/ITGA4/OGFR/GBP2/ARHGAP19/ZBTB32/IL2RB/SLC13A3/AAMDC/PHGDH/TOX/FASLG/EPSTI1/KLRC1/PRKCQ/PRKCH/CD8B/FYN/GTSE1/TNFRSF18/NKG7/IL12RB1/LAG3/PRF1/RBBP8/SRGAP2/CTSW/APOBEC3B/DPP4/IFNG/GZMB/GGH</t>
  </si>
  <si>
    <t>tags=38%, list=18%, signal=31%</t>
  </si>
  <si>
    <t>GSE3039_NKT_CELL_VS_ALPHAALPHA_CD8_TCELL_DN</t>
  </si>
  <si>
    <t>PRELID1/SYTL2/CCDC50/PSMD13/DSTN/NCAPH/LIG1/MIS18BP1/CCR2/RFC3/S100A8/RUNX2/SAP30/CX3CR1/MCM3/GPR55/F2RL2/ATP2B4/STARD10/ITGAL/SERPINB9/KNL1/RPA2/PTTG1/CXCR6/HMGN2/TACC3/RORA/PRDM1/GALNT3/CD48/MAD2L1/SMPDL3B/CCL4/RRM1/LMNB1/CENPH/H4C9/ORC6/MCM4/SPC25/MCM5/KLRC1/HPRT1/IFITM1/OSBPL3/ATP5IF1/SGO2/ITGA1/CRIP1/CD38/MKI67/RAD51/CENPE/GNG2/NCAPG/IL18RAP/CDCA8/MYL4/TPX2/CEP55/AURKA/KIF11/IL12RB2/IL18R1/ASF1B/ESCO2/NCAPG2/PRR11/GGH</t>
  </si>
  <si>
    <t>tags=39%, list=16%, signal=33%</t>
  </si>
  <si>
    <t>GSE15330_HSC_VS_LYMPHOID_PRIMED_MULTIPOTENT_PROGENITOR_DN</t>
  </si>
  <si>
    <t>FAM111A/PLP2/FHL2/OSTF1/NLRC3/CD47/CCL5/SYTL2/GGT1/PRRG4/TMEM37/GZMM/CCR5/CCR2/SLC2A3/GATA3/IKZF3/PAK6/PAQR8/F2RL2/RUNX3/F2R/KATNB1/KLRD1/LGALS1/RBCK1/SEPTIN8/IQGAP2/RPA2/CXCR6/CD7/NOD1/MVB12A/GZMA/PRDM1/GALNT3/BST2/CHAF1B/SMPDL3B/SELPLG/GMNN/GAB3/IL2RB/DUSP5/YES1/PTPN2/FASLG/CTSC/IL2RA/GRAMD2B/EPSTI1/KLRC1/METRNL/ADAM19/ITGA1/CRIP1/ADAM8/EIF4E3/EDARADD/CLDND2/MKI67/RACGAP1/NCAPG/MYL4/CERCAM/KLRG1/NKG7/KIF11/SOCS2/IL12RB2/MYO1G/DEPDC1B/SERPINB1/IL18R1/STMN1/USP48/NHSL2/IFITM2/ADGRG3/CTSW/FES/GZMB/ATP8B4</t>
  </si>
  <si>
    <t>tags=42%, list=18%, signal=34%</t>
  </si>
  <si>
    <t>GSE39110_UNTREATED_VS_IL2_TREATED_CD8_TCELL_DAY6_POST_IMMUNIZATION_UP</t>
  </si>
  <si>
    <t>PTMS/TADA2A/SYNGR3/AGFG2/ZFAND4/KRTCAP2/ILDR1/BUD13/VPS28/KLRD1/NCAN/ACOT8/LGALS1/SAR1A/SEPTIN8/ARL4C/RFC5/ADCY8/GALNT3/C12orf75/BIRC5/TBC1D31/GBP2/NFIL3/GMNN/RBL2/HACE1/PHGDH/KLF13/GRAMD2B/HMMR/MCM5/FEN1/PRIM1/EBP/PXYLP1/SPAG5/ERCC6L/RGS3/OSBPL3/RNF19B/NDC80/CENPW/OSBPL5/NUSAP1/CCNF/CPXM1/CENPE/RACGAP1/CKAP2L/IL18RAP/CDC25C/KIF23/HASPIN/FOXM1/RAD54L/N4BP1/IFITM2/PLK4/PIMREG/PRR11/MACIR</t>
  </si>
  <si>
    <t>tags=31%, list=11%, signal=28%</t>
  </si>
  <si>
    <t>GSE3720_UNSTIM_VS_PMA_STIM_VD2_GAMMADELTA_TCELL_DN</t>
  </si>
  <si>
    <t>FADS2/DYNLL2/SUDS3/PIPOX/CDC25B/NSMCE2/MND1/EFCAB11/GALC/DHFR/GMDS/DHX40/DMWD/MCUB/H2AX/IQGAP3/GINS2/ROPN1L/KNL1/FAS/PDK3/NEK2/C3orf70/HES6/OIP5/ANP32B/CENPM/PKP4/GINS1/TBC1D31/TOPBP1/SPEF1/ACYP2/CDKN2C/KIF20B/OPTN/UBE2T/TTK/SAPCD2/PARP8/TTC9C/CHTF18/CKAP2/MYBL2/CENPF/BUB1B/TRAIP/CENPN/CDC45/MTBP/XRCC3/MIS18A/SSX2IP/ESPL1/DSN1/FOXM1/CCDC34/ARHGAP29/PIMREG/TICRR/ERI1/TEDC1/CIP2A/BRIP1/RECQL4</t>
  </si>
  <si>
    <t>tags=33%, list=14%, signal=29%</t>
  </si>
  <si>
    <t>GSE2770_UNTREATED_VS_IL4_TREATED_ACT_CD4_TCELL_48H_DN</t>
  </si>
  <si>
    <t>PYCR1/CDK7/MANF/NASP/DPY19L1/RASSF1/KLHL4/CNP/ANXA3/WIPI1/ERCC2/PPP4C/SAP30/PSMB10/LBHD1/SEC61G/KNTC1/SYT11/HTRA2/SLC7A5/ARL3/LGALS1/SLA/PTTG1/PDK3/NEK2/NOP10/BIRC5/BST2/PKP4/TYMS/TBC1D31/FLOT1/CCL4/KIF18A/NFIL3/TNFRSF4/GMNN/FANCG/HPGD/RRM2/ORC6/POLE2/DLGAP5/IL2RA/GNLY/CCNB2/APOBEC3G/PELO/CENPF/BUB1B/TIMELESS/NSD2/POGLUT2/SMC2/CKS1B/RNASEH2A/NCAPG/PBK/RAD54B/AURKA/BUB1/LAG3/SERPINB1/ESPL1/MZB1/BRCA1/FOXM1/ELOVL6/CHEK2/STMN1/PRF1/BLM/FES/GGH</t>
  </si>
  <si>
    <t>GSE3982_CENT_MEMORY_CD4_TCELL_VS_TH1_DN</t>
  </si>
  <si>
    <t>SRA1/METTL22/CBFB/TBCE/ZEB1/SMAP2/SLC15A4/EME1/ENDOD1/GRK2/IRAK2/GOT1/HLTF/SEC61A2/NME7/EIF5B/DHTKD1/PDIA5/HSPA14/ANXA3/SRPK1/CDC25A/REXO5/METTL5/DSCC1/CYTIP/TBC1D22B/TIPRL/NUF2/ARID3B/NFKB1/ARHGAP11B/FANCB/C18orf54/HSPA4L/AP2B1/ORC3/CCDC150/MAD2L1/LRR1/ASPHD2/TOPBP1/MPHOSPH9/CHAF1B/ARHGAP19/NFIL3/ZBTB32/GMNN/SECTM1/MNAT1/SPATA5/YES1/ODF2/CEP295/FEN1/B3GALNT1/EBP/PXYLP1/POLA2/RFC2/ADAM19/RFWD3/CBX5/SMC2/CCNE2/CCNF/BSPRY/RNASEH2A/NCAPD3/RAD54B/KIF2C/SASS6/SOCS2/ZGRF1/REEP4/CHEK2/SUV39H1/CDK6/RHEBL1/MAP3K8/ATP8B4</t>
  </si>
  <si>
    <t>tags=41%, list=22%, signal=32%</t>
  </si>
  <si>
    <t>GSE32986_UNSTIM_VS_CURDLAN_HIGHDOSE_STIM_DC_UP</t>
  </si>
  <si>
    <t>USP1/HELZ/KNTC1/TADA2A/TCEANC2/DHFR/NUF2/SMPD3/HSPA2/PORCN/KATNB1/PCLAF/HMGB2/PDK3/C3orf70/CENPS/BIRC5/CDCA3/TBC1D31/TRIP13/CCNA2/GBP2/CAPN10/ARHGAP19/VCAM1/RRM2/CDKN3/PHGDH/CDKN2C/TOX/CDK1/DLGAP5/HMMR/TENT5C/GPT2/TOP2A/SPAG5/UBE2C/CCNB2/DUOX1/AICDA/BUB1B/MKI67/CDC45/SHCBP1/ADA/CKS1B/RACGAP1/CKAP2L/PBK/SLFN12/TPX2/BUB1/CDCA5/CDC14B/STMN1/IFITM2/PROSER2/HELLS/TFDP2/XCL1/ANLN</t>
  </si>
  <si>
    <t>tags=32%, list=11%, signal=28%</t>
  </si>
  <si>
    <t>GSE23502_WT_VS_HDC_KO_MYELOID_DERIVED_SUPPRESSOR_CELL_COLON_TUMOR_UP</t>
  </si>
  <si>
    <t>HAUS5/SLC7A5/RBMX2/TSPAN4/POLR3G/HELQ/AGK/PCLAF/HAUS1/NEK2/RGS16/TMEM107/BIRC5/TYMS/CCNA2/CHADL/ANKLE1/CDKN2C/SOCS1/KIF20B/PTGER3/EZH2/GPSM2/CIT/TOP2A/ARHGAP11A/UBE2C/MYBL2/CDCA2/CENPF/CENPJ/ZWINT/E2F8/HAUS7/CDC45/NUSAP1/CDC6/MTBP/XRCC3/CKAP2L/NCAPG/ATAD5/CDC25C/SEMA6D/KIFC1/AURKA/ZWILCH/DEPDC1B/BRCA1/ATAD2/ASF1B/HAUS6/RAD54L/HROB/PLK4/ADGRG3/HELLS/STK39/MASTL/CLSPN</t>
  </si>
  <si>
    <t>GSE7764_IL15_TREATED_VS_CTRL_NK_CELL_24H_UP</t>
  </si>
  <si>
    <t>FAM8A1/TRPV5/SLC12A4/UBN2/CCDC28A/HKDC1/ARSK/IQCC/WDR19/TRIM59/SYNE2/MIER3/DDB2/BMF/PBX4/FAM53B/RIC1/GEN1/USP1/KNTC1/ANP32E/SMPD3/SPRY1/RNASEH2B/H2AC11/HADH/LYRM1/C18orf54/WDR90/HMGB2/RFC5/PKN3/RDM1/EFCAB7/TMPO-AS1/CEP152/SKA2/TRIM62/PTPN2/KLF13/SPC25/EFHC1/SAPCD2/CD8B/ATP8B3/TOP2A/ARHGAP11A/C4orf46/H2BC7/NSD2/CENPN/CD38/KATNAL1/ADA/RACGAP1/CKAP2L/KIF18B/KIF23/ARHGAP33/TROAP/WDR76/UBL7-AS1/KIF11/MELK/ZGRF1/SCAI/PRC1/MYBL1/KIF20A/KCNA2/MZB1/DIAPH3/TFDP2/ANLN</t>
  </si>
  <si>
    <t>GSE27241_CTRL_VS_DIGOXIN_TREATED_RORGT_KO_CD4_TCELL_IN_TH17_POLARIZING_CONDITIONS_UP</t>
  </si>
  <si>
    <t>ITK/CDON/TM7SF2/CD96/MORC1/SYTL2/SIT1/KHDC1L/TIFA/DTNBP1/BCL11B/ATP8A1/CDC25B/NRF1/MYLPF/ANGPTL2/DHX40/MCUB/GRAP2/TMPO/SEMA4A/LGALS1/CD3D/PCLAF/FLT3LG/KAT7/CD3G/NEK2/C3orf70/DDAH2/GZMA/DNAJC9/MAD2L1/GLCCI1/PLK1/CENPA/CCNA2/SYTL3/RRM1/RRM2/CASP6/CDKN2C/IL2RA/PRKCQ/GPSM2/CDKN2D/MIF4GD/DMC1/C1QTNF1/SKA1/EDARADD/PSMC3IP/GINS4/MS4A6A/PBK/KIF4A/TMEM242/AURKA/SOCS2/ASF1B/TK1/RAD54L/PIMREG/CENPO/TEDC1/PLPP1</t>
  </si>
  <si>
    <t>tags=34%, list=18%, signal=28%</t>
  </si>
  <si>
    <t>GSE24142_EARLY_THYMIC_PROGENITOR_VS_DN2_THYMOCYTE_ADULT_DN</t>
  </si>
  <si>
    <t>PRR14/TEX48/ATP5ME/STX8/CCDC18/COMMD1/UHRF1/SLC25A39/KCNN3/PLA2G2D/RAC3/CCDC14/COX7A1/ERCC2/SAP30/SMPD5/SCRIB/AGFG2/RUNX3/RNASEH2B/IQGAP3/H1-4/SHMT1/C9orf40/ARHGEF39/HAUS1/ZMAT4/WDR90/MCTP2/NUDT14/CD48/TMEM107/SGO1/LRAT/CDCA3/MXD3/HECTD4/TEDC2/RNF144A/NAA38/FEN1/ORC1/PPIH/CIT/DTYMK/PSMC3IP/CENPN/CKAP2L/KIF23/KIFC1/CEP55/NKG7/CDCA5/PIF1/SERPINB1/HASPIN/SPC24/TONSL/SUV39H1/STMN1/JPT1/WDR62/TICRR/PDGFRB/CEP128/PKMYT1</t>
  </si>
  <si>
    <t>GSE7831_CPG_VS_INFLUENZA_STIM_PDC_4H_DN</t>
  </si>
  <si>
    <t>IRF1/MAX/TAP1/GSDMD/RNF114/DYNLT1/TRAFD1/HIVEP1/SAMD9/ARID5A/IRF2/USP18/CASP1/NBN/RTP4/EIF2AK2/VEZF1/TRIM22/ISG20/LGMN/SP110/PSMB9/IFI35/APOL1/PHF11/RAB9A/PSME1/IRF9/SPTLC2/LGALS8/IRF7/CD47/ZC3HAV1/APOL3/KCTD14/IFI44L/RNF31/CNP/HLA-J/SP100/PCNX1/PSMB10/TRANK1/NFYB/MX1/ETV7/RABAC1/LY6E/PLAAT4/MCUB/TRIM26/BAZ1A/IFI16/CYLD/RBCK1/PML/CALCOCO2/PRKD2/HERC5/GTPBP1/GCH1/NMI/IL15/BST2/CASP10/DHX58/IFI44/OGFR/GBP2/PLA1A/IL15RA/SECTM1/ISG15/SOCS1/BAK1/OPTN/GCNT1/IFITM1/RNF19B/APOBEC3G/TNFSF18/OASL/SLFN12/CASP7/TNFSF10/PLSCR1/CXCL11/TLR3/CXCL10/YEATS2/N4BP1/IFITM2</t>
  </si>
  <si>
    <t>tags=46%, list=26%, signal=34%</t>
  </si>
  <si>
    <t>GSE37533_PPARG1_FOXP3_VS_FOXP3_TRANSDUCED_CD4_TCELL_DN</t>
  </si>
  <si>
    <t>CCDC50/DSTN/NCAPH/NR4A1/LIG1/MIS18BP1/RFC3/DSCC1/PTMS/BATF/GMDS/IRF4/SERPINB9/IFI16/RPA2/HAVCR2/HMGN2/TACC3/PRDM1/MAD2L1/CEP57/COPS4/GINS1/TRIP13/SMPDL3B/SYTL3/NFIL3/CENPH/NRM/SPC25/DEPDC1/PRIM1/GCNT1/HPRT1/IFITM1/OSBPL3/ATP5IF1/FIGNL1/ARF6/GADD45B/CRIP1/PSMC3IP/MKI67/CCZ1/CARHSP1/RAD51/KIF15/CDCA8/TNFRSF9/MYL4/NCALD/NKG7/KIF11/BUB1/IL12RB2/NDUFA12/SPC24/STMN1/CCDC34/CXCL10/RBBP8/PRR11/GGH</t>
  </si>
  <si>
    <t>tags=36%, list=15%, signal=30%</t>
  </si>
  <si>
    <t>GSE13547_WT_VS_ZFX_KO_BCELL_DN</t>
  </si>
  <si>
    <t>RPL35A/NCBP1/MRPL23/CD247/RPL13A/ACTR1B/GOLGA8A/WARS2/SEPTIN6/ZBTB17/SUCO/DPY19L2P2/CLASP1/RPL11/VEZF1/ISG20/CBFB/PPP6R2/GABRD/DEF6/DAAM1/STAP2/DIDO1/DDX39B/RBM14/NUP37/MPPED1/CNN2/SYNE2/DCHS2/RASSF1/SMARCD2/ERCC2/CC2D1A/DENND1C/C1orf35/NRF1/MCM3/SYNGR3/KIF21B/SLC7A5/SP140/IGFLR1/SHMT1/ZDHHC13/MAPK11/GALNT3/NCAPD2/BIRC5/SNRPD2/CYP1A1/ADGRG1/FLOT1/KIR2DL4/CCNA2/OSM/LDLRAD4/CAPN10/RRM1/DLG1/TMEM39B/TOX/TFR2/ADGRA3/CFI/MED20/HMMR/ORC1/RFC2/APOBEC3G/PMS2P1/GINS4/ADA/KIF15/HOXB2/CKS1B/SLC25A4/XRCC3/CDC25C/KIF23/PRC1/SCHIP1/GPR35/ATAD2/ASF1B/IGSF9B/DPP4</t>
  </si>
  <si>
    <t>tags=45%, list=26%, signal=33%</t>
  </si>
  <si>
    <t>GSE3982_MAC_VS_TH2_DN</t>
  </si>
  <si>
    <t>SF3B4/TIPIN/PABPN1/NOTCH1/UBR7/FBXL12/CDC7/ZNF22/RFX5/TP53BP1/AAGAB/GLMN/CHST10/CHAF1A/SNCA/NUP107/MCM6/FSTL1/LZTFL1/CDC20/MCAM/CSTF3/DONSON/PSMD4/GCHFR/RNASEH2B/FANCL/NEK2/CENPS/OIP5/CENPM/MAD2L1/TTF2/TOPBP1/CHAF1B/CCNA2/RRM1/ECT2/ARHGAP19/DLEU2/CDKN3/PTPN2/ORC6/MCM4/FBXO5/FEN1/CKAP2/UBE2C/POLA1/PXMP2/WDHD1/ZWINT/CENPN/MKI67/CDC6/TFDP1/KIF18B/PBK/IFT52/SMC4/CHEK1/AURKA/SSX2IP/BUB1/ZWILCH/FOXM1/ANP32A/FANCI/YEATS2/PIMREG/HELLS/TNFSF4/TFDP2/SERPINF1/STIL/BLM/ZNF282</t>
  </si>
  <si>
    <t>tags=39%, list=21%, signal=31%</t>
  </si>
  <si>
    <t>GSE1460_INTRATHYMIC_T_PROGENITOR_VS_NAIVE_CD4_TCELL_ADULT_BLOOD_UP</t>
  </si>
  <si>
    <t>BPGM/OARD1/IP6K1/CHAF1A/ICAM3/GGNBP2/SRPK2/MCM2/CLEC2B/ZNHIT1/MYL12B/ZNF43/MANF/ATP5ME/CNN2/NFATC3/SIGIRR/MAEA/RALY/HERC2/RANGRF/RCHY1/RBMX2/FLI1/ACOT8/KNL1/IQGAP2/PML/FLT3LG/PTGDR/NEK2/CIZ1/SUMO2/RCOR3/NMI/ZNF652/BIRC5/IL15/BST2/PIGB/ARHGEF6/TOPBP1/CCNA2/KCNA3/RRM1/SCAPER/GMNN/SKP2/GSTP1/EXOC3/CTSC/FBXO5/GLO1/BARD1/RIBC2/NSD2/CDT1/KIF14/RAD51/SYCP2/CKS1B/RAD54B/TROAP/RBBP7/SYT13/SCAI/MXD4/IDH2/ASF1B/STMN1/STAU2/WWC3/IFITM2/MMP25</t>
  </si>
  <si>
    <t>tags=37%, list=17%, signal=31%</t>
  </si>
  <si>
    <t>GSE37301_COMMON_LYMPHOID_PROGENITOR_VS_PRO_BCELL_DN</t>
  </si>
  <si>
    <t>DSTNP2/PSMB9/TBCE/PARP1/BHLHE40/CDC7/DFFA/DUSP4/TM7SF2/CHAF1A/GOT1/MCM2/PYCR1/RPA3/SIT1/PSMD13/TP53/MIF/TEAD4/MCM3/SERPINE2/DHFR/SNRPA/XCL2/CDK2/FANCL/HADH/LGALS1/SHMT2/RPA2/FAM161A/CENPS/HMGN2/TIMM17B/NCAPD2/PLK1/TYMS/TTF2/GINS1/CPOX/ARHGAP19/NFIL3/RFC4/MRPL28/HIRIP3/SLC27A2/CORO1A/PHGDH/ACTA1/MCM4/GSTP1/HMMR/PRIM1/ORC1/EBP/EZH2/TTK/TOP2A/MYBL2/CENPF/BUB1B/TRAIP/ZWINT/AURKB/CKS1B/TNFRSF9/KIFC1/AURKA/TNFSF10/MELK/IDH2/ESPL1/NUDT21/FANCI/RAD54L/PLK4/BLM/RAD51AP1</t>
  </si>
  <si>
    <t>GSE24574_BCL6_LOW_TFH_VS_TCONV_CD4_TCELL_DN</t>
  </si>
  <si>
    <t>RPS23/MYCBP2/ZHX2/ZNF44/RPL10L/GPR18/SNRK/RPS14/SMCHD1/IPCEF1/STK38/RPS10/NSUN5/LRBA/JADE2/ADD3/PLCL2/HIVEP2/EIF3F/BICRAL/FOXJ3/PDCD4/ECHDC2/RPL21/ZNF292/RPS10P5/TRBC1/DOCK9/ELK3/TSPYL4/SLC16A7/RHOH/BIN2/RPS7/TRAC/CLEC2D/SPSB3/VILL/RPL7A/RPL35A/FAU/SATB1/BCL2/TRAF3IP3/SLC25A38/CD247/OFD1/RPL13A/CD6/URI1/RPL34/PILRB/GYPC/RPL6/TSC22D3/RPL22/ALDH18A1/RPS25/PLSCR3/RPL19/GPSM3/RPL11/RPL17/RPS29/LSM14A/ISG20/NACA/SP110/RPS15A/RPL31/ARHGAP15/ZEB1/PBXIP1/CDC7/RPL26/MAPRE2/RPS17/CNNM3/HNRNPA1/DIDO1/SGF29/GCFC2/SIDT1/RPL14/RPL29/CD96/RPL38/SKAP1/RNF126/RPS18/NOP53/LIME1/KMT2A/RPS27/BCL11B/PTPRCAP/HLA-J/GATA3/ACD/SP100/CDC25B/RPL36/RPL28/NRF1/CD3E/ACAP1/RPLP2/RPL23/SEMA4D/PLAAT4/RPS15/STAT5B/C7orf26/UBA52/CD3D/EEF1D/RPL35/PRKD2/TES/CD3G/RASA2/ITGA4/IL32/RBL2/BIN1/LINC00623/PRKCQ/PRKCH/RASGRP1/IFITM1/INPP4A/CRIP1/MZT2B/MZT2A/DPP4</t>
  </si>
  <si>
    <t>tags=68%, list=36%, signal=44%</t>
  </si>
  <si>
    <t>GSE22886_NAIVE_TCELL_VS_DC_UP</t>
  </si>
  <si>
    <t>AKR1B15/SLC4A1/SLC30A4/CCDC28B/PCLAF/DNAJC9/MAD2L1/BIRC5/CDCA3/CENPA/HCN2/TPD52L1/CCNA2/RRM2/IGFBP2/ORC6/CDK1/POLE2/PRIM1/H1-10/EZH2/CD8B/POLA2/CIT/TOP2A/EXO1/CKAP2/ATP5IF1/CCNB2/CRIP1/NDC80/NUDT1/E2F8/CDT1/BRCA2/AURKB/CDC45/NUSAP1/KIF22/CD8A/RAD51/CKS1B/CDC6/RACGAP1/SLC25A4/KPNA2/CDCA8/CDC25C/KIF4A/KIF23/CHEK1/LAG3/PRC1/KIF20A/IGFBP7/ELOVL6/DIAPH3/STMN1/TK1/FZD6/ANLN</t>
  </si>
  <si>
    <t>GSE32164_RESTING_DIFFERENTIATED_VS_ALTERNATIVELY_ACT_M2_MACROPHAGE_UP</t>
  </si>
  <si>
    <t>TIFA/SYNE2/UHRF1/PSIP1/VRK1/ARHGEF9/KCNN3/GLRA1/EXOSC1/PCNA/SLC2A5/MCM3/MND1/ROMO1/DHFR/RFX7/CDCA4/ANP32E/CCDC167/ZFAND4/HSPA2/GMCL1/PRPF38A/H2AX/CDCA7/DTL/SEMA4A/RBM17/RNFT2/HES6/ANP32B/CENPM/PLK1/TYMS/GINS1/MPHOSPH9/CEP152/KANK2/RFC4/CASP3/LINC00487/PHF19/MCM4/TMEM106C/FBXO5/NAA38/UBE2C/CCNB2/BUB1B/NSD2/CD38/SMC2/KIF22/CENPE/NCAPD3/KPNA2/KIF4A/CHEK1/CDCA5/NDUFA12/ESPL1/ASF1B/RAD54L/PANK1/RPA1/NCAPG2/HELLS/MASTL</t>
  </si>
  <si>
    <t>tags=35%, list=15%, signal=30%</t>
  </si>
  <si>
    <t>GSE12366_GC_VS_NAIVE_BCELL_UP</t>
  </si>
  <si>
    <t>NCAPH/TRIM59/LIG1/RFC3/PMM1/SERF1A/ACP6/MAPKBP1/CDC20/METTL5/MYLPF/BAX/DHFR/EMB/SLC7A5/H2AX/DTL/TYK2/SLC30A4/CCDC28B/PCLAF/RBM17/CD244/NEK2/RFC5/CD7/TACC3/KIT/DNAJC9/BIRC5/SUV39H2/TRIP13/ITGA4/LMNB1/NSG1/AQP2/CDK1/POLE2/ABHD14A/PRIM1/H1-10/EZH2/HSPB11/TOP2A/CKAP2/ATP5IF1/POLA1/ASPM/CRIP1/CBX5/NUSAP1/CD8A/CKS1B/CDC6/RACGAP1/SLC25A4/CDCA8/KIF23/SMC4/SASS6/CHEK1/AURKA/SSX2IP/KIF11/BUB1/CDCA5/PLSCR1/LAG3/PRC1/IDH2/ELOVL6/ASF1B/ANLN</t>
  </si>
  <si>
    <t>tags=37%, list=15%, signal=32%</t>
  </si>
  <si>
    <t>GSE32164_ALTERNATIVELY_ACT_M2_VS_CMYC_INHIBITED_MACROPHAGE_DN</t>
  </si>
  <si>
    <t>HDAC3/APAF1/DLEU1/ZDHHC12/HNRNPLL/WDR33/TBCD/HNRNPUL2/KIF2A/MRPL52/CTCF/CCDC25/SNRPA/ETFDH/LMNB2/MICA/FANCA/FANCL/SASH3/IFI16/PLEKHJ1/LSM2/HMGB2/TFB1M/CENPM/ORC3/FNBP1/TMEM107/MAD2L1/PKN3/MPHOSPH9/CHAF1B/PSD4/CCNA2/MAD2L2/EDC3/SPATC1L/HIRIP3/LAYN/SKP2/ORC6/MCM5/PPIH/CSPG4P12/E2F7/EXO1/OSBPL3/C4orf46/SHCBP1/CDC6/NCAPD3/WDR76/RBBP7/DROSHA/TMEM237/ASF1B/CCDC34/IAH1/GLT8D1/BLM/DENND10</t>
  </si>
  <si>
    <t>tags=31%, list=14%, signal=27%</t>
  </si>
  <si>
    <t>GSE17974_1H_VS_72H_UNTREATED_IN_VITRO_CD4_TCELL_DN</t>
  </si>
  <si>
    <t>NSMCE2/FUT11/DDIAS/PAK6/USP1/PALD1/PMF1/SHMT1/SEMA4A/SAR1A/FANCB/SEPTIN8/FAM161A/HSPA4L/NEK2/STYK1/OIP5/ZNF652/TYMS/SUV39H2/TBC1D31/GAB3/RBL2/ACYP2/CENPH/AUNIP/NRM/TPPP3/DLGAP5/TTK/PXYLP1/KLRC1/ZC3HAV1L/E2F7/OSBPL3/CCNB2/ASPM/RFWD3/CRIP1/NDC80/ADAM8/WDHD1/TRAIP/E2F8/CDC45/KIF14/CENPE/RACGAP1/KIF23/KIF2C/CEP55/CASP7/IL12RB1/SPC24/DIAPH3/RAD54L/C1orf112/NEURL1B/ERI1/TEDC1/ATP8B4</t>
  </si>
  <si>
    <t>tags=32%, list=12%, signal=28%</t>
  </si>
  <si>
    <t>GSE23505_IL6_IL1_VS_IL6_IL1_IL23_TREATED_CD4_TCELL_UP</t>
  </si>
  <si>
    <t>CCDC18/STING1/SLC25A39/RAC3/COX7A1/TLR7/CDC25B/CBX2/CTCF/MSRB3/EMB/FRMD6/H2AX/IQGAP3/ITGAL/SHMT1/KNL1/NUDT14/METTL15/CD48/TMEM107/MXD3/HCN2/RASA2/DPY30/OXCT1/KIF18A/SELPLG/GAB3/GPR65/NTPCR/RNF144A/MCM4/ELF3/GALR1/NAA38/FEN1/EZH2/CIT/DTYMK/ERCC6L/LIN9/SGO2/ARAP2/OSBPL5/CENPN/CDC45/AKNA/KIF23/OTULINL/PIF1/PTGER2/SERPINB1/HASPIN/SPC24/FOXM1/PARPBP/STMN1/ESCO2/CENPO/PDGFRB/DNMT3B/SLC9A9/MASTL/PKMYT1/IVNS1ABP</t>
  </si>
  <si>
    <t>GSE7831_1H_VS_4H_CPG_STIM_PDC_DN</t>
  </si>
  <si>
    <t>IFI35/HMGB3/RAB9A/BHLHE40/CDC7/WEE1/PIP4K2A/CHAF1A/DAZAP1/RFXANK/SETBP1/SPDL1/KLHDC3/PSMD13/NCAPH/GIMAP4/MSRB2/NUP54/TRIM5/CCR5/RALY/CX3CR1/MCM3/TOM1L1/FDPS/ETFDH/LMNB2/ANP32E/SP140/SPRY1/H2AX/CCDC28B/CD244/EMC9/RFC5/TACC3/OIP5/DCXR/BIRC5/IL15/KIF18A/ARHGAP19/ZBTB32/SLC27A2/AAMDC/TOX/BUB3/TRPS1/FBXO5/CTPS2/PRIM1/H1-10/EZH2/TTK/PRKCQ/DTYMK/HPRT1/FYN/IFITM1/RFC2/NUDT1/CD38/CEBPD/KIF14/SHCBP1/ECI2/NCAPD3/RAD54B/KIFC1/CHEK1/MIS18A/MZT2B/OTULINL/KIR3DL3/IL18R1/SLC9A3R1/NCR3/MVB12B/PDGFRB/PSRC1</t>
  </si>
  <si>
    <t>tags=41%, list=20%, signal=33%</t>
  </si>
  <si>
    <t>GSE28408_LY6G_POS_VS_NEG_DC_DN</t>
  </si>
  <si>
    <t>TEX30/MCM3/USP1/DONSON/DHFR/EMB/TMPO/SLA/TBC1D19/PDE5A/TFB1M/TACC3/MRPL22/EFCAB7/PKP4/TRIP13/ATP10A/KIF18A/ABI2/NCOA7/SKA3/DEPDC1/ORC1/MTFR2/NEIL3/POLA2/HPRT1/OSBPL3/FIGNL1/CCNE2/AGTPBP1/MS4A6A/NCAPD3/PBK/IL18RAP/ATAD5/RAD54B/SMC4/CEP55/CHEK1/BUB1/PIF1/PTGER2/MYBL1/TESC/HAUS6/ESCO2/GRAMD1B/CENPU/C1orf112/PLK4/PIMREG/STK39/PDGFRB/CIP2A/ANLN/GGH</t>
  </si>
  <si>
    <t>tags=29%, list=12%, signal=26%</t>
  </si>
  <si>
    <t>GSE7460_CTRL_VS_TGFB_TREATED_ACT_TREG_UP</t>
  </si>
  <si>
    <t>GOT1/CEP44/MTA3/SP4/HACD4/JAK1/LTC4S/PSIP1/PCNA/TLR7/MIA2/FUT11/CNTN4/CYTIP/STOM/KANSL2/ZFAND2A/TPD52/DHX40/ABCD2/FRMD6/CCNG2/IQGAP3/GINS2/PMS2/NDNF/CDK19/NEK2/NCAPD2/C1orf21/CDCA3/TYMS/MPHOSPH9/CCNA2/RAMP1/ARHGAP19/NFIL3/CASP3/FANCG/PHF19/RBL1/ILDR2/PLXNA4/FBXO5/EZH2/TAF5/HJURP/BCL2L11/METRNL/ARAP2/INPP4A/PRR5L/WDHD1/CBX5/CENPN/RAD51/CENPI/CKAP2L/PBK/KIF23/RELL1/MIS18A/AURKA/SSX2IP/ESPL1/STMN1/NCAPG2/AKTIP/STIL</t>
  </si>
  <si>
    <t>tags=34%, list=17%, signal=29%</t>
  </si>
  <si>
    <t>GSE17301_CTRL_VS_48H_ACD3_ACD28_IFNA5_STIM_CD8_TCELL_DN</t>
  </si>
  <si>
    <t>ZNF764/HNRNPA1/FAM111A/IQCB1/NOA1/SLC12A2/YDJC/NELFA/BPHL/PDZK1IP1/MBLAC1/RND2/GEMIN2/VRK1/P2RY12/ACD/HYLS1/TMEM263/CCDC91/EFCAB11/GEN1/TMEM273/SERPINE2/SYT11/RP9/ZFAND4/CNTRL/H2AX/IQGAP3/ITGAL/CEP192/KATNB1/NFXL1/HAUS1/NEK2/OIP5/SGO1/LMNB1/CASP3/MNAT1/CENPH/SKA2/SKA3/PCIF1/SPC25/CEP295/PRIM1/UBE2T/PXK/KNSTRN/CDCA2/SKA1/BUB1B/NIPAL3/KIF22/CENPE/TPX2/CEP55/TMEM242/AURKA/PRC1/HASPIN/SPC24/ESPL1/NUDT21/RAB27A/CENPU/PIMREG/CENPO/STIL/PRR11/CIP2A/RAD51AP1/ATP8B4</t>
  </si>
  <si>
    <t>GSE5589_WT_VS_IL10_KO_LPS_STIM_MACROPHAGE_45MIN_UP</t>
  </si>
  <si>
    <t>U2AF1/NUP107/NARF/HSPA14/ANXA3/BATF3/MRPS15/SRPK1/CDC25A/REXO5/CYTIP/SERPINE2/TIPRL/LMNB2/NUF2/POLD1/ARID3B/EXOSC8/SNX25/LGALS1/C18orf54/DDIT4/HSPA4L/RFC5/AP2B1/CCDC150/LRR1/ASPHD2/DPY30/SYTL3/RRM1/ECT2/ZBTB32/GMNN/FANCG/MNAT1/RRM2/YES1/NSUN7/PHGDH/ODF2/POLE2/B3GALNT1/VLDLR/EBP/RTTN/PGAP1/C4orf46/SGO2/CEACAM1/WDHD1/TRAIP/BSPRY/RNASEH2A/NCAPD3/KIF2C/SASS6/WDR76/MIS18A/CHEK2/IL18R1/ATAD2/SUV39H1/TK1/SLC25A10/CDK6/MCM10/RHEBL1</t>
  </si>
  <si>
    <t>tags=34%, list=15%, signal=29%</t>
  </si>
  <si>
    <t>GSE32986_UNSTIM_VS_GMCSF_AND_CURDLAN_LOWDOSE_STIM_DC_UP</t>
  </si>
  <si>
    <t>GJA4/CCDC90B/SELENOS/RPS6KA5/FAM110A/TRIM68/NUP37/ASF1A/SP4/FMC1/FMR1/SNHG32/CYTH1/TULP3/ZNF490/CDC20/CBX2/RSPRY1/KIF2A/TEX30/NAP1L1/BORA/KNTC1/LIX1L/TMPO/SLA/PI4K2B/HSPA4L/TACC3/RCOR3/ANP32B/GALNT3/ZNF652/CDCA3/TOPBP1/SLC9A5/CDK1/KIF20B/ZNF48/GPSM2/E2F2/ARHGAP11A/ERCC6L/OSBPL3/UBE2C/ASPM/DDHD1/TRAIP/CDC45/SMC2/NUSAP1/ENPP1/CKS1B/CKAP2L/CDC25C/CFAP299/SMC4/MMS22L/AURKA/NBEAL1/ZWILCH/KIF20A/CENPU/ZNRF1/WDR62/NEURL1B/DNMT3B/ANLN/BRIP1/TOX2</t>
  </si>
  <si>
    <t>tags=35%, list=18%, signal=29%</t>
  </si>
  <si>
    <t>GSE21063_WT_VS_NFATC1_KO_BCELL_DN</t>
  </si>
  <si>
    <t>NRARP/RAD51C/DGKE/RBIS/SRPK3/ATP6V0E2/TRAF2/ZNF428/SEPTIN6/TRAPPC2/ARL6IP6/SAP30BP/RBM6/GAMT/LSM5/RSPH9/KRAS/ARNTL/MYEF2/FANCD2/VMA21/TTPAL/FAM72A/EME1/UBD/LY86/PRSS23/ENDOD1/TOX4/TMPRSS3/NLRC3/EPS8L3/NASP/APOLD1/UHRF1/MIS18BP1/PDCD1/CYTH1/SAP30/DCK/DDIAS/GEN1/MYO19/CTCF/SLC7A5/RNASEH2B/H2AX/ITGAL/TACC3/SAPCD1/INCENP/SRP19/CD48/SGO1/LRR1/CDCA3/GINS1/METTL6/CHADL/KIF18A/ARHGAP19/COLQ/ARID1B/NUAK1/CENPP/SLC27A2/AUNIP/NMT1/DLGAP5/CBX1/CIT/ERCC6L/E2F7/MYBL2/CENPF/ARAP2/TTC16/CCNE2/ADA/CCP110/CKAP2L/KIF23/MYL4/KIFC1/CEP55/TRAPPC1/CDCA5/SPC24/MZB1/BRCA1/HAUS6/C1orf112/PRR11/CIP2A/RECQL4/MASTL/CEP128</t>
  </si>
  <si>
    <t>tags=50%, list=26%, signal=37%</t>
  </si>
  <si>
    <t>GSE9239_CTRL_VS_TNF_INHIBITOR_TREATED_DC_DN</t>
  </si>
  <si>
    <t>POLR2L/CCDC12/WBP1/RPS29/TSSC4/NDUFB11/TUBGCP2/LSM3/RPL41/H4C6/ELOB/MEA1/GIPC1/IRF9/H2AW/RPL18/GRK2/SIPA1/ARHGAP45/CFDP1/PAFAH1B3/RPL38/SF3B2/EHMT2/JAML/RCC2/SHKBP1/PSMB10/RPL28/GBP4/MCM3/ARL6IP4/ZFP1/SORL1/CRACR2A/ACSBG1/FMNL1/H1-5/SASH3/IRF4/MAP2K2/RBCK1/HMGN2/RGS16/BIRC5/GTF2F1/RPL37A/DPY30/ANKRD11/LMNB1/FRMD8/CORO1A/UCP3/FKBP8/EPSTI1/PRKCQ/GBP3/CIT/E2F7/CKAP2/RFWD3/OSBPL5/ANXA6/NCAPD3/CDCA8/KIF2C/TPX2/BRCA1/DSN1/H2AZ2/PREX1/CDH12</t>
  </si>
  <si>
    <t>tags=41%, list=23%, signal=32%</t>
  </si>
  <si>
    <t>GSE9601_UNTREATED_VS_PI3K_INHIBITOR_TREATED_HCMV_INF_MONOCYTE_UP</t>
  </si>
  <si>
    <t>CDC20/SLC2A10/MND1/DDIAS/LINC01146/FIGN/DTL/ARHGEF39/CRNDE/KCNMA1/OIP5/TMEM107/GINS1/TRIP13/CDKN3/SKA3/HMMR/TTK/MTFR2/HJURP/ATP8B3/SPAG5/ASPM/ARF5/CENPF/E2F8/MKI67/KIF14/RORB/SHCBP1/KIF15/CENPE/NCAPG/KIF18B/CDCA8/KIF4A/SLC16A14/KIF2C/AIG1/CEP55/RAB38/AURKA/MEIS2/BUB1/CDCA5/MELK/DEPDC1B/KIF20A/BAD/CFH/FOXM1/GPR82/TK1/STAU2/PLK4/ANLN/DHCR7/ATP8B4</t>
  </si>
  <si>
    <t>GSE45365_HEALTHY_VS_MCMV_INFECTION_CD11B_DC_IFNAR_KO_DN</t>
  </si>
  <si>
    <t>CLSTN3/MIS18BP1/FADS2/NEUROG3/LRFN1/TMEM67/CDC20/ERICH3/KNTC1/DHFR/STARD10/GINS2/TMEM160/SNX25/SHMT2/PML/CEP89/NEK2/MLC1/OIP5/MAD2L1/CACNB3/MGME1/RRM1/NSG1/EDA/SKA2/SKA3/NTNG1/TMEM106C/CTTNBP2/PRIM1/TOP2A/ARHGAP11A/TSPAN2/POLE/E2F8/KIF22/RACGAP1/SLC16A14/SSX2IP/KIF11/CDCA5/SPC24/TONSL/ESPL1/ASF1B/LHX4/FZD6/IFITM2/C1orf112/NCAPG2/ETV4/GGT5/STIL/KIF24/DHCR7</t>
  </si>
  <si>
    <t>GSE14350_TREG_VS_TEFF_IN_IL2RB_KO_DN</t>
  </si>
  <si>
    <t>RNF113A/INVS/TIFA/DDB2/POLR3GL/AK2/APAF1/UQCC3/SLC2A3/DLEU1/H1-3/KIF2A/TMEM273/ACAP1/CCDC25/ERG28/POU2F1/WRAP53/CD300A/PLEKHJ1/SHMT2/ZDHHC13/DDIT4/HMGB2/TFB1M/THEMIS/SLC37A4/SRI/SAPCD1/ORC3/SNRPD2/MPHOSPH9/PSD4/CCNA2/LAYN/RNF144A/FEN1/CBX1/ARHGAP11A/HPRT1/ERCC6L/BARD1/ATP5IF1/C4orf46/PXMP2/CBX5/CD38/CCNE2/CCNF/CENPI/WDR76/AURKA/MZB1/SLC9A3R1/ASF1B/JPT1/IFITM2/SRGAP2/MPST/STIL/RHEBL1/RECQL4</t>
  </si>
  <si>
    <t>tags=31%, list=15%, signal=27%</t>
  </si>
  <si>
    <t>GSE17974_2H_VS_72H_UNTREATED_IN_VITRO_CD4_TCELL_DN</t>
  </si>
  <si>
    <t>METTL27/IFT81/TMEM37/HINT1/CCR5/CCR2/ACD/ACP6/RGS18/NAP1L1/FBLIM1/PEX3/SH2D3C/TPD52/PALD1/NFATC2/ANP32E/ZFAND4/ABCD2/RBM15/C3orf70/PLSCR4/C1orf21/ARHGEF6/ARHGAP19/GMNN/CENPH/STK26/CDKN2C/SKA2/RBL1/DLGAP5/B3GALNT1/GPSM2/MTFR2/GCNT1/HPRT1/ERCC6L/FYN/ARF6/NUDT1/CDT1/NIPAL3/SHCBP1/NUSAP1/PHF14/SASS6/TROAP/MIS18A/MZT2B/CDCA5/MELK/HPF1/MXD4/FXYD5/CHEK2/DIAPH3/SUV39H1/GRAMD1B/NUCKS1/PANK1/CENPO/TFDP2/PRR11/RAD51AP1</t>
  </si>
  <si>
    <t>tags=32%, list=16%, signal=28%</t>
  </si>
  <si>
    <t>GSE24726_WT_VS_E2_2_KO_PDC_UP</t>
  </si>
  <si>
    <t>PON3/CENPS/RWDD1/RGS16/CENPM/CENPA/TYMS/TTF2/ARHGAP19/MNAT1/SKP2/BUB3/CDK1/POLE2/TMEM106C/TTF1/EZH2/TAF5/DTYMK/TOP2A/BARD1/CKAP2/OSBPL3/UBE2C/CCNB2/BUB1B/ZWINT/CDT1/SMC2/SHCBP1/RAD51/KIF15/NCAPD3/PBK/SMC4/PRC1/BLMH/KIF20A/ESPL1/FUT8/RAB27A/STMN1/FANCI/TK1/PIMREG/STK39/P2RX5/DPP4/IFNG/GZMB/PLPP1</t>
  </si>
  <si>
    <t>tags=26%, list=7%, signal=24%</t>
  </si>
  <si>
    <t>GSE24634_TEFF_VS_TCONV_DAY3_IN_CULTURE_UP</t>
  </si>
  <si>
    <t>EIF3F/BICRAL/FOXJ3/NXT1/ZAP70/RAD51B/TXK/RRAS2/VAMP2/DOCK9/LTB/EEF2/CLUHP3/TSPYL4/SLC16A7/IKZF1/CLEC2D/HOPX/RPL35A/C11orf95/BCL2/PIM2/CD6/IRF3/PMS2P5/PRKCZ/DKC1/GYPC/RPL6/TSC22D3/LINC00342/PDE4B/MLLT3/RPS25/RPL19/AATF/CCNB1IP1/PVRIG/SP110/RPS9/GPR171/UBASH3A/PBXIP1/CDC7/TTPAL/MAPRE2/HNRNPA1/PIP4K2A/GCFC2/SIDT1/ETS1/RPL14/ITM2A/PRR5/EHD1/RNF126/NACA4P/LIME1/EIF3H/SYNE2/KMT2A/AGAP1/CYTH1/BCL11B/PTPRCAP/ACD/ATP8A1/CDC25B/GVINP1/RPL36/RPL28/VNN2/TRANK1/NRF1/CX3CR1/ZNF529/CD3E/RBM10/RABAC1/PSMD4/CCDC25/RPS15/ABCD2/STAT5B/C7orf26/WRAP53/GRAP2/PTPN4/UBA52/HNRNPUL1/CAMK2G/SERPINB9/CD2/RPL35/FLT3LG/CD7/GZMA/SNRPD2/STK17B/CCDC88C/MEX3C/IL32/IL2RB/YES1/ADRB2/PRIM1/LINC00623/PRKCQ/APOBEC3G/INPP4A/NIPAL3/NCALD/KLRG1/NKG7/MZT2B/MZT2A/PRF1/AKTIP</t>
  </si>
  <si>
    <t>tags=60%, list=32%, signal=41%</t>
  </si>
  <si>
    <t>GSE22886_NAIVE_CD8_TCELL_VS_DC_UP</t>
  </si>
  <si>
    <t>ZNF260/UBE2J2/C19orf38/WARS2/RPL34/SEPTIN6/HSPB6/TSC22D3/RPS5/NDUFB11/ZBTB8A/RPL41/ZMYM2/RSF1/WEE1/ANKRD44/PIP4K2A/PLP2/RPS6KA5/CEP44/WDR45/DAZAP1/RPS18/IQCC/NOP53/IFT80/FMO5/SIGIRR/UBXN1/NARF/CEP97/RPLP1/PMM1/DDX11/ACP6/TMEM263/SIRT3/BORA/LMNB2/HAUS5/MCUB/H2AX/TMPO/VPS13A/PMS2/PI4K2B/YPEL2/PON3/CEP89/RACK1/ERGIC3/ZNF652/CEP57/BBS9/GINS1/DDX50/GMNN/BRD8/STK26/PHF19/UFSP2/TTC9C/ERCC6L/C4orf46/RFWD3/KIF22/UBALD2/KIF18B/CDC25C/SMC4/KIFC1/MCM8/MZT2B/HASPIN/SPC24/REEP4/PARPBP/PLK4/NEURL1B/CENPO/RAD51AP1/SNTA1</t>
  </si>
  <si>
    <t>tags=42%, list=25%, signal=32%</t>
  </si>
  <si>
    <t>GSE25085_FETAL_LIVER_VS_ADULT_BM_SP4_THYMIC_IMPLANT_UP</t>
  </si>
  <si>
    <t>SYT11/NUF2/ERG28/POLD1/H1-5/TRIB3/F2R/CD2/EMC9/RFC5/GALNT3/CENPM/IFI27L1/LRR1/CDCA3/TOPBP1/DPY30/CPOX/CMAHP/SYTL3/ARHGAP19/ZBTB32/C4orf33/SECTM1/RRM2/PHGDH/TBC1D10B/IFI27L2/TPGS2/ODF2/MED20/FBXO5/VLDLR/EBP/RTTN/E2F7/RNF19B/DMC1/PXMP2/PRR5L/TRAIP/E2F8/SMC2/KIF18B/RAD54B/KIF4A/TRAPPC1/WDR76/ZGRF1/MYO1G/FUT8/JPT1/STK39/KIF24/RECQL4/PKMYT1/PGM1</t>
  </si>
  <si>
    <t>tags=29%, list=10%, signal=26%</t>
  </si>
  <si>
    <t>GSE32986_UNSTIM_VS_GMCSF_AND_CURDLAN_HIGHDOSE_STIM_DC_UP</t>
  </si>
  <si>
    <t>TIMM9/PLP2/DECR1/NDFIP2/UNC119B/PAFAH1B3/RPA3/TTC33/NCAPH/CCR5/PMM1/LCLAT1/UNC119/CDC20/DCK/RBM10/ADSS1/FDPS/FBXO6/SIVA1/POLB/RNASEH2B/TMPO/ACOT8/LGALS1/LUC7L3/PCLAF/DDIT4/RFC5/SLC37A4/TACC3/PDS5B/MAD2L1/BIRC5/PRIM2/CENPA/LMNB1/RFC4/GMNN/RBL1/CDK1/EBP/EZH2/TOP2A/CKAP2/CCNB2/RFC2/MKI67/NUSAP1/CKS1B/RACGAP1/KIF4A/TNFRSF9/KIF23/SAAL1/AURKA/BUB1/HPF1/BLMH/HASPIN/BRCA1/IL18R1/STMN1/PLK4/XCL1/ANLN/DHCR7/GZMB</t>
  </si>
  <si>
    <t>GSE15930_NAIVE_VS_72H_IN_VITRO_STIM_CD8_TCELL_DN</t>
  </si>
  <si>
    <t>BHLHE40/GABRD/MYB/ITK/STAP2/LAIR2/ZNF157/SEC61A2/GMEB1/SFXN1/NASP/HILPDA/U2AF1/ABHD18/MIS18BP1/SCLY/AK2/NAP1L4/AOAH/TNIK/GATA3/CDC25A/NINJ2/KLHL23/DHFR/GUCY1A2/GINS2/AGK/CCL20/CST7/PTTG1/MAPK11/CENPS/ADAM22/CYP1A1/PLK1/TYMS/ADGRG1/CEP152/RRM1/NFIL3/RRM2/YES1/CDKN3/SPC25/ADGRA3/DLGAP5/TMEM106C/CFI/HMMR/CIT/ARHGAP11A/SPAG5/HPRT1/FYN/DCBLD2/BUB1B/POGLUT2/HAUS7/CDC45/VANGL1/CENPI/HOXB2/XRCC3/NCAPG/KIF2C/RAB38/FOXM1/ASF1B/JPT1/CENPU/C1orf112/PIMREG/DPP4</t>
  </si>
  <si>
    <t>tags=39%, list=18%, signal=32%</t>
  </si>
  <si>
    <t>GSE3982_BCELL_VS_TH2_DN</t>
  </si>
  <si>
    <t>RPA3/SFXN1/NUDT22/CCDC18/U2AF1/HAS2/PPP1R35/MAGOH/RAB37/LMF2/MND1/USP1/ATP1A3/LMNB2/RP9/DMWD/ANP32E/C7orf26/WRAP53/FLI1/ORAI1/ACOT8/PCLAF/COL5A1/GMFG/MAZ/CEP152/FZR1/RFC4/CENPP/FAAP20/PHGDH/MCM4/GPR27/BICDL2/EZH2/ERCC6L/EXO1/POLA1/POLE/CENPW/TIMELESS/PSMC3IP/WDTC1/NCAPG/NCAPD3/SMC4/FARP1/MZT2B/POLH/DSN1/RAB27A/SUV39H1/TAF6/GADD45G/RBBP8/MVB12B/NCAPG2/WDR62/PIMREG/HELLS/BRIP1/FES/CEP128/NUCB2</t>
  </si>
  <si>
    <t>tags=33%, list=16%, signal=28%</t>
  </si>
  <si>
    <t>GSE3039_CD4_TCELL_VS_NKT_CELL_DN</t>
  </si>
  <si>
    <t>APIP/LRRC8C/AP4M1/DUSP4/TP53BP1/CMTM7/FAM110A/ITM2A/CD96/LRP2BP/IFT80/NCAPH/CCDC77/GEMIN2/AKAP5/SESN1/GATA3/MDM1/CDC25B/ZNF192P1/SH2D3C/ST8SIA6/ANP32E/LSM2/PCLAF/TFB1M/CELF2/HEBP2/ILK/INCENP/CENPM/MAD2L1/TYMS/GINS1/ANKRD39/DPF2/DUSP5/CENPH/CDKN2C/SKA2/TPGS2/CDK1/GRK4/EZH2/TTK/PPIH/CIT/TOP2A/E2F7/PHIP/CCNB2/ASPM/B4GALT4/CDCA2/CENPF/CENPJ/BUB1B/CBX5/CENPN/CD38/GINS4/RACGAP1/CKAP2L/MTUS2/KIF11/BUB1/DEPDC1B/SPC24/FOXM1/PARPBP/LRRCC1/RAD54L/TICRR/STIL/BLM</t>
  </si>
  <si>
    <t>GSE19941_UNSTIM_VS_LPS_STIM_IL10_KO_NFKBP50_KO_MACROPHAGE_UP</t>
  </si>
  <si>
    <t>IFIH1/BCL2/ILF3-DT/WTAP/IRF1/CRYBB2P1/HAPLN3/TRAFD1/SAMD9/PARP14/NT5C3A/PDE4B/NBN/UBQLNL/FRS3/TRIM22/SYNE3/LINC01003/ANKRD34A/PHF11/AZIN2/C21orf91/ZNF445/TRAF6/IRAK2/TMEM54/IRF1-AS1/IRF7/ATP12A/IER2/CCL5/LINC01138/IFI44L/USP42/CNP/MX1/SMG1P1/SELENOO/MAP3K15/TRIM26/ZSCAN12/CCDC173/HERC5/PI4K2B/LINC00895/ZBP1/IL15/GLCCI1/HOXB8/DHX58/INAFM1/TTF2/TMPO-AS1/LRRN4CL/IFI44/GBP2/ATP10A/PLA1A/SECTM1/NSUN7/NCOA7/CACNA1A/HRCT1/H4C9/EZH2/EPSTI1/APOA1/KLKB1/GBP5/GADD45B/CD38/OASL/TNFSF10/PLSCR1/CXCL10/MAP3K8/MASTL/TP73</t>
  </si>
  <si>
    <t>tags=44%, list=26%, signal=33%</t>
  </si>
  <si>
    <t>GSE18791_UNSTIM_VS_NEWCATSLE_VIRUS_DC_18H_DN</t>
  </si>
  <si>
    <t>ZNF184/CA6/TMSB15B/BCOR/YAF2/STOML1/HOPX/CABP5/TNK2/RPL35A/EPPIN/CYP17A1/MYH15/YY1AP1/NDST3/CISH/SH2B1/RPL32/LRRC3/PDE4B/MCL1/ZNF574/SRPX/PDGFD/ELAVL3/RPS6/PBXIP1/TRPC4AP/CREB1/KIFAP3/XKR8/DEF6/FN3KRP/MAN2A2/SRSF4/HSF2/MPPED1/PLEKHG3/PRMT2/PTBP2/NOTCH4/ZNF665/KHDC1L/GZMM/KRT83/RASSF1/KCNN3/R3HCC1/SERPINB10/NYNRIN/SYNE1/ALDH8A1/RANGRF/OR1D2/KIF21B/SP140/SLC10A3/NR2F2/TLL2/PMF1/IRF4/IFI16/RBCK1/FLT3LG/PRKD2/CXCR6/HOXB9/DDX50/SMPDL3B/BRD8/ALDOAP2/LIM2/RNF125/PARP8/ABHD17A/TGFBR3/FYN/OSBPL3/INPP4A/RIBC2/CD38/ARPC5L/IL18RAP/HMGN1/CXCL11/MVB12B/IFNG</t>
  </si>
  <si>
    <t>tags=47%, list=29%, signal=33%</t>
  </si>
  <si>
    <t>GSE3982_MAC_VS_EFF_MEMORY_CD4_TCELL_DN</t>
  </si>
  <si>
    <t>TIMM9/PLP2/DECR1/UNC119B/MCM2/PAFAH1B3/RPA3/SLC2A1/NCAPH/LIG1/CCR5/MAEA/UNC119/SAP30/REXO5/CDC20/MX1/DCK/RBM10/ADSS1/FDPS/SIVA1/CNTRL/RNASEH2B/TRIB3/SERPINB9/PCLAF/DDIT4/RFC5/SLC37A4/TACC3/PDS5B/MAD2L1/BIRC5/PRIM2/KLHL7/LMNB1/RFC4/GMNN/CDK1/MCM5/EZH2/TOP2A/SPAG5/CKAP2/RFC2/MKI67/NUSAP1/CKS1B/KIF4A/TNFRSF9/KIF23/CHEK1/SAAL1/BUB1/HPF1/BLMH/HASPIN/BRCA1/PLK4/STK39/XCL1/ANLN/DHCR7/RAD51AP1/GZMB/PGM1</t>
  </si>
  <si>
    <t>GSE15930_NAIVE_VS_72H_IN_VITRO_STIM_IFNAB_CD8_TCELL_DN</t>
  </si>
  <si>
    <t>NR2C2/C9orf40/HMGB2/RFC5/CENPS/GZMA/C1GALT1/TMEM107/CENPA/FANCM/TOPBP1/ARHGAP19/GMNN/GRM4/GCAT/ACYP2/CENPH/SKA3/CDK1/CTSC/GPSM2/LIN9/UBE2E3/CDCA2/ARF6/CENPF/RFWD3/PON2/BUB1B/AURKB/CDC45/PTGER4/KIF22/CCNF/ADA/CDC25C/KIF2C/MIS18A/PLSCR1/DEPDC1B/KIF20A/ESPL1/ANP32A/CHEK2/SH3KBP1/PLK4/DNMT3B/TEDC1/ANLN/RHEBL1</t>
  </si>
  <si>
    <t>tags=25%, list=9%, signal=23%</t>
  </si>
  <si>
    <t>GSE10239_MEMORY_VS_KLRG1INT_EFF_CD8_TCELL_DN</t>
  </si>
  <si>
    <t>CUTA/SFR1/WBP1/NDUFB11/DCPS/PSMB9/HMGB3/UBR7/SAE1/CUEDC2/CGGBP1/STX5/MYB/NDUFB10/FUCA1/MTARC2/PRDX2/GRK2/WDR45/SRPK2/ASF1A/PAFAH1B3/RPA3/PRKACB/INVS/SWI5/NCAPH/TRIM59/JAK1/TBCB/SEM1/UQCC3/ACYP1/PSMB10/DPP7/RALY/SAP30L/NUDT5/MRPS21/RP9/CDK2/DGUOK/ANAPC5/LTB4R/CCNG2/AEBP2/TMEM160/VPS28/TMPO/FDXR/PCLAF/DDIT4/TMEM223/TACC3/MAD2L1/RRM1/MRPL51/CDKN3/TMEM106C/MCM5/RTTN/TOP2A/ATP5IF1/RFC2/POLA1/AURKB/CCNF/CDC6/RNASEH2A/MYL4/TRAPPC1/SAAL1/PRC1/KIF20A/BRCA1/RNF145/SLC9A3R1/ASF1B/TK1/RPA1/TCF19</t>
  </si>
  <si>
    <t>GSE19923_WT_VS_HEB_AND_E2A_KO_DP_THYMOCYTE_UP</t>
  </si>
  <si>
    <t>TBX21/PPP1R7/ETFB/TRAF3IP3/THAP7/NFAT5/ALDH3A2/GOLGA8A/HP1BP3/PITPNM1/APLP1/MYH10/PTPN7/XAB2/EXOSC9/TIPIN/ZEB1/C19orf53/PPP6R2/MYL6B/PXMP4/PCDH11Y/USP39/LAIR2/ITGAE/NUP37/TMPRSS3/GMEB1/TMEM156/SFXN1/INVS/LIG1/MIF/MRPS15/CDC25A/SRSF11/DENND1C/GVINP1/CASP9/ZDHHC24/MCM3/BORA/PTMS/TPD52/POU2F1/POLD1/SP140/ELP4/CD7/MAPK11/FRYL/CENPS/BIRC5/PLK1/MAZ/ADGRG1/TBC1D31/TRIP13/KIR2DL4/ALPL/RAMP1/CEP152/LMNB1/GMNN/ORC6/KIF20B/ZDHHC14/EBP/TPR/SPAG5/RIBC2/TIMELESS/CDC45/CENPI/CKS1B/SMC4/MIS18A/AURKA/BLMH/NUDT21/FOXM1/FUT8/ATAD2/JPT1/SLC25A10/RPA1/BLM/APOBEC3B/GZMB</t>
  </si>
  <si>
    <t>tags=45%, list=27%, signal=33%</t>
  </si>
  <si>
    <t>GSE3982_MAST_CELL_VS_TH2_DN</t>
  </si>
  <si>
    <t>SAP30/CX3CR1/MX1/EOMES/SAMD3/NFKBIA/LYRM1/F2R/IFI16/SAR1A/HERC5/PTTG1/CXCR6/HSPA4L/CREM/RORA/RGS16/PRDM1/GALNT3/GCH1/GLCCI1/CIDEB/PDE4D/ADGRG1/CCL4/AREG/TRPS1/EZH2/TSPAN2/ERCC6L/ARAP2/ITGA1/PON2/CEACAM1/CD38/KIF14/ITIH5/CARHSP1/PPBP/IL18RAP/MYL4/XYLT1/NCALD/NKG7/PLSCR1/LAG3/MYBL1/ST8SIA4/SCLT1/CXCL10/PRF1/TNFSF4/XCL1/ANLN/GGH</t>
  </si>
  <si>
    <t>GSE14415_INDUCED_TREG_VS_FOXP3_KO_INDUCED_TREG_IL2_CULTURE_UP</t>
  </si>
  <si>
    <t>CCL5/SPDL1/PRELID1/CDC34/TMEM37/SIRT2/JAK1/COMMD1/LIG1/MIS18BP1/CCR5/CCR2/UNC119/CASP4/AIP/PSMB10/CX3CR1/BATF/RHPN2/PALD1/STARD10/DTL/ITGAL/TMEM160/LGALS1/HMGB2/PTTG1/RORA/GZMA/GALNT3/CD48/SGO1/BIRC5/PRIM2/ITGA4/RFC4/ACYP2/CDKN3/CDKN2C/CDK1/FASLG/DLGAP5/TTK/KLRC1/ATP5IF1/RNF19B/ADAM19/ARF6/P3H4/E2F8/ANXA6/AURKB/KIF22/CARHSP1/RACGAP1/IL18RAP/ASL/TRAPPC1/KLRG1/CASP7/ST3GAL4/PLSCR1/HASPIN/IL18R1/PRF1/TCF19/IFNG/GZMB</t>
  </si>
  <si>
    <t>tags=35%, list=16%, signal=29%</t>
  </si>
  <si>
    <t>GSE9650_NAIVE_VS_EFF_CD8_TCELL_DN</t>
  </si>
  <si>
    <t>PRPF38A/H2AX/P3H1/NT5C/ZDHHC13/EMC9/CENPS/CENPM/BIRC5/LRR1/DHX58/CHAF1B/TRIP13/CCNA2/TNFRSF4/AUNIP/CDKN3/PHF19/TMEM106C/MED20/IL2RA/POLA2/DTYMK/EXO1/UBE2C/RAD51D/MYBL2/RMI2/CENPJ/SMKR1/LTA/CD38/RAD51/CKS1B/RNASEH2A/NCAPG/TNFRSF9/TPX2/B3GNTL1/CHEK1/AURKA/CDCA5/MELK/ZWILCH/PRC1/LRRCC1/RAD54L/RBBP8/TCF19/XCL1/BLM/BRIP1</t>
  </si>
  <si>
    <t>tags=26%, list=9%, signal=24%</t>
  </si>
  <si>
    <t>GSE17974_0H_VS_24H_IN_VITRO_ACT_CD4_TCELL_DN</t>
  </si>
  <si>
    <t>MSRB2/PSIP1/RAD17/SUGP2/SNRNP200/PPP4C/HERC2/TMEM258/CDK2AP2/DTL/ANKHD1/PTTG1/RWDD1/ILK/SUMO2/ANP32B/MRPL22/NT5DC2/CCL4/CASP2/SON/HTATSF1/SPC25/FBXO5/HMMR/ORC1/CBX1/HSPB11/SPAG5/RASGRP1/HPRT1/BARD1/UBE2C/POLA1/RFWD3/CD38/CCNF/ADA/KIF15/CDC6/TFDP1/RACGAP1/CDCA8/KIF4A/SMC4/KIFC1/RBBP7/KIF11/IDH2/SAC3D1/H2AZ2/NUCKS1/C1orf112/RPA1/MCM10</t>
  </si>
  <si>
    <t>tags=28%, list=14%, signal=24%</t>
  </si>
  <si>
    <t>GSE12845_NAIVE_VS_PRE_GC_TONSIL_BCELL_DN</t>
  </si>
  <si>
    <t>RUNX2/SAP30/NFYB/MX1/SAMSN1/ITGA2/SIVA1/CD300A/BAZ1A/DTL/IFI16/TMPO/CXCR6/HSPA4L/NEK2/HMGN2/PRDM1/GALNT3/BST2/CENPA/SMPDL3B/ECT2/MARCKS/CASP3/SMC3/ORC6/MCM4/VPS37B/EZH2/TTK/CD80/MTFR2/GCNT1/GBP3/HPRT1/ERCC6L/EXO1/ARHGAP26/GBP5/CDCA2/GADD45B/ARAP2/ITGA1/KIF14/PTGER4/CCZ1/CARHSP1/CDC6/RACGAP1/PBK/ATAD5/MYL4/MELK/ATAD2/ASF1B/CCDC34/RAD54L/CXCL10/PRF1/PLK4</t>
  </si>
  <si>
    <t>tags=34%, list=13%, signal=30%</t>
  </si>
  <si>
    <t>GSE14415_ACT_TCONV_VS_ACT_NATURAL_TREG_DN</t>
  </si>
  <si>
    <t>IRF1/GIMAP2/TAP1/DYNLT1/FAM122C/TRAFD1/GAREM1/SAMD9/RAD9A/TRIM56/PARP14/NT5C3A/USP18/MYH7/UBQLNL/RTP4/EIF2AK2/AGER/TRIM22/CBLN3/ISG20/SP110/APOL1/PHF11/FAM8A1/IRF9/MOV10/BRSK1/IRF1-AS1/IRF7/SMAD3/COL26A1/ZC3HAV1/TXNL4B/IFI44L/USP42/TRIM5/CNP/CASP8/CXCL9/SP100/TRANK1/MX1/PIK3R3/MICB/ETV7/STOM/CFAP73/SEMA4D/IFI16/PML/HERC5/PI4K2B/TAGAP/MVB12A/ZBP1/C1GALT1/GCH1/DHX58/C10orf82/IFI44/CCNA2/ATP10A/IL15RA/SECTM1/ISG15/SNX20/IFI27L2/SOCS1/EPSTI1/AGAP2/PGAP1/GBP5/APOBEC3G/OASL/RNF213/TNFSF10/IL12RB1/PLSCR1/CXCL11/CXCL10/SRGAP2/BRIP1/MASTL</t>
  </si>
  <si>
    <t>GSE18791_UNSTIM_VS_NEWCATSLE_VIRUS_DC_6H_DN</t>
  </si>
  <si>
    <t>MCL1/SP110/PDGFD/PSMB9/NOTCH1/PHF11/RSPO3/AZIN2/KLRK1/PTPN22/UBD/ANKRD44/IRAK2/INSRR/CD96/GGT1/GIMAP4/TRIM5/PDCD1/CXCL9/ATP8A1/CASP4/KAT2B/PSMB10/MX1/CD3E/SEMA4D/NFKBIA/GRAP2/ATP2B4/GIMAP6/ITGAL/SCN1B/CYLD/CD3D/CST7/MCTP2/CXCR6/NOD1/GZMA/PRDM1/IFI44/BRD7/IL15RA/VCAM1/ISG15/CORO1A/SOCS1/IL2RA/EPSTI1/KLRC1/PRKCH/FYN/RNF19B/ADGRG5/EIF4E3/CD8A/TNFRSF9/KLRG1/RNF115/TNFSF10/IL12RB2/MYO1G/IL18R1/CXCL10/HPSE/ATP8B4</t>
  </si>
  <si>
    <t>GSE7509_UNSTIM_VS_IFNA_STIM_IMMATURE_DC_DN</t>
  </si>
  <si>
    <t>SUPT20H/RSF1/TTPAL/FAM193B/DUT/PCGF3/PRDX2/ZNF704/ETS1/PAFAH1B3/IFT81/CENPC/GDPD1/NPHP1/FADS2/EGFL8/EHMT2/SMARCD2/GTF3C5/MYLPF/BRD9/USP1/TP53INP1/DMWD/GPR132/TMPO/SLC30A4/CCDC28B/ARHGEF39/TSC22D4/PDE5A/NEK2/LRRC1/HES6/MAD2L1/CACNB3/PLK1/TRIM11/PSD4/DNAL4/RRM1/EDC3/SKA2/UBA3/SPC25/DLGAP5/DEPDC1/DLG3/E2F7/UBE2E3/POLA1/SGO2/EIF4E3/E2F8/NUSAP1/YBX2/WDTC1/PPP1R21/PBK/SMC4/AURKA/SSX2IP/LAG3/PPP2R5D/REEP4/VHL/ESCO2/PTPN14/SRGAP2/BLM/MACIR</t>
  </si>
  <si>
    <t>tags=36%, list=20%, signal=29%</t>
  </si>
  <si>
    <t>GSE31082_DP_VS_CD8_SP_THYMOCYTE_UP</t>
  </si>
  <si>
    <t>PLRG1/PARP1/OSGEP/BHLHE40/DFFA/SLC43A1/MYL6B/DUSP4/PLP2/CHAF1A/FHL2/FRMD4B/PYCR1/SIT1/RAD1/STAMBP/MIF/RFC3/TRIP10/LTBP4/ITGB3BP/SERPINE2/CCNB1/DHFR/SNRPA/LMNB2/H2AX/HADH/TMPO/LGALS1/LCP2/PCLAF/CST7/NEK2/HMGN2/OIP5/GINS1/CPOX/GZMH/MNAT1/PHGDH/IGFBP2/ACTA1/MCM4/CDK1/DLGAP5/TMEM106C/MCM5/PRIM1/ORC1/EBP/TTK/CIT/TOP2A/HPRT1/LTA/WDHD1/CDT1/HAUS7/MKI67/AURKB/CDC45/CDC6/CDC25C/KIFC1/KIF2C/TPX2/NKG7/LAG3/IDH2/IL18R1/FANCI/RAD54L/SRGAP2/PLPP1/GGH</t>
  </si>
  <si>
    <t>GSE24574_BCL6_HIGH_VS_LOW_TFH_CD4_TCELL_DN</t>
  </si>
  <si>
    <t>KCNK5/ENSA/INTS7/GFI1/KRT8/ZEB1/UBR7/MPC2/RFX5/AAGAB/ZNF638/GOT1/SPDL1/SEC61A2/GNL2/IFT81/DHTKD1/PSIP1/RASSF1/GPR19/ITGB3BP/NRDC/NUP62CL/HADH/LYRM1/TBC1D19/GUCY1B1/LRRC1/SREK1IP1/OIP5/NCAPD2/MPHOSPH9/CCNA2/RNF8/HTATSF1/FEN1/GPSM2/BARD1/UBE2E3/CRNKL1/PELO/CBX5/NSD2/CD38/CDC45/SMC2/KIF14/KIF22/VANGL1/CKS1B/CENPE/RNASEH2A/TESMIN/KIF2C/TPX2/FARP1/RBBP7/MIS18A/CD99/POLQ/FOXM1/H2AZ2/LIMK2/CENPU/C1orf112/NCAPG2/PLK4/GGH</t>
  </si>
  <si>
    <t>tags=34%, list=22%, signal=27%</t>
  </si>
  <si>
    <t>GSE1460_DP_THYMOCYTE_VS_NAIVE_CD4_TCELL_CORD_BLOOD_UP</t>
  </si>
  <si>
    <t>NFATC3/TIFA/NCAPH/NUP107/KLHDC4/MIS18BP1/NFYB/MND1/CTCF/DHFR/DHX40/NUF2/RALBP1/CCNG2/HELQ/BRWD1/ACSS1/C1GALT1/SGO1/RDM1/INPP5B/PPP2R5C/BRD8/IFT46/SKA3/CDK1/H1-10/GPSM2/CDKN2D/RNF125/BCL2L11/SGO2/NDC80/MKI67/CCNF/CCP110/CKAP2L/NCAPG/KIF18B/CDCA8/KIF23/KIFC1/SASS6/TMEM242/KIF11/POLH/PIF1/MYBL1/SLFN13/IDH2/SPC24/REEP4/ESPL1/SUV39H1/ARHGAP29/HPSE/TFDP2/SERPINF1/PRR11</t>
  </si>
  <si>
    <t>tags=30%, list=15%, signal=26%</t>
  </si>
  <si>
    <t>GSE37532_TREG_VS_TCONV_PPARG_KO_CD4_TCELL_FROM_LN_UP</t>
  </si>
  <si>
    <t>DLEU1/CDC25A/HNRNPLL/HNRNPUL2/TMEM263/KIF2A/TRIP10/CYTIP/TPD52/NUDT6/ERG28/WRAP53/POLB/FRMD6/TRIB3/IRF4/SHMT1/NFXL1/DDIT4/FAF1/DNAJC9/ZNF367/CHAF1B/CCNA2/GBP2/MAD2L2/SPATC1L/LAYN/SKA3/PHF19/MCM5/FEN1/EBP/SAPCD2/HSPB11/DTYMK/HPRT1/EXO1/ATP5IF1/RFC2/CRNKL1/APOBEC3G/CENPF/CENPJ/LTA/CENPW/WDHD1/NSD2/ZNF410/CCNF/IDH2/CCDC34/TK1/BLM/RECQL4</t>
  </si>
  <si>
    <t>tags=28%, list=13%, signal=24%</t>
  </si>
  <si>
    <t>GSE17974_0H_VS_72H_IN_VITRO_ACT_CD4_TCELL_DN</t>
  </si>
  <si>
    <t>MRPL9/CDC25B/CDC20/MYLPF/ACSF2/SEPTIN1/MCUB/ARL3/WRAP53/H2AX/S1PR4/HELQ/ROPN1L/LGALS1/ARHGEF39/TRIR/PTGDR/ACSS1/PRG3/CEP89/ZFPM1/CDCA3/MXD3/DPY30/RFC4/MNAT1/CENPP/ADAMTS1/IFI27L2/HELB/PHF19/CDK1/MTF2/TTF1/OPTN/TTK/SAPCD2/GPSM2/SSBP2/FAM149B1/ASPM/CDCA2/ARF5/CENPF/NDC80/NUSAP1/UBALD2/RACGAP1/NCAPG/KIF18B/KPNA2/CDCA8/KIF23/KIF2C/TPX2/CDC14B/IDH2/MZB1/PARPBP/PIMREG/POC1A</t>
  </si>
  <si>
    <t>tags=32%, list=13%, signal=28%</t>
  </si>
  <si>
    <t>GSE5542_IFNA_VS_IFNA_AND_IFNG_TREATED_EPITHELIAL_CELLS_24H_DN</t>
  </si>
  <si>
    <t>CROT/SELENBP1/RAB9A/TTLL1/PTPN22/STX5/MGARP/HIKESHI/APBB1/CCDC28A/RBM14/WDR45/NWD1/PAFAH1B3/NME7/INVS/RASGEF1A/TTC33/TRIM59/MRPL9/RBM10/KIF3C/KIF21B/ETFDH/DHX40/MXI1/HSPA2/CCNG2/S1PR4/NR2C2/CYLD/FBXO33/WRAP73/YPEL2/SLC37A4/RPAP2/TMEM107/LRR1/PEX6/MXD3/KIF18A/GMNN/SNX20/CDKN2C/PLPP2/TMEM106C/HMMR/TENT5C/GLO1/UBE2T/D2HGDH/TTC9C/KNSTRN/BCL2L11/GOLPH3L/SKA1/SHCBP1/GINS4/KIF22/CCNF/RNASEH2A/KIF18B/KIF2C/AURKA/CDCA5/KIF20A/CHST12/TFDP2/TCF19/MASTL/CEP128/NEK1/CENPL/TRIM45</t>
  </si>
  <si>
    <t>tags=37%, list=20%, signal=30%</t>
  </si>
  <si>
    <t>GSE6674_UNSTIM_VS_ANTI_IGM_AND_CPG_STIM_BCELL_UP</t>
  </si>
  <si>
    <t>DOK4/MCM6/FAM133B/MRPL9/ACTR3B/NRF1/SIX3/MYO19/DHFR/CDCA4/RBMX2/CCDC167/TET1/NR2F2/PPIG/HADH/BUD13/CCDC136/ASTE1/SLC37A4/CISD3/ANP32B/CCDC150/TBC1D31/CHAF1B/SLC6A3/RRM1/TEDC2/CASP3/NRM/PHF19/MCM4/NAA38/GLO1/FEN1/GPSM2/DTYMK/SPAG5/FIGNL1/PXMP2/E2F8/AURKB/CDC45/KIF18B/GLI2/CDCA8/MIS18A/SSX2IP/ST3GAL4/POLQ/ZWILCH/BRCA1/SUV39H1/RHNO1/CENPU/NCAPG2/STK39/TICRR/TCF19/BLM/PSRC1</t>
  </si>
  <si>
    <t>tags=32%, list=14%, signal=28%</t>
  </si>
  <si>
    <t>GSE21546_WT_VS_ELK1_KO_ANTI_CD3_STIM_DP_THYMOCYTES_DN</t>
  </si>
  <si>
    <t>DHFR/ANGPTL2/EMB/BRK1/H2AX/ITGAL/NR2C2/KLRD1/CD3D/LCP2/PCLAF/ARL4C/CST7/PTTG1/CD3G/RFC5/BIRC5/PKP4/MPHOSPH9/RAB3IP/LMNB1/SELPLG/CDK1/NAA38/PRIM1/EBP/EZH2/TTK/PRKCQ/DTYMK/TOP2A/SSBP2/ATP5IF1/BCL2L11/POLA1/ASPM/NUDT1/MKI67/CDC45/TNFRSF18/CDC6/TNFRSF9/KIF23/SMC4/SASS6/SSX2IP/ST3GAL4/CDCA5/LAG3/PRC1/ITM2C/SOAT2/ASF1B/STMN1/RPA1/STK39/CIP2A/ANLN/BLM</t>
  </si>
  <si>
    <t>GSE33425_CD8_ALPHAALPHA_VS_ALPHABETA_CD161_HIGH_TCELL_DN</t>
  </si>
  <si>
    <t>GAN/LUC7L2/FRMD4B/ZNF613/DCLRE1A/GMEB1/CDK7/MANF/SFXN1/NASP/PDCD5/MIS18BP1/RTRAF/PCNA/CDC25A/LBHD1/SLC7A5/DTL/GINS2/TRIM46/PTTG1/CXCR6/SYMPK/NCAPD2/BIRC5/CENPA/TYMS/RAB33A/CCNA2/OSM/KIF18A/RRM1/RFC4/GMNN/RRM2/H4C9/BUB3/POLE2/TMEM106C/CFI/KIF20B/ZDHHC14/MCM5/POLA2/PGAP1/CKAP2/CCNB2/EMSY/MDM2/SMC2/GINS4/NUSAP1/RAD51/CENPI/CKS1B/TFDP1/XRCC3/NCAPG/KIF18B/KIF2C/AURKA/KIF11/KIF20A/ESPL1/NUDT21/ATAD2/FANCI/RAD54L/GRAMD1B/RBBP8/C1orf112/NCAPG2/STIL</t>
  </si>
  <si>
    <t>tags=37%, list=18%, signal=30%</t>
  </si>
  <si>
    <t>GSE3982_NKCELL_VS_TH2_DN</t>
  </si>
  <si>
    <t>CX3CR1/CCDC91/PDP2/DHFR/CNTRL/ARID3B/AKR1B15/SERPINH1/NFXL1/NEK2/HES6/OIP5/SGO1/BST2/TYMS/TTF2/ZNF367/OXCT1/TMEM9/LMNB1/CENPH/BIN1/MCM4/CTSC/PRIM1/UBE2T/PXK/ARHGAP11A/PRPSAP1/ERCC6L/KNSTRN/CDCA2/POLE/BUB1B/CDC45/CDC6/TFDP1/ATAD5/ARHGAP33/TPX2/AURKA/SSX2IP/POLH/ZGRF1/BLMH/SPC24/ESPL1/RAD54L/HELLS/CENPO/STIL/KIF24/APOBEC3B/RAD51AP1/ATP8B4</t>
  </si>
  <si>
    <t>tags=28%, list=12%, signal=25%</t>
  </si>
  <si>
    <t>GSE5589_IL6_KO_VS_IL10_KO_LPS_AND_IL6_STIM_MACROPHAGE_45MIN_UP</t>
  </si>
  <si>
    <t>RFX3/ADSS1/CDCA4/ANP32E/H2AX/TSPAN4/SERPINB9/SLC30A4/CCDC28B/MYO6/KLRD1/TMEM223/CD244/STYK1/ZNF598/GZMA/DCXR/PRIM2/GLCCI1/CENPA/TBC1D31/ARHGAP19/TEDC2/SKP2/POLE2/PPIH/GPSM2/TAF5/HJURP/ARHGAP11A/SGO2/INPP4A/CENPJ/P3H4/CENPN/PTGER4/CENPI/CCP110/SMC4/KIF2C/SASS6/TPX2/MMS22L/AURKA/KIF11/MXD4/TESC/DEPDC1B/HASPIN/SOAT2/DIAPH3/PLK4/SMURF2/GZMB</t>
  </si>
  <si>
    <t>tags=27%, list=11%, signal=24%</t>
  </si>
  <si>
    <t>GSE36888_STAT5_AB_KNOCKIN_VS_WT_TCELL_IL2_TREATED_6H_DN</t>
  </si>
  <si>
    <t>MCM3/ARL6IP4/LY6E/SNRPA/ETFDH/EMB/PMF1/DTL/SERPINB9/TMPO/SLC30A4/KNL1/HMGB1/HMGN2/TACC3/GALNT3/MAD2L1/BIRC5/GTF2F1/CDCA3/TRIP13/RRM1/ZBTB32/CENPP/RRM2/CENPH/NRM/MCM4/IL2RA/DEPDC1/MTFR2/EXO1/CCNB2/FIGNL1/ITGA1/E2F8/RAD51/CDC6/RACGAP1/ATAD5/CDC25C/KIF23/WDR76/BLMH/SPC24/IL18R1/STMN1/PLK4/MCM10/BRIP1/GGH/ATP8B4</t>
  </si>
  <si>
    <t>GSE13547_WT_VS_ZFX_KO_BCELL_ANTI_IGM_STIM_2H_UP</t>
  </si>
  <si>
    <t>SRP68/UBR7/SSNA1/RSF1/BORCS5/KCNK6/MAP4K1/UQCRQ/AAGAB/GRK2/FAM110A/RPL23A/PCCA/RPL14/NUP205/ASF1A/PTBP2/RPA3/LRRC75B/MIF/ARID2/NMRAL1/VRK1/CTH/SRSF11/FBXL6/CDC20/NAP1L1/BORA/KNTC1/IL31RA/ATG16L2/HSPA2/GPR132/ELP4/ZNF286A/SLA/PCLAF/NEK2/SGO1/CDCA3/INAFM1/TBC1D31/ANKLE1/HIRIP3/CENPH/CDKN3/SLC9A5/NMT1/KMT5C/FEN1/ASB3/CERK/E2F2/HJURP/ARHGAP11A/CKAP2/UBE2C/ADAM19/POLE/BUB1B/NDC80/HAUS7/MKI67/SMC2/KIF14/ARPC5L/RACGAP1/CKAP2L/TPX2/MMS22L/AURKA/PRC1/C1orf112/WDR62/ANLN</t>
  </si>
  <si>
    <t>tags=39%, list=20%, signal=31%</t>
  </si>
  <si>
    <t>GSE21063_3H_VS_16H_ANTI_IGM_STIM_NFATC1_KOBCELL_DN</t>
  </si>
  <si>
    <t>ITK/GCFC2/SIDT1/ETS1/UNC119B/ITM2A/CD96/PRMT2/PRR5/SKAP1/LIME1/SYNE2/LIG1/CLIC3/BCL11B/PTPRCAP/PRAF2/GATA3/CDC25B/ZNF529/CD3E/TPD52/KIF21B/ABCD2/RUNX3/GRAP2/SP140/PTPN4/CD3D/CD2/FLT3LG/CD3G/MGAT4A/CD7/RORA/GZMA/DNAJC9/RAB33A/IL32/IL2RB/GZMH/YES1/RNF144A/ABHD14A/PRIM1/GNLY/LINC00623/NAA40/PRKCQ/CD8B/USP9Y/MACF1/TGFBR3/AUTS2/NIPAL3/CD8A/IL18RAP/TSPAN5/NCALD/KLRG1/NKG7/MYBL1/IL18R1/PRF1/NCR3/TFDP2/AKTIP/DPP4/GZMB/NUCB2</t>
  </si>
  <si>
    <t>GSE22886_NAIVE_CD8_TCELL_VS_MONOCYTE_UP</t>
  </si>
  <si>
    <t>RPA3/GGT1/SFXN1/ADAP1/MIS18BP1/RFC3/PMM1/PPIE/DSCC1/SERPINE2/BATF/POLD1/POLB/IRF4/SLC30A4/SHMT1/SHMT2/LSM2/EEF1D/HAUS1/RFC5/CENPS/HMGN2/TAF12/SGO1/BIRC5/PRIM2/CDCA3/COPS4/GINS1/GMNN/HIRIP3/CENPP/RRM2/CDKN3/BUB3/ORC6/CDK1/POLE2/FBXO5/PRIM1/ZMYND19/CCNB2/NUDT1/PSMC3IP/CENPN/HAUS7/AURKB/RAD51/CKS1B/PBK/TNFRSF9/MYL4/SAAL1/RBBP7/AURKA/TNFSF10/POLQ/SPC24/ASF1B/TK1/MCM10</t>
  </si>
  <si>
    <t>tags=34%, list=16%, signal=29%</t>
  </si>
  <si>
    <t>GSE14415_INDUCED_TREG_VS_FAILED_INDUCED_TREG_UP</t>
  </si>
  <si>
    <t>ZCCHC3/NUP37/OSTF1/FRMD4B/CYP11A1/IRAK1BP1/NUDT22/NEK7/HINT1/GEMIN2/CCR2/RFC3/SAP30/MMD/BORA/PAK6/GMDS/ACSBG1/NFATC2/ZFAND4/RNASEH2B/HELQ/SERPINB9/GINS2/ROPN1L/CENPS/ZFPM1/MVB12A/OIP5/GALNT3/RDM1/PRIM2/SLC2A8/MXD3/TTF2/TOPBP1/SMPDL3B/MGME1/ARHGAP19/NFIL3/AUNIP/NDUFAF7/CDK1/IL2RA/OPTN/SAPCD2/CD80/NEIL3/C4orf46/GTSE1/ADAM8/WDHD1/CARHSP1/MYL4/CERCAM/MMS22L/CASP7/MELK/HPF1/KIF20A/SPC24/REEP4/SUV39H1/HROB/CAMK2N2/CTSW</t>
  </si>
  <si>
    <t>GSE40068_CXCR5NEG_BCL6NEG_CD4_TCELL_VS_CXCR5POS_BCL6NEG_TFH_UP</t>
  </si>
  <si>
    <t>GSTM5/CDKL1/DCTN1/PAIP2/BRPF3/KCNK5/KRAS/CNOT8/MRFAP1L1/NKAP/AAGAB/PCGF3/PRDX2/HAUS8/SCNM1/AUH/ZNF653/CENPC/GDPD1/UHRF1/EHMT2/BMF/SMARCD2/MDM1/TMEM263/SEC11C/DDIAS/BRD9/RP9/SLC30A4/HMGB2/ANKHD1/WDR83/CEP89/NELFB/CEP57/TRIM11/MXD3/GINS1/MEX3C/RFC4/SMC3/BRD8/MRPL51/TRPS1/DTYMK/ERCC6L/EXO1/CKAP2/UBE2E3/POLA1/CDCA2/SKA1/EIF4E3/UBALD2/CCP110/IFT52/SMC4/LAG3/SCAI/BAD/PARPBP/PTPN14/RPA1/HELLS/SRGAP2/POC1A/TEDC1/PSRC1/MACIR</t>
  </si>
  <si>
    <t>tags=36%, list=23%, signal=28%</t>
  </si>
  <si>
    <t>GSE31082_DP_VS_CD4_SP_THYMOCYTE_UP</t>
  </si>
  <si>
    <t>MCM3/BORA/PAQR8/SERPINE2/BHMT2/INTS1/FDPS/ETFDH/LMNB2/SLC35G6/LCP2/PIK3CD/CCDC102A/CCDC181/LANCL1/INAFM1/FAM222A/SLC25A18/ATP10A/ABI2/SLC14A1/SKA2/SPATA7/ORC6/RBL1/TMEM106C/ELF3/OPTN/PXYLP1/ADGRG5/PARD6G/GTSE1/SGO2/BUB1B/CCNF/PSMG2/ECI2/MMS22L/ST3GAL4/SIX5/PRC1/DEPDC1B/DIAPH3/CCDC34/PTPN14/WDR62/FAM149A/CTSW/SLC9A9/RIMKLA/RAD51AP1/GZMB</t>
  </si>
  <si>
    <t>tags=27%, list=12%, signal=24%</t>
  </si>
  <si>
    <t>GSE27786_LIN_NEG_VS_BCELL_UP</t>
  </si>
  <si>
    <t>CEP72/MKNK2/MCM7/MRPL23/ZNF691/ZNF672/TUBB3/SLFN11/APPL1/MCEE/ARL6IP6/ATP23/ZNF788P/PIGV/MAGOHB/CLPP/ELP5/CD226/TMUB1/UNC45A/STAP2/PLP2/MOV10/NUP37/LRRC42/GPN3/INVS/TIFA/TMEM99/UHRF1/RASSF1/HDAC3/RAB24/APAF1/WIPI1/DLEU1/CDC25A/HNRNPLL/TMEM263/KIF2A/CEP78/MRPL52/PEX3/TMEM273/GPX7/ACAP1/SNRPA/LMNB2/SIVA1/NUDT6/GUK1/GRAP2/FRMD6/MICA/SASH3/TRIB3/CCDC28B/SHMT1/SHMT2/TFB1M/FAF1/RFC5/C12orf76/SAPCD1/NOP10/CCNA2/GBP2/MAD2L2/GMNN/PHF19/BUB3/ORC6/POLE2/GLO1/PPIH/LIN9/PSMC3IP/CCNE2/CENPI/IDH2/MZB1/GSEC/TMEM237/CCDC34/RBBP8/TEDC1/RECQL4</t>
  </si>
  <si>
    <t>tags=44%, list=27%, signal=33%</t>
  </si>
  <si>
    <t>GSE17974_0.5H_VS_72H_UNTREATED_IN_VITRO_CD4_TCELL_DN</t>
  </si>
  <si>
    <t>YIPF3/GFI1/RPL41/NOTCH1/HMGB3/C4orf48/KLRK1/LMX1B/ITK/SH2D2A/ITGAE/UNC119B/OSTF1/CD96/CCL5/VPS26B/GGT1/PDCD5/PRKACB/NCAPH/NDUFA13/PCNA/METTL5/SEC61G/BAX/EMB/PRPF38A/NR2C2/KLRD1/LGALS1/ZSCAN12/LCP2/PCLAF/ARL4C/RBM17/CD244/CST7/CD3G/NEK2/RFC5/CD7/RWDD1/PKP4/PPP2R5C/LMNB1/SELPLG/GPR65/TENT5C/PRIM1/EBP/EZH2/TTK/PRKCH/TOP2A/SSBP2/ATP5IF1/POLA1/NUDT1/MKI67/TNFRSF18/CD8A/CDC6/RACGAP1/TNFRSF9/KIF23/SASS6/SSX2IP/ST3GAL4/BUB1/OTULINL/IDH2/FUT8/ELOVL6/ITM2C/SOAT2/ASF1B/RPA1/STK39/BLM</t>
  </si>
  <si>
    <t>tags=40%, list=21%, signal=32%</t>
  </si>
  <si>
    <t>GSE33425_CD161_HIGH_VS_INT_CD8_TCELL_DN</t>
  </si>
  <si>
    <t>SNRNP40/NUPR1/GRB7/ARL6/ZNHIT3/TMCO1/SMIM3/MAPRE2/MRPS18C/EME1/WEE1/ENDOD1/PLP2/DECR1/FAM110A/ATP12A/PDCD5/RPS27L/PSMD13/LIG1/CCR5/UNC119/TEX30/NUDT5/DHFR/ZFAND4/NEO1/SERPINB9/LGALS1/HAUS1/NEK2/RFC5/CENPS/ZFPM1/TACC3/GZMA/CISD3/INCENP/PRDM1/MAD2L1/COPS4/TYMS/DPY30/CCNA2/ARHGAP19/CENPP/SCN8A/CENPH/SKA3/MTFR2/POLA2/BARD1/ATP5IF1/RFC2/POLE/RFWD3/E2F8/AURKB/KIF22/RAD51/CKS1B/KIF18B/PBK/CHEK1/CASP7/KIF11/PLSCR1/PIF1/PRC1/HASPIN/SOAT2/STMN1/RAD54L/PLK4/CIP2A/ANLN/TOX2</t>
  </si>
  <si>
    <t>tags=39%, list=22%, signal=30%</t>
  </si>
  <si>
    <t>GSE10239_NAIVE_VS_KLRG1INT_EFF_CD8_TCELL_DN</t>
  </si>
  <si>
    <t>SPTLC2/RPS6KA5/MCM2/NUP205/PHF20L1/NUP107/MAGI3/FMR1/SF3B2/MCM6/SDHA/CDC25A/CX3CR1/NFYB/MCM3/ITGA2/SAMD3/NUF2/CNTRL/GMCL1/HNRNPUL1/CDCA7/DTL/TRPM6/IQGAP2/NEK2/HMGN2/TACC3/MAD2L1/BBS9/MPHOSPH9/CHAF1B/SMPDL3B/MSH4/H4C9/EXOC3/DLGAP5/IL2RA/ACOD1/GPSM2/TOP2A/PIK3C2B/ARAP2/RFWD3/PRR5L/CBX5/NSD2/ITIH5/IL18RAP/KIF4A/KIF2C/MELK/LPCAT1/PRC1/NCAPG2</t>
  </si>
  <si>
    <t>tags=34%, list=14%, signal=29%</t>
  </si>
  <si>
    <t>GSE19941_IL10_KO_VS_IL10_KO_AND_NFKBP50_KO_LPS_AND_IL10_STIM_MACROPHAGE_DN</t>
  </si>
  <si>
    <t>HINT1/SNHG32/HDAC3/APAF1/SERF1A/KIF2A/NAP1L1/CDCA7L/GMDS/NUF2/RNASEH2B/HADH/IQGAP3/DTL/ITGAL/LSM2/PDK3/RFC5/CENPS/TACC3/DNAJC9/GINS1/ECT2/NRM/SKA2/BAK1/FBXO5/UFSP2/NCAPH2/HPRT1/FBLN1/KNSTRN/RFC2/FIGNL1/ASPM/CDCA2/SGO2/POLE/NSD2/CENPE/GNG2/CKAP2L/KIF23/TRAPPC1/RBBP7/MIS18A/BLMH/DEPDC1B/BRCA1/STMN1/KIF3A/MCM10/ANLN/RAD51AP1/CLSPN</t>
  </si>
  <si>
    <t>GSE43863_TH1_VS_LY6C_INT_CXCR5POS_EFFECTOR_CD4_TCELL_UP</t>
  </si>
  <si>
    <t>ZNF460/CAMP/VNN2/NRF1/SIRT3/SLC34A1/NCR2/RAB11FIP5/POLB/CD300A/KLRD1/NR6A1/SYNM/B3GAT1/HERC5/MCTP2/PDK3/LRRC1/SCD5/KIT/BIRC5/STK17B/PAQR6/FUT9/FLOT1/VNN3/OGDHL/RIMS2/WAS/LINC00623/GPSM2/LHX6/CIT/UTY/IFITM1/PRKCZ-AS1/TTC39A/CEACAM1/ADAM8/CEBPD/RORB/APOBEC3A/ITIH5/OASL/FPR1/MEFV/IL9R/S100P/TNFSF10/BRCA1/LIMK2/RAD54L/PRF1/NCR3/IFITM2/ADGRG3</t>
  </si>
  <si>
    <t>GSE22886_NEUTROPHIL_VS_DC_UP</t>
  </si>
  <si>
    <t>DHTKD1/UHRF1/DDB2/GNGT2/JAML/ACAT1/TMEM120A/MRPS15/PSMB10/ZC3H6/TMEM273/ACAP1/SH2D3C/FAM219B/BAX/RCCD1/GMDS/ERG28/CDK2/FSD1/DDAH2/LRRC1/RPA4/SRI/TRAPPC5/CENPM/ORC3/C12orf75/SUV39H2/DHX58/TBC1D31/TRIP13/GBP2/LINC00472/MAD2L2/TNFRSF4/HIRIP3/DLG5/NRM/SKA3/NAA38/SNAP47/HPDL/FIGNL1/POLA1/CENPF/RNF5/NSD2/CENPI/NCAPD3/B3GNTL1/TROAP/WDR76/CNOT1/POLQ/SLC9A3R1/ASF1B/DIAPH3/PIMREG/BRIP1</t>
  </si>
  <si>
    <t>GSE17974_1.5H_VS_72H_IL4_AND_ANTI_IL12_ACT_CD4_TCELL_DN</t>
  </si>
  <si>
    <t>SAP30/NSMCE2/GBP7/DDIAS/CDK2/RUNX3/TFAP2C/H2AX/TMPO/IGSF11/KNL1/LSM2/HMGB2/RFC5/CENPS/TAF12/TBC1D31/CHAF1B/CCL4/ANKRD11/BEND7/AUNIP/TTK/AGAP2/SPAG5/ERCC6L/EXO1/GTSE1/CDCA2/ARAP2/CENPJ/KIF14/CCNE2/CCNF/KIF18B/SLA2/KPNA2/KIF23/KDM4A/TRAPPC1/BUB1/IDH2/LCMT1/SPC24/DIAPH3/WDR62/TICRR/STIL/PRR11/BRIP1/ATP8B4</t>
  </si>
  <si>
    <t>tags=26%, list=12%, signal=23%</t>
  </si>
  <si>
    <t>GSE2128_C57BL6_VS_NOD_THYMOCYTE_UP</t>
  </si>
  <si>
    <t>KLRK1/S100A4/MAP4K1/PLP2/HMGN3/ITGAE/AKT3/H2AC21/NUP210/TRIM59/LIG1/DPY19L1/MCM6/FADS2/ARHGEF9/KDM5A/MRPS15/DSCC1/GEN1/RFX7/FMNL1/POU2F1/F2RL2/POLD1/KLRD1/LGALS1/KNL1/HMGB1/KIT/DNAJC9/ANP32B/FNBP1/BIRC5/CACNB3/TOPBP1/RRM1/CASP3/NCOA7/CDKN3/MCM5/EZH2/PLAAT3/TOP2A/OSBPL3/POLE/CRIP1/KIF15/CKS1B/CENPE/NCAPG/NCAPD3/SMC4/CHEK1/RBBP7/KIF11/HMGN1/RAB27A/SUV39H1/RAD54L/NUCKS1/FAM149A/DPP4/CLSPN</t>
  </si>
  <si>
    <t>tags=35%, list=19%, signal=28%</t>
  </si>
  <si>
    <t>GSE6259_33D1_POS_DC_VS_CD4_TCELL_UP</t>
  </si>
  <si>
    <t>CGGBP1/OARD1/DUT/FAM8A1/FAM111A/LRIG2/RPS6KA5/DECR1/PRORSD1P/OSTF1/RNF187/CCSER2/PRMT2/SP4/BCAS3/RPS27L/SWI5/CCDC77/IRAK4/EDEM2/MDM1/DENND1C/KRBOX4/PPOX/PAQR8/CABIN1/MCUB/TET1/RALBP1/HNRNPUL1/HELQ/CEP192/HMGB2/RNF214/MGAT4A/HEBP2/TACC3/METTL15/RCOR3/GALNT3/SNRPN/FANCM/TADA3/ITGA4/ECT2/PDE4A/RBL1/ABHD14A/TNRC6B/PRIM1/WAS/SLF1/NDC80/CBX5/PPP1R21/KIF11/CHST12/SAC3D1/ATAD2/ZFYVE28/DENND10</t>
  </si>
  <si>
    <t>tags=31%, list=19%, signal=25%</t>
  </si>
  <si>
    <t>GSE23321_CD8_STEM_CELL_MEMORY_VS_NAIVE_CD8_TCELL_DN</t>
  </si>
  <si>
    <t>PBX4/MMD/PIK3R3/GPX7/ADSS1/SIVA1/FANCA/PMF1/NLRP10/TTYH1/ACSS1/NOD1/SAPCD1/NEDD9/GMNN/IL15RA/RRM2/SLC6A13/CDKN3/CHRNB1/ABHD14A/ZDHHC14/SLC23A1/MTFR2/DTYMK/KNSTRN/E2F7/UBE2E3/E2F8/MKI67/SHCBP1/TNFRSF18/NUSAP1/CKS1B/NCAPD3/TPX2/CEP55/MZT2B/CDCA5/ZWILCH/PRC1/LCMT1/MZB1/ITM2C/STMN1/TK1/PTPN14/HPSE/NCAPG2/FAM149A/MCM10/STIL/CIP2A/ANLN</t>
  </si>
  <si>
    <t>GSE369_SOCS3_KO_VS_IFNG_KO_LIVER_DN</t>
  </si>
  <si>
    <t>MATN2/GNGT2/CCR5/B4GALNT2/CCR2/SDF2/TNIK/LZTFL1/RNF34/KNTC1/TADA2A/LY6E/NUF2/TRIM32/ELP4/SNX25/TTC21B/HIC1/MGAT4A/FRYL/TTC39C/SREK1IP1/GZMA/PRDM1/GBP2/SYTL3/CENPH/NCOA7/GPR65/CDK1/CERK/D2HGDH/RASGRP1/OSBPL3/GOLPH3L/ADGRG5/FIGNL1/ADAM19/RNF5/NDC80/NSD2/CENPN/NUSAP1/IL18RAP/BUB1/IL12RB1/IL12RB2/PRC1/SERPINB1/SOAT2/NCAPG2/CDK6/XCL1/ANLN/RAD51AP1/GZMB/CLSPN</t>
  </si>
  <si>
    <t>tags=29%, list=14%, signal=25%</t>
  </si>
  <si>
    <t>GSE20366_EX_VIVO_VS_DEC205_CONVERSION_NAIVE_CD4_TCELL_UP</t>
  </si>
  <si>
    <t>WNT11/LRP1B/GMEB1/ABCA2/EPS8L3/SFXN1/NASP/GZMM/U2AF1/ANXA3/NAP1L4/PARD3/CDC25A/SAP30/ITGA2/RAB11FIP5/ARL3/ATP2B4/AGK/CST7/PTTG1/PLK1/TYMS/FLOT1/CCL4/RRM1/MAMLD1/IL15RA/FANCG/SECTM1/RRM2/SPC25/DLGAP5/TMEM106C/OPTN/NEIL3/DTYMK/SPAG5/BARD1/GTSE1/BUB1B/PXMP2/NSD2/POGLUT2/NCAPG/KPNA2/IL18RAP/KIF4A/TNFRSF9/KIF2C/WDR76/BUB1/NECTIN3/ZWILCH/PRC1/REEP4/FOXM1/ELOVL6/ASF1B/CYP46A1/JPT1/HELLS/GZMB/CLSPN/EGFL6</t>
  </si>
  <si>
    <t>GSE3982_BCELL_VS_TH1_DN</t>
  </si>
  <si>
    <t>KLRK1/PPP3CA/BPGM/PRSS23/PIP4K2A/SH2D2A/SRPK2/CCL5/ABCA2/MANF/ADAP1/DPY19L1/CLIC3/AGAP1/AOAH/DNAJC1/WIPI1/ATP8A1/GATA6/CX3CR1/KLRC4/SYT11/RALGDS/RUNX3/PTPN4/H2AX/F2R/ITGAL/KLRD1/SAR1A/CD244/CST7/PTGDR/GZMA/MT1F/C1orf21/ADGRG1/CCL4/IL2RB/GZMH/VCAM1/YES1/PHGDH/ADRB2/VPS37B/FASLG/MXRA7/CD8B/PLAAT3/PARP8/RGS3/TGFBR3/ARHGAP26/APOBEC3G/PRR5L/ARPC5L/CD8A/SLC25A4/NCALD/KLRG1/RBBP7/NKG7/LAG3/MYBL1/CHST12/RAB27A/PRF1/NCR3/MVB12B/CTSW/XCL1/MAP3K8/IFNG/APMAP/GZMB</t>
  </si>
  <si>
    <t>GSE45739_UNSTIM_VS_ACD3_ACD28_STIM_WT_CD4_TCELL_DN</t>
  </si>
  <si>
    <t>MCM6/NCAM2/PCNA/DSCC1/BORA/STOM/FAM71F1/TLCD1/SREK1/B3GNT7/ITGAL/SERPINB9/LGALS1/MCTP2/TES/TACC3/INCENP/C1orf21/SGO1/MXD3/CHAF1B/OSM/AMOTL1/HIRIP3/ABI2/RBL2/SKP2/GPR65/PLPP2/ORC6/CTTNBP2/PRIM1/RNF125/ERCC6L/CDCA2/NDC80/WDHD1/MDM2/CKLF/AGTPBP1/CRHBP/PBK/RAD54B/CDC25C/SEMA6D/ST3GAL4/ZGRF1/LAG3/TESC/HASPIN/FXYD5/RNF152/GPR155/LIN28B/CDK6</t>
  </si>
  <si>
    <t>GSE11961_GERMINAL_CENTER_BCELL_DAY7_VS_GERMINAL_CENTER_BCELL_DAY40_UP</t>
  </si>
  <si>
    <t>CCL5/SYTL2/CNOT6L/CCDC50/DSTN/GZMM/GIMAP4/PPP1R35/CCR2/DPM3/RUNX2/CASP4/GVINP1/HCST/EOMES/SAMD3/ZFAND4/F2RL2/ATP2B4/STARD10/ITGAL/KATNB1/LGALS1/RPA2/ARL4C/MYO3B/HMGB2/CST7/CXCR6/TTC39C/RORA/PRDM1/GALNT3/RDM1/IL15/SMPDL3B/ITGA4/PTPN2/IL2RA/EPSTI1/KLRC1/PARP8/OSBPL3/FIBP/ADAM19/ITGA1/POGLUT2/CD38/PTGER4/BSPRY/IL18RAP/NKG7/IL12RB2/IL18R1/SOAT2/GRAMD1B/PRF1/CTSW/IFNG/GGH</t>
  </si>
  <si>
    <t>tags=34%, list=16%, signal=28%</t>
  </si>
  <si>
    <t>GSE2935_UV_INACTIVATED_VS_LIVE_SENDAI_VIRUS_INF_MACROPHAGE_DN</t>
  </si>
  <si>
    <t>SF3B6/NUP54/TBCB/MIS18BP1/RFC3/PMM1/DSCC1/TEX30/DCK/SAMSN1/SERPINE2/SIVA1/ERG28/SERPINB9/LSM2/RPA2/HMGN2/TAF12/CD48/PRIM2/COPS4/MXD3/SYTL3/ZBTB32/HIRIP3/CENPP/DUSP5/CDKN2C/BUB3/ORC6/FBXO5/DEPDC1/CD80/GCNT1/TTC9C/HPRT1/E2F7/IFITM1/FIGNL1/NUDT1/PSMC3IP/KIF22/CARHSP1/TFDP1/BSPRY/PBK/MYL4/TROAP/NCALD/RBBP7/AURKA/LAG3/ASF1B/CCDC34/CXCL10/PRF1/RAD51AP1/GGH</t>
  </si>
  <si>
    <t>GSE14699_DELETIONAL_TOLERANCE_VS_ACTIVATED_CD8_TCELL_DN</t>
  </si>
  <si>
    <t>COL4A1/PALM/SH3PXD2A/GFI1/RPL41/NOTCH1/NDUFA2/PTPN22/S100A4/LMX1B/UQCRQ/ITK/ITGAE/MCM2/CNGA1/ITM2A/VPS26B/IGFBP1/SIT1/SFXN1/NCAPH/SOCS3/HNRNPLL/CDC20/RECK/ANGPTL2/EMB/STAT5B/F2R/MYO6/ZSCAN12/CD3D/PCLAF/FAS/ARL4C/CST7/CD3G/PKP4/CDCA3/HCN3/FLOT1/CCNA2/RAMP1/SELPLG/ORC6/CDK1/TENT5C/EZH2/CD8B/TOP2A/FBLN1/EXO1/SSBP2/CKAP2/ATP5IF1/CCNB2/MYBL2/ADAM19/NUDT1/NUSAP1/MS4A6A/KIF22/CD8A/RAD51/ADA/CKS1B/RACGAP1/SLC25A4/KRT7/CDC25C/CHEK1/OTULINL/KIF20A/IGFBP7/FXYD5/ELOVL6/DIAPH3/STMN1/SLC25A10</t>
  </si>
  <si>
    <t>GSE33424_CD161_HIGH_VS_INT_CD8_TCELL_DN</t>
  </si>
  <si>
    <t>LSM11/S100A14/SAP30/LIN7A/GTSF1/NSMCE2/PAK6/SEPTIN1/ARID3B/H2AX/HADH/LGALS1/KNL1/NAALADL1/PI4K2B/TAF12/SAPCD1/ADAM22/FAXC/C2orf68/CPOX/CCL4/ANKRD11/LMNB1/ANKLE1/AUNIP/TPPP3/KIF20B/GRAMD2B/SPAG5/ERCC6L/EXO1/CDCA2/CENPJ/P3H4/EIF4E3/CDC45/KIF22/CCNF/CARHSP1/SLA2/KPNA2/CTNNBIP1/ATAD5/CD99/CASP7/TNFSF10/BUB1/CDC14B/IL12RB2/SPC24/DIAPH3/RBBP8/C1orf112/TICRR/STIL/BRIP1/CENPL</t>
  </si>
  <si>
    <t>tags=30%, list=13%, signal=26%</t>
  </si>
  <si>
    <t>GSE23505_IL6_IL1_IL23_VS_IL6_IL1_TGFB_TREATED_CD4_TCELL_DN</t>
  </si>
  <si>
    <t>MPPE1/FIRRE/SLC37A3/RUNDC3B/GPR171/CDC7/PPP3CA/AP4M1/ZRANB3/EME1/RFX5/CMTM7/CPSF1/NOA1/NUP210/CDPF1/KCTD14/BRAT1/SFI1/CCR5/UQCC3/PCNA/ACAT1/MMD/HNRNPUL2/TP53INP1/LIX1L/SORL1/ANGPTL2/SASH3/S1PR4/TMPO/CYLD/KIT/PDS5B/BBS9/TTF2/CPOX/GMNN/CEP57L1/HIRIP3/MRPL51/RRM2/ZDHHC14/MCM5/EZH2/CDKN2D/RNF125/HJURP/RTTN/ARHGAP11A/SNAP47/C4orf46/FIGNL1/ASPM/CDT1/AURKB/GINS4/PSMG2/NCAPD3/TRAPPC1/MIS18A/CDCA5/MXD4/PRC1/DEPDC1B/PARPBP/ATAD2/LRRCC1/CENPU/C22orf39/HELLS/BLM/CLSPN</t>
  </si>
  <si>
    <t>tags=37%, list=21%, signal=29%</t>
  </si>
  <si>
    <t>GSE20754_WT_VS_TCF1_KO_MEMORY_CD8_TCELL_DN</t>
  </si>
  <si>
    <t>TGS1/USP18/RTP4/EIF2AK2/TRIM22/SP110/PSMB9/PABPN1/IFI35/PHF11/PARP2/ZNF609/OARD1/IRF9/SBF1/DDX39B/PTPRC/IRF7/SPDL1/PRR5/KCTD14/RBM25/EIF5B/IFI44L/KMT2A/RHBDD3/PURA/TNIK/DDX11/ZNF264/RPL28/TRANK1/MX1/REC8/USP1/LY6E/HEG1/PPIG/FANCL/IFI16/PML/HERC5/IL2RG/RORA/ZBP1/GCH1/NMI/IFI44/SON/ISG15/HMMR/IFITM1/RFWD3/WDHD1/YPEL1/ADA/OASL/IL12RB1/ZWILCH/CHST12/IDH2/CXCL11/N4BP1/IFITM2/HELLS/STIL</t>
  </si>
  <si>
    <t>tags=39%, list=23%, signal=30%</t>
  </si>
  <si>
    <t>GSE6269_FLU_VS_STREP_PNEUMO_INF_PBMC_UP</t>
  </si>
  <si>
    <t>PARP2/MLF1/DUT/EME1/TECPR2/ADORA2A/IRAK2/B3GNT6/NUP37/U2SURP/SPDL1/NTN1/BSND/SWI5/HINT1/NR4A1/C19orf44/NRF1/IQCA1/DHFR/SLC7A5/CDK2/TFAP2C/ANAPC5/FANCB/CST7/RWDD1/OIP5/NMI/PRIM2/ALOX15B/CHAF1B/TRIP13/CEP152/BRD8/SPATA7/LRRC20/NMT1/H1-10/ORC1/PPIH/SPAG5/C4orf46/APLF/CENPJ/BUB1B/BRCA2/NUSAP1/CENPE/ATAD5/KIFC1/WDR76/KIF11/ESPL1/MZB1/NUDT21/IFITM2/RBBP8/C1orf112/RPA1/WDR62/MCM10/SRGAP2</t>
  </si>
  <si>
    <t>tags=32%, list=20%, signal=26%</t>
  </si>
  <si>
    <t>GSE8921_UNSTIM_0H_VS_TLR1_2_STIM_MONOCYTE_12H_UP</t>
  </si>
  <si>
    <t>SHFL/STAP1/TMSB15B/GABPB1/RHOH/CYP1A2/CPSF4/TRRAP/FAM117A/TBX21/BCL2/KCNJ9/B3GALT5/OR7C1/HECW1/SEPTIN6/FAM110D/USP7/CNTNAP1/RPL6/FRMPD1/SPTBN1/PITPNC1/GFI1/UBR7/MAGEC2/FTSJ1/ZNF22/MAPRE2/FAM193B/PMEL/MRPL49/ZNF8/ITK/DIDO1/SIDT1/SH2D2A/CATSPERB/RBM14/IRF7/FCGR3B/NME7/SYNE2/INAVA/CYTH1/SPTBN2/DENND1C/GVINP1/VNN2/SYNE1/LINC01278/CTCF/SH2D3C/ALOXE3/PLAAT4/CDCA4/RAB11FIP5/SP140/GIMAP6/RBCK1/FLT3LG/CST7/MCTP2/MYT1L/INCENP/GCH1/PDE4D/CENPA/COLQ/SECTM1/IFT46/RNF144A/CCDC81/LPAL2/NCBP3/KRT5/IFITM1/PTPRD/AICDA/TRGV5/MEFV/TPX2/TNFSF10/MYBL1/IFITM2/AKR1C3/KIR3DL1/NUCB2</t>
  </si>
  <si>
    <t>tags=48%, list=29%, signal=34%</t>
  </si>
  <si>
    <t>GSE3982_DC_VS_NKCELL_DN</t>
  </si>
  <si>
    <t>RPS27L/WDR19/KANSL3/PSIP1/SLC25A39/AGAP1/NUBP2/ACTR3B/SAP30/CX3CR1/ZC3H13/SERPINE2/SCRIB/NUDT6/TCTEX1D1/RALBP1/SAR1A/PCLAF/PIK3CD/CCDC102A/TACC3/FAHD2A/SLC2A8/CDCA3/RASA2/TOPBP1/ANKRD54/GSPT2/SLC9A5/RBL1/SPC25/CDK1/NMT1/MTFR2/DLG3/C4orf46/POLE/E2F8/CDC45/UBALD2/CENPE/XRCC3/PBK/KPNA2/RAD54B/TMEM238/SASS6/MMS22L/SPC24/SPTLC3/SLC9A3R1/NUCKS1/N4BP1/MVB12B/ERI1/DHCR7</t>
  </si>
  <si>
    <t>tags=29%, list=15%, signal=25%</t>
  </si>
  <si>
    <t>GSE25088_WT_VS_STAT6_KO_MACROPHAGE_ROSIGLITAZONE_AND_IL4_STIM_UP</t>
  </si>
  <si>
    <t>CDK7/NME7/MANF/SFXN1/NASP/PDCD5/MIS18BP1/ANXA3/RTRAF/CDC25A/SLC7A5/ARL3/SPRY1/HSPA2/H2AX/IRF4/GINS2/PTTG1/SYMPK/NEK2/BIRC5/CENPA/CCL4/OXCT1/RRM1/TNFRSF4/GMNN/IL15RA/RRM2/PHGDH/CASP6/LRRC20/POLE2/TMEM106C/KIF20B/DEPDC1/GLO1/MCM5/PRIM1/UBE2C/CCNB2/PELO/SKA1/PXMP2/NSD2/E2F8/SMC2/GINS4/RAD51/CKS1B/TFDP1/NCAPG/KPNA2/KIF2C/TPX2/AURKA/KIF11/ESPL1/NCAPG2/HELLS/BLM/RECQL4/IFNG/USP13</t>
  </si>
  <si>
    <t>tags=32%, list=10%, signal=29%</t>
  </si>
  <si>
    <t>GSE3982_NKCELL_VS_TH1_DN</t>
  </si>
  <si>
    <t>PARP14/TUBD1/KLHL12/USP18/CASP1/RTP4/EIF2AK2/TRIM22/SP110/PSMB9/PHF11/MRPS18C/MS4A4A/CCDC90B/MPLKIP/IRF7/TMEM50B/GMEB1/IFI44L/TRIM5/CCR5/KLHDC7B/TLR7/SP100/GBP4/MX1/AZI2/FBXO6/HEG1/FANCL/HAUS1/HAVCR2/HERC5/PI4K2B/RFC5/MVB12A/ZBP1/GCH1/NMI/LRR1/TYMS/DHX58/GINS1/IFI44/MARCKS/C4orf33/SECTM1/ISG15/RRM2/NCOA7/LINC00487/SKA2/EPSTI1/GBP3/IFITM1/CRNKL1/ZWINT/CD38/SMC2/APOBEC3A/ZNF410/OASL/PBK/KIF23/SLFN12/AURKA/CASP7/TNFSF10/PLSCR1/PARPBP/CXCL10/RBBP8</t>
  </si>
  <si>
    <t>GSE13485_DAY1_VS_DAY7_YF17D_VACCINE_PBMC_DN</t>
  </si>
  <si>
    <t>ZNF827/ROR1/APOLD1/CCDC18/MBOAT2/SYNE2/UHRF1/DNASE1/VRK1/REXO5/VNN2/CDC20/MCM3/ROMO1/ZFAND4/HSPA2/NET1/ZNF738/DTL/RBM17/HMGB2/RNFT2/TPP2/ANKRD36BP2/CENPM/C12orf75/TMPO-AS1/GINS1/CEP152/LMNB1/MCM4/SPC25/TMEM106C/MED20/FBXO43/NCBP3/SPAG5/HPRT1/RNF19B/DDHD1/CDCA2/CENPF/TIMELESS/RAD51/PBK/KIF4A/ARHGAP33/TPX2/CHEK1/CDCA5/ZGRF1/ZWILCH/DEPDC1B/KIF20A/SPC24/ATAD2/TK1/RAD54L/YEATS2/PLK4/HELLS/MCM10/PSRC1</t>
  </si>
  <si>
    <t>tags=32%, list=16%, signal=27%</t>
  </si>
  <si>
    <t>GSE12366_GC_VS_MEMORY_BCELL_UP</t>
  </si>
  <si>
    <t>MPLKIP/SH2D2A/RBM14/LRRC42/PRELID1/THYN1/POLR2F/HDDC3/VRK1/MRPS18A/JAML/ACAT1/SRPK1/SAP30/PSMB10/MRPL52/ZMYM6/ERG28/WRAP53/TBC1D19/PI4K2B/SLC37A4/CENPS/CENPM/BIRC5/OGFOD2/SUV39H2/ZNF367/CHAF1B/CCNA2/GBP2/LMNB1/TEDC2/HIRIP3/RNF8/PHF19/GSTP1/TMEM106C/MED20/NAA38/MCM5/FEN1/PRIM1/EZH2/POLA2/ZC3HAV1L/DTYMK/RFC2/ASPM/CENPJ/SMKR1/LTA/WDHD1/HAUS7/CKLF/CKS1B/RNASEH2A/TPX2/ZWILCH/CCDC34/TK1/BRIP1/RAD51AP1</t>
  </si>
  <si>
    <t>tags=32%, list=18%, signal=26%</t>
  </si>
  <si>
    <t>GSE17974_CTRL_VS_ACT_IL4_AND_ANTI_IL12_24H_CD4_TCELL_DN</t>
  </si>
  <si>
    <t>NUP37/MCM2/GNL2/PYCR1/GPN3/PERP/CDK7/GGT1/NASP/NCAPH/VRK1/MCM6/ANXA3/AK2/CCDC85B/PSMB10/SLC7A5/ARL3/SPRY1/H2AX/IRF4/DTL/GINS2/SLA/PDK3/OIP5/AP2B1/MAD2L1/PDE4D/GINS1/FLOT1/RRM1/GMNN/RRM2/ORC6/CDK1/POLE2/KIF20B/ZDHHC14/MCM5/TTK/NDC80/TIMELESS/SMC2/CKS1B/CDC6/RNASEH2A/PBK/CDCA8/KIF11/BUB1/LAG3/SERPINB1/CENPU/NCAPG2/HELLS/P2RX5/BLM/APOBEC3B/RECQL4/FES/IFNG/GGH</t>
  </si>
  <si>
    <t>tags=32%, list=17%, signal=26%</t>
  </si>
  <si>
    <t>GSE3982_MEMORY_CD4_TCELL_VS_TH1_DN</t>
  </si>
  <si>
    <t>PTPN9/TXNDC16/TRAFD1/CISH/LRFN2/CD69/HERC1/TIGIT/PDE4B/HIPK1/GFI1/SLC37A3/SSNA1/SMAP2/HSPH1/BHLHE40/ANKRD44/MAP4K1/DUSP4/DARS1/ITK/MAN2A2/ETS1/NDFIP2/PCED1B/SLC12A2/H2AC21/TESPA1/H2AJ/PHF20L1/FGFR1OP2/IER5/CYTH1/BCL11B/PRPF38B/ACD/RASAL3/TRIP10/EOMES/CDCA7L/BATF/SEMA4D/KRT1/GPR132/STAT4/IRF4/IGSF11/CYLD/CD200R1/TBC1D20/LCP2/PTGDR/RAB27B/C12orf76/RGS16/STK17B/SYTL3/RRM1/CASP3/GAB3/SMARCAL1/HPGD/SOCS1/NMT1/IL2RA/LPAL2/PRKCQ/RNF125/FYN/ADAM19/EDARADD/IL13/GNG2/TNFRSF9/TSPAN5/PTGER2/ST8SIA4/UNC13D/FAM102B/DPP4/PGM1</t>
  </si>
  <si>
    <t>tags=41%, list=25%, signal=31%</t>
  </si>
  <si>
    <t>GSE21670_UNTREATED_VS_TGFB_TREATED_STAT3_KO_CD4_TCELL_DN</t>
  </si>
  <si>
    <t>PYCR1/GPN3/NME7/POLR2F/INVS/RPS27L/EIF5B/PSMD13/LMAN1/EFCAB11/PEX3/CDCA4/SLC7A5/POLB/TRIM26/SLA/CERS4/C9orf40/MCTP2/PDK3/GUCY1B1/CREM/CENPA/TYMS/FLOT1/OXCT1/RRM1/HPGD/RRM2/PHGDH/ORC6/FBXO5/IL2RA/MCM5/CD8B/SPAG5/TRIM58/H2BC11/TIMELESS/NUSAP1/CKS1B/TFDP1/RNASEH2A/CDC25C/KIF4A/KIF23/TPX2/PLSCR1/LAG3/SERPINB1/BRCA1/JPT1/NCAPG2/STIL/PRR11/BLM/FES/GGH</t>
  </si>
  <si>
    <t>tags=29%, list=16%, signal=25%</t>
  </si>
  <si>
    <t>GSE3982_EFF_MEMORY_CD4_TCELL_VS_TH1_DN</t>
  </si>
  <si>
    <t>CHAF1A/FAM110A/UNC119B/SCARA3/RNF126/TXNL4B/IQCH-AS1/TRIM59/KIAA0586/SLC25A39/SNHG17/CDC20/DSCC1/CEP78/TLCD3A/MYO19/CSTF3/KNTC1/RCCD1/CDCA4/PPIG/H2AX/CISD3/ANP32B/MGME1/ARHGAP19/TEDC2/CASP3/NRM/SKA2/PHF19/KIF20B/GLO1/MCM5/EZH2/SPAG5/SNAP47/CCNB2/ASPM/SGO2/TIMELESS/MKI67/ARPC5L/CCNF/KIF18B/KIF4A/TPX2/WDR76/SSX2IP/CDCA5/E2F1/SPC24/BRCA1/CHEK2/SUV39H1/PANK1/C1orf112/TICRR/TCF19/PRR11/BLM/PSRC1</t>
  </si>
  <si>
    <t>GSE21546_UNSTIM_VS_ANTI_CD3_STIM_DP_THYMOCYTES_DN</t>
  </si>
  <si>
    <t>HERC1/PITPNC1/TRIM33/RPL11/SETD2/PELP1/ATG2B/USP37/ZEB1/SLC37A3/PRCC/VWA3B/RAD21/CEP350/NUP205/CNOT6L/KANSL1/CENPC/TBCEL/NCOR1/ATP8A1/DYRK1B/CDC25B/DOCK8/RIC1/CNNM1/KNTC1/ADSS1/RFX7/KIF21B/WDR83OS/CHDH/TRIM26/IQGAP2/KAT7/PIK3CD/ST8SIA1/PRRC2C/FRYL/H2BU1/NCAPD2/SMARCD1/KMT2B/SOS1/KIAA1109/MACF1/BARD1/POLE/ARAP2/NSD2/SMC2/KIF14/KIF15/NBEAL1/ESPL1/BRCA1/ATAD2/YEATS2/NUCKS1/NEURL1B/TBCK/TICRR/STIL/SLC9A9/TOX2</t>
  </si>
  <si>
    <t>tags=37%, list=23%, signal=29%</t>
  </si>
  <si>
    <t>GSE27241_WT_VS_RORGT_KO_TH17_POLARIZED_CD4_TCELL_TREATED_WITH_DIGOXIN_UP</t>
  </si>
  <si>
    <t>IFI44L/TRIM5/GNGT2/CCR5/GPBAR1/CNP/KLHDC7B/SP100/GBP4/CX3CR1/MX1/REC8/ERICH3/LY6E/FBXO6/HEG1/FANCL/IFI16/LCP2/HERC5/PI4K2B/MVB12A/PIN4/ZBP1/GCH1/NMI/IL15/BST2/TYMS/DHX58/IFI44/ATP10A/MARCKS/IL15RA/SECTM1/ISG15/NCOA7/LINC00487/HMMR/EPSTI1/GBP3/PRPSAP1/IFITM1/ZWINT/TIMELESS/BRCA2/CD38/MKI67/APOBEC3A/OASL/TPX2/RNF213/TNFSF10/PLSCR1/CXCL11/LRRCC1/CXCL10/IFITM2/RBBP8/RAD51AP1</t>
  </si>
  <si>
    <t>GSE13485_CTRL_VS_DAY7_YF17D_VACCINE_PBMC_DN</t>
  </si>
  <si>
    <t>TMEM258/KNTC1/DONSON/TPD52/SP140/DGUOK/FSD1/PPP1R16B/EMC9/NEK2/CENPS/OIP5/DNAJC9/AP2B1/ORC3/NMI/NCAPD2/FAHD2A/CDCA3/PLK1/SUV39H2/CCDC88C/TRIP13/PSD4/RFC4/TEDC2/MRPL28/FASLG/TTF1/PRIM1/EZH2/TTK/NEIL3/PLAAT3/HJURP/ERCC6L/EXO1/OSBPL3/RFC2/MYBL2/PON2/PXMP2/CEACAM1/TRAIP/CDT1/MKI67/ARPC5L/RAD51/RNASEH2A/NCAPD3/B3GNTL1/POLQ/BRCA1/ELOVL6/GRAMD1B/KIF3A</t>
  </si>
  <si>
    <t>tags=28%, list=11%, signal=25%</t>
  </si>
  <si>
    <t>GSE24634_TREG_VS_TCONV_POST_DAY5_IL4_CONVERSION_UP</t>
  </si>
  <si>
    <t>SLC43A1/CLDN16/DUT/ANKRD44/VWA3B/USP39/FAM111A/OOEP/CD96/BCKDHB/C3orf80/PLA2G4F/IFI44L/ATP8A1/REXO5/GTF3C5/CDC20/IQCA1/CNTN4/DHFR/FLYWCH2/DUSP12/NEK2/OIP5/NOP10/NMI/NCAPD2/C12orf75/FUT9/CHAF1B/RAB3IP/SLC9A5/SYTL4/BUB3/DTYMK/PARP8/ERCC6L/WDHD1/CBX5/CDC45/CENPE/CKAP2L/NCAPG/RAD54B/MYL4/KIFC1/KIF2C/WDR76/RBBP7/TNFSF10/MELK/HPF1/MZB1/TK1/RAD54L/IFITM2/LIN28B/HELLS/TEDC1/RECQL4/RAD51AP1/IFNG</t>
  </si>
  <si>
    <t>tags=33%, list=19%, signal=27%</t>
  </si>
  <si>
    <t>GSE8921_UNSTIM_VS_TLR1_2_STIM_MONOCYTE_3H_UP</t>
  </si>
  <si>
    <t>ZNF853/C1orf116/SAMD9/PARP14/NT5C3A/USP18/RTP4/EIF2AK2/TRIM22/SP110/PHF11/EIF2B2/BCL2L14/TMEM132D-AS1/MRPS18C/FHL2/LINC02347/H2AC17/IRF7/SLFN5/KCTD14/H2AC13/IFI44L/FPR2/CCR5/KLHDC7B/MX1/REC8/ERICH3/STOM/LY6E/KIAA0408/FANCL/DTL/IFI16/CCL20/HERC5/PI4K2B/MVB12A/ZBP1/GCH1/NMI/TMEM107/TYMS/DHX58/IFI44/CCL4/ATP10A/MARCKS/ISG15/NCOA7/LINC00487/SPC25/POLE2/DLGAP5/HMMR/STX1B/EPSTI1/MEIS1/H2BC11/IFITM1/GADD45B/BRCA2/CD38/CDC45/APOBEC3A/OASL/PBK/KIF23/KIF2C/RNF213/TNFSF10/PLSCR1/CLIC6/DEPDC1B/CXCL11/CXCL10/IFITM2</t>
  </si>
  <si>
    <t>tags=40%, list=24%, signal=31%</t>
  </si>
  <si>
    <t>GSE13485_DAY3_VS_DAY7_YF17D_VACCINE_PBMC_DN</t>
  </si>
  <si>
    <t>TRIP10/MCM3/LTBP4/CCNB1/SYT11/H2AX/HADH/SHMT2/LCP2/RPA2/HMGN2/ILK/TIMM17B/PLK1/TYMS/TTF2/RFC4/MRPL28/CDKN3/PHGDH/NTRK1/IGFBP2/SOCS1/DLGAP5/TMEM106C/HMMR/FEN1/PRIM1/EZH2/CIT/SPAG5/UBE2C/CCNB2/DMC1/POLA1/MYBL2/CENPF/BUB1B/LTA/WDHD1/CDC6/CENPE/CDC25C/KIFC1/TPX2/CHEK1/AURKA/NKG7/KIF11/LAG3/IDH2/RAB27A/GZMB</t>
  </si>
  <si>
    <t>GSE26156_DOUBLE_POSITIVE_VS_CD4_SINGLE_POSITIVE_THYMOCYTE_DN</t>
  </si>
  <si>
    <t>DCK/RBM10/SIVA1/ERG28/POLB/RNASEH2B/IRF4/SERPINB9/LUC7L3/LSM2/DUSP12/RFC5/TACC3/PDS5B/MAD2L1/BIRC5/PRIM2/TRIP13/KLHL7/CCL4/RRM1/LMNB1/RFC4/GMNN/ORC6/CDK1/IL2RA/MCM5/EZH2/CBX1/TOP2A/RFC2/NUDT1/MKI67/CCNE2/PTGER4/CKS1B/TNFRSF9/KIF23/SAAL1/BLMH/HASPIN/BRCA1/PLK4/XCL1/ANLN/DHCR7/RAD51AP1/IFNG/GZMB</t>
  </si>
  <si>
    <t>tags=25%, list=12%, signal=22%</t>
  </si>
  <si>
    <t>GSE15930_NAIVE_VS_24H_IN_VITRO_STIM_INFAB_CD8_TCELL_DN</t>
  </si>
  <si>
    <t>KIF2A/MCM3/LBHD1/SEC61G/ATP1A3/TPRKB/FSD1/TRIB3/NT5C/LGALS1/SHMT2/PTTG1/CXCR6/BIRC5/TYMS/TRIP13/OXCT1/NFIL3/GMNN/RRM2/GSTP1/CDK1/ADGRA3/POLE2/DLGAP5/CFI/MXRA7/TTK/GPSM2/TOP2A/CCNB2/RFC2/CENPF/TIMELESS/POGLUT2/CDC45/ARPC5L/RNASEH2A/XRCC3/NCAPG/SMC4/KIFC1/RAB38/AURKA/POLQ/IL12RB2/ESPL1/BRCA1/NUDT21/FOXM1/FANCI/PRF1/BLM/GGH</t>
  </si>
  <si>
    <t>GSE3982_CENT_MEMORY_CD4_TCELL_VS_TH2_DN</t>
  </si>
  <si>
    <t>UIMC1/GPN1/SYNE2/GABRB2/FUT7/BATF3/CTH/CAMP/ANGPT4/TCERG1L/HOMER2/GMDS/TSPAN4/ILDR1/KIT/ARHGDIG/TOPBP1/CASP3/FREM2/ZBTB16/TPPP3/TTK/POLA1/WDHD1/BRCA2/SHCBP1/KIF15/GNG2/XRCC3/NCAPG/KIF4A/NCALD/RGS9/HPSE/BLM/MYO16/NEK1/EGFL6</t>
  </si>
  <si>
    <t>GSE9946_IMMATURE_VS_PROSTAGLANDINE2_TREATED_MATURE_DC_DN</t>
  </si>
  <si>
    <t>JAML/ACAT1/TMEM120A/CDC25A/TEX30/HOMER2/FUT11/TMEM273/SH2D3C/MPG/SYT11/GMDS/FAM83D/ERG28/CDK2/ASCC1/TRIB3/SERPINH1/RUSC1/SHMT1/NFXL1/LSM2/C12orf75/C1orf21/ASPHD2/STN1/GBP2/CEP152/ASTN2/LMNB1/TNFRSF4/HIRIP3/DLG5/NRM/PRIM1/EZH2/USP28/EXO1/HPDL/RAD51D/CENPF/NSD2/ZNF410/NCAPD3/CNOT1/ST8SIA4/RAB27A/ITM2C/DIAPH3/TK1/NCR3/RHEBL1/BRIP1/RECQL4/CEP128</t>
  </si>
  <si>
    <t>GSE17974_CTRL_VS_ACT_IL4_AND_ANTI_IL12_72H_CD4_TCELL_DN</t>
  </si>
  <si>
    <t>PMF1/TYK2/NLRP10/NOD1/UBE2F/NCAPD2/CCDC181/S100PBP/CACNB3/TOPBP1/CCNA2/RFC4/SKP2/CDKN2C/CDK1/CTSC/GCNT1/KNSTRN/E2F7/RGS3/CCNB2/UBE2E3/FIGNL1/B4GALT4/BUB1B/POGLUT2/AURKB/CEBPD/SMC2/RAD51/NCAPG/ATAD5/CEP55/AURKA/ST3GAL4/IL12RB2/PRC1/SPC24/ATAD2/STMN1/ESCO2/TLR3/CENPU/NUCKS1/GPR155/NCAPG2/TCF19/APOBEC3B/IVNS1ABP</t>
  </si>
  <si>
    <t>GSE17186_CD21LOW_VS_CD21HIGH_TRANSITIONAL_BCELL_DN</t>
  </si>
  <si>
    <t>GAN/VPS33B/TRIM68/NLRC3/CD96/SMAD3/VPS26B/SYTL2/SP4/KHDC1L/TMEM37/FKBP10/KLHL4/CCR2/RUNX2/MMD/CASP9/MCAM/NCR1/CDCA7L/RNF157/SYT11/PLOD2/TET1/RUNX3/PTPN4/SPACA9/SEMA4A/KLRD1/IQGAP2/CD244/NDNF/RAB27B/NOD1/TTC39C/CISD3/PLSCR4/CNMD/C1orf21/PKP4/ATP10A/GAB3/ABI2/YES1/PLEKHA5/FASLG/NTNG1/C14orf28/TTF1/PXYLP1/KLRC1/METRNL/PRR5L/PTGER4/YPEL1/IL18RAP/TMEM35B/TSPAN5/KLRG1/NKG7/PLSCR1/ELOVL6/IL18R1/PRF1/PREX1/APMAP/GZMB/ATP8B4</t>
  </si>
  <si>
    <t>GSE7764_NKCELL_VS_SPLENOCYTE_UP</t>
  </si>
  <si>
    <t>MAGOHB/CLC/CLPP/PABPN1/TTI2/SS18L2/MAP4K1/RPS6KA5/NUP37/NUP210/SPDL1/DCLRE1A/LIF/PDCD5/HINT1/LIG1/VRK1/MAGOH/BORA/LBHD1/TLCD3A/RBM10/AOPEP/KNTC1/HAUS5/AGO2/SLC7A5/REXO2/POLR3G/DTL/TMPO/PRKD2/WRAP73/TACC3/PLK1/CENPA/GINS1/KIF18A/RRM1/BUB3/NMT1/TMEM106C/ALOX5AP/DTYMK/NCAPH2/ERCC6L/EXO1/BARD1/FIBP/MYBL2/POLE/CENPF/CDT1/MKI67/CDC45/CKS1B/RNASEH2A/RACGAP1/NCAPD3/CDCA8/BLMH/FUT8/GRAMD1B/NCR3/NCAPG2/MCM10/BLM/PLPP1/GGH</t>
  </si>
  <si>
    <t>tags=35%, list=21%, signal=28%</t>
  </si>
  <si>
    <t>GSE24634_TREG_VS_TCONV_POST_DAY3_IL4_CONVERSION_UP</t>
  </si>
  <si>
    <t>RPL34/CAMLG/PTGDR2/PCYOX1L/TRAPPC2/RPL6/FRMPD1/PITPNC1/GSK3B/ISG20/MIA3/CNOT8/ARHGAP15/ZEB1/UBR7/SUPT20H/IGFBP3/FAM8A1/MYB/ERCC5/ZNF142/SPTLC2/DIDO1/REPS2/SRSF4/RBM14/PRMT2/PAFAH1B3/THYN1/ZNF665/SFXN1/FAM124B/ASMTL/EXT1/WIPI1/KDM5A/GVINP1/RPL36/SYNE1/RPL37/CTCF/PSME4/KIF21B/SERPIND1/SLC10A3/CYLD/TTC21B/FLT3LG/ZDHHC13/CALCOCO2/FAM193A/GALNT3/S100PBP/C2orf68/PDE4D/OR2F1/ARHGEF6/MPHOSPH9/ITGA4/BRD7/SELPLG/MAMLD1/BRD8/DPF2/RNF144A/CEP131/TPR/IFITM1/OSBPL3/APOBEC3G/DENND3/S100P/MEIS2/ZWILCH/IL18R1/IFITM2/AKR1C3/GLT8D1/DPP4/NUCB2</t>
  </si>
  <si>
    <t>GSE3982_DC_VS_BASOPHIL_DN</t>
  </si>
  <si>
    <t>SLC2A3/PMM1/MAEA/UNC119/SAP30/REXO5/DCK/AP2A2/ADSS1/FDPS/FBXO6/SIVA1/POLB/RNASEH2B/TRIB3/AEBP2/SERPINB9/SLC30A4/LGALS1/DDIT4/RFC5/SLC37A4/TACC3/KIT/MAD2L1/BIRC5/PRIM2/RFC4/GPR65/FASLG/IL2RA/TOP2A/RFC2/MKI67/NUSAP1/CKS1B/TNFRSF9/SAAL1/IL12RB2/BLMH/HASPIN/IL18R1/GADD45G/STK39/XCL1/ANLN/MAP3K8/DHCR7/IFNG/GZMB/PGM1/GGH</t>
  </si>
  <si>
    <t>tags=26%, list=13%, signal=23%</t>
  </si>
  <si>
    <t>GSE15930_NAIVE_VS_72H_IN_VITRO_STIM_IL12_CD8_TCELL_DN</t>
  </si>
  <si>
    <t>PPM1D/FRAT1/FGGY/PBLD/MRFAP1L1/CDC7/KIFAP3/ZMAT5/OARD1/CHAF1A/TRIM68/ZNHIT1/PAFAH1B3/HINT1/WWOX/RASSF1/KDM5A/CASP9/HERC2/EFCAB11/LBHD1/CTCF/AP2A2/LY6E/HAUS5/ZMYM6/TRIM26/RUSC1/ACOT8/KAT7/MED16/CDK19/ASTE1/IL2RG/SUMO2/ERP29/MPHOSPH9/FLOT1/DMTN/ABI2/ACYP2/AAMDC/UBA3/DLGAP5/SOS1/TNRC6B/HSPB11/ALOX5AP/RWDD3/PLAAT3/ABHD17A/ATP5IF1/INPP4A/PXMP2/CEACAM1/CKLF/ATAD5/SLFN12/CHEK1/SOCS2/MYBL1/E2F1/WWC3/ETV4</t>
  </si>
  <si>
    <t>GSE37301_LYMPHOID_PRIMED_MPP_VS_GRAN_MONO_PROGENITOR_DN</t>
  </si>
  <si>
    <t>RRP36/H2BC6/GTDC1/POLRMT/PTCD1/EOLA2/TMEM41A/HSH2D/CIAO3/GPKOW/ZNHIT3/RAB23/PABPN1/SMAP2/TTI2/GID4/TTPAL/ZNF22/ZNF142/PDRG1/NUP37/NELFA/HENMT1/MBOAT2/LDHC/CCDC77/SLC38A5/RASSF1/ANXA3/FSTL1/SERF1A/TBC1D22B/RBM34/AGFG2/WRAP53/RNASEH2B/H2AX/NAXD/PML/RPA2/ZDHHC13/NUP50-DT/LRRC1/CELF2/C12orf76/DNAJC9/PDS5B/RCOR3/TRADD/ORC3/NFIL3/BUB3/FEN1/NCBP3/CBX1/PXYLP1/MTFR2/ZMYND19/TMEM185A/SNAP47/LIN52/NCOA6/KDM4A/EPDR1/USP48/IFITM2/GLT8D1/TEDC1/CIP2A/MACIR/GGH/H2AC18</t>
  </si>
  <si>
    <t>tags=36%, list=24%, signal=28%</t>
  </si>
  <si>
    <t>GSE14000_4H_VS_16H_LPS_DC_DN</t>
  </si>
  <si>
    <t>L1TD1/RUNX2/IKZF3/CASP4/SMC1B/SEPTIN1/F2RL2/GRAP2/FLI1/SASH3/GIMAP6/STAT4/ITGAL/CD3D/CD2/HAVCR2/CST7/PLAT/HERC5/CXCR6/THEMIS/RGS16/IFI44/PSD4/SYTL3/SELPLG/ZBTB32/IL2RB/CORO1A/NCF4/SOCS1/IL2RA/ACOD1/EPSTI1/KLRC1/PLAAT3/RASGRP1/IFITM1/RNF19B/GADD45B/CRIP1/PTGER4/TNFRSF18/GNG2/IL18RAP/KLRG1/CASP7/ALDH1A1/MYO1G/CXCL11/PRF1/GADD45G</t>
  </si>
  <si>
    <t>GSE7218_UNSTIM_VS_ANTIGEN_STIM_THROUGH_IGG_BCELL_DN</t>
  </si>
  <si>
    <t>COMP/SLAMF6/MLLT3/BEST2/ENSA/RAG1/GFI1/TCOF1/FBXL12/BHLHE40/ITK/CDON/PDRG1/SH2D2A/PTRH1/CNGA1/TMEM50B/MORC1/SIT1/GDPD1/HOGA1/IFT80/NCAPH/DTNBP1/LIG1/PDCD1/BCL11B/ATP8A1/CDC25B/CD3E/MYLPF/CDK2AP2/ANGPTL2/HAUS5/DHX40/MCUB/AGFG2/REXO2/GRAP2/SEMA4A/ACOT8/CD3D/PCLAF/CD3G/DDAH2/WDR54/SAPCD1/CENPM/RDM1/CCNA2/KIF18A/SYTL3/CASP6/SOCS1/MTF2/MED20/IL2RA/GPSM2/MIF4GD/TECTA/C1QTNF1/EDARADD/CDC45/MS4A6A/CARHSP1/ADA/SLA2/KIF4A/KIFC1/GLYCTK/TPX2/TMEM242/RAB27A/ITM2C/ASF1B/TK1/TEDC1/DPP4</t>
  </si>
  <si>
    <t>tags=40%, list=18%, signal=33%</t>
  </si>
  <si>
    <t>GSE24142_EARLY_THYMIC_PROGENITOR_VS_DN2_THYMOCYTE_DN</t>
  </si>
  <si>
    <t>GNGT2/SYNE4/TMEM120A/HNRNPLL/KIF2A/TEX30/ROMO1/CSTF3/GLIDR/ZMYM6/SENP8/ANP32E/CDK2/WRAP53/NFXL1/C9orf40/FANCB/TBC1D19/LSM2/ZDHHC13/KHDC1/FAF1/PI4K2B/WDR54/METTL15/CEP152/MAD2L2/IL2RB/GZMH/MED20/NAA38/EBP/SERAC1/HPRT1/EXO1/ATP5IF1/CRNKL1/CENPF/CENPJ/RIBC2/LTA/WDHD1/NSD2/CKLF/CCNF/ATAD5/KIFC1/SASS6/PRC1/IDH2/LIMK2/CCDC34/SDHAP1/MPST/BRIP1/RECQL4</t>
  </si>
  <si>
    <t>tags=28%, list=14%, signal=25%</t>
  </si>
  <si>
    <t>GSE17974_0H_VS_48H_IN_VITRO_ACT_CD4_TCELL_DN</t>
  </si>
  <si>
    <t>IL10/IRF9/NFKBIB/MYL6B/PCDH11Y/EPOR/LAIR2/SIDT1/ETS1/TMPRSS3/PDE4C/DCLRE1A/GMEB1/TMEM156/SFXN1/INVS/RFC3/PCNA/CDC25A/LMAN1/RALY/SPDEF/SH2D3C/KNTC1/HTRA2/NPDC1/SP140/IRF4/AGK/CYLD/PDK3/IL2RG/AIPL1/GCH1/BIRC5/PLK1/CMAHP/KIR2DL4/RAMP1/ANKRD11/LMNB1/TNFRSF4/NUAK1/MAMLD1/SECTM1/RBL1/KIF20B/OPTN/AGAP2/TAF5/SPAG5/TRIM58/DMC1/TIMELESS/GINS4/TPX2/MIS18A/AURKA/NECTIN3/SOCS2/LAG3/ZWILCH/FOXM1/CENPU/RPA1/NCAPG2/BLM/APOBEC3B/MAP3K8/GZMB/GGH</t>
  </si>
  <si>
    <t>tags=37%, list=19%, signal=30%</t>
  </si>
  <si>
    <t>GSE3982_MAST_CELL_VS_TH1_DN</t>
  </si>
  <si>
    <t>ZFYVE27/FAM117A/APH1B/ABCC5/MCM7/FDFT1/AP1M1/ACTR1B/SEMA4F/LDHB/TRPM2/PTCH2/SH2B1/TAOK2/ZBTB17/PIAS4/CD69/ZCRB1/GPR63/TSSC4/LRRC6/INTS7/CSTF1/UBASH3A/CCHCR1/TMUB1/RUVBL2/MOV10/TMEM170A/SCARA3/SMAD3/SLC35B2/PIDD1/ARHGAP4/RASGEF1A/LDHC/FGD3/NUP107/PTPRCAP/SUDS3/FSTL1/LSM11/PCNX1/ALOX15/MND1/MAST3/LMNB2/AGFG2/POLD1/WRAP53/PAPPA/IQGAP3/GINS2/CEP192/HAUS1/WDR90/DCAKD/PTTG1/PRG3/TAGAP/ARHGEF26/OIP5/RDM1/IL15/TYMS/PROK2/RAMP1/CEP152/BICDL2/EZH2/EXO1/BARD1/RFC2/MBD6/CKS1B/RAD54B/FARP1/ZGRF1/BTNL9/E2F1/LCMT1/FOXM1/VHL/MVB12B/HELLS/MCM10/DTNB/BLM/BRIP1/FES/MASTL/RAD51AP1/PKMYT1</t>
  </si>
  <si>
    <t>tags=47%, list=27%, signal=35%</t>
  </si>
  <si>
    <t>GSE3039_ALPHAALPHA_CD8_TCELL_VS_B1_BCELL_DN</t>
  </si>
  <si>
    <t>KLRC4/SYNGR3/RUNX3/F2R/MYO6/SEMA4A/KLRD1/CD244/B3GAT1/CST7/MCTP2/GZMA/GALNT3/MT1F/C1orf21/ADGRG1/CCL4/KIR2DL4/NUAK1/IL2RB/DLG5/GZMH/NME8/PDE4A/GPR65/ADRB2/FASLG/MXRA7/GNLY/CD8B/PLAAT3/DLG3/TGFBR3/FYN/ARHGAP26/AUTS2/ARPC5L/CASZ1/CD8A/SLC25A4/TNFRSF9/BNC2/SSX2IP/NKG7/LAG3/RGS9/CHST12/TLR3/PRF1/NCR3/MVB12B/CTSW/XCL1/MAP3K8/APMAP/GZMB/KIR2DL3</t>
  </si>
  <si>
    <t>tags=30%, list=9%, signal=27%</t>
  </si>
  <si>
    <t>GSE45739_UNSTIM_VS_ACD3_ACD28_STIM_NRAS_KO_CD4_TCELL_DN</t>
  </si>
  <si>
    <t>LRRC8C/MYCBP/CIB1/HIKESHI/PLP2/SH2D2A/SPDL1/PRELID1/PERP/MED28/CDC34/F2RL3/NCAPH/COMMD1/LIG1/SEM1/PMM1/AIP/CDC20/BATF/FDPS/WDR83OS/ERG28/RNASEH2B/IQGAP3/LGALS1/PCLAF/HMGB2/TACC3/CD48/ERGIC3/BIRC5/PRIM2/TYMS/PPP2R5C/RRM1/LMNB1/RRM2/CDKN2C/CDK1/DLGAP5/MCM5/TOP2A/ATP5IF1/CCNB2/NUDT1/ADAM8/E2F8/ANXA6/MKI67/CDC45/NUSAP1/KIF22/CKS1B/RACGAP1/SLC25A4/CDC25C/KIF4A/CASP7/KIF11/CDCA5/PRC1/NUDT21/ASF1B/STMN1/TCF19/GZMB/GGH</t>
  </si>
  <si>
    <t>tags=34%, list=19%, signal=28%</t>
  </si>
  <si>
    <t>KAECH_DAY8_EFF_VS_DAY15_EFF_CD8_TCELL_UP</t>
  </si>
  <si>
    <t>WEE1/CNNM3/PCBP4/SELENOS/ABI3/PLEKHG3/MAF/MIB1/NCAPH/EPS15/CCR5/SNRNP200/AOAH/DNAJC1/RASAL3/HNRNPLL/FAM53B/SYNE1/BATF/LINC00221/ATP1A3/SYT11/PLAAT4/EMB/NFATC2/H3C7/NCOA2/ATP2B4/PPP1R16B/APOBEC3D/SLA/IQGAP2/ST8SIA1/CXCR6/TTC39C/PRDM1/GALNT3/C1orf21/PPP2R5C/GAB3/ZBTB16/PLEKHA5/TOX/TMEM106C/ALOX5AP/KIAA1109/TGFBR3/FYN/NCOA6/APOBEC3G/DENND3/AUTS2/KATNAL1/CARD17/IL9R/TNFRSF9/ARHGAP35/CD99/IL12RB1/CNOT1/PRC1/SLFN13/RAB27A/STK39/SLC9A9/CEP128</t>
  </si>
  <si>
    <t>tags=34%, list=19%, signal=27%</t>
  </si>
  <si>
    <t>GSE4984_LPS_VS_VEHICLE_CTRL_TREATED_DC_DN</t>
  </si>
  <si>
    <t>PLP2/FHL2/PRICKLE3/CD47/SMAD3/CCL5/GGT1/PRRG4/TMEM37/GZMM/CCR5/CCR2/SLC2A3/SMC1B/SAMSN1/SH2D3C/SERPINE2/F2RL2/F2R/KLRD1/LGALS1/SEPTIN8/IQGAP2/FLT3LG/RPA2/CXCR6/CD7/GZMA/GALNT3/CHAF1B/SELPLG/NFIL3/IL2RB/RBL2/DUSP5/RRM2/YES1/CDKN2C/CTSC/IL2RA/GRAMD2B/KLRC1/EXO1/METRNL/POLE/ITGA1/CRIP1/EIF4E3/EDARADD/CLDND2/ANXA6/MKI67/NCAPG/MYL4/CERCAM/KLRG1/NKG7/SOCS2/PPP1R3B/DEPDC1B/USP48/NHSL2/IFITM2/MVB12B/ADGRG3/CTSW/FES/GZMB/ATP8B4</t>
  </si>
  <si>
    <t>GSE36078_WT_VS_IL1R_KO_LUNG_DC_AFTER_AD5_INF_UP</t>
  </si>
  <si>
    <t>UBE2L6/COL4A3/IL18BP/SHISA5/UPP1/XAF1/SLC30A8/HELZ2/DAXX/OAS2/BMP5/RNASE6/IFIH1/IRF1/TAP1/ZUP1/SFMBT2/RNF114/CD69/PARP14/CDH7/USP18/KAT6A/RTP4/CCL13/EIF2AK2/ISG20/FCGR3A/SP110/PSMB9/IFI35/KLRK1/PSME1/IL10/IRF9/IFIT1B/IRF7/OTOR/SLFN5/IFI44L/FPR2/TRIM5/CITED1/CXCL9/PSMB10/GBP4/GBP7/MX1/DCK/ERICH3/LY6E/FANCA/SERPINB9/PML/NOD1/ZBP1/GCH1/NMI/IL15/DHX58/IFI44/GBP2/SYTL3/TDO2/SECTM1/ISG15/CFI/OASL/FPR1/SASS6/RNF213/TNFSF10/NKG7/SLFN13/CXCL11/TLR3/CXCL10/GTPBP8/APOBEC3B/GZMB</t>
  </si>
  <si>
    <t>tags=44%, list=31%, signal=31%</t>
  </si>
  <si>
    <t>GSE19888_ADENOSINE_A3R_INH_VS_ACT_WITH_INHIBITOR_PRETREATMENT_IN_MAST_CELL_UP</t>
  </si>
  <si>
    <t>IRF4/DTL/KNL1/CD2/INCENP/ERGIC3/NCAPD2/TRIP13/CCNA2/ECT2/TNFRSF4/SLC27A2/CENPH/POLE2/KIF20B/HMMR/GTSE1/CDCA2/PIK3C2B/BUB1B/E2F8/CD38/MKI67/SHCBP1/TNFRSF18/CCNF/KIF15/CENPI/CKS1B/CENPE/CKAP2L/CDC25C/KIF4A/TNFRSF9/KIF23/TPX2/NKG7/KIF11/PRC1/MYO1G/ASF1B/TK1/TCF19/STIL/ANLN/GZMB/CLSPN</t>
  </si>
  <si>
    <t>tags=28%, list=9%, signal=25%</t>
  </si>
  <si>
    <t>GSE32901_NAIVE_VS_TH17_NEG_CD4_TCELL_UP</t>
  </si>
  <si>
    <t>CCL5/DCLRE1A/SIKE1/EHD1/COLGALT2/F2RL3/FAM124B/ADAP1/STAC3/CITED1/MATN2/TMEM86B/CRYBA4/PPP1R18/RUNX2/GBP7/TEX30/MCM3/AOPEP/ITGA2/TIPRL/ARID3B/FRMD6/TSPAN4/ILDR1/SLC30A4/KLRD1/ARL4C/HMGB2/HIC1/GZMA/INCENP/SGO1/CENPA/CHAF1B/CCNA2/HPGD/FASLG/IL2RA/FEN1/PRUNE2/KLRC1/GPSM2/CIT/SPAG5/BARD1/OSBPL3/POLA1/ARF5/ITGA1/NDC80/FBXO27/E2F8/MKI67/KIF14/CENPE/RACGAP1/CDC14B/SOCS2/UNC13D/HAUS6/IFITM2/NEURL1B/STIL/RECQL4/MASTL</t>
  </si>
  <si>
    <t>GSE36078_UNTREATED_VS_AD5_T425A_HEXON_INF_MOUSE_LUNG_DC_DN</t>
  </si>
  <si>
    <t>THOC3/TIPIN/ANXA7/PPM1D/UBR7/FANCD2/SMIM3/KLRK1/FAM72A/DUT/WEE1/CORO7/CHST10/ALMS1/RBM14/NUP205/ARPC1A/PIDD1/SYTL2/TTC33/THOC5/DDIAS/FDPS/PHKG2/NFATC2/ERG28/HSPA2/EXOSC8/ELP4/SLC9B2/ROPN1L/TMPO/MAPK11/RDM1/MXD3/TTF2/GINS1/CHAF1B/ATP10A/DUSP5/IFT46/SKA3/DLGAP5/KIF20B/NAA38/NAA40/POLA2/TTC9C/C4orf46/POLE/NDC80/E2F8/HAUS7/CD38/CDC45/GINS4/YPEL1/KIF23/KDM4A/SASS6/TSPAN5/SAAL1/MMS22L/DEPDC1B/DIAPH3/SUV39H1/NUCKS1/RBBP8/CENPO/ANLN/BRIP1</t>
  </si>
  <si>
    <t>tags=36%, list=22%, signal=28%</t>
  </si>
  <si>
    <t>GSE21670_IL6_VS_TGFB_AND_IL6_TREATED_STAT3_KO_CD4_TCELL_UP</t>
  </si>
  <si>
    <t>RTF1/HERC1/SLC4A10/KBTBD7/SPTBN1/TTC38/TREML4/MIA3/LGMN/CROT/PTPN22/CGGBP1/LY86/HMGXB4/TMEM98/RPS6KA5/IRF7/SYTL2/SLC16A4/KMT2A/BCL11B/APAF1/BTBD10/SPTY2D1/CFAP53/PTMS/CTCF/NRDC/C2orf72/NUF2/POU2F1/NCOA2/CD300A/ABRACL/F2R/IQGAP2/CCDC136/ARHGEF3/CELF2/RSPO4/SGO1/CYTL1/SSTR2/ARHGEF6/VPS13B/ECT2/SMARCAL1/RBL1/DLGAP5/TTF1/FBXO5/ALOX5AP/TAF5/TOP2A/RASGRP1/FYN/ASPM/PCDHB1/SGO2/ITGA1/CBX5/NUSAP1/RELL1/KLRG1/CASP7/KIF11/HPF1/ERI1/ANLN/CLSPN/ATP8B4</t>
  </si>
  <si>
    <t>tags=37%, list=23%, signal=28%</t>
  </si>
  <si>
    <t>GSE10239_KLRG1INT_VS_KLRG1HIGH_EFF_CD8_TCELL_DN</t>
  </si>
  <si>
    <t>RPL35A/C11orf95/TMEM14A/TMX4/DXO/EIF2AK1/RANBP1/RGS10/NPRL2/HERC1/ALDH18A1/CUTA/RPL11/DUSP10/HMG20A/CD226/ZFAND1/MRFAP1L1/RPL26/DNAH17/ITK/LGALS8/FBN1/LUC7L2/HSF2/MAST4/CNN2/TP53/JAK1/PURA/EXOSC1/SRPK1/MAEA/WDR33/RPL36/ZNF529/GPX7/CTCF/RBM10/KIF21B/HAUS5/STAT5B/HSPA2/SLC10A3/GUCY1A2/WDR70/ZNF510/GFOD2/PEX11B/ARL4C/DUSP12/MLC1/PDE4D/FLOT1/TTC19/CHN2/BRD8/RNF8/STK26/CASP6/NTRK1/LRRC20/MED20/LPAL2/NCBP3/IFITM1/ATP5IF1/PHIP/POLA1/CD38/SLFN12/HMGN1/ITM2C/NCR3/TFDP2/SEMA3E/ATP8B4</t>
  </si>
  <si>
    <t>tags=39%, list=26%, signal=29%</t>
  </si>
  <si>
    <t>GSE3982_MAST_CELL_VS_MAC_UP</t>
  </si>
  <si>
    <t>MANF/MAT1A/H2AC13/H2AC16/LYPLA2/CTH/DNAJC1/LMAN1/IGF1/IL5RA/GTF3C5/CDC20/GINS2/PTTG1/EMC9/NEK2/PRDM1/PRMT8/CDCA3/TYMS/NT5DC2/SMPDL3B/CCNA2/H2BC8/RRM2/CDKN3/SPC25/CDK1/OPTN/PLAAT3/E2F2/DTYMK/TOP2A/SPAG5/EXO1/UBE2C/CCNB2/H2BC7/SSR4/PXMP2/CDT1/CD38/MKI67/AURKB/CDC45/NCAPG/KIF18B/ELL/TPX2/TROAP/WDR76/MELK/KIF20A/MZB1/WNT5B/TK1/RAD54L/AKR1C3/PSRC1/H2AC18</t>
  </si>
  <si>
    <t>tags=32%, list=8%, signal=30%</t>
  </si>
  <si>
    <t>GSE13411_PLASMA_CELL_VS_MEMORY_BCELL_UP</t>
  </si>
  <si>
    <t>TIPIN/TBCE/TOR3A/BHLHE40/PTPN22/MYCBP/MYB/SELENOS/IRAK2/LINC00888/CLDND1/FRMD4B/MAST4/MAF/STING1/AK2/MYL12A/TNFSF12/PPP1R18/WIPI1/SRPK1/HNRNPLL/SAP30/KAT2B/HCST/ITPRIPL1/BATF/ETFDH/RUNX3/LYRM1/IRF4/PPP1R16B/LGALS1/SHMT2/RANBP9/PTTG1/NOD2/SRP19/PRDM1/C12orf75/FAHD2A/NEDD9/OSM/LDLRAD4/IL2RB/LAYN/PDE4A/NCF4/PRMT9/EBP/TTC9C/SNAP47/C4orf46/CENPJ/LTA/ADAM8/NSD2/TNFRSF18/GNG2/SLA2/TNFRSF9/SOCS2/IL12RB2/TESC/RBBP8/MAP3K8/DPP4/PLPP1</t>
  </si>
  <si>
    <t>GSE13738_RESTING_VS_BYSTANDER_ACTIVATED_CD4_TCELL_DN</t>
  </si>
  <si>
    <t>LIG1/PDIA5/GNG12/TNFSF12/F13A1/TP53TG1/IGF1/ERG28/TRIM32/HADH/TSPAN4/TMEM160/TMPO/PTTG1/HEBP2/TBC1D31/SELPLG/FANCG/CDKN3/ADRB2/TPGS2/POLE2/TTK/GPSM2/SPAG5/CCNB2/BUB1B/NDC80/E2F8/MKI67/CDC45/MS4A6A/TFDP1/NCAPG/ELL/RAD54B/FARP1/ALDH1A1/HPF1/KIF20A/DSN1/STMN1/FANCI/TK1/APOBEC3B/RAD51AP1/MOSPD3/MACIR</t>
  </si>
  <si>
    <t>tags=24%, list=14%, signal=21%</t>
  </si>
  <si>
    <t>GSE41087_WT_VS_FOXP3_MUT_ANTI_CD3_CD28_STIM_CD4_TCELL_DN</t>
  </si>
  <si>
    <t>SRSF4/CLDND1/IRF7/IER2/CD47/SMAD3/ZC3HAV1/NASP/IFI44L/SPTA1/MYL12A/CXCL9/SP100/MX1/MICB/PTK2B/HEG1/TRIM26/BAZ1A/PRKAB1/IFI16/RBCK1/PML/FAS/RBM4/GCH1/NMI/STK17B/BST2/CASP10/SSTR2/IFI44/FLOT1/OGFR/LMNB1/MAMLD1/IL15RA/DUSP5/ISG15/SOCS1/BAK1/KIAA1109/GCNT1/PGAP1/HPRT1/BARD1/IFITM1/RNF19B/APOBEC3G/BRCA2/OASL/CKS1B/CASP7/PLSCR1/LAG3/SERPINB1/CXCL11/CFH/CXCL10/N4BP1/IFITM2/SRGAP2</t>
  </si>
  <si>
    <t>tags=31%, list=17%, signal=26%</t>
  </si>
  <si>
    <t>GSE7548_NAIVE_VS_DAY7_PCC_IMMUNIZATION_CD4_TCELL_DN</t>
  </si>
  <si>
    <t>TXNDC15/BHLHE40/KLRK1/RPL26/EIF4ENIF1/MAP4K1/PLP2/HAUS8/ITGAE/DAZAP1/H2AC21/OSTF1/RPS20/NOP53/CNN2/FGFR1OP2/TRIM59/LIG1/RPS19/VRK1/HSPA14/TULP3/GEN1/KIF21B/RPS15/GRAP2/RNASEH2B/CCDC69/NET1/KLRD1/KNL1/MVB12A/HUWE1/DNAJC9/CACNB3/TOPBP1/TRIP13/HIRIP3/SPATA5/CDKN3/MCM4/EZH2/FYN/OSBPL3/GTSE1/POLE/CRIP1/GINS4/CKS1B/ASL/CHEK1/SSX2IP/SOCS2/SPC24/SUV39H1/EVI5L/GPR82/FAM149A/MCM10/DPP4/CLSPN</t>
  </si>
  <si>
    <t>GSE6259_FLT3L_INDUCED_33D1_POS_DC_VS_CD4_TCELL_DN</t>
  </si>
  <si>
    <t>DUSP22/RSF1/KIFAP3/LARP7/PPP1R12A/SH2D2A/PTPRC/PRR14/COLGALT2/ZSWIM8/GMEB1/TBL1X/NARF/KIR2DL1/MCF2L2/AOAH/WIPI1/KDM5A/NCR1/HELZ/TIPRL/PSME4/HEG1/NCOA2/IFI16/SLA/CERS4/PHF21A/MCTP2/FRYL/ARHGEF3/GALNT3/TBC1D31/MEX3C/NEDD9/KIR2DL4/ATP10A/NME8/YES1/TOX/VPS37B/MED20/TRIM58/BARD1/CENPF/ARAP2/PON2/PRR5L/ADAM8/CEBPD/YPEL1/TFIP11/IL18RAP/SLFN12/PHTF1/RNF115/CHST12/IGFBP7/IL18R1/PIMREG/AKR1C3/SMURF2/MAP3K8/IVNS1ABP/ATP8B4</t>
  </si>
  <si>
    <t>tags=33%, list=20%, signal=27%</t>
  </si>
  <si>
    <t>GSE22886_NAIVE_TCELL_VS_NKCELL_DN</t>
  </si>
  <si>
    <t>SH2D2A/TMEM106A/ATG12/CEP350/MAF/SESN2/PGM2L1/PRR34-AS1/RASSF1/IRAK4/AKAP5/BATF3/TENT2/KDM5A/PCNX1/ZNF264/KMT2E/CEP78/MIA2/ZNF501/SYT11/RUNX3/FANCL/ATP2B4/PML/HAVCR2/CD244/NOD1/CISD3/GCH1/C1orf21/FBXW7/ADGRG1/CCL4/NUAK1/DUSP5/SPATA5/PDE4A/IRX3/ADRB2/TTF1/TNRC6B/KIF21A/TGFBR3/METRNL/MDM2/KATNAL1/PTGER4/RNF115/NKG7/SERPINB1/PDCD7/IL18R1/TLR3/PRF1/SMURF2/GZMB/NEK1</t>
  </si>
  <si>
    <t>tags=30%, list=17%, signal=25%</t>
  </si>
  <si>
    <t>GSE4748_LPS_VS_LPS_AND_CYANOBACTERIUM_LPSLIKE_STIM_DC_3H_UP</t>
  </si>
  <si>
    <t>MYL6B/NDUFB10/DUSP4/PCBP4/FUCA1/OSBPL6/RPL38/PERP/PRELID2/FAM174B/APOLD1/NCAPH/ARSG/NEK10/SF3A2/R3HCC1/PHF2/SLC2A5/RPL37/TLCD3A/FAM83D/TET1/PMF1/NET1/ST3GAL1/CDCA7/TMPO/NEK2/SMTNL2/GYS1/CDCA3/CENPA/LRRN4CL/CHAF1B/LMNB1/ARHGAP19/RNF144A/CDK1/DLGAP5/DCBLD2/MYBL2/MKI67/AURKB/SHCBP1/RACGAP1/CKAP2L/KIF18B/KIF2C/TPX2/FARP1/IDH2/E2F1/ELOVL6/STAU2/SLC25A10/MCM10/PRR11/ANLN/DHCR7</t>
  </si>
  <si>
    <t>GSE7509_UNSTIM_VS_IFNA_STIM_IMMATURE_DC_UP</t>
  </si>
  <si>
    <t>ZRANB3/DNAH17/DAAM1/CORO7/ZNF704/C14orf93/SFRP4/MAST4/CALCB/MPDZ/PLA2G4F/BSND/NCAPH/ARSG/SLC36A3/TBCEL/SLC6A4/CDH2/NRF1/LYRM7/TTC36/KLHL23/ALOXE3/MAST3/PLEKHJ1/SLC35G6/NEK2/RSPO4/LRAT/SMTN/CHP2/ECT2/VCAM1/CENPH/SYTL4/ADGRA3/AJAP1/CEP295/PTGER3/KCNE5/E2F2/TOP2A/SPAG5/EXO1/MYBL2/SMKR1/ITGA1/TIMELESS/RAD51/PBK/SEMA6D/ARHGAP33/TPX2/AURKA/BUB1/TONSL/BRCA1/TK1/WSCD2/FAM149A/TNFSF4/RECQL4/CLSPN/TRIM45</t>
  </si>
  <si>
    <t>tags=35%, list=19%, signal=29%</t>
  </si>
  <si>
    <t>GSE2585_CD80_HIGH_VS_LOW_AIRE_KO_MTEC_DN</t>
  </si>
  <si>
    <t>FAM110A/NUP37/UNC119B/MCM2/MANF/ATP5ME/DSTN/LIG1/TBCB/MCM6/MIS18BP1/P2RY12/CDC25B/PSMB10/CDC20/GBP7/PTMS/SNRPA/HTRA2/CDK2/ABRACL/H2AX/TMPO/HMGB1/MVB12A/INCENP/NCAPD2/PLK1/CENPA/MXD3/CDKN2C/ORC6/TRPS1/CDK1/PRIM1/TTK/CBX1/PPIH/GPSM2/UBE2C/RFC2/CRIP1/WDHD1/E2F8/AURKB/TFDP1/GNG2/TPX2/NCALD/BLMH/KIF20A/ASF1B/IAH1/CXCL10/PRF1/IFITM2/STIL/IFNG/GGH</t>
  </si>
  <si>
    <t>GSE33162_UNTREATED_VS_4H_LPS_STIM_HDAC3_KO_MACROPHAGE_UP</t>
  </si>
  <si>
    <t>DYNLT1/FAM122C/CASK/SAMD9/PARP14/ARID5A/NT5C3A/PDE4B/USP18/RTP4/TRIM22/ISG20/SP110/OSR2/APOL1/PHF11/BCL2L14/C21orf91/FAM111A/IRF1-AS1/IRF7/IER2/CARD16/ZC3HAV1/SLFN5/IFI44L/TRIM5/CNP/CXCL9/SP100/IFNB1/GBP4/MX1/ETV7/MCUB/TRIM26/IFNL1/PML/FAS/HERC5/PI4K2B/ZBP1/GCH1/CCDC181/CYP1A1/CASP10/B3GNT4/DHX58/TTF2/NEDD9/IFI44/ATP10A/IL15RA/SECTM1/ISG15/HELB/EPSTI1/MEIS1/PGAP1/GBP5/APOBEC3G/GADD45B/CD38/OASL/TNFSF10/PLSCR1/CXCL11/TLR3/CXCL10/IL6/SRGAP2/BRIP1/MAP3K8/MASTL</t>
  </si>
  <si>
    <t>tags=40%, list=24%, signal=30%</t>
  </si>
  <si>
    <t>GSE18791_UNSTIM_VS_NEWCATSLE_VIRUS_DC_10H_DN</t>
  </si>
  <si>
    <t>SLFN11/ARHGEF12/ODF2L/GTDC1/TIGIT/PDE4B/CBFA2T2/FOSL2/ZNF335/DUSP10/CLSTN1/GFI1/VXN/PPP3CA/PHF12/SH2D2A/OSBPL7/OSTF1/CMIP/EPS15/DPY19L1/TTC22/CLSTN3/SNRNP200/DNAJC1/GPR19/PPP4C/GATA3/RASAL3/SHKBP1/TRANK1/PHF2/EOMES/TP53INP1/CDCA4/EMB/FMNL1/AGFG2/CCDC167/STAT5B/RUNX3/HNRNPUL1/ATP2B4/F2R/HERPUD2/SEMA4A/SLFN12L/FAS/ST8SIA1/RBMS3/NOD1/FNBP1/C12orf75/KSR1/C1orf21/CACNB3/NEDD9/PPP2R5C/SYTL3/GAB3/NCOA7/TRIM62/TOX/TENT5C/GCNT1/FYN/APOBEC3G/ARAP2/ADAM8/KATNAL1/PHTF1/ARHGAP35/CD99/ST3GAL4/NKG7/MXD4/SLFN13/CEP128</t>
  </si>
  <si>
    <t>tags=39%, list=24%, signal=30%</t>
  </si>
  <si>
    <t>GSE5542_UNTREATED_VS_IFNA_TREATED_EPITHELIAL_CELLS_24H_UP</t>
  </si>
  <si>
    <t>LIME1/NASP/PDCD5/CNP/WIPI1/ERCC2/ACAT1/MRPS15/LMAN1/CDC20/GPX7/MAGEH1/SHMT1/SEMA4A/LGALS1/TPP2/EMC9/ZBP1/MAD2L1/TYMS/CCDC88C/NT5DC2/RRM1/ZBTB32/GMNN/COCH/CASP3/MCM4/CTSC/UFSP2/FEN1/EBP/TOP2A/CCNB2/GOLPH3L/NDC80/BOLA1/CD38/SMC2/SHCBP1/CADM1/SLC25A4/NCAPG/CASP7/KIF11/IDH2/MZB1/SAC3D1/FUT8/RAB27A/ITM2C/CENPU/GLT8D1/APOBEC3B/APMAP/GGH</t>
  </si>
  <si>
    <t>tags=28%, list=13%, signal=25%</t>
  </si>
  <si>
    <t>GSE22886_NAIVE_BCELL_VS_BLOOD_PLASMA_CELL_DN</t>
  </si>
  <si>
    <t>PARP1/GFI1/TMCO1/EED/CDC7/SNX5/WEE1/MYL6B/DARS1/FRMD4B/THYN1/INVS/H2BC5/NEK7/STAMBP/HINT1/MIF/DDB2/FADS2/PCNA/GPR19/PPP4C/CDC20/RNF34/MCM3/LBHD1/KNTC1/BATF/DIABLO/AGO2/SLC25A12/H2AX/TTLL7/SEPTIN8/HMGB2/GALNT3/NOP10/MT1F/PIGB/TYMS/CPOX/RRM1/H2BC8/CASP3/RRM2/TBC1D10B/RBL1/GLO1/HJURP/TOP2A/BARD1/CCNB2/CKLF/CCNF/PSMG2/SMC4/PHTF1/MIS18A/TNFSF10/PRC1/ESPL1/DSN1/FANCI/STAU2/KIF3A/APOBEC3B/PSRC1</t>
  </si>
  <si>
    <t>tags=34%, list=21%, signal=27%</t>
  </si>
  <si>
    <t>GSE22886_NAIVE_CD4_TCELL_VS_48H_ACT_TH2_DN</t>
  </si>
  <si>
    <t>CLDND1/FRMD4B/PTBP2/SKAP1/PERP/MIB1/CCDC50/TIFA/EPS15/SLC35G2/IER5/CASP8/GPR19/FAM160B1/GATA3/H1-3/MAPKBP1/KAT2B/RAB3D/ZSCAN9/SAMSN1/RCHY1/SLC7A5/F2RL2/ATP2B4/IRF4/PPP1R16B/IQGAP3/KNL1/C18orf54/CST7/CDK19/RBMS3/HDAC4/TTC39C/RORA/RPL39L/GLCCI1/CPOX/MGME1/IL2RB/HPGD/DUSP5/NCF4/RBL1/IL2RA/OPTN/GCNT1/FYN/BARD1/BCL2L11/BUB1B/CEP55/IL12RB1/SOCS2/MYBL1/PARPBP/ATAD2/USP48/CENPO/CEP128/DENND10</t>
  </si>
  <si>
    <t>tags=32%, list=17%, signal=27%</t>
  </si>
  <si>
    <t>GSE25087_TREG_VS_TCONV_ADULT_UP</t>
  </si>
  <si>
    <t>TSSC4/PELP1/PRICKLE2/CHST14/SEC11A/CCHCR1/BHLHE40/SNX5/RPL26/PTPN22/MGARP/KCNK6/CPSF1/PANK4/DTNBP1/SIGIRR/DPY19L1/SNHG32/DYNLL2/CHD1/ACD/RPL28/DSCC1/MRPL52/RPLP2/ZFAND2A/ST8SIA6/ERG28/HADH/SHMT2/EEF1D/RPL35/CCDC102A/TMEM107/PKN1/GINS1/SEMA6C/ATP10A/RFC4/IL15RA/CENPH/NCOA7/ORC6/FEN1/PRIM1/PPFIA4/NAA40/ERCC6L/FIGNL1/SGO2/HOXC10/NUDT1/BRCA2/CCNF/CDC6/BSPRY/MYL4/WDR76/SAAL1/BRCA1/NUDT21/RNF165/CTSW/POC1A/RAD51AP1</t>
  </si>
  <si>
    <t>tags=34%, list=22%, signal=26%</t>
  </si>
  <si>
    <t>GSE27786_NEUTROPHIL_VS_MONO_MAC_DN</t>
  </si>
  <si>
    <t>MPPE1/FIRRE/GFI1/LAX1/NOTCH1/SMIM3/KLRK1/PTPN22/S100A4/CMTM7/FHL2/SIDT1/B4GALNT1/UNC119B/OSTF1/CCL5/SESN2/SLC13A1/INVS/FAM174B/USP42/CCR5/ABCC9/F13A1/RUNX2/IKZF3/PBX4/GBP4/SIRT3/RECK/AOPEP/GPR15/CAMK2G/ITGAL/CST7/MCTP2/NDNF/CXCR6/PON3/RACK1/TTC39C/GZMA/C1GALT1/SMPDL3B/SLC6A3/ALPL/DENND4A/CLIC5/YES1/SLC9A5/FASLG/EPSTI1/KLRC1/CERK/CD8B/PARP8/RGS3/ARHGAP26/CD38/CD8A/NCALD/TNFSF10/NKG7/SOAT2/PREX1/CTSW/SLC9A9/IFNG/GGH/ATP8B4</t>
  </si>
  <si>
    <t>tags=36%, list=21%, signal=29%</t>
  </si>
  <si>
    <t>GSE7460_CD8_TCELL_VS_CD4_TCELL_ACT_UP</t>
  </si>
  <si>
    <t>ADAP1/RAB11FIP3/FUT7/TBCB/TTC22/MATN2/PDCD1/CCR2/RUNX2/UNC119/CDC25B/MMD/GBP4/SAMSN1/KNTC1/ANGPTL2/GPR15/PPP1R16B/DTL/PLEKHH3/TRPM6/LGALS1/CST7/MAPK11/CCDC102A/SLC2A8/GINS1/KCTD17/NFIL3/AMOTL1/TNFRSF4/AREG/CASP3/DUSP5/ACYP2/CDKN2C/KRT5/GCNT1/TOP2A/SPAG5/OSBPL3/MPPED2/BUB1B/NID2/CD38/MKI67/KIF4A/TNFRSF9/FARP1/KLRG1/EPDR1/PLSCR1/SERPINB1/BRCA1/IGSF9B/NHSL2/IFITM2/NEURL1B/TOX2/MAP3K8/GZMB</t>
  </si>
  <si>
    <t>tags=31%, list=15%, signal=26%</t>
  </si>
  <si>
    <t>GSE25123_IL4_VS_IL4_AND_ROSIGLITAZONE_STIM_MACROPHAGE_DAY10_UP</t>
  </si>
  <si>
    <t>CDC20/DCK/RBM10/SIVA1/ERG28/RNASEH2B/IRF4/SERPINB9/LUC7L3/LSM2/DUSP12/RFC5/TACC3/PDS5B/MAD2L1/BIRC5/PRIM2/TRIP13/RRM1/LMNB1/RFC4/GMNN/ORC6/CDK1/IL2RA/MCM5/EZH2/CBX1/TOP2A/CKAP2/RFC2/NUDT1/MKI67/PTGER4/NUSAP1/CKS1B/TNFRSF9/KIF23/SAAL1/BLMH/HASPIN/BRCA1/PLK4/XCL1/ANLN/DHCR7/RAD51AP1/GZMB</t>
  </si>
  <si>
    <t>tags=24%, list=12%, signal=21%</t>
  </si>
  <si>
    <t>GSE15930_NAIVE_VS_24H_IN_VITRO_STIM_CD8_TCELL_DN</t>
  </si>
  <si>
    <t>IFIH1/BCL2/WTAP/IRF1/GIMAP2/TAP1/TRAF2/HAPLN3/SAMD9/PARP14/PDE4B/NBN/UBQLNL/HS3ST3B1/GCSAML/KCNK5/LINC01003/EDN2/AZIN2/BCL2L14/C21orf91/DCP1A/FAM111A/IRF1-AS1/IRF7/CCL5/PIDD1/ZC3HAV1/LINC01138/USP42/TRIM5/MIS18BP1/CXCL9/REXO5/GBP4/MX1/SELENOO/SP140/RBCK1/ZSCAN12/FAS/SNAPC1/PI4K2B/FXYD6/MVB12A/IL15/GLCCI1/DHX58/INAFM1/ATP10A/PLA1A/IL15RA/SECTM1/NSUN7/CACNA1A/ADAMTS1/RNF144A/PAG1/EZH2/EPSTI1/APOA1/AGAP2/PGAP1/KLKB1/GBP5/APOBEC3G/ARAP2/CEACAM1/CD38/AURKB/FGFR2/TNFSF10/CXCL11/HPSE/RHEBL1/BRIP1/MASTL</t>
  </si>
  <si>
    <t>tags=42%, list=26%, signal=31%</t>
  </si>
  <si>
    <t>GSE18791_CTRL_VS_NEWCASTLE_VIRUS_DC_18H_DN</t>
  </si>
  <si>
    <t>GSDMD/RNF114/TRAFD1/CISH/CD69/PARP14/NT5C3A/USP18/IL36G/HSH2D/RTP4/NUPR1/CACNG3/KCNK5/ISG20/ARHGAP15/IFI35/GPR171/UBASH3A/FAM166B/PTPN22/PSME1/ADORA2A/ITK/INSRR/CD47/CCL5/GIMAP4/JAML/RUNX2/SAMSN1/SEPTIN1/F2RL2/RUNX3/GRAP2/SERPINB9/CD3D/CD2/HAVCR2/PLAT/HERC5/PTTG1/CXCR6/THEMIS/NOD1/TAGAP/CREM/RGS16/NMI/BST2/DHX58/IFI44/OGFR/SYTL3/ZBTB32/SLC14A1/SOCS1/IL2RA/EPSTI1/KLRC1/PLAAT3/IFITM1/RNF19B/GBP5/EIF4E3/KATNA1/TNFRSF18/CD8A/IL18RAP/CASP7/TNFSF10/ALDH1A1/IL12RB1/CXCL11/IL18R1/CXCL10</t>
  </si>
  <si>
    <t>tags=47%, list=25%, signal=35%</t>
  </si>
  <si>
    <t>GSE7218_IGM_VS_IGG_SIGNAL_THGOUGH_ANTIGEN_BCELL_DN</t>
  </si>
  <si>
    <t>GET1/TSSC4/HDAC5/MBP/MYO7A/PABPN1/TBC1D10A/ZMYM2/MTSS1/ZRANB3/MRPL49/MRPS31/GAN/NLRC3/PLEKHG3/NUP205/SMAD3/CENPC/NCAPH/SESN1/PHF2/CDC20/TLCD1/CDCA4/FAM83D/PRDM15/FRMD6/RBM15/NR6A1/KNL1/ARL4C/FNBP1/NCAPD2/PKP4/PLK1/CCNA2/ECT2/GMNN/SMC3/RBL2/SKP2/CDKN2C/TRPS1/ZDHHC14/EZH2/CIT/CDCA2/BUB1B/BRCA2/CENPN/KIF18B/ATAD5/CDCA8/KIF23/TROAP/AURKA/OTULINL/POLH/IDH2/REEP4/ELOVL6/TK1/HROB/PANK1/HELLS/ANLN/KIF24</t>
  </si>
  <si>
    <t>tags=38%, list=22%, signal=30%</t>
  </si>
  <si>
    <t>GSE7768_OVA_ALONE_VS_OVA_WITH_MPL_IMMUNIZED_MOUSE_WHOLE_SPLEEN_6H_UP</t>
  </si>
  <si>
    <t>IRF7/ITM2A/SETBP1/IER2/OCIAD2/NR4A1/TRIM5/PDCD1/F13A1/TLR7/LCLAT1/HNRNPLL/NINJ2/BATF/SYT11/TPD52/HEG1/PMF1/IRF4/PPP1R16B/SERPINB9/IFI16/SHMT1/TBC1D19/PI4K2B/RGS16/BST2/PDE4D/IFI44/KIF18A/NFIL3/TNFRSF4/AREG/TOX/TRPS1/ORC1/RNF125/EXO1/BCL2L11/HAUS7/CD38/TNFRSF18/ITIH5/FPR1/PBK/ATAD5/TNFRSF9/SPC24/BRCA1/CXCL10/PLK4/HELLS/TFDP2/XCL1</t>
  </si>
  <si>
    <t>tags=35%, list=17%, signal=29%</t>
  </si>
  <si>
    <t>GSE14386_UNTREATED_VS_IFNA_TREATED_ACT_PBMC_MS_PATIENT_DN</t>
  </si>
  <si>
    <t>CEP97/PTPRCAP/FSTL1/PLCH1/SAP30/CDC20/DSCC1/EFCAB11/FDPS/PSMD4/CDK2AP2/SIVA1/SREK1/SLA/DCP2/CDK19/CD3G/GUCY1B1/LRRC1/RPL39L/LDLRAD4/LMNB1/ARHGAP19/GMNN/SPC25/POLA2/SPAG5/UBE2C/CBX5/E2F8/CD38/CDC45/SMC2/SHCBP1/KIF15/TFDP1/CENPE/KIF18B/KIF4A/FARP1/MIS18A/PLSCR1/BRCA1/FOXM1/FANCI/CENPU/C1orf112/PIMREG/CHRNA3/STIL/MACIR/GGH</t>
  </si>
  <si>
    <t>tags=26%, list=14%, signal=23%</t>
  </si>
  <si>
    <t>GSE1460_DP_THYMOCYTE_VS_NAIVE_CD4_TCELL_ADULT_BLOOD_UP</t>
  </si>
  <si>
    <t>SORL1/ATP1A3/ERG28/SLC25A12/H2AX/FANCL/NET1/ATP2B4/LCP2/CACNB3/GINS1/TRIP13/CCNA2/RFC4/FANCG/AQP2/CDK1/ADGRA3/POLE2/TMEM106C/EBP/TTK/HSPB11/CIT/MACF1/HPRT1/PRPSAP1/UBE2C/POLE/CENPF/NUDT1/NID2/HOXA9/CKS1B/KIF23/KIF2C/B3GNTL1/CHEK1/CD99/KIF11/SOCS2/PLSCR1/PTGER2/IGFBP7/SCHIP1/FOXM1/TK1/TNFSF4/MACIR/GGH</t>
  </si>
  <si>
    <t>tags=25%, list=11%, signal=23%</t>
  </si>
  <si>
    <t>GSE39556_CD8A_DC_VS_NK_CELL_UP</t>
  </si>
  <si>
    <t>ATP2B4/STARD10/F2R/ITGAL/SERPINB9/SLA/CXCR6/HMGN2/TTC39C/RORA/PRDM1/GALNT3/CHAF1B/SMPDL3B/LMNB1/ZBTB32/ORC6/MCM4/MCM5/CD80/NEIL3/HPRT1/IFITM1/OSBPL3/ASPM/ARF6/SGO2/ITGA1/CD38/RAD51/BSPRY/PBK/IL18RAP/MYL4/NCALD/CASP7/IL12RB2/MYBL1/IL18R1/ASF1B/ESCO2/PRR11/BLM/CLSPN</t>
  </si>
  <si>
    <t>GSE14699_DELETIONAL_TOLERANCE_VS_ACTIVATED_CD8_TCELL_UP</t>
  </si>
  <si>
    <t>MAPK11/NCAPD2/TYMS/ZNF367/IFI44/CENPP/CENPH/NCF4/KIF20B/FEN1/EZH2/TTK/PPFIA4/SAPCD2/SPAG5/ERCC6L/RAD51D/RFC2/FIGNL1/ASPM/METRNL/CENPF/BUB1B/NDC80/EIF4E3/POGLUT2/AURKB/SMC2/CCNE2/FBXO42/CDC6/TMEM35B/MCM8/TPX2/AURKA/PLSCR1/KIF20A/SERPINB1/BRCA1/ATAD2/ESCO2/CXCL10/GPR155/PIMREG/PSRC1/RAD51AP1</t>
  </si>
  <si>
    <t>tags=23%, list=7%, signal=22%</t>
  </si>
  <si>
    <t>GSE17186_CD21LOW_VS_CD21HIGH_TRANSITIONAL_BCELL_UP</t>
  </si>
  <si>
    <t>GPR176/SYT1/TMF1/LRRC37BP1/LMCD1/AGT/CYP1A2/BIN2/GBF1/CELSR2/CEP72/RASSF7/TRAF3IP3/ZDHHC4/CD247/VTN/AQP1/HP1BP3/SEPTIN6/NPRL2/PITPNC1/WDR45B/MUC3A/PI15/LINC01260/GPR171/THAP4/XKR8/MAPRE2/DEF6/FN3KRP/PIK3C2G/NKX3-1/MRPL49/USP39/LRIG2/RBM14/ICAM3/HSF2/DNAH2/FCGR3B/HBZ/NASP/GZMM/SYNE2/KIAA0586/FSTL1/NFIB/SYNE1/LINC01278/CTCF/ALOXE3/SYNGR3/SMPD3/HEG1/SLC10A3/P3H1/ATP2B4/STAT4/RUSC1/GFOD2/RBCK1/ZNF286A/MED16/ZBP1/BBS9/RPL37A/CAPN10/NFIL3/RNF8/BUB3/ODF2/VPS37B/ADGRA3/PROSER1/APOA1/PTPRD/POLA1/YPEL1/CYP2C9/IL18RAP/LPCAT1/CHST12/ST8SIA4/IGSF9B/MYO16/KIR2DL3</t>
  </si>
  <si>
    <t>tags=46%, list=30%, signal=32%</t>
  </si>
  <si>
    <t>GSE3982_MAC_VS_NKCELL_DN</t>
  </si>
  <si>
    <t>TRIM33/USP18/AATF/DCPS/AVPR1B/ISG20/FCGR3A/RRM2B/PIN1/SRRM2/IFI35/TWIST1/KLRK1/POLR2J/RYR3/HLTF/NELFA/BSND/NCAPH/NSA2/CRYZL1/PCNA/COPE/DOCK8/KMT2E/SPAG4/DMGDH/SIVA1/STAT4/SLA/RPL35/HAUS1/CD244/OIP5/RPL39L/CRABP1/BIRC5/BST2/CDCA3/CPS1/RRM1/CASP2/TMPRSS6/MNAT1/NCOA7/NCF4/MCM4/NAA38/MCM5/UBE2C/POLA1/NUDT1/CENPN/PTPRN2/CD8A/RAD51/CENPE/CKAP2L/AURKA/HPF1/BLMH/TLR3/RPA1/MCM10/KIF24/CEP128</t>
  </si>
  <si>
    <t>tags=35%, list=23%, signal=27%</t>
  </si>
  <si>
    <t>GSE3039_CD4_TCELL_VS_ALPHAALPHA_CD8_TCELL_DN</t>
  </si>
  <si>
    <t>RPA3/POLR2F/NCAPH/LIG1/CCR5/PMM1/MAEA/UNC119/CDC20/DCK/FDPS/SIVA1/RNASEH2B/IRF4/PCLAF/RFC5/TACC3/INCENP/PDS5B/MAD2L1/BIRC5/PRIM2/CHAF1B/RRM1/LMNB1/RFC4/GMNN/MARCKS/GCAT/ORC6/CDK1/IL2RA/MCM5/EZH2/TOP2A/CKAP2/RFC2/MKI67/PTGER4/NUSAP1/CKS1B/TNFRSF9/KIF23/MZT2B/BUB1/BLMH/HASPIN/BRCA1/GADD45G/XCL1/DHCR7/RAD51AP1/IFNG/GZMB</t>
  </si>
  <si>
    <t>tags=27%, list=16%, signal=23%</t>
  </si>
  <si>
    <t>GSE15930_NAIVE_VS_72H_IN_VITRO_STIM_TRICHOSTATINA_CD8_TCELL_DN</t>
  </si>
  <si>
    <t>ZDHHC4/TMEM14A/CA5B/C19orf38/SSH3/NPRL2/ARL6IP6/PARP14/CUTA/RAB29/LSM5/COMMD3/SMIM11A/NDUFB7/RUNDC3B/UBASH3A/NDUFA2/RINL/ANKRD44/PCBP4/PLP2/KLC3/ETS1/IRF7/FBXO4/GDPD1/IFT80/SWI5/GIMAP4/ATP5PO/PURA/CCR5/PTPRCAP/SMARCD2/NDUFA13/FBXL6/GBP7/SEC11C/RAB3D/FBXO6/BRK1/VPS28/PIK3CD/MCTP2/CELF2/NUDT14/C12orf75/S100PBP/PRIM2/DDX50/PPP2R5C/SELPLG/GAB3/HACE1/CORO1A/NCF4/BIN1/MCM4/EXOC3/GLO1/SAPCD2/PXK/CERK/RASGRP1/ABHD17A/BCL2L11/ADGRG5/ITGA1/TMEM242/BIVM/CCDC82/JPT1/APOBEC3B</t>
  </si>
  <si>
    <t>tags=36%, list=26%, signal=27%</t>
  </si>
  <si>
    <t>GSE16522_ANTI_CD3CD28_STIM_VS_UNSTIM_MEMORY_CD8_TCELL_DN</t>
  </si>
  <si>
    <t>MAPRE2/MED23/CHCHD5/FAM111A/CD320/CD96/SPDL1/IRAK1BP1/TRIM59/CCDC77/FUT7/NMRAL1/DYNLL2/TENT2/PCNA/SRPK1/R3HCC1/RCC2/PRIMPOL/LMF2/EFCAB11/CDCA7L/BRD9/DHFR/ANP32E/MACO1/MED9/C9orf40/WDR90/NEK2/ERGIC3/NCAPD2/LANCL1/RDM1/CENPA/MPHOSPH9/CASP2/RFTN2/TPGS2/KMT5C/NAA38/FEN1/NEIL3/HJURP/RGS3/MIF4GD/GTSE1/CRIP1/NUDT1/WDHD1/CDC45/MTBP/RNASEH2A/KPNA2/TMEM35B/KIF23/KIFC1/POLH/SOAT2/FANCI/JPT1/CIP2A/BRIP1</t>
  </si>
  <si>
    <t>GSE22601_CD4_SINGLE_POSITIVE_VS_CD8_SINGLE_POSITIVE_THYMOCYTE_UP</t>
  </si>
  <si>
    <t>OR7E156P/MIA3/VPS13D/GFI1/ARHGAP15/ZEB1/TWIST1/WEE1/LARP7/ZNF142/PMEL/ZNF75D/MRPL49/PCBP4/DIDO1/CATSPERB/AKT3/ARHGAP45/PLEKHG3/PRMT2/CSPP1/LDOC1/JAK1/INAVA/RPS27/ASMTL/NCAM2/SNRNP200/CCR2/CYTH1/S100A14/ZNF264/GVINP1/RPL36/SYNE1/TBC1D29P/PEX3/CD3E/CTCF/ALOXE3/KIF21B/RBM34/HAUS5/MCUB/IL24/SP140/GIMAP6/S1PR4/PPP1R16B/RBCK1/SEPTIN8/EEF1D/FLT3LG/ARL4C/CXCR6/MYT1L/CELF2/HOXB9/GCH1/ARHGEF6/MPHOSPH9/GZMH/RNF144A/PRKCH/DLG3/ABHD17A/AUTS2/CCP110/MEIS2/MYBL1/IFITM2/MVB12B/AKTIP/STIL</t>
  </si>
  <si>
    <t>tags=40%, list=21%, signal=31%</t>
  </si>
  <si>
    <t>GSE3982_DC_VS_EFF_MEMORY_CD4_TCELL_DN</t>
  </si>
  <si>
    <t>POLR2J/H2AJ/BPHL/FMC1/RPS27L/LYPLA2/NMRAL1/SNHG32/DNAJC19/ACYP1/PMM1/ACP6/TMEM256/CDK2AP2/ETFDH/HAUS5/TMEM160/FAS/FAF1/TIMM17B/DNAJC9/NOP10/DCXR/ARHGEF6/DPY30/ANKRD54/CEP57L1/SMARCAL1/CENPH/FRMD8/NMT1/DLGAP5/TMEM106C/NAA38/ORC1/ADAM19/POLE/NUDT1/POGLUT2/ECI2/PHF14/ATAD5/SEMA6D/CHEK1/MMS22L/MXD4/TK1/CENPU/STAT5A/CENPO/STIL/BRIP1/NEK1</t>
  </si>
  <si>
    <t>tags=27%, list=17%, signal=22%</t>
  </si>
  <si>
    <t>GSE23505_IL6_IL1_VS_IL6_IL1_TGFB_TREATED_CD4_TCELL_DN</t>
  </si>
  <si>
    <t>NCAPH/H2AC16/HINT1/OTUB1/ACYP1/TLR7/CC2D1A/FAM53B/CX3CR1/THOC5/MCM3/MYO19/SNRPA/ACSBG1/POLD1/LGALS1/HMGB2/GUCY1B1/DNAJC9/KIF18A/COLQ/RFC4/NME8/SKP2/TBC1D10B/ZNF556/SPC25/TTF1/DEPDC1/GLO1/EZH2/TOP2A/POLE/PXMP2/TRAIP/CCNE2/MS4A6A/CARHSP1/ATAD5/ARHGAP33/AURKA/CD99/BUB1/ZWILCH/IDH2/BRCA1/STMN1/TK1/RAD54L/LAGE3P1/PLK4/PIMREG/TFDP2/BRIP1/ZNF282/USP13</t>
  </si>
  <si>
    <t>GSE17301_ACD3_ACD28_VS_ACD3_ACD28_AND_IFNA2_STIM_CD8_TCELL_UP</t>
  </si>
  <si>
    <t>GPC6/PIK3R3/GXYLT2/LMNB2/FAM83D/NUF2/ANAPC5/IQGAP3/KNL1/SMTNL2/MAD2L1/GLCCI1/ADGRG1/GINS1/PRKAA1/GSTP1/POLE2/DLGAP5/UFSP2/PRIM1/CIT/DTYMK/EXO1/GTSE1/CDCA2/BUB1B/WDHD1/CBX5/POGLUT2/CKAP2L/ATAD5/KIF2C/MCM8/KLHL13/EPDR1/CDC14B/IDH2/H2AZ2/ELOVL6/CHEK2/ASF1B/SLC25A10/MVB12B/MCM10/BLM/MOSPD3</t>
  </si>
  <si>
    <t>GSE7218_UNSTIM_VS_ANTIGEN_STIM_THROUGH_IGG_BCELL_UP</t>
  </si>
  <si>
    <t>TCTN3/PPP3CA/MFNG/MAPRE2/WEE1/CCDC90B/FUCA1/RPL18/NLRC3/OCIAD2/METTL27/CNOT6L/CCDC77/MSRB2/SF3B2/MCM6/CCR2/HINT2/RTRAF/UQCC3/GPR19/HYLS1/MIR99AHG/DOCK8/NPAT/DZIP3/EFCAB11/NUDT5/MPG/TCEANC2/ATG16L2/RFX7/ETFDH/PALD1/CNTRL/POLB/RPL35/RFC5/LANCL1/PRIM2/TBC1D31/GMNN/CENPH/CORO1A/RBL1/EXOC3/DLGAP5/MED20/FEN1/B3GALNT1/PRUNE2/UBE2T/PPIH/GPSM2/HPRT1/ERCC6L/LIN9/GTSE1/WDHD1/CDT1/POGLUT2/NIPAL3/AURKB/SHCBP1/SPC24/PANK1/RPA1/PRR11</t>
  </si>
  <si>
    <t>GSE24726_WT_VS_E2_2_KO_PDC_DAY6_POST_DELETION_UP</t>
  </si>
  <si>
    <t>SNHG32/ANXA3/COX7A1/LCLAT1/IKZF3/GFER/AOPEP/DHFR/NUF2/NUDT6/SPRY1/IRF4/SLC9B2/SNORD89/PDK3/HSPA4L/SGO1/GINS1/CCNA2/CASP3/RRM2/IFT88/SPC25/CDK1/IL2RA/MCM5/TOP2A/KNSTRN/CCNB2/POLA1/POLE/TRAIP/CD38/MKI67/NUSAP1/KIF22/CKS1B/CDC6/RACGAP1/KIF18B/PBK/SLFN12/CDCA5/SOCS2/PLSCR1/DSN1/ATAD2/ASF1B/STMN1/FANCI/N4BP1/CDK6/TFDP2/TCF19/STIL</t>
  </si>
  <si>
    <t>GSE21670_UNTREATED_VS_TGFB_IL6_TREATED_STAT3_KO_CD4_TCELL_UP</t>
  </si>
  <si>
    <t>RBKS/LSM14A/EPB41/USP37/TUBGCP2/CBFB/CCHCR1/MTSS1/SETDB1/BCL2L14/APIP/KCNK6/RUVBL2/NUP205/ARPC1A/CYP11A1/L2HGDH/CA8/SNHG32/FADS2/AK2/MEF2B/GTF3C5/STARD9/AACS/DZIP3/DDIAS/TLCD3A/NRDC/USP1/CSTF3/RCCD1/GMDS/FAM83D/ZFAND4/WRAP53/TMPO/NR2C2/LGALS1/PMS2/WDR90/ASTE1/DNAJC9/NCAPD2/PKP4/PLK1/MGME1/CEP152/ARHGAP19/SKA3/ORC6/NMT1/KIF20B/NAA40/CIT/HJURP/OSBPL3/ASPM/SGO2/CENPW/HAUS7/CCP110/CDKL2/LCMT1/CCDC34/HPSE/C1orf112/TICRR/POC1A/BRIP1</t>
  </si>
  <si>
    <t>tags=35%, list=22%, signal=28%</t>
  </si>
  <si>
    <t>GSE5542_IFNG_VS_IFNA_TREATED_EPITHELIAL_CELLS_6H_UP</t>
  </si>
  <si>
    <t>ACCS/ASGR2/SHISAL1/ZFP57/GABRG3/COL26A1/LRP1B/C19orf71/FAM168A/GDF11/MSH5/ZNF619/MUC16/TTC36/RAD9B/HELZ/CRACD/CUL9/TMEM63C/C16orf95/KRT86/SLC16A11/GINS2/ROPN1L/TMEM121/NCAN/ZSCAN12/CALCOCO2/B3GAT1/SAPCD1/BTBD2/PLSCR4/LRR1/ASPHD2/C10orf82/TMPRSS6/TRIM62/PHF19/CTTNBP2/LIM2/USP9Y/PNMA5/RNF5/TSGA13/TRAIP/ATOH8/CTNNBIP1/KIF11/CDC14B/PIMREG/CHRNA3/CTSW/DPF3/DTNB</t>
  </si>
  <si>
    <t>GSE45365_NK_CELL_VS_CD11B_DC_UP</t>
  </si>
  <si>
    <t>COMMD1/LIG1/TBCB/PCNA/DNAJC1/LCLAT1/CDC25B/CASP4/MMD/RGS8/SYT11/ANGPTL2/MCUB/SPRY1/LGALS1/PCLAF/HMGB2/RORA/TIMM17B/CENPA/DPY30/CCNA2/RRM1/CASP3/RRM2/CDKN2C/CDK1/MCM5/PRIM1/TOP2A/HPRT1/UBE2C/CCNB2/ADAM19/GADD45B/MKI67/NUSAP1/RAD51/CKS1B/GNG2/SLC25A4/NCAPG/KPNA2/SASS6/TPX2/TRAPPC1/TSPAN5/MMS22L/AURKA/NKG7/BUB1/CDCA5/PTGER2/PRC1/ASF1B/STMN1/GPR155/RPA1</t>
  </si>
  <si>
    <t>tags=30%, list=15%, signal=25%</t>
  </si>
  <si>
    <t>GSE18203_CTRL_VS_INTRATUMORAL_CPG_INJ_MC38_TUMOR_DN</t>
  </si>
  <si>
    <t>RBM14/NUP37/MCM2/PYCR1/GPN3/CDK7/LIF/NASP/NCAPH/MCM6/AK2/CCDC85B/GTF3C5/SERPINE2/SLC7A5/CDK2/ARL3/H2AX/FSD1/IRF4/DTL/GINS2/SNAPC1/OIP5/MAD2L1/GINS1/TRIP13/CPOX/FLOT1/CCNA2/OSM/RRM1/GMNN/RRM2/NTRK1/ORC6/MCM4/CDK1/ADGRA3/POLE2/TMEM106C/KIF20B/FEN1/TTK/TOP2A/NDC80/ZWINT/CD38/SMC2/NUSAP1/KIF15/CKS1B/TFDP1/RNASEH2A/PBK/CDCA8/KIF11/NUDT21/CENPU/HELLS/BLM/RECQL4/FES/PLPP1/GGH</t>
  </si>
  <si>
    <t>tags=33%, list=17%, signal=27%</t>
  </si>
  <si>
    <t>GSE3982_MEMORY_CD4_TCELL_VS_TH2_DN</t>
  </si>
  <si>
    <t>SAP30L-AS1/LBH/RPL27/HIVEP2/EIF3F/NXT1/EDF1/TXK/RPS10P5/VAMP2/NR4A2/DOCK9/EEF2/CLUHP3/MED15/IKZF1/SH2D1A/TRAC/CLEC2D/VILL/GSDMB/FAM117A/HNRNPA3/RPL35A/BCL2/SLC25A38/CD247/CD6/URI1/CASK/PRKCZ/RAD9A/FKBP11/GYPC/CD69/HERC1/TSC22D3/LINC00342/SPTBN1/CBFA2T2/RPS25/PLSCR3/USE1/PVRIG/ISG20/CAMK4/KLF12/ZEB1/UBASH3A/PBXIP1/CCS/SNPH/TTPAL/HNRNPA1/PCBP4/ITK/APBB1/DIDO1/SGF29/RPS6KA5/PPP2R3B/ETS1/TESPA1/FAM169A/CD96/PRR5/EHD1/RNF126/NACA4P/WDR19/EIF3H/SYNE2/SIGIRR/LIG1/KMT2A/SNHG32/CYTH1/BCL11B/HLA-J/SF3A2/GATA3/ACD/CDC25B/VNN2/SYNE1/CD3E/PPOX/GPX7/KANSL2/TPD52/RPS15/MAGEH1/CAMK2G/CD2/FLT3LG/CD3G/CD7/RORA/GCH1/STK17B/PDE4D/KCNA3/IL32/STK26/ADD1/BUB3/LINC00623/LTA/NIPAL3/WDR76/CDC14B/ITM2C/SLC9A3R1/DPP4</t>
  </si>
  <si>
    <t>tags=58%, list=33%, signal=40%</t>
  </si>
  <si>
    <t>GSE22886_NAIVE_CD4_TCELL_VS_DC_UP</t>
  </si>
  <si>
    <t>NCAPH/ATP5PO/UHRF1/MCM6/BATF3/DNAJC1/LMF2/TMEM263/RAB3D/DDIAS/CYTIP/DHFR/CDK2AP2/ETFDH/SIVA1/GUK1/RNASEH2B/CD300A/ROPN1L/CEP192/IQGAP2/HAUS1/TIMM17B/AP2B1/NCAPD2/LRR1/CACNB3/DDX50/ABI2/NDUFAF7/NMT1/ABHD14A/DLGAP5/ZDHHC14/PRIM1/EZH2/CHTF18/GOLPH3L/PELO/CENPF/ADAM8/TRAIP/SHCBP1/NUSAP1/CD8A/ECI2/ATOH8/KIFC1/AURKA/BUB1/CDCA5/ESPL1/BRCA1/FOXM1/IFITM2/PLK4/TCF19/RECQL4</t>
  </si>
  <si>
    <t>GSE411_WT_VS_SOCS3_KO_MACROPHAGE_IL6_STIM_100MIN_UP</t>
  </si>
  <si>
    <t>NUDT22/PSMD13/CEL/PCNX2/MAT1A/BSND/CFAP69/LDHC/NUP107/MCM6/CREB3L3/MDM1/SAP30/MCM3/GEN1/IL31RA/CDK2AP2/WDR70/DTL/MYT1L/TACC3/NCAPD2/ERP29/PRIM2/B3GNT4/CCDC88C/TRIP13/METTL6/ECT2/NME8/SMARCE1/AKAP14/MCM4/GPR27/AJAP1/BRINP1/SPAG5/ERCC6L/KNSTRN/UBE2C/PELO/GTSE1/ZNF474/ARF5/BUB1B/NDC80/NCAPG/WDR76/RBBP8/TBCK/PRR11/TP73/RAD51AP1/SHROOM1</t>
  </si>
  <si>
    <t>GSE21670_IL6_VS_TGFB_AND_IL6_TREATED_CD4_TCELL_DN</t>
  </si>
  <si>
    <t>SYNE2/CILK1/KRT83/GNG12/ANGPT2/AASS/PMM1/PLXNB1/REXO5/PIK3R3/CRX/CTF1/KRT86/S1PR4/IQGAP2/SIM1/NEK2/GUCY1B1/DDAH2/MAPK11/RPL39L/CENPA/ARHGAP19/CDKN2C/ELF3/KIF20B/B3GALNT1/TTK/GPSM2/CDKN2D/ARHGAP11A/DLG3/BARD1/DCTN3/CD38/SMC2/KIF14/SLC25A4/NCAPD3/CDC25C/TNFRSF9/KIF23/SMC4/ASL/BUB1/CHEK2/SLC9A3R1/STAU2/SERPINF1/CTSW/APOBEC3B/RAD51AP1/MYO16</t>
  </si>
  <si>
    <t>tags=28%, list=15%, signal=24%</t>
  </si>
  <si>
    <t>GSE33292_DN3_THYMOCYTE_VS_TCELL_LYMPHOMA_FROM_TCF1_KO_DN</t>
  </si>
  <si>
    <t>KLF3/FBL/RPS8/RPL21/CDK9/RPS10P5/RPL10/NR4A2/FOSB/EEF2/PPCDC/RPS7/RPL13/SYF2/RPL8/INPP5K/RPS16/RPL7A/RPL35A/FAU/RNASE2/RPL32/CD69/POLR1D/RPL6/TSC22D3/RPL22/RPL19/RPS11/RPL11/RPL17/RPS29/TSSC4/RPL36A/NACA/RPL27A/RPS15A/RPL31/FRAT1/RPS9/FTSJ1/RPL26/MAPRE2/S100A4/PLP2/ASGR2/RPL23A/ICAM3/RPL14/RPL29/IER2/RPL38/NACA4P/RPS18/NOP53/EIF3H/SIGIRR/NR4A1/KLF4/NSA2/PIK3R1/CHD1/KRT10/RPL36/RPL28/RPL37/CX3CR1/SORL1/PTK2B/MCUB/RPS15/POLB/RPS28/UBA52/CD300A/RPS24/RPL35/ARL4C/CD244/HMGB2/NOD2/PDK3/TES/RACK1/DDAH2/GALNT3/LDLRAD4/SECTM1/OMG/CRIP1/CEBPD/APOBEC3A/OASL/MEFV/CTNNBIP1/S100P/TESC/IGFBP7/FXYD5/SLC9A3R1/IFITM2/NEK1</t>
  </si>
  <si>
    <t>tags=52%, list=31%, signal=36%</t>
  </si>
  <si>
    <t>GSE42088_UNINF_VS_LEISHMANIA_INF_DC_2H_DN</t>
  </si>
  <si>
    <t>PCNA/GATA3/HNRNPLL/CDC20/CD3E/RECK/HAUS5/FRMD6/AKR1B15/F2R/STAT4/MYO6/CD3D/PCLAF/FAS/ARL4C/CST7/TES/CD3G/RFC5/SRI/MAD2L1/BIRC5/CDCA3/MPHOSPH9/CCNA2/RAMP1/CDK1/EZH2/CD8B/CIT/TOP2A/FBLN1/SSBP2/FYN/CKAP2/ATP5IF1/CCNB2/MYBL2/NUDT1/NUSAP1/MS4A6A/KIF22/CD8A/RAD51/ADA/CKS1B/RACGAP1/CDCA8/CDC25C/CHEK1/LAG3/PRC1/BRCA1/ELOVL6/STMN1/FZD6/ANLN</t>
  </si>
  <si>
    <t>GSE33424_CD161_HIGH_VS_NEG_CD8_TCELL_DN</t>
  </si>
  <si>
    <t>SLC14A2/RGS18/ITPRIPL1/SERPINE2/RALBP1/SARNP/NEO1/FAS/KCNJ4/HMGB2/HIC1/RAB27B/RRM1/ECT2/SPATA7/MCM4/DEPDC1/HMMR/MCM5/TTK/KLRC1/POLA2/EXO1/ADGRG5/FIGNL1/SGO2/NDC80/PLA2R1/SHCBP1/CENPI/CDC6/KIF4A/SLC16A14/MCM8/KIF11/ESCO2/RAD54L/ANLN/BLM/EGFL6</t>
  </si>
  <si>
    <t>tags=28%, list=12%, signal=24%</t>
  </si>
  <si>
    <t>GSE12963_ENV_NEF_VS_ENV_NEF_AND_VPR_DEFICIENT_HIV1_INF_CD4_TCELL_DN</t>
  </si>
  <si>
    <t>HAUS8/ITGAE/ITM2A/GNL2/NOP53/RPL15/GPR141/SLAIN1/GABRB2/EHMT2/RPLP1/RPLP2/SORL1/REXO2/GRAP2/AEBP2/KNL1/HAVCR2/CST7/LRRC1/BIRC5/TRIM11/TRIP13/ECT2/H2BC8/CORO1A/GSTP1/KIF20B/CIT/TOP2A/TSPAN2/OSBPL3/FIGNL1/MPPED2/NUDT1/TIMELESS/AKNA/CARD11/NCAPG/KIF11/BUB1/SPC24/H2AZ2/RAB27A/TNFSF4/ANLN/MMP25/DPP4</t>
  </si>
  <si>
    <t>tags=33%, list=17%, signal=28%</t>
  </si>
  <si>
    <t>GSE6259_33D1_POS_DC_VS_BCELL_DN</t>
  </si>
  <si>
    <t>PRKACB/ARHGAP30/ATP5PO/LTC4S/RPS19/SF3B2/NSA2/SESN1/SLC2A3/ACAT1/HNRNPLL/PRIMPOL/SMPD5/RGS18/TEX30/NUDT5/PTMS/LIN37/TP53INP1/CSTF3/KNTC1/FDPS/RFX7/POLB/CD300A/SLA/LCP2/PCLAF/RPL35/NOD1/PABPC1L/ARHGEF6/CCNA2/RAMP1/HPGD/CORO1A/CDK1/EXOC3/UFSP2/UBE2C/CCNB2/NUSAP1/KIF22/RAD51/PPP1R21/CENPE/RACGAP1/GNG2/CKAP2L/CDCA8/AURKA/PRC1/DIAPH3/SLC25A10/SH3KBP1/PSRC1/NUCB2</t>
  </si>
  <si>
    <t>tags=29%, list=15%, signal=24%</t>
  </si>
  <si>
    <t>GSE25085_FETAL_LIVER_VS_FETAL_BM_SP4_THYMIC_IMPLANT_UP</t>
  </si>
  <si>
    <t>ZEB1/FANCD2/SUPT20H/BHLHE40/MRPL49/HMGN3/RPL18/ITGAE/RPL14/ITM2A/NUP210/SKAP1/NCAPH/KLHDC4/SP100/H1-3/NRF1/N4BP2/GEN1/KNTC1/ZFAND4/F2RL2/POLB/TYK2/LGALS1/SHMT2/KNL1/LSM2/CST7/TACC3/FNBP1/BIRC5/TAF8/CENPH/CORO1A/CDKN2C/KIF20B/EZH2/TGFBR3/ASPM/ARHGAP26/SMG6/ANXA6/CD8A/KIF15/CKS1B/AKNA/CENPE/NCAPG/NCAPD3/PBK/SMC4/TPX2/CHEK1/KIF11/PRC1/MYBL1/ESCO2/FAM149A/DTNB/ANLN</t>
  </si>
  <si>
    <t>GSE6259_FLT3L_INDUCED_DEC205_POS_DC_VS_BCELL_DN</t>
  </si>
  <si>
    <t>FAM111A/PLP2/HAUS8/SCNM1/CD96/SIKE1/PIDD1/KLHDC3/TRIM59/HINT1/UHRF1/NUP107/MCM6/SF3A2/TDRD1/SEC11C/HCST/RECK/SORL1/DHFR/CABIN1/RUNX3/RNASEH2B/BAZ1A/F2R/STAT4/GINS2/EEF1D/HMGB1/FAF1/MCTP2/HDAC4/NOD1/CCDC102A/CENPM/PKP4/B3GNT4/MXD3/GINS1/HCN3/ITGA4/RFC4/IL2RB/CENPH/AUNIP/FEN1/MTFR2/RFC2/RMI2/CRIP1/CENPW/TIMELESS/CDT1/CDC6/RELL1/CDC14B/SAC3D1/PRF1/HELLS/CTSW/BLM/DPP4/ATP8B4</t>
  </si>
  <si>
    <t>GSE31082_CD4_VS_CD8_SP_THYMOCYTE_DN</t>
  </si>
  <si>
    <t>COX7A1/CASP8/EXOSC1/ACAT1/C22orf24/DNASE1L2/ARHGEF19/ANGPT4/EOMES/ETV7/LINC01949/C1QTNF7/MCUB/BAZ1A/AGK/CSPG5/DCP2/ENTPD3/CCDC136/NDNF/COL5A1/DNAJC9/CCDC88C/ABAT/CASP3/DMTN/SCN8A/CDK1/CD8B/CCDC152/COMMD7/CENPN/CCNF/CENPE/KLHL30-AS1/TMEM242/ARHGAP35/ZGRF1/CHST12/E2F1/RHNO1/ARHGAP29/TEDC1/CHPF</t>
  </si>
  <si>
    <t>GSE15659_CD45RA_NEG_CD4_TCELL_VS_RESTING_TREG_UP</t>
  </si>
  <si>
    <t>GBP4/AZI2/PTMS/RNF157/BATF/PALD1/PTK2B/BAZ1A/IQGAP3/CYLD/ZDHHC13/WDR90/CXCR6/RACK1/GTPBP1/NELFB/ORC3/SGO1/TOPBP1/MPHOSPH9/NEDD9/RFC4/GMNN/MRPL28/NRM/FASLG/DLGAP5/EZH2/CDKN2D/POLA2/PRPSAP1/ERCC6L/OSBPL3/ASPM/POLE/BRCA2/CENPN/AKNA/CDC6/PPP1R21/MEFV/NCAPG/NCAPD3/SSX2IP/UNC13D/ZNRF1/MVB12B/HPSE/SRGAP2/CTSW/STIL</t>
  </si>
  <si>
    <t>GSE5589_UNSTIM_VS_180MIN_LPS_STIM_MACROPHAGE_DN</t>
  </si>
  <si>
    <t>SPTBN1/USP18/ABCB6/RBKS/CLASP1/ARL6/GPM6A/TBC1D10C/HMG20A/SMAP2/GPR171/SUPT20H/PPP3CA/ZMAT5/LRIG2/WRNIP1/ETS1/AUH/PCCA/NUP210/PRMT2/BPHL/ARHGAP4/F2RL3/PHF20L1/CNN2/FGFR1OP2/GIMAP4/NMRAL1/VRK1/POLR3GL/CYTH1/RASAL3/DCK/GEN1/LY6E/ETFDH/F2R/SEMA4A/ARL4C/WDR83/NCAPD2/C1orf21/SCAPER/VPS72/AKAP14/ADD1/RBL1/VPS37B/FKBP8/RASGRP1/ABHD17A/BCL2L11/MYBL2/ARF5/SKA1/CBX5/ANXA6/SOCS2/ZWILCH/ESPL1/CDC20B/SLC9A3R1/ATAD2/NCAPG2/TCF19/CTSW</t>
  </si>
  <si>
    <t>tags=34%, list=23%, signal=27%</t>
  </si>
  <si>
    <t>GSE16522_ANTI_CD3CD28_STIM_VS_UNSTIM_NAIVE_CD8_TCELL_DN</t>
  </si>
  <si>
    <t>ARID5A/IRF2/USP18/CASP1/RTP4/EIF2AK2/VEZF1/TRIM22/MCL1/ISG20/SP110/PSMB9/IFI35/APOL1/PHF11/RAB9A/PSME1/IRF9/SPTLC2/LGALS8/IRF7/CD47/RPS18/APOL3/KCTD14/IFI44L/PDZD2/GLB1L2/CNP/HLA-J/SP100/PCNX1/PSMB10/TRANK1/MX1/ETV7/LY6E/PLAAT4/GMDS/MCUB/TRIM26/CYLD/PML/CALCOCO2/PRKD2/HERC5/GCH1/NMI/CASP10/DHX58/IFI44/OGFR/PLA1A/IL15RA/SECTM1/ISG15/BAK1/TTC39A/RNF19B/APOBEC3G/CEACAM1/ART3/OASL/SLFN12/CASP7/PLSCR1/CXCL11/TLR3/CXCL10/YEATS2/N4BP1/FES</t>
  </si>
  <si>
    <t>GSE37533_PPARG2_FOXP3_VS_FOXP3_TRANSDUCED_CD4_TCELL_DN</t>
  </si>
  <si>
    <t>TNK2/CEP126/CEMIP2/TBX21/ORAI3/RBMS2/RAD51C/DHX8/TMA7/CD6/CACNB4/FAM110D/APLP1/N4BP3/OXCT2/CEBPZOS/EXOSC9/MAGOHB/SLC2A12/CEP170B/SMIM3/KIFAP3/MAPRE2/FAM72A/EME1/KCNK6/ENDOD1/COL4A4/FAM111A/SMAD3/IRAK1BP1/RPA3/GGT1/RASGEF1A/CCR5/PDCD1/VGLL3/S100A14/CDH2/MCM3/SORL1/BHMT2/NUF2/ILDR1/CYLD/GCH1/RRM1/CENPH/AKAP14/SKA3/RBL1/PAG1/DLGAP5/HMMR/KLRC1/PLAAT3/KNSTRN/SGO2/SKA1/ADAM8/NSD2/GINS4/CCP110/KPNA2/B3GNTL1/KLRG1/BUB1/IL12RB1/PRC1/IL18R1/DIAPH3/CCDC34/IGSF9B/TK1/RNF152/CXCL10/RBBP8/HELLS/MASTL/RAD51AP1/IFNG/MACIR</t>
  </si>
  <si>
    <t>tags=43%, list=27%, signal=32%</t>
  </si>
  <si>
    <t>GSE8921_UNSTIM_VS_TLR1_2_STIM_MONOCYTE_6H_DN</t>
  </si>
  <si>
    <t>GFI1/MDGA1/BHLHE40/PTPN22/CNNM3/TGFB3/PIP4K2A/TRAF6/ABI3/OSBPL7/MAF/PHLDB2/ABCA2/CMIP/CLSTN3/RASAL3/DCBLD1/PTK2B/SLC4A4/HEG1/SP140/SASH3/STAT4/NR2C2/KATNB1/LCP2/SPEF2/CXCR6/RBMS3/NOD1/GALNT3/GLCCI1/TBC1D31/NEDD9/KCNAB1/GAB3/DLG5/PLEKHA5/KLF13/CPEB3/ELF3/NAA38/NCBP3/MXRA7/AGAP2/PARP8/APOBEC3G/ZNF474/SLC2A4/AUTS2/MBD6/ARPC5L/ULBP3/NCALD/ARHGAP35/ST3GAL4/MXD4/MYBL1/BRCA1/EVI5L/N4BP1/ZFYVE28</t>
  </si>
  <si>
    <t>tags=31%, list=10%, signal=28%</t>
  </si>
  <si>
    <t>GSE5542_UNTREATED_VS_IFNA_AND_IFNG_TREATED_EPITHELIAL_CELLS_6H_DN</t>
  </si>
  <si>
    <t>RDH10/UBR7/EDN2/APIP/MAPRE2/OARD1/PSME1/MYL6B/MMP3/PIP4K2A/TCTE1/SIDT1/KALRN/PCCA/ITM2A/ASF1A/BCKDHB/CRKL/SFXN1/FBXO4/TMEM37/CEL/AGBL5/PTPRCAP/LRFN1/AOAH/CASP8/GPR19/ARL6IP4/SAMSN1/ADSS1/SLC25A42/DGUOK/INTS6L/MTA1/HOXB3/CD3G/CEP89/ADCY8/BTBD2/ABCG8/FNBP1/CDCA3/COLQ/CASP2/TSEN15/COQ8B/CDKN2C/SKA2/CACNA1A/CDK1/FASLG/HMMR/EPSTI1/NEIL3/FIGNL1/INPP4A/BRCA2/HAUS7/CYS1/CD99/KIF11/KIF20A/RAD54L/RBBP8/MCM10</t>
  </si>
  <si>
    <t>GSE15330_LYMPHOID_MULTIPOTENT_VS_GRANULOCYTE_MONOCYTE_PROGENITOR_UP</t>
  </si>
  <si>
    <t>DUSP22/MRFAP1L1/RSF1/SNX5/KIFAP3/PTPN22/LARP7/WIPF1/ATG12/PTPRC/PDCL/GGNBP2/HLTF/GMEB1/TBL1X/NEK7/STAMBP/NUP107/CLIC3/NARF/FMR1/MCF2L2/AOAH/ZNF264/NRF1/RNF34/NCR1/STOM/TIPRL/PSME4/RFX7/KLRD1/PHF21A/MCTP2/GALNT3/PIGB/TBC1D31/KIR2DL4/PSPC1/YES1/TOX/POLE2/MED20/ALOX5AP/TRIM58/BARD1/ASPM/APOBEC3G/ARAP2/PON2/YPEL1/TFIP11/IL18RAP/ARHGAP33/SLFN12/PHTF1/RNF115/ZWILCH/CHST12/STAU2/STK39/APOBEC3C/XCL1/BLM</t>
  </si>
  <si>
    <t>GSE22886_NAIVE_CD4_TCELL_VS_NKCELL_DN</t>
  </si>
  <si>
    <t>MAF/GMEB1/SIT1/TIFA/HDDC3/GIMAP4/UHRF1/RCAN2/MAGI3/KLHDC4/MIS18BP1/AKAP5/COLCA1/BTBD10/MSH5/IKZF3/CDC25B/FAM53B/N4BP2/TMEM263/DCK/ATG16L2/LMNB2/ENPEP/IRF4/PPP1R16B/PTTG1/FRYL/PDS5B/SMTNL2/NCAPD2/SMTN/PLK1/TRIM11/RAB3IP/NUAK1/CDKN3/CDKN2C/SPC25/TTF1/FBXO5/SAPCD2/PXK/CDKN2D/E2F2/EFHD1/GTSE1/SGO2/CENPF/EDARADD/CD38/ARPC5L/ENPP6/PBK/KIF23/SOCS2/MZB1/PARPBP/STEAP4/PIMREG/TEDC1/PRR11/DPP4</t>
  </si>
  <si>
    <t>GSE21379_WT_VS_SAP_KO_CD4_TCELL_DN</t>
  </si>
  <si>
    <t>CCDC50/GPR141/TIFA/ADAP1/CCR2/CAMP/CXCL9/CASP4/EOMES/SEC61G/AGO2/DTL/PML/PON3/NOD1/GZMA/ZBP1/PLK1/TRIP13/SMPDL3B/CCNA2/FZR1/ECT2/ARHGAP19/HMMR/KLRC1/CD80/TOP2A/OSBPL3/CCNB2/FIGNL1/ARHGAP26/E2F8/MKI67/CCNF/KIF15/FPR1/CENPE/IL18RAP/CDC25C/TPX2/KLRG1/KIF11/PRC1/E2F1/CXCL10/PREX1/NCAPG2/CDK6/SRGAP2/STIL/PRR11/ANLN/GZMB</t>
  </si>
  <si>
    <t>GSE37301_HEMATOPOIETIC_STEM_CELL_VS_CD4_TCELL_UP</t>
  </si>
  <si>
    <t>BHLHE40/LRRC8C/XKR8/LARP7/ENDOD1/SUSD1/ATG4D/FHL2/CACNA1D/CHIT1/SIKE1/PIDD1/COG1/SYTL2/LRRC75B/F2RL3/FAM126A/FKBP10/EHMT2/TMEM120A/CX3CR1/STOM/MCUB/AGFG2/LTB4R/PRKAB1/PPL/PLEKHH3/CDK19/TAF12/ILK/GZMA/PRDM1/C1orf21/RDM1/SMTN/MXD3/EML6/SMPDL3B/CCL4/SYTL3/CLIC5/DUSP5/MXRA7/PXYLP1/E2F2/OSBPL3/FBXL2/P3H4/TRAIP/IL18RAP/CTNNBIP1/TRAPPC1/TSPAN5/KLRG1/CASP7/PPP2R5D/IDH2/HASPIN/LCMT1/TAF6/PRF1/DHCR7/PKMYT1</t>
  </si>
  <si>
    <t>GSE8678_IL7R_LOW_VS_HIGH_EFF_CD8_TCELL_UP</t>
  </si>
  <si>
    <t>SIDT1/RPL23A/ITGAE/B4GALNT1/YDJC/EHD1/LRRC75B/GGT1/SFXN1/GZMM/SNHG17/SIRT3/LYRM7/EOMES/RECK/SORL1/F2R/STAT4/ILDR1/TMEM160/SEMA4A/KLRD1/SHMT2/TTYH1/CST7/MCTP2/MGAT4A/CCDC102A/EFCAB7/FLOT1/TPD52L1/SYTL3/SELPLG/GAB3/PHGDH/CHRNB1/BICDL2/CTSC/EPSTI1/CD8B/ADGRG5/ADAM19/P3H4/GJC2/POGLUT2/ANXA6/KIF14/CD8A/RACGAP1/SLC25A4/SLA2/NKG7/CDC14B/DEPDC1B/DIAPH3/PRF1/CTSW/APOBEC3B/DPP4/ATP8B4</t>
  </si>
  <si>
    <t>tags=31%, list=18%, signal=26%</t>
  </si>
  <si>
    <t>GSE15735_CTRL_VS_HDAC_INHIBITOR_TREATED_CD4_TCELL_2H_DN</t>
  </si>
  <si>
    <t>RNF187/ZRSR2P1/CIDEC/MAF/ZSWIM8/MAML1/ADAM33/SLC38A5/ST8SIA6-AS1/TBCB/CASP8/GPR19/FAM160B1/FAM126B/RBM42/SAP30/GYPB/CCNG2/F2R/SHMT2/SAG/IQGAP2/NEK2/PIN4/RORA/PKN3/GMNN/PDE4A/CDKN3/TOX/ATP8B3/PARD6G/METRNL/CDT1/KIF15/CENPE/KRT7/PBK/TESMIN/TPX2/CEP55/CHEK1/TNFSF10/KIF11/MYO1G/IL18R1/ATAD2/SCLT1/PPP2R2B/CENPU/N4BP1/NCAPG2</t>
  </si>
  <si>
    <t>GSE22045_TREG_VS_TCONV_UP</t>
  </si>
  <si>
    <t>SF3B4/TMOD2/TBC1D10C/RRM2B/SAE1/SNX5/LY86/GLMN/ETS1/RBM14/PTPRC/DAZAP1/RAD21/OSTF1/MCM2/CRKL/MYL12B/MED28/LINC01138/CCDC18/EPS15/TP53/FAM126A/PPP1R35/VRK1/RPS27/PCNA/PPP1R18/NAP1L1/DHFR/SNRPA/CDCA4/MCUB/STAT5B/C7orf26/CCNG2/AEBP2/ARID4B/C9orf40/DCP2/PANK2/CEP85L/INPP5B/GINS1/TADA3/RAB33A/MGME1/DLEU2/SKP2/MCM4/TMEM106C/NAA38/NCBP3/DTYMK/UBE2C/RNF19B/FIGNL1/RMI2/BUB1B/KIF22/RAD51/CCP110/KPNA2/XYLT1/CDCA5/SPC24/ESPL1/NUDT21/HAUS6/FAM102B/MASTL</t>
  </si>
  <si>
    <t>GSE12366_GC_BCELL_VS_PLASMA_CELL_UP</t>
  </si>
  <si>
    <t>LRBA/LPIN1/JADE2/CCND2/LBH/KDM3A/LCK/PDCD4/SYNRG/ECHDC2/PMS2P3/ZAP70/TXK/TRBC1/DOCK9/LTB/MAGED1/CLUHP3/SLC38A1/TSPYL4/HMCES/HSD17B8/SH2D1A/TRAC/CLEC2D/SUPT3H/LRRN3/SATB1/BCL2/BEX3/TMEM14A/SLC25A38/CD247/AMMECR1/CD6/ATP6V0E2/PRKCZ/PILRB/GYPC/CD69/MLLT3/PVRIG/IL21R/UBASH3A/PBXIP1/ITK/GCFC2/MPRIP/SIDT1/UNC119B/CCSER2/FAM169A/CD96/PRMT2/SKAP1/LIME1/GZMM/SYNE2/LIG1/BCL11B/PTPRCAP/PRAF2/SESN1/TNIK/CDC25B/AIP/ZNF529/LTBP4/CD3E/GPX7/CCDC25/TPD52/KIF21B/ERG28/GRAP2/CD3D/CD2/FLT3LG/CD3G/MGAT4A/CD7/RORA/DNAJC9/SNRPD2/RASA2/MPHOSPH9/RAB33A/OXCT1/IL32/FANCG/YES1/BIN1/RNF144A/ABHD14A/LINC00623/NAA40/PRKCQ/PRKCH/NIPAL3/HMGN1/TFDP2/AKTIP/DPP4/NUCB2</t>
  </si>
  <si>
    <t>tags=53%, list=34%, signal=35%</t>
  </si>
  <si>
    <t>GSE22886_NAIVE_TCELL_VS_MONOCYTE_UP</t>
  </si>
  <si>
    <t>IKZF1/SLC28A2/RNASE6/NAAA/GNE/PSME2/IFIH1/P2RY13/IRF1/TAP1/GIMAP7/ZUP1/GSDMD/TRAFD1/PARP14/ARID5A/USP18/CASP1/RTP4/EIF2AK2/ISG20/FCGR3A/SP110/PSMB9/LIPG/IFI35/TOR3A/KLRK1/PSME1/IL10/IRF9/UBD/IFIT1B/ASGR2/PTPRC/IRF7/CCL5/SLFN5/GIMAP4/IFI44L/STING1/TRIM5/RNF31/CCR5/SLFNL1/AOAH/CASP8/CXCL9/CASP4/PSMB10/GBP4/GBP7/MX1/DCK/SAMSN1/LY6E/FANCA/SERPINB9/LCP2/CCDC160/PML/IL2RG/ZBP1/GCH1/NMI/IL15/BST2/DHX58/IFI44/GBP2/ISG15/EPSTI1/DENND2A/RNF19B/EIF4E3/OASL/SASS6/RNF213/TNFSF10/SLFN13/CXCL11/FXYD5/TLR3/CXCL10/APOBEC3B/GZMB</t>
  </si>
  <si>
    <t>tags=44%, list=28%, signal=32%</t>
  </si>
  <si>
    <t>GSE19888_ADENOSINE_A3R_INH_PRETREAT_AND_ACT_BY_A3R_VS_TCELL_MEMBRANES_ACT_MAST_CELL_UP</t>
  </si>
  <si>
    <t>SLC7A6OS/ZNF483/RSPH9/EXOSC9/KRAS/ARNTL/UBASH3A/FBXL12/TTPAL/LY86/NKAP/ENDOD1/ETS1/NUP37/CEACAM21/PAFAH1B3/NCAPH/MAGI3/KLHDC4/F13A1/CDC25B/PHF2/TMEM263/CYTIP/BRD9/LY6E/ATG16L2/CDK2AP2/NUF2/FANCL/TMEM121/SNX25/PCLAF/SPEF2/PTTG1/CENPS/TACC3/PDS5B/TYMS/TRIM11/RAB3IP/CCNA2/MRPL51/CDKN2C/BIN1/SPC25/CTSC/DLGAP5/EZH2/PPIH/GPSM2/CERK/SPAG5/KNSTRN/EXO1/CKAP2/UBE2C/GTSE1/ADAM19/BUB1B/NDC80/AUTS2/CD38/MKI67/ARPC5L/ENPP6/CENPE/SMC4/AURKA/PARPBP/TK1/TCF19/DPP4</t>
  </si>
  <si>
    <t>tags=37%, list=22%, signal=29%</t>
  </si>
  <si>
    <t>GSE22229_RENAL_TRANSPLANT_VS_HEALTHY_PBMC_UP</t>
  </si>
  <si>
    <t>CDC20/DCK/RBM10/SIVA1/ERG28/RNASEH2B/IRF4/SERPINB9/LSM2/DUSP12/RFC5/TACC3/PDS5B/MAD2L1/BIRC5/PRIM2/TRIP13/RRM1/LMNB1/RFC4/GMNN/ORC6/CDK1/IL2RA/MCM5/TOP2A/CKAP2/RFC2/NUDT1/MKI67/PTGER4/CKS1B/TNFRSF9/KIF23/SAAL1/PLSCR1/BLMH/HASPIN/BRCA1/GADD45G/PLK4/XCL1/ANLN/DHCR7/RAD51AP1/IFNG/GZMB</t>
  </si>
  <si>
    <t>GSE15930_NAIVE_VS_24H_IN_VITRO_STIM_IL12_CD8_TCELL_DN</t>
  </si>
  <si>
    <t>CFLAR/CHTOP/ARHGAP32/CYP1A2/USP20/CPSF4/SH2D1A/SNIP1/SPSB3/SUPT3H/UCP2/EIF2AK1/CCNJL/PMCH/SEPTIN6/APLP1/PLSCR3/CCDC186/RTP4/CDH18/PVRIG/ISG20/AKR1C1/FBXO40/GABRD/FAM193B/C21orf91/PIK3C2G/ITK/DIDO1/LAIR2/SIDT1/CLEC2B/MFAP5/PRMT2/DNAH2/SKAP1/SIT1/AFDN-DT/LIPE/SYNE2/SIGIRR/L2HGDH/MAP2K7/KIR2DL1/CYTH1/MAEA/FAM53B/STOM/SMPD3/TMC5/CD300A/F2R/GIMAP6/STAT4/RUSC1/PML/RORA/PRSS16/GCH1/STN1/SEMA6C/KCNA3/ALPL/RAMP1/ANKRD11/NUAK1/SECTM1/LPAL2/AGAP2/FYN/BARD1/IFITM1/DENND3/PRR5L/UNC5C/GINS4/YPEL1/CADPS2/IL18RAP/NKG7/ETV4/CTSW/KIR2DL3</t>
  </si>
  <si>
    <t>tags=46%, list=29%, signal=33%</t>
  </si>
  <si>
    <t>GSE3982_MAST_CELL_VS_NKCELL_DN</t>
  </si>
  <si>
    <t>INTS7/IFI35/SSNA1/SLC15A4/SNX5/WEE1/S100A4/H4C13/MAP4K1/TM7SF2/MCM2/SLC35B2/COLGALT2/CDC34/TIFA/UHRF1/NARF/DDB2/FADS2/DNAJC1/ACAT1/TMEM120A/FAM160B1/DSCC1/TRIP10/PIK3R3/STOM/TP53INP1/FDPS/SYT11/CDCA4/GPR15/F2R/PPP1R16B/ARHGAP11B/SEPTIN8/IQGAP2/CD2/HERC5/SGO1/GLCCI1/CPOX/KIF18A/GMNN/CASP3/NCOA7/NCF4/PLEKHA5/CTSC/BAK1/NEIL3/TGFBR3/ADAM19/POGLUT2/NUSAP1/CENPI/CHEK1/KIF11/REEP4/KCNA2/JPT1/YEATS2/NCR3/FZD6/STK39/SRGAP2</t>
  </si>
  <si>
    <t>GSE32986_GMCSF_VS_GMCSF_AND_CURDLAN_LOWDOSE_STIM_DC_UP</t>
  </si>
  <si>
    <t>TGS1/TIGIT/CLEC4C/SLAMF6/RPL19/RPL36A/CLSTN1/NACA/MBP/TBC1D10C/KLRK1/COMMD6/PRSS23/CNNM3/RPL18/AKT3/RPS18/NOP53/PRR34-AS1/ARHGAP30/SFI1/CLIC3/ZNF577/DCANP1/BACE2/ZNF264/P2RY8/SYNE1/EOMES/TMEM273/MAST3/PTPN4/RPS28/UBA52/CCR3/KLRD1/RPL35/LINC00996/TRIR/CD244/PTGDR/RACK1/TAF3/C1orf21/ADGRG1/IL2RB/HTATSF1/ADRB2/KIF21A/GNLY/BBX/ABHD17A/TGFBR3/FGFBP2/PRR5L/YPEL1/KIAA1671/NCALD/BNC2/ALDH1A1/MXD4/MYBL1/KIF3A/PRF1/AKR1C3/SRGAP2/KIR2DL3</t>
  </si>
  <si>
    <t>GSE34205_HEALTHY_VS_RSV_INF_INFANT_PBMC_UP</t>
  </si>
  <si>
    <t>TOR3A/FANCD2/SELENBP1/TATDN3/SMIM3/BHLHE40/CDYL2/MAPRE2/WEE1/ENDOD1/BNIP5/SESN2/EHD1/MIB1/MATN2/SMARCD2/TLR7/CDC25B/LZTFL1/MEDAG/RECK/FRMD6/MYO3B/CCDC150/C12orf75/TYMS/SPEF1/ABI2/DLG1/CDKN2C/PLPP2/DLGAP5/IL2RA/PTGER3/NCBP3/ZC3HAV1L/RTTN/ARHGAP11A/TSPAN2/ERCC6L/EXO1/CDCA2/CENPF/INPP4A/WDHD1/TRAIP/E2F8/AURKB/SHCBP1/WDR76/SOCS2/PTGER2/ATAD2/IAH1/GPR155/HPSE/BLM/FES/PLPP1</t>
  </si>
  <si>
    <t>tags=30%, list=20%, signal=24%</t>
  </si>
  <si>
    <t>GSE21670_TGFB_VS_TGFB_AND_IL6_TREATED_CD4_TCELL_UP</t>
  </si>
  <si>
    <t>DYNLT1/TRAFD1/SAMD9/RAD9A/TRIM56/SAP30BP/NT5C3A/IRF2/EIF2AK2/ISG20/SP110/IFI35/PHF11/TRPC4AP/IRF9/C21orf91/SPTLC2/MOV10/ODF3B/IRF7/DRAP1/GIMAP4/IFI44L/KANSL3/SP100/MICB/AZI2/ETV7/STOM/TM2D3/LY6E/FBXO6/TRIM26/GIMAP6/DOP1A/IFI16/ROPN1L/CALCOCO2/NOD1/GTPBP1/ARHGEF3/ZBP1/PLSCR4/C1GALT1/GCH1/UBE2F/NMI/BST2/DHX58/INAFM1/IFI44/IL15RA/C4orf33/DUSP5/ISG15/NCOA7/OPTN/CTTNBP2/EPSTI1/MS4A6E/BARD1/IFITM1/CD38/PTGER4/OASL/SLFN12/TNFSF10/PLSCR1/CHST12/CXCL11/CXCL10/IFITM2/RHEBL1</t>
  </si>
  <si>
    <t>tags=38%, list=24%, signal=29%</t>
  </si>
  <si>
    <t>GSE2770_TGFB_AND_IL4_ACT_VS_ACT_CD4_TCELL_2H_DN</t>
  </si>
  <si>
    <t>OARD1/IRF9/MYB/TMEM205/ANKRD35/IRF7/CD96/LRRC42/GNL2/THYN1/PDZK1IP1/TMEM37/ALDH1A3/SYNE2/PAFAH1B1/MRPL9/RCC2/TEX30/BRK1/POLD1/TFAP2C/SPRY1/DCAF5/KRTCAP2/ITGAL/TMPO/FBXL19/ANP32B/RDM1/BIRC5/C10orf82/TNFRSF4/COCH/MRPL28/BRD8/CDKN2C/SKA3/CEP131/DEPDC1/TOP2A/OMG/C4orf46/CCNB2/CDCA2/GADD45B/APLF/WDHD1/SMC2/NUSAP1/PBK/KIF2C/TPX2/FARP1/PRC1/BRCA1/SAC3D1/SLC9A3R1/RAD54L/CXCL10/JPT1/STK39/DTNB/NPHP4</t>
  </si>
  <si>
    <t>GSE2770_UNTREATED_VS_TGFB_AND_IL12_TREATED_ACT_CD4_TCELL_2H_DN</t>
  </si>
  <si>
    <t>DUSP4/HMGN3/NOA1/PTRH1/NUP37/ASF1A/BPHL/RPA3/PRELID2/SWI5/WWOX/MIS18BP1/PCNA/DSCC1/CBX2/EMB/CDK2/TMPO/CCDC28B/PML/HAUS1/TFB1M/MAPK11/GINS1/DPY30/TSEN15/CENPP/IFT46/PSPC1/BUB3/XRCC2/OPTN/FIGNL1/AICDA/TIMELESS/ART3/SHCBP1/KIF22/PSMG2/KPNA2/IFT52/KIF23/AURKA/SSX2IP/ZWILCH/BRCA1/NUDT21/SCLT1/SUV39H1/STMN1/FANCI/CXCL10/NUCKS1/HELLS/TCF19/XCL1/CIP2A/RAD51AP1/CLSPN</t>
  </si>
  <si>
    <t>tags=30%, list=18%, signal=25%</t>
  </si>
  <si>
    <t>GSE30962_PRIMARY_VS_SECONDARY_CHRONIC_LCMV_INF_CD8_TCELL_UP</t>
  </si>
  <si>
    <t>TMEM106A/NUP37/MTO1/RPA3/SFXN1/PRELID2/SF3B6/RHBDD3/MRPS18A/C1orf35/CDC20/TEX30/DCK/SIVA1/ERG28/ARL3/POLD1/LSM2/PCLAF/EEF1D/TRIR/RFC5/CENPS/TAF12/CD48/MRPL22/H2BU1/TMEM107/ERP29/SGO1/BIRC5/CDCA3/MXD3/GINS1/CMAHP/ZBTB32/HIRIP3/RRM2/H4C9/BUB3/ORC6/CDK1/POLE2/FBXO5/GLO1/TTC9C/PSMG2/TFDP1/PBK/KPNA2/RBBP7/AURKA/TNFSF10/ASF1B</t>
  </si>
  <si>
    <t>GSE14415_ACT_VS_CTRL_NATURAL_TREG_UP</t>
  </si>
  <si>
    <t>CASP1/USE1/GPSM3/AKAP13/MCL1/SP110/RPS6/CCS/MTSS1/CNNM3/PLP2/RPS6KA5/WDR45/IRF7/RPL14/IER2/NACA4P/APOL3/GMEB1/NOP53/U2AF1/KLF4/CHD1/EXT1/SP100/PSMB10/VNN2/CX3CR1/SEMA4D/MCUB/CNTRL/CD300A/ITGAL/EEF1D/PIK3CD/CD244/NAALADL1/NOD2/HEBP2/C1GALT1/CD48/GCH1/IL15/CIDEB/CCDC88C/NEDD9/FLOT1/ITGA4/GBP2/CORO1A/PTPN2/KLF13/LINC00623/CDKN2D/KIAA1109/FYN/ARHGAP26/GADD45B/ADAM8/CEBPD/APOBEC3A/AGTPBP1/FPR1/TNFSF10/PLSCR1/TESC/RAB27A/SLC9A3R1/GRAMD1B/IFITM2/HPSE</t>
  </si>
  <si>
    <t>GSE22886_DC_VS_MONOCYTE_DN</t>
  </si>
  <si>
    <t>ACTR3B/DNASE1L2/TMEM263/ARHGEF19/ANGPT4/FAM219B/C1QTNF7/COL10A1/BAZ1A/INTS6L/AEBP2/AGK/FLYWCH2/EEF1D/ENTPD3/B3GAT1/CD7/ENTPD2/NELFB/DHX58/FNDC8/NR2F1-AS1/DMTN/GCAT/SCN8A/CACNA1A/TLCD3B/PXYLP1/CCDC152/BOLA1/ABHD1/KLHL30-AS1/ARHGAP35/ZGRF1/ARSJ/FXYD5/RHNO1/ARHGAP29/PRR29/MVB12B/CHPF</t>
  </si>
  <si>
    <t>tags=25%, list=13%, signal=22%</t>
  </si>
  <si>
    <t>GSE15659_CD45RA_NEG_CD4_TCELL_VS_ACTIVATED_TREG_UP</t>
  </si>
  <si>
    <t>IFIH1/BCL3/PIM2/IRF1/TAP1/ZUP1/RNF114/TRAFD1/CISH/PARP14/USP18/RTP4/RAB29/NUPR1/EIF2AK2/ISG20/PSMB9/NOTCH1/IFI35/TOR3A/KLRK1/IRF9/IFIT1B/FAM111A/LGALS8/MOV10/FHL2/IRF7/FRMD4B/TMEM50B/SLAIN1/SYNE2/SOCS3/CNP/TLR7/CASP4/PSMB10/GBP4/GBP7/MX1/FRMD6/TRIM26/IRF4/SLFN12L/PML/PTTG1/MVB12A/ZBP1/GCH1/DHX58/IFI44/OGFR/GBP2/CASP2/ISG15/CYYR1/SOCS1/RBL1/ASB3/EPSTI1/PRKCQ/GPSM2/MTFR2/EXO1/RNF19B/PARD6G/CENPF/OASL/IL13/TNFSF10/SLFN13/ELOVL6/CXCL10/N4BP1/GADD45G/APOBEC3B/MAP3K8/RAD51AP1/GZMB</t>
  </si>
  <si>
    <t>tags=41%, list=26%, signal=30%</t>
  </si>
  <si>
    <t>GSE36527_CD69_NEG_VS_POS_TREG_CD62L_LOS_KLRG1_NEG_UP</t>
  </si>
  <si>
    <t>CBFA2T2/SLC7A6OS/GSK3B/ZNF449/CHST14/CAMK4/ARHGAP15/UBR7/ZFAND1/RNPEPL1/KIAA1143/H2AW/TM7SF2/OSBPL7/ZNF138/ARSK/RPS27L/GDPD1/SIGIRR/FGD3/KIAA0586/PURA/IRAK4/PKN2/SDHA/KDM5A/ACAT1/FAM160B1/HYLS1/SAP30L/ACAP1/LIX1L/DHFR/RFX7/EMB/CRACR2A/ATP7B/ANAPC5/AGK/KNL1/KAT7/TRIM46/YPEL2/SLC37A4/ILK/ZBP1/NELFB/GYS1/ARHGEF6/SKA2/LRRC37A2/CDKN2D/LIN9/MAP3K12/KIF22/SLA2/ASL/IDH2/SAC3D1/TBCK/TCF19/DENND10</t>
  </si>
  <si>
    <t>tags=32%, list=23%, signal=25%</t>
  </si>
  <si>
    <t>GSE46468_LUNG_INNATE_LYMPHOID_CELL_VS_SPLEEN_CD4_TCELL_UP</t>
  </si>
  <si>
    <t>CDC20/MCAM/USP1/NREP/CDCA4/RNASEH2B/HADH/LYRM1/IFI16/HMGB2/RNFT2/MAD2L1/GINS1/STN1/TOPBP1/TRIP13/CCNA2/LDLRAD4/RRM1/GMNN/UPF2/PTPN2/TPGS2/ORC6/FBXO5/FEN1/CTPS2/ORC1/CBX1/UBE2E3/MYBL2/PON2/ZWINT/TIMELESS/SMC2/ADA/CENPE/KIF2C/MIS18A/CD99/PRC1/CFH/STMN1/C1orf112/PLK4/STIL/PRR11</t>
  </si>
  <si>
    <t>GSE1460_INTRATHYMIC_T_PROGENITOR_VS_NAIVE_CD4_TCELL_CORD_BLOOD_UP</t>
  </si>
  <si>
    <t>EXT1/DPM3/MRPS15/AACS/MND1/SEC61G/TMEM258/NUP62CL/TET1/MAGEH1/H1-5/P3H1/KRTCAP2/KATNB1/HMGB2/ACSS1/MGAT4A/NEK2/MAD2L1/PLK1/CENPA/GINS1/CCNA2/CEP152/GMNN/MRPL51/PHGDH/CDK1/BAK1/DLGAP5/E2F2/HJURP/TOP2A/BCL2L11/GOLPH3L/MYBL2/SSR4/ZWINT/MKI67/CCNE2/KPNA2/KIF4A/KIF23/RNF115/PRC1/SLFN13/CHST12/TMEM237/CDK6/ANLN/MACIR</t>
  </si>
  <si>
    <t>GSE20727_CTRL_VS_ROS_INH_AND_DNFB_ALLERGEN_TREATED_DC_DN</t>
  </si>
  <si>
    <t>IRF1/MAX/TAP1/ZNF277/RNF114/TRAFD1/SAMD9/USP18/NBN/FOSL2/RTP4/EIF2AK2/TRIM22/ISG20/SP110/PSMB9/IFI35/APOL1/PHF11/IRF9/DCP1A/NKX3-1/OSMR/FAM111A/RPS6KA5/IRF7/CLEC2B/CD47/APOL3/ZRSR2/IFI44L/TRIM5/FMR1/HLA-J/BATF3/SP100/PSMB10/TRANK1/PCLO/MX1/NRDC/NREP/PLAAT4/HEG1/IGFLR1/IFI16/RBCK1/PML/FAS/CALCOCO2/PRKD2/HERC5/NOD1/GTPBP1/CREM/PLSCR4/NMI/IL15/BST2/IFI44/OGFR/GBP2/SECTM1/ISG15/SOCS1/OPTN/IFITM1/RNF19B/CEACAM1/CEBPD/ZNF410/OASL/CASP7/TNFSF10/PLSCR1/CXCL11/CFH/RAB27A/TLR3/CXCL10/IFITM2</t>
  </si>
  <si>
    <t>GSE42021_TREG_VS_TCONV_PLN_UP</t>
  </si>
  <si>
    <t>GOT1/CD320/PYCR1/H3C11/MANF/LIME1/CDC34/DNAJC1/LMAN1/IL5RA/GTF3C5/RNF208/GALR2/AANAT/MACO1/SEMA4A/SYNM/PDE5A/SLC37A4/TIMM17B/GZMA/PRDM1/SMTN/CDCA3/SMPDL3B/ANKRD11/IL15RA/PDE4A/GSTP1/SPC25/CDK1/BAK1/OPTN/POLA2/EXO1/UBE2C/TTC39A/CCNB2/H2BC7/CDT1/AURKB/CCNF/ADA/KIF18B/KIFC1/TPX2/WDR76/BLMH/KIF20A/WNT5B/ASF1B/TK1/RAD54L/GADD45G/FAM149A/XCL1/PKMYT1</t>
  </si>
  <si>
    <t>tags=31%, list=12%, signal=27%</t>
  </si>
  <si>
    <t>GSE13411_NAIVE_BCELL_VS_PLASMA_CELL_DN</t>
  </si>
  <si>
    <t>PIM2/IRF1/TAP1/ZUP1/RNF114/TRAFD1/CISH/PARP14/ARID5A/IRF2/USP18/KAT6A/NBN/RTP4/ATAD1/MCL1/ISG20/PSMB9/IFI35/TOR3A/IRF9/WIPF1/IFIT1B/FAM111A/LGALS8/MOV10/IRF7/UIMC1/SYNE2/SOCS3/CCR5/CNP/RFC3/CASP8/GBP4/GBP7/MX1/BATF/TRIM26/IRF4/SLFN12L/PML/FAS/GZMA/ADAM22/ZBP1/GCH1/DHX58/OGFR/GBP2/ISG15/GPR65/IFI27L2/CHRNB1/SOCS1/RBL1/FASLG/IL2RA/EZH2/PHIP/RNF19B/JPH2/METRNL/ARF6/WDHD1/OASL/TNFSF10/SLFN13/ELOVL6/IL18R1/TLR3/CXCL10/GADD45G/GPR155/APOBEC3B/MAP3K8/IFNG/GZMB</t>
  </si>
  <si>
    <t>GSE38681_WT_VS_LYL1_KO_LYMPHOID_PRIMED_MULTIPOTENT_PROGENITOR_DN</t>
  </si>
  <si>
    <t>IFT81/CENPC/PSMD13/NCAPH/MIER3/NUP107/VRK1/HSPA14/MCM3/NUDT5/GEN1/DHFR/HAUS5/PRPF38A/PMF1/GINS2/HAUS1/PDK3/NEK2/RFC5/TACC3/PDS5B/CENPM/CDCA3/KIF18A/CEP57L1/TSEN15/SMC3/SKA3/TOX/BUB3/MCM4/RWDD3/MTFR2/ARHGAP11A/SPAG5/BUB1B/NDC80/TIMELESS/AURKB/TNFRSF18/NUSAP1/RAD54B/AURKA/SSX2IP/MELK/HPF1/MYBL1/ERI1/TEDC1/CIP2A/ANLN/MAP3K8/FES</t>
  </si>
  <si>
    <t>tags=27%, list=15%, signal=23%</t>
  </si>
  <si>
    <t>GSE7460_CD8_TCELL_VS_TREG_ACT_DN</t>
  </si>
  <si>
    <t>KLHDC3/PRKACB/NCAPH/HEYL/U2AF1/PSIP1/RFC3/NEAT1/HELZ/FDPS/NREP/PLAAT4/SCRIB/HMGB2/RNFT2/TACC3/BIRC5/IL15/PKP4/CENPA/GBP2/LMNB1/ECT2/RBL2/SKP2/CDK1/CTSC/DYRK4/CBX1/HSPB11/HJURP/TOP2A/GTSE1/CENPF/E2F8/AURKB/SMC2/KIF14/SHCBP1/KIF22/KIF15/CKS1B/RACGAP1/KIF2C/RBBP7/KIF11/HMGN1/POLQ/RAB27A/CENPU/RPA1/PLK4</t>
  </si>
  <si>
    <t>tags=26%, list=16%, signal=22%</t>
  </si>
  <si>
    <t>GSE37534_UNTREATED_VS_GW1929_TREATED_CD4_TCELL_PPARG1_AND_FOXP3_TRASDUCED_DN</t>
  </si>
  <si>
    <t>CDC25B/SAP30/FAM53B/MICB/ATP1A3/R3HCC1L/C7orf26/H1-5/CCNG2/FANCB/DCP2/CRNDE/PIK3CD/RANBP9/COL5A1/CENPS/ZNF492/PDS5B/RASA2/CSGALNACT1/ECT2/KANK2/CCDC81/FBXO5/PXK/POLA2/E2F2/E2F7/UBE2C/CCNB2/MYBL2/CRIP1/MDM2/E2F8/CD38/KATNAL1/CCNE2/GINS4/CKS1B/KIAA1671/CENPE/CKAP2L/CDCA8/KIF23/SMC4/TROAP/CASP7/POLQ/HASPIN/ESPL1/STMN1/RNF152/CENPU/ANLN/CLSPN</t>
  </si>
  <si>
    <t>tags=30%, list=12%, signal=26%</t>
  </si>
  <si>
    <t>GSE9509_LPS_VS_LPS_AND_IL10_STIM_IL10_KO_MACROPHAGE_30MIN_DN</t>
  </si>
  <si>
    <t>PARP2/BHLHE40/TCEAL3/CUEDC2/EME1/S100A4/MAP4K1/DARS1/UNC45A/NOA1/MTA3/AP000251.1/SFXN1/UHRF1/NUP107/GNGT2/BATF3/SYNE4/ACP6/CDC25B/PRIMPOL/PSMB10/NSMCE2/PDP2/HOMER2/TMEM273/ZNF575/PSMD4/DHFR/RCCD1/POU2F1/CDK2/ASCC1/FSD1/CAMK2G/SERPINH1/LSM2/SRI/C12orf75/DHX58/CEP152/LMNB1/MAD2L2/TNFRSF4/IL32/CEP57L1/ANKRD39/HIRIP3/DLG5/RNF144A/ADD1/BUB3/DLG3/PRPSAP1/HPDL/GOLPH3L/ARF5/COMMD7/EIF4E3/B3GNTL1/POLQ/ITM2C/STMN1/RHEBL1</t>
  </si>
  <si>
    <t>GSE17974_2.5H_VS_72H_IL4_AND_ANTI_IL12_ACT_CD4_TCELL_DN</t>
  </si>
  <si>
    <t>FAU/MKNK2/SIPA1L1/SATB1/TRAF3IP3/IL16/LYST/S100A12/CPVL/SAP30BP/RBM6/TSC22D3/CASP1/GPSM3/TRIM22/MCL1/SP110/FRAT1/DUSP22/MTSS1/PLP2/ASGR2/PTPRC/ICAM3/IRF7/ARHGAP45/IER2/ARHGAP4/APOL3/ADAP1/SIGIRR/KMT2A/KLF4/MIS18BP1/CHD1/PKN2/EXT1/UNC119/PSMB10/VNN2/HSPA6/CX3CR1/HELZ/SORL1/SEMA4D/CNTRL/CCNG2/S1PR4/SEMA4A/PHF21A/PIK3CD/CD244/HMGB2/NOD2/GTPBP1/GCH1/IL15/CIDEB/NEDD9/ITGA4/TPPP3/KLF13/UBA3/TNRC6B/WAS/LINC00623/CDKN2D/KIAA1109/ARHGAP26/DENND3/GADD45B/CEBPD/APOBEC3A/AGTPBP1/TNFSF10/LPCAT1/TESC/SLC9A3R1/IFITM2</t>
  </si>
  <si>
    <t>tags=40%, list=26%, signal=30%</t>
  </si>
  <si>
    <t>GSE22886_DAY0_VS_DAY7_MONOCYTE_IN_CULTURE_UP</t>
  </si>
  <si>
    <t>CCDC18/MIER3/SCML2/SNHG32/MIS18BP1/FADS2/MDM1/CSTF3/RNF157/PSME4/GMDS/RAB11FIP5/RNASEH2B/NEO1/LUC7L3/FANCB/NEK2/CENPM/IL15/PRIM2/TYMS/CCNA2/RRM1/SKA3/DEPDC1/POLA2/MEIS1/SPAG5/CKAP2/CDCA2/RFWD3/TIMELESS/NSD2/SPNS2/RACGAP1/CKAP2L/KPNA2/RAD54B/RELL1/SSX2IP/ZWILCH/FUT8/ASF1B/CCDC34/ESCO2/HROB/HPSE/SERPINF1</t>
  </si>
  <si>
    <t>tags=25%, list=15%, signal=21%</t>
  </si>
  <si>
    <t>GSE8685_IL2_STARVED_VS_IL2_ACT_IL2_STARVED_CD4_TCELL_DN</t>
  </si>
  <si>
    <t>MOV10/PCGF3/NOL4L/LINC00271/SRPK2/CLEC2B/NUP210/PHF20L1/SPG7/HDDC3/APOLD1/SIGIRR/KANSL3/SPSB2/SAMD1/PPP1R35/CRYZL1/ZNF37BP/EHMT2/CASP8/RASAL3/MAPKBP1/TRANK1/NPAT/RNF34/SORL1/RANGRF/R3HCC1L/ERG28/PTPN4/HADH/LCP2/PML/KAT7/FAS/ZDHHC13/PRKD2/HERC5/TMEM107/PKP4/TRIM11/HIRIP3/RBL1/MED20/EBP/TPR/SLF1/SMC2/PHTF1/NCALD/MYBL1/PPP2R5D/MYO1G/CHST12/SAC3D1/FXYD5/CDRT4</t>
  </si>
  <si>
    <t>tags=29%, list=18%, signal=24%</t>
  </si>
  <si>
    <t>GSE23321_CD8_STEM_CELL_MEMORY_VS_CENTRAL_MEMORY_CD8_TCELL_DN</t>
  </si>
  <si>
    <t>AZI2/GALR2/PSME4/MACO1/CDK2/PTPN4/STARD10/IRF4/CALCOCO2/HAVCR2/MCTP2/THEMIS/TTC39C/RORA/GZMA/CDH17/RPL39L/RDM1/ITGA4/ADRB2/KLRC1/CD80/OSBPL3/ARHGAP26/CLDND2/NIPAL3/IL18RAP/ICA1L/TBCK/ADGRG3/MMP25/ATP8B4</t>
  </si>
  <si>
    <t>tags=26%, list=11%, signal=23%</t>
  </si>
  <si>
    <t>GSE3720_LPS_VS_PMA_STIM_VD2_GAMMADELTA_TCELL_UP</t>
  </si>
  <si>
    <t>WDR45/PTPRC/PRR14/GMEB1/MAML1/TBL1X/NARF/MCF2L2/AOAH/EXOSC1/PPP4C/MIA2/NCR1/STOM/TIPRL/PSME4/TAF15/HEG1/NCOA2/SASH3/ATP2B4/IFI16/CERS4/PHF21A/MCTP2/AP2B1/GALNT3/TBC1D31/KIR2DL4/IL2RB/NME8/YES1/TOX/MED20/ALOX5AP/TRIM58/PHIP/APOBEC3G/ARAP2/PON2/PRR5L/ADAM8/AUTS2/CEBPD/YPEL1/IL18RAP/SLFN12/ASL/ZWILCH/CHST12/ARSJ/IL18R1/AKR1C3/APMAP/GZMB/ATP8B4</t>
  </si>
  <si>
    <t>tags=29%, list=17%, signal=24%</t>
  </si>
  <si>
    <t>GSE22886_NAIVE_CD8_TCELL_VS_NKCELL_DN</t>
  </si>
  <si>
    <t>TRBC1/SHCBP1L/LTB/AKAP17A/LHX1/TMSB15B/BCOR/TRAF4/SH2D1A/AQR/SPSB3/VILL/RPL35A/FOXB1/ZDHHC4/EIF2AK1/SAMD9/TRAPPC2/NPRL2/TUBD1/RPL12/RPS11/RPL17/LSM14A/ISG20/MIA3/NACA/ELAVL3/LAX1/RPS6/GPR171/THAP4/RFX5/MYB/ITK/REPS2/PTPRC/ADGRD2/PRR14/MAF/CDHR1/CDK7/HBZ/MANF/SFXN1/FAM124B/SMIM27/SFI1/SF3B2/EXT1/NFIB/CASP4/WDR33/CDH2/TRANK1/CX3CR1/KIF21B/SMPD3/CNTRL/SLC10A3/TLL2/ANAPC5/PDE6G/PRKAB1/ATP2B4/PPP1R16B/PDLIM3/ASTE1/GZMA/TRADD/C2orf68/ADGRG1/RAB33A/NME8/STK26/NCF4/PTPN2/ODF2/NAA38/EIF1AY/NCBP3/STAR/PARP8/APOBEC3G/CEACAM1/CKLF/AGTPBP1/SYCP2/KRT7/S100P/SMC4</t>
  </si>
  <si>
    <t>tags=47%, list=30%, signal=33%</t>
  </si>
  <si>
    <t>GSE3982_MAC_VS_BASOPHIL_DN</t>
  </si>
  <si>
    <t>TMEM205/FAM111A/DECR1/CATSPERB/PTRH1/PCCA/RNF187/CDPF1/NME7/FBXO4/NAPEPLD/WDR19/LINC01138/NUP107/ZNF37BP/CCDC14/SRPK1/MDM1/DOCK8/KAT2B/ZFC3H1/NFYB/AZI2/ASB16-AS1/NRDC/ZMYM6/WDR70/C18orf54/WDR90/CDK19/TRADD/TRPT1/FAHD2A/PKP4/NBAS/ARHGEF6/RAB3IP/FLOT1/HECTD4/SPATA5/CENPJ/TIMELESS/PHF14/RNASEH2A/IL18RAP/PTGER2/MYBL1/DROSHA/FANCI/TAF6/WWC3/CDRT4/DPP4/IFNG</t>
  </si>
  <si>
    <t>tags=28%, list=18%, signal=23%</t>
  </si>
  <si>
    <t>GSE21063_3H_VS_16H_ANTI_IGM_STIM_BCELL_DN</t>
  </si>
  <si>
    <t>SLC9B2/SLC30A4/SNORD89/RNF214/UBE2F/SGO1/GINS1/OXCT1/CENPP/RRM2/SPC25/HSPB11/NNMT/POLA1/POLE/NUDT1/TRAIP/SHCBP1/RAD51/CKS1B/CDC6/RACGAP1/NCAPG/PBK/SLFN12/TPX2/CHEK1/CDCA5/PLSCR1/DSN1/ATAD2/ASF1B/FANCI/RAD54L/N4BP1/NCAPG2/CDK6/AKR1C3/MCM10/TFDP2/TCF19/STIL/PSRC1</t>
  </si>
  <si>
    <t>tags=22%, list=9%, signal=20%</t>
  </si>
  <si>
    <t>GSE16451_CTRL_VS_WEST_EQUINE_ENC_VIRUS_IMMATURE_NEURON_CELL_LINE_DN</t>
  </si>
  <si>
    <t>PPP4C/GATA3/TDRD1/NINJ2/SH2D3C/SERPINE2/ST8SIA6/SIVA1/NUDT6/ABRACL/H2AX/KNL1/DCAKD/SREK1IP1/MAD2L1/LRRN2/SUV39H2/ARHGEF6/CSGALNACT1/KCNA3/CHADL/RRM1/GMNN/CASP3/IFI27L2/CDK1/H1-10/RTTN/TTC39A/CENPW/ANXA6/CENPN/CDC45/PTGER4/ATOH8/IL13/PHTF1/SIX5/MELK/DROSHA/MZB1/BRCA1/STEAP4/GRAMD1B/IFITM2/DPP4/GZMB</t>
  </si>
  <si>
    <t>GSE19941_UNSTIM_VS_LPS_AND_IL10_STIM_IL10_KO_NFKBP50_KO_MACROPHAGE_DN</t>
  </si>
  <si>
    <t>TNIK/DDX11/DOCK8/LYSMD4/CX3CR1/MCM3/ITPRIPL1/GXYLT2/TADA2A/ATP1A3/PALD1/NFATC2/FANCA/CD300A/SNORA73B/NCAPD2/CENPA/SLC14A1/GPR65/PLPP2/BUB3/EVC2/MCM5/EZH2/ALOX5AP/NEIL3/MEIS1/CHTF18/EXO1/BUB1B/CDC6/PPP1R21/APCDD1/OTULINL/SYT13/MXD4/CHST12/ASF1B/TK1/TCF19/SLC9A9/CLSPN</t>
  </si>
  <si>
    <t>tags=26%, list=13%, signal=22%</t>
  </si>
  <si>
    <t>GSE21360_SECONDARY_VS_TERTIARY_MEMORY_CD8_TCELL_DN</t>
  </si>
  <si>
    <t>FHL2/SIDT1/OSTF1/SMAD3/MAF/SLC2A1/ABCA2/TMEM37/GZMM/NEK7/CCR5/CDC25B/GBP4/RECK/RNF157/SORL1/RALGDS/ACSBG1/PTPN4/STAT4/KLRD1/LGALS1/CST7/CXCR6/HIC1/NOD1/TTC39C/RORA/GALNT3/PKP4/SLC2A8/FLOT1/SYTL3/NFIL3/GAB3/IL2RB/RBL2/YES1/NDUFAF7/TRPS1/GRAMD2B/EPSTI1/KLRC1/ARHGAP26/CRIP1/ADAM8/POGLUT2/PTGER4/TNFRSF18/CARHSP1/GNG2/IL18RAP/CERCAM/PLSCR1/IL12RB2/PTGER2/IL18R1/USP48/GPR155/CTSW/APOBEC3B/ATP8B4</t>
  </si>
  <si>
    <t>GSE40068_CXCR5NEG_BCL6NEG_CD4_TCELL_VS_CXCR5POS_BCL6NEG_TFH_DN</t>
  </si>
  <si>
    <t>PSME1/DEF6/UPB1/LY86/CIB1/PXMP4/MAP4K1/PIP4K2A/CMTM7/STAP2/B4GALNT1/LIF/ARSG/NMRAL1/CREB3L3/PTPRCAP/AOAH/CASP8/DOCK8/BAX/LY6E/GMDS/ACSBG1/PTK2B/SASH3/P3H1/PAPPA/SERPINH1/SLC9B2/SEMA4A/RBCK1/CERS4/DCAKD/CST7/COL5A1/NEDD9/TRAPPC6A/CTSC/WAS/HSD17B2/ARHGAP26/CKLF/RARRES1/ADAMTS15/CPXM1/RNASEH2A/TNFRSF9/FARP1/RNASE1/ST3GAL4/NKG7/KIF11/VHL/ELOVL6/ITM2C/PREX1/CTSW/TEDC1/ZNF282</t>
  </si>
  <si>
    <t>tags=30%, list=19%, signal=24%</t>
  </si>
  <si>
    <t>GSE18804_SPLEEN_MACROPHAGE_VS_COLON_TUMORAL_MACROPHAGE_UP</t>
  </si>
  <si>
    <t>IFIT1B/ALDH1L1/AKT3/IRF7/CCL5/FKBP1B/IFI44L/FPR2/IER5/CXCL9/SUSD2/SAP30/RGS18/AOPEP/LY6E/GPR15/SERPINB9/SEMA4A/KLRD1/ZDHHC13/PLAT/MCTP2/CD3G/NMI/IL15/GBP2/ATP10A/IL15RA/SECTM1/ISG15/FASLG/KLRC1/GPSM2/PXK/FBLN1/OSBPL3/DDHD1/TIMELESS/KATNA1/TNFRSF18/OASL/RNF213/TNFSF10/MYO1G/SLFN13/CXCL11/IL18R1/TLR3/CXCL10/FZD6/STAT5A/IFNG/GZMB/ATP8B4</t>
  </si>
  <si>
    <t>GSE8835_CD4_VS_CD8_TCELL_CLL_PATIENT_UP</t>
  </si>
  <si>
    <t>CCL5/SYTL2/CCDC50/DSTN/GZMM/GIMAP4/CCR2/SLC2A3/RUNX2/IKZF3/GVINP1/CX3CR1/HCST/ZFAND4/F2RL2/ATP2B4/STARD10/GIMAP6/ITGAL/SEMA4A/LGALS1/CERS4/RPA2/ARL4C/HAVCR2/CXCR6/TTC39C/RORA/PRDM1/GALNT3/RDM1/SMPDL3B/ITGA4/IL15RA/IL2RA/EPSTI1/KLRC1/TSPAN2/OSBPL3/ARF6/ITGA1/PTGER4/BSPRY/IL18RAP/XYLT1/NKG7/IL12RB2/IL18R1/SOAT2/PRF1/CTSW/IFNG/GZMB/GGH</t>
  </si>
  <si>
    <t>tags=30%, list=16%, signal=25%</t>
  </si>
  <si>
    <t>GSE3565_CTRL_VS_LPS_INJECTED_DUSP1_KO_SPLENOCYTES_UP</t>
  </si>
  <si>
    <t>ARHGAP15/ZEB1/CD226/GPR171/SAE1/UBASH3A/PBXIP1/MRFAP1L1/ITK/AKT3/CCSER2/TESPA1/ITM2A/CD96/ASF1A/MAST4/MAF/SKAP1/SFXN1/SYNE2/SFI1/PIK3R1/BCL11B/TNIK/GATA3/GVINP1/SYNE1/KIF2A/PEX3/GPX7/PLAAT4/RALGDS/REXO2/PTPN4/STAT4/CYLD/CD3D/CD2/FLT3LG/RPA2/ARL4C/ASTE1/CD3G/MGAT4A/RORA/TRADD/LANCL1/RAB33A/IL32/IL2RB/SRSF8/RNF144A/BUB3/UFSP2/OPTN/LINC00623/PRKCQ/TPR/PRKCH/TGFBR3/NCAPD3/NCALD/SOCS2/MYBL1/BLMH/AKTIP/DPP4/PLPP1/NUCB2</t>
  </si>
  <si>
    <t>tags=35%, list=20%, signal=28%</t>
  </si>
  <si>
    <t>GSE10325_CD4_TCELL_VS_MYELOID_UP</t>
  </si>
  <si>
    <t>BHLHE40/KLRK1/PTPN22/MAPRE2/S100A4/TMEM141/PLP2/UNC119B/CLDND1/OSTF1/CCL5/NOTCH4/TMEM37/DSTN/GZMM/CCR5/CCR2/GATA3/CASP4/EOMES/RAB3D/RECK/PALD1/TSPAN4/KRTCAP2/STARD10/F2R/SERPINB9/SEMA4A/LGALS1/CST7/PLAT/GZMA/PRDM1/IL15/KLHL7/CCL4/IL15RA/GCAT/PLEKHA5/FASLG/KLRC1/ART3/ENPP1/IL18RAP/KLRG1/SSX2IP/ST3GAL4/SOCS2/PLSCR1/ITM2C/IL18R1/SOAT2/TK1/PRF1/N4BP1/CTSW/MAP3K8/IFNG/GZMB/GGH</t>
  </si>
  <si>
    <t>tags=31%, list=20%, signal=25%</t>
  </si>
  <si>
    <t>GOLDRATH_NAIVE_VS_MEMORY_CD8_TCELL_DN</t>
  </si>
  <si>
    <t>PITPNC1/MLLT3/RPS25/AKAP13/SFR1/WBP1/EPB41/CPNE5/ARHGAP15/SLC37A3/LRRC8C/CORO7/INSIG2/SUSD1/PLP2/C9orf152/CLDND1/SKAP1/WDR44/CENPC/CNN2/NSD3/EPS15/TRIM59/ABHD18/SIGIRR/KLHL4/CNP/CDC25B/KAT2B/REXO5/ZNF451/DONSON/KCNMB4/MCUB/RUNX3/LCP2/CD2/CXCR6/CDK19/ACSS1/TES/ARHGEF3/SRI/PIN4/DNAJC9/GMFG/PLSCR4/RDM1/FBXW7/RPL37A/VPS13B/ARID1B/GAB3/IFT46/STK26/KLF13/CTSC/TNRC6B/SSBP2/ATP5IF1/RNF19B/RNASEH2A/TMEM35B/TMEM242/DEPDC1B/FXYD5/RNF165/USP48/TNFSF4/CTSW/DPP4</t>
  </si>
  <si>
    <t>GSE6092_UNSTIM_VS_IFNG_STIM_ENDOTHELIAL_CELL_DN</t>
  </si>
  <si>
    <t>GFI1/ARMC2/SRP68/MYEF2/KLRK1/IL10/MRPS31/C9orf152/ETS1/MCM2/LRRC42/MIER1/ACBD7/MANF/TRAPPC13/PDIA5/L2HGDH/GNG12/COX6A2/LPCAT4/DSCC1/GBP7/TET1/RUNX3/TSPAN4/F2R/ABHD17C/HELQ/IQGAP2/GZMA/PRSS16/ANP32B/PRDM1/DGKK/GBP2/NXPH4/IL2RB/TSEN15/HPGD/ZBTB16/PCDH11X/SOCS1/FASLG/IL2RA/UBE2T/CBX1/GPT2/KIAA1109/DENND3/SLC2A4/ITIH5/IL13/BSPRY/ATAD5/ARHGAP33/IL12RB1/SOCS2/IL12RB2/PRC1/SOAT2/CENPU/KIF3A/AKR1C3/CENPO/APOBEC3B/GZMB</t>
  </si>
  <si>
    <t>GSE14350_IL2RB_KO_VS_WT_TEFF_DN</t>
  </si>
  <si>
    <t>BHLHE40/KLRK1/MAPRE2/S100A4/ADORA2A/UNC119B/CLDND1/RAB33B/CD47/CCL5/PERP/DSTN/GZMM/LYPLA2/CCR5/CCR2/DNAJC1/CASP4/GBP4/RALY/EOMES/SEC61G/RECK/H2AX/KRTCAP2/STARD10/F2R/ITGAL/SERPINB9/KLRD1/LGALS1/SLA/RPA2/HMGB2/PTTG1/RORA/GZMA/GMFG/PRDM1/GALNT3/FANCM/CCL4/ITGA4/CASP3/FASLG/KLRC1/RNF19B/CCNB2/ARF6/CARHSP1/ENPP1/RACGAP1/IL18RAP/C9orf16/TRAPPC1/KLRG1/CASP7/SOCS2/PLSCR1/HASPIN/IL18R1/STMN1/PRF1/IFNG/GZMB/GGH</t>
  </si>
  <si>
    <t>tags=34%, list=20%, signal=27%</t>
  </si>
  <si>
    <t>KAECH_NAIVE_VS_DAY15_EFF_CD8_TCELL_DN</t>
  </si>
  <si>
    <t>PSME1/LY86/ZNF445/IFIT1B/SIPA1/IRAK2/GIMAP8/H2AJ/STIM2/SYTL2/ZSWIM8/GIMAP4/TRIM59/KMT2A/ABCA7/IER5/BCL11B/CRYBA4/MAGOH/PPP4C/RAB37/IKZF3/SRSF11/CASP4/GBP7/MRPL52/TEX30/RAB3D/SEC61G/NCR1/SELENOO/POLD1/ARID3B/STAT4/DTL/CYLD/CD3D/ZDHHC13/TSC22D4/PRG3/MGAT4A/NUDT14/FASLG/LRRC45/DEPDC1/CCDC107/RASGRP1/ANXA6/CEBPD/KIF22/PHF14/GNG2/MMS22L/TNFSF10/PLSCR1/CCDC82/ESCO2/GRAMD1B/JPT1/CENPU/ADGRG3/CIP2A/DPP4</t>
  </si>
  <si>
    <t>tags=32%, list=19%, signal=26%</t>
  </si>
  <si>
    <t>GSE5589_UNSTIM_VS_180MIN_LPS_AND_IL10_STIM_MACROPHAGE_DN</t>
  </si>
  <si>
    <t>COLGALT2/PERP/KCTD14/MBOAT2/DES/MIS18BP1/SPRY4/PLA2G2D/TSPAN6/EMP2/DSCC1/USP1/KLHL23/TPD52/GMDS/FMO1/RNASEH2B/RBM15/KNL1/ATP10A/ECT2/HMMR/CIT/BARD1/ADGRG5/FIGNL1/SMC2/CCZ1/CENPI/CDC6/KPNA2/MCM8/BRCA1/RAD54L/PANK1/PLK4/ETV4/ANLN/GGH/CLSPN</t>
  </si>
  <si>
    <t>GSE12963_UNINF_VS_ENV_AND_NEF_DEFICIENT_HIV1_INF_CD4_TCELL_DN</t>
  </si>
  <si>
    <t>DDX39B/MAN2A2/PDCL/SNCA/FRMD4B/MANF/LIF/FBXO4/NSD3/PDIA5/FUT7/NARF/ANXA3/PLVAP/AK2/CXCL9/CDC25A/MMD/RNF34/CYTIP/BATF/ATP2B4/SAR1A/ZDHHC13/HDAC4/NOP10/GCH1/ZBTB32/IL15RA/RNF144A/SOCS1/VPS37B/FASLG/BAK1/IL2RA/ADAM19/LTA/PTGER4/ARPC5L/SLC25A4/IL18RAP/LAG3/IL12RB2/PTGER2/IGFBP7/BGLAP/IL18R1/CXCL10/PRF1/GADD45G/P2RX5/MAP3K8/FES/IFNG/GZMB/EGFL6</t>
  </si>
  <si>
    <t>tags=28%, list=17%, signal=24%</t>
  </si>
  <si>
    <t>GSE2770_IL12_AND_TGFB_ACT_VS_ACT_CD4_TCELL_6H_DN</t>
  </si>
  <si>
    <t>MMD/VNN2/DZIP3/LBHD1/CSTF3/SERPINE2/CCNB1/SORL1/HAUS5/HMGN2/TACC3/CREM/DNAJC9/RPL39L/TTF2/GINS1/RASA2/ANKRD11/RRM1/MTF2/FBXO5/NAA38/NEIL3/TAF5/POLA1/ARHGAP26/AICDA/PIK3C2B/POLE/FOXD2/BUB1B/NDC80/NUDT1/TRAIP/TIMELESS/BRCA2/AURKB/SMC2/TFDP1/RACGAP1/RAD54B/KIF23/DSN1/RAD54L/GRAMD1B/C1orf112/HELLS/STK39/STIL/PRR11/MAP3K8/RAD51AP1</t>
  </si>
  <si>
    <t>GSE12845_IGD_NEG_BLOOD_VS_PRE_GC_TONSIL_BCELL_DN</t>
  </si>
  <si>
    <t>ELAVL1/NPRL2/TRIM56/RTF1/CHL1/POGZ/USP37/KRAS/TCOF1/UBASH3A/KLRK1/DEF6/HMGXB4/ANKRD44/SUSD1/LRIG2/FHL2/ETS1/AUH/CCSER2/CD96/MOSMO/ZC3HAV1/ABCA2/NASP/NSD3/POLR3GL/KMT2E/HERC2/FUT11/BRD9/ITGA2/SERPINE2/PTK2B/PTPN4/PPIG/SASH3/SEMA4A/IQGAP2/TTC39C/RORA/CISD3/NOP10/CCDC88C/TMEM9/GAB3/SMC3/DUSP5/MED20/NAA38/EPSTI1/PXYLP1/PRKCH/PRPSAP1/OSBPL3/PARD6G/FBXL2/PON2/P3H4/PXMP2/OSBPL5/WDHD1/YPEL1/SLA2/MYL4/CNOT1/LIMK2/ADGRG3/TEDC1</t>
  </si>
  <si>
    <t>tags=36%, list=24%, signal=27%</t>
  </si>
  <si>
    <t>GSE11961_FOLLICULAR_BCELL_VS_PLASMA_CELL_DAY7_DN</t>
  </si>
  <si>
    <t>CCNB1/DONSON/MCUB/TMPO/SEPTIN8/DNAJC9/NOP10/GTF2F1/CDCA3/NT5DC2/RRM1/RFC4/ISG15/NMT1/BAK1/FBXO5/MCM5/PRIM1/ALOX5AP/GPSM2/HJURP/UBE2C/CCNB2/NDC80/ZWINT/E2F8/MKI67/CDC45/ARPC5L/NUSAP1/RACGAP1/PPBP/NCAPG/KPNA2/KIF4A/TPX2/CEP55/OTULINL/MYBL1/KIF20A/FANCI/TK1/NCAPG2/APOBEC3B</t>
  </si>
  <si>
    <t>tags=22%, list=7%, signal=21%</t>
  </si>
  <si>
    <t>GSE36826_WT_VS_IL1R_KO_SKIN_STAPH_AUREUS_INF_UP</t>
  </si>
  <si>
    <t>CCN3/VMA21/CDC7/DUT/PAM16/MOV10/RBM14/CFDP1/CYP11A1/THYN1/H2BC5/IFI44L/NSA2/CNP/AK2/S100A8/LMAN1/HNRNPLL/KRT10/CHCHD1/DDIAS/ZNF524/SERPINB9/LGALS1/LSM2/TFB1M/NEK2/RFC5/CCDC157/TACC3/NMI/IL15/CHAF1B/CCNA2/ZBTB32/ANKLE1/NCOA7/PHGDH/RBL1/IL2RA/NAA38/FEN1/EPSTI1/PPIH/HPRT1/ERCC6L/OSBPL3/ATP5IF1/RNF19B/SSR4/CDCA2/COMMD7/LTA/E2F8/TFDP1/CKAP2L/KIF18B/TNFRSF9/CASP7/ASF1B/IFITM2/ADGRG3/TCF19/RAD51AP1</t>
  </si>
  <si>
    <t>GSE26669_CTRL_VS_COSTIM_BLOCK_MLR_CD8_TCELL_UP</t>
  </si>
  <si>
    <t>RNF34/AZI2/USP1/SERPINE2/BATF/CDCA4/BAZ1A/LTB4R/GPR132/S1PR4/SERPINB9/TMPO/SLA/CXCR6/TAF12/GCH1/MAD2L1/MPHOSPH9/NEDD9/NFIL3/RFC4/IL15RA/RNF144A/FASLG/BAK1/FBXO5/EZH2/PXYLP1/PLAAT3/TGFBR3/OSBPL3/CCNB2/CENPW/BRCA2/CD38/CKS1B/ATAD5/CDCA8/AURKA/IL12RB1/PLSCR1/PARPBP/TICRR/ANLN/BLM/BRIP1</t>
  </si>
  <si>
    <t>tags=23%, list=12%, signal=21%</t>
  </si>
  <si>
    <t>GSE5589_LPS_AND_IL10_VS_LPS_AND_IL6_STIM_MACROPHAGE_45MIN_DN</t>
  </si>
  <si>
    <t>RNF114/TRAFD1/MECP2/SAMD9/TGS1/LRFN3/USP18/FRS3/EIF2AK2/TRIM22/ISG20/SP110/IFI35/APOL1/PHF11/IGFBP3/IRF9/H2AW/NKX3-1/IRF7/MPPED1/KCTD14/IFI44L/TRIM5/FMR1/CNP/BATF3/EXT1/GATA3/SLC22A11/SP100/GATA6/TRANK1/PCLO/MUC16/MX1/ZNF93/NREP/KIAA0408/BRAF/HEG1/SPACA9/IFI16/RBCK1/PML/PRKD2/HERC5/CREM/PLSCR4/GCH1/BST2/TTF2/IFI44/ATP10A/KCTD17/ISG15/SOCS1/IFITM1/RNF19B/FOXD2/CEACAM1/AUTS2/OASL/CASP7/TNFSF10/LEP/PLSCR1/SIX1/CXCL11/TLR3/CXCL10/IFITM2/STAT5A</t>
  </si>
  <si>
    <t>tags=39%, list=25%, signal=29%</t>
  </si>
  <si>
    <t>GSE42021_CD24HI_VS_CD24LOW_TREG_THYMUS_DN</t>
  </si>
  <si>
    <t>SAMD9/RAD9A/PARP14/NT5C3A/USP18/CASP1/HSH2D/RTP4/MYLK-AS1/EIF2AK2/TRIM22/ISG20/MIA3/SP110/PSMB9/IFI35/APOL1/PSME1/IRF9/MOV10/IRF1-AS1/IRF7/CARD16/KCTD14/IFI44L/TRIM5/CNP/GBP4/MX1/STOM/LY6E/PLAAT4/FBXO6/SP140/PML/HERC5/ZBP1/GCH1/NMI/BST2/DHX58/IFI44/IL15RA/C4orf33/ISG15/MCM5/EPSTI1/IFITM1/GBP5/DDHD1/E2F8/CD38/APOBEC3A/OASL/TESMIN/TNFSF10/EPDR1/PLSCR1/LAG3/CXCL11/TLR3/CXCL10/SRGAP2/BRIP1/MASTL</t>
  </si>
  <si>
    <t>tags=34%, list=24%, signal=26%</t>
  </si>
  <si>
    <t>GSE42724_NAIVE_BCELL_VS_PLASMABLAST_UP</t>
  </si>
  <si>
    <t>PERP/MANF/COL24A1/PDIA5/SLC38A5/CRYBA4/PHBP19/LMAN1/SLC2A5/CDC20/SEC11C/EFCAB11/GEN1/CCNB1/TPD52/PRDM15/NUF2/SP140/POLR3G/ARHGAP42/PCLAF/PTTG1/CENPS/OIP5/CENPM/GLCCI1/GINS1/NT5DC2/TRIP13/ZBTB32/RRM2/CDKN3/PHGDH/EFHC1/CDK1/DLGAP5/HMMR/GPT2/SPAG5/CCNB2/BUB1B/E2F8/CD38/MKI67/SHCBP1/CENPI/CDC6/SLC25A4/NCAPG/PBK/KIF4A/SLC16A14/CHEK1/BUB1/MZB1/ITM2C/STIL/CEP128/MACIR/GGH</t>
  </si>
  <si>
    <t>GSE29614_DAY3_VS_DAY7_TIV_FLU_VACCINE_PBMC_DN</t>
  </si>
  <si>
    <t>ELAVL3/INTS7/FRAT1/LLGL1/BPGM/IL10/MYCBP/FAM8A1/IP6K1/WRNIP1/AUH/POPDC3/CD47/IYD/CRKL/TBR1/LIG1/NUP107/MIF/TMEM266/TM2D3/C9orf40/AXIN1/HMGB2/NEK2/HES6/DNAJC9/MAD2L1/BIRC5/TAF8/MAZ/COCH/CASP6/BUB3/MED20/NAA38/SLC23A1/CBX1/CD80/CDKN2D/TOP2A/MIF4GD/POLA1/WDHD1/NID2/CBX5/ZWINT/UBALD2/KPNA2/CDCA8/RELL1/AURKA/SSX2IP/MELK/PRC1/SLC9A3R1/ASF1B/STMN1/SEMA3E</t>
  </si>
  <si>
    <t>tags=31%, list=21%, signal=24%</t>
  </si>
  <si>
    <t>GSE1925_3H_VS_24H_IFNG_STIM_IFNG_PRIMED_MACROPHAGE_DN</t>
  </si>
  <si>
    <t>SLC12A2/CLDND1/CCL5/LRRC42/SLC35B2/SESN2/PRRG4/CDC34/TIFA/SIRT2/TTC22/FADS2/WIPI1/FAM160B1/CDC20/TRIP10/PIK3R3/DDIAS/STOM/ITGA2/FDPS/SYT11/H3C7/GPR15/F2R/PPP1R16B/ITGAL/LGALS1/CD2/C18orf54/PLAT/NOD2/CACNB3/CPOX/H2BC8/GMNN/MAMLD1/CASP3/MRPL28/NCF4/PLEKHA5/TOP2A/H2BC11/ADAM19/NUSAP1/TFDP1/KPNA2/TSPAN5/CHEK1/ARHGAP35/PPP2R5D/FUT8/CENPU/YEATS2/NCR3/STK39/SRGAP2/BLM</t>
  </si>
  <si>
    <t>GSE32986_UNSTIM_VS_CURDLAN_LOWDOSE_STIM_DC_DN</t>
  </si>
  <si>
    <t>RPS5/RBKS/EIF2AK2/TRIM22/ISG20/MIA3/SP110/PSMB9/APOL1/PHF11/GPR171/ZNF22/CGGBP1/PSME1/ORM1/IRF7/CD96/PCDHGB6/APOL3/REEP2/IFI44L/SYNE2/NARF/CNP/PTPRCAP/TP53TG1/SP100/CASP4/AIP/PSMB10/RPL28/TRANK1/MX1/MICB/STOM/BATF/PLAAT4/GUK1/SP140/UBA52/GIMAP6/RBCK1/CD2/CALCOCO2/HERC5/PDK3/CREM/TRADD/MT1F/BST2/CCDC88C/STN1/CSGALNACT1/GBP2/C11orf68/COLQ/PTPN2/TOX/OPTN/ALOX5AP/RWDD3/TPR/RGS3/IFITM1/B4GALT4/LTA/KIR3DL3/IFITM2/STAT5A/GTPBP8/GZMB/PLPP1</t>
  </si>
  <si>
    <t>GSE24634_IL4_VS_CTRL_TREATED_NAIVE_CD4_TCELL_DAY5_DN</t>
  </si>
  <si>
    <t>PRKRA/USP37/SYNE3/MAGOHB/GFI1/NDUFB7/GPR171/FNDC4/KLRK1/SLC18B1/TGFB3/SUZ12/LRIG2/IRAK2/MIB1/DTNBP1/SEM1/CCR5/GATA3/SAP30/FAM53B/GBP4/GBP7/SERPINE2/RUNX3/HSPA2/BAZ1A/NFKB1/PRKAB1/TYK2/SLA/TCEAL8/ANKHD1/NDNF/DZANK1/PANK2/CD7/FRYL/TTC39C/GZMA/CISD3/INCENP/ANP32B/TMEM171/ANKLE1/ADAMTS1/RBL1/CTSC/KIF20B/PRIM1/EZH2/TTK/BARD1/OSBPL3/C4orf46/FKBPL/FBXL2/CARHSP1/RAD51/TFIP11/BSPRY/NCAPG/PBK/CASP7/SSX2IP/POLH/CDC20B/RAB27A/PROB1/STMN1</t>
  </si>
  <si>
    <t>tags=36%, list=22%, signal=29%</t>
  </si>
  <si>
    <t>GSE11961_MARGINAL_ZONE_BCELL_VS_GERMINAL_CENTER_BCELL_DAY7_DN</t>
  </si>
  <si>
    <t>GFI1/NOTCH1/CROT/EWSR1/RSF1/ANKRD12/MYB/SUZ12/ITM2A/GPR88/NR4A1/CEP97/TNIK/FAM53B/CDK5R1/EOMES/SYT11/PTK2B/FMNL1/SMPD3/STAT5B/SLC9B2/PIK3CD/ST8SIA1/HSPA4L/FBXL19/NOD1/RGS16/ARMC5/CEP152/ATP10A/TNFRSF4/MARCKS/IL2RB/CASP6/CBX1/TAF5/TOP2A/RGS3/TGFBR3/E2F8/CD38/SMC2/TBX1/ITIH5/TNFRSF9/KDM4A/ST3GAL4/PLSCR1/LPCAT1/GRAMD1B/ZNRF1/KLB/XCL1</t>
  </si>
  <si>
    <t>GSE37301_HEMATOPOIETIC_STEM_CELL_VS_GRAN_MONO_PROGENITOR_UP</t>
  </si>
  <si>
    <t>UBR7/SSNA1/LRRC8C/MYB/ERCC5/PIP4K2A/CMTM7/MTARC2/GRK2/SIPA1/SRPK2/ARHGAP45/CD47/TFF1/PRKACB/NFATC3/SLAIN1/NCAPH/MYO5B/MIS18BP1/SUGP2/MCRIP1/APAF1/ABCC9/ACYP1/SDHA/LMAN1/SAP30L/NUDT5/CDCA7L/SAA1/DGUOK/FLI1/LTB4R/IRF4/TMPO/SAG/DDIT4/UPF3B/DNAJC9/CD48/ERGIC3/ADGRG1/CASP2/FAAP20/CORO1A/SLC6A13/CDKN2C/BIN1/RBL1/PAG1/MEIS1/ATP5IF1/FIGNL1/ASPM/TIMELESS/CCNF/KIF4A/SAAL1/RNF145/SLC9A3R1/PIMREG/STIL/MAP3K8</t>
  </si>
  <si>
    <t>GSE19923_HEB_KO_VS_HEB_AND_E2A_KO_DP_THYMOCYTE_UP</t>
  </si>
  <si>
    <t>COMMD3/CBX8/PSMB9/MYO7A/SLC15A4/MTSS1/PPP6R2/FAM193B/H2AW/CIB1/PIP4K2A/OSBPL7/IRF7/ARHGAP45/ARSK/SIT1/FMO5/LYPLA2/CALCRL/GPR19/SLC2A3/SP100/RUNX2/ACP6/CDC25B/IL5RA/STARD9/FBLIM1/ITPRIPL1/WDCP/POLD1/GMCL1/ANAPC5/CCNG2/S1PR4/PHF21A/HAVCR2/CDH17/CORO1A/PDE4A/SNX20/RBL1/KMT5C/CTSC/ZDHHC14/TNRC6B/PXK/RASGRP1/ADAM19/ENPP1/PPP1R21/NKG7/MXD4/LCMT1/RAB27A/HPSE</t>
  </si>
  <si>
    <t>tags=33%, list=22%, signal=26%</t>
  </si>
  <si>
    <t>GSE40274_CTRL_VS_SATB1_TRANSDUCED_ACTIVATED_CD4_TCELL_UP</t>
  </si>
  <si>
    <t>LIME1/H2BC5/H2AC16/HTN1/LYPLA2/DPY19L1/KLHL4/CTH/EXT1/DNAJC1/ZNF460/PTPRT/CDC25A/IL5RA/GTF3C5/COX6A2/RNF208/ITGA2/AANAT/POLD1/GUCY1A2/MCF2/CD2/EMC9/GZMA/CDH17/PRDM1/CYP1A1/SMPDL3B/KCNA3/PLPP2/CDADC1/GSTP1/CDK1/ADGRA3/OPTN/SPAG5/EXO1/UBE2C/PLA2R1/CDT1/CD38/SLC25A4/ELL/KIFC1/TPX2/NCALD/BLMH/BRCA1/PARPBP/ASF1B/RAD54L/FAM149A/AKR1C3/PSRC1/PKMYT1</t>
  </si>
  <si>
    <t>GSE13411_SWITCHED_MEMORY_BCELL_VS_PLASMA_CELL_DN</t>
  </si>
  <si>
    <t>OAS2/SHFL/FBXL14/APOL6/SCYL3/NF1/TNFAIP1/ATP10D/FAM107A/SIAH2/POLR2H/PSME2/IFIH1/BCL3/IRF1/TAP1/RNF114/DYNLT1/CTRL/TRAFD1/ENY2/ARID5A/IRF2/USP18/CASP1/FOSL2/RTP4/EIF2AK2/TRIM22/SP110/PSMB9/IFI35/APOL1/PHF11/PSME1/IRF9/SETBP1/CD47/ZC3HAV1/APOL3/IFI44L/SOCS3/EDEM2/CYTH1/CXCL9/SP100/GVINP1/PSMB10/TRANK1/MX1/ETV7/NREP/PLAAT4/MCUB/BAZ1A/CYLD/PML/CALCOCO2/HDAC4/GCH1/NMI/IL15/PKP4/CASP10/IFI44/OGFR/GBP2/PLA1A/IL15RA/SECTM1/ISG15/PDE3A/SOCS1/BAK1/DYRK4/NNMT/IFITM1/RNF19B/ART3/SLFN12/CASP7/PLSCR1/CXCL11/RAB27A/TLR3/CXCL10/FES</t>
  </si>
  <si>
    <t>tags=44%, list=29%, signal=31%</t>
  </si>
  <si>
    <t>GSE37533_PPARG1_FOXP3_VS_PPARG2_FOXP3_TRANSDUCED_CD4_TCELL_PIOGLITAZONE_TREATED_DN</t>
  </si>
  <si>
    <t>EIF5B/DSTN/PSIP1/TBCB/BATF3/SUDS3/PMM1/SERF1A/TMEM263/NSMCE2/C8orf34/RAB3D/DDIAS/DHFR/ETFDH/GMDS/SREK1/CD300A/BAAT/IQGAP2/RFC5/RPUSD3/OIP5/PRSS16/PIGB/TBC1D31/TRAPPC6A/PHGDH/CDKN2C/NDUFAF7/GRK4/E2F2/CHTF18/CKAP2/PXMP2/NDC80/ZWINT/CDC45/CPXM1/XRCC3/CDC25C/KIFC1/TPX2/AURKA/TNFSF10/HASPIN/ITM2C/CXCL10/CENPU/PRR11/ANLN/RECQL4/RAD51AP1</t>
  </si>
  <si>
    <t>GSE2770_IL12_VS_IL4_TREATED_ACT_CD4_TCELL_48H_UP</t>
  </si>
  <si>
    <t>CIB1/PPP1R12A/GCFC2/SIDT1/SCNM1/MTA3/BCKDHB/PRR14/SIKE1/INVS/GIMAP4/SIGIRR/STING1/NARF/ABCA7/PIK3R1/SDHA/DENND1C/PSMB10/RGS18/HERC2/NRDC/HELZ/SELENOO/RCHY1/HAUS5/SLC25A12/FANCA/ITGAL/PIK3CD/MGAT4A/RFC5/NOD1/MAPK11/CISD3/CCDC181/ARID4A/PRIM2/BBS9/GBP2/TMEM9/GMNN/PXK/PLAAT3/GCNT1/DLG3/CKLF/AURKB/SPNS2/PARD6A/PPP1R21/CASP7/RNF145/UNC13D/ANP32A/IAH1/CENPU/PREX1/SRGAP2/TEDC1/APOBEC3B/FES/SPNS3</t>
  </si>
  <si>
    <t>GSE22432_UNTREATED_VS_TGFB1_TREATED_COMMON_DC_PROGENITOR_DN</t>
  </si>
  <si>
    <t>RINL/KIZ/CBY1/MYB/NDUFB10/PAM16/MAP4K1/RUVBL2/UQCRQ/TNNC2/PRELID1/HDDC2/FAM168A/RND2/SIGIRR/EHMT2/SCAND1/COPE/PSMB10/RPL36/SIRT3/MRPL52/STOM/KNTC1/MPG/WDR83OS/FANCA/KRTCAP2/DNAJC4/ITGAL/TMEM160/ACOT8/IQGAP2/FBXO33/RPL35/TMEM223/PTTG1/NUDT14/PLSCR4/INPP5B/RPL37A/CCDC88B/SON/SLC6A13/CDKN3/PHGDH/MCM4/SPC25/MCM5/TTK/SKIDA1/SAPCD2/UBE2C/CCNB2/PARD6G/CDCA2/CENPF/BRCA2/CENPE/CKAP2L/MEIS2/ELOVL6/ESCO2/RAD54L/PIMREG/FES/CLSPN</t>
  </si>
  <si>
    <t>GSE22103_UNSTIM_VS_GMCSF_AND_IFNG_STIM_NEUTROPHIL_DN</t>
  </si>
  <si>
    <t>KMT2A/RGMA/FBLL1/SEM1/CEP97/BCL11B/PKN2/LRRN1/BATF3/CDC25A/PLCH1/KDM5D/GPRIN1/GXYLT2/ANKRD20A11P/TSPAN11/SMPD3/DDX3Y/CD300A/SEC14L4/TXLNGY/GLI4/RPS4Y1/CRNDE/RNFT2/ANKRD36BP2/NEK2/DNAJC9/INPP5B/HTR2A/OR2F1/KIR2DL4/ECT2/ADAMTS1/ZNF257/KIF20B/EVC2/EIF1AY/NEIL3/USP9Y/ZSCAN16-AS1/PRKY/OSBPL5/CBX5/MBD6/HOXA9/KIF23/CFAP74/ANP32A/CDK6/AKR1C3/CHRNA3/XCL1</t>
  </si>
  <si>
    <t>tags=31%, list=14%, signal=26%</t>
  </si>
  <si>
    <t>GSE5099_CLASSICAL_M1_VS_ALTERNATIVE_M2_MACROPHAGE_DN</t>
  </si>
  <si>
    <t>RGS18/RSPRY1/SIRT3/RAB3D/GEN1/AP2A2/NUF2/FANCL/TYK2/SNORD89/CYLD/SEMA4A/HMGB2/RFC5/PRRC2C/INPP5B/VPS13B/ATP10A/RRM1/SMC3/RNF144A/MCM4/RBL1/TTF1/DEPDC1/TNRC6B/PPIH/PARP8/ERCC6L/OSBPL3/BCL2L11/POLA1/METRNL/ADAM19/ITGA1/PXMP2/TIMELESS/CDC6/KIF23/CEP55/MIS18A/SPC24/NUCKS1/WDR62/PLK4/HELLS/RHEBL1</t>
  </si>
  <si>
    <t>GSE29164_UNTREATED_VS_CD8_TCELL_AND_IL12_TREATED_MELANOMA_DAY3_DN</t>
  </si>
  <si>
    <t>TGS1/NT5C3A/USP18/HSH2D/GPSM3/BEST2/EIF2AK2/TRIM22/CLSTN1/PI15/IFI35/ZNF609/TRPC4AP/EME1/TAF10/LUC7L2/SH2D2A/ODF3B/ATG12/SLFN5/KCTD14/IFI44L/SYNE2/DDB2/CCR5/KIR2DS4/HLA-J/ZDHHC24/HCST/REC8/LY6E/RPS15/RUNX3/PTPN4/H1-4/ITGAL/KLRD1/FDXR/IKBKG/FXYD6/CD3G/MVB12A/ZBP1/MT1F/CIDEB/ADGRG1/IFI44/CCL4/KIR2DL4/OGFR/BRD7/KIF21A/EPSTI1/GNLY/IFITM1/OASL/KIAA1671/NKG7/CHST12/GRAMD1B/PRF1/MVB12B/PREX1/SRGAP2/GZMB/KIR2DL3</t>
  </si>
  <si>
    <t>tags=34%, list=23%, signal=26%</t>
  </si>
  <si>
    <t>GSE34205_RSV_VS_FLU_INF_INFANT_PBMC_DN</t>
  </si>
  <si>
    <t>ZNF595/PDE9A/MYO7A/MAVS/SLC37A3/CCDC9B/KCNK6/MAP4K1/WRNIP1/TESPA1/LRP2BP/PRMT2/NIPA1/PYCR1/LTC4S/KIAA0586/IRAK4/DDB2/MAP3K14/NLGN4Y/GATA3/ACD/SYNE1/TEX30/DZIP3/RHPN2/MAST3/R3HCC1L/CDK2/PTPN4/MCF2/STAT4/IGSF11/H4C1/ANKRD36BP2/RAB27B/GUCY1B1/CIZ1/C12orf76/DHX58/STN1/TADA3/RBM4B/MGME1/TMEM9/SYTL3/GAB3/HPGD/ZBTB16/TMEM39B/SOCS1/MED20/MCM5/CD8B/TTC9C/SSBP2/TGFBR3/ADAM8/CD8A/AC021683.3/FARP1/PTGER2/IDH2/PLPP1/DENND10</t>
  </si>
  <si>
    <t>GSE17974_IL4_AND_ANTI_IL12_VS_UNTREATED_4H_ACT_CD4_TCELL_UP</t>
  </si>
  <si>
    <t>EEF2/PAPOLG/TRIM37/EP400/NUDCD2/PPP1CA/RPS7/SNIP1/RPS16/RPL7A/MCM7/SUB1/KCNN2/FBH1/IRF1/SRPK3/TRAF2/RPL34/RPL6/RPL12/RPL22/RPS6KB1/RPS25/RPL19/RPS5/RPL11/RPS29/EXOSC9/RPL27A/RPS15A/RPS6/RPS9/RPL39/RAB6B/HMGXB4/ERCC5/UQCRQ/ATG4D/RPL18/RNF187/RPL38/RPS18/ATP5ME/FSCN3/PHF20L1/RPS21/SLC8A3/RPS19/MCM6/PDCD1/BMF/SYNE4/RPLP1/SCAND1/PCNA/MRPS15/RPL37/LTBP4/CYTIP/CTCF/RPL23/TRIM26/ILDR1/SLFN12L/PCLAF/HMGB1/ASB16/DNAJC9/INCENP/CENPM/FUT9/TOPBP1/KCNA3/OXCT1/PEX5L/SMARCAL1/PAG1/FBXO43/PLAAT3/NNMT/KIF4A/CNOT1/ASF1B/NUCKS1/KCNK4</t>
  </si>
  <si>
    <t>GSE41978_KLRG1_HIGH_VS_LOW_EFFECTOR_CD8_TCELL_DN</t>
  </si>
  <si>
    <t>BHLHE40/RPP21/RNPEPL1/ZMAT5/FAM177A1/CMTM7/IRAK2/PAFAH1B3/PDZK1IP1/KANSL1/CNN2/TBR1/HACD4/MSRB2/MAGI3/SLC16A13/GNGT2/CAMP/ACAT1/MMD/GEN1/CCDC25/CDK2/AKR1B15/ADGB/IQGAP2/PTTG1/CISD3/PRSS16/GMFG/FNBP1/KANK2/CCDC88B/SLC9A5/LRRC45/GLO1/WAS/CERK/SNAP47/C4orf46/CENPF/SHCBP1/CCNE2/ECI2/CADM1/KIF23/CEP55/RNF213/SSX2IP/KIF3A/ZNRF1/FAM102B/NEURL1B/TEDC1/CIP2A/SLC9A9/ATP8B4</t>
  </si>
  <si>
    <t>tags=28%, list=20%, signal=23%</t>
  </si>
  <si>
    <t>GSE5589_WT_VS_IL10_KO_LPS_AND_IL10_STIM_MACROPHAGE_45MIN_UP</t>
  </si>
  <si>
    <t>NABP2/CLDND1/FRMD4B/CCL5/RNF126/B3GNT9/MIB1/TMEM156/NCAPH/EPS15/TBCB/MIS18BP1/CCR2/SLC2A3/HNRNPLL/SAP30/SEC11C/NINJ2/STOM/TP53INP1/CDK2AP2/NPDC1/ATP2B4/IFI16/LGALS1/IQGAP2/FAS/ST8SIA1/PTTG1/NOD2/TTC39C/RORA/GZMA/TMEM200A/TRADD/TNFRSF4/IL15RA/DUSP5/NCF4/CTSC/KIF21A/ALOX5AP/ZC3HAV1L/GBP3/SLF1/CCDC107/RGS3/OSBPL3/ADAM19/CRIP1/PRR5L/SMIM29/NECTIN3/MYBL1/RAB27A/SLC9A3R1/TLR3/JPT1/PREX1/IFNG</t>
  </si>
  <si>
    <t>GSE11057_NAIVE_VS_EFF_MEMORY_CD4_TCELL_DN</t>
  </si>
  <si>
    <t>STAT3/PIM1/PSME2/IFIH1/ORAI3/BCL3/PIM2/TMEM64/SEMA4F/C19orf38/AMIGO2/CISH/SLBP/SUPT7L/TSC22D3/USP18/HSH2D/PSMB9/BHLHE40/PTPN22/PSME1/IRF9/NCMAP/SIDT1/PCED1B/ABCA2/PRELID2/FAM174B/DPY19L1/STING1/SOCS3/RHBDD3/CNP/GPR19/RHCG/LRRIQ4/GPRIN1/NINJ2/ST8SIA6/SORL1/SYT11/REXO2/IGFLR1/S1PR4/LGALS1/CD7/HDAC4/NOD1/CISD3/OIP5/CENPM/LRR1/CHP2/TYMS/IFI44/EML6/SELPLG/IL15RA/IL2RB/FRMD8/NCF4/IFI27L2/PDE3A/POLE2/EPSTI1/E2F2/MIF4GD/RFC2/MS4A6A/RAD51/ENPP1/MEFV/CKAP2L/RNF213/CASP7/SLFN13/CHST12/FXYD5/CTSW</t>
  </si>
  <si>
    <t>tags=40%, list=27%, signal=29%</t>
  </si>
  <si>
    <t>GSE40443_INDUCED_VS_TOTAL_TREG_DN</t>
  </si>
  <si>
    <t>UBR7/PWP1/WASHC1/SAE1/MLF1/CHCHD5/CCDC90B/FUCA1/DECR1/SPDL1/PAFAH1B3/IRAK1BP1/CENPC/CCDC18/TRIM59/DTNBP1/CCDC77/EHMT2/BATF3/TENT2/SRPK1/RCC2/TMEM263/BORA/DDIAS/ZFP1/DHFR/RALBP1/TOP3A/LGALS1/MED9/LSM2/ARHGEF39/TFB1M/TACC3/NCAPD2/C12orf75/CEP57/CENPA/TBC1D31/MPHOSPH9/NFIL3/KMT5C/NEIL3/CIT/RFWD3/CRIP1/NUDT1/POGLUT2/CDC45/CCNE2/CDC6/KPNA2/TPX2/CASP7/KIF11/IDH2/BRCA1/DSN1/CHEK2/ASF1B/LRRCC1/PLK4/TNFSF4/ERI1/SERPINF1/BRIP1</t>
  </si>
  <si>
    <t>GSE22601_DOUBLE_POSITIVE_VS_CD8_SINGLE_POSITIVE_THYMOCYTE_DN</t>
  </si>
  <si>
    <t>RUNX1/EIF4EBP2/C1orf216/TMEM208/STMN3/EP400P1/PDE6D/LPAR5/JRKL/STC2/FAM117A/CELSR2/CEP72/DLGAP1-AS1/PPP6R1/MACC1/CD6/CAMLG/GRK5/TIGD1/CXCR2/IRF2/DPY19L2P2/PELP1/PEX14/TRAPPC6B/PIN1/ZNF682/MPC2/SNPH/IGFBP3/KIAA1143/GOT1/WDR45/SCARA3/NUP210/ZNHIT1/FCGR3B/RPA3/GDPD1/SWI5/ZBED9/KIR2DL1/MYL12A/TNFSF12/PMM1/EDN3/GNAL/TBCD/LYRM7/SPINDOC/CYTIP/LINC01949/TBC1D22B/MAST3/OR1D2/C7orf26/GUK1/MAGEH1/KRTCAP2/RUSC1/CD3D/CD3G/PPP2R5C/NFIL3/SON/SLC13A3/TMEM106C/GRAMD2B/VLDLR/PRKCQ/ZNF391/DTYMK/TGFBR3/ATP5IF1/P3H4/PTPRN2/INSYN1/PPP2R2D/LPCAT1/CHST12/IGFBP7/APMAP</t>
  </si>
  <si>
    <t>tags=43%, list=30%, signal=30%</t>
  </si>
  <si>
    <t>GSE25088_CTRL_VS_IL4_AND_ROSIGLITAZONE_STIM_MACROPHAGE_DN</t>
  </si>
  <si>
    <t>KIF2A/HCST/EOMES/USP1/ZFAND2A/SH2D3C/TRIB3/STARD10/GIMAP6/DTL/SEMA4A/C9orf40/VPS13A/RPA2/MCTP2/THEMIS/NOD1/INCENP/ZNF652/C1orf21/C11orf68/GMNN/RNF144A/ORC6/PAG1/MCM5/EPSTI1/RGS3/LIN9/C4orf46/ARHGAP26/ITGA1/PTGER4/CDC6/RNF115/NKG7/BUB1/CDCA5/POLH/TESC/ASF1B/HAUS6/STMN1/ESCO2/SMYD4/CTSW/SLC9A9</t>
  </si>
  <si>
    <t>GSE7852_TREG_VS_TCONV_FAT_DN</t>
  </si>
  <si>
    <t>PSME2/SEMA3F/ITM2B/IFIH1/IRF1/MAX/TAP1/ZNF277/SMARCA5/RNF114/IRF3/TRAFD1/TRIM31/CASP1/NBN/FOSL2/RTP4/TRIM22/MCL1/ISG20/SP110/PSMB9/IFI35/APOL1/PHF11/ZNF22/PSME1/IRF9/RFX5/FAM111A/CD47/APOL3/TXNL4B/ADAP1/IFI44L/KLF4/HLA-J/BATF3/TEAD4/CASP8/SP100/SLC14A2/CASP4/PSMB10/TRANK1/MX1/LY6E/PLAAT4/HEG1/GUK1/IGFLR1/IFI16/RBCK1/PML/FLT3LG/FAS/CALCOCO2/GCH1/NMI/BST2/IFI44/OGFR/GBP2/IL32/SECTM1/ISG15/MTF2/CTSC/OPTN/IFITM1/RNF19B/PELO/CD38/OASL/CASP7/PLSCR1/CFH/ST8SIA4/TLR3</t>
  </si>
  <si>
    <t>tags=40%, list=27%, signal=30%</t>
  </si>
  <si>
    <t>GSE42021_TREG_PLN_VS_CD24INT_TREG_THYMUS_DN</t>
  </si>
  <si>
    <t>ARID4A/INPP5B/DHX58/ZNF367/TOPBP1/FZR1/MCM4/RBL1/EZH2/EPSTI1/PPFIA4/HJURP/SPAG5/MYBL2/B4GALT4/POLE/NDC80/NSD2/CENPN/SMC2/CCNE2/CCNF/CKAP2L/KIF4A/CERCAM/MMS22L/AURKA/IL12RB2/BRCA1/BIVM/TK1/STAT5A/RBBP8/PREX1/ERI1/SRGAP2/SLC9A9/CENPL/ATP8B4</t>
  </si>
  <si>
    <t>tags=20%, list=6%, signal=19%</t>
  </si>
  <si>
    <t>GSE15735_2H_VS_12H_HDAC_INHIBITOR_TREATED_CD4_TCELL_DN</t>
  </si>
  <si>
    <t>CROT/CD226/MYL6B/TRAF6/IQCB1/TMEM106A/NDFIP2/CHIT1/SIKE1/CDHR1/PERP/PLA2G4F/JAK1/PCNA/TMEM67/PLCH1/CX3CR1/STARD10/IRF4/ITGAL/SERPINB9/NCAN/LGALS1/ADAMTS14/HAVCR2/TRIM46/ASTE1/THEMIS/RORA/PLSCR4/CCDC88C/GSPT2/ARID1B/SCN8A/CTSC/IL2RA/KLRC1/CD80/OSBPL3/OMG/METRNL/ARHGAP26/IL18RAP/IL18R1/MMP25/PLPP1/ATP8B4</t>
  </si>
  <si>
    <t>GSE3720_UNSTIM_VS_LPS_STIM_VD1_GAMMADELTA_TCELL_DN</t>
  </si>
  <si>
    <t>SYNE1/CDK5R1/TP53INP1/SREK1/PPL/KLRD1/PCLAF/UPF3B/VASH2/NCAPD2/BIRC5/FAM222A/HCN3/GCAT/CENPH/IFT88/TRPS1/AJAP1/GALR1/EPSTI1/PPFIA4/SIX4/TOP2A/PRPSAP1/MYPOP/FIGNL1/AURKB/CCNE2/CCNF/ECI2/TFDP1/PBK/SLA2/BUB1/ZGRF1/MXD4/E2F1/USP48/NCAPG2/FAM149A/KIF24/SPNS3</t>
  </si>
  <si>
    <t>tags=22%, list=10%, signal=20%</t>
  </si>
  <si>
    <t>GSE6875_WT_VS_FOXP3_KO_TREG_DN</t>
  </si>
  <si>
    <t>HDDC3/MAGI3/KMT2A/IER5/BMF/SMOC1/CDC25B/FAM53B/NRF1/KMT2E/N4BP2/TMEM263/DCK/ENPEP/IRF4/PRKD2/C3orf70/FRYL/SAPCD1/PDS5B/SMTNL2/NCAPD2/PLK1/TRIM11/RAB3IP/CSGALNACT1/CCNA2/GBP2/SPEF1/CDKN3/RFTN2/CDKN2C/BUB3/PXK/CDKN2D/CERK/E2F2/TOP2A/EFHD1/UBE2C/GTSE1/ADAM19/SGO2/CENPF/BUB1B/CRIP1/EDARADD/CD38/ENPP6/KIF23/TNFSF10/PIF1/HASPIN/ELOVL6/ASF1B/TEDC1</t>
  </si>
  <si>
    <t>GSE21546_WT_VS_SAP1A_KO_AND_ELK1_KO_ANTI_CD3_STIM_DP_THYMOCYTES_DN</t>
  </si>
  <si>
    <t>PHC3/ARID5A/IRF2/HSH2D/CCDC12/MMUT/CABLES2/SETD2/NDUFB11/RNF167/CPNE5/TMCO1/CREB1/KIZ/LY86/H2AW/PTPRC/ARHGAP45/CD47/COG1/NME7/TRIM5/CYTH1/DPM3/LCLAT1/ACP6/UNC119/DOCK8/N4BP2/HERC2/MX1/NAP1L1/ITGB3BP/RCHY1/CDK2AP2/HAUS5/CNTRL/FLI1/TRMU/CYLD/PHF21A/RFC5/NOD1/CELF2/NMI/ZNF652/KCNA3/VPS13B/GMNN/FANCG/SMARCAL1/HPGD/SLC14A1/CDKN3/DLGAP5/NAA38/HSPB11/D2HGDH/RFC2/APLF/CKLF/TNFRSF18/PHF14/AKNA/RNF213/CHST12/IDH2/SPC24/CCDC82/FES</t>
  </si>
  <si>
    <t>GSE22919_RESTING_VS_IL2_IL12_IL15_STIM_NK_CELL_DN</t>
  </si>
  <si>
    <t>C4orf48/LLGL1/SMIM3/BHLHE40/IL10/WEE1/FHL2/CATSPERB/LSMEM2/PRDM13/CCL5/PRR5/VSTM4/MAF/RGS6/CMIP/CLIC3/DOK4/HINT2/AASS/EOMES/NCR1/PTK2B/H3C7/RBM15/CDCA7/MROCKI/F2R/CRNDE/KHDC1/HES6/DPYSL4/EML6/ZBTB32/VCAM1/LINC00630/MARK1/ADRB2/LRRC45/UBE2T/SLF1/UBE2C/METRNL/COMMD7/POGLUT2/NUSAP1/CEP55/PTGER2/LPCAT1/NUTM1/SPC24/REEP4/KCNA2/XCL1/MAP3K8/DYNLRB2/GZMB</t>
  </si>
  <si>
    <t>GSE26928_EFF_MEM_VS_CENTR_MEM_CD4_TCELL_UP</t>
  </si>
  <si>
    <t>CABP5/KRT36/WWTR1/TBX21/IFIH1/ORAI3/ZNF691/CXCR3/ZBED2/LYST/CSMD2/ZNF831/CASK/TRPC1/ODF2L/PDE4B/SLAMF6/USP18/HSH2D/ISG20/CPNE5/CMTM5/ARHGAP15/ARMC2/TNFRSF14-AS1/BCL2L14/TRPC6/NUTM2A-AS1/BBIP1/INSRR/SH3BP4/PGM2L1/LIF/KHDC1L/RGL4/CCDC168/GIMAP4/IFI44L/ANXA3/KLHDC7B/SP100/GTF2IP20/DBIL5P/MX1/SIX3/SP140/CCL20/IQGAP2/KAT7/ARHGEF39/MYO3B/HERC5/DZANK1/BST2/DHX58/IFI44/CMAHP/CCL4/OSM/SLC27A2/ISG15/EPSTI1/LHX6/GBP5/PLA2R1/OASL/ATAD5/TNFSF10/PLSCR1/IL12RB2/CXCL10/GPR155/TOX2/GZMB</t>
  </si>
  <si>
    <t>tags=42%, list=27%, signal=31%</t>
  </si>
  <si>
    <t>GSE17974_IL4_AND_ANTI_IL12_VS_UNTREATED_24H_ACT_CD4_TCELL_DN</t>
  </si>
  <si>
    <t>USP18/TTC38/EIF2S2/RBKS/EIF2AK2/NFASC/CFAP45/MAVS/IFI35/RASSF8/CCL23/IRF9/CDH8/PRSS23/GAN/LAIR2/PTPRC/SRPK2/CLEC2B/MAST4/TSBP1/HILPDA/IFI44L/TRIM5/MIS18BP1/IKZF3/SLC14A2/TRIP10/NEAT1/BATF/DHFR/CDK2/ABCD2/MYL5/MICA/MCTP2/CYP7B1/FXYD6/C1GALT1/ADGRG1/IFI44/CPS1/GBP2/GZMH/RRM2/RBL1/DLG3/EXO1/UBE2C/TRGV5/CD38/PHF14/RNASEH2A/CEP55/PLSCR1/PRF1/C1orf112/STIL/APOBEC3B/SEMA3E/GZMB/ZNF695</t>
  </si>
  <si>
    <t>tags=33%, list=23%, signal=26%</t>
  </si>
  <si>
    <t>GSE24081_CONTROLLER_VS_PROGRESSOR_HIV_SPECIFIC_CD8_TCELL_DN</t>
  </si>
  <si>
    <t>ANP32E/PRPF38A/CCDC28B/PML/AIPL1/NMI/MAD2L1/BIRC5/LRR1/CDCA3/TYMS/ARHGAP19/CENPP/CDKN3/LRRC28/HMMR/FEN1/TSTD1/ORC1/ALOX5AP/PLAAT3/TTC9C/KNSTRN/ATP5IF1/PXMP2/NDC80/NUDT1/CCNF/CDC25C/KIF2C/TROAP/TRAPPC1/CASP7/MZT2B/LCMT1/SUV39H1/GLT8D1/CIP2A/APOBEC3B/DHCR7/CENPL</t>
  </si>
  <si>
    <t>tags=21%, list=10%, signal=19%</t>
  </si>
  <si>
    <t>GSE6674_CPG_VS_CPG_AND_ANTI_IGM_STIM_BCELL_UP</t>
  </si>
  <si>
    <t>TTLL1/S100A4/PIP4K2A/ITK/LGALS8/PRDX2/SH2D2A/CCSER2/ITM2A/PRMT2/CCL5/MAF/SKAP1/PRKACB/GIMAP4/SFI1/CCR5/PIK3R1/CCR2/BCL11B/TNIK/GATA3/STOM/SEMA4D/PLAAT4/ZMYM6/STAT5B/PTPN4/ATP2B4/CAMK2G/GIMAP6/STAT4/CYLD/CD2/FLT3LG/ARL4C/CD3G/MGAT4A/HDAC4/RORA/GZMA/MT1F/PDE4D/RAB33A/ATP10A/SELPLG/IL2RB/HPGD/RNF144A/OPTN/LINC00623/PRKCQ/PRKCH/CERK/RASGRP1/TGFBR3/FYN/IFITM1/INPP4A/NCALD/KLRG1/TNFSF10/SOCS2/PTGER2/MYBL1/BLMH/SLC9A3R1/PRF1/AKTIP/DPP4</t>
  </si>
  <si>
    <t>GSE10325_CD4_TCELL_VS_BCELL_UP</t>
  </si>
  <si>
    <t>TTC22/DDB2/ZFHX4/GATA3/HNRNPUL2/SYNE1/ZNF462/MYLPF/KIF3C/SLC25A42/PALD1/CDK2/PAPPA/STAT4/IGSF11/CSPG5/IFNL1/ANKRD36BP2/RAB27B/CCDC102A/CHN2/ASTN2/GAB3/IGFBP2/SOCS1/ABCC6P1/VLDLR/CD8B/RNF125/PCED1B-AS1/DNAH8/TTC9C/DLG3/PTPRD/CDC45/CD8A/AGAP12P/WNT5B/TLR3/PTPN14/WWC3/FAM102B/PLK4/PLPP1</t>
  </si>
  <si>
    <t>tags=26%, list=14%, signal=22%</t>
  </si>
  <si>
    <t>GSE17974_IL4_AND_ANTI_IL12_VS_UNTREATED_6H_ACT_CD4_TCELL_UP</t>
  </si>
  <si>
    <t>EIF4EBP2/TBPL1/HIP1/AP1S1/MAPK3/COG6/ERH/EIF2B4/PLEKHA2/COX17/COX14/PYCARD/NEK8/ZNF672/MED30/GTF2H5/UBE2J2/TUSC3/IPO13/CUTA/CEBPZOS/NDUFA11/DCPS/ANXA7/FTSJ1/UQCC2/UQCRQ/CMTM7/ATG4D/PRDX2/HMGN5/PIDD1/UHRF1/KANSL3/MCM6/DYNLL2/PSMG3/UNC119/CDC20/CHCHD1/STK16/WRAP53/TMEM222/LGALS1/RPA2/SLC37A4/GZMA/CENPM/CD48/NBAS/SYTL3/CASP3/TPGS2/BCL2L12/CIT/NDC80/CDT1/ANXA6/ZNF410/CKS1B/TFIP11/RACGAP1/GNG2/KIF18B/CDCA5/MYO1G/DROSHA/NUDT21/STMN1/TICRR/GLT8D1/DHCR7/ZNF282/CLSPN</t>
  </si>
  <si>
    <t>tags=38%, list=30%, signal=26%</t>
  </si>
  <si>
    <t>GSE19825_NAIVE_VS_DAY3_EFF_CD8_TCELL_DN</t>
  </si>
  <si>
    <t>MCAM/KNTC1/HTRA2/AGO2/ARL3/H2AX/FANCL/DTL/TMPO/TFB1M/RFC5/SRI/TACC3/MAD2L1/NT5DC2/RAMP1/ARHGAP19/CASP3/NCF4/MCM4/ODF2/MED20/ALOX5AP/NCAPH2/EXO1/CENPN/MKI67/CDC45/SMC2/ARPC5L/KIF15/NCAPD3/CASP7/MELK/POLQ/IDH2/ESPL1/FOXM1/RAD54L/KIF3A/P2RX5/BLM</t>
  </si>
  <si>
    <t>tags=21%, list=11%, signal=19%</t>
  </si>
  <si>
    <t>GSE24634_NAIVE_CD4_TCELL_VS_DAY3_IL4_CONV_TREG_DN</t>
  </si>
  <si>
    <t>LSM3/TMCO1/EIF2B2/CIAO2B/SNX5/MYL6B/RUVBL2/ITGAE/CLDND1/ASF1A/THYN1/CDK7/CENPC/STAMBP/U2AF1/NUP107/RFC3/GPR19/RNF34/MCM3/USP1/KNTC1/BATF/DONSON/DIABLO/HTRA2/CDK2/WRAP53/H2AX/H3C8/GINS2/HMGB2/MRPL22/SMTN/COPS4/CPOX/KLHL7/RRM1/EDC3/GMNN/MNAT1/TBC1D10B/ORC6/MCM5/HSPB11/GCNT1/EXO1/CCNB2/PELO/FKBPL/POLE/ZWINT/CCNF/PSMG2/RAD51/CKS1B/RACGAP1/SMC4/BUB1/CENPU/PIMREG/PKMYT1/MACIR/GGH</t>
  </si>
  <si>
    <t>GSE22886_NAIVE_CD4_TCELL_VS_48H_ACT_TH1_DN</t>
  </si>
  <si>
    <t>THYN1/TNFAIP8/CAMSAP3/RPS27L/NMRAL1/HSPA14/SLC6A4/PPP1R18/CDC25B/NSMCE2/DDIAS/TPD52/ZFAND4/ENTPD3/KAT7/PIK3CD/DCAKD/WRAP73/MAPK11/CENPS/ANP32B/CEP152/CASP3/TPGS2/BAK1/FEN1/SAPCD2/CIT/ERCC6L/OSBPL3/ASPM/CDCA2/CENPF/OSBPL5/TRAIP/E2F8/SMC2/CDC6/CENPE/KIF18B/ST3GAL4/NKG7/ESPL1/ITM2C/DIAPH3/NUCKS1/PRF1/CDK6/TEDC1/STIL/PRR11/DTNB/MYO16</t>
  </si>
  <si>
    <t>GSE14308_TH2_VS_TH17_UP</t>
  </si>
  <si>
    <t>NUPR1/PDE9A/GPR37L1/LINC00488/DUSP15/TAB1/TXNDC15/FRK/SNX5/TTLL1/YJEFN3/ENDOD1/SLC12A4/SH2D2A/ODF3B/PPP2R3B/HKDC1/CEACAM21/DHTKD1/GLIS2/SPSB2/MCF2L2/MON1A/LSM11/ACP6/LZTFL1/REXO5/RALY/KIF3C/GALR2/SERPINE2/MYL5/CYP4F8/TSPAN4/SERPINH1/MED9/C20orf197/TRIM46/HIC1/CD7/PRIMA1/MXD3/TNFRSF4/IL32/PDE4A/RASSF8-AS1/ITGA3/CPEB3/IL2RA/EPSTI1/PLAAT3/MYPOP/COMMD7/CRIP1/NMUR1/DPY19L1P1/EVI5L/AFAP1L2/DTNB/FES/PSRC1/GZMB</t>
  </si>
  <si>
    <t>GSE25088_CTRL_VS_IL4_STIM_STAT6_KO_MACROPHAGE_DN</t>
  </si>
  <si>
    <t>AKAP13/DUSP10/CLSTN1/ARNTL/UBE2Q2P1/ZFY/PTPN22/CNNM3/PIP4K2A/UBN2/ABI3/OSBPL7/OSTF1/CCL5/MAF/ABCA2/CMIP/EPS15/CLSTN3/CCR5/SNRNP200/AOAH/DNAJC1/RASAL3/SPTY2D1/MICB/ANKRD13D/PTK2B/HEG1/SASH3/PPP1R16B/MAP2K2/APOBEC3D/SLFN12L/LCP2/SPEF2/IL15/GLCCI1/NEDD9/PPP2R5C/GAB3/DLG5/DLG1/PLEKHA5/TOX/NAA38/NCBP3/ALOX5AP/FYN/APOBEC3G/EIF4E3/AUTS2/KATNAL1/ULBP3/KIAA1671/NCALD/ARHGAP35/KLRG1/CD99/ST3GAL4/NKG7/MXD4/MYBL1/SLFN13/FOXP4/PPP2R2B</t>
  </si>
  <si>
    <t>GSE5542_UNTREATED_VS_IFNG_TREATED_EPITHELIAL_CELLS_6H_DN</t>
  </si>
  <si>
    <t>APH1B/MKNK2/TIAL1/RASSF5/ATP5MC2/IL16/ID2/ZNF277/RNF114/MECP2/DHRS7/AKAP13/VEZF1/RNF167/CROT/ATRX/TCTN3/ZRANB3/MAPRE2/STX5/FAM8A1/ANKRD12/PIP4K2A/REPS2/SLC16A4/SIRT2/STAMBP/CACFD1/PURA/POLR3GL/RPS27/CCR5/CEP97/SDF2/PLXNB3/SESN1/ACD/MMD/DOCK8/LIN37/TP53INP1/ATP1A3/MXI1/ZFAND4/CCNG2/PHF21A/ARL4C/RANBP9/YPEL2/ARHGEF3/RORA/PLK1/CENPA/TMEM9/CEP57L1/CASP3/CDKN3/CDKN2C/NMT1/TNRC6B/GCNT1/FYN/CCNB2/CDCA2/KIF22/SMC4/KIF2C/CEP55/AURKA/BLMH/ITM2C/GPR155/PIMREG/CIP2A</t>
  </si>
  <si>
    <t>tags=38%, list=27%, signal=28%</t>
  </si>
  <si>
    <t>GSE17301_CTRL_VS_48H_ACD3_ACD28_IFNA5_STIM_CD8_TCELL_UP</t>
  </si>
  <si>
    <t>NUP37/MCM2/NUP205/DCLRE1A/GNL2/GPN3/RPA3/MANF/SFXN1/NASP/MCM6/HSPA14/PCNA/MRPS15/MMD/CDC20/TEX30/USP1/DONSON/CDK2AP2/LMNB2/CDK2/POLD1/H2AX/DTL/GINS2/SHMT2/RFC5/CENPS/GZMA/DNAJC9/MAD2L1/SUV39H2/TOPBP1/TRIP13/RFC4/GMNN/MCM4/MED20/MCM5/FEN1/ORC1/LTA/CDT1/CDC45/CKS1B/CDC6/TFDP1/PBK/KPNA2/SMC4/PRC1/ELOVL6/RBBP8/MCM10/BLM/RAD51AP1/DPP4</t>
  </si>
  <si>
    <t>GSE22886_UNSTIM_VS_IL15_STIM_NKCELL_DN</t>
  </si>
  <si>
    <t>CCL5/PTBP2/DCLRE1A/CDHR1/CCDC50/TMEM37/GIMAP4/CCR2/SLC2A3/RUNX2/IKZF3/GVINP1/CX3CR1/F2RL2/ATP2B4/STARD10/ITGAL/CERS4/RPA2/ARL4C/HAVCR2/TRIM46/CXCR6/TTC39C/RORA/PRDM1/RPL39L/RDM1/SMPDL3B/CCL4/ITGA4/GSPT2/NFIL3/IL2RA/TSPAN2/OSBPL3/FIBP/ITGA1/IL18RAP/XYLT1/NKG7/IL12RB2/CDC20B/IL18R1/SOAT2/PRF1/MMP25/IFNG</t>
  </si>
  <si>
    <t>GSE3565_DUSP1_VS_WT_SPLENOCYTES_UP</t>
  </si>
  <si>
    <t>FBXW10/SELENBP1/FGGY/IL10/S100A4/ANKRD12/ENDOD1/ITGAE/IRF7/HSF2/SMAD3/MAF/SESN2/SKAP1/THYN1/ACKR2/FAM168A/HDDC3/GNGT2/DYNLL2/F13A1/S100A8/RUNX2/MDM1/IKZF3/MRPL52/TADA2A/LMNB2/GCHFR/NFKBIA/SPACA9/F2R/TYK2/ITGAL/SERPINB9/MYO6/SEMA4A/TMEM121/TBC1D19/WDR90/NOD1/SAPCD1/GZMA/CDH17/TRIM11/C19orf48/GBP2/RAMP1/CEP152/IL2RB/CENPH/SLC6A13/SNX20/COQ8B/FASLG/KLRC1/PRKCQ/RGS3/PARD6G/ART3/IL18RAP/KLRG1/NKG7/SOCS2/PLSCR1/LCMT1/IL18R1/IL6/ADGRG3/FES/ATP8B4</t>
  </si>
  <si>
    <t>GSE41867_NAIVE_VS_DAY6_LCMV_ARMSTRONG_EFFECTOR_CD8_TCELL_DN</t>
  </si>
  <si>
    <t>NFATC2/POLD1/RUNX3/HNRNPUL1/GSC/AEBP2/SEMA4A/HAUS1/PRDM1/NMI/FANCM/TTF2/GINS1/CHAF1B/FLOT1/RBL2/AUNIP/NCOA7/PHGDH/MCM5/FEN1/ORC1/MEIS1/HPRT1/EXO1/OSBPL3/EDARADD/CCNF/CCP110/KPNA2/IL18RAP/ATAD5/KIF23/CHEK1/MIS18A/NUDT21/SUV39H1/IGSF9B/NEURL1B/CDK6/TICRR/PRR11/MACIR</t>
  </si>
  <si>
    <t>GSE39022_LN_VS_SPLEEN_DC_UP</t>
  </si>
  <si>
    <t>PARP14/PDE4B/PITPNC1/MLLT3/TRIM22/SYNE3/LGMN/PSMB9/ARHGAP15/IFI35/CD226/RSPO3/BCL2L14/PPP4R1L/KLRK1/WIPF1/DUSP4/GIMAP8/CLEC2B/ITM2A/MAST4/TIFA/GIMAP4/KMT2A/CXCL9/UNC119/KAT2B/PSMB10/GBP4/CASP9/TRIM6/BCORP1/PSME4/CRACR2A/ZFAND4/REXO2/SP140/FRMD6/PMS2P9/GINS2/SNX25/IQGAP2/PI4K2B/PRG3/GCH1/KSR1/TOPBP1/RFC4/CASP3/ISG15/PAG1/IL2RA/EPSTI1/PRKCH/PGAP1/GBP5/LTA/CD38/PTGER4/RAD51/TNFSF10/SOCS2/FANCI/GADD45G/GPR155/C1orf112/DPP4</t>
  </si>
  <si>
    <t>GSE17974_IL4_AND_ANTI_IL12_VS_UNTREATED_72H_ACT_CD4_TCELL_DN</t>
  </si>
  <si>
    <t>SDS/CD6/PTPN9/IL4R/LY6G5C/RPL12/POLR2L/SPTBN1/GSTM5/PNN/DUSP10/CLSTN1/VPS13D/SPATA1/SELENBP1/ELOB/PBXIP1/BHLHE40/TTLL1/PSME1/DEF6/IRF9/S100A4/PCDH11Y/CORO7/WRNIP1/TESPA1/NUP210/ZNHIT1/SKAP1/NFATC3/H2AC13/SCML2/ABCA7/ZKSCAN5/R3HCC1/H1-3/CCDC85B/CDC25B/POU4F1/AGFG2/GUK1/IGFLR1/STAT4/CD3D/FLT3LG/NOD2/SART1/CIDEB/HOXB8/TEDC2/AQP2/BIN1/ABHD14A/CTPS2/LHX6/MYBL2/CRIP1/NUDT1/CENPN/KIF22/ECI2/NMUR1/CDCA8/DSN1/FOXM1/STEAP4/XCL1/EGFL6</t>
  </si>
  <si>
    <t>tags=36%, list=25%, signal=27%</t>
  </si>
  <si>
    <t>GSE2585_THYMIC_MACROPHAGE_VS_MTEC_UP</t>
  </si>
  <si>
    <t>PSME2/SEMA3F/ITM2B/IFIH1/IRF1/MAX/TAP1/RNF114/TRAFD1/TRIM31/USP18/CASP1/FOSL2/RTP4/TRIM22/MCL1/ISG20/SP110/PSMB9/IFI35/APOL1/PHF11/ZNF22/IGFBP3/PSME1/IRF9/FAM111A/RPS6KA5/IRF7/CD47/APOL3/ADAP1/IFI44L/TRIM5/HLA-J/BATF3/CASP8/EXT1/SLC2A3/SP100/PSMB10/TRANK1/MX1/LY6E/PLAAT4/NFKBIA/GUK1/IGFLR1/DOP1A/SERPINB9/IFI16/RBCK1/PML/FLT3LG/FAS/CALCOCO2/PRKD2/HERC5/GTPBP1/NMI/BST2/IFI44/OGFR/IL32/SECTM1/ISG15/OPTN/IFITM1/RNF19B/ASPM/CD38/OASL/CASP7/TNFSF10/PLSCR1/CFH/ST8SIA4/TLR3/IFITM2</t>
  </si>
  <si>
    <t>GSE42021_CD24HI_VS_CD24INT_TREG_THYMUS_DN</t>
  </si>
  <si>
    <t>TMEM98/PLP2/MRPL33/ATG12/PTPRC/BCKDHB/CRKL/CALCB/DSTN/SEM1/CCR2/RTRAF/RUNX2/MMD/EOMES/USP1/RHPN2/SORL1/ANP32E/ABRACL/MTA1/PCLAF/HMGB1/HMGB2/RWDD1/RORA/ANP32B/PRDM1/MAD2L1/CDCA3/ITGA4/GMNN/RRM2/STK26/FIGNL1/ADAM19/ARF6/POLE/WDHD1/MKI67/SMC2/PTGER4/CKS1B/CENPE/KIF4A/TRAPPC1/NUDT21/IL18R1/STMN1/RPA1/NCAPG2/ADGRG3/TCF19/IFNG/GZMB/GGH</t>
  </si>
  <si>
    <t>GSE33162_HDAC3_KO_VS_HDAC3_KO_MACROPHAGE_DN</t>
  </si>
  <si>
    <t>LCK/NXT1/ECHDC2/ZAP70/ZBTB20/TXK/STMN3/TRBC1/DOCK9/MAGED1/CLUHP3/SLC38A1/HSD17B8/SH2D1A/KIF5C/TRAC/CLEC2D/GSDMB/LRRN3/ZNF331/BCL2/BEX3/TMEM14A/SLC25A38/CD247/AMMECR1/CD6/TMEM30B/PILRB/GYPC/CD69/LINC00342/MLLT3/GAMT/PVRIG/CAMK4/GPR171/UBASH3A/PBXIP1/SNPH/ITK/MPRIP/SIDT1/ETS1/HKDC1/UNC119B/HSF2/TESPA1/FAM169A/ITM2A/CD96/PRMT2/PRR5/SKAP1/LIME1/GZMM/SYNE2/LIG1/PIK3R1/INSL3/BCL11B/PTPRCAP/SESN1/TP53TG1/TNIK/CDC25B/ZNF529/LTBP4/CD3E/ABCA5/TPD52/KIF21B/PTPN4/CD3D/FLT3LG/CD3G/MGAT4A/CD7/RORA/GZMA/DNAJC9/PDE4D/RAB33A/OXCT1/IL32/BIN1/TOX/TENT5C/TNRC6B/PRKCQ/PRKCH/NIPAL3/WDR76/ITM2C/AKTIP/DPP4/NUCB2</t>
  </si>
  <si>
    <t>tags=49%, list=30%, signal=35%</t>
  </si>
  <si>
    <t>GSE22886_NAIVE_CD4_TCELL_VS_MONOCYTE_UP</t>
  </si>
  <si>
    <t>MANF/NASP/MAT1A/LIG1/SOCS3/SRPK1/HOMER2/CSTF3/BATF/SAA1/CHDH/H2AX/RBM15/SERPINH1/YIPF7/PCLAF/HSPA4L/PON3/UBE2F/CENPA/MXD3/CCNA2/RRM1/ECT2/AREG/RRM2/SPC25/CDK1/POLE2/ABHD14A/ELF3/MCM5/FEN1/PRIM1/TOP2A/UBE2C/POLA1/CCNE2/NUSAP1/RAD51/PBK/CEP55/ZC3H3/BUB1/PRC1/KIF20A/ASF1B/TK1/IL6/ANLN</t>
  </si>
  <si>
    <t>GSE20715_0H_VS_48H_OZONE_LUNG_DN</t>
  </si>
  <si>
    <t>TTI2/CCHCR1/ATP10B/DNASE2/GCNT3/DUSP4/TNXB/C2orf83/PRDX2/DGCR6L/ETS1/CD320/VSTM4/FMO5/ADAP1/MMP24/KCNJ5/TEAD4/UPK2/NFIB/PLCH1/VNN2/CDK5R1/LINC01949/ANKEF1/PSMD4/WDR83OS/NPDC1/CXCR6/RBMS3/CD3G/GREB1/SMTN/RPL37A/B3GNT4/RAMP1/FMOD/SERGEF/MARK1/SLC27A2/IL2RA/BRINP1/CKAP2/NIPAL3/MYL4/KDM4A/NCALD/BNC2/KCNA2/VHL/SDHAP1/XCL1/HOXB5/KIR2DL3</t>
  </si>
  <si>
    <t>GSE45365_WT_VS_IFNAR_KO_CD8A_DC_MCMV_INFECTION_DN</t>
  </si>
  <si>
    <t>PMF1/IQGAP3/ARHGAP42/TMPO/NLRP10/NOD1/INCENP/NCAPD2/MAD2L1/S100PBP/BIRC5/PLK1/TYMS/ZNF367/ARHGEF6/TRIP13/CCNA2/TTK/CD80/GCNT1/FIGNL1/METRNL/CENPF/ARAP2/BUB1B/CBX5/POGLUT2/AURKB/CEBPD/RAD51/CDC6/ABHD1/TMEM35B/ATAD5/CEP55/AURKA/CASP7/PLSCR1/KIF20A/ESPL1/CCDC34/GPR155/DPP4</t>
  </si>
  <si>
    <t>GSE17186_NAIVE_VS_CD21LOW_TRANSITIONAL_BCELL_CORD_BLOOD_DN</t>
  </si>
  <si>
    <t>PI15/IFI35/TCOF1/FANCD2/EIF2B2/GPR171/UBFD1/TMUB1/IFIT1B/ABI3/NUP210/GGT1/PRELID2/ARHGAP30/BOK/FMR1/RFC3/SCAND1/SAP30/COX6A2/SPDEF/SAMSN1/SERPINE2/SLC7A5/RBM15/TRIB3/SLC9B2/SLFN12L/CD2/SIM1/NEK2/CCDC102A/NMI/LRR1/PKN1/BST2/IFI44/SLC25A18/OSM/ASB11/SOCS1/RBL1/PLXNA4/IL2RA/PTGER3/USP9Y/MYORG/ARHGAP11A/ERCC6L/BARD1/CENPF/BOLA1/NID2/E2F8/TNFRSF18/RAD51/OASL/CDCA8/TNFSF10/SERPINB1/ELOVL6/CLMP/PRF1/PARD3B</t>
  </si>
  <si>
    <t>tags=33%, list=21%, signal=26%</t>
  </si>
  <si>
    <t>GSE11961_GERMINAL_CENTER_BCELL_DAY7_VS_PLASMA_CELL_DAY7_UP</t>
  </si>
  <si>
    <t>MYCBP/EME1/PXMP4/MAP4K1/CD320/PAAF1/PAFAH1B3/RPA3/CDPF1/FBXO4/NCAPH/UHRF1/NUP107/KDM5B/TMEM120A/MRPS15/MELTF-AS1/FUT11/TMEM273/CCNB1/RCCD1/PALD1/LMNB2/SENP8/FANCA/TRIB3/SHMT1/LSM2/EMC9/C12orf76/ILK/CACNB3/STN1/TADA3/GBP2/ASTN2/TNFRSF4/MRPL51/SKA3/EXOC3/NAA38/GLO1/HPDL/RAD51D/RMI2/TRAIP/NSD2/RNASEH2A/NCAPD3/KIFC1/CD99/CNOT1/POLQ/FOXM1/DIAPH3/STMN1/NCR3/PIMREG/ERI1/BRIP1</t>
  </si>
  <si>
    <t>GSE17974_0.5H_VS_72H_IL4_AND_ANTI_IL12_ACT_CD4_TCELL_DN</t>
  </si>
  <si>
    <t>GSTM5/TTC38/ICA1/TSSC4/CELA1/SMIM11A/ISG20/RNF167/KLF12/AKAP8L/TRPC4AP/KIZ/DFFA/EME1/CBY1/CHCHD5/PHF12/GPC5/DDX39B/MRPL33/NABP2/IRAK1BP1/FMC1/IFT81/HACD4/SOCS3/MIS18BP1/FADS2/FSTL1/TRIP10/NEAT1/ASCC1/IQGAP3/TRADD/TBC1D31/TADA3/CCL4/CCNA2/ORMDL3/GBP2/ADAMTS1/CDADC1/DEPDC1/PRKG1/VLDLR/GPSM2/NEIL3/KNSTRN/RGS3/CDCA2/SGO2/SKA1/RNF5/BUB1B/SPNS2/ITIH5/RACGAP1/KIF18B/RAD54B/KIF23/KIF2C/TPX2/PLSCR1/DEPDC1B/REEP4/ESCO2/JPT1/PIMREG/SERPINF1/MASTL</t>
  </si>
  <si>
    <t>GSE5503_MLN_DC_VS_PLN_DC_ACTIVATED_ALLOGENIC_TCELL_UP</t>
  </si>
  <si>
    <t>RINL/ZRANB3/PTPN22/MYB/PCBP4/RPS6KA5/GATAD2B/RYR3/PGM2L1/CDHR1/GPN1/LRRC75B/B3GNT9/PRKACB/CNN2/ARHGAP30/PSIP1/TBCEL/KDM5B/IRAK4/CRYZL1/GPR19/DPM3/PMM1/NCOR1/CDC25B/CASP9/RECK/ACAP1/BRD9/TP53INP1/DIABLO/KIF21B/ANKRD13D/ACSBG1/HEG1/CCDC65/C18orf54/PTTG1/MCTP2/EMC9/C12orf75/STK17B/CYP1A1/LDLRAD4/HIRIP3/STK26/ADD1/CEP295/TPR/CERK/PGAP1/TIMELESS/CENPI/CARD11/SMC4/CEP55/CCDC34/NEURL1B/TBCK/SRGAP2</t>
  </si>
  <si>
    <t>GSE32423_IL7_VS_IL4_MEMORY_CD8_TCELL_UP</t>
  </si>
  <si>
    <t>BHLHE40/LRRC8C/KLRK1/MAPRE2/WEE1/S100A4/PRDX2/SH2D2A/UNC119B/CLDND1/CCL5/CDC34/TMEM37/GZMM/LYPLA2/KLF4/CCR5/CCR2/PCNA/DPM3/GATA3/UNC119/CASP4/DPP7/GBP4/EOMES/RECK/SORL1/SEPTIN1/KRTCAP2/STARD10/F2R/LGALS1/IQGAP2/PCLAF/HMGB2/CST7/CD7/RORA/CCL4/ITGA4/YES1/FASLG/TENT5C/KLRC1/RAD51D/RNF19B/ADAM19/GADD45B/RACGAP1/IL18RAP/TRAPPC1/KLRG1/TNFSF10/ST3GAL4/PLSCR1/BCHE/HASPIN/IL18R1/STMN1/PRF1/N4BP1/CTSW/IFNG/GZMB/GGH</t>
  </si>
  <si>
    <t>KAECH_NAIVE_VS_MEMORY_CD8_TCELL_DN</t>
  </si>
  <si>
    <t>ELMO1/B3GAT3/VPS16/FBXO46/PCYOX1L/ELAVL1/GRK5/SUPT7L/RAD9A/TRAPPC2/MLLT3/DDX46/ARNTL/DYNC1H1/UBR7/PWP1/TXNDC15/MRFAP1L1/CDC7/FAM193B/FN3KRP/FASTK/CHST10/HMGN3/PDCL/RBM25/FAM168A/F2RL3/SH2D3A/TTC33/TP53/HINT1/MSRB2/RAD17/NAP1L4/LPCAT4/PIK3R3/HELZ/RANGRF/HTRA2/POU2F1/ANAPC5/HNRNPUL1/CEP192/SLC30A4/RPS24/TSC22D4/MED16/CD244/FNBP1/PKP4/BRD7/ORC6/DLGAP5/PRIM1/ORC1/TTK/ZNF391/TAF5/TRIM58/NIPAL3/PSMG2/CTNNBIP1/MIS18A/TNFSF10/KIF11/LPCAT1/FUT8/CENPU</t>
  </si>
  <si>
    <t>tags=35%, list=25%, signal=27%</t>
  </si>
  <si>
    <t>GSE21033_CTRL_VS_POLYIC_STIM_DC_3H_UP</t>
  </si>
  <si>
    <t>CAMTA1/URI1/THOC2/PMS2P5/AMIGO2/TRAPPC2/RPL6/FRMPD1/LRFN3/PDE4B/SPTBN1/KAT6A/FOSL2/DPY19L2P2/VPS13D/ARHGAP15/ZEB1/TCOF1/HHIPL2/TWIST1/FTSJ1/RPL39/RPL26/ZNF22/SEMA6A/CLDN16/C21orf91/DIDO1/IQCB1/AKT3/RBM14/PLEKHG3/ZC3HAV1/LIME1/ALDH1A3/LDOC1/IFI44L/INAVA/RPS27/ASMTL/TSPAN6/DENND1C/ZNF264/GVINP1/RPL36/THOC5/LINC01278/CD3E/CLCN2/SLC44A4/ZNF451/TIPRL/CDCA4/HAUS5/IL24/SP140/RPS28/GIMAP6/S1PR4/FLT3LG/LRRC1/CELF2/KIT/HOXB9/C2orf68/BBS9/ARHGEF6/CSGALNACT1/ITGA4/CASP6/WAS/ZNF391/TPR/PRKCH/USP9Y/DLG3/APOBEC3G/ANXA6/ARHGAP35/IL18R1/WWC3/DPP4</t>
  </si>
  <si>
    <t>tags=43%, list=25%, signal=32%</t>
  </si>
  <si>
    <t>GSE3982_DC_VS_CENT_MEMORY_CD4_TCELL_DN</t>
  </si>
  <si>
    <t>OSBPL6/IRF7/H2AJ/SIKE1/CMIP/LIME1/MIF/RPS27/FADS2/CCR5/PTPRCAP/S100A8/MCAM/FUT11/ACSF2/MSRB3/AP2A2/BHMT2/NFATC2/TSPAN11/POLD1/NCOA2/SLC4A1/FLI1/CAMK2G/IGSF11/TTC21B/PCLAF/ARL4C/CCDC102A/GMFG/BMP4/HCN3/CCNA2/RAMP1/CASP3/SKA2/HELB/CDK1/PAG1/VLDLR/ATP8B3/UBE2C/POLE/RFWD3/CDT1/ANXA6/RARRES1/GINS4/CEP55/MXD4/TESC/BRCA1/VHL/RPA1/ANLN/PLPP1</t>
  </si>
  <si>
    <t>GSE9037_WT_VS_IRAK4_KO_LPS_4H_STIM_BMDM_DN</t>
  </si>
  <si>
    <t>NBPF10/HLA-DQB1/HOOK2/RNF146/TINF2/RNASE6/IL11/FAM117A/NLRP12/ABCC5/C11orf95/HS3ST2/RHOBTB1/SLBP/CAMLG/GSK3B/CHST14/MPPE1/SMAP2/ZMYM2/MTSS1/CUEDC2/DEF6/SIDT1/TNFAIP8/UBXN1/GPBAR1/DCANP1/MAEA/KRBOX4/GVINP1/MCAM/PPOX/RPLP2/AP2A2/SEMA4D/KCNMB4/NPDC1/UBA52/HNRNPUL1/PMF1/NR2C2/C12orf65/KAT7/NOD2/FXYD6/NUDT14/BTBD2/KSR1/INPP5B/MAML3/KIF18A/NRM/SNX20/CTSC/CBX1/TAF5/ARHGAP26/INPP4A/APOBEC3A/NCAPD3/RNF213/FARP1/LPCAT1/TESC/SLC9A3R1/HPSE</t>
  </si>
  <si>
    <t>tags=38%, list=29%, signal=27%</t>
  </si>
  <si>
    <t>GSE10856_CTRL_VS_TNFRSF6B_IN_MACROPHAGE_UP</t>
  </si>
  <si>
    <t>CCDC85A/RPAIN/BCORL1/KRT36/UBE2S/RAD51C/ANO3/CALHM5/ART5/CARS1/PITPNM1/USP18/ELF5/ABCB6/DCAF12/NFASC/USP37/VPS13D/KRT8/HOXC6/FANCD2/CCN3/KIZ/OARD1/GRIK5/DAAM1/IRAK2/HAUS8/OOEP/ZSWIM8/PDZK1IP1/SYNE2/RAC3/WIPI1/MEF2B/CNTN4/KNTC1/PHKG2/SLC25A42/TLCD1/TNFRSF11B/CUL9/H2AX/KNL1/PML/FAM170B/PI4K2B/PRIM2/CCNA2/PLA1A/ANKLE1/MAMLD1/CDK1/SPAG5/FBLN1/LIN9/C4orf46/DUOX1/TTC16/RIBC2/PON2/NDC80/E2F8/CARHSP1/CDC6/ST3GAL4/NECTIN3/CLIC6/PRC1/DIAPH3/RAD54L/MACIR</t>
  </si>
  <si>
    <t>tags=42%, list=27%, signal=30%</t>
  </si>
  <si>
    <t>GSE27786_LIN_NEG_VS_ERYTHROBLAST_DN</t>
  </si>
  <si>
    <t>LIX1L/MCUB/ANP32E/FANCL/PMF1/ILDR1/IQGAP3/SERPINB9/CCDC28B/MED9/C18orf54/CENPS/TMEM107/CCNA2/RFC4/SKP2/NRM/DLGAP5/GCNT1/UBE2E3/ARHGAP26/B4GALT4/CRIP1/CD38/CDC45/CENPI/CENPE/SLC25A4/CTNNBIP1/IFT52/KIF23/MMS22L/AURKA/CASP7/LPCAT1/E2F1/DSN1/ATAD2/IAH1/HPSE/PLK4/BRIP1/MACIR</t>
  </si>
  <si>
    <t>GSE17186_BLOOD_VS_CORD_BLOOD_CD21HIGH_TRANSITIONAL_BCELL_UP</t>
  </si>
  <si>
    <t>ATP2B4/STARD10/F2R/STAT4/ITGAL/SERPINB9/VPS28/CERS4/MYO3B/CST7/FAF1/PTTG1/CXCR6/TES/TTC39C/RORA/PRDM1/GALNT3/IL15/SMPDL3B/CCL4/SYTL3/NFIL3/ABI2/GSTP1/TENT5C/PLAAT3/ARHGAP26/ITGA1/ZWINT/CD38/CARHSP1/IL18RAP/MYL4/NCALD/NKG7/IL12RB2/ST8SIA4/SOAT2/PRF1/MAP3K8</t>
  </si>
  <si>
    <t>tags=23%, list=9%, signal=21%</t>
  </si>
  <si>
    <t>GSE14415_INDUCED_TREG_VS_FOXP3_KO_INDUCED_TREG_DN</t>
  </si>
  <si>
    <t>IFIH1/BCL2/HMGN2P46/IRF1/TAP1/DYNLT1/FAM122C/SAMD9/PARP14/ARID5A/PDE4B/IRF2/USP18/RTP4/TRIM22/ERO1A/APOL1/PHF11/RAB9A/BCL2L14/PPP4R1L/C21orf91/DCP1A/IRF1-AS1/SESN2/LINC01138/USP42/TRIM5/CNP/CXCL9/GBP4/ETV7/MCUB/SP140/TRIM26/CYLD/IFNL1/PML/FAS/HERC5/SNAPC1/PI4K2B/CREM/ZBP1/C1GALT1/GCH1/DHX58/IFI44/ATP10A/IL15RA/SECTM1/DUSP5/ISG15/NCOA7/PAG1/EPSTI1/CD80/AGAP2/GBP5/APOBEC3G/DRC3/ARAP2/OASL/RNF213/TNFSF10/PLSCR1/SLFN13/IL6/BRIP1/MAP3K8/MASTL</t>
  </si>
  <si>
    <t>tags=37%, list=26%, signal=27%</t>
  </si>
  <si>
    <t>GSE18791_CTRL_VS_NEWCASTLE_VIRUS_DC_10H_DN</t>
  </si>
  <si>
    <t>CCR5/AK2/PCNA/DDX11/MDM1/PDP2/DZIP3/SERPINE2/RCHY1/DHFR/HTRA2/ERG28/ILDR1/ITGAL/TMPO/NHLH1/C21orf62/RBM4/GALNT3/SNRPN/FANCM/TTF2/PSD4/IL2RB/GCAT/KIF20B/NAA38/PRIM1/GCNT1/TTC9C/OSBPL3/RFC2/POLE/FOXD2/NDC80/TRAIP/CD38/RACGAP1/KIF23/KDM4A/SLFN12/FARP1/CHEK1/LAG3/E2F1/SUV39H1/RBBP8/PIMREG/BRIP1</t>
  </si>
  <si>
    <t>tags=25%, list=14%, signal=22%</t>
  </si>
  <si>
    <t>GSE21670_TGFB_VS_TGFB_AND_IL6_TREATED_STAT3_KO_CD4_TCELL_DN</t>
  </si>
  <si>
    <t>IL10/HMGXB4/MED23/CABLES1/INSIG2/CMTM7/FAM111A/GLMN/MORC1/SYTL2/AK7/KHDC1L/TTC33/RAD17/CCR5/PLVAP/SLC2A3/IKZF3/GALC/CSTF3/ANGPTL2/GPR15/ILDR1/H1-4/ZSCAN12/C18orf54/MYO3B/RNF214/CXCR6/NEK2/CWF19L2/RCOR3/GLCCI1/PLPP2/HMMR/TENT5C/OPTN/CERK/GCNT1/ARHGAP11A/OSBPL3/GOLPH3L/PARD6G/METRNL/ZNF839/PCDHB1/PON2/SMC2/FBXO42/RACGAP1/CKAP2L/IL18RAP/BIVM/TMEM237/N4BP1/GPR155/APOBEC3B/RIMKLA</t>
  </si>
  <si>
    <t>tags=29%, list=19%, signal=24%</t>
  </si>
  <si>
    <t>GSE20366_EX_VIVO_VS_DEC205_CONVERSION_UP</t>
  </si>
  <si>
    <t>STAT3/VILL/PSME2/IFIH1/SNRPF/IRF1/MAX/TAP1/RNF114/TRAFD1/SAMD9/NBN/FOSL2/RTP4/TRIM22/ISG20/SP110/PSMB9/IFI35/APOL1/PHF11/IRF9/GCNT3/ITK/PTPRC/IRF7/CLEC2B/CD47/ZC3HAV1/APOL3/TXNL4B/SYNE2/KLF4/HLA-J/BATF3/TEAD4/CASP8/SP100/PSMB10/MX1/CSTF3/PLAAT4/HEG1/IGFLR1/IFI16/TMEM121/RBCK1/PML/FLT3LG/FAS/RPA2/CALCOCO2/HDAC4/CREM/RBM4/PLSCR4/NMI/IL15/BST2/OGFR/GBP2/KIF18A/DENND4A/IL32/IL15RA/SECTM1/ISG15/SOCS1/DYRK4/RNF19B/CEBPD/ZNF410/OASL/CASP7/PLSCR1/CXCL11/CFH/RAB27A/TLR3/CXCL10/ARHGAP29</t>
  </si>
  <si>
    <t>GSE41978_ID2_KO_VS_BIM_KO_KLRG1_LOW_EFFECTOR_CD8_TCELL_UP</t>
  </si>
  <si>
    <t>IFIH1/RLF/BCL3/IRF1/TAP1/DYNLT1/SAMD9/RAD9A/TRIM56/PAWR/PARP14/NT5C3A/USP18/RTP4/TRIM22/ISG20/SP110/APOL1/PHF11/RAB9A/SLC15A4/PPP4R1L/DCP1A/IRF1-AS1/IRF7/IFI44L/USP42/TRIM5/FMR1/CNP/CXCL9/SP100/TRANK1/KIF2A/MX1/CFAP73/SEMA4D/PTK2B/CYLD/ZSCAN12/PML/DDIT4/HERC5/ZBP1/C1GALT1/GCH1/IL15/DHX58/IFI44/SECTM1/ISG15/NCOA7/RNF144A/DDX59/SOS1/EPSTI1/AGAP2/PGAP1/GBP5/APOBEC3G/PELO/AURKB/OASL/TBX2/RNF213/TNFSF10/PLSCR1/SPC24/CXCL11/CXCL10/SRGAP2/BRIP1/MASTL</t>
  </si>
  <si>
    <t>GSE18791_CTRL_VS_NEWCASTLE_VIRUS_DC_6H_DN</t>
  </si>
  <si>
    <t>TRIM59/CCDC77/FOXK1/BMF/CCDC14/SESN1/ATP8A1/KDM5D/CDK5R1/ZFC3H1/MND1/DZIP3/ACSF2/SORL1/DHFR/RFX7/PTK2B/FLI1/DDX3Y/CCNG2/TMPO/NR2C2/KLRD1/BRWD1/PCLAF/FBXO33/HMGB2/PDS5B/ECT2/ARID1B/VCAM1/HPGD/RRM2/STK26/TOX/ADRB2/PAG1/MTF2/NEIL3/GCNT1/SLF1/FYN/CDCA2/BUB1B/MKI67/ARPC5L/CADM1/NCAPG/ATAD5/MYL4/BUB1/ST8SIA4/RNF145/TLR3/GPR155/TFDP2/XCL1/PRR11</t>
  </si>
  <si>
    <t>GSE23502_BM_VS_COLON_TUMOR_MYELOID_DERIVED_SUPPRESSOR_CELL_DN</t>
  </si>
  <si>
    <t>SORL1/SEMA4D/HAUS5/ANP32E/SNORD89/NOD1/CENPS/CACNB3/TYMS/TOPBP1/ITGA4/CCNA2/NRM/MCM4/SPC25/CDK1/DLGAP5/TTK/SPAG5/CHTF18/ATP5IF1/UBE2E3/RFC2/FIGNL1/B4GALT4/CENPF/NSD2/AURKB/CEBPD/SMC2/CCNF/TFDP1/GNG2/TPX2/CEP55/AURKA/BUB1/ATAD2/STMN1/IAH1/ESCO2/TK1/CXCL10/NCAPG2/PLK4/APOBEC3B</t>
  </si>
  <si>
    <t>tags=23%, list=11%, signal=21%</t>
  </si>
  <si>
    <t>GSE17812_WT_VS_THPOK_KO_MEMORY_CD8_TCELL_DN</t>
  </si>
  <si>
    <t>IRF2/CASP1/GSK3B/RPL17/RNF215/CELA1/ISG20/LAX1/CD226/LRRC8C/PPP1R12A/CEP350/CCL5/OCIAD2/TRIM5/LCLAT1/SP100/IKZF3/CASP4/CX3CR1/DZIP3/EOMES/CD3E/SYT11/PRAP1/PLOD2/CYLD/CST7/CXCR6/CD3G/CD7/ARID4A/GLCCI1/RPL37A/ADGRG1/NEDD9/ORMDL3/RBL2/TOX/TRPS1/HSPB11/BBX/FYN/PRR5L/NIPAL3/CD38/UNC45B/TNFSF10/NKG7/ST8SIA4/TNFSF4/TOX2</t>
  </si>
  <si>
    <t>GSE13547_2H_VS_12_H_ANTI_IGM_STIM_ZFX_KO_BCELL_UP</t>
  </si>
  <si>
    <t>CIAO2B/CREB1/APIP/RPL39/PSME1/NFKBIB/S100A4/PYGO2/TOX4/RBM8A/RBM14/TMEM50B/PRR5/FKBP1B/WNT11/H2BC18/SWI5/HINT1/PDIA5/SEM1/NSA2/CCR2/BATF3/CASP4/SEC11C/PTMS/CSTF3/TNFRSF11B/POLB/GPR132/SARNP/IRF4/SNORC/SEMA4A/KLRD1/PML/RPA2/PTGDR/NMI/GYS1/SMTN/PRIM2/CACNB3/HCN3/TRIP13/SMARCD1/ALPL/SELPLG/TNFRSF4/IL15RA/PLEKHA5/CDK1/PPIH/PARP8/TOP2A/RAD51D/MYBL2/ADAM19/SLC2A4/ADAM8/TIMELESS/AURKB/PCDHA10/CDC25C/RBBP7/BRCA1/ASF1B/RAD54L/FOXD4L1</t>
  </si>
  <si>
    <t>GSE27670_CTRL_VS_LMP1_TRANSDUCED_GC_BCELL_UP</t>
  </si>
  <si>
    <t>TBL1X/PSMD13/H2BC5/IFT80/MIF/SNHG32/ATP8A1/NPAT/NSMCE2/STARD9/MND1/DDIAS/HTRA2/HAUS5/FANCL/ROPN1L/MED9/WDR90/SUPV3L1/HES6/FANCM/SPEF1/MRPL28/CBWD2/ACYP2/NDUFAF7/NCBP3/UBE2T/PPIH/E2F2/DTYMK/TTC9C/CHTF18/POLE/PXMP2/ZWINT/TIMELESS/KIF22/TESMIN/MIS18A/CASP7/SSX2IP/CDCA5/POLH/TONSL/ELOVL6/CCDC34/ARHGAP29/TAF6/RBBP8/ERI1/CENPL</t>
  </si>
  <si>
    <t>tags=26%, list=15%, signal=22%</t>
  </si>
  <si>
    <t>GSE2770_UNTREATED_VS_IL4_TREATED_ACT_CD4_TCELL_2H_DN</t>
  </si>
  <si>
    <t>USP18/RTP4/EIF2AK2/ISG20/SEC11A/PSMB9/IFI35/APOL1/PSME1/MYL6B/SUZ12/HMGN3/IRF7/CLEC2B/APOL3/ATP5ME/IFI44L/PDIA5/CCR2/PIPOX/MX1/MICB/REC8/TMEM258/SLC7A5/ANP32E/ASCC1/C19orf54/TMPO/FAS/HERC5/SRP19/MAST1/NMI/IFI44/DUSP5/ISG15/CTSC/DLGAP5/GRAMD2B/HMMR/OPTN/IFITM1/BCL2L11/NCOA6/APOBEC3G/AICDA/CD38/APOBEC3A/OASL/CDCA8/SLFN12/CEP55/NKG7/KIF11/PLSCR1/ZWILCH/BLMH/CHST12/IDH2/RAB27A/GGH</t>
  </si>
  <si>
    <t>tags=31%, list=23%, signal=24%</t>
  </si>
  <si>
    <t>GSE10325_BCELL_VS_LUPUS_BCELL_DN</t>
  </si>
  <si>
    <t>PPP1R18/FAM160B1/FAM126B/AIP/DSCC1/GBP7/AZI2/DDIAS/PAK6/BRD9/AOPEP/SAMSN1/ITGA2/MXI1/BAZ1A/ILDR1/IQGAP3/KLRD1/KNL1/KAT7/ARL4C/C1GALT1/SGO1/SMTN/CDCA3/MXD3/CCL4/CCNA2/MAD2L2/UPK1A/IL2RA/GRAMD2B/PRIM1/GPSM2/KNSTRN/CHTF18/E2F7/BARD1/OSBPL3/DCBLD2/CCNB2/FBXO27/SMC2/CENPE/CKAP2L/KIF18B/KIF4A/SMC4/RELL1/IL12RB1/NHSL2/NEURL1B/POC1A/FES/MACIR</t>
  </si>
  <si>
    <t>GSE36078_UNTREATED_VS_AD5_INF_MOUSE_LUNG_DC_DN</t>
  </si>
  <si>
    <t>ABI3/IRF7/FRMD4B/ASF1A/TNFAIP8/SLC2A1/LIF/WDR44/NSD3/RNF31/FAM133B/CASP4/KAT2B/CASTOR1/CYTIP/ZFP1/AOPEP/SAMSN1/SEMA4D/ABHD17B/IL24/RUNX3/FRMD6/ABHD17C/PPP1R16B/SLC30A4/ZSCAN12/FAS/ZFPM1/ZBP1/PRDM1/KSR1/SGO1/FLOT1/OSM/NFIL3/UBA3/SOCS1/NCBP3/CDKN2D/TAF5/RASGRP1/BCL2L11/ADAM19/ARF6/ARAP2/LTA/CEBPD/PTGER4/ST3GAL4/PLSCR1/IL12RB2/SLFN13/SERPINB1/RAB27A/ELOVL6/GPR155/MAP3K8/GZMB</t>
  </si>
  <si>
    <t>GSE22601_IMMATURE_CD4_SINGLE_POSITIVE_VS_CD8_SINGLE_POSITIVE_THYMOCYTE_DN</t>
  </si>
  <si>
    <t>NRDC/ST8SIA6/KNTC1/HTRA2/CDK2/IQGAP3/FANCB/ENTPD3/POPDC2/HSPA4L/HEBP2/ARHGEF26/GMFG/TBC1D31/FLOT1/VPS13B/OLIG3/CASP3/COQ8B/TPPP3/UTS2R/ELF3/HMMR/OPTN/ERCC6L/LIN9/C4orf46/NDC80/AGTPBP1/RADIL/CKAP2L/ATAD5/MYL4/RNASE1/PRC1/KIF20A/SPC24/BRCA1/CHEK2/N4BP1/NCAPG2/POC1A/FOXD4L1/PARD3B</t>
  </si>
  <si>
    <t>tags=23%, list=11%, signal=20%</t>
  </si>
  <si>
    <t>GSE27786_NKTCELL_VS_MONO_MAC_DN</t>
  </si>
  <si>
    <t>FAM3D/JADE1/MUSK/PPIB/ODF2L/FKBP11/PPDPF/CDH7/N4BP3/ELF5/B4GALNT3/RDH10/SRRM2/TTTY10/OR1I1/LCTL/AC133552.2/ATG4D/MAF/RNF126/IQCC/MATN2/PTPRCAP/DQX1/TMEM263/EQTN/FIGN/SMC5-AS1/FMNL1/ANKRD36/IL23R/H1-4/ROPN1L/VPS13A/KIT/STK17B/SCUBE3/IL32/DLG5/FAAP20/ADAMTS1/FEN1/B3GALNT1/LINC02481/FENDRR/ZMYND19/ASPM/DRC3/SMG6/ENPP1/CNDP1/WDTC1/CARD11/ELL/KLRG1/RNF115/MXD4/NCR3/DTNB/DHCR7/DPP4</t>
  </si>
  <si>
    <t>tags=36%, list=25%, signal=28%</t>
  </si>
  <si>
    <t>GSE34156_UNTREATED_VS_24H_NOD2_LIGAND_TREATED_MONOCYTE_UP</t>
  </si>
  <si>
    <t>RBM14/RAD21/SLC12A2/FRMD4B/MCM2/TMEM50B/SPDL1/ATG10/NCAPH/EPS15/MIER3/DPY19L1/BTBD10/ZNF264/CDC20/NPAT/WNK4/CDCA4/RNASEH2B/GMCL1/RFC5/PDS5B/LRR1/CENPA/LDLRAD4/GRM4/PSPC1/UBA3/MCM4/GPSM2/E2F2/LIN9/SGO2/CENPF/PON2/BUB1B/AURKB/KIF22/CENPI/SLC25A4/CDC25C/TNFRSF9/KIF23/KIFC1/FARP1/MIS18A/PLSCR1/PRC1/DEPDC1B/ASF1B/CCDC34/TK1/C1orf112/ANLN</t>
  </si>
  <si>
    <t>tags=27%, list=17%, signal=23%</t>
  </si>
  <si>
    <t>GSE10239_MEMORY_VS_KLRG1HIGH_EFF_CD8_TCELL_DN</t>
  </si>
  <si>
    <t>NDUFB7/SRP68/FTSJ1/MYCBP/CABLES1/SLC12A4/NOA1/CLDND1/IRF7/SESN2/H3C11/MANF/NCAPH/KLHDC4/KCNN3/RTRAF/FAM160B1/SRPK1/CDC25A/IGF1/LZTFL1/SPTY2D1/N4BP2/KNTC1/CDCA4/NFXL1/IQGAP2/HMGB2/PTTG1/NOD2/MAD2L1/CACNB3/PKP4/SLC2A8/CENPA/ECT2/NFIL3/BAK1/SOS1/OPTN/NEIL3/ZC3HAV1L/LIN52/SSR4/SKA1/CRIP1/MDM2/CCNE2/CENPI/TFDP1/KIF4A/NCALD/PRC1/SLFN13/SPC24/BRCA1/JPT1/PLK4/TICRR</t>
  </si>
  <si>
    <t>GSE40225_WT_VS_RIP_B7X_DIABETIC_MOUSE_PANCREATIC_CD8_TCELL_DN</t>
  </si>
  <si>
    <t>CDC34/H2AC13/UHRF1/ANXA3/S100A8/CAMP/H1-3/TTC36/HBD/GYPB/KRT1/SLC4A1/CDCA7/LGALS1/PCLAF/RANBP9/HMGN2/FAM104A/ALAS2/SMTN/TYMS/TEDC2/CDKN3/NCF4/MCM4/SPC25/CDK1/TTK/E2F2/SPAG5/UBE2C/E2F8/CENPN/MKI67/CDC45/RAD51/TFDP1/UBALD2/KIF23/MYL4/S100P/CDCA5/MELK/E2F1/ESPL1/FOXM1/LIMK2/STMN1/TK1/CENPU/HPSE</t>
  </si>
  <si>
    <t>GSE34205_HEALTHY_VS_RSV_INF_INFANT_PBMC_DN</t>
  </si>
  <si>
    <t>PSME2/FAU/PIK3R5/SATB1/RPSA/SHISA9/NME3/MRPL2/GIMAP7/CXCR3/LYST/TRPM2/PPDPF/RPL12/SLAMF6/PSMG1/USE1/GPSM3/RPL36A/MPC2/PSME1/NFKBIB/LARP7/RPL18/SIDT1/RPL29/THAP3/EPHA4/NOP53/PRRG4/NASP/EAPP/TRIM59/MIF/DNAJC19/CNP/AIP/ZC3H13/EOMES/RPL23/LY6E/EMB/CCR3/FANCL/CDCA7/GPR132/NT5C/CD3D/ASAH2/PHF21A/CD2/TACC3/GMFG/YEATS4/MAD2L1/GPR65/KLF13/GRAMD2B/TENT5C/MCM5/CTPS2/TGFBR3/ADGRG5/MELK/POLQ/H2AZ2/XCL1/DPP4</t>
  </si>
  <si>
    <t>GSE3720_LPS_VS_PMA_STIM_VD1_GAMMADELTA_TCELL_DN</t>
  </si>
  <si>
    <t>FAM207A/FRAT1/BHLHE40/LRRC8C/KLRK1/MAPRE2/NFKBIB/WEE1/S100A4/PRDX2/SH2D2A/UNC119B/CLDND1/CCL5/CDC34/TMEM37/GZMM/LYPLA2/KLF4/CCR5/CCR2/PCNA/DPM3/GATA3/UNC119/CASP4/DPP7/GBP4/EOMES/RECK/AOPEP/SORL1/SEPTIN1/KRTCAP2/F2R/LGALS1/IQGAP2/HMGB2/CST7/PTTG1/CD7/RORA/CCL4/ITGA4/YES1/FASLG/TENT5C/KLRC1/RNF19B/ADAM19/GADD45B/ENPP1/IL18RAP/TRAPPC1/KLRG1/TNFSF10/ST3GAL4/PLSCR1/HASPIN/IL18R1/STMN1/PRF1/N4BP1/CTSW/IFNG/GZMB</t>
  </si>
  <si>
    <t>GSE9650_NAIVE_VS_MEMORY_CD8_TCELL_DN</t>
  </si>
  <si>
    <t>RAG1/RSBN1/SLC9A8/SP110/KCNMB1/RAB25/RAB9A/BHLHE40/NR0B2/KLRK1/FAM8A1/ITLN1/RBM25/RFFL/PSIP1/KLF4/APAF1/CALCRL/SLC6A4/AASS/RUNX2/DYRK1B/ZNF264/SAP30/GBP4/ARHGAP8/NKD2/PSME4/ANGPTL2/HTRA2/SEZ6/MXI1/SMPD3/ASAH2/HMGB2/UPF3B/PDK3/HEBP2/UBE2F/IL15/PRIM2/CIDEB/BST2/GTF2F1/CCL4/TMEM9/CEP152/PLA1A/C11orf68/COCH/PLEKHA5/PTPN2/RBL1/CPEB3/KATNA1/CEP112/CD8A/RACGAP1/RAB38/ARHGAP35/PLSCR1/TLR3/JPT1/STK39/CHPF/MACIR</t>
  </si>
  <si>
    <t>GSE17721_LPS_VS_CPG_4H_BMDC_UP</t>
  </si>
  <si>
    <t>SRARP/CBX2/SMC1B/DMGDH/SLC25A5-AS1/POU4F1/LINC00906/PRPF38A/FSD1/DTL/GINS2/KIF26A/PDLIM3/KHDC1/SYMPK/SMTNL2/FRY-AS1/C20orf144/LINC00472/GRHL2/GLIS1/H4C9/CCDC81/ZNF257/TTK/ATP8B3/PHF8/ZNF436-AS1/C4orf46/NCAPG/GLI2/TRAPPC1/SPC24/AC083805.1/PRR7-AS1/WDR62/RTP5</t>
  </si>
  <si>
    <t>GSE29614_CTRL_VS_DAY3_TIV_FLU_VACCINE_PBMC_DN</t>
  </si>
  <si>
    <t>UNC119B/ITM2A/PRMT2/CCL5/PRR5/THYN1/APOL3/LIME1/GZMM/SIGIRR/BCL11B/GALC/SAMSN1/KLRC4/CABIN1/ZMYM6/FMNL1/GRAP2/PTPN4/ATP2B4/GIMAP6/S1PR4/ITGAL/LGALS1/CD2/FLT3LG/CST7/CD3G/CD7/TACC3/RORA/GZMA/PKN1/CCDC88C/MPHOSPH9/GBP2/IL32/IL2RB/ABHD14A/OPTN/GNLY/PRKCQ/CERK/PLAAT3/INPP4A/NIPAL3/NKG7/PTGER2/MYBL1/IDH2/RAB27A/SLC9A3R1/JPT1/PRF1/STK39/GLT8D1/APMAP/NUCB2</t>
  </si>
  <si>
    <t>GSE22886_CD8_TCELL_VS_BCELL_NAIVE_UP</t>
  </si>
  <si>
    <t>CLSTN1/MPPE1/MYO7A/CNOT8/SUMF2/CHRAC1/MFNG/PTPN22/MAPRE2/ERICH1/SLC18B1/CMTM7/ASGR2/REPS2/THYN1/WDFY2/RASGEF1A/HDDC3/EIF3H/NSD3/NR4A1/MSRB2/ABCA7/ARHGEF9/PIK3R1/LRP5L/TBCD/FAM53B/P2RY8/LINC00528/HERC2/RAB3D/NREP/SNRPA/ANAPC5/YPEL2/WDR54/ZNF652/CIDEB/ITGA4/RBL2/TMEM39B/PCIF1/TNRC6B/CERK/SVBP/MIF4GD/ARF5/CRIP1/NUDT1/DCTN3/ANXA6/KIF22/FBXO42/S100P/TRAPPC1/ALDH1A1/MZT2A/TESC/IGFBP7/ASF1B/LRRCC1</t>
  </si>
  <si>
    <t>tags=31%, list=21%, signal=25%</t>
  </si>
  <si>
    <t>GSE2770_TGFB_AND_IL4_VS_IL4_TREATED_ACT_CD4_TCELL_48H_DN</t>
  </si>
  <si>
    <t>ITLN1/RFXANK/PIDD1/ZNF827/SP4/ZC3HAV1/IRAK1BP1/FMC1/WDR44/RASGEF1A/ADAP1/FPR2/FAM126A/KLHDC4/TMEM120A/MAJIN/CX3CR1/RAB3D/GEN1/FAM219B/SORL1/FMNL1/SPACA9/ADGB/GPR132/H1-4/TYK2/FANCB/BORCS6/PTTG1/RNF214/DZANK1/STYK1/ERGIC3/MXD3/VPS13B/PLA1A/LMNB1/NFIL3/DPF2/ADD1/TENT5C/MXRA7/GPSM2/SGO2/SKA1/FOXD2/PRR5L/KIF18B/NCALD/POLH/REEP4/CCDC82/FXYD5/ESCO2/C22orf39/SMYD4/HROB/PREX1/STK39/SMURF2</t>
  </si>
  <si>
    <t>GSE10240_IL17_VS_IL17_AND_IL22_STIM_PRIMARY_BRONCHIAL_EPITHELIAL_CELLS_UP</t>
  </si>
  <si>
    <t>TRIM31/SAMD9/RAD9A/TRIM56/PARP14/NT5C3A/USP18/RTP4/TRIM22/ISG20/SP110/LINC01260/APOL1/PHF11/AZIN2/PPP4R1L/CNIH2/MOV10/IRF1-AS1/IRF7/GAD1/SLFN5/IFI44L/USP42/TRIM5/CNP/BCL6B/CXCL9/MIR924HG/IFNB1/GBP4/MX1/FUT11/ETV7/SELENOO/SEMA4D/PTK2B/SP140/IFNL1/PML/DDIT4/HERC5/PI4K2B/ZBP1/GCH1/IL15/CASP10/DHX58/IFI44/SECTM1/DUSP5/ISG15/NCOA7/EPSTI1/CD80/AGAP2/GBP5/APOBEC3G/PELO/GADD45B/OASL/RNF213/TNFSF10/PLSCR1/MYBL1/CXCL11/CXCL10/BRIP1/MASTL</t>
  </si>
  <si>
    <t>tags=37%, list=24%, signal=28%</t>
  </si>
  <si>
    <t>GSE18791_CTRL_VS_NEWCASTLE_VIRUS_DC_8H_DN</t>
  </si>
  <si>
    <t>WEE1/KCNK6/ANKRD44/CMTM7/ITK/FAM111A/DAPL1/CD96/SYTL2/LIG1/FOXK1/DYNLL2/HOMEZ/LIN7A/CDC20/MND1/EOMES/SAMSN1/SERPINE2/ST8SIA6/IGFLR1/PPP1R16B/SERPINB9/SLFN12L/LCP2/RPA2/PTTG1/MGAT4A/ARHGEF3/CD48/CENPA/RAB3IP/PLA1A/RRM1/CASP3/DUSP5/NCOA7/IFI27L2/CDK1/FASLG/MCM5/PLAAT3/DTYMK/RASGRP1/EXO1/FYN/POLE/ARAP2/RFWD3/ITIH5/PHF14/KPNA2/RBBP7/MIS18A/DROSHA/RNF152/NUCKS1/DNMT3B/MAP3K8</t>
  </si>
  <si>
    <t>tags=30%, list=19%, signal=25%</t>
  </si>
  <si>
    <t>GSE39820_CTRL_VS_IL1B_IL6_IL23A_CD4_TCELL_UP</t>
  </si>
  <si>
    <t>STAT3/PIM1/PSME2/BCL3/IRF1/MAX/GIMAP2/TAP1/RNF114/TRPM2/HAPLN3/TRAFD1/PARP14/SELENOK/GATA4/CASP1/RTP4/PCDHB15/TRIM22/SP110/PSMB9/IFI35/KCNMB1/APOL1/TBC1D22A-AS1/PSME1/FAM8A1/IRF9/MOV10/ODF3B/IRF1-AS1/GIMAP4/IFI44L/DTNBP1/HOXA11/CXCL9/CASP4/TRANK1/GBP4/TBX20/MX1/PIK3R3/IL31RA/LY6E/PLAAT4/POLB/BAZ1A/GIMAP6/APOBEC3D/FLT3LG/CALCOCO2/ACSS1/GUCY1B1/GCH1/NMI/ASPHD2/ZNF572/GBP2/SECTM1/SOCS1/EPSTI1/IFITM1/RNF19B/GBP5/OASL/CARD17/FPR1/MEFV/CASP7/RNF115/TNFSF10/NPHP4/RIMKLA</t>
  </si>
  <si>
    <t>GSE40685_TREG_VS_FOXP3_KO_TREG_PRECURSOR_UP</t>
  </si>
  <si>
    <t>RPA3/RAD1/SWI5/NUP107/FAM126A/RHBDD3/CEP83-DT/TEX29/CDC25A/HNRNPLL/KNTC1/FDPS/DHFR/DMWD/CDK2/WRAP53/SEPTIN8/PCLAF/ACSS1/HSPA4L/YPEL2/HEBP2/ANP32B/ORC3/HCN3/RAMP1/TMEM9/SPATA5/AUNIP/NRM/PHGDH/BCL7C/ORC6/TMEM106C/HMMR/ALOX5AP/HPRT1/LIN9/CDCA2/TTC16/PXMP2/NSD2/AURKB/CCNE2/CKAP2L/AURKA/LPCAT1/PRC1/SUV39H1/KIF3A/C1orf112/NCAPG2/TFDP2/DNMT3B</t>
  </si>
  <si>
    <t>tags=28%, list=16%, signal=23%</t>
  </si>
  <si>
    <t>GSE27786_LIN_NEG_VS_NKTCELL_UP</t>
  </si>
  <si>
    <t>FAM50A/PQBP1/INPP5K/C12orf57/OCEL1/RASSF5/INTS9/ZNF277/RPL34/RGS10/SEPTIN6/MTTP/PPDPF/RPS5/GPSM3/HDAC5/FRAT1/TRPC4AP/RPP21/MYB/PIP4K2A/MPRIP/PDRG1/FOXC1/MCM2/ITM2A/TMEM50B/NOP53/PRKACB/CNN2/GIMAP4/PIK3R1/ACP6/PCLO/NAP1L1/RPL23/BRK1/CDK2/S1PR4/SLC9B2/CCDC28B/NUDT14/INCENP/GMFG/S100PBP/PEX6/MXD3/OXCT1/LMNB1/FRMD8/CASP6/ADD1/BUB3/CDADC1/DLGAP5/NAA38/MCM5/KLKB1/CDCA8/PHTF1/APCDD1/CASP7/KIF11/KIF20A/RNF145/FXYD5/SLC9A3R1/ASF1B/DIAPH3/STMN1/RPA1/RAD51AP1</t>
  </si>
  <si>
    <t>tags=36%, list=27%, signal=27%</t>
  </si>
  <si>
    <t>GSE15930_STIM_VS_STIM_AND_IFNAB_48H_CD8_T_CELL_UP</t>
  </si>
  <si>
    <t>ITGAE/MTA3/CD96/EHD1/SYTL2/PRKACB/APAF1/JAML/RUNX2/EYA2/TLCD1/PLOD2/CCDC69/ATP2B4/ST8SIA1/MYO3B/PON3/CD3G/TTC39C/RGS16/GALNT3/TMEM171/ADGRG1/NEDD9/KCNA3/LMNB1/PAG1/DDX59/IL2RA/SSBP2/TGFBR3/IFITM1/OSBPL3/METRNL/ITGA1/ADAM8/CD38/CD8A/GNG2/TNFSF10/ST3GAL4/HASPIN/SOAT2/ZNRF1/IFITM2/HPSE/GZMB/NUCB2/SPNS3</t>
  </si>
  <si>
    <t>tags=28%, list=10%, signal=26%</t>
  </si>
  <si>
    <t>GSE7219_UNSTIM_VS_LPS_AND_ANTI_CD40_STIM_DC_DN</t>
  </si>
  <si>
    <t>KIFAP3/S100A4/KCNK6/ENDOD1/FAM111A/FHL2/ITGAE/CLDND1/MAF/IRAK1BP1/FBXO4/PRELID2/RASGEF1A/KLF4/PDCD1/CCR2/F13A1/DNAJC1/LCLAT1/RUNX2/IKZF3/HNRNPLL/MMD/SEC11C/SAMSN1/GPR15/ATCAY/ATP2B4/SLC9B2/TRPM6/LGALS1/HSPA4L/TTC39C/PRDM1/DCXR/TNFRSF4/CASP3/NCF4/CD80/KRT5/GCNT1/TOP2A/OSBPL3/POLA1/SGO2/ADAM8/NSD2/CD38/MKI67/ITIH5/IL18RAP/IL9R/TNFRSF9/SEMA6D/KLRG1/BUB1/EPDR1/PLSCR1/PTGER2/HPSE/AKR1C3/MAP3K8/GZMB/PLPP1</t>
  </si>
  <si>
    <t>GSE25123_WT_VS_PPARG_KO_MACROPHAGE_IL4_STIM_DN</t>
  </si>
  <si>
    <t>BCKDHB/SYTL2/PDZK1IP1/KLHDC3/CSPP1/KHDC1L/TRIM59/LIG1/SOCS3/MATN2/DYNLL2/OTUB1/SYNE4/CASP8/SESN1/PBX4/GBP7/RECK/CHGB/NCR1/GPX7/TMEM258/SAMSN1/CCDC25/HTRA2/ACSBG1/PPIG/F2R/ABHD17C/SLC9B2/SAR1A/SLA/UPF3B/CEP89/NR1D1/RGS16/CNMD/NCAPD2/SCN11A/KCNA3/TNFRSF4/IL2RB/GCAT/NCF4/ORC6/MCM5/EZH2/CERK/PLCB4/PARD6G/BUB1B/ADAM8/BSPRY/SMC4/IL12RB1/ANP32A/CDK6/GZMB/HBA2</t>
  </si>
  <si>
    <t>GSE17580_TREG_VS_TEFF_UP</t>
  </si>
  <si>
    <t>LGMN/PLRG1/ZEB1/TBC1D10A/RAB25/SLC7A9/RPRM/MYB/CMTM7/ZNF653/MCM2/ASF1A/SPDL1/MYL12B/WDFY2/TBR1/SLAIN1/JAK1/UHRF1/LIG1/NCAM2/SMARCD2/DPP7/KMT2E/RNASEH2B/FLI1/PMF1/GPR132/NEO1/ACOT8/KAT7/CELF2/ENTPD2/TIMM17B/PRIM2/CACNB3/PLK1/CENPA/RRM2/ORC6/RBL1/MEIS1/EXO1/RFC2/FIBP/APLF/PON2/ZWINT/CDT1/AURKB/CDC6/CDCA8/CDKL2/MYL4/RELL1/TRAPPC1/KIF11/PLSCR1/PRC1/PDCD7/ASF1B/STMN1/N4BP1/RPA1</t>
  </si>
  <si>
    <t>GSE19923_E2A_KO_VS_E2A_AND_HEB_KO_DP_THYMOCYTE_UP</t>
  </si>
  <si>
    <t>PPP1R35/MIS18BP1/PDCD1/F13A1/CDC20/NUDT5/GEN1/BAX/SLC7A5/ASCC1/C1orf50/H1-4/DUSP12/RNF214/ZFPM1/TACC3/SAPCD1/CENPM/LRR1/KIF18A/ARHGAP19/SKA2/CDADC1/DLGAP5/DEPDC1/TENT5C/TTK/GPSM2/NEIL3/SPAG5/KNSTRN/UBE2C/ARF5/SKA1/BUB1B/CENPW/E2F8/CD38/CDC45/ENPP6/CARHSP1/CKAP2L/CDCA8/KIF2C/PPP2R2D/POLH/PLSCR1/MELK/SPC24/ESPL1/ESCO2/GPR155/MASTL</t>
  </si>
  <si>
    <t>tags=27%, list=14%, signal=23%</t>
  </si>
  <si>
    <t>GSE10240_CTRL_VS_IL17_AND_IL22_STIM_PRIMARY_BRONCHIAL_EPITHELIAL_CELLS_UP</t>
  </si>
  <si>
    <t>PAIP2/ANAPC16/LSM5/NUPR1/OSGEP/EIF2B2/OARD1/NKAP/APBB1/TCTE1/CEACAM21/NUP205/PRMT2/MFF/CENPC/GDPD1/HEYL/SCML2/BOK/CALCRL/NAP1L5/TBCD/BDH2/NFYB/CHCHD1/DCK/RBM10/PYGO1/CUL9/SENP8/CCDC80/GMCL1/ANAPC5/GOLGB1/CD7/DNAJC9/PLSCR4/LRR1/MXD3/TRIM62/ELMOD1/DDX59/VLDLR/UBE2T/PPIH/BARD1/TTC39A/GJC2/CKLF/NCAPD3/SMC4/NDUFA12/ANP32A/STMN1/STEAP4/DENND10</t>
  </si>
  <si>
    <t>tags=30%, list=22%, signal=23%</t>
  </si>
  <si>
    <t>GSE14026_TH1_VS_TH17_DN</t>
  </si>
  <si>
    <t>SF3B4/YIPF3/CIAO2B/WIZ/LRRC8C/MYCBP/NFKBIB/HAMP/FASTK/ACCS/GOT1/HMGN5/PRR5/MAF/SESN2/SLC2A1/FADS2/OTUB1/ACD/LMF2/BMP7/DZIP3/ITGA2/HAUS5/AGFG2/F2RL2/ATP2B4/HAVCR2/HSPA4L/CREM/PRDM1/TMEM107/LRR1/SMTN/PLK1/MXD3/SYTL3/NFIL3/IL2RB/SKP2/CDKN3/MCM4/WAS/GTSE1/CRIP1/CD38/PTGER4/CCNF/CKAP2L/KIF18B/NCAPD3/CDCA8/TRAPPC1/KLRG1/MYO1G/SUV39H1/STAU2/SLC25A10/CENPL</t>
  </si>
  <si>
    <t>GSE37563_WT_VS_CTLA4_KO_CD4_TCELL_D4_POST_IMMUNIZATION_DN</t>
  </si>
  <si>
    <t>U2SURP/MFAP5/ACRBP/NELFA/RAD1/SPSB2/RFC3/SYNE4/TLR7/SMOC1/MAPKBP1/CRX/CNOT4/RECK/RBM10/DHFR/LMNB2/PPIG/PMF1/GPR132/LAMB1/KLRD1/RPA2/SART1/NEK2/DDAH2/ALAS2/CACNB3/CDCA3/CENPA/TAF8/PNMT/CHAF1B/IFT46/CEP131/GPR27/POLE2/FKBP8/SPAG5/TGFBR3/RAD51D/RFC2/ASPM/HS3ST3A1/GTSE1/ARPC5L/CDC25C/E2F1/FOXM1/SAC3D1/TK1/APMAP/GZMB/CENPL</t>
  </si>
  <si>
    <t>tags=28%, list=17%, signal=23%</t>
  </si>
  <si>
    <t>GSE1448_CTRL_VS_ANTI_VALPHA2_DP_THYMOCYTE_UP</t>
  </si>
  <si>
    <t>CREB1/THAP4/PMEL/ZNF75D/MRPL49/ITK/DIDO1/SIDT1/CATSPERB/IRF7/RPL14/MFAP5/PLEKHG3/CD47/UIMC1/SKAP1/TTLL5/TMEM156/LIPE/JAK1/SFI1/CYTH1/PTPRCAP/MAEA/CX3CR1/SLC34A1/ACAP1/GYPB/PTK2B/SERPIND1/SP140/PTPN4/COL10A1/GIMAP6/MCF2/SNCG/ARL4C/PRKD2/SIM1/CD48/GCH1/RPL37A/KCNA3/RFC4/MAMLD1/CLIC5/GZMH/ZNF556/PDE3A/OPTN/PRKCH/DLG3/TGFBR3/ARAP2/CADPS2/IL18RAP/NKG7/IFNG</t>
  </si>
  <si>
    <t>GSE3982_MAST_CELL_VS_EFF_MEMORY_CD4_TCELL_DN</t>
  </si>
  <si>
    <t>SMIM27/KCNJ5/ANXA3/BACE2/PARD3/IL5RA/RECK/ITGA2/ALOXE3/RAB11FIP5/PLOD2/CCR3/KLRD1/CD2/MCTP2/LRRC1/SCD5/FRAS1/CHP2/KIR2DL4/OGDHL/IL2RB/CLIC5/VCAM1/AQP2/RIMS2/TENT5C/LHX6/CIT/ERCC6L/KRT23/TTC39A/ADAM20/TNFSF18/DUOX1/CEACAM1/ITIH5/MEFV/IL9R/BUB1/E2F1/FOXM1/PRF1/ADGRG3/CHRNA3/CDH12/KIR3DL1</t>
  </si>
  <si>
    <t>GSE22886_NEUTROPHIL_VS_MONOCYTE_UP</t>
  </si>
  <si>
    <t>SUMF2/BHLHE40/A1BG/PTPN22/MAPRE2/ERICH1/DUT/SLC18B1/MAP4K1/ASGR2/SIDT1/REPS2/H2AJ/THYN1/ATP5ME/HDDC3/IFI44L/NR4A1/MSRB2/ABCA7/GPBAR1/BMF/SLC2A3/RASAL3/DENND1C/LIN7A/P2RY8/RAB3D/KANSL2/NREP/SIVA1/POLB/SASH3/CAMK2G/ACOT8/ARL4C/RWDD1/ERP29/CIDEB/STN1/NEDD9/IFI44/TMEM39B/PHF19/NAA38/MCM5/CTPS2/WAS/MIF4GD/ABHD17A/IFITM1/NUDT1/ANXA6/GNG2/ALDH1A1/IL12RB1/MZT2A/IGFBP7/FXYD5/ANP32A/SLC9A9/APOBEC3B</t>
  </si>
  <si>
    <t>GSE2770_IL4_ACT_VS_ACT_CD4_TCELL_6H_UP</t>
  </si>
  <si>
    <t>DUSP10/ARL6/SYNE3/CLSTN1/MBP/PSMB9/CSTF1/HPS4/RAB9A/S100A4/TP53BP1/MOV10/RPS6KA5/NDFIP2/FRMD4B/PLEKHG3/TNFAIP8/GPN3/SP4/LIF/TBL1X/RGL4/RAB24/WIPI1/JAML/CASP4/SPTY2D1/ZNF575/SAMSN1/FDPS/HEG1/CAMK2G/IRF4/TCEAL8/CALCOCO2/HAVCR2/TAGAP/CD48/LANCL1/MAML3/PDE4D/COPS4/ARHGEF6/DPY30/OSM/SECTM1/RNF144A/SOCS1/PAG1/PLXNA4/GBP5/NIPAL3/PTPRN2/GNG2/KRT7/RELL1/SCAI/IGSF9B/GPR155/CDRT4/DNMT3B/MAP3K8/FES/PLPP1/EGFL6</t>
  </si>
  <si>
    <t>GSE26290_CTRL_VS_AKT_INHIBITOR_TREATED_ANTI_CD3_AND_IL2_STIM_CD8_TCELL_DN</t>
  </si>
  <si>
    <t>CNTROB/CCS/FAM72A/MYB/DUSP4/KLC3/ITGAE/FOXC1/STIM2/IRAK1BP1/AK7/F2RL3/IFT80/TRIM59/HINT1/MIF/SESN1/SLC2A3/LCLAT1/N4BP2/GBP4/CASTOR1/MEDAG/GBP7/PIK3R3/NINJ2/AOPEP/FAM83D/REXO2/EXOSC8/ATP2B4/ARID4B/SHMT2/FAF1/TPP2/RWDD1/TRIP13/ZBTB32/TNFRSF4/CEP57L1/IL2RB/GCAT/IL2RA/EPSTI1/E2F7/MIF4GD/PARD6G/SGO2/BUB1B/CRIP1/TNFRSF18/ITIH5/ADA/KPNA2/TNFRSF9/RBBP7/CDC14B/SOCS2/MELK/NHSL2/RIMKLA/GZMB/CLSPN/NUCB2</t>
  </si>
  <si>
    <t>tags=33%, list=20%, signal=26%</t>
  </si>
  <si>
    <t>GSE20366_TREG_VS_NAIVE_CD4_TCELL_HOMEOSTATIC_CONVERSION_UP</t>
  </si>
  <si>
    <t>JPH3/PLP2/AOC3/PAFAH1B3/SLC8A3/SLC6A4/TULP3/IGF1/DNASE1L2/CDC20/ARHGAP8/CNTN4/NPFFR1/DTL/KCNMA1/RGS16/MAST1/TRIP13/ABAT/CCL4/CCBE1/DLGAP5/GALR1/E2F7/EXO1/MYBL2/LRRIQ1/MKI67/CKAP2L/TNFRSF9/TPX2/POLQ/TCF19/ANLN</t>
  </si>
  <si>
    <t>tags=31%, list=18%, signal=25%</t>
  </si>
  <si>
    <t>GSE32901_NAIVE_VS_TH17_NEG_CD4_TCELL_DN</t>
  </si>
  <si>
    <t>UQCRB/RPS7/HNRNPF/RPL13/CLU/RPS16/C12orf57/RPL7A/HNRNPA3/IFIH1/SUB1/RPSA/PIM2/RPL13A/TMA7/PRDX5/RPL34/RPL18A/GYPC/ATP5MG/RPL6/RPL12/RPL22/RPS25/RPL19/RPS5/SNRPG/RPS11/RPL11/RPL17/RPS29/RPL27A/RPS15A/RPL31/RPL41/RPS6/RPS9/MRFAP1L1/RPL39/RPL26/PSME1/LY86/RPL18/DECR1/RPL23A/RPL14/GIMAP8/NUP210/MFF/RPL38/RPS18/EIF3H/HINT1/RPS21/RPS19/SEM1/RPS27/PSMB10/RPL36/RPL28/RPL37/RPLP2/RPL23/PSMD4/BRK1/REXO2/ABRACL/IRF4/AEBP2/RPL35/RACK1/ZBP1/ANP32B/KSR1/RPL37A/ISG15/CORO1A/ARF6/KRT7/RBBP7/FXYD5/ITM2C/IFITM2</t>
  </si>
  <si>
    <t>tags=42%, list=28%, signal=30%</t>
  </si>
  <si>
    <t>GSE2405_0H_VS_24H_A_PHAGOCYTOPHILUM_STIM_NEUTROPHIL_UP</t>
  </si>
  <si>
    <t>WASHC1/SUPT20H/MTSS1/ZRANB3/RFX5/PPP1R12A/MTA3/NIPA1/METTL27/MAML1/FGFR1OP2/JAK1/BCL11B/CDC25B/C1orf35/PRIMPOL/N4BP2/GBP4/ZC3H6/PAK6/RFX3/FDPS/TPD52/MAST3/NFATC2/NCOA2/LGALS1/LCP2/TSC22D4/PANK2/NOD1/NCAPD2/ARID4A/S100PBP/FLOT1/TBC1D10B/ADD1/WAS/NRDE2/NEIL3/PHIP/CCM2/MKI67/CENPE/RACGAP1/KDM4A/RELL1/PHTF1/CEP55/WDR76/NBEAL1/CNOT1/ST8SIA4/CCDC82/PRF1/PIMREG/CENPO/PRR11/RAD51AP1</t>
  </si>
  <si>
    <t>GSE6259_FLT3L_INDUCED_33D1_POS_DC_VS_BCELL_DN</t>
  </si>
  <si>
    <t>YIPF3/TMCO1/NOTCH1/NDUFA2/PSME1/STX5/S100A4/SH2D2A/B4GALNT1/ITM2A/CD96/CCL5/SIT1/PRKACB/CCR5/DYNLL2/CCR2/DNAJC1/PPP4C/GATA3/RECK/BATF/CDK2AP2/BRK1/FRMD6/F2R/MYO6/KLRD1/ZSCAN12/FLT3LG/FAS/TRIR/PTTG1/TES/CD3G/ZFPM1/GZMA/PRDM1/NMI/PKP4/FLOT1/GPR65/FIP1L1/BUB3/FASLG/TENT5C/EBP/WAS/RGS3/FYN/PTGER4/TNFRSF18/IL18RAP/KLRG1/OTULINL/ELOVL6/ITM2C/IL18R1/SOAT2/CXCL10/PRF1/SRGAP2</t>
  </si>
  <si>
    <t>GSE32164_RESTING_DIFFERENTIATED_VS_CMYC_INHIBITED_MACROPHAGE_DN</t>
  </si>
  <si>
    <t>AL606760.1/WEE1/S100A4/ENDOD1/PLP2/NABP2/CLDND1/SMAD3/MAF/EPHA4/MIB1/TIFA/EPS15/SYNE2/TBCB/MIS18BP1/SLC2A3/GATA3/HNRNPLL/SEC11C/STOM/TP53INP1/EMB/ATP2B4/CDCA7/GOLGB1/IFI16/LGALS1/IQGAP2/FAS/ST8SIA1/HMGB2/PTTG1/RNF214/NOD2/TTC39C/RORA/ZBP1/TRADD/TNFRSF4/IL2RB/DUSP5/NCOA7/OPTN/TGFBR3/OSBPL3/RNF19B/ADAM19/CRIP1/AUTS2/ARHGAP35/CD99/PRC1/MYBL1/RAB27A/SLC9A3R1/JPT1/PREX1/SLC9A9/DENND10</t>
  </si>
  <si>
    <t>GSE11057_NAIVE_VS_MEMORY_CD4_TCELL_DN</t>
  </si>
  <si>
    <t>MRTFA/SUB1/TERF1/CENPK/TANGO2/IRF1/SFMBT2/EDNRB/MCEE/MLLT3/GAMT/DCPS/HDAC5/PEX14/RNF167/CNTROB/HOXC8/WEE1/TMEM141/TMEM205/CHAF1A/DAZAP1/ARHGAP45/RAD1/IFT81/ANGPT2/SESN1/SERF1A/RPL37/CBX2/RAB3D/PTMS/CYTIP/POU2F1/RAB11FIP5/H3C7/FLI1/CCNG2/SLA/CST7/PTTG1/RBL2/AAMDC/CDKN3/SKA2/HELB/PLEKHA5/ZDHHC14/ASB3/PRKCH/EFHD1/MIF4GD/NCOA6/WDHD1/NUSAP1/PARD6A/UBALD2/HOXB7/CD99/OTULINL/MELK/ST8SIA4/CHEK2/TK1</t>
  </si>
  <si>
    <t>tags=33%, list=26%, signal=25%</t>
  </si>
  <si>
    <t>GSE8384_CTRL_VS_B_ABORTUS_4H_MAC_CELL_LINE_UP</t>
  </si>
  <si>
    <t>F13A1/RHCG/SPTBN2/UPK2/SMOC1/KDM5D/TRANK1/GPRIN1/PDP2/SOX18/STOM/ATP1A3/NPDC1/PLAC8L1/KCNJ4/C6orf132/CXCR6/ARHGEF3/TMEM200A/ABCG8/RPL39L/PNMT/PROK2/LURAP1/PLA1A/KANK2/GRHL2/MAMLD1/TMPRSS6/NSG1/NTNG1/UTS2R/GALR1/EVC2/KRT81/USP9Y/MYPOP/SLC27A5/PCDHB1/CSMD1/DRC3/CDC45/VANGL1/NCALD/NKG7/KCNA2/SCGB3A1/PDCD7/CTSW/XCL1</t>
  </si>
  <si>
    <t>GSE6681_DELETED_FOXP3_VS_WT_TREG_UP</t>
  </si>
  <si>
    <t>ZNF74/ASXL2/TNFAIP1/POLR2H/SPSB3/GRAMD4/ABCC5/MCM7/TMEM14B/C2CD3/ZER1/GOLGA8A/ATP6V0E2/JADE1/SUPT7L/ACVR2B/FRMPD1/PPM1D/PARP2/MTSS1/NDUFA2/PTPN22/FAM193B/CBY1/CNNM3/MAP4K1/PCBP4/USP39/LUC7L2/UNC119B/NFU1/HLTF/HILPDA/MCM6/HDAC3/MDM1/MMD/SYNE1/CYTIP/NINJ2/CTCF/SLC25A42/MAST3/CDK2AP2/SIVA1/ARL3/STAT5B/GMCL1/CCNG2/TMPO/KATNB1/TMEM223/PRKD2/RNFT2/RFC5/KCNMA1/CHAF1B/NT5DC2/RBM4B/ECT2/KANK2/RFC4/NUAK1/VPS72/MCM5/GNLY/MPPED2/ARHGAP26/PHTF1/PPP2R5D/SAC3D1/JPT1/RPA1</t>
  </si>
  <si>
    <t>GSE1432_CTRL_VS_IFNG_6H_MICROGLIA_UP</t>
  </si>
  <si>
    <t>GPR171/AKR1C1/UBASH3A/CCN3/ANO1/DUSP4/TNXB/ITK/CATSPERB/TMPRSS3/FRMD4B/CD96/GZMM/GIMAP4/PURA/BCL11B/GATA3/EDN3/ACP6/KDM5D/CD3E/SORL1/SEMA4D/GRAP2/DDX3Y/GIMAP6/STAT4/RUSC1/CD3D/LCP2/RPS4Y1/CD2/NDNF/CD3G/MYLK3/RORA/SREK1IP1/HUWE1/MT1F/STN1/RRM1/SELPLG/IL32/IL2RB/CASP6/PPFIA4/PRKCQ/PRKCH/CERK/USP9Y/DLG3/IFITM1/PRKY/HOXB2/ARHGAP33/WDR76/PTGER2/CFH/MVB12B/DPP4/USP13</t>
  </si>
  <si>
    <t>GSE3982_MEMORY_CD4_TCELL_VS_BCELL_UP</t>
  </si>
  <si>
    <t>SLC9A1/HDAC1/ENPP4/NID1/CRYL1/RMDN1/PAK1/RSPO2/TBX21/ITM2B/LAMTOR4/ETFB/KCNH3/DXO/CXCR3/LYST/TRAFD1/BMP8A/IGSF8/RAB29/ZNF449/TPSB2/CLSTN1/ISG20/PSMB9/CIAO2B/CNTROB/BHLHE40/CDYL2/MRPS18C/IP6K1/CHCHD5/MTARC2/PRDX2/C9orf152/TRIM68/COA5/PAFAH1B3/MAF/IFT80/UHRF1/DOK4/SCLY/MAPKBP1/CASP9/PTMS/TMEM256/MFSD6L/FMNL1/HADH/ACOT8/SLFN12L/PML/FBXO33/MCTP2/CD3G/ZBP1/ARMC5/CENPM/SLC2A8/CCL4/MUSTN1/EPSTI1/HSPB11/SNAP47/ADAM8/DCTN3/TIMELESS/MS4A6A/ARHGAP33/TRAPPC1/RNF213/CASP7/MZT2B/HPF1/CXCL11/CHRNA7/PTPN14/WDR62/GLT8D1/NFIA/TOX2/SCN5A</t>
  </si>
  <si>
    <t>GSE41867_DAY6_VS_DAY8_LCMV_CLONE13_EFFECTOR_CD8_TCELL_UP</t>
  </si>
  <si>
    <t>SLC43A1/S100A4/PLP2/MPRIP/ALMS1/IRAK2/DECR1/FAM110A/GOT1/CCDC50/PLA2G4F/IFT80/NEK7/SIGIRR/NR4A1/EDEM2/GNG12/TMEM67/SYNJ2/SEMA4D/GPR55/TOGARAM2/NFATC2/NUF2/POU2F1/STAT5B/SCUBE1/GMCL1/STARD10/PTGDR/CDK19/GREB1/KCNA3/TOP2A/ARHGAP11A/RGS3/EIF4E3/CENPE/GNG2/CDCA8/KIF4A/PPP1R3B/RAB27A/CHEK2/N4BP1/GZMB/PLPP1</t>
  </si>
  <si>
    <t>GSE8685_IL15_ACT_IL2_STARVED_VS_IL21_ACT_IL2_STARVED_CD4_TCELL_UP</t>
  </si>
  <si>
    <t>SH2D2A/CLDND1/ZRSR2P1/NIPA1/CNOT6L/MPDZ/EPS15/CEP97/DNAJC1/TRANK1/SYNE1/ITPRIPL1/STOM/TP53INP1/BATF/SYT11/EMB/NFATC2/STAT5B/F2R/APOBEC3D/KLRD1/SLFN12L/SEPTIN8/FAS/ST8SIA1/RBMS3/KSR1/CACNB3/PPP2R5C/SYTL3/IL2RB/TOX/SPC25/ODF2/TENT5C/OPTN/KIF21A/DLG3/TGFBR3/FYN/APOBEC3F/APOBEC3G/AUTS2/KATNAL1/GPR137C/OASL/IL18RAP/ARHGAP35/CD99/IL12RB1/MXD4/IL12RB2/MYBL1/IGSF9B</t>
  </si>
  <si>
    <t>GSE5542_UNTREATED_VS_IFNG_TREATED_EPITHELIAL_CELLS_24H_UP</t>
  </si>
  <si>
    <t>SMAD3/SYTL2/BCAS3/RASGEF1A/TMEM37/TGM7/APAF1/RAC3/IKZF3/MAPKBP1/FAM53B/LPCAT4/CX3CR1/SAMSN1/SAMD3/PTK2B/DCAF5/F2R/TYK2/KLRD1/UPF3B/MCTP2/THEMIS/NOD1/FRYL/TTC39C/GZMA/FBXW7/ITGA4/IL15RA/HACE1/PLAAT3/RGS3/FYN/ARAP2/PTGER4/IL18RAP/SEMA6D/ST3GAL4/NKG7/MXD4/CDC20B/SOAT2/GPR155/HPSE/PREX1/XCL1</t>
  </si>
  <si>
    <t>GSE3920_IFNA_VS_IFNG_TREATED_FIBROBLAST_UP</t>
  </si>
  <si>
    <t>TBC1D10C/NOTCH1/CROT/IL21R/UBASH3A/SETDB1/ZNF764/SEC16A/PIP4K2A/LGALS8/FHL2/C9orf152/MAF/SYTL2/WDR44/DTNBP1/STING1/IER5/PDCD1/GATA3/RAB37/ACTR3B/RASAL3/RBM42/DOCK8/PSMB10/EYA2/MRPL52/RECK/AOPEP/CDK2AP2/CDCA4/PTK2B/F2R/ITGAL/SEMA4A/DCP2/LCP2/FBXO33/HMGB2/C1GALT1/ERP29/NEDD9/OXCT1/MARCKS/STK26/ADGRA3/PAG1/DEPDC1/EBP/RGS3/BCL2L11/COMMD7/E2F8/OTULINL/IL12RB1/RNF145/RAB27A/GRAMD1B/N4BP1/GPR155/PREX1/AKR1C3/DNMT3B</t>
  </si>
  <si>
    <t>tags=32%, list=21%, signal=26%</t>
  </si>
  <si>
    <t>GSE7831_UNSTIM_VS_CPG_STIM_PDC_1H_UP</t>
  </si>
  <si>
    <t>DDX39B/NUP37/SLC12A2/CD96/CFDP1/MANF/CENPC/FAM124B/FPR2/HINT1/UHRF1/HDAC3/GATA3/SMOC1/ALOX15/NAP1L1/MYO19/KNTC1/DHFR/EMB/NFATC2/ABRACL/FANCL/MEI1/YEATS4/CD48/PRIM2/CCNA2/ECT2/RRM2/ADAMTS1/TPGS2/BUB3/GLO1/UBE2T/HPRT1/UBE2E3/SGO2/CDC45/PSMG2/PBK/ATAD5/KIF23/RBBP7/PDE6H/PRC1/KIF20A/ATAD2/SUV39H1/LHX4/ESCO2/RAD51AP1</t>
  </si>
  <si>
    <t>GSE22432_CDC_VS_COMMON_DC_PROGENITOR_DN</t>
  </si>
  <si>
    <t>RNF187/IRF7/SRPK2/ARHGAP45/WNT11/VPS26B/NEK7/ATP8A1/TBCD/RNF34/MIA2/STOM/PSMD4/ANGPTL2/MXI1/CCDC80/ABCD2/FLI1/PRPF38A/KRTCAP2/CCNG2/STAT4/CD244/PDK3/BTBD2/NCAPD2/BRDT/SECTM1/PLPP2/VPS37B/CPEB3/CFI/TSTD1/GPT2/GPSM2/SVBP/PRPSAP1/ATP5IF1/RNF19B/INPP4A/TIMELESS/ADAMTS15/RACGAP1/CDCA5/BLMH/HASPIN/STMN1/RBBP8/NCAPG2/MPST/APOBEC3B</t>
  </si>
  <si>
    <t>tags=26%, list=17%, signal=22%</t>
  </si>
  <si>
    <t>GSE17721_POLYIC_VS_GARDIQUIMOD_4H_BMDC_UP</t>
  </si>
  <si>
    <t>PDCD1/SPRY4/ACYP1/SUSD2/GPR55/EMB/PLOD2/TRPM6/GFOD2/NHLH1/SPEF2/CCDC157/RORA/PLSCR4/EFCAB7/ATP10A/SMARCE1/UPK1A/GALR1/KIF20B/GCNT1/DCBLD2/PLCB4/ADAM8/WDTC1/IL18RAP/ATAD5/SEMA6D/NKG7/EPDR1/PTGER2/RGS9/IL18R1/CXCL10/CDK6/HELLS/STK39/TEDC1/TOX2</t>
  </si>
  <si>
    <t>GSE37301_CD4_TCELL_VS_RAG2_KO_NK_CELL_UP</t>
  </si>
  <si>
    <t>DSTN/SIRT2/GIMAP4/SOCS3/GNGT2/CCR5/B4GALNT2/CCR2/CASP4/SIRT3/CYTIP/BATF/BAX/SERPINB9/PTTG1/KIT/PRDM1/KSR1/IL15/CACNB3/CPOX/FLOT1/IL2RB/ACYP2/SLC27A2/GPR65/CASP6/PLEKHA5/IRX3/ADRB2/VPS37B/FASLG/KLRC1/GCNT1/RNF19B/ADAM8/NID2/GNG2/TNFSF10/IL12RB2/IL18R1/PRF1/IL6/GADD45G/STAT5A/TNFSF4/MAP3K8/IFNG/GZMB/GGH</t>
  </si>
  <si>
    <t>tags=25%, list=15%, signal=22%</t>
  </si>
  <si>
    <t>GSE15930_STIM_VS_STIM_AND_IL12_48H_CD8_T_CELL_DN</t>
  </si>
  <si>
    <t>MCM7/LUC7L/ZDHHC4/MAGI2/SMC6/RNF114/ARMC7/SHARPIN/SLC25A45/RPL12/TSC22D3/CASP1/RPS11/CBLN3/MIA3/LSM3/CBFB/PSMB9/RPS15A/PABPN1/KCNMB1/EED/MEA1/COMMD6/DUT/YJEFN3/ZNF823/ZCCHC3/LUC7L2/COA5/HLTF/KLHDC3/CNN2/EPS15/SPRY4/SUDS3/CRYBA4/MRPS15/CHCHD1/ZFP1/RBM10/ZFAND2A/SENP1/SREK1/HSPA2/HNRNPUL1/SARNP/PMS2/CALCOCO2/TMEM223/DUSP12/FAM104A/NELFB/DCXR/FKBP7/BRDT/METTL6/PPP2R5C/SMC3/MRPL51/CORO1A/SLC14A1/TTF1/TTK/ZNF688/A4GALT/NCAPH2/ATP5IF1/FKBPL/ENPP1/SLC25A4/SMC4/SLFN12/RAD54L/GADD45G</t>
  </si>
  <si>
    <t>tags=38%, list=26%, signal=28%</t>
  </si>
  <si>
    <t>GSE17721_POLYIC_VS_PAM3CSK4_1H_BMDC_UP</t>
  </si>
  <si>
    <t>PLEKHA2/MFSD9/MED12L/INPP5K/SIPA1L1/FOXL2/P2RY13/CTRL/MTTP/HERC1/HSH2D/DUSP10/PDGFD/DYNC1H1/ZEB1/SLC37A3/LLGL1/CDYL2/RNPEPL1/XKR8/PPP1R12A/ALDH1L1/AKT3/CLK3/CCL5/BCKDHB/PHLDB2/IQCC/WDR44/PHF20L1/LIPE/TENT2/CASP8/EXT1/KAT2B/RNF34/TBC1D22B/CCDC27/HEG1/ARID3B/IL23R/HERPUD2/CYLD/ASAH2/PHF21A/RNF214/FAM171B/PDK3/FBXW7/RAB3IP/ITGA4/CASP2/CLIC5/CPEB3/SOS1/PRKCQ/SVBP/PARP8/TTC9C/RASGRP1/CENPJ/PLA2R1/IL18RAP/IL12RB1/TLR3/JPT1/SRGAP2</t>
  </si>
  <si>
    <t>GSE7348_LPS_VS_TOLERIZED_AND_LPS_STIM_MACROPHAGE_DN</t>
  </si>
  <si>
    <t>HDAC1/TMEM38A/PPP1CA/MTIF3/PDZD11/CGRRF1/RPAIN/INPP5K/HDAC8/DCAF6/MAT2B/ERLEC1/ZNF260/DYNLT1/METTL26/DCTN1/ANAPC16/RNF167/GFI1/SSNA1/ZFAND1/APIP/CHRAC1/TTLL1/STX5/RFX5/TMEM141/HIKESHI/CEP44/WDR45/SLU7/PRMT2/ARSK/ZC3HAV1/RPA3/NME7/NUDT22/EAPP/TTC33/TRIM59/SDF2/MRPL9/HYLS1/MDM1/MOCS2/NSMCE2/ETFDH/SUGP1/HADH/S1PR4/CYLD/OIP5/MAD2L1/CDCA3/CENPA/CASP2/SNX20/CDKN3/CDKN2C/TENT5C/GLO1/TTC9C/GOLPH3L/SKA1/GINS4/CARHSP1/CDCA8/KIF2C/TMEM242/MZT2B/MXD4/KIF20A/DSN1/PIMREG/TFDP2/POC1A/DPP4/CENPL</t>
  </si>
  <si>
    <t>GSE6674_ANTI_IGM_VS_PL2_3_STIM_BCELL_UP</t>
  </si>
  <si>
    <t>SIRT3/NAP1L1/SMC1B/CTF1/RNASEH2B/NEO1/TMEM121/BAAT/PML/RPA2/HIC1/SLC37A4/GZMA/PRIMA1/HCN3/SYTL3/RRM1/KANK2/PLCD4/MARK1/SLC9A5/SKA3/EVC2/UBE2T/MTFR2/HPRT1/POLA1/CENPN/GINS4/VANGL1/FGFR2/HOXB7/MTUS2/MMS22L/INSC/E2F1/REEP4/SHROOM4/SOAT2/SUV39H1/FES/USP13</t>
  </si>
  <si>
    <t>tags=23%, list=12%, signal=20%</t>
  </si>
  <si>
    <t>GSE14350_TREG_VS_TEFF_DN</t>
  </si>
  <si>
    <t>PRSS27/SATB1/RASSF5/BCL2/FDFT1/STPG4/ZNF443/SIRPD/ACVR2B/TRIM33/FOSL2/DCAF12/ATG2B/FRAT1/ZNF609/MAPRE2/C21orf91/MYB/KLC3/ALMS1/CCDC28A/SLU7/SRPK2/LRRC36/CSPP1/HEYL/KMT2A/ATP1A1-AS1/MIS18BP1/KDM5A/IGF1/DCBLD1/SH2D3C/CNTRL/SPRY1/NCOA2/ANKRD36/CCDC69/CCNG2/ZNF510/LCP2/YPEL2/RAB27B/PRKCQ-AS1/EML6/CASP3/ABI2/SKA2/HELB/LPAL2/TNRC6B/SKIDA1/PRKCQ/TAF5/TANC1/MEIS1/RFWD3/NIPAL3/CEBPD/UBALD2/CHST12/ST8SIA4/RAB27A/WNT5B/CENPU/NEURL1B/DNMT3B/PRR11/RHEBL1</t>
  </si>
  <si>
    <t>GSE6259_33D1_POS_VS_DEC205_POS_SPLENIC_DC_UP</t>
  </si>
  <si>
    <t>ART4/BCORL1/TNK2/ABCC5/TEKT2/SATB1/CLDN4/TMEM45A/COL27A1/LDHB/C16orf87/TMEM120B/C1orf116/IPO9/ACVR2B/CHL1/GSK3B/HIF3A/PPT2/PALM/SYNE3/ADM2/HHIPL2/BCL2L14/CUEDC2/SLC43A1/ID1/VWA3B/DDX39B/KALRN/ITM2A/CLK3/CTNNA2/IRAK1BP1/IFT81/NYAP1/DHTKD1/MBOAT2/HAS2/RND2/ABCC9/F13A1/MIR99AHG/LZTFL1/CEP78/MCAM/S100A3/MXI1/TCTEX1D1/PLOD2/ABHD17C/SCN1B/ZNF286A/YPEL2/RAB27B/TRIM11/ADGRG1/GINS1/CSGALNACT1/SPEF1/CAPN10/MARCKS/ADGRA3/ZDHHC14/MXRA7/CBX1/KCNE5/PNMA5/SSBP2/UBE2E3/EDARADD/CTNNBIP1/KIF23/BCHE/LCMT1/CHRNA7/EVI5L/PKMYT1</t>
  </si>
  <si>
    <t>tags=43%, list=27%, signal=31%</t>
  </si>
  <si>
    <t>GSE30083_SP3_VS_SP4_THYMOCYTE_UP</t>
  </si>
  <si>
    <t>SAMD9/MISP/KBTBD7/SLAMF6/GAMT/TRIM22/SP110/CLC/FNDC4/CYBRD1/OR7E104P/KIFAP3/TCTN3/DUT/MS4A4A/MAP4K1/GCFC2/MPRIP/FAM169A/NUP210/AC073130.1/ZC3HAV1/GIMAP4/CDH22/BCL11B/CAMP/ACAT1/PRIMPOL/CX3CR1/ERICH5/C19orf84/SPDEF/CSTF3/ZNF93/DHFR/EMB/PAPPA/S1PR4/AGK/LINC00957/TMEM223/HERC5/CD3G/CCDC157/NOD1/B3GNT4/ARHGEF6/ITGA4/RRM1/DEPDC1/RNF125/E2F2/APOBEC3G/BUB1B/SMC2/OASL/CNDP1/RACGAP1/SLA2/ZWILCH/CHEK2/EVI5L/FANCI</t>
  </si>
  <si>
    <t>tags=35%, list=24%, signal=27%</t>
  </si>
  <si>
    <t>GSE37416_CTRL_VS_48H_F_TULARENSIS_LVS_NEUTROPHIL_UP</t>
  </si>
  <si>
    <t>KCNK6/GRIK5/DUSP4/ENDOD1/PLP2/IRAK2/SLC12A2/CLDND1/CD96/STIM2/MAF/ABCA2/NEK7/NR4A1/STING1/B4GALNT2/BMP7/SAMSN1/ACSBG1/MCUB/SPRY1/GPR15/KCNQ5/NFKB1/CDCA7/F2R/HAVCR2/YPEL2/KCNA3/NFIL3/TNFRSF4/TRIM62/CDK1/CERK/E2F2/ERCC6L/OSBPL3/POLE/INPP4A/MKI67/PTGER4/TNFRSF18/ITIH5/SMC4/CHEK1/TNFSF10/MXD4/PTGER2/RGS9/ST8SIA4/CDK6/CTSW/MAP3K8/DPP4</t>
  </si>
  <si>
    <t>GSE37301_PRO_BCELL_VS_RAG2_KO_NK_CELL_DN</t>
  </si>
  <si>
    <t>WDFY2/SLC2A1/ZRSR2/SOCS3/CCR5/PTPRCAP/SMARCD2/SLC2A3/MMD/CTCF/SERPINE2/WNK4/ORAI1/DDIT4/ARL4C/DDAH2/PRDM1/DCXR/CCL4/CORO1A/NRM/CDKN2C/PLPP2/ADRB2/FASLG/PRKG1/CDKN2D/ABHD17A/METRNL/PELO/ADAM19/CENPN/TNFRSF18/AKNA/PPP1R21/KIF4A/NCALD/LPCAT1/PRC1/MYO1G/CHST12/GADD45G/XCL1/FES/IFNG</t>
  </si>
  <si>
    <t>tags=23%, list=16%, signal=20%</t>
  </si>
  <si>
    <t>GSE34006_UNTREATED_VS_A2AR_AGONIST_TREATED_TREG_DN</t>
  </si>
  <si>
    <t>FANCD2/SLC7A9/EED/GPR171/PARP2/TTI2/CDC7/TTPAL/DUT/DEF6/NCMAP/ITK/FHL2/SKAP1/TXNL4B/CNOT6L/NME7/NFATC3/ACD/RBM10/B3GNT7/ABRACL/ITGAL/SHMT1/LGALS1/CD2/TSC22D4/CD244/ZNF598/GMFG/PRIM2/CDCA3/CACNG5/C19orf48/GAB3/IL2RB/TSEN15/RBL2/NTPCR/PRIM1/ORC1/HPRT1/SSBP2/GTSE1/CENPW/PSMG2/RAD54B/TSPAN5/NCALD/ZNF560/KLRG1/ST3GAL4/HASPIN/ESPL1/ANP32A/IL18R1/C1orf112/ERI1</t>
  </si>
  <si>
    <t>GSE11961_MARGINAL_ZONE_BCELL_VS_PLASMA_CELL_DAY7_DN</t>
  </si>
  <si>
    <t>IFI35/ZEB1/MAP1B/IRF9/GRIK5/JPH3/AAGAB/PHF12/CCDC28A/SRPK2/CYP11A1/NOTCH4/SYNE2/DTNBP1/UHRF1/SIGIRR/SOCS3/KMT2A/SPSB2/IER5/EGFL8/DYNLL2/APAF1/TEAD4/NFYB/MRPL52/SAP30L/GALC/RBM10/SAMSN1/RNF157/RCHY1/SENP1/ANGPTL2/AGO2/NUDT6/SERPINB9/IQGAP2/CD2/B3GAT1/ENTPD2/ZBP1/PRDM1/PRIM2/STK17B/BST2/ISG15/GPR65/MCM4/TRPS1/PRKG1/CDKN2D/TPR/PLAAT3/ADA/FPR1/IL9R/CTNNBIP1/SLFN12/ZNRF1/N4BP1/IFITM2/GZMB</t>
  </si>
  <si>
    <t>GSE15330_HSC_VS_LYMPHOID_PRIMED_MULTIPOTENT_PROGENITOR_UP</t>
  </si>
  <si>
    <t>ZNF587/PAPOLG/BCOR/HDAC1/IKZF1/PRUNE1/SUCLG1/KCNK10/TINF2/TRAC/CHRNB2/ALKBH4/SPG11/CEP72/NCBP1/ZBTB17/NPRL2/IRF2/GFRA3/SAFB/ISG20/NOTCH1/C19orf73/PHF11/MFNG/AAGAB/ALMS1/TM7SF2/TRIM68/SRSF4/PRR14/SIKE1/SKAP1/TNFAIP8/ZRSR2/LIME1/CENPC/L2HGDH/GLB1L2/THOC1/NUBP2/PRPF38B/EXOSC1/PCNX1/DNASE1L2/KIF2A/BMP7/SPDEF/ACAP1/STAT5B/HADH/SASH3/GPR132/IFI16/CEP192/SHMT1/DCP2/HOXB3/WRAP73/PDK3/SART1/SYMPK/ZNF652/CSGALNACT1/TNFRSF4/NME8/SCN8A/CNTN1/PCIF1/EXOC3/XRCC2/GPSM2/PRKCH/FYN/BARD1/CENPF/BUB1B/NUDT1/CASZ1/KIF22/ATAD5/CDKL2/KIFC1/MIS18A</t>
  </si>
  <si>
    <t>tags=44%, list=29%, signal=32%</t>
  </si>
  <si>
    <t>GSE1460_DP_THYMOCYTE_VS_THYMIC_STROMAL_CELL_UP</t>
  </si>
  <si>
    <t>ABCG1/GFI1/HMGB3/BHLHE40/RPL26/S100A4/HNRNPA1/NCMAP/PRDX2/FRMD4B/NOTCH4/ZRSR2/ATG10/RPS27L/SLC38A5/SOCS3/CCR5/DYNLL2/CCR2/GATA3/CASP4/KAT2B/LZTFL1/GBP4/BMP7/NEAT1/EOMES/SEC61G/RNF208/TMEM258/F2R/DTL/FLYWCH2/HMGB1/CST7/CXCR6/KSR1/EFCAB7/SCN11A/GBP2/IL15RA/SON/ATP5IF1/METRNL/TTC16/ADAM8/KIF22/ECI2/IL18RAP/KLRG1/EPDR1/IL12RB1/SOCS2/ZWILCH/PRC1/SCGB3A1/TK1/IFITM2/GADD45G/CDK6/CTSW/IFNG/GZMB/SNTA1</t>
  </si>
  <si>
    <t>GSE17580_UNINFECTED_VS_S_MANSONI_INF_TEFF_DN</t>
  </si>
  <si>
    <t>IRAK4/MIS18BP1/SMARCD2/SRPK1/CDC25A/SYNJ2/DCK/CSTF3/SORL1/DONSON/EMB/SIVA1/SNORD89/CST7/CNMD/MXD3/ZNF367/MPHOSPH9/ARHGAP19/GRAMD2B/DEPDC1/PROSER1/PXYLP1/ZC3HAV1L/CIT/RTTN/TSPAN2/ERCC6L/TTC16/AKNA/NCAPD3/RAD54B/OTULINL/BTNL9/PTGER2/BRCA1/CCDC34/ESCO2/RAD54L/SH3KBP1/CIP2A/BLM/MASTL/CEP128</t>
  </si>
  <si>
    <t>tags=22%, list=14%, signal=19%</t>
  </si>
  <si>
    <t>GSE8621_LPS_PRIMED_UNSTIM_VS_LPS_PRIMED_AND_LPS_STIM_MACROPHAGE_DN</t>
  </si>
  <si>
    <t>ELAVL1/ZBTB17/ZNF683/CASP1/USE1/ZNF335/HS3ST3B1/TRIM22/LINC01003/EIF2B2/DUSP22/DTX3/PCBP4/SGF29/CHST10/PDRG1/ABI3/RFXANK/ZNHIT1/CARD16/SESN2/FCGR3B/DSTN/AGAP1/BCL11B/PARP15/CC2D1A/GNAL/FAM53B/ZCCHC10/CYTIP/SAMSN1/MAST3/PTK2B/BRK1/RAB11FIP5/ITGAL/IFI16/CCDC65/NDUFB1/WDR83/GMNN/NME8/KIF20B/GRAMD2B/MCM5/LINC02481/EBP/CBX1/ALOX5AP/PRKCH/CERK/NNMT/SPAG5/SNAP47/TGFBR3/FYN/JAKMIP1/NCOA6/FGFBP2/PRR5L/NUDT1/TFIP11/CLIC6/KIR3DL3/APMAP/GZMB</t>
  </si>
  <si>
    <t>GSE25123_CTRL_VS_IL4_STIM_MACROPHAGE_UP</t>
  </si>
  <si>
    <t>PCBP4/FEZ1/ACHE/ALDH1L1/B4GALNT1/ATP12A/CIDEC/VSTM4/EPS8L3/IHH/KCNV1/LDHC/KCNJ3/TEAD4/COX7A1/PTPRT/MYO19/NPFFR1/KIF21B/ANGPTL2/SHOX/TFAP2C/MYO6/RUNX1T1/CASR/COL5A1/PRG3/TCP11L1/PEX5L/TNFRSF4/SLC6A13/CNTN1/LINC00574/ZDHHC14/KRT5/LIM2/LHX6/FBLN1/HSD17B2/KRT23/KCNQ2/PPBP/IL12RB1/ASF1B/PPP2R2B/RAD54L/SORBS2</t>
  </si>
  <si>
    <t>GSE18281_CORTICAL_THYMOCYTE_VS_WHOLE_CORTEX_THYMUS_UP</t>
  </si>
  <si>
    <t>DDB2/CNP/RFC3/SMARCD2/ACAT1/CDC20/CASP9/BATF/ETFDH/C9orf40/LSM2/PCLAF/CD2/PTTG1/RAB33A/ARHGAP19/CASP3/SMARCAL1/RRM2/PDE4A/NTRK1/PLAAT3/CCNB2/ASPM/NDC80/CD38/NUSAP1/CKS1B/SMC4/KIF2C/TPX2/TSPAN5/AURKA/TNFSF10/MELK/PTGER2/PRC1/KIF20A/SERPINB1/IDH2/TK1/HELLS/SRGAP2/BLM</t>
  </si>
  <si>
    <t>GSE24634_NAIVE_CD4_TCELL_VS_DAY10_IL4_CONV_TREG_DN</t>
  </si>
  <si>
    <t>LRRC75B/GGT1/CDC34/C3orf18/FPR2/TP53/SLC16A13/KCNN3/SCLY/HYLS1/MATN3/NREP/SNRPA/F2RL2/FRMD6/IGFLR1/H2AX/ATCAY/S1PR4/IQGAP3/LGALS1/KNL1/PCLAF/TSC22D4/CEP89/CENPM/MAZ/SKA2/ACOD1/MTFR2/ERCC6L/E2F7/POLE/BUB1B/FPR1/KPNA2/CDCA8/KIF2C/CHEK1/SPC24/TMEM237/ASF1B/SUV39H1/RAD54L/HROB/PIMREG/TICRR/MPST/PSRC1/CLSPN</t>
  </si>
  <si>
    <t>GSE3039_B2_VS_B1_BCELL_DN</t>
  </si>
  <si>
    <t>IFIH1/RLF/HMGN2P46/IRF1/TAP1/H1-6/B3GAT2/TRIM31/SAMD9/TRIM56/PARP14/NT5C3A/USP18/RTP4/ISG20/DUSP15/IFI35/MYEF2/APOL1/PHF11/DCP1A/IRAK2/IRF1-AS1/IRF7/THAP3/IFI44L/USP42/MIS18BP1/ZNF687/WDR33/KIF2A/ARHGAP8/MX1/REC8/CCDC57/DOP1A/SNORD89/PML/DDIT4/HERC5/SNAPC1/HSPA4L/MVB12A/ZBP1/C1GALT1/GCH1/DHX58/IFI44/SCN11A/PLA1A/DUSP5/ISG15/EPSTI1/CD80/PGAP1/UTY/IFITM1/PELO/GADD45B/DRC3/NDC80/APOBEC3A/OASL/RNF213/TNFSF10/PLSCR1/SPC24/CXCL11/CXCL10/MASTL</t>
  </si>
  <si>
    <t>GSE18791_CTRL_VS_NEWCASTLE_VIRUS_DC_4H_DN</t>
  </si>
  <si>
    <t>LUC7L/RAD51C/IL16/SLC25A38/GTF2H5/GOLGA8A/RANBP3/PMS2P5/PLA2G6/DKC1/SAFB/MIA3/SP110/PSMB9/PBXIP1/MTSS1/KLRK1/OARD1/PRSS23/SBF1/DIDO1/AKT3/ARHGAP45/CEP83/SPDL1/NASP/EIF5B/JAK1/SFI1/RASSF1/SUGP2/ACYP1/AIP/KRBOX4/MOCS2/DZIP3/ACAP1/HTRA2/ASCC1/PTPN4/C1orf50/NT5C/UPF3B/TFB1M/PRKD2/BORCS6/ZBP1/RBM4/FNBP1/OGFOD2/ADGRG1/TBC1D31/PSD4/RFC4/BIN1/PRKCH/PRR5L/ADA/CKS1B/NCALD/MXD4/CHST12/SLC9A3R1/PPP2R2B/PRF1/XCL1/GZMB/NEK1</t>
  </si>
  <si>
    <t>GSE6269_HEALTHY_VS_STAPH_PNEUMO_INF_PBMC_UP</t>
  </si>
  <si>
    <t>ARL6/ARNTL/LGMN/FBXW10/IL21R/SMIM3/BHLHE40/ZRANB3/MYB/IFIT1B/LRIG2/HAUS8/IRF7/SPDL1/TIFA/NCAPH/IFI44L/STING1/POLR3GL/ATP8A1/N4BP2/MX1/PIK3R3/RNF157/SORL1/LY6E/PTK2B/DMWD/NUF2/GRAP2/CCNG2/SLC30A4/ASAH2/FANCB/TCEAL8/SAPCD1/CDCA3/CENPA/DHX58/IFI44/TRIP13/GAB3/SPC25/TRPS1/EZH2/CERK/TAF5/TOP2A/SSBP2/SKA1/CENPF/EIF4E3/EDARADD/TIMELESS/AURKB/SHCBP1/SPNS2/OASL/CENPE/CCP110/CEP55/RNF213/TSPAN5/CHEK1/MMS22L/CASP7/BUB1/ELOVL6/IAH1/RBBP8/NCAPG2/CDK6</t>
  </si>
  <si>
    <t>GSE18893_TCONV_VS_TREG_24H_CULTURE_DN</t>
  </si>
  <si>
    <t>GOT1/NUP37/PODXL/PERP/GGT1/POLR2F/DSTN/PDIA5/VRK1/CA8/B4GALNT2/BCL11B/MAGOH/IL5RA/PSMB10/ALOX15/CX3CR1/TOM1L1/TPD52/F2R/POLR3G/HELQ/SEPTIN8/PCLAF/TPP2/C3orf70/SREK1IP1/GZMA/YEATS4/VASH2/ERP29/MAD2L1/CENPA/SYTL3/CASP3/PRKCQ/HBB/HPRT1/FBLN1/BARD1/CKAP2/SHCBP1/AURKA/BUB1/EPDR1/SUV39H1/PTPN14/DNMT3B/ANLN/GZMB/PLPP1/PGM1</t>
  </si>
  <si>
    <t>GSE24142_ADULT_VS_FETAL_EARLY_THYMIC_PROGENITOR_DN</t>
  </si>
  <si>
    <t>HAX1/USP18/CASP1/NBN/RTP4/EIF2AK2/EXOSC9/ISG20/SP110/PSMB9/IFI35/ZMAT5/IRF9/DCP1A/SPTLC2/LGALS8/IRF7/IFI44L/SIGIRR/TRIM5/HLA-J/PSMB10/MX1/SPAG4/LY6E/HBD/TRIM26/RBCK1/PML/DDIT4/PRKD2/HERC5/CREM/GCH1/NMI/SNRPD2/BST2/IFI44/OGFR/ATP10A/FMOD/IL15RA/SECTM1/ISG15/CHRNB1/SOCS1/OPTN/GCNT1/PARP8/IFITM1/RNF19B/DENND3/GADD45B/CENPN/CARHSP1/OASL/CADM1/KRT7/KDM4A/PLSCR1/TLR3/CXCL10/IL6/IFITM2/SRGAP2/DPP4</t>
  </si>
  <si>
    <t>GSE37534_UNTREATED_VS_PIOGLITAZONE_TREATED_CD4_TCELL_PPARG1_AND_FOXP3_TRASDUCED_DN</t>
  </si>
  <si>
    <t>KMT2A/WWOX/WIPI1/MAEA/CASP4/NYNRIN/KAT2B/AZI2/PTMS/CTCF/HTRA2/BRAF/MXI1/POLB/HSPA2/PRPF38A/H1-4/PHF21A/RNF214/PI4K2B/DDAH2/ZBP1/PRDM1/HCN2/RAB3IP/CCL4/SMC3/TBC1D10B/RBL1/VPS37B/CTSC/STX1B/NRDE2/FKBPL/ARF5/GJC2/TIMELESS/KATNA1/TPX2/APCDD1/TSPAN5/ARHGAP35/IDH2/SLC9A3R1/SUV39H1/CXCL10/IL6/GPR155/PDGFRB</t>
  </si>
  <si>
    <t>GSE17721_LPS_VS_CPG_8H_BMDC_UP</t>
  </si>
  <si>
    <t>ALDH6A1/STX5/IRF9/MMP3/PIP4K2A/IP6K1/ADORA2A/RPS6KA5/CCDC28A/ATG12/ARHGAP45/PGM2L1/NFATC3/SLAIN1/NARF/SESN1/MDM1/LZTFL1/SYNGR3/KIF21B/DHX40/ZFAND4/SASH3/CCNG2/S1PR4/CCDC28B/SLA/FAS/ST8SIA1/YPEL2/SLC37A4/RGS16/GLCCI1/CDCA3/RBM4B/FRMD8/LRRC28/GRAMD2B/TENT5C/ASB3/UBE2T/CBX1/PXYLP1/TTC9C/USP28/BCL2L11/NDC80/AURKB/CCNF/KIF18B/KIF2C/PPP2R5D/KIF20A/CHST12/HROB/PIMREG/MASTL/NEK1/CENPL</t>
  </si>
  <si>
    <t>GSE6674_ANTI_IGM_VS_CPG_STIM_BCELL_UP</t>
  </si>
  <si>
    <t>SPTBN1/IRF2/ZCRB1/RTP4/COMMD3/TRIM22/SH3PXD2A/UNC13C/ABCG1/HMG20A/MTSS1/KIZ/DNASE2/RFX5/ERCC5/HNRNPA1/FUCA1/FHL2/NOA1/LINC00271/CLEC2B/ASF1A/BCKDHB/MAST4/BRD3/WDR19/H2BC5/APOLD1/PDZD2/KDM5B/KCNN3/CCDC14/PIK3R3/GALC/KIF3C/LIX1L/SORL1/KCNMB4/PTK2B/ZNF738/CCNG2/HOXB3/C3orf70/C12orf76/RCOR3/GLCCI1/PROK2/MGME1/H2BC8/BRD8/CDKN2C/SPATA7/EFHC1/ADGRA3/HMMR/PRUNE2/CCNB2/CBX5/KIF15/CDC25C/PHTF1/BUB1/CDC14B/WSCD2/GPR155/AKR1C3</t>
  </si>
  <si>
    <t>GSE46606_UNSTIM_VS_CD40L_IL2_IL5_DAY1_STIMULATED_BCELL_UP</t>
  </si>
  <si>
    <t>SMIM11A/ISG20/MIA3/LGMN/UBASH3A/HSPH1/TRPC4AP/MEA1/LRRC8C/RINL/ZMAT5/DFFA/S100A4/MRPL33/B4GALNT1/DAPL1/RFXANK/CEP350/ZC3HAV1/TMEM120A/NEAT1/CD3E/FAM219B/ST8SIA6/BATF/BAX/ATG16L2/ZNF524/C7orf26/PRKAB1/H1-4/TYK2/CD200R1/CERS4/DDIT4/BORCS6/ZFPM1/PRDM1/TRADD/GLCCI1/ORMDL3/SELPLG/TNFRSF4/CCDC88B/GAB3/FAAP20/ADD1/VPS37B/IL2RA/CD8B/RGS3/FAM149B1/ARF5/RNF5/ENPP1/AKNA/SLA2/KLRG1/CCDC82/FXYD5/ARHGAP29/C22orf39/SMURF2/CTSW/TOX2</t>
  </si>
  <si>
    <t>GSE10240_IL22_VS_IL22_AND_IL17_STIM_PRIMARY_BRONCHIAL_EPITHELIAL_CELLS_UP</t>
  </si>
  <si>
    <t>SPTLC2/HMGN3/FHL2/UNC119B/SMAD3/STIM2/PAFAH1B3/TNFAIP8/GEMIN2/SCLY/SESN1/KNTC1/BATF/PSME4/DONSON/GPR55/SYT11/RALGDS/KNL1/CST7/HSPA4L/KIT/HUWE1/UBE2F/MAD2L1/CENPA/TBC1D31/NFIL3/TRPS1/EBP/EZH2/CERK/E2F2/GBP3/TSPAN2/BUB1B/ADAM8/KIF14/PTGER4/GNG2/FARP1/AURKA/SSX2IP/HASPIN/RAB27A/N4BP1/STAT5A/MAP3K8/CLSPN</t>
  </si>
  <si>
    <t>GSE8685_IL2_ACT_IL2_STARVED_VS_IL21_ACT_IL2_STARVED_CD4_TCELL_UP</t>
  </si>
  <si>
    <t>PTPN22/ERICH1/SLC18B1/FN3KRP/MAP4K1/CMTM7/ASGR2/SIDT1/H2AJ/THYN1/HDDC3/IFI44L/COMMD1/NR4A1/ARHGEF9/BMF/CCDC85B/DENND1C/LIN7A/TBCD/FAM53B/RAB3D/MPG/NREP/ATG16L2/NDUFB1/SRRM5/FXYD6/HMGN2/CELF2/HEBP2/TACC3/ZNF652/IFI44/ITGA4/GPR65/PCIF1/NAA38/CDKN2D/SLF1/IFITM1/ARF5/DCTN3/ANXA6/PSMG2/GNG2/TRAPPC1/ALDH1A1/IL12RB1/MZT2A/IGFBP7/RAB27A/FXYD5/ANP32A/MMP25/HOXB5</t>
  </si>
  <si>
    <t>tags=28%, list=19%, signal=23%</t>
  </si>
  <si>
    <t>GSE2770_TGFB_AND_IL4_ACT_VS_ACT_CD4_TCELL_48H_DN</t>
  </si>
  <si>
    <t>CREB1/SETDB1/PPP3CA/ANKRD44/ITK/MRPS31/FAM111A/HMGN3/CD96/ASF1A/C3orf80/CNOT6L/PDIA5/CTH/LIN7A/SEC11C/DDIAS/KANSL2/SAMSN1/ST8SIA6/BAX/TET1/NCOA2/KCNQ5/SARNP/TMPO/OTX1/RPA2/RFC5/CENPM/NOP10/C12orf75/PKP4/ARHGEF6/CASP3/DUSP5/SKP2/STK26/TOX/BUB3/PAG1/KIF20B/CBX1/DTYMK/FYN/ARAP2/RFWD3/WDHD1/PTGER4/ST8SIA4/GRAMD1B/RNF152/IL6/DNMT3B/MAP3K8/DPP4/ATP8B4</t>
  </si>
  <si>
    <t>GSE39820_CTRL_VS_TGFBETA1_IL6_CD4_TCELL_UP</t>
  </si>
  <si>
    <t>IQCB1/CLDND1/CEP350/LRRC42/MAF/WDR44/CDK11B/NMRAL1/PKN2/TMEM67/GNAL/ZFC3H1/PPOX/PSME4/CCDC25/ANKRD13D/ANGPTL2/ATP2B4/CYLD/TTC21B/WDR83/RWDD1/RORA/PDE4D/GINS1/CDKN2C/ACTA1/TRPS1/LRRC45/HMMR/TOP2A/GBP5/CENPJ/MDM2/SHCBP1/CCZ1/CEP112/PHF14/TNFSF10/KIF11/ESPL1/TK1/N4BP1/BLM/IVNS1ABP</t>
  </si>
  <si>
    <t>GSE7596_AKT_TRANSD_VS_CTRL_CD4_TCONV_WITH_TGFB_UP</t>
  </si>
  <si>
    <t>PHC3/GCNA/PDE4B/PITPNC1/LINC00294/PAIP2/IGSF8/ZNF449/DSTNP2/TMOD2/SH3PXD2A/HMGB3/FBN2/DUSP4/TP53BP1/SLC12A4/PDRG1/CLDND1/CEP350/THAP3/SKAP1/IL23A/TBL1X/DSTN/ZNF79/NR4A1/ST8SIA6-AS1/MATN2/ASMTL/CYTH1/DNAJC1/KRBOX4/EMP2/PIK3R3/TLCD3A/SPINDOC/S100A3/SORL1/POU2F1/CDK2/ST3GAL1/ZSCAN12/C12orf65/CREM/ZNF598/KSR1/PDE4D/RAB3IP/SEC22A/ANKRD11/TMEM145/KLF13/NKAPD1/KIF21A/TTK/KCNE5/TSPAN2/RFC2/RARRES1/KIF2C/AURKA/IL18R1/TAF6/MVB12B/GLT8D1/XCL1/DYNLRB2</t>
  </si>
  <si>
    <t>GSE46606_UNSTIM_VS_CD40L_IL2_IL5_1DAY_STIMULATED_IRF4_KO_BCELL_DN</t>
  </si>
  <si>
    <t>CD226/DUSP22/MTSS1/KLRK1/PPP3CA/S100A4/C21orf91/SIDT1/ITGAE/B4GALNT1/DAPL1/RPL14/SIKE1/SYTL2/LRRC75B/GGT1/DPY19L1/MATN2/CCR5/PIK3R1/EXOSC1/SLC2A3/ZFC3H1/PAQR8/ST8SIA6/SORL1/GK5/ACSBG1/FRMD6/S1PR4/IRF4/GFOD2/KLRD1/IQGAP2/ARL4C/NOD1/BST2/ITGA4/OSM/ATP10A/SELPLG/GAB3/KLF13/IL2RA/BCL2L11/CRIP1/ADAM8/CKLF/IL18RAP/OTULINL/SOCS2/IDH2/SOAT2/USP48/FAM102B/NHSL2/IFITM2/ADGRG3/TNFSF4/CTSW/GZMB/ATP8B4</t>
  </si>
  <si>
    <t>GSE5455_HEALTHY_VS_TUMOR_BEARING_MOUSE_SPLEEN_MONOCYTE_DN</t>
  </si>
  <si>
    <t>TRIM22/SH3PXD2A/LAX1/FRAT1/PGLYRP4/AKR1C1/SUPT20H/WFDC1/DNASE2/RFX5/H2AW/CABLES1/MTARC2/FBN1/FHL2/NOA1/TRIM68/ASF1A/MAST4/PRR14/H2BC5/APOLD1/FMO5/KDM5B/EHMT2/BMF/CBX2/HERC2/GALC/ASB16-AS1/TP53INP1/LIX1L/NREP/KCNMB4/F2RL2/NCOA2/CCNG2/NIFK-AS1/TRPM6/HOXB3/ADAM22/RCOR3/KSR1/RDM1/GLCCI1/PRSS30P/PROK2/ERCC6/TMEM9/PPP2R5C/BRD8/SPATA7/WDR72/NOVA1/PRUNE2/ZNF688/DLG3/NUSAP1/YPEL1/BUB1/KIF20A/GPR155/SLC9A9</t>
  </si>
  <si>
    <t>GSE46606_UNSTIM_VS_CD40L_IL2_IL5_DAY3_STIMULATED_BCELL_UP</t>
  </si>
  <si>
    <t>USP18/CASP1/NBN/RTP4/EIF2AK2/VEZF1/ISG20/LGMN/TIPIN/SP110/PSMB9/IFI35/PHF11/RAB9A/SEMA6A/TMEM50A/SPTLC2/LGALS8/OSBPL7/IRF7/CD47/KCTD14/NME7/IFI44L/TRIM5/PDZD2/FMR1/CNP/HLA-J/CCDC85B/KAT2B/TRANK1/NFYB/MX1/RABAC1/LY6E/SUGP1/TRIM26/IFI16/RUSC1/RBCK1/PML/DDIT4/PRKD2/HERC5/TRADD/GCH1/NMI/BST2/DHX58/IFI44/OGFR/ISG15/GCNT1/IFITM1/APOBEC3G/TNFSF18/B4GALT4/CEP112/OASL/TNFSF10/SOCS2/PLSCR1/ELOVL6/YEATS2/N4BP1/IFITM2/SCN5A</t>
  </si>
  <si>
    <t>GSE37533_PPARG1_FOXP3_VS_FOXP3_TRANSDUCED_CD4_TCELL_PIOGLITAZONE_TREATED_UP</t>
  </si>
  <si>
    <t>RPL34/CASK/POLR1D/CNPY2/SPTBN1/GRB10/COX7C/CLSTN1/CBFB/RPS6/APOL1/APIP/RPL26/ZNF22/UNC45A/SPTLC2/GGNBP2/TESPA1/SKAP1/ATP5ME/PRKACB/RPS27L/JAK1/DPY19L1/VRK1/NSA2/EXT1/NCOR1/MMD/RPL36/RPL37/PEX3/SAP30L/CTCF/NRDC/PLAAT4/ERG28/FLI1/PDE6G/GIMAP6/KLRD1/CD3G/RWDD1/SRI/HOXB8/OR2F1/VPS13B/CHN2/HPGD/AAMDC/NAA38/OPTN/PRKCQ/PLAAT3/APOBEC3A/SYCP2/SMC4/SSX2IP/LCMT1/FUT8/CENPU/AKR1C3/STK39</t>
  </si>
  <si>
    <t>tags=32%, list=24%, signal=25%</t>
  </si>
  <si>
    <t>GSE3982_EOSINOPHIL_VS_BASOPHIL_DN</t>
  </si>
  <si>
    <t>PIP4K2A/MTARC2/CDON/B4GALNT1/SLU7/POLR2J/NFU1/RPA3/FMC1/POLR2F/DSTN/GZMM/CNP/PPIE/MRPL9/COPE/KMT2E/SAP30L/CD3E/NUDT5/KIF3C/SERPINE2/MRPS21/SAA1/RP9/MXI1/NCOA2/ABRACL/H1-4/LUC7L3/RUNX1T1/IQGAP2/HMGB2/RACK1/DNAJC9/GCH1/S100PBP/OGFOD2/MPHOSPH9/BRD7/ADAMTS1/PTPN2/FIP1L1/CTSC/PPIH/ARPC5L/NUSAP1/SLC25A4/CDCA5/ASF1B/ANLN/PGM1/IVNS1ABP</t>
  </si>
  <si>
    <t>tags=27%, list=18%, signal=23%</t>
  </si>
  <si>
    <t>GSE15930_STIM_VS_STIM_AND_IL12_24H_CD8_T_CELL_UP</t>
  </si>
  <si>
    <t>PHF12/SH2D2A/CLDND1/EPHA4/CMIP/GPR141/FMO5/NSD3/GATA3/SHKBP1/TRANK1/GBP4/EOMES/ERICH3/PAK3/STOM/SYT11/NFATC2/STAT5B/RUNX3/SP140/HNRNPUL1/ATP2B4/F2R/IRF4/KLRD1/SHMT2/FAS/HAVCR2/ST8SIA1/CST7/PTGDR/PRDM1/C1orf21/CPOX/FLOT1/PPP2R5C/IL2RB/NCOA7/ODF2/HBB/TGFBR3/FYN/APOBEC3F/ARAP2/MAP3K12/IL18RAP/SMC4/CD99/MYBL1/IGSF9B/RBBP8/IGSF10</t>
  </si>
  <si>
    <t>GSE5542_UNTREATED_VS_IFNA_TREATED_EPITHELIAL_CELLS_6H_UP</t>
  </si>
  <si>
    <t>ARHGAP15/SRP68/TBC1D10A/PBLD/RPP21/APIP/KLRK1/SHROOM3/PLP2/PRICKLE3/CD47/CCL5/ARSK/SYTL2/GPN1/SFXN1/RPS27L/DSTN/PPP1R35/CC2D1A/NAP1L5/IKZF3/SUSD2/RPL37/PAK6/RUNX3/TSPAN4/F2R/KATNB1/MYO6/KLRD1/LGALS1/RBCK1/ZSCAN12/RPA2/CST7/CD7/PRDM1/C1orf21/SMPDL3B/SELPLG/GAB3/IL2RB/YES1/PTPN2/GRAMD2B/KLRC1/PELO/ADAM19/ANXA6/ART3/IL18RAP/MYL4/SASS6/CERCAM/WDR76/NKG7/CDC14B/SERPINB1/IL18R1/PREX1/CTSW</t>
  </si>
  <si>
    <t>tags=32%, list=20%, signal=25%</t>
  </si>
  <si>
    <t>GSE36078_WT_VS_IL1R_KO_LUNG_DC_DN</t>
  </si>
  <si>
    <t>GAPDH/TPSB2/ATAD1/CLSTN1/MEA1/RPRM/HORMAD2/PIK3C2G/UQCRQ/ENDOD1/AOC3/PERP/GPN1/NME7/LIF/CCDC50/MIF/HYLS1/LMAN1/TADA2A/ETFDH/SARNP/TTC21B/TCEAL8/KCNJ4/HIC1/PRIM2/FBXW7/IFI44/TPD52L1/ECT2/LRRC28/SPATA7/RBL1/EXOC3/CIT/FIGNL1/SHCBP1/GNG2/MCM8/ST3GAL4/NECTIN3/BRCA1/ESCO2/PANK1/ANLN/BLM/GGH/EGFL6</t>
  </si>
  <si>
    <t>GSE12839_CTRL_VS_IL12_TREATED_PBMC_UP</t>
  </si>
  <si>
    <t>FUT7/L2HGDH/COX7A1/TEX29/CDC25A/HNRNPLL/LZTFL1/FDPS/DMWD/CDK2/ZFP30/PMF1/PML/ZDHHC13/PIK3CD/PI4K2B/TACC3/OIP5/METTL15/TPD52L1/MGME1/TMEM9/SLC14A1/SYTL4/PRR18/ABHD14A/ZDHHC14/MCM5/TTK/GCNT1/CDCA2/POLE/ZWINT/CCNF/RBBP7/SUV39H1/CCDC34/CENPU/PTPN14/NUCKS1/NHSL2/RBBP8/TICRR/DNMT3B/RAD51AP1</t>
  </si>
  <si>
    <t>tags=23%, list=14%, signal=20%</t>
  </si>
  <si>
    <t>GSE27786_LIN_NEG_VS_CD8_TCELL_UP</t>
  </si>
  <si>
    <t>PML/EEF1D/NEK2/RACK1/TMEM200A/MT1F/BIRC5/PKP4/PLEKHA5/BIN1/DLGAP5/NRDE2/HJURP/RFC2/ZNF839/SGO2/BUB1B/KIF14/KIF4A/TNFRSF9/KIF2C/TPX2/AURKA/MZT2B/SOCS2/PTGER2/NDUFA12/BLMH/KIF20A/SPC24/TMEM237/IFITM2/CDK6/ANLN/APOBEC3B</t>
  </si>
  <si>
    <t>tags=18%, list=8%, signal=17%</t>
  </si>
  <si>
    <t>GSE45365_HEALTHY_VS_MCMV_INFECTION_BCELL_IFNAR_KO_UP</t>
  </si>
  <si>
    <t>PLXNB1/CDC25B/MEF2B/CDK5R1/GBP4/TRIP10/RNF157/SORL1/SYT11/RALGDS/TRPM6/CERS4/FLYWCH2/CST7/NDNF/NR1D1/ZFPM1/TTC39C/RORA/EPB41L5/SMPDL3B/FLOT1/IL2RB/SCN8A/EDA/NCF4/ABHD14A/EPSTI1/GCNT1/OSBPL3/ARHGAP26/ENPP1/IL18RAP/AIG1/NKG7/PLSCR1/PTGER2/ITM2C/IL18R1/TLR3/GRAMD1B/CAMK2N2/GPR155/KCNC2/CTSW/SLC9A9/APOBEC3B/TOX2/IFNG</t>
  </si>
  <si>
    <t>GSE39916_B_CELL_SPLEEN_VS_PLASMA_CELL_BONE_MARROW_DN</t>
  </si>
  <si>
    <t>ICAM3/IRF7/CLEC2B/NUP210/EHD1/HDDC2/APOL3/TXNL4B/NME7/GIMAP4/IFI44L/KIAA0586/CCR2/PTPRCAP/NAP1L4/HLA-J/PMM1/CXCL9/SP100/ATP8A1/GVINP1/PSMB10/RPL36/STOM/RBM10/PLAAT4/MCUB/SP140/CCDC69/RBCK1/CD2/CALCOCO2/PRKD2/HERC5/RNFT2/GCH1/IL15/DHX58/CSGALNACT1/GBP2/IL15RA/ISG15/SLC14A1/GPR65/CHRNB1/ALOX5AP/RGS3/IFITM1/HAUS7/CD38/KIF22/PPBP/TNFSF10/CXCL11/LIMK2/CXCL10/WWC3/IFITM2/STAT5A</t>
  </si>
  <si>
    <t>GSE24634_IL4_VS_CTRL_TREATED_NAIVE_CD4_TCELL_DAY3_DN</t>
  </si>
  <si>
    <t>DUSP10/PRKRA/CCNB1IP1/KCNK5/TDRKH/FIRRE/C19orf53/RAMP3/CYBRD1/KIFAP3/ZSCAN29/MYB/ZNF43/IRAK1BP1/H2BC18/LIF/PRELID2/PLA2G4F/HDDC3/NMRAL1/PCNA/FAM133B/TSPAN6/LZTFL1/NAP1L1/EOMES/NTN4/GK5/MACO1/WDR70/GLIPR1L2/NFXL1/TBC1D19/TCEAL8/ARHGEF39/WDR90/PI4K2B/THEMIS/KIT/GZMA/PDS5B/C1orf21/METTL6/RAMP1/SMC3/SKP2/PLEKHA5/CEP131/MTF2/CTSC/EZH2/GPSM2/TGFBR3/RAD51D/COMMD7/NUSAP1/CADM1/KPNA2/KIFC1/SSX2IP/ZGRF1/PPP1R3B/IGFBP7/FUT8/ASF1B/NUCKS1/HELLS/CENPL</t>
  </si>
  <si>
    <t>GSE7852_LN_VS_THYMUS_TREG_DN</t>
  </si>
  <si>
    <t>TSSC4/THOC3/TUBGCP2/PARP1/TAB1/PPP6R2/ZRANB3/DFFA/DUT/LARP7/FERMT1/UQCRQ/PRDX2/TMPRSS3/RRP8/RPS27L/CCDC77/UHRF1/NUP54/NMRAL1/FADS2/AGAP1/PMM1/PPIE/MAPKBP1/RPL23/RBMX2/PMF1/STARD10/SYMPK/NEK2/RFC5/CENPS/ZFPM1/BTBD2/ALAS2/CPOX/GSPT2/EDC3/PAXX/BUB3/ZDHHC14/CBX1/MKI67/KIF14/ARPC5L/CARHSP1/CDC6/PBK/IL9R/ARHGAP33/ASF1B/MCM10</t>
  </si>
  <si>
    <t>tags=32%, list=22%, signal=25%</t>
  </si>
  <si>
    <t>GSE40274_CTRL_VS_FOXP3_AND_LEF1_TRANSDUCED_ACTIVATED_CD4_TCELL_DN</t>
  </si>
  <si>
    <t>FKBP10/RHBDD3/RAD17/EHMT2/HOMER2/LIN37/RNF208/KIF3C/RANGRF/PYGO1/LMNB2/MCUB/AGFG2/SLC10A3/RALBP1/WDR70/SEPTIN8/PIK3CD/TFB1M/RNFT2/SART1/SLC37A4/ARHGEF3/TACC3/HOXB9/VASH2/SNRPD2/CENPA/SEC22A/SELPLG/HIRIP3/AAMDC/TTBK2/CBX5/CCNF/CTNNBIP1/TMEM242/MZT2A/CHST12/E2F1/FOXM1/SAC3D1/STMN1/GRAMD1B/GLT8D1</t>
  </si>
  <si>
    <t>GSE19401_RETINOIC_ACID_VS_RETINOIC_ACID_AND_PAM2CSK4_STIM_FOLLICULAR_DC_DN</t>
  </si>
  <si>
    <t>KCNJ5/EML1/TMEM139/TCF15/SNHG17/MMD/MEDAG/AP2A2/SEPTIN1/CDCA4/MCUB/PGBD1/CAMK2G/GLIPR1L2/KNL1/B3GAT1/CYP7B1/INCENP/C12orf75/C1orf21/DNAH7/BBS9/NBAS/GMNN/SLC13A3/PCDH11X/A4GALT/MAS1/CCNB2/DDHD1/FBXL2/RIBC2/POGLUT2/CRHBP/MMS22L/BUB1/REEP4/ELOVL6/SLC25A10/HELLS/BLM/ZFYVE28/RAD51AP1/HOXB5</t>
  </si>
  <si>
    <t>tags=25%, list=14%, signal=21%</t>
  </si>
  <si>
    <t>GSE8835_HEALTHY_VS_CLL_CD4_TCELL_DN</t>
  </si>
  <si>
    <t>AAK1/C3orf38/ALKBH4/GYG1/BCORL1/PAM/CYP17A1/LBR/ZNF280C/PIM2/B3GALT5/STXBP5L/CISH/PLEKHA8/GAREM1/NPRL2/RBM6/SPTBN1/CHL1/MLLT3/VIRMA/SUCO/CELA1/USP37/SYNE3/TRAPPC6B/TTPAL/KLRK1/PPP3CA/CNIH2/TRPC6/FAM8A1/ANKRD44/SUSD1/FHL2/SIPA1/ETS1/NASP/PRKACB/JAK1/HDAC3/PIK3R1/CALCRL/FSTL1/FUT11/ITGB3BP/SPAG4/USP1/RNF157/ETFDH/SPACA9/NR2C2/TBC1D20/FLT3LG/CISD3/PRSS16/INPP5B/CCDC88C/ATP10A/ARID1B/GAB3/PRMT9/PPP1R36/RBL1/CDKN2D/RTTN/RASGRP1/FYN/NCOA6/MPPED2/PARD6G/FBXL2/CD38/ZNF410/ENPP1/N4BP1/DNMT3B</t>
  </si>
  <si>
    <t>GSE11961_MARGINAL_ZONE_BCELL_VS_GERMINAL_CENTER_BCELL_DAY40_UP</t>
  </si>
  <si>
    <t>PEX14/KCTD1/SLC2A12/FANCD2/GPR171/TTI2/MYB/SUSD1/FHL2/MPLKIP/TRIM68/ETS1/NDFIP2/SKAP1/NELFA/TXNL4B/NME7/MANF/SYNE2/HINT1/WWOX/MCM6/ACD/RCC2/SNHG17/ACP6/ITGB3BP/GPX7/ZFAND2A/ATG16L2/GMDS/ABRACL/PMF1/PRKAB1/LGALS1/SHMT2/CERS4/LSM2/PMS2/WDR83/TACC3/ZNF598/NBAS/INAFM1/CCL4/RFC4/GAB3/HJURP/OSBPL3/P3H4/NUDT1/MKI67/AGTPBP1/CKS1B/RNASE1/LIMK2/GPR155/C1orf112/CTSW/POC1A/ATP8B4</t>
  </si>
  <si>
    <t>GSE11961_MARGINAL_ZONE_BCELL_VS_MEMORY_BCELL_DAY40_DN</t>
  </si>
  <si>
    <t>CAMTA2/CCDC117/TRAPPC2/RTF1/IRF2/PSMG1/TTC38/VIRMA/RPS11/COMMD3/NADSYN1/INTS7/ZMYM2/CFAP36/SUPT20H/SETDB1/PRCC/CHCHD5/PYGO2/MTA3/MSH3/GIMAP8/RFXANK/KCTD14/PRRG4/WDR19/EIF3H/CCDC77/SLC25A39/CYTH1/PARP15/PRAF2/NAP1L4/RBM42/SHKBP1/LZTFL1/HNRNPUL2/RSPRY1/MIA2/ZNF519/NUDT6/CNTRL/SPACA9/TOP3A/TYK2/PRKD2/MVB12A/TACC3/C1orf21/KBTBD6/ARHGAP19/BUB3/EXOC3/NOVA1/GRAMD2B/MCM5/LRRC37A2/ZNF174/KATNA1/MIS18A/NCAPG2/TFDP2/GLT8D1/CIP2A</t>
  </si>
  <si>
    <t>tags=33%, list=24%, signal=25%</t>
  </si>
  <si>
    <t>GSE40666_STAT1_KO_VS_STAT4_KO_CD8_TCELL_WITH_IFNA_STIM_90MIN_UP</t>
  </si>
  <si>
    <t>IER5/PDCD1/EXT1/SPTY2D1/EYA2/ZFP1/SORL1/LY6E/TLCD1/PTK2B/SLC7A5/NFKBIA/SPRY1/H2AX/ATP2B4/F2R/ILDR1/IRF4/PPP1R16B/ST8SIA1/CXCR6/TTC39C/CREM/RGS16/ADGRG1/NEDD9/IFI44/CCL4/LMNB1/NFIL3/IL2RA/PRKCH/SSBP2/TGFBR3/ADAM19/GADD45B/ITGA1/ADAM8/MKI67/PTGER4/KIF15/GNG2/RNF213/TNFSF10/LAG3/HASPIN/ITM2C/CXCL10/ZNRF1/IFITM2/MVB12B</t>
  </si>
  <si>
    <t>GSE7219_UNSTIM_VS_LPS_AND_ANTI_CD40_STIM_NIK_NFKB2_KO_DC_DN</t>
  </si>
  <si>
    <t>ELMO1/RANBP1/FBXO46/ELAVL1/RAD9A/KDM1A/IPO9/TUBD1/POLRMT/ATP5MG/RPL12/ICA1/RPS29/ARNTL/OSGEP/TOR3A/UBR7/SUPT20H/C21orf91/FASTK/NUP37/PRICKLE3/TNFAIP8/TP53/TRIM5/PURA/OTUB1/SESN1/R3HCC1/TRANK1/CTCF/RANGRF/FLI1/ANAPC5/CEP192/SEPTIN8/KAT7/SYNM/OIP5/BIRC5/PEX6/TYMS/PSD4/GMNN/SMC3/RNF8/PRIM1/ORC1/TAF5/BARD1/CCNB2/GOLPH3L/PMS2P1/AICDA/BUB1B/HAUS7/SSX2IP/PLSCR1/DSN1/ST8SIA4/FUT8/GLT8D1/FES</t>
  </si>
  <si>
    <t>tags=32%, list=25%, signal=24%</t>
  </si>
  <si>
    <t>GSE22527_ANTI_CD3_INVIVO_VS_UNTREATED_MOUSE_TREG_DN</t>
  </si>
  <si>
    <t>TMEM266/SDF2/S100A8/CAMP/UPK2/VNN2/EMP2/RAB3D/CSTF3/AP2A2/LY6E/FMO1/CD3D/NHLH1/IKBKG/HMGB2/IL2RG/CD3G/INCENP/INPP5B/SNRPD2/MXD3/SLC6A3/VCAM1/RRM2/ITGA3/PRIM1/HBB/TOP2A/CCNB2/BRCA2/NUSAP1/ADA/CADM1/CKS1B/CDC6/RACGAP1/KIFC1/APCDD1/CASP7/VHL/ITM2C/KCNK4/CIP2A/HBA2</t>
  </si>
  <si>
    <t>GSE2826_XID_VS_BTK_KO_BCELL_DN</t>
  </si>
  <si>
    <t>VPS33B/AUH/ARHGAP45/SFRP4/NELFA/ZNF43/HENMT1/POLR2A/H2BC5/NSD3/MBOAT2/MIS18BP1/NAP1L4/FSTL1/DDX11/NAP1L5/P2RY8/KIF2A/CASP9/MCAM/ZFP1/CRACD/AGFG2/FANCL/C19orf54/SLC9B2/AGK/C9orf40/LRRC1/C12orf76/DNAJC9/RAB3IP/RBM4B/BRD8/SKP2/CASP6/HMMR/FEN1/PXYLP1/LIN52/ADAM19/BSPRY/RELL1/CEP55/EPDR1/PRC1/KIF3A/SMYD4/GLT8D1/STIL/RHEBL1/MACIR/GGH/CENPL</t>
  </si>
  <si>
    <t>GSE14000_4H_VS_16H_LPS_DC_TRANSLATED_RNA_DN</t>
  </si>
  <si>
    <t>MATN2/SNHG32/EHMT2/SLC2A3/HSPA12B/LIX1L/TOM1L1/SLC7A5/CDK2/POLD1/KCNQ5/INTS6L/TSPAN4/IQGAP3/SHMT1/C6orf132/YPEL2/TACC3/INCENP/ADAM22/CCDC181/C12orf75/EFCAB7/RAMP1/KIF18A/TEDC2/CASP3/NTPCR/BCL2L12/TMEM106C/MCM5/MTFR2/DTYMK/CDCA2/E2F8/MBD6/CCNF/NCAPG/RELL1/AURKA/LPCAT1/CHEK2/PDCD7/CCDC34/STAU2/TICRR/MOSPD3</t>
  </si>
  <si>
    <t>GSE27786_LSK_VS_CD8_TCELL_UP</t>
  </si>
  <si>
    <t>TMEM41A/NT5C3A/PDE4B/USP18/GRB10/NBN/SUCO/BRPF3/RAB29/EIF2AK2/RAB23/PHF11/RAB9A/TWIST1/BCL2L14/ZNF22/IRAK2/AKT3/IRF7/CCL5/TXNL4B/PRRG4/HILPDA/NSD3/IFI44L/CNP/SP100/TRANK1/KIF2A/MX1/MICB/CNOT4/CYTIP/GMDS/AGFG2/RUNX3/SLC9B2/CCL20/PLAT/HERC5/PI4K2B/GUCY1B1/GTPBP1/GCH1/C1orf21/IL15/CCL4/PLA1A/IL2RA/IFITM1/C4orf46/APOBEC3G/C1QTNF1/ADAM19/ARAP2/CD38/APOBEC3A/TNFRSF9/TNFSF10/EPDR1/MELK/BRIP1/MASTL/MACIR/GGH</t>
  </si>
  <si>
    <t>GSE14000_UNSTIM_VS_16H_LPS_DC_TRANSLATED_RNA_DN</t>
  </si>
  <si>
    <t>USP18/NBN/RTP4/EIF2AK2/TRIM22/ISG20/SP110/PSMB9/LINC01260/IFI35/APOL1/PHF11/CCN3/BCL2L14/IRF9/UPB1/IRF7/CD47/TNFAIP8/IFI44L/SOCS3/TRIM5/FMR1/CNP/IL19/SP100/IKZF3/CASP4/TRANK1/MX1/BATF/LY6E/SP140/LILRP2/FANCA/TRIM26/LYRM1/IFI16/RBCK1/PML/HERC5/ZBP1/C1GALT1/MT1F/NMI/BST2/DHX58/IFI44/CCL4/KCNA3/IL15RA/DUSP5/ISG15/CACNA1A/SOCS1/IL2RA/BARD1/IFITM1/GADD45B/LTA/CD38/OASL/TNFSF10/PLSCR1/LAG3/IL12RB2/CHST12/TLR3/YEATS2/N4BP1/IL6</t>
  </si>
  <si>
    <t>GSE13484_UNSTIM_VS_YF17D_VACCINE_STIM_PBMC_DN</t>
  </si>
  <si>
    <t>ASF1A/SEC61A2/UIMC1/THYN1/POLR2F/WDR19/DHTKD1/VRK1/ACYP1/GPR19/MAGOH/FSTL1/TBCD/REXO5/HERC2/BRD9/PSMD4/CDK2AP2/ACSBG1/MAP2K2/AGK/TBC1D19/HMGB1/FAF1/ANKHD1/FXYD6/GUCY1B1/LRRC1/RPL39L/STN1/LDLRAD4/ARHGAP19/MARCKS/DPF2/IFT46/AAMDC/CDKN2C/NEIL3/CD8B/PLCB4/DCTN3/CD38/TESMIN/ASL/CD99/PPP2R2D/MZB1/NUDT21/STMN1/PLK4/MCM10/CHRNA3/GLT8D1</t>
  </si>
  <si>
    <t>GSE1460_DP_VS_CD4_THYMOCYTE_UP</t>
  </si>
  <si>
    <t>UBASH3A/PPP6R2/ZMAT5/STX5/DTX3/ANKRD12/ENDOD1/RAD21/NLRC3/SMAD3/COG1/ARHGAP4/PANK4/NUDT22/NCAPH/ARSG/WIPI1/CDK5R1/SYNJ2/ACSF2/SEPTIN1/KIF21B/FBXO6/FAM83D/PHF21A/DDIT4/HAVCR2/PRKD2/RNF214/CDK19/MVB12A/MAD2L1/TRIP13/CMAHP/SMPDL3B/LMNB1/FANCG/GRAMD2B/TTC9C/EXO1/TGFBR3/OSBPL3/MYBL2/CDC25C/CEP55/TRAPPC1/FARP1/MZT2B/CDCA5/TESC/IDH2/WDR62/TCF19/DHCR7</t>
  </si>
  <si>
    <t>GSE12003_4D_VS_8D_CULTURE_MIR223_KO_BM_PROGENITOR_DN</t>
  </si>
  <si>
    <t>CREB1/NDUFA2/MRPS18C/FAM72A/ZNF8/MRPS31/COL4A4/ZNF638/PTPRC/IYD/RYR3/COLGALT2/NASP/TTC33/EIF3H/NCAPH/MAGI3/BOK/RTRAF/THEGL/GPC6/PSME4/AGFG2/NFKBIA/FMO1/FANCL/KIF26A/SLC30A4/YIPF7/FAM161A/TPP2/WDR54/GMFG/MAD2L1/KIF18A/ECT2/GMNN/NOVA1/SAPCD2/SVBP/TTC9C/HPRT1/UNC5C/SMC2/IL18RAP/CEP55/RBBP7/ADCY1/HPF1/NDUFA12/CENPU/PLK4/KIF24</t>
  </si>
  <si>
    <t>GSE25123_CTRL_VS_ROSIGLITAZONE_STIM_MACROPHAGE_DN</t>
  </si>
  <si>
    <t>SH2D2A/PRICKLE3/IRF7/SNCA/CD96/ARPC1A/PRELID1/MAF/SYTL2/METTL27/RPA3/CCDC18/SYNE2/PDCD1/WDR33/CDH2/NSMCE2/TEX30/MND1/SEMA4D/SLC7A5/SLC4A1/DCAF5/SERPINH1/IRF4/LGALS1/KNL1/EEF1D/PI4K2B/CXCR6/CCDC181/PKP4/GINS1/KIF18A/FZR1/TNFRSF4/CENPH/CDKN3/CDKN2C/PROSER1/SAPCD2/SERAC1/SPAG5/LIN9/MYPOP/CDCA2/PON2/PHF14/CKAP2L/PBK/CDCA8/AURKA/MELK/LAG3/DEPDC1B/FOXM1/CXCL10/JPT1/STIL</t>
  </si>
  <si>
    <t>tags=31%, list=17%, signal=25%</t>
  </si>
  <si>
    <t>GSE2770_UNTREATED_VS_IL4_TREATED_ACT_CD4_TCELL_2H_UP</t>
  </si>
  <si>
    <t>SRSF4/ATG12/CLDND1/CCSER2/IRF7/SMAD3/DRAP1/LRRC42/ZC3HAV1/NASP/IFI44L/FPR2/MYL12A/CXCL9/SP100/MX1/CSTF3/RBM34/HEG1/BAZ1A/RBCK1/LCP2/FAS/STK17B/BST2/CASP10/SSTR2/IFI44/LMNB1/ISG15/CACNA1A/PTPN2/RNF144A/CNTN1/SOCS1/BAK1/KIAA1109/MACF1/BARD1/IFITM1/RNF19B/APOBEC3G/ARF6/ARAP2/CEACAM1/BRCA2/OASL/PLSCR1/LAG3/SERPINB1/CXCL11/N4BP1/IL6/SRGAP2</t>
  </si>
  <si>
    <t>GSE7509_DC_VS_MONOCYTE_WITH_FCGRIIB_STIM_DN</t>
  </si>
  <si>
    <t>DERL3/RPS29/CELA1/ISG20/RNF167/LAX1/AKAP8L/CD226/RAB6B/IL10/NKX3-1/ACCS/AKT3/FRMD4B/ITM2A/CCL5/STIM2/OCIAD2/TMEM37/JAK1/TRIM5/CAMP/LCLAT1/MX1/EOMES/SYT11/PLOD2/SCNN1A/CYLD/CD200R1/ARL4C/PTTG1/CD3G/CD7/DNAJC9/IFI27L1/GLCCI1/ADGRG1/CCDC88C/NEDD9/CCL4/RBL2/TOX/TRPS1/FYN/PRR5L/CD38/PTGER2/TNFSF4/XCL1/RHEBL1/TOX2</t>
  </si>
  <si>
    <t>tags=32%, list=22%, signal=26%</t>
  </si>
  <si>
    <t>GSE13547_WT_VS_ZFX_KO_BCELL_UP</t>
  </si>
  <si>
    <t>RPSA/SLC25A38/AMMECR1/CXCR3/ATG9B/CD6/URI1/TBL1XR1/TRAF2/HAPLN3/JADE1/CASK/TRPC1/MLLT3/CCDC85C/PELP1/EPB41/GPR171/MLF1/PBXIP1/CFAP36/ALDH6A1/ANKRD12/ZNF75D/ITK/RPS6KA5/ITM2A/CD96/MAST4/MAF/EPHA4/RNF126/OCIAD2/IL23A/LIME1/C3orf18/PCNX2/LDOC1/HINT1/SIGIRR/MAP3K14/DNAJC19/TLE5/GATA3/PBX4/GTSF1/LYSMD4/SEC11C/RNF157/SEPTIN1/NPDC1/STAT5B/CCDC57/ST3GAL1/CAMK2G/ARID4B/CD3D/CD2/FLT3LG/ST8SIA1/RPAP2/TTC39C/WDR54/CEP85L/TMEM200A/LANCL1/SNRPD2/CASP6/BIN1/PAG1/OPTN/PRIM1/CCDC107/RASGRP1/LIN52/NIPAL3/KIF22/NECTIN3/PTGER2/FXYD5</t>
  </si>
  <si>
    <t>GSE11057_CD4_EFF_MEM_VS_PBMC_UP</t>
  </si>
  <si>
    <t>KDM5B/AK2/RCC2/IFNB1/DNASE1L2/PPOX/GALC/SEMA4D/TPD52/HAUS5/RNASEH2B/SLFN12L/PML/DUSP12/TRIM46/CST7/ARHGEF3/INCENP/GALNT3/PRIM2/PKP4/CDCA3/PLK1/ITGA4/CHADL/GMNN/IL2RA/CD8B/D2HGDH/PARP8/CRNKL1/WDHD1/CDC25C/KIF23/CHEK1/ALDH1A1/CNOT1/PTGER2/IL18R1/SLC9A3R1/DIAPH3/BLM/PGM1/GGH</t>
  </si>
  <si>
    <t>GSE1925_CTRL_VS_24H_IFNG_STIM_IFNG_PRIMED_MACROPHAGE_DN</t>
  </si>
  <si>
    <t>PMCH/TRAFD1/SAMD9/TBK1/USP18/CASP1/RTP4/ICA1/SNRPG/EIF2AK2/TRIM22/ISG20/SP110/PSMB9/MYO7A/IFI35/APOL1/PHF11/C18orf25/BCL2L14/PTPN22/PSME1/MYL6B/DUSP4/FHL2/IRF7/FCGR3B/IFI44L/CEP97/SP100/MMD/MX1/PIK3R3/REC8/SYT11/FANCA/IRF4/IFI16/RBCK1/FAS/HERC5/PTTG1/ARHGEF3/CREM/MT1F/GCH1/NMI/C1orf21/CDCA3/COPS4/DHX58/IFI44/ISG15/PTPN2/TOX/SOCS1/IFITM1/CEACAM1/OASL/VANGL1/CENPI/TFDP1/CENPE/KIF18B/KIF4A/CASP7/PLSCR1/LAG3/IL12RB2/TLR3/IFNG</t>
  </si>
  <si>
    <t>GSE10325_CD4_TCELL_VS_LUPUS_CD4_TCELL_DN</t>
  </si>
  <si>
    <t>SUCO/RAB29/RBKS/CLASP1/ZNF335/SP110/FANCD2/PSME1/CIB1/OSMR/GNPTAB/TRIM68/COL4A5/COG3/RFXANK/CTNNA2/SLC2A1/MBOAT2/SYNE2/LDHC/CCDC77/GTF3C5/NPAT/PSME4/PSMD4/FAM83D/MCUB/ARID3B/KNL1/GNG8/DCAKD/RANBP9/PON3/MYT1L/ARHGEF3/CDCA3/OXCT1/CHADL/CASP6/KNSTRN/E2F7/PARD6G/NDC80/BRCA2/SHCBP1/ECI2/GNG2/NCAPG/KIF18B/IL9R/BLMH/KIF20A/DIAPH3/CENPU/PRR11/SLC9A9/GGH/DENND10</t>
  </si>
  <si>
    <t>tags=30%, list=22%, signal=24%</t>
  </si>
  <si>
    <t>GSE6092_UNSTIM_VS_IFNG_STIM_AND_B_BURGDORFERI_INF_ENDOTHELIAL_CELL_UP</t>
  </si>
  <si>
    <t>PCNA/GATA3/CDC25A/RUNX2/BORA/FAM71F1/ADSS1/NUF2/PLOD2/B3GNT7/LGALS1/CD244/TACC3/NCAPD2/SGO1/TYMS/HIRIP3/ORC6/DLGAP5/FBXO5/NAA40/MTFR2/E2F2/GCNT1/ERCC6L/OSBPL3/METRNL/NDC80/CENPW/MDM2/TIMELESS/CEBPD/AGTPBP1/PBK/RAD54B/KIF23/SEMA6D/KIFC1/CEP55/NKG7/ZGRF1/HASPIN/STMN1/PREX1/PRR11/CENPL</t>
  </si>
  <si>
    <t>tags=24%, list=13%, signal=21%</t>
  </si>
  <si>
    <t>GSE11961_UNSTIM_VS_ANTI_IGM_AND_CD40_STIM_6H_FOLLICULAR_BCELL_UP</t>
  </si>
  <si>
    <t>ZNF319/NBN/NUPR1/THOC3/SMIM11A/TIPIN/SLC2A12/CPNE5/C4orf48/RPL18/SH2D2A/AUH/CLK3/NIPA1/CYP11A1/SKAP1/SIT1/ATP5ME/MAT1A/SESN1/CAMP/IKZF3/CASTOR1/CX3CR1/FUT11/SPAG4/TBC1D22B/ST8SIA6/KNTC1/NFATC2/SREK1/FRMD6/ZFP30/ORAI1/GINS2/CCDC65/SEMA4A/IQGAP2/PTGDR/CD3G/MGAT4A/GMFG/FNBP1/GREB1/CHP2/TMEM9/PLA1A/MYO7B/IL2RB/SLC6A13/BCL7C/TLCD3B/POLE2/FASLG/FBXO5/PLCB4/CDC45/FPR1/TNFRSF9/ALDH1A1/IL12RB1/IDH2/MCM10</t>
  </si>
  <si>
    <t>GSE24972_MARGINAL_ZONE_BCELL_VS_FOLLICULAR_BCELL_DN</t>
  </si>
  <si>
    <t>RPS15A/RPL31/RPL41/CROT/SETDB1/KIAA1143/PIP4K2A/FAM111A/ASGR2/PDCL/RNF187/CEACAM21/TMEM50B/ARPC1A/MYL12B/TNFAIP8/ATP5ME/IFT80/NEK7/LTC4S/RHBDD3/SPSB2/CREB3L3/RPLP1/PPP1R18/KRT10/RPL28/PALD1/MCUB/ASCC1/HADH/ARID4B/NHLH1/FAF1/ADCY8/CCNA2/C19orf48/FANCG/SMC3/MRPL51/CASP6/EBP/PRKCH/SLF1/HPRT1/BCL2L11/CCNB2/SSR4/UNC5C/POGLUT2/ANXA6/MAP3K12/ENPP1/TMEM242/ELOVL6/PIMREG/ANLN/NUCB2</t>
  </si>
  <si>
    <t>tags=30%, list=21%, signal=24%</t>
  </si>
  <si>
    <t>GSE17721_CTRL_VS_POLYIC_24H_BMDC_UP</t>
  </si>
  <si>
    <t>SH2D3A/DSTN/GZMM/LAMA4/AOAH/SLC2A3/EDN3/CX3CR1/SLC34A1/HELZ/DMWD/RAB11FIP5/GRAP2/COL10A1/TMC5/CD300A/ITGAL/RUSC1/TXLNGY/ARL4C/CST7/ARHGEF26/MYLK3/FRAS1/BBS9/ALOX15B/LDLRAD4/RRM1/CLIC5/CASP6/PDE3A/MEIS1/CIT/DCBLD2/B3GALT1/RIBC2/RORB/RAD51/OASL/WDR76/MVB12B/NCAPG2/STIL/HOXB6/TRIM45</t>
  </si>
  <si>
    <t>GSE3982_BCELL_VS_EFF_MEMORY_CD4_TCELL_DN</t>
  </si>
  <si>
    <t>SEC61A2/TNFAIP8/TEX48/MAT1A/SLAIN1/JAK1/EHMT2/PRPF38B/SIRT3/ITGB3BP/SAMSN1/SERPINE2/MRPS21/TPD52/IQGAP3/LUC7L3/KAT7/C18orf54/WRAP73/TES/CEP89/GCH1/TMEM107/RDM1/STK17B/PPP2R5C/SPC25/DEPDC1/ASB3/MTFR2/FUT1/CCNB2/KIF6/GADD45B/PON2/PXMP2/NIPAL3/MTBP/TMEM35B/CEP55/PRC1/KIF20A/HASPIN/BIVM/SAC3D1/CHEK2/ITM2C</t>
  </si>
  <si>
    <t>tags=24%, list=16%, signal=21%</t>
  </si>
  <si>
    <t>GSE46606_DAY1_VS_DAY3_CD40L_IL2_IL5_STIMULATED_IRF4_KO_BCELL_DN</t>
  </si>
  <si>
    <t>NASP/POLR2F/DPY19L1/CLIC3/PIK3R1/SNRNP200/SLC2A3/HYLS1/MCAM/EOMES/STOM/RABAC1/SYT11/SAMD3/RUNX3/PRKAB1/F2R/DTL/AGR2/LGALS1/CSPG5/KNL1/CEP89/SRI/PRDM1/ONECUT3/FBXW7/PRLR/ADRB2/CDADC1/RPPH1/ZNF90/KIF21A/GCNT1/CCDC107/PARP8/BARD1/NCOA6/CENPJ/TMEM216/CCNE2/CENPE/ELL/IL18RAP/NECTIN3/IGSF9B/CENPU/HELLS/APOBEC3C</t>
  </si>
  <si>
    <t>GSE26928_NAIVE_VS_EFF_MEMORY_CD4_TCELL_DN</t>
  </si>
  <si>
    <t>ERO1A/DUSP22/UBFD1/FTSJ1/BPGM/DUT/UPB1/KCNK6/PLP2/DERL2/SLC12A2/RNF187/PYCR1/NCAPH/STAMBP/NMRAL1/GNG12/CTH/DNAJC1/DSCC1/SEC11C/NUDT5/REXO2/ABRACL/IRF4/LGALS1/SHMT2/NCAPD2/TRPT1/BST2/COPS4/GINS1/RFC4/GCAT/CDKN3/PHGDH/CDKN2C/PRLR/SPC25/NMT1/PLAAT3/NCAPH2/EXO1/SSR4/BUB1B/PSMC3IP/NCAPD3/MYL4/KIF11/ZWILCH/PARPBP/HROB/TCF19/TEDC1/CIP2A/ANLN/APMAP</t>
  </si>
  <si>
    <t>tags=29%, list=20%, signal=23%</t>
  </si>
  <si>
    <t>GSE40274_CTRL_VS_FOXP3_AND_HELIOS_TRANSDUCED_ACTIVATED_CD4_TCELL_DN</t>
  </si>
  <si>
    <t>PLSCR2/CNKSR3/XAF1/HELZ2/FJX1/OAS2/SHFL/APOL6/PAPOLG/HCG4B/IL11/DND1/DLGAP1-AS1/RLF/HMGN2P46/IRF1/COL27A1/PFKFB3/SAMD9/PARP14/GHRL/ARID5A/PDE4B/MLLT3/RTP4/HS3ST3B1/PHF11/AZIN2/C21orf91/RPS6KA5/IRAK2/IRF1-AS1/IRF7/THAP3/SLFN5/HILPDA/LIPE/EXT1/CXCL9/FBXL6/TRANK1/GBP4/PTK2B/SP140/DNAH10/ZSCAN12/FAS/HERC5/MVB12A/GALNT3/GCH1/GLCCI1/CASP10/DHX58/ZNF367/HCN3/IFI44/PLA1A/IL15RA/DUSP5/ISG15/CACNA1A/PAG1/EPSTI1/PGAP1/GBP5/ARAP2/LTA/CD38/OASL/IL18RAP/PLSCR1/DBF4B/HPSE/LINC00608/MASTL</t>
  </si>
  <si>
    <t>tags=41%, list=31%, signal=28%</t>
  </si>
  <si>
    <t>GSE18791_CTRL_VS_NEWCASTLE_VIRUS_DC_16H_DN</t>
  </si>
  <si>
    <t>DUSP22/EDN2/ARRDC2/PPP3CA/ITGAE/GOT1/POPDC3/GIMAP4/LIG1/PDZD2/TBCB/EXT1/IKZF3/ZDHHC12/PLCXD2/LIN7A/CDK5R1/SLC44A4/NUP62CL/CDCA4/HEG1/ILDR1/SNX25/CD2/TES/GZMA/IFI27L1/TMEM171/DHX58/AMOTL1/ABI2/CDKN2C/GRAMD2B/CD8B/MYORG/E2F7/OSBPL3/CCNB2/ADAM19/CD8A/CCNF/BSPRY/CDC14B/PTPN14/PDGFRB</t>
  </si>
  <si>
    <t>GSE4590_SMALL_VS_VPREB_POS_LARGE_PRE_BCELL_DN</t>
  </si>
  <si>
    <t>ACTR3B/ANGPT4/EOMES/CD3E/CNOT4/BCDIN3D/LINC01949/C1QTNF7/MCUB/COL10A1/CSPG5/C9orf40/EEF1D/ENTPD3/CYP7B1/CD7/ENTPD2/MVB12A/CCDC15/DHX58/FKBP7/FNDC8/CCL4/CACNA1A/TLCD3B/PXYLP1/CD8B/CCDC152/ZNF436-AS1/BOLA1/CEACAM1/ECI2/ABHD1/KLHL30-AS1/ARSJ/PRR29/MVB12B/CHPF/DAAM2</t>
  </si>
  <si>
    <t>tags=23%, list=13%, signal=21%</t>
  </si>
  <si>
    <t>GSE15659_RESTING_VS_ACTIVATED_TREG_UP</t>
  </si>
  <si>
    <t>TRPV5/TECPR2/SPTLC2/REPS2/CATSPERB/IRF7/ARHGAP45/PLEKHG3/UIMC1/FPR2/JAK1/SYNE2/ANXA3/PKN2/SLC2A3/KDM5A/S100A14/GVINP1/TRANK1/RECK/NINJ2/SH2D3C/R3HCC1L/FMO1/SP140/S1PR4/EEF1D/CASR/MCTP2/COL5A1/CELF2/NMI/STK17B/VNN3/CSGALNACT1/GBP2/LMNB1/SELPLG/NFIL3/CDKN2D/HBB/DLG3/RNF19B/DENND3/PTPRN2/MEFV/ELL/S100P/ARHGAP35/MEIS2/ST8SIA4/IL18R1/WWC3/AKTIP/MMP25</t>
  </si>
  <si>
    <t>GSE3982_DC_VS_NEUTROPHIL_DN</t>
  </si>
  <si>
    <t>COMMD1/MSRB2/FGD3/MAGI3/ACER1/NEUROG3/WIPI1/SAP30/FBLIM1/BORA/SMC1B/SPAG4/SORL1/BHMT2/TPD52/HTRA2/MFSD6L/AGFG2/CDK2/BAZ1A/LSM2/RANBP9/FBXL19/KCNMA1/ARHGEF26/SREK1IP1/CENPM/PKN1/TYMS/OSM/CASP3/TPPP3/RBL1/HMMR/HJURP/EXO1/DUOX1/BRCA2/AGTPBP1/CARHSP1/ADA/MYL4/SASS6/TSPAN5/LCMT1/SPC24/BRCA1/GPR35/POC1A/CEP128</t>
  </si>
  <si>
    <t>GSE27786_CD4_TCELL_VS_MONO_MAC_DN</t>
  </si>
  <si>
    <t>H2BC6/RAB39B/TMEM41A/IRF2/ALDH18A1/BRPF3/GAPDH/MCL1/RDH10/LAX1/TMCO1/SLC37A3/ELOB/MYB/NDUFB10/CABLES1/NLRP14/NOA1/KDELR3/PRR14/DCLRE1A/GNL2/CDC34/NCAPH/SIRT2/UHRF1/USP42/MIF/MRPS15/CDC25B/IGF1/SPTY2D1/N4BP2/AACS/NUP62CL/TOP3A/KRTCAP2/ITGAL/TMEM223/NOD2/NEK2/GMNN/MRPL51/BAK1/H1-10/NEIL3/ZC3HAV1L/HJURP/LIN52/C4orf46/GOLPH3L/CENPW/ZWINT/AURKB/CCNE2/CENPI/KPNA2/AURKA/RNF115/BLMH/SPC24/PARPBP/PLK4</t>
  </si>
  <si>
    <t>GSE20727_CTRL_VS_ROS_INHIBITOR_TREATED_DC_UP</t>
  </si>
  <si>
    <t>KLRK1/RNPEPL1/FAM8A1/NCMAP/ORM1/SIDT1/NLRC3/PRMT2/TRNAU1AP/CEL/DYNLL2/PPP1R18/NCOR1/SRPK1/CCDC85B/CDC25B/PLCXD2/RECK/PTMS/ANGPTL2/CDCA4/KCNMB4/FBXO6/GPR15/EXOSC8/ITGAL/IGSF11/SEPTIN8/FRYL/CCDC102A/HUWE1/CNMD/C1orf21/FAM222A/DDX50/ITGA4/CCDC88B/DMTN/ANKRD39/ABI2/ABCG4/TNRC6B/PXYLP1/ANXA6/AKNA/ELL/IL18RAP/KIFC1/CDC14B/PLSCR1/CPLANE1/ZNRF1/NHSL2/SRGAP2</t>
  </si>
  <si>
    <t>GSE27786_BCELL_VS_CD4_TCELL_DN</t>
  </si>
  <si>
    <t>USP18/RTP4/EIF2AK2/TRIM22/MCL1/ISG20/SP110/MAGOHB/LINC01260/IFI35/APOL1/PHF11/PSME1/IRF9/DCP1A/IRF7/DRAP1/TXNL4B/PRRG4/NSD3/IFI44L/TRIM5/RNF31/CNP/MYL12A/SP100/CCDC85B/TRANK1/RNF34/MX1/MICB/LY6E/TRIM26/IFI16/RBCK1/PML/CALCOCO2/PRKD2/HERC5/GTPBP1/HMGN2/BTBD2/ZBP1/MT1F/NMI/BST2/CASP10/DHX58/IFI44/KCNA3/BRD7/ISG15/TRIM62/PGAP1/IFITM1/CEACAM1/ZNF410/OASL/HMGN1/PLSCR1/YEATS2/N4BP1/IFITM2</t>
  </si>
  <si>
    <t>GSE21927_SPLEEN_C57BL6_VS_4T1_TUMOR_BALBC_MONOCYTES_DN</t>
  </si>
  <si>
    <t>ZNF780B/H4C6/FAM207A/CYP1B1-AS1/CLDN16/BBIP1/TNXB/TRAF6/NOL4L/IRF7/SESN2/RNF183/CDHR1/GLB1L2/IER5/DYNLL2/HSPA14/TSPAN6/HYDIN/SLC44A4/BRAF/F2R/KLRD1/NR6A1/FDXR/FANCB/HIC1/CD7/ZNF346/ATPAF1/FRAS1/PRMT8/LINC00299/PLK1/SSTR2/ZNF396/CLIC5/WDR72/IRX3/VPS37B/CTPS2/JPH2/FKBPL/CENPF/MDM2/TROAP/POLH</t>
  </si>
  <si>
    <t>GSE16385_IFNG_TNF_VS_IL4_STIM_MACROPHAGE_DN</t>
  </si>
  <si>
    <t>CHRAC1/PTPN22/MAPRE2/SLC18B1/MAP4K1/LCTL/ACCS/ASGR2/REPS2/NUP210/H2AJ/WDFY2/CMIP/HDDC3/SIGIRR/NR4A1/MSRB2/GPBAR1/PRAF2/LRP5L/LMAN1/DENND1C/LIN7A/FAM53B/LINC00528/RAB3D/NREP/POLB/FLI1/CAMK2G/ILDR1/HMGB2/FAF1/PDK3/SART1/TACC3/PRSS16/DCXR/CIDEB/CCDC88C/ITGA4/CHN2/TMEM39B/PCIF1/ELF3/WAS/GCNT1/MIF4GD/DCTN3/TNFSF10/PTGER2/TESC/IGFBP7/ARSJ/ANP32A/SLC9A9/TOX2/MMP25</t>
  </si>
  <si>
    <t>GSE2770_TGFB_AND_IL4_VS_TGFB_AND_IL12_TREATED_ACT_CD4_TCELL_48H_DN</t>
  </si>
  <si>
    <t>ANGPT2/RAB37/ZP1/GBP4/RBMX2/NFKBIA/TFAP2C/ZFP30/CCNG2/YIPF7/NHLH1/FBXO33/HMGB2/PON3/ARHGEF3/TACC3/PRDM1/SECTM1/CBWD2/SLC27A2/KLF13/RBL1/TRPS1/XRCC2/CD8B/RASGRP1/FIGNL1/METRNL/DDHD1/EIF4E3/CD38/ART3/MEFV/NECTIN3/HPF1/NDUFA12/SCHIP1/CXCL10/TAF6/GGT5/MAP3K8</t>
  </si>
  <si>
    <t>GSE17721_CTRL_VS_GARDIQUIMOD_1H_BMDC_DN</t>
  </si>
  <si>
    <t>PRKX/UBE2L6/IL18BP/SHISA5/XAF1/ZC3H7A/HELZ2/NFATC2IP/HINFP/DAXX/OAS2/SH2D1A/CCSER1/PSME2/IFIH1/IRF1/DXO/TAP1/ZUP1/RNF114/TRIM56/PARP14/USP18/RTP4/GET1/FCGR3A/SP110/PSMB9/IFI35/PSME1/IRF9/UBD/VWA3B/IFIT1B/RPGRIP1/ZC3HAV1/SLFN5/CCDC18/USP42/TRIM5/CYTH1/GPR19/CXCL9/CASP4/PSMB10/GBP4/GBP7/MX1/DCK/SERPINB9/KLRD1/TTC21B/DCP2/PML/DZANK1/ZBP1/NMI/C2orf68/DHX58/IFI44/KCNA3/GBP2/MGME1/SYTL3/ISG15/TIMELESS/FPR1/RNF213/TNFSF10/NKG7/SLFN13/CXCL11/TLR3/CXCL10/IFNG/GZMB/EGFL6</t>
  </si>
  <si>
    <t>GSE19888_ADENOSINE_A3R_INH_VS_TCELL_MEMBRANES_ACT_MAST_CELL_UP</t>
  </si>
  <si>
    <t>EIF2AK2/TRIM22/ISG20/SP110/PSMB9/IFI35/APOL1/PHF11/DUSP22/PSME1/IRF9/DCP1A/NKX3-1/OSMR/TNNC2/IRF7/CD96/CD47/ZC3HAV1/IFI44L/TRIM5/FMR1/RNF31/CYTH1/HLA-J/PLXNB3/CASP8/EXT1/GATA3/SP100/PSMB10/TRANK1/MX1/REC8/CD3E/LY6E/HEG1/IGFLR1/TRIM26/SERPINB9/IFI16/RBCK1/PML/FAS/CALCOCO2/PRKD2/HERC5/PARVA/GTPBP1/CREM/PLSCR4/NMI/IL15/BST2/IFI44/OGFR/IL15RA/ISG15/SOCS1/OPTN/IFITM1/RNF19B/OASL/CASP7/TNFSF10/ST3GAL4/PLSCR1/TLR3/IFITM2</t>
  </si>
  <si>
    <t>GSE42021_TREG_PLN_VS_TREG_PRECURSORS_THYMUS_DN</t>
  </si>
  <si>
    <t>LINC00342/PIGV/MAPK12/POGZ/CNOT8/PIN1/EIF2B2/PARP2/SNX5/KIFAP3/PRCC/HIKESHI/MAP4K1/ZNF85/DAZAP1/CEP350/ZNHIT1/CDK7/NASP/UBXN1/TBCB/RAD17/RPL36AL/RBM42/PSMB10/NFYB/TEX30/FDPS/PSMD4/GMDS/REXO2/UBR4/CD3D/CDK19/PDK3/EMC9/SART1/RWDD1/RGS16/RBM4/ORC3/TADA3/RAB33A/PPP2R5C/DENND4A/PSPC1/NDUFAF7/PPIH/DTYMK/EXO1/SKA1/CRIP1/CENPI/KIFC1/KIF2C/IDH2/ANP32A/PGM1</t>
  </si>
  <si>
    <t>tags=29%, list=23%, signal=23%</t>
  </si>
  <si>
    <t>GSE12845_NAIVE_VS_DARKZONE_GC_TONSIL_BCELL_DN</t>
  </si>
  <si>
    <t>IRF1/GIMAP2/TAP1/COL27A1/ZNF775/TRAF2/DYNLT1/CCDC117/SAMD9/MISP/PARP14/PDE4B/RTP4/OSR2/H4C6/NKAPL/PPP4R1L/ANXA2R/SEMA6A/C21orf91/DCP1A/RPS6KA5/IRF1-AS1/IRF7/SLFN5/PRRG4/TRIM5/ZNF687/EXT1/CXCL9/GAL3ST2/GBP4/TCERG1L/ETV7/STOM/CFAP73/MCUB/SEZ6/SP140/TRIM26/CCL20/FAS/HERC5/PI4K2B/CREM/ZBP1/C1GALT1/GALNT3/IL15/DHX58/NEDD9/IFI44/SECTM1/DUSP5/ISG15/NCOA7/HELB/PAG1/EPSTI1/CD80/GBP5/APOBEC3G/ARAP2/CD38/CCP110/IL18RAP/RNF213/PLSCR1/IL6/BRIP1/MAP3K8/MASTL</t>
  </si>
  <si>
    <t>GSE18791_CTRL_VS_NEWCASTLE_VIRUS_DC_12H_DN</t>
  </si>
  <si>
    <t>MYL6B/DUSP4/INSIG2/TECPR2/SPTLC2/PLP2/SESN2/EHD1/CMIP/H2BC5/FPR2/SOCS3/IER5/RAB24/S100A8/VNN2/EMP2/TRIP10/CYTIP/SAMSN1/CRACD/ANKRD13D/GK5/FANCA/CCDC69/LTB4R/DCAF5/IRF4/SERPINB9/SLA/DDIT4/KSR1/ASPHD2/VNN3/ARHGAP19/STK26/PTPN2/SOCS1/IL2RA/SOS1/SLC24A4/CDKN2D/FIGNL1/METRNL/DENND3/CCNE2/FPR1/GNG2/ELL/SOCS2/PLSCR1/MYO1G/SERPINB1/RAB27A/LIMK2/N4BP1/SRGAP2</t>
  </si>
  <si>
    <t>GSE36888_UNTREATED_VS_IL2_TREATED_TCELL_6H_UP</t>
  </si>
  <si>
    <t>NENF/ZNF74/C3AR1/TNFAIP1/LSM7/HNRNPF/HIRA/BCS1L/UNKL/C11orf95/LDHB/INPP5E/SLBP/RPL34/FBXO46/PCYOX1L/APLP1/ZSCAN32/DDX46/SNRPG/NDUFB11/ARNTL/PEX14/TIPIN/CNOT8/PWP1/SUPT20H/OARD1/FN3KRP/HIKESHI/UNC119B/PRICKLE3/PDCL/SRPK2/ATP5ME/TP53/HINT1/PPIE/MRPL9/HTRA2/POU2F1/GINS2/PLEKHJ1/CEP192/SHMT1/DCP2/MED16/CD244/MLC1/PLSCR4/ERP29/PEX6/TTF2/LMNB1/OGDHL/MRPL28/SLC13A3/HTATSF1/LRRC20/GPSM2/PRKCH/E2F2/ABHD17A/BARD1/UBE2E3/BRCA2/CCNE2/TESMIN/KIF2C/MIS18A/CD99/ST3GAL4/IDH2/MPST</t>
  </si>
  <si>
    <t>tags=37%, list=29%, signal=27%</t>
  </si>
  <si>
    <t>GSE20500_CTRL_VS_RETINOIC_ACID_TREATED_CD4_TCELL_UP</t>
  </si>
  <si>
    <t>MAPT/NRXN3/APBB1/ALMS1/PHF21B/SFRP4/LINC02685/TIGD4/COL26A1/ACKR2/IL23A/BCAS3/CADM4/GDF11/PODN/SNAP25/MIOX/KLHL4/PARD3/CBX2/SH3GL1P2/SPINDOC/NCR1/ANKRD20A11P/KRT86/TMC5/F2R/KIF26A/TTC21B/NHLH1/FZD10-AS1/RNFT2/DZANK1/THEMIS/MAPK11/CHAF1B/CHADL/CEP152/SCUBE2/OGDHL/PHGDH/SLC27A6/MUC17/CEP295/PARD6G/TBX1/MYL4/KCNA2/ITM2C/PDGFRB/LZTS1/BLM/AMH</t>
  </si>
  <si>
    <t>GSE41867_DAY8_VS_DAY15_LCMV_ARMSTRONG_EFFECTOR_CD8_TCELL_UP</t>
  </si>
  <si>
    <t>GABRD/H4C13/SLC12A4/MAN2A2/COL4A5/VSTM4/WNT11/RGS6/REEP2/POLR2F/SAMD14/KCNJ5/EHMT2/EXT1/PPIE/PCNX1/MAPKBP1/ABCD2/SLC4A4/ST3GAL1/SCNN1A/MCF2/OVOL3/NHLH1/SAPCD1/IAPP/ADAM22/MAST1/KSR1/CYP1A1/ASTN2/GZMH/ADRB2/UPK1A/NOVA1/ORC1/PTPRD/DENND3/CENPF/SMG6/NID2/BRCA2/OASL/TMEM262/SCHIP1/SOAT2/IGSF9B/CDK6</t>
  </si>
  <si>
    <t>GSE29949_CD8_NEG_DC_SPLEEN_VS_DC_BRAIN_UP</t>
  </si>
  <si>
    <t>TNK2/CEP72/RPL35A/FAU/CYP17A1/PIM2/OFD1/LDHB/SEPTIN6/TRPC1/TRAPPC2/HERC1/PDE4B/IRF2/KAT6A/MLLT3/MAPKAPK5-AS1/DPY19L2P2/GPKOW/SAFB/POGZ/RPS12/MPPE1/INTS7/LINC01260/VPS13D/GFI1/RPS6/MYH3/DEF6/RPS17/CEP350/SMAD3/TSBP1/LIME1/KHDC1L/NFATC3/PCNX2/HEYL/TTC22/KCNN3/PRPF38B/NAP1L4/TSPAN6/DDX11/R3HCC1/MAEA/DENND1C/WDR33/RPL36/TRANK1/NFYB/MIA2/GPX7/ZNF451/IRF4/FLT3LG/PRKD2/HOXB9/CSGALNACT1/PTPN2/EIF1AY/PRKCH/MACF1/TSPAN2/FYN/TNFSF18/INPP4A/ARHGAP33/TESC/CXCL11/MVB12B/DPP4/PLPP1</t>
  </si>
  <si>
    <t>GSE3982_MAC_VS_CENT_MEMORY_CD4_TCELL_DN</t>
  </si>
  <si>
    <t>MICOS13/STAT3/PQBP1/PIM1/PSME2/MCM7/BCL3/TANGO2/IRF1/DXO/TAP1/CXCR3/EXTL3/PFKFB3/MTTP/CXCR2/POLR2L/ISG20/SLC9A8/NOTCH1/ZEB1/CUEDC2/MFNG/PSME1/UBD/MAP4K1/FAM110A/MCM2/PAFAH1B3/MED28/STX8/LYPLA2/UHRF1/DPM3/CXCL9/RCC2/UNC119/PSMB10/CDC20/CASP9/GBP7/KANSL2/FDPS/PSMD4/CDK2AP2/SIVA1/PTK2B/PMF1/TMEM160/PML/KAT7/INPP5B/CPOX/OGFR/GBP2/OXCT1/FRMD8/BCL7C/SOCS1/FKBP8/NAA38/ACOD1/NAA40/POLA2/LIN9/RNF19B/OSBPL5/WDHD1/CDT1/PSMC3IP/ARPC5L/PARD6A/TFIP11/RNASEH2A/IL12RB1/STIL/DPP4/PLPP1</t>
  </si>
  <si>
    <t>GSE3337_CTRL_VS_16H_IFNG_IN_CD8POS_DC_DN</t>
  </si>
  <si>
    <t>KCTD14/MIB1/IFT81/GIMAP4/GABRB2/FAM126A/SOCS3/L2HGDH/TLR7/DDX11/CDC25A/CDK5R1/AOPEP/RNF157/BATF/TLCD1/GK5/AEBP2/SERPINB9/SHMT1/NR6A1/RBM17/GUCY1B1/ADCY8/KSR1/OSM/NFIL3/IL15RA/CYP21A1P/SOCS1/IL2RA/EZH2/ZMYND19/HPRT1/TSPAN2/PHIP/MYBL2/DENND3/GADD45B/LTA/MDM2/TFDP1/UBALD2/BSPRY/PLSCR1/LAG3/SCHIP1/NUDT21/ST8SIA4/FUT8/IL6/IFNG</t>
  </si>
  <si>
    <t>tags=28%, list=16%, signal=24%</t>
  </si>
  <si>
    <t>GSE43863_TFH_VS_LY6C_INT_CXCR5POS_EFFECTOR_CD4_TCELL_DN</t>
  </si>
  <si>
    <t>IFIH1/TLR8-AS1/DGKE/TAP1/SMARCA5/GCGR/HAPLN3/SYN3/CD69/SELENOK/VCPIP1/TPO/HS3ST3B1/MCL1/ISG20/MIA3/OSR2/C19orf73/ERICH1/IL10/FAM111A/IRAK2/CCL5/ZC3HAV1/SOCS3/KLF4/CXCL9/IFNB1/CBX2/TLCD3A/ANKEF1/TRIM26/PTOV1-AS1/SNORD89/IFNL1/CCL20/FLT3LG/HERC5/FXYD6/TTLL10/PRDM1/GCH1/DHX58/IFI44/CPS1/GBP2/BEND7/PLA1A/AMOTL1/IL15RA/ISG15/NCOA7/ACOD1/IFITM1/GBP5/ADA/OASL/CYS1/IL12RB2/KIF20A/CXCL11/LMOD3/MASTL/NEK1</t>
  </si>
  <si>
    <t>GSE2706_R848_VS_R848_AND_LPS_2H_STIM_DC_DN</t>
  </si>
  <si>
    <t>CATSPERD/POLRMT/BMP8A/LRFN3/OXCT2/DRAXIN/SCN3B/RAB3B/SRRM2/KIAA0825/CCL28/AZIN2/SIDT1/SLU7/LRRC36/CRKL/FSCN3/FAM168A/PHF20L1/GDPD1/IHH/CFAP69/GABRB2/NPHP1/EPX/AGAP1/SPRY4/HOXA11/ZNF619/LSM11/RAD9B/KIF3C/RNF157/TMEM200C/PMF1/ADGB/DTL/GINS2/ROPN1L/CALCOCO2/WDR54/CENPM/LRRN2/PRIMA1/PKN1/DGKK/OGFOD2/PIGB/FANCM/MAZ/FNDC8/KCNAB1/CPOX/CNTN1/BCL2L12/IL2RA/ERCC6L/MYPOP/ENPP6/ATOH8/TBX2/PRF1/ICA1L/DPF3</t>
  </si>
  <si>
    <t>GSE45365_NK_CELL_VS_CD8A_DC_DN</t>
  </si>
  <si>
    <t>RFX5/KCNK6/KLC3/RPS6KA5/TMEM50B/LRRC42/ARSK/TRNAU1AP/PRELID1/WDFY2/NFATC3/GPR88/IER5/SF3B2/CX3CR1/KIF3C/NFATC2/ZFP30/TLL2/BAZ1A/GPR132/SEMA4A/KLRD1/TES/C3orf70/METTL15/RPL39L/IL15/SLC2A8/CCL4/CSGALNACT1/TNFRSF4/GPR65/PLEKHA5/NDUFAF7/BUB3/MCM5/DNAH8/ERCC6L/OSBPL3/POLE/ITGA1/CRIP1/WDHD1/AKNA/TFDP1/TMEM238/MIS18A/CFH/IL18R1/SCLT1/NHSL2/FAM149A/P2RX5/CEP128</t>
  </si>
  <si>
    <t>GSE25088_IL4_VS_IL4_AND_ROSIGLITAZONE_STIM_MACROPHAGE_DAY10_DN</t>
  </si>
  <si>
    <t>CFAP36/AP4M1/CNIH2/MYB/HNRNPA1/CHCHD5/SLC12A4/FUCA1/PLP2/TM7SF2/FHL2/NDFIP2/CD320/CEP83/TFF1/CCL5/EHD1/WDR19/DSTN/H2BC5/HINT1/LIG1/NMRAL1/HGF/LRFN1/TMEM120A/LSM11/GALC/NINJ2/BAX/RP9/ARL3/P3H1/IQGAP3/SLC9B2/ROPN1L/FAS/PDK3/PIN4/TIMM17B/VASH2/PRIM2/DHX58/SMPDL3B/RFC4/ZBTB32/CENPH/IFI27L2/SKA1/MDM2/E2F8/ITIH5/TMEM242/NCALD/MZT2B/LAG3/SPC24/POC1A/STIL/PSRC1/GGH</t>
  </si>
  <si>
    <t>GSE40655_FOXO1_KO_VS_WT_NTREG_DN</t>
  </si>
  <si>
    <t>DCHS2/CA8/EXOSC1/ACAT1/TMEM263/ARHGEF19/CHCHD1/CYTIP/MCUB/COL10A1/INTS6L/CCDC28B/CYLD/CSPG5/DCP2/EEF1D/DCAKD/NDNF/COL5A1/DDAH2/KIF9-AS1/ERP29/CCDC15/DHX58/CCL4/C19orf48/CASP3/DMTN/TLCD3B/CDK1/CTSC/CTTNBP2/ASB3/CCDC152/CENPF/COMMD7/BOLA1/AGTPBP1/CENPE/TMEM242/ARHGAP35/ZGRF1/DAAM2</t>
  </si>
  <si>
    <t>GSE15659_NAIVE_CD4_TCELL_VS_RESTING_TREG_UP</t>
  </si>
  <si>
    <t>SH3PXD2A/FBXW10/PWP1/ZNF22/FAM8A1/ZSCAN29/MYB/AAGAB/PCGF3/UBN2/ITM2A/ASF1A/SPDL1/ZNF43/C12orf73/TBL1X/HDDC3/ABHD18/MSRB2/MAGI3/PDZD2/OTUB1/ATP8A1/CBX2/GK5/MACO1/CDK2/TET1/CHDH/C2orf68/PLK1/TMEM9/CENPP/DLG1/CTSC/FEN1/TTK/CBX1/PARD6G/SGO2/TIMELESS/NUSAP1/RAD51/ADA/OASL/ATAD5/RNF145/CHEK2/SUV39H1/C1orf112/ERI1/NR2C1/ZFYVE28/RAD51AP1</t>
  </si>
  <si>
    <t>tags=27%, list=21%, signal=22%</t>
  </si>
  <si>
    <t>GSE7852_THYMUS_VS_FAT_TCONV_UP</t>
  </si>
  <si>
    <t>CLDN19/H2AW/PCDH11Y/DIPK2B/HOXA10/GATAD2B/SP4/CNOT6L/NCAPH/SEM1/DES/BCL11B/PKN2/LRRN1/KDM5D/ZP1/MSRB3/TMEM182/RFX3/ANKRD20A11P/SMPD3/DDX3Y/TXLNGY/GLI4/SYNM/SGO1/SNRPN/CMAHP/ECT2/H2BC8/ARID1B/ABI2/SON/MRPL51/ZNF257/TMEM221/HSPB11/USP9Y/DTYMK/PHF8/PRKY/PIK3C2B/CENPJ/OSBPL5/CBX5/HOXA9/MYL4/MCM8/CDK6/CHRNA3</t>
  </si>
  <si>
    <t>GSE5099_DAY3_VS_DAY7_MCSF_TREATED_MACROPHAGE_DN</t>
  </si>
  <si>
    <t>TNK2/C12orf57/MKNK2/ITM2B/LBR/LCORL/TAP1/SMC6/TMEM64/LYST/RNF114/UCKL1/CCDC117/TRIM56/PHC3/PDE4B/TRIM33/PIGV/SH3PXD2A/TBC1D10C/RRM2B/ARHGAP15/TTLL1/H2AW/PPP1R12A/PIP4K2A/CMTM7/IRF7/MSH3/ARSK/GAD1/PGM2L1/PRKACB/INVS/SLAIN1/JAK1/SIGIRR/STING1/SOCS3/PIK3R1/CASP8/DENND1C/UNC119/MYLPF/ACAP1/TP53INP1/AP2A2/RABAC1/RFX3/RCHY1/CDK2AP2/FLI1/SASH3/CERS4/LCP2/IKBKG/PML/PIK3CD/YPEL2/SRI/RCOR3/NEDD9/C11orf68/GAB3/DUSP5/STK26/GRAMD2B/E2F2/DNAH8/ARAP2/CCM2/EDARADD/CKLF/ITIH5/PPP1R21/CTSW/CEP128</t>
  </si>
  <si>
    <t>tags=39%, list=27%, signal=28%</t>
  </si>
  <si>
    <t>GSE22432_PDC_VS_TGFB1_TREATEDCOMMON_DC_PROGENITOR_DN</t>
  </si>
  <si>
    <t>GPATCH2/GYG1/CEP72/HNRNPA3/PHF6/NCBP1/QRICH1/RAD51C/SMARCA5/ACTR1B/GTF2H5/ELAVL1/SUCO/LSM14A/EXOSC3/MYEF2/CCHCR1/CDC7/KIFAP3/KCNK6/NKAP/GCFC2/PRDX2/HMGN5/NUP205/ARPC1A/PRR5/RFC3/CTH/STARD9/AACS/MCM3/DDIAS/USP1/CSTF3/SEPTIN1/PSMD4/GMDS/PTPN4/PMS2/ARHGEF39/WDR90/DNAJC9/LRR1/PKP4/TBC1D31/OXCT1/CEP152/MRPL51/AUNIP/SKA3/BUB3/CIT/DLG3/OSBPL3/MYBL2/GTSE1/TRAIP/RARRES1/ARPC5L/CCNF/MYL4/SSX2IP/IDH2/REEP4/ELOVL6/SCLT1/CCDC34/NUCKS1/NEURL1B</t>
  </si>
  <si>
    <t>GSE5542_IFNG_VS_IFNA_TREATED_EPITHELIAL_CELLS_24H_UP</t>
  </si>
  <si>
    <t>MYCBP/KCNK6/SUZ12/TIMM9/PYGO2/RBM8A/SH2D2A/PCED1B/CLDND1/USP42/NUP107/THOC1/HDAC3/CDC25B/TMEM263/NFYB/CHCHD1/AACS/DDIAS/FDPS/GK5/RBM34/POU2F1/ELP4/PDE5A/YPEL2/NEK2/NR1D1/SAPCD1/SRP19/KIF18A/FZR1/ECT2/ARHGAP19/CENPH/CBX1/GPSM2/ARHGAP11A/CENPF/WDHD1/TRAIP/NSD2/CCNE2/ENPP6/RAD51/ADA/ENPP1/ATAD5/SLFN12/TPX2/KIF11/BUB1/PRC1/BRCA1/CCDC34/WDR62/POC1A/CIP2A</t>
  </si>
  <si>
    <t>GSE9878_CTRL_VS_EBF_TRANSDUCED_PAX5_KO_PRO_BCELL_DN</t>
  </si>
  <si>
    <t>GNGT2/BCL11B/GATA3/PLCH1/RAD9B/SPINDOC/MYLPF/GALC/GK5/KCNMB4/MCUB/PORCN/TOPBP1/RAB3IP/MYO7B/DUSP5/SLC6A13/CACNA1A/AQP2/HELB/SYTL4/ADD1/EXOC3/C14orf28/KIF20B/POLA2/DNAH8/DLG3/ZSCAN2/TECTA/BCL2L11/CENPJ/OASL/BSPRY/REEP4/ARSJ/STMN1/RBBP8/CDK6/TNFSF4/CTSW/DNMT3B/H2AC18</t>
  </si>
  <si>
    <t>GSE40441_NRP1_POS_INDUCED_TREG_VS_NRP1_NEG_NATURAL_TREG_DN</t>
  </si>
  <si>
    <t>KIFAP3/TRPC6/DUT/DUSP4/SGF29/EPOR/HMGN5/TIMP3/DNAH2/HDDC2/ZRSR2/SFXN1/GDPD1/FADS2/F13A1/BACE2/CDC25B/CDH2/BORA/NTN4/TMEM273/KLHL23/DHFR/ANP32E/SLC4A4/KRT86/CCR3/FANCL/H1-4/TTC21B/SLA/IQGAP2/DDIT4/HMGB2/RORA/GALNT3/TMEM107/BIRC5/IL15/CDCA3/RRM2/SLC6A13/TOX/CDK1/HMMR/DLG3/SSBP2/C4orf46/UBE2C/CCNB2/CENPW/MKI67/SHCBP1/ITIH5/CENPI/TPX2/BUB1/SPC24/FUT8/STMN1/ESCO2/TK1/NCAPG2/TFDP2/ANLN</t>
  </si>
  <si>
    <t>GSE7219_WT_VS_NIK_NFKB2_KO_LPS_AND_ANTI_CD40_STIM_DC_UP</t>
  </si>
  <si>
    <t>DUSP4/SUSD1/APBB1/IRF7/ITM2A/HDDC2/MANF/STX8/TBCB/BMF/PPIE/NSMCE2/RGS18/MYLPF/DHX40/SLC7A5/MXI1/GRAP2/FRMD6/PRPF38A/STAT4/SLC30A4/BRWD1/WRAP73/CEP89/C1GALT1/GCH1/UBE2F/GLCCI1/COPS4/RRM1/CEP57L1/SPATA5/STK26/RFTN2/LRRC28/PLPP2/IFI27L2/DLGAP5/MCM5/GCNT1/ABHD17A/GOLPH3L/FIGNL1/NDC80/PDXP/TIMELESS/OASL/SASS6/TRAPPC1/SLFN13/GADD45G/GGH</t>
  </si>
  <si>
    <t>tags=27%, list=18%, signal=22%</t>
  </si>
  <si>
    <t>GSE40273_XBP1_KO_VS_WT_TREG_UP</t>
  </si>
  <si>
    <t>N4BP2/ANGPT4/DZIP3/KNTC1/RNF157/DHFR/P3H1/F2R/ELP4/GOLGB1/SLC30A4/PDK3/TIMM17B/UBE2F/PKN3/MXD3/TTF2/CDKN2C/SPC25/XRCC2/TOP2A/E2F7/POLA1/ZSWIM9/ZNF839/POLE/TRAIP/POGLUT2/CARHSP1/CDC6/CKAP2L/RAD54B/SEMA6D/CASP7/SSX2IP/POLH/GRAMD1B/CENPO/MCM10/DNMT3B/XCL1/STIL/SCN5A</t>
  </si>
  <si>
    <t>tags=22%, list=12%, signal=20%</t>
  </si>
  <si>
    <t>GSE21670_STAT3_KO_VS_WT_CD4_TCELL_TGFB_TREATED_UP</t>
  </si>
  <si>
    <t>MAGED1/PLAGL2/TMSB15B/RHOH/C3AR1/STX1A/ZCCHC24/TRRAP/STAT3/STC2/MAOB/GTF2H2B/CD247/HECW1/MAP7D3/AMIGO2/RPL34/TRAPPC2/RPL6/FRMPD1/GRB10/DUSP10/CCNB1IP1/ENSA/CLC/ZNF81/ARHGAP15/HMG20A/SAE1/RPL26/ZNF22/IRF9/LARP7/RFX5/MYB/FBN1/RBM14/COLGALT2/ZNF665/CSPP1/GABRB2/LTC4S/NSA2/ASMTL/RPLP1/TSPAN6/RPL36AL/RPL36/REXO5/NOX4/RTL8A/LINC01278/PEX3/CTCF/TMEM258/TIPRL/RANGRF/NREP/KIF21B/DDIT4/HOXB9/ARHGEF6/ITGA4/TTC19/ATP10A/BRD7/LMNB1/BRD8/NTRK1/RNF144A/TOX/NCBP3/FYN/OSBPL3/POGLUT2/MEFV/NCALD/KLRG1/MEIS2/SOCS2/RGS9/ZWILCH/TESC/DROSHA/IL18R1/WWC3/PKMYT1</t>
  </si>
  <si>
    <t>GSE3982_MAST_CELL_VS_DC_UP</t>
  </si>
  <si>
    <t>MCL1/RPL36A/ISG20/LGMN/RPS15A/PBXIP1/MTSS1/PPP6R2/GIPC1/ID1/LGALS8/HMGN3/SIPA1/ICAM3/ARHGAP45/RPS20/ARHGAP4/SIT1/FAM168A/DPY19L1/TLE5/SLC2A3/MXRA8/CDC25B/VNN2/TRANK1/SYNE1/EYA2/MX1/ACAP1/SORL1/PHKG2/PTK2B/MICA/CCDC57/RPS28/ST3GAL1/S1PR4/H1-4/CYLD/KAT7/DDIT4/FAM161A/HMGB2/CXCR6/MAPK11/CIZ1/TRADD/NCAPD2/SELPLG/DLG5/HPGD/CORO1A/BIN1/H1-10/IFITM1/ADA/CENPE/TPX2/C9orf16/CDC14B/PPP2R5D/IDH2/LIMK2/SERPINF1</t>
  </si>
  <si>
    <t>GSE28726_NAIVE_VS_ACTIVATED_CD4_TCELL_UP</t>
  </si>
  <si>
    <t>LGALS8/GAN/MRPL33/ETS1/C14orf93/CD96/MANF/NFATC3/GZMM/TBCB/GATA3/RBM42/REXO5/SYNGR3/ZFAND4/ANAPC5/ABRACL/CAMK2G/ACOT8/LGALS1/TTC39C/TACC3/INAFM1/GBP2/ATP10A/ARHGAP19/AUNIP/CDKN3/PAG1/EBP/PXYLP1/GPSM2/ERCC6L/OSBPL3/COMMD7/NDC80/CKLF/KIF23/KDM4A/CEP55/NCALD/CASP7/HASPIN/DIAPH3/STMN1/PIMREG/AKTIP/PKMYT1</t>
  </si>
  <si>
    <t>tags=24%, list=18%, signal=20%</t>
  </si>
  <si>
    <t>GSE3720_VD1_VS_VD2_GAMMADELTA_TCELL_WITH_LPS_STIM_DN</t>
  </si>
  <si>
    <t>IL16/RNF122/ZBTB4/GIMAP7/ZER1/LDHB/RPL34/PITPNC1/GRB10/IGDCC4/HSH2D/RTP4/RRM2B/RUNDC3B/CCN3/FSD2/RSF1/RINL/IFIT1B/PHF21B/CCL5/MAF/ARHGAP30/SYNE2/SFI1/CILK1/STING1/KMT2A/KLHL4/MIR99AHG/PDP2/GBP7/CCDC25/KIF21B/AMY2A/CHDH/KCNQ5/NLRP10/PML/CCDC173/CD244/FRYL/FNBP1/NEDD9/IFI44/SCUBE3/CCL4/BRDT/TTC19/IFFO2/MARCKS/ANKRD39/ZBTB16/NCF4/IFI27L2/RNF144A/GCNT1/DNAH8/OSBPL3/MPPED2/CHD6/TNFRSF18/MS4A6A/OASL/ELL/CDC14B/LMOD3/FZD6/DPP4</t>
  </si>
  <si>
    <t>GSE21379_WT_VS_SAP_KO_TFH_CD4_TCELL_DN</t>
  </si>
  <si>
    <t>COL4A1/ISG20/MIA3/PSMB9/IFI35/ID1/CYP4F2/CEACAM4/FAM111A/RPL18/MAN2A2/HKDC1/TBX4/ACAN/HBZ/LIME1/ADAP1/GABRB2/SFI1/EPX/SNHG32/CNP/TNFSF12/PSMB10/FAM53B/GTF3C5/CDC20/SIRT3/IGFLR1/DNAJC4/OVOL3/SEMA4A/ZSCAN12/CASR/HERC5/FXYD6/MAPK11/BBS9/BST2/NUAK1/ISG15/CHRNB1/TMEM106C/LINC00623/DTYMK/IFITM1/APOBEC3G/INPP4A/NUDT1/CEACAM1/OASL/IDH2/TLR3/LAGE3P1/NUCKS1/SDHAP1/IFITM2/MMP25</t>
  </si>
  <si>
    <t>GSE37534_GW1929_VS_PIOGLITAZONE_TREATED_CD4_TCELL_PPARG1_FOXP3_TRANSDUCED_UP</t>
  </si>
  <si>
    <t>OARD1/MYB/TAF10/LUC7L2/ITGAE/RBM14/NUP37/FRMD4B/SPDL1/NFU1/NME7/TBL1X/INVS/TP53/SLC2A3/GTF3C5/BORA/EFCAB11/PEX3/GMDS/SLC7A5/POLD1/GINS2/AGK/CERS4/TACC3/OIP5/PLK1/CENPA/TYMS/RAB33A/CCNA2/GSPT2/RRM1/RRM2/CDKN3/ORC6/CDK1/MED20/KIF20B/MCM5/PRIM1/TOP2A/RIBC2/TIMELESS/KIF14/ZNF410/KIF15/CKS1B/RNASEH2A/CDC25C/KIF23/FUT8/RAD54L/NCAPG2/MPST/BLM/GGH</t>
  </si>
  <si>
    <t>GSE3982_EFF_MEMORY_CD4_TCELL_VS_TH2_DN</t>
  </si>
  <si>
    <t>FRK/DNASE2/H4C13/C22orf23/TMIGD2/JPH3/SLC12A4/PYGO2/SYCE1L/SH2D2A/TMPRSS3/CEACAM21/ITM2A/NTN1/SIT1/CCDC168/NT5DC4/EIF3H/GLIS2/EML1/LSM11/LZTFL1/MCAM/SPAG4/TRIM6/NKD2/ABHD17B/REXO2/F2RL2/CCDC57/TMEM200C/BAZ1A/MROCKI/SCN1B/DDIT4/SRRM5/WDR54/PRIMA1/TRPT1/ITGA4/ISG15/LINC01220/H4C9/IL2RA/LPAL2/RNF125/ZBTB44-DT/EMSY/KLHL30-AS1/APCDD1/CYP46A1/AFAP1L2/APOBEC3B/RAD51AP1/GZMB/SCN5A</t>
  </si>
  <si>
    <t>GSE25123_WT_VS_PPARG_KO_MACROPHAGE_ROSIGLITAZONE_STIM_DN</t>
  </si>
  <si>
    <t>CPSF1/SUSD1/SELENOS/CCDC28A/PCED1B/TESPA1/DRAP1/DCLRE1A/SLC38A5/EDEM2/WIPI1/RCC2/COPE/CDC25B/RALY/CDCA7L/CCNB1/FMO1/TOP3A/IRF4/ITGAL/BUD13/SHMT1/APOBEC3D/SEMA4A/RNFT2/ZBP1/PRDM1/NOP10/KIR3DX1/SNRPD2/ASPHD2/TADA3/SELPLG/CASP3/HPGD/DUSP5/RRM2/CORO1A/NSUN7/ADD1/TOP2A/JAKMIP1/MYBL2/ASPM/APOBEC3G/CD38/RAD51/VANGL1/CENPE/GNG2/BUB1/SERPINB1/ESCO2/JPT1/CENPU/SORBS2/GLT8D1/PRR11</t>
  </si>
  <si>
    <t>GSE20727_CTRL_VS_ROS_INHIBITOR_TREATED_DC_DN</t>
  </si>
  <si>
    <t>FBXL14/RHOH/IKZF1/SLC28A2/NAAA/SH2D1A/STOML1/IFIH1/PIK3R5/BCL3/IRF1/ZUP1/C19orf38/LRFN2/PARP14/USP18/HSH2D/RTP4/EIF2AK2/SP110/ABCG1/TOR3A/KLRK1/IRF9/ITK/IRAK2/IRF7/SLFN5/ARHGAP30/IFI44L/FPR2/KANSL3/STING1/TRIM5/SCLY/CNP/SF3A2/IFNB1/CASP9/ARHGAP8/GBP7/DCK/SEMA4D/PTK2B/STAT5B/FANCA/NFKB1/ITGAL/SERPINB9/IL2RG/GZMA/RGS16/GCH1/NMI/IL15/BST2/VCAM1/TMEM39B/IFI27L2/EIF4E3/TIMELESS/ADA/SLFN12/TPX2/IL12RB1/SLFN13/CXCL11/TLR3/CXCL10/N4BP1/IL6/GZMB</t>
  </si>
  <si>
    <t>tags=37%, list=29%, signal=26%</t>
  </si>
  <si>
    <t>GSE19888_CTRL_VS_TCELL_MEMBRANES_ACT_MAST_CELL_PRETREAT_A3R_INH_DN</t>
  </si>
  <si>
    <t>ANAPC16/WBP1/RPS11/METTL22/SP110/PARP1/ABCG1/RPS6/SMIM3/PARP2/RAB9A/RPP21/BCL2L14/KLRK1/DTX3/H2AW/FUCA1/ZNF823/RNF187/SRPK2/HLTF/WNT11/SESN2/RPL38/VPS26B/RBM25/RPS21/LIG1/PSIP1/APAF1/SMARCD2/GATA3/PIPOX/RPL28/KIF2A/MIA2/SORL1/RCHY1/MXI1/RALBP1/FANCL/ORAI1/PEX11B/HMGB1/RACK1/FRYL/HES6/LEFTY1/FNBP1/RPL37A/C11orf68/FZR1/CEP57L1/SMC3/SECTM1/HELB/PTGER3/DPYSL5/SNAP47/BARD1/PELO/CDT1/CD8A/RELL1/HASPIN/STMN1/TLR3/RPA1/PSRC1</t>
  </si>
  <si>
    <t>tags=35%, list=22%, signal=27%</t>
  </si>
  <si>
    <t>GSE17721_POLYIC_VS_CPG_4H_BMDC_UP</t>
  </si>
  <si>
    <t>PSME2/ITM2B/IFIH1/TERF1/C2CD3/IRF1/PRKCE/TAP1/SFMBT2/TRAFD1/TSC22D3/USP18/EIF2AK2/ISG20/PSMB9/DYNC1H1/IFI35/TOR3A/TWIST1/RNPEPL1/PSME1/IRF9/SPTLC2/OSMR/FASTK/IFIT1B/MOV10/IRF7/CD47/TNFAIP8/FMR1/KLF4/COX7A1/PIPOX/CASP4/SAP30/PSMB10/GBP4/GBP7/MX1/LY6E/TRIB3/SERPINB9/RBCK1/SLFN12L/IKBKG/PML/NMI/IL15/OGFR/GBP2/TNFRSF4/ISG15/SOCS1/TFR2/LHX6/SSBP2/BARD1/RNF19B/IL9R/TNFSF10/SOCS2/CXCL10/PTPN14/N4BP1/IL6/GADD45G/FES</t>
  </si>
  <si>
    <t>tags=35%, list=27%, signal=26%</t>
  </si>
  <si>
    <t>GSE34156_NOD2_LIGAND_VS_TLR1_TLR2_LIGAND_6H_TREATED_MONOCYTE_UP</t>
  </si>
  <si>
    <t>PITPNM1/USP7/ZFAND2B/SLAMF6/KAT6A/ZNF483/KRAS/SH3PXD2A/TBC1D10C/SLC37A3/CEP170B/PBXIP1/CNTROB/PLEKHG2/FAM72A/P2RX3/MPRIP/PAFAH1B3/ZNF827/NSD3/NCAPH/SIGIRR/MAGI3/TBCEL/KMT2A/CYTH1/PTPRCAP/CDC25B/MIR99AHG/REXO5/PHF2/BICRA/ATG16L2/CDCA4/HNRNPUL1/S1PR4/PDE5A/PTTG1/SYMPK/CEP89/RDM1/BMP4/MXD3/CSGALNACT1/GBP2/MARCKS/ANKRD39/RRM2/CYYR1/SKP2/BIN1/TTF1/SAPCD2/HJURP/KNSTRN/FYN/BUB1B/EDARADD/CENPN/MKI67/CENPE/PBK/CDCA8/RELL1/TPX2/PPP2R2D/ELOVL6/ASF1B/CENPO/TEDC1</t>
  </si>
  <si>
    <t>GSE21546_SAP1A_KO_VS_SAP1A_KO_AND_ELK1_KO_DP_THYMOCYTES_DN</t>
  </si>
  <si>
    <t>BRD3/MAF/EHD1/MAML1/CDK11B/SEM1/CRYZL1/HNRNPLL/SMC1B/NRDC/MFSD6L/CDK2/PI4K2B/HSPA4L/KCNMA1/ARHGEF26/C2orf68/TYMS/TBC1D31/SLC25A18/NME8/TPPP3/KIF20B/NAA38/OPTN/HJURP/ERCC6L/GADD45B/NDC80/CBX5/KIF14/AGTPBP1/ADA/SASS6/C9orf16/FARP1/PIF1/KIF20A/CCDC34/N4BP1/POC1A/FOXD4L1/PARD3B/MASTL/PLPP1</t>
  </si>
  <si>
    <t>tags=23%, list=8%, signal=22%</t>
  </si>
  <si>
    <t>GSE27786_CD8_TCELL_VS_MONO_MAC_DN</t>
  </si>
  <si>
    <t>SAMD14/STX8/WWOX/NMRAL1/CCR5/B4GALNT2/CCDC14/MON1A/AIP/SMPD5/SYNJ2/HCST/TMEM273/BRD9/RPLP2/KIF3C/KNTC1/ANGPTL2/HTRA2/WRAP53/ARID3B/IGFLR1/INTS6L/PRKAB1/NEO1/LENG9/TSC22D4/PLCE1/TYMS/STN1/FNDC8/OXCT1/ATP10A/PAXX/ANKRD39/PLEKHA5/NDUFAF7/NRDE2/DLG3/DDHD1/PDXP/AGTPBP1/HOXB7/B3GNTL1/SAAL1/MZT2B/GPR35/SMURF2/ANLN</t>
  </si>
  <si>
    <t>GSE19888_CTRL_VS_A3R_ACT_TREATED_MAST_CELL_PRETREATED_WITH_A3R_INH_DN</t>
  </si>
  <si>
    <t>C12orf73/F2RL3/WDR19/MAT1A/TSPAN6/SRPK1/FBXL6/PAQR8/CDCA7L/WDR83OS/NUDT6/ARL3/H2AX/STARD10/FLYWCH2/C6orf132/SAPCD1/RCOR3/INAFM1/TBC1D31/TOPBP1/FLOT1/RAMP1/CENPH/PSPC1/AAMDC/STK26/CHRNB1/TMEM106C/UBE2T/ZNF48/E2F7/PARD6G/PDXP/CCNF/PHTF1/CASP7/SSX2IP/BCHE/SUV39H1/CCDC34/TK1/RAD54L/NCAPG2/NR2C1/RHEBL1</t>
  </si>
  <si>
    <t>tags=23%, list=13%, signal=20%</t>
  </si>
  <si>
    <t>GSE27786_LSK_VS_NKCELL_UP</t>
  </si>
  <si>
    <t>LSM3/PLRG1/CLPP/NDUFB7/SSNA1/UBFD1/UQCC2/SS18L2/RUVBL2/PRDX2/HMGN5/ASF1A/ZNHIT1/PRELID1/GPN1/MANF/SFXN1/NASP/CDC34/CENPC/NCAPH/TRIM59/DYNLL2/HSPA14/HNRNPLL/POLD1/H2AX/DTL/TMPO/LSM2/HMGB2/MAD2L1/S100PBP/TOPBP1/DPY30/OXCT1/RRM1/ECT2/MRPL51/RRM2/UBE2T/EZH2/TTK/DTYMK/NCAPH2/ATP5IF1/ASPM/CDC45/SMC2/KIF22/CCNF/CDC6/TFDP1/KPNA2/KIF11/PRC1/STMN1/MCM10</t>
  </si>
  <si>
    <t>tags=29%, list=21%, signal=23%</t>
  </si>
  <si>
    <t>GSE15930_NAIVE_VS_48H_IN_VITRO_STIM_CD8_TCELL_DN</t>
  </si>
  <si>
    <t>PPT2/NADSYN1/MBP/INTS7/MYO7A/SH3PXD2A/PARP1/FANCD2/CEP170B/WEE1/DUSP4/SNU13/KDELR3/BCKDHB/PTBP2/HDAC3/VGLL3/ACAT1/PROKR1/FBXL6/NRF1/PIK3R3/SCRIB/NUF2/ANAPC5/ST3GAL1/IQGAP3/KNL1/CERS4/MED16/MEGF10/BBS9/PLK1/DPY30/SKA2/DLGAP5/RTTN/CCNB2/CENPF/BUB1B/MKI67/SHCBP1/CCNF/RAD51/RACGAP1/KIF18B/PBK/KIF2C/KLHL13/TROAP/KIF11/IDH2/REEP4/H2AZ2/PTPN14/HROB/PLK4/BLM/IVNS1ABP</t>
  </si>
  <si>
    <t>GSE7218_IGM_VS_IGG_SIGNAL_THGOUGH_ANTIGEN_BCELL_UP</t>
  </si>
  <si>
    <t>APOC1/THAP7/ID2/FBXO2/RANBP1/EPGN/PLG/ZBTB17/USP7/RARB/PILRB/GYPC/PPDPF/VSIG2/GDAP1/COMP/CASP1/SUCO/RUNDC3A/QPCTL/ELAVL3/TBCE/FRAT1/RPS9/SCRG1/BPGM/KIAA1143/TAF10/HAUS8/TC2N/CEACAM21/MCM2/WNT11/PDZK1IP1/IQCC/HBZ/GPR88/STX8/UBXN1/SDF2/LRRN1/PLA2G2D/COPE/NOX4/EYA2/INTS1/ABCD2/REXO2/MTA1/NCAN/CEP89/RACK1/WDR54/CDCA3/HCN2/DPY30/ANKRD54/RRM1/GRHL2/H1-10/RTTN/KRT23/ZNF474/GJC2/AUTS2/ENPP1/AKNA/NECTIN3/GGT5/MASTL/PGM1</t>
  </si>
  <si>
    <t>GSE17721_POLYIC_VS_GARDIQUIMOD_0.5H_BMDC_UP</t>
  </si>
  <si>
    <t>BPGM/TMEM141/TP63/IP6K1/HAUS8/CEACAM21/FRMD4B/ARHGAP45/ARPC1A/CMIP/RAD1/TBL1X/EPS15/DTNBP1/SCML2/UBXN1/SLC38A5/SLC25A39/SPSB2/VRK1/PLXNB3/NDUFA13/P2RY12/CC2D1A/ACAT1/FAM160B1/CDC20/NSMCE2/SIRT3/PTMS/GALC/HELZ/PALD1/CHDH/RALBP1/GSC/SEPTIN8/MAPK11/YEATS4/ERGIC3/RDM1/TRPT1/CIDEB/GAB3/IFT46/TNRC6B/GCNT1/CARHSP1/CAPN15/ENPP1/UBALD2/KRT7/B3GNTL1/TMEM242/BUB1/ELOVL6/ASF1B/KCNK4</t>
  </si>
  <si>
    <t>GSE17721_CTRL_VS_GARDIQUIMOD_24H_BMDC_UP</t>
  </si>
  <si>
    <t>CISH/CARS1/MECP2/TRAPPC2/DKC1/NPRL2/GTDC1/EOLA2/PIGV/MMUT/PVRIG/SEC11A/PSMB9/PARP1/LAX1/TMCO1/GPR171/DFFA/TPM1/DARS1/MRPS31/PCCA/GGNBP2/CD96/PRR5/CRKL/SYTL2/GPN1/NME7/TMEM156/INVS/NEK7/CCR5/SDF2/ATP8A1/SLC44A4/KLRC4/DIABLO/PLAAT4/HTRA2/ZMYM6/TRIM32/RALBP1/CD3D/RPA2/DNAL4/MNAT1/TBC1D10B/SPATA7/NAA38/NAA40/PRKCH/CD8B/PARP8/TRGV5/CKLF/CD8A/NCALD/PLSCR1/IL18R1/TLR3/APOBEC3C/GLT8D1/PGM1</t>
  </si>
  <si>
    <t>GSE22886_CD8_VS_CD4_NAIVE_TCELL_UP</t>
  </si>
  <si>
    <t>MBP/TBC1D10C/PBXIP1/SNPH/ARRDC2/ANXA2R/FAM8A1/CBY1/APBB1/NLRC3/CLEC2B/PRMT2/PIDD1/EHD1/RPS27L/LINC01138/SIRT2/GIMAP4/SYNE2/PIK3R1/CASP8/SESN1/CDC25B/GVINP1/TBCD/P2RY8/PAQR8/LINC01949/TP53INP1/FAM219B/PLAAT4/MXI1/ATP2B4/CCNG2/GIMAP6/S1PR4/FDXR/ARL4C/BORCS6/PDK3/YPEL2/ARHGEF3/S100PBP/C1orf21/C2orf68/PDE4D/CCDC88C/VNN3/GAB3/ABI2/ADRB2/OPTN/MXRA7/LINC02481/GTSE1/FGFBP2/AUTS2/OTULINL/ITM2C</t>
  </si>
  <si>
    <t>GSE16450_CTRL_VS_IFNA_6H_STIM_IMMATURE_NEURON_CELL_LINE_DN</t>
  </si>
  <si>
    <t>NFKBIA/TRIM26/STAT4/SERPINB9/ARID4B/CYLD/PML/FAS/NMI/IL15/DHX58/IFI44/GBP2/ATP10A/DENND4A/MARCKS/VCAM1/DUSP5/ISG15/SMARCE1/NCOA7/STK26/IL2RA/GRAMD2B/PXYLP1/IFITM1/C4orf46/RNF19B/GBP5/CD38/ADA/RNF115/TNFSF10/CXCL11/GPR35/CXCL10/N4BP1/IL6/MASTL</t>
  </si>
  <si>
    <t>tags=20%, list=10%, signal=18%</t>
  </si>
  <si>
    <t>GSE16755_CTRL_VS_IFNA_TREATED_MAC_DN</t>
  </si>
  <si>
    <t>NFASC/PSMB9/PI15/CSH2/APOL1/EDN2/BHLHE40/ZNF22/TRPM3/TRPC6/MS4A4A/DIO1/GCNT3/LMX1B/SMIM10L1/ITK/FRMD4B/CD47/APOL3/H3C11/TXNL4B/KLF4/BATF3/TEAD4/CXCL9/PSMB10/HSPA6/CBX2/KIF2A/RALGDS/MCUB/GUK1/IGFLR1/SLC52A1/TMEM121/FAS/CREM/RBM4/MAST1/GCH1/C1orf21/IL15/CMAHP/KIF18A/DENND4A/IL32/FMOD/IL15RA/SECTM1/NTRK1/SOCS1/BAK1/TENT5C/FAM189A1/DGKQ/CEBPD/CASP7/CFH/ARHGAP29/ADGRG3/TP73</t>
  </si>
  <si>
    <t>GSE42021_CD24INT_VS_CD24LOW_TCONV_THYMUS_UP</t>
  </si>
  <si>
    <t>LSM3/RDH10/MLF1/TXNDC15/ZRANB3/DUT/HIKESHI/PCED1B/PDCL/PLEKHG3/NUP205/SPDL1/SLC35B2/PAFAH1B3/THYN1/C12orf73/RPS27L/IFT80/SAMD1/KLF4/MCM6/HSPA14/PCNX1/ACP6/IGF1/MMD/CEP78/RNF157/FDPS/ANGPTL2/POLD1/TRIB3/KNL1/TCEAL8/FAF1/SNRPD2/INAFM1/DPY30/VPS13B/OXCT1/RFC4/NDUFAF7/MCM4/EZH2/POLA2/SLF1/TOP2A/UBE2E3/NSD2/RAD51/PHTF1/MXD4/HASPIN/SPC24/NUDT21/BIVM/ASF1B/STMN1/STIL</t>
  </si>
  <si>
    <t>GSE14769_UNSTIM_VS_360MIN_LPS_BMDM_UP</t>
  </si>
  <si>
    <t>TAP1/ZUP1/GSDMD/TRAFD1/PLEKHA8/DOCK2/PARP14/MYH10/ARID5A/NT5C3A/CASP1/HSH2D/CCL13/ISG20/PSMB9/IFI35/TOR3A/IL21R/IRF9/IFIT1B/MOV10/CCL5/ZC3HAV1/IER5/RNF31/CCR5/CNP/TLR7/CASP4/SAP30/PSMB10/RNF34/GBP7/DCK/AZI2/NCR1/PSME4/NFATC2/TRIM26/PRPF38A/ANAPC5/IRF4/CD200R1/NFXL1/SLFN12L/PML/PTTG1/ZBP1/GCH1/NMI/IL15/IL15RA/ISG15/NCOA7/GPR65/IFI27L2/CTSC/EPSTI1/GPSM2/ADAM19/PRR5L/ADAM8/MS4A6A/SLFN12/TNFSF10/NKG7/GPR35/SUV39H1/TLR3/CXCL10/NCAPG2/ATP8B4</t>
  </si>
  <si>
    <t>tags=36%, list=14%, signal=31%</t>
  </si>
  <si>
    <t>GSE5589_LPS_AND_IL10_VS_LPS_AND_IL6_STIM_IL6_KO_MACROPHAGE_45MIN_UP</t>
  </si>
  <si>
    <t>PIK3R1/OTUB1/MCRIP1/RAC3/MDM1/RPL36/CX3CR1/ZDHHC24/RNF208/USP1/DHFR/PTK2B/C7orf26/SCNN1A/NEO1/LUC7L3/TCEAL8/DZANK1/PRG3/SYMPK/STYK1/KIT/TIMM17B/PIGB/NBAS/MXD3/COCH/ABI2/BUB3/XRCC2/SLC23A1/GPSM2/TTC9C/CKAP2/NSD2/YPEL1/CAPN15/WDTC1/ABHD1/MTUS2/TNFSF10/MYBL1/REEP4/ESCO2/HROB/PKMYT1</t>
  </si>
  <si>
    <t>tags=24%, list=14%, signal=20%</t>
  </si>
  <si>
    <t>GSE8685_IL2_STARVED_VS_IL15_ACT_IL2_STARVED_CD4_TCELL_DN</t>
  </si>
  <si>
    <t>CRY2/GPR34/FAM50A/ABCC5/TMX4/AP1M1/ACTR1B/JPH4/SLFN11/PITPNM1/XRCC1/CCDC186/CUTA/NDUFA11/MPPE1/UBE2Q2/RDH10/ARHGAP15/TMCO1/CCNDBP1/SUSD1/DECR1/NOA1/RNF187/HMGN5/EPB41L4A-AS1/COG1/ARHGAP4/KLHDC3/FAM168A/EIF3H/TMEM266/MCM6/MIS18BP1/ARHGEF9/DYNLL2/HCG11/PCNA/SESN1/DENND1C/PRIMPOL/SYNE1/RAB3D/CDCA7L/TP53INP1/SIVA1/NUDT6/REXO2/P3H1/EID2B/DZANK1/YPEL2/ILK/GLCCI1/MAML3/ZNF367/ECT2/CASP6/CDADC1/ODF2/DYRK4/GPSM2/PRPSAP1/ABHD17A/ATP5IF1/RFC2/ZNF174/IL12RB1/GPR82</t>
  </si>
  <si>
    <t>tags=35%, list=27%, signal=25%</t>
  </si>
  <si>
    <t>GSE40666_WT_VS_STAT4_KO_CD8_TCELL_DN</t>
  </si>
  <si>
    <t>ARHGAP4/LIME1/IFT81/UHRF1/KCNJ5/UBXN1/CCR5/PRAF2/TLE5/S100A8/MEF2B/SMPD5/LRRC46/SAP30L/SEMA4D/FBXO6/MXI1/STAT5B/AEBP2/TBC1D19/CD2/TSC22D4/MVB12A/CDH17/STK17B/FUT9/IL2RB/FRMD8/SPATA5/KLF13/CTSC/NCBP3/KLKB1/RNF19B/MYBL2/ARF6/P3H4/RACGAP1/RELL1/TSPAN5/MIS18A/AURKA/ST3GAL4/SCHIP1/ANP32A/SLC9A3R1/ASF1B/FANCI/ZNRF1/NUCB2/DENND10</t>
  </si>
  <si>
    <t>tags=27%, list=16%, signal=22%</t>
  </si>
  <si>
    <t>GSE15330_MEGAKARYOCYTE_ERYTHROID_VS_GRANULOCYTE_MONOCYTE_PROGENITOR_IKAROS_KO_DN</t>
  </si>
  <si>
    <t>TRIM59/ABCA7/AGAP1/RUNX2/HNRNPLL/STARD9/STOM/KIF21B/TET1/GRAP2/PTPN4/ST3GAL1/CERS4/BRWD1/PRKD2/MCTP2/YPEL2/CDH17/SGO1/FAM222A/SLC14A1/SNX20/RBL1/GSTP1/GLO1/EPSTI1/TOP2A/GOLPH3L/GBP5/SKA1/CKLF/PPP1R21/MEFV/GNG2/KIF23/AURKA/KCNA2/CXCL11/FUT8/ESCO2/DPP4</t>
  </si>
  <si>
    <t>GSE40274_CTRL_VS_FOXP3_AND_EOS_TRANSDUCED_ACTIVATED_CD4_TCELL_UP</t>
  </si>
  <si>
    <t>SSNA1/C18orf25/TTLL1/MAPT/GABRD/CLDN16/CORO7/SLC12A2/VSTM4/PIDD1/BRD3/REEP2/KHDC1L/FBXO4/DES/GLRA1/CLCN2/CNNM1/TMC5/LTB4R/SCNN1A/NHLH1/IKBKG/ENTPD2/FRAS1/PRMT8/DMTN/GCAT/NOVA1/PTGER3/ORC1/KRT81/LIM2/GCNT1/UTY/GOLPH3L/ARHGAP26/FKBPL/MAP3K12/MEFV/XRCC3/TONSL/FOXM1/CHEK2/IGSF9B/SCN5A</t>
  </si>
  <si>
    <t>tags=26%, list=20%, signal=21%</t>
  </si>
  <si>
    <t>GSE8515_IL1_VS_IL6_4H_STIM_MAC_DN</t>
  </si>
  <si>
    <t>SEC61B/H2BC9/SPG11/PSME2/IFIH1/PIM2/TAP1/ZER1/DYNLT1/SAMD9/H2BC6/PDE4B/USP18/RTP4/EIF2AK2/ISG20/SP110/PSMB9/IFI35/APOL1/PHF11/RAB9A/MTSS1/IRF9/H2AW/CLDND1/IRF7/CCL5/TNFAIP8/H2BC5/IFI44L/IER5/CNP/HLA-J/PSMB10/TEX30/SAMSN1/TPD52/CDCA4/NFKB1/IRF4/CCL20/HERC5/GTPBP1/GCH1/NMI/GYS1/BST2/DHX58/IFI44/LMNB1/NFIL3/IL15RA/CASP3/DUSP5/ISG15/IL2RA/H1-10/RASGRP1/IFITM1/PTGER4/APOBEC3A/OASL/VANGL1/TNFRSF9/CASP7/TNFSF10/JPT1/IFITM2/TNFSF4</t>
  </si>
  <si>
    <t>GSE22886_CTRL_VS_LPS_24H_DC_DN</t>
  </si>
  <si>
    <t>CEP83/SIKE1/FKBP1B/PGM2L1/EHD1/SP4/F2RL3/FAM124B/DSTN/NUP54/CCR2/BCL6B/ZP1/DSCC1/ITGA2/TIPRL/SNRPA/ANP32E/F2RL2/H2AX/PRKAB1/ILDR1/TMPO/LGALS1/NFXL1/HMGB2/TES/ERP29/ALOX15B/CCL4/IL2RB/GPR65/FASLG/CTSC/KLRC1/SPAG5/POLA1/CRIP1/PRR5L/ADAM8/BRCA2/ANXA6/CKS1B/TMEM238/MYO1G/N4BP1/IFITM2/AKTIP/CIP2A/MASTL</t>
  </si>
  <si>
    <t>GSE40685_NAIVE_CD4_TCELL_VS_FOXP3_KO_TREG_PRECURSOR_UP</t>
  </si>
  <si>
    <t>PFKFB3/SAMD9/TRIM56/PARP14/IRF2/USP18/EIF2S2/CASP1/EIF2AK2/VEZF1/TRIM22/SP110/PSMB9/IFI35/APOL1/PHF11/UBASH3A/CHRAC1/PSME1/IRF9/FAM111A/MOV10/IRF1-AS1/IRF7/GNL2/ZC3HAV1/IFI44L/CILK1/TRIM5/B3GALT5-AS1/ANGPT2/TRANK1/BDH2/MX1/ETV7/HEG1/TRIM26/BAZ1A/ATP2B4/IFI16/CYLD/SNX25/RBCK1/PML/CALCOCO2/PRKD2/NMI/BST2/DHX58/IFI44/OGFR/C4orf33/ISG15/OPTN/GBP3/IFITM1/PSMG2/OASL/RNF213/CASP7/PLSCR1/CXCL11/CXCL10/IFITM2</t>
  </si>
  <si>
    <t>GSE21546_WT_VS_SAP1A_KO_DP_THYMOCYTES_UP</t>
  </si>
  <si>
    <t>RAB37/TBCD/CDK5R1/BMP7/ITGB3BP/RECK/RALGDS/REXO2/PLOD2/CD300A/AEBP2/SLC9B2/MED16/NUDT14/CDH17/PRSS16/MAD2L1/FBXW7/CCDC88C/TNFRSF4/HPGD/PHGDH/NAA38/EZH2/TOP2A/FYN/RNF19B/SSR4/LTA/E2F8/CD38/RAD51/CDC6/SLC25A4/TSPAN5/SOCS2/MYO1G/CXCL10/RPA1/TCF19/DPP4/GZMB/NUCB2</t>
  </si>
  <si>
    <t>tags=22%, list=13%, signal=19%</t>
  </si>
  <si>
    <t>GSE11973_MIR223_KOVS_WT_BONE_MARROW_NEUTROPHIL_UP</t>
  </si>
  <si>
    <t>NUP37/RAB33B/NUP210/ZNF569/STIM2/CDPF1/MIB1/TRAPPC13/MBLAC1/PURA/NDUFA13/NPAT/DSCC1/NFYB/DZIP3/BORA/TP53INP1/ANP32E/FLI1/C18orf54/PIN4/SREK1IP1/LRR1/EFCAB7/RRM1/SKP2/AAMDC/GLO1/UBE2T/RWDD3/ATP5IF1/FIGNL1/POLA1/PSMC3IP/CCNE2/CKS1B/TFDP1/GNG2/CDC25C/RAB38/MIS18A/SSX2IP/SPC24/ATAD2/HAUS6/PANK1/C1orf112/NEURL1B/CENPO/BLM</t>
  </si>
  <si>
    <t>tags=26%, list=17%, signal=21%</t>
  </si>
  <si>
    <t>GSE44649_NAIVE_VS_ACTIVATED_CD8_TCELL_DN</t>
  </si>
  <si>
    <t>PSME1/IRF9/CWC27/MOV10/IRF7/MOSMO/RNF126/ZC3HAV1/SLFN5/ADAP1/TRIM5/NMRAL1/RNF31/CNP/AOAH/JAML/CXCL9/PSMB10/GBP4/AZI2/TRIM26/SERPINB9/DCP2/PML/NOD1/MVB12A/ZBP1/IL15/CACNB3/CCL4/OGFR/GBP2/ATP10A/ZBTB32/IL15RA/ISG15/IL2RA/ACOD1/EPSTI1/GBP3/RNF19B/GBP5/CENPJ/RNF213/NKG7/IL12RB1/PRF1/HPSE/MAP3K8/GZMB</t>
  </si>
  <si>
    <t>GSE6259_FLT3L_INDUCED_DEC205_POS_DC_VS_CD8_TCELL_DN</t>
  </si>
  <si>
    <t>GPR15/H1-5/CCR3/HADH/ATP2B4/SLC52A1/KATNB1/CD200R1/LGALS1/CXCR6/SLC37A4/TTC39C/RORA/RGS16/GMFG/CPOX/LMNB1/RBL2/OSBPL3/ADAM19/CRIP1/ANXA6/KATNAL1/CEP112/BSPRY/RACGAP1/FARP1/KLRG1/TNFSF10/PLSCR1/LPCAT1/CHST12/IGFBP7/RAB27A/PREX1/PRR11/GZMB</t>
  </si>
  <si>
    <t>GSE13522_WT_VS_IFNAR_KO_SKIN_DN</t>
  </si>
  <si>
    <t>SEMA6A/C21orf91/PPP2R5B/FEZ1/FAM111A/EPOR/IRAK2/IRF1-AS1/IRF7/RYR3/PIDD1/SYTL2/COL26A1/HILPDA/BCL6B/EXT1/AASS/CXCL9/GAL3ST2/EDN3/GBP4/C19orf84/CFAP73/PTK2B/SEZ6/DNAH10/ZSCAN12/PML/HERC5/ZBP1/GCH1/GLCCI1/FUT9/DHX58/IFI44/ATP10A/IL15RA/DUSP5/ISG15/CACNA1A/RNF144A/PAG1/EPSTI1/PGAP1/GBP5/ARAP2/LTA/FBXO27/CD38/PLSCR1/KCNN1/LINC00608/CLSPN</t>
  </si>
  <si>
    <t>GSE18791_CTRL_VS_NEWCASTLE_VIRUS_DC_14H_DN</t>
  </si>
  <si>
    <t>PIM2/CENPK/MED30/GIMAP7/CXCR3/TAF2/ATP6V0E2/IPO13/CD70/CATSPERD/ARID5A/EIF2S2/VCPIP1/LPAR3/NOTCH1/SMIM3/CDYL2/KLRK1/IL10/SULT2B1/CABLES1/TGFB3/IFIT1B/GLMN/FHL2/ZCCHC3/B4GALNT1/FRMD4B/PYCR1/EHD1/PAFAH1B1/PDCD1/RUNX2/KDM5D/SEC61G/DDX3Y/EXOSC8/TSPAN4/F2R/PPP1R16B/KLRD1/KNL1/HIC1/LRRC1/TTC39C/GZMA/PRSS16/PRDM1/C12orf75/SUV39H2/CASP3/IL2RB/POLE2/FASLG/UBE2T/CD8B/PLAAT3/UTY/BARD1/UBE2E3/SSR4/GADD45B/CD38/CD8A/ENPP1/NCAPG/SLA2/KLRG1/NKG7/IL12RB2/IFNG</t>
  </si>
  <si>
    <t>tags=37%, list=26%, signal=28%</t>
  </si>
  <si>
    <t>GSE7460_FOXP3_MUT_VS_WT_ACT_WITH_TGFB_TCONV_UP</t>
  </si>
  <si>
    <t>PYGO2/RPS6KA5/FHL2/C9orf152/ABI3/MAF/ZNF43/KLHDC3/LYPLA2/DTNBP1/IER5/PDCD1/AK2/IQUB/DDX11/RASAL3/AIP/EYA2/PRAP1/CDCA4/PTK2B/ANP32E/SASH3/SEMA4A/SLA/LCP2/FBXO33/RPA2/FNBP1/ZNF367/NEDD9/LMNB1/MRPL51/RRM2/FRMD8/TMEM39B/PAG1/XRCC2/PXYLP1/SAPCD2/PPIH/NAA40/ZMYND19/RGS3/COMMD7/CCNE2/CDC6/CASP7/IL12RB1/ST8SIA4/RAB27A/TK1/GRAMD1B/PREX1/AKR1C3/TEDC1</t>
  </si>
  <si>
    <t>GSE6674_PL2_3_VS_ANTI_IGM_AND_CPG_STIM_BCELL_UP</t>
  </si>
  <si>
    <t>FXN/IFITM3/CCND2/TPI1/CTDP1/LCK/ECHDC2/NBR1/ZAP70/APBB1IP/LPIN2/UPP1/TXK/RUNX1/SLC2A4RG/ATP13A2/ARRB2/RHOG/DOCK9/MED15/NMRK1/USP20/TRAC/BEX3/ID2/NME3/PPP6R1/CD247/LDHB/DYNLT1/RPL34/RGS10/GYPC/PITPNC1/HAX1/HIPK1/RNF167/CLPP/RANGAP1/SAE1/UBASH3A/PBXIP1/B4GALT3/DEF6/ITK/UNC119B/RNF187/ITM2A/PRMT2/TRNAU1AP/THYN1/KLHDC3/LIME1/GZMM/SIGIRR/BCL11B/GATA3/R3HCC1/RBM42/TBCD/LTBP4/CD3E/SAMSN1/SORL1/MPG/SEMA4D/LY6E/PLAAT4/CABIN1/FMNL1/STAT5B/GIMAP6/ITGAL/CD3D/CD2/FLT3LG/ARL4C/TSC22D4/CD3G/CD7/TACC3/GBP2/SELPLG/IL32/CASP6/BCL7C/ABHD14A/PRKCQ/PRKCH/IFITM1/INPP4A/NIPAL3/KIF22/C9orf16/RNF115/DPP4/NUCB2</t>
  </si>
  <si>
    <t>tags=49%, list=33%, signal=33%</t>
  </si>
  <si>
    <t>GSE22886_TCELL_VS_BCELL_NAIVE_UP</t>
  </si>
  <si>
    <t>RBM14/MCM2/DCLRE1A/RPA3/NASP/TP53/NUP107/MCM6/SCLY/PCNA/CDC25A/MMD/CDC20/TEX30/DONSON/CDK2AP2/CDCA4/LMNB2/H2AX/GINS2/SHMT2/FLT3LG/CENPS/DNAJC9/NOP10/ORC3/STK17B/TRIP13/RFC4/GMNN/AUNIP/MCM4/HMMR/FEN1/B3GALNT1/ERCC6L/EXO1/LTA/CDT1/BRCA2/CDC45/SHCBP1/CKS1B/CDC6/TFDP1/KPNA2/CHEK1/PRC1/ESPL1/SUV39H1/CDK6/MCM10/BLM/DHCR7/DPP4</t>
  </si>
  <si>
    <t>GSE22886_UNSTIM_VS_IL2_STIM_NKCELL_DN</t>
  </si>
  <si>
    <t>ZNF443/COG4/ZNF260/RNF114/TRAFD1/RASGRP4/RTF1/KLHL12/SPTBN1/HIPK1/RTP4/CBLN3/CARF/TMOD2/SH3PXD2A/IFI35/CROT/PBXIP1/WFDC1/PTPN22/CCNDBP1/FEZ1/FUCA1/MTARC2/DECR1/ETS1/C14orf93/HMGN5/ZNF138/CD47/SIKE1/BRD3/THYN1/MED28/APOL3/TIFA/TMEM99/KDM5B/DDB2/MIS18BP1/APAF1/TMEM263/NSMCE2/HERC2/NEAT1/DZIP3/ZC3H6/CRACD/GLIDR/RFX7/ERG28/MACO1/F2RL2/TRPM6/C9orf40/C1orf21/ATPAF1/PROK2/ERCC6/PPP2R5C/SLC6A13/WDR72/UBA3/PRUNE2/CENPF/HOXC10/EIF4E3/ADA/AC021683.3/RACGAP1/TFDP2</t>
  </si>
  <si>
    <t>GSE45739_NRAS_KO_VS_WT_ACD3_ACD28_STIM_CD4_TCELL_DN</t>
  </si>
  <si>
    <t>PITPNC1/NBN/ANAPC16/CUTA/DERL3/LSM14A/TIPIN/RRM2B/TMCO1/MLF1/RAB9A/BPGM/HMGN5/ACKR2/RPA3/RPS27L/EIF5B/ADAP1/DTNBP1/U2AF1/MRPS18A/LMF2/NSMCE2/MND1/DHFR/CDK2AP2/WDR70/INTS6L/ILDR1/KNL1/FAS/ARHGEF39/MCTP2/OIP5/TYMS/SUV39H2/GINS1/SPEF1/KCTD17/ACYP2/MCM4/DLGAP5/SLC23A1/SAPCD2/UBE2E3/CENPF/TRAIP/CCP110/NCAPD3/CDC14B/DROSHA/REEP4/DSN1/CCDC34/TK1/HPSE/WDR62/PIMREG/ERI1/TOX2</t>
  </si>
  <si>
    <t>tags=30%, list=23%, signal=24%</t>
  </si>
  <si>
    <t>GSE411_WT_VS_SOCS3_KO_MACROPHAGE_UP</t>
  </si>
  <si>
    <t>SFI1/PDIA5/GLB1L2/MRPS18A/SCAND1/CC2D1A/MRPS15/SLC2A5/MICB/RANGRF/SPRY1/DDIT4/TMEM223/NEK2/CENPS/DNAJC9/OGFOD2/PDE4D/CHAF1B/PSD4/CCL4/RRM1/MAMLD1/GCAT/LRRC20/XRCC2/IL2RA/SPAG5/POLA1/APOBEC3G/BUB1B/CCNE2/RAD51/CHEK1/MIS18A/AURKA/OTULINL/ZWILCH/SAC3D1/ELOVL6/CHEK2/STMN1/HELLS/STK39/BLM/GGH</t>
  </si>
  <si>
    <t>tags=24%, list=15%, signal=20%</t>
  </si>
  <si>
    <t>GSE3982_BASOPHIL_VS_TH1_DN</t>
  </si>
  <si>
    <t>GPR171/PBXIP1/CUEDC2/DFFA/ENDOD1/IP6K1/B4GALNT1/CCSER2/RFXANK/IER2/ZFP82/PAFAH1B3/ZSWIM8/ACKR2/SYNE2/TBCB/PIK3R1/RFC3/LPCAT4/SAP30L/GPX7/TCEANC2/ATG16L2/DHX40/SPACA9/PPL/GPR132/IQGAP2/CD2/UPF3B/PI4K2B/ACSS1/HSPA4L/MAPK11/NUDT14/ERP29/PKP4/ITGA4/IFFO2/YES1/NCOA7/LRRC45/E2F2/TAF5/PGAP1/PARD6G/APLF/CARD11/TNFRSF9/RELL1/B3GNTL1/MXD4/CFH/SH3KBP1/PARD3B/ZNF282/PGM1</t>
  </si>
  <si>
    <t>GSE23502_BM_VS_COLON_TUMOR_HDC_KO_MYELOID_DERIVED_SUPPRESSOR_CELL_DN</t>
  </si>
  <si>
    <t>ISY1/MR1/WASHC3/FXYD1/MICOS13/PYCARD/SNRPF/CD247/MED30/MRPL2/CXCR3/MRPS14/SFMBT2/ADH5/NPM3/PSMG1/IGDCC4/TSSC4/C19orf53/SELENBP1/RAMP3/CIAO2B/GPR171/BHLHE40/NFKBIB/UQCRQ/MRPS31/PRDX2/SCNM1/DAPL1/DRAP1/TRNAU1AP/IRAK1BP1/FMC1/C12orf73/RPS27L/SIGIRR/PTPRCAP/MRPS15/NFIB/IL5RA/TM2D3/LY6E/ZNF524/ASCC1/SPRY1/AKR1B15/PRPF38A/HADH/SARNP/SERPINB9/CD3G/NOP10/TAT/STK26/CASP6/SOCS1/UPK1A/GLO1/PRIM1/DTYMK/HS3ST3A1/BOLA1/GINS4/PSMG2/MYL4/MZT2B/LAG3/LIN28B/PARD3B</t>
  </si>
  <si>
    <t>tags=36%, list=28%, signal=26%</t>
  </si>
  <si>
    <t>GSE39820_TGFBETA1_IL6_VS_TGFBETA1_IL6_IL23A_TREATED_CD4_TCELL_DN</t>
  </si>
  <si>
    <t>CYTIP/BATF/CRACD/TNFRSF11B/BAZ1A/NFKB1/LYRM1/STAT4/HYMAI/PLAT/HERC5/FXYD6/GUCY1B1/CD48/NMI/IL15/FBN3/IFI44/TNFRSF4/SNHG15/DUSP5/ISG15/EPSTI1/RASGRP1/OSBPL3/GADD45B/LTA/PTGER4/APOBEC3A/ADA/RNF213/CASP7/TNFSF10/CXCL11/CXCL10/IL6/SMURF2/AFAP1L2/MAP3K8/MASTL</t>
  </si>
  <si>
    <t>GSE2706_UNSTIM_VS_8H_R848_DC_DN</t>
  </si>
  <si>
    <t>MRPL23/SATB1/ZSCAN31/THAP7/ZBED2/ZNF443/PLA2G12B/AMIGO2/TRAFD1/CISH/PITPNM1/IL4R/ZNF784/EIF2AK2/CCNB1IP1/CARF/LINC01192/SLC37A3/SAE1/CHST10/CPLANE2/NDFIP2/PCED1B/FRMD4B/TESPA1/CD47/HABP4/PAFAH1B3/IFT81/PHF20L1/MBLAC1/DDB2/MAP3K14/JAML/GATA3/SYNE1/TEX30/DZIP3/EOMES/ZNF462/TMEM273/PMF1/PLEKHH3/CD200R1/TMEM200A/CENPM/FRAS1/STK17B/TADA3/CASP3/SOCS1/CTSC/AP000708.1/SOS1/LINC01289/RWDD3/CD8B/RNF125/TTC9C/RASGRP1/ZNF436-AS1/BCL2L11/RORB/FARP1/KLRG1/PTGER2/SUV39H1/HELLS/PLPP1/DENND10</t>
  </si>
  <si>
    <t>tags=38%, list=26%, signal=29%</t>
  </si>
  <si>
    <t>GSE17974_IL4_AND_ANTI_IL12_VS_UNTREATED_2H_ACT_CD4_TCELL_UP</t>
  </si>
  <si>
    <t>SUSD2/SAP30/C1orf35/DSCC1/MIA2/MCM3/EFCAB11/CDCA4/C1QTNF7/EMB/C17orf50/PAPPA/DCAKD/TFB1M/CXCR6/OIP5/ANP32B/PLSCR4/C1GALT1/LRR1/INPP5B/AKR1D1/ZNF367/RAB33A/ECT2/LAYN/BUB3/POLE2/LIN9/TECTA/OSBPL5/KPNA2/ABHD1/CEP55/IGFBP7/HAUS6/ESCO2/ARHGAP29/SLC25A10/NCAPG2/HELLS/RECQL4/ATP8B4</t>
  </si>
  <si>
    <t>GSE7460_CTRL_VS_FOXP3_OVEREXPR_TCONV_1_UP</t>
  </si>
  <si>
    <t>FAM111A/MOV10/HMGN3/CACNA1D/PRMT2/EHD1/EVA1B/CNN2/LTC4S/GNGT2/GATA3/RUNX2/KRT10/AIP/GBP7/MRPL52/GPX7/ZNF524/IRF4/ASAH2/DUSP12/ST8SIA1/MGAT4A/MAPK11/LRRC1/CD48/DNAH7/BMP4/BST2/ITGA4/KCNA3/GBP2/LAYN/NCF4/CHRNB1/TSTD1/HSPB11/TSPAN2/OSBPL3/PLCB4/ARHGAP26/HS3ST3A1/ARAP2/CENPJ/ZWINT/IL13/CDC6/TMEM35B/SOCS2/SLFN13/BLM/PARD3B/SEMA3E</t>
  </si>
  <si>
    <t>GSE7219_WT_VS_NIK_NFKB2_KO_LPS_AND_ANTI_CD40_STIM_DC_DN</t>
  </si>
  <si>
    <t>STAP1/ERAP2/HLA-DQB1/APOL6/FCGR1B/P2RY14/PAK1/PIM1/PSME2/IFIH1/IRF1/TAP1/H1-6/RNF114/DYNLT1/TRAFD1/BTN2A2/DENND1A/ARID5A/PDE4B/RTP4/TRIM22/MCL1/ISG20/SP110/PSMB9/IFI35/APOL1/PHF11/PSME1/IRF7/CD47/NTN1/APOL3/PCDHA2/GIMAP4/KLF4/AK2/CXCL9/PSMB10/MX1/STOM/CSTF3/PSME4/LY6E/PLAAT4/SP140/BAZ1A/GIMAP6/CYLD/RBCK1/PML/FAS/CALCOCO2/CST7/HERC5/NOD2/GCH1/NMI/IL15/IFI44/GBP2/LMNB1/IL32/IL15RA/SECTM1/ISG15/SOCS1/SOS1/EZH2/IFITM1/RNF19B/APOBEC3G/CD38/TNFSF10/LAG3/CXCL11/LIMK2/CXCL10/N4BP1</t>
  </si>
  <si>
    <t>tags=41%, list=29%, signal=29%</t>
  </si>
  <si>
    <t>GSE1432_CTRL_VS_IFNG_24H_MICROGLIA_DN</t>
  </si>
  <si>
    <t>NFATC2IP/OAS2/LMCD1/SHFL/SLC9A1/STK10/STC2/PAK1/TBX21/MIEN1/ITM2B/LAMTOR4/C19orf38/TRAFD1/ART5/GYPC/PARP14/TEX35/NT5C3A/PDE4B/QPRT/RTP4/ISG20/C19orf53/LLGL1/CFAP36/IP6K1/TP53BP1/TMEM98/PRDX2/IRF7/MPPED1/MAF/MED28/PDIA5/TRIM5/CYTH1/ATP8A1/HNRNPLL/MAPKBP1/GTF3C5/CASP9/ARHGAP8/MSANTD1/SAA1/GCHFR/P3H1/ACOT8/ASAH2/HOXB3/PHF21A/FBXO33/PIK3CD/ZFPM1/ZBP1/ERGIC3/NBAS/DHX58/CCL4/ITGA4/IL2RB/NCOA7/SOCS1/EPSTI1/PARP8/SNAP47/ZNF839/ADAM8/UBALD2/GNG2/TRAPPC1/NKG7/ITM2C/FES/IFNG</t>
  </si>
  <si>
    <t>GSE41867_DAY15_EFFECTOR_VS_DAY30_EXHAUSTED_CD8_TCELL_LCMV_CLONE13_UP</t>
  </si>
  <si>
    <t>PSME1/S100A4/MYB/UNC45A/IFIT1B/SH2D2A/B4GALNT1/AUH/IRF7/ITM2A/CD96/CCL5/VPS26B/SIT1/NR4A1/SOCS3/PDCD1/PPP4C/RBM42/EYA2/CD3E/BATF/FDPS/CDK2AP2/ANGPTL2/WDR83OS/MYO6/SEMA4A/KLRD1/CD3D/IQGAP2/FLT3LG/FAS/ARL4C/CST7/RANBP9/CD3G/RORA/SELPLG/TNFRSF4/ISG15/VPS37B/FASLG/TENT5C/GLO1/PRKCQ/SSBP2/FYN/MS4A6A/ST3GAL4/OTULINL/FXYD5/ANP32A/ITM2C/IL18R1/STMN1/ZNRF1/ADGRG3/PDGFRB/CTSW/HBA2</t>
  </si>
  <si>
    <t>GSE23568_ID3_TRANSDUCED_VS_ID3_KO_CD8_TCELL_UP</t>
  </si>
  <si>
    <t>PRMT2/CCL5/EHD1/C3orf80/SLFN5/EVA1B/PLA2G4F/JAK1/KMT2A/APAF1/SUSD2/CASP4/MMD/PSMB10/CDK5R1/GBP7/TRIP10/SAMSN1/TLCD1/STARD10/IRF4/SERPINB9/FAS/SART1/PRDM1/IL15/CACNB3/DHX58/OGFR/IFFO2/CAPN10/NFIL3/SPATC1L/IFI27L2/PTPN2/SOCS1/BBX/MIF4GD/BCL2L11/METRNL/OPRD1/EGF/PTGER4/TNFRSF9/PPP2R2D/LAG3/SLFN13/FOXP4/ITM2C/N4BP1</t>
  </si>
  <si>
    <t>GSE44649_WT_VS_MIR155_KO_ACTIVATED_CD8_TCELL_UP</t>
  </si>
  <si>
    <t>TTC38/HSH2D/LEXM/DRAXIN/RAB23/NOTCH1/H4C6/RUNDC3B/SMIM3/DUSP22/LINC00888/HOXA10/RPL14/CD320/FCGR3B/PRKACB/STX8/DSTN/COL24A1/BOK/KIR2DS4/TNFSF12/NCR1/KLRC4/FRMD6/ARHGAP42/KLRD1/CRNDE/MCTP2/CENPS/STYK1/KATNAL2/UBE2F/PRSS30P/NME8/PDE4A/CHRNB1/C14orf28/PLXNA4/MXRA7/GNLY/TSPAN2/MCPH1-AS1/IFITM1/ADGRG5/ADAM8/OSBPL5/NCALD/BNC2/KIR3DL3/PARPBP/LRRCC1/SCLT1/KIR3DL1/ATP8B4/KIR2DL3</t>
  </si>
  <si>
    <t>GSE26495_PD1HIGH_VS_PD1LOW_CD8_TCELL_DN</t>
  </si>
  <si>
    <t>SUMF2/PBXIP1/LRRC8C/ID1/RUVBL2/PROCA1/GRK2/ADCK5/CACNA1D/COL4A5/PLEKHG3/CLK3/ZNF569/EVA1B/TMEM37/HDDC3/SYNE2/UHRF1/MIF/BOK/RAB24/HOXA11/CDH2/TRIP10/KANSL2/KNTC1/LMNB2/KCNMB4/FAM83D/ASCC1/F2R/ARHGAP42/FDXR/FAM171B/YPEL2/GMFG/PRMT8/PIGB/GINS1/NFIL3/NUAK1/EXOC3/HMMR/TNRC6B/ASB3/HPRT1/UBE2C/DDHD1/CSMD1/PDXP/MDM2/SOCS2/PRC1/LIMK2/ANLN/SLC9A9</t>
  </si>
  <si>
    <t>GSE24972_MARGINAL_ZONE_BCELL_VS_FOLLICULAR_BCELL_IRF8_KO_UP</t>
  </si>
  <si>
    <t>TRPC4AP/SETDB1/NDUFA2/CUEDC2/CHCHD5/NOA1/HSF2/HMGN5/SPDL1/TTLL5/KLHDC3/KANSL1/RNF113A/POLR2F/ABCA7/NAP1L4/SCAND1/SESN1/MRPS15/PRIMPOL/MIA2/DCBLD1/CDCA7L/TP53INP1/KNTC1/RFX7/NUDT6/RBMX2/FLI1/NR2C2/TMEM223/FRYL/GMFG/TRAPPC5/PRIM2/ARHGEF6/CEP152/SEC22A/GAB3/VPS72/CDADC1/PRIM1/PRPSAP1/ZNF133/RFC2/FIGNL1/INPP4A/TIMELESS/SMC2/KIF22/CCP110/MIS18A/CHEK2/GPR82/TFDP2</t>
  </si>
  <si>
    <t>tags=28%, list=20%, signal=22%</t>
  </si>
  <si>
    <t>GSE40666_STAT1_KO_VS_STAT4_KO_CD8_TCELL_UP</t>
  </si>
  <si>
    <t>S100A4/H2AW/ENDOD1/MOV10/TMEM106A/RBM14/IRF7/ATP12A/HMGN5/TMEM50B/VRK1/BATF3/PPP1R18/SLC2A10/SEMA4D/MCUB/ANP32E/ZFP30/FANCA/PRPF38A/NFKB1/PML/PLAT/PRG3/AP2B1/RDM1/TRPT1/GTF2F1/KCNAB1/RAB33A/CCL4/IL15RA/ASB11/IFI27L2/EIF1AY/PLA2G2C/GPSM2/LTA/EIF4E3/MDM2/NUSAP1/CAPN15/SLFN12/SAAL1/TLR3/STAU2/JPT1/MCM10/P2RX5/FOXD4L1/PKMYT1</t>
  </si>
  <si>
    <t>tags=26%, list=19%, signal=22%</t>
  </si>
  <si>
    <t>GSE17721_12H_VS_24H_GARDIQUIMOD_BMDC_UP</t>
  </si>
  <si>
    <t>AGBL5/GNGT2/NDUFA13/HOMEZ/TSPAN6/EYA2/MCAM/MND1/DDIAS/HTRA2/ERG28/ZFAND4/PML/RANBP9/HSPA4L/RPAP2/CISD3/GMFG/AP2B1/TBC1D31/PPP2R5C/ATP10A/MNAT1/IFT46/SLC6A13/LRRC20/KIF20B/ALOX5AP/HJURP/RAD51D/CRNKL1/POLE/PXMP2/NDC80/FBXO27/KIF14/GINS4/CDC14B/ZWILCH/TESC/CCDC34/AKTIP/ANLN/TRIM45</t>
  </si>
  <si>
    <t>GSE14308_TH17_VS_NAIVE_CD4_TCELL_UP</t>
  </si>
  <si>
    <t>SIRPD/SAMD9/HERC1/NT5C3A/GCNA/CCDC186/NAIP/TRAPPC6B/SEC11A/RNF167/SMAP2/XKR8/FAM8A1/WIPF1/C21orf91/MED23/TMEM50A/PPP1R12A/CYP4F2/MPRIP/DHRS12/FCGR3B/ZC3HAV1/NASP/TBL1X/PHF20L1/CNN2/MSRB2/PKN2/S100A8/CAMP/FAM160B1/LCLAT1/FAM126B/RUNX2/SHKBP1/PHF2/SYNE1/CX3CR1/THOC5/NUDT5/ACAP1/S1PR4/ROPN1L/ARID4B/CST7/ZBP1/GALNT3/STK17B/TOPBP1/PPP2R5C/ARHGAP19/UBA3/RFC2/APOBEC3G/NDC80/EIF4E3/DCTN3/CARHSP1/OASL/WDTC1/KPNA2/RELL1/OTULINL/LIMK2</t>
  </si>
  <si>
    <t>GSE37416_0H_VS_48H_F_TULARENSIS_LVS_NEUTROPHIL_UP</t>
  </si>
  <si>
    <t>PDE4B/GRB10/GSK3B/ATAD1/HS3ST3B1/MPPE1/DYNC1H1/RRM2B/TCOF1/HPS4/MFNG/NKAP/MTARC2/SIDT1/ETS1/CEP44/PRR14/CNOT6L/NAPEPLD/NFATC3/EPS15/KANSL3/MCRIP1/UQCC3/L1TD1/PLCXD2/KMT2E/EOMES/SH2D3C/ERG28/RUNX3/FLI1/DCAF5/GPR132/S1PR4/VPS28/SEMA4A/CXCR6/ACSS1/GMFG/TAF8/ITGA4/MAD2L2/DENND4A/PAXX/GRAMD2B/KLRC1/RNF125/UBE2E3/ARHGAP26/ANXA6/MS4A6A/IL18RAP/SSX2IP/OTULINL/CDC20B/AKTIP/TP73/GZMB/MACIR/ATP8B4</t>
  </si>
  <si>
    <t>GSE3720_UNSTIM_VS_LPS_STIM_VD1_GAMMADELTA_TCELL_UP</t>
  </si>
  <si>
    <t>EIF2AK2/TRIM22/EXOSC9/SLC9A8/IFI35/ERO1A/IL10/MS4A4A/SPTLC2/MOV10/ODF3B/IRF7/H2AJ/KCTD14/H2AC13/H2BC5/IFI44L/KLHDC7B/S100A8/MX1/MICB/REC8/TRIM6/LY6E/CDCA4/FAS/HMGB2/HERC5/FXYD6/HMGN2/MVB12A/ZBP1/UBE2F/PIGB/DHX58/IFI44/LMNB1/C4orf33/ISG15/PSPC1/NCOA7/LINC00487/H1-10/EPSTI1/TTK/MTFR2/E2F2/IFITM1/PELO/BRCA2/CENPN/OASL/RNASE1/CDCA5/PLSCR1/PRC1/CENPU/IFITM2/HPSE/MASTL</t>
  </si>
  <si>
    <t>GSE34205_HEALTHY_VS_FLU_INF_INFANT_PBMC_DN</t>
  </si>
  <si>
    <t>ZBTB8A/CD226/UBASH3A/CNTROB/DUSP22/EWSR1/SLC15A4/PSME1/ANKRD44/LGALS8/NLRP14/NIPA1/PRELID2/TMEM37/NSD3/NEK7/NUP54/FAM126A/FADS2/ACTR3B/NAP1L1/SORL1/ABRACL/H2AX/NFKB1/BUD13/PCLAF/DCAKD/TES/RWDD1/TTC39C/STYK1/SAPCD1/ANP32B/PRIM2/PKP4/MXD3/SELPLG/NSUN7/PHGDH/SOCS1/ORC6/NAA38/PXYLP1/E2F2/UBE2C/CENPJ/E2F8/CKLF/KIF14/CDC6/BSPRY/KIF4A/KIF23/KIFC1/KIF2C/SLFN13/ASF1B/STMN1/HPSE/C1orf112/PRR11</t>
  </si>
  <si>
    <t>GSE14308_TH1_VS_TH17_UP</t>
  </si>
  <si>
    <t>EIF2B2/SAE1/RSF1/SNX5/MYL6B/PRCC/SNU13/ZNF85/HMGN3/GOT1/MCM2/SUPT5H/GEMIN2/RAD17/SNRNP200/AACS/STAT5B/PMF1/NAXD/TFB1M/SNAPC1/CDK19/PDK3/RCOR3/NEDD9/TRIP13/DENND4A/KANK2/CASP3/HIRIP3/RNF8/NDUFAF7/POLE2/MED20/ALOX5AP/GPSM2/DTYMK/RFC2/SKA1/MKI67/ZNF410/CKS1B/RAD54B/NCALD/ZWILCH/BLMH/IDH2/NUDT21/SUV39H1/PKMYT1</t>
  </si>
  <si>
    <t>GSE12845_IGD_POS_BLOOD_VS_DARKZONE_GC_TONSIL_BCELL_DN</t>
  </si>
  <si>
    <t>CXCL9/CASP4/KIF2A/MX1/ETV7/STOM/PLAAT4/RBM34/MCUB/HEG1/SP140/TRIM26/BAZ1A/CYLD/RBCK1/SAR1A/LCP2/FLT3LG/CALCOCO2/NOD2/PANK2/SRI/GCH1/NMI/IL15/IFI44/GBP2/IL32/IL15RA/SECTM1/ISG15/SOCS1/GRAMD2B/FUT1/IFITM1/RNF19B/APOBEC3G/ARAP2/CASP7/TNFSF10/NECTIN3/PLSCR1/CXCL11/RAB27A/LIMK2/CXCL10</t>
  </si>
  <si>
    <t>GSE1432_CTRL_VS_IFNG_6H_MICROGLIA_DN</t>
  </si>
  <si>
    <t>RRP12/ITGA5/CDKN1A/TIMP1/IFRD2/ST6GALNAC4/STIP1/PROCR/ST13/CCRL2/ALAS1/PTPN12/PUS7/FGR/FLNB/SSU72/NAA20/CLUH/TOR1AIP2/TINAGL1/MAPK6/TUBB6/CCR7/CLEC4D/FTH1/PLXNA2/UBAP2L/CYBB/SPRED1/CLIC4/EEF1E1/PNP/SUSD6/PNPT1/ZNFX1/CCT6A/SOWAHC/NFKBIE/TSPAN3/NR1H3/KLF6/CXCL16/TNFRSF21/TNF/UBA7/BYSL/CD274/CTTNBP2NL/CHI3L1/RGS1/CLEC6A/SELL/LGALS3BP/RAB20/PHB/CD40/SNX10/ZNF397/EIF2S1/WARS1/FOS/TAP2/RRS1/CXCL6</t>
  </si>
  <si>
    <t>GSE18281_SUBCAPSULAR_VS_CENTRAL_CORTICAL_REGION_OF_THYMUS_DN</t>
  </si>
  <si>
    <t>TCL1A/CD79A/RBM38/VPREB3/FCRL2/CD19/IGKC/CR2/POU2AF1/HLA-DOB/RPL9/TSC1/SPIB/TCF4/DNPEP/PKIG/TSPAN13/DDR1/BCL7A/OPN3/CD83/BANK1/CD200/ST6GAL1/CD79B/IGHD/AKAP1/GABBR1/PSMD14/ZBTB40/HYOU1/MRPS35/RXYLT1</t>
  </si>
  <si>
    <t>tags=17%, list=8%, signal=15%</t>
  </si>
  <si>
    <t>GSE22886_NAIVE_BCELL_VS_NEUTROPHIL_UP</t>
  </si>
  <si>
    <t>NIBAN3/CARMIL1/FILIP1L/AKAP12/INCA1/TMCC3/FCRL1/SLCO5A1/NFRKB/DUSP7/SFXN3/BTLA/TRMT6/SLC16A6/CHM/C3orf33/LEF1/NSG2/MORC3/DDX5/POLR3D/ALCAM/ZNF629/CALCOCO1/ANXA5/MAN1A1/HVCN1/RREB1/GOLGA5/MAT2A/LAMB3/ADCK1/AMPD3/PTPN6/S100A6/DICER1/DIP2B/ZFP3/S100A11/IFNAR1/ADGRE1/GPCPD1/PISD/TRAF3/BCL2L2/CD40/SDF4/VAV3/FAM120B/BCLAF1/KLHL36/FAM210B/RHBDF2/SLC4A11/NAPSA/SLC35B3/CD84/ZNF383/TUBA4A/TSPAN32/RELA/TBC1D14/RNASEL/PSTK/KMO</t>
  </si>
  <si>
    <t>GSE411_UNSTIM_VS_100MIN_IL6_STIM_MACROPHAGE_DN</t>
  </si>
  <si>
    <t>NAGPA/RPL9/EIF4G1/PSMD3/PPRC1/MTIF2/OPN3/SLC27A3/UTP18/NRIP1/DHX15/RBM3/PLXNB2/MRPS35/VDAC2/KLF10/IDH3B/PEA15/PLOD3/EIF3D/CYBB/CERS6/NARS1/CD44/CANX/STRAP/PSMA1/MRPL3/TOMM20/MAT2A/VCAN/LGALS3/EIF4A1/EIF3A/SEC63/NAA15/IRAK3/IMP4/SYNCRIP/LRRC8D/TPP1/FBP1/PDXDC1/DDX1/FASTKD1/RNH1/ENO1/NDUFS1/NUBP1/NIPSNAP2/ANXA2P2/GRPEL1/CAPN2/KTN1/SLC7A7/DNM1L/RAN/NDUFAB1/TIMM17A/RTCB/TRAPPC2L/TNS3/HSP90AB1/YARS1/GSAP/AIMP1/RIN2/MRPS7/TMEM147/NPLOC4/SHLD2/TTC37/SEC31A/TTC3/SLC25A3/ZNF706/RABGGTB/UQCRC1/EIF3L/CYC1/KCTD12/NDUFA9/PRMT1/PDHA1/NUP62/CUL5/DUSP3/SMC5/TMSB10/SGSH/ATP5MC3/CTSB/COX5A/GNS</t>
  </si>
  <si>
    <t>tags=47%, list=29%, signal=34%</t>
  </si>
  <si>
    <t>GSE22886_NEUTROPHIL_VS_MONOCYTE_DN</t>
  </si>
  <si>
    <t>HOMER1/CD19/POU2AF1/RYR1/LRRC8A/HLA-DOB/RALGPS2/BLK/CPNE6/NPAS1/TCF4/TACSTD2/KCNN4/CLDN7/MRTO4/PLD4/PKIG/TSPAN13/HK2/DAG1/EBF1/TUBB6/RASA3/PSMD14/ARHGAP21/SYPL1/SLC38A2/GNB3/MAN1A1/KIAA1522/CLIC4/ZC3H12C/TACR2/MYADM/CXXC5/CCR1/LMO2/CCT6A/MGAT1/UBE2E1/S100A6/VCL/EVI2A/HHEX/SELL/XPOT/EPS8/PLAUR/EIF2AK3/HUS1/LYN/TRAPPC12/TFAM/YBX3/SYK</t>
  </si>
  <si>
    <t>GSE33424_CD161_HIGH_VS_INT_CD8_TCELL_UP</t>
  </si>
  <si>
    <t>BCL6/SLC7A11/JARID2/HMG20B/TSC22D2/TXNRD1/ACTN1/EVI2B/CHST15/PTPRE/ACSL4/PTPN12/FGR/PGD/RALB/GFOD1/KBTBD11/BCL2A1/TKT/PROC/CDA/RABGEF1/ADGRE2/TRIB1/WSB1/ITPRID2/MAN1A1/FTH1/MGAM/RNF24/SERINC1/CYBB/PSEN1/PIK3CB/RREB1/GNAQ/CREG1/ANPEP/FCGR2C/ZMIZ1/ADIPOR2/MAP3K3/ALDOA/RHOQ/APLP2/PACSIN2/CHSY1/CHI3L1/FNBP1L/CMTM6/ATP6V1B2/EPN2/NOL10/GSTM1/FGD6/WAPL/PTAFR/TMEM9B/RB1CC1/TUBA1C/PPP1R26/FOS/LEPROT/KDM6A/GSE1/MAPKAPK3/LRRFIP1</t>
  </si>
  <si>
    <t>GSE3982_EOSINOPHIL_VS_CENT_MEMORY_CD4_TCELL_UP</t>
  </si>
  <si>
    <t>OLR1/SIRT7/FSCN1/TPBG/MRPL44/ESRRA/SLC25A33/EIF1AX/PXN/ABCC1/ASAP1/PSMC6/ALAS1/AAMP/CHMP7/RALB/TMEM165/PLEC/APBB2/LSS/VCP/WSB1/PDE8A/JAGN1/EIF6/DIMT1/ARL8B/RAP2A/MEMO1/LAMTOR3/C18orf32/SLC44A1/CDV3/MYADM/AFF4/FASN/MKKS/MFSD5/EIF3A/TIMM23/CTNND1/GTF3C4/FAM214B/SSTR3/C12orf66/IL1RAP/DENND4B/KLHL36/NT5DC3/SPRYD3/LMBRD1/CRLF2/TNFRSF1B/FCHO1/SYK/RAB6A/CAMSAP1/PDE12/ATP6V1A/LFNG/HDAC2/IFITM10/SBNO1/IFNGR2/CD72/PRKAR1A/DYNLT3/SWAP70/RCL1/JDP2/SHC1/ORMDL2</t>
  </si>
  <si>
    <t>GSE17721_POLYIC_VS_PAM3CSK4_4H_BMDC_DN</t>
  </si>
  <si>
    <t>GEM/CSRP2/CDKN1A/PHLDA1/CASS4/TGIF2/DOT1L/NDRG1/ANXA1/ATF3/JCAD/PLCL1/TSPAN13/COBLL1/MLXIP/DNAJB12/FEM1C/GLRX/SQSTM1/PLIN2/ACSF3/IL1R2/SORBS1/PLEC/TNFAIP8L1/ITGB3/RABGEF1/ARHGAP31/ATP13A3/ALCAM/PCYT1A/SLC39A1/GPLD1/TMBIM1/FRMD5/HERPUD1/PCSK1/SNX9/SLC37A2/GNAQ/ITPRIPL2/SLC52A3/VPS45/MITF/NFKBIE/SNX3/RAB7A/PAX6/EIF4A1/MID1IP1/MAP4K5/PPARG</t>
  </si>
  <si>
    <t>GSE7852_TREG_VS_TCONV_FAT_UP</t>
  </si>
  <si>
    <t>CRYAB/NKAIN1/TMCC3/ANXA1/TACSTD2/TWSG1/RAPGEF4/GATAD1/ST13/PTGS2/MEF2A/GSPT1/SQSTM1/SULF2/NT5E/EIF4E/JMJD8/PDGFA/FABP1/DDX5/SYPL1/IDH3A/CSDE1/ATP11C/SERINC1/CYBB/VIM/GPX3/CLIC4/ST3GAL2/PRPF8/RTN4/DNAJA2/RND3/PARP12/LPP/GATAD2A/HSD11B1/TMOD3/RRBP1/GHITM/RAPGEF6/PLBD2/FAM120A/ITGB1BP1/CD53/HSPA5/HNF4G/ITGB2/GOLGA3/CALR/CD9/APOOL</t>
  </si>
  <si>
    <t>GSE20715_WT_VS_TLR4_KO_LUNG_UP</t>
  </si>
  <si>
    <t>RBM19/CDKN1A/PWP2/POP4/FSCN1/EHD3/HMOX1/SRXN1/CHCHD4/QPCT/CSPG4/ACTN1/ABCE1/OPN3/ATP1A1/RANBP2/FLNB/NOLC1/LTV1/APBB2/FKBP1A/MAPK6/IPO4/NIP7/LRRC59/ZFR/ANXA5/PAFAH1B2/SQOR/EEF1E1/SLC44A1/SERPINB2/CDV3/PSMB7/CCDC71L/RND3/EDEM1/LPP/CCT6A/DHPS/CLN5/FOXD1/GNPNAT1/LARP4B/ENPP3/SPINK1</t>
  </si>
  <si>
    <t>GSE17721_CTRL_VS_PAM3CSK4_6H_BMDC_DN</t>
  </si>
  <si>
    <t>FIBCD1/RHOF/CD27/DTX1/CR2/TBC1D4/POU6F1/FCSK/TCIRG1/SFXN3/TNKS1BP1/RETREG1/MYO1C/TSC22D1/PDE2A/SLC8B1/CHST15/SNAI3/TWSG1/LDLRAP1/HPCAL1/BACH1/VASP/PDGFA/PCYT1A/IL6R/LASP1/GDI1/CNKSR1/PEA15/ZNF667/LOXL3/B3GNT5/SGK1/SUSD6/CXXC5/FCMR/CSF1R/TGFB1/NFIC/NRGN/VCL/IER5L/LYL1/TBC1D9/SRRD/COQ8A/TIMP2/EGR3/RMND5B/WDR26/DGKD/XIST/KLRC2/BACH2/GSE1/IRS2/CD84/B4GALT1/ZNF365/RENBP/TBC1D2B</t>
  </si>
  <si>
    <t>GSE43863_DAY6_EFF_VS_DAY150_MEM_LY6C_INT_CXCR5POS_CD4_TCELL_UP</t>
  </si>
  <si>
    <t>RBM19/CYP2J2/HOMER1/TIMP1/CLCF1/SNX16/LNX1/FSCN1/ILF3/EIF4G1/LMAN1L/ACVR1/CYSTM1/RUSC2/MAPKAPK5/NDEL1/HK2/CACNA1F/PDSS1/CCL2/FKBP1A/CX3CL1/ARCN1/NRROS/MBD2/TSPAN33/TTC39B/MZF1/FBXW11/TMEM121B/PHC2/SEMA4G/POLR2C/ADAMTSL5/SLPI/ATP6V1E1/CD44/RND3/GOSR1/SLC26A7/LIG3/DHPS/LAMB3/LYVE1/C11orf71/SFRP1/DOK5/WFS1/PTPRJ/CMTM6/FGL2/DAB2</t>
  </si>
  <si>
    <t>GSE17721_CTRL_VS_LPS_6H_BMDC_DN</t>
  </si>
  <si>
    <t>GEM/RFLNB/CD27/TCF7L2/BCL6/PRTN3/ANXA1/JARID2/RETREG1/CA2/TSC22D1/EVI2B/PTPRE/NIBAN2/PTPN12/CCND1/ST6GAL1/IL1R2/TRIO/ADAM17/CTNND2/VSIR/PARP6/DNAJB9/SPECC1/NEK6/SPINT1/TRIT1/TACR2/ST3GAL2/MYADM/LMO2/SLC29A3/CD34/CD52/LRRK1/CSF1R/LIG3/ECEL1/TYROBP/MAP4K5/VCL/PIGP/CLEC4E/RHOQ/TIRAP/ATP8A2/RGS1/GCNT2/ITGB2/FLT3/HHEX/DOCK7/GLIPR1/ACVR2A/CD33/LPL/TCEAL1/MEF2C/VAV3/ANTXR2/LYN/PLEK</t>
  </si>
  <si>
    <t>GSE24142_EARLY_THYMIC_PROGENITOR_VS_DN2_THYMOCYTE_ADULT_UP</t>
  </si>
  <si>
    <t>ITGA5/FILIP1L/TNFRSF10D/RHOC/LRRC8A/SIRT7/MMP10/UTP25/CCDC144NL-AS1/TACSTD2/SRXN1/RPGR/TSPAN13/PTPRE/FLNA/SLC7A6/CDK14/HBEGF/CNST/FLNB/MTERF4/ADAM15/TLN1/TNFRSF12A/ACO2/NOP16/SLC38A2/TCTN1/HSPA9/SLC20A2/MLX/PXDC1/EIF6/SHE/APEX1/EMP1/ABHD2/LMO2/ETF1/PKM/LARS1/DCTD/LDB2/HSPA8/CUL4A/FEM1A/POLR1A/RNF19A/ELP1/TRMT13/ATP2A2/LRRC8D/DAB2/YWHAZ</t>
  </si>
  <si>
    <t>GSE43863_NAIVE_VS_TFH_CD4_EFF_TCELL_D6_LCMV_UP</t>
  </si>
  <si>
    <t>ADM/CASP5/RGCC/PLK3/IL1B/SAV1/CLCF1/HES1/NR4A3/TSC22D2/MSANTD3/ADTRP/USP12/CXCL5/YRDC/EREG/RPGR/PIM3/OTUD1/EDN1/CD83/IL1A/TXN/PTGS2/CCRL2/STARD8/TP53BP2/PDSS1/BCL2A1/DDX5/PPP1R15B/CCR7/ARHGEF2/TFRC/ADAMDEC1/STARD4/AQP9/TAOK3/SUSD6/INHBA/TNF/HAS1/REL/CXCL8/LINC01465/NAF1/ANO5/CD274/RGS1/MFSD2A/BTG2/ST20/EIF1B/PLAUR</t>
  </si>
  <si>
    <t>GSE9988_LOW_LPS_VS_CTRL_TREATED_MONOCYTE_UP</t>
  </si>
  <si>
    <t>HOMER1/PER2/PHLDA1/DUSP14/ZPR1/PUS3/DNAJA3/FDX2/RRP1/BTLA/IFRD2/MAP2K3/PNO1/SLC7A1/URB2/CENPBD1/MRRF/ADO/TRAP1/GPATCH4/CD200/NAA20/NT5E/CNIH1/RRP9/GLS/POLR3D/LINC01128/GEMIN5/TBL2/NAB2/TAF1A/SLC26A11/COA7/BRIX1/EPOP/TIAM1/FUNDC2/GON7/DSE/POLR3H/TNF/SPINK1/BYSL/ITGB1BP1/RALA/XPOT/TMEM177/FBXO30/TIMM50/CLN6/MLEC/NDC1/BCAT1/RRS1/WDR77/CHST11/PYCR3/PKIA/CD84/PSMB5/WDR36/RRP7A/IDH1/ZNF879/PHF23/ISG20L2/RBM28/ORMDL2/SLC5A3</t>
  </si>
  <si>
    <t>GSE17974_CTRL_VS_ACT_IL4_AND_ANTI_IL12_4H_CD4_TCELL_DN</t>
  </si>
  <si>
    <t>CARMIL1/COL6A3/TMEM178A/SYNC/FILIP1L/RTN4RL2/NOS2/STK38L/SLC12A3/SEMA7A/PRDM16-DT/MMP10/RAB3C/HMOX1/NRN1/SCIN/SERPINB12/QPCT/JAG1/C1S/SLC7A6/IL1A/IL20RB/CD200/NT5E/TAGLN2/SPSB1/KCNF1/ZNF143/CCDC71L/MYADM/TIAM1/PTK6/CLEC4A/ABR/ATP9A/VCAN/ZBTB3/REL/IRAK3/SLC1A2/RHOQ/SPX/MET/HSPB2/DNER/ADGRE1/SERINC2/FNBP1L/CAVIN4/ENOX1</t>
  </si>
  <si>
    <t>GSE2585_CD80_HIGH_VS_LOW_AIRE_KO_MTEC_UP</t>
  </si>
  <si>
    <t>RBPMS2/CARMIL1/CCL24/PHLDA1/IL1B/OLR1/MSC/ABCB9/SLC7A11/TPBG/JARID2/SF1/TSC22D1/ILRUN/ACSL4/CD83/FGR/SRSF6/TLR6/CCL2/DHX15/CCNL2/PSMD14/VASP/MORC3/MMP13/TRAF3IP2/SHH/SPRED1/TMEM128/GSR/SLC11A2/PTBP1/CCDC71L/GBGT1/TWIST2/SLC16A3/ZNFX1/RND3/RNF4/NUDT13/CCL22/CHUK/CCT6A/ETF1</t>
  </si>
  <si>
    <t>GSE23308_WT_VS_MINERALCORTICOID_REC_KO_MACROPHAGE_DN</t>
  </si>
  <si>
    <t>RUBCNL/ZCCHC2/COL6A3/CR2/CORO2B/TBC1D4/PCDH9/NOS1/GEMIN4/UTP25/PAX5/TSC22D1/DDR1/FBXO38/CD83/LHPP/BANK1/FLNB/NRIP1/GABBR1/PIKFYVE/MORC3/TCTN1/ZNF83/RET/TRAK1/ARMC4/PRDM4/PARP12/MAP1A/CBX7/SLC25A37/FRY/PHC1/KLHL2/MAP3K3/TTC9/CD1C/OCLN/MEP1A/PTPRJ/LAPTM5/RAB11FIP1/SPTAN1/KYNU/NRXN1/SNX10/DGKI/VAV3/SATB2/BAIAP3/ATG14</t>
  </si>
  <si>
    <t>GSE22886_IGG_IGA_MEMORY_BCELL_VS_BLOOD_PLASMA_CELL_UP</t>
  </si>
  <si>
    <t>PHLDA1/MIR22HG/DNAJA3/TRMT2A/COL18A1/SPRED2/ZSWIM7/SRXN1/STIP1/PROCR/PPRC1/EIF1AX/KLF16/IL1RN/CAV2/ATP1A1/CLUH/NIF3L1/MMP19/EIF3B/HSPA9/UST/YJU2/LRRC59/UGDH/FAM20C/TRIM13/ODC1/VARS1/PITPNA/ATP6V1H/PSMB7/CLEC4A/ADRB3/PCDH7/VCL/TMEM14C/CD274/IGF2R/DOCK7/JPT2/LTBR/SNX10/CPD/PLEKHM3/POLR2D</t>
  </si>
  <si>
    <t>GSE17301_CTRL_VS_48H_ACD3_ACD28_IFNA2_STIM_CD8_TCELL_UP</t>
  </si>
  <si>
    <t>RBPMS2/DDX31/ELOVL1/TRMT61A/SMYD5/SLC25A32/TOP1MT/WDR73/TXNRD1/DDX47/TRMT6/CHERP/PSMD3/SLC7A1/CLIP1/GPAM/IL1RN/PPAT/NOC3L/CNIH1/SLC16A1/APOO/TAF1A/SEH1L/MRPS18B/WDR4/LAS1L/WDR43/MAK16/PNPT1/SLC29A3/ETF1/MFSD5/C1orf122/TMEM150A/UBE2G2/AGRN/CLCN6/PTPMT1/SPRYD7/USP54/NOP9/PTGES2/CD40/MLST8/USPL1/SND1/PDXK/WDR3/NDUFS1/NUBP1/PYCR3/THOP1/DPP3/RPS6KA2/MTOR/TMEM209/NHLRC1/TBL3/FAAP24/PMP22/EIF2B3/NDUFAB1/NTMT1/LSM12/MMAA</t>
  </si>
  <si>
    <t>GSE43863_NAIVE_VS_MEMORY_LY6C_INT_CXCR5POS_CD4_TCELL_D150_LCMV_DN</t>
  </si>
  <si>
    <t>SLC25A25/GEM/PRICKLE1/ADM/CDKN1A/DDX21/NPPC/TIMP1/SELP/SLC7A11/TXNRD1/ST6GALNAC4/EREG/EPPK1/EDN1/ZFAND5/ACSL4/IL1RN/HBEGF/IL1A/IL22/PTGS2/CACNA2D1/PTPN12/HK2/VDR/NAA20/HSD11B2/CCL2/MAPK6/TUBB6/TRIB1/PPAN/CCN1/NOP16/SPSB1/CD276/MMP13/CYBB/VAPA/EMP1/SPRED1/CLIC4/HIVEP3/EBAG9/CD44/ZNFX1/KLF6/AVPR1A/HAS1/MAP2K4/CD164/ATP8A2/MX2/DOP1B/LGALS3BP/FGL2/CCL7/RAB20/SLC15A3/HMGCR/IL33/FGD6</t>
  </si>
  <si>
    <t>GSE9601_NFKB_INHIBITOR_VS_PI3K_INHIBITOR_TREATED_HCMV_INF_MONOCYTE_DN</t>
  </si>
  <si>
    <t>FCER2/TTC4/NRP1/EIF4G1/CA2/ATF3/TACSTD2/CTTN/MTIF2/YTHDF1/CRYZ/PDLIM4/ST13/MORC2/HPCAL1/ALAS1/RIOX2/CHI3L2/ATP13A1/PUS1/FGFR4/PLXNB2/NOC2L/IDH3A/PAN2/SPINT1/MATK/AKR1B1/ATP6V1H/UTP11/CCL22/INTS5/DPYSL2/CDC42BPB/MAT2A/RARS1/KLHL20/TP73-AS1/ASPHD1/GALNT12/GRSF1/PTER/LRRC8D/KYNU/PPP2R3A/RAB20/TPP1/NUFIP1/GNA12/CUL2/SMCO4/VASH1/SSB/PPP1R26/CTSL/ANXA2P2/ACOT7/TGFBI/HTT/CLTC/PTPRO/RENBP/HSPA4/TMEM209/SOX4/CLPB/KMO/OTUB2/CCDC106/RAN/PRDX6/MRPL40</t>
  </si>
  <si>
    <t>GSE3982_DC_VS_NEUTROPHIL_UP</t>
  </si>
  <si>
    <t>SLC25A25/CHRD/CFB/IFT140/SERTAD2/GEM/PRICKLE1/NDRG1/DBH/HPD/CHKA/SFXN3/ITIH3/TCF4/TSC22D1/SEMA5B/TTYH2/TSPAN13/ADD2/CD200/PGD/ITGB3/PTGR1/PSMC1/TAX1BP3/KCNJ11/WSB1/CCR7/SLC41A2/KIF1B/ANXA5/IL17RA/ARHGEF2/TRIM13/ASPSCR1/DGAT2/SLC44A1/RANBP10/GJB6/PHF7/SOWAHC/DAPP1/GJA1/TBC1D1/RSPH6A/SPINK4/MRNIP/TRPM5/CD274</t>
  </si>
  <si>
    <t>GSE17721_CPG_VS_GARDIQUIMOD_1H_BMDC_UP</t>
  </si>
  <si>
    <t>ARHGEF16/KAZALD1/ADM/HIC2/BCL6/MIR22HG/TSPAN9/TCIRG1/SPRED2/MYBBP1A/FAM13A/GCNT4/CAPN3/PRKD1/CD83/HERC2P3/DOCK5/MRAS/KBTBD11/BCL2A1/STX4/IL1R2/ADGRA2/MTF1/TAX1BP3/TRIB1/TLR1/TULP2/NOC2L/PYGL/TNFRSF8/TFRC/MGAM/AQP9/PCSK1/LETM1/SLC19A1/COL8A2/GNAQ/SGK1/NFKBIE/KIAA0232/TNF/HLX/SMURF1/FUT4/ENC1/CRYBG3/NAMPT/NUFIP1/TALDO1/ICAM4/IL33</t>
  </si>
  <si>
    <t>GSE9006_1MONTH_VS_4MONTH_POST_TYPE_1_DIABETES_DX_PBMC_UP</t>
  </si>
  <si>
    <t>RFLNB/NDN/TOP1MT/ANXA1/FCRL1/C1orf54/MYO1C/MAP2K3/TSC22D1/GCSAM/CHCHD4/PROCR/SLC24A3/COL9A3/FLNA/ABCE1/FADS3/NIBAN2/LDLRAP1/UTP20/GCLC/CCND1/TSPAN33/ARHGAP21/PLXNB2/TTC39B/PCYT1A/SYPL1/ESAM/TMBIM1/TRIM13/ADAMDEC1/NEK6/SPRED1/VIM/IL11RA/VAMP3/PNP/LMO2/CD44/C11orf54/LRRK1/CSF1R/PSMA1/TYROBP/ZNF202/IDE/TNFRSF21/EHD4/CLEC4E/RHOQ/ATP6V0A2/SLC4A1AP/SYNCRIP/HHEX/DOCK7/RAMP2/RCN3/CD180/NFIX/CD9/CD33/EPS8/TCEAL1/UAP1L1/FASTKD1/MEF2C/RNH1/NLGN2</t>
  </si>
  <si>
    <t>GSE24142_EARLY_THYMIC_PROGENITOR_VS_DN3_THYMOCYTE_FETAL_UP</t>
  </si>
  <si>
    <t>VPREB3/RAB40C/KAZALD1/CRYM/RHBG/TNS2/LGI2/ZBTB22/PODNL1/FASTKD5/RHO/SLC6A8/MYO15B/ALS2CL/ILF3/C1orf54/APP/FAM13A/ZNF205/N4BP2L2-IT2/CARD9/GFAP/NECTIN2/ATP1A1/GORASP1/SORBS1/GABBR1/TRIM25/SH2B2/EPHB6/RARA</t>
  </si>
  <si>
    <t>tags=17%, list=8%, signal=16%</t>
  </si>
  <si>
    <t>GSE22886_CD8_VS_CD4_NAIVE_TCELL_DN</t>
  </si>
  <si>
    <t>INPP5F/NIBAN3/CARMIL1/ARHGAP24/DTX1/CR2/FCRL5/ELL3/BLK/SEMA7A/UBE2R2/TCF4/UXS1/PLD4/RASGEF1B/ABHD5/PGC/MS4A1/NEBL/PSMD14/PDE8A/RBM47/FBXO9/CYBB/LILRB4/MATK/TMEM26/ZC3H12C/MYOF/CCR1/SLC29A3/EDEM1/CDC42BPB/ABR/TYROBP/DSE/PIK3R4/FUCA2/RRBP1/RUFY3/GPR156/BCAR3/HSPA5/CD274/NDST1/PTPRJ/CD180/CD9/TBC1D9/SLC39A6</t>
  </si>
  <si>
    <t>tags=29%, list=17%, signal=25%</t>
  </si>
  <si>
    <t>GSE25677_MPL_VS_R848_STIM_BCELL_UP</t>
  </si>
  <si>
    <t>DCHS1/DLEC1/LRRC8B/CLCN7/POP4/DUSP7/PCMT1/SF1/ACTN1/RABGGTA/PES1/FCN1/SLC23A2/PDCD11/GLRA3/VCP/CDA/EEF1AKNMT/PLXNB2/KIF1B/ANXA5/VDAC2/ESR1/FBXW11/MRPS18B/NFYC/CLIC4/LMO2/GNA11/NFE2L1/DHX38/ZBTB24/SH2B3/ZNF202/PCDH7/IQSEC2/ACP2/FAM120A/SPINK4/STARD3/RHEB/DHX16/USP10/GOLGA2/EPHB4/ARHGAP22/CD40/NCOR2/SCN9A/ZNF134/FAM89B/ZNF384/SULF1/NIPSNAP2/PTPRO/ACOT13/PADI2/RELA/IMPDH1/MICU1/KRT2</t>
  </si>
  <si>
    <t>tags=32%, list=21%, signal=25%</t>
  </si>
  <si>
    <t>GSE360_L_DONOVANI_VS_B_MALAYI_LOW_DOSE_MAC_DN</t>
  </si>
  <si>
    <t>IL1B/FILIP1L/SMYD5/C9orf43/EIF4G1/SLC6A12/PSMD3/PPRC1/FLNA/COQ7/MCEMP1/ALAS1/SRC/GFOD1/TKT/GRWD1/PUS1/ADAM17/NSUN2/GPAT3/KLHDC10/TGM2/USO1/PCID2/EIF3B/EIF6/FAM20C/VARS1/CYBB/MCRIP2/C18orf32/ZC3H12C/AIFM2/SLC11A1/SLC16A3/ATP6V1E1/MKKS/NFKBIE/PKM/NR1H3/AP4S1/PCDH7/IRAK3/ENPP3/TMEM14C/RNF128/MET/DNER/USP10/RIOK3/RAB20/JPT2/GSTM1/CUL2/MICOS10/SNX10/LRPPRC/SREBF1</t>
  </si>
  <si>
    <t>GSE24726_WT_VS_E2_22_KO_PDC_DAY4_POST_DELETION_DN</t>
  </si>
  <si>
    <t>CRHR2/GEM/CASP5/CD27/RHBDF1/TNFSF14/NDRG1/FSCN1/MT1G/ATF3/CXCL5/GPC4/MAP2K3/HBEGF/CD83/TXN/CCRL2/ALAS1/BCL2A1/CCL2/ITGB3/CCR7/MPDU1/CCT2/DNAJC3/TFRC/CYBB/GPD2/PRRG1/PNP/PSMD2/INHBA/RND3/SH3BP5/RRBP1/HSPA8/PPP2CB/CSF2/SPINK4/PDE4DIP/CRIM1/RRH/HSPA5/ADGRE1/CDH1/RALA/ATP2A2/MX2/KYNU/PAX8/LHFPL2/CCL7/TRIM38/PLAUR/RIT1/H2BC12/TNIP1/WARS1/SSB/CTSL/MMP9/STAT2/MYD88/PSMA3/PAIP2B/YKT6/LCP1/NME1</t>
  </si>
  <si>
    <t>tags=34%, list=20%, signal=28%</t>
  </si>
  <si>
    <t>GSE360_LOW_DOSE_B_MALAYI_VS_M_TUBERCULOSIS_DC_DN</t>
  </si>
  <si>
    <t>RBM38/GIPC3/ENPP2/ACTN2/TBXA2R/NPPC/CORO2B/LRRC8A/NPAS1/JARID2/CSF1/RNF41/SYN2/SRXN1/CTTN/TTC23/TTYH2/RGS20/FANCE/TMEM38B/LGALS2/OSGIN1/ADGRA2/TNFAIP8L1/UBIAD1/UNC13A/TULP2/NOP16/PIP5K1C/ANXA5/TRIM13/PLOD3/DGAT2/MAP2/STRA6/BCAP31/CCDC115/SPI1/CACNA1G/C11orf1/AP2A1/ST6GALNAC1/BYSL/KLHL21/LBX2/IER5L/SLC30A1/DNAAF4/PAX8/SUPT4H1</t>
  </si>
  <si>
    <t>GSE36527_CD62L_HIGH_VS_CD62L_LOW_TREG_CD69_NEG_KLRG1_NEG_DN</t>
  </si>
  <si>
    <t>AC093642.2/VPS9D1/TOB1/TCF7L2/UNK/MIR22HG/ANXA1/RTL9/MAP4K4/YRDC/PCSK5/TSC22D1/SLC25A33/SLC7A6/CD83/CNST/NRIP1/GABBR1/TRIB1/ARHGAP21/FAM200B/MTUS1/ITPRIP/SLC26A11/COQ10B/RAPGEF1/OCRL/IL11RA/LMTK2/SGK1/KRT73/FCMR/FHIT/GPRASP1/HLA-DRB6/TYROBP/CUX1/ABHD13/UBE2G2/IL7R/ENC1/MIR646HG/ELOA/NR1D2/FYTTD1/GNPTG/USPL1/TMEM9B/VAV3/ATG14/PLEK/CLEC7A/NOM1/BACH2/IRS2/SOAT1/POLR3E/MTOR/TSPAN32/POLR3B/PSTK/RGS2/ZDHHC3/SNN/ZNF592/CTSO/KTI12/TTN/PRRX1</t>
  </si>
  <si>
    <t>GSE17974_CTRL_VS_ACT_IL4_AND_ANTI_IL12_72H_CD4_TCELL_UP</t>
  </si>
  <si>
    <t>ICAM5/PLA2G4C/MICALL2/DDX21/NKAIN1/INSIG1/TNFSF14/TIMP1/STK38L/MAP3K19/TTC4/HMG20B/GPRC5A/ATF1/MAP2K3/IL1RN/ATP6V0A4/TOPORS/KDM5C/RANBP2/RDH8/EIF4E/RAB1A/STX4/OSGIN1/RBM3/DLG4/SRSF5/RRP15/TCTN1/FBXO11/SELENOF/ANXA5/EIF6/NRIP3/ZNF143/RPL23AP53/CDV3/PPFIBP1/ST3GAL6/LIG3/RAB7A/SH2B3/FCGR2C/RAPGEF6/LARP4B</t>
  </si>
  <si>
    <t>GSE20152_SPHK1_KO_VS_WT_HTNFA_OVERXPRESS_ANKLE_UP</t>
  </si>
  <si>
    <t>CRYAB/CARMIL1/LONRF1/DPYSL3/TGIF2/KBTBD8/THBD/PRSS33/LAMP3/CAMKK1/RASGEF1B/PPRC1/RAB11FIP4/MRGPRX3/NDEL1/TOPORS/RAB30/HNRNPH2/RAB1A/GGT2/DHX9/MAPK6/RNF212B/SIPA1L2/TMEM45B/PCDHGA10/FBXW5/DNAJB9/ITPRID2/FBXL3/RAB2A/COQ10B/BBOF1/B3GNT5/CRY1/BRIX1/PEX12/STRAP/PPP2CA/ETF1/ZNF24/PNPLA8/PI4K2A/LYVE1/ABHD13/RAMP2/CHMP2B/TMEM167B/FYTTD1/YTHDF3/ESCO1/GRTP1/BCLAF1/MAP3K2/GNA13/RAP2C/TFAM/METTL16/ZNF586</t>
  </si>
  <si>
    <t>GSE29615_CTRL_VS_DAY3_LAIV_IFLU_VACCINE_PBMC_UP</t>
  </si>
  <si>
    <t>SERTAD2/HIC2/PLCG2/SEMA7A/AHCYL1/SLC6A8/GPC3/CHERP/URB2/CDR2L/RPS6KA1/FCN1/S100A13/ADO/TRAP1/CYP2C8/SQSTM1/POLR3C/PART1/CDA/CAMK1/ZNF629/ALDH1B1/DAZL/LAMB2/PLOD3/CCDC22/PACS2/SDC1/SPINT1/GABARAP/TCTA/VAMP3/PRPF8/MAK16/LMO2/OPA1/DHX38/SVIL/CBX7/CUX1/FARSA/PSMD1/NDST1/TTC1/VOPP1/GLIPR1/TPP1/PPP2R5A/GDI2/CUL2/LPL/LPAR2/CLN3/MEF2C/AP2S1/COX4I1</t>
  </si>
  <si>
    <t>tags=30%, list=18%, signal=24%</t>
  </si>
  <si>
    <t>GSE360_CTRL_VS_M_TUBERCULOSIS_MAC_UP</t>
  </si>
  <si>
    <t>EGR2/KCNS3/PLCG2/GATD3A/RCBTB2/CXCL12/CD1B/LILRA2/MCAT/STAC/S100A13/MID2/SPON1/SDC2/CAMK1/CDC42EP1/PIKFYVE/FAM131A/RNF6/CRABP2/PEG10/PFKFB4/ALDH3B1/SLC19A1/ARHGEF18/GPX3/CAPN11/RAB11FIP2/CD52/PINK1/KIAA0232/ZBTB1/NRGN/TTC9/PDIA4/VCL/FARSA/ADORA3/ITGB1BP1/CD1E/GSTZ1/HHEX/SERINC5/ESYT1/LYL1/MEGF8/LPL/VASH1/TAX1BP1/CLEC11A/ITPKB/PICALM/TGOLN2/ZDHHC17/RXRA/RAB14/DKK1/LTA4H/RRP1B/KTN1/VAMP8/IDH1/CACNA1E/HNMT/HMGXB3/HCCS/PPM1F/SCG2/TGFBR2/ERF/BRPF1/RIN2/ADARB1/SULT2A1/UQCRC1/METTL7A</t>
  </si>
  <si>
    <t>GSE360_CTRL_VS_T_GONDII_DC_UP</t>
  </si>
  <si>
    <t>JUP/E2F5/NDRG1/MAP11/DUSP7/TSC22D1/NQO2/MGAT4B/COBLL1/ELMO2/S100A13/DOCK5/SH3GLB1/TLN1/PLEC/KLF7/GPAT3/ATP13A3/EMC3/SLC41A2/DNASE1L1/EML4/RAP2A/RCOR1/SNX9/EMP1/SQOR/VIM/GPD2/SLC44A1/GNAQ/ST3GAL2/MYADM/ITPRIPL2/CD44/MITF/TMOD3/LGALS3/MID1IP1/RRBP1/REEP5/PI4K2A/ADIPOR2/IRAK3/PCDH19/ATP8A2/PLXNA1/LMNA/DOP1B/SERINC5/ATP6V0A1/NEB/FBXO30/LPCAT2/POMT2/FOS/CHST11/PLEKHO2/CPEB2/SOAT1/CAPN2/AP2M1/LIG4/MTOR/GALNT1/CCDC112/PDP1/LAMC1</t>
  </si>
  <si>
    <t>tags=38%, list=21%, signal=30%</t>
  </si>
  <si>
    <t>GSE37301_CD4_TCELL_VS_RAG2_KO_NK_CELL_DN</t>
  </si>
  <si>
    <t>AQP3/MEOX1/ANKRD55/TBC1D4/NFRKB/LIMS2/ACVR1/UXS1/PLCL1/FAM13A/EDAR/SLC7A6/EPHX2/TCF7/CD28/ST13/MORC2/VIPR1/GORASP1/LEF1/TTC12/CCNL2/LIMS1/GABBR1/MFHAS1/MORC4/EPHB6/IL6R/UBQLN2/IL11RA/GNAQ/PARP12/FHIT/EDEM1/SVIL/BAG3/CBX7/FRY/PHC1/PAICS/PDE4DIP/KLHL3/GRSF1/EXOC1/MX2/SERINC5/LGALS3BP/DYRK2/CRYBG3</t>
  </si>
  <si>
    <t>tags=25%, list=16%, signal=21%</t>
  </si>
  <si>
    <t>GSE45739_UNSTIM_VS_ACD3_ACD28_STIM_NRAS_KO_CD4_TCELL_UP</t>
  </si>
  <si>
    <t>AQP3/AFF3/HOOK1/CD27/TAF4B/TNFSF14/RDH12/SLC25A32/POU6F1/RETREG1/DDX3X/TSR1/MRTO4/MAP6/DNAJB5/PPRC1/AHCTF1/URB2/ABCC1/TCF7/ATP1A1/NSG2/KBTBD11/TOR1B/MTF1/ARHGAP5/FABP1/TLR1/LYRM2/RRP15/NOC2L/CCR7/UBQLN2/KIF1B/DNAJB9/CLCC1/HVCN1/TRAM2/WFIKKN2/DDX28/WDR43/UTP14A/RAPGEF6/TIMM23/NRBP1/NOL8/IL7R/POLR1A/GSTO1/FAM102A/BEND4/SELL/SLC15A3/NR1D2/SETD6/SMCO4/DUS2/VAV3/PDXK</t>
  </si>
  <si>
    <t>GSE36888_STAT5_AB_KNOCKIN_VS_WT_TCELL_IL2_TREATED_17H_UP</t>
  </si>
  <si>
    <t>CDKN1A/ADAMTS6/PWP2/BABAM2/DNAJA3/MSRB1/SLC7A11/MYBBP1A/PPRC1/BOP1/ANGPTL4/ADO/IMMP2L/TRAP1/GFOD1/KLHL26/PNKD/VCP/DPP9/IPO4/PACRGL/RRP15/MPDU1/FBXW11/DGAT2/UBAP2L/SPRED1/GNAQ/PRDM4/NARS1/GLRX3/PPFIBP1/RBM43/RARS1/NANS/BCKDK/ADIPOR2/SLC30A3/TMEM14C/ITGB1BP1/IMP4/MIEF1/OGFOD1/WDR12</t>
  </si>
  <si>
    <t>tags=28%, list=15%, signal=23%</t>
  </si>
  <si>
    <t>GSE15624_CTRL_VS_6H_HALOFUGINONE_TREATED_CD4_TCELL_DN</t>
  </si>
  <si>
    <t>RBPMS2/CFB/HSPB7/POF1B/TEAD3/TNS2/DTX1/RHBDF1/UNK/TSHZ2/BOC/DLC1/CYP4F3/CAMKK1/CTTN/ACTN1/C1S/CPXM2/UGT8/RS1/SLC17A9/GDI1/NRIP3/SEMA4G/STRA6/ZC3H12C/BAALC/ECEL1/CDK18/LAMA2/ALKBH3/CTNND1/TTC7B/RRH/PIP5KL1/TNNI1/CHI3L1/HTR3A/PCDHB2/DPP6/USP26/ACVR2A/BLOC1S3/IL1RAP/CATSPER1/FAM110C/LGR5</t>
  </si>
  <si>
    <t>GSE41978_WT_VS_ID2_KO_KLRG1_LOW_EFFECTOR_CD8_TCELL_UP</t>
  </si>
  <si>
    <t>NKAIN1/NOS2/OLR1/BABAM2/CLCN7/CPNE6/SYNGR1/AHCYL1/TCIRG1/TXNRD1/PDE1C/KCNN4/DNAJB5/S1PR2/PPP1R2P1/ABCC1/ADGRB1/DSC1/ALAS1/CD200/PI4KA/STX4/PTGR1/TRIM25/HTATIP2/SPSB1/SHBG/CCR7/KIF1B/GPX2/TRIM13/FBXW11/CYBB/TBC1D23/FZD8/ANAPC2/ZC3H12C/SUSD6/DNAJA2/PSMA1/LGALS3/STXBP2/KPNA1/CDK18/ST6GALNAC1/NRBP1/ALDOA/FNDC3A/GSTZ1/PPP2R1A/MOB1B/EEA1/SEL1L/RAB10/RASAL1/NDUFAF1/TAMM41/ANKRD49/COPS2/ACP5/ATG5/STX12/RASGRF1/PSMB5/RPS6KA2/ARL1</t>
  </si>
  <si>
    <t>GSE12392_CD8A_POS_VS_NEG_SPLEEN_DC_UP</t>
  </si>
  <si>
    <t>CD79A/VPREB3/FCRL2/CD19/IGKC/HES1/FCER2/POU2AF1/MOB3B/PLCG2/PAX5/USP12/IGKV3-20/ILRUN/IGKV1D-13/CDK14/MS4A1/CD83/HK2/BANK1/CD200/ST6GAL1/CHMP7/CD79B/NT5E/BCL2A1/IGHD/ADAM28/PIKFYVE/MBD2/MAGEF1/SYPL1/MBD4/IGLV1-44/ZNF318/IGLL3P/ARHGEF18/CLIC4/IGKV4-1/FCMR/CD52/PIK3CA/FCGR2C/AMPD3/RAPGEF6/RASGRP3/TTC9/RHOQ</t>
  </si>
  <si>
    <t>GSE29618_BCELL_VS_PDC_DAY7_FLU_VACCINE_UP</t>
  </si>
  <si>
    <t>VAT1L/RHOF/CCL24/ABCB4/TNFSF14/HSPA12A/MOB3B/PTPRF/MMP10/CSF1/RNF41/SPRED2/SRXN1/CSPG4/ACTN1/CREB5/VSTM2L/STAC/PRKD1/GLRA3/NT5E/MT1M/EBF1/PIP5K1C/RXYLT1/TFPI/SRPRA/NUS1/CXorf56/CD276/SMOX/MMP13/NRIP3/ARHGAP28/SPINT1/SLC44A1/GRAMD1C/MPHOSPH6/AL138828.1/SCAMP3/PKM/ARHGAP10/SGTA/TIMM10B/TMEM53/ATP6V0B/RHOQ/MYO1E/PDLIM7/GOLGA3/KCNK13/IL1RAP/ENTHD1/ZNF189/SPEM2/SLC3A2/COPS2/ADRA2B/GP1BA/UAP1/GRPEL1/METTL16</t>
  </si>
  <si>
    <t>GSE9960_HEALTHY_VS_SEPSIS_PBMC_UP</t>
  </si>
  <si>
    <t>CD79A/IGHG1/MEOX1/CASS4/RYR1/FCRL1/SLC7A11/MFSD12/KLF9/SYN1/TUSC1/PROCR/ZBTB21/TTYH2/KLF16/CPEB4/ASAP1/NPC1/GALNS/MTF1/STMP1/TSPAN17/ALDH1B1/CCDC88A/GDF15/SAMD8/HVCN1/SNX9/VIM/LMO2/C12orf43/EDEM1/COLGALT1/MFSD5/DDX19A/ANPEP/CLN5/FRY/TMEM150A/HSP90B1/CHST7/STAB2/TOMM40/ATP6V0B/NRBP1/BCAR3/RNF128/PLXNA1/MAG/SELL/GSTM1/CARNS1/BRI3/CEBPA/CLEC7A/BACH2/PLEKHO2/SH3BGRL/CTSZ/MLF2/FUOM/ITPK1/ZYX/ACBD3/SLC38A7/DDA1/PLD3/ATXN7L3/AKT1S1/WSB2/ALDH2/CD22/ARF4/MMP12/PPP1R37/ANO6/SLC49A4</t>
  </si>
  <si>
    <t>GSE3039_CD4_TCELL_VS_ALPHAALPHA_CD8_TCELL_UP</t>
  </si>
  <si>
    <t>CD79A/SDK2/CARMIL1/TNFRSF10D/AKR1E2/NOG/SELP/UBQLN1/ADGRE4P/EFCAB13/ZBTB18/MAPKAPK5/FAM117B/LDLRAP1/ADD2/DSC1/CNST/TRAP1/CHMP7/KLF3-AS1/TRPC2/TKT/ZNF132/RASA3/TCEA3/SLC38A2/PITPNM2/PRKAR1B/PPARGC1B/ESYT2/LMLN/KRT73/FCMR/FHIT/ANKRD16/BMERB1/CRTC3/PTPN6/PAICS/KLHL3/MMS19/MDN1/ADGRE1/KRT72/SULT1B1/RIC3/LRPPRC/MEF2C/COX4I1/DENND11/NELL2/C1QBP/ACBD4/PNPO</t>
  </si>
  <si>
    <t>tags=29%, list=19%, signal=23%</t>
  </si>
  <si>
    <t>GSE5542_UNTREATED_VS_IFNG_TREATED_EPITHELIAL_CELLS_6H_UP</t>
  </si>
  <si>
    <t>SERTAD2/HOMER1/ARHGAP24/FCRLA/CR2/MOB3B/GGA1/KHDRBS2/SF1/DDR1/KLF16/PTPN12/DHRS9/MEF2A/FLNB/NPC1/CD79B/RYK/PLEKHG1/ITGAM/GABBR1/RABEP1/SIDT2/CIAO2A/ZBTB7B/SDCBP/CD1D/SLC6A6/SERPINB9P1/MADD/RNF216/TOM1/COLGALT1/LARS1/PI4K2A/PTPN6/ACTB/CD1C/CCDC93/MYO1E/DCLK2/ARMH3/TMEM164/RAB11FIP1/MX2/DOP1B/TERF2/RNF130/C7orf57/USF1/GNA13/DENND11/WDR77/SNTB1/BACH2/IRS2/CNNM4/RBMS1/SERPINA7/LPGAT1/TBC1D5/GRB2/IFNGR2/PLEKHF2/CD72</t>
  </si>
  <si>
    <t>GSE20727_CTRL_VS_H2O2_TREATED_DC_UP</t>
  </si>
  <si>
    <t>ARAP3/KCTD15/DDX21/OLR1/MSC/TTLL4/SLC7A11/WDR73/ATF3/LAMP3/DNAJB5/EREG/SLC16A6/KHNYN/CD83/FCN1/BACH1/ATP1A1/TMEM43/SRC/SDC2/FTH1P5/PRR16/ICOSLG/CCR7/AQP9/LYZ/C5AR2/TICAM1/CST6/SLAMF7/STARD5/CD44/CCL22/NFKBIE/ANPEP/NCF2/SLC2A6/EIF5/FLVCR2/CRIM1/CLEC4E/PDLIM7/EBLN2/KYNU/BTG2/GLIPR1/CD9/ACVR2A/ICAM4/H2BC12/TNIP1/WARS1</t>
  </si>
  <si>
    <t>GSE41087_WT_VS_FOXP3_MUT_ANTI_CD3_CD28_STIM_CD4_TCELL_UP</t>
  </si>
  <si>
    <t>ACTN2/OCSTAMP/RAI14/FARP2/RRN3/WBP2/ATF3/KCNN4/YRDC/MRTO4/DNAJB5/TSC22D1/CTTN/CHCHD4/ACTN1/NDEL1/OPN3/CACNA1F/CD200/IPO4/MBD2/TSPAN33/MORC3/USO1/ARHGAP21/SLC41A2/LRRC59/RNF6/NOTCH3/RAP2A/FBXW11/EIF3D/MEMO1/REXO4/POLR2C/WDR43/ATP6V1E1/RND3/MKKS/CHST7/NAA35/TTC1/USP10/TMEM47/ZDHHC5/RAB10/SNX10/CPD/TNFRSF1B/ME1/TXNL1/DENR/RPP40/WDR36/FLT1/BLOC1S6/DNM1L/STRN3/NIBAN1/METAP1/ITGB1/DDA1/BHLHA15/SHC1/MT3/PMM2/GBE1/YARS1/UBXN8/ETS2/PPP1R37/DNAJB13/EPHB2</t>
  </si>
  <si>
    <t>tags=38%, list=25%, signal=29%</t>
  </si>
  <si>
    <t>GSE17721_CTRL_VS_GARDIQUIMOD_6H_BMDC_DN</t>
  </si>
  <si>
    <t>ITGA5/RGCC/IL1B/TIMP1/BCL6/ANXA1/RCBTB2/CD1B/ITGAX/QPCT/ACTN1/RTN1/FLNA/IL1RN/ACSL5/ASAP1/LST1/FCN1/HK2/FGR/DOCK5/IL1R2/TRIO/LIMS1/ADAM28/SH3BP2/MAGEF1/ANXA5/CD1D/LIMK1/SLC35D2/AKR1B1/PIK3CB/SGK1/CSF1R/CLEC4A/SIRPA/NCF2/VCAN/LGALS3/FCGR2C/IRAK3/CD1C/EVI2A/APLP2/CD1E/ITGB2/LMNA/NACC2/FGL2/GDI2/CD33/PICALM/RNH1/VDAC1/CLEC7A/YBX3/GSE1/ANXA2P2/TUBA4A/PADI2/ANXA2P1/APOBR/ATP2B1/FZD1/PID1</t>
  </si>
  <si>
    <t>GSE29618_PDC_VS_MDC_DAY7_FLU_VACCINE_DN</t>
  </si>
  <si>
    <t>GEM/ADM/CASP5/PLK3/IL1B/SAV1/KANK1/MSANTD3/ADTRP/USP12/LAMP3/YRDC/NIPAL4/RASGEF1B/RPGR/PIM3/OTUD1/EDN1/CD83/IL1A/TXN/PTGS2/CCRL2/STARD8/ABL2/ZNF697/TP53BP2/PDSS1/BCL2A1/OTUD4/UBE2J1/DDX5/PPP1R15B/CCR7/FNIP2/ELOVL7/MGAM/STARD4/AQP9/SNX9/SLAMF7/INHBA/TDH/CAMK1G/LAMB3/TNF/REL/CXCL8/LINC01465/NAF1/CD274</t>
  </si>
  <si>
    <t>GSE9988_LPS_VS_VEHICLE_TREATED_MONOCYTE_UP</t>
  </si>
  <si>
    <t>VAT1L/THEM4/KCTD15/CYP2J2/PTGDS/CORO2B/URGCP/PPIL6/TSPAN9/MDH1B/DENND2D/PLEKHA6/EREG/LONRF2/CCDC63/ABCC1/CD83/ATP6V0A4/METTL7B/MID2/SNED1/ST8SIA2/PLEKHG1/CDKL3/UNC13A/MMP19/CCN1/GPLD1/ZNF354B/KIAA1522/FAM184A/ARHGAP28/PSEN1/GRID2/MYOF/FAM110B/ZNFX1/DLK1/LAMC3/GUCA1A/CSF2/BCAR3/RGS1/GCNT2/SLC2A13/FCAMR/CCDC38</t>
  </si>
  <si>
    <t>GSE21379_TFH_VS_NON_TFH_CD4_TCELL_DN</t>
  </si>
  <si>
    <t>TTLL13P/TRIM54/TBC1D4/THBD/RGL3/SEMA7A/TTC4/TSC22D2/WDR74/YRDC/TRIM36/SYN2/SLC8B1/ZNF430/SNHG4/RAB11FIP4/ZFAND5/PUS7/SNORA65/SDCCAG8/TTC12/ZNF285/STK32A/TMEM125/TCEA3/SHB/S100A16/SLC43A3/SEPTIN3/UTP6/SEH1L/TRAK1/WDR4/TTLL12/UTP23/TSNARE1</t>
  </si>
  <si>
    <t>tags=20%, list=11%, signal=18%</t>
  </si>
  <si>
    <t>GSE15659_CD45RA_NEG_CD4_TCELL_VS_RESTING_TREG_DN</t>
  </si>
  <si>
    <t>IL1B/ATP6V1E2/SAV1/KANK1/TMCC3/MSANTD3/USP12/YRDC/TRIM36/PROCR/CHST15/MCEMP1/CHM/ACSL5/HBEGF/IL1A/PTGS2/PTPN12/NPC1/NRIP1/CCND1/PGD/BCL2A1/NSUN3/CDS1/MTF1/RABGEF1/PRR16/AC093583.1/MAP7/GOLT1B/SAMD8/ELOVL7/ACVR1B/MTHFS/NRIP3/CLIC4/SERPINB2/SEPTIN10/TMEM161B/SOWAHC/PURB/SH3BP5/LAMB3/AMPD3/SLC25A37/TNF/IRAK3/CXCL8/SLC1A2/PDE4DIP/VWA8/CCDC93/MET/CTSLP8/MFSD2A/TBC1D9/ST20/IL1RAP/PLAUR/CYB5D1/SLC20A1/CTSL/BCAT1/SMPDL3A/UAP1</t>
  </si>
  <si>
    <t>GSE30971_CTRL_VS_LPS_STIM_MACROPHAGE_WBP7_HET_2H_UP</t>
  </si>
  <si>
    <t>CD27/ARHGAP24/FCRL5/TSHZ2/CSF1/NRN1/SCIN/GRHL1/CRYZ/ARRDC4/ASAP1/IMMP2L/FNDC7/FLNB/VDR/TMEM38B/TMEM165/IL1R2/RYK/ADGRD1/PSMD14/PHACTR2/SLC43A3/RABL2A/JAGN1/GPLD1/SDCBP/CLCC1/METTL1/CYBB/SPRED1/PAFAH1B2/GNAQ/HIVEP3/CANX/CD52/PPFIBP1/POLD4/NSFL1C/DAPP1/PMPCA/DDC/EEA1/ABITRAM/FGD6/MRPL45/NIT1/OCIAD1/KIF13A/MTREX/CEBPA/PLEK/BCAT1/YBX3/ME1</t>
  </si>
  <si>
    <t>GSE37605_C57BL6_VS_NOD_FOXP3_FUSION_GFP_TCONV_UP</t>
  </si>
  <si>
    <t>PDGFB/TAF4B/CLCF1/DNAJA3/PLCG2/TOP1MT/BLK/GRK6/POU6F1/PTPRF/PAX5/ITPKC/BTLA/ZFYVE9/URB2/TLR9/MORC3/PPAN/PLXNB2/EXD2/AQP9/STRA6/ACVRL1/NFE2L1/PTCRA/NOMO1/SH3BP5/ZBTB24/SLC45A2/HDHD5/CELSR1/BCAR3/POLR1A/BEND4/LYL1/RAB20/NRXN1/RASAL1/TIMP2/CYTH4/POLR3E/FBXO28/TM9SF4/PRMT3/TBC1D2B/TRIM65/PADI2/NAA30/PPTC7/NFE2L2/ARHGAP39/MGAT5/AGL</t>
  </si>
  <si>
    <t>GSE4984_UNTREATED_VS_LPS_TREATED_DC_UP</t>
  </si>
  <si>
    <t>ZCCHC2/B9D2/PLA2G4C/MICALL2/TCF7L2/BCL6/DBN1/STK38L/MAP11/IMPA2/NQO2/CREB5/PTPRE/CFD/RPS6KA1/F2RL1/PGD/DOCK5/SH3GLB1/PADI4/TOR1B/SH2B2/ADGRE2/KLF7/RARA/NRBF2/LILRB1/SLC6A6/CYBB/SPINT1/SQOR/SLPI/SIRPA/ANPEP/RAB7A/KLF6/OSBPL8/KLHL2/ALDOA/EVI2A/CLEC4E/MAP2K4/APLP2/PACSIN2/CHSY1/S100A11/ITGB2/CD63/ATP6V1B2/FGL2/SLC15A3/PPP2R5A/SULT1B1/IL1RAP/H2BC12/RHBDF2/CEBPA/WDR26/KDM6A/MMP9/YBX3/KIF5B/CYTH4/LRRFIP1/ZNF267/ADIPOR1/TRIM8/IMPDH1/CERS2</t>
  </si>
  <si>
    <t>GSE3982_NEUTROPHIL_VS_CENT_MEMORY_CD4_TCELL_UP</t>
  </si>
  <si>
    <t>VPREB3/RHOF/TNFRSF13C/EGR2/CD27/DTX1/CR2/MIR22HG/NR4A3/CHKA/RETREG1/MYO1C/MAP2K3/TSC22D1/PDE2A/LONRF3/SPAG9/SNAI3/CD28/IL1R2/SLC17A9/ALCAM/PCYT1A/NAB2/KLF10/LAT/ITPRID2/TMEM74B/PEA15/STARD4/B3GNT5/HIVEP3/FCMR/DLK1/IDE/TGFB1/CBX7/REL/NRGN/VCL/CD53/MYO1E/IL7R/RGS1/LAPTM5/IGF2R/LRRC8D/LYL1/M6PR/TMEM40/FABP5/USP2/IL33/ATP6V0A1/UAP1L1/BEX1/UBP1/EGR3/RMND5B/DGKD/PLEK/CHST11/IRS2/SH3BGRL/CD84/RENBP/RPS6KA2/RGS13/PLEKHF2/CD72/AHR/RGS2/PMP22/AP1M2/EMILIN2</t>
  </si>
  <si>
    <t>GSE43863_DAY6_EFF_VS_DAY150_MEM_TH1_CD4_TCELL_UP</t>
  </si>
  <si>
    <t>PLK3/SPHK1/DNAJA3/NR4A3/TWNK/DUSP7/TXLNG/SLC5A6/DDX47/MRTO4/C2CD2L/LONRF3/SNHG4/PTGS2/GSPT1/GPATCH4/UTP18/CNBP/PPAT/NOC3L/PDSS1/YWHAG/LTV1/MAPK6/DCAF13/UBIAD1/IPO4/TNFRSF12A/TRIB1/EIF3B/NAB2/BCCIP/RSL1D1/DIMT1/PEA15/AQP9/NCL/PITPNA/MCRIP2/DDX28/MTRR/PNP/TMEM158/GPSM1/GATAD2A/SH2B3/KLF6/PAICS/CSF2/FARSA/UBE2G2/NETO2/SIK1/KLHL21/ZMPSTE24/LARP4/SRFBP1/QTRT2/JPT2/GFM1/ATG101/EIF2S1/SDF4/C6orf58/NCEH1/WDR77/TFAM/MAPKAPK3/ZNF584/NME1/E2F6</t>
  </si>
  <si>
    <t>GSE45739_NRAS_KO_VS_WT_UNSTIM_CD4_TCELL_UP</t>
  </si>
  <si>
    <t>CD79A/IFT140/TNFRSF13C/ACTN2/CD19/IL1B/PKP2/CR2/CPNE6/TSPAN9/TPBG/MMP10/MYO15B/SPIB/MYO1C/CYP4F3/CLDN3/MS4A1/CYP2C8/CD79B/KIF17/EBF1/CAMK1/SLIT3/ICOSLG/CBS/SH3BP2/GPLD1/RASA4/SERPINI2/SMAD9/SERPINB2/PHETA2/FOXA1/CLEC4A/MGAT1/HEMK1/TMEM150A/BCAR3/ARMC12/HSPB2/C2orf80/DNAJC11/LMNA/CAVIN4/SELL/LYL1/KLHL11/SRMS/TMEM40/QTRT2/CFAP298/GHR/CD40</t>
  </si>
  <si>
    <t>GSE16266_CTRL_VS_LPS_STIM_MEF_DN</t>
  </si>
  <si>
    <t>PLEKHO1/TOB1/TIMP1/NDRG1/C1orf54/IMPA2/ITGAX/RTN1/TXN/PTGS2/ASAP1/GLRX/FKBP1A/TRIB1/IL6R/CCDC88A/ANXA5/ATP6AP1/CD1D/PEA15/GABARAP/PTTG1IP/VIM/GNAQ/MYOF/RTN4/LMO2/CANX/DPYSL2/AXL/CCT6A/ST3GAL6/PKM/RAB7A/EIF4A1/CD101/RRBP1/GSN/ARPC1B/ACTB/S100A6/CD1C/CD1E/GSTO1/RGS1/ITGB2/LMNA/CD63/FLT3/GRSF1/RAB11FIP1/SLC30A1/GLIPR1/DAB2/TPP1/FBP1/CD33/WDR1/RNF130/MYDGF/SHTN1/PICALM/TUBA1C/ENO1/TGFBI/LCP1/PADI2/APOBR/FZD1/ITPK1/AHR/PRKAR1A/NIBAN1/SPINT2/PLBD1/CYFIP1/GBE1/WDR61/SEPTIN2/ETS2/CSTB/MBOAT7/CAPZA2/KCTD12/LSP1/CLIC2/RAB31/DUSP3/DST/TMSB10/ARRB1/SPATS2L/NAGA/CAP1/LY75/CD93/CTSB/ATG3/ATP6AP2/RCAN1</t>
  </si>
  <si>
    <t>tags=50%, list=29%, signal=36%</t>
  </si>
  <si>
    <t>GSE29618_BCELL_VS_MDC_DN</t>
  </si>
  <si>
    <t>DECR2/NDRG1/CSF1/IMPA2/LRRC49/TSC22D1/SRXN1/PLCL1/TMX2/RPS6KA1/ARRDC4/DNAJC12/TMEM43/NRIP1/LACTB2/RAB1A/PLIN2/ADAM15/SORBS1/TUBB6/CLPTM1/SYPL1/SLC43A3/PDE8A/FNIP2/DNASE1L1/TFRC/ZHX1/INSR/CEP170/SLC37A2/MTHFD2L/ST3GAL2/AFF4/PIK3CA/FUCA2/DCTD/GTF2IRD1/PI4K2A/CTNND1/EHD4/PGRMC1/LMNA/MOB1B/SERINC5/TPP1/RPN1/SNX12/PTAFR/FBXO30/ABCC3/KIF13A/SLC38A10/SPTLC1/EGR3/COPS2/ERC1/CHST11/FANCC/LIG4/GALNT1/ARHGEF7/LATS2/TEC/KDSR/FMN1/MGAT5/RBM11/PTGS1/PIP4P2/PCK2/NPAS2/FZD7/GM2A/DGAT1/ADARB1/AKAP7/PHTF2</t>
  </si>
  <si>
    <t>GSE37301_MULTIPOTENT_PROGENITOR_VS_PRO_BCELL_DN</t>
  </si>
  <si>
    <t>SERTAD2/GSTM2/RHOF/TIE1/CA2/KLF9/DENND2D/IFRD2/SRXN1/ABHD5/EVI2B/RIMBP2/CLDN12/GLRX/DAG1/XKR5/ADAM15/TRIO/RYK/PLEC/VCP/DEF8/TGM2/TTC39B/SELENON/ITPRIP/OGFRL1/FRMD5/ENG/KIAA1522/HPN/MATK/GSR/GPX3/GALNT6/MYOF/BAMBI/CREG1/SUSD6/JPH1/CCDC115/ISLR/EIF3A/GSTM3/NFIC/TMEM150A/ADIPOR2/CLEC4E/SORBS3/GSTO1</t>
  </si>
  <si>
    <t>GSE9878_CTRL_VS_EBF_TRANSDUCED_PAX5_KO_PRO_BCELL_UP</t>
  </si>
  <si>
    <t>SLC25A32/FAM71D/CCDC141/KLK7/SEMA7A/DUS4L/SGCG/SP5/XKRX/SLC6A12/ILRUN/DPH6/PGC/PNLIPRP1/ELMO2/DMBX1/EMILIN1/CD200/ZCWPW2/CCND1/MFHAS1/ANGEL1/ZBTB40/GJC3/GEMIN5/SELENON/CMAS/MDGA2/THEM5/CRABP2/ZHX1/MGAM/WDR86/GPX3/WFDC2/AK8/PTK6/GPR180/SH3BP5/DUSP28/CFAP52/PCDH7/GJA1/DNAJC5G/KRT72/ACSS2/TRMT13/RCN3/CCL7/PSMD7/SYCE3/MYDGF/DGKI</t>
  </si>
  <si>
    <t>GSE18148_CBFB_KO_VS_WT_TREG_UP</t>
  </si>
  <si>
    <t>LARGE1/CABP4/TBKBP1/GEM/ADM/MICALL2/LONRF1/NPR1/GLI3/KPNA7/UFM1/JARID2/COL13A1/KLF9/CYB5D2/TSPAN13/CPEB4/ZNF804A/EBF1/FERMT3/VSIR/ZNF385A/BTBD7/RNF6/SMOX/TOLLIP/PACS2/AQP9/EMP1/AVL9/MADD/DPY19L3/MYOF/SGK1/TLE2/WDFY4/SARAF/KLF6/PGAM1/PI4K2A/GJA1/CRTC3/HLX/SMURF1/RALA/LAPTM5/FAM171A1/LRP12/DNAAF4/MFSD2A/CYRIB/TMEM104/BCL2L2/KIF1A/CUBN/PLAUR/CPD</t>
  </si>
  <si>
    <t>GSE19941_IL10_KO_VS_IL10_KO_AND_NFKBP50_KO_UNSTIM_MACROPHAGE_DN</t>
  </si>
  <si>
    <t>TOB1/ADNP2/CLN8/BLK/POTEKP/DDX3X/CXCL5/FAM13A/EIF1AX/AAMP/HNRNPH2/ITGB3/TRIM16/MBD2/RBM3/NAPG/ACO2/HSPA9/ANXA5/KLF10/CSDE1/NPTN/CYBB/GSR/ILVBL/MRPS10/BCAP31/PABPC4/HADHA/TRAM1/PSMD2/HNRNPM/DNAJA2/CANX/DPYSL2/TMOD3/PAK2/HSP90B1/MAPK1IP1L/ALDOA/PDIA4/FARSA/HSPA5/SIK1/LAPTM5/GALNT12/RPN1/YWHAZ/GDI2/KPNB1/CORO1C/TMEM9B/BAG1/STAU1/TAP2/RTN3/PSMC3/YBX3/MATR3/GALNT1/SOX4/AZIN1/CLP1/NUS1P3/ASCL2/UGCG/LSM12/ECSIT/MAPRE1/G3BP2/TOMM22/TMED2/CSNK1G3/C8orf33/EIF3I/RNF11</t>
  </si>
  <si>
    <t>GSE9006_HEALTHY_VS_TYPE_1_DIABETES_PBMC_1MONTH_POST_DX_UP</t>
  </si>
  <si>
    <t>SLC25A25/GABRR2/E2F5/NEURL4/DTX1/TGIF2/ZPR1/SLC7A11/SLC6A8/CA2/APP/CCR9/SPPL2B/CPXM2/HBEGF/NECAP1/RRP9/DVL1/TGM2/HYOU1/ADORA1/POLR3D/SPSB1/IDH3A/TAF1A/TRIM13/CD1D/MAP4K3/METTL1/BSDC1/NDUFAF4/RANBP10/SPR/WDR43/DNAJA2/MAPK8IP3/NFE2L1/SOWAHC/ATP9A/AKIRIN1/SH2B3/PAPSS2/PI4K2A/TNF/MAP3K3/CSF2/SPINK4/POLR1A/AGRN/KLHL21/DNAJC11/SLC30A1/CALR/ZDHHC5/SPRYD7/NFIX/NR1D2/ACVR2A/USP2/NCOA3</t>
  </si>
  <si>
    <t>GSE15930_NAIVE_VS_72H_IN_VITRO_STIM_CD8_TCELL_UP</t>
  </si>
  <si>
    <t>IGHA1/WDR73/ATF3/TSC22D1/EREG/ABHD5/SNAI3/MCEMP1/HPCAL1/FGR/MRAS/NAA20/POLR3C/PLIN2/CARD14/ADAM17/SIPA1L2/STON2/TTC39B/TBL2/NLRC4/NHSL1/DNAJC5B/SPOCD1/BCCIP/JAKMIP2/CD1D/ENG/IL36B/FHIT/CD52/HSD11B1/NR1H3/PAPSS2/NANS/TGFB1/PHC1/FLVCR2/FKBP15/TMEM53/TTC9/PDIA4/PRAM1/APLP2/IL7R/KCNE1/KLHL21/WFS1/TTC1/STX18/GPCPD1/NEU3/RAB20/TMEM127/MORN2/TMEM230</t>
  </si>
  <si>
    <t>GSE44732_UNSTIM_VS_IL27_STIM_IMATURE_DC_DN</t>
  </si>
  <si>
    <t>GABRR2/RFLNB/RGCC/EGR2/CD19/NDRG1/POU2AF1/HLA-DOB/RALGPS2/BLK/GRK6/JARID2/UBE2R2/RETREG1/TCF4/DUSP6/CCR9/IGF1R/ACTN1/TWSG1/ZFAND5/MS4A1/NRIP1/ST6GAL1/TLR6/NSG2/TNFAIP8L1/MFHAS1/MAP7/SPSB1/IL6R/CCR7/NAB2/ZFR/MRM3/PAN2/CD1D/ENG/GPD2/SLC44A1/CXXC5/DNTT/ZNF281/CANX/RPF1/FNTA</t>
  </si>
  <si>
    <t>GSE9650_NAIVE_VS_MEMORY_CD8_TCELL_UP</t>
  </si>
  <si>
    <t>VPREB3/ARHGAP24/FILIP1L/IGKC/BCL6/ZBTB22/NUAK2/RDH12/ANXA1/HDAC9/TACSTD2/SEMA4B/RASGEF1B/KLHL14/COBLL1/DENND5B/INPPL1/FGR/ST6GAL1/ACSF3/IRGQ/PIKFYVE/GPAT3/ICOSLG/ARHGAP21/SH3BP2/ALCAM/TSPAN17/VARS1/PFKFB4/HVCN1/RAPGEF1/ECPAS/CLIC4/GNAQ/CHD9/POLD4/TYROBP/SH2B3/SLC2A6/MID1IP1/MGAT1/REL/PTPN6/IRAK3/EHD4/BCAR3/SZRD1/MYO1E/DCLK2/NDST1/TRIM35/RABEP2/EFCAB2/FAM43A/CD40/RNH1/EGR3/PLEK/SLC25A19/GNG10/PPM1E/IFT172/SH3BGRL/POU2F2/MICU1/OGFOD3/ADAM9/KTN1/SWAP70/MGST1/ARHGAP17/RFESD</t>
  </si>
  <si>
    <t>GSE15735_CTRL_VS_HDAC_INHIBITOR_TREATED_CD4_TCELL_2H_UP</t>
  </si>
  <si>
    <t>CTU1/EGR2/FILIP1L/DUSP14/PDGFB/BCL6/SLC7A11/CSF1/SERPINE1/ATF3/MAP2K3/OTUD1/NDEL1/HLA-B/EDN1/IL1RN/HBEGF/FEM1C/NRIP1/BCL2A1/MAPK6/ADAM17/KLF7/TNFRSF12A/VASP/OAF/TGM2/CLEC4D/SLC31A2/FAM20C/FBXW11/MAP4K3/COQ10B/USP16/HERPUD1/SPRED1/CLIC4/SLC44A1/CCDC71L/SLAMF7/ZNF281/ZNFX1/DNAJA2/CLN5/PCDH7/SLC25A37/GJA1/TBC1D1/CSF2/CD274/FNBP1L/RAB12/BTG2/DYRK2/SPRYD7/SLC15A3/NAMPT/PLAUR/SNX10/VASH1/CLN3/TNIP1/GNA13/RHBDF2/EGR3/SLC3A2/RRS1/FZD5/MAPKAPK3/TFEC/RPS6KA2/IKBKE</t>
  </si>
  <si>
    <t>GSE14769_UNSTIM_VS_120MIN_LPS_BMDM_DN</t>
  </si>
  <si>
    <t>HMGA1/AC093642.2/TCF7L2/TOP1MT/POU6F1/TTC4/NFRKB/EIF4G1/DUS4L/SCML1/APP/CTTN/DRICH1/EIF1AX/EDAR/ATP1A1/ADAMTS10/LEF1/PTH2R/SPON1/JMJD8/CCNK/POLR3D/FCGBP/ZNF629/PRKAG2/TP53AIP1/TBC1D23/OCRL/LMLN/CREG1/AL138828.1/DNTT/CD34/FHIT/SLC22A23/SVIL/ZNF24/TMEM150A/DCTN5/CTNND1/PIGP/SEC14L1P1/PRKAG2-AS1/RAB9B/MICU3/GALNT12/LGALS3BP/PPP2R3A/GSTM1/TMEM177/STXBP1/ZNF397/SH3BGR/SLC20A1/CTSL/ACSM3/LRP6/SNTB1</t>
  </si>
  <si>
    <t>GSE22045_TREG_VS_TCONV_DN</t>
  </si>
  <si>
    <t>PLEKHO1/TIMP1/BCL6/ANXA1/RCBTB2/C1orf54/ITGAX/CREB5/RTN1/IL1RN/PTGS2/ASAP1/LST1/FCN1/PTPN12/HK2/FGR/VDR/LGALS2/BCL2A1/TKT/ITGAM/TRIB1/SH3BP2/IL6R/MAGEF1/ANXA5/CD1A/TMBIM1/CD1D/SQOR/OXA1L/SPG21/CREG1/SGK1/LMO2/SPI1/HLA-DRB6/PKM/NCF2/RAB7A/LGALS3/FCGR2C/IRAK3/CD1C/CD1E/NDST1/ITGB2/LMNA/IQGAP1/LILRA1/SERINC5/CHMP2B/FGL2/NAMPT/CD33/RAD23B/PICALM/RNH1/VDAC1/ENO1/CLEC7A/YBX3/ANXA2P2/PADI2/APOBR/ATP2B1/PID1/ITPK1/AHR</t>
  </si>
  <si>
    <t>GSE29618_PDC_VS_MDC_DN</t>
  </si>
  <si>
    <t>RBM38/HMGA1/SERTAD2/PHLDA1/DUSP14/OLR1/KANK1/STK38L/NDRG1/THBD/SERPINE1/SFXN3/TACSTD2/EREG/RPGR/HPCAL1/SLC23A2/IARS1/PLIN2/PLEC/AKAP1/TMEM41B/PLXNB2/ALCAM/ANKRD28/MLX/ARHGEF2/ENG/MINK1/TRAM2/TCTA/PIK3CB/EEF1E1/SLC11A1/SLC16A3/ST3GAL6/ABR/NR1H3/RXRB/AMPD3/ACP2/BAIAP2/ADORA3/BCAR3/CCDC93/GSTO1/ENC1/DNAJC11/LMNA/HHEX/GOLGA2/LYL1/LHFPL2/ARHGAP22/GNA12/ATP6V0A1/LPL/GAS2L1/NEK4/NCOR2/EIF2S3/TNIP1/COG2/SLC3A2/ACP5/RRS1/SETD3</t>
  </si>
  <si>
    <t>GSE22140_HEALTHY_VS_ARTHRITIC_MOUSE_CD4_TCELL_DN</t>
  </si>
  <si>
    <t>TLE1/CBFA2T3/CD19/NKX6-2/ANKRD1/BCL6/POU2AF1/RYR1/LRRC8A/HLA-DOB/RALGPS2/CPNE6/JARID2/CA2/SPIB/TCF4/TACSTD2/PKIG/RALB/EBF1/TUBB6/FGFR4/KLF7/ARHGAP21/ALCAM/SYPL1/MAN1A1/APEX1/MBD4/SNX9/TBC1D23/CLIC4/ZC3H12C/TACR2/MYADM/CXXC5/SPI1/MINDY1/LAMB3/MGAT1/GSN/LDB2/PTPN6/VCL/C5orf51/MYO1E/IQGAP1/EEA1/SELL/GNA12/CD40/MEF2C/CLCN5/CMTM4/LYN</t>
  </si>
  <si>
    <t>GSE32164_RESTING_DIFFERENTIATED_VS_CMYC_INHIBITED_MACROPHAGE_UP</t>
  </si>
  <si>
    <t>CASS4/MYCL/STK38L/RCBTB2/C1orf54/IMPA2/AVPI1/FAM13A/EVI2B/SLC22A5/LST1/FCN1/DHRS9/PLIN2/IL1R2/CD300LB/CAMK1/CIAO2A/ALCAM/SHB/SORT1/CALCOCO1/CD1D/PFKFB4/VSIG4/DNMBP/FBXO9/KIAA0513/C5AR2/SLC37A2/SIGLEC16/RMDN2/FUCA2/CD101/RNF135/KIAA0232/TIMM10B/FAM120A/CD1C/CD1E/PLXDC2/HHEX/A2M/FGL2/CD180/CD9/FBP1/MEF2C/NCKIPSD/LPCAT2/GNA13/FOS/ACP5/CLEC7A/CUX2/CISD2/CD84/AP2M1/LINC00900/SORD/SLC46A2/LTA4H/VAMP8/FAM135A/AGO1/MPC1/RERE/RAB7B/SLC66A3/NTMT1/SMIM4/PGM2/GRK3/ARHGAP6/DHRS11/SNX30/TMED10/MNDA/REV3L/PLPBP</t>
  </si>
  <si>
    <t>tags=40%, list=25%, signal=31%</t>
  </si>
  <si>
    <t>GSE30971_CTRL_VS_LPS_STIM_MACROPHAGE_WBP7_HET_2H_DN</t>
  </si>
  <si>
    <t>IFT140/TLE1/TBXA2R/CLCF1/BMP1/ALS2CL/SHPK/APP/MYBBP1A/QPCT/PPRC1/SNAI3/EARS2/UTP20/ATN1/DDX5/CYP2S1/ICOSLG/CCR7/TRMT10C/UBQLN2/UST/PDE8A/RPF2/CACNA2D4/ACVR1B/MAP4K3/SERINC1/CRY1/RARG/SGK1/WDR43/TRMT9B/GTPBP6/ST3GAL6/LIG3/HSD11B1/PLEKHM2/AMPD3/KLF6/NDUFA5/CBX7/IMPACT/RIOX1/MAP3K3/VCL/IL7R/PRSS12/RHOBTB2/TRMT13/JMJD1C/KLHL8/BTG2/CRYBG3/GLIPR1/RAB20/SETD6/FAM120B/PRPF6/FNDC10/CLYBL/B4GALT1/PARP16/HSD17B11/LFNG/PADI2/TMEM209/OGFOD3</t>
  </si>
  <si>
    <t>GSE39110_DAY3_VS_DAY6_POST_IMMUNIZATION_CD8_TCELL_WITH_IL2_TREATMENT_DN</t>
  </si>
  <si>
    <t>PER2/NEURL4/DOT1L/UNK/SLC25A32/ITPKC/DDX47/SLC25A33/DBH-AS1/TFB2M/ZFAND5/FCN1/DAG1/SFXN4/FTH1P5/NSUN2/EIF3B/TVP23B/EIF4G2/TAF1A/ABCF2/FTH1/RBM12/EMG1/TRIM27/PAFAH1B2/TMEM128/CLIC4/DNAAF5/OPA1/LIG3/PBDC1/TMOD3/PPIP5K1/TYW3/NAA50/PDE4DIP/ATP6V0A2/CUL4A/CRLS1/SYNCRIP/PLXNA1/MED6/LIN7C/LRP12/NHEJ1/ABITRAM/QTRT2/IPPK/PLAUR/GABRE/BZW1/H2BC12/VDAC1/HUS1/MLEC/SLC3A2/NUBP1/C1QBP/CAPZA1/RPP40/DNAJC10/ARL1/POLR3B/AKIRIN2/PHAX/RABL3/NUS1P3/GPAT4/METAP1/ATP6V0E1/LANCL2/TTC27/TOMM22/WSB2/TRIP11/CDC37/MFSD14B/MRPS28/SEC24A/COPS7A/UBR3/SFT2D2/DHX35</t>
  </si>
  <si>
    <t>GSE2770_TGFB_AND_IL4_VS_TGFB_AND_IL12_TREATED_ACT_CD4_TCELL_2H_DN</t>
  </si>
  <si>
    <t>MMP1/TRPA1/RBM38/EIF2B5/DDX31/ADNP2/KLHL29/LRRC8B/GATD3A/CPNE6/PTPRF/GEMIN4/WBP2/MT1H/RNF41/SLC9A3R2/GPC4/NDUFA4L2/DNAJC22/TSPAN1/JAG1/COL9A3/ACOX3/CD28/SRSF6/CCND1/NSG2/ZNF354A/KLHL26/MRPS30/CD209/CRABP2/MYT1/DCTN6/SLC19A1/MRPS10</t>
  </si>
  <si>
    <t>GSE22611_UNSTIM_VS_2H_MDP_STIM_NOD2_TRANSDUCED_HEK293T_CELL_DN</t>
  </si>
  <si>
    <t>ARHGAP24/ANKK1/RGL3/CHRM5/UBE2R2/IMPA2/UBXN11/LGI4/CLCNKB/SLC8B1/RSPH3/ABHD5/DMBX1/SCN1A/IL20RB/DAG1/ATN1/ZFAND6/PLIN2/FTH1P5/CYGB/TRIM25/MFHAS1/GRIN3B/ARAP1/PPP1R15B/KIF1B/SEPTIN3/KCNC4/SLC31A2/FTH1/PELI3/ANKRD42/SHANK3/ADAMTSL4/TSPAN3/NR1H3/SVIL/LGALS3/INF2/CBX7/SERINC2/CCDC38/CD9/LZTS3/FAM9B/TBC1D9/LYSMD1/CPD/ZDHHC8/CLN3</t>
  </si>
  <si>
    <t>GSE27859_MACROPHAGE_VS_DC_DN</t>
  </si>
  <si>
    <t>ITGA5/ANKRD55/TBXA2R/TOP1MT/GRK6/UBE2R2/UTP25/ITPKC/TSC1/APP/RPH3AL/FLNA/ACOX3/MS4A1/FBXO38/TLR6/NT5E/TLR9/CCL2/TNFAIP8L1/SIPA1L2/FBXO11/MLYCD/PPARGC1B/ESR1/ZHX1/EXD2/BSDC1/CERS6/ACVRL1/HSD11B1/SLC45A2/DSE/SARAF/SLC29A2/RASGRP3/HYKK/CELSR1/FAM102A/BEND4/RAB11FIP1/ACSS2</t>
  </si>
  <si>
    <t>GSE4984_UNTREATED_VS_VEHICLE_CTRL_TREATED_DC_UP</t>
  </si>
  <si>
    <t>SYPL2/KAZALD1/INCA1/CR2/RALGPS2/GRK6/ABCB9/KRBA1/WBP2/ILF3/LIMS2/SFXN3/PAX5/SYVN1/FLII/MS4A1/S100A13/DNAJC12/PI4KA/MRAS/KLHL26/STX4/RABGEF1/ARHGAP5/ABCD1/LTO1/PIP5K1C/WSB1/ANXA11/NRBF2/LAT/DNAJC3/DNASE1L1/MINK1/NFYC/GPX3/SLC44A1/MYO9B/UQCRHL/RNF4/PPP2CA/DAPP1/S100A6/CRIM1/FNDC3A/VPS37A/LAPTM5/EXOC1/CMTM6/SRFBP1/TAF13</t>
  </si>
  <si>
    <t>GSE15330_GRANULOCYTE_MONOCYTE_PROGENITOR_VS_PRO_BCELL_DN</t>
  </si>
  <si>
    <t>RBM38/INPP5F/COL6A3/PER2/EGR2/TOB1/PLK3/ANKRD55/TNFSF14/LRRC8B/ATF1/TSC22D2/SCML1/DENND2D/ZFYVE16/ACVR1/CCR9/QPCT/ACTN1/EDAR/MLXIP/NRIP1/CHMP7/BCL2A1/IL6R/CCR7/SH3YL1/NAB2/MTUS1/RNF6/KLF10/CLEC16A/NPTN/COQ10B/HERPUD1/CEP170/TIAM1/RNF4/PARP12/GOSR1/PLN/BAG3/OSBPL8</t>
  </si>
  <si>
    <t>GSE16385_ROSIGLITAZONE_IL4_VS_IFNG_TNF_STIM_MACROPHAGE_UP</t>
  </si>
  <si>
    <t>RRP12/CLDN14/ARAP3/CASP5/PER2/DKK2/STK38L/SLC25A32/TPBG/HMG20B/PIP5K1B/SLC16A6/COQ7/ASAP1/DHRS9/ZNF23/SLC23A2/TMEM43/CCND1/SH3GLB1/BCL2A1/OSGIN1/ATP13A3/SIDT2/GLS/SLC17A9/CALCOCO1/BTBD7/CTNNA1/MAN1A1/TFRC/MAP4K3/PITPNA/EMP1/MATK/CHGA/CCNA1/MAT2A/FAM13B/REN/NR1H2/ADIPOR2/MAPK1IP1L/CUX1/MYO1E/CHSY1</t>
  </si>
  <si>
    <t>GSE22033_UNTREATED_VS_ROSIGLITAZONE_TREATED_MEF_DN</t>
  </si>
  <si>
    <t>STAT6/SLC25A25/DPYSL3/NPEPL1/SMYD5/MSRB1/ANXA1/AHCYL1/JARID2/SLC5A6/ZSWIM7/ST6GALNAC4/PNO1/RSPH3/PPRC1/TFB2M/BOP1/ASAP1/HK2/FPGS/LEF1/BCL2A1/CCL2/VCP/IPO4/TGM2/PPAN/NOP16/GEMIN5/NAB2/DNAJC3/SPECC1/ODC1/VARS1/METTL1/G6PD/LETM1/SLC19A1/TAOK3/GPD2/PABPC4/AIMP2/LMO2/TYROBP/LGALS3/EIF4A1/UTP14A/GJA1/PACSIN1/RPL7L1/BYSL</t>
  </si>
  <si>
    <t>GSE1925_CTRL_VS_3H_IFNG_STIM_MACROPHAGE_UP</t>
  </si>
  <si>
    <t>SIRT7/RCBTB2/TKFC/CPNE6/MAN2C1/HMG20B/ITIH3/C1orf54/TSC1/GPC4/TRIP6/ZNF219/GCLC/DHRS9/S100A13/GORASP1/FKBP1A/TOR1B/CROCCP3/PRR4/ALCAM/SLC38A2/FBXO11/MLYCD/XPC/NSUN5P1/CRABP2/LAMB2/MRPS18B/STARD7/SPATA20/TP53I3/BCAP31/TIAM1/GOSR1/CD52/POLD4/KLHL20/EIF5/ASPHD1/PPARG/PMPCA/TBC1D1/NRGN/ITIH4/GPATCH3/FGL2/CD180/GLIPR1/CD9/TRIM38/PTPRA/RASAL1/AAAS/SND1/MEF2C/NCKIPSD/RNH1/BAG1/CEBPA/NME4/SMAD1/ME1/HIGD2A</t>
  </si>
  <si>
    <t>GSE41176_UNSTIM_VS_ANTI_IGM_STIM_TAK1_KO_BCELL_24H_UP</t>
  </si>
  <si>
    <t>CXCR5/CD79A/CPA5/LTBP2/TNFRSF13C/CD19/NKAIN1/IGKC/PKP2/CR2/FCER2/POU2AF1/RASL10A/HLA-DOB/PLCG2/KLK7/BLK/FCRL1/RNF41/SPIB/TCF4/MYO1C/PLD4/EVI2B/CAPN3/MS4A1/CD83/CD79B/HNRNPH2</t>
  </si>
  <si>
    <t>tags=16%, list=6%, signal=15%</t>
  </si>
  <si>
    <t>GSE16266_LPS_VS_HEATSHOCK_AND_LPS_STIM_MEF_UP</t>
  </si>
  <si>
    <t>PNPLA7/ADM/ARAP3/RTN4RL2/TCF7L2/RHBDF1/NDRG1/NSMAF/GLIS3/ATP9B/KLK13/TSC22D1/EREG/PROCR/ADD2/NPC1/TMEM38B/ZFAND6/SH3GLB1/TLR6/BCL2A1/TRIO/LIMS1/NTSR1/JAKMIP2/SLC31A2/TRIM13/IGLV1-44/ACVR1B/RET/PHC2/SNX9/SLC11A1/DGKH/PNP/PINK1/DDX60L/SH3BP5/TCL6/PNPLA8/HAS1/CXCL8/FKBP15/EVI2A/CLEC4E/MET/GSTO1/ZNF16/VPS37A/NDST1/RALA/TMEM251/LRRC8D/LINC01426/CCL7/DAB2/ST20/HM13/C3orf52/PLAUR/MROH6/BRI3/VAV3/LEPROT/CHMP5/BCAT1/IRS2/SH3BGRL</t>
  </si>
  <si>
    <t>tags=36%, list=19%, signal=29%</t>
  </si>
  <si>
    <t>GSE2770_IL12_ACT_VS_ACT_CD4_TCELL_2H_UP</t>
  </si>
  <si>
    <t>ABCA6/SERTAD2/EGR2/ABCB4/IGHA1/KCNS3/PLCG2/GATD3A/RCBTB2/CD1B/LILRA2/STAC/EPHX2/EMILIN1/TKT/SPON1/MPO/SDC2/MAFK/CAMK1/SHB/TBL2/RNF6/CD1A/CRABP2/PEG10/NPTN/HERPUD1/PPP1R13B/ST3GAL5/ARHGEF18/RAB11FIP2/LMO2/PINK1/SLC29A2/KIAA0232/ZMIZ1/ZBTB1/NRGN/PDIA4/VCL/ADORA3/CD1E/CD164/EVI5/HHEX/SERINC5/CHMP2B/EPN2/LYL1</t>
  </si>
  <si>
    <t>GSE360_T_GONDII_VS_B_MALAYI_HIGH_DOSE_DC_DN</t>
  </si>
  <si>
    <t>CD79A/H4C11/DCHS1/ITGA5/DDX31/IGHV5-78/CD19/TNFSF14/MMP17/BCL6/CNTNAP2/FCER2/DBH/PCDH9/LIMS2/SF1/UXS1/BCL7A/CD28/GALNS/ZNF334/CROCCP3/DDX5/ICOSLG/TREML2/SH3BP2/PAN2/IDH3B/PACS2/RPL23AP53/RANBP10/WASF1/MAPK8IP3/PPFIBP1/CLEC4A/ANPEP/ECEL1/CDHR5/TCL6/SARAF/PHC1/CRTC3/TBC1D1/TTC9/APLP2</t>
  </si>
  <si>
    <t>GSE12845_IGD_POS_VS_NEG_BLOOD_BCELL_UP</t>
  </si>
  <si>
    <t>FCRL2/HMGA1/PLA2G4C/PER2/DTX1/LRRC8B/RYR1/TBC1D4/TTLL4/CCDC141/SPRY2/LSR/BTLA/NCLN/SF1/COL12A1/TCF7/MS4A1/SIRPG/CD28/ASAP1/PUS7/HK2/LEF1/LINC00641/TMEM91/TNFAIP8L1/SPSB1/IL6R/SPECC1/ATP11C/DKK3/CLUAP1/AXIN2/ADAMTSL4/EDEM1/AKIRIN1/MID1IP1/RASGRP3/BTBD3/TMEM14C/FBXO45/MDN1/FAM102A/ADGRE1/MRPL4/MICU3</t>
  </si>
  <si>
    <t>GSE21063_CTRL_VS_ANTI_IGM_STIM_BCELL_3H_UP</t>
  </si>
  <si>
    <t>PRICKLE1/PER2/CDKN1A/QSOX2/TAF4B/UTP15/CCDC86/SLC25A32/TWNK/GEMIN4/UTP25/ATF3/TXNRD1/TSR1/YRDC/IFRD2/CHCHD4/SLC25A33/SLC7A1/HBEGF/PUS7/HK2/FPGS/UTP18/NOLC1/GRWD1/FKBP1A/DCAF13/NIP7/POLR3D/PPAN/NOC2L/SURF6/SYPL1/JAGN1/RPF2/DIMT1/AQP9/SPRED1/LAMTOR3/NDUFAF4/EEF1E1/GNAQ/UTP4/DHX33/WDR43/MAK16/TMEM158/LIG3/MAT2A/LARS1/HEMK1/TNF/RIOX1/ATAD3A/BYSL/NAF1/RGS1/CMTM6/AGPAT3/LARP4/USP10/MFSD2A/MTAP/SLC39A6/ENTR1</t>
  </si>
  <si>
    <t>GSE6674_ANTI_IGM_VS_CPG_STIM_BCELL_DN</t>
  </si>
  <si>
    <t>EFNA1/CDKN1A/EGR2/PHLDA1/IL1B/MIDN/SELP/PTPRF/SERPINE1/ILF3/TXNRD1/GPC4/ZNF703/HMOX1/PROCR/NDEL1/ACSL4/IL1RN/CD83/IL1A/PTGS2/PDGFA/TMEM41B/DDX5/KCMF1/KCNJ11/UGDH/ATP6AP1/MEMO1/FAM83H/ATP6V1H/SERPINB2/HOXD8/SPG21/SOX7/SGK1/ETF1/LPAR1/GSTM3/GJA1/SLC30A3/VCL/MAP2K4/CAVIN1/FAM102A/MOB1B/LIN7C/GPCPD1/EEA1/PISD/RAB12/BTG2/RIOK3/CYRIB/EXOSC5/CCL7/PLAUR/TAX1BP1/STT3B/SLC20A1/USF1/FOS/RAB18/CPEB2/LRRC58/LAPTM4A/MADCAM1/PADI2</t>
  </si>
  <si>
    <t>GSE42021_CD24HI_TREG_VS_CD24HI_TCONV_THYMUS_DN</t>
  </si>
  <si>
    <t>GEM/FOLR3/ABCB4/INSIG1/PTGDS/NDRG1/IGHA1/RCBTB2/SLC6A8/GPC4/DUSP6/LILRA2/FCN1/N4BP2L2-IT2/EMILIN1/NT5E/LGALS2/BCL2A1/TKT/CDA/CDC42EP1/SHB/TBL2/CTDNEP1/NOTCH3/CRABP2/PEG10/VSIG4/HERPUD1/EMP1/ALDH3B1/SLC19A1/ST3GAL5/SLC11A1/RND3/FCMR/CD52/RASAL2/PINK1/MCF2L/SH3BP5/VCAN/SLC29A2/ZMIZ1/PDIA4/ITGB1BP1/HSPA5/SIK1/GSTZ1/LMNA/HTR3A/CHMP2B/LYL1/EFNB2/TPP1/LPL/TIMP2/FOS/BCAT1/EGR4/SMPDL3A/ZDHHC17/RPS6KA2/RXRA/MADCAM1</t>
  </si>
  <si>
    <t>GSE360_DC_VS_MAC_T_GONDII_DN</t>
  </si>
  <si>
    <t>GALNT9/RFLNB/RGCC/POU2AF1/IGLC7/RCBTB2/GRK6/DUSP7/ALS2CL/SPIB/DENND2D/APP/EHD3/XKRX/PLD4/ACTN1/RAPGEF4/TCF7/MCEMP1/PDLIM4/LDLRAP1/F2RL1/GPATCH4/CCND1/LEF1/TMIE/ITGB3/VSIR/SPSB1/SLC38A2/CCR7/ANXA5/ELOVL7/ACVR1B/IBTK/MSRA/PITPNA/GALNT6/GPD2/HID1/RANBP10/SLPI/SGK1/DNTT/ACVRL1/GPR180/HSD11B1/TYROBP/WDFY4</t>
  </si>
  <si>
    <t>GSE13522_CTRL_VS_T_CRUZI_Y_STRAIN_INF_SKIN_IFNAR_KO_UP</t>
  </si>
  <si>
    <t>ENPP2/RGCC/TNS2/DPYSL3/RAI14/AKAP12/ANKRD1/ANXA1/CXCL12/GREM1/MMP10/ATF1/ILF3/SLC44A2/RRP1/CCDC47/EREG/MLXIP/CCND1/FEM1B/PLEC/ADGRA2/TGFB1I1/CDC42EP1/JAM2/CTNNA1/TDP2/FAM20C/RAP2A/SH3D19/HECTD1/MEMO1/GABARAP/SQOR/SGK1/KIAA0100/ISLR/MITF/SLC22A23/PIK3R4/GTF2IRD1/AMPD3/IMPACT/CLBA1/PAICS/FNDC3A/CD53/GSTO1/PLXDC2/NOP14/DAB2/AP3B1/GHR/IL1RAP/IL33/SOX9/ANTXR2/GFPT2/CLCN5/PRPF6/CXCL6/TSLP/TGFBI</t>
  </si>
  <si>
    <t>GSE4748_CTRL_VS_LPS_AND_CYANOBACTERIUM_LPSLIKE_STIM_DC_3H_UP</t>
  </si>
  <si>
    <t>CXCR5/CBFA2T3/PER2/CD19/FCRLA/CR2/FCER2/POU2AF1/RYR1/IGLC7/HLA-DOB/RALGPS2/PLCG2/ANXA1/BLK/TTC4/TRMT2A/JARID2/CA2/PDE1C/SPIB/TCF4/PLD4/PKIG/MS4A1/CD83/CD79B/EBF1/SIPA1L2/ARHGAP21/SYPL1/MBD4/SNX9/CLIC4/GPD2/ZC3H12C/MYADM/CXXC5/LMO2/MTPN/NFE2L1/SOWAHC/NCF2/TMOD3/SH2B3/PTPN6/ATP6V0B/VCL/RHOQ/MYO1E/IQGAP1/EVI5/HHEX/LYL1/BCL2L2/CD40/MRPL45/MEF2C/EIF2AK3/PDXK/CLCN5/LYN</t>
  </si>
  <si>
    <t>GSE23568_ID3_KO_VS_WT_CD8_TCELL_DN</t>
  </si>
  <si>
    <t>CHRD/GEM/BOC/MAP11/UFM1/SLC6A8/COL13A1/ZFYVE16/ACVR1/TSC22D1/RUSC2/FICD/PIM3/HLA-B/ACSL4/ACSL5/INPPL1/TXN/HK2/FEM1B/CCL2/CCNL2/BHLHE41/OTUD4/MORC3/SH3BP2/NAB2/NUS1/ITPRID2/FAM20C/TRAF3IP2/YTHDF2/HECTD1/TMEM128/INO80C/PSMB7/SUSD6/LPP/DLK1/DPYSL2/PPP2CA/MKKS/OPA1/TBC1D1/ZBTB1/ATP6V0B/C5orf51/SYNCRIP/PLXNA1/SPPL2A/CAVIN4/ATP2A2/SRFBP1/PAPSS1/NAMPT/ENTR1/PLAUR/TAX1BP1/ITPKB/NLGN2/SATB2/RAB18/SLC30A7/ARL1/IKBKE/HDAC2/BRD2/IFITM10/AZIN1</t>
  </si>
  <si>
    <t>tags=36%, list=21%, signal=28%</t>
  </si>
  <si>
    <t>GSE17721_0.5H_VS_8H_GARDIQUIMOD_BMDC_DN</t>
  </si>
  <si>
    <t>CDKN1A/EGR2/PHLDA1/IL1B/MIDN/SELP/SERPINE1/ILF3/TXNRD1/GPC4/ZNF703/PROCR/NDEL1/ACSL4/IL1RN/CD83/IL1A/PTGS2/MRAS/SQSTM1/ATP13A3/PDGFA/DDX5/ANKRD28/PDE8A/UGDH/CLEC4D/CRABP2/ATP6AP1/MMP13/RREB1/ATP6V1H/SERPINB2/UTP4/SGK1/INHBA/ETF1/PIK3CA/LPAR1/SARAF/EIF5/GJA1/TNF/VCL/CLEC4E/RHOQ/MAP2K4/FAM102A/MOB1B/LIN7C/EEA1/BTG2/RIOK3/CCL7/EFNB2/XPOT/PLAUR/TAX1BP1/STT3B/SLC20A1/FOS/RAB18/EPC1/CPEB2/LRRC58/MADCAM1/NFE2L2/CSNK1A1/UBE2D3/UGCG/CSRP1/HMGA2/CTPS1/PGM2/HSPD1/IST1/SEPTIN2/ETS2/SPIN1/SCAMP1/STX3</t>
  </si>
  <si>
    <t>GSE27434_WT_VS_DNMT1_KO_TREG_DN</t>
  </si>
  <si>
    <t>IGHG1/TNFRSF13C/HIC2/SCG5/CCDC86/ALB/ANXA1/NRP1/JARID2/DUS4L/SFXN3/ATF3/KLF9/TAGLN3/PDE2A/CYSTM1/NIPAL4/NRN1/RASGEF1B/TUSC1/ZBTB21/PIM3/URB2/CD83/IMMP2L/POLR3F/CYP2C8/KLF7/SLC9A2/ALCAM/SLC38A2/CCDC88A/FAM83E/VSIG4/HSD3B7/SQOR/VAMP3/GNAQ/BAMBI/SGK1/WDR43/FCMR/ETF1/GUCA1A/KPNA1/PNPLA8/ENO4/VCL/CPQ/GJB4/TBC1D30/SLC26A10</t>
  </si>
  <si>
    <t>GSE20366_EX_VIVO_VS_DEC205_CONVERSION_NAIVE_CD4_TCELL_DN</t>
  </si>
  <si>
    <t>RAI14/DUSP14/ZPR1/WDR74/TSC22D1/DPH2/RTN2/MLXIP/MSANTD2/ST13/DNAJB12/TRAP1/RDH8/GFOD1/IARS1/BPI/MAPK6/TGFB1I1/CAMSAP2/HIGD1A/FGFR4/ATP13A3/ESF1/HYOU1/YWHAQ/SORT1/ANKRD40/ABCF2/SEH1L/AP3D1/CERS6/AIMP2/SLC29A3/SGK2/OPA1/EIF4A1/STXBP2/CD101/MRM1/CTNND1/NRBP1/ATP8A2/WDR12/MRPL4/SLC30A1/FAM171A1/CUL2/ATG101/UGGT2/STXBP1/ENO1/GFPT2/DCTPP1/CTSL/WDR77/CRLF2/YBX3/FAM3C/SEC14L5/NME1/PRKAR2A/PSMD12/RGS13/UBL4A/EIF2B3/HNMT/MSMO1/ITGB1</t>
  </si>
  <si>
    <t>GSE3982_MAST_CELL_VS_BASOPHIL_UP</t>
  </si>
  <si>
    <t>CXCR5/RRP12/CD79A/COL6A3/GEM/PCDHGA12/TNFSF14/STK38L/HSPA12A/ELANE/CEACAM6/TPBG/HMG20B/ATF3/SGCG/MAP2K3/CHERP/SLC6A12/ONECUT2/FLII/SHOX2/PICK1/CLDN3/WNT1/HBEGF/HYAL1/CAMSAP2/FGFR4/SLC16A1/EIF3B/KCNC3/RREB1/GRIK2/GOT2/SUSD6/CD44/EIF3A/PCDH7/TGFB1/OSBPL8/PPIP5K1/REL/SMURF1</t>
  </si>
  <si>
    <t>GSE22025_TGFB1_VS_TGFB1_AND_PROGESTERONE_TREATED_CD4_TCELL_DN</t>
  </si>
  <si>
    <t>INPP5F/EGR2/PLEKHO1/ANKRD55/FILIP1L/RALGPS2/GRK6/ALS2CL/MAP4K4/RETREG1/DUSP6/XKRX/CCR9/ACTN1/CHST15/TSPAN13/RAPGEF4/RPS6KA1/TCF7/S100Z/CNST/DAG1/NRIP1/LEF1/ST6GAL1/NSG2/TMIE/TRIM25/TLR1/TREML2/CCR7/PITPNM2/RPF2/TFRC/ENG</t>
  </si>
  <si>
    <t>tags=21%, list=9%, signal=19%</t>
  </si>
  <si>
    <t>GSE3565_CTRL_VS_LPS_INJECTED_DUSP1_KO_SPLENOCYTES_DN</t>
  </si>
  <si>
    <t>DSP/TMEM178A/RGCC/REEP1/ABCA9/NAGPA/OLR1/RYR1/ELANE/XDH/SLC8B1/MCEMP1/CD28/ALAS1/DMKN/TMEM38B/RALB/ZNF330/ITGB3/SH2B2/MORC4/ABCA13/TLR1/SYPL1/SLC36A4/UGDH/MTUS1/CSDE1/PLOD3/MGAM/HERPUD1/CYBB/G6PD/SLAIN2/CRY1/TIAM1/SEPTIN10/RND3/EDEM1/SGMS2/ZNF518B/PPFIBP1/SOWAHC/LGALS3/PAPSS2/RRBP1/SEC63/CHSY1/ADGRE1/ATP11A/EIF1AD/LRRK2/ITPR1/LPL/WDR1/LAMP1/SATB2/CLEC7A/MS4A3/B4GALT1/TFEC/PTPRO/RPS6KA2/CLEC5A</t>
  </si>
  <si>
    <t>GSE22229_RENAL_TRANSPLANT_IMMUNOSUPP_THERAPY_VS_HEALTHY_PBMC_DN</t>
  </si>
  <si>
    <t>AQP3/HMGA1/RAB40C/TNS2/CD27/PLK3/TNFRSF10D/SMYD5/KAT8/FCER2/TBC1D4/MAP4K4/TRMT1/RETREG1/ADTRP/DAGLA/TUBBP5/SIRPG/CD28/VIPR1/ATP1A1/LEF1/CHMP7/AKAP1/GABBR1/MORC4/NOL6/EPHB6/TJP3/SFRP5/KCNC3/EIF3D/PABPC4/TOM1/TLE2/MCF2L/PLEKHB1/PLEKHM2/SARAF/BAG3/INF2/SLC25A37/IZUMO4/GRSF1/SERINC5/FAM171A1/EPHB4/LZTS3/GAS2L1/CCNC/SUGCT/BCLAF1/PASK/NELL2/LYPD3/SUN1/PKIA/CACNA1I/RPS6KA2</t>
  </si>
  <si>
    <t>GSE22886_NAIVE_CD4_TCELL_VS_NKCELL_UP</t>
  </si>
  <si>
    <t>TCL1A/JUP/SERTAD2/SOX8/AKAP12/TCF7L2/RYR1/HMG20B/LIMS2/RNF157-AS1/TCF4/LONRF2/TSPAN13/URB2/SLC7A6/ABCE1/REEP3/RGS20/MLXIP/ARRDC4/LEF1/LAMP5/DHX9/RB1/PRR4/TRIB1/SOGA1/NOC2L/PRKAG2/YJU2/DNAJC3/DIMT1/ATP11C/GNAI1/PTBP1/LMTK2/SPG21/CXXC5/CDHR5/TUFM/PHC1/SOX30/BTBD3/CSF2/SYNCRIP/PLEKHB2/TRIM35/CASTOR3/IGF2R/ATG101/C3orf52/SH3BGR/TMX3/EIF2AK3/THTPA/RTN3/SMAD1/DCLK3/SH3BGRL/HRK/CACNA1I/SNX27/LCP1</t>
  </si>
  <si>
    <t>GSE21927_SPLEEN_VS_TUMOR_MONOCYTE_BALBC_DN</t>
  </si>
  <si>
    <t>RBM19/PLEKHO1/QSOX2/CLN8/NOS1/TRMT2A/CSF1/SERPINE1/ITPKC/ZFYVE16/ZNF746/ABCE1/UTP20/PSMC6/ZNF804A/NECTIN2/LIFR-AS1/FPGS/SQSTM1/POLR3C/MTMR9/TMEM41B/TLR1/HSPA9/DOCK3/RNMT/TDP2/VPS53/TMED1/SNX9/COQ9/SLC11A2/SMG8/DGKH/SCAMP3/PNP/PSMA1/GHITM/HCG4/PI4K2A/HAS1/STAM2/CALU/ANO5/CLEC18A/CD180/LRWD1/ISOC1/DAB2/JPT2/HMGCR/ATG101/MYDGF/GAPT/C4orf54/IPO7/RAP2C/ACP5/PLEKHO2/SEC61A1/RLN3/HARBI1/PPM1B/NEXMIF/ADAM9/LINC01137/PSMC2/RDX/RBM28/PMM2/IL3RA/FNDC3B</t>
  </si>
  <si>
    <t>tags=38%, list=23%, signal=29%</t>
  </si>
  <si>
    <t>GSE11864_UNTREATED_VS_CSF1_IFNG_PAM3CYS_IN_MAC_DN</t>
  </si>
  <si>
    <t>TEAD2/TIE1/AKAP12/ASAP2/DLC1/SELP/FSCN1/NRP1/XDH/KANK3/SLC9A3R2/TEK/SLC7A8/RASGEF1B/RAB34/MAPK13/TTC23/TRIP6/LHPP/ZNF697/DMKN/DOCK5/RALB/ADGRA2/TNFAIP8L1/ITGB3/OPHN1/PIANP/ZNF385A/ESAM/TFPI/MTUS1/SH3D19/LAMB2/DGAT2/MRC1/DUSP9/SGK1/RND3/DLK1/AXL/CDC42BPB/P3H3/GUCA1A/LDB2/IFT43/CTNND1/MYO1E/S100A1/DAB2/USP54/GSTM1/USP2/GHR/DOCK6/CLEC11A/RIN1/ABCC3/AP2S1</t>
  </si>
  <si>
    <t>GSE21379_WT_VS_SAP_KO_TFH_CD4_TCELL_UP</t>
  </si>
  <si>
    <t>SYNDIG1L/NFX1/KBTBD8/UFM1/EIF4G1/BTLA/DPH6/SLC16A6/TFB2M/EARS2/BOP1/ATP1A1/FPGS/SRSF6/EIF4E/CLUH/AKAP1/GEMIN5/CCR7/TRMT10C/EIF6/ODC1/EMG1/HMBS/USP16/G6PD/KCTD5/COA7/B3GNT5/ATP6V1H/AIMP2/PNPT1/LMO2/GATB/TSPAN3/SPART/PTCD2/EIF4A1/C1orf122/UTP14A/TIMM23/USP14/PMPCA/TOMM40/FARSA/NAF1/NOL8/WDR89/HSPA5/WDR12/DNAJC11/SLC15A3/FABP5/EIF2S3/MRPL20/SND1/IPO7/C1D/C1QBP/NME4/PNPO/CEBPZ/GRPEL1/TXNL1</t>
  </si>
  <si>
    <t>GSE369_IFNG_KO_VS_WT_LIVER_DN</t>
  </si>
  <si>
    <t>CD79A/VPREB3/TLE1/CARMIL1/CBFA2T3/KAZALD1/LONRF1/TBXA2R/TRIM54/RYR1/HDAC9/TCF4/CCDC162P/PLCL1/PKIG/CHST15/HBEGF/PSD3/FPGS/SRSF6/GPATCH4/ABL2/TNFRSF17/SLIT3/KLHDC10/CTNND2/TSPAN33/DLG4/SORT1/ESR1/ENG/MAP4K3/ZNF667/AQP9/INSR/ZC3H12C/TACR2/SLC29A3/PIK3R4/GTF2IRD1/MGAT1/HEMK1/TNFRSF21/MRM1/CUX1/IL7R/SMCO2/DCLK2</t>
  </si>
  <si>
    <t>GSE10240_IL17_VS_IL17_AND_IL22_STIM_PRIMARY_BRONCHIAL_EPITHELIAL_CELLS_DN</t>
  </si>
  <si>
    <t>TLE1/ADM/CCDC169/FILIP1L/SPHK1/RHBDF1/MYCL/MOB3B/JARID2/LSR/TRIM36/LGI4/STIP1/EDN1/ZFAND5/CD83/CCRL2/PSD3/SRC/DHX15/LTV1/CX3CL1/MAPK6/DCAF13/OAF/ESF1/RRP15/PPP1R15B/DOCK3/FGF9/LRCH1/IL17RA/TMBIM1/SEH1L/VAPA/STARD7/SPRED1/CLIC4/HIVEP3/CDV3/BRIX1/PPFIBP1/SLC2A6/IPO5/KLF6</t>
  </si>
  <si>
    <t>GSE46606_IRF4MID_VS_WT_CD40L_IL2_IL5_DAY3_STIMULATED_BCELL_UP</t>
  </si>
  <si>
    <t>DNAJA3/PNMA8A/NR4A3/TWNK/ATF1/SPRED2/MRTO4/DUSP6/PNO1/STIP1/PIM3/URB2/REEP3/ADO/DCAF4/PDSS1/SMIM13/ZNF330/DHX15/LTV1/OTUD4/TNFRSF12A/NIP7/RRP15/PPP1R15B/TRMT10C/MSC-AS1/NAB2/IDH3A/RPF2/BCCIP/EML4/DIMT1/ZHX1/SEH1L/NCL/PITPNA/MCRIP2/SPRED1/SLAIN2/JPH1/ZNFX1/TMEM158/CCT6A/DDX19A/GATAD2A/SVIL/SH2B3/KLF6/UTP14A/GNPNAT1/FUT4/NETO2/HSPA5/NDST1/WDR12/LARP4/QTRT2/KCTD9/ATG101/EIF2S1/FBXO30/BZW1/RAB18/PRPF4/RRS1/TFAM/CDK17/MAPKAPK3/ZNF584/RPP40/E2F6</t>
  </si>
  <si>
    <t>GSE45739_NRAS_KO_VS_WT_ACD3_ACD28_STIM_CD4_TCELL_UP</t>
  </si>
  <si>
    <t>POF1B/VPS9D1/DDX31/RGCC/ZPR1/GLIS3/MAP4K4/RPUSD4/PCMT1/ABHD5/YTHDF1/TFB2M/EDN1/ST13/NECAP1/SLC23A2/SRC/CHMP7/ZNF330/DCAF13/TTLL11/TBL2/TSACC/PXDC1/CXorf56/ENG/MCRIP2/CEP170/NFYC/BAMBI/RNF216/GLRX3/PPP2CA/PINK1/ETF1/PEX10/MMGT1/DSE/PIK3R4/LARS1/NDUFA5/PLBD2/C5orf51/CPQ/GTF3C4/ELOA/EFNB2/FYTTD1/NCOA3/KPNB1/PTPRA/MYDGF/NKRF/CMYA5/SMAD1/FAM3C/B4GALT1/TRIM8/TMEM209/RRP1B/ADAM9/DYNLT3/ZNF106/JDP2/ORMDL2/XYLB/PSMB6/DOK3/TTL/VPS41/ATP7A/KIFBP</t>
  </si>
  <si>
    <t>GSE26351_UNSTIM_VS_WNT_PATHWAY_STIM_HEMATOPOIETIC_PROGENITORS_DN</t>
  </si>
  <si>
    <t>CTU1/CCL24/ARHGAP24/SLC12A3/UFM1/RRN3/SLC6A8/SFXN3/ABCC1/NIBAN2/BOP1/SRSF6/GPATCH4/EIF4E/LTV1/DCAF13/KCMF1/POLR3D/LYRM2/NOC2L/FAM118A/EIF4G2/PDE8A/LRRC59/GDF15/FTH1/PEA15/CLCC1/TRAF3IP2/ACVR1B/HSD3B7/AKR1B1/ACO1/HOXA13/PEX12/FASN/CLEC4A/PBDC1/NRSN1/AP4S1/SLC52A2/RNASEK/UBE2W/ATAD3A/FARSA/BYSL/RNF128/TRPM5/ELOC/ACSS2/PDLIM7/SPRYD7/ZNF276/MTAP/RHOA/SMIM30/RAB10/EIF2S3/IPO7/EIF5A/LRRC58/DPP3/DENR/DNAJC10/HSPA4/PRMT3/ARL1/HADHB/KRT2/NCBP2</t>
  </si>
  <si>
    <t>GSE17721_POLYIC_VS_CPG_12H_BMDC_DN</t>
  </si>
  <si>
    <t>ANAPC13/GGA1/GLIS3/PEX5/DDX3X/CCDC47/ACTN1/FLNA/ST13/NPC1/DOCK5/CLUH/PLIN2/TKT/OSGIN1/ITGB3/CAMK1/IPO4/ATP13A3/TJP3/TMBIM1/ATP11C/HVCN1/CCDC22/SDC1/VAPA/SNX9/AIFM2/PABPC4/HADHA/SLC11A1/SOX7/SCAMP3/AFF4/IQSEC1/SEPHS2/DDX19A/LRRC39/MMGT1/UBTD1/SH3BGRL3/STAB2/PLXDC2/GPCPD1/FAM83F/NEURL2/GNA12/ICAM4/DENND4B/MICOS10/RIT1/MRPL20/SPNS1/TRUB2/SYK/SORD/RXRA/KLHL9/BAG6/PRKAR2A/HADHB/HNMT/RAPH1/MGST1/KIF1C/SMIM4/DMXL2/CCNQ/MAPRE1/WDR61/TBC1D2/ANO6/LRP1/ZNF706/MT1E/ACAA2/MGLL/GTF2I/GIT1/PRXL2A/BOLA2</t>
  </si>
  <si>
    <t>tags=41%, list=27%, signal=30%</t>
  </si>
  <si>
    <t>GSE5589_LPS_AND_IL10_VS_LPS_AND_IL6_STIM_IL6_KO_MACROPHAGE_45MIN_DN</t>
  </si>
  <si>
    <t>CD79A/ITGA5/MICALL2/SLC39A13/NOS2/CLCN7/POU2AF1/FCRL5/BLK/IGF2BP2/ABCC1/RTN2/IL1RN/DSC1/HK2/FLNB/RELT/SRC/RAB30/SH2B2/KLF7/ARHGAP31/VASP/SLC39A1/SLC31A2/PEG10/ADAMDEC1/TRAF3IP2/DGAT2/HERPUD1/CYBB/DTX2/GSR/SLC11A2/TMEM26/GPD2/DGKH/FCMR/LPP/NFKBIE/SH3BP5/VCAN/PGAM1/LAMA2/TNF/IRAK3/SLC1A2/VCL/BYSL/MET/SIK1/CHI3L1/RAB11FIP1/LRRC25/RAB20/CD40/TARM1/ADGRG6/LPCAT2</t>
  </si>
  <si>
    <t>tags=33%, list=18%, signal=27%</t>
  </si>
  <si>
    <t>GSE21360_NAIVE_VS_SECONDARY_MEMORY_CD8_TCELL_UP</t>
  </si>
  <si>
    <t>RBM19/DDX31/MEGF6/DOT1L/DNAJA3/SLC25A32/ILF3/SLC5A6/ABHD5/SLC25A33/SFXN4/ITGAM/MRPS35/DIMT1/TRIM27/PAFAH1B2/MYL9/SMG8/TAPT1/DDX28/DGKH/DNAAF5/RAB11FIP2/PNP/TRAM1/PNPT1/CANX/PPP2CA/OPA1/LIG3/GHITM/TGFBRAP1/CCT5/NAA15/TYW3/PDE4DIP/KCNH8/CRLS1/GTF2A1/FAM83B/ENOX1/IPPK/SNX10/H2BC12/AAAS/PSMD10/BCLAF1/VDAC1/NUBP1/C1QBP/RNPC3/TRUB2/WDR77/PNPO/RPP40/DNAJC10/PLAA/BRD2/POLR3B/RRP1B/RABL3/NUS1P3/ATAD3B/DCAF1/CHMP3/METAP1/MSL1/SLC43A2/LSM12/LANCL2/HSP90AB1/WSB2/TRIP11</t>
  </si>
  <si>
    <t>GSE2770_UNTREATED_VS_ACT_CD4_TCELL_48H_UP</t>
  </si>
  <si>
    <t>ADM/ENPP2/FAT1/MSRB1/NRP1/CHKA/SCML1/TXNRD1/NQO2/TMX2/SLC24A3/COBLL1/RTN2/ST13/ALAS1/GSPT1/FLNB/HNRNPH2/TKT/SORBS1/OSGIN1/BHLHE41/HIGD1A/HYOU1/CBS/HSPA9/PDE8A/GLRX2/DCTN6/AVL9/TRAK1/MITF/OPA1/RAB7A/SH2B3/FCGR2C/IMPACT/KLHL2/PDIA4/CSRNP2/KIAA0753/TMEM164/PISD/ESYT1/ITGBL1/LRP12/DAB2/SLC15A3/SEL1L/FBP1/LTBR/PICALM/PINLYP/BCAT1/CRLF2/PSMB5/HSPA4/E2F6/MFAP3L/PSMD12/FADS1/PRDX6/MRPL40/SNN/UBAC1/ARMC9/ACSL1/TNS3/RDX/EMC7/DAPK1/MCUR1/ARHGAP6/SEPTIN2/BLCAP/NBEA/MRPL15/TNFRSF10B/TMEM70/SERINC3/ARL4A/TBC1D8/TFG</t>
  </si>
  <si>
    <t>GSE3982_MAST_CELL_VS_EFF_MEMORY_CD4_TCELL_UP</t>
  </si>
  <si>
    <t>HMGA1/SERTAD2/GEM/CDKN1A/IL1B/PDGFB/INSIG1/TNFSF14/MSC/TIMP1/KANK1/MIR22HG/SLC7A11/SERPINE1/MAP4K4/TXNRD1/MAP2K3/HMOX1/SLC7A8/NPC1/ABL2/TP53BP2/STX4/TRIM25/VASP/TRIB1/FCGBP/MAN1A1/VSIG4/MRC1/DNMBP/EMP1/SERPINB2/BCAP31/PNP/CCR1/SH3BP5/KLF6/SGTA/HSP90B1/TNF/HLX/SMURF1/CPQ/APLP2/IL7R/ELOC/RGS1/LMNA/FUS/BTG2/TPD52L2/CCL7/RPN1/YWHAZ/NCOR2/CLEC11A/CLN3/TIMP2/ZNF134/SLC3A2/CTSL/PRPF4/BCAT1/TNFRSF1B/UAP1/TGFBI/RBMS1/CAPN2/CTSZ/RENBP/RPS6KA2/RAB5C</t>
  </si>
  <si>
    <t>GSE22140_HEALTHY_VS_ARTHRITIC_GERMFREE_MOUSE_CD4_TCELL_DN</t>
  </si>
  <si>
    <t>SERTAD2/NPEPL1/MIDN/FASTKD5/WBP2/NEK3/ZNF746/DDX19B/ITGAX/IBA57/PXN/HBEGF/CD83/ADO/NECAP1/POLR3F/SQSTM1/MAP7D1/NAPG/ABCA13/ZNF787/RBSN/SLC36A4/DNAJC3/ACVR1B/UBAP2L/PITPNA/MADD/PAFAH1B2/WASL/SUSD6/EDEM1/LPP/VPS18/PURB/SH2B3/AKAP8/CRK/CUX1/CALU/ABHD13/SIK1/STON1/ATP2A2/EBLN2/SLC30A1/RAD23B/NCOR2/MAP3K2/ATG14/TNFRSF1B/GRPEL1/MAP6D1/RELA/TRIM8/ATG9A/GRB2/ZBTB34/ZDHHC3/SNN/UBAC1/IRAK1/CFL2/AKT1S1/UHRF1BP1/CKAP4/GPATCH2L/ZBTB10/RNF168/ARAF/VPS11/KLF11/TMEM184B/DHX35/CTSK</t>
  </si>
  <si>
    <t>GSE13485_CTRL_VS_DAY21_YF17D_VACCINE_PBMC_UP</t>
  </si>
  <si>
    <t>ENPP2/RGCC/CDKN1A/NOS2/BLK/SEMA7A/SLC7A11/MAP4K4/BMX/CLDN7/PCSK5/SRXN1/SCIN/IL1RN/CD83/GSPT1/BCL2A1/TOR1AIP2/ADAM15/TUBB6/ADAM17/KCMF1/ANKRD28/WSB1/ANXA11/HSPA9/LRRC59/CD276/FTH1/SNX9/GPD2/TWIST2/DNAJA2/RAB7A/USP9X/USP14/HAS1/RPL7L1/LMNA/RALA/GPCPD1/EEA1/M6PR/NRAP/NAMPT/FABP5/NUFIP1/RAB10/CCNC/NEK4/RAD23B/SLC51A/PTGES3/UBE2Z/WDR26/YBX3/PHLDA3/HSD17B11/C6orf62/LATS2/THAP12/KTN1/UBE2D3/GOLGA4/CHD7/TMED7/WSB2/BLCAP/ARF4/PRDX1/PSMD8/RNF11/MMP12/RNF2/STX3</t>
  </si>
  <si>
    <t>GSE339_EX_VIVO_VS_IN_CULTURE_CD4POS_DC_DN</t>
  </si>
  <si>
    <t>TLE1/ITGA5/DEPP1/CD27/MYRF/AKAP12/NDRG1/KCNS3/SYNGR1/TSPAN9/RETREG1/ZFYVE16/ACVR1/ACTN1/CHST15/LILRA2/PTPRE/MLXIP/KHNYN/LST1/PTPN12/PSD3/MDK/NRIP1/PFN2/STX4/TKT/KLF7/GLS/PLXNB2/SRSF5/WSB1/RIMS3/KLF10/MAN1A1/ENG/LILRB2/GNAQ/LMO2/CD34/FHIT/EDEM1/MAPK8IP3/ST3GAL6/ZMIZ1/SEC63/HLX/SPINK1/CRIM1/STARD3/RANBP6/FAM214B/WFS1/PDLIM7/TSPAN7</t>
  </si>
  <si>
    <t>GSE39556_UNTREATED_VS_3H_POLYIC_INJ_MOUSE_NK_CELL_DN</t>
  </si>
  <si>
    <t>SERTAD2/RHBG/NPW/DBH/BEGAIN/UBQLN1/NIPAL4/DPEP3/ATP6V0C/TSPAN1/DDR1/ROM1/CACNA1F/ZGLP1/PROC/TMEM45B/TMEM125/NOL6/PLCD1/GEMIN5/SETD1A/TRAM2/LMLN/ITPRIPL2/NR1H3/CDHR5/SLC45A2/DSE/SLC35E1/CTNND1/TTC9/NAF1/FAHD1/GRSF1/GRIK4</t>
  </si>
  <si>
    <t>tags=30%, list=16%, signal=26%</t>
  </si>
  <si>
    <t>GSE12707_AT16L1_HYPOMORPH_VS_WT_THYMUS_DN</t>
  </si>
  <si>
    <t>CRHR2/GEM/PLK3/LRRC8B/CLGN/SELP/RRN3/TRMT2A/UTP25/TSC22D1/PITX2/PTPRE/KIRREL3/SLC7A14/MRRF/MT1A/DOCK5/HSF1/AKAP1/DPEP1/ADAM17/STON2/KLF7/PPAN/TTC39B/JAGN1/IBTK/EMP1/ST3GAL5/PTBP1/PRDM4/PSMD2/LPP/LILRB3/RARS1/NANS/IPO5/NAA50/TTC9/ATP11A/LARP4/TALDO1/CUL2/PTGES3/PDXK/SLC20A1/KLK6/RTN3/ADRA2B/POGK/GTF2F2/TASP1/TXNL1/CHN1/MYOM2/HSPA4/WDR36/TIMM17A/ISG20L2/TAFA3/PSMC2/GALE/SDHB/PSMB6/HSP90AB1</t>
  </si>
  <si>
    <t>tags=41%, list=24%, signal=32%</t>
  </si>
  <si>
    <t>GSE4984_GALECTIN1_VS_LPS_STIM_DC_DN</t>
  </si>
  <si>
    <t>CFB/ADM/LTBP2/CDKN1A/TIMP1/TMCC3/SEMA7A/MYBPC3/DUSP6/ACTN1/PPRC1/SLC7A6/EDN1/MLXIP/ATP6V1G1/ANGPTL4/GSPT1/SLC23A2/PGD/EIF4E/PLIN2/TUBB6/KCMF1/SPSB1/LRRC59/IDH3A/EIF6/ITPRID2/GPX2/VAPA/LOX/CCDC71L/POLR1C/DNAAF5/CCL22/GJB6/FASN/ETF1/HSD11B1/LGALS3/LPAR1/KPNA1/CDK18/LAMA2/PDE4DIP/LYVE1/ITGB1BP1/UBE2G2/HSPA5/CTTNBP2NL/RAMP2/KCNE2/RIOK2/IL1RAP/LPL/FER/STAU1/LEPR/SLC3A2/EPHA2/MYD88/CAPN2/SLC30A7/MYOM2/ACER2/ARHGEF7/ALKBH5/PRKAR2A/SLC10A6/PLEKHF2/PTPN11/MAN2A1</t>
  </si>
  <si>
    <t>GSE20715_0H_VS_24H_OZONE_TLR4_KO_LUNG_DN</t>
  </si>
  <si>
    <t>RRP12/DDX31/PWP2/LGI2/KBTBD8/PUS3/CCDC86/TTLL4/ST6GALNAC4/TSEN2/STIP1/SLC7A1/SLC7A6/TFB2M/UTP18/ATP13A1/RNFT1/NARS2/AKAP1/PSMD14/ZDHHC23/RXYLT1/SRPRA/FASTKD2/VDAC2/EIF6/TMBIM1/APEX1/HMBS/TMED1/G6PD/KCTD5/EEF1E1/DHX33/ACACA/ETF1/SPART/PBDC1/EIF4A1/GNPNAT1/TIMM23/USP14/NAA50/MRM1/MAPK1IP1L/DRC1/NAF1/GSTO1/HSPB2/FYTTD1/XPOT/DDX1/C1orf198/IDI1/C1QBP/BCAT1/RRS1/PNPO/POLDIP2/TMED5/GRPEL1</t>
  </si>
  <si>
    <t>GSE369_SOCS3_KO_VS_WT_LIVER_UP</t>
  </si>
  <si>
    <t>SERTAD2/MIR600HG/EFNA1/TAF4B/SCML1/RNF157-AS1/RETREG1/ZBTB18/PCSK5/CHML/SPPL2B/IGF1R/PKIG/EDAR/DDR1/REG4/MLXIP/DSC1/MEF2A/CHMP7/CHI3L2/KLF3-AS1/PADI4/TMEM41B/LEF1-AS1/PITPNM2/MZF1/TMEM198B/SNX9/GNAI1/SLC11A2/RNF175/LMLN/KRT73/DNTT/GPRASP1/TLE2/PJVK/TSPAN3/TARBP1/MAML2/RNF227/SLC29A2/RAPGEF6/SLC25A37/GPRASP2/BTBD3/AGRN/ZNF229/KRT72/EEA1/SLC25A25-AS1</t>
  </si>
  <si>
    <t>GSE11057_NAIVE_VS_MEMORY_CD4_TCELL_UP</t>
  </si>
  <si>
    <t>DCHS1/ADM/CASP5/RAI14/MSC/TIMP1/MIR22HG/SPRY2/GREM1/SLC6A8/ATP1B2/SERPINE1/MT1H/MT1G/TSC22D2/USP12/LAMP3/HMOX1/IL1RN/HBEGF/HK2/ADO/MT1A/NRIP1/VDR/HNRNPH2/BCL2A1/PLIN2/CYP1B1/OTUD4/CLPTM1/TGM2/HYOU1/CCR7/ALDH1B1/MRC1/AQP9/CCR1/LILRA4/ANKRD46/FUT6/ANPEP/SH3BP5/VCAN/PAX6/RARS1/OSBPL8/CXCL8/BTBD3/PDIA4/CD1C/CAPN7</t>
  </si>
  <si>
    <t>GSE360_L_DONOVANI_VS_B_MALAYI_HIGH_DOSE_MAC_UP</t>
  </si>
  <si>
    <t>CXCR5/TLE1/HOOK1/RHOF/TOB1/RHBDF1/NDRG1/DLC1/JARID2/HMG20B/HMOX1/TSC22D1/RAP1GAP/SHOX2/ZFAND5/HBEGF/DNAJB12/MRAS/RYK/PROC/DYNC1LI1/APOO/ALCAM/ANKRD28/ZCCHC14/SYPL1/ZBED5/TP53AIP1/ARHGEF2/ODC1/SMOX/MRC1/KIAA0513/GNAI1/VAMP3/GOT2/SGK1/SLC29A3/IQSEC1/ABR/NFKBIE/ATP9A/AKIRIN1/ZMIZ1/EVC/PPARG/ZBTB1/ZFX/CSNK2A1/STARD3/IGSF3/C6orf120/NACC2/LRRC8D/NRAP</t>
  </si>
  <si>
    <t>GSE42021_CD24HI_VS_CD24INT_TCONV_THYMUS_UP</t>
  </si>
  <si>
    <t>SERTAD2/GEM/E2F5/CDKN1A/MIR22HG/RRN3/CRADD/RPL9/PTPRE/RAF1/TXN/CCRL2/HK2/ADO/BACH1/STARD8/FEM1C/NPC1/ABL2/RALB/MID2/IARS1/RAB1A/BCL2A1/PLIN2/APOH/CDS1/ADGRG2/UBE2J1/RBM3/ANKRD28/YWHAQ/HNRNPH1/KLF10/SLC31A2/AQP9/EMP1/PAFAH1B2/ZBTB43/CD44/KLF6/PGAM1/EIF5/EMC1/RUFY3/PPARG/CD1C/CD53/RHEB/KLHL21/CFHR2/CD63/PAPSS1/CHMP2B/RIOK3/FBP1</t>
  </si>
  <si>
    <t>GSE369_PRE_VS_POST_IL6_INJECTION_SOCS3_KO_LIVER_UP</t>
  </si>
  <si>
    <t>CASS4/FILIP1L/FSCN1/WBP2/EIF4G1/C1orf54/TCF4/TMX2/QPCT/RTN1/RAF1/ASAP1/GORASP1/TLN1/FKBP1A/OTUD4/HIGD1A/MAP7D1/BICD2/LYRM2/AMPD2/PLXNB2/SRSF5/LASP1/WSB1/PLIN3/GPX3/PTBP1/CHD9/MYO9B/LRP10/PARP12/FASN/CLEC4A/PKM/GATAD2A/LAMB3/CLN5/IDE/EIF5/PKD1P6/CRTC3/CRK/VCL/VWA8/PLXNA1/LIN7C/NACC2/ATP2A2/COMMD10/CRYBG3/DENND4B/TAX1BP1/COQ8A/SLC20A1/MLEC/POLR2J4/SH3TC1/TNPO3/XIST/TFEC/TBC1D2B/CLEC5A/TBC1D5/MMP7/ZYX/HECTD3/RERE/CLOCK</t>
  </si>
  <si>
    <t>GSE45365_WT_VS_IFNAR_KO_CD8A_DC_MCMV_INFECTION_UP</t>
  </si>
  <si>
    <t>VPREB3/ITGA5/IGHV5-78/CD27/CD19/DTX1/AKAP12/DBN1/POU2AF1/SLC44A2/PAX5/NCLN/NRN1/SPPL2B/DBH-AS1/DDR1/LCN8/FADS3/MLXIP/ACSL4/LHPP/BANK1/PSD3/NRIP1/LEF1/GFOD1/CD79B/CYGB/QRSL1/PI3/MTG2/SPSB1/LEF1-AS1/PITPNM2/RIMS3/GRHL3/INO80C/NAV1/TAPT1/SHANK3/IGKV4-1/FCMR/FHIT/EDEM1/PPFIBP1/IQSEC1</t>
  </si>
  <si>
    <t>GSE9509_10MIN_VS_30MIN_LPS_STIM_IL10_KO_MACROPHAGE_DN</t>
  </si>
  <si>
    <t>RRP12/NIBAN3/FIBCD1/TGIF2/PWP2/TMCC3/NR4A3/PEX5/TRMT1/EHD3/TSC22D1/CCR9/ACTN1/SLC16A6/SLC7A1/URB2/SLC7A6/TCF7/INPPL1/EMILIN1/GSPT1/GPATCH4/RGS12/UBQLN4/CLUH/AKAP1/SPATA6/CCR7/ZNF629/ZBED5/CCDC88A/MTX1/ODC1/SEH1L/METTL1/WDR4/TTLL12/NDUFAF4/TNFRSF19/GPSM1/CCT6A/DDX19A/GSN/TYW3/NRGN/BYSL/TTC7B/NETO2/WDR12</t>
  </si>
  <si>
    <t>GSE40274_XBP1_VS_FOXP3_AND_XBP1_TRANSDUCED_ACTIVATED_CD4_TCELL_DN</t>
  </si>
  <si>
    <t>ITGA5/ANKRD1/CLCF1/TBC1D4/HDAC9/TNKS1BP1/TCF4/IGF1R/ACTN1/CHST15/TCF7/LEF1/ST6GAL1/NSG2/TRIO/MFHAS1/EPHB6/IL6R/CCR7/CALCOCO1/CCDC88A/CLEC4D/ZNF318/CERS6/SQOR/RREB1/SLC44A1/GPSM1/CC2D2B/CRIM1/PABPC4L/PLXDC2/FAM83B/STON1/CBARP/SELL/CD9/THUMPD2/POU4F3/BACH2/TTYH3/IL2/KRT2/SOX4/PLAG1/RGS2/UGCG/RERE</t>
  </si>
  <si>
    <t>tags=39%, list=22%, signal=31%</t>
  </si>
  <si>
    <t>GSE13522_CTRL_VS_T_CRUZI_Y_STRAIN_INF_SKIN_BALBC_MOUSE_DN</t>
  </si>
  <si>
    <t>EGR2/LONRF1/ZPR1/BABAM2/UTP15/SMYD5/AHCYL1/WDR73/ILF3/TSR1/PCMT1/CHML/CHCHD4/SLC25A33/JADE3/NAA20/AAMP/IARS1/EIF4E/FEM1B/PDSS1/TUBB6/NARS2/NIP7/POLE4/NOP16/GEMIN5/TRMT10C/JAGN1/LRRC59/ODC1/HMBS/NDUFAF4/SERPINB2/UTP11/NARS1/ETF1/LIG3/MMGT1/PGAM1/GNPNAT1/NAA15/SIGMAR1/ZBTB1/NAF1/IMP4/C12orf66/ZMPSTE24/TPD52L2/EXOSC5/MDH2/DDX1/CUL2/PHB/SURF2/BAG1/WDR3/C1QBP/RRS1/CISD2/GTF2F2/AP1AR/ACOT7/NDUFS5/RPP40/HSPA4/C7orf25/WDR36/DDX51/TBL3</t>
  </si>
  <si>
    <t>GSE22432_MULTIPOTENT_VS_COMMON_DC_PROGENITOR_UNTREATED_UP</t>
  </si>
  <si>
    <t>RBM38/INPP5F/IFT140/CASS4/FILIP1L/IGLC7/FCRL1/TSPAN9/SLC44A2/CHKA/ZBTB18/DNAJC22/RTN1/DDR1/MCEMP1/PTPN12/BACH1/RGS12/ITGB3/NRROS/CTNND2/CLPTM1/NAPG/SIDT2/IL6R/PYGL/SLC38A2/NRBF2/OGFRL1/FRMD5/MADD/RAPGEF1/CERS6/CADM3/SLC44A1/RARG/CHD9/RASAL2/CSF1R/RBM43/TYROBP/GSN/SLC25A37/DAPP1/PTPN6/S100A6/PDE4DIP/ZMAT1/CSGALNACT2/MYO1E/IL7R/SPIRE1/EVI5/JMJD1C/MDH2/NR1D2/SUPT4H1/SETD6/COQ8A/PANX1/RMND5B/DGKD/SMAD1/THUMPD2/PNPO/MMP9/NAPSA/CEP63/ACOT7/POU2F2/PTPRO/BCL11A/CTSZ/GALNT1/RNASEL/CCDC112</t>
  </si>
  <si>
    <t>GSE29164_UNTREATED_VS_CD8_TCELL_TREATED_MELANOMA_DAY3_DN</t>
  </si>
  <si>
    <t>TEAD3/EGR2/DPYSL3/AKAP12/SAV1/CXCL12/MMP10/SERPINE1/SPRED2/TRIM2/EREG/UNC5B/EDN1/MLXIP/HBEGF/ANGPTL4/PSD3/IARS1/FEM1B/CYP1B1/OTUD4/ZNF334/CCN1/PYGL/SLC38A2/UBQLN2/NAB2/CMAS/MAN1A1/RAP2A/MMP13/DKK3/HECTD1/CACNA1H/EMP1/RAPGEF1/SPRED1/KIAA0100/SLC16A3/INHBA/RND3/EDEM1/INTS5/CDH11/PIK3R4/AMPD3/SLC25A37/FNDC3A/DIP2B/RNF19A/ENC1/IQGAP1/MOB1B/FUS</t>
  </si>
  <si>
    <t>GSE4748_CTRL_VS_LPS_STIM_DC_3H_UP</t>
  </si>
  <si>
    <t>STAT6/TCL1A/RUBCNL/NPPC/FARP2/DACT1/RALGPS2/PNOC/CA2/SPIB/JADE3/PDLIM4/OPN3/ST13/CD83/PSD3/ZNF804A/CD200/MCF2L-AS1/S100A5/CHMP7/ADAM28/RABGEF1/SLC9A2/SIDT2/AMPD2/MZF1/IGLL3P/TCTA/DLK1/CD52/MKKS/HLA-DRB6/SNX3/MAT2A/FCGR2C/SLC35E1/ZNF202/FBXO21/CD1C/NCF1C/TULP4/DOP1B/NDST2/LYL1/FA2H/SLC15A3/ENTR1/DUS2/MEF2C/HUS1/DGKD/WDR77/SLC6A16/GSE1/IRS2/SYK</t>
  </si>
  <si>
    <t>GSE3982_BCELL_VS_TH1_UP</t>
  </si>
  <si>
    <t>GEM/FBLN7/EGR2/ZPR1/TNFSF14/POU2AF1/CCDC86/TTLL4/NR4A3/RRP1/BTBD19/BTLA/PNO1/STIP1/S1PR2/SPATA31C2/ACSL4/MRRF/CD200/GFOD1/NT5E/BCL2A1/RRP9/GRWD1/IPO4/POLR3D/PPAN/LINC01128/MLYCD/NAB2/STARD4/EPOP/PNP/UTP11/AIMP2/GON7/DSE/ATP6V1F/IDI2/SNX8/TNF/BYSL/IFNAR1/WDR12/TMEM251/CBR1/C3orf52/PPIL1/ZNF322/ZNF239/EGR3/NUBP1/DCTPP1/CTSL/BCAT1/RRS1/WDR77</t>
  </si>
  <si>
    <t>GSE17974_0H_VS_4H_IN_VITRO_ACT_CD4_TCELL_DN</t>
  </si>
  <si>
    <t>PLK3/KLHL29/NR4A3/JARID2/PRSS33/TSC22D2/ATF3/LAMP3/GPC4/CYP4F3/RAD21-AS1/LONRF2/PLCL1/RASGEF1B/ZBTB21/FAM201A/PIM3/OTUD1/NDEL1/HBEGF/KLK10/NECAP1/FEM1C/RELT/SLC9A7/RAB1A/DHX15/RNF212B/MAFK/PI3/ITPRIP/DNAJB9/SAMD8/EML4/COQ10B/SERPINB2/CCDC71L/ZBTB46/ETF1/AKAP8/FOXD1/LDB2/PLBD2/REL/CXCL8/ZNF92/ARMC12/SIK1/RGS1/EBLN2/JMJD1C/BTG2</t>
  </si>
  <si>
    <t>tags=29%, list=16%, signal=24%</t>
  </si>
  <si>
    <t>GSE29617_CTRL_VS_TIV_FLU_VACCINE_PBMC_2008_UP</t>
  </si>
  <si>
    <t>ARAP3/TCF7L2/TIMP1/BCL6/RCBTB2/VPS37C/PCSK5/HMOX1/QPCT/RTN1/PXN/IL1RN/HBEGF/ASAP1/LST1/FCN1/PTPN12/HK2/FGR/DOCK5/RALB/TKT/CYP1B1/ITGAM/TRIB1/SH3BP2/PYGL/SLC31A2/TMBIM1/CD1D/KIAA0513/ALDH3B1/SPG21/CREG1/SGK1/CD44/CSF1R/SIRPA/LILRB3/NCF2/BEST1/FCGR2C/FLVCR2/CXCL8/ALDOA/EVI2A/APLP2/CHSY1/MICAL2/ITGB2/TMEM164/NACC2/FGL2/RAB20/NAMPT/C5AR1/TMEM127/CD33/PICALM/CEBPA/CTSL/CLEC7A/TNFRSF1B/YBX3/DOK1/TUBA4A/HSD17B11/RXRA/LTA4H/IFNGR2/PID1/SLC7A7/AHR/ACSL1/WDFY3/PLBD1/SLCO3A1/CYFIP1/PPM1F/CKAP4/FBXL5/RIN2</t>
  </si>
  <si>
    <t>tags=41%, list=24%, signal=31%</t>
  </si>
  <si>
    <t>GSE29618_MONOCYTE_VS_PDC_DAY7_FLU_VACCINE_UP</t>
  </si>
  <si>
    <t>IGHG1/ELOVL1/NAGPA/SIRT7/TKFC/FSCN1/TMCO3/EIF4G1/IMPA2/CYP4F3/EREG/ITGAX/JAG1/PTPRE/INPPL1/RAF1/SH3GLB1/IL1R2/GALNS/CYP1B1/ITGAM/ALCAM/PYGL/MGAM/PHC2/LYZ/SIRPA/ANPEP/NOMO1/LGALS3/RRBP1/BCKDK/TNFRSF10C/NR1H2/S100A6/ATP6V0B/APLP2/CALU/HSPA5/NDST1/IGF2R/PDLIM7/PISD/TPD52L2/ARF1/SLC15A3/CPD/MYDGF/LPAR2/CLN3/SDF4/LAMP1/PDXK/SH3TC1/MMP9/CYTH4/TGOLN2/ZNF668/IMPDH1/CLEC5A/APOBR/ADAM9/RGS2/FADS1/SIRPAP1/RAB5IF/ZYX/NIBAN1/NEU1/IRAK1</t>
  </si>
  <si>
    <t>tags=40%, list=23%, signal=31%</t>
  </si>
  <si>
    <t>GSE6269_E_COLI_VS_STAPH_AUREUS_INF_PBMC_DN</t>
  </si>
  <si>
    <t>VPREB3/COL6A3/HOOK1/PLS1/ARAP3/RAI14/ACVR2B-AS1/PRTN3/RALGPS2/SERPINE1/SLC9A3R2/SGCG/LARP6/NCLN/EREG/UBXN6/MPL/SHOX2/RAPGEF4/PDLIM4/WNT1/CAV2/ADAMTS8/HTN3/LEF1/OSGIN1/CDA/CDC42EP1/EDA2R/POLR3D</t>
  </si>
  <si>
    <t>tags=17%, list=7%, signal=16%</t>
  </si>
  <si>
    <t>GSE29618_PRE_VS_DAY7_POST_LAIV_FLU_VACCINE_PDC_UP</t>
  </si>
  <si>
    <t>CRYM/HOMER1/DDX21/TNFRSF10D/TNFSF14/SLC12A3/SLC25A32/KRTAP5-8/CSF1/MAP2K3/UXS1/PNO1/DPH2/IL17RC/NDEL1/ABCE1/CD83/PDCD11/OTUD4/NIP7/ESF1/EEF1AKNMT/KIF1B/DNAJB9/SDCBP/ARHGEF2/EIF3D/KIAA0513/WDR4/TICAM1/GPX3/CRY1/ABCF3/AIMP2/CHUK/KPNA1/LAMA2/EMC1/SGTA/TEX41/PMPCA/TOMM40/VCL/PSMD1/NETO2/OGFOD1/ENC1/RGS1/SERINC5/NEU3/KYNU/SETD6/PHB/ATG101/PLAAT1/COPS2/GSE1/GJC1/PKNOX2/POLR3E/LRRFIP1/TXNL1</t>
  </si>
  <si>
    <t>GSE37301_COMMON_LYMPHOID_PROGENITOR_VS_GRAN_MONO_PROGENITOR_UP</t>
  </si>
  <si>
    <t>RRP12/PNPLA7/KAZALD1/SCG5/PWP2/CCDC86/FCRL1/ALS2CL/DENND2D/BTBD19/SLC5A6/DPH6/SLC12A5/PDLIM4/BCL7A/MORC2/GLRX/GPATCH4/HSF1/PDCD11/CLUH/TRIO/OSGIN1/GRWD1/TGM2/RRP15/FHAD1/MRPS23/LAT/EMG1/ACVR1B/C1orf189/SNAI1/PACS2/WDFY1/GALNT6/SMG8/TAPT1/DHX33/MITF/HSD11B1/DSE/DRC1/BYSL/SLC4A1AP/MDN1/FAM102A/OGFOD1/ENC1/RHOBTB2/DNAJC11</t>
  </si>
  <si>
    <t>tags=26%, list=15%, signal=23%</t>
  </si>
  <si>
    <t>GSE14350_IL2RB_KO_VS_WT_TREG_UP</t>
  </si>
  <si>
    <t>DTX1/BMP1/ZBTB22/MSRB1/HLA-DOB/JARID2/CHKA/TXNRD1/SPRED2/ITGAX/SLC22A5/PTPRE/RTN1/EPHX2/ZFAND5/HK2/GFAP/FLNB/GLRX/CCND1/MAFK/CTNND2/VASP/TGM2/PCYT1A/PPP1R15B/LASP1/ANXA5/MAN1A1/DNASE1L1/CD300C/SH3D19/ADAMDEC1/RASA4/HSD3B7/ST3GAL5/GSR/MAPRE3/SQOR/SPI1/CD52/CSF1R/SOWAHC/CCNA1/NCF2/PAK2/LDB2/TNFRSF21/POLR1A/FAM102A/PLXNA1/CFHR2/GCNT2/CD63/RALA/KRT71/LYL1/BTG2/MDH2</t>
  </si>
  <si>
    <t>tags=31%, list=16%, signal=26%</t>
  </si>
  <si>
    <t>GSE7831_UNSTIM_VS_INFLUENZA_STIM_PDC_4H_UP</t>
  </si>
  <si>
    <t>RUBCNL/RFLNB/RGCC/PHLDA1/PLK3/IL1B/TNFRSF10D/OLR1/TIMP1/CLN8/SLC44A2/CA2/CXCL5/MAP2K3/NUMB/EREG/RUSC2/EVI2B/PTPRE/IL1RN/IL1A/PTGS2/FLNB/NT5E/CD109/MAFK/TRIM25/ADGRE2/PRR16/VASP/SHB/SLC43A3/MLX/GNB3/DGAT2/EMP1/LYZ/SLC11A2/GALNT6/SLC44A1/PRRG1/NCF2/PGAM1/OSBPL8/SLC25A37/TNFRSF21/TNF/CXCL8/EVI2A/CD53/CAVIN1/CSGALNACT2</t>
  </si>
  <si>
    <t>GSE25123_IL4_VS_IL4_AND_ROSIGLITAZONE_STIM_PPARG_KO_MACROPHAGE_DAY10_DN</t>
  </si>
  <si>
    <t>CTU1/ITGA5/PHLDA1/PDGFB/TRMT61A/SMCR8/RHOC/ATF1/ITPKC/KCNN4/ST6GALNAC4/RASGEF1B/ZBTB21/SLC7A1/PIM3/KLF16/NIBAN2/NECAP1/RIOX2/KLHL26/BCL2A1/OSGIN1/TUBB6/OTUD4/AKAP1/ARCN1/MFHAS1/NIP7/ERCC1/RDH13/VASP/TRIB1/PIP5K1C/RARA/PPP1R15B/RBSN/ANXA5/TAF1A/MRPS18B/HIVEP3/ABHD2/SUSD6/PPP2CA/MFSD5/FAIM/NFIC/NR1H2/CRK/MAP2K4/IL7R/IFNAR1/BEND3/RGS1/TRAF3/NOL10/EIF1B/WDR1/CD40/GNA13/IPO7/CEBPA/INTS6/MAPKAPK3/LFNG/C7orf25/KLHL9/RELA/DDX51/NFE2L2/SECISBP2</t>
  </si>
  <si>
    <t>GSE22103_UNSTIM_VS_LPS_STIM_NEUTROPHIL_UP</t>
  </si>
  <si>
    <t>CXCR5/CD79A/IL1B/FCRLA/IGKC/FBRSL1/CR2/MYCL/TMCC3/RALGPS2/POU6F1/FCRL1/UBQLN1/TXLNG/AVPI1/CCR9/COL14A1/PROCR/NAT8L/EVI2B/CD28/CD83/MEF2A/C3orf33/RAB30/EBF1/DHX57/CAMK1/RASA3/CTNND2/TSPAN33/PARP6/SRSF5/CCR7/C1orf189/YTHDF2/AQP9/RAPGEF1/GNAQ/CREG1/SLC22A23/GTF2IRD1/UNC13B/FAM13B/DAPP1/RASGRP3/PPARG/STAB2/FUT4/CRIM1/AGRN/RABEP2/SPIRE1/RGS1</t>
  </si>
  <si>
    <t>GSE8921_UNSTIM_VS_TLR1_2_STIM_MONOCYTE_24H_UP</t>
  </si>
  <si>
    <t>GEM/PHLDA1/CASS4/SLC25A32/THBD/SELP/SERPINE1/ATF3/TSR1/DUSP6/SLC7A1/NDEL1/UTP20/CD83/BACH1/SLC23A2/ABL2/UTP18/FEM1B/MAPK6/NSUN2/VASP/PACRGL/CCN1/SH3BP2/PPP1R15B/HNRNPH1/MLX/RBM12/PAFAH1B2/TMEM128/ATP6V1H/ESYT2/RHOD/EDEM1/CDH11/MAT2A/PAK2/MID1IP1/AMPD3/HAS1/RIOX1/SIGMAR1/MDN1/CHSY1/ENC1/IFNAR1/ATP2A2/FGL2/ZDHHC5/SLC39A6/YWHAZ/NUFIP1/FAM43A/WDR1/PICALM/ARC/WDR3/EGR3/FOS/BCAT1/STX12/POLR3E/CAPN2/ATP6V1A/RELA</t>
  </si>
  <si>
    <t>GSE45365_NK_CELL_VS_BCELL_UP</t>
  </si>
  <si>
    <t>CTU1/CARMIL1/DDX21/PKP2/PWP2/UBQLN1/TACSTD2/ZSWIM7/CCDC47/PNO1/EREG/ATP6V0C/SLC7A6/ACSL5/OPN3/CAV2/GLRX/DOCK5/CNIH1/YWHAG/APBB2/UBE2J1/TMEM63A/PSMD14/PTPRS/CCT2/PLIN3/BCCIP/DNASE1L1/ATP6AP1/DIMT1/ARL8B/FBXW11/ACVR1B/HERPUD1/HID1/MAK16/COLGALT1/MRPL3/LIG3/SEPHS2/ABR/NCF2/IPO5/KLHL20/TUFM/PPARG/PAICS/FKBP15/ATL2/GSTZ1/ZMPSTE24/HHEX/ATP2A2/LRWD1/CD9</t>
  </si>
  <si>
    <t>GSE17721_LPS_VS_GARDIQUIMOD_8H_BMDC_DN</t>
  </si>
  <si>
    <t>SLC25A25/EGR2/PHLDA1/IL1B/FILIP1L/DUSP14/PDGFB/TNFSF14/BCL6/SERPINE1/ATF3/ZNF622/VPS37C/RASGEF1B/PIM3/NDEL1/ZFAND5/IL1RN/HBEGF/CD83/CCRL2/HK2/FEM1C/ABL2/SQSTM1/BCL2A1/IRGQ/RABGEF1/KLF7/TGM2/CCN1/SLC38A2/WSB1/GDF15/TRIM13/MMP13/COQ10B/USP16/HERPUD1/SPRED1/SLAIN2/ZC3H12C/CCDC71L/SLAMF7/DNAJA2/ETF1/NFKBIE/KLF6/GFPT1/GJA1/REL/CLEC4E/RGS1/SRFBP1/JMJD1C/RAB12/BTG2/SPRYD7/RAB20/SLC15A3/NAMPT/FGD6/PLAUR</t>
  </si>
  <si>
    <t>GSE14769_UNSTIM_VS_80MIN_LPS_BMDM_DN</t>
  </si>
  <si>
    <t>LARGE1/RRP12/AQP3/SIAH3/ITGA7/RFLNB/NDRG1/FCRL1/UTP25/TRMT1/MYBBP1A/LRRC49/SEMA4B/SLC7A8/TUSC1/IGF1R/ACTN1/SNAI3/DDR1/RAPGEF4/PES1/TCF7/F2RL1/LHPP/CARD9/STARD8/NSG2/NT5E/PUS1/ZC3H12B/IPO4/SIPA1L2/MFHAS1/ARHGAP31/DLG4/CYP2S1/TREML2/IL6R/CCR7/SLC41A2/PLIN3/METTL8/ALDH3B1/COX10/DPY19L3/CRY1/ADAMTSL4/FASN/SH3BP5/MPP2/GTF2IRD1</t>
  </si>
  <si>
    <t>tags=27%, list=13%, signal=24%</t>
  </si>
  <si>
    <t>GSE3920_IFNA_VS_IFNG_TREATED_FIBROBLAST_DN</t>
  </si>
  <si>
    <t>TCL1A/NFX1/CASP5/TOB1/CCDC86/THBD/NSMAF/ANXA1/PROCR/FICD/NDEL1/GATAD1/COQ7/IL1RN/MEF2A/STARD8/NPC1/PDCD11/TOR1B/MAPK6/LSS/OTUD4/RB1/EEF1AKNMT/HTATIP2/TGM2/KLF10/TDP2/ADAMDEC1/DCTN6/LILRB4/ST3GAL5/VIM/GPD2/CDV3/ABRAXAS2/CREG1/ZBTB43/DLAT/ATP6V1E1/TARBP1/NR1H3/RARS1/LPAR1/RASGRP3/FKBP15/PDE4DIP/SPINK1/FNDC3A/XRCC4/MYO1E/CD164/SIK1/GRSF1/MX2/TMEM251/SLC30A1/LGALS3BP/CHMP2B/CCL7/BCL2L2/TCEAL1/SLC25A13/SSB/CTSL/VRK2/PSMC3/TMED5/PSMA3/LRRFIP1/CAPN2/PRPF18/LIG4/GMFB/BRD2</t>
  </si>
  <si>
    <t>GSE19401_UNSTIM_VS_PAM2CSK4_STIM_FOLLICULAR_DC_DN</t>
  </si>
  <si>
    <t>CDKN1A/PLEKHO1/POU2AF1/MIR22HG/RHOC/TMCC3/PIP5K1B/SRXN1/RTN1/CFD/PTPN12/CARD9/PGD/SRC/TLR6/RALB/TKT/YWHAG/CYP1B1/TGFB1I1/LIMS1/FTH1P5/UBE2J1/ZNF385A/SLC31A2/FTH1/PEA15/ENG/HVCN1/DGAT2/HERPUD1/SLC6A6/TRAK1/GABARAP/GSR/SLC37A2/B3GNT5/VAMP3/ADAMTSL4/LILRB3/WDFY4/SH2B3/STXBP2/FUCA2/BCKDK/ARPC1B/UBE2E1/SH3BGRL3/REL/ACTB/MAP3K3/ATP6V0B/VCL/LINC00968/GSTO1/ZMPSTE24/ATP2A2/TMEM40/AP3B1/CD9/NAMPT/FABP5/GDI2/CATSPER1/RAB10/RNF130/SND1/HAL/GSE1/TMED5/CLTC/TTYH3/CTSZ/LILRA6/LTA4H/GRB2/AKIRIN2/SLC7A7/AHR/SNAP23/RGS2/CHP1</t>
  </si>
  <si>
    <t>tags=42%, list=22%, signal=33%</t>
  </si>
  <si>
    <t>GSE11057_NAIVE_CD4_VS_PBMC_CD4_TCELL_DN</t>
  </si>
  <si>
    <t>FILIP1L/RHBDF1/ILF3/PEX5/ACVR1/TSC22D1/AVPI1/SRXN1/ZBTB21/ACSL3/PXN/ABCC1/LDLRAP1/ACSL5/NECAP1/SRSF6/BCL2A1/IRGQ/CD300LB/ADAM17/KLF7/SURF6/GTF3C2/EIF6/ARHGEF2/AP5B1/PAN2/SPECC1/TMBIM1/FAM20C/CPSF7/HERPUD1/MADD/SPRED1/TRIT1/GALNT6/SMG8/HIVEP3/SPI1/MKKS/LIG3/SOWAHC/SEPHS2/SEC23IP/PLEKHM2/CLN5/KPNA1/PCDH7/PMPCA/NAF1/IFNAR1/TRIM35/PDLIM7/SRFBP1/TRAF3/ZDHHC5/LHFPL2/RAB20/C5AR1/KCNK13/CD33/CPD/FASTKD1/UBE2Z/PTPN23/TNFRSF1B/HSPA4/ARHGEF7/PDP1/SOX4/IFNGR2/SECISBP2/SWAP70/PCBP1/RCL1/ACBD3/METAP1</t>
  </si>
  <si>
    <t>GSE36009_WT_VS_NLRP10_KO_DC_DN</t>
  </si>
  <si>
    <t>RBM19/CTU1/NFX1/EIF2B5/PWP2/UTP15/SMCR8/RRN3/UTP25/BTBD19/TSR1/MYBBP1A/MAP2K3/RASGEF1B/DPH2/JADE3/BOP1/BACH1/FPGS/RIOX2/NAA20/PPAT/EIF4E/ATP13A1/IL1R2/OTUD4/NIP7/REV1/NOP16/GEMIN5/CC2D1B/SLC19A2/JAGN1/RSL1D1/CTNNA1/TMBIM1/SEH1L/LETM1/MCRIP2/PGAM5/HIVEP3/CDV3/UTP11/DNAJA2</t>
  </si>
  <si>
    <t>tags=22%, list=11%, signal=20%</t>
  </si>
  <si>
    <t>GSE22432_MULTIPOTENT_VS_COMMON_DC_PROGENITOR_UNTREATED_DN</t>
  </si>
  <si>
    <t>ARHGEF16/CSRP2/KCTD15/LONRF1/ARHGAP44/SCG5/IGKC/ANXA1/FSCN1/SLC6A8/TSC22D1/PLD4/TP53INP2/ABCC1/CD83/ALAS1/PFN2/RGS12/BCL2A1/PLIN2/ALCAM/GNB3/OGFRL1/CTNNA1/SPECC1/NEK6/HSD3B7/TMEM26/SLC44A1/WFIKKN2/WFDC2/RNF216/CCL22/AXL/LRRK1/CSF1R/MCF2L/TSPAN3/NCF2/LGALS3/PAPSS2/INF2/IFT43/GJA1/S100A6/ATP6V0B/VCL/EHD4/APLP2/SFRP1/CDH1/PLAGL1/FABP5/RNH1/LPCAT2/PLEK/SMAD1/CHST11/CLEC7A/MMP9/NAPSA/DOK1</t>
  </si>
  <si>
    <t>GSE2405_HEAT_KILLED_LYSATE_VS_LIVE_A_PHAGOCYTOPHILUM_STIM_NEUTROPHIL_24H_UP</t>
  </si>
  <si>
    <t>MMP1/KAZALD1/SCG5/SPHK1/INSIG1/DHX34/TTLL4/ALB/RCBTB2/SLC7A11/KLF9/RRP1/SLC7A1/GCNT4/EDN1/CCRL2/SLC27A3/SRC/SQSTM1/NT5E/RAB1A/TRIO/ADAM17/ATP13A3/MRPS30/PYGL/SLC43A3/CMAS/LRRC17/IDH3B/IGLV1-44/OVGP1/VAC14/SLC11A2/NDUFAF4/SLAMF7/LMTK2/RAB11FIP2/CCR1/CD44/SLC29A3/SH3BP5/FCGR2C/ZNF721/EIF5/PDE4DIP/MRNIP/SZRD1/IFNAR1/ZCCHC4/TRMT13/GRIK4/CROCC/NFIX/TPP1/ITPR1/CD40/LAMP1/TIMP2/TMEM151B/CLCN5</t>
  </si>
  <si>
    <t>GSE22611_UNSTIM_VS_6H_MDP_STIM_NOD2_TRANSDUCED_HEK293T_CELL_DN</t>
  </si>
  <si>
    <t>ITGA5/ARAP3/PLK3/OLR1/TMCC3/MAP11/DLC1/SERPINE1/KCNN4/TRIM36/SEMA4B/HMOX1/TSKU/RASGEF1B/SLC16A6/ANGPTL4/MEF2A/TMEM52B/RELT/VSIG10L/NRIP1/VDR/TNFAIP8L1/LIMS1/TNFRSF12A/MORC3/ICOSLG/TLR1/SH3BP2/KLF10/ENG/NEK6/PHC2/CEP170/HIVEP3/CHD9/CXXC5/ITPRIPL2/NFKBIE/GTF2IRD1/ZSWIM6/FAM120AOS/ZMIZ1/CRTC3/PMPCA/RFX2/KDM7A/RGS1/AGAP3/IER5L/LHFPL2/XPOT/NCOR2/VASH1/ITPKB/MAP3K2/GNA13/CEBPA/SH3TC1/CHST11/SLC25A19/UAP1/PLEKHO2/CDK17/TOR4A/CAMSAP1/LFNG/SLC46A2/SIGLEC9/SOCS6/SLC7A7/MIR155HG/SWAP70/SLC43A2/IGFBP4/NCOA4</t>
  </si>
  <si>
    <t>GSE16266_CTRL_VS_LPS_STIM_MEF_UP</t>
  </si>
  <si>
    <t>RBM38/GABRR2/YPEL4/CCDC197/VPS9D1/PLPPR2/PRTN3/ELANE/CEACAM6/SRXN1/CYSTM1/LINC00343/MAF1/CREB5/IGF2BP2/PICK1/IL1RN/SH3GLB1/BPI/FKBP1A/PGM5/OLFM4/VASP/FAM200B/PYGL/RNF24/TCN1/DEFA4/BBOF1/RANBP10/DGKH/SLPI/CREG1/INHBA/SNHG28/GJB6/LILRB3/MBNL1-AS1/HSD11B1/UBTD1/MAB21L3/DLGAP1-AS3/S100A11/MAG/CAVIN4/PDLIM7/LRRC4/SDR9C7/SULT1B1/LPL/SRRD/LTBR/WDR26/UBAP1/CLEC7A/STC1/MMP9</t>
  </si>
  <si>
    <t>GSE4748_CYANOBACTERIUM_LPSLIKE_VS_LPS_AND_CYANOBACTERIUM_LPSLIKE_STIM_DC_3H_DN</t>
  </si>
  <si>
    <t>TMEM178A/CCL24/TBXA2R/RHBDF1/SAV1/NAGPA/DOT1L/RYR1/RNF41/RUSC2/LONRF3/ITGAX/TRIP6/TSPAN13/PTPRE/ZNF219/SLC12A5/ABCC1/LDLRAP1/FBXO38/LGALS2/CFAP54/ADAM15/CYP1B1/SDC2/MAFK/MBD2/PDGFA/GEMIN5/ANXA11/FAM118A/TMEM217/SRPRA/LIMK1/VARS1/GPAT2/RNF24/SPINT1/ST3GAL5/MYADM/NT5M/MCF2L/P3H3/FAM86B2/PPARG/MAP2K4/RNF128/TTC7B/WFS1/UROC1/SCO1/FGL2/TRAF3/HM13/PLAUR/STXBP1/USPL1/SOX9/MMP9/CNNM4/B3GALT6/CPNE2/TRAF5/NFE2L2/SOCS6/AHR/FAAP24/ZYX/PTGS1/CSF2RA/SPINT2/PLBD1/NCS1/IL3RA/CCNQ/TTL/ARHGAP6/BLCAP</t>
  </si>
  <si>
    <t>GSE5589_WT_VS_IL6_KO_LPS_STIM_MACROPHAGE_45MIN_DN</t>
  </si>
  <si>
    <t>CXCR5/SLC25A25/VPREB3/PNPLA7/ADM/PLK3/POU2AF1/HLA-DOB/SLC44A2/DUS4L/RETREG1/JCAD/ZNF622/TRMT6/DNAJB5/TSC22D1/CAMKK1/AHCTF1/SLC7A1/MLXIP/MSANTD2/GCLC/BACH1/POLR3F/MAFK/TNFRSF12A/PIP4P1/SIDT2/ZBED5/ITPRIP/TAF1A/IL17RA/RBM47/CLIC4/DHX33/CCDC115/TOM1/MAT2A/SH3BP5/OSBPL8/TNFRSF21/ADIPOR2/CUL4A/RRH/MYO1E/CD274/BEND3/TULP4/M6PR/NR1D2/SLC39A6/SLC20A1/UBP1/NT5DC3/CDC16/EPC1/TMED5/CEBPZ/SLC35B3/CAMSAP1/BNIPL/ATP2B1/TEC</t>
  </si>
  <si>
    <t>GSE23505_IL6_IL1_VS_IL6_IL1_IL23_TREATED_CD4_TCELL_DN</t>
  </si>
  <si>
    <t>QSOX2/RHBDF1/TATDN1/CRADD/SERPINE1/POTEKP/IMPA2/SLC5A6/MRTO4/IFRD2/SRSF12/VSTM2L/FLNA/JADE3/BCL7A/TRAP1/FPGS/UBQLN4/IARS1/ADGRA2/PUS1/SDC2/NOL6/ZNF528/PCID2/NOC2L/ZFR/BCCIP/NEK6/EIF3D/NCL/GALNT6/SLC44A1/RNF175/SERPINB2/LAS1L/DNAAF5/FCMR/RASAL2/PPFIBP1/SVIL/DSE/LARS1/FAIM/HCG4/SEC63/FLVCR2/HAS1/PPP2CB/FARSB/SLC1A2/IMP4/PGRMC1/MIEF1/ATL2/PTPRJ/BRMS1L/RAD23B/LRPPRC/EIF2S1/SCN9A/TNIP1</t>
  </si>
  <si>
    <t>GSE11864_CSF1_PAM3CYS_VS_CSF1_IFNG_PAM3CYS_IN_MAC_UP</t>
  </si>
  <si>
    <t>PLEKHO1/NPEPL1/PWP2/CLN8/FANK1/DENND2D/SRXN1/ATP6V0C/MRPL44/SLC22A5/PIM3/NDEL1/OPN3/TMEM165/FERMT3/LSS/ADORA1/AMPD2/LASP1/YWHAQ/SLC19A2/JAM2/KLF10/DNAJC3/PEA15/ACVR1B/RCOR1/LAMTOR3/ACO1/MYADM/RANBP10/MAK16/CSF1R/COLGALT1/SIRPA/PTDSS2/PBDC1/MAT2A/SARAF/EIF5/FAM13B/ZBTB1/FAM120A/FKBP15/HDHD5/TMEM14C/FEM1A/ELP1/MATN1/PIP4K2C/DOCK7/RIOK3/CALR/ARF1/EFNB2/NCOR2/ZNF322/UBP1/VDAC1/FAM89B/TNPO3/FCHO1/CPEB2/C7orf25/YY1/IFNGR2/SECISBP2/RAN/METAP1/KIF1C/DDX42/SRSF1/EMC7/C9orf64/PTPA/POR</t>
  </si>
  <si>
    <t>GSE17721_PAM3CSK4_VS_CPG_4H_BMDC_UP</t>
  </si>
  <si>
    <t>CXCR5/ADM/CD19/FCRLA/POU2AF1/RYR1/IGLC7/HLA-DOB/RALGPS2/WBP2/ILF3/TRMT1/SPIB/TCF4/PLD4/PKIG/RPGR/FICD/NDEL1/MS4A1/INPPL1/DAG1/CD79B/PPID/TUBB6/RB1/MFHAS1/PSMD14/PDE8A/ZNF385A/DNAJB9/KIAA1522/ZC3H12C/MYADM/ABCF3/LMO2/SPI1/MTPN/CHUK/TMOD3/ADCK1/MGAT1/VCL/RHOQ/FEM1A/IQGAP1/HHEX/SELL/LYL1/BCL2L2/RAB10/CD40/SNX10/SND1/MEF2C/RNF13/LYN/NAPSA/GNG10/SYK/CLTC/CTSZ/HSD17B11/TSPAN32/RAB14/TBC1D14/TEC/ADAM9/SLC7A7/BTK/DCAF1/ZNF106/PLBD1/SCOC/CYFIP1/SEPTIN2/VPS41/SERINC3/CTSS/PHTF2/TMEM123/PEPD/GPR137B/STX7/NUDT19/PRKCD/HCK/VPS4B</t>
  </si>
  <si>
    <t>GSE33425_CD161_HIGH_VS_INT_CD8_TCELL_UP</t>
  </si>
  <si>
    <t>ADM/YPEL4/TCF7L2/BCL6/TSC22D2/ZFYVE16/ZBTB18/AVPI1/UBXN6/OTUD1/BACH1/ST6GAL1/ZNF354A/FTH1P5/RABEP1/ARAP1/USO1/ZCCHC14/CCR7/CALCOCO1/SRPRA/SLC26A11/OGFRL1/FTH1/FCRL3/MGAM/SERINC1/ZC3H12C/WASL/RAB11FIP2/NCF2/ZSWIM6/KMT5B/PNPLA8/UBE2E1/FRY/NAA50/CXCL8/APLP2/KDM7A/IL7R/RALA/PSMA3-AS1/LAPTM5/ZNF565/KYNU/TPD52L2/EPM2AIP1/NR1D2/NAMPT/PLAUR/PICALM/MARF1/RB1CC1/ERBIN</t>
  </si>
  <si>
    <t>GSE19888_CTRL_VS_A3R_INHIBITOR_TREATED_MAST_CELL_DN</t>
  </si>
  <si>
    <t>RBM38/HOOK1/VPS9D1/HIC2/TNS2/TBXA2R/TRMT61A/KAT8/THBD/ELANE/UFM1/MYO15B/RETREG1/LSR/KLF9/ZBTB18/UXS1/ACTN1/PXN/EDN1/VIPR1/RYK/PLEC/MPO/DVL1/MYOZ3/PARP6/ANKRD28/ZCCHC14/PDE8A/FAM83E/EIF3D/ZNF318/TRAM2/RREB1/BBOF1/AUXG01000058.1/CDC42BPB/ISLR/LILRB3/LARS1/SARAF/BAG3/SLC25A37</t>
  </si>
  <si>
    <t>GSE22886_NAIVE_CD4_TCELL_VS_48H_ACT_TH2_UP</t>
  </si>
  <si>
    <t>ZCCHC2/PLK3/QSOX2/TGIF2/UTP15/TWNK/RRN3/GEMIN4/UTP25/WDR74/TSR1/CHCHD4/AHCTF1/PIM3/URB2/ELMO2/MORC2/SRSF6/UTP18/CNBP/PDCD11/RRP9/OTUD4/NAA25/MAFK/ARCN1/PIKFYVE/NSUN2/NIP7/USO1/POLR3D/PPAN/TRMT5/SYPL1/TRMT10C/URB1/HSPA9/DIMT1/ODC1/SPRED1/NDUFAF4/EEF1E1/UTP4/BRIX1/WDR43/MAK16/USP31/MAT2A/AKAP8/TNF/RIOX1/ATAD3A/DICER1/BYSL/POLR1A/LARP4/SRFBP1/LRP12/MFSD2A/MTAP/ENTR1/IPPK/PICALM/SLC20A1/WDR3/ZDHHC21/RRS1/TMEM68/DHX30/CEBPZ/POLR3E/TUBA4A/B3GALT6/C7orf25/NHLRC1/PDP1</t>
  </si>
  <si>
    <t>GSE6674_UNSTIM_VS_ANTI_IGM_AND_CPG_STIM_BCELL_DN</t>
  </si>
  <si>
    <t>STAT6/CD27/TCF7L2/BCL6/SNX16/MIR22HG/TMCC3/SCML1/ZFYVE16/ZBTB18/RAB11FIP4/PTPRE/HLA-B/ZFAND5/MS4A1/ZNF701/PTPN12/BACH1/ZNF354A/RNFT1/TLR1/ZDHHC23/FBXO11/PRKAG2/BTBD7/SLC26A11/GOLGA7/OGFRL1/FNIP2/MGAM/DNMBP/SERINC1/TRAK1/ZNF333/AFF4/ATP9A/ZNF252P/KMT5B/PNPLA8/CBX7/FRY/CSRNP2/ZMAT1/APLP2/KDM7A/CASTOR3/EBLN2/ACVR2A/TRIM38/FAM43A/CPD/PLEKHM3/ZNF189/SDF4/ATAD2B/MAP3K2/ERBIN/PLEK/ZDHHC17/SNX29P2/TAPT1-AS1/BRD2/ATP2B1/LATS2</t>
  </si>
  <si>
    <t>GSE18893_TCONV_VS_TREG_2H_TNF_STIM_DN</t>
  </si>
  <si>
    <t>RFLNB/ABCB4/RAI14/TNFSF14/PRTN3/ANXA1/CA2/C1orf54/APP/DUSP6/TSC22D1/GCSAM/ITGAX/CLNK/PROCR/PTPRE/FLNA/MGAT4B/ABCC1/TLCD2/HBEGF/PTPN12/CCND1/DOCK5/MPO/TUBB6/TAGLN2/ANGEL1/PLXNB2/OGFRL1/CLEC4D/TMBIM1/NEK6/ACVR1B/AQP9/NR2F6/ST3GAL2/MYADM/CD44/CD34/SPI1/C11orf54/CD52/LRRK1/CSF1R/SIRPA/TYROBP/GSTM3/GSN/ARHGAP12/NRGN/S100A6/VCL/RHOQ/RGS1/GCNT2/HHEX/DOCK7/RAMP2/PTER/CD180/TMEM40/CD9/GATA2/CD33/TCEAL1/UAP1L1/MEF2C/RNH1/CD151/TJP1/PLEK</t>
  </si>
  <si>
    <t>tags=36%, list=19%, signal=30%</t>
  </si>
  <si>
    <t>GSE24142_EARLY_THYMIC_PROGENITOR_VS_DN3_THYMOCYTE_UP</t>
  </si>
  <si>
    <t>RRP12/YPEL4/OLR1/MAN2C1/HMG20B/LIMS2/MFSD12/TSC1/UXS1/ZFYVE9/LDLRAP1/CPEB4/HBEGF/NAT9/C3orf33/PYROXD1/ZFAND6/CNIH1/DYNC1LI1/ITGAM/PTGR1/MMP19/PDGFA/SPATA6/ESF1/HYOU1/RNMT/ATP6AP1/VPS53/LIMK1/LETM1/PDLIM5/GATB/VPS45/MITF/PIK3CA/UBTD1/PLBD2/NAA35/CRIM1/VCL/TTC7B/CALU/CAVIN1/UBE2G2/WDR89/AGPAT3/NACC2/LARP4/FYTTD1/SEL1L/RAB10/RNLS</t>
  </si>
  <si>
    <t>GSE5589_UNSTIM_VS_180MIN_LPS_STIM_MACROPHAGE_UP</t>
  </si>
  <si>
    <t>RBM38/ITGA5/HOOK1/PLK3/MIDN/TCF7L2/BCL6/CLCF1/CHKA/TSC22D2/LONRF3/IBA57/PTPRE/MLXIP/IKZF5/FAM83G/TOPORS/TP53BP2/RAB30/MID2/RYK/CCNL2/RABGEF1/FGF9/ITPRIP/DNAJC3/NRIP3/DNMBP/DCTN6/TBC1D23/ASB6/LYZ/SLC11A2/ARFGEF2/BAMBI/PIK3CA/TGFB1/REL/SMURF1/FBXO21/KDM7A/GTF3C4/CCDC93/IL7R/FAM102A/ENC1/IER5L/NR1D2/ZNF276/CARNS1/ITPKB/RB1CC1/MAP3K2/FAM210B/IDI1/LYPD3/MMP9/BACH2/EPC1/TRIM39/SIRT1/ARHGEF7/ATP2B1/PDP1/NFE2L2/SGK3/DHX36/CTSO/ACSL1/RSC1A1/DDI2/CHD7/COL6A2/SNX30/CKAP4/SYAP1/GALNT11/ZBTB10</t>
  </si>
  <si>
    <t>GSE21063_CTRL_VS_ANTI_IGM_STIM_BCELL_NFATC1_KO_8H_UP</t>
  </si>
  <si>
    <t>CLDN14/HSPB7/ADM/ENPP2/CDKN1A/INSIG1/LINC00926/GGA1/MDH1B/SPRED2/SGCG/C22orf42/TEK/TRIM2/PIM3/LILRA2/PXN/SPATA31C2/NIBAN2/GCLC/SEL1L2/GLRX/PTH2R/PRPH/KLF8/PNKD/GABBR1/CDC42EP1/AC093583.1/TSPAN33/SLC43A3/ESAM/GDI1/LILRB1/NOTCH3/KCNC4/RNF24/GRHL3/CYBB/SNX9/MTHFD2L/SLAMF7/EPOP/CXorf58/INHBA/PKM/FCGR2C/TNF/HAS1/MYO1E/CD274/AGRN/ADGRE1/GCNT2/ITGB2/LILRA1/GPCPD1/ATP6V1B2/BTG2/LHFPL2</t>
  </si>
  <si>
    <t>GSE2128_CTRL_VS_MIMETOPE_NEGATIVE_SELECTION_DP_THYMOCYTE_C57BL6_UP</t>
  </si>
  <si>
    <t>ICAM5/EIF2B5/AKR1C2/STK38L/POU6F1/LINC00667/SCML1/ZNF117/KLF9/DENND2D/APP/DAGLA/PLCL1/DPH2/C1S/RAP1GAP/NES/ABCC1/LDLRAP1/UGT8/ATP1A1/PFN2/UBIAD1/KLF7/DVL1/FABP1/PHACTR2/IL6R/CCR7/PEG10/CAND2/ECHDC1/CERS6/TRAK1/IGLL3P/CEP170/SEPTIN10/CASC3/SARAF/GSTM3/KLHL41/IMPACT/RUFY3/HDHD5/ZNF16/MUC2/MX2/SELL/FAM171A1/GSTM1/NUFIP1/C14orf132/BCAS4/SH3BGR/LPAR2</t>
  </si>
  <si>
    <t>GSE3982_EFF_MEMORY_VS_CENT_MEMORY_CD4_TCELL_DN</t>
  </si>
  <si>
    <t>TCL1A/FCRL2/NFX1/PPARD/ABCB4/ARHGAP24/HES1/GGA1/PCDH9/TRIM9/TSC1/RRP1/TCF4/ZBTB18/HMOX1/UBXN6/ESRRA/BCL7A/CD79B/IGHD/GRWD1/OTUD4/MAGEF1/GTF3C2/CD1D/MGAM/SPATA20/PIEZO2/MAK16/SNX3/FCGR2C/TGFBRAP1/MRNIP/DICER1/CD1C/SORBS3/DCLK2/TULP4/DNASE1L3/BTG2/FGL2/BCL2L2/LPAR2/H2BC12/COQ8A/EPHA2/PLEK/ACBD4/YBX3/EIF5A/SYK/FZD5/METTL16/CD84/PRMT3/IL2/KMO/SLC7A7/CD72/SCAF11/EIF2B3/SNN/CELF1/UGCG/VNN1/PLOD1/TNS3/WDFY3</t>
  </si>
  <si>
    <t>GSE22886_IGA_VS_IGM_MEMORY_BCELL_DN</t>
  </si>
  <si>
    <t>EIF2B5/DDX31/DDX21/INSIG1/NAGPA/TRMT61A/PWP2/SLC25A32/TOP1MT/SLC44A2/MSANTD3/ST6GALNAC4/CHCHD4/PIM3/PES1/AKR7A2/ST13/CLUH/RRP9/MRPS30/EEF1AKNMT/GLS/NOP16/TRMT10C/RXYLT1/NRBF2/MRM3/USP16/HECTD1/STARD7/MRPS10/UTP4/NDUFA5/EIF5/MTG1/NSFL1C/TIMM23/TMEM150A/USP14/FARSB/NAF1/IMP4/CD53/CRLS1/BEND3/TIMM21/SELENOI/SCO1/PTPMT1/EXOSC5/NOP9/NUFIP1/PHB/FGD6/BEX1/YBX3/TMED5/RPP14/PSMB5/PRMT3/ARL1/OGFOD3/MPC1/NTMT1/LSM12/TTC30A/MRPS22/RASGRP2/RAP1GAP2/PRDX3/ARMC6/EIF3I/SPATA5L1/EMC6/VAT1/SLC39A10/POLR3A</t>
  </si>
  <si>
    <t>tags=39%, list=25%, signal=30%</t>
  </si>
  <si>
    <t>GSE6259_FLT3L_INDUCED_33D1_POS_DC_VS_BCELL_UP</t>
  </si>
  <si>
    <t>JUP/ADM/TIE1/FAT1/CLCN7/ANXA1/RCBTB2/SPRY2/BLK/CCDC68/NRP1/FAIM2/COL13A1/TMEM185B/ZFYVE9/CHST15/RTN2/IL1RN/FBXO38/ZNF804A/FLNB/SH3GLB1/SORBS1/SHBG/EMC3/DNAJB9/VPS53/GNAI1/LYZ/GSR/RREB1/CLIC4/ATP6V1H/EEF1AKMT3/SPI1/TSPAN3/FCGR2C/KIAA0232/CTNND1/VCL/RHEB/PAPSS1/FAM171A1/EPN2/LRRC8D/DAB2/MID1/TPP1/FBP1/PPCS/TMEM127/DOCK6/RIN1/FAM168B/ANKRD27/LMBRD1/CRLF2/SMPDL3A/ZNF135/LAPTM4A/GALNT1/LPGAT1/MIP/PLEKHF2/SECISBP2/MCFD2</t>
  </si>
  <si>
    <t>tags=35%, list=21%, signal=27%</t>
  </si>
  <si>
    <t>GSE3982_MAST_CELL_VS_TH2_UP</t>
  </si>
  <si>
    <t>TBKBP1/PKP2/TOP1MT/DUSP7/HMOX1/MRPL44/ZFYVE9/NDEL1/HPCAL1/ATP6V1G1/NAT9/HSF1/UBQLN4/PLIN2/SPON1/NEBL/RARA/CTDNEP1/NRBF2/MTX1/SAMD8/TMBIM1/FTH1/LIMK1/TOLLIP/VAPA/GSR/ARID3A/LAMTOR3/TAPT1/RHOD/NT5M/TOM1/MINDY1/UBTD1/RRBP1/TGFB1/UFSP1/SLC25A37/ZBTB3/PRAM1/HDHD5/LRRC8D/PTPMT1/LHFPL2/RAB20/CD9/PTGES2/TALDO1/GEMIN7/GUF1/ECM1/LYN/CEBPA/GRPEL1/NMNAT3/PARP16/BCL11A/RXRA/PSTK/PRDX6/DCAF1/NDUFA10/NDUFA7/PTGS1/PRDX1/SARS2/PRDM5/MRPS7/MMP12</t>
  </si>
  <si>
    <t>tags=44%, list=25%, signal=33%</t>
  </si>
  <si>
    <t>GSE34156_UNTREATED_VS_6H_NOD2_LIGAND_TREATED_MONOCYTE_UP</t>
  </si>
  <si>
    <t>ZCCHC2/DEPP1/CASS4/FILIP1L/DUSP14/TAF4B/ZPR1/DOT1L/DNAJB5/ACTN1/PROCR/GRHL1/SLC22A5/URB2/ABCC1/SIN3B/IL1RN/ASAP1/RANBP2/DHX15/CX3CL1/LSS/PPAN/MAP7/URB1/HSPA9/RXYLT1/CD209/PXDC1/EIF6/EML4/ODC1/MMP13/IGLON5/HVCN1/SERPINB2/UTP4/THSD7A/DNAJA2/AXL/NOMO1/CLN5/TGFB1/EIF5/HEMK1/S100A6/CSF2/MAPK1IP1L/VCL/FNDC3A/AGRN/WDR12/SERINC2/ATP2A2/CCDC38/RIOK2/ABITRAM/SPRYD7/AARD</t>
  </si>
  <si>
    <t>GSE32986_UNSTIM_VS_GMCSF_STIM_DC_DN</t>
  </si>
  <si>
    <t>CXCR5/ADM/CD19/FCRLA/CR2/POU2AF1/IGLC7/HLA-DOB/RALGPS2/PLCG2/ANXA1/BLK/SPIB/TCF4/PCSK5/C1orf43/PKIG/FICD/MS4A1/INPPL1/CD83/CD79B/PPID/RNFT1/TUBB6/QRSL1/PSMD14/VAMP4/SYPL1/PDE8A/ZNF385A/DNAJB9/TMED1/SLC44A1/ZC3H12C/MYADM/SPG21/LMO2/MTPN/MGAT1/SPINK4/EVI2A/FNDC3A/RHOQ/PLEKHB2/NDST1/TULP4/EEA1/PISD/LYL1/CYRIB/CD9/RPN1/RAB10/EPS8/CD40/PLAUR/SNX10/LYN/TFAM/NAPSA/TNPO1/GNG10/SYK/CLTC/HSD17B11/HSPA4/RAB14/MAN2A1/UBE2D3/SLC7A7/BTK/MGST1/ROCK1/PLBD1/CYFIP1/ITFG1/TMEM176A/IST1/CD22</t>
  </si>
  <si>
    <t>GSE33425_CD161_INT_VS_NEG_CD8_TCELL_DN</t>
  </si>
  <si>
    <t>HMGA1/SERTAD2/THEM4/RGCC/NKAIN1/TRMT61A/MOB3B/SLC7A11/HMG20B/ZSWIM1/SEMA4B/PCMT1/TRMT6/SLC7A1/CLDN12/ALAS1/CNST/FEM1C/SRC/ZNF330/DHX15/RABGEF1/NIPA2/IPO4/NSUN2/MMP19/PTPRS/NOP16/PCYT1A/EIF3B/SLC36A4/CCDC88A/ANKRD40/CSDE1/GLRX2/MCRIP2/PGAM5/DPY19L3/TMEM69/MYOF/MRTFB/AIMP2/PSMD2/MMGT1/BAIAP2/VWA8/CD274/MET/SCFD2/WDR12/RGS1/THRB/NOP14/TPP1/EIF2S1/ENO1/PHOSPHO1/SH3TC1/TMED5/FPGT/GTF2F2/METTL16/ARL15/PDE12/GALNT1/HDAC2/LTA4H/SGTB/ZYX/SNN/DCUN1D1/TRIP12/KTI12</t>
  </si>
  <si>
    <t>GSE5589_LPS_VS_LPS_AND_IL10_STIM_IL6_KO_MACROPHAGE_180MIN_DN</t>
  </si>
  <si>
    <t>STAT6/AQP3/FOLR3/NPR1/URGCP/TOP1MT/CHKA/LOXHD1/TSC22D1/MAF1/MGAT4B/ARRDC4/HPCAL1/ANGPTL4/DAG1/SSBP3-AS1/CHI3L2/PLIN2/CARD14/ADAM17/SIPA1L2/FAM228A/VASP/TTC39B/RARA/NLRC4/ANXA5/STARD7/GNAQ/TP53I3/FUNDC2/CD52/IQSEC1/SVIL/TGFB1/INF2/SEMA3G/REEP5/TMEM53/ALDOA/VCL/EHD4/KLHL3/IL7R/KCNE1/SCFD2/KCNK13/TMEM127/MORN2/NKRF/NKX2-5/CD151/CLCN5/RRS1/FCHO1/PHLDA3</t>
  </si>
  <si>
    <t>GSE46242_CTRL_VS_EGR2_DELETED_ANERGIC_TH1_CD4_TCELL_UP</t>
  </si>
  <si>
    <t>CXCR5/GABRR2/AFF3/PRICKLE1/RFLNB/EGR2/CASS4/AKAP12/BCL6/POU2AF1/GLIS3/HLA-DOB/CCDC141/SEMA7A/FCRL1/TPBG/MAP4K4/RETREG1/WNT10A/APP/SPRED2/PLCL1/IGF1R/ACTN1/GRHL1/TSPAN13/TWSG1/DDR1/TCF7/CD83/F2RL1/CD200/PFN2/ST6GAL1/MFHAS1/ARHGAP31/ARHGAP5/PHACTR2/MAP7/CERS6/TFCP2/MATK/DPY19L3/SHANK3/TIAM1/ZNF281/TMEM158/ZNF518B/GPRASP1/TSPAN3/ZNF24/BAG3</t>
  </si>
  <si>
    <t>tags=27%, list=13%, signal=23%</t>
  </si>
  <si>
    <t>GSE39110_UNTREATED_VS_IL2_TREATED_CD8_TCELL_DAY6_POST_IMMUNIZATION_DN</t>
  </si>
  <si>
    <t>IFT140/VPS9D1/SLC66A1/OCSTAMP/ANKRD1/NXPH3/DBN1/NUAK2/MAN2C1/JARID2/MYBPC3/MFSD12/AVPI1/PLD4/PLCL1/TRIP6/CHST15/REEP3/ZNF23/ST6GAL1/CDS1/GABBR1/P2RX6/TAX1BP3/ABCA13/TSPAN17/LRCH1/OGFRL1/FNIP2/RTL5/CD1D/RASA4/ST3GAL5/SERPINB2/RARG/GOT2/LMO2/SLC29A3/SPI1/CCL22/CDC42BPB/WDFY4/ADCK1/CC2D2B/KIAA0232/RUFY3/TNFRSF21/STARD3/FAM214B/THRB/CMTM6/RAB11FIP1/SEL1L/C1orf198/RNF217/PLEKHM3/NCKIPSD/ARC/STIMATE/WNT8A/SOX12/SH3BGRL/SIPA1L3/CCDC24/BCL11A/SEC14L5/RPS6KA2</t>
  </si>
  <si>
    <t>GSE11961_MARGINAL_ZONE_BCELL_VS_MEMORY_BCELL_DAY40_UP</t>
  </si>
  <si>
    <t>GEM/ADM/CASP5/PLK3/IL1B/SAV1/DOT1L/KANK1/NSMAF/GPRC5A/MSANTD3/ADTRP/USP12/CXCL5/LAMP3/YRDC/EREG/RASGEF1B/RPGR/PIM3/OTUD1/EDN1/CD83/IL1A/TXN/PTGS2/CCRL2/STARD8/ABL2/TP53BP2/PDSS1/BCL2A1/LSS/UBE2J1/PPP1R15B/CCR7/FNIP2/ELOVL7/MGAM/STARD4/AQP9/SNX9/SLAMF7/INHBA/LAMB3/TNF/REL/CXCL8/LINC01465/NAF1/ANO5/CD274</t>
  </si>
  <si>
    <t>GSE9988_LOW_LPS_VS_VEHICLE_TREATED_MONOCYTE_UP</t>
  </si>
  <si>
    <t>LONRF1/FILIP1L/TOP1MT/NR4A3/AHCYL1/TSC22D2/ST6GALNAC6/DDX3X/ATF3/ITPKC/TRMT6/PLCL1/AHCTF1/SLC25A33/MORC2/NECAP1/SLC23A2/CD200/VSIG10L/IARS1/SLC16A1/RABEP1/ESF1/TTLL11/TREML2/PARP6/TTC39B/PPP1R15B/ZDHHC23/SLC38A2/SELENON/JAKMIP2/ITPRID2/C1orf189/EIF3D/CLIC4/CDV3/SLAMF7/LPP/NFE2L1/USP31/GOLGA5/MID1IP1/MGAT1/RAPGEF6/SEC63/RIOX1/FARSB/MAP2K4/NOL8/UBE2G2/KCNE1/BEND3/SELENOI/NOP14/LGALS3BP/MFSD2A/TRAF3/RNF111/KPNB1/UPF3A</t>
  </si>
  <si>
    <t>GSE2770_IL4_ACT_VS_ACT_CD4_TCELL_2H_DN</t>
  </si>
  <si>
    <t>TMEM259/DDX21/PUS3/ZBTB22/CCDC86/RYR1/LRRC8A/UTP25/JCAD/TRMT6/SPAG9/GCLC/GSPT1/IARS1/EIF4E/ZNF330/MAPK6/NSUN2/SLC16A1/ATP13A3/SIDT2/TRMT10C/SLC19A2/PRKAG2/NUS1/BCCIP/EML4/ZHX1/IBTK/USP16/ECHDC1/MEMO1/LETM1/NDUFAF4/SLAIN2/SLC44A1/GNAQ/CDV3/DHX33/CREG1/STRAP/PURB/MMGT1/VKORC1L1/ZBTB1/KDM7A/NAF1/PGRMC1/SLC4A1AP/RANBP6/SYNCRIP/BEND3/TIMM21/NOP14/LRWD1/CRYBG3/MTAP/TMEM177/SRRD/ZNF397/TXNDC5/TMEM184C/WDR77/PNPO/TNPO1/SETD7/AHR/UBE2K/UGCG/ZNF566/PANK3/PIP4P2/DHODH/LANCL2/ITFG1/TCERG1/JKAMP/TMED2/ARMC6/TBC1D12/SPATA5L1</t>
  </si>
  <si>
    <t>GSE41867_DAY6_EFFECTOR_VS_DAY30_EXHAUSTED_CD8_TCELL_LCMV_CLONE13_DN</t>
  </si>
  <si>
    <t>SLC25A25/HOMER1/EGR2/LONRF1/C1QTNF4/PLK3/ANKRD55/TXNRD1/ST6GALNAC4/SRXN1/LONRF2/MRPL44/PPRC1/AHCTF1/SNAI3/PICK1/ADO/ATP1A1/SEL1L2/MID2/IFNLR1/IPO4/PIP5K1C/CC2D1B/RPF2/PTPDC1/KCTD5/UTP4/POLR1C/AIMP2/DLK1/GPSM1/GOLGA5/IDE/VKORC1L1/CHST7/TOMM40/BCAR3/PSMD1/NETO2/PIP5KL1/CRLS1/ATL2/ELP1/QTRT2/NR1D2/CNGB1/TIMM50/ITPKB/COQ8A/SLC20A1/LIPT2/SLC3A2/NUBP1/POGK/PSMB5/PLAA/CCDC116/TBL3/CDC42EP5/RCC1L/XPO4/NTMT1/SLC5A3/SET/IL3RA/ETS2/VAT1/TMEM70/RRAD/GPS1/ADPGK/VPS29/ARIH2/ANK1/GIT1/CCR6</t>
  </si>
  <si>
    <t>tags=46%, list=27%, signal=34%</t>
  </si>
  <si>
    <t>GSE40274_CTRL_VS_HELIOS_TRANSDUCED_ACTIVATED_CD4_TCELL_DN</t>
  </si>
  <si>
    <t>GEM/TMEM178A/EGR2/PHLDA1/LONRF1/PLK3/IL1B/PDGFB/NR4A3/CSF1/ATF3/SRXN1/SLC7A8/RASGEF1B/JAG1/PROCR/SLC22A5/PTPRE/EDN1/MCEMP1/HBEGF/CCRL2/ALAS1/RAB30/FEM1B/BCL2A1/TAGLN2/ADAM17/KLF7/ARHGAP31/VASP/PDGFA/TGM2/TTC39B/PCYT1A/NAB2/ANXA5/GDF15/FAM20C/PLXNA2/HVCN1/HERPUD1/SDC1/PIK3CB/TMEM26/GPD2/ZC3H12C/ZNFX1/NFKBIE/NR1H3/SLC2A6/IRAK3/MST1/VASN/MET/AGRN/CLEC6A/DYRK2/TRAF3/ARHGAP22/RAB20/SLC15A3/WDR1/DENND4B/PSMD10/PLEK/ADRA2B/POGK/UAP1/PLEKHO2/HTT</t>
  </si>
  <si>
    <t>GSE34392_ST2_KO_VS_WT_DAY8_LCMV_EFFECTOR_CD8_TCELL_DN</t>
  </si>
  <si>
    <t>RBM38/RFLNB/RGCC/DTX1/HLA-DOB/RALGPS2/RETREG1/APP/TCF4/KCNN4/SPRED2/TSR1/DDX47/IFRD2/DUSP6/CCR9/CHERP/IGF1R/ACTN1/TCF7/HPCAL1/NECAP1/NOLC1/ST6GAL1/TLR6/NSG2/GRWD1/IPO4/SIPA1L2/MFHAS1/MAP7/SPSB1/SURF6/IL6R/CCR7/XPC/PAN2/APEX1/MAP4K3/SLC11A2/SLC44A1/CXXC5/ZNF281/FASN/NIT2/NOMO1/AMPD3/GSN/RPL7L1/IMP4/DDC/MDN1/IL7R/FAM102A/WFS1/USP10/SELL</t>
  </si>
  <si>
    <t>GSE9650_NAIVE_VS_EFF_CD8_TCELL_UP</t>
  </si>
  <si>
    <t>GABRR2/RFLNB/EGR2/NDRG1/FCER2/POU2AF1/HLA-DOB/RALGPS2/BLK/GRK6/JARID2/UBE2R2/RETREG1/TCF4/DUSP6/CCR9/IGF1R/ACTN1/ZFAND5/MS4A1/ST13/DAG1/NRIP1/ST6GAL1/TLR6/NSG2/CD79B/TNFAIP8L1/MFHAS1/KLF7/MAP7/SPSB1/IL6R/SLC39A1/CCR7/NAB2/ZFR/MRM3/PAN2/ARL8B/CD1D/ENG/SQOR/CRY1/GPD2/CXXC5/DNTT/ZNF281/CANX/RPF1</t>
  </si>
  <si>
    <t>tags=25%, list=12%, signal=23%</t>
  </si>
  <si>
    <t>KAECH_NAIVE_VS_MEMORY_CD8_TCELL_UP</t>
  </si>
  <si>
    <t>CDKN1A/PLPPR2/CTNS/SCG5/BCL6/BMP1/KCNS3/NR4A3/DLC1/AHCYL1/DUSP7/TCIRG1/TACSTD2/NUMB/CSPG4/PROCR/CD83/FCN1/HNRNPH2/GALNS/CDA/PHACTR2/SPSB1/DOCK3/CMAS/CTNNA1/ITPRID2/EML4/DTX2/CYP27B1/PSEN1/OCRL/TAOK3/SQOR/PIK3CB/GPD2/ACO1/SLC11A1/INHBA/AFF4/LPP/DPYSL2/RASAL2/ATP9A/GFPT1/ZMIZ1/ASPHD1/ACP2/TMEM53/RHEB/ELOC/PLXNA1/MICAL2/GCNT2/PAPSS1/LRRC8D/PPP2R3A/TALDO1/ABCC3/PDXK/TMEM184C/TNPO3/TGOLN2/MYD88/ACOT7/FZD5/LAPTM4A/APOBR/FLT1/IDH1/UBL4A/RAB5IF/DDO/DIRAS2/NCOA4/MT3/TLN2/CYFIP1/GRK3/DHRS11/DYNC1LI2/FKBP5/SPIN1/AK4/STX3/TMEM70/SERINC3/SKAP2/MPP1/FAM76A</t>
  </si>
  <si>
    <t>GSE3982_MAC_VS_BCELL_UP</t>
  </si>
  <si>
    <t>STAT6/PWP2/CR2/CLCN7/HLA-DOB/MMP10/UTP25/MAP4K4/CA2/KLF9/NCLN/PNO1/DNPEP/SLC6A12/PKIG/ABCE1/MS4A1/TXN/GCLC/TRAP1/MT1A/ST6GAL1/CHI3L2/LGALS2/IGHD/CYP1B1/GABBR1/DAZL/ABCF2/TFRC/CD1D/HMBS/TRAF3IP2/MRPS18B/CYBB/SPINT1/MATK/TICAM1/EEF1E1/CREG1/WDR43/CD44/FCMR/CD52/POLD4/SH3BP5/IQSEC2/CD1C/EVI2A/CELSR1/IMP4/ITGB2/HHEX/SELL/AQP8/TBC1D9/ITPR1/TCEAL1/SRRD/RNH1/NDUFAF1/SLC25A13/RMND5B/PLEK/C1QBP</t>
  </si>
  <si>
    <t>GSE33292_DN3_THYMOCYTE_VS_TCF1_KO_TCELL_LYMPHOMA_UP</t>
  </si>
  <si>
    <t>TCF7L2/TIMP1/BCL6/ANXA1/RCBTB2/PCSK5/HMOX1/ITGAX/QPCT/CREB5/EVI2B/LILRA2/PXN/IL1RN/HBEGF/LST1/HK2/FGR/BCL2A1/TKT/CYP1B1/MBD2/TRIB1/PYGL/SDCBP/SLC31A2/CD1D/SLC6A6/ALDH3B1/CREG1/CD44/SPI1/CSF1R/CLEC4A/SIRPA/LILRB3/PKM/NCF2/BEST1/TYROBP/LGALS3/FCGR2C/KLHL2/IRAK3/CXCL8/APLP2/KDM7A/CHSY1/S100A11/ITGB2/LILRA1/NACC2/SERINC5/FGL2/RAB20/NAMPT/C5AR1/CD33/TIMP2/CEBPA/CTSL/CLEC7A/TNFRSF1B/YBX3/IRS2/CAPN2/RXRA/PADI2/IFNGR2/HLA-F/ITPK1/SLC7A7/ACSL1/CSRP1/WDFY3/PTGS1/PLBD1/SLCO3A1/GSAP/CKAP4/FBXL5/RIN2</t>
  </si>
  <si>
    <t>GSE29618_MONOCYTE_VS_PDC_UP</t>
  </si>
  <si>
    <t>LARGE1/TCL1A/MIR600HG/ZNF468/CD19/CR2/POU2AF1/CORO2B/GGA1/PLCG2/HDAC9/TCF4/PIP5K1B/EHD3/PPEF2/TSPAN13/DDR1/CDK14/MS4A1/BANK1/CD200/SLC9A7/CD79B/MTMR9/MOXD1/TRIO/NEBL/ITGB3/GABBR1/MYOZ3/LINC00339/TULP2/TREML2/SOGA1/UST/UGDH/PEG10/COLEC12/GTPBP3</t>
  </si>
  <si>
    <t>GSE22886_CD4_TCELL_VS_BCELL_NAIVE_DN</t>
  </si>
  <si>
    <t>RBPMS2/VPREB3/RHOF/TNFRSF13C/EGR2/CD27/NXPH3/MIR22HG/NR4A3/BLK/KANK3/RETREG1/CTXN1/WNT10A/DUSP6/MAP2K3/LONRF3/RASGEF1B/CREB5/GRHL1/IGF2BP2/WNT1/SCN1A/F2RL1/METTL7B/STARD8/ADAMTS10/IL1R2/ABCD1/TRIB1/SLC17A9/ALCAM/NAB2/ITPRID2/TMEM74B/FSTL5/ZC3H12C/HIVEP3/MLANA/TGFB1/NRGN/ATP6V0B/VCL/MYO1E/WFS1/PLAGL1/LRRC8D/M6PR/RAB20/SLC15A3/FABP5/KCNK13/IL33/CD33/UAP1L1/BEX1/EGR3/RMND5B/PLEK/CHST11/RENBP/RPS6KA2/MADCAM1/SOX4/RGS13/MMP7/AHR/RGS2/FADS1/PMP22/CACNA1B/HRH2/PLBD1/TIGD5/SLC17A5/FLRT2/SCG2/GM2A/SLC6A19/ANO6/DNAJB13/PFKP/GAA/HPGDS/AMZ1/PTPRN</t>
  </si>
  <si>
    <t>GSE43863_TFH_VS_LY6C_LOW_CXCR5NEG_EFFECTOR_CD4_TCELL_DN</t>
  </si>
  <si>
    <t>ZCCHC2/ITGA5/ADM/TMEM178A/RHOF/CDKN1A/CCL24/OCSTAMP/RAI14/FILIP1L/NR4A3/SEMA7A/SLC7A11/JARID2/MESP1/EHD3/AVPI1/RASGEF1B/JAG1/ACTN1/PROCR/GRHL1/HLA-B/IL1RN/HBEGF/CD83/IL1A/PTGS2/PTPN12/HK2/CD200/DMKN/BCL2A1/TOR1AIP2/TUBB6/SH3BP2/PCYT1A/CCDC88A/GDF15/CYBB/GSR/SLC11A2/CLIC4/SERPINB2/SLAMF7/SLC16A3/ZNFX1/NFKBIE/SLC2A6/CLN5/AMPD3/IRAK3/VCL/AGRN/CHI3L1/PTPRJ/CLEC6A/DYRK2/SPRYD7/USP54/VAV3/GNA13/RHBDF2/TMEM151B/PLEK/PTPN23/ACP5</t>
  </si>
  <si>
    <t>GSE35825_UNTREATED_VS_IFNG_STIM_MACROPHAGE_UP</t>
  </si>
  <si>
    <t>SLC5A2/CCDC86/ANXA1/CSF1/CA2/TACSTD2/KCNN4/MRTO4/SLC7A8/ITGAX/QPCT/IL1RN/UTP20/HBEGF/ATP6V1G1/FGR/UTP18/RRP9/FKBP1A/MAPK6/TUBB6/RBM3/EBNA1BP2/MYBPH/ADAMTSL5/VIM/GPX3/IL11RA/COLGALT1/MITF/ANPEP/MAT2A/LGALS3/RRBP1/ARHGAP10/TGFB1/UBE2E1/TMEM150A/CD53/HSPA5/IL7R/IGF2R/SGCB/ITPR1/LPL/SNX12/PLAUR/UAP1L1/BRI3/ATAD2B/TIMP2/SLC25A13/CLCN5/CRLF2/CLEC7A/EIF5A/SEC61A1/MYD88/HTT/CAPN2/PTPRO/TRAF5/SGK3/UBL4A/ZYX/CHMP3/SEPTIN2/SELENOT/SLAMF8/RIN2/VAT1/PFKP/TBC1D13/CTSS/TDRD7/C2CD2/DNMT3A/MRPS28/CAPZA2/ETFA/LSP1/PRKCD/GTF3C6/NUP58/SPP1/PDIA6/CFP</t>
  </si>
  <si>
    <t>GSE17721_ALL_VS_24H_PAM3CSK4_BMDC_UP</t>
  </si>
  <si>
    <t>ANKRD18B/CARMIL1/TNFRSF10D/AKR1E2/UBQLN1/NFRKB/ZSWIM1/ADGRE4P/ZBTB18/RPUSD4/UXS1/ACTN1/LDLRAP1/MORC2/ASAP1/DSC1/CNST/LEF1/CHMP7/KLF3-AS1/SNED1/CAMSAP2/AKAP1/TMEM45B/RASA3/TCEA3/IL6R/UBQLN2/SLC26A11/NEK6/ATP11C/PALM3/AXIN2/TAPT1/FHIT/ANKRD16/MINDY1/MAT2A/EIF3A/DAPP1/FLVCR2/CRTC3/PTPN6/KLHL3/SORBS3/MDN1/ADGRE1/CDH1/SELL/ACVR2A/SULT1B1/RIC3/OGDH/ITPKB/RMND5B/NELL2/LGALS14</t>
  </si>
  <si>
    <t>GSE5542_UNTREATED_VS_IFNA_AND_IFNG_TREATED_EPITHELIAL_CELLS_6H_UP</t>
  </si>
  <si>
    <t>ITGA5/OCSTAMP/CASS4/NAGPA/BABAM2/RYR1/SAMD5/EFR3B/NFRKB/RNF41/SLC9A3R2/APP/KCNN4/GNG7/MAP6/JAG1/RABGGTA/NES/EDN1/ABCC1/PSD3/DNAH12/FEM1B/TNFRSF17/STON2/ZNF334/MBD2/MPV17L2/PDE8A/MRPS23/SRPRA/TDP2/LIMK1/PFKFB4/CAND2/RPTOR/SQOR/SPR/GTPBP6/TGFB1/PLBD2/C5orf51/CD164/RHOBTB2/WFS1/SELL/GATA2/ICAM4/CD40/PTPRA/TIMP2/MED17/PANX1/SH3TC1/SPRYD3/CRLF2/MMP9/DIP2C/TGFBI/SNX15/TM9SF4/GALNT1/CPNE2/TEX22</t>
  </si>
  <si>
    <t>GSE5589_LPS_VS_LPS_AND_IL10_STIM_IL10_KO_MACROPHAGE_180MIN_DN</t>
  </si>
  <si>
    <t>SLC25A25/GEM/CBFA2T3/CDKN1A/OLR1/RHOC/MOB3B/NR4A3/GPC3/ITGAX/QPCT/ACTN1/EIF1AX/UTP20/ATP6V1G1/PSMC6/FGR/NECTIN2/UTP18/NAA20/APBB2/MAPK6/MFHAS1/NOL6/ALCAM/RRP15/LRRC59/PLIN3/KLF10/GOLGA7/NEK6/HVCN1/MAP4K3/MAP2/TAOK3/EEF1E1/PTBP1/ABHD2/INHBA/ACVRL1/ANPEP/ARHGAP10/S100A6/ITGB1BP1/SGCB/CALR/ISOC1/GFM1/NAMPT/TMEM9B/TIMP2/CD151/BCLAF1/GNA13/SLC3A2/CLEC7A/KLRC2/DOK1/MYD88/RBMS1/CD84/CAPN2/E2F6/BRD2/IFITM10/YY1/NFE2L2/SOCS6/RAN/PHF23/KTI12/SRSF1/PMM2/C9orf64/SDAD1/TTL/ARF4/RAB22A/CCNJ/MMP12/TBC1D13/METTL21A/DNMT3A</t>
  </si>
  <si>
    <t>GSE17721_12H_VS_24H_PAM3CSK4_BMDC_UP</t>
  </si>
  <si>
    <t>DDX21/TCF7L2/TAF4B/ADNP2/NAGPA/SMCR8/ANXA1/DDX3X/TCF4/ALG13/ZNF746/SLC8B1/ABHD5/AHCTF1/TP53INP2/PXN/MLXIP/ELMO2/IKZF5/SRSF6/DAG1/NRIP1/CHMP7/LTV1/PARP6/FAM200B/RBSN/ITPRIP/DNAJB9/GOLGA7/OGFRL1/ZHX1/COQ10B/TCTA/MTHFD2L/PRDM4/RAB11FIP2/KRT73/IQSEC1/SETMAR/RAPGEF6/CRTC3/SMURF1/MAPK1IP1L/CUX1/NOL8/FEM1A/DDX20/POLR1A/JMJD1C/ELOA/BTG2/USPL1/TMEM9B/PIGW/VAV3/RB1CC1/ATG14/NELL2/KDM6A/FAM160B2/SOAT1</t>
  </si>
  <si>
    <t>GSE17974_0.5H_VS_72H_IL4_AND_ANTI_IL12_ACT_CD4_TCELL_UP</t>
  </si>
  <si>
    <t>RRP12/PLK3/TMEM17/UFM1/DUS4L/MYBBP1A/YRDC/ST6GALNAC4/TRMT6/SRXN1/JADE3/NIBAN2/BOP1/IL1A/GCLC/ADO/RANBP2/MAFK/PTPRS/TBL2/CCR7/NAB2/JAGN1/SMOX/IGLON5/KCNC3/DGAT2/NRIP3/MRPS18B/VAMP3/CDV3/BAMBI/SOX7/NARS1/DLK1/RARS1/EIF4A1/SLC2A6/IDE/GFPT1/PMPCA/GCN1/NAF1/KLHL21/MESD/WDR12/PISD/LRRC8D/QTRT2/NR1D2/PSMD7/XPOT/STXBP1/SURF2/LSG1/EIF2S1/COQ8A/SLC3A2/TRUB2/PSMA3/MAPKAPK3/MATR3/PSMB5/PRMT3/TBL3/PUF60/EFTUD2/PMP22/CITED4/PSMC2</t>
  </si>
  <si>
    <t>tags=43%, list=23%, signal=33%</t>
  </si>
  <si>
    <t>GSE40274_CTRL_VS_SATB1_TRANSDUCED_ACTIVATED_CD4_TCELL_DN</t>
  </si>
  <si>
    <t>MDS2/ENPP2/AC093642.2/VPS9D1/TOB1/MEGF6/BMP1/MIR22HG/GREM1/MAP4K4/SCML1/PCSK5/TSC22D1/KIFC2/EVI2B/OTUD1/SLC7A6/DSC1/DHRS9/CNST/ITGAM/LINC02223/ARHGAP21/FAM200B/ITPRIP/LILRB1/DNAJB9/DNAJC3/OVGP1/LYZ/IL11RA/LMTK2/SGK1/KRT73/GPRASP1/HLA-DRB6/FAM199X/TYROBP/BAG3/GPRASP2/HYKK/CUX1/IL7R/ENC1/SIK1/MUL1/SLC25A25-AS1</t>
  </si>
  <si>
    <t>GSE17974_CTRL_VS_ACT_IL4_AND_ANTI_IL12_48H_CD4_TCELL_UP</t>
  </si>
  <si>
    <t>HMGA1/GEM/DPYSL3/IL1B/OLR1/TNFSF14/MSC/KANK1/STK38L/MIR22HG/THBD/SERPINE1/SFXN3/ATF3/TXNRD1/DNAJB5/CD83/HPCAL1/MEF2A/CLUH/PLIN2/PLEC/LIMS1/TMEM41B/HYOU1/ICOSLG/ALCAM/SHB/PEA15/ENG/PLOD3/MRC1/DNMBP/EMP1/MATK/SERPINB2/BCAP31/MPHOSPH6/ZBTB43/PNP/SLC16A3/ANPEP/ATP9A/SH3BP5/EIF4A1/AMPD3/PI4K2A/USP14/PPARG/CXCL8/CRK/PSMD1/ENC1/LMNA/FUS/CD180/TPD52L2/LHFPL2/CCL7/YWHAZ/FABP5/GAS2L1/PLAUR/NCOR2/TNIP1/PDXK</t>
  </si>
  <si>
    <t>GSE22196_HEALTHY_VS_OBESE_MOUSE_SKIN_GAMMADELTA_TCELL_DN</t>
  </si>
  <si>
    <t>RRP12/DSP/IGHG1/POF1B/MIR600HG/CYP4F11/ATP9B/SLC6A8/KANK3/LIMS2/KCNN4/CLDN7/CCDC40/RPH3AL/UNC5B/PGC/MRAS/CHMP7/NEBL/GABBR1/UBIAD1/TMEM63A/AKR7A3/TCTN1/TP53AIP1/BTBD7/ASPSCR1/SHH/HPN/GPD2/CST6/RAB40A/TMEM158/LAMC3/SLC25A37/ASPHD1/TNF/ABCB8/TMEM53/CD1C/PITX1/MYO1E/HSPB2/KLK1/SLC26A10/FNBP1L/LHFPL2/FBP1/HMHB1/NKRF/MIA/BAIAP3/CTRB2/FAM234B/PYCR3/CNNM4/PAIP2B/APBA2/RNASEL/WDR25/LTA4H/KCND3/NFATC4</t>
  </si>
  <si>
    <t>GSE10325_BCELL_VS_LUPUS_BCELL_UP</t>
  </si>
  <si>
    <t>IFT140/PER2/ARHGAP24/DTX1/TAF4B/PWP2/CR2/HES1/ELL3/GEMIN4/CHKA/DENND2D/BTBD19/SPRED2/SEMA4B/DDX19B/CAMKK1/RASGEF1B/C8orf58/ABCE1/ABCC1/CD83/CARM1/FGR/SLC23A2/IARS1/NOC3L/ADAM17/SIPA1L2/NSUN2/RRP15/URB1/ALDH1B1/PXDC1/ATP6AP1/INO80C/TMEM26/SLC44A1/UTP4/HIVEP3/CDV3/BAMBI/MTRR/ACACA/SLC29A3</t>
  </si>
  <si>
    <t>GSE26030_TH1_VS_TH17_DAY5_POST_POLARIZATION_DN</t>
  </si>
  <si>
    <t>FILIP1L/MSRB1/TWNK/LAMP3/IFRD2/DPH2/FLII/MAPK13/CD83/TXN/ALAS1/PUS7/ADO/TRAP1/CD200/VDR/PDCD11/CLUH/CYP1B1/VCP/TUBB6/BMS1/IPO4/MFN2/NIP7/EEF1AKNMT/EIF3B/YWHAQ/SLC43A3/IDH3A/CCT2/CTNNA1/SLC31A2/PEA15/RBM47/NDUFAF4/EEF1E1/MYOF/CYCS/CREG1/AIMP2/CCL22/SEPHS2/MFSD5/TYROBP/CLN5/IPO5/PGAM1/TNF/STAM2/PAICS/ATP6V0B/FARSA/BYSL/NETO2/IGSF3/NOP14/CYP51A1/FABP5/TALDO1/MRPL20/SND1/TUBA1C/ENO1/WDR3/DCTPP1/WDR77/YBX3/DPP3/RPP40/NME1/E2F6/PIR/IFNGR2/TBL3/IDH1/EXOSC4/UBL4A/ZFYVE21/MSMO1/ATF6/PMM2/DAPK1/CTPS1/MCUR1/HSP90AB1/ALDH2</t>
  </si>
  <si>
    <t>tags=44%, list=24%, signal=34%</t>
  </si>
  <si>
    <t>GSE36476_CTRL_VS_TSST_ACT_16H_MEMORY_CD4_TCELL_YOUNG_DN</t>
  </si>
  <si>
    <t>INPP5F/MYRF/TBXA2R/SPHK1/SLC7A11/ATF1/LIMS2/ST6GALNAC4/IGF2BP2/NIBAN2/ELMO2/IL1A/ANGPTL4/TMEM165/GFRA2/NIPA2/TRIM25/TAX1BP3/TSPAN17/SRPRA/RPF2/DNAJB9/GOLGA7/FAM20C/ENG/TRAF3IP2/PLOD3/COQ10B/TMEM69/DNAAF5/TIAM1/AK8/CLEC4A/MINDY1/BAG3/IMPACT/LARP4B/ARHGAP12/UBE2W/ZBTB1/ATP6V0A2/BCAR3/MIEF1/DIP2B/CSGALNACT2/GSTZ1/C12orf66/LARP4/TSPAN7/IER5L/P3H2/ITPR1/FAM110C/SHTN1/SDF4/CLCN5/CLEC7A/ACY3/DIP2C/TPCN2/FPGT/NOTUM/NAA30/YY1/AKIRIN2/KTN1/ITPK1/LRRC10B/CHMP1B/TRIP12/POU3F1/SHC1/SET/TRMT11/CKAP4/BLCAP/ERF/FZD7/SLAMF8/AK4</t>
  </si>
  <si>
    <t>GSE5589_IL6_KO_VS_IL10_KO_LPS_AND_IL6_STIM_MACROPHAGE_45MIN_DN</t>
  </si>
  <si>
    <t>GSTM2/PKP2/PWP2/RDH12/SNCAIP/TPBG/BTBD19/YRDC/ACVR1/SYVN1/CAMKK1/PSMD3/SLC25A33/TWSG1/UTP20/PSMC6/RELT/PGD/EIF4E/WFDC21P/VCP/CCT2/RNMT/TMED1/SLC25A29/CERS6/CRY1/C18orf32/CYCS/MTRR/ITPRIPL2/CCL22/VCAN/PAPSS2/LPAR1/PCDH7/ALG12/ELOC/ARMH3/PAPSS1/BCL2L2/USP2/RAB10/STXBP1/MRPL45/FBXO30/GTF2H3/PICALM</t>
  </si>
  <si>
    <t>GSE37301_HEMATOPOIETIC_STEM_CELL_VS_LYMPHOID_PRIMED_MPP_DN</t>
  </si>
  <si>
    <t>STAT6/ABCB4/RAI14/FCER2/EIF4G1/LIMS2/ATF3/PCSK5/ASPH/IL1RN/ST13/CD83/HPCAL1/ATP6V1G1/DHRS9/ADO/CARD9/GBAP1/GRWD1/MFHAS1/PDGFA/PLXNB2/ALCAM/CCDC88A/CTNNA1/MTX1/TFRC/CD1D/METTL1/CERS6/CYP27B1/VAC14/ATP6V1H/ACO1/ABRAXAS2/PNP/TRAM1/GATB/CDC42BPB/CCNA1/PKM/SETMAR/DCTD/HSPA8/PPARG/FBXO21/TMEM53/EHD4/CELSR1/KDM7A/ITGB1BP1/CUL4A/MMS19/RHEB/IFT74/NACC2/LRRC8D/KYNU/PPP2R3A/SLC15A3/RPN1/CBR1/FASTKD1/TBC1D9B/ENO1/WDR3/ANXA2P2/ACOT7/TGFBI/PARN/HADHB/FLT1/KMO/OTUB2/PDSS2/ZW10/PCK2/PMM2/CORO1B/MCUR1/ITFG1/ALDH2/ARMCX5/UBXN8/AIMP1/VPS41/GM2A/CSNK1G3</t>
  </si>
  <si>
    <t>GSE3982_EOSINOPHIL_VS_DC_DN</t>
  </si>
  <si>
    <t>STAT6/CD79A/TLE1/ADM/IL1B/FCRLA/DTX1/CR2/HLA-DOB/BLK/FCRL1/SPIB/NUMB/TSC22D1/STIP1/ACTN1/FLNA/MS4A1/CARM1/PUS7/DAG1/CCND1/CD79B/IPO4/ANGEL1/EEF1AKNMT/ZBTB7B/MLX/ANKRD40/ACVR1B/KCTD5/AVL9/PRPF8/SUSD6/ZNFX1/PTK6/IQSEC1/DHX38/PTCRA/VPS18/AKIRIN1/AMPD3/PTPN6/BYSL/ASB5/IL7R/KLHL21/IGF2R/ACSS2/LRRK2/ATF7/GTF2H3/TMEM9B/MEF2C/EIF2AK3/RB1CC1/LYN/PANX1/PTDSS1/ACP5/LMBRD1</t>
  </si>
  <si>
    <t>GSE17580_UNINFECTED_VS_S_MANSONI_INF_TEFF_UP</t>
  </si>
  <si>
    <t>RRP12/GEM/HIC2/PLK3/FBRSL1/NAGPA/PUS3/SMCR8/SLC25A32/NR4A3/BTBD19/YRDC/TRMT6/SLC16A6/URB2/FAM117B/TCF7/ELMO2/CD83/FLNB/SRSF6/CHMP7/MTMR9/LTV1/RASA3/RRP15/RBSN/CCR7/MTUS1/MGAM/COQ10B/DCTN6/EXOSC6/RAB11FIP2/GOSR1/C12orf43/PIK3CA/RAPGEF6/TNF/CRTC3/CRK/ZFX/HCG18/IL7R/FAM102A/ENC1/C6orf120/PSMA3-AS1/MX2/ELOA/BTG2/FYTTD1/C1orf198/USPL1/PIGW/RB1CC1/MAP3K2</t>
  </si>
  <si>
    <t>GSE17974_1.5H_VS_72H_IL4_AND_ANTI_IL12_ACT_CD4_TCELL_UP</t>
  </si>
  <si>
    <t>HOMER1/PLK3/TAF4B/SEMA7A/KLF9/IFRD2/PROCR/URB2/SLC7A6/ABCC1/SIN3B/IL1RN/CCRL2/ALAS1/RANBP2/RIOX2/SRC/UBQLN4/TNFAIP8L1/BMS1/RARA/EIF3B/CCR7/FASTKD2/PXDC1/UTP6/TAF1A/BCCIP/SLC31A2/TMBIM1/FAM20C/EML4/DIMT1/RBM12/ODC1/HERPUD1/SPINT1/NDUFAF4/SERPINB2/UTP4/BRIX1/SLC2A6/DCTD/TGFB1/CCT5/HEMK1/NAA15/CRTC3/S100A6/MAPK1IP1L/PDIA4/FNDC3A/NOL8/MET/CDH1/ATP2A2/SRFBP1/CYP51A1/JPT2/MTAP/AARD/PSMD7/ACVR2A/CUL2/TIMM50/SND1/NKRF/IPO7/NUBP1/POLR3E/B3GALT6/NME1/LFNG/PRMT3/RCC1L/SNAP23/RAN/PRDX6/EMILIN2/DDX42/KTI12/LSM12</t>
  </si>
  <si>
    <t>GSE32986_UNSTIM_VS_CURDLAN_LOWDOSE_STIM_DC_UP</t>
  </si>
  <si>
    <t>MMP1/DSP/HMGA1/KAZALD1/MYRF/TGIF2/PKP2/RALGPS2/JARID2/WBP2/LSR/PIP5K1B/ZNF622/DDX19B/DNPEP/PKIG/PIM3/CFD/HLA-B/DOCK5/RAB1A/MAPK6/P2RX6/GRIN3B/PLCD1/CYP2S1/HYOU1/LRRC59/ANXA5/ITPRID2/ARL8B/OVGP1/RCOR1/TBC1D23/DNM1/AKR1B1/NFYC/SLC11A2/SERPINB2/RND3/ZNF518B/GPRASP1/GSTM3/TGFB1/PI4K2A/ADIPOR2/ENPP3/STAM2/RNF19A/RHOBTB2/TTC1/GPCPD1/RIOK3/HOXB13/SEL1L</t>
  </si>
  <si>
    <t>GSE32128_INOS_DEPENDENT_VS_INOS_INDEPENDENT_ACTIVATED_TCELL_UP</t>
  </si>
  <si>
    <t>HOOK1/HOMER1/CDKN1A/TGIF2/UTP15/SMYD5/CCDC86/DNAJA3/UBQLN1/TMCO3/GEMIN4/UTP25/TXNRD1/WDR74/MYBBP1A/IFRD2/CHCHD4/PIM3/BOP1/HBEGF/HK2/UTP18/NOLC1/FKBP1A/BMS1/NIP7/PPAN/NOC2L/EIF3B/SYPL1/HSPA9/IDH3A/GOLGA7/FNIP2/EBNA1BP2/DIMT1/AQP9/SPRED1/MRPS10/EEF1E1/GPD2/MAK16/NARS1/TMEM158/MAT2A/LARS1/DCTD/SLC52A2/C7orf50/TGFB1/HEMK1/TNF/ATAD3A/FARSB/BYSL/AGPAT3/ELP1/LARP4/LRP12/MFSD2A/NOL10/SLC39A6/XPOT/PHB/EIF2S1/FBXO30/SND1</t>
  </si>
  <si>
    <t>GSE6674_ANTI_IGM_VS_ANTI_IGM_AND_CPG_STIM_BCELL_DN</t>
  </si>
  <si>
    <t>TMEM17/AKR1E2/MYCL/ASAP2/TSR1/CHCHD4/PIM3/SNAI3/IGF2BP2/RTN1/NIBAN2/AKR7A2/OPN3/HBEGF/IL20RB/NECTIN2/DAG1/NRIP1/CCND1/MRAS/IL1R2/YWHAG/AKAP1/TAGLN2/MFHAS1/SPATA6/PLCD1/PTPRS/EIF3B/SLC39A1/CCR7/URB1/NAB2/RSL1D1/PPARGC1B/MTX1/TMBIM1/TFRC/FAM20C/METTL1/SLC19A1/SPRED1/SLC11A2/SERPINB2/GOT2/WDR43/MAK16/DPYSL2/TOMM20/ANPEP/RAB7A/ACAT2/SIGMAR1/RHOQ/MYO1E/CD274/PLXNA1/LRP12/MDH2/NEURL2/PTGES3/SHTN1/LAMP1/PRPF4/PNPO/YBX3/GNG10/DIP2C/SH3BGRL</t>
  </si>
  <si>
    <t>GSE3039_CD4_TCELL_VS_ALPHABETA_CD8_TCELL_DN</t>
  </si>
  <si>
    <t>LARGE1/TCL1A/CD79A/DSP/VPREB3/FCRL2/RUBCNL/MIR600HG/CD19/ABCB4/IGKC/TAF4B/CR2/POU2AF1/CORO2B/HLA-DOB/NOS1/POU6F1/UTP25/PNOC/PAX5/SPIB/TSPAN13/DDR1/COBLL1/IGKV1D-13/BCL7A/MS4A1/BANK1/CD200/SLC9A7/CD79B/MOXD1/IGHD/MORC4/MYOZ3/UST/RHPN1-AS1/PEG10/IGLV1-44/IGLL3P/GTPBP3/RPL23AP53</t>
  </si>
  <si>
    <t>tags=24%, list=10%, signal=21%</t>
  </si>
  <si>
    <t>GSE22886_NAIVE_BCELL_VS_MONOCYTE_UP</t>
  </si>
  <si>
    <t>RBM19/HOMER1/HIC2/TRMT61A/DOT1L/FARP2/GEMIN4/EIF4G1/DUS4L/MFSD12/IFRD2/TSEN2/DPH2/TLCD2/MSANTD2/UBQLN4/TMEM165/DHX15/PUS1/REV1/ESF1/EEF1AKNMT/KCMF1/GEMIN5/EIF3B/PDE8A/RXYLT1/CMAS/RSL1D1/DIMT1/ARL8B/USP16/UBAP2L/WDFY1/MCRIP2/CLIC4/HIVEP3/CDV3/BRIX1/PPP2CA/FASN/PBDC1/MAT2A/ZNF202/STAM2/RPL7L1/MIEF1/AGAP3/USP10/TPD52L2/SPRYD7/HM13/KPNB1/MRPL20/HYAL2/MED17/EPHA2/DCTPP1/TRUB2/RTN3/PRPF4/POGK/EIF5A/CEBPZ/GRPEL1/CLTC/RENBP/MTOR/NME1/NHLRC1/DDX51/KDSR/ZDHHC3/EIF2B3/HMGXB3/ZNF106/LSM12/PANK3/BTAF1</t>
  </si>
  <si>
    <t>GSE22919_RESTING_VS_IL2_IL12_IL15_STIM_NK_CELL_UP</t>
  </si>
  <si>
    <t>GGT7/SERTAD2/AFF3/EFNA1/TAF4B/DACT1/NOG/TOP1MT/ALS2CL/RNF157-AS1/DENND2D/ZBTB18/PCSK5/SLC8B1/IGF1R/ACTN1/EDAR/DBH-AS1/FAM117B/DDR1/TCF7/MEF2A/FLNB/LEF1/CCDC110/CHMP7/CHI3L2/KBTBD11/PADI4/KLF7/TMEM41B/LEF1-AS1/PITPNM2/TMEM198B/CERS6/MTHFD2L/FCMR/GPRASP1/TARBP1/MAML2/RAPGEF6/SLC25A37/CRTC3/KLHL2/TET3/KLHL3/CNKSR2</t>
  </si>
  <si>
    <t>GSE11057_NAIVE_VS_EFF_MEMORY_CD4_TCELL_UP</t>
  </si>
  <si>
    <t>CLDN14/ADM/PPARD/TGIF2/TWNK/ZMIZ1-AS1/TXNRD1/LINC00963/ZNF703/IFRD2/TSC22D1/SLC7A8/CHCHD4/RAB34/CHST15/DBH-AS1/MCAT/ZNF219/TRMT44/FGR/CNST/PDSS1/PTGR1/OAF/TGM2/SLC36A4/FHAD1/HSPA9/MPDU1/SLC43A3/GTF3C2/FASTKD2/IL17RA/SHE/PFKFB4/SEMA4G/COL8A2/ST3GAL5/SLC37A2/POLR1C/XPR1/SLC49A3/MITF/TSPAN3/TRBV7-3/RARS1/FAIM/TUFM/PHC1/LINC00968/APLP2/WDR12/LRP12/KXD1/EPHB4/CCL7/XPOT/MYDGF/CLEC11A/SPNS1/COG2</t>
  </si>
  <si>
    <t>GSE20484_MCSG_VS_CXCL4_MONOCYTE_DERIVED_MACROPHAGE_UP</t>
  </si>
  <si>
    <t>GEM/HOMER1/IL1B/DUSP14/ZPR1/NSMAF/SPRY2/FSCN1/TSC22D2/CA2/ATF3/ZFYVE16/MAP2K3/PNO1/PPRC1/RPGR/URB2/NDEL1/HBEGF/ADO/CD200/UTP18/PGD/BCL2A1/PLEC/TOR1B/ADAM17/PSMD14/GLS/EBNA1BP2/DIMT1/EMG1/PEA15/MATK/VIM/EEF1E1/SERPINB2/CYCS/IPO5/PGAM1/CCT5/TNF/BAIAP2/PAICS/PSMD1/CALU/CHSY1/TMEM251/HNRNPAB/ARF1/PSMD7/IL1RAP/WDR1/EIF2S1/MYDGF/NUP160/IPO7/NUBP1/ZNF195/UAP1/CDK17/LRRFIP1/BIK/LIG4/ATP6V1A/KLHL9/IL2/ATP2B1/NFE2L2/RRP7A/HSBP1</t>
  </si>
  <si>
    <t>GSE24574_BCL6_HIGH_TFH_VS_NAIVE_CD4_TCELL_DN</t>
  </si>
  <si>
    <t>KCTD15/ENPP2/PER2/ACTN2/CD19/ANKRD55/CASS4/MSC/DKK2/LRRC8B/STK38L/TRHDE/SLC25A32/ACVR1/MAP2K3/TSC22D1/SHOX2/NDEL1/HPCAL1/F2RL1/CD200/ADAMTS8/CCND1/PDCD11/OTUD4/GABBR1/TRIM25/TNFRSF12A/ZNF334/PDGFA/GLS/MAP7/SPSB1/RRP15/BTBD7/SMOX/ACVR1B/RCOR1/MATK/BBOF1/CHGA/MAT2A/SH2B3/GFPT1/BAIAP2/MAPK1IP1L/ATG4B/CSGALNACT2/DOK5/SIK1/VPS37A/SNAP91/CBARP/PPP2R3A/RASAL1/NIT1/BZW1/RIN1/BEX1/EIF2AK3/ARC/KRT4/EGR4/LYPD3/ME1/RASGRF1/PYGB/GMFB/ATP2B1/IFNGR2/KMO/CD72/NUS1P3</t>
  </si>
  <si>
    <t>GSE19401_RETINOIC_ACID_VS_RETINOIC_ACID_AND_PAM2CSK4_STIM_FOLLICULAR_DC_UP</t>
  </si>
  <si>
    <t>PPARD/RAI14/NAGPA/TNFSF14/CLCN7/USP12/CXCL5/SLC6A12/SLC7A8/CSPG4/SPAG9/FLNA/ZNF804A/ATP1A1/ATN1/GALNS/TUBB6/MTF1/ITGAM/DEF8/TRIM25/TNFRSF12A/CLPTM1/PHACTR2/ALCAM/DOCK3/CTNNA1/EML4/ENG/GLRX2/ARMT1/KCNJ1/MATK/HIVEP3/MRTFB/RNF40/INHBA/EEF1AKMT3/GPT/MITF/NANS/GTF2IRD1/INF2/ASPHD1/HLX/ACP2/RHOQ/VWA8/CELSR1/RHEB/ELOC/NEU3/PPP2R3A/DAB2/LTBR/WAPL/PDXK/UBAP1/RAB17/TMED5/ME1/RXRA/IMPDH1/PSMD12/ADAM9/KMO/UCHL1/NCSTN/DDO/CYFIP1/TRPV6/SERPINB8/BLCAP/TPK1/FKBP5/AK4/LRP1/CTSS/ZNF706/RABGGTB/CAPZA2/QSER1</t>
  </si>
  <si>
    <t>tags=43%, list=26%, signal=32%</t>
  </si>
  <si>
    <t>GSE3982_MAST_CELL_VS_MAC_DN</t>
  </si>
  <si>
    <t>SERTAD2/CYP2J2/E2F5/MEGF6/NOG/C16orf74/ZNF204P/SPPL2B/TSEN2/ATL1/DPH2/IGF1R/ACTN1/PPP1R2P1/TFB2M/EPHX2/LDLRAP1/ARRDC4/CHMP7/NT5E/EIF4E/NOC3L/SNTG2/GABBR1/ZNF84/ANGEL1/SPATA6/TCEA3/SYPL1/PRKAR1B/ARHGEF2/PPM1N/PLXNA2/CLUAP1/AKR1B1/DDX28/LMLN/ZNF333/NARS1/GJB6/MRPL3/RAPGEF6/C8orf37/FARSB/MFSD4A/ZFP3/SCRN1/ACSS2/FBP1/ENTR1/SULT1B1/TCEAL1/ZBTB9/SREBF1/TIMP2/NRCAM/RRS1/BACH2/CYTH4/PCED1A/NMNAT3/TSPAN32/WDR36/ZNF550/LTA4H/NFE2L2/USP53/SH3RF3/CTSO/SLC43A2/RBFA/RABEPK/UBE2E2/OSGEPL1/TRABD2A/CHRM3/RASGRP2/TOMM22/NBEA/HLA-DOA</t>
  </si>
  <si>
    <t>GSE5542_UNTREATED_VS_IFNG_TREATED_EPITHELIAL_CELLS_24H_DN</t>
  </si>
  <si>
    <t>CHRD/CARMIL1/RAI14/NPPC/STAC2/SAV1/UFM1/SLCO5A1/CSF1/MSANTD3/TNKS1BP1/ATF3/ZFYVE16/NUMB/RUSC2/PLPP7/PIM3/CLDN3/RABGEF1/ADAM17/VASP/TGM2/POLR3D/PDE8A/RXYLT1/GDI1/NUS1/IL17RA/HVCN1/SERINC1/SLC25A29/HECTD1/SLC44A1/RND3/LPP/ABR/RARS1/EIF4A1/LPAR1/KPNA1/KLF6/RUFY3/HSP90B1/MAP4K5/ACP2/ALKBH3/CRK/VCL/IFNAR1/SYNCRIP/ZNF565/CAVIN4/PDLIM7/NAMPT/ENTR1/PLAUR/ZNF189/ANTXR2/LYN/TNFRSF1B/ME1/STX12/CLTC/TM9SF4/SLC30A7/ARL1/PPM1B/IKBKE/BRD2/IFITM10/LATS2/PLEKHF2/PTPN11/MAN2A1/NRG4/RCL1</t>
  </si>
  <si>
    <t>GSE17721_0.5H_VS_4H_GARDIQUIMOD_BMDC_DN</t>
  </si>
  <si>
    <t>FCER2/POP4/EIF4G1/CCDC47/SLC7A8/TMX2/STIP1/OPN3/TXN/GCLC/ADO/ZNF804A/UTP18/TMEM165/ATP13A1/VCP/PSMD14/GLS/MRPS35/SYPL1/HSPA9/ANXA5/VDAC2/CTNNA1/PEA15/GPX3/RREB1/GOT2/TIAM1/TRAM1/CANX/CDC42BPB/MITF/TSPAN3/ATP6V1F/TUFM/GSN/RIOX1/TIMM10B/FBXO21/EHD4/PSMD1/IMP4/CSNK2A1/RALA/LRRC8D/M6PR/DAB2/TPP1/NCOR2/LRPPRC/RNH1/MTREX/CEBPA/NDUFS1/NIPSNAP2/PSMA3/SOAT1/CAPN2/KTN1/DNM1L/ZFYVE21/RAN/MRPL40/NDUFAB1/PSMC2/HCCS/CYFIP1/SDAD1/UBE2V2/IARS2/SEPTIN2/PRDX3/AIMP1/PRDX1/MRPL15/MRPS7/TMEM147/SEC31A/PFKP/KIAA0930/ANKRD10/ECHS1/BUD23/CYC1/GPR137B/DERL1/MAN2B1/RNF14/MPV17/CUL5/DUSP3/TIGAR/UBE3C/TRPV2/SGSH/ATP5MC3</t>
  </si>
  <si>
    <t>tags=48%, list=29%, signal=35%</t>
  </si>
  <si>
    <t>GSE22886_NEUTROPHIL_VS_DC_DN</t>
  </si>
  <si>
    <t>SERTAD2/HOOK1/EFNA1/RFLNB/NEURL4/TAF4B/DACT1/NOG/SCML1/RETREG1/ZBTB18/CHML/IGF1R/PKIG/EDAR/DDR1/REG4/COBLL1/MLXIP/MATN1-AS1/CHMP7/KLF3-AS1/SFXN4/PADI4/AC107884.1/LEF1-AS1/CCR7/PITPNM2/TMEM198B/SNX9/CERS6/OCRL/SLC11A2/RNF175/KRT73/SGK2/C11orf1/PJVK/TSPAN3/TARBP1/MAML2/RNF227/RAPGEF6/C8orf37/SLC25A37/CNKSR2/EEA1/GP2/SLC25A25-AS1/SULT1B1/ADAMTS12/ATP6V0A1/LGR5/SREBF1/RIN1</t>
  </si>
  <si>
    <t>GSE11057_NAIVE_VS_CENT_MEMORY_CD4_TCELL_UP</t>
  </si>
  <si>
    <t>VAT1L/B4GALNT4/PLK3/ELOVL1/DTX1/SHC4/TRMT61A/CCDC86/MIR22HG/MAP11/UBQLN1/DDX3X/TSR1/SYVN1/SLC16A6/RAB11FIP4/TP53INP2/YTHDF1/NDEL1/ABCE1/FADS3/COPG1/GPATCH4/PGD/VCP/TNFRSF12A/USO1/HSPA9/PDE8A/ARL8B/RAP2A/NEK6/PAFAH1B2/CRYBG2/DLAT/SLC10A7/DNAJA2/RMDN2/AKIRIN1/EIF4A1/C1orf122/KPNA1/IDE/ARPC1B/RNASEK/TNFRSF21/PREPL/ATAD3A/CD164/MESD/WDR12/GTF2A1/ATP2A2/STX18/CYP51A1/COMMD10/ARF1/RAB20/XPOT/APTX/OGDH/BAIAP3/ATP6V1B1/NDUFS1/WDR77/PSMC3/CEBPZ/ARL15/HSPA4/RBMX/CERS2</t>
  </si>
  <si>
    <t>GSE6092_UNSTIM_VS_IFNG_STIM_ENDOTHELIAL_CELL_UP</t>
  </si>
  <si>
    <t>GEM/RFLNB/ABCB4/RAI14/TGIF2/TNFSF14/PRTN3/ANXA1/FCRL1/CA2/APP/DUSP6/TSC22D1/GCSAM/ITGAX/PROCR/PTPRE/ABCC1/TLCD2/NIBAN2/LDLRAP1/ARRDC4/MEF2A/STARD8/CCND1/DOCK5/IL1R2/MPO/ADAM17/VSIR/ZNF521/PLXNB2/OGFRL1/SPECC1/RAP2A/NEK6/ACVR1B/AQP9/ST3GAL2/MYADM/LMO2/CD44/CD34/C11orf54/CD52/LRRK1/CSF1R/MITF/SIRPA/TYROBP/GSTM3/MAP4K5/RHOQ/ATP8A2/FAM102A/RGS1/GCNT2/ITGB2/HHEX/DOCK7/RAMP2/FGL2/CD180/GLIPR1/GATA2/CD33/TCEAL1/MEF2C/VAV3/ANTXR2/LYN/TJP1/PLEK</t>
  </si>
  <si>
    <t>GSE24142_EARLY_THYMIC_PROGENITOR_VS_DN2_THYMOCYTE_UP</t>
  </si>
  <si>
    <t>SLC25A25/GEM/EGR2/TOB1/PHLDA1/IL1B/NUAK2/SPRY2/ATF3/ITPKC/VPS37C/CCDC40/RASGEF1B/ACSL3/OTUD1/NDEL1/HLA-B/ZFAND5/CD83/PTGS2/CCRL2/FEM1C/NRIP1/SQSTM1/BCL2A1/DHX15/IRGQ/RABGEF1/NRROS/KLF7/DDX5/SLC38A2/WSB1/ARHGEF2/GDF15/TRIM13/ODC1/MMP13/USP16/HERPUD1/RAPGEF1/VIM/ZC3H12C/CCDC71L/SLAMF7/SGK1/DNAJA2/ETF1/SOWAHC/NFKBIE/KLF6/GJA1/REL/CLEC4E/ATL2/BTG2/SPRYD7/CCL7/RAB20/PLAUR/RNASE10/PICALM/FOS/PLEK/WDR47/UAP1/CDK17/FZD5</t>
  </si>
  <si>
    <t>GSE14769_UNSTIM_VS_60MIN_LPS_BMDM_DN</t>
  </si>
  <si>
    <t>CD79A/CBFA2T3/RFLNB/CD19/NEURL4/PLK3/FCRLA/BCL6/POU2AF1/RYR1/IGLC7/HLA-DOB/RALGPS2/PLCG2/WBP2/SLC44A2/SPIB/TCF4/PKIG/FICD/NDEL1/MS4A1/PI4KA/RALB/CD79B/TOR1B/PCID2/EIF4G2/ZNF385A/PITPNA/SNX9/ZNF143/NFYC/MYADM/SPI1/CCL22/NFE2L1/CHUK/NCF2/SH2B3/ADCK1/MGAT1/GSTM3/GSN/LDB2/NR1H2/PMPCA/FUT4/RHOQ/ZFX/ZNF398/STARD3/FEM1A/WFS1/IQGAP1/PISD/SELL/LYL1/NRAP/BCL2L2</t>
  </si>
  <si>
    <t>GSE33425_CD8_ALPHAALPHA_VS_ALPHABETA_CD161_HIGH_TCELL_UP</t>
  </si>
  <si>
    <t>INPP5F/HMGA1/ZCCHC2/MYRF/RAI14/UBQLN1/ATF1/TCIRG1/WDR74/PTPRE/CDK20/UTP18/CHMP7/AKAP1/MMP19/ARHGAP5/ESF1/PLCD1/SORT1/SLC41A2/ESAM/TSPAN17/ALDH1B1/CCDC88A/LAT/GOLGA7/CD300C/SDC1/ALDH3B1/MATK/TMEM69/TIAM1/MFSD4B/AK8/TMEM158/CDKN2AIP/COLGALT1/GOLGA5/TSPAN3/C8orf37/BAG3/GDF9/PPIP5K1/IMPACT/LARP4B/REL/ARHGAP12/CSRNP2/CELSR1/PGRMC1/CAVIN1/MIEF1/VOPP1/DOCK7/FAM43A/DENND4B/SNX33/CAVIN3/SLC25A13/RNPC3/SH3TC1/DIP2C/TPCN2/SLC35B3/POLR3E/C7orf25/TBC1D2B/HADHB/NAA30/MFAP3L/CSNK1A1/ITPK1/CHMP1B/CLOCK/TRIP12/CAB39L/IL3RA/WSB2/CKAP4/PRDX3/BTBD1/AMZ1/SHISA2/ZYG11B/SFT2D2/NUDT19/TMEM33/ADPRH/MTDH/PRG4</t>
  </si>
  <si>
    <t>GSE5589_WT_VS_IL10_KO_LPS_STIM_MACROPHAGE_45MIN_DN</t>
  </si>
  <si>
    <t>MIDN/PDGFB/PUS3/FCRL1/WBP2/SPRED2/ZBTB18/MAP2K3/HMOX1/MAPKAPK5/ATP6V0C/TUSC1/ZBTB21/ABCC1/MLXIP/CD83/TMEM43/GFOD1/RAB1A/IL1R2/CD300LB/PTGR1/MAFK/DVL1/GPAT3/ERCC1/SIDT2/SLC41A2/ZNF438/PXDC1/LAT/FTH1/OPLAH/FBXL3/KIAA1522/RNF24/PPP1R13B/SLAIN2/B3GNT5/GNAQ/AIFM2/ABHD2/PRDM4/ITPRIPL2/EDEM1/USP31/SOWAHC/ROCK2/DNTTIP1/GFPT1/PNPLA8/DAPP1/RHOQ/NKIRAS2/PIP4K2C/RAB20/AKAP6/XPOT/TAX1BP1/TNIP1/EPHA2/PLEK/RAB18/POGK/CDK17/RBMS1/B4GALT1</t>
  </si>
  <si>
    <t>GSE22935_UNSTIM_VS_24H_MBOVIS_BCG_STIM_MYD88_KO_MACROPHAGE_UP</t>
  </si>
  <si>
    <t>RBM38/CYP2J2/RFLNB/RGCC/EGR2/POU2AF1/HLA-DOB/RALGPS2/RETREG1/WDR74/APP/TCF4/KCNN4/TSR1/DUSP6/CCR9/CHERP/IGF1R/CLIP1/TSPAN13/TCF7/LEF1/ST6GAL1/TLR6/NSG2/ATP13A1/IPO4/SIPA1L2/MFHAS1/DVL1/MAP7/SURF6/IL6R/CCR7/XPC/PAN2/OVGP1/MAP4K3/SLC11A2/NDUFAF4/PHETA1/SLC44A1/CXXC5/DNTT/NIT2/NOMO1/MAT2A/AMPD3/GSN/FBXO21/DDC/IL7R/FAM102A/WFS1/EVI5/PISD/SELL</t>
  </si>
  <si>
    <t>KAECH_NAIVE_VS_DAY8_EFF_CD8_TCELL_UP</t>
  </si>
  <si>
    <t>LARGE1/TCL1A/DSP/ABCB4/ACVR2B-AS1/MMP17/CR2/FCER2/CORO2B/DHX34/PCDH9/MAP11/SLC6A8/MYO15B/KLF9/UXS1/CHML/DGCR11/RAB15/TSPAN13/DDR1/BCL7A/OLFML2A/UGT8/HYAL1/POLR3C/MTMR9/IGHD/GABBR1/TREML2/SH3BP2/LRCH1/UGDH/PEG10/MGAM/AQP9/ZNF318/AFF4/PPFIBP1/GPRASP1/MITF/NR1H3/RAPGEF6/PHC1/SMURF1/EHD4/APLP2/GTF3C4/DCLK2/C6orf120/ZNF112/DNASE1L3/CHMP2B/APOOL/ATP6V0A1/VAV3/DGKD/ACBD4/INTS6/YBX3/BACH2/IRS2/ACE2/ZNF135/PAIP2B</t>
  </si>
  <si>
    <t>GSE22886_NAIVE_VS_IGG_IGA_MEMORY_BCELL_UP</t>
  </si>
  <si>
    <t>RRP12/SDK2/TMEM259/CYP2J2/ENPP2/MEGF6/ATP6V1E2/TBXA2R/NOG/FCSK/C16orf74/UBXN11/RRP1/SYN2/SLC7A8/DNAJC22/ACTN1/PROCR/FAM117B/TCF7/LDLRAP1/AAMP/CHMP7/KLF3-AS1/SNTG2/UBIAD1/PITPNM2/PRKAR1B/SALL4/SLC19A1/ESYT2/LMLN/KSR2/EBAG9/KRT73/GJB6/HSD11B1/RAPGEF6/SLC25A37/FSTL3/PTPN6/SNORD46/BAIAP2/MRM1/BTBD3/TTC9/RFX2/PIGP/KLHL3/ATP8A2/IGF2R/KRT72/SELL/FBP1/SETD6/MLST8/COQ8A/ACBD4/BACH2/THOP1/RCAN3/PCED1A/POU2F2</t>
  </si>
  <si>
    <t>GSE4984_LPS_VS_VEHICLE_CTRL_TREATED_DC_UP</t>
  </si>
  <si>
    <t>CFB/ZCCHC2/DDX21/ADNP2/SPHK1/INSIG1/TNFSF14/HLA-DOB/NR4A3/MAP4K4/MT1G/CXCL5/BTBD19/CYSTM1/PROCR/MRGPRX3/ABCC1/CPEB4/IL1A/ATP6V1G1/FGR/NRIP1/SRC/CHI3L2/RAB1A/BCL2A1/MTF1/RABGEF1/ADAM17/AC093583.1/WSB1/ZNF438/LINC00884/JAKMIP2/TFRC/MYBPH/NRIP3/TRAM1/INHBA/PSMA1/SPART/SH3BP5/MAML2/PLEKHM2/MGAT1/CXCL16/PNPLA8/CHST7/C5orf51/CCDC93/HSPA5/CD63/TRAF3/OSTM1/EIF1B/SNX10/OGFRP1/UBE2Z/SLC25A13/LYN/TAP2</t>
  </si>
  <si>
    <t>GSE25088_IL4_VS_IL4_AND_ROSIGLITAZONE_STIM_STAT6_KO_MACROPHAGE_DAY10_DN</t>
  </si>
  <si>
    <t>ICAM5/CD79A/HSPB7/PLA2G4C/PPARD/DDX21/ADNP2/ZPR1/TNFSF14/HMG20B/ZFYVE16/SF1/DNAJB5/NUMB/TSPAN1/ACSL5/TOPORS/BACH1/NPC1/SQSTM1/NT5E/IL1R2/DHX15/RABGEF1/ERCC1/ARHGAP5/NAPG/TMEM41B/DLG4/GOLT1B/HSPA9/BTBD7/ANXA5/FAM83E/USP16/WDR4/MATK/ST3GAL5/ZNF143/RPL23AP53/CEP170/CDV3/ZBTB43/AFF4/PPFIBP1/SIRPA/EIF4A1/FCGR2C/RAPGEF6/UBE2W/DCTN5/RHEB/IL7R/PLAGL1/AQP8/DYRK2/ATF7/PICALM/CPA4/LEPROT/SLC3A2/COPS2/UBAP1/TNFRSF1B/FAM3C/OR2B6/FBXO28/DLGAP2/RXRA/APOBR/FLT1/ZNF654/LAMC1/NFE2L2/UBE2D3</t>
  </si>
  <si>
    <t>GSE21033_CTRL_VS_POLYIC_STIM_DC_6H_UP</t>
  </si>
  <si>
    <t>ZCCHC2/EGR2/ANKRD55/DOT1L/SLC6A8/SERPINE1/ATF3/ADGRE4P/SRXN1/LONRF3/SLC7A1/TTYH2/FLNA/PDLIM4/CPEB4/IL1RN/CD83/ALAS1/SQSTM1/CCL2/CD300LB/PTGR1/TRIM25/ANXA5/CLEC4D/GDF15/TFRC/ODC1/MMP13/RASA4/PACS2/CYBB/EMP1/DUSP9/FBXO32/SLC11A2/CLIC4/NR2F6/ZC3H12C/MYOF/SLAMF7/WASF1/ZNFX1/ANPEP/LGALS3/PPARG/CLEC4E/MET/RGS1/LMNA/PTPRJ/LGALS3BP/LRP12/CD180/CD9/GSTM1/ATP6V0A1/LPL</t>
  </si>
  <si>
    <t>tags=34%, list=17%, signal=28%</t>
  </si>
  <si>
    <t>GSE21360_PRIMARY_VS_QUATERNARY_MEMORY_CD8_TCELL_UP</t>
  </si>
  <si>
    <t>ARAP3/FILIP1L/OLR1/MSC/MYCL/STK38L/MIR22HG/TTLL4/SLC7A11/TCIRG1/MAP4K4/RNF41/TXNRD1/LAMP3/KCNN4/DUSP6/DNAJB5/SLC16A6/FLNA/FCN1/BACH1/ATP1A1/TMEM43/PGD/SRC/U2AF2/MTF1/UBIAD1/ADGRE2/ALCAM/CCR7/GDI1/ANXA5/EIF6/AQP9/PITPNA/C5AR2/CST6/ABHD2/PNP/HNRNPM/TMEM158/PSMA1/ST3GAL6/CD101/SLC25A37/FRY/CXCL8/PSMD1/CD53/PACSIN2/PDLIM7/KYNU/GLIPR1/HMGCR/NAMPT/ACVR2A/DUS2/FOS/SLC3A2/DGKD/CRLF2/PSMC3/PSMA3/YKT6/NME1/LFNG/APOBR/LTA4H/CLPB/PID1/PUF60</t>
  </si>
  <si>
    <t>GSE36826_NORMAL_VS_STAPH_AUREUS_INF_SKIN_UP</t>
  </si>
  <si>
    <t>COL6A3/FGFRL1/PLK3/NPPC/CIB2/TCF7L2/TSPAN9/KANK3/SERPINE1/MAP2K3/PDE2A/SRXN1/XIAP/SCIN/IL17RC/PIM3/MGAT4B/EPHX2/FADS3/BOP1/LPO/GSPT1/TOR1AIP2/PLIN2/SORBS1/TUBB6/MMP19/ACO2/ALCAM/S100A16/IDH3A/PEG10/MMP13/SNAI1/DGAT2/STARD4/MCRIP2/AKR1B1/LAS1L/HADHA/INHBA/RASAL2/LRRK1/LIG3/NOMO1/COL11A2/GSN/CDK18/ZMIZ1/TNFRSF21/FSTL3/APLP2/ACSS2/HMGCR/TALDO1/PPCS/ATP6V0A1/LPL/PLAUR/ATF7</t>
  </si>
  <si>
    <t>GSE4748_CTRL_VS_LPS_AND_CYANOBACTERIUM_LPSLIKE_STIM_DC_3H_DN</t>
  </si>
  <si>
    <t>SDK2/CARMIL1/SERTAD2/HOOK1/CYP2J2/TCF7L2/PUS3/SNX16/NOG/MMP28/TOP1MT/WDR73/ADGRE4P/ZFYVE16/APP/TRIM2/SPPL2B/PLCL1/SLC7A8/SLC8B1/ATL1/IGF1R/ACTN1/LEF1/TMEM38B/CHMP7/SNTG2/CAMSAP2/ZC3H12B/GABBR1/ZNF84/ANGEL1/SPATA6/IL17RA/PPM1N/CLUAP1/MSRA/PGBD4/RMDN2/FUNDC2/ANKRD46/PPFIBP1/RBM43/SPART/DDX60L/ZNF485/RAPGEF6/C8orf37/TP73-AS1</t>
  </si>
  <si>
    <t>GSE5542_UNTREATED_VS_IFNA_TREATED_EPITHELIAL_CELLS_6H_DN</t>
  </si>
  <si>
    <t>HOMER1/DNAJA3/GEMIN4/LAMP3/STIP1/DPH2/UTP20/TXN/ALAS1/PUS7/TRAP1/VDR/PDCD11/IARS1/TKT/IL1R2/VCP/TUBB6/BMS1/POLR3D/PPAN/NOP16/SLC43A3/MLYCD/EIF6/CTNNA1/EBNA1BP2/PEA15/CLCC1/SEH1L/NDUFAF4/MYOF/GOT2/SEPTIN10/CREG1/AIMP2/PSMD2/GATB/CCL22/LRRK1/PGAM1/PPP2CB/BTBD3/PAICS/ATP6V0A2/BYSL/WDR12/KYNU/ARHGAP22/SLC15A3/JPT2/FABP5/TALDO1/PHB/CD40/CORO1C/ZNF189/MRPL20/ZNF239/TUBA1C/WARS1/WDR3/SLC3A2/C1QBP/TXNL1/CLTC/DPP3/RPP40/PSMB5/ACOT13/NME1/EIF2B3/CIAO1/TNS3/ATF6/PMM2/DAPK1/CTPS1/PPP1R10/MCUR1/PSMB6/ALDH2/MRPS12/MRPL15/TYMP/AK4</t>
  </si>
  <si>
    <t>tags=43%, list=25%, signal=33%</t>
  </si>
  <si>
    <t>GSE36476_CTRL_VS_TSST_ACT_16H_MEMORY_CD4_TCELL_OLD_DN</t>
  </si>
  <si>
    <t>HMGA1/GSTM2/REEP1/MEOX1/MEGF6/ABCA9/CACNB2/FGFR3/SHPK/ALG13/GNG7/CSPG4/HPCAL1/ITGAD/SLC7A14/RS1/FGFR4/GPR3/AQP6/MYOZ3/KCNJ11/FGF9/DNAJC5B/CD276/CNKSR1/COQ9/HPN/FZD8/CACNA1G/GPSM1/ECEL1</t>
  </si>
  <si>
    <t>GSE6259_DEC205_POS_DC_VS_BCELL_UP</t>
  </si>
  <si>
    <t>GEM/PER2/EGR2/IL1B/DUSP14/ZPR1/TNFSF14/LRRC8B/AHCYL1/UTP25/ATF1/CA2/ATF3/MAP2K3/PNO1/QPCT/SPAG9/URB2/ABCE1/HBEGF/NPC1/CD200/UTP18/EIF4E/BCL2A1/ADAM17/PSMD14/EIF4G2/EBNA1BP2/DIMT1/PEA15/GNAI1/CEP170/EEF1E1/CYCS/PNP/WDR43/AIMP2/MAK16/PPP2CA/CCT6A/IPO5/GHITM/PGAM1/TNF/FUT4/PAICS/ATP6V0A2/PSMD1/CALU/SYNCRIP/DHX16/TMEM251/HNRNPAB/GLIPR1/IL1RAP/WDR1/EIF2S1/IPO7/MLEC/WDR47/CTSL/RRS1/ZNF195/TFAM/UAP1/LRRFIP1/PRPF18/PSMB5/LIG4/ZNF267/ATP6V1A/ATP2B1/NFE2L2/HSBP1/AHR</t>
  </si>
  <si>
    <t>GSE23114_WT_VS_SLE2C1_MOUSE_SPLEEN_B1A_BCELL_UP</t>
  </si>
  <si>
    <t>CXCR5/CD79A/FCRL2/IGHG1/CD19/ABCB4/IGKC/HES1/FCER2/POU2AF1/HLA-DOB/PLCG2/PAX5/IGKV3-20/PKIG/IGKV1D-13/CDK14/MS4A1/CD83/ADD2/PTPN12/HK2/BANK1/BACH1/ST6GAL1/CHMP7/RAB30/CD79B/NT5E/NOC3L/BCL2A1/TRIO/RYK/IGHD/ADAM28/PIKFYVE/KLF7/QRSL1/RASA3</t>
  </si>
  <si>
    <t>tags=20%, list=7%, signal=19%</t>
  </si>
  <si>
    <t>GSE29618_BCELL_VS_PDC_UP</t>
  </si>
  <si>
    <t>GGT7/SIAH3/DDX31/TNFRSF10D/NOG/RALGPS2/TOP1MT/MAP11/RPL9/SCML1/EFCAB13/ZNF204P/XKRX/SF1/CHML/SPPL2B/PLCL1/SLC8B1/ZFYVE9/RPGR/EDAR/FAM117B/EPHX2/LDLRAP1/SIN3B/ATP1A1/PFN2/CHMP7/KLF3-AS1/TCEA3/PITPNM2/CCDC88A/ATP11C/C12orf42/RNF216/FHIT/GPRASP1/MINDY1/ZNF540/SETMAR/MAML2/SARAF/WDPCP/SLC25A37/VWA8/CNKSR2/DIP2B</t>
  </si>
  <si>
    <t>tags=24%, list=15%, signal=21%</t>
  </si>
  <si>
    <t>GSE32986_UNSTIM_VS_GMCSF_STIM_DC_UP</t>
  </si>
  <si>
    <t>CHRD/CFB/ARAP3/MICALL2/CASS4/AKAP12/NKAIN1/STK38L/SLC25A32/SYP/LRRC49/SF1/CTTN/TOPORS/NPC1/TP53BP2/TMEM43/ATN1/EIF4E/RAB1A/SNED1/GALNS/NEBL/TOR1B/PRR16/SRSF5/HSPA9/FASTKD2/EIF6/KCNC4/CTNNA1/FAM83E/EML4/RAB2A/USP16/RAPGEF1/ST3GAL5/ZNF143/GALNT6/CDV3/LMTK2/AFF4/PPFIBP1/SH3BP5/SH2B3/ZNF202/AKAP8/GHITM/RAPGEF6/REN/USP9X/TET3/UBE2W/DCTN5/CUX1/KIAA0753/APLP2/RHEB/GALNT12/BTG2/EPHB4/C5AR1/ZNF189/BEX1/RB1CC1/HOXA1/UBE2Z/SATB2/LEPROT/SLC3A2</t>
  </si>
  <si>
    <t>tags=36%, list=18%, signal=30%</t>
  </si>
  <si>
    <t>GSE22033_UNTREATED_VS_MRL24_TREATED_MEF_DN</t>
  </si>
  <si>
    <t>HMGA1/HOMER1/DDX31/SMYD5/GEMIN4/ATF3/IFRD2/ST6GALNAC4/TRMT6/TSEN2/RABGGTA/SLC25A33/CLIP1/URB2/SLC7A6/PXN/SRSF6/PPAT/EIF4E/NOC3L/TMEM165/BCL2A1/RRP9/IFNLR1/GRWD1/PUS1/NAA25/MFHAS1/NSUN2/SLC16A1/GLS/POLR3D/ANKRD28/IDH3A/NUS1/UTP6/BCCIP/ANKRD40/ABCF2/WDR4/UTP4/BRIX1/MTRR/EPOP/AIMP2/MAK16/PNPT1/CD44/CCT6A/ETF1/C7orf50/UTP14A/PLBD2/RIOX1/NAA50</t>
  </si>
  <si>
    <t>GSE43863_TH1_VS_LY6C_INT_CXCR5POS_MEMORY_CD4_TCELL_UP</t>
  </si>
  <si>
    <t>CLDN14/AQP3/DCHS1/TBKBP1/PLK3/IL1B/INSIG1/TNFSF14/SMYD5/IGHA1/TTLL4/ATP9B/RRN3/SERPINE1/ITPKC/HMOX1/URB2/HK2/ZNF185/TRIO/PAX2/LASP1/ZNF629/CALCOCO1/ALDH1B1/ANXA5/KLF10/GALK2/CCDC22/SERINC1/ALDH3B1/CCT6B/GABARAP/TRAM2/PIK3CB/SERPINB2/CCR1/ST3GAL6/MFSD5/SPART/MBTPS2/NR1H3/VCAN/LAMB3/ZNF202/AMPD3/AKAP8/KIAA0232/CLBA1/MAP4K5/ACP2/PDIA4/CAPN7</t>
  </si>
  <si>
    <t>GSE360_L_DONOVANI_VS_T_GONDII_MAC_UP</t>
  </si>
  <si>
    <t>VPS9D1/IL1B/TCF7L2/UTP15/CCDC86/MIR22HG/MAP11/ANXA1/TWNK/SLC5A6/YRDC/PCSK5/TRMT6/DGCR11/SLC25A33/ASPH/CD83/TEX45/VIPR1/FCN1/ABL2/GABBR1/TRIB1/FAM200B/ITPRIP/DNAJB9/DNAJC3/LILRB2/COQ10B/LETM1/RAPGEF1/ST3GAL5/LYZ/ZNF542P/TCTA/IL11RA/CHD9/DDX28/LMTK2/SGK1/KRT73/HES4/FCMR/FHIT/LDB2/TNFRSF21/RIOX1/ST6GALNAC1/CUX1/FGF5/ATP6V0A2/ABHD13/IL7R/ENC1/SIK1</t>
  </si>
  <si>
    <t>GSE17974_0H_VS_72H_IN_VITRO_ACT_CD4_TCELL_UP</t>
  </si>
  <si>
    <t>ITGA5/RGCC/PLK3/PTGDS/CLCN7/SLC6A8/UBQLN1/SLC44A2/TXNRD1/KCNN4/MAP2K3/HMOX1/GCSAM/PROCR/IGF2BP2/CAPN3/NES/ABCC1/FGR/FLNB/NPC1/NOLC1/HSD11B2/MORC4/ERCC1/KCMF1/GEMIN5/ABCF2/PLXNA2/AQP9/MRPS18B/PHC2/MEMO1/SDC1/SLC19A1/ST3GAL5/GSR/VIM/SLC11A1/SCAMP3/CCR1/C12orf43/NFE2L1/ABR/MINDY1/GUCA1A/VCAN/SH2B3/C8orf37/NFIC/FARSA/CYP8B1/IL7R/POLR1A/S100A11/PDLIM7/AQP8/C5AR1/ZNF239/TIMP2/ENO1/HAL/COX18/PEF1/RRS1</t>
  </si>
  <si>
    <t>GSE32034_UNTREATED_VS_ROSIGLIZATONE_TREATED_LY6C_HIGH_MONOCYTE_UP</t>
  </si>
  <si>
    <t>XIRP1/CSRP2/SLC25A32/NR4A3/CSF1/SERPINE1/MFSD12/TSR1/SLC5A6/IFRD2/PPP1R11/DNAJB5/URB2/COQ7/ACSL4/TRMT44/ACSL5/CCRL2/FPGS/RHBDD2/TMEM165/LINC01127/PLEKHG1/ADAM17/TGM2/SLC36A4/UST/RPF2/SAMD8/EML4/TRIM13/ARL8B/MTHFS/USP16/ANKRD18A/WDR4/EXOSC6/GRID2/ZC3H12C/HIVEP3/AXIN2/DGKH/UTP11/DLAT/LILRB3/DSE/EIF4A1/NANS/USP14/HLX/TBC1D1</t>
  </si>
  <si>
    <t>GSE11864_CSF1_VS_CSF1_IFNG_PAM3CYS_IN_MAC_DN</t>
  </si>
  <si>
    <t>HMGA1/SERTAD2/ADM/LTBP2/IL1B/TNFSF14/MSC/TIMP1/KANK1/MIR22HG/SLC7A11/SERPINE1/MAP4K4/SFXN3/TXNRD1/EREG/SLC7A8/HPCAL1/TP53BP2/SQSTM1/PLIN2/PLEC/AKAP1/VASP/ALCAM/EIF3B/CCT2/NOTCH3/DNASE1L1/CD300C/ENG/VSIG4/MRC1/DNMBP/EMP1/SERPINB2/GNAQ/BCAP31/PNP/SLC16A3/FCMR/CSF1R/ANPEP/SH3BP5/LGALS3/EIF4A1/PI4K2A/SGTA/HSP90B1/DCTN5/CPQ/APLP2/IL7R/ELOC/RGS1/LMNA/FUS/CD180/TPD52L2/CCL7/DAB2/RPN1/YWHAZ/FABP5/NCOR2/EIF2S1/CLEC11A/TIMP2/PDXK/VDAC1/SLC3A2/CTSL/ACP5/PRPF4/TNFRSF1B/PLEKHO2/TGFBI/CAPN2/AP2M1/CAMSAP1/RPS6KA2/CALM1/RAB5C</t>
  </si>
  <si>
    <t>tags=42%, list=21%, signal=33%</t>
  </si>
  <si>
    <t>GSE22140_GERMFREE_VS_SPF_MOUSE_CD4_TCELL_DN</t>
  </si>
  <si>
    <t>CRYAB/ADM/DEPP1/REEP1/KLHL29/MIR22HG/PRTN3/DBH/ELANE/DLC1/CEACAM6/CLGN/POTEKP/AOC1/COL9A3/ZFAND5/BACH1/FEM1B/BPI/MPO/FKBP1A/TAGLN2/TRIM25/RPL21P2/LINC01002/SORT1/SDCBP/FTH1/GPX2/ESR1/CYBB/CD44/CCL22/FUT6/MPP2/PCDH7/PRR15L/TET3/IRAK3/CXCL8/SPINK1/DDC/FGF18/RCN3/RAB20/SULT1B1/PLAUR/DOCK6</t>
  </si>
  <si>
    <t>GSE6269_HEALTHY_VS_E_COLI_INF_PBMC_DN</t>
  </si>
  <si>
    <t>ADM/ARAP3/RTN4RL2/TCF7L2/RHBDF1/ATP9B/FAM219A/SCML1/YRDC/DUSP6/TSC22D1/EREG/ACSL4/KHNYN/PTGS2/PTPN12/HK2/NPC1/NRIP1/TMEM38B/SH3GLB1/SEMA6B/BCL2A1/TRIO/LIMS1/SPATA6/SLC38A2/SLC19A2/JAKMIP2/TRIM13/ACVR1B/SWT1/MGAM/PHC2/SNX9/EMP1/TAOK3/SLAIN2/MTHFD2L/SLC11A1/WASL/PNP/PINK1/DDX60L/SH3BP5/VCAN/DCTD/FAM120AOS/PNPLA8/USP9X/CTNND1/FKBP15/VWA8/MET/RALA/LAPTM5/THRB/TMEM251/CHMP2B/LRRC8D/CCL7/DAB2/YWHAZ/PLAUR/VAV3/KIF13A/STAU1/LEPROT/CHMP5/BCAT1/SH3BGRL/CLEC5A/ATP2B1/FLT1/FZD1/PID1/HTRA1/NDUFA10/TRIP12/IRAK1/CAB39L/DYNLL1/CCNQ/SERPINB8/BTN3A1/CARD6</t>
  </si>
  <si>
    <t>GSE1791_CTRL_VS_NEUROMEDINU_IN_T_CELL_LINE_6H_UP</t>
  </si>
  <si>
    <t>RRP12/ITGA5/NSMAF/EIF4G1/PCSK5/HMOX1/RUSC2/ATP6V0C/SLC16A6/FICD/PGM3/GCLC/FCN1/ALAS1/NPC1/UTP18/SQSTM1/PLIN2/IL1R2/VCP/TRIM16/TMEM41B/HTATIP2/HYOU1/YWHAQ/TFPI/NOTCH3/IBTK/PITPNA/EMP1/LILRB4/LYZ/GSR/BCAP31/GTPBP6/RNF4/ETF1/RRBP1/GFPT1/SEC63/HSP90B1/PPARG/TBC1D1/ALDOA/PDIA4/ATG4B/FNDC3A/CALU/HSPA5/ITGB2/LMNA/CD63/GOLGA2/KXD1/LHFPL2/FBP1/RPN1/PSMD7/MYDGF/TBC1D9B/LAMP1/TMED9/AFG3L2/CTSL/PSMC3/UAP1/TMED5</t>
  </si>
  <si>
    <t>GSE43260_BTLA_POS_VS_NEG_INTRATUMORAL_CD8_TCELL_UP</t>
  </si>
  <si>
    <t>RBPMS2/NIBAN3/SERTAD2/TMEM178A/RHOF/PHLDA1/PLK3/DOT1L/SLC7A11/JARID2/WDR74/TSR1/SF1/SRXN1/PROCR/GRHL1/PTPRE/ABCC1/SIN3B/IL1RN/ALAS1/FGR/GSPT1/NECTIN2/SQSTM1/BCL2A1/CCL2/GRWD1/CX3CL1/RABGEF1/PDGFA/TGM2/EIF6/KLF10/ITPRID2/SLC31A2/FAM20C/EML4/PLXNA2/HVCN1/MRPS18B/HERPUD1/SDC1/TMEM26/GPD2/SERPINB2/SUSD6/DNAJA2/SPI1/SOWAHC/SEC23IP/NR1H3/SLC2A6/CXCL16/DAPP1/CSF2/VASN/MET/AGRN/PTPRJ/FNBP1L/RAB12/TRAF3/SPRYD7/RAB20/RAB10/PLAUR/RHBDF2/TNFRSF1B/NAPSA/POGK/UAP1/SYK/IKBKE/RELA/CLEC5A/PIR/ZNF654</t>
  </si>
  <si>
    <t>GSE32986_CURDLAN_LOWDOSE_VS_CURDLAN_HIGHDOSE_STIM_DC_DN</t>
  </si>
  <si>
    <t>CRYAB/XIRP1/ENPP2/TEAD3/ELOVL1/AKR1C2/HES1/MEGF11/TAGLN3/RPUSD4/CCDC40/NAV3/LONRF2/PLEKHH1/SLC8B1/CPXM2/CDK20/GPATCH4/FOXF2/CD300LB/CYGB/ZNF334/MTG2/SH3BP2/LTO1/SLC20A2/FGF9/DNAJC5B/GDI1/MDGA2/ATP6AP1/KCNC3/KIAA0513/CYP27B1/TMED6/MYOF/NAV1/TWIST2/CCDC115/TLE2/MFSD5/PEX10/CBX7/SPINK4/EHD4/MFSD4A/PLCB2/MEP1A/MESD/GCNT2/MRPL4/SLC2A13/DOCK7/RCN3/EPM2AIP1/LRRK2/ZNF276</t>
  </si>
  <si>
    <t>GSE14769_UNSTIM_VS_40MIN_LPS_BMDM_UP</t>
  </si>
  <si>
    <t>MDS2/RBM19/ITGA5/TNFRSF10A/DDX31/PER2/RGCC/TNFRSF10D/NUAK2/NOG/RALGPS2/TOP1MT/RPL9/SCML1/RETREG1/EFCAB13/ZBTB18/ZNF204P/XKRX/GCSAM/PLCL1/TCF7/LDLRAP1/SIN3B/ADD2/ATP1A1/CHMP7/RYK/GABBR1/REV1/ANGEL1/ZBTB40/TCEA3/ZCCHC14</t>
  </si>
  <si>
    <t>tags=18%, list=8%, signal=16%</t>
  </si>
  <si>
    <t>GSE32986_GMCSF_VS_GMCSF_AND_CURDLAN_LOWDOSE_STIM_DC_DN</t>
  </si>
  <si>
    <t>XIRP1/RBM19/TNFSF14/PWP2/UTP15/IGHA1/TWNK/AHCYL1/CSF1/ILF3/MFSD12/TNKS1BP1/TRMT1/LAMP3/WDR74/TXLNG/TSEN2/ZBTB21/RPS6KA1/ABCC1/OPN3/TRAP1/GPATCH4/VDR/CNBP/MAPK4/NIPA2/TRIM25/LINC01128/RRP15/HSPA9/AP3D1/NCL/KIAA0513/B3GNT5/CRY1/ARFGEF2/DDX28/CXXC5/STRAP/GLRX3/MRPL3/ETF1/UTP14A/NAF1/CSNK2A1/BEND3/IGF2R/RAB11FIP1/FGL2/SEL1L/GATA2/NOL10/FABP5/NUFIP1/GEMIN7/SREBF1/GLT8D2/FBXO30/MRPL20/PIGW/STAU1/IPO7</t>
  </si>
  <si>
    <t>GSE32533_WT_VS_MIR17_OVEREXPRESS_ACT_CD4_TCELL_UP</t>
  </si>
  <si>
    <t>RBM38/CBFA2T3/KAZALD1/NEURL4/INSIG1/FCER2/IGLC7/PLCG2/BLK/SLC44A2/SEMA4B/PLD4/PSMD3/PTPRE/TCF7/NPC1/CD79B/MPO/CX3CL1/PNKD/SIPA1L2/KLF7/VAMP4/EPHB6/PLXNB2/EIF3B/PDE8A/GTF3C2/PEA15/UBAP2L/GABARAP/SQOR/STRA6/SLC44A1/CASC3/SGK1/CCL22/CSF1R/COLGALT1/CLEC4A/SIRPA/SLC22A23/TYROBP/PTCD2/BAG3/LARP4B/PHC1/TMEM150A/ADIPOR2/GSTO1/DNAJC11/ITGB2/FGF18/LYL1/SERPINB5/RAB20/TPP1/FABP5/SURF1/MLST8/SLC51A/MRPL45/OGDH/ITPKB/IDI1/TNFRSF1B/NAPSA/SYK/DHX30/TGFBI/GALNT1/TSPAN32/SOX4/VAMP8/SLC7A7/CD72/UBL4A/RCL1</t>
  </si>
  <si>
    <t>GSE3337_CTRL_VS_4H_IFNG_IN_CD8POS_DC_UP</t>
  </si>
  <si>
    <t>ADM/YPEL4/HOMER1/RGCC/TCF7L2/BCL6/SNX16/NR4A3/ZFYVE16/ZBTB18/UBXN6/OTUD1/ASAP1/BACH1/TMEM43/NRIP1/SQSTM1/ZNF354A/FTH1P5/ARAP1/DDX5/SLC26A11/OGFRL1/FTH1/MGAM/SERINC1/LYZ/WASL/RAB11FIP2/CD44/CANX/NCF2/PIK3CA/KPNA1/ZSWIM6/KMT5B/PNPLA8/CBX7/PI4K2A/NAA50/CXCL8/APLP2/KDM7A/DIP2B/IL7R/RNF19A/TULP4/RALA/PSMA3-AS1/ZNF565/KYNU/DAB2/NAMPT/PLAUR/NORAD/PICALM/MARF1/RB1CC1/MAP3K2/ERBIN/RNPC3/APC/SIRT1/SIPA1L3/TAPT1-AS1/ATP2B1/SOX4</t>
  </si>
  <si>
    <t>GSE19888_ADENOSINE_A3R_INH_PRETREAT_AND_ACT_BY_A3R_VS_A3R_INH_AND_TCELL_MEMBRANES_ACT_MAST_CELL_UP</t>
  </si>
  <si>
    <t>INPP5F/CRHR2/GEM/FIBCD1/BABAM2/BCL6/LRATD1/SPRY2/JARID2/UTP25/CHKA/KCNT1/ACSM1/ITIH3/ZNF703/DUSP6/SERPINB12/MAPKAPK5/ILRUN/STIP1/QPCT/CREB5/YTHDF1/TFB2M/OPN3/INPPL1/LZTS2/ABL2/SQSTM1/IZUMO1/OSGIN1/TAGLN2/MFHAS1/KCMF1/CBS/ARHGAP21/SH3BP2/SELENON/TAF1A/RBM12/ARL8B/MANBAL/PTBP1/CDV3/CCDC71L/ZNF469/SARAF/BAG3/KIAA0232/RUFY3/HSPA8/TBC1D1/PLCB2/BEND3/GRSF1/KRT72/DHX16/SLC30A1/DYRK2/B3GNT3/CORO1C/USPL1/FBXO30/MRPL20</t>
  </si>
  <si>
    <t>GSE21546_ELK1_KO_VS_SAP1A_KO_AND_ELK1_KO_ANTI_CD3_STIM_DP_THYMOCYTES_DN</t>
  </si>
  <si>
    <t>GEM/RFLNB/PER2/ABCB4/RAI14/TGIF2/TNFSF14/NDN/PRTN3/FCRL1/CA2/TSC22D1/CCR9/GCSAM/MPL/PPP1R2P1/IGF2BP2/NIBAN2/GCLC/PTPN12/CCND1/ST6GAL1/SULF2/MPO/TOR1B/NRROS/TMEM63A/TSPAN33/TGM2/SH3BP2/PLXNB2/PYGL/ESAM/OGFRL1/ADAMDEC1/AQP9/SNX9/PTTG1IP/VIM/B3GNT5/ST3GAL2/MYADM/LMO2/CD44/CD34/C11orf54/LRRK1/CSF1R/MITF/SIRPA/ZNF202/GSTM3/ARHGAP12/VCL/CLEC4E/CPQ/HSPA5/FAM102A/GCNT2/ITGB2/FLT3/DOCK7/RAMP2/FGL2/NR1D2/CD33/EPS8/TCEAL1</t>
  </si>
  <si>
    <t>GSE24142_EARLY_THYMIC_PROGENITOR_VS_DN2_THYMOCYTE_FETAL_UP</t>
  </si>
  <si>
    <t>HMGA1/KCTD15/PLA2G4C/MICALL2/ACTN2/PLPPR2/TNFSF14/MSC/POU2AF1/SLC12A3/SLC25A32/UFM1/TTC4/MYBPC3/GPRC5A/TSC22D2/KCNN4/MAP2K3/PPP1R11/XIAP/RUSC2/RTN1/PXN/PICK1/RGS20/AMD1/TOPORS/KDM5C/RGS12/SNED1/MTF1/SLIT3/GLS/PVR/TVP23B/FASTKD2/CRABP2/ACVR1B/SNAI1/NRIP3/CDV3/PPFIBP1/CSF1R/SVEP1/FCGR2C/AKAP8/GFPT1/TGFB1/DAPP1/PPARG/S100A6/CSF2</t>
  </si>
  <si>
    <t>GSE20152_HTNFA_OVERXPRESS_ANKLE_VS_CTRL_SPHK1_KO_ANKLE_UP</t>
  </si>
  <si>
    <t>JUP/TNFSF14/NR4A3/SLC6A8/ATP1B2/TSC22D2/TXNRD1/USP12/LAMP3/GPC3/HMOX1/CHERP/MAPKAPK5/ITGAX/CHST15/URB2/IL1RN/ADO/FGR/NPC1/CCL2/TRIB1/HYOU1/TBL2/CCR7/ALDH1B1/PAN2/CRABP2/TFRC/MRC1/SLC6A6/CDV3/COL19A1/GRIK2/LMTK2/TIAM1/TRAM1/MAK16/CCL22/FUT6/ABR/DHX38/SVIL/OSBPL8/CBX7/PDIA4/ITGB1BP1/SORBS3/RHEB/HSPA5/S100A11/KLHL21/NDST1/C6orf120/MUC2/SERINC5/TPD52L2/TUBB7P/DAB2/RPN1/PPP2R5A/GDI2/CUL2/LPL/TAX1BP1/LPAR2/TBC1D9B/CLN3/ADGRG6</t>
  </si>
  <si>
    <t>tags=36%, list=18%, signal=29%</t>
  </si>
  <si>
    <t>GSE360_L_DONOVANI_VS_M_TUBERCULOSIS_MAC_UP</t>
  </si>
  <si>
    <t>DDX31/CASP5/RAI14/DTX1/CRADD/MAP4K4/RETREG1/TXNRD1/IFRD2/PNO1/TSC22D1/SPAG9/RPGR/GRHL1/EPPK1/ACSL5/KHNYN/CD83/PTGS2/ZNF701/FPGS/ABL2/SRC/CHMP7/CHI3L2/UBQLN4/IARS1/ADGRA2/CD109/FTH1P5/RABGEF1/IPO4/ATP13A3/URB1/PAK1IP1/PXDC1/ITPRIP/TFRC/TRIM13/ARL8B/SNAI1/SLC6A6/DTX2/AIFM2/DNAAF5/CXorf58/TOM1/CCT6A/SOWAHC/LAMB3/AMPD3/SNORA74A/HCG4/ASPHD1/ACTB/TTC7B/TBC1D30/DNER/CMTM6/BTG2/IL1RAP/CD40/LYN/SLC3A2/FAM168B/RRS1/PYCR3/TNPO3/POU2F2/FBXO28/PSMB5/RBMX/RELA/BRD2/PA2G4/DHX36/UGCG/IGFBP4/RDX/ZNF563/NPAP1/WDR86-AS1</t>
  </si>
  <si>
    <t>tags=44%, list=23%, signal=34%</t>
  </si>
  <si>
    <t>GSE11864_CSF1_IFNG_VS_CSF1_PAM3CYS_IN_MAC_DN</t>
  </si>
  <si>
    <t>CXCR5/IGHG1/CYP2J2/RFLNB/E2F5/IL1B/FCRLA/SCG5/IGKC/BCL6/FCER2/POU2AF1/IGLC7/HLA-DOB/RALGPS2/BLK/POU6F1/WDR74/TCF4/DUSP6/PCSK5/TSC22D1/IGF1R/TCF7/NECAP1/NSG2/FEM1B/ADGRD1/IPO4/MROH1/DVL1/GPR3/PTPRS/PLXNB2/IL6R/XPC/OVGP1/AQP9/TFCP2/SLC11A2/SLPI/CREG1/CXXC5/CCR1/PTK6/NIT2/MAT2A/SVIL/SH2B3/ZNF398/IL7R/CHI3L1/LAPTM5/HHEX/PISD/SELL/NR1D2/BCL2L2/AARD</t>
  </si>
  <si>
    <t>KAECH_DAY8_EFF_VS_DAY15_EFF_CD8_TCELL_DN</t>
  </si>
  <si>
    <t>LTBP2/DEPP1/DECR2/TBXA2R/SMYD5/POU2AF1/RASL10A/DHX34/TTLL4/PLCG2/PAX5/PEG3/KCNN4/CLDN7/GNG7/AOC1/DNAJB5/EREG/LILRA2/CDR2L/RTN1/RAP1GAP/FADS3/PNLIPRP1/ZNF205/OLFML2A/CD83/CDK20/MRAS/SORBS1/CDC42EP1/TNFRSF12A/ERCC1/EDA2R/CTNND2/ZNF408/PLXNB2/ANKRD28/MTX1/VARS1/COLEC12/EMP1/COX10/TAPT1/SLC11A1/SGK1/CDC42BPB/LAMB3/LGALS3/PROX1</t>
  </si>
  <si>
    <t>GSE22886_TH1_VS_TH2_48H_ACT_UP</t>
  </si>
  <si>
    <t>SYNC/RFLNB/RGCC/REEP1/NAGPA/OLR1/MSRB1/XDH/BMX/LMAN1L/CCDC63/FLNA/MSANTD2/ALAS1/NECAP1/GLRX/DMKN/TMEM38B/TRIM17/SNED1/GALNS/RASA3/ANKRD28/SLC36A4/UGDH/DNAJC3/CSDE1/ZHX1/PLOD3/MGAM/GALK2/G6PD/SLAIN2/TMEM26/RND3/RNF4/GOSR1/SGMS2/PPFIBP1/CLEC4A/SOWAHC/PAPSS2/IRAK3/CSF2/PDE4DIP/EHD4/ADGRE1/ATP11A/TAF13/PTER/ESYT1/CYRIB/ARF1/DAB2/LPL/RNF130/TXNDC5/SDF4/RNF13/LAMP1/TMX3/KIF13A/OR52N4/RTN3/CLEC7A</t>
  </si>
  <si>
    <t>GSE21670_STAT3_KO_VS_WT_CD4_TCELL_IL6_TREATED_UP</t>
  </si>
  <si>
    <t>RBM19/ARAP3/LTBP2/SYNC/C1QTNF4/SLC39A13/CFAP58/TNFSF14/KANK1/PTGDS/RHOC/EFR3B/COL13A1/KCNN4/MRPL50/CLDN7/DNAJB5/GSG1/S1PR2/ABCE1/NIBAN2/IL1RN/INPPL1/KIRREL3/ATP6V1G1/PUS7/C5orf64/RIOX2/STX4/C10orf71/DYNC1LI1/RASA3/SLC39A12/MAP7/LINC01128/KIF1B/ZBTB7B/CCT2/VDAC2/EBNA1BP2/ENG/PLOD3/CLUAP1/CYBB/GTPBP3/NAV1/PCARE/SCAMP3/SLC16A3/ZNF281/AKIRIN1/SH2B3/BAG3/GNPNAT1/PAICS/RPL7L1/OCLN</t>
  </si>
  <si>
    <t>tags=30%, list=14%, signal=26%</t>
  </si>
  <si>
    <t>GSE1925_CTRL_VS_24H_IFNG_STIM_MACROPHAGE_DN</t>
  </si>
  <si>
    <t>ARAP3/TCF7L2/MSRB1/DUSP6/HMOX1/QPCT/CHST15/HLA-B/FCN1/GLRX/PGD/SQSTM1/ZNF185/PLIN2/TKT/CYP1B1/ITGAM/CDA/KLF7/MBD2/SYPL1/PYGL/SDCBP/TMBIM1/LILRB2/SERINC1/KIAA0513/CYBB/VAMP3/SLC11A1/CREG1/CD44/TOM1/NCF2/BEST1/VCAN/LGALS3/MID1IP1/FRY/IRAK3/CXCL8/FUT4/EVI2A/APLP2/ENC1/NCF1C/ADGRE1/CD63/IGF2R/ATP6V1B2/BTG2/MTARC1/LHFPL2/RHOA/NAMPT/C5AR1/TMEM127/LAMP1/PDXK/HAL/CTSL/RTN3/CLEC7A/TNFRSF1B/SMPDL3A/RBMS1/LTA4H/HLA-F/SLC7A7/HNMT/ACSL1/DMXL2/PLXND1/PLBD1/SLCO3A1/GLUL/CKAP4/FBXL5/LILRA5/RIN2/ARHGEF10L/CTSS/AGFG1/MPP1/FTL/MKNK1/RRAGD/STAB1/CYP27A1/CD68/KLF2/PLA2G7/CDC42EP3/DUSP1/DRAM1/MARCO/AIF1/CTSB/NPC2/DPEP2/GNS/ATP6AP2/CD46</t>
  </si>
  <si>
    <t>tags=52%, list=29%, signal=37%</t>
  </si>
  <si>
    <t>GSE29618_MONOCYTE_VS_MDC_DAY7_FLU_VACCINE_UP</t>
  </si>
  <si>
    <t>AKR1E2/PWP2/MYCL/NR4A3/RRN3/TXNRD1/KCNN4/TSR1/MRTO4/SCIN/COL23A1/SNAI3/IGF2BP2/OPN3/HBEGF/NECTIN2/GORASP1/DAG1/AKAP1/MFHAS1/RDH13/EIF3B/NAB2/JAM2/FNIP2/MTX1/TMBIM1/TRIM13/ODC1/APEX1/ZNF318/METTL1/KCTD5/SLC19A1/SPRED1/SERPINB2/MRTFB/DHX33/LPP/SLC52A3/SNX3/ANPEP/LGALS3/PLEKHM2/POLR3H/C7orf50/MTG1/IFT43/ACP2/SIGMAR1/ALDOA/RHOQ/CD53/MYO1E/CD274/PLXNA1/TULP4/CDH1/A2M/HNRNPAB/LRP12/CCL7/EPS8/PLAUR/SHTN1/LAMP1/TNIP1/RNH1/ENO1/WARS1/DCTPP1/DIP2C/PCED1A/PINX1</t>
  </si>
  <si>
    <t>GSE3039_CD4_TCELL_VS_B2_BCELL_DN</t>
  </si>
  <si>
    <t>TKFC/POP4/CD1B/HMG20B/C15orf61/AVPI1/CHML/CHCHD4/TSSK4/ATP6V1G1/GCLC/UTP18/CNBP/WFDC21P/OTUD4/CAMK1/SLC16A1/PACRGL/GTF3C2/THEM5/PPARGC1B/VSIG4/MCRIP2/MYOF/DDX28/NARS1/CANX/LRRK1/LIG3/CLEC12B/FUCA2/ADCK1/CCT5/SEC63/ZNF664/NOL8/CD1E/NETO2/MYO1E/CRLS1/ENC1/GRSF1/ELP1/SCO1/LARP4/A2M/TREML1/RIOK2/COMMD10/GFM1/ENTR1/ACVR2A/FABP5/EPS8/FASTKD1/PIGW/SP2-AS1/COG2/SLC25A13/COX18/NDC1/PNPO/TFAM/CD84/SETD7/E2F6/GMFB/NCBP2/RAPH1/KIF1C/RAB7B/NANP/RBM28</t>
  </si>
  <si>
    <t>GSE36888_UNTREATED_VS_IL2_TREATED_TCELL_6H_DN</t>
  </si>
  <si>
    <t>CPA5/CDKN1A/IGFBP6/ABCB4/TGIF2/NAGPA/GGA1/GATD3A/FSCN1/SLC7A11/CD1B/RNF41/TACSTD2/LOXHD1/BTLA/PLD4/ILRUN/ITGAX/CHCHD4/RAP1GAP/ADGRB1/ADAMTS8/S100A5/TLR6/KIF17/TNFAIP8L1/GPAT3/PIP4P1/TENT4B/TREML2/LTO1/PIP5K1C/SOGA1/GDI1/PXDC1/VDAC2/ARHGEF2/ABCF2/PEA15/NRIP3/STARD7/MATK/TEX28/ABHD2/MYADM/RANBP10/ZBTB43/NARS1/MAP1A/GUCA1A/UBTD1/TP73-AS1/RASGRP3/TNF/TBC1D1/FAM20A/NKIRAS2/PDLIM7/RCN3/ZNF562/FA2H/MEGF8/GDI2/KPNB1/SND1/OGFRP1/TNIP1/HYAL2/MIA/SLC3A2</t>
  </si>
  <si>
    <t>GSE46242_CTRL_VS_EGR2_DELETED_TH1_CD4_TCELL_UP</t>
  </si>
  <si>
    <t>TCF7L2/ZPR1/DNAJA3/MOB3B/MAN2C1/HMG20B/TCIRG1/WDR74/DAGLA/SEMA4B/UBXN6/SPAG9/MGAT4B/ELMO2/CLDN12/C3orf33/IARS1/BCL2A1/CAMSAP2/MMP19/ARHGAP5/PTPRS/ALDH1B1/UGDH/NUS1/RPF2/KLF10/CD300C/LIMK1/RBM47/SDC1/AKR1B1/ATP6V1H/SEPTIN10/RAB11FIP2/CD44/XPR1/AK8/NFE2L1/PIK3CA/ADCK1/KMT5B/LARP4B/BAIAP2/NAA35/CTNND1/MAPK1IP1L/MIEF1/ABHD13/LMNA/EEA1/ESYT1/CRYBG3/SLC15A3/FYTTD1/MTAP/PDXDC1/OSTM1/PTGES2/CBR1/TMEM230/CLCN5/PHOSPHO1/CHMP5/RRS1/TMTC3/FPGT/SOAT1/ARL15/LRRC58/DNAJC10/ATP6V1A/CTBS/FZD1/SOCS6/BLOC1S6/CDYL/MGAT5/TAFA3/CLOCK/HCCS/CPT2/PTGS1/KLHDC9/LDLRAD3/SLC17A5</t>
  </si>
  <si>
    <t>tags=44%, list=24%, signal=33%</t>
  </si>
  <si>
    <t>GSE5589_UNSTIM_VS_180MIN_LPS_AND_IL10_STIM_MACROPHAGE_UP</t>
  </si>
  <si>
    <t>CDKN1A/AKR1C2/DDX21/OLR1/MSC/MYCL/STK38L/SLC7A11/TCIRG1/POTEKP/LAMP3/KCNN4/DUSP6/DNAJB5/DPH2/QPCT/SLC16A6/IGF2BP2/FLNA/ABCE1/CDK14/KHNYN/GCLC/LST1/BACH1/TMEM43/VCP/MTF1/ALCAM/EIF4G2/GDI1/EIF6/BCCIP/AQP9/PITPNA/EMP1/VIM/CST6/PTBP1/PNP/STARD5/HNRNPM/PSMA1/ANPEP/VCAN/DSE/CD101/SLC25A37/FRY/SH3BGRL3/REL/PTPN6/ACTB/S100A6/CD53/CSNK2A1/PACSIN2/IGSF3/PDLIM7/SGCB/EBLN2/NAMPT/C5AR1/ACVR2A</t>
  </si>
  <si>
    <t>GSE36826_WT_VS_IL1R_KO_SKIN_DN</t>
  </si>
  <si>
    <t>TCL1A/AQP3/FCRL2/RUBCNL/B9D2/CRYM/CD19/SAV1/BCL6/CNTNAP2/FCER2/IGHA1/HLA-DOB/HDAC9/ABCB9/PNOC/PIP5K1B/CLDN7/EHD3/TSEN2/PKIG/COL9A3/JADE3/OPN3/ATP6V1G1/HK2/ADO/BANK1/CD200/NT5E/IRGQ/PUS1/TRIM25/UBE2J1/CCT2/DNAJC3/HMBS/CLIC4/PABPC4/TSPAN3/DSE/AMPD3/HEMK1/RASGRP3/ENPP3/TTC9/GLDC/MIEF1/N6AMT1/GTF2A1/LYL1/TRAF3/FA2H/GNA12/APTX/PRODH/C3orf52/RAD23B/TBC1D22A/H2BC12/NDUFAF1/BAIAP3/WDR77/PPM1E/GTF2F2/BIK/BCL11A/LAPTM4A/LTA4H/LAMC1/HSBP1/CD72/SWAP70/ISG20L2/EPS8L2/TNS3/RAB3GAP1</t>
  </si>
  <si>
    <t>tags=39%, list=23%, signal=31%</t>
  </si>
  <si>
    <t>GSE3982_BCELL_VS_NKCELL_UP</t>
  </si>
  <si>
    <t>INPP5F/HOMER1/PER2/EGR2/ZPR1/PWP2/POU2AF1/NSMAF/AHCYL1/FSCN1/LAMA3/SFXN3/CA2/ATF3/ZFYVE16/MAP2K3/PNO1/SPAG9/ACSL3/EVI2B/URB2/NDEL1/AMD1/RANBP2/CD200/UTP18/NOLC1/EIF4E/BCL2A1/TOR1B/ADAM17/VASP/GLS/RARA/EIF4G2/EMG1/PEA15/EMP1/MATK/GNAI1/CEP170/VIM/SERPINB2/CYCS/WDR43/PPP2CA/CCT6A/PGAM1/PAICS/CALU/RHEB/MAP3K11/S100A11/SYNCRIP/C6orf120/TMEM251/HNRNPAB/CD9/PSMD7/IL1RAP/WDR1/EIF2S1/TMED9/IPO7/EGR3/NUBP1/WDR47/RRS1/ZNF195/UAP1/PSMB5/LIG4/ATP6V1A/PHLPP2/ATP2B1/NFE2L2/RRP7A/HSBP1/AHR/ZYX</t>
  </si>
  <si>
    <t>tags=40%, list=22%, signal=32%</t>
  </si>
  <si>
    <t>GSE28726_NAIVE_CD4_TCELL_VS_NAIVE_NKTCELL_UP</t>
  </si>
  <si>
    <t>RBM19/AFF3/ADM/SLC66A1/ADAMTS6/ANKRD55/TMEM17/BCL6/NUAK2/KRBA1/C17orf97/MYO1C/MLH3/CAMKK1/FAM160A1/PLD4/ACTN1/TTC23/CRYZ/EARS2/GNAT2/KHNYN/IMMP2L/GPATCH4/PFN2/DMAC2/IPO4/LTO1/C1QTNF9/IGLON5/OVGP1/MRPS18B/ZNF318/CCT6B/INSR/PGAM5/TAOK3/SLC37A2/TMED6/CHD9/SLC29A3/ANKRD46/WDFY4/CC2D2B/SNX8/ATP6V0B/UBA7/TRPM5/POLR1A/PTPRJ/EVI5/CMTM6/CLCN6</t>
  </si>
  <si>
    <t>GSE11961_GERMINAL_CENTER_BCELL_DAY7_VS_GERMINAL_CENTER_BCELL_DAY40_DN</t>
  </si>
  <si>
    <t>CDKN1A/EGR2/SCG5/CLCN7/CLN8/SPRY2/CHRM5/USP12/TSC1/VPS37C/CSPG4/SPAG9/LILRA2/FBXO38/FCN1/CCRL2/HK2/STARD8/MID2/TRIO/PROC/ANGEL1/ZCCHC14/UBQLN2/DOCK3/PRKAG2/NRBF2/DNAJB9/ENG/TRAF3IP2/NRIP3/PSEN1/PIK3CB/SLC11A2/LAMTOR3/ACO1/SLC11A1/INHBA/FHIT/CCL22/RASAL2/ANPEP/UBTD1/GTF2IRD1/PPP2CB/ACP2/VCL/KDM7A/PLXNA1/RHOBTB2/GCNT2/LIN7C/MX2/PAPSS1/ARHGAP22/ABCC3/VAV3/MOSPD1/TNPO1/FZD5/CD84/BCL11A/RENBP/LAPTM4A/HSD17B11/PPM1B/ANXA2P1/HADHB/GMFB/TBC1D5/PLEKHF2/UCHL1/SLC7A7/SWAP70/RAB5IF/PMP22</t>
  </si>
  <si>
    <t>GSE3982_MAC_VS_TH2_UP</t>
  </si>
  <si>
    <t>ARAP3/ENPP2/RAI14/FAT1/AKAP12/LRRC8B/TBC1D4/TWNK/NRP1/ACVR1/TIGD6/TSC22D1/SLC7A1/RTN2/UTP20/ALAS1/ADO/ZNF804A/DNAJC12/SORBS1/CAMSAP2/ITPRID2/ADAMDEC1/CERS6/COA7/TAOK3/MRPS10/CLIC4/GNAQ/RPF1/PPP2CA/MITF/SETMAR/AMPD3/CCT5/FRY/PAICS/PSMD1/N6AMT1/ELOC/LMNA/EVI5/NDST2/LRP12/LYL1/M6PR/RAB20/TALDO1/FER/STXBP1/TAX1BP1/LAMP1/IPO7/C1QBP/RTN3/BCAT1/TNPO3/PSMA3/CLTC/HSPA4/KLHL9/PSMD12/SOX4/ADAM9/MCFD2/IDH1/ZFYVE21/TRIM24/PRDX6/SNN/CHMP3/GLUL/ADGRL1/ARHGAP6/WWC2/PRDX3/USP6NL/SERINC3/TBC1D8/ABCA1/DAP3/SIL1/NR0B1/BZW2/PSMA2/ABHD6/UBE2N/DRAM1/PLA2G4A/RHOBTB3/ATP5MC3/ERI2/ADORA2B</t>
  </si>
  <si>
    <t>GSE3982_MAST_CELL_VS_NKCELL_UP</t>
  </si>
  <si>
    <t>NFX1/RGCC/PHLDA1/RAI14/IL1B/SPHK1/UTP15/UFM1/RRN3/DUSP7/CA2/KLF9/KCNN4/IFRD2/DUSP6/MAP2K3/CHML/SLC7A1/SLC7A6/ABCC1/ASAP1/GSPT1/RRP9/DHX37/PUS1/DYNC1LI1/LSS/BMS1/KLF7/NSUN2/RABEP1/AMPD2/NOP16/RARA/EIF3B/HSPA9/EIF6/EML4/DIMT1/RBM12/ODC1/SEH1L/EMP1/CDV3/WDR43/ACACA/ETF1/PAK2/EIF5/HSPA8/NAA15/REL/CHST7/TOMM40/MAPK1IP1L/PDIA4/NOL8/MON1B/CDH1/ATP2A2/PDLIM7/SRFBP1/CLCN6/MFSD2A/QTRT2/MTAP</t>
  </si>
  <si>
    <t>GSE32986_CURDLAN_LOWDOSE_VS_GMCSF_AND_CURDLAN_LOWDOSE_STIM_DC_DN</t>
  </si>
  <si>
    <t>RGCC/TOB1/TIMP1/MYCL/NDRG1/RHOC/ANXA1/CD1B/ATF3/C1orf54/IMPA2/ITGAX/ACTN1/CREB5/PTPRE/RTN1/IL1RN/LST1/TMEM43/DOCK5/LGALS2/IL1R2/FKBP1A/LIMS1/IL6R/SORT1/KLF10/OGFRL1/ATP6AP1/CD1D/PEA15/RCOR1/GABARAP/INSR/PTTG1IP/VIM/GNAQ/RTN4/CREG1/LMO2/DPYSL2/CSF1R/CLEC4A/ST3GAL6/SIRPA/PKM/RAB7A/TYROBP/SH2B3/EIF4A1/GSN/RUFY3/ACTB/ALDOA/VCL/CD1C/CPQ/PLCB2/CD1E/CSGALNACT2/LMNA/CD63/FLT3/NACC2/SLC30A1/FBP1/CD33/RNF130/SHTN1/AP2S1/RNH1/TUBA1C/ENO1/LEPROT/CLEC7A/MYD88/TGFBI/GRPEL1/MAPKAPK3</t>
  </si>
  <si>
    <t>tags=40%, list=20%, signal=32%</t>
  </si>
  <si>
    <t>GSE29618_BCELL_VS_MDC_DAY7_FLU_VACCINE_DN</t>
  </si>
  <si>
    <t>RRP12/IL1B/DDX21/TAF4B/BCL6/CMTM8/EIF4G1/TRMT1/CXCL5/WDR74/MRTO4/PNO1/TSEN2/PPRC1/SLC7A1/URB2/TFB2M/UTP20/F2RL1/ADD2/PUS7/TRAP1/GPATCH4/NOLC1/SFXN4/NOC3L/NAA25/NOL6/POLR3D/EIF3B/PAK1IP1/TSPAN17/CCT2/RPF2/FAM184A/SEH1L/CLUAP1/UTP4/POLR1C/WDR43/TSPAN3/DHPS/MAT2A/MRPS25/LARS1/IPO5/DCTD/RAPGEF6/NAA15/FARSB/PAICS/BYSL/MDN1/MET/POLR1A/SCFD2/WDR12/NOP14/C12orf66/HNRNPAB/NDST2/DYRK2/EPHB4/EXOSC5/NOL10/SULT1B1/PHB/PPIL1/SREBF1/ENO1/WDR3/DCTPP1/C1QBP/RRS1</t>
  </si>
  <si>
    <t>GSE21670_UNTREATED_VS_IL6_TREATED_STAT3_KO_CD4_TCELL_DN</t>
  </si>
  <si>
    <t>RBM19/CHSY3/PLEKHO1/DDX21/TRMT61A/TIMP1/MYCL/MIR22HG/RHOC/DNAJA3/TMCC3/EIF4G1/WDR74/SRXN1/SLC7A8/CHCHD4/EIF1AX/ST13/IL1A/ADO/NOLC1/STX4/RRP9/MFHAS1/SLC39A1/NAB2/FASTKD2/UTP6/TRIM13/MRPS18B/DTX2/TTLL12/MYOF/WDR43/TMEM169/NFKBIE/SNX8/FAM86B2/BAG3/ENO4/MYO1E/MET/ADGRE1/MICU3/CD160/ATP2A2/DPP6/SLC15A3/FYTTD1/BCL2L2/NOP9/PTGES3/TNIP1/TMED9/SLC25A13/RRS1/PYCR3/FGFR1/YBX3/TXNL1/CAPN2/BIK/TFEC/RPP14/DNAJC10/B3GALT6/E2F6/TBL3/SLC7A7/ZFYVE21/PSMC2/SET/NCS1/C9orf64/CYFIP1/WDR61/TMEM176A/CRHR1/SLAMF8/EIF3I/RITA1</t>
  </si>
  <si>
    <t>GSE24102_GRANULOCYSTIC_MDSC_VS_NEUTROPHIL_DN</t>
  </si>
  <si>
    <t>SLC25A25/HMGA1/ZCCHC2/MYRF/ANKRD55/ZPR1/BCL6/CLCF1/ASAP2/ANXA1/XDH/HMG20B/ATF1/DPEP3/ZBTB21/SLC12A5/LZTS2/FEM1C/ZNF697/UTP18/FEM1B/ARHGAP5/VAMP4/PTPRS/PIP5K1C/SLC41A2/ESAM/TSPAN17/RNMT/CCDC88A/ABCF2/TFRC/ATP11C/MINK1/LETM1/MATK/PAFAH1B2/ECPAS/CLIC4/ATP6V1H/CDV3/BAMBI/TMEM158/COLGALT1/ARHGAP10/C8orf37/LARP4B/PPARG/PDE4DIP/PDIA4/CSRNP2/PGRMC1/CAVIN1/PITX1/MET/PTGES2/TMEM230/RASAL1/CLCN5/SLC4A11/LMBRD1/MMP9/KIF5B/FAM160B2/SLC35B3/CLYBL/RBMS1/C7orf25/TBC1D2B/MRPL43/ARGLU1/LTA4H/KTN1/CSNK1A1/PPA2/CHMP1B/TOMM70/TRIP12/MINDY3/CAB39L/IL3RA</t>
  </si>
  <si>
    <t>GSE5589_WT_VS_IL6_KO_LPS_AND_IL10_STIM_MACROPHAGE_45MIN_DN</t>
  </si>
  <si>
    <t>ADM/BCL6/PRTN3/ELANE/CEACAM6/IMPA2/QPCT/ABCC6/COL9A3/IL1RN/FCN1/PGD/RAB1A/TRIO/PLEC/CYP1B1/BPI/MPO/CDA/TRIM25/SLC16A1/SORT1/PLIN3/SDCBP/CYBB/DEFA4/GPX3/MYL9/VAMP3/GNAQ/SPI1/TOM1/MAP1A/VCAN/LGALS3/GSN/SLC25A37/ZMIZ1/FLVCR2/CXCL8/FUT4/ALDOA/APLP2/CHSY1/MICAL2/CD63/HTR3A/CYP51A1/TPP1/CD33/PLAUR/CPD/TIMP2/FOS/PLEK/EIF5A/STX12/LAPTM4A/ADIPOR1/CTBS/CLEC5A/GRB2/IFNGR2/ADAM9/MCFD2/FADS1/SIRPAP1/ZYX/CHMP3/ACSL1/WDFY3/CSF2RA/PLBD1/ARHGEF11/GLUL/SERPINB8/CKAP4</t>
  </si>
  <si>
    <t>tags=46%, list=24%, signal=35%</t>
  </si>
  <si>
    <t>GSE6269_HEALTHY_VS_STAPH_PNEUMO_INF_PBMC_DN</t>
  </si>
  <si>
    <t>AQP3/MDS2/ITGA5/YPEL4/RGCC/CD27/RCBTB2/CA2/ZFYVE16/AVPI1/ACTN1/TTYH2/GCNT4/RTN1/SIRPG/GCLC/DSC1/DHRS9/RHBDD2/MRAS/CAMSAP2/ADAM28/GABBR1/TMEM63A/GPAT3/VSIR/ARHGAP21/ANXA11/NAB2/CCDC88A/SDCBP/CLEC4D/TMBIM1/ADAMDEC1/MADD/LYZ/SLC37A2/SLC44A1/SLAMF7/MYADM/CREG1/CD52/IQSEC1/MITF/ZMIZ1/CPED1/CLEC4E/KLHL3/SORBS3/ITGB2/PTPRJ/CLEC6A/ESYT1/XCR1/FGL2/CD180/LRRK2/CD9/TPP1/TIMP2/NCEH1/ACP5/ME1/TGFBI/LFNG/NFE2L2/RGS2/ZYX/TLK1/PLD3/PIP4P2/PLBD1/DAPK1/PMFBP1/RASGRP2/SLC17A5/PARP4/MNDA/NMT2/LRP1/KIAA0930/CTSS/METTL7A/MPP1/CCPG1/TRAV8-3/SLC12A6/STAB1/ID3</t>
  </si>
  <si>
    <t>GSE21670_STAT3_KO_VS_WT_CD4_TCELL_TGFB_IL6_TREATED_DN</t>
  </si>
  <si>
    <t>CXCR5/CD19/FCRLA/AKAP12/BCL6/FCER2/POU2AF1/CORO2B/IGLC7/HLA-DOB/RALGPS2/PLCG2/BLK/ATF1/CA2/SPIB/TCF4/PCSK5/C1orf43/PKIG/FICD/MS4A1/INPPL1/CD83/CD79B/BCL2A1/QRSL1/VAMP4/ALCAM/PPP1R15B/SYPL1/EIF4G2/ZNF385A/DNAJB9/MBD4/SNX9/SLC44A1/ZC3H12C/DNAJA2/MTPN/COLGALT1/NCF2/SH2B3/AKAP8/MGAT1/GSTM3/RHOQ/MYO1E/PLEKHB2/EVI5/EEA1/PISD/SELL/LYL1/CYRIB/CD40/MEF2C/STT3B/GNA13/LYN/NAPSA/GNG10/SYK/HSPA4/LPGAT1/RAB14/LATS2/TEC/SLC30A9/KTN1/UBE2D3/CD72/BTK/SCAF11</t>
  </si>
  <si>
    <t>GSE33424_CD161_HIGH_VS_NEG_CD8_TCELL_UP</t>
  </si>
  <si>
    <t>RRP12/CBFA2T3/ENPP2/HOMER1/EGR2/CCDC86/DAGLA/KCNN4/JCAD/NCLN/SLC7A8/ITGAX/RABGGTA/TRIP6/SNAI3/ASPH/PDLIM4/IL1RN/CARD9/MEF2A/ATP1A1/VSIG10L/ST6GAL1/ATP13A1/ZNF330/CCL2/FKBP1A/FERMT3/NARS2/MFN2/TNFRSF12A/MRPS30/SLC17A9/SLC43A3/FNIP2/UBAP2L/G6PD/SPRED1/MANBAL/TTLL12/UTP4/MYOF/EPOP/SPG21/CCR1/EEF1AKMT1/NSFL1C/FLVCR2/FARSB/PAICS/UBA7/VWA8/HDHD5/IMP4/CD53/MDN1/S100A11/PTER/KLHL8/RILP/CRYBG3/IL1RAP/LPL/SRRD/SMCO4/TERF2/DENND4B</t>
  </si>
  <si>
    <t>GSE46606_UNSTIM_VS_CD40L_IL2_IL5_1DAY_STIMULATED_IRF4_KO_BCELL_UP</t>
  </si>
  <si>
    <t>PHLDA1/TNFSF14/THBD/SERPINE1/SFXN3/CA2/HMOX1/EREG/SLC7A8/MAPK13/CHST15/URB2/SLC7A6/ABCC1/ZFAND5/MLXIP/HPCAL1/RGS12/SQSTM1/PLIN2/PLEC/CLPTM1/ARAP1/ACO2/EIF3B/NOTCH3/ARHGEF2/DNASE1L1/CD300C/RBM12/ODC1/ENG/DNMBP/AQP9/SLC6A6/PHC2/DTX2/ALDH3B1/TRAM1/SLC16A3/FCMR/ST3GAL6/MITF/ABR/MFSD5/DHPS/DGCR2/ACP2/FARSA/ADORA3/TWF2/FAM214B/KLHL21/LYL1/CD180/ARF1/SUPT4H1/XPOT/GNA12/LPL/NCOR2/NKRF/AFG3L2/DGKD/C1QBP/PLEKHO2/DOK1/POU2F2/AP2M1/RPP40/RXRA/IKBKE</t>
  </si>
  <si>
    <t>GSE21360_PRIMARY_VS_TERTIARY_MEMORY_CD8_TCELL_UP</t>
  </si>
  <si>
    <t>LARGE1/MDS2/NFX1/TMEM17/FILIP1L/KLHL29/CR2/TOP1MT/FASTKD5/GEMIN4/ZNF558/LINC01181/RETREG1/C1orf54/LINC01252/PCSK5/SLC8B1/IGF1R/ACTN1/TENT5B/LDLRAP1/ZNF23/EBF2/NRIP1/CHI3L2/BCL2A1/CFAP54/DHX15/NIF3L1/TCEA3/HNRNPH1/SDCBP/ZNF83/FAM184A/CAND2/CERS6/SLC11A2/SHANK3/ARHGEF28/AFF4/GJB6/CLEC4A/SPART/ZSWIM6/KLHL3/XRCC4/GALNT12/SERINC5/PARS2/ABITRAM/KDF1/PPCS/ANKRD29/BEX1/TIMP2/KIF13A/WNT8A/RMND5B/EIF5A/GALNT1/E2F6/SPDYE1/SPRR1B/PLAG1/TMEM232/TLK1/NPAP1/PIP4P2/SPINT2/TRABD2A/TMED7/KCNK1/ASB8/NEK9/SLC39A10/UFL1/RABGGTB/TMEM123/QSER1/STRADB/AP5M1/UBR3/IPMK/KLHDC1/ZNF10/HEATR5A</t>
  </si>
  <si>
    <t>tags=47%, list=27%, signal=34%</t>
  </si>
  <si>
    <t>GSE26928_EFF_MEMORY_VS_CXCR5_POS_CD4_TCELL_DN</t>
  </si>
  <si>
    <t>SLC25A25/HMGA1/ITGA5/ADM/EGR2/PHLDA1/AKAP12/NR4A3/SPRY2/UBE2R2/GSTO2/SERPINE1/FANK1/ATF3/DUSP6/SLC25A33/EDN1/OPN3/HBEGF/IL1A/PTGS2/CCRL2/GFAP/MT1A/CCL2/TGFB1I1/MFHAS1/TRIB1/UST/PEG10/FBXO9/TMED6/SGK1/RND3/SNORA74A/ADAMTS9/NAT8B/FLVCR2/GRM8/TET3</t>
  </si>
  <si>
    <t>GSE37605_TREG_VS_TCONV_NOD_FOXP3_FUSION_GFP_UP</t>
  </si>
  <si>
    <t>VPS9D1/CDKN1A/IL1B/SPHK1/SAV1/PUS3/CLCN7/RHOC/KCNN4/PPP1R11/TSC22D1/SPAG9/PPRC1/HLA-B/FADS3/IL1A/ZNF701/CCRL2/HK2/STARD8/NPC1/SRC/TRIO/TINAGL1/VCP/CAMSAP2/PTGR1/ARHGAP31/PSMD14/EML4/PEA15/AP3D1/METTL1/SNX9/SQOR/INO80C/SERPINB2/SUSD6/LRP10/SIRPA/LIG3/NANS/C1orf122/AMPD3/BAG3/HSPA8/CRIM1/PSMD1/GPN2/MYO1E/CD274/GSTO1/KLHL21/RHOBTB2/CD63/RALA/IGF2R/ATP6V1B2/MFSD2A/KYNU/CYP51A1/PAX8/PSMD7/KPNB1/PPIL1/ZNF189/SDF4/TNIP1/FAM120B/TMED9</t>
  </si>
  <si>
    <t>GSE2770_IL12_AND_TGFB_VS_IL4_TREATED_ACT_CD4_TCELL_2H_UP</t>
  </si>
  <si>
    <t>ADM/TCF7L2/MYCL/MSRB1/IMPA2/FAR2/VPS37C/DUSP6/C2CD2L/HMOX1/QPCT/LILRA2/PTPRE/CFD/IL1RN/HBEGF/LST1/DHRS9/CARD9/SLC27A3/LGALS2/TKT/CYP1B1/FTH1P5/CDA/CAMK1/ADGRE2/PLXNB2/SLC43A3/CCDC88A/ANXA5/TNFRSF8/SLC31A2/LILRB2/AQP9/PHC2/KIAA0513/SLC11A1/CCR1/LMO2/CSF1R/CLEC4A/SIRPA/LILRB3/NCF2/SH2B3/LGALS3/PGAM1/TNFRSF10C/MICAL2/ADGRE1/LILRA1/NACC2/FGL2/FBP1/C5AR1/ICAM4/SMCO4/PLAUR/CPD/RNF130/CEBPA/FOS/CTSL/RTN3/CLEC7A/TNFRSF1B/MYD88/TGFBI/MAPKAPK3/SNX27/RXRA/TRIM8/HTRA1/HSBP1/SLC7A7/RGS2/RAB5IF/VNN1/HK3/PLXND1/PLBD1/DAPK1/CYFIP1/ALDH2/VENTX/RIN2/TBC1D8/MPP1/RRAGD/KCTD12/GOLM1/PRKCD/CLIC2/CFP/PELI2/RNPEP/DUSP1/DRAM1/NLRP3/NAGA/CD93/AIF1/SUOX/CTSB/ADORA2B/GNS</t>
  </si>
  <si>
    <t>tags=54%, list=29%, signal=38%</t>
  </si>
  <si>
    <t>GSE10325_BCELL_VS_MYELOID_DN</t>
  </si>
  <si>
    <t>CD79A/E2F5/TNFRSF10D/NOG/MMP28/TOP1MT/SELP/WDR73/DENND2D/KCNN4/EFCAB13/CHML/SPPL2B/SLC7A8/TSEN2/DPH6/PPP1R2P1/EDAR/FAM117B/EPHX2/EARS2/LDLRAP1/MORC2/MRRF/MEF2A/CHMP7/KLF3-AS1/GABBR1/ZNF84/RASA3/ANGEL1/TCEA3/IL6R/PRKAR1B/FNIP2/SEH1L/REXO4/GTPBP3/LMLN/KRT73/RMDN2/FUNDC2/FHIT/MINDY1/MAML2/C8orf37/SLC25A37/CRTC3/PTPN6/FARSB/PAICS/KLHL3/N6AMT1/KRT72/CCDC102B/ZNF397/ITPKB/FAM120B/COX4I1/DENND11/C1QBP/ACBD4/NOM1</t>
  </si>
  <si>
    <t>GSE5542_UNTREATED_VS_IFNA_TREATED_EPITHELIAL_CELLS_24H_DN</t>
  </si>
  <si>
    <t>LARGE1/CXCR5/TCL1A/CD79A/DSP/VPREB3/FCRL2/TLE1/NFX1/CD27/CD19/ABCB4/IGKC/CR2/FCER2/POU2AF1/HLA-DOB/PCDH9/PNOC/LIMS2/PAX5/WDR74/SPIB/GNG7/EHD3/MAPK13/PKIG/TSPAN13/IGKV1D-13/BCL7A/MS4A1/BANK1/CD200/ST6GAL1/IARS1/CD79B/IGHD/RABGEF1/UBIAD1/QRSL1/GLS/CCR7/TCTN1</t>
  </si>
  <si>
    <t>tags=22%, list=8%, signal=20%</t>
  </si>
  <si>
    <t>GSE10325_BCELL_VS_MYELOID_UP</t>
  </si>
  <si>
    <t>SERTAD2/OCSTAMP/RAI14/PWP2/CACNB2/CCDC86/SEMA7A/SLC7A11/TXNRD1/IFRD2/DUSP6/ST6GALNAC4/PNO1/RASGEF1B/QPCT/ACTN1/PROCR/CLDN3/IL1RN/OPN3/CD83/PTGS2/ASAP1/PUS7/GPATCH4/TOR1AIP2/PUS1/NSUN2/NOL6/RRP15/NOC2L/LASP1/CTDNEP1/CD209/ALDH1B1/PXDC1/EIF6/RSL1D1/EML4/EMG1/APEX1/ELOVL7/MMP13/RNF24/EMP1/UTP4/HIVEP3/PSMB7/TIAM1/INHBA/MCF2L/MAT2A/VCAN/TGFB1/HSPA8/S100A6/CSF2/FNDC3A/BCAR3/PLXDC2/RGS1/CDH1/CMTM6/CCDC38/AARD/DDX1/ATP6V0A1/CD40</t>
  </si>
  <si>
    <t>GSE26343_UNSTIM_VS_LPS_STIM_MACROPHAGE_UP</t>
  </si>
  <si>
    <t>CRYM/DDX21/TGIF2/LGI2/CLCN7/UFM1/AHCYL1/SLC6A8/RASIP1/FUT5/UXS1/CHML/DNPEP/DPH2/IL17RC/ABCE1/RANBP2/RIOX2/CCND1/PDCD11/CLUH/RAB1A/TSNAXIP1/NIP7/EEF1AKNMT/PCID2/URB1/TVP23B/FAM131A/ZFR/KLF10/DNAJB9/SDCBP/COQ10B/WDR4/MTRR/SGK1/UTP11/INHBA/CD44/GOSR1/CCL22/LRRK1/ADRB3/AKAP8/UTP14A/PGAM1/EVC/PAICS/VCL/PITX1/DCLK2/SYNCRIP/KLHL21/NDST1/RGS1/SERINC5/BTG2/C5AR1/CUBN/PHB/BCLAF1/NT5DC3/PNPO/LRRFIP1/DDX51/TBL3/EXOSC4/RAN/ATP8B2/ACBD3/NIBAN1/NDUFAB1/ACSL1/TOMM70</t>
  </si>
  <si>
    <t>GSE37301_COMMON_LYMPHOID_PROGENITOR_VS_CD4_TCELL_UP</t>
  </si>
  <si>
    <t>CXCR5/CD79A/NIBAN3/AFF3/THEM4/ENPP2/MIR600HG/IGHV5-78/MEOX1/ABCB4/FCRLA/DTX1/IGKC/KBTBD8/FCER2/FCRL5/CORO2B/HLA-DOB/PCDH9/BLK/UFM1/FCRL1/PNOC/FANK1/PAX5/WDR74/SPIB/DENND2D/BTLA/IGKV3-20/TSPAN13/IGKV1D-13/CD83/ADO/BANK1/CD200/CD79B/NOC3L/TNFRSF17/IGHD/EBF1/QRSL1/NIP7/IGLV3-19/MRPS35/IGLV1-44/NCL/SERPINB9P1/SNX9/WDR4/IGLL3P/TAPT1/POLR1C/WASF1/AIMP2/CXXC5/IGKV4-1/FCMR</t>
  </si>
  <si>
    <t>tags=30%, list=11%, signal=27%</t>
  </si>
  <si>
    <t>GSE4748_CYANOBACTERIUM_LPSLIKE_VS_LPS_AND_CYANOBACTERIUM_LPSLIKE_STIM_DC_3H_UP</t>
  </si>
  <si>
    <t>LARGE1/TCL1A/CD79A/DSP/VPREB3/FCRL2/CRHR2/RUBCNL/MIR600HG/ZNF747/CD19/TAF4B/CORO2B/HLA-DOB/PLCG2/HDAC9/UTP25/PNOC/SPIB/TCF4/PIP5K1B/PKIG/TSPAN13/DDR1/COBLL1/FADS3/BCL7A/CDK14/MS4A1/BANK1/CD200/SLC9A7/RAB30/CD79B/MYOZ3/TULP2/TREML2/SOGA1/RHPN1-AS1/PEG10/CD1D/DNMBP/COLEC12/GTPBP3</t>
  </si>
  <si>
    <t>tags=24%, list=10%, signal=22%</t>
  </si>
  <si>
    <t>GSE22886_TCELL_VS_BCELL_NAIVE_DN</t>
  </si>
  <si>
    <t>RRP12/PLPPR2/EGR2/TCF7L2/MSRB1/CRADD/MAP4K4/ACVR1/DUSP6/UXS1/EREG/ACTN1/EVI2B/CHST15/CLIP1/CFD/CPEB4/ATP6V1G1/PTGS2/FCN1/BACH1/TMEM91/MPO/ST20-AS1/ITGAM/PYGL/SLC43A3/NTSR1/OGFRL1/AP5B1/MTX1/SLC31A2/FTH1/ARL8B/HVCN1/ARID3A/CLIC4/B3GNT5/SPG21/NARS1/SGMS2/PINK1/SPART/MMGT1/TYROBP/PAK2/ARL11/KIAA0232/FRY/HLX/IRAK3/EVI2A/LINC00968/RHOQ/ANO5/KCNE1/NCF1C/PLXDC2/EVI5/PDLIM7/RIOK3/BLOC1S3/CATSPER1/CPD/LAMP1/KIF13A/PDXK/EGR3/ITCH/SMPDL3A/GNG10/TPCN2/ARL15/LAPTM4A/IKBKE/CLEC5A/MICU1/ADAM9/CARS2/KPTN/GCA/SLC38A7/ITGB1/ATP1B3/ACSL1</t>
  </si>
  <si>
    <t>GSE36888_STAT5_AB_KNOCKIN_VS_WT_TCELL_IL2_TREATED_17H_DN</t>
  </si>
  <si>
    <t>TCL1A/CD79A/AQP3/VPREB3/FCRL2/TLE1/RUBCNL/E2F5/CD19/ABCB4/IGKC/SAV1/FCER2/POU2AF1/HLA-DOB/PCDH9/PLCG2/BLK/RPL9/PNOC/PAX5/GNG7/IGKV3-20/ZNF430/PKIG/TSPAN13/COBLL1/IGKV1D-13/BCL7A/CDK14/MS4A1/DENND5B/BANK1/CD200/CHMP7/CD79B/NT5E/IGHD/ADAM28/QRSL1/RABEP1/SYPL1/ODC1/MBD4/IGLV1-44/IGLL3P/ARHGEF18/PRDM4/IGKV4-1/FCMR</t>
  </si>
  <si>
    <t>GSE29618_BCELL_VS_MONOCYTE_DAY7_FLU_VACCINE_UP</t>
  </si>
  <si>
    <t>DSP/THEM4/TIE1/RFLNB/CDKN1A/IL1B/PDGFB/OLR1/TIMP1/TMCC3/TTLL4/CHCHD4/CHST15/TSPAN13/ATP6V1G1/FGR/TMEM52B/NRIP1/DOCK5/MRAS/RGS12/GFOD1/ZMYND15/CCL2/BPI/CD300LB/ST20-AS1/TAGLN2/SIPA1L2/STON2/TGM2/HYOU1/TBL2/SLC36A4/CCT2/MAN1A1/FAM20C/EML4/CD1D/NRIP3/METTL1/CYBB/SMIM20/DPY19L3/ABHD2/AIMP2/ATP6V1E1/RND3/C11orf1/AMPD3/HLA-DPB2/SDSL/RNASEK/TBC1D1/FKBP15/PRAM1/APLP2/ELOC/CASTOR3/STX18/FILNC1/RAB20/ST20/EIF1B/ANKRD29/TMEM230</t>
  </si>
  <si>
    <t>GSE44955_MCSF_VS_MCSF_AND_IL27_STIM_MACROPHAGE_UP</t>
  </si>
  <si>
    <t>RRP12/DDX31/DDX21/SPHK1/PWP2/DNAJA3/AHCYL1/HMG20B/ZSWIM1/ACTN1/IL17RC/MGAT4B/ZFAND5/CDK20/GPATCH4/ZNF697/UTP18/PI4KA/CHMP7/PLIN2/DYNC1LI1/PDGFA/ESF1/MPDU1/SLC41A2/TMEM217/UGDH/VPS53/HSD3B7/FBXO32/RNF4/MINDY1/TSPAN3/MMGT1/NR1H3/IFT43/LARP4B/SEC63/CLBA1/REL/VKORC1L1/NAA50/NAA35/S100A6/BTBD3/ATP6V0A2/EPN2/PDXDC1/GFM1/SLC39A6/ITPR1/FGD6/RAD23B/GTF2H3/MRPL20/RNH1/PHOSPHO1/PSMC3/KIF5B/PHLDA3/PLEKHO2/FPGT/GRPEL1/AP2M1/PRKAA2/GALNT1/HADHB/AKIRIN2/SGTB</t>
  </si>
  <si>
    <t>GSE5589_UNSTIM_VS_45MIN_LPS_AND_IL6_STIM_MACROPHAGE_DN</t>
  </si>
  <si>
    <t>PLK3/ZPR1/PWP2/SMYD5/DNAJA3/HMG20B/ZSWIM1/STIP1/SLC7A1/IL17RC/MGAT4B/IL1A/ANGPTL4/ZNF697/UTP18/RIOX2/DHX15/GRWD1/DYNC1LI1/ITGB3/TAGLN2/NSUN2/TAX1BP3/VAMP4/ESF1/CIAO2A/PCYT1A/EIF3B/RIMS3/UGDH/PLIN3/CMAS/APEX1/GLRX2/MRPS18B/HSD3B7/MCRIP2/CLIC4/ATP6V1H/SCAMP3/EBAG9/AIMP2/STRAP/MMGT1/LARP4B/VKORC1L1/SMURF1/SIGMAR1/VWA8/STARD3/MIEF1/GSTO1/ATP8A2/WDR12/M6PR/GFM1/SLC39A6/RAD23B/BRS3/EIF2S1/GTF2H3/NKRF/RNH1/WDR77/KIF5B/PDE12/GALNT1/KLHL9/LTA4H/SGTB/ARHGAP39/CDYL/MRPL40/CHMP1B/CITED4/TOMM70/HK3/KTI12/ORMDL2/C9orf64/DYNLL1/TCERG1</t>
  </si>
  <si>
    <t>tags=42%, list=24%, signal=32%</t>
  </si>
  <si>
    <t>GSE5589_LPS_VS_LPS_AND_IL6_STIM_MACROPHAGE_45MIN_DN</t>
  </si>
  <si>
    <t>CXCR5/TCL1A/CD79A/AQP3/VPREB3/FCRL2/IGHG1/RUBCNL/CD19/ARHGAP24/IGKC/FCER2/POU2AF1/PCDH9/PLCG2/BLK/MAP4K4/PNOC/PAX5/TCF4/PIP5K1B/IGKV3-20/PKIG/COBLL1/IGKV1D-13/CDK14/MS4A1/CD83/ADD2/BANK1/CD200/ST6GAL1/CHMP7/CD79B/NT5E/SPON1/ADAM28/PIKFYVE/SYPL1/ZBED5/ODC1/MBD4/IGLV1-44/IGLL3P/ARHGEF18/WASF1/IGKV4-1/FCMR</t>
  </si>
  <si>
    <t>GSE29618_BCELL_VS_MDC_DAY7_FLU_VACCINE_UP</t>
  </si>
  <si>
    <t>ZCCHC2/HOMER1/MICALL2/FILIP1L/NAGPA/FCER2/SLC6A8/CD1B/HMG20B/CHKA/MFSD12/C1orf54/DAGLA/AVPI1/JAG1/TRIP6/RAP1GAP/TWSG1/STAC/ZNF804A/SLC27A3/SDC2/TAX1BP3/SLC16A1/APOO/ACO2/ANXA11/DOCK3/MLYCD/CD209/PXDC1/CD1A/PEA15/GLRX2/COLEC12/SPINT1/STARD7/ILVBL/GPX3/MYL9/LPP/CCL22/RASAL2/NIT2/SEPHS2/ABR/HSD11B1/GSN/FLVCR2/PI4K2A/RASGRP3/ADORA3/EHD4/BCAR3/CD1E/MYO1E/LMNA/LARP4/SPTAN1/A2M/CALR/DAB2/FABP5/RASAL1/ECM1/AFG3L2/ZNF134/DCTPP1/ACP5/ME1/ACOT7/CD84/ACOT13/HSPA4/RRP1B/PPA2/SWAP70/ZFYVE21/TOMM70/PTGS1/SPINT2/MCUR1/SLC17A5/DHRS11/ACE/SLAMF8/PFKP/MTX2/MAP1S/DOLK/PHTF2/DNAJB4/FPR3/MKNK1</t>
  </si>
  <si>
    <t>GSE22886_DC_VS_MONOCYTE_UP</t>
  </si>
  <si>
    <t>LIMCH1/RFLNB/RGCC/CDKN1A/IGFBP6/ABCB4/PDGFB/TTLL4/MAP11/GATD3A/FSCN1/CA2/LAMP3/BTLA/C2CD2L/CHCHD4/TMX2/CHST15/S1PR2/CD83/NRIP1/DOCK5/RGS12/GFOD1/CCL2/BPI/FAM107B/HYOU1/ICOSLG/PIP5K1C/CCR7/SLC36A4/SLC20A2/CCT2/FAM20C/CD1D/TMEM121B/COQ10B/CYBB/CYP27B1/DPY19L3/C18orf32/CCDC71L/HTR7P1/MYADM/SPG21/ITPRIPL2/ACVRL1/C11orf1/AMPD3/CYP7A1/ALKBH3/TBC1D1/CD274/ELOC/RGS1/FLT3/VOPP1/STX18/DOP1B/RAB20/ST20/EIF1B/CD40/UGGT2/BCL2L13/WARS1/RHBDF2/SLC3A2</t>
  </si>
  <si>
    <t>GSE46242_TH1_VS_ANERGIC_TH1_CD4_TCELL_WITH_EGR2_DELETED_UP</t>
  </si>
  <si>
    <t>ADM/CDKN1A/TIMP1/MIR22HG/FSCN1/IMPA2/QPCT/CREB5/ABCC6/RTN2/ZFAND5/IL1RN/FCN1/PGD/SEMA6B/RAB1A/TKT/SORT1/PLIN3/KLF10/SDCBP/FTH1/TOLLIP/PHC2/LYZ/VIM/VAMP3/SLC11A1/CREG1/SPI1/TOM1/LILRA4/SIRPA/ANPEP/VCAN/DSE/LGALS3/FLVCR2/FUT4/APLP2/MICAL2/CD63/ELOA/RIOK3/ARF1/RAB20/SLC15A3/RHOA/IL1RAP/PLAUR/CPD/RNF130/TIMP2/LEPROT/PLEK/CLEC7A/GNG10/TFEC/LAPTM4A/RXRA/ADIPOR1/ADAM9/FADS1/SIRPAP1/ZDHHC3/RAB5IF/ZYX/EMILIN2/ACSL1/NEU1/PLD3/CSF2RA/PLBD1/SLCO3A1/GLUL/CKAP4/ARF4/STEAP3/ELF4/MPP1/MBOAT7/RRAGD/STAB1/CDC42EP3/PELI2/FHL3/DUSP3/CD93/SLC22A4/CTSB/GRINA/NPC2</t>
  </si>
  <si>
    <t>tags=56%, list=29%, signal=40%</t>
  </si>
  <si>
    <t>GSE6269_FLU_VS_STAPH_AUREUS_INF_PBMC_DN</t>
  </si>
  <si>
    <t>ADM/PLK3/IL1B/BX255923.2/BCL6/MIR22HG/TTLL4/GLIS3/NRP1/SLC7A11/MSANTD3/CXCL5/KCNN4/SPRED2/CYSTM1/PROCR/SLC16A6/IL1A/TXN/ASAP1/PTPN12/TP53BP2/VDR/WFDC21P/CCL2/MTF1/TMEM45B/AC093583.1/PVR/SLC41A2/LILRB1/PPM1N/FTH1/TRIM13/ELOVL7/TRAF3IP2/ACVR1B/DGAT2/ARMT1/CYP27B1/SPRED1/DGKH/PNP/SIGLEC16/NFE2L1/SOWAHC/PKM/NCF2/LAMB3/MAML2/AMPD3/TMEM115/TNF/KLHL2/SMURF1/CXCL8/FUT4/ALDOA/TBC1D30/NETO2/PACSIN2/CD274/MET/DNER/LILRA1/ATP2A2/PDLIM7/LRP12/MFSD2A/KYNU/CCL7</t>
  </si>
  <si>
    <t>tags=36%, list=16%, signal=30%</t>
  </si>
  <si>
    <t>GSE36888_UNTREATED_VS_IL2_TREATED_STAT5_AB_KNOCKIN_TCELL_2H_UP</t>
  </si>
  <si>
    <t>ADM/EGR2/TCF7L2/MIR22HG/RCBTB2/GRK6/MAP4K4/VPS37C/DUSP6/HMOX1/ABHD5/QPCT/CHST15/LILRA2/CFD/HLA-B/FCN1/FGR/BACH1/PGD/BCL2A1/TKT/CYP1B1/MPO/ITGAM/CDA/KLF7/MBD2/PYGL/LILRB1/SDCBP/SLC31A2/KIAA0513/CYBB/SLC11A1/TIAM1/CREG1/CCR1/CD44/LILRB3/NCF2/BEST1/TYROBP/VCAN/FRY/IRAK3/CXCL8/FUT4/EVI2A/APLP2/NCF1C/ADGRE1/CD63/IGF2R/NACC2/BTG2/MTARC1/NAMPT/C5AR1/TMEM127/CPD/RIT1/LAMP1/PDXK/CTSL/RTN3/TNFRSF1B/IRS2/RBMS1/TUBA4A/RXRA/ADIPOR1/LILRA6/LTA4H/IFNGR2/HLA-F/SLC7A7/RAB5IF/HNMT/ACSL1/DMXL2/SLCO3A1/GLUL/CKAP4/FBXL5/RIN2/LRP1/ARHGEF10L/CTSS/TBC1D8/MPP1/FTL/MKNK1/ABCA1/CYP27A1/CD68/PLA2G7/CDC42EP3/DRAM1/NLRP3/MARCO/CD93/SLC22A4/AIF1/CTSB/NPC2/GNS/ATP6AP2/CD46/USP3</t>
  </si>
  <si>
    <t>GSE29618_MONOCYTE_VS_MDC_UP</t>
  </si>
  <si>
    <t>LINC00937/PHLDA1/IL1B/DDX21/OLR1/GRK6/CD1B/CXCL5/KCNN4/VPS37C/MAP2K3/EREG/LONRF3/ITGAX/CREB5/SLC16A6/PTPRE/IGF2BP2/NDEL1/MCEMP1/IL1RN/OPN3/FCN1/CCRL2/DHRS9/FGR/ZNF697/DOCK5/LGALS2/KBTBD11/BCL2A1/PLIN2/FTH1P5/TAGLN2/GABBR1/GPAT3/MMP19/AMPD2/ITPRIP/JAKMIP2/ARL8B/CD1D/PFKFB4/MGAM/NRIP3/AQP9/LYZ/CST6/SLAMF7/EDEM1/SGMS2/CD52/ETF1/PGAM1/SLC25A37/ZMIZ1/FRY/PPARG/NRGN/PRAM1/CD1C/CLEC4E/CSGALNACT2/SIK1/FLT3/LILRA1/PDLIM7/SELL/CCL7/FA2H/NAMPT/FABP5/CATSPER1/LPL/PLAUR</t>
  </si>
  <si>
    <t>tags=39%, list=17%, signal=33%</t>
  </si>
  <si>
    <t>GSE25123_CTRL_VS_ROSIGLITAZONE_STIM_PPARG_KO_MACROPHAGE_UP</t>
  </si>
  <si>
    <t>RBM19/EGR2/IL1B/DDX21/ADNP2/NAGPA/UTP15/MIR22HG/SLC25A32/SIRT7/ANXA1/SCML1/RNF157-AS1/TSC1/ALG13/SF1/DDX19B/SLC25A33/PXN/EDN1/IKZF5/CD83/BACH1/SRSF6/CLUH/RYK/LTV1/AKAP1/GABBR1/NOL6/ARHGAP21/RRP15/FAM200B/LEF1-AS1/RBSN/DNAJB9/ZHX1/TCTA/SLC11A2/POLR1C/LMTK2/FCMR/IQSEC1/SLC22A23/VPS18/CXCL16/EIF5/TIMM23/SORBS3/SIK1/GPCPD1/SERINC5/ELOA/BTG2/DYRK2/QTRT2/NUFIP1/C6orf58/ATG14/EGR3/KDM6A/IRS2/TMEM68</t>
  </si>
  <si>
    <t>GSE17974_0.5H_VS_72H_UNTREATED_IN_VITRO_CD4_TCELL_UP</t>
  </si>
  <si>
    <t>AQP3/PPARD/SCG5/OLR1/NSMAF/TCIRG1/SCML1/LINC00963/MYO1C/MAP2K3/TSC22D1/SLC6A12/CSPG4/ACSL3/RTN1/FCN1/GFOD1/VASP/SIDT2/ESF1/AMPD2/PHACTR2/SPSB1/DOCK3/NRBF2/MAP4K3/RET/IBTK/CACNA1H/MATK/MTRR/CAPN11/CREG1/EBAG9/NARS1/GNA11/EEF1AKMT3/GLRX3/MCF2L/MYOZ1/CD101/NDUFA5/GSN/GFPT1/EMC1/TP73-AS1/TOMM40/EVI2A/HDHD5/PGRMC1/CHSY1/CD164/MRPL4/DOP1B/TRAF3/PPP2R3A/LTBR/FASTKD1/OGDH/ITPKB/ABCC3/ENO1/DCTPP1/TNFRSF1B/TNPO1/IMPDH1/HADHB/FLT1/PTPN11/IDH1/UCHL1/SLC7A7/UBL4A/EIF2B3/DDO/PLOD1/TOMM70</t>
  </si>
  <si>
    <t>GSE3982_MAC_VS_BASOPHIL_UP</t>
  </si>
  <si>
    <t>SLC25A25/JUP/GEM/ADM/HOMER1/EGR2/CCL24/TNS2/PLK3/AKAP12/NUAK2/TMCC3/NR4A3/SPRY2/SERPINE1/ATF3/DUSP6/UXS1/NAV3/RASGEF1B/ZFYVE9/SLC25A33/CHST15/SLC24A3/EDN1/HBEGF/INPPL1/IL1A/PTGS2/CCRL2/MT1A/CCL2/TGFB1I1/TRIM25/MFHAS1/KLHDC10/ACO2/PVR/ESAM/SELENON/MRM3</t>
  </si>
  <si>
    <t>tags=23%, list=8%, signal=21%</t>
  </si>
  <si>
    <t>GSE37605_FOXP3_FUSION_GFP_VS_IRES_GFP_TREG_C57BL6_UP</t>
  </si>
  <si>
    <t>LIMCH1/CDKN1A/BCL6/KAT8/DACT1/FSCN1/SCML1/C1orf54/LAMP3/TSC22D1/SLC8B1/C1S/PTPRE/RTN1/LDLRAP1/CD83/MTERF4/SQSTM1/IL1R2/RYK/CCL2/ARAP1/TLR1/PLXNB2/PIP5K1C/SRSF5/IL6R/ZNF629/CD209/CTNNA1/SLC31A2/ATP6AP1/ENG/PLOD3/CYBB/GABARAP/ST3GAL5/SLC11A2/VAMP3/CREG1/CCR1/LRP10/CCL22/PINK1/CSF1R/SIRPA/MINDY1/TYROBP/LGALS3/SLC2A6/MGAT1/TP73-AS1/HLX/ACP2/ARHGAP12/TBC1D1/RHOQ/KLHL3/ATP8A2/NCF1C/MX2/RAB20/RNF130/COQ8A/TIMP2/LYN/PLEK/ACP5/GP1BA/CLEC7A/BACH2/CYTH4/TGFBI/CD84/CTSZ/IFNGR2/RAB13/KMO/HLA-F/SLC7A7/CTSO/NEU1/ZNF573/PTGS1/CSF2RA/DMXL2/PLXND1/IL3RA/BTN3A1/TMEM176A/CKAP4</t>
  </si>
  <si>
    <t>GSE24634_TREG_VS_TCONV_POST_DAY5_IL4_CONVERSION_DN</t>
  </si>
  <si>
    <t>SCG5/MIR22HG/RCBTB2/AHCYL1/CSF1/CHKA/TXNRD1/CXCL5/TACSTD2/CCDC47/TSC22D1/SLC7A8/ITGAX/QPCT/ACSL3/RTN1/RGS20/AMD1/FBXO38/CD83/BACH1/VDR/PROC/VCP/CDA/TNFRSF12A/ERCC1/SIDT2/LASP1/SLC38A2/SLC39A1/KIF1B/SLC43A3/PXDC1/LILRB1/ESR1/ATP6AP1/MBD4/KCNJ1/MATK/GABARAP/CEP170/VAC14/SQOR/PIK3CB/MYL9/ACO1/PNP/INHBA/GLRX3/CD52/CHUK/SIRPA/EIF4A1/AP4S1/SH3BGRL3/ACP2/TMEM53/APLP2/NACC2/CYP51A1/SEL1L/RPN1/GNA12/STXBP1/PICALM/RNH1/PDXK/VDAC1/TUBA1C/RHBDF2/TMEM184C/LYN/CEBPA/ME1/ACOT7/RENBP/PSMB5/PSMD12/SOX4/IDH1/UBL4A/SWAP70/ZDHHC3/RAB5IF/MRPL40/TIMM17A/ACSL1/RER1/PLD3/MT1X/CPT2/PMFBP1/CYFIP1/PRDX3/TPK1/MRPL15/NSDHL</t>
  </si>
  <si>
    <t>tags=49%, list=24%, signal=37%</t>
  </si>
  <si>
    <t>GSE3982_MAC_VS_CENT_MEMORY_CD4_TCELL_UP</t>
  </si>
  <si>
    <t>ADM/RHOF/EGR2/PDGFB/ADNP2/NDRG1/CCDC86/NR4A3/WBP2/MAP4K4/ATF3/ZNF622/DPH2/ZBTB21/SLC7A1/PIM3/HLA-B/KLF16/IL1A/CLDN12/ABL2/TMEM43/SRC/SQSTM1/KLHL26/RAB1A/ZNF330/MAFK/ADAM17/KLF7/ERCC1/MRPS30/KCMF1/SURF6/YJU2/JAM2/ANXA5/OVGP1/COQ10B/RNF24/PPP1R13B/FAM83H/LAMTOR3/RTN4/CD44/AFF4/TOM1/RPF1/ETF1/SOWAHC/KLF6/KMT5B/FNDC3A/PIP4K2C/FGF18/GLIPR1/RAB20/SUPT4H1/LZTS3/XPOT/CD40/SYCE3/TAX1BP1/TNIP1/GNA13/EPHA2/POGK/IRS2/ZNF597/MAPKAPK3/DENR/PPM1B/IL2/NFE2L2/RAB13/UBE2D3/SWAP70/CFL2/PPP1R10/PHLDB1/CKAP4/ARF4/ETS2/FRS2/TBC1D12/PSMD8/MMP12</t>
  </si>
  <si>
    <t>GSE20754_WT_VS_TCF1_KO_MEMORY_CD8_TCELL_UP</t>
  </si>
  <si>
    <t>CRYAB/AQP3/MEOX1/MEGF6/ANKRD55/TAF4B/DACT1/TBC1D4/WDR73/ALS2CL/LIMS2/ADTRP/ACVR1/C2CD2L/PPEF2/SLC6A12/PLCL1/SLC8B1/TSEN2/FAM13A/EDAR/EPPK1/DDR1/EPHX2/VIPR1/LEF1/PFN2/CHMP7/KBTBD11/GABBR1/KLF7/MORC4/EPHB6/IL6R/CCR7/PDE8A/TRAF3IP2/BSDC1/MSRA/OCRL/GNAQ/TIAM1/PLAC4/FHIT/CACNA1G/GPRASP1/MINDY1/MCF2L/CLN5/BAG3/INF2/SEMA3G/MAP3K3/PDE4DIP/NETO2/IL7R/FAM102A/ADGRE1/C6orf120/SELL/LGALS3BP/ACVR2A/SULT1B1/C14orf132/IL1RAP/EPS8/LGR5</t>
  </si>
  <si>
    <t>GSE45739_UNSTIM_VS_ACD3_ACD28_STIM_WT_CD4_TCELL_UP</t>
  </si>
  <si>
    <t>CCL24/MSC/SNX16/CLGN/TTC4/FSCN1/HPD/MMP10/ZSWIM1/TXNRD1/USP12/CXCL5/RRP1/YRDC/TRIM36/MRTO4/IFRD2/PNO1/DPH2/TRIP6/TWSG1/EDN1/RTN2/ACSL4/CDK14/ACOX3/PGM3/TXN/RPAP1/PDSS1/NSUN3/LSS/VCP/PRR16/TRIM16/VASP/PCID2/NOP16/ALCAM/ZNF629/GDI1/ANXA5/ANKRD40/JAKMIP2/NPTN/METTL1/CYP27B1/SLC11A2/CLIC4/ATP6V1H/MTHFD2L/SLAMF7/SEPTIN10/INHBA/CD44/GLRX3/LIG3/PEX10/HLX/STAM2/PAICS/NRBP1/PDE4DIP/SPINK1/CRIM1/BYSL/MYO1E</t>
  </si>
  <si>
    <t>GSE42088_UNINF_VS_LEISHMANIA_INF_DC_24H_DN</t>
  </si>
  <si>
    <t>TCL1A/IGLV6-57/XIRP1/NIBAN3/PNPLA7/MIR600HG/PPARD/ABCB4/MEGF6/DTX1/TRMT61A/LINC00926/FCER2/ZNF488/PCDH9/PCDH12/FCRL1/LIMS2/C16orf74/DUSP6/TSPAN13/PTPRE/EDN1/CD83/FPGS/CD200/TRIM17/CD79B/KBTBD11/WFDC21P/DEF8/TREML2/SH3BP2/TTC39B/ZNF629/CD1A/OGFRL1/SWT1/PELI3/TRAK1/GALNT6/CRY1/MYADM/MCF2L/LARS1/RAPGEF6/FNBP4/EHD4/APLP2/ENC1/NCF1C/RABEP2/FNBP1L/ZNF418/DNASE1L3/LYL1/DPP6/ATP6V0A1/GAS2L1/TCL1B/MROH6/NEB/BRS3</t>
  </si>
  <si>
    <t>GSE12366_NAIVE_VS_MEMORY_BCELL_UP</t>
  </si>
  <si>
    <t>CFB/LONRF1/SPHK1/MOB3B/HLA-DOB/NR4A3/RRN3/UBQLN1/TXNRD1/CYSTM1/ILRUN/PROCR/TWSG1/ABCC1/MCEMP1/IL1RN/IL1A/TXN/RAB1A/BCL2A1/COX20/YWHAG/LIMS1/MTF1/ADAM17/ARHGAP31/ATP13A3/TGM2/PHACTR2/CD209/FNIP2/EBNA1BP2/TOLLIP/NRIP3/PITPNA/HPN/SQOR/B3GNT5/SLPI/PARP12/PSMA1/SEPHS2/MAT2A/LAMB3/EIF4A1/MGAT1/TUFM/SNX8/CXCL16/FLVCR2/RIOX1/MRNIP/PDIA4/CLEC4E/CD53/CALU/CD1E/CCDC93/HSPA5/GSTO1/CD63/RALA/SLC2A13/KYNU/CALR/FBP1/NOL10/PLAUR/LSG1/SND1/POLR2D/UBE2Z/ZNF146/TAP2</t>
  </si>
  <si>
    <t>GSE25088_ROSIGLITAZONE_VS_IL4_AND_ROSIGLITAZONE_STIM_STAT6_KO_MACROPHAGE_DAY10_DN</t>
  </si>
  <si>
    <t>GEM/EGR2/OCSTAMP/PLK3/TAF4B/UTP15/NR4A3/KLF9/YRDC/KCNQ1OT1/ST6GALNAC4/ACTN1/PROCR/SLC7A1/PIM3/URB2/ABCE1/EDN1/GCLC/ALAS1/HK2/RANBP2/UTP18/RIOX2/UBQLN4/PPAT/TNFAIP8L1/LSS/OTUD4/STON2/NSUN2/ARHGAP31/SLC17A9/RARA/EIF3B/PXDC1/RSL1D1/EML4/STARD4/RNF24/MRPS18B/HECTD1/SPINT1/NDUFAF4/SERPINB2/HIVEP3/BRIX1/UTP23/PNP/NFKBIE/RARS1/ZNF202/HEMK1/HSPA8/PMPCA/S100A6/MAP2K4/NOL8/MYO1E/MET/CDH1/CMTM6/USP10/MFSD2A/CYP51A1/RAB20/PSMD7/WDR1/CD40/NKRF/PICALM/IPO7/EGR3/DENND11/PLEK/UAP1/GTF2F2/SLC35B3/PINX1/LFNG/ARL1/FLT1/LTA4H</t>
  </si>
  <si>
    <t>tags=42%, list=21%, signal=34%</t>
  </si>
  <si>
    <t>GSE26343_UNSTIM_VS_LPS_STIM_NFAT5_KO_MACROPHAGE_UP</t>
  </si>
  <si>
    <t>RRP12/EGR2/DDX21/BABAM2/PUS3/CCDC86/MOB3B/SEMA7A/TWNK/NAPSB/WDR74/MYBBP1A/MRTO4/IFRD2/NCLN/PNO1/DNPEP/ABCE1/RPS6KA1/PES1/CD83/MRRF/TRAP1/CLUH/NOL6/PPAN/RRP15/WSB1/SLC39A1/PAK1IP1/JAM2/RPF2/DIMT1/APEX1/METTL1/SNX9/CERS6/SLC11A2/NDUFAF4/HIVEP3/DHX33/POLR1C/DNAAF5/SCAMP3/PNP/WDR43/NIT2/ETF1/UTP14A/TGFB1/EIF5/PTPN6/TET3/RPL7L1/HSPA5/NOP14/BTG2/CALR/RIOK2/EXOSC5/TPP1/NAMPT/PHB/CD40/MRPL20/WDR3/EGR3/NT5DC3/DCTPP1/TRUB2/RRS1/WDR77/MYD88/GRPEL1/RPP40/LCP1/DNAH1/KMO/HLA-F/MIR155HG/RCL1/XPO4/ZNF573/ATP6V0E1/EFR3A/PMM2/MCCC2/HSP90AB1</t>
  </si>
  <si>
    <t>GSE37532_TREG_VS_TCONV_PPARG_KO_CD4_TCELL_FROM_LN_DN</t>
  </si>
  <si>
    <t>TLE1/PHLDA1/ANKK1/NAGPA/MSC/RGL3/RRP1/RSPH3/ABHD5/SLC22A5/PIM3/PTPRE/FADS3/DMBX1/LZTS2/EBF2/NPC1/DAG1/PLIN2/EFCAB5/SDC2/FTH1P5/CYGB/MFHAS1/GRIN3B/CBS/TTC39B/RARA/PPP1R15B/EMC3/CC2D1B/SEPTIN3/C1orf220/PELI3/RNF24/G6PD/OCRL/SHANK3/MFSD4B/CD44/FAM110B/PARP12/ADAMTSL4/SEPHS2/SVIL/ADRB3/LGALS3/EIF4A1/RNF227/MGAT1/C7orf50/INF2/PPARG/CHST7/ATP6V0A2/BCAR3/CD274/KCNE1/SERINC2/WFS1/LZTS3/LYSMD1/CLN3/RPS2P45/SPNS1/TNIP1/NLGN2/PDXK/UBE2Z/CMTM4/SLC6A16/LRP4/SNX29P2/PM20D1/AP2M1</t>
  </si>
  <si>
    <t>tags=39%, list=20%, signal=32%</t>
  </si>
  <si>
    <t>GSE22313_HEALTHY_VS_SLE_MOUSE_CD4_TCELL_UP</t>
  </si>
  <si>
    <t>ADM/LTBP2/CDKN1A/KANK1/SPRY2/NRP1/IMPA2/HMOX1/ITGAX/EVI2B/CHST15/EPPK1/TCF7/OPN3/FCN1/CCRL2/LHPP/FGR/NPC1/MCF2L-AS1/PGD/CHMP7/ZNF185/KBTBD11/CCL2/RB1/TLR1/PARP6/PYGL/SORT1/SLC31A2/ATP6AP1/CD1D/LILRB2/VSIG4/CYBB/LILRB4/SQOR/VAMP3/MYOF/COL19A1/TP53I3/BCAP31/SLC11A1/SEPTIN10/CCR1/FHIT/CLEC4A/HLA-DRB6/NCF2/KLF6/ACP2/FKBP15/CLEC4E/APLP2/NCF1C/MX2/SELL/LGALS3BP/KYNU/FGL2/DAB2/TCEAL1/SMCO4/UGGT2/RNH1/SLC22A18/ECM1/FOS/CTSL/SYK/CD84/RXRA/APBA2/ADAM9/IDH1/SLC7A7/HNMT/CTSO/GPA33/SPINT2/GSAP/SLAMF8/RIN2/MNDA/TYMP</t>
  </si>
  <si>
    <t>GSE24634_TEFF_VS_TCONV_DAY3_IN_CULTURE_DN</t>
  </si>
  <si>
    <t>ICAM5/SERTAD2/DEPP1/PER2/RGCC/TOB1/DDX21/DTX1/NPPC/PDGFB/SAV1/SNX16/CLN8/RRN3/CHKA/ATF3/USP12/CTXN1/TRIM36/SP5/ZBTB21/SLC16A6/PIM3/NDEL1/KDM5C/CYP1B1/MAFK/TAGLN2/TNFRSF12A/PARP6/LINC01128/ANKRD28/SHB/SLC38A2/DNAJB9/SLC31A2/ZC3H12C/EPOP/SGK1/ZBTB46/SLC16A3/GOSR1/TMOD3/LGALS3/EIF4A1/DNTTIP1/GFPT1/RAPGEF6/BAG3/ZMIZ1/NAA15/REL/ZBTB1/EHD4/CSGALNACT2/CTTNBP2NL/RGS1/GPCPD1/SRFBP1/LRP12/CYP51A1/PLAUR/CORO1C/MED17/MAP3K2/GNA13/ENO1/CHST11/UAP1/EIF5A/CDK17/ZNF267/PPTC7/MYPN/IFNGR2/NFE2L2/STRN3/AHRR/RAPH1/DCAF1/CHMP1B</t>
  </si>
  <si>
    <t>GSE12392_IFNAR_KO_VS_IFNB_KO_CD8_NEG_SPLEEN_DC_UP</t>
  </si>
  <si>
    <t>CDKN1A/NAGPA/TIMP1/KCNS3/NRP1/TCIRG1/C1orf54/AOC1/JAG1/CARD9/BACH1/GBAP1/CCL2/SDC2/CDA/TGM2/TLR1/EMC3/UST/PLIN3/PXDC1/DNAJB9/DNASE1L1/ENG/PLOD3/TRAM2/ST3GAL5/SLAMF7/SLC11A1/SEPTIN10/CREG1/LMO2/COX5B/HLA-DRB6/NR1H3/DSE/LGALS3/ARHGAP10/ATP6V0B/EHD4/FNDC3A/IL7R/ITGB2/ARMH3/SERINC5/ARHGAP22/CRYBG3/DAB2/SLC15A3/CD33/TCEAL1/RNF130/RIT1/TMEM9B/ABCC3/LAMP1/SLC22A18/TRAPPC12/PLEK/ACP5/SYK/TFEC/CTSZ/SNX27/HSD17B11/ADIPOR1/IFNGR2/FADS1/GCA/CTSO/ADCY9/CSF2RA/PLXND1/PMFBP1/SERPINB8/TMEM176A/BLCAP/RIN2/MNDA/TBC1D2/ATP6V1C1/SERINC3/TDRD7/C2CD2/SKAP2/METTL7A/VPS11/MKNK1/KLF11/ATRN/COPS7A/MGLL/GPR137B/KCTD12/ABCA1/CYB5R1/HCK/PLA2G7/COPA/MPV17/DUSP3/ARRB1/NAGA/MAP3K5/CTSB/DPEP2/LY96</t>
  </si>
  <si>
    <t>GSE24634_TREG_VS_TCONV_POST_DAY3_IL4_CONVERSION_DN</t>
  </si>
  <si>
    <t>EGR2/PLEKHO1/PHLDA1/IL1B/ESYT3/DDX21/TNFSF14/UTP15/PUS3/ANXA1/SLC5A6/YRDC/MRTO4/TRMT6/CD83/ATP6V1G1/FAM83G/BACH1/BCL2A1/RYK/LTV1/GABBR1/NOL6/FKRP/URB1/SLC20A2/ITPRIP/KLF10/ARHGEF2/TMEM121B/METTL1/SNX9/ASB6/ZNF542P/AP4E1/ARFGEF2/MTHFD2L/DDX28/BRIX1/C12orf43/FAM199X/TSPAN3/PIK3CA/SH2B3/ZSWIM6/IDI2/RAPGEF6/EIF5/TIMM23/ST6GALNAC1/SMURF1/CXCL8/FBXO21/CSRNP2/KCNH8/ATP6V0A2/POLR1A/ENC1/SYNCRIP/PLXNA1/C6orf120/ZNF565/TRMT13/SRFBP1/TMEM251/ELOA/SLC25A25-AS1/LRRC8D/QTRT2/GLIPR1/FYTTD1/LZTS3/OSTM1/SURF2/FUBP3/EGR3/FOS/CTSL/SMAD1/LRP6/LYPD3/MCRS1/FAM3C/TMTC3/TRIM39/APC</t>
  </si>
  <si>
    <t>tags=44%, list=20%, signal=36%</t>
  </si>
  <si>
    <t>GSE17974_2H_VS_72H_UNTREATED_IN_VITRO_CD4_TCELL_UP</t>
  </si>
  <si>
    <t>LARGE1/TCL1A/MIR600HG/EGR2/CD19/TAF4B/CR2/RASL10A/CORO2B/HLA-DOB/PLCG2/HDAC9/POU6F1/SPIB/APP/TCF4/PIP5K1B/DUSP6/PKIG/TSPAN13/DDR1/FADS3/BCL7A/CDK14/MS4A1/CD83/BANK1/CD200/RDH8/SLC9A7/TLR6/RAB30/IGHD/GABBR1/TRIM25/SH2B2/PCDHGA10/MYOZ3/TREML2/SOGA1/CTNNA1/PEG10/DNMBP/GTPBP3/MYOF/CLEC4A/PHF7/HLA-DRB6/PAPSS2/TCL6/TBC1D30/CNKSR2/ZNF112/DNASE1L3/ATP11A/HHEX/KYNU/CD180/CYP51A1/LHFPL2/SLC15A3/MID1/BCL2L2/USP2/ATP6V0A1/RIC3/MEF2C/SLC6A16/SYK/BCL11A/PHLPP2/SBNO1/LAMC1/LRRC19/KMO/MED14OS/SLC7A7/CD72/STRN3/BTK</t>
  </si>
  <si>
    <t>tags=44%, list=22%, signal=35%</t>
  </si>
  <si>
    <t>GSE22886_CD8_TCELL_VS_BCELL_NAIVE_DN</t>
  </si>
  <si>
    <t>CXCR5/CD79A/AQP3/FCRL2/IGHG1/TLE1/RUBCNL/AFF3/E2F5/CD19/ABCB4/IGKC/FCER2/POU2AF1/HLA-DOB/PCDH9/PLCG2/PNOC/PAX5/TCF4/GNG7/IGKV3-20/PKIG/TSPAN13/COBLL1/IGKV1D-13/BCL7A/CDK14/MS4A1/DENND5B/ADD2/BANK1/ST6GAL1/CHMP7/RAB30/CD79B/NT5E/KLF8/NOC3L/IGHD/ADAM28/PIKFYVE/QRSL1/RABEP1/ESF1/SNRNP70/SYPL1/CCR7</t>
  </si>
  <si>
    <t>tags=25%, list=8%, signal=23%</t>
  </si>
  <si>
    <t>GSE29618_BCELL_VS_MONOCYTE_UP</t>
  </si>
  <si>
    <t>RBPMS2/HMGA1/ADM/HOMER1/DDX31/EGR2/PLK3/SLC25A32/SEMA7A/ATF3/SLC5A6/MRPL50/MRTO4/IFRD2/ST6GALNAC4/TRMT6/CHCHD4/RAB34/ACTN1/SLC25A33/SLC7A1/GRHL1/URB2/SLC7A6/KLF16/SCN1A/GSPT1/PPAT/EIF4E/NOC3L/RRP9/IFNLR1/GRWD1/SLC16A1/APOO/TRIB1/POLR3D/NOP16/GJC3/SLC19A2/IDH3A/NUS1/UTP6/ODC1/UTP4/ZC3H12C/PRDM4/MTRR/EPOP/WDR43/AIMP2/MAK16/CD44/FASN/ETF1/CLEC12B/MAT2A/EIF4A1/LARS1/C7orf50/TMEM150A/RIOX1/NAA50/NAF1/MYO1E/SELENOI/SRFBP1/SPRYD7/RAB20/SLC15A3/NOP9/SLC39A6/FABP5</t>
  </si>
  <si>
    <t>GSE43863_NAIVE_VS_MEMORY_TFH_CD4_TCELL_D150_LCMV_DN</t>
  </si>
  <si>
    <t>RRP12/NFX1/HIC2/ADNP2/TRMT61A/SLC25A32/ANXA1/NR4A3/WDR73/ALG13/ZNF746/QPCT/SLC7A1/MCAT/CD83/NAT9/GPATCH4/NRIP1/CHMP7/GFOD1/PUS1/OTUD4/NIPA2/RASA3/PDGFA/ARHGAP21/NOP16/SLC38A2/FKRP/TRMT10C/MRPS23/MTUS1/TMBIM1/EMG1/TOLLIP/SLC11A2/NDUFAF4/ARFGEF2/MTHFD2L/WDR43/FCMR/RPF1/DSE/SH2B3/RAPGEF6/REL/SMURF1/MAPK1IP1L/HCG18/CCDC93/IL7R/POLR1A/PLEKHB2/RALA/PSMA3-AS1/LZTS3/OSTM1/NUFIP1/ATG101/ZBTB9/RNF130/MRPL20/ITPKB/VAV3/MAP3K2/ATG14/PLEK/NUBP1/KDM6A/BACH2/TRIM39/POGK/TMEM68/CEBPZ/SIRT1/SLC30A7/MTOR/E2F6</t>
  </si>
  <si>
    <t>GSE17974_2.5H_VS_72H_IL4_AND_ANTI_IL12_ACT_CD4_TCELL_UP</t>
  </si>
  <si>
    <t>NFX1/ADM/HOMER1/EGR2/SLC25A32/CCDC141/IFRD2/MAP2K3/ST6GALNAC4/SLC7A1/GRHL1/SNAI3/URB2/SLC7A6/KLF16/SRSF6/UTP18/PPAT/IARS1/EIF4E/IL1R2/YWHAG/RRP9/AKAP1/SLC16A1/POLR3D/ALCAM/HSPA9/SRPRA/NUS1/UTP6/ODC1/PAFAH1B2/UTP4/ZC3H12C/CDV3/PSMB7/MTRR/EPOP/AIMP2/EME2/MAK16/DNAJA2/FASN/CCT6A/ETF1/MFSD5/MAT2A/C7orf50/IDE/RIOX1/NAA50/NRGN/ZC3H15/MYO1E/SELENOI/IGF2R/SRFBP1/LGALS3BP/SPRYD7/SLC15A3/NOP9/FABP5/XPOT/EIF2S1/MYDGF/BEX1/SLC25A22/WDR3/PLEK/WDR77/CHST11/IRS2/THOP1/RENBP/RPS6KA2/WDR36/GMFB/LTA4H/PLEKHF2/RCC1L/AHR/PMP22/EIF2B3/RCL1/ATP1B3/HCCS/KTI12/PLXND1/NCS1/ATXN7L3/HSPD1</t>
  </si>
  <si>
    <t>tags=46%, list=24%, signal=36%</t>
  </si>
  <si>
    <t>GSE43863_TH1_VS_TFH_MEMORY_CD4_TCELL_UP</t>
  </si>
  <si>
    <t>ZCCHC2/PLEKHO1/ELOVL1/DUSP14/RNF41/ST6GALNAC6/CAMKK1/SLC8B1/AMD1/CENPBD1/DHRS9/CNBP/LINC01010/FEM1B/KLHL26/POLR3C/CNIH1/YWHAG/CD300LB/JMJD8/MAP7D1/TLR1/RARA/LASP1/UBQLN2/PRKAG2/TSPAN17/NRBF2/FASTKD2/NUS1/DNASE1L1/FTH1/MBD4/TMEM121B/PHC2/GABARAP/PAFAH1B2/SLC37A2/RREB1/CDV3/BCAP31/PNP/CXXC5/CCR1/SH3BP5/KLHL20/BCKDK/CXCL16/ARL11/KIAA0232/NFIC/PI4K2A/PTPN6/ACTB/FKBP15/NRBP1/ALDOA/FBXO45/MIEF1/TWF2/CHSY1/RALA/USP10/LRRC25/CD180/PSMD7/FABP5/BLOC1S3/HM13/SNX12/TMEM9B/ENO1/ZNF134/PLEKHO2/DOK1/CYTH4/MAPKAPK3/LINC00900/LAPTM4A/APOBR/YY1/FUOM/UBE2D3/ZYX/PCBP1/CYB561D1/PHF23/TMEM203/ZNF511/CBL/ATXN7L3/SKP1/C16orf70/DYNLL1/S100A2/PRR13/G3BP2/CKAP4</t>
  </si>
  <si>
    <t>tags=49%, list=24%, signal=38%</t>
  </si>
  <si>
    <t>GSE9988_ANTI_TREM1_VS_ANTI_TREM1_AND_LPS_MONOCYTE_UP</t>
  </si>
  <si>
    <t>SLC25A25/RHOF/KBTBD8/UNK/KLK7/LINC00667/TMCO3/C1orf54/MYBBP1A/SYVN1/LONRF3/ACTN1/ZBTB21/SLC22A5/TFB2M/FLNB/TMEM38B/ZFAND6/LINC01010/STX4/TMEM91/LTV1/PUS1/TOR1B/MAPK6/NIP7/SPSB1/FAM131A/SRPRA/NUS1/BCCIP/CMAS/MDGA2/EBNA1BP2/MATK/TAOK3/TMEM69/AIMP2/RMDN2/CD52/RASAL2/CDH11/PTCD2/NDUFA5/FAM13B/GNPNAT1/LINC00968/ASB5/MYO1E/CRLS1/ELOC/TIMM21/MESD/RHOBTB2/GALNT12/MUC2/SCO1/PIP4K2C/PAPSS1/MTAP/HM13/ENTHD1/SMCO4/DUS2/TAP2/RRS1/PSMC3/LRP6/SLC25A35/DHX29/E2F6/ARL1/PHLPP2/TTC8/ALKBH6/NMNAT2/CCAR2/CYB561D1/NIBAN1/ITGB1/XPO4</t>
  </si>
  <si>
    <t>tags=45%, list=22%, signal=35%</t>
  </si>
  <si>
    <t>GSE10856_CTRL_VS_TNFRSF6B_IN_MACROPHAGE_DN</t>
  </si>
  <si>
    <t>RRP12/PRRX2/DDX21/ZPR1/TNFSF14/TTC4/AHCYL1/CSF1/RRP1/SLC5A6/PNO1/ATP6V0C/DPH2/PPRC1/AHCTF1/MCAT/ABCE1/IL22/ATP1A1/SRSF6/UTP18/RIOX2/NRIP1/PPAT/NT5E/POLR3C/CLUH/RRP9/OTUD4/AKAP1/IPO4/SHB/HSPA9/SLC43A3/IDH3A/FASTKD2/RNMT/ZFR/UTP6/TAF1A/EIF3D/NCL/EMP1/CYP27B1/CLIC4/MTRR/RPF1/PPP2CA/TOMM20/IPO5/AKAP8/PGAM1/EMC1/PMPCA/PAICS/EVI2A/EHD4/ZC3H15/CUL4A/MON1B/CHSY1/OGFOD1/GRSF1/FUS/SERINC5/TRAF3/RAB20/SEL1L/CPD/CLEC11A/SLC25A22/ENO1/NDC1/RRS1/UAP1/RRP1B/ADAM9/CLPB/EXOSC4/RGS2/RAN/RCL1/XPO4/TNS3/YARS1/SCG2/ETS2/AIMP1/CCNJ/TMEM147/IRF6/FCF1</t>
  </si>
  <si>
    <t>GSE37301_LYMPHOID_PRIMED_MPP_VS_RAG2_KO_NK_CELL_UP</t>
  </si>
  <si>
    <t>EIF2B5/TRIM55/PPARD/CTNS/TNFRSF10D/SAV1/MSC/ZMIZ1-AS1/SPRED2/YRDC/SPAG9/ACSL3/ZNF513/ABCC1/NIBAN2/CCRL2/NPC1/ZNF697/STX4/CYP1B1/VCP/TUBB6/ADAM17/PSMC1/VASP/PCID2/NLRC4/SLC41A2/BTBD7/LINC00884/SLC26A11/ARHGEF2/CD276/EML4/METTL1/G6PD/PITPNA/EMP1/PSEN1/GSR/LAMTOR3/EPOP/ZNFX1/SOWAHC/CCNA1/HSD11B1/RARS1/LPAR1/FLVCR2/HSPA8/ZNF664/PSMD1/IL10RB-DT/GPN2/CD63/PTPRJ/IGF2R/FUS/ATP6V1B2/LRP12/MFSD2A/KYNU/CYP51A1/TRAF3/DAB2/JPT2/ACVR2A/ATP6V0A1/WDR1/CD40/SDF4/ABCC3/TNIP1/FAM120B/PDXK/TMED9/SLC3A2/TNPO3/PSMA3/ZNF267/NFE2L2/KMO/ZBTB42/DCAF1/MSMO1/NEU1/SLC43A2/RER1/ATP6V0E1/FAF2/IL3RA/DYNLL1/SERPINB8/WSB2</t>
  </si>
  <si>
    <t>tags=47%, list=24%, signal=36%</t>
  </si>
  <si>
    <t>GSE2770_IL4_ACT_VS_ACT_CD4_TCELL_6H_DN</t>
  </si>
  <si>
    <t>GEM/DDX21/ADNP2/TNFSF14/UTP15/PUS3/SMCR8/CCDC86/SLC25A32/ANXA1/DDX3X/ALG13/SLC5A6/TRMT6/DDX19B/DGCR11/SLC25A33/YTHDF1/IKZF5/ATP6V1G1/DNAJB12/FCN1/BACH1/RHBDD2/PFN2/RAB30/MTMR9/RYK/LTV1/ADGRE2/NOL6/TRIB1/ARHGAP21/ANKRD28/LEF1-AS1/RBSN/FKRP/DNAJB9/BCCIP/PPARGC1B/ARL8B/FBXL3/ZHX1/SNX9/TBC1D23/TCTA/CRY1/AC008429.1/ZNF281/ZNFX1/FCMR/RPF1/IQSEC1/MAT2A/SVIL/SH2B3/ZNF202/AKAP8/RAPGEF6/CXCL16/PLEKHH2/TIMM23/REL/MAPK1IP1L/CSRNP2/IL7R/DDX20/SIK1/SYNCRIP/C6orf120/MOB1B/ZMPSTE24/ELOA/QTRT2/FYTTD1/SURF2/USPL1/WDR47/CTSL/SMAD1/NOM1/MCRS1/FAM3C/IRS2</t>
  </si>
  <si>
    <t>tags=43%, list=19%, signal=35%</t>
  </si>
  <si>
    <t>GSE17974_1H_VS_72H_UNTREATED_IN_VITRO_CD4_TCELL_UP</t>
  </si>
  <si>
    <t>AQP3/YPEL4/RGCC/CD27/TOB1/PNMA8A/RCBTB2/SFXN3/UBXN11/GPC4/RSPH3/ATL1/TTYH2/EVI2B/GCNT4/RTN1/FLNA/SIRPG/CLDN12/DHRS9/TLR6/KLF3-AS1/CD109/ADAM28/MAP7D1/GABBR1/TMEM63A/GPAT3/TSPAN33/VSIR/PYGL/CALCOCO1/CCDC88A/IL17RA/SDCBP/TMBIM1/ATP6AP1/HVCN1/CYBB/G6PD/LYZ/SLC44A1/CREG1/FCMR/CD52/DPYSL2/PPFIBP1/CSF1R/VPS45/MITF/MINDY1/LGALS3/GSN/SH3BGRL3/CRIM1/EVI2A/CLEC4E/KLHL3/SORBS3/CSGALNACT2/MYO1E/GSTO1/ITGB2/PTPRJ/SPPL2A/DNAAF4/FGL2/CD180/CD9/TPP1/ABCC3/TIMP2/ANTXR2/ECM1/DGKD/NRCAM/ACP5</t>
  </si>
  <si>
    <t>tags=39%, list=19%, signal=32%</t>
  </si>
  <si>
    <t>GSE21670_UNTREATED_VS_IL6_TREATED_STAT3_KO_CD4_TCELL_UP</t>
  </si>
  <si>
    <t>RRP12/COL6A3/PLK3/PRRX2/TAF4B/BCL6/TTC4/GEMIN4/ILF3/DDX3X/TMEM185B/MAPKAPK5/ATP6V0C/DPH2/AHCTF1/MCAT/NDEL1/ABCE1/HK2/SRSF6/RIOX2/PPAT/NT5E/NOC3L/POLR3C/TNFRSF17/OTUD4/AKAP1/IPO4/RRP15/HSPA9/NRBF2/IDH3A/CCT2/RSL1D1/DIMT1/RBM12/ODC1/USP16/EIF3D/CLIC4/HIVEP3/NARS1/CD44/SLC29A3/RPF1/CHUK/TOMM20/OPA1/MAT2A/AKAP8/PGAM1/EMC1/REL/PMPCA/CXCL8/PAICS/ZC3H15/CUL4A/MMS19/CHSY1/SIK1/MRPL4/GRSF1/ZMPSTE24/PISD/BTG2/TRAF3/EIF2S1/WDR3/LGALS14/NT5DC3/COPS2/TFAM/UAP1/CEBPZ/GTF2F2</t>
  </si>
  <si>
    <t>GSE37301_LYMPHOID_PRIMED_MPP_VS_GRAN_MONO_PROGENITOR_UP</t>
  </si>
  <si>
    <t>CXCR5/TCL1A/CD79A/AQP3/FCRL2/IGHG1/TLE1/RUBCNL/E2F5/CD19/ARHGAP24/IGKC/FCER2/POU2AF1/PCDH9/PLCG2/BLK/MAP4K4/PNOC/PAX5/PIP5K1B/IGKV3-20/ZNF430/PKIG/CHST15/TSPAN13/COBLL1/CDK14/MS4A1/ADD2/BANK1/ST6GAL1/CHMP7/RAB30/CD79B/NT5E/NOC3L/RYK/IGHD/ADAM28/PIKFYVE/OPHN1/KLF7/SNRNP70/IGLV3-19/SYPL1/CCR7</t>
  </si>
  <si>
    <t>GSE29618_BCELL_VS_MDC_UP</t>
  </si>
  <si>
    <t>CSRP2/RGCC/CDKN1A/CTNS/CLN8/ANXA1/SPRY2/SYNGR1/FSCN1/NRP1/ATF3/APP/TACSTD2/LILRA2/CD83/CCRL2/ALAS1/DHRS9/NPC1/SLC27A3/MRAS/TUBB6/MMP19/PDGFA/PHACTR2/PLXNB2/SPSB1/SORT1/CD209/SLC31A2/EML4/RAP2A/PEA15/KCNJ1/CYP27B1/SLC19A1/COL8A2/PTTG1IP/ATP6V1H/ACO1/MYOF/ABHD2/ZBTB43/MITF/HSD11B1/TYROBP/ACAT2/ARHGAP10/PPIP5K1/EVC/ASPHD1/TNFRSF21/CXCL8/TMEM53/VCL/CD1C/MIEF1/MEP1A/CD1E/RHEB/ENC1/MICAL2/CHI3L1/GALNT12/PAPSS1/PPP2R3A/TPP1/FBP1/ABCC3/LAMP1/BEX1/UBAP1/SETD3/ACOT7/FZD5/LRRFIP1/CLTC/RXRA/E2F6/CLEC5A/CLPB/CTSO/HK3/PTGS1/PEX19/PLXND1/DAPK1/USP32/MCUR1/FOXE3/ALDH2/VPS41/FKBP5/GALNT11/CDS2/ARHGEF10L/STX3/PFKP/PEPD/MPP1</t>
  </si>
  <si>
    <t>tags=51%, list=26%, signal=38%</t>
  </si>
  <si>
    <t>GSE3982_DC_VS_BCELL_UP</t>
  </si>
  <si>
    <t>TCL1A/CD79A/INPP5F/FCRL2/ABCA6/RUBCNL/CBFA2T3/ENPP2/CD19/ABCB4/FCER2/POU2AF1/RALGPS2/CEACAM6/SELP/PNOC/RNF41/PAX5/SPIB/TCF4/KCNN4/EHD3/ZNF430/PKIG/CDK14/UGT8/SLC23A2/CD200/DAG1/GFOD1/CD79B/QRSL1/NIP7/TREML2/TCTN1/PLIN3/CCDC88A/MTHFS/DNMBP/TMED1/TRAK1/TCTA/MAPRE3/GPT/PPFIBP1/SH3BP5/LAMB3/FCGR2C/HEMK1/ARPC1B/RASGRP3/MYO1E/NCF1C/IGSF3/RHOBTB2/VOPP1/DOP1B/TPD52L2/ARHGAP22/TBC1D9/EFCAB2/KIF1A/GNA12/ATP6V0A1/CD40/MYDGF/TBC1D22A/ABCC8/MEF2C/TMED9/DCTPP1/YBX3/FAM3C/SIPA1L3/SNX15/BCL11A/NME1/GRB2/CD72/MRPL40/UGCG/ISG20L2/EPS8L2/IGFBP4/TUBA3D/SOBP/SKP1/DOK3</t>
  </si>
  <si>
    <t>tags=45%, list=24%, signal=35%</t>
  </si>
  <si>
    <t>GSE45881_CXCR6HI_VS_CXCR1LO_COLONIC_LAMINA_PROPRIA_DN</t>
  </si>
  <si>
    <t>ITGA5/VPS9D1/CDKN1A/CTNS/IL1B/TNFRSF10D/SAV1/CLCN7/UNK/KCNN4/TSC22D1/ATL1/SPAG9/HLA-B/ZNF513/ABCC1/ACOX3/IL1A/CCRL2/PTPN12/HK2/STARD8/NPC1/SH3GLB1/VCP/TUBB6/ARCN1/ADAM17/PSMC1/ARHGAP31/PSMD14/ALCAM/MSC-AS1/SLC41A2/SLC43A3/LINC00884/TDP2/EML4/ADAMDEC1/AP3D1/DGAT2/METTL1/SNX9/SQOR/LAMTOR3/ATP6V1H/SERPINB2/ZC3H12C/PSMB7/CREG1/SUSD6/LRP10/PSMA1/RAB7A/C1orf122/AMPD3/HSPA8/TNF/ADIPOR2/CRIM1/CSRNP2/PSMD1/GPN2/CD274/GSTO1/KCNE1/PLEKHB2/GTF2A1/CD63/GPATCH3/IGF2R/ATP6V1B2/MFSD2A/KYNU/CYP51A1</t>
  </si>
  <si>
    <t>GSE2770_TGFB_AND_IL4_ACT_VS_ACT_CD4_TCELL_48H_UP</t>
  </si>
  <si>
    <t>TIMP1/TMCC3/VPS37C/SLC16A6/CHST15/LINC01016/PTPN12/ZNF697/VDR/PGD/SULF2/LGALS2/TLN1/GBAP1/FERMT3/LIMS1/ADAM28/ADGRE2/ATP13A3/ABCD1/ZNF787/PLXNB2/ZNF385A/ANXA5/FAM20C/LILRB2/MAP4K3/RBM47/CYBB/PITPNA/LILRB4/CLIC4/MYOF/CREG1/CCR1/LMO2/ACVRL1/TMEM158/SIRPA/LILRB3/ANPEP/NCF2/RAB7A/TYROBP/VCAN/DSE/LGALS3/FCGR2C/RRBP1/CXCL16/SLC25A37/DAPP1/PPARG/ACTB/CXCL8/NCF1C/ATP6V1B2/KYNU/LHFPL2/CORO1C/RNF130/PTAFR/BRI3/CD151/KIF13A/WARS1/LYN/DKK4/CTSL/BCAT1/PLEKHO2/TGFBI/TFEC/CTSZ/LILRA6/LINC01343/ADAM9/SIGLEC9/SGK3/MGST1/EMILIN2/ACSL1/SLC43A2/TNS3/NCOA4/DMXL2/GLUL/DOK3/GPR157/GM2A/RIN2/ANO6/LRP1/ELF4/MPP1/MBOAT7/KCNJ2/FTL/ABCA1/TMEM51/AATK/OS9/HCK</t>
  </si>
  <si>
    <t>tags=55%, list=27%, signal=41%</t>
  </si>
  <si>
    <t>GSE34156_NOD2_LIGAND_VS_TLR1_TLR2_LIGAND_6H_TREATED_MONOCYTE_DN</t>
  </si>
  <si>
    <t>PLA2G4C/PER2/RGCC/RAI14/SPRY2/DUSP7/ATF3/VPS37C/COL14A1/TRIP6/RTN2/HBEGF/CD83/MORC2/HPCAL1/ASAP1/ADO/NPC1/IARS1/SNED1/ST8SIA2/FGFR4/SIDT2/ALCAM/SPSB1/PDE8A/FASTKD2/MTX1/CYBB/CERS6/MATK/ILVBL/HIVEP3/MYOF/ABHD2/TIAM1/ZBTB43/AIMP2/INHBA/LPP/CCL22/LAMC3/CDC42BPB/NANS/GTF2IRD1/BCKDK/PGAM1/PREPL/PPARG/NRGN/FBXO21/CD1C/CELSR1/WDR12/CHI3L1/GALNT12/ATP6V1B2/KYNU/PPP2R3A/ACVR2A/CBR1/ZNF446/SMCO4/STXBP1/EIF2S1/OGDH/MEF2C/ITPKB/ABCC3/SLC20A1/ENO1/WARS1/WDR3/CTSL/WDR77/ACOT7/IMPDH1/LTA4H/KMO/CDYL/PDSS2/DDO/PTGS1/CAMK2A/PCK2/MCUR1/HSPD1/AP5S1/MCCC2/ARMCX5/ASCC3/VPS41/GM2A/ARHGEF10L/CCDC92/GAA/ZNF706/PEPD/FPR3/NQO1/HIF1AN/HCK/MAN2B1/MIPEP</t>
  </si>
  <si>
    <t>tags=54%, list=27%, signal=39%</t>
  </si>
  <si>
    <t>GSE3982_DC_VS_BASOPHIL_UP</t>
  </si>
  <si>
    <t>RUBCNL/PLS1/PLA2G4C/ENPP2/PPARD/CTNS/CLCN7/CLN8/ABCB9/AHCYL1/CSF1/TXNRD1/SLC7A8/ITGAX/QPCT/LILRA2/ST13/CD83/BACH1/GSPT1/ZNF804A/ADAM15/TRIO/GALNS/PROC/VCP/EEF1AKNMT/ALCAM/PIP5K1C/SHB/TVP23B/DOCK3/PDE8A/BTBD7/ANXA5/SDCBP/ATP6AP1/CD1D/ARMT1/SLC6A6/PSEN1/COL8A2/PIK3CB/ACO1/UTP11/COX5B/CCL22/DPYSL2/CLEC4A/OPA1/ANPEP/GTF2IRD1/EMC1/IMPACT/UBE2E1/ASPHD1/FUT4/NRGN/ELOC/LRP3/EVI5/TMEM251/PISD/PPP2R3A/SEL1L/MLST8/STXBP1/ABCC3/PICALM/PDXK/SLC25A13/NDUFS1/RTN3/SEC61A1/ME1/FZD5/PAQR5/ZNF267/GPER1/ADIPOR1/E2F6/CERS2/ANXA2P1</t>
  </si>
  <si>
    <t>GSE3982_MAC_VS_EFF_MEMORY_CD4_TCELL_UP</t>
  </si>
  <si>
    <t>TCL1A/B9D2/E2F5/CDKN1A/IGKC/SAV1/DACT1/FCER2/IGHA1/HLA-DOB/PCDH9/CHKA/CA2/PAX5/SPIB/TCF4/KCNN4/PIP5K1B/ZBTB18/EHD3/NUMB/PKIG/CHST15/JADE3/COBLL1/MS4A1/OPN3/HK2/ADO/FGR/BANK1/ZNF804A/CD200/NT5E/TNFRSF17/LAMP5/IGHD/PUS1/BHLHE41/TUBB6/RABGEF1/SIDT2/TRIB1/TULP2/SYPL1/URB1/FBXW11/CYBB/CASC3/LMO2/CLEC4A/TSPAN3/FCGR2C/AMPD3/RASGRP3/HSP90B1/CD1C/RHOQ/GSTZ1/SCRN1/HHEX/PAPSS1/LYL1/FA2H/SLC15A3/TBC1D9/GNA12/TERF2/DUS2/TBC1D22A/H2BC12/MEF2C/PSMD10/EIF2AK3/BAIAP3/PLEK/ACP5/YBX3/BACH2</t>
  </si>
  <si>
    <t>GSE3982_BCELL_VS_CENT_MEMORY_CD4_TCELL_UP</t>
  </si>
  <si>
    <t>MMP1/RBM19/MSC/SNX16/CLGN/HDAC9/TTC4/FSCN1/MMP10/MT1H/MT1G/TXNRD1/CXCL5/LAMP3/RRP1/YRDC/MRTO4/STIP1/FICD/RTN2/CDK14/ACSL5/PGM3/TXN/PUS7/PSD3/ZNF804A/PDSS1/LSS/VCP/PRR16/POLR3D/PCID2/UST/LRRC59/TFPI/GDI1/ANXA5/DNAJB9/JAKMIP2/ADAMDEC1/METTL1/CYP27B1/MATK/SLC11A2/ATP6V1H/ACO1/MTHFD2L/SLAMF7/ST3GAL2/INHBA/CD44/GLRX3/NFE2L1/IPO5/AMPD3/GFPT1/HSPA8/CXCL8/STAM2/PAICS/CSF2/NRBP1/PDE4DIP/SPINK1/CRIM1/BYSL/PSMD1/CUL4A/MYO1E/AGRN/PLXNA1/IGSF3/PTPRJ/ELOA/LRP12</t>
  </si>
  <si>
    <t>GSE42088_UNINF_VS_LEISHMANIA_INF_DC_2H_UP</t>
  </si>
  <si>
    <t>TLE1/E2F5/IGKC/SAV1/FCER2/IGHA1/POU2AF1/HLA-DOB/PLCG2/CA2/PAX5/SPIB/TCF4/KCNN4/PIP5K1B/GNG7/NUMB/PKIG/TSPAN13/COL9A3/COBLL1/IGKV1D-13/CDK14/MS4A1/OPN3/ADO/BANK1/CD200/CD79B/NT5E/TNFRSF17/LAMP5/IGHD/PUS1/BHLHE41/RABGEF1/QRSL1/UBE2J1/ERCC1/SIDT2/SYPL1/CCT2/CTNNA1/CD1D/ZNF318/CYBB/TRAK1/IGLL3P/REXO4/GABARAP/IGKV4-1/DLAT/LMO2/CLEC4A/TSPAN3/FCGR2C/GSN/RASGRP3/PTPN6/CSNK2A1/HHEX/PAPSS1/CD180/SLC15A3/TBC1D9/ITPR1/GNA12/TERF2/DUS2/H2BC12/MEF2C/EIF2AK3/WARS1/LYN/DGKD/ACP5/XIST/YBX3/BACH2/SYK/SIPA1L3/BCL11A/ARHGEF7/COX15/CD72/SWAP70/MRPL40/ARHGAP17/ZNF106/IRAK1</t>
  </si>
  <si>
    <t>tags=46%, list=23%, signal=36%</t>
  </si>
  <si>
    <t>GSE3982_MEMORY_CD4_TCELL_VS_BCELL_DN</t>
  </si>
  <si>
    <t>RRP12/DDX31/RGCC/QSOX2/KBTBD8/CLCF1/RRN3/CSF1/TRMT1/USP12/TMX2/URB2/NDEL1/AMD1/TRMT44/UTP20/CD83/GPATCH4/NAA20/IARS1/NOC3L/RRP9/LTV1/DCAF13/OTUD4/NIPA2/MAFK/NIP7/MRPS30/GEMIN5/PPP1R15B/EIF3B/MRPS35/TRMT10C/SLC19A2/NAB2/LRRC59/VDAC2/EIF6/SDCBP/ARHGEF2/EBNA1BP2/TFRC/SMOX/PGAM5/NDUFAF4/PABPC4/BRIX1/ITPRIPL2/ETF1/PKM/KPNA1/UTP14A/IDI2/ASPHD1/TET3/SLC30A3/CRIM1/ZC3H15/CSNK2A1/GPN2/FEM1A/BEND3/LMNA/SELENOI/EVI5/HNRNPAB/PISD/BTG2/SEL1L/ATG101/LRPPRC/CPD/SDF4/POLR2D/WDR3/FOS/SLC3A2/RRS1/THUMPD2/UAP1/DHX30/CEBPZ/ZNF267/B3GALT6/PHLPP2/PPTC7/PSMD12</t>
  </si>
  <si>
    <t>tags=46%, list=21%, signal=36%</t>
  </si>
  <si>
    <t>GSE23321_EFFECTOR_MEMORY_VS_NAIVE_CD8_TCELL_DN</t>
  </si>
  <si>
    <t>RBM19/ADM/TPRXL/TCF4/VPS37C/TSC22D1/GLT1D1/SLC16A6/CHST15/PTPRE/ASPH/ALAS1/ZNF697/VDR/PGD/SRC/SULF2/LGALS2/ADAM28/ADGRE2/ZBED5/ZNF385A/ANXA5/LILRB1/ARHGEF2/CTNNA1/SLC31A2/FAM20C/LILRB2/MAP4K3/SEH1L/RBM47/CYBB/PITPNA/ALDH3B1/LILRB4/GABARAP/MANBAL/CLIC4/MYOF/SLC11A1/CREG1/LMO2/CSF1R/SIRPA/LILRB3/ANPEP/NCF2/RAB7A/NR1H3/VCAN/DSE/LGALS3/FCGR2C/CXCL16/SLC25A37/DAPP1/PTPN6/BYSL/DIP2B/MOB1B/TMEM251/ATP6V1B2/RAB12/KYNU/LHFPL2/RAB20/TPP1/TALDO1/TMEM127/CORO1C/PTAFR/BRI3/GRTP1/TIMP2/UBE2Z/WARS1/PANX1/BCAT1/FAM234B/TGFBI/TFEC/ADAM9/SIGLEC9/SWAP70/MGST1/GCA/EMILIN2/TNS3/WDFY3/NCOA4/CSF2RA/DMXL2/GLUL/DOK3/GPR157/VPS26A/GM2A/MNDA/MPP1/MBOAT7/KCNJ2/CAPZA2/CD300LF/FTL/KCTD12/ABCA1/TMEM51/CYP27A1/OS9/HCK/PDCD10/RAB31</t>
  </si>
  <si>
    <t>tags=58%, list=27%, signal=42%</t>
  </si>
  <si>
    <t>GSE34156_UNTREATED_VS_24H_NOD2_LIGAND_TREATED_MONOCYTE_DN</t>
  </si>
  <si>
    <t>ARAP3/RGCC/MIR22HG/MSRB1/ATF3/C1orf54/IMPA2/VPS37C/DUSP6/PCSK5/HMOX1/QPCT/CREB5/LILRA2/RTN1/PXN/IL1RN/HBEGF/LST1/SLC27A3/PGD/DOCK5/LGALS2/TKT/FKBP1A/ADGRE2/TRIB1/AMPD2/PHACTR2/PYGL/SORT1/KLF10/IL17RA/OGFRL1/SDCBP/CTNNA1/SLC31A2/ATP6AP1/RBM47/KIAA0513/RCOR1/ALDH3B1/GABARAP/VIM/GNAQ/TIAM1/CREG1/SGK1/CCR1/CSF1R/CLEC4A/ST3GAL6/SIRPA/LILRB3/PKM/TYROBP/EIF4A1/MID1IP1/FLVCR2/IRAK3/FUT4/ALDOA/EVI2A/CPQ/MICAL2/LMNA/CD63/NACC2/SERINC5/SLC30A1/RAB20/NAMPT/C5AR1/TALDO1/PLAUR/CPD/RNF130/AP2S1/TIMP2/ENO1/CEBPA/LEPROT/TNFRSF1B/MAPKAPK3/LAPTM4A/RXRA/APOBR/ADAM9/SIGLEC9/FZD1/PID1/HSBP1/ZYX/EMILIN2/ACSL1/WDFY3/CSF2RA/PLXND1/DAPK1/SLCO3A1/CYFIP1</t>
  </si>
  <si>
    <t>tags=50%, list=24%, signal=39%</t>
  </si>
  <si>
    <t>GSE29618_BCELL_VS_MONOCYTE_DAY7_FLU_VACCINE_DN</t>
  </si>
  <si>
    <t>MMP1/GEM/ADM/HOMER1/RGCC/PLK3/IL1B/INSIG1/SAV1/LRRC8B/NSMAF/SPRY2/MMP10/ZMIZ1-AS1/CSF1/GPRC5A/MSANTD3/SCML1/TXNRD1/ADTRP/USP12/YRDC/SRXN1/NIPAL4/RASGEF1B/SPAG9/CREB5/ACSL3/PIM3/ASPH/IL1A/TXN/PTGS2/CCRL2/STARD8/NPC1/ABL2/TP53BP2/ZSCAN5A/PDSS1/STX4/MAPK6/OTUD4/UBE2J1/MMP19/ANKRD28/PPP1R15B/SLC38A2/CCR7/FNIP2/MGAM/STARD4/AQP9/SNX9/INHBA/SGMS2/ST3GAL6/CCNA1/TNF/PPARG/CXCL8/SPINK1/RHEB/CD274/KLHL21/TMEM251/MFSD2A/PLAUR/RIT1/FBXO30/CYB5D1/EIF2AK3/SLC3A2/PLEK/CTSL</t>
  </si>
  <si>
    <t>GSE9988_ANTI_TREM1_AND_LPS_VS_VEHICLE_TREATED_MONOCYTES_UP</t>
  </si>
  <si>
    <t>TCF7L2/ANXA1/EIF4G1/DUSP6/ATP6V0C/QPCT/SLC16A6/CHST15/LILRA2/PTPRE/PXN/RPS6KA1/HPCAL1/ATP1A1/GLRX/SLC27A3/PGD/TKT/FTH1P5/ITGAM/MAP7D1/VASP/PLXNB2/IL6R/PAK1IP1/KLF10/LILRB1/SDCBP/SLC31A2/LILRB2/GLRX2/RBM47/TMED1/G6PD/CERS6/LYZ/PTTG1IP/VIM/VAMP3/SLC11A1/RTN4/CREG1/SGK1/SLC16A3/CCT6A/LILRB3/ABR/PKM/NCF2/TYROBP/VCAN/SVIL/LGALS3/STXBP2/MGAT1/ZMIZ1/IRAK3/ALDOA/EVI2A/TWF2/S100A11/MICAL2/IGF2R/PISD/SEL1L/TPP1/C5AR1/TALDO1/RNF130/MYDGF/PICALM/RNH1/TIMP2/WARS1/NDUFS1/RTN3/CLEC7A/TNFRSF1B/ANXA2P2/MAPKAPK3/CLTC/RXRA/ATP6V1A/TRIM8/RAB14/HADHB/CSNK1A1/SLC7A7/RAB5IF/GCA/NEU1/PLXND1/PLBD1/CKAP4/TNFRSF10B/RIN2/MNDA/TBC1D2</t>
  </si>
  <si>
    <t>tags=49%, list=25%, signal=37%</t>
  </si>
  <si>
    <t>GSE22886_NAIVE_BCELL_VS_MONOCYTE_DN</t>
  </si>
  <si>
    <t>PLA2G4C/DDX31/CASP5/CDKN1A/MIR22HG/PLCG2/NR4A3/SPRY2/RIPK4/CSF1/CD1B/TXNRD1/TACSTD2/NUMB/CTTN/DNPEP/LILRA2/CFD/CD83/FGR/CARD9/NPC1/VDR/MRAS/RALB/SDC2/CDA/ERCC1/PDGFA/ACO2/PLXNB2/PYGL/SORT1/ANXA11/UTP6/CTNNA1/SLC31A2/FTH1/KCNJ1/CYBB/COLEC12/MATK/VAC14/MYOF/AIMP2/CDC42BPB/NFKBIE/ANPEP/HSD11B1/NANS/FCGR2C/LPAR1/BCKDK/TNFRSF21/RASGRP3/PPARG/ATP6V0B/VCL/CD1C/CELSR1/CD1E/ENC1/WDR12/NACC2/SLC30A1/KYNU/SLC15A3/SEL1L/CD9/TPP1/FBP1/C5AR1/FABP5/TALDO1/CD33/STXBP1/CPD/TMEM9B/ABCC3/LAMP1/PPP1R26/CHST11/MMP9/ACOT7/TGFBI/CTSZ/PIR/FLT1/HSBP1/KMO/BTK/RAB5IF/PLOD1/HK3/RER1/CPT2/PTGS1/MCUR1/CKAP4/PRDX3/NAA60/VPS41/SLAMF8/NSDHL/TBC1D2/ARHGEF10L/STX3/PFKP</t>
  </si>
  <si>
    <t>tags=55%, list=25%, signal=41%</t>
  </si>
  <si>
    <t>GSE3982_DC_VS_CENT_MEMORY_CD4_TCELL_UP</t>
  </si>
  <si>
    <t>BCL6/PLCG2/DUSP6/ABHD5/QPCT/SLC16A6/CHST15/LILRA2/PTPRE/ACSL4/FCN1/FGR/GLRX/SLC27A3/PGD/ITGAM/ADGRE2/PLXNB2/IL6R/KLF10/LILRB1/SDCBP/CTNNA1/SLC31A2/LILRB2/GLRX2/NPTN/CYBB/GABARAP/PDLIM5/LYZ/PTTG1IP/VAMP3/SLC11A1/CREG1/CCR1/SPI1/CLEC4A/SIRPA/LILRB3/NCF2/VCAN/SH2B3/LGALS3/MGAT1/ZMIZ1/FLVCR2/IRAK3/FUT4/FKBP15/ATP6V0B/S100A11/NCF1C/MICAL2/EXOC1/CLCN6/PISD/FGL2/SLC15A3/TPP1/FBP1/C5AR1/TALDO1/SMCO4/CORO1C/SNX10/RNF130/NIT1/TIMP2/FOS/CLEC7A/YBX3/GNG10/DOK1/SYK/ANXA2P2/STX12/CAPZA1/RXRA/ATP6V1A/IFNGR2/SIGLEC9/HSBP1/SLC7A7/GCA/NEU1/TNS3/HK3/NCOA4/PTGS1/DMXL2/PLBD1/DAPK1/GLUL/CKAP4/TNFRSF10B/RIN2/TBC1D12/MNDA/TYMP/TBC1D2/ARHGEF10L/CTSS/FTL/KCTD12/STX7/PRKCD/HCK/RAB31/CDC42EP3/NUP62/DUSP3/CD93/CTSB/ATP6V0D1/NPC2/GNS/LY96</t>
  </si>
  <si>
    <t>tags=59%, list=29%, signal=42%</t>
  </si>
  <si>
    <t>GSE22886_NAIVE_CD4_TCELL_VS_MONOCYTE_DN</t>
  </si>
  <si>
    <t>ITGB2-AS1/RGCC/CCL24/CASS4/FILIP1L/SCG5/TNFSF14/STK38L/SPRY2/GREM1/CD1B/SERPINE1/HMG20B/CHKA/TXNRD1/C1orf54/KLF9/AVPI1/SLC16A6/HPCAL1/LST1/FCN1/ADO/PGD/MRAS/GFOD1/SLC25A40/KLHL26/PADI4/IL1R2/IRGQ/CD300LB/CAMSAP2/ITGAM/CAMK1/TMEM45B/GPAT3/TRMT5/FAM200B/SPOCD1/EML4/PFKFB4/VSIG4/MRC1/KIAA0513/G6PD/C5AR2/SLC37A2/ABHD2/ZNF281/RASAL2/MITF/PKM/NCF2/CD101/LPAR1/TGFB1/RNF135/TBC1D1/EVI2A/CD1E/ENC1/PLXDC2/RGS1/ITGB2/LAPTM5/HHEX/A2M/PAPSS1/FGL2/LRRK2/CD9/P3H2/FBP1/ACVR2A/IL1RAP/LPCAT2/DEFB1/GNA13/NCEH1/FOS/PINLYP/CHST11/CLEC7A/MMP9/ME1/CD84/CLEC5A/LYPLAL1/OR52K3P/FAM135A/TRIM24/RAPH1/AGO1</t>
  </si>
  <si>
    <t>tags=47%, list=22%, signal=37%</t>
  </si>
  <si>
    <t>GSE30971_WBP7_HET_VS_KO_MACROPHAGE_2H_LPS_STIM_UP</t>
  </si>
  <si>
    <t>DCHS1/MDS2/COL6A3/ARMH1/CYP2J2/DDX31/SOX8/TBXA2R/TNFRSF10D/TAF4B/CR2/NOG/CCDC141/TWNK/SCML1/RNF157-AS1/RETREG1/LAMP3/SLC8B1/TSEN2/IGF1R/ACTN1/EDAR/FAM117B/LDLRAP1/ST13/VIPR1/NAT9/DSC1/CDK20/FLNB/MCF2L-AS1/LEF1/CHMP7/ZNF22-AS1/NT5E/SFXN4/SNED1/ZNF285/UBIAD1/KLF7/FCGBP/LEF1-AS1/ZNF629/KLHL32/APEX1/FAM184A/EXD2/OXA1L/RNF175/ZNF404/AUXG01000058.1/C11orf1/MRPS25/TP73-AS1/ABCB8/GPRASP2/TTC9/RFX2/CNKSR2/PRKAG2-AS1/FAM102A/MICU3/ACSS2/SERINC5/CD9/SULT1B1/SREBF1/CLEC11A/COQ8A/SP2-AS1/PASK/RMND5B/NRCAM</t>
  </si>
  <si>
    <t>GSE26495_NAIVE_VS_PD1LOW_CD8_TCELL_UP</t>
  </si>
  <si>
    <t>MMP1/GEM/ADM/HOMER1/RGCC/CDKN1A/PLK3/SAV1/LRRC8B/CLCF1/HES1/MIR22HG/NSMAF/SPRY2/MMP10/CSF1/GPRC5A/TSC22D2/MSANTD3/SCML1/ADTRP/USP12/TMEM185B/SRXN1/RASGEF1B/SPAG9/CREB5/ACSL3/RPGR/PIM3/ASPH/EDN1/HBEGF/IL1A/TXN/PTGS2/CCRL2/STARD8/NPC1/ABL2/TP53BP2/TMEM38B/RAB1A/OSGIN1/MAPK6/RABGEF1/MAFK/NRROS/PHACTR2/PPP1R15B/SLC38A2/CCR7/SLC19A2/FAM131A/KLF10/FNIP2/TFRC/COQ10B/STARD4/SNX9/ATP6V1H/SGK1/INHBA/HES4</t>
  </si>
  <si>
    <t>tags=34%, list=11%, signal=30%</t>
  </si>
  <si>
    <t>GSE9988_ANTI_TREM1_AND_LPS_VS_CTRL_TREATED_MONOCYTES_UP</t>
  </si>
  <si>
    <t>JUP/RUBCNL/CD19/IGKC/MYCL/ASAP2/HDAC9/SYNGR1/PAX5/PIP5K1B/DUSP6/ABHD5/PTPRE/RTN1/CFD/IGKV1D-13/CARD9/BACH1/TLR6/GFOD1/ZNF185/LGALS2/TKT/IGHD/SH2B2/ADGRE2/RB1/OAF/SIDT2/SH3BP2/PLXNB2/SORT1/ZNF385A/CCDC88A/OGFRL1/SLC31A2/HVCN1/DGAT2/TMEM121B/KIAA0513/SLC37A2/B3GNT5/GBGT1/CXXC5/IGKV4-1/ITPRIPL2/ADAMTSL4/SPI1/DPYSL2/LILRB3/WDFY4/STXBP2/FCGR2C/TET3/LINC00968/RHOQ/APLP2/CD160/CD180/CYRIB/SLC15A3/CD9/FBP1/CATSPER1/ATP6V0A1/PTAFR/RNF13/PICALM/RHBDF2/NCEH1/CEBPA/PLEK/GSE1/MYD88/TOR4A/TTYH3/CTSZ/LAPTM4A/RXRA/ATP6V1A/LILRA6/APOBR/LTA4H/IFNGR2/SLC7A7/SNAP23</t>
  </si>
  <si>
    <t>GSE11057_CD4_CENT_MEM_VS_PBMC_DN</t>
  </si>
  <si>
    <t>ABCA6/ITGB2-AS1/RGCC/ANKRD55/CASS4/FILIP1L/SCG5/STK38L/DLC1/AHCYL1/CD1B/SERPINE1/HMG20B/CA2/TXNRD1/C1orf54/KLF9/AVPI1/CREB5/SLC16A6/CPEB4/HPCAL1/LINC00622/LST1/ADO/CCND1/PGD/GFOD1/SLC25A40/KLHL26/NSUN3/IL1R2/CYP1B1/IRGQ/CD300LB/LINC01127/CAMSAP2/CAMK1/TMEM45B/GPAT3/TRMT5/FAM200B/YWHAQ/SPOCD1/CD1A/PPARGC1B/EML4/PFKFB4/MAP4K3/VSIG4/KIAA0513/G6PD/TBC1D23/C5AR2/SLC37A2/ABHD2/RASAL2/MITF/NCF2/LPAR1/CD1E/ENC1/PLXDC2/RGS1/ITGB2/HHEX/PAPSS1/CCDC102B/FGL2/SERPINB5/LRRK2/P3H2/FBP1/ITPR1/IL1RAP/STXBP1/CYB5D1/DEFB1/GNA13/NCEH1/FOS/PINLYP/CHST11/CLEC7A/ME1/GJC1/CD84/CLEC5A/LYPLAL1/OR52K3P/FAM135A/TRIM24/RAPH1/AGO1</t>
  </si>
  <si>
    <t>tags=49%, list=22%, signal=39%</t>
  </si>
  <si>
    <t>GSE30971_CTRL_VS_LPS_STIM_MACROPHAGE_WBP7_KO_4H_DN</t>
  </si>
  <si>
    <t>CD79A/JUP/HDAC9/NAPSB/TCF4/PIP5K1B/DUSP6/GLT1D1/ITGAX/PTPRE/RTN1/CFD/CARD9/MEF2A/PGD/GFOD1/ZNF185/LGALS2/TKT/TRIO/YWHAG/SH2B2/ADGRE2/PLXNB2/SORT1/ZNF385A/CCDC88A/TNFRSF8/SDCBP/SLC31A2/CD300C/FTH1/PEA15/HVCN1/DGAT2/AQP9/KIAA0513/TRAK1/SPRED1/GABARAP/INSR/LYZ/SLC37A2/B3GNT5/TP53I3/CREG1/GBGT1/ADAMTSL4/SPI1/LILRB3/WDFY4/SLC2A6/FCGR2C/DAPP1/TET3/LINC00968/RHOQ/APLP2/PLXDC2/CD160/ATP6V1B2/CD180/TMEM40/RAB20/SLC15A3/CD9/TPP1/ST20/TALDO1/CATSPER1/ATP6V0A1/CORO1C/RNF130/HAL/PLEK/SYK/TTYH3/CTSZ/LAPTM4A/RXRA/ATP6V1A/LTA4H/IFNGR2/SIGLEC9/SLC7A7/SNAP23/ASCL2/MGST1/SNN/BMP6/ACSL1/PLOD1/HK3/PTGS1/DAPK1/FNDC3B/GRK3</t>
  </si>
  <si>
    <t>GSE11057_CD4_EFF_MEM_VS_PBMC_DN</t>
  </si>
  <si>
    <t>ITGA5/PPARD/CDKN1A/CTNS/CASS4/SAV1/MSC/LINC00926/RASL10A/NSMAF/HPD/ZMIZ1-AS1/TMCO3/ITGAX/SPAG9/ACSL3/S1PR2/ABCC1/NIBAN2/ST13/LINC00622/CCRL2/EMILIN1/NPC1/ZNF697/PGD/STX4/TRIO/CYP1B1/VCP/TUBB6/PSMD14/TSPAN33/PDGFA/LASP1/TCTN1/KIF1B/CC2D1B/LINC00884/SLC26A11/TDP2/EML4/AP3D1/ZNF667/METTL1/SNX9/RAPGEF1/AKR1B1/GSR/EPOP/HSD11B1/RAB7A/LPAR1/ZMIZ1/FLVCR2/HSPA8/RNASEK/PI4K2A/HAS1/ATP6V0B/NRBP1/SPINK1/PSMD1/GTF3C4/RHEB/FAM102A/LMNA/CD63/AGAP3/FUS/IER5L/LRP12/KYNU/CYP51A1/TRAF3/JPT2/PSMD7/NCOA3/PPIL1/ZNF189/SDF4/ABCC3/TNIP1/PDXK/TMED9</t>
  </si>
  <si>
    <t>tags=44%, list=18%, signal=36%</t>
  </si>
  <si>
    <t>GSE2770_IL12_AND_TGFB_ACT_VS_ACT_CD4_TCELL_2H_UP</t>
  </si>
  <si>
    <t>ITGB2-AS1/FOLR3/ARAP3/MICALL2/EGR2/MSC/MYCL/MOB3B/NR4A3/SEMA7A/SLC7A11/CD1B/C1orf54/WDR74/ZFYVE16/TTYH2/PTPRE/RAP1GAP/HLA-B/NIBAN2/CDK14/HBEGF/CD83/ADO/CARD9/SLC27A3/LGALS2/SFXN4/ZGLP1/TMEM91/CYP1B1/CDS1/TUBB6/NAA25/ITGAM/NRROS/AC093583.1/TSPAN33/VSIR/PLCD1/HTATIP2/AMPD2/CCR7/ANXA11/MSC-AS1/DNAJC5B/PPARGC1B/VARS1/PEA15/METTL1/SLC25A29/TBC1D23/STARD7/OVOL1/MYOF/SLAMF7/TAPT1/EPOP/ZBTB46/CCDC115/CD44/SLC29A3/RASAL2/CCNA1/LRRC39/NCF2/HSD11B1/SVIL/SLC2A6/MID1IP1/CHST7/FARSB/SPINK1/UBA7/VWA8/BCAR3/CD274/MICAL2/LILRA1/PAPSS1/KYNU/ISOC1/TRAF3/TBC1D9</t>
  </si>
  <si>
    <t>tags=42%, list=16%, signal=35%</t>
  </si>
  <si>
    <t>GSE19198_1H_VS_24H_IL21_TREATED_TCELL_DN</t>
  </si>
  <si>
    <t>JUP/ENPP2/PPARD/RGCC/CDKN1A/CTNS/TNFSF14/LRRC8B/CLN8/CSF1/VPS37C/HMOX1/NUMB/TMX2/QPCT/JAG1/STAC/HBEGF/CD83/ZNF804A/SLC23A2/GLRX/DNAJC12/VDR/GALNS/PSMD14/APOO/TRIB1/HTATIP2/SLC43A3/DOCK3/NRBF2/PLIN3/ANXA5/CMAS/SDCBP/CTNNA1/ITPRID2/FTH1/EML4/SMOX/METTL8/NRIP3/KCNJ1/MSRA/COL8A2/CEP170/VAC14/PIK3CB/ATP6V1H/HIVEP3/UTP11/DLAT/COX5B/CCL22/GTF2IRD1/AMPD3/PGAM1/GSN/ACP2/PGRMC1/MIEF1/ELOC/RGS1/FNBP1L/GALNT12/CMTM6/RAB11FIP1/NACC2/LYL1/M6PR/CYP51A1/PPP2R3A/ARHGAP22/C5AR1/FABP5/CBR1/PLAUR/UGGT2/FER/STXBP1/LAMP1/PUDP/PDXK/SLC25A13/CRLF2/ACOT7/PAQR5/GPER1/RXRA/ANXA2P1/CLPB/SIGLEC9/MCFD2/CNDP2/IDH1/UCHL1/PMP22/KIF1C/ACSL1</t>
  </si>
  <si>
    <t>tags=51%, list=23%, signal=40%</t>
  </si>
  <si>
    <t>GSE3982_MAC_VS_NKCELL_UP</t>
  </si>
  <si>
    <t>HMGA1/SERTAD2/ADM/HIC2/MIR22HG/RHOC/SLC6A8/CA2/TXNRD1/ACVR1/PCSK5/TRIM2/HMOX1/ATP6V0C/JAG1/SPAG9/ACSL3/FICD/CLIP1/NDEL1/ASPH/ZFAND5/PGM3/HPCAL1/GCLC/LST1/FEM1C/FLNB/PGD/SQSTM1/TKT/VCP/TRIM16/TMEM41B/TRIB1/HTATIP2/HYOU1/SOGA1/PCYT1A/YWHAQ/UGDH/DNAJB9/TDP2/ODC1/SLC6A6/PITPNA/EMP1/GSR/VAMP3/BCAP31/CREG1/RNF4/PLEKHM2/RRBP1/MGAT1/GFPT1/KIAA0232/PPARG/PDIA4/ATG4B/FNDC3A/BCAR3/HSPA5/KLHL21/LMNA/SERINC5/JMJD1C/GOLGA2/YWHAZ/PSMD7/IL1RAP/EPS8/RIT1/RNH1/AFG3L2/FOS/SLC3A2/FAM89B/SETD3/PLEKHO2</t>
  </si>
  <si>
    <t>GSE41176_WT_VS_TAK1_KO_ANTI_IGM_STIM_BCELL_24H_UP</t>
  </si>
  <si>
    <t>BCL6/PLCG2/APP/DUSP6/HMOX1/ABHD5/QPCT/SLC16A6/CHST15/LILRA2/PTPRE/RTN1/FCN1/FGR/BACH1/SLC27A3/PGD/FTH1P5/ARAP1/PLXNB2/LILRB1/SDCBP/CTNNA1/SLC31A2/LILRB2/CYBB/LYZ/PTTG1IP/ARID3A/VAMP3/SLC11A1/CREG1/SLC16A3/CCR1/CSF1R/CLEC4A/SIRPA/LILRB3/NCF2/TYROBP/VCAN/LGALS3/MGAT1/ZMIZ1/FLVCR2/TET3/IRAK3/APLP2/S100A11/LAPTM5/EXOC1/PLAGL1/CLCN6/PISD/FGL2/SLC15A3/FBP1/C5AR1/TMEM127/CD33/LTBR/SMCO4/CORO1C/RNF130/PTAFR/TIMP2/WARS1/LYN/LEPROT/SH3TC1/CLEC7A/TNFRSF1B/SYK/ANXA2P2/TGFBI/STX12/TOR4A/CAPZA1/RXRA/ATP6V1A/IFNGR2/SIGLEC9/SLC7A7/GCA/ACSL1/TNS3/NCOA4/PTGS1/DMXL2/PLBD1/DAPK1/GLUL/CKAP4/TNFRSF10B/RIN2/USP15/TBC1D12/MNDA/TBC1D2/CTSS/MBOAT7/FTL/ADPGK/KCTD12/PRKCD/HCK/ETV6/RAB31/CDC42EP3/CFP/DUSP3/CD93/ATG7/SUOX/CTSB/NPC2/GNS/LY96/USP3/QSOX1/MTMR14/CSF3R/CD36/WASHC4/MCTP1/ACOT9/DPYD/FEZ2/IRF8</t>
  </si>
  <si>
    <t>tags=64%, list=31%, signal=44%</t>
  </si>
  <si>
    <t>GSE22886_NAIVE_CD8_TCELL_VS_MONOCYTE_DN</t>
  </si>
  <si>
    <t>CA2/MRTO4/IFRD2/ST6GALNAC4/AVPI1/MAPK13/TRIP6/ACSL3/STAC/HPCAL1/ALAS1/ATP1A1/IARS1/STX4/TAX1BP3/APOO/ANXA11/PXDC1/ATP6AP1/TFRC/ENG/PLOD3/GLRX2/G6PD/COL8A2/GPX3/CLIC4/ACO1/BCAP31/SCAMP3/SPR/DLAT/SLC29A3/NIT2/MITF/SEPHS2/TSPAN3/NR1H3/RARS1/GTF2IRD1/ACAT2/UNC13B/GSN/PI4K2A/RASGRP3/ACP2/PPARG/WDR12/CHI3L1/LMNA/LARP4/A2M/PAPSS1/FBP1/FABP5/CORO1C/MYDGF/LAMP1/TIMP2/NDUFAF1/ENO1/ECM1/AFG3L2/NDUFS1/ACP5/MOSPD1/SETD3/ME1/CLTC/PSMB5/ACOT13/NME1/HADHB/GMFB/MRPL40/TIMM17A/MSMO1/TRAPPC2L/CSRP1/TNS3/EFR3A/PEX19/PCK2/MCUR1/HSPD1/SLC17A5/HSP90AB1/PARVB/PRDX1/GM2A/SLAMF8/TMEM147/STEAP3/VAT1/PFKP/ATP6V1C1/MTX2/UQCRC1/ACAA2/FPR3/PDHA1/CYP27A1/MIPEP/MPV17/NDUFB3/TIGAR/TRPV2/ALG3/NDUFB6/ATP5MC3/CTSB</t>
  </si>
  <si>
    <t>GSE22886_DAY0_VS_DAY7_MONOCYTE_IN_CULTURE_DN</t>
  </si>
  <si>
    <t>ADM/STK38L/THBD/TMCC3/HLA-DOB/TCF4/LRRC49/VPS37C/HMOX1/TSC22D1/RAB34/SLC16A6/CHST15/ASPH/HBEGF/S100Z/ALAS1/SRC/SULF2/LGALS2/ADAM28/ADGRE2/GPAT3/PLXNB2/ZBED5/ZNF385A/ANXA5/LILRB1/ARHGEF2/FAM20C/LILRB2/MAP4K3/RBM47/CYBB/ALDH3B1/LILRB4/MANBAL/SLC37A2/CLIC4/MYOF/SLC11A1/CREG1/LMO2/CSF1R/SIRPA/LILRB3/ANPEP/NCF2/RAB7A/VCAN/DSE/LGALS3/FCGR2C/CXCL16/SLC25A37/DAPP1/PPARG/PTPN6/ATP6V0B/DIP2B/GSTO1/KLK1/CD63/FLT3/CTSLP8/ATP6V1B2/KYNU/LHFPL2/RAB20/TPP1/TALDO1/TMEM127/CORO1C/PTAFR/BRI3/GRTP1/UBE2Z/WARS1/PLCXD3/BCAT1/VRK2/TGFBI/TFEC/CTSZ/C6orf62/LILRA6/C1orf226/ADAM9/PMP22/MGST1/GCA/SLC43A2/TNS3/WDFY3/NCOA4/CSF2RA/DMXL2/GLUL/DOK3/GM2A/MNDA/ATP6V1C1/MIR3142HG/MPP1/KCNJ2/CD300LF/FTL/ABCA1/TMEM51/CYP27A1/AATK/HCK</t>
  </si>
  <si>
    <t>tags=58%, list=27%, signal=43%</t>
  </si>
  <si>
    <t>GSE34156_UNTREATED_VS_6H_TLR1_TLR2_LIGAND_TREATED_MONOCYTE_UP</t>
  </si>
  <si>
    <t>ITGA5/CTNS/IL1B/MSC/HPD/ZMIZ1-AS1/TMCO3/KCNN4/YRDC/UXS1/TSC22D1/EREG/PIM3/TWSG1/FADS3/ABCC1/IL1A/CCRL2/PTPN12/HK2/NPC1/RAB1A/TRIO/TUBB6/CAMSAP2/ITGB3/PTGR1/ADAM17/PSMC1/PDGFA/MTG2/ALCAM/SLC41A2/KIF1B/BTBD7/LINC00884/JAKMIP2/TDP2/EML4/SWT1/BSDC1/PSEN1/GSR/SQOR/INO80C/ZC3H12C/ST3GAL2/DGKH/CREG1/ITPRIPL2/ZNFX1/SIRPA/SOWAHC/RAB7A/C1orf122/AMPD3/HSPA8/USP9X/CTNND1/SPINK1/CRIM1/PSMD1/CALU/OSBPL11/ZFP3/GSTO1/PLEKHB2/GTF2A1/GPATCH3/IGF2R/ATP6V1B2/CHMP2B/KYNU/CYP51A1/TRAF3/DAB2/JPT2/CD40/RNF13/PDXK/PSMA3/CLTC/RBM23/NFE2L2/KMO/DYDC2/SLC38A7/MSMO1/ITGB1/NEU1/ATP6V0E1/RAB3GAP1/SLC5A3/FAF2/LINC01936/PPP1R10/DYNLL1/SERPINB8/WSB2</t>
  </si>
  <si>
    <t>tags=50%, list=24%, signal=38%</t>
  </si>
  <si>
    <t>GSE2770_IL12_ACT_VS_ACT_CD4_TCELL_2H_DN</t>
  </si>
  <si>
    <t>DCHS1/MDS2/GIPC3/THEM4/CATSPERE/CYP2J2/AC093642.2/EFNA1/SOX8/TBXA2R/TNFRSF10D/TAF4B/NOG/TOP1MT/SCML1/RETREG1/ZBTB18/GNG7/PCSK5/TSEN2/IGF1R/ACTN1/PKIG/EDAR/FAM117B/REG4/LDLRAP1/VIPR1/NAT9/DSC1/MRRF/FLNB/MCF2L-AS1/LEF1/CHMP7/NT5E/SFXN4/SNED1/ZNF285/UBIAD1/KLF7/LEF1-AS1/IL6R/CCR7/SH3YL1/UBQLN2/CNKSR1/OVGP1/FAM184A/CEP170/RNF175/SPART/MAML2/CLN5/SARAF/TP73-AS1/GPRASP2/RFX2/CNKSR2/MICU3/ACSS2/SELL/FBP1/SULT1B1/STXBP1/SREBF1/CLEC11A/PASK/NELL2/NRCAM</t>
  </si>
  <si>
    <t>GSE26495_NAIVE_VS_PD1HIGH_CD8_TCELL_UP</t>
  </si>
  <si>
    <t>CBFA2T3/ADM/CDKN1A/PLEKHO1/BCL6/PLCG2/MAP2K3/RUSC2/SLC6A12/ITGAX/CHST15/LILRA2/OPN3/DHRS9/FGR/CARD9/TLR6/GFOD1/CYP1B1/TUBB6/FTH1P5/ITGAM/ADGRE2/SIDT2/TRIB1/SLC17A9/SH3BP2/SLC43A3/CCDC88A/CTNNA1/SLC31A2/HLA-DQB2/CD1D/PEA15/AQP9/RBM47/PHC2/CYBB/SPINT1/TRAK1/CLIC4/SLC11A1/SLC16A3/CCR1/LMO2/FAM110B/CSF1R/SIRPA/LILRB3/NFKBIE/HLA-DRB6/DSE/SLC2A6/GSN/CD1C/RHOQ/APLP2/OSBPL11/ENC1/NCF1C/SCRN1/HHEX/LYL1/KYNU/FGL2/LHFPL2/SLC15A3/TBC1D9/ATP6V0A1/PLAUR/CORO1C/SNX10/MEF2C/WARS1/RHBDF2/CLCN5/LYN/PLEK/CLEC7A/YBX3/SYK/MYD88/SNX27/RXRA/PADI2/LTA4H/IFNGR2/CLPB/HTRA1/HSBP1/KMO/SLC7A7/RGS2/BTK/RAB5IF/VNN1/TNS3/NCOA4/PTGS1/GRK3/ALDH2/VENTX/GM2A/RIN2</t>
  </si>
  <si>
    <t>tags=52%, list=24%, signal=40%</t>
  </si>
  <si>
    <t>GSE10325_CD4_TCELL_VS_MYELOID_DN</t>
  </si>
  <si>
    <t>FOLR3/ARAP3/MICALL2/EGR2/OLR1/TNFSF14/MYCL/NR4A3/SLC7A11/CD1B/SERPINE1/HMG20B/SLC44A2/ATF3/TXNRD1/ZFYVE16/KCNN4/ACTN1/PKIG/RAB11FIP4/SNAI3/DBH-AS1/RAP1GAP/EDN1/CDK14/HBEGF/CD83/LINC00622/ADO/TMEM52B/SLC27A3/SLC9A7/LGALS2/ZGLP1/TMEM91/GALNS/CYP1B1/CDS1/BPI/ADGRG2/TUBB6/GPAT3/TSPAN33/EPHB6/PRR4/PLCD1/CCR7/ANXA11/DNAJC5B/ITPRIP/METTL1/SLC25A29/SERPINB9P1/CYP27B1/C18orf32/SLAMF7/LMLN/NARS1/SLC29A3/CCNA1/NFKBIE/NCF2/HSD11B1/NR1H3/RAPGEF3/SDSL/MAP4K5/CHST7/SPINK1/UBA7/RHOQ/BCAR3/PLXDC2/CDH1/PDLIM7/SGCB/ISOC1/KCNK13/CATSPER1/RAB10/CD40/PLAUR/MYDGF/ABCC3</t>
  </si>
  <si>
    <t>GSE19198_6H_VS_24H_IL21_TREATED_TCELL_UP</t>
  </si>
  <si>
    <t>RHOF/CDKN1A/IL1B/SPHK1/TNFSF14/CLN8/SLC7A11/MT1H/TXNRD1/LAMP3/ZFYVE16/KCNN4/VPS37C/TSC22D1/MAPK13/FICD/STAC/FADS3/ABCC1/IL1RN/ACSL5/HBEGF/TXN/PTGS2/CCRL2/NPC1/VDR/PLIN2/STX4/CCL2/CYP1B1/MAPK6/TUBB6/CAMSAP2/FTH1P5/MTF1/PSMC1/MMP19/ATP13A3/PSMD14/PI3/ALCAM/CCR7/SLC43A3/PXDC1/FTH1/ARL8B/ADAMDEC1/GLRX2/MRC1/NRIP3/EMP1/ATP6V1H/SERPINB2/SLAMF7/BCAP31/ZBTB43/INHBA/FCMR/CCL22/MITF/SOWAHC/CCNA1/NFKBIE/SH3BP5/CLN5/UNC13B/PI4K2A/SPINK1/CRIM1/RHOQ/MYO1E/IL7R/GSTO1/LMNA/CD63/RALA/PIP4K2C/KYNU/DAB2/NAMPT/TALDO1/H2BC12/TNIP1/SLC3A2/CTSL/BCAT1/CRLF2/TNFRSF1B/MMP9/TXNL1/PSMB5/ZNF267/ARL1/CLEC5A</t>
  </si>
  <si>
    <t>tags=48%, list=21%, signal=38%</t>
  </si>
  <si>
    <t>GSE22886_DAY0_VS_DAY1_MONOCYTE_IN_CULTURE_DN</t>
  </si>
  <si>
    <t>CSRP2/ABCB4/NPR1/FCER2/SYNGR1/TSPAN9/RIPK4/TCIRG1/CA2/ATF3/LAMP3/TACSTD2/CTTN/DNPEP/IGF1R/RAP1GAP/PDLIM4/IL1RN/AKR7A2/HPCAL1/CARD9/NPC1/KLF8/IL1R2/SDC2/TUBB6/PLXNB2/ALCAM/SORT1/ANXA11/KIF1B/MLX/CD209/SLC31A2/HLA-DQB2/KCNJ1/MATK/HIVEP3/MYOF/GNA11/GPT/NUDT13/CCL22/RASAL2/NFKBIE/GUCA1A/ANPEP/HSD11B1/NANS/LPAR1/GTF2IRD1/INF2/EVC/ASPHD1/IQSEC2/HLX/CHST7/FBXO21/MEP1A/CD1E/RHEB/GALNT12/VOPP1/KYNU/PPP2R3A/FA2H/RAB20/ACVR2A/GAS2L1/LTBR/SMCO4/PTPRA/VASH1/ITPKB/COQ8A/STAT2/SYK/ACOT7/H3C1/SNX27/MYOM2/RXRA/DNAJC10/ANXA2P1/KMO/OTUB2/CCDC106/SCAF11/HECTD3/DDO/HK3/GPC1/PEX19/MCUR1/CKAP4/PRDX3/FKBP5/SLAMF8/CDS2</t>
  </si>
  <si>
    <t>tags=51%, list=25%, signal=39%</t>
  </si>
  <si>
    <t>GSE3982_MAST_CELL_VS_DC_DN</t>
  </si>
  <si>
    <t>BCL6/MSRB1/DUSP6/ABHD5/QPCT/SLC16A6/CHST15/LILRA2/PTPRE/RTN1/ZFAND5/FGR/BACH1/GLRX/SLC27A3/PGD/DEF8/ARAP1/PLXNB2/CCDC88A/LILRB1/SDCBP/CTNNA1/SLC31A2/PEA15/RBM47/CYBB/GABARAP/PDLIM5/PTTG1IP/VAMP3/SLC11A1/CREG1/CCR1/CLEC4A/SIRPA/LILRB3/NCF2/VCAN/SH2B3/LGALS3/MID1IP1/MGAT1/BCKDK/ZMIZ1/FLVCR2/IRAK3/FUT4/FKBP15/ATP6V0B/DICER1/RHOQ/APLP2/S100A11/NCF1C/LAPTM5/EXOC1/PLAGL1/ATP6V1B2/PISD/FGL2/SLC15A3/TPP1/FBP1/BCL2L2/TALDO1/TMEM127/CD33/LTBR/SMCO4/CORO1C/SNX10/RNF130/PTAFR/PICALM/TIMP2/SH3TC1/CLEC7A/TNFRSF1B/SYK/STX12/TOR4A/RXRA/ATP6V1A/LILRA6/APOBR/IFNGR2/SIGLEC9/SLC7A7/GCA/ACSL1/NEU1/TNS3/HK3/NCOA4/PTGS1/DMXL2/PLBD1/DAPK1/GLUL/GRK3/CKAP4/TNFRSF10B/RIN2/USP15/TBC1D12/MNDA/TBC1D2/ARHGEF10L/STX3/FTL/KCTD12/STX7/PRKCD/CDC42EP3/DUSP3/NLRP3/CD93/ATG7/SUOX/CTSB/ATP6V0D1/NPC2/GNS/LY96</t>
  </si>
  <si>
    <t>tags=62%, list=29%, signal=45%</t>
  </si>
  <si>
    <t>GSE22886_NAIVE_TCELL_VS_MONOCYTE_DN</t>
  </si>
  <si>
    <t>TCL1A/CD79A/JUP/RUBCNL/CD19/IGKC/MYCL/ASAP2/PCDH9/SYNGR1/FCRL1/CA2/PAX5/CXCL5/TCF4/PIP5K1B/DUSP6/HMOX1/QPCT/RTN1/MCEMP1/IGKV1D-13/IL1RN/CARD9/DOCK5/LGALS2/TNFRSF17/PADI4/IGHD/CYP1B1/CD300LB/ADGRE2/PLXNB2/PYGL/SORT1/ZNF385A/CCDC88A/LILRB1/TNFRSF8/SLC31A2/LILRB2/HVCN1/DGAT2/TMEM121B/SPRED1/SLC37A2/MYL9/B3GNT5/SERPINB2/MYOF/CCR1/ITPRIPL2/SPI1/SGMS2/CLEC4A/LILRB3/ANPEP/WDFY4/SLC2A6/FCGR2C/ARL11/NRGN/CD1C/CLEC4E/LINC00968/FGD4/CD160/LILRA1/KYNU/CD180/TMEM40/LRRK2/SLC15A3/C5AR1/ATP6V0A1/LTBR/PTAFR/SHTN1/MEF2C/LPCAT2/CEBPA/SMPDL3A/MS4A3/TFEC/TTYH3/RXRA/SLC46A2/LILRA6/LTA4H/SOX4/ADAM9/SLC7A7/SWAP70</t>
  </si>
  <si>
    <t>GSE11057_PBMC_VS_MEM_CD4_TCELL_UP</t>
  </si>
  <si>
    <t>ENPP2/CDKN1A/ABCB4/NRP1/CA2/C1orf54/HMOX1/AVPI1/ITGAX/C1S/CHST15/RTN1/ASPH/LDLRAP1/FGR/SLC27A3/GFOD1/CYP1B1/TUBB6/ITGAM/TLR1/PYGL/SORT1/TFPI/CRABP2/SLC31A2/ENG/ACVR1B/MRC1/AQP9/RBM47/LILRB4/MYOF/TP53I3/BCAP31/CREG1/CCR1/INHBA/SLC29A3/CSF1R/SIRPA/ANPEP/TSPAN3/TYROBP/NR1H3/PLEKHB1/SLC2A6/PAPSS2/FCGR2C/CYP7A1/GSN/RASGRP3/TBC1D1/ADORA3/RHOQ/APLP2/ITGB2/LMNA/CD63/GALNT12/FGL2/LHFPL2/ARHGAP22/SLC15A3/CD9/FBP1/CD33/LPL/RNF130/H2BC12/SHTN1/TIMP2/SLC20A1/CEBPA/CTSL/CLEC7A/SYK/ACOT7/TFEC/CTSZ/APBA2/KRT2/LAMC1/SIGLEC9/RAB13/KMO/IDH1/SLC7A7/FADS1/PMP22/ACSL1/TNS3/HK3/PLXND1/PLBD1/GLUL/CYFIP1/SLAMF8/MNDA/STEAP3/VAT1/ARHGEF10L/KIAA0930/FTL/FPR3/TMEM51/CYP27A1/HCK/SPP1/MAN2B1/RAB31</t>
  </si>
  <si>
    <t>tags=56%, list=27%, signal=41%</t>
  </si>
  <si>
    <t>GSE24634_TREG_VS_TCONV_POST_DAY10_IL4_CONVERSION_DN</t>
  </si>
  <si>
    <t>KAZALD1/NLRP7/BX255923.2/TIMP1/TMCC3/VPS37C/DUSP6/HMOX1/SLC16A6/CHST15/PTPRE/SRC/SULF2/LGALS2/TLN1/GBAP1/FERMT3/LIMS1/ADAM28/ADGRE2/ATP13A3/ABCD1/PLXNB2/ZNF385A/CCDC88A/ANXA5/LILRB2/MAP4K3/RAB2A/RBM47/CYBB/PITPNA/LILRB4/SLC37A2/CLIC4/MYOF/SLC11A1/CREG1/CCR1/LMO2/CSF1R/SIRPA/LILRB3/ANPEP/NCF2/RAB7A/TYROBP/VCAN/DSE/LGALS3/FCGR2C/RRBP1/CXCL16/SLC25A37/DAPP1/PPARG/ACTB/CLEC4E/NCF1C/ATP6V1B2/KYNU/LHFPL2/TALDO1/CORO1C/RNF130/PTAFR/BRI3/CD151/UBE2Z/WARS1/LYN/FAM89B/CTSL/BCAT1/VRK2/PLEKHO2/SYK/TGFBI/TFEC/CTSZ/LILRA6/ADAM9/FUOM/PMP22/MGST1/TNS3/WDFY3/NCOA4/CSF2RA/DMXL2/NCS1/GLUL/DOK3/GPR157/GM2A/RIN2/LRP1/ELF4/MPP1/HPGDS/KCNJ2/CLPTM1L/CD300LF/FTL/TMEM51/CYP27A1/OS9/HCK</t>
  </si>
  <si>
    <t>tags=57%, list=27%, signal=42%</t>
  </si>
  <si>
    <t>GSE34156_TLR1_TLR2_LIGAND_VS_NOD2_AND_TLR1_TLR2_LIGAND_24H_TREATED_MONOCYTE_UP</t>
  </si>
  <si>
    <t>TCF7L2/TIMP1/MIR22HG/RCBTB2/SFXN3/DUSP6/PCSK5/HMOX1/ATP6V0C/QPCT/ACTN1/CREB5/LILRA2/RTN1/PXN/ZFAND5/HBEGF/PTGS2/GLRX/SLC27A3/CNBP/FKBP1A/CDA/ADGRE2/TRIB1/AMPD2/PLIN3/ANXA5/IL17RA/SDCBP/SLC31A2/PEA15/RBM47/KIAA0513/ALDH3B1/GABARAP/SQOR/PTTG1IP/VIM/VAMP3/GNAQ/RTN4/TIAM1/CREG1/CCR1/CD44/DPYSL2/CLEC4A/LILRB3/PKM/BEST1/SVIL/STXBP2/MGAT1/ZMIZ1/FUT4/S100A6/GSTO1/S100A11/ITGB2/CD63/SERINC5/ATP6V1B2/TPD52L2/RAB20/TPP1/FBP1/RHOA/C5AR1/CD33/PLAUR/RNF130/PTAFR/PICALM/ENO1/WARS1/CEBPA/PLEK/CTSL/RTN3/NIPSNAP2/MYD88/GRPEL1/CAPN2/HSD17B11/RXRA/ATP6V1A/LTA4H/ADAM9/FZD1/PID1/HSBP1/VAMP8/SLC7A7/AHR/CHP1/RAB5IF/ACSL1/WDFY3/NCOA4/DAPK1/SLCO3A1/CYFIP1/FBXL5/LILRA5/RIN2/LRP1/CTSS/MPP1/CAPZA2/FTL</t>
  </si>
  <si>
    <t>tags=56%, list=26%, signal=42%</t>
  </si>
  <si>
    <t>GSE29618_BCELL_VS_MONOCYTE_DN</t>
  </si>
  <si>
    <t>TLE1/TNFRSF10A/PER2/CDKN1A/OCSTAMP/CTNS/CASS4/AKAP12/PDGFB/LRRC8B/FCER2/CD1B/TSC22D2/TXNRD1/COA6/FAR2/DNPEP/JAG1/PTPRE/FADS3/NIBAN2/BCL7A/ACSL5/ARRDC4/CD83/ATP6V1G1/ATP1A1/EBF2/NPC1/SLC27A3/GFOD1/RAB30/ADAM15/RYK/IRGQ/FKBP1A/CD300LB/SDC2/NIPA2/MFN2/BICD2/SLC9A2/NOL6/AMPD2/PCYT1A/ANXA11/MPDU1/CD1A/PPARGC1B/PLXNA2/AQP9/METTL1/UBAP2L/G6PD/PITPNA/ANKRD18A/MATK/VIM/KIAA0100/FAM110B/PARP12/PPFIBP1/NCF2/HSD11B1/SNX8/REEP5/FLVCR2/PPARG/SMURF1/ACTB/CD1C/EHD4/ATP6V0A2/BCAR3/PLCB2/CAVIN1/CD1E/CD274/MESD/WFS1/DNASE1L3/SERINC5</t>
  </si>
  <si>
    <t>tags=43%, list=16%, signal=37%</t>
  </si>
  <si>
    <t>GSE26030_UNSTIM_VS_RESTIM_TH17_DAY5_POST_POLARIZATION_DN</t>
  </si>
  <si>
    <t>ITGA5/CTNS/IL1B/TTLL4/HPD/ZMIZ1-AS1/TMCO3/TXNRD1/KCNN4/SPRED2/TSC22D1/ATL1/STIP1/ASPH/ABCC1/MCEMP1/IL1A/ZNF701/CCRL2/NPC1/TRIO/VCP/TUBB6/ARCN1/ADAM17/MMP19/ARHGAP31/PDGFA/ALCAM/MSC-AS1/SLC41A2/KIF1B/UST/BTBD7/JAKMIP2/FNIP2/FTH1/TDP2/SERINC1/SNX9/PSEN1/AKR1B1/GSR/SQOR/LAMTOR3/ZC3H12C/ST3GAL2/CREG1/ITPRIPL2/LRP10/ZNFX1/CLN5/AMPD3/PNPLA8/FLVCR2/HSPA8/HAS1/CHST7/STAM2/SPINK1/CSRNP2/PSMD1/SZRD1/ZFP3/GSTO1/PLEKHB2/GTF2A1/CD63/IGF2R/MFSD2A/KYNU/CYP51A1/TRAF3/CCL7/DAB2/WDR1/KPNB1/ZNF189/RIT1/PDXK/PSMA3/RPP14/KLHL9/PIR/NFE2L2/RAB13/KMO/NIBAN1/MSMO1/ATP6V0E1/SLC5A3/IL3RA/PPP1R10/DYNLL1/HSP90AB1/SERPINB8/WSB2/CD22/FAM71B</t>
  </si>
  <si>
    <t>tags=51%, list=24%, signal=39%</t>
  </si>
  <si>
    <t>GSE2770_TGFB_AND_IL4_VS_IL4_TREATED_ACT_CD4_TCELL_48H_UP</t>
  </si>
  <si>
    <t>PPARD/RGCC/CTNS/ARHGAP24/SCG5/NAGPA/MYCL/CLCN7/DACT1/CLN8/SPRY2/USP12/KLF9/TACSTD2/HMOX1/SLC6A12/ITGAX/TMX2/SPAG9/EVI2B/RTN1/RGS20/SIN3B/FCN1/PROC/ITGB3/RABGEF1/SIDT2/ARAP1/WSB1/KIF1B/TVP23B/FAM131A/PXDC1/OGFRL1/FTH1/TRIM13/ENG/KCNJ1/TCTA/CEP170/SQOR/PIK3CB/GNAQ/CHD9/CREG1/EEF1AKMT3/GPT/RASAL2/CD101/OSBPL8/IMPACT/MAPK1IP1L/VCL/C11orf71/APLP2/RHEB/IFNAR1/PLXNA1/TMEM251/DOP1B/COMMD10/NTM/TMEM127/TCEAL1/LTBR/TMEM9B/VAV3/CEBPA/PLEKHO2/CD84/HSD17B11/POLR3B/HTRA1/PLEKHF2/SNAP23/SWAP70/PMP22/GCA/ACBD3/CHMP3/VNN1/CLOCK/SDHD/EFR3A/TLN2/ARHGEF17/CYFIP1/TMED7/PPM1F/TPK1/ACE/ATP2C1/ZNF263/VAT1/HOXD3/LRP1</t>
  </si>
  <si>
    <t>tags=50%, list=25%, signal=38%</t>
  </si>
  <si>
    <t>GSE3982_MAC_VS_TH1_UP</t>
  </si>
  <si>
    <t>ITGA5/TCF7L2/TIMP1/MSRB1/C1orf54/VPS37C/DUSP6/HMOX1/QPCT/LILRA2/PTPRE/CFD/IL1RN/LST1/HK2/CARD9/SLC27A3/CYP1B1/ITGAM/CAMK1/ADGRE2/PLXNB2/PLIN3/LILRB1/SDCBP/SLC31A2/ACVR1B/LILRB2/KIAA0513/ALDH3B1/PTTG1IP/VAMP3/GNAQ/MYOF/SLC11A1/RTN4/SPG21/CREG1/CSF1R/CLEC4A/ST3GAL6/SIRPA/LILRB3/ANPEP/NCF2/BEST1/TYROBP/VCAN/LGALS3/ZMIZ1/FLVCR2/ACTB/S100A6/APLP2/S100A11/MICAL2/TMEM164/LILRA1/NACC2/ATP6V1B2/FGL2/TPD52L2/FBP1/C5AR1/TALDO1/TMEM127/LTBR/SMCO4/PLAUR/CPD/RNF130/LAMP1/CEBPA/CLEC7A/TNFRSF1B/TGFBI/MAPKAPK3/RXRA/APOBR/HSBP1/SLC7A7/HNMT/PLOD1/HK3/WDFY3/NCOA4/DMXL2/PLXND1/DAPK1/SLCO3A1/GLUL/CYFIP1/ALDH2/ETS2/RIN2/TBC1D2/LRP1/ARHGEF10L/KIAA0930/GAA/TBC1D8/MPP1/KCNJ2/FTL/RRAGD/KCTD12/GOLM1/STAB1/RAB31/CFP/TSPO/SIGLEC7/NLRP3/CAP1/MARCO/CD93/SLC22A4/AIF1/ATG7/CTSB/RAC1/GNS/ASB13/QSOX1/FCGRT/SLC36A1/CSF3R/ZDHHC7/CD36</t>
  </si>
  <si>
    <t>tags=64%, list=31%, signal=45%</t>
  </si>
  <si>
    <t>GSE10325_LUPUS_BCELL_VS_LUPUS_MYELOID_DN</t>
  </si>
  <si>
    <t>RHOC/RCBTB2/NRP1/SLC7A11/EIF4G1/TXNRD1/IMPA2/CCDC47/VPS37C/HMOX1/NQO2/SLC7A8/QPCT/SLC16A6/GCLC/LST1/PGD/TMEM165/VCP/SDC2/FTH1P5/ITGAM/MAP7D1/PSMC1/ARAP1/GLS/PLXNB2/LRRC59/PLIN3/CCDC88A/KLF10/CTNNA1/MAN1A1/SLC31A2/RAP2A/PEA15/GLRX2/RBM47/SPINT1/ECPAS/GPX3/RREB1/VAMP3/RTN4/TIAM1/ATP6V1E1/PINK1/MITF/SIRPA/SEPHS2/ABR/RARS1/DSE/MGAT1/GSN/ZMIZ1/FLVCR2/NRGN/CUX1/EHD4/PSMD1/IL7R/PLEKHB2/CD63/LRP12/ISOC1/SEL1L/SMCO4/NCOR2/VASH1/RIT1/VDAC1/CEBPA/LEPROT/RTN3/CLEC7A/TGFBI/SOAT1/MAPKAPK3/TFEC/DPP3/PSMB5/ZNF267/IMPDH1/PIR/RRP1B/PPA2/DNM1L/ZFYVE21/NIBAN1/ZNF106/NEU1/HCCS/NPEPPS/SDHD/PLXND1/PLBD1/LANCL2/ITFG1/TPK1/MRPL15/TM9SF2/GAA/MAP1S/TFG/MKNK1/GPR137B/MAN2B1/RNF14/PLA2G7/MPV17/SYNJ1/ABHD6/TST/TRPV2/TM9SF1</t>
  </si>
  <si>
    <t>tags=58%, list=28%, signal=42%</t>
  </si>
  <si>
    <t>GSE22886_NAIVE_BCELL_VS_DC_DN</t>
  </si>
  <si>
    <t>FSCN1/NRP1/SLC7A11/TXNRD1/LAMP3/RRP1/KCNN4/ILRUN/STIP1/TWSG1/GATAD1/MGAT4B/ABCC1/OPN3/ST13/TXN/ASAP1/CARM1/NECTIN2/PGD/PDSS1/NSUN3/LSS/VCP/SDC2/BHLHE41/TRIM16/KLHDC10/USO1/GLS/PIP5K1C/CD209/PXDC1/CCDC88A/CLEC16A/FTH1/TDP2/LIMK1/MRC1/DTX2/CYP27B1/AKR1B1/TAOK3/VAC14/SQOR/SLC11A2/CLIC4/ATP6V1H/GPD2/ACO1/SLAMF7/ST3GAL2/SEPTIN10/SUSD6/ATP6V1E1/INHBA/PARP12/LPP/CCL22/NFE2L1/RASAL2/MITF/HSD11B1/CLN5/GSTM3/GFPT1/NRBP1/PDE4DIP/CRIM1/PSMD1/CALU/GLYR1/MYO1E/AGRN/PLXNA1/CHI3L1/CD63/IGF2R/GOLGA3/LRP12/SLC39A6/LPL/MCM3AP/NDUFAF1/CTSL/PSMB5/ACOT13/TBC1D2B/PIR/RAB13/NIBAN1/MSMO1/UGCG/NEU1/TNS3/RDX/HSP90AB1/WSB2/TRIP11/PRDX1/ATP2C1/NMT2/STEAP3/MTX2/TBC1D13/CSTB/MGLL/GPR137B/NQO1/CYP27A1/NDP/CLIC2/PLA2G7</t>
  </si>
  <si>
    <t>GSE42088_UNINF_VS_LEISHMANIA_INF_DC_4H_UP</t>
  </si>
  <si>
    <t>RBM19/GEM/CTNS/TNFSF14/MSC/HES1/NSMAF/EIF4G1/TRMT1/TSR1/IFRD2/PSMD3/DPH2/SLC16A6/URB2/ABCE1/PES1/IL1RN/CCRL2/HK2/NPC1/SQSTM1/EIF4E/CLUH/STX4/CYP1B1/MAPK6/LIMS1/UBE2J1/HYOU1/EIF3B/HSPA9/TNFRSF8/ATP6AP1/TDP2/EBNA1BP2/EMG1/ADAMDEC1/PLOD3/MGAM/METTL1/AKR1B1/GSR/CEP170/ATP6V1H/BCAP31/POLR1C/MAK16/CCR1/INHBA/GTPBP6/ST3GAL6/MFSD5/MAT2A/ATP6V1F/HSP90B1/PTPN6/CSF2/TOMM40/SPINK1/CRIM1/BYSL/CALU/MET/GSTO1/S100A11/PLEKHB2/CD63/IGF2R/TMEM251/GOLGA3/PISD/M6PR/LHFPL2/CCL7/TPP1/TBC1D9/LPL/LTBR/RAD23B/DENND4B/EIF2S1/PTAFR/MYDGF/CLN3/RNH1/BCAT1/TFEC/RENBP/NME1/RELA/PIR/RAB13/TIMM17A/RDX/IRAK1/SRSF1/CSF2RA/FERMT2/GSAP/WSB2/RRN3P1/MRPS12/ATP2C1/PSMD8/AK4/CSTB/SEC24C/VPS11/RRAGD/LSP1/GBA/SPP1/PDIA6/BOLA2/MPV17/DUSP3/PHACTR1</t>
  </si>
  <si>
    <t>tags=59%, list=28%, signal=43%</t>
  </si>
  <si>
    <t>GSE41176_WT_VS_TAK1_KO_ANTI_IGM_STIM_BCELL_3H_DN</t>
  </si>
  <si>
    <t>JUP/ADM/RGCC/CDKN1A/CTNS/NPR1/CLN8/NR4A3/FSCN1/NRP1/CSF1/ATF3/APP/TACSTD2/VPS37C/CTTN/CREB5/ASPH/PDLIM4/IL1RN/CD83/HPCAL1/ALAS1/DHRS9/VDR/MRAS/TRIO/MMP19/TREML2/SHB/CCDC88A/SLC31A2/FTH1/EML4/PEA15/METTL8/RBM47/KCNJ1/SPINT1/CERS6/CYP27B1/SLC19A1/ATP6V1H/HIVEP3/PABPC4/SGK1/CCL22/CDC42BPB/MITF/CCNA1/NFKBIE/GUCA1A/ANPEP/LGALS3/NANS/AMPD3/GSN/IQSEC2/HLX/PPARG/CHST7/FKBP15/TMEM53/MIEF1/CD1E/ENC1/CHI3L1/TRAF3/PPP2R3A/ARHGAP22/RAB20/CD9/SMCO4/STXBP1/LAMP1/TNIP1/BCAT1/MMP9/CLTC/CTSZ/TUBA4A/RENBP/GPER1/PIR/ANXA2P1/PSMD12/CLPB/HSBP1/KMO</t>
  </si>
  <si>
    <t>GSE3982_DC_VS_NKCELL_UP</t>
  </si>
  <si>
    <t>RRP12/DDX31/MIDN/SPHK1/TNFSF14/LRRC8B/UTP15/KBTBD8/SLC25A32/TTC4/FASTKD5/ILF3/PRSS33/TXNRD1/USP12/MRTO4/TRMT6/PNO1/CYSTM1/MAPKAPK5/TMX2/ESRRA/PPRC1/SLC7A1/PTPRE/URB2/TFB2M/ABCE1/CD83/NECAP1/GSPT1/ATP1A1/NOLC1/SQSTM1/PPAT/PDCD11/IARS1/NOC3L/POLR3C/LTV1/FTH1P5/TNFRSF12A/POLR3D/PPP1R15B/NAB2/MRM3/UTP6/KLF10/EBNA1BP2/PEA15/NPTN/COQ10B/RCOR1/GSR/EEF1E1/EPOP/ZBTB43/MAK16/STRAP/FUNDC2/PURB/SETMAR/MAT2A/KPNA1/EIF5/NAA15/USP14/SMURF1/TET3/BAIAP2/KIAA0753/EVI2A/BYSL/FEM1A/CSGALNACT2/CRLS1/RNF19A/MOB1B/ATP2A2/LRWD1/QTRT2/YTHDF3/EIF1B/EIF2S1/PIGW/POLR2D/VDAC1/HUS1/EGR3/NOM1/TFAM/FAM3C/BACH2/METTL16/PINX1</t>
  </si>
  <si>
    <t>tags=48%, list=20%, signal=39%</t>
  </si>
  <si>
    <t>GSE46468_LUNG_INNATE_LYMPHOID_CELL_VS_SPLEEN_CD4_TCELL_DN</t>
  </si>
  <si>
    <t>HMGA1/RGCC/CCL24/IL1B/OLR1/MSC/CCDC86/TTLL4/TKFC/FSCN1/HPD/SERPINE1/MAP4K4/CA2/C1orf54/LAMP3/KCNN4/SPRED2/TSC22D1/TMX2/QPCT/ACTN1/STAC/IL1RN/IL1A/TXN/ASAP1/ALAS1/PTPN12/ADO/FGR/TMEM38B/SRC/PDSS1/BCL2A1/IL1R2/BHLHE41/TUBB6/ITGAM/NIP7/RASA3/UBE2J1/ATP13A3/PSMD14/NOP16/ALCAM/SORT1/SLC43A3/IDH3A/CMAS/ATP6AP1/NRIP3/METTL1/G6PD/EMP1/CYP27B1/GSR/VIM/GPX3/CLIC4/ATP6V1H/ABHD2/CYCS/SLC16A3/INHBA/CCL22/RASAL2/GATAD2A/NCF2/GSN/SMURF1/CXCL8/PDE4DIP/CRIM1/CHI3L1/LRP12/CYP51A1/FBP1/LPL/PLAUR/CORO1C/PTAFR/RIT1/TNIP1/PDXK/TMED9/VDAC1/ENO1/C1QBP/BCAT1/GP1BA/CHST11/PSMC3/ATP6V1A/NME1/MMP7/RAB13/PPA2/KMO/EXOSC4/RAB5IF/NDUFAB1/MSMO1/DDA1/XPO4</t>
  </si>
  <si>
    <t>tags=53%, list=22%, signal=41%</t>
  </si>
  <si>
    <t>GSE37533_UNTREATED_VS_PIOGLIZATONE_TREATED_CD4_TCELL_PPARG1_AND_FOXP3_TRASDUCED_UP</t>
  </si>
  <si>
    <t>HMGA1/ABCA6/TLE1/GEM/TIE1/GATD3A/CD1B/HMG20B/CA2/GPC4/TSC22D1/AVPI1/DNPEP/SLC6A12/RAB11FIP4/SNAI3/SHOX2/ASPH/HSF2BP/GCLC/METTL7B/DHRS9/DAG1/ABL2/LINC01010/ZNF22-AS1/TMEM91/IL1R2/LIMS1/CAMK1/GPAT3/SLC17A9/SPSB1/SHB/DOCK3/SPOCD1/MTUS1/CRABP2/PLOD3/NRIP3/GRHL3/KCNJ1/METTL1/SPINT1/HSD3B7/COL8A2/MAP4K3-DT/ILVBL/CHD9/MRTFB/BCAP31/SHANK3/CANX/SLC29A3/COX5B/CD52/AXL/RASAL2/MITF/MRPS25/MYOZ1/GTF2IRD1/FAIM/SEMA3G/PI4K2A/ASPHD1/TNFRSF21/SLC1A2/NRAV/BCAR3/ENHO/KCNE1/TMEM251/A2M/TREML1/S100A1/MIR646HG/LHFPL2/CD9/FBP1/FABP5/C1orf198/LPL/EPS8/SLC25A13/PINLYP/PPM1E/SCART1/ME1/CD84/MYOM2/RPS6KA2/ACOT13/TSPAN32/TMEM209</t>
  </si>
  <si>
    <t>GSE36888_UNTREATED_VS_IL2_TREATED_TCELL_2H_DN</t>
  </si>
  <si>
    <t>LTBP2/ENPP2/CCL24/CTNS/SCG5/CCDC86/GREM1/FSCN1/NRP1/MMP10/CD1B/MT1H/MT1G/C1orf54/CXCL5/LAMP3/MRTO4/PLCL1/TSEN2/PROCR/PTPRE/STAC/RTN2/PUS7/ADO/ZNF804A/TMEM38B/PPAT/NT5E/NSUN3/GBAP1/MT1M/LSS/BHLHE41/PRR16/PI3/APOO/KIF1B/CD209/UGDH/CD1A/TFRC/ADAMDEC1/VSIG4/MRC1/ARMT1/METTL1/CYP27B1/VAC14/ACO1/BRIX1/SEPTIN10/INHBA/EEF1AKMT3/CCL22/CLEC4A/HSD11B1/NR1H3/GSN/HSPA8/ACP2/PAICS/ATP6V0B/CRIM1/CD1C/VWA8/GLYR1/CD1E/NETO2/MYO1E/N6AMT1/AGRN/PLXNA1/CHI3L1/LRP12/FBP1/SLC39A6/UGGT2/STXBP1/ABCC3/WDR3/SLC25A13/RRS1/CXCL6/MMP9/AP1AR/TGFBI/PSMB5/NME1/ARL1/PIR/RAB13/PPA2/EXOSC4</t>
  </si>
  <si>
    <t>GSE42088_UNINF_VS_LEISHMANIA_INF_DC_8H_UP</t>
  </si>
  <si>
    <t>DDX31/CDKN1A/ABCB4/CTNS/CLCN7/FCER2/CLN8/THBD/NRP1/RIPK4/CSF1/ATF3/TXNRD1/APP/TCF4/TACSTD2/TRIP6/LILRA2/CFD/RTN2/PDLIM4/HBEGF/CD83/CCRL2/ALAS1/MRAS/PDSS1/TRIO/FKBP1A/SDC2/ERCC1/ALCAM/SHB/IL6R/ANXA11/CCDC88A/PEA15/MRC1/CYBB/COLEC12/CERS6/CYP27B1/SLC19A1/ATP6V1H/ACO1/VAMP3/MYOF/PABPC4/SPR/AIMP2/ACACA/GATB/LRP10/LRRK1/MITF/SEPHS2/ANPEP/TYROBP/LGALS3/NANS/MID1IP1/FCGR2C/LPAR1/RASGRP3/PPARG/CXCL8/NRGN/EHD4/CPQ/CD1E/KYNU/SLC15A3/SEL1L/TPP1/CD33/SMCO4/STXBP1/ABCC3/TIMP2/BCAT1/TGFBI/FZD5/RENBP/RXRA/ADIPOR1/RAB14/ANXA2P1/PSMD12/IFNGR2/CLPB/KMO/CHP1/CCDC106/PRDX6/KPTN/AP1M2/TNS3/RDX/PTGS1/SPINT2/PCK2/DAPK1/MCUR1/SEPTIN2/PRDX3/VPS41/RIN2/RITA1/C2CD2/TBC1D8/DNAJB4/FPR3/CYC1/FRAT2/NQO1/SIL1/HCK/MAN2B1</t>
  </si>
  <si>
    <t>tags=60%, list=27%, signal=44%</t>
  </si>
  <si>
    <t>GSE3982_DC_VS_EFF_MEMORY_CD4_TCELL_UP</t>
  </si>
  <si>
    <t>ADM/PLK3/RAI14/IL1B/BX255923.2/SPHK1/ZPR1/MSC/KANK1/SLC7A11/GEMIN4/MSANTD3/CXCL5/BTBD19/KCNN4/SPRED2/SRXN1/MAPK13/PROCR/SLC16A6/SLC25A33/SLC7A1/ACSL5/TXN/ASAP1/PTPN12/ZNF697/TMEM38B/PDSS1/MT1M/TUBB6/MTF1/TMEM45B/NIP7/AC093583.1/PSMD14/NOP16/MSC-AS1/SLC41A2/SLC43A3/TRIM13/ODC1/ELOVL7/ACVR1B/DGAT2/METTL1/WDR4/CYP27B1/GSR/AIFM2/DGKH/AIMP2/EEF1AKMT3/GLRX3/CHUK/NIT2/PKM/LAMB3/MAML2/AMPD3/IDI2/CCT5/TIMM23/CXCL8/FUT4/ALDOA/RFX2/ATP6V0A2/PSMD1/NETO2/PACSIN2/MET/POLR1A/BEND3/CAVIN4/LARP4/PDLIM7/MFSD2A/CCL7/JPT2/GFM1/PSMD7/TALDO1/PPIL1/PLAUR/SP2-AS1/UBE2Z/C1QBP/RRS1/CXCL6/TMEM68/PSMA3/DPP3/TM9SF4/PSMB5/DNAJC10/PLAA/NME1/CLEC5A/AZIN1/RAB5IF/TNS3/RABEPK/LSM12/CTPS1/FNDC3B/UBE2V2/GSAP/MRPL15/CDC37/AK4/TNFAIP6</t>
  </si>
  <si>
    <t>tags=56%, list=25%, signal=43%</t>
  </si>
  <si>
    <t>GSE30971_WBP7_HET_VS_KO_MACROPHAGE_4H_LPS_STIM_UP</t>
  </si>
  <si>
    <t>TCL1A/CD79A/VPREB3/FCRL2/TLE1/RUBCNL/CBFA2T3/E2F5/CD19/ABCB4/IGKC/FARP2/FCER2/IGHA1/POU2AF1/HLA-DOB/PCDH9/PLCG2/BLK/PNOC/PAX5/SPIB/TCF4/PIP5K1B/GNG7/EHD3/IGKV3-20/PKIG/CHST15/TSPAN13/COL9A3/COBLL1/IGKV1D-13/CDK14/MS4A1/OPN3/FGR/BANK1/MEF2A/CD79B/TNFRSF17/IGHD/BHLHE41/TUBB6/ADAM28/DEF8/SH2B2/QRSL1/SIDT2/SLC17A9/ALCAM/IGLV3-19/LILRB1/CD1D/MBD4/IGLV1-44/LILRB2/DNMBP/CYBB/IGLL3P/CLIC4/IGKV4-1/LRRK1/HLA-DRB6/SNX3/TSPAN3/SLC2A6/FCGR2C/RASGRP3/CD1C/RHOQ/SIK1/NCF1C/SCRN1/HHEX/KYNU/CD180/TBC1D9/BCL2L2/NCOA3/CD40/CORO1C/MEF2C/RHBDF2/LYN/YBX3/FAM3C/GSE1/SYK/SIPA1L3/B4GALT1/BCL11A/GRB2/LAMC1/KMO/SLC7A7/CD72/SWAP70/BTK/CD37</t>
  </si>
  <si>
    <t>tags=52%, list=22%, signal=41%</t>
  </si>
  <si>
    <t>GSE10325_LUPUS_CD4_TCELL_VS_LUPUS_BCELL_DN</t>
  </si>
  <si>
    <t>JUP/PLCG2/VPS37C/DUSP6/HMOX1/ITGAX/QPCT/CHST15/LILRA2/CFD/IL1RN/LST1/FCN1/SLC27A3/CYP1B1/CAMK1/ADGRE2/PLXNB2/SLC43A3/PLIN3/LILRB1/OGFRL1/SDCBP/CTNNA1/SLC31A2/PEA15/LILRB2/RBM47/CYBB/ALDH3B1/PTTG1IP/CLIC4/MYOF/TP53I3/SLC11A1/SPG21/CREG1/CCR1/LMO2/CSF1R/CLEC4A/SIRPA/LILRB3/ANPEP/NCF2/TYROBP/VCAN/DSE/LGALS3/SLC2A6/BCKDK/HLX/ATP6V0B/RHOQ/APLP2/NCF1C/NKIRAS2/TMEM164/ATP6V1B2/PISD/KYNU/FGL2/TPD52L2/SLC15A3/TPP1/BCL2L2/C5AR1/SMCO4/PLAUR/CORO1C/SNX10/RNF130/MEF2C/TIMP2/WARS1/RHBDF2/LYN/CEBPA/CLEC7A/SYK/TGFBI/TOR4A/TFEC/RXRA/APOBR/CLPB/HSBP1/SLC7A7/BTK/HNMT/GCA/ACSL1/TNS3/HK3/DMXL2/DAPK1/CYFIP1/GRK3/ALDH2/CKAP4/GM2A/RIN2/KIAA0930/GAA/TBC1D8/MPP1/KCNJ2/FTL/KCTD12/GOLM1/STAB1/PRKCD/HCK/RAB31/CFP/DUSP3/RNPEP/TST/SIGLEC7/NLRP3/NAGA/MARCO/CD93/AIF1</t>
  </si>
  <si>
    <t>tags=62%, list=28%, signal=45%</t>
  </si>
  <si>
    <t>GSE10325_LUPUS_CD4_TCELL_VS_LUPUS_MYELOID_DN</t>
  </si>
  <si>
    <t>STAT6/RGCC/CTNS/NPPC/NAGPA/BCL6/PTGDS/CLCN7/CLN8/THBD/ANXA1/LINC00667/C1orf54/TACSTD2/SPRED2/SLC6A12/LILRA2/CAPN3/CFD/LDLRAP1/HPCAL1/FGR/ZNF804A/SLC27A3/MRAS/PROC/SIDT2/PLXNB2/ALCAM/PDE8A/DNASE1L1/TMBIM1/HLA-DQB2/CSDE1/CD1D/PEA15/EPHX3/KCNJ1/METTL1/CYP27B1/GNAQ/MYOF/TRAM1/PARP12/SPI1/GPT/CD52/RASAL2/CDC42BPB/MKKS/NFKBIE/ANPEP/FCGR2C/RUFY3/TET3/FBXO21/CUX1/VCL/C11orf71/CUL4A/RHEB/PLXNA1/CHI3L1/LRRC8D/LYL1/KYNU/RIOK3/CRYBG3/SLC15A3/SEL1L/TPP1/BCL2L2/C5AR1/ACVR2A/TMEM127/GAS2L1/TMEM9B/UBAP1/CTSL/LMBRD1/SH3BGRL/TGFBI/ARL15/RENBP/FLT1/SOCS6/RGS2/CCDC106/PRDX6/GPC1/SPINT2/PLXND1/PCK2/MCCC2/SEPTIN2/NAA60/VPS41/NEK9/STEAP3/TTC3/CTSS/CSTB/TBC1D8/PEPD/FPR3/ADPGK/FRAT2</t>
  </si>
  <si>
    <t>tags=54%, list=26%, signal=40%</t>
  </si>
  <si>
    <t>GSE3982_DC_VS_TH1_UP</t>
  </si>
  <si>
    <t>LARGE1/CXCR5/TCL1A/CD79A/VPREB3/FCRL2/TLE1/RUBCNL/MIR600HG/CD19/ABCB4/ARHGAP24/IGKC/CR2/FCER2/IGHA1/POU2AF1/HLA-DOB/PCDH9/PLCG2/BLK/HDAC9/PNOC/PAX5/SPIB/TCF4/GNG7/EHD3/PKIG/CHST15/TSPAN13/FADS3/IGKV1D-13/BCL7A/CDK14/MS4A1/OPN3/CD83/BANK1/MEF2A/CD200/GFOD1/RAB30/CD79B/IGHD/TUBB6/ADAM28/SH2B2/QRSL1/SLC17A9/IGLV3-19/TCTN1/CD1D/IGLV1-44/DNMBP/CYBB/TRAK1/IGLL3P/CLIC4/WASF1/IGKV4-1/LMO2/HLA-DRB6/SNX3/TSPAN3/SLC2A6/FCGR2C/RASGRP3/PTPN6/CD1C/RHOQ/NCF1C/RABEP2/RHOBTB2/HHEX/CLCN6/LYL1/CD180/LHFPL2/SLC15A3/TBC1D9/CD40/DUS2/H2BC12/MEF2C/VAV3/RHBDF2/LYN/YBX3/FAM3C/GSE1/SYK/B4GALT1/BCL11A/TBC1D5/LTA4H/IFNGR2/LAMC1/PLEKHF2/KMO/SLC7A7/CD72/SWAP70/BTK/ARHGAP17</t>
  </si>
  <si>
    <t>tags=55%, list=22%, signal=43%</t>
  </si>
  <si>
    <t>GSE10325_CD4_TCELL_VS_BCELL_DN</t>
  </si>
  <si>
    <t>DCHS1/PPARD/CDKN1A/IGFBP6/CCL24/KANK1/NRP1/SERPINE1/CA2/C1orf54/ZFYVE16/TCF4/TSC22D1/QPCT/PTPRE/RTN1/TCF7/MEF2A/SLC27A3/SQSTM1/STX4/CCL2/CYP1B1/TMEM63A/ARAP1/TLR1/PYGL/CD209/CCDC88A/FTH1/RBM47/METTL1/CYBB/LILRB4/CYP27B1/ST3GAL5/LYZ/SLC11A2/PRDM4/CREG1/CCL22/GPRASP1/SIRPA/TYROBP/LGALS3/SLC2A6/LARS1/GSN/RASGRP3/HLX/UBE2W/CUX1/RHOQ/CHI3L1/CD63/GALNT12/NACC2/SLC30A1/LRP12/KYNU/FGL2/LHFPL2/RAB20/SLC15A3/CD9/ENTR1/LPL/PLAUR/RNF130/SHTN1/ZNF239/TIMP2/RHBDF2/FOS/LEPROT/NELL2/CTSL/ACP5/MMP9/SYK/CTSZ/RELA/IFNGR2/KDSR/ADAM9/RAB13/KMO/FADS1/HNMT/CTSO/ACSL1/MSL1/ZNF573/PLBD1/FNDC3B/CYFIP1/ALDH2/CKAP4/TNFRSF10B/GM2A/MNDA/TYMP/MMP12/TTC3/CTSS/VPS11/FTL/FPR3/MGLL/RRAGD/KCTD12/TMEM51/CD68/CYB5R1/HCK/PLA2G7/TEX2/ARRB1/NLRP3/MARCO/CRYBG1/SGSH/CTSB</t>
  </si>
  <si>
    <t>GSE24634_TREG_VS_TCONV_POST_DAY7_IL4_CONVERSION_DN</t>
  </si>
  <si>
    <t>MMP1/SERTAD2/GEM/PLEKHO1/SCG5/TNFSF14/MIR22HG/SPRY2/MMP10/ZMIZ1-AS1/CSF1/SERPINE1/ATF3/ACVR1/SYN2/TSC22D1/LONRF3/ITGAX/MAPK13/ZBTB21/ACSL3/PTPRE/ASPH/EDN1/ACOX3/TXN/FAM83G/CNST/STARD8/NPC1/TMEM38B/GFOD1/ZSCAN5A/STX4/SMIM13/ANKS6/RABGEF1/MAFK/NRROS/TNFRSF12A/MMP19/PIP4P1/TRIB1/ANKRD28/SLC19A2/FAM131A/PRKAG2/FNIP2/MAP4K3/NRIP3/SNX9/CRY1/ATP6V1H/ZBTB43/SGK1/CCR1/HES4/ST3GAL6/SOWAHC/SH3BP5/PLEKHM2/BAG3/SDSL/RNASEK/RIOX1/PPARG/NAA50/FKBP15/NRBP1/SPINK1/BCAR3/CALU/RHEB/RNF19A/KLHL21/GTF2A1/RGS1/MOB1B/AGAP3/GPCPD1/TMEM251/ATP6V1B2/PISD/LHFPL2/DAB2/ITPR1/LPL/CORO1C/SNX33/BRI3/EIF2AK3/RB1CC1/GNA13/SLC3A2/CTSL</t>
  </si>
  <si>
    <t>tags=50%, list=19%, signal=41%</t>
  </si>
  <si>
    <t>GSE9988_LPS_VS_LPS_AND_ANTI_TREM1_MONOCYTE_DN</t>
  </si>
  <si>
    <t>MMP1/ZCCHC2/SERTAD2/GEM/EGR2/ABCB4/DUSP14/SCG5/TNFSF14/LRRC8B/CLN8/SPRY2/ZMIZ1-AS1/CSF1/SERPINE1/ATF3/ACVR1/SYN2/LONRF3/RASGEF1B/ITGAX/ACSL3/PTPRE/ASPH/EDN1/ACOX3/ATP6V1G1/STARD8/NPC1/TMEM38B/LINC01010/GFOD1/ZSCAN5A/STX4/SMIM13/RABGEF1/MAFK/NRROS/MMP19/TRIB1/PHACTR2/ANKRD28/FAM131A/PRKAG2/FNIP2/MAP4K3/NRIP3/ZNF318/WDFY1/SNX9/CRY1/ATP6V1H/ZBTB43/SGK1/CCR1/HES4/ST3GAL6/SOWAHC/SH3BP5/LGALS3/PLEKHM2/SNX8/SDSL/PI4K2A/RIOX1/PPARG/NAA50/FKBP15/SPINK1/BCAR3/CALU/CHSY1/RNF19A/KLHL21/GTF2A1/RGS1/MOB1B/AGAP3/GPCPD1/TMEM251/EEA1/ATP6V1B2/PISD/LHFPL2/DAB2/PPP2R5A/LPL/CORO1C/SNX33/BRI3/EIF2AK3/GNA13/SLC3A2/CTSL</t>
  </si>
  <si>
    <t>tags=49%, list=19%, signal=40%</t>
  </si>
  <si>
    <t>GSE9988_LOW_LPS_VS_ANTI_TREM1_AND_LPS_MONOCYTE_DN</t>
  </si>
  <si>
    <t>CXCR5/TCL1A/CD79A/MDS2/VPREB3/FCRL2/NIBAN3/TLE1/AFF3/MIR600HG/IGHV5-78/CD27/CD19/ABCB4/SOX8/FCRLA/DTX1/IGKC/LINC00926/CR2/FCER2/POU2AF1/FCRL5/CORO2B/HLA-DOB/PCDH9/RALGPS2/FCRL1/RPL9/GEMIN4/UTP25/PNOC/SPIB/BTLA/DPH2/PKIG/TSPAN13/SLC7A6/DDR1/IGKV1D-13/BCL7A/MS4A1/DENND5B/UTP20/CD83/MATN1-AS1/BANK1/TRAP1/FLNB/CD200/CHMP7/CD79B/EIF4E/TNFRSF17/MST1L/SPON1/IGHD/QRSL1/EPM2A/SLC16A1/IGLV3-19/APEX1/IGLV1-44/HVCN1/EIF3D/COQ9/IGLL3P/ARHGEF18</t>
  </si>
  <si>
    <t>tags=36%, list=10%, signal=33%</t>
  </si>
  <si>
    <t>GSE4984_UNTREATED_VS_GALECTIN1_TREATED_DC_DN</t>
  </si>
  <si>
    <t>CFB/GEM/MICALL2/CDKN1A/IGFBP6/RAI14/SCG5/MSRB1/GREM1/SYNGR1/NRP1/TPBG/HMG20B/MT1H/TCIRG1/MT1G/TXNRD1/IMPA2/GPC4/APP/CLDN7/DNPEP/ATP6V0C/ABHD5/CLIP1/RTN1/IL1RN/TXN/ALAS1/DHRS9/S100A13/SLC27A3/DAG1/PGD/SH3GLB1/ZNF185/TUBB6/CDA/APOO/ACO2/TLR1/TBL2/PYGL/SORT1/OGFRL1/CTNNA1/ADAMDEC1/GLRX2/METTL1/KIAA0513/CYBB/COL8A2/INSR/ST3GAL5/SQOR/CLIC4/CST6/MYOF/SPG21/CREG1/SPR/CCR1/ATP6V1E1/INHBA/GLRX3/ABR/HSD11B1/TYROBP/NR1H3/DSE/SLC2A6/FCGR2C/CXCL8/ATP6V0B/PDE4DIP/RHOQ/ATP6V0A2/CAVIN1/NETO2/SCRN1/IGF2R/ATP6V1B2/SLC30A1/LRP12/KYNU/RAB20/TBC1D9/BCL2L2/TALDO1/PLAUR/SNX10/CPD/PTAFR/WARS1/LYN/LEPROT/TAP2/MYD88/PSMA3/PYGB/PIR/APOBR/FZD1/DNM1L/FADS1/RAB5IF/CTSO/ATP1B3/ACSL1/TNS3/HK3/MT1X/RABEPK/PLXND1/PSMB6/YARS1/CKAP4/RIN2/MNDA/CDS2/TNFAIP6/STX3/RRAD/UQCRC1/VPS11</t>
  </si>
  <si>
    <t>tags=64%, list=26%, signal=48%</t>
  </si>
  <si>
    <t>GSE24634_IL4_VS_CTRL_TREATED_NAIVE_CD4_TCELL_DAY10_DN</t>
  </si>
  <si>
    <t>CTNS/FCER2/RCBTB2/NR4A3/NRP1/TXNRD1/CCDC47/SLC7A8/QPCT/SLC16A6/PTPRE/STAC/GCLC/ASAP1/ZNF804A/SLC27A3/PGD/SQSTM1/ZNF185/SDC2/DEF8/CAMK1/ADAM17/MFN2/ACO2/PLIN3/CCDC88A/SDCBP/CTNNA1/SLC31A2/PEA15/GLRX2/RBM47/SLC6A6/RCOR1/KCTD5/SPINT1/GABARAP/VIM/VAMP3/SPG21/CREG1/ATP6V1E1/NFE2L1/MITF/SIRPA/SNX3/ANPEP/RAB7A/DSE/ATP6V1F/BCKDK/ZMIZ1/FLVCR2/PI4K2A/STAM2/NRGN/ATP6V0B/CRIM1/EHD4/BCAR3/PSMD1/PLEKHB2/LARP4/LRP12/M6PR/KYNU/CYP51A1/LHFPL2/DAB2/AP3B1/TALDO1/SMCO4/CORO1C/VASH1/RIT1/RNH1/VDAC1/CEBPA/DOK1/FPGT/SYK/CTSZ/LAPTM4A/PSMB5/ZNF267/HSPA4/E2F6/PIR/NFE2L2/HSBP1/RAB13/KMO/NCSTN/ZFYVE21/GCA/NEU1/WDFY3/PTGS1/PLBD1/DAPK1/PPP1R10/GRK3/ITFG1/ALDH2/PRDX1/SLAMF8/TBC1D12/CYB5R4/TM9SF2/KIAA0930/GAA/CSTB/MAP1S/KCNJ2/TFG/FTL/GPR137B/KCTD12/NQO1/STAB1/MAN2B1/PLA2G7/MPV17/RPE/SYNJ1/TIGAR/ABHD6/TST/NAGA/ATG7/SUOX/RAC1/LY96/CDK5</t>
  </si>
  <si>
    <t>tags=68%, list=29%, signal=48%</t>
  </si>
  <si>
    <t>GSE22886_NAIVE_TCELL_VS_DC_DN</t>
  </si>
  <si>
    <t>GEM/GATD3A/SPRY2/GREM1/CD1B/SERPINE1/FDX2/CA2/WDR74/GPC4/TSC22D1/AVPI1/CHCHD4/MTIF2/ASPH/ACOX3/GCLC/DAG1/UTP18/CLUH/IL1R2/CD109/CAMK1/SLC17A9/MRPS35/HSPA9/DOCK3/SBF2-AS1/FASTKD2/SPOCD1/PPARGC1B/METTL1/ECHDC1/MCRIP2/COL8A2/COX10/NDUFAF4/EEF1E1/CHD9/MYOF/POLR1C/CYCS/CANX/SLC29A3/COX5B/GLRX3/CD52/FDXACB1/FUCA2/DCTD/ARHGAP10/FAIM/PI4K2A/CD1E/NETO2/BEND3/TIMM21/MRPL4/GRSF1/LARP4/A2M/TREML1/S100A1/PTPMT1/EXOSC5/LHFPL2/CD9/GFM1/FABP5/CBR1/C1orf198/LPL/EPS8/MICOS10/FASTKD1/PIGW/GUF1/SLC25A43/SP2-AS1/SLC25A13/ZNF146/COX18/NDC1/TRUB2/NIPSNAP2/ME1/CD84/LRRC58/SETD7/RPS6KA2/CCDC43/PRMT3/E2F6/NCBP2/RAPH1/TIMM17A/RAB7B/GALE/NANP/RSC1A1/ZW10/EFR3A/LSM12/ALG14/SDHB/PGM2/UBE2V2/DHRS11/TMED10/PRDX1/MRPL15/C8orf33/MRPS7/FNTB/TMEM70/RABGGTB/MRPS28/LSP1/NUDT19/PDHA1/SPP1/MAIP1/RPE/GTF2E1</t>
  </si>
  <si>
    <t>tags=63%, list=27%, signal=46%</t>
  </si>
  <si>
    <t>GSE36888_UNTREATED_VS_IL2_TREATED_STAT5_AB_KNOCKIN_TCELL_6H_DN</t>
  </si>
  <si>
    <t>ZCCHC2/PLEKHO1/DUSP14/TNFSF14/KBTBD8/CLN8/MIR22HG/SPRY2/PEX5/CHKA/ATF3/ACVR1/SYN2/AVPI1/LONRF3/SLC8B1/ITGAX/ZBTB21/ACSL3/CHST15/ASPH/AMD1/ATP6V1G1/FAM83G/DHRS9/CNST/NPC1/TMEM38B/LINC01010/GFOD1/KLHL26/STX4/SMIM13/RABGEF1/NRROS/TNFRSF12A/MMP19/TRIB1/RARA/ANKRD28/LASP1/NRBF2/IL17RA/FNIP2/TMBIM1/LIMK1/MAP4K3/TMEM121B/NRIP3/DNMBP/EMP1/HSD3B7/GABARAP/COA7/SLC37A2/RREB1/BCAP31/ZBTB43/SGK1/CCR1/GATAD2A/SPART/SH3BP5/LGALS3/PLEKHM2/GTF2IRD1/MGAT1/BAG3/SDSL/SH3BGRL3/RNASEK/PI4K2A/PPARG/PTPN6/NAA50/FKBP15/NRBP1/BCAR3/MIEF1/CHSY1/CD164/FAM214B/GPCPD1/TMEM251/ATP6V1B2/JMJD1C/RIOK3/LHFPL2/DAB2/BLOC1S3/LPL/SNX12/CORO1C/SNX33/BRI3/EIF2AK3/CTSL/PLEKHO2/TPCN2/CYTH4/MAPKAPK3/CAMSAP1</t>
  </si>
  <si>
    <t>tags=52%, list=20%, signal=42%</t>
  </si>
  <si>
    <t>GSE9988_ANTI_TREM1_VS_LPS_MONOCYTE_UP</t>
  </si>
  <si>
    <t>JUP/TLE1/ADM/CDKN1A/NPPC/CLCN7/CLN8/MSRB1/THBD/HLA-DOB/PLCG2/ANXA1/TACSTD2/FAR2/PCSK5/TSC22D1/CREB5/CHST15/SLC22A5/LILRA2/ASPH/RTN2/PDLIM4/CD83/MRAS/TRIO/BPI/FTH1P5/ACO2/ALCAM/PYGL/SORT1/PDE8A/CD209/SLC31A2/TMBIM1/FTH1/HLA-DQB2/CD1D/ENG/COQ10B/PITPNA/CYP27B1/MATK/ATP6V1H/LMO2/LRP10/CCL22/CLEC4A/MITF/NFKBIE/GUCA1A/ANPEP/HSD11B1/UBTD1/FCGR2C/GTF2IRD1/ASPHD1/TNFRSF21/FBXO21/VCL/KDM7A/ENC1/PLXNA1/CHI3L1/MX2/LRRC8D/LYL1/RIOK3/TRAF3/ARHGAP22/FA2H/CRYBG3/SLC15A3/SEL1L/TPP1/PDXDC1/C5AR1/CD33/CLEC11A/UBAP1/SETD3/TGFBI/FZD5/SEC14L5/CTSZ/RENBP/GPER1/ANXA2P1/CEACAM5/SOCS6/SLC7A7/RGS2/CCDC106/PRDX6/HECTD3/HK3/PTGS1/PLXND1/SLCO3A1/LILRA5/RESF1/SLAMF8</t>
  </si>
  <si>
    <t>tags=53%, list=24%, signal=40%</t>
  </si>
  <si>
    <t>GSE3982_DC_VS_TH2_UP</t>
  </si>
  <si>
    <t>ITGA5/ZNF468/SAV1/MLXIPL/CLCF1/HSPA12A/NDRG1/MOB3B/NRP1/HMG20B/APP/CLDN7/VPS37C/CTTN/SLC8B1/ITGAX/ACSL3/PTPRE/RTN1/HLA-B/TCF7/LDLRAP1/ACOX3/ALAS1/S100A13/STARD8/SLC27A3/ZNF185/CAMSAP2/ITGAM/CDA/AKAP1/APOO/TLR1/ZCCHC14/IL6R/CD209/SDCBP/ATP6AP1/ACVR1B/MRC1/NPTN/METTL1/COL8A2/GABARAP/INSR/ST3GAL5/PDLIM5/LYZ/CEP170/CLIC4/VAMP3/BCAP31/SLC11A1/CREG1/WDR43/CCR1/ATP6V1E1/LMO2/FHIT/TLE2/TSPAN3/SPART/NCF2/NR1H3/PLEKHB1/LGALS3/SLC2A6/FCGR2C/PI4K2A/VCL/EHD4/RHOQ/APLP2/CAVIN1/IL7R/ITGB2/LMNA/CD63/FGL2/DAB2/CD9/FBP1/CD33/CLEC11A/SHTN1/RIN1/RNF13/SYK/CNNM4/SOAT1/PYGB/CTSZ/RPS6KA2/ACOT13/ATG9A/RAB13/IDH1/FADS1/BTK/GCA/CTSO/TNS3/HK3/PLBD1/DAPK1/GLUL/POR/SLC22A1/ALDH2/MNDA/TNFAIP6/STEAP3/ARHGEF10L/SCAMP1/KIAA0930/MPP1/FTL/RRAGD/CBLC/SPP1/MAN2B1/MIPEP/RAB31</t>
  </si>
  <si>
    <t>GSE24634_TEFF_VS_TCONV_DAY10_IN_CULTURE_DN</t>
  </si>
  <si>
    <t>PLCG2/RCBTB2/EIF4G1/TXNRD1/AVPI1/SLC7A8/ITGAX/STAC/OPN3/GCLC/ZNF804A/PGD/SRC/SQSTM1/LIMS1/MFN2/TAX1BP3/ACO2/PYGL/MLX/ANXA5/SDCBP/CTNNA1/ITPRID2/SLC31A2/ARL8B/GLRX2/NPTN/ARMT1/KCTD5/PSEN1/GABARAP/VIM/LAMTOR3/CLIC4/VAMP3/CYCS/SPG21/CREG1/CCR1/ATP6V1E1/CANX/NFE2L1/NCF2/RAB7A/GHITM/BCKDK/PGAM1/GSN/REEP5/ZMIZ1/LARP4B/FLVCR2/PI4K2A/STAM2/NRGN/ATP6V0B/CSNK2A1/RHEB/S100A11/PLEKHB2/CD63/EXOC1/ZMPSTE24/ATP6V1B2/SLC30A1/M6PR/FGL2/ISOC1/TALDO1/SMCO4/RNF130/AP2S1/RNH1/VDAC1/TUBA1C/CEBPA/ACP5/CLEC7A/YBX3/GNG10/SYK/SH3BGRL/ANXA2P2/TGFBI/HTT/AP2M1/PSMB5/ZNF267/RXRA/NFE2L2/HSBP1/VAMP8/RAB13/IDH1/PRKAR1A/CYREN/TIMM17A/PLOD1/WDFY3/ATP6V0E1/DAPK1/DYNLL1/RAB21/WSB2/PRDX3/PRDX1/VPS41/TBC1D12/MNDA/TM9SF2/KIAA0930/CSTB/ETFA/FTL/STX7/PRKCD/TMEM33/MAN2B1/RAB31</t>
  </si>
  <si>
    <t>GSE22886_NAIVE_CD4_TCELL_VS_DC_DN</t>
  </si>
  <si>
    <t>ZCCHC2/PLEKHO1/DUSP14/TNFSF14/CLN8/MT1H/PEX5/MT1G/ATF3/ACVR1/SYN2/LONRF3/SLC8B1/ACSL3/CHST15/ASPH/AMD1/ATP6V1G1/CENPBD1/DHRS9/CNST/NPC1/TMEM38B/LINC01010/GFOD1/KLHL26/STX4/SMIM13/CD300LB/NRROS/MMP19/TRIB1/RARA/ANKRD28/PCYT1A/LASP1/FAM131A/IL17RA/FNIP2/TMBIM1/LIMK1/MAP4K3/TMEM121B/NRIP3/DNMBP/ZNF318/SNX9/HSD3B7/COA7/SLC37A2/RREB1/BCAP31/PNP/SGK1/STARD5/CCR1/SPART/SH3BP5/LGALS3/EIF4A1/PLEKHM2/GTF2IRD1/MGAT1/BCKDK/SNX8/SDSL/RNASEK/PI4K2A/PPARG/PTPN6/NAA50/FKBP15/NRBP1/BCAR3/FBXO45/MIEF1/CHSY1/CD164/FAM214B/CD63/GPCPD1/TMEM251/ATP6V1B2/RIOK3/LHFPL2/DAB2/PPP2R5A/FABP5/BLOC1S3/LPL/SNX12/CORO1C/SNX33/BRI3/TMEM9B/EIF2AK3/GNA13/CTSL/PLEKHO2/TMED5/CYTH4/CAMSAP1/LINC00900/ZNF668/ZNF592/SLC38A7/PHF23/LRFN4/NEU1/MT1X/EFR3A/C16orf70/DDI2/S100A2/TLNRD1/FBXL5/TBC1D2/USP4/STX3/TMEM70/RRAGC/MT1E</t>
  </si>
  <si>
    <t>tags=63%, list=25%, signal=47%</t>
  </si>
  <si>
    <t>GSE9988_ANTI_TREM1_VS_LOW_LPS_MONOCYTE_UP</t>
  </si>
  <si>
    <t>GEM/ADM/HOMER1/RGCC/CDKN1A/EGR2/PHLDA1/TNFSF14/LRRC8B/KBTBD8/MIR22HG/THBD/NSMAF/SPRY2/CRADD/MMP10/CSF1/GPRC5A/ATF3/TXNRD1/USP12/ZFYVE16/SRXN1/XIAP/LONRF3/RASGEF1B/SPAG9/ZBTB21/ACSL3/PTPRE/ASPH/EDN1/HBEGF/TXN/PTGS2/ADO/CNST/STARD8/NPC1/ABL2/TMEM38B/LINC01010/GFOD1/RAB1A/STX4/SMIM13/OSGIN1/MAPK6/RABGEF1/MAFK/NRROS/MMP19/DDX5/TRIB1/ANKRD28/SLC38A2/HSPA9/TMEM217/FAM131A/PRKAG2/KLF10/FNIP2/TFRC/COQ10B/NRIP3/SNX9/RREB1/B3GNT5/ESYT2/ZBTB43/PNP/SGK1/INHBA/AFF4/HES4/SGMS2/ST3GAL6/ETF1/SPART/SH3BP5/BAG3/TNF/PPARG/NAA50/CXCL8/SPINK1/RHEB/CHSY1/RNF19A/ELOC/KLHL21/GTF2A1/RGS1/GPCPD1/TMEM251/CTSLP8/ATP6V1B2/JMJD1C/RAB20/LPL/PLAUR/SNX33/RIT1/GNA13/EGR3/SLC3A2/CTSL</t>
  </si>
  <si>
    <t>tags=55%, list=19%, signal=45%</t>
  </si>
  <si>
    <t>GSE9988_ANTI_TREM1_VS_CTRL_TREATED_MONOCYTES_UP</t>
  </si>
  <si>
    <t>MMP1/GEM/HOMER1/CDKN1A/EGR2/DUSP14/ADNP2/INSIG1/TNFSF14/LRRC8B/KBTBD8/MIR22HG/NSMAF/CRADD/CSF1/GPRC5A/MT1H/MT1G/SCML1/TXNRD1/ZFYVE16/DNAJB5/SRXN1/LONRF3/RASGEF1B/SPAG9/ZBTB21/ACSL3/ASPH/EDN1/ATP6V1G1/TXN/PTGS2/CCRL2/ADO/STARD8/NPC1/ABL2/TMEM38B/LINC01010/GFOD1/IARS1/EIF4E/ZSCAN5A/RAB1A/STX4/SMIM13/MAPK6/TUBB6/RABGEF1/MMP19/TRIB1/ANKRD28/SLC38A2/HSPA9/TMEM217/NAB2/PRKAG2/KLF10/FNIP2/MGAM/MAP4K3/NRIP3/SNX9/B3GNT5/ESYT2/ZBTB43/PNP/SGK1/INHBA/SGMS2/ST3GAL6/ETF1/CCNA1/SH3BP5/EIF4A1/BAG3/RIOX1/PPARG/NAA50/CXCL8/SPINK1/FNDC3A/BCAR3/RHEB/CHSY1/RNF19A/KLHL21/RGS1/GPCPD1/TMEM251/CTSLP8/JMJD1C/M6PR/CCL7/RAB20/DAB2/FABP5/LPL/CORO1C/RIT1/EIF2AK3/GNA13/SLC3A2/CTSL</t>
  </si>
  <si>
    <t>GSE9988_ANTI_TREM1_VS_VEHICLE_TREATED_MONOCYTES_UP</t>
  </si>
  <si>
    <t>CARMIL1/SYNC/HOMER1/RGCC/EGR2/IGFBP6/ELOVL1/RHBDF1/SAV1/LRRC8B/CLCN7/MSRB1/SPRY2/NRP1/SERPINE1/TSC22D2/MFSD12/GPC4/HMOX1/TSC22D1/AVPI1/SLC7A8/SLC8B1/ACTN1/C1S/CHST15/LILRA2/PTPRE/EDAR/PTPN12/FGR/CARD9/BACH1/ATP1A1/SLC27A3/PI4KA/GBAP1/GALNS/CYP1B1/BHLHE41/ITGAM/CDA/ADGRE2/TMEM41B/TLR1/PLXNB2/PYGL/KIF1B/ATP6AP1/LILRB2/NRIP3/CAND2/KIAA0513/LILRB4/CYP27B1/GABARAP/RREB1/ATP6V1H/VAMP3/BCAP31/SLC11A1/SPG21/SPR/SGK1/CD44/SLC29A3/CCL22/COLGALT1/SIRPA/NCF2/HSD11B1/TYROBP/DSE/GSN/PI4K2A/HLX/ACP2/TBC1D1/PDE4DIP/APLP2/PACSIN2/CHI3L1/CD63/FUS/CLCN6/LHFPL2/ARHGAP22/DAB2/CD9/ATP6V0A1/CORO1C/RNF130/RNF13/LYN/CEBPA/PLEK/CTSL/ACP5/CLEC7A/FAM160B2/PLEKHO2/SYK/CD84/TFEC/ZNF668/LILRA6/IFNGR2/HLA-F/UCHL1/HNMT/DCAF1/ARHGAP17/CTSO/PLXND1/FNDC3B/CYFIP1/PPM1F/CKAP4/GM2A/RIN2/MNDA/CDS2/TNFAIP6/ARHGEF10L</t>
  </si>
  <si>
    <t>GSE24634_TEFF_VS_TCONV_DAY7_IN_CULTURE_DN</t>
  </si>
  <si>
    <t>EGR2/FCER2/PLCG2/RCBTB2/CCDC47/SLC7A8/SLC16A6/STAC/CD83/TXN/LST1/ZNF804A/PGD/TUBB6/FTH1P5/TAX1BP3/ACO2/PLIN3/ANXA5/CTNNA1/ITPRID2/SLC31A2/FTH1/ARL8B/GLRX2/NPTN/RCOR1/KCTD5/PSEN1/GABARAP/VIM/SLC11A2/LAMTOR3/RREB1/VAMP3/SPG21/TIAM1/CREG1/CCR1/ATP6V1E1/LMO2/NFKBIE/SNX3/SPART/DSE/ATP6V1F/BCKDK/PGAM1/GSN/ZMIZ1/FLVCR2/PI4K2A/KLHL2/ATP6V0B/CRIM1/CSNK2A1/S100A11/CD63/RAB11FIP1/HHEX/ATP6V1B2/M6PR/CYP51A1/DAB2/AP3B1/HMGCR/FABP5/LTBR/SMCO4/CORO1C/RNF130/RIT1/AP2S1/RNH1/VDAC1/TUBA1C/CEBPA/SLC3A2/SH3TC1/CLEC7A/POGK/GNG10/FPGT/SYK/ANXA2P2/TGFBI/HTT/SOAT1/TOR4A/AP2M1/LAPTM4A/PSMB5/RXRA/ATP6V1A/HSPA4/IMPDH1/GRB2/HSBP1/VAMP8/RAB13/IDH1/NCSTN/ZFYVE21/CYREN/GCA/MPC1/PLOD1/HCCS/WDFY3/ATP6V0E1/PTGS1/PLBD1/DAPK1/ARHGEF11/GLUL/CYFIP1/WSB2/SELENOT/VPS41/TBC1D12/MNDA/KIAA0930/TMEM70/CTSS/DOLK/CAPZA2/TFG/ETFA/FTL/GPR137B/NQO1/MAN2B1/RAB31/DUSP3/ABHD6/DLD/CLASP2/NAGA/TM9SF1/SUOX/CTSB/ATPAF2/RAC1/LY96/ATP6AP2</t>
  </si>
  <si>
    <t>tags=72%, list=29%, signal=52%</t>
  </si>
  <si>
    <t>GSE22886_NAIVE_CD8_TCELL_VS_DC_DN</t>
  </si>
  <si>
    <t>DSP/INPP5F/DCHS1/CFB/CARMIL1/B9D2/VPS9D1/SYNC/HOMER1/RGCC/EGR2/IGFBP6/MYRF/ELOVL1/SCG5/RHBDF1/SAV1/ZPR1/TNFSF14/LRRC8B/CLN8/MIR22HG/MSRB1/SIRT7/GREM1/HDAC9/AHCYL1/HPD/TRIM9/ATF3/TXNRD1/IMPA2/GPC4/DUSP6/TSC22D1/CTTN/SLC6A12/ABHD5/C1S/SPAG9/LILRA2/SPATA31C2/IL1RN/DHRS9/S100A13/BACH1/NPC1/DAG1/TMEM43/PGD/SH3GLB1/SQSTM1/RALB/BCL2A1/STX4/CAMSAP2/TAGLN2/ADGRE2/CTNND2/APOO/TLR1/POLR3D/IL6R/SLC43A3/FTH1/ACVR1B/GLRX2/MTHFS/RNF24/KIAA0513/KCTD5/CYP27B1/INSR/ST3GAL5/C5AR2/SQOR/CLIC4/ATP6V1H/CST6/MYOF/SUSD6/ATP6V1E1/COX5B/NFE2L1/IQSEC1/PHF7/CCNA1/TSPAN3/NCF2/SH3BP5/GTF2IRD1/SLC30A3/PDE4DIP/RNF128/NCF1C/RALA/NACC2/DOP1B/ATP6V1B2/SLC30A1/KYNU</t>
  </si>
  <si>
    <t>tags=52%, list=16%, signal=44%</t>
  </si>
  <si>
    <t>GSE24634_IL4_VS_CTRL_TREATED_NAIVE_CD4_TCELL_DAY7_DN</t>
  </si>
  <si>
    <t>core_enrichment</t>
  </si>
  <si>
    <t>leading_edge</t>
  </si>
  <si>
    <t>rank</t>
  </si>
  <si>
    <t>qvalues</t>
  </si>
  <si>
    <t>p.adjust</t>
  </si>
  <si>
    <t>enrichmentScore</t>
  </si>
  <si>
    <t>setSize</t>
  </si>
  <si>
    <t>Description</t>
  </si>
  <si>
    <t>ID</t>
  </si>
  <si>
    <r>
      <t>Table S4. Gene set enrichment analysis of PBL in the SARS-CoV-2-stimulated crosspresentation assay.</t>
    </r>
    <r>
      <rPr>
        <sz val="12"/>
        <color theme="1"/>
        <rFont val="Calibri"/>
        <family val="2"/>
        <scheme val="minor"/>
      </rPr>
      <t xml:space="preserve"> </t>
    </r>
  </si>
  <si>
    <t>Not treated</t>
  </si>
  <si>
    <t>Radiotherapy/Radiofrequency</t>
  </si>
  <si>
    <t>Sampling time (Covid-19 era)</t>
  </si>
  <si>
    <t>[10/04/20;21/07/20]</t>
  </si>
  <si>
    <t>[10/04/20;18/12/20]</t>
  </si>
  <si>
    <t>[20/04/20;29/06/20]</t>
  </si>
  <si>
    <t>Sampling Time</t>
  </si>
  <si>
    <t>24/06/20</t>
  </si>
  <si>
    <t>[17/06/20;01/07/20]</t>
  </si>
  <si>
    <t>22/06/20</t>
  </si>
  <si>
    <t>[16/06/20;25/06/20]</t>
  </si>
  <si>
    <t>Therapies</t>
  </si>
  <si>
    <r>
      <t>Household living space (m</t>
    </r>
    <r>
      <rPr>
        <b/>
        <vertAlign val="superscript"/>
        <sz val="16"/>
        <color rgb="FF000000"/>
        <rFont val="Arial"/>
        <family val="2"/>
      </rPr>
      <t>2</t>
    </r>
    <r>
      <rPr>
        <b/>
        <sz val="16"/>
        <color rgb="FF000000"/>
        <rFont val="Arial"/>
        <family val="2"/>
      </rPr>
      <t>)</t>
    </r>
  </si>
  <si>
    <r>
      <t>MFVF</t>
    </r>
    <r>
      <rPr>
        <sz val="22"/>
        <color rgb="FFFF0000"/>
        <rFont val="Calibri"/>
        <family val="2"/>
        <scheme val="minor"/>
      </rPr>
      <t>L</t>
    </r>
    <r>
      <rPr>
        <sz val="22"/>
        <color theme="1"/>
        <rFont val="Calibri"/>
        <family val="2"/>
        <scheme val="minor"/>
      </rPr>
      <t>VLLPLVSSQC</t>
    </r>
  </si>
  <si>
    <r>
      <t>MFVF</t>
    </r>
    <r>
      <rPr>
        <b/>
        <sz val="22"/>
        <color theme="9" tint="0.39997558519241921"/>
        <rFont val="Calibri"/>
        <family val="2"/>
        <scheme val="minor"/>
      </rPr>
      <t>F</t>
    </r>
    <r>
      <rPr>
        <sz val="22"/>
        <color theme="1"/>
        <rFont val="Calibri"/>
        <family val="2"/>
        <scheme val="minor"/>
      </rPr>
      <t>VLLPLVSSQC</t>
    </r>
  </si>
  <si>
    <r>
      <t>MFVFLVLLPLVS</t>
    </r>
    <r>
      <rPr>
        <sz val="22"/>
        <color rgb="FFFF0000"/>
        <rFont val="Calibri"/>
        <family val="2"/>
        <scheme val="minor"/>
      </rPr>
      <t>S</t>
    </r>
    <r>
      <rPr>
        <sz val="22"/>
        <color theme="1"/>
        <rFont val="Calibri"/>
        <family val="2"/>
        <scheme val="minor"/>
      </rPr>
      <t>QC</t>
    </r>
  </si>
  <si>
    <r>
      <t>MFVFLVLLPLVS</t>
    </r>
    <r>
      <rPr>
        <sz val="22"/>
        <color theme="9" tint="0.39997558519241921"/>
        <rFont val="Calibri"/>
        <family val="2"/>
        <scheme val="minor"/>
      </rPr>
      <t>I</t>
    </r>
    <r>
      <rPr>
        <sz val="22"/>
        <color theme="1"/>
        <rFont val="Calibri"/>
        <family val="2"/>
        <scheme val="minor"/>
      </rPr>
      <t>QC</t>
    </r>
  </si>
  <si>
    <r>
      <t>VN</t>
    </r>
    <r>
      <rPr>
        <sz val="22"/>
        <color rgb="FFFF0000"/>
        <rFont val="Calibri"/>
        <family val="2"/>
        <scheme val="minor"/>
      </rPr>
      <t>L</t>
    </r>
    <r>
      <rPr>
        <sz val="22"/>
        <color theme="1"/>
        <rFont val="Calibri"/>
        <family val="2"/>
        <scheme val="minor"/>
      </rPr>
      <t>TTRTQLPPAYTN</t>
    </r>
  </si>
  <si>
    <r>
      <t>VN</t>
    </r>
    <r>
      <rPr>
        <sz val="22"/>
        <color theme="9" tint="0.39997558519241921"/>
        <rFont val="Calibri"/>
        <family val="2"/>
        <scheme val="minor"/>
      </rPr>
      <t>F</t>
    </r>
    <r>
      <rPr>
        <sz val="22"/>
        <color theme="1"/>
        <rFont val="Calibri"/>
        <family val="2"/>
        <scheme val="minor"/>
      </rPr>
      <t>TTRTQLPPAYTN</t>
    </r>
  </si>
  <si>
    <r>
      <t>VNL</t>
    </r>
    <r>
      <rPr>
        <sz val="22"/>
        <color rgb="FFFF0000"/>
        <rFont val="Calibri"/>
        <family val="2"/>
        <scheme val="minor"/>
      </rPr>
      <t>T</t>
    </r>
    <r>
      <rPr>
        <sz val="22"/>
        <rFont val="Calibri"/>
        <family val="2"/>
        <scheme val="minor"/>
      </rPr>
      <t>TRTQLPPAYTN</t>
    </r>
  </si>
  <si>
    <r>
      <t>VN</t>
    </r>
    <r>
      <rPr>
        <sz val="22"/>
        <rFont val="Calibri"/>
        <family val="2"/>
        <scheme val="minor"/>
      </rPr>
      <t>L</t>
    </r>
    <r>
      <rPr>
        <sz val="22"/>
        <color rgb="FF92D050"/>
        <rFont val="Calibri"/>
        <family val="2"/>
        <scheme val="minor"/>
      </rPr>
      <t>R</t>
    </r>
    <r>
      <rPr>
        <sz val="22"/>
        <color theme="1"/>
        <rFont val="Calibri"/>
        <family val="2"/>
        <scheme val="minor"/>
      </rPr>
      <t>TRTQLPPAYTN</t>
    </r>
  </si>
  <si>
    <r>
      <t>VNLT</t>
    </r>
    <r>
      <rPr>
        <sz val="22"/>
        <color rgb="FFFF0000"/>
        <rFont val="Calibri"/>
        <family val="2"/>
        <scheme val="minor"/>
      </rPr>
      <t>T</t>
    </r>
    <r>
      <rPr>
        <sz val="22"/>
        <color theme="1"/>
        <rFont val="Calibri"/>
        <family val="2"/>
        <scheme val="minor"/>
      </rPr>
      <t>RTQLPPAYTN</t>
    </r>
  </si>
  <si>
    <r>
      <t>VNLT</t>
    </r>
    <r>
      <rPr>
        <sz val="22"/>
        <color theme="9" tint="0.39997558519241921"/>
        <rFont val="Calibri"/>
        <family val="2"/>
        <scheme val="minor"/>
      </rPr>
      <t>N</t>
    </r>
    <r>
      <rPr>
        <sz val="22"/>
        <color theme="1"/>
        <rFont val="Calibri"/>
        <family val="2"/>
        <scheme val="minor"/>
      </rPr>
      <t>RTQLPPAYTN</t>
    </r>
  </si>
  <si>
    <r>
      <t>VNLTTRTQLP</t>
    </r>
    <r>
      <rPr>
        <sz val="22"/>
        <color rgb="FFFF0000"/>
        <rFont val="Calibri"/>
        <family val="2"/>
        <scheme val="minor"/>
      </rPr>
      <t>P</t>
    </r>
    <r>
      <rPr>
        <sz val="22"/>
        <color theme="1"/>
        <rFont val="Calibri"/>
        <family val="2"/>
        <scheme val="minor"/>
      </rPr>
      <t>AYTN</t>
    </r>
  </si>
  <si>
    <r>
      <t>VNLTTRTQLP</t>
    </r>
    <r>
      <rPr>
        <sz val="22"/>
        <color theme="9" tint="0.39997558519241921"/>
        <rFont val="Calibri"/>
        <family val="2"/>
        <scheme val="minor"/>
      </rPr>
      <t>S</t>
    </r>
    <r>
      <rPr>
        <sz val="22"/>
        <color theme="1"/>
        <rFont val="Calibri"/>
        <family val="2"/>
        <scheme val="minor"/>
      </rPr>
      <t>AYTN</t>
    </r>
  </si>
  <si>
    <r>
      <t>SVLHST</t>
    </r>
    <r>
      <rPr>
        <sz val="22"/>
        <color rgb="FFFF0000"/>
        <rFont val="Calibri"/>
        <family val="2"/>
        <scheme val="minor"/>
      </rPr>
      <t>Q</t>
    </r>
    <r>
      <rPr>
        <sz val="22"/>
        <color theme="1"/>
        <rFont val="Calibri"/>
        <family val="2"/>
        <scheme val="minor"/>
      </rPr>
      <t>DLFLPFFS</t>
    </r>
  </si>
  <si>
    <r>
      <t>SVLHST</t>
    </r>
    <r>
      <rPr>
        <sz val="22"/>
        <color theme="9" tint="0.39997558519241921"/>
        <rFont val="Calibri"/>
        <family val="2"/>
        <scheme val="minor"/>
      </rPr>
      <t>R</t>
    </r>
    <r>
      <rPr>
        <sz val="22"/>
        <color theme="1"/>
        <rFont val="Calibri"/>
        <family val="2"/>
        <scheme val="minor"/>
      </rPr>
      <t>DLFLPFFS</t>
    </r>
  </si>
  <si>
    <r>
      <t>NVTWFH</t>
    </r>
    <r>
      <rPr>
        <sz val="22"/>
        <color rgb="FFFF0000"/>
        <rFont val="Calibri"/>
        <family val="2"/>
        <scheme val="minor"/>
      </rPr>
      <t>A</t>
    </r>
    <r>
      <rPr>
        <sz val="22"/>
        <rFont val="Calibri"/>
        <family val="2"/>
        <scheme val="minor"/>
      </rPr>
      <t>IHVSGTNG</t>
    </r>
  </si>
  <si>
    <r>
      <t>NVTWFH</t>
    </r>
    <r>
      <rPr>
        <sz val="22"/>
        <color theme="9" tint="0.39997558519241921"/>
        <rFont val="Calibri"/>
        <family val="2"/>
        <scheme val="minor"/>
      </rPr>
      <t>V</t>
    </r>
    <r>
      <rPr>
        <sz val="22"/>
        <rFont val="Calibri"/>
        <family val="2"/>
        <scheme val="minor"/>
      </rPr>
      <t>IHVSGTNG</t>
    </r>
  </si>
  <si>
    <r>
      <t>NVTWFHAI</t>
    </r>
    <r>
      <rPr>
        <sz val="22"/>
        <color rgb="FFFF0000"/>
        <rFont val="Calibri"/>
        <family val="2"/>
        <scheme val="minor"/>
      </rPr>
      <t>HV</t>
    </r>
    <r>
      <rPr>
        <sz val="22"/>
        <color theme="1"/>
        <rFont val="Calibri"/>
        <family val="2"/>
        <scheme val="minor"/>
      </rPr>
      <t>SGTNG</t>
    </r>
  </si>
  <si>
    <r>
      <t>NVTWFHAI</t>
    </r>
    <r>
      <rPr>
        <sz val="22"/>
        <color theme="9" tint="0.39997558519241921"/>
        <rFont val="Calibri"/>
        <family val="2"/>
        <scheme val="minor"/>
      </rPr>
      <t>__</t>
    </r>
    <r>
      <rPr>
        <sz val="22"/>
        <color theme="1"/>
        <rFont val="Calibri"/>
        <family val="2"/>
        <scheme val="minor"/>
      </rPr>
      <t>SGTNG</t>
    </r>
  </si>
  <si>
    <r>
      <t>TKRF</t>
    </r>
    <r>
      <rPr>
        <sz val="22"/>
        <color rgb="FFFF0000"/>
        <rFont val="Calibri"/>
        <family val="2"/>
        <scheme val="minor"/>
      </rPr>
      <t>D</t>
    </r>
    <r>
      <rPr>
        <sz val="22"/>
        <color theme="1"/>
        <rFont val="Calibri"/>
        <family val="2"/>
        <scheme val="minor"/>
      </rPr>
      <t>NPVLPFNDGV</t>
    </r>
  </si>
  <si>
    <r>
      <t>TKRF</t>
    </r>
    <r>
      <rPr>
        <sz val="22"/>
        <color theme="9" tint="0.39997558519241921"/>
        <rFont val="Calibri"/>
        <family val="2"/>
        <scheme val="minor"/>
      </rPr>
      <t>A</t>
    </r>
    <r>
      <rPr>
        <sz val="22"/>
        <color theme="1"/>
        <rFont val="Calibri"/>
        <family val="2"/>
        <scheme val="minor"/>
      </rPr>
      <t>NPVLPFNDGV</t>
    </r>
  </si>
  <si>
    <r>
      <t>TKRF</t>
    </r>
    <r>
      <rPr>
        <sz val="22"/>
        <color theme="9" tint="0.39997558519241921"/>
        <rFont val="Calibri"/>
        <family val="2"/>
        <scheme val="minor"/>
      </rPr>
      <t>G</t>
    </r>
    <r>
      <rPr>
        <sz val="22"/>
        <color theme="1"/>
        <rFont val="Calibri"/>
        <family val="2"/>
        <scheme val="minor"/>
      </rPr>
      <t>NPVLPFNDGV</t>
    </r>
  </si>
  <si>
    <r>
      <t>YFAS</t>
    </r>
    <r>
      <rPr>
        <sz val="22"/>
        <color rgb="FFFF0000"/>
        <rFont val="Calibri"/>
        <family val="2"/>
        <scheme val="minor"/>
      </rPr>
      <t>T</t>
    </r>
    <r>
      <rPr>
        <sz val="22"/>
        <color theme="1"/>
        <rFont val="Calibri"/>
        <family val="2"/>
        <scheme val="minor"/>
      </rPr>
      <t>EKSNIIRGWI</t>
    </r>
  </si>
  <si>
    <r>
      <t>YFAS</t>
    </r>
    <r>
      <rPr>
        <sz val="22"/>
        <color theme="9" tint="0.39997558519241921"/>
        <rFont val="Calibri"/>
        <family val="2"/>
        <scheme val="minor"/>
      </rPr>
      <t>I</t>
    </r>
    <r>
      <rPr>
        <sz val="22"/>
        <color theme="1"/>
        <rFont val="Calibri"/>
        <family val="2"/>
        <scheme val="minor"/>
      </rPr>
      <t>EKSNIIRGWI</t>
    </r>
  </si>
  <si>
    <r>
      <t>CN</t>
    </r>
    <r>
      <rPr>
        <sz val="22"/>
        <color rgb="FFFF0000"/>
        <rFont val="Calibri"/>
        <family val="2"/>
        <scheme val="minor"/>
      </rPr>
      <t>D</t>
    </r>
    <r>
      <rPr>
        <sz val="22"/>
        <color theme="1"/>
        <rFont val="Calibri"/>
        <family val="2"/>
        <scheme val="minor"/>
      </rPr>
      <t>PFLGVYYHKNNK</t>
    </r>
  </si>
  <si>
    <r>
      <t>CN</t>
    </r>
    <r>
      <rPr>
        <sz val="22"/>
        <color theme="9" tint="0.39997558519241921"/>
        <rFont val="Calibri"/>
        <family val="2"/>
        <scheme val="minor"/>
      </rPr>
      <t>Y</t>
    </r>
    <r>
      <rPr>
        <sz val="22"/>
        <color theme="1"/>
        <rFont val="Calibri"/>
        <family val="2"/>
        <scheme val="minor"/>
      </rPr>
      <t>PFLGVYYHKNNK</t>
    </r>
  </si>
  <si>
    <r>
      <t>CNDPFLGV</t>
    </r>
    <r>
      <rPr>
        <sz val="22"/>
        <color rgb="FFFF0000"/>
        <rFont val="Calibri"/>
        <family val="2"/>
        <scheme val="minor"/>
      </rPr>
      <t>Y</t>
    </r>
    <r>
      <rPr>
        <sz val="22"/>
        <color theme="1"/>
        <rFont val="Calibri"/>
        <family val="2"/>
        <scheme val="minor"/>
      </rPr>
      <t>YHKNNK</t>
    </r>
  </si>
  <si>
    <r>
      <t>CNDPFLGV</t>
    </r>
    <r>
      <rPr>
        <sz val="22"/>
        <color theme="9" tint="0.39997558519241921"/>
        <rFont val="Calibri"/>
        <family val="2"/>
        <scheme val="minor"/>
      </rPr>
      <t>_</t>
    </r>
    <r>
      <rPr>
        <sz val="22"/>
        <color theme="1"/>
        <rFont val="Calibri"/>
        <family val="2"/>
        <scheme val="minor"/>
      </rPr>
      <t>YHKNNK</t>
    </r>
  </si>
  <si>
    <r>
      <t>S</t>
    </r>
    <r>
      <rPr>
        <sz val="22"/>
        <color rgb="FFFF0000"/>
        <rFont val="Calibri"/>
        <family val="2"/>
        <scheme val="minor"/>
      </rPr>
      <t>W</t>
    </r>
    <r>
      <rPr>
        <sz val="22"/>
        <color theme="1"/>
        <rFont val="Calibri"/>
        <family val="2"/>
        <scheme val="minor"/>
      </rPr>
      <t>MESEFRVYSSANN</t>
    </r>
  </si>
  <si>
    <r>
      <t>S</t>
    </r>
    <r>
      <rPr>
        <sz val="22"/>
        <color theme="9" tint="0.39997558519241921"/>
        <rFont val="Calibri"/>
        <family val="2"/>
        <scheme val="minor"/>
      </rPr>
      <t>C</t>
    </r>
    <r>
      <rPr>
        <sz val="22"/>
        <color theme="1"/>
        <rFont val="Calibri"/>
        <family val="2"/>
        <scheme val="minor"/>
      </rPr>
      <t>MESEFRVYSSANN</t>
    </r>
  </si>
  <si>
    <r>
      <t>SWMESE</t>
    </r>
    <r>
      <rPr>
        <sz val="22"/>
        <color rgb="FFFF0000"/>
        <rFont val="Calibri"/>
        <family val="2"/>
        <scheme val="minor"/>
      </rPr>
      <t>F</t>
    </r>
    <r>
      <rPr>
        <sz val="22"/>
        <rFont val="Calibri"/>
        <family val="2"/>
        <scheme val="minor"/>
      </rPr>
      <t>RVYSSANN</t>
    </r>
  </si>
  <si>
    <r>
      <t>SWMESE</t>
    </r>
    <r>
      <rPr>
        <sz val="22"/>
        <color theme="9" tint="0.39997558519241921"/>
        <rFont val="Calibri"/>
        <family val="2"/>
        <scheme val="minor"/>
      </rPr>
      <t>S</t>
    </r>
    <r>
      <rPr>
        <sz val="22"/>
        <rFont val="Calibri"/>
        <family val="2"/>
        <scheme val="minor"/>
      </rPr>
      <t>RVYSSANN</t>
    </r>
  </si>
  <si>
    <r>
      <t>SWMESE</t>
    </r>
    <r>
      <rPr>
        <sz val="22"/>
        <color rgb="FFFF0000"/>
        <rFont val="Calibri"/>
        <family val="2"/>
        <scheme val="minor"/>
      </rPr>
      <t>FR</t>
    </r>
    <r>
      <rPr>
        <sz val="22"/>
        <rFont val="Calibri"/>
        <family val="2"/>
        <scheme val="minor"/>
      </rPr>
      <t>VYSSANN</t>
    </r>
  </si>
  <si>
    <r>
      <t>SWMESE</t>
    </r>
    <r>
      <rPr>
        <sz val="22"/>
        <color theme="9" tint="0.39997558519241921"/>
        <rFont val="Calibri"/>
        <family val="2"/>
        <scheme val="minor"/>
      </rPr>
      <t>__</t>
    </r>
    <r>
      <rPr>
        <sz val="22"/>
        <rFont val="Calibri"/>
        <family val="2"/>
        <scheme val="minor"/>
      </rPr>
      <t>VYSSANN</t>
    </r>
  </si>
  <si>
    <r>
      <t>GKQGNFKNL</t>
    </r>
    <r>
      <rPr>
        <sz val="22"/>
        <color rgb="FFFF0000"/>
        <rFont val="Calibri"/>
        <family val="2"/>
        <scheme val="minor"/>
      </rPr>
      <t>R</t>
    </r>
    <r>
      <rPr>
        <sz val="22"/>
        <color theme="1"/>
        <rFont val="Calibri"/>
        <family val="2"/>
        <scheme val="minor"/>
      </rPr>
      <t>EFVFK</t>
    </r>
  </si>
  <si>
    <r>
      <t>GKQGNFKNL</t>
    </r>
    <r>
      <rPr>
        <sz val="22"/>
        <color theme="9" tint="0.39997558519241921"/>
        <rFont val="Calibri"/>
        <family val="2"/>
        <scheme val="minor"/>
      </rPr>
      <t>S</t>
    </r>
    <r>
      <rPr>
        <sz val="22"/>
        <color theme="1"/>
        <rFont val="Calibri"/>
        <family val="2"/>
        <scheme val="minor"/>
      </rPr>
      <t>EFVFK</t>
    </r>
  </si>
  <si>
    <r>
      <t>NLVR</t>
    </r>
    <r>
      <rPr>
        <sz val="22"/>
        <color rgb="FFFF0000"/>
        <rFont val="Calibri"/>
        <family val="2"/>
        <scheme val="minor"/>
      </rPr>
      <t>D</t>
    </r>
    <r>
      <rPr>
        <sz val="22"/>
        <color theme="1"/>
        <rFont val="Calibri"/>
        <family val="2"/>
        <scheme val="minor"/>
      </rPr>
      <t>LPQGFSALEP</t>
    </r>
  </si>
  <si>
    <r>
      <t>NLVR</t>
    </r>
    <r>
      <rPr>
        <sz val="22"/>
        <color theme="9" tint="0.39997558519241921"/>
        <rFont val="Calibri"/>
        <family val="2"/>
        <scheme val="minor"/>
      </rPr>
      <t>G</t>
    </r>
    <r>
      <rPr>
        <sz val="22"/>
        <color theme="1"/>
        <rFont val="Calibri"/>
        <family val="2"/>
        <scheme val="minor"/>
      </rPr>
      <t>LPQGFSALEP</t>
    </r>
  </si>
  <si>
    <r>
      <rPr>
        <sz val="22"/>
        <color rgb="FFFF0000"/>
        <rFont val="Calibri"/>
        <family val="2"/>
        <scheme val="minor"/>
      </rPr>
      <t>LLA</t>
    </r>
    <r>
      <rPr>
        <sz val="22"/>
        <color theme="1"/>
        <rFont val="Calibri"/>
        <family val="2"/>
        <scheme val="minor"/>
      </rPr>
      <t>LHRSYLTPGDSS</t>
    </r>
  </si>
  <si>
    <r>
      <t>LLALHRSYLTPG</t>
    </r>
    <r>
      <rPr>
        <sz val="22"/>
        <color rgb="FFFF0000"/>
        <rFont val="Calibri"/>
        <family val="2"/>
        <scheme val="minor"/>
      </rPr>
      <t>D</t>
    </r>
    <r>
      <rPr>
        <sz val="22"/>
        <color theme="1"/>
        <rFont val="Calibri"/>
        <family val="2"/>
        <scheme val="minor"/>
      </rPr>
      <t>SS</t>
    </r>
  </si>
  <si>
    <r>
      <t>LLALHRSYLTPG</t>
    </r>
    <r>
      <rPr>
        <sz val="22"/>
        <color theme="9" tint="0.39997558519241921"/>
        <rFont val="Calibri"/>
        <family val="2"/>
        <scheme val="minor"/>
      </rPr>
      <t>G</t>
    </r>
    <r>
      <rPr>
        <sz val="22"/>
        <color theme="1"/>
        <rFont val="Calibri"/>
        <family val="2"/>
        <scheme val="minor"/>
      </rPr>
      <t>SS</t>
    </r>
  </si>
  <si>
    <r>
      <t>R</t>
    </r>
    <r>
      <rPr>
        <sz val="22"/>
        <color rgb="FF000000"/>
        <rFont val="Calibri"/>
        <family val="2"/>
        <scheme val="minor"/>
      </rPr>
      <t>FASVYAWNRKRISN</t>
    </r>
  </si>
  <si>
    <r>
      <t>CVADYS</t>
    </r>
    <r>
      <rPr>
        <sz val="22"/>
        <color rgb="FFFF0000"/>
        <rFont val="Calibri"/>
        <family val="2"/>
        <scheme val="minor"/>
      </rPr>
      <t>V</t>
    </r>
    <r>
      <rPr>
        <sz val="22"/>
        <color theme="1"/>
        <rFont val="Calibri"/>
        <family val="2"/>
        <scheme val="minor"/>
      </rPr>
      <t>LYNSASFS</t>
    </r>
  </si>
  <si>
    <r>
      <t>CVADYS</t>
    </r>
    <r>
      <rPr>
        <sz val="22"/>
        <color theme="9" tint="0.39997558519241921"/>
        <rFont val="Calibri"/>
        <family val="2"/>
        <scheme val="minor"/>
      </rPr>
      <t>F</t>
    </r>
    <r>
      <rPr>
        <sz val="22"/>
        <color theme="1"/>
        <rFont val="Calibri"/>
        <family val="2"/>
        <scheme val="minor"/>
      </rPr>
      <t>LYNSASFS</t>
    </r>
  </si>
  <si>
    <r>
      <t>EVRQIAPGQTG</t>
    </r>
    <r>
      <rPr>
        <sz val="22"/>
        <color rgb="FFFF0000"/>
        <rFont val="Calibri"/>
        <family val="2"/>
        <scheme val="minor"/>
      </rPr>
      <t>K</t>
    </r>
    <r>
      <rPr>
        <sz val="22"/>
        <color theme="1"/>
        <rFont val="Calibri"/>
        <family val="2"/>
        <scheme val="minor"/>
      </rPr>
      <t>IAD</t>
    </r>
  </si>
  <si>
    <r>
      <t>EVRQIAPGQTG</t>
    </r>
    <r>
      <rPr>
        <sz val="22"/>
        <color theme="9" tint="0.39997558519241921"/>
        <rFont val="Calibri"/>
        <family val="2"/>
        <scheme val="minor"/>
      </rPr>
      <t>N</t>
    </r>
    <r>
      <rPr>
        <sz val="22"/>
        <color theme="1"/>
        <rFont val="Calibri"/>
        <family val="2"/>
        <scheme val="minor"/>
      </rPr>
      <t>IAD</t>
    </r>
  </si>
  <si>
    <r>
      <t>EVRQIAPGQTG</t>
    </r>
    <r>
      <rPr>
        <sz val="22"/>
        <color rgb="FF92D050"/>
        <rFont val="Calibri"/>
        <family val="2"/>
        <scheme val="minor"/>
      </rPr>
      <t>T</t>
    </r>
    <r>
      <rPr>
        <sz val="22"/>
        <color theme="1"/>
        <rFont val="Calibri"/>
        <family val="2"/>
        <scheme val="minor"/>
      </rPr>
      <t>IAD</t>
    </r>
  </si>
  <si>
    <r>
      <t>WNS</t>
    </r>
    <r>
      <rPr>
        <sz val="22"/>
        <color rgb="FFFF0000"/>
        <rFont val="Calibri"/>
        <family val="2"/>
        <scheme val="minor"/>
      </rPr>
      <t>N</t>
    </r>
    <r>
      <rPr>
        <sz val="22"/>
        <color theme="1"/>
        <rFont val="Calibri"/>
        <family val="2"/>
        <scheme val="minor"/>
      </rPr>
      <t>NLDSKVGGNYN</t>
    </r>
  </si>
  <si>
    <r>
      <t>WNS</t>
    </r>
    <r>
      <rPr>
        <sz val="22"/>
        <color theme="9" tint="0.39997558519241921"/>
        <rFont val="Calibri"/>
        <family val="2"/>
        <scheme val="minor"/>
      </rPr>
      <t>K</t>
    </r>
    <r>
      <rPr>
        <sz val="22"/>
        <color theme="1"/>
        <rFont val="Calibri"/>
        <family val="2"/>
        <scheme val="minor"/>
      </rPr>
      <t>NLDSKVGGNYN</t>
    </r>
  </si>
  <si>
    <r>
      <t>WNSN</t>
    </r>
    <r>
      <rPr>
        <sz val="22"/>
        <color rgb="FFFF0000"/>
        <rFont val="Calibri"/>
        <family val="2"/>
        <scheme val="minor"/>
      </rPr>
      <t>N</t>
    </r>
    <r>
      <rPr>
        <sz val="22"/>
        <color theme="1"/>
        <rFont val="Calibri"/>
        <family val="2"/>
        <scheme val="minor"/>
      </rPr>
      <t>LDSKVGGNYN</t>
    </r>
  </si>
  <si>
    <r>
      <t>WNSN</t>
    </r>
    <r>
      <rPr>
        <sz val="22"/>
        <color theme="9" tint="0.39997558519241921"/>
        <rFont val="Calibri"/>
        <family val="2"/>
        <scheme val="minor"/>
      </rPr>
      <t>K</t>
    </r>
    <r>
      <rPr>
        <sz val="22"/>
        <color theme="1"/>
        <rFont val="Calibri"/>
        <family val="2"/>
        <scheme val="minor"/>
      </rPr>
      <t>LDSKVGGNYN</t>
    </r>
  </si>
  <si>
    <r>
      <t>Y</t>
    </r>
    <r>
      <rPr>
        <sz val="22"/>
        <color rgb="FFFF0000"/>
        <rFont val="Calibri"/>
        <family val="2"/>
        <scheme val="minor"/>
      </rPr>
      <t>L</t>
    </r>
    <r>
      <rPr>
        <sz val="22"/>
        <color theme="1"/>
        <rFont val="Calibri"/>
        <family val="2"/>
        <scheme val="minor"/>
      </rPr>
      <t>YRLFRKSNLKPFE</t>
    </r>
  </si>
  <si>
    <r>
      <t>Y</t>
    </r>
    <r>
      <rPr>
        <sz val="22"/>
        <color theme="9" tint="0.39997558519241921"/>
        <rFont val="Calibri"/>
        <family val="2"/>
        <scheme val="minor"/>
      </rPr>
      <t>R</t>
    </r>
    <r>
      <rPr>
        <sz val="22"/>
        <color theme="1"/>
        <rFont val="Calibri"/>
        <family val="2"/>
        <scheme val="minor"/>
      </rPr>
      <t>YRLFRKSNLKPFE</t>
    </r>
  </si>
  <si>
    <r>
      <t>RDISTEIYQ</t>
    </r>
    <r>
      <rPr>
        <sz val="22"/>
        <color rgb="FFFF0000"/>
        <rFont val="Calibri"/>
        <family val="2"/>
        <scheme val="minor"/>
      </rPr>
      <t>A</t>
    </r>
    <r>
      <rPr>
        <sz val="22"/>
        <color theme="1"/>
        <rFont val="Calibri"/>
        <family val="2"/>
        <scheme val="minor"/>
      </rPr>
      <t>GSTPC</t>
    </r>
  </si>
  <si>
    <r>
      <t>RDISTEIYQ</t>
    </r>
    <r>
      <rPr>
        <sz val="22"/>
        <color theme="9" tint="0.39997558519241921"/>
        <rFont val="Calibri"/>
        <family val="2"/>
        <scheme val="minor"/>
      </rPr>
      <t>V</t>
    </r>
    <r>
      <rPr>
        <sz val="22"/>
        <color theme="1"/>
        <rFont val="Calibri"/>
        <family val="2"/>
        <scheme val="minor"/>
      </rPr>
      <t>GSTPC</t>
    </r>
  </si>
  <si>
    <r>
      <t>RDISTEIYQAG</t>
    </r>
    <r>
      <rPr>
        <sz val="22"/>
        <color rgb="FFFF0000"/>
        <rFont val="Calibri"/>
        <family val="2"/>
        <scheme val="minor"/>
      </rPr>
      <t>S</t>
    </r>
    <r>
      <rPr>
        <sz val="22"/>
        <color theme="1"/>
        <rFont val="Calibri"/>
        <family val="2"/>
        <scheme val="minor"/>
      </rPr>
      <t>TPC</t>
    </r>
  </si>
  <si>
    <r>
      <t>RDISTEIYQAG</t>
    </r>
    <r>
      <rPr>
        <sz val="22"/>
        <color theme="9" tint="0.39997558519241921"/>
        <rFont val="Calibri"/>
        <family val="2"/>
        <scheme val="minor"/>
      </rPr>
      <t>N</t>
    </r>
    <r>
      <rPr>
        <sz val="22"/>
        <color theme="1"/>
        <rFont val="Calibri"/>
        <family val="2"/>
        <scheme val="minor"/>
      </rPr>
      <t>TPC</t>
    </r>
  </si>
  <si>
    <r>
      <t>RDISTEIYQAGS</t>
    </r>
    <r>
      <rPr>
        <sz val="22"/>
        <color rgb="FFFF0000"/>
        <rFont val="Calibri"/>
        <family val="2"/>
        <scheme val="minor"/>
      </rPr>
      <t>T</t>
    </r>
    <r>
      <rPr>
        <sz val="22"/>
        <rFont val="Calibri"/>
        <family val="2"/>
        <scheme val="minor"/>
      </rPr>
      <t>PC</t>
    </r>
  </si>
  <si>
    <r>
      <t>RDISTEIYQAGS</t>
    </r>
    <r>
      <rPr>
        <sz val="22"/>
        <color rgb="FF92D050"/>
        <rFont val="Calibri"/>
        <family val="2"/>
        <scheme val="minor"/>
      </rPr>
      <t>K</t>
    </r>
    <r>
      <rPr>
        <sz val="22"/>
        <rFont val="Calibri"/>
        <family val="2"/>
        <scheme val="minor"/>
      </rPr>
      <t>PC</t>
    </r>
  </si>
  <si>
    <r>
      <t>NG</t>
    </r>
    <r>
      <rPr>
        <sz val="22"/>
        <color rgb="FFFF0000"/>
        <rFont val="Calibri"/>
        <family val="2"/>
        <scheme val="minor"/>
      </rPr>
      <t>V</t>
    </r>
    <r>
      <rPr>
        <sz val="22"/>
        <color theme="1"/>
        <rFont val="Calibri"/>
        <family val="2"/>
        <scheme val="minor"/>
      </rPr>
      <t>EGFNCYFPLQSY</t>
    </r>
  </si>
  <si>
    <r>
      <t>NG</t>
    </r>
    <r>
      <rPr>
        <sz val="22"/>
        <color theme="9" tint="0.39997558519241921"/>
        <rFont val="Calibri"/>
        <family val="2"/>
        <scheme val="minor"/>
      </rPr>
      <t>A</t>
    </r>
    <r>
      <rPr>
        <sz val="22"/>
        <color theme="1"/>
        <rFont val="Calibri"/>
        <family val="2"/>
        <scheme val="minor"/>
      </rPr>
      <t>EGFNCYFPLQSY</t>
    </r>
  </si>
  <si>
    <r>
      <t>NGV</t>
    </r>
    <r>
      <rPr>
        <sz val="22"/>
        <color rgb="FFFF0000"/>
        <rFont val="Calibri"/>
        <family val="2"/>
        <scheme val="minor"/>
      </rPr>
      <t>E</t>
    </r>
    <r>
      <rPr>
        <sz val="22"/>
        <color theme="1"/>
        <rFont val="Calibri"/>
        <family val="2"/>
        <scheme val="minor"/>
      </rPr>
      <t>GFNCYFPLQSY</t>
    </r>
  </si>
  <si>
    <r>
      <t>NGV</t>
    </r>
    <r>
      <rPr>
        <sz val="22"/>
        <color theme="9" tint="0.39997558519241921"/>
        <rFont val="Calibri"/>
        <family val="2"/>
        <scheme val="minor"/>
      </rPr>
      <t>K</t>
    </r>
    <r>
      <rPr>
        <sz val="22"/>
        <color theme="1"/>
        <rFont val="Calibri"/>
        <family val="2"/>
        <scheme val="minor"/>
      </rPr>
      <t>GFNCYFPLQSY</t>
    </r>
  </si>
  <si>
    <r>
      <t>NGV</t>
    </r>
    <r>
      <rPr>
        <sz val="22"/>
        <color rgb="FF92D050"/>
        <rFont val="Calibri"/>
        <family val="2"/>
        <scheme val="minor"/>
      </rPr>
      <t>Q</t>
    </r>
    <r>
      <rPr>
        <sz val="22"/>
        <color theme="1"/>
        <rFont val="Calibri"/>
        <family val="2"/>
        <scheme val="minor"/>
      </rPr>
      <t>GFNCYFPLQSY</t>
    </r>
  </si>
  <si>
    <r>
      <t>NGVEGFNCYFPL</t>
    </r>
    <r>
      <rPr>
        <sz val="22"/>
        <color rgb="FFFF0000"/>
        <rFont val="Calibri"/>
        <family val="2"/>
        <scheme val="minor"/>
      </rPr>
      <t>Q</t>
    </r>
    <r>
      <rPr>
        <sz val="22"/>
        <color theme="1"/>
        <rFont val="Calibri"/>
        <family val="2"/>
        <scheme val="minor"/>
      </rPr>
      <t>SY</t>
    </r>
  </si>
  <si>
    <r>
      <t>NGVEGFNCYFPL</t>
    </r>
    <r>
      <rPr>
        <sz val="22"/>
        <color theme="9" tint="0.39997558519241921"/>
        <rFont val="Calibri"/>
        <family val="2"/>
        <scheme val="minor"/>
      </rPr>
      <t>R</t>
    </r>
    <r>
      <rPr>
        <sz val="22"/>
        <color theme="1"/>
        <rFont val="Calibri"/>
        <family val="2"/>
        <scheme val="minor"/>
      </rPr>
      <t>SY</t>
    </r>
  </si>
  <si>
    <r>
      <t>GFQPT</t>
    </r>
    <r>
      <rPr>
        <sz val="22"/>
        <color rgb="FFFF0000"/>
        <rFont val="Calibri"/>
        <family val="2"/>
        <scheme val="minor"/>
      </rPr>
      <t>N</t>
    </r>
    <r>
      <rPr>
        <sz val="22"/>
        <color theme="1"/>
        <rFont val="Calibri"/>
        <family val="2"/>
        <scheme val="minor"/>
      </rPr>
      <t>GVGYQPYRV</t>
    </r>
  </si>
  <si>
    <r>
      <t>GFQPT</t>
    </r>
    <r>
      <rPr>
        <sz val="22"/>
        <color theme="9" tint="0.39997558519241921"/>
        <rFont val="Calibri"/>
        <family val="2"/>
        <scheme val="minor"/>
      </rPr>
      <t>Y</t>
    </r>
    <r>
      <rPr>
        <sz val="22"/>
        <color theme="1"/>
        <rFont val="Calibri"/>
        <family val="2"/>
        <scheme val="minor"/>
      </rPr>
      <t>GVGYQPYRV</t>
    </r>
  </si>
  <si>
    <r>
      <t>NKKFLPFQQFGRDI</t>
    </r>
    <r>
      <rPr>
        <sz val="22"/>
        <color rgb="FFFF0000"/>
        <rFont val="Calibri"/>
        <family val="2"/>
        <scheme val="minor"/>
      </rPr>
      <t>A</t>
    </r>
  </si>
  <si>
    <r>
      <t>NKKFLPFQQFGRDI</t>
    </r>
    <r>
      <rPr>
        <sz val="22"/>
        <color theme="9" tint="0.39997558519241921"/>
        <rFont val="Calibri"/>
        <family val="2"/>
        <scheme val="minor"/>
      </rPr>
      <t>D</t>
    </r>
  </si>
  <si>
    <r>
      <t>GTNTSNQVAVLYQ</t>
    </r>
    <r>
      <rPr>
        <sz val="22"/>
        <color rgb="FFFF0000"/>
        <rFont val="Calibri"/>
        <family val="2"/>
        <scheme val="minor"/>
      </rPr>
      <t>D</t>
    </r>
    <r>
      <rPr>
        <sz val="22"/>
        <color theme="1"/>
        <rFont val="Calibri"/>
        <family val="2"/>
        <scheme val="minor"/>
      </rPr>
      <t>V</t>
    </r>
  </si>
  <si>
    <r>
      <t>GTNTSNQVAVLYQ</t>
    </r>
    <r>
      <rPr>
        <sz val="22"/>
        <color theme="9" tint="0.39997558519241921"/>
        <rFont val="Calibri"/>
        <family val="2"/>
        <scheme val="minor"/>
      </rPr>
      <t>G</t>
    </r>
    <r>
      <rPr>
        <sz val="22"/>
        <color theme="1"/>
        <rFont val="Calibri"/>
        <family val="2"/>
        <scheme val="minor"/>
      </rPr>
      <t>V</t>
    </r>
  </si>
  <si>
    <r>
      <t>RAGCLIGAE</t>
    </r>
    <r>
      <rPr>
        <sz val="22"/>
        <color rgb="FFFF0000"/>
        <rFont val="Calibri"/>
        <family val="2"/>
        <scheme val="minor"/>
      </rPr>
      <t>H</t>
    </r>
    <r>
      <rPr>
        <sz val="22"/>
        <color theme="1"/>
        <rFont val="Calibri"/>
        <family val="2"/>
        <scheme val="minor"/>
      </rPr>
      <t>VNNSY</t>
    </r>
  </si>
  <si>
    <r>
      <t>RAGCLIGAE</t>
    </r>
    <r>
      <rPr>
        <sz val="22"/>
        <color theme="9" tint="0.39997558519241921"/>
        <rFont val="Calibri"/>
        <family val="2"/>
        <scheme val="minor"/>
      </rPr>
      <t>Y</t>
    </r>
    <r>
      <rPr>
        <sz val="22"/>
        <color theme="1"/>
        <rFont val="Calibri"/>
        <family val="2"/>
        <scheme val="minor"/>
      </rPr>
      <t>VNNSY</t>
    </r>
  </si>
  <si>
    <r>
      <t>T</t>
    </r>
    <r>
      <rPr>
        <sz val="22"/>
        <color rgb="FFFF0000"/>
        <rFont val="Calibri"/>
        <family val="2"/>
        <scheme val="minor"/>
      </rPr>
      <t>Q</t>
    </r>
    <r>
      <rPr>
        <sz val="22"/>
        <rFont val="Calibri"/>
        <family val="2"/>
        <scheme val="minor"/>
      </rPr>
      <t>TNSPRRARSVASQ</t>
    </r>
  </si>
  <si>
    <r>
      <t>T</t>
    </r>
    <r>
      <rPr>
        <sz val="22"/>
        <color theme="9" tint="0.39997558519241921"/>
        <rFont val="Calibri"/>
        <family val="2"/>
        <scheme val="minor"/>
      </rPr>
      <t>H</t>
    </r>
    <r>
      <rPr>
        <sz val="22"/>
        <rFont val="Calibri"/>
        <family val="2"/>
        <scheme val="minor"/>
      </rPr>
      <t>TNSPRRARSVASQ</t>
    </r>
  </si>
  <si>
    <r>
      <t>TQTNS</t>
    </r>
    <r>
      <rPr>
        <sz val="22"/>
        <color rgb="FFFF0000"/>
        <rFont val="Calibri"/>
        <family val="2"/>
        <scheme val="minor"/>
      </rPr>
      <t>P</t>
    </r>
    <r>
      <rPr>
        <sz val="22"/>
        <color theme="1"/>
        <rFont val="Calibri"/>
        <family val="2"/>
        <scheme val="minor"/>
      </rPr>
      <t>RRARSVASQ</t>
    </r>
  </si>
  <si>
    <r>
      <t>TQTNS</t>
    </r>
    <r>
      <rPr>
        <sz val="22"/>
        <color theme="9" tint="0.39997558519241921"/>
        <rFont val="Calibri"/>
        <family val="2"/>
        <scheme val="minor"/>
      </rPr>
      <t>H</t>
    </r>
    <r>
      <rPr>
        <sz val="22"/>
        <color theme="1"/>
        <rFont val="Calibri"/>
        <family val="2"/>
        <scheme val="minor"/>
      </rPr>
      <t>RRARSVASQ</t>
    </r>
  </si>
  <si>
    <r>
      <t>TQTNS</t>
    </r>
    <r>
      <rPr>
        <sz val="22"/>
        <color rgb="FF92D050"/>
        <rFont val="Calibri"/>
        <family val="2"/>
        <scheme val="minor"/>
      </rPr>
      <t>R</t>
    </r>
    <r>
      <rPr>
        <sz val="22"/>
        <color theme="1"/>
        <rFont val="Calibri"/>
        <family val="2"/>
        <scheme val="minor"/>
      </rPr>
      <t>RRARSVASQ</t>
    </r>
  </si>
  <si>
    <r>
      <t>SIIAYTMSLG</t>
    </r>
    <r>
      <rPr>
        <sz val="22"/>
        <color rgb="FFFF0000"/>
        <rFont val="Calibri"/>
        <family val="2"/>
        <scheme val="minor"/>
      </rPr>
      <t>A</t>
    </r>
    <r>
      <rPr>
        <sz val="22"/>
        <color theme="1"/>
        <rFont val="Calibri"/>
        <family val="2"/>
        <scheme val="minor"/>
      </rPr>
      <t>ENSV</t>
    </r>
  </si>
  <si>
    <r>
      <t>SIIAYTMSLG</t>
    </r>
    <r>
      <rPr>
        <sz val="22"/>
        <color theme="9" tint="0.39997558519241921"/>
        <rFont val="Calibri"/>
        <family val="2"/>
        <scheme val="minor"/>
      </rPr>
      <t>V</t>
    </r>
    <r>
      <rPr>
        <sz val="22"/>
        <color theme="1"/>
        <rFont val="Calibri"/>
        <family val="2"/>
        <scheme val="minor"/>
      </rPr>
      <t>ENSV</t>
    </r>
  </si>
  <si>
    <r>
      <t>AYSNNSIAIP</t>
    </r>
    <r>
      <rPr>
        <sz val="22"/>
        <color rgb="FFFF0000"/>
        <rFont val="Calibri"/>
        <family val="2"/>
        <scheme val="minor"/>
      </rPr>
      <t>T</t>
    </r>
    <r>
      <rPr>
        <sz val="22"/>
        <color theme="1"/>
        <rFont val="Calibri"/>
        <family val="2"/>
        <scheme val="minor"/>
      </rPr>
      <t>NFTI</t>
    </r>
  </si>
  <si>
    <r>
      <t>AYSNNSIAIP</t>
    </r>
    <r>
      <rPr>
        <sz val="22"/>
        <color theme="9" tint="0.39997558519241921"/>
        <rFont val="Calibri"/>
        <family val="2"/>
        <scheme val="minor"/>
      </rPr>
      <t>I</t>
    </r>
    <r>
      <rPr>
        <sz val="22"/>
        <color theme="1"/>
        <rFont val="Calibri"/>
        <family val="2"/>
        <scheme val="minor"/>
      </rPr>
      <t>NFTI</t>
    </r>
  </si>
  <si>
    <r>
      <t>NGL</t>
    </r>
    <r>
      <rPr>
        <sz val="22"/>
        <color rgb="FFFF0000"/>
        <rFont val="Calibri"/>
        <family val="2"/>
        <scheme val="minor"/>
      </rPr>
      <t>T</t>
    </r>
    <r>
      <rPr>
        <sz val="22"/>
        <color theme="1"/>
        <rFont val="Calibri"/>
        <family val="2"/>
        <scheme val="minor"/>
      </rPr>
      <t>VLPPLLTDEMI</t>
    </r>
  </si>
  <si>
    <r>
      <t>NGL</t>
    </r>
    <r>
      <rPr>
        <sz val="22"/>
        <color theme="9" tint="0.39997558519241921"/>
        <rFont val="Calibri"/>
        <family val="2"/>
        <scheme val="minor"/>
      </rPr>
      <t>V</t>
    </r>
    <r>
      <rPr>
        <sz val="22"/>
        <color theme="1"/>
        <rFont val="Calibri"/>
        <family val="2"/>
        <scheme val="minor"/>
      </rPr>
      <t>VLPPLLTDEMI</t>
    </r>
  </si>
  <si>
    <r>
      <t>WT</t>
    </r>
    <r>
      <rPr>
        <sz val="22"/>
        <color rgb="FFFF0000"/>
        <rFont val="Calibri"/>
        <family val="2"/>
        <scheme val="minor"/>
      </rPr>
      <t>F</t>
    </r>
    <r>
      <rPr>
        <sz val="22"/>
        <color theme="1"/>
        <rFont val="Calibri"/>
        <family val="2"/>
        <scheme val="minor"/>
      </rPr>
      <t>GAGAALQIPFAM</t>
    </r>
  </si>
  <si>
    <r>
      <t>WT</t>
    </r>
    <r>
      <rPr>
        <sz val="22"/>
        <color theme="9" tint="0.39997558519241921"/>
        <rFont val="Calibri"/>
        <family val="2"/>
        <scheme val="minor"/>
      </rPr>
      <t>L</t>
    </r>
    <r>
      <rPr>
        <sz val="22"/>
        <color theme="1"/>
        <rFont val="Calibri"/>
        <family val="2"/>
        <scheme val="minor"/>
      </rPr>
      <t>GAGAALQIPFAM</t>
    </r>
  </si>
  <si>
    <r>
      <t>GKLQ</t>
    </r>
    <r>
      <rPr>
        <sz val="22"/>
        <color rgb="FFFF0000"/>
        <rFont val="Calibri"/>
        <family val="2"/>
        <scheme val="minor"/>
      </rPr>
      <t>D</t>
    </r>
    <r>
      <rPr>
        <sz val="22"/>
        <color theme="1"/>
        <rFont val="Calibri"/>
        <family val="2"/>
        <scheme val="minor"/>
      </rPr>
      <t>VVNQNAQALN</t>
    </r>
  </si>
  <si>
    <r>
      <t>GKLQ</t>
    </r>
    <r>
      <rPr>
        <sz val="22"/>
        <color theme="9" tint="0.39997558519241921"/>
        <rFont val="Calibri"/>
        <family val="2"/>
        <scheme val="minor"/>
      </rPr>
      <t>H</t>
    </r>
    <r>
      <rPr>
        <sz val="22"/>
        <color theme="1"/>
        <rFont val="Calibri"/>
        <family val="2"/>
        <scheme val="minor"/>
      </rPr>
      <t>VVNQNAQALN</t>
    </r>
  </si>
  <si>
    <r>
      <t>GKLQ</t>
    </r>
    <r>
      <rPr>
        <sz val="22"/>
        <color theme="9" tint="0.39997558519241921"/>
        <rFont val="Calibri"/>
        <family val="2"/>
        <scheme val="minor"/>
      </rPr>
      <t>N</t>
    </r>
    <r>
      <rPr>
        <sz val="22"/>
        <color theme="1"/>
        <rFont val="Calibri"/>
        <family val="2"/>
        <scheme val="minor"/>
      </rPr>
      <t>VVNQNAQALN</t>
    </r>
  </si>
  <si>
    <r>
      <t>GKLQDVVNQNA</t>
    </r>
    <r>
      <rPr>
        <sz val="22"/>
        <color rgb="FFFF0000"/>
        <rFont val="Calibri"/>
        <family val="2"/>
        <scheme val="minor"/>
      </rPr>
      <t>Q</t>
    </r>
    <r>
      <rPr>
        <sz val="22"/>
        <rFont val="Calibri"/>
        <family val="2"/>
        <scheme val="minor"/>
      </rPr>
      <t>ALN</t>
    </r>
  </si>
  <si>
    <r>
      <t>GKLQDVVNQNA</t>
    </r>
    <r>
      <rPr>
        <sz val="22"/>
        <color theme="9" tint="0.39997558519241921"/>
        <rFont val="Calibri"/>
        <family val="2"/>
        <scheme val="minor"/>
      </rPr>
      <t>R</t>
    </r>
    <r>
      <rPr>
        <sz val="22"/>
        <rFont val="Calibri"/>
        <family val="2"/>
        <scheme val="minor"/>
      </rPr>
      <t>ALN</t>
    </r>
  </si>
  <si>
    <r>
      <t>VLNDIL</t>
    </r>
    <r>
      <rPr>
        <sz val="22"/>
        <color rgb="FFFF0000"/>
        <rFont val="Calibri"/>
        <family val="2"/>
        <scheme val="minor"/>
      </rPr>
      <t>S</t>
    </r>
    <r>
      <rPr>
        <sz val="22"/>
        <color theme="1"/>
        <rFont val="Calibri"/>
        <family val="2"/>
        <scheme val="minor"/>
      </rPr>
      <t>RLDKVEAE</t>
    </r>
  </si>
  <si>
    <r>
      <t>VLNDIL</t>
    </r>
    <r>
      <rPr>
        <sz val="22"/>
        <color theme="9" tint="0.39997558519241921"/>
        <rFont val="Calibri"/>
        <family val="2"/>
        <scheme val="minor"/>
      </rPr>
      <t>A</t>
    </r>
    <r>
      <rPr>
        <sz val="22"/>
        <color theme="1"/>
        <rFont val="Calibri"/>
        <family val="2"/>
        <scheme val="minor"/>
      </rPr>
      <t>RLDKVEAE</t>
    </r>
  </si>
  <si>
    <r>
      <t>SANLAA</t>
    </r>
    <r>
      <rPr>
        <sz val="22"/>
        <color rgb="FFFF0000"/>
        <rFont val="Calibri"/>
        <family val="2"/>
        <scheme val="minor"/>
      </rPr>
      <t>T</t>
    </r>
    <r>
      <rPr>
        <sz val="22"/>
        <color theme="1"/>
        <rFont val="Calibri"/>
        <family val="2"/>
        <scheme val="minor"/>
      </rPr>
      <t>KMSECVLG</t>
    </r>
  </si>
  <si>
    <r>
      <t>SANLAA</t>
    </r>
    <r>
      <rPr>
        <sz val="22"/>
        <color theme="9" tint="0.39997558519241921"/>
        <rFont val="Calibri"/>
        <family val="2"/>
        <scheme val="minor"/>
      </rPr>
      <t>I</t>
    </r>
    <r>
      <rPr>
        <sz val="22"/>
        <color theme="1"/>
        <rFont val="Calibri"/>
        <family val="2"/>
        <scheme val="minor"/>
      </rPr>
      <t>KMSECVLG</t>
    </r>
  </si>
  <si>
    <r>
      <t>EPQIITT</t>
    </r>
    <r>
      <rPr>
        <sz val="22"/>
        <color rgb="FFFF0000"/>
        <rFont val="Calibri"/>
        <family val="2"/>
        <scheme val="minor"/>
      </rPr>
      <t>D</t>
    </r>
    <r>
      <rPr>
        <sz val="22"/>
        <color theme="1"/>
        <rFont val="Calibri"/>
        <family val="2"/>
        <scheme val="minor"/>
      </rPr>
      <t>NTFVSGN</t>
    </r>
  </si>
  <si>
    <r>
      <t>EPQIITT</t>
    </r>
    <r>
      <rPr>
        <sz val="22"/>
        <color theme="9" tint="0.39997558519241921"/>
        <rFont val="Calibri"/>
        <family val="2"/>
        <scheme val="minor"/>
      </rPr>
      <t>H</t>
    </r>
    <r>
      <rPr>
        <sz val="22"/>
        <color theme="1"/>
        <rFont val="Calibri"/>
        <family val="2"/>
        <scheme val="minor"/>
      </rPr>
      <t>NTFVSGN</t>
    </r>
  </si>
  <si>
    <r>
      <t>GINAS</t>
    </r>
    <r>
      <rPr>
        <sz val="22"/>
        <color rgb="FFFF0000"/>
        <rFont val="Calibri"/>
        <family val="2"/>
        <scheme val="minor"/>
      </rPr>
      <t>V</t>
    </r>
    <r>
      <rPr>
        <sz val="22"/>
        <color theme="1"/>
        <rFont val="Calibri"/>
        <family val="2"/>
        <scheme val="minor"/>
      </rPr>
      <t>VNIQKEIDR</t>
    </r>
  </si>
  <si>
    <r>
      <t>GINAS</t>
    </r>
    <r>
      <rPr>
        <sz val="22"/>
        <color theme="9" tint="0.39997558519241921"/>
        <rFont val="Calibri"/>
        <family val="2"/>
        <scheme val="minor"/>
      </rPr>
      <t>F</t>
    </r>
    <r>
      <rPr>
        <sz val="22"/>
        <color theme="1"/>
        <rFont val="Calibri"/>
        <family val="2"/>
        <scheme val="minor"/>
      </rPr>
      <t>VNIQKEIDR</t>
    </r>
  </si>
  <si>
    <r>
      <t>MS</t>
    </r>
    <r>
      <rPr>
        <sz val="22"/>
        <color rgb="FFFF0000"/>
        <rFont val="Calibri"/>
        <family val="2"/>
        <scheme val="minor"/>
      </rPr>
      <t>D</t>
    </r>
    <r>
      <rPr>
        <sz val="22"/>
        <color theme="1"/>
        <rFont val="Calibri"/>
        <family val="2"/>
        <scheme val="minor"/>
      </rPr>
      <t>NGPQNQRNAPRI</t>
    </r>
  </si>
  <si>
    <r>
      <t>MS</t>
    </r>
    <r>
      <rPr>
        <sz val="22"/>
        <color theme="9" tint="0.39997558519241921"/>
        <rFont val="Calibri"/>
        <family val="2"/>
        <scheme val="minor"/>
      </rPr>
      <t>L</t>
    </r>
    <r>
      <rPr>
        <sz val="22"/>
        <color theme="1"/>
        <rFont val="Calibri"/>
        <family val="2"/>
        <scheme val="minor"/>
      </rPr>
      <t>NGPQNQRNAPRI</t>
    </r>
  </si>
  <si>
    <r>
      <t>MS</t>
    </r>
    <r>
      <rPr>
        <sz val="22"/>
        <color theme="9" tint="0.39997558519241921"/>
        <rFont val="Calibri"/>
        <family val="2"/>
        <scheme val="minor"/>
      </rPr>
      <t>_</t>
    </r>
    <r>
      <rPr>
        <sz val="22"/>
        <color theme="1"/>
        <rFont val="Calibri"/>
        <family val="2"/>
        <scheme val="minor"/>
      </rPr>
      <t>NGPQNQRNAPRI</t>
    </r>
  </si>
  <si>
    <r>
      <t>MSDNGPQNQRN</t>
    </r>
    <r>
      <rPr>
        <sz val="22"/>
        <color rgb="FFFF0000"/>
        <rFont val="Calibri"/>
        <family val="2"/>
        <scheme val="minor"/>
      </rPr>
      <t>A</t>
    </r>
    <r>
      <rPr>
        <sz val="22"/>
        <color theme="1"/>
        <rFont val="Calibri"/>
        <family val="2"/>
        <scheme val="minor"/>
      </rPr>
      <t>PRI</t>
    </r>
  </si>
  <si>
    <r>
      <t>MSDNGPQNQRN</t>
    </r>
    <r>
      <rPr>
        <sz val="22"/>
        <color theme="9" tint="0.39997558519241921"/>
        <rFont val="Calibri"/>
        <family val="2"/>
        <scheme val="minor"/>
      </rPr>
      <t>G</t>
    </r>
    <r>
      <rPr>
        <sz val="22"/>
        <color theme="1"/>
        <rFont val="Calibri"/>
        <family val="2"/>
        <scheme val="minor"/>
      </rPr>
      <t>PRI</t>
    </r>
  </si>
  <si>
    <r>
      <t>MSDNGPQNQRNA</t>
    </r>
    <r>
      <rPr>
        <sz val="22"/>
        <color rgb="FFFF0000"/>
        <rFont val="Calibri"/>
        <family val="2"/>
        <scheme val="minor"/>
      </rPr>
      <t>P</t>
    </r>
    <r>
      <rPr>
        <sz val="22"/>
        <rFont val="Calibri"/>
        <family val="2"/>
        <scheme val="minor"/>
      </rPr>
      <t>RI</t>
    </r>
  </si>
  <si>
    <r>
      <t>MSDNGPQNQRNA</t>
    </r>
    <r>
      <rPr>
        <sz val="22"/>
        <color theme="9" tint="0.39997558519241921"/>
        <rFont val="Calibri"/>
        <family val="2"/>
        <scheme val="minor"/>
      </rPr>
      <t>L</t>
    </r>
    <r>
      <rPr>
        <sz val="22"/>
        <rFont val="Calibri"/>
        <family val="2"/>
        <scheme val="minor"/>
      </rPr>
      <t>RI</t>
    </r>
  </si>
  <si>
    <r>
      <t>KE</t>
    </r>
    <r>
      <rPr>
        <sz val="22"/>
        <color rgb="FFFF0000"/>
        <rFont val="Calibri"/>
        <family val="2"/>
        <scheme val="minor"/>
      </rPr>
      <t>D</t>
    </r>
    <r>
      <rPr>
        <sz val="22"/>
        <rFont val="Calibri"/>
        <family val="2"/>
        <scheme val="minor"/>
      </rPr>
      <t>LKFPRGQGVPIN</t>
    </r>
  </si>
  <si>
    <r>
      <t>KE</t>
    </r>
    <r>
      <rPr>
        <sz val="22"/>
        <color rgb="FF92D050"/>
        <rFont val="Calibri"/>
        <family val="2"/>
        <scheme val="minor"/>
      </rPr>
      <t>G</t>
    </r>
    <r>
      <rPr>
        <sz val="22"/>
        <rFont val="Calibri"/>
        <family val="2"/>
        <scheme val="minor"/>
      </rPr>
      <t>LKFPRGQGVPIN</t>
    </r>
  </si>
  <si>
    <r>
      <t>KEDLKF</t>
    </r>
    <r>
      <rPr>
        <sz val="22"/>
        <color rgb="FFFF0000"/>
        <rFont val="Calibri"/>
        <family val="2"/>
        <scheme val="minor"/>
      </rPr>
      <t>P</t>
    </r>
    <r>
      <rPr>
        <sz val="22"/>
        <rFont val="Calibri"/>
        <family val="2"/>
        <scheme val="minor"/>
      </rPr>
      <t>RGQGVPIN</t>
    </r>
  </si>
  <si>
    <r>
      <t>KEDLKF</t>
    </r>
    <r>
      <rPr>
        <sz val="22"/>
        <color rgb="FF92D050"/>
        <rFont val="Calibri"/>
        <family val="2"/>
        <scheme val="minor"/>
      </rPr>
      <t>S</t>
    </r>
    <r>
      <rPr>
        <sz val="22"/>
        <rFont val="Calibri"/>
        <family val="2"/>
        <scheme val="minor"/>
      </rPr>
      <t>RGQGVPIN</t>
    </r>
  </si>
  <si>
    <r>
      <t>TNSS</t>
    </r>
    <r>
      <rPr>
        <sz val="22"/>
        <color rgb="FFFF0000"/>
        <rFont val="Calibri"/>
        <family val="2"/>
        <scheme val="minor"/>
      </rPr>
      <t>P</t>
    </r>
    <r>
      <rPr>
        <sz val="22"/>
        <color theme="1"/>
        <rFont val="Calibri"/>
        <family val="2"/>
        <scheme val="minor"/>
      </rPr>
      <t>DDQIGYYRRA</t>
    </r>
  </si>
  <si>
    <r>
      <t>TNSS</t>
    </r>
    <r>
      <rPr>
        <sz val="22"/>
        <color theme="9" tint="0.39997558519241921"/>
        <rFont val="Calibri"/>
        <family val="2"/>
        <scheme val="minor"/>
      </rPr>
      <t>R</t>
    </r>
    <r>
      <rPr>
        <sz val="22"/>
        <color theme="1"/>
        <rFont val="Calibri"/>
        <family val="2"/>
        <scheme val="minor"/>
      </rPr>
      <t>DDQIGYYRRA</t>
    </r>
  </si>
  <si>
    <r>
      <t>PRWYFYYLGTGPE</t>
    </r>
    <r>
      <rPr>
        <sz val="22"/>
        <color rgb="FFFF0000"/>
        <rFont val="Calibri"/>
        <family val="2"/>
        <scheme val="minor"/>
      </rPr>
      <t>A</t>
    </r>
    <r>
      <rPr>
        <sz val="22"/>
        <color theme="1"/>
        <rFont val="Calibri"/>
        <family val="2"/>
        <scheme val="minor"/>
      </rPr>
      <t>G</t>
    </r>
  </si>
  <si>
    <r>
      <t>PRWYFYYLGTGPE</t>
    </r>
    <r>
      <rPr>
        <sz val="22"/>
        <color theme="9" tint="0.39997558519241921"/>
        <rFont val="Calibri"/>
        <family val="2"/>
        <scheme val="minor"/>
      </rPr>
      <t>S</t>
    </r>
    <r>
      <rPr>
        <sz val="22"/>
        <color theme="1"/>
        <rFont val="Calibri"/>
        <family val="2"/>
        <scheme val="minor"/>
      </rPr>
      <t>G</t>
    </r>
  </si>
  <si>
    <r>
      <t>NST</t>
    </r>
    <r>
      <rPr>
        <sz val="22"/>
        <color rgb="FFFF0000"/>
        <rFont val="Calibri"/>
        <family val="2"/>
        <scheme val="minor"/>
      </rPr>
      <t>P</t>
    </r>
    <r>
      <rPr>
        <sz val="22"/>
        <color theme="1"/>
        <rFont val="Calibri"/>
        <family val="2"/>
        <scheme val="minor"/>
      </rPr>
      <t>GSS</t>
    </r>
    <r>
      <rPr>
        <sz val="22"/>
        <rFont val="Calibri"/>
        <family val="2"/>
        <scheme val="minor"/>
      </rPr>
      <t>R</t>
    </r>
    <r>
      <rPr>
        <sz val="22"/>
        <color theme="1"/>
        <rFont val="Calibri"/>
        <family val="2"/>
        <scheme val="minor"/>
      </rPr>
      <t>GTSPARM</t>
    </r>
  </si>
  <si>
    <r>
      <t>NST</t>
    </r>
    <r>
      <rPr>
        <sz val="22"/>
        <color theme="9" tint="0.39997558519241921"/>
        <rFont val="Calibri"/>
        <family val="2"/>
        <scheme val="minor"/>
      </rPr>
      <t>L</t>
    </r>
    <r>
      <rPr>
        <sz val="22"/>
        <color theme="1"/>
        <rFont val="Calibri"/>
        <family val="2"/>
        <scheme val="minor"/>
      </rPr>
      <t>GSS</t>
    </r>
    <r>
      <rPr>
        <sz val="22"/>
        <rFont val="Calibri"/>
        <family val="2"/>
        <scheme val="minor"/>
      </rPr>
      <t>R</t>
    </r>
    <r>
      <rPr>
        <sz val="22"/>
        <color theme="1"/>
        <rFont val="Calibri"/>
        <family val="2"/>
        <scheme val="minor"/>
      </rPr>
      <t>GTSPARM</t>
    </r>
  </si>
  <si>
    <r>
      <t>NSTPGS</t>
    </r>
    <r>
      <rPr>
        <sz val="22"/>
        <color rgb="FFFF0000"/>
        <rFont val="Calibri"/>
        <family val="2"/>
        <scheme val="minor"/>
      </rPr>
      <t>S</t>
    </r>
    <r>
      <rPr>
        <sz val="22"/>
        <rFont val="Calibri"/>
        <family val="2"/>
        <scheme val="minor"/>
      </rPr>
      <t>R</t>
    </r>
    <r>
      <rPr>
        <sz val="22"/>
        <color theme="1"/>
        <rFont val="Calibri"/>
        <family val="2"/>
        <scheme val="minor"/>
      </rPr>
      <t>GTSPARM</t>
    </r>
  </si>
  <si>
    <r>
      <t>NSTPGS</t>
    </r>
    <r>
      <rPr>
        <sz val="22"/>
        <color theme="9" tint="0.39997558519241921"/>
        <rFont val="Calibri"/>
        <family val="2"/>
        <scheme val="minor"/>
      </rPr>
      <t>R</t>
    </r>
    <r>
      <rPr>
        <sz val="22"/>
        <rFont val="Calibri"/>
        <family val="2"/>
        <scheme val="minor"/>
      </rPr>
      <t>R</t>
    </r>
    <r>
      <rPr>
        <sz val="22"/>
        <color theme="1"/>
        <rFont val="Calibri"/>
        <family val="2"/>
        <scheme val="minor"/>
      </rPr>
      <t>GTSPARM</t>
    </r>
  </si>
  <si>
    <r>
      <t>NSTPGSS</t>
    </r>
    <r>
      <rPr>
        <sz val="22"/>
        <color rgb="FFFF0000"/>
        <rFont val="Calibri"/>
        <family val="2"/>
        <scheme val="minor"/>
      </rPr>
      <t>R</t>
    </r>
    <r>
      <rPr>
        <sz val="22"/>
        <color theme="1"/>
        <rFont val="Calibri"/>
        <family val="2"/>
        <scheme val="minor"/>
      </rPr>
      <t>GTSPARM</t>
    </r>
  </si>
  <si>
    <r>
      <t>NSTPGSS</t>
    </r>
    <r>
      <rPr>
        <sz val="22"/>
        <color theme="9" tint="0.39997558519241921"/>
        <rFont val="Calibri"/>
        <family val="2"/>
        <scheme val="minor"/>
      </rPr>
      <t>K</t>
    </r>
    <r>
      <rPr>
        <sz val="22"/>
        <color theme="1"/>
        <rFont val="Calibri"/>
        <family val="2"/>
        <scheme val="minor"/>
      </rPr>
      <t>GTSPARM</t>
    </r>
  </si>
  <si>
    <r>
      <t>NSTPGSS</t>
    </r>
    <r>
      <rPr>
        <sz val="22"/>
        <color theme="9" tint="0.39997558519241921"/>
        <rFont val="Calibri"/>
        <family val="2"/>
        <scheme val="minor"/>
      </rPr>
      <t>M</t>
    </r>
    <r>
      <rPr>
        <sz val="22"/>
        <color theme="1"/>
        <rFont val="Calibri"/>
        <family val="2"/>
        <scheme val="minor"/>
      </rPr>
      <t>GTSPARM</t>
    </r>
  </si>
  <si>
    <r>
      <t>NSTPGSS</t>
    </r>
    <r>
      <rPr>
        <sz val="22"/>
        <rFont val="Calibri"/>
        <family val="2"/>
        <scheme val="minor"/>
      </rPr>
      <t>R</t>
    </r>
    <r>
      <rPr>
        <sz val="22"/>
        <color rgb="FFFF0000"/>
        <rFont val="Calibri"/>
        <family val="2"/>
        <scheme val="minor"/>
      </rPr>
      <t>G</t>
    </r>
    <r>
      <rPr>
        <sz val="22"/>
        <color theme="1"/>
        <rFont val="Calibri"/>
        <family val="2"/>
        <scheme val="minor"/>
      </rPr>
      <t>TSPARM</t>
    </r>
  </si>
  <si>
    <r>
      <t>NSTPGSS</t>
    </r>
    <r>
      <rPr>
        <sz val="22"/>
        <rFont val="Calibri"/>
        <family val="2"/>
        <scheme val="minor"/>
      </rPr>
      <t>R</t>
    </r>
    <r>
      <rPr>
        <sz val="22"/>
        <color theme="9" tint="0.39997558519241921"/>
        <rFont val="Calibri"/>
        <family val="2"/>
        <scheme val="minor"/>
      </rPr>
      <t>R</t>
    </r>
    <r>
      <rPr>
        <sz val="22"/>
        <color theme="1"/>
        <rFont val="Calibri"/>
        <family val="2"/>
        <scheme val="minor"/>
      </rPr>
      <t>TSPARM</t>
    </r>
  </si>
  <si>
    <r>
      <t>NSTPGSS</t>
    </r>
    <r>
      <rPr>
        <sz val="22"/>
        <rFont val="Calibri"/>
        <family val="2"/>
        <scheme val="minor"/>
      </rPr>
      <t>R</t>
    </r>
    <r>
      <rPr>
        <sz val="22"/>
        <color theme="1"/>
        <rFont val="Calibri"/>
        <family val="2"/>
        <scheme val="minor"/>
      </rPr>
      <t>G</t>
    </r>
    <r>
      <rPr>
        <sz val="22"/>
        <color rgb="FFFF0000"/>
        <rFont val="Calibri"/>
        <family val="2"/>
        <scheme val="minor"/>
      </rPr>
      <t>T</t>
    </r>
    <r>
      <rPr>
        <sz val="22"/>
        <color theme="1"/>
        <rFont val="Calibri"/>
        <family val="2"/>
        <scheme val="minor"/>
      </rPr>
      <t>SPARM</t>
    </r>
  </si>
  <si>
    <r>
      <t>NSTPGSS</t>
    </r>
    <r>
      <rPr>
        <sz val="22"/>
        <rFont val="Calibri"/>
        <family val="2"/>
        <scheme val="minor"/>
      </rPr>
      <t>R</t>
    </r>
    <r>
      <rPr>
        <sz val="22"/>
        <color theme="1"/>
        <rFont val="Calibri"/>
        <family val="2"/>
        <scheme val="minor"/>
      </rPr>
      <t>G</t>
    </r>
    <r>
      <rPr>
        <sz val="22"/>
        <color theme="9" tint="0.39997558519241921"/>
        <rFont val="Calibri"/>
        <family val="2"/>
        <scheme val="minor"/>
      </rPr>
      <t>I</t>
    </r>
    <r>
      <rPr>
        <sz val="22"/>
        <color theme="1"/>
        <rFont val="Calibri"/>
        <family val="2"/>
        <scheme val="minor"/>
      </rPr>
      <t>SPARM</t>
    </r>
  </si>
  <si>
    <r>
      <t>RLNQLESK</t>
    </r>
    <r>
      <rPr>
        <sz val="22"/>
        <color rgb="FFFF0000"/>
        <rFont val="Calibri"/>
        <family val="2"/>
        <scheme val="minor"/>
      </rPr>
      <t>M</t>
    </r>
    <r>
      <rPr>
        <sz val="22"/>
        <color theme="1"/>
        <rFont val="Calibri"/>
        <family val="2"/>
        <scheme val="minor"/>
      </rPr>
      <t>SGKGQQ</t>
    </r>
  </si>
  <si>
    <r>
      <t>RLNQLESK</t>
    </r>
    <r>
      <rPr>
        <sz val="22"/>
        <color theme="9" tint="0.39997558519241921"/>
        <rFont val="Calibri"/>
        <family val="2"/>
        <scheme val="minor"/>
      </rPr>
      <t>I</t>
    </r>
    <r>
      <rPr>
        <sz val="22"/>
        <color theme="1"/>
        <rFont val="Calibri"/>
        <family val="2"/>
        <scheme val="minor"/>
      </rPr>
      <t>SGKGQQ</t>
    </r>
  </si>
  <si>
    <r>
      <t>RLNQLESKM</t>
    </r>
    <r>
      <rPr>
        <sz val="22"/>
        <color rgb="FFFF0000"/>
        <rFont val="Calibri"/>
        <family val="2"/>
        <scheme val="minor"/>
      </rPr>
      <t>S</t>
    </r>
    <r>
      <rPr>
        <sz val="22"/>
        <color theme="1"/>
        <rFont val="Calibri"/>
        <family val="2"/>
        <scheme val="minor"/>
      </rPr>
      <t>GKGQQ</t>
    </r>
  </si>
  <si>
    <r>
      <t>RLNQLESKM</t>
    </r>
    <r>
      <rPr>
        <sz val="22"/>
        <color theme="9" tint="0.39997558519241921"/>
        <rFont val="Calibri"/>
        <family val="2"/>
        <scheme val="minor"/>
      </rPr>
      <t>F</t>
    </r>
    <r>
      <rPr>
        <sz val="22"/>
        <color theme="1"/>
        <rFont val="Calibri"/>
        <family val="2"/>
        <scheme val="minor"/>
      </rPr>
      <t>GKGQQ</t>
    </r>
  </si>
  <si>
    <r>
      <t>A</t>
    </r>
    <r>
      <rPr>
        <sz val="22"/>
        <color rgb="FFFF0000"/>
        <rFont val="Calibri"/>
        <family val="2"/>
        <scheme val="minor"/>
      </rPr>
      <t>D</t>
    </r>
    <r>
      <rPr>
        <sz val="22"/>
        <color theme="1"/>
        <rFont val="Calibri"/>
        <family val="2"/>
        <scheme val="minor"/>
      </rPr>
      <t>ETQALPQRQKKQQ</t>
    </r>
  </si>
  <si>
    <r>
      <t>A</t>
    </r>
    <r>
      <rPr>
        <sz val="22"/>
        <color rgb="FF92D050"/>
        <rFont val="Calibri"/>
        <family val="2"/>
        <scheme val="minor"/>
      </rPr>
      <t>Y</t>
    </r>
    <r>
      <rPr>
        <sz val="22"/>
        <color theme="1"/>
        <rFont val="Calibri"/>
        <family val="2"/>
        <scheme val="minor"/>
      </rPr>
      <t>ETQALPQRQKKQQ</t>
    </r>
  </si>
  <si>
    <r>
      <t>VLNDIL</t>
    </r>
    <r>
      <rPr>
        <sz val="22"/>
        <color rgb="FFFF0000"/>
        <rFont val="Calibri"/>
        <family val="2"/>
        <scheme val="minor"/>
      </rPr>
      <t>S</t>
    </r>
    <r>
      <rPr>
        <sz val="22"/>
        <color theme="1"/>
        <rFont val="Calibri"/>
        <family val="2"/>
        <scheme val="minor"/>
      </rPr>
      <t>RL</t>
    </r>
  </si>
  <si>
    <r>
      <t>VLNDIL</t>
    </r>
    <r>
      <rPr>
        <sz val="22"/>
        <color theme="9" tint="0.39997558519241921"/>
        <rFont val="Calibri"/>
        <family val="2"/>
        <scheme val="minor"/>
      </rPr>
      <t>A</t>
    </r>
    <r>
      <rPr>
        <sz val="22"/>
        <color theme="1"/>
        <rFont val="Calibri"/>
        <family val="2"/>
        <scheme val="minor"/>
      </rPr>
      <t>RL</t>
    </r>
  </si>
  <si>
    <r>
      <t>MKFLVFLGII</t>
    </r>
    <r>
      <rPr>
        <sz val="22"/>
        <color rgb="FFFF0000"/>
        <rFont val="Calibri"/>
        <family val="2"/>
        <scheme val="minor"/>
      </rPr>
      <t>T</t>
    </r>
    <r>
      <rPr>
        <sz val="22"/>
        <color theme="1"/>
        <rFont val="Calibri"/>
        <family val="2"/>
        <scheme val="minor"/>
      </rPr>
      <t>TVAA</t>
    </r>
  </si>
  <si>
    <r>
      <t>MKFLVFLGII</t>
    </r>
    <r>
      <rPr>
        <sz val="22"/>
        <color theme="9" tint="0.39997558519241921"/>
        <rFont val="Calibri"/>
        <family val="2"/>
        <scheme val="minor"/>
      </rPr>
      <t>I</t>
    </r>
    <r>
      <rPr>
        <sz val="22"/>
        <color theme="1"/>
        <rFont val="Calibri"/>
        <family val="2"/>
        <scheme val="minor"/>
      </rPr>
      <t>TVAA</t>
    </r>
  </si>
  <si>
    <r>
      <t>AFHQECSLQSC</t>
    </r>
    <r>
      <rPr>
        <sz val="22"/>
        <color rgb="FFFF0000"/>
        <rFont val="Calibri"/>
        <family val="2"/>
        <scheme val="minor"/>
      </rPr>
      <t>T</t>
    </r>
    <r>
      <rPr>
        <sz val="22"/>
        <rFont val="Calibri"/>
        <family val="2"/>
        <scheme val="minor"/>
      </rPr>
      <t>QHQ</t>
    </r>
  </si>
  <si>
    <r>
      <t>AFHQECSLQSC</t>
    </r>
    <r>
      <rPr>
        <sz val="22"/>
        <color rgb="FF92D050"/>
        <rFont val="Calibri"/>
        <family val="2"/>
        <scheme val="minor"/>
      </rPr>
      <t>I</t>
    </r>
    <r>
      <rPr>
        <sz val="22"/>
        <rFont val="Calibri"/>
        <family val="2"/>
        <scheme val="minor"/>
      </rPr>
      <t>QHQ</t>
    </r>
  </si>
  <si>
    <r>
      <t>AFHQECSLQSCT</t>
    </r>
    <r>
      <rPr>
        <sz val="22"/>
        <color rgb="FFFF0000"/>
        <rFont val="Calibri"/>
        <family val="2"/>
        <scheme val="minor"/>
      </rPr>
      <t>Q</t>
    </r>
    <r>
      <rPr>
        <sz val="22"/>
        <color theme="1"/>
        <rFont val="Calibri"/>
        <family val="2"/>
        <scheme val="minor"/>
      </rPr>
      <t>HQ</t>
    </r>
  </si>
  <si>
    <r>
      <t>AFHQECSLQSCT</t>
    </r>
    <r>
      <rPr>
        <sz val="22"/>
        <color theme="9" tint="0.39997558519241921"/>
        <rFont val="Calibri"/>
        <family val="2"/>
        <scheme val="minor"/>
      </rPr>
      <t>X</t>
    </r>
    <r>
      <rPr>
        <sz val="22"/>
        <color theme="1"/>
        <rFont val="Calibri"/>
        <family val="2"/>
        <scheme val="minor"/>
      </rPr>
      <t>HQ</t>
    </r>
  </si>
  <si>
    <r>
      <t>LQSC</t>
    </r>
    <r>
      <rPr>
        <sz val="22"/>
        <color rgb="FFFF0000"/>
        <rFont val="Calibri"/>
        <family val="2"/>
        <scheme val="minor"/>
      </rPr>
      <t>T</t>
    </r>
    <r>
      <rPr>
        <sz val="22"/>
        <rFont val="Calibri"/>
        <family val="2"/>
        <scheme val="minor"/>
      </rPr>
      <t>QHQPYVVDDP</t>
    </r>
  </si>
  <si>
    <r>
      <t>LQSC</t>
    </r>
    <r>
      <rPr>
        <sz val="22"/>
        <color rgb="FF92D050"/>
        <rFont val="Calibri"/>
        <family val="2"/>
        <scheme val="minor"/>
      </rPr>
      <t>I</t>
    </r>
    <r>
      <rPr>
        <sz val="22"/>
        <rFont val="Calibri"/>
        <family val="2"/>
        <scheme val="minor"/>
      </rPr>
      <t>QHQPYVVDDP</t>
    </r>
  </si>
  <si>
    <r>
      <t>LQSCT</t>
    </r>
    <r>
      <rPr>
        <sz val="22"/>
        <color rgb="FFFF0000"/>
        <rFont val="Calibri"/>
        <family val="2"/>
        <scheme val="minor"/>
      </rPr>
      <t>Q</t>
    </r>
    <r>
      <rPr>
        <sz val="22"/>
        <color theme="1"/>
        <rFont val="Calibri"/>
        <family val="2"/>
        <scheme val="minor"/>
      </rPr>
      <t>HQPYVVDDP</t>
    </r>
  </si>
  <si>
    <r>
      <t>LQSCT</t>
    </r>
    <r>
      <rPr>
        <sz val="22"/>
        <color theme="9" tint="0.39997558519241921"/>
        <rFont val="Calibri"/>
        <family val="2"/>
        <scheme val="minor"/>
      </rPr>
      <t>X</t>
    </r>
    <r>
      <rPr>
        <sz val="22"/>
        <color theme="1"/>
        <rFont val="Calibri"/>
        <family val="2"/>
        <scheme val="minor"/>
      </rPr>
      <t>HQPYVVDDP</t>
    </r>
  </si>
  <si>
    <r>
      <t>SKWYIRVG</t>
    </r>
    <r>
      <rPr>
        <sz val="22"/>
        <color rgb="FFFF0000"/>
        <rFont val="Calibri"/>
        <family val="2"/>
        <scheme val="minor"/>
      </rPr>
      <t>A</t>
    </r>
    <r>
      <rPr>
        <sz val="22"/>
        <color theme="1"/>
        <rFont val="Calibri"/>
        <family val="2"/>
        <scheme val="minor"/>
      </rPr>
      <t>RKSAPL</t>
    </r>
  </si>
  <si>
    <r>
      <t>SKWYIRVG</t>
    </r>
    <r>
      <rPr>
        <sz val="22"/>
        <color theme="9" tint="0.39997558519241921"/>
        <rFont val="Calibri"/>
        <family val="2"/>
        <scheme val="minor"/>
      </rPr>
      <t>S</t>
    </r>
    <r>
      <rPr>
        <sz val="22"/>
        <color theme="1"/>
        <rFont val="Calibri"/>
        <family val="2"/>
        <scheme val="minor"/>
      </rPr>
      <t>RKSAPL</t>
    </r>
  </si>
  <si>
    <r>
      <t>SKWYIRVGA</t>
    </r>
    <r>
      <rPr>
        <sz val="22"/>
        <color rgb="FFFF0000"/>
        <rFont val="Calibri"/>
        <family val="2"/>
        <scheme val="minor"/>
      </rPr>
      <t>R</t>
    </r>
    <r>
      <rPr>
        <sz val="22"/>
        <color theme="1"/>
        <rFont val="Calibri"/>
        <family val="2"/>
        <scheme val="minor"/>
      </rPr>
      <t>KSAPL</t>
    </r>
  </si>
  <si>
    <r>
      <t>SKWYIRVGA</t>
    </r>
    <r>
      <rPr>
        <sz val="22"/>
        <color theme="9" tint="0.39997558519241921"/>
        <rFont val="Calibri"/>
        <family val="2"/>
        <scheme val="minor"/>
      </rPr>
      <t>I</t>
    </r>
    <r>
      <rPr>
        <sz val="22"/>
        <color theme="1"/>
        <rFont val="Calibri"/>
        <family val="2"/>
        <scheme val="minor"/>
      </rPr>
      <t>KSAPL</t>
    </r>
  </si>
  <si>
    <r>
      <t>G</t>
    </r>
    <r>
      <rPr>
        <sz val="22"/>
        <color rgb="FFFF0000"/>
        <rFont val="Calibri"/>
        <family val="2"/>
        <scheme val="minor"/>
      </rPr>
      <t>A</t>
    </r>
    <r>
      <rPr>
        <sz val="22"/>
        <rFont val="Calibri"/>
        <family val="2"/>
        <scheme val="minor"/>
      </rPr>
      <t>RKSAPLIELCVDE</t>
    </r>
  </si>
  <si>
    <r>
      <t>G</t>
    </r>
    <r>
      <rPr>
        <sz val="22"/>
        <color theme="9" tint="0.39997558519241921"/>
        <rFont val="Calibri"/>
        <family val="2"/>
        <scheme val="minor"/>
      </rPr>
      <t>S</t>
    </r>
    <r>
      <rPr>
        <sz val="22"/>
        <rFont val="Calibri"/>
        <family val="2"/>
        <scheme val="minor"/>
      </rPr>
      <t>RKSAPLIELCVDE</t>
    </r>
  </si>
  <si>
    <r>
      <t>GA</t>
    </r>
    <r>
      <rPr>
        <sz val="22"/>
        <color rgb="FFFF0000"/>
        <rFont val="Calibri"/>
        <family val="2"/>
        <scheme val="minor"/>
      </rPr>
      <t>R</t>
    </r>
    <r>
      <rPr>
        <sz val="22"/>
        <color theme="1"/>
        <rFont val="Calibri"/>
        <family val="2"/>
        <scheme val="minor"/>
      </rPr>
      <t>KSAPLIELCVDE</t>
    </r>
  </si>
  <si>
    <r>
      <t>GA</t>
    </r>
    <r>
      <rPr>
        <sz val="22"/>
        <color theme="9" tint="0.39997558519241921"/>
        <rFont val="Calibri"/>
        <family val="2"/>
        <scheme val="minor"/>
      </rPr>
      <t>I</t>
    </r>
    <r>
      <rPr>
        <sz val="22"/>
        <color theme="1"/>
        <rFont val="Calibri"/>
        <family val="2"/>
        <scheme val="minor"/>
      </rPr>
      <t>KSAPLIELCVDE</t>
    </r>
  </si>
  <si>
    <r>
      <t>EAGSKSPIQ</t>
    </r>
    <r>
      <rPr>
        <sz val="22"/>
        <color rgb="FFFF0000"/>
        <rFont val="Calibri"/>
        <family val="2"/>
        <scheme val="minor"/>
      </rPr>
      <t>Y</t>
    </r>
    <r>
      <rPr>
        <sz val="22"/>
        <color theme="1"/>
        <rFont val="Calibri"/>
        <family val="2"/>
        <scheme val="minor"/>
      </rPr>
      <t>IDIGN</t>
    </r>
  </si>
  <si>
    <r>
      <t>EAGSKSPIQ</t>
    </r>
    <r>
      <rPr>
        <sz val="22"/>
        <color theme="9" tint="0.39997558519241921"/>
        <rFont val="Calibri"/>
        <family val="2"/>
        <scheme val="minor"/>
      </rPr>
      <t>C</t>
    </r>
    <r>
      <rPr>
        <sz val="22"/>
        <color theme="1"/>
        <rFont val="Calibri"/>
        <family val="2"/>
        <scheme val="minor"/>
      </rPr>
      <t>IDIGN</t>
    </r>
  </si>
  <si>
    <r>
      <t>IQ</t>
    </r>
    <r>
      <rPr>
        <sz val="22"/>
        <color rgb="FFFF0000"/>
        <rFont val="Calibri"/>
        <family val="2"/>
        <scheme val="minor"/>
      </rPr>
      <t>Y</t>
    </r>
    <r>
      <rPr>
        <sz val="22"/>
        <color theme="1"/>
        <rFont val="Calibri"/>
        <family val="2"/>
        <scheme val="minor"/>
      </rPr>
      <t>IDIGNYTVSCLP</t>
    </r>
  </si>
  <si>
    <r>
      <t>IQ</t>
    </r>
    <r>
      <rPr>
        <sz val="22"/>
        <color theme="9" tint="0.39997558519241921"/>
        <rFont val="Calibri"/>
        <family val="2"/>
        <scheme val="minor"/>
      </rPr>
      <t>C</t>
    </r>
    <r>
      <rPr>
        <sz val="22"/>
        <color theme="1"/>
        <rFont val="Calibri"/>
        <family val="2"/>
        <scheme val="minor"/>
      </rPr>
      <t>IDIGNYTVSCLP</t>
    </r>
  </si>
  <si>
    <r>
      <t>PFTINCQ</t>
    </r>
    <r>
      <rPr>
        <sz val="22"/>
        <color rgb="FFFF0000"/>
        <rFont val="Calibri"/>
        <family val="2"/>
        <scheme val="minor"/>
      </rPr>
      <t>E</t>
    </r>
    <r>
      <rPr>
        <sz val="22"/>
        <color theme="1"/>
        <rFont val="Calibri"/>
        <family val="2"/>
        <scheme val="minor"/>
      </rPr>
      <t>PKLGSLV</t>
    </r>
  </si>
  <si>
    <r>
      <t>PFTINCQ</t>
    </r>
    <r>
      <rPr>
        <sz val="22"/>
        <color theme="9" tint="0.39997558519241921"/>
        <rFont val="Calibri"/>
        <family val="2"/>
        <scheme val="minor"/>
      </rPr>
      <t>K</t>
    </r>
    <r>
      <rPr>
        <sz val="22"/>
        <color theme="1"/>
        <rFont val="Calibri"/>
        <family val="2"/>
        <scheme val="minor"/>
      </rPr>
      <t>PKLGSLV</t>
    </r>
  </si>
  <si>
    <r>
      <rPr>
        <sz val="22"/>
        <color rgb="FFFF0000"/>
        <rFont val="Calibri"/>
        <family val="2"/>
        <scheme val="minor"/>
      </rPr>
      <t>E</t>
    </r>
    <r>
      <rPr>
        <sz val="22"/>
        <color theme="1"/>
        <rFont val="Calibri"/>
        <family val="2"/>
        <scheme val="minor"/>
      </rPr>
      <t>PKLGSLVVRCSFYE</t>
    </r>
  </si>
  <si>
    <r>
      <rPr>
        <sz val="22"/>
        <color theme="9" tint="0.39997558519241921"/>
        <rFont val="Calibri"/>
        <family val="2"/>
        <scheme val="minor"/>
      </rPr>
      <t>K</t>
    </r>
    <r>
      <rPr>
        <sz val="22"/>
        <color theme="1"/>
        <rFont val="Calibri"/>
        <family val="2"/>
        <scheme val="minor"/>
      </rPr>
      <t>PKLGSLVVRCSFYE</t>
    </r>
  </si>
  <si>
    <r>
      <t>VQIHTIDGS</t>
    </r>
    <r>
      <rPr>
        <sz val="22"/>
        <color rgb="FFFF0000"/>
        <rFont val="Calibri"/>
        <family val="2"/>
        <scheme val="minor"/>
      </rPr>
      <t>S</t>
    </r>
    <r>
      <rPr>
        <sz val="22"/>
        <color theme="1"/>
        <rFont val="Calibri"/>
        <family val="2"/>
        <scheme val="minor"/>
      </rPr>
      <t>GVVNP</t>
    </r>
  </si>
  <si>
    <r>
      <t>VQIHTIDGS</t>
    </r>
    <r>
      <rPr>
        <sz val="22"/>
        <color theme="9" tint="0.39997558519241921"/>
        <rFont val="Calibri"/>
        <family val="2"/>
        <scheme val="minor"/>
      </rPr>
      <t>P</t>
    </r>
    <r>
      <rPr>
        <sz val="22"/>
        <color theme="1"/>
        <rFont val="Calibri"/>
        <family val="2"/>
        <scheme val="minor"/>
      </rPr>
      <t>GVVNP</t>
    </r>
  </si>
  <si>
    <r>
      <t>VQIHTIDVS</t>
    </r>
    <r>
      <rPr>
        <sz val="22"/>
        <color rgb="FFFF0000"/>
        <rFont val="Calibri"/>
        <family val="2"/>
        <scheme val="minor"/>
      </rPr>
      <t>S</t>
    </r>
    <r>
      <rPr>
        <sz val="22"/>
        <color theme="1"/>
        <rFont val="Calibri"/>
        <family val="2"/>
        <scheme val="minor"/>
      </rPr>
      <t>GVVNP</t>
    </r>
  </si>
  <si>
    <r>
      <t>VQIHTIDVS</t>
    </r>
    <r>
      <rPr>
        <sz val="22"/>
        <color theme="9" tint="0.39997558519241921"/>
        <rFont val="Calibri"/>
        <family val="2"/>
        <scheme val="minor"/>
      </rPr>
      <t>P</t>
    </r>
    <r>
      <rPr>
        <sz val="22"/>
        <color theme="1"/>
        <rFont val="Calibri"/>
        <family val="2"/>
        <scheme val="minor"/>
      </rPr>
      <t>GVVNP</t>
    </r>
  </si>
  <si>
    <t>Convalescent n=56</t>
  </si>
  <si>
    <t>Covid-19 free n=98</t>
  </si>
  <si>
    <t>Convalescent n=12</t>
  </si>
  <si>
    <t>Haematologic malignancies n=20</t>
  </si>
  <si>
    <t>Solid malignancies n=78</t>
  </si>
  <si>
    <t>Haematologic malignancies n=1</t>
  </si>
  <si>
    <t>Solid malignancies n=11</t>
  </si>
  <si>
    <t>0 round of vacc n=1</t>
  </si>
  <si>
    <t>1 round of vacc n=0</t>
  </si>
  <si>
    <t>1 round of vacc n=36</t>
  </si>
  <si>
    <t>PreVacc n=1</t>
  </si>
  <si>
    <t>1 round of vacc n=1</t>
  </si>
  <si>
    <t>2 round of vacc n=19</t>
  </si>
  <si>
    <t>PreVacc n=26</t>
  </si>
  <si>
    <t>2 round of vacc n=39</t>
  </si>
  <si>
    <r>
      <t xml:space="preserve">Covid-19-free </t>
    </r>
    <r>
      <rPr>
        <sz val="12"/>
        <rFont val="Calibri"/>
        <family val="2"/>
        <scheme val="minor"/>
      </rPr>
      <t>n=207</t>
    </r>
  </si>
  <si>
    <t>PreVacc n=66</t>
  </si>
  <si>
    <t>1 round of vacc n=25</t>
  </si>
  <si>
    <t>2 round of vacc n=137</t>
  </si>
  <si>
    <t>0 round of vacc n=36</t>
  </si>
  <si>
    <t>1 round of vacc n=24</t>
  </si>
  <si>
    <t>1 round of vacc n=3</t>
  </si>
  <si>
    <t>0 round of vacc n=8</t>
  </si>
  <si>
    <t xml:space="preserve">       B cells malignancies</t>
  </si>
  <si>
    <t xml:space="preserve">       Myeloid malignancies</t>
  </si>
  <si>
    <t xml:space="preserve">       Multiple myeloma </t>
  </si>
  <si>
    <t>_</t>
  </si>
  <si>
    <r>
      <t>Table S7.</t>
    </r>
    <r>
      <rPr>
        <b/>
        <i/>
        <sz val="16"/>
        <color theme="1"/>
        <rFont val="Arial"/>
        <family val="2"/>
      </rPr>
      <t xml:space="preserve"> </t>
    </r>
    <r>
      <rPr>
        <b/>
        <sz val="16"/>
        <color theme="1"/>
        <rFont val="Arial"/>
        <family val="2"/>
      </rPr>
      <t>Number of individuals tested in peptide assays for each clinical category</t>
    </r>
    <r>
      <rPr>
        <b/>
        <i/>
        <sz val="16"/>
        <color theme="1"/>
        <rFont val="Arial"/>
        <family val="2"/>
      </rPr>
      <t>.</t>
    </r>
  </si>
  <si>
    <t>Subtable S2a. ONCOVID study</t>
  </si>
  <si>
    <t>Subtable S2b. Second cohort of 18 subjects including HCW from Hospices Civils de Lyon (COVID-SER study) and HCW and cancer patients from GR drawn in April 2020 with 15 months follow up.</t>
  </si>
  <si>
    <t>Channel</t>
  </si>
  <si>
    <t>Target</t>
  </si>
  <si>
    <t>Clone</t>
  </si>
  <si>
    <t>Company</t>
  </si>
  <si>
    <t>BUV496</t>
  </si>
  <si>
    <t>CD8</t>
  </si>
  <si>
    <t>RPA-T8</t>
  </si>
  <si>
    <t> BD</t>
  </si>
  <si>
    <t>BUV737</t>
  </si>
  <si>
    <t>CCR7/CD197</t>
  </si>
  <si>
    <t>2-L1-A</t>
  </si>
  <si>
    <t>BD</t>
  </si>
  <si>
    <t>BUV805</t>
  </si>
  <si>
    <t>SK3</t>
  </si>
  <si>
    <t>BUV396</t>
  </si>
  <si>
    <t>CD3</t>
  </si>
  <si>
    <t>UCHT1</t>
  </si>
  <si>
    <t>PE-Cy7</t>
  </si>
  <si>
    <t>CCR4/CD194</t>
  </si>
  <si>
    <t>1G1</t>
  </si>
  <si>
    <t>FITC</t>
  </si>
  <si>
    <t>CXCR3/CD183</t>
  </si>
  <si>
    <t>G025H7</t>
  </si>
  <si>
    <t>BioLegend</t>
  </si>
  <si>
    <t>APC-R700</t>
  </si>
  <si>
    <t>CCR6/CD196</t>
  </si>
  <si>
    <t>11A9</t>
  </si>
  <si>
    <t>PE-CF594</t>
  </si>
  <si>
    <t>4-1BB/CD137</t>
  </si>
  <si>
    <t>4B4-1</t>
  </si>
  <si>
    <t>BV605</t>
  </si>
  <si>
    <t>CD25</t>
  </si>
  <si>
    <t>2A3</t>
  </si>
  <si>
    <t>BV650</t>
  </si>
  <si>
    <t>OX40/CD134</t>
  </si>
  <si>
    <t>ACT35</t>
  </si>
  <si>
    <t>BV786</t>
  </si>
  <si>
    <t>CD45RA</t>
  </si>
  <si>
    <t>HI100</t>
  </si>
  <si>
    <t>BV711</t>
  </si>
  <si>
    <t>FN50</t>
  </si>
  <si>
    <t>BV510</t>
  </si>
  <si>
    <t>M0P9 </t>
  </si>
  <si>
    <t>SJ25C1</t>
  </si>
  <si>
    <t>BV421</t>
  </si>
  <si>
    <t>Ki67</t>
  </si>
  <si>
    <t>B56</t>
  </si>
  <si>
    <t>BB700</t>
  </si>
  <si>
    <t>L50-823</t>
  </si>
  <si>
    <t xml:space="preserve">PE </t>
  </si>
  <si>
    <t>T-bet</t>
  </si>
  <si>
    <t>eBio4B10</t>
  </si>
  <si>
    <t>12-5825-82</t>
  </si>
  <si>
    <t>eBiosciences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</si>
</sst>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ourier New"/>
      <family val="3"/>
    </font>
    <font>
      <b/>
      <sz val="11"/>
      <color theme="1"/>
      <name val="Arial"/>
      <family val="2"/>
    </font>
    <font>
      <sz val="11"/>
      <color theme="1"/>
      <name val="Arial"/>
      <family val="2"/>
    </font>
    <font>
      <sz val="11"/>
      <color rgb="FFFF0000"/>
      <name val="Arial"/>
      <family val="2"/>
    </font>
    <font>
      <sz val="11"/>
      <name val="Arial"/>
      <family val="2"/>
    </font>
    <font>
      <sz val="11"/>
      <color rgb="FF000000"/>
      <name val="Arial"/>
      <family val="2"/>
    </font>
    <font>
      <u/>
      <sz val="12"/>
      <color theme="10"/>
      <name val="Calibri"/>
      <family val="2"/>
      <scheme val="minor"/>
    </font>
    <font>
      <b/>
      <sz val="11"/>
      <color rgb="FF000000"/>
      <name val="Arial"/>
      <family val="2"/>
    </font>
    <font>
      <b/>
      <sz val="11"/>
      <color rgb="FF222222"/>
      <name val="Arial"/>
      <family val="2"/>
    </font>
    <font>
      <u/>
      <sz val="11"/>
      <color theme="10"/>
      <name val="Arial"/>
      <family val="2"/>
    </font>
    <font>
      <sz val="11"/>
      <color rgb="FF00B0F0"/>
      <name val="Arial"/>
      <family val="2"/>
    </font>
    <font>
      <b/>
      <sz val="10"/>
      <color theme="1"/>
      <name val="Arial"/>
      <family val="2"/>
    </font>
    <font>
      <sz val="10"/>
      <color theme="1"/>
      <name val="Arial"/>
      <family val="2"/>
    </font>
    <font>
      <b/>
      <sz val="10"/>
      <color rgb="FF000000"/>
      <name val="Arial"/>
      <family val="2"/>
    </font>
    <font>
      <b/>
      <vertAlign val="superscript"/>
      <sz val="10"/>
      <color rgb="FF000000"/>
      <name val="Arial"/>
      <family val="2"/>
    </font>
    <font>
      <sz val="10"/>
      <name val="Arial"/>
      <family val="2"/>
    </font>
    <font>
      <b/>
      <u/>
      <sz val="11"/>
      <color rgb="FF000000"/>
      <name val="Calibri"/>
      <family val="2"/>
      <scheme val="minor"/>
    </font>
    <font>
      <sz val="11"/>
      <color indexed="8"/>
      <name val="Arial"/>
      <family val="2"/>
    </font>
    <font>
      <b/>
      <sz val="11"/>
      <color indexed="8"/>
      <name val="Arial"/>
      <family val="2"/>
    </font>
    <font>
      <b/>
      <sz val="11"/>
      <color indexed="8"/>
      <name val="Calibri"/>
      <family val="2"/>
      <scheme val="minor"/>
    </font>
    <font>
      <sz val="12"/>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color rgb="FFFF0000"/>
      <name val="Arial"/>
      <family val="2"/>
    </font>
    <font>
      <sz val="12"/>
      <name val="Arial"/>
      <family val="2"/>
    </font>
    <font>
      <b/>
      <sz val="12"/>
      <color theme="1"/>
      <name val="Calibri"/>
      <family val="2"/>
      <scheme val="minor"/>
    </font>
    <font>
      <b/>
      <sz val="12"/>
      <color theme="1"/>
      <name val="Arial"/>
      <family val="2"/>
    </font>
    <font>
      <sz val="12"/>
      <color theme="1"/>
      <name val="Arial"/>
      <family val="2"/>
    </font>
    <font>
      <sz val="12"/>
      <color rgb="FF000000"/>
      <name val="Arial"/>
      <family val="2"/>
    </font>
    <font>
      <b/>
      <sz val="12"/>
      <color theme="9"/>
      <name val="Arial"/>
      <family val="2"/>
    </font>
    <font>
      <sz val="16"/>
      <color theme="1"/>
      <name val="Calibri"/>
      <family val="2"/>
      <scheme val="minor"/>
    </font>
    <font>
      <b/>
      <sz val="16"/>
      <color theme="1"/>
      <name val="Arial"/>
      <family val="2"/>
    </font>
    <font>
      <sz val="16"/>
      <color theme="1"/>
      <name val="Arial"/>
      <family val="2"/>
    </font>
    <font>
      <sz val="16"/>
      <color rgb="FFFF0000"/>
      <name val="Arial"/>
      <family val="2"/>
    </font>
    <font>
      <sz val="20"/>
      <color theme="1"/>
      <name val="Arial"/>
      <family val="2"/>
    </font>
    <font>
      <sz val="20"/>
      <color theme="1"/>
      <name val="Calibri"/>
      <family val="2"/>
      <scheme val="minor"/>
    </font>
    <font>
      <sz val="16"/>
      <name val="Arial"/>
      <family val="2"/>
    </font>
    <font>
      <sz val="16"/>
      <color rgb="FF000000"/>
      <name val="Arial"/>
      <family val="2"/>
    </font>
    <font>
      <b/>
      <sz val="16"/>
      <color rgb="FF000000"/>
      <name val="Arial"/>
      <family val="2"/>
    </font>
    <font>
      <b/>
      <vertAlign val="superscript"/>
      <sz val="16"/>
      <color rgb="FF000000"/>
      <name val="Arial"/>
      <family val="2"/>
    </font>
    <font>
      <sz val="22"/>
      <color theme="1"/>
      <name val="Arial"/>
      <family val="2"/>
    </font>
    <font>
      <sz val="22"/>
      <color theme="1"/>
      <name val="Calibri"/>
      <family val="2"/>
      <scheme val="minor"/>
    </font>
    <font>
      <b/>
      <sz val="22"/>
      <color rgb="FF222222"/>
      <name val="Arial"/>
      <family val="2"/>
    </font>
    <font>
      <b/>
      <sz val="22"/>
      <color rgb="FF222222"/>
      <name val="Calibri"/>
      <family val="2"/>
      <scheme val="minor"/>
    </font>
    <font>
      <b/>
      <sz val="22"/>
      <color theme="1"/>
      <name val="Calibri"/>
      <family val="2"/>
      <scheme val="minor"/>
    </font>
    <font>
      <sz val="22"/>
      <color rgb="FFFF0000"/>
      <name val="Calibri"/>
      <family val="2"/>
      <scheme val="minor"/>
    </font>
    <font>
      <b/>
      <sz val="22"/>
      <color theme="9" tint="0.39997558519241921"/>
      <name val="Calibri"/>
      <family val="2"/>
      <scheme val="minor"/>
    </font>
    <font>
      <sz val="22"/>
      <color theme="9" tint="0.39997558519241921"/>
      <name val="Calibri"/>
      <family val="2"/>
      <scheme val="minor"/>
    </font>
    <font>
      <sz val="22"/>
      <name val="Calibri"/>
      <family val="2"/>
      <scheme val="minor"/>
    </font>
    <font>
      <sz val="22"/>
      <color rgb="FF92D050"/>
      <name val="Calibri"/>
      <family val="2"/>
      <scheme val="minor"/>
    </font>
    <font>
      <sz val="22"/>
      <color rgb="FF000000"/>
      <name val="Calibri"/>
      <family val="2"/>
      <scheme val="minor"/>
    </font>
    <font>
      <sz val="12"/>
      <name val="Calibri"/>
      <family val="2"/>
      <scheme val="minor"/>
    </font>
    <font>
      <b/>
      <sz val="16"/>
      <name val="Arial"/>
      <family val="2"/>
    </font>
    <font>
      <b/>
      <sz val="16"/>
      <color rgb="FFFF0000"/>
      <name val="Arial"/>
      <family val="2"/>
    </font>
    <font>
      <b/>
      <i/>
      <sz val="16"/>
      <color theme="1"/>
      <name val="Arial"/>
      <family val="2"/>
    </font>
    <font>
      <b/>
      <sz val="20"/>
      <color theme="1"/>
      <name val="Calibri"/>
      <family val="2"/>
      <scheme val="minor"/>
    </font>
    <font>
      <b/>
      <sz val="16"/>
      <color rgb="FF222222"/>
      <name val="Arial"/>
      <family val="2"/>
    </font>
    <font>
      <sz val="11"/>
      <color rgb="FF201F1E"/>
      <name val="Cambria"/>
      <family val="1"/>
    </font>
    <font>
      <sz val="11"/>
      <color rgb="FF000000"/>
      <name val="Cambria"/>
      <family val="1"/>
    </font>
    <font>
      <sz val="11"/>
      <color rgb="FF404041"/>
      <name val="Cambria"/>
      <family val="1"/>
    </font>
  </fonts>
  <fills count="4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0"/>
        <bgColor rgb="FF000000"/>
      </patternFill>
    </fill>
    <fill>
      <patternFill patternType="solid">
        <fgColor theme="0" tint="-0.249977111117893"/>
        <bgColor rgb="FF000000"/>
      </patternFill>
    </fill>
    <fill>
      <patternFill patternType="solid">
        <fgColor rgb="FFFFFF00"/>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48">
    <xf numFmtId="0" fontId="0" fillId="0" borderId="0"/>
    <xf numFmtId="0" fontId="11" fillId="0" borderId="0" applyNumberFormat="0" applyFill="0" applyBorder="0" applyAlignment="0" applyProtection="0"/>
    <xf numFmtId="0" fontId="26" fillId="0" borderId="24" applyNumberFormat="0" applyFill="0" applyAlignment="0" applyProtection="0"/>
    <xf numFmtId="0" fontId="27" fillId="0" borderId="25" applyNumberFormat="0" applyFill="0" applyAlignment="0" applyProtection="0"/>
    <xf numFmtId="0" fontId="28" fillId="0" borderId="26" applyNumberFormat="0" applyFill="0" applyAlignment="0" applyProtection="0"/>
    <xf numFmtId="0" fontId="28" fillId="0" borderId="0" applyNumberFormat="0" applyFill="0" applyBorder="0" applyAlignment="0" applyProtection="0"/>
    <xf numFmtId="0" fontId="29" fillId="12" borderId="0" applyNumberFormat="0" applyBorder="0" applyAlignment="0" applyProtection="0"/>
    <xf numFmtId="0" fontId="30" fillId="13" borderId="0" applyNumberFormat="0" applyBorder="0" applyAlignment="0" applyProtection="0"/>
    <xf numFmtId="0" fontId="32" fillId="15" borderId="27" applyNumberFormat="0" applyAlignment="0" applyProtection="0"/>
    <xf numFmtId="0" fontId="33" fillId="16" borderId="28" applyNumberFormat="0" applyAlignment="0" applyProtection="0"/>
    <xf numFmtId="0" fontId="34" fillId="16" borderId="27" applyNumberFormat="0" applyAlignment="0" applyProtection="0"/>
    <xf numFmtId="0" fontId="35" fillId="0" borderId="29" applyNumberFormat="0" applyFill="0" applyAlignment="0" applyProtection="0"/>
    <xf numFmtId="0" fontId="36" fillId="17" borderId="30"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 fillId="0" borderId="32" applyNumberFormat="0" applyFill="0" applyAlignment="0" applyProtection="0"/>
    <xf numFmtId="0" fontId="39"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9"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9"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9"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9"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9"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25" fillId="0" borderId="0"/>
    <xf numFmtId="0" fontId="31" fillId="14" borderId="0" applyNumberFormat="0" applyBorder="0" applyAlignment="0" applyProtection="0"/>
    <xf numFmtId="0" fontId="3" fillId="18" borderId="31" applyNumberFormat="0" applyFont="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4" borderId="0" applyNumberFormat="0" applyBorder="0" applyAlignment="0" applyProtection="0"/>
    <xf numFmtId="0" fontId="39" fillId="38" borderId="0" applyNumberFormat="0" applyBorder="0" applyAlignment="0" applyProtection="0"/>
    <xf numFmtId="0" fontId="39" fillId="42" borderId="0" applyNumberFormat="0" applyBorder="0" applyAlignment="0" applyProtection="0"/>
    <xf numFmtId="0" fontId="25" fillId="0" borderId="0"/>
    <xf numFmtId="0" fontId="25" fillId="0" borderId="0"/>
    <xf numFmtId="0" fontId="2" fillId="0" borderId="0"/>
    <xf numFmtId="0" fontId="1" fillId="0" borderId="0"/>
  </cellStyleXfs>
  <cellXfs count="591">
    <xf numFmtId="0" fontId="0" fillId="0" borderId="0" xfId="0"/>
    <xf numFmtId="0" fontId="0" fillId="0" borderId="0" xfId="0" applyAlignment="1">
      <alignment horizontal="center" vertical="center"/>
    </xf>
    <xf numFmtId="0" fontId="0" fillId="0" borderId="0" xfId="0" applyAlignment="1">
      <alignment vertical="center"/>
    </xf>
    <xf numFmtId="0" fontId="7" fillId="0" borderId="0" xfId="0" applyFont="1"/>
    <xf numFmtId="0" fontId="6" fillId="5" borderId="1" xfId="0" applyFont="1" applyFill="1" applyBorder="1" applyAlignment="1">
      <alignment horizontal="center" vertical="center"/>
    </xf>
    <xf numFmtId="0" fontId="7" fillId="0" borderId="0" xfId="0" applyFont="1" applyAlignment="1">
      <alignment vertical="center"/>
    </xf>
    <xf numFmtId="0" fontId="7" fillId="4" borderId="0" xfId="0" applyFont="1" applyFill="1" applyBorder="1" applyAlignment="1">
      <alignment horizontal="center" vertical="center"/>
    </xf>
    <xf numFmtId="0" fontId="6" fillId="0" borderId="0" xfId="0" applyFont="1" applyFill="1" applyBorder="1"/>
    <xf numFmtId="0" fontId="7" fillId="0" borderId="0" xfId="0" applyFont="1" applyFill="1" applyBorder="1" applyAlignment="1">
      <alignment vertical="center"/>
    </xf>
    <xf numFmtId="0" fontId="7" fillId="2" borderId="0" xfId="0" applyFont="1" applyFill="1" applyAlignment="1">
      <alignment vertical="center"/>
    </xf>
    <xf numFmtId="0" fontId="6" fillId="2" borderId="0" xfId="0" applyFont="1" applyFill="1" applyAlignment="1">
      <alignment horizontal="center" vertical="center"/>
    </xf>
    <xf numFmtId="0" fontId="6" fillId="0" borderId="0" xfId="0" applyFont="1" applyAlignment="1">
      <alignment vertical="center"/>
    </xf>
    <xf numFmtId="0" fontId="7" fillId="0" borderId="0" xfId="0" applyFont="1" applyAlignment="1">
      <alignment horizontal="center" vertical="center"/>
    </xf>
    <xf numFmtId="0" fontId="6" fillId="0" borderId="0" xfId="0" applyFont="1" applyAlignment="1">
      <alignment horizontal="center" vertical="center"/>
    </xf>
    <xf numFmtId="49" fontId="6" fillId="0" borderId="0" xfId="0" applyNumberFormat="1" applyFont="1" applyFill="1" applyBorder="1" applyAlignment="1">
      <alignment horizontal="center" vertical="center"/>
    </xf>
    <xf numFmtId="49" fontId="6" fillId="0" borderId="0" xfId="0" applyNumberFormat="1" applyFont="1" applyFill="1" applyBorder="1" applyAlignment="1">
      <alignment horizontal="left" vertical="center"/>
    </xf>
    <xf numFmtId="49" fontId="7" fillId="2" borderId="0" xfId="0" applyNumberFormat="1" applyFont="1" applyFill="1" applyAlignment="1">
      <alignment horizontal="center" vertical="center"/>
    </xf>
    <xf numFmtId="0" fontId="6" fillId="0" borderId="0" xfId="0" applyFont="1" applyFill="1" applyBorder="1" applyAlignment="1">
      <alignment horizontal="left" vertical="center"/>
    </xf>
    <xf numFmtId="49" fontId="7" fillId="0" borderId="0" xfId="0" applyNumberFormat="1" applyFont="1" applyFill="1" applyBorder="1" applyAlignment="1">
      <alignment horizontal="center" vertical="center"/>
    </xf>
    <xf numFmtId="49" fontId="10" fillId="0" borderId="0" xfId="0" applyNumberFormat="1" applyFont="1" applyFill="1" applyBorder="1" applyAlignment="1">
      <alignment horizontal="left" vertical="center"/>
    </xf>
    <xf numFmtId="49" fontId="12" fillId="0" borderId="0" xfId="0" applyNumberFormat="1" applyFont="1" applyFill="1" applyBorder="1" applyAlignment="1">
      <alignment horizontal="left" vertical="center"/>
    </xf>
    <xf numFmtId="49" fontId="7" fillId="0" borderId="0" xfId="0" applyNumberFormat="1" applyFont="1" applyFill="1" applyBorder="1" applyAlignment="1">
      <alignment horizontal="left" vertical="center"/>
    </xf>
    <xf numFmtId="49" fontId="12" fillId="2" borderId="0" xfId="0" applyNumberFormat="1" applyFont="1" applyFill="1" applyAlignment="1">
      <alignment horizontal="left" vertical="center" wrapText="1"/>
    </xf>
    <xf numFmtId="1" fontId="7" fillId="2" borderId="0" xfId="0" applyNumberFormat="1" applyFont="1" applyFill="1" applyAlignment="1">
      <alignment horizontal="center" vertical="center"/>
    </xf>
    <xf numFmtId="49" fontId="12" fillId="0" borderId="0" xfId="0" applyNumberFormat="1" applyFont="1" applyFill="1" applyBorder="1" applyAlignment="1">
      <alignment horizontal="left" vertical="center" wrapText="1"/>
    </xf>
    <xf numFmtId="1" fontId="7" fillId="0" borderId="0" xfId="0" applyNumberFormat="1" applyFont="1" applyFill="1" applyBorder="1" applyAlignment="1">
      <alignment horizontal="center" vertical="center"/>
    </xf>
    <xf numFmtId="0" fontId="6" fillId="3" borderId="0" xfId="0" applyFont="1" applyFill="1" applyAlignment="1">
      <alignment horizontal="center" vertical="center" wrapText="1"/>
    </xf>
    <xf numFmtId="0" fontId="7" fillId="2" borderId="0" xfId="0" applyFont="1" applyFill="1" applyAlignment="1">
      <alignment horizontal="left" vertical="center" wrapText="1"/>
    </xf>
    <xf numFmtId="0" fontId="4" fillId="0" borderId="0" xfId="0" applyFont="1" applyAlignment="1">
      <alignment vertical="center"/>
    </xf>
    <xf numFmtId="0" fontId="6" fillId="9" borderId="0" xfId="0" applyFont="1" applyFill="1" applyAlignment="1">
      <alignment vertical="center"/>
    </xf>
    <xf numFmtId="0" fontId="7" fillId="9" borderId="0" xfId="0" applyFont="1" applyFill="1" applyAlignment="1">
      <alignment horizontal="center" vertical="center"/>
    </xf>
    <xf numFmtId="0" fontId="5" fillId="9" borderId="3" xfId="0" applyFont="1" applyFill="1" applyBorder="1" applyAlignment="1">
      <alignment vertical="center"/>
    </xf>
    <xf numFmtId="0" fontId="7" fillId="0" borderId="3" xfId="0" applyFont="1" applyBorder="1" applyAlignment="1">
      <alignment horizontal="left" vertical="center"/>
    </xf>
    <xf numFmtId="0" fontId="7" fillId="10" borderId="3" xfId="0" applyFont="1" applyFill="1" applyBorder="1" applyAlignment="1">
      <alignment horizontal="center" vertical="center"/>
    </xf>
    <xf numFmtId="0" fontId="7" fillId="11" borderId="3" xfId="0" applyFont="1" applyFill="1" applyBorder="1" applyAlignment="1">
      <alignment horizontal="center" vertical="center"/>
    </xf>
    <xf numFmtId="0" fontId="6" fillId="10" borderId="0" xfId="0" applyFont="1" applyFill="1" applyAlignment="1">
      <alignment vertical="center"/>
    </xf>
    <xf numFmtId="0" fontId="7" fillId="10" borderId="0" xfId="0" applyFont="1" applyFill="1" applyAlignment="1">
      <alignment horizontal="center" vertical="center"/>
    </xf>
    <xf numFmtId="0" fontId="14" fillId="0" borderId="0" xfId="1" applyFont="1" applyFill="1" applyAlignment="1">
      <alignment horizontal="center" vertical="center"/>
    </xf>
    <xf numFmtId="0" fontId="6" fillId="11" borderId="0" xfId="0" applyFont="1" applyFill="1" applyAlignment="1">
      <alignment vertical="center"/>
    </xf>
    <xf numFmtId="0" fontId="7" fillId="11" borderId="0" xfId="0" applyFont="1" applyFill="1" applyAlignment="1">
      <alignment horizontal="center" vertical="center"/>
    </xf>
    <xf numFmtId="0" fontId="7" fillId="9" borderId="0" xfId="0" quotePrefix="1" applyFont="1" applyFill="1" applyAlignment="1">
      <alignment horizontal="center" vertical="center"/>
    </xf>
    <xf numFmtId="0" fontId="14" fillId="0" borderId="0" xfId="1" applyFont="1"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2" fontId="7" fillId="0" borderId="0"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6" fillId="0" borderId="0" xfId="0" applyNumberFormat="1" applyFont="1" applyFill="1" applyBorder="1" applyAlignment="1">
      <alignment vertical="center"/>
    </xf>
    <xf numFmtId="0" fontId="0" fillId="0" borderId="0" xfId="0" applyAlignment="1">
      <alignment horizontal="center"/>
    </xf>
    <xf numFmtId="0" fontId="7" fillId="0" borderId="0" xfId="0" applyFont="1" applyFill="1" applyBorder="1" applyAlignment="1"/>
    <xf numFmtId="0" fontId="7" fillId="0" borderId="0" xfId="0" applyFont="1" applyAlignment="1">
      <alignment horizontal="center"/>
    </xf>
    <xf numFmtId="0" fontId="13" fillId="0" borderId="0" xfId="0" applyFont="1" applyAlignment="1">
      <alignment horizontal="left"/>
    </xf>
    <xf numFmtId="0" fontId="6" fillId="0" borderId="10" xfId="0" applyFont="1" applyBorder="1" applyAlignment="1">
      <alignment horizontal="left" vertical="center"/>
    </xf>
    <xf numFmtId="0" fontId="22" fillId="0" borderId="11" xfId="0" applyFont="1" applyBorder="1" applyAlignment="1">
      <alignment horizontal="center" vertical="center" textRotation="90"/>
    </xf>
    <xf numFmtId="0" fontId="22" fillId="0" borderId="12" xfId="0" applyFont="1" applyBorder="1" applyAlignment="1">
      <alignment horizontal="center" vertical="center" textRotation="90"/>
    </xf>
    <xf numFmtId="0" fontId="22" fillId="2" borderId="12" xfId="0" applyFont="1" applyFill="1" applyBorder="1" applyAlignment="1">
      <alignment horizontal="center" vertical="center" textRotation="90"/>
    </xf>
    <xf numFmtId="0" fontId="23" fillId="0" borderId="13" xfId="0" applyFont="1" applyBorder="1" applyAlignment="1">
      <alignment vertical="center"/>
    </xf>
    <xf numFmtId="0" fontId="23" fillId="0" borderId="13" xfId="0" applyFont="1" applyBorder="1" applyAlignment="1">
      <alignment vertical="center" wrapText="1"/>
    </xf>
    <xf numFmtId="0" fontId="7" fillId="0" borderId="3" xfId="0" applyFont="1" applyBorder="1" applyAlignment="1">
      <alignment horizontal="center"/>
    </xf>
    <xf numFmtId="0" fontId="6" fillId="0" borderId="13" xfId="0" applyFont="1" applyBorder="1" applyAlignment="1">
      <alignment horizontal="left" vertical="center"/>
    </xf>
    <xf numFmtId="0" fontId="23" fillId="0" borderId="16" xfId="0" applyFont="1" applyBorder="1" applyAlignment="1">
      <alignment vertical="center" wrapText="1"/>
    </xf>
    <xf numFmtId="0" fontId="23" fillId="0" borderId="17" xfId="0" applyFont="1" applyBorder="1" applyAlignment="1">
      <alignment horizontal="center" vertical="center" textRotation="90"/>
    </xf>
    <xf numFmtId="0" fontId="23" fillId="0" borderId="18" xfId="0" applyFont="1" applyBorder="1" applyAlignment="1">
      <alignment horizontal="center" vertical="center" textRotation="90"/>
    </xf>
    <xf numFmtId="0" fontId="23" fillId="0" borderId="0" xfId="0" applyFont="1" applyAlignment="1">
      <alignment horizontal="center" vertical="center" textRotation="90"/>
    </xf>
    <xf numFmtId="0" fontId="24" fillId="0" borderId="0" xfId="0" applyFont="1" applyAlignment="1">
      <alignment horizontal="center" vertical="center" textRotation="90"/>
    </xf>
    <xf numFmtId="0" fontId="6" fillId="4" borderId="0" xfId="0" applyFont="1" applyFill="1" applyAlignment="1">
      <alignment vertical="center"/>
    </xf>
    <xf numFmtId="0" fontId="0" fillId="4" borderId="0" xfId="0" applyFill="1" applyAlignment="1">
      <alignment horizontal="center"/>
    </xf>
    <xf numFmtId="0" fontId="0" fillId="0" borderId="0" xfId="0"/>
    <xf numFmtId="0" fontId="18" fillId="5" borderId="1" xfId="35" applyFont="1" applyFill="1" applyBorder="1" applyAlignment="1">
      <alignment horizontal="center" vertical="center"/>
    </xf>
    <xf numFmtId="0" fontId="20" fillId="4" borderId="0" xfId="35" applyFont="1" applyFill="1" applyAlignment="1">
      <alignment horizontal="center" vertical="center"/>
    </xf>
    <xf numFmtId="0" fontId="16" fillId="5" borderId="5" xfId="35" applyFont="1" applyFill="1" applyBorder="1" applyAlignment="1">
      <alignment horizontal="center" vertical="center"/>
    </xf>
    <xf numFmtId="0" fontId="16" fillId="5" borderId="1" xfId="35" applyFont="1" applyFill="1" applyBorder="1" applyAlignment="1">
      <alignment horizontal="center" vertical="center"/>
    </xf>
    <xf numFmtId="0" fontId="7" fillId="0" borderId="0" xfId="44" applyFont="1"/>
    <xf numFmtId="0" fontId="16" fillId="5" borderId="1" xfId="44" applyFont="1" applyFill="1" applyBorder="1" applyAlignment="1">
      <alignment horizontal="left" vertical="center"/>
    </xf>
    <xf numFmtId="0" fontId="16" fillId="5" borderId="1" xfId="44" applyFont="1" applyFill="1" applyBorder="1" applyAlignment="1">
      <alignment horizontal="center" vertical="center"/>
    </xf>
    <xf numFmtId="0" fontId="18" fillId="5" borderId="1" xfId="44" applyFont="1" applyFill="1" applyBorder="1" applyAlignment="1">
      <alignment horizontal="center" vertical="center"/>
    </xf>
    <xf numFmtId="0" fontId="17" fillId="2" borderId="0" xfId="44" applyFont="1" applyFill="1" applyAlignment="1">
      <alignment horizontal="left" vertical="center"/>
    </xf>
    <xf numFmtId="0" fontId="17" fillId="4" borderId="0" xfId="44" applyFont="1" applyFill="1" applyAlignment="1">
      <alignment horizontal="left" vertical="center"/>
    </xf>
    <xf numFmtId="0" fontId="20" fillId="4" borderId="0" xfId="44" applyFont="1" applyFill="1" applyAlignment="1">
      <alignment horizontal="center" vertical="center"/>
    </xf>
    <xf numFmtId="0" fontId="16" fillId="5" borderId="1" xfId="35" applyFont="1" applyFill="1" applyBorder="1" applyAlignment="1">
      <alignment horizontal="left" vertical="center"/>
    </xf>
    <xf numFmtId="0" fontId="6" fillId="0" borderId="0" xfId="0" applyFont="1" applyAlignment="1">
      <alignment horizontal="left"/>
    </xf>
    <xf numFmtId="0" fontId="7" fillId="0" borderId="7" xfId="0" applyFont="1" applyBorder="1" applyAlignment="1">
      <alignment vertical="center"/>
    </xf>
    <xf numFmtId="0" fontId="7" fillId="0" borderId="8" xfId="0" applyFont="1" applyBorder="1" applyAlignment="1">
      <alignment vertical="center"/>
    </xf>
    <xf numFmtId="0" fontId="7" fillId="0" borderId="14" xfId="0" applyFont="1" applyBorder="1" applyAlignment="1">
      <alignment horizontal="center"/>
    </xf>
    <xf numFmtId="0" fontId="7" fillId="0" borderId="36" xfId="0" applyFont="1" applyBorder="1" applyAlignment="1">
      <alignment horizontal="center"/>
    </xf>
    <xf numFmtId="0" fontId="7" fillId="0" borderId="37" xfId="0" applyFont="1" applyBorder="1"/>
    <xf numFmtId="0" fontId="7" fillId="3" borderId="14" xfId="0" applyFont="1" applyFill="1" applyBorder="1"/>
    <xf numFmtId="0" fontId="7" fillId="0" borderId="38" xfId="0" applyFont="1" applyBorder="1"/>
    <xf numFmtId="0" fontId="7" fillId="3" borderId="15" xfId="0" applyFont="1" applyFill="1" applyBorder="1"/>
    <xf numFmtId="0" fontId="7" fillId="0" borderId="15" xfId="0" applyFont="1" applyBorder="1" applyAlignment="1">
      <alignment horizontal="center"/>
    </xf>
    <xf numFmtId="0" fontId="7" fillId="0" borderId="39" xfId="0" applyFont="1" applyBorder="1" applyAlignment="1">
      <alignment horizontal="center"/>
    </xf>
    <xf numFmtId="0" fontId="7" fillId="0" borderId="7" xfId="0" applyFont="1" applyBorder="1"/>
    <xf numFmtId="0" fontId="7" fillId="0" borderId="8" xfId="0" applyFont="1" applyBorder="1"/>
    <xf numFmtId="0" fontId="7" fillId="0" borderId="8" xfId="0" applyFont="1" applyBorder="1" applyAlignment="1">
      <alignment horizontal="center"/>
    </xf>
    <xf numFmtId="0" fontId="7" fillId="0" borderId="9" xfId="0" applyFont="1" applyBorder="1" applyAlignment="1">
      <alignment horizontal="center"/>
    </xf>
    <xf numFmtId="0" fontId="7" fillId="3" borderId="8" xfId="0" applyFont="1" applyFill="1" applyBorder="1"/>
    <xf numFmtId="0" fontId="7" fillId="0" borderId="40" xfId="0" applyFont="1" applyBorder="1"/>
    <xf numFmtId="0" fontId="7" fillId="0" borderId="14" xfId="0" applyFont="1" applyBorder="1"/>
    <xf numFmtId="0" fontId="7" fillId="0" borderId="41" xfId="0" applyFont="1" applyBorder="1" applyAlignment="1">
      <alignment horizontal="center"/>
    </xf>
    <xf numFmtId="0" fontId="7" fillId="0" borderId="15" xfId="0" applyFont="1" applyBorder="1"/>
    <xf numFmtId="0" fontId="7" fillId="3" borderId="0" xfId="0" applyFont="1" applyFill="1"/>
    <xf numFmtId="0" fontId="7" fillId="0" borderId="38" xfId="0" applyFont="1" applyBorder="1" applyAlignment="1">
      <alignment vertical="center"/>
    </xf>
    <xf numFmtId="0" fontId="7" fillId="0" borderId="15" xfId="0" applyFont="1" applyBorder="1" applyAlignment="1">
      <alignment vertical="center"/>
    </xf>
    <xf numFmtId="0" fontId="7" fillId="0" borderId="23" xfId="0" applyFont="1" applyBorder="1" applyAlignment="1">
      <alignment vertical="center"/>
    </xf>
    <xf numFmtId="0" fontId="7" fillId="0" borderId="23" xfId="0" applyFont="1" applyBorder="1" applyAlignment="1">
      <alignment horizontal="center"/>
    </xf>
    <xf numFmtId="0" fontId="7" fillId="0" borderId="42" xfId="0" applyFont="1" applyBorder="1" applyAlignment="1">
      <alignment horizontal="center"/>
    </xf>
    <xf numFmtId="0" fontId="7" fillId="0" borderId="37" xfId="0" applyFont="1" applyBorder="1" applyAlignment="1">
      <alignment vertical="center"/>
    </xf>
    <xf numFmtId="0" fontId="7" fillId="3" borderId="21" xfId="0" applyFont="1" applyFill="1" applyBorder="1" applyAlignment="1">
      <alignment vertical="center"/>
    </xf>
    <xf numFmtId="0" fontId="7" fillId="0" borderId="21" xfId="0" applyFont="1" applyBorder="1" applyAlignment="1">
      <alignment horizontal="center"/>
    </xf>
    <xf numFmtId="0" fontId="7" fillId="0" borderId="43" xfId="0" applyFont="1" applyBorder="1" applyAlignment="1">
      <alignment horizontal="center"/>
    </xf>
    <xf numFmtId="0" fontId="7" fillId="3" borderId="22" xfId="0" applyFont="1" applyFill="1" applyBorder="1" applyAlignment="1">
      <alignment vertical="center"/>
    </xf>
    <xf numFmtId="0" fontId="7" fillId="0" borderId="22" xfId="0" applyFont="1" applyBorder="1" applyAlignment="1">
      <alignment horizontal="center"/>
    </xf>
    <xf numFmtId="0" fontId="7" fillId="0" borderId="44" xfId="0" applyFont="1" applyBorder="1" applyAlignment="1">
      <alignment horizontal="center"/>
    </xf>
    <xf numFmtId="0" fontId="7" fillId="3" borderId="23" xfId="0" applyFont="1" applyFill="1" applyBorder="1" applyAlignment="1">
      <alignment vertical="center"/>
    </xf>
    <xf numFmtId="0" fontId="7" fillId="0" borderId="40"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xf>
    <xf numFmtId="0" fontId="7" fillId="0" borderId="34" xfId="0" applyFont="1" applyBorder="1" applyAlignment="1">
      <alignment horizontal="center"/>
    </xf>
    <xf numFmtId="0" fontId="7" fillId="0" borderId="22" xfId="0" applyFont="1" applyBorder="1" applyAlignment="1">
      <alignment vertical="center"/>
    </xf>
    <xf numFmtId="0" fontId="7" fillId="0" borderId="21" xfId="0" applyFont="1" applyBorder="1" applyAlignment="1">
      <alignment vertical="center"/>
    </xf>
    <xf numFmtId="0" fontId="7" fillId="3" borderId="11" xfId="0" applyFont="1" applyFill="1" applyBorder="1" applyAlignment="1">
      <alignment vertical="center"/>
    </xf>
    <xf numFmtId="0" fontId="6" fillId="2" borderId="0" xfId="0" applyFont="1" applyFill="1" applyAlignment="1">
      <alignment vertical="center"/>
    </xf>
    <xf numFmtId="49" fontId="0" fillId="2" borderId="0" xfId="0" applyNumberFormat="1" applyFill="1" applyAlignment="1">
      <alignment horizontal="center"/>
    </xf>
    <xf numFmtId="0" fontId="0" fillId="2" borderId="0" xfId="0" applyFill="1" applyAlignment="1">
      <alignment horizontal="center"/>
    </xf>
    <xf numFmtId="49" fontId="0" fillId="4" borderId="0" xfId="0" applyNumberFormat="1" applyFill="1" applyAlignment="1">
      <alignment horizontal="center"/>
    </xf>
    <xf numFmtId="11" fontId="0" fillId="2" borderId="0" xfId="0" applyNumberFormat="1" applyFill="1" applyAlignment="1">
      <alignment horizontal="center"/>
    </xf>
    <xf numFmtId="164" fontId="0" fillId="2" borderId="0" xfId="0" applyNumberFormat="1" applyFill="1" applyAlignment="1">
      <alignment horizontal="center"/>
    </xf>
    <xf numFmtId="164" fontId="0" fillId="4" borderId="0" xfId="0" applyNumberFormat="1" applyFill="1" applyAlignment="1">
      <alignment horizontal="center"/>
    </xf>
    <xf numFmtId="49" fontId="0" fillId="2" borderId="0" xfId="0" applyNumberFormat="1" applyFill="1"/>
    <xf numFmtId="0" fontId="0" fillId="2" borderId="0" xfId="0" applyFill="1"/>
    <xf numFmtId="49" fontId="0" fillId="4" borderId="0" xfId="0" applyNumberFormat="1" applyFill="1"/>
    <xf numFmtId="0" fontId="0" fillId="0" borderId="0" xfId="0" applyFill="1"/>
    <xf numFmtId="0" fontId="6" fillId="5" borderId="2" xfId="0" applyFont="1" applyFill="1" applyBorder="1" applyAlignment="1">
      <alignment vertical="center"/>
    </xf>
    <xf numFmtId="0" fontId="6" fillId="5" borderId="6" xfId="0" applyFont="1" applyFill="1" applyBorder="1" applyAlignment="1">
      <alignment vertical="center"/>
    </xf>
    <xf numFmtId="0" fontId="6" fillId="5" borderId="6" xfId="0" applyFont="1" applyFill="1" applyBorder="1" applyAlignment="1">
      <alignment horizontal="center" vertical="center"/>
    </xf>
    <xf numFmtId="49" fontId="6" fillId="5" borderId="6" xfId="0" applyNumberFormat="1" applyFont="1" applyFill="1" applyBorder="1" applyAlignment="1">
      <alignment horizontal="center" vertical="center"/>
    </xf>
    <xf numFmtId="0" fontId="8" fillId="0" borderId="0" xfId="0" applyFont="1" applyFill="1" applyAlignment="1">
      <alignment horizontal="left" vertical="center"/>
    </xf>
    <xf numFmtId="0" fontId="7" fillId="0" borderId="0" xfId="0" applyFont="1" applyFill="1" applyAlignment="1">
      <alignment vertical="center"/>
    </xf>
    <xf numFmtId="0" fontId="13" fillId="0" borderId="0" xfId="0" applyFont="1" applyAlignment="1">
      <alignment horizontal="left"/>
    </xf>
    <xf numFmtId="0" fontId="0" fillId="2" borderId="0" xfId="0" applyFill="1" applyBorder="1"/>
    <xf numFmtId="0" fontId="0" fillId="2" borderId="0" xfId="0" applyFill="1" applyBorder="1" applyAlignment="1">
      <alignment horizontal="center"/>
    </xf>
    <xf numFmtId="0" fontId="6" fillId="4" borderId="0" xfId="0" applyFont="1" applyFill="1" applyBorder="1" applyAlignment="1">
      <alignment vertical="center"/>
    </xf>
    <xf numFmtId="0" fontId="7" fillId="4" borderId="0" xfId="0" applyFont="1" applyFill="1" applyBorder="1" applyAlignment="1">
      <alignment horizontal="left" vertical="center"/>
    </xf>
    <xf numFmtId="49" fontId="0" fillId="4" borderId="0" xfId="0" applyNumberFormat="1" applyFill="1" applyBorder="1" applyAlignment="1">
      <alignment horizontal="center"/>
    </xf>
    <xf numFmtId="11" fontId="0" fillId="4" borderId="0" xfId="0" applyNumberFormat="1" applyFill="1" applyBorder="1" applyAlignment="1">
      <alignment horizontal="center"/>
    </xf>
    <xf numFmtId="0" fontId="0" fillId="4" borderId="0" xfId="0" applyFill="1" applyBorder="1" applyAlignment="1">
      <alignment horizontal="center"/>
    </xf>
    <xf numFmtId="164" fontId="0" fillId="4" borderId="0" xfId="0" applyNumberFormat="1" applyFill="1" applyBorder="1" applyAlignment="1">
      <alignment horizontal="center"/>
    </xf>
    <xf numFmtId="49" fontId="0" fillId="4" borderId="0" xfId="0" applyNumberFormat="1" applyFill="1" applyBorder="1"/>
    <xf numFmtId="0" fontId="0" fillId="4" borderId="6" xfId="0" applyFill="1" applyBorder="1"/>
    <xf numFmtId="49" fontId="0" fillId="4" borderId="6" xfId="0" applyNumberFormat="1" applyFill="1" applyBorder="1" applyAlignment="1">
      <alignment horizontal="center"/>
    </xf>
    <xf numFmtId="0" fontId="0" fillId="4" borderId="6" xfId="0" applyFill="1" applyBorder="1" applyAlignment="1">
      <alignment horizontal="center"/>
    </xf>
    <xf numFmtId="0" fontId="6" fillId="2" borderId="0" xfId="0" applyFont="1" applyFill="1" applyAlignment="1">
      <alignment horizontal="left" vertical="center"/>
    </xf>
    <xf numFmtId="0" fontId="7" fillId="2" borderId="0" xfId="0" applyFont="1" applyFill="1" applyAlignment="1">
      <alignment horizontal="center" vertical="center" wrapText="1"/>
    </xf>
    <xf numFmtId="0" fontId="7" fillId="4" borderId="0" xfId="0" applyFont="1" applyFill="1" applyAlignment="1">
      <alignment horizontal="center" vertical="center" wrapText="1"/>
    </xf>
    <xf numFmtId="0" fontId="0" fillId="4" borderId="0" xfId="0" applyFill="1" applyBorder="1"/>
    <xf numFmtId="0" fontId="6" fillId="3" borderId="0" xfId="0" applyFont="1" applyFill="1" applyAlignment="1">
      <alignment vertical="center"/>
    </xf>
    <xf numFmtId="49" fontId="0" fillId="3" borderId="0" xfId="0" applyNumberFormat="1" applyFill="1" applyAlignment="1">
      <alignment horizontal="center"/>
    </xf>
    <xf numFmtId="0" fontId="0" fillId="3" borderId="0" xfId="0" applyFill="1" applyAlignment="1">
      <alignment horizontal="center"/>
    </xf>
    <xf numFmtId="164" fontId="0" fillId="3" borderId="0" xfId="0" applyNumberFormat="1" applyFill="1" applyAlignment="1">
      <alignment horizontal="center"/>
    </xf>
    <xf numFmtId="49" fontId="0" fillId="3" borderId="0" xfId="0" applyNumberFormat="1" applyFill="1"/>
    <xf numFmtId="0" fontId="6" fillId="4" borderId="6" xfId="0" applyFont="1" applyFill="1" applyBorder="1" applyAlignment="1">
      <alignment vertical="center"/>
    </xf>
    <xf numFmtId="1" fontId="7" fillId="4" borderId="0" xfId="0" applyNumberFormat="1" applyFont="1" applyFill="1" applyAlignment="1">
      <alignment horizontal="center" vertical="center" wrapText="1"/>
    </xf>
    <xf numFmtId="1" fontId="7" fillId="2" borderId="0" xfId="0" applyNumberFormat="1" applyFont="1" applyFill="1" applyAlignment="1">
      <alignment horizontal="center" vertical="center" wrapText="1"/>
    </xf>
    <xf numFmtId="0" fontId="7" fillId="2" borderId="0" xfId="0" applyFont="1" applyFill="1" applyAlignment="1">
      <alignment horizontal="right" vertical="center"/>
    </xf>
    <xf numFmtId="49" fontId="0" fillId="2" borderId="0" xfId="0" applyNumberFormat="1" applyFill="1" applyBorder="1" applyAlignment="1">
      <alignment horizontal="center"/>
    </xf>
    <xf numFmtId="0" fontId="40" fillId="2" borderId="0" xfId="0" applyFont="1" applyFill="1" applyAlignment="1">
      <alignment vertical="center"/>
    </xf>
    <xf numFmtId="0" fontId="40" fillId="2" borderId="0" xfId="0" applyFont="1" applyFill="1" applyAlignment="1">
      <alignment horizontal="center" vertical="center"/>
    </xf>
    <xf numFmtId="0" fontId="40" fillId="4" borderId="0" xfId="0" applyFont="1" applyFill="1" applyBorder="1" applyAlignment="1">
      <alignment vertical="center"/>
    </xf>
    <xf numFmtId="0" fontId="7" fillId="4" borderId="0" xfId="0" applyFont="1" applyFill="1" applyBorder="1" applyAlignment="1">
      <alignment horizontal="center" vertical="center" wrapText="1"/>
    </xf>
    <xf numFmtId="1" fontId="7" fillId="4" borderId="0" xfId="0" applyNumberFormat="1" applyFont="1" applyFill="1" applyBorder="1" applyAlignment="1">
      <alignment horizontal="center" vertical="center" wrapText="1"/>
    </xf>
    <xf numFmtId="0" fontId="7" fillId="4" borderId="6" xfId="0" applyFont="1" applyFill="1" applyBorder="1" applyAlignment="1">
      <alignment horizontal="center" vertical="center" wrapText="1"/>
    </xf>
    <xf numFmtId="1" fontId="7" fillId="4" borderId="6" xfId="0" applyNumberFormat="1" applyFont="1" applyFill="1" applyBorder="1" applyAlignment="1">
      <alignment horizontal="center" vertical="center" wrapText="1"/>
    </xf>
    <xf numFmtId="49" fontId="0" fillId="4" borderId="6" xfId="0" applyNumberFormat="1" applyFill="1" applyBorder="1"/>
    <xf numFmtId="0" fontId="40" fillId="4" borderId="0" xfId="0" applyFont="1" applyFill="1" applyAlignment="1">
      <alignment vertical="center"/>
    </xf>
    <xf numFmtId="0" fontId="0" fillId="0" borderId="13" xfId="0" applyBorder="1"/>
    <xf numFmtId="0" fontId="0" fillId="0" borderId="10" xfId="0" applyBorder="1"/>
    <xf numFmtId="0" fontId="0" fillId="0" borderId="49" xfId="0" applyBorder="1"/>
    <xf numFmtId="0" fontId="0" fillId="0" borderId="55" xfId="0" applyBorder="1"/>
    <xf numFmtId="0" fontId="0" fillId="0" borderId="58" xfId="0" applyBorder="1"/>
    <xf numFmtId="0" fontId="42" fillId="0" borderId="0" xfId="0" applyFont="1"/>
    <xf numFmtId="2" fontId="40" fillId="0" borderId="0" xfId="0" applyNumberFormat="1" applyFont="1" applyFill="1" applyBorder="1" applyAlignment="1">
      <alignment horizontal="center" vertical="center"/>
    </xf>
    <xf numFmtId="0" fontId="43" fillId="5" borderId="1" xfId="0" applyFont="1" applyFill="1" applyBorder="1" applyAlignment="1">
      <alignment horizontal="center" vertical="center" wrapText="1"/>
    </xf>
    <xf numFmtId="0" fontId="43" fillId="5" borderId="1" xfId="0" applyFont="1" applyFill="1" applyBorder="1" applyAlignment="1">
      <alignment horizontal="left" vertical="center" wrapText="1"/>
    </xf>
    <xf numFmtId="0" fontId="43" fillId="5" borderId="1" xfId="0" applyFont="1" applyFill="1" applyBorder="1" applyAlignment="1">
      <alignment horizontal="center" vertical="center"/>
    </xf>
    <xf numFmtId="0" fontId="44" fillId="4" borderId="0" xfId="0" applyFont="1" applyFill="1" applyAlignment="1">
      <alignment horizontal="center" vertical="center"/>
    </xf>
    <xf numFmtId="0" fontId="41" fillId="4" borderId="0" xfId="0" applyFont="1" applyFill="1" applyAlignment="1">
      <alignment horizontal="left"/>
    </xf>
    <xf numFmtId="0" fontId="41" fillId="4" borderId="0" xfId="0" applyFont="1" applyFill="1" applyAlignment="1">
      <alignment horizontal="center"/>
    </xf>
    <xf numFmtId="0" fontId="41" fillId="4" borderId="0" xfId="0" applyFont="1" applyFill="1" applyAlignment="1">
      <alignment horizontal="left" vertical="center"/>
    </xf>
    <xf numFmtId="0" fontId="44" fillId="0" borderId="0" xfId="0" applyFont="1" applyAlignment="1">
      <alignment horizontal="center" vertical="center"/>
    </xf>
    <xf numFmtId="0" fontId="41" fillId="0" borderId="0" xfId="0" applyFont="1" applyAlignment="1">
      <alignment horizontal="left"/>
    </xf>
    <xf numFmtId="0" fontId="44" fillId="0" borderId="0" xfId="0" applyFont="1" applyAlignment="1">
      <alignment horizontal="center"/>
    </xf>
    <xf numFmtId="0" fontId="45" fillId="4" borderId="0" xfId="0" applyFont="1" applyFill="1" applyAlignment="1">
      <alignment horizontal="left"/>
    </xf>
    <xf numFmtId="0" fontId="44" fillId="4" borderId="0" xfId="0" applyFont="1" applyFill="1" applyAlignment="1">
      <alignment horizontal="center"/>
    </xf>
    <xf numFmtId="0" fontId="45" fillId="4" borderId="0" xfId="0" applyFont="1" applyFill="1" applyAlignment="1">
      <alignment horizontal="left" vertical="center"/>
    </xf>
    <xf numFmtId="0" fontId="44" fillId="4" borderId="0" xfId="0" applyFont="1" applyFill="1" applyAlignment="1">
      <alignment horizontal="left"/>
    </xf>
    <xf numFmtId="0" fontId="6" fillId="0" borderId="0" xfId="0" applyFont="1" applyAlignment="1">
      <alignment horizontal="left" vertical="center"/>
    </xf>
    <xf numFmtId="0" fontId="6" fillId="2" borderId="0" xfId="0" applyFont="1" applyFill="1" applyAlignment="1">
      <alignment horizontal="left"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49" fontId="6" fillId="0" borderId="0" xfId="0" applyNumberFormat="1" applyFont="1" applyFill="1" applyBorder="1" applyAlignment="1">
      <alignment horizontal="center" vertical="center"/>
    </xf>
    <xf numFmtId="0" fontId="1" fillId="0" borderId="0" xfId="47"/>
    <xf numFmtId="11" fontId="1" fillId="0" borderId="0" xfId="47" applyNumberFormat="1"/>
    <xf numFmtId="17" fontId="1" fillId="0" borderId="0" xfId="47" applyNumberFormat="1"/>
    <xf numFmtId="0" fontId="42" fillId="0" borderId="0" xfId="47" applyFont="1"/>
    <xf numFmtId="0" fontId="47" fillId="0" borderId="0" xfId="0" applyFont="1"/>
    <xf numFmtId="0" fontId="48" fillId="5" borderId="1" xfId="0" applyFont="1" applyFill="1" applyBorder="1" applyAlignment="1">
      <alignment vertical="center"/>
    </xf>
    <xf numFmtId="0" fontId="48" fillId="5" borderId="1" xfId="0" applyFont="1" applyFill="1" applyBorder="1" applyAlignment="1">
      <alignment horizontal="center" vertical="center"/>
    </xf>
    <xf numFmtId="49" fontId="48" fillId="5" borderId="1" xfId="0" applyNumberFormat="1" applyFont="1" applyFill="1" applyBorder="1" applyAlignment="1">
      <alignment horizontal="center" vertical="center"/>
    </xf>
    <xf numFmtId="0" fontId="48" fillId="2" borderId="0" xfId="0" applyFont="1" applyFill="1" applyAlignment="1">
      <alignment vertical="center"/>
    </xf>
    <xf numFmtId="0" fontId="47" fillId="2" borderId="0" xfId="0" applyFont="1" applyFill="1" applyAlignment="1">
      <alignment horizontal="center"/>
    </xf>
    <xf numFmtId="0" fontId="49" fillId="2" borderId="0" xfId="0" applyFont="1" applyFill="1" applyAlignment="1">
      <alignment horizontal="center" vertical="center"/>
    </xf>
    <xf numFmtId="1" fontId="49" fillId="2" borderId="0" xfId="0" applyNumberFormat="1" applyFont="1" applyFill="1" applyAlignment="1">
      <alignment horizontal="center" vertical="center"/>
    </xf>
    <xf numFmtId="0" fontId="48" fillId="4" borderId="0" xfId="0" applyFont="1" applyFill="1" applyAlignment="1">
      <alignment vertical="center"/>
    </xf>
    <xf numFmtId="0" fontId="49" fillId="4" borderId="0" xfId="0" applyFont="1" applyFill="1" applyAlignment="1">
      <alignment horizontal="center" vertical="center"/>
    </xf>
    <xf numFmtId="1" fontId="49" fillId="4" borderId="0" xfId="0" applyNumberFormat="1" applyFont="1" applyFill="1" applyAlignment="1">
      <alignment horizontal="center" vertical="center"/>
    </xf>
    <xf numFmtId="49" fontId="49" fillId="4" borderId="0" xfId="0" applyNumberFormat="1" applyFont="1" applyFill="1" applyAlignment="1">
      <alignment horizontal="center" vertical="center"/>
    </xf>
    <xf numFmtId="0" fontId="50" fillId="4" borderId="0" xfId="0" applyFont="1" applyFill="1" applyAlignment="1">
      <alignment horizontal="center" vertical="center"/>
    </xf>
    <xf numFmtId="49" fontId="49" fillId="2" borderId="0" xfId="0" applyNumberFormat="1" applyFont="1" applyFill="1" applyAlignment="1">
      <alignment horizontal="center" vertical="center"/>
    </xf>
    <xf numFmtId="0" fontId="51" fillId="0" borderId="0" xfId="0" applyFont="1"/>
    <xf numFmtId="0" fontId="52" fillId="0" borderId="0" xfId="0" applyFont="1"/>
    <xf numFmtId="0" fontId="51" fillId="0" borderId="0" xfId="0" applyFont="1" applyFill="1" applyBorder="1" applyAlignment="1"/>
    <xf numFmtId="0" fontId="49" fillId="0" borderId="0" xfId="35" applyFont="1" applyAlignment="1">
      <alignment wrapText="1"/>
    </xf>
    <xf numFmtId="0" fontId="47" fillId="0" borderId="0" xfId="35" applyFont="1"/>
    <xf numFmtId="0" fontId="49" fillId="5" borderId="1" xfId="35" applyFont="1" applyFill="1" applyBorder="1" applyAlignment="1">
      <alignment horizontal="center" vertical="center" wrapText="1"/>
    </xf>
    <xf numFmtId="0" fontId="48" fillId="5" borderId="1" xfId="35" applyFont="1" applyFill="1" applyBorder="1" applyAlignment="1">
      <alignment horizontal="center" vertical="center" wrapText="1"/>
    </xf>
    <xf numFmtId="0" fontId="49" fillId="2" borderId="2" xfId="35" applyFont="1" applyFill="1" applyBorder="1" applyAlignment="1">
      <alignment vertical="center" wrapText="1"/>
    </xf>
    <xf numFmtId="0" fontId="49" fillId="2" borderId="0" xfId="35" applyFont="1" applyFill="1" applyAlignment="1">
      <alignment vertical="center" wrapText="1"/>
    </xf>
    <xf numFmtId="0" fontId="48" fillId="3" borderId="0" xfId="35" applyFont="1" applyFill="1" applyAlignment="1">
      <alignment vertical="center" wrapText="1"/>
    </xf>
    <xf numFmtId="0" fontId="49" fillId="3" borderId="0" xfId="35" applyFont="1" applyFill="1" applyAlignment="1">
      <alignment vertical="center" wrapText="1"/>
    </xf>
    <xf numFmtId="0" fontId="48" fillId="3" borderId="0" xfId="35" applyFont="1" applyFill="1" applyAlignment="1">
      <alignment horizontal="center" vertical="center" wrapText="1"/>
    </xf>
    <xf numFmtId="0" fontId="49" fillId="3" borderId="0" xfId="35" applyFont="1" applyFill="1" applyAlignment="1">
      <alignment horizontal="center" vertical="center" wrapText="1"/>
    </xf>
    <xf numFmtId="0" fontId="49" fillId="4" borderId="0" xfId="35" applyFont="1" applyFill="1" applyAlignment="1">
      <alignment horizontal="left" vertical="center" wrapText="1"/>
    </xf>
    <xf numFmtId="0" fontId="49" fillId="4" borderId="0" xfId="35" applyFont="1" applyFill="1" applyAlignment="1">
      <alignment horizontal="center" vertical="center" wrapText="1"/>
    </xf>
    <xf numFmtId="0" fontId="49" fillId="2" borderId="0" xfId="35" applyFont="1" applyFill="1" applyAlignment="1">
      <alignment horizontal="left" vertical="center" wrapText="1"/>
    </xf>
    <xf numFmtId="0" fontId="49" fillId="2" borderId="0" xfId="35" applyFont="1" applyFill="1" applyAlignment="1">
      <alignment horizontal="center" vertical="center" wrapText="1"/>
    </xf>
    <xf numFmtId="1" fontId="49" fillId="2" borderId="0" xfId="35" applyNumberFormat="1" applyFont="1" applyFill="1" applyAlignment="1">
      <alignment horizontal="center" vertical="center" wrapText="1"/>
    </xf>
    <xf numFmtId="0" fontId="49" fillId="4" borderId="0" xfId="35" applyFont="1" applyFill="1" applyBorder="1" applyAlignment="1">
      <alignment horizontal="left" vertical="center" wrapText="1"/>
    </xf>
    <xf numFmtId="0" fontId="49" fillId="4" borderId="0" xfId="35" applyFont="1" applyFill="1" applyBorder="1" applyAlignment="1">
      <alignment horizontal="center" vertical="center" wrapText="1"/>
    </xf>
    <xf numFmtId="1" fontId="49" fillId="4" borderId="0" xfId="35" applyNumberFormat="1" applyFont="1" applyFill="1" applyBorder="1" applyAlignment="1">
      <alignment horizontal="center" vertical="center" wrapText="1"/>
    </xf>
    <xf numFmtId="0" fontId="48" fillId="4" borderId="6" xfId="35" applyFont="1" applyFill="1" applyBorder="1" applyAlignment="1">
      <alignment horizontal="left" vertical="center" wrapText="1"/>
    </xf>
    <xf numFmtId="0" fontId="49" fillId="4" borderId="6" xfId="0" applyFont="1" applyFill="1" applyBorder="1" applyAlignment="1">
      <alignment horizontal="left" vertical="center"/>
    </xf>
    <xf numFmtId="0" fontId="49" fillId="4" borderId="6" xfId="35" applyFont="1" applyFill="1" applyBorder="1" applyAlignment="1">
      <alignment horizontal="center" vertical="center" wrapText="1"/>
    </xf>
    <xf numFmtId="49" fontId="49" fillId="0" borderId="0" xfId="0" applyNumberFormat="1" applyFont="1" applyFill="1" applyBorder="1" applyAlignment="1">
      <alignment horizontal="center" vertical="center"/>
    </xf>
    <xf numFmtId="49" fontId="48" fillId="0" borderId="0" xfId="0" applyNumberFormat="1" applyFont="1" applyFill="1" applyBorder="1" applyAlignment="1">
      <alignment horizontal="center" vertical="center"/>
    </xf>
    <xf numFmtId="49" fontId="49" fillId="5" borderId="1" xfId="0" applyNumberFormat="1" applyFont="1" applyFill="1" applyBorder="1" applyAlignment="1">
      <alignment horizontal="center" vertical="center"/>
    </xf>
    <xf numFmtId="49" fontId="49" fillId="2" borderId="0" xfId="0" applyNumberFormat="1" applyFont="1" applyFill="1" applyAlignment="1">
      <alignment horizontal="left" vertical="center"/>
    </xf>
    <xf numFmtId="49" fontId="48" fillId="2" borderId="0" xfId="0" applyNumberFormat="1" applyFont="1" applyFill="1" applyAlignment="1">
      <alignment horizontal="left" vertical="center"/>
    </xf>
    <xf numFmtId="49" fontId="53" fillId="2" borderId="0" xfId="0" applyNumberFormat="1" applyFont="1" applyFill="1" applyAlignment="1">
      <alignment horizontal="center" vertical="center"/>
    </xf>
    <xf numFmtId="49" fontId="49" fillId="4" borderId="0" xfId="0" applyNumberFormat="1" applyFont="1" applyFill="1" applyAlignment="1">
      <alignment horizontal="left" vertical="center"/>
    </xf>
    <xf numFmtId="49" fontId="49" fillId="3" borderId="0" xfId="0" applyNumberFormat="1" applyFont="1" applyFill="1" applyAlignment="1">
      <alignment horizontal="left" vertical="center"/>
    </xf>
    <xf numFmtId="49" fontId="48" fillId="3" borderId="0" xfId="0" applyNumberFormat="1" applyFont="1" applyFill="1" applyAlignment="1">
      <alignment horizontal="center" vertical="center"/>
    </xf>
    <xf numFmtId="49" fontId="50" fillId="3" borderId="0" xfId="0" applyNumberFormat="1" applyFont="1" applyFill="1" applyAlignment="1">
      <alignment horizontal="center" vertical="center"/>
    </xf>
    <xf numFmtId="49" fontId="50" fillId="4" borderId="0" xfId="0" applyNumberFormat="1" applyFont="1" applyFill="1" applyAlignment="1">
      <alignment horizontal="center" vertical="center"/>
    </xf>
    <xf numFmtId="0" fontId="48" fillId="0" borderId="0" xfId="0" applyFont="1"/>
    <xf numFmtId="49" fontId="50" fillId="2" borderId="0" xfId="0" applyNumberFormat="1" applyFont="1" applyFill="1" applyAlignment="1">
      <alignment vertical="center"/>
    </xf>
    <xf numFmtId="49" fontId="54" fillId="2" borderId="0" xfId="0" applyNumberFormat="1" applyFont="1" applyFill="1" applyAlignment="1">
      <alignment horizontal="left" vertical="center"/>
    </xf>
    <xf numFmtId="49" fontId="55" fillId="4" borderId="0" xfId="0" applyNumberFormat="1" applyFont="1" applyFill="1" applyAlignment="1">
      <alignment horizontal="left" vertical="center"/>
    </xf>
    <xf numFmtId="49" fontId="54" fillId="4" borderId="0" xfId="0" applyNumberFormat="1" applyFont="1" applyFill="1" applyAlignment="1">
      <alignment horizontal="left" vertical="center"/>
    </xf>
    <xf numFmtId="49" fontId="55" fillId="6" borderId="0" xfId="0" applyNumberFormat="1" applyFont="1" applyFill="1" applyAlignment="1">
      <alignment horizontal="left" vertical="center"/>
    </xf>
    <xf numFmtId="49" fontId="55" fillId="2" borderId="0" xfId="0" applyNumberFormat="1" applyFont="1" applyFill="1" applyAlignment="1">
      <alignment horizontal="left" vertical="center" wrapText="1"/>
    </xf>
    <xf numFmtId="49" fontId="54" fillId="2" borderId="0" xfId="0" applyNumberFormat="1" applyFont="1" applyFill="1" applyAlignment="1">
      <alignment horizontal="left" vertical="center" wrapText="1"/>
    </xf>
    <xf numFmtId="0" fontId="48" fillId="4" borderId="0" xfId="0" applyFont="1" applyFill="1"/>
    <xf numFmtId="0" fontId="52" fillId="0" borderId="13" xfId="0" applyFont="1" applyBorder="1" applyAlignment="1">
      <alignment horizontal="center"/>
    </xf>
    <xf numFmtId="0" fontId="52" fillId="0" borderId="52" xfId="0" applyFont="1" applyBorder="1" applyAlignment="1">
      <alignment horizontal="center"/>
    </xf>
    <xf numFmtId="0" fontId="52" fillId="0" borderId="57" xfId="0" applyFont="1" applyBorder="1" applyAlignment="1">
      <alignment horizontal="center"/>
    </xf>
    <xf numFmtId="0" fontId="52" fillId="0" borderId="61" xfId="0" applyFont="1" applyBorder="1" applyAlignment="1">
      <alignment horizontal="center"/>
    </xf>
    <xf numFmtId="0" fontId="57" fillId="0" borderId="0" xfId="0" applyFont="1" applyFill="1" applyBorder="1" applyAlignment="1">
      <alignment horizontal="center" vertical="center" wrapText="1"/>
    </xf>
    <xf numFmtId="0" fontId="58" fillId="0" borderId="0" xfId="0" applyFont="1" applyAlignment="1">
      <alignment horizontal="center" vertical="center" wrapText="1"/>
    </xf>
    <xf numFmtId="0" fontId="59" fillId="0" borderId="0" xfId="0" applyFont="1" applyBorder="1" applyAlignment="1">
      <alignment vertical="center"/>
    </xf>
    <xf numFmtId="0" fontId="57" fillId="0" borderId="0" xfId="0" applyFont="1" applyFill="1" applyBorder="1" applyAlignment="1">
      <alignment horizontal="center" vertical="center"/>
    </xf>
    <xf numFmtId="0" fontId="58" fillId="0" borderId="0" xfId="0" applyFont="1" applyAlignment="1">
      <alignment vertical="center"/>
    </xf>
    <xf numFmtId="0" fontId="58" fillId="0" borderId="0" xfId="0" applyFont="1" applyFill="1" applyBorder="1" applyAlignment="1">
      <alignment horizontal="center" vertical="center"/>
    </xf>
    <xf numFmtId="0" fontId="61" fillId="5" borderId="1" xfId="0" applyFont="1" applyFill="1" applyBorder="1" applyAlignment="1">
      <alignment horizontal="center" vertical="center" wrapText="1"/>
    </xf>
    <xf numFmtId="0" fontId="58" fillId="2" borderId="0" xfId="0" applyFont="1" applyFill="1" applyAlignment="1">
      <alignment vertical="center"/>
    </xf>
    <xf numFmtId="0" fontId="58" fillId="2" borderId="0" xfId="0" applyFont="1" applyFill="1" applyAlignment="1">
      <alignment horizontal="center" vertical="center"/>
    </xf>
    <xf numFmtId="0" fontId="58" fillId="4" borderId="0" xfId="0" applyFont="1" applyFill="1" applyAlignment="1">
      <alignment vertical="center"/>
    </xf>
    <xf numFmtId="0" fontId="58" fillId="4" borderId="0" xfId="0" applyFont="1" applyFill="1" applyAlignment="1">
      <alignment horizontal="center" vertical="center"/>
    </xf>
    <xf numFmtId="0" fontId="65" fillId="4" borderId="0" xfId="0" applyFont="1" applyFill="1" applyAlignment="1">
      <alignment vertical="center"/>
    </xf>
    <xf numFmtId="0" fontId="62" fillId="4" borderId="0" xfId="0" applyFont="1" applyFill="1" applyAlignment="1">
      <alignment vertical="center"/>
    </xf>
    <xf numFmtId="0" fontId="66" fillId="4" borderId="0" xfId="0" applyFont="1" applyFill="1" applyAlignment="1">
      <alignment vertical="center"/>
    </xf>
    <xf numFmtId="0" fontId="61" fillId="2" borderId="0" xfId="0" applyFont="1" applyFill="1" applyAlignment="1">
      <alignment horizontal="center" vertical="center"/>
    </xf>
    <xf numFmtId="0" fontId="65" fillId="2" borderId="0" xfId="0" applyFont="1" applyFill="1" applyAlignment="1">
      <alignment vertical="center"/>
    </xf>
    <xf numFmtId="0" fontId="58" fillId="0" borderId="0" xfId="0" applyFont="1" applyAlignment="1">
      <alignment horizontal="center" vertical="center"/>
    </xf>
    <xf numFmtId="0" fontId="49" fillId="4" borderId="0" xfId="35" applyFont="1" applyFill="1" applyBorder="1" applyAlignment="1">
      <alignment horizontal="center" vertical="center" wrapText="1"/>
    </xf>
    <xf numFmtId="49" fontId="48" fillId="5" borderId="1" xfId="0" applyNumberFormat="1" applyFont="1" applyFill="1" applyBorder="1" applyAlignment="1">
      <alignment horizontal="center" vertical="center"/>
    </xf>
    <xf numFmtId="49" fontId="49" fillId="4" borderId="0" xfId="0" applyNumberFormat="1" applyFont="1" applyFill="1" applyAlignment="1">
      <alignment horizontal="center" vertical="center"/>
    </xf>
    <xf numFmtId="49" fontId="49" fillId="2" borderId="0" xfId="0" applyNumberFormat="1" applyFont="1" applyFill="1" applyAlignment="1">
      <alignment horizontal="center" vertical="center"/>
    </xf>
    <xf numFmtId="0" fontId="17" fillId="2" borderId="0" xfId="44" applyFont="1" applyFill="1" applyAlignment="1">
      <alignment horizontal="center" vertical="center"/>
    </xf>
    <xf numFmtId="0" fontId="17" fillId="4" borderId="0" xfId="44" applyFont="1" applyFill="1" applyAlignment="1">
      <alignment horizontal="center" vertical="center"/>
    </xf>
    <xf numFmtId="0" fontId="17" fillId="4" borderId="0" xfId="35" applyFont="1" applyFill="1" applyAlignment="1">
      <alignment horizontal="center" vertical="center"/>
    </xf>
    <xf numFmtId="0" fontId="17" fillId="2" borderId="0" xfId="35" applyFont="1" applyFill="1" applyAlignment="1">
      <alignment horizontal="center" vertical="center"/>
    </xf>
    <xf numFmtId="0" fontId="42" fillId="0" borderId="50" xfId="0" applyFont="1" applyBorder="1"/>
    <xf numFmtId="0" fontId="42" fillId="0" borderId="1" xfId="0" applyFont="1" applyBorder="1"/>
    <xf numFmtId="0" fontId="42" fillId="0" borderId="59" xfId="0" applyFont="1" applyBorder="1"/>
    <xf numFmtId="0" fontId="42" fillId="0" borderId="6" xfId="0" applyFont="1" applyBorder="1"/>
    <xf numFmtId="0" fontId="42" fillId="0" borderId="2" xfId="0" applyFont="1" applyBorder="1"/>
    <xf numFmtId="0" fontId="42" fillId="0" borderId="14" xfId="0" applyFont="1" applyBorder="1"/>
    <xf numFmtId="0" fontId="42" fillId="0" borderId="13" xfId="0" applyFont="1" applyBorder="1"/>
    <xf numFmtId="0" fontId="49" fillId="4" borderId="0" xfId="0" applyFont="1" applyFill="1" applyAlignment="1">
      <alignment vertical="center"/>
    </xf>
    <xf numFmtId="0" fontId="49" fillId="0" borderId="0" xfId="0" applyFont="1"/>
    <xf numFmtId="0" fontId="49" fillId="5" borderId="1" xfId="0" applyFont="1" applyFill="1" applyBorder="1" applyAlignment="1">
      <alignment horizontal="center" vertical="center" wrapText="1"/>
    </xf>
    <xf numFmtId="0" fontId="48" fillId="5" borderId="1" xfId="0" applyFont="1" applyFill="1" applyBorder="1" applyAlignment="1">
      <alignment horizontal="center" vertical="center" wrapText="1"/>
    </xf>
    <xf numFmtId="0" fontId="49" fillId="2" borderId="2" xfId="0" applyFont="1" applyFill="1" applyBorder="1" applyAlignment="1">
      <alignment vertical="center" wrapText="1"/>
    </xf>
    <xf numFmtId="0" fontId="49" fillId="2" borderId="0" xfId="0" applyFont="1" applyFill="1" applyAlignment="1">
      <alignment vertical="center" wrapText="1"/>
    </xf>
    <xf numFmtId="0" fontId="48" fillId="3" borderId="0" xfId="0" applyFont="1" applyFill="1" applyAlignment="1">
      <alignment vertical="center" wrapText="1"/>
    </xf>
    <xf numFmtId="0" fontId="49" fillId="3" borderId="0" xfId="0" applyFont="1" applyFill="1" applyAlignment="1">
      <alignment vertical="center" wrapText="1"/>
    </xf>
    <xf numFmtId="0" fontId="48" fillId="3" borderId="0" xfId="0" applyFont="1" applyFill="1" applyAlignment="1">
      <alignment horizontal="center" vertical="center" wrapText="1"/>
    </xf>
    <xf numFmtId="0" fontId="49" fillId="3" borderId="0" xfId="0" applyFont="1" applyFill="1" applyAlignment="1">
      <alignment horizontal="center" vertical="center" wrapText="1"/>
    </xf>
    <xf numFmtId="0" fontId="49" fillId="4" borderId="0" xfId="0" applyFont="1" applyFill="1" applyAlignment="1">
      <alignment horizontal="left" vertical="center" wrapText="1"/>
    </xf>
    <xf numFmtId="0" fontId="49" fillId="4" borderId="0" xfId="0" applyFont="1" applyFill="1" applyAlignment="1">
      <alignment horizontal="center" vertical="center" wrapText="1"/>
    </xf>
    <xf numFmtId="0" fontId="49" fillId="2" borderId="0" xfId="0" applyFont="1" applyFill="1" applyAlignment="1">
      <alignment horizontal="left" vertical="center" wrapText="1"/>
    </xf>
    <xf numFmtId="0" fontId="49" fillId="2" borderId="0" xfId="0" applyFont="1" applyFill="1" applyAlignment="1">
      <alignment horizontal="center" vertical="center" wrapText="1"/>
    </xf>
    <xf numFmtId="0" fontId="49" fillId="4" borderId="0" xfId="35" applyFont="1" applyFill="1" applyBorder="1" applyAlignment="1">
      <alignment vertical="center" wrapText="1"/>
    </xf>
    <xf numFmtId="0" fontId="49" fillId="2" borderId="0" xfId="0" applyFont="1" applyFill="1" applyBorder="1" applyAlignment="1">
      <alignment horizontal="left" vertical="center" wrapText="1"/>
    </xf>
    <xf numFmtId="0" fontId="49" fillId="2" borderId="0" xfId="0" applyFont="1" applyFill="1" applyBorder="1" applyAlignment="1">
      <alignment horizontal="center" vertical="center" wrapText="1"/>
    </xf>
    <xf numFmtId="0" fontId="49" fillId="2" borderId="6" xfId="0" applyFont="1" applyFill="1" applyBorder="1" applyAlignment="1">
      <alignment horizontal="left" vertical="center" wrapText="1"/>
    </xf>
    <xf numFmtId="0" fontId="49" fillId="2" borderId="6" xfId="0" applyFont="1" applyFill="1" applyBorder="1" applyAlignment="1">
      <alignment horizontal="center" vertical="center" wrapText="1"/>
    </xf>
    <xf numFmtId="0" fontId="49" fillId="4" borderId="0" xfId="0" applyFont="1" applyFill="1" applyBorder="1" applyAlignment="1">
      <alignment horizontal="center" vertical="center"/>
    </xf>
    <xf numFmtId="1" fontId="49" fillId="4" borderId="0" xfId="0" applyNumberFormat="1" applyFont="1" applyFill="1" applyBorder="1" applyAlignment="1">
      <alignment horizontal="center" vertical="center"/>
    </xf>
    <xf numFmtId="0" fontId="49" fillId="4" borderId="6" xfId="0" applyFont="1" applyFill="1" applyBorder="1" applyAlignment="1">
      <alignment horizontal="center" vertical="center"/>
    </xf>
    <xf numFmtId="1" fontId="49" fillId="4" borderId="6" xfId="0" applyNumberFormat="1" applyFont="1" applyFill="1" applyBorder="1" applyAlignment="1">
      <alignment horizontal="center" vertical="center"/>
    </xf>
    <xf numFmtId="0" fontId="49" fillId="2" borderId="0" xfId="0" applyFont="1" applyFill="1" applyBorder="1" applyAlignment="1">
      <alignment horizontal="center" vertical="center"/>
    </xf>
    <xf numFmtId="1" fontId="49" fillId="2" borderId="0" xfId="0" applyNumberFormat="1" applyFont="1" applyFill="1" applyBorder="1" applyAlignment="1">
      <alignment horizontal="center" vertical="center"/>
    </xf>
    <xf numFmtId="0" fontId="47" fillId="2" borderId="0" xfId="0" applyFont="1" applyFill="1" applyBorder="1" applyAlignment="1">
      <alignment horizontal="center"/>
    </xf>
    <xf numFmtId="0" fontId="49" fillId="2" borderId="6" xfId="0" applyFont="1" applyFill="1" applyBorder="1" applyAlignment="1">
      <alignment horizontal="center" vertical="center"/>
    </xf>
    <xf numFmtId="1" fontId="49" fillId="2" borderId="6" xfId="0" applyNumberFormat="1" applyFont="1" applyFill="1" applyBorder="1" applyAlignment="1">
      <alignment horizontal="center" vertical="center"/>
    </xf>
    <xf numFmtId="0" fontId="47" fillId="2" borderId="6" xfId="0" applyFont="1" applyFill="1" applyBorder="1" applyAlignment="1">
      <alignment horizontal="center"/>
    </xf>
    <xf numFmtId="49" fontId="48" fillId="2" borderId="0" xfId="0" applyNumberFormat="1" applyFont="1" applyFill="1" applyAlignment="1">
      <alignment horizontal="center"/>
    </xf>
    <xf numFmtId="0" fontId="49" fillId="2" borderId="0" xfId="0" applyFont="1" applyFill="1" applyAlignment="1">
      <alignment horizontal="center"/>
    </xf>
    <xf numFmtId="49" fontId="49" fillId="2" borderId="0" xfId="0" applyNumberFormat="1" applyFont="1" applyFill="1" applyAlignment="1">
      <alignment horizontal="center"/>
    </xf>
    <xf numFmtId="0" fontId="49" fillId="4" borderId="0" xfId="0" applyFont="1" applyFill="1" applyAlignment="1">
      <alignment horizontal="center"/>
    </xf>
    <xf numFmtId="49" fontId="49" fillId="4" borderId="0" xfId="0" applyNumberFormat="1" applyFont="1" applyFill="1" applyAlignment="1">
      <alignment horizontal="center"/>
    </xf>
    <xf numFmtId="49" fontId="48" fillId="4" borderId="0" xfId="0" applyNumberFormat="1" applyFont="1" applyFill="1" applyAlignment="1">
      <alignment horizontal="center"/>
    </xf>
    <xf numFmtId="49" fontId="48" fillId="4" borderId="0" xfId="0" applyNumberFormat="1" applyFont="1" applyFill="1" applyBorder="1" applyAlignment="1">
      <alignment horizontal="center"/>
    </xf>
    <xf numFmtId="0" fontId="49" fillId="4" borderId="0" xfId="0" applyFont="1" applyFill="1" applyBorder="1" applyAlignment="1">
      <alignment horizontal="center"/>
    </xf>
    <xf numFmtId="0" fontId="49" fillId="4" borderId="6" xfId="0" applyFont="1" applyFill="1" applyBorder="1" applyAlignment="1">
      <alignment horizontal="center"/>
    </xf>
    <xf numFmtId="49" fontId="48" fillId="2" borderId="0" xfId="0" applyNumberFormat="1" applyFont="1" applyFill="1" applyBorder="1" applyAlignment="1">
      <alignment horizontal="center"/>
    </xf>
    <xf numFmtId="0" fontId="49" fillId="2" borderId="0" xfId="0" applyFont="1" applyFill="1" applyBorder="1" applyAlignment="1">
      <alignment horizontal="center"/>
    </xf>
    <xf numFmtId="49" fontId="49" fillId="2" borderId="6" xfId="0" applyNumberFormat="1" applyFont="1" applyFill="1" applyBorder="1" applyAlignment="1">
      <alignment horizontal="center"/>
    </xf>
    <xf numFmtId="0" fontId="49" fillId="2" borderId="6" xfId="0" applyFont="1" applyFill="1" applyBorder="1" applyAlignment="1">
      <alignment horizontal="center"/>
    </xf>
    <xf numFmtId="0" fontId="49" fillId="2" borderId="0" xfId="0" applyFont="1" applyFill="1" applyAlignment="1">
      <alignment horizontal="left"/>
    </xf>
    <xf numFmtId="0" fontId="49" fillId="3" borderId="0" xfId="0" applyFont="1" applyFill="1" applyAlignment="1">
      <alignment horizontal="left" vertical="center"/>
    </xf>
    <xf numFmtId="0" fontId="49" fillId="3" borderId="0" xfId="0" applyFont="1" applyFill="1" applyAlignment="1">
      <alignment horizontal="center" vertical="center"/>
    </xf>
    <xf numFmtId="0" fontId="48" fillId="3" borderId="0" xfId="0" applyFont="1" applyFill="1" applyAlignment="1">
      <alignment horizontal="center" vertical="center"/>
    </xf>
    <xf numFmtId="0" fontId="49" fillId="4" borderId="0" xfId="0" applyFont="1" applyFill="1" applyAlignment="1">
      <alignment horizontal="left" vertical="center"/>
    </xf>
    <xf numFmtId="0" fontId="49" fillId="2" borderId="0" xfId="0" applyFont="1" applyFill="1" applyAlignment="1">
      <alignment horizontal="left" vertical="center"/>
    </xf>
    <xf numFmtId="0" fontId="53" fillId="2" borderId="0" xfId="0" applyFont="1" applyFill="1" applyBorder="1" applyAlignment="1">
      <alignment horizontal="left" vertical="center"/>
    </xf>
    <xf numFmtId="0" fontId="49" fillId="4" borderId="0" xfId="0" applyFont="1" applyFill="1" applyBorder="1" applyAlignment="1">
      <alignment horizontal="left" vertical="center"/>
    </xf>
    <xf numFmtId="0" fontId="49" fillId="2" borderId="0" xfId="0" applyFont="1" applyFill="1" applyBorder="1" applyAlignment="1">
      <alignment vertical="center"/>
    </xf>
    <xf numFmtId="0" fontId="49" fillId="2" borderId="6" xfId="0" applyFont="1" applyFill="1" applyBorder="1" applyAlignment="1">
      <alignment vertical="center"/>
    </xf>
    <xf numFmtId="0" fontId="49" fillId="0" borderId="0" xfId="0" applyFont="1" applyAlignment="1">
      <alignment horizontal="left" vertical="center"/>
    </xf>
    <xf numFmtId="0" fontId="47" fillId="0" borderId="0" xfId="0" applyFont="1" applyFill="1"/>
    <xf numFmtId="0" fontId="49" fillId="4" borderId="0" xfId="0" applyFont="1" applyFill="1"/>
    <xf numFmtId="0" fontId="49" fillId="2" borderId="0" xfId="0" applyFont="1" applyFill="1"/>
    <xf numFmtId="49" fontId="55" fillId="2" borderId="6" xfId="0" applyNumberFormat="1" applyFont="1" applyFill="1" applyBorder="1" applyAlignment="1">
      <alignment horizontal="left" vertical="center" wrapText="1"/>
    </xf>
    <xf numFmtId="49" fontId="49" fillId="2" borderId="6" xfId="0" applyNumberFormat="1" applyFont="1" applyFill="1" applyBorder="1" applyAlignment="1">
      <alignment horizontal="center" vertical="center"/>
    </xf>
    <xf numFmtId="0" fontId="1" fillId="0" borderId="0" xfId="47" applyAlignment="1">
      <alignment horizontal="center"/>
    </xf>
    <xf numFmtId="0" fontId="49" fillId="0" borderId="0" xfId="47" applyFont="1"/>
    <xf numFmtId="0" fontId="48" fillId="5" borderId="2" xfId="0" applyFont="1" applyFill="1" applyBorder="1" applyAlignment="1">
      <alignment vertical="center" wrapText="1"/>
    </xf>
    <xf numFmtId="0" fontId="48" fillId="5" borderId="6" xfId="0" applyFont="1" applyFill="1" applyBorder="1" applyAlignment="1">
      <alignment vertical="center" wrapText="1"/>
    </xf>
    <xf numFmtId="0" fontId="49" fillId="2" borderId="0" xfId="0" applyFont="1" applyFill="1" applyAlignment="1">
      <alignment vertical="center"/>
    </xf>
    <xf numFmtId="0" fontId="49" fillId="2" borderId="0" xfId="0" applyFont="1" applyFill="1" applyAlignment="1">
      <alignment horizontal="center" vertical="center"/>
    </xf>
    <xf numFmtId="0" fontId="48" fillId="3" borderId="0" xfId="0" applyFont="1" applyFill="1" applyAlignment="1">
      <alignment horizontal="left" vertical="center"/>
    </xf>
    <xf numFmtId="0" fontId="49" fillId="3" borderId="0" xfId="0" applyFont="1" applyFill="1" applyAlignment="1">
      <alignment vertical="center"/>
    </xf>
    <xf numFmtId="0" fontId="48" fillId="0" borderId="0" xfId="0" applyFont="1" applyAlignment="1">
      <alignment vertical="center"/>
    </xf>
    <xf numFmtId="0" fontId="72" fillId="0" borderId="13" xfId="0" applyFont="1" applyBorder="1"/>
    <xf numFmtId="0" fontId="48" fillId="0" borderId="49" xfId="0" applyFont="1" applyBorder="1"/>
    <xf numFmtId="0" fontId="48" fillId="0" borderId="55" xfId="0" applyFont="1" applyBorder="1"/>
    <xf numFmtId="0" fontId="48" fillId="0" borderId="58" xfId="0" applyFont="1" applyBorder="1"/>
    <xf numFmtId="0" fontId="48" fillId="0" borderId="65" xfId="0" applyFont="1" applyBorder="1"/>
    <xf numFmtId="0" fontId="48" fillId="0" borderId="10" xfId="0" applyFont="1" applyBorder="1"/>
    <xf numFmtId="0" fontId="48" fillId="0" borderId="66" xfId="0" applyFont="1" applyBorder="1"/>
    <xf numFmtId="0" fontId="48" fillId="5" borderId="2"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48" fillId="2" borderId="2" xfId="0" applyFont="1" applyFill="1" applyBorder="1" applyAlignment="1">
      <alignment horizontal="left" vertical="center" wrapText="1"/>
    </xf>
    <xf numFmtId="0" fontId="49" fillId="2" borderId="2" xfId="0" applyFont="1" applyFill="1" applyBorder="1" applyAlignment="1">
      <alignment horizontal="center" vertical="center" wrapText="1"/>
    </xf>
    <xf numFmtId="0" fontId="48" fillId="2" borderId="0" xfId="0" applyFont="1" applyFill="1" applyBorder="1" applyAlignment="1">
      <alignment horizontal="left" vertical="center" wrapText="1"/>
    </xf>
    <xf numFmtId="0" fontId="49" fillId="2" borderId="0" xfId="0" applyFont="1" applyFill="1" applyBorder="1" applyAlignment="1">
      <alignment vertical="center" wrapText="1"/>
    </xf>
    <xf numFmtId="0" fontId="48" fillId="4" borderId="0" xfId="0" applyFont="1" applyFill="1" applyAlignment="1">
      <alignment horizontal="left" vertical="center" wrapText="1"/>
    </xf>
    <xf numFmtId="0" fontId="48" fillId="2" borderId="0" xfId="0" applyFont="1" applyFill="1" applyAlignment="1">
      <alignment horizontal="left" vertical="center" wrapText="1"/>
    </xf>
    <xf numFmtId="0" fontId="48" fillId="2" borderId="6" xfId="0" applyFont="1" applyFill="1" applyBorder="1" applyAlignment="1">
      <alignment vertical="center" wrapText="1"/>
    </xf>
    <xf numFmtId="0" fontId="44" fillId="0" borderId="0" xfId="45" applyFont="1"/>
    <xf numFmtId="0" fontId="44" fillId="0" borderId="0" xfId="0" applyFont="1"/>
    <xf numFmtId="0" fontId="7" fillId="4" borderId="0" xfId="34" applyFont="1" applyFill="1" applyAlignment="1">
      <alignment horizontal="left"/>
    </xf>
    <xf numFmtId="0" fontId="7" fillId="2" borderId="0" xfId="34" applyFont="1" applyFill="1" applyAlignment="1">
      <alignment horizontal="left"/>
    </xf>
    <xf numFmtId="0" fontId="0" fillId="0" borderId="0" xfId="0" applyAlignment="1">
      <alignment horizontal="left"/>
    </xf>
    <xf numFmtId="0" fontId="6" fillId="5" borderId="2" xfId="0" applyFont="1" applyFill="1" applyBorder="1" applyAlignment="1">
      <alignment horizontal="center" vertical="center"/>
    </xf>
    <xf numFmtId="0" fontId="6" fillId="0" borderId="0" xfId="0" applyFont="1" applyAlignment="1">
      <alignment horizontal="left" vertical="center"/>
    </xf>
    <xf numFmtId="0" fontId="7" fillId="0" borderId="6" xfId="0" applyFont="1" applyBorder="1" applyAlignment="1">
      <alignment horizontal="center" vertical="center"/>
    </xf>
    <xf numFmtId="0" fontId="7" fillId="0" borderId="0" xfId="0" applyFont="1" applyBorder="1" applyAlignment="1">
      <alignment horizontal="center" vertical="center"/>
    </xf>
    <xf numFmtId="0" fontId="6" fillId="5" borderId="2" xfId="0" applyFont="1" applyFill="1" applyBorder="1" applyAlignment="1">
      <alignment horizontal="left" vertical="center"/>
    </xf>
    <xf numFmtId="0" fontId="6" fillId="5" borderId="6" xfId="0" applyFont="1" applyFill="1" applyBorder="1" applyAlignment="1">
      <alignment horizontal="left" vertical="center"/>
    </xf>
    <xf numFmtId="0" fontId="6" fillId="5" borderId="6" xfId="0" applyFont="1" applyFill="1" applyBorder="1" applyAlignment="1">
      <alignment horizontal="center" vertical="center"/>
    </xf>
    <xf numFmtId="0" fontId="49" fillId="0" borderId="0" xfId="0" applyFont="1" applyAlignment="1">
      <alignment horizontal="left" vertical="center"/>
    </xf>
    <xf numFmtId="0" fontId="69" fillId="2" borderId="0" xfId="0" applyFont="1" applyFill="1" applyBorder="1" applyAlignment="1">
      <alignment horizontal="left" vertical="center"/>
    </xf>
    <xf numFmtId="0" fontId="48" fillId="0" borderId="0" xfId="0" applyFont="1" applyAlignment="1">
      <alignment horizontal="left" vertical="center" wrapText="1"/>
    </xf>
    <xf numFmtId="0" fontId="48" fillId="4" borderId="0" xfId="0" applyFont="1" applyFill="1" applyBorder="1" applyAlignment="1">
      <alignment horizontal="left" vertical="center"/>
    </xf>
    <xf numFmtId="0" fontId="48" fillId="0" borderId="0" xfId="0" applyFont="1" applyAlignment="1">
      <alignment horizontal="left" vertical="center"/>
    </xf>
    <xf numFmtId="0" fontId="49" fillId="2" borderId="0" xfId="0" applyFont="1" applyFill="1" applyAlignment="1">
      <alignment horizontal="center"/>
    </xf>
    <xf numFmtId="0" fontId="48" fillId="4" borderId="0" xfId="0" applyFont="1" applyFill="1" applyAlignment="1">
      <alignment horizontal="left" vertical="center"/>
    </xf>
    <xf numFmtId="0" fontId="48" fillId="2" borderId="0" xfId="0" applyFont="1" applyFill="1" applyAlignment="1">
      <alignment horizontal="left" vertical="center"/>
    </xf>
    <xf numFmtId="0" fontId="48" fillId="5" borderId="1" xfId="0" applyFont="1" applyFill="1" applyBorder="1" applyAlignment="1">
      <alignment horizontal="left"/>
    </xf>
    <xf numFmtId="0" fontId="48" fillId="5" borderId="1" xfId="0" applyFont="1" applyFill="1" applyBorder="1" applyAlignment="1">
      <alignment horizontal="center"/>
    </xf>
    <xf numFmtId="0" fontId="70" fillId="5" borderId="1" xfId="0" applyFont="1" applyFill="1" applyBorder="1" applyAlignment="1">
      <alignment horizontal="center"/>
    </xf>
    <xf numFmtId="0" fontId="69" fillId="5" borderId="1" xfId="0" applyFont="1" applyFill="1" applyBorder="1" applyAlignment="1">
      <alignment horizontal="center"/>
    </xf>
    <xf numFmtId="0" fontId="48" fillId="2" borderId="0" xfId="0" applyFont="1" applyFill="1" applyBorder="1" applyAlignment="1">
      <alignment horizontal="left" vertical="center"/>
    </xf>
    <xf numFmtId="0" fontId="48" fillId="2" borderId="6" xfId="0" applyFont="1" applyFill="1" applyBorder="1" applyAlignment="1">
      <alignment horizontal="left" vertical="center"/>
    </xf>
    <xf numFmtId="0" fontId="49" fillId="2" borderId="2" xfId="0" applyFont="1" applyFill="1" applyBorder="1" applyAlignment="1">
      <alignment horizontal="center"/>
    </xf>
    <xf numFmtId="0" fontId="48" fillId="4" borderId="0" xfId="0" applyFont="1" applyFill="1" applyAlignment="1">
      <alignment horizontal="left" vertical="center" wrapText="1"/>
    </xf>
    <xf numFmtId="14" fontId="49" fillId="4" borderId="0" xfId="0" applyNumberFormat="1" applyFont="1" applyFill="1" applyAlignment="1">
      <alignment horizontal="center"/>
    </xf>
    <xf numFmtId="0" fontId="49" fillId="4" borderId="0" xfId="0" applyFont="1" applyFill="1" applyAlignment="1">
      <alignment horizontal="center"/>
    </xf>
    <xf numFmtId="0" fontId="42" fillId="0" borderId="49" xfId="0" applyFont="1" applyBorder="1" applyAlignment="1">
      <alignment horizontal="center" vertical="center"/>
    </xf>
    <xf numFmtId="0" fontId="42" fillId="0" borderId="55" xfId="0" applyFont="1" applyBorder="1" applyAlignment="1">
      <alignment horizontal="center" vertical="center"/>
    </xf>
    <xf numFmtId="0" fontId="42" fillId="0" borderId="58" xfId="0" applyFont="1" applyBorder="1" applyAlignment="1">
      <alignment horizontal="center" vertic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50"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1" xfId="0"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59" xfId="0" applyBorder="1" applyAlignment="1">
      <alignment horizontal="center"/>
    </xf>
    <xf numFmtId="0" fontId="42" fillId="0" borderId="10" xfId="0" applyFont="1" applyBorder="1" applyAlignment="1">
      <alignment horizontal="center" vertical="center" wrapText="1"/>
    </xf>
    <xf numFmtId="0" fontId="42" fillId="0" borderId="64" xfId="0" applyFont="1" applyBorder="1" applyAlignment="1">
      <alignment horizontal="center" vertical="center" wrapText="1"/>
    </xf>
    <xf numFmtId="0" fontId="0" fillId="2" borderId="51" xfId="0" applyFill="1" applyBorder="1" applyAlignment="1">
      <alignment horizontal="center"/>
    </xf>
    <xf numFmtId="0" fontId="0" fillId="2" borderId="52" xfId="0" applyFill="1" applyBorder="1" applyAlignment="1">
      <alignment horizontal="center"/>
    </xf>
    <xf numFmtId="0" fontId="0" fillId="2" borderId="56" xfId="0" applyFill="1" applyBorder="1" applyAlignment="1">
      <alignment horizontal="center"/>
    </xf>
    <xf numFmtId="0" fontId="0" fillId="2" borderId="57" xfId="0" applyFill="1" applyBorder="1" applyAlignment="1">
      <alignment horizontal="center"/>
    </xf>
    <xf numFmtId="0" fontId="0" fillId="2" borderId="60" xfId="0" applyFill="1" applyBorder="1" applyAlignment="1">
      <alignment horizontal="center"/>
    </xf>
    <xf numFmtId="0" fontId="0" fillId="2" borderId="61" xfId="0" applyFill="1" applyBorder="1" applyAlignment="1">
      <alignment horizontal="center"/>
    </xf>
    <xf numFmtId="0" fontId="0" fillId="0" borderId="33" xfId="0" applyBorder="1" applyAlignment="1">
      <alignment horizontal="center"/>
    </xf>
    <xf numFmtId="0" fontId="0" fillId="0" borderId="2" xfId="0" applyBorder="1" applyAlignment="1">
      <alignment horizontal="center"/>
    </xf>
    <xf numFmtId="0" fontId="42" fillId="0" borderId="16" xfId="0" applyFont="1" applyBorder="1" applyAlignment="1">
      <alignment horizontal="center" vertical="center" wrapText="1"/>
    </xf>
    <xf numFmtId="0" fontId="42" fillId="0" borderId="7" xfId="0" applyFont="1" applyBorder="1" applyAlignment="1">
      <alignment horizontal="center"/>
    </xf>
    <xf numFmtId="0" fontId="42" fillId="0" borderId="8" xfId="0" applyFont="1" applyBorder="1" applyAlignment="1">
      <alignment horizontal="center"/>
    </xf>
    <xf numFmtId="0" fontId="42" fillId="0" borderId="9" xfId="0" applyFont="1" applyBorder="1" applyAlignment="1">
      <alignment horizontal="center"/>
    </xf>
    <xf numFmtId="0" fontId="42" fillId="0" borderId="23" xfId="0" applyFont="1" applyBorder="1" applyAlignment="1">
      <alignment horizontal="center"/>
    </xf>
    <xf numFmtId="0" fontId="42" fillId="0" borderId="45" xfId="0" applyFont="1" applyBorder="1" applyAlignment="1">
      <alignment horizontal="center"/>
    </xf>
    <xf numFmtId="0" fontId="42" fillId="0" borderId="46" xfId="0" applyFont="1" applyBorder="1" applyAlignment="1">
      <alignment horizontal="center"/>
    </xf>
    <xf numFmtId="0" fontId="42" fillId="0" borderId="47" xfId="0" applyFont="1" applyBorder="1" applyAlignment="1">
      <alignment horizontal="center"/>
    </xf>
    <xf numFmtId="0" fontId="42" fillId="0" borderId="48" xfId="0" applyFont="1" applyBorder="1" applyAlignment="1">
      <alignment horizontal="center"/>
    </xf>
    <xf numFmtId="0" fontId="7" fillId="2" borderId="6" xfId="0" applyFont="1" applyFill="1" applyBorder="1" applyAlignment="1">
      <alignment horizontal="center" vertical="center"/>
    </xf>
    <xf numFmtId="0" fontId="49" fillId="2" borderId="6" xfId="0" applyFont="1" applyFill="1" applyBorder="1" applyAlignment="1">
      <alignment horizontal="center" vertical="center"/>
    </xf>
    <xf numFmtId="0" fontId="48" fillId="2" borderId="0"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9" fillId="2" borderId="0" xfId="0" applyFont="1" applyFill="1" applyBorder="1" applyAlignment="1">
      <alignment horizontal="center" vertical="center" wrapText="1"/>
    </xf>
    <xf numFmtId="0" fontId="49" fillId="2" borderId="6" xfId="0" applyFont="1" applyFill="1" applyBorder="1" applyAlignment="1">
      <alignment horizontal="center" vertical="center" wrapText="1"/>
    </xf>
    <xf numFmtId="0" fontId="69" fillId="5" borderId="1" xfId="0" applyFont="1" applyFill="1" applyBorder="1" applyAlignment="1">
      <alignment horizontal="center" vertical="center" wrapText="1"/>
    </xf>
    <xf numFmtId="0" fontId="48" fillId="5" borderId="1" xfId="0" applyFont="1" applyFill="1" applyBorder="1" applyAlignment="1">
      <alignment horizontal="center" vertical="center" wrapText="1"/>
    </xf>
    <xf numFmtId="0" fontId="6" fillId="0" borderId="0" xfId="0" applyFont="1" applyAlignment="1">
      <alignment horizontal="center" wrapText="1"/>
    </xf>
    <xf numFmtId="0" fontId="49" fillId="4" borderId="0" xfId="0" applyFont="1" applyFill="1" applyAlignment="1">
      <alignment horizontal="center" vertical="center" wrapText="1"/>
    </xf>
    <xf numFmtId="0" fontId="48" fillId="4" borderId="0" xfId="35" applyFont="1" applyFill="1" applyBorder="1" applyAlignment="1">
      <alignment horizontal="left" vertical="center" wrapText="1"/>
    </xf>
    <xf numFmtId="0" fontId="48" fillId="2" borderId="0" xfId="0" applyFont="1" applyFill="1" applyAlignment="1">
      <alignment horizontal="left" vertical="center" wrapText="1"/>
    </xf>
    <xf numFmtId="0" fontId="49" fillId="2" borderId="0" xfId="0" applyFont="1" applyFill="1" applyAlignment="1">
      <alignment horizontal="center" vertical="center" wrapText="1"/>
    </xf>
    <xf numFmtId="0" fontId="48" fillId="0" borderId="0" xfId="0" applyFont="1" applyAlignment="1">
      <alignment horizontal="left" wrapText="1"/>
    </xf>
    <xf numFmtId="0" fontId="48" fillId="2" borderId="2" xfId="0" applyFont="1" applyFill="1" applyBorder="1" applyAlignment="1">
      <alignment horizontal="left" vertical="center" wrapText="1"/>
    </xf>
    <xf numFmtId="0" fontId="49" fillId="2" borderId="2" xfId="0" applyFont="1" applyFill="1" applyBorder="1" applyAlignment="1">
      <alignment horizontal="center" vertical="center" wrapText="1"/>
    </xf>
    <xf numFmtId="0" fontId="48" fillId="2" borderId="0" xfId="35" applyFont="1" applyFill="1" applyAlignment="1">
      <alignment horizontal="left" vertical="center" wrapText="1"/>
    </xf>
    <xf numFmtId="0" fontId="48" fillId="5" borderId="1" xfId="35" applyFont="1" applyFill="1" applyBorder="1" applyAlignment="1">
      <alignment horizontal="center" vertical="center" wrapText="1"/>
    </xf>
    <xf numFmtId="0" fontId="49" fillId="2" borderId="0" xfId="35" applyFont="1" applyFill="1" applyAlignment="1">
      <alignment horizontal="center" vertical="center" wrapText="1"/>
    </xf>
    <xf numFmtId="0" fontId="48" fillId="2" borderId="2" xfId="35" applyFont="1" applyFill="1" applyBorder="1" applyAlignment="1">
      <alignment horizontal="left" vertical="center" wrapText="1"/>
    </xf>
    <xf numFmtId="0" fontId="49" fillId="2" borderId="2" xfId="35" applyFont="1" applyFill="1" applyBorder="1" applyAlignment="1">
      <alignment horizontal="center" vertical="center" wrapText="1"/>
    </xf>
    <xf numFmtId="0" fontId="48" fillId="4" borderId="0" xfId="35" applyFont="1" applyFill="1" applyAlignment="1">
      <alignment horizontal="left" vertical="center" wrapText="1"/>
    </xf>
    <xf numFmtId="0" fontId="49" fillId="4" borderId="0" xfId="35" applyFont="1" applyFill="1" applyAlignment="1">
      <alignment horizontal="center" vertical="center" wrapText="1"/>
    </xf>
    <xf numFmtId="0" fontId="49" fillId="4" borderId="0" xfId="35" applyFont="1" applyFill="1" applyBorder="1" applyAlignment="1">
      <alignment horizontal="center" vertical="center" wrapText="1"/>
    </xf>
    <xf numFmtId="0" fontId="49" fillId="4" borderId="6" xfId="35" applyFont="1" applyFill="1" applyBorder="1" applyAlignment="1">
      <alignment horizontal="center" vertical="center" wrapText="1"/>
    </xf>
    <xf numFmtId="49" fontId="53" fillId="4" borderId="0" xfId="0" applyNumberFormat="1" applyFont="1" applyFill="1" applyAlignment="1">
      <alignment horizontal="center" vertical="center"/>
    </xf>
    <xf numFmtId="49" fontId="48" fillId="4" borderId="0" xfId="0" applyNumberFormat="1" applyFont="1" applyFill="1" applyAlignment="1">
      <alignment horizontal="left" vertical="center"/>
    </xf>
    <xf numFmtId="49" fontId="49" fillId="4" borderId="0" xfId="0" applyNumberFormat="1" applyFont="1" applyFill="1" applyAlignment="1">
      <alignment horizontal="center" vertical="center"/>
    </xf>
    <xf numFmtId="49" fontId="49" fillId="2" borderId="0" xfId="0" applyNumberFormat="1" applyFont="1" applyFill="1" applyAlignment="1">
      <alignment horizontal="center" vertical="center"/>
    </xf>
    <xf numFmtId="49" fontId="48" fillId="2" borderId="2" xfId="0" applyNumberFormat="1" applyFont="1" applyFill="1" applyBorder="1" applyAlignment="1">
      <alignment horizontal="left" vertical="center"/>
    </xf>
    <xf numFmtId="49" fontId="48" fillId="2" borderId="0" xfId="0" applyNumberFormat="1" applyFont="1" applyFill="1" applyAlignment="1">
      <alignment horizontal="left" vertical="center"/>
    </xf>
    <xf numFmtId="49" fontId="50" fillId="4" borderId="0" xfId="0" applyNumberFormat="1" applyFont="1" applyFill="1" applyAlignment="1">
      <alignment horizontal="center" vertical="center"/>
    </xf>
    <xf numFmtId="49" fontId="55" fillId="6" borderId="0" xfId="0" applyNumberFormat="1" applyFont="1" applyFill="1" applyAlignment="1">
      <alignment horizontal="left" vertical="center"/>
    </xf>
    <xf numFmtId="49" fontId="49" fillId="2" borderId="2" xfId="0" applyNumberFormat="1" applyFont="1" applyFill="1" applyBorder="1" applyAlignment="1">
      <alignment horizontal="center" vertical="center"/>
    </xf>
    <xf numFmtId="49" fontId="53" fillId="2" borderId="2" xfId="0" applyNumberFormat="1" applyFont="1" applyFill="1" applyBorder="1" applyAlignment="1">
      <alignment horizontal="center" vertical="center"/>
    </xf>
    <xf numFmtId="49" fontId="53" fillId="2" borderId="0" xfId="0" applyNumberFormat="1" applyFont="1" applyFill="1" applyAlignment="1">
      <alignment horizontal="center" vertical="center"/>
    </xf>
    <xf numFmtId="49" fontId="48" fillId="0" borderId="0" xfId="0" applyNumberFormat="1" applyFont="1" applyFill="1" applyBorder="1" applyAlignment="1">
      <alignment horizontal="center" vertical="center"/>
    </xf>
    <xf numFmtId="49" fontId="48" fillId="5" borderId="1" xfId="0" applyNumberFormat="1" applyFont="1" applyFill="1" applyBorder="1" applyAlignment="1">
      <alignment horizontal="center" vertical="center"/>
    </xf>
    <xf numFmtId="0" fontId="48" fillId="0" borderId="0" xfId="0" applyFont="1" applyFill="1" applyAlignment="1">
      <alignment horizontal="left" vertical="center"/>
    </xf>
    <xf numFmtId="0" fontId="48" fillId="0" borderId="0" xfId="47" applyFont="1" applyAlignment="1">
      <alignment horizontal="left"/>
    </xf>
    <xf numFmtId="0" fontId="48" fillId="5" borderId="2" xfId="0" applyFont="1" applyFill="1" applyBorder="1" applyAlignment="1">
      <alignment horizontal="center" vertical="center"/>
    </xf>
    <xf numFmtId="0" fontId="48" fillId="5" borderId="6" xfId="0" applyFont="1" applyFill="1" applyBorder="1" applyAlignment="1">
      <alignment horizontal="center" vertical="center"/>
    </xf>
    <xf numFmtId="0" fontId="48" fillId="2" borderId="2" xfId="0" applyFont="1" applyFill="1" applyBorder="1" applyAlignment="1">
      <alignment horizontal="left" vertical="center"/>
    </xf>
    <xf numFmtId="0" fontId="49" fillId="2" borderId="2" xfId="0" applyFont="1" applyFill="1" applyBorder="1" applyAlignment="1">
      <alignment horizontal="center" vertical="center"/>
    </xf>
    <xf numFmtId="0" fontId="49" fillId="2" borderId="0" xfId="0" applyFont="1" applyFill="1" applyAlignment="1">
      <alignment horizontal="center" vertical="center"/>
    </xf>
    <xf numFmtId="0" fontId="49" fillId="4" borderId="0" xfId="0" applyFont="1" applyFill="1" applyAlignment="1">
      <alignment horizontal="center" vertical="center"/>
    </xf>
    <xf numFmtId="0" fontId="7" fillId="0" borderId="0" xfId="0" applyFont="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48" fillId="0" borderId="7" xfId="0" applyFont="1" applyBorder="1" applyAlignment="1">
      <alignment horizontal="center"/>
    </xf>
    <xf numFmtId="0" fontId="48" fillId="0" borderId="8" xfId="0" applyFont="1" applyBorder="1" applyAlignment="1">
      <alignment horizontal="center"/>
    </xf>
    <xf numFmtId="0" fontId="48" fillId="0" borderId="9" xfId="0" applyFont="1" applyBorder="1" applyAlignment="1">
      <alignment horizontal="center"/>
    </xf>
    <xf numFmtId="0" fontId="49" fillId="0" borderId="56" xfId="0" applyFont="1" applyBorder="1" applyAlignment="1">
      <alignment horizontal="center"/>
    </xf>
    <xf numFmtId="0" fontId="49" fillId="0" borderId="57" xfId="0" applyFont="1" applyBorder="1" applyAlignment="1">
      <alignment horizontal="center"/>
    </xf>
    <xf numFmtId="0" fontId="49" fillId="0" borderId="60" xfId="0" applyFont="1" applyBorder="1" applyAlignment="1">
      <alignment horizontal="center"/>
    </xf>
    <xf numFmtId="0" fontId="49" fillId="0" borderId="61" xfId="0" applyFont="1" applyBorder="1" applyAlignment="1">
      <alignment horizontal="center"/>
    </xf>
    <xf numFmtId="0" fontId="49" fillId="0" borderId="51" xfId="0" applyFont="1" applyBorder="1" applyAlignment="1">
      <alignment horizontal="center"/>
    </xf>
    <xf numFmtId="0" fontId="49" fillId="0" borderId="52" xfId="0" applyFont="1" applyBorder="1" applyAlignment="1">
      <alignment horizontal="center"/>
    </xf>
    <xf numFmtId="0" fontId="48" fillId="0" borderId="49" xfId="0" applyFont="1" applyBorder="1" applyAlignment="1">
      <alignment horizontal="center" vertical="center"/>
    </xf>
    <xf numFmtId="0" fontId="48" fillId="0" borderId="55" xfId="0" applyFont="1" applyBorder="1" applyAlignment="1">
      <alignment horizontal="center" vertical="center"/>
    </xf>
    <xf numFmtId="0" fontId="48" fillId="0" borderId="58" xfId="0" applyFont="1" applyBorder="1" applyAlignment="1">
      <alignment horizontal="center" vertical="center"/>
    </xf>
    <xf numFmtId="0" fontId="48" fillId="0" borderId="10" xfId="0" applyFont="1" applyBorder="1" applyAlignment="1">
      <alignment horizontal="center" vertical="center" wrapText="1"/>
    </xf>
    <xf numFmtId="0" fontId="48" fillId="0" borderId="64"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38" xfId="0" applyFont="1" applyBorder="1" applyAlignment="1">
      <alignment horizontal="center" vertical="center" wrapText="1"/>
    </xf>
    <xf numFmtId="0" fontId="49" fillId="0" borderId="60" xfId="0" applyFont="1" applyBorder="1" applyAlignment="1">
      <alignment horizontal="center" vertical="center"/>
    </xf>
    <xf numFmtId="0" fontId="49" fillId="0" borderId="61" xfId="0" applyFont="1" applyBorder="1" applyAlignment="1">
      <alignment horizontal="center" vertical="center"/>
    </xf>
    <xf numFmtId="0" fontId="48" fillId="5" borderId="2" xfId="0" applyFont="1" applyFill="1" applyBorder="1" applyAlignment="1">
      <alignment horizontal="center" vertical="center" wrapText="1"/>
    </xf>
    <xf numFmtId="0" fontId="7" fillId="0" borderId="6" xfId="44" applyFont="1" applyBorder="1" applyAlignment="1">
      <alignment horizontal="left" vertical="center"/>
    </xf>
    <xf numFmtId="0" fontId="48" fillId="0" borderId="0" xfId="45" applyFont="1" applyAlignment="1">
      <alignment horizontal="left" vertical="center"/>
    </xf>
    <xf numFmtId="0" fontId="6" fillId="0" borderId="18" xfId="45" applyFont="1" applyBorder="1" applyAlignment="1">
      <alignment horizontal="center" vertical="center" textRotation="90" wrapText="1"/>
    </xf>
    <xf numFmtId="0" fontId="6" fillId="0" borderId="12" xfId="45" applyFont="1" applyBorder="1" applyAlignment="1">
      <alignment horizontal="center" vertical="center" textRotation="90" wrapText="1"/>
    </xf>
    <xf numFmtId="0" fontId="6" fillId="0" borderId="35" xfId="45" applyFont="1" applyBorder="1" applyAlignment="1">
      <alignment horizontal="center" vertical="center" textRotation="90" wrapText="1"/>
    </xf>
    <xf numFmtId="0" fontId="18" fillId="7" borderId="33" xfId="44" applyFont="1" applyFill="1" applyBorder="1" applyAlignment="1">
      <alignment horizontal="left" vertical="center"/>
    </xf>
    <xf numFmtId="0" fontId="18" fillId="7" borderId="34" xfId="44" applyFont="1" applyFill="1" applyBorder="1" applyAlignment="1">
      <alignment horizontal="left" vertical="center"/>
    </xf>
    <xf numFmtId="0" fontId="17" fillId="2" borderId="2" xfId="44" applyFont="1" applyFill="1" applyBorder="1" applyAlignment="1">
      <alignment horizontal="center" vertical="center"/>
    </xf>
    <xf numFmtId="0" fontId="17" fillId="2" borderId="0" xfId="44" applyFont="1" applyFill="1" applyAlignment="1">
      <alignment horizontal="center" vertical="center"/>
    </xf>
    <xf numFmtId="0" fontId="16" fillId="4" borderId="34" xfId="44" applyFont="1" applyFill="1" applyBorder="1" applyAlignment="1">
      <alignment horizontal="left" vertical="center"/>
    </xf>
    <xf numFmtId="0" fontId="17" fillId="4" borderId="0" xfId="44" applyFont="1" applyFill="1" applyAlignment="1">
      <alignment horizontal="center" vertical="center"/>
    </xf>
    <xf numFmtId="0" fontId="16" fillId="2" borderId="34" xfId="44" applyFont="1" applyFill="1" applyBorder="1" applyAlignment="1">
      <alignment horizontal="left" vertical="center"/>
    </xf>
    <xf numFmtId="0" fontId="18" fillId="8" borderId="34" xfId="44" applyFont="1" applyFill="1" applyBorder="1" applyAlignment="1">
      <alignment horizontal="left" vertical="center"/>
    </xf>
    <xf numFmtId="0" fontId="17" fillId="0" borderId="0" xfId="44" applyFont="1" applyAlignment="1">
      <alignment horizontal="center" vertical="center"/>
    </xf>
    <xf numFmtId="0" fontId="18" fillId="8" borderId="19" xfId="44" applyFont="1" applyFill="1" applyBorder="1" applyAlignment="1">
      <alignment horizontal="left" vertical="center"/>
    </xf>
    <xf numFmtId="0" fontId="17" fillId="4" borderId="6" xfId="44" applyFont="1" applyFill="1" applyBorder="1" applyAlignment="1">
      <alignment horizontal="center" vertical="center"/>
    </xf>
    <xf numFmtId="0" fontId="16" fillId="4" borderId="33" xfId="35" applyFont="1" applyFill="1" applyBorder="1" applyAlignment="1">
      <alignment horizontal="left" vertical="center"/>
    </xf>
    <xf numFmtId="0" fontId="16" fillId="4" borderId="34" xfId="35" applyFont="1" applyFill="1" applyBorder="1" applyAlignment="1">
      <alignment horizontal="left" vertical="center"/>
    </xf>
    <xf numFmtId="0" fontId="17" fillId="4" borderId="2" xfId="35" applyFont="1" applyFill="1" applyBorder="1" applyAlignment="1">
      <alignment horizontal="center" vertical="center"/>
    </xf>
    <xf numFmtId="0" fontId="17" fillId="4" borderId="0" xfId="35" applyFont="1" applyFill="1" applyAlignment="1">
      <alignment horizontal="center" vertical="center"/>
    </xf>
    <xf numFmtId="0" fontId="16" fillId="2" borderId="34" xfId="35" applyFont="1" applyFill="1" applyBorder="1" applyAlignment="1">
      <alignment horizontal="left" vertical="center"/>
    </xf>
    <xf numFmtId="0" fontId="17" fillId="2" borderId="0" xfId="35" applyFont="1" applyFill="1" applyAlignment="1">
      <alignment horizontal="center" vertical="center"/>
    </xf>
    <xf numFmtId="0" fontId="18" fillId="8" borderId="34" xfId="35" applyFont="1" applyFill="1" applyBorder="1" applyAlignment="1">
      <alignment horizontal="left" vertical="center"/>
    </xf>
    <xf numFmtId="0" fontId="0" fillId="0" borderId="3" xfId="0" applyBorder="1" applyAlignment="1">
      <alignment horizontal="center"/>
    </xf>
    <xf numFmtId="0" fontId="0" fillId="0" borderId="74" xfId="0" applyBorder="1" applyAlignment="1">
      <alignment horizontal="center"/>
    </xf>
    <xf numFmtId="0" fontId="0" fillId="0" borderId="70" xfId="0" applyBorder="1" applyAlignment="1">
      <alignment horizontal="center"/>
    </xf>
    <xf numFmtId="0" fontId="0" fillId="0" borderId="71" xfId="0" applyBorder="1" applyAlignment="1">
      <alignment horizontal="center"/>
    </xf>
    <xf numFmtId="0" fontId="0" fillId="0" borderId="37" xfId="0" applyBorder="1" applyAlignment="1">
      <alignment horizontal="center" vertical="center"/>
    </xf>
    <xf numFmtId="0" fontId="0" fillId="0" borderId="14"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15" xfId="0" applyBorder="1" applyAlignment="1">
      <alignment horizontal="center" vertical="center"/>
    </xf>
    <xf numFmtId="0" fontId="0" fillId="0" borderId="39" xfId="0" applyBorder="1" applyAlignment="1">
      <alignment horizontal="center" vertical="center"/>
    </xf>
    <xf numFmtId="0" fontId="0" fillId="0" borderId="67" xfId="0" applyBorder="1" applyAlignment="1">
      <alignment horizontal="center"/>
    </xf>
    <xf numFmtId="0" fontId="0" fillId="0" borderId="69" xfId="0" applyBorder="1" applyAlignment="1">
      <alignment horizontal="center"/>
    </xf>
    <xf numFmtId="0" fontId="0" fillId="0" borderId="73" xfId="0" applyBorder="1" applyAlignment="1">
      <alignment horizontal="center"/>
    </xf>
    <xf numFmtId="0" fontId="0" fillId="0" borderId="72" xfId="0" applyBorder="1" applyAlignment="1">
      <alignment horizontal="center"/>
    </xf>
    <xf numFmtId="0" fontId="0" fillId="0" borderId="68"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37" xfId="0" applyBorder="1" applyAlignment="1">
      <alignment horizontal="center"/>
    </xf>
    <xf numFmtId="0" fontId="0" fillId="0" borderId="14" xfId="0" applyBorder="1" applyAlignment="1">
      <alignment horizontal="center"/>
    </xf>
    <xf numFmtId="0" fontId="0" fillId="0" borderId="36" xfId="0" applyBorder="1" applyAlignment="1">
      <alignment horizontal="center"/>
    </xf>
    <xf numFmtId="0" fontId="13" fillId="0" borderId="6" xfId="0" applyFont="1" applyBorder="1" applyAlignment="1">
      <alignment horizontal="left" vertical="center"/>
    </xf>
    <xf numFmtId="0" fontId="6" fillId="0" borderId="0" xfId="0" applyFont="1" applyAlignment="1">
      <alignment horizontal="left"/>
    </xf>
    <xf numFmtId="0" fontId="60" fillId="0" borderId="6" xfId="0" applyFont="1" applyBorder="1" applyAlignment="1">
      <alignment horizontal="left" vertical="center"/>
    </xf>
    <xf numFmtId="0" fontId="73" fillId="0" borderId="0" xfId="0" applyFont="1" applyBorder="1" applyAlignment="1">
      <alignment horizontal="left" vertical="center"/>
    </xf>
    <xf numFmtId="0" fontId="13" fillId="0" borderId="0" xfId="0" applyFont="1" applyAlignment="1">
      <alignment horizontal="center"/>
    </xf>
    <xf numFmtId="0" fontId="13" fillId="0" borderId="0" xfId="0" applyFont="1" applyAlignment="1">
      <alignment horizontal="left"/>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9" xfId="0" applyFont="1" applyFill="1" applyBorder="1" applyAlignment="1">
      <alignment horizontal="left" vertical="center"/>
    </xf>
    <xf numFmtId="0" fontId="6" fillId="0" borderId="3" xfId="0" applyFont="1" applyBorder="1" applyAlignment="1">
      <alignment horizontal="left"/>
    </xf>
    <xf numFmtId="0" fontId="7" fillId="0" borderId="3" xfId="0" quotePrefix="1" applyFont="1" applyBorder="1" applyAlignment="1">
      <alignment horizontal="left"/>
    </xf>
    <xf numFmtId="0" fontId="7" fillId="0" borderId="3" xfId="0" applyFont="1" applyBorder="1" applyAlignment="1">
      <alignment horizontal="left"/>
    </xf>
    <xf numFmtId="0" fontId="6" fillId="0" borderId="4" xfId="0" applyFont="1" applyBorder="1" applyAlignment="1">
      <alignment horizontal="left"/>
    </xf>
    <xf numFmtId="0" fontId="6" fillId="0" borderId="1" xfId="0" applyFont="1" applyBorder="1" applyAlignment="1">
      <alignment horizontal="left"/>
    </xf>
    <xf numFmtId="0" fontId="6" fillId="0" borderId="5" xfId="0" applyFont="1" applyBorder="1" applyAlignment="1">
      <alignment horizontal="left"/>
    </xf>
    <xf numFmtId="0" fontId="7" fillId="0" borderId="4" xfId="0" quotePrefix="1" applyFont="1" applyBorder="1" applyAlignment="1">
      <alignment horizontal="left"/>
    </xf>
    <xf numFmtId="0" fontId="7" fillId="0" borderId="1" xfId="0" applyFont="1" applyBorder="1" applyAlignment="1">
      <alignment horizontal="left"/>
    </xf>
    <xf numFmtId="0" fontId="7" fillId="0" borderId="5" xfId="0" applyFont="1" applyBorder="1" applyAlignment="1">
      <alignment horizontal="left"/>
    </xf>
    <xf numFmtId="0" fontId="22" fillId="0" borderId="19" xfId="0" applyFont="1" applyBorder="1" applyAlignment="1">
      <alignment horizontal="center" vertical="center" textRotation="90"/>
    </xf>
    <xf numFmtId="0" fontId="22" fillId="0" borderId="20" xfId="0" applyFont="1" applyBorder="1" applyAlignment="1">
      <alignment horizontal="center" vertical="center" textRotation="90"/>
    </xf>
    <xf numFmtId="0" fontId="22" fillId="0" borderId="6" xfId="0" applyFont="1" applyBorder="1" applyAlignment="1">
      <alignment horizontal="center" vertical="center" textRotation="90"/>
    </xf>
    <xf numFmtId="0" fontId="74" fillId="0" borderId="13" xfId="0" applyFont="1" applyBorder="1" applyAlignment="1">
      <alignment horizontal="center" vertical="center"/>
    </xf>
    <xf numFmtId="0" fontId="74" fillId="0" borderId="9" xfId="0" applyFont="1" applyBorder="1" applyAlignment="1">
      <alignment horizontal="center" vertical="center"/>
    </xf>
    <xf numFmtId="0" fontId="75" fillId="0" borderId="9" xfId="0" applyFont="1" applyBorder="1" applyAlignment="1">
      <alignment horizontal="center" vertical="center"/>
    </xf>
    <xf numFmtId="0" fontId="75" fillId="0" borderId="16" xfId="0" applyFont="1" applyBorder="1" applyAlignment="1">
      <alignment horizontal="center" vertical="center"/>
    </xf>
    <xf numFmtId="0" fontId="75" fillId="0" borderId="39" xfId="0" applyFont="1" applyBorder="1" applyAlignment="1">
      <alignment horizontal="center" vertical="center"/>
    </xf>
    <xf numFmtId="0" fontId="74" fillId="0" borderId="39" xfId="0" applyFont="1" applyBorder="1" applyAlignment="1">
      <alignment horizontal="center" vertical="center"/>
    </xf>
    <xf numFmtId="0" fontId="75" fillId="0" borderId="16" xfId="0" applyFont="1" applyBorder="1" applyAlignment="1">
      <alignment horizontal="center" vertical="center" wrapText="1"/>
    </xf>
    <xf numFmtId="0" fontId="76" fillId="0" borderId="39" xfId="0" applyFont="1" applyBorder="1" applyAlignment="1">
      <alignment horizontal="center" vertical="center"/>
    </xf>
  </cellXfs>
  <cellStyles count="48">
    <cellStyle name="20 % - Accent1" xfId="17" builtinId="30" customBuiltin="1"/>
    <cellStyle name="20 % - Accent2" xfId="20" builtinId="34" customBuiltin="1"/>
    <cellStyle name="20 % - Accent3" xfId="23" builtinId="38" customBuiltin="1"/>
    <cellStyle name="20 % - Accent4" xfId="26" builtinId="42" customBuiltin="1"/>
    <cellStyle name="20 % - Accent5" xfId="29" builtinId="46" customBuiltin="1"/>
    <cellStyle name="20 % - Accent6" xfId="32" builtinId="50" customBuiltin="1"/>
    <cellStyle name="40 % - Accent1" xfId="18" builtinId="31" customBuiltin="1"/>
    <cellStyle name="40 % - Accent2" xfId="21" builtinId="35" customBuiltin="1"/>
    <cellStyle name="40 % - Accent3" xfId="24" builtinId="39" customBuiltin="1"/>
    <cellStyle name="40 % - Accent4" xfId="27" builtinId="43" customBuiltin="1"/>
    <cellStyle name="40 % - Accent5" xfId="30" builtinId="47" customBuiltin="1"/>
    <cellStyle name="40 % - Accent6" xfId="33" builtinId="51" customBuiltin="1"/>
    <cellStyle name="60 % - Accent1 2" xfId="38" xr:uid="{00000000-0005-0000-0000-00000C000000}"/>
    <cellStyle name="60 % - Accent2 2" xfId="39" xr:uid="{00000000-0005-0000-0000-00000D000000}"/>
    <cellStyle name="60 % - Accent3 2" xfId="40" xr:uid="{00000000-0005-0000-0000-00000E000000}"/>
    <cellStyle name="60 % - Accent4 2" xfId="41" xr:uid="{00000000-0005-0000-0000-00000F000000}"/>
    <cellStyle name="60 % - Accent5 2" xfId="42" xr:uid="{00000000-0005-0000-0000-000010000000}"/>
    <cellStyle name="60 % - Accent6 2" xfId="43" xr:uid="{00000000-0005-0000-0000-000011000000}"/>
    <cellStyle name="Accent1" xfId="16" builtinId="29" customBuiltin="1"/>
    <cellStyle name="Accent2" xfId="19" builtinId="33" customBuiltin="1"/>
    <cellStyle name="Accent3" xfId="22" builtinId="37" customBuiltin="1"/>
    <cellStyle name="Accent4" xfId="25" builtinId="41" customBuiltin="1"/>
    <cellStyle name="Accent5" xfId="28" builtinId="45" customBuiltin="1"/>
    <cellStyle name="Accent6" xfId="31" builtinId="49" customBuiltin="1"/>
    <cellStyle name="Avertissement" xfId="13" builtinId="11" customBuiltin="1"/>
    <cellStyle name="Calcul" xfId="10" builtinId="22" customBuiltin="1"/>
    <cellStyle name="Cellule liée" xfId="11" builtinId="24" customBuiltin="1"/>
    <cellStyle name="Entrée" xfId="8" builtinId="20" customBuiltin="1"/>
    <cellStyle name="Insatisfaisant" xfId="7" builtinId="27" customBuiltin="1"/>
    <cellStyle name="Lien hypertexte" xfId="1" builtinId="8"/>
    <cellStyle name="Neutre 2" xfId="36" xr:uid="{00000000-0005-0000-0000-00001E000000}"/>
    <cellStyle name="Normal" xfId="0" builtinId="0"/>
    <cellStyle name="Normal 2" xfId="35" xr:uid="{00000000-0005-0000-0000-000020000000}"/>
    <cellStyle name="Normal 3" xfId="34" xr:uid="{00000000-0005-0000-0000-000021000000}"/>
    <cellStyle name="Normal 4" xfId="44" xr:uid="{00000000-0005-0000-0000-000022000000}"/>
    <cellStyle name="Normal 5" xfId="45" xr:uid="{00000000-0005-0000-0000-000023000000}"/>
    <cellStyle name="Normal 6" xfId="46" xr:uid="{00000000-0005-0000-0000-000024000000}"/>
    <cellStyle name="Normal 7" xfId="47" xr:uid="{FC47FA22-9D69-463E-9B15-32E960451EC9}"/>
    <cellStyle name="Note 2" xfId="37" xr:uid="{00000000-0005-0000-0000-000025000000}"/>
    <cellStyle name="Satisfaisant" xfId="6" builtinId="26" customBuiltin="1"/>
    <cellStyle name="Sortie" xfId="9" builtinId="21" customBuiltin="1"/>
    <cellStyle name="Texte explicatif" xfId="14" builtinId="53" customBuiltin="1"/>
    <cellStyle name="Titre 2" xfId="3" xr:uid="{00000000-0005-0000-0000-000029000000}"/>
    <cellStyle name="Titre 1" xfId="2" builtinId="16" customBuiltin="1"/>
    <cellStyle name="Titre 3" xfId="4" builtinId="18" customBuiltin="1"/>
    <cellStyle name="Titre 4" xfId="5" builtinId="19" customBuiltin="1"/>
    <cellStyle name="Total" xfId="15" builtinId="25" customBuiltin="1"/>
    <cellStyle name="Vérification" xfId="12" builtinId="23" customBuiltin="1"/>
  </cellStyles>
  <dxfs count="42">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
      <font>
        <color theme="0" tint="-0.34998626667073579"/>
      </font>
      <fill>
        <patternFill>
          <bgColor rgb="FFFDFDFD"/>
        </patternFill>
      </fill>
    </dxf>
    <dxf>
      <font>
        <color theme="5" tint="-0.24994659260841701"/>
      </font>
      <fill>
        <patternFill>
          <bgColor rgb="FFFBCBAB"/>
        </patternFill>
      </fill>
    </dxf>
    <dxf>
      <font>
        <b/>
        <i val="0"/>
      </font>
      <fill>
        <patternFill>
          <bgColor rgb="FFFF00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7295</xdr:colOff>
      <xdr:row>24</xdr:row>
      <xdr:rowOff>27736</xdr:rowOff>
    </xdr:from>
    <xdr:to>
      <xdr:col>5</xdr:col>
      <xdr:colOff>1607536</xdr:colOff>
      <xdr:row>71</xdr:row>
      <xdr:rowOff>94284</xdr:rowOff>
    </xdr:to>
    <xdr:pic>
      <xdr:nvPicPr>
        <xdr:cNvPr id="3" name="Image 2">
          <a:extLst>
            <a:ext uri="{FF2B5EF4-FFF2-40B4-BE49-F238E27FC236}">
              <a16:creationId xmlns:a16="http://schemas.microsoft.com/office/drawing/2014/main" id="{95DA2D73-CF2A-8244-B953-3C7030B1C3C1}"/>
            </a:ext>
          </a:extLst>
        </xdr:cNvPr>
        <xdr:cNvPicPr>
          <a:picLocks noChangeAspect="1"/>
        </xdr:cNvPicPr>
      </xdr:nvPicPr>
      <xdr:blipFill>
        <a:blip xmlns:r="http://schemas.openxmlformats.org/officeDocument/2006/relationships" r:embed="rId1"/>
        <a:stretch>
          <a:fillRect/>
        </a:stretch>
      </xdr:blipFill>
      <xdr:spPr>
        <a:xfrm>
          <a:off x="829910" y="4738281"/>
          <a:ext cx="9741436" cy="9245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788610</xdr:colOff>
      <xdr:row>20</xdr:row>
      <xdr:rowOff>101264</xdr:rowOff>
    </xdr:from>
    <xdr:to>
      <xdr:col>8</xdr:col>
      <xdr:colOff>103089</xdr:colOff>
      <xdr:row>55</xdr:row>
      <xdr:rowOff>166512</xdr:rowOff>
    </xdr:to>
    <xdr:pic>
      <xdr:nvPicPr>
        <xdr:cNvPr id="3" name="Image 2">
          <a:extLst>
            <a:ext uri="{FF2B5EF4-FFF2-40B4-BE49-F238E27FC236}">
              <a16:creationId xmlns:a16="http://schemas.microsoft.com/office/drawing/2014/main" id="{FD4FD385-EBF4-5C4A-9D82-4AC0091B5647}"/>
            </a:ext>
          </a:extLst>
        </xdr:cNvPr>
        <xdr:cNvPicPr>
          <a:picLocks noChangeAspect="1"/>
        </xdr:cNvPicPr>
      </xdr:nvPicPr>
      <xdr:blipFill>
        <a:blip xmlns:r="http://schemas.openxmlformats.org/officeDocument/2006/relationships" r:embed="rId1"/>
        <a:stretch>
          <a:fillRect/>
        </a:stretch>
      </xdr:blipFill>
      <xdr:spPr>
        <a:xfrm>
          <a:off x="788610" y="4183407"/>
          <a:ext cx="12390943" cy="720899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8" Type="http://schemas.openxmlformats.org/officeDocument/2006/relationships/hyperlink" Target="https://dx.doi.org/10.1038/emi.2012.26" TargetMode="External"/><Relationship Id="rId13" Type="http://schemas.openxmlformats.org/officeDocument/2006/relationships/hyperlink" Target="https://dx.doi.org/10.1038/emi.2012.26" TargetMode="External"/><Relationship Id="rId18" Type="http://schemas.openxmlformats.org/officeDocument/2006/relationships/hyperlink" Target="https://dx.doi.org/10.1038/emi.2012.26" TargetMode="External"/><Relationship Id="rId26" Type="http://schemas.openxmlformats.org/officeDocument/2006/relationships/hyperlink" Target="https://dx.doi.org/10.4049/jimmunol.181.8.5490" TargetMode="External"/><Relationship Id="rId39" Type="http://schemas.openxmlformats.org/officeDocument/2006/relationships/hyperlink" Target="https://doi.org/10.1128/jcm.43.8.3718-3726.2005" TargetMode="External"/><Relationship Id="rId3" Type="http://schemas.openxmlformats.org/officeDocument/2006/relationships/hyperlink" Target="https://dx.doi.org/10.1038/emi.2012.26" TargetMode="External"/><Relationship Id="rId21" Type="http://schemas.openxmlformats.org/officeDocument/2006/relationships/hyperlink" Target="https://dx.doi.org/10.1038/emi.2012.26" TargetMode="External"/><Relationship Id="rId34" Type="http://schemas.openxmlformats.org/officeDocument/2006/relationships/hyperlink" Target="https://doi.org/10.1093/intimm/dxn124" TargetMode="External"/><Relationship Id="rId42" Type="http://schemas.openxmlformats.org/officeDocument/2006/relationships/hyperlink" Target="https://doi.org/10.1016/j.ijid.2020.07.016" TargetMode="External"/><Relationship Id="rId7" Type="http://schemas.openxmlformats.org/officeDocument/2006/relationships/hyperlink" Target="https://dx.doi.org/10.1038/emi.2012.26" TargetMode="External"/><Relationship Id="rId12" Type="http://schemas.openxmlformats.org/officeDocument/2006/relationships/hyperlink" Target="https://dx.doi.org/10.1038/emi.2012.26" TargetMode="External"/><Relationship Id="rId17" Type="http://schemas.openxmlformats.org/officeDocument/2006/relationships/hyperlink" Target="https://dx.doi.org/10.1038/emi.2012.26" TargetMode="External"/><Relationship Id="rId25" Type="http://schemas.openxmlformats.org/officeDocument/2006/relationships/hyperlink" Target="https://dx.doi.org/10.4049/jimmunol.181.8.5490" TargetMode="External"/><Relationship Id="rId33" Type="http://schemas.openxmlformats.org/officeDocument/2006/relationships/hyperlink" Target="https://dx.doi.org/10.1016/S1672-0229(03)01025-8" TargetMode="External"/><Relationship Id="rId38" Type="http://schemas.openxmlformats.org/officeDocument/2006/relationships/hyperlink" Target="https://doi.org/10.1128/jcm.43.8.3718-3726.2005" TargetMode="External"/><Relationship Id="rId2" Type="http://schemas.openxmlformats.org/officeDocument/2006/relationships/hyperlink" Target="https://dx.doi.org/10.1038/emi.2012.26" TargetMode="External"/><Relationship Id="rId16" Type="http://schemas.openxmlformats.org/officeDocument/2006/relationships/hyperlink" Target="https://dx.doi.org/10.1038/emi.2012.26" TargetMode="External"/><Relationship Id="rId20" Type="http://schemas.openxmlformats.org/officeDocument/2006/relationships/hyperlink" Target="https://dx.doi.org/10.1038/emi.2012.26" TargetMode="External"/><Relationship Id="rId29" Type="http://schemas.openxmlformats.org/officeDocument/2006/relationships/hyperlink" Target="https://dx.doi.org/10.4049/jimmunol.181.8.5490" TargetMode="External"/><Relationship Id="rId41" Type="http://schemas.openxmlformats.org/officeDocument/2006/relationships/hyperlink" Target="https://doi.org/10.1128/jcm.42.11.5309-5314.2004" TargetMode="External"/><Relationship Id="rId1" Type="http://schemas.openxmlformats.org/officeDocument/2006/relationships/hyperlink" Target="https://dx.doi.org/10.1016/j.immuni.2016.05.006" TargetMode="External"/><Relationship Id="rId6" Type="http://schemas.openxmlformats.org/officeDocument/2006/relationships/hyperlink" Target="https://dx.doi.org/10.1038/emi.2012.26" TargetMode="External"/><Relationship Id="rId11" Type="http://schemas.openxmlformats.org/officeDocument/2006/relationships/hyperlink" Target="https://dx.doi.org/10.1038/emi.2012.26" TargetMode="External"/><Relationship Id="rId24" Type="http://schemas.openxmlformats.org/officeDocument/2006/relationships/hyperlink" Target="https://dx.doi.org/10.4049/jimmunol.181.8.5490" TargetMode="External"/><Relationship Id="rId32" Type="http://schemas.openxmlformats.org/officeDocument/2006/relationships/hyperlink" Target="https://dx.doi.org/10.1016/S1672-0229(03)01025-8" TargetMode="External"/><Relationship Id="rId37" Type="http://schemas.openxmlformats.org/officeDocument/2006/relationships/hyperlink" Target="https://doi.org/10.1093/intimm/dxn124" TargetMode="External"/><Relationship Id="rId40" Type="http://schemas.openxmlformats.org/officeDocument/2006/relationships/hyperlink" Target="https://doi.org/10.1128/jcm.42.11.5309-5314.2004" TargetMode="External"/><Relationship Id="rId45" Type="http://schemas.openxmlformats.org/officeDocument/2006/relationships/hyperlink" Target="https://doi.org/10.1016/j.ijid.2020.07.016" TargetMode="External"/><Relationship Id="rId5" Type="http://schemas.openxmlformats.org/officeDocument/2006/relationships/hyperlink" Target="https://dx.doi.org/10.1038/emi.2012.26" TargetMode="External"/><Relationship Id="rId15" Type="http://schemas.openxmlformats.org/officeDocument/2006/relationships/hyperlink" Target="https://dx.doi.org/10.1038/emi.2012.26" TargetMode="External"/><Relationship Id="rId23" Type="http://schemas.openxmlformats.org/officeDocument/2006/relationships/hyperlink" Target="https://dx.doi.org/10.4049/jimmunol.181.8.5490" TargetMode="External"/><Relationship Id="rId28" Type="http://schemas.openxmlformats.org/officeDocument/2006/relationships/hyperlink" Target="https://dx.doi.org/10.4049/jimmunol.181.8.5490" TargetMode="External"/><Relationship Id="rId36" Type="http://schemas.openxmlformats.org/officeDocument/2006/relationships/hyperlink" Target="https://doi.org/10.1093/intimm/dxn124" TargetMode="External"/><Relationship Id="rId10" Type="http://schemas.openxmlformats.org/officeDocument/2006/relationships/hyperlink" Target="https://dx.doi.org/10.1038/emi.2012.26" TargetMode="External"/><Relationship Id="rId19" Type="http://schemas.openxmlformats.org/officeDocument/2006/relationships/hyperlink" Target="https://dx.doi.org/10.1038/emi.2012.26" TargetMode="External"/><Relationship Id="rId31" Type="http://schemas.openxmlformats.org/officeDocument/2006/relationships/hyperlink" Target="https://dx.doi.org/10.1016/S1672-0229(03)01026-X" TargetMode="External"/><Relationship Id="rId44" Type="http://schemas.openxmlformats.org/officeDocument/2006/relationships/hyperlink" Target="https://doi.org/10.1016/j.ijid.2020.07.016" TargetMode="External"/><Relationship Id="rId4" Type="http://schemas.openxmlformats.org/officeDocument/2006/relationships/hyperlink" Target="https://dx.doi.org/10.1038/emi.2012.26" TargetMode="External"/><Relationship Id="rId9" Type="http://schemas.openxmlformats.org/officeDocument/2006/relationships/hyperlink" Target="https://dx.doi.org/10.1038/emi.2012.26" TargetMode="External"/><Relationship Id="rId14" Type="http://schemas.openxmlformats.org/officeDocument/2006/relationships/hyperlink" Target="https://dx.doi.org/10.1038/emi.2012.26" TargetMode="External"/><Relationship Id="rId22" Type="http://schemas.openxmlformats.org/officeDocument/2006/relationships/hyperlink" Target="https://dx.doi.org/10.1038/emi.2012.26" TargetMode="External"/><Relationship Id="rId27" Type="http://schemas.openxmlformats.org/officeDocument/2006/relationships/hyperlink" Target="https://dx.doi.org/10.4049/jimmunol.181.8.5490" TargetMode="External"/><Relationship Id="rId30" Type="http://schemas.openxmlformats.org/officeDocument/2006/relationships/hyperlink" Target="https://dx.doi.org/10.4049/jimmunol.181.8.5490" TargetMode="External"/><Relationship Id="rId35" Type="http://schemas.openxmlformats.org/officeDocument/2006/relationships/hyperlink" Target="https://doi.org/10.1093/intimm/dxn124" TargetMode="External"/><Relationship Id="rId43" Type="http://schemas.openxmlformats.org/officeDocument/2006/relationships/hyperlink" Target="https://doi.org/10.1016/j.ijid.2020.07.016"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P41"/>
  <sheetViews>
    <sheetView zoomScale="70" zoomScaleNormal="70" workbookViewId="0">
      <selection activeCell="E4" sqref="E4"/>
    </sheetView>
  </sheetViews>
  <sheetFormatPr baseColWidth="10" defaultColWidth="10.875" defaultRowHeight="15.75" x14ac:dyDescent="0.25"/>
  <cols>
    <col min="1" max="1" width="35" style="66" bestFit="1" customWidth="1"/>
    <col min="2" max="2" width="29.125" style="66" bestFit="1" customWidth="1"/>
    <col min="3" max="3" width="26.875" style="66" customWidth="1"/>
    <col min="4" max="4" width="13.625" style="66" bestFit="1" customWidth="1"/>
    <col min="5" max="5" width="27.125" style="66" bestFit="1" customWidth="1"/>
    <col min="6" max="6" width="7.5" style="66" bestFit="1" customWidth="1"/>
    <col min="7" max="7" width="28.5" style="66" bestFit="1" customWidth="1"/>
    <col min="8" max="8" width="7.5" style="66" bestFit="1" customWidth="1"/>
    <col min="9" max="9" width="27.125" style="66" bestFit="1" customWidth="1"/>
    <col min="10" max="10" width="7.5" style="66" bestFit="1" customWidth="1"/>
    <col min="11" max="11" width="28.5" style="66" bestFit="1" customWidth="1"/>
    <col min="12" max="12" width="7.5" style="66" bestFit="1" customWidth="1"/>
    <col min="13" max="16384" width="10.875" style="66"/>
  </cols>
  <sheetData>
    <row r="1" spans="1:16" x14ac:dyDescent="0.25">
      <c r="A1" s="386" t="s">
        <v>1282</v>
      </c>
      <c r="B1" s="386"/>
      <c r="C1" s="386"/>
      <c r="D1" s="386"/>
      <c r="E1" s="386"/>
      <c r="F1" s="386"/>
      <c r="G1" s="386"/>
      <c r="H1" s="386"/>
    </row>
    <row r="2" spans="1:16" x14ac:dyDescent="0.25">
      <c r="A2" s="387"/>
      <c r="B2" s="388"/>
      <c r="C2" s="388"/>
      <c r="D2" s="387"/>
      <c r="E2" s="388"/>
      <c r="F2" s="388"/>
      <c r="G2" s="388"/>
      <c r="H2" s="388"/>
    </row>
    <row r="3" spans="1:16" x14ac:dyDescent="0.25">
      <c r="A3" s="389" t="s">
        <v>1072</v>
      </c>
      <c r="B3" s="131"/>
      <c r="C3" s="131"/>
      <c r="D3" s="385"/>
      <c r="E3" s="385" t="s">
        <v>996</v>
      </c>
      <c r="F3" s="385"/>
      <c r="G3" s="385"/>
      <c r="H3" s="385"/>
      <c r="I3" s="385" t="s">
        <v>997</v>
      </c>
      <c r="J3" s="385"/>
      <c r="K3" s="385"/>
      <c r="L3" s="385"/>
      <c r="M3" s="385" t="s">
        <v>998</v>
      </c>
      <c r="N3" s="385"/>
      <c r="O3" s="385"/>
      <c r="P3" s="385"/>
    </row>
    <row r="4" spans="1:16" x14ac:dyDescent="0.25">
      <c r="A4" s="390"/>
      <c r="B4" s="132"/>
      <c r="C4" s="132"/>
      <c r="D4" s="391"/>
      <c r="E4" s="133" t="s">
        <v>1073</v>
      </c>
      <c r="F4" s="133" t="s">
        <v>1074</v>
      </c>
      <c r="G4" s="134" t="s">
        <v>1075</v>
      </c>
      <c r="H4" s="133" t="s">
        <v>3</v>
      </c>
      <c r="I4" s="133" t="s">
        <v>1073</v>
      </c>
      <c r="J4" s="133" t="s">
        <v>1074</v>
      </c>
      <c r="K4" s="134" t="s">
        <v>1075</v>
      </c>
      <c r="L4" s="133" t="s">
        <v>3</v>
      </c>
      <c r="M4" s="133" t="s">
        <v>1073</v>
      </c>
      <c r="N4" s="133" t="s">
        <v>1074</v>
      </c>
      <c r="O4" s="134" t="s">
        <v>1075</v>
      </c>
      <c r="P4" s="133" t="s">
        <v>3</v>
      </c>
    </row>
    <row r="5" spans="1:16" s="130" customFormat="1" x14ac:dyDescent="0.25">
      <c r="A5" s="154"/>
      <c r="B5" s="154"/>
      <c r="C5" s="26" t="s">
        <v>5</v>
      </c>
      <c r="D5" s="26" t="s">
        <v>6</v>
      </c>
      <c r="E5" s="155"/>
      <c r="F5" s="156"/>
      <c r="G5" s="155"/>
      <c r="H5" s="156"/>
      <c r="I5" s="155"/>
      <c r="J5" s="156"/>
      <c r="K5" s="155"/>
      <c r="L5" s="157"/>
      <c r="M5" s="158"/>
      <c r="N5" s="155"/>
      <c r="O5" s="155"/>
      <c r="P5" s="156"/>
    </row>
    <row r="6" spans="1:16" x14ac:dyDescent="0.25">
      <c r="A6" s="120" t="s">
        <v>4</v>
      </c>
      <c r="B6" s="120" t="s">
        <v>0</v>
      </c>
      <c r="C6" s="165" t="s">
        <v>44</v>
      </c>
      <c r="D6" s="165" t="s">
        <v>44</v>
      </c>
      <c r="E6" s="121" t="s">
        <v>1291</v>
      </c>
      <c r="F6" s="122"/>
      <c r="G6" s="121"/>
      <c r="H6" s="122"/>
      <c r="I6" s="121"/>
      <c r="J6" s="122"/>
      <c r="K6" s="121"/>
      <c r="L6" s="125"/>
      <c r="M6" s="127"/>
      <c r="N6" s="121"/>
      <c r="O6" s="121"/>
      <c r="P6" s="122"/>
    </row>
    <row r="7" spans="1:16" x14ac:dyDescent="0.25">
      <c r="A7" s="120"/>
      <c r="B7" s="120" t="s">
        <v>2</v>
      </c>
      <c r="C7" s="165" t="s">
        <v>44</v>
      </c>
      <c r="D7" s="165" t="s">
        <v>44</v>
      </c>
      <c r="E7" s="121" t="s">
        <v>1076</v>
      </c>
      <c r="F7" s="122" t="s">
        <v>1068</v>
      </c>
      <c r="G7" s="121" t="s">
        <v>1077</v>
      </c>
      <c r="H7" s="122" t="s">
        <v>1078</v>
      </c>
      <c r="I7" s="121" t="s">
        <v>1106</v>
      </c>
      <c r="J7" s="122" t="s">
        <v>1107</v>
      </c>
      <c r="K7" s="121" t="s">
        <v>1108</v>
      </c>
      <c r="L7" s="125" t="s">
        <v>1109</v>
      </c>
      <c r="M7" s="127" t="s">
        <v>1140</v>
      </c>
      <c r="N7" s="121" t="s">
        <v>1141</v>
      </c>
      <c r="O7" s="121" t="s">
        <v>1142</v>
      </c>
      <c r="P7" s="122" t="s">
        <v>1143</v>
      </c>
    </row>
    <row r="8" spans="1:16" x14ac:dyDescent="0.25">
      <c r="A8" s="64" t="s">
        <v>642</v>
      </c>
      <c r="B8" s="64"/>
      <c r="C8" s="64"/>
      <c r="D8" s="64"/>
      <c r="E8" s="172" t="s">
        <v>1299</v>
      </c>
      <c r="F8" s="64"/>
      <c r="G8" s="64"/>
      <c r="H8" s="64"/>
      <c r="I8" s="64"/>
      <c r="J8" s="64"/>
      <c r="K8" s="64"/>
      <c r="L8" s="64"/>
      <c r="M8" s="64"/>
      <c r="N8" s="64"/>
      <c r="O8" s="64"/>
      <c r="P8" s="64"/>
    </row>
    <row r="9" spans="1:16" x14ac:dyDescent="0.25">
      <c r="A9" s="64"/>
      <c r="B9" s="64"/>
      <c r="C9" s="64"/>
      <c r="D9" s="64"/>
      <c r="E9" s="123" t="s">
        <v>1079</v>
      </c>
      <c r="F9" s="65" t="s">
        <v>1080</v>
      </c>
      <c r="G9" s="123" t="s">
        <v>1081</v>
      </c>
      <c r="H9" s="65" t="s">
        <v>1082</v>
      </c>
      <c r="I9" s="123" t="s">
        <v>1110</v>
      </c>
      <c r="J9" s="65" t="s">
        <v>1111</v>
      </c>
      <c r="K9" s="123" t="s">
        <v>1112</v>
      </c>
      <c r="L9" s="126" t="s">
        <v>1113</v>
      </c>
      <c r="M9" s="129" t="s">
        <v>1144</v>
      </c>
      <c r="N9" s="123" t="s">
        <v>1145</v>
      </c>
      <c r="O9" s="123" t="s">
        <v>1146</v>
      </c>
      <c r="P9" s="65" t="s">
        <v>1147</v>
      </c>
    </row>
    <row r="10" spans="1:16" x14ac:dyDescent="0.25">
      <c r="A10" s="120" t="s">
        <v>1067</v>
      </c>
      <c r="B10" s="120"/>
      <c r="C10" s="120"/>
      <c r="D10" s="120"/>
      <c r="E10" s="164" t="s">
        <v>1299</v>
      </c>
      <c r="F10" s="128"/>
      <c r="G10" s="128"/>
      <c r="H10" s="128"/>
      <c r="I10" s="128"/>
      <c r="J10" s="128"/>
      <c r="K10" s="128"/>
      <c r="L10" s="128"/>
      <c r="M10" s="128"/>
      <c r="N10" s="128"/>
      <c r="O10" s="128"/>
      <c r="P10" s="128"/>
    </row>
    <row r="11" spans="1:16" x14ac:dyDescent="0.25">
      <c r="A11" s="120"/>
      <c r="B11" s="120" t="s">
        <v>1297</v>
      </c>
      <c r="C11" s="165" t="s">
        <v>44</v>
      </c>
      <c r="D11" s="165" t="s">
        <v>1298</v>
      </c>
      <c r="E11" s="121" t="s">
        <v>1083</v>
      </c>
      <c r="F11" s="124" t="s">
        <v>999</v>
      </c>
      <c r="G11" s="121" t="s">
        <v>1084</v>
      </c>
      <c r="H11" s="122" t="s">
        <v>1022</v>
      </c>
      <c r="I11" s="121" t="s">
        <v>1114</v>
      </c>
      <c r="J11" s="124" t="s">
        <v>999</v>
      </c>
      <c r="K11" s="121" t="s">
        <v>1115</v>
      </c>
      <c r="L11" s="125" t="s">
        <v>1116</v>
      </c>
      <c r="M11" s="127" t="s">
        <v>1148</v>
      </c>
      <c r="N11" s="121" t="s">
        <v>1149</v>
      </c>
      <c r="O11" s="121" t="s">
        <v>1150</v>
      </c>
      <c r="P11" s="122" t="s">
        <v>1151</v>
      </c>
    </row>
    <row r="12" spans="1:16" x14ac:dyDescent="0.25">
      <c r="A12" s="140" t="s">
        <v>1064</v>
      </c>
      <c r="B12" s="166" t="s">
        <v>1292</v>
      </c>
      <c r="C12" s="140"/>
      <c r="D12" s="140"/>
      <c r="E12" s="6" t="s">
        <v>1291</v>
      </c>
      <c r="F12" s="140"/>
      <c r="G12" s="140"/>
      <c r="H12" s="140"/>
      <c r="I12" s="140"/>
      <c r="J12" s="140"/>
      <c r="K12" s="140"/>
      <c r="L12" s="140"/>
      <c r="M12" s="140"/>
      <c r="N12" s="140"/>
      <c r="O12" s="140"/>
      <c r="P12" s="140"/>
    </row>
    <row r="13" spans="1:16" x14ac:dyDescent="0.25">
      <c r="A13" s="140"/>
      <c r="B13" s="141" t="s">
        <v>1063</v>
      </c>
      <c r="C13" s="141"/>
      <c r="D13" s="141"/>
      <c r="E13" s="142" t="s">
        <v>1097</v>
      </c>
      <c r="F13" s="143" t="s">
        <v>999</v>
      </c>
      <c r="G13" s="142" t="s">
        <v>1098</v>
      </c>
      <c r="H13" s="143" t="s">
        <v>999</v>
      </c>
      <c r="I13" s="142" t="s">
        <v>1128</v>
      </c>
      <c r="J13" s="144" t="s">
        <v>1129</v>
      </c>
      <c r="K13" s="142" t="s">
        <v>1130</v>
      </c>
      <c r="L13" s="145" t="s">
        <v>1131</v>
      </c>
      <c r="M13" s="146" t="s">
        <v>1164</v>
      </c>
      <c r="N13" s="142" t="s">
        <v>1165</v>
      </c>
      <c r="O13" s="142" t="s">
        <v>1166</v>
      </c>
      <c r="P13" s="144" t="s">
        <v>1167</v>
      </c>
    </row>
    <row r="14" spans="1:16" x14ac:dyDescent="0.25">
      <c r="A14" s="140"/>
      <c r="B14" s="141" t="s">
        <v>1099</v>
      </c>
      <c r="C14" s="141"/>
      <c r="D14" s="141"/>
      <c r="E14" s="142" t="s">
        <v>1100</v>
      </c>
      <c r="F14" s="143" t="s">
        <v>999</v>
      </c>
      <c r="G14" s="142" t="s">
        <v>1101</v>
      </c>
      <c r="H14" s="143" t="s">
        <v>999</v>
      </c>
      <c r="I14" s="142" t="s">
        <v>1132</v>
      </c>
      <c r="J14" s="143" t="s">
        <v>999</v>
      </c>
      <c r="K14" s="142" t="s">
        <v>1133</v>
      </c>
      <c r="L14" s="145" t="s">
        <v>1070</v>
      </c>
      <c r="M14" s="146" t="s">
        <v>1168</v>
      </c>
      <c r="N14" s="142" t="s">
        <v>1169</v>
      </c>
      <c r="O14" s="142" t="s">
        <v>1170</v>
      </c>
      <c r="P14" s="144" t="s">
        <v>1171</v>
      </c>
    </row>
    <row r="15" spans="1:16" x14ac:dyDescent="0.25">
      <c r="A15" s="140"/>
      <c r="B15" s="141" t="s">
        <v>1065</v>
      </c>
      <c r="C15" s="141"/>
      <c r="D15" s="141"/>
      <c r="E15" s="142" t="s">
        <v>1102</v>
      </c>
      <c r="F15" s="143" t="s">
        <v>999</v>
      </c>
      <c r="G15" s="142" t="s">
        <v>1103</v>
      </c>
      <c r="H15" s="143" t="s">
        <v>999</v>
      </c>
      <c r="I15" s="142" t="s">
        <v>1134</v>
      </c>
      <c r="J15" s="144" t="s">
        <v>1135</v>
      </c>
      <c r="K15" s="142" t="s">
        <v>1136</v>
      </c>
      <c r="L15" s="145" t="s">
        <v>1137</v>
      </c>
      <c r="M15" s="146" t="s">
        <v>1172</v>
      </c>
      <c r="N15" s="142" t="s">
        <v>1173</v>
      </c>
      <c r="O15" s="142" t="s">
        <v>1174</v>
      </c>
      <c r="P15" s="144" t="s">
        <v>1175</v>
      </c>
    </row>
    <row r="16" spans="1:16" x14ac:dyDescent="0.25">
      <c r="A16" s="153"/>
      <c r="B16" s="141" t="s">
        <v>1066</v>
      </c>
      <c r="C16" s="141"/>
      <c r="D16" s="141"/>
      <c r="E16" s="142" t="s">
        <v>1104</v>
      </c>
      <c r="F16" s="143" t="s">
        <v>999</v>
      </c>
      <c r="G16" s="142" t="s">
        <v>1105</v>
      </c>
      <c r="H16" s="143" t="s">
        <v>999</v>
      </c>
      <c r="I16" s="142" t="s">
        <v>1138</v>
      </c>
      <c r="J16" s="143" t="s">
        <v>999</v>
      </c>
      <c r="K16" s="142" t="s">
        <v>1139</v>
      </c>
      <c r="L16" s="145" t="s">
        <v>999</v>
      </c>
      <c r="M16" s="146" t="s">
        <v>1176</v>
      </c>
      <c r="N16" s="142" t="s">
        <v>1177</v>
      </c>
      <c r="O16" s="142" t="s">
        <v>1178</v>
      </c>
      <c r="P16" s="144" t="s">
        <v>1179</v>
      </c>
    </row>
    <row r="17" spans="1:16" x14ac:dyDescent="0.25">
      <c r="A17" s="120" t="s">
        <v>10</v>
      </c>
      <c r="B17" s="120" t="s">
        <v>1293</v>
      </c>
      <c r="C17" s="165" t="s">
        <v>44</v>
      </c>
      <c r="D17" s="165" t="s">
        <v>44</v>
      </c>
      <c r="E17" s="121" t="s">
        <v>1291</v>
      </c>
      <c r="F17" s="138"/>
      <c r="G17" s="163"/>
      <c r="H17" s="139"/>
      <c r="I17" s="163"/>
      <c r="J17" s="138"/>
      <c r="K17" s="163"/>
      <c r="L17" s="139"/>
      <c r="M17" s="163"/>
      <c r="N17" s="139"/>
      <c r="O17" s="163"/>
      <c r="P17" s="139"/>
    </row>
    <row r="18" spans="1:16" x14ac:dyDescent="0.25">
      <c r="A18" s="128"/>
      <c r="B18" s="120" t="s">
        <v>1085</v>
      </c>
      <c r="C18" s="10">
        <v>18</v>
      </c>
      <c r="D18" s="165" t="s">
        <v>44</v>
      </c>
      <c r="E18" s="121" t="s">
        <v>1086</v>
      </c>
      <c r="F18" s="122" t="s">
        <v>1087</v>
      </c>
      <c r="G18" s="121" t="s">
        <v>1088</v>
      </c>
      <c r="H18" s="122" t="s">
        <v>1008</v>
      </c>
      <c r="I18" s="121" t="s">
        <v>1117</v>
      </c>
      <c r="J18" s="122" t="s">
        <v>1118</v>
      </c>
      <c r="K18" s="121" t="s">
        <v>1119</v>
      </c>
      <c r="L18" s="125" t="s">
        <v>1120</v>
      </c>
      <c r="M18" s="127" t="s">
        <v>1152</v>
      </c>
      <c r="N18" s="121" t="s">
        <v>1153</v>
      </c>
      <c r="O18" s="121" t="s">
        <v>1154</v>
      </c>
      <c r="P18" s="122" t="s">
        <v>1155</v>
      </c>
    </row>
    <row r="19" spans="1:16" x14ac:dyDescent="0.25">
      <c r="A19" s="162"/>
      <c r="B19" s="27" t="s">
        <v>1301</v>
      </c>
      <c r="C19" s="151">
        <v>12</v>
      </c>
      <c r="D19" s="161">
        <f>(C19/18*100)</f>
        <v>66.666666666666657</v>
      </c>
      <c r="E19" s="121" t="s">
        <v>7</v>
      </c>
      <c r="F19" s="121" t="s">
        <v>7</v>
      </c>
      <c r="G19" s="121" t="s">
        <v>7</v>
      </c>
      <c r="H19" s="121" t="s">
        <v>7</v>
      </c>
      <c r="I19" s="121" t="s">
        <v>7</v>
      </c>
      <c r="J19" s="121" t="s">
        <v>7</v>
      </c>
      <c r="K19" s="121" t="s">
        <v>7</v>
      </c>
      <c r="L19" s="121" t="s">
        <v>7</v>
      </c>
      <c r="M19" s="121" t="s">
        <v>7</v>
      </c>
      <c r="N19" s="121" t="s">
        <v>7</v>
      </c>
      <c r="O19" s="121" t="s">
        <v>7</v>
      </c>
      <c r="P19" s="121" t="s">
        <v>7</v>
      </c>
    </row>
    <row r="20" spans="1:16" x14ac:dyDescent="0.25">
      <c r="A20" s="120"/>
      <c r="B20" s="27" t="s">
        <v>1302</v>
      </c>
      <c r="C20" s="151">
        <v>3</v>
      </c>
      <c r="D20" s="161">
        <f>(C20/18*100)</f>
        <v>16.666666666666664</v>
      </c>
      <c r="E20" s="121" t="s">
        <v>7</v>
      </c>
      <c r="F20" s="121" t="s">
        <v>7</v>
      </c>
      <c r="G20" s="121" t="s">
        <v>7</v>
      </c>
      <c r="H20" s="121" t="s">
        <v>7</v>
      </c>
      <c r="I20" s="121" t="s">
        <v>7</v>
      </c>
      <c r="J20" s="121" t="s">
        <v>7</v>
      </c>
      <c r="K20" s="121" t="s">
        <v>7</v>
      </c>
      <c r="L20" s="121" t="s">
        <v>7</v>
      </c>
      <c r="M20" s="121" t="s">
        <v>7</v>
      </c>
      <c r="N20" s="121" t="s">
        <v>7</v>
      </c>
      <c r="O20" s="121" t="s">
        <v>7</v>
      </c>
      <c r="P20" s="121" t="s">
        <v>7</v>
      </c>
    </row>
    <row r="21" spans="1:16" x14ac:dyDescent="0.25">
      <c r="A21" s="120"/>
      <c r="B21" s="27" t="s">
        <v>1303</v>
      </c>
      <c r="C21" s="151">
        <v>2</v>
      </c>
      <c r="D21" s="161">
        <f>(C21/18*100)</f>
        <v>11.111111111111111</v>
      </c>
      <c r="E21" s="121" t="s">
        <v>7</v>
      </c>
      <c r="F21" s="121" t="s">
        <v>7</v>
      </c>
      <c r="G21" s="121" t="s">
        <v>7</v>
      </c>
      <c r="H21" s="121" t="s">
        <v>7</v>
      </c>
      <c r="I21" s="121" t="s">
        <v>7</v>
      </c>
      <c r="J21" s="121" t="s">
        <v>7</v>
      </c>
      <c r="K21" s="121" t="s">
        <v>7</v>
      </c>
      <c r="L21" s="121" t="s">
        <v>7</v>
      </c>
      <c r="M21" s="121" t="s">
        <v>7</v>
      </c>
      <c r="N21" s="121" t="s">
        <v>7</v>
      </c>
      <c r="O21" s="121" t="s">
        <v>7</v>
      </c>
      <c r="P21" s="121" t="s">
        <v>7</v>
      </c>
    </row>
    <row r="22" spans="1:16" x14ac:dyDescent="0.25">
      <c r="A22" s="120"/>
      <c r="B22" s="27" t="s">
        <v>1304</v>
      </c>
      <c r="C22" s="151">
        <v>1</v>
      </c>
      <c r="D22" s="161">
        <f t="shared" ref="D22" si="0">(C22/18*100)</f>
        <v>5.5555555555555554</v>
      </c>
      <c r="E22" s="121" t="s">
        <v>7</v>
      </c>
      <c r="F22" s="121" t="s">
        <v>7</v>
      </c>
      <c r="G22" s="121" t="s">
        <v>7</v>
      </c>
      <c r="H22" s="121" t="s">
        <v>7</v>
      </c>
      <c r="I22" s="121" t="s">
        <v>7</v>
      </c>
      <c r="J22" s="121" t="s">
        <v>7</v>
      </c>
      <c r="K22" s="121" t="s">
        <v>7</v>
      </c>
      <c r="L22" s="121" t="s">
        <v>7</v>
      </c>
      <c r="M22" s="121" t="s">
        <v>7</v>
      </c>
      <c r="N22" s="121" t="s">
        <v>7</v>
      </c>
      <c r="O22" s="121" t="s">
        <v>7</v>
      </c>
      <c r="P22" s="121" t="s">
        <v>7</v>
      </c>
    </row>
    <row r="23" spans="1:16" x14ac:dyDescent="0.25">
      <c r="A23" s="120"/>
      <c r="B23" s="120" t="s">
        <v>1089</v>
      </c>
      <c r="C23" s="10">
        <v>73</v>
      </c>
      <c r="D23" s="165" t="s">
        <v>44</v>
      </c>
      <c r="E23" s="121" t="s">
        <v>1090</v>
      </c>
      <c r="F23" s="122" t="s">
        <v>1070</v>
      </c>
      <c r="G23" s="121" t="s">
        <v>1091</v>
      </c>
      <c r="H23" s="122" t="s">
        <v>1092</v>
      </c>
      <c r="I23" s="121" t="s">
        <v>1121</v>
      </c>
      <c r="J23" s="122" t="s">
        <v>1122</v>
      </c>
      <c r="K23" s="121" t="s">
        <v>1123</v>
      </c>
      <c r="L23" s="125" t="s">
        <v>1124</v>
      </c>
      <c r="M23" s="127" t="s">
        <v>1156</v>
      </c>
      <c r="N23" s="121" t="s">
        <v>1157</v>
      </c>
      <c r="O23" s="121" t="s">
        <v>1158</v>
      </c>
      <c r="P23" s="122" t="s">
        <v>1159</v>
      </c>
    </row>
    <row r="24" spans="1:16" x14ac:dyDescent="0.25">
      <c r="A24" s="120"/>
      <c r="B24" s="27" t="s">
        <v>1305</v>
      </c>
      <c r="C24" s="151">
        <v>22</v>
      </c>
      <c r="D24" s="161">
        <f t="shared" ref="D24:D31" si="1">(C24/91*100)</f>
        <v>24.175824175824175</v>
      </c>
      <c r="E24" s="121" t="s">
        <v>7</v>
      </c>
      <c r="F24" s="121" t="s">
        <v>7</v>
      </c>
      <c r="G24" s="121" t="s">
        <v>7</v>
      </c>
      <c r="H24" s="121" t="s">
        <v>7</v>
      </c>
      <c r="I24" s="121" t="s">
        <v>7</v>
      </c>
      <c r="J24" s="121" t="s">
        <v>7</v>
      </c>
      <c r="K24" s="121" t="s">
        <v>7</v>
      </c>
      <c r="L24" s="121" t="s">
        <v>7</v>
      </c>
      <c r="M24" s="121" t="s">
        <v>7</v>
      </c>
      <c r="N24" s="121" t="s">
        <v>7</v>
      </c>
      <c r="O24" s="121" t="s">
        <v>7</v>
      </c>
      <c r="P24" s="121" t="s">
        <v>7</v>
      </c>
    </row>
    <row r="25" spans="1:16" x14ac:dyDescent="0.25">
      <c r="A25" s="120"/>
      <c r="B25" s="27" t="s">
        <v>1306</v>
      </c>
      <c r="C25" s="151">
        <v>19</v>
      </c>
      <c r="D25" s="161">
        <f t="shared" si="1"/>
        <v>20.87912087912088</v>
      </c>
      <c r="E25" s="121" t="s">
        <v>7</v>
      </c>
      <c r="F25" s="121" t="s">
        <v>7</v>
      </c>
      <c r="G25" s="121" t="s">
        <v>7</v>
      </c>
      <c r="H25" s="121" t="s">
        <v>7</v>
      </c>
      <c r="I25" s="121" t="s">
        <v>7</v>
      </c>
      <c r="J25" s="121" t="s">
        <v>7</v>
      </c>
      <c r="K25" s="121" t="s">
        <v>7</v>
      </c>
      <c r="L25" s="121" t="s">
        <v>7</v>
      </c>
      <c r="M25" s="121" t="s">
        <v>7</v>
      </c>
      <c r="N25" s="121" t="s">
        <v>7</v>
      </c>
      <c r="O25" s="121" t="s">
        <v>7</v>
      </c>
      <c r="P25" s="121" t="s">
        <v>7</v>
      </c>
    </row>
    <row r="26" spans="1:16" x14ac:dyDescent="0.25">
      <c r="A26" s="120"/>
      <c r="B26" s="27" t="s">
        <v>1307</v>
      </c>
      <c r="C26" s="151">
        <v>9</v>
      </c>
      <c r="D26" s="161">
        <f t="shared" si="1"/>
        <v>9.8901098901098905</v>
      </c>
      <c r="E26" s="121" t="s">
        <v>7</v>
      </c>
      <c r="F26" s="121" t="s">
        <v>7</v>
      </c>
      <c r="G26" s="121" t="s">
        <v>7</v>
      </c>
      <c r="H26" s="121" t="s">
        <v>7</v>
      </c>
      <c r="I26" s="121" t="s">
        <v>7</v>
      </c>
      <c r="J26" s="121" t="s">
        <v>7</v>
      </c>
      <c r="K26" s="121" t="s">
        <v>7</v>
      </c>
      <c r="L26" s="121" t="s">
        <v>7</v>
      </c>
      <c r="M26" s="121" t="s">
        <v>7</v>
      </c>
      <c r="N26" s="121" t="s">
        <v>7</v>
      </c>
      <c r="O26" s="121" t="s">
        <v>7</v>
      </c>
      <c r="P26" s="121" t="s">
        <v>7</v>
      </c>
    </row>
    <row r="27" spans="1:16" x14ac:dyDescent="0.25">
      <c r="A27" s="120"/>
      <c r="B27" s="27" t="s">
        <v>1308</v>
      </c>
      <c r="C27" s="151">
        <v>8</v>
      </c>
      <c r="D27" s="161">
        <f t="shared" si="1"/>
        <v>8.791208791208792</v>
      </c>
      <c r="E27" s="121" t="s">
        <v>7</v>
      </c>
      <c r="F27" s="121" t="s">
        <v>7</v>
      </c>
      <c r="G27" s="121" t="s">
        <v>7</v>
      </c>
      <c r="H27" s="121" t="s">
        <v>7</v>
      </c>
      <c r="I27" s="121" t="s">
        <v>7</v>
      </c>
      <c r="J27" s="121" t="s">
        <v>7</v>
      </c>
      <c r="K27" s="121" t="s">
        <v>7</v>
      </c>
      <c r="L27" s="121" t="s">
        <v>7</v>
      </c>
      <c r="M27" s="121" t="s">
        <v>7</v>
      </c>
      <c r="N27" s="121" t="s">
        <v>7</v>
      </c>
      <c r="O27" s="121" t="s">
        <v>7</v>
      </c>
      <c r="P27" s="121" t="s">
        <v>7</v>
      </c>
    </row>
    <row r="28" spans="1:16" x14ac:dyDescent="0.25">
      <c r="A28" s="120"/>
      <c r="B28" s="27" t="s">
        <v>1309</v>
      </c>
      <c r="C28" s="151">
        <v>7</v>
      </c>
      <c r="D28" s="161">
        <f t="shared" si="1"/>
        <v>7.6923076923076925</v>
      </c>
      <c r="E28" s="121" t="s">
        <v>7</v>
      </c>
      <c r="F28" s="121" t="s">
        <v>7</v>
      </c>
      <c r="G28" s="121" t="s">
        <v>7</v>
      </c>
      <c r="H28" s="121" t="s">
        <v>7</v>
      </c>
      <c r="I28" s="121" t="s">
        <v>7</v>
      </c>
      <c r="J28" s="121" t="s">
        <v>7</v>
      </c>
      <c r="K28" s="121" t="s">
        <v>7</v>
      </c>
      <c r="L28" s="121" t="s">
        <v>7</v>
      </c>
      <c r="M28" s="121" t="s">
        <v>7</v>
      </c>
      <c r="N28" s="121" t="s">
        <v>7</v>
      </c>
      <c r="O28" s="121" t="s">
        <v>7</v>
      </c>
      <c r="P28" s="121" t="s">
        <v>7</v>
      </c>
    </row>
    <row r="29" spans="1:16" x14ac:dyDescent="0.25">
      <c r="A29" s="120"/>
      <c r="B29" s="27" t="s">
        <v>1310</v>
      </c>
      <c r="C29" s="151">
        <v>5</v>
      </c>
      <c r="D29" s="161">
        <f t="shared" si="1"/>
        <v>5.4945054945054945</v>
      </c>
      <c r="E29" s="121" t="s">
        <v>7</v>
      </c>
      <c r="F29" s="121" t="s">
        <v>7</v>
      </c>
      <c r="G29" s="121" t="s">
        <v>7</v>
      </c>
      <c r="H29" s="121" t="s">
        <v>7</v>
      </c>
      <c r="I29" s="121" t="s">
        <v>7</v>
      </c>
      <c r="J29" s="121" t="s">
        <v>7</v>
      </c>
      <c r="K29" s="121" t="s">
        <v>7</v>
      </c>
      <c r="L29" s="121" t="s">
        <v>7</v>
      </c>
      <c r="M29" s="121" t="s">
        <v>7</v>
      </c>
      <c r="N29" s="121" t="s">
        <v>7</v>
      </c>
      <c r="O29" s="121" t="s">
        <v>7</v>
      </c>
      <c r="P29" s="121" t="s">
        <v>7</v>
      </c>
    </row>
    <row r="30" spans="1:16" x14ac:dyDescent="0.25">
      <c r="A30" s="120"/>
      <c r="B30" s="27" t="s">
        <v>1311</v>
      </c>
      <c r="C30" s="151">
        <v>2</v>
      </c>
      <c r="D30" s="161">
        <f t="shared" si="1"/>
        <v>2.197802197802198</v>
      </c>
      <c r="E30" s="121" t="s">
        <v>7</v>
      </c>
      <c r="F30" s="121" t="s">
        <v>7</v>
      </c>
      <c r="G30" s="121" t="s">
        <v>7</v>
      </c>
      <c r="H30" s="121" t="s">
        <v>7</v>
      </c>
      <c r="I30" s="121" t="s">
        <v>7</v>
      </c>
      <c r="J30" s="121" t="s">
        <v>7</v>
      </c>
      <c r="K30" s="121" t="s">
        <v>7</v>
      </c>
      <c r="L30" s="121" t="s">
        <v>7</v>
      </c>
      <c r="M30" s="121" t="s">
        <v>7</v>
      </c>
      <c r="N30" s="121" t="s">
        <v>7</v>
      </c>
      <c r="O30" s="121" t="s">
        <v>7</v>
      </c>
      <c r="P30" s="121" t="s">
        <v>7</v>
      </c>
    </row>
    <row r="31" spans="1:16" x14ac:dyDescent="0.25">
      <c r="A31" s="150"/>
      <c r="B31" s="27" t="s">
        <v>1312</v>
      </c>
      <c r="C31" s="151">
        <v>1</v>
      </c>
      <c r="D31" s="161">
        <f t="shared" si="1"/>
        <v>1.098901098901099</v>
      </c>
      <c r="E31" s="121" t="s">
        <v>7</v>
      </c>
      <c r="F31" s="121" t="s">
        <v>7</v>
      </c>
      <c r="G31" s="121" t="s">
        <v>7</v>
      </c>
      <c r="H31" s="121" t="s">
        <v>7</v>
      </c>
      <c r="I31" s="121" t="s">
        <v>7</v>
      </c>
      <c r="J31" s="121" t="s">
        <v>7</v>
      </c>
      <c r="K31" s="121" t="s">
        <v>7</v>
      </c>
      <c r="L31" s="121" t="s">
        <v>7</v>
      </c>
      <c r="M31" s="121" t="s">
        <v>7</v>
      </c>
      <c r="N31" s="121" t="s">
        <v>7</v>
      </c>
      <c r="O31" s="121" t="s">
        <v>7</v>
      </c>
      <c r="P31" s="121" t="s">
        <v>7</v>
      </c>
    </row>
    <row r="32" spans="1:16" x14ac:dyDescent="0.25">
      <c r="A32" s="140" t="s">
        <v>1285</v>
      </c>
      <c r="B32" s="140" t="s">
        <v>1296</v>
      </c>
      <c r="C32" s="152">
        <v>10</v>
      </c>
      <c r="D32" s="160">
        <f>(C32/91*100)</f>
        <v>10.989010989010989</v>
      </c>
      <c r="E32" s="6" t="s">
        <v>1291</v>
      </c>
      <c r="F32" s="144"/>
      <c r="G32" s="142"/>
      <c r="H32" s="144"/>
      <c r="I32" s="142"/>
      <c r="J32" s="144"/>
      <c r="K32" s="142"/>
      <c r="L32" s="144"/>
      <c r="M32" s="146"/>
      <c r="N32" s="142"/>
      <c r="O32" s="142"/>
      <c r="P32" s="144"/>
    </row>
    <row r="33" spans="1:16" x14ac:dyDescent="0.25">
      <c r="A33" s="153"/>
      <c r="B33" s="140" t="s">
        <v>1294</v>
      </c>
      <c r="C33" s="167">
        <v>18</v>
      </c>
      <c r="D33" s="168">
        <v>19.780219780219781</v>
      </c>
      <c r="E33" s="142" t="s">
        <v>1093</v>
      </c>
      <c r="F33" s="144" t="s">
        <v>1094</v>
      </c>
      <c r="G33" s="142"/>
      <c r="H33" s="144"/>
      <c r="I33" s="142" t="s">
        <v>1125</v>
      </c>
      <c r="J33" s="144" t="s">
        <v>1069</v>
      </c>
      <c r="K33" s="142"/>
      <c r="L33" s="144"/>
      <c r="M33" s="146" t="s">
        <v>1160</v>
      </c>
      <c r="N33" s="142" t="s">
        <v>1161</v>
      </c>
      <c r="O33" s="142"/>
      <c r="P33" s="144"/>
    </row>
    <row r="34" spans="1:16" s="128" customFormat="1" x14ac:dyDescent="0.25">
      <c r="A34" s="147"/>
      <c r="B34" s="159" t="s">
        <v>1295</v>
      </c>
      <c r="C34" s="169">
        <v>63</v>
      </c>
      <c r="D34" s="170">
        <v>69.230769230769226</v>
      </c>
      <c r="E34" s="148" t="s">
        <v>1095</v>
      </c>
      <c r="F34" s="149" t="s">
        <v>1096</v>
      </c>
      <c r="G34" s="148"/>
      <c r="H34" s="149"/>
      <c r="I34" s="148" t="s">
        <v>1126</v>
      </c>
      <c r="J34" s="149" t="s">
        <v>1127</v>
      </c>
      <c r="K34" s="148"/>
      <c r="L34" s="149"/>
      <c r="M34" s="171" t="s">
        <v>1162</v>
      </c>
      <c r="N34" s="148" t="s">
        <v>1163</v>
      </c>
      <c r="O34" s="148"/>
      <c r="P34" s="149"/>
    </row>
    <row r="36" spans="1:16" x14ac:dyDescent="0.25">
      <c r="A36" s="384" t="s">
        <v>1300</v>
      </c>
      <c r="B36" s="384"/>
    </row>
    <row r="40" spans="1:16" x14ac:dyDescent="0.25">
      <c r="G40" s="47"/>
      <c r="H40" s="47"/>
    </row>
    <row r="41" spans="1:16" x14ac:dyDescent="0.25">
      <c r="A41" s="135"/>
    </row>
  </sheetData>
  <mergeCells count="8">
    <mergeCell ref="A36:B36"/>
    <mergeCell ref="I3:L3"/>
    <mergeCell ref="M3:P3"/>
    <mergeCell ref="A1:H1"/>
    <mergeCell ref="A2:H2"/>
    <mergeCell ref="A3:A4"/>
    <mergeCell ref="E3:H3"/>
    <mergeCell ref="D3:D4"/>
  </mergeCells>
  <pageMargins left="0.7" right="0.7" top="0.75" bottom="0.75" header="0.3" footer="0.3"/>
  <pageSetup paperSize="9"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0C51E-F0A9-45B2-AABF-3EFD5FFD5CD9}">
  <sheetPr>
    <tabColor rgb="FF00B050"/>
  </sheetPr>
  <dimension ref="A1:L1100"/>
  <sheetViews>
    <sheetView workbookViewId="0">
      <selection activeCell="D1" sqref="D1"/>
    </sheetView>
  </sheetViews>
  <sheetFormatPr baseColWidth="10" defaultColWidth="11" defaultRowHeight="15" x14ac:dyDescent="0.25"/>
  <cols>
    <col min="1" max="16384" width="11" style="199"/>
  </cols>
  <sheetData>
    <row r="1" spans="1:12" ht="20.25" x14ac:dyDescent="0.3">
      <c r="A1" s="202" t="s">
        <v>71051</v>
      </c>
      <c r="D1" s="356"/>
    </row>
    <row r="3" spans="1:12" x14ac:dyDescent="0.25">
      <c r="B3" s="199" t="s">
        <v>71050</v>
      </c>
      <c r="C3" s="199" t="s">
        <v>71049</v>
      </c>
      <c r="D3" s="199" t="s">
        <v>71048</v>
      </c>
      <c r="E3" s="199" t="s">
        <v>71047</v>
      </c>
      <c r="F3" s="199" t="s">
        <v>55825</v>
      </c>
      <c r="G3" s="199" t="s">
        <v>68327</v>
      </c>
      <c r="H3" s="199" t="s">
        <v>71046</v>
      </c>
      <c r="I3" s="199" t="s">
        <v>71045</v>
      </c>
      <c r="J3" s="199" t="s">
        <v>71044</v>
      </c>
      <c r="K3" s="199" t="s">
        <v>71043</v>
      </c>
      <c r="L3" s="199" t="s">
        <v>71042</v>
      </c>
    </row>
    <row r="4" spans="1:12" x14ac:dyDescent="0.25">
      <c r="A4" s="199" t="s">
        <v>71041</v>
      </c>
      <c r="B4" s="199" t="s">
        <v>71041</v>
      </c>
      <c r="C4" s="199" t="s">
        <v>71041</v>
      </c>
      <c r="D4" s="199">
        <v>194</v>
      </c>
      <c r="E4" s="199">
        <v>0.59378611599999997</v>
      </c>
      <c r="F4" s="199">
        <v>3.1223189900000001</v>
      </c>
      <c r="G4" s="200">
        <v>7.7999999999999999E-5</v>
      </c>
      <c r="H4" s="199">
        <v>8.4453600000000001E-4</v>
      </c>
      <c r="I4" s="199">
        <v>5.8973800000000002E-4</v>
      </c>
      <c r="J4" s="199">
        <v>5340</v>
      </c>
      <c r="K4" s="199" t="s">
        <v>71040</v>
      </c>
      <c r="L4" s="199" t="s">
        <v>71039</v>
      </c>
    </row>
    <row r="5" spans="1:12" x14ac:dyDescent="0.25">
      <c r="A5" s="199" t="s">
        <v>71038</v>
      </c>
      <c r="B5" s="199" t="s">
        <v>71038</v>
      </c>
      <c r="C5" s="199" t="s">
        <v>71038</v>
      </c>
      <c r="D5" s="199">
        <v>200</v>
      </c>
      <c r="E5" s="199">
        <v>0.58384405100000003</v>
      </c>
      <c r="F5" s="199">
        <v>3.0778658120000002</v>
      </c>
      <c r="G5" s="200">
        <v>8.0000000000000007E-5</v>
      </c>
      <c r="H5" s="199">
        <v>8.4453600000000001E-4</v>
      </c>
      <c r="I5" s="199">
        <v>5.8973800000000002E-4</v>
      </c>
      <c r="J5" s="199">
        <v>9732</v>
      </c>
      <c r="K5" s="199" t="s">
        <v>71037</v>
      </c>
      <c r="L5" s="199" t="s">
        <v>71036</v>
      </c>
    </row>
    <row r="6" spans="1:12" x14ac:dyDescent="0.25">
      <c r="A6" s="199" t="s">
        <v>71035</v>
      </c>
      <c r="B6" s="199" t="s">
        <v>71035</v>
      </c>
      <c r="C6" s="199" t="s">
        <v>71035</v>
      </c>
      <c r="D6" s="199">
        <v>198</v>
      </c>
      <c r="E6" s="199">
        <v>0.57884750100000004</v>
      </c>
      <c r="F6" s="199">
        <v>3.0487549920000001</v>
      </c>
      <c r="G6" s="200">
        <v>7.9499999999999994E-5</v>
      </c>
      <c r="H6" s="199">
        <v>8.4453600000000001E-4</v>
      </c>
      <c r="I6" s="199">
        <v>5.8973800000000002E-4</v>
      </c>
      <c r="J6" s="199">
        <v>8326</v>
      </c>
      <c r="K6" s="199" t="s">
        <v>71027</v>
      </c>
      <c r="L6" s="199" t="s">
        <v>71034</v>
      </c>
    </row>
    <row r="7" spans="1:12" x14ac:dyDescent="0.25">
      <c r="A7" s="199" t="s">
        <v>71033</v>
      </c>
      <c r="B7" s="199" t="s">
        <v>71033</v>
      </c>
      <c r="C7" s="199" t="s">
        <v>71033</v>
      </c>
      <c r="D7" s="199">
        <v>192</v>
      </c>
      <c r="E7" s="199">
        <v>0.564666063</v>
      </c>
      <c r="F7" s="199">
        <v>2.9636287860000001</v>
      </c>
      <c r="G7" s="200">
        <v>7.7799999999999994E-5</v>
      </c>
      <c r="H7" s="199">
        <v>8.4453600000000001E-4</v>
      </c>
      <c r="I7" s="199">
        <v>5.8973800000000002E-4</v>
      </c>
      <c r="J7" s="199">
        <v>6250</v>
      </c>
      <c r="K7" s="199" t="s">
        <v>71030</v>
      </c>
      <c r="L7" s="199" t="s">
        <v>71032</v>
      </c>
    </row>
    <row r="8" spans="1:12" x14ac:dyDescent="0.25">
      <c r="A8" s="199" t="s">
        <v>71031</v>
      </c>
      <c r="B8" s="199" t="s">
        <v>71031</v>
      </c>
      <c r="C8" s="199" t="s">
        <v>71031</v>
      </c>
      <c r="D8" s="199">
        <v>196</v>
      </c>
      <c r="E8" s="199">
        <v>0.55089406900000004</v>
      </c>
      <c r="F8" s="199">
        <v>2.898929077</v>
      </c>
      <c r="G8" s="200">
        <v>7.8899999999999993E-5</v>
      </c>
      <c r="H8" s="199">
        <v>8.4453600000000001E-4</v>
      </c>
      <c r="I8" s="199">
        <v>5.8973800000000002E-4</v>
      </c>
      <c r="J8" s="199">
        <v>6250</v>
      </c>
      <c r="K8" s="199" t="s">
        <v>71030</v>
      </c>
      <c r="L8" s="199" t="s">
        <v>71029</v>
      </c>
    </row>
    <row r="9" spans="1:12" x14ac:dyDescent="0.25">
      <c r="A9" s="199" t="s">
        <v>71028</v>
      </c>
      <c r="B9" s="199" t="s">
        <v>71028</v>
      </c>
      <c r="C9" s="199" t="s">
        <v>71028</v>
      </c>
      <c r="D9" s="199">
        <v>195</v>
      </c>
      <c r="E9" s="199">
        <v>0.54454851100000001</v>
      </c>
      <c r="F9" s="199">
        <v>2.8649912660000001</v>
      </c>
      <c r="G9" s="200">
        <v>7.8399999999999995E-5</v>
      </c>
      <c r="H9" s="199">
        <v>8.4453600000000001E-4</v>
      </c>
      <c r="I9" s="199">
        <v>5.8973800000000002E-4</v>
      </c>
      <c r="J9" s="199">
        <v>8460</v>
      </c>
      <c r="K9" s="199" t="s">
        <v>71027</v>
      </c>
      <c r="L9" s="199" t="s">
        <v>71026</v>
      </c>
    </row>
    <row r="10" spans="1:12" x14ac:dyDescent="0.25">
      <c r="A10" s="199" t="s">
        <v>71025</v>
      </c>
      <c r="B10" s="199" t="s">
        <v>71025</v>
      </c>
      <c r="C10" s="199" t="s">
        <v>71025</v>
      </c>
      <c r="D10" s="199">
        <v>200</v>
      </c>
      <c r="E10" s="199">
        <v>0.54322117299999995</v>
      </c>
      <c r="F10" s="199">
        <v>2.8637131349999998</v>
      </c>
      <c r="G10" s="200">
        <v>8.0000000000000007E-5</v>
      </c>
      <c r="H10" s="199">
        <v>8.4453600000000001E-4</v>
      </c>
      <c r="I10" s="199">
        <v>5.8973800000000002E-4</v>
      </c>
      <c r="J10" s="199">
        <v>9027</v>
      </c>
      <c r="K10" s="199" t="s">
        <v>70979</v>
      </c>
      <c r="L10" s="199" t="s">
        <v>71024</v>
      </c>
    </row>
    <row r="11" spans="1:12" x14ac:dyDescent="0.25">
      <c r="A11" s="199" t="s">
        <v>71023</v>
      </c>
      <c r="B11" s="199" t="s">
        <v>71023</v>
      </c>
      <c r="C11" s="199" t="s">
        <v>71023</v>
      </c>
      <c r="D11" s="199">
        <v>197</v>
      </c>
      <c r="E11" s="199">
        <v>0.54189228599999995</v>
      </c>
      <c r="F11" s="199">
        <v>2.851677375</v>
      </c>
      <c r="G11" s="200">
        <v>7.9400000000000006E-5</v>
      </c>
      <c r="H11" s="199">
        <v>8.4453600000000001E-4</v>
      </c>
      <c r="I11" s="199">
        <v>5.8973800000000002E-4</v>
      </c>
      <c r="J11" s="199">
        <v>9027</v>
      </c>
      <c r="K11" s="199" t="s">
        <v>71014</v>
      </c>
      <c r="L11" s="199" t="s">
        <v>71022</v>
      </c>
    </row>
    <row r="12" spans="1:12" x14ac:dyDescent="0.25">
      <c r="A12" s="199" t="s">
        <v>71021</v>
      </c>
      <c r="B12" s="199" t="s">
        <v>71021</v>
      </c>
      <c r="C12" s="199" t="s">
        <v>71021</v>
      </c>
      <c r="D12" s="199">
        <v>195</v>
      </c>
      <c r="E12" s="199">
        <v>0.53987039599999997</v>
      </c>
      <c r="F12" s="199">
        <v>2.8403786580000001</v>
      </c>
      <c r="G12" s="200">
        <v>7.8399999999999995E-5</v>
      </c>
      <c r="H12" s="199">
        <v>8.4453600000000001E-4</v>
      </c>
      <c r="I12" s="199">
        <v>5.8973800000000002E-4</v>
      </c>
      <c r="J12" s="199">
        <v>8153</v>
      </c>
      <c r="K12" s="199" t="s">
        <v>71020</v>
      </c>
      <c r="L12" s="199" t="s">
        <v>71019</v>
      </c>
    </row>
    <row r="13" spans="1:12" x14ac:dyDescent="0.25">
      <c r="A13" s="199" t="s">
        <v>71018</v>
      </c>
      <c r="B13" s="199" t="s">
        <v>71018</v>
      </c>
      <c r="C13" s="199" t="s">
        <v>71018</v>
      </c>
      <c r="D13" s="199">
        <v>197</v>
      </c>
      <c r="E13" s="199">
        <v>0.52850904799999998</v>
      </c>
      <c r="F13" s="199">
        <v>2.781248841</v>
      </c>
      <c r="G13" s="200">
        <v>7.9400000000000006E-5</v>
      </c>
      <c r="H13" s="199">
        <v>8.4453600000000001E-4</v>
      </c>
      <c r="I13" s="199">
        <v>5.8973800000000002E-4</v>
      </c>
      <c r="J13" s="199">
        <v>6688</v>
      </c>
      <c r="K13" s="199" t="s">
        <v>71017</v>
      </c>
      <c r="L13" s="199" t="s">
        <v>71016</v>
      </c>
    </row>
    <row r="14" spans="1:12" x14ac:dyDescent="0.25">
      <c r="A14" s="199" t="s">
        <v>71015</v>
      </c>
      <c r="B14" s="199" t="s">
        <v>71015</v>
      </c>
      <c r="C14" s="199" t="s">
        <v>71015</v>
      </c>
      <c r="D14" s="199">
        <v>198</v>
      </c>
      <c r="E14" s="199">
        <v>0.52348803700000002</v>
      </c>
      <c r="F14" s="199">
        <v>2.7571800240000002</v>
      </c>
      <c r="G14" s="200">
        <v>7.9499999999999994E-5</v>
      </c>
      <c r="H14" s="199">
        <v>8.4453600000000001E-4</v>
      </c>
      <c r="I14" s="199">
        <v>5.8973800000000002E-4</v>
      </c>
      <c r="J14" s="199">
        <v>9151</v>
      </c>
      <c r="K14" s="199" t="s">
        <v>71014</v>
      </c>
      <c r="L14" s="199" t="s">
        <v>71013</v>
      </c>
    </row>
    <row r="15" spans="1:12" x14ac:dyDescent="0.25">
      <c r="A15" s="199" t="s">
        <v>71012</v>
      </c>
      <c r="B15" s="199" t="s">
        <v>71012</v>
      </c>
      <c r="C15" s="199" t="s">
        <v>71012</v>
      </c>
      <c r="D15" s="199">
        <v>200</v>
      </c>
      <c r="E15" s="199">
        <v>0.52159896699999997</v>
      </c>
      <c r="F15" s="199">
        <v>2.7497267889999999</v>
      </c>
      <c r="G15" s="200">
        <v>8.0000000000000007E-5</v>
      </c>
      <c r="H15" s="199">
        <v>8.4453600000000001E-4</v>
      </c>
      <c r="I15" s="199">
        <v>5.8973800000000002E-4</v>
      </c>
      <c r="J15" s="199">
        <v>9787</v>
      </c>
      <c r="K15" s="199" t="s">
        <v>71011</v>
      </c>
      <c r="L15" s="199" t="s">
        <v>71010</v>
      </c>
    </row>
    <row r="16" spans="1:12" x14ac:dyDescent="0.25">
      <c r="A16" s="199" t="s">
        <v>71009</v>
      </c>
      <c r="B16" s="199" t="s">
        <v>71009</v>
      </c>
      <c r="C16" s="199" t="s">
        <v>71009</v>
      </c>
      <c r="D16" s="199">
        <v>196</v>
      </c>
      <c r="E16" s="199">
        <v>0.520476677</v>
      </c>
      <c r="F16" s="199">
        <v>2.7388658850000001</v>
      </c>
      <c r="G16" s="200">
        <v>7.8899999999999993E-5</v>
      </c>
      <c r="H16" s="199">
        <v>8.4453600000000001E-4</v>
      </c>
      <c r="I16" s="199">
        <v>5.8973800000000002E-4</v>
      </c>
      <c r="J16" s="199">
        <v>8592</v>
      </c>
      <c r="K16" s="199" t="s">
        <v>71008</v>
      </c>
      <c r="L16" s="199" t="s">
        <v>71007</v>
      </c>
    </row>
    <row r="17" spans="1:12" x14ac:dyDescent="0.25">
      <c r="A17" s="199" t="s">
        <v>71006</v>
      </c>
      <c r="B17" s="199" t="s">
        <v>71006</v>
      </c>
      <c r="C17" s="199" t="s">
        <v>71006</v>
      </c>
      <c r="D17" s="199">
        <v>189</v>
      </c>
      <c r="E17" s="199">
        <v>0.52188360899999997</v>
      </c>
      <c r="F17" s="199">
        <v>2.7338794750000002</v>
      </c>
      <c r="G17" s="200">
        <v>7.6600000000000005E-5</v>
      </c>
      <c r="H17" s="199">
        <v>8.4453600000000001E-4</v>
      </c>
      <c r="I17" s="199">
        <v>5.8973800000000002E-4</v>
      </c>
      <c r="J17" s="199">
        <v>3368</v>
      </c>
      <c r="K17" s="199" t="s">
        <v>71005</v>
      </c>
      <c r="L17" s="199" t="s">
        <v>71004</v>
      </c>
    </row>
    <row r="18" spans="1:12" x14ac:dyDescent="0.25">
      <c r="A18" s="199" t="s">
        <v>71003</v>
      </c>
      <c r="B18" s="199" t="s">
        <v>71003</v>
      </c>
      <c r="C18" s="199" t="s">
        <v>71003</v>
      </c>
      <c r="D18" s="199">
        <v>193</v>
      </c>
      <c r="E18" s="199">
        <v>0.51961933599999999</v>
      </c>
      <c r="F18" s="199">
        <v>2.729215108</v>
      </c>
      <c r="G18" s="200">
        <v>7.7999999999999999E-5</v>
      </c>
      <c r="H18" s="199">
        <v>8.4453600000000001E-4</v>
      </c>
      <c r="I18" s="199">
        <v>5.8973800000000002E-4</v>
      </c>
      <c r="J18" s="199">
        <v>6250</v>
      </c>
      <c r="K18" s="199" t="s">
        <v>71002</v>
      </c>
      <c r="L18" s="199" t="s">
        <v>71001</v>
      </c>
    </row>
    <row r="19" spans="1:12" x14ac:dyDescent="0.25">
      <c r="A19" s="199" t="s">
        <v>71000</v>
      </c>
      <c r="B19" s="199" t="s">
        <v>71000</v>
      </c>
      <c r="C19" s="199" t="s">
        <v>71000</v>
      </c>
      <c r="D19" s="199">
        <v>191</v>
      </c>
      <c r="E19" s="199">
        <v>0.51624130499999998</v>
      </c>
      <c r="F19" s="199">
        <v>2.708204174</v>
      </c>
      <c r="G19" s="200">
        <v>7.7299999999999995E-5</v>
      </c>
      <c r="H19" s="199">
        <v>8.4453600000000001E-4</v>
      </c>
      <c r="I19" s="199">
        <v>5.8973800000000002E-4</v>
      </c>
      <c r="J19" s="199">
        <v>6250</v>
      </c>
      <c r="K19" s="199" t="s">
        <v>70999</v>
      </c>
      <c r="L19" s="199" t="s">
        <v>70998</v>
      </c>
    </row>
    <row r="20" spans="1:12" x14ac:dyDescent="0.25">
      <c r="A20" s="199" t="s">
        <v>70997</v>
      </c>
      <c r="B20" s="199" t="s">
        <v>70997</v>
      </c>
      <c r="C20" s="199" t="s">
        <v>70997</v>
      </c>
      <c r="D20" s="199">
        <v>197</v>
      </c>
      <c r="E20" s="199">
        <v>0.506953443</v>
      </c>
      <c r="F20" s="199">
        <v>2.6678136960000001</v>
      </c>
      <c r="G20" s="200">
        <v>7.9400000000000006E-5</v>
      </c>
      <c r="H20" s="199">
        <v>8.4453600000000001E-4</v>
      </c>
      <c r="I20" s="199">
        <v>5.8973800000000002E-4</v>
      </c>
      <c r="J20" s="199">
        <v>9633</v>
      </c>
      <c r="K20" s="199" t="s">
        <v>70933</v>
      </c>
      <c r="L20" s="199" t="s">
        <v>70996</v>
      </c>
    </row>
    <row r="21" spans="1:12" x14ac:dyDescent="0.25">
      <c r="A21" s="199" t="s">
        <v>70995</v>
      </c>
      <c r="B21" s="199" t="s">
        <v>70995</v>
      </c>
      <c r="C21" s="199" t="s">
        <v>70995</v>
      </c>
      <c r="D21" s="199">
        <v>191</v>
      </c>
      <c r="E21" s="199">
        <v>0.49784536000000001</v>
      </c>
      <c r="F21" s="199">
        <v>2.611698965</v>
      </c>
      <c r="G21" s="200">
        <v>7.7299999999999995E-5</v>
      </c>
      <c r="H21" s="199">
        <v>8.4453600000000001E-4</v>
      </c>
      <c r="I21" s="199">
        <v>5.8973800000000002E-4</v>
      </c>
      <c r="J21" s="199">
        <v>7398</v>
      </c>
      <c r="K21" s="199" t="s">
        <v>70994</v>
      </c>
      <c r="L21" s="199" t="s">
        <v>70993</v>
      </c>
    </row>
    <row r="22" spans="1:12" x14ac:dyDescent="0.25">
      <c r="A22" s="199" t="s">
        <v>70992</v>
      </c>
      <c r="B22" s="199" t="s">
        <v>70992</v>
      </c>
      <c r="C22" s="199" t="s">
        <v>70992</v>
      </c>
      <c r="D22" s="199">
        <v>197</v>
      </c>
      <c r="E22" s="199">
        <v>0.49496253499999998</v>
      </c>
      <c r="F22" s="199">
        <v>2.6047122229999999</v>
      </c>
      <c r="G22" s="200">
        <v>7.9400000000000006E-5</v>
      </c>
      <c r="H22" s="199">
        <v>8.4453600000000001E-4</v>
      </c>
      <c r="I22" s="199">
        <v>5.8973800000000002E-4</v>
      </c>
      <c r="J22" s="199">
        <v>8801</v>
      </c>
      <c r="K22" s="199" t="s">
        <v>70991</v>
      </c>
      <c r="L22" s="199" t="s">
        <v>70990</v>
      </c>
    </row>
    <row r="23" spans="1:12" x14ac:dyDescent="0.25">
      <c r="A23" s="199" t="s">
        <v>70989</v>
      </c>
      <c r="B23" s="199" t="s">
        <v>70989</v>
      </c>
      <c r="C23" s="199" t="s">
        <v>70989</v>
      </c>
      <c r="D23" s="199">
        <v>200</v>
      </c>
      <c r="E23" s="199">
        <v>0.48602798600000002</v>
      </c>
      <c r="F23" s="199">
        <v>2.5622063279999998</v>
      </c>
      <c r="G23" s="200">
        <v>8.0000000000000007E-5</v>
      </c>
      <c r="H23" s="199">
        <v>8.4453600000000001E-4</v>
      </c>
      <c r="I23" s="199">
        <v>5.8973800000000002E-4</v>
      </c>
      <c r="J23" s="199">
        <v>9511</v>
      </c>
      <c r="K23" s="199" t="s">
        <v>70988</v>
      </c>
      <c r="L23" s="199" t="s">
        <v>70987</v>
      </c>
    </row>
    <row r="24" spans="1:12" x14ac:dyDescent="0.25">
      <c r="A24" s="199" t="s">
        <v>70986</v>
      </c>
      <c r="B24" s="199" t="s">
        <v>70986</v>
      </c>
      <c r="C24" s="199" t="s">
        <v>70986</v>
      </c>
      <c r="D24" s="199">
        <v>193</v>
      </c>
      <c r="E24" s="199">
        <v>0.48640781799999999</v>
      </c>
      <c r="F24" s="199">
        <v>2.554777069</v>
      </c>
      <c r="G24" s="200">
        <v>7.7999999999999999E-5</v>
      </c>
      <c r="H24" s="199">
        <v>8.4453600000000001E-4</v>
      </c>
      <c r="I24" s="199">
        <v>5.8973800000000002E-4</v>
      </c>
      <c r="J24" s="199">
        <v>7305</v>
      </c>
      <c r="K24" s="199" t="s">
        <v>70985</v>
      </c>
      <c r="L24" s="199" t="s">
        <v>70984</v>
      </c>
    </row>
    <row r="25" spans="1:12" x14ac:dyDescent="0.25">
      <c r="A25" s="199" t="s">
        <v>70983</v>
      </c>
      <c r="B25" s="199" t="s">
        <v>70983</v>
      </c>
      <c r="C25" s="199" t="s">
        <v>70983</v>
      </c>
      <c r="D25" s="199">
        <v>199</v>
      </c>
      <c r="E25" s="199">
        <v>0.48285955800000002</v>
      </c>
      <c r="F25" s="199">
        <v>2.5435796480000001</v>
      </c>
      <c r="G25" s="200">
        <v>7.9800000000000002E-5</v>
      </c>
      <c r="H25" s="199">
        <v>8.4453600000000001E-4</v>
      </c>
      <c r="I25" s="199">
        <v>5.8973800000000002E-4</v>
      </c>
      <c r="J25" s="199">
        <v>8277</v>
      </c>
      <c r="K25" s="199" t="s">
        <v>70982</v>
      </c>
      <c r="L25" s="199" t="s">
        <v>70981</v>
      </c>
    </row>
    <row r="26" spans="1:12" x14ac:dyDescent="0.25">
      <c r="A26" s="199" t="s">
        <v>70980</v>
      </c>
      <c r="B26" s="199" t="s">
        <v>70980</v>
      </c>
      <c r="C26" s="199" t="s">
        <v>70980</v>
      </c>
      <c r="D26" s="199">
        <v>197</v>
      </c>
      <c r="E26" s="199">
        <v>0.48259984299999997</v>
      </c>
      <c r="F26" s="199">
        <v>2.5396542580000001</v>
      </c>
      <c r="G26" s="200">
        <v>7.9400000000000006E-5</v>
      </c>
      <c r="H26" s="199">
        <v>8.4453600000000001E-4</v>
      </c>
      <c r="I26" s="199">
        <v>5.8973800000000002E-4</v>
      </c>
      <c r="J26" s="199">
        <v>8977</v>
      </c>
      <c r="K26" s="199" t="s">
        <v>70979</v>
      </c>
      <c r="L26" s="199" t="s">
        <v>70978</v>
      </c>
    </row>
    <row r="27" spans="1:12" x14ac:dyDescent="0.25">
      <c r="A27" s="199" t="s">
        <v>70977</v>
      </c>
      <c r="B27" s="199" t="s">
        <v>70977</v>
      </c>
      <c r="C27" s="199" t="s">
        <v>70977</v>
      </c>
      <c r="D27" s="199">
        <v>198</v>
      </c>
      <c r="E27" s="199">
        <v>0.48185125099999998</v>
      </c>
      <c r="F27" s="199">
        <v>2.5378815750000001</v>
      </c>
      <c r="G27" s="200">
        <v>7.9499999999999994E-5</v>
      </c>
      <c r="H27" s="199">
        <v>8.4453600000000001E-4</v>
      </c>
      <c r="I27" s="199">
        <v>5.8973800000000002E-4</v>
      </c>
      <c r="J27" s="199">
        <v>7216</v>
      </c>
      <c r="K27" s="199" t="s">
        <v>70883</v>
      </c>
      <c r="L27" s="199" t="s">
        <v>70976</v>
      </c>
    </row>
    <row r="28" spans="1:12" x14ac:dyDescent="0.25">
      <c r="A28" s="199" t="s">
        <v>70975</v>
      </c>
      <c r="B28" s="199" t="s">
        <v>70975</v>
      </c>
      <c r="C28" s="199" t="s">
        <v>70975</v>
      </c>
      <c r="D28" s="199">
        <v>197</v>
      </c>
      <c r="E28" s="199">
        <v>0.48192307099999998</v>
      </c>
      <c r="F28" s="199">
        <v>2.536092784</v>
      </c>
      <c r="G28" s="200">
        <v>7.9400000000000006E-5</v>
      </c>
      <c r="H28" s="199">
        <v>8.4453600000000001E-4</v>
      </c>
      <c r="I28" s="199">
        <v>5.8973800000000002E-4</v>
      </c>
      <c r="J28" s="199">
        <v>6911</v>
      </c>
      <c r="K28" s="199" t="s">
        <v>70927</v>
      </c>
      <c r="L28" s="199" t="s">
        <v>70974</v>
      </c>
    </row>
    <row r="29" spans="1:12" x14ac:dyDescent="0.25">
      <c r="A29" s="199" t="s">
        <v>70973</v>
      </c>
      <c r="B29" s="199" t="s">
        <v>70973</v>
      </c>
      <c r="C29" s="199" t="s">
        <v>70973</v>
      </c>
      <c r="D29" s="199">
        <v>198</v>
      </c>
      <c r="E29" s="199">
        <v>0.47308461299999999</v>
      </c>
      <c r="F29" s="199">
        <v>2.4917082220000002</v>
      </c>
      <c r="G29" s="200">
        <v>7.9499999999999994E-5</v>
      </c>
      <c r="H29" s="199">
        <v>8.4453600000000001E-4</v>
      </c>
      <c r="I29" s="199">
        <v>5.8973800000000002E-4</v>
      </c>
      <c r="J29" s="199">
        <v>7505</v>
      </c>
      <c r="K29" s="199" t="s">
        <v>70972</v>
      </c>
      <c r="L29" s="199" t="s">
        <v>70971</v>
      </c>
    </row>
    <row r="30" spans="1:12" x14ac:dyDescent="0.25">
      <c r="A30" s="199" t="s">
        <v>70970</v>
      </c>
      <c r="B30" s="199" t="s">
        <v>70970</v>
      </c>
      <c r="C30" s="199" t="s">
        <v>70970</v>
      </c>
      <c r="D30" s="199">
        <v>199</v>
      </c>
      <c r="E30" s="199">
        <v>0.46835527999999998</v>
      </c>
      <c r="F30" s="199">
        <v>2.4671748500000001</v>
      </c>
      <c r="G30" s="200">
        <v>7.9800000000000002E-5</v>
      </c>
      <c r="H30" s="199">
        <v>8.4453600000000001E-4</v>
      </c>
      <c r="I30" s="199">
        <v>5.8973800000000002E-4</v>
      </c>
      <c r="J30" s="199">
        <v>6610</v>
      </c>
      <c r="K30" s="199" t="s">
        <v>70969</v>
      </c>
      <c r="L30" s="199" t="s">
        <v>70968</v>
      </c>
    </row>
    <row r="31" spans="1:12" x14ac:dyDescent="0.25">
      <c r="A31" s="199" t="s">
        <v>70967</v>
      </c>
      <c r="B31" s="199" t="s">
        <v>70967</v>
      </c>
      <c r="C31" s="199" t="s">
        <v>70967</v>
      </c>
      <c r="D31" s="199">
        <v>197</v>
      </c>
      <c r="E31" s="199">
        <v>0.46687333399999997</v>
      </c>
      <c r="F31" s="199">
        <v>2.4568943980000002</v>
      </c>
      <c r="G31" s="200">
        <v>7.9400000000000006E-5</v>
      </c>
      <c r="H31" s="199">
        <v>8.4453600000000001E-4</v>
      </c>
      <c r="I31" s="199">
        <v>5.8973800000000002E-4</v>
      </c>
      <c r="J31" s="199">
        <v>7163</v>
      </c>
      <c r="K31" s="199" t="s">
        <v>68625</v>
      </c>
      <c r="L31" s="199" t="s">
        <v>70966</v>
      </c>
    </row>
    <row r="32" spans="1:12" x14ac:dyDescent="0.25">
      <c r="A32" s="199" t="s">
        <v>70965</v>
      </c>
      <c r="B32" s="199" t="s">
        <v>70965</v>
      </c>
      <c r="C32" s="199" t="s">
        <v>70965</v>
      </c>
      <c r="D32" s="199">
        <v>200</v>
      </c>
      <c r="E32" s="199">
        <v>0.46522044800000001</v>
      </c>
      <c r="F32" s="199">
        <v>2.4525146910000002</v>
      </c>
      <c r="G32" s="200">
        <v>8.0000000000000007E-5</v>
      </c>
      <c r="H32" s="199">
        <v>8.4453600000000001E-4</v>
      </c>
      <c r="I32" s="199">
        <v>5.8973800000000002E-4</v>
      </c>
      <c r="J32" s="199">
        <v>9254</v>
      </c>
      <c r="K32" s="199" t="s">
        <v>70964</v>
      </c>
      <c r="L32" s="199" t="s">
        <v>70963</v>
      </c>
    </row>
    <row r="33" spans="1:12" x14ac:dyDescent="0.25">
      <c r="A33" s="199" t="s">
        <v>70962</v>
      </c>
      <c r="B33" s="199" t="s">
        <v>70962</v>
      </c>
      <c r="C33" s="199" t="s">
        <v>70962</v>
      </c>
      <c r="D33" s="199">
        <v>200</v>
      </c>
      <c r="E33" s="199">
        <v>0.46260976500000001</v>
      </c>
      <c r="F33" s="199">
        <v>2.4387518849999998</v>
      </c>
      <c r="G33" s="200">
        <v>8.0000000000000007E-5</v>
      </c>
      <c r="H33" s="199">
        <v>8.4453600000000001E-4</v>
      </c>
      <c r="I33" s="199">
        <v>5.8973800000000002E-4</v>
      </c>
      <c r="J33" s="199">
        <v>9056</v>
      </c>
      <c r="K33" s="199" t="s">
        <v>70938</v>
      </c>
      <c r="L33" s="199" t="s">
        <v>70961</v>
      </c>
    </row>
    <row r="34" spans="1:12" x14ac:dyDescent="0.25">
      <c r="A34" s="199" t="s">
        <v>70960</v>
      </c>
      <c r="B34" s="199" t="s">
        <v>70960</v>
      </c>
      <c r="C34" s="199" t="s">
        <v>70960</v>
      </c>
      <c r="D34" s="199">
        <v>200</v>
      </c>
      <c r="E34" s="199">
        <v>0.46014226400000002</v>
      </c>
      <c r="F34" s="199">
        <v>2.4257438979999999</v>
      </c>
      <c r="G34" s="200">
        <v>8.0000000000000007E-5</v>
      </c>
      <c r="H34" s="199">
        <v>8.4453600000000001E-4</v>
      </c>
      <c r="I34" s="199">
        <v>5.8973800000000002E-4</v>
      </c>
      <c r="J34" s="199">
        <v>9460</v>
      </c>
      <c r="K34" s="199" t="s">
        <v>70959</v>
      </c>
      <c r="L34" s="199" t="s">
        <v>70958</v>
      </c>
    </row>
    <row r="35" spans="1:12" x14ac:dyDescent="0.25">
      <c r="A35" s="199" t="s">
        <v>70957</v>
      </c>
      <c r="B35" s="199" t="s">
        <v>70957</v>
      </c>
      <c r="C35" s="199" t="s">
        <v>70957</v>
      </c>
      <c r="D35" s="199">
        <v>200</v>
      </c>
      <c r="E35" s="199">
        <v>0.45879784499999998</v>
      </c>
      <c r="F35" s="199">
        <v>2.41865649</v>
      </c>
      <c r="G35" s="200">
        <v>8.0000000000000007E-5</v>
      </c>
      <c r="H35" s="199">
        <v>8.4453600000000001E-4</v>
      </c>
      <c r="I35" s="199">
        <v>5.8973800000000002E-4</v>
      </c>
      <c r="J35" s="199">
        <v>10226</v>
      </c>
      <c r="K35" s="199" t="s">
        <v>70956</v>
      </c>
      <c r="L35" s="199" t="s">
        <v>70955</v>
      </c>
    </row>
    <row r="36" spans="1:12" x14ac:dyDescent="0.25">
      <c r="A36" s="199" t="s">
        <v>70954</v>
      </c>
      <c r="B36" s="199" t="s">
        <v>70954</v>
      </c>
      <c r="C36" s="199" t="s">
        <v>70954</v>
      </c>
      <c r="D36" s="199">
        <v>193</v>
      </c>
      <c r="E36" s="199">
        <v>0.45111624900000002</v>
      </c>
      <c r="F36" s="199">
        <v>2.3694139070000002</v>
      </c>
      <c r="G36" s="200">
        <v>7.7999999999999999E-5</v>
      </c>
      <c r="H36" s="199">
        <v>8.4453600000000001E-4</v>
      </c>
      <c r="I36" s="199">
        <v>5.8973800000000002E-4</v>
      </c>
      <c r="J36" s="199">
        <v>8312</v>
      </c>
      <c r="K36" s="199" t="s">
        <v>70953</v>
      </c>
      <c r="L36" s="199" t="s">
        <v>70952</v>
      </c>
    </row>
    <row r="37" spans="1:12" x14ac:dyDescent="0.25">
      <c r="A37" s="199" t="s">
        <v>70951</v>
      </c>
      <c r="B37" s="199" t="s">
        <v>70951</v>
      </c>
      <c r="C37" s="199" t="s">
        <v>70951</v>
      </c>
      <c r="D37" s="199">
        <v>195</v>
      </c>
      <c r="E37" s="199">
        <v>0.44636242999999998</v>
      </c>
      <c r="F37" s="199">
        <v>2.3484123760000002</v>
      </c>
      <c r="G37" s="200">
        <v>7.8399999999999995E-5</v>
      </c>
      <c r="H37" s="199">
        <v>8.4453600000000001E-4</v>
      </c>
      <c r="I37" s="199">
        <v>5.8973800000000002E-4</v>
      </c>
      <c r="J37" s="199">
        <v>8051</v>
      </c>
      <c r="K37" s="199" t="s">
        <v>70950</v>
      </c>
      <c r="L37" s="199" t="s">
        <v>70949</v>
      </c>
    </row>
    <row r="38" spans="1:12" x14ac:dyDescent="0.25">
      <c r="A38" s="199" t="s">
        <v>70948</v>
      </c>
      <c r="B38" s="199" t="s">
        <v>70948</v>
      </c>
      <c r="C38" s="199" t="s">
        <v>70948</v>
      </c>
      <c r="D38" s="199">
        <v>189</v>
      </c>
      <c r="E38" s="199">
        <v>0.44816393599999998</v>
      </c>
      <c r="F38" s="199">
        <v>2.3477000750000001</v>
      </c>
      <c r="G38" s="200">
        <v>7.6600000000000005E-5</v>
      </c>
      <c r="H38" s="199">
        <v>8.4453600000000001E-4</v>
      </c>
      <c r="I38" s="199">
        <v>5.8973800000000002E-4</v>
      </c>
      <c r="J38" s="199">
        <v>5246</v>
      </c>
      <c r="K38" s="199" t="s">
        <v>70947</v>
      </c>
      <c r="L38" s="199" t="s">
        <v>70946</v>
      </c>
    </row>
    <row r="39" spans="1:12" x14ac:dyDescent="0.25">
      <c r="A39" s="199" t="s">
        <v>70945</v>
      </c>
      <c r="B39" s="199" t="s">
        <v>70945</v>
      </c>
      <c r="C39" s="199" t="s">
        <v>70945</v>
      </c>
      <c r="D39" s="199">
        <v>199</v>
      </c>
      <c r="E39" s="199">
        <v>0.44451926200000003</v>
      </c>
      <c r="F39" s="199">
        <v>2.3416128540000001</v>
      </c>
      <c r="G39" s="200">
        <v>7.9800000000000002E-5</v>
      </c>
      <c r="H39" s="199">
        <v>8.4453600000000001E-4</v>
      </c>
      <c r="I39" s="199">
        <v>5.8973800000000002E-4</v>
      </c>
      <c r="J39" s="199">
        <v>8609</v>
      </c>
      <c r="K39" s="199" t="s">
        <v>70944</v>
      </c>
      <c r="L39" s="199" t="s">
        <v>70943</v>
      </c>
    </row>
    <row r="40" spans="1:12" x14ac:dyDescent="0.25">
      <c r="A40" s="199" t="s">
        <v>70942</v>
      </c>
      <c r="B40" s="199" t="s">
        <v>70942</v>
      </c>
      <c r="C40" s="199" t="s">
        <v>70942</v>
      </c>
      <c r="D40" s="199">
        <v>189</v>
      </c>
      <c r="E40" s="199">
        <v>0.44692234400000003</v>
      </c>
      <c r="F40" s="199">
        <v>2.3411960110000001</v>
      </c>
      <c r="G40" s="200">
        <v>7.6600000000000005E-5</v>
      </c>
      <c r="H40" s="199">
        <v>8.4453600000000001E-4</v>
      </c>
      <c r="I40" s="199">
        <v>5.8973800000000002E-4</v>
      </c>
      <c r="J40" s="199">
        <v>8905</v>
      </c>
      <c r="K40" s="199" t="s">
        <v>70941</v>
      </c>
      <c r="L40" s="199" t="s">
        <v>70940</v>
      </c>
    </row>
    <row r="41" spans="1:12" x14ac:dyDescent="0.25">
      <c r="A41" s="199" t="s">
        <v>70939</v>
      </c>
      <c r="B41" s="199" t="s">
        <v>70939</v>
      </c>
      <c r="C41" s="199" t="s">
        <v>70939</v>
      </c>
      <c r="D41" s="199">
        <v>199</v>
      </c>
      <c r="E41" s="199">
        <v>0.443525852</v>
      </c>
      <c r="F41" s="199">
        <v>2.3363798299999998</v>
      </c>
      <c r="G41" s="200">
        <v>7.9800000000000002E-5</v>
      </c>
      <c r="H41" s="199">
        <v>8.4453600000000001E-4</v>
      </c>
      <c r="I41" s="199">
        <v>5.8973800000000002E-4</v>
      </c>
      <c r="J41" s="199">
        <v>9027</v>
      </c>
      <c r="K41" s="199" t="s">
        <v>70938</v>
      </c>
      <c r="L41" s="199" t="s">
        <v>70937</v>
      </c>
    </row>
    <row r="42" spans="1:12" x14ac:dyDescent="0.25">
      <c r="A42" s="199" t="s">
        <v>70936</v>
      </c>
      <c r="B42" s="199" t="s">
        <v>70936</v>
      </c>
      <c r="C42" s="199" t="s">
        <v>70936</v>
      </c>
      <c r="D42" s="199">
        <v>197</v>
      </c>
      <c r="E42" s="199">
        <v>0.443087232</v>
      </c>
      <c r="F42" s="199">
        <v>2.3317213909999999</v>
      </c>
      <c r="G42" s="200">
        <v>7.9400000000000006E-5</v>
      </c>
      <c r="H42" s="199">
        <v>8.4453600000000001E-4</v>
      </c>
      <c r="I42" s="199">
        <v>5.8973800000000002E-4</v>
      </c>
      <c r="J42" s="199">
        <v>7283</v>
      </c>
      <c r="K42" s="199" t="s">
        <v>70883</v>
      </c>
      <c r="L42" s="199" t="s">
        <v>70935</v>
      </c>
    </row>
    <row r="43" spans="1:12" x14ac:dyDescent="0.25">
      <c r="A43" s="199" t="s">
        <v>70934</v>
      </c>
      <c r="B43" s="199" t="s">
        <v>70934</v>
      </c>
      <c r="C43" s="199" t="s">
        <v>70934</v>
      </c>
      <c r="D43" s="199">
        <v>200</v>
      </c>
      <c r="E43" s="199">
        <v>0.44201534100000001</v>
      </c>
      <c r="F43" s="199">
        <v>2.3301837270000001</v>
      </c>
      <c r="G43" s="200">
        <v>8.0000000000000007E-5</v>
      </c>
      <c r="H43" s="199">
        <v>8.4453600000000001E-4</v>
      </c>
      <c r="I43" s="199">
        <v>5.8973800000000002E-4</v>
      </c>
      <c r="J43" s="199">
        <v>9729</v>
      </c>
      <c r="K43" s="199" t="s">
        <v>70933</v>
      </c>
      <c r="L43" s="199" t="s">
        <v>70932</v>
      </c>
    </row>
    <row r="44" spans="1:12" x14ac:dyDescent="0.25">
      <c r="A44" s="199" t="s">
        <v>70931</v>
      </c>
      <c r="B44" s="199" t="s">
        <v>70931</v>
      </c>
      <c r="C44" s="199" t="s">
        <v>70931</v>
      </c>
      <c r="D44" s="199">
        <v>194</v>
      </c>
      <c r="E44" s="199">
        <v>0.44246352500000002</v>
      </c>
      <c r="F44" s="199">
        <v>2.3266159800000001</v>
      </c>
      <c r="G44" s="200">
        <v>7.7999999999999999E-5</v>
      </c>
      <c r="H44" s="199">
        <v>8.4453600000000001E-4</v>
      </c>
      <c r="I44" s="199">
        <v>5.8973800000000002E-4</v>
      </c>
      <c r="J44" s="199">
        <v>8223</v>
      </c>
      <c r="K44" s="199" t="s">
        <v>70930</v>
      </c>
      <c r="L44" s="199" t="s">
        <v>70929</v>
      </c>
    </row>
    <row r="45" spans="1:12" x14ac:dyDescent="0.25">
      <c r="A45" s="199" t="s">
        <v>70928</v>
      </c>
      <c r="B45" s="199" t="s">
        <v>70928</v>
      </c>
      <c r="C45" s="199" t="s">
        <v>70928</v>
      </c>
      <c r="D45" s="199">
        <v>198</v>
      </c>
      <c r="E45" s="199">
        <v>0.43921004499999999</v>
      </c>
      <c r="F45" s="199">
        <v>2.313292905</v>
      </c>
      <c r="G45" s="200">
        <v>7.9499999999999994E-5</v>
      </c>
      <c r="H45" s="199">
        <v>8.4453600000000001E-4</v>
      </c>
      <c r="I45" s="199">
        <v>5.8973800000000002E-4</v>
      </c>
      <c r="J45" s="199">
        <v>6884</v>
      </c>
      <c r="K45" s="199" t="s">
        <v>70927</v>
      </c>
      <c r="L45" s="199" t="s">
        <v>70926</v>
      </c>
    </row>
    <row r="46" spans="1:12" x14ac:dyDescent="0.25">
      <c r="A46" s="199" t="s">
        <v>70925</v>
      </c>
      <c r="B46" s="199" t="s">
        <v>70925</v>
      </c>
      <c r="C46" s="199" t="s">
        <v>70925</v>
      </c>
      <c r="D46" s="199">
        <v>199</v>
      </c>
      <c r="E46" s="199">
        <v>0.437327941</v>
      </c>
      <c r="F46" s="199">
        <v>2.3037308329999999</v>
      </c>
      <c r="G46" s="200">
        <v>7.9800000000000002E-5</v>
      </c>
      <c r="H46" s="199">
        <v>8.4453600000000001E-4</v>
      </c>
      <c r="I46" s="199">
        <v>5.8973800000000002E-4</v>
      </c>
      <c r="J46" s="199">
        <v>5911</v>
      </c>
      <c r="K46" s="199" t="s">
        <v>68474</v>
      </c>
      <c r="L46" s="199" t="s">
        <v>70924</v>
      </c>
    </row>
    <row r="47" spans="1:12" x14ac:dyDescent="0.25">
      <c r="A47" s="199" t="s">
        <v>70923</v>
      </c>
      <c r="B47" s="199" t="s">
        <v>70923</v>
      </c>
      <c r="C47" s="199" t="s">
        <v>70923</v>
      </c>
      <c r="D47" s="199">
        <v>200</v>
      </c>
      <c r="E47" s="199">
        <v>0.43696643099999999</v>
      </c>
      <c r="F47" s="199">
        <v>2.3035672589999998</v>
      </c>
      <c r="G47" s="200">
        <v>8.0000000000000007E-5</v>
      </c>
      <c r="H47" s="199">
        <v>8.4453600000000001E-4</v>
      </c>
      <c r="I47" s="199">
        <v>5.8973800000000002E-4</v>
      </c>
      <c r="J47" s="199">
        <v>8160</v>
      </c>
      <c r="K47" s="199" t="s">
        <v>70922</v>
      </c>
      <c r="L47" s="199" t="s">
        <v>70921</v>
      </c>
    </row>
    <row r="48" spans="1:12" x14ac:dyDescent="0.25">
      <c r="A48" s="199" t="s">
        <v>70920</v>
      </c>
      <c r="B48" s="199" t="s">
        <v>70920</v>
      </c>
      <c r="C48" s="199" t="s">
        <v>70920</v>
      </c>
      <c r="D48" s="199">
        <v>192</v>
      </c>
      <c r="E48" s="199">
        <v>0.43700621699999997</v>
      </c>
      <c r="F48" s="199">
        <v>2.2936108399999999</v>
      </c>
      <c r="G48" s="200">
        <v>7.7799999999999994E-5</v>
      </c>
      <c r="H48" s="199">
        <v>8.4453600000000001E-4</v>
      </c>
      <c r="I48" s="199">
        <v>5.8973800000000002E-4</v>
      </c>
      <c r="J48" s="199">
        <v>6224</v>
      </c>
      <c r="K48" s="199" t="s">
        <v>70436</v>
      </c>
      <c r="L48" s="199" t="s">
        <v>70919</v>
      </c>
    </row>
    <row r="49" spans="1:12" x14ac:dyDescent="0.25">
      <c r="A49" s="199" t="s">
        <v>70918</v>
      </c>
      <c r="B49" s="199" t="s">
        <v>70918</v>
      </c>
      <c r="C49" s="199" t="s">
        <v>70918</v>
      </c>
      <c r="D49" s="199">
        <v>198</v>
      </c>
      <c r="E49" s="199">
        <v>0.434654661</v>
      </c>
      <c r="F49" s="199">
        <v>2.2892999710000002</v>
      </c>
      <c r="G49" s="200">
        <v>7.9499999999999994E-5</v>
      </c>
      <c r="H49" s="199">
        <v>8.4453600000000001E-4</v>
      </c>
      <c r="I49" s="199">
        <v>5.8973800000000002E-4</v>
      </c>
      <c r="J49" s="199">
        <v>8005</v>
      </c>
      <c r="K49" s="199" t="s">
        <v>70917</v>
      </c>
      <c r="L49" s="199" t="s">
        <v>70916</v>
      </c>
    </row>
    <row r="50" spans="1:12" x14ac:dyDescent="0.25">
      <c r="A50" s="199" t="s">
        <v>70915</v>
      </c>
      <c r="B50" s="199" t="s">
        <v>70915</v>
      </c>
      <c r="C50" s="199" t="s">
        <v>70915</v>
      </c>
      <c r="D50" s="199">
        <v>192</v>
      </c>
      <c r="E50" s="199">
        <v>0.43538009100000002</v>
      </c>
      <c r="F50" s="199">
        <v>2.2850761770000001</v>
      </c>
      <c r="G50" s="200">
        <v>7.7799999999999994E-5</v>
      </c>
      <c r="H50" s="199">
        <v>8.4453600000000001E-4</v>
      </c>
      <c r="I50" s="199">
        <v>5.8973800000000002E-4</v>
      </c>
      <c r="J50" s="199">
        <v>8905</v>
      </c>
      <c r="K50" s="199" t="s">
        <v>70914</v>
      </c>
      <c r="L50" s="199" t="s">
        <v>70913</v>
      </c>
    </row>
    <row r="51" spans="1:12" x14ac:dyDescent="0.25">
      <c r="A51" s="199" t="s">
        <v>70912</v>
      </c>
      <c r="B51" s="199" t="s">
        <v>70912</v>
      </c>
      <c r="C51" s="199" t="s">
        <v>70912</v>
      </c>
      <c r="D51" s="199">
        <v>199</v>
      </c>
      <c r="E51" s="199">
        <v>0.43372301499999999</v>
      </c>
      <c r="F51" s="199">
        <v>2.284741007</v>
      </c>
      <c r="G51" s="200">
        <v>7.9800000000000002E-5</v>
      </c>
      <c r="H51" s="199">
        <v>8.4453600000000001E-4</v>
      </c>
      <c r="I51" s="199">
        <v>5.8973800000000002E-4</v>
      </c>
      <c r="J51" s="199">
        <v>9633</v>
      </c>
      <c r="K51" s="199" t="s">
        <v>70756</v>
      </c>
      <c r="L51" s="199" t="s">
        <v>70911</v>
      </c>
    </row>
    <row r="52" spans="1:12" x14ac:dyDescent="0.25">
      <c r="A52" s="199" t="s">
        <v>70910</v>
      </c>
      <c r="B52" s="199" t="s">
        <v>70910</v>
      </c>
      <c r="C52" s="199" t="s">
        <v>70910</v>
      </c>
      <c r="D52" s="199">
        <v>200</v>
      </c>
      <c r="E52" s="199">
        <v>0.431673627</v>
      </c>
      <c r="F52" s="199">
        <v>2.2756650440000001</v>
      </c>
      <c r="G52" s="200">
        <v>8.0000000000000007E-5</v>
      </c>
      <c r="H52" s="199">
        <v>8.4453600000000001E-4</v>
      </c>
      <c r="I52" s="199">
        <v>5.8973800000000002E-4</v>
      </c>
      <c r="J52" s="199">
        <v>10509</v>
      </c>
      <c r="K52" s="199" t="s">
        <v>70909</v>
      </c>
      <c r="L52" s="199" t="s">
        <v>70908</v>
      </c>
    </row>
    <row r="53" spans="1:12" x14ac:dyDescent="0.25">
      <c r="A53" s="199" t="s">
        <v>70907</v>
      </c>
      <c r="B53" s="199" t="s">
        <v>70907</v>
      </c>
      <c r="C53" s="199" t="s">
        <v>70907</v>
      </c>
      <c r="D53" s="199">
        <v>199</v>
      </c>
      <c r="E53" s="199">
        <v>0.43093613800000002</v>
      </c>
      <c r="F53" s="199">
        <v>2.270060462</v>
      </c>
      <c r="G53" s="200">
        <v>7.9800000000000002E-5</v>
      </c>
      <c r="H53" s="199">
        <v>8.4453600000000001E-4</v>
      </c>
      <c r="I53" s="199">
        <v>5.8973800000000002E-4</v>
      </c>
      <c r="J53" s="199">
        <v>6451</v>
      </c>
      <c r="K53" s="199" t="s">
        <v>68587</v>
      </c>
      <c r="L53" s="199" t="s">
        <v>70906</v>
      </c>
    </row>
    <row r="54" spans="1:12" x14ac:dyDescent="0.25">
      <c r="A54" s="199" t="s">
        <v>70905</v>
      </c>
      <c r="B54" s="199" t="s">
        <v>70905</v>
      </c>
      <c r="C54" s="199" t="s">
        <v>70905</v>
      </c>
      <c r="D54" s="199">
        <v>197</v>
      </c>
      <c r="E54" s="199">
        <v>0.43102064000000001</v>
      </c>
      <c r="F54" s="199">
        <v>2.268221633</v>
      </c>
      <c r="G54" s="200">
        <v>7.9400000000000006E-5</v>
      </c>
      <c r="H54" s="199">
        <v>8.4453600000000001E-4</v>
      </c>
      <c r="I54" s="199">
        <v>5.8973800000000002E-4</v>
      </c>
      <c r="J54" s="199">
        <v>7527</v>
      </c>
      <c r="K54" s="199" t="s">
        <v>70904</v>
      </c>
      <c r="L54" s="199" t="s">
        <v>70903</v>
      </c>
    </row>
    <row r="55" spans="1:12" x14ac:dyDescent="0.25">
      <c r="A55" s="199" t="s">
        <v>70902</v>
      </c>
      <c r="B55" s="199" t="s">
        <v>70902</v>
      </c>
      <c r="C55" s="199" t="s">
        <v>70902</v>
      </c>
      <c r="D55" s="199">
        <v>200</v>
      </c>
      <c r="E55" s="199">
        <v>0.42622238899999998</v>
      </c>
      <c r="F55" s="199">
        <v>2.2469276140000001</v>
      </c>
      <c r="G55" s="200">
        <v>8.0000000000000007E-5</v>
      </c>
      <c r="H55" s="199">
        <v>8.4453600000000001E-4</v>
      </c>
      <c r="I55" s="199">
        <v>5.8973800000000002E-4</v>
      </c>
      <c r="J55" s="199">
        <v>5501</v>
      </c>
      <c r="K55" s="199" t="s">
        <v>70901</v>
      </c>
      <c r="L55" s="199" t="s">
        <v>70900</v>
      </c>
    </row>
    <row r="56" spans="1:12" x14ac:dyDescent="0.25">
      <c r="A56" s="199" t="s">
        <v>70899</v>
      </c>
      <c r="B56" s="199" t="s">
        <v>70899</v>
      </c>
      <c r="C56" s="199" t="s">
        <v>70899</v>
      </c>
      <c r="D56" s="199">
        <v>194</v>
      </c>
      <c r="E56" s="199">
        <v>0.42712280400000002</v>
      </c>
      <c r="F56" s="199">
        <v>2.2459495220000001</v>
      </c>
      <c r="G56" s="200">
        <v>7.7999999999999999E-5</v>
      </c>
      <c r="H56" s="199">
        <v>8.4453600000000001E-4</v>
      </c>
      <c r="I56" s="199">
        <v>5.8973800000000002E-4</v>
      </c>
      <c r="J56" s="199">
        <v>6026</v>
      </c>
      <c r="K56" s="199" t="s">
        <v>70898</v>
      </c>
      <c r="L56" s="199" t="s">
        <v>70897</v>
      </c>
    </row>
    <row r="57" spans="1:12" x14ac:dyDescent="0.25">
      <c r="A57" s="199" t="s">
        <v>70896</v>
      </c>
      <c r="B57" s="199" t="s">
        <v>70896</v>
      </c>
      <c r="C57" s="199" t="s">
        <v>70896</v>
      </c>
      <c r="D57" s="199">
        <v>193</v>
      </c>
      <c r="E57" s="199">
        <v>0.42721547799999998</v>
      </c>
      <c r="F57" s="199">
        <v>2.243879041</v>
      </c>
      <c r="G57" s="200">
        <v>7.7999999999999999E-5</v>
      </c>
      <c r="H57" s="199">
        <v>8.4453600000000001E-4</v>
      </c>
      <c r="I57" s="199">
        <v>5.8973800000000002E-4</v>
      </c>
      <c r="J57" s="199">
        <v>7882</v>
      </c>
      <c r="K57" s="199" t="s">
        <v>70869</v>
      </c>
      <c r="L57" s="199" t="s">
        <v>70895</v>
      </c>
    </row>
    <row r="58" spans="1:12" x14ac:dyDescent="0.25">
      <c r="A58" s="199" t="s">
        <v>70894</v>
      </c>
      <c r="B58" s="199" t="s">
        <v>70894</v>
      </c>
      <c r="C58" s="199" t="s">
        <v>70894</v>
      </c>
      <c r="D58" s="199">
        <v>191</v>
      </c>
      <c r="E58" s="199">
        <v>0.42652345699999999</v>
      </c>
      <c r="F58" s="199">
        <v>2.2375439450000001</v>
      </c>
      <c r="G58" s="200">
        <v>7.7299999999999995E-5</v>
      </c>
      <c r="H58" s="199">
        <v>8.4453600000000001E-4</v>
      </c>
      <c r="I58" s="199">
        <v>5.8973800000000002E-4</v>
      </c>
      <c r="J58" s="199">
        <v>7396</v>
      </c>
      <c r="K58" s="199" t="s">
        <v>70893</v>
      </c>
      <c r="L58" s="199" t="s">
        <v>70892</v>
      </c>
    </row>
    <row r="59" spans="1:12" x14ac:dyDescent="0.25">
      <c r="A59" s="199" t="s">
        <v>70891</v>
      </c>
      <c r="B59" s="199" t="s">
        <v>70891</v>
      </c>
      <c r="C59" s="199" t="s">
        <v>70891</v>
      </c>
      <c r="D59" s="199">
        <v>194</v>
      </c>
      <c r="E59" s="199">
        <v>0.42331023400000001</v>
      </c>
      <c r="F59" s="199">
        <v>2.2259017989999998</v>
      </c>
      <c r="G59" s="200">
        <v>7.7999999999999999E-5</v>
      </c>
      <c r="H59" s="199">
        <v>8.4453600000000001E-4</v>
      </c>
      <c r="I59" s="199">
        <v>5.8973800000000002E-4</v>
      </c>
      <c r="J59" s="199">
        <v>7245</v>
      </c>
      <c r="K59" s="199" t="s">
        <v>70806</v>
      </c>
      <c r="L59" s="199" t="s">
        <v>70890</v>
      </c>
    </row>
    <row r="60" spans="1:12" x14ac:dyDescent="0.25">
      <c r="A60" s="199" t="s">
        <v>70889</v>
      </c>
      <c r="B60" s="199" t="s">
        <v>70889</v>
      </c>
      <c r="C60" s="199" t="s">
        <v>70889</v>
      </c>
      <c r="D60" s="199">
        <v>190</v>
      </c>
      <c r="E60" s="199">
        <v>0.42338894900000001</v>
      </c>
      <c r="F60" s="199">
        <v>2.2192867220000001</v>
      </c>
      <c r="G60" s="200">
        <v>7.7100000000000004E-5</v>
      </c>
      <c r="H60" s="199">
        <v>8.4453600000000001E-4</v>
      </c>
      <c r="I60" s="199">
        <v>5.8973800000000002E-4</v>
      </c>
      <c r="J60" s="199">
        <v>3796</v>
      </c>
      <c r="K60" s="199" t="s">
        <v>70888</v>
      </c>
      <c r="L60" s="199" t="s">
        <v>70887</v>
      </c>
    </row>
    <row r="61" spans="1:12" x14ac:dyDescent="0.25">
      <c r="A61" s="199" t="s">
        <v>70886</v>
      </c>
      <c r="B61" s="199" t="s">
        <v>70886</v>
      </c>
      <c r="C61" s="199" t="s">
        <v>70886</v>
      </c>
      <c r="D61" s="199">
        <v>195</v>
      </c>
      <c r="E61" s="199">
        <v>0.41944386</v>
      </c>
      <c r="F61" s="199">
        <v>2.2067877710000001</v>
      </c>
      <c r="G61" s="200">
        <v>7.8399999999999995E-5</v>
      </c>
      <c r="H61" s="199">
        <v>8.4453600000000001E-4</v>
      </c>
      <c r="I61" s="199">
        <v>5.8973800000000002E-4</v>
      </c>
      <c r="J61" s="199">
        <v>6224</v>
      </c>
      <c r="K61" s="199" t="s">
        <v>68540</v>
      </c>
      <c r="L61" s="199" t="s">
        <v>70885</v>
      </c>
    </row>
    <row r="62" spans="1:12" x14ac:dyDescent="0.25">
      <c r="A62" s="199" t="s">
        <v>70884</v>
      </c>
      <c r="B62" s="199" t="s">
        <v>70884</v>
      </c>
      <c r="C62" s="199" t="s">
        <v>70884</v>
      </c>
      <c r="D62" s="199">
        <v>198</v>
      </c>
      <c r="E62" s="199">
        <v>0.41693019599999998</v>
      </c>
      <c r="F62" s="199">
        <v>2.1959462830000001</v>
      </c>
      <c r="G62" s="200">
        <v>7.9499999999999994E-5</v>
      </c>
      <c r="H62" s="199">
        <v>8.4453600000000001E-4</v>
      </c>
      <c r="I62" s="199">
        <v>5.8973800000000002E-4</v>
      </c>
      <c r="J62" s="199">
        <v>7396</v>
      </c>
      <c r="K62" s="199" t="s">
        <v>70883</v>
      </c>
      <c r="L62" s="199" t="s">
        <v>70882</v>
      </c>
    </row>
    <row r="63" spans="1:12" x14ac:dyDescent="0.25">
      <c r="A63" s="199" t="s">
        <v>70881</v>
      </c>
      <c r="B63" s="199" t="s">
        <v>70881</v>
      </c>
      <c r="C63" s="199" t="s">
        <v>70881</v>
      </c>
      <c r="D63" s="199">
        <v>200</v>
      </c>
      <c r="E63" s="199">
        <v>0.41411056699999998</v>
      </c>
      <c r="F63" s="199">
        <v>2.1830774100000001</v>
      </c>
      <c r="G63" s="200">
        <v>8.0000000000000007E-5</v>
      </c>
      <c r="H63" s="199">
        <v>8.4453600000000001E-4</v>
      </c>
      <c r="I63" s="199">
        <v>5.8973800000000002E-4</v>
      </c>
      <c r="J63" s="199">
        <v>9729</v>
      </c>
      <c r="K63" s="199" t="s">
        <v>70880</v>
      </c>
      <c r="L63" s="199" t="s">
        <v>70879</v>
      </c>
    </row>
    <row r="64" spans="1:12" x14ac:dyDescent="0.25">
      <c r="A64" s="199" t="s">
        <v>70878</v>
      </c>
      <c r="B64" s="199" t="s">
        <v>70878</v>
      </c>
      <c r="C64" s="199" t="s">
        <v>70878</v>
      </c>
      <c r="D64" s="199">
        <v>198</v>
      </c>
      <c r="E64" s="199">
        <v>0.41265238399999998</v>
      </c>
      <c r="F64" s="199">
        <v>2.1734153030000001</v>
      </c>
      <c r="G64" s="200">
        <v>7.9499999999999994E-5</v>
      </c>
      <c r="H64" s="199">
        <v>8.4453600000000001E-4</v>
      </c>
      <c r="I64" s="199">
        <v>5.8973800000000002E-4</v>
      </c>
      <c r="J64" s="199">
        <v>8390</v>
      </c>
      <c r="K64" s="199" t="s">
        <v>70877</v>
      </c>
      <c r="L64" s="199" t="s">
        <v>70876</v>
      </c>
    </row>
    <row r="65" spans="1:12" x14ac:dyDescent="0.25">
      <c r="A65" s="199" t="s">
        <v>70875</v>
      </c>
      <c r="B65" s="199" t="s">
        <v>70875</v>
      </c>
      <c r="C65" s="199" t="s">
        <v>70875</v>
      </c>
      <c r="D65" s="199">
        <v>200</v>
      </c>
      <c r="E65" s="199">
        <v>0.412107424</v>
      </c>
      <c r="F65" s="199">
        <v>2.1725173870000001</v>
      </c>
      <c r="G65" s="200">
        <v>8.0000000000000007E-5</v>
      </c>
      <c r="H65" s="199">
        <v>8.4453600000000001E-4</v>
      </c>
      <c r="I65" s="199">
        <v>5.8973800000000002E-4</v>
      </c>
      <c r="J65" s="199">
        <v>8216</v>
      </c>
      <c r="K65" s="199" t="s">
        <v>70874</v>
      </c>
      <c r="L65" s="199" t="s">
        <v>70873</v>
      </c>
    </row>
    <row r="66" spans="1:12" x14ac:dyDescent="0.25">
      <c r="A66" s="199" t="s">
        <v>70872</v>
      </c>
      <c r="B66" s="199" t="s">
        <v>70872</v>
      </c>
      <c r="C66" s="199" t="s">
        <v>70872</v>
      </c>
      <c r="D66" s="199">
        <v>191</v>
      </c>
      <c r="E66" s="199">
        <v>0.41079070200000001</v>
      </c>
      <c r="F66" s="199">
        <v>2.1550098449999999</v>
      </c>
      <c r="G66" s="200">
        <v>7.7299999999999995E-5</v>
      </c>
      <c r="H66" s="199">
        <v>8.4453600000000001E-4</v>
      </c>
      <c r="I66" s="199">
        <v>5.8973800000000002E-4</v>
      </c>
      <c r="J66" s="199">
        <v>6250</v>
      </c>
      <c r="K66" s="199" t="s">
        <v>70833</v>
      </c>
      <c r="L66" s="199" t="s">
        <v>70871</v>
      </c>
    </row>
    <row r="67" spans="1:12" x14ac:dyDescent="0.25">
      <c r="A67" s="199" t="s">
        <v>70870</v>
      </c>
      <c r="B67" s="199" t="s">
        <v>70870</v>
      </c>
      <c r="C67" s="199" t="s">
        <v>70870</v>
      </c>
      <c r="D67" s="199">
        <v>200</v>
      </c>
      <c r="E67" s="199">
        <v>0.40721885499999999</v>
      </c>
      <c r="F67" s="199">
        <v>2.1467461920000002</v>
      </c>
      <c r="G67" s="200">
        <v>8.0000000000000007E-5</v>
      </c>
      <c r="H67" s="199">
        <v>8.4453600000000001E-4</v>
      </c>
      <c r="I67" s="199">
        <v>5.8973800000000002E-4</v>
      </c>
      <c r="J67" s="199">
        <v>7870</v>
      </c>
      <c r="K67" s="199" t="s">
        <v>70869</v>
      </c>
      <c r="L67" s="199" t="s">
        <v>70868</v>
      </c>
    </row>
    <row r="68" spans="1:12" x14ac:dyDescent="0.25">
      <c r="A68" s="199" t="s">
        <v>70867</v>
      </c>
      <c r="B68" s="199" t="s">
        <v>70867</v>
      </c>
      <c r="C68" s="199" t="s">
        <v>70867</v>
      </c>
      <c r="D68" s="199">
        <v>196</v>
      </c>
      <c r="E68" s="199">
        <v>0.40685491899999998</v>
      </c>
      <c r="F68" s="199">
        <v>2.1409625189999999</v>
      </c>
      <c r="G68" s="200">
        <v>7.8899999999999993E-5</v>
      </c>
      <c r="H68" s="199">
        <v>8.4453600000000001E-4</v>
      </c>
      <c r="I68" s="199">
        <v>5.8973800000000002E-4</v>
      </c>
      <c r="J68" s="199">
        <v>9027</v>
      </c>
      <c r="K68" s="199" t="s">
        <v>70866</v>
      </c>
      <c r="L68" s="199" t="s">
        <v>70865</v>
      </c>
    </row>
    <row r="69" spans="1:12" x14ac:dyDescent="0.25">
      <c r="A69" s="199" t="s">
        <v>70864</v>
      </c>
      <c r="B69" s="199" t="s">
        <v>70864</v>
      </c>
      <c r="C69" s="199" t="s">
        <v>70864</v>
      </c>
      <c r="D69" s="199">
        <v>193</v>
      </c>
      <c r="E69" s="199">
        <v>0.406640365</v>
      </c>
      <c r="F69" s="199">
        <v>2.1358116429999998</v>
      </c>
      <c r="G69" s="200">
        <v>7.7999999999999999E-5</v>
      </c>
      <c r="H69" s="199">
        <v>8.4453600000000001E-4</v>
      </c>
      <c r="I69" s="199">
        <v>5.8973800000000002E-4</v>
      </c>
      <c r="J69" s="199">
        <v>7024</v>
      </c>
      <c r="K69" s="199" t="s">
        <v>70863</v>
      </c>
      <c r="L69" s="199" t="s">
        <v>70862</v>
      </c>
    </row>
    <row r="70" spans="1:12" x14ac:dyDescent="0.25">
      <c r="A70" s="199" t="s">
        <v>70861</v>
      </c>
      <c r="B70" s="199" t="s">
        <v>70861</v>
      </c>
      <c r="C70" s="199" t="s">
        <v>70861</v>
      </c>
      <c r="D70" s="199">
        <v>197</v>
      </c>
      <c r="E70" s="199">
        <v>0.40275476900000001</v>
      </c>
      <c r="F70" s="199">
        <v>2.1194740919999999</v>
      </c>
      <c r="G70" s="200">
        <v>7.9400000000000006E-5</v>
      </c>
      <c r="H70" s="199">
        <v>8.4453600000000001E-4</v>
      </c>
      <c r="I70" s="199">
        <v>5.8973800000000002E-4</v>
      </c>
      <c r="J70" s="199">
        <v>7581</v>
      </c>
      <c r="K70" s="199" t="s">
        <v>70860</v>
      </c>
      <c r="L70" s="199" t="s">
        <v>70859</v>
      </c>
    </row>
    <row r="71" spans="1:12" x14ac:dyDescent="0.25">
      <c r="A71" s="199" t="s">
        <v>70858</v>
      </c>
      <c r="B71" s="199" t="s">
        <v>70858</v>
      </c>
      <c r="C71" s="199" t="s">
        <v>70858</v>
      </c>
      <c r="D71" s="199">
        <v>196</v>
      </c>
      <c r="E71" s="199">
        <v>0.40270175000000002</v>
      </c>
      <c r="F71" s="199">
        <v>2.1191076080000002</v>
      </c>
      <c r="G71" s="200">
        <v>7.8899999999999993E-5</v>
      </c>
      <c r="H71" s="199">
        <v>8.4453600000000001E-4</v>
      </c>
      <c r="I71" s="199">
        <v>5.8973800000000002E-4</v>
      </c>
      <c r="J71" s="199">
        <v>5305</v>
      </c>
      <c r="K71" s="199" t="s">
        <v>68648</v>
      </c>
      <c r="L71" s="199" t="s">
        <v>70857</v>
      </c>
    </row>
    <row r="72" spans="1:12" x14ac:dyDescent="0.25">
      <c r="A72" s="199" t="s">
        <v>70856</v>
      </c>
      <c r="B72" s="199" t="s">
        <v>70856</v>
      </c>
      <c r="C72" s="199" t="s">
        <v>70856</v>
      </c>
      <c r="D72" s="199">
        <v>197</v>
      </c>
      <c r="E72" s="199">
        <v>0.401727685</v>
      </c>
      <c r="F72" s="199">
        <v>2.1140691239999998</v>
      </c>
      <c r="G72" s="200">
        <v>7.9400000000000006E-5</v>
      </c>
      <c r="H72" s="199">
        <v>8.4453600000000001E-4</v>
      </c>
      <c r="I72" s="199">
        <v>5.8973800000000002E-4</v>
      </c>
      <c r="J72" s="199">
        <v>6406</v>
      </c>
      <c r="K72" s="199" t="s">
        <v>68587</v>
      </c>
      <c r="L72" s="199" t="s">
        <v>70855</v>
      </c>
    </row>
    <row r="73" spans="1:12" x14ac:dyDescent="0.25">
      <c r="A73" s="199" t="s">
        <v>70854</v>
      </c>
      <c r="B73" s="199" t="s">
        <v>70854</v>
      </c>
      <c r="C73" s="199" t="s">
        <v>70854</v>
      </c>
      <c r="D73" s="199">
        <v>198</v>
      </c>
      <c r="E73" s="199">
        <v>0.39867262599999997</v>
      </c>
      <c r="F73" s="199">
        <v>2.099784756</v>
      </c>
      <c r="G73" s="200">
        <v>7.9499999999999994E-5</v>
      </c>
      <c r="H73" s="199">
        <v>8.4453600000000001E-4</v>
      </c>
      <c r="I73" s="199">
        <v>5.8973800000000002E-4</v>
      </c>
      <c r="J73" s="199">
        <v>6891</v>
      </c>
      <c r="K73" s="199" t="s">
        <v>70623</v>
      </c>
      <c r="L73" s="199" t="s">
        <v>70853</v>
      </c>
    </row>
    <row r="74" spans="1:12" x14ac:dyDescent="0.25">
      <c r="A74" s="199" t="s">
        <v>70852</v>
      </c>
      <c r="B74" s="199" t="s">
        <v>70852</v>
      </c>
      <c r="C74" s="199" t="s">
        <v>70852</v>
      </c>
      <c r="D74" s="199">
        <v>194</v>
      </c>
      <c r="E74" s="199">
        <v>0.397500301</v>
      </c>
      <c r="F74" s="199">
        <v>2.090184839</v>
      </c>
      <c r="G74" s="200">
        <v>7.7999999999999999E-5</v>
      </c>
      <c r="H74" s="199">
        <v>8.4453600000000001E-4</v>
      </c>
      <c r="I74" s="199">
        <v>5.8973800000000002E-4</v>
      </c>
      <c r="J74" s="199">
        <v>8991</v>
      </c>
      <c r="K74" s="199" t="s">
        <v>70851</v>
      </c>
      <c r="L74" s="199" t="s">
        <v>70850</v>
      </c>
    </row>
    <row r="75" spans="1:12" x14ac:dyDescent="0.25">
      <c r="A75" s="199" t="s">
        <v>70849</v>
      </c>
      <c r="B75" s="199" t="s">
        <v>70849</v>
      </c>
      <c r="C75" s="199" t="s">
        <v>70849</v>
      </c>
      <c r="D75" s="199">
        <v>187</v>
      </c>
      <c r="E75" s="199">
        <v>0.397646573</v>
      </c>
      <c r="F75" s="199">
        <v>2.0793726380000002</v>
      </c>
      <c r="G75" s="200">
        <v>7.5900000000000002E-5</v>
      </c>
      <c r="H75" s="199">
        <v>8.4453600000000001E-4</v>
      </c>
      <c r="I75" s="199">
        <v>5.8973800000000002E-4</v>
      </c>
      <c r="J75" s="199">
        <v>8905</v>
      </c>
      <c r="K75" s="199" t="s">
        <v>70848</v>
      </c>
      <c r="L75" s="199" t="s">
        <v>70847</v>
      </c>
    </row>
    <row r="76" spans="1:12" x14ac:dyDescent="0.25">
      <c r="A76" s="199" t="s">
        <v>70846</v>
      </c>
      <c r="B76" s="199" t="s">
        <v>70846</v>
      </c>
      <c r="C76" s="199" t="s">
        <v>70846</v>
      </c>
      <c r="D76" s="199">
        <v>197</v>
      </c>
      <c r="E76" s="199">
        <v>0.39454689500000001</v>
      </c>
      <c r="F76" s="199">
        <v>2.0762806220000001</v>
      </c>
      <c r="G76" s="200">
        <v>7.9400000000000006E-5</v>
      </c>
      <c r="H76" s="199">
        <v>8.4453600000000001E-4</v>
      </c>
      <c r="I76" s="199">
        <v>5.8973800000000002E-4</v>
      </c>
      <c r="J76" s="199">
        <v>5359</v>
      </c>
      <c r="K76" s="199" t="s">
        <v>68617</v>
      </c>
      <c r="L76" s="199" t="s">
        <v>70845</v>
      </c>
    </row>
    <row r="77" spans="1:12" x14ac:dyDescent="0.25">
      <c r="A77" s="199" t="s">
        <v>70844</v>
      </c>
      <c r="B77" s="199" t="s">
        <v>70844</v>
      </c>
      <c r="C77" s="199" t="s">
        <v>70844</v>
      </c>
      <c r="D77" s="199">
        <v>195</v>
      </c>
      <c r="E77" s="199">
        <v>0.39457333999999999</v>
      </c>
      <c r="F77" s="199">
        <v>2.0759384110000001</v>
      </c>
      <c r="G77" s="200">
        <v>7.8399999999999995E-5</v>
      </c>
      <c r="H77" s="199">
        <v>8.4453600000000001E-4</v>
      </c>
      <c r="I77" s="199">
        <v>5.8973800000000002E-4</v>
      </c>
      <c r="J77" s="199">
        <v>7871</v>
      </c>
      <c r="K77" s="199" t="s">
        <v>70843</v>
      </c>
      <c r="L77" s="199" t="s">
        <v>70842</v>
      </c>
    </row>
    <row r="78" spans="1:12" x14ac:dyDescent="0.25">
      <c r="A78" s="199" t="s">
        <v>70841</v>
      </c>
      <c r="B78" s="199" t="s">
        <v>70841</v>
      </c>
      <c r="C78" s="199" t="s">
        <v>70841</v>
      </c>
      <c r="D78" s="199">
        <v>195</v>
      </c>
      <c r="E78" s="199">
        <v>0.39320663500000003</v>
      </c>
      <c r="F78" s="199">
        <v>2.068747873</v>
      </c>
      <c r="G78" s="200">
        <v>7.8399999999999995E-5</v>
      </c>
      <c r="H78" s="199">
        <v>8.4453600000000001E-4</v>
      </c>
      <c r="I78" s="199">
        <v>5.8973800000000002E-4</v>
      </c>
      <c r="J78" s="199">
        <v>8576</v>
      </c>
      <c r="K78" s="199" t="s">
        <v>70840</v>
      </c>
      <c r="L78" s="199" t="s">
        <v>70839</v>
      </c>
    </row>
    <row r="79" spans="1:12" x14ac:dyDescent="0.25">
      <c r="A79" s="199" t="s">
        <v>70838</v>
      </c>
      <c r="B79" s="199" t="s">
        <v>70838</v>
      </c>
      <c r="C79" s="199" t="s">
        <v>70838</v>
      </c>
      <c r="D79" s="199">
        <v>191</v>
      </c>
      <c r="E79" s="199">
        <v>0.39337337300000003</v>
      </c>
      <c r="F79" s="199">
        <v>2.0636384579999998</v>
      </c>
      <c r="G79" s="200">
        <v>7.7299999999999995E-5</v>
      </c>
      <c r="H79" s="199">
        <v>8.4453600000000001E-4</v>
      </c>
      <c r="I79" s="199">
        <v>5.8973800000000002E-4</v>
      </c>
      <c r="J79" s="199">
        <v>2607</v>
      </c>
      <c r="K79" s="199" t="s">
        <v>70809</v>
      </c>
      <c r="L79" s="199" t="s">
        <v>70837</v>
      </c>
    </row>
    <row r="80" spans="1:12" x14ac:dyDescent="0.25">
      <c r="A80" s="199" t="s">
        <v>70836</v>
      </c>
      <c r="B80" s="199" t="s">
        <v>70836</v>
      </c>
      <c r="C80" s="199" t="s">
        <v>70836</v>
      </c>
      <c r="D80" s="199">
        <v>195</v>
      </c>
      <c r="E80" s="199">
        <v>0.38952448299999998</v>
      </c>
      <c r="F80" s="199">
        <v>2.0493752509999998</v>
      </c>
      <c r="G80" s="200">
        <v>7.8399999999999995E-5</v>
      </c>
      <c r="H80" s="199">
        <v>8.4453600000000001E-4</v>
      </c>
      <c r="I80" s="199">
        <v>5.8973800000000002E-4</v>
      </c>
      <c r="J80" s="199">
        <v>6504</v>
      </c>
      <c r="K80" s="199" t="s">
        <v>70833</v>
      </c>
      <c r="L80" s="199" t="s">
        <v>70835</v>
      </c>
    </row>
    <row r="81" spans="1:12" x14ac:dyDescent="0.25">
      <c r="A81" s="199" t="s">
        <v>70834</v>
      </c>
      <c r="B81" s="199" t="s">
        <v>70834</v>
      </c>
      <c r="C81" s="199" t="s">
        <v>70834</v>
      </c>
      <c r="D81" s="199">
        <v>197</v>
      </c>
      <c r="E81" s="199">
        <v>0.38609378</v>
      </c>
      <c r="F81" s="199">
        <v>2.0317965870000001</v>
      </c>
      <c r="G81" s="200">
        <v>7.9400000000000006E-5</v>
      </c>
      <c r="H81" s="199">
        <v>8.4453600000000001E-4</v>
      </c>
      <c r="I81" s="199">
        <v>5.8973800000000002E-4</v>
      </c>
      <c r="J81" s="199">
        <v>6288</v>
      </c>
      <c r="K81" s="199" t="s">
        <v>70833</v>
      </c>
      <c r="L81" s="199" t="s">
        <v>70832</v>
      </c>
    </row>
    <row r="82" spans="1:12" x14ac:dyDescent="0.25">
      <c r="A82" s="199" t="s">
        <v>70831</v>
      </c>
      <c r="B82" s="199" t="s">
        <v>70831</v>
      </c>
      <c r="C82" s="199" t="s">
        <v>70831</v>
      </c>
      <c r="D82" s="199">
        <v>195</v>
      </c>
      <c r="E82" s="199">
        <v>0.38593355200000001</v>
      </c>
      <c r="F82" s="199">
        <v>2.030482562</v>
      </c>
      <c r="G82" s="200">
        <v>7.8399999999999995E-5</v>
      </c>
      <c r="H82" s="199">
        <v>8.4453600000000001E-4</v>
      </c>
      <c r="I82" s="199">
        <v>5.8973800000000002E-4</v>
      </c>
      <c r="J82" s="199">
        <v>6444</v>
      </c>
      <c r="K82" s="199" t="s">
        <v>70830</v>
      </c>
      <c r="L82" s="199" t="s">
        <v>70829</v>
      </c>
    </row>
    <row r="83" spans="1:12" x14ac:dyDescent="0.25">
      <c r="A83" s="199" t="s">
        <v>70828</v>
      </c>
      <c r="B83" s="199" t="s">
        <v>70828</v>
      </c>
      <c r="C83" s="199" t="s">
        <v>70828</v>
      </c>
      <c r="D83" s="199">
        <v>198</v>
      </c>
      <c r="E83" s="199">
        <v>0.38544496900000003</v>
      </c>
      <c r="F83" s="199">
        <v>2.0301154850000001</v>
      </c>
      <c r="G83" s="200">
        <v>7.9499999999999994E-5</v>
      </c>
      <c r="H83" s="199">
        <v>8.4453600000000001E-4</v>
      </c>
      <c r="I83" s="199">
        <v>5.8973800000000002E-4</v>
      </c>
      <c r="J83" s="199">
        <v>8005</v>
      </c>
      <c r="K83" s="199" t="s">
        <v>70827</v>
      </c>
      <c r="L83" s="199" t="s">
        <v>70826</v>
      </c>
    </row>
    <row r="84" spans="1:12" x14ac:dyDescent="0.25">
      <c r="A84" s="199" t="s">
        <v>70825</v>
      </c>
      <c r="B84" s="199" t="s">
        <v>70825</v>
      </c>
      <c r="C84" s="199" t="s">
        <v>70825</v>
      </c>
      <c r="D84" s="199">
        <v>197</v>
      </c>
      <c r="E84" s="199">
        <v>0.38462463400000002</v>
      </c>
      <c r="F84" s="199">
        <v>2.0240652880000001</v>
      </c>
      <c r="G84" s="200">
        <v>7.9400000000000006E-5</v>
      </c>
      <c r="H84" s="199">
        <v>8.4453600000000001E-4</v>
      </c>
      <c r="I84" s="199">
        <v>5.8973800000000002E-4</v>
      </c>
      <c r="J84" s="199">
        <v>8327</v>
      </c>
      <c r="K84" s="199" t="s">
        <v>69079</v>
      </c>
      <c r="L84" s="199" t="s">
        <v>70824</v>
      </c>
    </row>
    <row r="85" spans="1:12" x14ac:dyDescent="0.25">
      <c r="A85" s="199" t="s">
        <v>70823</v>
      </c>
      <c r="B85" s="199" t="s">
        <v>70823</v>
      </c>
      <c r="C85" s="199" t="s">
        <v>70823</v>
      </c>
      <c r="D85" s="199">
        <v>179</v>
      </c>
      <c r="E85" s="199">
        <v>0.38841378300000001</v>
      </c>
      <c r="F85" s="199">
        <v>2.01963589</v>
      </c>
      <c r="G85" s="200">
        <v>7.3399999999999995E-5</v>
      </c>
      <c r="H85" s="199">
        <v>8.4453600000000001E-4</v>
      </c>
      <c r="I85" s="199">
        <v>5.8973800000000002E-4</v>
      </c>
      <c r="J85" s="199">
        <v>7505</v>
      </c>
      <c r="K85" s="199" t="s">
        <v>70822</v>
      </c>
      <c r="L85" s="199" t="s">
        <v>70821</v>
      </c>
    </row>
    <row r="86" spans="1:12" x14ac:dyDescent="0.25">
      <c r="A86" s="199" t="s">
        <v>70820</v>
      </c>
      <c r="B86" s="199" t="s">
        <v>70820</v>
      </c>
      <c r="C86" s="199" t="s">
        <v>70820</v>
      </c>
      <c r="D86" s="199">
        <v>199</v>
      </c>
      <c r="E86" s="199">
        <v>0.38209591799999998</v>
      </c>
      <c r="F86" s="199">
        <v>2.0127827730000001</v>
      </c>
      <c r="G86" s="200">
        <v>7.9800000000000002E-5</v>
      </c>
      <c r="H86" s="199">
        <v>8.4453600000000001E-4</v>
      </c>
      <c r="I86" s="199">
        <v>5.8973800000000002E-4</v>
      </c>
      <c r="J86" s="199">
        <v>8044</v>
      </c>
      <c r="K86" s="199" t="s">
        <v>70819</v>
      </c>
      <c r="L86" s="199" t="s">
        <v>70818</v>
      </c>
    </row>
    <row r="87" spans="1:12" x14ac:dyDescent="0.25">
      <c r="A87" s="199" t="s">
        <v>70817</v>
      </c>
      <c r="B87" s="199" t="s">
        <v>70817</v>
      </c>
      <c r="C87" s="199" t="s">
        <v>70817</v>
      </c>
      <c r="D87" s="199">
        <v>199</v>
      </c>
      <c r="E87" s="199">
        <v>0.38050757499999999</v>
      </c>
      <c r="F87" s="199">
        <v>2.0044157930000002</v>
      </c>
      <c r="G87" s="200">
        <v>7.9800000000000002E-5</v>
      </c>
      <c r="H87" s="199">
        <v>8.4453600000000001E-4</v>
      </c>
      <c r="I87" s="199">
        <v>5.8973800000000002E-4</v>
      </c>
      <c r="J87" s="199">
        <v>7856</v>
      </c>
      <c r="K87" s="199" t="s">
        <v>70816</v>
      </c>
      <c r="L87" s="199" t="s">
        <v>70815</v>
      </c>
    </row>
    <row r="88" spans="1:12" x14ac:dyDescent="0.25">
      <c r="A88" s="199" t="s">
        <v>70814</v>
      </c>
      <c r="B88" s="199" t="s">
        <v>70814</v>
      </c>
      <c r="C88" s="199" t="s">
        <v>70814</v>
      </c>
      <c r="D88" s="199">
        <v>196</v>
      </c>
      <c r="E88" s="199">
        <v>0.37829185100000001</v>
      </c>
      <c r="F88" s="199">
        <v>1.990657205</v>
      </c>
      <c r="G88" s="200">
        <v>7.8899999999999993E-5</v>
      </c>
      <c r="H88" s="199">
        <v>8.4453600000000001E-4</v>
      </c>
      <c r="I88" s="199">
        <v>5.8973800000000002E-4</v>
      </c>
      <c r="J88" s="199">
        <v>6807</v>
      </c>
      <c r="K88" s="199" t="s">
        <v>70694</v>
      </c>
      <c r="L88" s="199" t="s">
        <v>70813</v>
      </c>
    </row>
    <row r="89" spans="1:12" x14ac:dyDescent="0.25">
      <c r="A89" s="199" t="s">
        <v>70812</v>
      </c>
      <c r="B89" s="199" t="s">
        <v>70812</v>
      </c>
      <c r="C89" s="199" t="s">
        <v>70812</v>
      </c>
      <c r="D89" s="199">
        <v>197</v>
      </c>
      <c r="E89" s="199">
        <v>0.378271042</v>
      </c>
      <c r="F89" s="199">
        <v>1.9906298710000001</v>
      </c>
      <c r="G89" s="200">
        <v>7.9400000000000006E-5</v>
      </c>
      <c r="H89" s="199">
        <v>8.4453600000000001E-4</v>
      </c>
      <c r="I89" s="199">
        <v>5.8973800000000002E-4</v>
      </c>
      <c r="J89" s="199">
        <v>5562</v>
      </c>
      <c r="K89" s="199" t="s">
        <v>68689</v>
      </c>
      <c r="L89" s="199" t="s">
        <v>70811</v>
      </c>
    </row>
    <row r="90" spans="1:12" x14ac:dyDescent="0.25">
      <c r="A90" s="199" t="s">
        <v>70810</v>
      </c>
      <c r="B90" s="199" t="s">
        <v>70810</v>
      </c>
      <c r="C90" s="199" t="s">
        <v>70810</v>
      </c>
      <c r="D90" s="199">
        <v>191</v>
      </c>
      <c r="E90" s="199">
        <v>0.37659670099999998</v>
      </c>
      <c r="F90" s="199">
        <v>1.9756279619999999</v>
      </c>
      <c r="G90" s="200">
        <v>7.7299999999999995E-5</v>
      </c>
      <c r="H90" s="199">
        <v>8.4453600000000001E-4</v>
      </c>
      <c r="I90" s="199">
        <v>5.8973800000000002E-4</v>
      </c>
      <c r="J90" s="199">
        <v>2607</v>
      </c>
      <c r="K90" s="199" t="s">
        <v>70809</v>
      </c>
      <c r="L90" s="199" t="s">
        <v>70808</v>
      </c>
    </row>
    <row r="91" spans="1:12" x14ac:dyDescent="0.25">
      <c r="A91" s="199" t="s">
        <v>70807</v>
      </c>
      <c r="B91" s="199" t="s">
        <v>70807</v>
      </c>
      <c r="C91" s="199" t="s">
        <v>70807</v>
      </c>
      <c r="D91" s="199">
        <v>182</v>
      </c>
      <c r="E91" s="199">
        <v>0.37893987699999998</v>
      </c>
      <c r="F91" s="199">
        <v>1.9754288929999999</v>
      </c>
      <c r="G91" s="200">
        <v>7.4099999999999999E-5</v>
      </c>
      <c r="H91" s="199">
        <v>8.4453600000000001E-4</v>
      </c>
      <c r="I91" s="199">
        <v>5.8973800000000002E-4</v>
      </c>
      <c r="J91" s="199">
        <v>7303</v>
      </c>
      <c r="K91" s="199" t="s">
        <v>70806</v>
      </c>
      <c r="L91" s="199" t="s">
        <v>70805</v>
      </c>
    </row>
    <row r="92" spans="1:12" x14ac:dyDescent="0.25">
      <c r="A92" s="199" t="s">
        <v>70804</v>
      </c>
      <c r="B92" s="199" t="s">
        <v>70804</v>
      </c>
      <c r="C92" s="199" t="s">
        <v>70804</v>
      </c>
      <c r="D92" s="199">
        <v>195</v>
      </c>
      <c r="E92" s="199">
        <v>0.37528419099999999</v>
      </c>
      <c r="F92" s="199">
        <v>1.974453896</v>
      </c>
      <c r="G92" s="200">
        <v>7.8399999999999995E-5</v>
      </c>
      <c r="H92" s="199">
        <v>8.4453600000000001E-4</v>
      </c>
      <c r="I92" s="199">
        <v>5.8973800000000002E-4</v>
      </c>
      <c r="J92" s="199">
        <v>6524</v>
      </c>
      <c r="K92" s="199" t="s">
        <v>70803</v>
      </c>
      <c r="L92" s="199" t="s">
        <v>70802</v>
      </c>
    </row>
    <row r="93" spans="1:12" x14ac:dyDescent="0.25">
      <c r="A93" s="199" t="s">
        <v>70801</v>
      </c>
      <c r="B93" s="199" t="s">
        <v>70801</v>
      </c>
      <c r="C93" s="199" t="s">
        <v>70801</v>
      </c>
      <c r="D93" s="199">
        <v>199</v>
      </c>
      <c r="E93" s="199">
        <v>0.373590425</v>
      </c>
      <c r="F93" s="199">
        <v>1.967978032</v>
      </c>
      <c r="G93" s="200">
        <v>7.9800000000000002E-5</v>
      </c>
      <c r="H93" s="199">
        <v>8.4453600000000001E-4</v>
      </c>
      <c r="I93" s="199">
        <v>5.8973800000000002E-4</v>
      </c>
      <c r="J93" s="199">
        <v>9729</v>
      </c>
      <c r="K93" s="199" t="s">
        <v>70721</v>
      </c>
      <c r="L93" s="199" t="s">
        <v>70800</v>
      </c>
    </row>
    <row r="94" spans="1:12" x14ac:dyDescent="0.25">
      <c r="A94" s="199" t="s">
        <v>70799</v>
      </c>
      <c r="B94" s="199" t="s">
        <v>70799</v>
      </c>
      <c r="C94" s="199" t="s">
        <v>70799</v>
      </c>
      <c r="D94" s="199">
        <v>191</v>
      </c>
      <c r="E94" s="199">
        <v>0.37057647399999999</v>
      </c>
      <c r="F94" s="199">
        <v>1.9440458220000001</v>
      </c>
      <c r="G94" s="200">
        <v>7.7299999999999995E-5</v>
      </c>
      <c r="H94" s="199">
        <v>8.4453600000000001E-4</v>
      </c>
      <c r="I94" s="199">
        <v>5.8973800000000002E-4</v>
      </c>
      <c r="J94" s="199">
        <v>7429</v>
      </c>
      <c r="K94" s="199" t="s">
        <v>70402</v>
      </c>
      <c r="L94" s="199" t="s">
        <v>70798</v>
      </c>
    </row>
    <row r="95" spans="1:12" x14ac:dyDescent="0.25">
      <c r="A95" s="199" t="s">
        <v>70797</v>
      </c>
      <c r="B95" s="199" t="s">
        <v>70797</v>
      </c>
      <c r="C95" s="199" t="s">
        <v>70797</v>
      </c>
      <c r="D95" s="199">
        <v>196</v>
      </c>
      <c r="E95" s="199">
        <v>0.368695999</v>
      </c>
      <c r="F95" s="199">
        <v>1.94016166</v>
      </c>
      <c r="G95" s="200">
        <v>7.8899999999999993E-5</v>
      </c>
      <c r="H95" s="199">
        <v>8.4453600000000001E-4</v>
      </c>
      <c r="I95" s="199">
        <v>5.8973800000000002E-4</v>
      </c>
      <c r="J95" s="199">
        <v>8191</v>
      </c>
      <c r="K95" s="199" t="s">
        <v>70455</v>
      </c>
      <c r="L95" s="199" t="s">
        <v>70796</v>
      </c>
    </row>
    <row r="96" spans="1:12" x14ac:dyDescent="0.25">
      <c r="A96" s="199" t="s">
        <v>70795</v>
      </c>
      <c r="B96" s="199" t="s">
        <v>70795</v>
      </c>
      <c r="C96" s="199" t="s">
        <v>70795</v>
      </c>
      <c r="D96" s="199">
        <v>191</v>
      </c>
      <c r="E96" s="199">
        <v>0.36625194500000002</v>
      </c>
      <c r="F96" s="199">
        <v>1.921359324</v>
      </c>
      <c r="G96" s="200">
        <v>7.7299999999999995E-5</v>
      </c>
      <c r="H96" s="199">
        <v>8.4453600000000001E-4</v>
      </c>
      <c r="I96" s="199">
        <v>5.8973800000000002E-4</v>
      </c>
      <c r="J96" s="199">
        <v>6675</v>
      </c>
      <c r="K96" s="199" t="s">
        <v>70794</v>
      </c>
      <c r="L96" s="199" t="s">
        <v>70793</v>
      </c>
    </row>
    <row r="97" spans="1:12" x14ac:dyDescent="0.25">
      <c r="A97" s="199" t="s">
        <v>70792</v>
      </c>
      <c r="B97" s="199" t="s">
        <v>70792</v>
      </c>
      <c r="C97" s="199" t="s">
        <v>70792</v>
      </c>
      <c r="D97" s="199">
        <v>198</v>
      </c>
      <c r="E97" s="199">
        <v>0.36369320399999999</v>
      </c>
      <c r="F97" s="199">
        <v>1.9155502449999999</v>
      </c>
      <c r="G97" s="200">
        <v>7.9499999999999994E-5</v>
      </c>
      <c r="H97" s="199">
        <v>8.4453600000000001E-4</v>
      </c>
      <c r="I97" s="199">
        <v>5.8973800000000002E-4</v>
      </c>
      <c r="J97" s="199">
        <v>7934</v>
      </c>
      <c r="K97" s="199" t="s">
        <v>70520</v>
      </c>
      <c r="L97" s="199" t="s">
        <v>70791</v>
      </c>
    </row>
    <row r="98" spans="1:12" x14ac:dyDescent="0.25">
      <c r="A98" s="199" t="s">
        <v>70790</v>
      </c>
      <c r="B98" s="199" t="s">
        <v>70790</v>
      </c>
      <c r="C98" s="199" t="s">
        <v>70790</v>
      </c>
      <c r="D98" s="199">
        <v>196</v>
      </c>
      <c r="E98" s="199">
        <v>0.36295744099999999</v>
      </c>
      <c r="F98" s="199">
        <v>1.9099640710000001</v>
      </c>
      <c r="G98" s="200">
        <v>7.8899999999999993E-5</v>
      </c>
      <c r="H98" s="199">
        <v>8.4453600000000001E-4</v>
      </c>
      <c r="I98" s="199">
        <v>5.8973800000000002E-4</v>
      </c>
      <c r="J98" s="199">
        <v>7016</v>
      </c>
      <c r="K98" s="199" t="s">
        <v>70789</v>
      </c>
      <c r="L98" s="199" t="s">
        <v>70788</v>
      </c>
    </row>
    <row r="99" spans="1:12" x14ac:dyDescent="0.25">
      <c r="A99" s="199" t="s">
        <v>70787</v>
      </c>
      <c r="B99" s="199" t="s">
        <v>70787</v>
      </c>
      <c r="C99" s="199" t="s">
        <v>70787</v>
      </c>
      <c r="D99" s="199">
        <v>197</v>
      </c>
      <c r="E99" s="199">
        <v>0.36207602900000002</v>
      </c>
      <c r="F99" s="199">
        <v>1.905404535</v>
      </c>
      <c r="G99" s="200">
        <v>7.9400000000000006E-5</v>
      </c>
      <c r="H99" s="199">
        <v>8.4453600000000001E-4</v>
      </c>
      <c r="I99" s="199">
        <v>5.8973800000000002E-4</v>
      </c>
      <c r="J99" s="199">
        <v>6176</v>
      </c>
      <c r="K99" s="199" t="s">
        <v>68645</v>
      </c>
      <c r="L99" s="199" t="s">
        <v>70786</v>
      </c>
    </row>
    <row r="100" spans="1:12" x14ac:dyDescent="0.25">
      <c r="A100" s="199" t="s">
        <v>70785</v>
      </c>
      <c r="B100" s="199" t="s">
        <v>70785</v>
      </c>
      <c r="C100" s="199" t="s">
        <v>70785</v>
      </c>
      <c r="D100" s="199">
        <v>184</v>
      </c>
      <c r="E100" s="199">
        <v>0.36493605000000001</v>
      </c>
      <c r="F100" s="199">
        <v>1.904815522</v>
      </c>
      <c r="G100" s="200">
        <v>7.4800000000000002E-5</v>
      </c>
      <c r="H100" s="199">
        <v>8.4453600000000001E-4</v>
      </c>
      <c r="I100" s="199">
        <v>5.8973800000000002E-4</v>
      </c>
      <c r="J100" s="199">
        <v>5800</v>
      </c>
      <c r="K100" s="199" t="s">
        <v>70588</v>
      </c>
      <c r="L100" s="199" t="s">
        <v>70784</v>
      </c>
    </row>
    <row r="101" spans="1:12" x14ac:dyDescent="0.25">
      <c r="A101" s="199" t="s">
        <v>70783</v>
      </c>
      <c r="B101" s="199" t="s">
        <v>70783</v>
      </c>
      <c r="C101" s="199" t="s">
        <v>70783</v>
      </c>
      <c r="D101" s="199">
        <v>197</v>
      </c>
      <c r="E101" s="199">
        <v>0.358419455</v>
      </c>
      <c r="F101" s="199">
        <v>1.88616202</v>
      </c>
      <c r="G101" s="200">
        <v>7.9400000000000006E-5</v>
      </c>
      <c r="H101" s="199">
        <v>8.4453600000000001E-4</v>
      </c>
      <c r="I101" s="199">
        <v>5.8973800000000002E-4</v>
      </c>
      <c r="J101" s="199">
        <v>4885</v>
      </c>
      <c r="K101" s="199" t="s">
        <v>68724</v>
      </c>
      <c r="L101" s="199" t="s">
        <v>70782</v>
      </c>
    </row>
    <row r="102" spans="1:12" x14ac:dyDescent="0.25">
      <c r="A102" s="199" t="s">
        <v>70781</v>
      </c>
      <c r="B102" s="199" t="s">
        <v>70781</v>
      </c>
      <c r="C102" s="199" t="s">
        <v>70781</v>
      </c>
      <c r="D102" s="199">
        <v>194</v>
      </c>
      <c r="E102" s="199">
        <v>0.358093526</v>
      </c>
      <c r="F102" s="199">
        <v>1.882971306</v>
      </c>
      <c r="G102" s="200">
        <v>7.7999999999999999E-5</v>
      </c>
      <c r="H102" s="199">
        <v>8.4453600000000001E-4</v>
      </c>
      <c r="I102" s="199">
        <v>5.8973800000000002E-4</v>
      </c>
      <c r="J102" s="199">
        <v>5762</v>
      </c>
      <c r="K102" s="199" t="s">
        <v>69085</v>
      </c>
      <c r="L102" s="199" t="s">
        <v>70780</v>
      </c>
    </row>
    <row r="103" spans="1:12" x14ac:dyDescent="0.25">
      <c r="A103" s="199" t="s">
        <v>70779</v>
      </c>
      <c r="B103" s="199" t="s">
        <v>70779</v>
      </c>
      <c r="C103" s="199" t="s">
        <v>70779</v>
      </c>
      <c r="D103" s="199">
        <v>198</v>
      </c>
      <c r="E103" s="199">
        <v>0.35701063500000002</v>
      </c>
      <c r="F103" s="199">
        <v>1.8803535549999999</v>
      </c>
      <c r="G103" s="200">
        <v>7.9499999999999994E-5</v>
      </c>
      <c r="H103" s="199">
        <v>8.4453600000000001E-4</v>
      </c>
      <c r="I103" s="199">
        <v>5.8973800000000002E-4</v>
      </c>
      <c r="J103" s="199">
        <v>8233</v>
      </c>
      <c r="K103" s="199" t="s">
        <v>70455</v>
      </c>
      <c r="L103" s="199" t="s">
        <v>70778</v>
      </c>
    </row>
    <row r="104" spans="1:12" x14ac:dyDescent="0.25">
      <c r="A104" s="199" t="s">
        <v>70777</v>
      </c>
      <c r="B104" s="199" t="s">
        <v>70777</v>
      </c>
      <c r="C104" s="199" t="s">
        <v>70777</v>
      </c>
      <c r="D104" s="199">
        <v>199</v>
      </c>
      <c r="E104" s="199">
        <v>0.35503197399999997</v>
      </c>
      <c r="F104" s="199">
        <v>1.8702168960000001</v>
      </c>
      <c r="G104" s="200">
        <v>7.9800000000000002E-5</v>
      </c>
      <c r="H104" s="199">
        <v>8.4453600000000001E-4</v>
      </c>
      <c r="I104" s="199">
        <v>5.8973800000000002E-4</v>
      </c>
      <c r="J104" s="199">
        <v>8171</v>
      </c>
      <c r="K104" s="199" t="s">
        <v>70776</v>
      </c>
      <c r="L104" s="199" t="s">
        <v>70775</v>
      </c>
    </row>
    <row r="105" spans="1:12" x14ac:dyDescent="0.25">
      <c r="A105" s="199" t="s">
        <v>70774</v>
      </c>
      <c r="B105" s="199" t="s">
        <v>70774</v>
      </c>
      <c r="C105" s="199" t="s">
        <v>70774</v>
      </c>
      <c r="D105" s="199">
        <v>197</v>
      </c>
      <c r="E105" s="199">
        <v>0.35521423099999999</v>
      </c>
      <c r="F105" s="199">
        <v>1.8692947099999999</v>
      </c>
      <c r="G105" s="200">
        <v>7.9400000000000006E-5</v>
      </c>
      <c r="H105" s="199">
        <v>8.4453600000000001E-4</v>
      </c>
      <c r="I105" s="199">
        <v>5.8973800000000002E-4</v>
      </c>
      <c r="J105" s="199">
        <v>8044</v>
      </c>
      <c r="K105" s="199" t="s">
        <v>70703</v>
      </c>
      <c r="L105" s="199" t="s">
        <v>70773</v>
      </c>
    </row>
    <row r="106" spans="1:12" x14ac:dyDescent="0.25">
      <c r="A106" s="199" t="s">
        <v>70772</v>
      </c>
      <c r="B106" s="199" t="s">
        <v>70772</v>
      </c>
      <c r="C106" s="199" t="s">
        <v>70772</v>
      </c>
      <c r="D106" s="199">
        <v>180</v>
      </c>
      <c r="E106" s="199">
        <v>0.35901796200000002</v>
      </c>
      <c r="F106" s="199">
        <v>1.86769859</v>
      </c>
      <c r="G106" s="200">
        <v>7.3700000000000002E-5</v>
      </c>
      <c r="H106" s="199">
        <v>8.4453600000000001E-4</v>
      </c>
      <c r="I106" s="199">
        <v>5.8973800000000002E-4</v>
      </c>
      <c r="J106" s="199">
        <v>2804</v>
      </c>
      <c r="K106" s="199" t="s">
        <v>70771</v>
      </c>
      <c r="L106" s="199" t="s">
        <v>70770</v>
      </c>
    </row>
    <row r="107" spans="1:12" x14ac:dyDescent="0.25">
      <c r="A107" s="199" t="s">
        <v>70769</v>
      </c>
      <c r="B107" s="199" t="s">
        <v>70769</v>
      </c>
      <c r="C107" s="199" t="s">
        <v>70769</v>
      </c>
      <c r="D107" s="199">
        <v>195</v>
      </c>
      <c r="E107" s="199">
        <v>0.35278020700000001</v>
      </c>
      <c r="F107" s="199">
        <v>1.85605541</v>
      </c>
      <c r="G107" s="200">
        <v>7.8399999999999995E-5</v>
      </c>
      <c r="H107" s="199">
        <v>8.4453600000000001E-4</v>
      </c>
      <c r="I107" s="199">
        <v>5.8973800000000002E-4</v>
      </c>
      <c r="J107" s="199">
        <v>7536</v>
      </c>
      <c r="K107" s="199" t="s">
        <v>70680</v>
      </c>
      <c r="L107" s="199" t="s">
        <v>70768</v>
      </c>
    </row>
    <row r="108" spans="1:12" x14ac:dyDescent="0.25">
      <c r="A108" s="199" t="s">
        <v>70767</v>
      </c>
      <c r="B108" s="199" t="s">
        <v>70767</v>
      </c>
      <c r="C108" s="199" t="s">
        <v>70767</v>
      </c>
      <c r="D108" s="199">
        <v>190</v>
      </c>
      <c r="E108" s="199">
        <v>0.352787456</v>
      </c>
      <c r="F108" s="199">
        <v>1.8492133989999999</v>
      </c>
      <c r="G108" s="200">
        <v>7.7100000000000004E-5</v>
      </c>
      <c r="H108" s="199">
        <v>8.4453600000000001E-4</v>
      </c>
      <c r="I108" s="199">
        <v>5.8973800000000002E-4</v>
      </c>
      <c r="J108" s="199">
        <v>6458</v>
      </c>
      <c r="K108" s="199" t="s">
        <v>68947</v>
      </c>
      <c r="L108" s="199" t="s">
        <v>70766</v>
      </c>
    </row>
    <row r="109" spans="1:12" x14ac:dyDescent="0.25">
      <c r="A109" s="199" t="s">
        <v>70765</v>
      </c>
      <c r="B109" s="199" t="s">
        <v>70765</v>
      </c>
      <c r="C109" s="199" t="s">
        <v>70765</v>
      </c>
      <c r="D109" s="199">
        <v>192</v>
      </c>
      <c r="E109" s="199">
        <v>0.35124156299999998</v>
      </c>
      <c r="F109" s="199">
        <v>1.8434782489999999</v>
      </c>
      <c r="G109" s="200">
        <v>7.7799999999999994E-5</v>
      </c>
      <c r="H109" s="199">
        <v>8.4453600000000001E-4</v>
      </c>
      <c r="I109" s="199">
        <v>5.8973800000000002E-4</v>
      </c>
      <c r="J109" s="199">
        <v>5714</v>
      </c>
      <c r="K109" s="199" t="s">
        <v>70764</v>
      </c>
      <c r="L109" s="199" t="s">
        <v>70763</v>
      </c>
    </row>
    <row r="110" spans="1:12" x14ac:dyDescent="0.25">
      <c r="A110" s="199" t="s">
        <v>70762</v>
      </c>
      <c r="B110" s="199" t="s">
        <v>70762</v>
      </c>
      <c r="C110" s="199" t="s">
        <v>70762</v>
      </c>
      <c r="D110" s="199">
        <v>198</v>
      </c>
      <c r="E110" s="199">
        <v>0.34986803</v>
      </c>
      <c r="F110" s="199">
        <v>1.8427338820000001</v>
      </c>
      <c r="G110" s="200">
        <v>7.9499999999999994E-5</v>
      </c>
      <c r="H110" s="199">
        <v>8.4453600000000001E-4</v>
      </c>
      <c r="I110" s="199">
        <v>5.8973800000000002E-4</v>
      </c>
      <c r="J110" s="199">
        <v>9786</v>
      </c>
      <c r="K110" s="199" t="s">
        <v>70756</v>
      </c>
      <c r="L110" s="199" t="s">
        <v>70761</v>
      </c>
    </row>
    <row r="111" spans="1:12" x14ac:dyDescent="0.25">
      <c r="A111" s="199" t="s">
        <v>70760</v>
      </c>
      <c r="B111" s="199" t="s">
        <v>70760</v>
      </c>
      <c r="C111" s="199" t="s">
        <v>70760</v>
      </c>
      <c r="D111" s="199">
        <v>197</v>
      </c>
      <c r="E111" s="199">
        <v>0.35013850800000001</v>
      </c>
      <c r="F111" s="199">
        <v>1.8425840060000001</v>
      </c>
      <c r="G111" s="200">
        <v>7.9400000000000006E-5</v>
      </c>
      <c r="H111" s="199">
        <v>8.4453600000000001E-4</v>
      </c>
      <c r="I111" s="199">
        <v>5.8973800000000002E-4</v>
      </c>
      <c r="J111" s="199">
        <v>5395</v>
      </c>
      <c r="K111" s="199" t="s">
        <v>70759</v>
      </c>
      <c r="L111" s="199" t="s">
        <v>70758</v>
      </c>
    </row>
    <row r="112" spans="1:12" x14ac:dyDescent="0.25">
      <c r="A112" s="199" t="s">
        <v>70757</v>
      </c>
      <c r="B112" s="199" t="s">
        <v>70757</v>
      </c>
      <c r="C112" s="199" t="s">
        <v>70757</v>
      </c>
      <c r="D112" s="199">
        <v>164</v>
      </c>
      <c r="E112" s="199">
        <v>0.35624126299999997</v>
      </c>
      <c r="F112" s="199">
        <v>1.8306393430000001</v>
      </c>
      <c r="G112" s="200">
        <v>6.7700000000000006E-5</v>
      </c>
      <c r="H112" s="199">
        <v>8.4453600000000001E-4</v>
      </c>
      <c r="I112" s="199">
        <v>5.8973800000000002E-4</v>
      </c>
      <c r="J112" s="199">
        <v>9673</v>
      </c>
      <c r="K112" s="199" t="s">
        <v>70756</v>
      </c>
      <c r="L112" s="199" t="s">
        <v>70755</v>
      </c>
    </row>
    <row r="113" spans="1:12" x14ac:dyDescent="0.25">
      <c r="A113" s="199" t="s">
        <v>70754</v>
      </c>
      <c r="B113" s="199" t="s">
        <v>70754</v>
      </c>
      <c r="C113" s="199" t="s">
        <v>70754</v>
      </c>
      <c r="D113" s="199">
        <v>194</v>
      </c>
      <c r="E113" s="199">
        <v>0.347235132</v>
      </c>
      <c r="F113" s="199">
        <v>1.8258743630000001</v>
      </c>
      <c r="G113" s="200">
        <v>7.7999999999999999E-5</v>
      </c>
      <c r="H113" s="199">
        <v>8.4453600000000001E-4</v>
      </c>
      <c r="I113" s="199">
        <v>5.8973800000000002E-4</v>
      </c>
      <c r="J113" s="199">
        <v>6173</v>
      </c>
      <c r="K113" s="199" t="s">
        <v>70651</v>
      </c>
      <c r="L113" s="199" t="s">
        <v>70753</v>
      </c>
    </row>
    <row r="114" spans="1:12" x14ac:dyDescent="0.25">
      <c r="A114" s="199" t="s">
        <v>70752</v>
      </c>
      <c r="B114" s="199" t="s">
        <v>70752</v>
      </c>
      <c r="C114" s="199" t="s">
        <v>70752</v>
      </c>
      <c r="D114" s="199">
        <v>200</v>
      </c>
      <c r="E114" s="199">
        <v>0.34613098799999997</v>
      </c>
      <c r="F114" s="199">
        <v>1.8247077009999999</v>
      </c>
      <c r="G114" s="200">
        <v>8.0000000000000007E-5</v>
      </c>
      <c r="H114" s="199">
        <v>8.4453600000000001E-4</v>
      </c>
      <c r="I114" s="199">
        <v>5.8973800000000002E-4</v>
      </c>
      <c r="J114" s="199">
        <v>8663</v>
      </c>
      <c r="K114" s="199" t="s">
        <v>68614</v>
      </c>
      <c r="L114" s="199" t="s">
        <v>70751</v>
      </c>
    </row>
    <row r="115" spans="1:12" x14ac:dyDescent="0.25">
      <c r="A115" s="199" t="s">
        <v>70750</v>
      </c>
      <c r="B115" s="199" t="s">
        <v>70750</v>
      </c>
      <c r="C115" s="199" t="s">
        <v>70750</v>
      </c>
      <c r="D115" s="199">
        <v>190</v>
      </c>
      <c r="E115" s="199">
        <v>0.34795880699999998</v>
      </c>
      <c r="F115" s="199">
        <v>1.8239029689999999</v>
      </c>
      <c r="G115" s="200">
        <v>7.7100000000000004E-5</v>
      </c>
      <c r="H115" s="199">
        <v>8.4453600000000001E-4</v>
      </c>
      <c r="I115" s="199">
        <v>5.8973800000000002E-4</v>
      </c>
      <c r="J115" s="199">
        <v>3803</v>
      </c>
      <c r="K115" s="199" t="s">
        <v>69091</v>
      </c>
      <c r="L115" s="199" t="s">
        <v>70749</v>
      </c>
    </row>
    <row r="116" spans="1:12" x14ac:dyDescent="0.25">
      <c r="A116" s="199" t="s">
        <v>70748</v>
      </c>
      <c r="B116" s="199" t="s">
        <v>70748</v>
      </c>
      <c r="C116" s="199" t="s">
        <v>70748</v>
      </c>
      <c r="D116" s="199">
        <v>196</v>
      </c>
      <c r="E116" s="199">
        <v>0.345784282</v>
      </c>
      <c r="F116" s="199">
        <v>1.8195950279999999</v>
      </c>
      <c r="G116" s="200">
        <v>7.8899999999999993E-5</v>
      </c>
      <c r="H116" s="199">
        <v>8.4453600000000001E-4</v>
      </c>
      <c r="I116" s="199">
        <v>5.8973800000000002E-4</v>
      </c>
      <c r="J116" s="199">
        <v>7961</v>
      </c>
      <c r="K116" s="199" t="s">
        <v>70747</v>
      </c>
      <c r="L116" s="199" t="s">
        <v>70746</v>
      </c>
    </row>
    <row r="117" spans="1:12" x14ac:dyDescent="0.25">
      <c r="A117" s="199" t="s">
        <v>70745</v>
      </c>
      <c r="B117" s="199" t="s">
        <v>70745</v>
      </c>
      <c r="C117" s="199" t="s">
        <v>70745</v>
      </c>
      <c r="D117" s="199">
        <v>193</v>
      </c>
      <c r="E117" s="199">
        <v>0.34554663400000002</v>
      </c>
      <c r="F117" s="199">
        <v>1.8149268679999999</v>
      </c>
      <c r="G117" s="200">
        <v>7.7999999999999999E-5</v>
      </c>
      <c r="H117" s="199">
        <v>8.4453600000000001E-4</v>
      </c>
      <c r="I117" s="199">
        <v>5.8973800000000002E-4</v>
      </c>
      <c r="J117" s="199">
        <v>7108</v>
      </c>
      <c r="K117" s="199" t="s">
        <v>70273</v>
      </c>
      <c r="L117" s="199" t="s">
        <v>70744</v>
      </c>
    </row>
    <row r="118" spans="1:12" x14ac:dyDescent="0.25">
      <c r="A118" s="199" t="s">
        <v>70743</v>
      </c>
      <c r="B118" s="199" t="s">
        <v>70743</v>
      </c>
      <c r="C118" s="199" t="s">
        <v>70743</v>
      </c>
      <c r="D118" s="199">
        <v>195</v>
      </c>
      <c r="E118" s="199">
        <v>0.344450323</v>
      </c>
      <c r="F118" s="199">
        <v>1.812230032</v>
      </c>
      <c r="G118" s="200">
        <v>7.8399999999999995E-5</v>
      </c>
      <c r="H118" s="199">
        <v>8.4453600000000001E-4</v>
      </c>
      <c r="I118" s="199">
        <v>5.8973800000000002E-4</v>
      </c>
      <c r="J118" s="199">
        <v>5732</v>
      </c>
      <c r="K118" s="199" t="s">
        <v>70588</v>
      </c>
      <c r="L118" s="199" t="s">
        <v>70742</v>
      </c>
    </row>
    <row r="119" spans="1:12" x14ac:dyDescent="0.25">
      <c r="A119" s="199" t="s">
        <v>70741</v>
      </c>
      <c r="B119" s="199" t="s">
        <v>70741</v>
      </c>
      <c r="C119" s="199" t="s">
        <v>70741</v>
      </c>
      <c r="D119" s="199">
        <v>193</v>
      </c>
      <c r="E119" s="199">
        <v>0.34473252799999998</v>
      </c>
      <c r="F119" s="199">
        <v>1.8106509070000001</v>
      </c>
      <c r="G119" s="200">
        <v>7.7999999999999999E-5</v>
      </c>
      <c r="H119" s="199">
        <v>8.4453600000000001E-4</v>
      </c>
      <c r="I119" s="199">
        <v>5.8973800000000002E-4</v>
      </c>
      <c r="J119" s="199">
        <v>3803</v>
      </c>
      <c r="K119" s="199" t="s">
        <v>69271</v>
      </c>
      <c r="L119" s="199" t="s">
        <v>70740</v>
      </c>
    </row>
    <row r="120" spans="1:12" x14ac:dyDescent="0.25">
      <c r="A120" s="199" t="s">
        <v>70739</v>
      </c>
      <c r="B120" s="199" t="s">
        <v>70739</v>
      </c>
      <c r="C120" s="199" t="s">
        <v>70739</v>
      </c>
      <c r="D120" s="199">
        <v>193</v>
      </c>
      <c r="E120" s="199">
        <v>0.34417534</v>
      </c>
      <c r="F120" s="199">
        <v>1.8077243709999999</v>
      </c>
      <c r="G120" s="200">
        <v>7.7999999999999999E-5</v>
      </c>
      <c r="H120" s="199">
        <v>8.4453600000000001E-4</v>
      </c>
      <c r="I120" s="199">
        <v>5.8973800000000002E-4</v>
      </c>
      <c r="J120" s="199">
        <v>7527</v>
      </c>
      <c r="K120" s="199" t="s">
        <v>70654</v>
      </c>
      <c r="L120" s="199" t="s">
        <v>70738</v>
      </c>
    </row>
    <row r="121" spans="1:12" x14ac:dyDescent="0.25">
      <c r="A121" s="199" t="s">
        <v>70737</v>
      </c>
      <c r="B121" s="199" t="s">
        <v>70737</v>
      </c>
      <c r="C121" s="199" t="s">
        <v>70737</v>
      </c>
      <c r="D121" s="199">
        <v>184</v>
      </c>
      <c r="E121" s="199">
        <v>0.34600097800000001</v>
      </c>
      <c r="F121" s="199">
        <v>1.8059822649999999</v>
      </c>
      <c r="G121" s="200">
        <v>7.4800000000000002E-5</v>
      </c>
      <c r="H121" s="199">
        <v>8.4453600000000001E-4</v>
      </c>
      <c r="I121" s="199">
        <v>5.8973800000000002E-4</v>
      </c>
      <c r="J121" s="199">
        <v>3318</v>
      </c>
      <c r="K121" s="199" t="s">
        <v>70736</v>
      </c>
      <c r="L121" s="199" t="s">
        <v>70735</v>
      </c>
    </row>
    <row r="122" spans="1:12" x14ac:dyDescent="0.25">
      <c r="A122" s="199" t="s">
        <v>70734</v>
      </c>
      <c r="B122" s="199" t="s">
        <v>70734</v>
      </c>
      <c r="C122" s="199" t="s">
        <v>70734</v>
      </c>
      <c r="D122" s="199">
        <v>192</v>
      </c>
      <c r="E122" s="199">
        <v>0.34402713699999998</v>
      </c>
      <c r="F122" s="199">
        <v>1.8056136060000001</v>
      </c>
      <c r="G122" s="200">
        <v>7.7799999999999994E-5</v>
      </c>
      <c r="H122" s="199">
        <v>8.4453600000000001E-4</v>
      </c>
      <c r="I122" s="199">
        <v>5.8973800000000002E-4</v>
      </c>
      <c r="J122" s="199">
        <v>3803</v>
      </c>
      <c r="K122" s="199" t="s">
        <v>70733</v>
      </c>
      <c r="L122" s="199" t="s">
        <v>70732</v>
      </c>
    </row>
    <row r="123" spans="1:12" x14ac:dyDescent="0.25">
      <c r="A123" s="199" t="s">
        <v>70731</v>
      </c>
      <c r="B123" s="199" t="s">
        <v>70731</v>
      </c>
      <c r="C123" s="199" t="s">
        <v>70731</v>
      </c>
      <c r="D123" s="199">
        <v>192</v>
      </c>
      <c r="E123" s="199">
        <v>0.34352392799999998</v>
      </c>
      <c r="F123" s="199">
        <v>1.8029725320000001</v>
      </c>
      <c r="G123" s="200">
        <v>7.7799999999999994E-5</v>
      </c>
      <c r="H123" s="199">
        <v>8.4453600000000001E-4</v>
      </c>
      <c r="I123" s="199">
        <v>5.8973800000000002E-4</v>
      </c>
      <c r="J123" s="199">
        <v>7536</v>
      </c>
      <c r="K123" s="199" t="s">
        <v>68905</v>
      </c>
      <c r="L123" s="199" t="s">
        <v>70730</v>
      </c>
    </row>
    <row r="124" spans="1:12" x14ac:dyDescent="0.25">
      <c r="A124" s="199" t="s">
        <v>70729</v>
      </c>
      <c r="B124" s="199" t="s">
        <v>70729</v>
      </c>
      <c r="C124" s="199" t="s">
        <v>70729</v>
      </c>
      <c r="D124" s="199">
        <v>199</v>
      </c>
      <c r="E124" s="199">
        <v>0.34224126999999999</v>
      </c>
      <c r="F124" s="199">
        <v>1.802838765</v>
      </c>
      <c r="G124" s="200">
        <v>7.9800000000000002E-5</v>
      </c>
      <c r="H124" s="199">
        <v>8.4453600000000001E-4</v>
      </c>
      <c r="I124" s="199">
        <v>5.8973800000000002E-4</v>
      </c>
      <c r="J124" s="199">
        <v>5680</v>
      </c>
      <c r="K124" s="199" t="s">
        <v>68719</v>
      </c>
      <c r="L124" s="199" t="s">
        <v>70728</v>
      </c>
    </row>
    <row r="125" spans="1:12" x14ac:dyDescent="0.25">
      <c r="A125" s="199" t="s">
        <v>70727</v>
      </c>
      <c r="B125" s="199" t="s">
        <v>70727</v>
      </c>
      <c r="C125" s="199" t="s">
        <v>70727</v>
      </c>
      <c r="D125" s="199">
        <v>195</v>
      </c>
      <c r="E125" s="199">
        <v>0.34177737400000002</v>
      </c>
      <c r="F125" s="199">
        <v>1.7981670489999999</v>
      </c>
      <c r="G125" s="200">
        <v>7.8399999999999995E-5</v>
      </c>
      <c r="H125" s="199">
        <v>8.4453600000000001E-4</v>
      </c>
      <c r="I125" s="199">
        <v>5.8973800000000002E-4</v>
      </c>
      <c r="J125" s="199">
        <v>2619</v>
      </c>
      <c r="K125" s="199" t="s">
        <v>70726</v>
      </c>
      <c r="L125" s="199" t="s">
        <v>70725</v>
      </c>
    </row>
    <row r="126" spans="1:12" x14ac:dyDescent="0.25">
      <c r="A126" s="199" t="s">
        <v>70724</v>
      </c>
      <c r="B126" s="199" t="s">
        <v>70724</v>
      </c>
      <c r="C126" s="199" t="s">
        <v>70724</v>
      </c>
      <c r="D126" s="199">
        <v>195</v>
      </c>
      <c r="E126" s="199">
        <v>0.34107908999999997</v>
      </c>
      <c r="F126" s="199">
        <v>1.7944932259999999</v>
      </c>
      <c r="G126" s="200">
        <v>7.8399999999999995E-5</v>
      </c>
      <c r="H126" s="199">
        <v>8.4453600000000001E-4</v>
      </c>
      <c r="I126" s="199">
        <v>5.8973800000000002E-4</v>
      </c>
      <c r="J126" s="199">
        <v>6375</v>
      </c>
      <c r="K126" s="199" t="s">
        <v>69314</v>
      </c>
      <c r="L126" s="199" t="s">
        <v>70723</v>
      </c>
    </row>
    <row r="127" spans="1:12" x14ac:dyDescent="0.25">
      <c r="A127" s="199" t="s">
        <v>70722</v>
      </c>
      <c r="B127" s="199" t="s">
        <v>70722</v>
      </c>
      <c r="C127" s="199" t="s">
        <v>70722</v>
      </c>
      <c r="D127" s="199">
        <v>199</v>
      </c>
      <c r="E127" s="199">
        <v>0.33844845000000001</v>
      </c>
      <c r="F127" s="199">
        <v>1.782859167</v>
      </c>
      <c r="G127" s="200">
        <v>7.9800000000000002E-5</v>
      </c>
      <c r="H127" s="199">
        <v>8.4453600000000001E-4</v>
      </c>
      <c r="I127" s="199">
        <v>5.8973800000000002E-4</v>
      </c>
      <c r="J127" s="199">
        <v>9709</v>
      </c>
      <c r="K127" s="199" t="s">
        <v>70721</v>
      </c>
      <c r="L127" s="199" t="s">
        <v>70720</v>
      </c>
    </row>
    <row r="128" spans="1:12" x14ac:dyDescent="0.25">
      <c r="A128" s="199" t="s">
        <v>70719</v>
      </c>
      <c r="B128" s="199" t="s">
        <v>70719</v>
      </c>
      <c r="C128" s="199" t="s">
        <v>70719</v>
      </c>
      <c r="D128" s="199">
        <v>196</v>
      </c>
      <c r="E128" s="199">
        <v>0.33801568799999998</v>
      </c>
      <c r="F128" s="199">
        <v>1.77871493</v>
      </c>
      <c r="G128" s="200">
        <v>7.8899999999999993E-5</v>
      </c>
      <c r="H128" s="199">
        <v>8.4453600000000001E-4</v>
      </c>
      <c r="I128" s="199">
        <v>5.8973800000000002E-4</v>
      </c>
      <c r="J128" s="199">
        <v>6026</v>
      </c>
      <c r="K128" s="199" t="s">
        <v>70651</v>
      </c>
      <c r="L128" s="199" t="s">
        <v>70718</v>
      </c>
    </row>
    <row r="129" spans="1:12" x14ac:dyDescent="0.25">
      <c r="A129" s="199" t="s">
        <v>70717</v>
      </c>
      <c r="B129" s="199" t="s">
        <v>70717</v>
      </c>
      <c r="C129" s="199" t="s">
        <v>70717</v>
      </c>
      <c r="D129" s="199">
        <v>131</v>
      </c>
      <c r="E129" s="199">
        <v>0.35725939000000001</v>
      </c>
      <c r="F129" s="199">
        <v>1.775663776</v>
      </c>
      <c r="G129" s="200">
        <v>5.8100000000000003E-5</v>
      </c>
      <c r="H129" s="199">
        <v>8.4453600000000001E-4</v>
      </c>
      <c r="I129" s="199">
        <v>5.8973800000000002E-4</v>
      </c>
      <c r="J129" s="199">
        <v>4510</v>
      </c>
      <c r="K129" s="199" t="s">
        <v>68705</v>
      </c>
      <c r="L129" s="199" t="s">
        <v>70716</v>
      </c>
    </row>
    <row r="130" spans="1:12" x14ac:dyDescent="0.25">
      <c r="A130" s="199" t="s">
        <v>70715</v>
      </c>
      <c r="B130" s="199" t="s">
        <v>70715</v>
      </c>
      <c r="C130" s="199" t="s">
        <v>70715</v>
      </c>
      <c r="D130" s="199">
        <v>184</v>
      </c>
      <c r="E130" s="199">
        <v>0.34018696300000001</v>
      </c>
      <c r="F130" s="199">
        <v>1.7756355070000001</v>
      </c>
      <c r="G130" s="200">
        <v>7.4800000000000002E-5</v>
      </c>
      <c r="H130" s="199">
        <v>8.4453600000000001E-4</v>
      </c>
      <c r="I130" s="199">
        <v>5.8973800000000002E-4</v>
      </c>
      <c r="J130" s="199">
        <v>8978</v>
      </c>
      <c r="K130" s="199" t="s">
        <v>70714</v>
      </c>
      <c r="L130" s="199" t="s">
        <v>70713</v>
      </c>
    </row>
    <row r="131" spans="1:12" x14ac:dyDescent="0.25">
      <c r="A131" s="199" t="s">
        <v>70712</v>
      </c>
      <c r="B131" s="199" t="s">
        <v>70712</v>
      </c>
      <c r="C131" s="199" t="s">
        <v>70712</v>
      </c>
      <c r="D131" s="199">
        <v>200</v>
      </c>
      <c r="E131" s="199">
        <v>0.33633867000000001</v>
      </c>
      <c r="F131" s="199">
        <v>1.7730852829999999</v>
      </c>
      <c r="G131" s="200">
        <v>8.0000000000000007E-5</v>
      </c>
      <c r="H131" s="199">
        <v>8.4453600000000001E-4</v>
      </c>
      <c r="I131" s="199">
        <v>5.8973800000000002E-4</v>
      </c>
      <c r="J131" s="199">
        <v>6850</v>
      </c>
      <c r="K131" s="199" t="s">
        <v>69067</v>
      </c>
      <c r="L131" s="199" t="s">
        <v>70711</v>
      </c>
    </row>
    <row r="132" spans="1:12" x14ac:dyDescent="0.25">
      <c r="A132" s="199" t="s">
        <v>70710</v>
      </c>
      <c r="B132" s="199" t="s">
        <v>70710</v>
      </c>
      <c r="C132" s="199" t="s">
        <v>70710</v>
      </c>
      <c r="D132" s="199">
        <v>200</v>
      </c>
      <c r="E132" s="199">
        <v>0.33585721000000002</v>
      </c>
      <c r="F132" s="199">
        <v>1.7705471559999999</v>
      </c>
      <c r="G132" s="200">
        <v>8.0000000000000007E-5</v>
      </c>
      <c r="H132" s="199">
        <v>8.4453600000000001E-4</v>
      </c>
      <c r="I132" s="199">
        <v>5.8973800000000002E-4</v>
      </c>
      <c r="J132" s="199">
        <v>5733</v>
      </c>
      <c r="K132" s="199" t="s">
        <v>70588</v>
      </c>
      <c r="L132" s="199" t="s">
        <v>70709</v>
      </c>
    </row>
    <row r="133" spans="1:12" x14ac:dyDescent="0.25">
      <c r="A133" s="199" t="s">
        <v>70708</v>
      </c>
      <c r="B133" s="199" t="s">
        <v>70708</v>
      </c>
      <c r="C133" s="199" t="s">
        <v>70708</v>
      </c>
      <c r="D133" s="199">
        <v>197</v>
      </c>
      <c r="E133" s="199">
        <v>0.33543562599999999</v>
      </c>
      <c r="F133" s="199">
        <v>1.7652109250000001</v>
      </c>
      <c r="G133" s="200">
        <v>7.9400000000000006E-5</v>
      </c>
      <c r="H133" s="199">
        <v>8.4453600000000001E-4</v>
      </c>
      <c r="I133" s="199">
        <v>5.8973800000000002E-4</v>
      </c>
      <c r="J133" s="199">
        <v>7309</v>
      </c>
      <c r="K133" s="199" t="s">
        <v>69082</v>
      </c>
      <c r="L133" s="199" t="s">
        <v>70707</v>
      </c>
    </row>
    <row r="134" spans="1:12" x14ac:dyDescent="0.25">
      <c r="A134" s="199" t="s">
        <v>70706</v>
      </c>
      <c r="B134" s="199" t="s">
        <v>70706</v>
      </c>
      <c r="C134" s="199" t="s">
        <v>70706</v>
      </c>
      <c r="D134" s="199">
        <v>199</v>
      </c>
      <c r="E134" s="199">
        <v>0.335000032</v>
      </c>
      <c r="F134" s="199">
        <v>1.764693788</v>
      </c>
      <c r="G134" s="200">
        <v>7.9800000000000002E-5</v>
      </c>
      <c r="H134" s="199">
        <v>8.4453600000000001E-4</v>
      </c>
      <c r="I134" s="199">
        <v>5.8973800000000002E-4</v>
      </c>
      <c r="J134" s="199">
        <v>8830</v>
      </c>
      <c r="K134" s="199" t="s">
        <v>68683</v>
      </c>
      <c r="L134" s="199" t="s">
        <v>70705</v>
      </c>
    </row>
    <row r="135" spans="1:12" x14ac:dyDescent="0.25">
      <c r="A135" s="199" t="s">
        <v>70704</v>
      </c>
      <c r="B135" s="199" t="s">
        <v>70704</v>
      </c>
      <c r="C135" s="199" t="s">
        <v>70704</v>
      </c>
      <c r="D135" s="199">
        <v>166</v>
      </c>
      <c r="E135" s="199">
        <v>0.34251072199999999</v>
      </c>
      <c r="F135" s="199">
        <v>1.7623660779999999</v>
      </c>
      <c r="G135" s="200">
        <v>6.8499999999999998E-5</v>
      </c>
      <c r="H135" s="199">
        <v>8.4453600000000001E-4</v>
      </c>
      <c r="I135" s="199">
        <v>5.8973800000000002E-4</v>
      </c>
      <c r="J135" s="199">
        <v>8044</v>
      </c>
      <c r="K135" s="199" t="s">
        <v>70703</v>
      </c>
      <c r="L135" s="199" t="s">
        <v>70702</v>
      </c>
    </row>
    <row r="136" spans="1:12" x14ac:dyDescent="0.25">
      <c r="A136" s="199" t="s">
        <v>70701</v>
      </c>
      <c r="B136" s="199" t="s">
        <v>70701</v>
      </c>
      <c r="C136" s="199" t="s">
        <v>70701</v>
      </c>
      <c r="D136" s="199">
        <v>198</v>
      </c>
      <c r="E136" s="199">
        <v>0.33419204499999999</v>
      </c>
      <c r="F136" s="199">
        <v>1.760169412</v>
      </c>
      <c r="G136" s="200">
        <v>7.9499999999999994E-5</v>
      </c>
      <c r="H136" s="199">
        <v>8.4453600000000001E-4</v>
      </c>
      <c r="I136" s="199">
        <v>5.8973800000000002E-4</v>
      </c>
      <c r="J136" s="199">
        <v>7799</v>
      </c>
      <c r="K136" s="199" t="s">
        <v>68733</v>
      </c>
      <c r="L136" s="199" t="s">
        <v>70700</v>
      </c>
    </row>
    <row r="137" spans="1:12" x14ac:dyDescent="0.25">
      <c r="A137" s="199" t="s">
        <v>70699</v>
      </c>
      <c r="B137" s="199" t="s">
        <v>70699</v>
      </c>
      <c r="C137" s="199" t="s">
        <v>70699</v>
      </c>
      <c r="D137" s="199">
        <v>198</v>
      </c>
      <c r="E137" s="199">
        <v>0.33356367199999998</v>
      </c>
      <c r="F137" s="199">
        <v>1.7568598099999999</v>
      </c>
      <c r="G137" s="200">
        <v>7.9499999999999994E-5</v>
      </c>
      <c r="H137" s="199">
        <v>8.4453600000000001E-4</v>
      </c>
      <c r="I137" s="199">
        <v>5.8973800000000002E-4</v>
      </c>
      <c r="J137" s="199">
        <v>8251</v>
      </c>
      <c r="K137" s="199" t="s">
        <v>68931</v>
      </c>
      <c r="L137" s="199" t="s">
        <v>70698</v>
      </c>
    </row>
    <row r="138" spans="1:12" x14ac:dyDescent="0.25">
      <c r="A138" s="199" t="s">
        <v>70697</v>
      </c>
      <c r="B138" s="199" t="s">
        <v>70697</v>
      </c>
      <c r="C138" s="199" t="s">
        <v>70697</v>
      </c>
      <c r="D138" s="199">
        <v>194</v>
      </c>
      <c r="E138" s="199">
        <v>0.334030577</v>
      </c>
      <c r="F138" s="199">
        <v>1.7564405519999999</v>
      </c>
      <c r="G138" s="200">
        <v>7.7999999999999999E-5</v>
      </c>
      <c r="H138" s="199">
        <v>8.4453600000000001E-4</v>
      </c>
      <c r="I138" s="199">
        <v>5.8973800000000002E-4</v>
      </c>
      <c r="J138" s="199">
        <v>6302</v>
      </c>
      <c r="K138" s="199" t="s">
        <v>68540</v>
      </c>
      <c r="L138" s="199" t="s">
        <v>70696</v>
      </c>
    </row>
    <row r="139" spans="1:12" x14ac:dyDescent="0.25">
      <c r="A139" s="199" t="s">
        <v>70695</v>
      </c>
      <c r="B139" s="199" t="s">
        <v>70695</v>
      </c>
      <c r="C139" s="199" t="s">
        <v>70695</v>
      </c>
      <c r="D139" s="199">
        <v>200</v>
      </c>
      <c r="E139" s="199">
        <v>0.33296046200000001</v>
      </c>
      <c r="F139" s="199">
        <v>1.7552762980000001</v>
      </c>
      <c r="G139" s="200">
        <v>8.0000000000000007E-5</v>
      </c>
      <c r="H139" s="199">
        <v>8.4453600000000001E-4</v>
      </c>
      <c r="I139" s="199">
        <v>5.8973800000000002E-4</v>
      </c>
      <c r="J139" s="199">
        <v>6584</v>
      </c>
      <c r="K139" s="199" t="s">
        <v>70694</v>
      </c>
      <c r="L139" s="199" t="s">
        <v>70693</v>
      </c>
    </row>
    <row r="140" spans="1:12" x14ac:dyDescent="0.25">
      <c r="A140" s="199" t="s">
        <v>70692</v>
      </c>
      <c r="B140" s="199" t="s">
        <v>70692</v>
      </c>
      <c r="C140" s="199" t="s">
        <v>70692</v>
      </c>
      <c r="D140" s="199">
        <v>194</v>
      </c>
      <c r="E140" s="199">
        <v>0.33324293999999999</v>
      </c>
      <c r="F140" s="199">
        <v>1.752298906</v>
      </c>
      <c r="G140" s="200">
        <v>7.7999999999999999E-5</v>
      </c>
      <c r="H140" s="199">
        <v>8.4453600000000001E-4</v>
      </c>
      <c r="I140" s="199">
        <v>5.8973800000000002E-4</v>
      </c>
      <c r="J140" s="199">
        <v>5474</v>
      </c>
      <c r="K140" s="199" t="s">
        <v>68843</v>
      </c>
      <c r="L140" s="199" t="s">
        <v>70691</v>
      </c>
    </row>
    <row r="141" spans="1:12" x14ac:dyDescent="0.25">
      <c r="A141" s="199" t="s">
        <v>70690</v>
      </c>
      <c r="B141" s="199" t="s">
        <v>70690</v>
      </c>
      <c r="C141" s="199" t="s">
        <v>70690</v>
      </c>
      <c r="D141" s="199">
        <v>196</v>
      </c>
      <c r="E141" s="199">
        <v>0.33227121799999998</v>
      </c>
      <c r="F141" s="199">
        <v>1.748486234</v>
      </c>
      <c r="G141" s="200">
        <v>7.8899999999999993E-5</v>
      </c>
      <c r="H141" s="199">
        <v>8.4453600000000001E-4</v>
      </c>
      <c r="I141" s="199">
        <v>5.8973800000000002E-4</v>
      </c>
      <c r="J141" s="199">
        <v>9702</v>
      </c>
      <c r="K141" s="199" t="s">
        <v>70067</v>
      </c>
      <c r="L141" s="199" t="s">
        <v>70689</v>
      </c>
    </row>
    <row r="142" spans="1:12" x14ac:dyDescent="0.25">
      <c r="A142" s="199" t="s">
        <v>70688</v>
      </c>
      <c r="B142" s="199" t="s">
        <v>70688</v>
      </c>
      <c r="C142" s="199" t="s">
        <v>70688</v>
      </c>
      <c r="D142" s="199">
        <v>194</v>
      </c>
      <c r="E142" s="199">
        <v>0.33100036599999999</v>
      </c>
      <c r="F142" s="199">
        <v>1.7405067279999999</v>
      </c>
      <c r="G142" s="200">
        <v>7.7999999999999999E-5</v>
      </c>
      <c r="H142" s="199">
        <v>8.4453600000000001E-4</v>
      </c>
      <c r="I142" s="199">
        <v>5.8973800000000002E-4</v>
      </c>
      <c r="J142" s="199">
        <v>7347</v>
      </c>
      <c r="K142" s="199" t="s">
        <v>70352</v>
      </c>
      <c r="L142" s="199" t="s">
        <v>70687</v>
      </c>
    </row>
    <row r="143" spans="1:12" x14ac:dyDescent="0.25">
      <c r="A143" s="199" t="s">
        <v>70686</v>
      </c>
      <c r="B143" s="199" t="s">
        <v>70686</v>
      </c>
      <c r="C143" s="199" t="s">
        <v>70686</v>
      </c>
      <c r="D143" s="199">
        <v>193</v>
      </c>
      <c r="E143" s="199">
        <v>0.33103628600000001</v>
      </c>
      <c r="F143" s="199">
        <v>1.738713653</v>
      </c>
      <c r="G143" s="200">
        <v>7.7999999999999999E-5</v>
      </c>
      <c r="H143" s="199">
        <v>8.4453600000000001E-4</v>
      </c>
      <c r="I143" s="199">
        <v>5.8973800000000002E-4</v>
      </c>
      <c r="J143" s="199">
        <v>5243</v>
      </c>
      <c r="K143" s="199" t="s">
        <v>69105</v>
      </c>
      <c r="L143" s="199" t="s">
        <v>70685</v>
      </c>
    </row>
    <row r="144" spans="1:12" x14ac:dyDescent="0.25">
      <c r="A144" s="199" t="s">
        <v>70684</v>
      </c>
      <c r="B144" s="199" t="s">
        <v>70684</v>
      </c>
      <c r="C144" s="199" t="s">
        <v>70684</v>
      </c>
      <c r="D144" s="199">
        <v>199</v>
      </c>
      <c r="E144" s="199">
        <v>0.32959288799999997</v>
      </c>
      <c r="F144" s="199">
        <v>1.7362103520000001</v>
      </c>
      <c r="G144" s="200">
        <v>7.9800000000000002E-5</v>
      </c>
      <c r="H144" s="199">
        <v>8.4453600000000001E-4</v>
      </c>
      <c r="I144" s="199">
        <v>5.8973800000000002E-4</v>
      </c>
      <c r="J144" s="199">
        <v>7354</v>
      </c>
      <c r="K144" s="199" t="s">
        <v>70683</v>
      </c>
      <c r="L144" s="199" t="s">
        <v>70682</v>
      </c>
    </row>
    <row r="145" spans="1:12" x14ac:dyDescent="0.25">
      <c r="A145" s="199" t="s">
        <v>70681</v>
      </c>
      <c r="B145" s="199" t="s">
        <v>70681</v>
      </c>
      <c r="C145" s="199" t="s">
        <v>70681</v>
      </c>
      <c r="D145" s="199">
        <v>195</v>
      </c>
      <c r="E145" s="199">
        <v>0.32985766300000002</v>
      </c>
      <c r="F145" s="199">
        <v>1.7354547929999999</v>
      </c>
      <c r="G145" s="200">
        <v>7.8399999999999995E-5</v>
      </c>
      <c r="H145" s="199">
        <v>8.4453600000000001E-4</v>
      </c>
      <c r="I145" s="199">
        <v>5.8973800000000002E-4</v>
      </c>
      <c r="J145" s="199">
        <v>7644</v>
      </c>
      <c r="K145" s="199" t="s">
        <v>70680</v>
      </c>
      <c r="L145" s="199" t="s">
        <v>70679</v>
      </c>
    </row>
    <row r="146" spans="1:12" x14ac:dyDescent="0.25">
      <c r="A146" s="199" t="s">
        <v>70678</v>
      </c>
      <c r="B146" s="199" t="s">
        <v>70678</v>
      </c>
      <c r="C146" s="199" t="s">
        <v>70678</v>
      </c>
      <c r="D146" s="199">
        <v>196</v>
      </c>
      <c r="E146" s="199">
        <v>0.32965884000000001</v>
      </c>
      <c r="F146" s="199">
        <v>1.7347393099999999</v>
      </c>
      <c r="G146" s="200">
        <v>7.8899999999999993E-5</v>
      </c>
      <c r="H146" s="199">
        <v>8.4453600000000001E-4</v>
      </c>
      <c r="I146" s="199">
        <v>5.8973800000000002E-4</v>
      </c>
      <c r="J146" s="199">
        <v>5551</v>
      </c>
      <c r="K146" s="199" t="s">
        <v>69135</v>
      </c>
      <c r="L146" s="199" t="s">
        <v>70677</v>
      </c>
    </row>
    <row r="147" spans="1:12" x14ac:dyDescent="0.25">
      <c r="A147" s="199" t="s">
        <v>70676</v>
      </c>
      <c r="B147" s="199" t="s">
        <v>70676</v>
      </c>
      <c r="C147" s="199" t="s">
        <v>70676</v>
      </c>
      <c r="D147" s="199">
        <v>197</v>
      </c>
      <c r="E147" s="199">
        <v>0.32957466800000002</v>
      </c>
      <c r="F147" s="199">
        <v>1.734367971</v>
      </c>
      <c r="G147" s="200">
        <v>7.9400000000000006E-5</v>
      </c>
      <c r="H147" s="199">
        <v>8.4453600000000001E-4</v>
      </c>
      <c r="I147" s="199">
        <v>5.8973800000000002E-4</v>
      </c>
      <c r="J147" s="199">
        <v>7932</v>
      </c>
      <c r="K147" s="199" t="s">
        <v>70675</v>
      </c>
      <c r="L147" s="199" t="s">
        <v>70674</v>
      </c>
    </row>
    <row r="148" spans="1:12" x14ac:dyDescent="0.25">
      <c r="A148" s="199" t="s">
        <v>70673</v>
      </c>
      <c r="B148" s="199" t="s">
        <v>70673</v>
      </c>
      <c r="C148" s="199" t="s">
        <v>70673</v>
      </c>
      <c r="D148" s="199">
        <v>195</v>
      </c>
      <c r="E148" s="199">
        <v>0.32837124699999998</v>
      </c>
      <c r="F148" s="199">
        <v>1.7276344269999999</v>
      </c>
      <c r="G148" s="200">
        <v>7.8399999999999995E-5</v>
      </c>
      <c r="H148" s="199">
        <v>8.4453600000000001E-4</v>
      </c>
      <c r="I148" s="199">
        <v>5.8973800000000002E-4</v>
      </c>
      <c r="J148" s="199">
        <v>6173</v>
      </c>
      <c r="K148" s="199" t="s">
        <v>70651</v>
      </c>
      <c r="L148" s="199" t="s">
        <v>70672</v>
      </c>
    </row>
    <row r="149" spans="1:12" x14ac:dyDescent="0.25">
      <c r="A149" s="199" t="s">
        <v>70671</v>
      </c>
      <c r="B149" s="199" t="s">
        <v>70671</v>
      </c>
      <c r="C149" s="199" t="s">
        <v>70671</v>
      </c>
      <c r="D149" s="199">
        <v>194</v>
      </c>
      <c r="E149" s="199">
        <v>0.32741394400000001</v>
      </c>
      <c r="F149" s="199">
        <v>1.721648163</v>
      </c>
      <c r="G149" s="200">
        <v>7.7999999999999999E-5</v>
      </c>
      <c r="H149" s="199">
        <v>8.4453600000000001E-4</v>
      </c>
      <c r="I149" s="199">
        <v>5.8973800000000002E-4</v>
      </c>
      <c r="J149" s="199">
        <v>7619</v>
      </c>
      <c r="K149" s="199" t="s">
        <v>70293</v>
      </c>
      <c r="L149" s="199" t="s">
        <v>70670</v>
      </c>
    </row>
    <row r="150" spans="1:12" x14ac:dyDescent="0.25">
      <c r="A150" s="199" t="s">
        <v>70669</v>
      </c>
      <c r="B150" s="199" t="s">
        <v>70669</v>
      </c>
      <c r="C150" s="199" t="s">
        <v>70669</v>
      </c>
      <c r="D150" s="199">
        <v>198</v>
      </c>
      <c r="E150" s="199">
        <v>0.32643278599999997</v>
      </c>
      <c r="F150" s="199">
        <v>1.7193018600000001</v>
      </c>
      <c r="G150" s="200">
        <v>7.9499999999999994E-5</v>
      </c>
      <c r="H150" s="199">
        <v>8.4453600000000001E-4</v>
      </c>
      <c r="I150" s="199">
        <v>5.8973800000000002E-4</v>
      </c>
      <c r="J150" s="199">
        <v>6610</v>
      </c>
      <c r="K150" s="199" t="s">
        <v>68819</v>
      </c>
      <c r="L150" s="199" t="s">
        <v>70668</v>
      </c>
    </row>
    <row r="151" spans="1:12" x14ac:dyDescent="0.25">
      <c r="A151" s="199" t="s">
        <v>70667</v>
      </c>
      <c r="B151" s="199" t="s">
        <v>70667</v>
      </c>
      <c r="C151" s="199" t="s">
        <v>70667</v>
      </c>
      <c r="D151" s="199">
        <v>199</v>
      </c>
      <c r="E151" s="199">
        <v>0.32614754400000001</v>
      </c>
      <c r="F151" s="199">
        <v>1.718061168</v>
      </c>
      <c r="G151" s="200">
        <v>7.9800000000000002E-5</v>
      </c>
      <c r="H151" s="199">
        <v>8.4453600000000001E-4</v>
      </c>
      <c r="I151" s="199">
        <v>5.8973800000000002E-4</v>
      </c>
      <c r="J151" s="199">
        <v>9773</v>
      </c>
      <c r="K151" s="199" t="s">
        <v>70666</v>
      </c>
      <c r="L151" s="199" t="s">
        <v>70665</v>
      </c>
    </row>
    <row r="152" spans="1:12" x14ac:dyDescent="0.25">
      <c r="A152" s="199" t="s">
        <v>70664</v>
      </c>
      <c r="B152" s="199" t="s">
        <v>70664</v>
      </c>
      <c r="C152" s="199" t="s">
        <v>70664</v>
      </c>
      <c r="D152" s="199">
        <v>189</v>
      </c>
      <c r="E152" s="199">
        <v>0.32754315699999997</v>
      </c>
      <c r="F152" s="199">
        <v>1.715829928</v>
      </c>
      <c r="G152" s="200">
        <v>7.6600000000000005E-5</v>
      </c>
      <c r="H152" s="199">
        <v>8.4453600000000001E-4</v>
      </c>
      <c r="I152" s="199">
        <v>5.8973800000000002E-4</v>
      </c>
      <c r="J152" s="199">
        <v>4666</v>
      </c>
      <c r="K152" s="199" t="s">
        <v>70663</v>
      </c>
      <c r="L152" s="199" t="s">
        <v>70662</v>
      </c>
    </row>
    <row r="153" spans="1:12" x14ac:dyDescent="0.25">
      <c r="A153" s="199" t="s">
        <v>70661</v>
      </c>
      <c r="B153" s="199" t="s">
        <v>70661</v>
      </c>
      <c r="C153" s="199" t="s">
        <v>70661</v>
      </c>
      <c r="D153" s="199">
        <v>191</v>
      </c>
      <c r="E153" s="199">
        <v>0.32680189199999998</v>
      </c>
      <c r="F153" s="199">
        <v>1.7144041720000001</v>
      </c>
      <c r="G153" s="200">
        <v>7.7299999999999995E-5</v>
      </c>
      <c r="H153" s="199">
        <v>8.4453600000000001E-4</v>
      </c>
      <c r="I153" s="199">
        <v>5.8973800000000002E-4</v>
      </c>
      <c r="J153" s="199">
        <v>6325</v>
      </c>
      <c r="K153" s="199" t="s">
        <v>68998</v>
      </c>
      <c r="L153" s="199" t="s">
        <v>70660</v>
      </c>
    </row>
    <row r="154" spans="1:12" x14ac:dyDescent="0.25">
      <c r="A154" s="199" t="s">
        <v>70659</v>
      </c>
      <c r="B154" s="199" t="s">
        <v>70659</v>
      </c>
      <c r="C154" s="199" t="s">
        <v>70659</v>
      </c>
      <c r="D154" s="199">
        <v>177</v>
      </c>
      <c r="E154" s="199">
        <v>0.329825376</v>
      </c>
      <c r="F154" s="199">
        <v>1.712065926</v>
      </c>
      <c r="G154" s="200">
        <v>7.2600000000000003E-5</v>
      </c>
      <c r="H154" s="199">
        <v>8.4453600000000001E-4</v>
      </c>
      <c r="I154" s="199">
        <v>5.8973800000000002E-4</v>
      </c>
      <c r="J154" s="199">
        <v>4200</v>
      </c>
      <c r="K154" s="199" t="s">
        <v>69055</v>
      </c>
      <c r="L154" s="199" t="s">
        <v>70658</v>
      </c>
    </row>
    <row r="155" spans="1:12" x14ac:dyDescent="0.25">
      <c r="A155" s="199" t="s">
        <v>70657</v>
      </c>
      <c r="B155" s="199" t="s">
        <v>70657</v>
      </c>
      <c r="C155" s="199" t="s">
        <v>70657</v>
      </c>
      <c r="D155" s="199">
        <v>197</v>
      </c>
      <c r="E155" s="199">
        <v>0.324659537</v>
      </c>
      <c r="F155" s="199">
        <v>1.7085023720000001</v>
      </c>
      <c r="G155" s="200">
        <v>7.9400000000000006E-5</v>
      </c>
      <c r="H155" s="199">
        <v>8.4453600000000001E-4</v>
      </c>
      <c r="I155" s="199">
        <v>5.8973800000000002E-4</v>
      </c>
      <c r="J155" s="199">
        <v>5528</v>
      </c>
      <c r="K155" s="199" t="s">
        <v>69039</v>
      </c>
      <c r="L155" s="199" t="s">
        <v>70656</v>
      </c>
    </row>
    <row r="156" spans="1:12" x14ac:dyDescent="0.25">
      <c r="A156" s="199" t="s">
        <v>70655</v>
      </c>
      <c r="B156" s="199" t="s">
        <v>70655</v>
      </c>
      <c r="C156" s="199" t="s">
        <v>70655</v>
      </c>
      <c r="D156" s="199">
        <v>188</v>
      </c>
      <c r="E156" s="199">
        <v>0.325754033</v>
      </c>
      <c r="F156" s="199">
        <v>1.704845248</v>
      </c>
      <c r="G156" s="199">
        <v>1.5257899999999999E-4</v>
      </c>
      <c r="H156" s="199">
        <v>1.4518809999999999E-3</v>
      </c>
      <c r="I156" s="199">
        <v>1.0138440000000001E-3</v>
      </c>
      <c r="J156" s="199">
        <v>7787</v>
      </c>
      <c r="K156" s="199" t="s">
        <v>70654</v>
      </c>
      <c r="L156" s="199" t="s">
        <v>70653</v>
      </c>
    </row>
    <row r="157" spans="1:12" x14ac:dyDescent="0.25">
      <c r="A157" s="199" t="s">
        <v>70652</v>
      </c>
      <c r="B157" s="199" t="s">
        <v>70652</v>
      </c>
      <c r="C157" s="199" t="s">
        <v>70652</v>
      </c>
      <c r="D157" s="199">
        <v>194</v>
      </c>
      <c r="E157" s="199">
        <v>0.32381333600000001</v>
      </c>
      <c r="F157" s="199">
        <v>1.7027150049999999</v>
      </c>
      <c r="G157" s="200">
        <v>7.7999999999999999E-5</v>
      </c>
      <c r="H157" s="199">
        <v>8.4453600000000001E-4</v>
      </c>
      <c r="I157" s="199">
        <v>5.8973800000000002E-4</v>
      </c>
      <c r="J157" s="199">
        <v>5947</v>
      </c>
      <c r="K157" s="199" t="s">
        <v>70651</v>
      </c>
      <c r="L157" s="199" t="s">
        <v>70650</v>
      </c>
    </row>
    <row r="158" spans="1:12" x14ac:dyDescent="0.25">
      <c r="A158" s="199" t="s">
        <v>70649</v>
      </c>
      <c r="B158" s="199" t="s">
        <v>70649</v>
      </c>
      <c r="C158" s="199" t="s">
        <v>70649</v>
      </c>
      <c r="D158" s="199">
        <v>185</v>
      </c>
      <c r="E158" s="199">
        <v>0.32564953800000002</v>
      </c>
      <c r="F158" s="199">
        <v>1.701649212</v>
      </c>
      <c r="G158" s="200">
        <v>7.5199999999999998E-5</v>
      </c>
      <c r="H158" s="199">
        <v>8.4453600000000001E-4</v>
      </c>
      <c r="I158" s="199">
        <v>5.8973800000000002E-4</v>
      </c>
      <c r="J158" s="199">
        <v>4599</v>
      </c>
      <c r="K158" s="199" t="s">
        <v>68792</v>
      </c>
      <c r="L158" s="199" t="s">
        <v>70648</v>
      </c>
    </row>
    <row r="159" spans="1:12" x14ac:dyDescent="0.25">
      <c r="A159" s="199" t="s">
        <v>70647</v>
      </c>
      <c r="B159" s="199" t="s">
        <v>70647</v>
      </c>
      <c r="C159" s="199" t="s">
        <v>70647</v>
      </c>
      <c r="D159" s="199">
        <v>198</v>
      </c>
      <c r="E159" s="199">
        <v>0.32300200499999998</v>
      </c>
      <c r="F159" s="199">
        <v>1.7012321429999999</v>
      </c>
      <c r="G159" s="200">
        <v>7.9499999999999994E-5</v>
      </c>
      <c r="H159" s="199">
        <v>8.4453600000000001E-4</v>
      </c>
      <c r="I159" s="199">
        <v>5.8973800000000002E-4</v>
      </c>
      <c r="J159" s="199">
        <v>5673</v>
      </c>
      <c r="K159" s="199" t="s">
        <v>68719</v>
      </c>
      <c r="L159" s="199" t="s">
        <v>70646</v>
      </c>
    </row>
    <row r="160" spans="1:12" x14ac:dyDescent="0.25">
      <c r="A160" s="199" t="s">
        <v>70645</v>
      </c>
      <c r="B160" s="199" t="s">
        <v>70645</v>
      </c>
      <c r="C160" s="199" t="s">
        <v>70645</v>
      </c>
      <c r="D160" s="199">
        <v>193</v>
      </c>
      <c r="E160" s="199">
        <v>0.32375363000000001</v>
      </c>
      <c r="F160" s="199">
        <v>1.700462696</v>
      </c>
      <c r="G160" s="200">
        <v>7.7999999999999999E-5</v>
      </c>
      <c r="H160" s="199">
        <v>8.4453600000000001E-4</v>
      </c>
      <c r="I160" s="199">
        <v>5.8973800000000002E-4</v>
      </c>
      <c r="J160" s="199">
        <v>5873</v>
      </c>
      <c r="K160" s="199" t="s">
        <v>70313</v>
      </c>
      <c r="L160" s="199" t="s">
        <v>70644</v>
      </c>
    </row>
    <row r="161" spans="1:12" x14ac:dyDescent="0.25">
      <c r="A161" s="199" t="s">
        <v>70643</v>
      </c>
      <c r="B161" s="199" t="s">
        <v>70643</v>
      </c>
      <c r="C161" s="199" t="s">
        <v>70643</v>
      </c>
      <c r="D161" s="199">
        <v>192</v>
      </c>
      <c r="E161" s="199">
        <v>0.32382354099999999</v>
      </c>
      <c r="F161" s="199">
        <v>1.6995757840000001</v>
      </c>
      <c r="G161" s="200">
        <v>7.7799999999999994E-5</v>
      </c>
      <c r="H161" s="199">
        <v>8.4453600000000001E-4</v>
      </c>
      <c r="I161" s="199">
        <v>5.8973800000000002E-4</v>
      </c>
      <c r="J161" s="199">
        <v>7026</v>
      </c>
      <c r="K161" s="199" t="s">
        <v>68968</v>
      </c>
      <c r="L161" s="199" t="s">
        <v>70642</v>
      </c>
    </row>
    <row r="162" spans="1:12" x14ac:dyDescent="0.25">
      <c r="A162" s="199" t="s">
        <v>70641</v>
      </c>
      <c r="B162" s="199" t="s">
        <v>70641</v>
      </c>
      <c r="C162" s="199" t="s">
        <v>70641</v>
      </c>
      <c r="D162" s="199">
        <v>192</v>
      </c>
      <c r="E162" s="199">
        <v>0.32375853399999999</v>
      </c>
      <c r="F162" s="199">
        <v>1.699234597</v>
      </c>
      <c r="G162" s="200">
        <v>7.7799999999999994E-5</v>
      </c>
      <c r="H162" s="199">
        <v>8.4453600000000001E-4</v>
      </c>
      <c r="I162" s="199">
        <v>5.8973800000000002E-4</v>
      </c>
      <c r="J162" s="199">
        <v>7363</v>
      </c>
      <c r="K162" s="199" t="s">
        <v>68662</v>
      </c>
      <c r="L162" s="199" t="s">
        <v>70640</v>
      </c>
    </row>
    <row r="163" spans="1:12" x14ac:dyDescent="0.25">
      <c r="A163" s="199" t="s">
        <v>70639</v>
      </c>
      <c r="B163" s="199" t="s">
        <v>70639</v>
      </c>
      <c r="C163" s="199" t="s">
        <v>70639</v>
      </c>
      <c r="D163" s="199">
        <v>197</v>
      </c>
      <c r="E163" s="199">
        <v>0.32231355</v>
      </c>
      <c r="F163" s="199">
        <v>1.696156746</v>
      </c>
      <c r="G163" s="200">
        <v>7.9400000000000006E-5</v>
      </c>
      <c r="H163" s="199">
        <v>8.4453600000000001E-4</v>
      </c>
      <c r="I163" s="199">
        <v>5.8973800000000002E-4</v>
      </c>
      <c r="J163" s="199">
        <v>6090</v>
      </c>
      <c r="K163" s="199" t="s">
        <v>68925</v>
      </c>
      <c r="L163" s="199" t="s">
        <v>70638</v>
      </c>
    </row>
    <row r="164" spans="1:12" x14ac:dyDescent="0.25">
      <c r="A164" s="199" t="s">
        <v>70637</v>
      </c>
      <c r="B164" s="199" t="s">
        <v>70637</v>
      </c>
      <c r="C164" s="199" t="s">
        <v>70637</v>
      </c>
      <c r="D164" s="199">
        <v>193</v>
      </c>
      <c r="E164" s="199">
        <v>0.320828803</v>
      </c>
      <c r="F164" s="199">
        <v>1.6851005240000001</v>
      </c>
      <c r="G164" s="200">
        <v>7.7999999999999999E-5</v>
      </c>
      <c r="H164" s="199">
        <v>8.4453600000000001E-4</v>
      </c>
      <c r="I164" s="199">
        <v>5.8973800000000002E-4</v>
      </c>
      <c r="J164" s="199">
        <v>2567</v>
      </c>
      <c r="K164" s="199" t="s">
        <v>70636</v>
      </c>
      <c r="L164" s="199" t="s">
        <v>70635</v>
      </c>
    </row>
    <row r="165" spans="1:12" x14ac:dyDescent="0.25">
      <c r="A165" s="199" t="s">
        <v>70634</v>
      </c>
      <c r="B165" s="199" t="s">
        <v>70634</v>
      </c>
      <c r="C165" s="199" t="s">
        <v>70634</v>
      </c>
      <c r="D165" s="199">
        <v>178</v>
      </c>
      <c r="E165" s="199">
        <v>0.32226039899999998</v>
      </c>
      <c r="F165" s="199">
        <v>1.6733428930000001</v>
      </c>
      <c r="G165" s="199">
        <v>1.4609200000000001E-4</v>
      </c>
      <c r="H165" s="199">
        <v>1.412223E-3</v>
      </c>
      <c r="I165" s="199">
        <v>9.8615199999999991E-4</v>
      </c>
      <c r="J165" s="199">
        <v>5472</v>
      </c>
      <c r="K165" s="199" t="s">
        <v>68922</v>
      </c>
      <c r="L165" s="199" t="s">
        <v>70633</v>
      </c>
    </row>
    <row r="166" spans="1:12" x14ac:dyDescent="0.25">
      <c r="A166" s="199" t="s">
        <v>70632</v>
      </c>
      <c r="B166" s="199" t="s">
        <v>70632</v>
      </c>
      <c r="C166" s="199" t="s">
        <v>70632</v>
      </c>
      <c r="D166" s="199">
        <v>198</v>
      </c>
      <c r="E166" s="199">
        <v>0.31758418700000002</v>
      </c>
      <c r="F166" s="199">
        <v>1.672696824</v>
      </c>
      <c r="G166" s="200">
        <v>7.9499999999999994E-5</v>
      </c>
      <c r="H166" s="199">
        <v>8.4453600000000001E-4</v>
      </c>
      <c r="I166" s="199">
        <v>5.8973800000000002E-4</v>
      </c>
      <c r="J166" s="199">
        <v>7000</v>
      </c>
      <c r="K166" s="199" t="s">
        <v>68686</v>
      </c>
      <c r="L166" s="199" t="s">
        <v>70631</v>
      </c>
    </row>
    <row r="167" spans="1:12" x14ac:dyDescent="0.25">
      <c r="A167" s="199" t="s">
        <v>70630</v>
      </c>
      <c r="B167" s="199" t="s">
        <v>70630</v>
      </c>
      <c r="C167" s="199" t="s">
        <v>70630</v>
      </c>
      <c r="D167" s="199">
        <v>200</v>
      </c>
      <c r="E167" s="199">
        <v>0.31665733499999998</v>
      </c>
      <c r="F167" s="199">
        <v>1.6693306779999999</v>
      </c>
      <c r="G167" s="200">
        <v>8.0000000000000007E-5</v>
      </c>
      <c r="H167" s="199">
        <v>8.4453600000000001E-4</v>
      </c>
      <c r="I167" s="199">
        <v>5.8973800000000002E-4</v>
      </c>
      <c r="J167" s="199">
        <v>6469</v>
      </c>
      <c r="K167" s="199" t="s">
        <v>69001</v>
      </c>
      <c r="L167" s="199" t="s">
        <v>70629</v>
      </c>
    </row>
    <row r="168" spans="1:12" x14ac:dyDescent="0.25">
      <c r="A168" s="199" t="s">
        <v>70628</v>
      </c>
      <c r="B168" s="199" t="s">
        <v>70628</v>
      </c>
      <c r="C168" s="199" t="s">
        <v>70628</v>
      </c>
      <c r="D168" s="199">
        <v>195</v>
      </c>
      <c r="E168" s="199">
        <v>0.31654970900000001</v>
      </c>
      <c r="F168" s="199">
        <v>1.6654386750000001</v>
      </c>
      <c r="G168" s="200">
        <v>7.8399999999999995E-5</v>
      </c>
      <c r="H168" s="199">
        <v>8.4453600000000001E-4</v>
      </c>
      <c r="I168" s="199">
        <v>5.8973800000000002E-4</v>
      </c>
      <c r="J168" s="199">
        <v>7973</v>
      </c>
      <c r="K168" s="199" t="s">
        <v>70520</v>
      </c>
      <c r="L168" s="199" t="s">
        <v>70627</v>
      </c>
    </row>
    <row r="169" spans="1:12" x14ac:dyDescent="0.25">
      <c r="A169" s="199" t="s">
        <v>70626</v>
      </c>
      <c r="B169" s="199" t="s">
        <v>70626</v>
      </c>
      <c r="C169" s="199" t="s">
        <v>70626</v>
      </c>
      <c r="D169" s="199">
        <v>154</v>
      </c>
      <c r="E169" s="199">
        <v>0.32594638500000001</v>
      </c>
      <c r="F169" s="199">
        <v>1.659629743</v>
      </c>
      <c r="G169" s="199">
        <v>1.94162E-4</v>
      </c>
      <c r="H169" s="199">
        <v>1.7633760000000001E-3</v>
      </c>
      <c r="I169" s="199">
        <v>1.231361E-3</v>
      </c>
      <c r="J169" s="199">
        <v>5790</v>
      </c>
      <c r="K169" s="199" t="s">
        <v>69031</v>
      </c>
      <c r="L169" s="199" t="s">
        <v>70625</v>
      </c>
    </row>
    <row r="170" spans="1:12" x14ac:dyDescent="0.25">
      <c r="A170" s="199" t="s">
        <v>70624</v>
      </c>
      <c r="B170" s="199" t="s">
        <v>70624</v>
      </c>
      <c r="C170" s="199" t="s">
        <v>70624</v>
      </c>
      <c r="D170" s="199">
        <v>200</v>
      </c>
      <c r="E170" s="199">
        <v>0.31453763600000001</v>
      </c>
      <c r="F170" s="199">
        <v>1.658156207</v>
      </c>
      <c r="G170" s="200">
        <v>8.0000000000000007E-5</v>
      </c>
      <c r="H170" s="199">
        <v>8.4453600000000001E-4</v>
      </c>
      <c r="I170" s="199">
        <v>5.8973800000000002E-4</v>
      </c>
      <c r="J170" s="199">
        <v>6873</v>
      </c>
      <c r="K170" s="199" t="s">
        <v>70623</v>
      </c>
      <c r="L170" s="199" t="s">
        <v>70622</v>
      </c>
    </row>
    <row r="171" spans="1:12" x14ac:dyDescent="0.25">
      <c r="A171" s="199" t="s">
        <v>70621</v>
      </c>
      <c r="B171" s="199" t="s">
        <v>70621</v>
      </c>
      <c r="C171" s="199" t="s">
        <v>70621</v>
      </c>
      <c r="D171" s="199">
        <v>183</v>
      </c>
      <c r="E171" s="199">
        <v>0.31777846300000001</v>
      </c>
      <c r="F171" s="199">
        <v>1.656686646</v>
      </c>
      <c r="G171" s="199">
        <v>1.4946600000000001E-4</v>
      </c>
      <c r="H171" s="199">
        <v>1.4278369999999999E-3</v>
      </c>
      <c r="I171" s="199">
        <v>9.9705499999999995E-4</v>
      </c>
      <c r="J171" s="199">
        <v>4555</v>
      </c>
      <c r="K171" s="199" t="s">
        <v>68792</v>
      </c>
      <c r="L171" s="199" t="s">
        <v>70620</v>
      </c>
    </row>
    <row r="172" spans="1:12" x14ac:dyDescent="0.25">
      <c r="A172" s="199" t="s">
        <v>70619</v>
      </c>
      <c r="B172" s="199" t="s">
        <v>70619</v>
      </c>
      <c r="C172" s="199" t="s">
        <v>70619</v>
      </c>
      <c r="D172" s="199">
        <v>192</v>
      </c>
      <c r="E172" s="199">
        <v>0.31557882100000001</v>
      </c>
      <c r="F172" s="199">
        <v>1.6563036769999999</v>
      </c>
      <c r="G172" s="199">
        <v>1.5550899999999999E-4</v>
      </c>
      <c r="H172" s="199">
        <v>1.471144E-3</v>
      </c>
      <c r="I172" s="199">
        <v>1.027296E-3</v>
      </c>
      <c r="J172" s="199">
        <v>6302</v>
      </c>
      <c r="K172" s="199" t="s">
        <v>68998</v>
      </c>
      <c r="L172" s="199" t="s">
        <v>70618</v>
      </c>
    </row>
    <row r="173" spans="1:12" x14ac:dyDescent="0.25">
      <c r="A173" s="199" t="s">
        <v>70617</v>
      </c>
      <c r="B173" s="199" t="s">
        <v>70617</v>
      </c>
      <c r="C173" s="199" t="s">
        <v>70617</v>
      </c>
      <c r="D173" s="199">
        <v>191</v>
      </c>
      <c r="E173" s="199">
        <v>0.31503534799999999</v>
      </c>
      <c r="F173" s="199">
        <v>1.652676829</v>
      </c>
      <c r="G173" s="199">
        <v>1.5467899999999999E-4</v>
      </c>
      <c r="H173" s="199">
        <v>1.4689989999999999E-3</v>
      </c>
      <c r="I173" s="199">
        <v>1.0257980000000001E-3</v>
      </c>
      <c r="J173" s="199">
        <v>4950</v>
      </c>
      <c r="K173" s="199" t="s">
        <v>68914</v>
      </c>
      <c r="L173" s="199" t="s">
        <v>70616</v>
      </c>
    </row>
    <row r="174" spans="1:12" x14ac:dyDescent="0.25">
      <c r="A174" s="199" t="s">
        <v>70615</v>
      </c>
      <c r="B174" s="199" t="s">
        <v>70615</v>
      </c>
      <c r="C174" s="199" t="s">
        <v>70615</v>
      </c>
      <c r="D174" s="199">
        <v>185</v>
      </c>
      <c r="E174" s="199">
        <v>0.316253073</v>
      </c>
      <c r="F174" s="199">
        <v>1.652548922</v>
      </c>
      <c r="G174" s="199">
        <v>1.5033099999999999E-4</v>
      </c>
      <c r="H174" s="199">
        <v>1.43329E-3</v>
      </c>
      <c r="I174" s="199">
        <v>1.0008630000000001E-3</v>
      </c>
      <c r="J174" s="199">
        <v>4671</v>
      </c>
      <c r="K174" s="199" t="s">
        <v>68883</v>
      </c>
      <c r="L174" s="199" t="s">
        <v>70614</v>
      </c>
    </row>
    <row r="175" spans="1:12" x14ac:dyDescent="0.25">
      <c r="A175" s="199" t="s">
        <v>70613</v>
      </c>
      <c r="B175" s="199" t="s">
        <v>70613</v>
      </c>
      <c r="C175" s="199" t="s">
        <v>70613</v>
      </c>
      <c r="D175" s="199">
        <v>196</v>
      </c>
      <c r="E175" s="199">
        <v>0.312893796</v>
      </c>
      <c r="F175" s="199">
        <v>1.6465178600000001</v>
      </c>
      <c r="G175" s="199">
        <v>1.5770399999999999E-4</v>
      </c>
      <c r="H175" s="199">
        <v>1.4804110000000001E-3</v>
      </c>
      <c r="I175" s="199">
        <v>1.0337670000000001E-3</v>
      </c>
      <c r="J175" s="199">
        <v>4517</v>
      </c>
      <c r="K175" s="199" t="s">
        <v>68792</v>
      </c>
      <c r="L175" s="199" t="s">
        <v>70612</v>
      </c>
    </row>
    <row r="176" spans="1:12" x14ac:dyDescent="0.25">
      <c r="A176" s="199" t="s">
        <v>70611</v>
      </c>
      <c r="B176" s="199" t="s">
        <v>70611</v>
      </c>
      <c r="C176" s="199" t="s">
        <v>70611</v>
      </c>
      <c r="D176" s="199">
        <v>192</v>
      </c>
      <c r="E176" s="199">
        <v>0.31362843299999998</v>
      </c>
      <c r="F176" s="199">
        <v>1.646067138</v>
      </c>
      <c r="G176" s="199">
        <v>1.5550899999999999E-4</v>
      </c>
      <c r="H176" s="199">
        <v>1.471144E-3</v>
      </c>
      <c r="I176" s="199">
        <v>1.027296E-3</v>
      </c>
      <c r="J176" s="199">
        <v>6173</v>
      </c>
      <c r="K176" s="199" t="s">
        <v>70610</v>
      </c>
      <c r="L176" s="199" t="s">
        <v>70609</v>
      </c>
    </row>
    <row r="177" spans="1:12" x14ac:dyDescent="0.25">
      <c r="A177" s="199" t="s">
        <v>70608</v>
      </c>
      <c r="B177" s="199" t="s">
        <v>70608</v>
      </c>
      <c r="C177" s="199" t="s">
        <v>70608</v>
      </c>
      <c r="D177" s="199">
        <v>197</v>
      </c>
      <c r="E177" s="199">
        <v>0.31175473100000001</v>
      </c>
      <c r="F177" s="199">
        <v>1.6405915609999999</v>
      </c>
      <c r="G177" s="199">
        <v>1.5871799999999999E-4</v>
      </c>
      <c r="H177" s="199">
        <v>1.4822139999999999E-3</v>
      </c>
      <c r="I177" s="199">
        <v>1.0350260000000001E-3</v>
      </c>
      <c r="J177" s="199">
        <v>4860</v>
      </c>
      <c r="K177" s="199" t="s">
        <v>70607</v>
      </c>
      <c r="L177" s="199" t="s">
        <v>70606</v>
      </c>
    </row>
    <row r="178" spans="1:12" x14ac:dyDescent="0.25">
      <c r="A178" s="199" t="s">
        <v>70605</v>
      </c>
      <c r="B178" s="199" t="s">
        <v>70605</v>
      </c>
      <c r="C178" s="199" t="s">
        <v>70605</v>
      </c>
      <c r="D178" s="199">
        <v>193</v>
      </c>
      <c r="E178" s="199">
        <v>0.31194959</v>
      </c>
      <c r="F178" s="199">
        <v>1.63846392</v>
      </c>
      <c r="G178" s="199">
        <v>1.5599400000000001E-4</v>
      </c>
      <c r="H178" s="199">
        <v>1.4728740000000001E-3</v>
      </c>
      <c r="I178" s="199">
        <v>1.028504E-3</v>
      </c>
      <c r="J178" s="199">
        <v>2261</v>
      </c>
      <c r="K178" s="199" t="s">
        <v>70604</v>
      </c>
      <c r="L178" s="199" t="s">
        <v>70603</v>
      </c>
    </row>
    <row r="179" spans="1:12" x14ac:dyDescent="0.25">
      <c r="A179" s="199" t="s">
        <v>70602</v>
      </c>
      <c r="B179" s="199" t="s">
        <v>70602</v>
      </c>
      <c r="C179" s="199" t="s">
        <v>70602</v>
      </c>
      <c r="D179" s="199">
        <v>199</v>
      </c>
      <c r="E179" s="199">
        <v>0.31088819499999998</v>
      </c>
      <c r="F179" s="199">
        <v>1.6376788499999999</v>
      </c>
      <c r="G179" s="199">
        <v>1.59681E-4</v>
      </c>
      <c r="H179" s="199">
        <v>1.4822139999999999E-3</v>
      </c>
      <c r="I179" s="199">
        <v>1.0350260000000001E-3</v>
      </c>
      <c r="J179" s="199">
        <v>7244</v>
      </c>
      <c r="K179" s="199" t="s">
        <v>69082</v>
      </c>
      <c r="L179" s="199" t="s">
        <v>70601</v>
      </c>
    </row>
    <row r="180" spans="1:12" x14ac:dyDescent="0.25">
      <c r="A180" s="199" t="s">
        <v>70600</v>
      </c>
      <c r="B180" s="199" t="s">
        <v>70600</v>
      </c>
      <c r="C180" s="199" t="s">
        <v>70600</v>
      </c>
      <c r="D180" s="199">
        <v>129</v>
      </c>
      <c r="E180" s="199">
        <v>0.33005827799999998</v>
      </c>
      <c r="F180" s="199">
        <v>1.6361446829999999</v>
      </c>
      <c r="G180" s="199">
        <v>9.1911800000000002E-4</v>
      </c>
      <c r="H180" s="199">
        <v>6.2980889999999998E-3</v>
      </c>
      <c r="I180" s="199">
        <v>4.3979400000000004E-3</v>
      </c>
      <c r="J180" s="199">
        <v>4109</v>
      </c>
      <c r="K180" s="199" t="s">
        <v>69073</v>
      </c>
      <c r="L180" s="199" t="s">
        <v>70599</v>
      </c>
    </row>
    <row r="181" spans="1:12" x14ac:dyDescent="0.25">
      <c r="A181" s="199" t="s">
        <v>70598</v>
      </c>
      <c r="B181" s="199" t="s">
        <v>70598</v>
      </c>
      <c r="C181" s="199" t="s">
        <v>70598</v>
      </c>
      <c r="D181" s="199">
        <v>198</v>
      </c>
      <c r="E181" s="199">
        <v>0.310571035</v>
      </c>
      <c r="F181" s="199">
        <v>1.6357589749999999</v>
      </c>
      <c r="G181" s="199">
        <v>1.5895699999999999E-4</v>
      </c>
      <c r="H181" s="199">
        <v>1.4822139999999999E-3</v>
      </c>
      <c r="I181" s="199">
        <v>1.0350260000000001E-3</v>
      </c>
      <c r="J181" s="199">
        <v>8240</v>
      </c>
      <c r="K181" s="199" t="s">
        <v>70597</v>
      </c>
      <c r="L181" s="199" t="s">
        <v>70596</v>
      </c>
    </row>
    <row r="182" spans="1:12" x14ac:dyDescent="0.25">
      <c r="A182" s="199" t="s">
        <v>70595</v>
      </c>
      <c r="B182" s="199" t="s">
        <v>70595</v>
      </c>
      <c r="C182" s="199" t="s">
        <v>70595</v>
      </c>
      <c r="D182" s="199">
        <v>195</v>
      </c>
      <c r="E182" s="199">
        <v>0.31082679800000002</v>
      </c>
      <c r="F182" s="199">
        <v>1.6353291619999999</v>
      </c>
      <c r="G182" s="199">
        <v>1.5670300000000001E-4</v>
      </c>
      <c r="H182" s="199">
        <v>1.473855E-3</v>
      </c>
      <c r="I182" s="199">
        <v>1.029189E-3</v>
      </c>
      <c r="J182" s="199">
        <v>4411</v>
      </c>
      <c r="K182" s="199" t="s">
        <v>69231</v>
      </c>
      <c r="L182" s="199" t="s">
        <v>70594</v>
      </c>
    </row>
    <row r="183" spans="1:12" x14ac:dyDescent="0.25">
      <c r="A183" s="199" t="s">
        <v>70593</v>
      </c>
      <c r="B183" s="199" t="s">
        <v>70593</v>
      </c>
      <c r="C183" s="199" t="s">
        <v>70593</v>
      </c>
      <c r="D183" s="199">
        <v>193</v>
      </c>
      <c r="E183" s="199">
        <v>0.31031690699999998</v>
      </c>
      <c r="F183" s="199">
        <v>1.629888518</v>
      </c>
      <c r="G183" s="199">
        <v>2.3399099999999999E-4</v>
      </c>
      <c r="H183" s="199">
        <v>2.0591329999999999E-3</v>
      </c>
      <c r="I183" s="199">
        <v>1.4378870000000001E-3</v>
      </c>
      <c r="J183" s="199">
        <v>5763</v>
      </c>
      <c r="K183" s="199" t="s">
        <v>69031</v>
      </c>
      <c r="L183" s="199" t="s">
        <v>70592</v>
      </c>
    </row>
    <row r="184" spans="1:12" x14ac:dyDescent="0.25">
      <c r="A184" s="199" t="s">
        <v>70591</v>
      </c>
      <c r="B184" s="199" t="s">
        <v>70591</v>
      </c>
      <c r="C184" s="199" t="s">
        <v>70591</v>
      </c>
      <c r="D184" s="199">
        <v>195</v>
      </c>
      <c r="E184" s="199">
        <v>0.30948103500000002</v>
      </c>
      <c r="F184" s="199">
        <v>1.6282488049999999</v>
      </c>
      <c r="G184" s="199">
        <v>1.5670300000000001E-4</v>
      </c>
      <c r="H184" s="199">
        <v>1.473855E-3</v>
      </c>
      <c r="I184" s="199">
        <v>1.029189E-3</v>
      </c>
      <c r="J184" s="199">
        <v>7160</v>
      </c>
      <c r="K184" s="199" t="s">
        <v>68902</v>
      </c>
      <c r="L184" s="199" t="s">
        <v>70590</v>
      </c>
    </row>
    <row r="185" spans="1:12" x14ac:dyDescent="0.25">
      <c r="A185" s="199" t="s">
        <v>70589</v>
      </c>
      <c r="B185" s="199" t="s">
        <v>70589</v>
      </c>
      <c r="C185" s="199" t="s">
        <v>70589</v>
      </c>
      <c r="D185" s="199">
        <v>172</v>
      </c>
      <c r="E185" s="199">
        <v>0.31410353899999999</v>
      </c>
      <c r="F185" s="199">
        <v>1.6239646130000001</v>
      </c>
      <c r="G185" s="199">
        <v>2.1241899999999999E-4</v>
      </c>
      <c r="H185" s="199">
        <v>1.9094240000000001E-3</v>
      </c>
      <c r="I185" s="199">
        <v>1.333346E-3</v>
      </c>
      <c r="J185" s="199">
        <v>5663</v>
      </c>
      <c r="K185" s="199" t="s">
        <v>70588</v>
      </c>
      <c r="L185" s="199" t="s">
        <v>70587</v>
      </c>
    </row>
    <row r="186" spans="1:12" x14ac:dyDescent="0.25">
      <c r="A186" s="199" t="s">
        <v>70586</v>
      </c>
      <c r="B186" s="199" t="s">
        <v>70586</v>
      </c>
      <c r="C186" s="199" t="s">
        <v>70586</v>
      </c>
      <c r="D186" s="199">
        <v>194</v>
      </c>
      <c r="E186" s="199">
        <v>0.30862010200000001</v>
      </c>
      <c r="F186" s="199">
        <v>1.622824077</v>
      </c>
      <c r="G186" s="199">
        <v>3.1191500000000001E-4</v>
      </c>
      <c r="H186" s="199">
        <v>2.61619E-3</v>
      </c>
      <c r="I186" s="199">
        <v>1.826879E-3</v>
      </c>
      <c r="J186" s="199">
        <v>7195</v>
      </c>
      <c r="K186" s="199" t="s">
        <v>70352</v>
      </c>
      <c r="L186" s="199" t="s">
        <v>70585</v>
      </c>
    </row>
    <row r="187" spans="1:12" x14ac:dyDescent="0.25">
      <c r="A187" s="199" t="s">
        <v>70584</v>
      </c>
      <c r="B187" s="199" t="s">
        <v>70584</v>
      </c>
      <c r="C187" s="199" t="s">
        <v>70584</v>
      </c>
      <c r="D187" s="199">
        <v>194</v>
      </c>
      <c r="E187" s="199">
        <v>0.30834082499999999</v>
      </c>
      <c r="F187" s="199">
        <v>1.621355549</v>
      </c>
      <c r="G187" s="199">
        <v>3.1191500000000001E-4</v>
      </c>
      <c r="H187" s="199">
        <v>2.61619E-3</v>
      </c>
      <c r="I187" s="199">
        <v>1.826879E-3</v>
      </c>
      <c r="J187" s="199">
        <v>6176</v>
      </c>
      <c r="K187" s="199" t="s">
        <v>69191</v>
      </c>
      <c r="L187" s="199" t="s">
        <v>70583</v>
      </c>
    </row>
    <row r="188" spans="1:12" x14ac:dyDescent="0.25">
      <c r="A188" s="199" t="s">
        <v>70582</v>
      </c>
      <c r="B188" s="199" t="s">
        <v>70582</v>
      </c>
      <c r="C188" s="199" t="s">
        <v>70582</v>
      </c>
      <c r="D188" s="199">
        <v>180</v>
      </c>
      <c r="E188" s="199">
        <v>0.31148499899999998</v>
      </c>
      <c r="F188" s="199">
        <v>1.6204205789999999</v>
      </c>
      <c r="G188" s="199">
        <v>1.47482E-4</v>
      </c>
      <c r="H188" s="199">
        <v>1.420127E-3</v>
      </c>
      <c r="I188" s="199">
        <v>9.9167099999999996E-4</v>
      </c>
      <c r="J188" s="199">
        <v>6558</v>
      </c>
      <c r="K188" s="199" t="s">
        <v>69301</v>
      </c>
      <c r="L188" s="199" t="s">
        <v>70581</v>
      </c>
    </row>
    <row r="189" spans="1:12" x14ac:dyDescent="0.25">
      <c r="A189" s="199" t="s">
        <v>70580</v>
      </c>
      <c r="B189" s="199" t="s">
        <v>70580</v>
      </c>
      <c r="C189" s="199" t="s">
        <v>70580</v>
      </c>
      <c r="D189" s="199">
        <v>186</v>
      </c>
      <c r="E189" s="199">
        <v>0.30989253100000003</v>
      </c>
      <c r="F189" s="199">
        <v>1.61987832</v>
      </c>
      <c r="G189" s="199">
        <v>2.2662E-4</v>
      </c>
      <c r="H189" s="199">
        <v>2.029585E-3</v>
      </c>
      <c r="I189" s="199">
        <v>1.417254E-3</v>
      </c>
      <c r="J189" s="199">
        <v>6646</v>
      </c>
      <c r="K189" s="199" t="s">
        <v>69301</v>
      </c>
      <c r="L189" s="199" t="s">
        <v>70579</v>
      </c>
    </row>
    <row r="190" spans="1:12" x14ac:dyDescent="0.25">
      <c r="A190" s="199" t="s">
        <v>70578</v>
      </c>
      <c r="B190" s="199" t="s">
        <v>70578</v>
      </c>
      <c r="C190" s="199" t="s">
        <v>70578</v>
      </c>
      <c r="D190" s="199">
        <v>200</v>
      </c>
      <c r="E190" s="199">
        <v>0.30650499799999997</v>
      </c>
      <c r="F190" s="199">
        <v>1.6158103429999999</v>
      </c>
      <c r="G190" s="199">
        <v>2.40058E-4</v>
      </c>
      <c r="H190" s="199">
        <v>2.0591329999999999E-3</v>
      </c>
      <c r="I190" s="199">
        <v>1.4378870000000001E-3</v>
      </c>
      <c r="J190" s="199">
        <v>5283</v>
      </c>
      <c r="K190" s="199" t="s">
        <v>69869</v>
      </c>
      <c r="L190" s="199" t="s">
        <v>70577</v>
      </c>
    </row>
    <row r="191" spans="1:12" x14ac:dyDescent="0.25">
      <c r="A191" s="199" t="s">
        <v>70576</v>
      </c>
      <c r="B191" s="199" t="s">
        <v>70576</v>
      </c>
      <c r="C191" s="199" t="s">
        <v>70576</v>
      </c>
      <c r="D191" s="199">
        <v>199</v>
      </c>
      <c r="E191" s="199">
        <v>0.30664659799999999</v>
      </c>
      <c r="F191" s="199">
        <v>1.615335212</v>
      </c>
      <c r="G191" s="199">
        <v>2.39521E-4</v>
      </c>
      <c r="H191" s="199">
        <v>2.0591329999999999E-3</v>
      </c>
      <c r="I191" s="199">
        <v>1.4378870000000001E-3</v>
      </c>
      <c r="J191" s="199">
        <v>6632</v>
      </c>
      <c r="K191" s="199" t="s">
        <v>69311</v>
      </c>
      <c r="L191" s="199" t="s">
        <v>70575</v>
      </c>
    </row>
    <row r="192" spans="1:12" x14ac:dyDescent="0.25">
      <c r="A192" s="199" t="s">
        <v>70574</v>
      </c>
      <c r="B192" s="199" t="s">
        <v>70574</v>
      </c>
      <c r="C192" s="199" t="s">
        <v>70574</v>
      </c>
      <c r="D192" s="199">
        <v>197</v>
      </c>
      <c r="E192" s="199">
        <v>0.30680273499999999</v>
      </c>
      <c r="F192" s="199">
        <v>1.6145319629999999</v>
      </c>
      <c r="G192" s="199">
        <v>1.5871799999999999E-4</v>
      </c>
      <c r="H192" s="199">
        <v>1.4822139999999999E-3</v>
      </c>
      <c r="I192" s="199">
        <v>1.0350260000000001E-3</v>
      </c>
      <c r="J192" s="199">
        <v>9009</v>
      </c>
      <c r="K192" s="199" t="s">
        <v>70477</v>
      </c>
      <c r="L192" s="199" t="s">
        <v>70573</v>
      </c>
    </row>
    <row r="193" spans="1:12" x14ac:dyDescent="0.25">
      <c r="A193" s="199" t="s">
        <v>70572</v>
      </c>
      <c r="B193" s="199" t="s">
        <v>70572</v>
      </c>
      <c r="C193" s="199" t="s">
        <v>70572</v>
      </c>
      <c r="D193" s="199">
        <v>198</v>
      </c>
      <c r="E193" s="199">
        <v>0.30645285</v>
      </c>
      <c r="F193" s="199">
        <v>1.6140687419999999</v>
      </c>
      <c r="G193" s="199">
        <v>2.3843599999999999E-4</v>
      </c>
      <c r="H193" s="199">
        <v>2.0591329999999999E-3</v>
      </c>
      <c r="I193" s="199">
        <v>1.4378870000000001E-3</v>
      </c>
      <c r="J193" s="199">
        <v>5502</v>
      </c>
      <c r="K193" s="199" t="s">
        <v>69298</v>
      </c>
      <c r="L193" s="199" t="s">
        <v>70571</v>
      </c>
    </row>
    <row r="194" spans="1:12" x14ac:dyDescent="0.25">
      <c r="A194" s="199" t="s">
        <v>70570</v>
      </c>
      <c r="B194" s="199" t="s">
        <v>70570</v>
      </c>
      <c r="C194" s="199" t="s">
        <v>70570</v>
      </c>
      <c r="D194" s="199">
        <v>198</v>
      </c>
      <c r="E194" s="199">
        <v>0.306325344</v>
      </c>
      <c r="F194" s="199">
        <v>1.613397175</v>
      </c>
      <c r="G194" s="199">
        <v>2.3843599999999999E-4</v>
      </c>
      <c r="H194" s="199">
        <v>2.0591329999999999E-3</v>
      </c>
      <c r="I194" s="199">
        <v>1.4378870000000001E-3</v>
      </c>
      <c r="J194" s="199">
        <v>6567</v>
      </c>
      <c r="K194" s="199" t="s">
        <v>70125</v>
      </c>
      <c r="L194" s="199" t="s">
        <v>70569</v>
      </c>
    </row>
    <row r="195" spans="1:12" x14ac:dyDescent="0.25">
      <c r="A195" s="199" t="s">
        <v>70568</v>
      </c>
      <c r="B195" s="199" t="s">
        <v>70568</v>
      </c>
      <c r="C195" s="199" t="s">
        <v>70568</v>
      </c>
      <c r="D195" s="199">
        <v>198</v>
      </c>
      <c r="E195" s="199">
        <v>0.30574231200000002</v>
      </c>
      <c r="F195" s="199">
        <v>1.6103263800000001</v>
      </c>
      <c r="G195" s="199">
        <v>2.3843599999999999E-4</v>
      </c>
      <c r="H195" s="199">
        <v>2.0591329999999999E-3</v>
      </c>
      <c r="I195" s="199">
        <v>1.4378870000000001E-3</v>
      </c>
      <c r="J195" s="199">
        <v>6218</v>
      </c>
      <c r="K195" s="199" t="s">
        <v>68989</v>
      </c>
      <c r="L195" s="199" t="s">
        <v>70567</v>
      </c>
    </row>
    <row r="196" spans="1:12" x14ac:dyDescent="0.25">
      <c r="A196" s="199" t="s">
        <v>70566</v>
      </c>
      <c r="B196" s="199" t="s">
        <v>70566</v>
      </c>
      <c r="C196" s="199" t="s">
        <v>70566</v>
      </c>
      <c r="D196" s="199">
        <v>199</v>
      </c>
      <c r="E196" s="199">
        <v>0.30530147800000002</v>
      </c>
      <c r="F196" s="199">
        <v>1.6082494650000001</v>
      </c>
      <c r="G196" s="199">
        <v>2.39521E-4</v>
      </c>
      <c r="H196" s="199">
        <v>2.0591329999999999E-3</v>
      </c>
      <c r="I196" s="199">
        <v>1.4378870000000001E-3</v>
      </c>
      <c r="J196" s="199">
        <v>6886</v>
      </c>
      <c r="K196" s="199" t="s">
        <v>70273</v>
      </c>
      <c r="L196" s="199" t="s">
        <v>70565</v>
      </c>
    </row>
    <row r="197" spans="1:12" x14ac:dyDescent="0.25">
      <c r="A197" s="199" t="s">
        <v>70564</v>
      </c>
      <c r="B197" s="199" t="s">
        <v>70564</v>
      </c>
      <c r="C197" s="199" t="s">
        <v>70564</v>
      </c>
      <c r="D197" s="199">
        <v>186</v>
      </c>
      <c r="E197" s="199">
        <v>0.30748661300000002</v>
      </c>
      <c r="F197" s="199">
        <v>1.6073020419999999</v>
      </c>
      <c r="G197" s="199">
        <v>2.2662E-4</v>
      </c>
      <c r="H197" s="199">
        <v>2.029585E-3</v>
      </c>
      <c r="I197" s="199">
        <v>1.417254E-3</v>
      </c>
      <c r="J197" s="199">
        <v>5910</v>
      </c>
      <c r="K197" s="199" t="s">
        <v>70136</v>
      </c>
      <c r="L197" s="199" t="s">
        <v>70563</v>
      </c>
    </row>
    <row r="198" spans="1:12" x14ac:dyDescent="0.25">
      <c r="A198" s="199" t="s">
        <v>70562</v>
      </c>
      <c r="B198" s="199" t="s">
        <v>70562</v>
      </c>
      <c r="C198" s="199" t="s">
        <v>70562</v>
      </c>
      <c r="D198" s="199">
        <v>200</v>
      </c>
      <c r="E198" s="199">
        <v>0.30378023100000001</v>
      </c>
      <c r="F198" s="199">
        <v>1.6014461149999999</v>
      </c>
      <c r="G198" s="199">
        <v>2.40058E-4</v>
      </c>
      <c r="H198" s="199">
        <v>2.0591329999999999E-3</v>
      </c>
      <c r="I198" s="199">
        <v>1.4378870000000001E-3</v>
      </c>
      <c r="J198" s="199">
        <v>9617</v>
      </c>
      <c r="K198" s="199" t="s">
        <v>70561</v>
      </c>
      <c r="L198" s="199" t="s">
        <v>70560</v>
      </c>
    </row>
    <row r="199" spans="1:12" x14ac:dyDescent="0.25">
      <c r="A199" s="199" t="s">
        <v>70559</v>
      </c>
      <c r="B199" s="199" t="s">
        <v>70559</v>
      </c>
      <c r="C199" s="199" t="s">
        <v>70559</v>
      </c>
      <c r="D199" s="199">
        <v>193</v>
      </c>
      <c r="E199" s="199">
        <v>0.30456526900000003</v>
      </c>
      <c r="F199" s="199">
        <v>1.599678988</v>
      </c>
      <c r="G199" s="199">
        <v>2.3399099999999999E-4</v>
      </c>
      <c r="H199" s="199">
        <v>2.0591329999999999E-3</v>
      </c>
      <c r="I199" s="199">
        <v>1.4378870000000001E-3</v>
      </c>
      <c r="J199" s="199">
        <v>7363</v>
      </c>
      <c r="K199" s="199" t="s">
        <v>70352</v>
      </c>
      <c r="L199" s="199" t="s">
        <v>70558</v>
      </c>
    </row>
    <row r="200" spans="1:12" x14ac:dyDescent="0.25">
      <c r="A200" s="199" t="s">
        <v>70557</v>
      </c>
      <c r="B200" s="199" t="s">
        <v>70557</v>
      </c>
      <c r="C200" s="199" t="s">
        <v>70557</v>
      </c>
      <c r="D200" s="199">
        <v>198</v>
      </c>
      <c r="E200" s="199">
        <v>0.30358310999999999</v>
      </c>
      <c r="F200" s="199">
        <v>1.5989539930000001</v>
      </c>
      <c r="G200" s="199">
        <v>2.3843599999999999E-4</v>
      </c>
      <c r="H200" s="199">
        <v>2.0591329999999999E-3</v>
      </c>
      <c r="I200" s="199">
        <v>1.4378870000000001E-3</v>
      </c>
      <c r="J200" s="199">
        <v>8132</v>
      </c>
      <c r="K200" s="199" t="s">
        <v>68950</v>
      </c>
      <c r="L200" s="199" t="s">
        <v>70556</v>
      </c>
    </row>
    <row r="201" spans="1:12" x14ac:dyDescent="0.25">
      <c r="A201" s="199" t="s">
        <v>70555</v>
      </c>
      <c r="B201" s="199" t="s">
        <v>70555</v>
      </c>
      <c r="C201" s="199" t="s">
        <v>70555</v>
      </c>
      <c r="D201" s="199">
        <v>192</v>
      </c>
      <c r="E201" s="199">
        <v>0.30456430200000001</v>
      </c>
      <c r="F201" s="199">
        <v>1.5984943869999999</v>
      </c>
      <c r="G201" s="199">
        <v>3.1101799999999998E-4</v>
      </c>
      <c r="H201" s="199">
        <v>2.61619E-3</v>
      </c>
      <c r="I201" s="199">
        <v>1.826879E-3</v>
      </c>
      <c r="J201" s="199">
        <v>8601</v>
      </c>
      <c r="K201" s="199" t="s">
        <v>70554</v>
      </c>
      <c r="L201" s="199" t="s">
        <v>70553</v>
      </c>
    </row>
    <row r="202" spans="1:12" x14ac:dyDescent="0.25">
      <c r="A202" s="199" t="s">
        <v>70552</v>
      </c>
      <c r="B202" s="199" t="s">
        <v>70552</v>
      </c>
      <c r="C202" s="199" t="s">
        <v>70552</v>
      </c>
      <c r="D202" s="199">
        <v>185</v>
      </c>
      <c r="E202" s="199">
        <v>0.30553787999999998</v>
      </c>
      <c r="F202" s="199">
        <v>1.596557746</v>
      </c>
      <c r="G202" s="199">
        <v>3.0066099999999997E-4</v>
      </c>
      <c r="H202" s="199">
        <v>2.5519560000000002E-3</v>
      </c>
      <c r="I202" s="199">
        <v>1.7820240000000001E-3</v>
      </c>
      <c r="J202" s="199">
        <v>7241</v>
      </c>
      <c r="K202" s="199" t="s">
        <v>70352</v>
      </c>
      <c r="L202" s="199" t="s">
        <v>70551</v>
      </c>
    </row>
    <row r="203" spans="1:12" x14ac:dyDescent="0.25">
      <c r="A203" s="199" t="s">
        <v>70550</v>
      </c>
      <c r="B203" s="199" t="s">
        <v>70550</v>
      </c>
      <c r="C203" s="199" t="s">
        <v>70550</v>
      </c>
      <c r="D203" s="199">
        <v>200</v>
      </c>
      <c r="E203" s="199">
        <v>0.30275368699999999</v>
      </c>
      <c r="F203" s="199">
        <v>1.5960344580000001</v>
      </c>
      <c r="G203" s="199">
        <v>2.40058E-4</v>
      </c>
      <c r="H203" s="199">
        <v>2.0591329999999999E-3</v>
      </c>
      <c r="I203" s="199">
        <v>1.4378870000000001E-3</v>
      </c>
      <c r="J203" s="199">
        <v>7131</v>
      </c>
      <c r="K203" s="199" t="s">
        <v>70273</v>
      </c>
      <c r="L203" s="199" t="s">
        <v>70549</v>
      </c>
    </row>
    <row r="204" spans="1:12" x14ac:dyDescent="0.25">
      <c r="A204" s="199" t="s">
        <v>70548</v>
      </c>
      <c r="B204" s="199" t="s">
        <v>70548</v>
      </c>
      <c r="C204" s="199" t="s">
        <v>70548</v>
      </c>
      <c r="D204" s="199">
        <v>195</v>
      </c>
      <c r="E204" s="199">
        <v>0.303295125</v>
      </c>
      <c r="F204" s="199">
        <v>1.59570335</v>
      </c>
      <c r="G204" s="199">
        <v>3.1340600000000001E-4</v>
      </c>
      <c r="H204" s="199">
        <v>2.619063E-3</v>
      </c>
      <c r="I204" s="199">
        <v>1.8288849999999999E-3</v>
      </c>
      <c r="J204" s="199">
        <v>6037</v>
      </c>
      <c r="K204" s="199" t="s">
        <v>69191</v>
      </c>
      <c r="L204" s="199" t="s">
        <v>70547</v>
      </c>
    </row>
    <row r="205" spans="1:12" x14ac:dyDescent="0.25">
      <c r="A205" s="199" t="s">
        <v>70546</v>
      </c>
      <c r="B205" s="199" t="s">
        <v>70546</v>
      </c>
      <c r="C205" s="199" t="s">
        <v>70546</v>
      </c>
      <c r="D205" s="199">
        <v>197</v>
      </c>
      <c r="E205" s="199">
        <v>0.303205159</v>
      </c>
      <c r="F205" s="199">
        <v>1.5955999249999999</v>
      </c>
      <c r="G205" s="199">
        <v>2.3807599999999999E-4</v>
      </c>
      <c r="H205" s="199">
        <v>2.0591329999999999E-3</v>
      </c>
      <c r="I205" s="199">
        <v>1.4378870000000001E-3</v>
      </c>
      <c r="J205" s="199">
        <v>4840</v>
      </c>
      <c r="K205" s="199" t="s">
        <v>69028</v>
      </c>
      <c r="L205" s="199" t="s">
        <v>70545</v>
      </c>
    </row>
    <row r="206" spans="1:12" x14ac:dyDescent="0.25">
      <c r="A206" s="199" t="s">
        <v>70544</v>
      </c>
      <c r="B206" s="199" t="s">
        <v>70544</v>
      </c>
      <c r="C206" s="199" t="s">
        <v>70544</v>
      </c>
      <c r="D206" s="199">
        <v>197</v>
      </c>
      <c r="E206" s="199">
        <v>0.30306816199999997</v>
      </c>
      <c r="F206" s="199">
        <v>1.594878987</v>
      </c>
      <c r="G206" s="199">
        <v>2.3807599999999999E-4</v>
      </c>
      <c r="H206" s="199">
        <v>2.0591329999999999E-3</v>
      </c>
      <c r="I206" s="199">
        <v>1.4378870000000001E-3</v>
      </c>
      <c r="J206" s="199">
        <v>7736</v>
      </c>
      <c r="K206" s="199" t="s">
        <v>70371</v>
      </c>
      <c r="L206" s="199" t="s">
        <v>70543</v>
      </c>
    </row>
    <row r="207" spans="1:12" x14ac:dyDescent="0.25">
      <c r="A207" s="199" t="s">
        <v>70542</v>
      </c>
      <c r="B207" s="199" t="s">
        <v>70542</v>
      </c>
      <c r="C207" s="199" t="s">
        <v>70542</v>
      </c>
      <c r="D207" s="199">
        <v>181</v>
      </c>
      <c r="E207" s="199">
        <v>0.30619111199999999</v>
      </c>
      <c r="F207" s="199">
        <v>1.5941424099999999</v>
      </c>
      <c r="G207" s="199">
        <v>1.4749300000000001E-4</v>
      </c>
      <c r="H207" s="199">
        <v>1.420127E-3</v>
      </c>
      <c r="I207" s="199">
        <v>9.9167099999999996E-4</v>
      </c>
      <c r="J207" s="199">
        <v>3349</v>
      </c>
      <c r="K207" s="199" t="s">
        <v>70541</v>
      </c>
      <c r="L207" s="199" t="s">
        <v>70540</v>
      </c>
    </row>
    <row r="208" spans="1:12" x14ac:dyDescent="0.25">
      <c r="A208" s="199" t="s">
        <v>70539</v>
      </c>
      <c r="B208" s="199" t="s">
        <v>70539</v>
      </c>
      <c r="C208" s="199" t="s">
        <v>70539</v>
      </c>
      <c r="D208" s="199">
        <v>199</v>
      </c>
      <c r="E208" s="199">
        <v>0.30253495200000002</v>
      </c>
      <c r="F208" s="199">
        <v>1.5936761189999999</v>
      </c>
      <c r="G208" s="199">
        <v>2.39521E-4</v>
      </c>
      <c r="H208" s="199">
        <v>2.0591329999999999E-3</v>
      </c>
      <c r="I208" s="199">
        <v>1.4378870000000001E-3</v>
      </c>
      <c r="J208" s="199">
        <v>6483</v>
      </c>
      <c r="K208" s="199" t="s">
        <v>68875</v>
      </c>
      <c r="L208" s="199" t="s">
        <v>70538</v>
      </c>
    </row>
    <row r="209" spans="1:12" x14ac:dyDescent="0.25">
      <c r="A209" s="199" t="s">
        <v>70537</v>
      </c>
      <c r="B209" s="199" t="s">
        <v>70537</v>
      </c>
      <c r="C209" s="199" t="s">
        <v>70537</v>
      </c>
      <c r="D209" s="199">
        <v>197</v>
      </c>
      <c r="E209" s="199">
        <v>0.30283156500000002</v>
      </c>
      <c r="F209" s="199">
        <v>1.593633906</v>
      </c>
      <c r="G209" s="199">
        <v>2.3807599999999999E-4</v>
      </c>
      <c r="H209" s="199">
        <v>2.0591329999999999E-3</v>
      </c>
      <c r="I209" s="199">
        <v>1.4378870000000001E-3</v>
      </c>
      <c r="J209" s="199">
        <v>5901</v>
      </c>
      <c r="K209" s="199" t="s">
        <v>68672</v>
      </c>
      <c r="L209" s="199" t="s">
        <v>70536</v>
      </c>
    </row>
    <row r="210" spans="1:12" x14ac:dyDescent="0.25">
      <c r="A210" s="199" t="s">
        <v>70535</v>
      </c>
      <c r="B210" s="199" t="s">
        <v>70535</v>
      </c>
      <c r="C210" s="199" t="s">
        <v>70535</v>
      </c>
      <c r="D210" s="199">
        <v>193</v>
      </c>
      <c r="E210" s="199">
        <v>0.30323371799999999</v>
      </c>
      <c r="F210" s="199">
        <v>1.5926852339999999</v>
      </c>
      <c r="G210" s="199">
        <v>3.1198800000000002E-4</v>
      </c>
      <c r="H210" s="199">
        <v>2.61619E-3</v>
      </c>
      <c r="I210" s="199">
        <v>1.826879E-3</v>
      </c>
      <c r="J210" s="199">
        <v>5460</v>
      </c>
      <c r="K210" s="199" t="s">
        <v>69869</v>
      </c>
      <c r="L210" s="199" t="s">
        <v>70534</v>
      </c>
    </row>
    <row r="211" spans="1:12" x14ac:dyDescent="0.25">
      <c r="A211" s="199" t="s">
        <v>70533</v>
      </c>
      <c r="B211" s="199" t="s">
        <v>70533</v>
      </c>
      <c r="C211" s="199" t="s">
        <v>70533</v>
      </c>
      <c r="D211" s="199">
        <v>199</v>
      </c>
      <c r="E211" s="199">
        <v>0.30144667200000003</v>
      </c>
      <c r="F211" s="199">
        <v>1.5879433439999999</v>
      </c>
      <c r="G211" s="199">
        <v>2.39521E-4</v>
      </c>
      <c r="H211" s="199">
        <v>2.0591329999999999E-3</v>
      </c>
      <c r="I211" s="199">
        <v>1.4378870000000001E-3</v>
      </c>
      <c r="J211" s="199">
        <v>7689</v>
      </c>
      <c r="K211" s="199" t="s">
        <v>68733</v>
      </c>
      <c r="L211" s="199" t="s">
        <v>70532</v>
      </c>
    </row>
    <row r="212" spans="1:12" x14ac:dyDescent="0.25">
      <c r="A212" s="199" t="s">
        <v>70531</v>
      </c>
      <c r="B212" s="199" t="s">
        <v>70531</v>
      </c>
      <c r="C212" s="199" t="s">
        <v>70531</v>
      </c>
      <c r="D212" s="199">
        <v>198</v>
      </c>
      <c r="E212" s="199">
        <v>0.30122945600000001</v>
      </c>
      <c r="F212" s="199">
        <v>1.58655744</v>
      </c>
      <c r="G212" s="199">
        <v>2.3843599999999999E-4</v>
      </c>
      <c r="H212" s="199">
        <v>2.0591329999999999E-3</v>
      </c>
      <c r="I212" s="199">
        <v>1.4378870000000001E-3</v>
      </c>
      <c r="J212" s="199">
        <v>6053</v>
      </c>
      <c r="K212" s="199" t="s">
        <v>69268</v>
      </c>
      <c r="L212" s="199" t="s">
        <v>70530</v>
      </c>
    </row>
    <row r="213" spans="1:12" x14ac:dyDescent="0.25">
      <c r="A213" s="199" t="s">
        <v>70529</v>
      </c>
      <c r="B213" s="199" t="s">
        <v>70529</v>
      </c>
      <c r="C213" s="199" t="s">
        <v>70529</v>
      </c>
      <c r="D213" s="199">
        <v>196</v>
      </c>
      <c r="E213" s="199">
        <v>0.30141538699999998</v>
      </c>
      <c r="F213" s="199">
        <v>1.5861158790000001</v>
      </c>
      <c r="G213" s="199">
        <v>3.1540799999999999E-4</v>
      </c>
      <c r="H213" s="199">
        <v>2.6312779999999999E-3</v>
      </c>
      <c r="I213" s="199">
        <v>1.837415E-3</v>
      </c>
      <c r="J213" s="199">
        <v>6309</v>
      </c>
      <c r="K213" s="199" t="s">
        <v>68878</v>
      </c>
      <c r="L213" s="199" t="s">
        <v>70528</v>
      </c>
    </row>
    <row r="214" spans="1:12" x14ac:dyDescent="0.25">
      <c r="A214" s="199" t="s">
        <v>70527</v>
      </c>
      <c r="B214" s="199" t="s">
        <v>70527</v>
      </c>
      <c r="C214" s="199" t="s">
        <v>70527</v>
      </c>
      <c r="D214" s="199">
        <v>198</v>
      </c>
      <c r="E214" s="199">
        <v>0.30098621800000003</v>
      </c>
      <c r="F214" s="199">
        <v>1.585276318</v>
      </c>
      <c r="G214" s="199">
        <v>2.3843599999999999E-4</v>
      </c>
      <c r="H214" s="199">
        <v>2.0591329999999999E-3</v>
      </c>
      <c r="I214" s="199">
        <v>1.4378870000000001E-3</v>
      </c>
      <c r="J214" s="199">
        <v>8159</v>
      </c>
      <c r="K214" s="199" t="s">
        <v>70520</v>
      </c>
      <c r="L214" s="199" t="s">
        <v>70526</v>
      </c>
    </row>
    <row r="215" spans="1:12" x14ac:dyDescent="0.25">
      <c r="A215" s="199" t="s">
        <v>70525</v>
      </c>
      <c r="B215" s="199" t="s">
        <v>70525</v>
      </c>
      <c r="C215" s="199" t="s">
        <v>70525</v>
      </c>
      <c r="D215" s="199">
        <v>162</v>
      </c>
      <c r="E215" s="199">
        <v>0.30895684800000001</v>
      </c>
      <c r="F215" s="199">
        <v>1.5846169969999999</v>
      </c>
      <c r="G215" s="199">
        <v>6.0439200000000004E-4</v>
      </c>
      <c r="H215" s="199">
        <v>4.4750720000000001E-3</v>
      </c>
      <c r="I215" s="199">
        <v>3.1249310000000001E-3</v>
      </c>
      <c r="J215" s="199">
        <v>5952</v>
      </c>
      <c r="K215" s="199" t="s">
        <v>70136</v>
      </c>
      <c r="L215" s="199" t="s">
        <v>70524</v>
      </c>
    </row>
    <row r="216" spans="1:12" x14ac:dyDescent="0.25">
      <c r="A216" s="199" t="s">
        <v>70523</v>
      </c>
      <c r="B216" s="199" t="s">
        <v>70523</v>
      </c>
      <c r="C216" s="199" t="s">
        <v>70523</v>
      </c>
      <c r="D216" s="199">
        <v>195</v>
      </c>
      <c r="E216" s="199">
        <v>0.30115846899999998</v>
      </c>
      <c r="F216" s="199">
        <v>1.584461925</v>
      </c>
      <c r="G216" s="199">
        <v>3.1340600000000001E-4</v>
      </c>
      <c r="H216" s="199">
        <v>2.619063E-3</v>
      </c>
      <c r="I216" s="199">
        <v>1.8288849999999999E-3</v>
      </c>
      <c r="J216" s="199">
        <v>8240</v>
      </c>
      <c r="K216" s="199" t="s">
        <v>68931</v>
      </c>
      <c r="L216" s="199" t="s">
        <v>70522</v>
      </c>
    </row>
    <row r="217" spans="1:12" x14ac:dyDescent="0.25">
      <c r="A217" s="199" t="s">
        <v>70521</v>
      </c>
      <c r="B217" s="199" t="s">
        <v>70521</v>
      </c>
      <c r="C217" s="199" t="s">
        <v>70521</v>
      </c>
      <c r="D217" s="199">
        <v>198</v>
      </c>
      <c r="E217" s="199">
        <v>0.29934939199999999</v>
      </c>
      <c r="F217" s="199">
        <v>1.5766552519999999</v>
      </c>
      <c r="G217" s="199">
        <v>2.3843599999999999E-4</v>
      </c>
      <c r="H217" s="199">
        <v>2.0591329999999999E-3</v>
      </c>
      <c r="I217" s="199">
        <v>1.4378870000000001E-3</v>
      </c>
      <c r="J217" s="199">
        <v>8025</v>
      </c>
      <c r="K217" s="199" t="s">
        <v>70520</v>
      </c>
      <c r="L217" s="199" t="s">
        <v>70519</v>
      </c>
    </row>
    <row r="218" spans="1:12" x14ac:dyDescent="0.25">
      <c r="A218" s="199" t="s">
        <v>70518</v>
      </c>
      <c r="B218" s="199" t="s">
        <v>70518</v>
      </c>
      <c r="C218" s="199" t="s">
        <v>70518</v>
      </c>
      <c r="D218" s="199">
        <v>195</v>
      </c>
      <c r="E218" s="199">
        <v>0.29914782000000001</v>
      </c>
      <c r="F218" s="199">
        <v>1.5738834530000001</v>
      </c>
      <c r="G218" s="199">
        <v>3.9175700000000001E-4</v>
      </c>
      <c r="H218" s="199">
        <v>3.1863809999999998E-3</v>
      </c>
      <c r="I218" s="199">
        <v>2.225042E-3</v>
      </c>
      <c r="J218" s="199">
        <v>3822</v>
      </c>
      <c r="K218" s="199" t="s">
        <v>69517</v>
      </c>
      <c r="L218" s="199" t="s">
        <v>70517</v>
      </c>
    </row>
    <row r="219" spans="1:12" x14ac:dyDescent="0.25">
      <c r="A219" s="199" t="s">
        <v>70516</v>
      </c>
      <c r="B219" s="199" t="s">
        <v>70516</v>
      </c>
      <c r="C219" s="199" t="s">
        <v>70516</v>
      </c>
      <c r="D219" s="199">
        <v>179</v>
      </c>
      <c r="E219" s="199">
        <v>0.30162145499999998</v>
      </c>
      <c r="F219" s="199">
        <v>1.568341658</v>
      </c>
      <c r="G219" s="199">
        <v>2.9340600000000002E-4</v>
      </c>
      <c r="H219" s="199">
        <v>2.494717E-3</v>
      </c>
      <c r="I219" s="199">
        <v>1.742054E-3</v>
      </c>
      <c r="J219" s="199">
        <v>7129</v>
      </c>
      <c r="K219" s="199" t="s">
        <v>68968</v>
      </c>
      <c r="L219" s="199" t="s">
        <v>70515</v>
      </c>
    </row>
    <row r="220" spans="1:12" x14ac:dyDescent="0.25">
      <c r="A220" s="199" t="s">
        <v>70514</v>
      </c>
      <c r="B220" s="199" t="s">
        <v>70514</v>
      </c>
      <c r="C220" s="199" t="s">
        <v>70514</v>
      </c>
      <c r="D220" s="199">
        <v>199</v>
      </c>
      <c r="E220" s="199">
        <v>0.29737116299999999</v>
      </c>
      <c r="F220" s="199">
        <v>1.5664746119999999</v>
      </c>
      <c r="G220" s="199">
        <v>2.39521E-4</v>
      </c>
      <c r="H220" s="199">
        <v>2.0591329999999999E-3</v>
      </c>
      <c r="I220" s="199">
        <v>1.4378870000000001E-3</v>
      </c>
      <c r="J220" s="199">
        <v>6023</v>
      </c>
      <c r="K220" s="199" t="s">
        <v>70313</v>
      </c>
      <c r="L220" s="199" t="s">
        <v>70513</v>
      </c>
    </row>
    <row r="221" spans="1:12" x14ac:dyDescent="0.25">
      <c r="A221" s="199" t="s">
        <v>70512</v>
      </c>
      <c r="B221" s="199" t="s">
        <v>70512</v>
      </c>
      <c r="C221" s="199" t="s">
        <v>70512</v>
      </c>
      <c r="D221" s="199">
        <v>187</v>
      </c>
      <c r="E221" s="199">
        <v>0.29952508799999999</v>
      </c>
      <c r="F221" s="199">
        <v>1.566275971</v>
      </c>
      <c r="G221" s="199">
        <v>4.5516600000000001E-4</v>
      </c>
      <c r="H221" s="199">
        <v>3.6234790000000002E-3</v>
      </c>
      <c r="I221" s="199">
        <v>2.5302670000000001E-3</v>
      </c>
      <c r="J221" s="199">
        <v>5299</v>
      </c>
      <c r="K221" s="199" t="s">
        <v>70144</v>
      </c>
      <c r="L221" s="199" t="s">
        <v>70511</v>
      </c>
    </row>
    <row r="222" spans="1:12" x14ac:dyDescent="0.25">
      <c r="A222" s="199" t="s">
        <v>70510</v>
      </c>
      <c r="B222" s="199" t="s">
        <v>70510</v>
      </c>
      <c r="C222" s="199" t="s">
        <v>70510</v>
      </c>
      <c r="D222" s="199">
        <v>164</v>
      </c>
      <c r="E222" s="199">
        <v>0.30465161000000002</v>
      </c>
      <c r="F222" s="199">
        <v>1.565532358</v>
      </c>
      <c r="G222" s="199">
        <v>5.4174799999999999E-4</v>
      </c>
      <c r="H222" s="199">
        <v>4.1240599999999997E-3</v>
      </c>
      <c r="I222" s="199">
        <v>2.8798209999999999E-3</v>
      </c>
      <c r="J222" s="199">
        <v>7526</v>
      </c>
      <c r="K222" s="199" t="s">
        <v>70509</v>
      </c>
      <c r="L222" s="199" t="s">
        <v>70508</v>
      </c>
    </row>
    <row r="223" spans="1:12" x14ac:dyDescent="0.25">
      <c r="A223" s="199" t="s">
        <v>70507</v>
      </c>
      <c r="B223" s="199" t="s">
        <v>70507</v>
      </c>
      <c r="C223" s="199" t="s">
        <v>70507</v>
      </c>
      <c r="D223" s="199">
        <v>195</v>
      </c>
      <c r="E223" s="199">
        <v>0.29753554700000001</v>
      </c>
      <c r="F223" s="199">
        <v>1.5654009230000001</v>
      </c>
      <c r="G223" s="199">
        <v>3.9175700000000001E-4</v>
      </c>
      <c r="H223" s="199">
        <v>3.1863809999999998E-3</v>
      </c>
      <c r="I223" s="199">
        <v>2.225042E-3</v>
      </c>
      <c r="J223" s="199">
        <v>6580</v>
      </c>
      <c r="K223" s="199" t="s">
        <v>68908</v>
      </c>
      <c r="L223" s="199" t="s">
        <v>70506</v>
      </c>
    </row>
    <row r="224" spans="1:12" x14ac:dyDescent="0.25">
      <c r="A224" s="199" t="s">
        <v>70505</v>
      </c>
      <c r="B224" s="199" t="s">
        <v>70505</v>
      </c>
      <c r="C224" s="199" t="s">
        <v>70505</v>
      </c>
      <c r="D224" s="199">
        <v>194</v>
      </c>
      <c r="E224" s="199">
        <v>0.29670552300000003</v>
      </c>
      <c r="F224" s="199">
        <v>1.5601733760000001</v>
      </c>
      <c r="G224" s="199">
        <v>4.67873E-4</v>
      </c>
      <c r="H224" s="199">
        <v>3.6704659999999998E-3</v>
      </c>
      <c r="I224" s="199">
        <v>2.563077E-3</v>
      </c>
      <c r="J224" s="199">
        <v>8491</v>
      </c>
      <c r="K224" s="199" t="s">
        <v>69486</v>
      </c>
      <c r="L224" s="199" t="s">
        <v>70504</v>
      </c>
    </row>
    <row r="225" spans="1:12" x14ac:dyDescent="0.25">
      <c r="A225" s="199" t="s">
        <v>70503</v>
      </c>
      <c r="B225" s="199" t="s">
        <v>70503</v>
      </c>
      <c r="C225" s="199" t="s">
        <v>70503</v>
      </c>
      <c r="D225" s="199">
        <v>191</v>
      </c>
      <c r="E225" s="199">
        <v>0.29716026499999998</v>
      </c>
      <c r="F225" s="199">
        <v>1.5589040649999999</v>
      </c>
      <c r="G225" s="199">
        <v>3.8669799999999999E-4</v>
      </c>
      <c r="H225" s="199">
        <v>3.1648779999999999E-3</v>
      </c>
      <c r="I225" s="199">
        <v>2.2100259999999999E-3</v>
      </c>
      <c r="J225" s="199">
        <v>6935</v>
      </c>
      <c r="K225" s="199" t="s">
        <v>69058</v>
      </c>
      <c r="L225" s="199" t="s">
        <v>70502</v>
      </c>
    </row>
    <row r="226" spans="1:12" x14ac:dyDescent="0.25">
      <c r="A226" s="199" t="s">
        <v>70501</v>
      </c>
      <c r="B226" s="199" t="s">
        <v>70501</v>
      </c>
      <c r="C226" s="199" t="s">
        <v>70501</v>
      </c>
      <c r="D226" s="199">
        <v>188</v>
      </c>
      <c r="E226" s="199">
        <v>0.29778998099999998</v>
      </c>
      <c r="F226" s="199">
        <v>1.5584943979999999</v>
      </c>
      <c r="G226" s="199">
        <v>4.5773599999999998E-4</v>
      </c>
      <c r="H226" s="199">
        <v>3.6289289999999999E-3</v>
      </c>
      <c r="I226" s="199">
        <v>2.5340720000000001E-3</v>
      </c>
      <c r="J226" s="199">
        <v>6231</v>
      </c>
      <c r="K226" s="199" t="s">
        <v>69565</v>
      </c>
      <c r="L226" s="199" t="s">
        <v>70500</v>
      </c>
    </row>
    <row r="227" spans="1:12" x14ac:dyDescent="0.25">
      <c r="A227" s="199" t="s">
        <v>70499</v>
      </c>
      <c r="B227" s="199" t="s">
        <v>70499</v>
      </c>
      <c r="C227" s="199" t="s">
        <v>70499</v>
      </c>
      <c r="D227" s="199">
        <v>192</v>
      </c>
      <c r="E227" s="199">
        <v>0.29644654399999998</v>
      </c>
      <c r="F227" s="199">
        <v>1.555888634</v>
      </c>
      <c r="G227" s="199">
        <v>4.66527E-4</v>
      </c>
      <c r="H227" s="199">
        <v>3.6704659999999998E-3</v>
      </c>
      <c r="I227" s="199">
        <v>2.563077E-3</v>
      </c>
      <c r="J227" s="199">
        <v>9100</v>
      </c>
      <c r="K227" s="199" t="s">
        <v>68781</v>
      </c>
      <c r="L227" s="199" t="s">
        <v>70498</v>
      </c>
    </row>
    <row r="228" spans="1:12" x14ac:dyDescent="0.25">
      <c r="A228" s="199" t="s">
        <v>70497</v>
      </c>
      <c r="B228" s="199" t="s">
        <v>70497</v>
      </c>
      <c r="C228" s="199" t="s">
        <v>70497</v>
      </c>
      <c r="D228" s="199">
        <v>196</v>
      </c>
      <c r="E228" s="199">
        <v>0.29519725600000002</v>
      </c>
      <c r="F228" s="199">
        <v>1.553394669</v>
      </c>
      <c r="G228" s="199">
        <v>3.9426000000000001E-4</v>
      </c>
      <c r="H228" s="199">
        <v>3.196061E-3</v>
      </c>
      <c r="I228" s="199">
        <v>2.2318009999999998E-3</v>
      </c>
      <c r="J228" s="199">
        <v>6288</v>
      </c>
      <c r="K228" s="199" t="s">
        <v>68998</v>
      </c>
      <c r="L228" s="199" t="s">
        <v>70496</v>
      </c>
    </row>
    <row r="229" spans="1:12" x14ac:dyDescent="0.25">
      <c r="A229" s="199" t="s">
        <v>70495</v>
      </c>
      <c r="B229" s="199" t="s">
        <v>70495</v>
      </c>
      <c r="C229" s="199" t="s">
        <v>70495</v>
      </c>
      <c r="D229" s="199">
        <v>193</v>
      </c>
      <c r="E229" s="199">
        <v>0.29572994400000002</v>
      </c>
      <c r="F229" s="199">
        <v>1.553272896</v>
      </c>
      <c r="G229" s="199">
        <v>4.6798199999999998E-4</v>
      </c>
      <c r="H229" s="199">
        <v>3.6704659999999998E-3</v>
      </c>
      <c r="I229" s="199">
        <v>2.563077E-3</v>
      </c>
      <c r="J229" s="199">
        <v>8614</v>
      </c>
      <c r="K229" s="199" t="s">
        <v>68683</v>
      </c>
      <c r="L229" s="199" t="s">
        <v>70494</v>
      </c>
    </row>
    <row r="230" spans="1:12" x14ac:dyDescent="0.25">
      <c r="A230" s="199" t="s">
        <v>70493</v>
      </c>
      <c r="B230" s="199" t="s">
        <v>70493</v>
      </c>
      <c r="C230" s="199" t="s">
        <v>70493</v>
      </c>
      <c r="D230" s="199">
        <v>185</v>
      </c>
      <c r="E230" s="199">
        <v>0.29722452100000002</v>
      </c>
      <c r="F230" s="199">
        <v>1.5531171180000001</v>
      </c>
      <c r="G230" s="199">
        <v>6.0132299999999996E-4</v>
      </c>
      <c r="H230" s="199">
        <v>4.4591250000000004E-3</v>
      </c>
      <c r="I230" s="199">
        <v>3.1137959999999998E-3</v>
      </c>
      <c r="J230" s="199">
        <v>3318</v>
      </c>
      <c r="K230" s="199" t="s">
        <v>69421</v>
      </c>
      <c r="L230" s="199" t="s">
        <v>70492</v>
      </c>
    </row>
    <row r="231" spans="1:12" x14ac:dyDescent="0.25">
      <c r="A231" s="199" t="s">
        <v>70491</v>
      </c>
      <c r="B231" s="199" t="s">
        <v>70491</v>
      </c>
      <c r="C231" s="199" t="s">
        <v>70491</v>
      </c>
      <c r="D231" s="199">
        <v>198</v>
      </c>
      <c r="E231" s="199">
        <v>0.294577745</v>
      </c>
      <c r="F231" s="199">
        <v>1.551523274</v>
      </c>
      <c r="G231" s="199">
        <v>3.1791399999999998E-4</v>
      </c>
      <c r="H231" s="199">
        <v>2.6431390000000001E-3</v>
      </c>
      <c r="I231" s="199">
        <v>1.8456970000000001E-3</v>
      </c>
      <c r="J231" s="199">
        <v>8160</v>
      </c>
      <c r="K231" s="199" t="s">
        <v>70368</v>
      </c>
      <c r="L231" s="199" t="s">
        <v>70490</v>
      </c>
    </row>
    <row r="232" spans="1:12" x14ac:dyDescent="0.25">
      <c r="A232" s="199" t="s">
        <v>70489</v>
      </c>
      <c r="B232" s="199" t="s">
        <v>70489</v>
      </c>
      <c r="C232" s="199" t="s">
        <v>70489</v>
      </c>
      <c r="D232" s="199">
        <v>196</v>
      </c>
      <c r="E232" s="199">
        <v>0.29479063999999999</v>
      </c>
      <c r="F232" s="199">
        <v>1.551254964</v>
      </c>
      <c r="G232" s="199">
        <v>3.9426000000000001E-4</v>
      </c>
      <c r="H232" s="199">
        <v>3.196061E-3</v>
      </c>
      <c r="I232" s="199">
        <v>2.2318009999999998E-3</v>
      </c>
      <c r="J232" s="199">
        <v>6245</v>
      </c>
      <c r="K232" s="199" t="s">
        <v>68947</v>
      </c>
      <c r="L232" s="199" t="s">
        <v>70488</v>
      </c>
    </row>
    <row r="233" spans="1:12" x14ac:dyDescent="0.25">
      <c r="A233" s="199" t="s">
        <v>70487</v>
      </c>
      <c r="B233" s="199" t="s">
        <v>70487</v>
      </c>
      <c r="C233" s="199" t="s">
        <v>70487</v>
      </c>
      <c r="D233" s="199">
        <v>195</v>
      </c>
      <c r="E233" s="199">
        <v>0.29456104100000002</v>
      </c>
      <c r="F233" s="199">
        <v>1.5497513860000001</v>
      </c>
      <c r="G233" s="199">
        <v>4.7010900000000002E-4</v>
      </c>
      <c r="H233" s="199">
        <v>3.6704659999999998E-3</v>
      </c>
      <c r="I233" s="199">
        <v>2.563077E-3</v>
      </c>
      <c r="J233" s="199">
        <v>8652</v>
      </c>
      <c r="K233" s="199" t="s">
        <v>68677</v>
      </c>
      <c r="L233" s="199" t="s">
        <v>70486</v>
      </c>
    </row>
    <row r="234" spans="1:12" x14ac:dyDescent="0.25">
      <c r="A234" s="199" t="s">
        <v>70485</v>
      </c>
      <c r="B234" s="199" t="s">
        <v>70485</v>
      </c>
      <c r="C234" s="199" t="s">
        <v>70485</v>
      </c>
      <c r="D234" s="199">
        <v>197</v>
      </c>
      <c r="E234" s="199">
        <v>0.294149153</v>
      </c>
      <c r="F234" s="199">
        <v>1.547943206</v>
      </c>
      <c r="G234" s="199">
        <v>3.1743500000000003E-4</v>
      </c>
      <c r="H234" s="199">
        <v>2.6431390000000001E-3</v>
      </c>
      <c r="I234" s="199">
        <v>1.8456970000000001E-3</v>
      </c>
      <c r="J234" s="199">
        <v>3886</v>
      </c>
      <c r="K234" s="199" t="s">
        <v>70484</v>
      </c>
      <c r="L234" s="199" t="s">
        <v>70483</v>
      </c>
    </row>
    <row r="235" spans="1:12" x14ac:dyDescent="0.25">
      <c r="A235" s="199" t="s">
        <v>70482</v>
      </c>
      <c r="B235" s="199" t="s">
        <v>70482</v>
      </c>
      <c r="C235" s="199" t="s">
        <v>70482</v>
      </c>
      <c r="D235" s="199">
        <v>200</v>
      </c>
      <c r="E235" s="199">
        <v>0.29351085599999999</v>
      </c>
      <c r="F235" s="199">
        <v>1.547308788</v>
      </c>
      <c r="G235" s="199">
        <v>2.40058E-4</v>
      </c>
      <c r="H235" s="199">
        <v>2.0591329999999999E-3</v>
      </c>
      <c r="I235" s="199">
        <v>1.4378870000000001E-3</v>
      </c>
      <c r="J235" s="199">
        <v>5283</v>
      </c>
      <c r="K235" s="199" t="s">
        <v>69869</v>
      </c>
      <c r="L235" s="199" t="s">
        <v>70481</v>
      </c>
    </row>
    <row r="236" spans="1:12" x14ac:dyDescent="0.25">
      <c r="A236" s="199" t="s">
        <v>70480</v>
      </c>
      <c r="B236" s="199" t="s">
        <v>70480</v>
      </c>
      <c r="C236" s="199" t="s">
        <v>70480</v>
      </c>
      <c r="D236" s="199">
        <v>197</v>
      </c>
      <c r="E236" s="199">
        <v>0.294025062</v>
      </c>
      <c r="F236" s="199">
        <v>1.547290184</v>
      </c>
      <c r="G236" s="199">
        <v>3.9679400000000001E-4</v>
      </c>
      <c r="H236" s="199">
        <v>3.2112619999999999E-3</v>
      </c>
      <c r="I236" s="199">
        <v>2.2424160000000001E-3</v>
      </c>
      <c r="J236" s="199">
        <v>6564</v>
      </c>
      <c r="K236" s="199" t="s">
        <v>68802</v>
      </c>
      <c r="L236" s="199" t="s">
        <v>70479</v>
      </c>
    </row>
    <row r="237" spans="1:12" x14ac:dyDescent="0.25">
      <c r="A237" s="199" t="s">
        <v>70478</v>
      </c>
      <c r="B237" s="199" t="s">
        <v>70478</v>
      </c>
      <c r="C237" s="199" t="s">
        <v>70478</v>
      </c>
      <c r="D237" s="199">
        <v>168</v>
      </c>
      <c r="E237" s="199">
        <v>0.29939190900000001</v>
      </c>
      <c r="F237" s="199">
        <v>1.542951943</v>
      </c>
      <c r="G237" s="199">
        <v>7.6256499999999999E-4</v>
      </c>
      <c r="H237" s="199">
        <v>5.407884E-3</v>
      </c>
      <c r="I237" s="199">
        <v>3.776312E-3</v>
      </c>
      <c r="J237" s="199">
        <v>8984</v>
      </c>
      <c r="K237" s="199" t="s">
        <v>70477</v>
      </c>
      <c r="L237" s="199" t="s">
        <v>70476</v>
      </c>
    </row>
    <row r="238" spans="1:12" x14ac:dyDescent="0.25">
      <c r="A238" s="199" t="s">
        <v>70475</v>
      </c>
      <c r="B238" s="199" t="s">
        <v>70475</v>
      </c>
      <c r="C238" s="199" t="s">
        <v>70475</v>
      </c>
      <c r="D238" s="199">
        <v>199</v>
      </c>
      <c r="E238" s="199">
        <v>0.29273633599999999</v>
      </c>
      <c r="F238" s="199">
        <v>1.5420595399999999</v>
      </c>
      <c r="G238" s="199">
        <v>3.1936099999999999E-4</v>
      </c>
      <c r="H238" s="199">
        <v>2.6506440000000002E-3</v>
      </c>
      <c r="I238" s="199">
        <v>1.8509380000000001E-3</v>
      </c>
      <c r="J238" s="199">
        <v>8204</v>
      </c>
      <c r="K238" s="199" t="s">
        <v>68931</v>
      </c>
      <c r="L238" s="199" t="s">
        <v>70474</v>
      </c>
    </row>
    <row r="239" spans="1:12" x14ac:dyDescent="0.25">
      <c r="A239" s="199" t="s">
        <v>70473</v>
      </c>
      <c r="B239" s="199" t="s">
        <v>70473</v>
      </c>
      <c r="C239" s="199" t="s">
        <v>70473</v>
      </c>
      <c r="D239" s="199">
        <v>197</v>
      </c>
      <c r="E239" s="199">
        <v>0.29256080699999998</v>
      </c>
      <c r="F239" s="199">
        <v>1.5395846259999999</v>
      </c>
      <c r="G239" s="199">
        <v>4.7615299999999999E-4</v>
      </c>
      <c r="H239" s="199">
        <v>3.699553E-3</v>
      </c>
      <c r="I239" s="199">
        <v>2.5833879999999998E-3</v>
      </c>
      <c r="J239" s="199">
        <v>5791</v>
      </c>
      <c r="K239" s="199" t="s">
        <v>69031</v>
      </c>
      <c r="L239" s="199" t="s">
        <v>70472</v>
      </c>
    </row>
    <row r="240" spans="1:12" x14ac:dyDescent="0.25">
      <c r="A240" s="199" t="s">
        <v>70471</v>
      </c>
      <c r="B240" s="199" t="s">
        <v>70471</v>
      </c>
      <c r="C240" s="199" t="s">
        <v>70471</v>
      </c>
      <c r="D240" s="199">
        <v>189</v>
      </c>
      <c r="E240" s="199">
        <v>0.293714378</v>
      </c>
      <c r="F240" s="199">
        <v>1.538618373</v>
      </c>
      <c r="G240" s="199">
        <v>5.3607000000000004E-4</v>
      </c>
      <c r="H240" s="199">
        <v>4.105572E-3</v>
      </c>
      <c r="I240" s="199">
        <v>2.8669099999999999E-3</v>
      </c>
      <c r="J240" s="199">
        <v>4901</v>
      </c>
      <c r="K240" s="199" t="s">
        <v>69145</v>
      </c>
      <c r="L240" s="199" t="s">
        <v>70470</v>
      </c>
    </row>
    <row r="241" spans="1:12" x14ac:dyDescent="0.25">
      <c r="A241" s="199" t="s">
        <v>70469</v>
      </c>
      <c r="B241" s="199" t="s">
        <v>70469</v>
      </c>
      <c r="C241" s="199" t="s">
        <v>70469</v>
      </c>
      <c r="D241" s="199">
        <v>195</v>
      </c>
      <c r="E241" s="199">
        <v>0.29103527400000001</v>
      </c>
      <c r="F241" s="199">
        <v>1.5312015400000001</v>
      </c>
      <c r="G241" s="199">
        <v>4.7010900000000002E-4</v>
      </c>
      <c r="H241" s="199">
        <v>3.6704659999999998E-3</v>
      </c>
      <c r="I241" s="199">
        <v>2.563077E-3</v>
      </c>
      <c r="J241" s="199">
        <v>6764</v>
      </c>
      <c r="K241" s="199" t="s">
        <v>70125</v>
      </c>
      <c r="L241" s="199" t="s">
        <v>70468</v>
      </c>
    </row>
    <row r="242" spans="1:12" x14ac:dyDescent="0.25">
      <c r="A242" s="199" t="s">
        <v>70467</v>
      </c>
      <c r="B242" s="199" t="s">
        <v>70467</v>
      </c>
      <c r="C242" s="199" t="s">
        <v>70467</v>
      </c>
      <c r="D242" s="199">
        <v>196</v>
      </c>
      <c r="E242" s="199">
        <v>0.29035540100000001</v>
      </c>
      <c r="F242" s="199">
        <v>1.5279157320000001</v>
      </c>
      <c r="G242" s="199">
        <v>4.7311100000000002E-4</v>
      </c>
      <c r="H242" s="199">
        <v>3.687999E-3</v>
      </c>
      <c r="I242" s="199">
        <v>2.5753199999999999E-3</v>
      </c>
      <c r="J242" s="199">
        <v>4330</v>
      </c>
      <c r="K242" s="199" t="s">
        <v>70466</v>
      </c>
      <c r="L242" s="199" t="s">
        <v>70465</v>
      </c>
    </row>
    <row r="243" spans="1:12" x14ac:dyDescent="0.25">
      <c r="A243" s="199" t="s">
        <v>70464</v>
      </c>
      <c r="B243" s="199" t="s">
        <v>70464</v>
      </c>
      <c r="C243" s="199" t="s">
        <v>70464</v>
      </c>
      <c r="D243" s="199">
        <v>189</v>
      </c>
      <c r="E243" s="199">
        <v>0.29151897300000001</v>
      </c>
      <c r="F243" s="199">
        <v>1.5271177760000001</v>
      </c>
      <c r="G243" s="199">
        <v>6.1265099999999997E-4</v>
      </c>
      <c r="H243" s="199">
        <v>4.5156379999999998E-3</v>
      </c>
      <c r="I243" s="199">
        <v>3.1532589999999998E-3</v>
      </c>
      <c r="J243" s="199">
        <v>6442</v>
      </c>
      <c r="K243" s="199" t="s">
        <v>69293</v>
      </c>
      <c r="L243" s="199" t="s">
        <v>70463</v>
      </c>
    </row>
    <row r="244" spans="1:12" x14ac:dyDescent="0.25">
      <c r="A244" s="199" t="s">
        <v>70462</v>
      </c>
      <c r="B244" s="199" t="s">
        <v>70462</v>
      </c>
      <c r="C244" s="199" t="s">
        <v>70462</v>
      </c>
      <c r="D244" s="199">
        <v>198</v>
      </c>
      <c r="E244" s="199">
        <v>0.28951265700000001</v>
      </c>
      <c r="F244" s="199">
        <v>1.524845759</v>
      </c>
      <c r="G244" s="199">
        <v>4.7687199999999998E-4</v>
      </c>
      <c r="H244" s="199">
        <v>3.699553E-3</v>
      </c>
      <c r="I244" s="199">
        <v>2.5833879999999998E-3</v>
      </c>
      <c r="J244" s="199">
        <v>7616</v>
      </c>
      <c r="K244" s="199" t="s">
        <v>68939</v>
      </c>
      <c r="L244" s="199" t="s">
        <v>70461</v>
      </c>
    </row>
    <row r="245" spans="1:12" x14ac:dyDescent="0.25">
      <c r="A245" s="199" t="s">
        <v>70460</v>
      </c>
      <c r="B245" s="199" t="s">
        <v>70460</v>
      </c>
      <c r="C245" s="199" t="s">
        <v>70460</v>
      </c>
      <c r="D245" s="199">
        <v>198</v>
      </c>
      <c r="E245" s="199">
        <v>0.289022053</v>
      </c>
      <c r="F245" s="199">
        <v>1.5222617780000001</v>
      </c>
      <c r="G245" s="199">
        <v>4.7687199999999998E-4</v>
      </c>
      <c r="H245" s="199">
        <v>3.699553E-3</v>
      </c>
      <c r="I245" s="199">
        <v>2.5833879999999998E-3</v>
      </c>
      <c r="J245" s="199">
        <v>8035</v>
      </c>
      <c r="K245" s="199" t="s">
        <v>68950</v>
      </c>
      <c r="L245" s="199" t="s">
        <v>70459</v>
      </c>
    </row>
    <row r="246" spans="1:12" x14ac:dyDescent="0.25">
      <c r="A246" s="199" t="s">
        <v>70458</v>
      </c>
      <c r="B246" s="199" t="s">
        <v>70458</v>
      </c>
      <c r="C246" s="199" t="s">
        <v>70458</v>
      </c>
      <c r="D246" s="199">
        <v>195</v>
      </c>
      <c r="E246" s="199">
        <v>0.28889007799999999</v>
      </c>
      <c r="F246" s="199">
        <v>1.5199151829999999</v>
      </c>
      <c r="G246" s="199">
        <v>5.4845999999999996E-4</v>
      </c>
      <c r="H246" s="199">
        <v>4.1556750000000002E-3</v>
      </c>
      <c r="I246" s="199">
        <v>2.9018970000000001E-3</v>
      </c>
      <c r="J246" s="199">
        <v>5528</v>
      </c>
      <c r="K246" s="199" t="s">
        <v>69039</v>
      </c>
      <c r="L246" s="199" t="s">
        <v>70457</v>
      </c>
    </row>
    <row r="247" spans="1:12" x14ac:dyDescent="0.25">
      <c r="A247" s="199" t="s">
        <v>70456</v>
      </c>
      <c r="B247" s="199" t="s">
        <v>70456</v>
      </c>
      <c r="C247" s="199" t="s">
        <v>70456</v>
      </c>
      <c r="D247" s="199">
        <v>160</v>
      </c>
      <c r="E247" s="199">
        <v>0.29655554200000001</v>
      </c>
      <c r="F247" s="199">
        <v>1.518364676</v>
      </c>
      <c r="G247" s="199">
        <v>1.2670890000000001E-3</v>
      </c>
      <c r="H247" s="199">
        <v>8.3197540000000004E-3</v>
      </c>
      <c r="I247" s="199">
        <v>5.8096629999999996E-3</v>
      </c>
      <c r="J247" s="199">
        <v>8233</v>
      </c>
      <c r="K247" s="199" t="s">
        <v>70455</v>
      </c>
      <c r="L247" s="199" t="s">
        <v>70454</v>
      </c>
    </row>
    <row r="248" spans="1:12" x14ac:dyDescent="0.25">
      <c r="A248" s="199" t="s">
        <v>70453</v>
      </c>
      <c r="B248" s="199" t="s">
        <v>70453</v>
      </c>
      <c r="C248" s="199" t="s">
        <v>70453</v>
      </c>
      <c r="D248" s="199">
        <v>190</v>
      </c>
      <c r="E248" s="199">
        <v>0.28960590400000003</v>
      </c>
      <c r="F248" s="199">
        <v>1.518033333</v>
      </c>
      <c r="G248" s="199">
        <v>6.1671299999999996E-4</v>
      </c>
      <c r="H248" s="199">
        <v>4.5340859999999997E-3</v>
      </c>
      <c r="I248" s="199">
        <v>3.1661409999999999E-3</v>
      </c>
      <c r="J248" s="199">
        <v>7167</v>
      </c>
      <c r="K248" s="199" t="s">
        <v>70452</v>
      </c>
      <c r="L248" s="199" t="s">
        <v>70451</v>
      </c>
    </row>
    <row r="249" spans="1:12" x14ac:dyDescent="0.25">
      <c r="A249" s="199" t="s">
        <v>70450</v>
      </c>
      <c r="B249" s="199" t="s">
        <v>70450</v>
      </c>
      <c r="C249" s="199" t="s">
        <v>70450</v>
      </c>
      <c r="D249" s="199">
        <v>195</v>
      </c>
      <c r="E249" s="199">
        <v>0.28813983599999998</v>
      </c>
      <c r="F249" s="199">
        <v>1.5159679939999999</v>
      </c>
      <c r="G249" s="199">
        <v>5.4845999999999996E-4</v>
      </c>
      <c r="H249" s="199">
        <v>4.1556750000000002E-3</v>
      </c>
      <c r="I249" s="199">
        <v>2.9018970000000001E-3</v>
      </c>
      <c r="J249" s="199">
        <v>8310</v>
      </c>
      <c r="K249" s="199" t="s">
        <v>70449</v>
      </c>
      <c r="L249" s="199" t="s">
        <v>70448</v>
      </c>
    </row>
    <row r="250" spans="1:12" x14ac:dyDescent="0.25">
      <c r="A250" s="199" t="s">
        <v>70447</v>
      </c>
      <c r="B250" s="199" t="s">
        <v>70447</v>
      </c>
      <c r="C250" s="199" t="s">
        <v>70447</v>
      </c>
      <c r="D250" s="199">
        <v>195</v>
      </c>
      <c r="E250" s="199">
        <v>0.28801521699999999</v>
      </c>
      <c r="F250" s="199">
        <v>1.5153123420000001</v>
      </c>
      <c r="G250" s="199">
        <v>5.4845999999999996E-4</v>
      </c>
      <c r="H250" s="199">
        <v>4.1556750000000002E-3</v>
      </c>
      <c r="I250" s="199">
        <v>2.9018970000000001E-3</v>
      </c>
      <c r="J250" s="199">
        <v>7584</v>
      </c>
      <c r="K250" s="199" t="s">
        <v>69102</v>
      </c>
      <c r="L250" s="199" t="s">
        <v>70446</v>
      </c>
    </row>
    <row r="251" spans="1:12" x14ac:dyDescent="0.25">
      <c r="A251" s="199" t="s">
        <v>70445</v>
      </c>
      <c r="B251" s="199" t="s">
        <v>70445</v>
      </c>
      <c r="C251" s="199" t="s">
        <v>70445</v>
      </c>
      <c r="D251" s="199">
        <v>185</v>
      </c>
      <c r="E251" s="199">
        <v>0.289968856</v>
      </c>
      <c r="F251" s="199">
        <v>1.5152033629999999</v>
      </c>
      <c r="G251" s="199">
        <v>9.0198399999999999E-4</v>
      </c>
      <c r="H251" s="199">
        <v>6.1893909999999998E-3</v>
      </c>
      <c r="I251" s="199">
        <v>4.3220359999999996E-3</v>
      </c>
      <c r="J251" s="199">
        <v>5858</v>
      </c>
      <c r="K251" s="199" t="s">
        <v>69224</v>
      </c>
      <c r="L251" s="199" t="s">
        <v>70444</v>
      </c>
    </row>
    <row r="252" spans="1:12" x14ac:dyDescent="0.25">
      <c r="A252" s="199" t="s">
        <v>70443</v>
      </c>
      <c r="B252" s="199" t="s">
        <v>70443</v>
      </c>
      <c r="C252" s="199" t="s">
        <v>70443</v>
      </c>
      <c r="D252" s="199">
        <v>180</v>
      </c>
      <c r="E252" s="199">
        <v>0.29112210399999999</v>
      </c>
      <c r="F252" s="199">
        <v>1.5144878530000001</v>
      </c>
      <c r="G252" s="199">
        <v>9.5863100000000004E-4</v>
      </c>
      <c r="H252" s="199">
        <v>6.5229779999999996E-3</v>
      </c>
      <c r="I252" s="199">
        <v>4.5549789999999998E-3</v>
      </c>
      <c r="J252" s="199">
        <v>5391</v>
      </c>
      <c r="K252" s="199" t="s">
        <v>68763</v>
      </c>
      <c r="L252" s="199" t="s">
        <v>70442</v>
      </c>
    </row>
    <row r="253" spans="1:12" x14ac:dyDescent="0.25">
      <c r="A253" s="199" t="s">
        <v>70441</v>
      </c>
      <c r="B253" s="199" t="s">
        <v>70441</v>
      </c>
      <c r="C253" s="199" t="s">
        <v>70441</v>
      </c>
      <c r="D253" s="199">
        <v>189</v>
      </c>
      <c r="E253" s="199">
        <v>0.28904610600000002</v>
      </c>
      <c r="F253" s="199">
        <v>1.514163699</v>
      </c>
      <c r="G253" s="199">
        <v>6.1265099999999997E-4</v>
      </c>
      <c r="H253" s="199">
        <v>4.5156379999999998E-3</v>
      </c>
      <c r="I253" s="199">
        <v>3.1532589999999998E-3</v>
      </c>
      <c r="J253" s="199">
        <v>8245</v>
      </c>
      <c r="K253" s="199" t="s">
        <v>68931</v>
      </c>
      <c r="L253" s="199" t="s">
        <v>70440</v>
      </c>
    </row>
    <row r="254" spans="1:12" x14ac:dyDescent="0.25">
      <c r="A254" s="199" t="s">
        <v>70439</v>
      </c>
      <c r="B254" s="199" t="s">
        <v>70439</v>
      </c>
      <c r="C254" s="199" t="s">
        <v>70439</v>
      </c>
      <c r="D254" s="199">
        <v>198</v>
      </c>
      <c r="E254" s="199">
        <v>0.28737917499999999</v>
      </c>
      <c r="F254" s="199">
        <v>1.5136088400000001</v>
      </c>
      <c r="G254" s="199">
        <v>5.5635000000000005E-4</v>
      </c>
      <c r="H254" s="199">
        <v>4.1893950000000003E-3</v>
      </c>
      <c r="I254" s="199">
        <v>2.9254440000000001E-3</v>
      </c>
      <c r="J254" s="199">
        <v>5661</v>
      </c>
      <c r="K254" s="199" t="s">
        <v>69116</v>
      </c>
      <c r="L254" s="199" t="s">
        <v>70438</v>
      </c>
    </row>
    <row r="255" spans="1:12" x14ac:dyDescent="0.25">
      <c r="A255" s="199" t="s">
        <v>70437</v>
      </c>
      <c r="B255" s="199" t="s">
        <v>70437</v>
      </c>
      <c r="C255" s="199" t="s">
        <v>70437</v>
      </c>
      <c r="D255" s="199">
        <v>199</v>
      </c>
      <c r="E255" s="199">
        <v>0.287071835</v>
      </c>
      <c r="F255" s="199">
        <v>1.512220404</v>
      </c>
      <c r="G255" s="199">
        <v>5.5888200000000002E-4</v>
      </c>
      <c r="H255" s="199">
        <v>4.1934199999999998E-3</v>
      </c>
      <c r="I255" s="199">
        <v>2.9282539999999999E-3</v>
      </c>
      <c r="J255" s="199">
        <v>6218</v>
      </c>
      <c r="K255" s="199" t="s">
        <v>70436</v>
      </c>
      <c r="L255" s="199" t="s">
        <v>70435</v>
      </c>
    </row>
    <row r="256" spans="1:12" x14ac:dyDescent="0.25">
      <c r="A256" s="199" t="s">
        <v>70434</v>
      </c>
      <c r="B256" s="199" t="s">
        <v>70434</v>
      </c>
      <c r="C256" s="199" t="s">
        <v>70434</v>
      </c>
      <c r="D256" s="199">
        <v>194</v>
      </c>
      <c r="E256" s="199">
        <v>0.28754016599999999</v>
      </c>
      <c r="F256" s="199">
        <v>1.511978971</v>
      </c>
      <c r="G256" s="199">
        <v>6.2383000000000002E-4</v>
      </c>
      <c r="H256" s="199">
        <v>4.5577400000000002E-3</v>
      </c>
      <c r="I256" s="199">
        <v>3.1826580000000001E-3</v>
      </c>
      <c r="J256" s="199">
        <v>6990</v>
      </c>
      <c r="K256" s="199" t="s">
        <v>69472</v>
      </c>
      <c r="L256" s="199" t="s">
        <v>70433</v>
      </c>
    </row>
    <row r="257" spans="1:12" x14ac:dyDescent="0.25">
      <c r="A257" s="199" t="s">
        <v>70432</v>
      </c>
      <c r="B257" s="199" t="s">
        <v>70432</v>
      </c>
      <c r="C257" s="199" t="s">
        <v>70432</v>
      </c>
      <c r="D257" s="199">
        <v>197</v>
      </c>
      <c r="E257" s="199">
        <v>0.28731219699999999</v>
      </c>
      <c r="F257" s="199">
        <v>1.511964117</v>
      </c>
      <c r="G257" s="199">
        <v>5.5551099999999996E-4</v>
      </c>
      <c r="H257" s="199">
        <v>4.1893950000000003E-3</v>
      </c>
      <c r="I257" s="199">
        <v>2.9254440000000001E-3</v>
      </c>
      <c r="J257" s="199">
        <v>7017</v>
      </c>
      <c r="K257" s="199" t="s">
        <v>68686</v>
      </c>
      <c r="L257" s="199" t="s">
        <v>70431</v>
      </c>
    </row>
    <row r="258" spans="1:12" x14ac:dyDescent="0.25">
      <c r="A258" s="199" t="s">
        <v>70430</v>
      </c>
      <c r="B258" s="199" t="s">
        <v>70430</v>
      </c>
      <c r="C258" s="199" t="s">
        <v>70430</v>
      </c>
      <c r="D258" s="199">
        <v>198</v>
      </c>
      <c r="E258" s="199">
        <v>0.28664792100000003</v>
      </c>
      <c r="F258" s="199">
        <v>1.50975737</v>
      </c>
      <c r="G258" s="199">
        <v>5.5635000000000005E-4</v>
      </c>
      <c r="H258" s="199">
        <v>4.1893950000000003E-3</v>
      </c>
      <c r="I258" s="199">
        <v>2.9254440000000001E-3</v>
      </c>
      <c r="J258" s="199">
        <v>4388</v>
      </c>
      <c r="K258" s="199" t="s">
        <v>69983</v>
      </c>
      <c r="L258" s="199" t="s">
        <v>70429</v>
      </c>
    </row>
    <row r="259" spans="1:12" x14ac:dyDescent="0.25">
      <c r="A259" s="199" t="s">
        <v>70428</v>
      </c>
      <c r="B259" s="199" t="s">
        <v>70428</v>
      </c>
      <c r="C259" s="199" t="s">
        <v>70428</v>
      </c>
      <c r="D259" s="199">
        <v>194</v>
      </c>
      <c r="E259" s="199">
        <v>0.28662199900000002</v>
      </c>
      <c r="F259" s="199">
        <v>1.5071509510000001</v>
      </c>
      <c r="G259" s="199">
        <v>6.2383000000000002E-4</v>
      </c>
      <c r="H259" s="199">
        <v>4.5577400000000002E-3</v>
      </c>
      <c r="I259" s="199">
        <v>3.1826580000000001E-3</v>
      </c>
      <c r="J259" s="199">
        <v>6060</v>
      </c>
      <c r="K259" s="199" t="s">
        <v>69280</v>
      </c>
      <c r="L259" s="199" t="s">
        <v>70427</v>
      </c>
    </row>
    <row r="260" spans="1:12" x14ac:dyDescent="0.25">
      <c r="A260" s="199" t="s">
        <v>70426</v>
      </c>
      <c r="B260" s="199" t="s">
        <v>70426</v>
      </c>
      <c r="C260" s="199" t="s">
        <v>70426</v>
      </c>
      <c r="D260" s="199">
        <v>197</v>
      </c>
      <c r="E260" s="199">
        <v>0.28624999499999998</v>
      </c>
      <c r="F260" s="199">
        <v>1.50637434</v>
      </c>
      <c r="G260" s="199">
        <v>5.5551099999999996E-4</v>
      </c>
      <c r="H260" s="199">
        <v>4.1893950000000003E-3</v>
      </c>
      <c r="I260" s="199">
        <v>2.9254440000000001E-3</v>
      </c>
      <c r="J260" s="199">
        <v>8988</v>
      </c>
      <c r="K260" s="199" t="s">
        <v>68781</v>
      </c>
      <c r="L260" s="199" t="s">
        <v>70425</v>
      </c>
    </row>
    <row r="261" spans="1:12" x14ac:dyDescent="0.25">
      <c r="A261" s="199" t="s">
        <v>70424</v>
      </c>
      <c r="B261" s="199" t="s">
        <v>70424</v>
      </c>
      <c r="C261" s="199" t="s">
        <v>70424</v>
      </c>
      <c r="D261" s="199">
        <v>198</v>
      </c>
      <c r="E261" s="199">
        <v>0.28596268000000002</v>
      </c>
      <c r="F261" s="199">
        <v>1.5061482479999999</v>
      </c>
      <c r="G261" s="199">
        <v>6.3582899999999997E-4</v>
      </c>
      <c r="H261" s="199">
        <v>4.6235199999999999E-3</v>
      </c>
      <c r="I261" s="199">
        <v>3.2285930000000001E-3</v>
      </c>
      <c r="J261" s="199">
        <v>7911</v>
      </c>
      <c r="K261" s="199" t="s">
        <v>69219</v>
      </c>
      <c r="L261" s="199" t="s">
        <v>70423</v>
      </c>
    </row>
    <row r="262" spans="1:12" x14ac:dyDescent="0.25">
      <c r="A262" s="199" t="s">
        <v>70422</v>
      </c>
      <c r="B262" s="199" t="s">
        <v>70422</v>
      </c>
      <c r="C262" s="199" t="s">
        <v>70422</v>
      </c>
      <c r="D262" s="199">
        <v>189</v>
      </c>
      <c r="E262" s="199">
        <v>0.28728832599999998</v>
      </c>
      <c r="F262" s="199">
        <v>1.5049555999999999</v>
      </c>
      <c r="G262" s="199">
        <v>7.6581399999999997E-4</v>
      </c>
      <c r="H262" s="199">
        <v>5.4158790000000002E-3</v>
      </c>
      <c r="I262" s="199">
        <v>3.781895E-3</v>
      </c>
      <c r="J262" s="199">
        <v>5939</v>
      </c>
      <c r="K262" s="199" t="s">
        <v>70313</v>
      </c>
      <c r="L262" s="199" t="s">
        <v>70421</v>
      </c>
    </row>
    <row r="263" spans="1:12" x14ac:dyDescent="0.25">
      <c r="A263" s="199" t="s">
        <v>70420</v>
      </c>
      <c r="B263" s="199" t="s">
        <v>70420</v>
      </c>
      <c r="C263" s="199" t="s">
        <v>70420</v>
      </c>
      <c r="D263" s="199">
        <v>198</v>
      </c>
      <c r="E263" s="199">
        <v>0.28495344299999997</v>
      </c>
      <c r="F263" s="199">
        <v>1.500832653</v>
      </c>
      <c r="G263" s="199">
        <v>6.3582899999999997E-4</v>
      </c>
      <c r="H263" s="199">
        <v>4.6235199999999999E-3</v>
      </c>
      <c r="I263" s="199">
        <v>3.2285930000000001E-3</v>
      </c>
      <c r="J263" s="199">
        <v>6996</v>
      </c>
      <c r="K263" s="199" t="s">
        <v>70120</v>
      </c>
      <c r="L263" s="199" t="s">
        <v>70419</v>
      </c>
    </row>
    <row r="264" spans="1:12" x14ac:dyDescent="0.25">
      <c r="A264" s="199" t="s">
        <v>70418</v>
      </c>
      <c r="B264" s="199" t="s">
        <v>70418</v>
      </c>
      <c r="C264" s="199" t="s">
        <v>70418</v>
      </c>
      <c r="D264" s="199">
        <v>193</v>
      </c>
      <c r="E264" s="199">
        <v>0.28531816300000001</v>
      </c>
      <c r="F264" s="199">
        <v>1.4985867289999999</v>
      </c>
      <c r="G264" s="199">
        <v>6.2397600000000004E-4</v>
      </c>
      <c r="H264" s="199">
        <v>4.5577400000000002E-3</v>
      </c>
      <c r="I264" s="199">
        <v>3.1826580000000001E-3</v>
      </c>
      <c r="J264" s="199">
        <v>8063</v>
      </c>
      <c r="K264" s="199" t="s">
        <v>68950</v>
      </c>
      <c r="L264" s="199" t="s">
        <v>70417</v>
      </c>
    </row>
    <row r="265" spans="1:12" x14ac:dyDescent="0.25">
      <c r="A265" s="199" t="s">
        <v>70416</v>
      </c>
      <c r="B265" s="199" t="s">
        <v>70416</v>
      </c>
      <c r="C265" s="199" t="s">
        <v>70416</v>
      </c>
      <c r="D265" s="199">
        <v>171</v>
      </c>
      <c r="E265" s="199">
        <v>0.28923078800000002</v>
      </c>
      <c r="F265" s="199">
        <v>1.4947545710000001</v>
      </c>
      <c r="G265" s="199">
        <v>1.5455950000000001E-3</v>
      </c>
      <c r="H265" s="199">
        <v>9.8820720000000004E-3</v>
      </c>
      <c r="I265" s="199">
        <v>6.900626E-3</v>
      </c>
      <c r="J265" s="199">
        <v>6382</v>
      </c>
      <c r="K265" s="199" t="s">
        <v>68947</v>
      </c>
      <c r="L265" s="199" t="s">
        <v>70415</v>
      </c>
    </row>
    <row r="266" spans="1:12" x14ac:dyDescent="0.25">
      <c r="A266" s="199" t="s">
        <v>70414</v>
      </c>
      <c r="B266" s="199" t="s">
        <v>70414</v>
      </c>
      <c r="C266" s="199" t="s">
        <v>70414</v>
      </c>
      <c r="D266" s="199">
        <v>196</v>
      </c>
      <c r="E266" s="199">
        <v>0.28352969900000002</v>
      </c>
      <c r="F266" s="199">
        <v>1.4919973440000001</v>
      </c>
      <c r="G266" s="199">
        <v>8.6737100000000003E-4</v>
      </c>
      <c r="H266" s="199">
        <v>5.9940879999999998E-3</v>
      </c>
      <c r="I266" s="199">
        <v>4.1856560000000003E-3</v>
      </c>
      <c r="J266" s="199">
        <v>7611</v>
      </c>
      <c r="K266" s="199" t="s">
        <v>68905</v>
      </c>
      <c r="L266" s="199" t="s">
        <v>70413</v>
      </c>
    </row>
    <row r="267" spans="1:12" x14ac:dyDescent="0.25">
      <c r="A267" s="199" t="s">
        <v>70412</v>
      </c>
      <c r="B267" s="199" t="s">
        <v>70412</v>
      </c>
      <c r="C267" s="199" t="s">
        <v>70412</v>
      </c>
      <c r="D267" s="199">
        <v>194</v>
      </c>
      <c r="E267" s="199">
        <v>0.28329922299999999</v>
      </c>
      <c r="F267" s="199">
        <v>1.489678727</v>
      </c>
      <c r="G267" s="199">
        <v>7.0180899999999996E-4</v>
      </c>
      <c r="H267" s="199">
        <v>5.0505380000000002E-3</v>
      </c>
      <c r="I267" s="199">
        <v>3.5267779999999999E-3</v>
      </c>
      <c r="J267" s="199">
        <v>6133</v>
      </c>
      <c r="K267" s="199" t="s">
        <v>69191</v>
      </c>
      <c r="L267" s="199" t="s">
        <v>70411</v>
      </c>
    </row>
    <row r="268" spans="1:12" x14ac:dyDescent="0.25">
      <c r="A268" s="199" t="s">
        <v>70410</v>
      </c>
      <c r="B268" s="199" t="s">
        <v>70410</v>
      </c>
      <c r="C268" s="199" t="s">
        <v>70410</v>
      </c>
      <c r="D268" s="199">
        <v>192</v>
      </c>
      <c r="E268" s="199">
        <v>0.283687672</v>
      </c>
      <c r="F268" s="199">
        <v>1.48892417</v>
      </c>
      <c r="G268" s="199">
        <v>7.7754500000000004E-4</v>
      </c>
      <c r="H268" s="199">
        <v>5.474273E-3</v>
      </c>
      <c r="I268" s="199">
        <v>3.8226710000000001E-3</v>
      </c>
      <c r="J268" s="199">
        <v>6466</v>
      </c>
      <c r="K268" s="199" t="s">
        <v>69314</v>
      </c>
      <c r="L268" s="199" t="s">
        <v>70409</v>
      </c>
    </row>
    <row r="269" spans="1:12" x14ac:dyDescent="0.25">
      <c r="A269" s="199" t="s">
        <v>70408</v>
      </c>
      <c r="B269" s="199" t="s">
        <v>70408</v>
      </c>
      <c r="C269" s="199" t="s">
        <v>70408</v>
      </c>
      <c r="D269" s="199">
        <v>197</v>
      </c>
      <c r="E269" s="199">
        <v>0.282924864</v>
      </c>
      <c r="F269" s="199">
        <v>1.4888760249999999</v>
      </c>
      <c r="G269" s="199">
        <v>7.1422900000000004E-4</v>
      </c>
      <c r="H269" s="199">
        <v>5.1172409999999998E-3</v>
      </c>
      <c r="I269" s="199">
        <v>3.5733560000000002E-3</v>
      </c>
      <c r="J269" s="199">
        <v>3780</v>
      </c>
      <c r="K269" s="199" t="s">
        <v>70407</v>
      </c>
      <c r="L269" s="199" t="s">
        <v>70406</v>
      </c>
    </row>
    <row r="270" spans="1:12" x14ac:dyDescent="0.25">
      <c r="A270" s="199" t="s">
        <v>70405</v>
      </c>
      <c r="B270" s="199" t="s">
        <v>70405</v>
      </c>
      <c r="C270" s="199" t="s">
        <v>70405</v>
      </c>
      <c r="D270" s="199">
        <v>198</v>
      </c>
      <c r="E270" s="199">
        <v>0.282518139</v>
      </c>
      <c r="F270" s="199">
        <v>1.4880060559999999</v>
      </c>
      <c r="G270" s="199">
        <v>7.15308E-4</v>
      </c>
      <c r="H270" s="199">
        <v>5.1174430000000002E-3</v>
      </c>
      <c r="I270" s="199">
        <v>3.5734970000000001E-3</v>
      </c>
      <c r="J270" s="199">
        <v>7412</v>
      </c>
      <c r="K270" s="199" t="s">
        <v>68860</v>
      </c>
      <c r="L270" s="199" t="s">
        <v>70404</v>
      </c>
    </row>
    <row r="271" spans="1:12" x14ac:dyDescent="0.25">
      <c r="A271" s="199" t="s">
        <v>70403</v>
      </c>
      <c r="B271" s="199" t="s">
        <v>70403</v>
      </c>
      <c r="C271" s="199" t="s">
        <v>70403</v>
      </c>
      <c r="D271" s="199">
        <v>197</v>
      </c>
      <c r="E271" s="199">
        <v>0.28244985700000003</v>
      </c>
      <c r="F271" s="199">
        <v>1.486376328</v>
      </c>
      <c r="G271" s="199">
        <v>7.1422900000000004E-4</v>
      </c>
      <c r="H271" s="199">
        <v>5.1172409999999998E-3</v>
      </c>
      <c r="I271" s="199">
        <v>3.5733560000000002E-3</v>
      </c>
      <c r="J271" s="199">
        <v>7257</v>
      </c>
      <c r="K271" s="199" t="s">
        <v>70402</v>
      </c>
      <c r="L271" s="199" t="s">
        <v>70401</v>
      </c>
    </row>
    <row r="272" spans="1:12" x14ac:dyDescent="0.25">
      <c r="A272" s="199" t="s">
        <v>70400</v>
      </c>
      <c r="B272" s="199" t="s">
        <v>70400</v>
      </c>
      <c r="C272" s="199" t="s">
        <v>70400</v>
      </c>
      <c r="D272" s="199">
        <v>200</v>
      </c>
      <c r="E272" s="199">
        <v>0.28184839099999998</v>
      </c>
      <c r="F272" s="199">
        <v>1.4858274650000001</v>
      </c>
      <c r="G272" s="199">
        <v>8.8021099999999999E-4</v>
      </c>
      <c r="H272" s="199">
        <v>6.064697E-3</v>
      </c>
      <c r="I272" s="199">
        <v>4.2349620000000001E-3</v>
      </c>
      <c r="J272" s="199">
        <v>6947</v>
      </c>
      <c r="K272" s="199" t="s">
        <v>70141</v>
      </c>
      <c r="L272" s="199" t="s">
        <v>70399</v>
      </c>
    </row>
    <row r="273" spans="1:12" x14ac:dyDescent="0.25">
      <c r="A273" s="199" t="s">
        <v>70398</v>
      </c>
      <c r="B273" s="199" t="s">
        <v>70398</v>
      </c>
      <c r="C273" s="199" t="s">
        <v>70398</v>
      </c>
      <c r="D273" s="199">
        <v>186</v>
      </c>
      <c r="E273" s="199">
        <v>0.28413735000000001</v>
      </c>
      <c r="F273" s="199">
        <v>1.4852501659999999</v>
      </c>
      <c r="G273" s="199">
        <v>1.208642E-3</v>
      </c>
      <c r="H273" s="199">
        <v>7.9682039999999996E-3</v>
      </c>
      <c r="I273" s="199">
        <v>5.564177E-3</v>
      </c>
      <c r="J273" s="199">
        <v>4222</v>
      </c>
      <c r="K273" s="199" t="s">
        <v>70397</v>
      </c>
      <c r="L273" s="199" t="s">
        <v>70396</v>
      </c>
    </row>
    <row r="274" spans="1:12" x14ac:dyDescent="0.25">
      <c r="A274" s="199" t="s">
        <v>70395</v>
      </c>
      <c r="B274" s="199" t="s">
        <v>70395</v>
      </c>
      <c r="C274" s="199" t="s">
        <v>70395</v>
      </c>
      <c r="D274" s="199">
        <v>198</v>
      </c>
      <c r="E274" s="199">
        <v>0.28167730699999999</v>
      </c>
      <c r="F274" s="199">
        <v>1.483577446</v>
      </c>
      <c r="G274" s="199">
        <v>8.7426500000000005E-4</v>
      </c>
      <c r="H274" s="199">
        <v>6.03317E-3</v>
      </c>
      <c r="I274" s="199">
        <v>4.2129480000000002E-3</v>
      </c>
      <c r="J274" s="199">
        <v>5714</v>
      </c>
      <c r="K274" s="199" t="s">
        <v>69061</v>
      </c>
      <c r="L274" s="199" t="s">
        <v>70394</v>
      </c>
    </row>
    <row r="275" spans="1:12" x14ac:dyDescent="0.25">
      <c r="A275" s="199" t="s">
        <v>70393</v>
      </c>
      <c r="B275" s="199" t="s">
        <v>70393</v>
      </c>
      <c r="C275" s="199" t="s">
        <v>70393</v>
      </c>
      <c r="D275" s="199">
        <v>196</v>
      </c>
      <c r="E275" s="199">
        <v>0.28160495800000002</v>
      </c>
      <c r="F275" s="199">
        <v>1.481868921</v>
      </c>
      <c r="G275" s="199">
        <v>8.6737100000000003E-4</v>
      </c>
      <c r="H275" s="199">
        <v>5.9940879999999998E-3</v>
      </c>
      <c r="I275" s="199">
        <v>4.1856560000000003E-3</v>
      </c>
      <c r="J275" s="199">
        <v>5461</v>
      </c>
      <c r="K275" s="199" t="s">
        <v>70365</v>
      </c>
      <c r="L275" s="199" t="s">
        <v>70392</v>
      </c>
    </row>
    <row r="276" spans="1:12" x14ac:dyDescent="0.25">
      <c r="A276" s="199" t="s">
        <v>70391</v>
      </c>
      <c r="B276" s="199" t="s">
        <v>70391</v>
      </c>
      <c r="C276" s="199" t="s">
        <v>70391</v>
      </c>
      <c r="D276" s="199">
        <v>197</v>
      </c>
      <c r="E276" s="199">
        <v>0.281438252</v>
      </c>
      <c r="F276" s="199">
        <v>1.481052815</v>
      </c>
      <c r="G276" s="199">
        <v>7.1422900000000004E-4</v>
      </c>
      <c r="H276" s="199">
        <v>5.1172409999999998E-3</v>
      </c>
      <c r="I276" s="199">
        <v>3.5733560000000002E-3</v>
      </c>
      <c r="J276" s="199">
        <v>6851</v>
      </c>
      <c r="K276" s="199" t="s">
        <v>69058</v>
      </c>
      <c r="L276" s="199" t="s">
        <v>70390</v>
      </c>
    </row>
    <row r="277" spans="1:12" x14ac:dyDescent="0.25">
      <c r="A277" s="199" t="s">
        <v>70389</v>
      </c>
      <c r="B277" s="199" t="s">
        <v>70389</v>
      </c>
      <c r="C277" s="199" t="s">
        <v>70389</v>
      </c>
      <c r="D277" s="199">
        <v>199</v>
      </c>
      <c r="E277" s="199">
        <v>0.28109226500000001</v>
      </c>
      <c r="F277" s="199">
        <v>1.4807215760000001</v>
      </c>
      <c r="G277" s="199">
        <v>7.1856299999999997E-4</v>
      </c>
      <c r="H277" s="199">
        <v>5.1256779999999998E-3</v>
      </c>
      <c r="I277" s="199">
        <v>3.5792480000000002E-3</v>
      </c>
      <c r="J277" s="199">
        <v>5020</v>
      </c>
      <c r="K277" s="199" t="s">
        <v>69251</v>
      </c>
      <c r="L277" s="199" t="s">
        <v>70388</v>
      </c>
    </row>
    <row r="278" spans="1:12" x14ac:dyDescent="0.25">
      <c r="A278" s="199" t="s">
        <v>70387</v>
      </c>
      <c r="B278" s="199" t="s">
        <v>70387</v>
      </c>
      <c r="C278" s="199" t="s">
        <v>70387</v>
      </c>
      <c r="D278" s="199">
        <v>199</v>
      </c>
      <c r="E278" s="199">
        <v>0.28095714500000002</v>
      </c>
      <c r="F278" s="199">
        <v>1.4800097940000001</v>
      </c>
      <c r="G278" s="199">
        <v>7.1856299999999997E-4</v>
      </c>
      <c r="H278" s="199">
        <v>5.1256779999999998E-3</v>
      </c>
      <c r="I278" s="199">
        <v>3.5792480000000002E-3</v>
      </c>
      <c r="J278" s="199">
        <v>7155</v>
      </c>
      <c r="K278" s="199" t="s">
        <v>68968</v>
      </c>
      <c r="L278" s="199" t="s">
        <v>70386</v>
      </c>
    </row>
    <row r="279" spans="1:12" x14ac:dyDescent="0.25">
      <c r="A279" s="199" t="s">
        <v>70385</v>
      </c>
      <c r="B279" s="199" t="s">
        <v>70385</v>
      </c>
      <c r="C279" s="199" t="s">
        <v>70385</v>
      </c>
      <c r="D279" s="199">
        <v>191</v>
      </c>
      <c r="E279" s="199">
        <v>0.28197887300000002</v>
      </c>
      <c r="F279" s="199">
        <v>1.4792624160000001</v>
      </c>
      <c r="G279" s="199">
        <v>1.0827530000000001E-3</v>
      </c>
      <c r="H279" s="199">
        <v>7.2761019999999996E-3</v>
      </c>
      <c r="I279" s="199">
        <v>5.0808839999999999E-3</v>
      </c>
      <c r="J279" s="199">
        <v>4880</v>
      </c>
      <c r="K279" s="199" t="s">
        <v>69251</v>
      </c>
      <c r="L279" s="199" t="s">
        <v>70384</v>
      </c>
    </row>
    <row r="280" spans="1:12" x14ac:dyDescent="0.25">
      <c r="A280" s="199" t="s">
        <v>70383</v>
      </c>
      <c r="B280" s="199" t="s">
        <v>70383</v>
      </c>
      <c r="C280" s="199" t="s">
        <v>70383</v>
      </c>
      <c r="D280" s="199">
        <v>193</v>
      </c>
      <c r="E280" s="199">
        <v>0.28071014799999999</v>
      </c>
      <c r="F280" s="199">
        <v>1.474383886</v>
      </c>
      <c r="G280" s="199">
        <v>1.0139610000000001E-3</v>
      </c>
      <c r="H280" s="199">
        <v>6.8611389999999996E-3</v>
      </c>
      <c r="I280" s="199">
        <v>4.7911159999999998E-3</v>
      </c>
      <c r="J280" s="199">
        <v>5420</v>
      </c>
      <c r="K280" s="199" t="s">
        <v>70382</v>
      </c>
      <c r="L280" s="199" t="s">
        <v>70381</v>
      </c>
    </row>
    <row r="281" spans="1:12" x14ac:dyDescent="0.25">
      <c r="A281" s="199" t="s">
        <v>70380</v>
      </c>
      <c r="B281" s="199" t="s">
        <v>70380</v>
      </c>
      <c r="C281" s="199" t="s">
        <v>70380</v>
      </c>
      <c r="D281" s="199">
        <v>193</v>
      </c>
      <c r="E281" s="199">
        <v>0.28005449100000002</v>
      </c>
      <c r="F281" s="199">
        <v>1.4709401550000001</v>
      </c>
      <c r="G281" s="199">
        <v>1.091959E-3</v>
      </c>
      <c r="H281" s="199">
        <v>7.317774E-3</v>
      </c>
      <c r="I281" s="199">
        <v>5.1099830000000002E-3</v>
      </c>
      <c r="J281" s="199">
        <v>5015</v>
      </c>
      <c r="K281" s="199" t="s">
        <v>70379</v>
      </c>
      <c r="L281" s="199" t="s">
        <v>70378</v>
      </c>
    </row>
    <row r="282" spans="1:12" x14ac:dyDescent="0.25">
      <c r="A282" s="199" t="s">
        <v>70377</v>
      </c>
      <c r="B282" s="199" t="s">
        <v>70377</v>
      </c>
      <c r="C282" s="199" t="s">
        <v>70377</v>
      </c>
      <c r="D282" s="199">
        <v>193</v>
      </c>
      <c r="E282" s="199">
        <v>0.27990058800000001</v>
      </c>
      <c r="F282" s="199">
        <v>1.470131807</v>
      </c>
      <c r="G282" s="199">
        <v>1.169956E-3</v>
      </c>
      <c r="H282" s="199">
        <v>7.786917E-3</v>
      </c>
      <c r="I282" s="199">
        <v>5.437585E-3</v>
      </c>
      <c r="J282" s="199">
        <v>6604</v>
      </c>
      <c r="K282" s="199" t="s">
        <v>68908</v>
      </c>
      <c r="L282" s="199" t="s">
        <v>70376</v>
      </c>
    </row>
    <row r="283" spans="1:12" x14ac:dyDescent="0.25">
      <c r="A283" s="199" t="s">
        <v>70375</v>
      </c>
      <c r="B283" s="199" t="s">
        <v>70375</v>
      </c>
      <c r="C283" s="199" t="s">
        <v>70375</v>
      </c>
      <c r="D283" s="199">
        <v>172</v>
      </c>
      <c r="E283" s="199">
        <v>0.28417757100000002</v>
      </c>
      <c r="F283" s="199">
        <v>1.4692426599999999</v>
      </c>
      <c r="G283" s="199">
        <v>2.1950009999999998E-3</v>
      </c>
      <c r="H283" s="199">
        <v>1.3251605E-2</v>
      </c>
      <c r="I283" s="199">
        <v>9.2535619999999999E-3</v>
      </c>
      <c r="J283" s="199">
        <v>2481</v>
      </c>
      <c r="K283" s="199" t="s">
        <v>70374</v>
      </c>
      <c r="L283" s="199" t="s">
        <v>70373</v>
      </c>
    </row>
    <row r="284" spans="1:12" x14ac:dyDescent="0.25">
      <c r="A284" s="199" t="s">
        <v>70372</v>
      </c>
      <c r="B284" s="199" t="s">
        <v>70372</v>
      </c>
      <c r="C284" s="199" t="s">
        <v>70372</v>
      </c>
      <c r="D284" s="199">
        <v>175</v>
      </c>
      <c r="E284" s="199">
        <v>0.28334944499999998</v>
      </c>
      <c r="F284" s="199">
        <v>1.4681313090000001</v>
      </c>
      <c r="G284" s="199">
        <v>1.72948E-3</v>
      </c>
      <c r="H284" s="199">
        <v>1.0816467999999999E-2</v>
      </c>
      <c r="I284" s="199">
        <v>7.5531119999999998E-3</v>
      </c>
      <c r="J284" s="199">
        <v>7581</v>
      </c>
      <c r="K284" s="199" t="s">
        <v>70371</v>
      </c>
      <c r="L284" s="199" t="s">
        <v>70370</v>
      </c>
    </row>
    <row r="285" spans="1:12" x14ac:dyDescent="0.25">
      <c r="A285" s="199" t="s">
        <v>70369</v>
      </c>
      <c r="B285" s="199" t="s">
        <v>70369</v>
      </c>
      <c r="C285" s="199" t="s">
        <v>70369</v>
      </c>
      <c r="D285" s="199">
        <v>200</v>
      </c>
      <c r="E285" s="199">
        <v>0.278299666</v>
      </c>
      <c r="F285" s="199">
        <v>1.4671195610000001</v>
      </c>
      <c r="G285" s="199">
        <v>1.2002880000000001E-3</v>
      </c>
      <c r="H285" s="199">
        <v>7.9238529999999998E-3</v>
      </c>
      <c r="I285" s="199">
        <v>5.5332059999999997E-3</v>
      </c>
      <c r="J285" s="199">
        <v>8160</v>
      </c>
      <c r="K285" s="199" t="s">
        <v>70368</v>
      </c>
      <c r="L285" s="199" t="s">
        <v>70367</v>
      </c>
    </row>
    <row r="286" spans="1:12" x14ac:dyDescent="0.25">
      <c r="A286" s="199" t="s">
        <v>70366</v>
      </c>
      <c r="B286" s="199" t="s">
        <v>70366</v>
      </c>
      <c r="C286" s="199" t="s">
        <v>70366</v>
      </c>
      <c r="D286" s="199">
        <v>182</v>
      </c>
      <c r="E286" s="199">
        <v>0.28133362000000001</v>
      </c>
      <c r="F286" s="199">
        <v>1.46660353</v>
      </c>
      <c r="G286" s="199">
        <v>1.9253549999999999E-3</v>
      </c>
      <c r="H286" s="199">
        <v>1.1828918000000001E-2</v>
      </c>
      <c r="I286" s="199">
        <v>8.2601029999999995E-3</v>
      </c>
      <c r="J286" s="199">
        <v>5341</v>
      </c>
      <c r="K286" s="199" t="s">
        <v>70365</v>
      </c>
      <c r="L286" s="199" t="s">
        <v>70364</v>
      </c>
    </row>
    <row r="287" spans="1:12" x14ac:dyDescent="0.25">
      <c r="A287" s="199" t="s">
        <v>70363</v>
      </c>
      <c r="B287" s="199" t="s">
        <v>70363</v>
      </c>
      <c r="C287" s="199" t="s">
        <v>70363</v>
      </c>
      <c r="D287" s="199">
        <v>198</v>
      </c>
      <c r="E287" s="199">
        <v>0.27842166099999999</v>
      </c>
      <c r="F287" s="199">
        <v>1.466430151</v>
      </c>
      <c r="G287" s="199">
        <v>1.0332220000000001E-3</v>
      </c>
      <c r="H287" s="199">
        <v>6.972102E-3</v>
      </c>
      <c r="I287" s="199">
        <v>4.8686010000000002E-3</v>
      </c>
      <c r="J287" s="199">
        <v>6310</v>
      </c>
      <c r="K287" s="199" t="s">
        <v>70162</v>
      </c>
      <c r="L287" s="199" t="s">
        <v>70362</v>
      </c>
    </row>
    <row r="288" spans="1:12" x14ac:dyDescent="0.25">
      <c r="A288" s="199" t="s">
        <v>70361</v>
      </c>
      <c r="B288" s="199" t="s">
        <v>70361</v>
      </c>
      <c r="C288" s="199" t="s">
        <v>70361</v>
      </c>
      <c r="D288" s="199">
        <v>192</v>
      </c>
      <c r="E288" s="199">
        <v>0.27938296699999998</v>
      </c>
      <c r="F288" s="199">
        <v>1.4663310899999999</v>
      </c>
      <c r="G288" s="199">
        <v>1.3218259999999999E-3</v>
      </c>
      <c r="H288" s="199">
        <v>8.6442080000000004E-3</v>
      </c>
      <c r="I288" s="199">
        <v>6.0362280000000003E-3</v>
      </c>
      <c r="J288" s="199">
        <v>6475</v>
      </c>
      <c r="K288" s="199" t="s">
        <v>69293</v>
      </c>
      <c r="L288" s="199" t="s">
        <v>70360</v>
      </c>
    </row>
    <row r="289" spans="1:12" x14ac:dyDescent="0.25">
      <c r="A289" s="199" t="s">
        <v>70359</v>
      </c>
      <c r="B289" s="199" t="s">
        <v>70359</v>
      </c>
      <c r="C289" s="199" t="s">
        <v>70359</v>
      </c>
      <c r="D289" s="199">
        <v>196</v>
      </c>
      <c r="E289" s="199">
        <v>0.27852895900000002</v>
      </c>
      <c r="F289" s="199">
        <v>1.465682323</v>
      </c>
      <c r="G289" s="199">
        <v>9.4622300000000005E-4</v>
      </c>
      <c r="H289" s="199">
        <v>6.4475499999999998E-3</v>
      </c>
      <c r="I289" s="199">
        <v>4.502308E-3</v>
      </c>
      <c r="J289" s="199">
        <v>5206</v>
      </c>
      <c r="K289" s="199" t="s">
        <v>69570</v>
      </c>
      <c r="L289" s="199" t="s">
        <v>70358</v>
      </c>
    </row>
    <row r="290" spans="1:12" x14ac:dyDescent="0.25">
      <c r="A290" s="199" t="s">
        <v>70357</v>
      </c>
      <c r="B290" s="199" t="s">
        <v>70357</v>
      </c>
      <c r="C290" s="199" t="s">
        <v>70357</v>
      </c>
      <c r="D290" s="199">
        <v>196</v>
      </c>
      <c r="E290" s="199">
        <v>0.27762803800000002</v>
      </c>
      <c r="F290" s="199">
        <v>1.4609414709999999</v>
      </c>
      <c r="G290" s="199">
        <v>1.103927E-3</v>
      </c>
      <c r="H290" s="199">
        <v>7.3776839999999998E-3</v>
      </c>
      <c r="I290" s="199">
        <v>5.1518179999999998E-3</v>
      </c>
      <c r="J290" s="199">
        <v>6986</v>
      </c>
      <c r="K290" s="199" t="s">
        <v>68686</v>
      </c>
      <c r="L290" s="199" t="s">
        <v>70356</v>
      </c>
    </row>
    <row r="291" spans="1:12" x14ac:dyDescent="0.25">
      <c r="A291" s="199" t="s">
        <v>70355</v>
      </c>
      <c r="B291" s="199" t="s">
        <v>70355</v>
      </c>
      <c r="C291" s="199" t="s">
        <v>70355</v>
      </c>
      <c r="D291" s="199">
        <v>200</v>
      </c>
      <c r="E291" s="199">
        <v>0.27703022900000002</v>
      </c>
      <c r="F291" s="199">
        <v>1.460427438</v>
      </c>
      <c r="G291" s="199">
        <v>1.4403459999999999E-3</v>
      </c>
      <c r="H291" s="199">
        <v>9.3068490000000007E-3</v>
      </c>
      <c r="I291" s="199">
        <v>6.4989490000000004E-3</v>
      </c>
      <c r="J291" s="199">
        <v>7083</v>
      </c>
      <c r="K291" s="199" t="s">
        <v>68968</v>
      </c>
      <c r="L291" s="199" t="s">
        <v>70354</v>
      </c>
    </row>
    <row r="292" spans="1:12" x14ac:dyDescent="0.25">
      <c r="A292" s="199" t="s">
        <v>70353</v>
      </c>
      <c r="B292" s="199" t="s">
        <v>70353</v>
      </c>
      <c r="C292" s="199" t="s">
        <v>70353</v>
      </c>
      <c r="D292" s="199">
        <v>122</v>
      </c>
      <c r="E292" s="199">
        <v>0.296532611</v>
      </c>
      <c r="F292" s="199">
        <v>1.457739028</v>
      </c>
      <c r="G292" s="199">
        <v>7.4456849999999996E-3</v>
      </c>
      <c r="H292" s="199">
        <v>3.597649E-2</v>
      </c>
      <c r="I292" s="199">
        <v>2.5122292000000001E-2</v>
      </c>
      <c r="J292" s="199">
        <v>7489</v>
      </c>
      <c r="K292" s="199" t="s">
        <v>70352</v>
      </c>
      <c r="L292" s="199" t="s">
        <v>70351</v>
      </c>
    </row>
    <row r="293" spans="1:12" x14ac:dyDescent="0.25">
      <c r="A293" s="199" t="s">
        <v>70350</v>
      </c>
      <c r="B293" s="199" t="s">
        <v>70350</v>
      </c>
      <c r="C293" s="199" t="s">
        <v>70350</v>
      </c>
      <c r="D293" s="199">
        <v>197</v>
      </c>
      <c r="E293" s="199">
        <v>0.276626767</v>
      </c>
      <c r="F293" s="199">
        <v>1.4557326479999999</v>
      </c>
      <c r="G293" s="199">
        <v>1.111023E-3</v>
      </c>
      <c r="H293" s="199">
        <v>7.4047929999999998E-3</v>
      </c>
      <c r="I293" s="199">
        <v>5.1707480000000002E-3</v>
      </c>
      <c r="J293" s="199">
        <v>5002</v>
      </c>
      <c r="K293" s="199" t="s">
        <v>69265</v>
      </c>
      <c r="L293" s="199" t="s">
        <v>70349</v>
      </c>
    </row>
    <row r="294" spans="1:12" x14ac:dyDescent="0.25">
      <c r="A294" s="199" t="s">
        <v>70348</v>
      </c>
      <c r="B294" s="199" t="s">
        <v>70348</v>
      </c>
      <c r="C294" s="199" t="s">
        <v>70348</v>
      </c>
      <c r="D294" s="199">
        <v>185</v>
      </c>
      <c r="E294" s="199">
        <v>0.27855625899999997</v>
      </c>
      <c r="F294" s="199">
        <v>1.4555679749999999</v>
      </c>
      <c r="G294" s="199">
        <v>1.9542990000000001E-3</v>
      </c>
      <c r="H294" s="199">
        <v>1.1991620999999999E-2</v>
      </c>
      <c r="I294" s="199">
        <v>8.3737180000000005E-3</v>
      </c>
      <c r="J294" s="199">
        <v>3945</v>
      </c>
      <c r="K294" s="199" t="s">
        <v>68955</v>
      </c>
      <c r="L294" s="199" t="s">
        <v>70347</v>
      </c>
    </row>
    <row r="295" spans="1:12" x14ac:dyDescent="0.25">
      <c r="A295" s="199" t="s">
        <v>70346</v>
      </c>
      <c r="B295" s="199" t="s">
        <v>70346</v>
      </c>
      <c r="C295" s="199" t="s">
        <v>70346</v>
      </c>
      <c r="D295" s="199">
        <v>197</v>
      </c>
      <c r="E295" s="199">
        <v>0.27646300899999998</v>
      </c>
      <c r="F295" s="199">
        <v>1.4548708779999999</v>
      </c>
      <c r="G295" s="199">
        <v>1.190382E-3</v>
      </c>
      <c r="H295" s="199">
        <v>7.8733469999999993E-3</v>
      </c>
      <c r="I295" s="199">
        <v>5.497938E-3</v>
      </c>
      <c r="J295" s="199">
        <v>7553</v>
      </c>
      <c r="K295" s="199" t="s">
        <v>69102</v>
      </c>
      <c r="L295" s="199" t="s">
        <v>70345</v>
      </c>
    </row>
    <row r="296" spans="1:12" x14ac:dyDescent="0.25">
      <c r="A296" s="199" t="s">
        <v>70344</v>
      </c>
      <c r="B296" s="199" t="s">
        <v>70344</v>
      </c>
      <c r="C296" s="199" t="s">
        <v>70344</v>
      </c>
      <c r="D296" s="199">
        <v>197</v>
      </c>
      <c r="E296" s="199">
        <v>0.27644764999999999</v>
      </c>
      <c r="F296" s="199">
        <v>1.4547900540000001</v>
      </c>
      <c r="G296" s="199">
        <v>1.190382E-3</v>
      </c>
      <c r="H296" s="199">
        <v>7.8733469999999993E-3</v>
      </c>
      <c r="I296" s="199">
        <v>5.497938E-3</v>
      </c>
      <c r="J296" s="199">
        <v>5483</v>
      </c>
      <c r="K296" s="199" t="s">
        <v>69869</v>
      </c>
      <c r="L296" s="199" t="s">
        <v>70343</v>
      </c>
    </row>
    <row r="297" spans="1:12" x14ac:dyDescent="0.25">
      <c r="A297" s="199" t="s">
        <v>70342</v>
      </c>
      <c r="B297" s="199" t="s">
        <v>70342</v>
      </c>
      <c r="C297" s="199" t="s">
        <v>70342</v>
      </c>
      <c r="D297" s="199">
        <v>194</v>
      </c>
      <c r="E297" s="199">
        <v>0.27661839199999999</v>
      </c>
      <c r="F297" s="199">
        <v>1.4545487589999999</v>
      </c>
      <c r="G297" s="199">
        <v>1.559576E-3</v>
      </c>
      <c r="H297" s="199">
        <v>9.9583919999999999E-3</v>
      </c>
      <c r="I297" s="199">
        <v>6.9539199999999997E-3</v>
      </c>
      <c r="J297" s="199">
        <v>5456</v>
      </c>
      <c r="K297" s="199" t="s">
        <v>69869</v>
      </c>
      <c r="L297" s="199" t="s">
        <v>70341</v>
      </c>
    </row>
    <row r="298" spans="1:12" x14ac:dyDescent="0.25">
      <c r="A298" s="199" t="s">
        <v>70340</v>
      </c>
      <c r="B298" s="199" t="s">
        <v>70340</v>
      </c>
      <c r="C298" s="199" t="s">
        <v>70340</v>
      </c>
      <c r="D298" s="199">
        <v>195</v>
      </c>
      <c r="E298" s="199">
        <v>0.27634613099999999</v>
      </c>
      <c r="F298" s="199">
        <v>1.453918679</v>
      </c>
      <c r="G298" s="199">
        <v>1.488678E-3</v>
      </c>
      <c r="H298" s="199">
        <v>9.5779100000000002E-3</v>
      </c>
      <c r="I298" s="199">
        <v>6.6882299999999999E-3</v>
      </c>
      <c r="J298" s="199">
        <v>4671</v>
      </c>
      <c r="K298" s="199" t="s">
        <v>69585</v>
      </c>
      <c r="L298" s="199" t="s">
        <v>70339</v>
      </c>
    </row>
    <row r="299" spans="1:12" x14ac:dyDescent="0.25">
      <c r="A299" s="199" t="s">
        <v>70338</v>
      </c>
      <c r="B299" s="199" t="s">
        <v>70338</v>
      </c>
      <c r="C299" s="199" t="s">
        <v>70338</v>
      </c>
      <c r="D299" s="199">
        <v>192</v>
      </c>
      <c r="E299" s="199">
        <v>0.27607871899999997</v>
      </c>
      <c r="F299" s="199">
        <v>1.448988868</v>
      </c>
      <c r="G299" s="199">
        <v>1.6328429999999999E-3</v>
      </c>
      <c r="H299" s="199">
        <v>1.0371856E-2</v>
      </c>
      <c r="I299" s="199">
        <v>7.2426410000000002E-3</v>
      </c>
      <c r="J299" s="199">
        <v>5299</v>
      </c>
      <c r="K299" s="199" t="s">
        <v>69105</v>
      </c>
      <c r="L299" s="199" t="s">
        <v>70337</v>
      </c>
    </row>
    <row r="300" spans="1:12" x14ac:dyDescent="0.25">
      <c r="A300" s="199" t="s">
        <v>70336</v>
      </c>
      <c r="B300" s="199" t="s">
        <v>70336</v>
      </c>
      <c r="C300" s="199" t="s">
        <v>70336</v>
      </c>
      <c r="D300" s="199">
        <v>194</v>
      </c>
      <c r="E300" s="199">
        <v>0.27542832900000003</v>
      </c>
      <c r="F300" s="199">
        <v>1.448291022</v>
      </c>
      <c r="G300" s="199">
        <v>1.637555E-3</v>
      </c>
      <c r="H300" s="199">
        <v>1.0374728E-2</v>
      </c>
      <c r="I300" s="199">
        <v>7.2446460000000004E-3</v>
      </c>
      <c r="J300" s="199">
        <v>6570</v>
      </c>
      <c r="K300" s="199" t="s">
        <v>69304</v>
      </c>
      <c r="L300" s="199" t="s">
        <v>70335</v>
      </c>
    </row>
    <row r="301" spans="1:12" x14ac:dyDescent="0.25">
      <c r="A301" s="199" t="s">
        <v>70334</v>
      </c>
      <c r="B301" s="199" t="s">
        <v>70334</v>
      </c>
      <c r="C301" s="199" t="s">
        <v>70334</v>
      </c>
      <c r="D301" s="199">
        <v>194</v>
      </c>
      <c r="E301" s="199">
        <v>0.275407175</v>
      </c>
      <c r="F301" s="199">
        <v>1.4481797890000001</v>
      </c>
      <c r="G301" s="199">
        <v>1.637555E-3</v>
      </c>
      <c r="H301" s="199">
        <v>1.0374728E-2</v>
      </c>
      <c r="I301" s="199">
        <v>7.2446460000000004E-3</v>
      </c>
      <c r="J301" s="199">
        <v>7172</v>
      </c>
      <c r="K301" s="199" t="s">
        <v>68902</v>
      </c>
      <c r="L301" s="199" t="s">
        <v>70333</v>
      </c>
    </row>
    <row r="302" spans="1:12" x14ac:dyDescent="0.25">
      <c r="A302" s="199" t="s">
        <v>70332</v>
      </c>
      <c r="B302" s="199" t="s">
        <v>70332</v>
      </c>
      <c r="C302" s="199" t="s">
        <v>70332</v>
      </c>
      <c r="D302" s="199">
        <v>158</v>
      </c>
      <c r="E302" s="199">
        <v>0.28320342599999998</v>
      </c>
      <c r="F302" s="199">
        <v>1.4477373529999999</v>
      </c>
      <c r="G302" s="199">
        <v>4.8105439999999999E-3</v>
      </c>
      <c r="H302" s="199">
        <v>2.5282598E-2</v>
      </c>
      <c r="I302" s="199">
        <v>1.7654774000000002E-2</v>
      </c>
      <c r="J302" s="199">
        <v>7934</v>
      </c>
      <c r="K302" s="199" t="s">
        <v>70331</v>
      </c>
      <c r="L302" s="199" t="s">
        <v>70330</v>
      </c>
    </row>
    <row r="303" spans="1:12" x14ac:dyDescent="0.25">
      <c r="A303" s="199" t="s">
        <v>70329</v>
      </c>
      <c r="B303" s="199" t="s">
        <v>70329</v>
      </c>
      <c r="C303" s="199" t="s">
        <v>70329</v>
      </c>
      <c r="D303" s="199">
        <v>115</v>
      </c>
      <c r="E303" s="199">
        <v>0.29797606300000001</v>
      </c>
      <c r="F303" s="199">
        <v>1.447554604</v>
      </c>
      <c r="G303" s="199">
        <v>8.6918970000000005E-3</v>
      </c>
      <c r="H303" s="199">
        <v>4.0451653999999997E-2</v>
      </c>
      <c r="I303" s="199">
        <v>2.8247287999999999E-2</v>
      </c>
      <c r="J303" s="199">
        <v>5217</v>
      </c>
      <c r="K303" s="199" t="s">
        <v>70328</v>
      </c>
      <c r="L303" s="199" t="s">
        <v>70327</v>
      </c>
    </row>
    <row r="304" spans="1:12" x14ac:dyDescent="0.25">
      <c r="A304" s="199" t="s">
        <v>70326</v>
      </c>
      <c r="B304" s="199" t="s">
        <v>70326</v>
      </c>
      <c r="C304" s="199" t="s">
        <v>70326</v>
      </c>
      <c r="D304" s="199">
        <v>198</v>
      </c>
      <c r="E304" s="199">
        <v>0.27471489100000002</v>
      </c>
      <c r="F304" s="199">
        <v>1.4469068199999999</v>
      </c>
      <c r="G304" s="199">
        <v>1.3511370000000001E-3</v>
      </c>
      <c r="H304" s="199">
        <v>8.8122319999999997E-3</v>
      </c>
      <c r="I304" s="199">
        <v>6.1535590000000003E-3</v>
      </c>
      <c r="J304" s="199">
        <v>5224</v>
      </c>
      <c r="K304" s="199" t="s">
        <v>69869</v>
      </c>
      <c r="L304" s="199" t="s">
        <v>70325</v>
      </c>
    </row>
    <row r="305" spans="1:12" x14ac:dyDescent="0.25">
      <c r="A305" s="199" t="s">
        <v>70324</v>
      </c>
      <c r="B305" s="199" t="s">
        <v>70324</v>
      </c>
      <c r="C305" s="199" t="s">
        <v>70324</v>
      </c>
      <c r="D305" s="199">
        <v>194</v>
      </c>
      <c r="E305" s="199">
        <v>0.27505252800000002</v>
      </c>
      <c r="F305" s="199">
        <v>1.4463149420000001</v>
      </c>
      <c r="G305" s="199">
        <v>1.715533E-3</v>
      </c>
      <c r="H305" s="199">
        <v>1.0756857999999999E-2</v>
      </c>
      <c r="I305" s="199">
        <v>7.5114869999999999E-3</v>
      </c>
      <c r="J305" s="199">
        <v>8352</v>
      </c>
      <c r="K305" s="199" t="s">
        <v>69335</v>
      </c>
      <c r="L305" s="199" t="s">
        <v>70323</v>
      </c>
    </row>
    <row r="306" spans="1:12" x14ac:dyDescent="0.25">
      <c r="A306" s="199" t="s">
        <v>70322</v>
      </c>
      <c r="B306" s="199" t="s">
        <v>70322</v>
      </c>
      <c r="C306" s="199" t="s">
        <v>70322</v>
      </c>
      <c r="D306" s="199">
        <v>188</v>
      </c>
      <c r="E306" s="199">
        <v>0.27627391400000001</v>
      </c>
      <c r="F306" s="199">
        <v>1.445889296</v>
      </c>
      <c r="G306" s="199">
        <v>1.907232E-3</v>
      </c>
      <c r="H306" s="199">
        <v>1.1747199999999999E-2</v>
      </c>
      <c r="I306" s="199">
        <v>8.20304E-3</v>
      </c>
      <c r="J306" s="199">
        <v>8887</v>
      </c>
      <c r="K306" s="199" t="s">
        <v>69388</v>
      </c>
      <c r="L306" s="199" t="s">
        <v>70321</v>
      </c>
    </row>
    <row r="307" spans="1:12" x14ac:dyDescent="0.25">
      <c r="A307" s="199" t="s">
        <v>70320</v>
      </c>
      <c r="B307" s="199" t="s">
        <v>70320</v>
      </c>
      <c r="C307" s="199" t="s">
        <v>70320</v>
      </c>
      <c r="D307" s="199">
        <v>200</v>
      </c>
      <c r="E307" s="199">
        <v>0.27423723100000003</v>
      </c>
      <c r="F307" s="199">
        <v>1.4457035170000001</v>
      </c>
      <c r="G307" s="199">
        <v>1.4403459999999999E-3</v>
      </c>
      <c r="H307" s="199">
        <v>9.3068490000000007E-3</v>
      </c>
      <c r="I307" s="199">
        <v>6.4989490000000004E-3</v>
      </c>
      <c r="J307" s="199">
        <v>6873</v>
      </c>
      <c r="K307" s="199" t="s">
        <v>69067</v>
      </c>
      <c r="L307" s="199" t="s">
        <v>70319</v>
      </c>
    </row>
    <row r="308" spans="1:12" x14ac:dyDescent="0.25">
      <c r="A308" s="199" t="s">
        <v>70318</v>
      </c>
      <c r="B308" s="199" t="s">
        <v>70318</v>
      </c>
      <c r="C308" s="199" t="s">
        <v>70318</v>
      </c>
      <c r="D308" s="199">
        <v>197</v>
      </c>
      <c r="E308" s="199">
        <v>0.27452099099999999</v>
      </c>
      <c r="F308" s="199">
        <v>1.4446511200000001</v>
      </c>
      <c r="G308" s="199">
        <v>1.587176E-3</v>
      </c>
      <c r="H308" s="199">
        <v>1.0116442E-2</v>
      </c>
      <c r="I308" s="199">
        <v>7.0642860000000003E-3</v>
      </c>
      <c r="J308" s="199">
        <v>8606</v>
      </c>
      <c r="K308" s="199" t="s">
        <v>69076</v>
      </c>
      <c r="L308" s="199" t="s">
        <v>70317</v>
      </c>
    </row>
    <row r="309" spans="1:12" x14ac:dyDescent="0.25">
      <c r="A309" s="199" t="s">
        <v>70316</v>
      </c>
      <c r="B309" s="199" t="s">
        <v>70316</v>
      </c>
      <c r="C309" s="199" t="s">
        <v>70316</v>
      </c>
      <c r="D309" s="199">
        <v>188</v>
      </c>
      <c r="E309" s="199">
        <v>0.27596303500000002</v>
      </c>
      <c r="F309" s="199">
        <v>1.4442623020000001</v>
      </c>
      <c r="G309" s="199">
        <v>1.907232E-3</v>
      </c>
      <c r="H309" s="199">
        <v>1.1747199999999999E-2</v>
      </c>
      <c r="I309" s="199">
        <v>8.20304E-3</v>
      </c>
      <c r="J309" s="199">
        <v>8027</v>
      </c>
      <c r="K309" s="199" t="s">
        <v>69052</v>
      </c>
      <c r="L309" s="199" t="s">
        <v>70315</v>
      </c>
    </row>
    <row r="310" spans="1:12" x14ac:dyDescent="0.25">
      <c r="A310" s="199" t="s">
        <v>70314</v>
      </c>
      <c r="B310" s="199" t="s">
        <v>70314</v>
      </c>
      <c r="C310" s="199" t="s">
        <v>70314</v>
      </c>
      <c r="D310" s="199">
        <v>178</v>
      </c>
      <c r="E310" s="199">
        <v>0.27787863200000001</v>
      </c>
      <c r="F310" s="199">
        <v>1.4428897759999999</v>
      </c>
      <c r="G310" s="199">
        <v>2.6296570000000001E-3</v>
      </c>
      <c r="H310" s="199">
        <v>1.5325528999999999E-2</v>
      </c>
      <c r="I310" s="199">
        <v>1.0701778E-2</v>
      </c>
      <c r="J310" s="199">
        <v>5985</v>
      </c>
      <c r="K310" s="199" t="s">
        <v>70313</v>
      </c>
      <c r="L310" s="199" t="s">
        <v>70312</v>
      </c>
    </row>
    <row r="311" spans="1:12" x14ac:dyDescent="0.25">
      <c r="A311" s="199" t="s">
        <v>70311</v>
      </c>
      <c r="B311" s="199" t="s">
        <v>70311</v>
      </c>
      <c r="C311" s="199" t="s">
        <v>70311</v>
      </c>
      <c r="D311" s="199">
        <v>197</v>
      </c>
      <c r="E311" s="199">
        <v>0.27413359700000001</v>
      </c>
      <c r="F311" s="199">
        <v>1.44261248</v>
      </c>
      <c r="G311" s="199">
        <v>1.6665339999999999E-3</v>
      </c>
      <c r="H311" s="199">
        <v>1.048118E-2</v>
      </c>
      <c r="I311" s="199">
        <v>7.3189809999999996E-3</v>
      </c>
      <c r="J311" s="199">
        <v>9089</v>
      </c>
      <c r="K311" s="199" t="s">
        <v>70310</v>
      </c>
      <c r="L311" s="199" t="s">
        <v>70309</v>
      </c>
    </row>
    <row r="312" spans="1:12" x14ac:dyDescent="0.25">
      <c r="A312" s="199" t="s">
        <v>70308</v>
      </c>
      <c r="B312" s="199" t="s">
        <v>70308</v>
      </c>
      <c r="C312" s="199" t="s">
        <v>70308</v>
      </c>
      <c r="D312" s="199">
        <v>197</v>
      </c>
      <c r="E312" s="199">
        <v>0.273598493</v>
      </c>
      <c r="F312" s="199">
        <v>1.4397965290000001</v>
      </c>
      <c r="G312" s="199">
        <v>1.7458930000000001E-3</v>
      </c>
      <c r="H312" s="199">
        <v>1.0905117000000001E-2</v>
      </c>
      <c r="I312" s="199">
        <v>7.6150159999999996E-3</v>
      </c>
      <c r="J312" s="199">
        <v>7045</v>
      </c>
      <c r="K312" s="199" t="s">
        <v>70273</v>
      </c>
      <c r="L312" s="199" t="s">
        <v>70307</v>
      </c>
    </row>
    <row r="313" spans="1:12" x14ac:dyDescent="0.25">
      <c r="A313" s="199" t="s">
        <v>70306</v>
      </c>
      <c r="B313" s="199" t="s">
        <v>70306</v>
      </c>
      <c r="C313" s="199" t="s">
        <v>70306</v>
      </c>
      <c r="D313" s="199">
        <v>199</v>
      </c>
      <c r="E313" s="199">
        <v>0.27325907700000002</v>
      </c>
      <c r="F313" s="199">
        <v>1.4394583590000001</v>
      </c>
      <c r="G313" s="199">
        <v>1.7564869999999999E-3</v>
      </c>
      <c r="H313" s="199">
        <v>1.095724E-2</v>
      </c>
      <c r="I313" s="199">
        <v>7.6514130000000001E-3</v>
      </c>
      <c r="J313" s="199">
        <v>8261</v>
      </c>
      <c r="K313" s="199" t="s">
        <v>69456</v>
      </c>
      <c r="L313" s="199" t="s">
        <v>70305</v>
      </c>
    </row>
    <row r="314" spans="1:12" x14ac:dyDescent="0.25">
      <c r="A314" s="199" t="s">
        <v>70304</v>
      </c>
      <c r="B314" s="199" t="s">
        <v>70304</v>
      </c>
      <c r="C314" s="199" t="s">
        <v>70304</v>
      </c>
      <c r="D314" s="199">
        <v>198</v>
      </c>
      <c r="E314" s="199">
        <v>0.27312399199999998</v>
      </c>
      <c r="F314" s="199">
        <v>1.438527646</v>
      </c>
      <c r="G314" s="199">
        <v>1.8280080000000001E-3</v>
      </c>
      <c r="H314" s="199">
        <v>1.1345295E-2</v>
      </c>
      <c r="I314" s="199">
        <v>7.9223899999999996E-3</v>
      </c>
      <c r="J314" s="199">
        <v>6807</v>
      </c>
      <c r="K314" s="199" t="s">
        <v>68802</v>
      </c>
      <c r="L314" s="199" t="s">
        <v>70303</v>
      </c>
    </row>
    <row r="315" spans="1:12" x14ac:dyDescent="0.25">
      <c r="A315" s="199" t="s">
        <v>70302</v>
      </c>
      <c r="B315" s="199" t="s">
        <v>70302</v>
      </c>
      <c r="C315" s="199" t="s">
        <v>70302</v>
      </c>
      <c r="D315" s="199">
        <v>196</v>
      </c>
      <c r="E315" s="199">
        <v>0.27318039900000002</v>
      </c>
      <c r="F315" s="199">
        <v>1.437536989</v>
      </c>
      <c r="G315" s="199">
        <v>1.6558899999999999E-3</v>
      </c>
      <c r="H315" s="199">
        <v>1.0450126000000001E-2</v>
      </c>
      <c r="I315" s="199">
        <v>7.297296E-3</v>
      </c>
      <c r="J315" s="199">
        <v>4279</v>
      </c>
      <c r="K315" s="199" t="s">
        <v>69937</v>
      </c>
      <c r="L315" s="199" t="s">
        <v>70301</v>
      </c>
    </row>
    <row r="316" spans="1:12" x14ac:dyDescent="0.25">
      <c r="A316" s="199" t="s">
        <v>70300</v>
      </c>
      <c r="B316" s="199" t="s">
        <v>70300</v>
      </c>
      <c r="C316" s="199" t="s">
        <v>70300</v>
      </c>
      <c r="D316" s="199">
        <v>193</v>
      </c>
      <c r="E316" s="199">
        <v>0.27343131399999998</v>
      </c>
      <c r="F316" s="199">
        <v>1.43615301</v>
      </c>
      <c r="G316" s="199">
        <v>1.871929E-3</v>
      </c>
      <c r="H316" s="199">
        <v>1.1573652E-2</v>
      </c>
      <c r="I316" s="199">
        <v>8.0818520000000005E-3</v>
      </c>
      <c r="J316" s="199">
        <v>4958</v>
      </c>
      <c r="K316" s="199" t="s">
        <v>69265</v>
      </c>
      <c r="L316" s="199" t="s">
        <v>70299</v>
      </c>
    </row>
    <row r="317" spans="1:12" x14ac:dyDescent="0.25">
      <c r="A317" s="199" t="s">
        <v>70298</v>
      </c>
      <c r="B317" s="199" t="s">
        <v>70298</v>
      </c>
      <c r="C317" s="199" t="s">
        <v>70298</v>
      </c>
      <c r="D317" s="199">
        <v>194</v>
      </c>
      <c r="E317" s="199">
        <v>0.27306877400000001</v>
      </c>
      <c r="F317" s="199">
        <v>1.4358837209999999</v>
      </c>
      <c r="G317" s="199">
        <v>2.2613849999999999E-3</v>
      </c>
      <c r="H317" s="199">
        <v>1.3568309000000001E-2</v>
      </c>
      <c r="I317" s="199">
        <v>9.4747159999999993E-3</v>
      </c>
      <c r="J317" s="199">
        <v>6604</v>
      </c>
      <c r="K317" s="199" t="s">
        <v>69036</v>
      </c>
      <c r="L317" s="199" t="s">
        <v>70297</v>
      </c>
    </row>
    <row r="318" spans="1:12" x14ac:dyDescent="0.25">
      <c r="A318" s="199" t="s">
        <v>70296</v>
      </c>
      <c r="B318" s="199" t="s">
        <v>70296</v>
      </c>
      <c r="C318" s="199" t="s">
        <v>70296</v>
      </c>
      <c r="D318" s="199">
        <v>194</v>
      </c>
      <c r="E318" s="199">
        <v>0.27296042100000001</v>
      </c>
      <c r="F318" s="199">
        <v>1.4353139669999999</v>
      </c>
      <c r="G318" s="199">
        <v>2.2613849999999999E-3</v>
      </c>
      <c r="H318" s="199">
        <v>1.3568309000000001E-2</v>
      </c>
      <c r="I318" s="199">
        <v>9.4747159999999993E-3</v>
      </c>
      <c r="J318" s="199">
        <v>5945</v>
      </c>
      <c r="K318" s="199" t="s">
        <v>69224</v>
      </c>
      <c r="L318" s="199" t="s">
        <v>70295</v>
      </c>
    </row>
    <row r="319" spans="1:12" x14ac:dyDescent="0.25">
      <c r="A319" s="199" t="s">
        <v>70294</v>
      </c>
      <c r="B319" s="199" t="s">
        <v>70294</v>
      </c>
      <c r="C319" s="199" t="s">
        <v>70294</v>
      </c>
      <c r="D319" s="199">
        <v>191</v>
      </c>
      <c r="E319" s="199">
        <v>0.27352777099999998</v>
      </c>
      <c r="F319" s="199">
        <v>1.4349278990000001</v>
      </c>
      <c r="G319" s="199">
        <v>2.0881670000000001E-3</v>
      </c>
      <c r="H319" s="199">
        <v>1.2716936999999999E-2</v>
      </c>
      <c r="I319" s="199">
        <v>8.8802050000000004E-3</v>
      </c>
      <c r="J319" s="199">
        <v>7803</v>
      </c>
      <c r="K319" s="199" t="s">
        <v>70293</v>
      </c>
      <c r="L319" s="199" t="s">
        <v>70292</v>
      </c>
    </row>
    <row r="320" spans="1:12" x14ac:dyDescent="0.25">
      <c r="A320" s="199" t="s">
        <v>70291</v>
      </c>
      <c r="B320" s="199" t="s">
        <v>70291</v>
      </c>
      <c r="C320" s="199" t="s">
        <v>70291</v>
      </c>
      <c r="D320" s="199">
        <v>187</v>
      </c>
      <c r="E320" s="199">
        <v>0.273964192</v>
      </c>
      <c r="F320" s="199">
        <v>1.432612988</v>
      </c>
      <c r="G320" s="199">
        <v>2.5792749999999998E-3</v>
      </c>
      <c r="H320" s="199">
        <v>1.5140031999999999E-2</v>
      </c>
      <c r="I320" s="199">
        <v>1.0572246E-2</v>
      </c>
      <c r="J320" s="199">
        <v>6787</v>
      </c>
      <c r="K320" s="199" t="s">
        <v>69311</v>
      </c>
      <c r="L320" s="199" t="s">
        <v>70290</v>
      </c>
    </row>
    <row r="321" spans="1:12" x14ac:dyDescent="0.25">
      <c r="A321" s="199" t="s">
        <v>70289</v>
      </c>
      <c r="B321" s="199" t="s">
        <v>70289</v>
      </c>
      <c r="C321" s="199" t="s">
        <v>70289</v>
      </c>
      <c r="D321" s="199">
        <v>193</v>
      </c>
      <c r="E321" s="199">
        <v>0.27272998999999998</v>
      </c>
      <c r="F321" s="199">
        <v>1.432469422</v>
      </c>
      <c r="G321" s="199">
        <v>2.0279230000000001E-3</v>
      </c>
      <c r="H321" s="199">
        <v>1.2396538E-2</v>
      </c>
      <c r="I321" s="199">
        <v>8.6564710000000007E-3</v>
      </c>
      <c r="J321" s="199">
        <v>6764</v>
      </c>
      <c r="K321" s="199" t="s">
        <v>69304</v>
      </c>
      <c r="L321" s="199" t="s">
        <v>70288</v>
      </c>
    </row>
    <row r="322" spans="1:12" x14ac:dyDescent="0.25">
      <c r="A322" s="199" t="s">
        <v>70287</v>
      </c>
      <c r="B322" s="199" t="s">
        <v>70287</v>
      </c>
      <c r="C322" s="199" t="s">
        <v>70287</v>
      </c>
      <c r="D322" s="199">
        <v>196</v>
      </c>
      <c r="E322" s="199">
        <v>0.27201151899999998</v>
      </c>
      <c r="F322" s="199">
        <v>1.4313860780000001</v>
      </c>
      <c r="G322" s="199">
        <v>1.9712979999999998E-3</v>
      </c>
      <c r="H322" s="199">
        <v>1.2080709E-2</v>
      </c>
      <c r="I322" s="199">
        <v>8.4359280000000005E-3</v>
      </c>
      <c r="J322" s="199">
        <v>6884</v>
      </c>
      <c r="K322" s="199" t="s">
        <v>69472</v>
      </c>
      <c r="L322" s="199" t="s">
        <v>70286</v>
      </c>
    </row>
    <row r="323" spans="1:12" x14ac:dyDescent="0.25">
      <c r="A323" s="199" t="s">
        <v>70285</v>
      </c>
      <c r="B323" s="199" t="s">
        <v>70285</v>
      </c>
      <c r="C323" s="199" t="s">
        <v>70285</v>
      </c>
      <c r="D323" s="199">
        <v>169</v>
      </c>
      <c r="E323" s="199">
        <v>0.27738338400000001</v>
      </c>
      <c r="F323" s="199">
        <v>1.4305363390000001</v>
      </c>
      <c r="G323" s="199">
        <v>4.1074909999999996E-3</v>
      </c>
      <c r="H323" s="199">
        <v>2.2185916E-2</v>
      </c>
      <c r="I323" s="199">
        <v>1.5492369000000001E-2</v>
      </c>
      <c r="J323" s="199">
        <v>3006</v>
      </c>
      <c r="K323" s="199" t="s">
        <v>70284</v>
      </c>
      <c r="L323" s="199" t="s">
        <v>70283</v>
      </c>
    </row>
    <row r="324" spans="1:12" x14ac:dyDescent="0.25">
      <c r="A324" s="199" t="s">
        <v>70282</v>
      </c>
      <c r="B324" s="199" t="s">
        <v>70282</v>
      </c>
      <c r="C324" s="199" t="s">
        <v>70282</v>
      </c>
      <c r="D324" s="199">
        <v>179</v>
      </c>
      <c r="E324" s="199">
        <v>0.27455105899999999</v>
      </c>
      <c r="F324" s="199">
        <v>1.4275836660000001</v>
      </c>
      <c r="G324" s="199">
        <v>3.9609770000000001E-3</v>
      </c>
      <c r="H324" s="199">
        <v>2.1442089000000001E-2</v>
      </c>
      <c r="I324" s="199">
        <v>1.4972956000000001E-2</v>
      </c>
      <c r="J324" s="199">
        <v>4502</v>
      </c>
      <c r="K324" s="199" t="s">
        <v>69805</v>
      </c>
      <c r="L324" s="199" t="s">
        <v>70281</v>
      </c>
    </row>
    <row r="325" spans="1:12" x14ac:dyDescent="0.25">
      <c r="A325" s="199" t="s">
        <v>70280</v>
      </c>
      <c r="B325" s="199" t="s">
        <v>70280</v>
      </c>
      <c r="C325" s="199" t="s">
        <v>70280</v>
      </c>
      <c r="D325" s="199">
        <v>186</v>
      </c>
      <c r="E325" s="199">
        <v>0.27307698800000002</v>
      </c>
      <c r="F325" s="199">
        <v>1.427435156</v>
      </c>
      <c r="G325" s="199">
        <v>2.7194440000000001E-3</v>
      </c>
      <c r="H325" s="199">
        <v>1.5698022999999998E-2</v>
      </c>
      <c r="I325" s="199">
        <v>1.096189E-2</v>
      </c>
      <c r="J325" s="199">
        <v>7456</v>
      </c>
      <c r="K325" s="199" t="s">
        <v>69204</v>
      </c>
      <c r="L325" s="199" t="s">
        <v>70279</v>
      </c>
    </row>
    <row r="326" spans="1:12" x14ac:dyDescent="0.25">
      <c r="A326" s="199" t="s">
        <v>70278</v>
      </c>
      <c r="B326" s="199" t="s">
        <v>70278</v>
      </c>
      <c r="C326" s="199" t="s">
        <v>70278</v>
      </c>
      <c r="D326" s="199">
        <v>186</v>
      </c>
      <c r="E326" s="199">
        <v>0.27306112500000002</v>
      </c>
      <c r="F326" s="199">
        <v>1.4273522329999999</v>
      </c>
      <c r="G326" s="199">
        <v>2.7194440000000001E-3</v>
      </c>
      <c r="H326" s="199">
        <v>1.5698022999999998E-2</v>
      </c>
      <c r="I326" s="199">
        <v>1.096189E-2</v>
      </c>
      <c r="J326" s="199">
        <v>4971</v>
      </c>
      <c r="K326" s="199" t="s">
        <v>69145</v>
      </c>
      <c r="L326" s="199" t="s">
        <v>70277</v>
      </c>
    </row>
    <row r="327" spans="1:12" x14ac:dyDescent="0.25">
      <c r="A327" s="199" t="s">
        <v>70276</v>
      </c>
      <c r="B327" s="199" t="s">
        <v>70276</v>
      </c>
      <c r="C327" s="199" t="s">
        <v>70276</v>
      </c>
      <c r="D327" s="199">
        <v>199</v>
      </c>
      <c r="E327" s="199">
        <v>0.27093956400000002</v>
      </c>
      <c r="F327" s="199">
        <v>1.4272397649999999</v>
      </c>
      <c r="G327" s="199">
        <v>1.9960080000000001E-3</v>
      </c>
      <c r="H327" s="199">
        <v>1.2216772000000001E-2</v>
      </c>
      <c r="I327" s="199">
        <v>8.5309410000000002E-3</v>
      </c>
      <c r="J327" s="199">
        <v>8352</v>
      </c>
      <c r="K327" s="199" t="s">
        <v>68931</v>
      </c>
      <c r="L327" s="199" t="s">
        <v>70275</v>
      </c>
    </row>
    <row r="328" spans="1:12" x14ac:dyDescent="0.25">
      <c r="A328" s="199" t="s">
        <v>70274</v>
      </c>
      <c r="B328" s="199" t="s">
        <v>70274</v>
      </c>
      <c r="C328" s="199" t="s">
        <v>70274</v>
      </c>
      <c r="D328" s="199">
        <v>194</v>
      </c>
      <c r="E328" s="199">
        <v>0.27142204599999997</v>
      </c>
      <c r="F328" s="199">
        <v>1.4272246980000001</v>
      </c>
      <c r="G328" s="199">
        <v>2.4173419999999998E-3</v>
      </c>
      <c r="H328" s="199">
        <v>1.4345058000000001E-2</v>
      </c>
      <c r="I328" s="199">
        <v>1.0017118E-2</v>
      </c>
      <c r="J328" s="199">
        <v>7066</v>
      </c>
      <c r="K328" s="199" t="s">
        <v>70273</v>
      </c>
      <c r="L328" s="199" t="s">
        <v>70272</v>
      </c>
    </row>
    <row r="329" spans="1:12" x14ac:dyDescent="0.25">
      <c r="A329" s="199" t="s">
        <v>70271</v>
      </c>
      <c r="B329" s="199" t="s">
        <v>70271</v>
      </c>
      <c r="C329" s="199" t="s">
        <v>70271</v>
      </c>
      <c r="D329" s="199">
        <v>196</v>
      </c>
      <c r="E329" s="199">
        <v>0.27068332699999997</v>
      </c>
      <c r="F329" s="199">
        <v>1.4243968330000001</v>
      </c>
      <c r="G329" s="199">
        <v>2.1290020000000001E-3</v>
      </c>
      <c r="H329" s="199">
        <v>1.2917181E-2</v>
      </c>
      <c r="I329" s="199">
        <v>9.0200349999999992E-3</v>
      </c>
      <c r="J329" s="199">
        <v>6139</v>
      </c>
      <c r="K329" s="199" t="s">
        <v>68925</v>
      </c>
      <c r="L329" s="199" t="s">
        <v>70270</v>
      </c>
    </row>
    <row r="330" spans="1:12" x14ac:dyDescent="0.25">
      <c r="A330" s="199" t="s">
        <v>70269</v>
      </c>
      <c r="B330" s="199" t="s">
        <v>70269</v>
      </c>
      <c r="C330" s="199" t="s">
        <v>70269</v>
      </c>
      <c r="D330" s="199">
        <v>196</v>
      </c>
      <c r="E330" s="199">
        <v>0.27054490199999998</v>
      </c>
      <c r="F330" s="199">
        <v>1.423668412</v>
      </c>
      <c r="G330" s="199">
        <v>2.3655569999999999E-3</v>
      </c>
      <c r="H330" s="199">
        <v>1.4106611E-2</v>
      </c>
      <c r="I330" s="199">
        <v>9.8506110000000004E-3</v>
      </c>
      <c r="J330" s="199">
        <v>6560</v>
      </c>
      <c r="K330" s="199" t="s">
        <v>68908</v>
      </c>
      <c r="L330" s="199" t="s">
        <v>70268</v>
      </c>
    </row>
    <row r="331" spans="1:12" x14ac:dyDescent="0.25">
      <c r="A331" s="199" t="s">
        <v>70267</v>
      </c>
      <c r="B331" s="199" t="s">
        <v>70267</v>
      </c>
      <c r="C331" s="199" t="s">
        <v>70267</v>
      </c>
      <c r="D331" s="199">
        <v>197</v>
      </c>
      <c r="E331" s="199">
        <v>0.270384185</v>
      </c>
      <c r="F331" s="199">
        <v>1.4228814139999999</v>
      </c>
      <c r="G331" s="199">
        <v>2.3807630000000001E-3</v>
      </c>
      <c r="H331" s="199">
        <v>1.416249E-2</v>
      </c>
      <c r="I331" s="199">
        <v>9.8896309999999994E-3</v>
      </c>
      <c r="J331" s="199">
        <v>4140</v>
      </c>
      <c r="K331" s="199" t="s">
        <v>68955</v>
      </c>
      <c r="L331" s="199" t="s">
        <v>70266</v>
      </c>
    </row>
    <row r="332" spans="1:12" x14ac:dyDescent="0.25">
      <c r="A332" s="199" t="s">
        <v>70265</v>
      </c>
      <c r="B332" s="199" t="s">
        <v>70265</v>
      </c>
      <c r="C332" s="199" t="s">
        <v>70265</v>
      </c>
      <c r="D332" s="199">
        <v>191</v>
      </c>
      <c r="E332" s="199">
        <v>0.27111298</v>
      </c>
      <c r="F332" s="199">
        <v>1.4222598950000001</v>
      </c>
      <c r="G332" s="199">
        <v>2.3201860000000001E-3</v>
      </c>
      <c r="H332" s="199">
        <v>1.3903990999999999E-2</v>
      </c>
      <c r="I332" s="199">
        <v>9.7091209999999994E-3</v>
      </c>
      <c r="J332" s="199">
        <v>6839</v>
      </c>
      <c r="K332" s="199" t="s">
        <v>69311</v>
      </c>
      <c r="L332" s="199" t="s">
        <v>70264</v>
      </c>
    </row>
    <row r="333" spans="1:12" x14ac:dyDescent="0.25">
      <c r="A333" s="199" t="s">
        <v>70263</v>
      </c>
      <c r="B333" s="199" t="s">
        <v>70263</v>
      </c>
      <c r="C333" s="199" t="s">
        <v>70263</v>
      </c>
      <c r="D333" s="199">
        <v>198</v>
      </c>
      <c r="E333" s="199">
        <v>0.26968972899999999</v>
      </c>
      <c r="F333" s="199">
        <v>1.42043959</v>
      </c>
      <c r="G333" s="199">
        <v>2.2254010000000001E-3</v>
      </c>
      <c r="H333" s="199">
        <v>1.3401923E-2</v>
      </c>
      <c r="I333" s="199">
        <v>9.3585290000000008E-3</v>
      </c>
      <c r="J333" s="199">
        <v>6849</v>
      </c>
      <c r="K333" s="199" t="s">
        <v>69058</v>
      </c>
      <c r="L333" s="199" t="s">
        <v>70262</v>
      </c>
    </row>
    <row r="334" spans="1:12" x14ac:dyDescent="0.25">
      <c r="A334" s="199" t="s">
        <v>70261</v>
      </c>
      <c r="B334" s="199" t="s">
        <v>70261</v>
      </c>
      <c r="C334" s="199" t="s">
        <v>70261</v>
      </c>
      <c r="D334" s="199">
        <v>198</v>
      </c>
      <c r="E334" s="199">
        <v>0.26963952000000002</v>
      </c>
      <c r="F334" s="199">
        <v>1.420175145</v>
      </c>
      <c r="G334" s="199">
        <v>2.2254010000000001E-3</v>
      </c>
      <c r="H334" s="199">
        <v>1.3401923E-2</v>
      </c>
      <c r="I334" s="199">
        <v>9.3585290000000008E-3</v>
      </c>
      <c r="J334" s="199">
        <v>5547</v>
      </c>
      <c r="K334" s="199" t="s">
        <v>69156</v>
      </c>
      <c r="L334" s="199" t="s">
        <v>70260</v>
      </c>
    </row>
    <row r="335" spans="1:12" x14ac:dyDescent="0.25">
      <c r="A335" s="199" t="s">
        <v>70259</v>
      </c>
      <c r="B335" s="199" t="s">
        <v>70259</v>
      </c>
      <c r="C335" s="199" t="s">
        <v>70259</v>
      </c>
      <c r="D335" s="199">
        <v>182</v>
      </c>
      <c r="E335" s="199">
        <v>0.27233312100000001</v>
      </c>
      <c r="F335" s="199">
        <v>1.419683568</v>
      </c>
      <c r="G335" s="199">
        <v>3.7026070000000001E-3</v>
      </c>
      <c r="H335" s="199">
        <v>2.0360157E-2</v>
      </c>
      <c r="I335" s="199">
        <v>1.4217446E-2</v>
      </c>
      <c r="J335" s="199">
        <v>5063</v>
      </c>
      <c r="K335" s="199" t="s">
        <v>69524</v>
      </c>
      <c r="L335" s="199" t="s">
        <v>70258</v>
      </c>
    </row>
    <row r="336" spans="1:12" x14ac:dyDescent="0.25">
      <c r="A336" s="199" t="s">
        <v>70257</v>
      </c>
      <c r="B336" s="199" t="s">
        <v>70257</v>
      </c>
      <c r="C336" s="199" t="s">
        <v>70257</v>
      </c>
      <c r="D336" s="199">
        <v>194</v>
      </c>
      <c r="E336" s="199">
        <v>0.26998014599999998</v>
      </c>
      <c r="F336" s="199">
        <v>1.4196427190000001</v>
      </c>
      <c r="G336" s="199">
        <v>2.885215E-3</v>
      </c>
      <c r="H336" s="199">
        <v>1.6421458999999999E-2</v>
      </c>
      <c r="I336" s="199">
        <v>1.1467063E-2</v>
      </c>
      <c r="J336" s="199">
        <v>4738</v>
      </c>
      <c r="K336" s="199" t="s">
        <v>69740</v>
      </c>
      <c r="L336" s="199" t="s">
        <v>70256</v>
      </c>
    </row>
    <row r="337" spans="1:12" x14ac:dyDescent="0.25">
      <c r="A337" s="199" t="s">
        <v>70255</v>
      </c>
      <c r="B337" s="199" t="s">
        <v>70255</v>
      </c>
      <c r="C337" s="199" t="s">
        <v>70255</v>
      </c>
      <c r="D337" s="199">
        <v>194</v>
      </c>
      <c r="E337" s="199">
        <v>0.26976656999999998</v>
      </c>
      <c r="F337" s="199">
        <v>1.4185196710000001</v>
      </c>
      <c r="G337" s="199">
        <v>2.885215E-3</v>
      </c>
      <c r="H337" s="199">
        <v>1.6421458999999999E-2</v>
      </c>
      <c r="I337" s="199">
        <v>1.1467063E-2</v>
      </c>
      <c r="J337" s="199">
        <v>5330</v>
      </c>
      <c r="K337" s="199" t="s">
        <v>69254</v>
      </c>
      <c r="L337" s="199" t="s">
        <v>70254</v>
      </c>
    </row>
    <row r="338" spans="1:12" x14ac:dyDescent="0.25">
      <c r="A338" s="199" t="s">
        <v>70253</v>
      </c>
      <c r="B338" s="199" t="s">
        <v>70253</v>
      </c>
      <c r="C338" s="199" t="s">
        <v>70253</v>
      </c>
      <c r="D338" s="199">
        <v>187</v>
      </c>
      <c r="E338" s="199">
        <v>0.27120547099999998</v>
      </c>
      <c r="F338" s="199">
        <v>1.418187087</v>
      </c>
      <c r="G338" s="199">
        <v>2.9585800000000002E-3</v>
      </c>
      <c r="H338" s="199">
        <v>1.6741233000000001E-2</v>
      </c>
      <c r="I338" s="199">
        <v>1.169036E-2</v>
      </c>
      <c r="J338" s="199">
        <v>6483</v>
      </c>
      <c r="K338" s="199" t="s">
        <v>70252</v>
      </c>
      <c r="L338" s="199" t="s">
        <v>70251</v>
      </c>
    </row>
    <row r="339" spans="1:12" x14ac:dyDescent="0.25">
      <c r="A339" s="199" t="s">
        <v>70250</v>
      </c>
      <c r="B339" s="199" t="s">
        <v>70250</v>
      </c>
      <c r="C339" s="199" t="s">
        <v>70250</v>
      </c>
      <c r="D339" s="199">
        <v>183</v>
      </c>
      <c r="E339" s="199">
        <v>0.27190722099999998</v>
      </c>
      <c r="F339" s="199">
        <v>1.417544345</v>
      </c>
      <c r="G339" s="199">
        <v>3.5871760000000001E-3</v>
      </c>
      <c r="H339" s="199">
        <v>1.9837367000000002E-2</v>
      </c>
      <c r="I339" s="199">
        <v>1.3852382999999999E-2</v>
      </c>
      <c r="J339" s="199">
        <v>1948</v>
      </c>
      <c r="K339" s="199" t="s">
        <v>70249</v>
      </c>
      <c r="L339" s="199" t="s">
        <v>70248</v>
      </c>
    </row>
    <row r="340" spans="1:12" x14ac:dyDescent="0.25">
      <c r="A340" s="199" t="s">
        <v>70247</v>
      </c>
      <c r="B340" s="199" t="s">
        <v>70247</v>
      </c>
      <c r="C340" s="199" t="s">
        <v>70247</v>
      </c>
      <c r="D340" s="199">
        <v>196</v>
      </c>
      <c r="E340" s="199">
        <v>0.26931006200000002</v>
      </c>
      <c r="F340" s="199">
        <v>1.4171704009999999</v>
      </c>
      <c r="G340" s="199">
        <v>2.3655569999999999E-3</v>
      </c>
      <c r="H340" s="199">
        <v>1.4106611E-2</v>
      </c>
      <c r="I340" s="199">
        <v>9.8506110000000004E-3</v>
      </c>
      <c r="J340" s="199">
        <v>6529</v>
      </c>
      <c r="K340" s="199" t="s">
        <v>69604</v>
      </c>
      <c r="L340" s="199" t="s">
        <v>70246</v>
      </c>
    </row>
    <row r="341" spans="1:12" x14ac:dyDescent="0.25">
      <c r="A341" s="199" t="s">
        <v>70245</v>
      </c>
      <c r="B341" s="199" t="s">
        <v>70245</v>
      </c>
      <c r="C341" s="199" t="s">
        <v>70245</v>
      </c>
      <c r="D341" s="199">
        <v>196</v>
      </c>
      <c r="E341" s="199">
        <v>0.26924479499999998</v>
      </c>
      <c r="F341" s="199">
        <v>1.4168269529999999</v>
      </c>
      <c r="G341" s="199">
        <v>2.3655569999999999E-3</v>
      </c>
      <c r="H341" s="199">
        <v>1.4106611E-2</v>
      </c>
      <c r="I341" s="199">
        <v>9.8506110000000004E-3</v>
      </c>
      <c r="J341" s="199">
        <v>4744</v>
      </c>
      <c r="K341" s="199" t="s">
        <v>69426</v>
      </c>
      <c r="L341" s="199" t="s">
        <v>70244</v>
      </c>
    </row>
    <row r="342" spans="1:12" x14ac:dyDescent="0.25">
      <c r="A342" s="199" t="s">
        <v>70243</v>
      </c>
      <c r="B342" s="199" t="s">
        <v>70243</v>
      </c>
      <c r="C342" s="199" t="s">
        <v>70243</v>
      </c>
      <c r="D342" s="199">
        <v>187</v>
      </c>
      <c r="E342" s="199">
        <v>0.27075606299999999</v>
      </c>
      <c r="F342" s="199">
        <v>1.415837046</v>
      </c>
      <c r="G342" s="199">
        <v>3.0344410000000001E-3</v>
      </c>
      <c r="H342" s="199">
        <v>1.7032023E-2</v>
      </c>
      <c r="I342" s="199">
        <v>1.1893419000000001E-2</v>
      </c>
      <c r="J342" s="199">
        <v>4903</v>
      </c>
      <c r="K342" s="199" t="s">
        <v>69265</v>
      </c>
      <c r="L342" s="199" t="s">
        <v>70242</v>
      </c>
    </row>
    <row r="343" spans="1:12" x14ac:dyDescent="0.25">
      <c r="A343" s="199" t="s">
        <v>70241</v>
      </c>
      <c r="B343" s="199" t="s">
        <v>70241</v>
      </c>
      <c r="C343" s="199" t="s">
        <v>70241</v>
      </c>
      <c r="D343" s="199">
        <v>200</v>
      </c>
      <c r="E343" s="199">
        <v>0.268452195</v>
      </c>
      <c r="F343" s="199">
        <v>1.4152063960000001</v>
      </c>
      <c r="G343" s="199">
        <v>2.4805949999999999E-3</v>
      </c>
      <c r="H343" s="199">
        <v>1.4666821E-2</v>
      </c>
      <c r="I343" s="199">
        <v>1.0241804E-2</v>
      </c>
      <c r="J343" s="199">
        <v>4345</v>
      </c>
      <c r="K343" s="199" t="s">
        <v>69983</v>
      </c>
      <c r="L343" s="199" t="s">
        <v>70240</v>
      </c>
    </row>
    <row r="344" spans="1:12" x14ac:dyDescent="0.25">
      <c r="A344" s="199" t="s">
        <v>70239</v>
      </c>
      <c r="B344" s="199" t="s">
        <v>70239</v>
      </c>
      <c r="C344" s="199" t="s">
        <v>70239</v>
      </c>
      <c r="D344" s="199">
        <v>197</v>
      </c>
      <c r="E344" s="199">
        <v>0.26846138800000002</v>
      </c>
      <c r="F344" s="199">
        <v>1.412762807</v>
      </c>
      <c r="G344" s="199">
        <v>2.5394810000000001E-3</v>
      </c>
      <c r="H344" s="199">
        <v>1.4960522E-2</v>
      </c>
      <c r="I344" s="199">
        <v>1.0446894E-2</v>
      </c>
      <c r="J344" s="199">
        <v>5245</v>
      </c>
      <c r="K344" s="199" t="s">
        <v>69254</v>
      </c>
      <c r="L344" s="199" t="s">
        <v>70238</v>
      </c>
    </row>
    <row r="345" spans="1:12" x14ac:dyDescent="0.25">
      <c r="A345" s="199" t="s">
        <v>70237</v>
      </c>
      <c r="B345" s="199" t="s">
        <v>70237</v>
      </c>
      <c r="C345" s="199" t="s">
        <v>70237</v>
      </c>
      <c r="D345" s="199">
        <v>147</v>
      </c>
      <c r="E345" s="199">
        <v>0.27926365399999997</v>
      </c>
      <c r="F345" s="199">
        <v>1.412561148</v>
      </c>
      <c r="G345" s="199">
        <v>8.1423020000000006E-3</v>
      </c>
      <c r="H345" s="199">
        <v>3.8689732999999997E-2</v>
      </c>
      <c r="I345" s="199">
        <v>2.7016941999999999E-2</v>
      </c>
      <c r="J345" s="199">
        <v>5174</v>
      </c>
      <c r="K345" s="199" t="s">
        <v>69159</v>
      </c>
      <c r="L345" s="199" t="s">
        <v>70236</v>
      </c>
    </row>
    <row r="346" spans="1:12" x14ac:dyDescent="0.25">
      <c r="A346" s="199" t="s">
        <v>70235</v>
      </c>
      <c r="B346" s="199" t="s">
        <v>70235</v>
      </c>
      <c r="C346" s="199" t="s">
        <v>70235</v>
      </c>
      <c r="D346" s="199">
        <v>178</v>
      </c>
      <c r="E346" s="199">
        <v>0.27199986999999998</v>
      </c>
      <c r="F346" s="199">
        <v>1.4123642009999999</v>
      </c>
      <c r="G346" s="199">
        <v>4.6018989999999996E-3</v>
      </c>
      <c r="H346" s="199">
        <v>2.4423151000000001E-2</v>
      </c>
      <c r="I346" s="199">
        <v>1.7054625E-2</v>
      </c>
      <c r="J346" s="199">
        <v>5894</v>
      </c>
      <c r="K346" s="199" t="s">
        <v>69268</v>
      </c>
      <c r="L346" s="199" t="s">
        <v>70234</v>
      </c>
    </row>
    <row r="347" spans="1:12" x14ac:dyDescent="0.25">
      <c r="A347" s="199" t="s">
        <v>70233</v>
      </c>
      <c r="B347" s="199" t="s">
        <v>70233</v>
      </c>
      <c r="C347" s="199" t="s">
        <v>70233</v>
      </c>
      <c r="D347" s="199">
        <v>183</v>
      </c>
      <c r="E347" s="199">
        <v>0.270869945</v>
      </c>
      <c r="F347" s="199">
        <v>1.4121366719999999</v>
      </c>
      <c r="G347" s="199">
        <v>4.1850380000000003E-3</v>
      </c>
      <c r="H347" s="199">
        <v>2.2480163000000001E-2</v>
      </c>
      <c r="I347" s="199">
        <v>1.5697841000000001E-2</v>
      </c>
      <c r="J347" s="199">
        <v>3419</v>
      </c>
      <c r="K347" s="199" t="s">
        <v>69953</v>
      </c>
      <c r="L347" s="199" t="s">
        <v>70232</v>
      </c>
    </row>
    <row r="348" spans="1:12" x14ac:dyDescent="0.25">
      <c r="A348" s="199" t="s">
        <v>70231</v>
      </c>
      <c r="B348" s="199" t="s">
        <v>70231</v>
      </c>
      <c r="C348" s="199" t="s">
        <v>70231</v>
      </c>
      <c r="D348" s="199">
        <v>191</v>
      </c>
      <c r="E348" s="199">
        <v>0.26898364200000002</v>
      </c>
      <c r="F348" s="199">
        <v>1.411089375</v>
      </c>
      <c r="G348" s="199">
        <v>3.1709199999999998E-3</v>
      </c>
      <c r="H348" s="199">
        <v>1.7736767000000001E-2</v>
      </c>
      <c r="I348" s="199">
        <v>1.2385538999999999E-2</v>
      </c>
      <c r="J348" s="199">
        <v>8826</v>
      </c>
      <c r="K348" s="199" t="s">
        <v>68768</v>
      </c>
      <c r="L348" s="199" t="s">
        <v>70230</v>
      </c>
    </row>
    <row r="349" spans="1:12" x14ac:dyDescent="0.25">
      <c r="A349" s="199" t="s">
        <v>70229</v>
      </c>
      <c r="B349" s="199" t="s">
        <v>70229</v>
      </c>
      <c r="C349" s="199" t="s">
        <v>70229</v>
      </c>
      <c r="D349" s="199">
        <v>199</v>
      </c>
      <c r="E349" s="199">
        <v>0.267872263</v>
      </c>
      <c r="F349" s="199">
        <v>1.411082009</v>
      </c>
      <c r="G349" s="199">
        <v>2.7145709999999998E-3</v>
      </c>
      <c r="H349" s="199">
        <v>1.5698022999999998E-2</v>
      </c>
      <c r="I349" s="199">
        <v>1.096189E-2</v>
      </c>
      <c r="J349" s="199">
        <v>7022</v>
      </c>
      <c r="K349" s="199" t="s">
        <v>69058</v>
      </c>
      <c r="L349" s="199" t="s">
        <v>70228</v>
      </c>
    </row>
    <row r="350" spans="1:12" x14ac:dyDescent="0.25">
      <c r="A350" s="199" t="s">
        <v>70227</v>
      </c>
      <c r="B350" s="199" t="s">
        <v>70227</v>
      </c>
      <c r="C350" s="199" t="s">
        <v>70227</v>
      </c>
      <c r="D350" s="199">
        <v>198</v>
      </c>
      <c r="E350" s="199">
        <v>0.26774027700000003</v>
      </c>
      <c r="F350" s="199">
        <v>1.4101719450000001</v>
      </c>
      <c r="G350" s="199">
        <v>2.384359E-3</v>
      </c>
      <c r="H350" s="199">
        <v>1.4166579E-2</v>
      </c>
      <c r="I350" s="199">
        <v>9.8924870000000002E-3</v>
      </c>
      <c r="J350" s="199">
        <v>8283</v>
      </c>
      <c r="K350" s="199" t="s">
        <v>70226</v>
      </c>
      <c r="L350" s="199" t="s">
        <v>70225</v>
      </c>
    </row>
    <row r="351" spans="1:12" x14ac:dyDescent="0.25">
      <c r="A351" s="199" t="s">
        <v>70224</v>
      </c>
      <c r="B351" s="199" t="s">
        <v>70224</v>
      </c>
      <c r="C351" s="199" t="s">
        <v>70224</v>
      </c>
      <c r="D351" s="199">
        <v>192</v>
      </c>
      <c r="E351" s="199">
        <v>0.26855775900000001</v>
      </c>
      <c r="F351" s="199">
        <v>1.4095153890000001</v>
      </c>
      <c r="G351" s="199">
        <v>3.421196E-3</v>
      </c>
      <c r="H351" s="199">
        <v>1.8962533E-2</v>
      </c>
      <c r="I351" s="199">
        <v>1.3241489E-2</v>
      </c>
      <c r="J351" s="199">
        <v>6139</v>
      </c>
      <c r="K351" s="199" t="s">
        <v>69268</v>
      </c>
      <c r="L351" s="199" t="s">
        <v>70223</v>
      </c>
    </row>
    <row r="352" spans="1:12" x14ac:dyDescent="0.25">
      <c r="A352" s="199" t="s">
        <v>70222</v>
      </c>
      <c r="B352" s="199" t="s">
        <v>70222</v>
      </c>
      <c r="C352" s="199" t="s">
        <v>70222</v>
      </c>
      <c r="D352" s="199">
        <v>197</v>
      </c>
      <c r="E352" s="199">
        <v>0.26784033800000001</v>
      </c>
      <c r="F352" s="199">
        <v>1.4094945640000001</v>
      </c>
      <c r="G352" s="199">
        <v>2.8569160000000001E-3</v>
      </c>
      <c r="H352" s="199">
        <v>1.6298472000000001E-2</v>
      </c>
      <c r="I352" s="199">
        <v>1.1381182E-2</v>
      </c>
      <c r="J352" s="199">
        <v>6389</v>
      </c>
      <c r="K352" s="199" t="s">
        <v>68998</v>
      </c>
      <c r="L352" s="199" t="s">
        <v>70221</v>
      </c>
    </row>
    <row r="353" spans="1:12" x14ac:dyDescent="0.25">
      <c r="A353" s="199" t="s">
        <v>70220</v>
      </c>
      <c r="B353" s="199" t="s">
        <v>70220</v>
      </c>
      <c r="C353" s="199" t="s">
        <v>70220</v>
      </c>
      <c r="D353" s="199">
        <v>199</v>
      </c>
      <c r="E353" s="199">
        <v>0.26749276399999999</v>
      </c>
      <c r="F353" s="199">
        <v>1.40908291</v>
      </c>
      <c r="G353" s="199">
        <v>2.7145709999999998E-3</v>
      </c>
      <c r="H353" s="199">
        <v>1.5698022999999998E-2</v>
      </c>
      <c r="I353" s="199">
        <v>1.096189E-2</v>
      </c>
      <c r="J353" s="199">
        <v>7244</v>
      </c>
      <c r="K353" s="199" t="s">
        <v>69127</v>
      </c>
      <c r="L353" s="199" t="s">
        <v>70219</v>
      </c>
    </row>
    <row r="354" spans="1:12" x14ac:dyDescent="0.25">
      <c r="A354" s="199" t="s">
        <v>70218</v>
      </c>
      <c r="B354" s="199" t="s">
        <v>70218</v>
      </c>
      <c r="C354" s="199" t="s">
        <v>70218</v>
      </c>
      <c r="D354" s="199">
        <v>184</v>
      </c>
      <c r="E354" s="199">
        <v>0.26926855700000002</v>
      </c>
      <c r="F354" s="199">
        <v>1.4054707070000001</v>
      </c>
      <c r="G354" s="199">
        <v>4.4141850000000002E-3</v>
      </c>
      <c r="H354" s="199">
        <v>2.3503726999999999E-2</v>
      </c>
      <c r="I354" s="199">
        <v>1.6412593E-2</v>
      </c>
      <c r="J354" s="199">
        <v>6377</v>
      </c>
      <c r="K354" s="199" t="s">
        <v>69314</v>
      </c>
      <c r="L354" s="199" t="s">
        <v>70217</v>
      </c>
    </row>
    <row r="355" spans="1:12" x14ac:dyDescent="0.25">
      <c r="A355" s="199" t="s">
        <v>70216</v>
      </c>
      <c r="B355" s="199" t="s">
        <v>70216</v>
      </c>
      <c r="C355" s="199" t="s">
        <v>70216</v>
      </c>
      <c r="D355" s="199">
        <v>197</v>
      </c>
      <c r="E355" s="199">
        <v>0.26701117400000002</v>
      </c>
      <c r="F355" s="199">
        <v>1.405131135</v>
      </c>
      <c r="G355" s="199">
        <v>3.0156340000000001E-3</v>
      </c>
      <c r="H355" s="199">
        <v>1.6985164000000001E-2</v>
      </c>
      <c r="I355" s="199">
        <v>1.1860697E-2</v>
      </c>
      <c r="J355" s="199">
        <v>6850</v>
      </c>
      <c r="K355" s="199" t="s">
        <v>68902</v>
      </c>
      <c r="L355" s="199" t="s">
        <v>70215</v>
      </c>
    </row>
    <row r="356" spans="1:12" x14ac:dyDescent="0.25">
      <c r="A356" s="199" t="s">
        <v>70214</v>
      </c>
      <c r="B356" s="199" t="s">
        <v>70214</v>
      </c>
      <c r="C356" s="199" t="s">
        <v>70214</v>
      </c>
      <c r="D356" s="199">
        <v>197</v>
      </c>
      <c r="E356" s="199">
        <v>0.26697992500000001</v>
      </c>
      <c r="F356" s="199">
        <v>1.404966688</v>
      </c>
      <c r="G356" s="199">
        <v>3.0156340000000001E-3</v>
      </c>
      <c r="H356" s="199">
        <v>1.6985164000000001E-2</v>
      </c>
      <c r="I356" s="199">
        <v>1.1860697E-2</v>
      </c>
      <c r="J356" s="199">
        <v>7409</v>
      </c>
      <c r="K356" s="199" t="s">
        <v>69204</v>
      </c>
      <c r="L356" s="199" t="s">
        <v>70213</v>
      </c>
    </row>
    <row r="357" spans="1:12" x14ac:dyDescent="0.25">
      <c r="A357" s="199" t="s">
        <v>70212</v>
      </c>
      <c r="B357" s="199" t="s">
        <v>70212</v>
      </c>
      <c r="C357" s="199" t="s">
        <v>70212</v>
      </c>
      <c r="D357" s="199">
        <v>198</v>
      </c>
      <c r="E357" s="199">
        <v>0.26675167</v>
      </c>
      <c r="F357" s="199">
        <v>1.40496501</v>
      </c>
      <c r="G357" s="199">
        <v>2.7022729999999998E-3</v>
      </c>
      <c r="H357" s="199">
        <v>1.5673184E-2</v>
      </c>
      <c r="I357" s="199">
        <v>1.0944545E-2</v>
      </c>
      <c r="J357" s="199">
        <v>4014</v>
      </c>
      <c r="K357" s="199" t="s">
        <v>69332</v>
      </c>
      <c r="L357" s="199" t="s">
        <v>70211</v>
      </c>
    </row>
    <row r="358" spans="1:12" x14ac:dyDescent="0.25">
      <c r="A358" s="199" t="s">
        <v>70210</v>
      </c>
      <c r="B358" s="199" t="s">
        <v>70210</v>
      </c>
      <c r="C358" s="199" t="s">
        <v>70210</v>
      </c>
      <c r="D358" s="199">
        <v>191</v>
      </c>
      <c r="E358" s="199">
        <v>0.267636875</v>
      </c>
      <c r="F358" s="199">
        <v>1.404024231</v>
      </c>
      <c r="G358" s="199">
        <v>3.7896370000000002E-3</v>
      </c>
      <c r="H358" s="199">
        <v>2.0721783000000001E-2</v>
      </c>
      <c r="I358" s="199">
        <v>1.4469968999999999E-2</v>
      </c>
      <c r="J358" s="199">
        <v>5732</v>
      </c>
      <c r="K358" s="199" t="s">
        <v>69274</v>
      </c>
      <c r="L358" s="199" t="s">
        <v>70209</v>
      </c>
    </row>
    <row r="359" spans="1:12" x14ac:dyDescent="0.25">
      <c r="A359" s="199" t="s">
        <v>70208</v>
      </c>
      <c r="B359" s="199" t="s">
        <v>70208</v>
      </c>
      <c r="C359" s="199" t="s">
        <v>70208</v>
      </c>
      <c r="D359" s="199">
        <v>188</v>
      </c>
      <c r="E359" s="199">
        <v>0.268053769</v>
      </c>
      <c r="F359" s="199">
        <v>1.402868878</v>
      </c>
      <c r="G359" s="199">
        <v>3.5093070000000001E-3</v>
      </c>
      <c r="H359" s="199">
        <v>1.9428800999999999E-2</v>
      </c>
      <c r="I359" s="199">
        <v>1.3567083000000001E-2</v>
      </c>
      <c r="J359" s="199">
        <v>5664</v>
      </c>
      <c r="K359" s="199" t="s">
        <v>69061</v>
      </c>
      <c r="L359" s="199" t="s">
        <v>70207</v>
      </c>
    </row>
    <row r="360" spans="1:12" x14ac:dyDescent="0.25">
      <c r="A360" s="199" t="s">
        <v>70206</v>
      </c>
      <c r="B360" s="199" t="s">
        <v>70206</v>
      </c>
      <c r="C360" s="199" t="s">
        <v>70206</v>
      </c>
      <c r="D360" s="199">
        <v>199</v>
      </c>
      <c r="E360" s="199">
        <v>0.266218222</v>
      </c>
      <c r="F360" s="199">
        <v>1.402368952</v>
      </c>
      <c r="G360" s="199">
        <v>2.7944110000000001E-3</v>
      </c>
      <c r="H360" s="199">
        <v>1.5980557999999999E-2</v>
      </c>
      <c r="I360" s="199">
        <v>1.1159183E-2</v>
      </c>
      <c r="J360" s="199">
        <v>8200</v>
      </c>
      <c r="K360" s="199" t="s">
        <v>70169</v>
      </c>
      <c r="L360" s="199" t="s">
        <v>70205</v>
      </c>
    </row>
    <row r="361" spans="1:12" x14ac:dyDescent="0.25">
      <c r="A361" s="199" t="s">
        <v>70204</v>
      </c>
      <c r="B361" s="199" t="s">
        <v>70204</v>
      </c>
      <c r="C361" s="199" t="s">
        <v>70204</v>
      </c>
      <c r="D361" s="199">
        <v>191</v>
      </c>
      <c r="E361" s="199">
        <v>0.26730207</v>
      </c>
      <c r="F361" s="199">
        <v>1.402267846</v>
      </c>
      <c r="G361" s="199">
        <v>3.8669759999999998E-3</v>
      </c>
      <c r="H361" s="199">
        <v>2.1037210000000001E-2</v>
      </c>
      <c r="I361" s="199">
        <v>1.469023E-2</v>
      </c>
      <c r="J361" s="199">
        <v>5795</v>
      </c>
      <c r="K361" s="199" t="s">
        <v>69039</v>
      </c>
      <c r="L361" s="199" t="s">
        <v>70203</v>
      </c>
    </row>
    <row r="362" spans="1:12" x14ac:dyDescent="0.25">
      <c r="A362" s="199" t="s">
        <v>70202</v>
      </c>
      <c r="B362" s="199" t="s">
        <v>70202</v>
      </c>
      <c r="C362" s="199" t="s">
        <v>70202</v>
      </c>
      <c r="D362" s="199">
        <v>177</v>
      </c>
      <c r="E362" s="199">
        <v>0.27004972100000002</v>
      </c>
      <c r="F362" s="199">
        <v>1.401780939</v>
      </c>
      <c r="G362" s="199">
        <v>4.9389890000000004E-3</v>
      </c>
      <c r="H362" s="199">
        <v>2.586012E-2</v>
      </c>
      <c r="I362" s="199">
        <v>1.8058056999999999E-2</v>
      </c>
      <c r="J362" s="199">
        <v>5961</v>
      </c>
      <c r="K362" s="199" t="s">
        <v>69224</v>
      </c>
      <c r="L362" s="199" t="s">
        <v>70201</v>
      </c>
    </row>
    <row r="363" spans="1:12" x14ac:dyDescent="0.25">
      <c r="A363" s="199" t="s">
        <v>70200</v>
      </c>
      <c r="B363" s="199" t="s">
        <v>70200</v>
      </c>
      <c r="C363" s="199" t="s">
        <v>70200</v>
      </c>
      <c r="D363" s="199">
        <v>187</v>
      </c>
      <c r="E363" s="199">
        <v>0.26760797400000003</v>
      </c>
      <c r="F363" s="199">
        <v>1.399375064</v>
      </c>
      <c r="G363" s="199">
        <v>3.868912E-3</v>
      </c>
      <c r="H363" s="199">
        <v>2.1037210000000001E-2</v>
      </c>
      <c r="I363" s="199">
        <v>1.469023E-2</v>
      </c>
      <c r="J363" s="199">
        <v>4927</v>
      </c>
      <c r="K363" s="199" t="s">
        <v>69251</v>
      </c>
      <c r="L363" s="199" t="s">
        <v>70199</v>
      </c>
    </row>
    <row r="364" spans="1:12" x14ac:dyDescent="0.25">
      <c r="A364" s="199" t="s">
        <v>70198</v>
      </c>
      <c r="B364" s="199" t="s">
        <v>70198</v>
      </c>
      <c r="C364" s="199" t="s">
        <v>70198</v>
      </c>
      <c r="D364" s="199">
        <v>177</v>
      </c>
      <c r="E364" s="199">
        <v>0.26953644700000001</v>
      </c>
      <c r="F364" s="199">
        <v>1.3991166260000001</v>
      </c>
      <c r="G364" s="199">
        <v>5.3021500000000003E-3</v>
      </c>
      <c r="H364" s="199">
        <v>2.7393503999999999E-2</v>
      </c>
      <c r="I364" s="199">
        <v>1.9128815E-2</v>
      </c>
      <c r="J364" s="199">
        <v>8530</v>
      </c>
      <c r="K364" s="199" t="s">
        <v>68768</v>
      </c>
      <c r="L364" s="199" t="s">
        <v>70197</v>
      </c>
    </row>
    <row r="365" spans="1:12" x14ac:dyDescent="0.25">
      <c r="A365" s="199" t="s">
        <v>70196</v>
      </c>
      <c r="B365" s="199" t="s">
        <v>70196</v>
      </c>
      <c r="C365" s="199" t="s">
        <v>70196</v>
      </c>
      <c r="D365" s="199">
        <v>200</v>
      </c>
      <c r="E365" s="199">
        <v>0.26489150299999997</v>
      </c>
      <c r="F365" s="199">
        <v>1.3964354000000001</v>
      </c>
      <c r="G365" s="199">
        <v>3.6808829999999998E-3</v>
      </c>
      <c r="H365" s="199">
        <v>2.0263574999999999E-2</v>
      </c>
      <c r="I365" s="199">
        <v>1.4150003E-2</v>
      </c>
      <c r="J365" s="199">
        <v>9763</v>
      </c>
      <c r="K365" s="199" t="s">
        <v>70195</v>
      </c>
      <c r="L365" s="199" t="s">
        <v>70194</v>
      </c>
    </row>
    <row r="366" spans="1:12" x14ac:dyDescent="0.25">
      <c r="A366" s="199" t="s">
        <v>70193</v>
      </c>
      <c r="B366" s="199" t="s">
        <v>70193</v>
      </c>
      <c r="C366" s="199" t="s">
        <v>70193</v>
      </c>
      <c r="D366" s="199">
        <v>186</v>
      </c>
      <c r="E366" s="199">
        <v>0.26653877500000001</v>
      </c>
      <c r="F366" s="199">
        <v>1.393258436</v>
      </c>
      <c r="G366" s="199">
        <v>5.2878079999999997E-3</v>
      </c>
      <c r="H366" s="199">
        <v>2.7348407000000002E-2</v>
      </c>
      <c r="I366" s="199">
        <v>1.9097323999999999E-2</v>
      </c>
      <c r="J366" s="199">
        <v>5680</v>
      </c>
      <c r="K366" s="199" t="s">
        <v>69274</v>
      </c>
      <c r="L366" s="199" t="s">
        <v>70192</v>
      </c>
    </row>
    <row r="367" spans="1:12" x14ac:dyDescent="0.25">
      <c r="A367" s="199" t="s">
        <v>70191</v>
      </c>
      <c r="B367" s="199" t="s">
        <v>70191</v>
      </c>
      <c r="C367" s="199" t="s">
        <v>70191</v>
      </c>
      <c r="D367" s="199">
        <v>196</v>
      </c>
      <c r="E367" s="199">
        <v>0.264732413</v>
      </c>
      <c r="F367" s="199">
        <v>1.393081778</v>
      </c>
      <c r="G367" s="199">
        <v>3.8637440000000001E-3</v>
      </c>
      <c r="H367" s="199">
        <v>2.1037210000000001E-2</v>
      </c>
      <c r="I367" s="199">
        <v>1.469023E-2</v>
      </c>
      <c r="J367" s="199">
        <v>6807</v>
      </c>
      <c r="K367" s="199" t="s">
        <v>68802</v>
      </c>
      <c r="L367" s="199" t="s">
        <v>70190</v>
      </c>
    </row>
    <row r="368" spans="1:12" x14ac:dyDescent="0.25">
      <c r="A368" s="199" t="s">
        <v>70189</v>
      </c>
      <c r="B368" s="199" t="s">
        <v>70189</v>
      </c>
      <c r="C368" s="199" t="s">
        <v>70189</v>
      </c>
      <c r="D368" s="199">
        <v>198</v>
      </c>
      <c r="E368" s="199">
        <v>0.26427780400000001</v>
      </c>
      <c r="F368" s="199">
        <v>1.39193531</v>
      </c>
      <c r="G368" s="199">
        <v>3.8149740000000001E-3</v>
      </c>
      <c r="H368" s="199">
        <v>2.0813608000000001E-2</v>
      </c>
      <c r="I368" s="199">
        <v>1.453409E-2</v>
      </c>
      <c r="J368" s="199">
        <v>7473</v>
      </c>
      <c r="K368" s="199" t="s">
        <v>69082</v>
      </c>
      <c r="L368" s="199" t="s">
        <v>70188</v>
      </c>
    </row>
    <row r="369" spans="1:12" x14ac:dyDescent="0.25">
      <c r="A369" s="199" t="s">
        <v>70187</v>
      </c>
      <c r="B369" s="199" t="s">
        <v>70187</v>
      </c>
      <c r="C369" s="199" t="s">
        <v>70187</v>
      </c>
      <c r="D369" s="199">
        <v>197</v>
      </c>
      <c r="E369" s="199">
        <v>0.26446645400000002</v>
      </c>
      <c r="F369" s="199">
        <v>1.3917396909999999</v>
      </c>
      <c r="G369" s="199">
        <v>3.7298629999999999E-3</v>
      </c>
      <c r="H369" s="199">
        <v>2.0464235000000001E-2</v>
      </c>
      <c r="I369" s="199">
        <v>1.4290123E-2</v>
      </c>
      <c r="J369" s="199">
        <v>6886</v>
      </c>
      <c r="K369" s="199" t="s">
        <v>68968</v>
      </c>
      <c r="L369" s="199" t="s">
        <v>70186</v>
      </c>
    </row>
    <row r="370" spans="1:12" x14ac:dyDescent="0.25">
      <c r="A370" s="199" t="s">
        <v>70185</v>
      </c>
      <c r="B370" s="199" t="s">
        <v>70185</v>
      </c>
      <c r="C370" s="199" t="s">
        <v>70185</v>
      </c>
      <c r="D370" s="199">
        <v>148</v>
      </c>
      <c r="E370" s="199">
        <v>0.27465082499999999</v>
      </c>
      <c r="F370" s="199">
        <v>1.391032023</v>
      </c>
      <c r="G370" s="199">
        <v>9.9202609999999997E-3</v>
      </c>
      <c r="H370" s="199">
        <v>4.5085366000000002E-2</v>
      </c>
      <c r="I370" s="199">
        <v>3.1482996999999999E-2</v>
      </c>
      <c r="J370" s="199">
        <v>7512</v>
      </c>
      <c r="K370" s="199" t="s">
        <v>69014</v>
      </c>
      <c r="L370" s="199" t="s">
        <v>70184</v>
      </c>
    </row>
    <row r="371" spans="1:12" x14ac:dyDescent="0.25">
      <c r="A371" s="199" t="s">
        <v>70183</v>
      </c>
      <c r="B371" s="199" t="s">
        <v>70183</v>
      </c>
      <c r="C371" s="199" t="s">
        <v>70183</v>
      </c>
      <c r="D371" s="199">
        <v>164</v>
      </c>
      <c r="E371" s="199">
        <v>0.27042961100000001</v>
      </c>
      <c r="F371" s="199">
        <v>1.3896736199999999</v>
      </c>
      <c r="G371" s="199">
        <v>8.5325390000000004E-3</v>
      </c>
      <c r="H371" s="199">
        <v>4.0073781000000003E-2</v>
      </c>
      <c r="I371" s="199">
        <v>2.7983419999999998E-2</v>
      </c>
      <c r="J371" s="199">
        <v>6488</v>
      </c>
      <c r="K371" s="199" t="s">
        <v>69001</v>
      </c>
      <c r="L371" s="199" t="s">
        <v>70182</v>
      </c>
    </row>
    <row r="372" spans="1:12" x14ac:dyDescent="0.25">
      <c r="A372" s="199" t="s">
        <v>70181</v>
      </c>
      <c r="B372" s="199" t="s">
        <v>70181</v>
      </c>
      <c r="C372" s="199" t="s">
        <v>70181</v>
      </c>
      <c r="D372" s="199">
        <v>192</v>
      </c>
      <c r="E372" s="199">
        <v>0.26438389299999998</v>
      </c>
      <c r="F372" s="199">
        <v>1.38760901</v>
      </c>
      <c r="G372" s="199">
        <v>4.7430220000000004E-3</v>
      </c>
      <c r="H372" s="199">
        <v>2.5008658999999999E-2</v>
      </c>
      <c r="I372" s="199">
        <v>1.7463482999999998E-2</v>
      </c>
      <c r="J372" s="199">
        <v>6436</v>
      </c>
      <c r="K372" s="199" t="s">
        <v>68998</v>
      </c>
      <c r="L372" s="199" t="s">
        <v>70180</v>
      </c>
    </row>
    <row r="373" spans="1:12" x14ac:dyDescent="0.25">
      <c r="A373" s="199" t="s">
        <v>70179</v>
      </c>
      <c r="B373" s="199" t="s">
        <v>70179</v>
      </c>
      <c r="C373" s="199" t="s">
        <v>70179</v>
      </c>
      <c r="D373" s="199">
        <v>184</v>
      </c>
      <c r="E373" s="199">
        <v>0.26581861600000001</v>
      </c>
      <c r="F373" s="199">
        <v>1.387463436</v>
      </c>
      <c r="G373" s="199">
        <v>6.4342360000000003E-3</v>
      </c>
      <c r="H373" s="199">
        <v>3.1922197999999999E-2</v>
      </c>
      <c r="I373" s="199">
        <v>2.2291189999999999E-2</v>
      </c>
      <c r="J373" s="199">
        <v>3689</v>
      </c>
      <c r="K373" s="199" t="s">
        <v>70178</v>
      </c>
      <c r="L373" s="199" t="s">
        <v>70177</v>
      </c>
    </row>
    <row r="374" spans="1:12" x14ac:dyDescent="0.25">
      <c r="A374" s="199" t="s">
        <v>70176</v>
      </c>
      <c r="B374" s="199" t="s">
        <v>70176</v>
      </c>
      <c r="C374" s="199" t="s">
        <v>70176</v>
      </c>
      <c r="D374" s="199">
        <v>170</v>
      </c>
      <c r="E374" s="199">
        <v>0.26876283000000001</v>
      </c>
      <c r="F374" s="199">
        <v>1.38711367</v>
      </c>
      <c r="G374" s="199">
        <v>6.9959419999999998E-3</v>
      </c>
      <c r="H374" s="199">
        <v>3.4289971000000002E-2</v>
      </c>
      <c r="I374" s="199">
        <v>2.39446E-2</v>
      </c>
      <c r="J374" s="199">
        <v>5304</v>
      </c>
      <c r="K374" s="199" t="s">
        <v>69570</v>
      </c>
      <c r="L374" s="199" t="s">
        <v>70175</v>
      </c>
    </row>
    <row r="375" spans="1:12" x14ac:dyDescent="0.25">
      <c r="A375" s="199" t="s">
        <v>70174</v>
      </c>
      <c r="B375" s="199" t="s">
        <v>70174</v>
      </c>
      <c r="C375" s="199" t="s">
        <v>70174</v>
      </c>
      <c r="D375" s="199">
        <v>191</v>
      </c>
      <c r="E375" s="199">
        <v>0.26435292500000002</v>
      </c>
      <c r="F375" s="199">
        <v>1.3867966169999999</v>
      </c>
      <c r="G375" s="199">
        <v>4.7177110000000003E-3</v>
      </c>
      <c r="H375" s="199">
        <v>2.4902153E-2</v>
      </c>
      <c r="I375" s="199">
        <v>1.7389109999999999E-2</v>
      </c>
      <c r="J375" s="199">
        <v>4901</v>
      </c>
      <c r="K375" s="199" t="s">
        <v>69251</v>
      </c>
      <c r="L375" s="199" t="s">
        <v>70173</v>
      </c>
    </row>
    <row r="376" spans="1:12" x14ac:dyDescent="0.25">
      <c r="A376" s="199" t="s">
        <v>70172</v>
      </c>
      <c r="B376" s="199" t="s">
        <v>70172</v>
      </c>
      <c r="C376" s="199" t="s">
        <v>70172</v>
      </c>
      <c r="D376" s="199">
        <v>200</v>
      </c>
      <c r="E376" s="199">
        <v>0.262777123</v>
      </c>
      <c r="F376" s="199">
        <v>1.3852889669999999</v>
      </c>
      <c r="G376" s="199">
        <v>4.4010560000000004E-3</v>
      </c>
      <c r="H376" s="199">
        <v>2.3459460000000001E-2</v>
      </c>
      <c r="I376" s="199">
        <v>1.6381680999999999E-2</v>
      </c>
      <c r="J376" s="199">
        <v>7112</v>
      </c>
      <c r="K376" s="199" t="s">
        <v>69472</v>
      </c>
      <c r="L376" s="199" t="s">
        <v>70171</v>
      </c>
    </row>
    <row r="377" spans="1:12" x14ac:dyDescent="0.25">
      <c r="A377" s="199" t="s">
        <v>70170</v>
      </c>
      <c r="B377" s="199" t="s">
        <v>70170</v>
      </c>
      <c r="C377" s="199" t="s">
        <v>70170</v>
      </c>
      <c r="D377" s="199">
        <v>190</v>
      </c>
      <c r="E377" s="199">
        <v>0.26406986500000001</v>
      </c>
      <c r="F377" s="199">
        <v>1.3841805410000001</v>
      </c>
      <c r="G377" s="199">
        <v>5.010792E-3</v>
      </c>
      <c r="H377" s="199">
        <v>2.6165681999999999E-2</v>
      </c>
      <c r="I377" s="199">
        <v>1.8271428999999999E-2</v>
      </c>
      <c r="J377" s="199">
        <v>8412</v>
      </c>
      <c r="K377" s="199" t="s">
        <v>70169</v>
      </c>
      <c r="L377" s="199" t="s">
        <v>70168</v>
      </c>
    </row>
    <row r="378" spans="1:12" x14ac:dyDescent="0.25">
      <c r="A378" s="199" t="s">
        <v>70167</v>
      </c>
      <c r="B378" s="199" t="s">
        <v>70167</v>
      </c>
      <c r="C378" s="199" t="s">
        <v>70167</v>
      </c>
      <c r="D378" s="199">
        <v>190</v>
      </c>
      <c r="E378" s="199">
        <v>0.26384082599999997</v>
      </c>
      <c r="F378" s="199">
        <v>1.382979985</v>
      </c>
      <c r="G378" s="199">
        <v>5.164971E-3</v>
      </c>
      <c r="H378" s="199">
        <v>2.6798441999999999E-2</v>
      </c>
      <c r="I378" s="199">
        <v>1.8713284E-2</v>
      </c>
      <c r="J378" s="199">
        <v>6076</v>
      </c>
      <c r="K378" s="199" t="s">
        <v>69280</v>
      </c>
      <c r="L378" s="199" t="s">
        <v>70166</v>
      </c>
    </row>
    <row r="379" spans="1:12" x14ac:dyDescent="0.25">
      <c r="A379" s="199" t="s">
        <v>70165</v>
      </c>
      <c r="B379" s="199" t="s">
        <v>70165</v>
      </c>
      <c r="C379" s="199" t="s">
        <v>70165</v>
      </c>
      <c r="D379" s="199">
        <v>197</v>
      </c>
      <c r="E379" s="199">
        <v>0.26277479799999998</v>
      </c>
      <c r="F379" s="199">
        <v>1.3828374459999999</v>
      </c>
      <c r="G379" s="199">
        <v>4.364733E-3</v>
      </c>
      <c r="H379" s="199">
        <v>2.3291323999999999E-2</v>
      </c>
      <c r="I379" s="199">
        <v>1.6264272999999999E-2</v>
      </c>
      <c r="J379" s="199">
        <v>7239</v>
      </c>
      <c r="K379" s="199" t="s">
        <v>69357</v>
      </c>
      <c r="L379" s="199" t="s">
        <v>70164</v>
      </c>
    </row>
    <row r="380" spans="1:12" x14ac:dyDescent="0.25">
      <c r="A380" s="199" t="s">
        <v>70163</v>
      </c>
      <c r="B380" s="199" t="s">
        <v>70163</v>
      </c>
      <c r="C380" s="199" t="s">
        <v>70163</v>
      </c>
      <c r="D380" s="199">
        <v>188</v>
      </c>
      <c r="E380" s="199">
        <v>0.263647513</v>
      </c>
      <c r="F380" s="199">
        <v>1.3798085819999999</v>
      </c>
      <c r="G380" s="199">
        <v>5.3402500000000004E-3</v>
      </c>
      <c r="H380" s="199">
        <v>2.7524177E-2</v>
      </c>
      <c r="I380" s="199">
        <v>1.9220062999999999E-2</v>
      </c>
      <c r="J380" s="199">
        <v>6352</v>
      </c>
      <c r="K380" s="199" t="s">
        <v>70162</v>
      </c>
      <c r="L380" s="199" t="s">
        <v>70161</v>
      </c>
    </row>
    <row r="381" spans="1:12" x14ac:dyDescent="0.25">
      <c r="A381" s="199" t="s">
        <v>70160</v>
      </c>
      <c r="B381" s="199" t="s">
        <v>70160</v>
      </c>
      <c r="C381" s="199" t="s">
        <v>70160</v>
      </c>
      <c r="D381" s="199">
        <v>198</v>
      </c>
      <c r="E381" s="199">
        <v>0.26193102200000001</v>
      </c>
      <c r="F381" s="199">
        <v>1.3795749500000001</v>
      </c>
      <c r="G381" s="199">
        <v>4.6892390000000004E-3</v>
      </c>
      <c r="H381" s="199">
        <v>2.4805614E-2</v>
      </c>
      <c r="I381" s="199">
        <v>1.7321697E-2</v>
      </c>
      <c r="J381" s="199">
        <v>8389</v>
      </c>
      <c r="K381" s="199" t="s">
        <v>69335</v>
      </c>
      <c r="L381" s="199" t="s">
        <v>70159</v>
      </c>
    </row>
    <row r="382" spans="1:12" x14ac:dyDescent="0.25">
      <c r="A382" s="199" t="s">
        <v>70158</v>
      </c>
      <c r="B382" s="199" t="s">
        <v>70158</v>
      </c>
      <c r="C382" s="199" t="s">
        <v>70158</v>
      </c>
      <c r="D382" s="199">
        <v>189</v>
      </c>
      <c r="E382" s="199">
        <v>0.26329782099999999</v>
      </c>
      <c r="F382" s="199">
        <v>1.3792816969999999</v>
      </c>
      <c r="G382" s="199">
        <v>5.5138610000000001E-3</v>
      </c>
      <c r="H382" s="199">
        <v>2.8277402E-2</v>
      </c>
      <c r="I382" s="199">
        <v>1.9746038E-2</v>
      </c>
      <c r="J382" s="199">
        <v>6597</v>
      </c>
      <c r="K382" s="199" t="s">
        <v>69604</v>
      </c>
      <c r="L382" s="199" t="s">
        <v>70157</v>
      </c>
    </row>
    <row r="383" spans="1:12" x14ac:dyDescent="0.25">
      <c r="A383" s="199" t="s">
        <v>70156</v>
      </c>
      <c r="B383" s="199" t="s">
        <v>70156</v>
      </c>
      <c r="C383" s="199" t="s">
        <v>70156</v>
      </c>
      <c r="D383" s="199">
        <v>192</v>
      </c>
      <c r="E383" s="199">
        <v>0.26234123399999998</v>
      </c>
      <c r="F383" s="199">
        <v>1.376888189</v>
      </c>
      <c r="G383" s="199">
        <v>5.8315839999999999E-3</v>
      </c>
      <c r="H383" s="199">
        <v>2.9533759E-2</v>
      </c>
      <c r="I383" s="199">
        <v>2.0623348999999999E-2</v>
      </c>
      <c r="J383" s="199">
        <v>4716</v>
      </c>
      <c r="K383" s="199" t="s">
        <v>69505</v>
      </c>
      <c r="L383" s="199" t="s">
        <v>70155</v>
      </c>
    </row>
    <row r="384" spans="1:12" x14ac:dyDescent="0.25">
      <c r="A384" s="199" t="s">
        <v>70154</v>
      </c>
      <c r="B384" s="199" t="s">
        <v>70154</v>
      </c>
      <c r="C384" s="199" t="s">
        <v>70154</v>
      </c>
      <c r="D384" s="199">
        <v>191</v>
      </c>
      <c r="E384" s="199">
        <v>0.26238825500000001</v>
      </c>
      <c r="F384" s="199">
        <v>1.3764899479999999</v>
      </c>
      <c r="G384" s="199">
        <v>5.7231249999999999E-3</v>
      </c>
      <c r="H384" s="199">
        <v>2.9135906999999999E-2</v>
      </c>
      <c r="I384" s="199">
        <v>2.0345530000000001E-2</v>
      </c>
      <c r="J384" s="199">
        <v>6816</v>
      </c>
      <c r="K384" s="199" t="s">
        <v>69301</v>
      </c>
      <c r="L384" s="199" t="s">
        <v>70153</v>
      </c>
    </row>
    <row r="385" spans="1:12" x14ac:dyDescent="0.25">
      <c r="A385" s="199" t="s">
        <v>70152</v>
      </c>
      <c r="B385" s="199" t="s">
        <v>70152</v>
      </c>
      <c r="C385" s="199" t="s">
        <v>70152</v>
      </c>
      <c r="D385" s="199">
        <v>177</v>
      </c>
      <c r="E385" s="199">
        <v>0.265015477</v>
      </c>
      <c r="F385" s="199">
        <v>1.3756490619999999</v>
      </c>
      <c r="G385" s="199">
        <v>8.5705980000000005E-3</v>
      </c>
      <c r="H385" s="199">
        <v>4.0149957999999999E-2</v>
      </c>
      <c r="I385" s="199">
        <v>2.8036614000000001E-2</v>
      </c>
      <c r="J385" s="199">
        <v>5762</v>
      </c>
      <c r="K385" s="199" t="s">
        <v>69116</v>
      </c>
      <c r="L385" s="199" t="s">
        <v>70151</v>
      </c>
    </row>
    <row r="386" spans="1:12" x14ac:dyDescent="0.25">
      <c r="A386" s="199" t="s">
        <v>70150</v>
      </c>
      <c r="B386" s="199" t="s">
        <v>70150</v>
      </c>
      <c r="C386" s="199" t="s">
        <v>70150</v>
      </c>
      <c r="D386" s="199">
        <v>160</v>
      </c>
      <c r="E386" s="199">
        <v>0.26864764099999999</v>
      </c>
      <c r="F386" s="199">
        <v>1.375476197</v>
      </c>
      <c r="G386" s="199">
        <v>1.1070356999999999E-2</v>
      </c>
      <c r="H386" s="199">
        <v>4.9267181E-2</v>
      </c>
      <c r="I386" s="199">
        <v>3.4403148000000001E-2</v>
      </c>
      <c r="J386" s="199">
        <v>5002</v>
      </c>
      <c r="K386" s="199" t="s">
        <v>70149</v>
      </c>
      <c r="L386" s="199" t="s">
        <v>70148</v>
      </c>
    </row>
    <row r="387" spans="1:12" x14ac:dyDescent="0.25">
      <c r="A387" s="199" t="s">
        <v>70147</v>
      </c>
      <c r="B387" s="199" t="s">
        <v>70147</v>
      </c>
      <c r="C387" s="199" t="s">
        <v>70147</v>
      </c>
      <c r="D387" s="199">
        <v>198</v>
      </c>
      <c r="E387" s="199">
        <v>0.261137603</v>
      </c>
      <c r="F387" s="199">
        <v>1.3753960569999999</v>
      </c>
      <c r="G387" s="199">
        <v>5.0866319999999998E-3</v>
      </c>
      <c r="H387" s="199">
        <v>2.6504887000000001E-2</v>
      </c>
      <c r="I387" s="199">
        <v>1.8508296E-2</v>
      </c>
      <c r="J387" s="199">
        <v>6023</v>
      </c>
      <c r="K387" s="199" t="s">
        <v>69224</v>
      </c>
      <c r="L387" s="199" t="s">
        <v>70146</v>
      </c>
    </row>
    <row r="388" spans="1:12" x14ac:dyDescent="0.25">
      <c r="A388" s="199" t="s">
        <v>70145</v>
      </c>
      <c r="B388" s="199" t="s">
        <v>70145</v>
      </c>
      <c r="C388" s="199" t="s">
        <v>70145</v>
      </c>
      <c r="D388" s="199">
        <v>198</v>
      </c>
      <c r="E388" s="199">
        <v>0.26076453100000002</v>
      </c>
      <c r="F388" s="199">
        <v>1.373431109</v>
      </c>
      <c r="G388" s="199">
        <v>5.2455890000000002E-3</v>
      </c>
      <c r="H388" s="199">
        <v>2.7158883000000002E-2</v>
      </c>
      <c r="I388" s="199">
        <v>1.8964979999999999E-2</v>
      </c>
      <c r="J388" s="199">
        <v>5409</v>
      </c>
      <c r="K388" s="199" t="s">
        <v>70144</v>
      </c>
      <c r="L388" s="199" t="s">
        <v>70143</v>
      </c>
    </row>
    <row r="389" spans="1:12" x14ac:dyDescent="0.25">
      <c r="A389" s="199" t="s">
        <v>70142</v>
      </c>
      <c r="B389" s="199" t="s">
        <v>70142</v>
      </c>
      <c r="C389" s="199" t="s">
        <v>70142</v>
      </c>
      <c r="D389" s="199">
        <v>180</v>
      </c>
      <c r="E389" s="199">
        <v>0.263575277</v>
      </c>
      <c r="F389" s="199">
        <v>1.3711825740000001</v>
      </c>
      <c r="G389" s="199">
        <v>8.4064599999999993E-3</v>
      </c>
      <c r="H389" s="199">
        <v>3.9711906999999998E-2</v>
      </c>
      <c r="I389" s="199">
        <v>2.7730724000000002E-2</v>
      </c>
      <c r="J389" s="199">
        <v>7052</v>
      </c>
      <c r="K389" s="199" t="s">
        <v>70141</v>
      </c>
      <c r="L389" s="199" t="s">
        <v>70140</v>
      </c>
    </row>
    <row r="390" spans="1:12" x14ac:dyDescent="0.25">
      <c r="A390" s="199" t="s">
        <v>70139</v>
      </c>
      <c r="B390" s="199" t="s">
        <v>70139</v>
      </c>
      <c r="C390" s="199" t="s">
        <v>70139</v>
      </c>
      <c r="D390" s="199">
        <v>191</v>
      </c>
      <c r="E390" s="199">
        <v>0.26137231100000002</v>
      </c>
      <c r="F390" s="199">
        <v>1.3711603020000001</v>
      </c>
      <c r="G390" s="199">
        <v>6.5738589999999996E-3</v>
      </c>
      <c r="H390" s="199">
        <v>3.254862E-2</v>
      </c>
      <c r="I390" s="199">
        <v>2.2728618999999999E-2</v>
      </c>
      <c r="J390" s="199">
        <v>8572</v>
      </c>
      <c r="K390" s="199" t="s">
        <v>69262</v>
      </c>
      <c r="L390" s="199" t="s">
        <v>70138</v>
      </c>
    </row>
    <row r="391" spans="1:12" x14ac:dyDescent="0.25">
      <c r="A391" s="199" t="s">
        <v>70137</v>
      </c>
      <c r="B391" s="199" t="s">
        <v>70137</v>
      </c>
      <c r="C391" s="199" t="s">
        <v>70137</v>
      </c>
      <c r="D391" s="199">
        <v>193</v>
      </c>
      <c r="E391" s="199">
        <v>0.26089943199999999</v>
      </c>
      <c r="F391" s="199">
        <v>1.37033136</v>
      </c>
      <c r="G391" s="199">
        <v>6.3957570000000002E-3</v>
      </c>
      <c r="H391" s="199">
        <v>3.1825797000000003E-2</v>
      </c>
      <c r="I391" s="199">
        <v>2.2223873000000002E-2</v>
      </c>
      <c r="J391" s="199">
        <v>6008</v>
      </c>
      <c r="K391" s="199" t="s">
        <v>70136</v>
      </c>
      <c r="L391" s="199" t="s">
        <v>70135</v>
      </c>
    </row>
    <row r="392" spans="1:12" x14ac:dyDescent="0.25">
      <c r="A392" s="199" t="s">
        <v>70134</v>
      </c>
      <c r="B392" s="199" t="s">
        <v>70134</v>
      </c>
      <c r="C392" s="199" t="s">
        <v>70134</v>
      </c>
      <c r="D392" s="199">
        <v>180</v>
      </c>
      <c r="E392" s="199">
        <v>0.26330030900000001</v>
      </c>
      <c r="F392" s="199">
        <v>1.3697521239999999</v>
      </c>
      <c r="G392" s="199">
        <v>8.7014229999999998E-3</v>
      </c>
      <c r="H392" s="199">
        <v>4.0451653999999997E-2</v>
      </c>
      <c r="I392" s="199">
        <v>2.8247287999999999E-2</v>
      </c>
      <c r="J392" s="199">
        <v>6602</v>
      </c>
      <c r="K392" s="199" t="s">
        <v>69604</v>
      </c>
      <c r="L392" s="199" t="s">
        <v>70133</v>
      </c>
    </row>
    <row r="393" spans="1:12" x14ac:dyDescent="0.25">
      <c r="A393" s="199" t="s">
        <v>70132</v>
      </c>
      <c r="B393" s="199" t="s">
        <v>70132</v>
      </c>
      <c r="C393" s="199" t="s">
        <v>70132</v>
      </c>
      <c r="D393" s="199">
        <v>195</v>
      </c>
      <c r="E393" s="199">
        <v>0.26032925200000001</v>
      </c>
      <c r="F393" s="199">
        <v>1.3696503019999999</v>
      </c>
      <c r="G393" s="199">
        <v>6.1114159999999997E-3</v>
      </c>
      <c r="H393" s="199">
        <v>3.0695687999999999E-2</v>
      </c>
      <c r="I393" s="199">
        <v>2.1434722E-2</v>
      </c>
      <c r="J393" s="199">
        <v>4400</v>
      </c>
      <c r="K393" s="199" t="s">
        <v>69805</v>
      </c>
      <c r="L393" s="199" t="s">
        <v>70131</v>
      </c>
    </row>
    <row r="394" spans="1:12" x14ac:dyDescent="0.25">
      <c r="A394" s="199" t="s">
        <v>70130</v>
      </c>
      <c r="B394" s="199" t="s">
        <v>70130</v>
      </c>
      <c r="C394" s="199" t="s">
        <v>70130</v>
      </c>
      <c r="D394" s="199">
        <v>195</v>
      </c>
      <c r="E394" s="199">
        <v>0.26023526600000002</v>
      </c>
      <c r="F394" s="199">
        <v>1.36915582</v>
      </c>
      <c r="G394" s="199">
        <v>6.1114159999999997E-3</v>
      </c>
      <c r="H394" s="199">
        <v>3.0695687999999999E-2</v>
      </c>
      <c r="I394" s="199">
        <v>2.1434722E-2</v>
      </c>
      <c r="J394" s="199">
        <v>7668</v>
      </c>
      <c r="K394" s="199" t="s">
        <v>69102</v>
      </c>
      <c r="L394" s="199" t="s">
        <v>70129</v>
      </c>
    </row>
    <row r="395" spans="1:12" x14ac:dyDescent="0.25">
      <c r="A395" s="199" t="s">
        <v>70128</v>
      </c>
      <c r="B395" s="199" t="s">
        <v>70128</v>
      </c>
      <c r="C395" s="199" t="s">
        <v>70128</v>
      </c>
      <c r="D395" s="199">
        <v>187</v>
      </c>
      <c r="E395" s="199">
        <v>0.261333015</v>
      </c>
      <c r="F395" s="199">
        <v>1.3665620599999999</v>
      </c>
      <c r="G395" s="199">
        <v>7.9654070000000007E-3</v>
      </c>
      <c r="H395" s="199">
        <v>3.8046534E-2</v>
      </c>
      <c r="I395" s="199">
        <v>2.6567798E-2</v>
      </c>
      <c r="J395" s="199">
        <v>5496</v>
      </c>
      <c r="K395" s="199" t="s">
        <v>69969</v>
      </c>
      <c r="L395" s="199" t="s">
        <v>70127</v>
      </c>
    </row>
    <row r="396" spans="1:12" x14ac:dyDescent="0.25">
      <c r="A396" s="199" t="s">
        <v>70126</v>
      </c>
      <c r="B396" s="199" t="s">
        <v>70126</v>
      </c>
      <c r="C396" s="199" t="s">
        <v>70126</v>
      </c>
      <c r="D396" s="199">
        <v>198</v>
      </c>
      <c r="E396" s="199">
        <v>0.25937832</v>
      </c>
      <c r="F396" s="199">
        <v>1.366130021</v>
      </c>
      <c r="G396" s="199">
        <v>5.8814180000000002E-3</v>
      </c>
      <c r="H396" s="199">
        <v>2.9755211E-2</v>
      </c>
      <c r="I396" s="199">
        <v>2.0777988000000001E-2</v>
      </c>
      <c r="J396" s="199">
        <v>6796</v>
      </c>
      <c r="K396" s="199" t="s">
        <v>70125</v>
      </c>
      <c r="L396" s="199" t="s">
        <v>70124</v>
      </c>
    </row>
    <row r="397" spans="1:12" x14ac:dyDescent="0.25">
      <c r="A397" s="199" t="s">
        <v>70123</v>
      </c>
      <c r="B397" s="199" t="s">
        <v>70123</v>
      </c>
      <c r="C397" s="199" t="s">
        <v>70123</v>
      </c>
      <c r="D397" s="199">
        <v>196</v>
      </c>
      <c r="E397" s="199">
        <v>0.25942910000000002</v>
      </c>
      <c r="F397" s="199">
        <v>1.365174549</v>
      </c>
      <c r="G397" s="199">
        <v>6.5447090000000001E-3</v>
      </c>
      <c r="H397" s="199">
        <v>3.2437255999999998E-2</v>
      </c>
      <c r="I397" s="199">
        <v>2.2650854000000002E-2</v>
      </c>
      <c r="J397" s="199">
        <v>5832</v>
      </c>
      <c r="K397" s="199" t="s">
        <v>69039</v>
      </c>
      <c r="L397" s="199" t="s">
        <v>70122</v>
      </c>
    </row>
    <row r="398" spans="1:12" x14ac:dyDescent="0.25">
      <c r="A398" s="199" t="s">
        <v>70121</v>
      </c>
      <c r="B398" s="199" t="s">
        <v>70121</v>
      </c>
      <c r="C398" s="199" t="s">
        <v>70121</v>
      </c>
      <c r="D398" s="199">
        <v>191</v>
      </c>
      <c r="E398" s="199">
        <v>0.25977682400000002</v>
      </c>
      <c r="F398" s="199">
        <v>1.3627903720000001</v>
      </c>
      <c r="G398" s="199">
        <v>7.8112920000000001E-3</v>
      </c>
      <c r="H398" s="199">
        <v>3.7457296000000001E-2</v>
      </c>
      <c r="I398" s="199">
        <v>2.6156334999999999E-2</v>
      </c>
      <c r="J398" s="199">
        <v>6988</v>
      </c>
      <c r="K398" s="199" t="s">
        <v>70120</v>
      </c>
      <c r="L398" s="199" t="s">
        <v>70119</v>
      </c>
    </row>
    <row r="399" spans="1:12" x14ac:dyDescent="0.25">
      <c r="A399" s="199" t="s">
        <v>70118</v>
      </c>
      <c r="B399" s="199" t="s">
        <v>70118</v>
      </c>
      <c r="C399" s="199" t="s">
        <v>70118</v>
      </c>
      <c r="D399" s="199">
        <v>171</v>
      </c>
      <c r="E399" s="199">
        <v>0.26347754000000001</v>
      </c>
      <c r="F399" s="199">
        <v>1.361660911</v>
      </c>
      <c r="G399" s="199">
        <v>1.088942E-2</v>
      </c>
      <c r="H399" s="199">
        <v>4.8583565000000002E-2</v>
      </c>
      <c r="I399" s="199">
        <v>3.3925780000000003E-2</v>
      </c>
      <c r="J399" s="199">
        <v>5538</v>
      </c>
      <c r="K399" s="199" t="s">
        <v>70117</v>
      </c>
      <c r="L399" s="199" t="s">
        <v>70116</v>
      </c>
    </row>
    <row r="400" spans="1:12" x14ac:dyDescent="0.25">
      <c r="A400" s="199" t="s">
        <v>70115</v>
      </c>
      <c r="B400" s="199" t="s">
        <v>70115</v>
      </c>
      <c r="C400" s="199" t="s">
        <v>70115</v>
      </c>
      <c r="D400" s="199">
        <v>185</v>
      </c>
      <c r="E400" s="199">
        <v>0.260481399</v>
      </c>
      <c r="F400" s="199">
        <v>1.3611195949999999</v>
      </c>
      <c r="G400" s="199">
        <v>9.0950089999999994E-3</v>
      </c>
      <c r="H400" s="199">
        <v>4.2000837999999999E-2</v>
      </c>
      <c r="I400" s="199">
        <v>2.9329079000000001E-2</v>
      </c>
      <c r="J400" s="199">
        <v>2561</v>
      </c>
      <c r="K400" s="199" t="s">
        <v>70114</v>
      </c>
      <c r="L400" s="199" t="s">
        <v>70113</v>
      </c>
    </row>
    <row r="401" spans="1:12" x14ac:dyDescent="0.25">
      <c r="A401" s="199" t="s">
        <v>70112</v>
      </c>
      <c r="B401" s="199" t="s">
        <v>70112</v>
      </c>
      <c r="C401" s="199" t="s">
        <v>70112</v>
      </c>
      <c r="D401" s="199">
        <v>196</v>
      </c>
      <c r="E401" s="199">
        <v>0.25844207000000002</v>
      </c>
      <c r="F401" s="199">
        <v>1.3599805739999999</v>
      </c>
      <c r="G401" s="199">
        <v>7.3332279999999998E-3</v>
      </c>
      <c r="H401" s="199">
        <v>3.5620626000000002E-2</v>
      </c>
      <c r="I401" s="199">
        <v>2.4873793000000002E-2</v>
      </c>
      <c r="J401" s="199">
        <v>5991</v>
      </c>
      <c r="K401" s="199" t="s">
        <v>68727</v>
      </c>
      <c r="L401" s="199" t="s">
        <v>70111</v>
      </c>
    </row>
    <row r="402" spans="1:12" x14ac:dyDescent="0.25">
      <c r="A402" s="199" t="s">
        <v>70110</v>
      </c>
      <c r="B402" s="199" t="s">
        <v>70110</v>
      </c>
      <c r="C402" s="199" t="s">
        <v>70110</v>
      </c>
      <c r="D402" s="199">
        <v>187</v>
      </c>
      <c r="E402" s="199">
        <v>0.26000037599999998</v>
      </c>
      <c r="F402" s="199">
        <v>1.359593429</v>
      </c>
      <c r="G402" s="199">
        <v>9.027462E-3</v>
      </c>
      <c r="H402" s="199">
        <v>4.1728456999999997E-2</v>
      </c>
      <c r="I402" s="199">
        <v>2.9138876000000001E-2</v>
      </c>
      <c r="J402" s="199">
        <v>5643</v>
      </c>
      <c r="K402" s="199" t="s">
        <v>69319</v>
      </c>
      <c r="L402" s="199" t="s">
        <v>70109</v>
      </c>
    </row>
    <row r="403" spans="1:12" x14ac:dyDescent="0.25">
      <c r="A403" s="199" t="s">
        <v>70108</v>
      </c>
      <c r="B403" s="199" t="s">
        <v>70108</v>
      </c>
      <c r="C403" s="199" t="s">
        <v>70108</v>
      </c>
      <c r="D403" s="199">
        <v>191</v>
      </c>
      <c r="E403" s="199">
        <v>0.259019526</v>
      </c>
      <c r="F403" s="199">
        <v>1.35881758</v>
      </c>
      <c r="G403" s="199">
        <v>8.5073470000000002E-3</v>
      </c>
      <c r="H403" s="199">
        <v>4.0007525000000002E-2</v>
      </c>
      <c r="I403" s="199">
        <v>2.7937152999999999E-2</v>
      </c>
      <c r="J403" s="199">
        <v>4901</v>
      </c>
      <c r="K403" s="199" t="s">
        <v>69524</v>
      </c>
      <c r="L403" s="199" t="s">
        <v>70107</v>
      </c>
    </row>
    <row r="404" spans="1:12" x14ac:dyDescent="0.25">
      <c r="A404" s="199" t="s">
        <v>70106</v>
      </c>
      <c r="B404" s="199" t="s">
        <v>70106</v>
      </c>
      <c r="C404" s="199" t="s">
        <v>70106</v>
      </c>
      <c r="D404" s="199">
        <v>198</v>
      </c>
      <c r="E404" s="199">
        <v>0.25747590199999998</v>
      </c>
      <c r="F404" s="199">
        <v>1.3561101</v>
      </c>
      <c r="G404" s="199">
        <v>7.3120329999999999E-3</v>
      </c>
      <c r="H404" s="199">
        <v>3.5553119000000001E-2</v>
      </c>
      <c r="I404" s="199">
        <v>2.4826653000000001E-2</v>
      </c>
      <c r="J404" s="199">
        <v>7338</v>
      </c>
      <c r="K404" s="199" t="s">
        <v>69350</v>
      </c>
      <c r="L404" s="199" t="s">
        <v>70105</v>
      </c>
    </row>
    <row r="405" spans="1:12" x14ac:dyDescent="0.25">
      <c r="A405" s="199" t="s">
        <v>70104</v>
      </c>
      <c r="B405" s="199" t="s">
        <v>70104</v>
      </c>
      <c r="C405" s="199" t="s">
        <v>70104</v>
      </c>
      <c r="D405" s="199">
        <v>195</v>
      </c>
      <c r="E405" s="199">
        <v>0.257626831</v>
      </c>
      <c r="F405" s="199">
        <v>1.3554322599999999</v>
      </c>
      <c r="G405" s="199">
        <v>8.6186630000000004E-3</v>
      </c>
      <c r="H405" s="199">
        <v>4.0258991000000001E-2</v>
      </c>
      <c r="I405" s="199">
        <v>2.8112752000000001E-2</v>
      </c>
      <c r="J405" s="199">
        <v>5693</v>
      </c>
      <c r="K405" s="199" t="s">
        <v>69061</v>
      </c>
      <c r="L405" s="199" t="s">
        <v>70103</v>
      </c>
    </row>
    <row r="406" spans="1:12" x14ac:dyDescent="0.25">
      <c r="A406" s="199" t="s">
        <v>70102</v>
      </c>
      <c r="B406" s="199" t="s">
        <v>70102</v>
      </c>
      <c r="C406" s="199" t="s">
        <v>70102</v>
      </c>
      <c r="D406" s="199">
        <v>197</v>
      </c>
      <c r="E406" s="199">
        <v>0.25751176599999998</v>
      </c>
      <c r="F406" s="199">
        <v>1.355141041</v>
      </c>
      <c r="G406" s="199">
        <v>7.6184429999999999E-3</v>
      </c>
      <c r="H406" s="199">
        <v>3.6676931000000003E-2</v>
      </c>
      <c r="I406" s="199">
        <v>2.5611407999999999E-2</v>
      </c>
      <c r="J406" s="199">
        <v>7702</v>
      </c>
      <c r="K406" s="199" t="s">
        <v>69376</v>
      </c>
      <c r="L406" s="199" t="s">
        <v>70101</v>
      </c>
    </row>
    <row r="407" spans="1:12" x14ac:dyDescent="0.25">
      <c r="A407" s="199" t="s">
        <v>70100</v>
      </c>
      <c r="B407" s="199" t="s">
        <v>70100</v>
      </c>
      <c r="C407" s="199" t="s">
        <v>70100</v>
      </c>
      <c r="D407" s="199">
        <v>195</v>
      </c>
      <c r="E407" s="199">
        <v>0.257377725</v>
      </c>
      <c r="F407" s="199">
        <v>1.354121659</v>
      </c>
      <c r="G407" s="199">
        <v>8.6970150000000006E-3</v>
      </c>
      <c r="H407" s="199">
        <v>4.0451653999999997E-2</v>
      </c>
      <c r="I407" s="199">
        <v>2.8247287999999999E-2</v>
      </c>
      <c r="J407" s="199">
        <v>5951</v>
      </c>
      <c r="K407" s="199" t="s">
        <v>69908</v>
      </c>
      <c r="L407" s="199" t="s">
        <v>70099</v>
      </c>
    </row>
    <row r="408" spans="1:12" x14ac:dyDescent="0.25">
      <c r="A408" s="199" t="s">
        <v>70098</v>
      </c>
      <c r="B408" s="199" t="s">
        <v>70098</v>
      </c>
      <c r="C408" s="199" t="s">
        <v>70098</v>
      </c>
      <c r="D408" s="199">
        <v>189</v>
      </c>
      <c r="E408" s="199">
        <v>0.25839303899999999</v>
      </c>
      <c r="F408" s="199">
        <v>1.3535880680000001</v>
      </c>
      <c r="G408" s="199">
        <v>9.1897690000000004E-3</v>
      </c>
      <c r="H408" s="199">
        <v>4.2278142999999997E-2</v>
      </c>
      <c r="I408" s="199">
        <v>2.9522719999999999E-2</v>
      </c>
      <c r="J408" s="199">
        <v>6132</v>
      </c>
      <c r="K408" s="199" t="s">
        <v>69280</v>
      </c>
      <c r="L408" s="199" t="s">
        <v>70097</v>
      </c>
    </row>
    <row r="409" spans="1:12" x14ac:dyDescent="0.25">
      <c r="A409" s="199" t="s">
        <v>70096</v>
      </c>
      <c r="B409" s="199" t="s">
        <v>70096</v>
      </c>
      <c r="C409" s="199" t="s">
        <v>70096</v>
      </c>
      <c r="D409" s="199">
        <v>197</v>
      </c>
      <c r="E409" s="199">
        <v>0.25613076000000001</v>
      </c>
      <c r="F409" s="199">
        <v>1.3478735770000001</v>
      </c>
      <c r="G409" s="199">
        <v>8.8088249999999993E-3</v>
      </c>
      <c r="H409" s="199">
        <v>4.0911910000000003E-2</v>
      </c>
      <c r="I409" s="199">
        <v>2.8568683000000001E-2</v>
      </c>
      <c r="J409" s="199">
        <v>3989</v>
      </c>
      <c r="K409" s="199" t="s">
        <v>69656</v>
      </c>
      <c r="L409" s="199" t="s">
        <v>70095</v>
      </c>
    </row>
    <row r="410" spans="1:12" x14ac:dyDescent="0.25">
      <c r="A410" s="199" t="s">
        <v>70094</v>
      </c>
      <c r="B410" s="199" t="s">
        <v>70094</v>
      </c>
      <c r="C410" s="199" t="s">
        <v>70094</v>
      </c>
      <c r="D410" s="199">
        <v>194</v>
      </c>
      <c r="E410" s="199">
        <v>0.25615473999999999</v>
      </c>
      <c r="F410" s="199">
        <v>1.3469442730000001</v>
      </c>
      <c r="G410" s="199">
        <v>9.66937E-3</v>
      </c>
      <c r="H410" s="199">
        <v>4.4151049999999997E-2</v>
      </c>
      <c r="I410" s="199">
        <v>3.0830566E-2</v>
      </c>
      <c r="J410" s="199">
        <v>5278</v>
      </c>
      <c r="K410" s="199" t="s">
        <v>69254</v>
      </c>
      <c r="L410" s="199" t="s">
        <v>70093</v>
      </c>
    </row>
    <row r="411" spans="1:12" x14ac:dyDescent="0.25">
      <c r="A411" s="199" t="s">
        <v>70092</v>
      </c>
      <c r="B411" s="199" t="s">
        <v>70092</v>
      </c>
      <c r="C411" s="199" t="s">
        <v>70092</v>
      </c>
      <c r="D411" s="199">
        <v>198</v>
      </c>
      <c r="E411" s="199">
        <v>0.25568833699999999</v>
      </c>
      <c r="F411" s="199">
        <v>1.3466951</v>
      </c>
      <c r="G411" s="199">
        <v>8.1068189999999995E-3</v>
      </c>
      <c r="H411" s="199">
        <v>3.8570726E-2</v>
      </c>
      <c r="I411" s="199">
        <v>2.6933840000000001E-2</v>
      </c>
      <c r="J411" s="199">
        <v>7671</v>
      </c>
      <c r="K411" s="199" t="s">
        <v>69102</v>
      </c>
      <c r="L411" s="199" t="s">
        <v>70091</v>
      </c>
    </row>
    <row r="412" spans="1:12" x14ac:dyDescent="0.25">
      <c r="A412" s="199" t="s">
        <v>70090</v>
      </c>
      <c r="B412" s="199" t="s">
        <v>70090</v>
      </c>
      <c r="C412" s="199" t="s">
        <v>70090</v>
      </c>
      <c r="D412" s="199">
        <v>190</v>
      </c>
      <c r="E412" s="199">
        <v>0.25689142500000001</v>
      </c>
      <c r="F412" s="199">
        <v>1.346553162</v>
      </c>
      <c r="G412" s="199">
        <v>9.7903179999999992E-3</v>
      </c>
      <c r="H412" s="199">
        <v>4.461967E-2</v>
      </c>
      <c r="I412" s="199">
        <v>3.1157803000000001E-2</v>
      </c>
      <c r="J412" s="199">
        <v>5714</v>
      </c>
      <c r="K412" s="199" t="s">
        <v>69319</v>
      </c>
      <c r="L412" s="199" t="s">
        <v>70089</v>
      </c>
    </row>
    <row r="413" spans="1:12" x14ac:dyDescent="0.25">
      <c r="A413" s="199" t="s">
        <v>70088</v>
      </c>
      <c r="B413" s="199" t="s">
        <v>70088</v>
      </c>
      <c r="C413" s="199" t="s">
        <v>70088</v>
      </c>
      <c r="D413" s="199">
        <v>191</v>
      </c>
      <c r="E413" s="199">
        <v>0.25663701999999999</v>
      </c>
      <c r="F413" s="199">
        <v>1.3463189419999999</v>
      </c>
      <c r="G413" s="199">
        <v>1.0440835000000001E-2</v>
      </c>
      <c r="H413" s="199">
        <v>4.7012707000000001E-2</v>
      </c>
      <c r="I413" s="199">
        <v>3.2828854999999997E-2</v>
      </c>
      <c r="J413" s="199">
        <v>5544</v>
      </c>
      <c r="K413" s="199" t="s">
        <v>69319</v>
      </c>
      <c r="L413" s="199" t="s">
        <v>70087</v>
      </c>
    </row>
    <row r="414" spans="1:12" x14ac:dyDescent="0.25">
      <c r="A414" s="199" t="s">
        <v>70086</v>
      </c>
      <c r="B414" s="199" t="s">
        <v>70086</v>
      </c>
      <c r="C414" s="199" t="s">
        <v>70086</v>
      </c>
      <c r="D414" s="199">
        <v>198</v>
      </c>
      <c r="E414" s="199">
        <v>0.25552415899999997</v>
      </c>
      <c r="F414" s="199">
        <v>1.345830388</v>
      </c>
      <c r="G414" s="199">
        <v>8.2657770000000002E-3</v>
      </c>
      <c r="H414" s="199">
        <v>3.9173990999999998E-2</v>
      </c>
      <c r="I414" s="199">
        <v>2.7355099000000001E-2</v>
      </c>
      <c r="J414" s="199">
        <v>6218</v>
      </c>
      <c r="K414" s="199" t="s">
        <v>69314</v>
      </c>
      <c r="L414" s="199" t="s">
        <v>70085</v>
      </c>
    </row>
    <row r="415" spans="1:12" x14ac:dyDescent="0.25">
      <c r="A415" s="199" t="s">
        <v>70084</v>
      </c>
      <c r="B415" s="199" t="s">
        <v>70084</v>
      </c>
      <c r="C415" s="199" t="s">
        <v>70084</v>
      </c>
      <c r="D415" s="199">
        <v>191</v>
      </c>
      <c r="E415" s="199">
        <v>0.25644685699999997</v>
      </c>
      <c r="F415" s="199">
        <v>1.3453213470000001</v>
      </c>
      <c r="G415" s="199">
        <v>1.0595514E-2</v>
      </c>
      <c r="H415" s="199">
        <v>4.7489737999999997E-2</v>
      </c>
      <c r="I415" s="199">
        <v>3.3161964000000002E-2</v>
      </c>
      <c r="J415" s="199">
        <v>5444</v>
      </c>
      <c r="K415" s="199" t="s">
        <v>69105</v>
      </c>
      <c r="L415" s="199" t="s">
        <v>70083</v>
      </c>
    </row>
    <row r="416" spans="1:12" x14ac:dyDescent="0.25">
      <c r="A416" s="199" t="s">
        <v>70082</v>
      </c>
      <c r="B416" s="199" t="s">
        <v>70082</v>
      </c>
      <c r="C416" s="199" t="s">
        <v>70082</v>
      </c>
      <c r="D416" s="199">
        <v>197</v>
      </c>
      <c r="E416" s="199">
        <v>0.25556742999999998</v>
      </c>
      <c r="F416" s="199">
        <v>1.344909081</v>
      </c>
      <c r="G416" s="199">
        <v>9.205619E-3</v>
      </c>
      <c r="H416" s="199">
        <v>4.2311107000000001E-2</v>
      </c>
      <c r="I416" s="199">
        <v>2.9545739000000001E-2</v>
      </c>
      <c r="J416" s="199">
        <v>6815</v>
      </c>
      <c r="K416" s="199" t="s">
        <v>69304</v>
      </c>
      <c r="L416" s="199" t="s">
        <v>70081</v>
      </c>
    </row>
    <row r="417" spans="1:12" x14ac:dyDescent="0.25">
      <c r="A417" s="199" t="s">
        <v>70080</v>
      </c>
      <c r="B417" s="199" t="s">
        <v>70080</v>
      </c>
      <c r="C417" s="199" t="s">
        <v>70080</v>
      </c>
      <c r="D417" s="199">
        <v>189</v>
      </c>
      <c r="E417" s="199">
        <v>0.25634011899999998</v>
      </c>
      <c r="F417" s="199">
        <v>1.3428338799999999</v>
      </c>
      <c r="G417" s="199">
        <v>1.1104304000000001E-2</v>
      </c>
      <c r="H417" s="199">
        <v>4.9361467999999999E-2</v>
      </c>
      <c r="I417" s="199">
        <v>3.4468987999999999E-2</v>
      </c>
      <c r="J417" s="199">
        <v>4628</v>
      </c>
      <c r="K417" s="199" t="s">
        <v>69028</v>
      </c>
      <c r="L417" s="199" t="s">
        <v>70079</v>
      </c>
    </row>
    <row r="418" spans="1:12" x14ac:dyDescent="0.25">
      <c r="A418" s="199" t="s">
        <v>70078</v>
      </c>
      <c r="B418" s="199" t="s">
        <v>70078</v>
      </c>
      <c r="C418" s="199" t="s">
        <v>70078</v>
      </c>
      <c r="D418" s="199">
        <v>192</v>
      </c>
      <c r="E418" s="199">
        <v>0.25570517500000001</v>
      </c>
      <c r="F418" s="199">
        <v>1.3420590779999999</v>
      </c>
      <c r="G418" s="199">
        <v>1.065236E-2</v>
      </c>
      <c r="H418" s="199">
        <v>4.7700641000000002E-2</v>
      </c>
      <c r="I418" s="199">
        <v>3.3309236999999998E-2</v>
      </c>
      <c r="J418" s="199">
        <v>5604</v>
      </c>
      <c r="K418" s="199" t="s">
        <v>69593</v>
      </c>
      <c r="L418" s="199" t="s">
        <v>70077</v>
      </c>
    </row>
    <row r="419" spans="1:12" x14ac:dyDescent="0.25">
      <c r="A419" s="199" t="s">
        <v>70076</v>
      </c>
      <c r="B419" s="199" t="s">
        <v>70076</v>
      </c>
      <c r="C419" s="199" t="s">
        <v>70076</v>
      </c>
      <c r="D419" s="199">
        <v>199</v>
      </c>
      <c r="E419" s="199">
        <v>0.25416774399999997</v>
      </c>
      <c r="F419" s="199">
        <v>1.3388901419999999</v>
      </c>
      <c r="G419" s="199">
        <v>9.341317E-3</v>
      </c>
      <c r="H419" s="199">
        <v>4.2813639000000001E-2</v>
      </c>
      <c r="I419" s="199">
        <v>2.9896656000000001E-2</v>
      </c>
      <c r="J419" s="199">
        <v>4498</v>
      </c>
      <c r="K419" s="199" t="s">
        <v>68973</v>
      </c>
      <c r="L419" s="199" t="s">
        <v>70075</v>
      </c>
    </row>
    <row r="420" spans="1:12" x14ac:dyDescent="0.25">
      <c r="A420" s="199" t="s">
        <v>70074</v>
      </c>
      <c r="B420" s="199" t="s">
        <v>70074</v>
      </c>
      <c r="C420" s="199" t="s">
        <v>70074</v>
      </c>
      <c r="D420" s="199">
        <v>198</v>
      </c>
      <c r="E420" s="199">
        <v>0.25418876800000001</v>
      </c>
      <c r="F420" s="199">
        <v>1.33879696</v>
      </c>
      <c r="G420" s="199">
        <v>9.7758700000000007E-3</v>
      </c>
      <c r="H420" s="199">
        <v>4.4595543000000001E-2</v>
      </c>
      <c r="I420" s="199">
        <v>3.1140955000000001E-2</v>
      </c>
      <c r="J420" s="199">
        <v>7669</v>
      </c>
      <c r="K420" s="199" t="s">
        <v>68848</v>
      </c>
      <c r="L420" s="199" t="s">
        <v>70073</v>
      </c>
    </row>
    <row r="421" spans="1:12" x14ac:dyDescent="0.25">
      <c r="A421" s="199" t="s">
        <v>70072</v>
      </c>
      <c r="B421" s="199" t="s">
        <v>70072</v>
      </c>
      <c r="C421" s="199" t="s">
        <v>70072</v>
      </c>
      <c r="D421" s="199">
        <v>193</v>
      </c>
      <c r="E421" s="199">
        <v>0.25488588200000001</v>
      </c>
      <c r="F421" s="199">
        <v>1.338746175</v>
      </c>
      <c r="G421" s="199">
        <v>1.0841587999999999E-2</v>
      </c>
      <c r="H421" s="199">
        <v>4.8458914999999998E-2</v>
      </c>
      <c r="I421" s="199">
        <v>3.3838737000000001E-2</v>
      </c>
      <c r="J421" s="199">
        <v>6596</v>
      </c>
      <c r="K421" s="199" t="s">
        <v>69301</v>
      </c>
      <c r="L421" s="199" t="s">
        <v>70071</v>
      </c>
    </row>
    <row r="422" spans="1:12" x14ac:dyDescent="0.25">
      <c r="A422" s="199" t="s">
        <v>70070</v>
      </c>
      <c r="B422" s="199" t="s">
        <v>70070</v>
      </c>
      <c r="C422" s="199" t="s">
        <v>70070</v>
      </c>
      <c r="D422" s="199">
        <v>197</v>
      </c>
      <c r="E422" s="199">
        <v>0.25434074499999998</v>
      </c>
      <c r="F422" s="199">
        <v>1.338453723</v>
      </c>
      <c r="G422" s="199">
        <v>1.0554717999999999E-2</v>
      </c>
      <c r="H422" s="199">
        <v>4.7394088000000001E-2</v>
      </c>
      <c r="I422" s="199">
        <v>3.3095171999999999E-2</v>
      </c>
      <c r="J422" s="199">
        <v>6475</v>
      </c>
      <c r="K422" s="199" t="s">
        <v>69712</v>
      </c>
      <c r="L422" s="199" t="s">
        <v>70069</v>
      </c>
    </row>
    <row r="423" spans="1:12" x14ac:dyDescent="0.25">
      <c r="A423" s="199" t="s">
        <v>70068</v>
      </c>
      <c r="B423" s="199" t="s">
        <v>70068</v>
      </c>
      <c r="C423" s="199" t="s">
        <v>70068</v>
      </c>
      <c r="D423" s="199">
        <v>199</v>
      </c>
      <c r="E423" s="199">
        <v>0.25390046199999999</v>
      </c>
      <c r="F423" s="199">
        <v>1.3374821670000001</v>
      </c>
      <c r="G423" s="199">
        <v>9.4211580000000007E-3</v>
      </c>
      <c r="H423" s="199">
        <v>4.3138984999999998E-2</v>
      </c>
      <c r="I423" s="199">
        <v>3.0123844E-2</v>
      </c>
      <c r="J423" s="199">
        <v>9709</v>
      </c>
      <c r="K423" s="199" t="s">
        <v>70067</v>
      </c>
      <c r="L423" s="199" t="s">
        <v>70066</v>
      </c>
    </row>
    <row r="424" spans="1:12" x14ac:dyDescent="0.25">
      <c r="A424" s="199" t="s">
        <v>70065</v>
      </c>
      <c r="B424" s="199" t="s">
        <v>70065</v>
      </c>
      <c r="C424" s="199" t="s">
        <v>70065</v>
      </c>
      <c r="D424" s="199">
        <v>198</v>
      </c>
      <c r="E424" s="199">
        <v>0.25375504799999998</v>
      </c>
      <c r="F424" s="199">
        <v>1.336512586</v>
      </c>
      <c r="G424" s="199">
        <v>1.0014306000000001E-2</v>
      </c>
      <c r="H424" s="199">
        <v>4.5428026000000003E-2</v>
      </c>
      <c r="I424" s="199">
        <v>3.1722275000000001E-2</v>
      </c>
      <c r="J424" s="199">
        <v>7163</v>
      </c>
      <c r="K424" s="199" t="s">
        <v>69472</v>
      </c>
      <c r="L424" s="199" t="s">
        <v>70064</v>
      </c>
    </row>
    <row r="425" spans="1:12" x14ac:dyDescent="0.25">
      <c r="A425" s="199" t="s">
        <v>70063</v>
      </c>
      <c r="B425" s="199" t="s">
        <v>70063</v>
      </c>
      <c r="C425" s="199" t="s">
        <v>70063</v>
      </c>
      <c r="D425" s="199">
        <v>197</v>
      </c>
      <c r="E425" s="199">
        <v>0.25392315799999998</v>
      </c>
      <c r="F425" s="199">
        <v>1.336256194</v>
      </c>
      <c r="G425" s="199">
        <v>1.0872153000000001E-2</v>
      </c>
      <c r="H425" s="199">
        <v>4.8550989000000003E-2</v>
      </c>
      <c r="I425" s="199">
        <v>3.3903032999999999E-2</v>
      </c>
      <c r="J425" s="199">
        <v>2713</v>
      </c>
      <c r="K425" s="199" t="s">
        <v>70062</v>
      </c>
      <c r="L425" s="199" t="s">
        <v>70061</v>
      </c>
    </row>
    <row r="426" spans="1:12" x14ac:dyDescent="0.25">
      <c r="A426" s="199" t="s">
        <v>70060</v>
      </c>
      <c r="B426" s="199" t="s">
        <v>70060</v>
      </c>
      <c r="C426" s="199" t="s">
        <v>70060</v>
      </c>
      <c r="D426" s="199">
        <v>198</v>
      </c>
      <c r="E426" s="199">
        <v>0.253164318</v>
      </c>
      <c r="F426" s="199">
        <v>1.333401243</v>
      </c>
      <c r="G426" s="199">
        <v>1.0570655999999999E-2</v>
      </c>
      <c r="H426" s="199">
        <v>4.7421950999999997E-2</v>
      </c>
      <c r="I426" s="199">
        <v>3.3114628E-2</v>
      </c>
      <c r="J426" s="199">
        <v>6304</v>
      </c>
      <c r="K426" s="199" t="s">
        <v>69314</v>
      </c>
      <c r="L426" s="199" t="s">
        <v>70059</v>
      </c>
    </row>
    <row r="427" spans="1:12" x14ac:dyDescent="0.25">
      <c r="A427" s="199" t="s">
        <v>70058</v>
      </c>
      <c r="B427" s="199" t="s">
        <v>70058</v>
      </c>
      <c r="C427" s="199" t="s">
        <v>70058</v>
      </c>
      <c r="D427" s="199">
        <v>198</v>
      </c>
      <c r="E427" s="199">
        <v>-0.31969491999999999</v>
      </c>
      <c r="F427" s="199">
        <v>-1.403244683</v>
      </c>
      <c r="G427" s="199">
        <v>1.1072981000000001E-2</v>
      </c>
      <c r="H427" s="199">
        <v>4.9267181E-2</v>
      </c>
      <c r="I427" s="199">
        <v>3.4403148000000001E-2</v>
      </c>
      <c r="J427" s="199">
        <v>4314</v>
      </c>
      <c r="K427" s="199" t="s">
        <v>69937</v>
      </c>
      <c r="L427" s="199" t="s">
        <v>70057</v>
      </c>
    </row>
    <row r="428" spans="1:12" x14ac:dyDescent="0.25">
      <c r="A428" s="199" t="s">
        <v>70056</v>
      </c>
      <c r="B428" s="199" t="s">
        <v>70056</v>
      </c>
      <c r="C428" s="199" t="s">
        <v>70056</v>
      </c>
      <c r="D428" s="199">
        <v>196</v>
      </c>
      <c r="E428" s="199">
        <v>-0.32050061099999999</v>
      </c>
      <c r="F428" s="199">
        <v>-1.4051997110000001</v>
      </c>
      <c r="G428" s="199">
        <v>1.1016949E-2</v>
      </c>
      <c r="H428" s="199">
        <v>4.9107572000000002E-2</v>
      </c>
      <c r="I428" s="199">
        <v>3.4291692999999998E-2</v>
      </c>
      <c r="J428" s="199">
        <v>6714</v>
      </c>
      <c r="K428" s="199" t="s">
        <v>69974</v>
      </c>
      <c r="L428" s="199" t="s">
        <v>70055</v>
      </c>
    </row>
    <row r="429" spans="1:12" x14ac:dyDescent="0.25">
      <c r="A429" s="199" t="s">
        <v>70054</v>
      </c>
      <c r="B429" s="199" t="s">
        <v>70054</v>
      </c>
      <c r="C429" s="199" t="s">
        <v>70054</v>
      </c>
      <c r="D429" s="199">
        <v>197</v>
      </c>
      <c r="E429" s="199">
        <v>-0.321149617</v>
      </c>
      <c r="F429" s="199">
        <v>-1.4089672310000001</v>
      </c>
      <c r="G429" s="199">
        <v>1.0457546E-2</v>
      </c>
      <c r="H429" s="199">
        <v>4.7044474000000003E-2</v>
      </c>
      <c r="I429" s="199">
        <v>3.2851037E-2</v>
      </c>
      <c r="J429" s="199">
        <v>6871</v>
      </c>
      <c r="K429" s="199" t="s">
        <v>69557</v>
      </c>
      <c r="L429" s="199" t="s">
        <v>70053</v>
      </c>
    </row>
    <row r="430" spans="1:12" x14ac:dyDescent="0.25">
      <c r="A430" s="199" t="s">
        <v>70052</v>
      </c>
      <c r="B430" s="199" t="s">
        <v>70052</v>
      </c>
      <c r="C430" s="199" t="s">
        <v>70052</v>
      </c>
      <c r="D430" s="199">
        <v>197</v>
      </c>
      <c r="E430" s="199">
        <v>-0.321430981</v>
      </c>
      <c r="F430" s="199">
        <v>-1.4102016500000001</v>
      </c>
      <c r="G430" s="199">
        <v>1.0228716000000001E-2</v>
      </c>
      <c r="H430" s="199">
        <v>4.6228482000000001E-2</v>
      </c>
      <c r="I430" s="199">
        <v>3.2281232E-2</v>
      </c>
      <c r="J430" s="199">
        <v>7231</v>
      </c>
      <c r="K430" s="199" t="s">
        <v>69802</v>
      </c>
      <c r="L430" s="199" t="s">
        <v>70051</v>
      </c>
    </row>
    <row r="431" spans="1:12" x14ac:dyDescent="0.25">
      <c r="A431" s="199" t="s">
        <v>70050</v>
      </c>
      <c r="B431" s="199" t="s">
        <v>70050</v>
      </c>
      <c r="C431" s="199" t="s">
        <v>70050</v>
      </c>
      <c r="D431" s="199">
        <v>195</v>
      </c>
      <c r="E431" s="199">
        <v>-0.32193316399999999</v>
      </c>
      <c r="F431" s="199">
        <v>-1.410713087</v>
      </c>
      <c r="G431" s="199">
        <v>1.0270636E-2</v>
      </c>
      <c r="H431" s="199">
        <v>4.6289118999999997E-2</v>
      </c>
      <c r="I431" s="199">
        <v>3.2323575E-2</v>
      </c>
      <c r="J431" s="199">
        <v>7582</v>
      </c>
      <c r="K431" s="199" t="s">
        <v>69527</v>
      </c>
      <c r="L431" s="199" t="s">
        <v>70049</v>
      </c>
    </row>
    <row r="432" spans="1:12" x14ac:dyDescent="0.25">
      <c r="A432" s="199" t="s">
        <v>70048</v>
      </c>
      <c r="B432" s="199" t="s">
        <v>70048</v>
      </c>
      <c r="C432" s="199" t="s">
        <v>70048</v>
      </c>
      <c r="D432" s="199">
        <v>195</v>
      </c>
      <c r="E432" s="199">
        <v>-0.322067257</v>
      </c>
      <c r="F432" s="199">
        <v>-1.411300682</v>
      </c>
      <c r="G432" s="199">
        <v>1.0178934000000001E-2</v>
      </c>
      <c r="H432" s="199">
        <v>4.6046206999999999E-2</v>
      </c>
      <c r="I432" s="199">
        <v>3.2153950000000001E-2</v>
      </c>
      <c r="J432" s="199">
        <v>8001</v>
      </c>
      <c r="K432" s="199" t="s">
        <v>69764</v>
      </c>
      <c r="L432" s="199" t="s">
        <v>70047</v>
      </c>
    </row>
    <row r="433" spans="1:12" x14ac:dyDescent="0.25">
      <c r="A433" s="199" t="s">
        <v>70046</v>
      </c>
      <c r="B433" s="199" t="s">
        <v>70046</v>
      </c>
      <c r="C433" s="199" t="s">
        <v>70046</v>
      </c>
      <c r="D433" s="199">
        <v>198</v>
      </c>
      <c r="E433" s="199">
        <v>-0.32175664799999998</v>
      </c>
      <c r="F433" s="199">
        <v>-1.4122942780000001</v>
      </c>
      <c r="G433" s="199">
        <v>9.5859069999999994E-3</v>
      </c>
      <c r="H433" s="199">
        <v>4.3852149999999999E-2</v>
      </c>
      <c r="I433" s="199">
        <v>3.0621845000000002E-2</v>
      </c>
      <c r="J433" s="199">
        <v>4738</v>
      </c>
      <c r="K433" s="199" t="s">
        <v>69681</v>
      </c>
      <c r="L433" s="199" t="s">
        <v>70045</v>
      </c>
    </row>
    <row r="434" spans="1:12" x14ac:dyDescent="0.25">
      <c r="A434" s="199" t="s">
        <v>70044</v>
      </c>
      <c r="B434" s="199" t="s">
        <v>70044</v>
      </c>
      <c r="C434" s="199" t="s">
        <v>70044</v>
      </c>
      <c r="D434" s="199">
        <v>193</v>
      </c>
      <c r="E434" s="199">
        <v>-0.32297463999999998</v>
      </c>
      <c r="F434" s="199">
        <v>-1.414181811</v>
      </c>
      <c r="G434" s="199">
        <v>1.0128353999999999E-2</v>
      </c>
      <c r="H434" s="199">
        <v>4.5859980000000002E-2</v>
      </c>
      <c r="I434" s="199">
        <v>3.2023907999999997E-2</v>
      </c>
      <c r="J434" s="199">
        <v>6292</v>
      </c>
      <c r="K434" s="199" t="s">
        <v>70043</v>
      </c>
      <c r="L434" s="199" t="s">
        <v>70042</v>
      </c>
    </row>
    <row r="435" spans="1:12" x14ac:dyDescent="0.25">
      <c r="A435" s="199" t="s">
        <v>70041</v>
      </c>
      <c r="B435" s="199" t="s">
        <v>70041</v>
      </c>
      <c r="C435" s="199" t="s">
        <v>70041</v>
      </c>
      <c r="D435" s="199">
        <v>198</v>
      </c>
      <c r="E435" s="199">
        <v>-0.32227684400000001</v>
      </c>
      <c r="F435" s="199">
        <v>-1.4145775840000001</v>
      </c>
      <c r="G435" s="199">
        <v>9.3113699999999994E-3</v>
      </c>
      <c r="H435" s="199">
        <v>4.2756830000000003E-2</v>
      </c>
      <c r="I435" s="199">
        <v>2.9856985999999999E-2</v>
      </c>
      <c r="J435" s="199">
        <v>6573</v>
      </c>
      <c r="K435" s="199" t="s">
        <v>70040</v>
      </c>
      <c r="L435" s="199" t="s">
        <v>70039</v>
      </c>
    </row>
    <row r="436" spans="1:12" x14ac:dyDescent="0.25">
      <c r="A436" s="199" t="s">
        <v>70038</v>
      </c>
      <c r="B436" s="199" t="s">
        <v>70038</v>
      </c>
      <c r="C436" s="199" t="s">
        <v>70038</v>
      </c>
      <c r="D436" s="199">
        <v>193</v>
      </c>
      <c r="E436" s="199">
        <v>-0.32318643800000002</v>
      </c>
      <c r="F436" s="199">
        <v>-1.415109194</v>
      </c>
      <c r="G436" s="199">
        <v>9.9907090000000004E-3</v>
      </c>
      <c r="H436" s="199">
        <v>4.5363219000000003E-2</v>
      </c>
      <c r="I436" s="199">
        <v>3.1677021E-2</v>
      </c>
      <c r="J436" s="199">
        <v>6663</v>
      </c>
      <c r="K436" s="199" t="s">
        <v>69820</v>
      </c>
      <c r="L436" s="199" t="s">
        <v>70037</v>
      </c>
    </row>
    <row r="437" spans="1:12" x14ac:dyDescent="0.25">
      <c r="A437" s="199" t="s">
        <v>70036</v>
      </c>
      <c r="B437" s="199" t="s">
        <v>70036</v>
      </c>
      <c r="C437" s="199" t="s">
        <v>70036</v>
      </c>
      <c r="D437" s="199">
        <v>179</v>
      </c>
      <c r="E437" s="199">
        <v>-0.32613798100000002</v>
      </c>
      <c r="F437" s="199">
        <v>-1.416547735</v>
      </c>
      <c r="G437" s="199">
        <v>1.1242459999999999E-2</v>
      </c>
      <c r="H437" s="199">
        <v>4.9930048999999997E-2</v>
      </c>
      <c r="I437" s="199">
        <v>3.4866027000000001E-2</v>
      </c>
      <c r="J437" s="199">
        <v>7529</v>
      </c>
      <c r="K437" s="199" t="s">
        <v>69527</v>
      </c>
      <c r="L437" s="199" t="s">
        <v>70035</v>
      </c>
    </row>
    <row r="438" spans="1:12" x14ac:dyDescent="0.25">
      <c r="A438" s="199" t="s">
        <v>70034</v>
      </c>
      <c r="B438" s="199" t="s">
        <v>70034</v>
      </c>
      <c r="C438" s="199" t="s">
        <v>70034</v>
      </c>
      <c r="D438" s="199">
        <v>195</v>
      </c>
      <c r="E438" s="199">
        <v>-0.32338988299999999</v>
      </c>
      <c r="F438" s="199">
        <v>-1.4170964370000001</v>
      </c>
      <c r="G438" s="199">
        <v>9.3306889999999996E-3</v>
      </c>
      <c r="H438" s="199">
        <v>4.2805195999999997E-2</v>
      </c>
      <c r="I438" s="199">
        <v>2.9890759999999999E-2</v>
      </c>
      <c r="J438" s="199">
        <v>5523</v>
      </c>
      <c r="K438" s="199" t="s">
        <v>69641</v>
      </c>
      <c r="L438" s="199" t="s">
        <v>70033</v>
      </c>
    </row>
    <row r="439" spans="1:12" x14ac:dyDescent="0.25">
      <c r="A439" s="199" t="s">
        <v>70032</v>
      </c>
      <c r="B439" s="199" t="s">
        <v>70032</v>
      </c>
      <c r="C439" s="199" t="s">
        <v>70032</v>
      </c>
      <c r="D439" s="199">
        <v>198</v>
      </c>
      <c r="E439" s="199">
        <v>-0.32288963700000001</v>
      </c>
      <c r="F439" s="199">
        <v>-1.417267335</v>
      </c>
      <c r="G439" s="199">
        <v>8.9567599999999994E-3</v>
      </c>
      <c r="H439" s="199">
        <v>4.1519826000000003E-2</v>
      </c>
      <c r="I439" s="199">
        <v>2.8993188999999999E-2</v>
      </c>
      <c r="J439" s="199">
        <v>6349</v>
      </c>
      <c r="K439" s="199" t="s">
        <v>68878</v>
      </c>
      <c r="L439" s="199" t="s">
        <v>70031</v>
      </c>
    </row>
    <row r="440" spans="1:12" x14ac:dyDescent="0.25">
      <c r="A440" s="199" t="s">
        <v>70030</v>
      </c>
      <c r="B440" s="199" t="s">
        <v>70030</v>
      </c>
      <c r="C440" s="199" t="s">
        <v>70030</v>
      </c>
      <c r="D440" s="199">
        <v>196</v>
      </c>
      <c r="E440" s="199">
        <v>-0.32327535899999998</v>
      </c>
      <c r="F440" s="199">
        <v>-1.41736529</v>
      </c>
      <c r="G440" s="199">
        <v>9.173156E-3</v>
      </c>
      <c r="H440" s="199">
        <v>4.2241604000000002E-2</v>
      </c>
      <c r="I440" s="199">
        <v>2.9497204999999999E-2</v>
      </c>
      <c r="J440" s="199">
        <v>9071</v>
      </c>
      <c r="K440" s="199" t="s">
        <v>69443</v>
      </c>
      <c r="L440" s="199" t="s">
        <v>70029</v>
      </c>
    </row>
    <row r="441" spans="1:12" x14ac:dyDescent="0.25">
      <c r="A441" s="199" t="s">
        <v>70028</v>
      </c>
      <c r="B441" s="199" t="s">
        <v>70028</v>
      </c>
      <c r="C441" s="199" t="s">
        <v>70028</v>
      </c>
      <c r="D441" s="199">
        <v>197</v>
      </c>
      <c r="E441" s="199">
        <v>-0.32321012799999999</v>
      </c>
      <c r="F441" s="199">
        <v>-1.418007233</v>
      </c>
      <c r="G441" s="199">
        <v>8.9815910000000006E-3</v>
      </c>
      <c r="H441" s="199">
        <v>4.1555848999999999E-2</v>
      </c>
      <c r="I441" s="199">
        <v>2.9018344000000001E-2</v>
      </c>
      <c r="J441" s="199">
        <v>9751</v>
      </c>
      <c r="K441" s="199" t="s">
        <v>70027</v>
      </c>
      <c r="L441" s="199" t="s">
        <v>70026</v>
      </c>
    </row>
    <row r="442" spans="1:12" x14ac:dyDescent="0.25">
      <c r="A442" s="199" t="s">
        <v>70025</v>
      </c>
      <c r="B442" s="199" t="s">
        <v>70025</v>
      </c>
      <c r="C442" s="199" t="s">
        <v>70025</v>
      </c>
      <c r="D442" s="199">
        <v>197</v>
      </c>
      <c r="E442" s="199">
        <v>-0.323354529</v>
      </c>
      <c r="F442" s="199">
        <v>-1.4186407569999999</v>
      </c>
      <c r="G442" s="199">
        <v>8.8900579999999993E-3</v>
      </c>
      <c r="H442" s="199">
        <v>4.1249871E-2</v>
      </c>
      <c r="I442" s="199">
        <v>2.8804680999999999E-2</v>
      </c>
      <c r="J442" s="199">
        <v>5980</v>
      </c>
      <c r="K442" s="199" t="s">
        <v>69898</v>
      </c>
      <c r="L442" s="199" t="s">
        <v>70024</v>
      </c>
    </row>
    <row r="443" spans="1:12" x14ac:dyDescent="0.25">
      <c r="A443" s="199" t="s">
        <v>70023</v>
      </c>
      <c r="B443" s="199" t="s">
        <v>70023</v>
      </c>
      <c r="C443" s="199" t="s">
        <v>70023</v>
      </c>
      <c r="D443" s="199">
        <v>185</v>
      </c>
      <c r="E443" s="199">
        <v>-0.32554257199999997</v>
      </c>
      <c r="F443" s="199">
        <v>-1.418899057</v>
      </c>
      <c r="G443" s="199">
        <v>1.0069435999999999E-2</v>
      </c>
      <c r="H443" s="199">
        <v>4.5635623E-2</v>
      </c>
      <c r="I443" s="199">
        <v>3.1867239999999998E-2</v>
      </c>
      <c r="J443" s="199">
        <v>4157</v>
      </c>
      <c r="K443" s="199" t="s">
        <v>69656</v>
      </c>
      <c r="L443" s="199" t="s">
        <v>70022</v>
      </c>
    </row>
    <row r="444" spans="1:12" x14ac:dyDescent="0.25">
      <c r="A444" s="199" t="s">
        <v>70021</v>
      </c>
      <c r="B444" s="199" t="s">
        <v>70021</v>
      </c>
      <c r="C444" s="199" t="s">
        <v>70021</v>
      </c>
      <c r="D444" s="199">
        <v>182</v>
      </c>
      <c r="E444" s="199">
        <v>-0.32615819499999998</v>
      </c>
      <c r="F444" s="199">
        <v>-1.4190815699999999</v>
      </c>
      <c r="G444" s="199">
        <v>1.0266133E-2</v>
      </c>
      <c r="H444" s="199">
        <v>4.6289118999999997E-2</v>
      </c>
      <c r="I444" s="199">
        <v>3.2323575E-2</v>
      </c>
      <c r="J444" s="199">
        <v>8744</v>
      </c>
      <c r="K444" s="199" t="s">
        <v>70020</v>
      </c>
      <c r="L444" s="199" t="s">
        <v>70019</v>
      </c>
    </row>
    <row r="445" spans="1:12" x14ac:dyDescent="0.25">
      <c r="A445" s="199" t="s">
        <v>70018</v>
      </c>
      <c r="B445" s="199" t="s">
        <v>70018</v>
      </c>
      <c r="C445" s="199" t="s">
        <v>70018</v>
      </c>
      <c r="D445" s="199">
        <v>187</v>
      </c>
      <c r="E445" s="199">
        <v>-0.32544659999999997</v>
      </c>
      <c r="F445" s="199">
        <v>-1.4200907700000001</v>
      </c>
      <c r="G445" s="199">
        <v>9.824925E-3</v>
      </c>
      <c r="H445" s="199">
        <v>4.4735547000000001E-2</v>
      </c>
      <c r="I445" s="199">
        <v>3.1238719000000002E-2</v>
      </c>
      <c r="J445" s="199">
        <v>3719</v>
      </c>
      <c r="K445" s="199" t="s">
        <v>69432</v>
      </c>
      <c r="L445" s="199" t="s">
        <v>70017</v>
      </c>
    </row>
    <row r="446" spans="1:12" x14ac:dyDescent="0.25">
      <c r="A446" s="199" t="s">
        <v>70016</v>
      </c>
      <c r="B446" s="199" t="s">
        <v>70016</v>
      </c>
      <c r="C446" s="199" t="s">
        <v>70016</v>
      </c>
      <c r="D446" s="199">
        <v>193</v>
      </c>
      <c r="E446" s="199">
        <v>-0.32444469300000001</v>
      </c>
      <c r="F446" s="199">
        <v>-1.4206186089999999</v>
      </c>
      <c r="G446" s="199">
        <v>9.1304300000000001E-3</v>
      </c>
      <c r="H446" s="199">
        <v>4.2124482999999997E-2</v>
      </c>
      <c r="I446" s="199">
        <v>2.9415420000000001E-2</v>
      </c>
      <c r="J446" s="199">
        <v>9275</v>
      </c>
      <c r="K446" s="199" t="s">
        <v>70015</v>
      </c>
      <c r="L446" s="199" t="s">
        <v>70014</v>
      </c>
    </row>
    <row r="447" spans="1:12" x14ac:dyDescent="0.25">
      <c r="A447" s="199" t="s">
        <v>70013</v>
      </c>
      <c r="B447" s="199" t="s">
        <v>70013</v>
      </c>
      <c r="C447" s="199" t="s">
        <v>70013</v>
      </c>
      <c r="D447" s="199">
        <v>199</v>
      </c>
      <c r="E447" s="199">
        <v>-0.32350809699999999</v>
      </c>
      <c r="F447" s="199">
        <v>-1.4206557689999999</v>
      </c>
      <c r="G447" s="199">
        <v>8.3450509999999992E-3</v>
      </c>
      <c r="H447" s="199">
        <v>3.9472899999999998E-2</v>
      </c>
      <c r="I447" s="199">
        <v>2.7563826E-2</v>
      </c>
      <c r="J447" s="199">
        <v>6680</v>
      </c>
      <c r="K447" s="199" t="s">
        <v>69820</v>
      </c>
      <c r="L447" s="199" t="s">
        <v>70012</v>
      </c>
    </row>
    <row r="448" spans="1:12" x14ac:dyDescent="0.25">
      <c r="A448" s="199" t="s">
        <v>70011</v>
      </c>
      <c r="B448" s="199" t="s">
        <v>70011</v>
      </c>
      <c r="C448" s="199" t="s">
        <v>70011</v>
      </c>
      <c r="D448" s="199">
        <v>194</v>
      </c>
      <c r="E448" s="199">
        <v>-0.32438995599999998</v>
      </c>
      <c r="F448" s="199">
        <v>-1.4206979390000001</v>
      </c>
      <c r="G448" s="199">
        <v>8.9701529999999998E-3</v>
      </c>
      <c r="H448" s="199">
        <v>4.1542382000000003E-2</v>
      </c>
      <c r="I448" s="199">
        <v>2.900894E-2</v>
      </c>
      <c r="J448" s="199">
        <v>4872</v>
      </c>
      <c r="K448" s="199" t="s">
        <v>70010</v>
      </c>
      <c r="L448" s="199" t="s">
        <v>70009</v>
      </c>
    </row>
    <row r="449" spans="1:12" x14ac:dyDescent="0.25">
      <c r="A449" s="199" t="s">
        <v>70008</v>
      </c>
      <c r="B449" s="199" t="s">
        <v>70008</v>
      </c>
      <c r="C449" s="199" t="s">
        <v>70008</v>
      </c>
      <c r="D449" s="199">
        <v>197</v>
      </c>
      <c r="E449" s="199">
        <v>-0.32388971900000002</v>
      </c>
      <c r="F449" s="199">
        <v>-1.420988777</v>
      </c>
      <c r="G449" s="199">
        <v>8.5582539999999995E-3</v>
      </c>
      <c r="H449" s="199">
        <v>4.0130718000000003E-2</v>
      </c>
      <c r="I449" s="199">
        <v>2.8023178999999999E-2</v>
      </c>
      <c r="J449" s="199">
        <v>7566</v>
      </c>
      <c r="K449" s="199" t="s">
        <v>70007</v>
      </c>
      <c r="L449" s="199" t="s">
        <v>70006</v>
      </c>
    </row>
    <row r="450" spans="1:12" x14ac:dyDescent="0.25">
      <c r="A450" s="199" t="s">
        <v>70005</v>
      </c>
      <c r="B450" s="199" t="s">
        <v>70005</v>
      </c>
      <c r="C450" s="199" t="s">
        <v>70005</v>
      </c>
      <c r="D450" s="199">
        <v>196</v>
      </c>
      <c r="E450" s="199">
        <v>-0.32417833000000001</v>
      </c>
      <c r="F450" s="199">
        <v>-1.421324265</v>
      </c>
      <c r="G450" s="199">
        <v>8.5890979999999999E-3</v>
      </c>
      <c r="H450" s="199">
        <v>4.0159388999999997E-2</v>
      </c>
      <c r="I450" s="199">
        <v>2.8043200000000001E-2</v>
      </c>
      <c r="J450" s="199">
        <v>8316</v>
      </c>
      <c r="K450" s="199" t="s">
        <v>69456</v>
      </c>
      <c r="L450" s="199" t="s">
        <v>70004</v>
      </c>
    </row>
    <row r="451" spans="1:12" x14ac:dyDescent="0.25">
      <c r="A451" s="199" t="s">
        <v>70003</v>
      </c>
      <c r="B451" s="199" t="s">
        <v>70003</v>
      </c>
      <c r="C451" s="199" t="s">
        <v>70003</v>
      </c>
      <c r="D451" s="199">
        <v>200</v>
      </c>
      <c r="E451" s="199">
        <v>-0.32378573100000002</v>
      </c>
      <c r="F451" s="199">
        <v>-1.422533697</v>
      </c>
      <c r="G451" s="199">
        <v>8.2623850000000006E-3</v>
      </c>
      <c r="H451" s="199">
        <v>3.9173990999999998E-2</v>
      </c>
      <c r="I451" s="199">
        <v>2.7355099000000001E-2</v>
      </c>
      <c r="J451" s="199">
        <v>5760</v>
      </c>
      <c r="K451" s="199" t="s">
        <v>69593</v>
      </c>
      <c r="L451" s="199" t="s">
        <v>70002</v>
      </c>
    </row>
    <row r="452" spans="1:12" x14ac:dyDescent="0.25">
      <c r="A452" s="199" t="s">
        <v>70001</v>
      </c>
      <c r="B452" s="199" t="s">
        <v>70001</v>
      </c>
      <c r="C452" s="199" t="s">
        <v>70001</v>
      </c>
      <c r="D452" s="199">
        <v>199</v>
      </c>
      <c r="E452" s="199">
        <v>-0.32430499800000001</v>
      </c>
      <c r="F452" s="199">
        <v>-1.424155286</v>
      </c>
      <c r="G452" s="199">
        <v>8.0249669999999992E-3</v>
      </c>
      <c r="H452" s="199">
        <v>3.8293474000000001E-2</v>
      </c>
      <c r="I452" s="199">
        <v>2.6740236000000001E-2</v>
      </c>
      <c r="J452" s="199">
        <v>10997</v>
      </c>
      <c r="K452" s="199" t="s">
        <v>70000</v>
      </c>
      <c r="L452" s="199" t="s">
        <v>69999</v>
      </c>
    </row>
    <row r="453" spans="1:12" x14ac:dyDescent="0.25">
      <c r="A453" s="199" t="s">
        <v>69998</v>
      </c>
      <c r="B453" s="199" t="s">
        <v>69998</v>
      </c>
      <c r="C453" s="199" t="s">
        <v>69998</v>
      </c>
      <c r="D453" s="199">
        <v>198</v>
      </c>
      <c r="E453" s="199">
        <v>-0.32455210000000001</v>
      </c>
      <c r="F453" s="199">
        <v>-1.4245644200000001</v>
      </c>
      <c r="G453" s="199">
        <v>8.0759549999999992E-3</v>
      </c>
      <c r="H453" s="199">
        <v>3.8499074000000001E-2</v>
      </c>
      <c r="I453" s="199">
        <v>2.6883806E-2</v>
      </c>
      <c r="J453" s="199">
        <v>6051</v>
      </c>
      <c r="K453" s="199" t="s">
        <v>69280</v>
      </c>
      <c r="L453" s="199" t="s">
        <v>69997</v>
      </c>
    </row>
    <row r="454" spans="1:12" x14ac:dyDescent="0.25">
      <c r="A454" s="199" t="s">
        <v>69996</v>
      </c>
      <c r="B454" s="199" t="s">
        <v>69996</v>
      </c>
      <c r="C454" s="199" t="s">
        <v>69996</v>
      </c>
      <c r="D454" s="199">
        <v>192</v>
      </c>
      <c r="E454" s="199">
        <v>-0.32575860499999998</v>
      </c>
      <c r="F454" s="199">
        <v>-1.4256673209999999</v>
      </c>
      <c r="G454" s="199">
        <v>8.5378869999999992E-3</v>
      </c>
      <c r="H454" s="199">
        <v>4.0073781000000003E-2</v>
      </c>
      <c r="I454" s="199">
        <v>2.7983419999999998E-2</v>
      </c>
      <c r="J454" s="199">
        <v>8595</v>
      </c>
      <c r="K454" s="199" t="s">
        <v>69995</v>
      </c>
      <c r="L454" s="199" t="s">
        <v>69994</v>
      </c>
    </row>
    <row r="455" spans="1:12" x14ac:dyDescent="0.25">
      <c r="A455" s="199" t="s">
        <v>69993</v>
      </c>
      <c r="B455" s="199" t="s">
        <v>69993</v>
      </c>
      <c r="C455" s="199" t="s">
        <v>69993</v>
      </c>
      <c r="D455" s="199">
        <v>178</v>
      </c>
      <c r="E455" s="199">
        <v>-0.32866231400000001</v>
      </c>
      <c r="F455" s="199">
        <v>-1.4267362139999999</v>
      </c>
      <c r="G455" s="199">
        <v>9.9059230000000005E-3</v>
      </c>
      <c r="H455" s="199">
        <v>4.5062236999999998E-2</v>
      </c>
      <c r="I455" s="199">
        <v>3.1466846E-2</v>
      </c>
      <c r="J455" s="199">
        <v>6412</v>
      </c>
      <c r="K455" s="199" t="s">
        <v>69293</v>
      </c>
      <c r="L455" s="199" t="s">
        <v>69992</v>
      </c>
    </row>
    <row r="456" spans="1:12" x14ac:dyDescent="0.25">
      <c r="A456" s="199" t="s">
        <v>69991</v>
      </c>
      <c r="B456" s="199" t="s">
        <v>69991</v>
      </c>
      <c r="C456" s="199" t="s">
        <v>69991</v>
      </c>
      <c r="D456" s="199">
        <v>176</v>
      </c>
      <c r="E456" s="199">
        <v>-0.32911676899999998</v>
      </c>
      <c r="F456" s="199">
        <v>-1.4269389910000001</v>
      </c>
      <c r="G456" s="199">
        <v>1.0257719E-2</v>
      </c>
      <c r="H456" s="199">
        <v>4.6289118999999997E-2</v>
      </c>
      <c r="I456" s="199">
        <v>3.2323575E-2</v>
      </c>
      <c r="J456" s="199">
        <v>3186</v>
      </c>
      <c r="K456" s="199" t="s">
        <v>69421</v>
      </c>
      <c r="L456" s="199" t="s">
        <v>69990</v>
      </c>
    </row>
    <row r="457" spans="1:12" x14ac:dyDescent="0.25">
      <c r="A457" s="199" t="s">
        <v>69989</v>
      </c>
      <c r="B457" s="199" t="s">
        <v>69989</v>
      </c>
      <c r="C457" s="199" t="s">
        <v>69989</v>
      </c>
      <c r="D457" s="199">
        <v>170</v>
      </c>
      <c r="E457" s="199">
        <v>-0.33041305999999998</v>
      </c>
      <c r="F457" s="199">
        <v>-1.427002471</v>
      </c>
      <c r="G457" s="199">
        <v>1.0827461E-2</v>
      </c>
      <c r="H457" s="199">
        <v>4.8440209999999997E-2</v>
      </c>
      <c r="I457" s="199">
        <v>3.3825675999999999E-2</v>
      </c>
      <c r="J457" s="199">
        <v>6349</v>
      </c>
      <c r="K457" s="199" t="s">
        <v>69508</v>
      </c>
      <c r="L457" s="199" t="s">
        <v>69988</v>
      </c>
    </row>
    <row r="458" spans="1:12" x14ac:dyDescent="0.25">
      <c r="A458" s="199" t="s">
        <v>69987</v>
      </c>
      <c r="B458" s="199" t="s">
        <v>69987</v>
      </c>
      <c r="C458" s="199" t="s">
        <v>69987</v>
      </c>
      <c r="D458" s="199">
        <v>196</v>
      </c>
      <c r="E458" s="199">
        <v>-0.325494328</v>
      </c>
      <c r="F458" s="199">
        <v>-1.427094112</v>
      </c>
      <c r="G458" s="199">
        <v>7.9019699999999995E-3</v>
      </c>
      <c r="H458" s="199">
        <v>3.7817678E-2</v>
      </c>
      <c r="I458" s="199">
        <v>2.6407989E-2</v>
      </c>
      <c r="J458" s="199">
        <v>5757</v>
      </c>
      <c r="K458" s="199" t="s">
        <v>69986</v>
      </c>
      <c r="L458" s="199" t="s">
        <v>69985</v>
      </c>
    </row>
    <row r="459" spans="1:12" x14ac:dyDescent="0.25">
      <c r="A459" s="199" t="s">
        <v>69984</v>
      </c>
      <c r="B459" s="199" t="s">
        <v>69984</v>
      </c>
      <c r="C459" s="199" t="s">
        <v>69984</v>
      </c>
      <c r="D459" s="199">
        <v>198</v>
      </c>
      <c r="E459" s="199">
        <v>-0.32516590400000001</v>
      </c>
      <c r="F459" s="199">
        <v>-1.427258607</v>
      </c>
      <c r="G459" s="199">
        <v>7.8242959999999997E-3</v>
      </c>
      <c r="H459" s="199">
        <v>3.7482766000000001E-2</v>
      </c>
      <c r="I459" s="199">
        <v>2.6174119999999999E-2</v>
      </c>
      <c r="J459" s="199">
        <v>4213</v>
      </c>
      <c r="K459" s="199" t="s">
        <v>69983</v>
      </c>
      <c r="L459" s="199" t="s">
        <v>69982</v>
      </c>
    </row>
    <row r="460" spans="1:12" x14ac:dyDescent="0.25">
      <c r="A460" s="199" t="s">
        <v>69981</v>
      </c>
      <c r="B460" s="199" t="s">
        <v>69981</v>
      </c>
      <c r="C460" s="199" t="s">
        <v>69981</v>
      </c>
      <c r="D460" s="199">
        <v>189</v>
      </c>
      <c r="E460" s="199">
        <v>-0.326777863</v>
      </c>
      <c r="F460" s="199">
        <v>-1.4276425210000001</v>
      </c>
      <c r="G460" s="199">
        <v>8.6722489999999999E-3</v>
      </c>
      <c r="H460" s="199">
        <v>4.0431767E-2</v>
      </c>
      <c r="I460" s="199">
        <v>2.8233399999999999E-2</v>
      </c>
      <c r="J460" s="199">
        <v>7974</v>
      </c>
      <c r="K460" s="199" t="s">
        <v>69338</v>
      </c>
      <c r="L460" s="199" t="s">
        <v>69980</v>
      </c>
    </row>
    <row r="461" spans="1:12" x14ac:dyDescent="0.25">
      <c r="A461" s="199" t="s">
        <v>69979</v>
      </c>
      <c r="B461" s="199" t="s">
        <v>69979</v>
      </c>
      <c r="C461" s="199" t="s">
        <v>69979</v>
      </c>
      <c r="D461" s="199">
        <v>189</v>
      </c>
      <c r="E461" s="199">
        <v>-0.32688387699999999</v>
      </c>
      <c r="F461" s="199">
        <v>-1.42810568</v>
      </c>
      <c r="G461" s="199">
        <v>8.6377439999999993E-3</v>
      </c>
      <c r="H461" s="199">
        <v>4.0309470999999999E-2</v>
      </c>
      <c r="I461" s="199">
        <v>2.8148001999999998E-2</v>
      </c>
      <c r="J461" s="199">
        <v>5547</v>
      </c>
      <c r="K461" s="199" t="s">
        <v>69641</v>
      </c>
      <c r="L461" s="199" t="s">
        <v>69978</v>
      </c>
    </row>
    <row r="462" spans="1:12" x14ac:dyDescent="0.25">
      <c r="A462" s="199" t="s">
        <v>69977</v>
      </c>
      <c r="B462" s="199" t="s">
        <v>69977</v>
      </c>
      <c r="C462" s="199" t="s">
        <v>69977</v>
      </c>
      <c r="D462" s="199">
        <v>199</v>
      </c>
      <c r="E462" s="199">
        <v>-0.32522055500000002</v>
      </c>
      <c r="F462" s="199">
        <v>-1.4281758680000001</v>
      </c>
      <c r="G462" s="199">
        <v>7.5334089999999996E-3</v>
      </c>
      <c r="H462" s="199">
        <v>3.6303429999999998E-2</v>
      </c>
      <c r="I462" s="199">
        <v>2.5350593000000001E-2</v>
      </c>
      <c r="J462" s="199">
        <v>9142</v>
      </c>
      <c r="K462" s="199" t="s">
        <v>69927</v>
      </c>
      <c r="L462" s="199" t="s">
        <v>69976</v>
      </c>
    </row>
    <row r="463" spans="1:12" x14ac:dyDescent="0.25">
      <c r="A463" s="199" t="s">
        <v>69975</v>
      </c>
      <c r="B463" s="199" t="s">
        <v>69975</v>
      </c>
      <c r="C463" s="199" t="s">
        <v>69975</v>
      </c>
      <c r="D463" s="199">
        <v>178</v>
      </c>
      <c r="E463" s="199">
        <v>-0.32903237499999999</v>
      </c>
      <c r="F463" s="199">
        <v>-1.4283426619999999</v>
      </c>
      <c r="G463" s="199">
        <v>9.6278619999999992E-3</v>
      </c>
      <c r="H463" s="199">
        <v>4.4002760000000002E-2</v>
      </c>
      <c r="I463" s="199">
        <v>3.0727015999999999E-2</v>
      </c>
      <c r="J463" s="199">
        <v>6719</v>
      </c>
      <c r="K463" s="199" t="s">
        <v>69974</v>
      </c>
      <c r="L463" s="199" t="s">
        <v>69973</v>
      </c>
    </row>
    <row r="464" spans="1:12" x14ac:dyDescent="0.25">
      <c r="A464" s="199" t="s">
        <v>69972</v>
      </c>
      <c r="B464" s="199" t="s">
        <v>69972</v>
      </c>
      <c r="C464" s="199" t="s">
        <v>69972</v>
      </c>
      <c r="D464" s="199">
        <v>166</v>
      </c>
      <c r="E464" s="199">
        <v>-0.33175378999999999</v>
      </c>
      <c r="F464" s="199">
        <v>-1.4286540169999999</v>
      </c>
      <c r="G464" s="199">
        <v>1.0549856999999999E-2</v>
      </c>
      <c r="H464" s="199">
        <v>4.7394088000000001E-2</v>
      </c>
      <c r="I464" s="199">
        <v>3.3095171999999999E-2</v>
      </c>
      <c r="J464" s="199">
        <v>4920</v>
      </c>
      <c r="K464" s="199" t="s">
        <v>69265</v>
      </c>
      <c r="L464" s="199" t="s">
        <v>69971</v>
      </c>
    </row>
    <row r="465" spans="1:12" x14ac:dyDescent="0.25">
      <c r="A465" s="199" t="s">
        <v>69970</v>
      </c>
      <c r="B465" s="199" t="s">
        <v>69970</v>
      </c>
      <c r="C465" s="199" t="s">
        <v>69970</v>
      </c>
      <c r="D465" s="199">
        <v>192</v>
      </c>
      <c r="E465" s="199">
        <v>-0.32652279699999998</v>
      </c>
      <c r="F465" s="199">
        <v>-1.42901177</v>
      </c>
      <c r="G465" s="199">
        <v>8.1477149999999998E-3</v>
      </c>
      <c r="H465" s="199">
        <v>3.8689732999999997E-2</v>
      </c>
      <c r="I465" s="199">
        <v>2.7016941999999999E-2</v>
      </c>
      <c r="J465" s="199">
        <v>5285</v>
      </c>
      <c r="K465" s="199" t="s">
        <v>69969</v>
      </c>
      <c r="L465" s="199" t="s">
        <v>69968</v>
      </c>
    </row>
    <row r="466" spans="1:12" x14ac:dyDescent="0.25">
      <c r="A466" s="199" t="s">
        <v>69967</v>
      </c>
      <c r="B466" s="199" t="s">
        <v>69967</v>
      </c>
      <c r="C466" s="199" t="s">
        <v>69967</v>
      </c>
      <c r="D466" s="199">
        <v>199</v>
      </c>
      <c r="E466" s="199">
        <v>-0.32542864300000002</v>
      </c>
      <c r="F466" s="199">
        <v>-1.429089667</v>
      </c>
      <c r="G466" s="199">
        <v>7.4419559999999996E-3</v>
      </c>
      <c r="H466" s="199">
        <v>3.597649E-2</v>
      </c>
      <c r="I466" s="199">
        <v>2.5122292000000001E-2</v>
      </c>
      <c r="J466" s="199">
        <v>9118</v>
      </c>
      <c r="K466" s="199" t="s">
        <v>69966</v>
      </c>
      <c r="L466" s="199" t="s">
        <v>69965</v>
      </c>
    </row>
    <row r="467" spans="1:12" x14ac:dyDescent="0.25">
      <c r="A467" s="199" t="s">
        <v>69964</v>
      </c>
      <c r="B467" s="199" t="s">
        <v>69964</v>
      </c>
      <c r="C467" s="199" t="s">
        <v>69964</v>
      </c>
      <c r="D467" s="199">
        <v>195</v>
      </c>
      <c r="E467" s="199">
        <v>-0.32621050200000001</v>
      </c>
      <c r="F467" s="199">
        <v>-1.429456407</v>
      </c>
      <c r="G467" s="199">
        <v>7.7832159999999999E-3</v>
      </c>
      <c r="H467" s="199">
        <v>3.7359438000000002E-2</v>
      </c>
      <c r="I467" s="199">
        <v>2.6088001E-2</v>
      </c>
      <c r="J467" s="199">
        <v>4550</v>
      </c>
      <c r="K467" s="199" t="s">
        <v>69963</v>
      </c>
      <c r="L467" s="199" t="s">
        <v>69962</v>
      </c>
    </row>
    <row r="468" spans="1:12" x14ac:dyDescent="0.25">
      <c r="A468" s="199" t="s">
        <v>69961</v>
      </c>
      <c r="B468" s="199" t="s">
        <v>69961</v>
      </c>
      <c r="C468" s="199" t="s">
        <v>69961</v>
      </c>
      <c r="D468" s="199">
        <v>198</v>
      </c>
      <c r="E468" s="199">
        <v>-0.32579818399999999</v>
      </c>
      <c r="F468" s="199">
        <v>-1.430033887</v>
      </c>
      <c r="G468" s="199">
        <v>7.4239299999999996E-3</v>
      </c>
      <c r="H468" s="199">
        <v>3.5953667000000002E-2</v>
      </c>
      <c r="I468" s="199">
        <v>2.5106355E-2</v>
      </c>
      <c r="J468" s="199">
        <v>4641</v>
      </c>
      <c r="K468" s="199" t="s">
        <v>69960</v>
      </c>
      <c r="L468" s="199" t="s">
        <v>69959</v>
      </c>
    </row>
    <row r="469" spans="1:12" x14ac:dyDescent="0.25">
      <c r="A469" s="199" t="s">
        <v>69958</v>
      </c>
      <c r="B469" s="199" t="s">
        <v>69958</v>
      </c>
      <c r="C469" s="199" t="s">
        <v>69958</v>
      </c>
      <c r="D469" s="199">
        <v>197</v>
      </c>
      <c r="E469" s="199">
        <v>-0.32595191499999998</v>
      </c>
      <c r="F469" s="199">
        <v>-1.430036165</v>
      </c>
      <c r="G469" s="199">
        <v>7.4827519999999996E-3</v>
      </c>
      <c r="H469" s="199">
        <v>3.6095017E-2</v>
      </c>
      <c r="I469" s="199">
        <v>2.5205058999999998E-2</v>
      </c>
      <c r="J469" s="199">
        <v>7003</v>
      </c>
      <c r="K469" s="199" t="s">
        <v>69810</v>
      </c>
      <c r="L469" s="199" t="s">
        <v>69957</v>
      </c>
    </row>
    <row r="470" spans="1:12" x14ac:dyDescent="0.25">
      <c r="A470" s="199" t="s">
        <v>69956</v>
      </c>
      <c r="B470" s="199" t="s">
        <v>69956</v>
      </c>
      <c r="C470" s="199" t="s">
        <v>69956</v>
      </c>
      <c r="D470" s="199">
        <v>188</v>
      </c>
      <c r="E470" s="199">
        <v>-0.327573067</v>
      </c>
      <c r="F470" s="199">
        <v>-1.4303313639999999</v>
      </c>
      <c r="G470" s="199">
        <v>8.3089740000000002E-3</v>
      </c>
      <c r="H470" s="199">
        <v>3.9340449E-2</v>
      </c>
      <c r="I470" s="199">
        <v>2.7471335999999999E-2</v>
      </c>
      <c r="J470" s="199">
        <v>7172</v>
      </c>
      <c r="K470" s="199" t="s">
        <v>69636</v>
      </c>
      <c r="L470" s="199" t="s">
        <v>69955</v>
      </c>
    </row>
    <row r="471" spans="1:12" x14ac:dyDescent="0.25">
      <c r="A471" s="199" t="s">
        <v>69954</v>
      </c>
      <c r="B471" s="199" t="s">
        <v>69954</v>
      </c>
      <c r="C471" s="199" t="s">
        <v>69954</v>
      </c>
      <c r="D471" s="199">
        <v>195</v>
      </c>
      <c r="E471" s="199">
        <v>-0.32642705500000002</v>
      </c>
      <c r="F471" s="199">
        <v>-1.430405344</v>
      </c>
      <c r="G471" s="199">
        <v>7.668589E-3</v>
      </c>
      <c r="H471" s="199">
        <v>3.6881899000000003E-2</v>
      </c>
      <c r="I471" s="199">
        <v>2.5754537000000001E-2</v>
      </c>
      <c r="J471" s="199">
        <v>3225</v>
      </c>
      <c r="K471" s="199" t="s">
        <v>69953</v>
      </c>
      <c r="L471" s="199" t="s">
        <v>69952</v>
      </c>
    </row>
    <row r="472" spans="1:12" x14ac:dyDescent="0.25">
      <c r="A472" s="199" t="s">
        <v>69951</v>
      </c>
      <c r="B472" s="199" t="s">
        <v>69951</v>
      </c>
      <c r="C472" s="199" t="s">
        <v>69951</v>
      </c>
      <c r="D472" s="199">
        <v>192</v>
      </c>
      <c r="E472" s="199">
        <v>-0.32685444000000002</v>
      </c>
      <c r="F472" s="199">
        <v>-1.4304631880000001</v>
      </c>
      <c r="G472" s="199">
        <v>7.9411529999999994E-3</v>
      </c>
      <c r="H472" s="199">
        <v>3.7967906000000003E-2</v>
      </c>
      <c r="I472" s="199">
        <v>2.6512892999999999E-2</v>
      </c>
      <c r="J472" s="199">
        <v>6998</v>
      </c>
      <c r="K472" s="199" t="s">
        <v>69343</v>
      </c>
      <c r="L472" s="199" t="s">
        <v>69950</v>
      </c>
    </row>
    <row r="473" spans="1:12" x14ac:dyDescent="0.25">
      <c r="A473" s="199" t="s">
        <v>69949</v>
      </c>
      <c r="B473" s="199" t="s">
        <v>69949</v>
      </c>
      <c r="C473" s="199" t="s">
        <v>69949</v>
      </c>
      <c r="D473" s="199">
        <v>198</v>
      </c>
      <c r="E473" s="199">
        <v>-0.32627614300000002</v>
      </c>
      <c r="F473" s="199">
        <v>-1.4321318059999999</v>
      </c>
      <c r="G473" s="199">
        <v>7.19515E-3</v>
      </c>
      <c r="H473" s="199">
        <v>3.508986E-2</v>
      </c>
      <c r="I473" s="199">
        <v>2.450316E-2</v>
      </c>
      <c r="J473" s="199">
        <v>8097</v>
      </c>
      <c r="K473" s="199" t="s">
        <v>69727</v>
      </c>
      <c r="L473" s="199" t="s">
        <v>69948</v>
      </c>
    </row>
    <row r="474" spans="1:12" x14ac:dyDescent="0.25">
      <c r="A474" s="199" t="s">
        <v>69947</v>
      </c>
      <c r="B474" s="199" t="s">
        <v>69947</v>
      </c>
      <c r="C474" s="199" t="s">
        <v>69947</v>
      </c>
      <c r="D474" s="199">
        <v>195</v>
      </c>
      <c r="E474" s="199">
        <v>-0.326933484</v>
      </c>
      <c r="F474" s="199">
        <v>-1.432624516</v>
      </c>
      <c r="G474" s="199">
        <v>7.450796E-3</v>
      </c>
      <c r="H474" s="199">
        <v>3.597649E-2</v>
      </c>
      <c r="I474" s="199">
        <v>2.5122292000000001E-2</v>
      </c>
      <c r="J474" s="199">
        <v>6420</v>
      </c>
      <c r="K474" s="199" t="s">
        <v>69293</v>
      </c>
      <c r="L474" s="199" t="s">
        <v>69946</v>
      </c>
    </row>
    <row r="475" spans="1:12" x14ac:dyDescent="0.25">
      <c r="A475" s="199" t="s">
        <v>69945</v>
      </c>
      <c r="B475" s="199" t="s">
        <v>69945</v>
      </c>
      <c r="C475" s="199" t="s">
        <v>69945</v>
      </c>
      <c r="D475" s="199">
        <v>183</v>
      </c>
      <c r="E475" s="199">
        <v>-0.32903236200000002</v>
      </c>
      <c r="F475" s="199">
        <v>-1.4326807500000001</v>
      </c>
      <c r="G475" s="199">
        <v>8.4852399999999998E-3</v>
      </c>
      <c r="H475" s="199">
        <v>3.9942116999999999E-2</v>
      </c>
      <c r="I475" s="199">
        <v>2.7891479E-2</v>
      </c>
      <c r="J475" s="199">
        <v>8675</v>
      </c>
      <c r="K475" s="199" t="s">
        <v>69020</v>
      </c>
      <c r="L475" s="199" t="s">
        <v>69944</v>
      </c>
    </row>
    <row r="476" spans="1:12" x14ac:dyDescent="0.25">
      <c r="A476" s="199" t="s">
        <v>69943</v>
      </c>
      <c r="B476" s="199" t="s">
        <v>69943</v>
      </c>
      <c r="C476" s="199" t="s">
        <v>69943</v>
      </c>
      <c r="D476" s="199">
        <v>185</v>
      </c>
      <c r="E476" s="199">
        <v>-0.32873154799999998</v>
      </c>
      <c r="F476" s="199">
        <v>-1.432798419</v>
      </c>
      <c r="G476" s="199">
        <v>8.4200330000000004E-3</v>
      </c>
      <c r="H476" s="199">
        <v>3.9711906999999998E-2</v>
      </c>
      <c r="I476" s="199">
        <v>2.7730724000000002E-2</v>
      </c>
      <c r="J476" s="199">
        <v>4558</v>
      </c>
      <c r="K476" s="199" t="s">
        <v>68822</v>
      </c>
      <c r="L476" s="199" t="s">
        <v>69942</v>
      </c>
    </row>
    <row r="477" spans="1:12" x14ac:dyDescent="0.25">
      <c r="A477" s="199" t="s">
        <v>69941</v>
      </c>
      <c r="B477" s="199" t="s">
        <v>69941</v>
      </c>
      <c r="C477" s="199" t="s">
        <v>69941</v>
      </c>
      <c r="D477" s="199">
        <v>200</v>
      </c>
      <c r="E477" s="199">
        <v>-0.32637460099999999</v>
      </c>
      <c r="F477" s="199">
        <v>-1.4339077469999999</v>
      </c>
      <c r="G477" s="199">
        <v>6.8910350000000002E-3</v>
      </c>
      <c r="H477" s="199">
        <v>3.3878024E-2</v>
      </c>
      <c r="I477" s="199">
        <v>2.3656937999999999E-2</v>
      </c>
      <c r="J477" s="199">
        <v>7003</v>
      </c>
      <c r="K477" s="199" t="s">
        <v>69940</v>
      </c>
      <c r="L477" s="199" t="s">
        <v>69939</v>
      </c>
    </row>
    <row r="478" spans="1:12" x14ac:dyDescent="0.25">
      <c r="A478" s="199" t="s">
        <v>69938</v>
      </c>
      <c r="B478" s="199" t="s">
        <v>69938</v>
      </c>
      <c r="C478" s="199" t="s">
        <v>69938</v>
      </c>
      <c r="D478" s="199">
        <v>197</v>
      </c>
      <c r="E478" s="199">
        <v>-0.32685965099999997</v>
      </c>
      <c r="F478" s="199">
        <v>-1.4340186429999999</v>
      </c>
      <c r="G478" s="199">
        <v>7.1280650000000003E-3</v>
      </c>
      <c r="H478" s="199">
        <v>3.4832428999999998E-2</v>
      </c>
      <c r="I478" s="199">
        <v>2.4323397E-2</v>
      </c>
      <c r="J478" s="199">
        <v>4310</v>
      </c>
      <c r="K478" s="199" t="s">
        <v>69937</v>
      </c>
      <c r="L478" s="199" t="s">
        <v>69936</v>
      </c>
    </row>
    <row r="479" spans="1:12" x14ac:dyDescent="0.25">
      <c r="A479" s="199" t="s">
        <v>69935</v>
      </c>
      <c r="B479" s="199" t="s">
        <v>69935</v>
      </c>
      <c r="C479" s="199" t="s">
        <v>69935</v>
      </c>
      <c r="D479" s="199">
        <v>196</v>
      </c>
      <c r="E479" s="199">
        <v>-0.32714041900000002</v>
      </c>
      <c r="F479" s="199">
        <v>-1.4343112170000001</v>
      </c>
      <c r="G479" s="199">
        <v>7.2262940000000003E-3</v>
      </c>
      <c r="H479" s="199">
        <v>3.5206504999999999E-2</v>
      </c>
      <c r="I479" s="199">
        <v>2.4584613000000002E-2</v>
      </c>
      <c r="J479" s="199">
        <v>5059</v>
      </c>
      <c r="K479" s="199" t="s">
        <v>69265</v>
      </c>
      <c r="L479" s="199" t="s">
        <v>69934</v>
      </c>
    </row>
    <row r="480" spans="1:12" x14ac:dyDescent="0.25">
      <c r="A480" s="199" t="s">
        <v>69933</v>
      </c>
      <c r="B480" s="199" t="s">
        <v>69933</v>
      </c>
      <c r="C480" s="199" t="s">
        <v>69933</v>
      </c>
      <c r="D480" s="199">
        <v>192</v>
      </c>
      <c r="E480" s="199">
        <v>-0.32799623300000003</v>
      </c>
      <c r="F480" s="199">
        <v>-1.4354601950000001</v>
      </c>
      <c r="G480" s="199">
        <v>7.3788459999999997E-3</v>
      </c>
      <c r="H480" s="199">
        <v>3.5770881999999997E-2</v>
      </c>
      <c r="I480" s="199">
        <v>2.4978716000000002E-2</v>
      </c>
      <c r="J480" s="199">
        <v>2532</v>
      </c>
      <c r="K480" s="199" t="s">
        <v>69932</v>
      </c>
      <c r="L480" s="199" t="s">
        <v>69931</v>
      </c>
    </row>
    <row r="481" spans="1:12" x14ac:dyDescent="0.25">
      <c r="A481" s="199" t="s">
        <v>69930</v>
      </c>
      <c r="B481" s="199" t="s">
        <v>69930</v>
      </c>
      <c r="C481" s="199" t="s">
        <v>69930</v>
      </c>
      <c r="D481" s="199">
        <v>196</v>
      </c>
      <c r="E481" s="199">
        <v>-0.327473081</v>
      </c>
      <c r="F481" s="199">
        <v>-1.43576974</v>
      </c>
      <c r="G481" s="199">
        <v>7.0888690000000002E-3</v>
      </c>
      <c r="H481" s="199">
        <v>3.4675669999999999E-2</v>
      </c>
      <c r="I481" s="199">
        <v>2.4213933E-2</v>
      </c>
      <c r="J481" s="199">
        <v>7898</v>
      </c>
      <c r="K481" s="199" t="s">
        <v>69324</v>
      </c>
      <c r="L481" s="199" t="s">
        <v>69929</v>
      </c>
    </row>
    <row r="482" spans="1:12" x14ac:dyDescent="0.25">
      <c r="A482" s="199" t="s">
        <v>69928</v>
      </c>
      <c r="B482" s="199" t="s">
        <v>69928</v>
      </c>
      <c r="C482" s="199" t="s">
        <v>69928</v>
      </c>
      <c r="D482" s="199">
        <v>192</v>
      </c>
      <c r="E482" s="199">
        <v>-0.32812781400000002</v>
      </c>
      <c r="F482" s="199">
        <v>-1.43603605</v>
      </c>
      <c r="G482" s="199">
        <v>7.2985159999999997E-3</v>
      </c>
      <c r="H482" s="199">
        <v>3.5522848000000003E-2</v>
      </c>
      <c r="I482" s="199">
        <v>2.4805515E-2</v>
      </c>
      <c r="J482" s="199">
        <v>8867</v>
      </c>
      <c r="K482" s="199" t="s">
        <v>69927</v>
      </c>
      <c r="L482" s="199" t="s">
        <v>69926</v>
      </c>
    </row>
    <row r="483" spans="1:12" x14ac:dyDescent="0.25">
      <c r="A483" s="199" t="s">
        <v>69925</v>
      </c>
      <c r="B483" s="199" t="s">
        <v>69925</v>
      </c>
      <c r="C483" s="199" t="s">
        <v>69925</v>
      </c>
      <c r="D483" s="199">
        <v>199</v>
      </c>
      <c r="E483" s="199">
        <v>-0.32724270500000002</v>
      </c>
      <c r="F483" s="199">
        <v>-1.4370559519999999</v>
      </c>
      <c r="G483" s="199">
        <v>6.6074510000000003E-3</v>
      </c>
      <c r="H483" s="199">
        <v>3.2681728E-2</v>
      </c>
      <c r="I483" s="199">
        <v>2.2821568E-2</v>
      </c>
      <c r="J483" s="199">
        <v>7397</v>
      </c>
      <c r="K483" s="199" t="s">
        <v>69924</v>
      </c>
      <c r="L483" s="199" t="s">
        <v>69923</v>
      </c>
    </row>
    <row r="484" spans="1:12" x14ac:dyDescent="0.25">
      <c r="A484" s="199" t="s">
        <v>69922</v>
      </c>
      <c r="B484" s="199" t="s">
        <v>69922</v>
      </c>
      <c r="C484" s="199" t="s">
        <v>69922</v>
      </c>
      <c r="D484" s="199">
        <v>197</v>
      </c>
      <c r="E484" s="199">
        <v>-0.32765656900000001</v>
      </c>
      <c r="F484" s="199">
        <v>-1.4375149309999999</v>
      </c>
      <c r="G484" s="199">
        <v>6.7504949999999996E-3</v>
      </c>
      <c r="H484" s="199">
        <v>3.3254207000000001E-2</v>
      </c>
      <c r="I484" s="199">
        <v>2.3221328999999999E-2</v>
      </c>
      <c r="J484" s="199">
        <v>9676</v>
      </c>
      <c r="K484" s="199" t="s">
        <v>69921</v>
      </c>
      <c r="L484" s="199" t="s">
        <v>69920</v>
      </c>
    </row>
    <row r="485" spans="1:12" x14ac:dyDescent="0.25">
      <c r="A485" s="199" t="s">
        <v>69919</v>
      </c>
      <c r="B485" s="199" t="s">
        <v>69919</v>
      </c>
      <c r="C485" s="199" t="s">
        <v>69919</v>
      </c>
      <c r="D485" s="199">
        <v>195</v>
      </c>
      <c r="E485" s="199">
        <v>-0.328145413</v>
      </c>
      <c r="F485" s="199">
        <v>-1.4379351970000001</v>
      </c>
      <c r="G485" s="199">
        <v>6.8088810000000001E-3</v>
      </c>
      <c r="H485" s="199">
        <v>3.3507949000000002E-2</v>
      </c>
      <c r="I485" s="199">
        <v>2.3398516000000001E-2</v>
      </c>
      <c r="J485" s="199">
        <v>6045</v>
      </c>
      <c r="K485" s="199" t="s">
        <v>69224</v>
      </c>
      <c r="L485" s="199" t="s">
        <v>69918</v>
      </c>
    </row>
    <row r="486" spans="1:12" x14ac:dyDescent="0.25">
      <c r="A486" s="199" t="s">
        <v>69917</v>
      </c>
      <c r="B486" s="199" t="s">
        <v>69917</v>
      </c>
      <c r="C486" s="199" t="s">
        <v>69917</v>
      </c>
      <c r="D486" s="199">
        <v>169</v>
      </c>
      <c r="E486" s="199">
        <v>-0.33343908700000002</v>
      </c>
      <c r="F486" s="199">
        <v>-1.439087274</v>
      </c>
      <c r="G486" s="199">
        <v>9.1548140000000007E-3</v>
      </c>
      <c r="H486" s="199">
        <v>4.2197025999999999E-2</v>
      </c>
      <c r="I486" s="199">
        <v>2.9466076000000001E-2</v>
      </c>
      <c r="J486" s="199">
        <v>6484</v>
      </c>
      <c r="K486" s="199" t="s">
        <v>68947</v>
      </c>
      <c r="L486" s="199" t="s">
        <v>69916</v>
      </c>
    </row>
    <row r="487" spans="1:12" x14ac:dyDescent="0.25">
      <c r="A487" s="199" t="s">
        <v>69915</v>
      </c>
      <c r="B487" s="199" t="s">
        <v>69915</v>
      </c>
      <c r="C487" s="199" t="s">
        <v>69915</v>
      </c>
      <c r="D487" s="199">
        <v>197</v>
      </c>
      <c r="E487" s="199">
        <v>-0.328468017</v>
      </c>
      <c r="F487" s="199">
        <v>-1.441074964</v>
      </c>
      <c r="G487" s="199">
        <v>6.4301319999999999E-3</v>
      </c>
      <c r="H487" s="199">
        <v>3.1922197999999999E-2</v>
      </c>
      <c r="I487" s="199">
        <v>2.2291189999999999E-2</v>
      </c>
      <c r="J487" s="199">
        <v>6366</v>
      </c>
      <c r="K487" s="199" t="s">
        <v>69508</v>
      </c>
      <c r="L487" s="199" t="s">
        <v>69914</v>
      </c>
    </row>
    <row r="488" spans="1:12" x14ac:dyDescent="0.25">
      <c r="A488" s="199" t="s">
        <v>69913</v>
      </c>
      <c r="B488" s="199" t="s">
        <v>69913</v>
      </c>
      <c r="C488" s="199" t="s">
        <v>69913</v>
      </c>
      <c r="D488" s="199">
        <v>184</v>
      </c>
      <c r="E488" s="199">
        <v>-0.33085148800000003</v>
      </c>
      <c r="F488" s="199">
        <v>-1.441201993</v>
      </c>
      <c r="G488" s="199">
        <v>7.3641440000000004E-3</v>
      </c>
      <c r="H488" s="199">
        <v>3.5735169999999997E-2</v>
      </c>
      <c r="I488" s="199">
        <v>2.4953778999999999E-2</v>
      </c>
      <c r="J488" s="199">
        <v>6255</v>
      </c>
      <c r="K488" s="199" t="s">
        <v>69314</v>
      </c>
      <c r="L488" s="199" t="s">
        <v>69912</v>
      </c>
    </row>
    <row r="489" spans="1:12" x14ac:dyDescent="0.25">
      <c r="A489" s="199" t="s">
        <v>69911</v>
      </c>
      <c r="B489" s="199" t="s">
        <v>69911</v>
      </c>
      <c r="C489" s="199" t="s">
        <v>69911</v>
      </c>
      <c r="D489" s="199">
        <v>193</v>
      </c>
      <c r="E489" s="199">
        <v>-0.329164709</v>
      </c>
      <c r="F489" s="199">
        <v>-1.4412857450000001</v>
      </c>
      <c r="G489" s="199">
        <v>6.6298850000000003E-3</v>
      </c>
      <c r="H489" s="199">
        <v>3.2759431999999998E-2</v>
      </c>
      <c r="I489" s="199">
        <v>2.2875828000000001E-2</v>
      </c>
      <c r="J489" s="199">
        <v>8584</v>
      </c>
      <c r="K489" s="199" t="s">
        <v>69108</v>
      </c>
      <c r="L489" s="199" t="s">
        <v>69910</v>
      </c>
    </row>
    <row r="490" spans="1:12" x14ac:dyDescent="0.25">
      <c r="A490" s="199" t="s">
        <v>69909</v>
      </c>
      <c r="B490" s="199" t="s">
        <v>69909</v>
      </c>
      <c r="C490" s="199" t="s">
        <v>69909</v>
      </c>
      <c r="D490" s="199">
        <v>196</v>
      </c>
      <c r="E490" s="199">
        <v>-0.328818373</v>
      </c>
      <c r="F490" s="199">
        <v>-1.441668025</v>
      </c>
      <c r="G490" s="199">
        <v>6.4017409999999999E-3</v>
      </c>
      <c r="H490" s="199">
        <v>3.1825797000000003E-2</v>
      </c>
      <c r="I490" s="199">
        <v>2.2223873000000002E-2</v>
      </c>
      <c r="J490" s="199">
        <v>5976</v>
      </c>
      <c r="K490" s="199" t="s">
        <v>69908</v>
      </c>
      <c r="L490" s="199" t="s">
        <v>69907</v>
      </c>
    </row>
    <row r="491" spans="1:12" x14ac:dyDescent="0.25">
      <c r="A491" s="199" t="s">
        <v>69906</v>
      </c>
      <c r="B491" s="199" t="s">
        <v>69906</v>
      </c>
      <c r="C491" s="199" t="s">
        <v>69906</v>
      </c>
      <c r="D491" s="199">
        <v>198</v>
      </c>
      <c r="E491" s="199">
        <v>-0.32845518400000001</v>
      </c>
      <c r="F491" s="199">
        <v>-1.4416963220000001</v>
      </c>
      <c r="G491" s="199">
        <v>6.2685880000000003E-3</v>
      </c>
      <c r="H491" s="199">
        <v>3.1291560000000003E-2</v>
      </c>
      <c r="I491" s="199">
        <v>2.1850817000000002E-2</v>
      </c>
      <c r="J491" s="199">
        <v>7143</v>
      </c>
      <c r="K491" s="199" t="s">
        <v>69472</v>
      </c>
      <c r="L491" s="199" t="s">
        <v>69905</v>
      </c>
    </row>
    <row r="492" spans="1:12" x14ac:dyDescent="0.25">
      <c r="A492" s="199" t="s">
        <v>69904</v>
      </c>
      <c r="B492" s="199" t="s">
        <v>69904</v>
      </c>
      <c r="C492" s="199" t="s">
        <v>69904</v>
      </c>
      <c r="D492" s="199">
        <v>196</v>
      </c>
      <c r="E492" s="199">
        <v>-0.32892327199999999</v>
      </c>
      <c r="F492" s="199">
        <v>-1.4421279410000001</v>
      </c>
      <c r="G492" s="199">
        <v>6.3673840000000002E-3</v>
      </c>
      <c r="H492" s="199">
        <v>3.1719731000000001E-2</v>
      </c>
      <c r="I492" s="199">
        <v>2.2149808E-2</v>
      </c>
      <c r="J492" s="199">
        <v>9783</v>
      </c>
      <c r="K492" s="199" t="s">
        <v>69676</v>
      </c>
      <c r="L492" s="199" t="s">
        <v>69903</v>
      </c>
    </row>
    <row r="493" spans="1:12" x14ac:dyDescent="0.25">
      <c r="A493" s="199" t="s">
        <v>69902</v>
      </c>
      <c r="B493" s="199" t="s">
        <v>69902</v>
      </c>
      <c r="C493" s="199" t="s">
        <v>69902</v>
      </c>
      <c r="D493" s="199">
        <v>194</v>
      </c>
      <c r="E493" s="199">
        <v>-0.32933904600000002</v>
      </c>
      <c r="F493" s="199">
        <v>-1.442372969</v>
      </c>
      <c r="G493" s="199">
        <v>6.331873E-3</v>
      </c>
      <c r="H493" s="199">
        <v>3.1575111000000003E-2</v>
      </c>
      <c r="I493" s="199">
        <v>2.204882E-2</v>
      </c>
      <c r="J493" s="199">
        <v>3993</v>
      </c>
      <c r="K493" s="199" t="s">
        <v>69901</v>
      </c>
      <c r="L493" s="199" t="s">
        <v>69900</v>
      </c>
    </row>
    <row r="494" spans="1:12" x14ac:dyDescent="0.25">
      <c r="A494" s="199" t="s">
        <v>69899</v>
      </c>
      <c r="B494" s="199" t="s">
        <v>69899</v>
      </c>
      <c r="C494" s="199" t="s">
        <v>69899</v>
      </c>
      <c r="D494" s="199">
        <v>198</v>
      </c>
      <c r="E494" s="199">
        <v>-0.3287004</v>
      </c>
      <c r="F494" s="199">
        <v>-1.4427726569999999</v>
      </c>
      <c r="G494" s="199">
        <v>6.1999539999999997E-3</v>
      </c>
      <c r="H494" s="199">
        <v>3.1044374999999999E-2</v>
      </c>
      <c r="I494" s="199">
        <v>2.1678209E-2</v>
      </c>
      <c r="J494" s="199">
        <v>6106</v>
      </c>
      <c r="K494" s="199" t="s">
        <v>69898</v>
      </c>
      <c r="L494" s="199" t="s">
        <v>69897</v>
      </c>
    </row>
    <row r="495" spans="1:12" x14ac:dyDescent="0.25">
      <c r="A495" s="199" t="s">
        <v>69896</v>
      </c>
      <c r="B495" s="199" t="s">
        <v>69896</v>
      </c>
      <c r="C495" s="199" t="s">
        <v>69896</v>
      </c>
      <c r="D495" s="199">
        <v>195</v>
      </c>
      <c r="E495" s="199">
        <v>-0.32934517600000002</v>
      </c>
      <c r="F495" s="199">
        <v>-1.4431925649999999</v>
      </c>
      <c r="G495" s="199">
        <v>6.2242799999999996E-3</v>
      </c>
      <c r="H495" s="199">
        <v>3.1134182999999999E-2</v>
      </c>
      <c r="I495" s="199">
        <v>2.1740921E-2</v>
      </c>
      <c r="J495" s="199">
        <v>6455</v>
      </c>
      <c r="K495" s="199" t="s">
        <v>68947</v>
      </c>
      <c r="L495" s="199" t="s">
        <v>69895</v>
      </c>
    </row>
    <row r="496" spans="1:12" x14ac:dyDescent="0.25">
      <c r="A496" s="199" t="s">
        <v>69894</v>
      </c>
      <c r="B496" s="199" t="s">
        <v>69894</v>
      </c>
      <c r="C496" s="199" t="s">
        <v>69894</v>
      </c>
      <c r="D496" s="199">
        <v>189</v>
      </c>
      <c r="E496" s="199">
        <v>-0.33039924599999998</v>
      </c>
      <c r="F496" s="199">
        <v>-1.443463792</v>
      </c>
      <c r="G496" s="199">
        <v>6.739971E-3</v>
      </c>
      <c r="H496" s="199">
        <v>3.3239177000000002E-2</v>
      </c>
      <c r="I496" s="199">
        <v>2.3210833E-2</v>
      </c>
      <c r="J496" s="199">
        <v>4600</v>
      </c>
      <c r="K496" s="199" t="s">
        <v>69740</v>
      </c>
      <c r="L496" s="199" t="s">
        <v>69893</v>
      </c>
    </row>
    <row r="497" spans="1:12" x14ac:dyDescent="0.25">
      <c r="A497" s="199" t="s">
        <v>69892</v>
      </c>
      <c r="B497" s="199" t="s">
        <v>69892</v>
      </c>
      <c r="C497" s="199" t="s">
        <v>69892</v>
      </c>
      <c r="D497" s="199">
        <v>198</v>
      </c>
      <c r="E497" s="199">
        <v>-0.328873582</v>
      </c>
      <c r="F497" s="199">
        <v>-1.44353281</v>
      </c>
      <c r="G497" s="199">
        <v>6.1198809999999998E-3</v>
      </c>
      <c r="H497" s="199">
        <v>3.0706549999999999E-2</v>
      </c>
      <c r="I497" s="199">
        <v>2.1442306000000001E-2</v>
      </c>
      <c r="J497" s="199">
        <v>6336</v>
      </c>
      <c r="K497" s="199" t="s">
        <v>69508</v>
      </c>
      <c r="L497" s="199" t="s">
        <v>69891</v>
      </c>
    </row>
    <row r="498" spans="1:12" x14ac:dyDescent="0.25">
      <c r="A498" s="199" t="s">
        <v>69890</v>
      </c>
      <c r="B498" s="199" t="s">
        <v>69890</v>
      </c>
      <c r="C498" s="199" t="s">
        <v>69890</v>
      </c>
      <c r="D498" s="199">
        <v>199</v>
      </c>
      <c r="E498" s="199">
        <v>-0.32894511100000001</v>
      </c>
      <c r="F498" s="199">
        <v>-1.4445319089999999</v>
      </c>
      <c r="G498" s="199">
        <v>6.0244410000000002E-3</v>
      </c>
      <c r="H498" s="199">
        <v>3.0352714999999999E-2</v>
      </c>
      <c r="I498" s="199">
        <v>2.1195223999999999E-2</v>
      </c>
      <c r="J498" s="199">
        <v>6759</v>
      </c>
      <c r="K498" s="199" t="s">
        <v>69301</v>
      </c>
      <c r="L498" s="199" t="s">
        <v>69889</v>
      </c>
    </row>
    <row r="499" spans="1:12" x14ac:dyDescent="0.25">
      <c r="A499" s="199" t="s">
        <v>69888</v>
      </c>
      <c r="B499" s="199" t="s">
        <v>69888</v>
      </c>
      <c r="C499" s="199" t="s">
        <v>69888</v>
      </c>
      <c r="D499" s="199">
        <v>199</v>
      </c>
      <c r="E499" s="199">
        <v>-0.32921931999999998</v>
      </c>
      <c r="F499" s="199">
        <v>-1.445736071</v>
      </c>
      <c r="G499" s="199">
        <v>6.0015779999999996E-3</v>
      </c>
      <c r="H499" s="199">
        <v>3.0268825999999999E-2</v>
      </c>
      <c r="I499" s="199">
        <v>2.1136644999999999E-2</v>
      </c>
      <c r="J499" s="199">
        <v>8958</v>
      </c>
      <c r="K499" s="199" t="s">
        <v>69887</v>
      </c>
      <c r="L499" s="199" t="s">
        <v>69886</v>
      </c>
    </row>
    <row r="500" spans="1:12" x14ac:dyDescent="0.25">
      <c r="A500" s="199" t="s">
        <v>69885</v>
      </c>
      <c r="B500" s="199" t="s">
        <v>69885</v>
      </c>
      <c r="C500" s="199" t="s">
        <v>69885</v>
      </c>
      <c r="D500" s="199">
        <v>168</v>
      </c>
      <c r="E500" s="199">
        <v>-0.33524352299999999</v>
      </c>
      <c r="F500" s="199">
        <v>-1.4458512690000001</v>
      </c>
      <c r="G500" s="199">
        <v>8.4134759999999996E-3</v>
      </c>
      <c r="H500" s="199">
        <v>3.9711906999999998E-2</v>
      </c>
      <c r="I500" s="199">
        <v>2.7730724000000002E-2</v>
      </c>
      <c r="J500" s="199">
        <v>6376</v>
      </c>
      <c r="K500" s="199" t="s">
        <v>69293</v>
      </c>
      <c r="L500" s="199" t="s">
        <v>69884</v>
      </c>
    </row>
    <row r="501" spans="1:12" x14ac:dyDescent="0.25">
      <c r="A501" s="199" t="s">
        <v>69883</v>
      </c>
      <c r="B501" s="199" t="s">
        <v>69883</v>
      </c>
      <c r="C501" s="199" t="s">
        <v>69883</v>
      </c>
      <c r="D501" s="199">
        <v>198</v>
      </c>
      <c r="E501" s="199">
        <v>-0.32973219599999998</v>
      </c>
      <c r="F501" s="199">
        <v>-1.4473015419999999</v>
      </c>
      <c r="G501" s="199">
        <v>5.8110269999999999E-3</v>
      </c>
      <c r="H501" s="199">
        <v>2.9460275000000001E-2</v>
      </c>
      <c r="I501" s="199">
        <v>2.0572035999999998E-2</v>
      </c>
      <c r="J501" s="199">
        <v>6961</v>
      </c>
      <c r="K501" s="199" t="s">
        <v>69882</v>
      </c>
      <c r="L501" s="199" t="s">
        <v>69881</v>
      </c>
    </row>
    <row r="502" spans="1:12" x14ac:dyDescent="0.25">
      <c r="A502" s="199" t="s">
        <v>69880</v>
      </c>
      <c r="B502" s="199" t="s">
        <v>69880</v>
      </c>
      <c r="C502" s="199" t="s">
        <v>69880</v>
      </c>
      <c r="D502" s="199">
        <v>178</v>
      </c>
      <c r="E502" s="199">
        <v>-0.33366811499999999</v>
      </c>
      <c r="F502" s="199">
        <v>-1.448466593</v>
      </c>
      <c r="G502" s="199">
        <v>6.9051809999999998E-3</v>
      </c>
      <c r="H502" s="199">
        <v>3.3913350000000002E-2</v>
      </c>
      <c r="I502" s="199">
        <v>2.3681606000000001E-2</v>
      </c>
      <c r="J502" s="199">
        <v>4730</v>
      </c>
      <c r="K502" s="199" t="s">
        <v>69028</v>
      </c>
      <c r="L502" s="199" t="s">
        <v>69879</v>
      </c>
    </row>
    <row r="503" spans="1:12" x14ac:dyDescent="0.25">
      <c r="A503" s="199" t="s">
        <v>69878</v>
      </c>
      <c r="B503" s="199" t="s">
        <v>69878</v>
      </c>
      <c r="C503" s="199" t="s">
        <v>69878</v>
      </c>
      <c r="D503" s="199">
        <v>198</v>
      </c>
      <c r="E503" s="199">
        <v>-0.33000427199999999</v>
      </c>
      <c r="F503" s="199">
        <v>-1.448495772</v>
      </c>
      <c r="G503" s="199">
        <v>5.7195149999999997E-3</v>
      </c>
      <c r="H503" s="199">
        <v>2.9135906999999999E-2</v>
      </c>
      <c r="I503" s="199">
        <v>2.0345530000000001E-2</v>
      </c>
      <c r="J503" s="199">
        <v>6604</v>
      </c>
      <c r="K503" s="199" t="s">
        <v>69304</v>
      </c>
      <c r="L503" s="199" t="s">
        <v>69877</v>
      </c>
    </row>
    <row r="504" spans="1:12" x14ac:dyDescent="0.25">
      <c r="A504" s="199" t="s">
        <v>69876</v>
      </c>
      <c r="B504" s="199" t="s">
        <v>69876</v>
      </c>
      <c r="C504" s="199" t="s">
        <v>69876</v>
      </c>
      <c r="D504" s="199">
        <v>190</v>
      </c>
      <c r="E504" s="199">
        <v>-0.33132547400000001</v>
      </c>
      <c r="F504" s="199">
        <v>-1.448518897</v>
      </c>
      <c r="G504" s="199">
        <v>6.1932669999999997E-3</v>
      </c>
      <c r="H504" s="199">
        <v>3.1042793999999999E-2</v>
      </c>
      <c r="I504" s="199">
        <v>2.1677103999999999E-2</v>
      </c>
      <c r="J504" s="199">
        <v>6290</v>
      </c>
      <c r="K504" s="199" t="s">
        <v>69508</v>
      </c>
      <c r="L504" s="199" t="s">
        <v>69875</v>
      </c>
    </row>
    <row r="505" spans="1:12" x14ac:dyDescent="0.25">
      <c r="A505" s="199" t="s">
        <v>69874</v>
      </c>
      <c r="B505" s="199" t="s">
        <v>69874</v>
      </c>
      <c r="C505" s="199" t="s">
        <v>69874</v>
      </c>
      <c r="D505" s="199">
        <v>177</v>
      </c>
      <c r="E505" s="199">
        <v>-0.33421283499999999</v>
      </c>
      <c r="F505" s="199">
        <v>-1.4498604399999999</v>
      </c>
      <c r="G505" s="199">
        <v>7.038987E-3</v>
      </c>
      <c r="H505" s="199">
        <v>3.4466275999999997E-2</v>
      </c>
      <c r="I505" s="199">
        <v>2.4067713000000001E-2</v>
      </c>
      <c r="J505" s="199">
        <v>7763</v>
      </c>
      <c r="K505" s="199" t="s">
        <v>68848</v>
      </c>
      <c r="L505" s="199" t="s">
        <v>69873</v>
      </c>
    </row>
    <row r="506" spans="1:12" x14ac:dyDescent="0.25">
      <c r="A506" s="199" t="s">
        <v>69872</v>
      </c>
      <c r="B506" s="199" t="s">
        <v>69872</v>
      </c>
      <c r="C506" s="199" t="s">
        <v>69872</v>
      </c>
      <c r="D506" s="199">
        <v>176</v>
      </c>
      <c r="E506" s="199">
        <v>-0.33442509399999998</v>
      </c>
      <c r="F506" s="199">
        <v>-1.449954092</v>
      </c>
      <c r="G506" s="199">
        <v>7.1363090000000004E-3</v>
      </c>
      <c r="H506" s="199">
        <v>3.4837775000000001E-2</v>
      </c>
      <c r="I506" s="199">
        <v>2.4327129999999999E-2</v>
      </c>
      <c r="J506" s="199">
        <v>8773</v>
      </c>
      <c r="K506" s="199" t="s">
        <v>69108</v>
      </c>
      <c r="L506" s="199" t="s">
        <v>69871</v>
      </c>
    </row>
    <row r="507" spans="1:12" x14ac:dyDescent="0.25">
      <c r="A507" s="199" t="s">
        <v>69870</v>
      </c>
      <c r="B507" s="199" t="s">
        <v>69870</v>
      </c>
      <c r="C507" s="199" t="s">
        <v>69870</v>
      </c>
      <c r="D507" s="199">
        <v>187</v>
      </c>
      <c r="E507" s="199">
        <v>-0.33246289099999998</v>
      </c>
      <c r="F507" s="199">
        <v>-1.450706453</v>
      </c>
      <c r="G507" s="199">
        <v>6.2543190000000004E-3</v>
      </c>
      <c r="H507" s="199">
        <v>3.1252351999999997E-2</v>
      </c>
      <c r="I507" s="199">
        <v>2.1823439E-2</v>
      </c>
      <c r="J507" s="199">
        <v>5221</v>
      </c>
      <c r="K507" s="199" t="s">
        <v>69869</v>
      </c>
      <c r="L507" s="199" t="s">
        <v>69868</v>
      </c>
    </row>
    <row r="508" spans="1:12" x14ac:dyDescent="0.25">
      <c r="A508" s="199" t="s">
        <v>69867</v>
      </c>
      <c r="B508" s="199" t="s">
        <v>69867</v>
      </c>
      <c r="C508" s="199" t="s">
        <v>69867</v>
      </c>
      <c r="D508" s="199">
        <v>196</v>
      </c>
      <c r="E508" s="199">
        <v>-0.331092155</v>
      </c>
      <c r="F508" s="199">
        <v>-1.4516371729999999</v>
      </c>
      <c r="G508" s="199">
        <v>5.5428309999999998E-3</v>
      </c>
      <c r="H508" s="199">
        <v>2.8396080000000001E-2</v>
      </c>
      <c r="I508" s="199">
        <v>1.9828911000000001E-2</v>
      </c>
      <c r="J508" s="199">
        <v>9178</v>
      </c>
      <c r="K508" s="199" t="s">
        <v>69388</v>
      </c>
      <c r="L508" s="199" t="s">
        <v>69866</v>
      </c>
    </row>
    <row r="509" spans="1:12" x14ac:dyDescent="0.25">
      <c r="A509" s="199" t="s">
        <v>69865</v>
      </c>
      <c r="B509" s="199" t="s">
        <v>69865</v>
      </c>
      <c r="C509" s="199" t="s">
        <v>69865</v>
      </c>
      <c r="D509" s="199">
        <v>194</v>
      </c>
      <c r="E509" s="199">
        <v>-0.33147239699999997</v>
      </c>
      <c r="F509" s="199">
        <v>-1.4517161890000001</v>
      </c>
      <c r="G509" s="199">
        <v>5.4830349999999998E-3</v>
      </c>
      <c r="H509" s="199">
        <v>2.8148941E-2</v>
      </c>
      <c r="I509" s="199">
        <v>1.9656334000000001E-2</v>
      </c>
      <c r="J509" s="199">
        <v>8958</v>
      </c>
      <c r="K509" s="199" t="s">
        <v>69443</v>
      </c>
      <c r="L509" s="199" t="s">
        <v>69864</v>
      </c>
    </row>
    <row r="510" spans="1:12" x14ac:dyDescent="0.25">
      <c r="A510" s="199" t="s">
        <v>69863</v>
      </c>
      <c r="B510" s="199" t="s">
        <v>69863</v>
      </c>
      <c r="C510" s="199" t="s">
        <v>69863</v>
      </c>
      <c r="D510" s="199">
        <v>169</v>
      </c>
      <c r="E510" s="199">
        <v>-0.33651055699999999</v>
      </c>
      <c r="F510" s="199">
        <v>-1.4523434099999999</v>
      </c>
      <c r="G510" s="199">
        <v>7.7068589999999999E-3</v>
      </c>
      <c r="H510" s="199">
        <v>3.7029406000000001E-2</v>
      </c>
      <c r="I510" s="199">
        <v>2.5857539999999998E-2</v>
      </c>
      <c r="J510" s="199">
        <v>6407</v>
      </c>
      <c r="K510" s="199" t="s">
        <v>69712</v>
      </c>
      <c r="L510" s="199" t="s">
        <v>69862</v>
      </c>
    </row>
    <row r="511" spans="1:12" x14ac:dyDescent="0.25">
      <c r="A511" s="199" t="s">
        <v>69861</v>
      </c>
      <c r="B511" s="199" t="s">
        <v>69861</v>
      </c>
      <c r="C511" s="199" t="s">
        <v>69861</v>
      </c>
      <c r="D511" s="199">
        <v>162</v>
      </c>
      <c r="E511" s="199">
        <v>-0.33817476600000002</v>
      </c>
      <c r="F511" s="199">
        <v>-1.4523594820000001</v>
      </c>
      <c r="G511" s="199">
        <v>8.0953110000000009E-3</v>
      </c>
      <c r="H511" s="199">
        <v>3.8553621000000003E-2</v>
      </c>
      <c r="I511" s="199">
        <v>2.6921896000000001E-2</v>
      </c>
      <c r="J511" s="199">
        <v>6430</v>
      </c>
      <c r="K511" s="199" t="s">
        <v>68947</v>
      </c>
      <c r="L511" s="199" t="s">
        <v>69860</v>
      </c>
    </row>
    <row r="512" spans="1:12" x14ac:dyDescent="0.25">
      <c r="A512" s="199" t="s">
        <v>69859</v>
      </c>
      <c r="B512" s="199" t="s">
        <v>69859</v>
      </c>
      <c r="C512" s="199" t="s">
        <v>69859</v>
      </c>
      <c r="D512" s="199">
        <v>199</v>
      </c>
      <c r="E512" s="199">
        <v>-0.33093766800000002</v>
      </c>
      <c r="F512" s="199">
        <v>-1.4532820369999999</v>
      </c>
      <c r="G512" s="199">
        <v>5.2127989999999997E-3</v>
      </c>
      <c r="H512" s="199">
        <v>2.7017824999999999E-2</v>
      </c>
      <c r="I512" s="199">
        <v>1.8866478999999999E-2</v>
      </c>
      <c r="J512" s="199">
        <v>9689</v>
      </c>
      <c r="K512" s="199" t="s">
        <v>69858</v>
      </c>
      <c r="L512" s="199" t="s">
        <v>69857</v>
      </c>
    </row>
    <row r="513" spans="1:12" x14ac:dyDescent="0.25">
      <c r="A513" s="199" t="s">
        <v>69856</v>
      </c>
      <c r="B513" s="199" t="s">
        <v>69856</v>
      </c>
      <c r="C513" s="199" t="s">
        <v>69856</v>
      </c>
      <c r="D513" s="199">
        <v>193</v>
      </c>
      <c r="E513" s="199">
        <v>-0.33200586500000001</v>
      </c>
      <c r="F513" s="199">
        <v>-1.4537260750000001</v>
      </c>
      <c r="G513" s="199">
        <v>5.4484349999999997E-3</v>
      </c>
      <c r="H513" s="199">
        <v>2.8000817000000001E-2</v>
      </c>
      <c r="I513" s="199">
        <v>1.9552900000000002E-2</v>
      </c>
      <c r="J513" s="199">
        <v>6260</v>
      </c>
      <c r="K513" s="199" t="s">
        <v>69293</v>
      </c>
      <c r="L513" s="199" t="s">
        <v>69855</v>
      </c>
    </row>
    <row r="514" spans="1:12" x14ac:dyDescent="0.25">
      <c r="A514" s="199" t="s">
        <v>69854</v>
      </c>
      <c r="B514" s="199" t="s">
        <v>69854</v>
      </c>
      <c r="C514" s="199" t="s">
        <v>69854</v>
      </c>
      <c r="D514" s="199">
        <v>190</v>
      </c>
      <c r="E514" s="199">
        <v>-0.33260207600000002</v>
      </c>
      <c r="F514" s="199">
        <v>-1.4541000630000001</v>
      </c>
      <c r="G514" s="199">
        <v>5.6762039999999998E-3</v>
      </c>
      <c r="H514" s="199">
        <v>2.8957554E-2</v>
      </c>
      <c r="I514" s="199">
        <v>2.0220986999999999E-2</v>
      </c>
      <c r="J514" s="199">
        <v>8539</v>
      </c>
      <c r="K514" s="199" t="s">
        <v>69649</v>
      </c>
      <c r="L514" s="199" t="s">
        <v>69853</v>
      </c>
    </row>
    <row r="515" spans="1:12" x14ac:dyDescent="0.25">
      <c r="A515" s="199" t="s">
        <v>69852</v>
      </c>
      <c r="B515" s="199" t="s">
        <v>69852</v>
      </c>
      <c r="C515" s="199" t="s">
        <v>69852</v>
      </c>
      <c r="D515" s="199">
        <v>200</v>
      </c>
      <c r="E515" s="199">
        <v>-0.33110057500000001</v>
      </c>
      <c r="F515" s="199">
        <v>-1.4546710380000001</v>
      </c>
      <c r="G515" s="199">
        <v>5.039712E-3</v>
      </c>
      <c r="H515" s="199">
        <v>2.6288519E-2</v>
      </c>
      <c r="I515" s="199">
        <v>1.8357206000000001E-2</v>
      </c>
      <c r="J515" s="199">
        <v>7626</v>
      </c>
      <c r="K515" s="199" t="s">
        <v>69851</v>
      </c>
      <c r="L515" s="199" t="s">
        <v>69850</v>
      </c>
    </row>
    <row r="516" spans="1:12" x14ac:dyDescent="0.25">
      <c r="A516" s="199" t="s">
        <v>69849</v>
      </c>
      <c r="B516" s="199" t="s">
        <v>69849</v>
      </c>
      <c r="C516" s="199" t="s">
        <v>69849</v>
      </c>
      <c r="D516" s="199">
        <v>196</v>
      </c>
      <c r="E516" s="199">
        <v>-0.33181235999999997</v>
      </c>
      <c r="F516" s="199">
        <v>-1.4547948319999999</v>
      </c>
      <c r="G516" s="199">
        <v>5.3252400000000002E-3</v>
      </c>
      <c r="H516" s="199">
        <v>2.7483655999999999E-2</v>
      </c>
      <c r="I516" s="199">
        <v>1.9191768000000001E-2</v>
      </c>
      <c r="J516" s="199">
        <v>7231</v>
      </c>
      <c r="K516" s="199" t="s">
        <v>69127</v>
      </c>
      <c r="L516" s="199" t="s">
        <v>69848</v>
      </c>
    </row>
    <row r="517" spans="1:12" x14ac:dyDescent="0.25">
      <c r="A517" s="199" t="s">
        <v>69847</v>
      </c>
      <c r="B517" s="199" t="s">
        <v>69847</v>
      </c>
      <c r="C517" s="199" t="s">
        <v>69847</v>
      </c>
      <c r="D517" s="199">
        <v>188</v>
      </c>
      <c r="E517" s="199">
        <v>-0.33350233400000001</v>
      </c>
      <c r="F517" s="199">
        <v>-1.456221212</v>
      </c>
      <c r="G517" s="199">
        <v>5.5815129999999998E-3</v>
      </c>
      <c r="H517" s="199">
        <v>2.8564214000000001E-2</v>
      </c>
      <c r="I517" s="199">
        <v>1.9946318000000001E-2</v>
      </c>
      <c r="J517" s="199">
        <v>10486</v>
      </c>
      <c r="K517" s="199" t="s">
        <v>69823</v>
      </c>
      <c r="L517" s="199" t="s">
        <v>69846</v>
      </c>
    </row>
    <row r="518" spans="1:12" x14ac:dyDescent="0.25">
      <c r="A518" s="199" t="s">
        <v>69845</v>
      </c>
      <c r="B518" s="199" t="s">
        <v>69845</v>
      </c>
      <c r="C518" s="199" t="s">
        <v>69845</v>
      </c>
      <c r="D518" s="199">
        <v>187</v>
      </c>
      <c r="E518" s="199">
        <v>-0.33377774399999999</v>
      </c>
      <c r="F518" s="199">
        <v>-1.4564438340000001</v>
      </c>
      <c r="G518" s="199">
        <v>5.7935959999999998E-3</v>
      </c>
      <c r="H518" s="199">
        <v>2.9402498999999999E-2</v>
      </c>
      <c r="I518" s="199">
        <v>2.0531691000000001E-2</v>
      </c>
      <c r="J518" s="199">
        <v>3319</v>
      </c>
      <c r="K518" s="199" t="s">
        <v>69406</v>
      </c>
      <c r="L518" s="199" t="s">
        <v>69844</v>
      </c>
    </row>
    <row r="519" spans="1:12" x14ac:dyDescent="0.25">
      <c r="A519" s="199" t="s">
        <v>69843</v>
      </c>
      <c r="B519" s="199" t="s">
        <v>69843</v>
      </c>
      <c r="C519" s="199" t="s">
        <v>69843</v>
      </c>
      <c r="D519" s="199">
        <v>194</v>
      </c>
      <c r="E519" s="199">
        <v>-0.33260187099999999</v>
      </c>
      <c r="F519" s="199">
        <v>-1.456662833</v>
      </c>
      <c r="G519" s="199">
        <v>5.1389110000000003E-3</v>
      </c>
      <c r="H519" s="199">
        <v>2.6691658E-2</v>
      </c>
      <c r="I519" s="199">
        <v>1.8638716999999999E-2</v>
      </c>
      <c r="J519" s="199">
        <v>6465</v>
      </c>
      <c r="K519" s="199" t="s">
        <v>69293</v>
      </c>
      <c r="L519" s="199" t="s">
        <v>69842</v>
      </c>
    </row>
    <row r="520" spans="1:12" x14ac:dyDescent="0.25">
      <c r="A520" s="199" t="s">
        <v>69841</v>
      </c>
      <c r="B520" s="199" t="s">
        <v>69841</v>
      </c>
      <c r="C520" s="199" t="s">
        <v>69841</v>
      </c>
      <c r="D520" s="199">
        <v>155</v>
      </c>
      <c r="E520" s="199">
        <v>-0.34097154499999999</v>
      </c>
      <c r="F520" s="199">
        <v>-1.4568855780000001</v>
      </c>
      <c r="G520" s="199">
        <v>8.5885079999999999E-3</v>
      </c>
      <c r="H520" s="199">
        <v>4.0159388999999997E-2</v>
      </c>
      <c r="I520" s="199">
        <v>2.8043200000000001E-2</v>
      </c>
      <c r="J520" s="199">
        <v>6882</v>
      </c>
      <c r="K520" s="199" t="s">
        <v>69810</v>
      </c>
      <c r="L520" s="199" t="s">
        <v>69840</v>
      </c>
    </row>
    <row r="521" spans="1:12" x14ac:dyDescent="0.25">
      <c r="A521" s="199" t="s">
        <v>69839</v>
      </c>
      <c r="B521" s="199" t="s">
        <v>69839</v>
      </c>
      <c r="C521" s="199" t="s">
        <v>69839</v>
      </c>
      <c r="D521" s="199">
        <v>199</v>
      </c>
      <c r="E521" s="199">
        <v>-0.33180104300000002</v>
      </c>
      <c r="F521" s="199">
        <v>-1.457073471</v>
      </c>
      <c r="G521" s="199">
        <v>4.938441E-3</v>
      </c>
      <c r="H521" s="199">
        <v>2.586012E-2</v>
      </c>
      <c r="I521" s="199">
        <v>1.8058056999999999E-2</v>
      </c>
      <c r="J521" s="199">
        <v>7544</v>
      </c>
      <c r="K521" s="199" t="s">
        <v>69237</v>
      </c>
      <c r="L521" s="199" t="s">
        <v>69838</v>
      </c>
    </row>
    <row r="522" spans="1:12" x14ac:dyDescent="0.25">
      <c r="A522" s="199" t="s">
        <v>69837</v>
      </c>
      <c r="B522" s="199" t="s">
        <v>69837</v>
      </c>
      <c r="C522" s="199" t="s">
        <v>69837</v>
      </c>
      <c r="D522" s="199">
        <v>186</v>
      </c>
      <c r="E522" s="199">
        <v>-0.33414215800000002</v>
      </c>
      <c r="F522" s="199">
        <v>-1.4571636960000001</v>
      </c>
      <c r="G522" s="199">
        <v>5.7742840000000002E-3</v>
      </c>
      <c r="H522" s="199">
        <v>2.9335050000000001E-2</v>
      </c>
      <c r="I522" s="199">
        <v>2.0484591E-2</v>
      </c>
      <c r="J522" s="199">
        <v>6469</v>
      </c>
      <c r="K522" s="199" t="s">
        <v>69508</v>
      </c>
      <c r="L522" s="199" t="s">
        <v>69836</v>
      </c>
    </row>
    <row r="523" spans="1:12" x14ac:dyDescent="0.25">
      <c r="A523" s="199" t="s">
        <v>69835</v>
      </c>
      <c r="B523" s="199" t="s">
        <v>69835</v>
      </c>
      <c r="C523" s="199" t="s">
        <v>69835</v>
      </c>
      <c r="D523" s="199">
        <v>198</v>
      </c>
      <c r="E523" s="199">
        <v>-0.33197944000000001</v>
      </c>
      <c r="F523" s="199">
        <v>-1.4571654270000001</v>
      </c>
      <c r="G523" s="199">
        <v>4.941661E-3</v>
      </c>
      <c r="H523" s="199">
        <v>2.586012E-2</v>
      </c>
      <c r="I523" s="199">
        <v>1.8058056999999999E-2</v>
      </c>
      <c r="J523" s="199">
        <v>7834</v>
      </c>
      <c r="K523" s="199" t="s">
        <v>69237</v>
      </c>
      <c r="L523" s="199" t="s">
        <v>69834</v>
      </c>
    </row>
    <row r="524" spans="1:12" x14ac:dyDescent="0.25">
      <c r="A524" s="199" t="s">
        <v>69833</v>
      </c>
      <c r="B524" s="199" t="s">
        <v>69833</v>
      </c>
      <c r="C524" s="199" t="s">
        <v>69833</v>
      </c>
      <c r="D524" s="199">
        <v>193</v>
      </c>
      <c r="E524" s="199">
        <v>-0.33334743900000002</v>
      </c>
      <c r="F524" s="199">
        <v>-1.4596003120000001</v>
      </c>
      <c r="G524" s="199">
        <v>5.1272640000000003E-3</v>
      </c>
      <c r="H524" s="199">
        <v>2.6659584E-2</v>
      </c>
      <c r="I524" s="199">
        <v>1.8616319999999999E-2</v>
      </c>
      <c r="J524" s="199">
        <v>4886</v>
      </c>
      <c r="K524" s="199" t="s">
        <v>69524</v>
      </c>
      <c r="L524" s="199" t="s">
        <v>69832</v>
      </c>
    </row>
    <row r="525" spans="1:12" x14ac:dyDescent="0.25">
      <c r="A525" s="199" t="s">
        <v>69831</v>
      </c>
      <c r="B525" s="199" t="s">
        <v>69831</v>
      </c>
      <c r="C525" s="199" t="s">
        <v>69831</v>
      </c>
      <c r="D525" s="199">
        <v>193</v>
      </c>
      <c r="E525" s="199">
        <v>-0.33343107599999999</v>
      </c>
      <c r="F525" s="199">
        <v>-1.459966528</v>
      </c>
      <c r="G525" s="199">
        <v>5.104323E-3</v>
      </c>
      <c r="H525" s="199">
        <v>2.6568656999999999E-2</v>
      </c>
      <c r="I525" s="199">
        <v>1.8552826000000001E-2</v>
      </c>
      <c r="J525" s="199">
        <v>6163</v>
      </c>
      <c r="K525" s="199" t="s">
        <v>69280</v>
      </c>
      <c r="L525" s="199" t="s">
        <v>69830</v>
      </c>
    </row>
    <row r="526" spans="1:12" x14ac:dyDescent="0.25">
      <c r="A526" s="199" t="s">
        <v>69829</v>
      </c>
      <c r="B526" s="199" t="s">
        <v>69829</v>
      </c>
      <c r="C526" s="199" t="s">
        <v>69829</v>
      </c>
      <c r="D526" s="199">
        <v>167</v>
      </c>
      <c r="E526" s="199">
        <v>-0.33885106199999998</v>
      </c>
      <c r="F526" s="199">
        <v>-1.4606382769999999</v>
      </c>
      <c r="G526" s="199">
        <v>6.9217100000000002E-3</v>
      </c>
      <c r="H526" s="199">
        <v>3.3960292000000003E-2</v>
      </c>
      <c r="I526" s="199">
        <v>2.3714386E-2</v>
      </c>
      <c r="J526" s="199">
        <v>4205</v>
      </c>
      <c r="K526" s="199" t="s">
        <v>69828</v>
      </c>
      <c r="L526" s="199" t="s">
        <v>69827</v>
      </c>
    </row>
    <row r="527" spans="1:12" x14ac:dyDescent="0.25">
      <c r="A527" s="199" t="s">
        <v>69826</v>
      </c>
      <c r="B527" s="199" t="s">
        <v>69826</v>
      </c>
      <c r="C527" s="199" t="s">
        <v>69826</v>
      </c>
      <c r="D527" s="199">
        <v>145</v>
      </c>
      <c r="E527" s="199">
        <v>-0.34470642600000001</v>
      </c>
      <c r="F527" s="199">
        <v>-1.4607487800000001</v>
      </c>
      <c r="G527" s="199">
        <v>8.4479819999999997E-3</v>
      </c>
      <c r="H527" s="199">
        <v>3.9805189999999997E-2</v>
      </c>
      <c r="I527" s="199">
        <v>2.7795864E-2</v>
      </c>
      <c r="J527" s="199">
        <v>6627</v>
      </c>
      <c r="K527" s="199" t="s">
        <v>69304</v>
      </c>
      <c r="L527" s="199" t="s">
        <v>69825</v>
      </c>
    </row>
    <row r="528" spans="1:12" x14ac:dyDescent="0.25">
      <c r="A528" s="199" t="s">
        <v>69824</v>
      </c>
      <c r="B528" s="199" t="s">
        <v>69824</v>
      </c>
      <c r="C528" s="199" t="s">
        <v>69824</v>
      </c>
      <c r="D528" s="199">
        <v>187</v>
      </c>
      <c r="E528" s="199">
        <v>-0.33480673599999999</v>
      </c>
      <c r="F528" s="199">
        <v>-1.4609338540000001</v>
      </c>
      <c r="G528" s="199">
        <v>5.3443910000000004E-3</v>
      </c>
      <c r="H528" s="199">
        <v>2.7524177E-2</v>
      </c>
      <c r="I528" s="199">
        <v>1.9220062999999999E-2</v>
      </c>
      <c r="J528" s="199">
        <v>10288</v>
      </c>
      <c r="K528" s="199" t="s">
        <v>69823</v>
      </c>
      <c r="L528" s="199" t="s">
        <v>69822</v>
      </c>
    </row>
    <row r="529" spans="1:12" x14ac:dyDescent="0.25">
      <c r="A529" s="199" t="s">
        <v>69821</v>
      </c>
      <c r="B529" s="199" t="s">
        <v>69821</v>
      </c>
      <c r="C529" s="199" t="s">
        <v>69821</v>
      </c>
      <c r="D529" s="199">
        <v>195</v>
      </c>
      <c r="E529" s="199">
        <v>-0.33346500099999998</v>
      </c>
      <c r="F529" s="199">
        <v>-1.461245664</v>
      </c>
      <c r="G529" s="199">
        <v>4.8028979999999999E-3</v>
      </c>
      <c r="H529" s="199">
        <v>2.5269673999999999E-2</v>
      </c>
      <c r="I529" s="199">
        <v>1.7645748999999999E-2</v>
      </c>
      <c r="J529" s="199">
        <v>6769</v>
      </c>
      <c r="K529" s="199" t="s">
        <v>69820</v>
      </c>
      <c r="L529" s="199" t="s">
        <v>69819</v>
      </c>
    </row>
    <row r="530" spans="1:12" x14ac:dyDescent="0.25">
      <c r="A530" s="199" t="s">
        <v>69818</v>
      </c>
      <c r="B530" s="199" t="s">
        <v>69818</v>
      </c>
      <c r="C530" s="199" t="s">
        <v>69818</v>
      </c>
      <c r="D530" s="199">
        <v>182</v>
      </c>
      <c r="E530" s="199">
        <v>-0.33593477500000002</v>
      </c>
      <c r="F530" s="199">
        <v>-1.461618488</v>
      </c>
      <c r="G530" s="199">
        <v>5.607066E-3</v>
      </c>
      <c r="H530" s="199">
        <v>2.8664874999999999E-2</v>
      </c>
      <c r="I530" s="199">
        <v>2.0016610000000001E-2</v>
      </c>
      <c r="J530" s="199">
        <v>5153</v>
      </c>
      <c r="K530" s="199" t="s">
        <v>69251</v>
      </c>
      <c r="L530" s="199" t="s">
        <v>69817</v>
      </c>
    </row>
    <row r="531" spans="1:12" x14ac:dyDescent="0.25">
      <c r="A531" s="199" t="s">
        <v>69816</v>
      </c>
      <c r="B531" s="199" t="s">
        <v>69816</v>
      </c>
      <c r="C531" s="199" t="s">
        <v>69816</v>
      </c>
      <c r="D531" s="199">
        <v>192</v>
      </c>
      <c r="E531" s="199">
        <v>-0.33438452299999999</v>
      </c>
      <c r="F531" s="199">
        <v>-1.4634182440000001</v>
      </c>
      <c r="G531" s="199">
        <v>4.8197750000000001E-3</v>
      </c>
      <c r="H531" s="199">
        <v>2.5303817999999999E-2</v>
      </c>
      <c r="I531" s="199">
        <v>1.7669592000000001E-2</v>
      </c>
      <c r="J531" s="199">
        <v>5429</v>
      </c>
      <c r="K531" s="199" t="s">
        <v>69815</v>
      </c>
      <c r="L531" s="199" t="s">
        <v>69814</v>
      </c>
    </row>
    <row r="532" spans="1:12" x14ac:dyDescent="0.25">
      <c r="A532" s="199" t="s">
        <v>69813</v>
      </c>
      <c r="B532" s="199" t="s">
        <v>69813</v>
      </c>
      <c r="C532" s="199" t="s">
        <v>69813</v>
      </c>
      <c r="D532" s="199">
        <v>179</v>
      </c>
      <c r="E532" s="199">
        <v>-0.33695072399999998</v>
      </c>
      <c r="F532" s="199">
        <v>-1.463511805</v>
      </c>
      <c r="G532" s="199">
        <v>5.7428009999999996E-3</v>
      </c>
      <c r="H532" s="199">
        <v>2.9205561000000001E-2</v>
      </c>
      <c r="I532" s="199">
        <v>2.0394169E-2</v>
      </c>
      <c r="J532" s="199">
        <v>5045</v>
      </c>
      <c r="K532" s="199" t="s">
        <v>69265</v>
      </c>
      <c r="L532" s="199" t="s">
        <v>69812</v>
      </c>
    </row>
    <row r="533" spans="1:12" x14ac:dyDescent="0.25">
      <c r="A533" s="199" t="s">
        <v>69811</v>
      </c>
      <c r="B533" s="199" t="s">
        <v>69811</v>
      </c>
      <c r="C533" s="199" t="s">
        <v>69811</v>
      </c>
      <c r="D533" s="199">
        <v>196</v>
      </c>
      <c r="E533" s="199">
        <v>-0.33381550700000001</v>
      </c>
      <c r="F533" s="199">
        <v>-1.4635774070000001</v>
      </c>
      <c r="G533" s="199">
        <v>4.6495649999999996E-3</v>
      </c>
      <c r="H533" s="199">
        <v>2.4649271E-2</v>
      </c>
      <c r="I533" s="199">
        <v>1.7212523E-2</v>
      </c>
      <c r="J533" s="199">
        <v>6945</v>
      </c>
      <c r="K533" s="199" t="s">
        <v>69810</v>
      </c>
      <c r="L533" s="199" t="s">
        <v>69809</v>
      </c>
    </row>
    <row r="534" spans="1:12" x14ac:dyDescent="0.25">
      <c r="A534" s="199" t="s">
        <v>69808</v>
      </c>
      <c r="B534" s="199" t="s">
        <v>69808</v>
      </c>
      <c r="C534" s="199" t="s">
        <v>69808</v>
      </c>
      <c r="D534" s="199">
        <v>180</v>
      </c>
      <c r="E534" s="199">
        <v>-0.33674768599999999</v>
      </c>
      <c r="F534" s="199">
        <v>-1.463578193</v>
      </c>
      <c r="G534" s="199">
        <v>5.6223319999999999E-3</v>
      </c>
      <c r="H534" s="199">
        <v>2.8712789999999998E-2</v>
      </c>
      <c r="I534" s="199">
        <v>2.0050068000000001E-2</v>
      </c>
      <c r="J534" s="199">
        <v>5913</v>
      </c>
      <c r="K534" s="199" t="s">
        <v>68727</v>
      </c>
      <c r="L534" s="199" t="s">
        <v>69807</v>
      </c>
    </row>
    <row r="535" spans="1:12" x14ac:dyDescent="0.25">
      <c r="A535" s="199" t="s">
        <v>69806</v>
      </c>
      <c r="B535" s="199" t="s">
        <v>69806</v>
      </c>
      <c r="C535" s="199" t="s">
        <v>69806</v>
      </c>
      <c r="D535" s="199">
        <v>191</v>
      </c>
      <c r="E535" s="199">
        <v>-0.334664354</v>
      </c>
      <c r="F535" s="199">
        <v>-1.463907718</v>
      </c>
      <c r="G535" s="199">
        <v>4.6628080000000001E-3</v>
      </c>
      <c r="H535" s="199">
        <v>2.4692608000000001E-2</v>
      </c>
      <c r="I535" s="199">
        <v>1.7242786E-2</v>
      </c>
      <c r="J535" s="199">
        <v>4398</v>
      </c>
      <c r="K535" s="199" t="s">
        <v>69805</v>
      </c>
      <c r="L535" s="199" t="s">
        <v>69804</v>
      </c>
    </row>
    <row r="536" spans="1:12" x14ac:dyDescent="0.25">
      <c r="A536" s="199" t="s">
        <v>69803</v>
      </c>
      <c r="B536" s="199" t="s">
        <v>69803</v>
      </c>
      <c r="C536" s="199" t="s">
        <v>69803</v>
      </c>
      <c r="D536" s="199">
        <v>192</v>
      </c>
      <c r="E536" s="199">
        <v>-0.334967664</v>
      </c>
      <c r="F536" s="199">
        <v>-1.465970338</v>
      </c>
      <c r="G536" s="199">
        <v>4.705018E-3</v>
      </c>
      <c r="H536" s="199">
        <v>2.4862091999999999E-2</v>
      </c>
      <c r="I536" s="199">
        <v>1.7361135999999999E-2</v>
      </c>
      <c r="J536" s="199">
        <v>7394</v>
      </c>
      <c r="K536" s="199" t="s">
        <v>69802</v>
      </c>
      <c r="L536" s="199" t="s">
        <v>69801</v>
      </c>
    </row>
    <row r="537" spans="1:12" x14ac:dyDescent="0.25">
      <c r="A537" s="199" t="s">
        <v>69800</v>
      </c>
      <c r="B537" s="199" t="s">
        <v>69800</v>
      </c>
      <c r="C537" s="199" t="s">
        <v>69800</v>
      </c>
      <c r="D537" s="199">
        <v>193</v>
      </c>
      <c r="E537" s="199">
        <v>-0.33481219699999998</v>
      </c>
      <c r="F537" s="199">
        <v>-1.4660139249999999</v>
      </c>
      <c r="G537" s="199">
        <v>4.7487409999999999E-3</v>
      </c>
      <c r="H537" s="199">
        <v>2.5011748E-2</v>
      </c>
      <c r="I537" s="199">
        <v>1.7465640000000001E-2</v>
      </c>
      <c r="J537" s="199">
        <v>8114</v>
      </c>
      <c r="K537" s="199" t="s">
        <v>69562</v>
      </c>
      <c r="L537" s="199" t="s">
        <v>69799</v>
      </c>
    </row>
    <row r="538" spans="1:12" x14ac:dyDescent="0.25">
      <c r="A538" s="199" t="s">
        <v>69798</v>
      </c>
      <c r="B538" s="199" t="s">
        <v>69798</v>
      </c>
      <c r="C538" s="199" t="s">
        <v>69798</v>
      </c>
      <c r="D538" s="199">
        <v>196</v>
      </c>
      <c r="E538" s="199">
        <v>-0.33438616599999998</v>
      </c>
      <c r="F538" s="199">
        <v>-1.466079401</v>
      </c>
      <c r="G538" s="199">
        <v>4.5006869999999997E-3</v>
      </c>
      <c r="H538" s="199">
        <v>2.3912048000000002E-2</v>
      </c>
      <c r="I538" s="199">
        <v>1.6697722000000002E-2</v>
      </c>
      <c r="J538" s="199">
        <v>4661</v>
      </c>
      <c r="K538" s="199" t="s">
        <v>69681</v>
      </c>
      <c r="L538" s="199" t="s">
        <v>69797</v>
      </c>
    </row>
    <row r="539" spans="1:12" x14ac:dyDescent="0.25">
      <c r="A539" s="199" t="s">
        <v>69796</v>
      </c>
      <c r="B539" s="199" t="s">
        <v>69796</v>
      </c>
      <c r="C539" s="199" t="s">
        <v>69796</v>
      </c>
      <c r="D539" s="199">
        <v>198</v>
      </c>
      <c r="E539" s="199">
        <v>-0.33424325100000002</v>
      </c>
      <c r="F539" s="199">
        <v>-1.4671020269999999</v>
      </c>
      <c r="G539" s="199">
        <v>4.232441E-3</v>
      </c>
      <c r="H539" s="199">
        <v>2.2709750000000001E-2</v>
      </c>
      <c r="I539" s="199">
        <v>1.5858160999999999E-2</v>
      </c>
      <c r="J539" s="199">
        <v>8648</v>
      </c>
      <c r="K539" s="199" t="s">
        <v>69262</v>
      </c>
      <c r="L539" s="199" t="s">
        <v>69795</v>
      </c>
    </row>
    <row r="540" spans="1:12" x14ac:dyDescent="0.25">
      <c r="A540" s="199" t="s">
        <v>69794</v>
      </c>
      <c r="B540" s="199" t="s">
        <v>69794</v>
      </c>
      <c r="C540" s="199" t="s">
        <v>69794</v>
      </c>
      <c r="D540" s="199">
        <v>160</v>
      </c>
      <c r="E540" s="199">
        <v>-0.34233231400000003</v>
      </c>
      <c r="F540" s="199">
        <v>-1.468123042</v>
      </c>
      <c r="G540" s="199">
        <v>6.7406209999999996E-3</v>
      </c>
      <c r="H540" s="199">
        <v>3.3239177000000002E-2</v>
      </c>
      <c r="I540" s="199">
        <v>2.3210833E-2</v>
      </c>
      <c r="J540" s="199">
        <v>7303</v>
      </c>
      <c r="K540" s="199" t="s">
        <v>69793</v>
      </c>
      <c r="L540" s="199" t="s">
        <v>69792</v>
      </c>
    </row>
    <row r="541" spans="1:12" x14ac:dyDescent="0.25">
      <c r="A541" s="199" t="s">
        <v>69791</v>
      </c>
      <c r="B541" s="199" t="s">
        <v>69791</v>
      </c>
      <c r="C541" s="199" t="s">
        <v>69791</v>
      </c>
      <c r="D541" s="199">
        <v>195</v>
      </c>
      <c r="E541" s="199">
        <v>-0.33544362300000002</v>
      </c>
      <c r="F541" s="199">
        <v>-1.4699160010000001</v>
      </c>
      <c r="G541" s="199">
        <v>4.2756110000000003E-3</v>
      </c>
      <c r="H541" s="199">
        <v>2.2916143999999999E-2</v>
      </c>
      <c r="I541" s="199">
        <v>1.6002286000000001E-2</v>
      </c>
      <c r="J541" s="199">
        <v>5770</v>
      </c>
      <c r="K541" s="199" t="s">
        <v>69593</v>
      </c>
      <c r="L541" s="199" t="s">
        <v>69790</v>
      </c>
    </row>
    <row r="542" spans="1:12" x14ac:dyDescent="0.25">
      <c r="A542" s="199" t="s">
        <v>69789</v>
      </c>
      <c r="B542" s="199" t="s">
        <v>69789</v>
      </c>
      <c r="C542" s="199" t="s">
        <v>69789</v>
      </c>
      <c r="D542" s="199">
        <v>193</v>
      </c>
      <c r="E542" s="199">
        <v>-0.33592899500000001</v>
      </c>
      <c r="F542" s="199">
        <v>-1.470903954</v>
      </c>
      <c r="G542" s="199">
        <v>4.3243370000000001E-3</v>
      </c>
      <c r="H542" s="199">
        <v>2.3126420000000002E-2</v>
      </c>
      <c r="I542" s="199">
        <v>1.6149119999999999E-2</v>
      </c>
      <c r="J542" s="199">
        <v>5831</v>
      </c>
      <c r="K542" s="199" t="s">
        <v>69788</v>
      </c>
      <c r="L542" s="199" t="s">
        <v>69787</v>
      </c>
    </row>
    <row r="543" spans="1:12" x14ac:dyDescent="0.25">
      <c r="A543" s="199" t="s">
        <v>69786</v>
      </c>
      <c r="B543" s="199" t="s">
        <v>69786</v>
      </c>
      <c r="C543" s="199" t="s">
        <v>69786</v>
      </c>
      <c r="D543" s="199">
        <v>187</v>
      </c>
      <c r="E543" s="199">
        <v>-0.33739950899999999</v>
      </c>
      <c r="F543" s="199">
        <v>-1.4722474569999999</v>
      </c>
      <c r="G543" s="199">
        <v>4.2847270000000003E-3</v>
      </c>
      <c r="H543" s="199">
        <v>2.2939768999999999E-2</v>
      </c>
      <c r="I543" s="199">
        <v>1.6018783000000002E-2</v>
      </c>
      <c r="J543" s="199">
        <v>6539</v>
      </c>
      <c r="K543" s="199" t="s">
        <v>69383</v>
      </c>
      <c r="L543" s="199" t="s">
        <v>69785</v>
      </c>
    </row>
    <row r="544" spans="1:12" x14ac:dyDescent="0.25">
      <c r="A544" s="199" t="s">
        <v>69784</v>
      </c>
      <c r="B544" s="199" t="s">
        <v>69784</v>
      </c>
      <c r="C544" s="199" t="s">
        <v>69784</v>
      </c>
      <c r="D544" s="199">
        <v>163</v>
      </c>
      <c r="E544" s="199">
        <v>-0.34275914800000001</v>
      </c>
      <c r="F544" s="199">
        <v>-1.4729300000000001</v>
      </c>
      <c r="G544" s="199">
        <v>6.104361E-3</v>
      </c>
      <c r="H544" s="199">
        <v>3.0695687999999999E-2</v>
      </c>
      <c r="I544" s="199">
        <v>2.1434722E-2</v>
      </c>
      <c r="J544" s="199">
        <v>6652</v>
      </c>
      <c r="K544" s="199" t="s">
        <v>69036</v>
      </c>
      <c r="L544" s="199" t="s">
        <v>69783</v>
      </c>
    </row>
    <row r="545" spans="1:12" x14ac:dyDescent="0.25">
      <c r="A545" s="199" t="s">
        <v>69782</v>
      </c>
      <c r="B545" s="199" t="s">
        <v>69782</v>
      </c>
      <c r="C545" s="199" t="s">
        <v>69782</v>
      </c>
      <c r="D545" s="199">
        <v>197</v>
      </c>
      <c r="E545" s="199">
        <v>-0.335771873</v>
      </c>
      <c r="F545" s="199">
        <v>-1.4731188850000001</v>
      </c>
      <c r="G545" s="199">
        <v>3.7985839999999998E-3</v>
      </c>
      <c r="H545" s="199">
        <v>2.0747419999999999E-2</v>
      </c>
      <c r="I545" s="199">
        <v>1.4487870999999999E-2</v>
      </c>
      <c r="J545" s="199">
        <v>5521</v>
      </c>
      <c r="K545" s="199" t="s">
        <v>69540</v>
      </c>
      <c r="L545" s="199" t="s">
        <v>69781</v>
      </c>
    </row>
    <row r="546" spans="1:12" x14ac:dyDescent="0.25">
      <c r="A546" s="199" t="s">
        <v>69780</v>
      </c>
      <c r="B546" s="199" t="s">
        <v>69780</v>
      </c>
      <c r="C546" s="199" t="s">
        <v>69780</v>
      </c>
      <c r="D546" s="199">
        <v>199</v>
      </c>
      <c r="E546" s="199">
        <v>-0.33546434000000003</v>
      </c>
      <c r="F546" s="199">
        <v>-1.4731604970000001</v>
      </c>
      <c r="G546" s="199">
        <v>3.875304E-3</v>
      </c>
      <c r="H546" s="199">
        <v>2.1048476E-2</v>
      </c>
      <c r="I546" s="199">
        <v>1.4698097E-2</v>
      </c>
      <c r="J546" s="199">
        <v>7544</v>
      </c>
      <c r="K546" s="199" t="s">
        <v>68848</v>
      </c>
      <c r="L546" s="199" t="s">
        <v>69779</v>
      </c>
    </row>
    <row r="547" spans="1:12" x14ac:dyDescent="0.25">
      <c r="A547" s="199" t="s">
        <v>69778</v>
      </c>
      <c r="B547" s="199" t="s">
        <v>69778</v>
      </c>
      <c r="C547" s="199" t="s">
        <v>69778</v>
      </c>
      <c r="D547" s="199">
        <v>192</v>
      </c>
      <c r="E547" s="199">
        <v>-0.336782941</v>
      </c>
      <c r="F547" s="199">
        <v>-1.4739148120000001</v>
      </c>
      <c r="G547" s="199">
        <v>4.1312359999999999E-3</v>
      </c>
      <c r="H547" s="199">
        <v>2.2240198999999999E-2</v>
      </c>
      <c r="I547" s="199">
        <v>1.5530274E-2</v>
      </c>
      <c r="J547" s="199">
        <v>7637</v>
      </c>
      <c r="K547" s="199" t="s">
        <v>69376</v>
      </c>
      <c r="L547" s="199" t="s">
        <v>69777</v>
      </c>
    </row>
    <row r="548" spans="1:12" x14ac:dyDescent="0.25">
      <c r="A548" s="199" t="s">
        <v>69776</v>
      </c>
      <c r="B548" s="199" t="s">
        <v>69776</v>
      </c>
      <c r="C548" s="199" t="s">
        <v>69776</v>
      </c>
      <c r="D548" s="199">
        <v>197</v>
      </c>
      <c r="E548" s="199">
        <v>-0.336164933</v>
      </c>
      <c r="F548" s="199">
        <v>-1.4748433439999999</v>
      </c>
      <c r="G548" s="199">
        <v>3.7413759999999998E-3</v>
      </c>
      <c r="H548" s="199">
        <v>2.0503918999999999E-2</v>
      </c>
      <c r="I548" s="199">
        <v>1.4317834E-2</v>
      </c>
      <c r="J548" s="199">
        <v>4645</v>
      </c>
      <c r="K548" s="199" t="s">
        <v>69028</v>
      </c>
      <c r="L548" s="199" t="s">
        <v>69775</v>
      </c>
    </row>
    <row r="549" spans="1:12" x14ac:dyDescent="0.25">
      <c r="A549" s="199" t="s">
        <v>69774</v>
      </c>
      <c r="B549" s="199" t="s">
        <v>69774</v>
      </c>
      <c r="C549" s="199" t="s">
        <v>69774</v>
      </c>
      <c r="D549" s="199">
        <v>197</v>
      </c>
      <c r="E549" s="199">
        <v>-0.33624588900000002</v>
      </c>
      <c r="F549" s="199">
        <v>-1.4751985190000001</v>
      </c>
      <c r="G549" s="199">
        <v>3.7299339999999999E-3</v>
      </c>
      <c r="H549" s="199">
        <v>2.0464235000000001E-2</v>
      </c>
      <c r="I549" s="199">
        <v>1.4290123E-2</v>
      </c>
      <c r="J549" s="199">
        <v>5808</v>
      </c>
      <c r="K549" s="199" t="s">
        <v>69540</v>
      </c>
      <c r="L549" s="199" t="s">
        <v>69773</v>
      </c>
    </row>
    <row r="550" spans="1:12" x14ac:dyDescent="0.25">
      <c r="A550" s="199" t="s">
        <v>69772</v>
      </c>
      <c r="B550" s="199" t="s">
        <v>69772</v>
      </c>
      <c r="C550" s="199" t="s">
        <v>69772</v>
      </c>
      <c r="D550" s="199">
        <v>189</v>
      </c>
      <c r="E550" s="199">
        <v>-0.33773902300000003</v>
      </c>
      <c r="F550" s="199">
        <v>-1.475530156</v>
      </c>
      <c r="G550" s="199">
        <v>4.1635999999999999E-3</v>
      </c>
      <c r="H550" s="199">
        <v>2.2389688000000001E-2</v>
      </c>
      <c r="I550" s="199">
        <v>1.5634662000000001E-2</v>
      </c>
      <c r="J550" s="199">
        <v>4718</v>
      </c>
      <c r="K550" s="199" t="s">
        <v>69028</v>
      </c>
      <c r="L550" s="199" t="s">
        <v>69771</v>
      </c>
    </row>
    <row r="551" spans="1:12" x14ac:dyDescent="0.25">
      <c r="A551" s="199" t="s">
        <v>69770</v>
      </c>
      <c r="B551" s="199" t="s">
        <v>69770</v>
      </c>
      <c r="C551" s="199" t="s">
        <v>69770</v>
      </c>
      <c r="D551" s="199">
        <v>198</v>
      </c>
      <c r="E551" s="199">
        <v>-0.33617107000000002</v>
      </c>
      <c r="F551" s="199">
        <v>-1.4755638499999999</v>
      </c>
      <c r="G551" s="199">
        <v>3.6376120000000001E-3</v>
      </c>
      <c r="H551" s="199">
        <v>2.0048013E-2</v>
      </c>
      <c r="I551" s="199">
        <v>1.3999477E-2</v>
      </c>
      <c r="J551" s="199">
        <v>8298</v>
      </c>
      <c r="K551" s="199" t="s">
        <v>69769</v>
      </c>
      <c r="L551" s="199" t="s">
        <v>69768</v>
      </c>
    </row>
    <row r="552" spans="1:12" x14ac:dyDescent="0.25">
      <c r="A552" s="199" t="s">
        <v>69767</v>
      </c>
      <c r="B552" s="199" t="s">
        <v>69767</v>
      </c>
      <c r="C552" s="199" t="s">
        <v>69767</v>
      </c>
      <c r="D552" s="199">
        <v>190</v>
      </c>
      <c r="E552" s="199">
        <v>-0.33751942400000001</v>
      </c>
      <c r="F552" s="199">
        <v>-1.4755981709999999</v>
      </c>
      <c r="G552" s="199">
        <v>4.1135240000000003E-3</v>
      </c>
      <c r="H552" s="199">
        <v>2.2193897000000001E-2</v>
      </c>
      <c r="I552" s="199">
        <v>1.5497942000000001E-2</v>
      </c>
      <c r="J552" s="199">
        <v>4641</v>
      </c>
      <c r="K552" s="199" t="s">
        <v>69585</v>
      </c>
      <c r="L552" s="199" t="s">
        <v>69766</v>
      </c>
    </row>
    <row r="553" spans="1:12" x14ac:dyDescent="0.25">
      <c r="A553" s="199" t="s">
        <v>69765</v>
      </c>
      <c r="B553" s="199" t="s">
        <v>69765</v>
      </c>
      <c r="C553" s="199" t="s">
        <v>69765</v>
      </c>
      <c r="D553" s="199">
        <v>192</v>
      </c>
      <c r="E553" s="199">
        <v>-0.33717956999999998</v>
      </c>
      <c r="F553" s="199">
        <v>-1.4756506380000001</v>
      </c>
      <c r="G553" s="199">
        <v>4.0279549999999997E-3</v>
      </c>
      <c r="H553" s="199">
        <v>2.1780461000000001E-2</v>
      </c>
      <c r="I553" s="199">
        <v>1.5209241E-2</v>
      </c>
      <c r="J553" s="199">
        <v>8076</v>
      </c>
      <c r="K553" s="199" t="s">
        <v>69764</v>
      </c>
      <c r="L553" s="199" t="s">
        <v>69763</v>
      </c>
    </row>
    <row r="554" spans="1:12" x14ac:dyDescent="0.25">
      <c r="A554" s="199" t="s">
        <v>69762</v>
      </c>
      <c r="B554" s="199" t="s">
        <v>69762</v>
      </c>
      <c r="C554" s="199" t="s">
        <v>69762</v>
      </c>
      <c r="D554" s="199">
        <v>195</v>
      </c>
      <c r="E554" s="199">
        <v>-0.336757578</v>
      </c>
      <c r="F554" s="199">
        <v>-1.475673759</v>
      </c>
      <c r="G554" s="199">
        <v>3.8973390000000001E-3</v>
      </c>
      <c r="H554" s="199">
        <v>2.1144586E-2</v>
      </c>
      <c r="I554" s="199">
        <v>1.4765211E-2</v>
      </c>
      <c r="J554" s="199">
        <v>7066</v>
      </c>
      <c r="K554" s="199" t="s">
        <v>69557</v>
      </c>
      <c r="L554" s="199" t="s">
        <v>69761</v>
      </c>
    </row>
    <row r="555" spans="1:12" x14ac:dyDescent="0.25">
      <c r="A555" s="199" t="s">
        <v>69760</v>
      </c>
      <c r="B555" s="199" t="s">
        <v>69760</v>
      </c>
      <c r="C555" s="199" t="s">
        <v>69760</v>
      </c>
      <c r="D555" s="199">
        <v>193</v>
      </c>
      <c r="E555" s="199">
        <v>-0.33728266000000001</v>
      </c>
      <c r="F555" s="199">
        <v>-1.476831132</v>
      </c>
      <c r="G555" s="199">
        <v>3.9114029999999999E-3</v>
      </c>
      <c r="H555" s="199">
        <v>2.1197278999999999E-2</v>
      </c>
      <c r="I555" s="199">
        <v>1.4802005999999999E-2</v>
      </c>
      <c r="J555" s="199">
        <v>9186</v>
      </c>
      <c r="K555" s="199" t="s">
        <v>69388</v>
      </c>
      <c r="L555" s="199" t="s">
        <v>69759</v>
      </c>
    </row>
    <row r="556" spans="1:12" x14ac:dyDescent="0.25">
      <c r="A556" s="199" t="s">
        <v>69758</v>
      </c>
      <c r="B556" s="199" t="s">
        <v>69758</v>
      </c>
      <c r="C556" s="199" t="s">
        <v>69758</v>
      </c>
      <c r="D556" s="199">
        <v>177</v>
      </c>
      <c r="E556" s="199">
        <v>-0.34072703700000001</v>
      </c>
      <c r="F556" s="199">
        <v>-1.4781199270000001</v>
      </c>
      <c r="G556" s="199">
        <v>4.4993849999999998E-3</v>
      </c>
      <c r="H556" s="199">
        <v>2.3912048000000002E-2</v>
      </c>
      <c r="I556" s="199">
        <v>1.6697722000000002E-2</v>
      </c>
      <c r="J556" s="199">
        <v>4812</v>
      </c>
      <c r="K556" s="199" t="s">
        <v>69757</v>
      </c>
      <c r="L556" s="199" t="s">
        <v>69756</v>
      </c>
    </row>
    <row r="557" spans="1:12" x14ac:dyDescent="0.25">
      <c r="A557" s="199" t="s">
        <v>69755</v>
      </c>
      <c r="B557" s="199" t="s">
        <v>69755</v>
      </c>
      <c r="C557" s="199" t="s">
        <v>69755</v>
      </c>
      <c r="D557" s="199">
        <v>195</v>
      </c>
      <c r="E557" s="199">
        <v>-0.33745202200000002</v>
      </c>
      <c r="F557" s="199">
        <v>-1.4787168150000001</v>
      </c>
      <c r="G557" s="199">
        <v>3.6107700000000001E-3</v>
      </c>
      <c r="H557" s="199">
        <v>1.9933910999999999E-2</v>
      </c>
      <c r="I557" s="199">
        <v>1.39198E-2</v>
      </c>
      <c r="J557" s="199">
        <v>4726</v>
      </c>
      <c r="K557" s="199" t="s">
        <v>69740</v>
      </c>
      <c r="L557" s="199" t="s">
        <v>69754</v>
      </c>
    </row>
    <row r="558" spans="1:12" x14ac:dyDescent="0.25">
      <c r="A558" s="199" t="s">
        <v>69753</v>
      </c>
      <c r="B558" s="199" t="s">
        <v>69753</v>
      </c>
      <c r="C558" s="199" t="s">
        <v>69753</v>
      </c>
      <c r="D558" s="199">
        <v>166</v>
      </c>
      <c r="E558" s="199">
        <v>-0.34365416599999998</v>
      </c>
      <c r="F558" s="199">
        <v>-1.47990142</v>
      </c>
      <c r="G558" s="199">
        <v>5.3744559999999997E-3</v>
      </c>
      <c r="H558" s="199">
        <v>2.7649785999999999E-2</v>
      </c>
      <c r="I558" s="199">
        <v>1.9307775999999999E-2</v>
      </c>
      <c r="J558" s="199">
        <v>7252</v>
      </c>
      <c r="K558" s="199" t="s">
        <v>69752</v>
      </c>
      <c r="L558" s="199" t="s">
        <v>69751</v>
      </c>
    </row>
    <row r="559" spans="1:12" x14ac:dyDescent="0.25">
      <c r="A559" s="199" t="s">
        <v>69750</v>
      </c>
      <c r="B559" s="199" t="s">
        <v>69750</v>
      </c>
      <c r="C559" s="199" t="s">
        <v>69750</v>
      </c>
      <c r="D559" s="199">
        <v>198</v>
      </c>
      <c r="E559" s="199">
        <v>-0.33741708100000001</v>
      </c>
      <c r="F559" s="199">
        <v>-1.4810329959999999</v>
      </c>
      <c r="G559" s="199">
        <v>3.3973919999999999E-3</v>
      </c>
      <c r="H559" s="199">
        <v>1.8852042999999999E-2</v>
      </c>
      <c r="I559" s="199">
        <v>1.3164334E-2</v>
      </c>
      <c r="J559" s="199">
        <v>5309</v>
      </c>
      <c r="K559" s="199" t="s">
        <v>68843</v>
      </c>
      <c r="L559" s="199" t="s">
        <v>69749</v>
      </c>
    </row>
    <row r="560" spans="1:12" x14ac:dyDescent="0.25">
      <c r="A560" s="199" t="s">
        <v>69748</v>
      </c>
      <c r="B560" s="199" t="s">
        <v>69748</v>
      </c>
      <c r="C560" s="199" t="s">
        <v>69748</v>
      </c>
      <c r="D560" s="199">
        <v>197</v>
      </c>
      <c r="E560" s="199">
        <v>-0.33800224200000001</v>
      </c>
      <c r="F560" s="199">
        <v>-1.482904099</v>
      </c>
      <c r="G560" s="199">
        <v>3.31804E-3</v>
      </c>
      <c r="H560" s="199">
        <v>1.8474846E-2</v>
      </c>
      <c r="I560" s="199">
        <v>1.2900938000000001E-2</v>
      </c>
      <c r="J560" s="199">
        <v>5710</v>
      </c>
      <c r="K560" s="199" t="s">
        <v>69039</v>
      </c>
      <c r="L560" s="199" t="s">
        <v>69747</v>
      </c>
    </row>
    <row r="561" spans="1:12" x14ac:dyDescent="0.25">
      <c r="A561" s="199" t="s">
        <v>69746</v>
      </c>
      <c r="B561" s="199" t="s">
        <v>69746</v>
      </c>
      <c r="C561" s="199" t="s">
        <v>69746</v>
      </c>
      <c r="D561" s="199">
        <v>196</v>
      </c>
      <c r="E561" s="199">
        <v>-0.33825160199999998</v>
      </c>
      <c r="F561" s="199">
        <v>-1.4830269789999999</v>
      </c>
      <c r="G561" s="199">
        <v>3.3898309999999998E-3</v>
      </c>
      <c r="H561" s="199">
        <v>1.8831533000000001E-2</v>
      </c>
      <c r="I561" s="199">
        <v>1.3150012000000001E-2</v>
      </c>
      <c r="J561" s="199">
        <v>4235</v>
      </c>
      <c r="K561" s="199" t="s">
        <v>69231</v>
      </c>
      <c r="L561" s="199" t="s">
        <v>69745</v>
      </c>
    </row>
    <row r="562" spans="1:12" x14ac:dyDescent="0.25">
      <c r="A562" s="199" t="s">
        <v>69744</v>
      </c>
      <c r="B562" s="199" t="s">
        <v>69744</v>
      </c>
      <c r="C562" s="199" t="s">
        <v>69744</v>
      </c>
      <c r="D562" s="199">
        <v>195</v>
      </c>
      <c r="E562" s="199">
        <v>-0.33857397500000003</v>
      </c>
      <c r="F562" s="199">
        <v>-1.4836332210000001</v>
      </c>
      <c r="G562" s="199">
        <v>3.3356639999999999E-3</v>
      </c>
      <c r="H562" s="199">
        <v>1.8551775999999999E-2</v>
      </c>
      <c r="I562" s="199">
        <v>1.2954658000000001E-2</v>
      </c>
      <c r="J562" s="199">
        <v>2685</v>
      </c>
      <c r="K562" s="199" t="s">
        <v>69743</v>
      </c>
      <c r="L562" s="199" t="s">
        <v>69742</v>
      </c>
    </row>
    <row r="563" spans="1:12" x14ac:dyDescent="0.25">
      <c r="A563" s="199" t="s">
        <v>69741</v>
      </c>
      <c r="B563" s="199" t="s">
        <v>69741</v>
      </c>
      <c r="C563" s="199" t="s">
        <v>69741</v>
      </c>
      <c r="D563" s="199">
        <v>198</v>
      </c>
      <c r="E563" s="199">
        <v>-0.338167893</v>
      </c>
      <c r="F563" s="199">
        <v>-1.484328555</v>
      </c>
      <c r="G563" s="199">
        <v>3.2944409999999999E-3</v>
      </c>
      <c r="H563" s="199">
        <v>1.8364432999999999E-2</v>
      </c>
      <c r="I563" s="199">
        <v>1.2823836999999999E-2</v>
      </c>
      <c r="J563" s="199">
        <v>4802</v>
      </c>
      <c r="K563" s="199" t="s">
        <v>69740</v>
      </c>
      <c r="L563" s="199" t="s">
        <v>69739</v>
      </c>
    </row>
    <row r="564" spans="1:12" x14ac:dyDescent="0.25">
      <c r="A564" s="199" t="s">
        <v>69738</v>
      </c>
      <c r="B564" s="199" t="s">
        <v>69738</v>
      </c>
      <c r="C564" s="199" t="s">
        <v>69738</v>
      </c>
      <c r="D564" s="199">
        <v>146</v>
      </c>
      <c r="E564" s="199">
        <v>-0.35052290400000002</v>
      </c>
      <c r="F564" s="199">
        <v>-1.4867960069999999</v>
      </c>
      <c r="G564" s="199">
        <v>5.9329509999999997E-3</v>
      </c>
      <c r="H564" s="199">
        <v>2.9953714999999999E-2</v>
      </c>
      <c r="I564" s="199">
        <v>2.0916602999999999E-2</v>
      </c>
      <c r="J564" s="199">
        <v>7341</v>
      </c>
      <c r="K564" s="199" t="s">
        <v>69064</v>
      </c>
      <c r="L564" s="199" t="s">
        <v>69737</v>
      </c>
    </row>
    <row r="565" spans="1:12" x14ac:dyDescent="0.25">
      <c r="A565" s="199" t="s">
        <v>69736</v>
      </c>
      <c r="B565" s="199" t="s">
        <v>69736</v>
      </c>
      <c r="C565" s="199" t="s">
        <v>69736</v>
      </c>
      <c r="D565" s="199">
        <v>195</v>
      </c>
      <c r="E565" s="199">
        <v>-0.33936545600000001</v>
      </c>
      <c r="F565" s="199">
        <v>-1.4871014929999999</v>
      </c>
      <c r="G565" s="199">
        <v>3.1751850000000001E-3</v>
      </c>
      <c r="H565" s="199">
        <v>1.7740255999999999E-2</v>
      </c>
      <c r="I565" s="199">
        <v>1.2387976E-2</v>
      </c>
      <c r="J565" s="199">
        <v>6847</v>
      </c>
      <c r="K565" s="199" t="s">
        <v>69735</v>
      </c>
      <c r="L565" s="199" t="s">
        <v>69734</v>
      </c>
    </row>
    <row r="566" spans="1:12" x14ac:dyDescent="0.25">
      <c r="A566" s="199" t="s">
        <v>69733</v>
      </c>
      <c r="B566" s="199" t="s">
        <v>69733</v>
      </c>
      <c r="C566" s="199" t="s">
        <v>69733</v>
      </c>
      <c r="D566" s="199">
        <v>184</v>
      </c>
      <c r="E566" s="199">
        <v>-0.34208781799999999</v>
      </c>
      <c r="F566" s="199">
        <v>-1.4901478859999999</v>
      </c>
      <c r="G566" s="199">
        <v>3.6128169999999999E-3</v>
      </c>
      <c r="H566" s="199">
        <v>1.9933910999999999E-2</v>
      </c>
      <c r="I566" s="199">
        <v>1.39198E-2</v>
      </c>
      <c r="J566" s="199">
        <v>5974</v>
      </c>
      <c r="K566" s="199" t="s">
        <v>69268</v>
      </c>
      <c r="L566" s="199" t="s">
        <v>69732</v>
      </c>
    </row>
    <row r="567" spans="1:12" x14ac:dyDescent="0.25">
      <c r="A567" s="199" t="s">
        <v>69731</v>
      </c>
      <c r="B567" s="199" t="s">
        <v>69731</v>
      </c>
      <c r="C567" s="199" t="s">
        <v>69731</v>
      </c>
      <c r="D567" s="199">
        <v>193</v>
      </c>
      <c r="E567" s="199">
        <v>-0.340341475</v>
      </c>
      <c r="F567" s="199">
        <v>-1.4902245089999999</v>
      </c>
      <c r="G567" s="199">
        <v>3.142887E-3</v>
      </c>
      <c r="H567" s="199">
        <v>1.7620418999999998E-2</v>
      </c>
      <c r="I567" s="199">
        <v>1.2304294E-2</v>
      </c>
      <c r="J567" s="199">
        <v>6113</v>
      </c>
      <c r="K567" s="199" t="s">
        <v>69730</v>
      </c>
      <c r="L567" s="199" t="s">
        <v>69729</v>
      </c>
    </row>
    <row r="568" spans="1:12" x14ac:dyDescent="0.25">
      <c r="A568" s="199" t="s">
        <v>69728</v>
      </c>
      <c r="B568" s="199" t="s">
        <v>69728</v>
      </c>
      <c r="C568" s="199" t="s">
        <v>69728</v>
      </c>
      <c r="D568" s="199">
        <v>195</v>
      </c>
      <c r="E568" s="199">
        <v>-0.340151178</v>
      </c>
      <c r="F568" s="199">
        <v>-1.4905445319999999</v>
      </c>
      <c r="G568" s="199">
        <v>3.003244E-3</v>
      </c>
      <c r="H568" s="199">
        <v>1.6974250999999999E-2</v>
      </c>
      <c r="I568" s="199">
        <v>1.1853077E-2</v>
      </c>
      <c r="J568" s="199">
        <v>8047</v>
      </c>
      <c r="K568" s="199" t="s">
        <v>69727</v>
      </c>
      <c r="L568" s="199" t="s">
        <v>69726</v>
      </c>
    </row>
    <row r="569" spans="1:12" x14ac:dyDescent="0.25">
      <c r="A569" s="199" t="s">
        <v>69725</v>
      </c>
      <c r="B569" s="199" t="s">
        <v>69725</v>
      </c>
      <c r="C569" s="199" t="s">
        <v>69725</v>
      </c>
      <c r="D569" s="199">
        <v>197</v>
      </c>
      <c r="E569" s="199">
        <v>-0.33988713700000001</v>
      </c>
      <c r="F569" s="199">
        <v>-1.4911736229999999</v>
      </c>
      <c r="G569" s="199">
        <v>2.9061450000000002E-3</v>
      </c>
      <c r="H569" s="199">
        <v>1.6502027999999998E-2</v>
      </c>
      <c r="I569" s="199">
        <v>1.1523324E-2</v>
      </c>
      <c r="J569" s="199">
        <v>7544</v>
      </c>
      <c r="K569" s="199" t="s">
        <v>69102</v>
      </c>
      <c r="L569" s="199" t="s">
        <v>69724</v>
      </c>
    </row>
    <row r="570" spans="1:12" x14ac:dyDescent="0.25">
      <c r="A570" s="199" t="s">
        <v>69723</v>
      </c>
      <c r="B570" s="199" t="s">
        <v>69723</v>
      </c>
      <c r="C570" s="199" t="s">
        <v>69723</v>
      </c>
      <c r="D570" s="199">
        <v>192</v>
      </c>
      <c r="E570" s="199">
        <v>-0.34079494999999999</v>
      </c>
      <c r="F570" s="199">
        <v>-1.491473182</v>
      </c>
      <c r="G570" s="199">
        <v>3.1558049999999998E-3</v>
      </c>
      <c r="H570" s="199">
        <v>1.7672508E-2</v>
      </c>
      <c r="I570" s="199">
        <v>1.2340667E-2</v>
      </c>
      <c r="J570" s="199">
        <v>7145</v>
      </c>
      <c r="K570" s="199" t="s">
        <v>69472</v>
      </c>
      <c r="L570" s="199" t="s">
        <v>69722</v>
      </c>
    </row>
    <row r="571" spans="1:12" x14ac:dyDescent="0.25">
      <c r="A571" s="199" t="s">
        <v>69721</v>
      </c>
      <c r="B571" s="199" t="s">
        <v>69721</v>
      </c>
      <c r="C571" s="199" t="s">
        <v>69721</v>
      </c>
      <c r="D571" s="199">
        <v>195</v>
      </c>
      <c r="E571" s="199">
        <v>-0.34045275699999999</v>
      </c>
      <c r="F571" s="199">
        <v>-1.491866055</v>
      </c>
      <c r="G571" s="199">
        <v>2.957393E-3</v>
      </c>
      <c r="H571" s="199">
        <v>1.6741233000000001E-2</v>
      </c>
      <c r="I571" s="199">
        <v>1.169036E-2</v>
      </c>
      <c r="J571" s="199">
        <v>6734</v>
      </c>
      <c r="K571" s="199" t="s">
        <v>68908</v>
      </c>
      <c r="L571" s="199" t="s">
        <v>69720</v>
      </c>
    </row>
    <row r="572" spans="1:12" x14ac:dyDescent="0.25">
      <c r="A572" s="199" t="s">
        <v>69719</v>
      </c>
      <c r="B572" s="199" t="s">
        <v>69719</v>
      </c>
      <c r="C572" s="199" t="s">
        <v>69719</v>
      </c>
      <c r="D572" s="199">
        <v>188</v>
      </c>
      <c r="E572" s="199">
        <v>-0.341736133</v>
      </c>
      <c r="F572" s="199">
        <v>-1.4921736809999999</v>
      </c>
      <c r="G572" s="199">
        <v>3.2108089999999998E-3</v>
      </c>
      <c r="H572" s="199">
        <v>1.7918739E-2</v>
      </c>
      <c r="I572" s="199">
        <v>1.251261E-2</v>
      </c>
      <c r="J572" s="199">
        <v>7726</v>
      </c>
      <c r="K572" s="199" t="s">
        <v>68848</v>
      </c>
      <c r="L572" s="199" t="s">
        <v>69718</v>
      </c>
    </row>
    <row r="573" spans="1:12" x14ac:dyDescent="0.25">
      <c r="A573" s="199" t="s">
        <v>69717</v>
      </c>
      <c r="B573" s="199" t="s">
        <v>69717</v>
      </c>
      <c r="C573" s="199" t="s">
        <v>69717</v>
      </c>
      <c r="D573" s="199">
        <v>157</v>
      </c>
      <c r="E573" s="199">
        <v>-0.348795354</v>
      </c>
      <c r="F573" s="199">
        <v>-1.492322718</v>
      </c>
      <c r="G573" s="199">
        <v>4.9554600000000001E-3</v>
      </c>
      <c r="H573" s="199">
        <v>2.5904507E-2</v>
      </c>
      <c r="I573" s="199">
        <v>1.8089052000000001E-2</v>
      </c>
      <c r="J573" s="199">
        <v>5852</v>
      </c>
      <c r="K573" s="199" t="s">
        <v>69268</v>
      </c>
      <c r="L573" s="199" t="s">
        <v>69716</v>
      </c>
    </row>
    <row r="574" spans="1:12" x14ac:dyDescent="0.25">
      <c r="A574" s="199" t="s">
        <v>69715</v>
      </c>
      <c r="B574" s="199" t="s">
        <v>69715</v>
      </c>
      <c r="C574" s="199" t="s">
        <v>69715</v>
      </c>
      <c r="D574" s="199">
        <v>193</v>
      </c>
      <c r="E574" s="199">
        <v>-0.34096173400000002</v>
      </c>
      <c r="F574" s="199">
        <v>-1.4929403859999999</v>
      </c>
      <c r="G574" s="199">
        <v>3.0281829999999998E-3</v>
      </c>
      <c r="H574" s="199">
        <v>1.7016501E-2</v>
      </c>
      <c r="I574" s="199">
        <v>1.188258E-2</v>
      </c>
      <c r="J574" s="199">
        <v>6539</v>
      </c>
      <c r="K574" s="199" t="s">
        <v>69216</v>
      </c>
      <c r="L574" s="199" t="s">
        <v>69714</v>
      </c>
    </row>
    <row r="575" spans="1:12" x14ac:dyDescent="0.25">
      <c r="A575" s="199" t="s">
        <v>69713</v>
      </c>
      <c r="B575" s="199" t="s">
        <v>69713</v>
      </c>
      <c r="C575" s="199" t="s">
        <v>69713</v>
      </c>
      <c r="D575" s="199">
        <v>197</v>
      </c>
      <c r="E575" s="199">
        <v>-0.34049857700000002</v>
      </c>
      <c r="F575" s="199">
        <v>-1.493856173</v>
      </c>
      <c r="G575" s="199">
        <v>2.7917300000000001E-3</v>
      </c>
      <c r="H575" s="199">
        <v>1.5980557999999999E-2</v>
      </c>
      <c r="I575" s="199">
        <v>1.1159183E-2</v>
      </c>
      <c r="J575" s="199">
        <v>6403</v>
      </c>
      <c r="K575" s="199" t="s">
        <v>69712</v>
      </c>
      <c r="L575" s="199" t="s">
        <v>69711</v>
      </c>
    </row>
    <row r="576" spans="1:12" x14ac:dyDescent="0.25">
      <c r="A576" s="199" t="s">
        <v>69710</v>
      </c>
      <c r="B576" s="199" t="s">
        <v>69710</v>
      </c>
      <c r="C576" s="199" t="s">
        <v>69710</v>
      </c>
      <c r="D576" s="199">
        <v>172</v>
      </c>
      <c r="E576" s="199">
        <v>-0.345525368</v>
      </c>
      <c r="F576" s="199">
        <v>-1.494160862</v>
      </c>
      <c r="G576" s="199">
        <v>3.784394E-3</v>
      </c>
      <c r="H576" s="199">
        <v>2.0716370000000001E-2</v>
      </c>
      <c r="I576" s="199">
        <v>1.4466189000000001E-2</v>
      </c>
      <c r="J576" s="199">
        <v>6025</v>
      </c>
      <c r="K576" s="199" t="s">
        <v>69280</v>
      </c>
      <c r="L576" s="199" t="s">
        <v>69709</v>
      </c>
    </row>
    <row r="577" spans="1:12" x14ac:dyDescent="0.25">
      <c r="A577" s="199" t="s">
        <v>69708</v>
      </c>
      <c r="B577" s="199" t="s">
        <v>69708</v>
      </c>
      <c r="C577" s="199" t="s">
        <v>69708</v>
      </c>
      <c r="D577" s="199">
        <v>198</v>
      </c>
      <c r="E577" s="199">
        <v>-0.340438776</v>
      </c>
      <c r="F577" s="199">
        <v>-1.494296195</v>
      </c>
      <c r="G577" s="199">
        <v>2.7568060000000001E-3</v>
      </c>
      <c r="H577" s="199">
        <v>1.5857331999999998E-2</v>
      </c>
      <c r="I577" s="199">
        <v>1.1073135E-2</v>
      </c>
      <c r="J577" s="199">
        <v>7087</v>
      </c>
      <c r="K577" s="199" t="s">
        <v>69472</v>
      </c>
      <c r="L577" s="199" t="s">
        <v>69707</v>
      </c>
    </row>
    <row r="578" spans="1:12" x14ac:dyDescent="0.25">
      <c r="A578" s="199" t="s">
        <v>69706</v>
      </c>
      <c r="B578" s="199" t="s">
        <v>69706</v>
      </c>
      <c r="C578" s="199" t="s">
        <v>69706</v>
      </c>
      <c r="D578" s="199">
        <v>195</v>
      </c>
      <c r="E578" s="199">
        <v>-0.341163614</v>
      </c>
      <c r="F578" s="199">
        <v>-1.494981033</v>
      </c>
      <c r="G578" s="199">
        <v>2.8427650000000001E-3</v>
      </c>
      <c r="H578" s="199">
        <v>1.6236754999999999E-2</v>
      </c>
      <c r="I578" s="199">
        <v>1.1338084999999999E-2</v>
      </c>
      <c r="J578" s="199">
        <v>7574</v>
      </c>
      <c r="K578" s="199" t="s">
        <v>69376</v>
      </c>
      <c r="L578" s="199" t="s">
        <v>69705</v>
      </c>
    </row>
    <row r="579" spans="1:12" x14ac:dyDescent="0.25">
      <c r="A579" s="199" t="s">
        <v>69704</v>
      </c>
      <c r="B579" s="199" t="s">
        <v>69704</v>
      </c>
      <c r="C579" s="199" t="s">
        <v>69704</v>
      </c>
      <c r="D579" s="199">
        <v>199</v>
      </c>
      <c r="E579" s="199">
        <v>-0.340559322</v>
      </c>
      <c r="F579" s="199">
        <v>-1.49553464</v>
      </c>
      <c r="G579" s="199">
        <v>2.7893050000000002E-3</v>
      </c>
      <c r="H579" s="199">
        <v>1.5980557999999999E-2</v>
      </c>
      <c r="I579" s="199">
        <v>1.1159183E-2</v>
      </c>
      <c r="J579" s="199">
        <v>6402</v>
      </c>
      <c r="K579" s="199" t="s">
        <v>69293</v>
      </c>
      <c r="L579" s="199" t="s">
        <v>69703</v>
      </c>
    </row>
    <row r="580" spans="1:12" x14ac:dyDescent="0.25">
      <c r="A580" s="199" t="s">
        <v>69702</v>
      </c>
      <c r="B580" s="199" t="s">
        <v>69702</v>
      </c>
      <c r="C580" s="199" t="s">
        <v>69702</v>
      </c>
      <c r="D580" s="199">
        <v>191</v>
      </c>
      <c r="E580" s="199">
        <v>-0.34225794999999998</v>
      </c>
      <c r="F580" s="199">
        <v>-1.4971240539999999</v>
      </c>
      <c r="G580" s="199">
        <v>2.9171259999999999E-3</v>
      </c>
      <c r="H580" s="199">
        <v>1.6545097000000002E-2</v>
      </c>
      <c r="I580" s="199">
        <v>1.1553399000000001E-2</v>
      </c>
      <c r="J580" s="199">
        <v>4748</v>
      </c>
      <c r="K580" s="199" t="s">
        <v>69426</v>
      </c>
      <c r="L580" s="199" t="s">
        <v>69701</v>
      </c>
    </row>
    <row r="581" spans="1:12" x14ac:dyDescent="0.25">
      <c r="A581" s="199" t="s">
        <v>69700</v>
      </c>
      <c r="B581" s="199" t="s">
        <v>69700</v>
      </c>
      <c r="C581" s="199" t="s">
        <v>69700</v>
      </c>
      <c r="D581" s="199">
        <v>198</v>
      </c>
      <c r="E581" s="199">
        <v>-0.34111440999999998</v>
      </c>
      <c r="F581" s="199">
        <v>-1.4972617720000001</v>
      </c>
      <c r="G581" s="199">
        <v>2.6652939999999999E-3</v>
      </c>
      <c r="H581" s="199">
        <v>1.547713E-2</v>
      </c>
      <c r="I581" s="199">
        <v>1.0807641E-2</v>
      </c>
      <c r="J581" s="199">
        <v>7550</v>
      </c>
      <c r="K581" s="199" t="s">
        <v>69418</v>
      </c>
      <c r="L581" s="199" t="s">
        <v>69699</v>
      </c>
    </row>
    <row r="582" spans="1:12" x14ac:dyDescent="0.25">
      <c r="A582" s="199" t="s">
        <v>69698</v>
      </c>
      <c r="B582" s="199" t="s">
        <v>69698</v>
      </c>
      <c r="C582" s="199" t="s">
        <v>69698</v>
      </c>
      <c r="D582" s="199">
        <v>198</v>
      </c>
      <c r="E582" s="199">
        <v>-0.34123033400000002</v>
      </c>
      <c r="F582" s="199">
        <v>-1.4977705990000001</v>
      </c>
      <c r="G582" s="199">
        <v>2.6309770000000001E-3</v>
      </c>
      <c r="H582" s="199">
        <v>1.5325528999999999E-2</v>
      </c>
      <c r="I582" s="199">
        <v>1.0701778E-2</v>
      </c>
      <c r="J582" s="199">
        <v>5765</v>
      </c>
      <c r="K582" s="199" t="s">
        <v>69641</v>
      </c>
      <c r="L582" s="199" t="s">
        <v>69697</v>
      </c>
    </row>
    <row r="583" spans="1:12" x14ac:dyDescent="0.25">
      <c r="A583" s="199" t="s">
        <v>69696</v>
      </c>
      <c r="B583" s="199" t="s">
        <v>69696</v>
      </c>
      <c r="C583" s="199" t="s">
        <v>69696</v>
      </c>
      <c r="D583" s="199">
        <v>198</v>
      </c>
      <c r="E583" s="199">
        <v>-0.34123782499999999</v>
      </c>
      <c r="F583" s="199">
        <v>-1.4978034790000001</v>
      </c>
      <c r="G583" s="199">
        <v>2.6309770000000001E-3</v>
      </c>
      <c r="H583" s="199">
        <v>1.5325528999999999E-2</v>
      </c>
      <c r="I583" s="199">
        <v>1.0701778E-2</v>
      </c>
      <c r="J583" s="199">
        <v>7169</v>
      </c>
      <c r="K583" s="199" t="s">
        <v>69067</v>
      </c>
      <c r="L583" s="199" t="s">
        <v>69695</v>
      </c>
    </row>
    <row r="584" spans="1:12" x14ac:dyDescent="0.25">
      <c r="A584" s="199" t="s">
        <v>69694</v>
      </c>
      <c r="B584" s="199" t="s">
        <v>69694</v>
      </c>
      <c r="C584" s="199" t="s">
        <v>69694</v>
      </c>
      <c r="D584" s="199">
        <v>185</v>
      </c>
      <c r="E584" s="199">
        <v>-0.34388584900000002</v>
      </c>
      <c r="F584" s="199">
        <v>-1.4988494539999999</v>
      </c>
      <c r="G584" s="199">
        <v>3.01045E-3</v>
      </c>
      <c r="H584" s="199">
        <v>1.6985164000000001E-2</v>
      </c>
      <c r="I584" s="199">
        <v>1.1860697E-2</v>
      </c>
      <c r="J584" s="199">
        <v>8690</v>
      </c>
      <c r="K584" s="199" t="s">
        <v>69502</v>
      </c>
      <c r="L584" s="199" t="s">
        <v>69693</v>
      </c>
    </row>
    <row r="585" spans="1:12" x14ac:dyDescent="0.25">
      <c r="A585" s="199" t="s">
        <v>69692</v>
      </c>
      <c r="B585" s="199" t="s">
        <v>69692</v>
      </c>
      <c r="C585" s="199" t="s">
        <v>69692</v>
      </c>
      <c r="D585" s="199">
        <v>181</v>
      </c>
      <c r="E585" s="199">
        <v>-0.34470161999999999</v>
      </c>
      <c r="F585" s="199">
        <v>-1.4989091489999999</v>
      </c>
      <c r="G585" s="199">
        <v>3.0193659999999999E-3</v>
      </c>
      <c r="H585" s="199">
        <v>1.6986546000000002E-2</v>
      </c>
      <c r="I585" s="199">
        <v>1.1861662E-2</v>
      </c>
      <c r="J585" s="199">
        <v>8773</v>
      </c>
      <c r="K585" s="199" t="s">
        <v>69020</v>
      </c>
      <c r="L585" s="199" t="s">
        <v>69691</v>
      </c>
    </row>
    <row r="586" spans="1:12" x14ac:dyDescent="0.25">
      <c r="A586" s="199" t="s">
        <v>69690</v>
      </c>
      <c r="B586" s="199" t="s">
        <v>69690</v>
      </c>
      <c r="C586" s="199" t="s">
        <v>69690</v>
      </c>
      <c r="D586" s="199">
        <v>194</v>
      </c>
      <c r="E586" s="199">
        <v>-0.34245019999999998</v>
      </c>
      <c r="F586" s="199">
        <v>-1.4997945669999999</v>
      </c>
      <c r="G586" s="199">
        <v>2.7300470000000002E-3</v>
      </c>
      <c r="H586" s="199">
        <v>1.5722591000000001E-2</v>
      </c>
      <c r="I586" s="199">
        <v>1.0979045E-2</v>
      </c>
      <c r="J586" s="199">
        <v>5218</v>
      </c>
      <c r="K586" s="199" t="s">
        <v>69254</v>
      </c>
      <c r="L586" s="199" t="s">
        <v>69689</v>
      </c>
    </row>
    <row r="587" spans="1:12" x14ac:dyDescent="0.25">
      <c r="A587" s="199" t="s">
        <v>69688</v>
      </c>
      <c r="B587" s="199" t="s">
        <v>69688</v>
      </c>
      <c r="C587" s="199" t="s">
        <v>69688</v>
      </c>
      <c r="D587" s="199">
        <v>200</v>
      </c>
      <c r="E587" s="199">
        <v>-0.34137195799999998</v>
      </c>
      <c r="F587" s="199">
        <v>-1.499797759</v>
      </c>
      <c r="G587" s="199">
        <v>2.4912860000000001E-3</v>
      </c>
      <c r="H587" s="199">
        <v>1.4712177E-2</v>
      </c>
      <c r="I587" s="199">
        <v>1.0273476E-2</v>
      </c>
      <c r="J587" s="199">
        <v>4642</v>
      </c>
      <c r="K587" s="199" t="s">
        <v>69681</v>
      </c>
      <c r="L587" s="199" t="s">
        <v>69687</v>
      </c>
    </row>
    <row r="588" spans="1:12" x14ac:dyDescent="0.25">
      <c r="A588" s="199" t="s">
        <v>69686</v>
      </c>
      <c r="B588" s="199" t="s">
        <v>69686</v>
      </c>
      <c r="C588" s="199" t="s">
        <v>69686</v>
      </c>
      <c r="D588" s="199">
        <v>156</v>
      </c>
      <c r="E588" s="199">
        <v>-0.35125542399999998</v>
      </c>
      <c r="F588" s="199">
        <v>-1.5018293760000001</v>
      </c>
      <c r="G588" s="199">
        <v>4.3458749999999999E-3</v>
      </c>
      <c r="H588" s="199">
        <v>2.3216121999999999E-2</v>
      </c>
      <c r="I588" s="199">
        <v>1.6211758999999999E-2</v>
      </c>
      <c r="J588" s="199">
        <v>6071</v>
      </c>
      <c r="K588" s="199" t="s">
        <v>69224</v>
      </c>
      <c r="L588" s="199" t="s">
        <v>69685</v>
      </c>
    </row>
    <row r="589" spans="1:12" x14ac:dyDescent="0.25">
      <c r="A589" s="199" t="s">
        <v>69684</v>
      </c>
      <c r="B589" s="199" t="s">
        <v>69684</v>
      </c>
      <c r="C589" s="199" t="s">
        <v>69684</v>
      </c>
      <c r="D589" s="199">
        <v>198</v>
      </c>
      <c r="E589" s="199">
        <v>-0.34229695900000001</v>
      </c>
      <c r="F589" s="199">
        <v>-1.5024523649999999</v>
      </c>
      <c r="G589" s="199">
        <v>2.4479520000000002E-3</v>
      </c>
      <c r="H589" s="199">
        <v>1.4509032E-2</v>
      </c>
      <c r="I589" s="199">
        <v>1.0131619999999999E-2</v>
      </c>
      <c r="J589" s="199">
        <v>7968</v>
      </c>
      <c r="K589" s="199" t="s">
        <v>69338</v>
      </c>
      <c r="L589" s="199" t="s">
        <v>69683</v>
      </c>
    </row>
    <row r="590" spans="1:12" x14ac:dyDescent="0.25">
      <c r="A590" s="199" t="s">
        <v>69682</v>
      </c>
      <c r="B590" s="199" t="s">
        <v>69682</v>
      </c>
      <c r="C590" s="199" t="s">
        <v>69682</v>
      </c>
      <c r="D590" s="199">
        <v>200</v>
      </c>
      <c r="E590" s="199">
        <v>-0.342051192</v>
      </c>
      <c r="F590" s="199">
        <v>-1.5027819339999999</v>
      </c>
      <c r="G590" s="199">
        <v>2.365579E-3</v>
      </c>
      <c r="H590" s="199">
        <v>1.4106611E-2</v>
      </c>
      <c r="I590" s="199">
        <v>9.8506110000000004E-3</v>
      </c>
      <c r="J590" s="199">
        <v>4651</v>
      </c>
      <c r="K590" s="199" t="s">
        <v>69681</v>
      </c>
      <c r="L590" s="199" t="s">
        <v>69680</v>
      </c>
    </row>
    <row r="591" spans="1:12" x14ac:dyDescent="0.25">
      <c r="A591" s="199" t="s">
        <v>69679</v>
      </c>
      <c r="B591" s="199" t="s">
        <v>69679</v>
      </c>
      <c r="C591" s="199" t="s">
        <v>69679</v>
      </c>
      <c r="D591" s="199">
        <v>194</v>
      </c>
      <c r="E591" s="199">
        <v>-0.343159243</v>
      </c>
      <c r="F591" s="199">
        <v>-1.502899889</v>
      </c>
      <c r="G591" s="199">
        <v>2.6497510000000001E-3</v>
      </c>
      <c r="H591" s="199">
        <v>1.5405235E-2</v>
      </c>
      <c r="I591" s="199">
        <v>1.0757437E-2</v>
      </c>
      <c r="J591" s="199">
        <v>6909</v>
      </c>
      <c r="K591" s="199" t="s">
        <v>69472</v>
      </c>
      <c r="L591" s="199" t="s">
        <v>69678</v>
      </c>
    </row>
    <row r="592" spans="1:12" x14ac:dyDescent="0.25">
      <c r="A592" s="199" t="s">
        <v>69677</v>
      </c>
      <c r="B592" s="199" t="s">
        <v>69677</v>
      </c>
      <c r="C592" s="199" t="s">
        <v>69677</v>
      </c>
      <c r="D592" s="199">
        <v>189</v>
      </c>
      <c r="E592" s="199">
        <v>-0.34459320799999998</v>
      </c>
      <c r="F592" s="199">
        <v>-1.5054750400000001</v>
      </c>
      <c r="G592" s="199">
        <v>2.5188630000000001E-3</v>
      </c>
      <c r="H592" s="199">
        <v>1.4857021E-2</v>
      </c>
      <c r="I592" s="199">
        <v>1.0374619999999999E-2</v>
      </c>
      <c r="J592" s="199">
        <v>9668</v>
      </c>
      <c r="K592" s="199" t="s">
        <v>69676</v>
      </c>
      <c r="L592" s="199" t="s">
        <v>69675</v>
      </c>
    </row>
    <row r="593" spans="1:12" x14ac:dyDescent="0.25">
      <c r="A593" s="199" t="s">
        <v>69674</v>
      </c>
      <c r="B593" s="199" t="s">
        <v>69674</v>
      </c>
      <c r="C593" s="199" t="s">
        <v>69674</v>
      </c>
      <c r="D593" s="199">
        <v>194</v>
      </c>
      <c r="E593" s="199">
        <v>-0.34382194799999999</v>
      </c>
      <c r="F593" s="199">
        <v>-1.5058022710000001</v>
      </c>
      <c r="G593" s="199">
        <v>2.557985E-3</v>
      </c>
      <c r="H593" s="199">
        <v>1.5044755E-2</v>
      </c>
      <c r="I593" s="199">
        <v>1.0505715000000001E-2</v>
      </c>
      <c r="J593" s="199">
        <v>6839</v>
      </c>
      <c r="K593" s="199" t="s">
        <v>68908</v>
      </c>
      <c r="L593" s="199" t="s">
        <v>69673</v>
      </c>
    </row>
    <row r="594" spans="1:12" x14ac:dyDescent="0.25">
      <c r="A594" s="199" t="s">
        <v>69672</v>
      </c>
      <c r="B594" s="199" t="s">
        <v>69672</v>
      </c>
      <c r="C594" s="199" t="s">
        <v>69672</v>
      </c>
      <c r="D594" s="199">
        <v>190</v>
      </c>
      <c r="E594" s="199">
        <v>-0.344536811</v>
      </c>
      <c r="F594" s="199">
        <v>-1.506277426</v>
      </c>
      <c r="G594" s="199">
        <v>2.5853149999999999E-3</v>
      </c>
      <c r="H594" s="199">
        <v>1.5140269E-2</v>
      </c>
      <c r="I594" s="199">
        <v>1.0572411E-2</v>
      </c>
      <c r="J594" s="199">
        <v>6744</v>
      </c>
      <c r="K594" s="199" t="s">
        <v>69304</v>
      </c>
      <c r="L594" s="199" t="s">
        <v>69671</v>
      </c>
    </row>
    <row r="595" spans="1:12" x14ac:dyDescent="0.25">
      <c r="A595" s="199" t="s">
        <v>69670</v>
      </c>
      <c r="B595" s="199" t="s">
        <v>69670</v>
      </c>
      <c r="C595" s="199" t="s">
        <v>69670</v>
      </c>
      <c r="D595" s="199">
        <v>193</v>
      </c>
      <c r="E595" s="199">
        <v>-0.34401940600000003</v>
      </c>
      <c r="F595" s="199">
        <v>-1.506328755</v>
      </c>
      <c r="G595" s="199">
        <v>2.466134E-3</v>
      </c>
      <c r="H595" s="199">
        <v>1.4599032E-2</v>
      </c>
      <c r="I595" s="199">
        <v>1.0194467E-2</v>
      </c>
      <c r="J595" s="199">
        <v>5283</v>
      </c>
      <c r="K595" s="199" t="s">
        <v>69669</v>
      </c>
      <c r="L595" s="199" t="s">
        <v>69668</v>
      </c>
    </row>
    <row r="596" spans="1:12" x14ac:dyDescent="0.25">
      <c r="A596" s="199" t="s">
        <v>69667</v>
      </c>
      <c r="B596" s="199" t="s">
        <v>69667</v>
      </c>
      <c r="C596" s="199" t="s">
        <v>69667</v>
      </c>
      <c r="D596" s="199">
        <v>177</v>
      </c>
      <c r="E596" s="199">
        <v>-0.34724715099999998</v>
      </c>
      <c r="F596" s="199">
        <v>-1.5064050630000001</v>
      </c>
      <c r="G596" s="199">
        <v>2.783125E-3</v>
      </c>
      <c r="H596" s="199">
        <v>1.5980557999999999E-2</v>
      </c>
      <c r="I596" s="199">
        <v>1.1159183E-2</v>
      </c>
      <c r="J596" s="199">
        <v>6222</v>
      </c>
      <c r="K596" s="199" t="s">
        <v>68878</v>
      </c>
      <c r="L596" s="199" t="s">
        <v>69666</v>
      </c>
    </row>
    <row r="597" spans="1:12" x14ac:dyDescent="0.25">
      <c r="A597" s="199" t="s">
        <v>69665</v>
      </c>
      <c r="B597" s="199" t="s">
        <v>69665</v>
      </c>
      <c r="C597" s="199" t="s">
        <v>69665</v>
      </c>
      <c r="D597" s="199">
        <v>181</v>
      </c>
      <c r="E597" s="199">
        <v>-0.34646888399999998</v>
      </c>
      <c r="F597" s="199">
        <v>-1.5065939639999999</v>
      </c>
      <c r="G597" s="199">
        <v>2.7301539999999998E-3</v>
      </c>
      <c r="H597" s="199">
        <v>1.5722591000000001E-2</v>
      </c>
      <c r="I597" s="199">
        <v>1.0979045E-2</v>
      </c>
      <c r="J597" s="199">
        <v>7921</v>
      </c>
      <c r="K597" s="199" t="s">
        <v>69664</v>
      </c>
      <c r="L597" s="199" t="s">
        <v>69663</v>
      </c>
    </row>
    <row r="598" spans="1:12" x14ac:dyDescent="0.25">
      <c r="A598" s="199" t="s">
        <v>69662</v>
      </c>
      <c r="B598" s="199" t="s">
        <v>69662</v>
      </c>
      <c r="C598" s="199" t="s">
        <v>69662</v>
      </c>
      <c r="D598" s="199">
        <v>182</v>
      </c>
      <c r="E598" s="199">
        <v>-0.346464512</v>
      </c>
      <c r="F598" s="199">
        <v>-1.5074323199999999</v>
      </c>
      <c r="G598" s="199">
        <v>2.5896550000000002E-3</v>
      </c>
      <c r="H598" s="199">
        <v>1.5146219000000001E-2</v>
      </c>
      <c r="I598" s="199">
        <v>1.0576566000000001E-2</v>
      </c>
      <c r="J598" s="199">
        <v>9007</v>
      </c>
      <c r="K598" s="199" t="s">
        <v>69661</v>
      </c>
      <c r="L598" s="199" t="s">
        <v>69660</v>
      </c>
    </row>
    <row r="599" spans="1:12" x14ac:dyDescent="0.25">
      <c r="A599" s="199" t="s">
        <v>69659</v>
      </c>
      <c r="B599" s="199" t="s">
        <v>69659</v>
      </c>
      <c r="C599" s="199" t="s">
        <v>69659</v>
      </c>
      <c r="D599" s="199">
        <v>184</v>
      </c>
      <c r="E599" s="199">
        <v>-0.34607634999999998</v>
      </c>
      <c r="F599" s="199">
        <v>-1.507522086</v>
      </c>
      <c r="G599" s="199">
        <v>2.5855299999999999E-3</v>
      </c>
      <c r="H599" s="199">
        <v>1.5140269E-2</v>
      </c>
      <c r="I599" s="199">
        <v>1.0572411E-2</v>
      </c>
      <c r="J599" s="199">
        <v>8724</v>
      </c>
      <c r="K599" s="199" t="s">
        <v>69649</v>
      </c>
      <c r="L599" s="199" t="s">
        <v>69658</v>
      </c>
    </row>
    <row r="600" spans="1:12" x14ac:dyDescent="0.25">
      <c r="A600" s="199" t="s">
        <v>69657</v>
      </c>
      <c r="B600" s="199" t="s">
        <v>69657</v>
      </c>
      <c r="C600" s="199" t="s">
        <v>69657</v>
      </c>
      <c r="D600" s="199">
        <v>185</v>
      </c>
      <c r="E600" s="199">
        <v>-0.346800094</v>
      </c>
      <c r="F600" s="199">
        <v>-1.511551388</v>
      </c>
      <c r="G600" s="199">
        <v>2.3760640000000002E-3</v>
      </c>
      <c r="H600" s="199">
        <v>1.4151814E-2</v>
      </c>
      <c r="I600" s="199">
        <v>9.8821759999999995E-3</v>
      </c>
      <c r="J600" s="199">
        <v>3932</v>
      </c>
      <c r="K600" s="199" t="s">
        <v>69656</v>
      </c>
      <c r="L600" s="199" t="s">
        <v>69655</v>
      </c>
    </row>
    <row r="601" spans="1:12" x14ac:dyDescent="0.25">
      <c r="A601" s="199" t="s">
        <v>69654</v>
      </c>
      <c r="B601" s="199" t="s">
        <v>69654</v>
      </c>
      <c r="C601" s="199" t="s">
        <v>69654</v>
      </c>
      <c r="D601" s="199">
        <v>199</v>
      </c>
      <c r="E601" s="199">
        <v>-0.34428543</v>
      </c>
      <c r="F601" s="199">
        <v>-1.511897496</v>
      </c>
      <c r="G601" s="199">
        <v>2.10341E-3</v>
      </c>
      <c r="H601" s="199">
        <v>1.2777823000000001E-2</v>
      </c>
      <c r="I601" s="199">
        <v>8.9227209999999998E-3</v>
      </c>
      <c r="J601" s="199">
        <v>7017</v>
      </c>
      <c r="K601" s="199" t="s">
        <v>68686</v>
      </c>
      <c r="L601" s="199" t="s">
        <v>69653</v>
      </c>
    </row>
    <row r="602" spans="1:12" x14ac:dyDescent="0.25">
      <c r="A602" s="199" t="s">
        <v>69652</v>
      </c>
      <c r="B602" s="199" t="s">
        <v>69652</v>
      </c>
      <c r="C602" s="199" t="s">
        <v>69652</v>
      </c>
      <c r="D602" s="199">
        <v>172</v>
      </c>
      <c r="E602" s="199">
        <v>-0.34980085900000002</v>
      </c>
      <c r="F602" s="199">
        <v>-1.5126494349999999</v>
      </c>
      <c r="G602" s="199">
        <v>2.7946300000000002E-3</v>
      </c>
      <c r="H602" s="199">
        <v>1.5980557999999999E-2</v>
      </c>
      <c r="I602" s="199">
        <v>1.1159183E-2</v>
      </c>
      <c r="J602" s="199">
        <v>7018</v>
      </c>
      <c r="K602" s="199" t="s">
        <v>68686</v>
      </c>
      <c r="L602" s="199" t="s">
        <v>69651</v>
      </c>
    </row>
    <row r="603" spans="1:12" x14ac:dyDescent="0.25">
      <c r="A603" s="199" t="s">
        <v>69650</v>
      </c>
      <c r="B603" s="199" t="s">
        <v>69650</v>
      </c>
      <c r="C603" s="199" t="s">
        <v>69650</v>
      </c>
      <c r="D603" s="199">
        <v>195</v>
      </c>
      <c r="E603" s="199">
        <v>-0.345215312</v>
      </c>
      <c r="F603" s="199">
        <v>-1.5127355979999999</v>
      </c>
      <c r="G603" s="199">
        <v>2.235239E-3</v>
      </c>
      <c r="H603" s="199">
        <v>1.3444548000000001E-2</v>
      </c>
      <c r="I603" s="199">
        <v>9.3882940000000002E-3</v>
      </c>
      <c r="J603" s="199">
        <v>8805</v>
      </c>
      <c r="K603" s="199" t="s">
        <v>69649</v>
      </c>
      <c r="L603" s="199" t="s">
        <v>69648</v>
      </c>
    </row>
    <row r="604" spans="1:12" x14ac:dyDescent="0.25">
      <c r="A604" s="199" t="s">
        <v>69647</v>
      </c>
      <c r="B604" s="199" t="s">
        <v>69647</v>
      </c>
      <c r="C604" s="199" t="s">
        <v>69647</v>
      </c>
      <c r="D604" s="199">
        <v>198</v>
      </c>
      <c r="E604" s="199">
        <v>-0.34467366700000002</v>
      </c>
      <c r="F604" s="199">
        <v>-1.5128845070000001</v>
      </c>
      <c r="G604" s="199">
        <v>2.1390990000000002E-3</v>
      </c>
      <c r="H604" s="199">
        <v>1.2962299E-2</v>
      </c>
      <c r="I604" s="199">
        <v>9.0515409999999998E-3</v>
      </c>
      <c r="J604" s="199">
        <v>5010</v>
      </c>
      <c r="K604" s="199" t="s">
        <v>69646</v>
      </c>
      <c r="L604" s="199" t="s">
        <v>69645</v>
      </c>
    </row>
    <row r="605" spans="1:12" x14ac:dyDescent="0.25">
      <c r="A605" s="199" t="s">
        <v>69644</v>
      </c>
      <c r="B605" s="199" t="s">
        <v>69644</v>
      </c>
      <c r="C605" s="199" t="s">
        <v>69644</v>
      </c>
      <c r="D605" s="199">
        <v>150</v>
      </c>
      <c r="E605" s="199">
        <v>-0.35548870500000002</v>
      </c>
      <c r="F605" s="199">
        <v>-1.5128846890000001</v>
      </c>
      <c r="G605" s="199">
        <v>4.1284080000000001E-3</v>
      </c>
      <c r="H605" s="199">
        <v>2.2240198999999999E-2</v>
      </c>
      <c r="I605" s="199">
        <v>1.5530274E-2</v>
      </c>
      <c r="J605" s="199">
        <v>4575</v>
      </c>
      <c r="K605" s="199" t="s">
        <v>69088</v>
      </c>
      <c r="L605" s="199" t="s">
        <v>69643</v>
      </c>
    </row>
    <row r="606" spans="1:12" x14ac:dyDescent="0.25">
      <c r="A606" s="199" t="s">
        <v>69642</v>
      </c>
      <c r="B606" s="199" t="s">
        <v>69642</v>
      </c>
      <c r="C606" s="199" t="s">
        <v>69642</v>
      </c>
      <c r="D606" s="199">
        <v>196</v>
      </c>
      <c r="E606" s="199">
        <v>-0.34508702299999999</v>
      </c>
      <c r="F606" s="199">
        <v>-1.5129961300000001</v>
      </c>
      <c r="G606" s="199">
        <v>2.187357E-3</v>
      </c>
      <c r="H606" s="199">
        <v>1.3221839000000001E-2</v>
      </c>
      <c r="I606" s="199">
        <v>9.2327769999999993E-3</v>
      </c>
      <c r="J606" s="199">
        <v>5673</v>
      </c>
      <c r="K606" s="199" t="s">
        <v>69641</v>
      </c>
      <c r="L606" s="199" t="s">
        <v>69640</v>
      </c>
    </row>
    <row r="607" spans="1:12" x14ac:dyDescent="0.25">
      <c r="A607" s="199" t="s">
        <v>69639</v>
      </c>
      <c r="B607" s="199" t="s">
        <v>69639</v>
      </c>
      <c r="C607" s="199" t="s">
        <v>69639</v>
      </c>
      <c r="D607" s="199">
        <v>196</v>
      </c>
      <c r="E607" s="199">
        <v>-0.34582892199999998</v>
      </c>
      <c r="F607" s="199">
        <v>-1.516248907</v>
      </c>
      <c r="G607" s="199">
        <v>2.09574E-3</v>
      </c>
      <c r="H607" s="199">
        <v>1.2747122E-2</v>
      </c>
      <c r="I607" s="199">
        <v>8.9012829999999994E-3</v>
      </c>
      <c r="J607" s="199">
        <v>5845</v>
      </c>
      <c r="K607" s="199" t="s">
        <v>69116</v>
      </c>
      <c r="L607" s="199" t="s">
        <v>69638</v>
      </c>
    </row>
    <row r="608" spans="1:12" x14ac:dyDescent="0.25">
      <c r="A608" s="199" t="s">
        <v>69637</v>
      </c>
      <c r="B608" s="199" t="s">
        <v>69637</v>
      </c>
      <c r="C608" s="199" t="s">
        <v>69637</v>
      </c>
      <c r="D608" s="199">
        <v>199</v>
      </c>
      <c r="E608" s="199">
        <v>-0.345424179</v>
      </c>
      <c r="F608" s="199">
        <v>-1.5168982040000001</v>
      </c>
      <c r="G608" s="199">
        <v>1.8976419999999999E-3</v>
      </c>
      <c r="H608" s="199">
        <v>1.1717757000000001E-2</v>
      </c>
      <c r="I608" s="199">
        <v>8.1824800000000007E-3</v>
      </c>
      <c r="J608" s="199">
        <v>6869</v>
      </c>
      <c r="K608" s="199" t="s">
        <v>69636</v>
      </c>
      <c r="L608" s="199" t="s">
        <v>69635</v>
      </c>
    </row>
    <row r="609" spans="1:12" x14ac:dyDescent="0.25">
      <c r="A609" s="199" t="s">
        <v>69634</v>
      </c>
      <c r="B609" s="199" t="s">
        <v>69634</v>
      </c>
      <c r="C609" s="199" t="s">
        <v>69634</v>
      </c>
      <c r="D609" s="199">
        <v>173</v>
      </c>
      <c r="E609" s="199">
        <v>-0.350599304</v>
      </c>
      <c r="F609" s="199">
        <v>-1.5171681610000001</v>
      </c>
      <c r="G609" s="199">
        <v>2.559955E-3</v>
      </c>
      <c r="H609" s="199">
        <v>1.5044755E-2</v>
      </c>
      <c r="I609" s="199">
        <v>1.0505715000000001E-2</v>
      </c>
      <c r="J609" s="199">
        <v>5512</v>
      </c>
      <c r="K609" s="199" t="s">
        <v>69540</v>
      </c>
      <c r="L609" s="199" t="s">
        <v>69633</v>
      </c>
    </row>
    <row r="610" spans="1:12" x14ac:dyDescent="0.25">
      <c r="A610" s="199" t="s">
        <v>69632</v>
      </c>
      <c r="B610" s="199" t="s">
        <v>69632</v>
      </c>
      <c r="C610" s="199" t="s">
        <v>69632</v>
      </c>
      <c r="D610" s="199">
        <v>192</v>
      </c>
      <c r="E610" s="199">
        <v>-0.34701574000000002</v>
      </c>
      <c r="F610" s="199">
        <v>-1.518698176</v>
      </c>
      <c r="G610" s="199">
        <v>2.0541420000000001E-3</v>
      </c>
      <c r="H610" s="199">
        <v>1.2541078000000001E-2</v>
      </c>
      <c r="I610" s="199">
        <v>8.7574030000000004E-3</v>
      </c>
      <c r="J610" s="199">
        <v>5831</v>
      </c>
      <c r="K610" s="199" t="s">
        <v>69274</v>
      </c>
      <c r="L610" s="199" t="s">
        <v>69631</v>
      </c>
    </row>
    <row r="611" spans="1:12" x14ac:dyDescent="0.25">
      <c r="A611" s="199" t="s">
        <v>69630</v>
      </c>
      <c r="B611" s="199" t="s">
        <v>69630</v>
      </c>
      <c r="C611" s="199" t="s">
        <v>69630</v>
      </c>
      <c r="D611" s="199">
        <v>161</v>
      </c>
      <c r="E611" s="199">
        <v>-0.354020575</v>
      </c>
      <c r="F611" s="199">
        <v>-1.519728164</v>
      </c>
      <c r="G611" s="199">
        <v>2.890072E-3</v>
      </c>
      <c r="H611" s="199">
        <v>1.6429905000000002E-2</v>
      </c>
      <c r="I611" s="199">
        <v>1.1472961E-2</v>
      </c>
      <c r="J611" s="199">
        <v>6380</v>
      </c>
      <c r="K611" s="199" t="s">
        <v>69508</v>
      </c>
      <c r="L611" s="199" t="s">
        <v>69629</v>
      </c>
    </row>
    <row r="612" spans="1:12" x14ac:dyDescent="0.25">
      <c r="A612" s="199" t="s">
        <v>69628</v>
      </c>
      <c r="B612" s="199" t="s">
        <v>69628</v>
      </c>
      <c r="C612" s="199" t="s">
        <v>69628</v>
      </c>
      <c r="D612" s="199">
        <v>197</v>
      </c>
      <c r="E612" s="199">
        <v>-0.346878409</v>
      </c>
      <c r="F612" s="199">
        <v>-1.521846161</v>
      </c>
      <c r="G612" s="199">
        <v>1.8649669999999999E-3</v>
      </c>
      <c r="H612" s="199">
        <v>1.1545260999999999E-2</v>
      </c>
      <c r="I612" s="199">
        <v>8.0620259999999999E-3</v>
      </c>
      <c r="J612" s="199">
        <v>9497</v>
      </c>
      <c r="K612" s="199" t="s">
        <v>69610</v>
      </c>
      <c r="L612" s="199" t="s">
        <v>69627</v>
      </c>
    </row>
    <row r="613" spans="1:12" x14ac:dyDescent="0.25">
      <c r="A613" s="199" t="s">
        <v>69626</v>
      </c>
      <c r="B613" s="199" t="s">
        <v>69626</v>
      </c>
      <c r="C613" s="199" t="s">
        <v>69626</v>
      </c>
      <c r="D613" s="199">
        <v>188</v>
      </c>
      <c r="E613" s="199">
        <v>-0.34858438000000003</v>
      </c>
      <c r="F613" s="199">
        <v>-1.5220762059999999</v>
      </c>
      <c r="G613" s="199">
        <v>1.9103740000000001E-3</v>
      </c>
      <c r="H613" s="199">
        <v>1.1751691999999999E-2</v>
      </c>
      <c r="I613" s="199">
        <v>8.2061770000000003E-3</v>
      </c>
      <c r="J613" s="199">
        <v>6680</v>
      </c>
      <c r="K613" s="199" t="s">
        <v>68908</v>
      </c>
      <c r="L613" s="199" t="s">
        <v>69625</v>
      </c>
    </row>
    <row r="614" spans="1:12" x14ac:dyDescent="0.25">
      <c r="A614" s="199" t="s">
        <v>69624</v>
      </c>
      <c r="B614" s="199" t="s">
        <v>69624</v>
      </c>
      <c r="C614" s="199" t="s">
        <v>69624</v>
      </c>
      <c r="D614" s="199">
        <v>194</v>
      </c>
      <c r="E614" s="199">
        <v>-0.34775661000000002</v>
      </c>
      <c r="F614" s="199">
        <v>-1.523034513</v>
      </c>
      <c r="G614" s="199">
        <v>1.789442E-3</v>
      </c>
      <c r="H614" s="199">
        <v>1.1134308000000001E-2</v>
      </c>
      <c r="I614" s="199">
        <v>7.775059E-3</v>
      </c>
      <c r="J614" s="199">
        <v>9647</v>
      </c>
      <c r="K614" s="199" t="s">
        <v>69491</v>
      </c>
      <c r="L614" s="199" t="s">
        <v>69623</v>
      </c>
    </row>
    <row r="615" spans="1:12" x14ac:dyDescent="0.25">
      <c r="A615" s="199" t="s">
        <v>69622</v>
      </c>
      <c r="B615" s="199" t="s">
        <v>69622</v>
      </c>
      <c r="C615" s="199" t="s">
        <v>69622</v>
      </c>
      <c r="D615" s="199">
        <v>181</v>
      </c>
      <c r="E615" s="199">
        <v>-0.35031409800000002</v>
      </c>
      <c r="F615" s="199">
        <v>-1.52331459</v>
      </c>
      <c r="G615" s="199">
        <v>2.0823209999999998E-3</v>
      </c>
      <c r="H615" s="199">
        <v>1.2697207E-2</v>
      </c>
      <c r="I615" s="199">
        <v>8.8664269999999996E-3</v>
      </c>
      <c r="J615" s="199">
        <v>4393</v>
      </c>
      <c r="K615" s="199" t="s">
        <v>68813</v>
      </c>
      <c r="L615" s="199" t="s">
        <v>69621</v>
      </c>
    </row>
    <row r="616" spans="1:12" x14ac:dyDescent="0.25">
      <c r="A616" s="199" t="s">
        <v>69620</v>
      </c>
      <c r="B616" s="199" t="s">
        <v>69620</v>
      </c>
      <c r="C616" s="199" t="s">
        <v>69620</v>
      </c>
      <c r="D616" s="199">
        <v>194</v>
      </c>
      <c r="E616" s="199">
        <v>-0.34783634699999999</v>
      </c>
      <c r="F616" s="199">
        <v>-1.5233837299999999</v>
      </c>
      <c r="G616" s="199">
        <v>1.7779720000000001E-3</v>
      </c>
      <c r="H616" s="199">
        <v>1.1077081000000001E-2</v>
      </c>
      <c r="I616" s="199">
        <v>7.7350969999999998E-3</v>
      </c>
      <c r="J616" s="199">
        <v>8731</v>
      </c>
      <c r="K616" s="199" t="s">
        <v>69619</v>
      </c>
      <c r="L616" s="199" t="s">
        <v>69618</v>
      </c>
    </row>
    <row r="617" spans="1:12" x14ac:dyDescent="0.25">
      <c r="A617" s="199" t="s">
        <v>69617</v>
      </c>
      <c r="B617" s="199" t="s">
        <v>69617</v>
      </c>
      <c r="C617" s="199" t="s">
        <v>69617</v>
      </c>
      <c r="D617" s="199">
        <v>197</v>
      </c>
      <c r="E617" s="199">
        <v>-0.347275161</v>
      </c>
      <c r="F617" s="199">
        <v>-1.523586817</v>
      </c>
      <c r="G617" s="199">
        <v>1.8077600000000001E-3</v>
      </c>
      <c r="H617" s="199">
        <v>1.1233935E-2</v>
      </c>
      <c r="I617" s="199">
        <v>7.8446279999999993E-3</v>
      </c>
      <c r="J617" s="199">
        <v>6392</v>
      </c>
      <c r="K617" s="199" t="s">
        <v>69565</v>
      </c>
      <c r="L617" s="199" t="s">
        <v>69616</v>
      </c>
    </row>
    <row r="618" spans="1:12" x14ac:dyDescent="0.25">
      <c r="A618" s="199" t="s">
        <v>69615</v>
      </c>
      <c r="B618" s="199" t="s">
        <v>69615</v>
      </c>
      <c r="C618" s="199" t="s">
        <v>69615</v>
      </c>
      <c r="D618" s="199">
        <v>200</v>
      </c>
      <c r="E618" s="199">
        <v>-0.346904832</v>
      </c>
      <c r="F618" s="199">
        <v>-1.524106116</v>
      </c>
      <c r="G618" s="199">
        <v>1.6799040000000001E-3</v>
      </c>
      <c r="H618" s="199">
        <v>1.0547025999999999E-2</v>
      </c>
      <c r="I618" s="199">
        <v>7.3649620000000001E-3</v>
      </c>
      <c r="J618" s="199">
        <v>6969</v>
      </c>
      <c r="K618" s="199" t="s">
        <v>69557</v>
      </c>
      <c r="L618" s="199" t="s">
        <v>69614</v>
      </c>
    </row>
    <row r="619" spans="1:12" x14ac:dyDescent="0.25">
      <c r="A619" s="199" t="s">
        <v>69613</v>
      </c>
      <c r="B619" s="199" t="s">
        <v>69613</v>
      </c>
      <c r="C619" s="199" t="s">
        <v>69613</v>
      </c>
      <c r="D619" s="199">
        <v>200</v>
      </c>
      <c r="E619" s="199">
        <v>-0.34724012100000001</v>
      </c>
      <c r="F619" s="199">
        <v>-1.525579193</v>
      </c>
      <c r="G619" s="199">
        <v>1.5884810000000001E-3</v>
      </c>
      <c r="H619" s="199">
        <v>1.0116442E-2</v>
      </c>
      <c r="I619" s="199">
        <v>7.0642860000000003E-3</v>
      </c>
      <c r="J619" s="199">
        <v>6676</v>
      </c>
      <c r="K619" s="199" t="s">
        <v>69216</v>
      </c>
      <c r="L619" s="199" t="s">
        <v>69612</v>
      </c>
    </row>
    <row r="620" spans="1:12" x14ac:dyDescent="0.25">
      <c r="A620" s="199" t="s">
        <v>69611</v>
      </c>
      <c r="B620" s="199" t="s">
        <v>69611</v>
      </c>
      <c r="C620" s="199" t="s">
        <v>69611</v>
      </c>
      <c r="D620" s="199">
        <v>198</v>
      </c>
      <c r="E620" s="199">
        <v>-0.34773880499999998</v>
      </c>
      <c r="F620" s="199">
        <v>-1.526338392</v>
      </c>
      <c r="G620" s="199">
        <v>1.7272940000000001E-3</v>
      </c>
      <c r="H620" s="199">
        <v>1.0816467999999999E-2</v>
      </c>
      <c r="I620" s="199">
        <v>7.5531119999999998E-3</v>
      </c>
      <c r="J620" s="199">
        <v>9306</v>
      </c>
      <c r="K620" s="199" t="s">
        <v>69610</v>
      </c>
      <c r="L620" s="199" t="s">
        <v>69609</v>
      </c>
    </row>
    <row r="621" spans="1:12" x14ac:dyDescent="0.25">
      <c r="A621" s="199" t="s">
        <v>69608</v>
      </c>
      <c r="B621" s="199" t="s">
        <v>69608</v>
      </c>
      <c r="C621" s="199" t="s">
        <v>69608</v>
      </c>
      <c r="D621" s="199">
        <v>110</v>
      </c>
      <c r="E621" s="199">
        <v>-0.37346308700000003</v>
      </c>
      <c r="F621" s="199">
        <v>-1.52783768</v>
      </c>
      <c r="G621" s="199">
        <v>5.9288539999999999E-3</v>
      </c>
      <c r="H621" s="199">
        <v>2.9953714999999999E-2</v>
      </c>
      <c r="I621" s="199">
        <v>2.0916602999999999E-2</v>
      </c>
      <c r="J621" s="199">
        <v>6059</v>
      </c>
      <c r="K621" s="199" t="s">
        <v>69607</v>
      </c>
      <c r="L621" s="199" t="s">
        <v>69606</v>
      </c>
    </row>
    <row r="622" spans="1:12" x14ac:dyDescent="0.25">
      <c r="A622" s="199" t="s">
        <v>69605</v>
      </c>
      <c r="B622" s="199" t="s">
        <v>69605</v>
      </c>
      <c r="C622" s="199" t="s">
        <v>69605</v>
      </c>
      <c r="D622" s="199">
        <v>195</v>
      </c>
      <c r="E622" s="199">
        <v>-0.34874900399999997</v>
      </c>
      <c r="F622" s="199">
        <v>-1.5282202570000001</v>
      </c>
      <c r="G622" s="199">
        <v>1.6506380000000001E-3</v>
      </c>
      <c r="H622" s="199">
        <v>1.0430490000000001E-2</v>
      </c>
      <c r="I622" s="199">
        <v>7.2835850000000004E-3</v>
      </c>
      <c r="J622" s="199">
        <v>6633</v>
      </c>
      <c r="K622" s="199" t="s">
        <v>69604</v>
      </c>
      <c r="L622" s="199" t="s">
        <v>69603</v>
      </c>
    </row>
    <row r="623" spans="1:12" x14ac:dyDescent="0.25">
      <c r="A623" s="199" t="s">
        <v>69602</v>
      </c>
      <c r="B623" s="199" t="s">
        <v>69602</v>
      </c>
      <c r="C623" s="199" t="s">
        <v>69602</v>
      </c>
      <c r="D623" s="199">
        <v>196</v>
      </c>
      <c r="E623" s="199">
        <v>-0.34868466999999997</v>
      </c>
      <c r="F623" s="199">
        <v>-1.528769622</v>
      </c>
      <c r="G623" s="199">
        <v>1.660559E-3</v>
      </c>
      <c r="H623" s="199">
        <v>1.0466032E-2</v>
      </c>
      <c r="I623" s="199">
        <v>7.3084040000000001E-3</v>
      </c>
      <c r="J623" s="199">
        <v>7249</v>
      </c>
      <c r="K623" s="199" t="s">
        <v>69357</v>
      </c>
      <c r="L623" s="199" t="s">
        <v>69601</v>
      </c>
    </row>
    <row r="624" spans="1:12" x14ac:dyDescent="0.25">
      <c r="A624" s="199" t="s">
        <v>69600</v>
      </c>
      <c r="B624" s="199" t="s">
        <v>69600</v>
      </c>
      <c r="C624" s="199" t="s">
        <v>69600</v>
      </c>
      <c r="D624" s="199">
        <v>195</v>
      </c>
      <c r="E624" s="199">
        <v>-0.348902192</v>
      </c>
      <c r="F624" s="199">
        <v>-1.5288915300000001</v>
      </c>
      <c r="G624" s="199">
        <v>1.6506380000000001E-3</v>
      </c>
      <c r="H624" s="199">
        <v>1.0430490000000001E-2</v>
      </c>
      <c r="I624" s="199">
        <v>7.2835850000000004E-3</v>
      </c>
      <c r="J624" s="199">
        <v>6663</v>
      </c>
      <c r="K624" s="199" t="s">
        <v>68908</v>
      </c>
      <c r="L624" s="199" t="s">
        <v>69599</v>
      </c>
    </row>
    <row r="625" spans="1:12" x14ac:dyDescent="0.25">
      <c r="A625" s="199" t="s">
        <v>69598</v>
      </c>
      <c r="B625" s="199" t="s">
        <v>69598</v>
      </c>
      <c r="C625" s="199" t="s">
        <v>69598</v>
      </c>
      <c r="D625" s="199">
        <v>170</v>
      </c>
      <c r="E625" s="199">
        <v>-0.35453424100000003</v>
      </c>
      <c r="F625" s="199">
        <v>-1.531178087</v>
      </c>
      <c r="G625" s="199">
        <v>2.1468239999999999E-3</v>
      </c>
      <c r="H625" s="199">
        <v>1.2992953E-2</v>
      </c>
      <c r="I625" s="199">
        <v>9.0729460000000001E-3</v>
      </c>
      <c r="J625" s="199">
        <v>4923</v>
      </c>
      <c r="K625" s="199" t="s">
        <v>69145</v>
      </c>
      <c r="L625" s="199" t="s">
        <v>69597</v>
      </c>
    </row>
    <row r="626" spans="1:12" x14ac:dyDescent="0.25">
      <c r="A626" s="199" t="s">
        <v>69596</v>
      </c>
      <c r="B626" s="199" t="s">
        <v>69596</v>
      </c>
      <c r="C626" s="199" t="s">
        <v>69596</v>
      </c>
      <c r="D626" s="199">
        <v>179</v>
      </c>
      <c r="E626" s="199">
        <v>-0.35308136600000001</v>
      </c>
      <c r="F626" s="199">
        <v>-1.5335736369999999</v>
      </c>
      <c r="G626" s="199">
        <v>1.667265E-3</v>
      </c>
      <c r="H626" s="199">
        <v>1.048118E-2</v>
      </c>
      <c r="I626" s="199">
        <v>7.3189809999999996E-3</v>
      </c>
      <c r="J626" s="199">
        <v>6539</v>
      </c>
      <c r="K626" s="199" t="s">
        <v>68908</v>
      </c>
      <c r="L626" s="199" t="s">
        <v>69595</v>
      </c>
    </row>
    <row r="627" spans="1:12" x14ac:dyDescent="0.25">
      <c r="A627" s="199" t="s">
        <v>69594</v>
      </c>
      <c r="B627" s="199" t="s">
        <v>69594</v>
      </c>
      <c r="C627" s="199" t="s">
        <v>69594</v>
      </c>
      <c r="D627" s="199">
        <v>195</v>
      </c>
      <c r="E627" s="199">
        <v>-0.35005273599999998</v>
      </c>
      <c r="F627" s="199">
        <v>-1.53393322</v>
      </c>
      <c r="G627" s="199">
        <v>1.490159E-3</v>
      </c>
      <c r="H627" s="199">
        <v>9.5779100000000002E-3</v>
      </c>
      <c r="I627" s="199">
        <v>6.6882299999999999E-3</v>
      </c>
      <c r="J627" s="199">
        <v>5596</v>
      </c>
      <c r="K627" s="199" t="s">
        <v>69593</v>
      </c>
      <c r="L627" s="199" t="s">
        <v>69592</v>
      </c>
    </row>
    <row r="628" spans="1:12" x14ac:dyDescent="0.25">
      <c r="A628" s="199" t="s">
        <v>69591</v>
      </c>
      <c r="B628" s="199" t="s">
        <v>69591</v>
      </c>
      <c r="C628" s="199" t="s">
        <v>69591</v>
      </c>
      <c r="D628" s="199">
        <v>181</v>
      </c>
      <c r="E628" s="199">
        <v>-0.35289525199999999</v>
      </c>
      <c r="F628" s="199">
        <v>-1.5345385439999999</v>
      </c>
      <c r="G628" s="199">
        <v>1.6311520000000001E-3</v>
      </c>
      <c r="H628" s="199">
        <v>1.0371856E-2</v>
      </c>
      <c r="I628" s="199">
        <v>7.2426410000000002E-3</v>
      </c>
      <c r="J628" s="199">
        <v>7047</v>
      </c>
      <c r="K628" s="199" t="s">
        <v>69472</v>
      </c>
      <c r="L628" s="199" t="s">
        <v>69590</v>
      </c>
    </row>
    <row r="629" spans="1:12" x14ac:dyDescent="0.25">
      <c r="A629" s="199" t="s">
        <v>69589</v>
      </c>
      <c r="B629" s="199" t="s">
        <v>69589</v>
      </c>
      <c r="C629" s="199" t="s">
        <v>69589</v>
      </c>
      <c r="D629" s="199">
        <v>189</v>
      </c>
      <c r="E629" s="199">
        <v>-0.35132966199999999</v>
      </c>
      <c r="F629" s="199">
        <v>-1.5349055789999999</v>
      </c>
      <c r="G629" s="199">
        <v>1.52972E-3</v>
      </c>
      <c r="H629" s="199">
        <v>9.7934259999999992E-3</v>
      </c>
      <c r="I629" s="199">
        <v>6.8387250000000004E-3</v>
      </c>
      <c r="J629" s="199">
        <v>7448</v>
      </c>
      <c r="K629" s="199" t="s">
        <v>69588</v>
      </c>
      <c r="L629" s="199" t="s">
        <v>69587</v>
      </c>
    </row>
    <row r="630" spans="1:12" x14ac:dyDescent="0.25">
      <c r="A630" s="199" t="s">
        <v>69586</v>
      </c>
      <c r="B630" s="199" t="s">
        <v>69586</v>
      </c>
      <c r="C630" s="199" t="s">
        <v>69586</v>
      </c>
      <c r="D630" s="199">
        <v>198</v>
      </c>
      <c r="E630" s="199">
        <v>-0.34987881100000001</v>
      </c>
      <c r="F630" s="199">
        <v>-1.53573157</v>
      </c>
      <c r="G630" s="199">
        <v>1.407001E-3</v>
      </c>
      <c r="H630" s="199">
        <v>9.1277059999999993E-3</v>
      </c>
      <c r="I630" s="199">
        <v>6.373854E-3</v>
      </c>
      <c r="J630" s="199">
        <v>4668</v>
      </c>
      <c r="K630" s="199" t="s">
        <v>69585</v>
      </c>
      <c r="L630" s="199" t="s">
        <v>69584</v>
      </c>
    </row>
    <row r="631" spans="1:12" x14ac:dyDescent="0.25">
      <c r="A631" s="199" t="s">
        <v>69583</v>
      </c>
      <c r="B631" s="199" t="s">
        <v>69583</v>
      </c>
      <c r="C631" s="199" t="s">
        <v>69583</v>
      </c>
      <c r="D631" s="199">
        <v>195</v>
      </c>
      <c r="E631" s="199">
        <v>-0.35062410799999999</v>
      </c>
      <c r="F631" s="199">
        <v>-1.5364369769999999</v>
      </c>
      <c r="G631" s="199">
        <v>1.4443080000000001E-3</v>
      </c>
      <c r="H631" s="199">
        <v>9.3077639999999996E-3</v>
      </c>
      <c r="I631" s="199">
        <v>6.4995879999999997E-3</v>
      </c>
      <c r="J631" s="199">
        <v>7055</v>
      </c>
      <c r="K631" s="199" t="s">
        <v>69472</v>
      </c>
      <c r="L631" s="199" t="s">
        <v>69582</v>
      </c>
    </row>
    <row r="632" spans="1:12" x14ac:dyDescent="0.25">
      <c r="A632" s="199" t="s">
        <v>69581</v>
      </c>
      <c r="B632" s="199" t="s">
        <v>69581</v>
      </c>
      <c r="C632" s="199" t="s">
        <v>69581</v>
      </c>
      <c r="D632" s="199">
        <v>195</v>
      </c>
      <c r="E632" s="199">
        <v>-0.35070350300000003</v>
      </c>
      <c r="F632" s="199">
        <v>-1.5367848850000001</v>
      </c>
      <c r="G632" s="199">
        <v>1.4443080000000001E-3</v>
      </c>
      <c r="H632" s="199">
        <v>9.3077639999999996E-3</v>
      </c>
      <c r="I632" s="199">
        <v>6.4995879999999997E-3</v>
      </c>
      <c r="J632" s="199">
        <v>5502</v>
      </c>
      <c r="K632" s="199" t="s">
        <v>69298</v>
      </c>
      <c r="L632" s="199" t="s">
        <v>69580</v>
      </c>
    </row>
    <row r="633" spans="1:12" x14ac:dyDescent="0.25">
      <c r="A633" s="199" t="s">
        <v>69579</v>
      </c>
      <c r="B633" s="199" t="s">
        <v>69579</v>
      </c>
      <c r="C633" s="199" t="s">
        <v>69579</v>
      </c>
      <c r="D633" s="199">
        <v>193</v>
      </c>
      <c r="E633" s="199">
        <v>-0.35102116100000003</v>
      </c>
      <c r="F633" s="199">
        <v>-1.5369867509999999</v>
      </c>
      <c r="G633" s="199">
        <v>1.387917E-3</v>
      </c>
      <c r="H633" s="199">
        <v>9.0279469999999997E-3</v>
      </c>
      <c r="I633" s="199">
        <v>6.3041920000000001E-3</v>
      </c>
      <c r="J633" s="199">
        <v>6455</v>
      </c>
      <c r="K633" s="199" t="s">
        <v>68947</v>
      </c>
      <c r="L633" s="199" t="s">
        <v>69578</v>
      </c>
    </row>
    <row r="634" spans="1:12" x14ac:dyDescent="0.25">
      <c r="A634" s="199" t="s">
        <v>69577</v>
      </c>
      <c r="B634" s="199" t="s">
        <v>69577</v>
      </c>
      <c r="C634" s="199" t="s">
        <v>69577</v>
      </c>
      <c r="D634" s="199">
        <v>172</v>
      </c>
      <c r="E634" s="199">
        <v>-0.35544749199999998</v>
      </c>
      <c r="F634" s="199">
        <v>-1.537067261</v>
      </c>
      <c r="G634" s="199">
        <v>1.8397979999999999E-3</v>
      </c>
      <c r="H634" s="199">
        <v>1.1403938000000001E-2</v>
      </c>
      <c r="I634" s="199">
        <v>7.9633410000000005E-3</v>
      </c>
      <c r="J634" s="199">
        <v>3476</v>
      </c>
      <c r="K634" s="199" t="s">
        <v>69576</v>
      </c>
      <c r="L634" s="199" t="s">
        <v>69575</v>
      </c>
    </row>
    <row r="635" spans="1:12" x14ac:dyDescent="0.25">
      <c r="A635" s="199" t="s">
        <v>69574</v>
      </c>
      <c r="B635" s="199" t="s">
        <v>69574</v>
      </c>
      <c r="C635" s="199" t="s">
        <v>69574</v>
      </c>
      <c r="D635" s="199">
        <v>198</v>
      </c>
      <c r="E635" s="199">
        <v>-0.35056168599999998</v>
      </c>
      <c r="F635" s="199">
        <v>-1.5387289319999999</v>
      </c>
      <c r="G635" s="199">
        <v>1.3498060000000001E-3</v>
      </c>
      <c r="H635" s="199">
        <v>8.8122319999999997E-3</v>
      </c>
      <c r="I635" s="199">
        <v>6.1535590000000003E-3</v>
      </c>
      <c r="J635" s="199">
        <v>9056</v>
      </c>
      <c r="K635" s="199" t="s">
        <v>69573</v>
      </c>
      <c r="L635" s="199" t="s">
        <v>69572</v>
      </c>
    </row>
    <row r="636" spans="1:12" x14ac:dyDescent="0.25">
      <c r="A636" s="199" t="s">
        <v>69571</v>
      </c>
      <c r="B636" s="199" t="s">
        <v>69571</v>
      </c>
      <c r="C636" s="199" t="s">
        <v>69571</v>
      </c>
      <c r="D636" s="199">
        <v>195</v>
      </c>
      <c r="E636" s="199">
        <v>-0.35123106700000001</v>
      </c>
      <c r="F636" s="199">
        <v>-1.5390966720000001</v>
      </c>
      <c r="G636" s="199">
        <v>1.3869939999999999E-3</v>
      </c>
      <c r="H636" s="199">
        <v>9.0279469999999997E-3</v>
      </c>
      <c r="I636" s="199">
        <v>6.3041920000000001E-3</v>
      </c>
      <c r="J636" s="199">
        <v>5260</v>
      </c>
      <c r="K636" s="199" t="s">
        <v>69570</v>
      </c>
      <c r="L636" s="199" t="s">
        <v>69569</v>
      </c>
    </row>
    <row r="637" spans="1:12" x14ac:dyDescent="0.25">
      <c r="A637" s="199" t="s">
        <v>69568</v>
      </c>
      <c r="B637" s="199" t="s">
        <v>69568</v>
      </c>
      <c r="C637" s="199" t="s">
        <v>69568</v>
      </c>
      <c r="D637" s="199">
        <v>193</v>
      </c>
      <c r="E637" s="199">
        <v>-0.352134116</v>
      </c>
      <c r="F637" s="199">
        <v>-1.541859951</v>
      </c>
      <c r="G637" s="199">
        <v>1.3076240000000001E-3</v>
      </c>
      <c r="H637" s="199">
        <v>8.5628309999999999E-3</v>
      </c>
      <c r="I637" s="199">
        <v>5.9794030000000003E-3</v>
      </c>
      <c r="J637" s="199">
        <v>9079</v>
      </c>
      <c r="K637" s="199" t="s">
        <v>69443</v>
      </c>
      <c r="L637" s="199" t="s">
        <v>69567</v>
      </c>
    </row>
    <row r="638" spans="1:12" x14ac:dyDescent="0.25">
      <c r="A638" s="199" t="s">
        <v>69566</v>
      </c>
      <c r="B638" s="199" t="s">
        <v>69566</v>
      </c>
      <c r="C638" s="199" t="s">
        <v>69566</v>
      </c>
      <c r="D638" s="199">
        <v>194</v>
      </c>
      <c r="E638" s="199">
        <v>-0.35214025700000001</v>
      </c>
      <c r="F638" s="199">
        <v>-1.542233129</v>
      </c>
      <c r="G638" s="199">
        <v>1.296199E-3</v>
      </c>
      <c r="H638" s="199">
        <v>8.4994340000000002E-3</v>
      </c>
      <c r="I638" s="199">
        <v>5.9351330000000004E-3</v>
      </c>
      <c r="J638" s="199">
        <v>6321</v>
      </c>
      <c r="K638" s="199" t="s">
        <v>69565</v>
      </c>
      <c r="L638" s="199" t="s">
        <v>69564</v>
      </c>
    </row>
    <row r="639" spans="1:12" x14ac:dyDescent="0.25">
      <c r="A639" s="199" t="s">
        <v>69563</v>
      </c>
      <c r="B639" s="199" t="s">
        <v>69563</v>
      </c>
      <c r="C639" s="199" t="s">
        <v>69563</v>
      </c>
      <c r="D639" s="199">
        <v>189</v>
      </c>
      <c r="E639" s="199">
        <v>-0.35328204499999999</v>
      </c>
      <c r="F639" s="199">
        <v>-1.5434352389999999</v>
      </c>
      <c r="G639" s="199">
        <v>1.253681E-3</v>
      </c>
      <c r="H639" s="199">
        <v>8.2428229999999998E-3</v>
      </c>
      <c r="I639" s="199">
        <v>5.755942E-3</v>
      </c>
      <c r="J639" s="199">
        <v>8069</v>
      </c>
      <c r="K639" s="199" t="s">
        <v>69562</v>
      </c>
      <c r="L639" s="199" t="s">
        <v>69561</v>
      </c>
    </row>
    <row r="640" spans="1:12" x14ac:dyDescent="0.25">
      <c r="A640" s="199" t="s">
        <v>69560</v>
      </c>
      <c r="B640" s="199" t="s">
        <v>69560</v>
      </c>
      <c r="C640" s="199" t="s">
        <v>69560</v>
      </c>
      <c r="D640" s="199">
        <v>199</v>
      </c>
      <c r="E640" s="199">
        <v>-0.35151417899999998</v>
      </c>
      <c r="F640" s="199">
        <v>-1.5436418750000001</v>
      </c>
      <c r="G640" s="199">
        <v>1.1774520000000001E-3</v>
      </c>
      <c r="H640" s="199">
        <v>7.8261230000000008E-3</v>
      </c>
      <c r="I640" s="199">
        <v>5.4649620000000003E-3</v>
      </c>
      <c r="J640" s="199">
        <v>5613</v>
      </c>
      <c r="K640" s="199" t="s">
        <v>69031</v>
      </c>
      <c r="L640" s="199" t="s">
        <v>69559</v>
      </c>
    </row>
    <row r="641" spans="1:12" x14ac:dyDescent="0.25">
      <c r="A641" s="199" t="s">
        <v>69558</v>
      </c>
      <c r="B641" s="199" t="s">
        <v>69558</v>
      </c>
      <c r="C641" s="199" t="s">
        <v>69558</v>
      </c>
      <c r="D641" s="199">
        <v>197</v>
      </c>
      <c r="E641" s="199">
        <v>-0.351975502</v>
      </c>
      <c r="F641" s="199">
        <v>-1.54420844</v>
      </c>
      <c r="G641" s="199">
        <v>1.224242E-3</v>
      </c>
      <c r="H641" s="199">
        <v>8.0601470000000001E-3</v>
      </c>
      <c r="I641" s="199">
        <v>5.6283799999999997E-3</v>
      </c>
      <c r="J641" s="199">
        <v>7116</v>
      </c>
      <c r="K641" s="199" t="s">
        <v>69557</v>
      </c>
      <c r="L641" s="199" t="s">
        <v>69556</v>
      </c>
    </row>
    <row r="642" spans="1:12" x14ac:dyDescent="0.25">
      <c r="A642" s="199" t="s">
        <v>69555</v>
      </c>
      <c r="B642" s="199" t="s">
        <v>69555</v>
      </c>
      <c r="C642" s="199" t="s">
        <v>69555</v>
      </c>
      <c r="D642" s="199">
        <v>198</v>
      </c>
      <c r="E642" s="199">
        <v>-0.35192585199999998</v>
      </c>
      <c r="F642" s="199">
        <v>-1.5447166960000001</v>
      </c>
      <c r="G642" s="199">
        <v>1.189659E-3</v>
      </c>
      <c r="H642" s="199">
        <v>7.8733469999999993E-3</v>
      </c>
      <c r="I642" s="199">
        <v>5.497938E-3</v>
      </c>
      <c r="J642" s="199">
        <v>5723</v>
      </c>
      <c r="K642" s="199" t="s">
        <v>69274</v>
      </c>
      <c r="L642" s="199" t="s">
        <v>69554</v>
      </c>
    </row>
    <row r="643" spans="1:12" x14ac:dyDescent="0.25">
      <c r="A643" s="199" t="s">
        <v>69553</v>
      </c>
      <c r="B643" s="199" t="s">
        <v>69553</v>
      </c>
      <c r="C643" s="199" t="s">
        <v>69553</v>
      </c>
      <c r="D643" s="199">
        <v>146</v>
      </c>
      <c r="E643" s="199">
        <v>-0.36443532699999998</v>
      </c>
      <c r="F643" s="199">
        <v>-1.5458076569999999</v>
      </c>
      <c r="G643" s="199">
        <v>2.632896E-3</v>
      </c>
      <c r="H643" s="199">
        <v>1.5325528999999999E-2</v>
      </c>
      <c r="I643" s="199">
        <v>1.0701778E-2</v>
      </c>
      <c r="J643" s="199">
        <v>3969</v>
      </c>
      <c r="K643" s="199" t="s">
        <v>68955</v>
      </c>
      <c r="L643" s="199" t="s">
        <v>69552</v>
      </c>
    </row>
    <row r="644" spans="1:12" x14ac:dyDescent="0.25">
      <c r="A644" s="199" t="s">
        <v>69551</v>
      </c>
      <c r="B644" s="199" t="s">
        <v>69551</v>
      </c>
      <c r="C644" s="199" t="s">
        <v>69551</v>
      </c>
      <c r="D644" s="199">
        <v>196</v>
      </c>
      <c r="E644" s="199">
        <v>-0.35285618299999999</v>
      </c>
      <c r="F644" s="199">
        <v>-1.547059161</v>
      </c>
      <c r="G644" s="199">
        <v>1.1910219999999999E-3</v>
      </c>
      <c r="H644" s="199">
        <v>7.8733469999999993E-3</v>
      </c>
      <c r="I644" s="199">
        <v>5.497938E-3</v>
      </c>
      <c r="J644" s="199">
        <v>7101</v>
      </c>
      <c r="K644" s="199" t="s">
        <v>69058</v>
      </c>
      <c r="L644" s="199" t="s">
        <v>69550</v>
      </c>
    </row>
    <row r="645" spans="1:12" x14ac:dyDescent="0.25">
      <c r="A645" s="199" t="s">
        <v>69549</v>
      </c>
      <c r="B645" s="199" t="s">
        <v>69549</v>
      </c>
      <c r="C645" s="199" t="s">
        <v>69549</v>
      </c>
      <c r="D645" s="199">
        <v>199</v>
      </c>
      <c r="E645" s="199">
        <v>-0.352402361</v>
      </c>
      <c r="F645" s="199">
        <v>-1.5475422430000001</v>
      </c>
      <c r="G645" s="199">
        <v>1.063137E-3</v>
      </c>
      <c r="H645" s="199">
        <v>7.1640410000000003E-3</v>
      </c>
      <c r="I645" s="199">
        <v>5.0026319999999999E-3</v>
      </c>
      <c r="J645" s="199">
        <v>6784</v>
      </c>
      <c r="K645" s="199" t="s">
        <v>69036</v>
      </c>
      <c r="L645" s="199" t="s">
        <v>69548</v>
      </c>
    </row>
    <row r="646" spans="1:12" x14ac:dyDescent="0.25">
      <c r="A646" s="199" t="s">
        <v>69547</v>
      </c>
      <c r="B646" s="199" t="s">
        <v>69547</v>
      </c>
      <c r="C646" s="199" t="s">
        <v>69547</v>
      </c>
      <c r="D646" s="199">
        <v>172</v>
      </c>
      <c r="E646" s="199">
        <v>-0.35798708299999998</v>
      </c>
      <c r="F646" s="199">
        <v>-1.548049257</v>
      </c>
      <c r="G646" s="199">
        <v>1.4322479999999999E-3</v>
      </c>
      <c r="H646" s="199">
        <v>9.2791369999999998E-3</v>
      </c>
      <c r="I646" s="199">
        <v>6.4795979999999996E-3</v>
      </c>
      <c r="J646" s="199">
        <v>8867</v>
      </c>
      <c r="K646" s="199" t="s">
        <v>69388</v>
      </c>
      <c r="L646" s="199" t="s">
        <v>69546</v>
      </c>
    </row>
    <row r="647" spans="1:12" x14ac:dyDescent="0.25">
      <c r="A647" s="199" t="s">
        <v>69545</v>
      </c>
      <c r="B647" s="199" t="s">
        <v>69545</v>
      </c>
      <c r="C647" s="199" t="s">
        <v>69545</v>
      </c>
      <c r="D647" s="199">
        <v>197</v>
      </c>
      <c r="E647" s="199">
        <v>-0.35286477700000002</v>
      </c>
      <c r="F647" s="199">
        <v>-1.5481099199999999</v>
      </c>
      <c r="G647" s="199">
        <v>1.1098270000000001E-3</v>
      </c>
      <c r="H647" s="199">
        <v>7.4047929999999998E-3</v>
      </c>
      <c r="I647" s="199">
        <v>5.1707480000000002E-3</v>
      </c>
      <c r="J647" s="199">
        <v>5144</v>
      </c>
      <c r="K647" s="199" t="s">
        <v>69524</v>
      </c>
      <c r="L647" s="199" t="s">
        <v>69544</v>
      </c>
    </row>
    <row r="648" spans="1:12" x14ac:dyDescent="0.25">
      <c r="A648" s="199" t="s">
        <v>69543</v>
      </c>
      <c r="B648" s="199" t="s">
        <v>69543</v>
      </c>
      <c r="C648" s="199" t="s">
        <v>69543</v>
      </c>
      <c r="D648" s="199">
        <v>197</v>
      </c>
      <c r="E648" s="199">
        <v>-0.35307000900000002</v>
      </c>
      <c r="F648" s="199">
        <v>-1.5490103289999999</v>
      </c>
      <c r="G648" s="199">
        <v>1.0869440000000001E-3</v>
      </c>
      <c r="H648" s="199">
        <v>7.294203E-3</v>
      </c>
      <c r="I648" s="199">
        <v>5.0935240000000003E-3</v>
      </c>
      <c r="J648" s="199">
        <v>6836</v>
      </c>
      <c r="K648" s="199" t="s">
        <v>69216</v>
      </c>
      <c r="L648" s="199" t="s">
        <v>69542</v>
      </c>
    </row>
    <row r="649" spans="1:12" x14ac:dyDescent="0.25">
      <c r="A649" s="199" t="s">
        <v>69541</v>
      </c>
      <c r="B649" s="199" t="s">
        <v>69541</v>
      </c>
      <c r="C649" s="199" t="s">
        <v>69541</v>
      </c>
      <c r="D649" s="199">
        <v>199</v>
      </c>
      <c r="E649" s="199">
        <v>-0.35286578699999999</v>
      </c>
      <c r="F649" s="199">
        <v>-1.5495773349999999</v>
      </c>
      <c r="G649" s="199">
        <v>1.0174100000000001E-3</v>
      </c>
      <c r="H649" s="199">
        <v>6.8749279999999998E-3</v>
      </c>
      <c r="I649" s="199">
        <v>4.8007450000000004E-3</v>
      </c>
      <c r="J649" s="199">
        <v>5760</v>
      </c>
      <c r="K649" s="199" t="s">
        <v>69540</v>
      </c>
      <c r="L649" s="199" t="s">
        <v>69539</v>
      </c>
    </row>
    <row r="650" spans="1:12" x14ac:dyDescent="0.25">
      <c r="A650" s="199" t="s">
        <v>69538</v>
      </c>
      <c r="B650" s="199" t="s">
        <v>69538</v>
      </c>
      <c r="C650" s="199" t="s">
        <v>69538</v>
      </c>
      <c r="D650" s="199">
        <v>168</v>
      </c>
      <c r="E650" s="199">
        <v>-0.35954894999999998</v>
      </c>
      <c r="F650" s="199">
        <v>-1.550676656</v>
      </c>
      <c r="G650" s="199">
        <v>1.4957289999999999E-3</v>
      </c>
      <c r="H650" s="199">
        <v>9.6010430000000001E-3</v>
      </c>
      <c r="I650" s="199">
        <v>6.7043839999999999E-3</v>
      </c>
      <c r="J650" s="199">
        <v>8227</v>
      </c>
      <c r="K650" s="199" t="s">
        <v>69537</v>
      </c>
      <c r="L650" s="199" t="s">
        <v>69536</v>
      </c>
    </row>
    <row r="651" spans="1:12" x14ac:dyDescent="0.25">
      <c r="A651" s="199" t="s">
        <v>69535</v>
      </c>
      <c r="B651" s="199" t="s">
        <v>69535</v>
      </c>
      <c r="C651" s="199" t="s">
        <v>69535</v>
      </c>
      <c r="D651" s="199">
        <v>193</v>
      </c>
      <c r="E651" s="199">
        <v>-0.35423277199999997</v>
      </c>
      <c r="F651" s="199">
        <v>-1.551049159</v>
      </c>
      <c r="G651" s="199">
        <v>1.101157E-3</v>
      </c>
      <c r="H651" s="199">
        <v>7.3692840000000003E-3</v>
      </c>
      <c r="I651" s="199">
        <v>5.1459519999999996E-3</v>
      </c>
      <c r="J651" s="199">
        <v>3657</v>
      </c>
      <c r="K651" s="199" t="s">
        <v>69534</v>
      </c>
      <c r="L651" s="199" t="s">
        <v>69533</v>
      </c>
    </row>
    <row r="652" spans="1:12" x14ac:dyDescent="0.25">
      <c r="A652" s="199" t="s">
        <v>69532</v>
      </c>
      <c r="B652" s="199" t="s">
        <v>69532</v>
      </c>
      <c r="C652" s="199" t="s">
        <v>69532</v>
      </c>
      <c r="D652" s="199">
        <v>200</v>
      </c>
      <c r="E652" s="199">
        <v>-0.353081172</v>
      </c>
      <c r="F652" s="199">
        <v>-1.5512415049999999</v>
      </c>
      <c r="G652" s="199">
        <v>9.8280099999999994E-4</v>
      </c>
      <c r="H652" s="199">
        <v>6.6688110000000002E-3</v>
      </c>
      <c r="I652" s="199">
        <v>4.6568139999999996E-3</v>
      </c>
      <c r="J652" s="199">
        <v>5812</v>
      </c>
      <c r="K652" s="199" t="s">
        <v>69039</v>
      </c>
      <c r="L652" s="199" t="s">
        <v>69531</v>
      </c>
    </row>
    <row r="653" spans="1:12" x14ac:dyDescent="0.25">
      <c r="A653" s="199" t="s">
        <v>69530</v>
      </c>
      <c r="B653" s="199" t="s">
        <v>69530</v>
      </c>
      <c r="C653" s="199" t="s">
        <v>69530</v>
      </c>
      <c r="D653" s="199">
        <v>199</v>
      </c>
      <c r="E653" s="199">
        <v>-0.353351472</v>
      </c>
      <c r="F653" s="199">
        <v>-1.5517101769999999</v>
      </c>
      <c r="G653" s="199">
        <v>9.3738899999999995E-4</v>
      </c>
      <c r="H653" s="199">
        <v>6.4108439999999997E-3</v>
      </c>
      <c r="I653" s="199">
        <v>4.4766759999999997E-3</v>
      </c>
      <c r="J653" s="199">
        <v>4363</v>
      </c>
      <c r="K653" s="199" t="s">
        <v>68813</v>
      </c>
      <c r="L653" s="199" t="s">
        <v>69529</v>
      </c>
    </row>
    <row r="654" spans="1:12" x14ac:dyDescent="0.25">
      <c r="A654" s="199" t="s">
        <v>69528</v>
      </c>
      <c r="B654" s="199" t="s">
        <v>69528</v>
      </c>
      <c r="C654" s="199" t="s">
        <v>69528</v>
      </c>
      <c r="D654" s="199">
        <v>200</v>
      </c>
      <c r="E654" s="199">
        <v>-0.353351937</v>
      </c>
      <c r="F654" s="199">
        <v>-1.5524310960000001</v>
      </c>
      <c r="G654" s="199">
        <v>9.7137299999999998E-4</v>
      </c>
      <c r="H654" s="199">
        <v>6.6004599999999998E-3</v>
      </c>
      <c r="I654" s="199">
        <v>4.6090840000000003E-3</v>
      </c>
      <c r="J654" s="199">
        <v>7544</v>
      </c>
      <c r="K654" s="199" t="s">
        <v>69527</v>
      </c>
      <c r="L654" s="199" t="s">
        <v>69526</v>
      </c>
    </row>
    <row r="655" spans="1:12" x14ac:dyDescent="0.25">
      <c r="A655" s="199" t="s">
        <v>69525</v>
      </c>
      <c r="B655" s="199" t="s">
        <v>69525</v>
      </c>
      <c r="C655" s="199" t="s">
        <v>69525</v>
      </c>
      <c r="D655" s="199">
        <v>197</v>
      </c>
      <c r="E655" s="199">
        <v>-0.354185048</v>
      </c>
      <c r="F655" s="199">
        <v>-1.5539022950000001</v>
      </c>
      <c r="G655" s="199">
        <v>9.3820399999999999E-4</v>
      </c>
      <c r="H655" s="199">
        <v>6.4108439999999997E-3</v>
      </c>
      <c r="I655" s="199">
        <v>4.4766759999999997E-3</v>
      </c>
      <c r="J655" s="199">
        <v>5146</v>
      </c>
      <c r="K655" s="199" t="s">
        <v>69524</v>
      </c>
      <c r="L655" s="199" t="s">
        <v>69523</v>
      </c>
    </row>
    <row r="656" spans="1:12" x14ac:dyDescent="0.25">
      <c r="A656" s="199" t="s">
        <v>69522</v>
      </c>
      <c r="B656" s="199" t="s">
        <v>69522</v>
      </c>
      <c r="C656" s="199" t="s">
        <v>69522</v>
      </c>
      <c r="D656" s="199">
        <v>191</v>
      </c>
      <c r="E656" s="199">
        <v>-0.35558977800000002</v>
      </c>
      <c r="F656" s="199">
        <v>-1.555440889</v>
      </c>
      <c r="G656" s="199">
        <v>9.8768800000000002E-4</v>
      </c>
      <c r="H656" s="199">
        <v>6.6926529999999998E-3</v>
      </c>
      <c r="I656" s="199">
        <v>4.6734630000000001E-3</v>
      </c>
      <c r="J656" s="199">
        <v>6692</v>
      </c>
      <c r="K656" s="199" t="s">
        <v>68802</v>
      </c>
      <c r="L656" s="199" t="s">
        <v>69521</v>
      </c>
    </row>
    <row r="657" spans="1:12" x14ac:dyDescent="0.25">
      <c r="A657" s="199" t="s">
        <v>69520</v>
      </c>
      <c r="B657" s="199" t="s">
        <v>69520</v>
      </c>
      <c r="C657" s="199" t="s">
        <v>69520</v>
      </c>
      <c r="D657" s="199">
        <v>163</v>
      </c>
      <c r="E657" s="199">
        <v>-0.36234487799999998</v>
      </c>
      <c r="F657" s="199">
        <v>-1.5570952499999999</v>
      </c>
      <c r="G657" s="199">
        <v>1.5260899999999999E-3</v>
      </c>
      <c r="H657" s="199">
        <v>9.7830420000000005E-3</v>
      </c>
      <c r="I657" s="199">
        <v>6.8314730000000002E-3</v>
      </c>
      <c r="J657" s="199">
        <v>7568</v>
      </c>
      <c r="K657" s="199" t="s">
        <v>69237</v>
      </c>
      <c r="L657" s="199" t="s">
        <v>69519</v>
      </c>
    </row>
    <row r="658" spans="1:12" x14ac:dyDescent="0.25">
      <c r="A658" s="199" t="s">
        <v>69518</v>
      </c>
      <c r="B658" s="199" t="s">
        <v>69518</v>
      </c>
      <c r="C658" s="199" t="s">
        <v>69518</v>
      </c>
      <c r="D658" s="199">
        <v>198</v>
      </c>
      <c r="E658" s="199">
        <v>-0.355037887</v>
      </c>
      <c r="F658" s="199">
        <v>-1.5583764280000001</v>
      </c>
      <c r="G658" s="199">
        <v>8.4648799999999995E-4</v>
      </c>
      <c r="H658" s="199">
        <v>5.8844320000000002E-3</v>
      </c>
      <c r="I658" s="199">
        <v>4.1090839999999998E-3</v>
      </c>
      <c r="J658" s="199">
        <v>3564</v>
      </c>
      <c r="K658" s="199" t="s">
        <v>69517</v>
      </c>
      <c r="L658" s="199" t="s">
        <v>69516</v>
      </c>
    </row>
    <row r="659" spans="1:12" x14ac:dyDescent="0.25">
      <c r="A659" s="199" t="s">
        <v>69515</v>
      </c>
      <c r="B659" s="199" t="s">
        <v>69515</v>
      </c>
      <c r="C659" s="199" t="s">
        <v>69515</v>
      </c>
      <c r="D659" s="199">
        <v>197</v>
      </c>
      <c r="E659" s="199">
        <v>-0.35542584300000002</v>
      </c>
      <c r="F659" s="199">
        <v>-1.5593459869999999</v>
      </c>
      <c r="G659" s="199">
        <v>8.4667200000000003E-4</v>
      </c>
      <c r="H659" s="199">
        <v>5.8844320000000002E-3</v>
      </c>
      <c r="I659" s="199">
        <v>4.1090839999999998E-3</v>
      </c>
      <c r="J659" s="199">
        <v>4920</v>
      </c>
      <c r="K659" s="199" t="s">
        <v>68914</v>
      </c>
      <c r="L659" s="199" t="s">
        <v>69514</v>
      </c>
    </row>
    <row r="660" spans="1:12" x14ac:dyDescent="0.25">
      <c r="A660" s="199" t="s">
        <v>69513</v>
      </c>
      <c r="B660" s="199" t="s">
        <v>69513</v>
      </c>
      <c r="C660" s="199" t="s">
        <v>69513</v>
      </c>
      <c r="D660" s="199">
        <v>198</v>
      </c>
      <c r="E660" s="199">
        <v>-0.355379051</v>
      </c>
      <c r="F660" s="199">
        <v>-1.559873906</v>
      </c>
      <c r="G660" s="199">
        <v>8.4648799999999995E-4</v>
      </c>
      <c r="H660" s="199">
        <v>5.8844320000000002E-3</v>
      </c>
      <c r="I660" s="199">
        <v>4.1090839999999998E-3</v>
      </c>
      <c r="J660" s="199">
        <v>8773</v>
      </c>
      <c r="K660" s="199" t="s">
        <v>69502</v>
      </c>
      <c r="L660" s="199" t="s">
        <v>69512</v>
      </c>
    </row>
    <row r="661" spans="1:12" x14ac:dyDescent="0.25">
      <c r="A661" s="199" t="s">
        <v>69511</v>
      </c>
      <c r="B661" s="199" t="s">
        <v>69511</v>
      </c>
      <c r="C661" s="199" t="s">
        <v>69511</v>
      </c>
      <c r="D661" s="199">
        <v>197</v>
      </c>
      <c r="E661" s="199">
        <v>-0.35578463199999999</v>
      </c>
      <c r="F661" s="199">
        <v>-1.560920088</v>
      </c>
      <c r="G661" s="199">
        <v>8.4667200000000003E-4</v>
      </c>
      <c r="H661" s="199">
        <v>5.8844320000000002E-3</v>
      </c>
      <c r="I661" s="199">
        <v>4.1090839999999998E-3</v>
      </c>
      <c r="J661" s="199">
        <v>7501</v>
      </c>
      <c r="K661" s="199" t="s">
        <v>68662</v>
      </c>
      <c r="L661" s="199" t="s">
        <v>69510</v>
      </c>
    </row>
    <row r="662" spans="1:12" x14ac:dyDescent="0.25">
      <c r="A662" s="199" t="s">
        <v>69509</v>
      </c>
      <c r="B662" s="199" t="s">
        <v>69509</v>
      </c>
      <c r="C662" s="199" t="s">
        <v>69509</v>
      </c>
      <c r="D662" s="199">
        <v>198</v>
      </c>
      <c r="E662" s="199">
        <v>-0.355868515</v>
      </c>
      <c r="F662" s="199">
        <v>-1.562022324</v>
      </c>
      <c r="G662" s="199">
        <v>7.8929300000000005E-4</v>
      </c>
      <c r="H662" s="199">
        <v>5.548969E-3</v>
      </c>
      <c r="I662" s="199">
        <v>3.874831E-3</v>
      </c>
      <c r="J662" s="199">
        <v>6341</v>
      </c>
      <c r="K662" s="199" t="s">
        <v>69508</v>
      </c>
      <c r="L662" s="199" t="s">
        <v>69507</v>
      </c>
    </row>
    <row r="663" spans="1:12" x14ac:dyDescent="0.25">
      <c r="A663" s="199" t="s">
        <v>69506</v>
      </c>
      <c r="B663" s="199" t="s">
        <v>69506</v>
      </c>
      <c r="C663" s="199" t="s">
        <v>69506</v>
      </c>
      <c r="D663" s="199">
        <v>197</v>
      </c>
      <c r="E663" s="199">
        <v>-0.35654478099999998</v>
      </c>
      <c r="F663" s="199">
        <v>-1.5642550589999999</v>
      </c>
      <c r="G663" s="199">
        <v>8.1234799999999995E-4</v>
      </c>
      <c r="H663" s="199">
        <v>5.6864339999999998E-3</v>
      </c>
      <c r="I663" s="199">
        <v>3.9708219999999997E-3</v>
      </c>
      <c r="J663" s="199">
        <v>4579</v>
      </c>
      <c r="K663" s="199" t="s">
        <v>69505</v>
      </c>
      <c r="L663" s="199" t="s">
        <v>69504</v>
      </c>
    </row>
    <row r="664" spans="1:12" x14ac:dyDescent="0.25">
      <c r="A664" s="199" t="s">
        <v>69503</v>
      </c>
      <c r="B664" s="199" t="s">
        <v>69503</v>
      </c>
      <c r="C664" s="199" t="s">
        <v>69503</v>
      </c>
      <c r="D664" s="199">
        <v>192</v>
      </c>
      <c r="E664" s="199">
        <v>-0.35754622600000002</v>
      </c>
      <c r="F664" s="199">
        <v>-1.564784357</v>
      </c>
      <c r="G664" s="199">
        <v>8.03296E-4</v>
      </c>
      <c r="H664" s="199">
        <v>5.631161E-3</v>
      </c>
      <c r="I664" s="199">
        <v>3.9322259999999996E-3</v>
      </c>
      <c r="J664" s="199">
        <v>8773</v>
      </c>
      <c r="K664" s="199" t="s">
        <v>69502</v>
      </c>
      <c r="L664" s="199" t="s">
        <v>69501</v>
      </c>
    </row>
    <row r="665" spans="1:12" x14ac:dyDescent="0.25">
      <c r="A665" s="199" t="s">
        <v>69500</v>
      </c>
      <c r="B665" s="199" t="s">
        <v>69500</v>
      </c>
      <c r="C665" s="199" t="s">
        <v>69500</v>
      </c>
      <c r="D665" s="199">
        <v>180</v>
      </c>
      <c r="E665" s="199">
        <v>-0.36041686299999998</v>
      </c>
      <c r="F665" s="199">
        <v>-1.56644955</v>
      </c>
      <c r="G665" s="199">
        <v>8.5607499999999998E-4</v>
      </c>
      <c r="H665" s="199">
        <v>5.9328569999999997E-3</v>
      </c>
      <c r="I665" s="199">
        <v>4.1428990000000002E-3</v>
      </c>
      <c r="J665" s="199">
        <v>3035</v>
      </c>
      <c r="K665" s="199" t="s">
        <v>69499</v>
      </c>
      <c r="L665" s="199" t="s">
        <v>69498</v>
      </c>
    </row>
    <row r="666" spans="1:12" x14ac:dyDescent="0.25">
      <c r="A666" s="199" t="s">
        <v>69497</v>
      </c>
      <c r="B666" s="199" t="s">
        <v>69497</v>
      </c>
      <c r="C666" s="199" t="s">
        <v>69497</v>
      </c>
      <c r="D666" s="199">
        <v>199</v>
      </c>
      <c r="E666" s="199">
        <v>-0.35680070000000003</v>
      </c>
      <c r="F666" s="199">
        <v>-1.5668571419999999</v>
      </c>
      <c r="G666" s="199">
        <v>7.6591599999999995E-4</v>
      </c>
      <c r="H666" s="199">
        <v>5.4158790000000002E-3</v>
      </c>
      <c r="I666" s="199">
        <v>3.781895E-3</v>
      </c>
      <c r="J666" s="199">
        <v>3346</v>
      </c>
      <c r="K666" s="199" t="s">
        <v>69406</v>
      </c>
      <c r="L666" s="199" t="s">
        <v>69496</v>
      </c>
    </row>
    <row r="667" spans="1:12" x14ac:dyDescent="0.25">
      <c r="A667" s="199" t="s">
        <v>69495</v>
      </c>
      <c r="B667" s="199" t="s">
        <v>69495</v>
      </c>
      <c r="C667" s="199" t="s">
        <v>69495</v>
      </c>
      <c r="D667" s="199">
        <v>173</v>
      </c>
      <c r="E667" s="199">
        <v>-0.36209540699999998</v>
      </c>
      <c r="F667" s="199">
        <v>-1.5669158969999999</v>
      </c>
      <c r="G667" s="199">
        <v>9.42529E-4</v>
      </c>
      <c r="H667" s="199">
        <v>6.4313740000000001E-3</v>
      </c>
      <c r="I667" s="199">
        <v>4.491012E-3</v>
      </c>
      <c r="J667" s="199">
        <v>9162</v>
      </c>
      <c r="K667" s="199" t="s">
        <v>69494</v>
      </c>
      <c r="L667" s="199" t="s">
        <v>69493</v>
      </c>
    </row>
    <row r="668" spans="1:12" x14ac:dyDescent="0.25">
      <c r="A668" s="199" t="s">
        <v>69492</v>
      </c>
      <c r="B668" s="199" t="s">
        <v>69492</v>
      </c>
      <c r="C668" s="199" t="s">
        <v>69492</v>
      </c>
      <c r="D668" s="199">
        <v>177</v>
      </c>
      <c r="E668" s="199">
        <v>-0.36130797599999998</v>
      </c>
      <c r="F668" s="199">
        <v>-1.5674028250000001</v>
      </c>
      <c r="G668" s="199">
        <v>8.8132300000000005E-4</v>
      </c>
      <c r="H668" s="199">
        <v>6.064697E-3</v>
      </c>
      <c r="I668" s="199">
        <v>4.2349620000000001E-3</v>
      </c>
      <c r="J668" s="199">
        <v>9688</v>
      </c>
      <c r="K668" s="199" t="s">
        <v>69491</v>
      </c>
      <c r="L668" s="199" t="s">
        <v>69490</v>
      </c>
    </row>
    <row r="669" spans="1:12" x14ac:dyDescent="0.25">
      <c r="A669" s="199" t="s">
        <v>69489</v>
      </c>
      <c r="B669" s="199" t="s">
        <v>69489</v>
      </c>
      <c r="C669" s="199" t="s">
        <v>69489</v>
      </c>
      <c r="D669" s="199">
        <v>192</v>
      </c>
      <c r="E669" s="199">
        <v>-0.35863636100000001</v>
      </c>
      <c r="F669" s="199">
        <v>-1.569555281</v>
      </c>
      <c r="G669" s="199">
        <v>7.6886900000000004E-4</v>
      </c>
      <c r="H669" s="199">
        <v>5.4210259999999998E-3</v>
      </c>
      <c r="I669" s="199">
        <v>3.785489E-3</v>
      </c>
      <c r="J669" s="199">
        <v>5745</v>
      </c>
      <c r="K669" s="199" t="s">
        <v>69039</v>
      </c>
      <c r="L669" s="199" t="s">
        <v>69488</v>
      </c>
    </row>
    <row r="670" spans="1:12" x14ac:dyDescent="0.25">
      <c r="A670" s="199" t="s">
        <v>69487</v>
      </c>
      <c r="B670" s="199" t="s">
        <v>69487</v>
      </c>
      <c r="C670" s="199" t="s">
        <v>69487</v>
      </c>
      <c r="D670" s="199">
        <v>192</v>
      </c>
      <c r="E670" s="199">
        <v>-0.35879934699999999</v>
      </c>
      <c r="F670" s="199">
        <v>-1.5702685830000001</v>
      </c>
      <c r="G670" s="199">
        <v>7.6886900000000004E-4</v>
      </c>
      <c r="H670" s="199">
        <v>5.4210259999999998E-3</v>
      </c>
      <c r="I670" s="199">
        <v>3.785489E-3</v>
      </c>
      <c r="J670" s="199">
        <v>8434</v>
      </c>
      <c r="K670" s="199" t="s">
        <v>69486</v>
      </c>
      <c r="L670" s="199" t="s">
        <v>69485</v>
      </c>
    </row>
    <row r="671" spans="1:12" x14ac:dyDescent="0.25">
      <c r="A671" s="199" t="s">
        <v>69484</v>
      </c>
      <c r="B671" s="199" t="s">
        <v>69484</v>
      </c>
      <c r="C671" s="199" t="s">
        <v>69484</v>
      </c>
      <c r="D671" s="199">
        <v>196</v>
      </c>
      <c r="E671" s="199">
        <v>-0.35823496500000002</v>
      </c>
      <c r="F671" s="199">
        <v>-1.5706418369999999</v>
      </c>
      <c r="G671" s="199">
        <v>7.4438800000000002E-4</v>
      </c>
      <c r="H671" s="199">
        <v>5.3021350000000004E-3</v>
      </c>
      <c r="I671" s="199">
        <v>3.702468E-3</v>
      </c>
      <c r="J671" s="199">
        <v>8298</v>
      </c>
      <c r="K671" s="199" t="s">
        <v>69483</v>
      </c>
      <c r="L671" s="199" t="s">
        <v>69482</v>
      </c>
    </row>
    <row r="672" spans="1:12" x14ac:dyDescent="0.25">
      <c r="A672" s="199" t="s">
        <v>69481</v>
      </c>
      <c r="B672" s="199" t="s">
        <v>69481</v>
      </c>
      <c r="C672" s="199" t="s">
        <v>69481</v>
      </c>
      <c r="D672" s="199">
        <v>198</v>
      </c>
      <c r="E672" s="199">
        <v>-0.35808757099999999</v>
      </c>
      <c r="F672" s="199">
        <v>-1.5717624779999999</v>
      </c>
      <c r="G672" s="199">
        <v>6.4058599999999995E-4</v>
      </c>
      <c r="H672" s="199">
        <v>4.6511679999999998E-3</v>
      </c>
      <c r="I672" s="199">
        <v>3.2478989999999998E-3</v>
      </c>
      <c r="J672" s="199">
        <v>6553</v>
      </c>
      <c r="K672" s="199" t="s">
        <v>69036</v>
      </c>
      <c r="L672" s="199" t="s">
        <v>69480</v>
      </c>
    </row>
    <row r="673" spans="1:12" x14ac:dyDescent="0.25">
      <c r="A673" s="199" t="s">
        <v>69479</v>
      </c>
      <c r="B673" s="199" t="s">
        <v>69479</v>
      </c>
      <c r="C673" s="199" t="s">
        <v>69479</v>
      </c>
      <c r="D673" s="199">
        <v>193</v>
      </c>
      <c r="E673" s="199">
        <v>-0.35924134099999999</v>
      </c>
      <c r="F673" s="199">
        <v>-1.5729797590000001</v>
      </c>
      <c r="G673" s="199">
        <v>6.9969400000000005E-4</v>
      </c>
      <c r="H673" s="199">
        <v>5.0429369999999999E-3</v>
      </c>
      <c r="I673" s="199">
        <v>3.5214700000000001E-3</v>
      </c>
      <c r="J673" s="199">
        <v>6461</v>
      </c>
      <c r="K673" s="199" t="s">
        <v>69314</v>
      </c>
      <c r="L673" s="199" t="s">
        <v>69478</v>
      </c>
    </row>
    <row r="674" spans="1:12" x14ac:dyDescent="0.25">
      <c r="A674" s="199" t="s">
        <v>69477</v>
      </c>
      <c r="B674" s="199" t="s">
        <v>69477</v>
      </c>
      <c r="C674" s="199" t="s">
        <v>69477</v>
      </c>
      <c r="D674" s="199">
        <v>194</v>
      </c>
      <c r="E674" s="199">
        <v>-0.35924354200000003</v>
      </c>
      <c r="F674" s="199">
        <v>-1.573342668</v>
      </c>
      <c r="G674" s="199">
        <v>7.5707200000000002E-4</v>
      </c>
      <c r="H674" s="199">
        <v>5.3767540000000001E-3</v>
      </c>
      <c r="I674" s="199">
        <v>3.7545740000000001E-3</v>
      </c>
      <c r="J674" s="199">
        <v>7573</v>
      </c>
      <c r="K674" s="199" t="s">
        <v>68848</v>
      </c>
      <c r="L674" s="199" t="s">
        <v>69476</v>
      </c>
    </row>
    <row r="675" spans="1:12" x14ac:dyDescent="0.25">
      <c r="A675" s="199" t="s">
        <v>69475</v>
      </c>
      <c r="B675" s="199" t="s">
        <v>69475</v>
      </c>
      <c r="C675" s="199" t="s">
        <v>69475</v>
      </c>
      <c r="D675" s="199">
        <v>194</v>
      </c>
      <c r="E675" s="199">
        <v>-0.35933548799999998</v>
      </c>
      <c r="F675" s="199">
        <v>-1.5737453539999999</v>
      </c>
      <c r="G675" s="199">
        <v>7.4560100000000003E-4</v>
      </c>
      <c r="H675" s="199">
        <v>5.303019E-3</v>
      </c>
      <c r="I675" s="199">
        <v>3.7030850000000001E-3</v>
      </c>
      <c r="J675" s="199">
        <v>6336</v>
      </c>
      <c r="K675" s="199" t="s">
        <v>68878</v>
      </c>
      <c r="L675" s="199" t="s">
        <v>69474</v>
      </c>
    </row>
    <row r="676" spans="1:12" x14ac:dyDescent="0.25">
      <c r="A676" s="199" t="s">
        <v>69473</v>
      </c>
      <c r="B676" s="199" t="s">
        <v>69473</v>
      </c>
      <c r="C676" s="199" t="s">
        <v>69473</v>
      </c>
      <c r="D676" s="199">
        <v>193</v>
      </c>
      <c r="E676" s="199">
        <v>-0.35961374600000001</v>
      </c>
      <c r="F676" s="199">
        <v>-1.574610375</v>
      </c>
      <c r="G676" s="199">
        <v>6.5381200000000003E-4</v>
      </c>
      <c r="H676" s="199">
        <v>4.7401379999999996E-3</v>
      </c>
      <c r="I676" s="199">
        <v>3.3100270000000001E-3</v>
      </c>
      <c r="J676" s="199">
        <v>6974</v>
      </c>
      <c r="K676" s="199" t="s">
        <v>69472</v>
      </c>
      <c r="L676" s="199" t="s">
        <v>69471</v>
      </c>
    </row>
    <row r="677" spans="1:12" x14ac:dyDescent="0.25">
      <c r="A677" s="199" t="s">
        <v>69470</v>
      </c>
      <c r="B677" s="199" t="s">
        <v>69470</v>
      </c>
      <c r="C677" s="199" t="s">
        <v>69470</v>
      </c>
      <c r="D677" s="199">
        <v>198</v>
      </c>
      <c r="E677" s="199">
        <v>-0.35878528599999998</v>
      </c>
      <c r="F677" s="199">
        <v>-1.5748249759999999</v>
      </c>
      <c r="G677" s="199">
        <v>6.1770800000000002E-4</v>
      </c>
      <c r="H677" s="199">
        <v>4.5340859999999997E-3</v>
      </c>
      <c r="I677" s="199">
        <v>3.1661409999999999E-3</v>
      </c>
      <c r="J677" s="199">
        <v>3085</v>
      </c>
      <c r="K677" s="199" t="s">
        <v>69283</v>
      </c>
      <c r="L677" s="199" t="s">
        <v>69469</v>
      </c>
    </row>
    <row r="678" spans="1:12" x14ac:dyDescent="0.25">
      <c r="A678" s="199" t="s">
        <v>69468</v>
      </c>
      <c r="B678" s="199" t="s">
        <v>69468</v>
      </c>
      <c r="C678" s="199" t="s">
        <v>69468</v>
      </c>
      <c r="D678" s="199">
        <v>173</v>
      </c>
      <c r="E678" s="199">
        <v>-0.36410274500000001</v>
      </c>
      <c r="F678" s="199">
        <v>-1.5756023610000001</v>
      </c>
      <c r="G678" s="199">
        <v>8.0289499999999998E-4</v>
      </c>
      <c r="H678" s="199">
        <v>5.631161E-3</v>
      </c>
      <c r="I678" s="199">
        <v>3.9322259999999996E-3</v>
      </c>
      <c r="J678" s="199">
        <v>6654</v>
      </c>
      <c r="K678" s="199" t="s">
        <v>69304</v>
      </c>
      <c r="L678" s="199" t="s">
        <v>69467</v>
      </c>
    </row>
    <row r="679" spans="1:12" x14ac:dyDescent="0.25">
      <c r="A679" s="199" t="s">
        <v>69466</v>
      </c>
      <c r="B679" s="199" t="s">
        <v>69466</v>
      </c>
      <c r="C679" s="199" t="s">
        <v>69466</v>
      </c>
      <c r="D679" s="199">
        <v>194</v>
      </c>
      <c r="E679" s="199">
        <v>-0.36007845700000002</v>
      </c>
      <c r="F679" s="199">
        <v>-1.576999263</v>
      </c>
      <c r="G679" s="199">
        <v>6.99718E-4</v>
      </c>
      <c r="H679" s="199">
        <v>5.0429369999999999E-3</v>
      </c>
      <c r="I679" s="199">
        <v>3.5214700000000001E-3</v>
      </c>
      <c r="J679" s="199">
        <v>5181</v>
      </c>
      <c r="K679" s="199" t="s">
        <v>69254</v>
      </c>
      <c r="L679" s="199" t="s">
        <v>69465</v>
      </c>
    </row>
    <row r="680" spans="1:12" x14ac:dyDescent="0.25">
      <c r="A680" s="199" t="s">
        <v>69464</v>
      </c>
      <c r="B680" s="199" t="s">
        <v>69464</v>
      </c>
      <c r="C680" s="199" t="s">
        <v>69464</v>
      </c>
      <c r="D680" s="199">
        <v>197</v>
      </c>
      <c r="E680" s="199">
        <v>-0.35981788100000001</v>
      </c>
      <c r="F680" s="199">
        <v>-1.5786150050000001</v>
      </c>
      <c r="G680" s="199">
        <v>6.0639999999999999E-4</v>
      </c>
      <c r="H680" s="199">
        <v>4.4831300000000001E-3</v>
      </c>
      <c r="I680" s="199">
        <v>3.1305579999999999E-3</v>
      </c>
      <c r="J680" s="199">
        <v>9895</v>
      </c>
      <c r="K680" s="199" t="s">
        <v>69463</v>
      </c>
      <c r="L680" s="199" t="s">
        <v>69462</v>
      </c>
    </row>
    <row r="681" spans="1:12" x14ac:dyDescent="0.25">
      <c r="A681" s="199" t="s">
        <v>69461</v>
      </c>
      <c r="B681" s="199" t="s">
        <v>69461</v>
      </c>
      <c r="C681" s="199" t="s">
        <v>69461</v>
      </c>
      <c r="D681" s="199">
        <v>199</v>
      </c>
      <c r="E681" s="199">
        <v>-0.35953691799999998</v>
      </c>
      <c r="F681" s="199">
        <v>-1.5788729880000001</v>
      </c>
      <c r="G681" s="199">
        <v>5.9444200000000004E-4</v>
      </c>
      <c r="H681" s="199">
        <v>4.4148190000000004E-3</v>
      </c>
      <c r="I681" s="199">
        <v>3.082857E-3</v>
      </c>
      <c r="J681" s="199">
        <v>6037</v>
      </c>
      <c r="K681" s="199" t="s">
        <v>69280</v>
      </c>
      <c r="L681" s="199" t="s">
        <v>69460</v>
      </c>
    </row>
    <row r="682" spans="1:12" x14ac:dyDescent="0.25">
      <c r="A682" s="199" t="s">
        <v>69459</v>
      </c>
      <c r="B682" s="199" t="s">
        <v>69459</v>
      </c>
      <c r="C682" s="199" t="s">
        <v>69459</v>
      </c>
      <c r="D682" s="199">
        <v>199</v>
      </c>
      <c r="E682" s="199">
        <v>-0.35973983300000001</v>
      </c>
      <c r="F682" s="199">
        <v>-1.5797640719999999</v>
      </c>
      <c r="G682" s="199">
        <v>5.8301000000000002E-4</v>
      </c>
      <c r="H682" s="199">
        <v>4.3365290000000004E-3</v>
      </c>
      <c r="I682" s="199">
        <v>3.0281869999999999E-3</v>
      </c>
      <c r="J682" s="199">
        <v>8867</v>
      </c>
      <c r="K682" s="199" t="s">
        <v>69388</v>
      </c>
      <c r="L682" s="199" t="s">
        <v>69458</v>
      </c>
    </row>
    <row r="683" spans="1:12" x14ac:dyDescent="0.25">
      <c r="A683" s="199" t="s">
        <v>69457</v>
      </c>
      <c r="B683" s="199" t="s">
        <v>69457</v>
      </c>
      <c r="C683" s="199" t="s">
        <v>69457</v>
      </c>
      <c r="D683" s="199">
        <v>191</v>
      </c>
      <c r="E683" s="199">
        <v>-0.36125879500000002</v>
      </c>
      <c r="F683" s="199">
        <v>-1.5802386230000001</v>
      </c>
      <c r="G683" s="199">
        <v>6.3166100000000005E-4</v>
      </c>
      <c r="H683" s="199">
        <v>4.6069659999999997E-3</v>
      </c>
      <c r="I683" s="199">
        <v>3.2170329999999998E-3</v>
      </c>
      <c r="J683" s="199">
        <v>8325</v>
      </c>
      <c r="K683" s="199" t="s">
        <v>69456</v>
      </c>
      <c r="L683" s="199" t="s">
        <v>69455</v>
      </c>
    </row>
    <row r="684" spans="1:12" x14ac:dyDescent="0.25">
      <c r="A684" s="199" t="s">
        <v>69454</v>
      </c>
      <c r="B684" s="199" t="s">
        <v>69454</v>
      </c>
      <c r="C684" s="199" t="s">
        <v>69454</v>
      </c>
      <c r="D684" s="199">
        <v>193</v>
      </c>
      <c r="E684" s="199">
        <v>-0.361023708</v>
      </c>
      <c r="F684" s="199">
        <v>-1.58078406</v>
      </c>
      <c r="G684" s="199">
        <v>5.6204900000000001E-4</v>
      </c>
      <c r="H684" s="199">
        <v>4.1934199999999998E-3</v>
      </c>
      <c r="I684" s="199">
        <v>2.9282539999999999E-3</v>
      </c>
      <c r="J684" s="199">
        <v>7747</v>
      </c>
      <c r="K684" s="199" t="s">
        <v>69102</v>
      </c>
      <c r="L684" s="199" t="s">
        <v>69453</v>
      </c>
    </row>
    <row r="685" spans="1:12" x14ac:dyDescent="0.25">
      <c r="A685" s="199" t="s">
        <v>69452</v>
      </c>
      <c r="B685" s="199" t="s">
        <v>69452</v>
      </c>
      <c r="C685" s="199" t="s">
        <v>69452</v>
      </c>
      <c r="D685" s="199">
        <v>193</v>
      </c>
      <c r="E685" s="199">
        <v>-0.36119525299999999</v>
      </c>
      <c r="F685" s="199">
        <v>-1.581535189</v>
      </c>
      <c r="G685" s="199">
        <v>5.6204900000000001E-4</v>
      </c>
      <c r="H685" s="199">
        <v>4.1934199999999998E-3</v>
      </c>
      <c r="I685" s="199">
        <v>2.9282539999999999E-3</v>
      </c>
      <c r="J685" s="199">
        <v>3369</v>
      </c>
      <c r="K685" s="199" t="s">
        <v>69406</v>
      </c>
      <c r="L685" s="199" t="s">
        <v>69451</v>
      </c>
    </row>
    <row r="686" spans="1:12" x14ac:dyDescent="0.25">
      <c r="A686" s="199" t="s">
        <v>69450</v>
      </c>
      <c r="B686" s="199" t="s">
        <v>69450</v>
      </c>
      <c r="C686" s="199" t="s">
        <v>69450</v>
      </c>
      <c r="D686" s="199">
        <v>199</v>
      </c>
      <c r="E686" s="199">
        <v>-0.36016455800000002</v>
      </c>
      <c r="F686" s="199">
        <v>-1.58162921</v>
      </c>
      <c r="G686" s="199">
        <v>5.6014699999999999E-4</v>
      </c>
      <c r="H686" s="199">
        <v>4.1934199999999998E-3</v>
      </c>
      <c r="I686" s="199">
        <v>2.9282539999999999E-3</v>
      </c>
      <c r="J686" s="199">
        <v>6772</v>
      </c>
      <c r="K686" s="199" t="s">
        <v>68802</v>
      </c>
      <c r="L686" s="199" t="s">
        <v>69449</v>
      </c>
    </row>
    <row r="687" spans="1:12" x14ac:dyDescent="0.25">
      <c r="A687" s="199" t="s">
        <v>69448</v>
      </c>
      <c r="B687" s="199" t="s">
        <v>69448</v>
      </c>
      <c r="C687" s="199" t="s">
        <v>69448</v>
      </c>
      <c r="D687" s="199">
        <v>160</v>
      </c>
      <c r="E687" s="199">
        <v>-0.36889454500000002</v>
      </c>
      <c r="F687" s="199">
        <v>-1.582037567</v>
      </c>
      <c r="G687" s="199">
        <v>1.0822640000000001E-3</v>
      </c>
      <c r="H687" s="199">
        <v>7.2761019999999996E-3</v>
      </c>
      <c r="I687" s="199">
        <v>5.0808839999999999E-3</v>
      </c>
      <c r="J687" s="199">
        <v>5510</v>
      </c>
      <c r="K687" s="199" t="s">
        <v>69298</v>
      </c>
      <c r="L687" s="199" t="s">
        <v>69447</v>
      </c>
    </row>
    <row r="688" spans="1:12" x14ac:dyDescent="0.25">
      <c r="A688" s="199" t="s">
        <v>69446</v>
      </c>
      <c r="B688" s="199" t="s">
        <v>69446</v>
      </c>
      <c r="C688" s="199" t="s">
        <v>69446</v>
      </c>
      <c r="D688" s="199">
        <v>198</v>
      </c>
      <c r="E688" s="199">
        <v>-0.36046122800000002</v>
      </c>
      <c r="F688" s="199">
        <v>-1.5821812280000001</v>
      </c>
      <c r="G688" s="199">
        <v>5.3763400000000005E-4</v>
      </c>
      <c r="H688" s="199">
        <v>4.105572E-3</v>
      </c>
      <c r="I688" s="199">
        <v>2.8669099999999999E-3</v>
      </c>
      <c r="J688" s="199">
        <v>5757</v>
      </c>
      <c r="K688" s="199" t="s">
        <v>69274</v>
      </c>
      <c r="L688" s="199" t="s">
        <v>69445</v>
      </c>
    </row>
    <row r="689" spans="1:12" x14ac:dyDescent="0.25">
      <c r="A689" s="199" t="s">
        <v>69444</v>
      </c>
      <c r="B689" s="199" t="s">
        <v>69444</v>
      </c>
      <c r="C689" s="199" t="s">
        <v>69444</v>
      </c>
      <c r="D689" s="199">
        <v>197</v>
      </c>
      <c r="E689" s="199">
        <v>-0.36070349600000001</v>
      </c>
      <c r="F689" s="199">
        <v>-1.582500426</v>
      </c>
      <c r="G689" s="199">
        <v>5.6063399999999996E-4</v>
      </c>
      <c r="H689" s="199">
        <v>4.1934199999999998E-3</v>
      </c>
      <c r="I689" s="199">
        <v>2.9282539999999999E-3</v>
      </c>
      <c r="J689" s="199">
        <v>8929</v>
      </c>
      <c r="K689" s="199" t="s">
        <v>69443</v>
      </c>
      <c r="L689" s="199" t="s">
        <v>69442</v>
      </c>
    </row>
    <row r="690" spans="1:12" x14ac:dyDescent="0.25">
      <c r="A690" s="199" t="s">
        <v>69441</v>
      </c>
      <c r="B690" s="199" t="s">
        <v>69441</v>
      </c>
      <c r="C690" s="199" t="s">
        <v>69441</v>
      </c>
      <c r="D690" s="199">
        <v>198</v>
      </c>
      <c r="E690" s="199">
        <v>-0.36059196300000002</v>
      </c>
      <c r="F690" s="199">
        <v>-1.5827550669999999</v>
      </c>
      <c r="G690" s="199">
        <v>5.3763400000000005E-4</v>
      </c>
      <c r="H690" s="199">
        <v>4.105572E-3</v>
      </c>
      <c r="I690" s="199">
        <v>2.8669099999999999E-3</v>
      </c>
      <c r="J690" s="199">
        <v>7368</v>
      </c>
      <c r="K690" s="199" t="s">
        <v>69357</v>
      </c>
      <c r="L690" s="199" t="s">
        <v>69440</v>
      </c>
    </row>
    <row r="691" spans="1:12" x14ac:dyDescent="0.25">
      <c r="A691" s="199" t="s">
        <v>69439</v>
      </c>
      <c r="B691" s="199" t="s">
        <v>69439</v>
      </c>
      <c r="C691" s="199" t="s">
        <v>69439</v>
      </c>
      <c r="D691" s="199">
        <v>180</v>
      </c>
      <c r="E691" s="199">
        <v>-0.36421442399999998</v>
      </c>
      <c r="F691" s="199">
        <v>-1.5829545709999999</v>
      </c>
      <c r="G691" s="199">
        <v>6.7097800000000003E-4</v>
      </c>
      <c r="H691" s="199">
        <v>4.8573619999999996E-3</v>
      </c>
      <c r="I691" s="199">
        <v>3.3918830000000001E-3</v>
      </c>
      <c r="J691" s="199">
        <v>7275</v>
      </c>
      <c r="K691" s="199" t="s">
        <v>68807</v>
      </c>
      <c r="L691" s="199" t="s">
        <v>69438</v>
      </c>
    </row>
    <row r="692" spans="1:12" x14ac:dyDescent="0.25">
      <c r="A692" s="199" t="s">
        <v>69437</v>
      </c>
      <c r="B692" s="199" t="s">
        <v>69437</v>
      </c>
      <c r="C692" s="199" t="s">
        <v>69437</v>
      </c>
      <c r="D692" s="199">
        <v>197</v>
      </c>
      <c r="E692" s="199">
        <v>-0.36090338900000002</v>
      </c>
      <c r="F692" s="199">
        <v>-1.5833774110000001</v>
      </c>
      <c r="G692" s="199">
        <v>5.6063399999999996E-4</v>
      </c>
      <c r="H692" s="199">
        <v>4.1934199999999998E-3</v>
      </c>
      <c r="I692" s="199">
        <v>2.9282539999999999E-3</v>
      </c>
      <c r="J692" s="199">
        <v>5350</v>
      </c>
      <c r="K692" s="199" t="s">
        <v>69105</v>
      </c>
      <c r="L692" s="199" t="s">
        <v>69436</v>
      </c>
    </row>
    <row r="693" spans="1:12" x14ac:dyDescent="0.25">
      <c r="A693" s="199" t="s">
        <v>69435</v>
      </c>
      <c r="B693" s="199" t="s">
        <v>69435</v>
      </c>
      <c r="C693" s="199" t="s">
        <v>69435</v>
      </c>
      <c r="D693" s="199">
        <v>199</v>
      </c>
      <c r="E693" s="199">
        <v>-0.36131987300000001</v>
      </c>
      <c r="F693" s="199">
        <v>-1.5867026719999999</v>
      </c>
      <c r="G693" s="199">
        <v>5.1442100000000004E-4</v>
      </c>
      <c r="H693" s="199">
        <v>3.9593349999999996E-3</v>
      </c>
      <c r="I693" s="199">
        <v>2.7647930000000002E-3</v>
      </c>
      <c r="J693" s="199">
        <v>5779</v>
      </c>
      <c r="K693" s="199" t="s">
        <v>69061</v>
      </c>
      <c r="L693" s="199" t="s">
        <v>69434</v>
      </c>
    </row>
    <row r="694" spans="1:12" x14ac:dyDescent="0.25">
      <c r="A694" s="199" t="s">
        <v>69433</v>
      </c>
      <c r="B694" s="199" t="s">
        <v>69433</v>
      </c>
      <c r="C694" s="199" t="s">
        <v>69433</v>
      </c>
      <c r="D694" s="199">
        <v>199</v>
      </c>
      <c r="E694" s="199">
        <v>-0.361498879</v>
      </c>
      <c r="F694" s="199">
        <v>-1.587488759</v>
      </c>
      <c r="G694" s="199">
        <v>4.9155800000000001E-4</v>
      </c>
      <c r="H694" s="199">
        <v>3.80138E-3</v>
      </c>
      <c r="I694" s="199">
        <v>2.6544939999999999E-3</v>
      </c>
      <c r="J694" s="199">
        <v>3841</v>
      </c>
      <c r="K694" s="199" t="s">
        <v>69432</v>
      </c>
      <c r="L694" s="199" t="s">
        <v>69431</v>
      </c>
    </row>
    <row r="695" spans="1:12" x14ac:dyDescent="0.25">
      <c r="A695" s="199" t="s">
        <v>69430</v>
      </c>
      <c r="B695" s="199" t="s">
        <v>69430</v>
      </c>
      <c r="C695" s="199" t="s">
        <v>69430</v>
      </c>
      <c r="D695" s="199">
        <v>197</v>
      </c>
      <c r="E695" s="199">
        <v>-0.36188729600000002</v>
      </c>
      <c r="F695" s="199">
        <v>-1.5876940690000001</v>
      </c>
      <c r="G695" s="199">
        <v>5.2630999999999999E-4</v>
      </c>
      <c r="H695" s="199">
        <v>4.0380809999999998E-3</v>
      </c>
      <c r="I695" s="199">
        <v>2.8197809999999999E-3</v>
      </c>
      <c r="J695" s="199">
        <v>10107</v>
      </c>
      <c r="K695" s="199" t="s">
        <v>69429</v>
      </c>
      <c r="L695" s="199" t="s">
        <v>69428</v>
      </c>
    </row>
    <row r="696" spans="1:12" x14ac:dyDescent="0.25">
      <c r="A696" s="199" t="s">
        <v>69427</v>
      </c>
      <c r="B696" s="199" t="s">
        <v>69427</v>
      </c>
      <c r="C696" s="199" t="s">
        <v>69427</v>
      </c>
      <c r="D696" s="199">
        <v>171</v>
      </c>
      <c r="E696" s="199">
        <v>-0.36757553500000001</v>
      </c>
      <c r="F696" s="199">
        <v>-1.5883099519999999</v>
      </c>
      <c r="G696" s="199">
        <v>6.87902E-4</v>
      </c>
      <c r="H696" s="199">
        <v>4.9724920000000002E-3</v>
      </c>
      <c r="I696" s="199">
        <v>3.472279E-3</v>
      </c>
      <c r="J696" s="199">
        <v>4683</v>
      </c>
      <c r="K696" s="199" t="s">
        <v>69426</v>
      </c>
      <c r="L696" s="199" t="s">
        <v>69425</v>
      </c>
    </row>
    <row r="697" spans="1:12" x14ac:dyDescent="0.25">
      <c r="A697" s="199" t="s">
        <v>69424</v>
      </c>
      <c r="B697" s="199" t="s">
        <v>69424</v>
      </c>
      <c r="C697" s="199" t="s">
        <v>69424</v>
      </c>
      <c r="D697" s="199">
        <v>198</v>
      </c>
      <c r="E697" s="199">
        <v>-0.36232461300000002</v>
      </c>
      <c r="F697" s="199">
        <v>-1.5903602320000001</v>
      </c>
      <c r="G697" s="199">
        <v>4.6900000000000002E-4</v>
      </c>
      <c r="H697" s="199">
        <v>3.6704659999999998E-3</v>
      </c>
      <c r="I697" s="199">
        <v>2.563077E-3</v>
      </c>
      <c r="J697" s="199">
        <v>6113</v>
      </c>
      <c r="K697" s="199" t="s">
        <v>68727</v>
      </c>
      <c r="L697" s="199" t="s">
        <v>69423</v>
      </c>
    </row>
    <row r="698" spans="1:12" x14ac:dyDescent="0.25">
      <c r="A698" s="199" t="s">
        <v>69422</v>
      </c>
      <c r="B698" s="199" t="s">
        <v>69422</v>
      </c>
      <c r="C698" s="199" t="s">
        <v>69422</v>
      </c>
      <c r="D698" s="199">
        <v>198</v>
      </c>
      <c r="E698" s="199">
        <v>-0.36245422300000002</v>
      </c>
      <c r="F698" s="199">
        <v>-1.590929134</v>
      </c>
      <c r="G698" s="199">
        <v>4.6900000000000002E-4</v>
      </c>
      <c r="H698" s="199">
        <v>3.6704659999999998E-3</v>
      </c>
      <c r="I698" s="199">
        <v>2.563077E-3</v>
      </c>
      <c r="J698" s="199">
        <v>3325</v>
      </c>
      <c r="K698" s="199" t="s">
        <v>69421</v>
      </c>
      <c r="L698" s="199" t="s">
        <v>69420</v>
      </c>
    </row>
    <row r="699" spans="1:12" x14ac:dyDescent="0.25">
      <c r="A699" s="199" t="s">
        <v>69419</v>
      </c>
      <c r="B699" s="199" t="s">
        <v>69419</v>
      </c>
      <c r="C699" s="199" t="s">
        <v>69419</v>
      </c>
      <c r="D699" s="199">
        <v>189</v>
      </c>
      <c r="E699" s="199">
        <v>-0.364251995</v>
      </c>
      <c r="F699" s="199">
        <v>-1.591361273</v>
      </c>
      <c r="G699" s="199">
        <v>5.40578E-4</v>
      </c>
      <c r="H699" s="199">
        <v>4.1215890000000002E-3</v>
      </c>
      <c r="I699" s="199">
        <v>2.8780949999999998E-3</v>
      </c>
      <c r="J699" s="199">
        <v>7544</v>
      </c>
      <c r="K699" s="199" t="s">
        <v>69418</v>
      </c>
      <c r="L699" s="199" t="s">
        <v>69417</v>
      </c>
    </row>
    <row r="700" spans="1:12" x14ac:dyDescent="0.25">
      <c r="A700" s="199" t="s">
        <v>69416</v>
      </c>
      <c r="B700" s="199" t="s">
        <v>69416</v>
      </c>
      <c r="C700" s="199" t="s">
        <v>69416</v>
      </c>
      <c r="D700" s="199">
        <v>177</v>
      </c>
      <c r="E700" s="199">
        <v>-0.36723607000000003</v>
      </c>
      <c r="F700" s="199">
        <v>-1.5931196949999999</v>
      </c>
      <c r="G700" s="199">
        <v>5.6822100000000005E-4</v>
      </c>
      <c r="H700" s="199">
        <v>4.232988E-3</v>
      </c>
      <c r="I700" s="199">
        <v>2.9558850000000001E-3</v>
      </c>
      <c r="J700" s="199">
        <v>8986</v>
      </c>
      <c r="K700" s="199" t="s">
        <v>69415</v>
      </c>
      <c r="L700" s="199" t="s">
        <v>69414</v>
      </c>
    </row>
    <row r="701" spans="1:12" x14ac:dyDescent="0.25">
      <c r="A701" s="199" t="s">
        <v>69413</v>
      </c>
      <c r="B701" s="199" t="s">
        <v>69413</v>
      </c>
      <c r="C701" s="199" t="s">
        <v>69413</v>
      </c>
      <c r="D701" s="199">
        <v>171</v>
      </c>
      <c r="E701" s="199">
        <v>-0.36884028200000002</v>
      </c>
      <c r="F701" s="199">
        <v>-1.593774979</v>
      </c>
      <c r="G701" s="199">
        <v>6.1794599999999997E-4</v>
      </c>
      <c r="H701" s="199">
        <v>4.5340859999999997E-3</v>
      </c>
      <c r="I701" s="199">
        <v>3.1661409999999999E-3</v>
      </c>
      <c r="J701" s="199">
        <v>6780</v>
      </c>
      <c r="K701" s="199" t="s">
        <v>69036</v>
      </c>
      <c r="L701" s="199" t="s">
        <v>69412</v>
      </c>
    </row>
    <row r="702" spans="1:12" x14ac:dyDescent="0.25">
      <c r="A702" s="199" t="s">
        <v>69411</v>
      </c>
      <c r="B702" s="199" t="s">
        <v>69411</v>
      </c>
      <c r="C702" s="199" t="s">
        <v>69411</v>
      </c>
      <c r="D702" s="199">
        <v>198</v>
      </c>
      <c r="E702" s="199">
        <v>-0.36319569499999999</v>
      </c>
      <c r="F702" s="199">
        <v>-1.594183693</v>
      </c>
      <c r="G702" s="199">
        <v>4.4612200000000002E-4</v>
      </c>
      <c r="H702" s="199">
        <v>3.5631270000000001E-3</v>
      </c>
      <c r="I702" s="199">
        <v>2.4881220000000002E-3</v>
      </c>
      <c r="J702" s="199">
        <v>7726</v>
      </c>
      <c r="K702" s="199" t="s">
        <v>69102</v>
      </c>
      <c r="L702" s="199" t="s">
        <v>69410</v>
      </c>
    </row>
    <row r="703" spans="1:12" x14ac:dyDescent="0.25">
      <c r="A703" s="199" t="s">
        <v>69409</v>
      </c>
      <c r="B703" s="199" t="s">
        <v>69409</v>
      </c>
      <c r="C703" s="199" t="s">
        <v>69409</v>
      </c>
      <c r="D703" s="199">
        <v>195</v>
      </c>
      <c r="E703" s="199">
        <v>-0.36390537099999998</v>
      </c>
      <c r="F703" s="199">
        <v>-1.5946355510000001</v>
      </c>
      <c r="G703" s="199">
        <v>5.0436199999999995E-4</v>
      </c>
      <c r="H703" s="199">
        <v>3.8880529999999998E-3</v>
      </c>
      <c r="I703" s="199">
        <v>2.715018E-3</v>
      </c>
      <c r="J703" s="199">
        <v>4771</v>
      </c>
      <c r="K703" s="199" t="s">
        <v>68883</v>
      </c>
      <c r="L703" s="199" t="s">
        <v>69408</v>
      </c>
    </row>
    <row r="704" spans="1:12" x14ac:dyDescent="0.25">
      <c r="A704" s="199" t="s">
        <v>69407</v>
      </c>
      <c r="B704" s="199" t="s">
        <v>69407</v>
      </c>
      <c r="C704" s="199" t="s">
        <v>69407</v>
      </c>
      <c r="D704" s="199">
        <v>194</v>
      </c>
      <c r="E704" s="199">
        <v>-0.364333823</v>
      </c>
      <c r="F704" s="199">
        <v>-1.5956360590000001</v>
      </c>
      <c r="G704" s="199">
        <v>4.5883099999999998E-4</v>
      </c>
      <c r="H704" s="199">
        <v>3.6289389999999999E-3</v>
      </c>
      <c r="I704" s="199">
        <v>2.5340789999999998E-3</v>
      </c>
      <c r="J704" s="199">
        <v>3249</v>
      </c>
      <c r="K704" s="199" t="s">
        <v>69406</v>
      </c>
      <c r="L704" s="199" t="s">
        <v>69405</v>
      </c>
    </row>
    <row r="705" spans="1:12" x14ac:dyDescent="0.25">
      <c r="A705" s="199" t="s">
        <v>69404</v>
      </c>
      <c r="B705" s="199" t="s">
        <v>69404</v>
      </c>
      <c r="C705" s="199" t="s">
        <v>69404</v>
      </c>
      <c r="D705" s="199">
        <v>130</v>
      </c>
      <c r="E705" s="199">
        <v>-0.38184035799999999</v>
      </c>
      <c r="F705" s="199">
        <v>-1.5968942559999999</v>
      </c>
      <c r="G705" s="199">
        <v>1.3904340000000001E-3</v>
      </c>
      <c r="H705" s="199">
        <v>9.0322579999999996E-3</v>
      </c>
      <c r="I705" s="199">
        <v>6.3072029999999999E-3</v>
      </c>
      <c r="J705" s="199">
        <v>6741</v>
      </c>
      <c r="K705" s="199" t="s">
        <v>68802</v>
      </c>
      <c r="L705" s="199" t="s">
        <v>69403</v>
      </c>
    </row>
    <row r="706" spans="1:12" x14ac:dyDescent="0.25">
      <c r="A706" s="199" t="s">
        <v>69402</v>
      </c>
      <c r="B706" s="199" t="s">
        <v>69402</v>
      </c>
      <c r="C706" s="199" t="s">
        <v>69402</v>
      </c>
      <c r="D706" s="199">
        <v>197</v>
      </c>
      <c r="E706" s="199">
        <v>-0.36410732099999998</v>
      </c>
      <c r="F706" s="199">
        <v>-1.5974338990000001</v>
      </c>
      <c r="G706" s="199">
        <v>4.8054400000000001E-4</v>
      </c>
      <c r="H706" s="199">
        <v>3.722113E-3</v>
      </c>
      <c r="I706" s="199">
        <v>2.599142E-3</v>
      </c>
      <c r="J706" s="199">
        <v>2165</v>
      </c>
      <c r="K706" s="199" t="s">
        <v>69401</v>
      </c>
      <c r="L706" s="199" t="s">
        <v>69400</v>
      </c>
    </row>
    <row r="707" spans="1:12" x14ac:dyDescent="0.25">
      <c r="A707" s="199" t="s">
        <v>69399</v>
      </c>
      <c r="B707" s="199" t="s">
        <v>69399</v>
      </c>
      <c r="C707" s="199" t="s">
        <v>69399</v>
      </c>
      <c r="D707" s="199">
        <v>196</v>
      </c>
      <c r="E707" s="199">
        <v>-0.36439263300000002</v>
      </c>
      <c r="F707" s="199">
        <v>-1.597639459</v>
      </c>
      <c r="G707" s="199">
        <v>4.58085E-4</v>
      </c>
      <c r="H707" s="199">
        <v>3.6289289999999999E-3</v>
      </c>
      <c r="I707" s="199">
        <v>2.5340720000000001E-3</v>
      </c>
      <c r="J707" s="199">
        <v>8867</v>
      </c>
      <c r="K707" s="199" t="s">
        <v>69398</v>
      </c>
      <c r="L707" s="199" t="s">
        <v>69397</v>
      </c>
    </row>
    <row r="708" spans="1:12" x14ac:dyDescent="0.25">
      <c r="A708" s="199" t="s">
        <v>69396</v>
      </c>
      <c r="B708" s="199" t="s">
        <v>69396</v>
      </c>
      <c r="C708" s="199" t="s">
        <v>69396</v>
      </c>
      <c r="D708" s="199">
        <v>198</v>
      </c>
      <c r="E708" s="199">
        <v>-0.36408298900000002</v>
      </c>
      <c r="F708" s="199">
        <v>-1.598078313</v>
      </c>
      <c r="G708" s="199">
        <v>4.4612200000000002E-4</v>
      </c>
      <c r="H708" s="199">
        <v>3.5631270000000001E-3</v>
      </c>
      <c r="I708" s="199">
        <v>2.4881220000000002E-3</v>
      </c>
      <c r="J708" s="199">
        <v>3912</v>
      </c>
      <c r="K708" s="199" t="s">
        <v>69073</v>
      </c>
      <c r="L708" s="199" t="s">
        <v>69395</v>
      </c>
    </row>
    <row r="709" spans="1:12" x14ac:dyDescent="0.25">
      <c r="A709" s="199" t="s">
        <v>69394</v>
      </c>
      <c r="B709" s="199" t="s">
        <v>69394</v>
      </c>
      <c r="C709" s="199" t="s">
        <v>69394</v>
      </c>
      <c r="D709" s="199">
        <v>191</v>
      </c>
      <c r="E709" s="199">
        <v>-0.36534876199999999</v>
      </c>
      <c r="F709" s="199">
        <v>-1.5981291870000001</v>
      </c>
      <c r="G709" s="199">
        <v>4.24936E-4</v>
      </c>
      <c r="H709" s="199">
        <v>3.4163150000000001E-3</v>
      </c>
      <c r="I709" s="199">
        <v>2.3856039999999999E-3</v>
      </c>
      <c r="J709" s="199">
        <v>10161</v>
      </c>
      <c r="K709" s="199" t="s">
        <v>69393</v>
      </c>
      <c r="L709" s="199" t="s">
        <v>69392</v>
      </c>
    </row>
    <row r="710" spans="1:12" x14ac:dyDescent="0.25">
      <c r="A710" s="199" t="s">
        <v>69391</v>
      </c>
      <c r="B710" s="199" t="s">
        <v>69391</v>
      </c>
      <c r="C710" s="199" t="s">
        <v>69391</v>
      </c>
      <c r="D710" s="199">
        <v>198</v>
      </c>
      <c r="E710" s="199">
        <v>-0.364239437</v>
      </c>
      <c r="F710" s="199">
        <v>-1.5987650149999999</v>
      </c>
      <c r="G710" s="199">
        <v>4.4612200000000002E-4</v>
      </c>
      <c r="H710" s="199">
        <v>3.5631270000000001E-3</v>
      </c>
      <c r="I710" s="199">
        <v>2.4881220000000002E-3</v>
      </c>
      <c r="J710" s="199">
        <v>6763</v>
      </c>
      <c r="K710" s="199" t="s">
        <v>69311</v>
      </c>
      <c r="L710" s="199" t="s">
        <v>69390</v>
      </c>
    </row>
    <row r="711" spans="1:12" x14ac:dyDescent="0.25">
      <c r="A711" s="199" t="s">
        <v>69389</v>
      </c>
      <c r="B711" s="199" t="s">
        <v>69389</v>
      </c>
      <c r="C711" s="199" t="s">
        <v>69389</v>
      </c>
      <c r="D711" s="199">
        <v>197</v>
      </c>
      <c r="E711" s="199">
        <v>-0.36450428299999998</v>
      </c>
      <c r="F711" s="199">
        <v>-1.599175475</v>
      </c>
      <c r="G711" s="199">
        <v>4.69102E-4</v>
      </c>
      <c r="H711" s="199">
        <v>3.6704659999999998E-3</v>
      </c>
      <c r="I711" s="199">
        <v>2.563077E-3</v>
      </c>
      <c r="J711" s="199">
        <v>9079</v>
      </c>
      <c r="K711" s="199" t="s">
        <v>69388</v>
      </c>
      <c r="L711" s="199" t="s">
        <v>69387</v>
      </c>
    </row>
    <row r="712" spans="1:12" x14ac:dyDescent="0.25">
      <c r="A712" s="199" t="s">
        <v>69386</v>
      </c>
      <c r="B712" s="199" t="s">
        <v>69386</v>
      </c>
      <c r="C712" s="199" t="s">
        <v>69386</v>
      </c>
      <c r="D712" s="199">
        <v>197</v>
      </c>
      <c r="E712" s="199">
        <v>-0.364522228</v>
      </c>
      <c r="F712" s="199">
        <v>-1.599254202</v>
      </c>
      <c r="G712" s="199">
        <v>4.5766099999999999E-4</v>
      </c>
      <c r="H712" s="199">
        <v>3.6289289999999999E-3</v>
      </c>
      <c r="I712" s="199">
        <v>2.5340720000000001E-3</v>
      </c>
      <c r="J712" s="199">
        <v>5722</v>
      </c>
      <c r="K712" s="199" t="s">
        <v>69039</v>
      </c>
      <c r="L712" s="199" t="s">
        <v>69385</v>
      </c>
    </row>
    <row r="713" spans="1:12" x14ac:dyDescent="0.25">
      <c r="A713" s="199" t="s">
        <v>69384</v>
      </c>
      <c r="B713" s="199" t="s">
        <v>69384</v>
      </c>
      <c r="C713" s="199" t="s">
        <v>69384</v>
      </c>
      <c r="D713" s="199">
        <v>200</v>
      </c>
      <c r="E713" s="199">
        <v>-0.36405025200000002</v>
      </c>
      <c r="F713" s="199">
        <v>-1.5994335209999999</v>
      </c>
      <c r="G713" s="199">
        <v>3.9997699999999998E-4</v>
      </c>
      <c r="H713" s="199">
        <v>3.226306E-3</v>
      </c>
      <c r="I713" s="199">
        <v>2.2529210000000002E-3</v>
      </c>
      <c r="J713" s="199">
        <v>6553</v>
      </c>
      <c r="K713" s="199" t="s">
        <v>69383</v>
      </c>
      <c r="L713" s="199" t="s">
        <v>69382</v>
      </c>
    </row>
    <row r="714" spans="1:12" x14ac:dyDescent="0.25">
      <c r="A714" s="199" t="s">
        <v>69381</v>
      </c>
      <c r="B714" s="199" t="s">
        <v>69381</v>
      </c>
      <c r="C714" s="199" t="s">
        <v>69381</v>
      </c>
      <c r="D714" s="199">
        <v>194</v>
      </c>
      <c r="E714" s="199">
        <v>-0.36532105799999998</v>
      </c>
      <c r="F714" s="199">
        <v>-1.5999597510000001</v>
      </c>
      <c r="G714" s="199">
        <v>3.9000699999999999E-4</v>
      </c>
      <c r="H714" s="199">
        <v>3.1827679999999999E-3</v>
      </c>
      <c r="I714" s="199">
        <v>2.2225190000000001E-3</v>
      </c>
      <c r="J714" s="199">
        <v>9734</v>
      </c>
      <c r="K714" s="199" t="s">
        <v>69362</v>
      </c>
      <c r="L714" s="199" t="s">
        <v>69380</v>
      </c>
    </row>
    <row r="715" spans="1:12" x14ac:dyDescent="0.25">
      <c r="A715" s="199" t="s">
        <v>69379</v>
      </c>
      <c r="B715" s="199" t="s">
        <v>69379</v>
      </c>
      <c r="C715" s="199" t="s">
        <v>69379</v>
      </c>
      <c r="D715" s="199">
        <v>185</v>
      </c>
      <c r="E715" s="199">
        <v>-0.367151067</v>
      </c>
      <c r="F715" s="199">
        <v>-1.6002524629999999</v>
      </c>
      <c r="G715" s="199">
        <v>4.3830300000000002E-4</v>
      </c>
      <c r="H715" s="199">
        <v>3.5179780000000002E-3</v>
      </c>
      <c r="I715" s="199">
        <v>2.4565949999999998E-3</v>
      </c>
      <c r="J715" s="199">
        <v>7264</v>
      </c>
      <c r="K715" s="199" t="s">
        <v>69127</v>
      </c>
      <c r="L715" s="199" t="s">
        <v>69378</v>
      </c>
    </row>
    <row r="716" spans="1:12" x14ac:dyDescent="0.25">
      <c r="A716" s="199" t="s">
        <v>69377</v>
      </c>
      <c r="B716" s="199" t="s">
        <v>69377</v>
      </c>
      <c r="C716" s="199" t="s">
        <v>69377</v>
      </c>
      <c r="D716" s="199">
        <v>194</v>
      </c>
      <c r="E716" s="199">
        <v>-0.36551424399999999</v>
      </c>
      <c r="F716" s="199">
        <v>-1.600805829</v>
      </c>
      <c r="G716" s="199">
        <v>3.7853600000000001E-4</v>
      </c>
      <c r="H716" s="199">
        <v>3.1099949999999999E-3</v>
      </c>
      <c r="I716" s="199">
        <v>2.1717009999999998E-3</v>
      </c>
      <c r="J716" s="199">
        <v>7663</v>
      </c>
      <c r="K716" s="199" t="s">
        <v>69376</v>
      </c>
      <c r="L716" s="199" t="s">
        <v>69375</v>
      </c>
    </row>
    <row r="717" spans="1:12" x14ac:dyDescent="0.25">
      <c r="A717" s="199" t="s">
        <v>69374</v>
      </c>
      <c r="B717" s="199" t="s">
        <v>69374</v>
      </c>
      <c r="C717" s="199" t="s">
        <v>69374</v>
      </c>
      <c r="D717" s="199">
        <v>200</v>
      </c>
      <c r="E717" s="199">
        <v>-0.364382865</v>
      </c>
      <c r="F717" s="199">
        <v>-1.6008948350000001</v>
      </c>
      <c r="G717" s="199">
        <v>3.9997699999999998E-4</v>
      </c>
      <c r="H717" s="199">
        <v>3.226306E-3</v>
      </c>
      <c r="I717" s="199">
        <v>2.2529210000000002E-3</v>
      </c>
      <c r="J717" s="199">
        <v>3948</v>
      </c>
      <c r="K717" s="199" t="s">
        <v>69073</v>
      </c>
      <c r="L717" s="199" t="s">
        <v>69373</v>
      </c>
    </row>
    <row r="718" spans="1:12" x14ac:dyDescent="0.25">
      <c r="A718" s="199" t="s">
        <v>69372</v>
      </c>
      <c r="B718" s="199" t="s">
        <v>69372</v>
      </c>
      <c r="C718" s="199" t="s">
        <v>69372</v>
      </c>
      <c r="D718" s="199">
        <v>173</v>
      </c>
      <c r="E718" s="199">
        <v>-0.37000856799999998</v>
      </c>
      <c r="F718" s="199">
        <v>-1.6011589639999999</v>
      </c>
      <c r="G718" s="199">
        <v>5.0035499999999996E-4</v>
      </c>
      <c r="H718" s="199">
        <v>3.8632789999999998E-3</v>
      </c>
      <c r="I718" s="199">
        <v>2.697718E-3</v>
      </c>
      <c r="J718" s="199">
        <v>4748</v>
      </c>
      <c r="K718" s="199" t="s">
        <v>69371</v>
      </c>
      <c r="L718" s="199" t="s">
        <v>69370</v>
      </c>
    </row>
    <row r="719" spans="1:12" x14ac:dyDescent="0.25">
      <c r="A719" s="199" t="s">
        <v>69369</v>
      </c>
      <c r="B719" s="199" t="s">
        <v>69369</v>
      </c>
      <c r="C719" s="199" t="s">
        <v>69369</v>
      </c>
      <c r="D719" s="199">
        <v>193</v>
      </c>
      <c r="E719" s="199">
        <v>-0.36591230899999999</v>
      </c>
      <c r="F719" s="199">
        <v>-1.602189361</v>
      </c>
      <c r="G719" s="199">
        <v>3.5558200000000001E-4</v>
      </c>
      <c r="H719" s="199">
        <v>2.9362640000000001E-3</v>
      </c>
      <c r="I719" s="199">
        <v>2.050386E-3</v>
      </c>
      <c r="J719" s="199">
        <v>6461</v>
      </c>
      <c r="K719" s="199" t="s">
        <v>68875</v>
      </c>
      <c r="L719" s="199" t="s">
        <v>69368</v>
      </c>
    </row>
    <row r="720" spans="1:12" x14ac:dyDescent="0.25">
      <c r="A720" s="199" t="s">
        <v>69367</v>
      </c>
      <c r="B720" s="199" t="s">
        <v>69367</v>
      </c>
      <c r="C720" s="199" t="s">
        <v>69367</v>
      </c>
      <c r="D720" s="199">
        <v>200</v>
      </c>
      <c r="E720" s="199">
        <v>-0.36478274999999999</v>
      </c>
      <c r="F720" s="199">
        <v>-1.6026517069999999</v>
      </c>
      <c r="G720" s="199">
        <v>3.7712100000000001E-4</v>
      </c>
      <c r="H720" s="199">
        <v>3.1045999999999999E-3</v>
      </c>
      <c r="I720" s="199">
        <v>2.1679339999999998E-3</v>
      </c>
      <c r="J720" s="199">
        <v>6248</v>
      </c>
      <c r="K720" s="199" t="s">
        <v>69314</v>
      </c>
      <c r="L720" s="199" t="s">
        <v>69366</v>
      </c>
    </row>
    <row r="721" spans="1:12" x14ac:dyDescent="0.25">
      <c r="A721" s="199" t="s">
        <v>69365</v>
      </c>
      <c r="B721" s="199" t="s">
        <v>69365</v>
      </c>
      <c r="C721" s="199" t="s">
        <v>69365</v>
      </c>
      <c r="D721" s="199">
        <v>197</v>
      </c>
      <c r="E721" s="199">
        <v>-0.36536828300000002</v>
      </c>
      <c r="F721" s="199">
        <v>-1.602966069</v>
      </c>
      <c r="G721" s="199">
        <v>4.2333600000000001E-4</v>
      </c>
      <c r="H721" s="199">
        <v>3.4090800000000001E-3</v>
      </c>
      <c r="I721" s="199">
        <v>2.3805520000000002E-3</v>
      </c>
      <c r="J721" s="199">
        <v>5074</v>
      </c>
      <c r="K721" s="199" t="s">
        <v>69251</v>
      </c>
      <c r="L721" s="199" t="s">
        <v>69364</v>
      </c>
    </row>
    <row r="722" spans="1:12" x14ac:dyDescent="0.25">
      <c r="A722" s="199" t="s">
        <v>69363</v>
      </c>
      <c r="B722" s="199" t="s">
        <v>69363</v>
      </c>
      <c r="C722" s="199" t="s">
        <v>69363</v>
      </c>
      <c r="D722" s="199">
        <v>199</v>
      </c>
      <c r="E722" s="199">
        <v>-0.365283474</v>
      </c>
      <c r="F722" s="199">
        <v>-1.6041084539999999</v>
      </c>
      <c r="G722" s="199">
        <v>3.7724200000000002E-4</v>
      </c>
      <c r="H722" s="199">
        <v>3.1045999999999999E-3</v>
      </c>
      <c r="I722" s="199">
        <v>2.1679339999999998E-3</v>
      </c>
      <c r="J722" s="199">
        <v>9837</v>
      </c>
      <c r="K722" s="199" t="s">
        <v>69362</v>
      </c>
      <c r="L722" s="199" t="s">
        <v>69361</v>
      </c>
    </row>
    <row r="723" spans="1:12" x14ac:dyDescent="0.25">
      <c r="A723" s="199" t="s">
        <v>69360</v>
      </c>
      <c r="B723" s="199" t="s">
        <v>69360</v>
      </c>
      <c r="C723" s="199" t="s">
        <v>69360</v>
      </c>
      <c r="D723" s="199">
        <v>180</v>
      </c>
      <c r="E723" s="199">
        <v>-0.36919518099999998</v>
      </c>
      <c r="F723" s="199">
        <v>-1.6046020169999999</v>
      </c>
      <c r="G723" s="199">
        <v>4.51175E-4</v>
      </c>
      <c r="H723" s="199">
        <v>3.597584E-3</v>
      </c>
      <c r="I723" s="199">
        <v>2.5121840000000002E-3</v>
      </c>
      <c r="J723" s="199">
        <v>5161</v>
      </c>
      <c r="K723" s="199" t="s">
        <v>69070</v>
      </c>
      <c r="L723" s="199" t="s">
        <v>69359</v>
      </c>
    </row>
    <row r="724" spans="1:12" x14ac:dyDescent="0.25">
      <c r="A724" s="199" t="s">
        <v>69358</v>
      </c>
      <c r="B724" s="199" t="s">
        <v>69358</v>
      </c>
      <c r="C724" s="199" t="s">
        <v>69358</v>
      </c>
      <c r="D724" s="199">
        <v>168</v>
      </c>
      <c r="E724" s="199">
        <v>-0.37206462899999998</v>
      </c>
      <c r="F724" s="199">
        <v>-1.604654762</v>
      </c>
      <c r="G724" s="199">
        <v>5.25842E-4</v>
      </c>
      <c r="H724" s="199">
        <v>4.0380809999999998E-3</v>
      </c>
      <c r="I724" s="199">
        <v>2.8197809999999999E-3</v>
      </c>
      <c r="J724" s="199">
        <v>7255</v>
      </c>
      <c r="K724" s="199" t="s">
        <v>69357</v>
      </c>
      <c r="L724" s="199" t="s">
        <v>69356</v>
      </c>
    </row>
    <row r="725" spans="1:12" x14ac:dyDescent="0.25">
      <c r="A725" s="199" t="s">
        <v>69355</v>
      </c>
      <c r="B725" s="199" t="s">
        <v>69355</v>
      </c>
      <c r="C725" s="199" t="s">
        <v>69355</v>
      </c>
      <c r="D725" s="199">
        <v>198</v>
      </c>
      <c r="E725" s="199">
        <v>-0.36597973900000003</v>
      </c>
      <c r="F725" s="199">
        <v>-1.6064037630000001</v>
      </c>
      <c r="G725" s="199">
        <v>3.4317100000000003E-4</v>
      </c>
      <c r="H725" s="199">
        <v>2.838588E-3</v>
      </c>
      <c r="I725" s="199">
        <v>1.9821790000000001E-3</v>
      </c>
      <c r="J725" s="199">
        <v>6763</v>
      </c>
      <c r="K725" s="199" t="s">
        <v>68908</v>
      </c>
      <c r="L725" s="199" t="s">
        <v>69354</v>
      </c>
    </row>
    <row r="726" spans="1:12" x14ac:dyDescent="0.25">
      <c r="A726" s="199" t="s">
        <v>69353</v>
      </c>
      <c r="B726" s="199" t="s">
        <v>69353</v>
      </c>
      <c r="C726" s="199" t="s">
        <v>69353</v>
      </c>
      <c r="D726" s="199">
        <v>150</v>
      </c>
      <c r="E726" s="199">
        <v>-0.37780161400000001</v>
      </c>
      <c r="F726" s="199">
        <v>-1.607843709</v>
      </c>
      <c r="G726" s="199">
        <v>8.3042700000000001E-4</v>
      </c>
      <c r="H726" s="199">
        <v>5.8046479999999999E-3</v>
      </c>
      <c r="I726" s="199">
        <v>4.0533710000000001E-3</v>
      </c>
      <c r="J726" s="199">
        <v>6877</v>
      </c>
      <c r="K726" s="199" t="s">
        <v>69067</v>
      </c>
      <c r="L726" s="199" t="s">
        <v>69352</v>
      </c>
    </row>
    <row r="727" spans="1:12" x14ac:dyDescent="0.25">
      <c r="A727" s="199" t="s">
        <v>69351</v>
      </c>
      <c r="B727" s="199" t="s">
        <v>69351</v>
      </c>
      <c r="C727" s="199" t="s">
        <v>69351</v>
      </c>
      <c r="D727" s="199">
        <v>192</v>
      </c>
      <c r="E727" s="199">
        <v>-0.367830722</v>
      </c>
      <c r="F727" s="199">
        <v>-1.609793974</v>
      </c>
      <c r="G727" s="199">
        <v>3.0984300000000002E-4</v>
      </c>
      <c r="H727" s="199">
        <v>2.61619E-3</v>
      </c>
      <c r="I727" s="199">
        <v>1.826879E-3</v>
      </c>
      <c r="J727" s="199">
        <v>7217</v>
      </c>
      <c r="K727" s="199" t="s">
        <v>69350</v>
      </c>
      <c r="L727" s="199" t="s">
        <v>69349</v>
      </c>
    </row>
    <row r="728" spans="1:12" x14ac:dyDescent="0.25">
      <c r="A728" s="199" t="s">
        <v>69348</v>
      </c>
      <c r="B728" s="199" t="s">
        <v>69348</v>
      </c>
      <c r="C728" s="199" t="s">
        <v>69348</v>
      </c>
      <c r="D728" s="199">
        <v>193</v>
      </c>
      <c r="E728" s="199">
        <v>-0.36766628099999998</v>
      </c>
      <c r="F728" s="199">
        <v>-1.6098693310000001</v>
      </c>
      <c r="G728" s="199">
        <v>3.0970100000000001E-4</v>
      </c>
      <c r="H728" s="199">
        <v>2.61619E-3</v>
      </c>
      <c r="I728" s="199">
        <v>1.826879E-3</v>
      </c>
      <c r="J728" s="199">
        <v>7423</v>
      </c>
      <c r="K728" s="199" t="s">
        <v>69204</v>
      </c>
      <c r="L728" s="199" t="s">
        <v>69347</v>
      </c>
    </row>
    <row r="729" spans="1:12" x14ac:dyDescent="0.25">
      <c r="A729" s="199" t="s">
        <v>69346</v>
      </c>
      <c r="B729" s="199" t="s">
        <v>69346</v>
      </c>
      <c r="C729" s="199" t="s">
        <v>69346</v>
      </c>
      <c r="D729" s="199">
        <v>196</v>
      </c>
      <c r="E729" s="199">
        <v>-0.36719747200000002</v>
      </c>
      <c r="F729" s="199">
        <v>-1.609936966</v>
      </c>
      <c r="G729" s="199">
        <v>3.3211200000000002E-4</v>
      </c>
      <c r="H729" s="199">
        <v>2.7517829999999998E-3</v>
      </c>
      <c r="I729" s="199">
        <v>1.921563E-3</v>
      </c>
      <c r="J729" s="199">
        <v>5693</v>
      </c>
      <c r="K729" s="199" t="s">
        <v>69039</v>
      </c>
      <c r="L729" s="199" t="s">
        <v>69345</v>
      </c>
    </row>
    <row r="730" spans="1:12" x14ac:dyDescent="0.25">
      <c r="A730" s="199" t="s">
        <v>69344</v>
      </c>
      <c r="B730" s="199" t="s">
        <v>69344</v>
      </c>
      <c r="C730" s="199" t="s">
        <v>69344</v>
      </c>
      <c r="D730" s="199">
        <v>193</v>
      </c>
      <c r="E730" s="199">
        <v>-0.36769111399999999</v>
      </c>
      <c r="F730" s="199">
        <v>-1.6099780669999999</v>
      </c>
      <c r="G730" s="199">
        <v>3.0970100000000001E-4</v>
      </c>
      <c r="H730" s="199">
        <v>2.61619E-3</v>
      </c>
      <c r="I730" s="199">
        <v>1.826879E-3</v>
      </c>
      <c r="J730" s="199">
        <v>6993</v>
      </c>
      <c r="K730" s="199" t="s">
        <v>69343</v>
      </c>
      <c r="L730" s="199" t="s">
        <v>69342</v>
      </c>
    </row>
    <row r="731" spans="1:12" x14ac:dyDescent="0.25">
      <c r="A731" s="199" t="s">
        <v>69341</v>
      </c>
      <c r="B731" s="199" t="s">
        <v>69341</v>
      </c>
      <c r="C731" s="199" t="s">
        <v>69341</v>
      </c>
      <c r="D731" s="199">
        <v>188</v>
      </c>
      <c r="E731" s="199">
        <v>-0.36958247100000002</v>
      </c>
      <c r="F731" s="199">
        <v>-1.6137633179999999</v>
      </c>
      <c r="G731" s="199">
        <v>3.7977300000000002E-4</v>
      </c>
      <c r="H731" s="199">
        <v>3.1149060000000002E-3</v>
      </c>
      <c r="I731" s="199">
        <v>2.1751309999999999E-3</v>
      </c>
      <c r="J731" s="199">
        <v>4364</v>
      </c>
      <c r="K731" s="199" t="s">
        <v>68816</v>
      </c>
      <c r="L731" s="199" t="s">
        <v>69340</v>
      </c>
    </row>
    <row r="732" spans="1:12" x14ac:dyDescent="0.25">
      <c r="A732" s="199" t="s">
        <v>69339</v>
      </c>
      <c r="B732" s="199" t="s">
        <v>69339</v>
      </c>
      <c r="C732" s="199" t="s">
        <v>69339</v>
      </c>
      <c r="D732" s="199">
        <v>191</v>
      </c>
      <c r="E732" s="199">
        <v>-0.36916957900000003</v>
      </c>
      <c r="F732" s="199">
        <v>-1.61484242</v>
      </c>
      <c r="G732" s="199">
        <v>2.6414899999999998E-4</v>
      </c>
      <c r="H732" s="199">
        <v>2.253199E-3</v>
      </c>
      <c r="I732" s="199">
        <v>1.5734029999999999E-3</v>
      </c>
      <c r="J732" s="199">
        <v>7921</v>
      </c>
      <c r="K732" s="199" t="s">
        <v>69338</v>
      </c>
      <c r="L732" s="199" t="s">
        <v>69337</v>
      </c>
    </row>
    <row r="733" spans="1:12" x14ac:dyDescent="0.25">
      <c r="A733" s="199" t="s">
        <v>69336</v>
      </c>
      <c r="B733" s="199" t="s">
        <v>69336</v>
      </c>
      <c r="C733" s="199" t="s">
        <v>69336</v>
      </c>
      <c r="D733" s="199">
        <v>189</v>
      </c>
      <c r="E733" s="199">
        <v>-0.37013103400000003</v>
      </c>
      <c r="F733" s="199">
        <v>-1.6170458969999999</v>
      </c>
      <c r="G733" s="199">
        <v>2.6453799999999998E-4</v>
      </c>
      <c r="H733" s="199">
        <v>2.253199E-3</v>
      </c>
      <c r="I733" s="199">
        <v>1.5734029999999999E-3</v>
      </c>
      <c r="J733" s="199">
        <v>8234</v>
      </c>
      <c r="K733" s="199" t="s">
        <v>69335</v>
      </c>
      <c r="L733" s="199" t="s">
        <v>69334</v>
      </c>
    </row>
    <row r="734" spans="1:12" x14ac:dyDescent="0.25">
      <c r="A734" s="199" t="s">
        <v>69333</v>
      </c>
      <c r="B734" s="199" t="s">
        <v>69333</v>
      </c>
      <c r="C734" s="199" t="s">
        <v>69333</v>
      </c>
      <c r="D734" s="199">
        <v>198</v>
      </c>
      <c r="E734" s="199">
        <v>-0.368734544</v>
      </c>
      <c r="F734" s="199">
        <v>-1.6184954970000001</v>
      </c>
      <c r="G734" s="199">
        <v>2.28781E-4</v>
      </c>
      <c r="H734" s="199">
        <v>2.045173E-3</v>
      </c>
      <c r="I734" s="199">
        <v>1.4281389999999999E-3</v>
      </c>
      <c r="J734" s="199">
        <v>3942</v>
      </c>
      <c r="K734" s="199" t="s">
        <v>69332</v>
      </c>
      <c r="L734" s="199" t="s">
        <v>69331</v>
      </c>
    </row>
    <row r="735" spans="1:12" x14ac:dyDescent="0.25">
      <c r="A735" s="199" t="s">
        <v>69330</v>
      </c>
      <c r="B735" s="199" t="s">
        <v>69330</v>
      </c>
      <c r="C735" s="199" t="s">
        <v>69330</v>
      </c>
      <c r="D735" s="199">
        <v>199</v>
      </c>
      <c r="E735" s="199">
        <v>-0.368831097</v>
      </c>
      <c r="F735" s="199">
        <v>-1.619687511</v>
      </c>
      <c r="G735" s="199">
        <v>2.40063E-4</v>
      </c>
      <c r="H735" s="199">
        <v>2.0591329999999999E-3</v>
      </c>
      <c r="I735" s="199">
        <v>1.4378870000000001E-3</v>
      </c>
      <c r="J735" s="199">
        <v>6646</v>
      </c>
      <c r="K735" s="199" t="s">
        <v>68908</v>
      </c>
      <c r="L735" s="199" t="s">
        <v>69329</v>
      </c>
    </row>
    <row r="736" spans="1:12" x14ac:dyDescent="0.25">
      <c r="A736" s="199" t="s">
        <v>69328</v>
      </c>
      <c r="B736" s="199" t="s">
        <v>69328</v>
      </c>
      <c r="C736" s="199" t="s">
        <v>69328</v>
      </c>
      <c r="D736" s="199">
        <v>198</v>
      </c>
      <c r="E736" s="199">
        <v>-0.36929968400000002</v>
      </c>
      <c r="F736" s="199">
        <v>-1.6209760820000001</v>
      </c>
      <c r="G736" s="199">
        <v>1.9446399999999999E-4</v>
      </c>
      <c r="H736" s="199">
        <v>1.7633760000000001E-3</v>
      </c>
      <c r="I736" s="199">
        <v>1.231361E-3</v>
      </c>
      <c r="J736" s="199">
        <v>2291</v>
      </c>
      <c r="K736" s="199" t="s">
        <v>69327</v>
      </c>
      <c r="L736" s="199" t="s">
        <v>69326</v>
      </c>
    </row>
    <row r="737" spans="1:12" x14ac:dyDescent="0.25">
      <c r="A737" s="199" t="s">
        <v>69325</v>
      </c>
      <c r="B737" s="199" t="s">
        <v>69325</v>
      </c>
      <c r="C737" s="199" t="s">
        <v>69325</v>
      </c>
      <c r="D737" s="199">
        <v>194</v>
      </c>
      <c r="E737" s="199">
        <v>-0.37079251299999999</v>
      </c>
      <c r="F737" s="199">
        <v>-1.623922533</v>
      </c>
      <c r="G737" s="199">
        <v>2.5235699999999998E-4</v>
      </c>
      <c r="H737" s="199">
        <v>2.1569900000000001E-3</v>
      </c>
      <c r="I737" s="199">
        <v>1.5062210000000001E-3</v>
      </c>
      <c r="J737" s="199">
        <v>7968</v>
      </c>
      <c r="K737" s="199" t="s">
        <v>69324</v>
      </c>
      <c r="L737" s="199" t="s">
        <v>69323</v>
      </c>
    </row>
    <row r="738" spans="1:12" x14ac:dyDescent="0.25">
      <c r="A738" s="199" t="s">
        <v>69322</v>
      </c>
      <c r="B738" s="199" t="s">
        <v>69322</v>
      </c>
      <c r="C738" s="199" t="s">
        <v>69322</v>
      </c>
      <c r="D738" s="199">
        <v>193</v>
      </c>
      <c r="E738" s="199">
        <v>-0.37092054800000002</v>
      </c>
      <c r="F738" s="199">
        <v>-1.624118516</v>
      </c>
      <c r="G738" s="199">
        <v>2.5234900000000002E-4</v>
      </c>
      <c r="H738" s="199">
        <v>2.1569900000000001E-3</v>
      </c>
      <c r="I738" s="199">
        <v>1.5062210000000001E-3</v>
      </c>
      <c r="J738" s="199">
        <v>4133</v>
      </c>
      <c r="K738" s="199" t="s">
        <v>68851</v>
      </c>
      <c r="L738" s="199" t="s">
        <v>69321</v>
      </c>
    </row>
    <row r="739" spans="1:12" x14ac:dyDescent="0.25">
      <c r="A739" s="199" t="s">
        <v>69320</v>
      </c>
      <c r="B739" s="199" t="s">
        <v>69320</v>
      </c>
      <c r="C739" s="199" t="s">
        <v>69320</v>
      </c>
      <c r="D739" s="199">
        <v>197</v>
      </c>
      <c r="E739" s="199">
        <v>-0.37057683299999999</v>
      </c>
      <c r="F739" s="199">
        <v>-1.6258173339999999</v>
      </c>
      <c r="G739" s="199">
        <v>1.8306400000000001E-4</v>
      </c>
      <c r="H739" s="199">
        <v>1.6733379999999999E-3</v>
      </c>
      <c r="I739" s="199">
        <v>1.1684880000000001E-3</v>
      </c>
      <c r="J739" s="199">
        <v>5845</v>
      </c>
      <c r="K739" s="199" t="s">
        <v>69319</v>
      </c>
      <c r="L739" s="199" t="s">
        <v>69318</v>
      </c>
    </row>
    <row r="740" spans="1:12" x14ac:dyDescent="0.25">
      <c r="A740" s="199" t="s">
        <v>69317</v>
      </c>
      <c r="B740" s="199" t="s">
        <v>69317</v>
      </c>
      <c r="C740" s="199" t="s">
        <v>69317</v>
      </c>
      <c r="D740" s="199">
        <v>134</v>
      </c>
      <c r="E740" s="199">
        <v>-0.387376414</v>
      </c>
      <c r="F740" s="199">
        <v>-1.6259957570000001</v>
      </c>
      <c r="G740" s="199">
        <v>8.9179199999999998E-4</v>
      </c>
      <c r="H740" s="199">
        <v>6.128082E-3</v>
      </c>
      <c r="I740" s="199">
        <v>4.2792239999999999E-3</v>
      </c>
      <c r="J740" s="199">
        <v>5342</v>
      </c>
      <c r="K740" s="199" t="s">
        <v>69298</v>
      </c>
      <c r="L740" s="199" t="s">
        <v>69316</v>
      </c>
    </row>
    <row r="741" spans="1:12" x14ac:dyDescent="0.25">
      <c r="A741" s="199" t="s">
        <v>69315</v>
      </c>
      <c r="B741" s="199" t="s">
        <v>69315</v>
      </c>
      <c r="C741" s="199" t="s">
        <v>69315</v>
      </c>
      <c r="D741" s="199">
        <v>199</v>
      </c>
      <c r="E741" s="199">
        <v>-0.37035397199999998</v>
      </c>
      <c r="F741" s="199">
        <v>-1.626375076</v>
      </c>
      <c r="G741" s="199">
        <v>1.9433699999999999E-4</v>
      </c>
      <c r="H741" s="199">
        <v>1.7633760000000001E-3</v>
      </c>
      <c r="I741" s="199">
        <v>1.231361E-3</v>
      </c>
      <c r="J741" s="199">
        <v>6349</v>
      </c>
      <c r="K741" s="199" t="s">
        <v>69314</v>
      </c>
      <c r="L741" s="199" t="s">
        <v>69313</v>
      </c>
    </row>
    <row r="742" spans="1:12" x14ac:dyDescent="0.25">
      <c r="A742" s="199" t="s">
        <v>69312</v>
      </c>
      <c r="B742" s="199" t="s">
        <v>69312</v>
      </c>
      <c r="C742" s="199" t="s">
        <v>69312</v>
      </c>
      <c r="D742" s="199">
        <v>197</v>
      </c>
      <c r="E742" s="199">
        <v>-0.37080270300000001</v>
      </c>
      <c r="F742" s="199">
        <v>-1.6268082850000001</v>
      </c>
      <c r="G742" s="199">
        <v>1.8306400000000001E-4</v>
      </c>
      <c r="H742" s="199">
        <v>1.6733379999999999E-3</v>
      </c>
      <c r="I742" s="199">
        <v>1.1684880000000001E-3</v>
      </c>
      <c r="J742" s="199">
        <v>6553</v>
      </c>
      <c r="K742" s="199" t="s">
        <v>69311</v>
      </c>
      <c r="L742" s="199" t="s">
        <v>69310</v>
      </c>
    </row>
    <row r="743" spans="1:12" x14ac:dyDescent="0.25">
      <c r="A743" s="199" t="s">
        <v>69309</v>
      </c>
      <c r="B743" s="199" t="s">
        <v>69309</v>
      </c>
      <c r="C743" s="199" t="s">
        <v>69309</v>
      </c>
      <c r="D743" s="199">
        <v>192</v>
      </c>
      <c r="E743" s="199">
        <v>-0.37208123100000001</v>
      </c>
      <c r="F743" s="199">
        <v>-1.628396127</v>
      </c>
      <c r="G743" s="199">
        <v>1.95086E-4</v>
      </c>
      <c r="H743" s="199">
        <v>1.7633760000000001E-3</v>
      </c>
      <c r="I743" s="199">
        <v>1.231361E-3</v>
      </c>
      <c r="J743" s="199">
        <v>6877</v>
      </c>
      <c r="K743" s="199" t="s">
        <v>69058</v>
      </c>
      <c r="L743" s="199" t="s">
        <v>69308</v>
      </c>
    </row>
    <row r="744" spans="1:12" x14ac:dyDescent="0.25">
      <c r="A744" s="199" t="s">
        <v>69307</v>
      </c>
      <c r="B744" s="199" t="s">
        <v>69307</v>
      </c>
      <c r="C744" s="199" t="s">
        <v>69307</v>
      </c>
      <c r="D744" s="199">
        <v>195</v>
      </c>
      <c r="E744" s="199">
        <v>-0.372209913</v>
      </c>
      <c r="F744" s="199">
        <v>-1.6310261029999999</v>
      </c>
      <c r="G744" s="199">
        <v>1.9486699999999999E-4</v>
      </c>
      <c r="H744" s="199">
        <v>1.7633760000000001E-3</v>
      </c>
      <c r="I744" s="199">
        <v>1.231361E-3</v>
      </c>
      <c r="J744" s="199">
        <v>7566</v>
      </c>
      <c r="K744" s="199" t="s">
        <v>68939</v>
      </c>
      <c r="L744" s="199" t="s">
        <v>69306</v>
      </c>
    </row>
    <row r="745" spans="1:12" x14ac:dyDescent="0.25">
      <c r="A745" s="199" t="s">
        <v>69305</v>
      </c>
      <c r="B745" s="199" t="s">
        <v>69305</v>
      </c>
      <c r="C745" s="199" t="s">
        <v>69305</v>
      </c>
      <c r="D745" s="199">
        <v>197</v>
      </c>
      <c r="E745" s="199">
        <v>-0.37206352500000001</v>
      </c>
      <c r="F745" s="199">
        <v>-1.632339843</v>
      </c>
      <c r="G745" s="199">
        <v>1.6018099999999999E-4</v>
      </c>
      <c r="H745" s="199">
        <v>1.4822139999999999E-3</v>
      </c>
      <c r="I745" s="199">
        <v>1.0350260000000001E-3</v>
      </c>
      <c r="J745" s="199">
        <v>6553</v>
      </c>
      <c r="K745" s="199" t="s">
        <v>69304</v>
      </c>
      <c r="L745" s="199" t="s">
        <v>69303</v>
      </c>
    </row>
    <row r="746" spans="1:12" x14ac:dyDescent="0.25">
      <c r="A746" s="199" t="s">
        <v>69302</v>
      </c>
      <c r="B746" s="199" t="s">
        <v>69302</v>
      </c>
      <c r="C746" s="199" t="s">
        <v>69302</v>
      </c>
      <c r="D746" s="199">
        <v>199</v>
      </c>
      <c r="E746" s="199">
        <v>-0.37172276700000001</v>
      </c>
      <c r="F746" s="199">
        <v>-1.6323860130000001</v>
      </c>
      <c r="G746" s="199">
        <v>1.7147399999999999E-4</v>
      </c>
      <c r="H746" s="199">
        <v>1.5786369999999999E-3</v>
      </c>
      <c r="I746" s="199">
        <v>1.1023579999999999E-3</v>
      </c>
      <c r="J746" s="199">
        <v>6847</v>
      </c>
      <c r="K746" s="199" t="s">
        <v>69301</v>
      </c>
      <c r="L746" s="199" t="s">
        <v>69300</v>
      </c>
    </row>
    <row r="747" spans="1:12" x14ac:dyDescent="0.25">
      <c r="A747" s="199" t="s">
        <v>69299</v>
      </c>
      <c r="B747" s="199" t="s">
        <v>69299</v>
      </c>
      <c r="C747" s="199" t="s">
        <v>69299</v>
      </c>
      <c r="D747" s="199">
        <v>179</v>
      </c>
      <c r="E747" s="199">
        <v>-0.37595848300000001</v>
      </c>
      <c r="F747" s="199">
        <v>-1.6329381089999999</v>
      </c>
      <c r="G747" s="199">
        <v>2.3156500000000001E-4</v>
      </c>
      <c r="H747" s="199">
        <v>2.0591329999999999E-3</v>
      </c>
      <c r="I747" s="199">
        <v>1.4378870000000001E-3</v>
      </c>
      <c r="J747" s="199">
        <v>5510</v>
      </c>
      <c r="K747" s="199" t="s">
        <v>69298</v>
      </c>
      <c r="L747" s="199" t="s">
        <v>69297</v>
      </c>
    </row>
    <row r="748" spans="1:12" x14ac:dyDescent="0.25">
      <c r="A748" s="199" t="s">
        <v>69296</v>
      </c>
      <c r="B748" s="199" t="s">
        <v>69296</v>
      </c>
      <c r="C748" s="199" t="s">
        <v>69296</v>
      </c>
      <c r="D748" s="199">
        <v>196</v>
      </c>
      <c r="E748" s="199">
        <v>-0.37259312100000003</v>
      </c>
      <c r="F748" s="199">
        <v>-1.6335935939999999</v>
      </c>
      <c r="G748" s="199">
        <v>1.6033E-4</v>
      </c>
      <c r="H748" s="199">
        <v>1.4822139999999999E-3</v>
      </c>
      <c r="I748" s="199">
        <v>1.0350260000000001E-3</v>
      </c>
      <c r="J748" s="199">
        <v>5995</v>
      </c>
      <c r="K748" s="199" t="s">
        <v>69280</v>
      </c>
      <c r="L748" s="199" t="s">
        <v>69295</v>
      </c>
    </row>
    <row r="749" spans="1:12" x14ac:dyDescent="0.25">
      <c r="A749" s="199" t="s">
        <v>69294</v>
      </c>
      <c r="B749" s="199" t="s">
        <v>69294</v>
      </c>
      <c r="C749" s="199" t="s">
        <v>69294</v>
      </c>
      <c r="D749" s="199">
        <v>198</v>
      </c>
      <c r="E749" s="199">
        <v>-0.37228236399999998</v>
      </c>
      <c r="F749" s="199">
        <v>-1.634068028</v>
      </c>
      <c r="G749" s="199">
        <v>1.4870700000000001E-4</v>
      </c>
      <c r="H749" s="199">
        <v>1.4250140000000001E-3</v>
      </c>
      <c r="I749" s="199">
        <v>9.9508400000000003E-4</v>
      </c>
      <c r="J749" s="199">
        <v>6349</v>
      </c>
      <c r="K749" s="199" t="s">
        <v>69293</v>
      </c>
      <c r="L749" s="199" t="s">
        <v>69292</v>
      </c>
    </row>
    <row r="750" spans="1:12" x14ac:dyDescent="0.25">
      <c r="A750" s="199" t="s">
        <v>69291</v>
      </c>
      <c r="B750" s="199" t="s">
        <v>69291</v>
      </c>
      <c r="C750" s="199" t="s">
        <v>69291</v>
      </c>
      <c r="D750" s="199">
        <v>199</v>
      </c>
      <c r="E750" s="199">
        <v>-0.37211644500000002</v>
      </c>
      <c r="F750" s="199">
        <v>-1.6341148139999999</v>
      </c>
      <c r="G750" s="199">
        <v>1.60042E-4</v>
      </c>
      <c r="H750" s="199">
        <v>1.4822139999999999E-3</v>
      </c>
      <c r="I750" s="199">
        <v>1.0350260000000001E-3</v>
      </c>
      <c r="J750" s="199">
        <v>5894</v>
      </c>
      <c r="K750" s="199" t="s">
        <v>69191</v>
      </c>
      <c r="L750" s="199" t="s">
        <v>69290</v>
      </c>
    </row>
    <row r="751" spans="1:12" x14ac:dyDescent="0.25">
      <c r="A751" s="199" t="s">
        <v>69289</v>
      </c>
      <c r="B751" s="199" t="s">
        <v>69289</v>
      </c>
      <c r="C751" s="199" t="s">
        <v>69289</v>
      </c>
      <c r="D751" s="199">
        <v>164</v>
      </c>
      <c r="E751" s="199">
        <v>-0.380112744</v>
      </c>
      <c r="F751" s="199">
        <v>-1.634442873</v>
      </c>
      <c r="G751" s="199">
        <v>3.8716500000000002E-4</v>
      </c>
      <c r="H751" s="199">
        <v>3.1648779999999999E-3</v>
      </c>
      <c r="I751" s="199">
        <v>2.2100259999999999E-3</v>
      </c>
      <c r="J751" s="199">
        <v>4338</v>
      </c>
      <c r="K751" s="199" t="s">
        <v>69288</v>
      </c>
      <c r="L751" s="199" t="s">
        <v>69287</v>
      </c>
    </row>
    <row r="752" spans="1:12" x14ac:dyDescent="0.25">
      <c r="A752" s="199" t="s">
        <v>69286</v>
      </c>
      <c r="B752" s="199" t="s">
        <v>69286</v>
      </c>
      <c r="C752" s="199" t="s">
        <v>69286</v>
      </c>
      <c r="D752" s="199">
        <v>189</v>
      </c>
      <c r="E752" s="199">
        <v>-0.37413731300000003</v>
      </c>
      <c r="F752" s="199">
        <v>-1.63454872</v>
      </c>
      <c r="G752" s="199">
        <v>2.0703E-4</v>
      </c>
      <c r="H752" s="199">
        <v>1.864416E-3</v>
      </c>
      <c r="I752" s="199">
        <v>1.3019170000000001E-3</v>
      </c>
      <c r="J752" s="199">
        <v>4306</v>
      </c>
      <c r="K752" s="199" t="s">
        <v>69231</v>
      </c>
      <c r="L752" s="199" t="s">
        <v>69285</v>
      </c>
    </row>
    <row r="753" spans="1:12" x14ac:dyDescent="0.25">
      <c r="A753" s="199" t="s">
        <v>69284</v>
      </c>
      <c r="B753" s="199" t="s">
        <v>69284</v>
      </c>
      <c r="C753" s="199" t="s">
        <v>69284</v>
      </c>
      <c r="D753" s="199">
        <v>198</v>
      </c>
      <c r="E753" s="199">
        <v>-0.372462083</v>
      </c>
      <c r="F753" s="199">
        <v>-1.6348568729999999</v>
      </c>
      <c r="G753" s="199">
        <v>1.4870700000000001E-4</v>
      </c>
      <c r="H753" s="199">
        <v>1.4250140000000001E-3</v>
      </c>
      <c r="I753" s="199">
        <v>9.9508400000000003E-4</v>
      </c>
      <c r="J753" s="199">
        <v>2912</v>
      </c>
      <c r="K753" s="199" t="s">
        <v>69283</v>
      </c>
      <c r="L753" s="199" t="s">
        <v>69282</v>
      </c>
    </row>
    <row r="754" spans="1:12" x14ac:dyDescent="0.25">
      <c r="A754" s="199" t="s">
        <v>69281</v>
      </c>
      <c r="B754" s="199" t="s">
        <v>69281</v>
      </c>
      <c r="C754" s="199" t="s">
        <v>69281</v>
      </c>
      <c r="D754" s="199">
        <v>196</v>
      </c>
      <c r="E754" s="199">
        <v>-0.37322301000000002</v>
      </c>
      <c r="F754" s="199">
        <v>-1.636355274</v>
      </c>
      <c r="G754" s="199">
        <v>1.4887799999999999E-4</v>
      </c>
      <c r="H754" s="199">
        <v>1.4250140000000001E-3</v>
      </c>
      <c r="I754" s="199">
        <v>9.9508400000000003E-4</v>
      </c>
      <c r="J754" s="199">
        <v>6049</v>
      </c>
      <c r="K754" s="199" t="s">
        <v>69280</v>
      </c>
      <c r="L754" s="199" t="s">
        <v>69279</v>
      </c>
    </row>
    <row r="755" spans="1:12" x14ac:dyDescent="0.25">
      <c r="A755" s="199" t="s">
        <v>69278</v>
      </c>
      <c r="B755" s="199" t="s">
        <v>69278</v>
      </c>
      <c r="C755" s="199" t="s">
        <v>69278</v>
      </c>
      <c r="D755" s="199">
        <v>194</v>
      </c>
      <c r="E755" s="199">
        <v>-0.37398559100000001</v>
      </c>
      <c r="F755" s="199">
        <v>-1.6379069340000001</v>
      </c>
      <c r="G755" s="199">
        <v>1.8353299999999999E-4</v>
      </c>
      <c r="H755" s="199">
        <v>1.674477E-3</v>
      </c>
      <c r="I755" s="199">
        <v>1.1692829999999999E-3</v>
      </c>
      <c r="J755" s="199">
        <v>9877</v>
      </c>
      <c r="K755" s="199" t="s">
        <v>69277</v>
      </c>
      <c r="L755" s="199" t="s">
        <v>69276</v>
      </c>
    </row>
    <row r="756" spans="1:12" x14ac:dyDescent="0.25">
      <c r="A756" s="199" t="s">
        <v>69275</v>
      </c>
      <c r="B756" s="199" t="s">
        <v>69275</v>
      </c>
      <c r="C756" s="199" t="s">
        <v>69275</v>
      </c>
      <c r="D756" s="199">
        <v>193</v>
      </c>
      <c r="E756" s="199">
        <v>-0.374236868</v>
      </c>
      <c r="F756" s="199">
        <v>-1.638639406</v>
      </c>
      <c r="G756" s="199">
        <v>1.7205599999999999E-4</v>
      </c>
      <c r="H756" s="199">
        <v>1.5786369999999999E-3</v>
      </c>
      <c r="I756" s="199">
        <v>1.1023579999999999E-3</v>
      </c>
      <c r="J756" s="199">
        <v>5749</v>
      </c>
      <c r="K756" s="199" t="s">
        <v>69274</v>
      </c>
      <c r="L756" s="199" t="s">
        <v>69273</v>
      </c>
    </row>
    <row r="757" spans="1:12" x14ac:dyDescent="0.25">
      <c r="A757" s="199" t="s">
        <v>69272</v>
      </c>
      <c r="B757" s="199" t="s">
        <v>69272</v>
      </c>
      <c r="C757" s="199" t="s">
        <v>69272</v>
      </c>
      <c r="D757" s="199">
        <v>123</v>
      </c>
      <c r="E757" s="199">
        <v>-0.39507659000000001</v>
      </c>
      <c r="F757" s="199">
        <v>-1.63983569</v>
      </c>
      <c r="G757" s="199">
        <v>8.5316999999999999E-4</v>
      </c>
      <c r="H757" s="199">
        <v>5.9211419999999999E-3</v>
      </c>
      <c r="I757" s="199">
        <v>4.1347190000000002E-3</v>
      </c>
      <c r="J757" s="199">
        <v>3817</v>
      </c>
      <c r="K757" s="199" t="s">
        <v>69271</v>
      </c>
      <c r="L757" s="199" t="s">
        <v>69270</v>
      </c>
    </row>
    <row r="758" spans="1:12" x14ac:dyDescent="0.25">
      <c r="A758" s="199" t="s">
        <v>69269</v>
      </c>
      <c r="B758" s="199" t="s">
        <v>69269</v>
      </c>
      <c r="C758" s="199" t="s">
        <v>69269</v>
      </c>
      <c r="D758" s="199">
        <v>195</v>
      </c>
      <c r="E758" s="199">
        <v>-0.37442995699999998</v>
      </c>
      <c r="F758" s="199">
        <v>-1.6407543529999999</v>
      </c>
      <c r="G758" s="199">
        <v>1.37553E-4</v>
      </c>
      <c r="H758" s="199">
        <v>1.3376429999999999E-3</v>
      </c>
      <c r="I758" s="199">
        <v>9.34073E-4</v>
      </c>
      <c r="J758" s="199">
        <v>5952</v>
      </c>
      <c r="K758" s="199" t="s">
        <v>69268</v>
      </c>
      <c r="L758" s="199" t="s">
        <v>69267</v>
      </c>
    </row>
    <row r="759" spans="1:12" x14ac:dyDescent="0.25">
      <c r="A759" s="199" t="s">
        <v>69266</v>
      </c>
      <c r="B759" s="199" t="s">
        <v>69266</v>
      </c>
      <c r="C759" s="199" t="s">
        <v>69266</v>
      </c>
      <c r="D759" s="199">
        <v>193</v>
      </c>
      <c r="E759" s="199">
        <v>-0.37550599800000001</v>
      </c>
      <c r="F759" s="199">
        <v>-1.644196438</v>
      </c>
      <c r="G759" s="199">
        <v>1.7205599999999999E-4</v>
      </c>
      <c r="H759" s="199">
        <v>1.5786369999999999E-3</v>
      </c>
      <c r="I759" s="199">
        <v>1.1023579999999999E-3</v>
      </c>
      <c r="J759" s="199">
        <v>4957</v>
      </c>
      <c r="K759" s="199" t="s">
        <v>69265</v>
      </c>
      <c r="L759" s="199" t="s">
        <v>69264</v>
      </c>
    </row>
    <row r="760" spans="1:12" x14ac:dyDescent="0.25">
      <c r="A760" s="199" t="s">
        <v>69263</v>
      </c>
      <c r="B760" s="199" t="s">
        <v>69263</v>
      </c>
      <c r="C760" s="199" t="s">
        <v>69263</v>
      </c>
      <c r="D760" s="199">
        <v>197</v>
      </c>
      <c r="E760" s="199">
        <v>-0.37476935</v>
      </c>
      <c r="F760" s="199">
        <v>-1.6442110009999999</v>
      </c>
      <c r="G760" s="199">
        <v>1.6018099999999999E-4</v>
      </c>
      <c r="H760" s="199">
        <v>1.4822139999999999E-3</v>
      </c>
      <c r="I760" s="199">
        <v>1.0350260000000001E-3</v>
      </c>
      <c r="J760" s="199">
        <v>8822</v>
      </c>
      <c r="K760" s="199" t="s">
        <v>69262</v>
      </c>
      <c r="L760" s="199" t="s">
        <v>69261</v>
      </c>
    </row>
    <row r="761" spans="1:12" x14ac:dyDescent="0.25">
      <c r="A761" s="199" t="s">
        <v>69260</v>
      </c>
      <c r="B761" s="199" t="s">
        <v>69260</v>
      </c>
      <c r="C761" s="199" t="s">
        <v>69260</v>
      </c>
      <c r="D761" s="199">
        <v>192</v>
      </c>
      <c r="E761" s="199">
        <v>-0.37595370700000003</v>
      </c>
      <c r="F761" s="199">
        <v>-1.645343837</v>
      </c>
      <c r="G761" s="199">
        <v>1.6065900000000001E-4</v>
      </c>
      <c r="H761" s="199">
        <v>1.4824459999999999E-3</v>
      </c>
      <c r="I761" s="199">
        <v>1.035188E-3</v>
      </c>
      <c r="J761" s="199">
        <v>6666</v>
      </c>
      <c r="K761" s="199" t="s">
        <v>69036</v>
      </c>
      <c r="L761" s="199" t="s">
        <v>69259</v>
      </c>
    </row>
    <row r="762" spans="1:12" x14ac:dyDescent="0.25">
      <c r="A762" s="199" t="s">
        <v>69258</v>
      </c>
      <c r="B762" s="199" t="s">
        <v>69258</v>
      </c>
      <c r="C762" s="199" t="s">
        <v>69258</v>
      </c>
      <c r="D762" s="199">
        <v>186</v>
      </c>
      <c r="E762" s="199">
        <v>-0.37729610499999999</v>
      </c>
      <c r="F762" s="199">
        <v>-1.645354153</v>
      </c>
      <c r="G762" s="199">
        <v>1.2678099999999999E-4</v>
      </c>
      <c r="H762" s="199">
        <v>1.245314E-3</v>
      </c>
      <c r="I762" s="199">
        <v>8.6959899999999998E-4</v>
      </c>
      <c r="J762" s="199">
        <v>4154</v>
      </c>
      <c r="K762" s="199" t="s">
        <v>69257</v>
      </c>
      <c r="L762" s="199" t="s">
        <v>69256</v>
      </c>
    </row>
    <row r="763" spans="1:12" x14ac:dyDescent="0.25">
      <c r="A763" s="199" t="s">
        <v>69255</v>
      </c>
      <c r="B763" s="199" t="s">
        <v>69255</v>
      </c>
      <c r="C763" s="199" t="s">
        <v>69255</v>
      </c>
      <c r="D763" s="199">
        <v>199</v>
      </c>
      <c r="E763" s="199">
        <v>-0.37476375899999997</v>
      </c>
      <c r="F763" s="199">
        <v>-1.645740247</v>
      </c>
      <c r="G763" s="199">
        <v>1.37179E-4</v>
      </c>
      <c r="H763" s="199">
        <v>1.3375430000000001E-3</v>
      </c>
      <c r="I763" s="199">
        <v>9.3400299999999998E-4</v>
      </c>
      <c r="J763" s="199">
        <v>5210</v>
      </c>
      <c r="K763" s="199" t="s">
        <v>69254</v>
      </c>
      <c r="L763" s="199" t="s">
        <v>69253</v>
      </c>
    </row>
    <row r="764" spans="1:12" x14ac:dyDescent="0.25">
      <c r="A764" s="199" t="s">
        <v>69252</v>
      </c>
      <c r="B764" s="199" t="s">
        <v>69252</v>
      </c>
      <c r="C764" s="199" t="s">
        <v>69252</v>
      </c>
      <c r="D764" s="199">
        <v>199</v>
      </c>
      <c r="E764" s="199">
        <v>-0.374929438</v>
      </c>
      <c r="F764" s="199">
        <v>-1.6464678100000001</v>
      </c>
      <c r="G764" s="199">
        <v>1.37179E-4</v>
      </c>
      <c r="H764" s="199">
        <v>1.3375430000000001E-3</v>
      </c>
      <c r="I764" s="199">
        <v>9.3400299999999998E-4</v>
      </c>
      <c r="J764" s="199">
        <v>5125</v>
      </c>
      <c r="K764" s="199" t="s">
        <v>69251</v>
      </c>
      <c r="L764" s="199" t="s">
        <v>69250</v>
      </c>
    </row>
    <row r="765" spans="1:12" x14ac:dyDescent="0.25">
      <c r="A765" s="199" t="s">
        <v>69249</v>
      </c>
      <c r="B765" s="199" t="s">
        <v>69249</v>
      </c>
      <c r="C765" s="199" t="s">
        <v>69249</v>
      </c>
      <c r="D765" s="199">
        <v>198</v>
      </c>
      <c r="E765" s="199">
        <v>-0.37518188400000002</v>
      </c>
      <c r="F765" s="199">
        <v>-1.646794962</v>
      </c>
      <c r="G765" s="199">
        <v>1.3726799999999999E-4</v>
      </c>
      <c r="H765" s="199">
        <v>1.3375430000000001E-3</v>
      </c>
      <c r="I765" s="199">
        <v>9.3400299999999998E-4</v>
      </c>
      <c r="J765" s="199">
        <v>8595</v>
      </c>
      <c r="K765" s="199" t="s">
        <v>69020</v>
      </c>
      <c r="L765" s="199" t="s">
        <v>69248</v>
      </c>
    </row>
    <row r="766" spans="1:12" x14ac:dyDescent="0.25">
      <c r="A766" s="199" t="s">
        <v>69247</v>
      </c>
      <c r="B766" s="199" t="s">
        <v>69247</v>
      </c>
      <c r="C766" s="199" t="s">
        <v>69247</v>
      </c>
      <c r="D766" s="199">
        <v>186</v>
      </c>
      <c r="E766" s="199">
        <v>-0.37770264399999998</v>
      </c>
      <c r="F766" s="199">
        <v>-1.6471270309999999</v>
      </c>
      <c r="G766" s="199">
        <v>1.2678099999999999E-4</v>
      </c>
      <c r="H766" s="199">
        <v>1.245314E-3</v>
      </c>
      <c r="I766" s="199">
        <v>8.6959899999999998E-4</v>
      </c>
      <c r="J766" s="199">
        <v>4164</v>
      </c>
      <c r="K766" s="199" t="s">
        <v>69246</v>
      </c>
      <c r="L766" s="199" t="s">
        <v>69245</v>
      </c>
    </row>
    <row r="767" spans="1:12" x14ac:dyDescent="0.25">
      <c r="A767" s="199" t="s">
        <v>69244</v>
      </c>
      <c r="B767" s="199" t="s">
        <v>69244</v>
      </c>
      <c r="C767" s="199" t="s">
        <v>69244</v>
      </c>
      <c r="D767" s="199">
        <v>199</v>
      </c>
      <c r="E767" s="199">
        <v>-0.37629021099999999</v>
      </c>
      <c r="F767" s="199">
        <v>-1.652443519</v>
      </c>
      <c r="G767" s="199">
        <v>1.02884E-4</v>
      </c>
      <c r="H767" s="199">
        <v>1.053521E-3</v>
      </c>
      <c r="I767" s="199">
        <v>7.3567100000000002E-4</v>
      </c>
      <c r="J767" s="199">
        <v>8539</v>
      </c>
      <c r="K767" s="199" t="s">
        <v>69234</v>
      </c>
      <c r="L767" s="199" t="s">
        <v>69243</v>
      </c>
    </row>
    <row r="768" spans="1:12" x14ac:dyDescent="0.25">
      <c r="A768" s="199" t="s">
        <v>69242</v>
      </c>
      <c r="B768" s="199" t="s">
        <v>69242</v>
      </c>
      <c r="C768" s="199" t="s">
        <v>69242</v>
      </c>
      <c r="D768" s="199">
        <v>194</v>
      </c>
      <c r="E768" s="199">
        <v>-0.37751006999999998</v>
      </c>
      <c r="F768" s="199">
        <v>-1.6533427359999999</v>
      </c>
      <c r="G768" s="199">
        <v>1.14708E-4</v>
      </c>
      <c r="H768" s="199">
        <v>1.145198E-3</v>
      </c>
      <c r="I768" s="199">
        <v>7.9968900000000002E-4</v>
      </c>
      <c r="J768" s="199">
        <v>4395</v>
      </c>
      <c r="K768" s="199" t="s">
        <v>68973</v>
      </c>
      <c r="L768" s="199" t="s">
        <v>69241</v>
      </c>
    </row>
    <row r="769" spans="1:12" x14ac:dyDescent="0.25">
      <c r="A769" s="199" t="s">
        <v>69240</v>
      </c>
      <c r="B769" s="199" t="s">
        <v>69240</v>
      </c>
      <c r="C769" s="199" t="s">
        <v>69240</v>
      </c>
      <c r="D769" s="199">
        <v>199</v>
      </c>
      <c r="E769" s="199">
        <v>-0.37653289899999998</v>
      </c>
      <c r="F769" s="199">
        <v>-1.653509259</v>
      </c>
      <c r="G769" s="199">
        <v>1.02884E-4</v>
      </c>
      <c r="H769" s="199">
        <v>1.053521E-3</v>
      </c>
      <c r="I769" s="199">
        <v>7.3567100000000002E-4</v>
      </c>
      <c r="J769" s="199">
        <v>4022</v>
      </c>
      <c r="K769" s="199" t="s">
        <v>69073</v>
      </c>
      <c r="L769" s="199" t="s">
        <v>69239</v>
      </c>
    </row>
    <row r="770" spans="1:12" x14ac:dyDescent="0.25">
      <c r="A770" s="199" t="s">
        <v>69238</v>
      </c>
      <c r="B770" s="199" t="s">
        <v>69238</v>
      </c>
      <c r="C770" s="199" t="s">
        <v>69238</v>
      </c>
      <c r="D770" s="199">
        <v>192</v>
      </c>
      <c r="E770" s="199">
        <v>-0.378020246</v>
      </c>
      <c r="F770" s="199">
        <v>-1.654387952</v>
      </c>
      <c r="G770" s="199">
        <v>1.2623199999999999E-4</v>
      </c>
      <c r="H770" s="199">
        <v>1.244946E-3</v>
      </c>
      <c r="I770" s="199">
        <v>8.6934299999999996E-4</v>
      </c>
      <c r="J770" s="199">
        <v>7520</v>
      </c>
      <c r="K770" s="199" t="s">
        <v>69237</v>
      </c>
      <c r="L770" s="199" t="s">
        <v>69236</v>
      </c>
    </row>
    <row r="771" spans="1:12" x14ac:dyDescent="0.25">
      <c r="A771" s="199" t="s">
        <v>69235</v>
      </c>
      <c r="B771" s="199" t="s">
        <v>69235</v>
      </c>
      <c r="C771" s="199" t="s">
        <v>69235</v>
      </c>
      <c r="D771" s="199">
        <v>195</v>
      </c>
      <c r="E771" s="199">
        <v>-0.37782570399999998</v>
      </c>
      <c r="F771" s="199">
        <v>-1.655634534</v>
      </c>
      <c r="G771" s="199">
        <v>1.2609000000000001E-4</v>
      </c>
      <c r="H771" s="199">
        <v>1.244946E-3</v>
      </c>
      <c r="I771" s="199">
        <v>8.6934299999999996E-4</v>
      </c>
      <c r="J771" s="199">
        <v>8773</v>
      </c>
      <c r="K771" s="199" t="s">
        <v>69234</v>
      </c>
      <c r="L771" s="199" t="s">
        <v>69233</v>
      </c>
    </row>
    <row r="772" spans="1:12" x14ac:dyDescent="0.25">
      <c r="A772" s="199" t="s">
        <v>69232</v>
      </c>
      <c r="B772" s="199" t="s">
        <v>69232</v>
      </c>
      <c r="C772" s="199" t="s">
        <v>69232</v>
      </c>
      <c r="D772" s="199">
        <v>166</v>
      </c>
      <c r="E772" s="199">
        <v>-0.38509143800000001</v>
      </c>
      <c r="F772" s="199">
        <v>-1.6583455789999999</v>
      </c>
      <c r="G772" s="199">
        <v>1.99054E-4</v>
      </c>
      <c r="H772" s="199">
        <v>1.795909E-3</v>
      </c>
      <c r="I772" s="199">
        <v>1.2540780000000001E-3</v>
      </c>
      <c r="J772" s="199">
        <v>4205</v>
      </c>
      <c r="K772" s="199" t="s">
        <v>69231</v>
      </c>
      <c r="L772" s="199" t="s">
        <v>69230</v>
      </c>
    </row>
    <row r="773" spans="1:12" x14ac:dyDescent="0.25">
      <c r="A773" s="199" t="s">
        <v>69229</v>
      </c>
      <c r="B773" s="199" t="s">
        <v>69229</v>
      </c>
      <c r="C773" s="199" t="s">
        <v>69229</v>
      </c>
      <c r="D773" s="199">
        <v>198</v>
      </c>
      <c r="E773" s="199">
        <v>-0.37805856399999999</v>
      </c>
      <c r="F773" s="199">
        <v>-1.659421644</v>
      </c>
      <c r="G773" s="199">
        <v>1.1438999999999999E-4</v>
      </c>
      <c r="H773" s="199">
        <v>1.145198E-3</v>
      </c>
      <c r="I773" s="199">
        <v>7.9968900000000002E-4</v>
      </c>
      <c r="J773" s="199">
        <v>7502</v>
      </c>
      <c r="K773" s="199" t="s">
        <v>69014</v>
      </c>
      <c r="L773" s="199" t="s">
        <v>69228</v>
      </c>
    </row>
    <row r="774" spans="1:12" x14ac:dyDescent="0.25">
      <c r="A774" s="199" t="s">
        <v>69227</v>
      </c>
      <c r="B774" s="199" t="s">
        <v>69227</v>
      </c>
      <c r="C774" s="199" t="s">
        <v>69227</v>
      </c>
      <c r="D774" s="199">
        <v>178</v>
      </c>
      <c r="E774" s="199">
        <v>-0.38242888200000003</v>
      </c>
      <c r="F774" s="199">
        <v>-1.6601390309999999</v>
      </c>
      <c r="G774" s="199">
        <v>1.2744500000000001E-4</v>
      </c>
      <c r="H774" s="199">
        <v>1.2493160000000001E-3</v>
      </c>
      <c r="I774" s="199">
        <v>8.7239399999999997E-4</v>
      </c>
      <c r="J774" s="199">
        <v>5769</v>
      </c>
      <c r="K774" s="199" t="s">
        <v>69039</v>
      </c>
      <c r="L774" s="199" t="s">
        <v>69226</v>
      </c>
    </row>
    <row r="775" spans="1:12" x14ac:dyDescent="0.25">
      <c r="A775" s="199" t="s">
        <v>69225</v>
      </c>
      <c r="B775" s="199" t="s">
        <v>69225</v>
      </c>
      <c r="C775" s="199" t="s">
        <v>69225</v>
      </c>
      <c r="D775" s="199">
        <v>195</v>
      </c>
      <c r="E775" s="199">
        <v>-0.37898324999999999</v>
      </c>
      <c r="F775" s="199">
        <v>-1.6607069080000001</v>
      </c>
      <c r="G775" s="199">
        <v>1.2609000000000001E-4</v>
      </c>
      <c r="H775" s="199">
        <v>1.244946E-3</v>
      </c>
      <c r="I775" s="199">
        <v>8.6934299999999996E-4</v>
      </c>
      <c r="J775" s="199">
        <v>6106</v>
      </c>
      <c r="K775" s="199" t="s">
        <v>69224</v>
      </c>
      <c r="L775" s="199" t="s">
        <v>69223</v>
      </c>
    </row>
    <row r="776" spans="1:12" x14ac:dyDescent="0.25">
      <c r="A776" s="199" t="s">
        <v>69222</v>
      </c>
      <c r="B776" s="199" t="s">
        <v>69222</v>
      </c>
      <c r="C776" s="199" t="s">
        <v>69222</v>
      </c>
      <c r="D776" s="199">
        <v>189</v>
      </c>
      <c r="E776" s="199">
        <v>-0.38042269299999998</v>
      </c>
      <c r="F776" s="199">
        <v>-1.662008583</v>
      </c>
      <c r="G776" s="199">
        <v>1.15017E-4</v>
      </c>
      <c r="H776" s="199">
        <v>1.1459319999999999E-3</v>
      </c>
      <c r="I776" s="199">
        <v>8.0020099999999995E-4</v>
      </c>
      <c r="J776" s="199">
        <v>6366</v>
      </c>
      <c r="K776" s="199" t="s">
        <v>68947</v>
      </c>
      <c r="L776" s="199" t="s">
        <v>69221</v>
      </c>
    </row>
    <row r="777" spans="1:12" x14ac:dyDescent="0.25">
      <c r="A777" s="199" t="s">
        <v>69220</v>
      </c>
      <c r="B777" s="199" t="s">
        <v>69220</v>
      </c>
      <c r="C777" s="199" t="s">
        <v>69220</v>
      </c>
      <c r="D777" s="199">
        <v>193</v>
      </c>
      <c r="E777" s="199">
        <v>-0.37982853300000002</v>
      </c>
      <c r="F777" s="199">
        <v>-1.663123157</v>
      </c>
      <c r="G777" s="199">
        <v>1.14704E-4</v>
      </c>
      <c r="H777" s="199">
        <v>1.145198E-3</v>
      </c>
      <c r="I777" s="199">
        <v>7.9968900000000002E-4</v>
      </c>
      <c r="J777" s="199">
        <v>8142</v>
      </c>
      <c r="K777" s="199" t="s">
        <v>69219</v>
      </c>
      <c r="L777" s="199" t="s">
        <v>69218</v>
      </c>
    </row>
    <row r="778" spans="1:12" x14ac:dyDescent="0.25">
      <c r="A778" s="199" t="s">
        <v>69217</v>
      </c>
      <c r="B778" s="199" t="s">
        <v>69217</v>
      </c>
      <c r="C778" s="199" t="s">
        <v>69217</v>
      </c>
      <c r="D778" s="199">
        <v>196</v>
      </c>
      <c r="E778" s="199">
        <v>-0.37950660000000003</v>
      </c>
      <c r="F778" s="199">
        <v>-1.6639049829999999</v>
      </c>
      <c r="G778" s="199">
        <v>1.14521E-4</v>
      </c>
      <c r="H778" s="199">
        <v>1.145198E-3</v>
      </c>
      <c r="I778" s="199">
        <v>7.9968900000000002E-4</v>
      </c>
      <c r="J778" s="199">
        <v>6766</v>
      </c>
      <c r="K778" s="199" t="s">
        <v>69216</v>
      </c>
      <c r="L778" s="199" t="s">
        <v>69215</v>
      </c>
    </row>
    <row r="779" spans="1:12" x14ac:dyDescent="0.25">
      <c r="A779" s="199" t="s">
        <v>69214</v>
      </c>
      <c r="B779" s="199" t="s">
        <v>69214</v>
      </c>
      <c r="C779" s="199" t="s">
        <v>69214</v>
      </c>
      <c r="D779" s="199">
        <v>191</v>
      </c>
      <c r="E779" s="199">
        <v>-0.38050409299999999</v>
      </c>
      <c r="F779" s="199">
        <v>-1.66442249</v>
      </c>
      <c r="G779" s="199">
        <v>1.0336300000000001E-4</v>
      </c>
      <c r="H779" s="199">
        <v>1.053521E-3</v>
      </c>
      <c r="I779" s="199">
        <v>7.3567100000000002E-4</v>
      </c>
      <c r="J779" s="199">
        <v>7663</v>
      </c>
      <c r="K779" s="199" t="s">
        <v>69102</v>
      </c>
      <c r="L779" s="199" t="s">
        <v>69213</v>
      </c>
    </row>
    <row r="780" spans="1:12" x14ac:dyDescent="0.25">
      <c r="A780" s="199" t="s">
        <v>69212</v>
      </c>
      <c r="B780" s="199" t="s">
        <v>69212</v>
      </c>
      <c r="C780" s="199" t="s">
        <v>69212</v>
      </c>
      <c r="D780" s="199">
        <v>197</v>
      </c>
      <c r="E780" s="199">
        <v>-0.37941573499999998</v>
      </c>
      <c r="F780" s="199">
        <v>-1.6645959079999999</v>
      </c>
      <c r="G780" s="199">
        <v>1.1441499999999999E-4</v>
      </c>
      <c r="H780" s="199">
        <v>1.145198E-3</v>
      </c>
      <c r="I780" s="199">
        <v>7.9968900000000002E-4</v>
      </c>
      <c r="J780" s="199">
        <v>6978</v>
      </c>
      <c r="K780" s="199" t="s">
        <v>69058</v>
      </c>
      <c r="L780" s="199" t="s">
        <v>69211</v>
      </c>
    </row>
    <row r="781" spans="1:12" x14ac:dyDescent="0.25">
      <c r="A781" s="199" t="s">
        <v>69210</v>
      </c>
      <c r="B781" s="199" t="s">
        <v>69210</v>
      </c>
      <c r="C781" s="199" t="s">
        <v>69210</v>
      </c>
      <c r="D781" s="199">
        <v>182</v>
      </c>
      <c r="E781" s="199">
        <v>-0.383048114</v>
      </c>
      <c r="F781" s="199">
        <v>-1.6666038999999999</v>
      </c>
      <c r="G781" s="199">
        <v>1.1561E-4</v>
      </c>
      <c r="H781" s="199">
        <v>1.14949E-3</v>
      </c>
      <c r="I781" s="199">
        <v>8.0268600000000005E-4</v>
      </c>
      <c r="J781" s="199">
        <v>9715</v>
      </c>
      <c r="K781" s="199" t="s">
        <v>69209</v>
      </c>
      <c r="L781" s="199" t="s">
        <v>69208</v>
      </c>
    </row>
    <row r="782" spans="1:12" x14ac:dyDescent="0.25">
      <c r="A782" s="199" t="s">
        <v>69207</v>
      </c>
      <c r="B782" s="199" t="s">
        <v>69207</v>
      </c>
      <c r="C782" s="199" t="s">
        <v>69207</v>
      </c>
      <c r="D782" s="199">
        <v>199</v>
      </c>
      <c r="E782" s="199">
        <v>-0.37955814799999998</v>
      </c>
      <c r="F782" s="199">
        <v>-1.666794361</v>
      </c>
      <c r="G782" s="200">
        <v>9.1500000000000001E-5</v>
      </c>
      <c r="H782" s="199">
        <v>9.5286299999999997E-4</v>
      </c>
      <c r="I782" s="199">
        <v>6.6538199999999995E-4</v>
      </c>
      <c r="J782" s="199">
        <v>4022</v>
      </c>
      <c r="K782" s="199" t="s">
        <v>69073</v>
      </c>
      <c r="L782" s="199" t="s">
        <v>69206</v>
      </c>
    </row>
    <row r="783" spans="1:12" x14ac:dyDescent="0.25">
      <c r="A783" s="199" t="s">
        <v>69205</v>
      </c>
      <c r="B783" s="199" t="s">
        <v>69205</v>
      </c>
      <c r="C783" s="199" t="s">
        <v>69205</v>
      </c>
      <c r="D783" s="199">
        <v>195</v>
      </c>
      <c r="E783" s="199">
        <v>-0.38050199000000001</v>
      </c>
      <c r="F783" s="199">
        <v>-1.667362038</v>
      </c>
      <c r="G783" s="199">
        <v>1.0316500000000001E-4</v>
      </c>
      <c r="H783" s="199">
        <v>1.053521E-3</v>
      </c>
      <c r="I783" s="199">
        <v>7.3567100000000002E-4</v>
      </c>
      <c r="J783" s="199">
        <v>7486</v>
      </c>
      <c r="K783" s="199" t="s">
        <v>69204</v>
      </c>
      <c r="L783" s="199" t="s">
        <v>69203</v>
      </c>
    </row>
    <row r="784" spans="1:12" x14ac:dyDescent="0.25">
      <c r="A784" s="199" t="s">
        <v>69202</v>
      </c>
      <c r="B784" s="199" t="s">
        <v>69202</v>
      </c>
      <c r="C784" s="199" t="s">
        <v>69202</v>
      </c>
      <c r="D784" s="199">
        <v>196</v>
      </c>
      <c r="E784" s="199">
        <v>-0.38080348400000003</v>
      </c>
      <c r="F784" s="199">
        <v>-1.6695910309999999</v>
      </c>
      <c r="G784" s="199">
        <v>1.14521E-4</v>
      </c>
      <c r="H784" s="199">
        <v>1.145198E-3</v>
      </c>
      <c r="I784" s="199">
        <v>7.9968900000000002E-4</v>
      </c>
      <c r="J784" s="199">
        <v>9467</v>
      </c>
      <c r="K784" s="199" t="s">
        <v>69201</v>
      </c>
      <c r="L784" s="199" t="s">
        <v>69200</v>
      </c>
    </row>
    <row r="785" spans="1:12" x14ac:dyDescent="0.25">
      <c r="A785" s="199" t="s">
        <v>69199</v>
      </c>
      <c r="B785" s="199" t="s">
        <v>69199</v>
      </c>
      <c r="C785" s="199" t="s">
        <v>69199</v>
      </c>
      <c r="D785" s="199">
        <v>198</v>
      </c>
      <c r="E785" s="199">
        <v>-0.38052545999999998</v>
      </c>
      <c r="F785" s="199">
        <v>-1.670249651</v>
      </c>
      <c r="G785" s="199">
        <v>1.02951E-4</v>
      </c>
      <c r="H785" s="199">
        <v>1.053521E-3</v>
      </c>
      <c r="I785" s="199">
        <v>7.3567100000000002E-4</v>
      </c>
      <c r="J785" s="199">
        <v>11206</v>
      </c>
      <c r="K785" s="199" t="s">
        <v>69198</v>
      </c>
      <c r="L785" s="199" t="s">
        <v>69197</v>
      </c>
    </row>
    <row r="786" spans="1:12" x14ac:dyDescent="0.25">
      <c r="A786" s="199" t="s">
        <v>69196</v>
      </c>
      <c r="B786" s="199" t="s">
        <v>69196</v>
      </c>
      <c r="C786" s="199" t="s">
        <v>69196</v>
      </c>
      <c r="D786" s="199">
        <v>196</v>
      </c>
      <c r="E786" s="199">
        <v>-0.38098989999999999</v>
      </c>
      <c r="F786" s="199">
        <v>-1.6704083510000001</v>
      </c>
      <c r="G786" s="199">
        <v>1.14521E-4</v>
      </c>
      <c r="H786" s="199">
        <v>1.145198E-3</v>
      </c>
      <c r="I786" s="199">
        <v>7.9968900000000002E-4</v>
      </c>
      <c r="J786" s="199">
        <v>7047</v>
      </c>
      <c r="K786" s="199" t="s">
        <v>69067</v>
      </c>
      <c r="L786" s="199" t="s">
        <v>69195</v>
      </c>
    </row>
    <row r="787" spans="1:12" x14ac:dyDescent="0.25">
      <c r="A787" s="199" t="s">
        <v>69194</v>
      </c>
      <c r="B787" s="199" t="s">
        <v>69194</v>
      </c>
      <c r="C787" s="199" t="s">
        <v>69194</v>
      </c>
      <c r="D787" s="199">
        <v>176</v>
      </c>
      <c r="E787" s="199">
        <v>-0.38540506600000002</v>
      </c>
      <c r="F787" s="199">
        <v>-1.6709860080000001</v>
      </c>
      <c r="G787" s="199">
        <v>1.04434E-4</v>
      </c>
      <c r="H787" s="199">
        <v>1.0622159999999999E-3</v>
      </c>
      <c r="I787" s="199">
        <v>7.41743E-4</v>
      </c>
      <c r="J787" s="199">
        <v>5673</v>
      </c>
      <c r="K787" s="199" t="s">
        <v>69039</v>
      </c>
      <c r="L787" s="199" t="s">
        <v>69193</v>
      </c>
    </row>
    <row r="788" spans="1:12" x14ac:dyDescent="0.25">
      <c r="A788" s="199" t="s">
        <v>69192</v>
      </c>
      <c r="B788" s="199" t="s">
        <v>69192</v>
      </c>
      <c r="C788" s="199" t="s">
        <v>69192</v>
      </c>
      <c r="D788" s="199">
        <v>195</v>
      </c>
      <c r="E788" s="199">
        <v>-0.38135514500000001</v>
      </c>
      <c r="F788" s="199">
        <v>-1.671100566</v>
      </c>
      <c r="G788" s="199">
        <v>1.0316500000000001E-4</v>
      </c>
      <c r="H788" s="199">
        <v>1.053521E-3</v>
      </c>
      <c r="I788" s="199">
        <v>7.3567100000000002E-4</v>
      </c>
      <c r="J788" s="199">
        <v>5867</v>
      </c>
      <c r="K788" s="199" t="s">
        <v>69191</v>
      </c>
      <c r="L788" s="199" t="s">
        <v>69190</v>
      </c>
    </row>
    <row r="789" spans="1:12" x14ac:dyDescent="0.25">
      <c r="A789" s="199" t="s">
        <v>69189</v>
      </c>
      <c r="B789" s="199" t="s">
        <v>69189</v>
      </c>
      <c r="C789" s="199" t="s">
        <v>69189</v>
      </c>
      <c r="D789" s="199">
        <v>194</v>
      </c>
      <c r="E789" s="199">
        <v>-0.38219622800000003</v>
      </c>
      <c r="F789" s="199">
        <v>-1.67386623</v>
      </c>
      <c r="G789" s="200">
        <v>9.1799999999999995E-5</v>
      </c>
      <c r="H789" s="199">
        <v>9.5286299999999997E-4</v>
      </c>
      <c r="I789" s="199">
        <v>6.6538199999999995E-4</v>
      </c>
      <c r="J789" s="199">
        <v>6553</v>
      </c>
      <c r="K789" s="199" t="s">
        <v>69036</v>
      </c>
      <c r="L789" s="199" t="s">
        <v>69188</v>
      </c>
    </row>
    <row r="790" spans="1:12" x14ac:dyDescent="0.25">
      <c r="A790" s="199" t="s">
        <v>69187</v>
      </c>
      <c r="B790" s="199" t="s">
        <v>69187</v>
      </c>
      <c r="C790" s="199" t="s">
        <v>69187</v>
      </c>
      <c r="D790" s="199">
        <v>172</v>
      </c>
      <c r="E790" s="199">
        <v>-0.38715249099999999</v>
      </c>
      <c r="F790" s="199">
        <v>-1.6741696960000001</v>
      </c>
      <c r="G790" s="199">
        <v>1.04799E-4</v>
      </c>
      <c r="H790" s="199">
        <v>1.063706E-3</v>
      </c>
      <c r="I790" s="199">
        <v>7.4278300000000001E-4</v>
      </c>
      <c r="J790" s="199">
        <v>5140</v>
      </c>
      <c r="K790" s="199" t="s">
        <v>68740</v>
      </c>
      <c r="L790" s="199" t="s">
        <v>69186</v>
      </c>
    </row>
    <row r="791" spans="1:12" x14ac:dyDescent="0.25">
      <c r="A791" s="199" t="s">
        <v>69185</v>
      </c>
      <c r="B791" s="199" t="s">
        <v>69185</v>
      </c>
      <c r="C791" s="199" t="s">
        <v>69185</v>
      </c>
      <c r="D791" s="199">
        <v>193</v>
      </c>
      <c r="E791" s="199">
        <v>-0.38254146700000002</v>
      </c>
      <c r="F791" s="199">
        <v>-1.675002055</v>
      </c>
      <c r="G791" s="199">
        <v>1.0323399999999999E-4</v>
      </c>
      <c r="H791" s="199">
        <v>1.053521E-3</v>
      </c>
      <c r="I791" s="199">
        <v>7.3567100000000002E-4</v>
      </c>
      <c r="J791" s="199">
        <v>5397</v>
      </c>
      <c r="K791" s="199" t="s">
        <v>68763</v>
      </c>
      <c r="L791" s="199" t="s">
        <v>69184</v>
      </c>
    </row>
    <row r="792" spans="1:12" x14ac:dyDescent="0.25">
      <c r="A792" s="199" t="s">
        <v>69183</v>
      </c>
      <c r="B792" s="199" t="s">
        <v>69183</v>
      </c>
      <c r="C792" s="199" t="s">
        <v>69183</v>
      </c>
      <c r="D792" s="199">
        <v>198</v>
      </c>
      <c r="E792" s="199">
        <v>-0.38206594599999999</v>
      </c>
      <c r="F792" s="199">
        <v>-1.6770113449999999</v>
      </c>
      <c r="G792" s="200">
        <v>9.1500000000000001E-5</v>
      </c>
      <c r="H792" s="199">
        <v>9.5286299999999997E-4</v>
      </c>
      <c r="I792" s="199">
        <v>6.6538199999999995E-4</v>
      </c>
      <c r="J792" s="199">
        <v>6627</v>
      </c>
      <c r="K792" s="199" t="s">
        <v>68908</v>
      </c>
      <c r="L792" s="199" t="s">
        <v>69182</v>
      </c>
    </row>
    <row r="793" spans="1:12" x14ac:dyDescent="0.25">
      <c r="A793" s="199" t="s">
        <v>69181</v>
      </c>
      <c r="B793" s="199" t="s">
        <v>69181</v>
      </c>
      <c r="C793" s="199" t="s">
        <v>69181</v>
      </c>
      <c r="D793" s="199">
        <v>190</v>
      </c>
      <c r="E793" s="199">
        <v>-0.38374747199999998</v>
      </c>
      <c r="F793" s="199">
        <v>-1.6777021679999999</v>
      </c>
      <c r="G793" s="200">
        <v>9.1899999999999998E-5</v>
      </c>
      <c r="H793" s="199">
        <v>9.5286299999999997E-4</v>
      </c>
      <c r="I793" s="199">
        <v>6.6538199999999995E-4</v>
      </c>
      <c r="J793" s="199">
        <v>6926</v>
      </c>
      <c r="K793" s="199" t="s">
        <v>68968</v>
      </c>
      <c r="L793" s="199" t="s">
        <v>69180</v>
      </c>
    </row>
    <row r="794" spans="1:12" x14ac:dyDescent="0.25">
      <c r="A794" s="199" t="s">
        <v>69179</v>
      </c>
      <c r="B794" s="199" t="s">
        <v>69179</v>
      </c>
      <c r="C794" s="199" t="s">
        <v>69179</v>
      </c>
      <c r="D794" s="199">
        <v>197</v>
      </c>
      <c r="E794" s="199">
        <v>-0.383022996</v>
      </c>
      <c r="F794" s="199">
        <v>-1.6804219010000001</v>
      </c>
      <c r="G794" s="200">
        <v>9.1500000000000001E-5</v>
      </c>
      <c r="H794" s="199">
        <v>9.5286299999999997E-4</v>
      </c>
      <c r="I794" s="199">
        <v>6.6538199999999995E-4</v>
      </c>
      <c r="J794" s="199">
        <v>3361</v>
      </c>
      <c r="K794" s="199" t="s">
        <v>69178</v>
      </c>
      <c r="L794" s="199" t="s">
        <v>69177</v>
      </c>
    </row>
    <row r="795" spans="1:12" x14ac:dyDescent="0.25">
      <c r="A795" s="199" t="s">
        <v>69176</v>
      </c>
      <c r="B795" s="199" t="s">
        <v>69176</v>
      </c>
      <c r="C795" s="199" t="s">
        <v>69176</v>
      </c>
      <c r="D795" s="199">
        <v>190</v>
      </c>
      <c r="E795" s="199">
        <v>-0.38438885</v>
      </c>
      <c r="F795" s="199">
        <v>-1.6805061990000001</v>
      </c>
      <c r="G795" s="200">
        <v>8.0400000000000003E-5</v>
      </c>
      <c r="H795" s="199">
        <v>8.4453600000000001E-4</v>
      </c>
      <c r="I795" s="199">
        <v>5.8973800000000002E-4</v>
      </c>
      <c r="J795" s="199">
        <v>8958</v>
      </c>
      <c r="K795" s="199" t="s">
        <v>69175</v>
      </c>
      <c r="L795" s="199" t="s">
        <v>69174</v>
      </c>
    </row>
    <row r="796" spans="1:12" x14ac:dyDescent="0.25">
      <c r="A796" s="199" t="s">
        <v>69173</v>
      </c>
      <c r="B796" s="199" t="s">
        <v>69173</v>
      </c>
      <c r="C796" s="199" t="s">
        <v>69173</v>
      </c>
      <c r="D796" s="199">
        <v>197</v>
      </c>
      <c r="E796" s="199">
        <v>-0.38379575199999999</v>
      </c>
      <c r="F796" s="199">
        <v>-1.683812184</v>
      </c>
      <c r="G796" s="200">
        <v>8.0099999999999995E-5</v>
      </c>
      <c r="H796" s="199">
        <v>8.4453600000000001E-4</v>
      </c>
      <c r="I796" s="199">
        <v>5.8973800000000002E-4</v>
      </c>
      <c r="J796" s="199">
        <v>7629</v>
      </c>
      <c r="K796" s="199" t="s">
        <v>69017</v>
      </c>
      <c r="L796" s="199" t="s">
        <v>69172</v>
      </c>
    </row>
    <row r="797" spans="1:12" x14ac:dyDescent="0.25">
      <c r="A797" s="199" t="s">
        <v>69171</v>
      </c>
      <c r="B797" s="199" t="s">
        <v>69171</v>
      </c>
      <c r="C797" s="199" t="s">
        <v>69171</v>
      </c>
      <c r="D797" s="199">
        <v>196</v>
      </c>
      <c r="E797" s="199">
        <v>-0.38411452099999999</v>
      </c>
      <c r="F797" s="199">
        <v>-1.684107907</v>
      </c>
      <c r="G797" s="199">
        <v>1.03069E-4</v>
      </c>
      <c r="H797" s="199">
        <v>1.053521E-3</v>
      </c>
      <c r="I797" s="199">
        <v>7.3567100000000002E-4</v>
      </c>
      <c r="J797" s="199">
        <v>7574</v>
      </c>
      <c r="K797" s="199" t="s">
        <v>69170</v>
      </c>
      <c r="L797" s="199" t="s">
        <v>69169</v>
      </c>
    </row>
    <row r="798" spans="1:12" x14ac:dyDescent="0.25">
      <c r="A798" s="199" t="s">
        <v>69168</v>
      </c>
      <c r="B798" s="199" t="s">
        <v>69168</v>
      </c>
      <c r="C798" s="199" t="s">
        <v>69168</v>
      </c>
      <c r="D798" s="199">
        <v>199</v>
      </c>
      <c r="E798" s="199">
        <v>-0.383593884</v>
      </c>
      <c r="F798" s="199">
        <v>-1.6845169200000001</v>
      </c>
      <c r="G798" s="200">
        <v>4.57E-5</v>
      </c>
      <c r="H798" s="199">
        <v>7.9349599999999998E-4</v>
      </c>
      <c r="I798" s="199">
        <v>5.5409600000000002E-4</v>
      </c>
      <c r="J798" s="199">
        <v>3981</v>
      </c>
      <c r="K798" s="199" t="s">
        <v>68872</v>
      </c>
      <c r="L798" s="199" t="s">
        <v>69167</v>
      </c>
    </row>
    <row r="799" spans="1:12" x14ac:dyDescent="0.25">
      <c r="A799" s="199" t="s">
        <v>69166</v>
      </c>
      <c r="B799" s="199" t="s">
        <v>69166</v>
      </c>
      <c r="C799" s="199" t="s">
        <v>69166</v>
      </c>
      <c r="D799" s="199">
        <v>167</v>
      </c>
      <c r="E799" s="199">
        <v>-0.39102605499999998</v>
      </c>
      <c r="F799" s="199">
        <v>-1.6855417850000001</v>
      </c>
      <c r="G799" s="199">
        <v>1.16921E-4</v>
      </c>
      <c r="H799" s="199">
        <v>1.160159E-3</v>
      </c>
      <c r="I799" s="199">
        <v>8.1013600000000004E-4</v>
      </c>
      <c r="J799" s="199">
        <v>4413</v>
      </c>
      <c r="K799" s="199" t="s">
        <v>68973</v>
      </c>
      <c r="L799" s="199" t="s">
        <v>69165</v>
      </c>
    </row>
    <row r="800" spans="1:12" x14ac:dyDescent="0.25">
      <c r="A800" s="199" t="s">
        <v>69164</v>
      </c>
      <c r="B800" s="199" t="s">
        <v>69164</v>
      </c>
      <c r="C800" s="199" t="s">
        <v>69164</v>
      </c>
      <c r="D800" s="199">
        <v>187</v>
      </c>
      <c r="E800" s="199">
        <v>-0.38704370199999999</v>
      </c>
      <c r="F800" s="199">
        <v>-1.688870586</v>
      </c>
      <c r="G800" s="200">
        <v>8.0599999999999994E-5</v>
      </c>
      <c r="H800" s="199">
        <v>8.4475900000000005E-4</v>
      </c>
      <c r="I800" s="199">
        <v>5.8989299999999997E-4</v>
      </c>
      <c r="J800" s="199">
        <v>5980</v>
      </c>
      <c r="K800" s="199" t="s">
        <v>68672</v>
      </c>
      <c r="L800" s="199" t="s">
        <v>69163</v>
      </c>
    </row>
    <row r="801" spans="1:12" x14ac:dyDescent="0.25">
      <c r="A801" s="199" t="s">
        <v>69162</v>
      </c>
      <c r="B801" s="199" t="s">
        <v>69162</v>
      </c>
      <c r="C801" s="199" t="s">
        <v>69162</v>
      </c>
      <c r="D801" s="199">
        <v>164</v>
      </c>
      <c r="E801" s="199">
        <v>-0.393418563</v>
      </c>
      <c r="F801" s="199">
        <v>-1.691656426</v>
      </c>
      <c r="G801" s="199">
        <v>1.0559E-4</v>
      </c>
      <c r="H801" s="199">
        <v>1.069515E-3</v>
      </c>
      <c r="I801" s="199">
        <v>7.4683900000000001E-4</v>
      </c>
      <c r="J801" s="199">
        <v>6822</v>
      </c>
      <c r="K801" s="199" t="s">
        <v>68819</v>
      </c>
      <c r="L801" s="199" t="s">
        <v>69161</v>
      </c>
    </row>
    <row r="802" spans="1:12" x14ac:dyDescent="0.25">
      <c r="A802" s="199" t="s">
        <v>69160</v>
      </c>
      <c r="B802" s="199" t="s">
        <v>69160</v>
      </c>
      <c r="C802" s="199" t="s">
        <v>69160</v>
      </c>
      <c r="D802" s="199">
        <v>199</v>
      </c>
      <c r="E802" s="199">
        <v>-0.38577371999999999</v>
      </c>
      <c r="F802" s="199">
        <v>-1.6940894689999999</v>
      </c>
      <c r="G802" s="200">
        <v>4.57E-5</v>
      </c>
      <c r="H802" s="199">
        <v>7.9349599999999998E-4</v>
      </c>
      <c r="I802" s="199">
        <v>5.5409600000000002E-4</v>
      </c>
      <c r="J802" s="199">
        <v>5123</v>
      </c>
      <c r="K802" s="199" t="s">
        <v>69159</v>
      </c>
      <c r="L802" s="199" t="s">
        <v>69158</v>
      </c>
    </row>
    <row r="803" spans="1:12" x14ac:dyDescent="0.25">
      <c r="A803" s="199" t="s">
        <v>69157</v>
      </c>
      <c r="B803" s="199" t="s">
        <v>69157</v>
      </c>
      <c r="C803" s="199" t="s">
        <v>69157</v>
      </c>
      <c r="D803" s="199">
        <v>144</v>
      </c>
      <c r="E803" s="199">
        <v>-0.40016862399999997</v>
      </c>
      <c r="F803" s="199">
        <v>-1.6943337350000001</v>
      </c>
      <c r="G803" s="199">
        <v>1.43301E-4</v>
      </c>
      <c r="H803" s="199">
        <v>1.387994E-3</v>
      </c>
      <c r="I803" s="199">
        <v>9.6923300000000001E-4</v>
      </c>
      <c r="J803" s="199">
        <v>5838</v>
      </c>
      <c r="K803" s="199" t="s">
        <v>69156</v>
      </c>
      <c r="L803" s="199" t="s">
        <v>69155</v>
      </c>
    </row>
    <row r="804" spans="1:12" x14ac:dyDescent="0.25">
      <c r="A804" s="199" t="s">
        <v>69154</v>
      </c>
      <c r="B804" s="199" t="s">
        <v>69154</v>
      </c>
      <c r="C804" s="199" t="s">
        <v>69154</v>
      </c>
      <c r="D804" s="199">
        <v>144</v>
      </c>
      <c r="E804" s="199">
        <v>-0.40020569</v>
      </c>
      <c r="F804" s="199">
        <v>-1.6944906719999999</v>
      </c>
      <c r="G804" s="199">
        <v>1.43301E-4</v>
      </c>
      <c r="H804" s="199">
        <v>1.387994E-3</v>
      </c>
      <c r="I804" s="199">
        <v>9.6923300000000001E-4</v>
      </c>
      <c r="J804" s="199">
        <v>4172</v>
      </c>
      <c r="K804" s="199" t="s">
        <v>69153</v>
      </c>
      <c r="L804" s="199" t="s">
        <v>69152</v>
      </c>
    </row>
    <row r="805" spans="1:12" x14ac:dyDescent="0.25">
      <c r="A805" s="199" t="s">
        <v>69151</v>
      </c>
      <c r="B805" s="199" t="s">
        <v>69151</v>
      </c>
      <c r="C805" s="199" t="s">
        <v>69151</v>
      </c>
      <c r="D805" s="199">
        <v>193</v>
      </c>
      <c r="E805" s="199">
        <v>-0.38719638200000001</v>
      </c>
      <c r="F805" s="199">
        <v>-1.69538414</v>
      </c>
      <c r="G805" s="200">
        <v>8.03E-5</v>
      </c>
      <c r="H805" s="199">
        <v>8.4453600000000001E-4</v>
      </c>
      <c r="I805" s="199">
        <v>5.8973800000000002E-4</v>
      </c>
      <c r="J805" s="199">
        <v>4398</v>
      </c>
      <c r="K805" s="199" t="s">
        <v>68899</v>
      </c>
      <c r="L805" s="199" t="s">
        <v>69150</v>
      </c>
    </row>
    <row r="806" spans="1:12" x14ac:dyDescent="0.25">
      <c r="A806" s="199" t="s">
        <v>69149</v>
      </c>
      <c r="B806" s="199" t="s">
        <v>69149</v>
      </c>
      <c r="C806" s="199" t="s">
        <v>69149</v>
      </c>
      <c r="D806" s="199">
        <v>197</v>
      </c>
      <c r="E806" s="199">
        <v>-0.38652611999999997</v>
      </c>
      <c r="F806" s="199">
        <v>-1.695791023</v>
      </c>
      <c r="G806" s="200">
        <v>5.7200000000000001E-5</v>
      </c>
      <c r="H806" s="199">
        <v>8.4453600000000001E-4</v>
      </c>
      <c r="I806" s="199">
        <v>5.8973800000000002E-4</v>
      </c>
      <c r="J806" s="199">
        <v>10413</v>
      </c>
      <c r="K806" s="199" t="s">
        <v>69148</v>
      </c>
      <c r="L806" s="199" t="s">
        <v>69147</v>
      </c>
    </row>
    <row r="807" spans="1:12" x14ac:dyDescent="0.25">
      <c r="A807" s="199" t="s">
        <v>69146</v>
      </c>
      <c r="B807" s="199" t="s">
        <v>69146</v>
      </c>
      <c r="C807" s="199" t="s">
        <v>69146</v>
      </c>
      <c r="D807" s="199">
        <v>187</v>
      </c>
      <c r="E807" s="199">
        <v>-0.38865426600000003</v>
      </c>
      <c r="F807" s="199">
        <v>-1.695898304</v>
      </c>
      <c r="G807" s="200">
        <v>6.9099999999999999E-5</v>
      </c>
      <c r="H807" s="199">
        <v>8.4453600000000001E-4</v>
      </c>
      <c r="I807" s="199">
        <v>5.8973800000000002E-4</v>
      </c>
      <c r="J807" s="199">
        <v>4891</v>
      </c>
      <c r="K807" s="199" t="s">
        <v>69145</v>
      </c>
      <c r="L807" s="199" t="s">
        <v>69144</v>
      </c>
    </row>
    <row r="808" spans="1:12" x14ac:dyDescent="0.25">
      <c r="A808" s="199" t="s">
        <v>69143</v>
      </c>
      <c r="B808" s="199" t="s">
        <v>69143</v>
      </c>
      <c r="C808" s="199" t="s">
        <v>69143</v>
      </c>
      <c r="D808" s="199">
        <v>188</v>
      </c>
      <c r="E808" s="199">
        <v>-0.38910070000000002</v>
      </c>
      <c r="F808" s="199">
        <v>-1.6989886830000001</v>
      </c>
      <c r="G808" s="200">
        <v>6.8999999999999997E-5</v>
      </c>
      <c r="H808" s="199">
        <v>8.4453600000000001E-4</v>
      </c>
      <c r="I808" s="199">
        <v>5.8973800000000002E-4</v>
      </c>
      <c r="J808" s="199">
        <v>5070</v>
      </c>
      <c r="K808" s="199" t="s">
        <v>68914</v>
      </c>
      <c r="L808" s="199" t="s">
        <v>69142</v>
      </c>
    </row>
    <row r="809" spans="1:12" x14ac:dyDescent="0.25">
      <c r="A809" s="199" t="s">
        <v>69141</v>
      </c>
      <c r="B809" s="199" t="s">
        <v>69141</v>
      </c>
      <c r="C809" s="199" t="s">
        <v>69141</v>
      </c>
      <c r="D809" s="199">
        <v>199</v>
      </c>
      <c r="E809" s="199">
        <v>-0.38741657899999998</v>
      </c>
      <c r="F809" s="199">
        <v>-1.701303931</v>
      </c>
      <c r="G809" s="200">
        <v>4.57E-5</v>
      </c>
      <c r="H809" s="199">
        <v>7.9349599999999998E-4</v>
      </c>
      <c r="I809" s="199">
        <v>5.5409600000000002E-4</v>
      </c>
      <c r="J809" s="199">
        <v>4951</v>
      </c>
      <c r="K809" s="199" t="s">
        <v>68914</v>
      </c>
      <c r="L809" s="199" t="s">
        <v>69140</v>
      </c>
    </row>
    <row r="810" spans="1:12" x14ac:dyDescent="0.25">
      <c r="A810" s="199" t="s">
        <v>69139</v>
      </c>
      <c r="B810" s="199" t="s">
        <v>69139</v>
      </c>
      <c r="C810" s="199" t="s">
        <v>69139</v>
      </c>
      <c r="D810" s="199">
        <v>195</v>
      </c>
      <c r="E810" s="199">
        <v>-0.388420983</v>
      </c>
      <c r="F810" s="199">
        <v>-1.702063112</v>
      </c>
      <c r="G810" s="200">
        <v>6.8800000000000005E-5</v>
      </c>
      <c r="H810" s="199">
        <v>8.4453600000000001E-4</v>
      </c>
      <c r="I810" s="199">
        <v>5.8973800000000002E-4</v>
      </c>
      <c r="J810" s="199">
        <v>10945</v>
      </c>
      <c r="K810" s="199" t="s">
        <v>69138</v>
      </c>
      <c r="L810" s="199" t="s">
        <v>69137</v>
      </c>
    </row>
    <row r="811" spans="1:12" x14ac:dyDescent="0.25">
      <c r="A811" s="199" t="s">
        <v>69136</v>
      </c>
      <c r="B811" s="199" t="s">
        <v>69136</v>
      </c>
      <c r="C811" s="199" t="s">
        <v>69136</v>
      </c>
      <c r="D811" s="199">
        <v>197</v>
      </c>
      <c r="E811" s="199">
        <v>-0.38801950400000002</v>
      </c>
      <c r="F811" s="199">
        <v>-1.7023428869999999</v>
      </c>
      <c r="G811" s="200">
        <v>4.5800000000000002E-5</v>
      </c>
      <c r="H811" s="199">
        <v>7.9349599999999998E-4</v>
      </c>
      <c r="I811" s="199">
        <v>5.5409600000000002E-4</v>
      </c>
      <c r="J811" s="199">
        <v>5760</v>
      </c>
      <c r="K811" s="199" t="s">
        <v>69135</v>
      </c>
      <c r="L811" s="199" t="s">
        <v>69134</v>
      </c>
    </row>
    <row r="812" spans="1:12" x14ac:dyDescent="0.25">
      <c r="A812" s="199" t="s">
        <v>69133</v>
      </c>
      <c r="B812" s="199" t="s">
        <v>69133</v>
      </c>
      <c r="C812" s="199" t="s">
        <v>69133</v>
      </c>
      <c r="D812" s="199">
        <v>196</v>
      </c>
      <c r="E812" s="199">
        <v>-0.38844577400000002</v>
      </c>
      <c r="F812" s="199">
        <v>-1.7030978130000001</v>
      </c>
      <c r="G812" s="200">
        <v>5.7299999999999997E-5</v>
      </c>
      <c r="H812" s="199">
        <v>8.4453600000000001E-4</v>
      </c>
      <c r="I812" s="199">
        <v>5.8973800000000002E-4</v>
      </c>
      <c r="J812" s="199">
        <v>4886</v>
      </c>
      <c r="K812" s="199" t="s">
        <v>69132</v>
      </c>
      <c r="L812" s="199" t="s">
        <v>69131</v>
      </c>
    </row>
    <row r="813" spans="1:12" x14ac:dyDescent="0.25">
      <c r="A813" s="199" t="s">
        <v>69130</v>
      </c>
      <c r="B813" s="199" t="s">
        <v>69130</v>
      </c>
      <c r="C813" s="199" t="s">
        <v>69130</v>
      </c>
      <c r="D813" s="199">
        <v>171</v>
      </c>
      <c r="E813" s="199">
        <v>-0.39446862999999999</v>
      </c>
      <c r="F813" s="199">
        <v>-1.7045161879999999</v>
      </c>
      <c r="G813" s="200">
        <v>5.8300000000000001E-5</v>
      </c>
      <c r="H813" s="199">
        <v>8.4453600000000001E-4</v>
      </c>
      <c r="I813" s="199">
        <v>5.8973800000000002E-4</v>
      </c>
      <c r="J813" s="199">
        <v>5983</v>
      </c>
      <c r="K813" s="199" t="s">
        <v>68925</v>
      </c>
      <c r="L813" s="199" t="s">
        <v>69129</v>
      </c>
    </row>
    <row r="814" spans="1:12" x14ac:dyDescent="0.25">
      <c r="A814" s="199" t="s">
        <v>69128</v>
      </c>
      <c r="B814" s="199" t="s">
        <v>69128</v>
      </c>
      <c r="C814" s="199" t="s">
        <v>69128</v>
      </c>
      <c r="D814" s="199">
        <v>198</v>
      </c>
      <c r="E814" s="199">
        <v>-0.38834381800000001</v>
      </c>
      <c r="F814" s="199">
        <v>-1.70456696</v>
      </c>
      <c r="G814" s="200">
        <v>3.43E-5</v>
      </c>
      <c r="H814" s="199">
        <v>6.1358199999999999E-4</v>
      </c>
      <c r="I814" s="199">
        <v>4.2846300000000002E-4</v>
      </c>
      <c r="J814" s="199">
        <v>7357</v>
      </c>
      <c r="K814" s="199" t="s">
        <v>69127</v>
      </c>
      <c r="L814" s="199" t="s">
        <v>69126</v>
      </c>
    </row>
    <row r="815" spans="1:12" x14ac:dyDescent="0.25">
      <c r="A815" s="199" t="s">
        <v>69125</v>
      </c>
      <c r="B815" s="199" t="s">
        <v>69125</v>
      </c>
      <c r="C815" s="199" t="s">
        <v>69125</v>
      </c>
      <c r="D815" s="199">
        <v>197</v>
      </c>
      <c r="E815" s="199">
        <v>-0.38891520600000001</v>
      </c>
      <c r="F815" s="199">
        <v>-1.7062725679999999</v>
      </c>
      <c r="G815" s="200">
        <v>3.43E-5</v>
      </c>
      <c r="H815" s="199">
        <v>6.1358199999999999E-4</v>
      </c>
      <c r="I815" s="199">
        <v>4.2846300000000002E-4</v>
      </c>
      <c r="J815" s="199">
        <v>4640</v>
      </c>
      <c r="K815" s="199" t="s">
        <v>68792</v>
      </c>
      <c r="L815" s="199" t="s">
        <v>69124</v>
      </c>
    </row>
    <row r="816" spans="1:12" x14ac:dyDescent="0.25">
      <c r="A816" s="199" t="s">
        <v>69123</v>
      </c>
      <c r="B816" s="199" t="s">
        <v>69123</v>
      </c>
      <c r="C816" s="199" t="s">
        <v>69123</v>
      </c>
      <c r="D816" s="199">
        <v>200</v>
      </c>
      <c r="E816" s="199">
        <v>-0.38843060200000001</v>
      </c>
      <c r="F816" s="199">
        <v>-1.7065471619999999</v>
      </c>
      <c r="G816" s="200">
        <v>2.2900000000000001E-5</v>
      </c>
      <c r="H816" s="199">
        <v>4.2291399999999998E-4</v>
      </c>
      <c r="I816" s="199">
        <v>2.9532000000000001E-4</v>
      </c>
      <c r="J816" s="199">
        <v>6454</v>
      </c>
      <c r="K816" s="199" t="s">
        <v>68998</v>
      </c>
      <c r="L816" s="199" t="s">
        <v>69122</v>
      </c>
    </row>
    <row r="817" spans="1:12" x14ac:dyDescent="0.25">
      <c r="A817" s="199" t="s">
        <v>69121</v>
      </c>
      <c r="B817" s="199" t="s">
        <v>69121</v>
      </c>
      <c r="C817" s="199" t="s">
        <v>69121</v>
      </c>
      <c r="D817" s="199">
        <v>185</v>
      </c>
      <c r="E817" s="199">
        <v>-0.39187143699999999</v>
      </c>
      <c r="F817" s="199">
        <v>-1.707997845</v>
      </c>
      <c r="G817" s="200">
        <v>5.77E-5</v>
      </c>
      <c r="H817" s="199">
        <v>8.4453600000000001E-4</v>
      </c>
      <c r="I817" s="199">
        <v>5.8973800000000002E-4</v>
      </c>
      <c r="J817" s="199">
        <v>3897</v>
      </c>
      <c r="K817" s="199" t="s">
        <v>68955</v>
      </c>
      <c r="L817" s="199" t="s">
        <v>69120</v>
      </c>
    </row>
    <row r="818" spans="1:12" x14ac:dyDescent="0.25">
      <c r="A818" s="199" t="s">
        <v>69119</v>
      </c>
      <c r="B818" s="199" t="s">
        <v>69119</v>
      </c>
      <c r="C818" s="199" t="s">
        <v>69119</v>
      </c>
      <c r="D818" s="199">
        <v>194</v>
      </c>
      <c r="E818" s="199">
        <v>-0.39034622699999999</v>
      </c>
      <c r="F818" s="199">
        <v>-1.709559957</v>
      </c>
      <c r="G818" s="200">
        <v>5.7399999999999999E-5</v>
      </c>
      <c r="H818" s="199">
        <v>8.4453600000000001E-4</v>
      </c>
      <c r="I818" s="199">
        <v>5.8973800000000002E-4</v>
      </c>
      <c r="J818" s="199">
        <v>4951</v>
      </c>
      <c r="K818" s="199" t="s">
        <v>68914</v>
      </c>
      <c r="L818" s="199" t="s">
        <v>69118</v>
      </c>
    </row>
    <row r="819" spans="1:12" x14ac:dyDescent="0.25">
      <c r="A819" s="199" t="s">
        <v>69117</v>
      </c>
      <c r="B819" s="199" t="s">
        <v>69117</v>
      </c>
      <c r="C819" s="199" t="s">
        <v>69117</v>
      </c>
      <c r="D819" s="199">
        <v>199</v>
      </c>
      <c r="E819" s="199">
        <v>-0.38957320299999998</v>
      </c>
      <c r="F819" s="199">
        <v>-1.7107745459999999</v>
      </c>
      <c r="G819" s="200">
        <v>3.43E-5</v>
      </c>
      <c r="H819" s="199">
        <v>6.1358199999999999E-4</v>
      </c>
      <c r="I819" s="199">
        <v>4.2846300000000002E-4</v>
      </c>
      <c r="J819" s="199">
        <v>5639</v>
      </c>
      <c r="K819" s="199" t="s">
        <v>69116</v>
      </c>
      <c r="L819" s="199" t="s">
        <v>69115</v>
      </c>
    </row>
    <row r="820" spans="1:12" x14ac:dyDescent="0.25">
      <c r="A820" s="199" t="s">
        <v>69114</v>
      </c>
      <c r="B820" s="199" t="s">
        <v>69114</v>
      </c>
      <c r="C820" s="199" t="s">
        <v>69114</v>
      </c>
      <c r="D820" s="199">
        <v>187</v>
      </c>
      <c r="E820" s="199">
        <v>-0.39226257199999998</v>
      </c>
      <c r="F820" s="199">
        <v>-1.7116431969999999</v>
      </c>
      <c r="G820" s="200">
        <v>5.7599999999999997E-5</v>
      </c>
      <c r="H820" s="199">
        <v>8.4453600000000001E-4</v>
      </c>
      <c r="I820" s="199">
        <v>5.8973800000000002E-4</v>
      </c>
      <c r="J820" s="199">
        <v>7158</v>
      </c>
      <c r="K820" s="199" t="s">
        <v>69113</v>
      </c>
      <c r="L820" s="199" t="s">
        <v>69112</v>
      </c>
    </row>
    <row r="821" spans="1:12" x14ac:dyDescent="0.25">
      <c r="A821" s="199" t="s">
        <v>69111</v>
      </c>
      <c r="B821" s="199" t="s">
        <v>69111</v>
      </c>
      <c r="C821" s="199" t="s">
        <v>69111</v>
      </c>
      <c r="D821" s="199">
        <v>198</v>
      </c>
      <c r="E821" s="199">
        <v>-0.39017856400000001</v>
      </c>
      <c r="F821" s="199">
        <v>-1.712620254</v>
      </c>
      <c r="G821" s="200">
        <v>2.2900000000000001E-5</v>
      </c>
      <c r="H821" s="199">
        <v>4.2291399999999998E-4</v>
      </c>
      <c r="I821" s="199">
        <v>2.9532000000000001E-4</v>
      </c>
      <c r="J821" s="199">
        <v>5644</v>
      </c>
      <c r="K821" s="199" t="s">
        <v>69061</v>
      </c>
      <c r="L821" s="199" t="s">
        <v>69110</v>
      </c>
    </row>
    <row r="822" spans="1:12" x14ac:dyDescent="0.25">
      <c r="A822" s="199" t="s">
        <v>69109</v>
      </c>
      <c r="B822" s="199" t="s">
        <v>69109</v>
      </c>
      <c r="C822" s="199" t="s">
        <v>69109</v>
      </c>
      <c r="D822" s="199">
        <v>200</v>
      </c>
      <c r="E822" s="199">
        <v>-0.38990955500000002</v>
      </c>
      <c r="F822" s="199">
        <v>-1.713044856</v>
      </c>
      <c r="G822" s="200">
        <v>2.2900000000000001E-5</v>
      </c>
      <c r="H822" s="199">
        <v>4.2291399999999998E-4</v>
      </c>
      <c r="I822" s="199">
        <v>2.9532000000000001E-4</v>
      </c>
      <c r="J822" s="199">
        <v>8589</v>
      </c>
      <c r="K822" s="199" t="s">
        <v>69108</v>
      </c>
      <c r="L822" s="199" t="s">
        <v>69107</v>
      </c>
    </row>
    <row r="823" spans="1:12" x14ac:dyDescent="0.25">
      <c r="A823" s="199" t="s">
        <v>69106</v>
      </c>
      <c r="B823" s="199" t="s">
        <v>69106</v>
      </c>
      <c r="C823" s="199" t="s">
        <v>69106</v>
      </c>
      <c r="D823" s="199">
        <v>198</v>
      </c>
      <c r="E823" s="199">
        <v>-0.39097732099999999</v>
      </c>
      <c r="F823" s="199">
        <v>-1.7161262580000001</v>
      </c>
      <c r="G823" s="200">
        <v>2.2900000000000001E-5</v>
      </c>
      <c r="H823" s="199">
        <v>4.2291399999999998E-4</v>
      </c>
      <c r="I823" s="199">
        <v>2.9532000000000001E-4</v>
      </c>
      <c r="J823" s="199">
        <v>5260</v>
      </c>
      <c r="K823" s="199" t="s">
        <v>69105</v>
      </c>
      <c r="L823" s="199" t="s">
        <v>69104</v>
      </c>
    </row>
    <row r="824" spans="1:12" x14ac:dyDescent="0.25">
      <c r="A824" s="199" t="s">
        <v>69103</v>
      </c>
      <c r="B824" s="199" t="s">
        <v>69103</v>
      </c>
      <c r="C824" s="199" t="s">
        <v>69103</v>
      </c>
      <c r="D824" s="199">
        <v>191</v>
      </c>
      <c r="E824" s="199">
        <v>-0.39254830099999999</v>
      </c>
      <c r="F824" s="199">
        <v>-1.7171069459999999</v>
      </c>
      <c r="G824" s="200">
        <v>5.7399999999999999E-5</v>
      </c>
      <c r="H824" s="199">
        <v>8.4453600000000001E-4</v>
      </c>
      <c r="I824" s="199">
        <v>5.8973800000000002E-4</v>
      </c>
      <c r="J824" s="199">
        <v>7561</v>
      </c>
      <c r="K824" s="199" t="s">
        <v>69102</v>
      </c>
      <c r="L824" s="199" t="s">
        <v>69101</v>
      </c>
    </row>
    <row r="825" spans="1:12" x14ac:dyDescent="0.25">
      <c r="A825" s="199" t="s">
        <v>69100</v>
      </c>
      <c r="B825" s="199" t="s">
        <v>69100</v>
      </c>
      <c r="C825" s="199" t="s">
        <v>69100</v>
      </c>
      <c r="D825" s="199">
        <v>190</v>
      </c>
      <c r="E825" s="199">
        <v>-0.39306380499999999</v>
      </c>
      <c r="F825" s="199">
        <v>-1.718432161</v>
      </c>
      <c r="G825" s="200">
        <v>4.6E-5</v>
      </c>
      <c r="H825" s="199">
        <v>7.9405199999999995E-4</v>
      </c>
      <c r="I825" s="199">
        <v>5.5448499999999996E-4</v>
      </c>
      <c r="J825" s="199">
        <v>9916</v>
      </c>
      <c r="K825" s="199" t="s">
        <v>69099</v>
      </c>
      <c r="L825" s="199" t="s">
        <v>69098</v>
      </c>
    </row>
    <row r="826" spans="1:12" x14ac:dyDescent="0.25">
      <c r="A826" s="199" t="s">
        <v>69097</v>
      </c>
      <c r="B826" s="199" t="s">
        <v>69097</v>
      </c>
      <c r="C826" s="199" t="s">
        <v>69097</v>
      </c>
      <c r="D826" s="199">
        <v>197</v>
      </c>
      <c r="E826" s="199">
        <v>-0.39179448500000003</v>
      </c>
      <c r="F826" s="199">
        <v>-1.7189047159999999</v>
      </c>
      <c r="G826" s="200">
        <v>3.43E-5</v>
      </c>
      <c r="H826" s="199">
        <v>6.1358199999999999E-4</v>
      </c>
      <c r="I826" s="199">
        <v>4.2846300000000002E-4</v>
      </c>
      <c r="J826" s="199">
        <v>2417</v>
      </c>
      <c r="K826" s="199" t="s">
        <v>69096</v>
      </c>
      <c r="L826" s="199" t="s">
        <v>69095</v>
      </c>
    </row>
    <row r="827" spans="1:12" x14ac:dyDescent="0.25">
      <c r="A827" s="199" t="s">
        <v>69094</v>
      </c>
      <c r="B827" s="199" t="s">
        <v>69094</v>
      </c>
      <c r="C827" s="199" t="s">
        <v>69094</v>
      </c>
      <c r="D827" s="199">
        <v>178</v>
      </c>
      <c r="E827" s="199">
        <v>-0.396064745</v>
      </c>
      <c r="F827" s="199">
        <v>-1.719332853</v>
      </c>
      <c r="G827" s="200">
        <v>6.9499999999999995E-5</v>
      </c>
      <c r="H827" s="199">
        <v>8.4453600000000001E-4</v>
      </c>
      <c r="I827" s="199">
        <v>5.8973800000000002E-4</v>
      </c>
      <c r="J827" s="199">
        <v>3035</v>
      </c>
      <c r="K827" s="199" t="s">
        <v>68776</v>
      </c>
      <c r="L827" s="199" t="s">
        <v>69093</v>
      </c>
    </row>
    <row r="828" spans="1:12" x14ac:dyDescent="0.25">
      <c r="A828" s="199" t="s">
        <v>69092</v>
      </c>
      <c r="B828" s="199" t="s">
        <v>69092</v>
      </c>
      <c r="C828" s="199" t="s">
        <v>69092</v>
      </c>
      <c r="D828" s="199">
        <v>199</v>
      </c>
      <c r="E828" s="199">
        <v>-0.39352638000000001</v>
      </c>
      <c r="F828" s="199">
        <v>-1.728134555</v>
      </c>
      <c r="G828" s="200">
        <v>2.2900000000000001E-5</v>
      </c>
      <c r="H828" s="199">
        <v>4.2291399999999998E-4</v>
      </c>
      <c r="I828" s="199">
        <v>2.9532000000000001E-4</v>
      </c>
      <c r="J828" s="199">
        <v>3564</v>
      </c>
      <c r="K828" s="199" t="s">
        <v>69091</v>
      </c>
      <c r="L828" s="199" t="s">
        <v>69090</v>
      </c>
    </row>
    <row r="829" spans="1:12" x14ac:dyDescent="0.25">
      <c r="A829" s="199" t="s">
        <v>69089</v>
      </c>
      <c r="B829" s="199" t="s">
        <v>69089</v>
      </c>
      <c r="C829" s="199" t="s">
        <v>69089</v>
      </c>
      <c r="D829" s="199">
        <v>200</v>
      </c>
      <c r="E829" s="199">
        <v>-0.393361721</v>
      </c>
      <c r="F829" s="199">
        <v>-1.7282117480000001</v>
      </c>
      <c r="G829" s="200">
        <v>2.2900000000000001E-5</v>
      </c>
      <c r="H829" s="199">
        <v>4.2291399999999998E-4</v>
      </c>
      <c r="I829" s="199">
        <v>2.9532000000000001E-4</v>
      </c>
      <c r="J829" s="199">
        <v>4555</v>
      </c>
      <c r="K829" s="199" t="s">
        <v>69088</v>
      </c>
      <c r="L829" s="199" t="s">
        <v>69087</v>
      </c>
    </row>
    <row r="830" spans="1:12" x14ac:dyDescent="0.25">
      <c r="A830" s="199" t="s">
        <v>69086</v>
      </c>
      <c r="B830" s="199" t="s">
        <v>69086</v>
      </c>
      <c r="C830" s="199" t="s">
        <v>69086</v>
      </c>
      <c r="D830" s="199">
        <v>155</v>
      </c>
      <c r="E830" s="199">
        <v>-0.40462455899999999</v>
      </c>
      <c r="F830" s="199">
        <v>-1.728858883</v>
      </c>
      <c r="G830" s="200">
        <v>4.7299999999999998E-5</v>
      </c>
      <c r="H830" s="199">
        <v>8.1064799999999997E-4</v>
      </c>
      <c r="I830" s="199">
        <v>5.6607300000000005E-4</v>
      </c>
      <c r="J830" s="199">
        <v>5669</v>
      </c>
      <c r="K830" s="199" t="s">
        <v>69085</v>
      </c>
      <c r="L830" s="199" t="s">
        <v>69084</v>
      </c>
    </row>
    <row r="831" spans="1:12" x14ac:dyDescent="0.25">
      <c r="A831" s="199" t="s">
        <v>69083</v>
      </c>
      <c r="B831" s="199" t="s">
        <v>69083</v>
      </c>
      <c r="C831" s="199" t="s">
        <v>69083</v>
      </c>
      <c r="D831" s="199">
        <v>178</v>
      </c>
      <c r="E831" s="199">
        <v>-0.39828620999999997</v>
      </c>
      <c r="F831" s="199">
        <v>-1.7289763229999999</v>
      </c>
      <c r="G831" s="200">
        <v>6.9499999999999995E-5</v>
      </c>
      <c r="H831" s="199">
        <v>8.4453600000000001E-4</v>
      </c>
      <c r="I831" s="199">
        <v>5.8973800000000002E-4</v>
      </c>
      <c r="J831" s="199">
        <v>7279</v>
      </c>
      <c r="K831" s="199" t="s">
        <v>69082</v>
      </c>
      <c r="L831" s="199" t="s">
        <v>69081</v>
      </c>
    </row>
    <row r="832" spans="1:12" x14ac:dyDescent="0.25">
      <c r="A832" s="199" t="s">
        <v>69080</v>
      </c>
      <c r="B832" s="199" t="s">
        <v>69080</v>
      </c>
      <c r="C832" s="199" t="s">
        <v>69080</v>
      </c>
      <c r="D832" s="199">
        <v>163</v>
      </c>
      <c r="E832" s="199">
        <v>-0.40237822499999998</v>
      </c>
      <c r="F832" s="199">
        <v>-1.729129513</v>
      </c>
      <c r="G832" s="200">
        <v>3.5200000000000002E-5</v>
      </c>
      <c r="H832" s="199">
        <v>6.1942099999999999E-4</v>
      </c>
      <c r="I832" s="199">
        <v>4.3253999999999998E-4</v>
      </c>
      <c r="J832" s="199">
        <v>8275</v>
      </c>
      <c r="K832" s="199" t="s">
        <v>69079</v>
      </c>
      <c r="L832" s="199" t="s">
        <v>69078</v>
      </c>
    </row>
    <row r="833" spans="1:12" x14ac:dyDescent="0.25">
      <c r="A833" s="199" t="s">
        <v>69077</v>
      </c>
      <c r="B833" s="199" t="s">
        <v>69077</v>
      </c>
      <c r="C833" s="199" t="s">
        <v>69077</v>
      </c>
      <c r="D833" s="199">
        <v>185</v>
      </c>
      <c r="E833" s="199">
        <v>-0.39689407599999998</v>
      </c>
      <c r="F833" s="199">
        <v>-1.729889354</v>
      </c>
      <c r="G833" s="200">
        <v>3.4600000000000001E-5</v>
      </c>
      <c r="H833" s="199">
        <v>6.1358199999999999E-4</v>
      </c>
      <c r="I833" s="199">
        <v>4.2846300000000002E-4</v>
      </c>
      <c r="J833" s="199">
        <v>8773</v>
      </c>
      <c r="K833" s="199" t="s">
        <v>69076</v>
      </c>
      <c r="L833" s="199" t="s">
        <v>69075</v>
      </c>
    </row>
    <row r="834" spans="1:12" x14ac:dyDescent="0.25">
      <c r="A834" s="199" t="s">
        <v>69074</v>
      </c>
      <c r="B834" s="199" t="s">
        <v>69074</v>
      </c>
      <c r="C834" s="199" t="s">
        <v>69074</v>
      </c>
      <c r="D834" s="199">
        <v>199</v>
      </c>
      <c r="E834" s="199">
        <v>-0.39402856800000002</v>
      </c>
      <c r="F834" s="199">
        <v>-1.730339869</v>
      </c>
      <c r="G834" s="200">
        <v>2.2900000000000001E-5</v>
      </c>
      <c r="H834" s="199">
        <v>4.2291399999999998E-4</v>
      </c>
      <c r="I834" s="199">
        <v>2.9532000000000001E-4</v>
      </c>
      <c r="J834" s="199">
        <v>4022</v>
      </c>
      <c r="K834" s="199" t="s">
        <v>69073</v>
      </c>
      <c r="L834" s="199" t="s">
        <v>69072</v>
      </c>
    </row>
    <row r="835" spans="1:12" x14ac:dyDescent="0.25">
      <c r="A835" s="199" t="s">
        <v>69071</v>
      </c>
      <c r="B835" s="199" t="s">
        <v>69071</v>
      </c>
      <c r="C835" s="199" t="s">
        <v>69071</v>
      </c>
      <c r="D835" s="199">
        <v>198</v>
      </c>
      <c r="E835" s="199">
        <v>-0.394240166</v>
      </c>
      <c r="F835" s="199">
        <v>-1.730447944</v>
      </c>
      <c r="G835" s="200">
        <v>2.2900000000000001E-5</v>
      </c>
      <c r="H835" s="199">
        <v>4.2291399999999998E-4</v>
      </c>
      <c r="I835" s="199">
        <v>2.9532000000000001E-4</v>
      </c>
      <c r="J835" s="199">
        <v>4933</v>
      </c>
      <c r="K835" s="199" t="s">
        <v>69070</v>
      </c>
      <c r="L835" s="199" t="s">
        <v>69069</v>
      </c>
    </row>
    <row r="836" spans="1:12" x14ac:dyDescent="0.25">
      <c r="A836" s="199" t="s">
        <v>69068</v>
      </c>
      <c r="B836" s="199" t="s">
        <v>69068</v>
      </c>
      <c r="C836" s="199" t="s">
        <v>69068</v>
      </c>
      <c r="D836" s="199">
        <v>194</v>
      </c>
      <c r="E836" s="199">
        <v>-0.39525252799999999</v>
      </c>
      <c r="F836" s="199">
        <v>-1.7310475910000001</v>
      </c>
      <c r="G836" s="200">
        <v>2.2900000000000001E-5</v>
      </c>
      <c r="H836" s="199">
        <v>4.2291399999999998E-4</v>
      </c>
      <c r="I836" s="199">
        <v>2.9532000000000001E-4</v>
      </c>
      <c r="J836" s="199">
        <v>7082</v>
      </c>
      <c r="K836" s="199" t="s">
        <v>69067</v>
      </c>
      <c r="L836" s="199" t="s">
        <v>69066</v>
      </c>
    </row>
    <row r="837" spans="1:12" x14ac:dyDescent="0.25">
      <c r="A837" s="199" t="s">
        <v>69065</v>
      </c>
      <c r="B837" s="199" t="s">
        <v>69065</v>
      </c>
      <c r="C837" s="199" t="s">
        <v>69065</v>
      </c>
      <c r="D837" s="199">
        <v>194</v>
      </c>
      <c r="E837" s="199">
        <v>-0.39595667000000001</v>
      </c>
      <c r="F837" s="199">
        <v>-1.7341314480000001</v>
      </c>
      <c r="G837" s="200">
        <v>2.2900000000000001E-5</v>
      </c>
      <c r="H837" s="199">
        <v>4.2291399999999998E-4</v>
      </c>
      <c r="I837" s="199">
        <v>2.9532000000000001E-4</v>
      </c>
      <c r="J837" s="199">
        <v>7252</v>
      </c>
      <c r="K837" s="199" t="s">
        <v>69064</v>
      </c>
      <c r="L837" s="199" t="s">
        <v>69063</v>
      </c>
    </row>
    <row r="838" spans="1:12" x14ac:dyDescent="0.25">
      <c r="A838" s="199" t="s">
        <v>69062</v>
      </c>
      <c r="B838" s="199" t="s">
        <v>69062</v>
      </c>
      <c r="C838" s="199" t="s">
        <v>69062</v>
      </c>
      <c r="D838" s="199">
        <v>195</v>
      </c>
      <c r="E838" s="199">
        <v>-0.39681852400000001</v>
      </c>
      <c r="F838" s="199">
        <v>-1.7388611899999999</v>
      </c>
      <c r="G838" s="200">
        <v>2.2900000000000001E-5</v>
      </c>
      <c r="H838" s="199">
        <v>4.2291399999999998E-4</v>
      </c>
      <c r="I838" s="199">
        <v>2.9532000000000001E-4</v>
      </c>
      <c r="J838" s="199">
        <v>5692</v>
      </c>
      <c r="K838" s="199" t="s">
        <v>69061</v>
      </c>
      <c r="L838" s="199" t="s">
        <v>69060</v>
      </c>
    </row>
    <row r="839" spans="1:12" x14ac:dyDescent="0.25">
      <c r="A839" s="199" t="s">
        <v>69059</v>
      </c>
      <c r="B839" s="199" t="s">
        <v>69059</v>
      </c>
      <c r="C839" s="199" t="s">
        <v>69059</v>
      </c>
      <c r="D839" s="199">
        <v>198</v>
      </c>
      <c r="E839" s="199">
        <v>-0.39661057</v>
      </c>
      <c r="F839" s="199">
        <v>-1.7408524169999999</v>
      </c>
      <c r="G839" s="200">
        <v>2.2900000000000001E-5</v>
      </c>
      <c r="H839" s="199">
        <v>4.2291399999999998E-4</v>
      </c>
      <c r="I839" s="199">
        <v>2.9532000000000001E-4</v>
      </c>
      <c r="J839" s="199">
        <v>6937</v>
      </c>
      <c r="K839" s="199" t="s">
        <v>69058</v>
      </c>
      <c r="L839" s="199" t="s">
        <v>69057</v>
      </c>
    </row>
    <row r="840" spans="1:12" x14ac:dyDescent="0.25">
      <c r="A840" s="199" t="s">
        <v>69056</v>
      </c>
      <c r="B840" s="199" t="s">
        <v>69056</v>
      </c>
      <c r="C840" s="199" t="s">
        <v>69056</v>
      </c>
      <c r="D840" s="199">
        <v>198</v>
      </c>
      <c r="E840" s="199">
        <v>-0.39676500399999998</v>
      </c>
      <c r="F840" s="199">
        <v>-1.7415302779999999</v>
      </c>
      <c r="G840" s="200">
        <v>2.2900000000000001E-5</v>
      </c>
      <c r="H840" s="199">
        <v>4.2291399999999998E-4</v>
      </c>
      <c r="I840" s="199">
        <v>2.9532000000000001E-4</v>
      </c>
      <c r="J840" s="199">
        <v>4356</v>
      </c>
      <c r="K840" s="199" t="s">
        <v>69055</v>
      </c>
      <c r="L840" s="199" t="s">
        <v>69054</v>
      </c>
    </row>
    <row r="841" spans="1:12" x14ac:dyDescent="0.25">
      <c r="A841" s="199" t="s">
        <v>69053</v>
      </c>
      <c r="B841" s="199" t="s">
        <v>69053</v>
      </c>
      <c r="C841" s="199" t="s">
        <v>69053</v>
      </c>
      <c r="D841" s="199">
        <v>198</v>
      </c>
      <c r="E841" s="199">
        <v>-0.39693500199999998</v>
      </c>
      <c r="F841" s="199">
        <v>-1.7422764509999999</v>
      </c>
      <c r="G841" s="200">
        <v>2.2900000000000001E-5</v>
      </c>
      <c r="H841" s="199">
        <v>4.2291399999999998E-4</v>
      </c>
      <c r="I841" s="199">
        <v>2.9532000000000001E-4</v>
      </c>
      <c r="J841" s="199">
        <v>8044</v>
      </c>
      <c r="K841" s="199" t="s">
        <v>69052</v>
      </c>
      <c r="L841" s="199" t="s">
        <v>69051</v>
      </c>
    </row>
    <row r="842" spans="1:12" x14ac:dyDescent="0.25">
      <c r="A842" s="199" t="s">
        <v>69050</v>
      </c>
      <c r="B842" s="199" t="s">
        <v>69050</v>
      </c>
      <c r="C842" s="199" t="s">
        <v>69050</v>
      </c>
      <c r="D842" s="199">
        <v>186</v>
      </c>
      <c r="E842" s="199">
        <v>-0.399542909</v>
      </c>
      <c r="F842" s="199">
        <v>-1.742370449</v>
      </c>
      <c r="G842" s="200">
        <v>3.4600000000000001E-5</v>
      </c>
      <c r="H842" s="199">
        <v>6.1358199999999999E-4</v>
      </c>
      <c r="I842" s="199">
        <v>4.2846300000000002E-4</v>
      </c>
      <c r="J842" s="199">
        <v>8142</v>
      </c>
      <c r="K842" s="199" t="s">
        <v>69049</v>
      </c>
      <c r="L842" s="199" t="s">
        <v>69048</v>
      </c>
    </row>
    <row r="843" spans="1:12" x14ac:dyDescent="0.25">
      <c r="A843" s="199" t="s">
        <v>69047</v>
      </c>
      <c r="B843" s="199" t="s">
        <v>69047</v>
      </c>
      <c r="C843" s="199" t="s">
        <v>69047</v>
      </c>
      <c r="D843" s="199">
        <v>200</v>
      </c>
      <c r="E843" s="199">
        <v>-0.39738642600000001</v>
      </c>
      <c r="F843" s="199">
        <v>-1.7458940519999999</v>
      </c>
      <c r="G843" s="200">
        <v>2.2900000000000001E-5</v>
      </c>
      <c r="H843" s="199">
        <v>4.2291399999999998E-4</v>
      </c>
      <c r="I843" s="199">
        <v>2.9532000000000001E-4</v>
      </c>
      <c r="J843" s="199">
        <v>5798</v>
      </c>
      <c r="K843" s="199" t="s">
        <v>69039</v>
      </c>
      <c r="L843" s="199" t="s">
        <v>69046</v>
      </c>
    </row>
    <row r="844" spans="1:12" x14ac:dyDescent="0.25">
      <c r="A844" s="199" t="s">
        <v>69045</v>
      </c>
      <c r="B844" s="199" t="s">
        <v>69045</v>
      </c>
      <c r="C844" s="199" t="s">
        <v>69045</v>
      </c>
      <c r="D844" s="199">
        <v>183</v>
      </c>
      <c r="E844" s="199">
        <v>-0.40100937199999998</v>
      </c>
      <c r="F844" s="199">
        <v>-1.7460848040000001</v>
      </c>
      <c r="G844" s="200">
        <v>3.4600000000000001E-5</v>
      </c>
      <c r="H844" s="199">
        <v>6.1358199999999999E-4</v>
      </c>
      <c r="I844" s="199">
        <v>4.2846300000000002E-4</v>
      </c>
      <c r="J844" s="199">
        <v>6257</v>
      </c>
      <c r="K844" s="199" t="s">
        <v>69044</v>
      </c>
      <c r="L844" s="199" t="s">
        <v>69043</v>
      </c>
    </row>
    <row r="845" spans="1:12" x14ac:dyDescent="0.25">
      <c r="A845" s="199" t="s">
        <v>69042</v>
      </c>
      <c r="B845" s="199" t="s">
        <v>69042</v>
      </c>
      <c r="C845" s="199" t="s">
        <v>69042</v>
      </c>
      <c r="D845" s="199">
        <v>177</v>
      </c>
      <c r="E845" s="199">
        <v>-0.40319828899999999</v>
      </c>
      <c r="F845" s="199">
        <v>-1.74912866</v>
      </c>
      <c r="G845" s="200">
        <v>3.4799999999999999E-5</v>
      </c>
      <c r="H845" s="199">
        <v>6.1410299999999996E-4</v>
      </c>
      <c r="I845" s="199">
        <v>4.2882599999999999E-4</v>
      </c>
      <c r="J845" s="199">
        <v>6260</v>
      </c>
      <c r="K845" s="199" t="s">
        <v>68947</v>
      </c>
      <c r="L845" s="199" t="s">
        <v>69041</v>
      </c>
    </row>
    <row r="846" spans="1:12" x14ac:dyDescent="0.25">
      <c r="A846" s="199" t="s">
        <v>69040</v>
      </c>
      <c r="B846" s="199" t="s">
        <v>69040</v>
      </c>
      <c r="C846" s="199" t="s">
        <v>69040</v>
      </c>
      <c r="D846" s="199">
        <v>193</v>
      </c>
      <c r="E846" s="199">
        <v>-0.399570551</v>
      </c>
      <c r="F846" s="199">
        <v>-1.749565866</v>
      </c>
      <c r="G846" s="200">
        <v>2.2900000000000001E-5</v>
      </c>
      <c r="H846" s="199">
        <v>4.2291399999999998E-4</v>
      </c>
      <c r="I846" s="199">
        <v>2.9532000000000001E-4</v>
      </c>
      <c r="J846" s="199">
        <v>5831</v>
      </c>
      <c r="K846" s="199" t="s">
        <v>69039</v>
      </c>
      <c r="L846" s="199" t="s">
        <v>69038</v>
      </c>
    </row>
    <row r="847" spans="1:12" x14ac:dyDescent="0.25">
      <c r="A847" s="199" t="s">
        <v>69037</v>
      </c>
      <c r="B847" s="199" t="s">
        <v>69037</v>
      </c>
      <c r="C847" s="199" t="s">
        <v>69037</v>
      </c>
      <c r="D847" s="199">
        <v>195</v>
      </c>
      <c r="E847" s="199">
        <v>-0.39932786599999998</v>
      </c>
      <c r="F847" s="199">
        <v>-1.7498571409999999</v>
      </c>
      <c r="G847" s="200">
        <v>2.2900000000000001E-5</v>
      </c>
      <c r="H847" s="199">
        <v>4.2291399999999998E-4</v>
      </c>
      <c r="I847" s="199">
        <v>2.9532000000000001E-4</v>
      </c>
      <c r="J847" s="199">
        <v>6627</v>
      </c>
      <c r="K847" s="199" t="s">
        <v>69036</v>
      </c>
      <c r="L847" s="199" t="s">
        <v>69035</v>
      </c>
    </row>
    <row r="848" spans="1:12" x14ac:dyDescent="0.25">
      <c r="A848" s="199" t="s">
        <v>69034</v>
      </c>
      <c r="B848" s="199" t="s">
        <v>69034</v>
      </c>
      <c r="C848" s="199" t="s">
        <v>69034</v>
      </c>
      <c r="D848" s="199">
        <v>168</v>
      </c>
      <c r="E848" s="199">
        <v>-0.40577063299999999</v>
      </c>
      <c r="F848" s="199">
        <v>-1.750023323</v>
      </c>
      <c r="G848" s="200">
        <v>4.6699999999999997E-5</v>
      </c>
      <c r="H848" s="199">
        <v>8.0468100000000002E-4</v>
      </c>
      <c r="I848" s="199">
        <v>5.6190700000000005E-4</v>
      </c>
      <c r="J848" s="199">
        <v>6557</v>
      </c>
      <c r="K848" s="199" t="s">
        <v>68802</v>
      </c>
      <c r="L848" s="199" t="s">
        <v>69033</v>
      </c>
    </row>
    <row r="849" spans="1:12" x14ac:dyDescent="0.25">
      <c r="A849" s="199" t="s">
        <v>69032</v>
      </c>
      <c r="B849" s="199" t="s">
        <v>69032</v>
      </c>
      <c r="C849" s="199" t="s">
        <v>69032</v>
      </c>
      <c r="D849" s="199">
        <v>199</v>
      </c>
      <c r="E849" s="199">
        <v>-0.39880812500000001</v>
      </c>
      <c r="F849" s="199">
        <v>-1.7513288499999999</v>
      </c>
      <c r="G849" s="200">
        <v>2.2900000000000001E-5</v>
      </c>
      <c r="H849" s="199">
        <v>4.2291399999999998E-4</v>
      </c>
      <c r="I849" s="199">
        <v>2.9532000000000001E-4</v>
      </c>
      <c r="J849" s="199">
        <v>5770</v>
      </c>
      <c r="K849" s="199" t="s">
        <v>69031</v>
      </c>
      <c r="L849" s="199" t="s">
        <v>69030</v>
      </c>
    </row>
    <row r="850" spans="1:12" x14ac:dyDescent="0.25">
      <c r="A850" s="199" t="s">
        <v>69029</v>
      </c>
      <c r="B850" s="199" t="s">
        <v>69029</v>
      </c>
      <c r="C850" s="199" t="s">
        <v>69029</v>
      </c>
      <c r="D850" s="199">
        <v>200</v>
      </c>
      <c r="E850" s="199">
        <v>-0.39882678399999999</v>
      </c>
      <c r="F850" s="199">
        <v>-1.7522221840000001</v>
      </c>
      <c r="G850" s="200">
        <v>2.2900000000000001E-5</v>
      </c>
      <c r="H850" s="199">
        <v>4.2291399999999998E-4</v>
      </c>
      <c r="I850" s="199">
        <v>2.9532000000000001E-4</v>
      </c>
      <c r="J850" s="199">
        <v>4818</v>
      </c>
      <c r="K850" s="199" t="s">
        <v>69028</v>
      </c>
      <c r="L850" s="199" t="s">
        <v>69027</v>
      </c>
    </row>
    <row r="851" spans="1:12" x14ac:dyDescent="0.25">
      <c r="A851" s="199" t="s">
        <v>69026</v>
      </c>
      <c r="B851" s="199" t="s">
        <v>69026</v>
      </c>
      <c r="C851" s="199" t="s">
        <v>69026</v>
      </c>
      <c r="D851" s="199">
        <v>196</v>
      </c>
      <c r="E851" s="199">
        <v>-0.399733583</v>
      </c>
      <c r="F851" s="199">
        <v>-1.7525879689999999</v>
      </c>
      <c r="G851" s="200">
        <v>2.2900000000000001E-5</v>
      </c>
      <c r="H851" s="199">
        <v>4.2291399999999998E-4</v>
      </c>
      <c r="I851" s="199">
        <v>2.9532000000000001E-4</v>
      </c>
      <c r="J851" s="199">
        <v>7039</v>
      </c>
      <c r="K851" s="199" t="s">
        <v>68968</v>
      </c>
      <c r="L851" s="199" t="s">
        <v>69025</v>
      </c>
    </row>
    <row r="852" spans="1:12" x14ac:dyDescent="0.25">
      <c r="A852" s="199" t="s">
        <v>69024</v>
      </c>
      <c r="B852" s="199" t="s">
        <v>69024</v>
      </c>
      <c r="C852" s="199" t="s">
        <v>69024</v>
      </c>
      <c r="D852" s="199">
        <v>188</v>
      </c>
      <c r="E852" s="199">
        <v>-0.40148196800000002</v>
      </c>
      <c r="F852" s="199">
        <v>-1.7530508709999999</v>
      </c>
      <c r="G852" s="200">
        <v>3.4499999999999998E-5</v>
      </c>
      <c r="H852" s="199">
        <v>6.1358199999999999E-4</v>
      </c>
      <c r="I852" s="199">
        <v>4.2846300000000002E-4</v>
      </c>
      <c r="J852" s="199">
        <v>2556</v>
      </c>
      <c r="K852" s="199" t="s">
        <v>69023</v>
      </c>
      <c r="L852" s="199" t="s">
        <v>69022</v>
      </c>
    </row>
    <row r="853" spans="1:12" x14ac:dyDescent="0.25">
      <c r="A853" s="199" t="s">
        <v>69021</v>
      </c>
      <c r="B853" s="199" t="s">
        <v>69021</v>
      </c>
      <c r="C853" s="199" t="s">
        <v>69021</v>
      </c>
      <c r="D853" s="199">
        <v>198</v>
      </c>
      <c r="E853" s="199">
        <v>-0.399470979</v>
      </c>
      <c r="F853" s="199">
        <v>-1.753407677</v>
      </c>
      <c r="G853" s="200">
        <v>2.2900000000000001E-5</v>
      </c>
      <c r="H853" s="199">
        <v>4.2291399999999998E-4</v>
      </c>
      <c r="I853" s="199">
        <v>2.9532000000000001E-4</v>
      </c>
      <c r="J853" s="199">
        <v>8829</v>
      </c>
      <c r="K853" s="199" t="s">
        <v>69020</v>
      </c>
      <c r="L853" s="199" t="s">
        <v>69019</v>
      </c>
    </row>
    <row r="854" spans="1:12" x14ac:dyDescent="0.25">
      <c r="A854" s="199" t="s">
        <v>69018</v>
      </c>
      <c r="B854" s="199" t="s">
        <v>69018</v>
      </c>
      <c r="C854" s="199" t="s">
        <v>69018</v>
      </c>
      <c r="D854" s="199">
        <v>193</v>
      </c>
      <c r="E854" s="199">
        <v>-0.40073509699999998</v>
      </c>
      <c r="F854" s="199">
        <v>-1.7546649679999999</v>
      </c>
      <c r="G854" s="200">
        <v>2.2900000000000001E-5</v>
      </c>
      <c r="H854" s="199">
        <v>4.2291399999999998E-4</v>
      </c>
      <c r="I854" s="199">
        <v>2.9532000000000001E-4</v>
      </c>
      <c r="J854" s="199">
        <v>7693</v>
      </c>
      <c r="K854" s="199" t="s">
        <v>69017</v>
      </c>
      <c r="L854" s="199" t="s">
        <v>69016</v>
      </c>
    </row>
    <row r="855" spans="1:12" x14ac:dyDescent="0.25">
      <c r="A855" s="199" t="s">
        <v>69015</v>
      </c>
      <c r="B855" s="199" t="s">
        <v>69015</v>
      </c>
      <c r="C855" s="199" t="s">
        <v>69015</v>
      </c>
      <c r="D855" s="199">
        <v>200</v>
      </c>
      <c r="E855" s="199">
        <v>-0.39953225999999997</v>
      </c>
      <c r="F855" s="199">
        <v>-1.755321648</v>
      </c>
      <c r="G855" s="200">
        <v>2.2900000000000001E-5</v>
      </c>
      <c r="H855" s="199">
        <v>4.2291399999999998E-4</v>
      </c>
      <c r="I855" s="199">
        <v>2.9532000000000001E-4</v>
      </c>
      <c r="J855" s="199">
        <v>7192</v>
      </c>
      <c r="K855" s="199" t="s">
        <v>69014</v>
      </c>
      <c r="L855" s="199" t="s">
        <v>69013</v>
      </c>
    </row>
    <row r="856" spans="1:12" x14ac:dyDescent="0.25">
      <c r="A856" s="199" t="s">
        <v>69012</v>
      </c>
      <c r="B856" s="199" t="s">
        <v>69012</v>
      </c>
      <c r="C856" s="199" t="s">
        <v>69012</v>
      </c>
      <c r="D856" s="199">
        <v>196</v>
      </c>
      <c r="E856" s="199">
        <v>-0.40043509300000002</v>
      </c>
      <c r="F856" s="199">
        <v>-1.7556636640000001</v>
      </c>
      <c r="G856" s="200">
        <v>2.2900000000000001E-5</v>
      </c>
      <c r="H856" s="199">
        <v>4.2291399999999998E-4</v>
      </c>
      <c r="I856" s="199">
        <v>2.9532000000000001E-4</v>
      </c>
      <c r="J856" s="199">
        <v>5510</v>
      </c>
      <c r="K856" s="199" t="s">
        <v>68892</v>
      </c>
      <c r="L856" s="199" t="s">
        <v>69011</v>
      </c>
    </row>
    <row r="857" spans="1:12" x14ac:dyDescent="0.25">
      <c r="A857" s="199" t="s">
        <v>69010</v>
      </c>
      <c r="B857" s="199" t="s">
        <v>69010</v>
      </c>
      <c r="C857" s="199" t="s">
        <v>69010</v>
      </c>
      <c r="D857" s="199">
        <v>169</v>
      </c>
      <c r="E857" s="199">
        <v>-0.40679654799999998</v>
      </c>
      <c r="F857" s="199">
        <v>-1.7556901949999999</v>
      </c>
      <c r="G857" s="200">
        <v>2.34E-5</v>
      </c>
      <c r="H857" s="199">
        <v>4.2614699999999998E-4</v>
      </c>
      <c r="I857" s="199">
        <v>2.9757699999999999E-4</v>
      </c>
      <c r="J857" s="199">
        <v>2979</v>
      </c>
      <c r="K857" s="199" t="s">
        <v>69009</v>
      </c>
      <c r="L857" s="199" t="s">
        <v>69008</v>
      </c>
    </row>
    <row r="858" spans="1:12" x14ac:dyDescent="0.25">
      <c r="A858" s="199" t="s">
        <v>69007</v>
      </c>
      <c r="B858" s="199" t="s">
        <v>69007</v>
      </c>
      <c r="C858" s="199" t="s">
        <v>69007</v>
      </c>
      <c r="D858" s="199">
        <v>181</v>
      </c>
      <c r="E858" s="199">
        <v>-0.40454537899999998</v>
      </c>
      <c r="F858" s="199">
        <v>-1.7591352499999999</v>
      </c>
      <c r="G858" s="200">
        <v>2.3099999999999999E-5</v>
      </c>
      <c r="H858" s="199">
        <v>4.2377099999999998E-4</v>
      </c>
      <c r="I858" s="199">
        <v>2.9591799999999999E-4</v>
      </c>
      <c r="J858" s="199">
        <v>10437</v>
      </c>
      <c r="K858" s="199" t="s">
        <v>69006</v>
      </c>
      <c r="L858" s="199" t="s">
        <v>69005</v>
      </c>
    </row>
    <row r="859" spans="1:12" x14ac:dyDescent="0.25">
      <c r="A859" s="199" t="s">
        <v>69004</v>
      </c>
      <c r="B859" s="199" t="s">
        <v>69004</v>
      </c>
      <c r="C859" s="199" t="s">
        <v>69004</v>
      </c>
      <c r="D859" s="199">
        <v>198</v>
      </c>
      <c r="E859" s="199">
        <v>-0.40082231299999999</v>
      </c>
      <c r="F859" s="199">
        <v>-1.759339121</v>
      </c>
      <c r="G859" s="200">
        <v>2.2900000000000001E-5</v>
      </c>
      <c r="H859" s="199">
        <v>4.2291399999999998E-4</v>
      </c>
      <c r="I859" s="199">
        <v>2.9532000000000001E-4</v>
      </c>
      <c r="J859" s="199">
        <v>5958</v>
      </c>
      <c r="K859" s="199" t="s">
        <v>68727</v>
      </c>
      <c r="L859" s="199" t="s">
        <v>69003</v>
      </c>
    </row>
    <row r="860" spans="1:12" x14ac:dyDescent="0.25">
      <c r="A860" s="199" t="s">
        <v>69002</v>
      </c>
      <c r="B860" s="199" t="s">
        <v>69002</v>
      </c>
      <c r="C860" s="199" t="s">
        <v>69002</v>
      </c>
      <c r="D860" s="199">
        <v>197</v>
      </c>
      <c r="E860" s="199">
        <v>-0.40110424900000002</v>
      </c>
      <c r="F860" s="199">
        <v>-1.759749083</v>
      </c>
      <c r="G860" s="200">
        <v>2.2900000000000001E-5</v>
      </c>
      <c r="H860" s="199">
        <v>4.2291399999999998E-4</v>
      </c>
      <c r="I860" s="199">
        <v>2.9532000000000001E-4</v>
      </c>
      <c r="J860" s="199">
        <v>6321</v>
      </c>
      <c r="K860" s="199" t="s">
        <v>69001</v>
      </c>
      <c r="L860" s="199" t="s">
        <v>69000</v>
      </c>
    </row>
    <row r="861" spans="1:12" x14ac:dyDescent="0.25">
      <c r="A861" s="199" t="s">
        <v>68999</v>
      </c>
      <c r="B861" s="199" t="s">
        <v>68999</v>
      </c>
      <c r="C861" s="199" t="s">
        <v>68999</v>
      </c>
      <c r="D861" s="199">
        <v>200</v>
      </c>
      <c r="E861" s="199">
        <v>-0.40074859499999999</v>
      </c>
      <c r="F861" s="199">
        <v>-1.760665548</v>
      </c>
      <c r="G861" s="200">
        <v>2.2900000000000001E-5</v>
      </c>
      <c r="H861" s="199">
        <v>4.2291399999999998E-4</v>
      </c>
      <c r="I861" s="199">
        <v>2.9532000000000001E-4</v>
      </c>
      <c r="J861" s="199">
        <v>6480</v>
      </c>
      <c r="K861" s="199" t="s">
        <v>68998</v>
      </c>
      <c r="L861" s="199" t="s">
        <v>68997</v>
      </c>
    </row>
    <row r="862" spans="1:12" x14ac:dyDescent="0.25">
      <c r="A862" s="199" t="s">
        <v>68996</v>
      </c>
      <c r="B862" s="199" t="s">
        <v>68996</v>
      </c>
      <c r="C862" s="199" t="s">
        <v>68996</v>
      </c>
      <c r="D862" s="199">
        <v>192</v>
      </c>
      <c r="E862" s="199">
        <v>-0.40259252899999998</v>
      </c>
      <c r="F862" s="199">
        <v>-1.761927397</v>
      </c>
      <c r="G862" s="200">
        <v>2.3E-5</v>
      </c>
      <c r="H862" s="199">
        <v>4.2291399999999998E-4</v>
      </c>
      <c r="I862" s="199">
        <v>2.9532000000000001E-4</v>
      </c>
      <c r="J862" s="199">
        <v>3012</v>
      </c>
      <c r="K862" s="199" t="s">
        <v>68995</v>
      </c>
      <c r="L862" s="199" t="s">
        <v>68994</v>
      </c>
    </row>
    <row r="863" spans="1:12" x14ac:dyDescent="0.25">
      <c r="A863" s="199" t="s">
        <v>68993</v>
      </c>
      <c r="B863" s="199" t="s">
        <v>68993</v>
      </c>
      <c r="C863" s="199" t="s">
        <v>68993</v>
      </c>
      <c r="D863" s="199">
        <v>196</v>
      </c>
      <c r="E863" s="199">
        <v>-0.40249938699999999</v>
      </c>
      <c r="F863" s="199">
        <v>-1.764714334</v>
      </c>
      <c r="G863" s="200">
        <v>2.2900000000000001E-5</v>
      </c>
      <c r="H863" s="199">
        <v>4.2291399999999998E-4</v>
      </c>
      <c r="I863" s="199">
        <v>2.9532000000000001E-4</v>
      </c>
      <c r="J863" s="199">
        <v>9049</v>
      </c>
      <c r="K863" s="199" t="s">
        <v>68992</v>
      </c>
      <c r="L863" s="199" t="s">
        <v>68991</v>
      </c>
    </row>
    <row r="864" spans="1:12" x14ac:dyDescent="0.25">
      <c r="A864" s="199" t="s">
        <v>68990</v>
      </c>
      <c r="B864" s="199" t="s">
        <v>68990</v>
      </c>
      <c r="C864" s="199" t="s">
        <v>68990</v>
      </c>
      <c r="D864" s="199">
        <v>194</v>
      </c>
      <c r="E864" s="199">
        <v>-0.40297664700000002</v>
      </c>
      <c r="F864" s="199">
        <v>-1.764876133</v>
      </c>
      <c r="G864" s="200">
        <v>2.2900000000000001E-5</v>
      </c>
      <c r="H864" s="199">
        <v>4.2291399999999998E-4</v>
      </c>
      <c r="I864" s="199">
        <v>2.9532000000000001E-4</v>
      </c>
      <c r="J864" s="199">
        <v>6341</v>
      </c>
      <c r="K864" s="199" t="s">
        <v>68989</v>
      </c>
      <c r="L864" s="199" t="s">
        <v>68988</v>
      </c>
    </row>
    <row r="865" spans="1:12" x14ac:dyDescent="0.25">
      <c r="A865" s="199" t="s">
        <v>68987</v>
      </c>
      <c r="B865" s="199" t="s">
        <v>68987</v>
      </c>
      <c r="C865" s="199" t="s">
        <v>68987</v>
      </c>
      <c r="D865" s="199">
        <v>197</v>
      </c>
      <c r="E865" s="199">
        <v>-0.40239125999999997</v>
      </c>
      <c r="F865" s="199">
        <v>-1.765395533</v>
      </c>
      <c r="G865" s="200">
        <v>2.2900000000000001E-5</v>
      </c>
      <c r="H865" s="199">
        <v>4.2291399999999998E-4</v>
      </c>
      <c r="I865" s="199">
        <v>2.9532000000000001E-4</v>
      </c>
      <c r="J865" s="199">
        <v>4600</v>
      </c>
      <c r="K865" s="199" t="s">
        <v>68986</v>
      </c>
      <c r="L865" s="199" t="s">
        <v>68985</v>
      </c>
    </row>
    <row r="866" spans="1:12" x14ac:dyDescent="0.25">
      <c r="A866" s="199" t="s">
        <v>68984</v>
      </c>
      <c r="B866" s="199" t="s">
        <v>68984</v>
      </c>
      <c r="C866" s="199" t="s">
        <v>68984</v>
      </c>
      <c r="D866" s="199">
        <v>193</v>
      </c>
      <c r="E866" s="199">
        <v>-0.40397941700000001</v>
      </c>
      <c r="F866" s="199">
        <v>-1.768870597</v>
      </c>
      <c r="G866" s="200">
        <v>2.2900000000000001E-5</v>
      </c>
      <c r="H866" s="199">
        <v>4.2291399999999998E-4</v>
      </c>
      <c r="I866" s="199">
        <v>2.9532000000000001E-4</v>
      </c>
      <c r="J866" s="199">
        <v>6040</v>
      </c>
      <c r="K866" s="199" t="s">
        <v>68983</v>
      </c>
      <c r="L866" s="199" t="s">
        <v>68982</v>
      </c>
    </row>
    <row r="867" spans="1:12" x14ac:dyDescent="0.25">
      <c r="A867" s="199" t="s">
        <v>68981</v>
      </c>
      <c r="B867" s="199" t="s">
        <v>68981</v>
      </c>
      <c r="C867" s="199" t="s">
        <v>68981</v>
      </c>
      <c r="D867" s="199">
        <v>164</v>
      </c>
      <c r="E867" s="199">
        <v>-0.41143122799999998</v>
      </c>
      <c r="F867" s="199">
        <v>-1.769108897</v>
      </c>
      <c r="G867" s="200">
        <v>1.17E-5</v>
      </c>
      <c r="H867" s="199">
        <v>2.70344E-4</v>
      </c>
      <c r="I867" s="199">
        <v>1.8878100000000001E-4</v>
      </c>
      <c r="J867" s="199">
        <v>4256</v>
      </c>
      <c r="K867" s="199" t="s">
        <v>68816</v>
      </c>
      <c r="L867" s="199" t="s">
        <v>68980</v>
      </c>
    </row>
    <row r="868" spans="1:12" x14ac:dyDescent="0.25">
      <c r="A868" s="199" t="s">
        <v>68979</v>
      </c>
      <c r="B868" s="199" t="s">
        <v>68979</v>
      </c>
      <c r="C868" s="199" t="s">
        <v>68979</v>
      </c>
      <c r="D868" s="199">
        <v>200</v>
      </c>
      <c r="E868" s="199">
        <v>-0.40307881800000001</v>
      </c>
      <c r="F868" s="199">
        <v>-1.7709032440000001</v>
      </c>
      <c r="G868" s="200">
        <v>2.2900000000000001E-5</v>
      </c>
      <c r="H868" s="199">
        <v>4.2291399999999998E-4</v>
      </c>
      <c r="I868" s="199">
        <v>2.9532000000000001E-4</v>
      </c>
      <c r="J868" s="199">
        <v>7876</v>
      </c>
      <c r="K868" s="199" t="s">
        <v>68978</v>
      </c>
      <c r="L868" s="199" t="s">
        <v>68977</v>
      </c>
    </row>
    <row r="869" spans="1:12" x14ac:dyDescent="0.25">
      <c r="A869" s="199" t="s">
        <v>68976</v>
      </c>
      <c r="B869" s="199" t="s">
        <v>68976</v>
      </c>
      <c r="C869" s="199" t="s">
        <v>68976</v>
      </c>
      <c r="D869" s="199">
        <v>197</v>
      </c>
      <c r="E869" s="199">
        <v>-0.40377223499999998</v>
      </c>
      <c r="F869" s="199">
        <v>-1.77145423</v>
      </c>
      <c r="G869" s="200">
        <v>2.2900000000000001E-5</v>
      </c>
      <c r="H869" s="199">
        <v>4.2291399999999998E-4</v>
      </c>
      <c r="I869" s="199">
        <v>2.9532000000000001E-4</v>
      </c>
      <c r="J869" s="199">
        <v>6796</v>
      </c>
      <c r="K869" s="199" t="s">
        <v>68908</v>
      </c>
      <c r="L869" s="199" t="s">
        <v>68975</v>
      </c>
    </row>
    <row r="870" spans="1:12" x14ac:dyDescent="0.25">
      <c r="A870" s="199" t="s">
        <v>68974</v>
      </c>
      <c r="B870" s="199" t="s">
        <v>68974</v>
      </c>
      <c r="C870" s="199" t="s">
        <v>68974</v>
      </c>
      <c r="D870" s="199">
        <v>198</v>
      </c>
      <c r="E870" s="199">
        <v>-0.40360120999999999</v>
      </c>
      <c r="F870" s="199">
        <v>-1.7715366029999999</v>
      </c>
      <c r="G870" s="200">
        <v>2.2900000000000001E-5</v>
      </c>
      <c r="H870" s="199">
        <v>4.2291399999999998E-4</v>
      </c>
      <c r="I870" s="199">
        <v>2.9532000000000001E-4</v>
      </c>
      <c r="J870" s="199">
        <v>4353</v>
      </c>
      <c r="K870" s="199" t="s">
        <v>68973</v>
      </c>
      <c r="L870" s="199" t="s">
        <v>68972</v>
      </c>
    </row>
    <row r="871" spans="1:12" x14ac:dyDescent="0.25">
      <c r="A871" s="199" t="s">
        <v>68971</v>
      </c>
      <c r="B871" s="199" t="s">
        <v>68971</v>
      </c>
      <c r="C871" s="199" t="s">
        <v>68971</v>
      </c>
      <c r="D871" s="199">
        <v>198</v>
      </c>
      <c r="E871" s="199">
        <v>-0.404357468</v>
      </c>
      <c r="F871" s="199">
        <v>-1.7748560630000001</v>
      </c>
      <c r="G871" s="200">
        <v>2.2900000000000001E-5</v>
      </c>
      <c r="H871" s="199">
        <v>4.2291399999999998E-4</v>
      </c>
      <c r="I871" s="199">
        <v>2.9532000000000001E-4</v>
      </c>
      <c r="J871" s="199">
        <v>8047</v>
      </c>
      <c r="K871" s="199" t="s">
        <v>68950</v>
      </c>
      <c r="L871" s="199" t="s">
        <v>68970</v>
      </c>
    </row>
    <row r="872" spans="1:12" x14ac:dyDescent="0.25">
      <c r="A872" s="199" t="s">
        <v>68969</v>
      </c>
      <c r="B872" s="199" t="s">
        <v>68969</v>
      </c>
      <c r="C872" s="199" t="s">
        <v>68969</v>
      </c>
      <c r="D872" s="199">
        <v>199</v>
      </c>
      <c r="E872" s="199">
        <v>-0.40450727399999997</v>
      </c>
      <c r="F872" s="199">
        <v>-1.7763561320000001</v>
      </c>
      <c r="G872" s="200">
        <v>2.2900000000000001E-5</v>
      </c>
      <c r="H872" s="199">
        <v>4.2291399999999998E-4</v>
      </c>
      <c r="I872" s="199">
        <v>2.9532000000000001E-4</v>
      </c>
      <c r="J872" s="199">
        <v>7008</v>
      </c>
      <c r="K872" s="199" t="s">
        <v>68968</v>
      </c>
      <c r="L872" s="199" t="s">
        <v>68967</v>
      </c>
    </row>
    <row r="873" spans="1:12" x14ac:dyDescent="0.25">
      <c r="A873" s="199" t="s">
        <v>68966</v>
      </c>
      <c r="B873" s="199" t="s">
        <v>68966</v>
      </c>
      <c r="C873" s="199" t="s">
        <v>68966</v>
      </c>
      <c r="D873" s="199">
        <v>196</v>
      </c>
      <c r="E873" s="199">
        <v>-0.40529617899999998</v>
      </c>
      <c r="F873" s="199">
        <v>-1.776976562</v>
      </c>
      <c r="G873" s="200">
        <v>2.2900000000000001E-5</v>
      </c>
      <c r="H873" s="199">
        <v>4.2291399999999998E-4</v>
      </c>
      <c r="I873" s="199">
        <v>2.9532000000000001E-4</v>
      </c>
      <c r="J873" s="199">
        <v>5940</v>
      </c>
      <c r="K873" s="199" t="s">
        <v>68727</v>
      </c>
      <c r="L873" s="199" t="s">
        <v>68965</v>
      </c>
    </row>
    <row r="874" spans="1:12" x14ac:dyDescent="0.25">
      <c r="A874" s="199" t="s">
        <v>68964</v>
      </c>
      <c r="B874" s="199" t="s">
        <v>68964</v>
      </c>
      <c r="C874" s="199" t="s">
        <v>68964</v>
      </c>
      <c r="D874" s="199">
        <v>197</v>
      </c>
      <c r="E874" s="199">
        <v>-0.40535218200000001</v>
      </c>
      <c r="F874" s="199">
        <v>-1.7783858720000001</v>
      </c>
      <c r="G874" s="200">
        <v>2.2900000000000001E-5</v>
      </c>
      <c r="H874" s="199">
        <v>4.2291399999999998E-4</v>
      </c>
      <c r="I874" s="199">
        <v>2.9532000000000001E-4</v>
      </c>
      <c r="J874" s="199">
        <v>3085</v>
      </c>
      <c r="K874" s="199" t="s">
        <v>68776</v>
      </c>
      <c r="L874" s="199" t="s">
        <v>68963</v>
      </c>
    </row>
    <row r="875" spans="1:12" x14ac:dyDescent="0.25">
      <c r="A875" s="199" t="s">
        <v>68962</v>
      </c>
      <c r="B875" s="199" t="s">
        <v>68962</v>
      </c>
      <c r="C875" s="199" t="s">
        <v>68962</v>
      </c>
      <c r="D875" s="199">
        <v>198</v>
      </c>
      <c r="E875" s="199">
        <v>-0.40539240999999998</v>
      </c>
      <c r="F875" s="199">
        <v>-1.7793987579999999</v>
      </c>
      <c r="G875" s="200">
        <v>2.2900000000000001E-5</v>
      </c>
      <c r="H875" s="199">
        <v>4.2291399999999998E-4</v>
      </c>
      <c r="I875" s="199">
        <v>2.9532000000000001E-4</v>
      </c>
      <c r="J875" s="199">
        <v>4354</v>
      </c>
      <c r="K875" s="199" t="s">
        <v>68813</v>
      </c>
      <c r="L875" s="199" t="s">
        <v>68961</v>
      </c>
    </row>
    <row r="876" spans="1:12" x14ac:dyDescent="0.25">
      <c r="A876" s="199" t="s">
        <v>68960</v>
      </c>
      <c r="B876" s="199" t="s">
        <v>68960</v>
      </c>
      <c r="C876" s="199" t="s">
        <v>68960</v>
      </c>
      <c r="D876" s="199">
        <v>129</v>
      </c>
      <c r="E876" s="199">
        <v>-0.42733453799999999</v>
      </c>
      <c r="F876" s="199">
        <v>-1.7850324099999999</v>
      </c>
      <c r="G876" s="200">
        <v>7.2600000000000003E-5</v>
      </c>
      <c r="H876" s="199">
        <v>8.4453600000000001E-4</v>
      </c>
      <c r="I876" s="199">
        <v>5.8973800000000002E-4</v>
      </c>
      <c r="J876" s="199">
        <v>5405</v>
      </c>
      <c r="K876" s="199" t="s">
        <v>68934</v>
      </c>
      <c r="L876" s="199" t="s">
        <v>68959</v>
      </c>
    </row>
    <row r="877" spans="1:12" x14ac:dyDescent="0.25">
      <c r="A877" s="199" t="s">
        <v>68958</v>
      </c>
      <c r="B877" s="199" t="s">
        <v>68958</v>
      </c>
      <c r="C877" s="199" t="s">
        <v>68958</v>
      </c>
      <c r="D877" s="199">
        <v>197</v>
      </c>
      <c r="E877" s="199">
        <v>-0.40696771999999998</v>
      </c>
      <c r="F877" s="199">
        <v>-1.7854736600000001</v>
      </c>
      <c r="G877" s="200">
        <v>2.2900000000000001E-5</v>
      </c>
      <c r="H877" s="199">
        <v>4.2291399999999998E-4</v>
      </c>
      <c r="I877" s="199">
        <v>2.9532000000000001E-4</v>
      </c>
      <c r="J877" s="199">
        <v>3912</v>
      </c>
      <c r="K877" s="199" t="s">
        <v>68851</v>
      </c>
      <c r="L877" s="199" t="s">
        <v>68957</v>
      </c>
    </row>
    <row r="878" spans="1:12" x14ac:dyDescent="0.25">
      <c r="A878" s="199" t="s">
        <v>68956</v>
      </c>
      <c r="B878" s="199" t="s">
        <v>68956</v>
      </c>
      <c r="C878" s="199" t="s">
        <v>68956</v>
      </c>
      <c r="D878" s="199">
        <v>199</v>
      </c>
      <c r="E878" s="199">
        <v>-0.40664969000000001</v>
      </c>
      <c r="F878" s="199">
        <v>-1.78576435</v>
      </c>
      <c r="G878" s="200">
        <v>1.1399999999999999E-5</v>
      </c>
      <c r="H878" s="199">
        <v>2.70344E-4</v>
      </c>
      <c r="I878" s="199">
        <v>1.8878100000000001E-4</v>
      </c>
      <c r="J878" s="199">
        <v>3852</v>
      </c>
      <c r="K878" s="199" t="s">
        <v>68955</v>
      </c>
      <c r="L878" s="199" t="s">
        <v>68954</v>
      </c>
    </row>
    <row r="879" spans="1:12" x14ac:dyDescent="0.25">
      <c r="A879" s="199" t="s">
        <v>68953</v>
      </c>
      <c r="B879" s="199" t="s">
        <v>68953</v>
      </c>
      <c r="C879" s="199" t="s">
        <v>68953</v>
      </c>
      <c r="D879" s="199">
        <v>198</v>
      </c>
      <c r="E879" s="199">
        <v>-0.40693114499999999</v>
      </c>
      <c r="F879" s="199">
        <v>-1.7861527660000001</v>
      </c>
      <c r="G879" s="200">
        <v>2.2900000000000001E-5</v>
      </c>
      <c r="H879" s="199">
        <v>4.2291399999999998E-4</v>
      </c>
      <c r="I879" s="199">
        <v>2.9532000000000001E-4</v>
      </c>
      <c r="J879" s="199">
        <v>3877</v>
      </c>
      <c r="K879" s="199" t="s">
        <v>68851</v>
      </c>
      <c r="L879" s="199" t="s">
        <v>68952</v>
      </c>
    </row>
    <row r="880" spans="1:12" x14ac:dyDescent="0.25">
      <c r="A880" s="199" t="s">
        <v>68951</v>
      </c>
      <c r="B880" s="199" t="s">
        <v>68951</v>
      </c>
      <c r="C880" s="199" t="s">
        <v>68951</v>
      </c>
      <c r="D880" s="199">
        <v>193</v>
      </c>
      <c r="E880" s="199">
        <v>-0.40814863800000001</v>
      </c>
      <c r="F880" s="199">
        <v>-1.7871260149999999</v>
      </c>
      <c r="G880" s="200">
        <v>2.2900000000000001E-5</v>
      </c>
      <c r="H880" s="199">
        <v>4.2291399999999998E-4</v>
      </c>
      <c r="I880" s="199">
        <v>2.9532000000000001E-4</v>
      </c>
      <c r="J880" s="199">
        <v>7970</v>
      </c>
      <c r="K880" s="199" t="s">
        <v>68950</v>
      </c>
      <c r="L880" s="199" t="s">
        <v>68949</v>
      </c>
    </row>
    <row r="881" spans="1:12" x14ac:dyDescent="0.25">
      <c r="A881" s="199" t="s">
        <v>68948</v>
      </c>
      <c r="B881" s="199" t="s">
        <v>68948</v>
      </c>
      <c r="C881" s="199" t="s">
        <v>68948</v>
      </c>
      <c r="D881" s="199">
        <v>189</v>
      </c>
      <c r="E881" s="199">
        <v>-0.40971581800000001</v>
      </c>
      <c r="F881" s="199">
        <v>-1.789985768</v>
      </c>
      <c r="G881" s="200">
        <v>2.3E-5</v>
      </c>
      <c r="H881" s="199">
        <v>4.2291399999999998E-4</v>
      </c>
      <c r="I881" s="199">
        <v>2.9532000000000001E-4</v>
      </c>
      <c r="J881" s="199">
        <v>6380</v>
      </c>
      <c r="K881" s="199" t="s">
        <v>68947</v>
      </c>
      <c r="L881" s="199" t="s">
        <v>68946</v>
      </c>
    </row>
    <row r="882" spans="1:12" x14ac:dyDescent="0.25">
      <c r="A882" s="199" t="s">
        <v>68945</v>
      </c>
      <c r="B882" s="199" t="s">
        <v>68945</v>
      </c>
      <c r="C882" s="199" t="s">
        <v>68945</v>
      </c>
      <c r="D882" s="199">
        <v>200</v>
      </c>
      <c r="E882" s="199">
        <v>-0.40772551699999998</v>
      </c>
      <c r="F882" s="199">
        <v>-1.791318247</v>
      </c>
      <c r="G882" s="200">
        <v>1.1399999999999999E-5</v>
      </c>
      <c r="H882" s="199">
        <v>2.70344E-4</v>
      </c>
      <c r="I882" s="199">
        <v>1.8878100000000001E-4</v>
      </c>
      <c r="J882" s="199">
        <v>3655</v>
      </c>
      <c r="K882" s="199" t="s">
        <v>68944</v>
      </c>
      <c r="L882" s="199" t="s">
        <v>68943</v>
      </c>
    </row>
    <row r="883" spans="1:12" x14ac:dyDescent="0.25">
      <c r="A883" s="199" t="s">
        <v>68942</v>
      </c>
      <c r="B883" s="199" t="s">
        <v>68942</v>
      </c>
      <c r="C883" s="199" t="s">
        <v>68942</v>
      </c>
      <c r="D883" s="199">
        <v>199</v>
      </c>
      <c r="E883" s="199">
        <v>-0.40818772199999998</v>
      </c>
      <c r="F883" s="199">
        <v>-1.7925184750000001</v>
      </c>
      <c r="G883" s="200">
        <v>1.1399999999999999E-5</v>
      </c>
      <c r="H883" s="199">
        <v>2.70344E-4</v>
      </c>
      <c r="I883" s="199">
        <v>1.8878100000000001E-4</v>
      </c>
      <c r="J883" s="199">
        <v>4917</v>
      </c>
      <c r="K883" s="199" t="s">
        <v>68810</v>
      </c>
      <c r="L883" s="199" t="s">
        <v>68941</v>
      </c>
    </row>
    <row r="884" spans="1:12" x14ac:dyDescent="0.25">
      <c r="A884" s="199" t="s">
        <v>68940</v>
      </c>
      <c r="B884" s="199" t="s">
        <v>68940</v>
      </c>
      <c r="C884" s="199" t="s">
        <v>68940</v>
      </c>
      <c r="D884" s="199">
        <v>175</v>
      </c>
      <c r="E884" s="199">
        <v>-0.41396525899999997</v>
      </c>
      <c r="F884" s="199">
        <v>-1.7939370320000001</v>
      </c>
      <c r="G884" s="200">
        <v>1.1600000000000001E-5</v>
      </c>
      <c r="H884" s="199">
        <v>2.70344E-4</v>
      </c>
      <c r="I884" s="199">
        <v>1.8878100000000001E-4</v>
      </c>
      <c r="J884" s="199">
        <v>7678</v>
      </c>
      <c r="K884" s="199" t="s">
        <v>68939</v>
      </c>
      <c r="L884" s="199" t="s">
        <v>68938</v>
      </c>
    </row>
    <row r="885" spans="1:12" x14ac:dyDescent="0.25">
      <c r="A885" s="199" t="s">
        <v>68937</v>
      </c>
      <c r="B885" s="199" t="s">
        <v>68937</v>
      </c>
      <c r="C885" s="199" t="s">
        <v>68937</v>
      </c>
      <c r="D885" s="199">
        <v>195</v>
      </c>
      <c r="E885" s="199">
        <v>-0.409948971</v>
      </c>
      <c r="F885" s="199">
        <v>-1.796398889</v>
      </c>
      <c r="G885" s="200">
        <v>2.2900000000000001E-5</v>
      </c>
      <c r="H885" s="199">
        <v>4.2291399999999998E-4</v>
      </c>
      <c r="I885" s="199">
        <v>2.9532000000000001E-4</v>
      </c>
      <c r="J885" s="199">
        <v>5915</v>
      </c>
      <c r="K885" s="199" t="s">
        <v>68925</v>
      </c>
      <c r="L885" s="199" t="s">
        <v>68936</v>
      </c>
    </row>
    <row r="886" spans="1:12" x14ac:dyDescent="0.25">
      <c r="A886" s="199" t="s">
        <v>68935</v>
      </c>
      <c r="B886" s="199" t="s">
        <v>68935</v>
      </c>
      <c r="C886" s="199" t="s">
        <v>68935</v>
      </c>
      <c r="D886" s="199">
        <v>198</v>
      </c>
      <c r="E886" s="199">
        <v>-0.40942910900000001</v>
      </c>
      <c r="F886" s="199">
        <v>-1.797117141</v>
      </c>
      <c r="G886" s="200">
        <v>2.2900000000000001E-5</v>
      </c>
      <c r="H886" s="199">
        <v>4.2291399999999998E-4</v>
      </c>
      <c r="I886" s="199">
        <v>2.9532000000000001E-4</v>
      </c>
      <c r="J886" s="199">
        <v>5389</v>
      </c>
      <c r="K886" s="199" t="s">
        <v>68934</v>
      </c>
      <c r="L886" s="199" t="s">
        <v>68933</v>
      </c>
    </row>
    <row r="887" spans="1:12" x14ac:dyDescent="0.25">
      <c r="A887" s="199" t="s">
        <v>68932</v>
      </c>
      <c r="B887" s="199" t="s">
        <v>68932</v>
      </c>
      <c r="C887" s="199" t="s">
        <v>68932</v>
      </c>
      <c r="D887" s="199">
        <v>196</v>
      </c>
      <c r="E887" s="199">
        <v>-0.41037093800000002</v>
      </c>
      <c r="F887" s="199">
        <v>-1.799226282</v>
      </c>
      <c r="G887" s="200">
        <v>2.2900000000000001E-5</v>
      </c>
      <c r="H887" s="199">
        <v>4.2291399999999998E-4</v>
      </c>
      <c r="I887" s="199">
        <v>2.9532000000000001E-4</v>
      </c>
      <c r="J887" s="199">
        <v>8195</v>
      </c>
      <c r="K887" s="199" t="s">
        <v>68931</v>
      </c>
      <c r="L887" s="199" t="s">
        <v>68930</v>
      </c>
    </row>
    <row r="888" spans="1:12" x14ac:dyDescent="0.25">
      <c r="A888" s="199" t="s">
        <v>68929</v>
      </c>
      <c r="B888" s="199" t="s">
        <v>68929</v>
      </c>
      <c r="C888" s="199" t="s">
        <v>68929</v>
      </c>
      <c r="D888" s="199">
        <v>198</v>
      </c>
      <c r="E888" s="199">
        <v>-0.41005263800000002</v>
      </c>
      <c r="F888" s="199">
        <v>-1.7998540119999999</v>
      </c>
      <c r="G888" s="200">
        <v>2.2900000000000001E-5</v>
      </c>
      <c r="H888" s="199">
        <v>4.2291399999999998E-4</v>
      </c>
      <c r="I888" s="199">
        <v>2.9532000000000001E-4</v>
      </c>
      <c r="J888" s="199">
        <v>5757</v>
      </c>
      <c r="K888" s="199" t="s">
        <v>68928</v>
      </c>
      <c r="L888" s="199" t="s">
        <v>68927</v>
      </c>
    </row>
    <row r="889" spans="1:12" x14ac:dyDescent="0.25">
      <c r="A889" s="199" t="s">
        <v>68926</v>
      </c>
      <c r="B889" s="199" t="s">
        <v>68926</v>
      </c>
      <c r="C889" s="199" t="s">
        <v>68926</v>
      </c>
      <c r="D889" s="199">
        <v>200</v>
      </c>
      <c r="E889" s="199">
        <v>-0.41023505199999999</v>
      </c>
      <c r="F889" s="199">
        <v>-1.802343743</v>
      </c>
      <c r="G889" s="200">
        <v>1.1399999999999999E-5</v>
      </c>
      <c r="H889" s="199">
        <v>2.70344E-4</v>
      </c>
      <c r="I889" s="199">
        <v>1.8878100000000001E-4</v>
      </c>
      <c r="J889" s="199">
        <v>5853</v>
      </c>
      <c r="K889" s="199" t="s">
        <v>68925</v>
      </c>
      <c r="L889" s="199" t="s">
        <v>68924</v>
      </c>
    </row>
    <row r="890" spans="1:12" x14ac:dyDescent="0.25">
      <c r="A890" s="199" t="s">
        <v>68923</v>
      </c>
      <c r="B890" s="199" t="s">
        <v>68923</v>
      </c>
      <c r="C890" s="199" t="s">
        <v>68923</v>
      </c>
      <c r="D890" s="199">
        <v>195</v>
      </c>
      <c r="E890" s="199">
        <v>-0.411546358</v>
      </c>
      <c r="F890" s="199">
        <v>-1.803398646</v>
      </c>
      <c r="G890" s="200">
        <v>2.2900000000000001E-5</v>
      </c>
      <c r="H890" s="199">
        <v>4.2291399999999998E-4</v>
      </c>
      <c r="I890" s="199">
        <v>2.9532000000000001E-4</v>
      </c>
      <c r="J890" s="199">
        <v>5328</v>
      </c>
      <c r="K890" s="199" t="s">
        <v>68922</v>
      </c>
      <c r="L890" s="199" t="s">
        <v>68921</v>
      </c>
    </row>
    <row r="891" spans="1:12" x14ac:dyDescent="0.25">
      <c r="A891" s="199" t="s">
        <v>68920</v>
      </c>
      <c r="B891" s="199" t="s">
        <v>68920</v>
      </c>
      <c r="C891" s="199" t="s">
        <v>68920</v>
      </c>
      <c r="D891" s="199">
        <v>198</v>
      </c>
      <c r="E891" s="199">
        <v>-0.411049573</v>
      </c>
      <c r="F891" s="199">
        <v>-1.804229884</v>
      </c>
      <c r="G891" s="200">
        <v>1.1399999999999999E-5</v>
      </c>
      <c r="H891" s="199">
        <v>2.70344E-4</v>
      </c>
      <c r="I891" s="199">
        <v>1.8878100000000001E-4</v>
      </c>
      <c r="J891" s="199">
        <v>7747</v>
      </c>
      <c r="K891" s="199" t="s">
        <v>68848</v>
      </c>
      <c r="L891" s="199" t="s">
        <v>68919</v>
      </c>
    </row>
    <row r="892" spans="1:12" x14ac:dyDescent="0.25">
      <c r="A892" s="199" t="s">
        <v>68918</v>
      </c>
      <c r="B892" s="199" t="s">
        <v>68918</v>
      </c>
      <c r="C892" s="199" t="s">
        <v>68918</v>
      </c>
      <c r="D892" s="199">
        <v>197</v>
      </c>
      <c r="E892" s="199">
        <v>-0.41137832499999999</v>
      </c>
      <c r="F892" s="199">
        <v>-1.8048241350000001</v>
      </c>
      <c r="G892" s="200">
        <v>2.2900000000000001E-5</v>
      </c>
      <c r="H892" s="199">
        <v>4.2291399999999998E-4</v>
      </c>
      <c r="I892" s="199">
        <v>2.9532000000000001E-4</v>
      </c>
      <c r="J892" s="199">
        <v>3345</v>
      </c>
      <c r="K892" s="199" t="s">
        <v>68917</v>
      </c>
      <c r="L892" s="199" t="s">
        <v>68916</v>
      </c>
    </row>
    <row r="893" spans="1:12" x14ac:dyDescent="0.25">
      <c r="A893" s="199" t="s">
        <v>68915</v>
      </c>
      <c r="B893" s="199" t="s">
        <v>68915</v>
      </c>
      <c r="C893" s="199" t="s">
        <v>68915</v>
      </c>
      <c r="D893" s="199">
        <v>191</v>
      </c>
      <c r="E893" s="199">
        <v>-0.413086279</v>
      </c>
      <c r="F893" s="199">
        <v>-1.80694533</v>
      </c>
      <c r="G893" s="200">
        <v>1.15E-5</v>
      </c>
      <c r="H893" s="199">
        <v>2.70344E-4</v>
      </c>
      <c r="I893" s="199">
        <v>1.8878100000000001E-4</v>
      </c>
      <c r="J893" s="199">
        <v>5100</v>
      </c>
      <c r="K893" s="199" t="s">
        <v>68914</v>
      </c>
      <c r="L893" s="199" t="s">
        <v>68913</v>
      </c>
    </row>
    <row r="894" spans="1:12" x14ac:dyDescent="0.25">
      <c r="A894" s="199" t="s">
        <v>68912</v>
      </c>
      <c r="B894" s="199" t="s">
        <v>68912</v>
      </c>
      <c r="C894" s="199" t="s">
        <v>68912</v>
      </c>
      <c r="D894" s="199">
        <v>184</v>
      </c>
      <c r="E894" s="199">
        <v>-0.41489477800000002</v>
      </c>
      <c r="F894" s="199">
        <v>-1.8072978479999999</v>
      </c>
      <c r="G894" s="200">
        <v>1.15E-5</v>
      </c>
      <c r="H894" s="199">
        <v>2.70344E-4</v>
      </c>
      <c r="I894" s="199">
        <v>1.8878100000000001E-4</v>
      </c>
      <c r="J894" s="199">
        <v>9752</v>
      </c>
      <c r="K894" s="199" t="s">
        <v>68911</v>
      </c>
      <c r="L894" s="199" t="s">
        <v>68910</v>
      </c>
    </row>
    <row r="895" spans="1:12" x14ac:dyDescent="0.25">
      <c r="A895" s="199" t="s">
        <v>68909</v>
      </c>
      <c r="B895" s="199" t="s">
        <v>68909</v>
      </c>
      <c r="C895" s="199" t="s">
        <v>68909</v>
      </c>
      <c r="D895" s="199">
        <v>194</v>
      </c>
      <c r="E895" s="199">
        <v>-0.41328313799999999</v>
      </c>
      <c r="F895" s="199">
        <v>-1.810014432</v>
      </c>
      <c r="G895" s="200">
        <v>2.2900000000000001E-5</v>
      </c>
      <c r="H895" s="199">
        <v>4.2291399999999998E-4</v>
      </c>
      <c r="I895" s="199">
        <v>2.9532000000000001E-4</v>
      </c>
      <c r="J895" s="199">
        <v>6666</v>
      </c>
      <c r="K895" s="199" t="s">
        <v>68908</v>
      </c>
      <c r="L895" s="199" t="s">
        <v>68907</v>
      </c>
    </row>
    <row r="896" spans="1:12" x14ac:dyDescent="0.25">
      <c r="A896" s="199" t="s">
        <v>68906</v>
      </c>
      <c r="B896" s="199" t="s">
        <v>68906</v>
      </c>
      <c r="C896" s="199" t="s">
        <v>68906</v>
      </c>
      <c r="D896" s="199">
        <v>168</v>
      </c>
      <c r="E896" s="199">
        <v>-0.41977273100000001</v>
      </c>
      <c r="F896" s="199">
        <v>-1.810412117</v>
      </c>
      <c r="G896" s="200">
        <v>1.17E-5</v>
      </c>
      <c r="H896" s="199">
        <v>2.70344E-4</v>
      </c>
      <c r="I896" s="199">
        <v>1.8878100000000001E-4</v>
      </c>
      <c r="J896" s="199">
        <v>7663</v>
      </c>
      <c r="K896" s="199" t="s">
        <v>68905</v>
      </c>
      <c r="L896" s="199" t="s">
        <v>68904</v>
      </c>
    </row>
    <row r="897" spans="1:12" x14ac:dyDescent="0.25">
      <c r="A897" s="199" t="s">
        <v>68903</v>
      </c>
      <c r="B897" s="199" t="s">
        <v>68903</v>
      </c>
      <c r="C897" s="199" t="s">
        <v>68903</v>
      </c>
      <c r="D897" s="199">
        <v>199</v>
      </c>
      <c r="E897" s="199">
        <v>-0.413268519</v>
      </c>
      <c r="F897" s="199">
        <v>-1.8148303240000001</v>
      </c>
      <c r="G897" s="200">
        <v>1.1399999999999999E-5</v>
      </c>
      <c r="H897" s="199">
        <v>2.70344E-4</v>
      </c>
      <c r="I897" s="199">
        <v>1.8878100000000001E-4</v>
      </c>
      <c r="J897" s="199">
        <v>7082</v>
      </c>
      <c r="K897" s="199" t="s">
        <v>68902</v>
      </c>
      <c r="L897" s="199" t="s">
        <v>68901</v>
      </c>
    </row>
    <row r="898" spans="1:12" x14ac:dyDescent="0.25">
      <c r="A898" s="199" t="s">
        <v>68900</v>
      </c>
      <c r="B898" s="199" t="s">
        <v>68900</v>
      </c>
      <c r="C898" s="199" t="s">
        <v>68900</v>
      </c>
      <c r="D898" s="199">
        <v>196</v>
      </c>
      <c r="E898" s="199">
        <v>-0.41436104200000001</v>
      </c>
      <c r="F898" s="199">
        <v>-1.8167204539999999</v>
      </c>
      <c r="G898" s="200">
        <v>2.2900000000000001E-5</v>
      </c>
      <c r="H898" s="199">
        <v>4.2291399999999998E-4</v>
      </c>
      <c r="I898" s="199">
        <v>2.9532000000000001E-4</v>
      </c>
      <c r="J898" s="199">
        <v>4234</v>
      </c>
      <c r="K898" s="199" t="s">
        <v>68899</v>
      </c>
      <c r="L898" s="199" t="s">
        <v>68898</v>
      </c>
    </row>
    <row r="899" spans="1:12" x14ac:dyDescent="0.25">
      <c r="A899" s="199" t="s">
        <v>68897</v>
      </c>
      <c r="B899" s="199" t="s">
        <v>68897</v>
      </c>
      <c r="C899" s="199" t="s">
        <v>68897</v>
      </c>
      <c r="D899" s="199">
        <v>195</v>
      </c>
      <c r="E899" s="199">
        <v>-0.41492736400000002</v>
      </c>
      <c r="F899" s="199">
        <v>-1.818214236</v>
      </c>
      <c r="G899" s="200">
        <v>2.2900000000000001E-5</v>
      </c>
      <c r="H899" s="199">
        <v>4.2291399999999998E-4</v>
      </c>
      <c r="I899" s="199">
        <v>2.9532000000000001E-4</v>
      </c>
      <c r="J899" s="199">
        <v>7209</v>
      </c>
      <c r="K899" s="199" t="s">
        <v>68662</v>
      </c>
      <c r="L899" s="199" t="s">
        <v>68896</v>
      </c>
    </row>
    <row r="900" spans="1:12" x14ac:dyDescent="0.25">
      <c r="A900" s="199" t="s">
        <v>68895</v>
      </c>
      <c r="B900" s="199" t="s">
        <v>68895</v>
      </c>
      <c r="C900" s="199" t="s">
        <v>68895</v>
      </c>
      <c r="D900" s="199">
        <v>185</v>
      </c>
      <c r="E900" s="199">
        <v>-0.41727712099999997</v>
      </c>
      <c r="F900" s="199">
        <v>-1.8187302190000001</v>
      </c>
      <c r="G900" s="200">
        <v>1.15E-5</v>
      </c>
      <c r="H900" s="199">
        <v>2.70344E-4</v>
      </c>
      <c r="I900" s="199">
        <v>1.8878100000000001E-4</v>
      </c>
      <c r="J900" s="199">
        <v>4780</v>
      </c>
      <c r="K900" s="199" t="s">
        <v>68705</v>
      </c>
      <c r="L900" s="199" t="s">
        <v>68894</v>
      </c>
    </row>
    <row r="901" spans="1:12" x14ac:dyDescent="0.25">
      <c r="A901" s="199" t="s">
        <v>68893</v>
      </c>
      <c r="B901" s="199" t="s">
        <v>68893</v>
      </c>
      <c r="C901" s="199" t="s">
        <v>68893</v>
      </c>
      <c r="D901" s="199">
        <v>178</v>
      </c>
      <c r="E901" s="199">
        <v>-0.41900187900000002</v>
      </c>
      <c r="F901" s="199">
        <v>-1.8189038660000001</v>
      </c>
      <c r="G901" s="200">
        <v>1.1600000000000001E-5</v>
      </c>
      <c r="H901" s="199">
        <v>2.70344E-4</v>
      </c>
      <c r="I901" s="199">
        <v>1.8878100000000001E-4</v>
      </c>
      <c r="J901" s="199">
        <v>5510</v>
      </c>
      <c r="K901" s="199" t="s">
        <v>68892</v>
      </c>
      <c r="L901" s="199" t="s">
        <v>68891</v>
      </c>
    </row>
    <row r="902" spans="1:12" x14ac:dyDescent="0.25">
      <c r="A902" s="199" t="s">
        <v>68890</v>
      </c>
      <c r="B902" s="199" t="s">
        <v>68890</v>
      </c>
      <c r="C902" s="199" t="s">
        <v>68890</v>
      </c>
      <c r="D902" s="199">
        <v>190</v>
      </c>
      <c r="E902" s="199">
        <v>-0.41624317500000002</v>
      </c>
      <c r="F902" s="199">
        <v>-1.819769843</v>
      </c>
      <c r="G902" s="200">
        <v>1.15E-5</v>
      </c>
      <c r="H902" s="199">
        <v>2.70344E-4</v>
      </c>
      <c r="I902" s="199">
        <v>1.8878100000000001E-4</v>
      </c>
      <c r="J902" s="199">
        <v>3962</v>
      </c>
      <c r="K902" s="199" t="s">
        <v>68716</v>
      </c>
      <c r="L902" s="199" t="s">
        <v>68889</v>
      </c>
    </row>
    <row r="903" spans="1:12" x14ac:dyDescent="0.25">
      <c r="A903" s="199" t="s">
        <v>68888</v>
      </c>
      <c r="B903" s="199" t="s">
        <v>68888</v>
      </c>
      <c r="C903" s="199" t="s">
        <v>68888</v>
      </c>
      <c r="D903" s="199">
        <v>198</v>
      </c>
      <c r="E903" s="199">
        <v>-0.41558725499999999</v>
      </c>
      <c r="F903" s="199">
        <v>-1.8241472400000001</v>
      </c>
      <c r="G903" s="200">
        <v>1.1399999999999999E-5</v>
      </c>
      <c r="H903" s="199">
        <v>2.70344E-4</v>
      </c>
      <c r="I903" s="199">
        <v>1.8878100000000001E-4</v>
      </c>
      <c r="J903" s="199">
        <v>6469</v>
      </c>
      <c r="K903" s="199" t="s">
        <v>68540</v>
      </c>
      <c r="L903" s="199" t="s">
        <v>68887</v>
      </c>
    </row>
    <row r="904" spans="1:12" x14ac:dyDescent="0.25">
      <c r="A904" s="199" t="s">
        <v>68886</v>
      </c>
      <c r="B904" s="199" t="s">
        <v>68886</v>
      </c>
      <c r="C904" s="199" t="s">
        <v>68886</v>
      </c>
      <c r="D904" s="199">
        <v>197</v>
      </c>
      <c r="E904" s="199">
        <v>-0.41673951999999997</v>
      </c>
      <c r="F904" s="199">
        <v>-1.8283450990000001</v>
      </c>
      <c r="G904" s="200">
        <v>1.1399999999999999E-5</v>
      </c>
      <c r="H904" s="199">
        <v>2.70344E-4</v>
      </c>
      <c r="I904" s="199">
        <v>1.8878100000000001E-4</v>
      </c>
      <c r="J904" s="199">
        <v>5399</v>
      </c>
      <c r="K904" s="199" t="s">
        <v>68763</v>
      </c>
      <c r="L904" s="199" t="s">
        <v>68885</v>
      </c>
    </row>
    <row r="905" spans="1:12" x14ac:dyDescent="0.25">
      <c r="A905" s="199" t="s">
        <v>68884</v>
      </c>
      <c r="B905" s="199" t="s">
        <v>68884</v>
      </c>
      <c r="C905" s="199" t="s">
        <v>68884</v>
      </c>
      <c r="D905" s="199">
        <v>197</v>
      </c>
      <c r="E905" s="199">
        <v>-0.41797385199999998</v>
      </c>
      <c r="F905" s="199">
        <v>-1.8337604329999999</v>
      </c>
      <c r="G905" s="200">
        <v>1.1399999999999999E-5</v>
      </c>
      <c r="H905" s="199">
        <v>2.70344E-4</v>
      </c>
      <c r="I905" s="199">
        <v>1.8878100000000001E-4</v>
      </c>
      <c r="J905" s="199">
        <v>4645</v>
      </c>
      <c r="K905" s="199" t="s">
        <v>68883</v>
      </c>
      <c r="L905" s="199" t="s">
        <v>68882</v>
      </c>
    </row>
    <row r="906" spans="1:12" x14ac:dyDescent="0.25">
      <c r="A906" s="199" t="s">
        <v>68881</v>
      </c>
      <c r="B906" s="199" t="s">
        <v>68881</v>
      </c>
      <c r="C906" s="199" t="s">
        <v>68881</v>
      </c>
      <c r="D906" s="199">
        <v>196</v>
      </c>
      <c r="E906" s="199">
        <v>-0.41977879299999998</v>
      </c>
      <c r="F906" s="199">
        <v>-1.8404739910000001</v>
      </c>
      <c r="G906" s="200">
        <v>1.15E-5</v>
      </c>
      <c r="H906" s="199">
        <v>2.70344E-4</v>
      </c>
      <c r="I906" s="199">
        <v>1.8878100000000001E-4</v>
      </c>
      <c r="J906" s="199">
        <v>4196</v>
      </c>
      <c r="K906" s="199" t="s">
        <v>68813</v>
      </c>
      <c r="L906" s="199" t="s">
        <v>68880</v>
      </c>
    </row>
    <row r="907" spans="1:12" x14ac:dyDescent="0.25">
      <c r="A907" s="199" t="s">
        <v>68879</v>
      </c>
      <c r="B907" s="199" t="s">
        <v>68879</v>
      </c>
      <c r="C907" s="199" t="s">
        <v>68879</v>
      </c>
      <c r="D907" s="199">
        <v>196</v>
      </c>
      <c r="E907" s="199">
        <v>-0.41991875200000001</v>
      </c>
      <c r="F907" s="199">
        <v>-1.841087623</v>
      </c>
      <c r="G907" s="200">
        <v>1.15E-5</v>
      </c>
      <c r="H907" s="199">
        <v>2.70344E-4</v>
      </c>
      <c r="I907" s="199">
        <v>1.8878100000000001E-4</v>
      </c>
      <c r="J907" s="199">
        <v>6387</v>
      </c>
      <c r="K907" s="199" t="s">
        <v>68878</v>
      </c>
      <c r="L907" s="199" t="s">
        <v>68877</v>
      </c>
    </row>
    <row r="908" spans="1:12" x14ac:dyDescent="0.25">
      <c r="A908" s="199" t="s">
        <v>68876</v>
      </c>
      <c r="B908" s="199" t="s">
        <v>68876</v>
      </c>
      <c r="C908" s="199" t="s">
        <v>68876</v>
      </c>
      <c r="D908" s="199">
        <v>181</v>
      </c>
      <c r="E908" s="199">
        <v>-0.42360735999999999</v>
      </c>
      <c r="F908" s="199">
        <v>-1.842024844</v>
      </c>
      <c r="G908" s="200">
        <v>1.1600000000000001E-5</v>
      </c>
      <c r="H908" s="199">
        <v>2.70344E-4</v>
      </c>
      <c r="I908" s="199">
        <v>1.8878100000000001E-4</v>
      </c>
      <c r="J908" s="199">
        <v>6469</v>
      </c>
      <c r="K908" s="199" t="s">
        <v>68875</v>
      </c>
      <c r="L908" s="199" t="s">
        <v>68874</v>
      </c>
    </row>
    <row r="909" spans="1:12" x14ac:dyDescent="0.25">
      <c r="A909" s="199" t="s">
        <v>68873</v>
      </c>
      <c r="B909" s="199" t="s">
        <v>68873</v>
      </c>
      <c r="C909" s="199" t="s">
        <v>68873</v>
      </c>
      <c r="D909" s="199">
        <v>195</v>
      </c>
      <c r="E909" s="199">
        <v>-0.42036964199999999</v>
      </c>
      <c r="F909" s="199">
        <v>-1.842062332</v>
      </c>
      <c r="G909" s="200">
        <v>1.15E-5</v>
      </c>
      <c r="H909" s="199">
        <v>2.70344E-4</v>
      </c>
      <c r="I909" s="199">
        <v>1.8878100000000001E-4</v>
      </c>
      <c r="J909" s="199">
        <v>4138</v>
      </c>
      <c r="K909" s="199" t="s">
        <v>68872</v>
      </c>
      <c r="L909" s="199" t="s">
        <v>68871</v>
      </c>
    </row>
    <row r="910" spans="1:12" x14ac:dyDescent="0.25">
      <c r="A910" s="199" t="s">
        <v>68870</v>
      </c>
      <c r="B910" s="199" t="s">
        <v>68870</v>
      </c>
      <c r="C910" s="199" t="s">
        <v>68870</v>
      </c>
      <c r="D910" s="199">
        <v>198</v>
      </c>
      <c r="E910" s="199">
        <v>-0.41981448199999999</v>
      </c>
      <c r="F910" s="199">
        <v>-1.8427019099999999</v>
      </c>
      <c r="G910" s="200">
        <v>1.1399999999999999E-5</v>
      </c>
      <c r="H910" s="199">
        <v>2.70344E-4</v>
      </c>
      <c r="I910" s="199">
        <v>1.8878100000000001E-4</v>
      </c>
      <c r="J910" s="199">
        <v>5001</v>
      </c>
      <c r="K910" s="199" t="s">
        <v>68810</v>
      </c>
      <c r="L910" s="199" t="s">
        <v>68869</v>
      </c>
    </row>
    <row r="911" spans="1:12" x14ac:dyDescent="0.25">
      <c r="A911" s="199" t="s">
        <v>68868</v>
      </c>
      <c r="B911" s="199" t="s">
        <v>68868</v>
      </c>
      <c r="C911" s="199" t="s">
        <v>68868</v>
      </c>
      <c r="D911" s="199">
        <v>175</v>
      </c>
      <c r="E911" s="199">
        <v>-0.42555129600000002</v>
      </c>
      <c r="F911" s="199">
        <v>-1.844145645</v>
      </c>
      <c r="G911" s="200">
        <v>1.1600000000000001E-5</v>
      </c>
      <c r="H911" s="199">
        <v>2.70344E-4</v>
      </c>
      <c r="I911" s="199">
        <v>1.8878100000000001E-4</v>
      </c>
      <c r="J911" s="199">
        <v>4343</v>
      </c>
      <c r="K911" s="199" t="s">
        <v>68816</v>
      </c>
      <c r="L911" s="199" t="s">
        <v>68867</v>
      </c>
    </row>
    <row r="912" spans="1:12" x14ac:dyDescent="0.25">
      <c r="A912" s="199" t="s">
        <v>68866</v>
      </c>
      <c r="B912" s="199" t="s">
        <v>68866</v>
      </c>
      <c r="C912" s="199" t="s">
        <v>68866</v>
      </c>
      <c r="D912" s="199">
        <v>196</v>
      </c>
      <c r="E912" s="199">
        <v>-0.42133569799999998</v>
      </c>
      <c r="F912" s="199">
        <v>-1.847300068</v>
      </c>
      <c r="G912" s="200">
        <v>1.15E-5</v>
      </c>
      <c r="H912" s="199">
        <v>2.70344E-4</v>
      </c>
      <c r="I912" s="199">
        <v>1.8878100000000001E-4</v>
      </c>
      <c r="J912" s="199">
        <v>4640</v>
      </c>
      <c r="K912" s="199" t="s">
        <v>68792</v>
      </c>
      <c r="L912" s="199" t="s">
        <v>68865</v>
      </c>
    </row>
    <row r="913" spans="1:12" x14ac:dyDescent="0.25">
      <c r="A913" s="199" t="s">
        <v>68864</v>
      </c>
      <c r="B913" s="199" t="s">
        <v>68864</v>
      </c>
      <c r="C913" s="199" t="s">
        <v>68864</v>
      </c>
      <c r="D913" s="199">
        <v>163</v>
      </c>
      <c r="E913" s="199">
        <v>-0.43086657</v>
      </c>
      <c r="F913" s="199">
        <v>-1.8515517370000001</v>
      </c>
      <c r="G913" s="200">
        <v>1.17E-5</v>
      </c>
      <c r="H913" s="199">
        <v>2.70344E-4</v>
      </c>
      <c r="I913" s="199">
        <v>1.8878100000000001E-4</v>
      </c>
      <c r="J913" s="199">
        <v>4805</v>
      </c>
      <c r="K913" s="199" t="s">
        <v>68863</v>
      </c>
      <c r="L913" s="199" t="s">
        <v>68862</v>
      </c>
    </row>
    <row r="914" spans="1:12" x14ac:dyDescent="0.25">
      <c r="A914" s="199" t="s">
        <v>68861</v>
      </c>
      <c r="B914" s="199" t="s">
        <v>68861</v>
      </c>
      <c r="C914" s="199" t="s">
        <v>68861</v>
      </c>
      <c r="D914" s="199">
        <v>198</v>
      </c>
      <c r="E914" s="199">
        <v>-0.422369616</v>
      </c>
      <c r="F914" s="199">
        <v>-1.8539172209999999</v>
      </c>
      <c r="G914" s="200">
        <v>1.1399999999999999E-5</v>
      </c>
      <c r="H914" s="199">
        <v>2.70344E-4</v>
      </c>
      <c r="I914" s="199">
        <v>1.8878100000000001E-4</v>
      </c>
      <c r="J914" s="199">
        <v>7378</v>
      </c>
      <c r="K914" s="199" t="s">
        <v>68860</v>
      </c>
      <c r="L914" s="199" t="s">
        <v>68859</v>
      </c>
    </row>
    <row r="915" spans="1:12" x14ac:dyDescent="0.25">
      <c r="A915" s="199" t="s">
        <v>68858</v>
      </c>
      <c r="B915" s="199" t="s">
        <v>68858</v>
      </c>
      <c r="C915" s="199" t="s">
        <v>68858</v>
      </c>
      <c r="D915" s="199">
        <v>199</v>
      </c>
      <c r="E915" s="199">
        <v>-0.42222015400000001</v>
      </c>
      <c r="F915" s="199">
        <v>-1.8541406010000001</v>
      </c>
      <c r="G915" s="200">
        <v>1.1399999999999999E-5</v>
      </c>
      <c r="H915" s="199">
        <v>2.70344E-4</v>
      </c>
      <c r="I915" s="199">
        <v>1.8878100000000001E-4</v>
      </c>
      <c r="J915" s="199">
        <v>6969</v>
      </c>
      <c r="K915" s="199" t="s">
        <v>68857</v>
      </c>
      <c r="L915" s="199" t="s">
        <v>68856</v>
      </c>
    </row>
    <row r="916" spans="1:12" x14ac:dyDescent="0.25">
      <c r="A916" s="199" t="s">
        <v>68855</v>
      </c>
      <c r="B916" s="199" t="s">
        <v>68855</v>
      </c>
      <c r="C916" s="199" t="s">
        <v>68855</v>
      </c>
      <c r="D916" s="199">
        <v>197</v>
      </c>
      <c r="E916" s="199">
        <v>-0.42317063599999999</v>
      </c>
      <c r="F916" s="199">
        <v>-1.8565600840000001</v>
      </c>
      <c r="G916" s="200">
        <v>1.1399999999999999E-5</v>
      </c>
      <c r="H916" s="199">
        <v>2.70344E-4</v>
      </c>
      <c r="I916" s="199">
        <v>1.8878100000000001E-4</v>
      </c>
      <c r="J916" s="199">
        <v>8919</v>
      </c>
      <c r="K916" s="199" t="s">
        <v>68854</v>
      </c>
      <c r="L916" s="199" t="s">
        <v>68853</v>
      </c>
    </row>
    <row r="917" spans="1:12" x14ac:dyDescent="0.25">
      <c r="A917" s="199" t="s">
        <v>68852</v>
      </c>
      <c r="B917" s="199" t="s">
        <v>68852</v>
      </c>
      <c r="C917" s="199" t="s">
        <v>68852</v>
      </c>
      <c r="D917" s="199">
        <v>192</v>
      </c>
      <c r="E917" s="199">
        <v>-0.42486607999999998</v>
      </c>
      <c r="F917" s="199">
        <v>-1.8594065529999999</v>
      </c>
      <c r="G917" s="200">
        <v>1.15E-5</v>
      </c>
      <c r="H917" s="199">
        <v>2.70344E-4</v>
      </c>
      <c r="I917" s="199">
        <v>1.8878100000000001E-4</v>
      </c>
      <c r="J917" s="199">
        <v>3859</v>
      </c>
      <c r="K917" s="199" t="s">
        <v>68851</v>
      </c>
      <c r="L917" s="199" t="s">
        <v>68850</v>
      </c>
    </row>
    <row r="918" spans="1:12" x14ac:dyDescent="0.25">
      <c r="A918" s="199" t="s">
        <v>68849</v>
      </c>
      <c r="B918" s="199" t="s">
        <v>68849</v>
      </c>
      <c r="C918" s="199" t="s">
        <v>68849</v>
      </c>
      <c r="D918" s="199">
        <v>196</v>
      </c>
      <c r="E918" s="199">
        <v>-0.42549840300000003</v>
      </c>
      <c r="F918" s="199">
        <v>-1.8655509910000001</v>
      </c>
      <c r="G918" s="200">
        <v>1.15E-5</v>
      </c>
      <c r="H918" s="199">
        <v>2.70344E-4</v>
      </c>
      <c r="I918" s="199">
        <v>1.8878100000000001E-4</v>
      </c>
      <c r="J918" s="199">
        <v>7573</v>
      </c>
      <c r="K918" s="199" t="s">
        <v>68848</v>
      </c>
      <c r="L918" s="199" t="s">
        <v>68847</v>
      </c>
    </row>
    <row r="919" spans="1:12" x14ac:dyDescent="0.25">
      <c r="A919" s="199" t="s">
        <v>68846</v>
      </c>
      <c r="B919" s="199" t="s">
        <v>68846</v>
      </c>
      <c r="C919" s="199" t="s">
        <v>68846</v>
      </c>
      <c r="D919" s="199">
        <v>196</v>
      </c>
      <c r="E919" s="199">
        <v>-0.42618274099999998</v>
      </c>
      <c r="F919" s="199">
        <v>-1.8685513979999999</v>
      </c>
      <c r="G919" s="200">
        <v>1.15E-5</v>
      </c>
      <c r="H919" s="199">
        <v>2.70344E-4</v>
      </c>
      <c r="I919" s="199">
        <v>1.8878100000000001E-4</v>
      </c>
      <c r="J919" s="199">
        <v>5848</v>
      </c>
      <c r="K919" s="199" t="s">
        <v>68672</v>
      </c>
      <c r="L919" s="199" t="s">
        <v>68845</v>
      </c>
    </row>
    <row r="920" spans="1:12" x14ac:dyDescent="0.25">
      <c r="A920" s="199" t="s">
        <v>68844</v>
      </c>
      <c r="B920" s="199" t="s">
        <v>68844</v>
      </c>
      <c r="C920" s="199" t="s">
        <v>68844</v>
      </c>
      <c r="D920" s="199">
        <v>184</v>
      </c>
      <c r="E920" s="199">
        <v>-0.42929268700000001</v>
      </c>
      <c r="F920" s="199">
        <v>-1.870015701</v>
      </c>
      <c r="G920" s="200">
        <v>1.15E-5</v>
      </c>
      <c r="H920" s="199">
        <v>2.70344E-4</v>
      </c>
      <c r="I920" s="199">
        <v>1.8878100000000001E-4</v>
      </c>
      <c r="J920" s="199">
        <v>5260</v>
      </c>
      <c r="K920" s="199" t="s">
        <v>68843</v>
      </c>
      <c r="L920" s="199" t="s">
        <v>68842</v>
      </c>
    </row>
    <row r="921" spans="1:12" x14ac:dyDescent="0.25">
      <c r="A921" s="199" t="s">
        <v>68841</v>
      </c>
      <c r="B921" s="199" t="s">
        <v>68841</v>
      </c>
      <c r="C921" s="199" t="s">
        <v>68841</v>
      </c>
      <c r="D921" s="199">
        <v>199</v>
      </c>
      <c r="E921" s="199">
        <v>-0.42680580899999998</v>
      </c>
      <c r="F921" s="199">
        <v>-1.874278076</v>
      </c>
      <c r="G921" s="200">
        <v>1.1399999999999999E-5</v>
      </c>
      <c r="H921" s="199">
        <v>2.70344E-4</v>
      </c>
      <c r="I921" s="199">
        <v>1.8878100000000001E-4</v>
      </c>
      <c r="J921" s="199">
        <v>6040</v>
      </c>
      <c r="K921" s="199" t="s">
        <v>68727</v>
      </c>
      <c r="L921" s="199" t="s">
        <v>68840</v>
      </c>
    </row>
    <row r="922" spans="1:12" x14ac:dyDescent="0.25">
      <c r="A922" s="199" t="s">
        <v>68839</v>
      </c>
      <c r="B922" s="199" t="s">
        <v>68839</v>
      </c>
      <c r="C922" s="199" t="s">
        <v>68839</v>
      </c>
      <c r="D922" s="199">
        <v>196</v>
      </c>
      <c r="E922" s="199">
        <v>-0.42751070899999999</v>
      </c>
      <c r="F922" s="199">
        <v>-1.8743737279999999</v>
      </c>
      <c r="G922" s="200">
        <v>1.15E-5</v>
      </c>
      <c r="H922" s="199">
        <v>2.70344E-4</v>
      </c>
      <c r="I922" s="199">
        <v>1.8878100000000001E-4</v>
      </c>
      <c r="J922" s="199">
        <v>6831</v>
      </c>
      <c r="K922" s="199" t="s">
        <v>68838</v>
      </c>
      <c r="L922" s="199" t="s">
        <v>68837</v>
      </c>
    </row>
    <row r="923" spans="1:12" x14ac:dyDescent="0.25">
      <c r="A923" s="199" t="s">
        <v>68836</v>
      </c>
      <c r="B923" s="199" t="s">
        <v>68836</v>
      </c>
      <c r="C923" s="199" t="s">
        <v>68836</v>
      </c>
      <c r="D923" s="199">
        <v>180</v>
      </c>
      <c r="E923" s="199">
        <v>-0.43177264700000001</v>
      </c>
      <c r="F923" s="199">
        <v>-1.876577205</v>
      </c>
      <c r="G923" s="200">
        <v>1.1600000000000001E-5</v>
      </c>
      <c r="H923" s="199">
        <v>2.70344E-4</v>
      </c>
      <c r="I923" s="199">
        <v>1.8878100000000001E-4</v>
      </c>
      <c r="J923" s="199">
        <v>3859</v>
      </c>
      <c r="K923" s="199" t="s">
        <v>68716</v>
      </c>
      <c r="L923" s="199" t="s">
        <v>68835</v>
      </c>
    </row>
    <row r="924" spans="1:12" x14ac:dyDescent="0.25">
      <c r="A924" s="199" t="s">
        <v>68834</v>
      </c>
      <c r="B924" s="199" t="s">
        <v>68834</v>
      </c>
      <c r="C924" s="199" t="s">
        <v>68834</v>
      </c>
      <c r="D924" s="199">
        <v>200</v>
      </c>
      <c r="E924" s="199">
        <v>-0.42721963099999999</v>
      </c>
      <c r="F924" s="199">
        <v>-1.876964498</v>
      </c>
      <c r="G924" s="200">
        <v>1.1399999999999999E-5</v>
      </c>
      <c r="H924" s="199">
        <v>2.70344E-4</v>
      </c>
      <c r="I924" s="199">
        <v>1.8878100000000001E-4</v>
      </c>
      <c r="J924" s="199">
        <v>3565</v>
      </c>
      <c r="K924" s="199" t="s">
        <v>68833</v>
      </c>
      <c r="L924" s="199" t="s">
        <v>68832</v>
      </c>
    </row>
    <row r="925" spans="1:12" x14ac:dyDescent="0.25">
      <c r="A925" s="199" t="s">
        <v>68831</v>
      </c>
      <c r="B925" s="199" t="s">
        <v>68831</v>
      </c>
      <c r="C925" s="199" t="s">
        <v>68831</v>
      </c>
      <c r="D925" s="199">
        <v>197</v>
      </c>
      <c r="E925" s="199">
        <v>-0.42789563000000003</v>
      </c>
      <c r="F925" s="199">
        <v>-1.8772898680000001</v>
      </c>
      <c r="G925" s="200">
        <v>1.1399999999999999E-5</v>
      </c>
      <c r="H925" s="199">
        <v>2.70344E-4</v>
      </c>
      <c r="I925" s="199">
        <v>1.8878100000000001E-4</v>
      </c>
      <c r="J925" s="199">
        <v>3967</v>
      </c>
      <c r="K925" s="199" t="s">
        <v>68830</v>
      </c>
      <c r="L925" s="199" t="s">
        <v>68829</v>
      </c>
    </row>
    <row r="926" spans="1:12" x14ac:dyDescent="0.25">
      <c r="A926" s="199" t="s">
        <v>68828</v>
      </c>
      <c r="B926" s="199" t="s">
        <v>68828</v>
      </c>
      <c r="C926" s="199" t="s">
        <v>68828</v>
      </c>
      <c r="D926" s="199">
        <v>198</v>
      </c>
      <c r="E926" s="199">
        <v>-0.42819945500000001</v>
      </c>
      <c r="F926" s="199">
        <v>-1.8795062769999999</v>
      </c>
      <c r="G926" s="200">
        <v>1.1399999999999999E-5</v>
      </c>
      <c r="H926" s="199">
        <v>2.70344E-4</v>
      </c>
      <c r="I926" s="199">
        <v>1.8878100000000001E-4</v>
      </c>
      <c r="J926" s="199">
        <v>5940</v>
      </c>
      <c r="K926" s="199" t="s">
        <v>68827</v>
      </c>
      <c r="L926" s="199" t="s">
        <v>68826</v>
      </c>
    </row>
    <row r="927" spans="1:12" x14ac:dyDescent="0.25">
      <c r="A927" s="199" t="s">
        <v>68825</v>
      </c>
      <c r="B927" s="199" t="s">
        <v>68825</v>
      </c>
      <c r="C927" s="199" t="s">
        <v>68825</v>
      </c>
      <c r="D927" s="199">
        <v>197</v>
      </c>
      <c r="E927" s="199">
        <v>-0.428492861</v>
      </c>
      <c r="F927" s="199">
        <v>-1.8799100719999999</v>
      </c>
      <c r="G927" s="200">
        <v>1.1399999999999999E-5</v>
      </c>
      <c r="H927" s="199">
        <v>2.70344E-4</v>
      </c>
      <c r="I927" s="199">
        <v>1.8878100000000001E-4</v>
      </c>
      <c r="J927" s="199">
        <v>3492</v>
      </c>
      <c r="K927" s="199" t="s">
        <v>68609</v>
      </c>
      <c r="L927" s="199" t="s">
        <v>68824</v>
      </c>
    </row>
    <row r="928" spans="1:12" x14ac:dyDescent="0.25">
      <c r="A928" s="199" t="s">
        <v>68823</v>
      </c>
      <c r="B928" s="199" t="s">
        <v>68823</v>
      </c>
      <c r="C928" s="199" t="s">
        <v>68823</v>
      </c>
      <c r="D928" s="199">
        <v>189</v>
      </c>
      <c r="E928" s="199">
        <v>-0.430853924</v>
      </c>
      <c r="F928" s="199">
        <v>-1.8823349220000001</v>
      </c>
      <c r="G928" s="200">
        <v>1.15E-5</v>
      </c>
      <c r="H928" s="199">
        <v>2.70344E-4</v>
      </c>
      <c r="I928" s="199">
        <v>1.8878100000000001E-4</v>
      </c>
      <c r="J928" s="199">
        <v>4646</v>
      </c>
      <c r="K928" s="199" t="s">
        <v>68822</v>
      </c>
      <c r="L928" s="199" t="s">
        <v>68821</v>
      </c>
    </row>
    <row r="929" spans="1:12" x14ac:dyDescent="0.25">
      <c r="A929" s="199" t="s">
        <v>68820</v>
      </c>
      <c r="B929" s="199" t="s">
        <v>68820</v>
      </c>
      <c r="C929" s="199" t="s">
        <v>68820</v>
      </c>
      <c r="D929" s="199">
        <v>199</v>
      </c>
      <c r="E929" s="199">
        <v>-0.42901732999999997</v>
      </c>
      <c r="F929" s="199">
        <v>-1.8839897640000001</v>
      </c>
      <c r="G929" s="200">
        <v>1.1399999999999999E-5</v>
      </c>
      <c r="H929" s="199">
        <v>2.70344E-4</v>
      </c>
      <c r="I929" s="199">
        <v>1.8878100000000001E-4</v>
      </c>
      <c r="J929" s="199">
        <v>6741</v>
      </c>
      <c r="K929" s="199" t="s">
        <v>68819</v>
      </c>
      <c r="L929" s="199" t="s">
        <v>68818</v>
      </c>
    </row>
    <row r="930" spans="1:12" x14ac:dyDescent="0.25">
      <c r="A930" s="199" t="s">
        <v>68817</v>
      </c>
      <c r="B930" s="199" t="s">
        <v>68817</v>
      </c>
      <c r="C930" s="199" t="s">
        <v>68817</v>
      </c>
      <c r="D930" s="199">
        <v>189</v>
      </c>
      <c r="E930" s="199">
        <v>-0.431303249</v>
      </c>
      <c r="F930" s="199">
        <v>-1.8842979550000001</v>
      </c>
      <c r="G930" s="200">
        <v>1.15E-5</v>
      </c>
      <c r="H930" s="199">
        <v>2.70344E-4</v>
      </c>
      <c r="I930" s="199">
        <v>1.8878100000000001E-4</v>
      </c>
      <c r="J930" s="199">
        <v>4250</v>
      </c>
      <c r="K930" s="199" t="s">
        <v>68816</v>
      </c>
      <c r="L930" s="199" t="s">
        <v>68815</v>
      </c>
    </row>
    <row r="931" spans="1:12" x14ac:dyDescent="0.25">
      <c r="A931" s="199" t="s">
        <v>68814</v>
      </c>
      <c r="B931" s="199" t="s">
        <v>68814</v>
      </c>
      <c r="C931" s="199" t="s">
        <v>68814</v>
      </c>
      <c r="D931" s="199">
        <v>199</v>
      </c>
      <c r="E931" s="199">
        <v>-0.429227845</v>
      </c>
      <c r="F931" s="199">
        <v>-1.8849142240000001</v>
      </c>
      <c r="G931" s="200">
        <v>1.1399999999999999E-5</v>
      </c>
      <c r="H931" s="199">
        <v>2.70344E-4</v>
      </c>
      <c r="I931" s="199">
        <v>1.8878100000000001E-4</v>
      </c>
      <c r="J931" s="199">
        <v>4317</v>
      </c>
      <c r="K931" s="199" t="s">
        <v>68813</v>
      </c>
      <c r="L931" s="199" t="s">
        <v>68812</v>
      </c>
    </row>
    <row r="932" spans="1:12" x14ac:dyDescent="0.25">
      <c r="A932" s="199" t="s">
        <v>68811</v>
      </c>
      <c r="B932" s="199" t="s">
        <v>68811</v>
      </c>
      <c r="C932" s="199" t="s">
        <v>68811</v>
      </c>
      <c r="D932" s="199">
        <v>197</v>
      </c>
      <c r="E932" s="199">
        <v>-0.43121167599999999</v>
      </c>
      <c r="F932" s="199">
        <v>-1.891838224</v>
      </c>
      <c r="G932" s="200">
        <v>1.1399999999999999E-5</v>
      </c>
      <c r="H932" s="199">
        <v>2.70344E-4</v>
      </c>
      <c r="I932" s="199">
        <v>1.8878100000000001E-4</v>
      </c>
      <c r="J932" s="199">
        <v>5062</v>
      </c>
      <c r="K932" s="199" t="s">
        <v>68810</v>
      </c>
      <c r="L932" s="199" t="s">
        <v>68809</v>
      </c>
    </row>
    <row r="933" spans="1:12" x14ac:dyDescent="0.25">
      <c r="A933" s="199" t="s">
        <v>68808</v>
      </c>
      <c r="B933" s="199" t="s">
        <v>68808</v>
      </c>
      <c r="C933" s="199" t="s">
        <v>68808</v>
      </c>
      <c r="D933" s="199">
        <v>199</v>
      </c>
      <c r="E933" s="199">
        <v>-0.431284475</v>
      </c>
      <c r="F933" s="199">
        <v>-1.8939457239999999</v>
      </c>
      <c r="G933" s="200">
        <v>1.1399999999999999E-5</v>
      </c>
      <c r="H933" s="199">
        <v>2.70344E-4</v>
      </c>
      <c r="I933" s="199">
        <v>1.8878100000000001E-4</v>
      </c>
      <c r="J933" s="199">
        <v>7183</v>
      </c>
      <c r="K933" s="199" t="s">
        <v>68807</v>
      </c>
      <c r="L933" s="199" t="s">
        <v>68806</v>
      </c>
    </row>
    <row r="934" spans="1:12" x14ac:dyDescent="0.25">
      <c r="A934" s="199" t="s">
        <v>68805</v>
      </c>
      <c r="B934" s="199" t="s">
        <v>68805</v>
      </c>
      <c r="C934" s="199" t="s">
        <v>68805</v>
      </c>
      <c r="D934" s="199">
        <v>197</v>
      </c>
      <c r="E934" s="199">
        <v>-0.43191789800000002</v>
      </c>
      <c r="F934" s="199">
        <v>-1.8949366050000001</v>
      </c>
      <c r="G934" s="200">
        <v>1.1399999999999999E-5</v>
      </c>
      <c r="H934" s="199">
        <v>2.70344E-4</v>
      </c>
      <c r="I934" s="199">
        <v>1.8878100000000001E-4</v>
      </c>
      <c r="J934" s="199">
        <v>6966</v>
      </c>
      <c r="K934" s="199" t="s">
        <v>68686</v>
      </c>
      <c r="L934" s="199" t="s">
        <v>68804</v>
      </c>
    </row>
    <row r="935" spans="1:12" x14ac:dyDescent="0.25">
      <c r="A935" s="199" t="s">
        <v>68803</v>
      </c>
      <c r="B935" s="199" t="s">
        <v>68803</v>
      </c>
      <c r="C935" s="199" t="s">
        <v>68803</v>
      </c>
      <c r="D935" s="199">
        <v>200</v>
      </c>
      <c r="E935" s="199">
        <v>-0.43157498300000002</v>
      </c>
      <c r="F935" s="199">
        <v>-1.8960994819999999</v>
      </c>
      <c r="G935" s="200">
        <v>1.1399999999999999E-5</v>
      </c>
      <c r="H935" s="199">
        <v>2.70344E-4</v>
      </c>
      <c r="I935" s="199">
        <v>1.8878100000000001E-4</v>
      </c>
      <c r="J935" s="199">
        <v>6576</v>
      </c>
      <c r="K935" s="199" t="s">
        <v>68802</v>
      </c>
      <c r="L935" s="199" t="s">
        <v>68801</v>
      </c>
    </row>
    <row r="936" spans="1:12" x14ac:dyDescent="0.25">
      <c r="A936" s="199" t="s">
        <v>68800</v>
      </c>
      <c r="B936" s="199" t="s">
        <v>68800</v>
      </c>
      <c r="C936" s="199" t="s">
        <v>68800</v>
      </c>
      <c r="D936" s="199">
        <v>170</v>
      </c>
      <c r="E936" s="199">
        <v>-0.44014880299999998</v>
      </c>
      <c r="F936" s="199">
        <v>-1.9009340269999999</v>
      </c>
      <c r="G936" s="200">
        <v>1.17E-5</v>
      </c>
      <c r="H936" s="199">
        <v>2.70344E-4</v>
      </c>
      <c r="I936" s="199">
        <v>1.8878100000000001E-4</v>
      </c>
      <c r="J936" s="199">
        <v>7143</v>
      </c>
      <c r="K936" s="199" t="s">
        <v>68686</v>
      </c>
      <c r="L936" s="199" t="s">
        <v>68799</v>
      </c>
    </row>
    <row r="937" spans="1:12" x14ac:dyDescent="0.25">
      <c r="A937" s="199" t="s">
        <v>68798</v>
      </c>
      <c r="B937" s="199" t="s">
        <v>68798</v>
      </c>
      <c r="C937" s="199" t="s">
        <v>68798</v>
      </c>
      <c r="D937" s="199">
        <v>190</v>
      </c>
      <c r="E937" s="199">
        <v>-0.43498901600000001</v>
      </c>
      <c r="F937" s="199">
        <v>-1.9017246160000001</v>
      </c>
      <c r="G937" s="200">
        <v>1.15E-5</v>
      </c>
      <c r="H937" s="199">
        <v>2.70344E-4</v>
      </c>
      <c r="I937" s="199">
        <v>1.8878100000000001E-4</v>
      </c>
      <c r="J937" s="199">
        <v>8539</v>
      </c>
      <c r="K937" s="199" t="s">
        <v>68768</v>
      </c>
      <c r="L937" s="199" t="s">
        <v>68797</v>
      </c>
    </row>
    <row r="938" spans="1:12" x14ac:dyDescent="0.25">
      <c r="A938" s="199" t="s">
        <v>68796</v>
      </c>
      <c r="B938" s="199" t="s">
        <v>68796</v>
      </c>
      <c r="C938" s="199" t="s">
        <v>68796</v>
      </c>
      <c r="D938" s="199">
        <v>176</v>
      </c>
      <c r="E938" s="199">
        <v>-0.43919822800000002</v>
      </c>
      <c r="F938" s="199">
        <v>-1.904214963</v>
      </c>
      <c r="G938" s="200">
        <v>1.1600000000000001E-5</v>
      </c>
      <c r="H938" s="199">
        <v>2.70344E-4</v>
      </c>
      <c r="I938" s="199">
        <v>1.8878100000000001E-4</v>
      </c>
      <c r="J938" s="199">
        <v>4237</v>
      </c>
      <c r="K938" s="199" t="s">
        <v>68795</v>
      </c>
      <c r="L938" s="199" t="s">
        <v>68794</v>
      </c>
    </row>
    <row r="939" spans="1:12" x14ac:dyDescent="0.25">
      <c r="A939" s="199" t="s">
        <v>68793</v>
      </c>
      <c r="B939" s="199" t="s">
        <v>68793</v>
      </c>
      <c r="C939" s="199" t="s">
        <v>68793</v>
      </c>
      <c r="D939" s="199">
        <v>199</v>
      </c>
      <c r="E939" s="199">
        <v>-0.433956173</v>
      </c>
      <c r="F939" s="199">
        <v>-1.9056782350000001</v>
      </c>
      <c r="G939" s="200">
        <v>1.1399999999999999E-5</v>
      </c>
      <c r="H939" s="199">
        <v>2.70344E-4</v>
      </c>
      <c r="I939" s="199">
        <v>1.8878100000000001E-4</v>
      </c>
      <c r="J939" s="199">
        <v>4811</v>
      </c>
      <c r="K939" s="199" t="s">
        <v>68792</v>
      </c>
      <c r="L939" s="199" t="s">
        <v>68791</v>
      </c>
    </row>
    <row r="940" spans="1:12" x14ac:dyDescent="0.25">
      <c r="A940" s="199" t="s">
        <v>68790</v>
      </c>
      <c r="B940" s="199" t="s">
        <v>68790</v>
      </c>
      <c r="C940" s="199" t="s">
        <v>68790</v>
      </c>
      <c r="D940" s="199">
        <v>197</v>
      </c>
      <c r="E940" s="199">
        <v>-0.43438241700000002</v>
      </c>
      <c r="F940" s="199">
        <v>-1.9057490960000001</v>
      </c>
      <c r="G940" s="200">
        <v>1.1399999999999999E-5</v>
      </c>
      <c r="H940" s="199">
        <v>2.70344E-4</v>
      </c>
      <c r="I940" s="199">
        <v>1.8878100000000001E-4</v>
      </c>
      <c r="J940" s="199">
        <v>3128</v>
      </c>
      <c r="K940" s="199" t="s">
        <v>68789</v>
      </c>
      <c r="L940" s="199" t="s">
        <v>68788</v>
      </c>
    </row>
    <row r="941" spans="1:12" x14ac:dyDescent="0.25">
      <c r="A941" s="199" t="s">
        <v>68787</v>
      </c>
      <c r="B941" s="199" t="s">
        <v>68787</v>
      </c>
      <c r="C941" s="199" t="s">
        <v>68787</v>
      </c>
      <c r="D941" s="199">
        <v>196</v>
      </c>
      <c r="E941" s="199">
        <v>-0.43560421199999999</v>
      </c>
      <c r="F941" s="199">
        <v>-1.9098588030000001</v>
      </c>
      <c r="G941" s="200">
        <v>1.15E-5</v>
      </c>
      <c r="H941" s="199">
        <v>2.70344E-4</v>
      </c>
      <c r="I941" s="199">
        <v>1.8878100000000001E-4</v>
      </c>
      <c r="J941" s="199">
        <v>5510</v>
      </c>
      <c r="K941" s="199" t="s">
        <v>68786</v>
      </c>
      <c r="L941" s="199" t="s">
        <v>68785</v>
      </c>
    </row>
    <row r="942" spans="1:12" x14ac:dyDescent="0.25">
      <c r="A942" s="199" t="s">
        <v>68784</v>
      </c>
      <c r="B942" s="199" t="s">
        <v>68784</v>
      </c>
      <c r="C942" s="199" t="s">
        <v>68784</v>
      </c>
      <c r="D942" s="199">
        <v>172</v>
      </c>
      <c r="E942" s="199">
        <v>-0.44244988200000002</v>
      </c>
      <c r="F942" s="199">
        <v>-1.9132930850000001</v>
      </c>
      <c r="G942" s="200">
        <v>1.1600000000000001E-5</v>
      </c>
      <c r="H942" s="199">
        <v>2.70344E-4</v>
      </c>
      <c r="I942" s="199">
        <v>1.8878100000000001E-4</v>
      </c>
      <c r="J942" s="199">
        <v>4138</v>
      </c>
      <c r="K942" s="199" t="s">
        <v>68708</v>
      </c>
      <c r="L942" s="199" t="s">
        <v>68783</v>
      </c>
    </row>
    <row r="943" spans="1:12" x14ac:dyDescent="0.25">
      <c r="A943" s="199" t="s">
        <v>68782</v>
      </c>
      <c r="B943" s="199" t="s">
        <v>68782</v>
      </c>
      <c r="C943" s="199" t="s">
        <v>68782</v>
      </c>
      <c r="D943" s="199">
        <v>198</v>
      </c>
      <c r="E943" s="199">
        <v>-0.435944216</v>
      </c>
      <c r="F943" s="199">
        <v>-1.9135005430000001</v>
      </c>
      <c r="G943" s="200">
        <v>1.1399999999999999E-5</v>
      </c>
      <c r="H943" s="199">
        <v>2.70344E-4</v>
      </c>
      <c r="I943" s="199">
        <v>1.8878100000000001E-4</v>
      </c>
      <c r="J943" s="199">
        <v>8872</v>
      </c>
      <c r="K943" s="199" t="s">
        <v>68781</v>
      </c>
      <c r="L943" s="199" t="s">
        <v>68780</v>
      </c>
    </row>
    <row r="944" spans="1:12" x14ac:dyDescent="0.25">
      <c r="A944" s="199" t="s">
        <v>68779</v>
      </c>
      <c r="B944" s="199" t="s">
        <v>68779</v>
      </c>
      <c r="C944" s="199" t="s">
        <v>68779</v>
      </c>
      <c r="D944" s="199">
        <v>198</v>
      </c>
      <c r="E944" s="199">
        <v>-0.436078138</v>
      </c>
      <c r="F944" s="199">
        <v>-1.9140883710000001</v>
      </c>
      <c r="G944" s="200">
        <v>1.1399999999999999E-5</v>
      </c>
      <c r="H944" s="199">
        <v>2.70344E-4</v>
      </c>
      <c r="I944" s="199">
        <v>1.8878100000000001E-4</v>
      </c>
      <c r="J944" s="199">
        <v>7373</v>
      </c>
      <c r="K944" s="199" t="s">
        <v>68662</v>
      </c>
      <c r="L944" s="199" t="s">
        <v>68778</v>
      </c>
    </row>
    <row r="945" spans="1:12" x14ac:dyDescent="0.25">
      <c r="A945" s="199" t="s">
        <v>68777</v>
      </c>
      <c r="B945" s="199" t="s">
        <v>68777</v>
      </c>
      <c r="C945" s="199" t="s">
        <v>68777</v>
      </c>
      <c r="D945" s="199">
        <v>200</v>
      </c>
      <c r="E945" s="199">
        <v>-0.43602189499999999</v>
      </c>
      <c r="F945" s="199">
        <v>-1.915636731</v>
      </c>
      <c r="G945" s="200">
        <v>1.1399999999999999E-5</v>
      </c>
      <c r="H945" s="199">
        <v>2.70344E-4</v>
      </c>
      <c r="I945" s="199">
        <v>1.8878100000000001E-4</v>
      </c>
      <c r="J945" s="199">
        <v>2856</v>
      </c>
      <c r="K945" s="199" t="s">
        <v>68776</v>
      </c>
      <c r="L945" s="199" t="s">
        <v>68775</v>
      </c>
    </row>
    <row r="946" spans="1:12" x14ac:dyDescent="0.25">
      <c r="A946" s="199" t="s">
        <v>68774</v>
      </c>
      <c r="B946" s="199" t="s">
        <v>68774</v>
      </c>
      <c r="C946" s="199" t="s">
        <v>68774</v>
      </c>
      <c r="D946" s="199">
        <v>199</v>
      </c>
      <c r="E946" s="199">
        <v>-0.437294458</v>
      </c>
      <c r="F946" s="199">
        <v>-1.9203380059999999</v>
      </c>
      <c r="G946" s="200">
        <v>1.1399999999999999E-5</v>
      </c>
      <c r="H946" s="199">
        <v>2.70344E-4</v>
      </c>
      <c r="I946" s="199">
        <v>1.8878100000000001E-4</v>
      </c>
      <c r="J946" s="199">
        <v>6054</v>
      </c>
      <c r="K946" s="199" t="s">
        <v>68672</v>
      </c>
      <c r="L946" s="199" t="s">
        <v>68773</v>
      </c>
    </row>
    <row r="947" spans="1:12" x14ac:dyDescent="0.25">
      <c r="A947" s="199" t="s">
        <v>68772</v>
      </c>
      <c r="B947" s="199" t="s">
        <v>68772</v>
      </c>
      <c r="C947" s="199" t="s">
        <v>68772</v>
      </c>
      <c r="D947" s="199">
        <v>187</v>
      </c>
      <c r="E947" s="199">
        <v>-0.44048130200000002</v>
      </c>
      <c r="F947" s="199">
        <v>-1.922046294</v>
      </c>
      <c r="G947" s="200">
        <v>1.15E-5</v>
      </c>
      <c r="H947" s="199">
        <v>2.70344E-4</v>
      </c>
      <c r="I947" s="199">
        <v>1.8878100000000001E-4</v>
      </c>
      <c r="J947" s="199">
        <v>9811</v>
      </c>
      <c r="K947" s="199" t="s">
        <v>68771</v>
      </c>
      <c r="L947" s="199" t="s">
        <v>68770</v>
      </c>
    </row>
    <row r="948" spans="1:12" x14ac:dyDescent="0.25">
      <c r="A948" s="199" t="s">
        <v>68769</v>
      </c>
      <c r="B948" s="199" t="s">
        <v>68769</v>
      </c>
      <c r="C948" s="199" t="s">
        <v>68769</v>
      </c>
      <c r="D948" s="199">
        <v>177</v>
      </c>
      <c r="E948" s="199">
        <v>-0.44341650900000001</v>
      </c>
      <c r="F948" s="199">
        <v>-1.9236007369999999</v>
      </c>
      <c r="G948" s="200">
        <v>1.1600000000000001E-5</v>
      </c>
      <c r="H948" s="199">
        <v>2.70344E-4</v>
      </c>
      <c r="I948" s="199">
        <v>1.8878100000000001E-4</v>
      </c>
      <c r="J948" s="199">
        <v>8773</v>
      </c>
      <c r="K948" s="199" t="s">
        <v>68768</v>
      </c>
      <c r="L948" s="199" t="s">
        <v>68767</v>
      </c>
    </row>
    <row r="949" spans="1:12" x14ac:dyDescent="0.25">
      <c r="A949" s="199" t="s">
        <v>68766</v>
      </c>
      <c r="B949" s="199" t="s">
        <v>68766</v>
      </c>
      <c r="C949" s="199" t="s">
        <v>68766</v>
      </c>
      <c r="D949" s="199">
        <v>194</v>
      </c>
      <c r="E949" s="199">
        <v>-0.44121785000000002</v>
      </c>
      <c r="F949" s="199">
        <v>-1.93235727</v>
      </c>
      <c r="G949" s="200">
        <v>1.15E-5</v>
      </c>
      <c r="H949" s="199">
        <v>2.70344E-4</v>
      </c>
      <c r="I949" s="199">
        <v>1.8878100000000001E-4</v>
      </c>
      <c r="J949" s="199">
        <v>6486</v>
      </c>
      <c r="K949" s="199" t="s">
        <v>68592</v>
      </c>
      <c r="L949" s="199" t="s">
        <v>68765</v>
      </c>
    </row>
    <row r="950" spans="1:12" x14ac:dyDescent="0.25">
      <c r="A950" s="199" t="s">
        <v>68764</v>
      </c>
      <c r="B950" s="199" t="s">
        <v>68764</v>
      </c>
      <c r="C950" s="199" t="s">
        <v>68764</v>
      </c>
      <c r="D950" s="199">
        <v>199</v>
      </c>
      <c r="E950" s="199">
        <v>-0.44010654599999999</v>
      </c>
      <c r="F950" s="199">
        <v>-1.9326870270000001</v>
      </c>
      <c r="G950" s="200">
        <v>1.1399999999999999E-5</v>
      </c>
      <c r="H950" s="199">
        <v>2.70344E-4</v>
      </c>
      <c r="I950" s="199">
        <v>1.8878100000000001E-4</v>
      </c>
      <c r="J950" s="199">
        <v>5260</v>
      </c>
      <c r="K950" s="199" t="s">
        <v>68763</v>
      </c>
      <c r="L950" s="199" t="s">
        <v>68762</v>
      </c>
    </row>
    <row r="951" spans="1:12" x14ac:dyDescent="0.25">
      <c r="A951" s="199" t="s">
        <v>68761</v>
      </c>
      <c r="B951" s="199" t="s">
        <v>68761</v>
      </c>
      <c r="C951" s="199" t="s">
        <v>68761</v>
      </c>
      <c r="D951" s="199">
        <v>191</v>
      </c>
      <c r="E951" s="199">
        <v>-0.44316695099999998</v>
      </c>
      <c r="F951" s="199">
        <v>-1.938525904</v>
      </c>
      <c r="G951" s="200">
        <v>1.15E-5</v>
      </c>
      <c r="H951" s="199">
        <v>2.70344E-4</v>
      </c>
      <c r="I951" s="199">
        <v>1.8878100000000001E-4</v>
      </c>
      <c r="J951" s="199">
        <v>6040</v>
      </c>
      <c r="K951" s="199" t="s">
        <v>68760</v>
      </c>
      <c r="L951" s="199" t="s">
        <v>68759</v>
      </c>
    </row>
    <row r="952" spans="1:12" x14ac:dyDescent="0.25">
      <c r="A952" s="199" t="s">
        <v>68758</v>
      </c>
      <c r="B952" s="199" t="s">
        <v>68758</v>
      </c>
      <c r="C952" s="199" t="s">
        <v>68758</v>
      </c>
      <c r="D952" s="199">
        <v>200</v>
      </c>
      <c r="E952" s="199">
        <v>-0.44151623099999998</v>
      </c>
      <c r="F952" s="199">
        <v>-1.939775773</v>
      </c>
      <c r="G952" s="200">
        <v>1.1399999999999999E-5</v>
      </c>
      <c r="H952" s="199">
        <v>2.70344E-4</v>
      </c>
      <c r="I952" s="199">
        <v>1.8878100000000001E-4</v>
      </c>
      <c r="J952" s="199">
        <v>6054</v>
      </c>
      <c r="K952" s="199" t="s">
        <v>68672</v>
      </c>
      <c r="L952" s="199" t="s">
        <v>68757</v>
      </c>
    </row>
    <row r="953" spans="1:12" x14ac:dyDescent="0.25">
      <c r="A953" s="199" t="s">
        <v>68756</v>
      </c>
      <c r="B953" s="199" t="s">
        <v>68756</v>
      </c>
      <c r="C953" s="199" t="s">
        <v>68756</v>
      </c>
      <c r="D953" s="199">
        <v>199</v>
      </c>
      <c r="E953" s="199">
        <v>-0.44185560200000001</v>
      </c>
      <c r="F953" s="199">
        <v>-1.9403678449999999</v>
      </c>
      <c r="G953" s="200">
        <v>1.1399999999999999E-5</v>
      </c>
      <c r="H953" s="199">
        <v>2.70344E-4</v>
      </c>
      <c r="I953" s="199">
        <v>1.8878100000000001E-4</v>
      </c>
      <c r="J953" s="199">
        <v>3499</v>
      </c>
      <c r="K953" s="199" t="s">
        <v>68755</v>
      </c>
      <c r="L953" s="199" t="s">
        <v>68754</v>
      </c>
    </row>
    <row r="954" spans="1:12" x14ac:dyDescent="0.25">
      <c r="A954" s="199" t="s">
        <v>68753</v>
      </c>
      <c r="B954" s="199" t="s">
        <v>68753</v>
      </c>
      <c r="C954" s="199" t="s">
        <v>68753</v>
      </c>
      <c r="D954" s="199">
        <v>196</v>
      </c>
      <c r="E954" s="199">
        <v>-0.44333670400000003</v>
      </c>
      <c r="F954" s="199">
        <v>-1.9437610620000001</v>
      </c>
      <c r="G954" s="200">
        <v>1.15E-5</v>
      </c>
      <c r="H954" s="199">
        <v>2.70344E-4</v>
      </c>
      <c r="I954" s="199">
        <v>1.8878100000000001E-4</v>
      </c>
      <c r="J954" s="199">
        <v>8243</v>
      </c>
      <c r="K954" s="199" t="s">
        <v>68752</v>
      </c>
      <c r="L954" s="199" t="s">
        <v>68751</v>
      </c>
    </row>
    <row r="955" spans="1:12" x14ac:dyDescent="0.25">
      <c r="A955" s="199" t="s">
        <v>68750</v>
      </c>
      <c r="B955" s="199" t="s">
        <v>68750</v>
      </c>
      <c r="C955" s="199" t="s">
        <v>68750</v>
      </c>
      <c r="D955" s="199">
        <v>198</v>
      </c>
      <c r="E955" s="199">
        <v>-0.44306944399999998</v>
      </c>
      <c r="F955" s="199">
        <v>-1.9447754829999999</v>
      </c>
      <c r="G955" s="200">
        <v>1.1399999999999999E-5</v>
      </c>
      <c r="H955" s="199">
        <v>2.70344E-4</v>
      </c>
      <c r="I955" s="199">
        <v>1.8878100000000001E-4</v>
      </c>
      <c r="J955" s="199">
        <v>10626</v>
      </c>
      <c r="K955" s="199" t="s">
        <v>68749</v>
      </c>
      <c r="L955" s="199" t="s">
        <v>68748</v>
      </c>
    </row>
    <row r="956" spans="1:12" x14ac:dyDescent="0.25">
      <c r="A956" s="199" t="s">
        <v>68747</v>
      </c>
      <c r="B956" s="199" t="s">
        <v>68747</v>
      </c>
      <c r="C956" s="199" t="s">
        <v>68747</v>
      </c>
      <c r="D956" s="199">
        <v>197</v>
      </c>
      <c r="E956" s="199">
        <v>-0.444340664</v>
      </c>
      <c r="F956" s="199">
        <v>-1.9494385240000001</v>
      </c>
      <c r="G956" s="200">
        <v>1.1399999999999999E-5</v>
      </c>
      <c r="H956" s="199">
        <v>2.70344E-4</v>
      </c>
      <c r="I956" s="199">
        <v>1.8878100000000001E-4</v>
      </c>
      <c r="J956" s="199">
        <v>2491</v>
      </c>
      <c r="K956" s="199" t="s">
        <v>68746</v>
      </c>
      <c r="L956" s="199" t="s">
        <v>68745</v>
      </c>
    </row>
    <row r="957" spans="1:12" x14ac:dyDescent="0.25">
      <c r="A957" s="199" t="s">
        <v>68744</v>
      </c>
      <c r="B957" s="199" t="s">
        <v>68744</v>
      </c>
      <c r="C957" s="199" t="s">
        <v>68744</v>
      </c>
      <c r="D957" s="199">
        <v>200</v>
      </c>
      <c r="E957" s="199">
        <v>-0.444596822</v>
      </c>
      <c r="F957" s="199">
        <v>-1.953310171</v>
      </c>
      <c r="G957" s="200">
        <v>1.1399999999999999E-5</v>
      </c>
      <c r="H957" s="199">
        <v>2.70344E-4</v>
      </c>
      <c r="I957" s="199">
        <v>1.8878100000000001E-4</v>
      </c>
      <c r="J957" s="199">
        <v>5263</v>
      </c>
      <c r="K957" s="199" t="s">
        <v>68743</v>
      </c>
      <c r="L957" s="199" t="s">
        <v>68742</v>
      </c>
    </row>
    <row r="958" spans="1:12" x14ac:dyDescent="0.25">
      <c r="A958" s="199" t="s">
        <v>68741</v>
      </c>
      <c r="B958" s="199" t="s">
        <v>68741</v>
      </c>
      <c r="C958" s="199" t="s">
        <v>68741</v>
      </c>
      <c r="D958" s="199">
        <v>198</v>
      </c>
      <c r="E958" s="199">
        <v>-0.44724956300000002</v>
      </c>
      <c r="F958" s="199">
        <v>-1.9631233809999999</v>
      </c>
      <c r="G958" s="200">
        <v>1.1399999999999999E-5</v>
      </c>
      <c r="H958" s="199">
        <v>2.70344E-4</v>
      </c>
      <c r="I958" s="199">
        <v>1.8878100000000001E-4</v>
      </c>
      <c r="J958" s="199">
        <v>5128</v>
      </c>
      <c r="K958" s="199" t="s">
        <v>68740</v>
      </c>
      <c r="L958" s="199" t="s">
        <v>68739</v>
      </c>
    </row>
    <row r="959" spans="1:12" x14ac:dyDescent="0.25">
      <c r="A959" s="199" t="s">
        <v>68738</v>
      </c>
      <c r="B959" s="199" t="s">
        <v>68738</v>
      </c>
      <c r="C959" s="199" t="s">
        <v>68738</v>
      </c>
      <c r="D959" s="199">
        <v>182</v>
      </c>
      <c r="E959" s="199">
        <v>-0.45136253999999998</v>
      </c>
      <c r="F959" s="199">
        <v>-1.963833108</v>
      </c>
      <c r="G959" s="200">
        <v>1.1600000000000001E-5</v>
      </c>
      <c r="H959" s="199">
        <v>2.70344E-4</v>
      </c>
      <c r="I959" s="199">
        <v>1.8878100000000001E-4</v>
      </c>
      <c r="J959" s="199">
        <v>4629</v>
      </c>
      <c r="K959" s="199" t="s">
        <v>68705</v>
      </c>
      <c r="L959" s="199" t="s">
        <v>68737</v>
      </c>
    </row>
    <row r="960" spans="1:12" x14ac:dyDescent="0.25">
      <c r="A960" s="199" t="s">
        <v>68736</v>
      </c>
      <c r="B960" s="199" t="s">
        <v>68736</v>
      </c>
      <c r="C960" s="199" t="s">
        <v>68736</v>
      </c>
      <c r="D960" s="199">
        <v>182</v>
      </c>
      <c r="E960" s="199">
        <v>-0.45217349600000001</v>
      </c>
      <c r="F960" s="199">
        <v>-1.9673614989999999</v>
      </c>
      <c r="G960" s="200">
        <v>1.1600000000000001E-5</v>
      </c>
      <c r="H960" s="199">
        <v>2.70344E-4</v>
      </c>
      <c r="I960" s="199">
        <v>1.8878100000000001E-4</v>
      </c>
      <c r="J960" s="199">
        <v>4022</v>
      </c>
      <c r="K960" s="199" t="s">
        <v>68708</v>
      </c>
      <c r="L960" s="199" t="s">
        <v>68735</v>
      </c>
    </row>
    <row r="961" spans="1:12" x14ac:dyDescent="0.25">
      <c r="A961" s="199" t="s">
        <v>68734</v>
      </c>
      <c r="B961" s="199" t="s">
        <v>68734</v>
      </c>
      <c r="C961" s="199" t="s">
        <v>68734</v>
      </c>
      <c r="D961" s="199">
        <v>174</v>
      </c>
      <c r="E961" s="199">
        <v>-0.45444911399999999</v>
      </c>
      <c r="F961" s="199">
        <v>-1.968100661</v>
      </c>
      <c r="G961" s="200">
        <v>1.1600000000000001E-5</v>
      </c>
      <c r="H961" s="199">
        <v>2.70344E-4</v>
      </c>
      <c r="I961" s="199">
        <v>1.8878100000000001E-4</v>
      </c>
      <c r="J961" s="199">
        <v>7624</v>
      </c>
      <c r="K961" s="199" t="s">
        <v>68733</v>
      </c>
      <c r="L961" s="199" t="s">
        <v>68732</v>
      </c>
    </row>
    <row r="962" spans="1:12" x14ac:dyDescent="0.25">
      <c r="A962" s="199" t="s">
        <v>68731</v>
      </c>
      <c r="B962" s="199" t="s">
        <v>68731</v>
      </c>
      <c r="C962" s="199" t="s">
        <v>68731</v>
      </c>
      <c r="D962" s="199">
        <v>194</v>
      </c>
      <c r="E962" s="199">
        <v>-0.44983150300000002</v>
      </c>
      <c r="F962" s="199">
        <v>-1.9700816160000001</v>
      </c>
      <c r="G962" s="200">
        <v>1.15E-5</v>
      </c>
      <c r="H962" s="199">
        <v>2.70344E-4</v>
      </c>
      <c r="I962" s="199">
        <v>1.8878100000000001E-4</v>
      </c>
      <c r="J962" s="199">
        <v>8696</v>
      </c>
      <c r="K962" s="199" t="s">
        <v>68730</v>
      </c>
      <c r="L962" s="199" t="s">
        <v>68729</v>
      </c>
    </row>
    <row r="963" spans="1:12" x14ac:dyDescent="0.25">
      <c r="A963" s="199" t="s">
        <v>68728</v>
      </c>
      <c r="B963" s="199" t="s">
        <v>68728</v>
      </c>
      <c r="C963" s="199" t="s">
        <v>68728</v>
      </c>
      <c r="D963" s="199">
        <v>198</v>
      </c>
      <c r="E963" s="199">
        <v>-0.44930279000000001</v>
      </c>
      <c r="F963" s="199">
        <v>-1.972135658</v>
      </c>
      <c r="G963" s="200">
        <v>1.1399999999999999E-5</v>
      </c>
      <c r="H963" s="199">
        <v>2.70344E-4</v>
      </c>
      <c r="I963" s="199">
        <v>1.8878100000000001E-4</v>
      </c>
      <c r="J963" s="199">
        <v>6167</v>
      </c>
      <c r="K963" s="199" t="s">
        <v>68727</v>
      </c>
      <c r="L963" s="199" t="s">
        <v>68726</v>
      </c>
    </row>
    <row r="964" spans="1:12" x14ac:dyDescent="0.25">
      <c r="A964" s="199" t="s">
        <v>68725</v>
      </c>
      <c r="B964" s="199" t="s">
        <v>68725</v>
      </c>
      <c r="C964" s="199" t="s">
        <v>68725</v>
      </c>
      <c r="D964" s="199">
        <v>199</v>
      </c>
      <c r="E964" s="199">
        <v>-0.44997747500000002</v>
      </c>
      <c r="F964" s="199">
        <v>-1.9760342959999999</v>
      </c>
      <c r="G964" s="200">
        <v>1.1399999999999999E-5</v>
      </c>
      <c r="H964" s="199">
        <v>2.70344E-4</v>
      </c>
      <c r="I964" s="199">
        <v>1.8878100000000001E-4</v>
      </c>
      <c r="J964" s="199">
        <v>4866</v>
      </c>
      <c r="K964" s="199" t="s">
        <v>68724</v>
      </c>
      <c r="L964" s="199" t="s">
        <v>68723</v>
      </c>
    </row>
    <row r="965" spans="1:12" x14ac:dyDescent="0.25">
      <c r="A965" s="199" t="s">
        <v>68722</v>
      </c>
      <c r="B965" s="199" t="s">
        <v>68722</v>
      </c>
      <c r="C965" s="199" t="s">
        <v>68722</v>
      </c>
      <c r="D965" s="199">
        <v>197</v>
      </c>
      <c r="E965" s="199">
        <v>-0.45136472500000002</v>
      </c>
      <c r="F965" s="199">
        <v>-1.9802549119999999</v>
      </c>
      <c r="G965" s="200">
        <v>1.1399999999999999E-5</v>
      </c>
      <c r="H965" s="199">
        <v>2.70344E-4</v>
      </c>
      <c r="I965" s="199">
        <v>1.8878100000000001E-4</v>
      </c>
      <c r="J965" s="199">
        <v>6201</v>
      </c>
      <c r="K965" s="199" t="s">
        <v>68540</v>
      </c>
      <c r="L965" s="199" t="s">
        <v>68721</v>
      </c>
    </row>
    <row r="966" spans="1:12" x14ac:dyDescent="0.25">
      <c r="A966" s="199" t="s">
        <v>68720</v>
      </c>
      <c r="B966" s="199" t="s">
        <v>68720</v>
      </c>
      <c r="C966" s="199" t="s">
        <v>68720</v>
      </c>
      <c r="D966" s="199">
        <v>200</v>
      </c>
      <c r="E966" s="199">
        <v>-0.452765168</v>
      </c>
      <c r="F966" s="199">
        <v>-1.989197321</v>
      </c>
      <c r="G966" s="200">
        <v>1.1399999999999999E-5</v>
      </c>
      <c r="H966" s="199">
        <v>2.70344E-4</v>
      </c>
      <c r="I966" s="199">
        <v>1.8878100000000001E-4</v>
      </c>
      <c r="J966" s="199">
        <v>5765</v>
      </c>
      <c r="K966" s="199" t="s">
        <v>68719</v>
      </c>
      <c r="L966" s="199" t="s">
        <v>68718</v>
      </c>
    </row>
    <row r="967" spans="1:12" x14ac:dyDescent="0.25">
      <c r="A967" s="199" t="s">
        <v>68717</v>
      </c>
      <c r="B967" s="199" t="s">
        <v>68717</v>
      </c>
      <c r="C967" s="199" t="s">
        <v>68717</v>
      </c>
      <c r="D967" s="199">
        <v>198</v>
      </c>
      <c r="E967" s="199">
        <v>-0.45466351999999999</v>
      </c>
      <c r="F967" s="199">
        <v>-1.995665641</v>
      </c>
      <c r="G967" s="200">
        <v>1.1399999999999999E-5</v>
      </c>
      <c r="H967" s="199">
        <v>2.70344E-4</v>
      </c>
      <c r="I967" s="199">
        <v>1.8878100000000001E-4</v>
      </c>
      <c r="J967" s="199">
        <v>3868</v>
      </c>
      <c r="K967" s="199" t="s">
        <v>68716</v>
      </c>
      <c r="L967" s="199" t="s">
        <v>68715</v>
      </c>
    </row>
    <row r="968" spans="1:12" x14ac:dyDescent="0.25">
      <c r="A968" s="199" t="s">
        <v>68714</v>
      </c>
      <c r="B968" s="199" t="s">
        <v>68714</v>
      </c>
      <c r="C968" s="199" t="s">
        <v>68714</v>
      </c>
      <c r="D968" s="199">
        <v>196</v>
      </c>
      <c r="E968" s="199">
        <v>-0.455241854</v>
      </c>
      <c r="F968" s="199">
        <v>-1.9959578849999999</v>
      </c>
      <c r="G968" s="200">
        <v>1.15E-5</v>
      </c>
      <c r="H968" s="199">
        <v>2.70344E-4</v>
      </c>
      <c r="I968" s="199">
        <v>1.8878100000000001E-4</v>
      </c>
      <c r="J968" s="199">
        <v>6839</v>
      </c>
      <c r="K968" s="199" t="s">
        <v>68713</v>
      </c>
      <c r="L968" s="199" t="s">
        <v>68712</v>
      </c>
    </row>
    <row r="969" spans="1:12" x14ac:dyDescent="0.25">
      <c r="A969" s="199" t="s">
        <v>68711</v>
      </c>
      <c r="B969" s="199" t="s">
        <v>68711</v>
      </c>
      <c r="C969" s="199" t="s">
        <v>68711</v>
      </c>
      <c r="D969" s="199">
        <v>191</v>
      </c>
      <c r="E969" s="199">
        <v>-0.45748609699999998</v>
      </c>
      <c r="F969" s="199">
        <v>-2.0011615229999999</v>
      </c>
      <c r="G969" s="200">
        <v>1.15E-5</v>
      </c>
      <c r="H969" s="199">
        <v>2.70344E-4</v>
      </c>
      <c r="I969" s="199">
        <v>1.8878100000000001E-4</v>
      </c>
      <c r="J969" s="199">
        <v>4957</v>
      </c>
      <c r="K969" s="199" t="s">
        <v>68699</v>
      </c>
      <c r="L969" s="199" t="s">
        <v>68710</v>
      </c>
    </row>
    <row r="970" spans="1:12" x14ac:dyDescent="0.25">
      <c r="A970" s="199" t="s">
        <v>68709</v>
      </c>
      <c r="B970" s="199" t="s">
        <v>68709</v>
      </c>
      <c r="C970" s="199" t="s">
        <v>68709</v>
      </c>
      <c r="D970" s="199">
        <v>192</v>
      </c>
      <c r="E970" s="199">
        <v>-0.45801639999999999</v>
      </c>
      <c r="F970" s="199">
        <v>-2.0044873810000001</v>
      </c>
      <c r="G970" s="200">
        <v>1.15E-5</v>
      </c>
      <c r="H970" s="199">
        <v>2.70344E-4</v>
      </c>
      <c r="I970" s="199">
        <v>1.8878100000000001E-4</v>
      </c>
      <c r="J970" s="199">
        <v>3966</v>
      </c>
      <c r="K970" s="199" t="s">
        <v>68708</v>
      </c>
      <c r="L970" s="199" t="s">
        <v>68707</v>
      </c>
    </row>
    <row r="971" spans="1:12" x14ac:dyDescent="0.25">
      <c r="A971" s="199" t="s">
        <v>68706</v>
      </c>
      <c r="B971" s="199" t="s">
        <v>68706</v>
      </c>
      <c r="C971" s="199" t="s">
        <v>68706</v>
      </c>
      <c r="D971" s="199">
        <v>199</v>
      </c>
      <c r="E971" s="199">
        <v>-0.45739107899999998</v>
      </c>
      <c r="F971" s="199">
        <v>-2.0085904509999999</v>
      </c>
      <c r="G971" s="200">
        <v>1.1399999999999999E-5</v>
      </c>
      <c r="H971" s="199">
        <v>2.70344E-4</v>
      </c>
      <c r="I971" s="199">
        <v>1.8878100000000001E-4</v>
      </c>
      <c r="J971" s="199">
        <v>4558</v>
      </c>
      <c r="K971" s="199" t="s">
        <v>68705</v>
      </c>
      <c r="L971" s="199" t="s">
        <v>68704</v>
      </c>
    </row>
    <row r="972" spans="1:12" x14ac:dyDescent="0.25">
      <c r="A972" s="199" t="s">
        <v>68703</v>
      </c>
      <c r="B972" s="199" t="s">
        <v>68703</v>
      </c>
      <c r="C972" s="199" t="s">
        <v>68703</v>
      </c>
      <c r="D972" s="199">
        <v>198</v>
      </c>
      <c r="E972" s="199">
        <v>-0.45768273500000001</v>
      </c>
      <c r="F972" s="199">
        <v>-2.0089179549999998</v>
      </c>
      <c r="G972" s="200">
        <v>1.1399999999999999E-5</v>
      </c>
      <c r="H972" s="199">
        <v>2.70344E-4</v>
      </c>
      <c r="I972" s="199">
        <v>1.8878100000000001E-4</v>
      </c>
      <c r="J972" s="199">
        <v>4951</v>
      </c>
      <c r="K972" s="199" t="s">
        <v>68702</v>
      </c>
      <c r="L972" s="199" t="s">
        <v>68701</v>
      </c>
    </row>
    <row r="973" spans="1:12" x14ac:dyDescent="0.25">
      <c r="A973" s="199" t="s">
        <v>68700</v>
      </c>
      <c r="B973" s="199" t="s">
        <v>68700</v>
      </c>
      <c r="C973" s="199" t="s">
        <v>68700</v>
      </c>
      <c r="D973" s="199">
        <v>196</v>
      </c>
      <c r="E973" s="199">
        <v>-0.458754842</v>
      </c>
      <c r="F973" s="199">
        <v>-2.011360195</v>
      </c>
      <c r="G973" s="200">
        <v>1.15E-5</v>
      </c>
      <c r="H973" s="199">
        <v>2.70344E-4</v>
      </c>
      <c r="I973" s="199">
        <v>1.8878100000000001E-4</v>
      </c>
      <c r="J973" s="199">
        <v>5047</v>
      </c>
      <c r="K973" s="199" t="s">
        <v>68699</v>
      </c>
      <c r="L973" s="199" t="s">
        <v>68698</v>
      </c>
    </row>
    <row r="974" spans="1:12" x14ac:dyDescent="0.25">
      <c r="A974" s="199" t="s">
        <v>68697</v>
      </c>
      <c r="B974" s="199" t="s">
        <v>68697</v>
      </c>
      <c r="C974" s="199" t="s">
        <v>68697</v>
      </c>
      <c r="D974" s="199">
        <v>189</v>
      </c>
      <c r="E974" s="199">
        <v>-0.46041647299999999</v>
      </c>
      <c r="F974" s="199">
        <v>-2.011489176</v>
      </c>
      <c r="G974" s="200">
        <v>1.15E-5</v>
      </c>
      <c r="H974" s="199">
        <v>2.70344E-4</v>
      </c>
      <c r="I974" s="199">
        <v>1.8878100000000001E-4</v>
      </c>
      <c r="J974" s="199">
        <v>3151</v>
      </c>
      <c r="K974" s="199" t="s">
        <v>68604</v>
      </c>
      <c r="L974" s="199" t="s">
        <v>68696</v>
      </c>
    </row>
    <row r="975" spans="1:12" x14ac:dyDescent="0.25">
      <c r="A975" s="199" t="s">
        <v>68695</v>
      </c>
      <c r="B975" s="199" t="s">
        <v>68695</v>
      </c>
      <c r="C975" s="199" t="s">
        <v>68695</v>
      </c>
      <c r="D975" s="199">
        <v>199</v>
      </c>
      <c r="E975" s="199">
        <v>-0.45898954400000003</v>
      </c>
      <c r="F975" s="199">
        <v>-2.015609961</v>
      </c>
      <c r="G975" s="200">
        <v>1.1399999999999999E-5</v>
      </c>
      <c r="H975" s="199">
        <v>2.70344E-4</v>
      </c>
      <c r="I975" s="199">
        <v>1.8878100000000001E-4</v>
      </c>
      <c r="J975" s="199">
        <v>12071</v>
      </c>
      <c r="K975" s="199" t="s">
        <v>68694</v>
      </c>
      <c r="L975" s="199" t="s">
        <v>68693</v>
      </c>
    </row>
    <row r="976" spans="1:12" x14ac:dyDescent="0.25">
      <c r="A976" s="199" t="s">
        <v>68692</v>
      </c>
      <c r="B976" s="199" t="s">
        <v>68692</v>
      </c>
      <c r="C976" s="199" t="s">
        <v>68692</v>
      </c>
      <c r="D976" s="199">
        <v>200</v>
      </c>
      <c r="E976" s="199">
        <v>-0.45897614199999998</v>
      </c>
      <c r="F976" s="199">
        <v>-2.016484873</v>
      </c>
      <c r="G976" s="200">
        <v>1.1399999999999999E-5</v>
      </c>
      <c r="H976" s="199">
        <v>2.70344E-4</v>
      </c>
      <c r="I976" s="199">
        <v>1.8878100000000001E-4</v>
      </c>
      <c r="J976" s="199">
        <v>7036</v>
      </c>
      <c r="K976" s="199" t="s">
        <v>68686</v>
      </c>
      <c r="L976" s="199" t="s">
        <v>68691</v>
      </c>
    </row>
    <row r="977" spans="1:12" x14ac:dyDescent="0.25">
      <c r="A977" s="199" t="s">
        <v>68690</v>
      </c>
      <c r="B977" s="199" t="s">
        <v>68690</v>
      </c>
      <c r="C977" s="199" t="s">
        <v>68690</v>
      </c>
      <c r="D977" s="199">
        <v>199</v>
      </c>
      <c r="E977" s="199">
        <v>-0.46019785499999999</v>
      </c>
      <c r="F977" s="199">
        <v>-2.0209161459999998</v>
      </c>
      <c r="G977" s="200">
        <v>1.1399999999999999E-5</v>
      </c>
      <c r="H977" s="199">
        <v>2.70344E-4</v>
      </c>
      <c r="I977" s="199">
        <v>1.8878100000000001E-4</v>
      </c>
      <c r="J977" s="199">
        <v>5710</v>
      </c>
      <c r="K977" s="199" t="s">
        <v>68689</v>
      </c>
      <c r="L977" s="199" t="s">
        <v>68688</v>
      </c>
    </row>
    <row r="978" spans="1:12" x14ac:dyDescent="0.25">
      <c r="A978" s="199" t="s">
        <v>68687</v>
      </c>
      <c r="B978" s="199" t="s">
        <v>68687</v>
      </c>
      <c r="C978" s="199" t="s">
        <v>68687</v>
      </c>
      <c r="D978" s="199">
        <v>196</v>
      </c>
      <c r="E978" s="199">
        <v>-0.46135470899999997</v>
      </c>
      <c r="F978" s="199">
        <v>-2.0227590260000001</v>
      </c>
      <c r="G978" s="200">
        <v>1.15E-5</v>
      </c>
      <c r="H978" s="199">
        <v>2.70344E-4</v>
      </c>
      <c r="I978" s="199">
        <v>1.8878100000000001E-4</v>
      </c>
      <c r="J978" s="199">
        <v>7047</v>
      </c>
      <c r="K978" s="199" t="s">
        <v>68686</v>
      </c>
      <c r="L978" s="199" t="s">
        <v>68685</v>
      </c>
    </row>
    <row r="979" spans="1:12" x14ac:dyDescent="0.25">
      <c r="A979" s="199" t="s">
        <v>68684</v>
      </c>
      <c r="B979" s="199" t="s">
        <v>68684</v>
      </c>
      <c r="C979" s="199" t="s">
        <v>68684</v>
      </c>
      <c r="D979" s="199">
        <v>194</v>
      </c>
      <c r="E979" s="199">
        <v>-0.46207817899999998</v>
      </c>
      <c r="F979" s="199">
        <v>-2.0237171460000001</v>
      </c>
      <c r="G979" s="200">
        <v>1.15E-5</v>
      </c>
      <c r="H979" s="199">
        <v>2.70344E-4</v>
      </c>
      <c r="I979" s="199">
        <v>1.8878100000000001E-4</v>
      </c>
      <c r="J979" s="199">
        <v>8829</v>
      </c>
      <c r="K979" s="199" t="s">
        <v>68683</v>
      </c>
      <c r="L979" s="199" t="s">
        <v>68682</v>
      </c>
    </row>
    <row r="980" spans="1:12" x14ac:dyDescent="0.25">
      <c r="A980" s="199" t="s">
        <v>68681</v>
      </c>
      <c r="B980" s="199" t="s">
        <v>68681</v>
      </c>
      <c r="C980" s="199" t="s">
        <v>68681</v>
      </c>
      <c r="D980" s="199">
        <v>176</v>
      </c>
      <c r="E980" s="199">
        <v>-0.466819345</v>
      </c>
      <c r="F980" s="199">
        <v>-2.023970786</v>
      </c>
      <c r="G980" s="200">
        <v>1.1600000000000001E-5</v>
      </c>
      <c r="H980" s="199">
        <v>2.70344E-4</v>
      </c>
      <c r="I980" s="199">
        <v>1.8878100000000001E-4</v>
      </c>
      <c r="J980" s="199">
        <v>5140</v>
      </c>
      <c r="K980" s="199" t="s">
        <v>68680</v>
      </c>
      <c r="L980" s="199" t="s">
        <v>68679</v>
      </c>
    </row>
    <row r="981" spans="1:12" x14ac:dyDescent="0.25">
      <c r="A981" s="199" t="s">
        <v>68678</v>
      </c>
      <c r="B981" s="199" t="s">
        <v>68678</v>
      </c>
      <c r="C981" s="199" t="s">
        <v>68678</v>
      </c>
      <c r="D981" s="199">
        <v>200</v>
      </c>
      <c r="E981" s="199">
        <v>-0.46213540800000003</v>
      </c>
      <c r="F981" s="199">
        <v>-2.0303649250000002</v>
      </c>
      <c r="G981" s="200">
        <v>1.1399999999999999E-5</v>
      </c>
      <c r="H981" s="199">
        <v>2.70344E-4</v>
      </c>
      <c r="I981" s="199">
        <v>1.8878100000000001E-4</v>
      </c>
      <c r="J981" s="199">
        <v>8539</v>
      </c>
      <c r="K981" s="199" t="s">
        <v>68677</v>
      </c>
      <c r="L981" s="199" t="s">
        <v>68676</v>
      </c>
    </row>
    <row r="982" spans="1:12" x14ac:dyDescent="0.25">
      <c r="A982" s="199" t="s">
        <v>68675</v>
      </c>
      <c r="B982" s="199" t="s">
        <v>68675</v>
      </c>
      <c r="C982" s="199" t="s">
        <v>68675</v>
      </c>
      <c r="D982" s="199">
        <v>181</v>
      </c>
      <c r="E982" s="199">
        <v>-0.46701386299999997</v>
      </c>
      <c r="F982" s="199">
        <v>-2.030774767</v>
      </c>
      <c r="G982" s="200">
        <v>1.1600000000000001E-5</v>
      </c>
      <c r="H982" s="199">
        <v>2.70344E-4</v>
      </c>
      <c r="I982" s="199">
        <v>1.8878100000000001E-4</v>
      </c>
      <c r="J982" s="199">
        <v>5473</v>
      </c>
      <c r="K982" s="199" t="s">
        <v>68525</v>
      </c>
      <c r="L982" s="199" t="s">
        <v>68674</v>
      </c>
    </row>
    <row r="983" spans="1:12" x14ac:dyDescent="0.25">
      <c r="A983" s="199" t="s">
        <v>68673</v>
      </c>
      <c r="B983" s="199" t="s">
        <v>68673</v>
      </c>
      <c r="C983" s="199" t="s">
        <v>68673</v>
      </c>
      <c r="D983" s="199">
        <v>192</v>
      </c>
      <c r="E983" s="199">
        <v>-0.46406542000000001</v>
      </c>
      <c r="F983" s="199">
        <v>-2.0309606360000001</v>
      </c>
      <c r="G983" s="200">
        <v>1.15E-5</v>
      </c>
      <c r="H983" s="199">
        <v>2.70344E-4</v>
      </c>
      <c r="I983" s="199">
        <v>1.8878100000000001E-4</v>
      </c>
      <c r="J983" s="199">
        <v>6040</v>
      </c>
      <c r="K983" s="199" t="s">
        <v>68672</v>
      </c>
      <c r="L983" s="199" t="s">
        <v>68671</v>
      </c>
    </row>
    <row r="984" spans="1:12" x14ac:dyDescent="0.25">
      <c r="A984" s="199" t="s">
        <v>68670</v>
      </c>
      <c r="B984" s="199" t="s">
        <v>68670</v>
      </c>
      <c r="C984" s="199" t="s">
        <v>68670</v>
      </c>
      <c r="D984" s="199">
        <v>193</v>
      </c>
      <c r="E984" s="199">
        <v>-0.464182331</v>
      </c>
      <c r="F984" s="199">
        <v>-2.0324760209999999</v>
      </c>
      <c r="G984" s="200">
        <v>1.15E-5</v>
      </c>
      <c r="H984" s="199">
        <v>2.70344E-4</v>
      </c>
      <c r="I984" s="199">
        <v>1.8878100000000001E-4</v>
      </c>
      <c r="J984" s="199">
        <v>6163</v>
      </c>
      <c r="K984" s="199" t="s">
        <v>68645</v>
      </c>
      <c r="L984" s="199" t="s">
        <v>68669</v>
      </c>
    </row>
    <row r="985" spans="1:12" x14ac:dyDescent="0.25">
      <c r="A985" s="199" t="s">
        <v>68668</v>
      </c>
      <c r="B985" s="199" t="s">
        <v>68668</v>
      </c>
      <c r="C985" s="199" t="s">
        <v>68668</v>
      </c>
      <c r="D985" s="199">
        <v>198</v>
      </c>
      <c r="E985" s="199">
        <v>-0.46332664200000001</v>
      </c>
      <c r="F985" s="199">
        <v>-2.0336908920000001</v>
      </c>
      <c r="G985" s="200">
        <v>1.1399999999999999E-5</v>
      </c>
      <c r="H985" s="199">
        <v>2.70344E-4</v>
      </c>
      <c r="I985" s="199">
        <v>1.8878100000000001E-4</v>
      </c>
      <c r="J985" s="199">
        <v>3415</v>
      </c>
      <c r="K985" s="199" t="s">
        <v>68609</v>
      </c>
      <c r="L985" s="199" t="s">
        <v>68667</v>
      </c>
    </row>
    <row r="986" spans="1:12" x14ac:dyDescent="0.25">
      <c r="A986" s="199" t="s">
        <v>68666</v>
      </c>
      <c r="B986" s="199" t="s">
        <v>68666</v>
      </c>
      <c r="C986" s="199" t="s">
        <v>68666</v>
      </c>
      <c r="D986" s="199">
        <v>196</v>
      </c>
      <c r="E986" s="199">
        <v>-0.46391400799999999</v>
      </c>
      <c r="F986" s="199">
        <v>-2.0339799909999998</v>
      </c>
      <c r="G986" s="200">
        <v>1.15E-5</v>
      </c>
      <c r="H986" s="199">
        <v>2.70344E-4</v>
      </c>
      <c r="I986" s="199">
        <v>1.8878100000000001E-4</v>
      </c>
      <c r="J986" s="199">
        <v>3654</v>
      </c>
      <c r="K986" s="199" t="s">
        <v>68665</v>
      </c>
      <c r="L986" s="199" t="s">
        <v>68664</v>
      </c>
    </row>
    <row r="987" spans="1:12" x14ac:dyDescent="0.25">
      <c r="A987" s="199" t="s">
        <v>68663</v>
      </c>
      <c r="B987" s="199" t="s">
        <v>68663</v>
      </c>
      <c r="C987" s="199" t="s">
        <v>68663</v>
      </c>
      <c r="D987" s="199">
        <v>199</v>
      </c>
      <c r="E987" s="199">
        <v>-0.46499111799999998</v>
      </c>
      <c r="F987" s="199">
        <v>-2.0419653169999998</v>
      </c>
      <c r="G987" s="200">
        <v>1.1399999999999999E-5</v>
      </c>
      <c r="H987" s="199">
        <v>2.70344E-4</v>
      </c>
      <c r="I987" s="199">
        <v>1.8878100000000001E-4</v>
      </c>
      <c r="J987" s="199">
        <v>7253</v>
      </c>
      <c r="K987" s="199" t="s">
        <v>68662</v>
      </c>
      <c r="L987" s="199" t="s">
        <v>68661</v>
      </c>
    </row>
    <row r="988" spans="1:12" x14ac:dyDescent="0.25">
      <c r="A988" s="199" t="s">
        <v>68660</v>
      </c>
      <c r="B988" s="199" t="s">
        <v>68660</v>
      </c>
      <c r="C988" s="199" t="s">
        <v>68660</v>
      </c>
      <c r="D988" s="199">
        <v>198</v>
      </c>
      <c r="E988" s="199">
        <v>-0.46584318200000002</v>
      </c>
      <c r="F988" s="199">
        <v>-2.044736801</v>
      </c>
      <c r="G988" s="200">
        <v>1.1399999999999999E-5</v>
      </c>
      <c r="H988" s="199">
        <v>2.70344E-4</v>
      </c>
      <c r="I988" s="199">
        <v>1.8878100000000001E-4</v>
      </c>
      <c r="J988" s="199">
        <v>5389</v>
      </c>
      <c r="K988" s="199" t="s">
        <v>68617</v>
      </c>
      <c r="L988" s="199" t="s">
        <v>68659</v>
      </c>
    </row>
    <row r="989" spans="1:12" x14ac:dyDescent="0.25">
      <c r="A989" s="199" t="s">
        <v>68658</v>
      </c>
      <c r="B989" s="199" t="s">
        <v>68658</v>
      </c>
      <c r="C989" s="199" t="s">
        <v>68658</v>
      </c>
      <c r="D989" s="199">
        <v>196</v>
      </c>
      <c r="E989" s="199">
        <v>-0.46789847699999998</v>
      </c>
      <c r="F989" s="199">
        <v>-2.051449458</v>
      </c>
      <c r="G989" s="200">
        <v>1.15E-5</v>
      </c>
      <c r="H989" s="199">
        <v>2.70344E-4</v>
      </c>
      <c r="I989" s="199">
        <v>1.8878100000000001E-4</v>
      </c>
      <c r="J989" s="199">
        <v>4620</v>
      </c>
      <c r="K989" s="199" t="s">
        <v>68657</v>
      </c>
      <c r="L989" s="199" t="s">
        <v>68656</v>
      </c>
    </row>
    <row r="990" spans="1:12" x14ac:dyDescent="0.25">
      <c r="A990" s="199" t="s">
        <v>68655</v>
      </c>
      <c r="B990" s="199" t="s">
        <v>68655</v>
      </c>
      <c r="C990" s="199" t="s">
        <v>68655</v>
      </c>
      <c r="D990" s="199">
        <v>198</v>
      </c>
      <c r="E990" s="199">
        <v>-0.46860065699999998</v>
      </c>
      <c r="F990" s="199">
        <v>-2.0568402529999998</v>
      </c>
      <c r="G990" s="200">
        <v>1.1399999999999999E-5</v>
      </c>
      <c r="H990" s="199">
        <v>2.70344E-4</v>
      </c>
      <c r="I990" s="199">
        <v>1.8878100000000001E-4</v>
      </c>
      <c r="J990" s="199">
        <v>3736</v>
      </c>
      <c r="K990" s="199" t="s">
        <v>68654</v>
      </c>
      <c r="L990" s="199" t="s">
        <v>68653</v>
      </c>
    </row>
    <row r="991" spans="1:12" x14ac:dyDescent="0.25">
      <c r="A991" s="199" t="s">
        <v>68652</v>
      </c>
      <c r="B991" s="199" t="s">
        <v>68652</v>
      </c>
      <c r="C991" s="199" t="s">
        <v>68652</v>
      </c>
      <c r="D991" s="199">
        <v>200</v>
      </c>
      <c r="E991" s="199">
        <v>-0.46842539500000002</v>
      </c>
      <c r="F991" s="199">
        <v>-2.057999616</v>
      </c>
      <c r="G991" s="200">
        <v>1.1399999999999999E-5</v>
      </c>
      <c r="H991" s="199">
        <v>2.70344E-4</v>
      </c>
      <c r="I991" s="199">
        <v>1.8878100000000001E-4</v>
      </c>
      <c r="J991" s="199">
        <v>5980</v>
      </c>
      <c r="K991" s="199" t="s">
        <v>68651</v>
      </c>
      <c r="L991" s="199" t="s">
        <v>68650</v>
      </c>
    </row>
    <row r="992" spans="1:12" x14ac:dyDescent="0.25">
      <c r="A992" s="199" t="s">
        <v>68649</v>
      </c>
      <c r="B992" s="199" t="s">
        <v>68649</v>
      </c>
      <c r="C992" s="199" t="s">
        <v>68649</v>
      </c>
      <c r="D992" s="199">
        <v>179</v>
      </c>
      <c r="E992" s="199">
        <v>-0.47573763200000002</v>
      </c>
      <c r="F992" s="199">
        <v>-2.0663188770000001</v>
      </c>
      <c r="G992" s="200">
        <v>1.1600000000000001E-5</v>
      </c>
      <c r="H992" s="199">
        <v>2.70344E-4</v>
      </c>
      <c r="I992" s="199">
        <v>1.8878100000000001E-4</v>
      </c>
      <c r="J992" s="199">
        <v>5440</v>
      </c>
      <c r="K992" s="199" t="s">
        <v>68648</v>
      </c>
      <c r="L992" s="199" t="s">
        <v>68647</v>
      </c>
    </row>
    <row r="993" spans="1:12" x14ac:dyDescent="0.25">
      <c r="A993" s="199" t="s">
        <v>68646</v>
      </c>
      <c r="B993" s="199" t="s">
        <v>68646</v>
      </c>
      <c r="C993" s="199" t="s">
        <v>68646</v>
      </c>
      <c r="D993" s="199">
        <v>198</v>
      </c>
      <c r="E993" s="199">
        <v>-0.471356942</v>
      </c>
      <c r="F993" s="199">
        <v>-2.0689384830000002</v>
      </c>
      <c r="G993" s="200">
        <v>1.1399999999999999E-5</v>
      </c>
      <c r="H993" s="199">
        <v>2.70344E-4</v>
      </c>
      <c r="I993" s="199">
        <v>1.8878100000000001E-4</v>
      </c>
      <c r="J993" s="199">
        <v>6040</v>
      </c>
      <c r="K993" s="199" t="s">
        <v>68645</v>
      </c>
      <c r="L993" s="199" t="s">
        <v>68644</v>
      </c>
    </row>
    <row r="994" spans="1:12" x14ac:dyDescent="0.25">
      <c r="A994" s="199" t="s">
        <v>68643</v>
      </c>
      <c r="B994" s="199" t="s">
        <v>68643</v>
      </c>
      <c r="C994" s="199" t="s">
        <v>68643</v>
      </c>
      <c r="D994" s="199">
        <v>197</v>
      </c>
      <c r="E994" s="199">
        <v>-0.47207048200000001</v>
      </c>
      <c r="F994" s="199">
        <v>-2.0710964760000001</v>
      </c>
      <c r="G994" s="200">
        <v>1.1399999999999999E-5</v>
      </c>
      <c r="H994" s="199">
        <v>2.70344E-4</v>
      </c>
      <c r="I994" s="199">
        <v>1.8878100000000001E-4</v>
      </c>
      <c r="J994" s="199">
        <v>4957</v>
      </c>
      <c r="K994" s="199" t="s">
        <v>68642</v>
      </c>
      <c r="L994" s="199" t="s">
        <v>68641</v>
      </c>
    </row>
    <row r="995" spans="1:12" x14ac:dyDescent="0.25">
      <c r="A995" s="199" t="s">
        <v>68640</v>
      </c>
      <c r="B995" s="199" t="s">
        <v>68640</v>
      </c>
      <c r="C995" s="199" t="s">
        <v>68640</v>
      </c>
      <c r="D995" s="199">
        <v>177</v>
      </c>
      <c r="E995" s="199">
        <v>-0.47835334200000001</v>
      </c>
      <c r="F995" s="199">
        <v>-2.0751614360000001</v>
      </c>
      <c r="G995" s="200">
        <v>1.1600000000000001E-5</v>
      </c>
      <c r="H995" s="199">
        <v>2.70344E-4</v>
      </c>
      <c r="I995" s="199">
        <v>1.8878100000000001E-4</v>
      </c>
      <c r="J995" s="199">
        <v>4237</v>
      </c>
      <c r="K995" s="199" t="s">
        <v>68639</v>
      </c>
      <c r="L995" s="199" t="s">
        <v>68638</v>
      </c>
    </row>
    <row r="996" spans="1:12" x14ac:dyDescent="0.25">
      <c r="A996" s="199" t="s">
        <v>68637</v>
      </c>
      <c r="B996" s="199" t="s">
        <v>68637</v>
      </c>
      <c r="C996" s="199" t="s">
        <v>68637</v>
      </c>
      <c r="D996" s="199">
        <v>192</v>
      </c>
      <c r="E996" s="199">
        <v>-0.47530373599999998</v>
      </c>
      <c r="F996" s="199">
        <v>-2.080144599</v>
      </c>
      <c r="G996" s="200">
        <v>1.15E-5</v>
      </c>
      <c r="H996" s="199">
        <v>2.70344E-4</v>
      </c>
      <c r="I996" s="199">
        <v>1.8878100000000001E-4</v>
      </c>
      <c r="J996" s="199">
        <v>5797</v>
      </c>
      <c r="K996" s="199" t="s">
        <v>68636</v>
      </c>
      <c r="L996" s="199" t="s">
        <v>68635</v>
      </c>
    </row>
    <row r="997" spans="1:12" x14ac:dyDescent="0.25">
      <c r="A997" s="199" t="s">
        <v>68634</v>
      </c>
      <c r="B997" s="199" t="s">
        <v>68634</v>
      </c>
      <c r="C997" s="199" t="s">
        <v>68634</v>
      </c>
      <c r="D997" s="199">
        <v>194</v>
      </c>
      <c r="E997" s="199">
        <v>-0.47499286800000001</v>
      </c>
      <c r="F997" s="199">
        <v>-2.0802783030000001</v>
      </c>
      <c r="G997" s="200">
        <v>1.15E-5</v>
      </c>
      <c r="H997" s="199">
        <v>2.70344E-4</v>
      </c>
      <c r="I997" s="199">
        <v>1.8878100000000001E-4</v>
      </c>
      <c r="J997" s="199">
        <v>9911</v>
      </c>
      <c r="K997" s="199" t="s">
        <v>68633</v>
      </c>
      <c r="L997" s="199" t="s">
        <v>68632</v>
      </c>
    </row>
    <row r="998" spans="1:12" x14ac:dyDescent="0.25">
      <c r="A998" s="199" t="s">
        <v>68631</v>
      </c>
      <c r="B998" s="199" t="s">
        <v>68631</v>
      </c>
      <c r="C998" s="199" t="s">
        <v>68631</v>
      </c>
      <c r="D998" s="199">
        <v>191</v>
      </c>
      <c r="E998" s="199">
        <v>-0.47587609800000003</v>
      </c>
      <c r="F998" s="199">
        <v>-2.0816041030000001</v>
      </c>
      <c r="G998" s="200">
        <v>1.15E-5</v>
      </c>
      <c r="H998" s="199">
        <v>2.70344E-4</v>
      </c>
      <c r="I998" s="199">
        <v>1.8878100000000001E-4</v>
      </c>
      <c r="J998" s="199">
        <v>5527</v>
      </c>
      <c r="K998" s="199" t="s">
        <v>68630</v>
      </c>
      <c r="L998" s="199" t="s">
        <v>68629</v>
      </c>
    </row>
    <row r="999" spans="1:12" x14ac:dyDescent="0.25">
      <c r="A999" s="199" t="s">
        <v>68628</v>
      </c>
      <c r="B999" s="199" t="s">
        <v>68628</v>
      </c>
      <c r="C999" s="199" t="s">
        <v>68628</v>
      </c>
      <c r="D999" s="199">
        <v>200</v>
      </c>
      <c r="E999" s="199">
        <v>-0.47404579200000002</v>
      </c>
      <c r="F999" s="199">
        <v>-2.0826924990000002</v>
      </c>
      <c r="G999" s="200">
        <v>1.1399999999999999E-5</v>
      </c>
      <c r="H999" s="199">
        <v>2.70344E-4</v>
      </c>
      <c r="I999" s="199">
        <v>1.8878100000000001E-4</v>
      </c>
      <c r="J999" s="199">
        <v>5958</v>
      </c>
      <c r="K999" s="199" t="s">
        <v>68474</v>
      </c>
      <c r="L999" s="199" t="s">
        <v>68627</v>
      </c>
    </row>
    <row r="1000" spans="1:12" x14ac:dyDescent="0.25">
      <c r="A1000" s="199" t="s">
        <v>68626</v>
      </c>
      <c r="B1000" s="199" t="s">
        <v>68626</v>
      </c>
      <c r="C1000" s="199" t="s">
        <v>68626</v>
      </c>
      <c r="D1000" s="199">
        <v>199</v>
      </c>
      <c r="E1000" s="199">
        <v>-0.47444636800000001</v>
      </c>
      <c r="F1000" s="199">
        <v>-2.083487168</v>
      </c>
      <c r="G1000" s="200">
        <v>1.1399999999999999E-5</v>
      </c>
      <c r="H1000" s="199">
        <v>2.70344E-4</v>
      </c>
      <c r="I1000" s="199">
        <v>1.8878100000000001E-4</v>
      </c>
      <c r="J1000" s="199">
        <v>7002</v>
      </c>
      <c r="K1000" s="199" t="s">
        <v>68625</v>
      </c>
      <c r="L1000" s="199" t="s">
        <v>68624</v>
      </c>
    </row>
    <row r="1001" spans="1:12" x14ac:dyDescent="0.25">
      <c r="A1001" s="199" t="s">
        <v>68623</v>
      </c>
      <c r="B1001" s="199" t="s">
        <v>68623</v>
      </c>
      <c r="C1001" s="199" t="s">
        <v>68623</v>
      </c>
      <c r="D1001" s="199">
        <v>173</v>
      </c>
      <c r="E1001" s="199">
        <v>-0.48246593300000001</v>
      </c>
      <c r="F1001" s="199">
        <v>-2.0878020689999999</v>
      </c>
      <c r="G1001" s="200">
        <v>1.1600000000000001E-5</v>
      </c>
      <c r="H1001" s="199">
        <v>2.70344E-4</v>
      </c>
      <c r="I1001" s="199">
        <v>1.8878100000000001E-4</v>
      </c>
      <c r="J1001" s="199">
        <v>5443</v>
      </c>
      <c r="K1001" s="199" t="s">
        <v>68477</v>
      </c>
      <c r="L1001" s="199" t="s">
        <v>68622</v>
      </c>
    </row>
    <row r="1002" spans="1:12" x14ac:dyDescent="0.25">
      <c r="A1002" s="199" t="s">
        <v>68621</v>
      </c>
      <c r="B1002" s="199" t="s">
        <v>68621</v>
      </c>
      <c r="C1002" s="199" t="s">
        <v>68621</v>
      </c>
      <c r="D1002" s="199">
        <v>194</v>
      </c>
      <c r="E1002" s="199">
        <v>-0.47820638199999999</v>
      </c>
      <c r="F1002" s="199">
        <v>-2.094352207</v>
      </c>
      <c r="G1002" s="200">
        <v>1.15E-5</v>
      </c>
      <c r="H1002" s="199">
        <v>2.70344E-4</v>
      </c>
      <c r="I1002" s="199">
        <v>1.8878100000000001E-4</v>
      </c>
      <c r="J1002" s="199">
        <v>8735</v>
      </c>
      <c r="K1002" s="199" t="s">
        <v>68620</v>
      </c>
      <c r="L1002" s="199" t="s">
        <v>68619</v>
      </c>
    </row>
    <row r="1003" spans="1:12" x14ac:dyDescent="0.25">
      <c r="A1003" s="199" t="s">
        <v>68618</v>
      </c>
      <c r="B1003" s="199" t="s">
        <v>68618</v>
      </c>
      <c r="C1003" s="199" t="s">
        <v>68618</v>
      </c>
      <c r="D1003" s="199">
        <v>183</v>
      </c>
      <c r="E1003" s="199">
        <v>-0.48169457599999999</v>
      </c>
      <c r="F1003" s="199">
        <v>-2.0974062899999999</v>
      </c>
      <c r="G1003" s="200">
        <v>1.15E-5</v>
      </c>
      <c r="H1003" s="199">
        <v>2.70344E-4</v>
      </c>
      <c r="I1003" s="199">
        <v>1.8878100000000001E-4</v>
      </c>
      <c r="J1003" s="199">
        <v>5510</v>
      </c>
      <c r="K1003" s="199" t="s">
        <v>68617</v>
      </c>
      <c r="L1003" s="199" t="s">
        <v>68616</v>
      </c>
    </row>
    <row r="1004" spans="1:12" x14ac:dyDescent="0.25">
      <c r="A1004" s="199" t="s">
        <v>68615</v>
      </c>
      <c r="B1004" s="199" t="s">
        <v>68615</v>
      </c>
      <c r="C1004" s="199" t="s">
        <v>68615</v>
      </c>
      <c r="D1004" s="199">
        <v>173</v>
      </c>
      <c r="E1004" s="199">
        <v>-0.48513208200000002</v>
      </c>
      <c r="F1004" s="199">
        <v>-2.0993394460000001</v>
      </c>
      <c r="G1004" s="200">
        <v>1.1600000000000001E-5</v>
      </c>
      <c r="H1004" s="199">
        <v>2.70344E-4</v>
      </c>
      <c r="I1004" s="199">
        <v>1.8878100000000001E-4</v>
      </c>
      <c r="J1004" s="199">
        <v>8578</v>
      </c>
      <c r="K1004" s="199" t="s">
        <v>68614</v>
      </c>
      <c r="L1004" s="199" t="s">
        <v>68613</v>
      </c>
    </row>
    <row r="1005" spans="1:12" x14ac:dyDescent="0.25">
      <c r="A1005" s="199" t="s">
        <v>68612</v>
      </c>
      <c r="B1005" s="199" t="s">
        <v>68612</v>
      </c>
      <c r="C1005" s="199" t="s">
        <v>68612</v>
      </c>
      <c r="D1005" s="199">
        <v>192</v>
      </c>
      <c r="E1005" s="199">
        <v>-0.47999177999999998</v>
      </c>
      <c r="F1005" s="199">
        <v>-2.1006616070000002</v>
      </c>
      <c r="G1005" s="200">
        <v>1.15E-5</v>
      </c>
      <c r="H1005" s="199">
        <v>2.70344E-4</v>
      </c>
      <c r="I1005" s="199">
        <v>1.8878100000000001E-4</v>
      </c>
      <c r="J1005" s="199">
        <v>6259</v>
      </c>
      <c r="K1005" s="199" t="s">
        <v>68587</v>
      </c>
      <c r="L1005" s="199" t="s">
        <v>68611</v>
      </c>
    </row>
    <row r="1006" spans="1:12" x14ac:dyDescent="0.25">
      <c r="A1006" s="199" t="s">
        <v>68610</v>
      </c>
      <c r="B1006" s="199" t="s">
        <v>68610</v>
      </c>
      <c r="C1006" s="199" t="s">
        <v>68610</v>
      </c>
      <c r="D1006" s="199">
        <v>198</v>
      </c>
      <c r="E1006" s="199">
        <v>-0.480324631</v>
      </c>
      <c r="F1006" s="199">
        <v>-2.1083005789999998</v>
      </c>
      <c r="G1006" s="200">
        <v>1.1399999999999999E-5</v>
      </c>
      <c r="H1006" s="199">
        <v>2.70344E-4</v>
      </c>
      <c r="I1006" s="199">
        <v>1.8878100000000001E-4</v>
      </c>
      <c r="J1006" s="199">
        <v>3410</v>
      </c>
      <c r="K1006" s="199" t="s">
        <v>68609</v>
      </c>
      <c r="L1006" s="199" t="s">
        <v>68608</v>
      </c>
    </row>
    <row r="1007" spans="1:12" x14ac:dyDescent="0.25">
      <c r="A1007" s="199" t="s">
        <v>68607</v>
      </c>
      <c r="B1007" s="199" t="s">
        <v>68607</v>
      </c>
      <c r="C1007" s="199" t="s">
        <v>68607</v>
      </c>
      <c r="D1007" s="199">
        <v>170</v>
      </c>
      <c r="E1007" s="199">
        <v>-0.48818712600000003</v>
      </c>
      <c r="F1007" s="199">
        <v>-2.1084040530000001</v>
      </c>
      <c r="G1007" s="200">
        <v>1.17E-5</v>
      </c>
      <c r="H1007" s="199">
        <v>2.70344E-4</v>
      </c>
      <c r="I1007" s="199">
        <v>1.8878100000000001E-4</v>
      </c>
      <c r="J1007" s="199">
        <v>4422</v>
      </c>
      <c r="K1007" s="199" t="s">
        <v>68537</v>
      </c>
      <c r="L1007" s="199" t="s">
        <v>68606</v>
      </c>
    </row>
    <row r="1008" spans="1:12" x14ac:dyDescent="0.25">
      <c r="A1008" s="199" t="s">
        <v>68605</v>
      </c>
      <c r="B1008" s="199" t="s">
        <v>68605</v>
      </c>
      <c r="C1008" s="199" t="s">
        <v>68605</v>
      </c>
      <c r="D1008" s="199">
        <v>199</v>
      </c>
      <c r="E1008" s="199">
        <v>-0.48100298499999999</v>
      </c>
      <c r="F1008" s="199">
        <v>-2.1122799429999999</v>
      </c>
      <c r="G1008" s="200">
        <v>1.1399999999999999E-5</v>
      </c>
      <c r="H1008" s="199">
        <v>2.70344E-4</v>
      </c>
      <c r="I1008" s="199">
        <v>1.8878100000000001E-4</v>
      </c>
      <c r="J1008" s="199">
        <v>3151</v>
      </c>
      <c r="K1008" s="199" t="s">
        <v>68604</v>
      </c>
      <c r="L1008" s="199" t="s">
        <v>68603</v>
      </c>
    </row>
    <row r="1009" spans="1:12" x14ac:dyDescent="0.25">
      <c r="A1009" s="199" t="s">
        <v>68602</v>
      </c>
      <c r="B1009" s="199" t="s">
        <v>68602</v>
      </c>
      <c r="C1009" s="199" t="s">
        <v>68602</v>
      </c>
      <c r="D1009" s="199">
        <v>198</v>
      </c>
      <c r="E1009" s="199">
        <v>-0.48221273799999997</v>
      </c>
      <c r="F1009" s="199">
        <v>-2.1165880939999999</v>
      </c>
      <c r="G1009" s="200">
        <v>1.1399999999999999E-5</v>
      </c>
      <c r="H1009" s="199">
        <v>2.70344E-4</v>
      </c>
      <c r="I1009" s="199">
        <v>1.8878100000000001E-4</v>
      </c>
      <c r="J1009" s="199">
        <v>8589</v>
      </c>
      <c r="K1009" s="199" t="s">
        <v>68601</v>
      </c>
      <c r="L1009" s="199" t="s">
        <v>68600</v>
      </c>
    </row>
    <row r="1010" spans="1:12" x14ac:dyDescent="0.25">
      <c r="A1010" s="199" t="s">
        <v>68599</v>
      </c>
      <c r="B1010" s="199" t="s">
        <v>68599</v>
      </c>
      <c r="C1010" s="199" t="s">
        <v>68599</v>
      </c>
      <c r="D1010" s="199">
        <v>198</v>
      </c>
      <c r="E1010" s="199">
        <v>-0.48293767799999998</v>
      </c>
      <c r="F1010" s="199">
        <v>-2.1197700909999999</v>
      </c>
      <c r="G1010" s="200">
        <v>1.1399999999999999E-5</v>
      </c>
      <c r="H1010" s="199">
        <v>2.70344E-4</v>
      </c>
      <c r="I1010" s="199">
        <v>1.8878100000000001E-4</v>
      </c>
      <c r="J1010" s="199">
        <v>6567</v>
      </c>
      <c r="K1010" s="199" t="s">
        <v>68598</v>
      </c>
      <c r="L1010" s="199" t="s">
        <v>68597</v>
      </c>
    </row>
    <row r="1011" spans="1:12" x14ac:dyDescent="0.25">
      <c r="A1011" s="199" t="s">
        <v>68596</v>
      </c>
      <c r="B1011" s="199" t="s">
        <v>68596</v>
      </c>
      <c r="C1011" s="199" t="s">
        <v>68596</v>
      </c>
      <c r="D1011" s="199">
        <v>195</v>
      </c>
      <c r="E1011" s="199">
        <v>-0.484824388</v>
      </c>
      <c r="F1011" s="199">
        <v>-2.1245034199999999</v>
      </c>
      <c r="G1011" s="200">
        <v>1.15E-5</v>
      </c>
      <c r="H1011" s="199">
        <v>2.70344E-4</v>
      </c>
      <c r="I1011" s="199">
        <v>1.8878100000000001E-4</v>
      </c>
      <c r="J1011" s="199">
        <v>5957</v>
      </c>
      <c r="K1011" s="199" t="s">
        <v>68595</v>
      </c>
      <c r="L1011" s="199" t="s">
        <v>68594</v>
      </c>
    </row>
    <row r="1012" spans="1:12" x14ac:dyDescent="0.25">
      <c r="A1012" s="199" t="s">
        <v>68593</v>
      </c>
      <c r="B1012" s="199" t="s">
        <v>68593</v>
      </c>
      <c r="C1012" s="199" t="s">
        <v>68593</v>
      </c>
      <c r="D1012" s="199">
        <v>179</v>
      </c>
      <c r="E1012" s="199">
        <v>-0.48996005199999998</v>
      </c>
      <c r="F1012" s="199">
        <v>-2.128092536</v>
      </c>
      <c r="G1012" s="200">
        <v>1.1600000000000001E-5</v>
      </c>
      <c r="H1012" s="199">
        <v>2.70344E-4</v>
      </c>
      <c r="I1012" s="199">
        <v>1.8878100000000001E-4</v>
      </c>
      <c r="J1012" s="199">
        <v>6364</v>
      </c>
      <c r="K1012" s="199" t="s">
        <v>68592</v>
      </c>
      <c r="L1012" s="199" t="s">
        <v>68591</v>
      </c>
    </row>
    <row r="1013" spans="1:12" x14ac:dyDescent="0.25">
      <c r="A1013" s="199" t="s">
        <v>68590</v>
      </c>
      <c r="B1013" s="199" t="s">
        <v>68590</v>
      </c>
      <c r="C1013" s="199" t="s">
        <v>68590</v>
      </c>
      <c r="D1013" s="199">
        <v>192</v>
      </c>
      <c r="E1013" s="199">
        <v>-0.486798909</v>
      </c>
      <c r="F1013" s="199">
        <v>-2.130452687</v>
      </c>
      <c r="G1013" s="200">
        <v>1.15E-5</v>
      </c>
      <c r="H1013" s="199">
        <v>2.70344E-4</v>
      </c>
      <c r="I1013" s="199">
        <v>1.8878100000000001E-4</v>
      </c>
      <c r="J1013" s="199">
        <v>5506</v>
      </c>
      <c r="K1013" s="199" t="s">
        <v>68525</v>
      </c>
      <c r="L1013" s="199" t="s">
        <v>68589</v>
      </c>
    </row>
    <row r="1014" spans="1:12" x14ac:dyDescent="0.25">
      <c r="A1014" s="199" t="s">
        <v>68588</v>
      </c>
      <c r="B1014" s="199" t="s">
        <v>68588</v>
      </c>
      <c r="C1014" s="199" t="s">
        <v>68588</v>
      </c>
      <c r="D1014" s="199">
        <v>198</v>
      </c>
      <c r="E1014" s="199">
        <v>-0.487260951</v>
      </c>
      <c r="F1014" s="199">
        <v>-2.1387463360000001</v>
      </c>
      <c r="G1014" s="200">
        <v>1.1399999999999999E-5</v>
      </c>
      <c r="H1014" s="199">
        <v>2.70344E-4</v>
      </c>
      <c r="I1014" s="199">
        <v>1.8878100000000001E-4</v>
      </c>
      <c r="J1014" s="199">
        <v>6380</v>
      </c>
      <c r="K1014" s="199" t="s">
        <v>68587</v>
      </c>
      <c r="L1014" s="199" t="s">
        <v>68586</v>
      </c>
    </row>
    <row r="1015" spans="1:12" x14ac:dyDescent="0.25">
      <c r="A1015" s="199" t="s">
        <v>68585</v>
      </c>
      <c r="B1015" s="199" t="s">
        <v>68585</v>
      </c>
      <c r="C1015" s="199" t="s">
        <v>68585</v>
      </c>
      <c r="D1015" s="199">
        <v>193</v>
      </c>
      <c r="E1015" s="199">
        <v>-0.48867329399999998</v>
      </c>
      <c r="F1015" s="199">
        <v>-2.1397125319999999</v>
      </c>
      <c r="G1015" s="200">
        <v>1.15E-5</v>
      </c>
      <c r="H1015" s="199">
        <v>2.70344E-4</v>
      </c>
      <c r="I1015" s="199">
        <v>1.8878100000000001E-4</v>
      </c>
      <c r="J1015" s="199">
        <v>6379</v>
      </c>
      <c r="K1015" s="199" t="s">
        <v>68584</v>
      </c>
      <c r="L1015" s="199" t="s">
        <v>68583</v>
      </c>
    </row>
    <row r="1016" spans="1:12" x14ac:dyDescent="0.25">
      <c r="A1016" s="199" t="s">
        <v>68582</v>
      </c>
      <c r="B1016" s="199" t="s">
        <v>68582</v>
      </c>
      <c r="C1016" s="199" t="s">
        <v>68582</v>
      </c>
      <c r="D1016" s="199">
        <v>197</v>
      </c>
      <c r="E1016" s="199">
        <v>-0.487784789</v>
      </c>
      <c r="F1016" s="199">
        <v>-2.1400392460000002</v>
      </c>
      <c r="G1016" s="200">
        <v>1.1399999999999999E-5</v>
      </c>
      <c r="H1016" s="199">
        <v>2.70344E-4</v>
      </c>
      <c r="I1016" s="199">
        <v>1.8878100000000001E-4</v>
      </c>
      <c r="J1016" s="199">
        <v>4202</v>
      </c>
      <c r="K1016" s="199" t="s">
        <v>68581</v>
      </c>
      <c r="L1016" s="199" t="s">
        <v>68580</v>
      </c>
    </row>
    <row r="1017" spans="1:12" x14ac:dyDescent="0.25">
      <c r="A1017" s="199" t="s">
        <v>68579</v>
      </c>
      <c r="B1017" s="199" t="s">
        <v>68579</v>
      </c>
      <c r="C1017" s="199" t="s">
        <v>68579</v>
      </c>
      <c r="D1017" s="199">
        <v>193</v>
      </c>
      <c r="E1017" s="199">
        <v>-0.48931517299999999</v>
      </c>
      <c r="F1017" s="199">
        <v>-2.142523073</v>
      </c>
      <c r="G1017" s="200">
        <v>1.15E-5</v>
      </c>
      <c r="H1017" s="199">
        <v>2.70344E-4</v>
      </c>
      <c r="I1017" s="199">
        <v>1.8878100000000001E-4</v>
      </c>
      <c r="J1017" s="199">
        <v>5385</v>
      </c>
      <c r="K1017" s="199" t="s">
        <v>68578</v>
      </c>
      <c r="L1017" s="199" t="s">
        <v>68577</v>
      </c>
    </row>
    <row r="1018" spans="1:12" x14ac:dyDescent="0.25">
      <c r="A1018" s="199" t="s">
        <v>68576</v>
      </c>
      <c r="B1018" s="199" t="s">
        <v>68576</v>
      </c>
      <c r="C1018" s="199" t="s">
        <v>68576</v>
      </c>
      <c r="D1018" s="199">
        <v>197</v>
      </c>
      <c r="E1018" s="199">
        <v>-0.489696729</v>
      </c>
      <c r="F1018" s="199">
        <v>-2.1484274229999998</v>
      </c>
      <c r="G1018" s="200">
        <v>1.1399999999999999E-5</v>
      </c>
      <c r="H1018" s="199">
        <v>2.70344E-4</v>
      </c>
      <c r="I1018" s="199">
        <v>1.8878100000000001E-4</v>
      </c>
      <c r="J1018" s="199">
        <v>7138</v>
      </c>
      <c r="K1018" s="199" t="s">
        <v>68575</v>
      </c>
      <c r="L1018" s="199" t="s">
        <v>68574</v>
      </c>
    </row>
    <row r="1019" spans="1:12" x14ac:dyDescent="0.25">
      <c r="A1019" s="199" t="s">
        <v>68573</v>
      </c>
      <c r="B1019" s="199" t="s">
        <v>68573</v>
      </c>
      <c r="C1019" s="199" t="s">
        <v>68573</v>
      </c>
      <c r="D1019" s="199">
        <v>200</v>
      </c>
      <c r="E1019" s="199">
        <v>-0.49212027200000003</v>
      </c>
      <c r="F1019" s="199">
        <v>-2.1621016709999998</v>
      </c>
      <c r="G1019" s="200">
        <v>1.1399999999999999E-5</v>
      </c>
      <c r="H1019" s="199">
        <v>2.70344E-4</v>
      </c>
      <c r="I1019" s="199">
        <v>1.8878100000000001E-4</v>
      </c>
      <c r="J1019" s="199">
        <v>6937</v>
      </c>
      <c r="K1019" s="199" t="s">
        <v>68572</v>
      </c>
      <c r="L1019" s="199" t="s">
        <v>68571</v>
      </c>
    </row>
    <row r="1020" spans="1:12" x14ac:dyDescent="0.25">
      <c r="A1020" s="199" t="s">
        <v>68570</v>
      </c>
      <c r="B1020" s="199" t="s">
        <v>68570</v>
      </c>
      <c r="C1020" s="199" t="s">
        <v>68570</v>
      </c>
      <c r="D1020" s="199">
        <v>173</v>
      </c>
      <c r="E1020" s="199">
        <v>-0.50004620700000002</v>
      </c>
      <c r="F1020" s="199">
        <v>-2.1638781819999999</v>
      </c>
      <c r="G1020" s="200">
        <v>1.1600000000000001E-5</v>
      </c>
      <c r="H1020" s="199">
        <v>2.70344E-4</v>
      </c>
      <c r="I1020" s="199">
        <v>1.8878100000000001E-4</v>
      </c>
      <c r="J1020" s="199">
        <v>4402</v>
      </c>
      <c r="K1020" s="199" t="s">
        <v>68569</v>
      </c>
      <c r="L1020" s="199" t="s">
        <v>68568</v>
      </c>
    </row>
    <row r="1021" spans="1:12" x14ac:dyDescent="0.25">
      <c r="A1021" s="199" t="s">
        <v>68567</v>
      </c>
      <c r="B1021" s="199" t="s">
        <v>68567</v>
      </c>
      <c r="C1021" s="199" t="s">
        <v>68567</v>
      </c>
      <c r="D1021" s="199">
        <v>200</v>
      </c>
      <c r="E1021" s="199">
        <v>-0.49275205399999999</v>
      </c>
      <c r="F1021" s="199">
        <v>-2.1648773719999999</v>
      </c>
      <c r="G1021" s="200">
        <v>1.1399999999999999E-5</v>
      </c>
      <c r="H1021" s="199">
        <v>2.70344E-4</v>
      </c>
      <c r="I1021" s="199">
        <v>1.8878100000000001E-4</v>
      </c>
      <c r="J1021" s="199">
        <v>5542</v>
      </c>
      <c r="K1021" s="199" t="s">
        <v>68566</v>
      </c>
      <c r="L1021" s="199" t="s">
        <v>68565</v>
      </c>
    </row>
    <row r="1022" spans="1:12" x14ac:dyDescent="0.25">
      <c r="A1022" s="199" t="s">
        <v>68564</v>
      </c>
      <c r="B1022" s="199" t="s">
        <v>68564</v>
      </c>
      <c r="C1022" s="199" t="s">
        <v>68564</v>
      </c>
      <c r="D1022" s="199">
        <v>200</v>
      </c>
      <c r="E1022" s="199">
        <v>-0.493772182</v>
      </c>
      <c r="F1022" s="199">
        <v>-2.169359241</v>
      </c>
      <c r="G1022" s="200">
        <v>1.1399999999999999E-5</v>
      </c>
      <c r="H1022" s="199">
        <v>2.70344E-4</v>
      </c>
      <c r="I1022" s="199">
        <v>1.8878100000000001E-4</v>
      </c>
      <c r="J1022" s="199">
        <v>6115</v>
      </c>
      <c r="K1022" s="199" t="s">
        <v>68563</v>
      </c>
      <c r="L1022" s="199" t="s">
        <v>68562</v>
      </c>
    </row>
    <row r="1023" spans="1:12" x14ac:dyDescent="0.25">
      <c r="A1023" s="199" t="s">
        <v>68561</v>
      </c>
      <c r="B1023" s="199" t="s">
        <v>68561</v>
      </c>
      <c r="C1023" s="199" t="s">
        <v>68561</v>
      </c>
      <c r="D1023" s="199">
        <v>160</v>
      </c>
      <c r="E1023" s="199">
        <v>-0.50652212799999996</v>
      </c>
      <c r="F1023" s="199">
        <v>-2.1722658830000001</v>
      </c>
      <c r="G1023" s="200">
        <v>1.1800000000000001E-5</v>
      </c>
      <c r="H1023" s="199">
        <v>2.70344E-4</v>
      </c>
      <c r="I1023" s="199">
        <v>1.8878100000000001E-4</v>
      </c>
      <c r="J1023" s="199">
        <v>4073</v>
      </c>
      <c r="K1023" s="199" t="s">
        <v>68560</v>
      </c>
      <c r="L1023" s="199" t="s">
        <v>68559</v>
      </c>
    </row>
    <row r="1024" spans="1:12" x14ac:dyDescent="0.25">
      <c r="A1024" s="199" t="s">
        <v>68558</v>
      </c>
      <c r="B1024" s="199" t="s">
        <v>68558</v>
      </c>
      <c r="C1024" s="199" t="s">
        <v>68558</v>
      </c>
      <c r="D1024" s="199">
        <v>197</v>
      </c>
      <c r="E1024" s="199">
        <v>-0.49570779599999998</v>
      </c>
      <c r="F1024" s="199">
        <v>-2.1747995470000001</v>
      </c>
      <c r="G1024" s="200">
        <v>1.1399999999999999E-5</v>
      </c>
      <c r="H1024" s="199">
        <v>2.70344E-4</v>
      </c>
      <c r="I1024" s="199">
        <v>1.8878100000000001E-4</v>
      </c>
      <c r="J1024" s="199">
        <v>6292</v>
      </c>
      <c r="K1024" s="199" t="s">
        <v>68557</v>
      </c>
      <c r="L1024" s="199" t="s">
        <v>68556</v>
      </c>
    </row>
    <row r="1025" spans="1:12" x14ac:dyDescent="0.25">
      <c r="A1025" s="199" t="s">
        <v>68555</v>
      </c>
      <c r="B1025" s="199" t="s">
        <v>68555</v>
      </c>
      <c r="C1025" s="199" t="s">
        <v>68555</v>
      </c>
      <c r="D1025" s="199">
        <v>193</v>
      </c>
      <c r="E1025" s="199">
        <v>-0.49714434299999999</v>
      </c>
      <c r="F1025" s="199">
        <v>-2.1768040009999998</v>
      </c>
      <c r="G1025" s="200">
        <v>1.15E-5</v>
      </c>
      <c r="H1025" s="199">
        <v>2.70344E-4</v>
      </c>
      <c r="I1025" s="199">
        <v>1.8878100000000001E-4</v>
      </c>
      <c r="J1025" s="199">
        <v>6621</v>
      </c>
      <c r="K1025" s="199" t="s">
        <v>68554</v>
      </c>
      <c r="L1025" s="199" t="s">
        <v>68553</v>
      </c>
    </row>
    <row r="1026" spans="1:12" x14ac:dyDescent="0.25">
      <c r="A1026" s="199" t="s">
        <v>68552</v>
      </c>
      <c r="B1026" s="199" t="s">
        <v>68552</v>
      </c>
      <c r="C1026" s="199" t="s">
        <v>68552</v>
      </c>
      <c r="D1026" s="199">
        <v>200</v>
      </c>
      <c r="E1026" s="199">
        <v>-0.49672791799999999</v>
      </c>
      <c r="F1026" s="199">
        <v>-2.1823450960000002</v>
      </c>
      <c r="G1026" s="200">
        <v>1.1399999999999999E-5</v>
      </c>
      <c r="H1026" s="199">
        <v>2.70344E-4</v>
      </c>
      <c r="I1026" s="199">
        <v>1.8878100000000001E-4</v>
      </c>
      <c r="J1026" s="199">
        <v>3610</v>
      </c>
      <c r="K1026" s="199" t="s">
        <v>68551</v>
      </c>
      <c r="L1026" s="199" t="s">
        <v>68550</v>
      </c>
    </row>
    <row r="1027" spans="1:12" x14ac:dyDescent="0.25">
      <c r="A1027" s="199" t="s">
        <v>68549</v>
      </c>
      <c r="B1027" s="199" t="s">
        <v>68549</v>
      </c>
      <c r="C1027" s="199" t="s">
        <v>68549</v>
      </c>
      <c r="D1027" s="199">
        <v>198</v>
      </c>
      <c r="E1027" s="199">
        <v>-0.50137620699999996</v>
      </c>
      <c r="F1027" s="199">
        <v>-2.2007027739999998</v>
      </c>
      <c r="G1027" s="200">
        <v>1.1399999999999999E-5</v>
      </c>
      <c r="H1027" s="199">
        <v>2.70344E-4</v>
      </c>
      <c r="I1027" s="199">
        <v>1.8878100000000001E-4</v>
      </c>
      <c r="J1027" s="199">
        <v>5660</v>
      </c>
      <c r="K1027" s="199" t="s">
        <v>68548</v>
      </c>
      <c r="L1027" s="199" t="s">
        <v>68547</v>
      </c>
    </row>
    <row r="1028" spans="1:12" x14ac:dyDescent="0.25">
      <c r="A1028" s="199" t="s">
        <v>68546</v>
      </c>
      <c r="B1028" s="199" t="s">
        <v>68546</v>
      </c>
      <c r="C1028" s="199" t="s">
        <v>68546</v>
      </c>
      <c r="D1028" s="199">
        <v>200</v>
      </c>
      <c r="E1028" s="199">
        <v>-0.50186867000000002</v>
      </c>
      <c r="F1028" s="199">
        <v>-2.2049306880000001</v>
      </c>
      <c r="G1028" s="200">
        <v>1.1399999999999999E-5</v>
      </c>
      <c r="H1028" s="199">
        <v>2.70344E-4</v>
      </c>
      <c r="I1028" s="199">
        <v>1.8878100000000001E-4</v>
      </c>
      <c r="J1028" s="199">
        <v>5010</v>
      </c>
      <c r="K1028" s="199" t="s">
        <v>68466</v>
      </c>
      <c r="L1028" s="199" t="s">
        <v>68545</v>
      </c>
    </row>
    <row r="1029" spans="1:12" x14ac:dyDescent="0.25">
      <c r="A1029" s="199" t="s">
        <v>68544</v>
      </c>
      <c r="B1029" s="199" t="s">
        <v>68544</v>
      </c>
      <c r="C1029" s="199" t="s">
        <v>68544</v>
      </c>
      <c r="D1029" s="199">
        <v>198</v>
      </c>
      <c r="E1029" s="199">
        <v>-0.50501592399999995</v>
      </c>
      <c r="F1029" s="199">
        <v>-2.216678672</v>
      </c>
      <c r="G1029" s="200">
        <v>1.1399999999999999E-5</v>
      </c>
      <c r="H1029" s="199">
        <v>2.70344E-4</v>
      </c>
      <c r="I1029" s="199">
        <v>1.8878100000000001E-4</v>
      </c>
      <c r="J1029" s="199">
        <v>4886</v>
      </c>
      <c r="K1029" s="199" t="s">
        <v>68543</v>
      </c>
      <c r="L1029" s="199" t="s">
        <v>68542</v>
      </c>
    </row>
    <row r="1030" spans="1:12" x14ac:dyDescent="0.25">
      <c r="A1030" s="199" t="s">
        <v>68541</v>
      </c>
      <c r="B1030" s="199" t="s">
        <v>68541</v>
      </c>
      <c r="C1030" s="199" t="s">
        <v>68541</v>
      </c>
      <c r="D1030" s="199">
        <v>198</v>
      </c>
      <c r="E1030" s="199">
        <v>-0.50683150300000002</v>
      </c>
      <c r="F1030" s="199">
        <v>-2.2246478380000001</v>
      </c>
      <c r="G1030" s="200">
        <v>1.1399999999999999E-5</v>
      </c>
      <c r="H1030" s="199">
        <v>2.70344E-4</v>
      </c>
      <c r="I1030" s="199">
        <v>1.8878100000000001E-4</v>
      </c>
      <c r="J1030" s="199">
        <v>6366</v>
      </c>
      <c r="K1030" s="199" t="s">
        <v>68540</v>
      </c>
      <c r="L1030" s="199" t="s">
        <v>68539</v>
      </c>
    </row>
    <row r="1031" spans="1:12" x14ac:dyDescent="0.25">
      <c r="A1031" s="199" t="s">
        <v>68538</v>
      </c>
      <c r="B1031" s="199" t="s">
        <v>68538</v>
      </c>
      <c r="C1031" s="199" t="s">
        <v>68538</v>
      </c>
      <c r="D1031" s="199">
        <v>197</v>
      </c>
      <c r="E1031" s="199">
        <v>-0.50737351799999997</v>
      </c>
      <c r="F1031" s="199">
        <v>-2.2259801160000001</v>
      </c>
      <c r="G1031" s="200">
        <v>1.1399999999999999E-5</v>
      </c>
      <c r="H1031" s="199">
        <v>2.70344E-4</v>
      </c>
      <c r="I1031" s="199">
        <v>1.8878100000000001E-4</v>
      </c>
      <c r="J1031" s="199">
        <v>4398</v>
      </c>
      <c r="K1031" s="199" t="s">
        <v>68537</v>
      </c>
      <c r="L1031" s="199" t="s">
        <v>68536</v>
      </c>
    </row>
    <row r="1032" spans="1:12" x14ac:dyDescent="0.25">
      <c r="A1032" s="199" t="s">
        <v>68535</v>
      </c>
      <c r="B1032" s="199" t="s">
        <v>68535</v>
      </c>
      <c r="C1032" s="199" t="s">
        <v>68535</v>
      </c>
      <c r="D1032" s="199">
        <v>193</v>
      </c>
      <c r="E1032" s="199">
        <v>-0.50862557399999997</v>
      </c>
      <c r="F1032" s="199">
        <v>-2.2270758970000002</v>
      </c>
      <c r="G1032" s="200">
        <v>1.15E-5</v>
      </c>
      <c r="H1032" s="199">
        <v>2.70344E-4</v>
      </c>
      <c r="I1032" s="199">
        <v>1.8878100000000001E-4</v>
      </c>
      <c r="J1032" s="199">
        <v>7204</v>
      </c>
      <c r="K1032" s="199" t="s">
        <v>68534</v>
      </c>
      <c r="L1032" s="199" t="s">
        <v>68533</v>
      </c>
    </row>
    <row r="1033" spans="1:12" x14ac:dyDescent="0.25">
      <c r="A1033" s="199" t="s">
        <v>68532</v>
      </c>
      <c r="B1033" s="199" t="s">
        <v>68532</v>
      </c>
      <c r="C1033" s="199" t="s">
        <v>68532</v>
      </c>
      <c r="D1033" s="199">
        <v>199</v>
      </c>
      <c r="E1033" s="199">
        <v>-0.50756962299999997</v>
      </c>
      <c r="F1033" s="199">
        <v>-2.228944866</v>
      </c>
      <c r="G1033" s="200">
        <v>1.1399999999999999E-5</v>
      </c>
      <c r="H1033" s="199">
        <v>2.70344E-4</v>
      </c>
      <c r="I1033" s="199">
        <v>1.8878100000000001E-4</v>
      </c>
      <c r="J1033" s="199">
        <v>5605</v>
      </c>
      <c r="K1033" s="199" t="s">
        <v>68531</v>
      </c>
      <c r="L1033" s="199" t="s">
        <v>68530</v>
      </c>
    </row>
    <row r="1034" spans="1:12" x14ac:dyDescent="0.25">
      <c r="A1034" s="199" t="s">
        <v>68529</v>
      </c>
      <c r="B1034" s="199" t="s">
        <v>68529</v>
      </c>
      <c r="C1034" s="199" t="s">
        <v>68529</v>
      </c>
      <c r="D1034" s="199">
        <v>199</v>
      </c>
      <c r="E1034" s="199">
        <v>-0.50828601399999995</v>
      </c>
      <c r="F1034" s="199">
        <v>-2.2320908309999998</v>
      </c>
      <c r="G1034" s="200">
        <v>1.1399999999999999E-5</v>
      </c>
      <c r="H1034" s="199">
        <v>2.70344E-4</v>
      </c>
      <c r="I1034" s="199">
        <v>1.8878100000000001E-4</v>
      </c>
      <c r="J1034" s="199">
        <v>3609</v>
      </c>
      <c r="K1034" s="199" t="s">
        <v>68528</v>
      </c>
      <c r="L1034" s="199" t="s">
        <v>68527</v>
      </c>
    </row>
    <row r="1035" spans="1:12" x14ac:dyDescent="0.25">
      <c r="A1035" s="199" t="s">
        <v>68526</v>
      </c>
      <c r="B1035" s="199" t="s">
        <v>68526</v>
      </c>
      <c r="C1035" s="199" t="s">
        <v>68526</v>
      </c>
      <c r="D1035" s="199">
        <v>198</v>
      </c>
      <c r="E1035" s="199">
        <v>-0.50857291100000002</v>
      </c>
      <c r="F1035" s="199">
        <v>-2.2322914429999998</v>
      </c>
      <c r="G1035" s="200">
        <v>1.1399999999999999E-5</v>
      </c>
      <c r="H1035" s="199">
        <v>2.70344E-4</v>
      </c>
      <c r="I1035" s="199">
        <v>1.8878100000000001E-4</v>
      </c>
      <c r="J1035" s="199">
        <v>5329</v>
      </c>
      <c r="K1035" s="199" t="s">
        <v>68525</v>
      </c>
      <c r="L1035" s="199" t="s">
        <v>68524</v>
      </c>
    </row>
    <row r="1036" spans="1:12" x14ac:dyDescent="0.25">
      <c r="A1036" s="199" t="s">
        <v>68523</v>
      </c>
      <c r="B1036" s="199" t="s">
        <v>68523</v>
      </c>
      <c r="C1036" s="199" t="s">
        <v>68523</v>
      </c>
      <c r="D1036" s="199">
        <v>189</v>
      </c>
      <c r="E1036" s="199">
        <v>-0.51114944299999998</v>
      </c>
      <c r="F1036" s="199">
        <v>-2.2331337659999999</v>
      </c>
      <c r="G1036" s="200">
        <v>1.15E-5</v>
      </c>
      <c r="H1036" s="199">
        <v>2.70344E-4</v>
      </c>
      <c r="I1036" s="199">
        <v>1.8878100000000001E-4</v>
      </c>
      <c r="J1036" s="199">
        <v>4348</v>
      </c>
      <c r="K1036" s="199" t="s">
        <v>68522</v>
      </c>
      <c r="L1036" s="199" t="s">
        <v>68521</v>
      </c>
    </row>
    <row r="1037" spans="1:12" x14ac:dyDescent="0.25">
      <c r="A1037" s="199" t="s">
        <v>68520</v>
      </c>
      <c r="B1037" s="199" t="s">
        <v>68520</v>
      </c>
      <c r="C1037" s="199" t="s">
        <v>68520</v>
      </c>
      <c r="D1037" s="199">
        <v>199</v>
      </c>
      <c r="E1037" s="199">
        <v>-0.50976062200000005</v>
      </c>
      <c r="F1037" s="199">
        <v>-2.238566434</v>
      </c>
      <c r="G1037" s="200">
        <v>1.1399999999999999E-5</v>
      </c>
      <c r="H1037" s="199">
        <v>2.70344E-4</v>
      </c>
      <c r="I1037" s="199">
        <v>1.8878100000000001E-4</v>
      </c>
      <c r="J1037" s="199">
        <v>4917</v>
      </c>
      <c r="K1037" s="199" t="s">
        <v>68466</v>
      </c>
      <c r="L1037" s="199" t="s">
        <v>68519</v>
      </c>
    </row>
    <row r="1038" spans="1:12" x14ac:dyDescent="0.25">
      <c r="A1038" s="199" t="s">
        <v>68518</v>
      </c>
      <c r="B1038" s="199" t="s">
        <v>68518</v>
      </c>
      <c r="C1038" s="199" t="s">
        <v>68518</v>
      </c>
      <c r="D1038" s="199">
        <v>185</v>
      </c>
      <c r="E1038" s="199">
        <v>-0.51425073700000001</v>
      </c>
      <c r="F1038" s="199">
        <v>-2.2413962039999999</v>
      </c>
      <c r="G1038" s="200">
        <v>1.15E-5</v>
      </c>
      <c r="H1038" s="199">
        <v>2.70344E-4</v>
      </c>
      <c r="I1038" s="199">
        <v>1.8878100000000001E-4</v>
      </c>
      <c r="J1038" s="199">
        <v>3454</v>
      </c>
      <c r="K1038" s="199" t="s">
        <v>68517</v>
      </c>
      <c r="L1038" s="199" t="s">
        <v>68516</v>
      </c>
    </row>
    <row r="1039" spans="1:12" x14ac:dyDescent="0.25">
      <c r="A1039" s="199" t="s">
        <v>68515</v>
      </c>
      <c r="B1039" s="199" t="s">
        <v>68515</v>
      </c>
      <c r="C1039" s="199" t="s">
        <v>68515</v>
      </c>
      <c r="D1039" s="199">
        <v>173</v>
      </c>
      <c r="E1039" s="199">
        <v>-0.52127865699999998</v>
      </c>
      <c r="F1039" s="199">
        <v>-2.2557585609999999</v>
      </c>
      <c r="G1039" s="200">
        <v>1.1600000000000001E-5</v>
      </c>
      <c r="H1039" s="199">
        <v>2.70344E-4</v>
      </c>
      <c r="I1039" s="199">
        <v>1.8878100000000001E-4</v>
      </c>
      <c r="J1039" s="199">
        <v>6836</v>
      </c>
      <c r="K1039" s="199" t="s">
        <v>68514</v>
      </c>
      <c r="L1039" s="199" t="s">
        <v>68513</v>
      </c>
    </row>
    <row r="1040" spans="1:12" x14ac:dyDescent="0.25">
      <c r="A1040" s="199" t="s">
        <v>68512</v>
      </c>
      <c r="B1040" s="199" t="s">
        <v>68512</v>
      </c>
      <c r="C1040" s="199" t="s">
        <v>68512</v>
      </c>
      <c r="D1040" s="199">
        <v>199</v>
      </c>
      <c r="E1040" s="199">
        <v>-0.51416302899999999</v>
      </c>
      <c r="F1040" s="199">
        <v>-2.2578991949999998</v>
      </c>
      <c r="G1040" s="200">
        <v>1.1399999999999999E-5</v>
      </c>
      <c r="H1040" s="199">
        <v>2.70344E-4</v>
      </c>
      <c r="I1040" s="199">
        <v>1.8878100000000001E-4</v>
      </c>
      <c r="J1040" s="199">
        <v>4083</v>
      </c>
      <c r="K1040" s="199" t="s">
        <v>68511</v>
      </c>
      <c r="L1040" s="199" t="s">
        <v>68510</v>
      </c>
    </row>
    <row r="1041" spans="1:12" x14ac:dyDescent="0.25">
      <c r="A1041" s="199" t="s">
        <v>68509</v>
      </c>
      <c r="B1041" s="199" t="s">
        <v>68509</v>
      </c>
      <c r="C1041" s="199" t="s">
        <v>68509</v>
      </c>
      <c r="D1041" s="199">
        <v>199</v>
      </c>
      <c r="E1041" s="199">
        <v>-0.51579918700000005</v>
      </c>
      <c r="F1041" s="199">
        <v>-2.2650842340000001</v>
      </c>
      <c r="G1041" s="200">
        <v>1.1399999999999999E-5</v>
      </c>
      <c r="H1041" s="199">
        <v>2.70344E-4</v>
      </c>
      <c r="I1041" s="199">
        <v>1.8878100000000001E-4</v>
      </c>
      <c r="J1041" s="199">
        <v>4083</v>
      </c>
      <c r="K1041" s="199" t="s">
        <v>68508</v>
      </c>
      <c r="L1041" s="199" t="s">
        <v>68507</v>
      </c>
    </row>
    <row r="1042" spans="1:12" x14ac:dyDescent="0.25">
      <c r="A1042" s="199" t="s">
        <v>68506</v>
      </c>
      <c r="B1042" s="199" t="s">
        <v>68506</v>
      </c>
      <c r="C1042" s="199" t="s">
        <v>68506</v>
      </c>
      <c r="D1042" s="199">
        <v>198</v>
      </c>
      <c r="E1042" s="199">
        <v>-0.51671297599999999</v>
      </c>
      <c r="F1042" s="199">
        <v>-2.268020828</v>
      </c>
      <c r="G1042" s="200">
        <v>1.1399999999999999E-5</v>
      </c>
      <c r="H1042" s="199">
        <v>2.70344E-4</v>
      </c>
      <c r="I1042" s="199">
        <v>1.8878100000000001E-4</v>
      </c>
      <c r="J1042" s="199">
        <v>5126</v>
      </c>
      <c r="K1042" s="199" t="s">
        <v>68466</v>
      </c>
      <c r="L1042" s="199" t="s">
        <v>68505</v>
      </c>
    </row>
    <row r="1043" spans="1:12" x14ac:dyDescent="0.25">
      <c r="A1043" s="199" t="s">
        <v>68504</v>
      </c>
      <c r="B1043" s="199" t="s">
        <v>68504</v>
      </c>
      <c r="C1043" s="199" t="s">
        <v>68504</v>
      </c>
      <c r="D1043" s="199">
        <v>200</v>
      </c>
      <c r="E1043" s="199">
        <v>-0.516532616</v>
      </c>
      <c r="F1043" s="199">
        <v>-2.2693558810000001</v>
      </c>
      <c r="G1043" s="200">
        <v>1.1399999999999999E-5</v>
      </c>
      <c r="H1043" s="199">
        <v>2.70344E-4</v>
      </c>
      <c r="I1043" s="199">
        <v>1.8878100000000001E-4</v>
      </c>
      <c r="J1043" s="199">
        <v>6844</v>
      </c>
      <c r="K1043" s="199" t="s">
        <v>68503</v>
      </c>
      <c r="L1043" s="199" t="s">
        <v>68502</v>
      </c>
    </row>
    <row r="1044" spans="1:12" x14ac:dyDescent="0.25">
      <c r="A1044" s="199" t="s">
        <v>68501</v>
      </c>
      <c r="B1044" s="199" t="s">
        <v>68501</v>
      </c>
      <c r="C1044" s="199" t="s">
        <v>68501</v>
      </c>
      <c r="D1044" s="199">
        <v>192</v>
      </c>
      <c r="E1044" s="199">
        <v>-0.523363837</v>
      </c>
      <c r="F1044" s="199">
        <v>-2.2904773889999999</v>
      </c>
      <c r="G1044" s="200">
        <v>1.15E-5</v>
      </c>
      <c r="H1044" s="199">
        <v>2.70344E-4</v>
      </c>
      <c r="I1044" s="199">
        <v>1.8878100000000001E-4</v>
      </c>
      <c r="J1044" s="199">
        <v>4473</v>
      </c>
      <c r="K1044" s="199" t="s">
        <v>68500</v>
      </c>
      <c r="L1044" s="199" t="s">
        <v>68499</v>
      </c>
    </row>
    <row r="1045" spans="1:12" x14ac:dyDescent="0.25">
      <c r="A1045" s="199" t="s">
        <v>68498</v>
      </c>
      <c r="B1045" s="199" t="s">
        <v>68498</v>
      </c>
      <c r="C1045" s="199" t="s">
        <v>68498</v>
      </c>
      <c r="D1045" s="199">
        <v>199</v>
      </c>
      <c r="E1045" s="199">
        <v>-0.52402161300000005</v>
      </c>
      <c r="F1045" s="199">
        <v>-2.3011922509999998</v>
      </c>
      <c r="G1045" s="200">
        <v>1.1399999999999999E-5</v>
      </c>
      <c r="H1045" s="199">
        <v>2.70344E-4</v>
      </c>
      <c r="I1045" s="199">
        <v>1.8878100000000001E-4</v>
      </c>
      <c r="J1045" s="199">
        <v>5183</v>
      </c>
      <c r="K1045" s="199" t="s">
        <v>68497</v>
      </c>
      <c r="L1045" s="199" t="s">
        <v>68496</v>
      </c>
    </row>
    <row r="1046" spans="1:12" x14ac:dyDescent="0.25">
      <c r="A1046" s="199" t="s">
        <v>68495</v>
      </c>
      <c r="B1046" s="199" t="s">
        <v>68495</v>
      </c>
      <c r="C1046" s="199" t="s">
        <v>68495</v>
      </c>
      <c r="D1046" s="199">
        <v>172</v>
      </c>
      <c r="E1046" s="199">
        <v>-0.533283803</v>
      </c>
      <c r="F1046" s="199">
        <v>-2.3060876600000002</v>
      </c>
      <c r="G1046" s="200">
        <v>1.1600000000000001E-5</v>
      </c>
      <c r="H1046" s="199">
        <v>2.70344E-4</v>
      </c>
      <c r="I1046" s="199">
        <v>1.8878100000000001E-4</v>
      </c>
      <c r="J1046" s="199">
        <v>4073</v>
      </c>
      <c r="K1046" s="199" t="s">
        <v>68494</v>
      </c>
      <c r="L1046" s="199" t="s">
        <v>68493</v>
      </c>
    </row>
    <row r="1047" spans="1:12" x14ac:dyDescent="0.25">
      <c r="A1047" s="199" t="s">
        <v>68492</v>
      </c>
      <c r="B1047" s="199" t="s">
        <v>68492</v>
      </c>
      <c r="C1047" s="199" t="s">
        <v>68492</v>
      </c>
      <c r="D1047" s="199">
        <v>194</v>
      </c>
      <c r="E1047" s="199">
        <v>-0.52821771799999995</v>
      </c>
      <c r="F1047" s="199">
        <v>-2.3133818060000002</v>
      </c>
      <c r="G1047" s="200">
        <v>1.15E-5</v>
      </c>
      <c r="H1047" s="199">
        <v>2.70344E-4</v>
      </c>
      <c r="I1047" s="199">
        <v>1.8878100000000001E-4</v>
      </c>
      <c r="J1047" s="199">
        <v>3856</v>
      </c>
      <c r="K1047" s="199" t="s">
        <v>68491</v>
      </c>
      <c r="L1047" s="199" t="s">
        <v>68490</v>
      </c>
    </row>
    <row r="1048" spans="1:12" x14ac:dyDescent="0.25">
      <c r="A1048" s="199" t="s">
        <v>68489</v>
      </c>
      <c r="B1048" s="199" t="s">
        <v>68489</v>
      </c>
      <c r="C1048" s="199" t="s">
        <v>68489</v>
      </c>
      <c r="D1048" s="199">
        <v>197</v>
      </c>
      <c r="E1048" s="199">
        <v>-0.52771939700000003</v>
      </c>
      <c r="F1048" s="199">
        <v>-2.315242799</v>
      </c>
      <c r="G1048" s="200">
        <v>1.1399999999999999E-5</v>
      </c>
      <c r="H1048" s="199">
        <v>2.70344E-4</v>
      </c>
      <c r="I1048" s="199">
        <v>1.8878100000000001E-4</v>
      </c>
      <c r="J1048" s="199">
        <v>5812</v>
      </c>
      <c r="K1048" s="199" t="s">
        <v>68488</v>
      </c>
      <c r="L1048" s="199" t="s">
        <v>68487</v>
      </c>
    </row>
    <row r="1049" spans="1:12" x14ac:dyDescent="0.25">
      <c r="A1049" s="199" t="s">
        <v>68486</v>
      </c>
      <c r="B1049" s="199" t="s">
        <v>68486</v>
      </c>
      <c r="C1049" s="199" t="s">
        <v>68486</v>
      </c>
      <c r="D1049" s="199">
        <v>194</v>
      </c>
      <c r="E1049" s="199">
        <v>-0.53014891399999997</v>
      </c>
      <c r="F1049" s="199">
        <v>-2.3218396719999999</v>
      </c>
      <c r="G1049" s="200">
        <v>1.15E-5</v>
      </c>
      <c r="H1049" s="199">
        <v>2.70344E-4</v>
      </c>
      <c r="I1049" s="199">
        <v>1.8878100000000001E-4</v>
      </c>
      <c r="J1049" s="199">
        <v>4891</v>
      </c>
      <c r="K1049" s="199" t="s">
        <v>68450</v>
      </c>
      <c r="L1049" s="199" t="s">
        <v>68485</v>
      </c>
    </row>
    <row r="1050" spans="1:12" x14ac:dyDescent="0.25">
      <c r="A1050" s="199" t="s">
        <v>68484</v>
      </c>
      <c r="B1050" s="199" t="s">
        <v>68484</v>
      </c>
      <c r="C1050" s="199" t="s">
        <v>68484</v>
      </c>
      <c r="D1050" s="199">
        <v>199</v>
      </c>
      <c r="E1050" s="199">
        <v>-0.53049084899999999</v>
      </c>
      <c r="F1050" s="199">
        <v>-2.329601303</v>
      </c>
      <c r="G1050" s="200">
        <v>1.1399999999999999E-5</v>
      </c>
      <c r="H1050" s="199">
        <v>2.70344E-4</v>
      </c>
      <c r="I1050" s="199">
        <v>1.8878100000000001E-4</v>
      </c>
      <c r="J1050" s="199">
        <v>5100</v>
      </c>
      <c r="K1050" s="199" t="s">
        <v>68483</v>
      </c>
      <c r="L1050" s="199" t="s">
        <v>68482</v>
      </c>
    </row>
    <row r="1051" spans="1:12" x14ac:dyDescent="0.25">
      <c r="A1051" s="199" t="s">
        <v>68481</v>
      </c>
      <c r="B1051" s="199" t="s">
        <v>68481</v>
      </c>
      <c r="C1051" s="199" t="s">
        <v>68481</v>
      </c>
      <c r="D1051" s="199">
        <v>198</v>
      </c>
      <c r="E1051" s="199">
        <v>-0.53099863199999997</v>
      </c>
      <c r="F1051" s="199">
        <v>-2.3307252049999998</v>
      </c>
      <c r="G1051" s="200">
        <v>1.1399999999999999E-5</v>
      </c>
      <c r="H1051" s="199">
        <v>2.70344E-4</v>
      </c>
      <c r="I1051" s="199">
        <v>1.8878100000000001E-4</v>
      </c>
      <c r="J1051" s="199">
        <v>5669</v>
      </c>
      <c r="K1051" s="199" t="s">
        <v>68480</v>
      </c>
      <c r="L1051" s="199" t="s">
        <v>68479</v>
      </c>
    </row>
    <row r="1052" spans="1:12" x14ac:dyDescent="0.25">
      <c r="A1052" s="199" t="s">
        <v>68478</v>
      </c>
      <c r="B1052" s="199" t="s">
        <v>68478</v>
      </c>
      <c r="C1052" s="199" t="s">
        <v>68478</v>
      </c>
      <c r="D1052" s="199">
        <v>194</v>
      </c>
      <c r="E1052" s="199">
        <v>-0.53565179299999999</v>
      </c>
      <c r="F1052" s="199">
        <v>-2.3459400760000002</v>
      </c>
      <c r="G1052" s="200">
        <v>1.15E-5</v>
      </c>
      <c r="H1052" s="199">
        <v>2.70344E-4</v>
      </c>
      <c r="I1052" s="199">
        <v>1.8878100000000001E-4</v>
      </c>
      <c r="J1052" s="199">
        <v>5407</v>
      </c>
      <c r="K1052" s="199" t="s">
        <v>68477</v>
      </c>
      <c r="L1052" s="199" t="s">
        <v>68476</v>
      </c>
    </row>
    <row r="1053" spans="1:12" x14ac:dyDescent="0.25">
      <c r="A1053" s="199" t="s">
        <v>68475</v>
      </c>
      <c r="B1053" s="199" t="s">
        <v>68475</v>
      </c>
      <c r="C1053" s="199" t="s">
        <v>68475</v>
      </c>
      <c r="D1053" s="199">
        <v>198</v>
      </c>
      <c r="E1053" s="199">
        <v>-0.53497649800000002</v>
      </c>
      <c r="F1053" s="199">
        <v>-2.3481853469999998</v>
      </c>
      <c r="G1053" s="200">
        <v>1.1399999999999999E-5</v>
      </c>
      <c r="H1053" s="199">
        <v>2.70344E-4</v>
      </c>
      <c r="I1053" s="199">
        <v>1.8878100000000001E-4</v>
      </c>
      <c r="J1053" s="199">
        <v>5851</v>
      </c>
      <c r="K1053" s="199" t="s">
        <v>68474</v>
      </c>
      <c r="L1053" s="199" t="s">
        <v>68473</v>
      </c>
    </row>
    <row r="1054" spans="1:12" x14ac:dyDescent="0.25">
      <c r="A1054" s="199" t="s">
        <v>68472</v>
      </c>
      <c r="B1054" s="199" t="s">
        <v>68472</v>
      </c>
      <c r="C1054" s="199" t="s">
        <v>68472</v>
      </c>
      <c r="D1054" s="199">
        <v>197</v>
      </c>
      <c r="E1054" s="199">
        <v>-0.536268356</v>
      </c>
      <c r="F1054" s="199">
        <v>-2.3527493160000001</v>
      </c>
      <c r="G1054" s="200">
        <v>1.1399999999999999E-5</v>
      </c>
      <c r="H1054" s="199">
        <v>2.70344E-4</v>
      </c>
      <c r="I1054" s="199">
        <v>1.8878100000000001E-4</v>
      </c>
      <c r="J1054" s="199">
        <v>4696</v>
      </c>
      <c r="K1054" s="199" t="s">
        <v>68444</v>
      </c>
      <c r="L1054" s="199" t="s">
        <v>68471</v>
      </c>
    </row>
    <row r="1055" spans="1:12" x14ac:dyDescent="0.25">
      <c r="A1055" s="199" t="s">
        <v>68470</v>
      </c>
      <c r="B1055" s="199" t="s">
        <v>68470</v>
      </c>
      <c r="C1055" s="199" t="s">
        <v>68470</v>
      </c>
      <c r="D1055" s="199">
        <v>199</v>
      </c>
      <c r="E1055" s="199">
        <v>-0.53625753700000001</v>
      </c>
      <c r="F1055" s="199">
        <v>-2.3549251770000001</v>
      </c>
      <c r="G1055" s="200">
        <v>1.1399999999999999E-5</v>
      </c>
      <c r="H1055" s="199">
        <v>2.70344E-4</v>
      </c>
      <c r="I1055" s="199">
        <v>1.8878100000000001E-4</v>
      </c>
      <c r="J1055" s="199">
        <v>3609</v>
      </c>
      <c r="K1055" s="199" t="s">
        <v>68469</v>
      </c>
      <c r="L1055" s="199" t="s">
        <v>68468</v>
      </c>
    </row>
    <row r="1056" spans="1:12" x14ac:dyDescent="0.25">
      <c r="A1056" s="199" t="s">
        <v>68467</v>
      </c>
      <c r="B1056" s="199" t="s">
        <v>68467</v>
      </c>
      <c r="C1056" s="199" t="s">
        <v>68467</v>
      </c>
      <c r="D1056" s="199">
        <v>197</v>
      </c>
      <c r="E1056" s="199">
        <v>-0.54036288200000004</v>
      </c>
      <c r="F1056" s="199">
        <v>-2.3707130699999999</v>
      </c>
      <c r="G1056" s="200">
        <v>1.1399999999999999E-5</v>
      </c>
      <c r="H1056" s="199">
        <v>2.70344E-4</v>
      </c>
      <c r="I1056" s="199">
        <v>1.8878100000000001E-4</v>
      </c>
      <c r="J1056" s="199">
        <v>4957</v>
      </c>
      <c r="K1056" s="199" t="s">
        <v>68466</v>
      </c>
      <c r="L1056" s="199" t="s">
        <v>68465</v>
      </c>
    </row>
    <row r="1057" spans="1:12" x14ac:dyDescent="0.25">
      <c r="A1057" s="199" t="s">
        <v>68464</v>
      </c>
      <c r="B1057" s="199" t="s">
        <v>68464</v>
      </c>
      <c r="C1057" s="199" t="s">
        <v>68464</v>
      </c>
      <c r="D1057" s="199">
        <v>199</v>
      </c>
      <c r="E1057" s="199">
        <v>-0.54230972200000005</v>
      </c>
      <c r="F1057" s="199">
        <v>-2.3815027839999998</v>
      </c>
      <c r="G1057" s="200">
        <v>1.1399999999999999E-5</v>
      </c>
      <c r="H1057" s="199">
        <v>2.70344E-4</v>
      </c>
      <c r="I1057" s="199">
        <v>1.8878100000000001E-4</v>
      </c>
      <c r="J1057" s="199">
        <v>4858</v>
      </c>
      <c r="K1057" s="199" t="s">
        <v>68450</v>
      </c>
      <c r="L1057" s="199" t="s">
        <v>68463</v>
      </c>
    </row>
    <row r="1058" spans="1:12" x14ac:dyDescent="0.25">
      <c r="A1058" s="199" t="s">
        <v>68462</v>
      </c>
      <c r="B1058" s="199" t="s">
        <v>68462</v>
      </c>
      <c r="C1058" s="199" t="s">
        <v>68462</v>
      </c>
      <c r="D1058" s="199">
        <v>170</v>
      </c>
      <c r="E1058" s="199">
        <v>-0.55255566599999995</v>
      </c>
      <c r="F1058" s="199">
        <v>-2.3864017390000001</v>
      </c>
      <c r="G1058" s="200">
        <v>1.17E-5</v>
      </c>
      <c r="H1058" s="199">
        <v>2.70344E-4</v>
      </c>
      <c r="I1058" s="199">
        <v>1.8878100000000001E-4</v>
      </c>
      <c r="J1058" s="199">
        <v>6573</v>
      </c>
      <c r="K1058" s="199" t="s">
        <v>68461</v>
      </c>
      <c r="L1058" s="199" t="s">
        <v>68460</v>
      </c>
    </row>
    <row r="1059" spans="1:12" x14ac:dyDescent="0.25">
      <c r="A1059" s="199" t="s">
        <v>68459</v>
      </c>
      <c r="B1059" s="199" t="s">
        <v>68459</v>
      </c>
      <c r="C1059" s="199" t="s">
        <v>68459</v>
      </c>
      <c r="D1059" s="199">
        <v>182</v>
      </c>
      <c r="E1059" s="199">
        <v>-0.55230843600000001</v>
      </c>
      <c r="F1059" s="199">
        <v>-2.4030385700000001</v>
      </c>
      <c r="G1059" s="200">
        <v>1.1600000000000001E-5</v>
      </c>
      <c r="H1059" s="199">
        <v>2.70344E-4</v>
      </c>
      <c r="I1059" s="199">
        <v>1.8878100000000001E-4</v>
      </c>
      <c r="J1059" s="199">
        <v>4723</v>
      </c>
      <c r="K1059" s="199" t="s">
        <v>68458</v>
      </c>
      <c r="L1059" s="199" t="s">
        <v>68457</v>
      </c>
    </row>
    <row r="1060" spans="1:12" x14ac:dyDescent="0.25">
      <c r="A1060" s="199" t="s">
        <v>68456</v>
      </c>
      <c r="B1060" s="199" t="s">
        <v>68456</v>
      </c>
      <c r="C1060" s="199" t="s">
        <v>68456</v>
      </c>
      <c r="D1060" s="199">
        <v>191</v>
      </c>
      <c r="E1060" s="199">
        <v>-0.55170115799999997</v>
      </c>
      <c r="F1060" s="199">
        <v>-2.413282363</v>
      </c>
      <c r="G1060" s="200">
        <v>1.15E-5</v>
      </c>
      <c r="H1060" s="199">
        <v>2.70344E-4</v>
      </c>
      <c r="I1060" s="199">
        <v>1.8878100000000001E-4</v>
      </c>
      <c r="J1060" s="199">
        <v>5291</v>
      </c>
      <c r="K1060" s="199" t="s">
        <v>68453</v>
      </c>
      <c r="L1060" s="199" t="s">
        <v>68455</v>
      </c>
    </row>
    <row r="1061" spans="1:12" x14ac:dyDescent="0.25">
      <c r="A1061" s="199" t="s">
        <v>68454</v>
      </c>
      <c r="B1061" s="199" t="s">
        <v>68454</v>
      </c>
      <c r="C1061" s="199" t="s">
        <v>68454</v>
      </c>
      <c r="D1061" s="199">
        <v>183</v>
      </c>
      <c r="E1061" s="199">
        <v>-0.55677870399999996</v>
      </c>
      <c r="F1061" s="199">
        <v>-2.424339432</v>
      </c>
      <c r="G1061" s="200">
        <v>1.15E-5</v>
      </c>
      <c r="H1061" s="199">
        <v>2.70344E-4</v>
      </c>
      <c r="I1061" s="199">
        <v>1.8878100000000001E-4</v>
      </c>
      <c r="J1061" s="199">
        <v>5501</v>
      </c>
      <c r="K1061" s="199" t="s">
        <v>68453</v>
      </c>
      <c r="L1061" s="199" t="s">
        <v>68452</v>
      </c>
    </row>
    <row r="1062" spans="1:12" x14ac:dyDescent="0.25">
      <c r="A1062" s="199" t="s">
        <v>68451</v>
      </c>
      <c r="B1062" s="199" t="s">
        <v>68451</v>
      </c>
      <c r="C1062" s="199" t="s">
        <v>68451</v>
      </c>
      <c r="D1062" s="199">
        <v>199</v>
      </c>
      <c r="E1062" s="199">
        <v>-0.55312013000000004</v>
      </c>
      <c r="F1062" s="199">
        <v>-2.4289756900000001</v>
      </c>
      <c r="G1062" s="200">
        <v>1.1399999999999999E-5</v>
      </c>
      <c r="H1062" s="199">
        <v>2.70344E-4</v>
      </c>
      <c r="I1062" s="199">
        <v>1.8878100000000001E-4</v>
      </c>
      <c r="J1062" s="199">
        <v>4916</v>
      </c>
      <c r="K1062" s="199" t="s">
        <v>68450</v>
      </c>
      <c r="L1062" s="199" t="s">
        <v>68449</v>
      </c>
    </row>
    <row r="1063" spans="1:12" x14ac:dyDescent="0.25">
      <c r="A1063" s="199" t="s">
        <v>68448</v>
      </c>
      <c r="B1063" s="199" t="s">
        <v>68448</v>
      </c>
      <c r="C1063" s="199" t="s">
        <v>68448</v>
      </c>
      <c r="D1063" s="199">
        <v>199</v>
      </c>
      <c r="E1063" s="199">
        <v>-0.55326814400000002</v>
      </c>
      <c r="F1063" s="199">
        <v>-2.4296256789999999</v>
      </c>
      <c r="G1063" s="200">
        <v>1.1399999999999999E-5</v>
      </c>
      <c r="H1063" s="199">
        <v>2.70344E-4</v>
      </c>
      <c r="I1063" s="199">
        <v>1.8878100000000001E-4</v>
      </c>
      <c r="J1063" s="199">
        <v>5605</v>
      </c>
      <c r="K1063" s="199" t="s">
        <v>68447</v>
      </c>
      <c r="L1063" s="199" t="s">
        <v>68446</v>
      </c>
    </row>
    <row r="1064" spans="1:12" x14ac:dyDescent="0.25">
      <c r="A1064" s="199" t="s">
        <v>68445</v>
      </c>
      <c r="B1064" s="199" t="s">
        <v>68445</v>
      </c>
      <c r="C1064" s="199" t="s">
        <v>68445</v>
      </c>
      <c r="D1064" s="199">
        <v>183</v>
      </c>
      <c r="E1064" s="199">
        <v>-0.56437372600000002</v>
      </c>
      <c r="F1064" s="199">
        <v>-2.4574098659999999</v>
      </c>
      <c r="G1064" s="200">
        <v>1.15E-5</v>
      </c>
      <c r="H1064" s="199">
        <v>2.70344E-4</v>
      </c>
      <c r="I1064" s="199">
        <v>1.8878100000000001E-4</v>
      </c>
      <c r="J1064" s="199">
        <v>4695</v>
      </c>
      <c r="K1064" s="199" t="s">
        <v>68444</v>
      </c>
      <c r="L1064" s="199" t="s">
        <v>68443</v>
      </c>
    </row>
    <row r="1065" spans="1:12" x14ac:dyDescent="0.25">
      <c r="A1065" s="199" t="s">
        <v>68442</v>
      </c>
      <c r="B1065" s="199" t="s">
        <v>68442</v>
      </c>
      <c r="C1065" s="199" t="s">
        <v>68442</v>
      </c>
      <c r="D1065" s="199">
        <v>199</v>
      </c>
      <c r="E1065" s="199">
        <v>-0.56426846100000005</v>
      </c>
      <c r="F1065" s="199">
        <v>-2.4779325480000001</v>
      </c>
      <c r="G1065" s="200">
        <v>1.1399999999999999E-5</v>
      </c>
      <c r="H1065" s="199">
        <v>2.70344E-4</v>
      </c>
      <c r="I1065" s="199">
        <v>1.8878100000000001E-4</v>
      </c>
      <c r="J1065" s="199">
        <v>3609</v>
      </c>
      <c r="K1065" s="199" t="s">
        <v>68441</v>
      </c>
      <c r="L1065" s="199" t="s">
        <v>68440</v>
      </c>
    </row>
    <row r="1066" spans="1:12" x14ac:dyDescent="0.25">
      <c r="A1066" s="199" t="s">
        <v>68439</v>
      </c>
      <c r="B1066" s="199" t="s">
        <v>68439</v>
      </c>
      <c r="C1066" s="199" t="s">
        <v>68439</v>
      </c>
      <c r="D1066" s="199">
        <v>200</v>
      </c>
      <c r="E1066" s="199">
        <v>-0.56430007199999999</v>
      </c>
      <c r="F1066" s="199">
        <v>-2.4792194059999999</v>
      </c>
      <c r="G1066" s="200">
        <v>1.1399999999999999E-5</v>
      </c>
      <c r="H1066" s="199">
        <v>2.70344E-4</v>
      </c>
      <c r="I1066" s="199">
        <v>1.8878100000000001E-4</v>
      </c>
      <c r="J1066" s="199">
        <v>3609</v>
      </c>
      <c r="K1066" s="199" t="s">
        <v>68438</v>
      </c>
      <c r="L1066" s="199" t="s">
        <v>68437</v>
      </c>
    </row>
    <row r="1067" spans="1:12" x14ac:dyDescent="0.25">
      <c r="A1067" s="199" t="s">
        <v>68436</v>
      </c>
      <c r="B1067" s="199" t="s">
        <v>68436</v>
      </c>
      <c r="C1067" s="199" t="s">
        <v>68436</v>
      </c>
      <c r="D1067" s="199">
        <v>192</v>
      </c>
      <c r="E1067" s="199">
        <v>-0.56807902799999999</v>
      </c>
      <c r="F1067" s="199">
        <v>-2.4861713320000001</v>
      </c>
      <c r="G1067" s="200">
        <v>1.15E-5</v>
      </c>
      <c r="H1067" s="199">
        <v>2.70344E-4</v>
      </c>
      <c r="I1067" s="199">
        <v>1.8878100000000001E-4</v>
      </c>
      <c r="J1067" s="199">
        <v>4642</v>
      </c>
      <c r="K1067" s="199" t="s">
        <v>68435</v>
      </c>
      <c r="L1067" s="199" t="s">
        <v>68434</v>
      </c>
    </row>
    <row r="1068" spans="1:12" x14ac:dyDescent="0.25">
      <c r="A1068" s="199" t="s">
        <v>68433</v>
      </c>
      <c r="B1068" s="199" t="s">
        <v>68433</v>
      </c>
      <c r="C1068" s="199" t="s">
        <v>68433</v>
      </c>
      <c r="D1068" s="199">
        <v>199</v>
      </c>
      <c r="E1068" s="199">
        <v>-0.56797723099999997</v>
      </c>
      <c r="F1068" s="199">
        <v>-2.4942192670000001</v>
      </c>
      <c r="G1068" s="200">
        <v>1.1399999999999999E-5</v>
      </c>
      <c r="H1068" s="199">
        <v>2.70344E-4</v>
      </c>
      <c r="I1068" s="199">
        <v>1.8878100000000001E-4</v>
      </c>
      <c r="J1068" s="199">
        <v>3132</v>
      </c>
      <c r="K1068" s="199" t="s">
        <v>68432</v>
      </c>
      <c r="L1068" s="199" t="s">
        <v>68431</v>
      </c>
    </row>
    <row r="1069" spans="1:12" x14ac:dyDescent="0.25">
      <c r="A1069" s="199" t="s">
        <v>68430</v>
      </c>
      <c r="B1069" s="199" t="s">
        <v>68430</v>
      </c>
      <c r="C1069" s="199" t="s">
        <v>68430</v>
      </c>
      <c r="D1069" s="199">
        <v>196</v>
      </c>
      <c r="E1069" s="199">
        <v>-0.57236771099999995</v>
      </c>
      <c r="F1069" s="199">
        <v>-2.5094833329999999</v>
      </c>
      <c r="G1069" s="200">
        <v>1.15E-5</v>
      </c>
      <c r="H1069" s="199">
        <v>2.70344E-4</v>
      </c>
      <c r="I1069" s="199">
        <v>1.8878100000000001E-4</v>
      </c>
      <c r="J1069" s="199">
        <v>5264</v>
      </c>
      <c r="K1069" s="199" t="s">
        <v>68429</v>
      </c>
      <c r="L1069" s="199" t="s">
        <v>68428</v>
      </c>
    </row>
    <row r="1070" spans="1:12" x14ac:dyDescent="0.25">
      <c r="A1070" s="199" t="s">
        <v>68427</v>
      </c>
      <c r="B1070" s="199" t="s">
        <v>68427</v>
      </c>
      <c r="C1070" s="199" t="s">
        <v>68427</v>
      </c>
      <c r="D1070" s="199">
        <v>194</v>
      </c>
      <c r="E1070" s="199">
        <v>-0.57314218900000002</v>
      </c>
      <c r="F1070" s="199">
        <v>-2.5101329780000001</v>
      </c>
      <c r="G1070" s="200">
        <v>1.15E-5</v>
      </c>
      <c r="H1070" s="199">
        <v>2.70344E-4</v>
      </c>
      <c r="I1070" s="199">
        <v>1.8878100000000001E-4</v>
      </c>
      <c r="J1070" s="199">
        <v>4158</v>
      </c>
      <c r="K1070" s="199" t="s">
        <v>68426</v>
      </c>
      <c r="L1070" s="199" t="s">
        <v>68425</v>
      </c>
    </row>
    <row r="1071" spans="1:12" x14ac:dyDescent="0.25">
      <c r="A1071" s="199" t="s">
        <v>68424</v>
      </c>
      <c r="B1071" s="199" t="s">
        <v>68424</v>
      </c>
      <c r="C1071" s="199" t="s">
        <v>68424</v>
      </c>
      <c r="D1071" s="199">
        <v>198</v>
      </c>
      <c r="E1071" s="199">
        <v>-0.57692395100000005</v>
      </c>
      <c r="F1071" s="199">
        <v>-2.5323063239999999</v>
      </c>
      <c r="G1071" s="200">
        <v>1.1399999999999999E-5</v>
      </c>
      <c r="H1071" s="199">
        <v>2.70344E-4</v>
      </c>
      <c r="I1071" s="199">
        <v>1.8878100000000001E-4</v>
      </c>
      <c r="J1071" s="199">
        <v>5095</v>
      </c>
      <c r="K1071" s="199" t="s">
        <v>68423</v>
      </c>
      <c r="L1071" s="199" t="s">
        <v>68422</v>
      </c>
    </row>
    <row r="1072" spans="1:12" x14ac:dyDescent="0.25">
      <c r="A1072" s="199" t="s">
        <v>68421</v>
      </c>
      <c r="B1072" s="199" t="s">
        <v>68421</v>
      </c>
      <c r="C1072" s="199" t="s">
        <v>68421</v>
      </c>
      <c r="D1072" s="199">
        <v>198</v>
      </c>
      <c r="E1072" s="199">
        <v>-0.58636410000000005</v>
      </c>
      <c r="F1072" s="199">
        <v>-2.5737421989999998</v>
      </c>
      <c r="G1072" s="200">
        <v>1.1399999999999999E-5</v>
      </c>
      <c r="H1072" s="199">
        <v>2.70344E-4</v>
      </c>
      <c r="I1072" s="199">
        <v>1.8878100000000001E-4</v>
      </c>
      <c r="J1072" s="199">
        <v>5924</v>
      </c>
      <c r="K1072" s="199" t="s">
        <v>68420</v>
      </c>
      <c r="L1072" s="199" t="s">
        <v>68419</v>
      </c>
    </row>
    <row r="1073" spans="1:12" x14ac:dyDescent="0.25">
      <c r="A1073" s="199" t="s">
        <v>68418</v>
      </c>
      <c r="B1073" s="199" t="s">
        <v>68418</v>
      </c>
      <c r="C1073" s="199" t="s">
        <v>68418</v>
      </c>
      <c r="D1073" s="199">
        <v>164</v>
      </c>
      <c r="E1073" s="199">
        <v>-0.60066739000000002</v>
      </c>
      <c r="F1073" s="199">
        <v>-2.5828035200000001</v>
      </c>
      <c r="G1073" s="200">
        <v>1.17E-5</v>
      </c>
      <c r="H1073" s="199">
        <v>2.70344E-4</v>
      </c>
      <c r="I1073" s="199">
        <v>1.8878100000000001E-4</v>
      </c>
      <c r="J1073" s="199">
        <v>4818</v>
      </c>
      <c r="K1073" s="199" t="s">
        <v>68417</v>
      </c>
      <c r="L1073" s="199" t="s">
        <v>68416</v>
      </c>
    </row>
    <row r="1074" spans="1:12" x14ac:dyDescent="0.25">
      <c r="A1074" s="199" t="s">
        <v>68415</v>
      </c>
      <c r="B1074" s="199" t="s">
        <v>68415</v>
      </c>
      <c r="C1074" s="199" t="s">
        <v>68415</v>
      </c>
      <c r="D1074" s="199">
        <v>198</v>
      </c>
      <c r="E1074" s="199">
        <v>-0.59495303499999996</v>
      </c>
      <c r="F1074" s="199">
        <v>-2.6114418210000001</v>
      </c>
      <c r="G1074" s="200">
        <v>1.1399999999999999E-5</v>
      </c>
      <c r="H1074" s="199">
        <v>2.70344E-4</v>
      </c>
      <c r="I1074" s="199">
        <v>1.8878100000000001E-4</v>
      </c>
      <c r="J1074" s="199">
        <v>4467</v>
      </c>
      <c r="K1074" s="199" t="s">
        <v>68414</v>
      </c>
      <c r="L1074" s="199" t="s">
        <v>68413</v>
      </c>
    </row>
    <row r="1075" spans="1:12" x14ac:dyDescent="0.25">
      <c r="A1075" s="199" t="s">
        <v>68412</v>
      </c>
      <c r="B1075" s="199" t="s">
        <v>68412</v>
      </c>
      <c r="C1075" s="199" t="s">
        <v>68412</v>
      </c>
      <c r="D1075" s="199">
        <v>193</v>
      </c>
      <c r="E1075" s="199">
        <v>-0.59930354699999999</v>
      </c>
      <c r="F1075" s="199">
        <v>-2.6241198909999999</v>
      </c>
      <c r="G1075" s="200">
        <v>1.15E-5</v>
      </c>
      <c r="H1075" s="199">
        <v>2.70344E-4</v>
      </c>
      <c r="I1075" s="199">
        <v>1.8878100000000001E-4</v>
      </c>
      <c r="J1075" s="199">
        <v>5330</v>
      </c>
      <c r="K1075" s="199" t="s">
        <v>68411</v>
      </c>
      <c r="L1075" s="199" t="s">
        <v>68410</v>
      </c>
    </row>
    <row r="1076" spans="1:12" x14ac:dyDescent="0.25">
      <c r="A1076" s="199" t="s">
        <v>68409</v>
      </c>
      <c r="B1076" s="199" t="s">
        <v>68409</v>
      </c>
      <c r="C1076" s="199" t="s">
        <v>68409</v>
      </c>
      <c r="D1076" s="199">
        <v>185</v>
      </c>
      <c r="E1076" s="199">
        <v>-0.60622869599999996</v>
      </c>
      <c r="F1076" s="199">
        <v>-2.6422882859999999</v>
      </c>
      <c r="G1076" s="200">
        <v>1.15E-5</v>
      </c>
      <c r="H1076" s="199">
        <v>2.70344E-4</v>
      </c>
      <c r="I1076" s="199">
        <v>1.8878100000000001E-4</v>
      </c>
      <c r="J1076" s="199">
        <v>4631</v>
      </c>
      <c r="K1076" s="199" t="s">
        <v>68408</v>
      </c>
      <c r="L1076" s="199" t="s">
        <v>68407</v>
      </c>
    </row>
    <row r="1077" spans="1:12" x14ac:dyDescent="0.25">
      <c r="A1077" s="199" t="s">
        <v>68406</v>
      </c>
      <c r="B1077" s="199" t="s">
        <v>68406</v>
      </c>
      <c r="C1077" s="199" t="s">
        <v>68406</v>
      </c>
      <c r="D1077" s="199">
        <v>196</v>
      </c>
      <c r="E1077" s="199">
        <v>-0.60398883000000003</v>
      </c>
      <c r="F1077" s="199">
        <v>-2.6481226530000002</v>
      </c>
      <c r="G1077" s="200">
        <v>1.15E-5</v>
      </c>
      <c r="H1077" s="199">
        <v>2.70344E-4</v>
      </c>
      <c r="I1077" s="199">
        <v>1.8878100000000001E-4</v>
      </c>
      <c r="J1077" s="199">
        <v>4326</v>
      </c>
      <c r="K1077" s="199" t="s">
        <v>68405</v>
      </c>
      <c r="L1077" s="199" t="s">
        <v>68404</v>
      </c>
    </row>
    <row r="1078" spans="1:12" x14ac:dyDescent="0.25">
      <c r="A1078" s="199" t="s">
        <v>68403</v>
      </c>
      <c r="B1078" s="199" t="s">
        <v>68403</v>
      </c>
      <c r="C1078" s="199" t="s">
        <v>68403</v>
      </c>
      <c r="D1078" s="199">
        <v>197</v>
      </c>
      <c r="E1078" s="199">
        <v>-0.60578974600000002</v>
      </c>
      <c r="F1078" s="199">
        <v>-2.6577578050000001</v>
      </c>
      <c r="G1078" s="200">
        <v>1.1399999999999999E-5</v>
      </c>
      <c r="H1078" s="199">
        <v>2.70344E-4</v>
      </c>
      <c r="I1078" s="199">
        <v>1.8878100000000001E-4</v>
      </c>
      <c r="J1078" s="199">
        <v>5095</v>
      </c>
      <c r="K1078" s="199" t="s">
        <v>68402</v>
      </c>
      <c r="L1078" s="199" t="s">
        <v>68401</v>
      </c>
    </row>
    <row r="1079" spans="1:12" x14ac:dyDescent="0.25">
      <c r="A1079" s="199" t="s">
        <v>68400</v>
      </c>
      <c r="B1079" s="199" t="s">
        <v>68400</v>
      </c>
      <c r="C1079" s="199" t="s">
        <v>68400</v>
      </c>
      <c r="D1079" s="199">
        <v>197</v>
      </c>
      <c r="E1079" s="199">
        <v>-0.60976721499999997</v>
      </c>
      <c r="F1079" s="199">
        <v>-2.6752079989999999</v>
      </c>
      <c r="G1079" s="200">
        <v>1.1399999999999999E-5</v>
      </c>
      <c r="H1079" s="199">
        <v>2.70344E-4</v>
      </c>
      <c r="I1079" s="199">
        <v>1.8878100000000001E-4</v>
      </c>
      <c r="J1079" s="199">
        <v>4202</v>
      </c>
      <c r="K1079" s="199" t="s">
        <v>68399</v>
      </c>
      <c r="L1079" s="199" t="s">
        <v>68398</v>
      </c>
    </row>
    <row r="1080" spans="1:12" x14ac:dyDescent="0.25">
      <c r="A1080" s="199" t="s">
        <v>68397</v>
      </c>
      <c r="B1080" s="199" t="s">
        <v>68397</v>
      </c>
      <c r="C1080" s="199" t="s">
        <v>68397</v>
      </c>
      <c r="D1080" s="199">
        <v>174</v>
      </c>
      <c r="E1080" s="199">
        <v>-0.618963971</v>
      </c>
      <c r="F1080" s="199">
        <v>-2.6805716259999999</v>
      </c>
      <c r="G1080" s="200">
        <v>1.1600000000000001E-5</v>
      </c>
      <c r="H1080" s="199">
        <v>2.70344E-4</v>
      </c>
      <c r="I1080" s="199">
        <v>1.8878100000000001E-4</v>
      </c>
      <c r="J1080" s="199">
        <v>5550</v>
      </c>
      <c r="K1080" s="199" t="s">
        <v>68396</v>
      </c>
      <c r="L1080" s="199" t="s">
        <v>68395</v>
      </c>
    </row>
    <row r="1081" spans="1:12" x14ac:dyDescent="0.25">
      <c r="A1081" s="199" t="s">
        <v>68394</v>
      </c>
      <c r="B1081" s="199" t="s">
        <v>68394</v>
      </c>
      <c r="C1081" s="199" t="s">
        <v>68394</v>
      </c>
      <c r="D1081" s="199">
        <v>199</v>
      </c>
      <c r="E1081" s="199">
        <v>-0.61212941899999995</v>
      </c>
      <c r="F1081" s="199">
        <v>-2.6881094999999999</v>
      </c>
      <c r="G1081" s="200">
        <v>1.1399999999999999E-5</v>
      </c>
      <c r="H1081" s="199">
        <v>2.70344E-4</v>
      </c>
      <c r="I1081" s="199">
        <v>1.8878100000000001E-4</v>
      </c>
      <c r="J1081" s="199">
        <v>5069</v>
      </c>
      <c r="K1081" s="199" t="s">
        <v>68393</v>
      </c>
      <c r="L1081" s="199" t="s">
        <v>68392</v>
      </c>
    </row>
    <row r="1082" spans="1:12" x14ac:dyDescent="0.25">
      <c r="A1082" s="199" t="s">
        <v>68391</v>
      </c>
      <c r="B1082" s="199" t="s">
        <v>68391</v>
      </c>
      <c r="C1082" s="199" t="s">
        <v>68391</v>
      </c>
      <c r="D1082" s="199">
        <v>197</v>
      </c>
      <c r="E1082" s="199">
        <v>-0.61815771799999997</v>
      </c>
      <c r="F1082" s="199">
        <v>-2.7120193289999999</v>
      </c>
      <c r="G1082" s="200">
        <v>1.1399999999999999E-5</v>
      </c>
      <c r="H1082" s="199">
        <v>2.70344E-4</v>
      </c>
      <c r="I1082" s="199">
        <v>1.8878100000000001E-4</v>
      </c>
      <c r="J1082" s="199">
        <v>5037</v>
      </c>
      <c r="K1082" s="199" t="s">
        <v>68390</v>
      </c>
      <c r="L1082" s="199" t="s">
        <v>68389</v>
      </c>
    </row>
    <row r="1083" spans="1:12" x14ac:dyDescent="0.25">
      <c r="A1083" s="199" t="s">
        <v>68388</v>
      </c>
      <c r="B1083" s="199" t="s">
        <v>68388</v>
      </c>
      <c r="C1083" s="199" t="s">
        <v>68388</v>
      </c>
      <c r="D1083" s="199">
        <v>191</v>
      </c>
      <c r="E1083" s="199">
        <v>-0.62838205999999996</v>
      </c>
      <c r="F1083" s="199">
        <v>-2.7487042929999999</v>
      </c>
      <c r="G1083" s="200">
        <v>1.15E-5</v>
      </c>
      <c r="H1083" s="199">
        <v>2.70344E-4</v>
      </c>
      <c r="I1083" s="199">
        <v>1.8878100000000001E-4</v>
      </c>
      <c r="J1083" s="199">
        <v>5501</v>
      </c>
      <c r="K1083" s="199" t="s">
        <v>68387</v>
      </c>
      <c r="L1083" s="199" t="s">
        <v>68386</v>
      </c>
    </row>
    <row r="1084" spans="1:12" x14ac:dyDescent="0.25">
      <c r="A1084" s="199" t="s">
        <v>68385</v>
      </c>
      <c r="B1084" s="199" t="s">
        <v>68385</v>
      </c>
      <c r="C1084" s="199" t="s">
        <v>68385</v>
      </c>
      <c r="D1084" s="199">
        <v>195</v>
      </c>
      <c r="E1084" s="199">
        <v>-0.63014924699999997</v>
      </c>
      <c r="F1084" s="199">
        <v>-2.761317837</v>
      </c>
      <c r="G1084" s="200">
        <v>1.15E-5</v>
      </c>
      <c r="H1084" s="199">
        <v>2.70344E-4</v>
      </c>
      <c r="I1084" s="199">
        <v>1.8878100000000001E-4</v>
      </c>
      <c r="J1084" s="199">
        <v>4154</v>
      </c>
      <c r="K1084" s="199" t="s">
        <v>68384</v>
      </c>
      <c r="L1084" s="199" t="s">
        <v>68383</v>
      </c>
    </row>
    <row r="1085" spans="1:12" x14ac:dyDescent="0.25">
      <c r="A1085" s="199" t="s">
        <v>68382</v>
      </c>
      <c r="B1085" s="199" t="s">
        <v>68382</v>
      </c>
      <c r="C1085" s="199" t="s">
        <v>68382</v>
      </c>
      <c r="D1085" s="199">
        <v>177</v>
      </c>
      <c r="E1085" s="199">
        <v>-0.63831532899999999</v>
      </c>
      <c r="F1085" s="199">
        <v>-2.7690981529999998</v>
      </c>
      <c r="G1085" s="200">
        <v>1.1600000000000001E-5</v>
      </c>
      <c r="H1085" s="199">
        <v>2.70344E-4</v>
      </c>
      <c r="I1085" s="199">
        <v>1.8878100000000001E-4</v>
      </c>
      <c r="J1085" s="199">
        <v>4624</v>
      </c>
      <c r="K1085" s="199" t="s">
        <v>68381</v>
      </c>
      <c r="L1085" s="199" t="s">
        <v>68380</v>
      </c>
    </row>
    <row r="1086" spans="1:12" x14ac:dyDescent="0.25">
      <c r="A1086" s="199" t="s">
        <v>68379</v>
      </c>
      <c r="B1086" s="199" t="s">
        <v>68379</v>
      </c>
      <c r="C1086" s="199" t="s">
        <v>68379</v>
      </c>
      <c r="D1086" s="199">
        <v>195</v>
      </c>
      <c r="E1086" s="199">
        <v>-0.63539807100000001</v>
      </c>
      <c r="F1086" s="199">
        <v>-2.784318216</v>
      </c>
      <c r="G1086" s="200">
        <v>1.15E-5</v>
      </c>
      <c r="H1086" s="199">
        <v>2.70344E-4</v>
      </c>
      <c r="I1086" s="199">
        <v>1.8878100000000001E-4</v>
      </c>
      <c r="J1086" s="199">
        <v>3166</v>
      </c>
      <c r="K1086" s="199" t="s">
        <v>68378</v>
      </c>
      <c r="L1086" s="199" t="s">
        <v>68377</v>
      </c>
    </row>
    <row r="1087" spans="1:12" x14ac:dyDescent="0.25">
      <c r="A1087" s="199" t="s">
        <v>68376</v>
      </c>
      <c r="B1087" s="199" t="s">
        <v>68376</v>
      </c>
      <c r="C1087" s="199" t="s">
        <v>68376</v>
      </c>
      <c r="D1087" s="199">
        <v>197</v>
      </c>
      <c r="E1087" s="199">
        <v>-0.63954171800000004</v>
      </c>
      <c r="F1087" s="199">
        <v>-2.8058365190000001</v>
      </c>
      <c r="G1087" s="200">
        <v>1.1399999999999999E-5</v>
      </c>
      <c r="H1087" s="199">
        <v>2.70344E-4</v>
      </c>
      <c r="I1087" s="199">
        <v>1.8878100000000001E-4</v>
      </c>
      <c r="J1087" s="199">
        <v>6824</v>
      </c>
      <c r="K1087" s="199" t="s">
        <v>68375</v>
      </c>
      <c r="L1087" s="199" t="s">
        <v>68374</v>
      </c>
    </row>
    <row r="1088" spans="1:12" x14ac:dyDescent="0.25">
      <c r="A1088" s="199" t="s">
        <v>68373</v>
      </c>
      <c r="B1088" s="199" t="s">
        <v>68373</v>
      </c>
      <c r="C1088" s="199" t="s">
        <v>68373</v>
      </c>
      <c r="D1088" s="199">
        <v>171</v>
      </c>
      <c r="E1088" s="199">
        <v>-0.65399337099999999</v>
      </c>
      <c r="F1088" s="199">
        <v>-2.825933939</v>
      </c>
      <c r="G1088" s="200">
        <v>1.17E-5</v>
      </c>
      <c r="H1088" s="199">
        <v>2.70344E-4</v>
      </c>
      <c r="I1088" s="199">
        <v>1.8878100000000001E-4</v>
      </c>
      <c r="J1088" s="199">
        <v>4242</v>
      </c>
      <c r="K1088" s="199" t="s">
        <v>68372</v>
      </c>
      <c r="L1088" s="199" t="s">
        <v>68371</v>
      </c>
    </row>
    <row r="1089" spans="1:12" x14ac:dyDescent="0.25">
      <c r="A1089" s="199" t="s">
        <v>68370</v>
      </c>
      <c r="B1089" s="199" t="s">
        <v>68370</v>
      </c>
      <c r="C1089" s="199" t="s">
        <v>68370</v>
      </c>
      <c r="D1089" s="199">
        <v>160</v>
      </c>
      <c r="E1089" s="199">
        <v>-0.66866378500000001</v>
      </c>
      <c r="F1089" s="199">
        <v>-2.8676250209999998</v>
      </c>
      <c r="G1089" s="200">
        <v>1.1800000000000001E-5</v>
      </c>
      <c r="H1089" s="199">
        <v>2.70344E-4</v>
      </c>
      <c r="I1089" s="199">
        <v>1.8878100000000001E-4</v>
      </c>
      <c r="J1089" s="199">
        <v>4951</v>
      </c>
      <c r="K1089" s="199" t="s">
        <v>68369</v>
      </c>
      <c r="L1089" s="199" t="s">
        <v>68368</v>
      </c>
    </row>
    <row r="1090" spans="1:12" x14ac:dyDescent="0.25">
      <c r="A1090" s="199" t="s">
        <v>68367</v>
      </c>
      <c r="B1090" s="199" t="s">
        <v>68367</v>
      </c>
      <c r="C1090" s="199" t="s">
        <v>68367</v>
      </c>
      <c r="D1090" s="199">
        <v>181</v>
      </c>
      <c r="E1090" s="199">
        <v>-0.66189208099999997</v>
      </c>
      <c r="F1090" s="199">
        <v>-2.878188089</v>
      </c>
      <c r="G1090" s="200">
        <v>1.1600000000000001E-5</v>
      </c>
      <c r="H1090" s="199">
        <v>2.70344E-4</v>
      </c>
      <c r="I1090" s="199">
        <v>1.8878100000000001E-4</v>
      </c>
      <c r="J1090" s="199">
        <v>3859</v>
      </c>
      <c r="K1090" s="199" t="s">
        <v>68366</v>
      </c>
      <c r="L1090" s="199" t="s">
        <v>68365</v>
      </c>
    </row>
    <row r="1091" spans="1:12" x14ac:dyDescent="0.25">
      <c r="A1091" s="199" t="s">
        <v>68364</v>
      </c>
      <c r="B1091" s="199" t="s">
        <v>68364</v>
      </c>
      <c r="C1091" s="199" t="s">
        <v>68364</v>
      </c>
      <c r="D1091" s="199">
        <v>180</v>
      </c>
      <c r="E1091" s="199">
        <v>-0.67324213600000005</v>
      </c>
      <c r="F1091" s="199">
        <v>-2.9260557729999999</v>
      </c>
      <c r="G1091" s="200">
        <v>1.1600000000000001E-5</v>
      </c>
      <c r="H1091" s="199">
        <v>2.70344E-4</v>
      </c>
      <c r="I1091" s="199">
        <v>1.8878100000000001E-4</v>
      </c>
      <c r="J1091" s="199">
        <v>4818</v>
      </c>
      <c r="K1091" s="199" t="s">
        <v>68363</v>
      </c>
      <c r="L1091" s="199" t="s">
        <v>68362</v>
      </c>
    </row>
    <row r="1092" spans="1:12" x14ac:dyDescent="0.25">
      <c r="A1092" s="199" t="s">
        <v>68361</v>
      </c>
      <c r="B1092" s="199" t="s">
        <v>68361</v>
      </c>
      <c r="C1092" s="199" t="s">
        <v>68361</v>
      </c>
      <c r="D1092" s="199">
        <v>199</v>
      </c>
      <c r="E1092" s="199">
        <v>-0.67295744599999996</v>
      </c>
      <c r="F1092" s="199">
        <v>-2.9552301339999998</v>
      </c>
      <c r="G1092" s="200">
        <v>1.1399999999999999E-5</v>
      </c>
      <c r="H1092" s="199">
        <v>2.70344E-4</v>
      </c>
      <c r="I1092" s="199">
        <v>1.8878100000000001E-4</v>
      </c>
      <c r="J1092" s="199">
        <v>3962</v>
      </c>
      <c r="K1092" s="199" t="s">
        <v>68360</v>
      </c>
      <c r="L1092" s="199" t="s">
        <v>68359</v>
      </c>
    </row>
    <row r="1093" spans="1:12" x14ac:dyDescent="0.25">
      <c r="A1093" s="199" t="s">
        <v>68358</v>
      </c>
      <c r="B1093" s="199" t="s">
        <v>68358</v>
      </c>
      <c r="C1093" s="199" t="s">
        <v>68358</v>
      </c>
      <c r="D1093" s="199">
        <v>199</v>
      </c>
      <c r="E1093" s="199">
        <v>-0.68375523599999999</v>
      </c>
      <c r="F1093" s="199">
        <v>-3.0026476240000002</v>
      </c>
      <c r="G1093" s="200">
        <v>1.1399999999999999E-5</v>
      </c>
      <c r="H1093" s="199">
        <v>2.70344E-4</v>
      </c>
      <c r="I1093" s="199">
        <v>1.8878100000000001E-4</v>
      </c>
      <c r="J1093" s="199">
        <v>4073</v>
      </c>
      <c r="K1093" s="199" t="s">
        <v>68357</v>
      </c>
      <c r="L1093" s="199" t="s">
        <v>68356</v>
      </c>
    </row>
    <row r="1094" spans="1:12" x14ac:dyDescent="0.25">
      <c r="A1094" s="199" t="s">
        <v>68355</v>
      </c>
      <c r="B1094" s="199" t="s">
        <v>68355</v>
      </c>
      <c r="C1094" s="199" t="s">
        <v>68355</v>
      </c>
      <c r="D1094" s="199">
        <v>177</v>
      </c>
      <c r="E1094" s="199">
        <v>-0.69582973299999995</v>
      </c>
      <c r="F1094" s="199">
        <v>-3.0186034089999998</v>
      </c>
      <c r="G1094" s="200">
        <v>1.1600000000000001E-5</v>
      </c>
      <c r="H1094" s="199">
        <v>2.70344E-4</v>
      </c>
      <c r="I1094" s="199">
        <v>1.8878100000000001E-4</v>
      </c>
      <c r="J1094" s="199">
        <v>3859</v>
      </c>
      <c r="K1094" s="199" t="s">
        <v>68354</v>
      </c>
      <c r="L1094" s="199" t="s">
        <v>68353</v>
      </c>
    </row>
    <row r="1095" spans="1:12" x14ac:dyDescent="0.25">
      <c r="A1095" s="199" t="s">
        <v>68352</v>
      </c>
      <c r="B1095" s="199" t="s">
        <v>68352</v>
      </c>
      <c r="C1095" s="199" t="s">
        <v>68352</v>
      </c>
      <c r="D1095" s="199">
        <v>195</v>
      </c>
      <c r="E1095" s="199">
        <v>-0.68989784799999998</v>
      </c>
      <c r="F1095" s="199">
        <v>-3.0231365710000002</v>
      </c>
      <c r="G1095" s="200">
        <v>1.15E-5</v>
      </c>
      <c r="H1095" s="199">
        <v>2.70344E-4</v>
      </c>
      <c r="I1095" s="199">
        <v>1.8878100000000001E-4</v>
      </c>
      <c r="J1095" s="199">
        <v>4372</v>
      </c>
      <c r="K1095" s="199" t="s">
        <v>68351</v>
      </c>
      <c r="L1095" s="199" t="s">
        <v>68350</v>
      </c>
    </row>
    <row r="1096" spans="1:12" x14ac:dyDescent="0.25">
      <c r="A1096" s="199" t="s">
        <v>68349</v>
      </c>
      <c r="B1096" s="199" t="s">
        <v>68349</v>
      </c>
      <c r="C1096" s="199" t="s">
        <v>68349</v>
      </c>
      <c r="D1096" s="199">
        <v>198</v>
      </c>
      <c r="E1096" s="199">
        <v>-0.69838045000000004</v>
      </c>
      <c r="F1096" s="199">
        <v>-3.0654182849999998</v>
      </c>
      <c r="G1096" s="200">
        <v>1.1399999999999999E-5</v>
      </c>
      <c r="H1096" s="199">
        <v>2.70344E-4</v>
      </c>
      <c r="I1096" s="199">
        <v>1.8878100000000001E-4</v>
      </c>
      <c r="J1096" s="199">
        <v>5253</v>
      </c>
      <c r="K1096" s="199" t="s">
        <v>68348</v>
      </c>
      <c r="L1096" s="199" t="s">
        <v>68347</v>
      </c>
    </row>
    <row r="1097" spans="1:12" x14ac:dyDescent="0.25">
      <c r="A1097" s="199" t="s">
        <v>68346</v>
      </c>
      <c r="B1097" s="199" t="s">
        <v>68346</v>
      </c>
      <c r="C1097" s="199" t="s">
        <v>68346</v>
      </c>
      <c r="D1097" s="199">
        <v>183</v>
      </c>
      <c r="E1097" s="199">
        <v>-0.70998810400000001</v>
      </c>
      <c r="F1097" s="199">
        <v>-3.0914475480000001</v>
      </c>
      <c r="G1097" s="200">
        <v>1.15E-5</v>
      </c>
      <c r="H1097" s="199">
        <v>2.70344E-4</v>
      </c>
      <c r="I1097" s="199">
        <v>1.8878100000000001E-4</v>
      </c>
      <c r="J1097" s="199">
        <v>3347</v>
      </c>
      <c r="K1097" s="199" t="s">
        <v>68345</v>
      </c>
      <c r="L1097" s="199" t="s">
        <v>68344</v>
      </c>
    </row>
    <row r="1098" spans="1:12" x14ac:dyDescent="0.25">
      <c r="A1098" s="199" t="s">
        <v>68343</v>
      </c>
      <c r="B1098" s="199" t="s">
        <v>68343</v>
      </c>
      <c r="C1098" s="199" t="s">
        <v>68343</v>
      </c>
      <c r="D1098" s="199">
        <v>199</v>
      </c>
      <c r="E1098" s="199">
        <v>-0.70739655999999995</v>
      </c>
      <c r="F1098" s="199">
        <v>-3.1064663019999998</v>
      </c>
      <c r="G1098" s="200">
        <v>1.1399999999999999E-5</v>
      </c>
      <c r="H1098" s="199">
        <v>2.70344E-4</v>
      </c>
      <c r="I1098" s="199">
        <v>1.8878100000000001E-4</v>
      </c>
      <c r="J1098" s="199">
        <v>4631</v>
      </c>
      <c r="K1098" s="199" t="s">
        <v>68342</v>
      </c>
      <c r="L1098" s="199" t="s">
        <v>68341</v>
      </c>
    </row>
    <row r="1099" spans="1:12" x14ac:dyDescent="0.25">
      <c r="A1099" s="199" t="s">
        <v>68340</v>
      </c>
      <c r="B1099" s="199" t="s">
        <v>68340</v>
      </c>
      <c r="C1099" s="199" t="s">
        <v>68340</v>
      </c>
      <c r="D1099" s="199">
        <v>199</v>
      </c>
      <c r="E1099" s="199">
        <v>-0.71393490599999998</v>
      </c>
      <c r="F1099" s="199">
        <v>-3.1351788410000001</v>
      </c>
      <c r="G1099" s="200">
        <v>1.1399999999999999E-5</v>
      </c>
      <c r="H1099" s="199">
        <v>2.70344E-4</v>
      </c>
      <c r="I1099" s="199">
        <v>1.8878100000000001E-4</v>
      </c>
      <c r="J1099" s="199">
        <v>5264</v>
      </c>
      <c r="K1099" s="199" t="s">
        <v>68339</v>
      </c>
      <c r="L1099" s="199" t="s">
        <v>68338</v>
      </c>
    </row>
    <row r="1100" spans="1:12" x14ac:dyDescent="0.25">
      <c r="A1100" s="199" t="s">
        <v>68337</v>
      </c>
      <c r="B1100" s="199" t="s">
        <v>68337</v>
      </c>
      <c r="C1100" s="199" t="s">
        <v>68337</v>
      </c>
      <c r="D1100" s="199">
        <v>198</v>
      </c>
      <c r="E1100" s="199">
        <v>-0.73115430199999998</v>
      </c>
      <c r="F1100" s="199">
        <v>-3.2092733490000001</v>
      </c>
      <c r="G1100" s="200">
        <v>1.1399999999999999E-5</v>
      </c>
      <c r="H1100" s="199">
        <v>2.70344E-4</v>
      </c>
      <c r="I1100" s="199">
        <v>1.8878100000000001E-4</v>
      </c>
      <c r="J1100" s="199">
        <v>3604</v>
      </c>
      <c r="K1100" s="199" t="s">
        <v>68336</v>
      </c>
      <c r="L1100" s="199" t="s">
        <v>68335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EF631-5A01-4B02-83EA-3A8AD49CD2D6}">
  <sheetPr>
    <tabColor rgb="FF00B050"/>
  </sheetPr>
  <dimension ref="B2:H33"/>
  <sheetViews>
    <sheetView zoomScale="85" zoomScaleNormal="85" workbookViewId="0">
      <selection activeCell="B30" sqref="B30:G30"/>
    </sheetView>
  </sheetViews>
  <sheetFormatPr baseColWidth="10" defaultColWidth="11" defaultRowHeight="15.75" x14ac:dyDescent="0.25"/>
  <cols>
    <col min="1" max="1" width="11" style="66"/>
    <col min="2" max="2" width="35" style="66" bestFit="1" customWidth="1"/>
    <col min="3" max="3" width="13.875" style="66" bestFit="1" customWidth="1"/>
    <col min="4" max="4" width="21" style="66" customWidth="1"/>
    <col min="5" max="5" width="7.125" style="66" customWidth="1"/>
    <col min="6" max="6" width="11" style="66"/>
    <col min="7" max="7" width="19.875" style="66" customWidth="1"/>
    <col min="8" max="16384" width="11" style="66"/>
  </cols>
  <sheetData>
    <row r="2" spans="2:8" ht="20.25" x14ac:dyDescent="0.3">
      <c r="B2" s="460" t="s">
        <v>1388</v>
      </c>
      <c r="C2" s="460"/>
      <c r="D2" s="460"/>
      <c r="E2" s="460"/>
      <c r="F2" s="460"/>
      <c r="G2" s="460"/>
      <c r="H2" s="460"/>
    </row>
    <row r="4" spans="2:8" ht="20.25" x14ac:dyDescent="0.25">
      <c r="B4" s="357"/>
      <c r="C4" s="357"/>
      <c r="D4" s="487" t="s">
        <v>640</v>
      </c>
      <c r="E4" s="487"/>
      <c r="F4" s="487" t="s">
        <v>1446</v>
      </c>
      <c r="G4" s="487"/>
      <c r="H4" s="487" t="s">
        <v>3</v>
      </c>
    </row>
    <row r="5" spans="2:8" ht="20.25" x14ac:dyDescent="0.25">
      <c r="B5" s="358"/>
      <c r="C5" s="358"/>
      <c r="D5" s="488"/>
      <c r="E5" s="488"/>
      <c r="F5" s="488"/>
      <c r="G5" s="488"/>
      <c r="H5" s="488"/>
    </row>
    <row r="6" spans="2:8" ht="20.25" x14ac:dyDescent="0.25">
      <c r="B6" s="489" t="s">
        <v>642</v>
      </c>
      <c r="C6" s="359" t="s">
        <v>16</v>
      </c>
      <c r="D6" s="490">
        <v>37</v>
      </c>
      <c r="E6" s="490"/>
      <c r="F6" s="490">
        <v>45</v>
      </c>
      <c r="G6" s="490"/>
      <c r="H6" s="490" t="s">
        <v>1445</v>
      </c>
    </row>
    <row r="7" spans="2:8" ht="20.25" x14ac:dyDescent="0.25">
      <c r="B7" s="399"/>
      <c r="C7" s="359" t="s">
        <v>193</v>
      </c>
      <c r="D7" s="491" t="s">
        <v>1444</v>
      </c>
      <c r="E7" s="491"/>
      <c r="F7" s="491" t="s">
        <v>1443</v>
      </c>
      <c r="G7" s="491"/>
      <c r="H7" s="491"/>
    </row>
    <row r="8" spans="2:8" ht="20.25" x14ac:dyDescent="0.25">
      <c r="B8" s="361"/>
      <c r="C8" s="340"/>
      <c r="D8" s="342" t="s">
        <v>5</v>
      </c>
      <c r="E8" s="342" t="s">
        <v>6</v>
      </c>
      <c r="F8" s="342" t="s">
        <v>5</v>
      </c>
      <c r="G8" s="342" t="s">
        <v>6</v>
      </c>
      <c r="H8" s="362"/>
    </row>
    <row r="9" spans="2:8" ht="20.25" x14ac:dyDescent="0.25">
      <c r="B9" s="398" t="s">
        <v>4</v>
      </c>
      <c r="C9" s="343" t="s">
        <v>0</v>
      </c>
      <c r="D9" s="212">
        <v>7</v>
      </c>
      <c r="E9" s="212">
        <v>41</v>
      </c>
      <c r="F9" s="212">
        <v>4</v>
      </c>
      <c r="G9" s="212">
        <v>50</v>
      </c>
      <c r="H9" s="492">
        <v>1</v>
      </c>
    </row>
    <row r="10" spans="2:8" ht="20.25" x14ac:dyDescent="0.25">
      <c r="B10" s="398"/>
      <c r="C10" s="343" t="s">
        <v>2</v>
      </c>
      <c r="D10" s="212">
        <v>10</v>
      </c>
      <c r="E10" s="212">
        <v>59</v>
      </c>
      <c r="F10" s="212">
        <v>4</v>
      </c>
      <c r="G10" s="212">
        <v>50</v>
      </c>
      <c r="H10" s="492"/>
    </row>
    <row r="11" spans="2:8" ht="20.25" x14ac:dyDescent="0.25">
      <c r="B11" s="399" t="s">
        <v>198</v>
      </c>
      <c r="C11" s="344" t="s">
        <v>167</v>
      </c>
      <c r="D11" s="209">
        <v>5</v>
      </c>
      <c r="E11" s="209">
        <v>31</v>
      </c>
      <c r="F11" s="209" t="s">
        <v>7</v>
      </c>
      <c r="G11" s="209" t="s">
        <v>7</v>
      </c>
      <c r="H11" s="491" t="s">
        <v>7</v>
      </c>
    </row>
    <row r="12" spans="2:8" ht="20.25" x14ac:dyDescent="0.25">
      <c r="B12" s="399"/>
      <c r="C12" s="344" t="s">
        <v>168</v>
      </c>
      <c r="D12" s="209">
        <v>11</v>
      </c>
      <c r="E12" s="209">
        <v>69</v>
      </c>
      <c r="F12" s="209" t="s">
        <v>7</v>
      </c>
      <c r="G12" s="209" t="s">
        <v>7</v>
      </c>
      <c r="H12" s="491"/>
    </row>
    <row r="13" spans="2:8" ht="20.25" x14ac:dyDescent="0.25">
      <c r="B13" s="399"/>
      <c r="C13" s="344" t="s">
        <v>11</v>
      </c>
      <c r="D13" s="209">
        <v>1</v>
      </c>
      <c r="E13" s="209" t="s">
        <v>7</v>
      </c>
      <c r="F13" s="209" t="s">
        <v>7</v>
      </c>
      <c r="G13" s="209" t="s">
        <v>7</v>
      </c>
      <c r="H13" s="491"/>
    </row>
    <row r="14" spans="2:8" ht="20.25" x14ac:dyDescent="0.25">
      <c r="B14" s="398" t="s">
        <v>199</v>
      </c>
      <c r="C14" s="343" t="s">
        <v>197</v>
      </c>
      <c r="D14" s="212">
        <v>3</v>
      </c>
      <c r="E14" s="212">
        <v>60</v>
      </c>
      <c r="F14" s="212" t="s">
        <v>7</v>
      </c>
      <c r="G14" s="212" t="s">
        <v>7</v>
      </c>
      <c r="H14" s="492" t="s">
        <v>7</v>
      </c>
    </row>
    <row r="15" spans="2:8" ht="20.25" x14ac:dyDescent="0.25">
      <c r="B15" s="398"/>
      <c r="C15" s="343" t="s">
        <v>8</v>
      </c>
      <c r="D15" s="212">
        <v>2</v>
      </c>
      <c r="E15" s="212">
        <v>40</v>
      </c>
      <c r="F15" s="212" t="s">
        <v>7</v>
      </c>
      <c r="G15" s="212" t="s">
        <v>7</v>
      </c>
      <c r="H15" s="492"/>
    </row>
    <row r="16" spans="2:8" ht="20.25" x14ac:dyDescent="0.25">
      <c r="B16" s="398"/>
      <c r="C16" s="343" t="s">
        <v>9</v>
      </c>
      <c r="D16" s="212">
        <v>2</v>
      </c>
      <c r="E16" s="212">
        <v>40</v>
      </c>
      <c r="F16" s="212" t="s">
        <v>7</v>
      </c>
      <c r="G16" s="212" t="s">
        <v>7</v>
      </c>
      <c r="H16" s="492"/>
    </row>
    <row r="17" spans="2:8" ht="20.25" x14ac:dyDescent="0.25">
      <c r="B17" s="398"/>
      <c r="C17" s="343" t="s">
        <v>10</v>
      </c>
      <c r="D17" s="212"/>
      <c r="E17" s="212">
        <v>20</v>
      </c>
      <c r="F17" s="212" t="s">
        <v>7</v>
      </c>
      <c r="G17" s="212" t="s">
        <v>7</v>
      </c>
      <c r="H17" s="492"/>
    </row>
    <row r="18" spans="2:8" ht="20.25" x14ac:dyDescent="0.25">
      <c r="B18" s="398"/>
      <c r="C18" s="343" t="s">
        <v>219</v>
      </c>
      <c r="D18" s="212">
        <v>1</v>
      </c>
      <c r="E18" s="212">
        <v>20</v>
      </c>
      <c r="F18" s="212" t="s">
        <v>7</v>
      </c>
      <c r="G18" s="212" t="s">
        <v>7</v>
      </c>
      <c r="H18" s="492"/>
    </row>
    <row r="19" spans="2:8" ht="20.25" x14ac:dyDescent="0.25">
      <c r="B19" s="398"/>
      <c r="C19" s="343" t="s">
        <v>220</v>
      </c>
      <c r="D19" s="212">
        <v>2</v>
      </c>
      <c r="E19" s="212">
        <v>40</v>
      </c>
      <c r="F19" s="212" t="s">
        <v>7</v>
      </c>
      <c r="G19" s="212" t="s">
        <v>7</v>
      </c>
      <c r="H19" s="492"/>
    </row>
    <row r="20" spans="2:8" ht="20.25" x14ac:dyDescent="0.25">
      <c r="B20" s="399" t="s">
        <v>221</v>
      </c>
      <c r="C20" s="344" t="s">
        <v>225</v>
      </c>
      <c r="D20" s="209">
        <v>2</v>
      </c>
      <c r="E20" s="209">
        <v>17</v>
      </c>
      <c r="F20" s="209" t="s">
        <v>7</v>
      </c>
      <c r="G20" s="209" t="s">
        <v>7</v>
      </c>
      <c r="H20" s="491" t="s">
        <v>7</v>
      </c>
    </row>
    <row r="21" spans="2:8" ht="20.25" x14ac:dyDescent="0.25">
      <c r="B21" s="399"/>
      <c r="C21" s="244" t="s">
        <v>227</v>
      </c>
      <c r="D21" s="209">
        <v>7</v>
      </c>
      <c r="E21" s="209">
        <v>58</v>
      </c>
      <c r="F21" s="209" t="s">
        <v>7</v>
      </c>
      <c r="G21" s="209" t="s">
        <v>7</v>
      </c>
      <c r="H21" s="491"/>
    </row>
    <row r="22" spans="2:8" ht="20.25" x14ac:dyDescent="0.25">
      <c r="B22" s="399"/>
      <c r="C22" s="344" t="s">
        <v>200</v>
      </c>
      <c r="D22" s="209">
        <v>3</v>
      </c>
      <c r="E22" s="209">
        <v>25</v>
      </c>
      <c r="F22" s="209" t="s">
        <v>7</v>
      </c>
      <c r="G22" s="209" t="s">
        <v>7</v>
      </c>
      <c r="H22" s="491"/>
    </row>
    <row r="23" spans="2:8" ht="20.25" x14ac:dyDescent="0.25">
      <c r="B23" s="399"/>
      <c r="C23" s="344" t="s">
        <v>11</v>
      </c>
      <c r="D23" s="209">
        <v>5</v>
      </c>
      <c r="E23" s="209" t="s">
        <v>7</v>
      </c>
      <c r="F23" s="209" t="s">
        <v>7</v>
      </c>
      <c r="G23" s="209" t="s">
        <v>7</v>
      </c>
      <c r="H23" s="491"/>
    </row>
    <row r="24" spans="2:8" ht="20.25" x14ac:dyDescent="0.25">
      <c r="B24" s="398" t="s">
        <v>201</v>
      </c>
      <c r="C24" s="343" t="s">
        <v>12</v>
      </c>
      <c r="D24" s="212">
        <v>1</v>
      </c>
      <c r="E24" s="212" t="s">
        <v>7</v>
      </c>
      <c r="F24" s="212" t="s">
        <v>7</v>
      </c>
      <c r="G24" s="212" t="s">
        <v>7</v>
      </c>
      <c r="H24" s="492" t="s">
        <v>7</v>
      </c>
    </row>
    <row r="25" spans="2:8" ht="20.25" x14ac:dyDescent="0.25">
      <c r="B25" s="398"/>
      <c r="C25" s="343" t="s">
        <v>13</v>
      </c>
      <c r="D25" s="212">
        <v>6</v>
      </c>
      <c r="E25" s="212" t="s">
        <v>7</v>
      </c>
      <c r="F25" s="212" t="s">
        <v>7</v>
      </c>
      <c r="G25" s="212" t="s">
        <v>7</v>
      </c>
      <c r="H25" s="492"/>
    </row>
    <row r="26" spans="2:8" ht="20.25" x14ac:dyDescent="0.25">
      <c r="B26" s="398"/>
      <c r="C26" s="343" t="s">
        <v>14</v>
      </c>
      <c r="D26" s="212">
        <v>1</v>
      </c>
      <c r="E26" s="212" t="s">
        <v>7</v>
      </c>
      <c r="F26" s="212" t="s">
        <v>7</v>
      </c>
      <c r="G26" s="212" t="s">
        <v>7</v>
      </c>
      <c r="H26" s="492"/>
    </row>
    <row r="27" spans="2:8" ht="20.25" x14ac:dyDescent="0.25">
      <c r="B27" s="398"/>
      <c r="C27" s="343" t="s">
        <v>15</v>
      </c>
      <c r="D27" s="212">
        <v>2</v>
      </c>
      <c r="E27" s="212" t="s">
        <v>7</v>
      </c>
      <c r="F27" s="212" t="s">
        <v>7</v>
      </c>
      <c r="G27" s="212" t="s">
        <v>7</v>
      </c>
      <c r="H27" s="492"/>
    </row>
    <row r="28" spans="2:8" ht="20.25" x14ac:dyDescent="0.25">
      <c r="B28" s="398"/>
      <c r="C28" s="343" t="s">
        <v>11</v>
      </c>
      <c r="D28" s="212">
        <v>7</v>
      </c>
      <c r="E28" s="212" t="s">
        <v>7</v>
      </c>
      <c r="F28" s="212" t="s">
        <v>7</v>
      </c>
      <c r="G28" s="212" t="s">
        <v>7</v>
      </c>
      <c r="H28" s="492"/>
    </row>
    <row r="29" spans="2:8" x14ac:dyDescent="0.25">
      <c r="B29" s="5"/>
      <c r="C29" s="5"/>
      <c r="D29" s="5"/>
      <c r="E29" s="5"/>
      <c r="F29" s="5"/>
      <c r="G29" s="5"/>
      <c r="H29" s="5"/>
    </row>
    <row r="30" spans="2:8" x14ac:dyDescent="0.25">
      <c r="B30" s="494" t="s">
        <v>1442</v>
      </c>
      <c r="C30" s="494"/>
      <c r="D30" s="494"/>
      <c r="E30" s="494"/>
      <c r="F30" s="494"/>
      <c r="G30" s="494"/>
      <c r="H30" s="5"/>
    </row>
    <row r="31" spans="2:8" x14ac:dyDescent="0.25">
      <c r="B31" s="493"/>
      <c r="C31" s="493"/>
      <c r="D31" s="5"/>
      <c r="E31" s="5"/>
      <c r="F31" s="5"/>
      <c r="G31" s="5"/>
      <c r="H31" s="5"/>
    </row>
    <row r="32" spans="2:8" x14ac:dyDescent="0.25">
      <c r="B32" s="493" t="s">
        <v>226</v>
      </c>
      <c r="C32" s="493"/>
      <c r="D32" s="5"/>
      <c r="E32" s="5"/>
      <c r="F32" s="5"/>
      <c r="G32" s="5"/>
      <c r="H32" s="5"/>
    </row>
    <row r="33" spans="2:8" x14ac:dyDescent="0.25">
      <c r="B33" s="493" t="s">
        <v>1450</v>
      </c>
      <c r="C33" s="493"/>
      <c r="D33" s="5"/>
      <c r="E33" s="5"/>
      <c r="F33" s="5"/>
      <c r="G33" s="5"/>
      <c r="H33" s="5"/>
    </row>
  </sheetData>
  <mergeCells count="24">
    <mergeCell ref="B32:C32"/>
    <mergeCell ref="B33:C33"/>
    <mergeCell ref="B20:B23"/>
    <mergeCell ref="H20:H23"/>
    <mergeCell ref="B24:B28"/>
    <mergeCell ref="H24:H28"/>
    <mergeCell ref="B31:C31"/>
    <mergeCell ref="B30:G30"/>
    <mergeCell ref="B9:B10"/>
    <mergeCell ref="H9:H10"/>
    <mergeCell ref="B11:B13"/>
    <mergeCell ref="H11:H13"/>
    <mergeCell ref="B14:B19"/>
    <mergeCell ref="H14:H19"/>
    <mergeCell ref="B2:H2"/>
    <mergeCell ref="D4:E5"/>
    <mergeCell ref="F4:G5"/>
    <mergeCell ref="H4:H5"/>
    <mergeCell ref="B6:B7"/>
    <mergeCell ref="D6:E6"/>
    <mergeCell ref="F6:G6"/>
    <mergeCell ref="H6:H7"/>
    <mergeCell ref="D7:E7"/>
    <mergeCell ref="F7:G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U194"/>
  <sheetViews>
    <sheetView zoomScale="55" zoomScaleNormal="55" workbookViewId="0"/>
  </sheetViews>
  <sheetFormatPr baseColWidth="10" defaultColWidth="9.125" defaultRowHeight="15.75" x14ac:dyDescent="0.25"/>
  <cols>
    <col min="1" max="1" width="22" style="2" bestFit="1" customWidth="1"/>
    <col min="2" max="2" width="66.5" style="43" bestFit="1" customWidth="1"/>
    <col min="3" max="3" width="25.375" style="2" bestFit="1" customWidth="1"/>
    <col min="4" max="4" width="12.375" style="2" bestFit="1" customWidth="1"/>
    <col min="5" max="5" width="66.375" style="2" bestFit="1" customWidth="1"/>
    <col min="6" max="6" width="21.875" style="2" bestFit="1" customWidth="1"/>
    <col min="7" max="7" width="45.125" style="2" bestFit="1" customWidth="1"/>
    <col min="8" max="8" width="35.625" style="2" bestFit="1" customWidth="1"/>
    <col min="9" max="9" width="34.625" style="2" bestFit="1" customWidth="1"/>
    <col min="10" max="10" width="30.375" style="2" bestFit="1" customWidth="1"/>
    <col min="11" max="11" width="35.125" style="2" bestFit="1" customWidth="1"/>
    <col min="12" max="12" width="34.125" style="2" bestFit="1" customWidth="1"/>
    <col min="13" max="16" width="9.125" style="2"/>
    <col min="17" max="17" width="29.625" style="2" bestFit="1" customWidth="1"/>
    <col min="18" max="16384" width="9.125" style="2"/>
  </cols>
  <sheetData>
    <row r="1" spans="1:17" ht="20.25" x14ac:dyDescent="0.25">
      <c r="A1" s="363" t="s">
        <v>1389</v>
      </c>
    </row>
    <row r="2" spans="1:17" x14ac:dyDescent="0.25">
      <c r="A2" s="495"/>
      <c r="B2" s="495"/>
    </row>
    <row r="4" spans="1:17" s="28" customFormat="1" ht="15" x14ac:dyDescent="0.25">
      <c r="A4" s="4" t="s">
        <v>228</v>
      </c>
      <c r="B4" s="4" t="s">
        <v>229</v>
      </c>
      <c r="C4" s="4" t="s">
        <v>230</v>
      </c>
      <c r="D4" s="4" t="s">
        <v>231</v>
      </c>
      <c r="E4" s="4" t="s">
        <v>232</v>
      </c>
      <c r="F4" s="4" t="s">
        <v>233</v>
      </c>
      <c r="G4" s="4" t="s">
        <v>234</v>
      </c>
      <c r="H4" s="4" t="s">
        <v>235</v>
      </c>
      <c r="I4" s="4" t="s">
        <v>236</v>
      </c>
      <c r="J4" s="4" t="s">
        <v>237</v>
      </c>
      <c r="K4" s="4" t="s">
        <v>238</v>
      </c>
      <c r="L4" s="4" t="s">
        <v>239</v>
      </c>
      <c r="M4" s="13"/>
      <c r="N4" s="11"/>
      <c r="O4" s="11"/>
    </row>
    <row r="5" spans="1:17" x14ac:dyDescent="0.25">
      <c r="A5" s="29" t="s">
        <v>42</v>
      </c>
      <c r="B5" s="30" t="s">
        <v>240</v>
      </c>
      <c r="C5" s="30" t="s">
        <v>241</v>
      </c>
      <c r="D5" s="12" t="s">
        <v>242</v>
      </c>
      <c r="E5" s="12"/>
      <c r="F5" s="12" t="s">
        <v>243</v>
      </c>
      <c r="G5" s="12"/>
      <c r="H5" s="12">
        <v>1</v>
      </c>
      <c r="I5" s="12">
        <v>15</v>
      </c>
      <c r="J5" s="12"/>
      <c r="K5" s="12"/>
      <c r="L5" s="12"/>
      <c r="M5" s="12"/>
      <c r="N5" s="12"/>
      <c r="O5" s="5"/>
    </row>
    <row r="6" spans="1:17" x14ac:dyDescent="0.25">
      <c r="A6" s="29" t="s">
        <v>46</v>
      </c>
      <c r="B6" s="30" t="s">
        <v>244</v>
      </c>
      <c r="C6" s="30" t="s">
        <v>241</v>
      </c>
      <c r="D6" s="12" t="s">
        <v>242</v>
      </c>
      <c r="E6" s="12"/>
      <c r="F6" s="12" t="s">
        <v>243</v>
      </c>
      <c r="G6" s="12"/>
      <c r="H6" s="12">
        <v>16</v>
      </c>
      <c r="I6" s="12">
        <v>30</v>
      </c>
      <c r="J6" s="12"/>
      <c r="K6" s="12"/>
      <c r="L6" s="12"/>
      <c r="M6" s="12"/>
      <c r="N6" s="12"/>
      <c r="O6" s="5"/>
      <c r="P6" s="496" t="s">
        <v>245</v>
      </c>
      <c r="Q6" s="497"/>
    </row>
    <row r="7" spans="1:17" x14ac:dyDescent="0.25">
      <c r="A7" s="29" t="s">
        <v>246</v>
      </c>
      <c r="B7" s="30" t="s">
        <v>247</v>
      </c>
      <c r="C7" s="30" t="s">
        <v>241</v>
      </c>
      <c r="D7" s="12" t="s">
        <v>242</v>
      </c>
      <c r="E7" s="12"/>
      <c r="F7" s="12" t="s">
        <v>243</v>
      </c>
      <c r="G7" s="12"/>
      <c r="H7" s="12">
        <v>31</v>
      </c>
      <c r="I7" s="12">
        <v>45</v>
      </c>
      <c r="J7" s="12"/>
      <c r="K7" s="12"/>
      <c r="L7" s="12"/>
      <c r="M7" s="12"/>
      <c r="N7" s="12"/>
      <c r="O7" s="5"/>
      <c r="P7" s="31"/>
      <c r="Q7" s="32" t="s">
        <v>241</v>
      </c>
    </row>
    <row r="8" spans="1:17" x14ac:dyDescent="0.25">
      <c r="A8" s="29" t="s">
        <v>51</v>
      </c>
      <c r="B8" s="30" t="s">
        <v>248</v>
      </c>
      <c r="C8" s="30" t="s">
        <v>241</v>
      </c>
      <c r="D8" s="12" t="s">
        <v>242</v>
      </c>
      <c r="E8" s="12"/>
      <c r="F8" s="12" t="s">
        <v>243</v>
      </c>
      <c r="G8" s="12"/>
      <c r="H8" s="12">
        <v>46</v>
      </c>
      <c r="I8" s="12">
        <v>60</v>
      </c>
      <c r="J8" s="12"/>
      <c r="K8" s="12"/>
      <c r="L8" s="12"/>
      <c r="M8" s="12"/>
      <c r="N8" s="12"/>
      <c r="O8" s="5"/>
      <c r="P8" s="33"/>
      <c r="Q8" s="32" t="s">
        <v>249</v>
      </c>
    </row>
    <row r="9" spans="1:17" x14ac:dyDescent="0.25">
      <c r="A9" s="29" t="s">
        <v>53</v>
      </c>
      <c r="B9" s="30" t="s">
        <v>250</v>
      </c>
      <c r="C9" s="30" t="s">
        <v>241</v>
      </c>
      <c r="D9" s="12" t="s">
        <v>242</v>
      </c>
      <c r="E9" s="12"/>
      <c r="F9" s="12" t="s">
        <v>243</v>
      </c>
      <c r="G9" s="12"/>
      <c r="H9" s="12">
        <v>61</v>
      </c>
      <c r="I9" s="12">
        <v>75</v>
      </c>
      <c r="J9" s="12"/>
      <c r="K9" s="12"/>
      <c r="L9" s="12"/>
      <c r="M9" s="12"/>
      <c r="N9" s="12"/>
      <c r="O9" s="5"/>
      <c r="P9" s="34"/>
      <c r="Q9" s="32" t="s">
        <v>251</v>
      </c>
    </row>
    <row r="10" spans="1:17" x14ac:dyDescent="0.25">
      <c r="A10" s="29" t="s">
        <v>56</v>
      </c>
      <c r="B10" s="30" t="s">
        <v>252</v>
      </c>
      <c r="C10" s="30" t="s">
        <v>241</v>
      </c>
      <c r="D10" s="12" t="s">
        <v>242</v>
      </c>
      <c r="E10" s="12"/>
      <c r="F10" s="12" t="s">
        <v>243</v>
      </c>
      <c r="G10" s="12"/>
      <c r="H10" s="12">
        <v>76</v>
      </c>
      <c r="I10" s="12">
        <v>90</v>
      </c>
      <c r="J10" s="12"/>
      <c r="K10" s="12"/>
      <c r="L10" s="12"/>
      <c r="M10" s="12"/>
      <c r="N10" s="12"/>
      <c r="O10" s="5"/>
    </row>
    <row r="11" spans="1:17" x14ac:dyDescent="0.25">
      <c r="A11" s="29" t="s">
        <v>59</v>
      </c>
      <c r="B11" s="30" t="s">
        <v>253</v>
      </c>
      <c r="C11" s="30" t="s">
        <v>241</v>
      </c>
      <c r="D11" s="12" t="s">
        <v>242</v>
      </c>
      <c r="E11" s="12"/>
      <c r="F11" s="12" t="s">
        <v>243</v>
      </c>
      <c r="G11" s="12"/>
      <c r="H11" s="12">
        <v>91</v>
      </c>
      <c r="I11" s="12">
        <v>105</v>
      </c>
      <c r="J11" s="12"/>
      <c r="K11" s="12"/>
      <c r="L11" s="12"/>
      <c r="M11" s="12"/>
      <c r="N11" s="12"/>
      <c r="O11" s="5"/>
    </row>
    <row r="12" spans="1:17" x14ac:dyDescent="0.25">
      <c r="A12" s="29" t="s">
        <v>254</v>
      </c>
      <c r="B12" s="30" t="s">
        <v>255</v>
      </c>
      <c r="C12" s="30" t="s">
        <v>241</v>
      </c>
      <c r="D12" s="12" t="s">
        <v>242</v>
      </c>
      <c r="E12" s="12"/>
      <c r="F12" s="12" t="s">
        <v>243</v>
      </c>
      <c r="G12" s="12"/>
      <c r="H12" s="12">
        <v>106</v>
      </c>
      <c r="I12" s="12">
        <v>120</v>
      </c>
      <c r="J12" s="12"/>
      <c r="K12" s="12"/>
      <c r="L12" s="12"/>
      <c r="M12" s="12"/>
      <c r="N12" s="12"/>
      <c r="O12" s="5"/>
    </row>
    <row r="13" spans="1:17" x14ac:dyDescent="0.25">
      <c r="A13" s="29" t="s">
        <v>256</v>
      </c>
      <c r="B13" s="30" t="s">
        <v>257</v>
      </c>
      <c r="C13" s="30" t="s">
        <v>241</v>
      </c>
      <c r="D13" s="12" t="s">
        <v>242</v>
      </c>
      <c r="E13" s="12"/>
      <c r="F13" s="12" t="s">
        <v>243</v>
      </c>
      <c r="G13" s="12"/>
      <c r="H13" s="12">
        <v>121</v>
      </c>
      <c r="I13" s="12">
        <v>135</v>
      </c>
      <c r="J13" s="12"/>
      <c r="K13" s="12"/>
      <c r="L13" s="12"/>
      <c r="M13" s="12"/>
      <c r="N13" s="12"/>
      <c r="O13" s="5"/>
    </row>
    <row r="14" spans="1:17" x14ac:dyDescent="0.25">
      <c r="A14" s="29" t="s">
        <v>61</v>
      </c>
      <c r="B14" s="30" t="s">
        <v>258</v>
      </c>
      <c r="C14" s="30" t="s">
        <v>241</v>
      </c>
      <c r="D14" s="12" t="s">
        <v>242</v>
      </c>
      <c r="E14" s="12"/>
      <c r="F14" s="12" t="s">
        <v>243</v>
      </c>
      <c r="G14" s="12"/>
      <c r="H14" s="12">
        <v>136</v>
      </c>
      <c r="I14" s="12">
        <v>150</v>
      </c>
      <c r="J14" s="12"/>
      <c r="K14" s="12"/>
      <c r="L14" s="12"/>
      <c r="M14" s="12"/>
      <c r="N14" s="12"/>
      <c r="O14" s="5"/>
    </row>
    <row r="15" spans="1:17" x14ac:dyDescent="0.25">
      <c r="A15" s="29" t="s">
        <v>64</v>
      </c>
      <c r="B15" s="30" t="s">
        <v>259</v>
      </c>
      <c r="C15" s="30" t="s">
        <v>241</v>
      </c>
      <c r="D15" s="12" t="s">
        <v>242</v>
      </c>
      <c r="E15" s="12"/>
      <c r="F15" s="12" t="s">
        <v>243</v>
      </c>
      <c r="G15" s="12"/>
      <c r="H15" s="12">
        <v>151</v>
      </c>
      <c r="I15" s="12">
        <v>165</v>
      </c>
      <c r="J15" s="12"/>
      <c r="K15" s="12"/>
      <c r="L15" s="12"/>
      <c r="M15" s="12"/>
      <c r="N15" s="12"/>
      <c r="O15" s="5"/>
    </row>
    <row r="16" spans="1:17" x14ac:dyDescent="0.25">
      <c r="A16" s="29" t="s">
        <v>260</v>
      </c>
      <c r="B16" s="30" t="s">
        <v>261</v>
      </c>
      <c r="C16" s="30" t="s">
        <v>241</v>
      </c>
      <c r="D16" s="12" t="s">
        <v>242</v>
      </c>
      <c r="E16" s="12"/>
      <c r="F16" s="12" t="s">
        <v>243</v>
      </c>
      <c r="G16" s="12"/>
      <c r="H16" s="12">
        <v>166</v>
      </c>
      <c r="I16" s="12">
        <v>180</v>
      </c>
      <c r="J16" s="12"/>
      <c r="K16" s="12"/>
      <c r="L16" s="12"/>
      <c r="M16" s="12"/>
      <c r="N16" s="12"/>
      <c r="O16" s="5"/>
    </row>
    <row r="17" spans="1:15" x14ac:dyDescent="0.25">
      <c r="A17" s="29" t="s">
        <v>68</v>
      </c>
      <c r="B17" s="30" t="s">
        <v>262</v>
      </c>
      <c r="C17" s="30" t="s">
        <v>241</v>
      </c>
      <c r="D17" s="12" t="s">
        <v>242</v>
      </c>
      <c r="E17" s="12"/>
      <c r="F17" s="12" t="s">
        <v>243</v>
      </c>
      <c r="G17" s="12"/>
      <c r="H17" s="12">
        <v>181</v>
      </c>
      <c r="I17" s="12">
        <v>195</v>
      </c>
      <c r="J17" s="12"/>
      <c r="K17" s="12"/>
      <c r="L17" s="12"/>
      <c r="M17" s="12"/>
      <c r="N17" s="12"/>
      <c r="O17" s="5"/>
    </row>
    <row r="18" spans="1:15" x14ac:dyDescent="0.25">
      <c r="A18" s="29" t="s">
        <v>263</v>
      </c>
      <c r="B18" s="30" t="s">
        <v>264</v>
      </c>
      <c r="C18" s="30" t="s">
        <v>241</v>
      </c>
      <c r="D18" s="12" t="s">
        <v>242</v>
      </c>
      <c r="E18" s="12"/>
      <c r="F18" s="12" t="s">
        <v>243</v>
      </c>
      <c r="G18" s="12"/>
      <c r="H18" s="12">
        <v>196</v>
      </c>
      <c r="I18" s="12">
        <v>210</v>
      </c>
      <c r="J18" s="12"/>
      <c r="K18" s="12"/>
      <c r="L18" s="12"/>
      <c r="M18" s="12"/>
      <c r="N18" s="12"/>
      <c r="O18" s="5"/>
    </row>
    <row r="19" spans="1:15" x14ac:dyDescent="0.25">
      <c r="A19" s="29" t="s">
        <v>70</v>
      </c>
      <c r="B19" s="30" t="s">
        <v>265</v>
      </c>
      <c r="C19" s="30" t="s">
        <v>241</v>
      </c>
      <c r="D19" s="12" t="s">
        <v>242</v>
      </c>
      <c r="E19" s="12"/>
      <c r="F19" s="12" t="s">
        <v>243</v>
      </c>
      <c r="G19" s="12"/>
      <c r="H19" s="12">
        <v>211</v>
      </c>
      <c r="I19" s="12">
        <v>225</v>
      </c>
      <c r="J19" s="12"/>
      <c r="K19" s="12"/>
      <c r="L19" s="12"/>
      <c r="M19" s="12"/>
      <c r="N19" s="12"/>
      <c r="O19" s="5"/>
    </row>
    <row r="20" spans="1:15" x14ac:dyDescent="0.25">
      <c r="A20" s="29" t="s">
        <v>266</v>
      </c>
      <c r="B20" s="30" t="s">
        <v>267</v>
      </c>
      <c r="C20" s="30" t="s">
        <v>241</v>
      </c>
      <c r="D20" s="12" t="s">
        <v>242</v>
      </c>
      <c r="E20" s="12"/>
      <c r="F20" s="12" t="s">
        <v>243</v>
      </c>
      <c r="G20" s="12"/>
      <c r="H20" s="12">
        <v>226</v>
      </c>
      <c r="I20" s="12">
        <v>240</v>
      </c>
      <c r="J20" s="12"/>
      <c r="K20" s="12"/>
      <c r="L20" s="12"/>
      <c r="M20" s="12"/>
      <c r="N20" s="12"/>
      <c r="O20" s="5"/>
    </row>
    <row r="21" spans="1:15" x14ac:dyDescent="0.25">
      <c r="A21" s="29" t="s">
        <v>72</v>
      </c>
      <c r="B21" s="30" t="s">
        <v>268</v>
      </c>
      <c r="C21" s="30" t="s">
        <v>241</v>
      </c>
      <c r="D21" s="12" t="s">
        <v>242</v>
      </c>
      <c r="E21" s="12"/>
      <c r="F21" s="12" t="s">
        <v>243</v>
      </c>
      <c r="G21" s="12"/>
      <c r="H21" s="12">
        <v>241</v>
      </c>
      <c r="I21" s="12">
        <v>255</v>
      </c>
      <c r="J21" s="12"/>
      <c r="K21" s="12"/>
      <c r="L21" s="12"/>
      <c r="M21" s="12"/>
      <c r="N21" s="12"/>
      <c r="O21" s="5"/>
    </row>
    <row r="22" spans="1:15" x14ac:dyDescent="0.25">
      <c r="A22" s="29" t="s">
        <v>269</v>
      </c>
      <c r="B22" s="30" t="s">
        <v>270</v>
      </c>
      <c r="C22" s="30" t="s">
        <v>241</v>
      </c>
      <c r="D22" s="12" t="s">
        <v>242</v>
      </c>
      <c r="E22" s="12"/>
      <c r="F22" s="12" t="s">
        <v>243</v>
      </c>
      <c r="G22" s="12"/>
      <c r="H22" s="12">
        <v>256</v>
      </c>
      <c r="I22" s="12">
        <v>270</v>
      </c>
      <c r="J22" s="12"/>
      <c r="K22" s="12"/>
      <c r="L22" s="12"/>
      <c r="M22" s="12"/>
      <c r="N22" s="12"/>
      <c r="O22" s="5"/>
    </row>
    <row r="23" spans="1:15" x14ac:dyDescent="0.25">
      <c r="A23" s="29" t="s">
        <v>271</v>
      </c>
      <c r="B23" s="30" t="s">
        <v>272</v>
      </c>
      <c r="C23" s="30" t="s">
        <v>241</v>
      </c>
      <c r="D23" s="12" t="s">
        <v>242</v>
      </c>
      <c r="E23" s="12"/>
      <c r="F23" s="12" t="s">
        <v>243</v>
      </c>
      <c r="G23" s="12"/>
      <c r="H23" s="12">
        <v>271</v>
      </c>
      <c r="I23" s="12">
        <v>285</v>
      </c>
      <c r="J23" s="12"/>
      <c r="K23" s="12"/>
      <c r="L23" s="12"/>
      <c r="M23" s="12"/>
      <c r="N23" s="12"/>
      <c r="O23" s="5"/>
    </row>
    <row r="24" spans="1:15" x14ac:dyDescent="0.25">
      <c r="A24" s="29" t="s">
        <v>273</v>
      </c>
      <c r="B24" s="30" t="s">
        <v>274</v>
      </c>
      <c r="C24" s="30" t="s">
        <v>241</v>
      </c>
      <c r="D24" s="12" t="s">
        <v>242</v>
      </c>
      <c r="E24" s="12"/>
      <c r="F24" s="12" t="s">
        <v>243</v>
      </c>
      <c r="G24" s="12"/>
      <c r="H24" s="12">
        <v>286</v>
      </c>
      <c r="I24" s="12">
        <v>300</v>
      </c>
      <c r="J24" s="12"/>
      <c r="K24" s="12"/>
      <c r="L24" s="12"/>
      <c r="M24" s="12"/>
      <c r="N24" s="12"/>
      <c r="O24" s="5"/>
    </row>
    <row r="25" spans="1:15" x14ac:dyDescent="0.25">
      <c r="A25" s="29" t="s">
        <v>275</v>
      </c>
      <c r="B25" s="30" t="s">
        <v>276</v>
      </c>
      <c r="C25" s="30" t="s">
        <v>241</v>
      </c>
      <c r="D25" s="12" t="s">
        <v>242</v>
      </c>
      <c r="E25" s="12"/>
      <c r="F25" s="12" t="s">
        <v>243</v>
      </c>
      <c r="G25" s="12"/>
      <c r="H25" s="12">
        <v>301</v>
      </c>
      <c r="I25" s="12">
        <v>315</v>
      </c>
      <c r="J25" s="12"/>
      <c r="K25" s="12"/>
      <c r="L25" s="12"/>
      <c r="M25" s="12"/>
      <c r="N25" s="12"/>
      <c r="O25" s="5"/>
    </row>
    <row r="26" spans="1:15" x14ac:dyDescent="0.25">
      <c r="A26" s="29" t="s">
        <v>277</v>
      </c>
      <c r="B26" s="30" t="s">
        <v>278</v>
      </c>
      <c r="C26" s="30" t="s">
        <v>241</v>
      </c>
      <c r="D26" s="12" t="s">
        <v>242</v>
      </c>
      <c r="E26" s="12"/>
      <c r="F26" s="12" t="s">
        <v>243</v>
      </c>
      <c r="G26" s="12"/>
      <c r="H26" s="12">
        <v>316</v>
      </c>
      <c r="I26" s="12">
        <v>330</v>
      </c>
      <c r="J26" s="12"/>
      <c r="K26" s="12"/>
      <c r="L26" s="12"/>
      <c r="M26" s="12"/>
      <c r="N26" s="12"/>
      <c r="O26" s="5"/>
    </row>
    <row r="27" spans="1:15" x14ac:dyDescent="0.25">
      <c r="A27" s="35" t="s">
        <v>279</v>
      </c>
      <c r="B27" s="36" t="s">
        <v>280</v>
      </c>
      <c r="C27" s="36" t="s">
        <v>249</v>
      </c>
      <c r="D27" s="12" t="s">
        <v>242</v>
      </c>
      <c r="E27" s="12"/>
      <c r="F27" s="12" t="s">
        <v>243</v>
      </c>
      <c r="G27" s="12"/>
      <c r="H27" s="12">
        <v>331</v>
      </c>
      <c r="I27" s="12">
        <v>345</v>
      </c>
      <c r="J27" s="12" t="s">
        <v>281</v>
      </c>
      <c r="K27" s="12">
        <v>318</v>
      </c>
      <c r="L27" s="12">
        <v>332</v>
      </c>
      <c r="M27" s="12"/>
      <c r="N27" s="12"/>
      <c r="O27" s="5"/>
    </row>
    <row r="28" spans="1:15" x14ac:dyDescent="0.25">
      <c r="A28" s="29" t="s">
        <v>76</v>
      </c>
      <c r="B28" s="30" t="s">
        <v>282</v>
      </c>
      <c r="C28" s="30" t="s">
        <v>241</v>
      </c>
      <c r="D28" s="12" t="s">
        <v>242</v>
      </c>
      <c r="E28" s="12"/>
      <c r="F28" s="12" t="s">
        <v>243</v>
      </c>
      <c r="G28" s="12"/>
      <c r="H28" s="12">
        <v>346</v>
      </c>
      <c r="I28" s="12">
        <v>360</v>
      </c>
      <c r="J28" s="12"/>
      <c r="K28" s="12"/>
      <c r="L28" s="12"/>
      <c r="M28" s="12"/>
      <c r="N28" s="12"/>
      <c r="O28" s="5"/>
    </row>
    <row r="29" spans="1:15" x14ac:dyDescent="0.25">
      <c r="A29" s="29" t="s">
        <v>78</v>
      </c>
      <c r="B29" s="30" t="s">
        <v>283</v>
      </c>
      <c r="C29" s="30" t="s">
        <v>241</v>
      </c>
      <c r="D29" s="12" t="s">
        <v>242</v>
      </c>
      <c r="E29" s="12"/>
      <c r="F29" s="12" t="s">
        <v>243</v>
      </c>
      <c r="G29" s="12"/>
      <c r="H29" s="12">
        <v>361</v>
      </c>
      <c r="I29" s="12">
        <v>375</v>
      </c>
      <c r="J29" s="12"/>
      <c r="K29" s="12"/>
      <c r="L29" s="12"/>
      <c r="M29" s="12"/>
      <c r="N29" s="12"/>
      <c r="O29" s="5"/>
    </row>
    <row r="30" spans="1:15" x14ac:dyDescent="0.25">
      <c r="A30" s="29" t="s">
        <v>284</v>
      </c>
      <c r="B30" s="30" t="s">
        <v>285</v>
      </c>
      <c r="C30" s="30" t="s">
        <v>241</v>
      </c>
      <c r="D30" s="12" t="s">
        <v>242</v>
      </c>
      <c r="E30" s="12"/>
      <c r="F30" s="12" t="s">
        <v>243</v>
      </c>
      <c r="G30" s="12"/>
      <c r="H30" s="12">
        <v>376</v>
      </c>
      <c r="I30" s="12">
        <v>390</v>
      </c>
      <c r="J30" s="12"/>
      <c r="K30" s="12"/>
      <c r="L30" s="12"/>
      <c r="M30" s="12"/>
      <c r="N30" s="12"/>
      <c r="O30" s="5"/>
    </row>
    <row r="31" spans="1:15" x14ac:dyDescent="0.25">
      <c r="A31" s="29" t="s">
        <v>286</v>
      </c>
      <c r="B31" s="30" t="s">
        <v>287</v>
      </c>
      <c r="C31" s="30" t="s">
        <v>241</v>
      </c>
      <c r="D31" s="12" t="s">
        <v>242</v>
      </c>
      <c r="E31" s="12"/>
      <c r="F31" s="12" t="s">
        <v>243</v>
      </c>
      <c r="G31" s="12"/>
      <c r="H31" s="12">
        <v>391</v>
      </c>
      <c r="I31" s="12">
        <v>405</v>
      </c>
      <c r="J31" s="12"/>
      <c r="K31" s="12"/>
      <c r="L31" s="12"/>
      <c r="M31" s="12"/>
      <c r="N31" s="12"/>
      <c r="O31" s="5"/>
    </row>
    <row r="32" spans="1:15" x14ac:dyDescent="0.25">
      <c r="A32" s="29" t="s">
        <v>80</v>
      </c>
      <c r="B32" s="30" t="s">
        <v>288</v>
      </c>
      <c r="C32" s="30" t="s">
        <v>241</v>
      </c>
      <c r="D32" s="12" t="s">
        <v>242</v>
      </c>
      <c r="E32" s="12"/>
      <c r="F32" s="12" t="s">
        <v>243</v>
      </c>
      <c r="G32" s="12"/>
      <c r="H32" s="12">
        <v>406</v>
      </c>
      <c r="I32" s="12">
        <v>420</v>
      </c>
      <c r="J32" s="12"/>
      <c r="K32" s="12"/>
      <c r="L32" s="12"/>
      <c r="M32" s="12"/>
      <c r="N32" s="12"/>
      <c r="O32" s="5"/>
    </row>
    <row r="33" spans="1:15" x14ac:dyDescent="0.25">
      <c r="A33" s="29" t="s">
        <v>289</v>
      </c>
      <c r="B33" s="30" t="s">
        <v>290</v>
      </c>
      <c r="C33" s="30" t="s">
        <v>241</v>
      </c>
      <c r="D33" s="12" t="s">
        <v>242</v>
      </c>
      <c r="E33" s="12"/>
      <c r="F33" s="12" t="s">
        <v>243</v>
      </c>
      <c r="G33" s="12"/>
      <c r="H33" s="12">
        <v>421</v>
      </c>
      <c r="I33" s="12">
        <v>435</v>
      </c>
      <c r="J33" s="12"/>
      <c r="K33" s="12"/>
      <c r="L33" s="12"/>
      <c r="M33" s="12"/>
      <c r="N33" s="12"/>
      <c r="O33" s="5"/>
    </row>
    <row r="34" spans="1:15" x14ac:dyDescent="0.25">
      <c r="A34" s="29" t="s">
        <v>83</v>
      </c>
      <c r="B34" s="30" t="s">
        <v>291</v>
      </c>
      <c r="C34" s="30" t="s">
        <v>241</v>
      </c>
      <c r="D34" s="12" t="s">
        <v>242</v>
      </c>
      <c r="E34" s="12"/>
      <c r="F34" s="12" t="s">
        <v>243</v>
      </c>
      <c r="G34" s="12"/>
      <c r="H34" s="12">
        <v>436</v>
      </c>
      <c r="I34" s="12">
        <v>450</v>
      </c>
      <c r="J34" s="12"/>
      <c r="K34" s="12"/>
      <c r="L34" s="12"/>
      <c r="M34" s="12"/>
      <c r="N34" s="12"/>
      <c r="O34" s="5"/>
    </row>
    <row r="35" spans="1:15" x14ac:dyDescent="0.25">
      <c r="A35" s="29" t="s">
        <v>86</v>
      </c>
      <c r="B35" s="30" t="s">
        <v>292</v>
      </c>
      <c r="C35" s="30" t="s">
        <v>241</v>
      </c>
      <c r="D35" s="12" t="s">
        <v>242</v>
      </c>
      <c r="E35" s="12"/>
      <c r="F35" s="12" t="s">
        <v>243</v>
      </c>
      <c r="G35" s="12"/>
      <c r="H35" s="12">
        <v>451</v>
      </c>
      <c r="I35" s="12">
        <v>465</v>
      </c>
      <c r="J35" s="12"/>
      <c r="K35" s="12"/>
      <c r="L35" s="12"/>
      <c r="M35" s="12"/>
      <c r="N35" s="12"/>
      <c r="O35" s="5"/>
    </row>
    <row r="36" spans="1:15" x14ac:dyDescent="0.25">
      <c r="A36" s="29" t="s">
        <v>88</v>
      </c>
      <c r="B36" s="30" t="s">
        <v>293</v>
      </c>
      <c r="C36" s="30" t="s">
        <v>241</v>
      </c>
      <c r="D36" s="12" t="s">
        <v>242</v>
      </c>
      <c r="E36" s="12"/>
      <c r="F36" s="12" t="s">
        <v>243</v>
      </c>
      <c r="G36" s="12"/>
      <c r="H36" s="12">
        <v>466</v>
      </c>
      <c r="I36" s="12">
        <v>480</v>
      </c>
      <c r="J36" s="12"/>
      <c r="K36" s="12"/>
      <c r="L36" s="12"/>
      <c r="M36" s="12"/>
      <c r="N36" s="12"/>
      <c r="O36" s="5"/>
    </row>
    <row r="37" spans="1:15" x14ac:dyDescent="0.25">
      <c r="A37" s="29" t="s">
        <v>92</v>
      </c>
      <c r="B37" s="30" t="s">
        <v>294</v>
      </c>
      <c r="C37" s="30" t="s">
        <v>241</v>
      </c>
      <c r="D37" s="12" t="s">
        <v>242</v>
      </c>
      <c r="E37" s="12"/>
      <c r="F37" s="12" t="s">
        <v>243</v>
      </c>
      <c r="G37" s="12"/>
      <c r="H37" s="12">
        <v>481</v>
      </c>
      <c r="I37" s="12">
        <v>495</v>
      </c>
      <c r="J37" s="12"/>
      <c r="K37" s="12"/>
      <c r="L37" s="12"/>
      <c r="M37" s="12"/>
      <c r="N37" s="12"/>
      <c r="O37" s="5"/>
    </row>
    <row r="38" spans="1:15" x14ac:dyDescent="0.25">
      <c r="A38" s="29" t="s">
        <v>97</v>
      </c>
      <c r="B38" s="30" t="s">
        <v>295</v>
      </c>
      <c r="C38" s="30" t="s">
        <v>241</v>
      </c>
      <c r="D38" s="12" t="s">
        <v>242</v>
      </c>
      <c r="E38" s="12"/>
      <c r="F38" s="12" t="s">
        <v>243</v>
      </c>
      <c r="G38" s="12"/>
      <c r="H38" s="12">
        <v>496</v>
      </c>
      <c r="I38" s="12">
        <v>510</v>
      </c>
      <c r="J38" s="12"/>
      <c r="K38" s="12"/>
      <c r="L38" s="12"/>
      <c r="M38" s="12"/>
      <c r="N38" s="12"/>
      <c r="O38" s="5"/>
    </row>
    <row r="39" spans="1:15" x14ac:dyDescent="0.25">
      <c r="A39" s="29" t="s">
        <v>296</v>
      </c>
      <c r="B39" s="30" t="s">
        <v>297</v>
      </c>
      <c r="C39" s="30" t="s">
        <v>241</v>
      </c>
      <c r="D39" s="12" t="s">
        <v>242</v>
      </c>
      <c r="E39" s="12"/>
      <c r="F39" s="12" t="s">
        <v>243</v>
      </c>
      <c r="G39" s="12"/>
      <c r="H39" s="12">
        <v>511</v>
      </c>
      <c r="I39" s="12">
        <v>525</v>
      </c>
      <c r="J39" s="12"/>
      <c r="K39" s="12"/>
      <c r="L39" s="12"/>
      <c r="M39" s="12"/>
      <c r="N39" s="12"/>
      <c r="O39" s="5"/>
    </row>
    <row r="40" spans="1:15" x14ac:dyDescent="0.25">
      <c r="A40" s="29" t="s">
        <v>298</v>
      </c>
      <c r="B40" s="30" t="s">
        <v>299</v>
      </c>
      <c r="C40" s="30" t="s">
        <v>241</v>
      </c>
      <c r="D40" s="12" t="s">
        <v>242</v>
      </c>
      <c r="E40" s="12"/>
      <c r="F40" s="12" t="s">
        <v>243</v>
      </c>
      <c r="G40" s="12"/>
      <c r="H40" s="12">
        <v>526</v>
      </c>
      <c r="I40" s="12">
        <v>540</v>
      </c>
      <c r="J40" s="12"/>
      <c r="K40" s="12"/>
      <c r="L40" s="12"/>
      <c r="M40" s="12"/>
      <c r="N40" s="12"/>
      <c r="O40" s="5"/>
    </row>
    <row r="41" spans="1:15" x14ac:dyDescent="0.25">
      <c r="A41" s="29" t="s">
        <v>300</v>
      </c>
      <c r="B41" s="30" t="s">
        <v>301</v>
      </c>
      <c r="C41" s="30" t="s">
        <v>241</v>
      </c>
      <c r="D41" s="12" t="s">
        <v>242</v>
      </c>
      <c r="E41" s="12"/>
      <c r="F41" s="12" t="s">
        <v>243</v>
      </c>
      <c r="G41" s="12"/>
      <c r="H41" s="12">
        <v>541</v>
      </c>
      <c r="I41" s="12">
        <v>555</v>
      </c>
      <c r="J41" s="12"/>
      <c r="K41" s="12"/>
      <c r="L41" s="12"/>
      <c r="M41" s="12"/>
      <c r="N41" s="12"/>
      <c r="O41" s="5"/>
    </row>
    <row r="42" spans="1:15" x14ac:dyDescent="0.25">
      <c r="A42" s="29" t="s">
        <v>99</v>
      </c>
      <c r="B42" s="30" t="s">
        <v>302</v>
      </c>
      <c r="C42" s="30" t="s">
        <v>241</v>
      </c>
      <c r="D42" s="12" t="s">
        <v>242</v>
      </c>
      <c r="E42" s="12"/>
      <c r="F42" s="12" t="s">
        <v>243</v>
      </c>
      <c r="G42" s="12"/>
      <c r="H42" s="12">
        <v>556</v>
      </c>
      <c r="I42" s="12">
        <v>570</v>
      </c>
      <c r="J42" s="12"/>
      <c r="K42" s="12"/>
      <c r="L42" s="12"/>
      <c r="M42" s="12"/>
      <c r="N42" s="12"/>
      <c r="O42" s="5"/>
    </row>
    <row r="43" spans="1:15" x14ac:dyDescent="0.25">
      <c r="A43" s="29" t="s">
        <v>303</v>
      </c>
      <c r="B43" s="30" t="s">
        <v>304</v>
      </c>
      <c r="C43" s="30" t="s">
        <v>241</v>
      </c>
      <c r="D43" s="12" t="s">
        <v>242</v>
      </c>
      <c r="E43" s="12"/>
      <c r="F43" s="12" t="s">
        <v>243</v>
      </c>
      <c r="G43" s="12"/>
      <c r="H43" s="12">
        <v>571</v>
      </c>
      <c r="I43" s="12">
        <v>585</v>
      </c>
      <c r="J43" s="12"/>
      <c r="K43" s="12"/>
      <c r="L43" s="12"/>
      <c r="M43" s="12"/>
      <c r="N43" s="12"/>
      <c r="O43" s="5"/>
    </row>
    <row r="44" spans="1:15" x14ac:dyDescent="0.25">
      <c r="A44" s="29" t="s">
        <v>305</v>
      </c>
      <c r="B44" s="30" t="s">
        <v>306</v>
      </c>
      <c r="C44" s="30" t="s">
        <v>241</v>
      </c>
      <c r="D44" s="12" t="s">
        <v>242</v>
      </c>
      <c r="E44" s="12"/>
      <c r="F44" s="12" t="s">
        <v>243</v>
      </c>
      <c r="G44" s="12"/>
      <c r="H44" s="12">
        <v>586</v>
      </c>
      <c r="I44" s="12">
        <v>600</v>
      </c>
      <c r="J44" s="12"/>
      <c r="K44" s="12"/>
      <c r="L44" s="12"/>
      <c r="M44" s="12"/>
      <c r="N44" s="12"/>
      <c r="O44" s="5"/>
    </row>
    <row r="45" spans="1:15" x14ac:dyDescent="0.25">
      <c r="A45" s="29" t="s">
        <v>101</v>
      </c>
      <c r="B45" s="30" t="s">
        <v>307</v>
      </c>
      <c r="C45" s="30" t="s">
        <v>241</v>
      </c>
      <c r="D45" s="12" t="s">
        <v>242</v>
      </c>
      <c r="E45" s="12"/>
      <c r="F45" s="12" t="s">
        <v>243</v>
      </c>
      <c r="G45" s="12"/>
      <c r="H45" s="12">
        <v>601</v>
      </c>
      <c r="I45" s="12">
        <v>615</v>
      </c>
      <c r="J45" s="12"/>
      <c r="K45" s="12"/>
      <c r="L45" s="12"/>
      <c r="M45" s="12"/>
      <c r="N45" s="12"/>
      <c r="O45" s="5"/>
    </row>
    <row r="46" spans="1:15" x14ac:dyDescent="0.25">
      <c r="A46" s="29" t="s">
        <v>308</v>
      </c>
      <c r="B46" s="30" t="s">
        <v>309</v>
      </c>
      <c r="C46" s="30" t="s">
        <v>241</v>
      </c>
      <c r="D46" s="12" t="s">
        <v>242</v>
      </c>
      <c r="E46" s="12"/>
      <c r="F46" s="12" t="s">
        <v>243</v>
      </c>
      <c r="G46" s="12"/>
      <c r="H46" s="12">
        <v>616</v>
      </c>
      <c r="I46" s="12">
        <v>630</v>
      </c>
      <c r="J46" s="12"/>
      <c r="K46" s="12"/>
      <c r="L46" s="12"/>
      <c r="M46" s="12"/>
      <c r="N46" s="12"/>
      <c r="O46" s="5"/>
    </row>
    <row r="47" spans="1:15" x14ac:dyDescent="0.25">
      <c r="A47" s="29" t="s">
        <v>310</v>
      </c>
      <c r="B47" s="30" t="s">
        <v>311</v>
      </c>
      <c r="C47" s="30" t="s">
        <v>241</v>
      </c>
      <c r="D47" s="12" t="s">
        <v>242</v>
      </c>
      <c r="E47" s="12"/>
      <c r="F47" s="12" t="s">
        <v>243</v>
      </c>
      <c r="G47" s="12"/>
      <c r="H47" s="12">
        <v>631</v>
      </c>
      <c r="I47" s="12">
        <v>645</v>
      </c>
      <c r="J47" s="12"/>
      <c r="K47" s="12"/>
      <c r="L47" s="12"/>
      <c r="M47" s="12"/>
      <c r="N47" s="12"/>
      <c r="O47" s="5"/>
    </row>
    <row r="48" spans="1:15" x14ac:dyDescent="0.25">
      <c r="A48" s="29" t="s">
        <v>103</v>
      </c>
      <c r="B48" s="30" t="s">
        <v>312</v>
      </c>
      <c r="C48" s="30" t="s">
        <v>241</v>
      </c>
      <c r="D48" s="12" t="s">
        <v>242</v>
      </c>
      <c r="E48" s="12"/>
      <c r="F48" s="12" t="s">
        <v>243</v>
      </c>
      <c r="G48" s="12"/>
      <c r="H48" s="12">
        <v>646</v>
      </c>
      <c r="I48" s="12">
        <v>660</v>
      </c>
      <c r="J48" s="12"/>
      <c r="K48" s="12"/>
      <c r="L48" s="12"/>
      <c r="M48" s="12"/>
      <c r="N48" s="12"/>
      <c r="O48" s="5"/>
    </row>
    <row r="49" spans="1:15" x14ac:dyDescent="0.25">
      <c r="A49" s="29" t="s">
        <v>313</v>
      </c>
      <c r="B49" s="30" t="s">
        <v>314</v>
      </c>
      <c r="C49" s="30" t="s">
        <v>241</v>
      </c>
      <c r="D49" s="12" t="s">
        <v>242</v>
      </c>
      <c r="E49" s="12"/>
      <c r="F49" s="12" t="s">
        <v>243</v>
      </c>
      <c r="G49" s="12"/>
      <c r="H49" s="12">
        <v>661</v>
      </c>
      <c r="I49" s="12">
        <v>675</v>
      </c>
      <c r="J49" s="12"/>
      <c r="K49" s="12"/>
      <c r="L49" s="12"/>
      <c r="M49" s="12"/>
      <c r="N49" s="12"/>
      <c r="O49" s="5"/>
    </row>
    <row r="50" spans="1:15" x14ac:dyDescent="0.25">
      <c r="A50" s="29" t="s">
        <v>105</v>
      </c>
      <c r="B50" s="30" t="s">
        <v>315</v>
      </c>
      <c r="C50" s="30" t="s">
        <v>241</v>
      </c>
      <c r="D50" s="12" t="s">
        <v>242</v>
      </c>
      <c r="E50" s="12"/>
      <c r="F50" s="12" t="s">
        <v>243</v>
      </c>
      <c r="G50" s="12"/>
      <c r="H50" s="12">
        <v>676</v>
      </c>
      <c r="I50" s="12">
        <v>690</v>
      </c>
      <c r="J50" s="12"/>
      <c r="K50" s="12"/>
      <c r="L50" s="12"/>
      <c r="M50" s="12"/>
      <c r="N50" s="12"/>
      <c r="O50" s="5"/>
    </row>
    <row r="51" spans="1:15" x14ac:dyDescent="0.25">
      <c r="A51" s="29" t="s">
        <v>109</v>
      </c>
      <c r="B51" s="30" t="s">
        <v>316</v>
      </c>
      <c r="C51" s="30" t="s">
        <v>241</v>
      </c>
      <c r="D51" s="12" t="s">
        <v>242</v>
      </c>
      <c r="E51" s="12"/>
      <c r="F51" s="12" t="s">
        <v>243</v>
      </c>
      <c r="G51" s="12"/>
      <c r="H51" s="12">
        <v>691</v>
      </c>
      <c r="I51" s="12">
        <v>705</v>
      </c>
      <c r="J51" s="12"/>
      <c r="K51" s="12"/>
      <c r="L51" s="12"/>
      <c r="M51" s="12"/>
      <c r="N51" s="12"/>
      <c r="O51" s="5"/>
    </row>
    <row r="52" spans="1:15" x14ac:dyDescent="0.25">
      <c r="A52" s="29" t="s">
        <v>111</v>
      </c>
      <c r="B52" s="30" t="s">
        <v>317</v>
      </c>
      <c r="C52" s="30" t="s">
        <v>241</v>
      </c>
      <c r="D52" s="12" t="s">
        <v>242</v>
      </c>
      <c r="E52" s="12"/>
      <c r="F52" s="12" t="s">
        <v>243</v>
      </c>
      <c r="G52" s="12"/>
      <c r="H52" s="12">
        <v>706</v>
      </c>
      <c r="I52" s="12">
        <v>720</v>
      </c>
      <c r="J52" s="12"/>
      <c r="K52" s="12"/>
      <c r="L52" s="12"/>
      <c r="M52" s="12"/>
      <c r="N52" s="12"/>
      <c r="O52" s="5"/>
    </row>
    <row r="53" spans="1:15" x14ac:dyDescent="0.25">
      <c r="A53" s="29" t="s">
        <v>318</v>
      </c>
      <c r="B53" s="30" t="s">
        <v>319</v>
      </c>
      <c r="C53" s="30" t="s">
        <v>241</v>
      </c>
      <c r="D53" s="12" t="s">
        <v>242</v>
      </c>
      <c r="E53" s="12"/>
      <c r="F53" s="12" t="s">
        <v>243</v>
      </c>
      <c r="G53" s="12"/>
      <c r="H53" s="12">
        <v>721</v>
      </c>
      <c r="I53" s="12">
        <v>735</v>
      </c>
      <c r="J53" s="12"/>
      <c r="K53" s="12"/>
      <c r="L53" s="12"/>
      <c r="M53" s="12"/>
      <c r="N53" s="12"/>
      <c r="O53" s="5"/>
    </row>
    <row r="54" spans="1:15" x14ac:dyDescent="0.25">
      <c r="A54" s="29" t="s">
        <v>320</v>
      </c>
      <c r="B54" s="30" t="s">
        <v>321</v>
      </c>
      <c r="C54" s="30" t="s">
        <v>241</v>
      </c>
      <c r="D54" s="12" t="s">
        <v>242</v>
      </c>
      <c r="E54" s="12"/>
      <c r="F54" s="12" t="s">
        <v>243</v>
      </c>
      <c r="G54" s="12"/>
      <c r="H54" s="12">
        <v>736</v>
      </c>
      <c r="I54" s="12">
        <v>750</v>
      </c>
      <c r="J54" s="12"/>
      <c r="K54" s="12"/>
      <c r="L54" s="12"/>
      <c r="M54" s="12"/>
      <c r="N54" s="12"/>
      <c r="O54" s="5"/>
    </row>
    <row r="55" spans="1:15" x14ac:dyDescent="0.25">
      <c r="A55" s="35" t="s">
        <v>322</v>
      </c>
      <c r="B55" s="36" t="s">
        <v>323</v>
      </c>
      <c r="C55" s="36" t="s">
        <v>249</v>
      </c>
      <c r="D55" s="12" t="s">
        <v>242</v>
      </c>
      <c r="E55" s="12"/>
      <c r="F55" s="12" t="s">
        <v>243</v>
      </c>
      <c r="G55" s="12"/>
      <c r="H55" s="12">
        <v>751</v>
      </c>
      <c r="I55" s="12">
        <v>765</v>
      </c>
      <c r="J55" s="12" t="s">
        <v>281</v>
      </c>
      <c r="K55" s="12">
        <v>733</v>
      </c>
      <c r="L55" s="12">
        <v>747</v>
      </c>
      <c r="M55" s="12"/>
      <c r="N55" s="12"/>
      <c r="O55" s="5"/>
    </row>
    <row r="56" spans="1:15" x14ac:dyDescent="0.25">
      <c r="A56" s="29" t="s">
        <v>324</v>
      </c>
      <c r="B56" s="30" t="s">
        <v>325</v>
      </c>
      <c r="C56" s="30" t="s">
        <v>241</v>
      </c>
      <c r="D56" s="12" t="s">
        <v>242</v>
      </c>
      <c r="E56" s="12"/>
      <c r="F56" s="12" t="s">
        <v>243</v>
      </c>
      <c r="G56" s="12"/>
      <c r="H56" s="12">
        <v>766</v>
      </c>
      <c r="I56" s="12">
        <v>780</v>
      </c>
      <c r="J56" s="12"/>
      <c r="K56" s="12"/>
      <c r="L56" s="12"/>
      <c r="M56" s="12"/>
      <c r="N56" s="12"/>
      <c r="O56" s="5"/>
    </row>
    <row r="57" spans="1:15" x14ac:dyDescent="0.25">
      <c r="A57" s="29" t="s">
        <v>326</v>
      </c>
      <c r="B57" s="30" t="s">
        <v>327</v>
      </c>
      <c r="C57" s="30" t="s">
        <v>241</v>
      </c>
      <c r="D57" s="12" t="s">
        <v>242</v>
      </c>
      <c r="E57" s="12"/>
      <c r="F57" s="12" t="s">
        <v>243</v>
      </c>
      <c r="G57" s="12"/>
      <c r="H57" s="12">
        <v>781</v>
      </c>
      <c r="I57" s="12">
        <v>795</v>
      </c>
      <c r="J57" s="12"/>
      <c r="K57" s="12"/>
      <c r="L57" s="12"/>
      <c r="M57" s="12"/>
      <c r="N57" s="12"/>
      <c r="O57" s="5"/>
    </row>
    <row r="58" spans="1:15" x14ac:dyDescent="0.25">
      <c r="A58" s="29" t="s">
        <v>328</v>
      </c>
      <c r="B58" s="30" t="s">
        <v>329</v>
      </c>
      <c r="C58" s="30" t="s">
        <v>241</v>
      </c>
      <c r="D58" s="12" t="s">
        <v>242</v>
      </c>
      <c r="E58" s="12"/>
      <c r="F58" s="12" t="s">
        <v>243</v>
      </c>
      <c r="G58" s="12"/>
      <c r="H58" s="12">
        <v>796</v>
      </c>
      <c r="I58" s="12">
        <v>810</v>
      </c>
      <c r="J58" s="12"/>
      <c r="K58" s="12"/>
      <c r="L58" s="12"/>
      <c r="M58" s="12"/>
      <c r="N58" s="12"/>
      <c r="O58" s="5"/>
    </row>
    <row r="59" spans="1:15" x14ac:dyDescent="0.25">
      <c r="A59" s="29" t="s">
        <v>330</v>
      </c>
      <c r="B59" s="30" t="s">
        <v>331</v>
      </c>
      <c r="C59" s="30" t="s">
        <v>241</v>
      </c>
      <c r="D59" s="12" t="s">
        <v>242</v>
      </c>
      <c r="E59" s="12"/>
      <c r="F59" s="12" t="s">
        <v>243</v>
      </c>
      <c r="G59" s="12"/>
      <c r="H59" s="12">
        <v>811</v>
      </c>
      <c r="I59" s="12">
        <v>825</v>
      </c>
      <c r="J59" s="12"/>
      <c r="K59" s="12"/>
      <c r="L59" s="12"/>
      <c r="M59" s="12"/>
      <c r="N59" s="12"/>
      <c r="O59" s="5"/>
    </row>
    <row r="60" spans="1:15" x14ac:dyDescent="0.25">
      <c r="A60" s="29" t="s">
        <v>332</v>
      </c>
      <c r="B60" s="30" t="s">
        <v>333</v>
      </c>
      <c r="C60" s="30" t="s">
        <v>241</v>
      </c>
      <c r="D60" s="12" t="s">
        <v>242</v>
      </c>
      <c r="E60" s="12"/>
      <c r="F60" s="12" t="s">
        <v>243</v>
      </c>
      <c r="G60" s="12"/>
      <c r="H60" s="12">
        <v>826</v>
      </c>
      <c r="I60" s="12">
        <v>840</v>
      </c>
      <c r="J60" s="12"/>
      <c r="K60" s="12"/>
      <c r="L60" s="12"/>
      <c r="M60" s="12"/>
      <c r="N60" s="12"/>
      <c r="O60" s="5"/>
    </row>
    <row r="61" spans="1:15" x14ac:dyDescent="0.25">
      <c r="A61" s="29" t="s">
        <v>334</v>
      </c>
      <c r="B61" s="30" t="s">
        <v>335</v>
      </c>
      <c r="C61" s="30" t="s">
        <v>241</v>
      </c>
      <c r="D61" s="12" t="s">
        <v>242</v>
      </c>
      <c r="E61" s="12"/>
      <c r="F61" s="12" t="s">
        <v>243</v>
      </c>
      <c r="G61" s="12"/>
      <c r="H61" s="12">
        <v>841</v>
      </c>
      <c r="I61" s="12">
        <v>855</v>
      </c>
      <c r="J61" s="12"/>
      <c r="K61" s="12"/>
      <c r="L61" s="12"/>
      <c r="M61" s="12"/>
      <c r="N61" s="12"/>
      <c r="O61" s="5"/>
    </row>
    <row r="62" spans="1:15" x14ac:dyDescent="0.25">
      <c r="A62" s="29" t="s">
        <v>113</v>
      </c>
      <c r="B62" s="30" t="s">
        <v>336</v>
      </c>
      <c r="C62" s="30" t="s">
        <v>241</v>
      </c>
      <c r="D62" s="12" t="s">
        <v>242</v>
      </c>
      <c r="E62" s="12"/>
      <c r="F62" s="12" t="s">
        <v>243</v>
      </c>
      <c r="G62" s="12"/>
      <c r="H62" s="12">
        <v>856</v>
      </c>
      <c r="I62" s="12">
        <v>870</v>
      </c>
      <c r="J62" s="12"/>
      <c r="K62" s="12"/>
      <c r="L62" s="12"/>
      <c r="M62" s="12"/>
      <c r="N62" s="12"/>
      <c r="O62" s="5"/>
    </row>
    <row r="63" spans="1:15" x14ac:dyDescent="0.25">
      <c r="A63" s="29" t="s">
        <v>337</v>
      </c>
      <c r="B63" s="30" t="s">
        <v>338</v>
      </c>
      <c r="C63" s="30" t="s">
        <v>241</v>
      </c>
      <c r="D63" s="12" t="s">
        <v>242</v>
      </c>
      <c r="E63" s="12"/>
      <c r="F63" s="12" t="s">
        <v>243</v>
      </c>
      <c r="G63" s="12"/>
      <c r="H63" s="12">
        <v>871</v>
      </c>
      <c r="I63" s="12">
        <v>885</v>
      </c>
      <c r="J63" s="12"/>
      <c r="K63" s="12"/>
      <c r="L63" s="12"/>
      <c r="M63" s="12"/>
      <c r="N63" s="12"/>
      <c r="O63" s="5"/>
    </row>
    <row r="64" spans="1:15" x14ac:dyDescent="0.25">
      <c r="A64" s="35" t="s">
        <v>115</v>
      </c>
      <c r="B64" s="36" t="s">
        <v>339</v>
      </c>
      <c r="C64" s="36" t="s">
        <v>249</v>
      </c>
      <c r="D64" s="12" t="s">
        <v>242</v>
      </c>
      <c r="E64" s="12"/>
      <c r="F64" s="12" t="s">
        <v>243</v>
      </c>
      <c r="G64" s="12"/>
      <c r="H64" s="12">
        <v>886</v>
      </c>
      <c r="I64" s="12">
        <v>900</v>
      </c>
      <c r="J64" s="12" t="s">
        <v>281</v>
      </c>
      <c r="K64" s="12">
        <v>868</v>
      </c>
      <c r="L64" s="12">
        <v>882</v>
      </c>
      <c r="M64" s="12"/>
      <c r="N64" s="12"/>
      <c r="O64" s="5"/>
    </row>
    <row r="65" spans="1:15" x14ac:dyDescent="0.25">
      <c r="A65" s="35" t="s">
        <v>340</v>
      </c>
      <c r="B65" s="36" t="s">
        <v>341</v>
      </c>
      <c r="C65" s="36" t="s">
        <v>249</v>
      </c>
      <c r="D65" s="12" t="s">
        <v>242</v>
      </c>
      <c r="E65" s="12"/>
      <c r="F65" s="12" t="s">
        <v>243</v>
      </c>
      <c r="G65" s="12"/>
      <c r="H65" s="12">
        <v>901</v>
      </c>
      <c r="I65" s="12">
        <v>915</v>
      </c>
      <c r="J65" s="12" t="s">
        <v>281</v>
      </c>
      <c r="K65" s="12">
        <v>883</v>
      </c>
      <c r="L65" s="12">
        <v>897</v>
      </c>
      <c r="M65" s="12"/>
      <c r="N65" s="12"/>
      <c r="O65" s="5"/>
    </row>
    <row r="66" spans="1:15" x14ac:dyDescent="0.25">
      <c r="A66" s="29" t="s">
        <v>342</v>
      </c>
      <c r="B66" s="30" t="s">
        <v>343</v>
      </c>
      <c r="C66" s="30" t="s">
        <v>241</v>
      </c>
      <c r="D66" s="12" t="s">
        <v>242</v>
      </c>
      <c r="E66" s="12"/>
      <c r="F66" s="12" t="s">
        <v>243</v>
      </c>
      <c r="G66" s="12"/>
      <c r="H66" s="12">
        <v>916</v>
      </c>
      <c r="I66" s="12">
        <v>930</v>
      </c>
      <c r="J66" s="12"/>
      <c r="K66" s="12"/>
      <c r="L66" s="12"/>
      <c r="M66" s="12"/>
      <c r="N66" s="12"/>
      <c r="O66" s="5"/>
    </row>
    <row r="67" spans="1:15" x14ac:dyDescent="0.25">
      <c r="A67" s="29" t="s">
        <v>344</v>
      </c>
      <c r="B67" s="30" t="s">
        <v>345</v>
      </c>
      <c r="C67" s="30" t="s">
        <v>241</v>
      </c>
      <c r="D67" s="12" t="s">
        <v>242</v>
      </c>
      <c r="E67" s="12"/>
      <c r="F67" s="12" t="s">
        <v>243</v>
      </c>
      <c r="G67" s="12"/>
      <c r="H67" s="12">
        <v>931</v>
      </c>
      <c r="I67" s="12">
        <v>945</v>
      </c>
      <c r="J67" s="12"/>
      <c r="K67" s="12"/>
      <c r="L67" s="12"/>
      <c r="M67" s="12"/>
      <c r="N67" s="12"/>
      <c r="O67" s="5"/>
    </row>
    <row r="68" spans="1:15" x14ac:dyDescent="0.25">
      <c r="A68" s="35" t="s">
        <v>117</v>
      </c>
      <c r="B68" s="36" t="s">
        <v>346</v>
      </c>
      <c r="C68" s="36" t="s">
        <v>249</v>
      </c>
      <c r="D68" s="12" t="s">
        <v>242</v>
      </c>
      <c r="E68" s="12"/>
      <c r="F68" s="12" t="s">
        <v>243</v>
      </c>
      <c r="G68" s="12"/>
      <c r="H68" s="12">
        <v>946</v>
      </c>
      <c r="I68" s="12">
        <v>960</v>
      </c>
      <c r="J68" s="12" t="s">
        <v>281</v>
      </c>
      <c r="K68" s="12">
        <v>928</v>
      </c>
      <c r="L68" s="12">
        <v>942</v>
      </c>
      <c r="M68" s="12"/>
      <c r="N68" s="12"/>
      <c r="O68" s="5"/>
    </row>
    <row r="69" spans="1:15" x14ac:dyDescent="0.25">
      <c r="A69" s="35" t="s">
        <v>347</v>
      </c>
      <c r="B69" s="36" t="s">
        <v>348</v>
      </c>
      <c r="C69" s="36" t="s">
        <v>249</v>
      </c>
      <c r="D69" s="12" t="s">
        <v>242</v>
      </c>
      <c r="E69" s="12"/>
      <c r="F69" s="12" t="s">
        <v>243</v>
      </c>
      <c r="G69" s="12"/>
      <c r="H69" s="12">
        <v>961</v>
      </c>
      <c r="I69" s="12">
        <v>975</v>
      </c>
      <c r="J69" s="12" t="s">
        <v>281</v>
      </c>
      <c r="K69" s="12">
        <v>943</v>
      </c>
      <c r="L69" s="12">
        <v>957</v>
      </c>
      <c r="M69" s="12"/>
      <c r="N69" s="12"/>
      <c r="O69" s="5"/>
    </row>
    <row r="70" spans="1:15" x14ac:dyDescent="0.25">
      <c r="A70" s="35" t="s">
        <v>121</v>
      </c>
      <c r="B70" s="36" t="s">
        <v>349</v>
      </c>
      <c r="C70" s="36" t="s">
        <v>249</v>
      </c>
      <c r="D70" s="12" t="s">
        <v>242</v>
      </c>
      <c r="E70" s="12"/>
      <c r="F70" s="12" t="s">
        <v>243</v>
      </c>
      <c r="G70" s="12"/>
      <c r="H70" s="12">
        <v>976</v>
      </c>
      <c r="I70" s="12">
        <v>990</v>
      </c>
      <c r="J70" s="12" t="s">
        <v>281</v>
      </c>
      <c r="K70" s="12">
        <v>958</v>
      </c>
      <c r="L70" s="12">
        <v>972</v>
      </c>
      <c r="M70" s="12"/>
      <c r="N70" s="12"/>
      <c r="O70" s="5"/>
    </row>
    <row r="71" spans="1:15" x14ac:dyDescent="0.25">
      <c r="A71" s="35" t="s">
        <v>350</v>
      </c>
      <c r="B71" s="36" t="s">
        <v>351</v>
      </c>
      <c r="C71" s="36" t="s">
        <v>249</v>
      </c>
      <c r="D71" s="12" t="s">
        <v>242</v>
      </c>
      <c r="E71" s="12"/>
      <c r="F71" s="12" t="s">
        <v>243</v>
      </c>
      <c r="G71" s="12"/>
      <c r="H71" s="12">
        <v>991</v>
      </c>
      <c r="I71" s="12">
        <v>1005</v>
      </c>
      <c r="J71" s="12" t="s">
        <v>281</v>
      </c>
      <c r="K71" s="12">
        <v>973</v>
      </c>
      <c r="L71" s="12">
        <v>987</v>
      </c>
      <c r="M71" s="12"/>
      <c r="N71" s="12"/>
      <c r="O71" s="5"/>
    </row>
    <row r="72" spans="1:15" x14ac:dyDescent="0.25">
      <c r="A72" s="35" t="s">
        <v>352</v>
      </c>
      <c r="B72" s="36" t="s">
        <v>353</v>
      </c>
      <c r="C72" s="36" t="s">
        <v>249</v>
      </c>
      <c r="D72" s="12" t="s">
        <v>242</v>
      </c>
      <c r="E72" s="12"/>
      <c r="F72" s="12" t="s">
        <v>243</v>
      </c>
      <c r="G72" s="12"/>
      <c r="H72" s="12">
        <v>1006</v>
      </c>
      <c r="I72" s="12">
        <v>1020</v>
      </c>
      <c r="J72" s="12" t="s">
        <v>281</v>
      </c>
      <c r="K72" s="12">
        <v>988</v>
      </c>
      <c r="L72" s="12">
        <v>1002</v>
      </c>
      <c r="M72" s="12"/>
      <c r="N72" s="12"/>
      <c r="O72" s="5"/>
    </row>
    <row r="73" spans="1:15" x14ac:dyDescent="0.25">
      <c r="A73" s="35" t="s">
        <v>123</v>
      </c>
      <c r="B73" s="36" t="s">
        <v>354</v>
      </c>
      <c r="C73" s="36" t="s">
        <v>249</v>
      </c>
      <c r="D73" s="12" t="s">
        <v>242</v>
      </c>
      <c r="E73" s="12"/>
      <c r="F73" s="12" t="s">
        <v>243</v>
      </c>
      <c r="G73" s="12"/>
      <c r="H73" s="12">
        <v>1021</v>
      </c>
      <c r="I73" s="12">
        <v>1035</v>
      </c>
      <c r="J73" s="12" t="s">
        <v>281</v>
      </c>
      <c r="K73" s="12">
        <v>1003</v>
      </c>
      <c r="L73" s="12">
        <v>1017</v>
      </c>
      <c r="M73" s="12"/>
      <c r="N73" s="12"/>
      <c r="O73" s="5"/>
    </row>
    <row r="74" spans="1:15" x14ac:dyDescent="0.25">
      <c r="A74" s="35" t="s">
        <v>355</v>
      </c>
      <c r="B74" s="36" t="s">
        <v>356</v>
      </c>
      <c r="C74" s="36" t="s">
        <v>249</v>
      </c>
      <c r="D74" s="12" t="s">
        <v>242</v>
      </c>
      <c r="E74" s="12"/>
      <c r="F74" s="12" t="s">
        <v>243</v>
      </c>
      <c r="G74" s="12"/>
      <c r="H74" s="12">
        <v>1036</v>
      </c>
      <c r="I74" s="12">
        <v>1050</v>
      </c>
      <c r="J74" s="12" t="s">
        <v>281</v>
      </c>
      <c r="K74" s="12">
        <v>1018</v>
      </c>
      <c r="L74" s="12">
        <v>1032</v>
      </c>
      <c r="M74" s="12"/>
      <c r="N74" s="12"/>
      <c r="O74" s="5"/>
    </row>
    <row r="75" spans="1:15" x14ac:dyDescent="0.25">
      <c r="A75" s="29" t="s">
        <v>357</v>
      </c>
      <c r="B75" s="30" t="s">
        <v>358</v>
      </c>
      <c r="C75" s="30" t="s">
        <v>241</v>
      </c>
      <c r="D75" s="12" t="s">
        <v>242</v>
      </c>
      <c r="E75" s="12"/>
      <c r="F75" s="12" t="s">
        <v>243</v>
      </c>
      <c r="G75" s="12"/>
      <c r="H75" s="12">
        <v>1051</v>
      </c>
      <c r="I75" s="12">
        <v>1065</v>
      </c>
      <c r="J75" s="12"/>
      <c r="K75" s="12"/>
      <c r="L75" s="12"/>
      <c r="M75" s="12"/>
      <c r="N75" s="12"/>
      <c r="O75" s="5"/>
    </row>
    <row r="76" spans="1:15" x14ac:dyDescent="0.25">
      <c r="A76" s="29" t="s">
        <v>359</v>
      </c>
      <c r="B76" s="30" t="s">
        <v>360</v>
      </c>
      <c r="C76" s="30" t="s">
        <v>241</v>
      </c>
      <c r="D76" s="12" t="s">
        <v>242</v>
      </c>
      <c r="E76" s="12"/>
      <c r="F76" s="12" t="s">
        <v>243</v>
      </c>
      <c r="G76" s="12"/>
      <c r="H76" s="12">
        <v>1066</v>
      </c>
      <c r="I76" s="12">
        <v>1080</v>
      </c>
      <c r="J76" s="12"/>
      <c r="K76" s="12"/>
      <c r="L76" s="12"/>
      <c r="M76" s="12"/>
      <c r="N76" s="12"/>
      <c r="O76" s="5"/>
    </row>
    <row r="77" spans="1:15" x14ac:dyDescent="0.25">
      <c r="A77" s="29" t="s">
        <v>361</v>
      </c>
      <c r="B77" s="30" t="s">
        <v>362</v>
      </c>
      <c r="C77" s="30" t="s">
        <v>241</v>
      </c>
      <c r="D77" s="12" t="s">
        <v>242</v>
      </c>
      <c r="E77" s="12"/>
      <c r="F77" s="12" t="s">
        <v>243</v>
      </c>
      <c r="G77" s="12"/>
      <c r="H77" s="12">
        <v>1081</v>
      </c>
      <c r="I77" s="12">
        <v>1095</v>
      </c>
      <c r="J77" s="12"/>
      <c r="K77" s="12"/>
      <c r="L77" s="12"/>
      <c r="M77" s="12"/>
      <c r="N77" s="12"/>
      <c r="O77" s="5"/>
    </row>
    <row r="78" spans="1:15" x14ac:dyDescent="0.25">
      <c r="A78" s="29" t="s">
        <v>363</v>
      </c>
      <c r="B78" s="30" t="s">
        <v>364</v>
      </c>
      <c r="C78" s="30" t="s">
        <v>241</v>
      </c>
      <c r="D78" s="12" t="s">
        <v>242</v>
      </c>
      <c r="E78" s="12"/>
      <c r="F78" s="12" t="s">
        <v>243</v>
      </c>
      <c r="G78" s="12"/>
      <c r="H78" s="12">
        <v>1096</v>
      </c>
      <c r="I78" s="12">
        <v>1110</v>
      </c>
      <c r="J78" s="12"/>
      <c r="K78" s="12"/>
      <c r="L78" s="12"/>
      <c r="M78" s="12"/>
      <c r="N78" s="12"/>
      <c r="O78" s="5"/>
    </row>
    <row r="79" spans="1:15" x14ac:dyDescent="0.25">
      <c r="A79" s="29" t="s">
        <v>125</v>
      </c>
      <c r="B79" s="30" t="s">
        <v>365</v>
      </c>
      <c r="C79" s="30" t="s">
        <v>241</v>
      </c>
      <c r="D79" s="12" t="s">
        <v>242</v>
      </c>
      <c r="E79" s="12"/>
      <c r="F79" s="12" t="s">
        <v>243</v>
      </c>
      <c r="G79" s="12"/>
      <c r="H79" s="12">
        <v>1111</v>
      </c>
      <c r="I79" s="12">
        <v>1125</v>
      </c>
      <c r="J79" s="12"/>
      <c r="K79" s="12"/>
      <c r="L79" s="12"/>
      <c r="M79" s="12"/>
      <c r="N79" s="12"/>
      <c r="O79" s="5"/>
    </row>
    <row r="80" spans="1:15" x14ac:dyDescent="0.25">
      <c r="A80" s="29" t="s">
        <v>366</v>
      </c>
      <c r="B80" s="30" t="s">
        <v>367</v>
      </c>
      <c r="C80" s="30" t="s">
        <v>241</v>
      </c>
      <c r="D80" s="12" t="s">
        <v>242</v>
      </c>
      <c r="E80" s="12"/>
      <c r="F80" s="12" t="s">
        <v>243</v>
      </c>
      <c r="G80" s="12"/>
      <c r="H80" s="12">
        <v>1126</v>
      </c>
      <c r="I80" s="12">
        <v>1140</v>
      </c>
      <c r="J80" s="12"/>
      <c r="K80" s="12"/>
      <c r="L80" s="12"/>
      <c r="M80" s="12"/>
      <c r="N80" s="12"/>
      <c r="O80" s="5"/>
    </row>
    <row r="81" spans="1:15" x14ac:dyDescent="0.25">
      <c r="A81" s="35" t="s">
        <v>368</v>
      </c>
      <c r="B81" s="36" t="s">
        <v>369</v>
      </c>
      <c r="C81" s="36" t="s">
        <v>249</v>
      </c>
      <c r="D81" s="12" t="s">
        <v>242</v>
      </c>
      <c r="E81" s="12"/>
      <c r="F81" s="12" t="s">
        <v>243</v>
      </c>
      <c r="G81" s="12"/>
      <c r="H81" s="12">
        <v>1141</v>
      </c>
      <c r="I81" s="12">
        <v>1155</v>
      </c>
      <c r="J81" s="12" t="s">
        <v>281</v>
      </c>
      <c r="K81" s="12">
        <v>1123</v>
      </c>
      <c r="L81" s="12">
        <v>1137</v>
      </c>
      <c r="M81" s="12"/>
      <c r="N81" s="12"/>
      <c r="O81" s="5"/>
    </row>
    <row r="82" spans="1:15" x14ac:dyDescent="0.25">
      <c r="A82" s="35" t="s">
        <v>370</v>
      </c>
      <c r="B82" s="36" t="s">
        <v>371</v>
      </c>
      <c r="C82" s="36" t="s">
        <v>249</v>
      </c>
      <c r="D82" s="12" t="s">
        <v>242</v>
      </c>
      <c r="E82" s="12"/>
      <c r="F82" s="12" t="s">
        <v>243</v>
      </c>
      <c r="G82" s="12"/>
      <c r="H82" s="12">
        <v>1156</v>
      </c>
      <c r="I82" s="12">
        <v>1170</v>
      </c>
      <c r="J82" s="12" t="s">
        <v>281</v>
      </c>
      <c r="K82" s="12">
        <v>1138</v>
      </c>
      <c r="L82" s="12">
        <v>1152</v>
      </c>
      <c r="M82" s="12"/>
      <c r="N82" s="12"/>
      <c r="O82" s="5"/>
    </row>
    <row r="83" spans="1:15" x14ac:dyDescent="0.25">
      <c r="A83" s="35" t="s">
        <v>127</v>
      </c>
      <c r="B83" s="36" t="s">
        <v>372</v>
      </c>
      <c r="C83" s="36" t="s">
        <v>249</v>
      </c>
      <c r="D83" s="12" t="s">
        <v>242</v>
      </c>
      <c r="E83" s="12"/>
      <c r="F83" s="12" t="s">
        <v>243</v>
      </c>
      <c r="G83" s="12"/>
      <c r="H83" s="12">
        <v>1171</v>
      </c>
      <c r="I83" s="12">
        <v>1185</v>
      </c>
      <c r="J83" s="12" t="s">
        <v>281</v>
      </c>
      <c r="K83" s="12">
        <v>1153</v>
      </c>
      <c r="L83" s="12">
        <v>1167</v>
      </c>
      <c r="M83" s="12"/>
      <c r="N83" s="12"/>
      <c r="O83" s="5"/>
    </row>
    <row r="84" spans="1:15" x14ac:dyDescent="0.25">
      <c r="A84" s="35" t="s">
        <v>373</v>
      </c>
      <c r="B84" s="36" t="s">
        <v>374</v>
      </c>
      <c r="C84" s="36" t="s">
        <v>249</v>
      </c>
      <c r="D84" s="12" t="s">
        <v>242</v>
      </c>
      <c r="E84" s="12"/>
      <c r="F84" s="12" t="s">
        <v>243</v>
      </c>
      <c r="G84" s="12"/>
      <c r="H84" s="12">
        <v>1186</v>
      </c>
      <c r="I84" s="12">
        <v>1200</v>
      </c>
      <c r="J84" s="12" t="s">
        <v>281</v>
      </c>
      <c r="K84" s="12">
        <v>1168</v>
      </c>
      <c r="L84" s="12">
        <v>1182</v>
      </c>
      <c r="M84" s="12"/>
      <c r="N84" s="12"/>
      <c r="O84" s="5"/>
    </row>
    <row r="85" spans="1:15" x14ac:dyDescent="0.25">
      <c r="A85" s="35" t="s">
        <v>375</v>
      </c>
      <c r="B85" s="36" t="s">
        <v>376</v>
      </c>
      <c r="C85" s="36" t="s">
        <v>249</v>
      </c>
      <c r="D85" s="12" t="s">
        <v>242</v>
      </c>
      <c r="E85" s="12"/>
      <c r="F85" s="12" t="s">
        <v>243</v>
      </c>
      <c r="G85" s="12"/>
      <c r="H85" s="12">
        <v>1201</v>
      </c>
      <c r="I85" s="12">
        <v>1215</v>
      </c>
      <c r="J85" s="12" t="s">
        <v>281</v>
      </c>
      <c r="K85" s="12">
        <v>1183</v>
      </c>
      <c r="L85" s="12">
        <v>1197</v>
      </c>
      <c r="M85" s="12"/>
      <c r="N85" s="12"/>
      <c r="O85" s="5"/>
    </row>
    <row r="86" spans="1:15" x14ac:dyDescent="0.25">
      <c r="A86" s="29" t="s">
        <v>377</v>
      </c>
      <c r="B86" s="30" t="s">
        <v>378</v>
      </c>
      <c r="C86" s="30" t="s">
        <v>241</v>
      </c>
      <c r="D86" s="12" t="s">
        <v>242</v>
      </c>
      <c r="E86" s="12"/>
      <c r="F86" s="12" t="s">
        <v>243</v>
      </c>
      <c r="G86" s="12"/>
      <c r="H86" s="12">
        <v>1216</v>
      </c>
      <c r="I86" s="12">
        <v>1230</v>
      </c>
      <c r="J86" s="12"/>
      <c r="K86" s="12"/>
      <c r="L86" s="12"/>
      <c r="M86" s="12"/>
      <c r="N86" s="12"/>
      <c r="O86" s="5"/>
    </row>
    <row r="87" spans="1:15" x14ac:dyDescent="0.25">
      <c r="A87" s="29" t="s">
        <v>379</v>
      </c>
      <c r="B87" s="30" t="s">
        <v>380</v>
      </c>
      <c r="C87" s="30" t="s">
        <v>241</v>
      </c>
      <c r="D87" s="12" t="s">
        <v>242</v>
      </c>
      <c r="E87" s="12"/>
      <c r="F87" s="12" t="s">
        <v>243</v>
      </c>
      <c r="G87" s="12"/>
      <c r="H87" s="12">
        <v>1231</v>
      </c>
      <c r="I87" s="12">
        <v>1245</v>
      </c>
      <c r="J87" s="12"/>
      <c r="K87" s="12"/>
      <c r="L87" s="12"/>
      <c r="M87" s="12"/>
      <c r="N87" s="12"/>
      <c r="O87" s="5"/>
    </row>
    <row r="88" spans="1:15" x14ac:dyDescent="0.25">
      <c r="A88" s="29" t="s">
        <v>381</v>
      </c>
      <c r="B88" s="30" t="s">
        <v>382</v>
      </c>
      <c r="C88" s="30" t="s">
        <v>241</v>
      </c>
      <c r="D88" s="12" t="s">
        <v>242</v>
      </c>
      <c r="E88" s="12"/>
      <c r="F88" s="12" t="s">
        <v>243</v>
      </c>
      <c r="G88" s="12"/>
      <c r="H88" s="12">
        <v>1246</v>
      </c>
      <c r="I88" s="12">
        <v>1260</v>
      </c>
      <c r="J88" s="12"/>
      <c r="K88" s="12"/>
      <c r="L88" s="12"/>
      <c r="M88" s="12"/>
      <c r="N88" s="12"/>
      <c r="O88" s="5"/>
    </row>
    <row r="89" spans="1:15" x14ac:dyDescent="0.25">
      <c r="A89" s="35" t="s">
        <v>383</v>
      </c>
      <c r="B89" s="36" t="s">
        <v>384</v>
      </c>
      <c r="C89" s="36" t="s">
        <v>249</v>
      </c>
      <c r="D89" s="12" t="s">
        <v>242</v>
      </c>
      <c r="E89" s="12"/>
      <c r="F89" s="12" t="s">
        <v>243</v>
      </c>
      <c r="G89" s="12"/>
      <c r="H89" s="12">
        <v>1261</v>
      </c>
      <c r="I89" s="12">
        <v>1273</v>
      </c>
      <c r="J89" s="12" t="s">
        <v>281</v>
      </c>
      <c r="K89" s="12">
        <v>1243</v>
      </c>
      <c r="L89" s="12">
        <v>1255</v>
      </c>
      <c r="M89" s="12"/>
      <c r="N89" s="12"/>
      <c r="O89" s="5"/>
    </row>
    <row r="90" spans="1:15" x14ac:dyDescent="0.25">
      <c r="A90" s="29" t="s">
        <v>385</v>
      </c>
      <c r="B90" s="30" t="s">
        <v>386</v>
      </c>
      <c r="C90" s="30" t="s">
        <v>241</v>
      </c>
      <c r="D90" s="12" t="s">
        <v>177</v>
      </c>
      <c r="E90" s="12"/>
      <c r="F90" s="12" t="s">
        <v>387</v>
      </c>
      <c r="G90" s="12"/>
      <c r="H90" s="12">
        <v>1</v>
      </c>
      <c r="I90" s="12">
        <v>15</v>
      </c>
      <c r="J90" s="12"/>
      <c r="K90" s="12"/>
      <c r="L90" s="12"/>
      <c r="M90" s="12"/>
      <c r="N90" s="12"/>
      <c r="O90" s="5"/>
    </row>
    <row r="91" spans="1:15" x14ac:dyDescent="0.25">
      <c r="A91" s="29" t="s">
        <v>388</v>
      </c>
      <c r="B91" s="30" t="s">
        <v>389</v>
      </c>
      <c r="C91" s="30" t="s">
        <v>241</v>
      </c>
      <c r="D91" s="12" t="s">
        <v>177</v>
      </c>
      <c r="E91" s="12"/>
      <c r="F91" s="12" t="s">
        <v>387</v>
      </c>
      <c r="G91" s="12"/>
      <c r="H91" s="12">
        <v>16</v>
      </c>
      <c r="I91" s="12">
        <v>30</v>
      </c>
      <c r="J91" s="12"/>
      <c r="K91" s="12"/>
      <c r="L91" s="12"/>
      <c r="M91" s="12"/>
      <c r="N91" s="12"/>
      <c r="O91" s="5"/>
    </row>
    <row r="92" spans="1:15" x14ac:dyDescent="0.25">
      <c r="A92" s="29" t="s">
        <v>390</v>
      </c>
      <c r="B92" s="30" t="s">
        <v>391</v>
      </c>
      <c r="C92" s="30" t="s">
        <v>241</v>
      </c>
      <c r="D92" s="12" t="s">
        <v>177</v>
      </c>
      <c r="E92" s="12"/>
      <c r="F92" s="12" t="s">
        <v>387</v>
      </c>
      <c r="G92" s="12"/>
      <c r="H92" s="12">
        <v>31</v>
      </c>
      <c r="I92" s="12">
        <v>45</v>
      </c>
      <c r="J92" s="12"/>
      <c r="K92" s="12"/>
      <c r="L92" s="12"/>
      <c r="M92" s="12"/>
      <c r="N92" s="12"/>
      <c r="O92" s="5"/>
    </row>
    <row r="93" spans="1:15" x14ac:dyDescent="0.25">
      <c r="A93" s="35" t="s">
        <v>392</v>
      </c>
      <c r="B93" s="36" t="s">
        <v>393</v>
      </c>
      <c r="C93" s="36" t="s">
        <v>249</v>
      </c>
      <c r="D93" s="12" t="s">
        <v>177</v>
      </c>
      <c r="E93" s="12"/>
      <c r="F93" s="12" t="s">
        <v>387</v>
      </c>
      <c r="G93" s="12"/>
      <c r="H93" s="12">
        <v>46</v>
      </c>
      <c r="I93" s="12">
        <v>60</v>
      </c>
      <c r="J93" s="12" t="s">
        <v>394</v>
      </c>
      <c r="K93" s="12">
        <v>47</v>
      </c>
      <c r="L93" s="12">
        <v>61</v>
      </c>
      <c r="M93" s="12"/>
      <c r="N93" s="12"/>
      <c r="O93" s="5"/>
    </row>
    <row r="94" spans="1:15" x14ac:dyDescent="0.25">
      <c r="A94" s="29" t="s">
        <v>395</v>
      </c>
      <c r="B94" s="30" t="s">
        <v>396</v>
      </c>
      <c r="C94" s="30" t="s">
        <v>241</v>
      </c>
      <c r="D94" s="12" t="s">
        <v>177</v>
      </c>
      <c r="E94" s="12"/>
      <c r="F94" s="12" t="s">
        <v>387</v>
      </c>
      <c r="G94" s="12"/>
      <c r="H94" s="12">
        <v>61</v>
      </c>
      <c r="I94" s="12">
        <v>75</v>
      </c>
      <c r="J94" s="12"/>
      <c r="K94" s="12"/>
      <c r="L94" s="12"/>
      <c r="M94" s="12"/>
      <c r="N94" s="12"/>
      <c r="O94" s="5"/>
    </row>
    <row r="95" spans="1:15" x14ac:dyDescent="0.25">
      <c r="A95" s="29" t="s">
        <v>397</v>
      </c>
      <c r="B95" s="30" t="s">
        <v>398</v>
      </c>
      <c r="C95" s="30" t="s">
        <v>241</v>
      </c>
      <c r="D95" s="12" t="s">
        <v>177</v>
      </c>
      <c r="E95" s="12"/>
      <c r="F95" s="12" t="s">
        <v>387</v>
      </c>
      <c r="G95" s="12"/>
      <c r="H95" s="12">
        <v>76</v>
      </c>
      <c r="I95" s="12">
        <v>90</v>
      </c>
      <c r="J95" s="12"/>
      <c r="K95" s="12"/>
      <c r="L95" s="12"/>
      <c r="M95" s="12"/>
      <c r="N95" s="12"/>
      <c r="O95" s="5"/>
    </row>
    <row r="96" spans="1:15" x14ac:dyDescent="0.25">
      <c r="A96" s="29" t="s">
        <v>399</v>
      </c>
      <c r="B96" s="30" t="s">
        <v>400</v>
      </c>
      <c r="C96" s="30" t="s">
        <v>241</v>
      </c>
      <c r="D96" s="12" t="s">
        <v>177</v>
      </c>
      <c r="E96" s="12"/>
      <c r="F96" s="12" t="s">
        <v>387</v>
      </c>
      <c r="G96" s="12"/>
      <c r="H96" s="12">
        <v>91</v>
      </c>
      <c r="I96" s="12">
        <v>105</v>
      </c>
      <c r="J96" s="12"/>
      <c r="K96" s="12"/>
      <c r="L96" s="12"/>
      <c r="M96" s="12"/>
      <c r="N96" s="12"/>
      <c r="O96" s="5"/>
    </row>
    <row r="97" spans="1:15" x14ac:dyDescent="0.25">
      <c r="A97" s="29" t="s">
        <v>401</v>
      </c>
      <c r="B97" s="30" t="s">
        <v>402</v>
      </c>
      <c r="C97" s="30" t="s">
        <v>241</v>
      </c>
      <c r="D97" s="12" t="s">
        <v>177</v>
      </c>
      <c r="E97" s="12"/>
      <c r="F97" s="12" t="s">
        <v>387</v>
      </c>
      <c r="G97" s="12"/>
      <c r="H97" s="12">
        <v>106</v>
      </c>
      <c r="I97" s="12">
        <v>120</v>
      </c>
      <c r="J97" s="12"/>
      <c r="K97" s="12"/>
      <c r="L97" s="12"/>
      <c r="M97" s="12"/>
      <c r="N97" s="12"/>
      <c r="O97" s="5"/>
    </row>
    <row r="98" spans="1:15" x14ac:dyDescent="0.25">
      <c r="A98" s="29" t="s">
        <v>403</v>
      </c>
      <c r="B98" s="30" t="s">
        <v>404</v>
      </c>
      <c r="C98" s="30" t="s">
        <v>241</v>
      </c>
      <c r="D98" s="12" t="s">
        <v>177</v>
      </c>
      <c r="E98" s="12"/>
      <c r="F98" s="12" t="s">
        <v>387</v>
      </c>
      <c r="G98" s="12"/>
      <c r="H98" s="12">
        <v>121</v>
      </c>
      <c r="I98" s="12">
        <v>135</v>
      </c>
      <c r="J98" s="12"/>
      <c r="K98" s="12"/>
      <c r="L98" s="12"/>
      <c r="M98" s="12"/>
      <c r="N98" s="12"/>
      <c r="O98" s="5"/>
    </row>
    <row r="99" spans="1:15" x14ac:dyDescent="0.25">
      <c r="A99" s="35" t="s">
        <v>405</v>
      </c>
      <c r="B99" s="36" t="s">
        <v>406</v>
      </c>
      <c r="C99" s="36" t="s">
        <v>249</v>
      </c>
      <c r="D99" s="12" t="s">
        <v>177</v>
      </c>
      <c r="E99" s="12"/>
      <c r="F99" s="12" t="s">
        <v>387</v>
      </c>
      <c r="G99" s="12"/>
      <c r="H99" s="12">
        <v>136</v>
      </c>
      <c r="I99" s="12">
        <v>150</v>
      </c>
      <c r="J99" s="12" t="s">
        <v>394</v>
      </c>
      <c r="K99" s="12">
        <v>137</v>
      </c>
      <c r="L99" s="12">
        <v>151</v>
      </c>
      <c r="M99" s="12"/>
      <c r="N99" s="12"/>
      <c r="O99" s="5"/>
    </row>
    <row r="100" spans="1:15" x14ac:dyDescent="0.25">
      <c r="A100" s="29" t="s">
        <v>407</v>
      </c>
      <c r="B100" s="30" t="s">
        <v>408</v>
      </c>
      <c r="C100" s="30" t="s">
        <v>241</v>
      </c>
      <c r="D100" s="12" t="s">
        <v>177</v>
      </c>
      <c r="E100" s="12"/>
      <c r="F100" s="12" t="s">
        <v>387</v>
      </c>
      <c r="G100" s="12"/>
      <c r="H100" s="12">
        <v>151</v>
      </c>
      <c r="I100" s="12">
        <v>165</v>
      </c>
      <c r="J100" s="12"/>
      <c r="K100" s="12"/>
      <c r="L100" s="12"/>
      <c r="M100" s="12"/>
      <c r="N100" s="12"/>
      <c r="O100" s="5"/>
    </row>
    <row r="101" spans="1:15" x14ac:dyDescent="0.25">
      <c r="A101" s="35" t="s">
        <v>409</v>
      </c>
      <c r="B101" s="36" t="s">
        <v>410</v>
      </c>
      <c r="C101" s="36" t="s">
        <v>249</v>
      </c>
      <c r="D101" s="12" t="s">
        <v>177</v>
      </c>
      <c r="E101" s="12"/>
      <c r="F101" s="12" t="s">
        <v>387</v>
      </c>
      <c r="G101" s="12"/>
      <c r="H101" s="12">
        <v>166</v>
      </c>
      <c r="I101" s="12">
        <v>180</v>
      </c>
      <c r="J101" s="12" t="s">
        <v>394</v>
      </c>
      <c r="K101" s="12">
        <v>167</v>
      </c>
      <c r="L101" s="12">
        <v>181</v>
      </c>
      <c r="M101" s="12"/>
      <c r="N101" s="12"/>
      <c r="O101" s="5"/>
    </row>
    <row r="102" spans="1:15" x14ac:dyDescent="0.25">
      <c r="A102" s="29" t="s">
        <v>411</v>
      </c>
      <c r="B102" s="30" t="s">
        <v>412</v>
      </c>
      <c r="C102" s="30" t="s">
        <v>241</v>
      </c>
      <c r="D102" s="12" t="s">
        <v>177</v>
      </c>
      <c r="E102" s="12"/>
      <c r="F102" s="12" t="s">
        <v>387</v>
      </c>
      <c r="G102" s="12"/>
      <c r="H102" s="12">
        <v>181</v>
      </c>
      <c r="I102" s="12">
        <v>195</v>
      </c>
      <c r="J102" s="12"/>
      <c r="K102" s="12"/>
      <c r="L102" s="12"/>
      <c r="M102" s="12"/>
      <c r="N102" s="12"/>
      <c r="O102" s="5"/>
    </row>
    <row r="103" spans="1:15" x14ac:dyDescent="0.25">
      <c r="A103" s="29" t="s">
        <v>413</v>
      </c>
      <c r="B103" s="30" t="s">
        <v>414</v>
      </c>
      <c r="C103" s="30" t="s">
        <v>241</v>
      </c>
      <c r="D103" s="12" t="s">
        <v>177</v>
      </c>
      <c r="E103" s="12"/>
      <c r="F103" s="12" t="s">
        <v>387</v>
      </c>
      <c r="G103" s="12"/>
      <c r="H103" s="12">
        <v>196</v>
      </c>
      <c r="I103" s="12">
        <v>210</v>
      </c>
      <c r="J103" s="12"/>
      <c r="K103" s="12"/>
      <c r="L103" s="12"/>
      <c r="M103" s="12"/>
      <c r="N103" s="12"/>
      <c r="O103" s="5"/>
    </row>
    <row r="104" spans="1:15" x14ac:dyDescent="0.25">
      <c r="A104" s="29" t="s">
        <v>415</v>
      </c>
      <c r="B104" s="30" t="s">
        <v>416</v>
      </c>
      <c r="C104" s="30" t="s">
        <v>241</v>
      </c>
      <c r="D104" s="12" t="s">
        <v>177</v>
      </c>
      <c r="E104" s="12"/>
      <c r="F104" s="12" t="s">
        <v>387</v>
      </c>
      <c r="G104" s="12"/>
      <c r="H104" s="12">
        <v>211</v>
      </c>
      <c r="I104" s="12">
        <v>225</v>
      </c>
      <c r="J104" s="12"/>
      <c r="K104" s="12"/>
      <c r="L104" s="12"/>
      <c r="M104" s="12"/>
      <c r="N104" s="12"/>
      <c r="O104" s="5"/>
    </row>
    <row r="105" spans="1:15" x14ac:dyDescent="0.25">
      <c r="A105" s="29" t="s">
        <v>417</v>
      </c>
      <c r="B105" s="30" t="s">
        <v>418</v>
      </c>
      <c r="C105" s="30" t="s">
        <v>241</v>
      </c>
      <c r="D105" s="12" t="s">
        <v>177</v>
      </c>
      <c r="E105" s="12"/>
      <c r="F105" s="12" t="s">
        <v>387</v>
      </c>
      <c r="G105" s="12"/>
      <c r="H105" s="12">
        <v>226</v>
      </c>
      <c r="I105" s="12">
        <v>240</v>
      </c>
      <c r="J105" s="12"/>
      <c r="K105" s="12"/>
      <c r="L105" s="12"/>
      <c r="M105" s="12"/>
      <c r="N105" s="12"/>
      <c r="O105" s="5"/>
    </row>
    <row r="106" spans="1:15" x14ac:dyDescent="0.25">
      <c r="A106" s="35" t="s">
        <v>419</v>
      </c>
      <c r="B106" s="36" t="s">
        <v>420</v>
      </c>
      <c r="C106" s="36" t="s">
        <v>249</v>
      </c>
      <c r="D106" s="12" t="s">
        <v>177</v>
      </c>
      <c r="E106" s="12"/>
      <c r="F106" s="12" t="s">
        <v>387</v>
      </c>
      <c r="G106" s="12"/>
      <c r="H106" s="12">
        <v>241</v>
      </c>
      <c r="I106" s="12">
        <v>255</v>
      </c>
      <c r="J106" s="12" t="s">
        <v>394</v>
      </c>
      <c r="K106" s="12">
        <v>242</v>
      </c>
      <c r="L106" s="12">
        <v>256</v>
      </c>
      <c r="M106" s="12"/>
      <c r="N106" s="12"/>
      <c r="O106" s="5"/>
    </row>
    <row r="107" spans="1:15" x14ac:dyDescent="0.25">
      <c r="A107" s="29" t="s">
        <v>421</v>
      </c>
      <c r="B107" s="30" t="s">
        <v>422</v>
      </c>
      <c r="C107" s="30" t="s">
        <v>241</v>
      </c>
      <c r="D107" s="12" t="s">
        <v>177</v>
      </c>
      <c r="E107" s="12"/>
      <c r="F107" s="12" t="s">
        <v>387</v>
      </c>
      <c r="G107" s="12"/>
      <c r="H107" s="12">
        <v>256</v>
      </c>
      <c r="I107" s="12">
        <v>270</v>
      </c>
      <c r="J107" s="12"/>
      <c r="K107" s="12"/>
      <c r="L107" s="12"/>
      <c r="M107" s="12"/>
      <c r="N107" s="12"/>
      <c r="O107" s="5"/>
    </row>
    <row r="108" spans="1:15" x14ac:dyDescent="0.25">
      <c r="A108" s="35" t="s">
        <v>423</v>
      </c>
      <c r="B108" s="36" t="s">
        <v>424</v>
      </c>
      <c r="C108" s="36" t="s">
        <v>249</v>
      </c>
      <c r="D108" s="12" t="s">
        <v>177</v>
      </c>
      <c r="E108" s="12"/>
      <c r="F108" s="12" t="s">
        <v>387</v>
      </c>
      <c r="G108" s="12"/>
      <c r="H108" s="12">
        <v>271</v>
      </c>
      <c r="I108" s="12">
        <v>285</v>
      </c>
      <c r="J108" s="12" t="s">
        <v>394</v>
      </c>
      <c r="K108" s="12">
        <v>272</v>
      </c>
      <c r="L108" s="12">
        <v>286</v>
      </c>
      <c r="M108" s="12"/>
      <c r="N108" s="12"/>
      <c r="O108" s="5"/>
    </row>
    <row r="109" spans="1:15" x14ac:dyDescent="0.25">
      <c r="A109" s="29" t="s">
        <v>425</v>
      </c>
      <c r="B109" s="30" t="s">
        <v>426</v>
      </c>
      <c r="C109" s="30" t="s">
        <v>241</v>
      </c>
      <c r="D109" s="12" t="s">
        <v>177</v>
      </c>
      <c r="E109" s="12"/>
      <c r="F109" s="12" t="s">
        <v>387</v>
      </c>
      <c r="G109" s="12"/>
      <c r="H109" s="12">
        <v>286</v>
      </c>
      <c r="I109" s="12">
        <v>300</v>
      </c>
      <c r="J109" s="12"/>
      <c r="K109" s="12"/>
      <c r="L109" s="12"/>
      <c r="M109" s="12"/>
      <c r="N109" s="12"/>
      <c r="O109" s="5"/>
    </row>
    <row r="110" spans="1:15" x14ac:dyDescent="0.25">
      <c r="A110" s="35" t="s">
        <v>427</v>
      </c>
      <c r="B110" s="36" t="s">
        <v>428</v>
      </c>
      <c r="C110" s="36" t="s">
        <v>249</v>
      </c>
      <c r="D110" s="12" t="s">
        <v>177</v>
      </c>
      <c r="E110" s="12"/>
      <c r="F110" s="12" t="s">
        <v>387</v>
      </c>
      <c r="G110" s="12"/>
      <c r="H110" s="12">
        <v>301</v>
      </c>
      <c r="I110" s="12">
        <v>315</v>
      </c>
      <c r="J110" s="12" t="s">
        <v>394</v>
      </c>
      <c r="K110" s="12">
        <v>302</v>
      </c>
      <c r="L110" s="12">
        <v>316</v>
      </c>
      <c r="M110" s="12"/>
      <c r="N110" s="12"/>
      <c r="O110" s="5"/>
    </row>
    <row r="111" spans="1:15" x14ac:dyDescent="0.25">
      <c r="A111" s="35" t="s">
        <v>429</v>
      </c>
      <c r="B111" s="36" t="s">
        <v>430</v>
      </c>
      <c r="C111" s="36" t="s">
        <v>249</v>
      </c>
      <c r="D111" s="12" t="s">
        <v>177</v>
      </c>
      <c r="E111" s="12"/>
      <c r="F111" s="12" t="s">
        <v>387</v>
      </c>
      <c r="G111" s="12"/>
      <c r="H111" s="12">
        <v>316</v>
      </c>
      <c r="I111" s="12">
        <v>330</v>
      </c>
      <c r="J111" s="12" t="s">
        <v>394</v>
      </c>
      <c r="K111" s="12">
        <v>317</v>
      </c>
      <c r="L111" s="12">
        <v>331</v>
      </c>
      <c r="M111" s="12"/>
      <c r="N111" s="12"/>
      <c r="O111" s="5"/>
    </row>
    <row r="112" spans="1:15" x14ac:dyDescent="0.25">
      <c r="A112" s="29" t="s">
        <v>431</v>
      </c>
      <c r="B112" s="30" t="s">
        <v>432</v>
      </c>
      <c r="C112" s="30" t="s">
        <v>241</v>
      </c>
      <c r="D112" s="12" t="s">
        <v>177</v>
      </c>
      <c r="E112" s="12"/>
      <c r="F112" s="12" t="s">
        <v>387</v>
      </c>
      <c r="G112" s="12"/>
      <c r="H112" s="12">
        <v>331</v>
      </c>
      <c r="I112" s="12">
        <v>345</v>
      </c>
      <c r="J112" s="12"/>
      <c r="K112" s="12"/>
      <c r="L112" s="12"/>
      <c r="M112" s="12"/>
      <c r="N112" s="12"/>
      <c r="O112" s="5"/>
    </row>
    <row r="113" spans="1:15" x14ac:dyDescent="0.25">
      <c r="A113" s="29" t="s">
        <v>433</v>
      </c>
      <c r="B113" s="30" t="s">
        <v>434</v>
      </c>
      <c r="C113" s="30" t="s">
        <v>241</v>
      </c>
      <c r="D113" s="12" t="s">
        <v>177</v>
      </c>
      <c r="E113" s="12"/>
      <c r="F113" s="12" t="s">
        <v>387</v>
      </c>
      <c r="G113" s="12"/>
      <c r="H113" s="12">
        <v>346</v>
      </c>
      <c r="I113" s="12">
        <v>360</v>
      </c>
      <c r="J113" s="12"/>
      <c r="K113" s="12"/>
      <c r="L113" s="12"/>
      <c r="M113" s="12"/>
      <c r="N113" s="12"/>
      <c r="O113" s="5"/>
    </row>
    <row r="114" spans="1:15" x14ac:dyDescent="0.25">
      <c r="A114" s="35" t="s">
        <v>435</v>
      </c>
      <c r="B114" s="36" t="s">
        <v>436</v>
      </c>
      <c r="C114" s="36" t="s">
        <v>249</v>
      </c>
      <c r="D114" s="12" t="s">
        <v>177</v>
      </c>
      <c r="E114" s="12"/>
      <c r="F114" s="12" t="s">
        <v>387</v>
      </c>
      <c r="G114" s="12"/>
      <c r="H114" s="12">
        <v>361</v>
      </c>
      <c r="I114" s="12">
        <v>375</v>
      </c>
      <c r="J114" s="12" t="s">
        <v>394</v>
      </c>
      <c r="K114" s="12">
        <v>362</v>
      </c>
      <c r="L114" s="12">
        <v>376</v>
      </c>
      <c r="M114" s="12"/>
      <c r="N114" s="12"/>
      <c r="O114" s="5"/>
    </row>
    <row r="115" spans="1:15" x14ac:dyDescent="0.25">
      <c r="A115" s="29" t="s">
        <v>437</v>
      </c>
      <c r="B115" s="30" t="s">
        <v>438</v>
      </c>
      <c r="C115" s="30" t="s">
        <v>241</v>
      </c>
      <c r="D115" s="12" t="s">
        <v>177</v>
      </c>
      <c r="E115" s="12"/>
      <c r="F115" s="12" t="s">
        <v>387</v>
      </c>
      <c r="G115" s="12"/>
      <c r="H115" s="12">
        <v>376</v>
      </c>
      <c r="I115" s="12">
        <v>390</v>
      </c>
      <c r="J115" s="12"/>
      <c r="K115" s="12"/>
      <c r="L115" s="12"/>
      <c r="M115" s="12"/>
      <c r="N115" s="12"/>
      <c r="O115" s="5"/>
    </row>
    <row r="116" spans="1:15" x14ac:dyDescent="0.25">
      <c r="A116" s="29" t="s">
        <v>439</v>
      </c>
      <c r="B116" s="30" t="s">
        <v>440</v>
      </c>
      <c r="C116" s="30" t="s">
        <v>241</v>
      </c>
      <c r="D116" s="12" t="s">
        <v>177</v>
      </c>
      <c r="E116" s="12"/>
      <c r="F116" s="12" t="s">
        <v>387</v>
      </c>
      <c r="G116" s="12"/>
      <c r="H116" s="12">
        <v>391</v>
      </c>
      <c r="I116" s="12">
        <v>405</v>
      </c>
      <c r="J116" s="12"/>
      <c r="K116" s="12"/>
      <c r="L116" s="12"/>
      <c r="M116" s="12"/>
      <c r="N116" s="12"/>
      <c r="O116" s="5"/>
    </row>
    <row r="117" spans="1:15" x14ac:dyDescent="0.25">
      <c r="A117" s="29" t="s">
        <v>441</v>
      </c>
      <c r="B117" s="30" t="s">
        <v>442</v>
      </c>
      <c r="C117" s="30" t="s">
        <v>241</v>
      </c>
      <c r="D117" s="12" t="s">
        <v>177</v>
      </c>
      <c r="E117" s="12"/>
      <c r="F117" s="12" t="s">
        <v>387</v>
      </c>
      <c r="G117" s="12"/>
      <c r="H117" s="12">
        <v>406</v>
      </c>
      <c r="I117" s="12">
        <v>419</v>
      </c>
      <c r="J117" s="12"/>
      <c r="K117" s="12"/>
      <c r="L117" s="12"/>
      <c r="M117" s="12"/>
      <c r="N117" s="12"/>
      <c r="O117" s="5"/>
    </row>
    <row r="118" spans="1:15" x14ac:dyDescent="0.25">
      <c r="A118" s="29" t="s">
        <v>443</v>
      </c>
      <c r="B118" s="30" t="s">
        <v>444</v>
      </c>
      <c r="C118" s="30" t="s">
        <v>241</v>
      </c>
      <c r="D118" s="12" t="s">
        <v>175</v>
      </c>
      <c r="E118" s="12"/>
      <c r="F118" s="12" t="s">
        <v>445</v>
      </c>
      <c r="G118" s="12"/>
      <c r="H118" s="12">
        <v>1</v>
      </c>
      <c r="I118" s="12">
        <v>15</v>
      </c>
      <c r="J118" s="12"/>
      <c r="K118" s="12"/>
      <c r="L118" s="12"/>
      <c r="M118" s="12"/>
      <c r="N118" s="12"/>
      <c r="O118" s="5"/>
    </row>
    <row r="119" spans="1:15" x14ac:dyDescent="0.25">
      <c r="A119" s="29" t="s">
        <v>446</v>
      </c>
      <c r="B119" s="30" t="s">
        <v>447</v>
      </c>
      <c r="C119" s="30" t="s">
        <v>241</v>
      </c>
      <c r="D119" s="12" t="s">
        <v>175</v>
      </c>
      <c r="E119" s="12"/>
      <c r="F119" s="12" t="s">
        <v>445</v>
      </c>
      <c r="G119" s="12"/>
      <c r="H119" s="12">
        <v>8</v>
      </c>
      <c r="I119" s="12">
        <v>22</v>
      </c>
      <c r="J119" s="12"/>
      <c r="K119" s="12"/>
      <c r="L119" s="12"/>
      <c r="M119" s="12"/>
      <c r="N119" s="12"/>
      <c r="O119" s="5"/>
    </row>
    <row r="120" spans="1:15" x14ac:dyDescent="0.25">
      <c r="A120" s="29" t="s">
        <v>448</v>
      </c>
      <c r="B120" s="30" t="s">
        <v>449</v>
      </c>
      <c r="C120" s="30" t="s">
        <v>241</v>
      </c>
      <c r="D120" s="12" t="s">
        <v>175</v>
      </c>
      <c r="E120" s="12"/>
      <c r="F120" s="12" t="s">
        <v>445</v>
      </c>
      <c r="G120" s="12"/>
      <c r="H120" s="12">
        <v>15</v>
      </c>
      <c r="I120" s="12">
        <v>29</v>
      </c>
      <c r="J120" s="12"/>
      <c r="K120" s="12"/>
      <c r="L120" s="12"/>
      <c r="M120" s="12"/>
      <c r="N120" s="12"/>
      <c r="O120" s="5"/>
    </row>
    <row r="121" spans="1:15" x14ac:dyDescent="0.25">
      <c r="A121" s="29" t="s">
        <v>450</v>
      </c>
      <c r="B121" s="30" t="s">
        <v>451</v>
      </c>
      <c r="C121" s="30" t="s">
        <v>241</v>
      </c>
      <c r="D121" s="12" t="s">
        <v>175</v>
      </c>
      <c r="E121" s="12"/>
      <c r="F121" s="12" t="s">
        <v>445</v>
      </c>
      <c r="G121" s="12"/>
      <c r="H121" s="12">
        <v>22</v>
      </c>
      <c r="I121" s="12">
        <v>36</v>
      </c>
      <c r="J121" s="12"/>
      <c r="K121" s="12"/>
      <c r="L121" s="12"/>
      <c r="M121" s="12"/>
      <c r="N121" s="12"/>
      <c r="O121" s="5"/>
    </row>
    <row r="122" spans="1:15" x14ac:dyDescent="0.25">
      <c r="A122" s="29" t="s">
        <v>452</v>
      </c>
      <c r="B122" s="30" t="s">
        <v>453</v>
      </c>
      <c r="C122" s="30" t="s">
        <v>241</v>
      </c>
      <c r="D122" s="12" t="s">
        <v>175</v>
      </c>
      <c r="E122" s="12"/>
      <c r="F122" s="12" t="s">
        <v>445</v>
      </c>
      <c r="G122" s="12"/>
      <c r="H122" s="12">
        <v>133</v>
      </c>
      <c r="I122" s="12">
        <v>147</v>
      </c>
      <c r="J122" s="12"/>
      <c r="K122" s="12"/>
      <c r="L122" s="12"/>
      <c r="M122" s="12"/>
      <c r="N122" s="12"/>
      <c r="O122" s="5"/>
    </row>
    <row r="123" spans="1:15" x14ac:dyDescent="0.25">
      <c r="A123" s="29" t="s">
        <v>454</v>
      </c>
      <c r="B123" s="30" t="s">
        <v>455</v>
      </c>
      <c r="C123" s="30" t="s">
        <v>241</v>
      </c>
      <c r="D123" s="12" t="s">
        <v>175</v>
      </c>
      <c r="E123" s="12"/>
      <c r="F123" s="12" t="s">
        <v>445</v>
      </c>
      <c r="G123" s="12"/>
      <c r="H123" s="12">
        <v>140</v>
      </c>
      <c r="I123" s="12">
        <v>154</v>
      </c>
      <c r="J123" s="12"/>
      <c r="K123" s="12"/>
      <c r="L123" s="12"/>
      <c r="M123" s="12"/>
      <c r="N123" s="12"/>
      <c r="O123" s="5"/>
    </row>
    <row r="124" spans="1:15" x14ac:dyDescent="0.25">
      <c r="A124" s="29" t="s">
        <v>456</v>
      </c>
      <c r="B124" s="30" t="s">
        <v>457</v>
      </c>
      <c r="C124" s="30" t="s">
        <v>241</v>
      </c>
      <c r="D124" s="12" t="s">
        <v>175</v>
      </c>
      <c r="E124" s="12"/>
      <c r="F124" s="12" t="s">
        <v>445</v>
      </c>
      <c r="G124" s="12"/>
      <c r="H124" s="12">
        <v>148</v>
      </c>
      <c r="I124" s="12">
        <v>162</v>
      </c>
      <c r="J124" s="12"/>
      <c r="K124" s="12"/>
      <c r="L124" s="12"/>
      <c r="M124" s="12"/>
      <c r="N124" s="12"/>
      <c r="O124" s="5"/>
    </row>
    <row r="125" spans="1:15" x14ac:dyDescent="0.25">
      <c r="A125" s="35" t="s">
        <v>458</v>
      </c>
      <c r="B125" s="36" t="s">
        <v>459</v>
      </c>
      <c r="C125" s="36" t="s">
        <v>249</v>
      </c>
      <c r="D125" s="12" t="s">
        <v>177</v>
      </c>
      <c r="E125" s="12"/>
      <c r="F125" s="12" t="s">
        <v>387</v>
      </c>
      <c r="G125" s="37" t="s">
        <v>460</v>
      </c>
      <c r="H125" s="12">
        <v>352</v>
      </c>
      <c r="I125" s="12">
        <v>364</v>
      </c>
      <c r="J125" s="12" t="s">
        <v>394</v>
      </c>
      <c r="K125" s="12">
        <v>353</v>
      </c>
      <c r="L125" s="12">
        <v>365</v>
      </c>
      <c r="M125" s="12"/>
      <c r="N125" s="12"/>
      <c r="O125" s="5"/>
    </row>
    <row r="126" spans="1:15" x14ac:dyDescent="0.25">
      <c r="A126" s="38" t="s">
        <v>461</v>
      </c>
      <c r="B126" s="39" t="s">
        <v>462</v>
      </c>
      <c r="C126" s="39" t="s">
        <v>251</v>
      </c>
      <c r="D126" s="12" t="s">
        <v>187</v>
      </c>
      <c r="E126" s="12" t="s">
        <v>463</v>
      </c>
      <c r="F126" s="12" t="s">
        <v>464</v>
      </c>
      <c r="G126" s="37" t="s">
        <v>465</v>
      </c>
      <c r="H126" s="12">
        <v>36</v>
      </c>
      <c r="I126" s="12">
        <v>50</v>
      </c>
      <c r="J126" s="12" t="s">
        <v>466</v>
      </c>
      <c r="K126" s="12">
        <v>36</v>
      </c>
      <c r="L126" s="12">
        <v>50</v>
      </c>
      <c r="M126" s="12"/>
      <c r="N126" s="12"/>
      <c r="O126" s="5"/>
    </row>
    <row r="127" spans="1:15" x14ac:dyDescent="0.25">
      <c r="A127" s="38" t="s">
        <v>467</v>
      </c>
      <c r="B127" s="39" t="s">
        <v>468</v>
      </c>
      <c r="C127" s="39" t="s">
        <v>251</v>
      </c>
      <c r="D127" s="12" t="s">
        <v>242</v>
      </c>
      <c r="E127" s="12" t="s">
        <v>469</v>
      </c>
      <c r="F127" s="12" t="s">
        <v>243</v>
      </c>
      <c r="G127" s="37" t="s">
        <v>465</v>
      </c>
      <c r="H127" s="12">
        <v>448</v>
      </c>
      <c r="I127" s="12">
        <v>464</v>
      </c>
      <c r="J127" s="12" t="s">
        <v>281</v>
      </c>
      <c r="K127" s="12">
        <v>435</v>
      </c>
      <c r="L127" s="12">
        <v>451</v>
      </c>
      <c r="M127" s="12"/>
      <c r="N127" s="12"/>
      <c r="O127" s="5"/>
    </row>
    <row r="128" spans="1:15" x14ac:dyDescent="0.25">
      <c r="A128" s="38" t="s">
        <v>470</v>
      </c>
      <c r="B128" s="39" t="s">
        <v>471</v>
      </c>
      <c r="C128" s="39" t="s">
        <v>251</v>
      </c>
      <c r="D128" s="12" t="s">
        <v>242</v>
      </c>
      <c r="E128" s="12" t="s">
        <v>472</v>
      </c>
      <c r="F128" s="12" t="s">
        <v>243</v>
      </c>
      <c r="G128" s="37" t="s">
        <v>465</v>
      </c>
      <c r="H128" s="12">
        <v>647</v>
      </c>
      <c r="I128" s="12">
        <v>664</v>
      </c>
      <c r="J128" s="12" t="s">
        <v>281</v>
      </c>
      <c r="K128" s="12">
        <v>633</v>
      </c>
      <c r="L128" s="12">
        <v>650</v>
      </c>
      <c r="M128" s="12"/>
      <c r="N128" s="12"/>
      <c r="O128" s="5"/>
    </row>
    <row r="129" spans="1:15" x14ac:dyDescent="0.25">
      <c r="A129" s="38" t="s">
        <v>473</v>
      </c>
      <c r="B129" s="39" t="s">
        <v>474</v>
      </c>
      <c r="C129" s="39" t="s">
        <v>251</v>
      </c>
      <c r="D129" s="12" t="s">
        <v>177</v>
      </c>
      <c r="E129" s="12" t="s">
        <v>475</v>
      </c>
      <c r="F129" s="12" t="s">
        <v>387</v>
      </c>
      <c r="G129" s="37" t="s">
        <v>465</v>
      </c>
      <c r="H129" s="12">
        <v>215</v>
      </c>
      <c r="I129" s="12">
        <v>229</v>
      </c>
      <c r="J129" s="12" t="s">
        <v>394</v>
      </c>
      <c r="K129" s="12">
        <v>216</v>
      </c>
      <c r="L129" s="12">
        <v>230</v>
      </c>
      <c r="M129" s="12"/>
      <c r="N129" s="12"/>
      <c r="O129" s="5"/>
    </row>
    <row r="130" spans="1:15" x14ac:dyDescent="0.25">
      <c r="A130" s="38" t="s">
        <v>476</v>
      </c>
      <c r="B130" s="39" t="s">
        <v>477</v>
      </c>
      <c r="C130" s="39" t="s">
        <v>251</v>
      </c>
      <c r="D130" s="12" t="s">
        <v>175</v>
      </c>
      <c r="E130" s="12" t="s">
        <v>478</v>
      </c>
      <c r="F130" s="12" t="s">
        <v>445</v>
      </c>
      <c r="G130" s="37" t="s">
        <v>465</v>
      </c>
      <c r="H130" s="12">
        <v>147</v>
      </c>
      <c r="I130" s="12">
        <v>162</v>
      </c>
      <c r="J130" s="12" t="s">
        <v>479</v>
      </c>
      <c r="K130" s="12">
        <v>146</v>
      </c>
      <c r="L130" s="12">
        <v>161</v>
      </c>
      <c r="M130" s="12"/>
      <c r="N130" s="12"/>
      <c r="O130" s="5"/>
    </row>
    <row r="131" spans="1:15" x14ac:dyDescent="0.25">
      <c r="A131" s="38" t="s">
        <v>480</v>
      </c>
      <c r="B131" s="39" t="s">
        <v>481</v>
      </c>
      <c r="C131" s="39" t="s">
        <v>251</v>
      </c>
      <c r="D131" s="12" t="s">
        <v>242</v>
      </c>
      <c r="E131" s="12" t="s">
        <v>482</v>
      </c>
      <c r="F131" s="12" t="s">
        <v>243</v>
      </c>
      <c r="G131" s="37" t="s">
        <v>465</v>
      </c>
      <c r="H131" s="12">
        <v>542</v>
      </c>
      <c r="I131" s="12">
        <v>559</v>
      </c>
      <c r="J131" s="12" t="s">
        <v>281</v>
      </c>
      <c r="K131" s="12">
        <v>528</v>
      </c>
      <c r="L131" s="12">
        <v>545</v>
      </c>
      <c r="M131" s="12"/>
      <c r="N131" s="12"/>
      <c r="O131" s="5"/>
    </row>
    <row r="132" spans="1:15" x14ac:dyDescent="0.25">
      <c r="A132" s="38" t="s">
        <v>483</v>
      </c>
      <c r="B132" s="39" t="s">
        <v>484</v>
      </c>
      <c r="C132" s="39" t="s">
        <v>251</v>
      </c>
      <c r="D132" s="12" t="s">
        <v>242</v>
      </c>
      <c r="E132" s="12" t="s">
        <v>485</v>
      </c>
      <c r="F132" s="12" t="s">
        <v>243</v>
      </c>
      <c r="G132" s="37" t="s">
        <v>465</v>
      </c>
      <c r="H132" s="12">
        <v>663</v>
      </c>
      <c r="I132" s="12">
        <v>680</v>
      </c>
      <c r="J132" s="12" t="s">
        <v>281</v>
      </c>
      <c r="K132" s="12">
        <v>649</v>
      </c>
      <c r="L132" s="12">
        <v>666</v>
      </c>
      <c r="M132" s="12"/>
      <c r="N132" s="12"/>
      <c r="O132" s="5"/>
    </row>
    <row r="133" spans="1:15" x14ac:dyDescent="0.25">
      <c r="A133" s="38" t="s">
        <v>486</v>
      </c>
      <c r="B133" s="39" t="s">
        <v>487</v>
      </c>
      <c r="C133" s="39" t="s">
        <v>251</v>
      </c>
      <c r="D133" s="12" t="s">
        <v>242</v>
      </c>
      <c r="E133" s="12" t="s">
        <v>488</v>
      </c>
      <c r="F133" s="12" t="s">
        <v>243</v>
      </c>
      <c r="G133" s="37" t="s">
        <v>465</v>
      </c>
      <c r="H133" s="12">
        <v>1101</v>
      </c>
      <c r="I133" s="12">
        <v>1115</v>
      </c>
      <c r="J133" s="12" t="s">
        <v>281</v>
      </c>
      <c r="K133" s="12">
        <v>1083</v>
      </c>
      <c r="L133" s="12">
        <v>1097</v>
      </c>
      <c r="M133" s="12"/>
      <c r="N133" s="12"/>
      <c r="O133" s="5"/>
    </row>
    <row r="134" spans="1:15" x14ac:dyDescent="0.25">
      <c r="A134" s="35" t="s">
        <v>489</v>
      </c>
      <c r="B134" s="36" t="s">
        <v>490</v>
      </c>
      <c r="C134" s="36" t="s">
        <v>249</v>
      </c>
      <c r="D134" s="12" t="s">
        <v>242</v>
      </c>
      <c r="E134" s="12"/>
      <c r="F134" s="12" t="s">
        <v>243</v>
      </c>
      <c r="G134" s="37" t="s">
        <v>491</v>
      </c>
      <c r="H134" s="12">
        <v>1220</v>
      </c>
      <c r="I134" s="12">
        <v>1228</v>
      </c>
      <c r="J134" s="12" t="s">
        <v>281</v>
      </c>
      <c r="K134" s="12">
        <v>1202</v>
      </c>
      <c r="L134" s="12">
        <v>1210</v>
      </c>
      <c r="M134" s="12"/>
      <c r="N134" s="12"/>
      <c r="O134" s="5"/>
    </row>
    <row r="135" spans="1:15" x14ac:dyDescent="0.25">
      <c r="A135" s="35" t="s">
        <v>492</v>
      </c>
      <c r="B135" s="36" t="s">
        <v>493</v>
      </c>
      <c r="C135" s="36" t="s">
        <v>249</v>
      </c>
      <c r="D135" s="12" t="s">
        <v>242</v>
      </c>
      <c r="E135" s="12"/>
      <c r="F135" s="12" t="s">
        <v>243</v>
      </c>
      <c r="G135" s="37" t="s">
        <v>491</v>
      </c>
      <c r="H135" s="12">
        <v>996</v>
      </c>
      <c r="I135" s="12">
        <v>1004</v>
      </c>
      <c r="J135" s="12" t="s">
        <v>281</v>
      </c>
      <c r="K135" s="12">
        <v>978</v>
      </c>
      <c r="L135" s="12">
        <v>988</v>
      </c>
      <c r="M135" s="12"/>
      <c r="N135" s="12"/>
      <c r="O135" s="5"/>
    </row>
    <row r="136" spans="1:15" x14ac:dyDescent="0.25">
      <c r="A136" s="35" t="s">
        <v>494</v>
      </c>
      <c r="B136" s="36" t="s">
        <v>495</v>
      </c>
      <c r="C136" s="36" t="s">
        <v>249</v>
      </c>
      <c r="D136" s="12" t="s">
        <v>242</v>
      </c>
      <c r="E136" s="12"/>
      <c r="F136" s="12" t="s">
        <v>243</v>
      </c>
      <c r="G136" s="37" t="s">
        <v>491</v>
      </c>
      <c r="H136" s="12">
        <v>1185</v>
      </c>
      <c r="I136" s="12">
        <v>1193</v>
      </c>
      <c r="J136" s="12" t="s">
        <v>281</v>
      </c>
      <c r="K136" s="12">
        <v>1167</v>
      </c>
      <c r="L136" s="12">
        <v>1175</v>
      </c>
      <c r="M136" s="12"/>
      <c r="N136" s="12"/>
      <c r="O136" s="5"/>
    </row>
    <row r="137" spans="1:15" x14ac:dyDescent="0.25">
      <c r="A137" s="38" t="s">
        <v>496</v>
      </c>
      <c r="B137" s="39" t="s">
        <v>497</v>
      </c>
      <c r="C137" s="39" t="s">
        <v>251</v>
      </c>
      <c r="D137" s="12" t="s">
        <v>242</v>
      </c>
      <c r="E137" s="12" t="s">
        <v>498</v>
      </c>
      <c r="F137" s="12" t="s">
        <v>243</v>
      </c>
      <c r="G137" s="37" t="s">
        <v>491</v>
      </c>
      <c r="H137" s="12">
        <v>805</v>
      </c>
      <c r="I137" s="12">
        <v>813</v>
      </c>
      <c r="J137" s="12" t="s">
        <v>281</v>
      </c>
      <c r="K137" s="12">
        <v>787</v>
      </c>
      <c r="L137" s="12">
        <v>795</v>
      </c>
      <c r="M137" s="12"/>
      <c r="N137" s="12"/>
      <c r="O137" s="5"/>
    </row>
    <row r="138" spans="1:15" x14ac:dyDescent="0.25">
      <c r="A138" s="35" t="s">
        <v>499</v>
      </c>
      <c r="B138" s="36" t="s">
        <v>500</v>
      </c>
      <c r="C138" s="36" t="s">
        <v>249</v>
      </c>
      <c r="D138" s="12" t="s">
        <v>242</v>
      </c>
      <c r="E138" s="12"/>
      <c r="F138" s="12" t="s">
        <v>243</v>
      </c>
      <c r="G138" s="37" t="s">
        <v>491</v>
      </c>
      <c r="H138" s="12">
        <v>1060</v>
      </c>
      <c r="I138" s="12">
        <v>1068</v>
      </c>
      <c r="J138" s="12" t="s">
        <v>281</v>
      </c>
      <c r="K138" s="12">
        <v>1042</v>
      </c>
      <c r="L138" s="12">
        <v>1050</v>
      </c>
      <c r="M138" s="12"/>
      <c r="N138" s="12"/>
      <c r="O138" s="5"/>
    </row>
    <row r="139" spans="1:15" x14ac:dyDescent="0.25">
      <c r="A139" s="38" t="s">
        <v>501</v>
      </c>
      <c r="B139" s="39" t="s">
        <v>502</v>
      </c>
      <c r="C139" s="39" t="s">
        <v>251</v>
      </c>
      <c r="D139" s="12" t="s">
        <v>242</v>
      </c>
      <c r="E139" s="12" t="s">
        <v>503</v>
      </c>
      <c r="F139" s="12" t="s">
        <v>243</v>
      </c>
      <c r="G139" s="37" t="s">
        <v>491</v>
      </c>
      <c r="H139" s="12">
        <v>424</v>
      </c>
      <c r="I139" s="12">
        <v>433</v>
      </c>
      <c r="J139" s="12" t="s">
        <v>281</v>
      </c>
      <c r="K139" s="12">
        <v>411</v>
      </c>
      <c r="L139" s="12">
        <v>420</v>
      </c>
      <c r="M139" s="12"/>
      <c r="N139" s="12"/>
      <c r="O139" s="5"/>
    </row>
    <row r="140" spans="1:15" x14ac:dyDescent="0.25">
      <c r="A140" s="35" t="s">
        <v>146</v>
      </c>
      <c r="B140" s="36" t="s">
        <v>504</v>
      </c>
      <c r="C140" s="36" t="s">
        <v>249</v>
      </c>
      <c r="D140" s="12" t="s">
        <v>242</v>
      </c>
      <c r="E140" s="12"/>
      <c r="F140" s="12" t="s">
        <v>243</v>
      </c>
      <c r="G140" s="37" t="s">
        <v>491</v>
      </c>
      <c r="H140" s="12">
        <v>976</v>
      </c>
      <c r="I140" s="12">
        <v>984</v>
      </c>
      <c r="J140" s="12" t="s">
        <v>281</v>
      </c>
      <c r="K140" s="12">
        <v>958</v>
      </c>
      <c r="L140" s="12">
        <v>966</v>
      </c>
      <c r="M140" s="12"/>
      <c r="N140" s="12"/>
      <c r="O140" s="5"/>
    </row>
    <row r="141" spans="1:15" x14ac:dyDescent="0.25">
      <c r="A141" s="35" t="s">
        <v>505</v>
      </c>
      <c r="B141" s="36" t="s">
        <v>506</v>
      </c>
      <c r="C141" s="36" t="s">
        <v>249</v>
      </c>
      <c r="D141" s="12" t="s">
        <v>177</v>
      </c>
      <c r="E141" s="12"/>
      <c r="F141" s="12" t="s">
        <v>387</v>
      </c>
      <c r="G141" s="37" t="s">
        <v>491</v>
      </c>
      <c r="H141" s="12">
        <v>222</v>
      </c>
      <c r="I141" s="12">
        <v>230</v>
      </c>
      <c r="J141" s="12" t="s">
        <v>394</v>
      </c>
      <c r="K141" s="12">
        <v>223</v>
      </c>
      <c r="L141" s="12">
        <v>231</v>
      </c>
      <c r="M141" s="12"/>
      <c r="N141" s="12"/>
      <c r="O141" s="5"/>
    </row>
    <row r="142" spans="1:15" x14ac:dyDescent="0.25">
      <c r="A142" s="38" t="s">
        <v>507</v>
      </c>
      <c r="B142" s="39" t="s">
        <v>508</v>
      </c>
      <c r="C142" s="39" t="s">
        <v>251</v>
      </c>
      <c r="D142" s="12" t="s">
        <v>177</v>
      </c>
      <c r="E142" s="12" t="s">
        <v>509</v>
      </c>
      <c r="F142" s="12" t="s">
        <v>387</v>
      </c>
      <c r="G142" s="37" t="s">
        <v>491</v>
      </c>
      <c r="H142" s="12">
        <v>226</v>
      </c>
      <c r="I142" s="12">
        <v>234</v>
      </c>
      <c r="J142" s="12" t="s">
        <v>394</v>
      </c>
      <c r="K142" s="12">
        <v>227</v>
      </c>
      <c r="L142" s="12">
        <v>235</v>
      </c>
      <c r="M142" s="12"/>
      <c r="N142" s="12"/>
      <c r="O142" s="5"/>
    </row>
    <row r="143" spans="1:15" x14ac:dyDescent="0.25">
      <c r="A143" s="35" t="s">
        <v>510</v>
      </c>
      <c r="B143" s="36" t="s">
        <v>511</v>
      </c>
      <c r="C143" s="36" t="s">
        <v>249</v>
      </c>
      <c r="D143" s="12" t="s">
        <v>177</v>
      </c>
      <c r="E143" s="12"/>
      <c r="F143" s="12" t="s">
        <v>387</v>
      </c>
      <c r="G143" s="37" t="s">
        <v>491</v>
      </c>
      <c r="H143" s="12">
        <v>316</v>
      </c>
      <c r="I143" s="12">
        <v>324</v>
      </c>
      <c r="J143" s="12" t="s">
        <v>394</v>
      </c>
      <c r="K143" s="12">
        <v>317</v>
      </c>
      <c r="L143" s="12">
        <v>325</v>
      </c>
      <c r="M143" s="12"/>
      <c r="N143" s="12"/>
      <c r="O143" s="5"/>
    </row>
    <row r="144" spans="1:15" x14ac:dyDescent="0.25">
      <c r="A144" s="38" t="s">
        <v>512</v>
      </c>
      <c r="B144" s="39" t="s">
        <v>513</v>
      </c>
      <c r="C144" s="39" t="s">
        <v>251</v>
      </c>
      <c r="D144" s="12" t="s">
        <v>177</v>
      </c>
      <c r="E144" s="12" t="s">
        <v>514</v>
      </c>
      <c r="F144" s="12" t="s">
        <v>387</v>
      </c>
      <c r="G144" s="37" t="s">
        <v>491</v>
      </c>
      <c r="H144" s="12">
        <v>330</v>
      </c>
      <c r="I144" s="12">
        <v>346</v>
      </c>
      <c r="J144" s="12" t="s">
        <v>394</v>
      </c>
      <c r="K144" s="12">
        <v>331</v>
      </c>
      <c r="L144" s="12">
        <v>347</v>
      </c>
      <c r="M144" s="12"/>
      <c r="N144" s="12"/>
      <c r="O144" s="5"/>
    </row>
    <row r="145" spans="1:15" x14ac:dyDescent="0.25">
      <c r="A145" s="38" t="s">
        <v>515</v>
      </c>
      <c r="B145" s="39" t="s">
        <v>516</v>
      </c>
      <c r="C145" s="39" t="s">
        <v>251</v>
      </c>
      <c r="D145" s="12" t="s">
        <v>177</v>
      </c>
      <c r="E145" s="12" t="s">
        <v>517</v>
      </c>
      <c r="F145" s="12" t="s">
        <v>387</v>
      </c>
      <c r="G145" s="37" t="s">
        <v>491</v>
      </c>
      <c r="H145" s="12">
        <v>345</v>
      </c>
      <c r="I145" s="12">
        <v>361</v>
      </c>
      <c r="J145" s="12" t="s">
        <v>394</v>
      </c>
      <c r="K145" s="12">
        <v>346</v>
      </c>
      <c r="L145" s="12">
        <v>362</v>
      </c>
      <c r="M145" s="12"/>
      <c r="N145" s="12"/>
      <c r="O145" s="5"/>
    </row>
    <row r="146" spans="1:15" x14ac:dyDescent="0.25">
      <c r="A146" s="38" t="s">
        <v>518</v>
      </c>
      <c r="B146" s="39" t="s">
        <v>519</v>
      </c>
      <c r="C146" s="39" t="s">
        <v>251</v>
      </c>
      <c r="D146" s="12" t="s">
        <v>177</v>
      </c>
      <c r="E146" s="12" t="s">
        <v>520</v>
      </c>
      <c r="F146" s="12" t="s">
        <v>387</v>
      </c>
      <c r="G146" s="37" t="s">
        <v>491</v>
      </c>
      <c r="H146" s="12">
        <v>210</v>
      </c>
      <c r="I146" s="12">
        <v>234</v>
      </c>
      <c r="J146" s="12" t="s">
        <v>394</v>
      </c>
      <c r="K146" s="12">
        <v>211</v>
      </c>
      <c r="L146" s="12">
        <v>235</v>
      </c>
      <c r="M146" s="12"/>
      <c r="N146" s="12"/>
      <c r="O146" s="5"/>
    </row>
    <row r="147" spans="1:15" x14ac:dyDescent="0.25">
      <c r="A147" s="38" t="s">
        <v>521</v>
      </c>
      <c r="B147" s="39" t="s">
        <v>522</v>
      </c>
      <c r="C147" s="39" t="s">
        <v>251</v>
      </c>
      <c r="D147" s="12" t="s">
        <v>177</v>
      </c>
      <c r="E147" s="12" t="s">
        <v>523</v>
      </c>
      <c r="F147" s="12" t="s">
        <v>387</v>
      </c>
      <c r="G147" s="37" t="s">
        <v>491</v>
      </c>
      <c r="H147" s="12">
        <v>329</v>
      </c>
      <c r="I147" s="12">
        <v>353</v>
      </c>
      <c r="J147" s="12" t="s">
        <v>394</v>
      </c>
      <c r="K147" s="12">
        <v>330</v>
      </c>
      <c r="L147" s="12">
        <v>354</v>
      </c>
      <c r="M147" s="12"/>
      <c r="N147" s="12"/>
      <c r="O147" s="5"/>
    </row>
    <row r="148" spans="1:15" x14ac:dyDescent="0.25">
      <c r="A148" s="38" t="s">
        <v>524</v>
      </c>
      <c r="B148" s="39" t="s">
        <v>525</v>
      </c>
      <c r="C148" s="39" t="s">
        <v>251</v>
      </c>
      <c r="D148" s="12" t="s">
        <v>177</v>
      </c>
      <c r="E148" s="12" t="s">
        <v>526</v>
      </c>
      <c r="F148" s="12" t="s">
        <v>387</v>
      </c>
      <c r="G148" s="37" t="s">
        <v>491</v>
      </c>
      <c r="H148" s="12">
        <v>215</v>
      </c>
      <c r="I148" s="12">
        <v>224</v>
      </c>
      <c r="J148" s="12" t="s">
        <v>394</v>
      </c>
      <c r="K148" s="12">
        <v>216</v>
      </c>
      <c r="L148" s="12">
        <v>225</v>
      </c>
      <c r="M148" s="12"/>
      <c r="N148" s="12"/>
      <c r="O148" s="5"/>
    </row>
    <row r="149" spans="1:15" x14ac:dyDescent="0.25">
      <c r="A149" s="38" t="s">
        <v>527</v>
      </c>
      <c r="B149" s="39" t="s">
        <v>528</v>
      </c>
      <c r="C149" s="39" t="s">
        <v>251</v>
      </c>
      <c r="D149" s="12" t="s">
        <v>175</v>
      </c>
      <c r="E149" s="12" t="s">
        <v>529</v>
      </c>
      <c r="F149" s="12" t="s">
        <v>445</v>
      </c>
      <c r="G149" s="37" t="s">
        <v>491</v>
      </c>
      <c r="H149" s="12">
        <v>22</v>
      </c>
      <c r="I149" s="12">
        <v>45</v>
      </c>
      <c r="J149" s="12" t="s">
        <v>479</v>
      </c>
      <c r="K149" s="12">
        <v>21</v>
      </c>
      <c r="L149" s="12">
        <v>44</v>
      </c>
      <c r="M149" s="12"/>
      <c r="N149" s="12"/>
      <c r="O149" s="5"/>
    </row>
    <row r="150" spans="1:15" x14ac:dyDescent="0.25">
      <c r="A150" s="38" t="s">
        <v>530</v>
      </c>
      <c r="B150" s="39" t="s">
        <v>531</v>
      </c>
      <c r="C150" s="39" t="s">
        <v>251</v>
      </c>
      <c r="D150" s="12" t="s">
        <v>175</v>
      </c>
      <c r="E150" s="12" t="s">
        <v>532</v>
      </c>
      <c r="F150" s="12" t="s">
        <v>445</v>
      </c>
      <c r="G150" s="37" t="s">
        <v>491</v>
      </c>
      <c r="H150" s="12">
        <v>66</v>
      </c>
      <c r="I150" s="12">
        <v>92</v>
      </c>
      <c r="J150" s="12" t="s">
        <v>479</v>
      </c>
      <c r="K150" s="12">
        <v>65</v>
      </c>
      <c r="L150" s="12">
        <v>91</v>
      </c>
      <c r="M150" s="12"/>
      <c r="N150" s="12"/>
      <c r="O150" s="5"/>
    </row>
    <row r="151" spans="1:15" x14ac:dyDescent="0.25">
      <c r="A151" s="38" t="s">
        <v>533</v>
      </c>
      <c r="B151" s="39" t="s">
        <v>534</v>
      </c>
      <c r="C151" s="39" t="s">
        <v>251</v>
      </c>
      <c r="D151" s="12" t="s">
        <v>175</v>
      </c>
      <c r="E151" s="12" t="s">
        <v>535</v>
      </c>
      <c r="F151" s="12" t="s">
        <v>445</v>
      </c>
      <c r="G151" s="37" t="s">
        <v>491</v>
      </c>
      <c r="H151" s="12">
        <v>116</v>
      </c>
      <c r="I151" s="12">
        <v>141</v>
      </c>
      <c r="J151" s="12" t="s">
        <v>479</v>
      </c>
      <c r="K151" s="12">
        <v>117</v>
      </c>
      <c r="L151" s="12">
        <v>140</v>
      </c>
      <c r="M151" s="12"/>
      <c r="N151" s="12"/>
      <c r="O151" s="5"/>
    </row>
    <row r="152" spans="1:15" x14ac:dyDescent="0.25">
      <c r="A152" s="38" t="s">
        <v>536</v>
      </c>
      <c r="B152" s="39" t="s">
        <v>537</v>
      </c>
      <c r="C152" s="39" t="s">
        <v>251</v>
      </c>
      <c r="D152" s="12" t="s">
        <v>175</v>
      </c>
      <c r="E152" s="12" t="s">
        <v>538</v>
      </c>
      <c r="F152" s="12" t="s">
        <v>445</v>
      </c>
      <c r="G152" s="37" t="s">
        <v>491</v>
      </c>
      <c r="H152" s="12">
        <v>199</v>
      </c>
      <c r="I152" s="12">
        <v>221</v>
      </c>
      <c r="J152" s="12" t="s">
        <v>479</v>
      </c>
      <c r="K152" s="12">
        <v>200</v>
      </c>
      <c r="L152" s="12">
        <v>220</v>
      </c>
      <c r="M152" s="12"/>
      <c r="N152" s="12"/>
      <c r="O152" s="5"/>
    </row>
    <row r="153" spans="1:15" x14ac:dyDescent="0.25">
      <c r="A153" s="38" t="s">
        <v>539</v>
      </c>
      <c r="B153" s="39" t="s">
        <v>540</v>
      </c>
      <c r="C153" s="39" t="s">
        <v>251</v>
      </c>
      <c r="D153" s="12" t="s">
        <v>175</v>
      </c>
      <c r="E153" s="12" t="s">
        <v>541</v>
      </c>
      <c r="F153" s="12" t="s">
        <v>445</v>
      </c>
      <c r="G153" s="37" t="s">
        <v>491</v>
      </c>
      <c r="H153" s="12">
        <v>145</v>
      </c>
      <c r="I153" s="12">
        <v>161</v>
      </c>
      <c r="J153" s="12" t="s">
        <v>542</v>
      </c>
      <c r="K153" s="12">
        <v>146</v>
      </c>
      <c r="L153" s="12">
        <v>160</v>
      </c>
      <c r="M153" s="12"/>
      <c r="N153" s="12"/>
      <c r="O153" s="5"/>
    </row>
    <row r="154" spans="1:15" x14ac:dyDescent="0.25">
      <c r="A154" s="38" t="s">
        <v>543</v>
      </c>
      <c r="B154" s="39" t="s">
        <v>462</v>
      </c>
      <c r="C154" s="39" t="s">
        <v>251</v>
      </c>
      <c r="D154" s="12" t="s">
        <v>187</v>
      </c>
      <c r="E154" s="12" t="s">
        <v>463</v>
      </c>
      <c r="F154" s="12" t="s">
        <v>464</v>
      </c>
      <c r="G154" s="37" t="s">
        <v>491</v>
      </c>
      <c r="H154" s="12">
        <v>36</v>
      </c>
      <c r="I154" s="12">
        <v>50</v>
      </c>
      <c r="J154" s="12" t="s">
        <v>466</v>
      </c>
      <c r="K154" s="12">
        <v>36</v>
      </c>
      <c r="L154" s="12">
        <v>50</v>
      </c>
      <c r="M154" s="12"/>
      <c r="N154" s="12"/>
      <c r="O154" s="5"/>
    </row>
    <row r="155" spans="1:15" x14ac:dyDescent="0.25">
      <c r="A155" s="38" t="s">
        <v>544</v>
      </c>
      <c r="B155" s="39" t="s">
        <v>545</v>
      </c>
      <c r="C155" s="39" t="s">
        <v>251</v>
      </c>
      <c r="D155" s="12" t="s">
        <v>242</v>
      </c>
      <c r="E155" s="12" t="s">
        <v>546</v>
      </c>
      <c r="F155" s="12" t="s">
        <v>243</v>
      </c>
      <c r="G155" s="37" t="s">
        <v>547</v>
      </c>
      <c r="H155" s="12">
        <v>614</v>
      </c>
      <c r="I155" s="12">
        <v>634</v>
      </c>
      <c r="J155" s="12" t="s">
        <v>548</v>
      </c>
      <c r="K155" s="12">
        <v>600</v>
      </c>
      <c r="L155" s="12">
        <v>620</v>
      </c>
      <c r="M155" s="12"/>
      <c r="N155" s="12"/>
      <c r="O155" s="5"/>
    </row>
    <row r="156" spans="1:15" x14ac:dyDescent="0.25">
      <c r="A156" s="38" t="s">
        <v>549</v>
      </c>
      <c r="B156" s="39" t="s">
        <v>550</v>
      </c>
      <c r="C156" s="39" t="s">
        <v>251</v>
      </c>
      <c r="D156" s="12" t="s">
        <v>177</v>
      </c>
      <c r="E156" s="12" t="s">
        <v>551</v>
      </c>
      <c r="F156" s="12" t="s">
        <v>387</v>
      </c>
      <c r="G156" s="37" t="s">
        <v>552</v>
      </c>
      <c r="H156" s="12">
        <v>370</v>
      </c>
      <c r="I156" s="12">
        <v>389</v>
      </c>
      <c r="J156" s="12" t="s">
        <v>394</v>
      </c>
      <c r="K156" s="12">
        <v>371</v>
      </c>
      <c r="L156" s="12">
        <v>390</v>
      </c>
      <c r="M156" s="12"/>
      <c r="N156" s="12"/>
      <c r="O156" s="5"/>
    </row>
    <row r="157" spans="1:15" x14ac:dyDescent="0.25">
      <c r="A157" s="38" t="s">
        <v>553</v>
      </c>
      <c r="B157" s="39" t="s">
        <v>554</v>
      </c>
      <c r="C157" s="39" t="s">
        <v>251</v>
      </c>
      <c r="D157" s="12" t="s">
        <v>177</v>
      </c>
      <c r="E157" s="12" t="s">
        <v>555</v>
      </c>
      <c r="F157" s="12" t="s">
        <v>387</v>
      </c>
      <c r="G157" s="37" t="s">
        <v>552</v>
      </c>
      <c r="H157" s="12">
        <v>384</v>
      </c>
      <c r="I157" s="12">
        <v>406</v>
      </c>
      <c r="J157" s="12" t="s">
        <v>394</v>
      </c>
      <c r="K157" s="12">
        <v>385</v>
      </c>
      <c r="L157" s="12">
        <v>407</v>
      </c>
      <c r="M157" s="12"/>
      <c r="N157" s="12"/>
      <c r="O157" s="5"/>
    </row>
    <row r="158" spans="1:15" x14ac:dyDescent="0.25">
      <c r="A158" s="38" t="s">
        <v>556</v>
      </c>
      <c r="B158" s="39" t="s">
        <v>557</v>
      </c>
      <c r="C158" s="39" t="s">
        <v>251</v>
      </c>
      <c r="D158" s="12" t="s">
        <v>242</v>
      </c>
      <c r="E158" s="12"/>
      <c r="F158" s="12"/>
      <c r="G158" s="37" t="s">
        <v>558</v>
      </c>
      <c r="H158" s="12"/>
      <c r="I158" s="12"/>
      <c r="J158" s="12" t="s">
        <v>281</v>
      </c>
      <c r="K158" s="12">
        <v>155</v>
      </c>
      <c r="L158" s="12">
        <v>172</v>
      </c>
      <c r="M158" s="12"/>
      <c r="N158" s="12"/>
      <c r="O158" s="5"/>
    </row>
    <row r="159" spans="1:15" x14ac:dyDescent="0.25">
      <c r="A159" s="38" t="s">
        <v>559</v>
      </c>
      <c r="B159" s="39" t="s">
        <v>560</v>
      </c>
      <c r="C159" s="39" t="s">
        <v>251</v>
      </c>
      <c r="D159" s="12" t="s">
        <v>242</v>
      </c>
      <c r="E159" s="12"/>
      <c r="F159" s="12"/>
      <c r="G159" s="37" t="s">
        <v>558</v>
      </c>
      <c r="H159" s="12"/>
      <c r="I159" s="12"/>
      <c r="J159" s="12" t="s">
        <v>281</v>
      </c>
      <c r="K159" s="12">
        <v>163</v>
      </c>
      <c r="L159" s="12">
        <v>180</v>
      </c>
      <c r="M159" s="12"/>
      <c r="N159" s="12"/>
      <c r="O159" s="5"/>
    </row>
    <row r="160" spans="1:15" x14ac:dyDescent="0.25">
      <c r="A160" s="38" t="s">
        <v>561</v>
      </c>
      <c r="B160" s="39" t="s">
        <v>562</v>
      </c>
      <c r="C160" s="39" t="s">
        <v>251</v>
      </c>
      <c r="D160" s="12" t="s">
        <v>242</v>
      </c>
      <c r="E160" s="12"/>
      <c r="F160" s="12"/>
      <c r="G160" s="37" t="s">
        <v>558</v>
      </c>
      <c r="H160" s="12"/>
      <c r="I160" s="12"/>
      <c r="J160" s="12" t="s">
        <v>281</v>
      </c>
      <c r="K160" s="12">
        <v>442</v>
      </c>
      <c r="L160" s="12">
        <v>459</v>
      </c>
      <c r="M160" s="12"/>
      <c r="N160" s="12"/>
      <c r="O160" s="5"/>
    </row>
    <row r="161" spans="1:15" x14ac:dyDescent="0.25">
      <c r="A161" s="38" t="s">
        <v>563</v>
      </c>
      <c r="B161" s="39" t="s">
        <v>564</v>
      </c>
      <c r="C161" s="39" t="s">
        <v>251</v>
      </c>
      <c r="D161" s="12" t="s">
        <v>242</v>
      </c>
      <c r="E161" s="12"/>
      <c r="F161" s="12"/>
      <c r="G161" s="37" t="s">
        <v>558</v>
      </c>
      <c r="H161" s="12"/>
      <c r="I161" s="12"/>
      <c r="J161" s="12" t="s">
        <v>281</v>
      </c>
      <c r="K161" s="12">
        <v>449</v>
      </c>
      <c r="L161" s="12">
        <v>465</v>
      </c>
      <c r="M161" s="12"/>
      <c r="N161" s="12"/>
      <c r="O161" s="5"/>
    </row>
    <row r="162" spans="1:15" x14ac:dyDescent="0.25">
      <c r="A162" s="38" t="s">
        <v>565</v>
      </c>
      <c r="B162" s="39" t="s">
        <v>566</v>
      </c>
      <c r="C162" s="39" t="s">
        <v>251</v>
      </c>
      <c r="D162" s="12" t="s">
        <v>175</v>
      </c>
      <c r="E162" s="12" t="s">
        <v>567</v>
      </c>
      <c r="F162" s="12" t="s">
        <v>445</v>
      </c>
      <c r="G162" s="37" t="s">
        <v>568</v>
      </c>
      <c r="H162" s="12">
        <v>1</v>
      </c>
      <c r="I162" s="12">
        <v>32</v>
      </c>
      <c r="J162" s="12" t="s">
        <v>479</v>
      </c>
      <c r="K162" s="12">
        <v>1</v>
      </c>
      <c r="L162" s="12">
        <v>31</v>
      </c>
      <c r="M162" s="12"/>
      <c r="N162" s="12"/>
      <c r="O162" s="5"/>
    </row>
    <row r="163" spans="1:15" x14ac:dyDescent="0.25">
      <c r="A163" s="38" t="s">
        <v>569</v>
      </c>
      <c r="B163" s="39" t="s">
        <v>570</v>
      </c>
      <c r="C163" s="39" t="s">
        <v>251</v>
      </c>
      <c r="D163" s="12" t="s">
        <v>175</v>
      </c>
      <c r="E163" s="12" t="s">
        <v>571</v>
      </c>
      <c r="F163" s="12" t="s">
        <v>445</v>
      </c>
      <c r="G163" s="37" t="s">
        <v>568</v>
      </c>
      <c r="H163" s="12">
        <v>133</v>
      </c>
      <c r="I163" s="12">
        <v>162</v>
      </c>
      <c r="J163" s="12" t="s">
        <v>542</v>
      </c>
      <c r="K163" s="12">
        <v>132</v>
      </c>
      <c r="L163" s="12">
        <v>161</v>
      </c>
      <c r="M163" s="12"/>
      <c r="N163" s="12"/>
      <c r="O163" s="5"/>
    </row>
    <row r="164" spans="1:15" x14ac:dyDescent="0.25">
      <c r="A164" s="38" t="s">
        <v>572</v>
      </c>
      <c r="B164" s="39" t="s">
        <v>573</v>
      </c>
      <c r="C164" s="39" t="s">
        <v>251</v>
      </c>
      <c r="D164" s="12" t="s">
        <v>177</v>
      </c>
      <c r="E164" s="12" t="s">
        <v>574</v>
      </c>
      <c r="F164" s="12" t="s">
        <v>387</v>
      </c>
      <c r="G164" s="37" t="s">
        <v>575</v>
      </c>
      <c r="H164" s="12">
        <v>152</v>
      </c>
      <c r="I164" s="12">
        <v>175</v>
      </c>
      <c r="J164" s="12" t="s">
        <v>394</v>
      </c>
      <c r="K164" s="12">
        <v>153</v>
      </c>
      <c r="L164" s="12">
        <v>176</v>
      </c>
      <c r="M164" s="12"/>
      <c r="N164" s="12"/>
      <c r="O164" s="5"/>
    </row>
    <row r="165" spans="1:15" x14ac:dyDescent="0.25">
      <c r="A165" s="38" t="s">
        <v>576</v>
      </c>
      <c r="B165" s="39" t="s">
        <v>577</v>
      </c>
      <c r="C165" s="39" t="s">
        <v>251</v>
      </c>
      <c r="D165" s="12" t="s">
        <v>177</v>
      </c>
      <c r="E165" s="12" t="s">
        <v>578</v>
      </c>
      <c r="F165" s="12" t="s">
        <v>387</v>
      </c>
      <c r="G165" s="37" t="s">
        <v>575</v>
      </c>
      <c r="H165" s="12">
        <v>361</v>
      </c>
      <c r="I165" s="12">
        <v>411</v>
      </c>
      <c r="J165" s="12" t="s">
        <v>394</v>
      </c>
      <c r="K165" s="12">
        <v>362</v>
      </c>
      <c r="L165" s="12">
        <v>412</v>
      </c>
      <c r="M165" s="12"/>
      <c r="N165" s="12"/>
      <c r="O165" s="5"/>
    </row>
    <row r="166" spans="1:15" x14ac:dyDescent="0.25">
      <c r="A166" s="29" t="s">
        <v>147</v>
      </c>
      <c r="B166" s="40" t="s">
        <v>579</v>
      </c>
      <c r="C166" s="30" t="s">
        <v>241</v>
      </c>
      <c r="D166" s="12" t="s">
        <v>184</v>
      </c>
      <c r="E166" s="12"/>
      <c r="F166" s="12" t="s">
        <v>580</v>
      </c>
      <c r="G166" s="12"/>
      <c r="H166" s="12">
        <v>1</v>
      </c>
      <c r="I166" s="12">
        <v>15</v>
      </c>
      <c r="J166" s="12"/>
      <c r="K166" s="12"/>
      <c r="L166" s="12"/>
      <c r="M166" s="12"/>
      <c r="N166" s="12"/>
      <c r="O166" s="5"/>
    </row>
    <row r="167" spans="1:15" x14ac:dyDescent="0.25">
      <c r="A167" s="29" t="s">
        <v>581</v>
      </c>
      <c r="B167" s="30" t="s">
        <v>582</v>
      </c>
      <c r="C167" s="30" t="s">
        <v>241</v>
      </c>
      <c r="D167" s="12" t="s">
        <v>184</v>
      </c>
      <c r="E167" s="12"/>
      <c r="F167" s="12" t="s">
        <v>580</v>
      </c>
      <c r="G167" s="12"/>
      <c r="H167" s="12">
        <v>8</v>
      </c>
      <c r="I167" s="12">
        <v>22</v>
      </c>
      <c r="J167" s="12"/>
      <c r="K167" s="12"/>
      <c r="L167" s="12"/>
      <c r="M167" s="12"/>
      <c r="N167" s="12"/>
      <c r="O167" s="5"/>
    </row>
    <row r="168" spans="1:15" x14ac:dyDescent="0.25">
      <c r="A168" s="29" t="s">
        <v>149</v>
      </c>
      <c r="B168" s="30" t="s">
        <v>583</v>
      </c>
      <c r="C168" s="30" t="s">
        <v>241</v>
      </c>
      <c r="D168" s="12" t="s">
        <v>184</v>
      </c>
      <c r="E168" s="12"/>
      <c r="F168" s="12" t="s">
        <v>580</v>
      </c>
      <c r="G168" s="12"/>
      <c r="H168" s="12">
        <v>15</v>
      </c>
      <c r="I168" s="12">
        <v>29</v>
      </c>
      <c r="J168" s="12"/>
      <c r="K168" s="12"/>
      <c r="L168" s="12"/>
      <c r="M168" s="12"/>
      <c r="N168" s="12"/>
      <c r="O168" s="5"/>
    </row>
    <row r="169" spans="1:15" x14ac:dyDescent="0.25">
      <c r="A169" s="29" t="s">
        <v>152</v>
      </c>
      <c r="B169" s="30" t="s">
        <v>584</v>
      </c>
      <c r="C169" s="30" t="s">
        <v>241</v>
      </c>
      <c r="D169" s="12" t="s">
        <v>184</v>
      </c>
      <c r="E169" s="12"/>
      <c r="F169" s="12" t="s">
        <v>580</v>
      </c>
      <c r="G169" s="12"/>
      <c r="H169" s="12">
        <v>22</v>
      </c>
      <c r="I169" s="12">
        <v>36</v>
      </c>
      <c r="J169" s="12"/>
      <c r="K169" s="12"/>
      <c r="L169" s="12"/>
      <c r="M169" s="12"/>
      <c r="N169" s="12"/>
      <c r="O169" s="5"/>
    </row>
    <row r="170" spans="1:15" x14ac:dyDescent="0.25">
      <c r="A170" s="29" t="s">
        <v>585</v>
      </c>
      <c r="B170" s="30" t="s">
        <v>586</v>
      </c>
      <c r="C170" s="30" t="s">
        <v>241</v>
      </c>
      <c r="D170" s="12" t="s">
        <v>184</v>
      </c>
      <c r="E170" s="12"/>
      <c r="F170" s="12" t="s">
        <v>580</v>
      </c>
      <c r="G170" s="12"/>
      <c r="H170" s="12">
        <v>29</v>
      </c>
      <c r="I170" s="12">
        <v>43</v>
      </c>
      <c r="J170" s="12"/>
      <c r="K170" s="12"/>
      <c r="L170" s="12"/>
      <c r="M170" s="12"/>
      <c r="N170" s="12"/>
      <c r="O170" s="5"/>
    </row>
    <row r="171" spans="1:15" x14ac:dyDescent="0.25">
      <c r="A171" s="29" t="s">
        <v>587</v>
      </c>
      <c r="B171" s="30" t="s">
        <v>588</v>
      </c>
      <c r="C171" s="30" t="s">
        <v>241</v>
      </c>
      <c r="D171" s="12" t="s">
        <v>184</v>
      </c>
      <c r="E171" s="12"/>
      <c r="F171" s="12" t="s">
        <v>580</v>
      </c>
      <c r="G171" s="12"/>
      <c r="H171" s="12">
        <v>36</v>
      </c>
      <c r="I171" s="12">
        <v>50</v>
      </c>
      <c r="J171" s="12"/>
      <c r="K171" s="12"/>
      <c r="L171" s="12"/>
      <c r="M171" s="12"/>
      <c r="N171" s="12"/>
      <c r="O171" s="5"/>
    </row>
    <row r="172" spans="1:15" x14ac:dyDescent="0.25">
      <c r="A172" s="29" t="s">
        <v>153</v>
      </c>
      <c r="B172" s="30" t="s">
        <v>589</v>
      </c>
      <c r="C172" s="30" t="s">
        <v>241</v>
      </c>
      <c r="D172" s="12" t="s">
        <v>184</v>
      </c>
      <c r="E172" s="12"/>
      <c r="F172" s="12" t="s">
        <v>580</v>
      </c>
      <c r="G172" s="12"/>
      <c r="H172" s="12">
        <v>43</v>
      </c>
      <c r="I172" s="12">
        <v>57</v>
      </c>
      <c r="J172" s="12"/>
      <c r="K172" s="12"/>
      <c r="L172" s="12"/>
      <c r="M172" s="12"/>
      <c r="N172" s="12"/>
      <c r="O172" s="5"/>
    </row>
    <row r="173" spans="1:15" x14ac:dyDescent="0.25">
      <c r="A173" s="29" t="s">
        <v>156</v>
      </c>
      <c r="B173" s="30" t="s">
        <v>590</v>
      </c>
      <c r="C173" s="30" t="s">
        <v>241</v>
      </c>
      <c r="D173" s="12" t="s">
        <v>184</v>
      </c>
      <c r="E173" s="12"/>
      <c r="F173" s="12" t="s">
        <v>580</v>
      </c>
      <c r="G173" s="12"/>
      <c r="H173" s="12">
        <v>50</v>
      </c>
      <c r="I173" s="12">
        <v>64</v>
      </c>
      <c r="J173" s="12"/>
      <c r="K173" s="12"/>
      <c r="L173" s="12"/>
      <c r="M173" s="12"/>
      <c r="N173" s="12"/>
      <c r="O173" s="5"/>
    </row>
    <row r="174" spans="1:15" x14ac:dyDescent="0.25">
      <c r="A174" s="29" t="s">
        <v>591</v>
      </c>
      <c r="B174" s="30" t="s">
        <v>592</v>
      </c>
      <c r="C174" s="30" t="s">
        <v>241</v>
      </c>
      <c r="D174" s="12" t="s">
        <v>184</v>
      </c>
      <c r="E174" s="12"/>
      <c r="F174" s="12" t="s">
        <v>580</v>
      </c>
      <c r="G174" s="12"/>
      <c r="H174" s="12">
        <v>57</v>
      </c>
      <c r="I174" s="12">
        <v>71</v>
      </c>
      <c r="J174" s="12"/>
      <c r="K174" s="12"/>
      <c r="L174" s="12"/>
      <c r="M174" s="12"/>
      <c r="N174" s="12"/>
      <c r="O174" s="5"/>
    </row>
    <row r="175" spans="1:15" x14ac:dyDescent="0.25">
      <c r="A175" s="29" t="s">
        <v>157</v>
      </c>
      <c r="B175" s="30" t="s">
        <v>593</v>
      </c>
      <c r="C175" s="30" t="s">
        <v>241</v>
      </c>
      <c r="D175" s="12" t="s">
        <v>184</v>
      </c>
      <c r="E175" s="12"/>
      <c r="F175" s="12" t="s">
        <v>580</v>
      </c>
      <c r="G175" s="12"/>
      <c r="H175" s="12">
        <v>64</v>
      </c>
      <c r="I175" s="12">
        <v>78</v>
      </c>
      <c r="J175" s="12"/>
      <c r="K175" s="12"/>
      <c r="L175" s="12"/>
      <c r="M175" s="12"/>
      <c r="N175" s="12"/>
      <c r="O175" s="5"/>
    </row>
    <row r="176" spans="1:15" x14ac:dyDescent="0.25">
      <c r="A176" s="29" t="s">
        <v>159</v>
      </c>
      <c r="B176" s="30" t="s">
        <v>594</v>
      </c>
      <c r="C176" s="30" t="s">
        <v>241</v>
      </c>
      <c r="D176" s="12" t="s">
        <v>184</v>
      </c>
      <c r="E176" s="12"/>
      <c r="F176" s="12" t="s">
        <v>580</v>
      </c>
      <c r="G176" s="12"/>
      <c r="H176" s="12">
        <v>71</v>
      </c>
      <c r="I176" s="12">
        <v>85</v>
      </c>
      <c r="J176" s="12"/>
      <c r="K176" s="12"/>
      <c r="L176" s="12"/>
      <c r="M176" s="12"/>
      <c r="N176" s="12"/>
      <c r="O176" s="5"/>
    </row>
    <row r="177" spans="1:15" x14ac:dyDescent="0.25">
      <c r="A177" s="29" t="s">
        <v>595</v>
      </c>
      <c r="B177" s="30" t="s">
        <v>596</v>
      </c>
      <c r="C177" s="30" t="s">
        <v>241</v>
      </c>
      <c r="D177" s="12" t="s">
        <v>184</v>
      </c>
      <c r="E177" s="12"/>
      <c r="F177" s="12" t="s">
        <v>580</v>
      </c>
      <c r="G177" s="12"/>
      <c r="H177" s="12">
        <v>78</v>
      </c>
      <c r="I177" s="12">
        <v>92</v>
      </c>
      <c r="J177" s="12"/>
      <c r="K177" s="12"/>
      <c r="L177" s="12"/>
      <c r="M177" s="12"/>
      <c r="N177" s="12"/>
      <c r="O177" s="5"/>
    </row>
    <row r="178" spans="1:15" x14ac:dyDescent="0.25">
      <c r="A178" s="29" t="s">
        <v>160</v>
      </c>
      <c r="B178" s="30" t="s">
        <v>597</v>
      </c>
      <c r="C178" s="30" t="s">
        <v>241</v>
      </c>
      <c r="D178" s="12" t="s">
        <v>184</v>
      </c>
      <c r="E178" s="12"/>
      <c r="F178" s="12" t="s">
        <v>580</v>
      </c>
      <c r="G178" s="12"/>
      <c r="H178" s="12">
        <v>85</v>
      </c>
      <c r="I178" s="12">
        <v>99</v>
      </c>
      <c r="J178" s="12"/>
      <c r="K178" s="12"/>
      <c r="L178" s="12"/>
      <c r="M178" s="12"/>
      <c r="N178" s="12"/>
      <c r="O178" s="5"/>
    </row>
    <row r="179" spans="1:15" x14ac:dyDescent="0.25">
      <c r="A179" s="29" t="s">
        <v>162</v>
      </c>
      <c r="B179" s="30" t="s">
        <v>598</v>
      </c>
      <c r="C179" s="30" t="s">
        <v>241</v>
      </c>
      <c r="D179" s="12" t="s">
        <v>184</v>
      </c>
      <c r="E179" s="12"/>
      <c r="F179" s="12" t="s">
        <v>580</v>
      </c>
      <c r="G179" s="12"/>
      <c r="H179" s="12">
        <v>92</v>
      </c>
      <c r="I179" s="12">
        <v>106</v>
      </c>
      <c r="J179" s="12"/>
      <c r="K179" s="12"/>
      <c r="L179" s="12"/>
      <c r="M179" s="12"/>
      <c r="N179" s="12"/>
      <c r="O179" s="5"/>
    </row>
    <row r="180" spans="1:15" x14ac:dyDescent="0.25">
      <c r="A180" s="29" t="s">
        <v>599</v>
      </c>
      <c r="B180" s="30" t="s">
        <v>600</v>
      </c>
      <c r="C180" s="30" t="s">
        <v>241</v>
      </c>
      <c r="D180" s="12" t="s">
        <v>184</v>
      </c>
      <c r="E180" s="12"/>
      <c r="F180" s="12" t="s">
        <v>580</v>
      </c>
      <c r="G180" s="12"/>
      <c r="H180" s="12">
        <v>99</v>
      </c>
      <c r="I180" s="12">
        <v>113</v>
      </c>
      <c r="J180" s="12"/>
      <c r="K180" s="12"/>
      <c r="L180" s="12"/>
      <c r="M180" s="12"/>
      <c r="N180" s="12"/>
      <c r="O180" s="5"/>
    </row>
    <row r="181" spans="1:15" x14ac:dyDescent="0.25">
      <c r="A181" s="29" t="s">
        <v>601</v>
      </c>
      <c r="B181" s="30" t="s">
        <v>602</v>
      </c>
      <c r="C181" s="30" t="s">
        <v>241</v>
      </c>
      <c r="D181" s="12" t="s">
        <v>184</v>
      </c>
      <c r="E181" s="12"/>
      <c r="F181" s="12" t="s">
        <v>580</v>
      </c>
      <c r="G181" s="12"/>
      <c r="H181" s="12">
        <v>106</v>
      </c>
      <c r="I181" s="12">
        <v>120</v>
      </c>
      <c r="J181" s="12"/>
      <c r="K181" s="12"/>
      <c r="L181" s="12"/>
      <c r="M181" s="12"/>
      <c r="N181" s="12"/>
      <c r="O181" s="5"/>
    </row>
    <row r="182" spans="1:15" x14ac:dyDescent="0.25">
      <c r="A182" s="29" t="s">
        <v>603</v>
      </c>
      <c r="B182" s="30" t="s">
        <v>604</v>
      </c>
      <c r="C182" s="30" t="s">
        <v>241</v>
      </c>
      <c r="D182" s="12" t="s">
        <v>184</v>
      </c>
      <c r="E182" s="12"/>
      <c r="F182" s="12" t="s">
        <v>580</v>
      </c>
      <c r="G182" s="12"/>
      <c r="H182" s="12">
        <v>113</v>
      </c>
      <c r="I182" s="12">
        <v>121</v>
      </c>
      <c r="J182" s="12"/>
      <c r="K182" s="12"/>
      <c r="L182" s="12"/>
      <c r="M182" s="12"/>
      <c r="N182" s="12"/>
      <c r="O182" s="5"/>
    </row>
    <row r="183" spans="1:15" x14ac:dyDescent="0.25">
      <c r="A183" s="29" t="s">
        <v>605</v>
      </c>
      <c r="B183" s="30" t="s">
        <v>606</v>
      </c>
      <c r="C183" s="30" t="s">
        <v>241</v>
      </c>
      <c r="D183" s="12" t="s">
        <v>185</v>
      </c>
      <c r="E183" s="12"/>
      <c r="F183" s="12" t="s">
        <v>607</v>
      </c>
      <c r="G183" s="12"/>
      <c r="H183" s="12">
        <v>1</v>
      </c>
      <c r="I183" s="12">
        <v>15</v>
      </c>
      <c r="J183" s="12"/>
      <c r="K183" s="12"/>
      <c r="L183" s="12"/>
      <c r="M183" s="12"/>
      <c r="N183" s="12"/>
      <c r="O183" s="5"/>
    </row>
    <row r="184" spans="1:15" x14ac:dyDescent="0.25">
      <c r="A184" s="29" t="s">
        <v>608</v>
      </c>
      <c r="B184" s="30" t="s">
        <v>609</v>
      </c>
      <c r="C184" s="30" t="s">
        <v>241</v>
      </c>
      <c r="D184" s="12" t="s">
        <v>185</v>
      </c>
      <c r="E184" s="12"/>
      <c r="F184" s="12" t="s">
        <v>607</v>
      </c>
      <c r="G184" s="12"/>
      <c r="H184" s="12">
        <v>8</v>
      </c>
      <c r="I184" s="12">
        <v>22</v>
      </c>
      <c r="J184" s="12"/>
      <c r="K184" s="12"/>
      <c r="L184" s="12"/>
      <c r="M184" s="12"/>
      <c r="N184" s="12"/>
      <c r="O184" s="5"/>
    </row>
    <row r="185" spans="1:15" x14ac:dyDescent="0.25">
      <c r="A185" s="29" t="s">
        <v>610</v>
      </c>
      <c r="B185" s="30" t="s">
        <v>611</v>
      </c>
      <c r="C185" s="30" t="s">
        <v>241</v>
      </c>
      <c r="D185" s="12" t="s">
        <v>185</v>
      </c>
      <c r="E185" s="12"/>
      <c r="F185" s="12" t="s">
        <v>607</v>
      </c>
      <c r="G185" s="12"/>
      <c r="H185" s="12">
        <v>15</v>
      </c>
      <c r="I185" s="12">
        <v>29</v>
      </c>
      <c r="J185" s="12"/>
      <c r="K185" s="12"/>
      <c r="L185" s="12"/>
      <c r="M185" s="12"/>
      <c r="N185" s="12"/>
      <c r="O185" s="5"/>
    </row>
    <row r="186" spans="1:15" x14ac:dyDescent="0.25">
      <c r="A186" s="29" t="s">
        <v>612</v>
      </c>
      <c r="B186" s="30" t="s">
        <v>613</v>
      </c>
      <c r="C186" s="30" t="s">
        <v>241</v>
      </c>
      <c r="D186" s="12" t="s">
        <v>185</v>
      </c>
      <c r="E186" s="12"/>
      <c r="F186" s="12" t="s">
        <v>607</v>
      </c>
      <c r="G186" s="12"/>
      <c r="H186" s="12">
        <v>22</v>
      </c>
      <c r="I186" s="12">
        <v>36</v>
      </c>
      <c r="J186" s="12"/>
      <c r="K186" s="12"/>
      <c r="L186" s="12"/>
      <c r="M186" s="12"/>
      <c r="N186" s="12"/>
      <c r="O186" s="5"/>
    </row>
    <row r="187" spans="1:15" x14ac:dyDescent="0.25">
      <c r="A187" s="29" t="s">
        <v>614</v>
      </c>
      <c r="B187" s="30" t="s">
        <v>615</v>
      </c>
      <c r="C187" s="30" t="s">
        <v>241</v>
      </c>
      <c r="D187" s="12" t="s">
        <v>185</v>
      </c>
      <c r="E187" s="12"/>
      <c r="F187" s="12" t="s">
        <v>607</v>
      </c>
      <c r="G187" s="12"/>
      <c r="H187" s="12">
        <v>29</v>
      </c>
      <c r="I187" s="12">
        <v>38</v>
      </c>
      <c r="J187" s="12"/>
      <c r="K187" s="12"/>
      <c r="L187" s="12"/>
      <c r="M187" s="12"/>
      <c r="N187" s="12"/>
      <c r="O187" s="5"/>
    </row>
    <row r="188" spans="1:15" x14ac:dyDescent="0.25">
      <c r="A188" s="29" t="s">
        <v>616</v>
      </c>
      <c r="B188" s="30" t="s">
        <v>617</v>
      </c>
      <c r="C188" s="30" t="s">
        <v>241</v>
      </c>
      <c r="D188" s="12" t="s">
        <v>184</v>
      </c>
      <c r="E188" s="12"/>
      <c r="F188" s="12" t="s">
        <v>618</v>
      </c>
      <c r="G188" s="41" t="s">
        <v>619</v>
      </c>
      <c r="H188" s="12">
        <v>77</v>
      </c>
      <c r="I188" s="12">
        <v>91</v>
      </c>
      <c r="J188" s="12"/>
      <c r="K188" s="12"/>
      <c r="L188" s="12"/>
      <c r="M188" s="12"/>
      <c r="N188" s="12"/>
      <c r="O188" s="5"/>
    </row>
    <row r="189" spans="1:15" x14ac:dyDescent="0.25">
      <c r="A189" s="29" t="s">
        <v>620</v>
      </c>
      <c r="B189" s="30" t="s">
        <v>621</v>
      </c>
      <c r="C189" s="30" t="s">
        <v>241</v>
      </c>
      <c r="D189" s="12" t="s">
        <v>184</v>
      </c>
      <c r="E189" s="12"/>
      <c r="F189" s="12" t="s">
        <v>580</v>
      </c>
      <c r="G189" s="41" t="s">
        <v>619</v>
      </c>
      <c r="H189" s="12">
        <v>77</v>
      </c>
      <c r="I189" s="12">
        <v>91</v>
      </c>
      <c r="J189" s="12"/>
      <c r="K189" s="12"/>
      <c r="L189" s="12"/>
      <c r="M189" s="12"/>
      <c r="N189" s="12"/>
      <c r="O189" s="5"/>
    </row>
    <row r="190" spans="1:15" x14ac:dyDescent="0.25">
      <c r="A190" s="29" t="s">
        <v>163</v>
      </c>
      <c r="B190" s="30" t="s">
        <v>622</v>
      </c>
      <c r="C190" s="30" t="s">
        <v>241</v>
      </c>
      <c r="D190" s="12" t="s">
        <v>187</v>
      </c>
      <c r="E190" s="12"/>
      <c r="F190" s="12" t="s">
        <v>464</v>
      </c>
      <c r="G190" s="41" t="s">
        <v>619</v>
      </c>
      <c r="H190" s="12">
        <v>244</v>
      </c>
      <c r="I190" s="12">
        <v>258</v>
      </c>
      <c r="J190" s="12"/>
      <c r="K190" s="12"/>
      <c r="L190" s="12"/>
      <c r="M190" s="12"/>
      <c r="N190" s="12"/>
      <c r="O190" s="5"/>
    </row>
    <row r="191" spans="1:15" x14ac:dyDescent="0.25">
      <c r="A191" s="29" t="s">
        <v>165</v>
      </c>
      <c r="B191" s="30" t="s">
        <v>623</v>
      </c>
      <c r="C191" s="30" t="s">
        <v>241</v>
      </c>
      <c r="D191" s="12" t="s">
        <v>187</v>
      </c>
      <c r="E191" s="12"/>
      <c r="F191" s="12" t="s">
        <v>624</v>
      </c>
      <c r="G191" s="41" t="s">
        <v>619</v>
      </c>
      <c r="H191" s="12">
        <v>244</v>
      </c>
      <c r="I191" s="12">
        <v>258</v>
      </c>
      <c r="J191" s="12"/>
      <c r="K191" s="12"/>
      <c r="L191" s="12"/>
      <c r="M191" s="12"/>
      <c r="N191" s="12"/>
      <c r="O191" s="5"/>
    </row>
    <row r="192" spans="1:15" x14ac:dyDescent="0.25">
      <c r="B192" s="42"/>
      <c r="C192" s="1"/>
      <c r="D192" s="1"/>
      <c r="E192" s="1"/>
      <c r="F192" s="1"/>
      <c r="G192" s="1"/>
      <c r="H192" s="1"/>
      <c r="I192" s="1"/>
      <c r="J192" s="1"/>
      <c r="K192" s="1"/>
      <c r="L192" s="1"/>
      <c r="M192" s="1"/>
      <c r="N192" s="1"/>
    </row>
    <row r="194" spans="5:21" x14ac:dyDescent="0.25">
      <c r="E194" s="11"/>
      <c r="F194" s="11"/>
      <c r="G194" s="11"/>
      <c r="H194" s="11"/>
      <c r="I194" s="11"/>
      <c r="J194" s="11"/>
      <c r="K194" s="11"/>
      <c r="L194" s="11"/>
      <c r="M194" s="11"/>
      <c r="N194" s="11"/>
      <c r="O194" s="11"/>
      <c r="P194" s="11"/>
      <c r="Q194" s="11"/>
      <c r="R194" s="11"/>
      <c r="S194" s="11"/>
      <c r="T194" s="11"/>
      <c r="U194" s="11"/>
    </row>
  </sheetData>
  <mergeCells count="2">
    <mergeCell ref="A2:B2"/>
    <mergeCell ref="P6:Q6"/>
  </mergeCells>
  <hyperlinks>
    <hyperlink ref="G125" r:id="rId1" xr:uid="{00000000-0004-0000-0C00-000000000000}"/>
    <hyperlink ref="G134" r:id="rId2" xr:uid="{00000000-0004-0000-0C00-000001000000}"/>
    <hyperlink ref="G135" r:id="rId3" xr:uid="{00000000-0004-0000-0C00-000002000000}"/>
    <hyperlink ref="G136" r:id="rId4" xr:uid="{00000000-0004-0000-0C00-000003000000}"/>
    <hyperlink ref="G137" r:id="rId5" xr:uid="{00000000-0004-0000-0C00-000004000000}"/>
    <hyperlink ref="G140" r:id="rId6" xr:uid="{00000000-0004-0000-0C00-000005000000}"/>
    <hyperlink ref="G143" r:id="rId7" xr:uid="{00000000-0004-0000-0C00-000006000000}"/>
    <hyperlink ref="G146" r:id="rId8" xr:uid="{00000000-0004-0000-0C00-000007000000}"/>
    <hyperlink ref="G149" r:id="rId9" xr:uid="{00000000-0004-0000-0C00-000008000000}"/>
    <hyperlink ref="G152" r:id="rId10" xr:uid="{00000000-0004-0000-0C00-000009000000}"/>
    <hyperlink ref="G138" r:id="rId11" xr:uid="{00000000-0004-0000-0C00-00000A000000}"/>
    <hyperlink ref="G141" r:id="rId12" xr:uid="{00000000-0004-0000-0C00-00000B000000}"/>
    <hyperlink ref="G144" r:id="rId13" xr:uid="{00000000-0004-0000-0C00-00000C000000}"/>
    <hyperlink ref="G147" r:id="rId14" xr:uid="{00000000-0004-0000-0C00-00000D000000}"/>
    <hyperlink ref="G150" r:id="rId15" xr:uid="{00000000-0004-0000-0C00-00000E000000}"/>
    <hyperlink ref="G153" r:id="rId16" xr:uid="{00000000-0004-0000-0C00-00000F000000}"/>
    <hyperlink ref="G139" r:id="rId17" xr:uid="{00000000-0004-0000-0C00-000010000000}"/>
    <hyperlink ref="G142" r:id="rId18" xr:uid="{00000000-0004-0000-0C00-000011000000}"/>
    <hyperlink ref="G145" r:id="rId19" xr:uid="{00000000-0004-0000-0C00-000012000000}"/>
    <hyperlink ref="G148" r:id="rId20" xr:uid="{00000000-0004-0000-0C00-000013000000}"/>
    <hyperlink ref="G151" r:id="rId21" xr:uid="{00000000-0004-0000-0C00-000014000000}"/>
    <hyperlink ref="G154" r:id="rId22" xr:uid="{00000000-0004-0000-0C00-000015000000}"/>
    <hyperlink ref="G126" r:id="rId23" xr:uid="{00000000-0004-0000-0C00-000016000000}"/>
    <hyperlink ref="G127" r:id="rId24" xr:uid="{00000000-0004-0000-0C00-000017000000}"/>
    <hyperlink ref="G128" r:id="rId25" xr:uid="{00000000-0004-0000-0C00-000018000000}"/>
    <hyperlink ref="G129" r:id="rId26" xr:uid="{00000000-0004-0000-0C00-000019000000}"/>
    <hyperlink ref="G132" r:id="rId27" xr:uid="{00000000-0004-0000-0C00-00001A000000}"/>
    <hyperlink ref="G130" r:id="rId28" xr:uid="{00000000-0004-0000-0C00-00001B000000}"/>
    <hyperlink ref="G133" r:id="rId29" xr:uid="{00000000-0004-0000-0C00-00001C000000}"/>
    <hyperlink ref="G131" r:id="rId30" xr:uid="{00000000-0004-0000-0C00-00001D000000}"/>
    <hyperlink ref="G155" r:id="rId31" xr:uid="{00000000-0004-0000-0C00-00001E000000}"/>
    <hyperlink ref="G156" r:id="rId32" xr:uid="{00000000-0004-0000-0C00-00001F000000}"/>
    <hyperlink ref="G157" r:id="rId33" xr:uid="{00000000-0004-0000-0C00-000020000000}"/>
    <hyperlink ref="G158" r:id="rId34" xr:uid="{00000000-0004-0000-0C00-000021000000}"/>
    <hyperlink ref="G159" r:id="rId35" xr:uid="{00000000-0004-0000-0C00-000022000000}"/>
    <hyperlink ref="G160" r:id="rId36" xr:uid="{00000000-0004-0000-0C00-000023000000}"/>
    <hyperlink ref="G161" r:id="rId37" xr:uid="{00000000-0004-0000-0C00-000024000000}"/>
    <hyperlink ref="G162" r:id="rId38" xr:uid="{00000000-0004-0000-0C00-000025000000}"/>
    <hyperlink ref="G163" r:id="rId39" xr:uid="{00000000-0004-0000-0C00-000026000000}"/>
    <hyperlink ref="G164" r:id="rId40" xr:uid="{00000000-0004-0000-0C00-000027000000}"/>
    <hyperlink ref="G165" r:id="rId41" xr:uid="{00000000-0004-0000-0C00-000028000000}"/>
    <hyperlink ref="G188" r:id="rId42" xr:uid="{00000000-0004-0000-0C00-000029000000}"/>
    <hyperlink ref="G190" r:id="rId43" xr:uid="{00000000-0004-0000-0C00-00002A000000}"/>
    <hyperlink ref="G189" r:id="rId44" xr:uid="{00000000-0004-0000-0C00-00002B000000}"/>
    <hyperlink ref="G191" r:id="rId45" xr:uid="{00000000-0004-0000-0C00-00002C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79E91-C54D-4B7F-B880-72DA2DD20586}">
  <sheetPr>
    <tabColor rgb="FF00B050"/>
  </sheetPr>
  <dimension ref="A1:AC27"/>
  <sheetViews>
    <sheetView topLeftCell="B1" zoomScale="55" zoomScaleNormal="55" workbookViewId="0">
      <selection activeCell="I30" sqref="I30"/>
    </sheetView>
  </sheetViews>
  <sheetFormatPr baseColWidth="10" defaultRowHeight="15.75" x14ac:dyDescent="0.25"/>
  <cols>
    <col min="2" max="2" width="46.5" bestFit="1" customWidth="1"/>
    <col min="3" max="3" width="25.375" customWidth="1"/>
    <col min="9" max="9" width="28.5" customWidth="1"/>
    <col min="11" max="11" width="33" customWidth="1"/>
    <col min="17" max="17" width="36" customWidth="1"/>
    <col min="19" max="19" width="21.125" customWidth="1"/>
    <col min="21" max="21" width="20" customWidth="1"/>
    <col min="23" max="23" width="22" customWidth="1"/>
  </cols>
  <sheetData>
    <row r="1" spans="1:29" ht="26.25" x14ac:dyDescent="0.4">
      <c r="A1" s="218"/>
      <c r="B1" s="396" t="s">
        <v>71255</v>
      </c>
      <c r="C1" s="396"/>
      <c r="D1" s="396"/>
      <c r="E1" s="396"/>
      <c r="F1" s="396"/>
      <c r="G1" s="396"/>
      <c r="H1" s="396"/>
      <c r="I1" s="396"/>
      <c r="J1" s="218"/>
      <c r="K1" s="218"/>
      <c r="L1" s="218"/>
      <c r="M1" s="218"/>
      <c r="N1" s="218"/>
      <c r="O1" s="218"/>
      <c r="P1" s="218"/>
      <c r="Q1" s="218"/>
      <c r="R1" s="218"/>
      <c r="S1" s="218"/>
      <c r="T1" s="218"/>
      <c r="U1" s="218"/>
      <c r="V1" s="218"/>
      <c r="W1" s="218"/>
      <c r="X1" s="218"/>
      <c r="Y1" s="218"/>
      <c r="Z1" s="218"/>
      <c r="AA1" s="218"/>
      <c r="AB1" s="218"/>
      <c r="AC1" s="218"/>
    </row>
    <row r="2" spans="1:29" ht="27" thickBot="1" x14ac:dyDescent="0.45">
      <c r="A2" s="218"/>
      <c r="B2" s="298"/>
      <c r="C2" s="298"/>
      <c r="D2" s="252"/>
      <c r="E2" s="252"/>
      <c r="F2" s="252"/>
      <c r="G2" s="252"/>
      <c r="H2" s="252"/>
      <c r="I2" s="252"/>
      <c r="J2" s="252"/>
      <c r="K2" s="252"/>
      <c r="L2" s="252"/>
      <c r="M2" s="252"/>
      <c r="N2" s="252"/>
      <c r="O2" s="252"/>
      <c r="P2" s="252"/>
      <c r="Q2" s="252"/>
      <c r="R2" s="252"/>
      <c r="S2" s="252"/>
      <c r="T2" s="252"/>
      <c r="U2" s="252"/>
      <c r="V2" s="252"/>
      <c r="W2" s="252"/>
      <c r="X2" s="218"/>
      <c r="Y2" s="218"/>
      <c r="Z2" s="218"/>
      <c r="AA2" s="218"/>
      <c r="AB2" s="218"/>
      <c r="AC2" s="218"/>
    </row>
    <row r="3" spans="1:29" ht="27" thickBot="1" x14ac:dyDescent="0.45">
      <c r="A3" s="218"/>
      <c r="B3" s="298"/>
      <c r="C3" s="298"/>
      <c r="D3" s="498" t="s">
        <v>1346</v>
      </c>
      <c r="E3" s="499"/>
      <c r="F3" s="499"/>
      <c r="G3" s="499"/>
      <c r="H3" s="499"/>
      <c r="I3" s="499"/>
      <c r="J3" s="499"/>
      <c r="K3" s="499"/>
      <c r="L3" s="499"/>
      <c r="M3" s="499"/>
      <c r="N3" s="499"/>
      <c r="O3" s="499"/>
      <c r="P3" s="499"/>
      <c r="Q3" s="499"/>
      <c r="R3" s="499"/>
      <c r="S3" s="499"/>
      <c r="T3" s="499"/>
      <c r="U3" s="499"/>
      <c r="V3" s="499"/>
      <c r="W3" s="500"/>
      <c r="X3" s="364" t="s">
        <v>169</v>
      </c>
      <c r="Y3" s="218"/>
      <c r="Z3" s="218"/>
      <c r="AA3" s="218"/>
      <c r="AB3" s="218"/>
      <c r="AC3" s="218"/>
    </row>
    <row r="4" spans="1:29" ht="27" thickBot="1" x14ac:dyDescent="0.45">
      <c r="A4" s="218"/>
      <c r="B4" s="298"/>
      <c r="C4" s="298"/>
      <c r="D4" s="498" t="s">
        <v>1347</v>
      </c>
      <c r="E4" s="499"/>
      <c r="F4" s="499"/>
      <c r="G4" s="499"/>
      <c r="H4" s="499"/>
      <c r="I4" s="499"/>
      <c r="J4" s="499"/>
      <c r="K4" s="499"/>
      <c r="L4" s="499"/>
      <c r="M4" s="499"/>
      <c r="N4" s="499"/>
      <c r="O4" s="499"/>
      <c r="P4" s="499"/>
      <c r="Q4" s="499"/>
      <c r="R4" s="499"/>
      <c r="S4" s="500"/>
      <c r="T4" s="498" t="s">
        <v>1348</v>
      </c>
      <c r="U4" s="499"/>
      <c r="V4" s="499"/>
      <c r="W4" s="500"/>
      <c r="X4" s="261" t="s">
        <v>1349</v>
      </c>
      <c r="Y4" s="218"/>
      <c r="Z4" s="218"/>
      <c r="AA4" s="218"/>
      <c r="AB4" s="218"/>
      <c r="AC4" s="218"/>
    </row>
    <row r="5" spans="1:29" ht="27" thickBot="1" x14ac:dyDescent="0.45">
      <c r="A5" s="218"/>
      <c r="B5" s="298"/>
      <c r="C5" s="298"/>
      <c r="D5" s="498" t="s">
        <v>1350</v>
      </c>
      <c r="E5" s="499"/>
      <c r="F5" s="499"/>
      <c r="G5" s="499"/>
      <c r="H5" s="499"/>
      <c r="I5" s="499"/>
      <c r="J5" s="499"/>
      <c r="K5" s="500"/>
      <c r="L5" s="498" t="s">
        <v>1351</v>
      </c>
      <c r="M5" s="499"/>
      <c r="N5" s="499"/>
      <c r="O5" s="499"/>
      <c r="P5" s="499"/>
      <c r="Q5" s="499"/>
      <c r="R5" s="499"/>
      <c r="S5" s="500"/>
      <c r="T5" s="498" t="s">
        <v>1352</v>
      </c>
      <c r="U5" s="500"/>
      <c r="V5" s="498" t="s">
        <v>1353</v>
      </c>
      <c r="W5" s="500"/>
      <c r="X5" s="261" t="s">
        <v>1349</v>
      </c>
      <c r="Y5" s="218"/>
      <c r="Z5" s="218"/>
      <c r="AA5" s="218"/>
      <c r="AB5" s="218"/>
      <c r="AC5" s="218"/>
    </row>
    <row r="6" spans="1:29" ht="27" thickBot="1" x14ac:dyDescent="0.45">
      <c r="A6" s="218"/>
      <c r="B6" s="298"/>
      <c r="C6" s="298"/>
      <c r="D6" s="498" t="s">
        <v>1354</v>
      </c>
      <c r="E6" s="500"/>
      <c r="F6" s="498" t="s">
        <v>1355</v>
      </c>
      <c r="G6" s="500"/>
      <c r="H6" s="498" t="s">
        <v>1356</v>
      </c>
      <c r="I6" s="500"/>
      <c r="J6" s="498" t="s">
        <v>1357</v>
      </c>
      <c r="K6" s="500"/>
      <c r="L6" s="498" t="s">
        <v>1354</v>
      </c>
      <c r="M6" s="500"/>
      <c r="N6" s="498" t="s">
        <v>1355</v>
      </c>
      <c r="O6" s="500"/>
      <c r="P6" s="498" t="s">
        <v>1356</v>
      </c>
      <c r="Q6" s="500"/>
      <c r="R6" s="498" t="s">
        <v>1357</v>
      </c>
      <c r="S6" s="500"/>
      <c r="T6" s="498" t="s">
        <v>1358</v>
      </c>
      <c r="U6" s="500"/>
      <c r="V6" s="498" t="s">
        <v>1359</v>
      </c>
      <c r="W6" s="500"/>
      <c r="X6" s="261" t="s">
        <v>1349</v>
      </c>
      <c r="Y6" s="218"/>
      <c r="Z6" s="218"/>
      <c r="AA6" s="218"/>
      <c r="AB6" s="218"/>
      <c r="AC6" s="218"/>
    </row>
    <row r="7" spans="1:29" ht="26.25" x14ac:dyDescent="0.4">
      <c r="A7" s="218"/>
      <c r="B7" s="507" t="s">
        <v>1321</v>
      </c>
      <c r="C7" s="365" t="s">
        <v>1322</v>
      </c>
      <c r="D7" s="505" t="s">
        <v>1360</v>
      </c>
      <c r="E7" s="506"/>
      <c r="F7" s="505" t="s">
        <v>7</v>
      </c>
      <c r="G7" s="506"/>
      <c r="H7" s="505" t="s">
        <v>7</v>
      </c>
      <c r="I7" s="506"/>
      <c r="J7" s="505" t="s">
        <v>7</v>
      </c>
      <c r="K7" s="506"/>
      <c r="L7" s="505" t="s">
        <v>7</v>
      </c>
      <c r="M7" s="506"/>
      <c r="N7" s="505" t="s">
        <v>7</v>
      </c>
      <c r="O7" s="506"/>
      <c r="P7" s="505" t="s">
        <v>7</v>
      </c>
      <c r="Q7" s="506"/>
      <c r="R7" s="505" t="s">
        <v>7</v>
      </c>
      <c r="S7" s="506"/>
      <c r="T7" s="505">
        <v>14</v>
      </c>
      <c r="U7" s="506"/>
      <c r="V7" s="505">
        <v>10</v>
      </c>
      <c r="W7" s="506"/>
      <c r="X7" s="262" t="s">
        <v>1361</v>
      </c>
      <c r="Y7" s="218"/>
      <c r="Z7" s="218"/>
      <c r="AA7" s="218"/>
      <c r="AB7" s="218"/>
      <c r="AC7" s="218"/>
    </row>
    <row r="8" spans="1:29" ht="26.25" x14ac:dyDescent="0.4">
      <c r="A8" s="218"/>
      <c r="B8" s="508"/>
      <c r="C8" s="366" t="s">
        <v>1326</v>
      </c>
      <c r="D8" s="501" t="s">
        <v>1328</v>
      </c>
      <c r="E8" s="502"/>
      <c r="F8" s="501" t="s">
        <v>7</v>
      </c>
      <c r="G8" s="502"/>
      <c r="H8" s="501" t="s">
        <v>7</v>
      </c>
      <c r="I8" s="502"/>
      <c r="J8" s="501" t="s">
        <v>7</v>
      </c>
      <c r="K8" s="502"/>
      <c r="L8" s="501" t="s">
        <v>7</v>
      </c>
      <c r="M8" s="502"/>
      <c r="N8" s="501" t="s">
        <v>7</v>
      </c>
      <c r="O8" s="502"/>
      <c r="P8" s="501" t="s">
        <v>7</v>
      </c>
      <c r="Q8" s="502"/>
      <c r="R8" s="501" t="s">
        <v>7</v>
      </c>
      <c r="S8" s="502"/>
      <c r="T8" s="501" t="s">
        <v>7</v>
      </c>
      <c r="U8" s="502"/>
      <c r="V8" s="501" t="s">
        <v>7</v>
      </c>
      <c r="W8" s="502"/>
      <c r="X8" s="263" t="s">
        <v>1328</v>
      </c>
      <c r="Y8" s="218"/>
      <c r="Z8" s="218"/>
      <c r="AA8" s="218"/>
      <c r="AB8" s="218"/>
      <c r="AC8" s="218"/>
    </row>
    <row r="9" spans="1:29" ht="27" thickBot="1" x14ac:dyDescent="0.45">
      <c r="A9" s="218"/>
      <c r="B9" s="509"/>
      <c r="C9" s="367" t="s">
        <v>1330</v>
      </c>
      <c r="D9" s="503" t="s">
        <v>1362</v>
      </c>
      <c r="E9" s="504"/>
      <c r="F9" s="503" t="s">
        <v>1363</v>
      </c>
      <c r="G9" s="504"/>
      <c r="H9" s="503" t="s">
        <v>1364</v>
      </c>
      <c r="I9" s="504"/>
      <c r="J9" s="503" t="s">
        <v>1364</v>
      </c>
      <c r="K9" s="504"/>
      <c r="L9" s="503" t="s">
        <v>7</v>
      </c>
      <c r="M9" s="504"/>
      <c r="N9" s="503" t="s">
        <v>7</v>
      </c>
      <c r="O9" s="504"/>
      <c r="P9" s="503" t="s">
        <v>7</v>
      </c>
      <c r="Q9" s="504"/>
      <c r="R9" s="503" t="s">
        <v>7</v>
      </c>
      <c r="S9" s="504"/>
      <c r="T9" s="503" t="s">
        <v>7</v>
      </c>
      <c r="U9" s="504"/>
      <c r="V9" s="503" t="s">
        <v>7</v>
      </c>
      <c r="W9" s="504"/>
      <c r="X9" s="264" t="s">
        <v>1362</v>
      </c>
      <c r="Y9" s="218"/>
      <c r="Z9" s="218"/>
      <c r="AA9" s="218"/>
      <c r="AB9" s="218"/>
      <c r="AC9" s="218"/>
    </row>
    <row r="10" spans="1:29" ht="26.25" x14ac:dyDescent="0.4">
      <c r="A10" s="218"/>
      <c r="B10" s="510" t="s">
        <v>1334</v>
      </c>
      <c r="C10" s="365" t="s">
        <v>1335</v>
      </c>
      <c r="D10" s="505" t="s">
        <v>7</v>
      </c>
      <c r="E10" s="506"/>
      <c r="F10" s="505" t="s">
        <v>7</v>
      </c>
      <c r="G10" s="506"/>
      <c r="H10" s="505" t="s">
        <v>7</v>
      </c>
      <c r="I10" s="506"/>
      <c r="J10" s="505" t="s">
        <v>7</v>
      </c>
      <c r="K10" s="506"/>
      <c r="L10" s="505" t="s">
        <v>7</v>
      </c>
      <c r="M10" s="506"/>
      <c r="N10" s="505" t="s">
        <v>7</v>
      </c>
      <c r="O10" s="506"/>
      <c r="P10" s="505" t="s">
        <v>7</v>
      </c>
      <c r="Q10" s="506"/>
      <c r="R10" s="505" t="s">
        <v>7</v>
      </c>
      <c r="S10" s="506"/>
      <c r="T10" s="505" t="s">
        <v>7</v>
      </c>
      <c r="U10" s="506"/>
      <c r="V10" s="505" t="s">
        <v>7</v>
      </c>
      <c r="W10" s="506"/>
      <c r="X10" s="262" t="s">
        <v>1328</v>
      </c>
      <c r="Y10" s="218"/>
      <c r="Z10" s="218"/>
      <c r="AA10" s="218"/>
      <c r="AB10" s="218"/>
      <c r="AC10" s="218"/>
    </row>
    <row r="11" spans="1:29" ht="26.25" x14ac:dyDescent="0.4">
      <c r="A11" s="218"/>
      <c r="B11" s="511"/>
      <c r="C11" s="368" t="s">
        <v>11</v>
      </c>
      <c r="D11" s="501" t="s">
        <v>1365</v>
      </c>
      <c r="E11" s="502"/>
      <c r="F11" s="501" t="s">
        <v>1366</v>
      </c>
      <c r="G11" s="502"/>
      <c r="H11" s="501" t="s">
        <v>7</v>
      </c>
      <c r="I11" s="502"/>
      <c r="J11" s="501" t="s">
        <v>7</v>
      </c>
      <c r="K11" s="502"/>
      <c r="L11" s="501" t="s">
        <v>7</v>
      </c>
      <c r="M11" s="502"/>
      <c r="N11" s="501" t="s">
        <v>7</v>
      </c>
      <c r="O11" s="502"/>
      <c r="P11" s="501" t="s">
        <v>7</v>
      </c>
      <c r="Q11" s="502"/>
      <c r="R11" s="501" t="s">
        <v>7</v>
      </c>
      <c r="S11" s="502"/>
      <c r="T11" s="501" t="s">
        <v>7</v>
      </c>
      <c r="U11" s="502"/>
      <c r="V11" s="501" t="s">
        <v>7</v>
      </c>
      <c r="W11" s="502"/>
      <c r="X11" s="263" t="s">
        <v>1365</v>
      </c>
      <c r="Y11" s="218"/>
      <c r="Z11" s="218"/>
      <c r="AA11" s="218"/>
      <c r="AB11" s="218"/>
      <c r="AC11" s="218"/>
    </row>
    <row r="12" spans="1:29" ht="26.25" x14ac:dyDescent="0.4">
      <c r="A12" s="218"/>
      <c r="B12" s="511"/>
      <c r="C12" s="366" t="s">
        <v>188</v>
      </c>
      <c r="D12" s="501" t="s">
        <v>1367</v>
      </c>
      <c r="E12" s="502"/>
      <c r="F12" s="501" t="s">
        <v>1368</v>
      </c>
      <c r="G12" s="502"/>
      <c r="H12" s="501" t="s">
        <v>1367</v>
      </c>
      <c r="I12" s="502"/>
      <c r="J12" s="501" t="s">
        <v>1367</v>
      </c>
      <c r="K12" s="502"/>
      <c r="L12" s="501" t="s">
        <v>7</v>
      </c>
      <c r="M12" s="502"/>
      <c r="N12" s="501" t="s">
        <v>7</v>
      </c>
      <c r="O12" s="502"/>
      <c r="P12" s="501" t="s">
        <v>7</v>
      </c>
      <c r="Q12" s="502"/>
      <c r="R12" s="501" t="s">
        <v>7</v>
      </c>
      <c r="S12" s="502"/>
      <c r="T12" s="501" t="s">
        <v>7</v>
      </c>
      <c r="U12" s="502"/>
      <c r="V12" s="501" t="s">
        <v>7</v>
      </c>
      <c r="W12" s="502"/>
      <c r="X12" s="263" t="s">
        <v>1369</v>
      </c>
      <c r="Y12" s="218"/>
      <c r="Z12" s="218"/>
      <c r="AA12" s="218"/>
      <c r="AB12" s="218"/>
      <c r="AC12" s="218"/>
    </row>
    <row r="13" spans="1:29" ht="27" thickBot="1" x14ac:dyDescent="0.45">
      <c r="A13" s="218"/>
      <c r="B13" s="511"/>
      <c r="C13" s="367" t="s">
        <v>643</v>
      </c>
      <c r="D13" s="503" t="s">
        <v>1370</v>
      </c>
      <c r="E13" s="504"/>
      <c r="F13" s="503" t="s">
        <v>1371</v>
      </c>
      <c r="G13" s="504"/>
      <c r="H13" s="503" t="s">
        <v>1370</v>
      </c>
      <c r="I13" s="504"/>
      <c r="J13" s="503" t="s">
        <v>1370</v>
      </c>
      <c r="K13" s="504"/>
      <c r="L13" s="503" t="s">
        <v>7</v>
      </c>
      <c r="M13" s="504"/>
      <c r="N13" s="503" t="s">
        <v>7</v>
      </c>
      <c r="O13" s="504"/>
      <c r="P13" s="503" t="s">
        <v>7</v>
      </c>
      <c r="Q13" s="504"/>
      <c r="R13" s="503" t="s">
        <v>7</v>
      </c>
      <c r="S13" s="504"/>
      <c r="T13" s="503" t="s">
        <v>7</v>
      </c>
      <c r="U13" s="504"/>
      <c r="V13" s="503" t="s">
        <v>7</v>
      </c>
      <c r="W13" s="504"/>
      <c r="X13" s="264" t="s">
        <v>1370</v>
      </c>
      <c r="Y13" s="218"/>
      <c r="Z13" s="218"/>
      <c r="AA13" s="218"/>
      <c r="AB13" s="218"/>
      <c r="AC13" s="218"/>
    </row>
    <row r="14" spans="1:29" ht="26.25" x14ac:dyDescent="0.4">
      <c r="A14" s="218"/>
      <c r="B14" s="510" t="s">
        <v>1339</v>
      </c>
      <c r="C14" s="369" t="s">
        <v>1340</v>
      </c>
      <c r="D14" s="505" t="s">
        <v>7</v>
      </c>
      <c r="E14" s="506"/>
      <c r="F14" s="505" t="s">
        <v>7</v>
      </c>
      <c r="G14" s="506"/>
      <c r="H14" s="505" t="s">
        <v>7</v>
      </c>
      <c r="I14" s="506"/>
      <c r="J14" s="505" t="s">
        <v>7</v>
      </c>
      <c r="K14" s="506"/>
      <c r="L14" s="505" t="s">
        <v>7</v>
      </c>
      <c r="M14" s="506"/>
      <c r="N14" s="505" t="s">
        <v>7</v>
      </c>
      <c r="O14" s="506"/>
      <c r="P14" s="505" t="s">
        <v>7</v>
      </c>
      <c r="Q14" s="506"/>
      <c r="R14" s="505" t="s">
        <v>7</v>
      </c>
      <c r="S14" s="506"/>
      <c r="T14" s="505" t="s">
        <v>7</v>
      </c>
      <c r="U14" s="506"/>
      <c r="V14" s="505" t="s">
        <v>7</v>
      </c>
      <c r="W14" s="506"/>
      <c r="X14" s="262" t="s">
        <v>1363</v>
      </c>
      <c r="Y14" s="218"/>
      <c r="Z14" s="218"/>
      <c r="AA14" s="218"/>
      <c r="AB14" s="218"/>
      <c r="AC14" s="218"/>
    </row>
    <row r="15" spans="1:29" ht="27" thickBot="1" x14ac:dyDescent="0.45">
      <c r="A15" s="218"/>
      <c r="B15" s="512"/>
      <c r="C15" s="370" t="s">
        <v>1342</v>
      </c>
      <c r="D15" s="503" t="s">
        <v>7</v>
      </c>
      <c r="E15" s="504"/>
      <c r="F15" s="503" t="s">
        <v>7</v>
      </c>
      <c r="G15" s="504"/>
      <c r="H15" s="503" t="s">
        <v>7</v>
      </c>
      <c r="I15" s="504"/>
      <c r="J15" s="503" t="s">
        <v>7</v>
      </c>
      <c r="K15" s="504"/>
      <c r="L15" s="503" t="s">
        <v>7</v>
      </c>
      <c r="M15" s="504"/>
      <c r="N15" s="503" t="s">
        <v>1372</v>
      </c>
      <c r="O15" s="504"/>
      <c r="P15" s="503" t="s">
        <v>1373</v>
      </c>
      <c r="Q15" s="504"/>
      <c r="R15" s="503" t="s">
        <v>7</v>
      </c>
      <c r="S15" s="504"/>
      <c r="T15" s="503" t="s">
        <v>7</v>
      </c>
      <c r="U15" s="504"/>
      <c r="V15" s="503" t="s">
        <v>7</v>
      </c>
      <c r="W15" s="504"/>
      <c r="X15" s="264" t="s">
        <v>1371</v>
      </c>
      <c r="Y15" s="218"/>
      <c r="Z15" s="218"/>
      <c r="AA15" s="218"/>
      <c r="AB15" s="218"/>
      <c r="AC15" s="218"/>
    </row>
    <row r="16" spans="1:29" ht="26.25" x14ac:dyDescent="0.4">
      <c r="A16" s="218"/>
      <c r="B16" s="513" t="s">
        <v>1374</v>
      </c>
      <c r="C16" s="365" t="s">
        <v>1375</v>
      </c>
      <c r="D16" s="505" t="s">
        <v>7</v>
      </c>
      <c r="E16" s="506"/>
      <c r="F16" s="505" t="s">
        <v>7</v>
      </c>
      <c r="G16" s="506"/>
      <c r="H16" s="505" t="s">
        <v>7</v>
      </c>
      <c r="I16" s="506"/>
      <c r="J16" s="505" t="s">
        <v>7</v>
      </c>
      <c r="K16" s="506"/>
      <c r="L16" s="505" t="s">
        <v>7</v>
      </c>
      <c r="M16" s="506"/>
      <c r="N16" s="505" t="s">
        <v>1376</v>
      </c>
      <c r="O16" s="506"/>
      <c r="P16" s="505" t="s">
        <v>7</v>
      </c>
      <c r="Q16" s="506"/>
      <c r="R16" s="505" t="s">
        <v>7</v>
      </c>
      <c r="S16" s="506"/>
      <c r="T16" s="505" t="s">
        <v>7</v>
      </c>
      <c r="U16" s="506"/>
      <c r="V16" s="505" t="s">
        <v>7</v>
      </c>
      <c r="W16" s="506"/>
      <c r="X16" s="262" t="s">
        <v>1363</v>
      </c>
      <c r="Y16" s="218"/>
      <c r="Z16" s="218"/>
      <c r="AA16" s="218"/>
      <c r="AB16" s="218"/>
      <c r="AC16" s="218"/>
    </row>
    <row r="17" spans="1:29" ht="27" thickBot="1" x14ac:dyDescent="0.45">
      <c r="A17" s="218"/>
      <c r="B17" s="514"/>
      <c r="C17" s="367" t="s">
        <v>1007</v>
      </c>
      <c r="D17" s="503" t="s">
        <v>7</v>
      </c>
      <c r="E17" s="504"/>
      <c r="F17" s="503" t="s">
        <v>7</v>
      </c>
      <c r="G17" s="504"/>
      <c r="H17" s="503" t="s">
        <v>7</v>
      </c>
      <c r="I17" s="504"/>
      <c r="J17" s="503" t="s">
        <v>7</v>
      </c>
      <c r="K17" s="504"/>
      <c r="L17" s="503" t="s">
        <v>7</v>
      </c>
      <c r="M17" s="504"/>
      <c r="N17" s="503" t="s">
        <v>1377</v>
      </c>
      <c r="O17" s="504"/>
      <c r="P17" s="503" t="s">
        <v>7</v>
      </c>
      <c r="Q17" s="504"/>
      <c r="R17" s="515" t="s">
        <v>7</v>
      </c>
      <c r="S17" s="516"/>
      <c r="T17" s="503" t="s">
        <v>7</v>
      </c>
      <c r="U17" s="504"/>
      <c r="V17" s="503" t="s">
        <v>7</v>
      </c>
      <c r="W17" s="504"/>
      <c r="X17" s="264" t="s">
        <v>1378</v>
      </c>
      <c r="Y17" s="218"/>
      <c r="Z17" s="218"/>
      <c r="AA17" s="218"/>
      <c r="AB17" s="218"/>
      <c r="AC17" s="218"/>
    </row>
    <row r="18" spans="1:29" ht="26.25" x14ac:dyDescent="0.4">
      <c r="A18" s="218"/>
      <c r="B18" s="298"/>
      <c r="C18" s="298" t="s">
        <v>1421</v>
      </c>
      <c r="D18" s="298"/>
      <c r="E18" s="298"/>
      <c r="F18" s="298"/>
      <c r="G18" s="298"/>
      <c r="H18" s="298"/>
      <c r="I18" s="298"/>
      <c r="J18" s="298"/>
      <c r="K18" s="298"/>
      <c r="L18" s="298"/>
      <c r="M18" s="298"/>
      <c r="N18" s="298"/>
      <c r="O18" s="298"/>
      <c r="P18" s="298"/>
      <c r="Q18" s="298"/>
      <c r="R18" s="298"/>
      <c r="S18" s="298"/>
      <c r="T18" s="298"/>
      <c r="U18" s="298"/>
      <c r="V18" s="298"/>
      <c r="W18" s="298"/>
      <c r="X18" s="218"/>
      <c r="Y18" s="218"/>
      <c r="Z18" s="218"/>
      <c r="AA18" s="218"/>
      <c r="AB18" s="218"/>
      <c r="AC18" s="218"/>
    </row>
    <row r="19" spans="1:29" ht="26.25" x14ac:dyDescent="0.4">
      <c r="A19" s="218"/>
      <c r="B19" s="298"/>
      <c r="C19" s="298" t="s">
        <v>1422</v>
      </c>
      <c r="D19" s="298"/>
      <c r="E19" s="298"/>
      <c r="F19" s="298"/>
      <c r="G19" s="298"/>
      <c r="H19" s="298"/>
      <c r="I19" s="298"/>
      <c r="J19" s="298"/>
      <c r="K19" s="298"/>
      <c r="L19" s="298"/>
      <c r="M19" s="298"/>
      <c r="N19" s="298"/>
      <c r="O19" s="298"/>
      <c r="P19" s="298"/>
      <c r="Q19" s="298"/>
      <c r="R19" s="298"/>
      <c r="S19" s="298"/>
      <c r="T19" s="298"/>
      <c r="U19" s="298"/>
      <c r="V19" s="298"/>
      <c r="W19" s="298"/>
      <c r="X19" s="218"/>
      <c r="Y19" s="218"/>
      <c r="Z19" s="218"/>
      <c r="AA19" s="218"/>
      <c r="AB19" s="218"/>
      <c r="AC19" s="218"/>
    </row>
    <row r="20" spans="1:29" ht="26.25" x14ac:dyDescent="0.4">
      <c r="A20" s="218"/>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row>
    <row r="21" spans="1:29" ht="26.25" x14ac:dyDescent="0.4">
      <c r="A21" s="218"/>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row>
    <row r="22" spans="1:29" ht="26.25" x14ac:dyDescent="0.4">
      <c r="A22" s="218"/>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row>
    <row r="23" spans="1:29" ht="26.25" x14ac:dyDescent="0.4">
      <c r="A23" s="218"/>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row>
    <row r="24" spans="1:29" ht="26.25" x14ac:dyDescent="0.4">
      <c r="A24" s="218"/>
      <c r="B24" s="218"/>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row>
    <row r="25" spans="1:29" ht="26.25" x14ac:dyDescent="0.4">
      <c r="A25" s="218"/>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row>
    <row r="26" spans="1:29" ht="26.25" x14ac:dyDescent="0.4">
      <c r="A26" s="218"/>
      <c r="B26" s="218"/>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row>
    <row r="27" spans="1:29" ht="26.25" x14ac:dyDescent="0.4">
      <c r="A27" s="218"/>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row>
  </sheetData>
  <mergeCells count="132">
    <mergeCell ref="T16:U16"/>
    <mergeCell ref="V16:W16"/>
    <mergeCell ref="P17:Q17"/>
    <mergeCell ref="R17:S17"/>
    <mergeCell ref="T17:U17"/>
    <mergeCell ref="V17:W17"/>
    <mergeCell ref="D17:E17"/>
    <mergeCell ref="F17:G17"/>
    <mergeCell ref="H17:I17"/>
    <mergeCell ref="J17:K17"/>
    <mergeCell ref="L17:M17"/>
    <mergeCell ref="N17:O17"/>
    <mergeCell ref="B16:B17"/>
    <mergeCell ref="D16:E16"/>
    <mergeCell ref="F16:G16"/>
    <mergeCell ref="H16:I16"/>
    <mergeCell ref="J16:K16"/>
    <mergeCell ref="L16:M16"/>
    <mergeCell ref="N16:O16"/>
    <mergeCell ref="P16:Q16"/>
    <mergeCell ref="R16:S16"/>
    <mergeCell ref="V13:W13"/>
    <mergeCell ref="B14:B15"/>
    <mergeCell ref="D14:E14"/>
    <mergeCell ref="F14:G14"/>
    <mergeCell ref="H14:I14"/>
    <mergeCell ref="J14:K14"/>
    <mergeCell ref="L14:M14"/>
    <mergeCell ref="N14:O14"/>
    <mergeCell ref="P14:Q14"/>
    <mergeCell ref="R14:S14"/>
    <mergeCell ref="T14:U14"/>
    <mergeCell ref="V14:W14"/>
    <mergeCell ref="D15:E15"/>
    <mergeCell ref="F15:G15"/>
    <mergeCell ref="H15:I15"/>
    <mergeCell ref="J15:K15"/>
    <mergeCell ref="L15:M15"/>
    <mergeCell ref="N15:O15"/>
    <mergeCell ref="P15:Q15"/>
    <mergeCell ref="R15:S15"/>
    <mergeCell ref="T15:U15"/>
    <mergeCell ref="V15:W15"/>
    <mergeCell ref="D13:E13"/>
    <mergeCell ref="F13:G13"/>
    <mergeCell ref="T13:U13"/>
    <mergeCell ref="F12:G12"/>
    <mergeCell ref="H12:I12"/>
    <mergeCell ref="J12:K12"/>
    <mergeCell ref="L12:M12"/>
    <mergeCell ref="N12:O12"/>
    <mergeCell ref="P12:Q12"/>
    <mergeCell ref="R12:S12"/>
    <mergeCell ref="T12:U12"/>
    <mergeCell ref="B10:B13"/>
    <mergeCell ref="D10:E10"/>
    <mergeCell ref="F10:G10"/>
    <mergeCell ref="H10:I10"/>
    <mergeCell ref="J10:K10"/>
    <mergeCell ref="L10:M10"/>
    <mergeCell ref="N10:O10"/>
    <mergeCell ref="P10:Q10"/>
    <mergeCell ref="R10:S10"/>
    <mergeCell ref="D11:E11"/>
    <mergeCell ref="F11:G11"/>
    <mergeCell ref="H11:I11"/>
    <mergeCell ref="J11:K11"/>
    <mergeCell ref="L11:M11"/>
    <mergeCell ref="N11:O11"/>
    <mergeCell ref="P11:Q11"/>
    <mergeCell ref="R11:S11"/>
    <mergeCell ref="H13:I13"/>
    <mergeCell ref="J13:K13"/>
    <mergeCell ref="L13:M13"/>
    <mergeCell ref="N13:O13"/>
    <mergeCell ref="P13:Q13"/>
    <mergeCell ref="R13:S13"/>
    <mergeCell ref="D12:E12"/>
    <mergeCell ref="T7:U7"/>
    <mergeCell ref="V7:W7"/>
    <mergeCell ref="D8:E8"/>
    <mergeCell ref="F8:G8"/>
    <mergeCell ref="H8:I8"/>
    <mergeCell ref="J8:K8"/>
    <mergeCell ref="L8:M8"/>
    <mergeCell ref="N8:O8"/>
    <mergeCell ref="P8:Q8"/>
    <mergeCell ref="R8:S8"/>
    <mergeCell ref="T8:U8"/>
    <mergeCell ref="V8:W8"/>
    <mergeCell ref="V12:W12"/>
    <mergeCell ref="T9:U9"/>
    <mergeCell ref="V9:W9"/>
    <mergeCell ref="T10:U10"/>
    <mergeCell ref="V10:W10"/>
    <mergeCell ref="T11:U11"/>
    <mergeCell ref="V11:W11"/>
    <mergeCell ref="B7:B9"/>
    <mergeCell ref="D7:E7"/>
    <mergeCell ref="F7:G7"/>
    <mergeCell ref="H7:I7"/>
    <mergeCell ref="J7:K7"/>
    <mergeCell ref="L7:M7"/>
    <mergeCell ref="N7:O7"/>
    <mergeCell ref="P7:Q7"/>
    <mergeCell ref="R7:S7"/>
    <mergeCell ref="D9:E9"/>
    <mergeCell ref="F9:G9"/>
    <mergeCell ref="H9:I9"/>
    <mergeCell ref="J9:K9"/>
    <mergeCell ref="L9:M9"/>
    <mergeCell ref="N9:O9"/>
    <mergeCell ref="P9:Q9"/>
    <mergeCell ref="R9:S9"/>
    <mergeCell ref="B1:I1"/>
    <mergeCell ref="D3:W3"/>
    <mergeCell ref="D4:S4"/>
    <mergeCell ref="T4:W4"/>
    <mergeCell ref="D5:K5"/>
    <mergeCell ref="L5:S5"/>
    <mergeCell ref="T5:U5"/>
    <mergeCell ref="V5:W5"/>
    <mergeCell ref="D6:E6"/>
    <mergeCell ref="F6:G6"/>
    <mergeCell ref="H6:I6"/>
    <mergeCell ref="J6:K6"/>
    <mergeCell ref="L6:M6"/>
    <mergeCell ref="N6:O6"/>
    <mergeCell ref="P6:Q6"/>
    <mergeCell ref="R6:S6"/>
    <mergeCell ref="T6:U6"/>
    <mergeCell ref="V6:W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H43"/>
  <sheetViews>
    <sheetView zoomScale="80" zoomScaleNormal="80" workbookViewId="0">
      <selection activeCell="J19" sqref="J19"/>
    </sheetView>
  </sheetViews>
  <sheetFormatPr baseColWidth="10" defaultColWidth="10.875" defaultRowHeight="14.25" x14ac:dyDescent="0.25"/>
  <cols>
    <col min="1" max="1" width="41.5" style="5" bestFit="1" customWidth="1"/>
    <col min="2" max="2" width="14.375" style="5" customWidth="1"/>
    <col min="3" max="3" width="9.375" style="5" bestFit="1" customWidth="1"/>
    <col min="4" max="4" width="9.375" style="5" customWidth="1"/>
    <col min="5" max="5" width="11" style="5" customWidth="1"/>
    <col min="6" max="6" width="14" style="5" customWidth="1"/>
    <col min="7" max="16384" width="10.875" style="5"/>
  </cols>
  <sheetData>
    <row r="1" spans="1:8" ht="20.25" x14ac:dyDescent="0.25">
      <c r="A1" s="396" t="s">
        <v>1390</v>
      </c>
      <c r="B1" s="396"/>
      <c r="C1" s="396"/>
      <c r="D1" s="396"/>
      <c r="E1" s="396"/>
      <c r="F1" s="396"/>
      <c r="G1" s="386"/>
      <c r="H1" s="386"/>
    </row>
    <row r="3" spans="1:8" x14ac:dyDescent="0.25">
      <c r="A3" s="136"/>
      <c r="B3" s="136"/>
      <c r="C3" s="136"/>
      <c r="D3" s="136"/>
      <c r="E3" s="136"/>
      <c r="F3" s="136"/>
      <c r="G3" s="136"/>
    </row>
    <row r="4" spans="1:8" ht="15.75" customHeight="1" x14ac:dyDescent="0.25">
      <c r="A4" s="357"/>
      <c r="B4" s="357"/>
      <c r="C4" s="517" t="s">
        <v>1007</v>
      </c>
      <c r="D4" s="517"/>
      <c r="E4" s="517"/>
      <c r="F4" s="371"/>
      <c r="G4" s="371" t="s">
        <v>3</v>
      </c>
    </row>
    <row r="5" spans="1:8" ht="15" customHeight="1" x14ac:dyDescent="0.25">
      <c r="A5" s="358"/>
      <c r="B5" s="358"/>
      <c r="C5" s="372" t="s">
        <v>1005</v>
      </c>
      <c r="D5" s="372"/>
      <c r="E5" s="372" t="s">
        <v>1006</v>
      </c>
      <c r="F5" s="372"/>
      <c r="G5" s="372"/>
    </row>
    <row r="6" spans="1:8" ht="20.25" x14ac:dyDescent="0.25">
      <c r="A6" s="373" t="s">
        <v>642</v>
      </c>
      <c r="B6" s="301" t="s">
        <v>16</v>
      </c>
      <c r="C6" s="374">
        <v>48</v>
      </c>
      <c r="D6" s="374"/>
      <c r="E6" s="374">
        <v>67</v>
      </c>
      <c r="F6" s="374"/>
      <c r="G6" s="374" t="s">
        <v>1008</v>
      </c>
    </row>
    <row r="7" spans="1:8" ht="40.5" x14ac:dyDescent="0.25">
      <c r="A7" s="375"/>
      <c r="B7" s="376" t="s">
        <v>193</v>
      </c>
      <c r="C7" s="310" t="s">
        <v>1004</v>
      </c>
      <c r="D7" s="310"/>
      <c r="E7" s="310" t="s">
        <v>670</v>
      </c>
      <c r="F7" s="310"/>
      <c r="G7" s="313"/>
    </row>
    <row r="8" spans="1:8" ht="20.25" x14ac:dyDescent="0.25">
      <c r="A8" s="303"/>
      <c r="B8" s="304"/>
      <c r="C8" s="305" t="s">
        <v>5</v>
      </c>
      <c r="D8" s="305" t="s">
        <v>6</v>
      </c>
      <c r="E8" s="305" t="s">
        <v>5</v>
      </c>
      <c r="F8" s="305" t="s">
        <v>6</v>
      </c>
      <c r="G8" s="305"/>
    </row>
    <row r="9" spans="1:8" ht="20.25" x14ac:dyDescent="0.25">
      <c r="A9" s="377" t="s">
        <v>191</v>
      </c>
      <c r="B9" s="307" t="s">
        <v>0</v>
      </c>
      <c r="C9" s="308">
        <v>4</v>
      </c>
      <c r="D9" s="308">
        <v>20</v>
      </c>
      <c r="E9" s="308">
        <v>6</v>
      </c>
      <c r="F9" s="308">
        <v>67</v>
      </c>
      <c r="G9" s="308" t="s">
        <v>1009</v>
      </c>
    </row>
    <row r="10" spans="1:8" ht="20.25" x14ac:dyDescent="0.25">
      <c r="A10" s="377"/>
      <c r="B10" s="307" t="s">
        <v>2</v>
      </c>
      <c r="C10" s="308">
        <v>16</v>
      </c>
      <c r="D10" s="308">
        <v>80</v>
      </c>
      <c r="E10" s="308">
        <v>3</v>
      </c>
      <c r="F10" s="308">
        <v>33</v>
      </c>
      <c r="G10" s="308"/>
    </row>
    <row r="11" spans="1:8" ht="20.25" x14ac:dyDescent="0.25">
      <c r="A11" s="378" t="s">
        <v>190</v>
      </c>
      <c r="B11" s="309" t="s">
        <v>167</v>
      </c>
      <c r="C11" s="310">
        <v>7</v>
      </c>
      <c r="D11" s="310">
        <v>35</v>
      </c>
      <c r="E11" s="310">
        <v>1</v>
      </c>
      <c r="F11" s="310">
        <v>11</v>
      </c>
      <c r="G11" s="310" t="s">
        <v>1000</v>
      </c>
    </row>
    <row r="12" spans="1:8" ht="20.25" x14ac:dyDescent="0.25">
      <c r="A12" s="378"/>
      <c r="B12" s="309" t="s">
        <v>168</v>
      </c>
      <c r="C12" s="310">
        <v>13</v>
      </c>
      <c r="D12" s="310">
        <v>65</v>
      </c>
      <c r="E12" s="310">
        <v>8</v>
      </c>
      <c r="F12" s="310">
        <v>89</v>
      </c>
      <c r="G12" s="310"/>
    </row>
    <row r="13" spans="1:8" ht="20.25" x14ac:dyDescent="0.25">
      <c r="A13" s="377" t="s">
        <v>8</v>
      </c>
      <c r="B13" s="307" t="s">
        <v>167</v>
      </c>
      <c r="C13" s="308">
        <v>0</v>
      </c>
      <c r="D13" s="308">
        <v>0</v>
      </c>
      <c r="E13" s="308">
        <v>1</v>
      </c>
      <c r="F13" s="308">
        <v>11</v>
      </c>
      <c r="G13" s="308"/>
    </row>
    <row r="14" spans="1:8" ht="20.25" x14ac:dyDescent="0.25">
      <c r="A14" s="377"/>
      <c r="B14" s="307" t="s">
        <v>168</v>
      </c>
      <c r="C14" s="308">
        <v>0</v>
      </c>
      <c r="D14" s="308">
        <v>0</v>
      </c>
      <c r="E14" s="308">
        <v>8</v>
      </c>
      <c r="F14" s="308">
        <v>89</v>
      </c>
      <c r="G14" s="308" t="s">
        <v>7</v>
      </c>
    </row>
    <row r="15" spans="1:8" ht="20.25" x14ac:dyDescent="0.25">
      <c r="A15" s="377"/>
      <c r="B15" s="307" t="s">
        <v>11</v>
      </c>
      <c r="C15" s="308">
        <v>20</v>
      </c>
      <c r="D15" s="308">
        <v>0</v>
      </c>
      <c r="E15" s="308">
        <v>0</v>
      </c>
      <c r="F15" s="308">
        <v>0</v>
      </c>
      <c r="G15" s="308"/>
    </row>
    <row r="16" spans="1:8" ht="20.25" x14ac:dyDescent="0.25">
      <c r="A16" s="378" t="s">
        <v>197</v>
      </c>
      <c r="B16" s="309" t="s">
        <v>167</v>
      </c>
      <c r="C16" s="310">
        <v>0</v>
      </c>
      <c r="D16" s="310">
        <v>0</v>
      </c>
      <c r="E16" s="310">
        <v>3</v>
      </c>
      <c r="F16" s="310">
        <v>33</v>
      </c>
      <c r="G16" s="310"/>
    </row>
    <row r="17" spans="1:7" ht="20.25" x14ac:dyDescent="0.25">
      <c r="A17" s="378"/>
      <c r="B17" s="309" t="s">
        <v>168</v>
      </c>
      <c r="C17" s="310">
        <v>0</v>
      </c>
      <c r="D17" s="310">
        <v>0</v>
      </c>
      <c r="E17" s="310">
        <v>6</v>
      </c>
      <c r="F17" s="310">
        <v>67</v>
      </c>
      <c r="G17" s="310" t="s">
        <v>7</v>
      </c>
    </row>
    <row r="18" spans="1:7" ht="20.25" x14ac:dyDescent="0.25">
      <c r="A18" s="378"/>
      <c r="B18" s="309" t="s">
        <v>11</v>
      </c>
      <c r="C18" s="310">
        <v>20</v>
      </c>
      <c r="D18" s="310">
        <v>0</v>
      </c>
      <c r="E18" s="310">
        <v>0</v>
      </c>
      <c r="F18" s="310">
        <v>0</v>
      </c>
      <c r="G18" s="310"/>
    </row>
    <row r="19" spans="1:7" ht="40.5" x14ac:dyDescent="0.25">
      <c r="A19" s="377" t="s">
        <v>1391</v>
      </c>
      <c r="B19" s="307" t="s">
        <v>16</v>
      </c>
      <c r="C19" s="308" t="s">
        <v>7</v>
      </c>
      <c r="D19" s="308"/>
      <c r="E19" s="308">
        <v>41</v>
      </c>
      <c r="F19" s="308" t="s">
        <v>7</v>
      </c>
      <c r="G19" s="308"/>
    </row>
    <row r="20" spans="1:7" ht="20.25" x14ac:dyDescent="0.25">
      <c r="A20" s="377"/>
      <c r="B20" s="307" t="s">
        <v>193</v>
      </c>
      <c r="C20" s="308"/>
      <c r="D20" s="308"/>
      <c r="E20" s="308" t="s">
        <v>1003</v>
      </c>
      <c r="F20" s="308"/>
      <c r="G20" s="308" t="s">
        <v>7</v>
      </c>
    </row>
    <row r="21" spans="1:7" ht="20.25" x14ac:dyDescent="0.25">
      <c r="A21" s="377"/>
      <c r="B21" s="307" t="s">
        <v>11</v>
      </c>
      <c r="C21" s="308"/>
      <c r="D21" s="308"/>
      <c r="E21" s="308">
        <v>2</v>
      </c>
      <c r="F21" s="308"/>
      <c r="G21" s="308"/>
    </row>
    <row r="22" spans="1:7" ht="20.25" x14ac:dyDescent="0.25">
      <c r="A22" s="379" t="s">
        <v>1002</v>
      </c>
      <c r="B22" s="314" t="s">
        <v>15</v>
      </c>
      <c r="C22" s="315" t="s">
        <v>7</v>
      </c>
      <c r="D22" s="315"/>
      <c r="E22" s="315">
        <v>9</v>
      </c>
      <c r="F22" s="315">
        <v>100</v>
      </c>
      <c r="G22" s="315" t="s">
        <v>7</v>
      </c>
    </row>
    <row r="24" spans="1:7" ht="15" customHeight="1" x14ac:dyDescent="0.25"/>
    <row r="26" spans="1:7" ht="15" customHeight="1" x14ac:dyDescent="0.25"/>
    <row r="28" spans="1:7" ht="14.25" customHeight="1" x14ac:dyDescent="0.25"/>
    <row r="29" spans="1:7" ht="14.25" customHeight="1" x14ac:dyDescent="0.25"/>
    <row r="31" spans="1:7" ht="14.25" customHeight="1" x14ac:dyDescent="0.25"/>
    <row r="32" spans="1:7" ht="14.25" customHeight="1" x14ac:dyDescent="0.25"/>
    <row r="33" ht="14.25" customHeight="1" x14ac:dyDescent="0.25"/>
    <row r="34" ht="14.25" customHeight="1" x14ac:dyDescent="0.25"/>
    <row r="35" ht="14.25" customHeight="1" x14ac:dyDescent="0.25"/>
    <row r="36" ht="14.25" customHeight="1" x14ac:dyDescent="0.25"/>
    <row r="38" ht="14.25" customHeight="1" x14ac:dyDescent="0.25"/>
    <row r="39" ht="14.25" customHeight="1" x14ac:dyDescent="0.25"/>
    <row r="41" ht="14.25" customHeight="1" x14ac:dyDescent="0.25"/>
    <row r="42" ht="14.25" customHeight="1" x14ac:dyDescent="0.25"/>
    <row r="43" ht="14.25" customHeight="1" x14ac:dyDescent="0.25"/>
  </sheetData>
  <mergeCells count="3">
    <mergeCell ref="A1:F1"/>
    <mergeCell ref="G1:H1"/>
    <mergeCell ref="C4:E4"/>
  </mergeCells>
  <pageMargins left="0.7" right="0.7" top="0.75" bottom="0.75" header="0.3" footer="0.3"/>
  <pageSetup paperSize="9"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K28"/>
  <sheetViews>
    <sheetView zoomScaleNormal="100" workbookViewId="0">
      <selection activeCell="N8" sqref="N8"/>
    </sheetView>
  </sheetViews>
  <sheetFormatPr baseColWidth="10" defaultColWidth="10.875" defaultRowHeight="15.75" x14ac:dyDescent="0.25"/>
  <cols>
    <col min="1" max="1" width="10.875" style="66"/>
    <col min="2" max="2" width="18.125" style="66" bestFit="1" customWidth="1"/>
    <col min="3" max="16384" width="10.875" style="66"/>
  </cols>
  <sheetData>
    <row r="1" spans="1:11" ht="20.25" x14ac:dyDescent="0.25">
      <c r="A1" s="519" t="s">
        <v>1392</v>
      </c>
      <c r="B1" s="519"/>
      <c r="C1" s="519"/>
      <c r="D1" s="519"/>
      <c r="E1" s="519"/>
      <c r="F1" s="519"/>
      <c r="G1" s="519"/>
      <c r="H1" s="519"/>
      <c r="I1" s="519"/>
    </row>
    <row r="2" spans="1:11" x14ac:dyDescent="0.25">
      <c r="A2" s="380"/>
      <c r="B2" s="518"/>
      <c r="C2" s="518"/>
      <c r="D2" s="518"/>
      <c r="E2" s="518"/>
      <c r="F2" s="518"/>
      <c r="G2" s="518"/>
      <c r="H2" s="518"/>
      <c r="I2" s="71"/>
      <c r="J2" s="381"/>
      <c r="K2" s="381"/>
    </row>
    <row r="3" spans="1:11" x14ac:dyDescent="0.25">
      <c r="A3" s="520" t="s">
        <v>1010</v>
      </c>
      <c r="B3" s="72" t="s">
        <v>174</v>
      </c>
      <c r="C3" s="73"/>
      <c r="D3" s="73" t="s">
        <v>1011</v>
      </c>
      <c r="E3" s="74" t="s">
        <v>653</v>
      </c>
      <c r="F3" s="74" t="s">
        <v>654</v>
      </c>
      <c r="G3" s="74" t="s">
        <v>655</v>
      </c>
      <c r="H3" s="74" t="s">
        <v>656</v>
      </c>
      <c r="I3" s="73" t="s">
        <v>3</v>
      </c>
      <c r="J3" s="381"/>
      <c r="K3" s="381"/>
    </row>
    <row r="4" spans="1:11" x14ac:dyDescent="0.25">
      <c r="A4" s="521"/>
      <c r="B4" s="523" t="s">
        <v>175</v>
      </c>
      <c r="C4" s="75" t="s">
        <v>188</v>
      </c>
      <c r="D4" s="525">
        <v>35</v>
      </c>
      <c r="E4" s="286">
        <v>20</v>
      </c>
      <c r="F4" s="286">
        <v>3</v>
      </c>
      <c r="G4" s="286">
        <v>1</v>
      </c>
      <c r="H4" s="286">
        <v>1</v>
      </c>
      <c r="I4" s="525" t="s">
        <v>176</v>
      </c>
      <c r="J4" s="381"/>
      <c r="K4" s="381"/>
    </row>
    <row r="5" spans="1:11" ht="15.75" customHeight="1" x14ac:dyDescent="0.25">
      <c r="A5" s="521"/>
      <c r="B5" s="524"/>
      <c r="C5" s="75" t="s">
        <v>643</v>
      </c>
      <c r="D5" s="526"/>
      <c r="E5" s="286">
        <v>10</v>
      </c>
      <c r="F5" s="286">
        <v>0</v>
      </c>
      <c r="G5" s="286">
        <v>0</v>
      </c>
      <c r="H5" s="286">
        <v>0</v>
      </c>
      <c r="I5" s="526"/>
      <c r="J5" s="381"/>
      <c r="K5" s="381"/>
    </row>
    <row r="6" spans="1:11" x14ac:dyDescent="0.25">
      <c r="A6" s="521"/>
      <c r="B6" s="527" t="s">
        <v>177</v>
      </c>
      <c r="C6" s="76" t="s">
        <v>188</v>
      </c>
      <c r="D6" s="528">
        <v>42</v>
      </c>
      <c r="E6" s="287">
        <v>17</v>
      </c>
      <c r="F6" s="287">
        <v>3</v>
      </c>
      <c r="G6" s="287">
        <v>7</v>
      </c>
      <c r="H6" s="287">
        <v>3</v>
      </c>
      <c r="I6" s="528" t="s">
        <v>178</v>
      </c>
      <c r="J6" s="381"/>
      <c r="K6" s="381"/>
    </row>
    <row r="7" spans="1:11" x14ac:dyDescent="0.25">
      <c r="A7" s="521"/>
      <c r="B7" s="527"/>
      <c r="C7" s="76" t="s">
        <v>643</v>
      </c>
      <c r="D7" s="528"/>
      <c r="E7" s="287">
        <v>9</v>
      </c>
      <c r="F7" s="287">
        <v>0</v>
      </c>
      <c r="G7" s="287">
        <v>3</v>
      </c>
      <c r="H7" s="287">
        <v>0</v>
      </c>
      <c r="I7" s="528"/>
      <c r="J7" s="381"/>
      <c r="K7" s="381"/>
    </row>
    <row r="8" spans="1:11" x14ac:dyDescent="0.25">
      <c r="A8" s="521"/>
      <c r="B8" s="529" t="s">
        <v>179</v>
      </c>
      <c r="C8" s="75" t="s">
        <v>188</v>
      </c>
      <c r="D8" s="526">
        <v>36</v>
      </c>
      <c r="E8" s="286">
        <v>15</v>
      </c>
      <c r="F8" s="286">
        <v>0</v>
      </c>
      <c r="G8" s="286">
        <v>9</v>
      </c>
      <c r="H8" s="286">
        <v>4</v>
      </c>
      <c r="I8" s="526" t="s">
        <v>180</v>
      </c>
      <c r="J8" s="381"/>
      <c r="K8" s="381"/>
    </row>
    <row r="9" spans="1:11" x14ac:dyDescent="0.25">
      <c r="A9" s="521"/>
      <c r="B9" s="529"/>
      <c r="C9" s="75" t="s">
        <v>643</v>
      </c>
      <c r="D9" s="526"/>
      <c r="E9" s="286">
        <v>7</v>
      </c>
      <c r="F9" s="286">
        <v>0</v>
      </c>
      <c r="G9" s="286">
        <v>1</v>
      </c>
      <c r="H9" s="286">
        <v>0</v>
      </c>
      <c r="I9" s="526"/>
      <c r="J9" s="381"/>
      <c r="K9" s="381"/>
    </row>
    <row r="10" spans="1:11" x14ac:dyDescent="0.25">
      <c r="A10" s="521"/>
      <c r="B10" s="530" t="s">
        <v>181</v>
      </c>
      <c r="C10" s="76" t="s">
        <v>188</v>
      </c>
      <c r="D10" s="528">
        <v>36</v>
      </c>
      <c r="E10" s="287">
        <v>15</v>
      </c>
      <c r="F10" s="287">
        <v>3</v>
      </c>
      <c r="G10" s="77">
        <v>10</v>
      </c>
      <c r="H10" s="77">
        <v>0</v>
      </c>
      <c r="I10" s="528" t="s">
        <v>203</v>
      </c>
      <c r="J10" s="381"/>
      <c r="K10" s="381"/>
    </row>
    <row r="11" spans="1:11" x14ac:dyDescent="0.25">
      <c r="A11" s="521"/>
      <c r="B11" s="530"/>
      <c r="C11" s="76" t="s">
        <v>643</v>
      </c>
      <c r="D11" s="528"/>
      <c r="E11" s="287">
        <v>8</v>
      </c>
      <c r="F11" s="287">
        <v>0</v>
      </c>
      <c r="G11" s="287">
        <v>0</v>
      </c>
      <c r="H11" s="287">
        <v>0</v>
      </c>
      <c r="I11" s="528"/>
      <c r="J11" s="381"/>
      <c r="K11" s="381"/>
    </row>
    <row r="12" spans="1:11" x14ac:dyDescent="0.25">
      <c r="A12" s="521"/>
      <c r="B12" s="524" t="s">
        <v>182</v>
      </c>
      <c r="C12" s="75" t="s">
        <v>188</v>
      </c>
      <c r="D12" s="526">
        <v>23</v>
      </c>
      <c r="E12" s="286">
        <v>8</v>
      </c>
      <c r="F12" s="286">
        <v>0</v>
      </c>
      <c r="G12" s="286">
        <v>7</v>
      </c>
      <c r="H12" s="286">
        <v>1</v>
      </c>
      <c r="I12" s="526" t="s">
        <v>183</v>
      </c>
      <c r="J12" s="381"/>
      <c r="K12" s="381"/>
    </row>
    <row r="13" spans="1:11" x14ac:dyDescent="0.25">
      <c r="A13" s="521"/>
      <c r="B13" s="524"/>
      <c r="C13" s="75" t="s">
        <v>643</v>
      </c>
      <c r="D13" s="526"/>
      <c r="E13" s="286">
        <v>5</v>
      </c>
      <c r="F13" s="286">
        <v>0</v>
      </c>
      <c r="G13" s="286">
        <v>2</v>
      </c>
      <c r="H13" s="286">
        <v>0</v>
      </c>
      <c r="I13" s="526"/>
      <c r="J13" s="381"/>
      <c r="K13" s="381"/>
    </row>
    <row r="14" spans="1:11" x14ac:dyDescent="0.25">
      <c r="A14" s="521"/>
      <c r="B14" s="527" t="s">
        <v>184</v>
      </c>
      <c r="C14" s="76" t="s">
        <v>188</v>
      </c>
      <c r="D14" s="528">
        <v>22</v>
      </c>
      <c r="E14" s="287">
        <v>11</v>
      </c>
      <c r="F14" s="287">
        <v>0</v>
      </c>
      <c r="G14" s="287">
        <v>5</v>
      </c>
      <c r="H14" s="287">
        <v>0</v>
      </c>
      <c r="I14" s="528" t="s">
        <v>196</v>
      </c>
      <c r="J14" s="381"/>
      <c r="K14" s="381"/>
    </row>
    <row r="15" spans="1:11" x14ac:dyDescent="0.25">
      <c r="A15" s="521"/>
      <c r="B15" s="527"/>
      <c r="C15" s="76" t="s">
        <v>643</v>
      </c>
      <c r="D15" s="528"/>
      <c r="E15" s="287">
        <v>4</v>
      </c>
      <c r="F15" s="287">
        <v>0</v>
      </c>
      <c r="G15" s="287">
        <v>2</v>
      </c>
      <c r="H15" s="287">
        <v>0</v>
      </c>
      <c r="I15" s="528"/>
      <c r="J15" s="381"/>
      <c r="K15" s="381"/>
    </row>
    <row r="16" spans="1:11" x14ac:dyDescent="0.25">
      <c r="A16" s="521"/>
      <c r="B16" s="524" t="s">
        <v>185</v>
      </c>
      <c r="C16" s="75" t="s">
        <v>188</v>
      </c>
      <c r="D16" s="526">
        <v>23</v>
      </c>
      <c r="E16" s="286">
        <v>15</v>
      </c>
      <c r="F16" s="286">
        <v>0</v>
      </c>
      <c r="G16" s="286">
        <v>1</v>
      </c>
      <c r="H16" s="286">
        <v>0</v>
      </c>
      <c r="I16" s="526" t="s">
        <v>186</v>
      </c>
      <c r="J16" s="381"/>
      <c r="K16" s="381"/>
    </row>
    <row r="17" spans="1:11" x14ac:dyDescent="0.25">
      <c r="A17" s="521"/>
      <c r="B17" s="524"/>
      <c r="C17" s="75" t="s">
        <v>643</v>
      </c>
      <c r="D17" s="526"/>
      <c r="E17" s="286">
        <v>6</v>
      </c>
      <c r="F17" s="286">
        <v>0</v>
      </c>
      <c r="G17" s="286">
        <v>1</v>
      </c>
      <c r="H17" s="286">
        <v>0</v>
      </c>
      <c r="I17" s="526"/>
      <c r="J17" s="381"/>
      <c r="K17" s="381"/>
    </row>
    <row r="18" spans="1:11" x14ac:dyDescent="0.25">
      <c r="A18" s="521"/>
      <c r="B18" s="530" t="s">
        <v>187</v>
      </c>
      <c r="C18" s="76" t="s">
        <v>188</v>
      </c>
      <c r="D18" s="528">
        <v>22</v>
      </c>
      <c r="E18" s="287">
        <v>14</v>
      </c>
      <c r="F18" s="287">
        <v>0</v>
      </c>
      <c r="G18" s="287">
        <v>1</v>
      </c>
      <c r="H18" s="287">
        <v>0</v>
      </c>
      <c r="I18" s="528" t="s">
        <v>196</v>
      </c>
      <c r="J18" s="381"/>
      <c r="K18" s="381"/>
    </row>
    <row r="19" spans="1:11" x14ac:dyDescent="0.25">
      <c r="A19" s="522"/>
      <c r="B19" s="532"/>
      <c r="C19" s="76" t="s">
        <v>643</v>
      </c>
      <c r="D19" s="533"/>
      <c r="E19" s="287">
        <v>7</v>
      </c>
      <c r="F19" s="287">
        <v>0</v>
      </c>
      <c r="G19" s="287">
        <v>0</v>
      </c>
      <c r="H19" s="287">
        <v>0</v>
      </c>
      <c r="I19" s="533"/>
      <c r="J19" s="381"/>
      <c r="K19" s="381"/>
    </row>
    <row r="20" spans="1:11" x14ac:dyDescent="0.25">
      <c r="A20" s="520" t="s">
        <v>1012</v>
      </c>
      <c r="B20" s="78" t="s">
        <v>1001</v>
      </c>
      <c r="C20" s="70" t="s">
        <v>1013</v>
      </c>
      <c r="D20" s="70" t="s">
        <v>1011</v>
      </c>
      <c r="E20" s="67" t="s">
        <v>653</v>
      </c>
      <c r="F20" s="67" t="s">
        <v>654</v>
      </c>
      <c r="G20" s="67" t="s">
        <v>655</v>
      </c>
      <c r="H20" s="67" t="s">
        <v>656</v>
      </c>
      <c r="I20" s="69" t="s">
        <v>3</v>
      </c>
      <c r="J20" s="381"/>
      <c r="K20" s="381"/>
    </row>
    <row r="21" spans="1:11" x14ac:dyDescent="0.25">
      <c r="A21" s="521"/>
      <c r="B21" s="534" t="s">
        <v>996</v>
      </c>
      <c r="C21" s="382" t="s">
        <v>168</v>
      </c>
      <c r="D21" s="288">
        <v>15</v>
      </c>
      <c r="E21" s="288">
        <v>6</v>
      </c>
      <c r="F21" s="288">
        <v>2</v>
      </c>
      <c r="G21" s="288">
        <v>6</v>
      </c>
      <c r="H21" s="288">
        <v>1</v>
      </c>
      <c r="I21" s="536" t="s">
        <v>1014</v>
      </c>
      <c r="J21" s="381"/>
      <c r="K21" s="381"/>
    </row>
    <row r="22" spans="1:11" ht="15.75" customHeight="1" x14ac:dyDescent="0.25">
      <c r="A22" s="521"/>
      <c r="B22" s="535"/>
      <c r="C22" s="382" t="s">
        <v>167</v>
      </c>
      <c r="D22" s="288">
        <v>30</v>
      </c>
      <c r="E22" s="288">
        <v>3</v>
      </c>
      <c r="F22" s="288">
        <v>0</v>
      </c>
      <c r="G22" s="288">
        <v>26</v>
      </c>
      <c r="H22" s="288">
        <v>1</v>
      </c>
      <c r="I22" s="537"/>
      <c r="J22" s="381"/>
      <c r="K22" s="381"/>
    </row>
    <row r="23" spans="1:11" x14ac:dyDescent="0.25">
      <c r="A23" s="521"/>
      <c r="B23" s="538" t="s">
        <v>997</v>
      </c>
      <c r="C23" s="383" t="s">
        <v>168</v>
      </c>
      <c r="D23" s="289">
        <v>15</v>
      </c>
      <c r="E23" s="289">
        <v>12</v>
      </c>
      <c r="F23" s="289">
        <v>0</v>
      </c>
      <c r="G23" s="289">
        <v>3</v>
      </c>
      <c r="H23" s="289">
        <v>0</v>
      </c>
      <c r="I23" s="539" t="s">
        <v>1022</v>
      </c>
      <c r="J23" s="381"/>
      <c r="K23" s="381"/>
    </row>
    <row r="24" spans="1:11" x14ac:dyDescent="0.25">
      <c r="A24" s="521"/>
      <c r="B24" s="538"/>
      <c r="C24" s="383" t="s">
        <v>167</v>
      </c>
      <c r="D24" s="289">
        <v>68</v>
      </c>
      <c r="E24" s="289">
        <v>30</v>
      </c>
      <c r="F24" s="289">
        <v>0</v>
      </c>
      <c r="G24" s="289">
        <v>38</v>
      </c>
      <c r="H24" s="289">
        <v>0</v>
      </c>
      <c r="I24" s="539"/>
      <c r="J24" s="381"/>
      <c r="K24" s="381"/>
    </row>
    <row r="25" spans="1:11" x14ac:dyDescent="0.25">
      <c r="A25" s="521"/>
      <c r="B25" s="540" t="s">
        <v>998</v>
      </c>
      <c r="C25" s="382" t="s">
        <v>168</v>
      </c>
      <c r="D25" s="288">
        <v>15</v>
      </c>
      <c r="E25" s="288">
        <v>14</v>
      </c>
      <c r="F25" s="288">
        <v>0</v>
      </c>
      <c r="G25" s="68">
        <v>1</v>
      </c>
      <c r="H25" s="68">
        <v>0</v>
      </c>
      <c r="I25" s="537" t="s">
        <v>1015</v>
      </c>
      <c r="J25" s="381"/>
      <c r="K25" s="381"/>
    </row>
    <row r="26" spans="1:11" x14ac:dyDescent="0.25">
      <c r="A26" s="522"/>
      <c r="B26" s="540"/>
      <c r="C26" s="382" t="s">
        <v>167</v>
      </c>
      <c r="D26" s="288">
        <v>30</v>
      </c>
      <c r="E26" s="288">
        <v>20</v>
      </c>
      <c r="F26" s="288">
        <v>1</v>
      </c>
      <c r="G26" s="68">
        <v>9</v>
      </c>
      <c r="H26" s="68">
        <v>0</v>
      </c>
      <c r="I26" s="537"/>
      <c r="J26" s="381"/>
      <c r="K26" s="381"/>
    </row>
    <row r="27" spans="1:11" x14ac:dyDescent="0.25">
      <c r="A27" s="380"/>
      <c r="B27" s="380"/>
      <c r="C27" s="380"/>
      <c r="D27" s="380"/>
      <c r="E27" s="380"/>
      <c r="F27" s="380"/>
      <c r="G27" s="380"/>
      <c r="H27" s="380"/>
      <c r="I27" s="380"/>
      <c r="J27" s="381"/>
      <c r="K27" s="381"/>
    </row>
    <row r="28" spans="1:11" x14ac:dyDescent="0.25">
      <c r="A28" s="531" t="s">
        <v>1393</v>
      </c>
      <c r="B28" s="531"/>
      <c r="C28" s="531"/>
      <c r="D28" s="531"/>
      <c r="E28" s="531"/>
      <c r="F28" s="531"/>
      <c r="G28" s="531"/>
      <c r="H28" s="531"/>
      <c r="I28" s="531"/>
      <c r="J28" s="531"/>
      <c r="K28" s="531"/>
    </row>
  </sheetData>
  <mergeCells count="35">
    <mergeCell ref="B16:B17"/>
    <mergeCell ref="D16:D17"/>
    <mergeCell ref="I16:I17"/>
    <mergeCell ref="A28:K28"/>
    <mergeCell ref="B18:B19"/>
    <mergeCell ref="D18:D19"/>
    <mergeCell ref="I18:I19"/>
    <mergeCell ref="A20:A26"/>
    <mergeCell ref="B21:B22"/>
    <mergeCell ref="I21:I22"/>
    <mergeCell ref="B23:B24"/>
    <mergeCell ref="I23:I24"/>
    <mergeCell ref="B25:B26"/>
    <mergeCell ref="I25:I26"/>
    <mergeCell ref="D12:D13"/>
    <mergeCell ref="I12:I13"/>
    <mergeCell ref="B14:B15"/>
    <mergeCell ref="D14:D15"/>
    <mergeCell ref="I14:I15"/>
    <mergeCell ref="B2:H2"/>
    <mergeCell ref="A1:I1"/>
    <mergeCell ref="A3:A19"/>
    <mergeCell ref="B4:B5"/>
    <mergeCell ref="D4:D5"/>
    <mergeCell ref="I4:I5"/>
    <mergeCell ref="B6:B7"/>
    <mergeCell ref="D6:D7"/>
    <mergeCell ref="I6:I7"/>
    <mergeCell ref="B8:B9"/>
    <mergeCell ref="D8:D9"/>
    <mergeCell ref="I8:I9"/>
    <mergeCell ref="B10:B11"/>
    <mergeCell ref="D10:D11"/>
    <mergeCell ref="I10:I11"/>
    <mergeCell ref="B12:B13"/>
  </mergeCells>
  <pageMargins left="0.7" right="0.7" top="0.75" bottom="0.75" header="0.3" footer="0.3"/>
  <pageSetup paperSize="9" scale="9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C82A-177C-46D3-B32A-5A2567354523}">
  <sheetPr>
    <tabColor rgb="FF00B050"/>
  </sheetPr>
  <dimension ref="B1:AG36"/>
  <sheetViews>
    <sheetView zoomScale="67" zoomScaleNormal="70" workbookViewId="0">
      <selection activeCell="D3" sqref="D3:AG3"/>
    </sheetView>
  </sheetViews>
  <sheetFormatPr baseColWidth="10" defaultRowHeight="15.75" x14ac:dyDescent="0.25"/>
  <cols>
    <col min="3" max="3" width="24.125" bestFit="1" customWidth="1"/>
    <col min="7" max="7" width="11" customWidth="1"/>
  </cols>
  <sheetData>
    <row r="1" spans="2:33" x14ac:dyDescent="0.25">
      <c r="B1" s="386" t="s">
        <v>1394</v>
      </c>
      <c r="C1" s="386"/>
      <c r="D1" s="386"/>
      <c r="E1" s="386"/>
      <c r="F1" s="386"/>
      <c r="G1" s="386"/>
      <c r="H1" s="386"/>
      <c r="I1" s="386"/>
      <c r="J1" s="386"/>
      <c r="K1" s="386"/>
    </row>
    <row r="2" spans="2:33" ht="16.5" thickBot="1" x14ac:dyDescent="0.3"/>
    <row r="3" spans="2:33" ht="16.5" thickBot="1" x14ac:dyDescent="0.3">
      <c r="D3" s="556" t="s">
        <v>1379</v>
      </c>
      <c r="E3" s="557"/>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8"/>
    </row>
    <row r="4" spans="2:33" ht="16.5" thickBot="1" x14ac:dyDescent="0.3">
      <c r="D4" s="556" t="s">
        <v>1395</v>
      </c>
      <c r="E4" s="557"/>
      <c r="F4" s="557"/>
      <c r="G4" s="557"/>
      <c r="H4" s="557"/>
      <c r="I4" s="557"/>
      <c r="J4" s="557"/>
      <c r="K4" s="557"/>
      <c r="L4" s="557"/>
      <c r="M4" s="558"/>
      <c r="N4" s="556" t="s">
        <v>1380</v>
      </c>
      <c r="O4" s="557"/>
      <c r="P4" s="557"/>
      <c r="Q4" s="557"/>
      <c r="R4" s="557"/>
      <c r="S4" s="557"/>
      <c r="T4" s="557"/>
      <c r="U4" s="557"/>
      <c r="V4" s="557"/>
      <c r="W4" s="557"/>
      <c r="X4" s="557"/>
      <c r="Y4" s="557"/>
      <c r="Z4" s="557"/>
      <c r="AA4" s="557"/>
      <c r="AB4" s="557"/>
      <c r="AC4" s="557"/>
      <c r="AD4" s="557"/>
      <c r="AE4" s="557"/>
      <c r="AF4" s="557"/>
      <c r="AG4" s="558"/>
    </row>
    <row r="5" spans="2:33" ht="16.5" thickBot="1" x14ac:dyDescent="0.3">
      <c r="D5" s="545" t="s">
        <v>71243</v>
      </c>
      <c r="E5" s="546"/>
      <c r="F5" s="546"/>
      <c r="G5" s="546"/>
      <c r="H5" s="546"/>
      <c r="I5" s="547"/>
      <c r="J5" s="545" t="s">
        <v>71228</v>
      </c>
      <c r="K5" s="546"/>
      <c r="L5" s="546"/>
      <c r="M5" s="547"/>
      <c r="N5" s="556" t="s">
        <v>71229</v>
      </c>
      <c r="O5" s="557"/>
      <c r="P5" s="557"/>
      <c r="Q5" s="557"/>
      <c r="R5" s="557"/>
      <c r="S5" s="557"/>
      <c r="T5" s="557"/>
      <c r="U5" s="557"/>
      <c r="V5" s="557"/>
      <c r="W5" s="557"/>
      <c r="X5" s="557"/>
      <c r="Y5" s="558"/>
      <c r="Z5" s="556" t="s">
        <v>71230</v>
      </c>
      <c r="AA5" s="557"/>
      <c r="AB5" s="557"/>
      <c r="AC5" s="557"/>
      <c r="AD5" s="557"/>
      <c r="AE5" s="557"/>
      <c r="AF5" s="557"/>
      <c r="AG5" s="558"/>
    </row>
    <row r="6" spans="2:33" ht="16.5" thickBot="1" x14ac:dyDescent="0.3">
      <c r="D6" s="548"/>
      <c r="E6" s="549"/>
      <c r="F6" s="549"/>
      <c r="G6" s="549"/>
      <c r="H6" s="549"/>
      <c r="I6" s="550"/>
      <c r="J6" s="548"/>
      <c r="K6" s="549"/>
      <c r="L6" s="549"/>
      <c r="M6" s="550"/>
      <c r="N6" s="559" t="s">
        <v>71231</v>
      </c>
      <c r="O6" s="560"/>
      <c r="P6" s="560"/>
      <c r="Q6" s="560"/>
      <c r="R6" s="560"/>
      <c r="S6" s="561"/>
      <c r="T6" s="556" t="s">
        <v>71232</v>
      </c>
      <c r="U6" s="557"/>
      <c r="V6" s="557"/>
      <c r="W6" s="557"/>
      <c r="X6" s="557"/>
      <c r="Y6" s="558"/>
      <c r="Z6" s="556" t="s">
        <v>71233</v>
      </c>
      <c r="AA6" s="557"/>
      <c r="AB6" s="557"/>
      <c r="AC6" s="558"/>
      <c r="AD6" s="556" t="s">
        <v>71234</v>
      </c>
      <c r="AE6" s="557"/>
      <c r="AF6" s="557"/>
      <c r="AG6" s="558"/>
    </row>
    <row r="7" spans="2:33" ht="16.5" thickBot="1" x14ac:dyDescent="0.3">
      <c r="D7" s="556" t="s">
        <v>71244</v>
      </c>
      <c r="E7" s="558"/>
      <c r="F7" s="556" t="s">
        <v>71245</v>
      </c>
      <c r="G7" s="558"/>
      <c r="H7" s="556" t="s">
        <v>71246</v>
      </c>
      <c r="I7" s="558"/>
      <c r="J7" s="556" t="s">
        <v>71247</v>
      </c>
      <c r="K7" s="557"/>
      <c r="L7" s="556" t="s">
        <v>71248</v>
      </c>
      <c r="M7" s="558"/>
      <c r="N7" s="556" t="s">
        <v>71238</v>
      </c>
      <c r="O7" s="558"/>
      <c r="P7" s="556" t="s">
        <v>71239</v>
      </c>
      <c r="Q7" s="558"/>
      <c r="R7" s="557" t="s">
        <v>71240</v>
      </c>
      <c r="S7" s="558"/>
      <c r="T7" s="556" t="s">
        <v>71241</v>
      </c>
      <c r="U7" s="558"/>
      <c r="V7" s="556" t="s">
        <v>71237</v>
      </c>
      <c r="W7" s="558"/>
      <c r="X7" s="556" t="s">
        <v>71242</v>
      </c>
      <c r="Y7" s="558"/>
      <c r="Z7" s="556" t="s">
        <v>71235</v>
      </c>
      <c r="AA7" s="558"/>
      <c r="AB7" s="556" t="s">
        <v>71236</v>
      </c>
      <c r="AC7" s="558"/>
      <c r="AD7" s="556" t="s">
        <v>71250</v>
      </c>
      <c r="AE7" s="558"/>
      <c r="AF7" s="556" t="s">
        <v>71249</v>
      </c>
      <c r="AG7" s="558"/>
    </row>
    <row r="8" spans="2:33" x14ac:dyDescent="0.25">
      <c r="C8" s="175" t="s">
        <v>1381</v>
      </c>
      <c r="D8" s="552">
        <v>66</v>
      </c>
      <c r="E8" s="551"/>
      <c r="F8" s="551">
        <v>26</v>
      </c>
      <c r="G8" s="551"/>
      <c r="H8" s="551">
        <v>136</v>
      </c>
      <c r="I8" s="555"/>
      <c r="J8" s="552">
        <v>36</v>
      </c>
      <c r="K8" s="551"/>
      <c r="L8" s="551">
        <v>24</v>
      </c>
      <c r="M8" s="555"/>
      <c r="N8" s="552">
        <v>0</v>
      </c>
      <c r="O8" s="551"/>
      <c r="P8" s="551">
        <v>0</v>
      </c>
      <c r="Q8" s="551"/>
      <c r="R8" s="551">
        <v>18</v>
      </c>
      <c r="S8" s="555"/>
      <c r="T8" s="552">
        <v>25</v>
      </c>
      <c r="U8" s="551"/>
      <c r="V8" s="551">
        <v>21</v>
      </c>
      <c r="W8" s="551"/>
      <c r="X8" s="551">
        <v>15</v>
      </c>
      <c r="Y8" s="555"/>
      <c r="Z8" s="552">
        <v>0</v>
      </c>
      <c r="AA8" s="551"/>
      <c r="AB8" s="551">
        <v>0</v>
      </c>
      <c r="AC8" s="555"/>
      <c r="AD8" s="415">
        <v>5</v>
      </c>
      <c r="AE8" s="551"/>
      <c r="AF8" s="551">
        <v>1</v>
      </c>
      <c r="AG8" s="555"/>
    </row>
    <row r="9" spans="2:33" x14ac:dyDescent="0.25">
      <c r="C9" s="176" t="s">
        <v>996</v>
      </c>
      <c r="D9" s="553">
        <v>66</v>
      </c>
      <c r="E9" s="541"/>
      <c r="F9" s="541">
        <v>26</v>
      </c>
      <c r="G9" s="541"/>
      <c r="H9" s="541">
        <v>136</v>
      </c>
      <c r="I9" s="542"/>
      <c r="J9" s="553">
        <v>36</v>
      </c>
      <c r="K9" s="541"/>
      <c r="L9" s="541">
        <v>24</v>
      </c>
      <c r="M9" s="542"/>
      <c r="N9" s="553">
        <v>0</v>
      </c>
      <c r="O9" s="541"/>
      <c r="P9" s="541">
        <v>0</v>
      </c>
      <c r="Q9" s="541"/>
      <c r="R9" s="541">
        <v>17</v>
      </c>
      <c r="S9" s="542"/>
      <c r="T9" s="553">
        <v>22</v>
      </c>
      <c r="U9" s="541"/>
      <c r="V9" s="541">
        <v>31</v>
      </c>
      <c r="W9" s="541"/>
      <c r="X9" s="541">
        <v>16</v>
      </c>
      <c r="Y9" s="542"/>
      <c r="Z9" s="553">
        <v>0</v>
      </c>
      <c r="AA9" s="541"/>
      <c r="AB9" s="541">
        <v>0</v>
      </c>
      <c r="AC9" s="542"/>
      <c r="AD9" s="420">
        <v>3</v>
      </c>
      <c r="AE9" s="541"/>
      <c r="AF9" s="541">
        <v>1</v>
      </c>
      <c r="AG9" s="542"/>
    </row>
    <row r="10" spans="2:33" x14ac:dyDescent="0.25">
      <c r="C10" s="176" t="s">
        <v>997</v>
      </c>
      <c r="D10" s="553">
        <v>55</v>
      </c>
      <c r="E10" s="541"/>
      <c r="F10" s="541">
        <v>26</v>
      </c>
      <c r="G10" s="541"/>
      <c r="H10" s="541">
        <v>135</v>
      </c>
      <c r="I10" s="542"/>
      <c r="J10" s="553">
        <v>32</v>
      </c>
      <c r="K10" s="541"/>
      <c r="L10" s="541">
        <v>24</v>
      </c>
      <c r="M10" s="542"/>
      <c r="N10" s="553">
        <v>1</v>
      </c>
      <c r="O10" s="541"/>
      <c r="P10" s="541">
        <v>1</v>
      </c>
      <c r="Q10" s="541"/>
      <c r="R10" s="541">
        <v>19</v>
      </c>
      <c r="S10" s="542"/>
      <c r="T10" s="553">
        <v>2</v>
      </c>
      <c r="U10" s="541"/>
      <c r="V10" s="541">
        <v>7</v>
      </c>
      <c r="W10" s="541"/>
      <c r="X10" s="541">
        <v>38</v>
      </c>
      <c r="Y10" s="542"/>
      <c r="Z10" s="553">
        <v>1</v>
      </c>
      <c r="AA10" s="541"/>
      <c r="AB10" s="541">
        <v>0</v>
      </c>
      <c r="AC10" s="542"/>
      <c r="AD10" s="420">
        <v>2</v>
      </c>
      <c r="AE10" s="541"/>
      <c r="AF10" s="541">
        <v>3</v>
      </c>
      <c r="AG10" s="542"/>
    </row>
    <row r="11" spans="2:33" ht="16.5" thickBot="1" x14ac:dyDescent="0.3">
      <c r="C11" s="177" t="s">
        <v>998</v>
      </c>
      <c r="D11" s="554">
        <v>55</v>
      </c>
      <c r="E11" s="543"/>
      <c r="F11" s="543">
        <v>21</v>
      </c>
      <c r="G11" s="543"/>
      <c r="H11" s="543">
        <v>113</v>
      </c>
      <c r="I11" s="544"/>
      <c r="J11" s="554">
        <v>31</v>
      </c>
      <c r="K11" s="543"/>
      <c r="L11" s="543">
        <v>18</v>
      </c>
      <c r="M11" s="544"/>
      <c r="N11" s="554">
        <v>1</v>
      </c>
      <c r="O11" s="543"/>
      <c r="P11" s="543">
        <v>0</v>
      </c>
      <c r="Q11" s="543"/>
      <c r="R11" s="543">
        <v>18</v>
      </c>
      <c r="S11" s="544"/>
      <c r="T11" s="554">
        <v>2</v>
      </c>
      <c r="U11" s="543"/>
      <c r="V11" s="543">
        <v>5</v>
      </c>
      <c r="W11" s="543"/>
      <c r="X11" s="543">
        <v>38</v>
      </c>
      <c r="Y11" s="544"/>
      <c r="Z11" s="554">
        <v>1</v>
      </c>
      <c r="AA11" s="543"/>
      <c r="AB11" s="543">
        <v>0</v>
      </c>
      <c r="AC11" s="544"/>
      <c r="AD11" s="425">
        <v>2</v>
      </c>
      <c r="AE11" s="543"/>
      <c r="AF11" s="543">
        <v>3</v>
      </c>
      <c r="AG11" s="544"/>
    </row>
    <row r="32" spans="3:17" x14ac:dyDescent="0.25">
      <c r="C32" s="66"/>
      <c r="D32" s="66"/>
      <c r="E32" s="66"/>
      <c r="F32" s="66"/>
      <c r="G32" s="66"/>
      <c r="H32" s="66"/>
      <c r="I32" s="66"/>
      <c r="J32" s="66"/>
      <c r="K32" s="66"/>
      <c r="L32" s="66"/>
      <c r="M32" s="66"/>
      <c r="N32" s="66"/>
      <c r="O32" s="66"/>
      <c r="P32" s="66"/>
      <c r="Q32" s="66"/>
    </row>
    <row r="33" spans="3:13" x14ac:dyDescent="0.25">
      <c r="C33" s="66"/>
      <c r="D33" s="66"/>
      <c r="H33" s="66"/>
      <c r="I33" s="66"/>
      <c r="J33" s="66"/>
      <c r="K33" s="66"/>
      <c r="M33" s="66"/>
    </row>
    <row r="34" spans="3:13" x14ac:dyDescent="0.25">
      <c r="C34" s="66"/>
      <c r="D34" s="66"/>
      <c r="H34" s="66"/>
      <c r="I34" s="66"/>
      <c r="J34" s="66"/>
      <c r="K34" s="66"/>
      <c r="M34" s="66"/>
    </row>
    <row r="35" spans="3:13" x14ac:dyDescent="0.25">
      <c r="C35" s="66"/>
      <c r="D35" s="66"/>
      <c r="H35" s="66"/>
      <c r="I35" s="66"/>
      <c r="J35" s="66"/>
      <c r="K35" s="66"/>
      <c r="M35" s="66"/>
    </row>
    <row r="36" spans="3:13" x14ac:dyDescent="0.25">
      <c r="C36" s="66"/>
      <c r="D36" s="66"/>
      <c r="H36" s="66"/>
      <c r="I36" s="66"/>
      <c r="J36" s="66"/>
      <c r="K36" s="66"/>
      <c r="M36" s="66"/>
    </row>
  </sheetData>
  <mergeCells count="87">
    <mergeCell ref="B1:K1"/>
    <mergeCell ref="J7:K7"/>
    <mergeCell ref="L7:M7"/>
    <mergeCell ref="D7:E7"/>
    <mergeCell ref="F7:G7"/>
    <mergeCell ref="H7:I7"/>
    <mergeCell ref="D4:M4"/>
    <mergeCell ref="AF9:AG9"/>
    <mergeCell ref="AB8:AC8"/>
    <mergeCell ref="AB9:AC9"/>
    <mergeCell ref="N7:O7"/>
    <mergeCell ref="P7:Q7"/>
    <mergeCell ref="R7:S7"/>
    <mergeCell ref="Z7:AA7"/>
    <mergeCell ref="AB7:AC7"/>
    <mergeCell ref="T7:U7"/>
    <mergeCell ref="V7:W7"/>
    <mergeCell ref="X7:Y7"/>
    <mergeCell ref="AD7:AE7"/>
    <mergeCell ref="AF7:AG7"/>
    <mergeCell ref="AF8:AG8"/>
    <mergeCell ref="N4:AG4"/>
    <mergeCell ref="D3:AG3"/>
    <mergeCell ref="N5:Y5"/>
    <mergeCell ref="Z5:AG5"/>
    <mergeCell ref="N6:S6"/>
    <mergeCell ref="T6:Y6"/>
    <mergeCell ref="Z6:AC6"/>
    <mergeCell ref="AD6:AG6"/>
    <mergeCell ref="X8:Y8"/>
    <mergeCell ref="D8:E8"/>
    <mergeCell ref="D9:E9"/>
    <mergeCell ref="H8:I8"/>
    <mergeCell ref="H9:I9"/>
    <mergeCell ref="L8:M8"/>
    <mergeCell ref="L9:M9"/>
    <mergeCell ref="X9:Y9"/>
    <mergeCell ref="D10:E10"/>
    <mergeCell ref="D11:E11"/>
    <mergeCell ref="F8:G8"/>
    <mergeCell ref="F9:G9"/>
    <mergeCell ref="F10:G10"/>
    <mergeCell ref="F11:G11"/>
    <mergeCell ref="H10:I10"/>
    <mergeCell ref="H11:I11"/>
    <mergeCell ref="J8:K8"/>
    <mergeCell ref="J9:K9"/>
    <mergeCell ref="J10:K10"/>
    <mergeCell ref="J11:K11"/>
    <mergeCell ref="L10:M10"/>
    <mergeCell ref="L11:M11"/>
    <mergeCell ref="N8:O8"/>
    <mergeCell ref="N9:O9"/>
    <mergeCell ref="N10:O10"/>
    <mergeCell ref="N11:O11"/>
    <mergeCell ref="P10:Q10"/>
    <mergeCell ref="P11:Q11"/>
    <mergeCell ref="R8:S8"/>
    <mergeCell ref="R9:S9"/>
    <mergeCell ref="R10:S10"/>
    <mergeCell ref="R11:S11"/>
    <mergeCell ref="P8:Q8"/>
    <mergeCell ref="P9:Q9"/>
    <mergeCell ref="T10:U10"/>
    <mergeCell ref="T11:U11"/>
    <mergeCell ref="V8:W8"/>
    <mergeCell ref="V9:W9"/>
    <mergeCell ref="V10:W10"/>
    <mergeCell ref="V11:W11"/>
    <mergeCell ref="T8:U8"/>
    <mergeCell ref="T9:U9"/>
    <mergeCell ref="AF10:AG10"/>
    <mergeCell ref="AF11:AG11"/>
    <mergeCell ref="D5:I6"/>
    <mergeCell ref="J5:M6"/>
    <mergeCell ref="AB10:AC10"/>
    <mergeCell ref="AB11:AC11"/>
    <mergeCell ref="AD8:AE8"/>
    <mergeCell ref="AD9:AE9"/>
    <mergeCell ref="AD10:AE10"/>
    <mergeCell ref="AD11:AE11"/>
    <mergeCell ref="X10:Y10"/>
    <mergeCell ref="X11:Y11"/>
    <mergeCell ref="Z8:AA8"/>
    <mergeCell ref="Z9:AA9"/>
    <mergeCell ref="Z10:AA10"/>
    <mergeCell ref="Z11:AA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2:F57"/>
  <sheetViews>
    <sheetView zoomScale="70" zoomScaleNormal="70" workbookViewId="0"/>
  </sheetViews>
  <sheetFormatPr baseColWidth="10" defaultRowHeight="15.75" x14ac:dyDescent="0.25"/>
  <cols>
    <col min="1" max="1" width="12.625" bestFit="1" customWidth="1"/>
    <col min="2" max="2" width="22.5" bestFit="1" customWidth="1"/>
    <col min="3" max="4" width="13" bestFit="1" customWidth="1"/>
    <col min="5" max="5" width="25.875" bestFit="1" customWidth="1"/>
    <col min="6" max="6" width="25.625" bestFit="1" customWidth="1"/>
  </cols>
  <sheetData>
    <row r="2" spans="1:6" x14ac:dyDescent="0.25">
      <c r="A2" s="563" t="s">
        <v>1396</v>
      </c>
      <c r="B2" s="563"/>
      <c r="C2" s="563"/>
      <c r="D2" s="563"/>
      <c r="E2" s="563"/>
      <c r="F2" s="66"/>
    </row>
    <row r="3" spans="1:6" x14ac:dyDescent="0.25">
      <c r="A3" s="495"/>
      <c r="B3" s="495"/>
      <c r="C3" s="495"/>
      <c r="D3" s="495"/>
      <c r="E3" s="495"/>
      <c r="F3" s="66"/>
    </row>
    <row r="4" spans="1:6" x14ac:dyDescent="0.25">
      <c r="A4" s="562"/>
      <c r="B4" s="562"/>
      <c r="C4" s="562"/>
      <c r="D4" s="562"/>
      <c r="E4" s="66"/>
      <c r="F4" s="66"/>
    </row>
    <row r="5" spans="1:6" ht="31.5" x14ac:dyDescent="0.25">
      <c r="A5" s="180" t="s">
        <v>671</v>
      </c>
      <c r="B5" s="181" t="s">
        <v>229</v>
      </c>
      <c r="C5" s="182" t="s">
        <v>230</v>
      </c>
      <c r="D5" s="182" t="s">
        <v>231</v>
      </c>
      <c r="E5" s="182" t="s">
        <v>235</v>
      </c>
      <c r="F5" s="182" t="s">
        <v>236</v>
      </c>
    </row>
    <row r="6" spans="1:6" x14ac:dyDescent="0.25">
      <c r="A6" s="183" t="s">
        <v>996</v>
      </c>
      <c r="B6" s="184" t="s">
        <v>672</v>
      </c>
      <c r="C6" s="183" t="s">
        <v>241</v>
      </c>
      <c r="D6" s="183" t="s">
        <v>242</v>
      </c>
      <c r="E6" s="185">
        <v>371</v>
      </c>
      <c r="F6" s="185">
        <v>385</v>
      </c>
    </row>
    <row r="7" spans="1:6" x14ac:dyDescent="0.25">
      <c r="A7" s="183" t="s">
        <v>996</v>
      </c>
      <c r="B7" s="184" t="s">
        <v>673</v>
      </c>
      <c r="C7" s="183" t="s">
        <v>241</v>
      </c>
      <c r="D7" s="183" t="s">
        <v>242</v>
      </c>
      <c r="E7" s="185">
        <v>423</v>
      </c>
      <c r="F7" s="185">
        <v>437</v>
      </c>
    </row>
    <row r="8" spans="1:6" x14ac:dyDescent="0.25">
      <c r="A8" s="183" t="s">
        <v>996</v>
      </c>
      <c r="B8" s="186" t="s">
        <v>674</v>
      </c>
      <c r="C8" s="183" t="s">
        <v>241</v>
      </c>
      <c r="D8" s="183" t="s">
        <v>242</v>
      </c>
      <c r="E8" s="185">
        <v>439</v>
      </c>
      <c r="F8" s="185">
        <v>453</v>
      </c>
    </row>
    <row r="9" spans="1:6" x14ac:dyDescent="0.25">
      <c r="A9" s="183" t="s">
        <v>996</v>
      </c>
      <c r="B9" s="184" t="s">
        <v>675</v>
      </c>
      <c r="C9" s="183" t="s">
        <v>241</v>
      </c>
      <c r="D9" s="183" t="s">
        <v>242</v>
      </c>
      <c r="E9" s="185">
        <v>443</v>
      </c>
      <c r="F9" s="185">
        <v>457</v>
      </c>
    </row>
    <row r="10" spans="1:6" x14ac:dyDescent="0.25">
      <c r="A10" s="183" t="s">
        <v>996</v>
      </c>
      <c r="B10" s="186" t="s">
        <v>292</v>
      </c>
      <c r="C10" s="183" t="s">
        <v>241</v>
      </c>
      <c r="D10" s="183" t="s">
        <v>242</v>
      </c>
      <c r="E10" s="185">
        <v>451</v>
      </c>
      <c r="F10" s="185">
        <v>465</v>
      </c>
    </row>
    <row r="11" spans="1:6" x14ac:dyDescent="0.25">
      <c r="A11" s="183" t="s">
        <v>996</v>
      </c>
      <c r="B11" s="186" t="s">
        <v>676</v>
      </c>
      <c r="C11" s="183" t="s">
        <v>241</v>
      </c>
      <c r="D11" s="183" t="s">
        <v>242</v>
      </c>
      <c r="E11" s="185">
        <v>459</v>
      </c>
      <c r="F11" s="185">
        <v>473</v>
      </c>
    </row>
    <row r="12" spans="1:6" x14ac:dyDescent="0.25">
      <c r="A12" s="183" t="s">
        <v>996</v>
      </c>
      <c r="B12" s="184" t="s">
        <v>261</v>
      </c>
      <c r="C12" s="183" t="s">
        <v>241</v>
      </c>
      <c r="D12" s="183" t="s">
        <v>242</v>
      </c>
      <c r="E12" s="185">
        <v>166</v>
      </c>
      <c r="F12" s="185">
        <v>180</v>
      </c>
    </row>
    <row r="13" spans="1:6" x14ac:dyDescent="0.25">
      <c r="A13" s="183" t="s">
        <v>996</v>
      </c>
      <c r="B13" s="186" t="s">
        <v>264</v>
      </c>
      <c r="C13" s="183" t="s">
        <v>241</v>
      </c>
      <c r="D13" s="183" t="s">
        <v>242</v>
      </c>
      <c r="E13" s="185">
        <v>196</v>
      </c>
      <c r="F13" s="185">
        <v>210</v>
      </c>
    </row>
    <row r="14" spans="1:6" x14ac:dyDescent="0.25">
      <c r="A14" s="183" t="s">
        <v>996</v>
      </c>
      <c r="B14" s="184" t="s">
        <v>680</v>
      </c>
      <c r="C14" s="183" t="s">
        <v>241</v>
      </c>
      <c r="D14" s="183" t="s">
        <v>242</v>
      </c>
      <c r="E14" s="185">
        <v>176</v>
      </c>
      <c r="F14" s="185">
        <v>190</v>
      </c>
    </row>
    <row r="15" spans="1:6" x14ac:dyDescent="0.25">
      <c r="A15" s="183" t="s">
        <v>996</v>
      </c>
      <c r="B15" s="184" t="s">
        <v>681</v>
      </c>
      <c r="C15" s="183" t="s">
        <v>241</v>
      </c>
      <c r="D15" s="183" t="s">
        <v>242</v>
      </c>
      <c r="E15" s="185">
        <v>801</v>
      </c>
      <c r="F15" s="185">
        <v>815</v>
      </c>
    </row>
    <row r="16" spans="1:6" x14ac:dyDescent="0.25">
      <c r="A16" s="183" t="s">
        <v>996</v>
      </c>
      <c r="B16" s="184" t="s">
        <v>323</v>
      </c>
      <c r="C16" s="183" t="s">
        <v>241</v>
      </c>
      <c r="D16" s="183" t="s">
        <v>242</v>
      </c>
      <c r="E16" s="185">
        <v>751</v>
      </c>
      <c r="F16" s="185">
        <v>765</v>
      </c>
    </row>
    <row r="17" spans="1:6" x14ac:dyDescent="0.25">
      <c r="A17" s="183" t="s">
        <v>996</v>
      </c>
      <c r="B17" s="184" t="s">
        <v>677</v>
      </c>
      <c r="C17" s="183" t="s">
        <v>241</v>
      </c>
      <c r="D17" s="183" t="s">
        <v>175</v>
      </c>
      <c r="E17" s="185">
        <v>56</v>
      </c>
      <c r="F17" s="185">
        <v>70</v>
      </c>
    </row>
    <row r="18" spans="1:6" x14ac:dyDescent="0.25">
      <c r="A18" s="183" t="s">
        <v>996</v>
      </c>
      <c r="B18" s="184" t="s">
        <v>678</v>
      </c>
      <c r="C18" s="183" t="s">
        <v>241</v>
      </c>
      <c r="D18" s="183" t="s">
        <v>175</v>
      </c>
      <c r="E18" s="185">
        <v>85</v>
      </c>
      <c r="F18" s="185">
        <v>99</v>
      </c>
    </row>
    <row r="19" spans="1:6" x14ac:dyDescent="0.25">
      <c r="A19" s="183" t="s">
        <v>996</v>
      </c>
      <c r="B19" s="184" t="s">
        <v>679</v>
      </c>
      <c r="C19" s="183" t="s">
        <v>241</v>
      </c>
      <c r="D19" s="183" t="s">
        <v>175</v>
      </c>
      <c r="E19" s="185">
        <v>146</v>
      </c>
      <c r="F19" s="185">
        <v>160</v>
      </c>
    </row>
    <row r="20" spans="1:6" x14ac:dyDescent="0.25">
      <c r="A20" s="183" t="s">
        <v>996</v>
      </c>
      <c r="B20" s="184" t="s">
        <v>682</v>
      </c>
      <c r="C20" s="183" t="s">
        <v>241</v>
      </c>
      <c r="D20" s="183" t="s">
        <v>175</v>
      </c>
      <c r="E20" s="185">
        <v>71</v>
      </c>
      <c r="F20" s="185">
        <v>85</v>
      </c>
    </row>
    <row r="21" spans="1:6" x14ac:dyDescent="0.25">
      <c r="A21" s="183" t="s">
        <v>996</v>
      </c>
      <c r="B21" s="184" t="s">
        <v>683</v>
      </c>
      <c r="C21" s="183" t="s">
        <v>241</v>
      </c>
      <c r="D21" s="183" t="s">
        <v>175</v>
      </c>
      <c r="E21" s="185">
        <v>166</v>
      </c>
      <c r="F21" s="185">
        <v>180</v>
      </c>
    </row>
    <row r="22" spans="1:6" x14ac:dyDescent="0.25">
      <c r="A22" s="183" t="s">
        <v>996</v>
      </c>
      <c r="B22" s="184" t="s">
        <v>453</v>
      </c>
      <c r="C22" s="183" t="s">
        <v>241</v>
      </c>
      <c r="D22" s="183" t="s">
        <v>175</v>
      </c>
      <c r="E22" s="185">
        <v>133</v>
      </c>
      <c r="F22" s="185">
        <v>147</v>
      </c>
    </row>
    <row r="23" spans="1:6" x14ac:dyDescent="0.25">
      <c r="A23" s="183" t="s">
        <v>996</v>
      </c>
      <c r="B23" s="184" t="s">
        <v>684</v>
      </c>
      <c r="C23" s="183" t="s">
        <v>241</v>
      </c>
      <c r="D23" s="183" t="s">
        <v>177</v>
      </c>
      <c r="E23" s="185">
        <v>326</v>
      </c>
      <c r="F23" s="185">
        <v>340</v>
      </c>
    </row>
    <row r="24" spans="1:6" x14ac:dyDescent="0.25">
      <c r="A24" s="187" t="s">
        <v>997</v>
      </c>
      <c r="B24" s="188" t="s">
        <v>685</v>
      </c>
      <c r="C24" s="187" t="s">
        <v>241</v>
      </c>
      <c r="D24" s="187" t="s">
        <v>242</v>
      </c>
      <c r="E24" s="189">
        <v>361</v>
      </c>
      <c r="F24" s="189">
        <v>375</v>
      </c>
    </row>
    <row r="25" spans="1:6" x14ac:dyDescent="0.25">
      <c r="A25" s="187" t="s">
        <v>997</v>
      </c>
      <c r="B25" s="188" t="s">
        <v>285</v>
      </c>
      <c r="C25" s="187" t="s">
        <v>241</v>
      </c>
      <c r="D25" s="187" t="s">
        <v>242</v>
      </c>
      <c r="E25" s="189">
        <v>376</v>
      </c>
      <c r="F25" s="189">
        <v>390</v>
      </c>
    </row>
    <row r="26" spans="1:6" x14ac:dyDescent="0.25">
      <c r="A26" s="187" t="s">
        <v>997</v>
      </c>
      <c r="B26" s="188" t="s">
        <v>287</v>
      </c>
      <c r="C26" s="187" t="s">
        <v>241</v>
      </c>
      <c r="D26" s="187" t="s">
        <v>242</v>
      </c>
      <c r="E26" s="189">
        <v>391</v>
      </c>
      <c r="F26" s="189">
        <v>405</v>
      </c>
    </row>
    <row r="27" spans="1:6" x14ac:dyDescent="0.25">
      <c r="A27" s="187" t="s">
        <v>997</v>
      </c>
      <c r="B27" s="188" t="s">
        <v>288</v>
      </c>
      <c r="C27" s="187" t="s">
        <v>241</v>
      </c>
      <c r="D27" s="187" t="s">
        <v>242</v>
      </c>
      <c r="E27" s="189">
        <v>406</v>
      </c>
      <c r="F27" s="189">
        <v>420</v>
      </c>
    </row>
    <row r="28" spans="1:6" x14ac:dyDescent="0.25">
      <c r="A28" s="187" t="s">
        <v>997</v>
      </c>
      <c r="B28" s="188" t="s">
        <v>686</v>
      </c>
      <c r="C28" s="187" t="s">
        <v>241</v>
      </c>
      <c r="D28" s="187" t="s">
        <v>242</v>
      </c>
      <c r="E28" s="189">
        <v>421</v>
      </c>
      <c r="F28" s="189">
        <v>435</v>
      </c>
    </row>
    <row r="29" spans="1:6" x14ac:dyDescent="0.25">
      <c r="A29" s="187" t="s">
        <v>997</v>
      </c>
      <c r="B29" s="188" t="s">
        <v>687</v>
      </c>
      <c r="C29" s="187" t="s">
        <v>241</v>
      </c>
      <c r="D29" s="187" t="s">
        <v>242</v>
      </c>
      <c r="E29" s="189">
        <v>436</v>
      </c>
      <c r="F29" s="189">
        <v>450</v>
      </c>
    </row>
    <row r="30" spans="1:6" x14ac:dyDescent="0.25">
      <c r="A30" s="187" t="s">
        <v>997</v>
      </c>
      <c r="B30" s="188" t="s">
        <v>292</v>
      </c>
      <c r="C30" s="187" t="s">
        <v>241</v>
      </c>
      <c r="D30" s="187" t="s">
        <v>242</v>
      </c>
      <c r="E30" s="189">
        <v>451</v>
      </c>
      <c r="F30" s="189">
        <v>465</v>
      </c>
    </row>
    <row r="31" spans="1:6" x14ac:dyDescent="0.25">
      <c r="A31" s="187" t="s">
        <v>997</v>
      </c>
      <c r="B31" s="188" t="s">
        <v>293</v>
      </c>
      <c r="C31" s="187" t="s">
        <v>241</v>
      </c>
      <c r="D31" s="187" t="s">
        <v>242</v>
      </c>
      <c r="E31" s="189">
        <v>466</v>
      </c>
      <c r="F31" s="189">
        <v>480</v>
      </c>
    </row>
    <row r="32" spans="1:6" x14ac:dyDescent="0.25">
      <c r="A32" s="187" t="s">
        <v>997</v>
      </c>
      <c r="B32" s="188" t="s">
        <v>294</v>
      </c>
      <c r="C32" s="187" t="s">
        <v>241</v>
      </c>
      <c r="D32" s="187" t="s">
        <v>242</v>
      </c>
      <c r="E32" s="189">
        <v>481</v>
      </c>
      <c r="F32" s="189">
        <v>495</v>
      </c>
    </row>
    <row r="33" spans="1:6" x14ac:dyDescent="0.25">
      <c r="A33" s="187" t="s">
        <v>997</v>
      </c>
      <c r="B33" s="188" t="s">
        <v>295</v>
      </c>
      <c r="C33" s="187" t="s">
        <v>241</v>
      </c>
      <c r="D33" s="187" t="s">
        <v>242</v>
      </c>
      <c r="E33" s="189">
        <v>496</v>
      </c>
      <c r="F33" s="189">
        <v>510</v>
      </c>
    </row>
    <row r="34" spans="1:6" x14ac:dyDescent="0.25">
      <c r="A34" s="187" t="s">
        <v>997</v>
      </c>
      <c r="B34" s="188" t="s">
        <v>297</v>
      </c>
      <c r="C34" s="187" t="s">
        <v>241</v>
      </c>
      <c r="D34" s="187" t="s">
        <v>242</v>
      </c>
      <c r="E34" s="189">
        <v>511</v>
      </c>
      <c r="F34" s="189">
        <v>525</v>
      </c>
    </row>
    <row r="35" spans="1:6" x14ac:dyDescent="0.25">
      <c r="A35" s="183" t="s">
        <v>998</v>
      </c>
      <c r="B35" s="190" t="s">
        <v>1406</v>
      </c>
      <c r="C35" s="183" t="s">
        <v>241</v>
      </c>
      <c r="D35" s="183" t="s">
        <v>242</v>
      </c>
      <c r="E35" s="191">
        <v>361</v>
      </c>
      <c r="F35" s="191">
        <v>375</v>
      </c>
    </row>
    <row r="36" spans="1:6" x14ac:dyDescent="0.25">
      <c r="A36" s="183" t="s">
        <v>998</v>
      </c>
      <c r="B36" s="190" t="s">
        <v>1407</v>
      </c>
      <c r="C36" s="183" t="s">
        <v>241</v>
      </c>
      <c r="D36" s="183" t="s">
        <v>242</v>
      </c>
      <c r="E36" s="191">
        <v>406</v>
      </c>
      <c r="F36" s="191">
        <v>420</v>
      </c>
    </row>
    <row r="37" spans="1:6" x14ac:dyDescent="0.25">
      <c r="A37" s="183" t="s">
        <v>998</v>
      </c>
      <c r="B37" s="192" t="s">
        <v>1408</v>
      </c>
      <c r="C37" s="183" t="s">
        <v>241</v>
      </c>
      <c r="D37" s="183" t="s">
        <v>242</v>
      </c>
      <c r="E37" s="191">
        <v>406</v>
      </c>
      <c r="F37" s="191">
        <v>420</v>
      </c>
    </row>
    <row r="38" spans="1:6" x14ac:dyDescent="0.25">
      <c r="A38" s="183" t="s">
        <v>998</v>
      </c>
      <c r="B38" s="190" t="s">
        <v>1409</v>
      </c>
      <c r="C38" s="183" t="s">
        <v>241</v>
      </c>
      <c r="D38" s="183" t="s">
        <v>242</v>
      </c>
      <c r="E38" s="191">
        <v>436</v>
      </c>
      <c r="F38" s="191">
        <v>450</v>
      </c>
    </row>
    <row r="39" spans="1:6" x14ac:dyDescent="0.25">
      <c r="A39" s="183" t="s">
        <v>998</v>
      </c>
      <c r="B39" s="190" t="s">
        <v>1410</v>
      </c>
      <c r="C39" s="183" t="s">
        <v>241</v>
      </c>
      <c r="D39" s="183" t="s">
        <v>242</v>
      </c>
      <c r="E39" s="191">
        <v>436</v>
      </c>
      <c r="F39" s="191">
        <v>450</v>
      </c>
    </row>
    <row r="40" spans="1:6" x14ac:dyDescent="0.25">
      <c r="A40" s="183" t="s">
        <v>998</v>
      </c>
      <c r="B40" s="190" t="s">
        <v>1411</v>
      </c>
      <c r="C40" s="183" t="s">
        <v>241</v>
      </c>
      <c r="D40" s="183" t="s">
        <v>242</v>
      </c>
      <c r="E40" s="191">
        <v>451</v>
      </c>
      <c r="F40" s="191">
        <v>465</v>
      </c>
    </row>
    <row r="41" spans="1:6" x14ac:dyDescent="0.25">
      <c r="A41" s="183" t="s">
        <v>998</v>
      </c>
      <c r="B41" s="190" t="s">
        <v>1412</v>
      </c>
      <c r="C41" s="183" t="s">
        <v>241</v>
      </c>
      <c r="D41" s="183" t="s">
        <v>242</v>
      </c>
      <c r="E41" s="191">
        <v>466</v>
      </c>
      <c r="F41" s="191">
        <v>480</v>
      </c>
    </row>
    <row r="42" spans="1:6" x14ac:dyDescent="0.25">
      <c r="A42" s="183" t="s">
        <v>998</v>
      </c>
      <c r="B42" s="190" t="s">
        <v>1413</v>
      </c>
      <c r="C42" s="183" t="s">
        <v>241</v>
      </c>
      <c r="D42" s="183" t="s">
        <v>242</v>
      </c>
      <c r="E42" s="191">
        <v>466</v>
      </c>
      <c r="F42" s="191">
        <v>480</v>
      </c>
    </row>
    <row r="43" spans="1:6" x14ac:dyDescent="0.25">
      <c r="A43" s="183" t="s">
        <v>998</v>
      </c>
      <c r="B43" s="193" t="s">
        <v>1414</v>
      </c>
      <c r="C43" s="183" t="s">
        <v>241</v>
      </c>
      <c r="D43" s="183" t="s">
        <v>242</v>
      </c>
      <c r="E43" s="191">
        <v>466</v>
      </c>
      <c r="F43" s="191">
        <v>480</v>
      </c>
    </row>
    <row r="44" spans="1:6" x14ac:dyDescent="0.25">
      <c r="A44" s="183" t="s">
        <v>998</v>
      </c>
      <c r="B44" s="190" t="s">
        <v>1415</v>
      </c>
      <c r="C44" s="183" t="s">
        <v>241</v>
      </c>
      <c r="D44" s="183" t="s">
        <v>242</v>
      </c>
      <c r="E44" s="191">
        <v>481</v>
      </c>
      <c r="F44" s="191">
        <v>495</v>
      </c>
    </row>
    <row r="45" spans="1:6" x14ac:dyDescent="0.25">
      <c r="A45" s="183" t="s">
        <v>998</v>
      </c>
      <c r="B45" s="190" t="s">
        <v>1416</v>
      </c>
      <c r="C45" s="183" t="s">
        <v>241</v>
      </c>
      <c r="D45" s="183" t="s">
        <v>242</v>
      </c>
      <c r="E45" s="191">
        <v>481</v>
      </c>
      <c r="F45" s="191">
        <v>495</v>
      </c>
    </row>
    <row r="46" spans="1:6" x14ac:dyDescent="0.25">
      <c r="A46" s="183" t="s">
        <v>998</v>
      </c>
      <c r="B46" s="190" t="s">
        <v>1417</v>
      </c>
      <c r="C46" s="183" t="s">
        <v>241</v>
      </c>
      <c r="D46" s="183" t="s">
        <v>242</v>
      </c>
      <c r="E46" s="191">
        <v>481</v>
      </c>
      <c r="F46" s="191">
        <v>495</v>
      </c>
    </row>
    <row r="47" spans="1:6" x14ac:dyDescent="0.25">
      <c r="A47" s="183" t="s">
        <v>998</v>
      </c>
      <c r="B47" s="190" t="s">
        <v>1418</v>
      </c>
      <c r="C47" s="183" t="s">
        <v>241</v>
      </c>
      <c r="D47" s="183" t="s">
        <v>242</v>
      </c>
      <c r="E47" s="191">
        <v>481</v>
      </c>
      <c r="F47" s="191">
        <v>495</v>
      </c>
    </row>
    <row r="48" spans="1:6" x14ac:dyDescent="0.25">
      <c r="A48" s="183" t="s">
        <v>998</v>
      </c>
      <c r="B48" s="190" t="s">
        <v>1419</v>
      </c>
      <c r="C48" s="183" t="s">
        <v>241</v>
      </c>
      <c r="D48" s="183" t="s">
        <v>242</v>
      </c>
      <c r="E48" s="191">
        <v>496</v>
      </c>
      <c r="F48" s="191">
        <v>510</v>
      </c>
    </row>
    <row r="49" spans="1:6" x14ac:dyDescent="0.25">
      <c r="A49" s="187" t="s">
        <v>1381</v>
      </c>
      <c r="B49" s="188" t="s">
        <v>672</v>
      </c>
      <c r="C49" s="187" t="s">
        <v>241</v>
      </c>
      <c r="D49" s="187" t="s">
        <v>242</v>
      </c>
      <c r="E49" s="189">
        <v>371</v>
      </c>
      <c r="F49" s="189">
        <v>385</v>
      </c>
    </row>
    <row r="50" spans="1:6" x14ac:dyDescent="0.25">
      <c r="A50" s="187" t="s">
        <v>1381</v>
      </c>
      <c r="B50" s="188" t="s">
        <v>673</v>
      </c>
      <c r="C50" s="187" t="s">
        <v>241</v>
      </c>
      <c r="D50" s="187" t="s">
        <v>242</v>
      </c>
      <c r="E50" s="189">
        <v>423</v>
      </c>
      <c r="F50" s="189">
        <v>437</v>
      </c>
    </row>
    <row r="51" spans="1:6" x14ac:dyDescent="0.25">
      <c r="A51" s="187" t="s">
        <v>1381</v>
      </c>
      <c r="B51" s="188" t="s">
        <v>674</v>
      </c>
      <c r="C51" s="187" t="s">
        <v>241</v>
      </c>
      <c r="D51" s="187" t="s">
        <v>242</v>
      </c>
      <c r="E51" s="189">
        <v>439</v>
      </c>
      <c r="F51" s="189">
        <v>453</v>
      </c>
    </row>
    <row r="52" spans="1:6" x14ac:dyDescent="0.25">
      <c r="A52" s="187" t="s">
        <v>1381</v>
      </c>
      <c r="B52" s="188" t="s">
        <v>675</v>
      </c>
      <c r="C52" s="187" t="s">
        <v>241</v>
      </c>
      <c r="D52" s="187" t="s">
        <v>242</v>
      </c>
      <c r="E52" s="189">
        <v>443</v>
      </c>
      <c r="F52" s="189">
        <v>457</v>
      </c>
    </row>
    <row r="53" spans="1:6" x14ac:dyDescent="0.25">
      <c r="A53" s="187" t="s">
        <v>1381</v>
      </c>
      <c r="B53" s="188" t="s">
        <v>292</v>
      </c>
      <c r="C53" s="187" t="s">
        <v>241</v>
      </c>
      <c r="D53" s="187" t="s">
        <v>242</v>
      </c>
      <c r="E53" s="189">
        <v>451</v>
      </c>
      <c r="F53" s="189">
        <v>465</v>
      </c>
    </row>
    <row r="54" spans="1:6" x14ac:dyDescent="0.25">
      <c r="A54" s="187" t="s">
        <v>1381</v>
      </c>
      <c r="B54" s="188" t="s">
        <v>676</v>
      </c>
      <c r="C54" s="187" t="s">
        <v>241</v>
      </c>
      <c r="D54" s="187" t="s">
        <v>242</v>
      </c>
      <c r="E54" s="189">
        <v>459</v>
      </c>
      <c r="F54" s="189">
        <v>473</v>
      </c>
    </row>
    <row r="55" spans="1:6" x14ac:dyDescent="0.25">
      <c r="A55" s="187" t="s">
        <v>1381</v>
      </c>
      <c r="B55" s="188" t="s">
        <v>677</v>
      </c>
      <c r="C55" s="187" t="s">
        <v>241</v>
      </c>
      <c r="D55" s="187" t="s">
        <v>175</v>
      </c>
      <c r="E55" s="189">
        <v>56</v>
      </c>
      <c r="F55" s="189">
        <v>70</v>
      </c>
    </row>
    <row r="56" spans="1:6" x14ac:dyDescent="0.25">
      <c r="A56" s="187" t="s">
        <v>1381</v>
      </c>
      <c r="B56" s="188" t="s">
        <v>678</v>
      </c>
      <c r="C56" s="187" t="s">
        <v>241</v>
      </c>
      <c r="D56" s="187" t="s">
        <v>175</v>
      </c>
      <c r="E56" s="189">
        <v>85</v>
      </c>
      <c r="F56" s="189">
        <v>99</v>
      </c>
    </row>
    <row r="57" spans="1:6" x14ac:dyDescent="0.25">
      <c r="A57" s="187" t="s">
        <v>1381</v>
      </c>
      <c r="B57" s="188" t="s">
        <v>679</v>
      </c>
      <c r="C57" s="187" t="s">
        <v>241</v>
      </c>
      <c r="D57" s="187" t="s">
        <v>175</v>
      </c>
      <c r="E57" s="189">
        <v>146</v>
      </c>
      <c r="F57" s="189">
        <v>160</v>
      </c>
    </row>
  </sheetData>
  <mergeCells count="3">
    <mergeCell ref="A4:D4"/>
    <mergeCell ref="A2:E2"/>
    <mergeCell ref="A3:E3"/>
  </mergeCell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R90"/>
  <sheetViews>
    <sheetView zoomScale="50" zoomScaleNormal="25" workbookViewId="0">
      <selection activeCell="T18" sqref="T18"/>
    </sheetView>
  </sheetViews>
  <sheetFormatPr baseColWidth="10" defaultColWidth="9.125" defaultRowHeight="28.5" x14ac:dyDescent="0.25"/>
  <cols>
    <col min="1" max="1" width="21.375" style="269" bestFit="1" customWidth="1"/>
    <col min="2" max="2" width="22.125" style="269" customWidth="1"/>
    <col min="3" max="3" width="22.5" style="269" bestFit="1" customWidth="1"/>
    <col min="4" max="4" width="14.375" style="269" customWidth="1"/>
    <col min="5" max="18" width="23.375" style="281" customWidth="1"/>
    <col min="19" max="16384" width="9.125" style="269"/>
  </cols>
  <sheetData>
    <row r="1" spans="1:18" s="266" customFormat="1" x14ac:dyDescent="0.25">
      <c r="A1" s="265"/>
      <c r="B1" s="265"/>
      <c r="C1" s="265"/>
      <c r="D1" s="265"/>
      <c r="E1" s="265"/>
      <c r="F1" s="265"/>
      <c r="G1" s="265"/>
      <c r="H1" s="265"/>
      <c r="I1" s="265"/>
      <c r="J1" s="265"/>
      <c r="K1" s="265"/>
      <c r="L1" s="265"/>
      <c r="M1" s="265"/>
      <c r="N1" s="265"/>
      <c r="O1" s="265"/>
      <c r="P1" s="265"/>
      <c r="Q1" s="265"/>
      <c r="R1" s="265"/>
    </row>
    <row r="2" spans="1:18" x14ac:dyDescent="0.25">
      <c r="A2" s="565" t="s">
        <v>1397</v>
      </c>
      <c r="B2" s="565"/>
      <c r="C2" s="565"/>
      <c r="D2" s="565"/>
      <c r="E2" s="565"/>
      <c r="F2" s="267"/>
      <c r="G2" s="268"/>
      <c r="H2" s="268"/>
      <c r="I2" s="268"/>
      <c r="J2" s="268"/>
      <c r="K2" s="268"/>
      <c r="L2" s="268"/>
      <c r="M2" s="268"/>
      <c r="N2" s="268"/>
      <c r="O2" s="268"/>
      <c r="P2" s="268"/>
      <c r="Q2" s="268"/>
      <c r="R2" s="268"/>
    </row>
    <row r="3" spans="1:18" x14ac:dyDescent="0.25">
      <c r="A3" s="564"/>
      <c r="B3" s="564"/>
      <c r="C3" s="564"/>
      <c r="D3" s="564"/>
      <c r="E3" s="564"/>
      <c r="F3" s="564"/>
      <c r="G3" s="270"/>
      <c r="H3" s="270"/>
      <c r="I3" s="270"/>
      <c r="J3" s="270"/>
      <c r="K3" s="270"/>
      <c r="L3" s="270"/>
      <c r="M3" s="270"/>
      <c r="N3" s="270"/>
      <c r="O3" s="270"/>
      <c r="P3" s="270"/>
      <c r="Q3" s="270"/>
      <c r="R3" s="270"/>
    </row>
    <row r="4" spans="1:18" ht="85.5" x14ac:dyDescent="0.25">
      <c r="A4" s="271" t="s">
        <v>228</v>
      </c>
      <c r="B4" s="271" t="s">
        <v>229</v>
      </c>
      <c r="C4" s="271" t="s">
        <v>625</v>
      </c>
      <c r="D4" s="271" t="s">
        <v>41</v>
      </c>
      <c r="E4" s="271" t="s">
        <v>205</v>
      </c>
      <c r="F4" s="271" t="s">
        <v>206</v>
      </c>
      <c r="G4" s="271" t="s">
        <v>207</v>
      </c>
      <c r="H4" s="271" t="s">
        <v>208</v>
      </c>
      <c r="I4" s="271" t="s">
        <v>209</v>
      </c>
      <c r="J4" s="271" t="s">
        <v>210</v>
      </c>
      <c r="K4" s="271" t="s">
        <v>211</v>
      </c>
      <c r="L4" s="271" t="s">
        <v>212</v>
      </c>
      <c r="M4" s="271" t="s">
        <v>213</v>
      </c>
      <c r="N4" s="271" t="s">
        <v>214</v>
      </c>
      <c r="O4" s="271" t="s">
        <v>215</v>
      </c>
      <c r="P4" s="271" t="s">
        <v>216</v>
      </c>
      <c r="Q4" s="271" t="s">
        <v>217</v>
      </c>
      <c r="R4" s="271" t="s">
        <v>218</v>
      </c>
    </row>
    <row r="5" spans="1:18" x14ac:dyDescent="0.25">
      <c r="A5" s="272" t="s">
        <v>42</v>
      </c>
      <c r="B5" s="272" t="s">
        <v>71065</v>
      </c>
      <c r="C5" s="272" t="s">
        <v>71066</v>
      </c>
      <c r="D5" s="272" t="s">
        <v>43</v>
      </c>
      <c r="E5" s="273" t="s">
        <v>44</v>
      </c>
      <c r="F5" s="273" t="s">
        <v>44</v>
      </c>
      <c r="G5" s="273"/>
      <c r="H5" s="273"/>
      <c r="I5" s="273"/>
      <c r="J5" s="273"/>
      <c r="K5" s="273"/>
      <c r="L5" s="273"/>
      <c r="M5" s="273"/>
      <c r="N5" s="273"/>
      <c r="O5" s="273"/>
      <c r="P5" s="273"/>
      <c r="Q5" s="273"/>
      <c r="R5" s="273"/>
    </row>
    <row r="6" spans="1:18" x14ac:dyDescent="0.25">
      <c r="A6" s="272" t="s">
        <v>42</v>
      </c>
      <c r="B6" s="272" t="s">
        <v>71067</v>
      </c>
      <c r="C6" s="272" t="s">
        <v>71068</v>
      </c>
      <c r="D6" s="272" t="s">
        <v>45</v>
      </c>
      <c r="E6" s="273"/>
      <c r="F6" s="273"/>
      <c r="G6" s="273" t="s">
        <v>44</v>
      </c>
      <c r="H6" s="273" t="s">
        <v>44</v>
      </c>
      <c r="I6" s="273"/>
      <c r="J6" s="273"/>
      <c r="K6" s="273"/>
      <c r="L6" s="273"/>
      <c r="M6" s="273"/>
      <c r="N6" s="273"/>
      <c r="O6" s="273"/>
      <c r="P6" s="273"/>
      <c r="Q6" s="273"/>
      <c r="R6" s="273"/>
    </row>
    <row r="7" spans="1:18" x14ac:dyDescent="0.25">
      <c r="A7" s="274" t="s">
        <v>46</v>
      </c>
      <c r="B7" s="274" t="s">
        <v>71069</v>
      </c>
      <c r="C7" s="274" t="s">
        <v>71070</v>
      </c>
      <c r="D7" s="274" t="s">
        <v>47</v>
      </c>
      <c r="E7" s="275"/>
      <c r="F7" s="275"/>
      <c r="G7" s="275"/>
      <c r="H7" s="275"/>
      <c r="I7" s="275" t="s">
        <v>44</v>
      </c>
      <c r="J7" s="275"/>
      <c r="K7" s="275"/>
      <c r="L7" s="275"/>
      <c r="M7" s="275"/>
      <c r="N7" s="275"/>
      <c r="O7" s="275"/>
      <c r="P7" s="275"/>
      <c r="Q7" s="275"/>
      <c r="R7" s="275"/>
    </row>
    <row r="8" spans="1:18" x14ac:dyDescent="0.25">
      <c r="A8" s="274" t="s">
        <v>46</v>
      </c>
      <c r="B8" s="276" t="s">
        <v>71071</v>
      </c>
      <c r="C8" s="274" t="s">
        <v>71072</v>
      </c>
      <c r="D8" s="274" t="s">
        <v>48</v>
      </c>
      <c r="E8" s="275"/>
      <c r="F8" s="275"/>
      <c r="G8" s="275"/>
      <c r="H8" s="275"/>
      <c r="I8" s="275"/>
      <c r="J8" s="275"/>
      <c r="K8" s="275"/>
      <c r="L8" s="275"/>
      <c r="M8" s="275"/>
      <c r="N8" s="275"/>
      <c r="O8" s="275"/>
      <c r="P8" s="275" t="s">
        <v>44</v>
      </c>
      <c r="Q8" s="275" t="s">
        <v>44</v>
      </c>
      <c r="R8" s="275"/>
    </row>
    <row r="9" spans="1:18" x14ac:dyDescent="0.25">
      <c r="A9" s="274" t="s">
        <v>46</v>
      </c>
      <c r="B9" s="274" t="s">
        <v>71073</v>
      </c>
      <c r="C9" s="274" t="s">
        <v>71074</v>
      </c>
      <c r="D9" s="274" t="s">
        <v>49</v>
      </c>
      <c r="E9" s="275"/>
      <c r="F9" s="275"/>
      <c r="G9" s="275"/>
      <c r="H9" s="275"/>
      <c r="I9" s="275" t="s">
        <v>44</v>
      </c>
      <c r="J9" s="275"/>
      <c r="K9" s="275"/>
      <c r="L9" s="275"/>
      <c r="M9" s="275"/>
      <c r="N9" s="275"/>
      <c r="O9" s="275"/>
      <c r="P9" s="275"/>
      <c r="Q9" s="275"/>
      <c r="R9" s="275"/>
    </row>
    <row r="10" spans="1:18" x14ac:dyDescent="0.25">
      <c r="A10" s="274" t="s">
        <v>46</v>
      </c>
      <c r="B10" s="274" t="s">
        <v>71075</v>
      </c>
      <c r="C10" s="274" t="s">
        <v>71076</v>
      </c>
      <c r="D10" s="274" t="s">
        <v>50</v>
      </c>
      <c r="E10" s="275"/>
      <c r="F10" s="275"/>
      <c r="G10" s="275"/>
      <c r="H10" s="275"/>
      <c r="I10" s="275" t="s">
        <v>44</v>
      </c>
      <c r="J10" s="275"/>
      <c r="K10" s="275"/>
      <c r="L10" s="275"/>
      <c r="M10" s="275"/>
      <c r="N10" s="275"/>
      <c r="O10" s="275"/>
      <c r="P10" s="275"/>
      <c r="Q10" s="275"/>
      <c r="R10" s="275"/>
    </row>
    <row r="11" spans="1:18" x14ac:dyDescent="0.25">
      <c r="A11" s="272" t="s">
        <v>51</v>
      </c>
      <c r="B11" s="272" t="s">
        <v>71077</v>
      </c>
      <c r="C11" s="272" t="s">
        <v>71078</v>
      </c>
      <c r="D11" s="272" t="s">
        <v>52</v>
      </c>
      <c r="E11" s="273"/>
      <c r="F11" s="273"/>
      <c r="G11" s="273"/>
      <c r="H11" s="273"/>
      <c r="I11" s="273"/>
      <c r="J11" s="273"/>
      <c r="K11" s="273" t="s">
        <v>44</v>
      </c>
      <c r="L11" s="273"/>
      <c r="M11" s="273"/>
      <c r="N11" s="273"/>
      <c r="O11" s="273"/>
      <c r="P11" s="273"/>
      <c r="Q11" s="273"/>
      <c r="R11" s="273"/>
    </row>
    <row r="12" spans="1:18" x14ac:dyDescent="0.25">
      <c r="A12" s="274" t="s">
        <v>53</v>
      </c>
      <c r="B12" s="276" t="s">
        <v>71079</v>
      </c>
      <c r="C12" s="276" t="s">
        <v>71080</v>
      </c>
      <c r="D12" s="274" t="s">
        <v>54</v>
      </c>
      <c r="E12" s="275"/>
      <c r="F12" s="275"/>
      <c r="G12" s="275"/>
      <c r="H12" s="275"/>
      <c r="I12" s="275"/>
      <c r="J12" s="275"/>
      <c r="K12" s="275" t="s">
        <v>44</v>
      </c>
      <c r="L12" s="275"/>
      <c r="M12" s="275"/>
      <c r="N12" s="275"/>
      <c r="O12" s="275"/>
      <c r="P12" s="275"/>
      <c r="Q12" s="275"/>
      <c r="R12" s="275"/>
    </row>
    <row r="13" spans="1:18" x14ac:dyDescent="0.25">
      <c r="A13" s="274" t="s">
        <v>53</v>
      </c>
      <c r="B13" s="274" t="s">
        <v>71081</v>
      </c>
      <c r="C13" s="274" t="s">
        <v>71082</v>
      </c>
      <c r="D13" s="274" t="s">
        <v>55</v>
      </c>
      <c r="E13" s="275"/>
      <c r="F13" s="275"/>
      <c r="G13" s="275"/>
      <c r="H13" s="275"/>
      <c r="I13" s="275"/>
      <c r="J13" s="275"/>
      <c r="K13" s="275" t="s">
        <v>44</v>
      </c>
      <c r="L13" s="275" t="s">
        <v>44</v>
      </c>
      <c r="M13" s="275"/>
      <c r="N13" s="275"/>
      <c r="O13" s="275"/>
      <c r="P13" s="275"/>
      <c r="Q13" s="275"/>
      <c r="R13" s="275"/>
    </row>
    <row r="14" spans="1:18" x14ac:dyDescent="0.25">
      <c r="A14" s="272" t="s">
        <v>56</v>
      </c>
      <c r="B14" s="272" t="s">
        <v>71083</v>
      </c>
      <c r="C14" s="272" t="s">
        <v>71084</v>
      </c>
      <c r="D14" s="272" t="s">
        <v>57</v>
      </c>
      <c r="E14" s="273"/>
      <c r="F14" s="273"/>
      <c r="G14" s="273"/>
      <c r="H14" s="273"/>
      <c r="I14" s="273"/>
      <c r="J14" s="273"/>
      <c r="K14" s="273"/>
      <c r="L14" s="273"/>
      <c r="M14" s="273" t="s">
        <v>44</v>
      </c>
      <c r="N14" s="273"/>
      <c r="O14" s="273"/>
      <c r="P14" s="273"/>
      <c r="Q14" s="273"/>
      <c r="R14" s="273"/>
    </row>
    <row r="15" spans="1:18" x14ac:dyDescent="0.25">
      <c r="A15" s="272" t="s">
        <v>56</v>
      </c>
      <c r="B15" s="272" t="s">
        <v>71083</v>
      </c>
      <c r="C15" s="272" t="s">
        <v>71085</v>
      </c>
      <c r="D15" s="272" t="s">
        <v>58</v>
      </c>
      <c r="E15" s="273"/>
      <c r="F15" s="273"/>
      <c r="G15" s="273"/>
      <c r="H15" s="273"/>
      <c r="I15" s="273"/>
      <c r="J15" s="273"/>
      <c r="K15" s="273"/>
      <c r="L15" s="273"/>
      <c r="M15" s="273"/>
      <c r="N15" s="273" t="s">
        <v>44</v>
      </c>
      <c r="O15" s="273"/>
      <c r="P15" s="273"/>
      <c r="Q15" s="273"/>
      <c r="R15" s="273"/>
    </row>
    <row r="16" spans="1:18" x14ac:dyDescent="0.25">
      <c r="A16" s="274" t="s">
        <v>59</v>
      </c>
      <c r="B16" s="274" t="s">
        <v>71086</v>
      </c>
      <c r="C16" s="274" t="s">
        <v>71087</v>
      </c>
      <c r="D16" s="274" t="s">
        <v>60</v>
      </c>
      <c r="E16" s="275" t="s">
        <v>44</v>
      </c>
      <c r="F16" s="275" t="s">
        <v>44</v>
      </c>
      <c r="G16" s="275"/>
      <c r="H16" s="275"/>
      <c r="I16" s="275"/>
      <c r="J16" s="275"/>
      <c r="K16" s="275"/>
      <c r="L16" s="275"/>
      <c r="M16" s="275"/>
      <c r="N16" s="275"/>
      <c r="O16" s="275"/>
      <c r="P16" s="275"/>
      <c r="Q16" s="275"/>
      <c r="R16" s="275"/>
    </row>
    <row r="17" spans="1:18" x14ac:dyDescent="0.25">
      <c r="A17" s="272" t="s">
        <v>61</v>
      </c>
      <c r="B17" s="272" t="s">
        <v>71088</v>
      </c>
      <c r="C17" s="272" t="s">
        <v>71089</v>
      </c>
      <c r="D17" s="272" t="s">
        <v>62</v>
      </c>
      <c r="E17" s="273"/>
      <c r="F17" s="273"/>
      <c r="G17" s="273"/>
      <c r="H17" s="273"/>
      <c r="I17" s="273" t="s">
        <v>44</v>
      </c>
      <c r="J17" s="273"/>
      <c r="K17" s="273"/>
      <c r="L17" s="273"/>
      <c r="M17" s="273"/>
      <c r="N17" s="273"/>
      <c r="O17" s="273"/>
      <c r="P17" s="273"/>
      <c r="Q17" s="273"/>
      <c r="R17" s="273"/>
    </row>
    <row r="18" spans="1:18" x14ac:dyDescent="0.25">
      <c r="A18" s="272" t="s">
        <v>61</v>
      </c>
      <c r="B18" s="272" t="s">
        <v>71090</v>
      </c>
      <c r="C18" s="272" t="s">
        <v>71091</v>
      </c>
      <c r="D18" s="272" t="s">
        <v>63</v>
      </c>
      <c r="E18" s="273"/>
      <c r="F18" s="273"/>
      <c r="G18" s="273"/>
      <c r="H18" s="273"/>
      <c r="I18" s="273"/>
      <c r="J18" s="273"/>
      <c r="K18" s="273" t="s">
        <v>44</v>
      </c>
      <c r="L18" s="273" t="s">
        <v>44</v>
      </c>
      <c r="M18" s="273"/>
      <c r="N18" s="273" t="s">
        <v>44</v>
      </c>
      <c r="O18" s="273"/>
      <c r="P18" s="273"/>
      <c r="Q18" s="273"/>
      <c r="R18" s="273"/>
    </row>
    <row r="19" spans="1:18" x14ac:dyDescent="0.25">
      <c r="A19" s="274" t="s">
        <v>64</v>
      </c>
      <c r="B19" s="274" t="s">
        <v>71092</v>
      </c>
      <c r="C19" s="274" t="s">
        <v>71093</v>
      </c>
      <c r="D19" s="274" t="s">
        <v>65</v>
      </c>
      <c r="E19" s="275"/>
      <c r="F19" s="275"/>
      <c r="G19" s="275" t="s">
        <v>44</v>
      </c>
      <c r="H19" s="275" t="s">
        <v>44</v>
      </c>
      <c r="I19" s="275"/>
      <c r="J19" s="275"/>
      <c r="K19" s="275"/>
      <c r="L19" s="275"/>
      <c r="M19" s="275"/>
      <c r="N19" s="275"/>
      <c r="O19" s="275"/>
      <c r="P19" s="275"/>
      <c r="Q19" s="275"/>
      <c r="R19" s="275"/>
    </row>
    <row r="20" spans="1:18" x14ac:dyDescent="0.25">
      <c r="A20" s="274" t="s">
        <v>64</v>
      </c>
      <c r="B20" s="276" t="s">
        <v>71094</v>
      </c>
      <c r="C20" s="276" t="s">
        <v>71095</v>
      </c>
      <c r="D20" s="274" t="s">
        <v>66</v>
      </c>
      <c r="E20" s="275"/>
      <c r="F20" s="275"/>
      <c r="G20" s="275"/>
      <c r="H20" s="275"/>
      <c r="I20" s="275"/>
      <c r="J20" s="275"/>
      <c r="K20" s="275"/>
      <c r="L20" s="275"/>
      <c r="M20" s="275"/>
      <c r="N20" s="275" t="s">
        <v>44</v>
      </c>
      <c r="O20" s="275"/>
      <c r="P20" s="275"/>
      <c r="Q20" s="275"/>
      <c r="R20" s="275"/>
    </row>
    <row r="21" spans="1:18" x14ac:dyDescent="0.25">
      <c r="A21" s="274" t="s">
        <v>64</v>
      </c>
      <c r="B21" s="276" t="s">
        <v>71096</v>
      </c>
      <c r="C21" s="276" t="s">
        <v>71097</v>
      </c>
      <c r="D21" s="274" t="s">
        <v>67</v>
      </c>
      <c r="E21" s="275"/>
      <c r="F21" s="275"/>
      <c r="G21" s="275"/>
      <c r="H21" s="275"/>
      <c r="I21" s="275"/>
      <c r="J21" s="275"/>
      <c r="K21" s="275"/>
      <c r="L21" s="275"/>
      <c r="M21" s="275"/>
      <c r="N21" s="275"/>
      <c r="O21" s="275"/>
      <c r="P21" s="275" t="s">
        <v>44</v>
      </c>
      <c r="Q21" s="275"/>
      <c r="R21" s="275"/>
    </row>
    <row r="22" spans="1:18" x14ac:dyDescent="0.25">
      <c r="A22" s="272" t="s">
        <v>68</v>
      </c>
      <c r="B22" s="272" t="s">
        <v>71098</v>
      </c>
      <c r="C22" s="272" t="s">
        <v>71099</v>
      </c>
      <c r="D22" s="272" t="s">
        <v>69</v>
      </c>
      <c r="E22" s="273"/>
      <c r="F22" s="273"/>
      <c r="G22" s="273"/>
      <c r="H22" s="273"/>
      <c r="I22" s="273" t="s">
        <v>44</v>
      </c>
      <c r="J22" s="273"/>
      <c r="K22" s="273"/>
      <c r="L22" s="273"/>
      <c r="M22" s="273"/>
      <c r="N22" s="273"/>
      <c r="O22" s="273"/>
      <c r="P22" s="273"/>
      <c r="Q22" s="273"/>
      <c r="R22" s="273"/>
    </row>
    <row r="23" spans="1:18" x14ac:dyDescent="0.25">
      <c r="A23" s="274" t="s">
        <v>70</v>
      </c>
      <c r="B23" s="274" t="s">
        <v>71100</v>
      </c>
      <c r="C23" s="274" t="s">
        <v>71101</v>
      </c>
      <c r="D23" s="274" t="s">
        <v>71</v>
      </c>
      <c r="E23" s="275"/>
      <c r="F23" s="275"/>
      <c r="G23" s="275"/>
      <c r="H23" s="275"/>
      <c r="I23" s="275"/>
      <c r="J23" s="275"/>
      <c r="K23" s="275"/>
      <c r="L23" s="275"/>
      <c r="M23" s="275" t="s">
        <v>44</v>
      </c>
      <c r="N23" s="275"/>
      <c r="O23" s="275"/>
      <c r="P23" s="275"/>
      <c r="Q23" s="275"/>
      <c r="R23" s="275"/>
    </row>
    <row r="24" spans="1:18" x14ac:dyDescent="0.25">
      <c r="A24" s="272" t="s">
        <v>72</v>
      </c>
      <c r="B24" s="272" t="s">
        <v>71102</v>
      </c>
      <c r="C24" s="272" t="s">
        <v>73</v>
      </c>
      <c r="D24" s="272" t="s">
        <v>74</v>
      </c>
      <c r="E24" s="273"/>
      <c r="F24" s="273" t="s">
        <v>44</v>
      </c>
      <c r="G24" s="273"/>
      <c r="H24" s="273"/>
      <c r="I24" s="273"/>
      <c r="J24" s="273"/>
      <c r="K24" s="273"/>
      <c r="L24" s="273"/>
      <c r="M24" s="273" t="s">
        <v>44</v>
      </c>
      <c r="N24" s="273"/>
      <c r="O24" s="273"/>
      <c r="P24" s="273"/>
      <c r="Q24" s="273"/>
      <c r="R24" s="273"/>
    </row>
    <row r="25" spans="1:18" x14ac:dyDescent="0.25">
      <c r="A25" s="272" t="s">
        <v>72</v>
      </c>
      <c r="B25" s="272" t="s">
        <v>71103</v>
      </c>
      <c r="C25" s="272" t="s">
        <v>71104</v>
      </c>
      <c r="D25" s="272" t="s">
        <v>75</v>
      </c>
      <c r="E25" s="273" t="s">
        <v>44</v>
      </c>
      <c r="F25" s="273" t="s">
        <v>44</v>
      </c>
      <c r="G25" s="273"/>
      <c r="H25" s="273"/>
      <c r="I25" s="273"/>
      <c r="J25" s="273"/>
      <c r="K25" s="273"/>
      <c r="L25" s="273"/>
      <c r="M25" s="273"/>
      <c r="N25" s="273"/>
      <c r="O25" s="273"/>
      <c r="P25" s="273"/>
      <c r="Q25" s="273"/>
      <c r="R25" s="273"/>
    </row>
    <row r="26" spans="1:18" x14ac:dyDescent="0.25">
      <c r="A26" s="274" t="s">
        <v>76</v>
      </c>
      <c r="B26" s="277" t="s">
        <v>71105</v>
      </c>
      <c r="C26" s="278" t="s">
        <v>71105</v>
      </c>
      <c r="D26" s="274" t="s">
        <v>77</v>
      </c>
      <c r="E26" s="275"/>
      <c r="F26" s="275"/>
      <c r="G26" s="275"/>
      <c r="H26" s="275"/>
      <c r="I26" s="275"/>
      <c r="J26" s="275"/>
      <c r="K26" s="275"/>
      <c r="L26" s="275"/>
      <c r="M26" s="275"/>
      <c r="N26" s="275"/>
      <c r="O26" s="275"/>
      <c r="P26" s="275"/>
      <c r="Q26" s="275"/>
      <c r="R26" s="275" t="s">
        <v>44</v>
      </c>
    </row>
    <row r="27" spans="1:18" x14ac:dyDescent="0.25">
      <c r="A27" s="272" t="s">
        <v>78</v>
      </c>
      <c r="B27" s="272" t="s">
        <v>71106</v>
      </c>
      <c r="C27" s="272" t="s">
        <v>71107</v>
      </c>
      <c r="D27" s="272" t="s">
        <v>79</v>
      </c>
      <c r="E27" s="273" t="s">
        <v>629</v>
      </c>
      <c r="F27" s="273"/>
      <c r="G27" s="273"/>
      <c r="H27" s="273"/>
      <c r="I27" s="273"/>
      <c r="J27" s="273"/>
      <c r="K27" s="273"/>
      <c r="L27" s="273"/>
      <c r="M27" s="273"/>
      <c r="N27" s="273"/>
      <c r="O27" s="273"/>
      <c r="P27" s="273"/>
      <c r="Q27" s="273"/>
      <c r="R27" s="273" t="s">
        <v>44</v>
      </c>
    </row>
    <row r="28" spans="1:18" x14ac:dyDescent="0.25">
      <c r="A28" s="274" t="s">
        <v>80</v>
      </c>
      <c r="B28" s="274" t="s">
        <v>71108</v>
      </c>
      <c r="C28" s="274" t="s">
        <v>71109</v>
      </c>
      <c r="D28" s="274" t="s">
        <v>81</v>
      </c>
      <c r="E28" s="275"/>
      <c r="F28" s="275"/>
      <c r="G28" s="275"/>
      <c r="H28" s="275"/>
      <c r="I28" s="275"/>
      <c r="J28" s="275"/>
      <c r="K28" s="275"/>
      <c r="L28" s="275"/>
      <c r="M28" s="275" t="s">
        <v>44</v>
      </c>
      <c r="N28" s="275"/>
      <c r="O28" s="275"/>
      <c r="P28" s="275"/>
      <c r="Q28" s="275"/>
      <c r="R28" s="275"/>
    </row>
    <row r="29" spans="1:18" x14ac:dyDescent="0.25">
      <c r="A29" s="274" t="s">
        <v>80</v>
      </c>
      <c r="B29" s="274" t="s">
        <v>71108</v>
      </c>
      <c r="C29" s="274" t="s">
        <v>71110</v>
      </c>
      <c r="D29" s="274" t="s">
        <v>82</v>
      </c>
      <c r="E29" s="275"/>
      <c r="F29" s="275"/>
      <c r="G29" s="275"/>
      <c r="H29" s="275"/>
      <c r="I29" s="275" t="s">
        <v>44</v>
      </c>
      <c r="J29" s="275"/>
      <c r="K29" s="275"/>
      <c r="L29" s="275"/>
      <c r="M29" s="275"/>
      <c r="N29" s="275"/>
      <c r="O29" s="275"/>
      <c r="P29" s="275"/>
      <c r="Q29" s="275"/>
      <c r="R29" s="275"/>
    </row>
    <row r="30" spans="1:18" x14ac:dyDescent="0.25">
      <c r="A30" s="272" t="s">
        <v>83</v>
      </c>
      <c r="B30" s="272" t="s">
        <v>71111</v>
      </c>
      <c r="C30" s="272" t="s">
        <v>71112</v>
      </c>
      <c r="D30" s="272" t="s">
        <v>84</v>
      </c>
      <c r="E30" s="273"/>
      <c r="F30" s="273"/>
      <c r="G30" s="273"/>
      <c r="H30" s="273"/>
      <c r="I30" s="273"/>
      <c r="J30" s="273"/>
      <c r="K30" s="273"/>
      <c r="L30" s="273"/>
      <c r="M30" s="273"/>
      <c r="N30" s="273"/>
      <c r="O30" s="273"/>
      <c r="P30" s="273"/>
      <c r="Q30" s="273"/>
      <c r="R30" s="273" t="s">
        <v>44</v>
      </c>
    </row>
    <row r="31" spans="1:18" x14ac:dyDescent="0.25">
      <c r="A31" s="272" t="s">
        <v>83</v>
      </c>
      <c r="B31" s="272" t="s">
        <v>71113</v>
      </c>
      <c r="C31" s="272" t="s">
        <v>71114</v>
      </c>
      <c r="D31" s="272" t="s">
        <v>85</v>
      </c>
      <c r="E31" s="273"/>
      <c r="F31" s="273"/>
      <c r="G31" s="273"/>
      <c r="H31" s="273"/>
      <c r="I31" s="273"/>
      <c r="J31" s="273"/>
      <c r="K31" s="273"/>
      <c r="L31" s="273"/>
      <c r="M31" s="273"/>
      <c r="N31" s="273"/>
      <c r="O31" s="273"/>
      <c r="P31" s="273"/>
      <c r="Q31" s="273"/>
      <c r="R31" s="273" t="s">
        <v>44</v>
      </c>
    </row>
    <row r="32" spans="1:18" x14ac:dyDescent="0.25">
      <c r="A32" s="274" t="s">
        <v>86</v>
      </c>
      <c r="B32" s="274" t="s">
        <v>71115</v>
      </c>
      <c r="C32" s="274" t="s">
        <v>71116</v>
      </c>
      <c r="D32" s="274" t="s">
        <v>87</v>
      </c>
      <c r="E32" s="275"/>
      <c r="F32" s="275"/>
      <c r="G32" s="275" t="s">
        <v>44</v>
      </c>
      <c r="H32" s="275" t="s">
        <v>44</v>
      </c>
      <c r="I32" s="275"/>
      <c r="J32" s="275"/>
      <c r="K32" s="275"/>
      <c r="L32" s="275"/>
      <c r="M32" s="275"/>
      <c r="N32" s="275" t="s">
        <v>44</v>
      </c>
      <c r="O32" s="275" t="s">
        <v>44</v>
      </c>
      <c r="P32" s="275" t="s">
        <v>44</v>
      </c>
      <c r="Q32" s="275" t="s">
        <v>44</v>
      </c>
      <c r="R32" s="275"/>
    </row>
    <row r="33" spans="1:18" x14ac:dyDescent="0.25">
      <c r="A33" s="272" t="s">
        <v>88</v>
      </c>
      <c r="B33" s="272" t="s">
        <v>71117</v>
      </c>
      <c r="C33" s="272" t="s">
        <v>71118</v>
      </c>
      <c r="D33" s="272" t="s">
        <v>89</v>
      </c>
      <c r="E33" s="273"/>
      <c r="F33" s="273"/>
      <c r="G33" s="273"/>
      <c r="H33" s="273"/>
      <c r="I33" s="273"/>
      <c r="J33" s="273"/>
      <c r="K33" s="273"/>
      <c r="L33" s="273"/>
      <c r="M33" s="273"/>
      <c r="N33" s="273"/>
      <c r="O33" s="273"/>
      <c r="P33" s="273"/>
      <c r="Q33" s="273"/>
      <c r="R33" s="273" t="s">
        <v>44</v>
      </c>
    </row>
    <row r="34" spans="1:18" x14ac:dyDescent="0.25">
      <c r="A34" s="272" t="s">
        <v>88</v>
      </c>
      <c r="B34" s="272" t="s">
        <v>71119</v>
      </c>
      <c r="C34" s="272" t="s">
        <v>71120</v>
      </c>
      <c r="D34" s="272" t="s">
        <v>90</v>
      </c>
      <c r="E34" s="273"/>
      <c r="F34" s="273" t="s">
        <v>44</v>
      </c>
      <c r="G34" s="273"/>
      <c r="H34" s="273"/>
      <c r="I34" s="279"/>
      <c r="J34" s="279"/>
      <c r="K34" s="273"/>
      <c r="L34" s="273"/>
      <c r="M34" s="273"/>
      <c r="N34" s="273"/>
      <c r="O34" s="273"/>
      <c r="P34" s="273"/>
      <c r="Q34" s="273"/>
      <c r="R34" s="273" t="s">
        <v>44</v>
      </c>
    </row>
    <row r="35" spans="1:18" x14ac:dyDescent="0.25">
      <c r="A35" s="272" t="s">
        <v>88</v>
      </c>
      <c r="B35" s="280" t="s">
        <v>71121</v>
      </c>
      <c r="C35" s="280" t="s">
        <v>71122</v>
      </c>
      <c r="D35" s="272" t="s">
        <v>91</v>
      </c>
      <c r="E35" s="273"/>
      <c r="F35" s="273"/>
      <c r="G35" s="273"/>
      <c r="H35" s="273"/>
      <c r="I35" s="279"/>
      <c r="J35" s="279"/>
      <c r="K35" s="273"/>
      <c r="L35" s="273"/>
      <c r="M35" s="273"/>
      <c r="N35" s="273"/>
      <c r="O35" s="273"/>
      <c r="P35" s="273" t="s">
        <v>44</v>
      </c>
      <c r="Q35" s="273"/>
      <c r="R35" s="273"/>
    </row>
    <row r="36" spans="1:18" x14ac:dyDescent="0.25">
      <c r="A36" s="274" t="s">
        <v>92</v>
      </c>
      <c r="B36" s="274" t="s">
        <v>71123</v>
      </c>
      <c r="C36" s="274" t="s">
        <v>71124</v>
      </c>
      <c r="D36" s="274" t="s">
        <v>93</v>
      </c>
      <c r="E36" s="275"/>
      <c r="F36" s="275"/>
      <c r="G36" s="275"/>
      <c r="H36" s="275"/>
      <c r="I36" s="275"/>
      <c r="J36" s="275"/>
      <c r="K36" s="275"/>
      <c r="L36" s="275"/>
      <c r="M36" s="275"/>
      <c r="N36" s="275"/>
      <c r="O36" s="275"/>
      <c r="P36" s="275"/>
      <c r="Q36" s="275"/>
      <c r="R36" s="275" t="s">
        <v>44</v>
      </c>
    </row>
    <row r="37" spans="1:18" x14ac:dyDescent="0.25">
      <c r="A37" s="274" t="s">
        <v>92</v>
      </c>
      <c r="B37" s="274" t="s">
        <v>71125</v>
      </c>
      <c r="C37" s="274" t="s">
        <v>71126</v>
      </c>
      <c r="D37" s="274" t="s">
        <v>94</v>
      </c>
      <c r="E37" s="275" t="s">
        <v>44</v>
      </c>
      <c r="F37" s="275"/>
      <c r="G37" s="275"/>
      <c r="H37" s="275"/>
      <c r="I37" s="275" t="s">
        <v>44</v>
      </c>
      <c r="J37" s="275" t="s">
        <v>44</v>
      </c>
      <c r="K37" s="275" t="s">
        <v>44</v>
      </c>
      <c r="L37" s="275"/>
      <c r="M37" s="275" t="s">
        <v>44</v>
      </c>
      <c r="N37" s="275"/>
      <c r="O37" s="275"/>
      <c r="P37" s="275"/>
      <c r="Q37" s="275"/>
      <c r="R37" s="275" t="s">
        <v>44</v>
      </c>
    </row>
    <row r="38" spans="1:18" x14ac:dyDescent="0.25">
      <c r="A38" s="274" t="s">
        <v>92</v>
      </c>
      <c r="B38" s="274" t="s">
        <v>71125</v>
      </c>
      <c r="C38" s="274" t="s">
        <v>71127</v>
      </c>
      <c r="D38" s="274" t="s">
        <v>95</v>
      </c>
      <c r="E38" s="275"/>
      <c r="F38" s="275"/>
      <c r="G38" s="275"/>
      <c r="H38" s="275"/>
      <c r="I38" s="275"/>
      <c r="J38" s="275"/>
      <c r="K38" s="275"/>
      <c r="L38" s="275"/>
      <c r="M38" s="275"/>
      <c r="N38" s="275"/>
      <c r="O38" s="275" t="s">
        <v>44</v>
      </c>
      <c r="P38" s="275"/>
      <c r="Q38" s="275" t="s">
        <v>44</v>
      </c>
      <c r="R38" s="275"/>
    </row>
    <row r="39" spans="1:18" x14ac:dyDescent="0.25">
      <c r="A39" s="274" t="s">
        <v>92</v>
      </c>
      <c r="B39" s="274" t="s">
        <v>71128</v>
      </c>
      <c r="C39" s="274" t="s">
        <v>71129</v>
      </c>
      <c r="D39" s="274" t="s">
        <v>96</v>
      </c>
      <c r="E39" s="275"/>
      <c r="F39" s="275"/>
      <c r="G39" s="275"/>
      <c r="H39" s="275"/>
      <c r="I39" s="275"/>
      <c r="J39" s="275"/>
      <c r="K39" s="275"/>
      <c r="L39" s="275"/>
      <c r="M39" s="275"/>
      <c r="N39" s="275"/>
      <c r="O39" s="275"/>
      <c r="P39" s="275"/>
      <c r="Q39" s="275"/>
      <c r="R39" s="275" t="s">
        <v>44</v>
      </c>
    </row>
    <row r="40" spans="1:18" x14ac:dyDescent="0.25">
      <c r="A40" s="272" t="s">
        <v>97</v>
      </c>
      <c r="B40" s="272" t="s">
        <v>71130</v>
      </c>
      <c r="C40" s="272" t="s">
        <v>71131</v>
      </c>
      <c r="D40" s="272" t="s">
        <v>98</v>
      </c>
      <c r="E40" s="273"/>
      <c r="F40" s="273"/>
      <c r="G40" s="273"/>
      <c r="H40" s="273"/>
      <c r="I40" s="273" t="s">
        <v>44</v>
      </c>
      <c r="J40" s="273"/>
      <c r="K40" s="273"/>
      <c r="L40" s="273" t="s">
        <v>44</v>
      </c>
      <c r="M40" s="273" t="s">
        <v>44</v>
      </c>
      <c r="N40" s="273"/>
      <c r="O40" s="273"/>
      <c r="P40" s="273"/>
      <c r="Q40" s="273"/>
      <c r="R40" s="273"/>
    </row>
    <row r="41" spans="1:18" x14ac:dyDescent="0.25">
      <c r="A41" s="274" t="s">
        <v>99</v>
      </c>
      <c r="B41" s="274" t="s">
        <v>71132</v>
      </c>
      <c r="C41" s="274" t="s">
        <v>71133</v>
      </c>
      <c r="D41" s="274" t="s">
        <v>100</v>
      </c>
      <c r="E41" s="275"/>
      <c r="F41" s="275"/>
      <c r="G41" s="275"/>
      <c r="H41" s="275"/>
      <c r="I41" s="275"/>
      <c r="J41" s="275"/>
      <c r="K41" s="275"/>
      <c r="L41" s="275" t="s">
        <v>44</v>
      </c>
      <c r="M41" s="275"/>
      <c r="N41" s="275"/>
      <c r="O41" s="275"/>
      <c r="P41" s="275"/>
      <c r="Q41" s="275"/>
      <c r="R41" s="275"/>
    </row>
    <row r="42" spans="1:18" x14ac:dyDescent="0.25">
      <c r="A42" s="272" t="s">
        <v>101</v>
      </c>
      <c r="B42" s="272" t="s">
        <v>71134</v>
      </c>
      <c r="C42" s="272" t="s">
        <v>71135</v>
      </c>
      <c r="D42" s="272" t="s">
        <v>102</v>
      </c>
      <c r="E42" s="273" t="s">
        <v>44</v>
      </c>
      <c r="F42" s="273" t="s">
        <v>44</v>
      </c>
      <c r="G42" s="273" t="s">
        <v>44</v>
      </c>
      <c r="H42" s="273" t="s">
        <v>44</v>
      </c>
      <c r="I42" s="273" t="s">
        <v>44</v>
      </c>
      <c r="J42" s="273" t="s">
        <v>44</v>
      </c>
      <c r="K42" s="273" t="s">
        <v>44</v>
      </c>
      <c r="L42" s="273" t="s">
        <v>44</v>
      </c>
      <c r="M42" s="273" t="s">
        <v>44</v>
      </c>
      <c r="N42" s="273" t="s">
        <v>44</v>
      </c>
      <c r="O42" s="273" t="s">
        <v>44</v>
      </c>
      <c r="P42" s="273" t="s">
        <v>44</v>
      </c>
      <c r="Q42" s="273" t="s">
        <v>44</v>
      </c>
      <c r="R42" s="273"/>
    </row>
    <row r="43" spans="1:18" x14ac:dyDescent="0.25">
      <c r="A43" s="274" t="s">
        <v>103</v>
      </c>
      <c r="B43" s="274" t="s">
        <v>71136</v>
      </c>
      <c r="C43" s="274" t="s">
        <v>71137</v>
      </c>
      <c r="D43" s="274" t="s">
        <v>104</v>
      </c>
      <c r="E43" s="275"/>
      <c r="F43" s="275"/>
      <c r="G43" s="275"/>
      <c r="H43" s="275"/>
      <c r="I43" s="275" t="s">
        <v>44</v>
      </c>
      <c r="J43" s="275"/>
      <c r="K43" s="275"/>
      <c r="L43" s="275"/>
      <c r="M43" s="275"/>
      <c r="N43" s="275"/>
      <c r="O43" s="275"/>
      <c r="P43" s="275"/>
      <c r="Q43" s="275"/>
      <c r="R43" s="275"/>
    </row>
    <row r="44" spans="1:18" x14ac:dyDescent="0.25">
      <c r="A44" s="272" t="s">
        <v>105</v>
      </c>
      <c r="B44" s="280" t="s">
        <v>71138</v>
      </c>
      <c r="C44" s="280" t="s">
        <v>71139</v>
      </c>
      <c r="D44" s="272" t="s">
        <v>106</v>
      </c>
      <c r="E44" s="273"/>
      <c r="F44" s="273"/>
      <c r="G44" s="273"/>
      <c r="H44" s="273"/>
      <c r="I44" s="273"/>
      <c r="J44" s="273"/>
      <c r="K44" s="273" t="s">
        <v>44</v>
      </c>
      <c r="L44" s="273"/>
      <c r="M44" s="273"/>
      <c r="N44" s="273"/>
      <c r="O44" s="273"/>
      <c r="P44" s="273"/>
      <c r="Q44" s="273"/>
      <c r="R44" s="273"/>
    </row>
    <row r="45" spans="1:18" x14ac:dyDescent="0.25">
      <c r="A45" s="272" t="s">
        <v>105</v>
      </c>
      <c r="B45" s="272" t="s">
        <v>71140</v>
      </c>
      <c r="C45" s="272" t="s">
        <v>71141</v>
      </c>
      <c r="D45" s="272" t="s">
        <v>107</v>
      </c>
      <c r="E45" s="273"/>
      <c r="F45" s="273"/>
      <c r="G45" s="273"/>
      <c r="H45" s="273"/>
      <c r="I45" s="273"/>
      <c r="J45" s="273"/>
      <c r="K45" s="273"/>
      <c r="L45" s="273" t="s">
        <v>44</v>
      </c>
      <c r="M45" s="273"/>
      <c r="N45" s="273"/>
      <c r="O45" s="273"/>
      <c r="P45" s="273"/>
      <c r="Q45" s="273"/>
      <c r="R45" s="273"/>
    </row>
    <row r="46" spans="1:18" x14ac:dyDescent="0.25">
      <c r="A46" s="272" t="s">
        <v>105</v>
      </c>
      <c r="B46" s="272" t="s">
        <v>71140</v>
      </c>
      <c r="C46" s="272" t="s">
        <v>71142</v>
      </c>
      <c r="D46" s="272" t="s">
        <v>108</v>
      </c>
      <c r="E46" s="273"/>
      <c r="F46" s="273"/>
      <c r="G46" s="273"/>
      <c r="H46" s="273"/>
      <c r="I46" s="273"/>
      <c r="J46" s="273"/>
      <c r="K46" s="273"/>
      <c r="L46" s="273"/>
      <c r="M46" s="273"/>
      <c r="N46" s="273"/>
      <c r="O46" s="273" t="s">
        <v>44</v>
      </c>
      <c r="P46" s="273" t="s">
        <v>44</v>
      </c>
      <c r="Q46" s="273" t="s">
        <v>44</v>
      </c>
      <c r="R46" s="273"/>
    </row>
    <row r="47" spans="1:18" x14ac:dyDescent="0.25">
      <c r="A47" s="274" t="s">
        <v>109</v>
      </c>
      <c r="B47" s="274" t="s">
        <v>71143</v>
      </c>
      <c r="C47" s="274" t="s">
        <v>71144</v>
      </c>
      <c r="D47" s="274" t="s">
        <v>110</v>
      </c>
      <c r="E47" s="275" t="s">
        <v>44</v>
      </c>
      <c r="F47" s="275"/>
      <c r="G47" s="275"/>
      <c r="H47" s="275"/>
      <c r="I47" s="275"/>
      <c r="J47" s="275"/>
      <c r="K47" s="275"/>
      <c r="L47" s="275"/>
      <c r="M47" s="275" t="s">
        <v>44</v>
      </c>
      <c r="N47" s="275"/>
      <c r="O47" s="275"/>
      <c r="P47" s="275"/>
      <c r="Q47" s="275"/>
      <c r="R47" s="275"/>
    </row>
    <row r="48" spans="1:18" x14ac:dyDescent="0.25">
      <c r="A48" s="269" t="s">
        <v>111</v>
      </c>
      <c r="B48" s="269" t="s">
        <v>71145</v>
      </c>
      <c r="C48" s="269" t="s">
        <v>71146</v>
      </c>
      <c r="D48" s="269" t="s">
        <v>112</v>
      </c>
      <c r="L48" s="281" t="s">
        <v>44</v>
      </c>
    </row>
    <row r="49" spans="1:18" x14ac:dyDescent="0.25">
      <c r="A49" s="274" t="s">
        <v>113</v>
      </c>
      <c r="B49" s="274" t="s">
        <v>71147</v>
      </c>
      <c r="C49" s="274" t="s">
        <v>71148</v>
      </c>
      <c r="D49" s="274" t="s">
        <v>114</v>
      </c>
      <c r="E49" s="275"/>
      <c r="F49" s="275"/>
      <c r="G49" s="275"/>
      <c r="H49" s="275"/>
      <c r="I49" s="275"/>
      <c r="J49" s="275"/>
      <c r="K49" s="275"/>
      <c r="L49" s="275"/>
      <c r="M49" s="275"/>
      <c r="N49" s="275" t="s">
        <v>44</v>
      </c>
      <c r="O49" s="275"/>
      <c r="P49" s="275"/>
      <c r="Q49" s="275"/>
      <c r="R49" s="275"/>
    </row>
    <row r="50" spans="1:18" x14ac:dyDescent="0.25">
      <c r="A50" s="272" t="s">
        <v>115</v>
      </c>
      <c r="B50" s="272" t="s">
        <v>71149</v>
      </c>
      <c r="C50" s="272" t="s">
        <v>71150</v>
      </c>
      <c r="D50" s="272" t="s">
        <v>116</v>
      </c>
      <c r="E50" s="273"/>
      <c r="F50" s="273"/>
      <c r="G50" s="273"/>
      <c r="H50" s="273"/>
      <c r="I50" s="273"/>
      <c r="J50" s="273"/>
      <c r="K50" s="273" t="s">
        <v>44</v>
      </c>
      <c r="L50" s="273"/>
      <c r="M50" s="273"/>
      <c r="N50" s="273"/>
      <c r="O50" s="273"/>
      <c r="P50" s="273"/>
      <c r="Q50" s="273"/>
      <c r="R50" s="273"/>
    </row>
    <row r="51" spans="1:18" x14ac:dyDescent="0.25">
      <c r="A51" s="274" t="s">
        <v>117</v>
      </c>
      <c r="B51" s="274" t="s">
        <v>71151</v>
      </c>
      <c r="C51" s="274" t="s">
        <v>71152</v>
      </c>
      <c r="D51" s="274" t="s">
        <v>118</v>
      </c>
      <c r="E51" s="275"/>
      <c r="F51" s="275"/>
      <c r="G51" s="275"/>
      <c r="H51" s="275"/>
      <c r="I51" s="275"/>
      <c r="J51" s="275"/>
      <c r="K51" s="275"/>
      <c r="L51" s="275"/>
      <c r="M51" s="275"/>
      <c r="N51" s="275" t="s">
        <v>44</v>
      </c>
      <c r="O51" s="275"/>
      <c r="P51" s="275"/>
      <c r="Q51" s="275"/>
      <c r="R51" s="275"/>
    </row>
    <row r="52" spans="1:18" x14ac:dyDescent="0.25">
      <c r="A52" s="274" t="s">
        <v>117</v>
      </c>
      <c r="B52" s="274" t="s">
        <v>71151</v>
      </c>
      <c r="C52" s="274" t="s">
        <v>71153</v>
      </c>
      <c r="D52" s="274" t="s">
        <v>119</v>
      </c>
      <c r="E52" s="275"/>
      <c r="F52" s="275"/>
      <c r="G52" s="275"/>
      <c r="H52" s="275"/>
      <c r="I52" s="275"/>
      <c r="J52" s="275"/>
      <c r="K52" s="275"/>
      <c r="L52" s="275"/>
      <c r="M52" s="275"/>
      <c r="N52" s="275"/>
      <c r="O52" s="275"/>
      <c r="P52" s="275" t="s">
        <v>44</v>
      </c>
      <c r="Q52" s="275"/>
      <c r="R52" s="275"/>
    </row>
    <row r="53" spans="1:18" x14ac:dyDescent="0.25">
      <c r="A53" s="274" t="s">
        <v>117</v>
      </c>
      <c r="B53" s="276" t="s">
        <v>71154</v>
      </c>
      <c r="C53" s="276" t="s">
        <v>71155</v>
      </c>
      <c r="D53" s="274" t="s">
        <v>120</v>
      </c>
      <c r="E53" s="275"/>
      <c r="F53" s="275" t="s">
        <v>44</v>
      </c>
      <c r="G53" s="275"/>
      <c r="H53" s="275"/>
      <c r="I53" s="275"/>
      <c r="J53" s="275"/>
      <c r="K53" s="275"/>
      <c r="L53" s="275"/>
      <c r="M53" s="275"/>
      <c r="N53" s="275"/>
      <c r="O53" s="275"/>
      <c r="P53" s="275"/>
      <c r="Q53" s="275"/>
      <c r="R53" s="275"/>
    </row>
    <row r="54" spans="1:18" x14ac:dyDescent="0.25">
      <c r="A54" s="272" t="s">
        <v>121</v>
      </c>
      <c r="B54" s="272" t="s">
        <v>71156</v>
      </c>
      <c r="C54" s="272" t="s">
        <v>71157</v>
      </c>
      <c r="D54" s="272" t="s">
        <v>122</v>
      </c>
      <c r="E54" s="273"/>
      <c r="F54" s="273"/>
      <c r="G54" s="273"/>
      <c r="H54" s="273"/>
      <c r="I54" s="273"/>
      <c r="J54" s="273"/>
      <c r="K54" s="273"/>
      <c r="L54" s="273" t="s">
        <v>44</v>
      </c>
      <c r="M54" s="273"/>
      <c r="N54" s="273"/>
      <c r="O54" s="273"/>
      <c r="P54" s="273"/>
      <c r="Q54" s="273"/>
      <c r="R54" s="273"/>
    </row>
    <row r="55" spans="1:18" x14ac:dyDescent="0.25">
      <c r="A55" s="274" t="s">
        <v>123</v>
      </c>
      <c r="B55" s="274" t="s">
        <v>71158</v>
      </c>
      <c r="C55" s="274" t="s">
        <v>71159</v>
      </c>
      <c r="D55" s="274" t="s">
        <v>124</v>
      </c>
      <c r="E55" s="275"/>
      <c r="F55" s="275"/>
      <c r="G55" s="275"/>
      <c r="H55" s="275"/>
      <c r="I55" s="275" t="s">
        <v>44</v>
      </c>
      <c r="J55" s="275"/>
      <c r="K55" s="275"/>
      <c r="L55" s="275"/>
      <c r="M55" s="275"/>
      <c r="N55" s="275"/>
      <c r="O55" s="275"/>
      <c r="P55" s="275"/>
      <c r="Q55" s="275"/>
      <c r="R55" s="275"/>
    </row>
    <row r="56" spans="1:18" x14ac:dyDescent="0.25">
      <c r="A56" s="272" t="s">
        <v>125</v>
      </c>
      <c r="B56" s="272" t="s">
        <v>71160</v>
      </c>
      <c r="C56" s="272" t="s">
        <v>71161</v>
      </c>
      <c r="D56" s="272" t="s">
        <v>126</v>
      </c>
      <c r="E56" s="273"/>
      <c r="F56" s="273"/>
      <c r="G56" s="273"/>
      <c r="H56" s="273"/>
      <c r="I56" s="273"/>
      <c r="J56" s="273"/>
      <c r="K56" s="273"/>
      <c r="L56" s="273" t="s">
        <v>44</v>
      </c>
      <c r="M56" s="273"/>
      <c r="N56" s="273"/>
      <c r="O56" s="273"/>
      <c r="P56" s="273"/>
      <c r="Q56" s="273"/>
      <c r="R56" s="273"/>
    </row>
    <row r="57" spans="1:18" x14ac:dyDescent="0.25">
      <c r="A57" s="274" t="s">
        <v>127</v>
      </c>
      <c r="B57" s="274" t="s">
        <v>71162</v>
      </c>
      <c r="C57" s="274" t="s">
        <v>71163</v>
      </c>
      <c r="D57" s="274" t="s">
        <v>128</v>
      </c>
      <c r="E57" s="275"/>
      <c r="F57" s="275"/>
      <c r="G57" s="275"/>
      <c r="H57" s="275"/>
      <c r="I57" s="275" t="s">
        <v>44</v>
      </c>
      <c r="J57" s="275" t="s">
        <v>44</v>
      </c>
      <c r="K57" s="275"/>
      <c r="L57" s="275"/>
      <c r="M57" s="275"/>
      <c r="N57" s="275"/>
      <c r="O57" s="275"/>
      <c r="P57" s="275"/>
      <c r="Q57" s="275"/>
      <c r="R57" s="275"/>
    </row>
    <row r="58" spans="1:18" x14ac:dyDescent="0.25">
      <c r="A58" s="272" t="s">
        <v>385</v>
      </c>
      <c r="B58" s="272" t="s">
        <v>71164</v>
      </c>
      <c r="C58" s="272" t="s">
        <v>71165</v>
      </c>
      <c r="D58" s="272" t="s">
        <v>129</v>
      </c>
      <c r="E58" s="273"/>
      <c r="F58" s="273"/>
      <c r="G58" s="273"/>
      <c r="H58" s="273"/>
      <c r="I58" s="273"/>
      <c r="J58" s="273"/>
      <c r="K58" s="273"/>
      <c r="L58" s="273" t="s">
        <v>44</v>
      </c>
      <c r="M58" s="273"/>
      <c r="N58" s="273"/>
      <c r="O58" s="273"/>
      <c r="P58" s="273"/>
      <c r="Q58" s="273"/>
      <c r="R58" s="273"/>
    </row>
    <row r="59" spans="1:18" x14ac:dyDescent="0.25">
      <c r="A59" s="272" t="s">
        <v>385</v>
      </c>
      <c r="B59" s="272" t="s">
        <v>71164</v>
      </c>
      <c r="C59" s="272" t="s">
        <v>71166</v>
      </c>
      <c r="D59" s="272" t="s">
        <v>130</v>
      </c>
      <c r="E59" s="273"/>
      <c r="F59" s="273"/>
      <c r="G59" s="273"/>
      <c r="H59" s="273"/>
      <c r="I59" s="273"/>
      <c r="J59" s="273"/>
      <c r="K59" s="273" t="s">
        <v>44</v>
      </c>
      <c r="L59" s="273"/>
      <c r="M59" s="273"/>
      <c r="N59" s="273"/>
      <c r="O59" s="273"/>
      <c r="P59" s="273"/>
      <c r="Q59" s="273"/>
      <c r="R59" s="273"/>
    </row>
    <row r="60" spans="1:18" x14ac:dyDescent="0.25">
      <c r="A60" s="272" t="s">
        <v>385</v>
      </c>
      <c r="B60" s="272" t="s">
        <v>71167</v>
      </c>
      <c r="C60" s="272" t="s">
        <v>71168</v>
      </c>
      <c r="D60" s="272" t="s">
        <v>131</v>
      </c>
      <c r="E60" s="273"/>
      <c r="F60" s="273"/>
      <c r="G60" s="273"/>
      <c r="H60" s="273"/>
      <c r="I60" s="273"/>
      <c r="J60" s="273"/>
      <c r="K60" s="273" t="s">
        <v>44</v>
      </c>
      <c r="L60" s="273"/>
      <c r="M60" s="273"/>
      <c r="N60" s="273"/>
      <c r="O60" s="273"/>
      <c r="P60" s="273"/>
      <c r="Q60" s="273"/>
      <c r="R60" s="273"/>
    </row>
    <row r="61" spans="1:18" x14ac:dyDescent="0.25">
      <c r="A61" s="272" t="s">
        <v>385</v>
      </c>
      <c r="B61" s="280" t="s">
        <v>71169</v>
      </c>
      <c r="C61" s="280" t="s">
        <v>71170</v>
      </c>
      <c r="D61" s="272" t="s">
        <v>132</v>
      </c>
      <c r="E61" s="273"/>
      <c r="F61" s="273" t="s">
        <v>44</v>
      </c>
      <c r="G61" s="273"/>
      <c r="H61" s="273"/>
      <c r="I61" s="273"/>
      <c r="J61" s="273"/>
      <c r="K61" s="273"/>
      <c r="L61" s="273"/>
      <c r="M61" s="273"/>
      <c r="N61" s="273"/>
      <c r="O61" s="273"/>
      <c r="P61" s="273"/>
      <c r="Q61" s="273"/>
      <c r="R61" s="273"/>
    </row>
    <row r="62" spans="1:18" x14ac:dyDescent="0.25">
      <c r="A62" s="274" t="s">
        <v>395</v>
      </c>
      <c r="B62" s="276" t="s">
        <v>71171</v>
      </c>
      <c r="C62" s="276" t="s">
        <v>71172</v>
      </c>
      <c r="D62" s="274" t="s">
        <v>133</v>
      </c>
      <c r="E62" s="275"/>
      <c r="F62" s="275"/>
      <c r="G62" s="275"/>
      <c r="H62" s="275"/>
      <c r="I62" s="275"/>
      <c r="J62" s="275"/>
      <c r="K62" s="275"/>
      <c r="L62" s="275"/>
      <c r="M62" s="275"/>
      <c r="N62" s="275"/>
      <c r="O62" s="275"/>
      <c r="P62" s="275" t="s">
        <v>44</v>
      </c>
      <c r="Q62" s="275"/>
      <c r="R62" s="275"/>
    </row>
    <row r="63" spans="1:18" x14ac:dyDescent="0.25">
      <c r="A63" s="274" t="s">
        <v>395</v>
      </c>
      <c r="B63" s="276" t="s">
        <v>71173</v>
      </c>
      <c r="C63" s="276" t="s">
        <v>71174</v>
      </c>
      <c r="D63" s="274" t="s">
        <v>134</v>
      </c>
      <c r="E63" s="275"/>
      <c r="F63" s="275"/>
      <c r="G63" s="275"/>
      <c r="H63" s="275"/>
      <c r="I63" s="275"/>
      <c r="J63" s="275"/>
      <c r="K63" s="275"/>
      <c r="L63" s="275"/>
      <c r="M63" s="275"/>
      <c r="N63" s="275"/>
      <c r="O63" s="275"/>
      <c r="P63" s="275"/>
      <c r="Q63" s="275" t="s">
        <v>44</v>
      </c>
      <c r="R63" s="275"/>
    </row>
    <row r="64" spans="1:18" x14ac:dyDescent="0.25">
      <c r="A64" s="272" t="s">
        <v>397</v>
      </c>
      <c r="B64" s="272" t="s">
        <v>71175</v>
      </c>
      <c r="C64" s="272" t="s">
        <v>71176</v>
      </c>
      <c r="D64" s="272" t="s">
        <v>135</v>
      </c>
      <c r="E64" s="273"/>
      <c r="F64" s="273"/>
      <c r="G64" s="273"/>
      <c r="H64" s="273"/>
      <c r="I64" s="273" t="s">
        <v>44</v>
      </c>
      <c r="J64" s="273"/>
      <c r="K64" s="273"/>
      <c r="L64" s="273"/>
      <c r="M64" s="273"/>
      <c r="N64" s="273"/>
      <c r="O64" s="273"/>
      <c r="P64" s="273"/>
      <c r="Q64" s="273"/>
      <c r="R64" s="273"/>
    </row>
    <row r="65" spans="1:18" x14ac:dyDescent="0.25">
      <c r="A65" s="274" t="s">
        <v>401</v>
      </c>
      <c r="B65" s="274" t="s">
        <v>71177</v>
      </c>
      <c r="C65" s="274" t="s">
        <v>71178</v>
      </c>
      <c r="D65" s="274" t="s">
        <v>136</v>
      </c>
      <c r="E65" s="275"/>
      <c r="F65" s="275"/>
      <c r="G65" s="275"/>
      <c r="H65" s="275"/>
      <c r="I65" s="275"/>
      <c r="J65" s="275" t="s">
        <v>44</v>
      </c>
      <c r="K65" s="275"/>
      <c r="L65" s="275"/>
      <c r="M65" s="275"/>
      <c r="N65" s="275"/>
      <c r="O65" s="275"/>
      <c r="P65" s="275"/>
      <c r="Q65" s="275"/>
      <c r="R65" s="275"/>
    </row>
    <row r="66" spans="1:18" x14ac:dyDescent="0.25">
      <c r="A66" s="272" t="s">
        <v>413</v>
      </c>
      <c r="B66" s="272" t="s">
        <v>71179</v>
      </c>
      <c r="C66" s="272" t="s">
        <v>71180</v>
      </c>
      <c r="D66" s="272" t="s">
        <v>137</v>
      </c>
      <c r="E66" s="273" t="s">
        <v>44</v>
      </c>
      <c r="F66" s="273"/>
      <c r="G66" s="273"/>
      <c r="H66" s="273"/>
      <c r="I66" s="273"/>
      <c r="J66" s="273"/>
      <c r="K66" s="273"/>
      <c r="L66" s="273"/>
      <c r="M66" s="273"/>
      <c r="N66" s="273"/>
      <c r="O66" s="273"/>
      <c r="P66" s="273"/>
      <c r="Q66" s="273"/>
      <c r="R66" s="273"/>
    </row>
    <row r="67" spans="1:18" ht="15" customHeight="1" x14ac:dyDescent="0.25">
      <c r="A67" s="272" t="s">
        <v>413</v>
      </c>
      <c r="B67" s="272" t="s">
        <v>71181</v>
      </c>
      <c r="C67" s="272" t="s">
        <v>71182</v>
      </c>
      <c r="D67" s="272" t="s">
        <v>138</v>
      </c>
      <c r="E67" s="273"/>
      <c r="F67" s="273" t="s">
        <v>44</v>
      </c>
      <c r="G67" s="273"/>
      <c r="H67" s="273"/>
      <c r="I67" s="273"/>
      <c r="J67" s="273"/>
      <c r="K67" s="273"/>
      <c r="L67" s="273"/>
      <c r="M67" s="273"/>
      <c r="N67" s="273"/>
      <c r="O67" s="273"/>
      <c r="P67" s="273"/>
      <c r="Q67" s="273"/>
      <c r="R67" s="273"/>
    </row>
    <row r="68" spans="1:18" x14ac:dyDescent="0.25">
      <c r="A68" s="272" t="s">
        <v>413</v>
      </c>
      <c r="B68" s="272" t="s">
        <v>71183</v>
      </c>
      <c r="C68" s="272" t="s">
        <v>71184</v>
      </c>
      <c r="D68" s="272" t="s">
        <v>139</v>
      </c>
      <c r="E68" s="273"/>
      <c r="F68" s="273"/>
      <c r="G68" s="273"/>
      <c r="H68" s="273"/>
      <c r="I68" s="273" t="s">
        <v>44</v>
      </c>
      <c r="J68" s="273" t="s">
        <v>44</v>
      </c>
      <c r="K68" s="273"/>
      <c r="L68" s="273" t="s">
        <v>44</v>
      </c>
      <c r="M68" s="273"/>
      <c r="N68" s="273"/>
      <c r="O68" s="273"/>
      <c r="P68" s="273"/>
      <c r="Q68" s="273"/>
      <c r="R68" s="273"/>
    </row>
    <row r="69" spans="1:18" x14ac:dyDescent="0.25">
      <c r="A69" s="272" t="s">
        <v>413</v>
      </c>
      <c r="B69" s="272" t="s">
        <v>71183</v>
      </c>
      <c r="C69" s="272" t="s">
        <v>71185</v>
      </c>
      <c r="D69" s="272" t="s">
        <v>140</v>
      </c>
      <c r="E69" s="273"/>
      <c r="F69" s="273"/>
      <c r="G69" s="273"/>
      <c r="H69" s="273"/>
      <c r="I69" s="273"/>
      <c r="J69" s="273"/>
      <c r="K69" s="273"/>
      <c r="L69" s="273"/>
      <c r="M69" s="273"/>
      <c r="N69" s="273"/>
      <c r="O69" s="273" t="s">
        <v>44</v>
      </c>
      <c r="P69" s="273" t="s">
        <v>44</v>
      </c>
      <c r="Q69" s="273" t="s">
        <v>44</v>
      </c>
      <c r="R69" s="273"/>
    </row>
    <row r="70" spans="1:18" x14ac:dyDescent="0.25">
      <c r="A70" s="272" t="s">
        <v>413</v>
      </c>
      <c r="B70" s="272" t="s">
        <v>71186</v>
      </c>
      <c r="C70" s="272" t="s">
        <v>71187</v>
      </c>
      <c r="D70" s="272" t="s">
        <v>141</v>
      </c>
      <c r="E70" s="273"/>
      <c r="F70" s="273"/>
      <c r="G70" s="273"/>
      <c r="H70" s="273"/>
      <c r="I70" s="273" t="s">
        <v>44</v>
      </c>
      <c r="J70" s="273" t="s">
        <v>44</v>
      </c>
      <c r="K70" s="273"/>
      <c r="L70" s="273" t="s">
        <v>44</v>
      </c>
      <c r="M70" s="273"/>
      <c r="N70" s="273"/>
      <c r="O70" s="273"/>
      <c r="P70" s="273"/>
      <c r="Q70" s="273"/>
      <c r="R70" s="273"/>
    </row>
    <row r="71" spans="1:18" x14ac:dyDescent="0.25">
      <c r="A71" s="272" t="s">
        <v>413</v>
      </c>
      <c r="B71" s="272" t="s">
        <v>71188</v>
      </c>
      <c r="C71" s="272" t="s">
        <v>71189</v>
      </c>
      <c r="D71" s="272" t="s">
        <v>142</v>
      </c>
      <c r="E71" s="273"/>
      <c r="F71" s="273"/>
      <c r="G71" s="273" t="s">
        <v>44</v>
      </c>
      <c r="H71" s="273" t="s">
        <v>44</v>
      </c>
      <c r="I71" s="273"/>
      <c r="J71" s="273"/>
      <c r="K71" s="273" t="s">
        <v>44</v>
      </c>
      <c r="L71" s="273"/>
      <c r="M71" s="273" t="s">
        <v>44</v>
      </c>
      <c r="N71" s="273" t="s">
        <v>44</v>
      </c>
      <c r="O71" s="273"/>
      <c r="P71" s="273"/>
      <c r="Q71" s="273"/>
      <c r="R71" s="273"/>
    </row>
    <row r="72" spans="1:18" x14ac:dyDescent="0.25">
      <c r="A72" s="274" t="s">
        <v>417</v>
      </c>
      <c r="B72" s="274" t="s">
        <v>71190</v>
      </c>
      <c r="C72" s="274" t="s">
        <v>71191</v>
      </c>
      <c r="D72" s="274" t="s">
        <v>143</v>
      </c>
      <c r="E72" s="275" t="s">
        <v>44</v>
      </c>
      <c r="F72" s="275"/>
      <c r="G72" s="275"/>
      <c r="H72" s="275"/>
      <c r="I72" s="275"/>
      <c r="J72" s="275" t="s">
        <v>44</v>
      </c>
      <c r="K72" s="275"/>
      <c r="L72" s="275"/>
      <c r="M72" s="275"/>
      <c r="N72" s="275" t="s">
        <v>44</v>
      </c>
      <c r="O72" s="275"/>
      <c r="P72" s="275"/>
      <c r="Q72" s="275"/>
      <c r="R72" s="275"/>
    </row>
    <row r="73" spans="1:18" x14ac:dyDescent="0.25">
      <c r="A73" s="274" t="s">
        <v>417</v>
      </c>
      <c r="B73" s="274" t="s">
        <v>71192</v>
      </c>
      <c r="C73" s="274" t="s">
        <v>71193</v>
      </c>
      <c r="D73" s="274" t="s">
        <v>144</v>
      </c>
      <c r="E73" s="275"/>
      <c r="F73" s="275"/>
      <c r="G73" s="275"/>
      <c r="H73" s="275"/>
      <c r="I73" s="275"/>
      <c r="J73" s="275"/>
      <c r="K73" s="275"/>
      <c r="L73" s="275" t="s">
        <v>44</v>
      </c>
      <c r="M73" s="275"/>
      <c r="N73" s="275"/>
      <c r="O73" s="275"/>
      <c r="P73" s="275"/>
      <c r="Q73" s="275"/>
      <c r="R73" s="275"/>
    </row>
    <row r="74" spans="1:18" x14ac:dyDescent="0.25">
      <c r="A74" s="272" t="s">
        <v>437</v>
      </c>
      <c r="B74" s="272" t="s">
        <v>71194</v>
      </c>
      <c r="C74" s="272" t="s">
        <v>71195</v>
      </c>
      <c r="D74" s="272" t="s">
        <v>145</v>
      </c>
      <c r="E74" s="273"/>
      <c r="F74" s="273"/>
      <c r="G74" s="273"/>
      <c r="H74" s="273"/>
      <c r="I74" s="273"/>
      <c r="J74" s="273"/>
      <c r="K74" s="273"/>
      <c r="L74" s="273"/>
      <c r="M74" s="273"/>
      <c r="N74" s="273"/>
      <c r="O74" s="273" t="s">
        <v>44</v>
      </c>
      <c r="P74" s="273" t="s">
        <v>44</v>
      </c>
      <c r="Q74" s="273" t="s">
        <v>44</v>
      </c>
      <c r="R74" s="273"/>
    </row>
    <row r="75" spans="1:18" x14ac:dyDescent="0.25">
      <c r="A75" s="274" t="s">
        <v>146</v>
      </c>
      <c r="B75" s="274" t="s">
        <v>71196</v>
      </c>
      <c r="C75" s="274" t="s">
        <v>71197</v>
      </c>
      <c r="D75" s="274" t="s">
        <v>122</v>
      </c>
      <c r="E75" s="275"/>
      <c r="F75" s="275"/>
      <c r="G75" s="275"/>
      <c r="H75" s="275"/>
      <c r="I75" s="275"/>
      <c r="J75" s="275"/>
      <c r="K75" s="275"/>
      <c r="L75" s="275" t="s">
        <v>44</v>
      </c>
      <c r="M75" s="275"/>
      <c r="N75" s="275"/>
      <c r="O75" s="275"/>
      <c r="P75" s="275"/>
      <c r="Q75" s="275"/>
      <c r="R75" s="275"/>
    </row>
    <row r="76" spans="1:18" x14ac:dyDescent="0.25">
      <c r="A76" s="272" t="s">
        <v>147</v>
      </c>
      <c r="B76" s="272" t="s">
        <v>71198</v>
      </c>
      <c r="C76" s="272" t="s">
        <v>71199</v>
      </c>
      <c r="D76" s="272" t="s">
        <v>148</v>
      </c>
      <c r="E76" s="273" t="s">
        <v>44</v>
      </c>
      <c r="F76" s="273" t="s">
        <v>44</v>
      </c>
      <c r="G76" s="273"/>
      <c r="H76" s="273"/>
      <c r="I76" s="273"/>
      <c r="J76" s="273"/>
      <c r="K76" s="273"/>
      <c r="L76" s="273"/>
      <c r="M76" s="273"/>
      <c r="N76" s="273" t="s">
        <v>44</v>
      </c>
      <c r="O76" s="273"/>
      <c r="P76" s="273"/>
      <c r="Q76" s="273"/>
      <c r="R76" s="273"/>
    </row>
    <row r="77" spans="1:18" x14ac:dyDescent="0.25">
      <c r="A77" s="274" t="s">
        <v>149</v>
      </c>
      <c r="B77" s="276" t="s">
        <v>71200</v>
      </c>
      <c r="C77" s="276" t="s">
        <v>71201</v>
      </c>
      <c r="D77" s="274" t="s">
        <v>150</v>
      </c>
      <c r="E77" s="275"/>
      <c r="F77" s="275"/>
      <c r="G77" s="275"/>
      <c r="H77" s="275"/>
      <c r="I77" s="275"/>
      <c r="J77" s="275"/>
      <c r="K77" s="275"/>
      <c r="L77" s="275"/>
      <c r="M77" s="275"/>
      <c r="N77" s="275"/>
      <c r="O77" s="275"/>
      <c r="P77" s="275"/>
      <c r="Q77" s="275" t="s">
        <v>44</v>
      </c>
      <c r="R77" s="275"/>
    </row>
    <row r="78" spans="1:18" x14ac:dyDescent="0.25">
      <c r="A78" s="274" t="s">
        <v>149</v>
      </c>
      <c r="B78" s="274" t="s">
        <v>71202</v>
      </c>
      <c r="C78" s="274" t="s">
        <v>71203</v>
      </c>
      <c r="D78" s="274" t="s">
        <v>151</v>
      </c>
      <c r="E78" s="275"/>
      <c r="F78" s="275"/>
      <c r="G78" s="275"/>
      <c r="H78" s="275"/>
      <c r="I78" s="275"/>
      <c r="J78" s="275"/>
      <c r="K78" s="275"/>
      <c r="L78" s="275" t="s">
        <v>44</v>
      </c>
      <c r="M78" s="275"/>
      <c r="N78" s="275"/>
      <c r="O78" s="275"/>
      <c r="P78" s="275"/>
      <c r="Q78" s="275"/>
      <c r="R78" s="275"/>
    </row>
    <row r="79" spans="1:18" x14ac:dyDescent="0.25">
      <c r="A79" s="272" t="s">
        <v>152</v>
      </c>
      <c r="B79" s="280" t="s">
        <v>71204</v>
      </c>
      <c r="C79" s="280" t="s">
        <v>71205</v>
      </c>
      <c r="D79" s="272" t="s">
        <v>150</v>
      </c>
      <c r="E79" s="273"/>
      <c r="F79" s="273"/>
      <c r="G79" s="273"/>
      <c r="H79" s="273"/>
      <c r="I79" s="273"/>
      <c r="J79" s="273"/>
      <c r="K79" s="273"/>
      <c r="L79" s="273"/>
      <c r="M79" s="273"/>
      <c r="N79" s="273"/>
      <c r="O79" s="273"/>
      <c r="P79" s="273"/>
      <c r="Q79" s="273" t="s">
        <v>44</v>
      </c>
      <c r="R79" s="273"/>
    </row>
    <row r="80" spans="1:18" x14ac:dyDescent="0.25">
      <c r="A80" s="272" t="s">
        <v>152</v>
      </c>
      <c r="B80" s="272" t="s">
        <v>71206</v>
      </c>
      <c r="C80" s="272" t="s">
        <v>71207</v>
      </c>
      <c r="D80" s="272" t="s">
        <v>151</v>
      </c>
      <c r="E80" s="273"/>
      <c r="F80" s="273"/>
      <c r="G80" s="273"/>
      <c r="H80" s="273"/>
      <c r="I80" s="273"/>
      <c r="J80" s="273"/>
      <c r="K80" s="273"/>
      <c r="L80" s="273" t="s">
        <v>44</v>
      </c>
      <c r="M80" s="273"/>
      <c r="N80" s="273"/>
      <c r="O80" s="273"/>
      <c r="P80" s="273"/>
      <c r="Q80" s="273"/>
      <c r="R80" s="273"/>
    </row>
    <row r="81" spans="1:18" x14ac:dyDescent="0.25">
      <c r="A81" s="274" t="s">
        <v>153</v>
      </c>
      <c r="B81" s="274" t="s">
        <v>71208</v>
      </c>
      <c r="C81" s="274" t="s">
        <v>71209</v>
      </c>
      <c r="D81" s="274" t="s">
        <v>154</v>
      </c>
      <c r="E81" s="275"/>
      <c r="F81" s="275"/>
      <c r="G81" s="275"/>
      <c r="H81" s="275"/>
      <c r="I81" s="275"/>
      <c r="J81" s="275"/>
      <c r="K81" s="275"/>
      <c r="L81" s="275"/>
      <c r="M81" s="275"/>
      <c r="N81" s="275" t="s">
        <v>44</v>
      </c>
      <c r="O81" s="275"/>
      <c r="P81" s="275"/>
      <c r="Q81" s="275"/>
      <c r="R81" s="275"/>
    </row>
    <row r="82" spans="1:18" x14ac:dyDescent="0.25">
      <c r="A82" s="274" t="s">
        <v>153</v>
      </c>
      <c r="B82" s="274" t="s">
        <v>71210</v>
      </c>
      <c r="C82" s="274" t="s">
        <v>71211</v>
      </c>
      <c r="D82" s="274" t="s">
        <v>155</v>
      </c>
      <c r="E82" s="275"/>
      <c r="F82" s="275"/>
      <c r="G82" s="275"/>
      <c r="H82" s="275"/>
      <c r="I82" s="275"/>
      <c r="J82" s="275"/>
      <c r="K82" s="275"/>
      <c r="L82" s="275" t="s">
        <v>44</v>
      </c>
      <c r="M82" s="275"/>
      <c r="N82" s="275"/>
      <c r="O82" s="275"/>
      <c r="P82" s="275"/>
      <c r="Q82" s="275"/>
      <c r="R82" s="275"/>
    </row>
    <row r="83" spans="1:18" x14ac:dyDescent="0.25">
      <c r="A83" s="272" t="s">
        <v>156</v>
      </c>
      <c r="B83" s="280" t="s">
        <v>71212</v>
      </c>
      <c r="C83" s="280" t="s">
        <v>71213</v>
      </c>
      <c r="D83" s="272" t="s">
        <v>154</v>
      </c>
      <c r="E83" s="273"/>
      <c r="F83" s="273"/>
      <c r="G83" s="273"/>
      <c r="H83" s="273"/>
      <c r="I83" s="273"/>
      <c r="J83" s="273"/>
      <c r="K83" s="273"/>
      <c r="L83" s="273"/>
      <c r="M83" s="273"/>
      <c r="N83" s="273" t="s">
        <v>44</v>
      </c>
      <c r="O83" s="273"/>
      <c r="P83" s="273"/>
      <c r="Q83" s="273"/>
      <c r="R83" s="273"/>
    </row>
    <row r="84" spans="1:18" x14ac:dyDescent="0.25">
      <c r="A84" s="272" t="s">
        <v>156</v>
      </c>
      <c r="B84" s="272" t="s">
        <v>71214</v>
      </c>
      <c r="C84" s="272" t="s">
        <v>71215</v>
      </c>
      <c r="D84" s="272" t="s">
        <v>155</v>
      </c>
      <c r="E84" s="273"/>
      <c r="F84" s="273"/>
      <c r="G84" s="273"/>
      <c r="H84" s="273"/>
      <c r="I84" s="273"/>
      <c r="J84" s="273"/>
      <c r="K84" s="273"/>
      <c r="L84" s="273" t="s">
        <v>44</v>
      </c>
      <c r="M84" s="273"/>
      <c r="N84" s="273"/>
      <c r="O84" s="273"/>
      <c r="P84" s="273"/>
      <c r="Q84" s="273"/>
      <c r="R84" s="273"/>
    </row>
    <row r="85" spans="1:18" x14ac:dyDescent="0.25">
      <c r="A85" s="274" t="s">
        <v>157</v>
      </c>
      <c r="B85" s="274" t="s">
        <v>71216</v>
      </c>
      <c r="C85" s="274" t="s">
        <v>71217</v>
      </c>
      <c r="D85" s="274" t="s">
        <v>158</v>
      </c>
      <c r="E85" s="275"/>
      <c r="F85" s="275"/>
      <c r="G85" s="275"/>
      <c r="H85" s="275"/>
      <c r="I85" s="275"/>
      <c r="J85" s="275"/>
      <c r="K85" s="275"/>
      <c r="L85" s="275" t="s">
        <v>44</v>
      </c>
      <c r="M85" s="275"/>
      <c r="N85" s="275"/>
      <c r="O85" s="275"/>
      <c r="P85" s="275"/>
      <c r="Q85" s="275"/>
      <c r="R85" s="275"/>
    </row>
    <row r="86" spans="1:18" x14ac:dyDescent="0.25">
      <c r="A86" s="272" t="s">
        <v>159</v>
      </c>
      <c r="B86" s="272" t="s">
        <v>71218</v>
      </c>
      <c r="C86" s="272" t="s">
        <v>71219</v>
      </c>
      <c r="D86" s="272" t="s">
        <v>158</v>
      </c>
      <c r="E86" s="273"/>
      <c r="F86" s="273"/>
      <c r="G86" s="273"/>
      <c r="H86" s="273"/>
      <c r="I86" s="273"/>
      <c r="J86" s="273"/>
      <c r="K86" s="273"/>
      <c r="L86" s="273" t="s">
        <v>44</v>
      </c>
      <c r="M86" s="273"/>
      <c r="N86" s="273"/>
      <c r="O86" s="273"/>
      <c r="P86" s="273"/>
      <c r="Q86" s="273"/>
      <c r="R86" s="273"/>
    </row>
    <row r="87" spans="1:18" x14ac:dyDescent="0.25">
      <c r="A87" s="274" t="s">
        <v>160</v>
      </c>
      <c r="B87" s="274" t="s">
        <v>71220</v>
      </c>
      <c r="C87" s="274" t="s">
        <v>71221</v>
      </c>
      <c r="D87" s="274" t="s">
        <v>161</v>
      </c>
      <c r="E87" s="275"/>
      <c r="F87" s="275"/>
      <c r="G87" s="275"/>
      <c r="H87" s="275"/>
      <c r="I87" s="275" t="s">
        <v>44</v>
      </c>
      <c r="J87" s="275"/>
      <c r="K87" s="275"/>
      <c r="L87" s="275"/>
      <c r="M87" s="275"/>
      <c r="N87" s="275"/>
      <c r="O87" s="275"/>
      <c r="P87" s="275"/>
      <c r="Q87" s="275"/>
      <c r="R87" s="275"/>
    </row>
    <row r="88" spans="1:18" x14ac:dyDescent="0.25">
      <c r="A88" s="272" t="s">
        <v>162</v>
      </c>
      <c r="B88" s="272" t="s">
        <v>71222</v>
      </c>
      <c r="C88" s="272" t="s">
        <v>71223</v>
      </c>
      <c r="D88" s="272" t="s">
        <v>161</v>
      </c>
      <c r="E88" s="273"/>
      <c r="F88" s="273"/>
      <c r="G88" s="273"/>
      <c r="H88" s="273"/>
      <c r="I88" s="273" t="s">
        <v>44</v>
      </c>
      <c r="J88" s="273"/>
      <c r="K88" s="273"/>
      <c r="L88" s="273"/>
      <c r="M88" s="273"/>
      <c r="N88" s="273"/>
      <c r="O88" s="273"/>
      <c r="P88" s="273"/>
      <c r="Q88" s="273"/>
      <c r="R88" s="273"/>
    </row>
    <row r="89" spans="1:18" x14ac:dyDescent="0.25">
      <c r="A89" s="274" t="s">
        <v>163</v>
      </c>
      <c r="B89" s="274" t="s">
        <v>71224</v>
      </c>
      <c r="C89" s="274" t="s">
        <v>71225</v>
      </c>
      <c r="D89" s="274" t="s">
        <v>164</v>
      </c>
      <c r="E89" s="275"/>
      <c r="F89" s="275"/>
      <c r="G89" s="275"/>
      <c r="H89" s="275"/>
      <c r="I89" s="275" t="s">
        <v>44</v>
      </c>
      <c r="J89" s="275"/>
      <c r="K89" s="275"/>
      <c r="L89" s="275"/>
      <c r="M89" s="275"/>
      <c r="N89" s="275"/>
      <c r="O89" s="275"/>
      <c r="P89" s="275"/>
      <c r="Q89" s="275"/>
      <c r="R89" s="275"/>
    </row>
    <row r="90" spans="1:18" x14ac:dyDescent="0.25">
      <c r="A90" s="272" t="s">
        <v>165</v>
      </c>
      <c r="B90" s="272" t="s">
        <v>71226</v>
      </c>
      <c r="C90" s="272" t="s">
        <v>71227</v>
      </c>
      <c r="D90" s="272" t="s">
        <v>164</v>
      </c>
      <c r="E90" s="273"/>
      <c r="F90" s="273"/>
      <c r="G90" s="273"/>
      <c r="H90" s="273"/>
      <c r="I90" s="273" t="s">
        <v>44</v>
      </c>
      <c r="J90" s="273"/>
      <c r="K90" s="273"/>
      <c r="L90" s="273"/>
      <c r="M90" s="273"/>
      <c r="N90" s="273"/>
      <c r="O90" s="273"/>
      <c r="P90" s="273"/>
      <c r="Q90" s="273"/>
      <c r="R90" s="273"/>
    </row>
  </sheetData>
  <mergeCells count="2">
    <mergeCell ref="A3:F3"/>
    <mergeCell ref="A2:E2"/>
  </mergeCells>
  <pageMargins left="0.7" right="0.7" top="0.75" bottom="0.75" header="0.3" footer="0.3"/>
  <pageSetup paperSize="9" scale="30" orientation="landscape"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CF252"/>
  <sheetViews>
    <sheetView zoomScale="82" zoomScaleNormal="25" workbookViewId="0">
      <selection activeCell="BM27" sqref="BM27"/>
    </sheetView>
  </sheetViews>
  <sheetFormatPr baseColWidth="10" defaultColWidth="10.875" defaultRowHeight="15.75" x14ac:dyDescent="0.25"/>
  <cols>
    <col min="1" max="1" width="24.5" style="66" bestFit="1" customWidth="1"/>
    <col min="2" max="2" width="20.125" style="66" bestFit="1" customWidth="1"/>
    <col min="3" max="73" width="3.5" style="47" customWidth="1"/>
    <col min="74" max="76" width="3.875" style="47" customWidth="1"/>
    <col min="77" max="82" width="3.875" style="66" customWidth="1"/>
    <col min="83" max="95" width="3.5" style="66" customWidth="1"/>
    <col min="96" max="16384" width="10.875" style="66"/>
  </cols>
  <sheetData>
    <row r="1" spans="1:84" x14ac:dyDescent="0.25">
      <c r="A1" s="566" t="s">
        <v>1398</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3"/>
      <c r="BZ1" s="3"/>
      <c r="CA1" s="3"/>
      <c r="CB1" s="3"/>
      <c r="CC1" s="3"/>
      <c r="CD1" s="3"/>
      <c r="CE1" s="3"/>
      <c r="CF1" s="3"/>
    </row>
    <row r="2" spans="1:84" x14ac:dyDescent="0.2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3"/>
      <c r="BZ2" s="3"/>
      <c r="CA2" s="3"/>
      <c r="CB2" s="3"/>
      <c r="CC2" s="3"/>
      <c r="CD2" s="3"/>
      <c r="CE2" s="3"/>
      <c r="CF2" s="3"/>
    </row>
    <row r="3" spans="1:84" x14ac:dyDescent="0.25">
      <c r="A3" s="567" t="s">
        <v>1399</v>
      </c>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3"/>
      <c r="BZ3" s="3"/>
      <c r="CA3" s="3"/>
      <c r="CB3" s="3"/>
      <c r="CC3" s="3"/>
      <c r="CD3" s="3"/>
      <c r="CE3" s="3"/>
      <c r="CF3" s="3"/>
    </row>
    <row r="4" spans="1:84" ht="16.5" thickBot="1" x14ac:dyDescent="0.3">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3"/>
      <c r="BZ4" s="3"/>
      <c r="CA4" s="3"/>
      <c r="CB4" s="3"/>
      <c r="CC4" s="3"/>
      <c r="CD4" s="3"/>
      <c r="CE4" s="3"/>
      <c r="CF4" s="3"/>
    </row>
    <row r="5" spans="1:84" ht="16.5" thickBot="1" x14ac:dyDescent="0.3">
      <c r="A5" s="3"/>
      <c r="B5" s="3"/>
      <c r="C5" s="568" t="s">
        <v>688</v>
      </c>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70"/>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3"/>
      <c r="BZ5" s="3"/>
      <c r="CA5" s="3"/>
      <c r="CB5" s="3"/>
      <c r="CC5" s="3"/>
      <c r="CD5" s="3"/>
      <c r="CE5" s="3"/>
      <c r="CF5" s="3"/>
    </row>
    <row r="6" spans="1:84" ht="39.75" customHeight="1" thickBot="1" x14ac:dyDescent="0.3">
      <c r="A6" s="3"/>
      <c r="B6" s="51" t="s">
        <v>689</v>
      </c>
      <c r="C6" s="52" t="s">
        <v>690</v>
      </c>
      <c r="D6" s="53" t="s">
        <v>691</v>
      </c>
      <c r="E6" s="53" t="s">
        <v>692</v>
      </c>
      <c r="F6" s="53" t="s">
        <v>693</v>
      </c>
      <c r="G6" s="53" t="s">
        <v>694</v>
      </c>
      <c r="H6" s="53" t="s">
        <v>695</v>
      </c>
      <c r="I6" s="53" t="s">
        <v>696</v>
      </c>
      <c r="J6" s="53" t="s">
        <v>697</v>
      </c>
      <c r="K6" s="53" t="s">
        <v>698</v>
      </c>
      <c r="L6" s="53" t="s">
        <v>699</v>
      </c>
      <c r="M6" s="53" t="s">
        <v>699</v>
      </c>
      <c r="N6" s="53" t="s">
        <v>699</v>
      </c>
      <c r="O6" s="53" t="s">
        <v>700</v>
      </c>
      <c r="P6" s="53" t="s">
        <v>701</v>
      </c>
      <c r="Q6" s="53" t="s">
        <v>702</v>
      </c>
      <c r="R6" s="53" t="s">
        <v>702</v>
      </c>
      <c r="S6" s="53" t="s">
        <v>702</v>
      </c>
      <c r="T6" s="54" t="s">
        <v>703</v>
      </c>
      <c r="U6" s="54" t="s">
        <v>703</v>
      </c>
      <c r="V6" s="54" t="s">
        <v>703</v>
      </c>
      <c r="W6" s="54" t="s">
        <v>703</v>
      </c>
      <c r="X6" s="54" t="s">
        <v>703</v>
      </c>
      <c r="Y6" s="54" t="s">
        <v>703</v>
      </c>
      <c r="Z6" s="54" t="s">
        <v>703</v>
      </c>
      <c r="AA6" s="54" t="s">
        <v>703</v>
      </c>
      <c r="AB6" s="54" t="s">
        <v>703</v>
      </c>
      <c r="AC6" s="54" t="s">
        <v>703</v>
      </c>
      <c r="AD6" s="54" t="s">
        <v>703</v>
      </c>
      <c r="AE6" s="54" t="s">
        <v>703</v>
      </c>
      <c r="AF6" s="54" t="s">
        <v>703</v>
      </c>
      <c r="AG6" s="54" t="s">
        <v>703</v>
      </c>
      <c r="AH6" s="54" t="s">
        <v>703</v>
      </c>
      <c r="AI6" s="54" t="s">
        <v>703</v>
      </c>
      <c r="AJ6" s="54" t="s">
        <v>703</v>
      </c>
      <c r="AK6" s="54" t="s">
        <v>703</v>
      </c>
      <c r="AL6" s="54" t="s">
        <v>703</v>
      </c>
      <c r="AM6" s="54" t="s">
        <v>703</v>
      </c>
      <c r="AN6" s="54" t="s">
        <v>703</v>
      </c>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3"/>
      <c r="BZ6" s="3"/>
      <c r="CA6" s="3"/>
      <c r="CB6" s="3"/>
      <c r="CC6" s="3"/>
      <c r="CD6" s="3"/>
      <c r="CE6" s="3"/>
      <c r="CF6" s="3"/>
    </row>
    <row r="7" spans="1:84" ht="76.5" customHeight="1" thickBot="1" x14ac:dyDescent="0.3">
      <c r="A7" s="55" t="s">
        <v>229</v>
      </c>
      <c r="B7" s="56" t="s">
        <v>762</v>
      </c>
      <c r="C7" s="60" t="s">
        <v>704</v>
      </c>
      <c r="D7" s="61" t="s">
        <v>705</v>
      </c>
      <c r="E7" s="61" t="s">
        <v>706</v>
      </c>
      <c r="F7" s="61" t="s">
        <v>707</v>
      </c>
      <c r="G7" s="61" t="s">
        <v>708</v>
      </c>
      <c r="H7" s="61" t="s">
        <v>709</v>
      </c>
      <c r="I7" s="61" t="s">
        <v>710</v>
      </c>
      <c r="J7" s="61" t="s">
        <v>711</v>
      </c>
      <c r="K7" s="61" t="s">
        <v>712</v>
      </c>
      <c r="L7" s="61" t="s">
        <v>713</v>
      </c>
      <c r="M7" s="61" t="s">
        <v>714</v>
      </c>
      <c r="N7" s="61" t="s">
        <v>715</v>
      </c>
      <c r="O7" s="61" t="s">
        <v>716</v>
      </c>
      <c r="P7" s="61" t="s">
        <v>717</v>
      </c>
      <c r="Q7" s="61" t="s">
        <v>718</v>
      </c>
      <c r="R7" s="61" t="s">
        <v>719</v>
      </c>
      <c r="S7" s="61" t="s">
        <v>720</v>
      </c>
      <c r="T7" s="61" t="s">
        <v>721</v>
      </c>
      <c r="U7" s="61" t="s">
        <v>722</v>
      </c>
      <c r="V7" s="61" t="s">
        <v>723</v>
      </c>
      <c r="W7" s="61" t="s">
        <v>724</v>
      </c>
      <c r="X7" s="61" t="s">
        <v>725</v>
      </c>
      <c r="Y7" s="61" t="s">
        <v>726</v>
      </c>
      <c r="Z7" s="61" t="s">
        <v>727</v>
      </c>
      <c r="AA7" s="61" t="s">
        <v>728</v>
      </c>
      <c r="AB7" s="61" t="s">
        <v>729</v>
      </c>
      <c r="AC7" s="61" t="s">
        <v>730</v>
      </c>
      <c r="AD7" s="61" t="s">
        <v>731</v>
      </c>
      <c r="AE7" s="61" t="s">
        <v>732</v>
      </c>
      <c r="AF7" s="61" t="s">
        <v>733</v>
      </c>
      <c r="AG7" s="61" t="s">
        <v>734</v>
      </c>
      <c r="AH7" s="61" t="s">
        <v>735</v>
      </c>
      <c r="AI7" s="61" t="s">
        <v>736</v>
      </c>
      <c r="AJ7" s="61" t="s">
        <v>737</v>
      </c>
      <c r="AK7" s="61" t="s">
        <v>738</v>
      </c>
      <c r="AL7" s="61" t="s">
        <v>739</v>
      </c>
      <c r="AM7" s="61" t="s">
        <v>740</v>
      </c>
      <c r="AN7" s="61" t="s">
        <v>741</v>
      </c>
      <c r="AO7" s="49"/>
      <c r="AP7" s="49"/>
      <c r="AQ7" s="49"/>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row>
    <row r="8" spans="1:84" ht="17.100000000000001" customHeight="1" thickBot="1" x14ac:dyDescent="0.3">
      <c r="A8" s="80" t="s">
        <v>282</v>
      </c>
      <c r="B8" s="81" t="s">
        <v>1023</v>
      </c>
      <c r="C8" s="82">
        <v>0</v>
      </c>
      <c r="D8" s="82">
        <v>1</v>
      </c>
      <c r="E8" s="82">
        <v>0</v>
      </c>
      <c r="F8" s="82">
        <v>1</v>
      </c>
      <c r="G8" s="82">
        <v>2</v>
      </c>
      <c r="H8" s="82">
        <v>0</v>
      </c>
      <c r="I8" s="82">
        <v>1</v>
      </c>
      <c r="J8" s="82">
        <v>0</v>
      </c>
      <c r="K8" s="82">
        <v>1</v>
      </c>
      <c r="L8" s="82">
        <v>2</v>
      </c>
      <c r="M8" s="82">
        <v>0</v>
      </c>
      <c r="N8" s="82">
        <v>0</v>
      </c>
      <c r="O8" s="82">
        <v>0</v>
      </c>
      <c r="P8" s="82">
        <v>2</v>
      </c>
      <c r="Q8" s="82">
        <v>1</v>
      </c>
      <c r="R8" s="82">
        <v>0</v>
      </c>
      <c r="S8" s="82">
        <v>2</v>
      </c>
      <c r="T8" s="82">
        <v>0</v>
      </c>
      <c r="U8" s="82">
        <v>0</v>
      </c>
      <c r="V8" s="82">
        <v>2</v>
      </c>
      <c r="W8" s="82">
        <v>0</v>
      </c>
      <c r="X8" s="82">
        <v>0</v>
      </c>
      <c r="Y8" s="82">
        <v>0</v>
      </c>
      <c r="Z8" s="82">
        <v>0</v>
      </c>
      <c r="AA8" s="82">
        <v>0</v>
      </c>
      <c r="AB8" s="82">
        <v>0</v>
      </c>
      <c r="AC8" s="82">
        <v>0</v>
      </c>
      <c r="AD8" s="82">
        <v>1</v>
      </c>
      <c r="AE8" s="82">
        <v>1</v>
      </c>
      <c r="AF8" s="82">
        <v>0</v>
      </c>
      <c r="AG8" s="82">
        <v>0</v>
      </c>
      <c r="AH8" s="82">
        <v>2</v>
      </c>
      <c r="AI8" s="82">
        <v>0</v>
      </c>
      <c r="AJ8" s="82">
        <v>2</v>
      </c>
      <c r="AK8" s="82">
        <v>2</v>
      </c>
      <c r="AL8" s="82">
        <v>0</v>
      </c>
      <c r="AM8" s="82">
        <v>2</v>
      </c>
      <c r="AN8" s="83">
        <v>2</v>
      </c>
      <c r="AO8" s="49"/>
      <c r="AP8" s="49"/>
      <c r="AQ8" s="49"/>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row>
    <row r="9" spans="1:84" x14ac:dyDescent="0.25">
      <c r="A9" s="84" t="s">
        <v>283</v>
      </c>
      <c r="B9" s="85" t="s">
        <v>1024</v>
      </c>
      <c r="C9" s="82">
        <v>0</v>
      </c>
      <c r="D9" s="82">
        <v>1</v>
      </c>
      <c r="E9" s="82">
        <v>2</v>
      </c>
      <c r="F9" s="82">
        <v>1</v>
      </c>
      <c r="G9" s="82">
        <v>1</v>
      </c>
      <c r="H9" s="82">
        <v>2</v>
      </c>
      <c r="I9" s="82">
        <v>1</v>
      </c>
      <c r="J9" s="82">
        <v>2</v>
      </c>
      <c r="K9" s="82">
        <v>2</v>
      </c>
      <c r="L9" s="82">
        <v>1</v>
      </c>
      <c r="M9" s="82">
        <v>2</v>
      </c>
      <c r="N9" s="82">
        <v>0</v>
      </c>
      <c r="O9" s="82">
        <v>0</v>
      </c>
      <c r="P9" s="82">
        <v>0</v>
      </c>
      <c r="Q9" s="82">
        <v>0</v>
      </c>
      <c r="R9" s="82">
        <v>2</v>
      </c>
      <c r="S9" s="82">
        <v>0</v>
      </c>
      <c r="T9" s="82">
        <v>2</v>
      </c>
      <c r="U9" s="82">
        <v>0</v>
      </c>
      <c r="V9" s="82">
        <v>0</v>
      </c>
      <c r="W9" s="82">
        <v>2</v>
      </c>
      <c r="X9" s="82">
        <v>2</v>
      </c>
      <c r="Y9" s="82">
        <v>0</v>
      </c>
      <c r="Z9" s="82">
        <v>0</v>
      </c>
      <c r="AA9" s="82">
        <v>0</v>
      </c>
      <c r="AB9" s="82">
        <v>0</v>
      </c>
      <c r="AC9" s="82">
        <v>0</v>
      </c>
      <c r="AD9" s="82">
        <v>1</v>
      </c>
      <c r="AE9" s="82">
        <v>1</v>
      </c>
      <c r="AF9" s="82">
        <v>2</v>
      </c>
      <c r="AG9" s="82">
        <v>2</v>
      </c>
      <c r="AH9" s="82">
        <v>2</v>
      </c>
      <c r="AI9" s="82">
        <v>2</v>
      </c>
      <c r="AJ9" s="82">
        <v>2</v>
      </c>
      <c r="AK9" s="82">
        <v>2</v>
      </c>
      <c r="AL9" s="82">
        <v>0</v>
      </c>
      <c r="AM9" s="82">
        <v>0</v>
      </c>
      <c r="AN9" s="83">
        <v>0</v>
      </c>
      <c r="AO9" s="49"/>
      <c r="AP9" s="49"/>
      <c r="AQ9" s="49"/>
      <c r="AR9" s="49"/>
      <c r="AS9" s="571" t="s">
        <v>245</v>
      </c>
      <c r="AT9" s="571"/>
      <c r="AU9" s="571"/>
      <c r="AV9" s="571"/>
      <c r="AW9" s="571"/>
      <c r="AX9" s="571"/>
      <c r="AY9" s="571"/>
      <c r="AZ9" s="571"/>
      <c r="BA9" s="571"/>
      <c r="BB9" s="571"/>
      <c r="BC9" s="571"/>
      <c r="BD9" s="571"/>
      <c r="BE9" s="571"/>
      <c r="BF9" s="571"/>
      <c r="BG9" s="571"/>
      <c r="BH9" s="571"/>
      <c r="BI9" s="571"/>
      <c r="BJ9" s="571"/>
      <c r="BK9" s="571"/>
      <c r="BL9" s="571"/>
      <c r="BM9" s="3"/>
      <c r="BN9" s="3"/>
      <c r="BO9" s="3"/>
      <c r="BP9" s="3"/>
      <c r="BQ9" s="3"/>
      <c r="BR9" s="3"/>
      <c r="BS9" s="3"/>
      <c r="BT9" s="3"/>
      <c r="BU9" s="3"/>
      <c r="BV9" s="3"/>
      <c r="BW9" s="3"/>
      <c r="BX9" s="3"/>
      <c r="BY9" s="3"/>
      <c r="BZ9" s="3"/>
      <c r="CA9" s="3"/>
      <c r="CB9" s="3"/>
      <c r="CC9" s="3"/>
      <c r="CD9" s="3"/>
      <c r="CE9" s="3"/>
      <c r="CF9" s="3"/>
    </row>
    <row r="10" spans="1:84" ht="16.5" thickBot="1" x14ac:dyDescent="0.3">
      <c r="A10" s="86" t="s">
        <v>1025</v>
      </c>
      <c r="B10" s="87" t="s">
        <v>1026</v>
      </c>
      <c r="C10" s="88">
        <v>1</v>
      </c>
      <c r="D10" s="88">
        <v>1</v>
      </c>
      <c r="E10" s="88">
        <v>2</v>
      </c>
      <c r="F10" s="88">
        <v>2</v>
      </c>
      <c r="G10" s="88">
        <v>2</v>
      </c>
      <c r="H10" s="88">
        <v>2</v>
      </c>
      <c r="I10" s="88">
        <v>2</v>
      </c>
      <c r="J10" s="88">
        <v>2</v>
      </c>
      <c r="K10" s="88">
        <v>2</v>
      </c>
      <c r="L10" s="88">
        <v>1</v>
      </c>
      <c r="M10" s="88">
        <v>2</v>
      </c>
      <c r="N10" s="88">
        <v>0</v>
      </c>
      <c r="O10" s="88">
        <v>1</v>
      </c>
      <c r="P10" s="88">
        <v>0</v>
      </c>
      <c r="Q10" s="88">
        <v>0</v>
      </c>
      <c r="R10" s="88">
        <v>2</v>
      </c>
      <c r="S10" s="88">
        <v>0</v>
      </c>
      <c r="T10" s="88">
        <v>2</v>
      </c>
      <c r="U10" s="88">
        <v>1</v>
      </c>
      <c r="V10" s="88">
        <v>0</v>
      </c>
      <c r="W10" s="88">
        <v>2</v>
      </c>
      <c r="X10" s="88">
        <v>2</v>
      </c>
      <c r="Y10" s="88">
        <v>2</v>
      </c>
      <c r="Z10" s="88">
        <v>1</v>
      </c>
      <c r="AA10" s="88">
        <v>0</v>
      </c>
      <c r="AB10" s="88">
        <v>0</v>
      </c>
      <c r="AC10" s="88">
        <v>1</v>
      </c>
      <c r="AD10" s="88">
        <v>1</v>
      </c>
      <c r="AE10" s="88">
        <v>2</v>
      </c>
      <c r="AF10" s="88">
        <v>2</v>
      </c>
      <c r="AG10" s="88">
        <v>2</v>
      </c>
      <c r="AH10" s="88">
        <v>2</v>
      </c>
      <c r="AI10" s="88">
        <v>2</v>
      </c>
      <c r="AJ10" s="88">
        <v>2</v>
      </c>
      <c r="AK10" s="88">
        <v>2</v>
      </c>
      <c r="AL10" s="88">
        <v>0</v>
      </c>
      <c r="AM10" s="88">
        <v>1</v>
      </c>
      <c r="AN10" s="89">
        <v>1</v>
      </c>
      <c r="AO10" s="49"/>
      <c r="AP10" s="49"/>
      <c r="AQ10" s="49"/>
      <c r="AR10" s="49"/>
      <c r="AS10" s="57">
        <v>0</v>
      </c>
      <c r="AT10" s="572" t="s">
        <v>742</v>
      </c>
      <c r="AU10" s="573"/>
      <c r="AV10" s="573"/>
      <c r="AW10" s="573"/>
      <c r="AX10" s="573"/>
      <c r="AY10" s="573"/>
      <c r="AZ10" s="573"/>
      <c r="BA10" s="573"/>
      <c r="BB10" s="573"/>
      <c r="BC10" s="573"/>
      <c r="BD10" s="573"/>
      <c r="BE10" s="573"/>
      <c r="BF10" s="573"/>
      <c r="BG10" s="573"/>
      <c r="BH10" s="573"/>
      <c r="BI10" s="573"/>
      <c r="BJ10" s="573"/>
      <c r="BK10" s="573"/>
      <c r="BL10" s="573"/>
      <c r="BM10" s="3"/>
      <c r="BN10" s="3"/>
      <c r="BO10" s="3"/>
      <c r="BP10" s="3"/>
      <c r="BQ10" s="3"/>
      <c r="BR10" s="3"/>
      <c r="BS10" s="3"/>
      <c r="BT10" s="3"/>
      <c r="BU10" s="3"/>
      <c r="BV10" s="3"/>
      <c r="BW10" s="3"/>
      <c r="BX10" s="3"/>
      <c r="BY10" s="3"/>
      <c r="BZ10" s="3"/>
      <c r="CA10" s="3"/>
      <c r="CB10" s="3"/>
      <c r="CC10" s="3"/>
      <c r="CD10" s="3"/>
      <c r="CE10" s="3"/>
      <c r="CF10" s="3"/>
    </row>
    <row r="11" spans="1:84" ht="16.5" thickBot="1" x14ac:dyDescent="0.3">
      <c r="A11" s="90" t="s">
        <v>285</v>
      </c>
      <c r="B11" s="91" t="s">
        <v>1027</v>
      </c>
      <c r="C11" s="92">
        <v>0</v>
      </c>
      <c r="D11" s="92">
        <v>1</v>
      </c>
      <c r="E11" s="92">
        <v>0</v>
      </c>
      <c r="F11" s="92">
        <v>1</v>
      </c>
      <c r="G11" s="92">
        <v>0</v>
      </c>
      <c r="H11" s="92">
        <v>0</v>
      </c>
      <c r="I11" s="92">
        <v>1</v>
      </c>
      <c r="J11" s="92">
        <v>0</v>
      </c>
      <c r="K11" s="92">
        <v>0</v>
      </c>
      <c r="L11" s="92">
        <v>0</v>
      </c>
      <c r="M11" s="92">
        <v>0</v>
      </c>
      <c r="N11" s="92">
        <v>0</v>
      </c>
      <c r="O11" s="92">
        <v>0</v>
      </c>
      <c r="P11" s="92">
        <v>0</v>
      </c>
      <c r="Q11" s="92">
        <v>1</v>
      </c>
      <c r="R11" s="92">
        <v>0</v>
      </c>
      <c r="S11" s="92">
        <v>0</v>
      </c>
      <c r="T11" s="92">
        <v>0</v>
      </c>
      <c r="U11" s="92">
        <v>0</v>
      </c>
      <c r="V11" s="92">
        <v>0</v>
      </c>
      <c r="W11" s="92">
        <v>0</v>
      </c>
      <c r="X11" s="92">
        <v>0</v>
      </c>
      <c r="Y11" s="92">
        <v>0</v>
      </c>
      <c r="Z11" s="92">
        <v>0</v>
      </c>
      <c r="AA11" s="92">
        <v>0</v>
      </c>
      <c r="AB11" s="92">
        <v>0</v>
      </c>
      <c r="AC11" s="92">
        <v>0</v>
      </c>
      <c r="AD11" s="92">
        <v>1</v>
      </c>
      <c r="AE11" s="92">
        <v>2</v>
      </c>
      <c r="AF11" s="92">
        <v>0</v>
      </c>
      <c r="AG11" s="92">
        <v>0</v>
      </c>
      <c r="AH11" s="92">
        <v>0</v>
      </c>
      <c r="AI11" s="92">
        <v>0</v>
      </c>
      <c r="AJ11" s="92">
        <v>0</v>
      </c>
      <c r="AK11" s="92">
        <v>0</v>
      </c>
      <c r="AL11" s="92">
        <v>0</v>
      </c>
      <c r="AM11" s="92">
        <v>1</v>
      </c>
      <c r="AN11" s="93">
        <v>1</v>
      </c>
      <c r="AO11" s="49"/>
      <c r="AP11" s="49"/>
      <c r="AQ11" s="49"/>
      <c r="AR11" s="49"/>
      <c r="AS11" s="57">
        <v>1</v>
      </c>
      <c r="AT11" s="572" t="s">
        <v>743</v>
      </c>
      <c r="AU11" s="573"/>
      <c r="AV11" s="573"/>
      <c r="AW11" s="573"/>
      <c r="AX11" s="573"/>
      <c r="AY11" s="573"/>
      <c r="AZ11" s="573"/>
      <c r="BA11" s="573"/>
      <c r="BB11" s="573"/>
      <c r="BC11" s="573"/>
      <c r="BD11" s="573"/>
      <c r="BE11" s="573"/>
      <c r="BF11" s="573"/>
      <c r="BG11" s="573"/>
      <c r="BH11" s="573"/>
      <c r="BI11" s="573"/>
      <c r="BJ11" s="573"/>
      <c r="BK11" s="573"/>
      <c r="BL11" s="573"/>
      <c r="BM11" s="3"/>
      <c r="BN11" s="3"/>
      <c r="BO11" s="3"/>
      <c r="BP11" s="3"/>
      <c r="BQ11" s="3"/>
      <c r="BR11" s="3"/>
      <c r="BS11" s="3"/>
      <c r="BT11" s="3"/>
      <c r="BU11" s="3"/>
      <c r="BV11" s="3"/>
      <c r="BW11" s="3"/>
      <c r="BX11" s="3"/>
      <c r="BY11" s="3"/>
      <c r="BZ11" s="3"/>
      <c r="CA11" s="3"/>
      <c r="CB11" s="3"/>
      <c r="CC11" s="3"/>
      <c r="CD11" s="3"/>
      <c r="CE11" s="3"/>
      <c r="CF11" s="3"/>
    </row>
    <row r="12" spans="1:84" ht="16.5" thickBot="1" x14ac:dyDescent="0.3">
      <c r="A12" s="90" t="s">
        <v>287</v>
      </c>
      <c r="B12" s="94" t="s">
        <v>1028</v>
      </c>
      <c r="C12" s="92">
        <v>0</v>
      </c>
      <c r="D12" s="92">
        <v>0</v>
      </c>
      <c r="E12" s="92">
        <v>2</v>
      </c>
      <c r="F12" s="92">
        <v>2</v>
      </c>
      <c r="G12" s="92">
        <v>1</v>
      </c>
      <c r="H12" s="92">
        <v>1</v>
      </c>
      <c r="I12" s="92">
        <v>2</v>
      </c>
      <c r="J12" s="92">
        <v>1</v>
      </c>
      <c r="K12" s="92">
        <v>1</v>
      </c>
      <c r="L12" s="92">
        <v>2</v>
      </c>
      <c r="M12" s="92">
        <v>2</v>
      </c>
      <c r="N12" s="92">
        <v>2</v>
      </c>
      <c r="O12" s="92">
        <v>2</v>
      </c>
      <c r="P12" s="92">
        <v>1</v>
      </c>
      <c r="Q12" s="92">
        <v>0</v>
      </c>
      <c r="R12" s="92">
        <v>0</v>
      </c>
      <c r="S12" s="92">
        <v>2</v>
      </c>
      <c r="T12" s="92">
        <v>1</v>
      </c>
      <c r="U12" s="92">
        <v>1</v>
      </c>
      <c r="V12" s="92">
        <v>2</v>
      </c>
      <c r="W12" s="92">
        <v>1</v>
      </c>
      <c r="X12" s="92">
        <v>2</v>
      </c>
      <c r="Y12" s="92">
        <v>1</v>
      </c>
      <c r="Z12" s="92">
        <v>1</v>
      </c>
      <c r="AA12" s="92">
        <v>1</v>
      </c>
      <c r="AB12" s="92">
        <v>2</v>
      </c>
      <c r="AC12" s="92">
        <v>1</v>
      </c>
      <c r="AD12" s="92">
        <v>1</v>
      </c>
      <c r="AE12" s="92">
        <v>1</v>
      </c>
      <c r="AF12" s="92">
        <v>2</v>
      </c>
      <c r="AG12" s="92">
        <v>1</v>
      </c>
      <c r="AH12" s="92">
        <v>2</v>
      </c>
      <c r="AI12" s="92">
        <v>1</v>
      </c>
      <c r="AJ12" s="92">
        <v>2</v>
      </c>
      <c r="AK12" s="92">
        <v>2</v>
      </c>
      <c r="AL12" s="92">
        <v>2</v>
      </c>
      <c r="AM12" s="92">
        <v>1</v>
      </c>
      <c r="AN12" s="93">
        <v>1</v>
      </c>
      <c r="AO12" s="49"/>
      <c r="AP12" s="49"/>
      <c r="AQ12" s="49"/>
      <c r="AR12" s="49"/>
      <c r="AS12" s="57">
        <v>2</v>
      </c>
      <c r="AT12" s="572" t="s">
        <v>744</v>
      </c>
      <c r="AU12" s="573"/>
      <c r="AV12" s="573"/>
      <c r="AW12" s="573"/>
      <c r="AX12" s="573"/>
      <c r="AY12" s="573"/>
      <c r="AZ12" s="573"/>
      <c r="BA12" s="573"/>
      <c r="BB12" s="573"/>
      <c r="BC12" s="573"/>
      <c r="BD12" s="573"/>
      <c r="BE12" s="573"/>
      <c r="BF12" s="573"/>
      <c r="BG12" s="573"/>
      <c r="BH12" s="573"/>
      <c r="BI12" s="573"/>
      <c r="BJ12" s="573"/>
      <c r="BK12" s="573"/>
      <c r="BL12" s="573"/>
      <c r="BM12" s="3"/>
      <c r="BN12" s="3"/>
      <c r="BO12" s="3"/>
      <c r="BP12" s="3"/>
      <c r="BQ12" s="3"/>
      <c r="BR12" s="3"/>
      <c r="BS12" s="3"/>
      <c r="BT12" s="3"/>
      <c r="BU12" s="3"/>
      <c r="BV12" s="3"/>
      <c r="BW12" s="3"/>
      <c r="BX12" s="3"/>
      <c r="BY12" s="3"/>
      <c r="BZ12" s="3"/>
      <c r="CA12" s="3"/>
      <c r="CB12" s="3"/>
      <c r="CC12" s="3"/>
      <c r="CD12" s="3"/>
      <c r="CE12" s="3"/>
      <c r="CF12" s="3"/>
    </row>
    <row r="13" spans="1:84" x14ac:dyDescent="0.25">
      <c r="A13" s="95" t="s">
        <v>288</v>
      </c>
      <c r="B13" s="96" t="s">
        <v>1029</v>
      </c>
      <c r="C13" s="82">
        <v>0</v>
      </c>
      <c r="D13" s="82">
        <v>2</v>
      </c>
      <c r="E13" s="82">
        <v>0</v>
      </c>
      <c r="F13" s="82">
        <v>0</v>
      </c>
      <c r="G13" s="82">
        <v>1</v>
      </c>
      <c r="H13" s="82">
        <v>0</v>
      </c>
      <c r="I13" s="82">
        <v>0</v>
      </c>
      <c r="J13" s="82">
        <v>0</v>
      </c>
      <c r="K13" s="82">
        <v>0</v>
      </c>
      <c r="L13" s="82">
        <v>1</v>
      </c>
      <c r="M13" s="82">
        <v>0</v>
      </c>
      <c r="N13" s="82">
        <v>0</v>
      </c>
      <c r="O13" s="82">
        <v>0</v>
      </c>
      <c r="P13" s="82">
        <v>0</v>
      </c>
      <c r="Q13" s="82">
        <v>1</v>
      </c>
      <c r="R13" s="82">
        <v>0</v>
      </c>
      <c r="S13" s="82">
        <v>0</v>
      </c>
      <c r="T13" s="82">
        <v>0</v>
      </c>
      <c r="U13" s="82">
        <v>0</v>
      </c>
      <c r="V13" s="82">
        <v>0</v>
      </c>
      <c r="W13" s="82">
        <v>0</v>
      </c>
      <c r="X13" s="82">
        <v>0</v>
      </c>
      <c r="Y13" s="82">
        <v>0</v>
      </c>
      <c r="Z13" s="82">
        <v>0</v>
      </c>
      <c r="AA13" s="82">
        <v>0</v>
      </c>
      <c r="AB13" s="82">
        <v>0</v>
      </c>
      <c r="AC13" s="82">
        <v>0</v>
      </c>
      <c r="AD13" s="82">
        <v>2</v>
      </c>
      <c r="AE13" s="82">
        <v>0</v>
      </c>
      <c r="AF13" s="82">
        <v>0</v>
      </c>
      <c r="AG13" s="82">
        <v>0</v>
      </c>
      <c r="AH13" s="82">
        <v>2</v>
      </c>
      <c r="AI13" s="82">
        <v>0</v>
      </c>
      <c r="AJ13" s="82">
        <v>1</v>
      </c>
      <c r="AK13" s="82">
        <v>1</v>
      </c>
      <c r="AL13" s="82">
        <v>0</v>
      </c>
      <c r="AM13" s="82">
        <v>1</v>
      </c>
      <c r="AN13" s="83">
        <v>1</v>
      </c>
      <c r="AO13" s="49"/>
      <c r="AP13" s="49"/>
      <c r="AQ13" s="49"/>
      <c r="AR13" s="3"/>
      <c r="AS13" s="3"/>
      <c r="AT13" s="3"/>
      <c r="AU13" s="3"/>
      <c r="AV13" s="49"/>
      <c r="AW13" s="49"/>
      <c r="AX13" s="49"/>
      <c r="AY13" s="49"/>
      <c r="AZ13" s="49"/>
      <c r="BA13" s="49"/>
      <c r="BB13" s="49"/>
      <c r="BC13" s="49"/>
      <c r="BD13" s="49"/>
      <c r="BE13" s="49"/>
      <c r="BF13" s="49"/>
      <c r="BG13" s="49"/>
      <c r="BH13" s="49"/>
      <c r="BI13" s="49"/>
      <c r="BJ13" s="49"/>
      <c r="BK13" s="3"/>
      <c r="BL13" s="3"/>
      <c r="BM13" s="3"/>
      <c r="BN13" s="3"/>
      <c r="BO13" s="3"/>
      <c r="BP13" s="3"/>
      <c r="BQ13" s="3"/>
      <c r="BR13" s="3"/>
      <c r="BS13" s="3"/>
      <c r="BT13" s="3"/>
      <c r="BU13" s="3"/>
      <c r="BV13" s="3"/>
      <c r="BW13" s="3"/>
      <c r="BX13" s="3"/>
      <c r="BY13" s="3"/>
      <c r="BZ13" s="3"/>
      <c r="CA13" s="3"/>
      <c r="CB13" s="3"/>
      <c r="CC13" s="3"/>
      <c r="CD13" s="3"/>
      <c r="CE13" s="3"/>
      <c r="CF13" s="3"/>
    </row>
    <row r="14" spans="1:84" x14ac:dyDescent="0.25">
      <c r="A14" s="95" t="s">
        <v>1030</v>
      </c>
      <c r="B14" s="3" t="s">
        <v>1031</v>
      </c>
      <c r="C14" s="49">
        <v>0</v>
      </c>
      <c r="D14" s="49">
        <v>0</v>
      </c>
      <c r="E14" s="49">
        <v>0</v>
      </c>
      <c r="F14" s="49">
        <v>0</v>
      </c>
      <c r="G14" s="49">
        <v>0</v>
      </c>
      <c r="H14" s="49">
        <v>0</v>
      </c>
      <c r="I14" s="49">
        <v>0</v>
      </c>
      <c r="J14" s="49">
        <v>0</v>
      </c>
      <c r="K14" s="49">
        <v>0</v>
      </c>
      <c r="L14" s="49">
        <v>0</v>
      </c>
      <c r="M14" s="49">
        <v>0</v>
      </c>
      <c r="N14" s="49">
        <v>0</v>
      </c>
      <c r="O14" s="49">
        <v>0</v>
      </c>
      <c r="P14" s="49">
        <v>0</v>
      </c>
      <c r="Q14" s="49">
        <v>0</v>
      </c>
      <c r="R14" s="49">
        <v>0</v>
      </c>
      <c r="S14" s="49">
        <v>0</v>
      </c>
      <c r="T14" s="49">
        <v>0</v>
      </c>
      <c r="U14" s="49">
        <v>0</v>
      </c>
      <c r="V14" s="49">
        <v>0</v>
      </c>
      <c r="W14" s="49">
        <v>0</v>
      </c>
      <c r="X14" s="49">
        <v>0</v>
      </c>
      <c r="Y14" s="49">
        <v>0</v>
      </c>
      <c r="Z14" s="49">
        <v>0</v>
      </c>
      <c r="AA14" s="49">
        <v>0</v>
      </c>
      <c r="AB14" s="49">
        <v>0</v>
      </c>
      <c r="AC14" s="49">
        <v>0</v>
      </c>
      <c r="AD14" s="49">
        <v>0</v>
      </c>
      <c r="AE14" s="49">
        <v>0</v>
      </c>
      <c r="AF14" s="49">
        <v>0</v>
      </c>
      <c r="AG14" s="49">
        <v>0</v>
      </c>
      <c r="AH14" s="49">
        <v>0</v>
      </c>
      <c r="AI14" s="49">
        <v>0</v>
      </c>
      <c r="AJ14" s="49">
        <v>1</v>
      </c>
      <c r="AK14" s="49">
        <v>1</v>
      </c>
      <c r="AL14" s="49">
        <v>0</v>
      </c>
      <c r="AM14" s="49">
        <v>0</v>
      </c>
      <c r="AN14" s="97">
        <v>0</v>
      </c>
      <c r="AO14" s="49"/>
      <c r="AP14" s="49"/>
      <c r="AQ14" s="49"/>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row>
    <row r="15" spans="1:84" ht="16.5" thickBot="1" x14ac:dyDescent="0.3">
      <c r="A15" s="86" t="s">
        <v>1032</v>
      </c>
      <c r="B15" s="98" t="s">
        <v>1033</v>
      </c>
      <c r="C15" s="88">
        <v>0</v>
      </c>
      <c r="D15" s="88">
        <v>0</v>
      </c>
      <c r="E15" s="88">
        <v>0</v>
      </c>
      <c r="F15" s="88">
        <v>0</v>
      </c>
      <c r="G15" s="88">
        <v>0</v>
      </c>
      <c r="H15" s="88">
        <v>0</v>
      </c>
      <c r="I15" s="88">
        <v>0</v>
      </c>
      <c r="J15" s="88">
        <v>0</v>
      </c>
      <c r="K15" s="88">
        <v>0</v>
      </c>
      <c r="L15" s="88">
        <v>0</v>
      </c>
      <c r="M15" s="88">
        <v>0</v>
      </c>
      <c r="N15" s="88">
        <v>1</v>
      </c>
      <c r="O15" s="88">
        <v>0</v>
      </c>
      <c r="P15" s="88">
        <v>0</v>
      </c>
      <c r="Q15" s="88">
        <v>0</v>
      </c>
      <c r="R15" s="88">
        <v>0</v>
      </c>
      <c r="S15" s="88">
        <v>0</v>
      </c>
      <c r="T15" s="88">
        <v>0</v>
      </c>
      <c r="U15" s="88">
        <v>0</v>
      </c>
      <c r="V15" s="88">
        <v>0</v>
      </c>
      <c r="W15" s="88">
        <v>0</v>
      </c>
      <c r="X15" s="88">
        <v>0</v>
      </c>
      <c r="Y15" s="88">
        <v>0</v>
      </c>
      <c r="Z15" s="88">
        <v>0</v>
      </c>
      <c r="AA15" s="88">
        <v>0</v>
      </c>
      <c r="AB15" s="88">
        <v>0</v>
      </c>
      <c r="AC15" s="88">
        <v>0</v>
      </c>
      <c r="AD15" s="88">
        <v>0</v>
      </c>
      <c r="AE15" s="88">
        <v>0</v>
      </c>
      <c r="AF15" s="88">
        <v>0</v>
      </c>
      <c r="AG15" s="88">
        <v>0</v>
      </c>
      <c r="AH15" s="88">
        <v>0</v>
      </c>
      <c r="AI15" s="88">
        <v>0</v>
      </c>
      <c r="AJ15" s="88">
        <v>1</v>
      </c>
      <c r="AK15" s="88">
        <v>1</v>
      </c>
      <c r="AL15" s="88">
        <v>0</v>
      </c>
      <c r="AM15" s="88">
        <v>0</v>
      </c>
      <c r="AN15" s="89">
        <v>0</v>
      </c>
      <c r="AO15" s="49"/>
      <c r="AP15" s="49"/>
      <c r="AQ15" s="49"/>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row>
    <row r="16" spans="1:84" ht="16.5" thickBot="1" x14ac:dyDescent="0.3">
      <c r="A16" s="90" t="s">
        <v>290</v>
      </c>
      <c r="B16" s="94" t="s">
        <v>1034</v>
      </c>
      <c r="C16" s="92">
        <v>1</v>
      </c>
      <c r="D16" s="92">
        <v>0</v>
      </c>
      <c r="E16" s="92">
        <v>0</v>
      </c>
      <c r="F16" s="92">
        <v>0</v>
      </c>
      <c r="G16" s="92">
        <v>0</v>
      </c>
      <c r="H16" s="92">
        <v>0</v>
      </c>
      <c r="I16" s="92">
        <v>0</v>
      </c>
      <c r="J16" s="92">
        <v>0</v>
      </c>
      <c r="K16" s="92">
        <v>0</v>
      </c>
      <c r="L16" s="92">
        <v>0</v>
      </c>
      <c r="M16" s="92">
        <v>0</v>
      </c>
      <c r="N16" s="92">
        <v>0</v>
      </c>
      <c r="O16" s="92">
        <v>2</v>
      </c>
      <c r="P16" s="92">
        <v>0</v>
      </c>
      <c r="Q16" s="92">
        <v>0</v>
      </c>
      <c r="R16" s="92">
        <v>0</v>
      </c>
      <c r="S16" s="92">
        <v>0</v>
      </c>
      <c r="T16" s="92">
        <v>0</v>
      </c>
      <c r="U16" s="92">
        <v>2</v>
      </c>
      <c r="V16" s="92">
        <v>0</v>
      </c>
      <c r="W16" s="92">
        <v>0</v>
      </c>
      <c r="X16" s="92">
        <v>0</v>
      </c>
      <c r="Y16" s="92">
        <v>2</v>
      </c>
      <c r="Z16" s="92">
        <v>2</v>
      </c>
      <c r="AA16" s="92">
        <v>2</v>
      </c>
      <c r="AB16" s="92">
        <v>2</v>
      </c>
      <c r="AC16" s="92">
        <v>1</v>
      </c>
      <c r="AD16" s="92">
        <v>0</v>
      </c>
      <c r="AE16" s="92">
        <v>0</v>
      </c>
      <c r="AF16" s="92">
        <v>0</v>
      </c>
      <c r="AG16" s="92">
        <v>0</v>
      </c>
      <c r="AH16" s="92">
        <v>0</v>
      </c>
      <c r="AI16" s="92">
        <v>0</v>
      </c>
      <c r="AJ16" s="92">
        <v>0</v>
      </c>
      <c r="AK16" s="92">
        <v>0</v>
      </c>
      <c r="AL16" s="92">
        <v>0</v>
      </c>
      <c r="AM16" s="92">
        <v>0</v>
      </c>
      <c r="AN16" s="93">
        <v>0</v>
      </c>
      <c r="AO16" s="49"/>
      <c r="AP16" s="49"/>
      <c r="AQ16" s="49"/>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row>
    <row r="17" spans="1:84" x14ac:dyDescent="0.25">
      <c r="A17" s="84" t="s">
        <v>291</v>
      </c>
      <c r="B17" s="96" t="s">
        <v>1035</v>
      </c>
      <c r="C17" s="82">
        <v>0</v>
      </c>
      <c r="D17" s="82">
        <v>0</v>
      </c>
      <c r="E17" s="82">
        <v>2</v>
      </c>
      <c r="F17" s="82">
        <v>0</v>
      </c>
      <c r="G17" s="82">
        <v>0</v>
      </c>
      <c r="H17" s="82">
        <v>0</v>
      </c>
      <c r="I17" s="82">
        <v>0</v>
      </c>
      <c r="J17" s="82">
        <v>0</v>
      </c>
      <c r="K17" s="82">
        <v>0</v>
      </c>
      <c r="L17" s="82">
        <v>0</v>
      </c>
      <c r="M17" s="82">
        <v>0</v>
      </c>
      <c r="N17" s="82">
        <v>0</v>
      </c>
      <c r="O17" s="82">
        <v>0</v>
      </c>
      <c r="P17" s="82">
        <v>0</v>
      </c>
      <c r="Q17" s="82">
        <v>0</v>
      </c>
      <c r="R17" s="82">
        <v>1</v>
      </c>
      <c r="S17" s="82">
        <v>0</v>
      </c>
      <c r="T17" s="82">
        <v>0</v>
      </c>
      <c r="U17" s="82">
        <v>0</v>
      </c>
      <c r="V17" s="82">
        <v>0</v>
      </c>
      <c r="W17" s="82">
        <v>2</v>
      </c>
      <c r="X17" s="82">
        <v>2</v>
      </c>
      <c r="Y17" s="82">
        <v>0</v>
      </c>
      <c r="Z17" s="82">
        <v>0</v>
      </c>
      <c r="AA17" s="82">
        <v>0</v>
      </c>
      <c r="AB17" s="82">
        <v>0</v>
      </c>
      <c r="AC17" s="82">
        <v>0</v>
      </c>
      <c r="AD17" s="82">
        <v>0</v>
      </c>
      <c r="AE17" s="82">
        <v>0</v>
      </c>
      <c r="AF17" s="82">
        <v>1</v>
      </c>
      <c r="AG17" s="82">
        <v>0</v>
      </c>
      <c r="AH17" s="82">
        <v>0</v>
      </c>
      <c r="AI17" s="82">
        <v>2</v>
      </c>
      <c r="AJ17" s="82">
        <v>0</v>
      </c>
      <c r="AK17" s="82">
        <v>0</v>
      </c>
      <c r="AL17" s="82">
        <v>0</v>
      </c>
      <c r="AM17" s="82">
        <v>0</v>
      </c>
      <c r="AN17" s="83">
        <v>0</v>
      </c>
      <c r="AO17" s="49"/>
      <c r="AP17" s="49"/>
      <c r="AQ17" s="49"/>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row>
    <row r="18" spans="1:84" x14ac:dyDescent="0.25">
      <c r="A18" s="95" t="s">
        <v>1036</v>
      </c>
      <c r="B18" s="3" t="s">
        <v>1037</v>
      </c>
      <c r="C18" s="49">
        <v>0</v>
      </c>
      <c r="D18" s="49">
        <v>0</v>
      </c>
      <c r="E18" s="49">
        <v>2</v>
      </c>
      <c r="F18" s="49">
        <v>0</v>
      </c>
      <c r="G18" s="49">
        <v>0</v>
      </c>
      <c r="H18" s="49">
        <v>0</v>
      </c>
      <c r="I18" s="49">
        <v>0</v>
      </c>
      <c r="J18" s="49">
        <v>0</v>
      </c>
      <c r="K18" s="49">
        <v>0</v>
      </c>
      <c r="L18" s="49">
        <v>0</v>
      </c>
      <c r="M18" s="49">
        <v>0</v>
      </c>
      <c r="N18" s="49">
        <v>0</v>
      </c>
      <c r="O18" s="49">
        <v>0</v>
      </c>
      <c r="P18" s="49">
        <v>0</v>
      </c>
      <c r="Q18" s="49">
        <v>0</v>
      </c>
      <c r="R18" s="49">
        <v>1</v>
      </c>
      <c r="S18" s="49">
        <v>0</v>
      </c>
      <c r="T18" s="49">
        <v>0</v>
      </c>
      <c r="U18" s="49">
        <v>0</v>
      </c>
      <c r="V18" s="49">
        <v>0</v>
      </c>
      <c r="W18" s="49">
        <v>2</v>
      </c>
      <c r="X18" s="49">
        <v>2</v>
      </c>
      <c r="Y18" s="49">
        <v>0</v>
      </c>
      <c r="Z18" s="49">
        <v>0</v>
      </c>
      <c r="AA18" s="49">
        <v>0</v>
      </c>
      <c r="AB18" s="49">
        <v>0</v>
      </c>
      <c r="AC18" s="49">
        <v>0</v>
      </c>
      <c r="AD18" s="49">
        <v>0</v>
      </c>
      <c r="AE18" s="49">
        <v>0</v>
      </c>
      <c r="AF18" s="49">
        <v>1</v>
      </c>
      <c r="AG18" s="49">
        <v>0</v>
      </c>
      <c r="AH18" s="49">
        <v>0</v>
      </c>
      <c r="AI18" s="49">
        <v>2</v>
      </c>
      <c r="AJ18" s="49">
        <v>0</v>
      </c>
      <c r="AK18" s="49">
        <v>0</v>
      </c>
      <c r="AL18" s="49">
        <v>0</v>
      </c>
      <c r="AM18" s="49">
        <v>0</v>
      </c>
      <c r="AN18" s="97">
        <v>0</v>
      </c>
      <c r="AO18" s="49"/>
      <c r="AP18" s="49"/>
      <c r="AQ18" s="49"/>
      <c r="AR18" s="3"/>
      <c r="AS18" s="3"/>
      <c r="AT18" s="3"/>
      <c r="AU18" s="49"/>
      <c r="AV18" s="49"/>
      <c r="AW18" s="49"/>
      <c r="AX18" s="49"/>
      <c r="AY18" s="49"/>
      <c r="AZ18" s="49"/>
      <c r="BA18" s="49"/>
      <c r="BB18" s="49"/>
      <c r="BC18" s="49"/>
      <c r="BD18" s="49"/>
      <c r="BE18" s="49"/>
      <c r="BF18" s="49"/>
      <c r="BG18" s="49"/>
      <c r="BH18" s="49"/>
      <c r="BI18" s="49"/>
      <c r="BJ18" s="3"/>
      <c r="BK18" s="3"/>
      <c r="BL18" s="3"/>
      <c r="BM18" s="3"/>
      <c r="BN18" s="3"/>
      <c r="BO18" s="3"/>
      <c r="BP18" s="3"/>
      <c r="BQ18" s="3"/>
      <c r="BR18" s="3"/>
      <c r="BS18" s="3"/>
      <c r="BT18" s="3"/>
      <c r="BU18" s="3"/>
      <c r="BV18" s="3"/>
      <c r="BW18" s="3"/>
      <c r="BX18" s="3"/>
      <c r="BY18" s="3"/>
      <c r="BZ18" s="3"/>
      <c r="CA18" s="3"/>
      <c r="CB18" s="3"/>
      <c r="CC18" s="3"/>
      <c r="CD18" s="3"/>
      <c r="CE18" s="3"/>
      <c r="CF18" s="3"/>
    </row>
    <row r="19" spans="1:84" ht="16.5" thickBot="1" x14ac:dyDescent="0.3">
      <c r="A19" s="86" t="s">
        <v>1038</v>
      </c>
      <c r="B19" s="98" t="s">
        <v>1039</v>
      </c>
      <c r="C19" s="88">
        <v>0</v>
      </c>
      <c r="D19" s="88">
        <v>1</v>
      </c>
      <c r="E19" s="88">
        <v>2</v>
      </c>
      <c r="F19" s="88">
        <v>0</v>
      </c>
      <c r="G19" s="88">
        <v>0</v>
      </c>
      <c r="H19" s="88">
        <v>0</v>
      </c>
      <c r="I19" s="88">
        <v>0</v>
      </c>
      <c r="J19" s="88">
        <v>0</v>
      </c>
      <c r="K19" s="88">
        <v>0</v>
      </c>
      <c r="L19" s="88">
        <v>0</v>
      </c>
      <c r="M19" s="88">
        <v>0</v>
      </c>
      <c r="N19" s="88">
        <v>0</v>
      </c>
      <c r="O19" s="88">
        <v>0</v>
      </c>
      <c r="P19" s="88">
        <v>0</v>
      </c>
      <c r="Q19" s="88">
        <v>0</v>
      </c>
      <c r="R19" s="88">
        <v>2</v>
      </c>
      <c r="S19" s="88">
        <v>0</v>
      </c>
      <c r="T19" s="88">
        <v>0</v>
      </c>
      <c r="U19" s="88">
        <v>0</v>
      </c>
      <c r="V19" s="88">
        <v>0</v>
      </c>
      <c r="W19" s="88">
        <v>1</v>
      </c>
      <c r="X19" s="88">
        <v>2</v>
      </c>
      <c r="Y19" s="88">
        <v>0</v>
      </c>
      <c r="Z19" s="88">
        <v>0</v>
      </c>
      <c r="AA19" s="88">
        <v>0</v>
      </c>
      <c r="AB19" s="88">
        <v>0</v>
      </c>
      <c r="AC19" s="88">
        <v>0</v>
      </c>
      <c r="AD19" s="88">
        <v>0</v>
      </c>
      <c r="AE19" s="88">
        <v>0</v>
      </c>
      <c r="AF19" s="88">
        <v>0</v>
      </c>
      <c r="AG19" s="88">
        <v>1</v>
      </c>
      <c r="AH19" s="88">
        <v>0</v>
      </c>
      <c r="AI19" s="88">
        <v>2</v>
      </c>
      <c r="AJ19" s="88">
        <v>0</v>
      </c>
      <c r="AK19" s="88">
        <v>0</v>
      </c>
      <c r="AL19" s="88">
        <v>0</v>
      </c>
      <c r="AM19" s="88">
        <v>0</v>
      </c>
      <c r="AN19" s="89">
        <v>0</v>
      </c>
      <c r="AO19" s="49"/>
      <c r="AP19" s="49"/>
      <c r="AQ19" s="49"/>
      <c r="AR19" s="3"/>
      <c r="AS19" s="3"/>
      <c r="AT19" s="3"/>
      <c r="AU19" s="49"/>
      <c r="AV19" s="49"/>
      <c r="AW19" s="49"/>
      <c r="AX19" s="49"/>
      <c r="AY19" s="49"/>
      <c r="AZ19" s="49"/>
      <c r="BA19" s="49"/>
      <c r="BB19" s="49"/>
      <c r="BC19" s="49"/>
      <c r="BD19" s="49"/>
      <c r="BE19" s="49"/>
      <c r="BF19" s="49"/>
      <c r="BG19" s="49"/>
      <c r="BH19" s="49"/>
      <c r="BI19" s="49"/>
      <c r="BJ19" s="3"/>
      <c r="BK19" s="3"/>
      <c r="BL19" s="3"/>
      <c r="BM19" s="3"/>
      <c r="BN19" s="3"/>
      <c r="BO19" s="3"/>
      <c r="BP19" s="3"/>
      <c r="BQ19" s="3"/>
      <c r="BR19" s="3"/>
      <c r="BS19" s="3"/>
      <c r="BT19" s="3"/>
      <c r="BU19" s="3"/>
      <c r="BV19" s="3"/>
      <c r="BW19" s="3"/>
      <c r="BX19" s="3"/>
      <c r="BY19" s="3"/>
      <c r="BZ19" s="3"/>
      <c r="CA19" s="3"/>
      <c r="CB19" s="3"/>
      <c r="CC19" s="3"/>
      <c r="CD19" s="3"/>
      <c r="CE19" s="3"/>
      <c r="CF19" s="3"/>
    </row>
    <row r="20" spans="1:84" x14ac:dyDescent="0.25">
      <c r="A20" s="84" t="s">
        <v>292</v>
      </c>
      <c r="B20" s="85" t="s">
        <v>1040</v>
      </c>
      <c r="C20" s="82">
        <v>0</v>
      </c>
      <c r="D20" s="82">
        <v>2</v>
      </c>
      <c r="E20" s="82">
        <v>0</v>
      </c>
      <c r="F20" s="82">
        <v>1</v>
      </c>
      <c r="G20" s="82">
        <v>2</v>
      </c>
      <c r="H20" s="82">
        <v>0</v>
      </c>
      <c r="I20" s="82">
        <v>1</v>
      </c>
      <c r="J20" s="82">
        <v>0</v>
      </c>
      <c r="K20" s="82">
        <v>2</v>
      </c>
      <c r="L20" s="82">
        <v>1</v>
      </c>
      <c r="M20" s="82">
        <v>0</v>
      </c>
      <c r="N20" s="82">
        <v>0</v>
      </c>
      <c r="O20" s="82">
        <v>0</v>
      </c>
      <c r="P20" s="82">
        <v>2</v>
      </c>
      <c r="Q20" s="82">
        <v>2</v>
      </c>
      <c r="R20" s="82">
        <v>0</v>
      </c>
      <c r="S20" s="82">
        <v>0</v>
      </c>
      <c r="T20" s="82">
        <v>0</v>
      </c>
      <c r="U20" s="82">
        <v>0</v>
      </c>
      <c r="V20" s="82">
        <v>0</v>
      </c>
      <c r="W20" s="82">
        <v>0</v>
      </c>
      <c r="X20" s="82">
        <v>0</v>
      </c>
      <c r="Y20" s="82">
        <v>0</v>
      </c>
      <c r="Z20" s="82">
        <v>0</v>
      </c>
      <c r="AA20" s="82">
        <v>0</v>
      </c>
      <c r="AB20" s="82">
        <v>0</v>
      </c>
      <c r="AC20" s="82">
        <v>0</v>
      </c>
      <c r="AD20" s="82">
        <v>2</v>
      </c>
      <c r="AE20" s="82">
        <v>1</v>
      </c>
      <c r="AF20" s="82">
        <v>0</v>
      </c>
      <c r="AG20" s="82">
        <v>1</v>
      </c>
      <c r="AH20" s="82">
        <v>2</v>
      </c>
      <c r="AI20" s="82">
        <v>0</v>
      </c>
      <c r="AJ20" s="82">
        <v>0</v>
      </c>
      <c r="AK20" s="82">
        <v>0</v>
      </c>
      <c r="AL20" s="82">
        <v>0</v>
      </c>
      <c r="AM20" s="82">
        <v>2</v>
      </c>
      <c r="AN20" s="83">
        <v>2</v>
      </c>
      <c r="AO20" s="49"/>
      <c r="AP20" s="49"/>
      <c r="AQ20" s="49"/>
      <c r="AR20" s="3"/>
      <c r="AS20" s="3"/>
      <c r="AT20" s="3"/>
      <c r="AU20" s="49"/>
      <c r="AV20" s="49"/>
      <c r="AW20" s="49"/>
      <c r="AX20" s="49"/>
      <c r="AY20" s="49"/>
      <c r="AZ20" s="49"/>
      <c r="BA20" s="49"/>
      <c r="BB20" s="49"/>
      <c r="BC20" s="49"/>
      <c r="BD20" s="49"/>
      <c r="BE20" s="49"/>
      <c r="BF20" s="49"/>
      <c r="BG20" s="49"/>
      <c r="BH20" s="49"/>
      <c r="BI20" s="49"/>
      <c r="BJ20" s="49"/>
      <c r="BK20" s="3"/>
      <c r="BL20" s="3"/>
      <c r="BM20" s="3"/>
      <c r="BN20" s="3"/>
      <c r="BO20" s="3"/>
      <c r="BP20" s="3"/>
      <c r="BQ20" s="3"/>
      <c r="BR20" s="3"/>
      <c r="BS20" s="3"/>
      <c r="BT20" s="3"/>
      <c r="BU20" s="3"/>
      <c r="BV20" s="3"/>
      <c r="BW20" s="3"/>
      <c r="BX20" s="3"/>
      <c r="BY20" s="3"/>
      <c r="BZ20" s="3"/>
      <c r="CA20" s="3"/>
      <c r="CB20" s="3"/>
      <c r="CC20" s="3"/>
      <c r="CD20" s="3"/>
      <c r="CE20" s="3"/>
      <c r="CF20" s="3"/>
    </row>
    <row r="21" spans="1:84" ht="16.5" thickBot="1" x14ac:dyDescent="0.3">
      <c r="A21" s="86" t="s">
        <v>1041</v>
      </c>
      <c r="B21" s="87" t="s">
        <v>1042</v>
      </c>
      <c r="C21" s="88">
        <v>0</v>
      </c>
      <c r="D21" s="88">
        <v>2</v>
      </c>
      <c r="E21" s="88">
        <v>0</v>
      </c>
      <c r="F21" s="88">
        <v>1</v>
      </c>
      <c r="G21" s="88">
        <v>2</v>
      </c>
      <c r="H21" s="88">
        <v>0</v>
      </c>
      <c r="I21" s="88">
        <v>1</v>
      </c>
      <c r="J21" s="88">
        <v>0</v>
      </c>
      <c r="K21" s="88">
        <v>2</v>
      </c>
      <c r="L21" s="88">
        <v>1</v>
      </c>
      <c r="M21" s="88">
        <v>0</v>
      </c>
      <c r="N21" s="88">
        <v>0</v>
      </c>
      <c r="O21" s="88">
        <v>0</v>
      </c>
      <c r="P21" s="88">
        <v>2</v>
      </c>
      <c r="Q21" s="88">
        <v>2</v>
      </c>
      <c r="R21" s="88">
        <v>0</v>
      </c>
      <c r="S21" s="88">
        <v>0</v>
      </c>
      <c r="T21" s="88">
        <v>0</v>
      </c>
      <c r="U21" s="88">
        <v>0</v>
      </c>
      <c r="V21" s="88">
        <v>0</v>
      </c>
      <c r="W21" s="88">
        <v>0</v>
      </c>
      <c r="X21" s="88">
        <v>0</v>
      </c>
      <c r="Y21" s="88">
        <v>0</v>
      </c>
      <c r="Z21" s="88">
        <v>0</v>
      </c>
      <c r="AA21" s="88">
        <v>0</v>
      </c>
      <c r="AB21" s="88">
        <v>0</v>
      </c>
      <c r="AC21" s="88">
        <v>0</v>
      </c>
      <c r="AD21" s="88">
        <v>2</v>
      </c>
      <c r="AE21" s="88">
        <v>1</v>
      </c>
      <c r="AF21" s="88">
        <v>0</v>
      </c>
      <c r="AG21" s="88">
        <v>1</v>
      </c>
      <c r="AH21" s="88">
        <v>2</v>
      </c>
      <c r="AI21" s="88">
        <v>0</v>
      </c>
      <c r="AJ21" s="88">
        <v>0</v>
      </c>
      <c r="AK21" s="88">
        <v>0</v>
      </c>
      <c r="AL21" s="88">
        <v>0</v>
      </c>
      <c r="AM21" s="88">
        <v>2</v>
      </c>
      <c r="AN21" s="89">
        <v>2</v>
      </c>
      <c r="AO21" s="49"/>
      <c r="AP21" s="49"/>
      <c r="AQ21" s="49"/>
      <c r="AR21" s="3"/>
      <c r="AS21" s="3"/>
      <c r="AT21" s="3"/>
      <c r="AU21" s="49"/>
      <c r="AV21" s="49"/>
      <c r="AW21" s="49"/>
      <c r="AX21" s="49"/>
      <c r="AY21" s="49"/>
      <c r="AZ21" s="49"/>
      <c r="BA21" s="49"/>
      <c r="BB21" s="49"/>
      <c r="BC21" s="49"/>
      <c r="BD21" s="49"/>
      <c r="BE21" s="49"/>
      <c r="BF21" s="49"/>
      <c r="BG21" s="49"/>
      <c r="BH21" s="49"/>
      <c r="BI21" s="49"/>
      <c r="BJ21" s="49"/>
      <c r="BK21" s="3"/>
      <c r="BL21" s="3"/>
      <c r="BM21" s="3"/>
      <c r="BN21" s="3"/>
      <c r="BO21" s="3"/>
      <c r="BP21" s="3"/>
      <c r="BQ21" s="3"/>
      <c r="BR21" s="3"/>
      <c r="BS21" s="3"/>
      <c r="BT21" s="3"/>
      <c r="BU21" s="3"/>
      <c r="BV21" s="3"/>
      <c r="BW21" s="3"/>
      <c r="BX21" s="3"/>
      <c r="BY21" s="3"/>
      <c r="BZ21" s="3"/>
      <c r="CA21" s="3"/>
      <c r="CB21" s="3"/>
      <c r="CC21" s="3"/>
      <c r="CD21" s="3"/>
      <c r="CE21" s="3"/>
      <c r="CF21" s="3"/>
    </row>
    <row r="22" spans="1:84" x14ac:dyDescent="0.25">
      <c r="A22" s="84" t="s">
        <v>1043</v>
      </c>
      <c r="B22" s="96" t="s">
        <v>1044</v>
      </c>
      <c r="C22" s="82">
        <v>0</v>
      </c>
      <c r="D22" s="82">
        <v>0</v>
      </c>
      <c r="E22" s="82">
        <v>0</v>
      </c>
      <c r="F22" s="82">
        <v>0</v>
      </c>
      <c r="G22" s="82">
        <v>0</v>
      </c>
      <c r="H22" s="82">
        <v>0</v>
      </c>
      <c r="I22" s="82">
        <v>0</v>
      </c>
      <c r="J22" s="82">
        <v>0</v>
      </c>
      <c r="K22" s="82">
        <v>0</v>
      </c>
      <c r="L22" s="82">
        <v>0</v>
      </c>
      <c r="M22" s="82">
        <v>0</v>
      </c>
      <c r="N22" s="82">
        <v>1</v>
      </c>
      <c r="O22" s="82">
        <v>0</v>
      </c>
      <c r="P22" s="82">
        <v>0</v>
      </c>
      <c r="Q22" s="82">
        <v>0</v>
      </c>
      <c r="R22" s="82">
        <v>0</v>
      </c>
      <c r="S22" s="82">
        <v>0</v>
      </c>
      <c r="T22" s="82">
        <v>0</v>
      </c>
      <c r="U22" s="82">
        <v>0</v>
      </c>
      <c r="V22" s="82">
        <v>0</v>
      </c>
      <c r="W22" s="82">
        <v>0</v>
      </c>
      <c r="X22" s="82">
        <v>0</v>
      </c>
      <c r="Y22" s="82">
        <v>0</v>
      </c>
      <c r="Z22" s="82">
        <v>0</v>
      </c>
      <c r="AA22" s="82">
        <v>0</v>
      </c>
      <c r="AB22" s="82">
        <v>0</v>
      </c>
      <c r="AC22" s="82">
        <v>0</v>
      </c>
      <c r="AD22" s="82">
        <v>0</v>
      </c>
      <c r="AE22" s="82">
        <v>0</v>
      </c>
      <c r="AF22" s="82">
        <v>0</v>
      </c>
      <c r="AG22" s="82">
        <v>0</v>
      </c>
      <c r="AH22" s="82">
        <v>0</v>
      </c>
      <c r="AI22" s="82">
        <v>0</v>
      </c>
      <c r="AJ22" s="82">
        <v>0</v>
      </c>
      <c r="AK22" s="82">
        <v>0</v>
      </c>
      <c r="AL22" s="82">
        <v>2</v>
      </c>
      <c r="AM22" s="82">
        <v>0</v>
      </c>
      <c r="AN22" s="83">
        <v>0</v>
      </c>
      <c r="AO22" s="49"/>
      <c r="AP22" s="49"/>
      <c r="AQ22" s="49"/>
      <c r="AR22" s="3"/>
      <c r="AS22" s="3"/>
      <c r="AT22" s="3"/>
      <c r="AU22" s="3"/>
      <c r="AV22" s="49"/>
      <c r="AW22" s="49"/>
      <c r="AX22" s="49"/>
      <c r="AY22" s="49"/>
      <c r="AZ22" s="49"/>
      <c r="BA22" s="49"/>
      <c r="BB22" s="49"/>
      <c r="BC22" s="49"/>
      <c r="BD22" s="49"/>
      <c r="BE22" s="49"/>
      <c r="BF22" s="49"/>
      <c r="BG22" s="49"/>
      <c r="BH22" s="49"/>
      <c r="BI22" s="49"/>
      <c r="BJ22" s="49"/>
      <c r="BK22" s="3"/>
      <c r="BL22" s="3"/>
      <c r="BM22" s="3"/>
      <c r="BN22" s="3"/>
      <c r="BO22" s="3"/>
      <c r="BP22" s="3"/>
      <c r="BQ22" s="3"/>
      <c r="BR22" s="3"/>
      <c r="BS22" s="3"/>
      <c r="BT22" s="3"/>
      <c r="BU22" s="3"/>
      <c r="BV22" s="3"/>
      <c r="BW22" s="3"/>
      <c r="BX22" s="3"/>
      <c r="BY22" s="3"/>
      <c r="BZ22" s="3"/>
      <c r="CA22" s="3"/>
      <c r="CB22" s="3"/>
      <c r="CC22" s="3"/>
      <c r="CD22" s="3"/>
      <c r="CE22" s="3"/>
      <c r="CF22" s="3"/>
    </row>
    <row r="23" spans="1:84" x14ac:dyDescent="0.25">
      <c r="A23" s="95" t="s">
        <v>293</v>
      </c>
      <c r="B23" s="3" t="s">
        <v>1045</v>
      </c>
      <c r="C23" s="49">
        <v>0</v>
      </c>
      <c r="D23" s="49">
        <v>0</v>
      </c>
      <c r="E23" s="49">
        <v>0</v>
      </c>
      <c r="F23" s="49">
        <v>0</v>
      </c>
      <c r="G23" s="49">
        <v>0</v>
      </c>
      <c r="H23" s="49">
        <v>0</v>
      </c>
      <c r="I23" s="49">
        <v>0</v>
      </c>
      <c r="J23" s="49">
        <v>0</v>
      </c>
      <c r="K23" s="49">
        <v>0</v>
      </c>
      <c r="L23" s="49">
        <v>0</v>
      </c>
      <c r="M23" s="49">
        <v>0</v>
      </c>
      <c r="N23" s="49">
        <v>0</v>
      </c>
      <c r="O23" s="49">
        <v>0</v>
      </c>
      <c r="P23" s="49">
        <v>0</v>
      </c>
      <c r="Q23" s="49">
        <v>0</v>
      </c>
      <c r="R23" s="49">
        <v>0</v>
      </c>
      <c r="S23" s="49">
        <v>0</v>
      </c>
      <c r="T23" s="49">
        <v>0</v>
      </c>
      <c r="U23" s="49">
        <v>0</v>
      </c>
      <c r="V23" s="49">
        <v>0</v>
      </c>
      <c r="W23" s="49">
        <v>0</v>
      </c>
      <c r="X23" s="49">
        <v>0</v>
      </c>
      <c r="Y23" s="49">
        <v>0</v>
      </c>
      <c r="Z23" s="49">
        <v>0</v>
      </c>
      <c r="AA23" s="49">
        <v>0</v>
      </c>
      <c r="AB23" s="49">
        <v>0</v>
      </c>
      <c r="AC23" s="49">
        <v>0</v>
      </c>
      <c r="AD23" s="49">
        <v>0</v>
      </c>
      <c r="AE23" s="49">
        <v>0</v>
      </c>
      <c r="AF23" s="49">
        <v>0</v>
      </c>
      <c r="AG23" s="49">
        <v>0</v>
      </c>
      <c r="AH23" s="49">
        <v>0</v>
      </c>
      <c r="AI23" s="49">
        <v>0</v>
      </c>
      <c r="AJ23" s="49">
        <v>0</v>
      </c>
      <c r="AK23" s="49">
        <v>0</v>
      </c>
      <c r="AL23" s="49">
        <v>0</v>
      </c>
      <c r="AM23" s="49">
        <v>0</v>
      </c>
      <c r="AN23" s="97">
        <v>0</v>
      </c>
      <c r="AO23" s="49"/>
      <c r="AP23" s="49"/>
      <c r="AQ23" s="49"/>
      <c r="AR23" s="3"/>
      <c r="AS23" s="3"/>
      <c r="AT23" s="3"/>
      <c r="AU23" s="3"/>
      <c r="AV23" s="49"/>
      <c r="AW23" s="49"/>
      <c r="AX23" s="49" t="s">
        <v>202</v>
      </c>
      <c r="AY23" s="49"/>
      <c r="AZ23" s="49"/>
      <c r="BA23" s="49"/>
      <c r="BB23" s="49"/>
      <c r="BC23" s="49"/>
      <c r="BD23" s="49"/>
      <c r="BE23" s="49"/>
      <c r="BF23" s="49"/>
      <c r="BG23" s="49"/>
      <c r="BH23" s="49"/>
      <c r="BI23" s="49"/>
      <c r="BJ23" s="49"/>
      <c r="BK23" s="3"/>
      <c r="BL23" s="3"/>
      <c r="BM23" s="3"/>
      <c r="BN23" s="3"/>
      <c r="BO23" s="3"/>
      <c r="BP23" s="3"/>
      <c r="BQ23" s="3"/>
      <c r="BR23" s="3"/>
      <c r="BS23" s="3"/>
      <c r="BT23" s="3"/>
      <c r="BU23" s="3"/>
      <c r="BV23" s="3"/>
      <c r="BW23" s="3"/>
      <c r="BX23" s="3"/>
      <c r="BY23" s="3"/>
      <c r="BZ23" s="3"/>
      <c r="CA23" s="3"/>
      <c r="CB23" s="3"/>
      <c r="CC23" s="3"/>
      <c r="CD23" s="3"/>
      <c r="CE23" s="3"/>
      <c r="CF23" s="3"/>
    </row>
    <row r="24" spans="1:84" x14ac:dyDescent="0.25">
      <c r="A24" s="95" t="s">
        <v>1046</v>
      </c>
      <c r="B24" s="3" t="s">
        <v>1047</v>
      </c>
      <c r="C24" s="49">
        <v>0</v>
      </c>
      <c r="D24" s="49">
        <v>0</v>
      </c>
      <c r="E24" s="49">
        <v>0</v>
      </c>
      <c r="F24" s="49">
        <v>0</v>
      </c>
      <c r="G24" s="49">
        <v>0</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0</v>
      </c>
      <c r="AC24" s="49">
        <v>0</v>
      </c>
      <c r="AD24" s="49">
        <v>0</v>
      </c>
      <c r="AE24" s="49">
        <v>0</v>
      </c>
      <c r="AF24" s="49">
        <v>0</v>
      </c>
      <c r="AG24" s="49">
        <v>0</v>
      </c>
      <c r="AH24" s="49">
        <v>0</v>
      </c>
      <c r="AI24" s="49">
        <v>0</v>
      </c>
      <c r="AJ24" s="49">
        <v>0</v>
      </c>
      <c r="AK24" s="49">
        <v>0</v>
      </c>
      <c r="AL24" s="49">
        <v>0</v>
      </c>
      <c r="AM24" s="49">
        <v>0</v>
      </c>
      <c r="AN24" s="97">
        <v>0</v>
      </c>
      <c r="AO24" s="49"/>
      <c r="AP24" s="49"/>
      <c r="AQ24" s="49"/>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row>
    <row r="25" spans="1:84" ht="16.5" thickBot="1" x14ac:dyDescent="0.3">
      <c r="A25" s="86" t="s">
        <v>1048</v>
      </c>
      <c r="B25" s="98" t="s">
        <v>1049</v>
      </c>
      <c r="C25" s="88">
        <v>0</v>
      </c>
      <c r="D25" s="88">
        <v>1</v>
      </c>
      <c r="E25" s="88">
        <v>0</v>
      </c>
      <c r="F25" s="88">
        <v>0</v>
      </c>
      <c r="G25" s="88">
        <v>2</v>
      </c>
      <c r="H25" s="88">
        <v>0</v>
      </c>
      <c r="I25" s="88">
        <v>0</v>
      </c>
      <c r="J25" s="88">
        <v>0</v>
      </c>
      <c r="K25" s="88">
        <v>0</v>
      </c>
      <c r="L25" s="88">
        <v>1</v>
      </c>
      <c r="M25" s="88">
        <v>0</v>
      </c>
      <c r="N25" s="88">
        <v>0</v>
      </c>
      <c r="O25" s="88">
        <v>0</v>
      </c>
      <c r="P25" s="88">
        <v>0</v>
      </c>
      <c r="Q25" s="88">
        <v>0</v>
      </c>
      <c r="R25" s="88">
        <v>0</v>
      </c>
      <c r="S25" s="88">
        <v>0</v>
      </c>
      <c r="T25" s="88">
        <v>0</v>
      </c>
      <c r="U25" s="88">
        <v>0</v>
      </c>
      <c r="V25" s="88">
        <v>0</v>
      </c>
      <c r="W25" s="88">
        <v>0</v>
      </c>
      <c r="X25" s="88">
        <v>0</v>
      </c>
      <c r="Y25" s="88">
        <v>0</v>
      </c>
      <c r="Z25" s="88">
        <v>0</v>
      </c>
      <c r="AA25" s="88">
        <v>0</v>
      </c>
      <c r="AB25" s="88">
        <v>0</v>
      </c>
      <c r="AC25" s="88">
        <v>0</v>
      </c>
      <c r="AD25" s="88">
        <v>1</v>
      </c>
      <c r="AE25" s="88">
        <v>0</v>
      </c>
      <c r="AF25" s="88">
        <v>0</v>
      </c>
      <c r="AG25" s="88">
        <v>0</v>
      </c>
      <c r="AH25" s="88">
        <v>2</v>
      </c>
      <c r="AI25" s="88">
        <v>0</v>
      </c>
      <c r="AJ25" s="88">
        <v>1</v>
      </c>
      <c r="AK25" s="88">
        <v>2</v>
      </c>
      <c r="AL25" s="88">
        <v>0</v>
      </c>
      <c r="AM25" s="88">
        <v>0</v>
      </c>
      <c r="AN25" s="89">
        <v>0</v>
      </c>
      <c r="AO25" s="49"/>
      <c r="AP25" s="49"/>
      <c r="AQ25" s="49"/>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row>
    <row r="26" spans="1:84" x14ac:dyDescent="0.25">
      <c r="A26" s="84" t="s">
        <v>294</v>
      </c>
      <c r="B26" s="85" t="s">
        <v>1050</v>
      </c>
      <c r="C26" s="82">
        <v>0</v>
      </c>
      <c r="D26" s="82">
        <v>0</v>
      </c>
      <c r="E26" s="82">
        <v>1</v>
      </c>
      <c r="F26" s="82">
        <v>0</v>
      </c>
      <c r="G26" s="82">
        <v>0</v>
      </c>
      <c r="H26" s="82">
        <v>1</v>
      </c>
      <c r="I26" s="82">
        <v>0</v>
      </c>
      <c r="J26" s="82">
        <v>2</v>
      </c>
      <c r="K26" s="82">
        <v>0</v>
      </c>
      <c r="L26" s="82">
        <v>0</v>
      </c>
      <c r="M26" s="82">
        <v>0</v>
      </c>
      <c r="N26" s="82">
        <v>1</v>
      </c>
      <c r="O26" s="82">
        <v>0</v>
      </c>
      <c r="P26" s="82">
        <v>0</v>
      </c>
      <c r="Q26" s="82">
        <v>0</v>
      </c>
      <c r="R26" s="82">
        <v>1</v>
      </c>
      <c r="S26" s="82">
        <v>0</v>
      </c>
      <c r="T26" s="82">
        <v>2</v>
      </c>
      <c r="U26" s="82">
        <v>0</v>
      </c>
      <c r="V26" s="82">
        <v>0</v>
      </c>
      <c r="W26" s="82">
        <v>2</v>
      </c>
      <c r="X26" s="82">
        <v>1</v>
      </c>
      <c r="Y26" s="82">
        <v>0</v>
      </c>
      <c r="Z26" s="82">
        <v>0</v>
      </c>
      <c r="AA26" s="82">
        <v>0</v>
      </c>
      <c r="AB26" s="82">
        <v>0</v>
      </c>
      <c r="AC26" s="82">
        <v>0</v>
      </c>
      <c r="AD26" s="82">
        <v>0</v>
      </c>
      <c r="AE26" s="82">
        <v>0</v>
      </c>
      <c r="AF26" s="82">
        <v>1</v>
      </c>
      <c r="AG26" s="82">
        <v>1</v>
      </c>
      <c r="AH26" s="82">
        <v>0</v>
      </c>
      <c r="AI26" s="82">
        <v>1</v>
      </c>
      <c r="AJ26" s="82">
        <v>0</v>
      </c>
      <c r="AK26" s="82">
        <v>0</v>
      </c>
      <c r="AL26" s="82">
        <v>1</v>
      </c>
      <c r="AM26" s="82">
        <v>0</v>
      </c>
      <c r="AN26" s="83">
        <v>0</v>
      </c>
      <c r="AO26" s="49"/>
      <c r="AP26" s="49"/>
      <c r="AQ26" s="49"/>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row>
    <row r="27" spans="1:84" x14ac:dyDescent="0.25">
      <c r="A27" s="95" t="s">
        <v>1051</v>
      </c>
      <c r="B27" s="99" t="s">
        <v>1052</v>
      </c>
      <c r="C27" s="49">
        <v>0</v>
      </c>
      <c r="D27" s="49">
        <v>0</v>
      </c>
      <c r="E27" s="49">
        <v>1</v>
      </c>
      <c r="F27" s="49">
        <v>1</v>
      </c>
      <c r="G27" s="49">
        <v>0</v>
      </c>
      <c r="H27" s="49">
        <v>1</v>
      </c>
      <c r="I27" s="49">
        <v>1</v>
      </c>
      <c r="J27" s="49">
        <v>2</v>
      </c>
      <c r="K27" s="49">
        <v>2</v>
      </c>
      <c r="L27" s="49">
        <v>0</v>
      </c>
      <c r="M27" s="49">
        <v>1</v>
      </c>
      <c r="N27" s="49">
        <v>0</v>
      </c>
      <c r="O27" s="49">
        <v>0</v>
      </c>
      <c r="P27" s="49">
        <v>1</v>
      </c>
      <c r="Q27" s="49">
        <v>1</v>
      </c>
      <c r="R27" s="49">
        <v>1</v>
      </c>
      <c r="S27" s="49">
        <v>0</v>
      </c>
      <c r="T27" s="49">
        <v>2</v>
      </c>
      <c r="U27" s="49">
        <v>0</v>
      </c>
      <c r="V27" s="49">
        <v>0</v>
      </c>
      <c r="W27" s="49">
        <v>2</v>
      </c>
      <c r="X27" s="49">
        <v>1</v>
      </c>
      <c r="Y27" s="49">
        <v>0</v>
      </c>
      <c r="Z27" s="49">
        <v>1</v>
      </c>
      <c r="AA27" s="49">
        <v>1</v>
      </c>
      <c r="AB27" s="49">
        <v>0</v>
      </c>
      <c r="AC27" s="49">
        <v>0</v>
      </c>
      <c r="AD27" s="49">
        <v>0</v>
      </c>
      <c r="AE27" s="49">
        <v>1</v>
      </c>
      <c r="AF27" s="49">
        <v>1</v>
      </c>
      <c r="AG27" s="49">
        <v>2</v>
      </c>
      <c r="AH27" s="49">
        <v>0</v>
      </c>
      <c r="AI27" s="49">
        <v>1</v>
      </c>
      <c r="AJ27" s="49">
        <v>0</v>
      </c>
      <c r="AK27" s="49">
        <v>0</v>
      </c>
      <c r="AL27" s="49">
        <v>0</v>
      </c>
      <c r="AM27" s="49">
        <v>1</v>
      </c>
      <c r="AN27" s="97">
        <v>1</v>
      </c>
      <c r="AO27" s="49"/>
      <c r="AP27" s="49"/>
      <c r="AQ27" s="49"/>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row>
    <row r="28" spans="1:84" x14ac:dyDescent="0.25">
      <c r="A28" s="95" t="s">
        <v>1053</v>
      </c>
      <c r="B28" s="99" t="s">
        <v>1054</v>
      </c>
      <c r="C28" s="49">
        <v>1</v>
      </c>
      <c r="D28" s="49">
        <v>0</v>
      </c>
      <c r="E28" s="49">
        <v>1</v>
      </c>
      <c r="F28" s="49">
        <v>0</v>
      </c>
      <c r="G28" s="49">
        <v>0</v>
      </c>
      <c r="H28" s="49">
        <v>1</v>
      </c>
      <c r="I28" s="49">
        <v>1</v>
      </c>
      <c r="J28" s="49">
        <v>2</v>
      </c>
      <c r="K28" s="49">
        <v>1</v>
      </c>
      <c r="L28" s="49">
        <v>0</v>
      </c>
      <c r="M28" s="49">
        <v>0</v>
      </c>
      <c r="N28" s="49">
        <v>0</v>
      </c>
      <c r="O28" s="49">
        <v>1</v>
      </c>
      <c r="P28" s="49">
        <v>0</v>
      </c>
      <c r="Q28" s="49">
        <v>0</v>
      </c>
      <c r="R28" s="49">
        <v>1</v>
      </c>
      <c r="S28" s="49">
        <v>0</v>
      </c>
      <c r="T28" s="49">
        <v>2</v>
      </c>
      <c r="U28" s="49">
        <v>0</v>
      </c>
      <c r="V28" s="49">
        <v>0</v>
      </c>
      <c r="W28" s="49">
        <v>2</v>
      </c>
      <c r="X28" s="49">
        <v>1</v>
      </c>
      <c r="Y28" s="49">
        <v>0</v>
      </c>
      <c r="Z28" s="49">
        <v>1</v>
      </c>
      <c r="AA28" s="49">
        <v>1</v>
      </c>
      <c r="AB28" s="49">
        <v>1</v>
      </c>
      <c r="AC28" s="49">
        <v>0</v>
      </c>
      <c r="AD28" s="49">
        <v>0</v>
      </c>
      <c r="AE28" s="49">
        <v>0</v>
      </c>
      <c r="AF28" s="49">
        <v>1</v>
      </c>
      <c r="AG28" s="49">
        <v>1</v>
      </c>
      <c r="AH28" s="49">
        <v>0</v>
      </c>
      <c r="AI28" s="49">
        <v>1</v>
      </c>
      <c r="AJ28" s="49">
        <v>0</v>
      </c>
      <c r="AK28" s="49">
        <v>0</v>
      </c>
      <c r="AL28" s="49">
        <v>1</v>
      </c>
      <c r="AM28" s="49">
        <v>0</v>
      </c>
      <c r="AN28" s="97">
        <v>0</v>
      </c>
      <c r="AO28" s="49"/>
      <c r="AP28" s="49"/>
      <c r="AQ28" s="49"/>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row>
    <row r="29" spans="1:84" x14ac:dyDescent="0.25">
      <c r="A29" s="95" t="s">
        <v>1055</v>
      </c>
      <c r="B29" s="99" t="s">
        <v>1056</v>
      </c>
      <c r="C29" s="49">
        <v>0</v>
      </c>
      <c r="D29" s="49">
        <v>0</v>
      </c>
      <c r="E29" s="49">
        <v>1</v>
      </c>
      <c r="F29" s="49">
        <v>0</v>
      </c>
      <c r="G29" s="49">
        <v>0</v>
      </c>
      <c r="H29" s="49">
        <v>1</v>
      </c>
      <c r="I29" s="49">
        <v>0</v>
      </c>
      <c r="J29" s="49">
        <v>2</v>
      </c>
      <c r="K29" s="49">
        <v>0</v>
      </c>
      <c r="L29" s="49">
        <v>2</v>
      </c>
      <c r="M29" s="49">
        <v>0</v>
      </c>
      <c r="N29" s="49">
        <v>1</v>
      </c>
      <c r="O29" s="49">
        <v>0</v>
      </c>
      <c r="P29" s="49">
        <v>2</v>
      </c>
      <c r="Q29" s="49">
        <v>0</v>
      </c>
      <c r="R29" s="49">
        <v>1</v>
      </c>
      <c r="S29" s="49">
        <v>2</v>
      </c>
      <c r="T29" s="49">
        <v>2</v>
      </c>
      <c r="U29" s="49">
        <v>0</v>
      </c>
      <c r="V29" s="49">
        <v>2</v>
      </c>
      <c r="W29" s="49">
        <v>2</v>
      </c>
      <c r="X29" s="49">
        <v>1</v>
      </c>
      <c r="Y29" s="49">
        <v>0</v>
      </c>
      <c r="Z29" s="49">
        <v>0</v>
      </c>
      <c r="AA29" s="49">
        <v>0</v>
      </c>
      <c r="AB29" s="49">
        <v>0</v>
      </c>
      <c r="AC29" s="49">
        <v>0</v>
      </c>
      <c r="AD29" s="49">
        <v>0</v>
      </c>
      <c r="AE29" s="49">
        <v>0</v>
      </c>
      <c r="AF29" s="49">
        <v>1</v>
      </c>
      <c r="AG29" s="49">
        <v>1</v>
      </c>
      <c r="AH29" s="49">
        <v>1</v>
      </c>
      <c r="AI29" s="49">
        <v>1</v>
      </c>
      <c r="AJ29" s="49">
        <v>0</v>
      </c>
      <c r="AK29" s="49">
        <v>0</v>
      </c>
      <c r="AL29" s="49">
        <v>1</v>
      </c>
      <c r="AM29" s="49">
        <v>1</v>
      </c>
      <c r="AN29" s="97">
        <v>1</v>
      </c>
      <c r="AO29" s="49"/>
      <c r="AP29" s="49"/>
      <c r="AQ29" s="49"/>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row>
    <row r="30" spans="1:84" ht="16.5" thickBot="1" x14ac:dyDescent="0.3">
      <c r="A30" s="86" t="s">
        <v>1057</v>
      </c>
      <c r="B30" s="87" t="s">
        <v>1058</v>
      </c>
      <c r="C30" s="88">
        <v>0</v>
      </c>
      <c r="D30" s="88">
        <v>0</v>
      </c>
      <c r="E30" s="88">
        <v>1</v>
      </c>
      <c r="F30" s="88">
        <v>0</v>
      </c>
      <c r="G30" s="88">
        <v>0</v>
      </c>
      <c r="H30" s="88">
        <v>1</v>
      </c>
      <c r="I30" s="88">
        <v>0</v>
      </c>
      <c r="J30" s="88">
        <v>2</v>
      </c>
      <c r="K30" s="88">
        <v>0</v>
      </c>
      <c r="L30" s="88">
        <v>0</v>
      </c>
      <c r="M30" s="88">
        <v>0</v>
      </c>
      <c r="N30" s="88">
        <v>1</v>
      </c>
      <c r="O30" s="88">
        <v>0</v>
      </c>
      <c r="P30" s="88">
        <v>0</v>
      </c>
      <c r="Q30" s="88">
        <v>0</v>
      </c>
      <c r="R30" s="88">
        <v>1</v>
      </c>
      <c r="S30" s="88">
        <v>0</v>
      </c>
      <c r="T30" s="88">
        <v>2</v>
      </c>
      <c r="U30" s="88">
        <v>0</v>
      </c>
      <c r="V30" s="88">
        <v>0</v>
      </c>
      <c r="W30" s="88">
        <v>2</v>
      </c>
      <c r="X30" s="88">
        <v>1</v>
      </c>
      <c r="Y30" s="88">
        <v>0</v>
      </c>
      <c r="Z30" s="88">
        <v>0</v>
      </c>
      <c r="AA30" s="88">
        <v>0</v>
      </c>
      <c r="AB30" s="88">
        <v>0</v>
      </c>
      <c r="AC30" s="88">
        <v>0</v>
      </c>
      <c r="AD30" s="88">
        <v>0</v>
      </c>
      <c r="AE30" s="88">
        <v>0</v>
      </c>
      <c r="AF30" s="88">
        <v>1</v>
      </c>
      <c r="AG30" s="88">
        <v>1</v>
      </c>
      <c r="AH30" s="88">
        <v>0</v>
      </c>
      <c r="AI30" s="88">
        <v>1</v>
      </c>
      <c r="AJ30" s="88">
        <v>0</v>
      </c>
      <c r="AK30" s="88">
        <v>0</v>
      </c>
      <c r="AL30" s="88">
        <v>1</v>
      </c>
      <c r="AM30" s="88">
        <v>0</v>
      </c>
      <c r="AN30" s="89">
        <v>0</v>
      </c>
      <c r="AO30" s="49"/>
      <c r="AP30" s="49"/>
      <c r="AQ30" s="49"/>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row>
    <row r="31" spans="1:84" x14ac:dyDescent="0.25">
      <c r="A31" s="84" t="s">
        <v>295</v>
      </c>
      <c r="B31" s="96" t="s">
        <v>1059</v>
      </c>
      <c r="C31" s="82">
        <v>0</v>
      </c>
      <c r="D31" s="82">
        <v>0</v>
      </c>
      <c r="E31" s="82">
        <v>1</v>
      </c>
      <c r="F31" s="82">
        <v>0</v>
      </c>
      <c r="G31" s="82">
        <v>0</v>
      </c>
      <c r="H31" s="82">
        <v>1</v>
      </c>
      <c r="I31" s="82">
        <v>0</v>
      </c>
      <c r="J31" s="82">
        <v>1</v>
      </c>
      <c r="K31" s="82">
        <v>0</v>
      </c>
      <c r="L31" s="82">
        <v>1</v>
      </c>
      <c r="M31" s="82">
        <v>0</v>
      </c>
      <c r="N31" s="82">
        <v>0</v>
      </c>
      <c r="O31" s="82">
        <v>0</v>
      </c>
      <c r="P31" s="82">
        <v>0</v>
      </c>
      <c r="Q31" s="82">
        <v>0</v>
      </c>
      <c r="R31" s="82">
        <v>2</v>
      </c>
      <c r="S31" s="82">
        <v>1</v>
      </c>
      <c r="T31" s="82">
        <v>1</v>
      </c>
      <c r="U31" s="82">
        <v>0</v>
      </c>
      <c r="V31" s="82">
        <v>1</v>
      </c>
      <c r="W31" s="82">
        <v>2</v>
      </c>
      <c r="X31" s="82">
        <v>1</v>
      </c>
      <c r="Y31" s="82">
        <v>0</v>
      </c>
      <c r="Z31" s="82">
        <v>0</v>
      </c>
      <c r="AA31" s="82">
        <v>0</v>
      </c>
      <c r="AB31" s="82">
        <v>0</v>
      </c>
      <c r="AC31" s="82">
        <v>0</v>
      </c>
      <c r="AD31" s="82">
        <v>0</v>
      </c>
      <c r="AE31" s="82">
        <v>0</v>
      </c>
      <c r="AF31" s="82">
        <v>1</v>
      </c>
      <c r="AG31" s="82">
        <v>1</v>
      </c>
      <c r="AH31" s="82">
        <v>0</v>
      </c>
      <c r="AI31" s="82">
        <v>1</v>
      </c>
      <c r="AJ31" s="82">
        <v>0</v>
      </c>
      <c r="AK31" s="82">
        <v>0</v>
      </c>
      <c r="AL31" s="82">
        <v>0</v>
      </c>
      <c r="AM31" s="82">
        <v>0</v>
      </c>
      <c r="AN31" s="83">
        <v>0</v>
      </c>
      <c r="AO31" s="49"/>
      <c r="AP31" s="49"/>
      <c r="AQ31" s="49"/>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row>
    <row r="32" spans="1:84" ht="16.5" thickBot="1" x14ac:dyDescent="0.3">
      <c r="A32" s="86" t="s">
        <v>1060</v>
      </c>
      <c r="B32" s="98" t="s">
        <v>1061</v>
      </c>
      <c r="C32" s="88">
        <v>0</v>
      </c>
      <c r="D32" s="88">
        <v>0</v>
      </c>
      <c r="E32" s="88">
        <v>1</v>
      </c>
      <c r="F32" s="88">
        <v>0</v>
      </c>
      <c r="G32" s="88">
        <v>0</v>
      </c>
      <c r="H32" s="88">
        <v>1</v>
      </c>
      <c r="I32" s="88">
        <v>0</v>
      </c>
      <c r="J32" s="88">
        <v>2</v>
      </c>
      <c r="K32" s="88">
        <v>0</v>
      </c>
      <c r="L32" s="88">
        <v>1</v>
      </c>
      <c r="M32" s="88">
        <v>1</v>
      </c>
      <c r="N32" s="88">
        <v>0</v>
      </c>
      <c r="O32" s="88">
        <v>0</v>
      </c>
      <c r="P32" s="88">
        <v>1</v>
      </c>
      <c r="Q32" s="88">
        <v>0</v>
      </c>
      <c r="R32" s="88">
        <v>1</v>
      </c>
      <c r="S32" s="88">
        <v>2</v>
      </c>
      <c r="T32" s="88">
        <v>2</v>
      </c>
      <c r="U32" s="88">
        <v>0</v>
      </c>
      <c r="V32" s="88">
        <v>2</v>
      </c>
      <c r="W32" s="88">
        <v>1</v>
      </c>
      <c r="X32" s="88">
        <v>1</v>
      </c>
      <c r="Y32" s="88">
        <v>0</v>
      </c>
      <c r="Z32" s="88">
        <v>0</v>
      </c>
      <c r="AA32" s="88">
        <v>0</v>
      </c>
      <c r="AB32" s="88">
        <v>0</v>
      </c>
      <c r="AC32" s="88">
        <v>0</v>
      </c>
      <c r="AD32" s="88">
        <v>0</v>
      </c>
      <c r="AE32" s="88">
        <v>1</v>
      </c>
      <c r="AF32" s="88">
        <v>1</v>
      </c>
      <c r="AG32" s="88">
        <v>1</v>
      </c>
      <c r="AH32" s="88">
        <v>0</v>
      </c>
      <c r="AI32" s="88">
        <v>1</v>
      </c>
      <c r="AJ32" s="88">
        <v>0</v>
      </c>
      <c r="AK32" s="88">
        <v>0</v>
      </c>
      <c r="AL32" s="88">
        <v>0</v>
      </c>
      <c r="AM32" s="88">
        <v>0</v>
      </c>
      <c r="AN32" s="89">
        <v>0</v>
      </c>
      <c r="AO32" s="49"/>
      <c r="AP32" s="49"/>
      <c r="AQ32" s="49"/>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row>
    <row r="33" spans="1:84" ht="16.5" thickBot="1" x14ac:dyDescent="0.3">
      <c r="A33" s="90" t="s">
        <v>297</v>
      </c>
      <c r="B33" s="94" t="s">
        <v>1062</v>
      </c>
      <c r="C33" s="92">
        <v>2</v>
      </c>
      <c r="D33" s="92">
        <v>1</v>
      </c>
      <c r="E33" s="92">
        <v>0</v>
      </c>
      <c r="F33" s="92">
        <v>0</v>
      </c>
      <c r="G33" s="92">
        <v>1</v>
      </c>
      <c r="H33" s="92">
        <v>0</v>
      </c>
      <c r="I33" s="92">
        <v>0</v>
      </c>
      <c r="J33" s="92">
        <v>1</v>
      </c>
      <c r="K33" s="92">
        <v>0</v>
      </c>
      <c r="L33" s="92">
        <v>0</v>
      </c>
      <c r="M33" s="92">
        <v>0</v>
      </c>
      <c r="N33" s="92">
        <v>1</v>
      </c>
      <c r="O33" s="92">
        <v>1</v>
      </c>
      <c r="P33" s="92">
        <v>0</v>
      </c>
      <c r="Q33" s="92">
        <v>0</v>
      </c>
      <c r="R33" s="92">
        <v>0</v>
      </c>
      <c r="S33" s="92">
        <v>0</v>
      </c>
      <c r="T33" s="92">
        <v>1</v>
      </c>
      <c r="U33" s="92">
        <v>2</v>
      </c>
      <c r="V33" s="92">
        <v>0</v>
      </c>
      <c r="W33" s="92">
        <v>0</v>
      </c>
      <c r="X33" s="92">
        <v>0</v>
      </c>
      <c r="Y33" s="92">
        <v>2</v>
      </c>
      <c r="Z33" s="92">
        <v>2</v>
      </c>
      <c r="AA33" s="92">
        <v>2</v>
      </c>
      <c r="AB33" s="92">
        <v>1</v>
      </c>
      <c r="AC33" s="92">
        <v>2</v>
      </c>
      <c r="AD33" s="92">
        <v>0</v>
      </c>
      <c r="AE33" s="92">
        <v>0</v>
      </c>
      <c r="AF33" s="92">
        <v>0</v>
      </c>
      <c r="AG33" s="92">
        <v>0</v>
      </c>
      <c r="AH33" s="92">
        <v>0</v>
      </c>
      <c r="AI33" s="92">
        <v>0</v>
      </c>
      <c r="AJ33" s="92">
        <v>0</v>
      </c>
      <c r="AK33" s="92">
        <v>0</v>
      </c>
      <c r="AL33" s="92">
        <v>2</v>
      </c>
      <c r="AM33" s="92">
        <v>0</v>
      </c>
      <c r="AN33" s="93">
        <v>0</v>
      </c>
      <c r="AO33" s="49"/>
      <c r="AP33" s="49"/>
      <c r="AQ33" s="49"/>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row>
    <row r="34" spans="1:84" x14ac:dyDescent="0.25">
      <c r="A34" s="3"/>
      <c r="B34" s="3"/>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row>
    <row r="35" spans="1:84" ht="16.5" thickBot="1" x14ac:dyDescent="0.3">
      <c r="A35" s="3"/>
      <c r="B35" s="3"/>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3"/>
      <c r="BZ35" s="3"/>
      <c r="CA35" s="3"/>
      <c r="CB35" s="3"/>
      <c r="CC35" s="3"/>
      <c r="CD35" s="3"/>
      <c r="CE35" s="3"/>
      <c r="CF35" s="3"/>
    </row>
    <row r="36" spans="1:84" ht="16.5" thickBot="1" x14ac:dyDescent="0.3">
      <c r="A36" s="3"/>
      <c r="B36" s="3"/>
      <c r="C36" s="568" t="s">
        <v>745</v>
      </c>
      <c r="D36" s="569"/>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70"/>
      <c r="BT36" s="49"/>
      <c r="BU36" s="49"/>
      <c r="BV36" s="49"/>
      <c r="BW36" s="49"/>
      <c r="BX36" s="49"/>
      <c r="BY36" s="3"/>
      <c r="BZ36" s="3"/>
      <c r="CA36" s="3"/>
      <c r="CB36" s="3"/>
      <c r="CC36" s="3"/>
      <c r="CD36" s="3"/>
      <c r="CE36" s="3"/>
      <c r="CF36" s="3"/>
    </row>
    <row r="37" spans="1:84" ht="42.75" customHeight="1" thickBot="1" x14ac:dyDescent="0.3">
      <c r="A37" s="3"/>
      <c r="B37" s="58" t="s">
        <v>689</v>
      </c>
      <c r="C37" s="52" t="s">
        <v>746</v>
      </c>
      <c r="D37" s="53" t="s">
        <v>747</v>
      </c>
      <c r="E37" s="53" t="s">
        <v>748</v>
      </c>
      <c r="F37" s="53" t="s">
        <v>749</v>
      </c>
      <c r="G37" s="53" t="s">
        <v>750</v>
      </c>
      <c r="H37" s="53" t="s">
        <v>751</v>
      </c>
      <c r="I37" s="53" t="s">
        <v>752</v>
      </c>
      <c r="J37" s="53" t="s">
        <v>753</v>
      </c>
      <c r="K37" s="53" t="s">
        <v>754</v>
      </c>
      <c r="L37" s="53" t="s">
        <v>755</v>
      </c>
      <c r="M37" s="53" t="s">
        <v>755</v>
      </c>
      <c r="N37" s="53" t="s">
        <v>756</v>
      </c>
      <c r="O37" s="53" t="s">
        <v>757</v>
      </c>
      <c r="P37" s="53" t="s">
        <v>699</v>
      </c>
      <c r="Q37" s="53" t="s">
        <v>699</v>
      </c>
      <c r="R37" s="53" t="s">
        <v>758</v>
      </c>
      <c r="S37" s="53" t="s">
        <v>758</v>
      </c>
      <c r="T37" s="53" t="s">
        <v>700</v>
      </c>
      <c r="U37" s="53" t="s">
        <v>701</v>
      </c>
      <c r="V37" s="53" t="s">
        <v>759</v>
      </c>
      <c r="W37" s="53" t="s">
        <v>702</v>
      </c>
      <c r="X37" s="54" t="s">
        <v>760</v>
      </c>
      <c r="Y37" s="53" t="s">
        <v>760</v>
      </c>
      <c r="Z37" s="54" t="s">
        <v>761</v>
      </c>
      <c r="AA37" s="54" t="s">
        <v>761</v>
      </c>
      <c r="AB37" s="53" t="s">
        <v>703</v>
      </c>
      <c r="AC37" s="54" t="s">
        <v>703</v>
      </c>
      <c r="AD37" s="54" t="s">
        <v>703</v>
      </c>
      <c r="AE37" s="54" t="s">
        <v>703</v>
      </c>
      <c r="AF37" s="54" t="s">
        <v>703</v>
      </c>
      <c r="AG37" s="53" t="s">
        <v>703</v>
      </c>
      <c r="AH37" s="53" t="s">
        <v>703</v>
      </c>
      <c r="AI37" s="54" t="s">
        <v>703</v>
      </c>
      <c r="AJ37" s="54" t="s">
        <v>703</v>
      </c>
      <c r="AK37" s="54" t="s">
        <v>703</v>
      </c>
      <c r="AL37" s="53" t="s">
        <v>703</v>
      </c>
      <c r="AM37" s="53" t="s">
        <v>703</v>
      </c>
      <c r="AN37" s="53" t="s">
        <v>703</v>
      </c>
      <c r="AO37" s="53" t="s">
        <v>703</v>
      </c>
      <c r="AP37" s="54" t="s">
        <v>703</v>
      </c>
      <c r="AQ37" s="54" t="s">
        <v>703</v>
      </c>
      <c r="AR37" s="54" t="s">
        <v>703</v>
      </c>
      <c r="AS37" s="54" t="s">
        <v>703</v>
      </c>
      <c r="AT37" s="54" t="s">
        <v>703</v>
      </c>
      <c r="AU37" s="54" t="s">
        <v>703</v>
      </c>
      <c r="AV37" s="54" t="s">
        <v>703</v>
      </c>
      <c r="AW37" s="54" t="s">
        <v>703</v>
      </c>
      <c r="AX37" s="54" t="s">
        <v>703</v>
      </c>
      <c r="AY37" s="54" t="s">
        <v>703</v>
      </c>
      <c r="AZ37" s="54" t="s">
        <v>703</v>
      </c>
      <c r="BA37" s="54" t="s">
        <v>703</v>
      </c>
      <c r="BB37" s="54" t="s">
        <v>703</v>
      </c>
      <c r="BC37" s="54" t="s">
        <v>703</v>
      </c>
      <c r="BD37" s="54" t="s">
        <v>703</v>
      </c>
      <c r="BE37" s="54" t="s">
        <v>703</v>
      </c>
      <c r="BF37" s="54" t="s">
        <v>703</v>
      </c>
      <c r="BG37" s="54" t="s">
        <v>703</v>
      </c>
      <c r="BH37" s="54" t="s">
        <v>703</v>
      </c>
      <c r="BI37" s="54" t="s">
        <v>703</v>
      </c>
      <c r="BJ37" s="54" t="s">
        <v>703</v>
      </c>
      <c r="BK37" s="54" t="s">
        <v>703</v>
      </c>
      <c r="BL37" s="54" t="s">
        <v>703</v>
      </c>
      <c r="BM37" s="54" t="s">
        <v>703</v>
      </c>
      <c r="BN37" s="54" t="s">
        <v>703</v>
      </c>
      <c r="BO37" s="54" t="s">
        <v>703</v>
      </c>
      <c r="BP37" s="54" t="s">
        <v>703</v>
      </c>
      <c r="BQ37" s="54" t="s">
        <v>703</v>
      </c>
      <c r="BR37" s="54" t="s">
        <v>703</v>
      </c>
      <c r="BS37" s="54" t="s">
        <v>703</v>
      </c>
      <c r="BT37" s="49"/>
      <c r="BU37" s="49"/>
      <c r="BV37" s="49"/>
      <c r="BW37" s="49"/>
      <c r="BX37" s="49"/>
      <c r="BY37" s="3"/>
      <c r="BZ37" s="3"/>
      <c r="CA37" s="3"/>
      <c r="CB37" s="3"/>
      <c r="CC37" s="3"/>
      <c r="CD37" s="3"/>
      <c r="CE37" s="3"/>
      <c r="CF37" s="3"/>
    </row>
    <row r="38" spans="1:84" ht="78" customHeight="1" thickBot="1" x14ac:dyDescent="0.3">
      <c r="A38" s="55" t="s">
        <v>229</v>
      </c>
      <c r="B38" s="59" t="s">
        <v>762</v>
      </c>
      <c r="C38" s="60" t="s">
        <v>763</v>
      </c>
      <c r="D38" s="61" t="s">
        <v>764</v>
      </c>
      <c r="E38" s="61" t="s">
        <v>765</v>
      </c>
      <c r="F38" s="61" t="s">
        <v>766</v>
      </c>
      <c r="G38" s="61" t="s">
        <v>767</v>
      </c>
      <c r="H38" s="61" t="s">
        <v>768</v>
      </c>
      <c r="I38" s="61" t="s">
        <v>769</v>
      </c>
      <c r="J38" s="61" t="s">
        <v>770</v>
      </c>
      <c r="K38" s="61" t="s">
        <v>771</v>
      </c>
      <c r="L38" s="61" t="s">
        <v>772</v>
      </c>
      <c r="M38" s="61" t="s">
        <v>773</v>
      </c>
      <c r="N38" s="61" t="s">
        <v>774</v>
      </c>
      <c r="O38" s="61" t="s">
        <v>775</v>
      </c>
      <c r="P38" s="61" t="s">
        <v>776</v>
      </c>
      <c r="Q38" s="61" t="s">
        <v>777</v>
      </c>
      <c r="R38" s="61" t="s">
        <v>778</v>
      </c>
      <c r="S38" s="61" t="s">
        <v>779</v>
      </c>
      <c r="T38" s="61" t="s">
        <v>780</v>
      </c>
      <c r="U38" s="61" t="s">
        <v>781</v>
      </c>
      <c r="V38" s="61" t="s">
        <v>782</v>
      </c>
      <c r="W38" s="61" t="s">
        <v>783</v>
      </c>
      <c r="X38" s="61" t="s">
        <v>784</v>
      </c>
      <c r="Y38" s="61" t="s">
        <v>785</v>
      </c>
      <c r="Z38" s="61" t="s">
        <v>786</v>
      </c>
      <c r="AA38" s="61" t="s">
        <v>787</v>
      </c>
      <c r="AB38" s="61" t="s">
        <v>788</v>
      </c>
      <c r="AC38" s="61" t="s">
        <v>789</v>
      </c>
      <c r="AD38" s="61" t="s">
        <v>790</v>
      </c>
      <c r="AE38" s="61" t="s">
        <v>791</v>
      </c>
      <c r="AF38" s="61" t="s">
        <v>792</v>
      </c>
      <c r="AG38" s="61" t="s">
        <v>793</v>
      </c>
      <c r="AH38" s="61" t="s">
        <v>794</v>
      </c>
      <c r="AI38" s="61" t="s">
        <v>795</v>
      </c>
      <c r="AJ38" s="61" t="s">
        <v>796</v>
      </c>
      <c r="AK38" s="61" t="s">
        <v>797</v>
      </c>
      <c r="AL38" s="61" t="s">
        <v>798</v>
      </c>
      <c r="AM38" s="61" t="s">
        <v>799</v>
      </c>
      <c r="AN38" s="61" t="s">
        <v>800</v>
      </c>
      <c r="AO38" s="61" t="s">
        <v>801</v>
      </c>
      <c r="AP38" s="61" t="s">
        <v>802</v>
      </c>
      <c r="AQ38" s="61" t="s">
        <v>803</v>
      </c>
      <c r="AR38" s="61" t="s">
        <v>804</v>
      </c>
      <c r="AS38" s="61" t="s">
        <v>805</v>
      </c>
      <c r="AT38" s="61" t="s">
        <v>806</v>
      </c>
      <c r="AU38" s="61" t="s">
        <v>807</v>
      </c>
      <c r="AV38" s="61" t="s">
        <v>808</v>
      </c>
      <c r="AW38" s="61" t="s">
        <v>809</v>
      </c>
      <c r="AX38" s="61" t="s">
        <v>773</v>
      </c>
      <c r="AY38" s="61" t="s">
        <v>810</v>
      </c>
      <c r="AZ38" s="61" t="s">
        <v>811</v>
      </c>
      <c r="BA38" s="61" t="s">
        <v>812</v>
      </c>
      <c r="BB38" s="61" t="s">
        <v>813</v>
      </c>
      <c r="BC38" s="61" t="s">
        <v>814</v>
      </c>
      <c r="BD38" s="61" t="s">
        <v>815</v>
      </c>
      <c r="BE38" s="61" t="s">
        <v>816</v>
      </c>
      <c r="BF38" s="61" t="s">
        <v>817</v>
      </c>
      <c r="BG38" s="61" t="s">
        <v>818</v>
      </c>
      <c r="BH38" s="61" t="s">
        <v>819</v>
      </c>
      <c r="BI38" s="61" t="s">
        <v>820</v>
      </c>
      <c r="BJ38" s="61" t="s">
        <v>821</v>
      </c>
      <c r="BK38" s="61" t="s">
        <v>822</v>
      </c>
      <c r="BL38" s="61" t="s">
        <v>823</v>
      </c>
      <c r="BM38" s="61" t="s">
        <v>824</v>
      </c>
      <c r="BN38" s="61" t="s">
        <v>825</v>
      </c>
      <c r="BO38" s="61" t="s">
        <v>826</v>
      </c>
      <c r="BP38" s="61" t="s">
        <v>827</v>
      </c>
      <c r="BQ38" s="61" t="s">
        <v>828</v>
      </c>
      <c r="BR38" s="61" t="s">
        <v>829</v>
      </c>
      <c r="BS38" s="61" t="s">
        <v>830</v>
      </c>
      <c r="BT38" s="49"/>
      <c r="BU38" s="49"/>
      <c r="BV38" s="49"/>
      <c r="BW38" s="49"/>
      <c r="BX38" s="49"/>
      <c r="BY38" s="3"/>
      <c r="BZ38" s="3"/>
      <c r="CA38" s="3"/>
      <c r="CB38" s="3"/>
      <c r="CC38" s="3"/>
      <c r="CD38" s="3"/>
      <c r="CE38" s="3"/>
      <c r="CF38" s="3"/>
    </row>
    <row r="39" spans="1:84" ht="16.350000000000001" customHeight="1" thickBot="1" x14ac:dyDescent="0.3">
      <c r="A39" s="80" t="s">
        <v>282</v>
      </c>
      <c r="B39" s="81" t="s">
        <v>1023</v>
      </c>
      <c r="C39" s="82">
        <v>0</v>
      </c>
      <c r="D39" s="82">
        <v>1</v>
      </c>
      <c r="E39" s="82">
        <v>0</v>
      </c>
      <c r="F39" s="82">
        <v>0</v>
      </c>
      <c r="G39" s="82">
        <v>1</v>
      </c>
      <c r="H39" s="82">
        <v>0</v>
      </c>
      <c r="I39" s="82">
        <v>0</v>
      </c>
      <c r="J39" s="82">
        <v>0</v>
      </c>
      <c r="K39" s="82">
        <v>0</v>
      </c>
      <c r="L39" s="82">
        <v>0</v>
      </c>
      <c r="M39" s="82">
        <v>0</v>
      </c>
      <c r="N39" s="82">
        <v>0</v>
      </c>
      <c r="O39" s="82">
        <v>0</v>
      </c>
      <c r="P39" s="82">
        <v>0</v>
      </c>
      <c r="Q39" s="82">
        <v>0</v>
      </c>
      <c r="R39" s="82">
        <v>0</v>
      </c>
      <c r="S39" s="82">
        <v>1</v>
      </c>
      <c r="T39" s="82">
        <v>0</v>
      </c>
      <c r="U39" s="82">
        <v>0</v>
      </c>
      <c r="V39" s="82">
        <v>0</v>
      </c>
      <c r="W39" s="82">
        <v>0</v>
      </c>
      <c r="X39" s="82">
        <v>0</v>
      </c>
      <c r="Y39" s="82">
        <v>0</v>
      </c>
      <c r="Z39" s="82">
        <v>0</v>
      </c>
      <c r="AA39" s="82">
        <v>1</v>
      </c>
      <c r="AB39" s="82">
        <v>0</v>
      </c>
      <c r="AC39" s="82">
        <v>0</v>
      </c>
      <c r="AD39" s="82">
        <v>0</v>
      </c>
      <c r="AE39" s="82">
        <v>0</v>
      </c>
      <c r="AF39" s="82">
        <v>0</v>
      </c>
      <c r="AG39" s="82">
        <v>1</v>
      </c>
      <c r="AH39" s="82">
        <v>0</v>
      </c>
      <c r="AI39" s="82">
        <v>0</v>
      </c>
      <c r="AJ39" s="82">
        <v>0</v>
      </c>
      <c r="AK39" s="82">
        <v>0</v>
      </c>
      <c r="AL39" s="82">
        <v>0</v>
      </c>
      <c r="AM39" s="82">
        <v>0</v>
      </c>
      <c r="AN39" s="82">
        <v>0</v>
      </c>
      <c r="AO39" s="82">
        <v>0</v>
      </c>
      <c r="AP39" s="82">
        <v>0</v>
      </c>
      <c r="AQ39" s="82">
        <v>0</v>
      </c>
      <c r="AR39" s="82">
        <v>0</v>
      </c>
      <c r="AS39" s="82">
        <v>0</v>
      </c>
      <c r="AT39" s="82">
        <v>0</v>
      </c>
      <c r="AU39" s="82">
        <v>0</v>
      </c>
      <c r="AV39" s="82">
        <v>0</v>
      </c>
      <c r="AW39" s="82">
        <v>0</v>
      </c>
      <c r="AX39" s="82">
        <v>0</v>
      </c>
      <c r="AY39" s="82">
        <v>0</v>
      </c>
      <c r="AZ39" s="82">
        <v>0</v>
      </c>
      <c r="BA39" s="82">
        <v>0</v>
      </c>
      <c r="BB39" s="82">
        <v>0</v>
      </c>
      <c r="BC39" s="82">
        <v>0</v>
      </c>
      <c r="BD39" s="82">
        <v>0</v>
      </c>
      <c r="BE39" s="82">
        <v>0</v>
      </c>
      <c r="BF39" s="82">
        <v>0</v>
      </c>
      <c r="BG39" s="82">
        <v>1</v>
      </c>
      <c r="BH39" s="82">
        <v>1</v>
      </c>
      <c r="BI39" s="82">
        <v>0</v>
      </c>
      <c r="BJ39" s="82">
        <v>0</v>
      </c>
      <c r="BK39" s="82">
        <v>0</v>
      </c>
      <c r="BL39" s="82">
        <v>0</v>
      </c>
      <c r="BM39" s="82">
        <v>0</v>
      </c>
      <c r="BN39" s="82">
        <v>0</v>
      </c>
      <c r="BO39" s="82">
        <v>0</v>
      </c>
      <c r="BP39" s="82">
        <v>1</v>
      </c>
      <c r="BQ39" s="82">
        <v>0</v>
      </c>
      <c r="BR39" s="82">
        <v>0</v>
      </c>
      <c r="BS39" s="83">
        <v>0</v>
      </c>
      <c r="BT39" s="49"/>
      <c r="BU39" s="49"/>
      <c r="BV39" s="49"/>
      <c r="BW39" s="49"/>
      <c r="BX39" s="49"/>
      <c r="BY39" s="3"/>
      <c r="BZ39" s="3"/>
      <c r="CA39" s="3"/>
      <c r="CB39" s="3"/>
      <c r="CC39" s="3"/>
      <c r="CD39" s="3"/>
      <c r="CE39" s="3"/>
      <c r="CF39" s="3"/>
    </row>
    <row r="40" spans="1:84" x14ac:dyDescent="0.25">
      <c r="A40" s="84" t="s">
        <v>283</v>
      </c>
      <c r="B40" s="85" t="s">
        <v>1024</v>
      </c>
      <c r="C40" s="82">
        <v>0</v>
      </c>
      <c r="D40" s="82">
        <v>0</v>
      </c>
      <c r="E40" s="82">
        <v>0</v>
      </c>
      <c r="F40" s="82">
        <v>0</v>
      </c>
      <c r="G40" s="82">
        <v>0</v>
      </c>
      <c r="H40" s="82">
        <v>2</v>
      </c>
      <c r="I40" s="82">
        <v>0</v>
      </c>
      <c r="J40" s="82">
        <v>2</v>
      </c>
      <c r="K40" s="82">
        <v>0</v>
      </c>
      <c r="L40" s="82">
        <v>0</v>
      </c>
      <c r="M40" s="82">
        <v>0</v>
      </c>
      <c r="N40" s="82">
        <v>0</v>
      </c>
      <c r="O40" s="82">
        <v>0</v>
      </c>
      <c r="P40" s="82">
        <v>1</v>
      </c>
      <c r="Q40" s="82">
        <v>0</v>
      </c>
      <c r="R40" s="82">
        <v>0</v>
      </c>
      <c r="S40" s="82">
        <v>1</v>
      </c>
      <c r="T40" s="82">
        <v>1</v>
      </c>
      <c r="U40" s="82">
        <v>0</v>
      </c>
      <c r="V40" s="82">
        <v>0</v>
      </c>
      <c r="W40" s="82">
        <v>1</v>
      </c>
      <c r="X40" s="82">
        <v>1</v>
      </c>
      <c r="Y40" s="82">
        <v>1</v>
      </c>
      <c r="Z40" s="82">
        <v>1</v>
      </c>
      <c r="AA40" s="82">
        <v>1</v>
      </c>
      <c r="AB40" s="82">
        <v>2</v>
      </c>
      <c r="AC40" s="82">
        <v>2</v>
      </c>
      <c r="AD40" s="82">
        <v>2</v>
      </c>
      <c r="AE40" s="82">
        <v>0</v>
      </c>
      <c r="AF40" s="82">
        <v>2</v>
      </c>
      <c r="AG40" s="82">
        <v>0</v>
      </c>
      <c r="AH40" s="82">
        <v>0</v>
      </c>
      <c r="AI40" s="82">
        <v>2</v>
      </c>
      <c r="AJ40" s="82">
        <v>0</v>
      </c>
      <c r="AK40" s="82">
        <v>2</v>
      </c>
      <c r="AL40" s="82">
        <v>0</v>
      </c>
      <c r="AM40" s="82">
        <v>1</v>
      </c>
      <c r="AN40" s="82">
        <v>1</v>
      </c>
      <c r="AO40" s="82">
        <v>0</v>
      </c>
      <c r="AP40" s="82">
        <v>1</v>
      </c>
      <c r="AQ40" s="82">
        <v>0</v>
      </c>
      <c r="AR40" s="82">
        <v>0</v>
      </c>
      <c r="AS40" s="82">
        <v>1</v>
      </c>
      <c r="AT40" s="82">
        <v>2</v>
      </c>
      <c r="AU40" s="82">
        <v>1</v>
      </c>
      <c r="AV40" s="82">
        <v>0</v>
      </c>
      <c r="AW40" s="82">
        <v>0</v>
      </c>
      <c r="AX40" s="82">
        <v>0</v>
      </c>
      <c r="AY40" s="82">
        <v>1</v>
      </c>
      <c r="AZ40" s="82">
        <v>2</v>
      </c>
      <c r="BA40" s="82">
        <v>2</v>
      </c>
      <c r="BB40" s="82">
        <v>0</v>
      </c>
      <c r="BC40" s="82">
        <v>0</v>
      </c>
      <c r="BD40" s="82">
        <v>0</v>
      </c>
      <c r="BE40" s="82">
        <v>0</v>
      </c>
      <c r="BF40" s="82">
        <v>1</v>
      </c>
      <c r="BG40" s="82">
        <v>0</v>
      </c>
      <c r="BH40" s="82">
        <v>1</v>
      </c>
      <c r="BI40" s="82">
        <v>0</v>
      </c>
      <c r="BJ40" s="82">
        <v>0</v>
      </c>
      <c r="BK40" s="82">
        <v>0</v>
      </c>
      <c r="BL40" s="82">
        <v>0</v>
      </c>
      <c r="BM40" s="82">
        <v>0</v>
      </c>
      <c r="BN40" s="82">
        <v>0</v>
      </c>
      <c r="BO40" s="82">
        <v>0</v>
      </c>
      <c r="BP40" s="82">
        <v>0</v>
      </c>
      <c r="BQ40" s="82">
        <v>0</v>
      </c>
      <c r="BR40" s="82">
        <v>0</v>
      </c>
      <c r="BS40" s="83">
        <v>1</v>
      </c>
      <c r="BT40" s="49"/>
      <c r="BU40" s="49"/>
      <c r="BV40" s="49"/>
      <c r="BW40" s="49"/>
      <c r="BX40" s="49"/>
      <c r="BY40" s="3"/>
      <c r="BZ40" s="3"/>
      <c r="CA40" s="3"/>
      <c r="CB40" s="3"/>
      <c r="CC40" s="3"/>
      <c r="CD40" s="3"/>
      <c r="CE40" s="3"/>
      <c r="CF40" s="3"/>
    </row>
    <row r="41" spans="1:84" ht="16.5" thickBot="1" x14ac:dyDescent="0.3">
      <c r="A41" s="86" t="s">
        <v>1025</v>
      </c>
      <c r="B41" s="87" t="s">
        <v>1026</v>
      </c>
      <c r="C41" s="88">
        <v>0</v>
      </c>
      <c r="D41" s="88">
        <v>0</v>
      </c>
      <c r="E41" s="88">
        <v>1</v>
      </c>
      <c r="F41" s="88">
        <v>0</v>
      </c>
      <c r="G41" s="88">
        <v>0</v>
      </c>
      <c r="H41" s="88">
        <v>2</v>
      </c>
      <c r="I41" s="88">
        <v>0</v>
      </c>
      <c r="J41" s="88">
        <v>2</v>
      </c>
      <c r="K41" s="88">
        <v>1</v>
      </c>
      <c r="L41" s="88">
        <v>0</v>
      </c>
      <c r="M41" s="88">
        <v>0</v>
      </c>
      <c r="N41" s="88">
        <v>0</v>
      </c>
      <c r="O41" s="88">
        <v>0</v>
      </c>
      <c r="P41" s="88">
        <v>1</v>
      </c>
      <c r="Q41" s="88">
        <v>1</v>
      </c>
      <c r="R41" s="88">
        <v>0</v>
      </c>
      <c r="S41" s="88">
        <v>1</v>
      </c>
      <c r="T41" s="88">
        <v>1</v>
      </c>
      <c r="U41" s="88">
        <v>0</v>
      </c>
      <c r="V41" s="88">
        <v>1</v>
      </c>
      <c r="W41" s="88">
        <v>1</v>
      </c>
      <c r="X41" s="88">
        <v>2</v>
      </c>
      <c r="Y41" s="88">
        <v>1</v>
      </c>
      <c r="Z41" s="88">
        <v>2</v>
      </c>
      <c r="AA41" s="88">
        <v>2</v>
      </c>
      <c r="AB41" s="88">
        <v>2</v>
      </c>
      <c r="AC41" s="88">
        <v>2</v>
      </c>
      <c r="AD41" s="88">
        <v>2</v>
      </c>
      <c r="AE41" s="88">
        <v>1</v>
      </c>
      <c r="AF41" s="88">
        <v>2</v>
      </c>
      <c r="AG41" s="88">
        <v>0</v>
      </c>
      <c r="AH41" s="88">
        <v>0</v>
      </c>
      <c r="AI41" s="88">
        <v>2</v>
      </c>
      <c r="AJ41" s="88">
        <v>1</v>
      </c>
      <c r="AK41" s="88">
        <v>2</v>
      </c>
      <c r="AL41" s="88">
        <v>0</v>
      </c>
      <c r="AM41" s="88">
        <v>1</v>
      </c>
      <c r="AN41" s="88">
        <v>1</v>
      </c>
      <c r="AO41" s="88">
        <v>0</v>
      </c>
      <c r="AP41" s="88">
        <v>1</v>
      </c>
      <c r="AQ41" s="88">
        <v>0</v>
      </c>
      <c r="AR41" s="88">
        <v>0</v>
      </c>
      <c r="AS41" s="88">
        <v>1</v>
      </c>
      <c r="AT41" s="88">
        <v>2</v>
      </c>
      <c r="AU41" s="88">
        <v>2</v>
      </c>
      <c r="AV41" s="88">
        <v>1</v>
      </c>
      <c r="AW41" s="88">
        <v>0</v>
      </c>
      <c r="AX41" s="88">
        <v>0</v>
      </c>
      <c r="AY41" s="88">
        <v>1</v>
      </c>
      <c r="AZ41" s="88">
        <v>2</v>
      </c>
      <c r="BA41" s="88">
        <v>2</v>
      </c>
      <c r="BB41" s="88">
        <v>0</v>
      </c>
      <c r="BC41" s="88">
        <v>0</v>
      </c>
      <c r="BD41" s="88">
        <v>0</v>
      </c>
      <c r="BE41" s="88">
        <v>1</v>
      </c>
      <c r="BF41" s="88">
        <v>1</v>
      </c>
      <c r="BG41" s="88">
        <v>1</v>
      </c>
      <c r="BH41" s="88">
        <v>2</v>
      </c>
      <c r="BI41" s="88">
        <v>1</v>
      </c>
      <c r="BJ41" s="88">
        <v>0</v>
      </c>
      <c r="BK41" s="88">
        <v>0</v>
      </c>
      <c r="BL41" s="88">
        <v>0</v>
      </c>
      <c r="BM41" s="88">
        <v>0</v>
      </c>
      <c r="BN41" s="88">
        <v>0</v>
      </c>
      <c r="BO41" s="88">
        <v>1</v>
      </c>
      <c r="BP41" s="88">
        <v>0</v>
      </c>
      <c r="BQ41" s="88">
        <v>1</v>
      </c>
      <c r="BR41" s="88">
        <v>0</v>
      </c>
      <c r="BS41" s="89">
        <v>1</v>
      </c>
      <c r="BT41" s="49"/>
      <c r="BU41" s="49"/>
      <c r="BV41" s="49"/>
      <c r="BW41" s="49"/>
      <c r="BX41" s="49"/>
      <c r="BY41" s="3"/>
      <c r="BZ41" s="3"/>
      <c r="CA41" s="3"/>
      <c r="CB41" s="3"/>
      <c r="CC41" s="3"/>
      <c r="CD41" s="3"/>
      <c r="CE41" s="3"/>
      <c r="CF41" s="3"/>
    </row>
    <row r="42" spans="1:84" ht="16.5" thickBot="1" x14ac:dyDescent="0.3">
      <c r="A42" s="90" t="s">
        <v>285</v>
      </c>
      <c r="B42" s="91" t="s">
        <v>1027</v>
      </c>
      <c r="C42" s="92">
        <v>1</v>
      </c>
      <c r="D42" s="92">
        <v>0</v>
      </c>
      <c r="E42" s="92">
        <v>0</v>
      </c>
      <c r="F42" s="92">
        <v>0</v>
      </c>
      <c r="G42" s="92">
        <v>0</v>
      </c>
      <c r="H42" s="92">
        <v>0</v>
      </c>
      <c r="I42" s="92">
        <v>0</v>
      </c>
      <c r="J42" s="92">
        <v>0</v>
      </c>
      <c r="K42" s="92">
        <v>0</v>
      </c>
      <c r="L42" s="92">
        <v>0</v>
      </c>
      <c r="M42" s="92">
        <v>0</v>
      </c>
      <c r="N42" s="92">
        <v>0</v>
      </c>
      <c r="O42" s="92">
        <v>0</v>
      </c>
      <c r="P42" s="92">
        <v>0</v>
      </c>
      <c r="Q42" s="92">
        <v>0</v>
      </c>
      <c r="R42" s="92">
        <v>0</v>
      </c>
      <c r="S42" s="92">
        <v>0</v>
      </c>
      <c r="T42" s="92">
        <v>0</v>
      </c>
      <c r="U42" s="92">
        <v>0</v>
      </c>
      <c r="V42" s="92">
        <v>0</v>
      </c>
      <c r="W42" s="92">
        <v>0</v>
      </c>
      <c r="X42" s="92">
        <v>0</v>
      </c>
      <c r="Y42" s="92">
        <v>0</v>
      </c>
      <c r="Z42" s="92">
        <v>0</v>
      </c>
      <c r="AA42" s="92">
        <v>0</v>
      </c>
      <c r="AB42" s="92">
        <v>0</v>
      </c>
      <c r="AC42" s="92">
        <v>0</v>
      </c>
      <c r="AD42" s="92">
        <v>0</v>
      </c>
      <c r="AE42" s="92">
        <v>0</v>
      </c>
      <c r="AF42" s="92">
        <v>0</v>
      </c>
      <c r="AG42" s="92">
        <v>0</v>
      </c>
      <c r="AH42" s="92">
        <v>0</v>
      </c>
      <c r="AI42" s="92">
        <v>0</v>
      </c>
      <c r="AJ42" s="92">
        <v>0</v>
      </c>
      <c r="AK42" s="92">
        <v>0</v>
      </c>
      <c r="AL42" s="92">
        <v>0</v>
      </c>
      <c r="AM42" s="92">
        <v>0</v>
      </c>
      <c r="AN42" s="92">
        <v>0</v>
      </c>
      <c r="AO42" s="92">
        <v>1</v>
      </c>
      <c r="AP42" s="92">
        <v>0</v>
      </c>
      <c r="AQ42" s="92">
        <v>1</v>
      </c>
      <c r="AR42" s="92">
        <v>1</v>
      </c>
      <c r="AS42" s="92">
        <v>0</v>
      </c>
      <c r="AT42" s="92">
        <v>0</v>
      </c>
      <c r="AU42" s="92">
        <v>0</v>
      </c>
      <c r="AV42" s="92">
        <v>0</v>
      </c>
      <c r="AW42" s="92">
        <v>0</v>
      </c>
      <c r="AX42" s="92">
        <v>0</v>
      </c>
      <c r="AY42" s="92">
        <v>0</v>
      </c>
      <c r="AZ42" s="92">
        <v>0</v>
      </c>
      <c r="BA42" s="92">
        <v>0</v>
      </c>
      <c r="BB42" s="92">
        <v>0</v>
      </c>
      <c r="BC42" s="92">
        <v>0</v>
      </c>
      <c r="BD42" s="92">
        <v>0</v>
      </c>
      <c r="BE42" s="92">
        <v>0</v>
      </c>
      <c r="BF42" s="92">
        <v>0</v>
      </c>
      <c r="BG42" s="92">
        <v>0</v>
      </c>
      <c r="BH42" s="92">
        <v>0</v>
      </c>
      <c r="BI42" s="92">
        <v>0</v>
      </c>
      <c r="BJ42" s="92">
        <v>0</v>
      </c>
      <c r="BK42" s="92">
        <v>0</v>
      </c>
      <c r="BL42" s="92">
        <v>0</v>
      </c>
      <c r="BM42" s="92">
        <v>1</v>
      </c>
      <c r="BN42" s="92">
        <v>0</v>
      </c>
      <c r="BO42" s="92">
        <v>0</v>
      </c>
      <c r="BP42" s="92">
        <v>0</v>
      </c>
      <c r="BQ42" s="92">
        <v>0</v>
      </c>
      <c r="BR42" s="92">
        <v>0</v>
      </c>
      <c r="BS42" s="93">
        <v>0</v>
      </c>
      <c r="BT42" s="49"/>
      <c r="BU42" s="49"/>
      <c r="BV42" s="49"/>
      <c r="BW42" s="49"/>
      <c r="BX42" s="49"/>
      <c r="BY42" s="3"/>
      <c r="BZ42" s="3"/>
      <c r="CA42" s="3"/>
      <c r="CB42" s="3"/>
      <c r="CC42" s="3"/>
      <c r="CD42" s="3"/>
      <c r="CE42" s="3"/>
      <c r="CF42" s="3"/>
    </row>
    <row r="43" spans="1:84" ht="16.5" thickBot="1" x14ac:dyDescent="0.3">
      <c r="A43" s="90" t="s">
        <v>287</v>
      </c>
      <c r="B43" s="94" t="s">
        <v>1028</v>
      </c>
      <c r="C43" s="92">
        <v>0</v>
      </c>
      <c r="D43" s="92">
        <v>0</v>
      </c>
      <c r="E43" s="92">
        <v>0</v>
      </c>
      <c r="F43" s="92">
        <v>0</v>
      </c>
      <c r="G43" s="92">
        <v>1</v>
      </c>
      <c r="H43" s="92">
        <v>2</v>
      </c>
      <c r="I43" s="92">
        <v>0</v>
      </c>
      <c r="J43" s="92">
        <v>1</v>
      </c>
      <c r="K43" s="92">
        <v>1</v>
      </c>
      <c r="L43" s="92">
        <v>2</v>
      </c>
      <c r="M43" s="92">
        <v>0</v>
      </c>
      <c r="N43" s="92">
        <v>1</v>
      </c>
      <c r="O43" s="92">
        <v>0</v>
      </c>
      <c r="P43" s="92">
        <v>1</v>
      </c>
      <c r="Q43" s="92">
        <v>0</v>
      </c>
      <c r="R43" s="92">
        <v>0</v>
      </c>
      <c r="S43" s="92">
        <v>0</v>
      </c>
      <c r="T43" s="92">
        <v>0</v>
      </c>
      <c r="U43" s="92">
        <v>0</v>
      </c>
      <c r="V43" s="92">
        <v>1</v>
      </c>
      <c r="W43" s="92">
        <v>1</v>
      </c>
      <c r="X43" s="92">
        <v>1</v>
      </c>
      <c r="Y43" s="92">
        <v>0</v>
      </c>
      <c r="Z43" s="92">
        <v>2</v>
      </c>
      <c r="AA43" s="92">
        <v>1</v>
      </c>
      <c r="AB43" s="92">
        <v>2</v>
      </c>
      <c r="AC43" s="92">
        <v>1</v>
      </c>
      <c r="AD43" s="92">
        <v>1</v>
      </c>
      <c r="AE43" s="92">
        <v>1</v>
      </c>
      <c r="AF43" s="92">
        <v>2</v>
      </c>
      <c r="AG43" s="92">
        <v>0</v>
      </c>
      <c r="AH43" s="92">
        <v>0</v>
      </c>
      <c r="AI43" s="92">
        <v>2</v>
      </c>
      <c r="AJ43" s="92">
        <v>0</v>
      </c>
      <c r="AK43" s="92">
        <v>1</v>
      </c>
      <c r="AL43" s="92">
        <v>1</v>
      </c>
      <c r="AM43" s="92">
        <v>0</v>
      </c>
      <c r="AN43" s="92">
        <v>0</v>
      </c>
      <c r="AO43" s="92">
        <v>0</v>
      </c>
      <c r="AP43" s="92">
        <v>0</v>
      </c>
      <c r="AQ43" s="92">
        <v>0</v>
      </c>
      <c r="AR43" s="92">
        <v>0</v>
      </c>
      <c r="AS43" s="92">
        <v>1</v>
      </c>
      <c r="AT43" s="92">
        <v>2</v>
      </c>
      <c r="AU43" s="92">
        <v>1</v>
      </c>
      <c r="AV43" s="92">
        <v>0</v>
      </c>
      <c r="AW43" s="92">
        <v>0</v>
      </c>
      <c r="AX43" s="92">
        <v>0</v>
      </c>
      <c r="AY43" s="92">
        <v>1</v>
      </c>
      <c r="AZ43" s="92">
        <v>2</v>
      </c>
      <c r="BA43" s="92">
        <v>2</v>
      </c>
      <c r="BB43" s="92">
        <v>1</v>
      </c>
      <c r="BC43" s="92">
        <v>0</v>
      </c>
      <c r="BD43" s="92">
        <v>0</v>
      </c>
      <c r="BE43" s="92">
        <v>0</v>
      </c>
      <c r="BF43" s="92">
        <v>0</v>
      </c>
      <c r="BG43" s="92">
        <v>1</v>
      </c>
      <c r="BH43" s="92">
        <v>1</v>
      </c>
      <c r="BI43" s="92">
        <v>1</v>
      </c>
      <c r="BJ43" s="92">
        <v>0</v>
      </c>
      <c r="BK43" s="92">
        <v>0</v>
      </c>
      <c r="BL43" s="92">
        <v>1</v>
      </c>
      <c r="BM43" s="92">
        <v>1</v>
      </c>
      <c r="BN43" s="92">
        <v>0</v>
      </c>
      <c r="BO43" s="92">
        <v>0</v>
      </c>
      <c r="BP43" s="92">
        <v>1</v>
      </c>
      <c r="BQ43" s="92">
        <v>0</v>
      </c>
      <c r="BR43" s="92">
        <v>0</v>
      </c>
      <c r="BS43" s="93">
        <v>0</v>
      </c>
      <c r="BT43" s="49"/>
      <c r="BU43" s="49"/>
      <c r="BV43" s="49"/>
      <c r="BW43" s="49"/>
      <c r="BX43" s="49"/>
      <c r="BY43" s="3"/>
      <c r="BZ43" s="3"/>
      <c r="CA43" s="3"/>
      <c r="CB43" s="3"/>
      <c r="CC43" s="3"/>
      <c r="CD43" s="3"/>
      <c r="CE43" s="3"/>
      <c r="CF43" s="3"/>
    </row>
    <row r="44" spans="1:84" x14ac:dyDescent="0.25">
      <c r="A44" s="95" t="s">
        <v>288</v>
      </c>
      <c r="B44" s="96" t="s">
        <v>1029</v>
      </c>
      <c r="C44" s="82">
        <v>1</v>
      </c>
      <c r="D44" s="82">
        <v>0</v>
      </c>
      <c r="E44" s="82">
        <v>0</v>
      </c>
      <c r="F44" s="82">
        <v>0</v>
      </c>
      <c r="G44" s="82">
        <v>1</v>
      </c>
      <c r="H44" s="82">
        <v>0</v>
      </c>
      <c r="I44" s="82">
        <v>0</v>
      </c>
      <c r="J44" s="82">
        <v>1</v>
      </c>
      <c r="K44" s="82">
        <v>0</v>
      </c>
      <c r="L44" s="82">
        <v>2</v>
      </c>
      <c r="M44" s="82">
        <v>1</v>
      </c>
      <c r="N44" s="82">
        <v>0</v>
      </c>
      <c r="O44" s="82">
        <v>1</v>
      </c>
      <c r="P44" s="82">
        <v>0</v>
      </c>
      <c r="Q44" s="82">
        <v>0</v>
      </c>
      <c r="R44" s="82">
        <v>0</v>
      </c>
      <c r="S44" s="82">
        <v>0</v>
      </c>
      <c r="T44" s="82">
        <v>1</v>
      </c>
      <c r="U44" s="82">
        <v>1</v>
      </c>
      <c r="V44" s="82">
        <v>0</v>
      </c>
      <c r="W44" s="82">
        <v>0</v>
      </c>
      <c r="X44" s="82">
        <v>0</v>
      </c>
      <c r="Y44" s="82">
        <v>0</v>
      </c>
      <c r="Z44" s="82">
        <v>1</v>
      </c>
      <c r="AA44" s="82">
        <v>0</v>
      </c>
      <c r="AB44" s="82">
        <v>0</v>
      </c>
      <c r="AC44" s="82">
        <v>0</v>
      </c>
      <c r="AD44" s="82">
        <v>1</v>
      </c>
      <c r="AE44" s="82">
        <v>0</v>
      </c>
      <c r="AF44" s="82">
        <v>0</v>
      </c>
      <c r="AG44" s="82">
        <v>0</v>
      </c>
      <c r="AH44" s="82">
        <v>1</v>
      </c>
      <c r="AI44" s="82">
        <v>0</v>
      </c>
      <c r="AJ44" s="82">
        <v>1</v>
      </c>
      <c r="AK44" s="82">
        <v>0</v>
      </c>
      <c r="AL44" s="82">
        <v>0</v>
      </c>
      <c r="AM44" s="82">
        <v>0</v>
      </c>
      <c r="AN44" s="82">
        <v>0</v>
      </c>
      <c r="AO44" s="82">
        <v>1</v>
      </c>
      <c r="AP44" s="82">
        <v>0</v>
      </c>
      <c r="AQ44" s="82">
        <v>1</v>
      </c>
      <c r="AR44" s="82">
        <v>1</v>
      </c>
      <c r="AS44" s="82">
        <v>2</v>
      </c>
      <c r="AT44" s="82">
        <v>0</v>
      </c>
      <c r="AU44" s="82">
        <v>0</v>
      </c>
      <c r="AV44" s="82">
        <v>0</v>
      </c>
      <c r="AW44" s="82">
        <v>0</v>
      </c>
      <c r="AX44" s="82">
        <v>1</v>
      </c>
      <c r="AY44" s="82">
        <v>0</v>
      </c>
      <c r="AZ44" s="82">
        <v>0</v>
      </c>
      <c r="BA44" s="82">
        <v>0</v>
      </c>
      <c r="BB44" s="82">
        <v>0</v>
      </c>
      <c r="BC44" s="82">
        <v>0</v>
      </c>
      <c r="BD44" s="82">
        <v>0</v>
      </c>
      <c r="BE44" s="82">
        <v>1</v>
      </c>
      <c r="BF44" s="82">
        <v>0</v>
      </c>
      <c r="BG44" s="82">
        <v>1</v>
      </c>
      <c r="BH44" s="82">
        <v>0</v>
      </c>
      <c r="BI44" s="82">
        <v>0</v>
      </c>
      <c r="BJ44" s="82">
        <v>0</v>
      </c>
      <c r="BK44" s="82">
        <v>0</v>
      </c>
      <c r="BL44" s="82">
        <v>0</v>
      </c>
      <c r="BM44" s="82">
        <v>0</v>
      </c>
      <c r="BN44" s="82">
        <v>1</v>
      </c>
      <c r="BO44" s="82">
        <v>0</v>
      </c>
      <c r="BP44" s="82">
        <v>0</v>
      </c>
      <c r="BQ44" s="82">
        <v>0</v>
      </c>
      <c r="BR44" s="82">
        <v>0</v>
      </c>
      <c r="BS44" s="83">
        <v>1</v>
      </c>
      <c r="BT44" s="49"/>
      <c r="BU44" s="49"/>
      <c r="BV44" s="49"/>
      <c r="BW44" s="49"/>
      <c r="BX44" s="49"/>
      <c r="BY44" s="3"/>
      <c r="BZ44" s="3"/>
      <c r="CA44" s="3"/>
      <c r="CB44" s="3"/>
      <c r="CC44" s="3"/>
      <c r="CD44" s="3"/>
      <c r="CE44" s="3"/>
      <c r="CF44" s="3"/>
    </row>
    <row r="45" spans="1:84" x14ac:dyDescent="0.25">
      <c r="A45" s="95" t="s">
        <v>1030</v>
      </c>
      <c r="B45" s="3" t="s">
        <v>1031</v>
      </c>
      <c r="C45" s="49">
        <v>1</v>
      </c>
      <c r="D45" s="49">
        <v>0</v>
      </c>
      <c r="E45" s="49">
        <v>0</v>
      </c>
      <c r="F45" s="49">
        <v>0</v>
      </c>
      <c r="G45" s="49">
        <v>1</v>
      </c>
      <c r="H45" s="49">
        <v>0</v>
      </c>
      <c r="I45" s="49">
        <v>0</v>
      </c>
      <c r="J45" s="49">
        <v>1</v>
      </c>
      <c r="K45" s="49">
        <v>0</v>
      </c>
      <c r="L45" s="49">
        <v>2</v>
      </c>
      <c r="M45" s="49">
        <v>0</v>
      </c>
      <c r="N45" s="49">
        <v>0</v>
      </c>
      <c r="O45" s="49">
        <v>1</v>
      </c>
      <c r="P45" s="49">
        <v>0</v>
      </c>
      <c r="Q45" s="49">
        <v>0</v>
      </c>
      <c r="R45" s="49">
        <v>0</v>
      </c>
      <c r="S45" s="49">
        <v>0</v>
      </c>
      <c r="T45" s="49">
        <v>1</v>
      </c>
      <c r="U45" s="49">
        <v>2</v>
      </c>
      <c r="V45" s="49">
        <v>0</v>
      </c>
      <c r="W45" s="49">
        <v>0</v>
      </c>
      <c r="X45" s="49">
        <v>0</v>
      </c>
      <c r="Y45" s="49">
        <v>0</v>
      </c>
      <c r="Z45" s="49">
        <v>2</v>
      </c>
      <c r="AA45" s="49">
        <v>0</v>
      </c>
      <c r="AB45" s="49">
        <v>0</v>
      </c>
      <c r="AC45" s="49">
        <v>0</v>
      </c>
      <c r="AD45" s="49">
        <v>1</v>
      </c>
      <c r="AE45" s="49">
        <v>0</v>
      </c>
      <c r="AF45" s="49">
        <v>0</v>
      </c>
      <c r="AG45" s="49">
        <v>0</v>
      </c>
      <c r="AH45" s="49">
        <v>0</v>
      </c>
      <c r="AI45" s="49">
        <v>0</v>
      </c>
      <c r="AJ45" s="49">
        <v>1</v>
      </c>
      <c r="AK45" s="49">
        <v>0</v>
      </c>
      <c r="AL45" s="49">
        <v>0</v>
      </c>
      <c r="AM45" s="49">
        <v>0</v>
      </c>
      <c r="AN45" s="49">
        <v>0</v>
      </c>
      <c r="AO45" s="49">
        <v>1</v>
      </c>
      <c r="AP45" s="49">
        <v>0</v>
      </c>
      <c r="AQ45" s="49">
        <v>1</v>
      </c>
      <c r="AR45" s="49">
        <v>1</v>
      </c>
      <c r="AS45" s="49">
        <v>2</v>
      </c>
      <c r="AT45" s="49">
        <v>0</v>
      </c>
      <c r="AU45" s="49">
        <v>0</v>
      </c>
      <c r="AV45" s="49">
        <v>0</v>
      </c>
      <c r="AW45" s="49">
        <v>0</v>
      </c>
      <c r="AX45" s="49">
        <v>0</v>
      </c>
      <c r="AY45" s="49">
        <v>0</v>
      </c>
      <c r="AZ45" s="49">
        <v>0</v>
      </c>
      <c r="BA45" s="49">
        <v>0</v>
      </c>
      <c r="BB45" s="49">
        <v>1</v>
      </c>
      <c r="BC45" s="49">
        <v>0</v>
      </c>
      <c r="BD45" s="49">
        <v>0</v>
      </c>
      <c r="BE45" s="49">
        <v>1</v>
      </c>
      <c r="BF45" s="49">
        <v>0</v>
      </c>
      <c r="BG45" s="49">
        <v>1</v>
      </c>
      <c r="BH45" s="49">
        <v>0</v>
      </c>
      <c r="BI45" s="49">
        <v>0</v>
      </c>
      <c r="BJ45" s="49">
        <v>0</v>
      </c>
      <c r="BK45" s="49">
        <v>0</v>
      </c>
      <c r="BL45" s="49">
        <v>0</v>
      </c>
      <c r="BM45" s="49">
        <v>0</v>
      </c>
      <c r="BN45" s="49">
        <v>1</v>
      </c>
      <c r="BO45" s="49">
        <v>0</v>
      </c>
      <c r="BP45" s="49">
        <v>0</v>
      </c>
      <c r="BQ45" s="49">
        <v>1</v>
      </c>
      <c r="BR45" s="49">
        <v>0</v>
      </c>
      <c r="BS45" s="97">
        <v>1</v>
      </c>
      <c r="BT45" s="49"/>
      <c r="BU45" s="49"/>
      <c r="BV45" s="49"/>
      <c r="BW45" s="49"/>
      <c r="BX45" s="49"/>
      <c r="BY45" s="3"/>
      <c r="BZ45" s="3"/>
      <c r="CA45" s="3"/>
      <c r="CB45" s="3"/>
      <c r="CC45" s="3"/>
      <c r="CD45" s="3"/>
      <c r="CE45" s="3"/>
      <c r="CF45" s="3"/>
    </row>
    <row r="46" spans="1:84" ht="16.5" thickBot="1" x14ac:dyDescent="0.3">
      <c r="A46" s="86" t="s">
        <v>1032</v>
      </c>
      <c r="B46" s="98" t="s">
        <v>1033</v>
      </c>
      <c r="C46" s="88">
        <v>1</v>
      </c>
      <c r="D46" s="88">
        <v>0</v>
      </c>
      <c r="E46" s="88">
        <v>0</v>
      </c>
      <c r="F46" s="88">
        <v>0</v>
      </c>
      <c r="G46" s="88">
        <v>1</v>
      </c>
      <c r="H46" s="88">
        <v>0</v>
      </c>
      <c r="I46" s="88">
        <v>0</v>
      </c>
      <c r="J46" s="88">
        <v>1</v>
      </c>
      <c r="K46" s="88">
        <v>0</v>
      </c>
      <c r="L46" s="88">
        <v>2</v>
      </c>
      <c r="M46" s="88">
        <v>0</v>
      </c>
      <c r="N46" s="88">
        <v>0</v>
      </c>
      <c r="O46" s="88">
        <v>1</v>
      </c>
      <c r="P46" s="88">
        <v>0</v>
      </c>
      <c r="Q46" s="88">
        <v>0</v>
      </c>
      <c r="R46" s="88">
        <v>1</v>
      </c>
      <c r="S46" s="88">
        <v>0</v>
      </c>
      <c r="T46" s="88">
        <v>1</v>
      </c>
      <c r="U46" s="88">
        <v>2</v>
      </c>
      <c r="V46" s="88">
        <v>0</v>
      </c>
      <c r="W46" s="88">
        <v>0</v>
      </c>
      <c r="X46" s="88">
        <v>0</v>
      </c>
      <c r="Y46" s="88">
        <v>0</v>
      </c>
      <c r="Z46" s="88">
        <v>2</v>
      </c>
      <c r="AA46" s="88">
        <v>0</v>
      </c>
      <c r="AB46" s="88">
        <v>0</v>
      </c>
      <c r="AC46" s="88">
        <v>0</v>
      </c>
      <c r="AD46" s="88">
        <v>1</v>
      </c>
      <c r="AE46" s="88">
        <v>0</v>
      </c>
      <c r="AF46" s="88">
        <v>0</v>
      </c>
      <c r="AG46" s="88">
        <v>0</v>
      </c>
      <c r="AH46" s="88">
        <v>0</v>
      </c>
      <c r="AI46" s="88">
        <v>0</v>
      </c>
      <c r="AJ46" s="88">
        <v>2</v>
      </c>
      <c r="AK46" s="88">
        <v>0</v>
      </c>
      <c r="AL46" s="88">
        <v>0</v>
      </c>
      <c r="AM46" s="88">
        <v>0</v>
      </c>
      <c r="AN46" s="88">
        <v>0</v>
      </c>
      <c r="AO46" s="88">
        <v>1</v>
      </c>
      <c r="AP46" s="88">
        <v>0</v>
      </c>
      <c r="AQ46" s="88">
        <v>1</v>
      </c>
      <c r="AR46" s="88">
        <v>1</v>
      </c>
      <c r="AS46" s="88">
        <v>2</v>
      </c>
      <c r="AT46" s="88">
        <v>0</v>
      </c>
      <c r="AU46" s="88">
        <v>0</v>
      </c>
      <c r="AV46" s="88">
        <v>0</v>
      </c>
      <c r="AW46" s="88">
        <v>1</v>
      </c>
      <c r="AX46" s="88">
        <v>0</v>
      </c>
      <c r="AY46" s="88">
        <v>0</v>
      </c>
      <c r="AZ46" s="88">
        <v>0</v>
      </c>
      <c r="BA46" s="88">
        <v>0</v>
      </c>
      <c r="BB46" s="88">
        <v>1</v>
      </c>
      <c r="BC46" s="88">
        <v>0</v>
      </c>
      <c r="BD46" s="88">
        <v>0</v>
      </c>
      <c r="BE46" s="88">
        <v>1</v>
      </c>
      <c r="BF46" s="88">
        <v>0</v>
      </c>
      <c r="BG46" s="88">
        <v>1</v>
      </c>
      <c r="BH46" s="88">
        <v>0</v>
      </c>
      <c r="BI46" s="88">
        <v>1</v>
      </c>
      <c r="BJ46" s="88">
        <v>0</v>
      </c>
      <c r="BK46" s="88">
        <v>0</v>
      </c>
      <c r="BL46" s="88">
        <v>0</v>
      </c>
      <c r="BM46" s="88">
        <v>0</v>
      </c>
      <c r="BN46" s="88">
        <v>1</v>
      </c>
      <c r="BO46" s="88">
        <v>0</v>
      </c>
      <c r="BP46" s="88">
        <v>0</v>
      </c>
      <c r="BQ46" s="88">
        <v>1</v>
      </c>
      <c r="BR46" s="88">
        <v>0</v>
      </c>
      <c r="BS46" s="89">
        <v>1</v>
      </c>
      <c r="BT46" s="49"/>
      <c r="BU46" s="49"/>
      <c r="BV46" s="49"/>
      <c r="BW46" s="49"/>
      <c r="BX46" s="49"/>
      <c r="BY46" s="3"/>
      <c r="BZ46" s="3"/>
      <c r="CA46" s="3"/>
      <c r="CB46" s="3"/>
      <c r="CC46" s="3"/>
      <c r="CD46" s="3"/>
      <c r="CE46" s="3"/>
      <c r="CF46" s="3"/>
    </row>
    <row r="47" spans="1:84" ht="16.5" thickBot="1" x14ac:dyDescent="0.3">
      <c r="A47" s="90" t="s">
        <v>290</v>
      </c>
      <c r="B47" s="94" t="s">
        <v>1034</v>
      </c>
      <c r="C47" s="92">
        <v>1</v>
      </c>
      <c r="D47" s="92">
        <v>0</v>
      </c>
      <c r="E47" s="92">
        <v>0</v>
      </c>
      <c r="F47" s="92">
        <v>0</v>
      </c>
      <c r="G47" s="92">
        <v>2</v>
      </c>
      <c r="H47" s="92">
        <v>1</v>
      </c>
      <c r="I47" s="92">
        <v>0</v>
      </c>
      <c r="J47" s="92">
        <v>0</v>
      </c>
      <c r="K47" s="92">
        <v>0</v>
      </c>
      <c r="L47" s="92">
        <v>0</v>
      </c>
      <c r="M47" s="92">
        <v>0</v>
      </c>
      <c r="N47" s="92">
        <v>0</v>
      </c>
      <c r="O47" s="92">
        <v>0</v>
      </c>
      <c r="P47" s="92">
        <v>2</v>
      </c>
      <c r="Q47" s="92">
        <v>0</v>
      </c>
      <c r="R47" s="92">
        <v>0</v>
      </c>
      <c r="S47" s="92">
        <v>0</v>
      </c>
      <c r="T47" s="92">
        <v>0</v>
      </c>
      <c r="U47" s="92">
        <v>1</v>
      </c>
      <c r="V47" s="92">
        <v>0</v>
      </c>
      <c r="W47" s="92">
        <v>2</v>
      </c>
      <c r="X47" s="92">
        <v>2</v>
      </c>
      <c r="Y47" s="92">
        <v>0</v>
      </c>
      <c r="Z47" s="92">
        <v>0</v>
      </c>
      <c r="AA47" s="92">
        <v>0</v>
      </c>
      <c r="AB47" s="92">
        <v>2</v>
      </c>
      <c r="AC47" s="92">
        <v>0</v>
      </c>
      <c r="AD47" s="92">
        <v>0</v>
      </c>
      <c r="AE47" s="92">
        <v>0</v>
      </c>
      <c r="AF47" s="92">
        <v>0</v>
      </c>
      <c r="AG47" s="92">
        <v>0</v>
      </c>
      <c r="AH47" s="92">
        <v>0</v>
      </c>
      <c r="AI47" s="92">
        <v>0</v>
      </c>
      <c r="AJ47" s="92">
        <v>2</v>
      </c>
      <c r="AK47" s="92">
        <v>0</v>
      </c>
      <c r="AL47" s="92">
        <v>0</v>
      </c>
      <c r="AM47" s="92">
        <v>0</v>
      </c>
      <c r="AN47" s="92">
        <v>0</v>
      </c>
      <c r="AO47" s="92">
        <v>1</v>
      </c>
      <c r="AP47" s="92">
        <v>0</v>
      </c>
      <c r="AQ47" s="92">
        <v>1</v>
      </c>
      <c r="AR47" s="92">
        <v>1</v>
      </c>
      <c r="AS47" s="92">
        <v>0</v>
      </c>
      <c r="AT47" s="92">
        <v>0</v>
      </c>
      <c r="AU47" s="92">
        <v>0</v>
      </c>
      <c r="AV47" s="92">
        <v>1</v>
      </c>
      <c r="AW47" s="92">
        <v>0</v>
      </c>
      <c r="AX47" s="92">
        <v>0</v>
      </c>
      <c r="AY47" s="92">
        <v>2</v>
      </c>
      <c r="AZ47" s="92">
        <v>0</v>
      </c>
      <c r="BA47" s="92">
        <v>0</v>
      </c>
      <c r="BB47" s="92">
        <v>2</v>
      </c>
      <c r="BC47" s="92">
        <v>0</v>
      </c>
      <c r="BD47" s="92">
        <v>0</v>
      </c>
      <c r="BE47" s="92">
        <v>0</v>
      </c>
      <c r="BF47" s="92">
        <v>0</v>
      </c>
      <c r="BG47" s="92">
        <v>2</v>
      </c>
      <c r="BH47" s="92">
        <v>0</v>
      </c>
      <c r="BI47" s="92">
        <v>1</v>
      </c>
      <c r="BJ47" s="92">
        <v>1</v>
      </c>
      <c r="BK47" s="92">
        <v>0</v>
      </c>
      <c r="BL47" s="92">
        <v>0</v>
      </c>
      <c r="BM47" s="92">
        <v>0</v>
      </c>
      <c r="BN47" s="92">
        <v>0</v>
      </c>
      <c r="BO47" s="92">
        <v>0</v>
      </c>
      <c r="BP47" s="92">
        <v>2</v>
      </c>
      <c r="BQ47" s="92">
        <v>2</v>
      </c>
      <c r="BR47" s="92">
        <v>0</v>
      </c>
      <c r="BS47" s="93">
        <v>2</v>
      </c>
      <c r="BT47" s="49"/>
      <c r="BU47" s="49"/>
      <c r="BV47" s="49"/>
      <c r="BW47" s="49"/>
      <c r="BX47" s="49"/>
      <c r="BY47" s="3"/>
      <c r="BZ47" s="3"/>
      <c r="CA47" s="3"/>
      <c r="CB47" s="3"/>
      <c r="CC47" s="3"/>
      <c r="CD47" s="3"/>
      <c r="CE47" s="3"/>
      <c r="CF47" s="3"/>
    </row>
    <row r="48" spans="1:84" x14ac:dyDescent="0.25">
      <c r="A48" s="84" t="s">
        <v>291</v>
      </c>
      <c r="B48" s="96" t="s">
        <v>1035</v>
      </c>
      <c r="C48" s="82">
        <v>0</v>
      </c>
      <c r="D48" s="82">
        <v>0</v>
      </c>
      <c r="E48" s="82">
        <v>0</v>
      </c>
      <c r="F48" s="82">
        <v>0</v>
      </c>
      <c r="G48" s="82">
        <v>0</v>
      </c>
      <c r="H48" s="82">
        <v>0</v>
      </c>
      <c r="I48" s="82">
        <v>0</v>
      </c>
      <c r="J48" s="82">
        <v>0</v>
      </c>
      <c r="K48" s="82">
        <v>0</v>
      </c>
      <c r="L48" s="82">
        <v>0</v>
      </c>
      <c r="M48" s="82">
        <v>0</v>
      </c>
      <c r="N48" s="82">
        <v>0</v>
      </c>
      <c r="O48" s="82">
        <v>0</v>
      </c>
      <c r="P48" s="82">
        <v>0</v>
      </c>
      <c r="Q48" s="82">
        <v>0</v>
      </c>
      <c r="R48" s="82">
        <v>0</v>
      </c>
      <c r="S48" s="82">
        <v>0</v>
      </c>
      <c r="T48" s="82">
        <v>0</v>
      </c>
      <c r="U48" s="82">
        <v>0</v>
      </c>
      <c r="V48" s="82">
        <v>0</v>
      </c>
      <c r="W48" s="82">
        <v>0</v>
      </c>
      <c r="X48" s="82">
        <v>0</v>
      </c>
      <c r="Y48" s="82">
        <v>0</v>
      </c>
      <c r="Z48" s="82">
        <v>0</v>
      </c>
      <c r="AA48" s="82">
        <v>0</v>
      </c>
      <c r="AB48" s="82">
        <v>0</v>
      </c>
      <c r="AC48" s="82">
        <v>1</v>
      </c>
      <c r="AD48" s="82">
        <v>0</v>
      </c>
      <c r="AE48" s="82">
        <v>0</v>
      </c>
      <c r="AF48" s="82">
        <v>0</v>
      </c>
      <c r="AG48" s="82">
        <v>0</v>
      </c>
      <c r="AH48" s="82">
        <v>0</v>
      </c>
      <c r="AI48" s="82">
        <v>0</v>
      </c>
      <c r="AJ48" s="82">
        <v>0</v>
      </c>
      <c r="AK48" s="82">
        <v>0</v>
      </c>
      <c r="AL48" s="82">
        <v>0</v>
      </c>
      <c r="AM48" s="82">
        <v>0</v>
      </c>
      <c r="AN48" s="82">
        <v>0</v>
      </c>
      <c r="AO48" s="82">
        <v>0</v>
      </c>
      <c r="AP48" s="82">
        <v>0</v>
      </c>
      <c r="AQ48" s="82">
        <v>0</v>
      </c>
      <c r="AR48" s="82">
        <v>0</v>
      </c>
      <c r="AS48" s="82">
        <v>0</v>
      </c>
      <c r="AT48" s="82">
        <v>0</v>
      </c>
      <c r="AU48" s="82">
        <v>0</v>
      </c>
      <c r="AV48" s="82">
        <v>0</v>
      </c>
      <c r="AW48" s="82">
        <v>0</v>
      </c>
      <c r="AX48" s="82">
        <v>0</v>
      </c>
      <c r="AY48" s="82">
        <v>0</v>
      </c>
      <c r="AZ48" s="82">
        <v>0</v>
      </c>
      <c r="BA48" s="82">
        <v>0</v>
      </c>
      <c r="BB48" s="82">
        <v>0</v>
      </c>
      <c r="BC48" s="82">
        <v>0</v>
      </c>
      <c r="BD48" s="82">
        <v>0</v>
      </c>
      <c r="BE48" s="82">
        <v>0</v>
      </c>
      <c r="BF48" s="82">
        <v>0</v>
      </c>
      <c r="BG48" s="82">
        <v>0</v>
      </c>
      <c r="BH48" s="82">
        <v>0</v>
      </c>
      <c r="BI48" s="82">
        <v>0</v>
      </c>
      <c r="BJ48" s="82">
        <v>0</v>
      </c>
      <c r="BK48" s="82">
        <v>0</v>
      </c>
      <c r="BL48" s="82">
        <v>0</v>
      </c>
      <c r="BM48" s="82">
        <v>0</v>
      </c>
      <c r="BN48" s="82">
        <v>0</v>
      </c>
      <c r="BO48" s="82">
        <v>0</v>
      </c>
      <c r="BP48" s="82">
        <v>0</v>
      </c>
      <c r="BQ48" s="82">
        <v>0</v>
      </c>
      <c r="BR48" s="82">
        <v>0</v>
      </c>
      <c r="BS48" s="83">
        <v>0</v>
      </c>
      <c r="BT48" s="49"/>
      <c r="BU48" s="49"/>
      <c r="BV48" s="49"/>
      <c r="BW48" s="49"/>
      <c r="BX48" s="49"/>
      <c r="BY48" s="3"/>
      <c r="BZ48" s="3"/>
      <c r="CA48" s="3"/>
      <c r="CB48" s="3"/>
      <c r="CC48" s="3"/>
      <c r="CD48" s="3"/>
      <c r="CE48" s="3"/>
      <c r="CF48" s="3"/>
    </row>
    <row r="49" spans="1:84" x14ac:dyDescent="0.25">
      <c r="A49" s="95" t="s">
        <v>1036</v>
      </c>
      <c r="B49" s="3" t="s">
        <v>1037</v>
      </c>
      <c r="C49" s="49">
        <v>0</v>
      </c>
      <c r="D49" s="4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1</v>
      </c>
      <c r="AD49" s="49">
        <v>0</v>
      </c>
      <c r="AE49" s="49">
        <v>0</v>
      </c>
      <c r="AF49" s="49">
        <v>0</v>
      </c>
      <c r="AG49" s="49">
        <v>0</v>
      </c>
      <c r="AH49" s="49">
        <v>0</v>
      </c>
      <c r="AI49" s="49">
        <v>0</v>
      </c>
      <c r="AJ49" s="49">
        <v>0</v>
      </c>
      <c r="AK49" s="49">
        <v>0</v>
      </c>
      <c r="AL49" s="49">
        <v>0</v>
      </c>
      <c r="AM49" s="49">
        <v>0</v>
      </c>
      <c r="AN49" s="49">
        <v>0</v>
      </c>
      <c r="AO49" s="49">
        <v>0</v>
      </c>
      <c r="AP49" s="49">
        <v>0</v>
      </c>
      <c r="AQ49" s="49">
        <v>0</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49">
        <v>0</v>
      </c>
      <c r="BR49" s="49">
        <v>0</v>
      </c>
      <c r="BS49" s="97">
        <v>0</v>
      </c>
      <c r="BT49" s="49"/>
      <c r="BU49" s="49"/>
      <c r="BV49" s="49"/>
      <c r="BW49" s="49"/>
      <c r="BX49" s="49"/>
      <c r="BY49" s="3"/>
      <c r="BZ49" s="3"/>
      <c r="CA49" s="3"/>
      <c r="CB49" s="3"/>
      <c r="CC49" s="3"/>
      <c r="CD49" s="3"/>
      <c r="CE49" s="3"/>
      <c r="CF49" s="3"/>
    </row>
    <row r="50" spans="1:84" ht="16.5" thickBot="1" x14ac:dyDescent="0.3">
      <c r="A50" s="86" t="s">
        <v>1038</v>
      </c>
      <c r="B50" s="98" t="s">
        <v>1039</v>
      </c>
      <c r="C50" s="88">
        <v>0</v>
      </c>
      <c r="D50" s="88">
        <v>0</v>
      </c>
      <c r="E50" s="88">
        <v>0</v>
      </c>
      <c r="F50" s="88">
        <v>0</v>
      </c>
      <c r="G50" s="88">
        <v>0</v>
      </c>
      <c r="H50" s="88">
        <v>0</v>
      </c>
      <c r="I50" s="88">
        <v>0</v>
      </c>
      <c r="J50" s="88">
        <v>1</v>
      </c>
      <c r="K50" s="88">
        <v>0</v>
      </c>
      <c r="L50" s="88">
        <v>0</v>
      </c>
      <c r="M50" s="88">
        <v>0</v>
      </c>
      <c r="N50" s="88">
        <v>0</v>
      </c>
      <c r="O50" s="88">
        <v>0</v>
      </c>
      <c r="P50" s="88">
        <v>0</v>
      </c>
      <c r="Q50" s="88">
        <v>0</v>
      </c>
      <c r="R50" s="88">
        <v>0</v>
      </c>
      <c r="S50" s="88">
        <v>0</v>
      </c>
      <c r="T50" s="88">
        <v>0</v>
      </c>
      <c r="U50" s="88">
        <v>0</v>
      </c>
      <c r="V50" s="88">
        <v>0</v>
      </c>
      <c r="W50" s="88">
        <v>0</v>
      </c>
      <c r="X50" s="88">
        <v>0</v>
      </c>
      <c r="Y50" s="88">
        <v>0</v>
      </c>
      <c r="Z50" s="88">
        <v>0</v>
      </c>
      <c r="AA50" s="88">
        <v>0</v>
      </c>
      <c r="AB50" s="88">
        <v>0</v>
      </c>
      <c r="AC50" s="88">
        <v>0</v>
      </c>
      <c r="AD50" s="88">
        <v>0</v>
      </c>
      <c r="AE50" s="88">
        <v>0</v>
      </c>
      <c r="AF50" s="88">
        <v>0</v>
      </c>
      <c r="AG50" s="88">
        <v>0</v>
      </c>
      <c r="AH50" s="88">
        <v>0</v>
      </c>
      <c r="AI50" s="88">
        <v>0</v>
      </c>
      <c r="AJ50" s="88">
        <v>0</v>
      </c>
      <c r="AK50" s="88">
        <v>0</v>
      </c>
      <c r="AL50" s="88">
        <v>0</v>
      </c>
      <c r="AM50" s="88">
        <v>0</v>
      </c>
      <c r="AN50" s="88">
        <v>0</v>
      </c>
      <c r="AO50" s="88">
        <v>0</v>
      </c>
      <c r="AP50" s="88">
        <v>0</v>
      </c>
      <c r="AQ50" s="88">
        <v>0</v>
      </c>
      <c r="AR50" s="88">
        <v>0</v>
      </c>
      <c r="AS50" s="88">
        <v>0</v>
      </c>
      <c r="AT50" s="88">
        <v>0</v>
      </c>
      <c r="AU50" s="88">
        <v>0</v>
      </c>
      <c r="AV50" s="88">
        <v>0</v>
      </c>
      <c r="AW50" s="88">
        <v>0</v>
      </c>
      <c r="AX50" s="88">
        <v>0</v>
      </c>
      <c r="AY50" s="88">
        <v>0</v>
      </c>
      <c r="AZ50" s="88">
        <v>0</v>
      </c>
      <c r="BA50" s="88">
        <v>0</v>
      </c>
      <c r="BB50" s="88">
        <v>0</v>
      </c>
      <c r="BC50" s="88">
        <v>0</v>
      </c>
      <c r="BD50" s="88">
        <v>0</v>
      </c>
      <c r="BE50" s="88">
        <v>0</v>
      </c>
      <c r="BF50" s="88">
        <v>0</v>
      </c>
      <c r="BG50" s="88">
        <v>0</v>
      </c>
      <c r="BH50" s="88">
        <v>0</v>
      </c>
      <c r="BI50" s="88">
        <v>0</v>
      </c>
      <c r="BJ50" s="88">
        <v>0</v>
      </c>
      <c r="BK50" s="88">
        <v>0</v>
      </c>
      <c r="BL50" s="88">
        <v>0</v>
      </c>
      <c r="BM50" s="88">
        <v>0</v>
      </c>
      <c r="BN50" s="88">
        <v>0</v>
      </c>
      <c r="BO50" s="88">
        <v>0</v>
      </c>
      <c r="BP50" s="88">
        <v>0</v>
      </c>
      <c r="BQ50" s="88">
        <v>0</v>
      </c>
      <c r="BR50" s="88">
        <v>0</v>
      </c>
      <c r="BS50" s="89">
        <v>0</v>
      </c>
      <c r="BT50" s="49"/>
      <c r="BU50" s="49"/>
      <c r="BV50" s="49"/>
      <c r="BW50" s="49"/>
      <c r="BX50" s="49"/>
      <c r="BY50" s="3"/>
      <c r="BZ50" s="3"/>
      <c r="CA50" s="3"/>
      <c r="CB50" s="3"/>
      <c r="CC50" s="3"/>
      <c r="CD50" s="3"/>
      <c r="CE50" s="3"/>
      <c r="CF50" s="3"/>
    </row>
    <row r="51" spans="1:84" x14ac:dyDescent="0.25">
      <c r="A51" s="84" t="s">
        <v>292</v>
      </c>
      <c r="B51" s="85" t="s">
        <v>1040</v>
      </c>
      <c r="C51" s="82">
        <v>0</v>
      </c>
      <c r="D51" s="82">
        <v>2</v>
      </c>
      <c r="E51" s="82">
        <v>0</v>
      </c>
      <c r="F51" s="82">
        <v>0</v>
      </c>
      <c r="G51" s="82">
        <v>0</v>
      </c>
      <c r="H51" s="82">
        <v>0</v>
      </c>
      <c r="I51" s="82">
        <v>0</v>
      </c>
      <c r="J51" s="82">
        <v>1</v>
      </c>
      <c r="K51" s="82">
        <v>2</v>
      </c>
      <c r="L51" s="82">
        <v>0</v>
      </c>
      <c r="M51" s="82">
        <v>2</v>
      </c>
      <c r="N51" s="82">
        <v>0</v>
      </c>
      <c r="O51" s="82">
        <v>0</v>
      </c>
      <c r="P51" s="82">
        <v>0</v>
      </c>
      <c r="Q51" s="82">
        <v>0</v>
      </c>
      <c r="R51" s="82">
        <v>0</v>
      </c>
      <c r="S51" s="82">
        <v>0</v>
      </c>
      <c r="T51" s="82">
        <v>0</v>
      </c>
      <c r="U51" s="82">
        <v>0</v>
      </c>
      <c r="V51" s="82">
        <v>2</v>
      </c>
      <c r="W51" s="82">
        <v>0</v>
      </c>
      <c r="X51" s="82">
        <v>0</v>
      </c>
      <c r="Y51" s="82">
        <v>0</v>
      </c>
      <c r="Z51" s="82">
        <v>0</v>
      </c>
      <c r="AA51" s="82">
        <v>0</v>
      </c>
      <c r="AB51" s="82">
        <v>0</v>
      </c>
      <c r="AC51" s="82">
        <v>1</v>
      </c>
      <c r="AD51" s="82">
        <v>1</v>
      </c>
      <c r="AE51" s="82">
        <v>1</v>
      </c>
      <c r="AF51" s="82">
        <v>0</v>
      </c>
      <c r="AG51" s="82">
        <v>1</v>
      </c>
      <c r="AH51" s="82">
        <v>2</v>
      </c>
      <c r="AI51" s="82">
        <v>0</v>
      </c>
      <c r="AJ51" s="82">
        <v>0</v>
      </c>
      <c r="AK51" s="82">
        <v>0</v>
      </c>
      <c r="AL51" s="82">
        <v>1</v>
      </c>
      <c r="AM51" s="82">
        <v>0</v>
      </c>
      <c r="AN51" s="82">
        <v>0</v>
      </c>
      <c r="AO51" s="82">
        <v>0</v>
      </c>
      <c r="AP51" s="82">
        <v>0</v>
      </c>
      <c r="AQ51" s="82">
        <v>0</v>
      </c>
      <c r="AR51" s="82">
        <v>0</v>
      </c>
      <c r="AS51" s="82">
        <v>1</v>
      </c>
      <c r="AT51" s="82">
        <v>0</v>
      </c>
      <c r="AU51" s="82">
        <v>2</v>
      </c>
      <c r="AV51" s="82">
        <v>0</v>
      </c>
      <c r="AW51" s="82">
        <v>2</v>
      </c>
      <c r="AX51" s="82">
        <v>2</v>
      </c>
      <c r="AY51" s="82">
        <v>0</v>
      </c>
      <c r="AZ51" s="82">
        <v>0</v>
      </c>
      <c r="BA51" s="82">
        <v>0</v>
      </c>
      <c r="BB51" s="82">
        <v>0</v>
      </c>
      <c r="BC51" s="82">
        <v>0</v>
      </c>
      <c r="BD51" s="82">
        <v>0</v>
      </c>
      <c r="BE51" s="82">
        <v>0</v>
      </c>
      <c r="BF51" s="82">
        <v>0</v>
      </c>
      <c r="BG51" s="82">
        <v>0</v>
      </c>
      <c r="BH51" s="82">
        <v>0</v>
      </c>
      <c r="BI51" s="82">
        <v>0</v>
      </c>
      <c r="BJ51" s="82">
        <v>0</v>
      </c>
      <c r="BK51" s="82">
        <v>1</v>
      </c>
      <c r="BL51" s="82">
        <v>0</v>
      </c>
      <c r="BM51" s="82">
        <v>2</v>
      </c>
      <c r="BN51" s="82">
        <v>0</v>
      </c>
      <c r="BO51" s="82">
        <v>0</v>
      </c>
      <c r="BP51" s="82">
        <v>0</v>
      </c>
      <c r="BQ51" s="82">
        <v>0</v>
      </c>
      <c r="BR51" s="82">
        <v>1</v>
      </c>
      <c r="BS51" s="83">
        <v>0</v>
      </c>
      <c r="BT51" s="49"/>
      <c r="BU51" s="49"/>
      <c r="BV51" s="49"/>
      <c r="BW51" s="49"/>
      <c r="BX51" s="49"/>
      <c r="BY51" s="3"/>
      <c r="BZ51" s="3"/>
      <c r="CA51" s="3"/>
      <c r="CB51" s="3"/>
      <c r="CC51" s="3"/>
      <c r="CD51" s="3"/>
      <c r="CE51" s="3"/>
      <c r="CF51" s="3"/>
    </row>
    <row r="52" spans="1:84" ht="16.5" thickBot="1" x14ac:dyDescent="0.3">
      <c r="A52" s="86" t="s">
        <v>1041</v>
      </c>
      <c r="B52" s="87" t="s">
        <v>1042</v>
      </c>
      <c r="C52" s="88">
        <v>0</v>
      </c>
      <c r="D52" s="88">
        <v>2</v>
      </c>
      <c r="E52" s="88">
        <v>0</v>
      </c>
      <c r="F52" s="88">
        <v>0</v>
      </c>
      <c r="G52" s="88">
        <v>0</v>
      </c>
      <c r="H52" s="88">
        <v>0</v>
      </c>
      <c r="I52" s="88">
        <v>0</v>
      </c>
      <c r="J52" s="88">
        <v>1</v>
      </c>
      <c r="K52" s="88">
        <v>2</v>
      </c>
      <c r="L52" s="88">
        <v>0</v>
      </c>
      <c r="M52" s="88">
        <v>2</v>
      </c>
      <c r="N52" s="88">
        <v>0</v>
      </c>
      <c r="O52" s="88">
        <v>0</v>
      </c>
      <c r="P52" s="88">
        <v>0</v>
      </c>
      <c r="Q52" s="88">
        <v>0</v>
      </c>
      <c r="R52" s="88">
        <v>0</v>
      </c>
      <c r="S52" s="88">
        <v>0</v>
      </c>
      <c r="T52" s="88">
        <v>0</v>
      </c>
      <c r="U52" s="88">
        <v>0</v>
      </c>
      <c r="V52" s="88">
        <v>2</v>
      </c>
      <c r="W52" s="88">
        <v>0</v>
      </c>
      <c r="X52" s="88">
        <v>0</v>
      </c>
      <c r="Y52" s="88">
        <v>0</v>
      </c>
      <c r="Z52" s="88">
        <v>0</v>
      </c>
      <c r="AA52" s="88">
        <v>0</v>
      </c>
      <c r="AB52" s="88">
        <v>0</v>
      </c>
      <c r="AC52" s="88">
        <v>1</v>
      </c>
      <c r="AD52" s="88">
        <v>1</v>
      </c>
      <c r="AE52" s="88">
        <v>1</v>
      </c>
      <c r="AF52" s="88">
        <v>0</v>
      </c>
      <c r="AG52" s="88">
        <v>2</v>
      </c>
      <c r="AH52" s="88">
        <v>2</v>
      </c>
      <c r="AI52" s="88">
        <v>0</v>
      </c>
      <c r="AJ52" s="88">
        <v>0</v>
      </c>
      <c r="AK52" s="88">
        <v>0</v>
      </c>
      <c r="AL52" s="88">
        <v>1</v>
      </c>
      <c r="AM52" s="88">
        <v>0</v>
      </c>
      <c r="AN52" s="88">
        <v>0</v>
      </c>
      <c r="AO52" s="88">
        <v>0</v>
      </c>
      <c r="AP52" s="88">
        <v>0</v>
      </c>
      <c r="AQ52" s="88">
        <v>0</v>
      </c>
      <c r="AR52" s="88">
        <v>0</v>
      </c>
      <c r="AS52" s="88">
        <v>1</v>
      </c>
      <c r="AT52" s="88">
        <v>0</v>
      </c>
      <c r="AU52" s="88">
        <v>2</v>
      </c>
      <c r="AV52" s="88">
        <v>0</v>
      </c>
      <c r="AW52" s="88">
        <v>2</v>
      </c>
      <c r="AX52" s="88">
        <v>2</v>
      </c>
      <c r="AY52" s="88">
        <v>0</v>
      </c>
      <c r="AZ52" s="88">
        <v>0</v>
      </c>
      <c r="BA52" s="88">
        <v>0</v>
      </c>
      <c r="BB52" s="88">
        <v>0</v>
      </c>
      <c r="BC52" s="88">
        <v>0</v>
      </c>
      <c r="BD52" s="88">
        <v>0</v>
      </c>
      <c r="BE52" s="88">
        <v>0</v>
      </c>
      <c r="BF52" s="88">
        <v>0</v>
      </c>
      <c r="BG52" s="88">
        <v>0</v>
      </c>
      <c r="BH52" s="88">
        <v>0</v>
      </c>
      <c r="BI52" s="88">
        <v>0</v>
      </c>
      <c r="BJ52" s="88">
        <v>0</v>
      </c>
      <c r="BK52" s="88">
        <v>1</v>
      </c>
      <c r="BL52" s="88">
        <v>0</v>
      </c>
      <c r="BM52" s="88">
        <v>2</v>
      </c>
      <c r="BN52" s="88">
        <v>0</v>
      </c>
      <c r="BO52" s="88">
        <v>0</v>
      </c>
      <c r="BP52" s="88">
        <v>0</v>
      </c>
      <c r="BQ52" s="88">
        <v>0</v>
      </c>
      <c r="BR52" s="88">
        <v>2</v>
      </c>
      <c r="BS52" s="89">
        <v>0</v>
      </c>
      <c r="BT52" s="49"/>
      <c r="BU52" s="49"/>
      <c r="BV52" s="49"/>
      <c r="BW52" s="49"/>
      <c r="BX52" s="49"/>
      <c r="BY52" s="3"/>
      <c r="BZ52" s="3"/>
      <c r="CA52" s="3"/>
      <c r="CB52" s="3"/>
      <c r="CC52" s="3"/>
      <c r="CD52" s="3"/>
      <c r="CE52" s="3"/>
      <c r="CF52" s="3"/>
    </row>
    <row r="53" spans="1:84" x14ac:dyDescent="0.25">
      <c r="A53" s="84" t="s">
        <v>1043</v>
      </c>
      <c r="B53" s="96" t="s">
        <v>1044</v>
      </c>
      <c r="C53" s="82">
        <v>0</v>
      </c>
      <c r="D53" s="82">
        <v>0</v>
      </c>
      <c r="E53" s="82">
        <v>1</v>
      </c>
      <c r="F53" s="82">
        <v>0</v>
      </c>
      <c r="G53" s="82">
        <v>0</v>
      </c>
      <c r="H53" s="82">
        <v>0</v>
      </c>
      <c r="I53" s="82">
        <v>0</v>
      </c>
      <c r="J53" s="82">
        <v>0</v>
      </c>
      <c r="K53" s="82">
        <v>0</v>
      </c>
      <c r="L53" s="82">
        <v>1</v>
      </c>
      <c r="M53" s="82">
        <v>0</v>
      </c>
      <c r="N53" s="82">
        <v>0</v>
      </c>
      <c r="O53" s="82">
        <v>1</v>
      </c>
      <c r="P53" s="82">
        <v>0</v>
      </c>
      <c r="Q53" s="82">
        <v>1</v>
      </c>
      <c r="R53" s="82">
        <v>0</v>
      </c>
      <c r="S53" s="82">
        <v>0</v>
      </c>
      <c r="T53" s="82">
        <v>2</v>
      </c>
      <c r="U53" s="82">
        <v>0</v>
      </c>
      <c r="V53" s="82">
        <v>0</v>
      </c>
      <c r="W53" s="82">
        <v>0</v>
      </c>
      <c r="X53" s="82">
        <v>0</v>
      </c>
      <c r="Y53" s="82">
        <v>1</v>
      </c>
      <c r="Z53" s="82">
        <v>0</v>
      </c>
      <c r="AA53" s="82">
        <v>0</v>
      </c>
      <c r="AB53" s="82">
        <v>0</v>
      </c>
      <c r="AC53" s="82">
        <v>0</v>
      </c>
      <c r="AD53" s="82">
        <v>0</v>
      </c>
      <c r="AE53" s="82">
        <v>0</v>
      </c>
      <c r="AF53" s="82">
        <v>0</v>
      </c>
      <c r="AG53" s="82">
        <v>0</v>
      </c>
      <c r="AH53" s="82">
        <v>0</v>
      </c>
      <c r="AI53" s="82">
        <v>0</v>
      </c>
      <c r="AJ53" s="82">
        <v>0</v>
      </c>
      <c r="AK53" s="82">
        <v>0</v>
      </c>
      <c r="AL53" s="82">
        <v>0</v>
      </c>
      <c r="AM53" s="82">
        <v>1</v>
      </c>
      <c r="AN53" s="82">
        <v>1</v>
      </c>
      <c r="AO53" s="82">
        <v>0</v>
      </c>
      <c r="AP53" s="82">
        <v>1</v>
      </c>
      <c r="AQ53" s="82">
        <v>0</v>
      </c>
      <c r="AR53" s="82">
        <v>0</v>
      </c>
      <c r="AS53" s="82">
        <v>0</v>
      </c>
      <c r="AT53" s="82">
        <v>0</v>
      </c>
      <c r="AU53" s="82">
        <v>0</v>
      </c>
      <c r="AV53" s="82">
        <v>1</v>
      </c>
      <c r="AW53" s="82">
        <v>0</v>
      </c>
      <c r="AX53" s="82">
        <v>0</v>
      </c>
      <c r="AY53" s="82">
        <v>0</v>
      </c>
      <c r="AZ53" s="82">
        <v>0</v>
      </c>
      <c r="BA53" s="82">
        <v>0</v>
      </c>
      <c r="BB53" s="82">
        <v>0</v>
      </c>
      <c r="BC53" s="82">
        <v>0</v>
      </c>
      <c r="BD53" s="82">
        <v>0</v>
      </c>
      <c r="BE53" s="82">
        <v>0</v>
      </c>
      <c r="BF53" s="82">
        <v>2</v>
      </c>
      <c r="BG53" s="82">
        <v>0</v>
      </c>
      <c r="BH53" s="82">
        <v>0</v>
      </c>
      <c r="BI53" s="82">
        <v>0</v>
      </c>
      <c r="BJ53" s="82">
        <v>0</v>
      </c>
      <c r="BK53" s="82">
        <v>0</v>
      </c>
      <c r="BL53" s="82">
        <v>0</v>
      </c>
      <c r="BM53" s="82">
        <v>0</v>
      </c>
      <c r="BN53" s="82">
        <v>0</v>
      </c>
      <c r="BO53" s="82">
        <v>0</v>
      </c>
      <c r="BP53" s="82">
        <v>1</v>
      </c>
      <c r="BQ53" s="82">
        <v>0</v>
      </c>
      <c r="BR53" s="82">
        <v>0</v>
      </c>
      <c r="BS53" s="83">
        <v>0</v>
      </c>
      <c r="BT53" s="49"/>
      <c r="BU53" s="49"/>
      <c r="BV53" s="49"/>
      <c r="BW53" s="49"/>
      <c r="BX53" s="49"/>
      <c r="BY53" s="3"/>
      <c r="BZ53" s="3"/>
      <c r="CA53" s="3"/>
      <c r="CB53" s="3"/>
      <c r="CC53" s="3"/>
      <c r="CD53" s="3"/>
      <c r="CE53" s="3"/>
      <c r="CF53" s="3"/>
    </row>
    <row r="54" spans="1:84" x14ac:dyDescent="0.25">
      <c r="A54" s="95" t="s">
        <v>293</v>
      </c>
      <c r="B54" s="3" t="s">
        <v>1045</v>
      </c>
      <c r="C54" s="49">
        <v>0</v>
      </c>
      <c r="D54" s="49">
        <v>0</v>
      </c>
      <c r="E54" s="49">
        <v>0</v>
      </c>
      <c r="F54" s="49">
        <v>0</v>
      </c>
      <c r="G54" s="49">
        <v>0</v>
      </c>
      <c r="H54" s="49">
        <v>0</v>
      </c>
      <c r="I54" s="49">
        <v>0</v>
      </c>
      <c r="J54" s="49">
        <v>0</v>
      </c>
      <c r="K54" s="49">
        <v>0</v>
      </c>
      <c r="L54" s="49">
        <v>0</v>
      </c>
      <c r="M54" s="49">
        <v>0</v>
      </c>
      <c r="N54" s="49">
        <v>0</v>
      </c>
      <c r="O54" s="49">
        <v>1</v>
      </c>
      <c r="P54" s="49">
        <v>0</v>
      </c>
      <c r="Q54" s="49">
        <v>0</v>
      </c>
      <c r="R54" s="49">
        <v>0</v>
      </c>
      <c r="S54" s="49">
        <v>0</v>
      </c>
      <c r="T54" s="49">
        <v>2</v>
      </c>
      <c r="U54" s="49">
        <v>0</v>
      </c>
      <c r="V54" s="49">
        <v>0</v>
      </c>
      <c r="W54" s="49">
        <v>0</v>
      </c>
      <c r="X54" s="49">
        <v>0</v>
      </c>
      <c r="Y54" s="49">
        <v>0</v>
      </c>
      <c r="Z54" s="49">
        <v>0</v>
      </c>
      <c r="AA54" s="49">
        <v>0</v>
      </c>
      <c r="AB54" s="49">
        <v>0</v>
      </c>
      <c r="AC54" s="49">
        <v>0</v>
      </c>
      <c r="AD54" s="49">
        <v>0</v>
      </c>
      <c r="AE54" s="49">
        <v>0</v>
      </c>
      <c r="AF54" s="49">
        <v>0</v>
      </c>
      <c r="AG54" s="49">
        <v>0</v>
      </c>
      <c r="AH54" s="49">
        <v>0</v>
      </c>
      <c r="AI54" s="49">
        <v>0</v>
      </c>
      <c r="AJ54" s="49">
        <v>0</v>
      </c>
      <c r="AK54" s="49">
        <v>0</v>
      </c>
      <c r="AL54" s="49">
        <v>0</v>
      </c>
      <c r="AM54" s="49">
        <v>1</v>
      </c>
      <c r="AN54" s="49">
        <v>1</v>
      </c>
      <c r="AO54" s="49">
        <v>0</v>
      </c>
      <c r="AP54" s="49">
        <v>1</v>
      </c>
      <c r="AQ54" s="49">
        <v>0</v>
      </c>
      <c r="AR54" s="49">
        <v>0</v>
      </c>
      <c r="AS54" s="49">
        <v>0</v>
      </c>
      <c r="AT54" s="49">
        <v>0</v>
      </c>
      <c r="AU54" s="49">
        <v>0</v>
      </c>
      <c r="AV54" s="49">
        <v>0</v>
      </c>
      <c r="AW54" s="49">
        <v>0</v>
      </c>
      <c r="AX54" s="49">
        <v>0</v>
      </c>
      <c r="AY54" s="49">
        <v>0</v>
      </c>
      <c r="AZ54" s="49">
        <v>0</v>
      </c>
      <c r="BA54" s="49">
        <v>0</v>
      </c>
      <c r="BB54" s="49">
        <v>0</v>
      </c>
      <c r="BC54" s="49">
        <v>0</v>
      </c>
      <c r="BD54" s="49">
        <v>0</v>
      </c>
      <c r="BE54" s="49">
        <v>0</v>
      </c>
      <c r="BF54" s="49">
        <v>2</v>
      </c>
      <c r="BG54" s="49">
        <v>0</v>
      </c>
      <c r="BH54" s="49">
        <v>0</v>
      </c>
      <c r="BI54" s="49">
        <v>0</v>
      </c>
      <c r="BJ54" s="49">
        <v>0</v>
      </c>
      <c r="BK54" s="49">
        <v>0</v>
      </c>
      <c r="BL54" s="49">
        <v>0</v>
      </c>
      <c r="BM54" s="49">
        <v>0</v>
      </c>
      <c r="BN54" s="49">
        <v>0</v>
      </c>
      <c r="BO54" s="49">
        <v>0</v>
      </c>
      <c r="BP54" s="49">
        <v>0</v>
      </c>
      <c r="BQ54" s="49">
        <v>0</v>
      </c>
      <c r="BR54" s="49">
        <v>0</v>
      </c>
      <c r="BS54" s="97">
        <v>0</v>
      </c>
      <c r="BT54" s="49"/>
      <c r="BU54" s="49"/>
      <c r="BV54" s="49"/>
      <c r="BW54" s="49"/>
      <c r="BX54" s="49"/>
      <c r="BY54" s="3"/>
      <c r="BZ54" s="3"/>
      <c r="CA54" s="3"/>
      <c r="CB54" s="3"/>
      <c r="CC54" s="3"/>
      <c r="CD54" s="3"/>
      <c r="CE54" s="3"/>
      <c r="CF54" s="3"/>
    </row>
    <row r="55" spans="1:84" x14ac:dyDescent="0.25">
      <c r="A55" s="95" t="s">
        <v>1046</v>
      </c>
      <c r="B55" s="3" t="s">
        <v>1047</v>
      </c>
      <c r="C55" s="49">
        <v>0</v>
      </c>
      <c r="D55" s="49">
        <v>0</v>
      </c>
      <c r="E55" s="49">
        <v>0</v>
      </c>
      <c r="F55" s="49">
        <v>0</v>
      </c>
      <c r="G55" s="49">
        <v>0</v>
      </c>
      <c r="H55" s="49">
        <v>0</v>
      </c>
      <c r="I55" s="49">
        <v>0</v>
      </c>
      <c r="J55" s="49">
        <v>0</v>
      </c>
      <c r="K55" s="49">
        <v>0</v>
      </c>
      <c r="L55" s="49">
        <v>0</v>
      </c>
      <c r="M55" s="49">
        <v>0</v>
      </c>
      <c r="N55" s="49">
        <v>0</v>
      </c>
      <c r="O55" s="49">
        <v>1</v>
      </c>
      <c r="P55" s="49">
        <v>0</v>
      </c>
      <c r="Q55" s="49">
        <v>0</v>
      </c>
      <c r="R55" s="49">
        <v>0</v>
      </c>
      <c r="S55" s="49">
        <v>0</v>
      </c>
      <c r="T55" s="49">
        <v>2</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1</v>
      </c>
      <c r="AN55" s="49">
        <v>1</v>
      </c>
      <c r="AO55" s="49">
        <v>0</v>
      </c>
      <c r="AP55" s="49">
        <v>1</v>
      </c>
      <c r="AQ55" s="49">
        <v>0</v>
      </c>
      <c r="AR55" s="49">
        <v>0</v>
      </c>
      <c r="AS55" s="49">
        <v>0</v>
      </c>
      <c r="AT55" s="49">
        <v>0</v>
      </c>
      <c r="AU55" s="49">
        <v>0</v>
      </c>
      <c r="AV55" s="49">
        <v>0</v>
      </c>
      <c r="AW55" s="49">
        <v>0</v>
      </c>
      <c r="AX55" s="49">
        <v>0</v>
      </c>
      <c r="AY55" s="49">
        <v>0</v>
      </c>
      <c r="AZ55" s="49">
        <v>0</v>
      </c>
      <c r="BA55" s="49">
        <v>0</v>
      </c>
      <c r="BB55" s="49">
        <v>0</v>
      </c>
      <c r="BC55" s="49">
        <v>0</v>
      </c>
      <c r="BD55" s="49">
        <v>0</v>
      </c>
      <c r="BE55" s="49">
        <v>0</v>
      </c>
      <c r="BF55" s="49">
        <v>2</v>
      </c>
      <c r="BG55" s="49">
        <v>0</v>
      </c>
      <c r="BH55" s="49">
        <v>0</v>
      </c>
      <c r="BI55" s="49">
        <v>0</v>
      </c>
      <c r="BJ55" s="49">
        <v>0</v>
      </c>
      <c r="BK55" s="49">
        <v>0</v>
      </c>
      <c r="BL55" s="49">
        <v>0</v>
      </c>
      <c r="BM55" s="49">
        <v>0</v>
      </c>
      <c r="BN55" s="49">
        <v>0</v>
      </c>
      <c r="BO55" s="49">
        <v>0</v>
      </c>
      <c r="BP55" s="49">
        <v>0</v>
      </c>
      <c r="BQ55" s="49">
        <v>0</v>
      </c>
      <c r="BR55" s="49">
        <v>0</v>
      </c>
      <c r="BS55" s="97">
        <v>0</v>
      </c>
      <c r="BT55" s="49"/>
      <c r="BU55" s="49"/>
      <c r="BV55" s="49"/>
      <c r="BW55" s="49"/>
      <c r="BX55" s="49"/>
      <c r="BY55" s="3"/>
      <c r="BZ55" s="3"/>
      <c r="CA55" s="3"/>
      <c r="CB55" s="3"/>
      <c r="CC55" s="3"/>
      <c r="CD55" s="3"/>
      <c r="CE55" s="3"/>
      <c r="CF55" s="3"/>
    </row>
    <row r="56" spans="1:84" ht="16.5" thickBot="1" x14ac:dyDescent="0.3">
      <c r="A56" s="86" t="s">
        <v>1048</v>
      </c>
      <c r="B56" s="98" t="s">
        <v>1049</v>
      </c>
      <c r="C56" s="88">
        <v>0</v>
      </c>
      <c r="D56" s="88">
        <v>0</v>
      </c>
      <c r="E56" s="88">
        <v>0</v>
      </c>
      <c r="F56" s="88">
        <v>0</v>
      </c>
      <c r="G56" s="88">
        <v>0</v>
      </c>
      <c r="H56" s="88">
        <v>0</v>
      </c>
      <c r="I56" s="88">
        <v>0</v>
      </c>
      <c r="J56" s="88">
        <v>0</v>
      </c>
      <c r="K56" s="88">
        <v>0</v>
      </c>
      <c r="L56" s="88">
        <v>0</v>
      </c>
      <c r="M56" s="88">
        <v>0</v>
      </c>
      <c r="N56" s="88">
        <v>0</v>
      </c>
      <c r="O56" s="88">
        <v>1</v>
      </c>
      <c r="P56" s="88">
        <v>0</v>
      </c>
      <c r="Q56" s="88">
        <v>0</v>
      </c>
      <c r="R56" s="88">
        <v>0</v>
      </c>
      <c r="S56" s="88">
        <v>0</v>
      </c>
      <c r="T56" s="88">
        <v>1</v>
      </c>
      <c r="U56" s="88">
        <v>0</v>
      </c>
      <c r="V56" s="88">
        <v>0</v>
      </c>
      <c r="W56" s="88">
        <v>0</v>
      </c>
      <c r="X56" s="88">
        <v>0</v>
      </c>
      <c r="Y56" s="88">
        <v>0</v>
      </c>
      <c r="Z56" s="88">
        <v>0</v>
      </c>
      <c r="AA56" s="88">
        <v>0</v>
      </c>
      <c r="AB56" s="88">
        <v>0</v>
      </c>
      <c r="AC56" s="88">
        <v>0</v>
      </c>
      <c r="AD56" s="88">
        <v>0</v>
      </c>
      <c r="AE56" s="88">
        <v>0</v>
      </c>
      <c r="AF56" s="88">
        <v>0</v>
      </c>
      <c r="AG56" s="88">
        <v>0</v>
      </c>
      <c r="AH56" s="88">
        <v>0</v>
      </c>
      <c r="AI56" s="88">
        <v>0</v>
      </c>
      <c r="AJ56" s="88">
        <v>0</v>
      </c>
      <c r="AK56" s="88">
        <v>0</v>
      </c>
      <c r="AL56" s="88">
        <v>0</v>
      </c>
      <c r="AM56" s="88">
        <v>1</v>
      </c>
      <c r="AN56" s="88">
        <v>1</v>
      </c>
      <c r="AO56" s="88">
        <v>0</v>
      </c>
      <c r="AP56" s="88">
        <v>1</v>
      </c>
      <c r="AQ56" s="88">
        <v>0</v>
      </c>
      <c r="AR56" s="88">
        <v>0</v>
      </c>
      <c r="AS56" s="88">
        <v>0</v>
      </c>
      <c r="AT56" s="88">
        <v>0</v>
      </c>
      <c r="AU56" s="88">
        <v>0</v>
      </c>
      <c r="AV56" s="88">
        <v>0</v>
      </c>
      <c r="AW56" s="88">
        <v>0</v>
      </c>
      <c r="AX56" s="88">
        <v>0</v>
      </c>
      <c r="AY56" s="88">
        <v>0</v>
      </c>
      <c r="AZ56" s="88">
        <v>0</v>
      </c>
      <c r="BA56" s="88">
        <v>0</v>
      </c>
      <c r="BB56" s="88">
        <v>0</v>
      </c>
      <c r="BC56" s="88">
        <v>0</v>
      </c>
      <c r="BD56" s="88">
        <v>0</v>
      </c>
      <c r="BE56" s="88">
        <v>0</v>
      </c>
      <c r="BF56" s="88">
        <v>1</v>
      </c>
      <c r="BG56" s="88">
        <v>0</v>
      </c>
      <c r="BH56" s="88">
        <v>0</v>
      </c>
      <c r="BI56" s="88">
        <v>0</v>
      </c>
      <c r="BJ56" s="88">
        <v>0</v>
      </c>
      <c r="BK56" s="88">
        <v>0</v>
      </c>
      <c r="BL56" s="88">
        <v>0</v>
      </c>
      <c r="BM56" s="88">
        <v>0</v>
      </c>
      <c r="BN56" s="88">
        <v>0</v>
      </c>
      <c r="BO56" s="88">
        <v>0</v>
      </c>
      <c r="BP56" s="88">
        <v>0</v>
      </c>
      <c r="BQ56" s="88">
        <v>0</v>
      </c>
      <c r="BR56" s="88">
        <v>0</v>
      </c>
      <c r="BS56" s="89">
        <v>0</v>
      </c>
      <c r="BT56" s="49"/>
      <c r="BU56" s="49"/>
      <c r="BV56" s="49"/>
      <c r="BW56" s="49"/>
      <c r="BX56" s="49"/>
      <c r="BY56" s="3"/>
      <c r="BZ56" s="3"/>
      <c r="CA56" s="3"/>
      <c r="CB56" s="3"/>
      <c r="CC56" s="3"/>
      <c r="CD56" s="3"/>
      <c r="CE56" s="3"/>
      <c r="CF56" s="3"/>
    </row>
    <row r="57" spans="1:84" x14ac:dyDescent="0.25">
      <c r="A57" s="84" t="s">
        <v>294</v>
      </c>
      <c r="B57" s="85" t="s">
        <v>1050</v>
      </c>
      <c r="C57" s="82">
        <v>0</v>
      </c>
      <c r="D57" s="82">
        <v>1</v>
      </c>
      <c r="E57" s="82">
        <v>1</v>
      </c>
      <c r="F57" s="82">
        <v>1</v>
      </c>
      <c r="G57" s="82">
        <v>1</v>
      </c>
      <c r="H57" s="82">
        <v>1</v>
      </c>
      <c r="I57" s="82">
        <v>1</v>
      </c>
      <c r="J57" s="82">
        <v>1</v>
      </c>
      <c r="K57" s="82">
        <v>1</v>
      </c>
      <c r="L57" s="82">
        <v>0</v>
      </c>
      <c r="M57" s="82">
        <v>0</v>
      </c>
      <c r="N57" s="82">
        <v>0</v>
      </c>
      <c r="O57" s="82">
        <v>1</v>
      </c>
      <c r="P57" s="82">
        <v>1</v>
      </c>
      <c r="Q57" s="82">
        <v>2</v>
      </c>
      <c r="R57" s="82">
        <v>2</v>
      </c>
      <c r="S57" s="82">
        <v>0</v>
      </c>
      <c r="T57" s="82">
        <v>1</v>
      </c>
      <c r="U57" s="82">
        <v>0</v>
      </c>
      <c r="V57" s="82">
        <v>1</v>
      </c>
      <c r="W57" s="82">
        <v>1</v>
      </c>
      <c r="X57" s="82">
        <v>0</v>
      </c>
      <c r="Y57" s="82">
        <v>2</v>
      </c>
      <c r="Z57" s="82">
        <v>1</v>
      </c>
      <c r="AA57" s="82">
        <v>0</v>
      </c>
      <c r="AB57" s="82">
        <v>1</v>
      </c>
      <c r="AC57" s="82">
        <v>2</v>
      </c>
      <c r="AD57" s="82">
        <v>1</v>
      </c>
      <c r="AE57" s="82">
        <v>0</v>
      </c>
      <c r="AF57" s="82">
        <v>0</v>
      </c>
      <c r="AG57" s="82">
        <v>0</v>
      </c>
      <c r="AH57" s="82">
        <v>0</v>
      </c>
      <c r="AI57" s="82">
        <v>1</v>
      </c>
      <c r="AJ57" s="82">
        <v>0</v>
      </c>
      <c r="AK57" s="82">
        <v>0</v>
      </c>
      <c r="AL57" s="82">
        <v>1</v>
      </c>
      <c r="AM57" s="82">
        <v>2</v>
      </c>
      <c r="AN57" s="82">
        <v>1</v>
      </c>
      <c r="AO57" s="82">
        <v>0</v>
      </c>
      <c r="AP57" s="82">
        <v>1</v>
      </c>
      <c r="AQ57" s="82">
        <v>0</v>
      </c>
      <c r="AR57" s="82">
        <v>0</v>
      </c>
      <c r="AS57" s="82">
        <v>1</v>
      </c>
      <c r="AT57" s="82">
        <v>0</v>
      </c>
      <c r="AU57" s="82">
        <v>0</v>
      </c>
      <c r="AV57" s="82">
        <v>1</v>
      </c>
      <c r="AW57" s="82">
        <v>0</v>
      </c>
      <c r="AX57" s="82">
        <v>0</v>
      </c>
      <c r="AY57" s="82">
        <v>1</v>
      </c>
      <c r="AZ57" s="82">
        <v>1</v>
      </c>
      <c r="BA57" s="82">
        <v>1</v>
      </c>
      <c r="BB57" s="82">
        <v>1</v>
      </c>
      <c r="BC57" s="82">
        <v>2</v>
      </c>
      <c r="BD57" s="82">
        <v>2</v>
      </c>
      <c r="BE57" s="82">
        <v>2</v>
      </c>
      <c r="BF57" s="82">
        <v>1</v>
      </c>
      <c r="BG57" s="82">
        <v>1</v>
      </c>
      <c r="BH57" s="82">
        <v>0</v>
      </c>
      <c r="BI57" s="82">
        <v>1</v>
      </c>
      <c r="BJ57" s="82">
        <v>1</v>
      </c>
      <c r="BK57" s="82">
        <v>0</v>
      </c>
      <c r="BL57" s="82">
        <v>1</v>
      </c>
      <c r="BM57" s="82">
        <v>1</v>
      </c>
      <c r="BN57" s="82">
        <v>2</v>
      </c>
      <c r="BO57" s="82">
        <v>1</v>
      </c>
      <c r="BP57" s="82">
        <v>1</v>
      </c>
      <c r="BQ57" s="82">
        <v>0</v>
      </c>
      <c r="BR57" s="82">
        <v>0</v>
      </c>
      <c r="BS57" s="83">
        <v>1</v>
      </c>
      <c r="BT57" s="49"/>
      <c r="BU57" s="49"/>
      <c r="BV57" s="49"/>
      <c r="BW57" s="49"/>
      <c r="BX57" s="49"/>
      <c r="BY57" s="3"/>
      <c r="BZ57" s="3"/>
      <c r="CA57" s="3"/>
      <c r="CB57" s="3"/>
      <c r="CC57" s="3"/>
      <c r="CD57" s="3"/>
      <c r="CE57" s="3"/>
      <c r="CF57" s="3"/>
    </row>
    <row r="58" spans="1:84" x14ac:dyDescent="0.25">
      <c r="A58" s="95" t="s">
        <v>1051</v>
      </c>
      <c r="B58" s="99" t="s">
        <v>1052</v>
      </c>
      <c r="C58" s="49">
        <v>0</v>
      </c>
      <c r="D58" s="49">
        <v>0</v>
      </c>
      <c r="E58" s="49">
        <v>0</v>
      </c>
      <c r="F58" s="49">
        <v>0</v>
      </c>
      <c r="G58" s="49">
        <v>0</v>
      </c>
      <c r="H58" s="49">
        <v>1</v>
      </c>
      <c r="I58" s="49">
        <v>0</v>
      </c>
      <c r="J58" s="49">
        <v>1</v>
      </c>
      <c r="K58" s="49">
        <v>0</v>
      </c>
      <c r="L58" s="49">
        <v>1</v>
      </c>
      <c r="M58" s="49">
        <v>0</v>
      </c>
      <c r="N58" s="49">
        <v>0</v>
      </c>
      <c r="O58" s="49">
        <v>0</v>
      </c>
      <c r="P58" s="49">
        <v>0</v>
      </c>
      <c r="Q58" s="49">
        <v>0</v>
      </c>
      <c r="R58" s="49">
        <v>0</v>
      </c>
      <c r="S58" s="49">
        <v>0</v>
      </c>
      <c r="T58" s="49">
        <v>0</v>
      </c>
      <c r="U58" s="49">
        <v>0</v>
      </c>
      <c r="V58" s="49">
        <v>0</v>
      </c>
      <c r="W58" s="49">
        <v>0</v>
      </c>
      <c r="X58" s="49">
        <v>0</v>
      </c>
      <c r="Y58" s="49">
        <v>1</v>
      </c>
      <c r="Z58" s="49">
        <v>2</v>
      </c>
      <c r="AA58" s="49">
        <v>1</v>
      </c>
      <c r="AB58" s="49">
        <v>1</v>
      </c>
      <c r="AC58" s="49">
        <v>2</v>
      </c>
      <c r="AD58" s="49">
        <v>1</v>
      </c>
      <c r="AE58" s="49">
        <v>0</v>
      </c>
      <c r="AF58" s="49">
        <v>0</v>
      </c>
      <c r="AG58" s="49">
        <v>0</v>
      </c>
      <c r="AH58" s="49">
        <v>0</v>
      </c>
      <c r="AI58" s="49">
        <v>1</v>
      </c>
      <c r="AJ58" s="49">
        <v>0</v>
      </c>
      <c r="AK58" s="49">
        <v>1</v>
      </c>
      <c r="AL58" s="49">
        <v>0</v>
      </c>
      <c r="AM58" s="49">
        <v>0</v>
      </c>
      <c r="AN58" s="49">
        <v>0</v>
      </c>
      <c r="AO58" s="49">
        <v>0</v>
      </c>
      <c r="AP58" s="49">
        <v>0</v>
      </c>
      <c r="AQ58" s="49">
        <v>0</v>
      </c>
      <c r="AR58" s="49">
        <v>0</v>
      </c>
      <c r="AS58" s="49">
        <v>1</v>
      </c>
      <c r="AT58" s="49">
        <v>0</v>
      </c>
      <c r="AU58" s="49">
        <v>0</v>
      </c>
      <c r="AV58" s="49">
        <v>1</v>
      </c>
      <c r="AW58" s="49">
        <v>0</v>
      </c>
      <c r="AX58" s="49">
        <v>0</v>
      </c>
      <c r="AY58" s="49">
        <v>0</v>
      </c>
      <c r="AZ58" s="49">
        <v>1</v>
      </c>
      <c r="BA58" s="49">
        <v>1</v>
      </c>
      <c r="BB58" s="49">
        <v>0</v>
      </c>
      <c r="BC58" s="49">
        <v>0</v>
      </c>
      <c r="BD58" s="49">
        <v>0</v>
      </c>
      <c r="BE58" s="49">
        <v>1</v>
      </c>
      <c r="BF58" s="49">
        <v>0</v>
      </c>
      <c r="BG58" s="49">
        <v>0</v>
      </c>
      <c r="BH58" s="49">
        <v>1</v>
      </c>
      <c r="BI58" s="49">
        <v>0</v>
      </c>
      <c r="BJ58" s="49">
        <v>1</v>
      </c>
      <c r="BK58" s="49">
        <v>0</v>
      </c>
      <c r="BL58" s="49">
        <v>0</v>
      </c>
      <c r="BM58" s="49">
        <v>1</v>
      </c>
      <c r="BN58" s="49">
        <v>0</v>
      </c>
      <c r="BO58" s="49">
        <v>0</v>
      </c>
      <c r="BP58" s="49">
        <v>0</v>
      </c>
      <c r="BQ58" s="49">
        <v>0</v>
      </c>
      <c r="BR58" s="49">
        <v>0</v>
      </c>
      <c r="BS58" s="97">
        <v>0</v>
      </c>
      <c r="BT58" s="49"/>
      <c r="BU58" s="49"/>
      <c r="BV58" s="49"/>
      <c r="BW58" s="49"/>
      <c r="BX58" s="49"/>
      <c r="BY58" s="3"/>
      <c r="BZ58" s="3"/>
      <c r="CA58" s="3"/>
      <c r="CB58" s="3"/>
      <c r="CC58" s="3"/>
      <c r="CD58" s="3"/>
      <c r="CE58" s="3"/>
      <c r="CF58" s="3"/>
    </row>
    <row r="59" spans="1:84" x14ac:dyDescent="0.25">
      <c r="A59" s="95" t="s">
        <v>1053</v>
      </c>
      <c r="B59" s="99" t="s">
        <v>1054</v>
      </c>
      <c r="C59" s="49">
        <v>0</v>
      </c>
      <c r="D59" s="49">
        <v>0</v>
      </c>
      <c r="E59" s="49">
        <v>0</v>
      </c>
      <c r="F59" s="49">
        <v>0</v>
      </c>
      <c r="G59" s="49">
        <v>0</v>
      </c>
      <c r="H59" s="49">
        <v>1</v>
      </c>
      <c r="I59" s="49">
        <v>0</v>
      </c>
      <c r="J59" s="49">
        <v>1</v>
      </c>
      <c r="K59" s="49">
        <v>1</v>
      </c>
      <c r="L59" s="49">
        <v>2</v>
      </c>
      <c r="M59" s="49">
        <v>0</v>
      </c>
      <c r="N59" s="49">
        <v>1</v>
      </c>
      <c r="O59" s="49">
        <v>0</v>
      </c>
      <c r="P59" s="49">
        <v>1</v>
      </c>
      <c r="Q59" s="49">
        <v>1</v>
      </c>
      <c r="R59" s="49">
        <v>1</v>
      </c>
      <c r="S59" s="49">
        <v>0</v>
      </c>
      <c r="T59" s="49">
        <v>0</v>
      </c>
      <c r="U59" s="49">
        <v>0</v>
      </c>
      <c r="V59" s="49">
        <v>1</v>
      </c>
      <c r="W59" s="49">
        <v>1</v>
      </c>
      <c r="X59" s="49">
        <v>0</v>
      </c>
      <c r="Y59" s="49">
        <v>1</v>
      </c>
      <c r="Z59" s="49">
        <v>2</v>
      </c>
      <c r="AA59" s="49">
        <v>0</v>
      </c>
      <c r="AB59" s="49">
        <v>1</v>
      </c>
      <c r="AC59" s="49">
        <v>2</v>
      </c>
      <c r="AD59" s="49">
        <v>1</v>
      </c>
      <c r="AE59" s="49">
        <v>0</v>
      </c>
      <c r="AF59" s="49">
        <v>0</v>
      </c>
      <c r="AG59" s="49">
        <v>0</v>
      </c>
      <c r="AH59" s="49">
        <v>0</v>
      </c>
      <c r="AI59" s="49">
        <v>1</v>
      </c>
      <c r="AJ59" s="49">
        <v>0</v>
      </c>
      <c r="AK59" s="49">
        <v>0</v>
      </c>
      <c r="AL59" s="49">
        <v>1</v>
      </c>
      <c r="AM59" s="49">
        <v>0</v>
      </c>
      <c r="AN59" s="49">
        <v>0</v>
      </c>
      <c r="AO59" s="49">
        <v>0</v>
      </c>
      <c r="AP59" s="49">
        <v>0</v>
      </c>
      <c r="AQ59" s="49">
        <v>0</v>
      </c>
      <c r="AR59" s="49">
        <v>0</v>
      </c>
      <c r="AS59" s="49">
        <v>2</v>
      </c>
      <c r="AT59" s="49">
        <v>0</v>
      </c>
      <c r="AU59" s="49">
        <v>0</v>
      </c>
      <c r="AV59" s="49">
        <v>1</v>
      </c>
      <c r="AW59" s="49">
        <v>1</v>
      </c>
      <c r="AX59" s="49">
        <v>0</v>
      </c>
      <c r="AY59" s="49">
        <v>1</v>
      </c>
      <c r="AZ59" s="49">
        <v>1</v>
      </c>
      <c r="BA59" s="49">
        <v>1</v>
      </c>
      <c r="BB59" s="49">
        <v>1</v>
      </c>
      <c r="BC59" s="49">
        <v>0</v>
      </c>
      <c r="BD59" s="49">
        <v>0</v>
      </c>
      <c r="BE59" s="49">
        <v>2</v>
      </c>
      <c r="BF59" s="49">
        <v>0</v>
      </c>
      <c r="BG59" s="49">
        <v>0</v>
      </c>
      <c r="BH59" s="49">
        <v>1</v>
      </c>
      <c r="BI59" s="49">
        <v>1</v>
      </c>
      <c r="BJ59" s="49">
        <v>1</v>
      </c>
      <c r="BK59" s="49">
        <v>1</v>
      </c>
      <c r="BL59" s="49">
        <v>1</v>
      </c>
      <c r="BM59" s="49">
        <v>1</v>
      </c>
      <c r="BN59" s="49">
        <v>0</v>
      </c>
      <c r="BO59" s="49">
        <v>0</v>
      </c>
      <c r="BP59" s="49">
        <v>0</v>
      </c>
      <c r="BQ59" s="49">
        <v>0</v>
      </c>
      <c r="BR59" s="49">
        <v>0</v>
      </c>
      <c r="BS59" s="97">
        <v>1</v>
      </c>
      <c r="BT59" s="49"/>
      <c r="BU59" s="49"/>
      <c r="BV59" s="49"/>
      <c r="BW59" s="49"/>
      <c r="BX59" s="49"/>
      <c r="BY59" s="3"/>
      <c r="BZ59" s="3"/>
      <c r="CA59" s="3"/>
      <c r="CB59" s="3"/>
      <c r="CC59" s="3"/>
      <c r="CD59" s="3"/>
      <c r="CE59" s="3"/>
      <c r="CF59" s="3"/>
    </row>
    <row r="60" spans="1:84" x14ac:dyDescent="0.25">
      <c r="A60" s="95" t="s">
        <v>1055</v>
      </c>
      <c r="B60" s="99" t="s">
        <v>1056</v>
      </c>
      <c r="C60" s="49">
        <v>0</v>
      </c>
      <c r="D60" s="49">
        <v>1</v>
      </c>
      <c r="E60" s="49">
        <v>1</v>
      </c>
      <c r="F60" s="49">
        <v>1</v>
      </c>
      <c r="G60" s="49">
        <v>1</v>
      </c>
      <c r="H60" s="49">
        <v>1</v>
      </c>
      <c r="I60" s="49">
        <v>1</v>
      </c>
      <c r="J60" s="49">
        <v>0</v>
      </c>
      <c r="K60" s="49">
        <v>1</v>
      </c>
      <c r="L60" s="49">
        <v>0</v>
      </c>
      <c r="M60" s="49">
        <v>0</v>
      </c>
      <c r="N60" s="49">
        <v>0</v>
      </c>
      <c r="O60" s="49">
        <v>1</v>
      </c>
      <c r="P60" s="49">
        <v>1</v>
      </c>
      <c r="Q60" s="49">
        <v>2</v>
      </c>
      <c r="R60" s="49">
        <v>2</v>
      </c>
      <c r="S60" s="49">
        <v>0</v>
      </c>
      <c r="T60" s="49">
        <v>1</v>
      </c>
      <c r="U60" s="49">
        <v>0</v>
      </c>
      <c r="V60" s="49">
        <v>1</v>
      </c>
      <c r="W60" s="49">
        <v>1</v>
      </c>
      <c r="X60" s="49">
        <v>0</v>
      </c>
      <c r="Y60" s="49">
        <v>2</v>
      </c>
      <c r="Z60" s="49">
        <v>1</v>
      </c>
      <c r="AA60" s="49">
        <v>0</v>
      </c>
      <c r="AB60" s="49">
        <v>1</v>
      </c>
      <c r="AC60" s="49">
        <v>1</v>
      </c>
      <c r="AD60" s="49">
        <v>1</v>
      </c>
      <c r="AE60" s="49">
        <v>0</v>
      </c>
      <c r="AF60" s="49">
        <v>0</v>
      </c>
      <c r="AG60" s="49">
        <v>0</v>
      </c>
      <c r="AH60" s="49">
        <v>0</v>
      </c>
      <c r="AI60" s="49">
        <v>1</v>
      </c>
      <c r="AJ60" s="49">
        <v>0</v>
      </c>
      <c r="AK60" s="49">
        <v>0</v>
      </c>
      <c r="AL60" s="49">
        <v>1</v>
      </c>
      <c r="AM60" s="49">
        <v>2</v>
      </c>
      <c r="AN60" s="49">
        <v>1</v>
      </c>
      <c r="AO60" s="49">
        <v>0</v>
      </c>
      <c r="AP60" s="49">
        <v>1</v>
      </c>
      <c r="AQ60" s="49">
        <v>0</v>
      </c>
      <c r="AR60" s="49">
        <v>0</v>
      </c>
      <c r="AS60" s="49">
        <v>1</v>
      </c>
      <c r="AT60" s="49">
        <v>0</v>
      </c>
      <c r="AU60" s="49">
        <v>0</v>
      </c>
      <c r="AV60" s="49">
        <v>1</v>
      </c>
      <c r="AW60" s="49">
        <v>0</v>
      </c>
      <c r="AX60" s="49">
        <v>0</v>
      </c>
      <c r="AY60" s="49">
        <v>1</v>
      </c>
      <c r="AZ60" s="49">
        <v>1</v>
      </c>
      <c r="BA60" s="49">
        <v>1</v>
      </c>
      <c r="BB60" s="49">
        <v>1</v>
      </c>
      <c r="BC60" s="49">
        <v>2</v>
      </c>
      <c r="BD60" s="49">
        <v>2</v>
      </c>
      <c r="BE60" s="49">
        <v>2</v>
      </c>
      <c r="BF60" s="49">
        <v>1</v>
      </c>
      <c r="BG60" s="49">
        <v>1</v>
      </c>
      <c r="BH60" s="49">
        <v>0</v>
      </c>
      <c r="BI60" s="49">
        <v>1</v>
      </c>
      <c r="BJ60" s="49">
        <v>1</v>
      </c>
      <c r="BK60" s="49">
        <v>0</v>
      </c>
      <c r="BL60" s="49">
        <v>1</v>
      </c>
      <c r="BM60" s="49">
        <v>1</v>
      </c>
      <c r="BN60" s="49">
        <v>2</v>
      </c>
      <c r="BO60" s="49">
        <v>1</v>
      </c>
      <c r="BP60" s="49">
        <v>1</v>
      </c>
      <c r="BQ60" s="49">
        <v>0</v>
      </c>
      <c r="BR60" s="49">
        <v>0</v>
      </c>
      <c r="BS60" s="97">
        <v>1</v>
      </c>
      <c r="BT60" s="49"/>
      <c r="BU60" s="49"/>
      <c r="BV60" s="49"/>
      <c r="BW60" s="49"/>
      <c r="BX60" s="49"/>
      <c r="BY60" s="3"/>
      <c r="BZ60" s="3"/>
      <c r="CA60" s="3"/>
      <c r="CB60" s="3"/>
      <c r="CC60" s="3"/>
      <c r="CD60" s="3"/>
      <c r="CE60" s="3"/>
      <c r="CF60" s="3"/>
    </row>
    <row r="61" spans="1:84" ht="16.5" thickBot="1" x14ac:dyDescent="0.3">
      <c r="A61" s="86" t="s">
        <v>1057</v>
      </c>
      <c r="B61" s="87" t="s">
        <v>1058</v>
      </c>
      <c r="C61" s="88">
        <v>0</v>
      </c>
      <c r="D61" s="88">
        <v>1</v>
      </c>
      <c r="E61" s="88">
        <v>1</v>
      </c>
      <c r="F61" s="88">
        <v>2</v>
      </c>
      <c r="G61" s="88">
        <v>1</v>
      </c>
      <c r="H61" s="88">
        <v>1</v>
      </c>
      <c r="I61" s="88">
        <v>2</v>
      </c>
      <c r="J61" s="88">
        <v>1</v>
      </c>
      <c r="K61" s="88">
        <v>1</v>
      </c>
      <c r="L61" s="88">
        <v>1</v>
      </c>
      <c r="M61" s="88">
        <v>0</v>
      </c>
      <c r="N61" s="88">
        <v>0</v>
      </c>
      <c r="O61" s="88">
        <v>2</v>
      </c>
      <c r="P61" s="88">
        <v>1</v>
      </c>
      <c r="Q61" s="88">
        <v>2</v>
      </c>
      <c r="R61" s="88">
        <v>2</v>
      </c>
      <c r="S61" s="88">
        <v>0</v>
      </c>
      <c r="T61" s="88">
        <v>1</v>
      </c>
      <c r="U61" s="88">
        <v>0</v>
      </c>
      <c r="V61" s="88">
        <v>1</v>
      </c>
      <c r="W61" s="88">
        <v>1</v>
      </c>
      <c r="X61" s="88">
        <v>0</v>
      </c>
      <c r="Y61" s="88">
        <v>2</v>
      </c>
      <c r="Z61" s="88">
        <v>1</v>
      </c>
      <c r="AA61" s="88">
        <v>0</v>
      </c>
      <c r="AB61" s="88">
        <v>1</v>
      </c>
      <c r="AC61" s="88">
        <v>2</v>
      </c>
      <c r="AD61" s="88">
        <v>1</v>
      </c>
      <c r="AE61" s="88">
        <v>0</v>
      </c>
      <c r="AF61" s="88">
        <v>0</v>
      </c>
      <c r="AG61" s="88">
        <v>0</v>
      </c>
      <c r="AH61" s="88">
        <v>0</v>
      </c>
      <c r="AI61" s="88">
        <v>1</v>
      </c>
      <c r="AJ61" s="88">
        <v>0</v>
      </c>
      <c r="AK61" s="88">
        <v>0</v>
      </c>
      <c r="AL61" s="88">
        <v>1</v>
      </c>
      <c r="AM61" s="88">
        <v>2</v>
      </c>
      <c r="AN61" s="88">
        <v>2</v>
      </c>
      <c r="AO61" s="88">
        <v>0</v>
      </c>
      <c r="AP61" s="88">
        <v>2</v>
      </c>
      <c r="AQ61" s="88">
        <v>0</v>
      </c>
      <c r="AR61" s="88">
        <v>0</v>
      </c>
      <c r="AS61" s="88">
        <v>2</v>
      </c>
      <c r="AT61" s="88">
        <v>0</v>
      </c>
      <c r="AU61" s="88">
        <v>0</v>
      </c>
      <c r="AV61" s="88">
        <v>1</v>
      </c>
      <c r="AW61" s="88">
        <v>0</v>
      </c>
      <c r="AX61" s="88">
        <v>0</v>
      </c>
      <c r="AY61" s="88">
        <v>1</v>
      </c>
      <c r="AZ61" s="88">
        <v>1</v>
      </c>
      <c r="BA61" s="88">
        <v>1</v>
      </c>
      <c r="BB61" s="88">
        <v>1</v>
      </c>
      <c r="BC61" s="88">
        <v>2</v>
      </c>
      <c r="BD61" s="88">
        <v>2</v>
      </c>
      <c r="BE61" s="88">
        <v>2</v>
      </c>
      <c r="BF61" s="88">
        <v>2</v>
      </c>
      <c r="BG61" s="88">
        <v>1</v>
      </c>
      <c r="BH61" s="88">
        <v>0</v>
      </c>
      <c r="BI61" s="88">
        <v>1</v>
      </c>
      <c r="BJ61" s="88">
        <v>1</v>
      </c>
      <c r="BK61" s="88">
        <v>0</v>
      </c>
      <c r="BL61" s="88">
        <v>1</v>
      </c>
      <c r="BM61" s="88">
        <v>1</v>
      </c>
      <c r="BN61" s="88">
        <v>2</v>
      </c>
      <c r="BO61" s="88">
        <v>2</v>
      </c>
      <c r="BP61" s="88">
        <v>1</v>
      </c>
      <c r="BQ61" s="88">
        <v>0</v>
      </c>
      <c r="BR61" s="88">
        <v>0</v>
      </c>
      <c r="BS61" s="89">
        <v>1</v>
      </c>
      <c r="BT61" s="49"/>
      <c r="BU61" s="49"/>
      <c r="BV61" s="49"/>
      <c r="BW61" s="49"/>
      <c r="BX61" s="49"/>
      <c r="BY61" s="3"/>
      <c r="BZ61" s="3"/>
      <c r="CA61" s="3"/>
      <c r="CB61" s="3"/>
      <c r="CC61" s="3"/>
      <c r="CD61" s="3"/>
      <c r="CE61" s="3"/>
      <c r="CF61" s="3"/>
    </row>
    <row r="62" spans="1:84" x14ac:dyDescent="0.25">
      <c r="A62" s="84" t="s">
        <v>295</v>
      </c>
      <c r="B62" s="96" t="s">
        <v>1059</v>
      </c>
      <c r="C62" s="82">
        <v>0</v>
      </c>
      <c r="D62" s="82">
        <v>0</v>
      </c>
      <c r="E62" s="82">
        <v>0</v>
      </c>
      <c r="F62" s="82">
        <v>0</v>
      </c>
      <c r="G62" s="82">
        <v>0</v>
      </c>
      <c r="H62" s="82">
        <v>1</v>
      </c>
      <c r="I62" s="82">
        <v>0</v>
      </c>
      <c r="J62" s="82">
        <v>1</v>
      </c>
      <c r="K62" s="82">
        <v>0</v>
      </c>
      <c r="L62" s="82">
        <v>0</v>
      </c>
      <c r="M62" s="82">
        <v>0</v>
      </c>
      <c r="N62" s="82">
        <v>0</v>
      </c>
      <c r="O62" s="82">
        <v>0</v>
      </c>
      <c r="P62" s="82">
        <v>0</v>
      </c>
      <c r="Q62" s="82">
        <v>0</v>
      </c>
      <c r="R62" s="82">
        <v>0</v>
      </c>
      <c r="S62" s="82">
        <v>0</v>
      </c>
      <c r="T62" s="82">
        <v>0</v>
      </c>
      <c r="U62" s="82">
        <v>0</v>
      </c>
      <c r="V62" s="82">
        <v>0</v>
      </c>
      <c r="W62" s="82">
        <v>0</v>
      </c>
      <c r="X62" s="82">
        <v>0</v>
      </c>
      <c r="Y62" s="82">
        <v>0</v>
      </c>
      <c r="Z62" s="82">
        <v>1</v>
      </c>
      <c r="AA62" s="82">
        <v>0</v>
      </c>
      <c r="AB62" s="82">
        <v>1</v>
      </c>
      <c r="AC62" s="82">
        <v>1</v>
      </c>
      <c r="AD62" s="82">
        <v>1</v>
      </c>
      <c r="AE62" s="82">
        <v>0</v>
      </c>
      <c r="AF62" s="82">
        <v>0</v>
      </c>
      <c r="AG62" s="82">
        <v>0</v>
      </c>
      <c r="AH62" s="82">
        <v>0</v>
      </c>
      <c r="AI62" s="82">
        <v>1</v>
      </c>
      <c r="AJ62" s="82">
        <v>0</v>
      </c>
      <c r="AK62" s="82">
        <v>0</v>
      </c>
      <c r="AL62" s="82">
        <v>0</v>
      </c>
      <c r="AM62" s="82">
        <v>0</v>
      </c>
      <c r="AN62" s="82">
        <v>0</v>
      </c>
      <c r="AO62" s="82">
        <v>0</v>
      </c>
      <c r="AP62" s="82">
        <v>0</v>
      </c>
      <c r="AQ62" s="82">
        <v>0</v>
      </c>
      <c r="AR62" s="82">
        <v>0</v>
      </c>
      <c r="AS62" s="82">
        <v>0</v>
      </c>
      <c r="AT62" s="82">
        <v>0</v>
      </c>
      <c r="AU62" s="82">
        <v>2</v>
      </c>
      <c r="AV62" s="82">
        <v>0</v>
      </c>
      <c r="AW62" s="82">
        <v>0</v>
      </c>
      <c r="AX62" s="82">
        <v>0</v>
      </c>
      <c r="AY62" s="82">
        <v>0</v>
      </c>
      <c r="AZ62" s="82">
        <v>1</v>
      </c>
      <c r="BA62" s="82">
        <v>1</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3">
        <v>0</v>
      </c>
      <c r="BT62" s="49"/>
      <c r="BU62" s="49"/>
      <c r="BV62" s="49"/>
      <c r="BW62" s="49"/>
      <c r="BX62" s="49"/>
      <c r="BY62" s="3"/>
      <c r="BZ62" s="3"/>
      <c r="CA62" s="3"/>
      <c r="CB62" s="3"/>
      <c r="CC62" s="3"/>
      <c r="CD62" s="3"/>
      <c r="CE62" s="3"/>
      <c r="CF62" s="3"/>
    </row>
    <row r="63" spans="1:84" ht="16.5" thickBot="1" x14ac:dyDescent="0.3">
      <c r="A63" s="86" t="s">
        <v>1060</v>
      </c>
      <c r="B63" s="98" t="s">
        <v>1061</v>
      </c>
      <c r="C63" s="88">
        <v>0</v>
      </c>
      <c r="D63" s="88">
        <v>0</v>
      </c>
      <c r="E63" s="88">
        <v>1</v>
      </c>
      <c r="F63" s="88">
        <v>0</v>
      </c>
      <c r="G63" s="88">
        <v>0</v>
      </c>
      <c r="H63" s="88">
        <v>1</v>
      </c>
      <c r="I63" s="88">
        <v>0</v>
      </c>
      <c r="J63" s="88">
        <v>1</v>
      </c>
      <c r="K63" s="88">
        <v>0</v>
      </c>
      <c r="L63" s="88">
        <v>0</v>
      </c>
      <c r="M63" s="88">
        <v>0</v>
      </c>
      <c r="N63" s="88">
        <v>0</v>
      </c>
      <c r="O63" s="88">
        <v>0</v>
      </c>
      <c r="P63" s="88">
        <v>0</v>
      </c>
      <c r="Q63" s="88">
        <v>0</v>
      </c>
      <c r="R63" s="88">
        <v>0</v>
      </c>
      <c r="S63" s="88">
        <v>0</v>
      </c>
      <c r="T63" s="88">
        <v>0</v>
      </c>
      <c r="U63" s="88">
        <v>0</v>
      </c>
      <c r="V63" s="88">
        <v>0</v>
      </c>
      <c r="W63" s="88">
        <v>0</v>
      </c>
      <c r="X63" s="88">
        <v>0</v>
      </c>
      <c r="Y63" s="88">
        <v>0</v>
      </c>
      <c r="Z63" s="88">
        <v>1</v>
      </c>
      <c r="AA63" s="88">
        <v>0</v>
      </c>
      <c r="AB63" s="88">
        <v>1</v>
      </c>
      <c r="AC63" s="88">
        <v>1</v>
      </c>
      <c r="AD63" s="88">
        <v>2</v>
      </c>
      <c r="AE63" s="88">
        <v>0</v>
      </c>
      <c r="AF63" s="88">
        <v>0</v>
      </c>
      <c r="AG63" s="88">
        <v>0</v>
      </c>
      <c r="AH63" s="88">
        <v>0</v>
      </c>
      <c r="AI63" s="88">
        <v>1</v>
      </c>
      <c r="AJ63" s="88">
        <v>1</v>
      </c>
      <c r="AK63" s="88">
        <v>0</v>
      </c>
      <c r="AL63" s="88">
        <v>0</v>
      </c>
      <c r="AM63" s="88">
        <v>0</v>
      </c>
      <c r="AN63" s="88">
        <v>0</v>
      </c>
      <c r="AO63" s="88">
        <v>0</v>
      </c>
      <c r="AP63" s="88">
        <v>0</v>
      </c>
      <c r="AQ63" s="88">
        <v>0</v>
      </c>
      <c r="AR63" s="88">
        <v>0</v>
      </c>
      <c r="AS63" s="88">
        <v>0</v>
      </c>
      <c r="AT63" s="88">
        <v>0</v>
      </c>
      <c r="AU63" s="88">
        <v>2</v>
      </c>
      <c r="AV63" s="88">
        <v>0</v>
      </c>
      <c r="AW63" s="88">
        <v>0</v>
      </c>
      <c r="AX63" s="88">
        <v>0</v>
      </c>
      <c r="AY63" s="88">
        <v>0</v>
      </c>
      <c r="AZ63" s="88">
        <v>1</v>
      </c>
      <c r="BA63" s="88">
        <v>1</v>
      </c>
      <c r="BB63" s="88">
        <v>0</v>
      </c>
      <c r="BC63" s="88">
        <v>0</v>
      </c>
      <c r="BD63" s="88">
        <v>0</v>
      </c>
      <c r="BE63" s="88">
        <v>1</v>
      </c>
      <c r="BF63" s="88">
        <v>0</v>
      </c>
      <c r="BG63" s="88">
        <v>0</v>
      </c>
      <c r="BH63" s="88">
        <v>0</v>
      </c>
      <c r="BI63" s="88">
        <v>0</v>
      </c>
      <c r="BJ63" s="88">
        <v>0</v>
      </c>
      <c r="BK63" s="88">
        <v>0</v>
      </c>
      <c r="BL63" s="88">
        <v>0</v>
      </c>
      <c r="BM63" s="88">
        <v>0</v>
      </c>
      <c r="BN63" s="88">
        <v>0</v>
      </c>
      <c r="BO63" s="88">
        <v>0</v>
      </c>
      <c r="BP63" s="88">
        <v>0</v>
      </c>
      <c r="BQ63" s="88">
        <v>1</v>
      </c>
      <c r="BR63" s="88">
        <v>0</v>
      </c>
      <c r="BS63" s="89">
        <v>0</v>
      </c>
      <c r="BT63" s="49"/>
      <c r="BU63" s="49"/>
      <c r="BV63" s="49"/>
      <c r="BW63" s="49"/>
      <c r="BX63" s="49"/>
      <c r="BY63" s="3"/>
      <c r="BZ63" s="3"/>
      <c r="CA63" s="3"/>
      <c r="CB63" s="3"/>
      <c r="CC63" s="3"/>
      <c r="CD63" s="3"/>
      <c r="CE63" s="3"/>
      <c r="CF63" s="3"/>
    </row>
    <row r="64" spans="1:84" ht="16.5" thickBot="1" x14ac:dyDescent="0.3">
      <c r="A64" s="90" t="s">
        <v>297</v>
      </c>
      <c r="B64" s="94" t="s">
        <v>1062</v>
      </c>
      <c r="C64" s="92">
        <v>0</v>
      </c>
      <c r="D64" s="92">
        <v>0</v>
      </c>
      <c r="E64" s="92">
        <v>2</v>
      </c>
      <c r="F64" s="92">
        <v>0</v>
      </c>
      <c r="G64" s="92">
        <v>0</v>
      </c>
      <c r="H64" s="92">
        <v>0</v>
      </c>
      <c r="I64" s="92">
        <v>0</v>
      </c>
      <c r="J64" s="92">
        <v>0</v>
      </c>
      <c r="K64" s="92">
        <v>0</v>
      </c>
      <c r="L64" s="92">
        <v>1</v>
      </c>
      <c r="M64" s="92">
        <v>0</v>
      </c>
      <c r="N64" s="92">
        <v>0</v>
      </c>
      <c r="O64" s="92">
        <v>2</v>
      </c>
      <c r="P64" s="92">
        <v>0</v>
      </c>
      <c r="Q64" s="92">
        <v>2</v>
      </c>
      <c r="R64" s="92">
        <v>1</v>
      </c>
      <c r="S64" s="92">
        <v>0</v>
      </c>
      <c r="T64" s="92">
        <v>2</v>
      </c>
      <c r="U64" s="92">
        <v>1</v>
      </c>
      <c r="V64" s="92">
        <v>0</v>
      </c>
      <c r="W64" s="92">
        <v>0</v>
      </c>
      <c r="X64" s="92">
        <v>0</v>
      </c>
      <c r="Y64" s="92">
        <v>2</v>
      </c>
      <c r="Z64" s="92">
        <v>1</v>
      </c>
      <c r="AA64" s="92">
        <v>0</v>
      </c>
      <c r="AB64" s="92">
        <v>0</v>
      </c>
      <c r="AC64" s="92">
        <v>0</v>
      </c>
      <c r="AD64" s="92">
        <v>0</v>
      </c>
      <c r="AE64" s="92">
        <v>0</v>
      </c>
      <c r="AF64" s="92">
        <v>0</v>
      </c>
      <c r="AG64" s="92">
        <v>0</v>
      </c>
      <c r="AH64" s="92">
        <v>0</v>
      </c>
      <c r="AI64" s="92">
        <v>0</v>
      </c>
      <c r="AJ64" s="92">
        <v>1</v>
      </c>
      <c r="AK64" s="92">
        <v>0</v>
      </c>
      <c r="AL64" s="92">
        <v>0</v>
      </c>
      <c r="AM64" s="92">
        <v>2</v>
      </c>
      <c r="AN64" s="92">
        <v>2</v>
      </c>
      <c r="AO64" s="92">
        <v>0</v>
      </c>
      <c r="AP64" s="92">
        <v>2</v>
      </c>
      <c r="AQ64" s="92">
        <v>0</v>
      </c>
      <c r="AR64" s="92">
        <v>0</v>
      </c>
      <c r="AS64" s="92">
        <v>1</v>
      </c>
      <c r="AT64" s="92">
        <v>0</v>
      </c>
      <c r="AU64" s="92">
        <v>0</v>
      </c>
      <c r="AV64" s="92">
        <v>2</v>
      </c>
      <c r="AW64" s="92">
        <v>0</v>
      </c>
      <c r="AX64" s="92">
        <v>0</v>
      </c>
      <c r="AY64" s="92">
        <v>0</v>
      </c>
      <c r="AZ64" s="92">
        <v>0</v>
      </c>
      <c r="BA64" s="92">
        <v>0</v>
      </c>
      <c r="BB64" s="92">
        <v>0</v>
      </c>
      <c r="BC64" s="92">
        <v>2</v>
      </c>
      <c r="BD64" s="92">
        <v>1</v>
      </c>
      <c r="BE64" s="92">
        <v>1</v>
      </c>
      <c r="BF64" s="92">
        <v>2</v>
      </c>
      <c r="BG64" s="92">
        <v>0</v>
      </c>
      <c r="BH64" s="92">
        <v>0</v>
      </c>
      <c r="BI64" s="92">
        <v>1</v>
      </c>
      <c r="BJ64" s="92">
        <v>0</v>
      </c>
      <c r="BK64" s="92">
        <v>0</v>
      </c>
      <c r="BL64" s="92">
        <v>1</v>
      </c>
      <c r="BM64" s="92">
        <v>0</v>
      </c>
      <c r="BN64" s="92">
        <v>1</v>
      </c>
      <c r="BO64" s="92">
        <v>0</v>
      </c>
      <c r="BP64" s="92">
        <v>0</v>
      </c>
      <c r="BQ64" s="92">
        <v>1</v>
      </c>
      <c r="BR64" s="92">
        <v>1</v>
      </c>
      <c r="BS64" s="93">
        <v>0</v>
      </c>
      <c r="BT64" s="49"/>
      <c r="BU64" s="49"/>
      <c r="BV64" s="49"/>
      <c r="BW64" s="49"/>
      <c r="BX64" s="49"/>
      <c r="BY64" s="3"/>
      <c r="BZ64" s="3"/>
      <c r="CA64" s="3"/>
      <c r="CB64" s="3"/>
      <c r="CC64" s="3"/>
      <c r="CD64" s="3"/>
      <c r="CE64" s="3"/>
      <c r="CF64" s="3"/>
    </row>
    <row r="65" spans="1:84" x14ac:dyDescent="0.25">
      <c r="A65" s="3"/>
      <c r="B65" s="3"/>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3"/>
      <c r="BZ65" s="3"/>
      <c r="CA65" s="3"/>
      <c r="CB65" s="3"/>
      <c r="CC65" s="3"/>
      <c r="CD65" s="3"/>
      <c r="CE65" s="3"/>
      <c r="CF65" s="3"/>
    </row>
    <row r="66" spans="1:84" ht="16.5" thickBot="1" x14ac:dyDescent="0.3">
      <c r="A66" s="3"/>
      <c r="B66" s="3"/>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3"/>
      <c r="BZ66" s="3"/>
      <c r="CA66" s="3"/>
      <c r="CB66" s="3"/>
      <c r="CC66" s="3"/>
      <c r="CD66" s="3"/>
      <c r="CE66" s="3"/>
      <c r="CF66" s="3"/>
    </row>
    <row r="67" spans="1:84" ht="16.5" thickBot="1" x14ac:dyDescent="0.3">
      <c r="A67" s="3"/>
      <c r="B67" s="3"/>
      <c r="C67" s="568" t="s">
        <v>831</v>
      </c>
      <c r="D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70"/>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3"/>
      <c r="BZ67" s="3"/>
      <c r="CA67" s="3"/>
      <c r="CB67" s="3"/>
      <c r="CC67" s="3"/>
      <c r="CD67" s="3"/>
      <c r="CE67" s="3"/>
      <c r="CF67" s="3"/>
    </row>
    <row r="68" spans="1:84" ht="42" customHeight="1" thickBot="1" x14ac:dyDescent="0.3">
      <c r="A68" s="3"/>
      <c r="B68" s="58" t="s">
        <v>689</v>
      </c>
      <c r="C68" s="52" t="s">
        <v>832</v>
      </c>
      <c r="D68" s="53" t="s">
        <v>833</v>
      </c>
      <c r="E68" s="53" t="s">
        <v>834</v>
      </c>
      <c r="F68" s="53" t="s">
        <v>835</v>
      </c>
      <c r="G68" s="53" t="s">
        <v>836</v>
      </c>
      <c r="H68" s="53" t="s">
        <v>837</v>
      </c>
      <c r="I68" s="53" t="s">
        <v>837</v>
      </c>
      <c r="J68" s="53" t="s">
        <v>838</v>
      </c>
      <c r="K68" s="53" t="s">
        <v>839</v>
      </c>
      <c r="L68" s="53" t="s">
        <v>840</v>
      </c>
      <c r="M68" s="53" t="s">
        <v>840</v>
      </c>
      <c r="N68" s="53" t="s">
        <v>841</v>
      </c>
      <c r="O68" s="53" t="s">
        <v>842</v>
      </c>
      <c r="P68" s="53" t="s">
        <v>843</v>
      </c>
      <c r="Q68" s="53" t="s">
        <v>759</v>
      </c>
      <c r="R68" s="54" t="s">
        <v>703</v>
      </c>
      <c r="S68" s="54" t="s">
        <v>703</v>
      </c>
      <c r="T68" s="54" t="s">
        <v>703</v>
      </c>
      <c r="U68" s="54" t="s">
        <v>703</v>
      </c>
      <c r="V68" s="54" t="s">
        <v>703</v>
      </c>
      <c r="W68" s="54" t="s">
        <v>703</v>
      </c>
      <c r="X68" s="54" t="s">
        <v>703</v>
      </c>
      <c r="Y68" s="54" t="s">
        <v>703</v>
      </c>
      <c r="Z68" s="54" t="s">
        <v>703</v>
      </c>
      <c r="AA68" s="54" t="s">
        <v>703</v>
      </c>
      <c r="AB68" s="54" t="s">
        <v>703</v>
      </c>
      <c r="AC68" s="54" t="s">
        <v>703</v>
      </c>
      <c r="AD68" s="54" t="s">
        <v>703</v>
      </c>
      <c r="AE68" s="54" t="s">
        <v>703</v>
      </c>
      <c r="AF68" s="54" t="s">
        <v>703</v>
      </c>
      <c r="AG68" s="54" t="s">
        <v>703</v>
      </c>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3"/>
      <c r="BZ68" s="3"/>
      <c r="CA68" s="3"/>
      <c r="CB68" s="3"/>
      <c r="CC68" s="3"/>
      <c r="CD68" s="3"/>
      <c r="CE68" s="3"/>
      <c r="CF68" s="3"/>
    </row>
    <row r="69" spans="1:84" ht="74.25" customHeight="1" thickBot="1" x14ac:dyDescent="0.3">
      <c r="A69" s="55" t="s">
        <v>229</v>
      </c>
      <c r="B69" s="56" t="s">
        <v>762</v>
      </c>
      <c r="C69" s="60" t="s">
        <v>844</v>
      </c>
      <c r="D69" s="61" t="s">
        <v>845</v>
      </c>
      <c r="E69" s="61" t="s">
        <v>846</v>
      </c>
      <c r="F69" s="61" t="s">
        <v>847</v>
      </c>
      <c r="G69" s="61" t="s">
        <v>848</v>
      </c>
      <c r="H69" s="61" t="s">
        <v>849</v>
      </c>
      <c r="I69" s="61" t="s">
        <v>850</v>
      </c>
      <c r="J69" s="61" t="s">
        <v>851</v>
      </c>
      <c r="K69" s="61" t="s">
        <v>852</v>
      </c>
      <c r="L69" s="61" t="s">
        <v>853</v>
      </c>
      <c r="M69" s="61" t="s">
        <v>854</v>
      </c>
      <c r="N69" s="61" t="s">
        <v>855</v>
      </c>
      <c r="O69" s="61" t="s">
        <v>856</v>
      </c>
      <c r="P69" s="61" t="s">
        <v>857</v>
      </c>
      <c r="Q69" s="61" t="s">
        <v>858</v>
      </c>
      <c r="R69" s="61" t="s">
        <v>859</v>
      </c>
      <c r="S69" s="61" t="s">
        <v>860</v>
      </c>
      <c r="T69" s="61" t="s">
        <v>861</v>
      </c>
      <c r="U69" s="61" t="s">
        <v>862</v>
      </c>
      <c r="V69" s="61" t="s">
        <v>863</v>
      </c>
      <c r="W69" s="61" t="s">
        <v>864</v>
      </c>
      <c r="X69" s="61" t="s">
        <v>865</v>
      </c>
      <c r="Y69" s="61" t="s">
        <v>866</v>
      </c>
      <c r="Z69" s="61" t="s">
        <v>867</v>
      </c>
      <c r="AA69" s="61" t="s">
        <v>868</v>
      </c>
      <c r="AB69" s="61" t="s">
        <v>869</v>
      </c>
      <c r="AC69" s="61" t="s">
        <v>870</v>
      </c>
      <c r="AD69" s="61" t="s">
        <v>871</v>
      </c>
      <c r="AE69" s="61" t="s">
        <v>872</v>
      </c>
      <c r="AF69" s="61" t="s">
        <v>873</v>
      </c>
      <c r="AG69" s="61" t="s">
        <v>874</v>
      </c>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3"/>
      <c r="BZ69" s="3"/>
      <c r="CA69" s="3"/>
      <c r="CB69" s="3"/>
      <c r="CC69" s="3"/>
      <c r="CD69" s="3"/>
      <c r="CE69" s="3"/>
      <c r="CF69" s="3"/>
    </row>
    <row r="70" spans="1:84" ht="15" customHeight="1" thickBot="1" x14ac:dyDescent="0.3">
      <c r="A70" s="100" t="s">
        <v>282</v>
      </c>
      <c r="B70" s="101" t="s">
        <v>1023</v>
      </c>
      <c r="C70" s="82">
        <v>0</v>
      </c>
      <c r="D70" s="82">
        <v>1</v>
      </c>
      <c r="E70" s="82">
        <v>0</v>
      </c>
      <c r="F70" s="82">
        <v>1</v>
      </c>
      <c r="G70" s="82">
        <v>0</v>
      </c>
      <c r="H70" s="82">
        <v>1</v>
      </c>
      <c r="I70" s="82">
        <v>0</v>
      </c>
      <c r="J70" s="82">
        <v>0</v>
      </c>
      <c r="K70" s="82">
        <v>0</v>
      </c>
      <c r="L70" s="82">
        <v>0</v>
      </c>
      <c r="M70" s="82">
        <v>0</v>
      </c>
      <c r="N70" s="82">
        <v>0</v>
      </c>
      <c r="O70" s="82">
        <v>0</v>
      </c>
      <c r="P70" s="82">
        <v>1</v>
      </c>
      <c r="Q70" s="82">
        <v>0</v>
      </c>
      <c r="R70" s="82">
        <v>0</v>
      </c>
      <c r="S70" s="82">
        <v>0</v>
      </c>
      <c r="T70" s="82">
        <v>1</v>
      </c>
      <c r="U70" s="82">
        <v>0</v>
      </c>
      <c r="V70" s="82">
        <v>0</v>
      </c>
      <c r="W70" s="82">
        <v>0</v>
      </c>
      <c r="X70" s="82">
        <v>0</v>
      </c>
      <c r="Y70" s="82">
        <v>0</v>
      </c>
      <c r="Z70" s="82">
        <v>0</v>
      </c>
      <c r="AA70" s="82">
        <v>0</v>
      </c>
      <c r="AB70" s="82">
        <v>0</v>
      </c>
      <c r="AC70" s="82">
        <v>0</v>
      </c>
      <c r="AD70" s="82">
        <v>0</v>
      </c>
      <c r="AE70" s="82">
        <v>0</v>
      </c>
      <c r="AF70" s="82">
        <v>0</v>
      </c>
      <c r="AG70" s="93">
        <v>0</v>
      </c>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3"/>
      <c r="BZ70" s="3"/>
      <c r="CA70" s="3"/>
      <c r="CB70" s="3"/>
      <c r="CC70" s="3"/>
      <c r="CD70" s="3"/>
      <c r="CE70" s="3"/>
      <c r="CF70" s="3"/>
    </row>
    <row r="71" spans="1:84" x14ac:dyDescent="0.25">
      <c r="A71" s="84" t="s">
        <v>283</v>
      </c>
      <c r="B71" s="85" t="s">
        <v>1024</v>
      </c>
      <c r="C71" s="82">
        <v>1</v>
      </c>
      <c r="D71" s="82">
        <v>1</v>
      </c>
      <c r="E71" s="82">
        <v>0</v>
      </c>
      <c r="F71" s="82">
        <v>0</v>
      </c>
      <c r="G71" s="82">
        <v>1</v>
      </c>
      <c r="H71" s="82">
        <v>1</v>
      </c>
      <c r="I71" s="82">
        <v>2</v>
      </c>
      <c r="J71" s="82">
        <v>1</v>
      </c>
      <c r="K71" s="82">
        <v>2</v>
      </c>
      <c r="L71" s="82">
        <v>2</v>
      </c>
      <c r="M71" s="82">
        <v>2</v>
      </c>
      <c r="N71" s="82">
        <v>1</v>
      </c>
      <c r="O71" s="82">
        <v>0</v>
      </c>
      <c r="P71" s="82">
        <v>1</v>
      </c>
      <c r="Q71" s="82">
        <v>2</v>
      </c>
      <c r="R71" s="82">
        <v>2</v>
      </c>
      <c r="S71" s="82">
        <v>2</v>
      </c>
      <c r="T71" s="82">
        <v>0</v>
      </c>
      <c r="U71" s="82">
        <v>1</v>
      </c>
      <c r="V71" s="82">
        <v>1</v>
      </c>
      <c r="W71" s="82">
        <v>1</v>
      </c>
      <c r="X71" s="82">
        <v>1</v>
      </c>
      <c r="Y71" s="82">
        <v>1</v>
      </c>
      <c r="Z71" s="82">
        <v>2</v>
      </c>
      <c r="AA71" s="82">
        <v>1</v>
      </c>
      <c r="AB71" s="82">
        <v>1</v>
      </c>
      <c r="AC71" s="82">
        <v>2</v>
      </c>
      <c r="AD71" s="82">
        <v>1</v>
      </c>
      <c r="AE71" s="82">
        <v>2</v>
      </c>
      <c r="AF71" s="82">
        <v>1</v>
      </c>
      <c r="AG71" s="83">
        <v>0</v>
      </c>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3"/>
      <c r="BZ71" s="3"/>
      <c r="CA71" s="3"/>
      <c r="CB71" s="3"/>
      <c r="CC71" s="3"/>
      <c r="CD71" s="3"/>
      <c r="CE71" s="3"/>
      <c r="CF71" s="3"/>
    </row>
    <row r="72" spans="1:84" ht="16.5" thickBot="1" x14ac:dyDescent="0.3">
      <c r="A72" s="86" t="s">
        <v>1025</v>
      </c>
      <c r="B72" s="87" t="s">
        <v>1026</v>
      </c>
      <c r="C72" s="88">
        <v>2</v>
      </c>
      <c r="D72" s="88">
        <v>2</v>
      </c>
      <c r="E72" s="88">
        <v>1</v>
      </c>
      <c r="F72" s="88">
        <v>0</v>
      </c>
      <c r="G72" s="88">
        <v>1</v>
      </c>
      <c r="H72" s="88">
        <v>2</v>
      </c>
      <c r="I72" s="88">
        <v>2</v>
      </c>
      <c r="J72" s="88">
        <v>1</v>
      </c>
      <c r="K72" s="88">
        <v>2</v>
      </c>
      <c r="L72" s="88">
        <v>2</v>
      </c>
      <c r="M72" s="88">
        <v>2</v>
      </c>
      <c r="N72" s="88">
        <v>1</v>
      </c>
      <c r="O72" s="88">
        <v>1</v>
      </c>
      <c r="P72" s="88">
        <v>2</v>
      </c>
      <c r="Q72" s="88">
        <v>2</v>
      </c>
      <c r="R72" s="88">
        <v>2</v>
      </c>
      <c r="S72" s="88">
        <v>2</v>
      </c>
      <c r="T72" s="88">
        <v>1</v>
      </c>
      <c r="U72" s="88">
        <v>2</v>
      </c>
      <c r="V72" s="88">
        <v>1</v>
      </c>
      <c r="W72" s="88">
        <v>1</v>
      </c>
      <c r="X72" s="88">
        <v>2</v>
      </c>
      <c r="Y72" s="88">
        <v>2</v>
      </c>
      <c r="Z72" s="88">
        <v>2</v>
      </c>
      <c r="AA72" s="88">
        <v>1</v>
      </c>
      <c r="AB72" s="88">
        <v>1</v>
      </c>
      <c r="AC72" s="88">
        <v>2</v>
      </c>
      <c r="AD72" s="88">
        <v>2</v>
      </c>
      <c r="AE72" s="88">
        <v>2</v>
      </c>
      <c r="AF72" s="88">
        <v>1</v>
      </c>
      <c r="AG72" s="89">
        <v>1</v>
      </c>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3"/>
      <c r="BZ72" s="3"/>
      <c r="CA72" s="3"/>
      <c r="CB72" s="3"/>
      <c r="CC72" s="3"/>
      <c r="CD72" s="3"/>
      <c r="CE72" s="3"/>
      <c r="CF72" s="3"/>
    </row>
    <row r="73" spans="1:84" ht="16.5" thickBot="1" x14ac:dyDescent="0.3">
      <c r="A73" s="90" t="s">
        <v>285</v>
      </c>
      <c r="B73" s="91" t="s">
        <v>1027</v>
      </c>
      <c r="C73" s="92">
        <v>0</v>
      </c>
      <c r="D73" s="92">
        <v>1</v>
      </c>
      <c r="E73" s="92">
        <v>0</v>
      </c>
      <c r="F73" s="92">
        <v>0</v>
      </c>
      <c r="G73" s="92">
        <v>0</v>
      </c>
      <c r="H73" s="92">
        <v>0</v>
      </c>
      <c r="I73" s="92">
        <v>0</v>
      </c>
      <c r="J73" s="92">
        <v>0</v>
      </c>
      <c r="K73" s="92">
        <v>0</v>
      </c>
      <c r="L73" s="92">
        <v>0</v>
      </c>
      <c r="M73" s="92">
        <v>0</v>
      </c>
      <c r="N73" s="92">
        <v>2</v>
      </c>
      <c r="O73" s="92">
        <v>0</v>
      </c>
      <c r="P73" s="92">
        <v>1</v>
      </c>
      <c r="Q73" s="92">
        <v>0</v>
      </c>
      <c r="R73" s="92">
        <v>0</v>
      </c>
      <c r="S73" s="92">
        <v>0</v>
      </c>
      <c r="T73" s="92">
        <v>1</v>
      </c>
      <c r="U73" s="92">
        <v>0</v>
      </c>
      <c r="V73" s="92">
        <v>0</v>
      </c>
      <c r="W73" s="92">
        <v>0</v>
      </c>
      <c r="X73" s="92">
        <v>0</v>
      </c>
      <c r="Y73" s="92">
        <v>0</v>
      </c>
      <c r="Z73" s="92">
        <v>0</v>
      </c>
      <c r="AA73" s="92">
        <v>0</v>
      </c>
      <c r="AB73" s="92">
        <v>0</v>
      </c>
      <c r="AC73" s="92">
        <v>0</v>
      </c>
      <c r="AD73" s="92">
        <v>0</v>
      </c>
      <c r="AE73" s="92">
        <v>0</v>
      </c>
      <c r="AF73" s="92">
        <v>0</v>
      </c>
      <c r="AG73" s="93">
        <v>1</v>
      </c>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3"/>
      <c r="BZ73" s="3"/>
      <c r="CA73" s="3"/>
      <c r="CB73" s="3"/>
      <c r="CC73" s="3"/>
      <c r="CD73" s="3"/>
      <c r="CE73" s="3"/>
      <c r="CF73" s="3"/>
    </row>
    <row r="74" spans="1:84" ht="16.5" thickBot="1" x14ac:dyDescent="0.3">
      <c r="A74" s="90" t="s">
        <v>287</v>
      </c>
      <c r="B74" s="94" t="s">
        <v>1028</v>
      </c>
      <c r="C74" s="92">
        <v>1</v>
      </c>
      <c r="D74" s="92">
        <v>1</v>
      </c>
      <c r="E74" s="92">
        <v>1</v>
      </c>
      <c r="F74" s="92">
        <v>0</v>
      </c>
      <c r="G74" s="92">
        <v>1</v>
      </c>
      <c r="H74" s="92">
        <v>2</v>
      </c>
      <c r="I74" s="92">
        <v>2</v>
      </c>
      <c r="J74" s="92">
        <v>1</v>
      </c>
      <c r="K74" s="92">
        <v>2</v>
      </c>
      <c r="L74" s="92">
        <v>2</v>
      </c>
      <c r="M74" s="92">
        <v>2</v>
      </c>
      <c r="N74" s="92">
        <v>0</v>
      </c>
      <c r="O74" s="92">
        <v>1</v>
      </c>
      <c r="P74" s="92">
        <v>1</v>
      </c>
      <c r="Q74" s="92">
        <v>2</v>
      </c>
      <c r="R74" s="92">
        <v>2</v>
      </c>
      <c r="S74" s="92">
        <v>2</v>
      </c>
      <c r="T74" s="92">
        <v>1</v>
      </c>
      <c r="U74" s="92">
        <v>2</v>
      </c>
      <c r="V74" s="92">
        <v>1</v>
      </c>
      <c r="W74" s="92">
        <v>2</v>
      </c>
      <c r="X74" s="92">
        <v>1</v>
      </c>
      <c r="Y74" s="92">
        <v>2</v>
      </c>
      <c r="Z74" s="92">
        <v>2</v>
      </c>
      <c r="AA74" s="92">
        <v>1</v>
      </c>
      <c r="AB74" s="92">
        <v>1</v>
      </c>
      <c r="AC74" s="92">
        <v>2</v>
      </c>
      <c r="AD74" s="92">
        <v>2</v>
      </c>
      <c r="AE74" s="92">
        <v>2</v>
      </c>
      <c r="AF74" s="92">
        <v>1</v>
      </c>
      <c r="AG74" s="93">
        <v>1</v>
      </c>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3"/>
      <c r="BZ74" s="3"/>
      <c r="CA74" s="3"/>
      <c r="CB74" s="3"/>
      <c r="CC74" s="3"/>
      <c r="CD74" s="3"/>
      <c r="CE74" s="3"/>
      <c r="CF74" s="3"/>
    </row>
    <row r="75" spans="1:84" x14ac:dyDescent="0.25">
      <c r="A75" s="95" t="s">
        <v>288</v>
      </c>
      <c r="B75" s="96" t="s">
        <v>1029</v>
      </c>
      <c r="C75" s="82">
        <v>0</v>
      </c>
      <c r="D75" s="82">
        <v>0</v>
      </c>
      <c r="E75" s="82">
        <v>0</v>
      </c>
      <c r="F75" s="82">
        <v>0</v>
      </c>
      <c r="G75" s="82">
        <v>0</v>
      </c>
      <c r="H75" s="82">
        <v>1</v>
      </c>
      <c r="I75" s="82">
        <v>0</v>
      </c>
      <c r="J75" s="82">
        <v>0</v>
      </c>
      <c r="K75" s="82">
        <v>0</v>
      </c>
      <c r="L75" s="82">
        <v>0</v>
      </c>
      <c r="M75" s="82">
        <v>0</v>
      </c>
      <c r="N75" s="82">
        <v>2</v>
      </c>
      <c r="O75" s="82">
        <v>0</v>
      </c>
      <c r="P75" s="82">
        <v>0</v>
      </c>
      <c r="Q75" s="82">
        <v>0</v>
      </c>
      <c r="R75" s="82">
        <v>0</v>
      </c>
      <c r="S75" s="82">
        <v>0</v>
      </c>
      <c r="T75" s="82">
        <v>0</v>
      </c>
      <c r="U75" s="82">
        <v>0</v>
      </c>
      <c r="V75" s="82">
        <v>1</v>
      </c>
      <c r="W75" s="82">
        <v>0</v>
      </c>
      <c r="X75" s="82">
        <v>0</v>
      </c>
      <c r="Y75" s="82">
        <v>0</v>
      </c>
      <c r="Z75" s="82">
        <v>0</v>
      </c>
      <c r="AA75" s="82">
        <v>0</v>
      </c>
      <c r="AB75" s="82">
        <v>0</v>
      </c>
      <c r="AC75" s="82">
        <v>0</v>
      </c>
      <c r="AD75" s="82">
        <v>0</v>
      </c>
      <c r="AE75" s="82">
        <v>0</v>
      </c>
      <c r="AF75" s="82">
        <v>1</v>
      </c>
      <c r="AG75" s="83">
        <v>0</v>
      </c>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3"/>
      <c r="BZ75" s="3"/>
      <c r="CA75" s="3"/>
      <c r="CB75" s="3"/>
      <c r="CC75" s="3"/>
      <c r="CD75" s="3"/>
      <c r="CE75" s="3"/>
      <c r="CF75" s="3"/>
    </row>
    <row r="76" spans="1:84" x14ac:dyDescent="0.25">
      <c r="A76" s="95" t="s">
        <v>1030</v>
      </c>
      <c r="B76" s="3" t="s">
        <v>1031</v>
      </c>
      <c r="C76" s="49">
        <v>0</v>
      </c>
      <c r="D76" s="49">
        <v>0</v>
      </c>
      <c r="E76" s="49">
        <v>0</v>
      </c>
      <c r="F76" s="49">
        <v>1</v>
      </c>
      <c r="G76" s="49">
        <v>0</v>
      </c>
      <c r="H76" s="49">
        <v>1</v>
      </c>
      <c r="I76" s="49">
        <v>0</v>
      </c>
      <c r="J76" s="49">
        <v>0</v>
      </c>
      <c r="K76" s="49">
        <v>0</v>
      </c>
      <c r="L76" s="49">
        <v>0</v>
      </c>
      <c r="M76" s="49">
        <v>0</v>
      </c>
      <c r="N76" s="49">
        <v>2</v>
      </c>
      <c r="O76" s="49">
        <v>0</v>
      </c>
      <c r="P76" s="49">
        <v>0</v>
      </c>
      <c r="Q76" s="49">
        <v>0</v>
      </c>
      <c r="R76" s="49">
        <v>0</v>
      </c>
      <c r="S76" s="49">
        <v>0</v>
      </c>
      <c r="T76" s="49">
        <v>0</v>
      </c>
      <c r="U76" s="49">
        <v>0</v>
      </c>
      <c r="V76" s="49">
        <v>1</v>
      </c>
      <c r="W76" s="49">
        <v>0</v>
      </c>
      <c r="X76" s="49">
        <v>0</v>
      </c>
      <c r="Y76" s="49">
        <v>0</v>
      </c>
      <c r="Z76" s="49">
        <v>0</v>
      </c>
      <c r="AA76" s="49">
        <v>0</v>
      </c>
      <c r="AB76" s="49">
        <v>0</v>
      </c>
      <c r="AC76" s="49">
        <v>0</v>
      </c>
      <c r="AD76" s="49">
        <v>0</v>
      </c>
      <c r="AE76" s="49">
        <v>0</v>
      </c>
      <c r="AF76" s="49">
        <v>1</v>
      </c>
      <c r="AG76" s="97">
        <v>0</v>
      </c>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3"/>
      <c r="BZ76" s="3"/>
      <c r="CA76" s="3"/>
      <c r="CB76" s="3"/>
      <c r="CC76" s="3"/>
      <c r="CD76" s="3"/>
      <c r="CE76" s="3"/>
      <c r="CF76" s="3"/>
    </row>
    <row r="77" spans="1:84" ht="16.5" thickBot="1" x14ac:dyDescent="0.3">
      <c r="A77" s="86" t="s">
        <v>1032</v>
      </c>
      <c r="B77" s="98" t="s">
        <v>1033</v>
      </c>
      <c r="C77" s="88">
        <v>0</v>
      </c>
      <c r="D77" s="88">
        <v>0</v>
      </c>
      <c r="E77" s="88">
        <v>0</v>
      </c>
      <c r="F77" s="88">
        <v>0</v>
      </c>
      <c r="G77" s="88">
        <v>0</v>
      </c>
      <c r="H77" s="88">
        <v>1</v>
      </c>
      <c r="I77" s="88">
        <v>0</v>
      </c>
      <c r="J77" s="88">
        <v>0</v>
      </c>
      <c r="K77" s="88">
        <v>1</v>
      </c>
      <c r="L77" s="88">
        <v>1</v>
      </c>
      <c r="M77" s="88">
        <v>1</v>
      </c>
      <c r="N77" s="88">
        <v>2</v>
      </c>
      <c r="O77" s="88">
        <v>0</v>
      </c>
      <c r="P77" s="88">
        <v>0</v>
      </c>
      <c r="Q77" s="88">
        <v>0</v>
      </c>
      <c r="R77" s="88">
        <v>0</v>
      </c>
      <c r="S77" s="88">
        <v>0</v>
      </c>
      <c r="T77" s="88">
        <v>0</v>
      </c>
      <c r="U77" s="88">
        <v>1</v>
      </c>
      <c r="V77" s="88">
        <v>1</v>
      </c>
      <c r="W77" s="88">
        <v>0</v>
      </c>
      <c r="X77" s="88">
        <v>0</v>
      </c>
      <c r="Y77" s="88">
        <v>1</v>
      </c>
      <c r="Z77" s="88">
        <v>0</v>
      </c>
      <c r="AA77" s="88">
        <v>0</v>
      </c>
      <c r="AB77" s="88">
        <v>0</v>
      </c>
      <c r="AC77" s="88">
        <v>0</v>
      </c>
      <c r="AD77" s="88">
        <v>0</v>
      </c>
      <c r="AE77" s="88">
        <v>1</v>
      </c>
      <c r="AF77" s="88">
        <v>1</v>
      </c>
      <c r="AG77" s="89">
        <v>0</v>
      </c>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3"/>
      <c r="BZ77" s="3"/>
      <c r="CA77" s="3"/>
      <c r="CB77" s="3"/>
      <c r="CC77" s="3"/>
      <c r="CD77" s="3"/>
      <c r="CE77" s="3"/>
      <c r="CF77" s="3"/>
    </row>
    <row r="78" spans="1:84" ht="16.5" thickBot="1" x14ac:dyDescent="0.3">
      <c r="A78" s="90" t="s">
        <v>290</v>
      </c>
      <c r="B78" s="94" t="s">
        <v>1034</v>
      </c>
      <c r="C78" s="92">
        <v>0</v>
      </c>
      <c r="D78" s="92">
        <v>0</v>
      </c>
      <c r="E78" s="92">
        <v>1</v>
      </c>
      <c r="F78" s="92">
        <v>0</v>
      </c>
      <c r="G78" s="92">
        <v>1</v>
      </c>
      <c r="H78" s="92">
        <v>0</v>
      </c>
      <c r="I78" s="92">
        <v>0</v>
      </c>
      <c r="J78" s="92">
        <v>1</v>
      </c>
      <c r="K78" s="92">
        <v>0</v>
      </c>
      <c r="L78" s="92">
        <v>0</v>
      </c>
      <c r="M78" s="92">
        <v>0</v>
      </c>
      <c r="N78" s="92">
        <v>1</v>
      </c>
      <c r="O78" s="92">
        <v>0</v>
      </c>
      <c r="P78" s="92">
        <v>0</v>
      </c>
      <c r="Q78" s="92">
        <v>0</v>
      </c>
      <c r="R78" s="92">
        <v>0</v>
      </c>
      <c r="S78" s="92">
        <v>0</v>
      </c>
      <c r="T78" s="92">
        <v>0</v>
      </c>
      <c r="U78" s="92">
        <v>1</v>
      </c>
      <c r="V78" s="92">
        <v>0</v>
      </c>
      <c r="W78" s="92">
        <v>1</v>
      </c>
      <c r="X78" s="92">
        <v>0</v>
      </c>
      <c r="Y78" s="92">
        <v>0</v>
      </c>
      <c r="Z78" s="92">
        <v>0</v>
      </c>
      <c r="AA78" s="92">
        <v>0</v>
      </c>
      <c r="AB78" s="92">
        <v>0</v>
      </c>
      <c r="AC78" s="92">
        <v>0</v>
      </c>
      <c r="AD78" s="92">
        <v>0</v>
      </c>
      <c r="AE78" s="92">
        <v>0</v>
      </c>
      <c r="AF78" s="92">
        <v>0</v>
      </c>
      <c r="AG78" s="93">
        <v>1</v>
      </c>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3"/>
      <c r="BZ78" s="3"/>
      <c r="CA78" s="3"/>
      <c r="CB78" s="3"/>
      <c r="CC78" s="3"/>
      <c r="CD78" s="3"/>
      <c r="CE78" s="3"/>
      <c r="CF78" s="3"/>
    </row>
    <row r="79" spans="1:84" x14ac:dyDescent="0.25">
      <c r="A79" s="84" t="s">
        <v>291</v>
      </c>
      <c r="B79" s="96" t="s">
        <v>1035</v>
      </c>
      <c r="C79" s="82">
        <v>0</v>
      </c>
      <c r="D79" s="82">
        <v>0</v>
      </c>
      <c r="E79" s="82">
        <v>0</v>
      </c>
      <c r="F79" s="82">
        <v>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3">
        <v>0</v>
      </c>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3"/>
      <c r="BZ79" s="3"/>
      <c r="CA79" s="3"/>
      <c r="CB79" s="3"/>
      <c r="CC79" s="3"/>
      <c r="CD79" s="3"/>
      <c r="CE79" s="3"/>
      <c r="CF79" s="3"/>
    </row>
    <row r="80" spans="1:84" x14ac:dyDescent="0.25">
      <c r="A80" s="95" t="s">
        <v>1036</v>
      </c>
      <c r="B80" s="3" t="s">
        <v>1037</v>
      </c>
      <c r="C80" s="49">
        <v>0</v>
      </c>
      <c r="D80" s="49">
        <v>0</v>
      </c>
      <c r="E80" s="49">
        <v>0</v>
      </c>
      <c r="F80" s="49">
        <v>0</v>
      </c>
      <c r="G80" s="49">
        <v>0</v>
      </c>
      <c r="H80" s="49">
        <v>0</v>
      </c>
      <c r="I80" s="49">
        <v>0</v>
      </c>
      <c r="J80" s="49">
        <v>0</v>
      </c>
      <c r="K80" s="49">
        <v>0</v>
      </c>
      <c r="L80" s="49">
        <v>0</v>
      </c>
      <c r="M80" s="49">
        <v>0</v>
      </c>
      <c r="N80" s="49">
        <v>0</v>
      </c>
      <c r="O80" s="49">
        <v>0</v>
      </c>
      <c r="P80" s="49">
        <v>0</v>
      </c>
      <c r="Q80" s="49">
        <v>0</v>
      </c>
      <c r="R80" s="49">
        <v>0</v>
      </c>
      <c r="S80" s="49">
        <v>0</v>
      </c>
      <c r="T80" s="49">
        <v>0</v>
      </c>
      <c r="U80" s="49">
        <v>0</v>
      </c>
      <c r="V80" s="49">
        <v>0</v>
      </c>
      <c r="W80" s="49">
        <v>0</v>
      </c>
      <c r="X80" s="49">
        <v>0</v>
      </c>
      <c r="Y80" s="49">
        <v>0</v>
      </c>
      <c r="Z80" s="49">
        <v>0</v>
      </c>
      <c r="AA80" s="49">
        <v>0</v>
      </c>
      <c r="AB80" s="49">
        <v>0</v>
      </c>
      <c r="AC80" s="49">
        <v>0</v>
      </c>
      <c r="AD80" s="49">
        <v>0</v>
      </c>
      <c r="AE80" s="49">
        <v>0</v>
      </c>
      <c r="AF80" s="49">
        <v>0</v>
      </c>
      <c r="AG80" s="97">
        <v>0</v>
      </c>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3"/>
      <c r="BZ80" s="3"/>
      <c r="CA80" s="3"/>
      <c r="CB80" s="3"/>
      <c r="CC80" s="3"/>
      <c r="CD80" s="3"/>
      <c r="CE80" s="3"/>
      <c r="CF80" s="3"/>
    </row>
    <row r="81" spans="1:84" ht="16.5" thickBot="1" x14ac:dyDescent="0.3">
      <c r="A81" s="86" t="s">
        <v>1038</v>
      </c>
      <c r="B81" s="98" t="s">
        <v>1039</v>
      </c>
      <c r="C81" s="88">
        <v>0</v>
      </c>
      <c r="D81" s="88">
        <v>0</v>
      </c>
      <c r="E81" s="88">
        <v>0</v>
      </c>
      <c r="F81" s="88">
        <v>0</v>
      </c>
      <c r="G81" s="88">
        <v>0</v>
      </c>
      <c r="H81" s="88">
        <v>0</v>
      </c>
      <c r="I81" s="88">
        <v>0</v>
      </c>
      <c r="J81" s="88">
        <v>0</v>
      </c>
      <c r="K81" s="88">
        <v>0</v>
      </c>
      <c r="L81" s="88">
        <v>0</v>
      </c>
      <c r="M81" s="88">
        <v>0</v>
      </c>
      <c r="N81" s="88">
        <v>0</v>
      </c>
      <c r="O81" s="88">
        <v>0</v>
      </c>
      <c r="P81" s="88">
        <v>0</v>
      </c>
      <c r="Q81" s="88">
        <v>0</v>
      </c>
      <c r="R81" s="88">
        <v>0</v>
      </c>
      <c r="S81" s="88">
        <v>0</v>
      </c>
      <c r="T81" s="88">
        <v>0</v>
      </c>
      <c r="U81" s="88">
        <v>0</v>
      </c>
      <c r="V81" s="88">
        <v>0</v>
      </c>
      <c r="W81" s="88">
        <v>0</v>
      </c>
      <c r="X81" s="88">
        <v>0</v>
      </c>
      <c r="Y81" s="88">
        <v>0</v>
      </c>
      <c r="Z81" s="88">
        <v>0</v>
      </c>
      <c r="AA81" s="88">
        <v>0</v>
      </c>
      <c r="AB81" s="88">
        <v>0</v>
      </c>
      <c r="AC81" s="88">
        <v>0</v>
      </c>
      <c r="AD81" s="88">
        <v>0</v>
      </c>
      <c r="AE81" s="88">
        <v>0</v>
      </c>
      <c r="AF81" s="88">
        <v>0</v>
      </c>
      <c r="AG81" s="89">
        <v>0</v>
      </c>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3"/>
      <c r="BZ81" s="3"/>
      <c r="CA81" s="3"/>
      <c r="CB81" s="3"/>
      <c r="CC81" s="3"/>
      <c r="CD81" s="3"/>
      <c r="CE81" s="3"/>
      <c r="CF81" s="3"/>
    </row>
    <row r="82" spans="1:84" x14ac:dyDescent="0.25">
      <c r="A82" s="84" t="s">
        <v>292</v>
      </c>
      <c r="B82" s="85" t="s">
        <v>1040</v>
      </c>
      <c r="C82" s="82">
        <v>2</v>
      </c>
      <c r="D82" s="82">
        <v>2</v>
      </c>
      <c r="E82" s="82">
        <v>0</v>
      </c>
      <c r="F82" s="82">
        <v>2</v>
      </c>
      <c r="G82" s="82">
        <v>0</v>
      </c>
      <c r="H82" s="82">
        <v>1</v>
      </c>
      <c r="I82" s="82">
        <v>0</v>
      </c>
      <c r="J82" s="82">
        <v>0</v>
      </c>
      <c r="K82" s="82">
        <v>0</v>
      </c>
      <c r="L82" s="82">
        <v>0</v>
      </c>
      <c r="M82" s="82">
        <v>0</v>
      </c>
      <c r="N82" s="82">
        <v>0</v>
      </c>
      <c r="O82" s="82">
        <v>0</v>
      </c>
      <c r="P82" s="82">
        <v>1</v>
      </c>
      <c r="Q82" s="82">
        <v>1</v>
      </c>
      <c r="R82" s="82">
        <v>0</v>
      </c>
      <c r="S82" s="82">
        <v>0</v>
      </c>
      <c r="T82" s="82">
        <v>2</v>
      </c>
      <c r="U82" s="82">
        <v>0</v>
      </c>
      <c r="V82" s="82">
        <v>0</v>
      </c>
      <c r="W82" s="82">
        <v>0</v>
      </c>
      <c r="X82" s="82">
        <v>2</v>
      </c>
      <c r="Y82" s="82">
        <v>0</v>
      </c>
      <c r="Z82" s="82">
        <v>0</v>
      </c>
      <c r="AA82" s="82">
        <v>0</v>
      </c>
      <c r="AB82" s="82">
        <v>0</v>
      </c>
      <c r="AC82" s="82">
        <v>0</v>
      </c>
      <c r="AD82" s="82">
        <v>0</v>
      </c>
      <c r="AE82" s="82">
        <v>0</v>
      </c>
      <c r="AF82" s="82">
        <v>0</v>
      </c>
      <c r="AG82" s="83">
        <v>1</v>
      </c>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3"/>
      <c r="BZ82" s="3"/>
      <c r="CA82" s="3"/>
      <c r="CB82" s="3"/>
      <c r="CC82" s="3"/>
      <c r="CD82" s="3"/>
      <c r="CE82" s="3"/>
      <c r="CF82" s="3"/>
    </row>
    <row r="83" spans="1:84" ht="16.5" thickBot="1" x14ac:dyDescent="0.3">
      <c r="A83" s="86" t="s">
        <v>1041</v>
      </c>
      <c r="B83" s="87" t="s">
        <v>1042</v>
      </c>
      <c r="C83" s="88">
        <v>2</v>
      </c>
      <c r="D83" s="88">
        <v>2</v>
      </c>
      <c r="E83" s="88">
        <v>0</v>
      </c>
      <c r="F83" s="88">
        <v>2</v>
      </c>
      <c r="G83" s="88">
        <v>0</v>
      </c>
      <c r="H83" s="88">
        <v>1</v>
      </c>
      <c r="I83" s="88">
        <v>0</v>
      </c>
      <c r="J83" s="88">
        <v>0</v>
      </c>
      <c r="K83" s="88">
        <v>0</v>
      </c>
      <c r="L83" s="88">
        <v>0</v>
      </c>
      <c r="M83" s="88">
        <v>0</v>
      </c>
      <c r="N83" s="88">
        <v>0</v>
      </c>
      <c r="O83" s="88">
        <v>0</v>
      </c>
      <c r="P83" s="88">
        <v>1</v>
      </c>
      <c r="Q83" s="88">
        <v>1</v>
      </c>
      <c r="R83" s="88">
        <v>0</v>
      </c>
      <c r="S83" s="88">
        <v>0</v>
      </c>
      <c r="T83" s="88">
        <v>2</v>
      </c>
      <c r="U83" s="88">
        <v>0</v>
      </c>
      <c r="V83" s="88">
        <v>0</v>
      </c>
      <c r="W83" s="88">
        <v>0</v>
      </c>
      <c r="X83" s="88">
        <v>2</v>
      </c>
      <c r="Y83" s="88">
        <v>0</v>
      </c>
      <c r="Z83" s="88">
        <v>0</v>
      </c>
      <c r="AA83" s="88">
        <v>0</v>
      </c>
      <c r="AB83" s="88">
        <v>0</v>
      </c>
      <c r="AC83" s="88">
        <v>0</v>
      </c>
      <c r="AD83" s="88">
        <v>0</v>
      </c>
      <c r="AE83" s="88">
        <v>0</v>
      </c>
      <c r="AF83" s="88">
        <v>0</v>
      </c>
      <c r="AG83" s="89">
        <v>1</v>
      </c>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3"/>
      <c r="BZ83" s="3"/>
      <c r="CA83" s="3"/>
      <c r="CB83" s="3"/>
      <c r="CC83" s="3"/>
      <c r="CD83" s="3"/>
      <c r="CE83" s="3"/>
      <c r="CF83" s="3"/>
    </row>
    <row r="84" spans="1:84" x14ac:dyDescent="0.25">
      <c r="A84" s="84" t="s">
        <v>1043</v>
      </c>
      <c r="B84" s="96" t="s">
        <v>1044</v>
      </c>
      <c r="C84" s="82">
        <v>0</v>
      </c>
      <c r="D84" s="82">
        <v>0</v>
      </c>
      <c r="E84" s="82">
        <v>0</v>
      </c>
      <c r="F84" s="82">
        <v>0</v>
      </c>
      <c r="G84" s="82">
        <v>0</v>
      </c>
      <c r="H84" s="82">
        <v>0</v>
      </c>
      <c r="I84" s="82">
        <v>0</v>
      </c>
      <c r="J84" s="82">
        <v>0</v>
      </c>
      <c r="K84" s="82">
        <v>0</v>
      </c>
      <c r="L84" s="82">
        <v>0</v>
      </c>
      <c r="M84" s="82">
        <v>0</v>
      </c>
      <c r="N84" s="82">
        <v>0</v>
      </c>
      <c r="O84" s="82">
        <v>0</v>
      </c>
      <c r="P84" s="82">
        <v>1</v>
      </c>
      <c r="Q84" s="82">
        <v>0</v>
      </c>
      <c r="R84" s="82">
        <v>0</v>
      </c>
      <c r="S84" s="82">
        <v>0</v>
      </c>
      <c r="T84" s="82">
        <v>0</v>
      </c>
      <c r="U84" s="82">
        <v>0</v>
      </c>
      <c r="V84" s="82">
        <v>0</v>
      </c>
      <c r="W84" s="82">
        <v>0</v>
      </c>
      <c r="X84" s="82">
        <v>0</v>
      </c>
      <c r="Y84" s="82">
        <v>0</v>
      </c>
      <c r="Z84" s="82">
        <v>0</v>
      </c>
      <c r="AA84" s="82">
        <v>0</v>
      </c>
      <c r="AB84" s="82">
        <v>0</v>
      </c>
      <c r="AC84" s="82">
        <v>0</v>
      </c>
      <c r="AD84" s="82">
        <v>0</v>
      </c>
      <c r="AE84" s="82">
        <v>0</v>
      </c>
      <c r="AF84" s="82">
        <v>0</v>
      </c>
      <c r="AG84" s="83">
        <v>0</v>
      </c>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3"/>
      <c r="BZ84" s="3"/>
      <c r="CA84" s="3"/>
      <c r="CB84" s="3"/>
      <c r="CC84" s="3"/>
      <c r="CD84" s="3"/>
      <c r="CE84" s="3"/>
      <c r="CF84" s="3"/>
    </row>
    <row r="85" spans="1:84" x14ac:dyDescent="0.25">
      <c r="A85" s="95" t="s">
        <v>293</v>
      </c>
      <c r="B85" s="3" t="s">
        <v>1045</v>
      </c>
      <c r="C85" s="49">
        <v>0</v>
      </c>
      <c r="D85" s="49">
        <v>0</v>
      </c>
      <c r="E85" s="49">
        <v>0</v>
      </c>
      <c r="F85" s="49">
        <v>0</v>
      </c>
      <c r="G85" s="49">
        <v>0</v>
      </c>
      <c r="H85" s="49">
        <v>0</v>
      </c>
      <c r="I85" s="49">
        <v>0</v>
      </c>
      <c r="J85" s="49">
        <v>0</v>
      </c>
      <c r="K85" s="49">
        <v>0</v>
      </c>
      <c r="L85" s="49">
        <v>0</v>
      </c>
      <c r="M85" s="49">
        <v>0</v>
      </c>
      <c r="N85" s="49">
        <v>0</v>
      </c>
      <c r="O85" s="49">
        <v>0</v>
      </c>
      <c r="P85" s="49">
        <v>1</v>
      </c>
      <c r="Q85" s="49">
        <v>0</v>
      </c>
      <c r="R85" s="49">
        <v>0</v>
      </c>
      <c r="S85" s="49">
        <v>0</v>
      </c>
      <c r="T85" s="49">
        <v>0</v>
      </c>
      <c r="U85" s="49">
        <v>0</v>
      </c>
      <c r="V85" s="49">
        <v>0</v>
      </c>
      <c r="W85" s="49">
        <v>0</v>
      </c>
      <c r="X85" s="49">
        <v>0</v>
      </c>
      <c r="Y85" s="49">
        <v>0</v>
      </c>
      <c r="Z85" s="49">
        <v>0</v>
      </c>
      <c r="AA85" s="49">
        <v>0</v>
      </c>
      <c r="AB85" s="49">
        <v>0</v>
      </c>
      <c r="AC85" s="49">
        <v>0</v>
      </c>
      <c r="AD85" s="49">
        <v>0</v>
      </c>
      <c r="AE85" s="49">
        <v>0</v>
      </c>
      <c r="AF85" s="49">
        <v>0</v>
      </c>
      <c r="AG85" s="97">
        <v>0</v>
      </c>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3"/>
      <c r="BZ85" s="3"/>
      <c r="CA85" s="3"/>
      <c r="CB85" s="3"/>
      <c r="CC85" s="3"/>
      <c r="CD85" s="3"/>
      <c r="CE85" s="3"/>
      <c r="CF85" s="3"/>
    </row>
    <row r="86" spans="1:84" x14ac:dyDescent="0.25">
      <c r="A86" s="95" t="s">
        <v>1046</v>
      </c>
      <c r="B86" s="3" t="s">
        <v>1047</v>
      </c>
      <c r="C86" s="49">
        <v>0</v>
      </c>
      <c r="D86" s="49">
        <v>0</v>
      </c>
      <c r="E86" s="49">
        <v>0</v>
      </c>
      <c r="F86" s="49">
        <v>0</v>
      </c>
      <c r="G86" s="49">
        <v>0</v>
      </c>
      <c r="H86" s="49">
        <v>0</v>
      </c>
      <c r="I86" s="49">
        <v>0</v>
      </c>
      <c r="J86" s="49">
        <v>0</v>
      </c>
      <c r="K86" s="49">
        <v>0</v>
      </c>
      <c r="L86" s="49">
        <v>0</v>
      </c>
      <c r="M86" s="49">
        <v>0</v>
      </c>
      <c r="N86" s="49">
        <v>0</v>
      </c>
      <c r="O86" s="49">
        <v>0</v>
      </c>
      <c r="P86" s="49">
        <v>1</v>
      </c>
      <c r="Q86" s="49">
        <v>0</v>
      </c>
      <c r="R86" s="49">
        <v>0</v>
      </c>
      <c r="S86" s="49">
        <v>0</v>
      </c>
      <c r="T86" s="49">
        <v>0</v>
      </c>
      <c r="U86" s="49">
        <v>0</v>
      </c>
      <c r="V86" s="49">
        <v>0</v>
      </c>
      <c r="W86" s="49">
        <v>0</v>
      </c>
      <c r="X86" s="49">
        <v>0</v>
      </c>
      <c r="Y86" s="49">
        <v>0</v>
      </c>
      <c r="Z86" s="49">
        <v>0</v>
      </c>
      <c r="AA86" s="49">
        <v>0</v>
      </c>
      <c r="AB86" s="49">
        <v>0</v>
      </c>
      <c r="AC86" s="49">
        <v>0</v>
      </c>
      <c r="AD86" s="49">
        <v>0</v>
      </c>
      <c r="AE86" s="49">
        <v>0</v>
      </c>
      <c r="AF86" s="49">
        <v>0</v>
      </c>
      <c r="AG86" s="97">
        <v>0</v>
      </c>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3"/>
      <c r="BZ86" s="3"/>
      <c r="CA86" s="3"/>
      <c r="CB86" s="3"/>
      <c r="CC86" s="3"/>
      <c r="CD86" s="3"/>
      <c r="CE86" s="3"/>
      <c r="CF86" s="3"/>
    </row>
    <row r="87" spans="1:84" ht="16.5" thickBot="1" x14ac:dyDescent="0.3">
      <c r="A87" s="86" t="s">
        <v>1048</v>
      </c>
      <c r="B87" s="98" t="s">
        <v>1049</v>
      </c>
      <c r="C87" s="88">
        <v>0</v>
      </c>
      <c r="D87" s="88">
        <v>0</v>
      </c>
      <c r="E87" s="88">
        <v>0</v>
      </c>
      <c r="F87" s="88">
        <v>0</v>
      </c>
      <c r="G87" s="88">
        <v>0</v>
      </c>
      <c r="H87" s="88">
        <v>0</v>
      </c>
      <c r="I87" s="88">
        <v>0</v>
      </c>
      <c r="J87" s="88">
        <v>0</v>
      </c>
      <c r="K87" s="88">
        <v>0</v>
      </c>
      <c r="L87" s="88">
        <v>0</v>
      </c>
      <c r="M87" s="88">
        <v>0</v>
      </c>
      <c r="N87" s="88">
        <v>0</v>
      </c>
      <c r="O87" s="88">
        <v>0</v>
      </c>
      <c r="P87" s="88">
        <v>1</v>
      </c>
      <c r="Q87" s="88">
        <v>0</v>
      </c>
      <c r="R87" s="88">
        <v>0</v>
      </c>
      <c r="S87" s="88">
        <v>0</v>
      </c>
      <c r="T87" s="88">
        <v>0</v>
      </c>
      <c r="U87" s="88">
        <v>0</v>
      </c>
      <c r="V87" s="88">
        <v>0</v>
      </c>
      <c r="W87" s="88">
        <v>0</v>
      </c>
      <c r="X87" s="88">
        <v>0</v>
      </c>
      <c r="Y87" s="88">
        <v>0</v>
      </c>
      <c r="Z87" s="88">
        <v>0</v>
      </c>
      <c r="AA87" s="88">
        <v>0</v>
      </c>
      <c r="AB87" s="88">
        <v>0</v>
      </c>
      <c r="AC87" s="88">
        <v>0</v>
      </c>
      <c r="AD87" s="88">
        <v>0</v>
      </c>
      <c r="AE87" s="88">
        <v>0</v>
      </c>
      <c r="AF87" s="88">
        <v>0</v>
      </c>
      <c r="AG87" s="89">
        <v>0</v>
      </c>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3"/>
      <c r="BZ87" s="3"/>
      <c r="CA87" s="3"/>
      <c r="CB87" s="3"/>
      <c r="CC87" s="3"/>
      <c r="CD87" s="3"/>
      <c r="CE87" s="3"/>
      <c r="CF87" s="3"/>
    </row>
    <row r="88" spans="1:84" x14ac:dyDescent="0.25">
      <c r="A88" s="84" t="s">
        <v>294</v>
      </c>
      <c r="B88" s="85" t="s">
        <v>1050</v>
      </c>
      <c r="C88" s="82">
        <v>1</v>
      </c>
      <c r="D88" s="82">
        <v>1</v>
      </c>
      <c r="E88" s="82">
        <v>0</v>
      </c>
      <c r="F88" s="82">
        <v>0</v>
      </c>
      <c r="G88" s="82">
        <v>1</v>
      </c>
      <c r="H88" s="82">
        <v>1</v>
      </c>
      <c r="I88" s="82">
        <v>1</v>
      </c>
      <c r="J88" s="82">
        <v>1</v>
      </c>
      <c r="K88" s="82">
        <v>1</v>
      </c>
      <c r="L88" s="82">
        <v>0</v>
      </c>
      <c r="M88" s="82">
        <v>0</v>
      </c>
      <c r="N88" s="82">
        <v>0</v>
      </c>
      <c r="O88" s="82">
        <v>0</v>
      </c>
      <c r="P88" s="82">
        <v>2</v>
      </c>
      <c r="Q88" s="82">
        <v>1</v>
      </c>
      <c r="R88" s="82">
        <v>1</v>
      </c>
      <c r="S88" s="82">
        <v>1</v>
      </c>
      <c r="T88" s="82">
        <v>0</v>
      </c>
      <c r="U88" s="82">
        <v>1</v>
      </c>
      <c r="V88" s="82">
        <v>0</v>
      </c>
      <c r="W88" s="82">
        <v>1</v>
      </c>
      <c r="X88" s="82">
        <v>1</v>
      </c>
      <c r="Y88" s="82">
        <v>0</v>
      </c>
      <c r="Z88" s="82">
        <v>1</v>
      </c>
      <c r="AA88" s="82">
        <v>0</v>
      </c>
      <c r="AB88" s="82">
        <v>0</v>
      </c>
      <c r="AC88" s="82">
        <v>1</v>
      </c>
      <c r="AD88" s="82">
        <v>0</v>
      </c>
      <c r="AE88" s="82">
        <v>1</v>
      </c>
      <c r="AF88" s="82">
        <v>0</v>
      </c>
      <c r="AG88" s="83">
        <v>0</v>
      </c>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3"/>
      <c r="BZ88" s="3"/>
      <c r="CA88" s="3"/>
      <c r="CB88" s="3"/>
      <c r="CC88" s="3"/>
      <c r="CD88" s="3"/>
      <c r="CE88" s="3"/>
      <c r="CF88" s="3"/>
    </row>
    <row r="89" spans="1:84" x14ac:dyDescent="0.25">
      <c r="A89" s="95" t="s">
        <v>1051</v>
      </c>
      <c r="B89" s="99" t="s">
        <v>1052</v>
      </c>
      <c r="C89" s="49">
        <v>1</v>
      </c>
      <c r="D89" s="49">
        <v>1</v>
      </c>
      <c r="E89" s="49">
        <v>1</v>
      </c>
      <c r="F89" s="49">
        <v>0</v>
      </c>
      <c r="G89" s="49">
        <v>0</v>
      </c>
      <c r="H89" s="49">
        <v>1</v>
      </c>
      <c r="I89" s="49">
        <v>1</v>
      </c>
      <c r="J89" s="49">
        <v>0</v>
      </c>
      <c r="K89" s="49">
        <v>1</v>
      </c>
      <c r="L89" s="49">
        <v>0</v>
      </c>
      <c r="M89" s="49">
        <v>0</v>
      </c>
      <c r="N89" s="49">
        <v>1</v>
      </c>
      <c r="O89" s="49">
        <v>1</v>
      </c>
      <c r="P89" s="49">
        <v>2</v>
      </c>
      <c r="Q89" s="49">
        <v>1</v>
      </c>
      <c r="R89" s="49">
        <v>1</v>
      </c>
      <c r="S89" s="49">
        <v>1</v>
      </c>
      <c r="T89" s="49">
        <v>0</v>
      </c>
      <c r="U89" s="49">
        <v>1</v>
      </c>
      <c r="V89" s="49">
        <v>1</v>
      </c>
      <c r="W89" s="49">
        <v>0</v>
      </c>
      <c r="X89" s="49">
        <v>1</v>
      </c>
      <c r="Y89" s="49">
        <v>1</v>
      </c>
      <c r="Z89" s="49">
        <v>1</v>
      </c>
      <c r="AA89" s="49">
        <v>0</v>
      </c>
      <c r="AB89" s="49">
        <v>0</v>
      </c>
      <c r="AC89" s="49">
        <v>1</v>
      </c>
      <c r="AD89" s="49">
        <v>1</v>
      </c>
      <c r="AE89" s="49">
        <v>1</v>
      </c>
      <c r="AF89" s="49">
        <v>1</v>
      </c>
      <c r="AG89" s="97">
        <v>0</v>
      </c>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3"/>
      <c r="BZ89" s="3"/>
      <c r="CA89" s="3"/>
      <c r="CB89" s="3"/>
      <c r="CC89" s="3"/>
      <c r="CD89" s="3"/>
      <c r="CE89" s="3"/>
      <c r="CF89" s="3"/>
    </row>
    <row r="90" spans="1:84" x14ac:dyDescent="0.25">
      <c r="A90" s="95" t="s">
        <v>1053</v>
      </c>
      <c r="B90" s="99" t="s">
        <v>1054</v>
      </c>
      <c r="C90" s="49">
        <v>1</v>
      </c>
      <c r="D90" s="49">
        <v>1</v>
      </c>
      <c r="E90" s="49">
        <v>1</v>
      </c>
      <c r="F90" s="49">
        <v>0</v>
      </c>
      <c r="G90" s="49">
        <v>0</v>
      </c>
      <c r="H90" s="49">
        <v>1</v>
      </c>
      <c r="I90" s="49">
        <v>1</v>
      </c>
      <c r="J90" s="49">
        <v>0</v>
      </c>
      <c r="K90" s="49">
        <v>1</v>
      </c>
      <c r="L90" s="49">
        <v>1</v>
      </c>
      <c r="M90" s="49">
        <v>1</v>
      </c>
      <c r="N90" s="49">
        <v>0</v>
      </c>
      <c r="O90" s="49">
        <v>0</v>
      </c>
      <c r="P90" s="49">
        <v>2</v>
      </c>
      <c r="Q90" s="49">
        <v>1</v>
      </c>
      <c r="R90" s="49">
        <v>1</v>
      </c>
      <c r="S90" s="49">
        <v>1</v>
      </c>
      <c r="T90" s="49">
        <v>0</v>
      </c>
      <c r="U90" s="49">
        <v>1</v>
      </c>
      <c r="V90" s="49">
        <v>0</v>
      </c>
      <c r="W90" s="49">
        <v>0</v>
      </c>
      <c r="X90" s="49">
        <v>1</v>
      </c>
      <c r="Y90" s="49">
        <v>1</v>
      </c>
      <c r="Z90" s="49">
        <v>1</v>
      </c>
      <c r="AA90" s="49">
        <v>0</v>
      </c>
      <c r="AB90" s="49">
        <v>0</v>
      </c>
      <c r="AC90" s="49">
        <v>1</v>
      </c>
      <c r="AD90" s="49">
        <v>0</v>
      </c>
      <c r="AE90" s="49">
        <v>1</v>
      </c>
      <c r="AF90" s="49">
        <v>0</v>
      </c>
      <c r="AG90" s="97">
        <v>0</v>
      </c>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3"/>
      <c r="BZ90" s="3"/>
      <c r="CA90" s="3"/>
      <c r="CB90" s="3"/>
      <c r="CC90" s="3"/>
      <c r="CD90" s="3"/>
      <c r="CE90" s="3"/>
      <c r="CF90" s="3"/>
    </row>
    <row r="91" spans="1:84" x14ac:dyDescent="0.25">
      <c r="A91" s="95" t="s">
        <v>1055</v>
      </c>
      <c r="B91" s="99" t="s">
        <v>1056</v>
      </c>
      <c r="C91" s="49">
        <v>1</v>
      </c>
      <c r="D91" s="49">
        <v>1</v>
      </c>
      <c r="E91" s="49">
        <v>0</v>
      </c>
      <c r="F91" s="49">
        <v>0</v>
      </c>
      <c r="G91" s="49">
        <v>1</v>
      </c>
      <c r="H91" s="49">
        <v>1</v>
      </c>
      <c r="I91" s="49">
        <v>1</v>
      </c>
      <c r="J91" s="49">
        <v>1</v>
      </c>
      <c r="K91" s="49">
        <v>1</v>
      </c>
      <c r="L91" s="49">
        <v>0</v>
      </c>
      <c r="M91" s="49">
        <v>0</v>
      </c>
      <c r="N91" s="49">
        <v>0</v>
      </c>
      <c r="O91" s="49">
        <v>0</v>
      </c>
      <c r="P91" s="49">
        <v>2</v>
      </c>
      <c r="Q91" s="49">
        <v>1</v>
      </c>
      <c r="R91" s="49">
        <v>1</v>
      </c>
      <c r="S91" s="49">
        <v>1</v>
      </c>
      <c r="T91" s="49">
        <v>0</v>
      </c>
      <c r="U91" s="49">
        <v>1</v>
      </c>
      <c r="V91" s="49">
        <v>0</v>
      </c>
      <c r="W91" s="49">
        <v>1</v>
      </c>
      <c r="X91" s="49">
        <v>1</v>
      </c>
      <c r="Y91" s="49">
        <v>0</v>
      </c>
      <c r="Z91" s="49">
        <v>1</v>
      </c>
      <c r="AA91" s="49">
        <v>0</v>
      </c>
      <c r="AB91" s="49">
        <v>0</v>
      </c>
      <c r="AC91" s="49">
        <v>1</v>
      </c>
      <c r="AD91" s="49">
        <v>0</v>
      </c>
      <c r="AE91" s="49">
        <v>1</v>
      </c>
      <c r="AF91" s="49">
        <v>0</v>
      </c>
      <c r="AG91" s="97">
        <v>0</v>
      </c>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3"/>
      <c r="BZ91" s="3"/>
      <c r="CA91" s="3"/>
      <c r="CB91" s="3"/>
      <c r="CC91" s="3"/>
      <c r="CD91" s="3"/>
      <c r="CE91" s="3"/>
      <c r="CF91" s="3"/>
    </row>
    <row r="92" spans="1:84" ht="16.5" thickBot="1" x14ac:dyDescent="0.3">
      <c r="A92" s="86" t="s">
        <v>1057</v>
      </c>
      <c r="B92" s="87" t="s">
        <v>1058</v>
      </c>
      <c r="C92" s="88">
        <v>1</v>
      </c>
      <c r="D92" s="88">
        <v>1</v>
      </c>
      <c r="E92" s="88">
        <v>1</v>
      </c>
      <c r="F92" s="88">
        <v>0</v>
      </c>
      <c r="G92" s="88">
        <v>2</v>
      </c>
      <c r="H92" s="88">
        <v>1</v>
      </c>
      <c r="I92" s="88">
        <v>1</v>
      </c>
      <c r="J92" s="88">
        <v>1</v>
      </c>
      <c r="K92" s="88">
        <v>1</v>
      </c>
      <c r="L92" s="88">
        <v>0</v>
      </c>
      <c r="M92" s="88">
        <v>0</v>
      </c>
      <c r="N92" s="88">
        <v>0</v>
      </c>
      <c r="O92" s="88">
        <v>0</v>
      </c>
      <c r="P92" s="88">
        <v>2</v>
      </c>
      <c r="Q92" s="88">
        <v>1</v>
      </c>
      <c r="R92" s="88">
        <v>1</v>
      </c>
      <c r="S92" s="88">
        <v>1</v>
      </c>
      <c r="T92" s="88">
        <v>0</v>
      </c>
      <c r="U92" s="88">
        <v>1</v>
      </c>
      <c r="V92" s="88">
        <v>0</v>
      </c>
      <c r="W92" s="88">
        <v>1</v>
      </c>
      <c r="X92" s="88">
        <v>1</v>
      </c>
      <c r="Y92" s="88">
        <v>1</v>
      </c>
      <c r="Z92" s="88">
        <v>1</v>
      </c>
      <c r="AA92" s="88">
        <v>0</v>
      </c>
      <c r="AB92" s="88">
        <v>0</v>
      </c>
      <c r="AC92" s="88">
        <v>1</v>
      </c>
      <c r="AD92" s="88">
        <v>0</v>
      </c>
      <c r="AE92" s="88">
        <v>1</v>
      </c>
      <c r="AF92" s="88">
        <v>0</v>
      </c>
      <c r="AG92" s="89">
        <v>0</v>
      </c>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3"/>
      <c r="BZ92" s="3"/>
      <c r="CA92" s="3"/>
      <c r="CB92" s="3"/>
      <c r="CC92" s="3"/>
      <c r="CD92" s="3"/>
      <c r="CE92" s="3"/>
      <c r="CF92" s="3"/>
    </row>
    <row r="93" spans="1:84" x14ac:dyDescent="0.25">
      <c r="A93" s="84" t="s">
        <v>295</v>
      </c>
      <c r="B93" s="96" t="s">
        <v>1059</v>
      </c>
      <c r="C93" s="82">
        <v>0</v>
      </c>
      <c r="D93" s="82">
        <v>2</v>
      </c>
      <c r="E93" s="82">
        <v>0</v>
      </c>
      <c r="F93" s="82">
        <v>0</v>
      </c>
      <c r="G93" s="82">
        <v>0</v>
      </c>
      <c r="H93" s="82">
        <v>0</v>
      </c>
      <c r="I93" s="82">
        <v>1</v>
      </c>
      <c r="J93" s="82">
        <v>0</v>
      </c>
      <c r="K93" s="82">
        <v>0</v>
      </c>
      <c r="L93" s="82">
        <v>0</v>
      </c>
      <c r="M93" s="82">
        <v>0</v>
      </c>
      <c r="N93" s="82">
        <v>0</v>
      </c>
      <c r="O93" s="82">
        <v>0</v>
      </c>
      <c r="P93" s="82">
        <v>1</v>
      </c>
      <c r="Q93" s="82">
        <v>1</v>
      </c>
      <c r="R93" s="82">
        <v>1</v>
      </c>
      <c r="S93" s="82">
        <v>1</v>
      </c>
      <c r="T93" s="82">
        <v>0</v>
      </c>
      <c r="U93" s="82">
        <v>0</v>
      </c>
      <c r="V93" s="82">
        <v>0</v>
      </c>
      <c r="W93" s="82">
        <v>0</v>
      </c>
      <c r="X93" s="82">
        <v>0</v>
      </c>
      <c r="Y93" s="82">
        <v>0</v>
      </c>
      <c r="Z93" s="82">
        <v>0</v>
      </c>
      <c r="AA93" s="82">
        <v>0</v>
      </c>
      <c r="AB93" s="82">
        <v>0</v>
      </c>
      <c r="AC93" s="82">
        <v>0</v>
      </c>
      <c r="AD93" s="82">
        <v>0</v>
      </c>
      <c r="AE93" s="82">
        <v>0</v>
      </c>
      <c r="AF93" s="82">
        <v>0</v>
      </c>
      <c r="AG93" s="83">
        <v>0</v>
      </c>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3"/>
      <c r="BZ93" s="3"/>
      <c r="CA93" s="3"/>
      <c r="CB93" s="3"/>
      <c r="CC93" s="3"/>
      <c r="CD93" s="3"/>
      <c r="CE93" s="3"/>
      <c r="CF93" s="3"/>
    </row>
    <row r="94" spans="1:84" ht="16.5" thickBot="1" x14ac:dyDescent="0.3">
      <c r="A94" s="86" t="s">
        <v>1060</v>
      </c>
      <c r="B94" s="98" t="s">
        <v>1061</v>
      </c>
      <c r="C94" s="88">
        <v>1</v>
      </c>
      <c r="D94" s="88">
        <v>2</v>
      </c>
      <c r="E94" s="88">
        <v>0</v>
      </c>
      <c r="F94" s="88">
        <v>0</v>
      </c>
      <c r="G94" s="88">
        <v>0</v>
      </c>
      <c r="H94" s="88">
        <v>1</v>
      </c>
      <c r="I94" s="88">
        <v>1</v>
      </c>
      <c r="J94" s="88">
        <v>0</v>
      </c>
      <c r="K94" s="88">
        <v>0</v>
      </c>
      <c r="L94" s="88">
        <v>0</v>
      </c>
      <c r="M94" s="88">
        <v>0</v>
      </c>
      <c r="N94" s="88">
        <v>0</v>
      </c>
      <c r="O94" s="88">
        <v>0</v>
      </c>
      <c r="P94" s="88">
        <v>2</v>
      </c>
      <c r="Q94" s="88">
        <v>1</v>
      </c>
      <c r="R94" s="88">
        <v>1</v>
      </c>
      <c r="S94" s="88">
        <v>1</v>
      </c>
      <c r="T94" s="88">
        <v>0</v>
      </c>
      <c r="U94" s="88">
        <v>0</v>
      </c>
      <c r="V94" s="88">
        <v>0</v>
      </c>
      <c r="W94" s="88">
        <v>0</v>
      </c>
      <c r="X94" s="88">
        <v>1</v>
      </c>
      <c r="Y94" s="88">
        <v>0</v>
      </c>
      <c r="Z94" s="88">
        <v>0</v>
      </c>
      <c r="AA94" s="88">
        <v>0</v>
      </c>
      <c r="AB94" s="88">
        <v>0</v>
      </c>
      <c r="AC94" s="88">
        <v>0</v>
      </c>
      <c r="AD94" s="88">
        <v>0</v>
      </c>
      <c r="AE94" s="88">
        <v>0</v>
      </c>
      <c r="AF94" s="88">
        <v>0</v>
      </c>
      <c r="AG94" s="89">
        <v>0</v>
      </c>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3"/>
      <c r="BZ94" s="3"/>
      <c r="CA94" s="3"/>
      <c r="CB94" s="3"/>
      <c r="CC94" s="3"/>
      <c r="CD94" s="3"/>
      <c r="CE94" s="3"/>
      <c r="CF94" s="3"/>
    </row>
    <row r="95" spans="1:84" ht="16.5" thickBot="1" x14ac:dyDescent="0.3">
      <c r="A95" s="90" t="s">
        <v>297</v>
      </c>
      <c r="B95" s="94" t="s">
        <v>1062</v>
      </c>
      <c r="C95" s="92">
        <v>0</v>
      </c>
      <c r="D95" s="92">
        <v>0</v>
      </c>
      <c r="E95" s="92">
        <v>0</v>
      </c>
      <c r="F95" s="92">
        <v>0</v>
      </c>
      <c r="G95" s="92">
        <v>0</v>
      </c>
      <c r="H95" s="92">
        <v>0</v>
      </c>
      <c r="I95" s="92">
        <v>0</v>
      </c>
      <c r="J95" s="92">
        <v>0</v>
      </c>
      <c r="K95" s="92">
        <v>0</v>
      </c>
      <c r="L95" s="92">
        <v>0</v>
      </c>
      <c r="M95" s="92">
        <v>0</v>
      </c>
      <c r="N95" s="92">
        <v>0</v>
      </c>
      <c r="O95" s="92">
        <v>0</v>
      </c>
      <c r="P95" s="92">
        <v>0</v>
      </c>
      <c r="Q95" s="92">
        <v>0</v>
      </c>
      <c r="R95" s="92">
        <v>0</v>
      </c>
      <c r="S95" s="92">
        <v>0</v>
      </c>
      <c r="T95" s="92">
        <v>0</v>
      </c>
      <c r="U95" s="92">
        <v>0</v>
      </c>
      <c r="V95" s="92">
        <v>0</v>
      </c>
      <c r="W95" s="92">
        <v>0</v>
      </c>
      <c r="X95" s="92">
        <v>0</v>
      </c>
      <c r="Y95" s="92">
        <v>0</v>
      </c>
      <c r="Z95" s="92">
        <v>0</v>
      </c>
      <c r="AA95" s="92">
        <v>0</v>
      </c>
      <c r="AB95" s="92">
        <v>0</v>
      </c>
      <c r="AC95" s="92">
        <v>0</v>
      </c>
      <c r="AD95" s="92">
        <v>0</v>
      </c>
      <c r="AE95" s="92">
        <v>0</v>
      </c>
      <c r="AF95" s="92">
        <v>0</v>
      </c>
      <c r="AG95" s="93">
        <v>0</v>
      </c>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3"/>
      <c r="BZ95" s="3"/>
      <c r="CA95" s="3"/>
      <c r="CB95" s="3"/>
      <c r="CC95" s="3"/>
      <c r="CD95" s="3"/>
      <c r="CE95" s="3"/>
      <c r="CF95" s="3"/>
    </row>
    <row r="96" spans="1:84" x14ac:dyDescent="0.25">
      <c r="A96" s="3"/>
      <c r="B96" s="3"/>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3"/>
      <c r="BZ96" s="3"/>
      <c r="CA96" s="3"/>
      <c r="CB96" s="3"/>
      <c r="CC96" s="3"/>
      <c r="CD96" s="3"/>
      <c r="CE96" s="3"/>
      <c r="CF96" s="3"/>
    </row>
    <row r="97" spans="1:84" x14ac:dyDescent="0.25">
      <c r="A97" s="3"/>
      <c r="B97" s="3"/>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3"/>
      <c r="BZ97" s="3"/>
      <c r="CA97" s="3"/>
      <c r="CB97" s="3"/>
      <c r="CC97" s="3"/>
      <c r="CD97" s="3"/>
      <c r="CE97" s="3"/>
      <c r="CF97" s="3"/>
    </row>
    <row r="98" spans="1:84" x14ac:dyDescent="0.25">
      <c r="A98" s="3"/>
      <c r="B98" s="3"/>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3"/>
      <c r="BZ98" s="3"/>
      <c r="CA98" s="3"/>
      <c r="CB98" s="3"/>
      <c r="CC98" s="3"/>
      <c r="CD98" s="3"/>
      <c r="CE98" s="3"/>
      <c r="CF98" s="3"/>
    </row>
    <row r="99" spans="1:84" x14ac:dyDescent="0.25">
      <c r="A99" s="3"/>
      <c r="B99" s="3"/>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3"/>
      <c r="BZ99" s="3"/>
      <c r="CA99" s="3"/>
      <c r="CB99" s="3"/>
      <c r="CC99" s="3"/>
      <c r="CD99" s="3"/>
      <c r="CE99" s="3"/>
      <c r="CF99" s="3"/>
    </row>
    <row r="100" spans="1:84" x14ac:dyDescent="0.25">
      <c r="A100" s="3"/>
      <c r="B100" s="3"/>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3"/>
      <c r="BZ100" s="3"/>
      <c r="CA100" s="3"/>
      <c r="CB100" s="3"/>
      <c r="CC100" s="3"/>
      <c r="CD100" s="3"/>
      <c r="CE100" s="3"/>
      <c r="CF100" s="3"/>
    </row>
    <row r="101" spans="1:84" x14ac:dyDescent="0.25">
      <c r="A101" s="3"/>
      <c r="B101" s="3"/>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3"/>
      <c r="BZ101" s="3"/>
      <c r="CA101" s="3"/>
      <c r="CB101" s="3"/>
      <c r="CC101" s="3"/>
      <c r="CD101" s="3"/>
      <c r="CE101" s="3"/>
      <c r="CF101" s="3"/>
    </row>
    <row r="102" spans="1:84" x14ac:dyDescent="0.25">
      <c r="A102" s="3"/>
      <c r="B102" s="3"/>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3"/>
      <c r="BZ102" s="3"/>
      <c r="CA102" s="3"/>
      <c r="CB102" s="3"/>
      <c r="CC102" s="3"/>
      <c r="CD102" s="3"/>
      <c r="CE102" s="3"/>
      <c r="CF102" s="3"/>
    </row>
    <row r="103" spans="1:84" x14ac:dyDescent="0.25">
      <c r="A103" s="3"/>
      <c r="B103" s="3"/>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3"/>
      <c r="BZ103" s="3"/>
      <c r="CA103" s="3"/>
      <c r="CB103" s="3"/>
      <c r="CC103" s="3"/>
      <c r="CD103" s="3"/>
      <c r="CE103" s="3"/>
      <c r="CF103" s="3"/>
    </row>
    <row r="104" spans="1:84" x14ac:dyDescent="0.25">
      <c r="A104" s="3"/>
      <c r="B104" s="3"/>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3"/>
      <c r="BZ104" s="3"/>
      <c r="CA104" s="3"/>
      <c r="CB104" s="3"/>
      <c r="CC104" s="3"/>
      <c r="CD104" s="3"/>
      <c r="CE104" s="3"/>
      <c r="CF104" s="3"/>
    </row>
    <row r="105" spans="1:84" x14ac:dyDescent="0.25">
      <c r="A105" s="3"/>
      <c r="B105" s="3"/>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3"/>
      <c r="BZ105" s="3"/>
      <c r="CA105" s="3"/>
      <c r="CB105" s="3"/>
      <c r="CC105" s="3"/>
      <c r="CD105" s="3"/>
      <c r="CE105" s="3"/>
      <c r="CF105" s="3"/>
    </row>
    <row r="106" spans="1:84" x14ac:dyDescent="0.25">
      <c r="A106" s="3"/>
      <c r="B106" s="3"/>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3"/>
      <c r="BZ106" s="3"/>
      <c r="CA106" s="3"/>
      <c r="CB106" s="3"/>
      <c r="CC106" s="3"/>
      <c r="CD106" s="3"/>
      <c r="CE106" s="3"/>
      <c r="CF106" s="3"/>
    </row>
    <row r="107" spans="1:84" x14ac:dyDescent="0.25">
      <c r="A107" s="3"/>
      <c r="B107" s="3"/>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3"/>
      <c r="BZ107" s="3"/>
      <c r="CA107" s="3"/>
      <c r="CB107" s="3"/>
      <c r="CC107" s="3"/>
      <c r="CD107" s="3"/>
      <c r="CE107" s="3"/>
      <c r="CF107" s="3"/>
    </row>
    <row r="108" spans="1:84" x14ac:dyDescent="0.25">
      <c r="A108" s="3"/>
      <c r="B108" s="3"/>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3"/>
      <c r="BZ108" s="3"/>
      <c r="CA108" s="3"/>
      <c r="CB108" s="3"/>
      <c r="CC108" s="3"/>
      <c r="CD108" s="3"/>
      <c r="CE108" s="3"/>
      <c r="CF108" s="3"/>
    </row>
    <row r="109" spans="1:84" x14ac:dyDescent="0.25">
      <c r="A109" s="3"/>
      <c r="B109" s="3"/>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3"/>
      <c r="BZ109" s="3"/>
      <c r="CA109" s="3"/>
      <c r="CB109" s="3"/>
      <c r="CC109" s="3"/>
      <c r="CD109" s="3"/>
      <c r="CE109" s="3"/>
      <c r="CF109" s="3"/>
    </row>
    <row r="110" spans="1:84" x14ac:dyDescent="0.25">
      <c r="A110" s="3"/>
      <c r="B110" s="3"/>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3"/>
      <c r="BZ110" s="3"/>
      <c r="CA110" s="3"/>
      <c r="CB110" s="3"/>
      <c r="CC110" s="3"/>
      <c r="CD110" s="3"/>
      <c r="CE110" s="3"/>
      <c r="CF110" s="3"/>
    </row>
    <row r="111" spans="1:84" x14ac:dyDescent="0.25">
      <c r="A111" s="3"/>
      <c r="B111" s="3"/>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3"/>
      <c r="BZ111" s="3"/>
      <c r="CA111" s="3"/>
      <c r="CB111" s="3"/>
      <c r="CC111" s="3"/>
      <c r="CD111" s="3"/>
      <c r="CE111" s="3"/>
      <c r="CF111" s="3"/>
    </row>
    <row r="112" spans="1:84" x14ac:dyDescent="0.25">
      <c r="A112" s="3"/>
      <c r="B112" s="3"/>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3"/>
      <c r="BZ112" s="3"/>
      <c r="CA112" s="3"/>
      <c r="CB112" s="3"/>
      <c r="CC112" s="3"/>
      <c r="CD112" s="3"/>
      <c r="CE112" s="3"/>
      <c r="CF112" s="3"/>
    </row>
    <row r="113" spans="1:84" x14ac:dyDescent="0.25">
      <c r="A113" s="3"/>
      <c r="B113" s="3"/>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3"/>
      <c r="BZ113" s="3"/>
      <c r="CA113" s="3"/>
      <c r="CB113" s="3"/>
      <c r="CC113" s="3"/>
      <c r="CD113" s="3"/>
      <c r="CE113" s="3"/>
      <c r="CF113" s="3"/>
    </row>
    <row r="114" spans="1:84" x14ac:dyDescent="0.25">
      <c r="A114" s="3"/>
      <c r="B114" s="3"/>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3"/>
      <c r="BZ114" s="3"/>
      <c r="CA114" s="3"/>
      <c r="CB114" s="3"/>
      <c r="CC114" s="3"/>
      <c r="CD114" s="3"/>
      <c r="CE114" s="3"/>
      <c r="CF114" s="3"/>
    </row>
    <row r="115" spans="1:84" x14ac:dyDescent="0.25">
      <c r="A115" s="3"/>
      <c r="B115" s="3"/>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3"/>
      <c r="BZ115" s="3"/>
      <c r="CA115" s="3"/>
      <c r="CB115" s="3"/>
      <c r="CC115" s="3"/>
      <c r="CD115" s="3"/>
      <c r="CE115" s="3"/>
      <c r="CF115" s="3"/>
    </row>
    <row r="116" spans="1:84" x14ac:dyDescent="0.25">
      <c r="A116" s="3"/>
      <c r="B116" s="3"/>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3"/>
      <c r="BZ116" s="3"/>
      <c r="CA116" s="3"/>
      <c r="CB116" s="3"/>
      <c r="CC116" s="3"/>
      <c r="CD116" s="3"/>
      <c r="CE116" s="3"/>
      <c r="CF116" s="3"/>
    </row>
    <row r="117" spans="1:84" x14ac:dyDescent="0.25">
      <c r="A117" s="3"/>
      <c r="B117" s="3"/>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3"/>
      <c r="BZ117" s="3"/>
      <c r="CA117" s="3"/>
      <c r="CB117" s="3"/>
      <c r="CC117" s="3"/>
      <c r="CD117" s="3"/>
      <c r="CE117" s="3"/>
      <c r="CF117" s="3"/>
    </row>
    <row r="118" spans="1:84" x14ac:dyDescent="0.25">
      <c r="A118" s="3"/>
      <c r="B118" s="3"/>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3"/>
      <c r="BZ118" s="3"/>
      <c r="CA118" s="3"/>
      <c r="CB118" s="3"/>
      <c r="CC118" s="3"/>
      <c r="CD118" s="3"/>
      <c r="CE118" s="3"/>
      <c r="CF118" s="3"/>
    </row>
    <row r="119" spans="1:84" x14ac:dyDescent="0.25">
      <c r="A119" s="3"/>
      <c r="B119" s="3"/>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3"/>
      <c r="BZ119" s="3"/>
      <c r="CA119" s="3"/>
      <c r="CB119" s="3"/>
      <c r="CC119" s="3"/>
      <c r="CD119" s="3"/>
      <c r="CE119" s="3"/>
      <c r="CF119" s="3"/>
    </row>
    <row r="120" spans="1:84" x14ac:dyDescent="0.25">
      <c r="A120" s="3"/>
      <c r="B120" s="3"/>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3"/>
      <c r="BZ120" s="3"/>
      <c r="CA120" s="3"/>
      <c r="CB120" s="3"/>
      <c r="CC120" s="3"/>
      <c r="CD120" s="3"/>
      <c r="CE120" s="3"/>
      <c r="CF120" s="3"/>
    </row>
    <row r="121" spans="1:84" x14ac:dyDescent="0.25">
      <c r="A121" s="3"/>
      <c r="B121" s="3"/>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3"/>
      <c r="BZ121" s="3"/>
      <c r="CA121" s="3"/>
      <c r="CB121" s="3"/>
      <c r="CC121" s="3"/>
      <c r="CD121" s="3"/>
      <c r="CE121" s="3"/>
      <c r="CF121" s="3"/>
    </row>
    <row r="122" spans="1:84" x14ac:dyDescent="0.25">
      <c r="A122" s="3"/>
      <c r="B122" s="3"/>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3"/>
      <c r="BZ122" s="3"/>
      <c r="CA122" s="3"/>
      <c r="CB122" s="3"/>
      <c r="CC122" s="3"/>
      <c r="CD122" s="3"/>
      <c r="CE122" s="3"/>
      <c r="CF122" s="3"/>
    </row>
    <row r="123" spans="1:84" x14ac:dyDescent="0.25">
      <c r="A123" s="3"/>
      <c r="B123" s="3"/>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3"/>
      <c r="BZ123" s="3"/>
      <c r="CA123" s="3"/>
      <c r="CB123" s="3"/>
      <c r="CC123" s="3"/>
      <c r="CD123" s="3"/>
      <c r="CE123" s="3"/>
      <c r="CF123" s="3"/>
    </row>
    <row r="124" spans="1:84" x14ac:dyDescent="0.25">
      <c r="A124" s="3"/>
      <c r="B124" s="3"/>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3"/>
      <c r="BZ124" s="3"/>
      <c r="CA124" s="3"/>
      <c r="CB124" s="3"/>
      <c r="CC124" s="3"/>
      <c r="CD124" s="3"/>
      <c r="CE124" s="3"/>
      <c r="CF124" s="3"/>
    </row>
    <row r="125" spans="1:84" x14ac:dyDescent="0.25">
      <c r="A125" s="3"/>
      <c r="B125" s="3"/>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3"/>
      <c r="BZ125" s="3"/>
      <c r="CA125" s="3"/>
      <c r="CB125" s="3"/>
      <c r="CC125" s="3"/>
      <c r="CD125" s="3"/>
      <c r="CE125" s="3"/>
      <c r="CF125" s="3"/>
    </row>
    <row r="126" spans="1:84" x14ac:dyDescent="0.25">
      <c r="A126" s="3"/>
      <c r="B126" s="3"/>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3"/>
      <c r="BZ126" s="3"/>
      <c r="CA126" s="3"/>
      <c r="CB126" s="3"/>
      <c r="CC126" s="3"/>
      <c r="CD126" s="3"/>
      <c r="CE126" s="3"/>
      <c r="CF126" s="3"/>
    </row>
    <row r="127" spans="1:84" x14ac:dyDescent="0.25">
      <c r="A127" s="3"/>
      <c r="B127" s="3"/>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3"/>
      <c r="BZ127" s="3"/>
      <c r="CA127" s="3"/>
      <c r="CB127" s="3"/>
      <c r="CC127" s="3"/>
      <c r="CD127" s="3"/>
      <c r="CE127" s="3"/>
      <c r="CF127" s="3"/>
    </row>
    <row r="128" spans="1:84" x14ac:dyDescent="0.25">
      <c r="A128" s="3"/>
      <c r="B128" s="3"/>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3"/>
      <c r="BZ128" s="3"/>
      <c r="CA128" s="3"/>
      <c r="CB128" s="3"/>
      <c r="CC128" s="3"/>
      <c r="CD128" s="3"/>
      <c r="CE128" s="3"/>
      <c r="CF128" s="3"/>
    </row>
    <row r="129" spans="1:84" x14ac:dyDescent="0.25">
      <c r="A129" s="3"/>
      <c r="B129" s="3"/>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3"/>
      <c r="BZ129" s="3"/>
      <c r="CA129" s="3"/>
      <c r="CB129" s="3"/>
      <c r="CC129" s="3"/>
      <c r="CD129" s="3"/>
      <c r="CE129" s="3"/>
      <c r="CF129" s="3"/>
    </row>
    <row r="130" spans="1:84" x14ac:dyDescent="0.25">
      <c r="A130" s="3"/>
      <c r="B130" s="3"/>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3"/>
      <c r="BZ130" s="3"/>
      <c r="CA130" s="3"/>
      <c r="CB130" s="3"/>
      <c r="CC130" s="3"/>
      <c r="CD130" s="3"/>
      <c r="CE130" s="3"/>
      <c r="CF130" s="3"/>
    </row>
    <row r="131" spans="1:84" x14ac:dyDescent="0.25">
      <c r="A131" s="3"/>
      <c r="B131" s="3"/>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3"/>
      <c r="BZ131" s="3"/>
      <c r="CA131" s="3"/>
      <c r="CB131" s="3"/>
      <c r="CC131" s="3"/>
      <c r="CD131" s="3"/>
      <c r="CE131" s="3"/>
      <c r="CF131" s="3"/>
    </row>
    <row r="132" spans="1:84" x14ac:dyDescent="0.25">
      <c r="A132" s="3"/>
      <c r="B132" s="3"/>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3"/>
      <c r="BZ132" s="3"/>
      <c r="CA132" s="3"/>
      <c r="CB132" s="3"/>
      <c r="CC132" s="3"/>
      <c r="CD132" s="3"/>
      <c r="CE132" s="3"/>
      <c r="CF132" s="3"/>
    </row>
    <row r="133" spans="1:84" x14ac:dyDescent="0.25">
      <c r="A133" s="3"/>
      <c r="B133" s="3"/>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3"/>
      <c r="BZ133" s="3"/>
      <c r="CA133" s="3"/>
      <c r="CB133" s="3"/>
      <c r="CC133" s="3"/>
      <c r="CD133" s="3"/>
      <c r="CE133" s="3"/>
      <c r="CF133" s="3"/>
    </row>
    <row r="134" spans="1:84" x14ac:dyDescent="0.25">
      <c r="A134" s="3"/>
      <c r="B134" s="3"/>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3"/>
      <c r="BZ134" s="3"/>
      <c r="CA134" s="3"/>
      <c r="CB134" s="3"/>
      <c r="CC134" s="3"/>
      <c r="CD134" s="3"/>
      <c r="CE134" s="3"/>
      <c r="CF134" s="3"/>
    </row>
    <row r="135" spans="1:84" x14ac:dyDescent="0.25">
      <c r="A135" s="3"/>
      <c r="B135" s="3"/>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3"/>
      <c r="BZ135" s="3"/>
      <c r="CA135" s="3"/>
      <c r="CB135" s="3"/>
      <c r="CC135" s="3"/>
      <c r="CD135" s="3"/>
      <c r="CE135" s="3"/>
      <c r="CF135" s="3"/>
    </row>
    <row r="136" spans="1:84" x14ac:dyDescent="0.25">
      <c r="A136" s="3"/>
      <c r="B136" s="3"/>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3"/>
      <c r="BZ136" s="3"/>
      <c r="CA136" s="3"/>
      <c r="CB136" s="3"/>
      <c r="CC136" s="3"/>
      <c r="CD136" s="3"/>
      <c r="CE136" s="3"/>
      <c r="CF136" s="3"/>
    </row>
    <row r="137" spans="1:84" x14ac:dyDescent="0.25">
      <c r="A137" s="3"/>
      <c r="B137" s="3"/>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3"/>
      <c r="BZ137" s="3"/>
      <c r="CA137" s="3"/>
      <c r="CB137" s="3"/>
      <c r="CC137" s="3"/>
      <c r="CD137" s="3"/>
      <c r="CE137" s="3"/>
      <c r="CF137" s="3"/>
    </row>
    <row r="138" spans="1:84" x14ac:dyDescent="0.25">
      <c r="A138" s="3"/>
      <c r="B138" s="3"/>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3"/>
      <c r="BZ138" s="3"/>
      <c r="CA138" s="3"/>
      <c r="CB138" s="3"/>
      <c r="CC138" s="3"/>
      <c r="CD138" s="3"/>
      <c r="CE138" s="3"/>
      <c r="CF138" s="3"/>
    </row>
    <row r="139" spans="1:84" x14ac:dyDescent="0.25">
      <c r="A139" s="3"/>
      <c r="B139" s="3"/>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3"/>
      <c r="BZ139" s="3"/>
      <c r="CA139" s="3"/>
      <c r="CB139" s="3"/>
      <c r="CC139" s="3"/>
      <c r="CD139" s="3"/>
      <c r="CE139" s="3"/>
      <c r="CF139" s="3"/>
    </row>
    <row r="140" spans="1:84" x14ac:dyDescent="0.25">
      <c r="A140" s="3"/>
      <c r="B140" s="3"/>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3"/>
      <c r="BZ140" s="3"/>
      <c r="CA140" s="3"/>
      <c r="CB140" s="3"/>
      <c r="CC140" s="3"/>
      <c r="CD140" s="3"/>
      <c r="CE140" s="3"/>
      <c r="CF140" s="3"/>
    </row>
    <row r="141" spans="1:84" x14ac:dyDescent="0.25">
      <c r="A141" s="3"/>
      <c r="B141" s="3"/>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3"/>
      <c r="BZ141" s="3"/>
      <c r="CA141" s="3"/>
      <c r="CB141" s="3"/>
      <c r="CC141" s="3"/>
      <c r="CD141" s="3"/>
      <c r="CE141" s="3"/>
      <c r="CF141" s="3"/>
    </row>
    <row r="142" spans="1:84" x14ac:dyDescent="0.25">
      <c r="A142" s="3"/>
      <c r="B142" s="3"/>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3"/>
      <c r="BZ142" s="3"/>
      <c r="CA142" s="3"/>
      <c r="CB142" s="3"/>
      <c r="CC142" s="3"/>
      <c r="CD142" s="3"/>
      <c r="CE142" s="3"/>
      <c r="CF142" s="3"/>
    </row>
    <row r="143" spans="1:84" x14ac:dyDescent="0.25">
      <c r="A143" s="3"/>
      <c r="B143" s="3"/>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3"/>
      <c r="BZ143" s="3"/>
      <c r="CA143" s="3"/>
      <c r="CB143" s="3"/>
      <c r="CC143" s="3"/>
      <c r="CD143" s="3"/>
      <c r="CE143" s="3"/>
      <c r="CF143" s="3"/>
    </row>
    <row r="144" spans="1:84" x14ac:dyDescent="0.25">
      <c r="A144" s="3"/>
      <c r="B144" s="3"/>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3"/>
      <c r="BZ144" s="3"/>
      <c r="CA144" s="3"/>
      <c r="CB144" s="3"/>
      <c r="CC144" s="3"/>
      <c r="CD144" s="3"/>
      <c r="CE144" s="3"/>
      <c r="CF144" s="3"/>
    </row>
    <row r="145" spans="1:84" x14ac:dyDescent="0.25">
      <c r="A145" s="3"/>
      <c r="B145" s="3"/>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3"/>
      <c r="BZ145" s="3"/>
      <c r="CA145" s="3"/>
      <c r="CB145" s="3"/>
      <c r="CC145" s="3"/>
      <c r="CD145" s="3"/>
      <c r="CE145" s="3"/>
      <c r="CF145" s="3"/>
    </row>
    <row r="146" spans="1:84" x14ac:dyDescent="0.25">
      <c r="A146" s="3"/>
      <c r="B146" s="3"/>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3"/>
      <c r="BZ146" s="3"/>
      <c r="CA146" s="3"/>
      <c r="CB146" s="3"/>
      <c r="CC146" s="3"/>
      <c r="CD146" s="3"/>
      <c r="CE146" s="3"/>
      <c r="CF146" s="3"/>
    </row>
    <row r="147" spans="1:84" x14ac:dyDescent="0.25">
      <c r="A147" s="3"/>
      <c r="B147" s="3"/>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3"/>
      <c r="BZ147" s="3"/>
      <c r="CA147" s="3"/>
      <c r="CB147" s="3"/>
      <c r="CC147" s="3"/>
      <c r="CD147" s="3"/>
      <c r="CE147" s="3"/>
      <c r="CF147" s="3"/>
    </row>
    <row r="148" spans="1:84" x14ac:dyDescent="0.25">
      <c r="A148" s="3"/>
      <c r="B148" s="3"/>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3"/>
      <c r="BZ148" s="3"/>
      <c r="CA148" s="3"/>
      <c r="CB148" s="3"/>
      <c r="CC148" s="3"/>
      <c r="CD148" s="3"/>
      <c r="CE148" s="3"/>
      <c r="CF148" s="3"/>
    </row>
    <row r="149" spans="1:84" x14ac:dyDescent="0.25">
      <c r="A149" s="3"/>
      <c r="B149" s="3"/>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3"/>
      <c r="BZ149" s="3"/>
      <c r="CA149" s="3"/>
      <c r="CB149" s="3"/>
      <c r="CC149" s="3"/>
      <c r="CD149" s="3"/>
      <c r="CE149" s="3"/>
      <c r="CF149" s="3"/>
    </row>
    <row r="150" spans="1:84" x14ac:dyDescent="0.25">
      <c r="A150" s="3"/>
      <c r="B150" s="3"/>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3"/>
      <c r="BZ150" s="3"/>
      <c r="CA150" s="3"/>
      <c r="CB150" s="3"/>
      <c r="CC150" s="3"/>
      <c r="CD150" s="3"/>
      <c r="CE150" s="3"/>
      <c r="CF150" s="3"/>
    </row>
    <row r="151" spans="1:84" x14ac:dyDescent="0.25">
      <c r="A151" s="3"/>
      <c r="B151" s="3"/>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3"/>
      <c r="BZ151" s="3"/>
      <c r="CA151" s="3"/>
      <c r="CB151" s="3"/>
      <c r="CC151" s="3"/>
      <c r="CD151" s="3"/>
      <c r="CE151" s="3"/>
      <c r="CF151" s="3"/>
    </row>
    <row r="152" spans="1:84" x14ac:dyDescent="0.25">
      <c r="A152" s="3"/>
      <c r="B152" s="3"/>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3"/>
      <c r="BZ152" s="3"/>
      <c r="CA152" s="3"/>
      <c r="CB152" s="3"/>
      <c r="CC152" s="3"/>
      <c r="CD152" s="3"/>
      <c r="CE152" s="3"/>
      <c r="CF152" s="3"/>
    </row>
    <row r="153" spans="1:84" x14ac:dyDescent="0.25">
      <c r="A153" s="3"/>
      <c r="B153" s="3"/>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3"/>
      <c r="BZ153" s="3"/>
      <c r="CA153" s="3"/>
      <c r="CB153" s="3"/>
      <c r="CC153" s="3"/>
      <c r="CD153" s="3"/>
      <c r="CE153" s="3"/>
      <c r="CF153" s="3"/>
    </row>
    <row r="154" spans="1:84" x14ac:dyDescent="0.25">
      <c r="A154" s="3"/>
      <c r="B154" s="3"/>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3"/>
      <c r="BZ154" s="3"/>
      <c r="CA154" s="3"/>
      <c r="CB154" s="3"/>
      <c r="CC154" s="3"/>
      <c r="CD154" s="3"/>
      <c r="CE154" s="3"/>
      <c r="CF154" s="3"/>
    </row>
    <row r="155" spans="1:84" x14ac:dyDescent="0.25">
      <c r="A155" s="3"/>
      <c r="B155" s="3"/>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3"/>
      <c r="BZ155" s="3"/>
      <c r="CA155" s="3"/>
      <c r="CB155" s="3"/>
      <c r="CC155" s="3"/>
      <c r="CD155" s="3"/>
      <c r="CE155" s="3"/>
      <c r="CF155" s="3"/>
    </row>
    <row r="156" spans="1:84" x14ac:dyDescent="0.25">
      <c r="A156" s="3"/>
      <c r="B156" s="3"/>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3"/>
      <c r="BZ156" s="3"/>
      <c r="CA156" s="3"/>
      <c r="CB156" s="3"/>
      <c r="CC156" s="3"/>
      <c r="CD156" s="3"/>
      <c r="CE156" s="3"/>
      <c r="CF156" s="3"/>
    </row>
    <row r="157" spans="1:84" x14ac:dyDescent="0.25">
      <c r="A157" s="3"/>
      <c r="B157" s="3"/>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3"/>
      <c r="BZ157" s="3"/>
      <c r="CA157" s="3"/>
      <c r="CB157" s="3"/>
      <c r="CC157" s="3"/>
      <c r="CD157" s="3"/>
      <c r="CE157" s="3"/>
      <c r="CF157" s="3"/>
    </row>
    <row r="158" spans="1:84" x14ac:dyDescent="0.25">
      <c r="A158" s="3"/>
      <c r="B158" s="3"/>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3"/>
      <c r="BZ158" s="3"/>
      <c r="CA158" s="3"/>
      <c r="CB158" s="3"/>
      <c r="CC158" s="3"/>
      <c r="CD158" s="3"/>
      <c r="CE158" s="3"/>
      <c r="CF158" s="3"/>
    </row>
    <row r="159" spans="1:84" x14ac:dyDescent="0.25">
      <c r="A159" s="3"/>
      <c r="B159" s="3"/>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3"/>
      <c r="BZ159" s="3"/>
      <c r="CA159" s="3"/>
      <c r="CB159" s="3"/>
      <c r="CC159" s="3"/>
      <c r="CD159" s="3"/>
      <c r="CE159" s="3"/>
      <c r="CF159" s="3"/>
    </row>
    <row r="160" spans="1:84" x14ac:dyDescent="0.25">
      <c r="A160" s="3"/>
      <c r="B160" s="3"/>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3"/>
      <c r="BZ160" s="3"/>
      <c r="CA160" s="3"/>
      <c r="CB160" s="3"/>
      <c r="CC160" s="3"/>
      <c r="CD160" s="3"/>
      <c r="CE160" s="3"/>
      <c r="CF160" s="3"/>
    </row>
    <row r="161" spans="1:84" x14ac:dyDescent="0.25">
      <c r="A161" s="3"/>
      <c r="B161" s="3"/>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3"/>
      <c r="BZ161" s="3"/>
      <c r="CA161" s="3"/>
      <c r="CB161" s="3"/>
      <c r="CC161" s="3"/>
      <c r="CD161" s="3"/>
      <c r="CE161" s="3"/>
      <c r="CF161" s="3"/>
    </row>
    <row r="162" spans="1:84" x14ac:dyDescent="0.25">
      <c r="A162" s="3"/>
      <c r="B162" s="3"/>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3"/>
      <c r="BZ162" s="3"/>
      <c r="CA162" s="3"/>
      <c r="CB162" s="3"/>
      <c r="CC162" s="3"/>
      <c r="CD162" s="3"/>
      <c r="CE162" s="3"/>
      <c r="CF162" s="3"/>
    </row>
    <row r="163" spans="1:84" x14ac:dyDescent="0.25">
      <c r="A163" s="3"/>
      <c r="B163" s="3"/>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3"/>
      <c r="BZ163" s="3"/>
      <c r="CA163" s="3"/>
      <c r="CB163" s="3"/>
      <c r="CC163" s="3"/>
      <c r="CD163" s="3"/>
      <c r="CE163" s="3"/>
      <c r="CF163" s="3"/>
    </row>
    <row r="164" spans="1:84" x14ac:dyDescent="0.25">
      <c r="A164" s="3"/>
      <c r="B164" s="3"/>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3"/>
      <c r="BZ164" s="3"/>
      <c r="CA164" s="3"/>
      <c r="CB164" s="3"/>
      <c r="CC164" s="3"/>
      <c r="CD164" s="3"/>
      <c r="CE164" s="3"/>
      <c r="CF164" s="3"/>
    </row>
    <row r="165" spans="1:84" x14ac:dyDescent="0.25">
      <c r="A165" s="3"/>
      <c r="B165" s="3"/>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3"/>
      <c r="BZ165" s="3"/>
      <c r="CA165" s="3"/>
      <c r="CB165" s="3"/>
      <c r="CC165" s="3"/>
      <c r="CD165" s="3"/>
      <c r="CE165" s="3"/>
      <c r="CF165" s="3"/>
    </row>
    <row r="166" spans="1:84" x14ac:dyDescent="0.25">
      <c r="A166" s="3"/>
      <c r="B166" s="3"/>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3"/>
      <c r="BZ166" s="3"/>
      <c r="CA166" s="3"/>
      <c r="CB166" s="3"/>
      <c r="CC166" s="3"/>
      <c r="CD166" s="3"/>
      <c r="CE166" s="3"/>
      <c r="CF166" s="3"/>
    </row>
    <row r="167" spans="1:84" x14ac:dyDescent="0.25">
      <c r="A167" s="3"/>
      <c r="B167" s="3"/>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3"/>
      <c r="BZ167" s="3"/>
      <c r="CA167" s="3"/>
      <c r="CB167" s="3"/>
      <c r="CC167" s="3"/>
      <c r="CD167" s="3"/>
      <c r="CE167" s="3"/>
      <c r="CF167" s="3"/>
    </row>
    <row r="168" spans="1:84" x14ac:dyDescent="0.25">
      <c r="A168" s="3"/>
      <c r="B168" s="3"/>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3"/>
      <c r="BZ168" s="3"/>
      <c r="CA168" s="3"/>
      <c r="CB168" s="3"/>
      <c r="CC168" s="3"/>
      <c r="CD168" s="3"/>
      <c r="CE168" s="3"/>
      <c r="CF168" s="3"/>
    </row>
    <row r="169" spans="1:84" x14ac:dyDescent="0.25">
      <c r="A169" s="3"/>
      <c r="B169" s="3"/>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3"/>
      <c r="BZ169" s="3"/>
      <c r="CA169" s="3"/>
      <c r="CB169" s="3"/>
      <c r="CC169" s="3"/>
      <c r="CD169" s="3"/>
      <c r="CE169" s="3"/>
      <c r="CF169" s="3"/>
    </row>
    <row r="170" spans="1:84" x14ac:dyDescent="0.25">
      <c r="A170" s="3"/>
      <c r="B170" s="3"/>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3"/>
      <c r="BZ170" s="3"/>
      <c r="CA170" s="3"/>
      <c r="CB170" s="3"/>
      <c r="CC170" s="3"/>
      <c r="CD170" s="3"/>
      <c r="CE170" s="3"/>
      <c r="CF170" s="3"/>
    </row>
    <row r="171" spans="1:84" x14ac:dyDescent="0.25">
      <c r="A171" s="3"/>
      <c r="B171" s="3"/>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3"/>
      <c r="BZ171" s="3"/>
      <c r="CA171" s="3"/>
      <c r="CB171" s="3"/>
      <c r="CC171" s="3"/>
      <c r="CD171" s="3"/>
      <c r="CE171" s="3"/>
      <c r="CF171" s="3"/>
    </row>
    <row r="172" spans="1:84" x14ac:dyDescent="0.25">
      <c r="A172" s="3"/>
      <c r="B172" s="3"/>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3"/>
      <c r="BZ172" s="3"/>
      <c r="CA172" s="3"/>
      <c r="CB172" s="3"/>
      <c r="CC172" s="3"/>
      <c r="CD172" s="3"/>
      <c r="CE172" s="3"/>
      <c r="CF172" s="3"/>
    </row>
    <row r="173" spans="1:84" x14ac:dyDescent="0.25">
      <c r="A173" s="3"/>
      <c r="B173" s="3"/>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3"/>
      <c r="BZ173" s="3"/>
      <c r="CA173" s="3"/>
      <c r="CB173" s="3"/>
      <c r="CC173" s="3"/>
      <c r="CD173" s="3"/>
      <c r="CE173" s="3"/>
      <c r="CF173" s="3"/>
    </row>
    <row r="174" spans="1:84" x14ac:dyDescent="0.25">
      <c r="A174" s="3"/>
      <c r="B174" s="3"/>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3"/>
      <c r="BZ174" s="3"/>
      <c r="CA174" s="3"/>
      <c r="CB174" s="3"/>
      <c r="CC174" s="3"/>
      <c r="CD174" s="3"/>
      <c r="CE174" s="3"/>
      <c r="CF174" s="3"/>
    </row>
    <row r="175" spans="1:84" x14ac:dyDescent="0.25">
      <c r="A175" s="3"/>
      <c r="B175" s="3"/>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3"/>
      <c r="BZ175" s="3"/>
      <c r="CA175" s="3"/>
      <c r="CB175" s="3"/>
      <c r="CC175" s="3"/>
      <c r="CD175" s="3"/>
      <c r="CE175" s="3"/>
      <c r="CF175" s="3"/>
    </row>
    <row r="176" spans="1:84" x14ac:dyDescent="0.25">
      <c r="A176" s="3"/>
      <c r="B176" s="3"/>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3"/>
      <c r="BZ176" s="3"/>
      <c r="CA176" s="3"/>
      <c r="CB176" s="3"/>
      <c r="CC176" s="3"/>
      <c r="CD176" s="3"/>
      <c r="CE176" s="3"/>
      <c r="CF176" s="3"/>
    </row>
    <row r="177" spans="1:84" x14ac:dyDescent="0.25">
      <c r="A177" s="3"/>
      <c r="B177" s="3"/>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3"/>
      <c r="BZ177" s="3"/>
      <c r="CA177" s="3"/>
      <c r="CB177" s="3"/>
      <c r="CC177" s="3"/>
      <c r="CD177" s="3"/>
      <c r="CE177" s="3"/>
      <c r="CF177" s="3"/>
    </row>
    <row r="178" spans="1:84" x14ac:dyDescent="0.25">
      <c r="A178" s="3"/>
      <c r="B178" s="3"/>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3"/>
      <c r="BZ178" s="3"/>
      <c r="CA178" s="3"/>
      <c r="CB178" s="3"/>
      <c r="CC178" s="3"/>
      <c r="CD178" s="3"/>
      <c r="CE178" s="3"/>
      <c r="CF178" s="3"/>
    </row>
    <row r="179" spans="1:84" x14ac:dyDescent="0.25">
      <c r="A179" s="3"/>
      <c r="B179" s="3"/>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3"/>
      <c r="BZ179" s="3"/>
      <c r="CA179" s="3"/>
      <c r="CB179" s="3"/>
      <c r="CC179" s="3"/>
      <c r="CD179" s="3"/>
      <c r="CE179" s="3"/>
      <c r="CF179" s="3"/>
    </row>
    <row r="180" spans="1:84" x14ac:dyDescent="0.25">
      <c r="A180" s="3"/>
      <c r="B180" s="3"/>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3"/>
      <c r="BZ180" s="3"/>
      <c r="CA180" s="3"/>
      <c r="CB180" s="3"/>
      <c r="CC180" s="3"/>
      <c r="CD180" s="3"/>
      <c r="CE180" s="3"/>
      <c r="CF180" s="3"/>
    </row>
    <row r="181" spans="1:84" x14ac:dyDescent="0.25">
      <c r="A181" s="3"/>
      <c r="B181" s="3"/>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3"/>
      <c r="BZ181" s="3"/>
      <c r="CA181" s="3"/>
      <c r="CB181" s="3"/>
      <c r="CC181" s="3"/>
      <c r="CD181" s="3"/>
      <c r="CE181" s="3"/>
      <c r="CF181" s="3"/>
    </row>
    <row r="182" spans="1:84" x14ac:dyDescent="0.25">
      <c r="A182" s="3"/>
      <c r="B182" s="3"/>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3"/>
      <c r="BZ182" s="3"/>
      <c r="CA182" s="3"/>
      <c r="CB182" s="3"/>
      <c r="CC182" s="3"/>
      <c r="CD182" s="3"/>
      <c r="CE182" s="3"/>
      <c r="CF182" s="3"/>
    </row>
    <row r="183" spans="1:84" x14ac:dyDescent="0.25">
      <c r="A183" s="3"/>
      <c r="B183" s="3"/>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3"/>
      <c r="BZ183" s="3"/>
      <c r="CA183" s="3"/>
      <c r="CB183" s="3"/>
      <c r="CC183" s="3"/>
      <c r="CD183" s="3"/>
      <c r="CE183" s="3"/>
      <c r="CF183" s="3"/>
    </row>
    <row r="184" spans="1:84" x14ac:dyDescent="0.25">
      <c r="A184" s="3"/>
      <c r="B184" s="3"/>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3"/>
      <c r="BZ184" s="3"/>
      <c r="CA184" s="3"/>
      <c r="CB184" s="3"/>
      <c r="CC184" s="3"/>
      <c r="CD184" s="3"/>
      <c r="CE184" s="3"/>
      <c r="CF184" s="3"/>
    </row>
    <row r="185" spans="1:84" x14ac:dyDescent="0.25">
      <c r="A185" s="3"/>
      <c r="B185" s="3"/>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3"/>
      <c r="BZ185" s="3"/>
      <c r="CA185" s="3"/>
      <c r="CB185" s="3"/>
      <c r="CC185" s="3"/>
      <c r="CD185" s="3"/>
      <c r="CE185" s="3"/>
      <c r="CF185" s="3"/>
    </row>
    <row r="186" spans="1:84" x14ac:dyDescent="0.25">
      <c r="A186" s="3"/>
      <c r="B186" s="3"/>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3"/>
      <c r="BZ186" s="3"/>
      <c r="CA186" s="3"/>
      <c r="CB186" s="3"/>
      <c r="CC186" s="3"/>
      <c r="CD186" s="3"/>
      <c r="CE186" s="3"/>
      <c r="CF186" s="3"/>
    </row>
    <row r="187" spans="1:84" x14ac:dyDescent="0.25">
      <c r="A187" s="3"/>
      <c r="B187" s="3"/>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3"/>
      <c r="BZ187" s="3"/>
      <c r="CA187" s="3"/>
      <c r="CB187" s="3"/>
      <c r="CC187" s="3"/>
      <c r="CD187" s="3"/>
      <c r="CE187" s="3"/>
      <c r="CF187" s="3"/>
    </row>
    <row r="188" spans="1:84" x14ac:dyDescent="0.25">
      <c r="A188" s="3"/>
      <c r="B188" s="3"/>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3"/>
      <c r="BZ188" s="3"/>
      <c r="CA188" s="3"/>
      <c r="CB188" s="3"/>
      <c r="CC188" s="3"/>
      <c r="CD188" s="3"/>
      <c r="CE188" s="3"/>
      <c r="CF188" s="3"/>
    </row>
    <row r="189" spans="1:84" x14ac:dyDescent="0.25">
      <c r="A189" s="3"/>
      <c r="B189" s="3"/>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3"/>
      <c r="BZ189" s="3"/>
      <c r="CA189" s="3"/>
      <c r="CB189" s="3"/>
      <c r="CC189" s="3"/>
      <c r="CD189" s="3"/>
      <c r="CE189" s="3"/>
      <c r="CF189" s="3"/>
    </row>
    <row r="190" spans="1:84" x14ac:dyDescent="0.25">
      <c r="A190" s="3"/>
      <c r="B190" s="3"/>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3"/>
      <c r="BZ190" s="3"/>
      <c r="CA190" s="3"/>
      <c r="CB190" s="3"/>
      <c r="CC190" s="3"/>
      <c r="CD190" s="3"/>
      <c r="CE190" s="3"/>
      <c r="CF190" s="3"/>
    </row>
    <row r="191" spans="1:84" x14ac:dyDescent="0.25">
      <c r="A191" s="3"/>
      <c r="B191" s="3"/>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3"/>
      <c r="BZ191" s="3"/>
      <c r="CA191" s="3"/>
      <c r="CB191" s="3"/>
      <c r="CC191" s="3"/>
      <c r="CD191" s="3"/>
      <c r="CE191" s="3"/>
      <c r="CF191" s="3"/>
    </row>
    <row r="192" spans="1:84" x14ac:dyDescent="0.25">
      <c r="A192" s="3"/>
      <c r="B192" s="3"/>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3"/>
      <c r="BZ192" s="3"/>
      <c r="CA192" s="3"/>
      <c r="CB192" s="3"/>
      <c r="CC192" s="3"/>
      <c r="CD192" s="3"/>
      <c r="CE192" s="3"/>
      <c r="CF192" s="3"/>
    </row>
    <row r="193" spans="1:84" x14ac:dyDescent="0.25">
      <c r="A193" s="3"/>
      <c r="B193" s="3"/>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3"/>
      <c r="BZ193" s="3"/>
      <c r="CA193" s="3"/>
      <c r="CB193" s="3"/>
      <c r="CC193" s="3"/>
      <c r="CD193" s="3"/>
      <c r="CE193" s="3"/>
      <c r="CF193" s="3"/>
    </row>
    <row r="194" spans="1:84" x14ac:dyDescent="0.25">
      <c r="A194" s="3"/>
      <c r="B194" s="3"/>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3"/>
      <c r="BZ194" s="3"/>
      <c r="CA194" s="3"/>
      <c r="CB194" s="3"/>
      <c r="CC194" s="3"/>
      <c r="CD194" s="3"/>
      <c r="CE194" s="3"/>
      <c r="CF194" s="3"/>
    </row>
    <row r="195" spans="1:84" x14ac:dyDescent="0.25">
      <c r="A195" s="3"/>
      <c r="B195" s="3"/>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3"/>
      <c r="BZ195" s="3"/>
      <c r="CA195" s="3"/>
      <c r="CB195" s="3"/>
      <c r="CC195" s="3"/>
      <c r="CD195" s="3"/>
      <c r="CE195" s="3"/>
      <c r="CF195" s="3"/>
    </row>
    <row r="196" spans="1:84" x14ac:dyDescent="0.25">
      <c r="A196" s="3"/>
      <c r="B196" s="3"/>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3"/>
      <c r="BZ196" s="3"/>
      <c r="CA196" s="3"/>
      <c r="CB196" s="3"/>
      <c r="CC196" s="3"/>
      <c r="CD196" s="3"/>
      <c r="CE196" s="3"/>
      <c r="CF196" s="3"/>
    </row>
    <row r="197" spans="1:84" x14ac:dyDescent="0.25">
      <c r="A197" s="3"/>
      <c r="B197" s="3"/>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3"/>
      <c r="BZ197" s="3"/>
      <c r="CA197" s="3"/>
      <c r="CB197" s="3"/>
      <c r="CC197" s="3"/>
      <c r="CD197" s="3"/>
      <c r="CE197" s="3"/>
      <c r="CF197" s="3"/>
    </row>
    <row r="198" spans="1:84" x14ac:dyDescent="0.25">
      <c r="A198" s="3"/>
      <c r="B198" s="3"/>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3"/>
      <c r="BZ198" s="3"/>
      <c r="CA198" s="3"/>
      <c r="CB198" s="3"/>
      <c r="CC198" s="3"/>
      <c r="CD198" s="3"/>
      <c r="CE198" s="3"/>
      <c r="CF198" s="3"/>
    </row>
    <row r="199" spans="1:84" x14ac:dyDescent="0.25">
      <c r="A199" s="3"/>
      <c r="B199" s="3"/>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3"/>
      <c r="BZ199" s="3"/>
      <c r="CA199" s="3"/>
      <c r="CB199" s="3"/>
      <c r="CC199" s="3"/>
      <c r="CD199" s="3"/>
      <c r="CE199" s="3"/>
      <c r="CF199" s="3"/>
    </row>
    <row r="200" spans="1:84" x14ac:dyDescent="0.25">
      <c r="A200" s="3"/>
      <c r="B200" s="3"/>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3"/>
      <c r="BZ200" s="3"/>
      <c r="CA200" s="3"/>
      <c r="CB200" s="3"/>
      <c r="CC200" s="3"/>
      <c r="CD200" s="3"/>
      <c r="CE200" s="3"/>
      <c r="CF200" s="3"/>
    </row>
    <row r="201" spans="1:84" x14ac:dyDescent="0.25">
      <c r="A201" s="3"/>
      <c r="B201" s="3"/>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3"/>
      <c r="BZ201" s="3"/>
      <c r="CA201" s="3"/>
      <c r="CB201" s="3"/>
      <c r="CC201" s="3"/>
      <c r="CD201" s="3"/>
      <c r="CE201" s="3"/>
      <c r="CF201" s="3"/>
    </row>
    <row r="202" spans="1:84" x14ac:dyDescent="0.25">
      <c r="A202" s="3"/>
      <c r="B202" s="3"/>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3"/>
      <c r="BZ202" s="3"/>
      <c r="CA202" s="3"/>
      <c r="CB202" s="3"/>
      <c r="CC202" s="3"/>
      <c r="CD202" s="3"/>
      <c r="CE202" s="3"/>
      <c r="CF202" s="3"/>
    </row>
    <row r="203" spans="1:84" x14ac:dyDescent="0.25">
      <c r="A203" s="3"/>
      <c r="B203" s="3"/>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3"/>
      <c r="BZ203" s="3"/>
      <c r="CA203" s="3"/>
      <c r="CB203" s="3"/>
      <c r="CC203" s="3"/>
      <c r="CD203" s="3"/>
      <c r="CE203" s="3"/>
      <c r="CF203" s="3"/>
    </row>
    <row r="204" spans="1:84" x14ac:dyDescent="0.25">
      <c r="A204" s="3"/>
      <c r="B204" s="3"/>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3"/>
      <c r="BZ204" s="3"/>
      <c r="CA204" s="3"/>
      <c r="CB204" s="3"/>
      <c r="CC204" s="3"/>
      <c r="CD204" s="3"/>
      <c r="CE204" s="3"/>
      <c r="CF204" s="3"/>
    </row>
    <row r="205" spans="1:84" x14ac:dyDescent="0.25">
      <c r="A205" s="3"/>
      <c r="B205" s="3"/>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3"/>
      <c r="BZ205" s="3"/>
      <c r="CA205" s="3"/>
      <c r="CB205" s="3"/>
      <c r="CC205" s="3"/>
      <c r="CD205" s="3"/>
      <c r="CE205" s="3"/>
      <c r="CF205" s="3"/>
    </row>
    <row r="206" spans="1:84" x14ac:dyDescent="0.25">
      <c r="A206" s="3"/>
      <c r="B206" s="3"/>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3"/>
      <c r="BZ206" s="3"/>
      <c r="CA206" s="3"/>
      <c r="CB206" s="3"/>
      <c r="CC206" s="3"/>
      <c r="CD206" s="3"/>
      <c r="CE206" s="3"/>
      <c r="CF206" s="3"/>
    </row>
    <row r="207" spans="1:84" x14ac:dyDescent="0.25">
      <c r="A207" s="3"/>
      <c r="B207" s="3"/>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3"/>
      <c r="BZ207" s="3"/>
      <c r="CA207" s="3"/>
      <c r="CB207" s="3"/>
      <c r="CC207" s="3"/>
      <c r="CD207" s="3"/>
      <c r="CE207" s="3"/>
      <c r="CF207" s="3"/>
    </row>
    <row r="208" spans="1:84" x14ac:dyDescent="0.25">
      <c r="A208" s="3"/>
      <c r="B208" s="3"/>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3"/>
      <c r="BZ208" s="3"/>
      <c r="CA208" s="3"/>
      <c r="CB208" s="3"/>
      <c r="CC208" s="3"/>
      <c r="CD208" s="3"/>
      <c r="CE208" s="3"/>
      <c r="CF208" s="3"/>
    </row>
    <row r="209" spans="1:84" x14ac:dyDescent="0.25">
      <c r="A209" s="3"/>
      <c r="B209" s="3"/>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3"/>
      <c r="BZ209" s="3"/>
      <c r="CA209" s="3"/>
      <c r="CB209" s="3"/>
      <c r="CC209" s="3"/>
      <c r="CD209" s="3"/>
      <c r="CE209" s="3"/>
      <c r="CF209" s="3"/>
    </row>
    <row r="210" spans="1:84" x14ac:dyDescent="0.25">
      <c r="A210" s="3"/>
      <c r="B210" s="3"/>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3"/>
      <c r="BZ210" s="3"/>
      <c r="CA210" s="3"/>
      <c r="CB210" s="3"/>
      <c r="CC210" s="3"/>
      <c r="CD210" s="3"/>
      <c r="CE210" s="3"/>
      <c r="CF210" s="3"/>
    </row>
    <row r="211" spans="1:84" x14ac:dyDescent="0.25">
      <c r="A211" s="3"/>
      <c r="B211" s="3"/>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3"/>
      <c r="BZ211" s="3"/>
      <c r="CA211" s="3"/>
      <c r="CB211" s="3"/>
      <c r="CC211" s="3"/>
      <c r="CD211" s="3"/>
      <c r="CE211" s="3"/>
      <c r="CF211" s="3"/>
    </row>
    <row r="212" spans="1:84" x14ac:dyDescent="0.25">
      <c r="A212" s="3"/>
      <c r="B212" s="3"/>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3"/>
      <c r="BZ212" s="3"/>
      <c r="CA212" s="3"/>
      <c r="CB212" s="3"/>
      <c r="CC212" s="3"/>
      <c r="CD212" s="3"/>
      <c r="CE212" s="3"/>
      <c r="CF212" s="3"/>
    </row>
    <row r="213" spans="1:84" x14ac:dyDescent="0.25">
      <c r="A213" s="3"/>
      <c r="B213" s="3"/>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3"/>
      <c r="BZ213" s="3"/>
      <c r="CA213" s="3"/>
      <c r="CB213" s="3"/>
      <c r="CC213" s="3"/>
      <c r="CD213" s="3"/>
      <c r="CE213" s="3"/>
      <c r="CF213" s="3"/>
    </row>
    <row r="214" spans="1:84" x14ac:dyDescent="0.25">
      <c r="A214" s="3"/>
      <c r="B214" s="3"/>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3"/>
      <c r="BZ214" s="3"/>
      <c r="CA214" s="3"/>
      <c r="CB214" s="3"/>
      <c r="CC214" s="3"/>
      <c r="CD214" s="3"/>
      <c r="CE214" s="3"/>
      <c r="CF214" s="3"/>
    </row>
    <row r="215" spans="1:84" x14ac:dyDescent="0.25">
      <c r="A215" s="3"/>
      <c r="B215" s="3"/>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3"/>
      <c r="BZ215" s="3"/>
      <c r="CA215" s="3"/>
      <c r="CB215" s="3"/>
      <c r="CC215" s="3"/>
      <c r="CD215" s="3"/>
      <c r="CE215" s="3"/>
      <c r="CF215" s="3"/>
    </row>
    <row r="216" spans="1:84" x14ac:dyDescent="0.25">
      <c r="A216" s="3"/>
      <c r="B216" s="3"/>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3"/>
      <c r="BZ216" s="3"/>
      <c r="CA216" s="3"/>
      <c r="CB216" s="3"/>
      <c r="CC216" s="3"/>
      <c r="CD216" s="3"/>
      <c r="CE216" s="3"/>
      <c r="CF216" s="3"/>
    </row>
    <row r="217" spans="1:84" x14ac:dyDescent="0.25">
      <c r="A217" s="3"/>
      <c r="B217" s="3"/>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3"/>
      <c r="BZ217" s="3"/>
      <c r="CA217" s="3"/>
      <c r="CB217" s="3"/>
      <c r="CC217" s="3"/>
      <c r="CD217" s="3"/>
      <c r="CE217" s="3"/>
      <c r="CF217" s="3"/>
    </row>
    <row r="218" spans="1:84" x14ac:dyDescent="0.25">
      <c r="A218" s="3"/>
      <c r="B218" s="3"/>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3"/>
      <c r="BZ218" s="3"/>
      <c r="CA218" s="3"/>
      <c r="CB218" s="3"/>
      <c r="CC218" s="3"/>
      <c r="CD218" s="3"/>
      <c r="CE218" s="3"/>
      <c r="CF218" s="3"/>
    </row>
    <row r="219" spans="1:84" x14ac:dyDescent="0.25">
      <c r="A219" s="3"/>
      <c r="B219" s="3"/>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3"/>
      <c r="BZ219" s="3"/>
      <c r="CA219" s="3"/>
      <c r="CB219" s="3"/>
      <c r="CC219" s="3"/>
      <c r="CD219" s="3"/>
      <c r="CE219" s="3"/>
      <c r="CF219" s="3"/>
    </row>
    <row r="220" spans="1:84" x14ac:dyDescent="0.25">
      <c r="A220" s="3"/>
      <c r="B220" s="3"/>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3"/>
      <c r="BZ220" s="3"/>
      <c r="CA220" s="3"/>
      <c r="CB220" s="3"/>
      <c r="CC220" s="3"/>
      <c r="CD220" s="3"/>
      <c r="CE220" s="3"/>
      <c r="CF220" s="3"/>
    </row>
    <row r="221" spans="1:84" x14ac:dyDescent="0.25">
      <c r="A221" s="3"/>
      <c r="B221" s="3"/>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3"/>
      <c r="BZ221" s="3"/>
      <c r="CA221" s="3"/>
      <c r="CB221" s="3"/>
      <c r="CC221" s="3"/>
      <c r="CD221" s="3"/>
      <c r="CE221" s="3"/>
      <c r="CF221" s="3"/>
    </row>
    <row r="222" spans="1:84" x14ac:dyDescent="0.25">
      <c r="A222" s="3"/>
      <c r="B222" s="3"/>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3"/>
      <c r="BZ222" s="3"/>
      <c r="CA222" s="3"/>
      <c r="CB222" s="3"/>
      <c r="CC222" s="3"/>
      <c r="CD222" s="3"/>
      <c r="CE222" s="3"/>
      <c r="CF222" s="3"/>
    </row>
    <row r="223" spans="1:84" x14ac:dyDescent="0.25">
      <c r="A223" s="3"/>
      <c r="B223" s="3"/>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3"/>
      <c r="BZ223" s="3"/>
      <c r="CA223" s="3"/>
      <c r="CB223" s="3"/>
      <c r="CC223" s="3"/>
      <c r="CD223" s="3"/>
      <c r="CE223" s="3"/>
      <c r="CF223" s="3"/>
    </row>
    <row r="224" spans="1:84" x14ac:dyDescent="0.25">
      <c r="A224" s="3"/>
      <c r="B224" s="3"/>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3"/>
      <c r="BZ224" s="3"/>
      <c r="CA224" s="3"/>
      <c r="CB224" s="3"/>
      <c r="CC224" s="3"/>
      <c r="CD224" s="3"/>
      <c r="CE224" s="3"/>
      <c r="CF224" s="3"/>
    </row>
    <row r="225" spans="1:84" x14ac:dyDescent="0.25">
      <c r="A225" s="3"/>
      <c r="B225" s="3"/>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3"/>
      <c r="BZ225" s="3"/>
      <c r="CA225" s="3"/>
      <c r="CB225" s="3"/>
      <c r="CC225" s="3"/>
      <c r="CD225" s="3"/>
      <c r="CE225" s="3"/>
      <c r="CF225" s="3"/>
    </row>
    <row r="226" spans="1:84" x14ac:dyDescent="0.25">
      <c r="A226" s="3"/>
      <c r="B226" s="3"/>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3"/>
      <c r="BZ226" s="3"/>
      <c r="CA226" s="3"/>
      <c r="CB226" s="3"/>
      <c r="CC226" s="3"/>
      <c r="CD226" s="3"/>
      <c r="CE226" s="3"/>
      <c r="CF226" s="3"/>
    </row>
    <row r="227" spans="1:84" x14ac:dyDescent="0.25">
      <c r="A227" s="3"/>
      <c r="B227" s="3"/>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3"/>
      <c r="BZ227" s="3"/>
      <c r="CA227" s="3"/>
      <c r="CB227" s="3"/>
      <c r="CC227" s="3"/>
      <c r="CD227" s="3"/>
      <c r="CE227" s="3"/>
      <c r="CF227" s="3"/>
    </row>
    <row r="228" spans="1:84" x14ac:dyDescent="0.25">
      <c r="A228" s="3"/>
      <c r="B228" s="3"/>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3"/>
      <c r="BZ228" s="3"/>
      <c r="CA228" s="3"/>
      <c r="CB228" s="3"/>
      <c r="CC228" s="3"/>
      <c r="CD228" s="3"/>
      <c r="CE228" s="3"/>
      <c r="CF228" s="3"/>
    </row>
    <row r="229" spans="1:84" x14ac:dyDescent="0.25">
      <c r="A229" s="3"/>
      <c r="B229" s="3"/>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3"/>
      <c r="BZ229" s="3"/>
      <c r="CA229" s="3"/>
      <c r="CB229" s="3"/>
      <c r="CC229" s="3"/>
      <c r="CD229" s="3"/>
      <c r="CE229" s="3"/>
      <c r="CF229" s="3"/>
    </row>
    <row r="230" spans="1:84" x14ac:dyDescent="0.25">
      <c r="A230" s="3"/>
      <c r="B230" s="3"/>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3"/>
      <c r="BZ230" s="3"/>
      <c r="CA230" s="3"/>
      <c r="CB230" s="3"/>
      <c r="CC230" s="3"/>
      <c r="CD230" s="3"/>
      <c r="CE230" s="3"/>
      <c r="CF230" s="3"/>
    </row>
    <row r="231" spans="1:84" x14ac:dyDescent="0.25">
      <c r="A231" s="3"/>
      <c r="B231" s="3"/>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3"/>
      <c r="BZ231" s="3"/>
      <c r="CA231" s="3"/>
      <c r="CB231" s="3"/>
      <c r="CC231" s="3"/>
      <c r="CD231" s="3"/>
      <c r="CE231" s="3"/>
      <c r="CF231" s="3"/>
    </row>
    <row r="232" spans="1:84" x14ac:dyDescent="0.25">
      <c r="A232" s="3"/>
      <c r="B232" s="3"/>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3"/>
      <c r="BZ232" s="3"/>
      <c r="CA232" s="3"/>
      <c r="CB232" s="3"/>
      <c r="CC232" s="3"/>
      <c r="CD232" s="3"/>
      <c r="CE232" s="3"/>
      <c r="CF232" s="3"/>
    </row>
    <row r="233" spans="1:84" x14ac:dyDescent="0.25">
      <c r="A233" s="3"/>
      <c r="B233" s="3"/>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3"/>
      <c r="BZ233" s="3"/>
      <c r="CA233" s="3"/>
      <c r="CB233" s="3"/>
      <c r="CC233" s="3"/>
      <c r="CD233" s="3"/>
      <c r="CE233" s="3"/>
      <c r="CF233" s="3"/>
    </row>
    <row r="234" spans="1:84" x14ac:dyDescent="0.25">
      <c r="A234" s="3"/>
      <c r="B234" s="3"/>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3"/>
      <c r="BZ234" s="3"/>
      <c r="CA234" s="3"/>
      <c r="CB234" s="3"/>
      <c r="CC234" s="3"/>
      <c r="CD234" s="3"/>
      <c r="CE234" s="3"/>
      <c r="CF234" s="3"/>
    </row>
    <row r="235" spans="1:84" x14ac:dyDescent="0.25">
      <c r="A235" s="3"/>
      <c r="B235" s="3"/>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3"/>
      <c r="BZ235" s="3"/>
      <c r="CA235" s="3"/>
      <c r="CB235" s="3"/>
      <c r="CC235" s="3"/>
      <c r="CD235" s="3"/>
      <c r="CE235" s="3"/>
      <c r="CF235" s="3"/>
    </row>
    <row r="236" spans="1:84" x14ac:dyDescent="0.25">
      <c r="A236" s="3"/>
      <c r="B236" s="3"/>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3"/>
      <c r="BZ236" s="3"/>
      <c r="CA236" s="3"/>
      <c r="CB236" s="3"/>
      <c r="CC236" s="3"/>
      <c r="CD236" s="3"/>
      <c r="CE236" s="3"/>
      <c r="CF236" s="3"/>
    </row>
    <row r="237" spans="1:84" x14ac:dyDescent="0.25">
      <c r="A237" s="3"/>
      <c r="B237" s="3"/>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3"/>
      <c r="BZ237" s="3"/>
      <c r="CA237" s="3"/>
      <c r="CB237" s="3"/>
      <c r="CC237" s="3"/>
      <c r="CD237" s="3"/>
      <c r="CE237" s="3"/>
      <c r="CF237" s="3"/>
    </row>
    <row r="238" spans="1:84" x14ac:dyDescent="0.25">
      <c r="A238" s="3"/>
      <c r="B238" s="3"/>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3"/>
      <c r="BZ238" s="3"/>
      <c r="CA238" s="3"/>
      <c r="CB238" s="3"/>
      <c r="CC238" s="3"/>
      <c r="CD238" s="3"/>
      <c r="CE238" s="3"/>
      <c r="CF238" s="3"/>
    </row>
    <row r="239" spans="1:84" x14ac:dyDescent="0.25">
      <c r="A239" s="3"/>
      <c r="B239" s="3"/>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3"/>
      <c r="BZ239" s="3"/>
      <c r="CA239" s="3"/>
      <c r="CB239" s="3"/>
      <c r="CC239" s="3"/>
      <c r="CD239" s="3"/>
      <c r="CE239" s="3"/>
      <c r="CF239" s="3"/>
    </row>
    <row r="240" spans="1:84" x14ac:dyDescent="0.25">
      <c r="A240" s="3"/>
      <c r="B240" s="3"/>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3"/>
      <c r="BZ240" s="3"/>
      <c r="CA240" s="3"/>
      <c r="CB240" s="3"/>
      <c r="CC240" s="3"/>
      <c r="CD240" s="3"/>
      <c r="CE240" s="3"/>
      <c r="CF240" s="3"/>
    </row>
    <row r="241" spans="1:84" x14ac:dyDescent="0.25">
      <c r="A241" s="3"/>
      <c r="B241" s="3"/>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3"/>
      <c r="BZ241" s="3"/>
      <c r="CA241" s="3"/>
      <c r="CB241" s="3"/>
      <c r="CC241" s="3"/>
      <c r="CD241" s="3"/>
      <c r="CE241" s="3"/>
      <c r="CF241" s="3"/>
    </row>
    <row r="242" spans="1:84" x14ac:dyDescent="0.25">
      <c r="A242" s="3"/>
      <c r="B242" s="3"/>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3"/>
      <c r="BZ242" s="3"/>
      <c r="CA242" s="3"/>
      <c r="CB242" s="3"/>
      <c r="CC242" s="3"/>
      <c r="CD242" s="3"/>
      <c r="CE242" s="3"/>
      <c r="CF242" s="3"/>
    </row>
    <row r="243" spans="1:84" x14ac:dyDescent="0.25">
      <c r="A243" s="3"/>
      <c r="B243" s="3"/>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3"/>
      <c r="BZ243" s="3"/>
      <c r="CA243" s="3"/>
      <c r="CB243" s="3"/>
      <c r="CC243" s="3"/>
      <c r="CD243" s="3"/>
      <c r="CE243" s="3"/>
      <c r="CF243" s="3"/>
    </row>
    <row r="244" spans="1:84" x14ac:dyDescent="0.25">
      <c r="A244" s="3"/>
      <c r="B244" s="3"/>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3"/>
      <c r="BZ244" s="3"/>
      <c r="CA244" s="3"/>
      <c r="CB244" s="3"/>
      <c r="CC244" s="3"/>
      <c r="CD244" s="3"/>
      <c r="CE244" s="3"/>
      <c r="CF244" s="3"/>
    </row>
    <row r="245" spans="1:84" x14ac:dyDescent="0.25">
      <c r="A245" s="3"/>
      <c r="B245" s="3"/>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3"/>
      <c r="BZ245" s="3"/>
      <c r="CA245" s="3"/>
      <c r="CB245" s="3"/>
      <c r="CC245" s="3"/>
      <c r="CD245" s="3"/>
      <c r="CE245" s="3"/>
      <c r="CF245" s="3"/>
    </row>
    <row r="246" spans="1:84" x14ac:dyDescent="0.25">
      <c r="A246" s="3"/>
      <c r="B246" s="3"/>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3"/>
      <c r="BZ246" s="3"/>
      <c r="CA246" s="3"/>
      <c r="CB246" s="3"/>
      <c r="CC246" s="3"/>
      <c r="CD246" s="3"/>
      <c r="CE246" s="3"/>
      <c r="CF246" s="3"/>
    </row>
    <row r="247" spans="1:84" x14ac:dyDescent="0.25">
      <c r="A247" s="3"/>
      <c r="B247" s="3"/>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3"/>
      <c r="BZ247" s="3"/>
      <c r="CA247" s="3"/>
      <c r="CB247" s="3"/>
      <c r="CC247" s="3"/>
      <c r="CD247" s="3"/>
      <c r="CE247" s="3"/>
      <c r="CF247" s="3"/>
    </row>
    <row r="248" spans="1:84" x14ac:dyDescent="0.25">
      <c r="A248" s="3"/>
      <c r="B248" s="3"/>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3"/>
      <c r="BZ248" s="3"/>
      <c r="CA248" s="3"/>
      <c r="CB248" s="3"/>
      <c r="CC248" s="3"/>
      <c r="CD248" s="3"/>
      <c r="CE248" s="3"/>
      <c r="CF248" s="3"/>
    </row>
    <row r="249" spans="1:84" x14ac:dyDescent="0.25">
      <c r="A249" s="3"/>
      <c r="B249" s="3"/>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3"/>
      <c r="BZ249" s="3"/>
      <c r="CA249" s="3"/>
      <c r="CB249" s="3"/>
      <c r="CC249" s="3"/>
      <c r="CD249" s="3"/>
      <c r="CE249" s="3"/>
      <c r="CF249" s="3"/>
    </row>
    <row r="250" spans="1:84" x14ac:dyDescent="0.25">
      <c r="A250" s="3"/>
      <c r="B250" s="3"/>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3"/>
      <c r="BZ250" s="3"/>
      <c r="CA250" s="3"/>
      <c r="CB250" s="3"/>
      <c r="CC250" s="3"/>
      <c r="CD250" s="3"/>
      <c r="CE250" s="3"/>
      <c r="CF250" s="3"/>
    </row>
    <row r="251" spans="1:84" x14ac:dyDescent="0.25">
      <c r="A251" s="3"/>
      <c r="B251" s="3"/>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3"/>
      <c r="BZ251" s="3"/>
      <c r="CA251" s="3"/>
      <c r="CB251" s="3"/>
      <c r="CC251" s="3"/>
      <c r="CD251" s="3"/>
      <c r="CE251" s="3"/>
      <c r="CF251" s="3"/>
    </row>
    <row r="252" spans="1:84" x14ac:dyDescent="0.25">
      <c r="A252" s="3"/>
      <c r="B252" s="3"/>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3"/>
      <c r="BZ252" s="3"/>
      <c r="CA252" s="3"/>
      <c r="CB252" s="3"/>
      <c r="CC252" s="3"/>
      <c r="CD252" s="3"/>
      <c r="CE252" s="3"/>
      <c r="CF252" s="3"/>
    </row>
  </sheetData>
  <mergeCells count="9">
    <mergeCell ref="A1:AO1"/>
    <mergeCell ref="A3:AB3"/>
    <mergeCell ref="C36:BS36"/>
    <mergeCell ref="C67:AG67"/>
    <mergeCell ref="C5:AN5"/>
    <mergeCell ref="AS9:BL9"/>
    <mergeCell ref="AT10:BL10"/>
    <mergeCell ref="AT11:BL11"/>
    <mergeCell ref="AT12:BL12"/>
  </mergeCells>
  <conditionalFormatting sqref="C8:AN33 AQ40:BS64 AQ39:BR39 C39:AP64 V71:AG95 V70:AF70 C70:U95">
    <cfRule type="cellIs" dxfId="41" priority="16" operator="equal">
      <formula>2</formula>
    </cfRule>
    <cfRule type="cellIs" dxfId="40" priority="17" operator="equal">
      <formula>1</formula>
    </cfRule>
    <cfRule type="cellIs" dxfId="39" priority="18" operator="equal">
      <formula>0</formula>
    </cfRule>
  </conditionalFormatting>
  <conditionalFormatting sqref="AS12">
    <cfRule type="cellIs" dxfId="38" priority="13" operator="equal">
      <formula>2</formula>
    </cfRule>
    <cfRule type="cellIs" dxfId="37" priority="14" operator="equal">
      <formula>1</formula>
    </cfRule>
    <cfRule type="cellIs" dxfId="36" priority="15" operator="equal">
      <formula>0</formula>
    </cfRule>
  </conditionalFormatting>
  <conditionalFormatting sqref="AS10">
    <cfRule type="cellIs" dxfId="35" priority="10" operator="equal">
      <formula>2</formula>
    </cfRule>
    <cfRule type="cellIs" dxfId="34" priority="11" operator="equal">
      <formula>1</formula>
    </cfRule>
    <cfRule type="cellIs" dxfId="33" priority="12" operator="equal">
      <formula>0</formula>
    </cfRule>
  </conditionalFormatting>
  <conditionalFormatting sqref="AS11">
    <cfRule type="cellIs" dxfId="32" priority="7" operator="equal">
      <formula>2</formula>
    </cfRule>
    <cfRule type="cellIs" dxfId="31" priority="8" operator="equal">
      <formula>1</formula>
    </cfRule>
    <cfRule type="cellIs" dxfId="30" priority="9" operator="equal">
      <formula>0</formula>
    </cfRule>
  </conditionalFormatting>
  <conditionalFormatting sqref="BS39">
    <cfRule type="cellIs" dxfId="29" priority="4" operator="equal">
      <formula>2</formula>
    </cfRule>
    <cfRule type="cellIs" dxfId="28" priority="5" operator="equal">
      <formula>1</formula>
    </cfRule>
    <cfRule type="cellIs" dxfId="27" priority="6" operator="equal">
      <formula>0</formula>
    </cfRule>
  </conditionalFormatting>
  <conditionalFormatting sqref="AG70">
    <cfRule type="cellIs" dxfId="26" priority="1" operator="equal">
      <formula>2</formula>
    </cfRule>
    <cfRule type="cellIs" dxfId="25" priority="2" operator="equal">
      <formula>1</formula>
    </cfRule>
    <cfRule type="cellIs" dxfId="24" priority="3" operator="equal">
      <formula>0</formula>
    </cfRule>
  </conditionalFormatting>
  <conditionalFormatting sqref="C38:BS38">
    <cfRule type="colorScale" priority="19">
      <colorScale>
        <cfvo type="min"/>
        <cfvo type="max"/>
        <color rgb="FFFCFCFF"/>
        <color rgb="FFF8696B"/>
      </colorScale>
    </cfRule>
    <cfRule type="colorScale" priority="20">
      <colorScale>
        <cfvo type="min"/>
        <cfvo type="percentile" val="50"/>
        <cfvo type="max"/>
        <color rgb="FFF8696B"/>
        <color rgb="FFFFEB84"/>
        <color rgb="FF63BE7B"/>
      </colorScale>
    </cfRule>
  </conditionalFormatting>
  <conditionalFormatting sqref="AH67:AP67">
    <cfRule type="colorScale" priority="21">
      <colorScale>
        <cfvo type="min"/>
        <cfvo type="max"/>
        <color rgb="FFFCFCFF"/>
        <color rgb="FFF8696B"/>
      </colorScale>
    </cfRule>
    <cfRule type="colorScale" priority="22">
      <colorScale>
        <cfvo type="min"/>
        <cfvo type="percentile" val="50"/>
        <cfvo type="max"/>
        <color rgb="FFF8696B"/>
        <color rgb="FFFFEB84"/>
        <color rgb="FF63BE7B"/>
      </colorScale>
    </cfRule>
  </conditionalFormatting>
  <conditionalFormatting sqref="C96:BX1048576 C66:BX66 C65:AJ65 AL65:BX65 C7:AN7 C35:BX35 C34:AN34 BT36:BX36 AQ67:BX67 AZ68:BX95">
    <cfRule type="colorScale" priority="23">
      <colorScale>
        <cfvo type="min"/>
        <cfvo type="max"/>
        <color rgb="FFFCFCFF"/>
        <color rgb="FFF8696B"/>
      </colorScale>
    </cfRule>
    <cfRule type="colorScale" priority="24">
      <colorScale>
        <cfvo type="min"/>
        <cfvo type="percentile" val="50"/>
        <cfvo type="max"/>
        <color rgb="FFF8696B"/>
        <color rgb="FFFFEB84"/>
        <color rgb="FF63BE7B"/>
      </colorScale>
    </cfRule>
  </conditionalFormatting>
  <conditionalFormatting sqref="C69:AG69">
    <cfRule type="colorScale" priority="25">
      <colorScale>
        <cfvo type="min"/>
        <cfvo type="max"/>
        <color rgb="FFFCFCFF"/>
        <color rgb="FFF8696B"/>
      </colorScale>
    </cfRule>
    <cfRule type="colorScale" priority="26">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1C47B-D585-481E-8954-82B05C2AAA62}">
  <sheetPr>
    <tabColor rgb="FF00B050"/>
  </sheetPr>
  <dimension ref="A1:N47"/>
  <sheetViews>
    <sheetView zoomScale="70" zoomScaleNormal="70" workbookViewId="0">
      <selection activeCell="M20" sqref="M20"/>
    </sheetView>
  </sheetViews>
  <sheetFormatPr baseColWidth="10" defaultRowHeight="15.75" x14ac:dyDescent="0.25"/>
  <cols>
    <col min="1" max="1" width="71.625" bestFit="1" customWidth="1"/>
    <col min="2" max="2" width="27.875" customWidth="1"/>
    <col min="6" max="6" width="12.625" customWidth="1"/>
    <col min="8" max="8" width="14.875" customWidth="1"/>
  </cols>
  <sheetData>
    <row r="1" spans="1:14" s="66" customFormat="1" ht="20.25" x14ac:dyDescent="0.25">
      <c r="A1" s="396" t="s">
        <v>1451</v>
      </c>
      <c r="B1" s="396"/>
      <c r="C1" s="396"/>
      <c r="D1" s="396"/>
      <c r="E1" s="396"/>
      <c r="F1" s="396"/>
      <c r="G1" s="396"/>
      <c r="H1" s="396"/>
      <c r="I1" s="396"/>
      <c r="J1" s="396"/>
      <c r="K1" s="396"/>
      <c r="L1" s="396"/>
      <c r="M1" s="396"/>
      <c r="N1" s="396"/>
    </row>
    <row r="2" spans="1:14" s="66" customFormat="1" ht="21" x14ac:dyDescent="0.35">
      <c r="A2" s="203"/>
      <c r="B2" s="203"/>
      <c r="C2" s="203"/>
      <c r="D2" s="203"/>
      <c r="E2" s="203"/>
      <c r="F2" s="203"/>
      <c r="G2" s="203"/>
      <c r="H2" s="203"/>
      <c r="I2" s="203"/>
      <c r="J2" s="203"/>
      <c r="K2" s="203"/>
      <c r="L2" s="203"/>
      <c r="M2" s="203"/>
      <c r="N2" s="203"/>
    </row>
    <row r="3" spans="1:14" ht="33.75" customHeight="1" x14ac:dyDescent="0.35">
      <c r="A3" s="394" t="s">
        <v>1452</v>
      </c>
      <c r="B3" s="394"/>
      <c r="C3" s="394"/>
      <c r="D3" s="394"/>
      <c r="E3" s="394"/>
      <c r="F3" s="394"/>
      <c r="G3" s="394"/>
      <c r="H3" s="394"/>
      <c r="I3" s="394"/>
      <c r="J3" s="394"/>
      <c r="K3" s="394"/>
      <c r="L3" s="394"/>
      <c r="M3" s="203"/>
      <c r="N3" s="203"/>
    </row>
    <row r="4" spans="1:14" ht="21" x14ac:dyDescent="0.35">
      <c r="A4" s="298"/>
      <c r="B4" s="298"/>
      <c r="C4" s="298"/>
      <c r="D4" s="298"/>
      <c r="E4" s="298"/>
      <c r="F4" s="298"/>
      <c r="G4" s="298"/>
      <c r="H4" s="298"/>
      <c r="I4" s="203"/>
      <c r="J4" s="203"/>
      <c r="K4" s="203"/>
      <c r="L4" s="203"/>
      <c r="M4" s="203"/>
      <c r="N4" s="203"/>
    </row>
    <row r="5" spans="1:14" ht="21" x14ac:dyDescent="0.35">
      <c r="A5" s="400"/>
      <c r="B5" s="400"/>
      <c r="C5" s="401" t="s">
        <v>641</v>
      </c>
      <c r="D5" s="402"/>
      <c r="E5" s="401" t="s">
        <v>1284</v>
      </c>
      <c r="F5" s="401"/>
      <c r="G5" s="403" t="s">
        <v>1382</v>
      </c>
      <c r="H5" s="402"/>
      <c r="I5" s="203"/>
      <c r="J5" s="203"/>
      <c r="K5" s="203"/>
      <c r="L5" s="203"/>
      <c r="M5" s="203"/>
      <c r="N5" s="203"/>
    </row>
    <row r="6" spans="1:14" ht="21" x14ac:dyDescent="0.35">
      <c r="A6" s="399" t="s">
        <v>642</v>
      </c>
      <c r="B6" s="339" t="s">
        <v>1</v>
      </c>
      <c r="C6" s="397">
        <v>61</v>
      </c>
      <c r="D6" s="397"/>
      <c r="E6" s="406">
        <v>59</v>
      </c>
      <c r="F6" s="406"/>
      <c r="G6" s="406">
        <v>63</v>
      </c>
      <c r="H6" s="406"/>
      <c r="I6" s="203"/>
      <c r="J6" s="203"/>
      <c r="K6" s="203"/>
      <c r="L6" s="203"/>
      <c r="M6" s="203"/>
      <c r="N6" s="203"/>
    </row>
    <row r="7" spans="1:14" ht="21" x14ac:dyDescent="0.35">
      <c r="A7" s="399"/>
      <c r="B7" s="339" t="s">
        <v>193</v>
      </c>
      <c r="C7" s="397" t="s">
        <v>204</v>
      </c>
      <c r="D7" s="397"/>
      <c r="E7" s="397" t="s">
        <v>1286</v>
      </c>
      <c r="F7" s="397"/>
      <c r="G7" s="397" t="s">
        <v>1287</v>
      </c>
      <c r="H7" s="397"/>
      <c r="I7" s="203"/>
      <c r="J7" s="203"/>
      <c r="K7" s="203"/>
      <c r="L7" s="203"/>
      <c r="M7" s="203"/>
      <c r="N7" s="203"/>
    </row>
    <row r="8" spans="1:14" s="66" customFormat="1" ht="21" x14ac:dyDescent="0.35">
      <c r="A8" s="407" t="s">
        <v>71054</v>
      </c>
      <c r="B8" s="297" t="s">
        <v>1</v>
      </c>
      <c r="C8" s="408">
        <v>43948</v>
      </c>
      <c r="D8" s="409"/>
      <c r="E8" s="408">
        <v>43951</v>
      </c>
      <c r="F8" s="409"/>
      <c r="G8" s="408">
        <v>43980</v>
      </c>
      <c r="H8" s="409"/>
      <c r="I8" s="203"/>
      <c r="J8" s="203"/>
      <c r="K8" s="203"/>
      <c r="L8" s="203"/>
      <c r="M8" s="203"/>
      <c r="N8" s="203"/>
    </row>
    <row r="9" spans="1:14" s="66" customFormat="1" ht="21" x14ac:dyDescent="0.35">
      <c r="A9" s="407"/>
      <c r="B9" s="297" t="s">
        <v>193</v>
      </c>
      <c r="C9" s="408" t="s">
        <v>71055</v>
      </c>
      <c r="D9" s="409"/>
      <c r="E9" s="409" t="s">
        <v>71056</v>
      </c>
      <c r="F9" s="409"/>
      <c r="G9" s="409" t="s">
        <v>71057</v>
      </c>
      <c r="H9" s="409"/>
      <c r="I9" s="203"/>
      <c r="J9" s="203"/>
      <c r="K9" s="203"/>
      <c r="L9" s="203"/>
      <c r="M9" s="203"/>
      <c r="N9" s="203"/>
    </row>
    <row r="10" spans="1:14" ht="21" x14ac:dyDescent="0.35">
      <c r="A10" s="340"/>
      <c r="B10" s="341"/>
      <c r="C10" s="342" t="s">
        <v>5</v>
      </c>
      <c r="D10" s="342" t="s">
        <v>6</v>
      </c>
      <c r="E10" s="342" t="s">
        <v>5</v>
      </c>
      <c r="F10" s="342" t="s">
        <v>6</v>
      </c>
      <c r="G10" s="342" t="s">
        <v>5</v>
      </c>
      <c r="H10" s="342" t="s">
        <v>6</v>
      </c>
      <c r="I10" s="203"/>
      <c r="J10" s="203"/>
      <c r="K10" s="203"/>
      <c r="L10" s="203"/>
      <c r="M10" s="203"/>
      <c r="N10" s="203"/>
    </row>
    <row r="11" spans="1:14" ht="21" x14ac:dyDescent="0.35">
      <c r="A11" s="398" t="s">
        <v>189</v>
      </c>
      <c r="B11" s="343" t="s">
        <v>222</v>
      </c>
      <c r="C11" s="212">
        <v>7</v>
      </c>
      <c r="D11" s="213">
        <f>(C11/318*100)</f>
        <v>2.2012578616352201</v>
      </c>
      <c r="E11" s="212" t="s">
        <v>7</v>
      </c>
      <c r="F11" s="212" t="s">
        <v>7</v>
      </c>
      <c r="G11" s="212" t="s">
        <v>7</v>
      </c>
      <c r="H11" s="212" t="s">
        <v>7</v>
      </c>
      <c r="I11" s="203"/>
      <c r="J11" s="203"/>
      <c r="K11" s="203"/>
      <c r="L11" s="203"/>
      <c r="M11" s="203"/>
      <c r="N11" s="203"/>
    </row>
    <row r="12" spans="1:14" ht="21" x14ac:dyDescent="0.35">
      <c r="A12" s="398"/>
      <c r="B12" s="343" t="s">
        <v>223</v>
      </c>
      <c r="C12" s="212">
        <v>61</v>
      </c>
      <c r="D12" s="213">
        <f>(C12/318*100)</f>
        <v>19.182389937106919</v>
      </c>
      <c r="E12" s="212" t="s">
        <v>7</v>
      </c>
      <c r="F12" s="212" t="s">
        <v>7</v>
      </c>
      <c r="G12" s="212" t="s">
        <v>7</v>
      </c>
      <c r="H12" s="212" t="s">
        <v>7</v>
      </c>
      <c r="I12" s="203"/>
      <c r="J12" s="203"/>
      <c r="K12" s="203"/>
      <c r="L12" s="203"/>
      <c r="M12" s="203"/>
      <c r="N12" s="203"/>
    </row>
    <row r="13" spans="1:14" ht="21" x14ac:dyDescent="0.35">
      <c r="A13" s="398"/>
      <c r="B13" s="343" t="s">
        <v>166</v>
      </c>
      <c r="C13" s="212">
        <v>250</v>
      </c>
      <c r="D13" s="213">
        <f>(C13/318*100)</f>
        <v>78.616352201257868</v>
      </c>
      <c r="E13" s="212">
        <v>22</v>
      </c>
      <c r="F13" s="212">
        <v>100</v>
      </c>
      <c r="G13" s="212">
        <v>26</v>
      </c>
      <c r="H13" s="212">
        <v>100</v>
      </c>
      <c r="I13" s="203"/>
      <c r="J13" s="203"/>
      <c r="K13" s="203"/>
      <c r="L13" s="203"/>
      <c r="M13" s="203"/>
      <c r="N13" s="203"/>
    </row>
    <row r="14" spans="1:14" ht="21" x14ac:dyDescent="0.35">
      <c r="A14" s="398"/>
      <c r="B14" s="343" t="s">
        <v>11</v>
      </c>
      <c r="C14" s="212">
        <v>2</v>
      </c>
      <c r="D14" s="212" t="s">
        <v>7</v>
      </c>
      <c r="E14" s="212" t="s">
        <v>7</v>
      </c>
      <c r="F14" s="212" t="s">
        <v>7</v>
      </c>
      <c r="G14" s="212" t="s">
        <v>7</v>
      </c>
      <c r="H14" s="212" t="s">
        <v>7</v>
      </c>
      <c r="I14" s="203"/>
      <c r="J14" s="203"/>
      <c r="K14" s="203"/>
      <c r="L14" s="203"/>
      <c r="M14" s="203"/>
      <c r="N14" s="203"/>
    </row>
    <row r="15" spans="1:14" ht="21" x14ac:dyDescent="0.35">
      <c r="A15" s="399" t="s">
        <v>4</v>
      </c>
      <c r="B15" s="344" t="s">
        <v>0</v>
      </c>
      <c r="C15" s="209">
        <v>124</v>
      </c>
      <c r="D15" s="210">
        <f>(C15/(C15+C16)*100)</f>
        <v>45.255474452554743</v>
      </c>
      <c r="E15" s="209">
        <v>8</v>
      </c>
      <c r="F15" s="210">
        <f>(E15/23*100)</f>
        <v>34.782608695652172</v>
      </c>
      <c r="G15" s="209">
        <v>11</v>
      </c>
      <c r="H15" s="210">
        <f>(G15/30*100)</f>
        <v>36.666666666666664</v>
      </c>
      <c r="I15" s="203"/>
      <c r="J15" s="203"/>
      <c r="K15" s="203"/>
      <c r="L15" s="203"/>
      <c r="M15" s="203"/>
      <c r="N15" s="203"/>
    </row>
    <row r="16" spans="1:14" ht="21" x14ac:dyDescent="0.35">
      <c r="A16" s="399"/>
      <c r="B16" s="344" t="s">
        <v>2</v>
      </c>
      <c r="C16" s="209">
        <v>150</v>
      </c>
      <c r="D16" s="210">
        <f>(C16/(C16+C15)*100)</f>
        <v>54.744525547445257</v>
      </c>
      <c r="E16" s="209">
        <v>14</v>
      </c>
      <c r="F16" s="210">
        <f>(E16/23*100)</f>
        <v>60.869565217391312</v>
      </c>
      <c r="G16" s="209">
        <v>18</v>
      </c>
      <c r="H16" s="210">
        <f>(G16/30*100)</f>
        <v>60</v>
      </c>
      <c r="I16" s="203"/>
      <c r="J16" s="203"/>
      <c r="K16" s="203"/>
      <c r="L16" s="203"/>
      <c r="M16" s="203"/>
      <c r="N16" s="203"/>
    </row>
    <row r="17" spans="1:14" ht="21" x14ac:dyDescent="0.35">
      <c r="A17" s="399"/>
      <c r="B17" s="344" t="s">
        <v>11</v>
      </c>
      <c r="C17" s="209">
        <v>46</v>
      </c>
      <c r="D17" s="209" t="s">
        <v>7</v>
      </c>
      <c r="E17" s="209" t="s">
        <v>7</v>
      </c>
      <c r="F17" s="209" t="s">
        <v>7</v>
      </c>
      <c r="G17" s="209">
        <v>1</v>
      </c>
      <c r="H17" s="209">
        <v>3</v>
      </c>
      <c r="I17" s="203"/>
      <c r="J17" s="203"/>
      <c r="K17" s="203"/>
      <c r="L17" s="203"/>
      <c r="M17" s="203"/>
      <c r="N17" s="203"/>
    </row>
    <row r="18" spans="1:14" ht="21" x14ac:dyDescent="0.35">
      <c r="A18" s="398" t="s">
        <v>190</v>
      </c>
      <c r="B18" s="343" t="s">
        <v>167</v>
      </c>
      <c r="C18" s="212">
        <v>257</v>
      </c>
      <c r="D18" s="212">
        <v>80</v>
      </c>
      <c r="E18" s="212">
        <v>22</v>
      </c>
      <c r="F18" s="212">
        <v>100</v>
      </c>
      <c r="G18" s="212">
        <v>30</v>
      </c>
      <c r="H18" s="212">
        <v>100</v>
      </c>
      <c r="I18" s="203"/>
      <c r="J18" s="203"/>
      <c r="K18" s="203"/>
      <c r="L18" s="203"/>
      <c r="M18" s="203"/>
      <c r="N18" s="203"/>
    </row>
    <row r="19" spans="1:14" ht="21" x14ac:dyDescent="0.35">
      <c r="A19" s="398"/>
      <c r="B19" s="343" t="s">
        <v>168</v>
      </c>
      <c r="C19" s="212">
        <v>63</v>
      </c>
      <c r="D19" s="212">
        <v>20</v>
      </c>
      <c r="E19" s="212">
        <v>0</v>
      </c>
      <c r="F19" s="212">
        <v>0</v>
      </c>
      <c r="G19" s="212">
        <v>0</v>
      </c>
      <c r="H19" s="212">
        <v>0</v>
      </c>
      <c r="I19" s="203"/>
      <c r="J19" s="203"/>
      <c r="K19" s="203"/>
      <c r="L19" s="203"/>
      <c r="M19" s="203"/>
      <c r="N19" s="203"/>
    </row>
    <row r="20" spans="1:14" ht="21" x14ac:dyDescent="0.35">
      <c r="A20" s="399" t="s">
        <v>1283</v>
      </c>
      <c r="B20" s="344" t="s">
        <v>1089</v>
      </c>
      <c r="C20" s="209">
        <v>220</v>
      </c>
      <c r="D20" s="210">
        <f>(C20/257*100)</f>
        <v>85.60311284046692</v>
      </c>
      <c r="E20" s="209">
        <v>17</v>
      </c>
      <c r="F20" s="210">
        <f>(E20/22*100)</f>
        <v>77.272727272727266</v>
      </c>
      <c r="G20" s="209">
        <v>24</v>
      </c>
      <c r="H20" s="210">
        <f>(G20/30*100)</f>
        <v>80</v>
      </c>
      <c r="I20" s="203"/>
      <c r="J20" s="203"/>
      <c r="K20" s="203"/>
      <c r="L20" s="203"/>
      <c r="M20" s="203"/>
      <c r="N20" s="203"/>
    </row>
    <row r="21" spans="1:14" ht="21" x14ac:dyDescent="0.35">
      <c r="A21" s="399"/>
      <c r="B21" s="344" t="s">
        <v>1085</v>
      </c>
      <c r="C21" s="209">
        <v>20</v>
      </c>
      <c r="D21" s="210">
        <f t="shared" ref="D21:D25" si="0">(C21/257*100)</f>
        <v>7.782101167315175</v>
      </c>
      <c r="E21" s="209">
        <v>6</v>
      </c>
      <c r="F21" s="210">
        <f t="shared" ref="F21:F25" si="1">(E21/22*100)</f>
        <v>27.27272727272727</v>
      </c>
      <c r="G21" s="209">
        <v>5</v>
      </c>
      <c r="H21" s="210">
        <f>(G21/30*100)</f>
        <v>16.666666666666664</v>
      </c>
      <c r="I21" s="203"/>
      <c r="J21" s="203"/>
      <c r="K21" s="203"/>
      <c r="L21" s="203"/>
      <c r="M21" s="203"/>
      <c r="N21" s="203"/>
    </row>
    <row r="22" spans="1:14" s="66" customFormat="1" ht="21" x14ac:dyDescent="0.35">
      <c r="A22" s="399"/>
      <c r="B22" s="344" t="s">
        <v>71251</v>
      </c>
      <c r="C22" s="209">
        <v>14</v>
      </c>
      <c r="D22" s="210">
        <f t="shared" si="0"/>
        <v>5.4474708171206228</v>
      </c>
      <c r="E22" s="209">
        <v>2</v>
      </c>
      <c r="F22" s="210">
        <f t="shared" si="1"/>
        <v>9.0909090909090917</v>
      </c>
      <c r="G22" s="209">
        <v>2</v>
      </c>
      <c r="H22" s="210">
        <f t="shared" ref="H22:H25" si="2">(G22/30*100)</f>
        <v>6.666666666666667</v>
      </c>
      <c r="I22" s="203"/>
      <c r="J22" s="203"/>
      <c r="K22" s="203"/>
      <c r="L22" s="203"/>
      <c r="M22" s="203"/>
      <c r="N22" s="203"/>
    </row>
    <row r="23" spans="1:14" s="66" customFormat="1" ht="21" x14ac:dyDescent="0.35">
      <c r="A23" s="399"/>
      <c r="B23" s="344" t="s">
        <v>71252</v>
      </c>
      <c r="C23" s="209">
        <v>4</v>
      </c>
      <c r="D23" s="210">
        <f t="shared" si="0"/>
        <v>1.556420233463035</v>
      </c>
      <c r="E23" s="209">
        <v>2</v>
      </c>
      <c r="F23" s="210">
        <f t="shared" si="1"/>
        <v>9.0909090909090917</v>
      </c>
      <c r="G23" s="209">
        <v>2</v>
      </c>
      <c r="H23" s="210">
        <f t="shared" si="2"/>
        <v>6.666666666666667</v>
      </c>
      <c r="I23" s="203"/>
      <c r="J23" s="203"/>
      <c r="K23" s="203"/>
      <c r="L23" s="203"/>
      <c r="M23" s="203"/>
      <c r="N23" s="203"/>
    </row>
    <row r="24" spans="1:14" s="66" customFormat="1" ht="21" x14ac:dyDescent="0.35">
      <c r="A24" s="399"/>
      <c r="B24" s="344" t="s">
        <v>71253</v>
      </c>
      <c r="C24" s="209">
        <v>2</v>
      </c>
      <c r="D24" s="210">
        <f t="shared" si="0"/>
        <v>0.77821011673151752</v>
      </c>
      <c r="E24" s="209">
        <v>2</v>
      </c>
      <c r="F24" s="210">
        <f t="shared" si="1"/>
        <v>9.0909090909090917</v>
      </c>
      <c r="G24" s="209">
        <v>1</v>
      </c>
      <c r="H24" s="210">
        <f t="shared" si="2"/>
        <v>3.3333333333333335</v>
      </c>
      <c r="I24" s="203"/>
      <c r="J24" s="203"/>
      <c r="K24" s="203"/>
      <c r="L24" s="203"/>
      <c r="M24" s="203"/>
      <c r="N24" s="203"/>
    </row>
    <row r="25" spans="1:14" ht="21" x14ac:dyDescent="0.35">
      <c r="A25" s="399"/>
      <c r="B25" s="344" t="s">
        <v>11</v>
      </c>
      <c r="C25" s="209">
        <f>(257-(C20+C21))</f>
        <v>17</v>
      </c>
      <c r="D25" s="210">
        <f t="shared" si="0"/>
        <v>6.6147859922178993</v>
      </c>
      <c r="E25" s="209">
        <v>0</v>
      </c>
      <c r="F25" s="210">
        <f t="shared" si="1"/>
        <v>0</v>
      </c>
      <c r="G25" s="209">
        <v>0</v>
      </c>
      <c r="H25" s="210">
        <f t="shared" si="2"/>
        <v>0</v>
      </c>
      <c r="I25" s="203"/>
      <c r="J25" s="203"/>
      <c r="K25" s="203"/>
      <c r="L25" s="203"/>
      <c r="M25" s="203"/>
      <c r="N25" s="203"/>
    </row>
    <row r="26" spans="1:14" ht="21" x14ac:dyDescent="0.35">
      <c r="A26" s="398" t="s">
        <v>1285</v>
      </c>
      <c r="B26" s="343" t="s">
        <v>666</v>
      </c>
      <c r="C26" s="212">
        <v>78</v>
      </c>
      <c r="D26" s="213">
        <f>(C26/246*100)</f>
        <v>31.707317073170731</v>
      </c>
      <c r="E26" s="212">
        <v>8</v>
      </c>
      <c r="F26" s="213">
        <f>(E26/22*100)</f>
        <v>36.363636363636367</v>
      </c>
      <c r="G26" s="212">
        <v>13</v>
      </c>
      <c r="H26" s="213">
        <f>(G26/30*100)</f>
        <v>43.333333333333336</v>
      </c>
      <c r="I26" s="203"/>
      <c r="J26" s="203"/>
      <c r="K26" s="203"/>
      <c r="L26" s="203"/>
      <c r="M26" s="203"/>
      <c r="N26" s="203"/>
    </row>
    <row r="27" spans="1:14" ht="21" x14ac:dyDescent="0.35">
      <c r="A27" s="398"/>
      <c r="B27" s="343" t="s">
        <v>668</v>
      </c>
      <c r="C27" s="212">
        <v>36</v>
      </c>
      <c r="D27" s="213">
        <f>(C27/246*100)</f>
        <v>14.634146341463413</v>
      </c>
      <c r="E27" s="212">
        <v>3</v>
      </c>
      <c r="F27" s="213">
        <f>(E27/22*100)</f>
        <v>13.636363636363635</v>
      </c>
      <c r="G27" s="212">
        <v>5</v>
      </c>
      <c r="H27" s="213">
        <f>(G27/30*100)</f>
        <v>16.666666666666664</v>
      </c>
      <c r="I27" s="203"/>
      <c r="J27" s="203"/>
      <c r="K27" s="203"/>
      <c r="L27" s="203"/>
      <c r="M27" s="203"/>
      <c r="N27" s="203"/>
    </row>
    <row r="28" spans="1:14" ht="21" x14ac:dyDescent="0.35">
      <c r="A28" s="398"/>
      <c r="B28" s="343" t="s">
        <v>669</v>
      </c>
      <c r="C28" s="212">
        <v>132</v>
      </c>
      <c r="D28" s="213">
        <f>(C28/246*100)</f>
        <v>53.658536585365859</v>
      </c>
      <c r="E28" s="212">
        <v>11</v>
      </c>
      <c r="F28" s="213">
        <f>(E28/22*100)</f>
        <v>50</v>
      </c>
      <c r="G28" s="212">
        <v>12</v>
      </c>
      <c r="H28" s="213">
        <f>(G28/30*100)</f>
        <v>40</v>
      </c>
      <c r="I28" s="203"/>
      <c r="J28" s="203"/>
      <c r="K28" s="203"/>
      <c r="L28" s="203"/>
      <c r="M28" s="203"/>
      <c r="N28" s="203"/>
    </row>
    <row r="29" spans="1:14" ht="21" x14ac:dyDescent="0.35">
      <c r="A29" s="398"/>
      <c r="B29" s="343" t="s">
        <v>11</v>
      </c>
      <c r="C29" s="212">
        <v>11</v>
      </c>
      <c r="D29" s="212" t="s">
        <v>7</v>
      </c>
      <c r="E29" s="212" t="s">
        <v>7</v>
      </c>
      <c r="F29" s="212" t="s">
        <v>7</v>
      </c>
      <c r="G29" s="212" t="s">
        <v>7</v>
      </c>
      <c r="H29" s="212" t="s">
        <v>7</v>
      </c>
      <c r="I29" s="203"/>
      <c r="J29" s="203"/>
      <c r="K29" s="203"/>
      <c r="L29" s="203"/>
      <c r="M29" s="203"/>
      <c r="N29" s="203"/>
    </row>
    <row r="30" spans="1:14" ht="21" x14ac:dyDescent="0.35">
      <c r="A30" s="393" t="s">
        <v>71063</v>
      </c>
      <c r="B30" s="345" t="s">
        <v>71052</v>
      </c>
      <c r="C30" s="209">
        <v>67</v>
      </c>
      <c r="D30" s="208">
        <v>26</v>
      </c>
      <c r="E30" s="209">
        <v>2</v>
      </c>
      <c r="F30" s="208">
        <v>9</v>
      </c>
      <c r="G30" s="209">
        <v>2</v>
      </c>
      <c r="H30" s="208">
        <v>7</v>
      </c>
      <c r="I30" s="203"/>
      <c r="J30" s="203"/>
      <c r="K30" s="203"/>
      <c r="L30" s="203"/>
      <c r="M30" s="203"/>
      <c r="N30" s="203"/>
    </row>
    <row r="31" spans="1:14" ht="21" x14ac:dyDescent="0.35">
      <c r="A31" s="393"/>
      <c r="B31" s="345" t="s">
        <v>1428</v>
      </c>
      <c r="C31" s="327">
        <v>67</v>
      </c>
      <c r="D31" s="208">
        <v>26</v>
      </c>
      <c r="E31" s="327">
        <v>14</v>
      </c>
      <c r="F31" s="208">
        <v>64</v>
      </c>
      <c r="G31" s="327">
        <v>16</v>
      </c>
      <c r="H31" s="208">
        <v>53</v>
      </c>
      <c r="I31" s="203"/>
      <c r="J31" s="203"/>
      <c r="K31" s="203"/>
      <c r="L31" s="203"/>
      <c r="M31" s="203"/>
      <c r="N31" s="203"/>
    </row>
    <row r="32" spans="1:14" ht="21" x14ac:dyDescent="0.35">
      <c r="A32" s="393"/>
      <c r="B32" s="345" t="s">
        <v>1426</v>
      </c>
      <c r="C32" s="327">
        <v>25</v>
      </c>
      <c r="D32" s="208">
        <v>10</v>
      </c>
      <c r="E32" s="327">
        <v>3</v>
      </c>
      <c r="F32" s="208">
        <v>14</v>
      </c>
      <c r="G32" s="327">
        <v>5</v>
      </c>
      <c r="H32" s="208">
        <v>17</v>
      </c>
      <c r="I32" s="203"/>
      <c r="J32" s="203"/>
      <c r="K32" s="203"/>
      <c r="L32" s="203"/>
      <c r="M32" s="203"/>
      <c r="N32" s="203"/>
    </row>
    <row r="33" spans="1:14" ht="21" x14ac:dyDescent="0.35">
      <c r="A33" s="393"/>
      <c r="B33" s="345" t="s">
        <v>1429</v>
      </c>
      <c r="C33" s="327">
        <v>43</v>
      </c>
      <c r="D33" s="208">
        <v>17</v>
      </c>
      <c r="E33" s="327">
        <v>1</v>
      </c>
      <c r="F33" s="208">
        <v>5</v>
      </c>
      <c r="G33" s="327">
        <v>1</v>
      </c>
      <c r="H33" s="208">
        <v>3</v>
      </c>
      <c r="I33" s="203"/>
      <c r="J33" s="203"/>
      <c r="K33" s="203"/>
      <c r="L33" s="203"/>
      <c r="M33" s="203"/>
      <c r="N33" s="203"/>
    </row>
    <row r="34" spans="1:14" ht="21" x14ac:dyDescent="0.35">
      <c r="A34" s="393"/>
      <c r="B34" s="345" t="s">
        <v>71053</v>
      </c>
      <c r="C34" s="327">
        <v>40</v>
      </c>
      <c r="D34" s="208">
        <v>16</v>
      </c>
      <c r="E34" s="327">
        <v>6</v>
      </c>
      <c r="F34" s="208">
        <v>27</v>
      </c>
      <c r="G34" s="327">
        <v>8</v>
      </c>
      <c r="H34" s="208">
        <v>27</v>
      </c>
      <c r="I34" s="203"/>
      <c r="J34" s="203"/>
      <c r="K34" s="203"/>
      <c r="L34" s="203"/>
      <c r="M34" s="203"/>
      <c r="N34" s="203"/>
    </row>
    <row r="35" spans="1:14" ht="21" x14ac:dyDescent="0.35">
      <c r="A35" s="393"/>
      <c r="B35" s="345" t="s">
        <v>1427</v>
      </c>
      <c r="C35" s="327">
        <v>33</v>
      </c>
      <c r="D35" s="208">
        <v>13</v>
      </c>
      <c r="E35" s="327">
        <v>1</v>
      </c>
      <c r="F35" s="208">
        <v>5</v>
      </c>
      <c r="G35" s="327">
        <v>2</v>
      </c>
      <c r="H35" s="208">
        <v>7</v>
      </c>
      <c r="I35" s="203"/>
      <c r="J35" s="203"/>
      <c r="K35" s="203"/>
      <c r="L35" s="203"/>
      <c r="M35" s="203"/>
      <c r="N35" s="203"/>
    </row>
    <row r="36" spans="1:14" ht="21" x14ac:dyDescent="0.35">
      <c r="A36" s="395" t="s">
        <v>1071</v>
      </c>
      <c r="B36" s="346" t="s">
        <v>1288</v>
      </c>
      <c r="C36" s="316" t="s">
        <v>7</v>
      </c>
      <c r="D36" s="316" t="s">
        <v>7</v>
      </c>
      <c r="E36" s="316">
        <v>11</v>
      </c>
      <c r="F36" s="317">
        <f>(E36/22*100)</f>
        <v>50</v>
      </c>
      <c r="G36" s="316">
        <v>12</v>
      </c>
      <c r="H36" s="317">
        <f>(G36/30*100)</f>
        <v>40</v>
      </c>
      <c r="I36" s="203"/>
      <c r="J36" s="203"/>
      <c r="K36" s="203"/>
      <c r="L36" s="203"/>
      <c r="M36" s="203"/>
      <c r="N36" s="203"/>
    </row>
    <row r="37" spans="1:14" ht="21" x14ac:dyDescent="0.35">
      <c r="A37" s="395"/>
      <c r="B37" s="346" t="s">
        <v>1289</v>
      </c>
      <c r="C37" s="316" t="s">
        <v>7</v>
      </c>
      <c r="D37" s="316" t="s">
        <v>7</v>
      </c>
      <c r="E37" s="316">
        <v>8</v>
      </c>
      <c r="F37" s="317">
        <f>(E37/22*100)</f>
        <v>36.363636363636367</v>
      </c>
      <c r="G37" s="316">
        <v>10</v>
      </c>
      <c r="H37" s="317">
        <f>(G37/30*100)</f>
        <v>33.333333333333329</v>
      </c>
      <c r="I37" s="203"/>
      <c r="J37" s="203"/>
      <c r="K37" s="203"/>
      <c r="L37" s="203"/>
      <c r="M37" s="203"/>
      <c r="N37" s="203"/>
    </row>
    <row r="38" spans="1:14" ht="21" x14ac:dyDescent="0.35">
      <c r="A38" s="395"/>
      <c r="B38" s="346" t="s">
        <v>1290</v>
      </c>
      <c r="C38" s="316" t="s">
        <v>7</v>
      </c>
      <c r="D38" s="316" t="s">
        <v>7</v>
      </c>
      <c r="E38" s="316">
        <v>3</v>
      </c>
      <c r="F38" s="317">
        <v>13.636363636363635</v>
      </c>
      <c r="G38" s="316">
        <v>6</v>
      </c>
      <c r="H38" s="317">
        <f>(G38/30*100)</f>
        <v>20</v>
      </c>
      <c r="I38" s="203"/>
      <c r="J38" s="203"/>
      <c r="K38" s="203"/>
      <c r="L38" s="203"/>
      <c r="M38" s="203"/>
      <c r="N38" s="203"/>
    </row>
    <row r="39" spans="1:14" ht="21" x14ac:dyDescent="0.35">
      <c r="A39" s="395"/>
      <c r="B39" s="346" t="s">
        <v>11</v>
      </c>
      <c r="C39" s="316" t="s">
        <v>7</v>
      </c>
      <c r="D39" s="316" t="s">
        <v>7</v>
      </c>
      <c r="E39" s="316" t="s">
        <v>7</v>
      </c>
      <c r="F39" s="317" t="s">
        <v>7</v>
      </c>
      <c r="G39" s="316">
        <v>2</v>
      </c>
      <c r="H39" s="317">
        <f>(G39/30*100)</f>
        <v>6.666666666666667</v>
      </c>
      <c r="I39" s="203"/>
      <c r="J39" s="203"/>
      <c r="K39" s="203"/>
      <c r="L39" s="203"/>
      <c r="M39" s="203"/>
      <c r="N39" s="203"/>
    </row>
    <row r="40" spans="1:14" ht="21" x14ac:dyDescent="0.35">
      <c r="A40" s="404" t="s">
        <v>1402</v>
      </c>
      <c r="B40" s="347" t="s">
        <v>1448</v>
      </c>
      <c r="C40" s="320">
        <v>199</v>
      </c>
      <c r="D40" s="320">
        <v>62</v>
      </c>
      <c r="E40" s="320">
        <v>22</v>
      </c>
      <c r="F40" s="336">
        <v>100</v>
      </c>
      <c r="G40" s="336">
        <v>3</v>
      </c>
      <c r="H40" s="336">
        <f>(G40/30*100)</f>
        <v>10</v>
      </c>
      <c r="I40" s="203"/>
      <c r="J40" s="203"/>
      <c r="K40" s="203"/>
      <c r="L40" s="203"/>
      <c r="M40" s="203"/>
      <c r="N40" s="203"/>
    </row>
    <row r="41" spans="1:14" ht="21" x14ac:dyDescent="0.35">
      <c r="A41" s="404"/>
      <c r="B41" s="347" t="s">
        <v>1447</v>
      </c>
      <c r="C41" s="322">
        <v>65</v>
      </c>
      <c r="D41" s="322">
        <v>20</v>
      </c>
      <c r="E41" s="320">
        <v>0</v>
      </c>
      <c r="F41" s="336">
        <v>0</v>
      </c>
      <c r="G41" s="336">
        <v>2</v>
      </c>
      <c r="H41" s="336">
        <v>17</v>
      </c>
      <c r="I41" s="203"/>
      <c r="J41" s="203"/>
      <c r="K41" s="203"/>
      <c r="L41" s="203"/>
      <c r="M41" s="203"/>
      <c r="N41" s="203"/>
    </row>
    <row r="42" spans="1:14" ht="21" x14ac:dyDescent="0.35">
      <c r="A42" s="405"/>
      <c r="B42" s="348" t="s">
        <v>1405</v>
      </c>
      <c r="C42" s="325">
        <v>56</v>
      </c>
      <c r="D42" s="325">
        <v>18</v>
      </c>
      <c r="E42" s="323">
        <v>0</v>
      </c>
      <c r="F42" s="338">
        <v>0</v>
      </c>
      <c r="G42" s="338">
        <v>25</v>
      </c>
      <c r="H42" s="338">
        <v>83</v>
      </c>
      <c r="I42" s="203"/>
      <c r="J42" s="203"/>
      <c r="K42" s="203"/>
      <c r="L42" s="203"/>
      <c r="M42" s="203"/>
      <c r="N42" s="203"/>
    </row>
    <row r="43" spans="1:14" ht="21" x14ac:dyDescent="0.35">
      <c r="A43" s="203"/>
      <c r="B43" s="203"/>
      <c r="C43" s="203"/>
      <c r="D43" s="203"/>
      <c r="E43" s="203"/>
      <c r="F43" s="203"/>
      <c r="G43" s="203"/>
      <c r="H43" s="203"/>
      <c r="I43" s="203"/>
      <c r="J43" s="203"/>
      <c r="K43" s="203"/>
      <c r="L43" s="203"/>
      <c r="M43" s="203"/>
      <c r="N43" s="203"/>
    </row>
    <row r="44" spans="1:14" ht="21" x14ac:dyDescent="0.35">
      <c r="A44" s="203"/>
      <c r="B44" s="203"/>
      <c r="C44" s="203"/>
      <c r="D44" s="203"/>
      <c r="E44" s="203"/>
      <c r="F44" s="203"/>
      <c r="G44" s="203"/>
      <c r="H44" s="203"/>
      <c r="I44" s="203"/>
      <c r="J44" s="203"/>
      <c r="K44" s="203"/>
      <c r="L44" s="203"/>
      <c r="M44" s="203"/>
      <c r="N44" s="203"/>
    </row>
    <row r="45" spans="1:14" ht="21" x14ac:dyDescent="0.35">
      <c r="A45" s="392" t="s">
        <v>633</v>
      </c>
      <c r="B45" s="392"/>
      <c r="C45" s="392"/>
      <c r="D45" s="392"/>
      <c r="E45" s="203"/>
      <c r="F45" s="203"/>
      <c r="G45" s="203"/>
      <c r="H45" s="203"/>
      <c r="I45" s="203"/>
      <c r="J45" s="203"/>
      <c r="K45" s="203"/>
      <c r="L45" s="203"/>
      <c r="M45" s="203"/>
      <c r="N45" s="203"/>
    </row>
    <row r="46" spans="1:14" ht="21" x14ac:dyDescent="0.35">
      <c r="A46" s="349" t="s">
        <v>634</v>
      </c>
      <c r="B46" s="349"/>
      <c r="C46" s="349"/>
      <c r="D46" s="349"/>
      <c r="E46" s="203"/>
      <c r="F46" s="203"/>
      <c r="G46" s="203"/>
      <c r="H46" s="203"/>
      <c r="I46" s="203"/>
      <c r="J46" s="203"/>
      <c r="K46" s="203"/>
      <c r="L46" s="203"/>
      <c r="M46" s="203"/>
      <c r="N46" s="203"/>
    </row>
    <row r="47" spans="1:14" ht="21" x14ac:dyDescent="0.35">
      <c r="A47" s="350" t="s">
        <v>1449</v>
      </c>
      <c r="B47" s="203"/>
      <c r="C47" s="203"/>
      <c r="D47" s="203"/>
      <c r="E47" s="203"/>
      <c r="F47" s="203"/>
      <c r="G47" s="203"/>
      <c r="H47" s="203"/>
      <c r="I47" s="203"/>
      <c r="J47" s="203"/>
      <c r="K47" s="203"/>
      <c r="L47" s="203"/>
      <c r="M47" s="203"/>
      <c r="N47" s="203"/>
    </row>
  </sheetData>
  <mergeCells count="29">
    <mergeCell ref="A40:A42"/>
    <mergeCell ref="C6:D6"/>
    <mergeCell ref="E6:F6"/>
    <mergeCell ref="G6:H6"/>
    <mergeCell ref="C7:D7"/>
    <mergeCell ref="A26:A29"/>
    <mergeCell ref="A8:A9"/>
    <mergeCell ref="C8:D8"/>
    <mergeCell ref="C9:D9"/>
    <mergeCell ref="E8:F8"/>
    <mergeCell ref="E9:F9"/>
    <mergeCell ref="G8:H8"/>
    <mergeCell ref="G9:H9"/>
    <mergeCell ref="A45:D45"/>
    <mergeCell ref="A30:A35"/>
    <mergeCell ref="A3:L3"/>
    <mergeCell ref="A36:A39"/>
    <mergeCell ref="A1:N1"/>
    <mergeCell ref="E7:F7"/>
    <mergeCell ref="G7:H7"/>
    <mergeCell ref="A11:A14"/>
    <mergeCell ref="A15:A17"/>
    <mergeCell ref="A18:A19"/>
    <mergeCell ref="A20:A25"/>
    <mergeCell ref="A5:B5"/>
    <mergeCell ref="C5:D5"/>
    <mergeCell ref="E5:F5"/>
    <mergeCell ref="G5:H5"/>
    <mergeCell ref="A6:A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BX79"/>
  <sheetViews>
    <sheetView zoomScale="70" zoomScaleNormal="70" workbookViewId="0">
      <selection activeCell="BJ37" sqref="BJ37"/>
    </sheetView>
  </sheetViews>
  <sheetFormatPr baseColWidth="10" defaultColWidth="10.875" defaultRowHeight="15.75" x14ac:dyDescent="0.25"/>
  <cols>
    <col min="1" max="1" width="24.5" style="66" bestFit="1" customWidth="1"/>
    <col min="2" max="2" width="22" style="66" customWidth="1"/>
    <col min="3" max="76" width="3.5" style="47" customWidth="1"/>
    <col min="77" max="16384" width="10.875" style="66"/>
  </cols>
  <sheetData>
    <row r="1" spans="1:76" x14ac:dyDescent="0.25">
      <c r="A1" s="3"/>
      <c r="B1" s="3"/>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row>
    <row r="2" spans="1:76" x14ac:dyDescent="0.25">
      <c r="A2" s="563" t="s">
        <v>1400</v>
      </c>
      <c r="B2" s="563"/>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3"/>
      <c r="AD2" s="3"/>
      <c r="AE2" s="3"/>
      <c r="AF2" s="3"/>
      <c r="AG2" s="3"/>
      <c r="AH2" s="3"/>
      <c r="AI2" s="3"/>
      <c r="AJ2" s="3"/>
      <c r="AK2" s="49"/>
      <c r="AL2" s="49"/>
      <c r="AM2" s="49"/>
      <c r="AN2" s="49"/>
      <c r="AO2" s="49"/>
      <c r="AP2" s="49"/>
      <c r="AQ2" s="49"/>
      <c r="AR2" s="49"/>
      <c r="AS2" s="49"/>
      <c r="AT2" s="49"/>
      <c r="AU2" s="49"/>
      <c r="AV2" s="49"/>
      <c r="AW2" s="49"/>
      <c r="AX2" s="49"/>
      <c r="AY2" s="49"/>
      <c r="AZ2" s="49"/>
      <c r="BA2" s="49"/>
      <c r="BB2" s="49"/>
      <c r="BC2" s="49"/>
      <c r="BD2" s="49"/>
    </row>
    <row r="3" spans="1:76" ht="16.5" thickBot="1" x14ac:dyDescent="0.3">
      <c r="A3" s="79"/>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3"/>
      <c r="AD3" s="3"/>
      <c r="AE3" s="3"/>
      <c r="AF3" s="3"/>
      <c r="AG3" s="3"/>
      <c r="AH3" s="3"/>
      <c r="AI3" s="3"/>
      <c r="AJ3" s="3"/>
      <c r="AK3" s="49"/>
      <c r="AL3" s="49"/>
      <c r="AM3" s="49"/>
      <c r="AN3" s="49"/>
      <c r="AO3" s="49"/>
      <c r="AP3" s="49"/>
      <c r="AQ3" s="49"/>
      <c r="AR3" s="49"/>
      <c r="AS3" s="49"/>
      <c r="AT3" s="49"/>
      <c r="AU3" s="49"/>
      <c r="AV3" s="49"/>
      <c r="AW3" s="49"/>
      <c r="AX3" s="49"/>
      <c r="AY3" s="49"/>
      <c r="AZ3" s="49"/>
      <c r="BA3" s="49"/>
      <c r="BB3" s="49"/>
      <c r="BC3" s="49"/>
      <c r="BD3" s="49"/>
    </row>
    <row r="4" spans="1:76" ht="16.5" thickBot="1" x14ac:dyDescent="0.3">
      <c r="A4" s="3"/>
      <c r="B4" s="3"/>
      <c r="C4" s="568" t="s">
        <v>875</v>
      </c>
      <c r="D4" s="569"/>
      <c r="E4" s="569"/>
      <c r="F4" s="569"/>
      <c r="G4" s="569"/>
      <c r="H4" s="569"/>
      <c r="I4" s="569"/>
      <c r="J4" s="569"/>
      <c r="K4" s="569"/>
      <c r="L4" s="569"/>
      <c r="M4" s="569"/>
      <c r="N4" s="569"/>
      <c r="O4" s="570"/>
      <c r="P4" s="3"/>
      <c r="Q4" s="3"/>
      <c r="R4" s="568" t="s">
        <v>876</v>
      </c>
      <c r="S4" s="569"/>
      <c r="T4" s="569"/>
      <c r="U4" s="569"/>
      <c r="V4" s="569"/>
      <c r="W4" s="569"/>
      <c r="X4" s="569"/>
      <c r="Y4" s="569"/>
      <c r="Z4" s="569"/>
      <c r="AA4" s="569"/>
      <c r="AB4" s="569"/>
      <c r="AC4" s="569"/>
      <c r="AD4" s="569"/>
      <c r="AE4" s="569"/>
      <c r="AF4" s="569"/>
      <c r="AG4" s="569"/>
      <c r="AH4" s="569"/>
      <c r="AI4" s="569"/>
      <c r="AJ4" s="570"/>
      <c r="AK4" s="3"/>
      <c r="AL4" s="3"/>
      <c r="AM4" s="3"/>
      <c r="AN4" s="3"/>
      <c r="AO4" s="49"/>
      <c r="AP4" s="49"/>
      <c r="AQ4" s="49"/>
      <c r="AR4" s="49"/>
      <c r="AS4" s="49"/>
      <c r="AT4" s="49"/>
      <c r="AU4" s="49"/>
      <c r="AV4" s="49"/>
      <c r="AW4" s="49"/>
      <c r="AX4" s="49"/>
      <c r="AY4" s="49"/>
      <c r="AZ4" s="49"/>
      <c r="BA4" s="49"/>
      <c r="BB4" s="49"/>
      <c r="BC4" s="49"/>
      <c r="BD4" s="49"/>
    </row>
    <row r="5" spans="1:76" ht="44.85" customHeight="1" thickBot="1" x14ac:dyDescent="0.3">
      <c r="A5" s="3"/>
      <c r="B5" s="58" t="s">
        <v>689</v>
      </c>
      <c r="C5" s="53" t="s">
        <v>877</v>
      </c>
      <c r="D5" s="53" t="s">
        <v>878</v>
      </c>
      <c r="E5" s="53" t="s">
        <v>879</v>
      </c>
      <c r="F5" s="53" t="s">
        <v>880</v>
      </c>
      <c r="G5" s="53" t="s">
        <v>881</v>
      </c>
      <c r="H5" s="580" t="s">
        <v>882</v>
      </c>
      <c r="I5" s="581"/>
      <c r="J5" s="53" t="s">
        <v>883</v>
      </c>
      <c r="K5" s="53" t="s">
        <v>883</v>
      </c>
      <c r="L5" s="53" t="s">
        <v>884</v>
      </c>
      <c r="M5" s="53" t="s">
        <v>885</v>
      </c>
      <c r="N5" s="53" t="s">
        <v>886</v>
      </c>
      <c r="O5" s="53" t="s">
        <v>886</v>
      </c>
      <c r="P5" s="3"/>
      <c r="Q5" s="3"/>
      <c r="R5" s="580" t="s">
        <v>887</v>
      </c>
      <c r="S5" s="582"/>
      <c r="T5" s="582"/>
      <c r="U5" s="581"/>
      <c r="V5" s="580" t="s">
        <v>888</v>
      </c>
      <c r="W5" s="581"/>
      <c r="X5" s="53" t="s">
        <v>889</v>
      </c>
      <c r="Y5" s="53" t="s">
        <v>890</v>
      </c>
      <c r="Z5" s="580" t="s">
        <v>891</v>
      </c>
      <c r="AA5" s="581"/>
      <c r="AB5" s="53" t="s">
        <v>892</v>
      </c>
      <c r="AC5" s="53" t="s">
        <v>893</v>
      </c>
      <c r="AD5" s="580" t="s">
        <v>894</v>
      </c>
      <c r="AE5" s="581"/>
      <c r="AF5" s="53" t="s">
        <v>895</v>
      </c>
      <c r="AG5" s="53" t="s">
        <v>896</v>
      </c>
      <c r="AH5" s="53" t="s">
        <v>897</v>
      </c>
      <c r="AI5" s="580" t="s">
        <v>898</v>
      </c>
      <c r="AJ5" s="581"/>
      <c r="AK5" s="3"/>
      <c r="AL5" s="3"/>
      <c r="AM5" s="3"/>
      <c r="AN5" s="3"/>
      <c r="AO5" s="49"/>
      <c r="AP5" s="49"/>
      <c r="AQ5" s="49"/>
      <c r="AR5" s="49"/>
      <c r="AS5" s="49"/>
      <c r="AT5" s="49"/>
      <c r="AU5" s="49"/>
      <c r="AV5" s="49"/>
      <c r="AW5" s="49"/>
      <c r="AX5" s="49"/>
      <c r="AY5" s="49"/>
      <c r="AZ5" s="49"/>
      <c r="BA5" s="49"/>
      <c r="BB5" s="49"/>
      <c r="BC5" s="49"/>
      <c r="BD5" s="49"/>
    </row>
    <row r="6" spans="1:76" ht="125.25" customHeight="1" thickBot="1" x14ac:dyDescent="0.3">
      <c r="A6" s="55" t="s">
        <v>229</v>
      </c>
      <c r="B6" s="56" t="s">
        <v>762</v>
      </c>
      <c r="C6" s="61" t="s">
        <v>899</v>
      </c>
      <c r="D6" s="61" t="s">
        <v>900</v>
      </c>
      <c r="E6" s="61" t="s">
        <v>901</v>
      </c>
      <c r="F6" s="61" t="s">
        <v>902</v>
      </c>
      <c r="G6" s="61" t="s">
        <v>903</v>
      </c>
      <c r="H6" s="61" t="s">
        <v>904</v>
      </c>
      <c r="I6" s="61" t="s">
        <v>905</v>
      </c>
      <c r="J6" s="61" t="s">
        <v>906</v>
      </c>
      <c r="K6" s="61" t="s">
        <v>907</v>
      </c>
      <c r="L6" s="61" t="s">
        <v>908</v>
      </c>
      <c r="M6" s="61" t="s">
        <v>909</v>
      </c>
      <c r="N6" s="61" t="s">
        <v>910</v>
      </c>
      <c r="O6" s="61" t="s">
        <v>911</v>
      </c>
      <c r="P6" s="49"/>
      <c r="Q6" s="3"/>
      <c r="R6" s="61" t="s">
        <v>912</v>
      </c>
      <c r="S6" s="61" t="s">
        <v>913</v>
      </c>
      <c r="T6" s="61" t="s">
        <v>914</v>
      </c>
      <c r="U6" s="61" t="s">
        <v>915</v>
      </c>
      <c r="V6" s="61" t="s">
        <v>916</v>
      </c>
      <c r="W6" s="61" t="s">
        <v>917</v>
      </c>
      <c r="X6" s="61" t="s">
        <v>918</v>
      </c>
      <c r="Y6" s="61" t="s">
        <v>919</v>
      </c>
      <c r="Z6" s="61" t="s">
        <v>920</v>
      </c>
      <c r="AA6" s="61" t="s">
        <v>921</v>
      </c>
      <c r="AB6" s="61" t="s">
        <v>922</v>
      </c>
      <c r="AC6" s="61" t="s">
        <v>923</v>
      </c>
      <c r="AD6" s="61" t="s">
        <v>924</v>
      </c>
      <c r="AE6" s="61" t="s">
        <v>925</v>
      </c>
      <c r="AF6" s="61" t="s">
        <v>926</v>
      </c>
      <c r="AG6" s="61" t="s">
        <v>927</v>
      </c>
      <c r="AH6" s="61" t="s">
        <v>928</v>
      </c>
      <c r="AI6" s="61" t="s">
        <v>929</v>
      </c>
      <c r="AJ6" s="61" t="s">
        <v>930</v>
      </c>
      <c r="AK6" s="49"/>
      <c r="AL6" s="49"/>
      <c r="AM6" s="3"/>
      <c r="AN6" s="3"/>
      <c r="AO6" s="3"/>
      <c r="AP6" s="3"/>
      <c r="AQ6" s="3"/>
      <c r="AR6" s="3"/>
      <c r="AS6" s="3"/>
      <c r="AT6" s="3"/>
      <c r="AU6" s="3"/>
      <c r="AV6" s="3"/>
      <c r="AW6" s="3"/>
      <c r="AX6" s="3"/>
      <c r="AY6" s="3"/>
      <c r="AZ6" s="3"/>
      <c r="BA6" s="3"/>
      <c r="BB6" s="3"/>
      <c r="BC6" s="3"/>
      <c r="BD6" s="3"/>
      <c r="BE6" s="66"/>
      <c r="BF6" s="66"/>
      <c r="BG6" s="66"/>
      <c r="BH6" s="66"/>
      <c r="BI6" s="66"/>
      <c r="BJ6" s="66"/>
      <c r="BK6" s="66"/>
      <c r="BL6" s="66"/>
      <c r="BM6" s="66"/>
      <c r="BN6" s="66"/>
      <c r="BO6" s="66"/>
      <c r="BP6" s="66"/>
      <c r="BQ6" s="66"/>
      <c r="BR6" s="66"/>
      <c r="BS6" s="66"/>
      <c r="BT6" s="66"/>
      <c r="BU6" s="66"/>
      <c r="BV6" s="66"/>
      <c r="BW6" s="66"/>
      <c r="BX6" s="66"/>
    </row>
    <row r="7" spans="1:76" ht="17.25" customHeight="1" thickBot="1" x14ac:dyDescent="0.3">
      <c r="A7" s="80" t="s">
        <v>282</v>
      </c>
      <c r="B7" s="102" t="s">
        <v>1023</v>
      </c>
      <c r="C7" s="92">
        <v>0</v>
      </c>
      <c r="D7" s="92">
        <v>0</v>
      </c>
      <c r="E7" s="92">
        <v>0</v>
      </c>
      <c r="F7" s="92">
        <v>1</v>
      </c>
      <c r="G7" s="92">
        <v>0</v>
      </c>
      <c r="H7" s="92">
        <v>1</v>
      </c>
      <c r="I7" s="92">
        <v>1</v>
      </c>
      <c r="J7" s="92">
        <v>1</v>
      </c>
      <c r="K7" s="92">
        <v>0</v>
      </c>
      <c r="L7" s="92">
        <v>0</v>
      </c>
      <c r="M7" s="92">
        <v>0</v>
      </c>
      <c r="N7" s="92">
        <v>1</v>
      </c>
      <c r="O7" s="103">
        <v>1</v>
      </c>
      <c r="P7" s="49"/>
      <c r="Q7" s="3"/>
      <c r="R7" s="104">
        <v>0</v>
      </c>
      <c r="S7" s="92">
        <v>0</v>
      </c>
      <c r="T7" s="92">
        <v>0</v>
      </c>
      <c r="U7" s="92">
        <v>0</v>
      </c>
      <c r="V7" s="92">
        <v>0</v>
      </c>
      <c r="W7" s="92">
        <v>0</v>
      </c>
      <c r="X7" s="92">
        <v>0</v>
      </c>
      <c r="Y7" s="92">
        <v>0</v>
      </c>
      <c r="Z7" s="92">
        <v>0</v>
      </c>
      <c r="AA7" s="92">
        <v>0</v>
      </c>
      <c r="AB7" s="92">
        <v>0</v>
      </c>
      <c r="AC7" s="92">
        <v>0</v>
      </c>
      <c r="AD7" s="92">
        <v>0</v>
      </c>
      <c r="AE7" s="92">
        <v>0</v>
      </c>
      <c r="AF7" s="92">
        <v>0</v>
      </c>
      <c r="AG7" s="92">
        <v>0</v>
      </c>
      <c r="AH7" s="92">
        <v>0</v>
      </c>
      <c r="AI7" s="92">
        <v>0</v>
      </c>
      <c r="AJ7" s="103">
        <v>0</v>
      </c>
      <c r="AK7" s="49"/>
      <c r="AL7" s="49"/>
      <c r="AM7" s="3"/>
      <c r="AN7" s="3"/>
      <c r="AO7" s="3"/>
      <c r="AP7" s="3"/>
      <c r="AQ7" s="3"/>
      <c r="AR7" s="3"/>
      <c r="AS7" s="3"/>
      <c r="AT7" s="3"/>
      <c r="AU7" s="3"/>
      <c r="AV7" s="3"/>
      <c r="AW7" s="3"/>
      <c r="AX7" s="3"/>
      <c r="AY7" s="3"/>
      <c r="AZ7" s="3"/>
      <c r="BA7" s="3"/>
      <c r="BB7" s="3"/>
      <c r="BC7" s="3"/>
      <c r="BD7" s="3"/>
      <c r="BE7" s="66"/>
      <c r="BF7" s="66"/>
      <c r="BG7" s="66"/>
      <c r="BH7" s="66"/>
      <c r="BI7" s="66"/>
      <c r="BJ7" s="66"/>
      <c r="BK7" s="66"/>
      <c r="BL7" s="66"/>
      <c r="BM7" s="66"/>
      <c r="BN7" s="66"/>
      <c r="BO7" s="66"/>
      <c r="BP7" s="66"/>
      <c r="BQ7" s="66"/>
      <c r="BR7" s="66"/>
      <c r="BS7" s="66"/>
      <c r="BT7" s="66"/>
      <c r="BU7" s="66"/>
      <c r="BV7" s="66"/>
      <c r="BW7" s="66"/>
      <c r="BX7" s="66"/>
    </row>
    <row r="8" spans="1:76" x14ac:dyDescent="0.25">
      <c r="A8" s="105" t="s">
        <v>283</v>
      </c>
      <c r="B8" s="106" t="s">
        <v>1024</v>
      </c>
      <c r="C8" s="82">
        <v>0</v>
      </c>
      <c r="D8" s="82">
        <v>0</v>
      </c>
      <c r="E8" s="82">
        <v>0</v>
      </c>
      <c r="F8" s="82">
        <v>0</v>
      </c>
      <c r="G8" s="82">
        <v>0</v>
      </c>
      <c r="H8" s="82">
        <v>0</v>
      </c>
      <c r="I8" s="82">
        <v>0</v>
      </c>
      <c r="J8" s="82">
        <v>0</v>
      </c>
      <c r="K8" s="82">
        <v>0</v>
      </c>
      <c r="L8" s="82">
        <v>0</v>
      </c>
      <c r="M8" s="82">
        <v>0</v>
      </c>
      <c r="N8" s="82">
        <v>0</v>
      </c>
      <c r="O8" s="107">
        <v>0</v>
      </c>
      <c r="P8" s="49"/>
      <c r="Q8" s="3"/>
      <c r="R8" s="108">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107">
        <v>0</v>
      </c>
      <c r="AK8" s="49"/>
      <c r="AL8" s="49"/>
      <c r="AM8" s="3"/>
      <c r="AN8" s="574" t="s">
        <v>245</v>
      </c>
      <c r="AO8" s="575"/>
      <c r="AP8" s="575"/>
      <c r="AQ8" s="575"/>
      <c r="AR8" s="575"/>
      <c r="AS8" s="575"/>
      <c r="AT8" s="575"/>
      <c r="AU8" s="576"/>
      <c r="AV8" s="49"/>
      <c r="AW8" s="49"/>
      <c r="AX8" s="49"/>
      <c r="AY8" s="3"/>
      <c r="AZ8" s="3"/>
      <c r="BA8" s="3"/>
      <c r="BB8" s="3"/>
      <c r="BC8" s="3"/>
      <c r="BD8" s="3"/>
      <c r="BE8" s="66"/>
      <c r="BF8" s="66"/>
      <c r="BG8" s="66"/>
      <c r="BJ8" s="66"/>
      <c r="BK8" s="66"/>
      <c r="BL8" s="66"/>
      <c r="BM8" s="66"/>
      <c r="BN8" s="66"/>
      <c r="BO8" s="66"/>
      <c r="BP8" s="66"/>
      <c r="BQ8" s="66"/>
      <c r="BR8" s="66"/>
      <c r="BS8" s="66"/>
      <c r="BT8" s="66"/>
      <c r="BU8" s="66"/>
      <c r="BV8" s="66"/>
      <c r="BW8" s="66"/>
      <c r="BX8" s="66"/>
    </row>
    <row r="9" spans="1:76" ht="16.5" thickBot="1" x14ac:dyDescent="0.3">
      <c r="A9" s="100" t="s">
        <v>1025</v>
      </c>
      <c r="B9" s="109" t="s">
        <v>1026</v>
      </c>
      <c r="C9" s="88">
        <v>0</v>
      </c>
      <c r="D9" s="88">
        <v>0</v>
      </c>
      <c r="E9" s="88">
        <v>0</v>
      </c>
      <c r="F9" s="88">
        <v>0</v>
      </c>
      <c r="G9" s="88">
        <v>0</v>
      </c>
      <c r="H9" s="88">
        <v>0</v>
      </c>
      <c r="I9" s="88">
        <v>0</v>
      </c>
      <c r="J9" s="88">
        <v>0</v>
      </c>
      <c r="K9" s="88">
        <v>0</v>
      </c>
      <c r="L9" s="88">
        <v>0</v>
      </c>
      <c r="M9" s="88">
        <v>0</v>
      </c>
      <c r="N9" s="88">
        <v>0</v>
      </c>
      <c r="O9" s="110">
        <v>0</v>
      </c>
      <c r="P9" s="49"/>
      <c r="Q9" s="3"/>
      <c r="R9" s="111">
        <v>0</v>
      </c>
      <c r="S9" s="88">
        <v>0</v>
      </c>
      <c r="T9" s="88">
        <v>0</v>
      </c>
      <c r="U9" s="88">
        <v>0</v>
      </c>
      <c r="V9" s="88">
        <v>0</v>
      </c>
      <c r="W9" s="88">
        <v>0</v>
      </c>
      <c r="X9" s="88">
        <v>0</v>
      </c>
      <c r="Y9" s="88">
        <v>0</v>
      </c>
      <c r="Z9" s="88">
        <v>0</v>
      </c>
      <c r="AA9" s="88">
        <v>0</v>
      </c>
      <c r="AB9" s="88">
        <v>0</v>
      </c>
      <c r="AC9" s="88">
        <v>0</v>
      </c>
      <c r="AD9" s="88">
        <v>0</v>
      </c>
      <c r="AE9" s="88">
        <v>0</v>
      </c>
      <c r="AF9" s="88">
        <v>0</v>
      </c>
      <c r="AG9" s="88">
        <v>0</v>
      </c>
      <c r="AH9" s="88">
        <v>0</v>
      </c>
      <c r="AI9" s="88">
        <v>0</v>
      </c>
      <c r="AJ9" s="110">
        <v>0</v>
      </c>
      <c r="AK9" s="49"/>
      <c r="AL9" s="49"/>
      <c r="AM9" s="3"/>
      <c r="AN9" s="57">
        <v>0</v>
      </c>
      <c r="AO9" s="577" t="s">
        <v>742</v>
      </c>
      <c r="AP9" s="578"/>
      <c r="AQ9" s="578"/>
      <c r="AR9" s="578"/>
      <c r="AS9" s="578"/>
      <c r="AT9" s="578"/>
      <c r="AU9" s="579"/>
      <c r="AV9" s="49"/>
      <c r="AW9" s="49"/>
      <c r="AX9" s="49"/>
      <c r="AY9" s="3"/>
      <c r="AZ9" s="3"/>
      <c r="BA9" s="3"/>
      <c r="BB9" s="3"/>
      <c r="BC9" s="3"/>
      <c r="BD9" s="3"/>
      <c r="BE9" s="66"/>
      <c r="BF9" s="66"/>
      <c r="BG9" s="66"/>
      <c r="BK9" s="66"/>
      <c r="BL9" s="66"/>
      <c r="BM9" s="66"/>
      <c r="BN9" s="66"/>
      <c r="BO9" s="66"/>
      <c r="BP9" s="66"/>
      <c r="BQ9" s="66"/>
      <c r="BR9" s="66"/>
      <c r="BS9" s="66"/>
      <c r="BT9" s="66"/>
      <c r="BU9" s="66"/>
      <c r="BV9" s="66"/>
      <c r="BW9" s="66"/>
      <c r="BX9" s="66"/>
    </row>
    <row r="10" spans="1:76" ht="16.5" thickBot="1" x14ac:dyDescent="0.3">
      <c r="A10" s="80" t="s">
        <v>285</v>
      </c>
      <c r="B10" s="102" t="s">
        <v>1027</v>
      </c>
      <c r="C10" s="92">
        <v>0</v>
      </c>
      <c r="D10" s="92">
        <v>0</v>
      </c>
      <c r="E10" s="92">
        <v>0</v>
      </c>
      <c r="F10" s="92">
        <v>0</v>
      </c>
      <c r="G10" s="92">
        <v>0</v>
      </c>
      <c r="H10" s="92">
        <v>0</v>
      </c>
      <c r="I10" s="92">
        <v>0</v>
      </c>
      <c r="J10" s="92">
        <v>0</v>
      </c>
      <c r="K10" s="92">
        <v>0</v>
      </c>
      <c r="L10" s="92">
        <v>0</v>
      </c>
      <c r="M10" s="92">
        <v>0</v>
      </c>
      <c r="N10" s="92">
        <v>0</v>
      </c>
      <c r="O10" s="103">
        <v>0</v>
      </c>
      <c r="P10" s="49"/>
      <c r="Q10" s="3"/>
      <c r="R10" s="104">
        <v>0</v>
      </c>
      <c r="S10" s="92">
        <v>0</v>
      </c>
      <c r="T10" s="92">
        <v>0</v>
      </c>
      <c r="U10" s="92">
        <v>0</v>
      </c>
      <c r="V10" s="92">
        <v>0</v>
      </c>
      <c r="W10" s="92">
        <v>0</v>
      </c>
      <c r="X10" s="92">
        <v>0</v>
      </c>
      <c r="Y10" s="92">
        <v>0</v>
      </c>
      <c r="Z10" s="92">
        <v>0</v>
      </c>
      <c r="AA10" s="92">
        <v>0</v>
      </c>
      <c r="AB10" s="92">
        <v>0</v>
      </c>
      <c r="AC10" s="92">
        <v>0</v>
      </c>
      <c r="AD10" s="92">
        <v>0</v>
      </c>
      <c r="AE10" s="92">
        <v>0</v>
      </c>
      <c r="AF10" s="92">
        <v>0</v>
      </c>
      <c r="AG10" s="92">
        <v>0</v>
      </c>
      <c r="AH10" s="92">
        <v>0</v>
      </c>
      <c r="AI10" s="92">
        <v>0</v>
      </c>
      <c r="AJ10" s="103">
        <v>0</v>
      </c>
      <c r="AK10" s="49"/>
      <c r="AL10" s="49"/>
      <c r="AM10" s="3"/>
      <c r="AN10" s="57">
        <v>1</v>
      </c>
      <c r="AO10" s="577" t="s">
        <v>931</v>
      </c>
      <c r="AP10" s="578"/>
      <c r="AQ10" s="578"/>
      <c r="AR10" s="578"/>
      <c r="AS10" s="578"/>
      <c r="AT10" s="578"/>
      <c r="AU10" s="579"/>
      <c r="AV10" s="49"/>
      <c r="AW10" s="49"/>
      <c r="AX10" s="49"/>
      <c r="AY10" s="3"/>
      <c r="AZ10" s="3"/>
      <c r="BA10" s="3"/>
      <c r="BB10" s="3"/>
      <c r="BC10" s="3"/>
      <c r="BD10" s="3"/>
      <c r="BE10" s="66"/>
      <c r="BF10" s="66"/>
      <c r="BG10" s="66"/>
      <c r="BK10" s="66"/>
      <c r="BL10" s="66"/>
      <c r="BM10" s="66"/>
      <c r="BN10" s="66"/>
      <c r="BO10" s="66"/>
      <c r="BP10" s="66"/>
      <c r="BQ10" s="66"/>
      <c r="BR10" s="66"/>
      <c r="BS10" s="66"/>
      <c r="BT10" s="66"/>
      <c r="BU10" s="66"/>
      <c r="BV10" s="66"/>
      <c r="BW10" s="66"/>
      <c r="BX10" s="66"/>
    </row>
    <row r="11" spans="1:76" ht="16.5" thickBot="1" x14ac:dyDescent="0.3">
      <c r="A11" s="80" t="s">
        <v>287</v>
      </c>
      <c r="B11" s="112" t="s">
        <v>1028</v>
      </c>
      <c r="C11" s="92">
        <v>0</v>
      </c>
      <c r="D11" s="92">
        <v>0</v>
      </c>
      <c r="E11" s="92">
        <v>0</v>
      </c>
      <c r="F11" s="92">
        <v>0</v>
      </c>
      <c r="G11" s="92">
        <v>0</v>
      </c>
      <c r="H11" s="92">
        <v>0</v>
      </c>
      <c r="I11" s="92">
        <v>0</v>
      </c>
      <c r="J11" s="92">
        <v>0</v>
      </c>
      <c r="K11" s="92">
        <v>0</v>
      </c>
      <c r="L11" s="92">
        <v>0</v>
      </c>
      <c r="M11" s="92">
        <v>0</v>
      </c>
      <c r="N11" s="92">
        <v>0</v>
      </c>
      <c r="O11" s="103">
        <v>0</v>
      </c>
      <c r="P11" s="49"/>
      <c r="Q11" s="3"/>
      <c r="R11" s="104">
        <v>0</v>
      </c>
      <c r="S11" s="92">
        <v>0</v>
      </c>
      <c r="T11" s="92">
        <v>0</v>
      </c>
      <c r="U11" s="92">
        <v>0</v>
      </c>
      <c r="V11" s="92">
        <v>1</v>
      </c>
      <c r="W11" s="92">
        <v>0</v>
      </c>
      <c r="X11" s="92">
        <v>0</v>
      </c>
      <c r="Y11" s="92">
        <v>0</v>
      </c>
      <c r="Z11" s="92">
        <v>0</v>
      </c>
      <c r="AA11" s="92">
        <v>0</v>
      </c>
      <c r="AB11" s="92">
        <v>0</v>
      </c>
      <c r="AC11" s="92">
        <v>0</v>
      </c>
      <c r="AD11" s="92">
        <v>0</v>
      </c>
      <c r="AE11" s="92">
        <v>0</v>
      </c>
      <c r="AF11" s="92">
        <v>1</v>
      </c>
      <c r="AG11" s="92">
        <v>0</v>
      </c>
      <c r="AH11" s="92">
        <v>0</v>
      </c>
      <c r="AI11" s="92">
        <v>0</v>
      </c>
      <c r="AJ11" s="103">
        <v>0</v>
      </c>
      <c r="AK11" s="49"/>
      <c r="AL11" s="49"/>
      <c r="AM11" s="3"/>
      <c r="AN11" s="57">
        <v>2</v>
      </c>
      <c r="AO11" s="577" t="s">
        <v>932</v>
      </c>
      <c r="AP11" s="578"/>
      <c r="AQ11" s="578"/>
      <c r="AR11" s="578"/>
      <c r="AS11" s="578"/>
      <c r="AT11" s="578"/>
      <c r="AU11" s="579"/>
      <c r="AV11" s="49"/>
      <c r="AW11" s="49"/>
      <c r="AX11" s="49"/>
      <c r="AY11" s="3"/>
      <c r="AZ11" s="3"/>
      <c r="BA11" s="3"/>
      <c r="BB11" s="3"/>
      <c r="BC11" s="3"/>
      <c r="BD11" s="3"/>
      <c r="BE11" s="66"/>
      <c r="BF11" s="66"/>
      <c r="BG11" s="66"/>
      <c r="BK11" s="66"/>
      <c r="BL11" s="66"/>
      <c r="BM11" s="66"/>
      <c r="BN11" s="66"/>
      <c r="BO11" s="66"/>
      <c r="BP11" s="66"/>
      <c r="BQ11" s="66"/>
      <c r="BR11" s="66"/>
      <c r="BS11" s="66"/>
      <c r="BT11" s="66"/>
      <c r="BU11" s="66"/>
      <c r="BV11" s="66"/>
      <c r="BW11" s="66"/>
      <c r="BX11" s="66"/>
    </row>
    <row r="12" spans="1:76" x14ac:dyDescent="0.25">
      <c r="A12" s="113" t="s">
        <v>288</v>
      </c>
      <c r="B12" s="114" t="s">
        <v>1029</v>
      </c>
      <c r="C12" s="49">
        <v>0</v>
      </c>
      <c r="D12" s="49">
        <v>0</v>
      </c>
      <c r="E12" s="49">
        <v>0</v>
      </c>
      <c r="F12" s="49">
        <v>0</v>
      </c>
      <c r="G12" s="49">
        <v>0</v>
      </c>
      <c r="H12" s="49">
        <v>0</v>
      </c>
      <c r="I12" s="49">
        <v>0</v>
      </c>
      <c r="J12" s="49">
        <v>0</v>
      </c>
      <c r="K12" s="49">
        <v>0</v>
      </c>
      <c r="L12" s="49">
        <v>0</v>
      </c>
      <c r="M12" s="49">
        <v>0</v>
      </c>
      <c r="N12" s="49">
        <v>0</v>
      </c>
      <c r="O12" s="115">
        <v>0</v>
      </c>
      <c r="P12" s="49"/>
      <c r="Q12" s="3"/>
      <c r="R12" s="116">
        <v>1</v>
      </c>
      <c r="S12" s="49">
        <v>1</v>
      </c>
      <c r="T12" s="49">
        <v>0</v>
      </c>
      <c r="U12" s="49">
        <v>0</v>
      </c>
      <c r="V12" s="49">
        <v>0</v>
      </c>
      <c r="W12" s="49">
        <v>0</v>
      </c>
      <c r="X12" s="49">
        <v>0</v>
      </c>
      <c r="Y12" s="49">
        <v>0</v>
      </c>
      <c r="Z12" s="49">
        <v>0</v>
      </c>
      <c r="AA12" s="49">
        <v>0</v>
      </c>
      <c r="AB12" s="49">
        <v>0</v>
      </c>
      <c r="AC12" s="49">
        <v>0</v>
      </c>
      <c r="AD12" s="49">
        <v>0</v>
      </c>
      <c r="AE12" s="49">
        <v>0</v>
      </c>
      <c r="AF12" s="49">
        <v>0</v>
      </c>
      <c r="AG12" s="49">
        <v>0</v>
      </c>
      <c r="AH12" s="49">
        <v>0</v>
      </c>
      <c r="AI12" s="49">
        <v>0</v>
      </c>
      <c r="AJ12" s="115">
        <v>0</v>
      </c>
      <c r="AK12" s="49"/>
      <c r="AL12" s="49"/>
      <c r="AM12" s="3"/>
      <c r="AN12" s="3"/>
      <c r="AO12" s="3"/>
      <c r="AP12" s="3"/>
      <c r="AQ12" s="3"/>
      <c r="AR12" s="3"/>
      <c r="AS12" s="3"/>
      <c r="AT12" s="3"/>
      <c r="AU12" s="3"/>
      <c r="AV12" s="49"/>
      <c r="AW12" s="49"/>
      <c r="AX12" s="49"/>
      <c r="AY12" s="49"/>
      <c r="AZ12" s="49"/>
      <c r="BA12" s="49"/>
      <c r="BB12" s="49"/>
      <c r="BC12" s="49"/>
      <c r="BD12" s="49"/>
      <c r="BK12" s="66"/>
      <c r="BL12" s="66"/>
      <c r="BM12" s="66"/>
      <c r="BN12" s="66"/>
      <c r="BO12" s="66"/>
      <c r="BP12" s="66"/>
      <c r="BQ12" s="66"/>
      <c r="BR12" s="66"/>
      <c r="BS12" s="66"/>
      <c r="BT12" s="66"/>
      <c r="BU12" s="66"/>
      <c r="BV12" s="66"/>
      <c r="BW12" s="66"/>
      <c r="BX12" s="66"/>
    </row>
    <row r="13" spans="1:76" x14ac:dyDescent="0.25">
      <c r="A13" s="113" t="s">
        <v>1030</v>
      </c>
      <c r="B13" s="114" t="s">
        <v>1031</v>
      </c>
      <c r="C13" s="49">
        <v>0</v>
      </c>
      <c r="D13" s="49">
        <v>0</v>
      </c>
      <c r="E13" s="49">
        <v>0</v>
      </c>
      <c r="F13" s="49">
        <v>0</v>
      </c>
      <c r="G13" s="49">
        <v>0</v>
      </c>
      <c r="H13" s="49">
        <v>0</v>
      </c>
      <c r="I13" s="49">
        <v>0</v>
      </c>
      <c r="J13" s="49">
        <v>0</v>
      </c>
      <c r="K13" s="49">
        <v>0</v>
      </c>
      <c r="L13" s="49">
        <v>0</v>
      </c>
      <c r="M13" s="49">
        <v>0</v>
      </c>
      <c r="N13" s="49">
        <v>0</v>
      </c>
      <c r="O13" s="115">
        <v>0</v>
      </c>
      <c r="P13" s="49"/>
      <c r="Q13" s="3"/>
      <c r="R13" s="116">
        <v>0</v>
      </c>
      <c r="S13" s="49">
        <v>0</v>
      </c>
      <c r="T13" s="49">
        <v>0</v>
      </c>
      <c r="U13" s="49">
        <v>0</v>
      </c>
      <c r="V13" s="49">
        <v>0</v>
      </c>
      <c r="W13" s="49">
        <v>0</v>
      </c>
      <c r="X13" s="49">
        <v>0</v>
      </c>
      <c r="Y13" s="49">
        <v>0</v>
      </c>
      <c r="Z13" s="49">
        <v>0</v>
      </c>
      <c r="AA13" s="49">
        <v>0</v>
      </c>
      <c r="AB13" s="49">
        <v>0</v>
      </c>
      <c r="AC13" s="49">
        <v>0</v>
      </c>
      <c r="AD13" s="49">
        <v>0</v>
      </c>
      <c r="AE13" s="49">
        <v>0</v>
      </c>
      <c r="AF13" s="49">
        <v>0</v>
      </c>
      <c r="AG13" s="49">
        <v>0</v>
      </c>
      <c r="AH13" s="49">
        <v>0</v>
      </c>
      <c r="AI13" s="49">
        <v>0</v>
      </c>
      <c r="AJ13" s="115">
        <v>0</v>
      </c>
      <c r="AK13" s="49"/>
      <c r="AL13" s="49"/>
      <c r="AM13" s="3"/>
      <c r="AN13" s="3"/>
      <c r="AO13" s="3"/>
      <c r="AP13" s="3"/>
      <c r="AQ13" s="49"/>
      <c r="AR13" s="49"/>
      <c r="AS13" s="49"/>
      <c r="AT13" s="3"/>
      <c r="AU13" s="3"/>
      <c r="AV13" s="3"/>
      <c r="AW13" s="3"/>
      <c r="AX13" s="3"/>
      <c r="AY13" s="3"/>
      <c r="AZ13" s="3"/>
      <c r="BA13" s="3"/>
      <c r="BB13" s="3"/>
      <c r="BC13" s="3"/>
      <c r="BD13" s="3"/>
      <c r="BE13" s="66"/>
      <c r="BF13" s="66"/>
      <c r="BG13" s="66"/>
      <c r="BH13" s="66"/>
      <c r="BI13" s="66"/>
      <c r="BJ13" s="66"/>
      <c r="BK13" s="66"/>
      <c r="BL13" s="66"/>
      <c r="BM13" s="66"/>
      <c r="BN13" s="66"/>
      <c r="BO13" s="66"/>
      <c r="BP13" s="66"/>
      <c r="BQ13" s="66"/>
      <c r="BR13" s="66"/>
      <c r="BS13" s="66"/>
      <c r="BT13" s="66"/>
      <c r="BU13" s="66"/>
      <c r="BV13" s="66"/>
      <c r="BW13" s="66"/>
      <c r="BX13" s="66"/>
    </row>
    <row r="14" spans="1:76" ht="16.5" thickBot="1" x14ac:dyDescent="0.3">
      <c r="A14" s="100" t="s">
        <v>1032</v>
      </c>
      <c r="B14" s="117" t="s">
        <v>1033</v>
      </c>
      <c r="C14" s="88">
        <v>0</v>
      </c>
      <c r="D14" s="88">
        <v>0</v>
      </c>
      <c r="E14" s="88">
        <v>0</v>
      </c>
      <c r="F14" s="88">
        <v>0</v>
      </c>
      <c r="G14" s="88">
        <v>0</v>
      </c>
      <c r="H14" s="88">
        <v>0</v>
      </c>
      <c r="I14" s="88">
        <v>0</v>
      </c>
      <c r="J14" s="88">
        <v>0</v>
      </c>
      <c r="K14" s="88">
        <v>0</v>
      </c>
      <c r="L14" s="88">
        <v>0</v>
      </c>
      <c r="M14" s="88">
        <v>0</v>
      </c>
      <c r="N14" s="88">
        <v>0</v>
      </c>
      <c r="O14" s="110">
        <v>0</v>
      </c>
      <c r="P14" s="49"/>
      <c r="Q14" s="3"/>
      <c r="R14" s="111">
        <v>1</v>
      </c>
      <c r="S14" s="88">
        <v>1</v>
      </c>
      <c r="T14" s="88">
        <v>0</v>
      </c>
      <c r="U14" s="88">
        <v>0</v>
      </c>
      <c r="V14" s="88">
        <v>0</v>
      </c>
      <c r="W14" s="88">
        <v>0</v>
      </c>
      <c r="X14" s="88">
        <v>0</v>
      </c>
      <c r="Y14" s="88">
        <v>0</v>
      </c>
      <c r="Z14" s="88">
        <v>0</v>
      </c>
      <c r="AA14" s="88">
        <v>0</v>
      </c>
      <c r="AB14" s="88">
        <v>0</v>
      </c>
      <c r="AC14" s="88">
        <v>0</v>
      </c>
      <c r="AD14" s="88">
        <v>0</v>
      </c>
      <c r="AE14" s="88">
        <v>0</v>
      </c>
      <c r="AF14" s="88">
        <v>0</v>
      </c>
      <c r="AG14" s="88">
        <v>0</v>
      </c>
      <c r="AH14" s="88">
        <v>0</v>
      </c>
      <c r="AI14" s="88">
        <v>0</v>
      </c>
      <c r="AJ14" s="110">
        <v>0</v>
      </c>
      <c r="AK14" s="49"/>
      <c r="AL14" s="49"/>
      <c r="AM14" s="3"/>
      <c r="AN14" s="3"/>
      <c r="AO14" s="3"/>
      <c r="AP14" s="3"/>
      <c r="AQ14" s="3"/>
      <c r="AR14" s="3"/>
      <c r="AS14" s="3"/>
      <c r="AT14" s="3"/>
      <c r="AU14" s="3"/>
      <c r="AV14" s="3"/>
      <c r="AW14" s="3"/>
      <c r="AX14" s="3"/>
      <c r="AY14" s="3"/>
      <c r="AZ14" s="3"/>
      <c r="BA14" s="3"/>
      <c r="BB14" s="3"/>
      <c r="BC14" s="3"/>
      <c r="BD14" s="3"/>
      <c r="BE14" s="66"/>
      <c r="BF14" s="66"/>
      <c r="BG14" s="66"/>
      <c r="BH14" s="66"/>
      <c r="BI14" s="66"/>
      <c r="BJ14" s="66"/>
      <c r="BK14" s="66"/>
      <c r="BL14" s="66"/>
      <c r="BM14" s="66"/>
      <c r="BN14" s="66"/>
      <c r="BO14" s="66"/>
      <c r="BP14" s="66"/>
      <c r="BQ14" s="66"/>
      <c r="BR14" s="66"/>
      <c r="BS14" s="66"/>
      <c r="BT14" s="66"/>
      <c r="BU14" s="66"/>
      <c r="BV14" s="66"/>
      <c r="BW14" s="66"/>
      <c r="BX14" s="66"/>
    </row>
    <row r="15" spans="1:76" ht="16.5" thickBot="1" x14ac:dyDescent="0.3">
      <c r="A15" s="80" t="s">
        <v>290</v>
      </c>
      <c r="B15" s="112" t="s">
        <v>1034</v>
      </c>
      <c r="C15" s="92">
        <v>0</v>
      </c>
      <c r="D15" s="92">
        <v>0</v>
      </c>
      <c r="E15" s="92">
        <v>0</v>
      </c>
      <c r="F15" s="92">
        <v>0</v>
      </c>
      <c r="G15" s="92">
        <v>0</v>
      </c>
      <c r="H15" s="92">
        <v>0</v>
      </c>
      <c r="I15" s="92">
        <v>0</v>
      </c>
      <c r="J15" s="92">
        <v>0</v>
      </c>
      <c r="K15" s="92">
        <v>0</v>
      </c>
      <c r="L15" s="92">
        <v>0</v>
      </c>
      <c r="M15" s="92">
        <v>0</v>
      </c>
      <c r="N15" s="92">
        <v>0</v>
      </c>
      <c r="O15" s="103">
        <v>0</v>
      </c>
      <c r="P15" s="49"/>
      <c r="Q15" s="3"/>
      <c r="R15" s="104">
        <v>0</v>
      </c>
      <c r="S15" s="92">
        <v>0</v>
      </c>
      <c r="T15" s="92">
        <v>0</v>
      </c>
      <c r="U15" s="92">
        <v>0</v>
      </c>
      <c r="V15" s="92">
        <v>0</v>
      </c>
      <c r="W15" s="92">
        <v>0</v>
      </c>
      <c r="X15" s="92">
        <v>0</v>
      </c>
      <c r="Y15" s="92">
        <v>0</v>
      </c>
      <c r="Z15" s="92">
        <v>0</v>
      </c>
      <c r="AA15" s="92">
        <v>0</v>
      </c>
      <c r="AB15" s="92">
        <v>0</v>
      </c>
      <c r="AC15" s="92">
        <v>0</v>
      </c>
      <c r="AD15" s="92">
        <v>0</v>
      </c>
      <c r="AE15" s="92">
        <v>0</v>
      </c>
      <c r="AF15" s="92">
        <v>0</v>
      </c>
      <c r="AG15" s="92">
        <v>0</v>
      </c>
      <c r="AH15" s="92">
        <v>0</v>
      </c>
      <c r="AI15" s="92">
        <v>0</v>
      </c>
      <c r="AJ15" s="103">
        <v>0</v>
      </c>
      <c r="AK15" s="49"/>
      <c r="AL15" s="49"/>
      <c r="AM15" s="3"/>
      <c r="AN15" s="3"/>
      <c r="AO15" s="3"/>
      <c r="AP15" s="3"/>
      <c r="AQ15" s="3"/>
      <c r="AR15" s="3"/>
      <c r="AS15" s="3"/>
      <c r="AT15" s="3"/>
      <c r="AU15" s="3"/>
      <c r="AV15" s="3"/>
      <c r="AW15" s="3"/>
      <c r="AX15" s="3"/>
      <c r="AY15" s="3"/>
      <c r="AZ15" s="3"/>
      <c r="BA15" s="3"/>
      <c r="BB15" s="3"/>
      <c r="BC15" s="3"/>
      <c r="BD15" s="3"/>
      <c r="BE15" s="66"/>
      <c r="BF15" s="66"/>
      <c r="BG15" s="66"/>
      <c r="BH15" s="66"/>
      <c r="BI15" s="66"/>
      <c r="BJ15" s="66"/>
      <c r="BK15" s="66"/>
      <c r="BL15" s="66"/>
      <c r="BM15" s="66"/>
      <c r="BN15" s="66"/>
      <c r="BO15" s="66"/>
      <c r="BP15" s="66"/>
      <c r="BQ15" s="66"/>
      <c r="BR15" s="66"/>
      <c r="BS15" s="66"/>
      <c r="BT15" s="66"/>
      <c r="BU15" s="66"/>
      <c r="BV15" s="66"/>
      <c r="BW15" s="66"/>
      <c r="BX15" s="66"/>
    </row>
    <row r="16" spans="1:76" x14ac:dyDescent="0.25">
      <c r="A16" s="105" t="s">
        <v>291</v>
      </c>
      <c r="B16" s="118" t="s">
        <v>1035</v>
      </c>
      <c r="C16" s="82">
        <v>0</v>
      </c>
      <c r="D16" s="82">
        <v>0</v>
      </c>
      <c r="E16" s="82">
        <v>0</v>
      </c>
      <c r="F16" s="82">
        <v>0</v>
      </c>
      <c r="G16" s="82">
        <v>0</v>
      </c>
      <c r="H16" s="82">
        <v>0</v>
      </c>
      <c r="I16" s="82">
        <v>0</v>
      </c>
      <c r="J16" s="82">
        <v>0</v>
      </c>
      <c r="K16" s="82">
        <v>0</v>
      </c>
      <c r="L16" s="82">
        <v>0</v>
      </c>
      <c r="M16" s="82">
        <v>0</v>
      </c>
      <c r="N16" s="82">
        <v>0</v>
      </c>
      <c r="O16" s="107">
        <v>0</v>
      </c>
      <c r="P16" s="49"/>
      <c r="Q16" s="3"/>
      <c r="R16" s="108">
        <v>0</v>
      </c>
      <c r="S16" s="82">
        <v>0</v>
      </c>
      <c r="T16" s="82">
        <v>0</v>
      </c>
      <c r="U16" s="82">
        <v>0</v>
      </c>
      <c r="V16" s="82">
        <v>0</v>
      </c>
      <c r="W16" s="82">
        <v>0</v>
      </c>
      <c r="X16" s="82">
        <v>0</v>
      </c>
      <c r="Y16" s="82">
        <v>0</v>
      </c>
      <c r="Z16" s="82">
        <v>0</v>
      </c>
      <c r="AA16" s="82">
        <v>0</v>
      </c>
      <c r="AB16" s="82">
        <v>0</v>
      </c>
      <c r="AC16" s="82">
        <v>0</v>
      </c>
      <c r="AD16" s="82">
        <v>0</v>
      </c>
      <c r="AE16" s="82">
        <v>0</v>
      </c>
      <c r="AF16" s="82">
        <v>0</v>
      </c>
      <c r="AG16" s="82">
        <v>0</v>
      </c>
      <c r="AH16" s="82">
        <v>0</v>
      </c>
      <c r="AI16" s="82">
        <v>0</v>
      </c>
      <c r="AJ16" s="107">
        <v>0</v>
      </c>
      <c r="AK16" s="49"/>
      <c r="AL16" s="49"/>
      <c r="AM16" s="3"/>
      <c r="AN16" s="3"/>
      <c r="AO16" s="3"/>
      <c r="AP16" s="3"/>
      <c r="AQ16" s="3"/>
      <c r="AR16" s="3"/>
      <c r="AS16" s="3"/>
      <c r="AT16" s="3"/>
      <c r="AU16" s="3"/>
      <c r="AV16" s="3"/>
      <c r="AW16" s="3"/>
      <c r="AX16" s="3"/>
      <c r="AY16" s="3"/>
      <c r="AZ16" s="3"/>
      <c r="BA16" s="3"/>
      <c r="BB16" s="3"/>
      <c r="BC16" s="3"/>
      <c r="BD16" s="3"/>
      <c r="BE16" s="66"/>
      <c r="BF16" s="66"/>
      <c r="BG16" s="66"/>
      <c r="BH16" s="66"/>
      <c r="BI16" s="66"/>
      <c r="BJ16" s="66"/>
      <c r="BK16" s="66"/>
      <c r="BL16" s="66"/>
      <c r="BM16" s="66"/>
      <c r="BN16" s="66"/>
      <c r="BO16" s="66"/>
      <c r="BP16" s="66"/>
      <c r="BQ16" s="66"/>
      <c r="BR16" s="66"/>
      <c r="BS16" s="66"/>
      <c r="BT16" s="66"/>
      <c r="BU16" s="66"/>
      <c r="BV16" s="66"/>
      <c r="BW16" s="66"/>
      <c r="BX16" s="66"/>
    </row>
    <row r="17" spans="1:76" x14ac:dyDescent="0.25">
      <c r="A17" s="113" t="s">
        <v>1036</v>
      </c>
      <c r="B17" s="114" t="s">
        <v>1037</v>
      </c>
      <c r="C17" s="49">
        <v>0</v>
      </c>
      <c r="D17" s="49">
        <v>0</v>
      </c>
      <c r="E17" s="49">
        <v>0</v>
      </c>
      <c r="F17" s="49">
        <v>0</v>
      </c>
      <c r="G17" s="49">
        <v>0</v>
      </c>
      <c r="H17" s="49">
        <v>0</v>
      </c>
      <c r="I17" s="49">
        <v>0</v>
      </c>
      <c r="J17" s="49">
        <v>0</v>
      </c>
      <c r="K17" s="49">
        <v>0</v>
      </c>
      <c r="L17" s="49">
        <v>0</v>
      </c>
      <c r="M17" s="49">
        <v>0</v>
      </c>
      <c r="N17" s="49">
        <v>0</v>
      </c>
      <c r="O17" s="115">
        <v>0</v>
      </c>
      <c r="P17" s="49"/>
      <c r="Q17" s="3"/>
      <c r="R17" s="116">
        <v>0</v>
      </c>
      <c r="S17" s="49">
        <v>0</v>
      </c>
      <c r="T17" s="49">
        <v>0</v>
      </c>
      <c r="U17" s="49">
        <v>0</v>
      </c>
      <c r="V17" s="49">
        <v>0</v>
      </c>
      <c r="W17" s="49">
        <v>0</v>
      </c>
      <c r="X17" s="49">
        <v>0</v>
      </c>
      <c r="Y17" s="49">
        <v>0</v>
      </c>
      <c r="Z17" s="49">
        <v>0</v>
      </c>
      <c r="AA17" s="49">
        <v>0</v>
      </c>
      <c r="AB17" s="49">
        <v>0</v>
      </c>
      <c r="AC17" s="49">
        <v>0</v>
      </c>
      <c r="AD17" s="49">
        <v>0</v>
      </c>
      <c r="AE17" s="49">
        <v>0</v>
      </c>
      <c r="AF17" s="49">
        <v>0</v>
      </c>
      <c r="AG17" s="49">
        <v>0</v>
      </c>
      <c r="AH17" s="49">
        <v>0</v>
      </c>
      <c r="AI17" s="49">
        <v>0</v>
      </c>
      <c r="AJ17" s="115">
        <v>0</v>
      </c>
      <c r="AK17" s="49"/>
      <c r="AL17" s="49"/>
      <c r="AM17" s="3"/>
      <c r="AN17" s="3"/>
      <c r="AO17" s="3"/>
      <c r="AP17" s="3"/>
      <c r="AQ17" s="3"/>
      <c r="AR17" s="3"/>
      <c r="AS17" s="3"/>
      <c r="AT17" s="3"/>
      <c r="AU17" s="3"/>
      <c r="AV17" s="3"/>
      <c r="AW17" s="3"/>
      <c r="AX17" s="3"/>
      <c r="AY17" s="3"/>
      <c r="AZ17" s="3"/>
      <c r="BA17" s="3"/>
      <c r="BB17" s="49"/>
      <c r="BC17" s="49"/>
      <c r="BD17" s="49"/>
      <c r="BJ17" s="66"/>
      <c r="BK17" s="66"/>
      <c r="BL17" s="66"/>
      <c r="BM17" s="66"/>
      <c r="BN17" s="66"/>
      <c r="BO17" s="66"/>
      <c r="BP17" s="66"/>
      <c r="BQ17" s="66"/>
      <c r="BR17" s="66"/>
      <c r="BS17" s="66"/>
      <c r="BT17" s="66"/>
      <c r="BU17" s="66"/>
      <c r="BV17" s="66"/>
      <c r="BW17" s="66"/>
      <c r="BX17" s="66"/>
    </row>
    <row r="18" spans="1:76" ht="16.5" thickBot="1" x14ac:dyDescent="0.3">
      <c r="A18" s="100" t="s">
        <v>1038</v>
      </c>
      <c r="B18" s="117" t="s">
        <v>1039</v>
      </c>
      <c r="C18" s="88">
        <v>0</v>
      </c>
      <c r="D18" s="88">
        <v>0</v>
      </c>
      <c r="E18" s="88">
        <v>0</v>
      </c>
      <c r="F18" s="88">
        <v>0</v>
      </c>
      <c r="G18" s="88">
        <v>0</v>
      </c>
      <c r="H18" s="88">
        <v>0</v>
      </c>
      <c r="I18" s="88">
        <v>0</v>
      </c>
      <c r="J18" s="88">
        <v>0</v>
      </c>
      <c r="K18" s="88">
        <v>0</v>
      </c>
      <c r="L18" s="88">
        <v>0</v>
      </c>
      <c r="M18" s="88">
        <v>0</v>
      </c>
      <c r="N18" s="88">
        <v>0</v>
      </c>
      <c r="O18" s="110">
        <v>0</v>
      </c>
      <c r="P18" s="49"/>
      <c r="Q18" s="3"/>
      <c r="R18" s="111">
        <v>0</v>
      </c>
      <c r="S18" s="88">
        <v>0</v>
      </c>
      <c r="T18" s="88">
        <v>0</v>
      </c>
      <c r="U18" s="88">
        <v>0</v>
      </c>
      <c r="V18" s="88">
        <v>0</v>
      </c>
      <c r="W18" s="88">
        <v>0</v>
      </c>
      <c r="X18" s="88">
        <v>0</v>
      </c>
      <c r="Y18" s="88">
        <v>0</v>
      </c>
      <c r="Z18" s="88">
        <v>0</v>
      </c>
      <c r="AA18" s="88">
        <v>0</v>
      </c>
      <c r="AB18" s="88">
        <v>0</v>
      </c>
      <c r="AC18" s="88">
        <v>0</v>
      </c>
      <c r="AD18" s="88">
        <v>0</v>
      </c>
      <c r="AE18" s="88">
        <v>0</v>
      </c>
      <c r="AF18" s="88">
        <v>0</v>
      </c>
      <c r="AG18" s="88">
        <v>0</v>
      </c>
      <c r="AH18" s="88">
        <v>0</v>
      </c>
      <c r="AI18" s="88">
        <v>0</v>
      </c>
      <c r="AJ18" s="110">
        <v>0</v>
      </c>
      <c r="AK18" s="49"/>
      <c r="AL18" s="49"/>
      <c r="AM18" s="3"/>
      <c r="AN18" s="3"/>
      <c r="AO18" s="3"/>
      <c r="AP18" s="3"/>
      <c r="AQ18" s="3"/>
      <c r="AR18" s="3"/>
      <c r="AS18" s="3"/>
      <c r="AT18" s="3"/>
      <c r="AU18" s="3"/>
      <c r="AV18" s="3"/>
      <c r="AW18" s="3"/>
      <c r="AX18" s="3"/>
      <c r="AY18" s="3"/>
      <c r="AZ18" s="3"/>
      <c r="BA18" s="3"/>
      <c r="BB18" s="49"/>
      <c r="BC18" s="49"/>
      <c r="BD18" s="49"/>
      <c r="BJ18" s="66"/>
      <c r="BK18" s="66"/>
      <c r="BL18" s="66"/>
      <c r="BM18" s="66"/>
      <c r="BN18" s="66"/>
      <c r="BO18" s="66"/>
      <c r="BP18" s="66"/>
      <c r="BQ18" s="66"/>
      <c r="BR18" s="66"/>
      <c r="BS18" s="66"/>
      <c r="BT18" s="66"/>
      <c r="BU18" s="66"/>
      <c r="BV18" s="66"/>
      <c r="BW18" s="66"/>
      <c r="BX18" s="66"/>
    </row>
    <row r="19" spans="1:76" x14ac:dyDescent="0.25">
      <c r="A19" s="105" t="s">
        <v>292</v>
      </c>
      <c r="B19" s="106" t="s">
        <v>1040</v>
      </c>
      <c r="C19" s="82">
        <v>1</v>
      </c>
      <c r="D19" s="82">
        <v>1</v>
      </c>
      <c r="E19" s="82">
        <v>1</v>
      </c>
      <c r="F19" s="82">
        <v>0</v>
      </c>
      <c r="G19" s="82">
        <v>0</v>
      </c>
      <c r="H19" s="82">
        <v>2</v>
      </c>
      <c r="I19" s="82">
        <v>2</v>
      </c>
      <c r="J19" s="82">
        <v>1</v>
      </c>
      <c r="K19" s="82">
        <v>0</v>
      </c>
      <c r="L19" s="82">
        <v>0</v>
      </c>
      <c r="M19" s="82">
        <v>1</v>
      </c>
      <c r="N19" s="82">
        <v>1</v>
      </c>
      <c r="O19" s="107">
        <v>1</v>
      </c>
      <c r="P19" s="49"/>
      <c r="Q19" s="3"/>
      <c r="R19" s="108">
        <v>0</v>
      </c>
      <c r="S19" s="82">
        <v>0</v>
      </c>
      <c r="T19" s="82">
        <v>0</v>
      </c>
      <c r="U19" s="82">
        <v>0</v>
      </c>
      <c r="V19" s="82">
        <v>0</v>
      </c>
      <c r="W19" s="82">
        <v>0</v>
      </c>
      <c r="X19" s="82">
        <v>0</v>
      </c>
      <c r="Y19" s="82">
        <v>0</v>
      </c>
      <c r="Z19" s="82">
        <v>0</v>
      </c>
      <c r="AA19" s="82">
        <v>0</v>
      </c>
      <c r="AB19" s="82">
        <v>0</v>
      </c>
      <c r="AC19" s="82">
        <v>0</v>
      </c>
      <c r="AD19" s="82">
        <v>0</v>
      </c>
      <c r="AE19" s="82">
        <v>0</v>
      </c>
      <c r="AF19" s="82">
        <v>0</v>
      </c>
      <c r="AG19" s="82">
        <v>0</v>
      </c>
      <c r="AH19" s="82">
        <v>0</v>
      </c>
      <c r="AI19" s="82">
        <v>0</v>
      </c>
      <c r="AJ19" s="107">
        <v>0</v>
      </c>
      <c r="AK19" s="49"/>
      <c r="AL19" s="49"/>
      <c r="AM19" s="3"/>
      <c r="AN19" s="3"/>
      <c r="AO19" s="3"/>
      <c r="AP19" s="3"/>
      <c r="AQ19" s="3"/>
      <c r="AR19" s="3"/>
      <c r="AS19" s="3"/>
      <c r="AT19" s="3"/>
      <c r="AU19" s="3"/>
      <c r="AV19" s="3"/>
      <c r="AW19" s="3"/>
      <c r="AX19" s="3"/>
      <c r="AY19" s="3"/>
      <c r="AZ19" s="3"/>
      <c r="BA19" s="3"/>
      <c r="BB19" s="49"/>
      <c r="BC19" s="49"/>
      <c r="BD19" s="49"/>
      <c r="BK19" s="66"/>
      <c r="BL19" s="66"/>
      <c r="BM19" s="66"/>
      <c r="BN19" s="66"/>
      <c r="BO19" s="66"/>
      <c r="BP19" s="66"/>
      <c r="BQ19" s="66"/>
      <c r="BR19" s="66"/>
      <c r="BS19" s="66"/>
      <c r="BT19" s="66"/>
      <c r="BU19" s="66"/>
      <c r="BV19" s="66"/>
      <c r="BW19" s="66"/>
      <c r="BX19" s="66"/>
    </row>
    <row r="20" spans="1:76" ht="16.5" thickBot="1" x14ac:dyDescent="0.3">
      <c r="A20" s="100" t="s">
        <v>1041</v>
      </c>
      <c r="B20" s="109" t="s">
        <v>1042</v>
      </c>
      <c r="C20" s="88">
        <v>1</v>
      </c>
      <c r="D20" s="88">
        <v>1</v>
      </c>
      <c r="E20" s="88">
        <v>1</v>
      </c>
      <c r="F20" s="88">
        <v>0</v>
      </c>
      <c r="G20" s="88">
        <v>0</v>
      </c>
      <c r="H20" s="88">
        <v>2</v>
      </c>
      <c r="I20" s="88">
        <v>2</v>
      </c>
      <c r="J20" s="88">
        <v>1</v>
      </c>
      <c r="K20" s="88">
        <v>0</v>
      </c>
      <c r="L20" s="88">
        <v>1</v>
      </c>
      <c r="M20" s="88">
        <v>1</v>
      </c>
      <c r="N20" s="88">
        <v>1</v>
      </c>
      <c r="O20" s="110">
        <v>1</v>
      </c>
      <c r="P20" s="49"/>
      <c r="Q20" s="3"/>
      <c r="R20" s="111">
        <v>0</v>
      </c>
      <c r="S20" s="88">
        <v>0</v>
      </c>
      <c r="T20" s="88">
        <v>0</v>
      </c>
      <c r="U20" s="88">
        <v>0</v>
      </c>
      <c r="V20" s="88">
        <v>0</v>
      </c>
      <c r="W20" s="88">
        <v>0</v>
      </c>
      <c r="X20" s="88">
        <v>0</v>
      </c>
      <c r="Y20" s="88">
        <v>0</v>
      </c>
      <c r="Z20" s="88">
        <v>0</v>
      </c>
      <c r="AA20" s="88">
        <v>0</v>
      </c>
      <c r="AB20" s="88">
        <v>0</v>
      </c>
      <c r="AC20" s="88">
        <v>0</v>
      </c>
      <c r="AD20" s="88">
        <v>0</v>
      </c>
      <c r="AE20" s="88">
        <v>0</v>
      </c>
      <c r="AF20" s="88">
        <v>0</v>
      </c>
      <c r="AG20" s="88">
        <v>0</v>
      </c>
      <c r="AH20" s="88">
        <v>0</v>
      </c>
      <c r="AI20" s="88">
        <v>0</v>
      </c>
      <c r="AJ20" s="110">
        <v>0</v>
      </c>
      <c r="AK20" s="49"/>
      <c r="AL20" s="49"/>
      <c r="AM20" s="3"/>
      <c r="AN20" s="3"/>
      <c r="AO20" s="3"/>
      <c r="AP20" s="3"/>
      <c r="AQ20" s="3"/>
      <c r="AR20" s="3"/>
      <c r="AS20" s="3"/>
      <c r="AT20" s="3"/>
      <c r="AU20" s="3"/>
      <c r="AV20" s="3"/>
      <c r="AW20" s="3"/>
      <c r="AX20" s="3"/>
      <c r="AY20" s="3"/>
      <c r="AZ20" s="3"/>
      <c r="BA20" s="3"/>
      <c r="BB20" s="49"/>
      <c r="BC20" s="49"/>
      <c r="BD20" s="49"/>
      <c r="BK20" s="66"/>
      <c r="BL20" s="66"/>
      <c r="BM20" s="66"/>
      <c r="BN20" s="66"/>
      <c r="BO20" s="66"/>
      <c r="BP20" s="66"/>
      <c r="BQ20" s="66"/>
      <c r="BR20" s="66"/>
      <c r="BS20" s="66"/>
      <c r="BT20" s="66"/>
      <c r="BU20" s="66"/>
      <c r="BV20" s="66"/>
      <c r="BW20" s="66"/>
      <c r="BX20" s="66"/>
    </row>
    <row r="21" spans="1:76" x14ac:dyDescent="0.25">
      <c r="A21" s="105" t="s">
        <v>1043</v>
      </c>
      <c r="B21" s="118" t="s">
        <v>1044</v>
      </c>
      <c r="C21" s="82">
        <v>0</v>
      </c>
      <c r="D21" s="82">
        <v>0</v>
      </c>
      <c r="E21" s="82">
        <v>0</v>
      </c>
      <c r="F21" s="82">
        <v>0</v>
      </c>
      <c r="G21" s="82">
        <v>0</v>
      </c>
      <c r="H21" s="82">
        <v>0</v>
      </c>
      <c r="I21" s="82">
        <v>0</v>
      </c>
      <c r="J21" s="82">
        <v>0</v>
      </c>
      <c r="K21" s="82">
        <v>0</v>
      </c>
      <c r="L21" s="82">
        <v>0</v>
      </c>
      <c r="M21" s="82">
        <v>0</v>
      </c>
      <c r="N21" s="82">
        <v>0</v>
      </c>
      <c r="O21" s="107">
        <v>0</v>
      </c>
      <c r="P21" s="49"/>
      <c r="Q21" s="3"/>
      <c r="R21" s="108">
        <v>0</v>
      </c>
      <c r="S21" s="82">
        <v>0</v>
      </c>
      <c r="T21" s="82">
        <v>0</v>
      </c>
      <c r="U21" s="82">
        <v>0</v>
      </c>
      <c r="V21" s="82">
        <v>0</v>
      </c>
      <c r="W21" s="82">
        <v>0</v>
      </c>
      <c r="X21" s="82">
        <v>0</v>
      </c>
      <c r="Y21" s="82">
        <v>0</v>
      </c>
      <c r="Z21" s="82">
        <v>0</v>
      </c>
      <c r="AA21" s="82">
        <v>0</v>
      </c>
      <c r="AB21" s="82">
        <v>0</v>
      </c>
      <c r="AC21" s="82">
        <v>0</v>
      </c>
      <c r="AD21" s="82">
        <v>0</v>
      </c>
      <c r="AE21" s="82">
        <v>0</v>
      </c>
      <c r="AF21" s="82">
        <v>0</v>
      </c>
      <c r="AG21" s="82">
        <v>0</v>
      </c>
      <c r="AH21" s="82">
        <v>0</v>
      </c>
      <c r="AI21" s="82">
        <v>0</v>
      </c>
      <c r="AJ21" s="107">
        <v>0</v>
      </c>
      <c r="AK21" s="49"/>
      <c r="AL21" s="49"/>
      <c r="AM21" s="3"/>
      <c r="AN21" s="3"/>
      <c r="AO21" s="3"/>
      <c r="AP21" s="3"/>
      <c r="AQ21" s="3"/>
      <c r="AR21" s="3"/>
      <c r="AS21" s="3"/>
      <c r="AT21" s="3"/>
      <c r="AU21" s="3"/>
      <c r="AV21" s="3"/>
      <c r="AW21" s="3"/>
      <c r="AX21" s="3"/>
      <c r="AY21" s="3"/>
      <c r="AZ21" s="3"/>
      <c r="BA21" s="3"/>
      <c r="BB21" s="49"/>
      <c r="BC21" s="49"/>
      <c r="BD21" s="49"/>
      <c r="BK21" s="66"/>
      <c r="BL21" s="66"/>
      <c r="BM21" s="66"/>
      <c r="BN21" s="66"/>
      <c r="BO21" s="66"/>
      <c r="BP21" s="66"/>
      <c r="BQ21" s="66"/>
      <c r="BR21" s="66"/>
      <c r="BS21" s="66"/>
      <c r="BT21" s="66"/>
      <c r="BU21" s="66"/>
      <c r="BV21" s="66"/>
      <c r="BW21" s="66"/>
      <c r="BX21" s="66"/>
    </row>
    <row r="22" spans="1:76" x14ac:dyDescent="0.25">
      <c r="A22" s="113" t="s">
        <v>293</v>
      </c>
      <c r="B22" s="114" t="s">
        <v>1045</v>
      </c>
      <c r="C22" s="49">
        <v>0</v>
      </c>
      <c r="D22" s="49">
        <v>0</v>
      </c>
      <c r="E22" s="49">
        <v>0</v>
      </c>
      <c r="F22" s="49">
        <v>0</v>
      </c>
      <c r="G22" s="49">
        <v>0</v>
      </c>
      <c r="H22" s="49">
        <v>0</v>
      </c>
      <c r="I22" s="49">
        <v>0</v>
      </c>
      <c r="J22" s="49">
        <v>0</v>
      </c>
      <c r="K22" s="49">
        <v>0</v>
      </c>
      <c r="L22" s="49">
        <v>0</v>
      </c>
      <c r="M22" s="49">
        <v>0</v>
      </c>
      <c r="N22" s="49">
        <v>0</v>
      </c>
      <c r="O22" s="115">
        <v>0</v>
      </c>
      <c r="P22" s="49"/>
      <c r="Q22" s="3"/>
      <c r="R22" s="116">
        <v>0</v>
      </c>
      <c r="S22" s="49">
        <v>0</v>
      </c>
      <c r="T22" s="49">
        <v>0</v>
      </c>
      <c r="U22" s="49">
        <v>0</v>
      </c>
      <c r="V22" s="49">
        <v>0</v>
      </c>
      <c r="W22" s="49">
        <v>0</v>
      </c>
      <c r="X22" s="49">
        <v>0</v>
      </c>
      <c r="Y22" s="49">
        <v>0</v>
      </c>
      <c r="Z22" s="49">
        <v>0</v>
      </c>
      <c r="AA22" s="49">
        <v>0</v>
      </c>
      <c r="AB22" s="49">
        <v>0</v>
      </c>
      <c r="AC22" s="49">
        <v>0</v>
      </c>
      <c r="AD22" s="49">
        <v>0</v>
      </c>
      <c r="AE22" s="49">
        <v>0</v>
      </c>
      <c r="AF22" s="49">
        <v>0</v>
      </c>
      <c r="AG22" s="49">
        <v>0</v>
      </c>
      <c r="AH22" s="49">
        <v>0</v>
      </c>
      <c r="AI22" s="49">
        <v>0</v>
      </c>
      <c r="AJ22" s="115">
        <v>0</v>
      </c>
      <c r="AK22" s="49"/>
      <c r="AL22" s="49"/>
      <c r="AM22" s="3"/>
      <c r="AN22" s="3"/>
      <c r="AO22" s="3"/>
      <c r="AP22" s="3"/>
      <c r="AQ22" s="3"/>
      <c r="AR22" s="3"/>
      <c r="AS22" s="3"/>
      <c r="AT22" s="3"/>
      <c r="AU22" s="3"/>
      <c r="AV22" s="49"/>
      <c r="AW22" s="49"/>
      <c r="AX22" s="49"/>
      <c r="AY22" s="49"/>
      <c r="AZ22" s="49"/>
      <c r="BA22" s="49"/>
      <c r="BB22" s="49"/>
      <c r="BC22" s="49"/>
      <c r="BD22" s="49"/>
      <c r="BK22" s="66"/>
      <c r="BL22" s="66"/>
      <c r="BM22" s="66"/>
      <c r="BN22" s="66"/>
      <c r="BO22" s="66"/>
      <c r="BP22" s="66"/>
      <c r="BQ22" s="66"/>
      <c r="BR22" s="66"/>
      <c r="BS22" s="66"/>
      <c r="BT22" s="66"/>
      <c r="BU22" s="66"/>
      <c r="BV22" s="66"/>
      <c r="BW22" s="66"/>
      <c r="BX22" s="66"/>
    </row>
    <row r="23" spans="1:76" x14ac:dyDescent="0.25">
      <c r="A23" s="113" t="s">
        <v>1046</v>
      </c>
      <c r="B23" s="114" t="s">
        <v>1047</v>
      </c>
      <c r="C23" s="49">
        <v>0</v>
      </c>
      <c r="D23" s="49">
        <v>0</v>
      </c>
      <c r="E23" s="49">
        <v>0</v>
      </c>
      <c r="F23" s="49">
        <v>0</v>
      </c>
      <c r="G23" s="49">
        <v>0</v>
      </c>
      <c r="H23" s="49">
        <v>0</v>
      </c>
      <c r="I23" s="49">
        <v>0</v>
      </c>
      <c r="J23" s="49">
        <v>0</v>
      </c>
      <c r="K23" s="49">
        <v>0</v>
      </c>
      <c r="L23" s="49">
        <v>0</v>
      </c>
      <c r="M23" s="49">
        <v>0</v>
      </c>
      <c r="N23" s="49">
        <v>0</v>
      </c>
      <c r="O23" s="115">
        <v>0</v>
      </c>
      <c r="P23" s="49"/>
      <c r="Q23" s="3"/>
      <c r="R23" s="116">
        <v>0</v>
      </c>
      <c r="S23" s="49">
        <v>0</v>
      </c>
      <c r="T23" s="49">
        <v>0</v>
      </c>
      <c r="U23" s="49">
        <v>0</v>
      </c>
      <c r="V23" s="49">
        <v>0</v>
      </c>
      <c r="W23" s="49">
        <v>0</v>
      </c>
      <c r="X23" s="49">
        <v>0</v>
      </c>
      <c r="Y23" s="49">
        <v>0</v>
      </c>
      <c r="Z23" s="49">
        <v>0</v>
      </c>
      <c r="AA23" s="49">
        <v>0</v>
      </c>
      <c r="AB23" s="49">
        <v>0</v>
      </c>
      <c r="AC23" s="49">
        <v>0</v>
      </c>
      <c r="AD23" s="49">
        <v>0</v>
      </c>
      <c r="AE23" s="49">
        <v>0</v>
      </c>
      <c r="AF23" s="49">
        <v>0</v>
      </c>
      <c r="AG23" s="49">
        <v>0</v>
      </c>
      <c r="AH23" s="49">
        <v>0</v>
      </c>
      <c r="AI23" s="49">
        <v>0</v>
      </c>
      <c r="AJ23" s="115">
        <v>0</v>
      </c>
      <c r="AK23" s="49"/>
      <c r="AL23" s="49"/>
      <c r="AM23" s="3"/>
      <c r="AN23" s="3"/>
      <c r="AO23" s="3"/>
      <c r="AP23" s="3"/>
      <c r="AQ23" s="3"/>
      <c r="AR23" s="3"/>
      <c r="AS23" s="3"/>
      <c r="AT23" s="3"/>
      <c r="AU23" s="3"/>
      <c r="AV23" s="3"/>
      <c r="AW23" s="3"/>
      <c r="AX23" s="3"/>
      <c r="AY23" s="3"/>
      <c r="AZ23" s="3"/>
      <c r="BA23" s="3"/>
      <c r="BB23" s="3"/>
      <c r="BC23" s="3"/>
      <c r="BD23" s="3"/>
      <c r="BE23" s="66"/>
      <c r="BF23" s="66"/>
      <c r="BG23" s="66"/>
      <c r="BH23" s="66"/>
      <c r="BI23" s="66"/>
      <c r="BJ23" s="66"/>
      <c r="BK23" s="66"/>
      <c r="BL23" s="66"/>
      <c r="BM23" s="66"/>
      <c r="BN23" s="66"/>
      <c r="BO23" s="66"/>
      <c r="BP23" s="66"/>
      <c r="BQ23" s="66"/>
      <c r="BR23" s="66"/>
      <c r="BS23" s="66"/>
      <c r="BT23" s="66"/>
      <c r="BU23" s="66"/>
      <c r="BV23" s="66"/>
      <c r="BW23" s="66"/>
      <c r="BX23" s="66"/>
    </row>
    <row r="24" spans="1:76" ht="16.5" thickBot="1" x14ac:dyDescent="0.3">
      <c r="A24" s="100" t="s">
        <v>1048</v>
      </c>
      <c r="B24" s="117" t="s">
        <v>1049</v>
      </c>
      <c r="C24" s="88">
        <v>0</v>
      </c>
      <c r="D24" s="88">
        <v>0</v>
      </c>
      <c r="E24" s="88">
        <v>0</v>
      </c>
      <c r="F24" s="88">
        <v>0</v>
      </c>
      <c r="G24" s="88">
        <v>0</v>
      </c>
      <c r="H24" s="88">
        <v>0</v>
      </c>
      <c r="I24" s="88">
        <v>0</v>
      </c>
      <c r="J24" s="88">
        <v>0</v>
      </c>
      <c r="K24" s="88">
        <v>0</v>
      </c>
      <c r="L24" s="88">
        <v>0</v>
      </c>
      <c r="M24" s="88">
        <v>0</v>
      </c>
      <c r="N24" s="88">
        <v>0</v>
      </c>
      <c r="O24" s="110">
        <v>0</v>
      </c>
      <c r="P24" s="49"/>
      <c r="Q24" s="3"/>
      <c r="R24" s="111">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110">
        <v>0</v>
      </c>
      <c r="AK24" s="49"/>
      <c r="AL24" s="49"/>
      <c r="AM24" s="3"/>
      <c r="AN24" s="3"/>
      <c r="AO24" s="3"/>
      <c r="AP24" s="3"/>
      <c r="AQ24" s="3"/>
      <c r="AR24" s="3"/>
      <c r="AS24" s="3"/>
      <c r="AT24" s="3"/>
      <c r="AU24" s="3"/>
      <c r="AV24" s="3"/>
      <c r="AW24" s="3"/>
      <c r="AX24" s="3"/>
      <c r="AY24" s="3"/>
      <c r="AZ24" s="3"/>
      <c r="BA24" s="3"/>
      <c r="BB24" s="3"/>
      <c r="BC24" s="3"/>
      <c r="BD24" s="3"/>
      <c r="BE24" s="66"/>
      <c r="BF24" s="66"/>
      <c r="BG24" s="66"/>
      <c r="BH24" s="66"/>
      <c r="BI24" s="66"/>
      <c r="BJ24" s="66"/>
      <c r="BK24" s="66"/>
      <c r="BL24" s="66"/>
      <c r="BM24" s="66"/>
      <c r="BN24" s="66"/>
      <c r="BO24" s="66"/>
      <c r="BP24" s="66"/>
      <c r="BQ24" s="66"/>
      <c r="BR24" s="66"/>
      <c r="BS24" s="66"/>
      <c r="BT24" s="66"/>
      <c r="BU24" s="66"/>
      <c r="BV24" s="66"/>
      <c r="BW24" s="66"/>
      <c r="BX24" s="66"/>
    </row>
    <row r="25" spans="1:76" x14ac:dyDescent="0.25">
      <c r="A25" s="105" t="s">
        <v>294</v>
      </c>
      <c r="B25" s="106" t="s">
        <v>1050</v>
      </c>
      <c r="C25" s="82">
        <v>0</v>
      </c>
      <c r="D25" s="82">
        <v>0</v>
      </c>
      <c r="E25" s="82">
        <v>0</v>
      </c>
      <c r="F25" s="82">
        <v>0</v>
      </c>
      <c r="G25" s="82">
        <v>0</v>
      </c>
      <c r="H25" s="82">
        <v>0</v>
      </c>
      <c r="I25" s="82">
        <v>0</v>
      </c>
      <c r="J25" s="82">
        <v>0</v>
      </c>
      <c r="K25" s="82">
        <v>0</v>
      </c>
      <c r="L25" s="82">
        <v>0</v>
      </c>
      <c r="M25" s="82">
        <v>0</v>
      </c>
      <c r="N25" s="82">
        <v>0</v>
      </c>
      <c r="O25" s="107">
        <v>0</v>
      </c>
      <c r="P25" s="49"/>
      <c r="Q25" s="3"/>
      <c r="R25" s="108">
        <v>0</v>
      </c>
      <c r="S25" s="82">
        <v>0</v>
      </c>
      <c r="T25" s="82">
        <v>0</v>
      </c>
      <c r="U25" s="82">
        <v>0</v>
      </c>
      <c r="V25" s="82">
        <v>1</v>
      </c>
      <c r="W25" s="82">
        <v>0</v>
      </c>
      <c r="X25" s="82">
        <v>0</v>
      </c>
      <c r="Y25" s="82">
        <v>0</v>
      </c>
      <c r="Z25" s="82">
        <v>0</v>
      </c>
      <c r="AA25" s="82">
        <v>0</v>
      </c>
      <c r="AB25" s="82">
        <v>0</v>
      </c>
      <c r="AC25" s="82">
        <v>0</v>
      </c>
      <c r="AD25" s="82">
        <v>1</v>
      </c>
      <c r="AE25" s="82">
        <v>1</v>
      </c>
      <c r="AF25" s="82">
        <v>1</v>
      </c>
      <c r="AG25" s="82">
        <v>0</v>
      </c>
      <c r="AH25" s="82">
        <v>0</v>
      </c>
      <c r="AI25" s="82">
        <v>0</v>
      </c>
      <c r="AJ25" s="107">
        <v>0</v>
      </c>
      <c r="AK25" s="49"/>
      <c r="AL25" s="49"/>
      <c r="AM25" s="3"/>
      <c r="AN25" s="3"/>
      <c r="AO25" s="3"/>
      <c r="AP25" s="3"/>
      <c r="AQ25" s="3"/>
      <c r="AR25" s="3"/>
      <c r="AS25" s="3"/>
      <c r="AT25" s="3"/>
      <c r="AU25" s="3"/>
      <c r="AV25" s="3"/>
      <c r="AW25" s="3"/>
      <c r="AX25" s="3"/>
      <c r="AY25" s="3"/>
      <c r="AZ25" s="3"/>
      <c r="BA25" s="3"/>
      <c r="BB25" s="3"/>
      <c r="BC25" s="3"/>
      <c r="BD25" s="3"/>
      <c r="BE25" s="66"/>
      <c r="BF25" s="66"/>
      <c r="BG25" s="66"/>
      <c r="BH25" s="66"/>
      <c r="BI25" s="66"/>
      <c r="BJ25" s="66"/>
      <c r="BK25" s="66"/>
      <c r="BL25" s="66"/>
      <c r="BM25" s="66"/>
      <c r="BN25" s="66"/>
      <c r="BO25" s="66"/>
      <c r="BP25" s="66"/>
      <c r="BQ25" s="66"/>
      <c r="BR25" s="66"/>
      <c r="BS25" s="66"/>
      <c r="BT25" s="66"/>
      <c r="BU25" s="66"/>
      <c r="BV25" s="66"/>
      <c r="BW25" s="66"/>
      <c r="BX25" s="66"/>
    </row>
    <row r="26" spans="1:76" x14ac:dyDescent="0.25">
      <c r="A26" s="113" t="s">
        <v>1051</v>
      </c>
      <c r="B26" s="119" t="s">
        <v>1052</v>
      </c>
      <c r="C26" s="49">
        <v>0</v>
      </c>
      <c r="D26" s="49">
        <v>0</v>
      </c>
      <c r="E26" s="49">
        <v>0</v>
      </c>
      <c r="F26" s="49">
        <v>0</v>
      </c>
      <c r="G26" s="49">
        <v>0</v>
      </c>
      <c r="H26" s="49">
        <v>0</v>
      </c>
      <c r="I26" s="49">
        <v>0</v>
      </c>
      <c r="J26" s="49">
        <v>0</v>
      </c>
      <c r="K26" s="49">
        <v>0</v>
      </c>
      <c r="L26" s="49">
        <v>0</v>
      </c>
      <c r="M26" s="49">
        <v>0</v>
      </c>
      <c r="N26" s="49">
        <v>0</v>
      </c>
      <c r="O26" s="115">
        <v>0</v>
      </c>
      <c r="P26" s="49"/>
      <c r="Q26" s="3"/>
      <c r="R26" s="116">
        <v>0</v>
      </c>
      <c r="S26" s="49">
        <v>0</v>
      </c>
      <c r="T26" s="49">
        <v>0</v>
      </c>
      <c r="U26" s="49">
        <v>0</v>
      </c>
      <c r="V26" s="49">
        <v>1</v>
      </c>
      <c r="W26" s="49">
        <v>0</v>
      </c>
      <c r="X26" s="49">
        <v>0</v>
      </c>
      <c r="Y26" s="49">
        <v>0</v>
      </c>
      <c r="Z26" s="49">
        <v>0</v>
      </c>
      <c r="AA26" s="49">
        <v>0</v>
      </c>
      <c r="AB26" s="49">
        <v>0</v>
      </c>
      <c r="AC26" s="49">
        <v>0</v>
      </c>
      <c r="AD26" s="49">
        <v>1</v>
      </c>
      <c r="AE26" s="49">
        <v>1</v>
      </c>
      <c r="AF26" s="49">
        <v>1</v>
      </c>
      <c r="AG26" s="49">
        <v>0</v>
      </c>
      <c r="AH26" s="49">
        <v>0</v>
      </c>
      <c r="AI26" s="49">
        <v>0</v>
      </c>
      <c r="AJ26" s="115">
        <v>0</v>
      </c>
      <c r="AK26" s="49"/>
      <c r="AL26" s="49"/>
      <c r="AM26" s="3"/>
      <c r="AN26" s="3"/>
      <c r="AO26" s="3"/>
      <c r="AP26" s="3"/>
      <c r="AQ26" s="3"/>
      <c r="AR26" s="3"/>
      <c r="AS26" s="3"/>
      <c r="AT26" s="3"/>
      <c r="AU26" s="3"/>
      <c r="AV26" s="3"/>
      <c r="AW26" s="3"/>
      <c r="AX26" s="3"/>
      <c r="AY26" s="3"/>
      <c r="AZ26" s="3"/>
      <c r="BA26" s="3"/>
      <c r="BB26" s="3"/>
      <c r="BC26" s="3"/>
      <c r="BD26" s="3"/>
      <c r="BE26" s="66"/>
      <c r="BF26" s="66"/>
      <c r="BG26" s="66"/>
      <c r="BH26" s="66"/>
      <c r="BI26" s="66"/>
      <c r="BJ26" s="66"/>
      <c r="BK26" s="66"/>
      <c r="BL26" s="66"/>
      <c r="BM26" s="66"/>
      <c r="BN26" s="66"/>
      <c r="BO26" s="66"/>
      <c r="BP26" s="66"/>
      <c r="BQ26" s="66"/>
      <c r="BR26" s="66"/>
      <c r="BS26" s="66"/>
      <c r="BT26" s="66"/>
      <c r="BU26" s="66"/>
      <c r="BV26" s="66"/>
      <c r="BW26" s="66"/>
      <c r="BX26" s="66"/>
    </row>
    <row r="27" spans="1:76" x14ac:dyDescent="0.25">
      <c r="A27" s="113" t="s">
        <v>1053</v>
      </c>
      <c r="B27" s="119" t="s">
        <v>1054</v>
      </c>
      <c r="C27" s="49">
        <v>0</v>
      </c>
      <c r="D27" s="49">
        <v>0</v>
      </c>
      <c r="E27" s="49">
        <v>0</v>
      </c>
      <c r="F27" s="49">
        <v>0</v>
      </c>
      <c r="G27" s="49">
        <v>0</v>
      </c>
      <c r="H27" s="49">
        <v>0</v>
      </c>
      <c r="I27" s="49">
        <v>0</v>
      </c>
      <c r="J27" s="49">
        <v>0</v>
      </c>
      <c r="K27" s="49">
        <v>0</v>
      </c>
      <c r="L27" s="49">
        <v>0</v>
      </c>
      <c r="M27" s="49">
        <v>0</v>
      </c>
      <c r="N27" s="49">
        <v>0</v>
      </c>
      <c r="O27" s="115">
        <v>0</v>
      </c>
      <c r="P27" s="49"/>
      <c r="Q27" s="3"/>
      <c r="R27" s="116">
        <v>0</v>
      </c>
      <c r="S27" s="49">
        <v>0</v>
      </c>
      <c r="T27" s="49">
        <v>0</v>
      </c>
      <c r="U27" s="49">
        <v>0</v>
      </c>
      <c r="V27" s="49">
        <v>1</v>
      </c>
      <c r="W27" s="49">
        <v>0</v>
      </c>
      <c r="X27" s="49">
        <v>0</v>
      </c>
      <c r="Y27" s="49">
        <v>0</v>
      </c>
      <c r="Z27" s="49">
        <v>0</v>
      </c>
      <c r="AA27" s="49">
        <v>0</v>
      </c>
      <c r="AB27" s="49">
        <v>0</v>
      </c>
      <c r="AC27" s="49">
        <v>0</v>
      </c>
      <c r="AD27" s="49">
        <v>1</v>
      </c>
      <c r="AE27" s="49">
        <v>1</v>
      </c>
      <c r="AF27" s="49">
        <v>1</v>
      </c>
      <c r="AG27" s="49">
        <v>0</v>
      </c>
      <c r="AH27" s="49">
        <v>0</v>
      </c>
      <c r="AI27" s="49">
        <v>0</v>
      </c>
      <c r="AJ27" s="115">
        <v>0</v>
      </c>
      <c r="AK27" s="49"/>
      <c r="AL27" s="49"/>
      <c r="AM27" s="3"/>
      <c r="AN27" s="3"/>
      <c r="AO27" s="3"/>
      <c r="AP27" s="3"/>
      <c r="AQ27" s="3"/>
      <c r="AR27" s="3"/>
      <c r="AS27" s="3"/>
      <c r="AT27" s="3"/>
      <c r="AU27" s="3"/>
      <c r="AV27" s="3"/>
      <c r="AW27" s="3"/>
      <c r="AX27" s="3"/>
      <c r="AY27" s="3"/>
      <c r="AZ27" s="3"/>
      <c r="BA27" s="3"/>
      <c r="BB27" s="3"/>
      <c r="BC27" s="3"/>
      <c r="BD27" s="3"/>
      <c r="BE27" s="66"/>
      <c r="BF27" s="66"/>
      <c r="BG27" s="66"/>
      <c r="BH27" s="66"/>
      <c r="BI27" s="66"/>
      <c r="BJ27" s="66"/>
      <c r="BK27" s="66"/>
      <c r="BL27" s="66"/>
      <c r="BM27" s="66"/>
      <c r="BN27" s="66"/>
      <c r="BO27" s="66"/>
      <c r="BP27" s="66"/>
      <c r="BQ27" s="66"/>
      <c r="BR27" s="66"/>
      <c r="BS27" s="66"/>
      <c r="BT27" s="66"/>
      <c r="BU27" s="66"/>
      <c r="BV27" s="66"/>
      <c r="BW27" s="66"/>
      <c r="BX27" s="66"/>
    </row>
    <row r="28" spans="1:76" x14ac:dyDescent="0.25">
      <c r="A28" s="113" t="s">
        <v>1055</v>
      </c>
      <c r="B28" s="119" t="s">
        <v>1056</v>
      </c>
      <c r="C28" s="49">
        <v>0</v>
      </c>
      <c r="D28" s="49">
        <v>0</v>
      </c>
      <c r="E28" s="49">
        <v>0</v>
      </c>
      <c r="F28" s="49">
        <v>0</v>
      </c>
      <c r="G28" s="49">
        <v>0</v>
      </c>
      <c r="H28" s="49">
        <v>0</v>
      </c>
      <c r="I28" s="49">
        <v>0</v>
      </c>
      <c r="J28" s="49">
        <v>0</v>
      </c>
      <c r="K28" s="49">
        <v>0</v>
      </c>
      <c r="L28" s="49">
        <v>0</v>
      </c>
      <c r="M28" s="49">
        <v>0</v>
      </c>
      <c r="N28" s="49">
        <v>0</v>
      </c>
      <c r="O28" s="115">
        <v>0</v>
      </c>
      <c r="P28" s="49"/>
      <c r="Q28" s="3"/>
      <c r="R28" s="116">
        <v>0</v>
      </c>
      <c r="S28" s="49">
        <v>0</v>
      </c>
      <c r="T28" s="49">
        <v>0</v>
      </c>
      <c r="U28" s="49">
        <v>0</v>
      </c>
      <c r="V28" s="49">
        <v>0</v>
      </c>
      <c r="W28" s="49">
        <v>0</v>
      </c>
      <c r="X28" s="49">
        <v>0</v>
      </c>
      <c r="Y28" s="49">
        <v>0</v>
      </c>
      <c r="Z28" s="49">
        <v>0</v>
      </c>
      <c r="AA28" s="49">
        <v>0</v>
      </c>
      <c r="AB28" s="49">
        <v>0</v>
      </c>
      <c r="AC28" s="49">
        <v>0</v>
      </c>
      <c r="AD28" s="49">
        <v>1</v>
      </c>
      <c r="AE28" s="49">
        <v>1</v>
      </c>
      <c r="AF28" s="49">
        <v>1</v>
      </c>
      <c r="AG28" s="49">
        <v>0</v>
      </c>
      <c r="AH28" s="49">
        <v>0</v>
      </c>
      <c r="AI28" s="49">
        <v>0</v>
      </c>
      <c r="AJ28" s="115">
        <v>0</v>
      </c>
      <c r="AK28" s="49"/>
      <c r="AL28" s="49"/>
      <c r="AM28" s="3"/>
      <c r="AN28" s="3"/>
      <c r="AO28" s="3"/>
      <c r="AP28" s="3"/>
      <c r="AQ28" s="3"/>
      <c r="AR28" s="3"/>
      <c r="AS28" s="3"/>
      <c r="AT28" s="3"/>
      <c r="AU28" s="3"/>
      <c r="AV28" s="3"/>
      <c r="AW28" s="3"/>
      <c r="AX28" s="3"/>
      <c r="AY28" s="3"/>
      <c r="AZ28" s="3"/>
      <c r="BA28" s="3"/>
      <c r="BB28" s="3"/>
      <c r="BC28" s="3"/>
      <c r="BD28" s="3"/>
      <c r="BE28" s="66"/>
      <c r="BF28" s="66"/>
      <c r="BG28" s="66"/>
      <c r="BH28" s="66"/>
      <c r="BI28" s="66"/>
      <c r="BJ28" s="66"/>
      <c r="BK28" s="66"/>
      <c r="BL28" s="66"/>
      <c r="BM28" s="66"/>
      <c r="BN28" s="66"/>
      <c r="BO28" s="66"/>
      <c r="BP28" s="66"/>
      <c r="BQ28" s="66"/>
      <c r="BR28" s="66"/>
      <c r="BS28" s="66"/>
      <c r="BT28" s="66"/>
      <c r="BU28" s="66"/>
      <c r="BV28" s="66"/>
      <c r="BW28" s="66"/>
      <c r="BX28" s="66"/>
    </row>
    <row r="29" spans="1:76" ht="16.5" thickBot="1" x14ac:dyDescent="0.3">
      <c r="A29" s="100" t="s">
        <v>1057</v>
      </c>
      <c r="B29" s="109" t="s">
        <v>1058</v>
      </c>
      <c r="C29" s="88">
        <v>0</v>
      </c>
      <c r="D29" s="88">
        <v>0</v>
      </c>
      <c r="E29" s="88">
        <v>0</v>
      </c>
      <c r="F29" s="88">
        <v>0</v>
      </c>
      <c r="G29" s="88">
        <v>0</v>
      </c>
      <c r="H29" s="88">
        <v>0</v>
      </c>
      <c r="I29" s="88">
        <v>0</v>
      </c>
      <c r="J29" s="88">
        <v>0</v>
      </c>
      <c r="K29" s="88">
        <v>0</v>
      </c>
      <c r="L29" s="88">
        <v>0</v>
      </c>
      <c r="M29" s="88">
        <v>0</v>
      </c>
      <c r="N29" s="88">
        <v>0</v>
      </c>
      <c r="O29" s="110">
        <v>0</v>
      </c>
      <c r="P29" s="49"/>
      <c r="Q29" s="3"/>
      <c r="R29" s="111">
        <v>0</v>
      </c>
      <c r="S29" s="88">
        <v>0</v>
      </c>
      <c r="T29" s="88">
        <v>0</v>
      </c>
      <c r="U29" s="88">
        <v>0</v>
      </c>
      <c r="V29" s="88">
        <v>1</v>
      </c>
      <c r="W29" s="88">
        <v>0</v>
      </c>
      <c r="X29" s="88">
        <v>0</v>
      </c>
      <c r="Y29" s="88">
        <v>0</v>
      </c>
      <c r="Z29" s="88">
        <v>0</v>
      </c>
      <c r="AA29" s="88">
        <v>0</v>
      </c>
      <c r="AB29" s="88">
        <v>0</v>
      </c>
      <c r="AC29" s="88">
        <v>0</v>
      </c>
      <c r="AD29" s="88">
        <v>1</v>
      </c>
      <c r="AE29" s="88">
        <v>1</v>
      </c>
      <c r="AF29" s="88">
        <v>1</v>
      </c>
      <c r="AG29" s="88">
        <v>0</v>
      </c>
      <c r="AH29" s="88">
        <v>0</v>
      </c>
      <c r="AI29" s="88">
        <v>0</v>
      </c>
      <c r="AJ29" s="110">
        <v>0</v>
      </c>
      <c r="AK29" s="49"/>
      <c r="AL29" s="49"/>
      <c r="AM29" s="3"/>
      <c r="AN29" s="3"/>
      <c r="AO29" s="3"/>
      <c r="AP29" s="3"/>
      <c r="AQ29" s="3"/>
      <c r="AR29" s="3"/>
      <c r="AS29" s="3"/>
      <c r="AT29" s="3"/>
      <c r="AU29" s="3"/>
      <c r="AV29" s="3"/>
      <c r="AW29" s="3"/>
      <c r="AX29" s="3"/>
      <c r="AY29" s="3"/>
      <c r="AZ29" s="3"/>
      <c r="BA29" s="3"/>
      <c r="BB29" s="3"/>
      <c r="BC29" s="3"/>
      <c r="BD29" s="3"/>
      <c r="BE29" s="66"/>
      <c r="BF29" s="66"/>
      <c r="BG29" s="66"/>
      <c r="BH29" s="66"/>
      <c r="BI29" s="66"/>
      <c r="BJ29" s="66"/>
      <c r="BK29" s="66"/>
      <c r="BL29" s="66"/>
      <c r="BM29" s="66"/>
      <c r="BN29" s="66"/>
      <c r="BO29" s="66"/>
      <c r="BP29" s="66"/>
      <c r="BQ29" s="66"/>
      <c r="BR29" s="66"/>
      <c r="BS29" s="66"/>
      <c r="BT29" s="66"/>
      <c r="BU29" s="66"/>
      <c r="BV29" s="66"/>
      <c r="BW29" s="66"/>
      <c r="BX29" s="66"/>
    </row>
    <row r="30" spans="1:76" x14ac:dyDescent="0.25">
      <c r="A30" s="105" t="s">
        <v>295</v>
      </c>
      <c r="B30" s="118" t="s">
        <v>1059</v>
      </c>
      <c r="C30" s="82">
        <v>0</v>
      </c>
      <c r="D30" s="82">
        <v>0</v>
      </c>
      <c r="E30" s="82">
        <v>0</v>
      </c>
      <c r="F30" s="82">
        <v>0</v>
      </c>
      <c r="G30" s="82">
        <v>0</v>
      </c>
      <c r="H30" s="82">
        <v>0</v>
      </c>
      <c r="I30" s="82">
        <v>0</v>
      </c>
      <c r="J30" s="82">
        <v>0</v>
      </c>
      <c r="K30" s="82">
        <v>0</v>
      </c>
      <c r="L30" s="82">
        <v>0</v>
      </c>
      <c r="M30" s="82">
        <v>0</v>
      </c>
      <c r="N30" s="82">
        <v>0</v>
      </c>
      <c r="O30" s="107">
        <v>0</v>
      </c>
      <c r="P30" s="49"/>
      <c r="Q30" s="3"/>
      <c r="R30" s="108">
        <v>0</v>
      </c>
      <c r="S30" s="82">
        <v>0</v>
      </c>
      <c r="T30" s="82">
        <v>0</v>
      </c>
      <c r="U30" s="82">
        <v>0</v>
      </c>
      <c r="V30" s="82">
        <v>0</v>
      </c>
      <c r="W30" s="82">
        <v>0</v>
      </c>
      <c r="X30" s="82">
        <v>0</v>
      </c>
      <c r="Y30" s="82">
        <v>0</v>
      </c>
      <c r="Z30" s="82">
        <v>0</v>
      </c>
      <c r="AA30" s="82">
        <v>0</v>
      </c>
      <c r="AB30" s="82">
        <v>0</v>
      </c>
      <c r="AC30" s="82">
        <v>0</v>
      </c>
      <c r="AD30" s="82">
        <v>0</v>
      </c>
      <c r="AE30" s="82">
        <v>0</v>
      </c>
      <c r="AF30" s="82">
        <v>0</v>
      </c>
      <c r="AG30" s="82">
        <v>0</v>
      </c>
      <c r="AH30" s="82">
        <v>0</v>
      </c>
      <c r="AI30" s="82">
        <v>0</v>
      </c>
      <c r="AJ30" s="107">
        <v>0</v>
      </c>
      <c r="AK30" s="49"/>
      <c r="AL30" s="49"/>
      <c r="AM30" s="3"/>
      <c r="AN30" s="3"/>
      <c r="AO30" s="3"/>
      <c r="AP30" s="3"/>
      <c r="AQ30" s="3"/>
      <c r="AR30" s="3"/>
      <c r="AS30" s="3"/>
      <c r="AT30" s="3"/>
      <c r="AU30" s="3"/>
      <c r="AV30" s="3"/>
      <c r="AW30" s="3"/>
      <c r="AX30" s="3"/>
      <c r="AY30" s="3"/>
      <c r="AZ30" s="3"/>
      <c r="BA30" s="3"/>
      <c r="BB30" s="3"/>
      <c r="BC30" s="3"/>
      <c r="BD30" s="3"/>
      <c r="BE30" s="66"/>
      <c r="BF30" s="66"/>
      <c r="BG30" s="66"/>
      <c r="BH30" s="66"/>
      <c r="BI30" s="66"/>
      <c r="BJ30" s="66"/>
      <c r="BK30" s="66"/>
      <c r="BL30" s="66"/>
      <c r="BM30" s="66"/>
      <c r="BN30" s="66"/>
      <c r="BO30" s="66"/>
      <c r="BP30" s="66"/>
      <c r="BQ30" s="66"/>
      <c r="BR30" s="66"/>
      <c r="BS30" s="66"/>
      <c r="BT30" s="66"/>
      <c r="BU30" s="66"/>
      <c r="BV30" s="66"/>
      <c r="BW30" s="66"/>
      <c r="BX30" s="66"/>
    </row>
    <row r="31" spans="1:76" ht="16.5" thickBot="1" x14ac:dyDescent="0.3">
      <c r="A31" s="100" t="s">
        <v>1060</v>
      </c>
      <c r="B31" s="117" t="s">
        <v>1061</v>
      </c>
      <c r="C31" s="88">
        <v>0</v>
      </c>
      <c r="D31" s="88">
        <v>0</v>
      </c>
      <c r="E31" s="88">
        <v>0</v>
      </c>
      <c r="F31" s="88">
        <v>0</v>
      </c>
      <c r="G31" s="88">
        <v>0</v>
      </c>
      <c r="H31" s="88">
        <v>0</v>
      </c>
      <c r="I31" s="88">
        <v>0</v>
      </c>
      <c r="J31" s="88">
        <v>0</v>
      </c>
      <c r="K31" s="88">
        <v>0</v>
      </c>
      <c r="L31" s="88">
        <v>0</v>
      </c>
      <c r="M31" s="88">
        <v>0</v>
      </c>
      <c r="N31" s="88">
        <v>0</v>
      </c>
      <c r="O31" s="110">
        <v>0</v>
      </c>
      <c r="P31" s="49"/>
      <c r="Q31" s="3"/>
      <c r="R31" s="111">
        <v>0</v>
      </c>
      <c r="S31" s="88">
        <v>0</v>
      </c>
      <c r="T31" s="88">
        <v>0</v>
      </c>
      <c r="U31" s="88">
        <v>0</v>
      </c>
      <c r="V31" s="88">
        <v>0</v>
      </c>
      <c r="W31" s="88">
        <v>0</v>
      </c>
      <c r="X31" s="88">
        <v>0</v>
      </c>
      <c r="Y31" s="88">
        <v>0</v>
      </c>
      <c r="Z31" s="88">
        <v>0</v>
      </c>
      <c r="AA31" s="88">
        <v>0</v>
      </c>
      <c r="AB31" s="88">
        <v>0</v>
      </c>
      <c r="AC31" s="88">
        <v>0</v>
      </c>
      <c r="AD31" s="88">
        <v>0</v>
      </c>
      <c r="AE31" s="88">
        <v>0</v>
      </c>
      <c r="AF31" s="88">
        <v>0</v>
      </c>
      <c r="AG31" s="88">
        <v>0</v>
      </c>
      <c r="AH31" s="88">
        <v>0</v>
      </c>
      <c r="AI31" s="88">
        <v>0</v>
      </c>
      <c r="AJ31" s="110">
        <v>0</v>
      </c>
      <c r="AK31" s="49"/>
      <c r="AL31" s="49"/>
      <c r="AM31" s="3"/>
      <c r="AN31" s="3"/>
      <c r="AO31" s="3"/>
      <c r="AP31" s="3"/>
      <c r="AQ31" s="3"/>
      <c r="AR31" s="3"/>
      <c r="AS31" s="3"/>
      <c r="AT31" s="3"/>
      <c r="AU31" s="3"/>
      <c r="AV31" s="3"/>
      <c r="AW31" s="3"/>
      <c r="AX31" s="3"/>
      <c r="AY31" s="3"/>
      <c r="AZ31" s="3"/>
      <c r="BA31" s="3"/>
      <c r="BB31" s="3"/>
      <c r="BC31" s="3"/>
      <c r="BD31" s="3"/>
      <c r="BE31" s="66"/>
      <c r="BF31" s="66"/>
      <c r="BG31" s="66"/>
      <c r="BH31" s="66"/>
      <c r="BI31" s="66"/>
      <c r="BJ31" s="66"/>
      <c r="BK31" s="66"/>
      <c r="BL31" s="66"/>
      <c r="BM31" s="66"/>
      <c r="BN31" s="66"/>
      <c r="BO31" s="66"/>
      <c r="BP31" s="66"/>
      <c r="BQ31" s="66"/>
      <c r="BR31" s="66"/>
      <c r="BS31" s="66"/>
      <c r="BT31" s="66"/>
      <c r="BU31" s="66"/>
      <c r="BV31" s="66"/>
      <c r="BW31" s="66"/>
      <c r="BX31" s="66"/>
    </row>
    <row r="32" spans="1:76" ht="16.5" thickBot="1" x14ac:dyDescent="0.3">
      <c r="A32" s="80" t="s">
        <v>297</v>
      </c>
      <c r="B32" s="112" t="s">
        <v>1062</v>
      </c>
      <c r="C32" s="92">
        <v>0</v>
      </c>
      <c r="D32" s="92">
        <v>0</v>
      </c>
      <c r="E32" s="92">
        <v>0</v>
      </c>
      <c r="F32" s="92">
        <v>0</v>
      </c>
      <c r="G32" s="92">
        <v>0</v>
      </c>
      <c r="H32" s="92">
        <v>0</v>
      </c>
      <c r="I32" s="92">
        <v>0</v>
      </c>
      <c r="J32" s="92">
        <v>0</v>
      </c>
      <c r="K32" s="92">
        <v>0</v>
      </c>
      <c r="L32" s="92">
        <v>0</v>
      </c>
      <c r="M32" s="92">
        <v>0</v>
      </c>
      <c r="N32" s="92">
        <v>0</v>
      </c>
      <c r="O32" s="103">
        <v>0</v>
      </c>
      <c r="P32" s="49"/>
      <c r="Q32" s="3"/>
      <c r="R32" s="104">
        <v>0</v>
      </c>
      <c r="S32" s="92">
        <v>0</v>
      </c>
      <c r="T32" s="92">
        <v>0</v>
      </c>
      <c r="U32" s="92">
        <v>0</v>
      </c>
      <c r="V32" s="92">
        <v>0</v>
      </c>
      <c r="W32" s="92">
        <v>1</v>
      </c>
      <c r="X32" s="92">
        <v>0</v>
      </c>
      <c r="Y32" s="92">
        <v>0</v>
      </c>
      <c r="Z32" s="92">
        <v>0</v>
      </c>
      <c r="AA32" s="92">
        <v>0</v>
      </c>
      <c r="AB32" s="92">
        <v>0</v>
      </c>
      <c r="AC32" s="92">
        <v>0</v>
      </c>
      <c r="AD32" s="92">
        <v>1</v>
      </c>
      <c r="AE32" s="92">
        <v>1</v>
      </c>
      <c r="AF32" s="92">
        <v>0</v>
      </c>
      <c r="AG32" s="92">
        <v>0</v>
      </c>
      <c r="AH32" s="92">
        <v>0</v>
      </c>
      <c r="AI32" s="92">
        <v>0</v>
      </c>
      <c r="AJ32" s="103">
        <v>0</v>
      </c>
      <c r="AK32" s="49"/>
      <c r="AL32" s="49"/>
      <c r="AM32" s="3"/>
      <c r="AN32" s="3"/>
      <c r="AO32" s="3"/>
      <c r="AP32" s="3"/>
      <c r="AQ32" s="3"/>
      <c r="AR32" s="3"/>
      <c r="AS32" s="3"/>
      <c r="AT32" s="3"/>
      <c r="AU32" s="62"/>
      <c r="AV32" s="62"/>
      <c r="AW32" s="62"/>
      <c r="AX32" s="62"/>
      <c r="AY32" s="62"/>
      <c r="AZ32" s="62"/>
      <c r="BA32" s="62"/>
      <c r="BB32" s="62"/>
      <c r="BC32" s="62"/>
      <c r="BD32" s="62"/>
      <c r="BE32" s="63"/>
      <c r="BF32" s="63"/>
      <c r="BG32" s="63"/>
      <c r="BH32" s="63"/>
      <c r="BI32" s="63"/>
      <c r="BJ32" s="63"/>
      <c r="BK32" s="63"/>
      <c r="BL32" s="63"/>
      <c r="BM32" s="63"/>
      <c r="BN32" s="63"/>
      <c r="BO32" s="63"/>
      <c r="BP32" s="63"/>
      <c r="BQ32" s="63"/>
      <c r="BR32" s="63"/>
      <c r="BS32" s="63"/>
      <c r="BT32" s="63"/>
      <c r="BU32" s="66"/>
      <c r="BV32" s="66"/>
      <c r="BW32" s="66"/>
      <c r="BX32" s="66"/>
    </row>
    <row r="33" spans="1:76" x14ac:dyDescent="0.25">
      <c r="A33" s="3"/>
      <c r="B33" s="3"/>
      <c r="C33" s="49"/>
      <c r="D33" s="49"/>
      <c r="E33" s="49"/>
      <c r="F33" s="49"/>
      <c r="G33" s="49"/>
      <c r="H33" s="49"/>
      <c r="I33" s="49"/>
      <c r="J33" s="49"/>
      <c r="K33" s="49"/>
      <c r="L33" s="49"/>
      <c r="M33" s="49"/>
      <c r="N33" s="49"/>
      <c r="O33" s="49"/>
      <c r="P33" s="49"/>
      <c r="Q33" s="49"/>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62"/>
      <c r="AV33" s="62"/>
      <c r="AW33" s="62"/>
      <c r="AX33" s="62"/>
      <c r="AY33" s="62"/>
      <c r="AZ33" s="62"/>
      <c r="BA33" s="62"/>
      <c r="BB33" s="62"/>
      <c r="BC33" s="62"/>
      <c r="BD33" s="62"/>
      <c r="BE33" s="63"/>
      <c r="BF33" s="63"/>
      <c r="BG33" s="63"/>
      <c r="BH33" s="63"/>
      <c r="BI33" s="63"/>
      <c r="BJ33" s="63"/>
      <c r="BK33" s="63"/>
      <c r="BL33" s="63"/>
      <c r="BM33" s="63"/>
      <c r="BN33" s="63"/>
      <c r="BO33" s="63"/>
      <c r="BP33" s="63"/>
      <c r="BQ33" s="63"/>
      <c r="BR33" s="63"/>
      <c r="BS33" s="63"/>
      <c r="BT33" s="63"/>
      <c r="BU33" s="66"/>
      <c r="BV33" s="66"/>
      <c r="BW33" s="66"/>
      <c r="BX33" s="66"/>
    </row>
    <row r="34" spans="1:76" ht="16.5" thickBot="1" x14ac:dyDescent="0.3">
      <c r="A34" s="3"/>
      <c r="B34" s="3"/>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62"/>
      <c r="AV34" s="62"/>
      <c r="AW34" s="62"/>
      <c r="AX34" s="62"/>
      <c r="AY34" s="62"/>
      <c r="AZ34" s="62"/>
      <c r="BA34" s="62"/>
      <c r="BB34" s="62"/>
      <c r="BC34" s="62"/>
      <c r="BD34" s="62"/>
      <c r="BE34" s="63"/>
      <c r="BF34" s="63"/>
      <c r="BG34" s="63"/>
      <c r="BH34" s="63"/>
      <c r="BI34" s="63"/>
      <c r="BJ34" s="63"/>
      <c r="BK34" s="63"/>
      <c r="BL34" s="63"/>
      <c r="BM34" s="63"/>
      <c r="BN34" s="63"/>
      <c r="BO34" s="63"/>
      <c r="BP34" s="63"/>
      <c r="BQ34" s="63"/>
      <c r="BR34" s="63"/>
      <c r="BS34" s="63"/>
      <c r="BT34" s="63"/>
    </row>
    <row r="35" spans="1:76" ht="16.5" thickBot="1" x14ac:dyDescent="0.3">
      <c r="A35" s="3"/>
      <c r="B35" s="3"/>
      <c r="C35" s="568" t="s">
        <v>933</v>
      </c>
      <c r="D35" s="569"/>
      <c r="E35" s="569"/>
      <c r="F35" s="569"/>
      <c r="G35" s="569"/>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70"/>
      <c r="AU35" s="62"/>
      <c r="AV35" s="62"/>
      <c r="AW35" s="62"/>
      <c r="AX35" s="62"/>
      <c r="AY35" s="62"/>
      <c r="AZ35" s="62"/>
      <c r="BA35" s="62"/>
      <c r="BB35" s="62"/>
      <c r="BC35" s="62"/>
      <c r="BD35" s="62"/>
      <c r="BE35" s="63"/>
      <c r="BF35" s="63"/>
      <c r="BG35" s="63"/>
      <c r="BH35" s="63"/>
      <c r="BI35" s="63"/>
      <c r="BJ35" s="63"/>
      <c r="BK35" s="63"/>
      <c r="BL35" s="63"/>
      <c r="BM35" s="63"/>
      <c r="BN35" s="63"/>
      <c r="BO35" s="63"/>
      <c r="BP35" s="63"/>
      <c r="BQ35" s="63"/>
      <c r="BR35" s="63"/>
      <c r="BS35" s="63"/>
      <c r="BT35" s="63"/>
      <c r="BU35" s="63"/>
      <c r="BV35" s="63"/>
    </row>
    <row r="36" spans="1:76" ht="45.6" customHeight="1" thickBot="1" x14ac:dyDescent="0.3">
      <c r="A36" s="3"/>
      <c r="B36" s="58" t="s">
        <v>689</v>
      </c>
      <c r="C36" s="53" t="s">
        <v>934</v>
      </c>
      <c r="D36" s="53" t="s">
        <v>935</v>
      </c>
      <c r="E36" s="53" t="s">
        <v>936</v>
      </c>
      <c r="F36" s="53" t="s">
        <v>937</v>
      </c>
      <c r="G36" s="53" t="s">
        <v>938</v>
      </c>
      <c r="H36" s="53" t="s">
        <v>939</v>
      </c>
      <c r="I36" s="53" t="s">
        <v>940</v>
      </c>
      <c r="J36" s="53" t="s">
        <v>941</v>
      </c>
      <c r="K36" s="53" t="s">
        <v>942</v>
      </c>
      <c r="L36" s="53" t="s">
        <v>943</v>
      </c>
      <c r="M36" s="53" t="s">
        <v>944</v>
      </c>
      <c r="N36" s="53" t="s">
        <v>945</v>
      </c>
      <c r="O36" s="53" t="s">
        <v>945</v>
      </c>
      <c r="P36" s="53" t="s">
        <v>945</v>
      </c>
      <c r="Q36" s="53" t="s">
        <v>885</v>
      </c>
      <c r="R36" s="53" t="s">
        <v>885</v>
      </c>
      <c r="S36" s="53" t="s">
        <v>946</v>
      </c>
      <c r="T36" s="53" t="s">
        <v>947</v>
      </c>
      <c r="U36" s="53" t="s">
        <v>947</v>
      </c>
      <c r="V36" s="53" t="s">
        <v>948</v>
      </c>
      <c r="W36" s="53" t="s">
        <v>949</v>
      </c>
      <c r="X36" s="53" t="s">
        <v>949</v>
      </c>
      <c r="Y36" s="53" t="s">
        <v>950</v>
      </c>
      <c r="Z36" s="53" t="s">
        <v>950</v>
      </c>
      <c r="AA36" s="53" t="s">
        <v>950</v>
      </c>
      <c r="AB36" s="53" t="s">
        <v>950</v>
      </c>
      <c r="AC36" s="53" t="s">
        <v>950</v>
      </c>
      <c r="AD36" s="53" t="s">
        <v>950</v>
      </c>
      <c r="AE36" s="53" t="s">
        <v>950</v>
      </c>
      <c r="AF36" s="53" t="s">
        <v>950</v>
      </c>
      <c r="AG36" s="53" t="s">
        <v>950</v>
      </c>
      <c r="AH36" s="53" t="s">
        <v>950</v>
      </c>
      <c r="AI36" s="53" t="s">
        <v>950</v>
      </c>
      <c r="AJ36" s="53" t="s">
        <v>950</v>
      </c>
      <c r="AK36" s="53" t="s">
        <v>950</v>
      </c>
      <c r="AL36" s="53" t="s">
        <v>950</v>
      </c>
      <c r="AM36" s="53" t="s">
        <v>950</v>
      </c>
      <c r="AN36" s="53" t="s">
        <v>950</v>
      </c>
      <c r="AO36" s="53" t="s">
        <v>950</v>
      </c>
      <c r="AP36" s="53" t="s">
        <v>951</v>
      </c>
      <c r="AQ36" s="53" t="s">
        <v>951</v>
      </c>
      <c r="AR36" s="53" t="s">
        <v>951</v>
      </c>
      <c r="AS36" s="53" t="s">
        <v>951</v>
      </c>
      <c r="AT36" s="53" t="s">
        <v>951</v>
      </c>
      <c r="AU36" s="62"/>
      <c r="AV36" s="62"/>
      <c r="AW36" s="62"/>
      <c r="AX36" s="62"/>
      <c r="AY36" s="62"/>
      <c r="AZ36" s="62"/>
      <c r="BA36" s="62"/>
      <c r="BB36" s="62"/>
      <c r="BC36" s="62"/>
      <c r="BD36" s="62"/>
      <c r="BE36" s="63"/>
      <c r="BF36" s="63"/>
      <c r="BG36" s="63"/>
      <c r="BH36" s="63"/>
      <c r="BI36" s="63"/>
      <c r="BJ36" s="63"/>
      <c r="BK36" s="63"/>
      <c r="BL36" s="63"/>
      <c r="BM36" s="63"/>
      <c r="BN36" s="63"/>
      <c r="BO36" s="63"/>
      <c r="BP36" s="63"/>
      <c r="BQ36" s="63"/>
      <c r="BR36" s="63"/>
      <c r="BS36" s="63"/>
      <c r="BT36" s="63"/>
      <c r="BU36" s="63"/>
      <c r="BV36" s="63"/>
    </row>
    <row r="37" spans="1:76" ht="75.75" customHeight="1" thickBot="1" x14ac:dyDescent="0.3">
      <c r="A37" s="55" t="s">
        <v>229</v>
      </c>
      <c r="B37" s="56" t="s">
        <v>762</v>
      </c>
      <c r="C37" s="61" t="s">
        <v>952</v>
      </c>
      <c r="D37" s="61" t="s">
        <v>953</v>
      </c>
      <c r="E37" s="61" t="s">
        <v>954</v>
      </c>
      <c r="F37" s="61" t="s">
        <v>955</v>
      </c>
      <c r="G37" s="61" t="s">
        <v>956</v>
      </c>
      <c r="H37" s="61" t="s">
        <v>957</v>
      </c>
      <c r="I37" s="61" t="s">
        <v>958</v>
      </c>
      <c r="J37" s="61" t="s">
        <v>959</v>
      </c>
      <c r="K37" s="61" t="s">
        <v>960</v>
      </c>
      <c r="L37" s="61" t="s">
        <v>961</v>
      </c>
      <c r="M37" s="61" t="s">
        <v>962</v>
      </c>
      <c r="N37" s="61" t="s">
        <v>963</v>
      </c>
      <c r="O37" s="61" t="s">
        <v>964</v>
      </c>
      <c r="P37" s="61" t="s">
        <v>965</v>
      </c>
      <c r="Q37" s="61" t="s">
        <v>966</v>
      </c>
      <c r="R37" s="61" t="s">
        <v>967</v>
      </c>
      <c r="S37" s="61" t="s">
        <v>968</v>
      </c>
      <c r="T37" s="61" t="s">
        <v>969</v>
      </c>
      <c r="U37" s="61" t="s">
        <v>970</v>
      </c>
      <c r="V37" s="61" t="s">
        <v>971</v>
      </c>
      <c r="W37" s="61" t="s">
        <v>972</v>
      </c>
      <c r="X37" s="61" t="s">
        <v>973</v>
      </c>
      <c r="Y37" s="61" t="s">
        <v>974</v>
      </c>
      <c r="Z37" s="61" t="s">
        <v>975</v>
      </c>
      <c r="AA37" s="61" t="s">
        <v>976</v>
      </c>
      <c r="AB37" s="61" t="s">
        <v>977</v>
      </c>
      <c r="AC37" s="61" t="s">
        <v>978</v>
      </c>
      <c r="AD37" s="61" t="s">
        <v>979</v>
      </c>
      <c r="AE37" s="61" t="s">
        <v>980</v>
      </c>
      <c r="AF37" s="61" t="s">
        <v>981</v>
      </c>
      <c r="AG37" s="61" t="s">
        <v>982</v>
      </c>
      <c r="AH37" s="61" t="s">
        <v>983</v>
      </c>
      <c r="AI37" s="61" t="s">
        <v>984</v>
      </c>
      <c r="AJ37" s="61" t="s">
        <v>985</v>
      </c>
      <c r="AK37" s="61" t="s">
        <v>986</v>
      </c>
      <c r="AL37" s="61" t="s">
        <v>987</v>
      </c>
      <c r="AM37" s="61" t="s">
        <v>988</v>
      </c>
      <c r="AN37" s="61" t="s">
        <v>989</v>
      </c>
      <c r="AO37" s="61" t="s">
        <v>990</v>
      </c>
      <c r="AP37" s="61" t="s">
        <v>991</v>
      </c>
      <c r="AQ37" s="61" t="s">
        <v>992</v>
      </c>
      <c r="AR37" s="61" t="s">
        <v>993</v>
      </c>
      <c r="AS37" s="61" t="s">
        <v>994</v>
      </c>
      <c r="AT37" s="61" t="s">
        <v>995</v>
      </c>
      <c r="AU37" s="62"/>
      <c r="AV37" s="62"/>
      <c r="AW37" s="62"/>
      <c r="AX37" s="62"/>
      <c r="AY37" s="62"/>
      <c r="AZ37" s="62"/>
      <c r="BA37" s="62"/>
      <c r="BB37" s="62"/>
      <c r="BC37" s="62"/>
      <c r="BD37" s="62"/>
      <c r="BE37" s="63"/>
      <c r="BF37" s="63"/>
      <c r="BG37" s="63"/>
      <c r="BH37" s="63"/>
      <c r="BI37" s="63"/>
      <c r="BJ37" s="63"/>
      <c r="BK37" s="63"/>
      <c r="BL37" s="63"/>
      <c r="BM37" s="63"/>
      <c r="BN37" s="63"/>
      <c r="BO37" s="63"/>
      <c r="BP37" s="63"/>
      <c r="BQ37" s="63"/>
      <c r="BR37" s="63"/>
      <c r="BS37" s="63"/>
      <c r="BT37" s="63"/>
      <c r="BU37" s="63"/>
      <c r="BV37" s="63"/>
    </row>
    <row r="38" spans="1:76" ht="18" customHeight="1" thickBot="1" x14ac:dyDescent="0.3">
      <c r="A38" s="80" t="s">
        <v>282</v>
      </c>
      <c r="B38" s="102" t="s">
        <v>1023</v>
      </c>
      <c r="C38" s="92">
        <v>0</v>
      </c>
      <c r="D38" s="92">
        <v>1</v>
      </c>
      <c r="E38" s="92">
        <v>0</v>
      </c>
      <c r="F38" s="92">
        <v>2</v>
      </c>
      <c r="G38" s="92">
        <v>0</v>
      </c>
      <c r="H38" s="92">
        <v>0</v>
      </c>
      <c r="I38" s="92">
        <v>2</v>
      </c>
      <c r="J38" s="92">
        <v>0</v>
      </c>
      <c r="K38" s="92">
        <v>1</v>
      </c>
      <c r="L38" s="92">
        <v>0</v>
      </c>
      <c r="M38" s="92">
        <v>0</v>
      </c>
      <c r="N38" s="92">
        <v>0</v>
      </c>
      <c r="O38" s="92">
        <v>1</v>
      </c>
      <c r="P38" s="92">
        <v>2</v>
      </c>
      <c r="Q38" s="92">
        <v>1</v>
      </c>
      <c r="R38" s="92">
        <v>1</v>
      </c>
      <c r="S38" s="92">
        <v>2</v>
      </c>
      <c r="T38" s="92">
        <v>0</v>
      </c>
      <c r="U38" s="92">
        <v>0</v>
      </c>
      <c r="V38" s="92">
        <v>0</v>
      </c>
      <c r="W38" s="92">
        <v>1</v>
      </c>
      <c r="X38" s="92">
        <v>0</v>
      </c>
      <c r="Y38" s="92">
        <v>0</v>
      </c>
      <c r="Z38" s="92">
        <v>2</v>
      </c>
      <c r="AA38" s="92">
        <v>1</v>
      </c>
      <c r="AB38" s="92">
        <v>1</v>
      </c>
      <c r="AC38" s="92">
        <v>1</v>
      </c>
      <c r="AD38" s="92">
        <v>1</v>
      </c>
      <c r="AE38" s="92">
        <v>0</v>
      </c>
      <c r="AF38" s="92">
        <v>2</v>
      </c>
      <c r="AG38" s="92">
        <v>1</v>
      </c>
      <c r="AH38" s="92">
        <v>1</v>
      </c>
      <c r="AI38" s="92">
        <v>0</v>
      </c>
      <c r="AJ38" s="92">
        <v>0</v>
      </c>
      <c r="AK38" s="92">
        <v>2</v>
      </c>
      <c r="AL38" s="92">
        <v>2</v>
      </c>
      <c r="AM38" s="92">
        <v>0</v>
      </c>
      <c r="AN38" s="92">
        <v>0</v>
      </c>
      <c r="AO38" s="92">
        <v>1</v>
      </c>
      <c r="AP38" s="92">
        <v>0</v>
      </c>
      <c r="AQ38" s="92">
        <v>1</v>
      </c>
      <c r="AR38" s="92">
        <v>0</v>
      </c>
      <c r="AS38" s="92">
        <v>2</v>
      </c>
      <c r="AT38" s="103">
        <v>2</v>
      </c>
      <c r="AU38" s="62"/>
      <c r="AV38" s="62"/>
      <c r="AW38" s="62"/>
      <c r="AX38" s="62"/>
      <c r="AY38" s="62"/>
      <c r="AZ38" s="62"/>
      <c r="BA38" s="62"/>
      <c r="BB38" s="62"/>
      <c r="BC38" s="62"/>
      <c r="BD38" s="62"/>
      <c r="BE38" s="63"/>
      <c r="BF38" s="63"/>
      <c r="BG38" s="63"/>
      <c r="BH38" s="63"/>
      <c r="BI38" s="63"/>
      <c r="BJ38" s="63"/>
      <c r="BK38" s="63"/>
      <c r="BL38" s="63"/>
      <c r="BM38" s="63"/>
      <c r="BN38" s="63"/>
      <c r="BO38" s="63"/>
      <c r="BP38" s="63"/>
      <c r="BQ38" s="63"/>
      <c r="BR38" s="63"/>
      <c r="BS38" s="63"/>
      <c r="BT38" s="63"/>
      <c r="BU38" s="63"/>
      <c r="BV38" s="63"/>
    </row>
    <row r="39" spans="1:76" s="47" customFormat="1" x14ac:dyDescent="0.25">
      <c r="A39" s="105" t="s">
        <v>283</v>
      </c>
      <c r="B39" s="106" t="s">
        <v>1024</v>
      </c>
      <c r="C39" s="82">
        <v>0</v>
      </c>
      <c r="D39" s="82">
        <v>0</v>
      </c>
      <c r="E39" s="82">
        <v>0</v>
      </c>
      <c r="F39" s="82">
        <v>0</v>
      </c>
      <c r="G39" s="82">
        <v>1</v>
      </c>
      <c r="H39" s="82">
        <v>2</v>
      </c>
      <c r="I39" s="82">
        <v>0</v>
      </c>
      <c r="J39" s="82">
        <v>1</v>
      </c>
      <c r="K39" s="82">
        <v>0</v>
      </c>
      <c r="L39" s="82">
        <v>0</v>
      </c>
      <c r="M39" s="82">
        <v>1</v>
      </c>
      <c r="N39" s="82">
        <v>2</v>
      </c>
      <c r="O39" s="82">
        <v>0</v>
      </c>
      <c r="P39" s="82">
        <v>1</v>
      </c>
      <c r="Q39" s="82">
        <v>0</v>
      </c>
      <c r="R39" s="82">
        <v>0</v>
      </c>
      <c r="S39" s="82">
        <v>0</v>
      </c>
      <c r="T39" s="82">
        <v>2</v>
      </c>
      <c r="U39" s="82">
        <v>0</v>
      </c>
      <c r="V39" s="82">
        <v>1</v>
      </c>
      <c r="W39" s="82">
        <v>0</v>
      </c>
      <c r="X39" s="82">
        <v>0</v>
      </c>
      <c r="Y39" s="82">
        <v>1</v>
      </c>
      <c r="Z39" s="82">
        <v>0</v>
      </c>
      <c r="AA39" s="82">
        <v>0</v>
      </c>
      <c r="AB39" s="82">
        <v>0</v>
      </c>
      <c r="AC39" s="82">
        <v>0</v>
      </c>
      <c r="AD39" s="82">
        <v>0</v>
      </c>
      <c r="AE39" s="82">
        <v>1</v>
      </c>
      <c r="AF39" s="82">
        <v>0</v>
      </c>
      <c r="AG39" s="82">
        <v>1</v>
      </c>
      <c r="AH39" s="82">
        <v>1</v>
      </c>
      <c r="AI39" s="82">
        <v>1</v>
      </c>
      <c r="AJ39" s="82">
        <v>0</v>
      </c>
      <c r="AK39" s="82">
        <v>0</v>
      </c>
      <c r="AL39" s="82">
        <v>0</v>
      </c>
      <c r="AM39" s="82">
        <v>0</v>
      </c>
      <c r="AN39" s="82">
        <v>2</v>
      </c>
      <c r="AO39" s="82">
        <v>1</v>
      </c>
      <c r="AP39" s="82">
        <v>0</v>
      </c>
      <c r="AQ39" s="82">
        <v>1</v>
      </c>
      <c r="AR39" s="82">
        <v>0</v>
      </c>
      <c r="AS39" s="82">
        <v>0</v>
      </c>
      <c r="AT39" s="107">
        <v>0</v>
      </c>
      <c r="AU39" s="62"/>
      <c r="AV39" s="62"/>
      <c r="AW39" s="62"/>
      <c r="AX39" s="62"/>
      <c r="AY39" s="62"/>
      <c r="AZ39" s="62"/>
      <c r="BA39" s="62"/>
      <c r="BB39" s="62"/>
      <c r="BC39" s="62"/>
      <c r="BD39" s="62"/>
      <c r="BE39" s="63"/>
      <c r="BF39" s="63"/>
      <c r="BG39" s="63"/>
      <c r="BH39" s="63"/>
      <c r="BI39" s="63"/>
      <c r="BJ39" s="63"/>
      <c r="BK39" s="63"/>
      <c r="BL39" s="63"/>
      <c r="BM39" s="63"/>
      <c r="BN39" s="63"/>
      <c r="BO39" s="63"/>
      <c r="BP39" s="63"/>
      <c r="BQ39" s="63"/>
      <c r="BR39" s="63"/>
      <c r="BS39" s="63"/>
      <c r="BT39" s="63"/>
      <c r="BU39" s="63"/>
      <c r="BV39" s="63"/>
    </row>
    <row r="40" spans="1:76" s="47" customFormat="1" ht="16.5" thickBot="1" x14ac:dyDescent="0.3">
      <c r="A40" s="100" t="s">
        <v>1025</v>
      </c>
      <c r="B40" s="109" t="s">
        <v>1026</v>
      </c>
      <c r="C40" s="88">
        <v>0</v>
      </c>
      <c r="D40" s="88">
        <v>0</v>
      </c>
      <c r="E40" s="88">
        <v>0</v>
      </c>
      <c r="F40" s="88">
        <v>0</v>
      </c>
      <c r="G40" s="88">
        <v>1</v>
      </c>
      <c r="H40" s="88">
        <v>2</v>
      </c>
      <c r="I40" s="88">
        <v>0</v>
      </c>
      <c r="J40" s="88">
        <v>1</v>
      </c>
      <c r="K40" s="88">
        <v>0</v>
      </c>
      <c r="L40" s="88">
        <v>0</v>
      </c>
      <c r="M40" s="88">
        <v>1</v>
      </c>
      <c r="N40" s="88">
        <v>2</v>
      </c>
      <c r="O40" s="88">
        <v>0</v>
      </c>
      <c r="P40" s="88">
        <v>1</v>
      </c>
      <c r="Q40" s="88">
        <v>0</v>
      </c>
      <c r="R40" s="88">
        <v>0</v>
      </c>
      <c r="S40" s="88">
        <v>1</v>
      </c>
      <c r="T40" s="88">
        <v>2</v>
      </c>
      <c r="U40" s="88">
        <v>0</v>
      </c>
      <c r="V40" s="88">
        <v>1</v>
      </c>
      <c r="W40" s="88">
        <v>0</v>
      </c>
      <c r="X40" s="88">
        <v>1</v>
      </c>
      <c r="Y40" s="88">
        <v>1</v>
      </c>
      <c r="Z40" s="88">
        <v>0</v>
      </c>
      <c r="AA40" s="88">
        <v>0</v>
      </c>
      <c r="AB40" s="88">
        <v>0</v>
      </c>
      <c r="AC40" s="88">
        <v>0</v>
      </c>
      <c r="AD40" s="88">
        <v>1</v>
      </c>
      <c r="AE40" s="88">
        <v>2</v>
      </c>
      <c r="AF40" s="88">
        <v>0</v>
      </c>
      <c r="AG40" s="88">
        <v>1</v>
      </c>
      <c r="AH40" s="88">
        <v>1</v>
      </c>
      <c r="AI40" s="88">
        <v>1</v>
      </c>
      <c r="AJ40" s="88">
        <v>1</v>
      </c>
      <c r="AK40" s="88">
        <v>0</v>
      </c>
      <c r="AL40" s="88">
        <v>0</v>
      </c>
      <c r="AM40" s="88">
        <v>0</v>
      </c>
      <c r="AN40" s="88">
        <v>2</v>
      </c>
      <c r="AO40" s="88">
        <v>1</v>
      </c>
      <c r="AP40" s="88">
        <v>1</v>
      </c>
      <c r="AQ40" s="88">
        <v>2</v>
      </c>
      <c r="AR40" s="88">
        <v>0</v>
      </c>
      <c r="AS40" s="88">
        <v>0</v>
      </c>
      <c r="AT40" s="110">
        <v>0</v>
      </c>
      <c r="AU40" s="62"/>
      <c r="AV40" s="62"/>
      <c r="AW40" s="62"/>
      <c r="AX40" s="62"/>
      <c r="AY40" s="62"/>
      <c r="AZ40" s="62"/>
      <c r="BA40" s="62"/>
      <c r="BB40" s="62"/>
      <c r="BC40" s="62"/>
      <c r="BD40" s="62"/>
      <c r="BE40" s="63"/>
      <c r="BF40" s="63"/>
      <c r="BG40" s="63"/>
      <c r="BH40" s="63"/>
      <c r="BI40" s="63"/>
      <c r="BJ40" s="63"/>
      <c r="BK40" s="63"/>
      <c r="BL40" s="63"/>
      <c r="BM40" s="63"/>
      <c r="BN40" s="63"/>
      <c r="BO40" s="63"/>
      <c r="BP40" s="63"/>
      <c r="BQ40" s="63"/>
      <c r="BR40" s="63"/>
      <c r="BS40" s="63"/>
      <c r="BT40" s="63"/>
      <c r="BU40" s="63"/>
      <c r="BV40" s="63"/>
    </row>
    <row r="41" spans="1:76" s="47" customFormat="1" ht="16.5" thickBot="1" x14ac:dyDescent="0.3">
      <c r="A41" s="80" t="s">
        <v>285</v>
      </c>
      <c r="B41" s="102" t="s">
        <v>1027</v>
      </c>
      <c r="C41" s="92">
        <v>1</v>
      </c>
      <c r="D41" s="92">
        <v>0</v>
      </c>
      <c r="E41" s="92">
        <v>0</v>
      </c>
      <c r="F41" s="92">
        <v>0</v>
      </c>
      <c r="G41" s="92">
        <v>0</v>
      </c>
      <c r="H41" s="92">
        <v>0</v>
      </c>
      <c r="I41" s="92">
        <v>0</v>
      </c>
      <c r="J41" s="92">
        <v>0</v>
      </c>
      <c r="K41" s="92">
        <v>0</v>
      </c>
      <c r="L41" s="92">
        <v>0</v>
      </c>
      <c r="M41" s="92">
        <v>0</v>
      </c>
      <c r="N41" s="92">
        <v>0</v>
      </c>
      <c r="O41" s="92">
        <v>0</v>
      </c>
      <c r="P41" s="92">
        <v>0</v>
      </c>
      <c r="Q41" s="92">
        <v>0</v>
      </c>
      <c r="R41" s="92">
        <v>0</v>
      </c>
      <c r="S41" s="92">
        <v>0</v>
      </c>
      <c r="T41" s="92">
        <v>0</v>
      </c>
      <c r="U41" s="92">
        <v>0</v>
      </c>
      <c r="V41" s="92">
        <v>0</v>
      </c>
      <c r="W41" s="92">
        <v>0</v>
      </c>
      <c r="X41" s="92">
        <v>1</v>
      </c>
      <c r="Y41" s="92">
        <v>0</v>
      </c>
      <c r="Z41" s="92">
        <v>0</v>
      </c>
      <c r="AA41" s="92">
        <v>0</v>
      </c>
      <c r="AB41" s="92">
        <v>0</v>
      </c>
      <c r="AC41" s="92">
        <v>0</v>
      </c>
      <c r="AD41" s="92">
        <v>0</v>
      </c>
      <c r="AE41" s="92">
        <v>0</v>
      </c>
      <c r="AF41" s="92">
        <v>0</v>
      </c>
      <c r="AG41" s="92">
        <v>0</v>
      </c>
      <c r="AH41" s="92">
        <v>0</v>
      </c>
      <c r="AI41" s="92">
        <v>0</v>
      </c>
      <c r="AJ41" s="92">
        <v>0</v>
      </c>
      <c r="AK41" s="92">
        <v>0</v>
      </c>
      <c r="AL41" s="92">
        <v>0</v>
      </c>
      <c r="AM41" s="92">
        <v>0</v>
      </c>
      <c r="AN41" s="92">
        <v>0</v>
      </c>
      <c r="AO41" s="92">
        <v>0</v>
      </c>
      <c r="AP41" s="92">
        <v>0</v>
      </c>
      <c r="AQ41" s="92">
        <v>0</v>
      </c>
      <c r="AR41" s="92">
        <v>0</v>
      </c>
      <c r="AS41" s="92">
        <v>0</v>
      </c>
      <c r="AT41" s="103">
        <v>0</v>
      </c>
      <c r="AU41" s="62"/>
      <c r="AV41" s="62"/>
      <c r="AW41" s="62"/>
      <c r="AX41" s="62"/>
      <c r="AY41" s="62"/>
      <c r="AZ41" s="62"/>
      <c r="BA41" s="62"/>
      <c r="BB41" s="62"/>
      <c r="BC41" s="62"/>
      <c r="BD41" s="62"/>
      <c r="BE41" s="63"/>
      <c r="BF41" s="63"/>
      <c r="BG41" s="63"/>
      <c r="BH41" s="63"/>
      <c r="BI41" s="63"/>
      <c r="BJ41" s="63"/>
      <c r="BK41" s="63"/>
      <c r="BL41" s="63"/>
      <c r="BM41" s="63"/>
      <c r="BN41" s="63"/>
      <c r="BO41" s="63"/>
      <c r="BP41" s="63"/>
      <c r="BQ41" s="63"/>
      <c r="BR41" s="63"/>
      <c r="BS41" s="63"/>
      <c r="BT41" s="63"/>
      <c r="BU41" s="63"/>
      <c r="BV41" s="63"/>
    </row>
    <row r="42" spans="1:76" s="47" customFormat="1" ht="16.5" thickBot="1" x14ac:dyDescent="0.3">
      <c r="A42" s="80" t="s">
        <v>287</v>
      </c>
      <c r="B42" s="112" t="s">
        <v>1028</v>
      </c>
      <c r="C42" s="92">
        <v>1</v>
      </c>
      <c r="D42" s="92">
        <v>0</v>
      </c>
      <c r="E42" s="92">
        <v>1</v>
      </c>
      <c r="F42" s="92">
        <v>0</v>
      </c>
      <c r="G42" s="92">
        <v>0</v>
      </c>
      <c r="H42" s="92">
        <v>0</v>
      </c>
      <c r="I42" s="92">
        <v>0</v>
      </c>
      <c r="J42" s="92">
        <v>0</v>
      </c>
      <c r="K42" s="92">
        <v>0</v>
      </c>
      <c r="L42" s="92">
        <v>0</v>
      </c>
      <c r="M42" s="92">
        <v>0</v>
      </c>
      <c r="N42" s="92">
        <v>0</v>
      </c>
      <c r="O42" s="92">
        <v>0</v>
      </c>
      <c r="P42" s="92">
        <v>0</v>
      </c>
      <c r="Q42" s="92">
        <v>0</v>
      </c>
      <c r="R42" s="92">
        <v>0</v>
      </c>
      <c r="S42" s="92">
        <v>0</v>
      </c>
      <c r="T42" s="92">
        <v>0</v>
      </c>
      <c r="U42" s="92">
        <v>0</v>
      </c>
      <c r="V42" s="92">
        <v>0</v>
      </c>
      <c r="W42" s="92">
        <v>0</v>
      </c>
      <c r="X42" s="92">
        <v>0</v>
      </c>
      <c r="Y42" s="92">
        <v>0</v>
      </c>
      <c r="Z42" s="92">
        <v>0</v>
      </c>
      <c r="AA42" s="92">
        <v>0</v>
      </c>
      <c r="AB42" s="92">
        <v>0</v>
      </c>
      <c r="AC42" s="92">
        <v>0</v>
      </c>
      <c r="AD42" s="92">
        <v>0</v>
      </c>
      <c r="AE42" s="92">
        <v>0</v>
      </c>
      <c r="AF42" s="92">
        <v>0</v>
      </c>
      <c r="AG42" s="92">
        <v>1</v>
      </c>
      <c r="AH42" s="92">
        <v>0</v>
      </c>
      <c r="AI42" s="92">
        <v>0</v>
      </c>
      <c r="AJ42" s="92">
        <v>0</v>
      </c>
      <c r="AK42" s="92">
        <v>0</v>
      </c>
      <c r="AL42" s="92">
        <v>0</v>
      </c>
      <c r="AM42" s="92">
        <v>0</v>
      </c>
      <c r="AN42" s="92">
        <v>0</v>
      </c>
      <c r="AO42" s="92">
        <v>0</v>
      </c>
      <c r="AP42" s="92">
        <v>1</v>
      </c>
      <c r="AQ42" s="92">
        <v>0</v>
      </c>
      <c r="AR42" s="92">
        <v>0</v>
      </c>
      <c r="AS42" s="92">
        <v>0</v>
      </c>
      <c r="AT42" s="103">
        <v>0</v>
      </c>
      <c r="AU42" s="62"/>
      <c r="AV42" s="62"/>
      <c r="AW42" s="62"/>
      <c r="AX42" s="62"/>
      <c r="AY42" s="62"/>
      <c r="AZ42" s="62"/>
      <c r="BA42" s="62"/>
      <c r="BB42" s="62"/>
      <c r="BC42" s="62"/>
      <c r="BD42" s="62"/>
      <c r="BE42" s="63"/>
      <c r="BF42" s="63"/>
      <c r="BG42" s="63"/>
      <c r="BH42" s="63"/>
      <c r="BI42" s="63"/>
      <c r="BJ42" s="63"/>
      <c r="BK42" s="63"/>
      <c r="BL42" s="63"/>
      <c r="BM42" s="63"/>
      <c r="BN42" s="63"/>
      <c r="BO42" s="63"/>
      <c r="BP42" s="63"/>
      <c r="BQ42" s="63"/>
      <c r="BR42" s="63"/>
      <c r="BS42" s="63"/>
      <c r="BT42" s="63"/>
      <c r="BU42" s="63"/>
      <c r="BV42" s="63"/>
    </row>
    <row r="43" spans="1:76" s="47" customFormat="1" x14ac:dyDescent="0.25">
      <c r="A43" s="105" t="s">
        <v>288</v>
      </c>
      <c r="B43" s="118" t="s">
        <v>1029</v>
      </c>
      <c r="C43" s="82">
        <v>0</v>
      </c>
      <c r="D43" s="82">
        <v>0</v>
      </c>
      <c r="E43" s="82">
        <v>0</v>
      </c>
      <c r="F43" s="82">
        <v>0</v>
      </c>
      <c r="G43" s="82">
        <v>0</v>
      </c>
      <c r="H43" s="82">
        <v>0</v>
      </c>
      <c r="I43" s="82">
        <v>0</v>
      </c>
      <c r="J43" s="82">
        <v>0</v>
      </c>
      <c r="K43" s="82">
        <v>0</v>
      </c>
      <c r="L43" s="82">
        <v>0</v>
      </c>
      <c r="M43" s="82">
        <v>0</v>
      </c>
      <c r="N43" s="82">
        <v>0</v>
      </c>
      <c r="O43" s="82">
        <v>0</v>
      </c>
      <c r="P43" s="82">
        <v>0</v>
      </c>
      <c r="Q43" s="82">
        <v>0</v>
      </c>
      <c r="R43" s="82">
        <v>0</v>
      </c>
      <c r="S43" s="82">
        <v>0</v>
      </c>
      <c r="T43" s="82">
        <v>0</v>
      </c>
      <c r="U43" s="82">
        <v>0</v>
      </c>
      <c r="V43" s="82">
        <v>0</v>
      </c>
      <c r="W43" s="82">
        <v>0</v>
      </c>
      <c r="X43" s="82">
        <v>0</v>
      </c>
      <c r="Y43" s="82">
        <v>0</v>
      </c>
      <c r="Z43" s="82">
        <v>0</v>
      </c>
      <c r="AA43" s="82">
        <v>0</v>
      </c>
      <c r="AB43" s="82">
        <v>0</v>
      </c>
      <c r="AC43" s="82">
        <v>0</v>
      </c>
      <c r="AD43" s="82">
        <v>0</v>
      </c>
      <c r="AE43" s="82">
        <v>0</v>
      </c>
      <c r="AF43" s="82">
        <v>0</v>
      </c>
      <c r="AG43" s="82">
        <v>0</v>
      </c>
      <c r="AH43" s="82">
        <v>0</v>
      </c>
      <c r="AI43" s="82">
        <v>0</v>
      </c>
      <c r="AJ43" s="82">
        <v>0</v>
      </c>
      <c r="AK43" s="82">
        <v>0</v>
      </c>
      <c r="AL43" s="82">
        <v>0</v>
      </c>
      <c r="AM43" s="82">
        <v>0</v>
      </c>
      <c r="AN43" s="82">
        <v>0</v>
      </c>
      <c r="AO43" s="82">
        <v>0</v>
      </c>
      <c r="AP43" s="82">
        <v>0</v>
      </c>
      <c r="AQ43" s="82">
        <v>0</v>
      </c>
      <c r="AR43" s="82">
        <v>0</v>
      </c>
      <c r="AS43" s="82">
        <v>0</v>
      </c>
      <c r="AT43" s="107">
        <v>0</v>
      </c>
      <c r="AU43" s="62"/>
      <c r="AV43" s="62"/>
      <c r="AW43" s="62"/>
      <c r="AX43" s="62"/>
      <c r="AY43" s="62"/>
      <c r="AZ43" s="62"/>
      <c r="BA43" s="62"/>
      <c r="BB43" s="62"/>
      <c r="BC43" s="62"/>
      <c r="BD43" s="62"/>
      <c r="BE43" s="63"/>
      <c r="BF43" s="63"/>
      <c r="BG43" s="63"/>
      <c r="BH43" s="63"/>
      <c r="BI43" s="63"/>
      <c r="BJ43" s="63"/>
      <c r="BK43" s="63"/>
      <c r="BL43" s="63"/>
      <c r="BM43" s="63"/>
      <c r="BN43" s="63"/>
      <c r="BO43" s="63"/>
      <c r="BP43" s="63"/>
      <c r="BQ43" s="63"/>
      <c r="BR43" s="63"/>
      <c r="BS43" s="63"/>
      <c r="BT43" s="63"/>
      <c r="BU43" s="63"/>
      <c r="BV43" s="63"/>
    </row>
    <row r="44" spans="1:76" s="47" customFormat="1" x14ac:dyDescent="0.25">
      <c r="A44" s="113" t="s">
        <v>1030</v>
      </c>
      <c r="B44" s="114" t="s">
        <v>1031</v>
      </c>
      <c r="C44" s="49">
        <v>0</v>
      </c>
      <c r="D44" s="49">
        <v>0</v>
      </c>
      <c r="E44" s="49">
        <v>0</v>
      </c>
      <c r="F44" s="49">
        <v>0</v>
      </c>
      <c r="G44" s="49">
        <v>0</v>
      </c>
      <c r="H44" s="49">
        <v>0</v>
      </c>
      <c r="I44" s="49">
        <v>0</v>
      </c>
      <c r="J44" s="49">
        <v>0</v>
      </c>
      <c r="K44" s="49">
        <v>0</v>
      </c>
      <c r="L44" s="49">
        <v>0</v>
      </c>
      <c r="M44" s="49">
        <v>0</v>
      </c>
      <c r="N44" s="49">
        <v>0</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0</v>
      </c>
      <c r="AF44" s="49">
        <v>0</v>
      </c>
      <c r="AG44" s="49">
        <v>0</v>
      </c>
      <c r="AH44" s="49">
        <v>0</v>
      </c>
      <c r="AI44" s="49">
        <v>0</v>
      </c>
      <c r="AJ44" s="49">
        <v>0</v>
      </c>
      <c r="AK44" s="49">
        <v>0</v>
      </c>
      <c r="AL44" s="49">
        <v>0</v>
      </c>
      <c r="AM44" s="49">
        <v>0</v>
      </c>
      <c r="AN44" s="49">
        <v>0</v>
      </c>
      <c r="AO44" s="49">
        <v>0</v>
      </c>
      <c r="AP44" s="49">
        <v>0</v>
      </c>
      <c r="AQ44" s="49">
        <v>0</v>
      </c>
      <c r="AR44" s="49">
        <v>0</v>
      </c>
      <c r="AS44" s="49">
        <v>0</v>
      </c>
      <c r="AT44" s="115">
        <v>0</v>
      </c>
      <c r="AU44" s="62"/>
      <c r="AV44" s="62"/>
      <c r="AW44" s="62"/>
      <c r="AX44" s="62"/>
      <c r="AY44" s="62"/>
      <c r="AZ44" s="62"/>
      <c r="BA44" s="62"/>
      <c r="BB44" s="62"/>
      <c r="BC44" s="62"/>
      <c r="BD44" s="62"/>
      <c r="BE44" s="63"/>
      <c r="BF44" s="63"/>
      <c r="BG44" s="63"/>
      <c r="BH44" s="63"/>
      <c r="BI44" s="63"/>
      <c r="BJ44" s="63"/>
      <c r="BK44" s="63"/>
      <c r="BL44" s="63"/>
      <c r="BM44" s="63"/>
      <c r="BN44" s="63"/>
      <c r="BO44" s="63"/>
      <c r="BP44" s="63"/>
      <c r="BQ44" s="63"/>
      <c r="BR44" s="63"/>
      <c r="BS44" s="63"/>
      <c r="BT44" s="63"/>
      <c r="BU44" s="63"/>
      <c r="BV44" s="63"/>
    </row>
    <row r="45" spans="1:76" s="47" customFormat="1" ht="16.5" thickBot="1" x14ac:dyDescent="0.3">
      <c r="A45" s="100" t="s">
        <v>1032</v>
      </c>
      <c r="B45" s="117" t="s">
        <v>1033</v>
      </c>
      <c r="C45" s="88">
        <v>0</v>
      </c>
      <c r="D45" s="88">
        <v>0</v>
      </c>
      <c r="E45" s="88">
        <v>0</v>
      </c>
      <c r="F45" s="88">
        <v>0</v>
      </c>
      <c r="G45" s="88">
        <v>0</v>
      </c>
      <c r="H45" s="88">
        <v>0</v>
      </c>
      <c r="I45" s="88">
        <v>0</v>
      </c>
      <c r="J45" s="88">
        <v>0</v>
      </c>
      <c r="K45" s="88">
        <v>0</v>
      </c>
      <c r="L45" s="88">
        <v>0</v>
      </c>
      <c r="M45" s="88">
        <v>0</v>
      </c>
      <c r="N45" s="88">
        <v>0</v>
      </c>
      <c r="O45" s="88">
        <v>0</v>
      </c>
      <c r="P45" s="88">
        <v>0</v>
      </c>
      <c r="Q45" s="88">
        <v>0</v>
      </c>
      <c r="R45" s="88">
        <v>0</v>
      </c>
      <c r="S45" s="88">
        <v>0</v>
      </c>
      <c r="T45" s="88">
        <v>0</v>
      </c>
      <c r="U45" s="88">
        <v>0</v>
      </c>
      <c r="V45" s="88">
        <v>0</v>
      </c>
      <c r="W45" s="88">
        <v>0</v>
      </c>
      <c r="X45" s="88">
        <v>0</v>
      </c>
      <c r="Y45" s="88">
        <v>0</v>
      </c>
      <c r="Z45" s="88">
        <v>0</v>
      </c>
      <c r="AA45" s="88">
        <v>0</v>
      </c>
      <c r="AB45" s="88">
        <v>0</v>
      </c>
      <c r="AC45" s="88">
        <v>0</v>
      </c>
      <c r="AD45" s="88">
        <v>0</v>
      </c>
      <c r="AE45" s="88">
        <v>0</v>
      </c>
      <c r="AF45" s="88">
        <v>0</v>
      </c>
      <c r="AG45" s="88">
        <v>0</v>
      </c>
      <c r="AH45" s="88">
        <v>0</v>
      </c>
      <c r="AI45" s="88">
        <v>0</v>
      </c>
      <c r="AJ45" s="88">
        <v>0</v>
      </c>
      <c r="AK45" s="88">
        <v>0</v>
      </c>
      <c r="AL45" s="88">
        <v>0</v>
      </c>
      <c r="AM45" s="88">
        <v>0</v>
      </c>
      <c r="AN45" s="88">
        <v>0</v>
      </c>
      <c r="AO45" s="88">
        <v>0</v>
      </c>
      <c r="AP45" s="88">
        <v>0</v>
      </c>
      <c r="AQ45" s="88">
        <v>0</v>
      </c>
      <c r="AR45" s="88">
        <v>0</v>
      </c>
      <c r="AS45" s="88">
        <v>0</v>
      </c>
      <c r="AT45" s="110">
        <v>0</v>
      </c>
      <c r="AU45" s="62"/>
      <c r="AV45" s="62"/>
      <c r="AW45" s="62"/>
      <c r="AX45" s="62"/>
      <c r="AY45" s="62"/>
      <c r="AZ45" s="62"/>
      <c r="BA45" s="62"/>
      <c r="BB45" s="62"/>
      <c r="BC45" s="62"/>
      <c r="BD45" s="62"/>
      <c r="BE45" s="63"/>
      <c r="BF45" s="63"/>
      <c r="BG45" s="63"/>
      <c r="BH45" s="63"/>
      <c r="BI45" s="63"/>
      <c r="BJ45" s="63"/>
      <c r="BK45" s="63"/>
      <c r="BL45" s="63"/>
      <c r="BM45" s="63"/>
      <c r="BN45" s="63"/>
      <c r="BO45" s="63"/>
      <c r="BP45" s="63"/>
      <c r="BQ45" s="63"/>
      <c r="BR45" s="63"/>
      <c r="BS45" s="63"/>
      <c r="BT45" s="63"/>
      <c r="BU45" s="63"/>
      <c r="BV45" s="63"/>
    </row>
    <row r="46" spans="1:76" s="47" customFormat="1" ht="16.5" thickBot="1" x14ac:dyDescent="0.3">
      <c r="A46" s="80" t="s">
        <v>290</v>
      </c>
      <c r="B46" s="112" t="s">
        <v>1034</v>
      </c>
      <c r="C46" s="92">
        <v>0</v>
      </c>
      <c r="D46" s="92">
        <v>0</v>
      </c>
      <c r="E46" s="92">
        <v>0</v>
      </c>
      <c r="F46" s="92">
        <v>0</v>
      </c>
      <c r="G46" s="92">
        <v>0</v>
      </c>
      <c r="H46" s="92">
        <v>0</v>
      </c>
      <c r="I46" s="92">
        <v>0</v>
      </c>
      <c r="J46" s="92">
        <v>0</v>
      </c>
      <c r="K46" s="92">
        <v>0</v>
      </c>
      <c r="L46" s="92">
        <v>0</v>
      </c>
      <c r="M46" s="92">
        <v>0</v>
      </c>
      <c r="N46" s="92">
        <v>0</v>
      </c>
      <c r="O46" s="92">
        <v>0</v>
      </c>
      <c r="P46" s="92">
        <v>0</v>
      </c>
      <c r="Q46" s="92">
        <v>0</v>
      </c>
      <c r="R46" s="92">
        <v>0</v>
      </c>
      <c r="S46" s="92">
        <v>0</v>
      </c>
      <c r="T46" s="92">
        <v>0</v>
      </c>
      <c r="U46" s="92">
        <v>0</v>
      </c>
      <c r="V46" s="92">
        <v>0</v>
      </c>
      <c r="W46" s="92">
        <v>0</v>
      </c>
      <c r="X46" s="92">
        <v>0</v>
      </c>
      <c r="Y46" s="92">
        <v>0</v>
      </c>
      <c r="Z46" s="92">
        <v>0</v>
      </c>
      <c r="AA46" s="92">
        <v>0</v>
      </c>
      <c r="AB46" s="92">
        <v>0</v>
      </c>
      <c r="AC46" s="92">
        <v>0</v>
      </c>
      <c r="AD46" s="92">
        <v>0</v>
      </c>
      <c r="AE46" s="92">
        <v>0</v>
      </c>
      <c r="AF46" s="92">
        <v>0</v>
      </c>
      <c r="AG46" s="92">
        <v>0</v>
      </c>
      <c r="AH46" s="92">
        <v>0</v>
      </c>
      <c r="AI46" s="92">
        <v>0</v>
      </c>
      <c r="AJ46" s="92">
        <v>0</v>
      </c>
      <c r="AK46" s="92">
        <v>0</v>
      </c>
      <c r="AL46" s="92">
        <v>0</v>
      </c>
      <c r="AM46" s="92">
        <v>0</v>
      </c>
      <c r="AN46" s="92">
        <v>0</v>
      </c>
      <c r="AO46" s="92">
        <v>0</v>
      </c>
      <c r="AP46" s="92">
        <v>0</v>
      </c>
      <c r="AQ46" s="92">
        <v>0</v>
      </c>
      <c r="AR46" s="92">
        <v>0</v>
      </c>
      <c r="AS46" s="92">
        <v>0</v>
      </c>
      <c r="AT46" s="103">
        <v>0</v>
      </c>
      <c r="AU46" s="62"/>
      <c r="AV46" s="62"/>
      <c r="AW46" s="62"/>
      <c r="AX46" s="62"/>
      <c r="AY46" s="62"/>
      <c r="AZ46" s="62"/>
      <c r="BA46" s="62"/>
      <c r="BB46" s="62"/>
      <c r="BC46" s="62"/>
      <c r="BD46" s="62"/>
      <c r="BE46" s="63"/>
      <c r="BF46" s="63"/>
      <c r="BG46" s="63"/>
      <c r="BH46" s="63"/>
      <c r="BI46" s="63"/>
      <c r="BJ46" s="63"/>
      <c r="BK46" s="63"/>
      <c r="BL46" s="63"/>
      <c r="BM46" s="63"/>
      <c r="BN46" s="63"/>
      <c r="BO46" s="63"/>
      <c r="BP46" s="63"/>
      <c r="BQ46" s="63"/>
      <c r="BR46" s="63"/>
      <c r="BS46" s="63"/>
      <c r="BT46" s="63"/>
      <c r="BU46" s="63"/>
      <c r="BV46" s="63"/>
    </row>
    <row r="47" spans="1:76" s="47" customFormat="1" x14ac:dyDescent="0.25">
      <c r="A47" s="105" t="s">
        <v>291</v>
      </c>
      <c r="B47" s="118" t="s">
        <v>1035</v>
      </c>
      <c r="C47" s="82">
        <v>0</v>
      </c>
      <c r="D47" s="82">
        <v>0</v>
      </c>
      <c r="E47" s="82">
        <v>0</v>
      </c>
      <c r="F47" s="82">
        <v>0</v>
      </c>
      <c r="G47" s="82">
        <v>0</v>
      </c>
      <c r="H47" s="82">
        <v>0</v>
      </c>
      <c r="I47" s="82">
        <v>0</v>
      </c>
      <c r="J47" s="82">
        <v>0</v>
      </c>
      <c r="K47" s="82">
        <v>0</v>
      </c>
      <c r="L47" s="82">
        <v>0</v>
      </c>
      <c r="M47" s="82">
        <v>0</v>
      </c>
      <c r="N47" s="82">
        <v>0</v>
      </c>
      <c r="O47" s="82">
        <v>0</v>
      </c>
      <c r="P47" s="82">
        <v>0</v>
      </c>
      <c r="Q47" s="82">
        <v>0</v>
      </c>
      <c r="R47" s="82">
        <v>0</v>
      </c>
      <c r="S47" s="82">
        <v>0</v>
      </c>
      <c r="T47" s="82">
        <v>0</v>
      </c>
      <c r="U47" s="82">
        <v>0</v>
      </c>
      <c r="V47" s="82">
        <v>0</v>
      </c>
      <c r="W47" s="82">
        <v>0</v>
      </c>
      <c r="X47" s="82">
        <v>0</v>
      </c>
      <c r="Y47" s="82">
        <v>0</v>
      </c>
      <c r="Z47" s="82">
        <v>0</v>
      </c>
      <c r="AA47" s="82">
        <v>0</v>
      </c>
      <c r="AB47" s="82">
        <v>0</v>
      </c>
      <c r="AC47" s="82">
        <v>0</v>
      </c>
      <c r="AD47" s="82">
        <v>0</v>
      </c>
      <c r="AE47" s="82">
        <v>0</v>
      </c>
      <c r="AF47" s="82">
        <v>0</v>
      </c>
      <c r="AG47" s="82">
        <v>0</v>
      </c>
      <c r="AH47" s="82">
        <v>0</v>
      </c>
      <c r="AI47" s="82">
        <v>0</v>
      </c>
      <c r="AJ47" s="82">
        <v>0</v>
      </c>
      <c r="AK47" s="82">
        <v>0</v>
      </c>
      <c r="AL47" s="82">
        <v>0</v>
      </c>
      <c r="AM47" s="82">
        <v>0</v>
      </c>
      <c r="AN47" s="82">
        <v>0</v>
      </c>
      <c r="AO47" s="82">
        <v>0</v>
      </c>
      <c r="AP47" s="82">
        <v>0</v>
      </c>
      <c r="AQ47" s="82">
        <v>0</v>
      </c>
      <c r="AR47" s="82">
        <v>0</v>
      </c>
      <c r="AS47" s="82">
        <v>0</v>
      </c>
      <c r="AT47" s="107">
        <v>0</v>
      </c>
      <c r="AU47" s="62"/>
      <c r="AV47" s="62"/>
      <c r="AW47" s="62"/>
      <c r="AX47" s="62"/>
      <c r="AY47" s="62"/>
      <c r="AZ47" s="62"/>
      <c r="BA47" s="62"/>
      <c r="BB47" s="62"/>
      <c r="BC47" s="62"/>
      <c r="BD47" s="62"/>
      <c r="BE47" s="63"/>
      <c r="BF47" s="63"/>
      <c r="BG47" s="63"/>
      <c r="BH47" s="63"/>
      <c r="BI47" s="63"/>
      <c r="BJ47" s="63"/>
      <c r="BK47" s="63"/>
      <c r="BL47" s="63"/>
      <c r="BM47" s="63"/>
      <c r="BN47" s="63"/>
      <c r="BO47" s="63"/>
      <c r="BP47" s="63"/>
      <c r="BQ47" s="63"/>
      <c r="BR47" s="63"/>
      <c r="BS47" s="63"/>
      <c r="BT47" s="63"/>
      <c r="BU47" s="63"/>
      <c r="BV47" s="63"/>
    </row>
    <row r="48" spans="1:76" s="47" customFormat="1" x14ac:dyDescent="0.25">
      <c r="A48" s="113" t="s">
        <v>1036</v>
      </c>
      <c r="B48" s="114" t="s">
        <v>1037</v>
      </c>
      <c r="C48" s="49">
        <v>0</v>
      </c>
      <c r="D48" s="49">
        <v>0</v>
      </c>
      <c r="E48" s="49">
        <v>0</v>
      </c>
      <c r="F48" s="49">
        <v>0</v>
      </c>
      <c r="G48" s="49">
        <v>0</v>
      </c>
      <c r="H48" s="49">
        <v>0</v>
      </c>
      <c r="I48" s="49">
        <v>0</v>
      </c>
      <c r="J48" s="49">
        <v>0</v>
      </c>
      <c r="K48" s="49">
        <v>0</v>
      </c>
      <c r="L48" s="49">
        <v>0</v>
      </c>
      <c r="M48" s="49">
        <v>0</v>
      </c>
      <c r="N48" s="49">
        <v>0</v>
      </c>
      <c r="O48" s="49">
        <v>0</v>
      </c>
      <c r="P48" s="49">
        <v>0</v>
      </c>
      <c r="Q48" s="49">
        <v>0</v>
      </c>
      <c r="R48" s="49">
        <v>0</v>
      </c>
      <c r="S48" s="49">
        <v>0</v>
      </c>
      <c r="T48" s="49">
        <v>0</v>
      </c>
      <c r="U48" s="49">
        <v>0</v>
      </c>
      <c r="V48" s="49">
        <v>0</v>
      </c>
      <c r="W48" s="49">
        <v>0</v>
      </c>
      <c r="X48" s="49">
        <v>0</v>
      </c>
      <c r="Y48" s="49">
        <v>0</v>
      </c>
      <c r="Z48" s="49">
        <v>0</v>
      </c>
      <c r="AA48" s="49">
        <v>0</v>
      </c>
      <c r="AB48" s="49">
        <v>0</v>
      </c>
      <c r="AC48" s="49">
        <v>0</v>
      </c>
      <c r="AD48" s="49">
        <v>0</v>
      </c>
      <c r="AE48" s="49">
        <v>0</v>
      </c>
      <c r="AF48" s="49">
        <v>0</v>
      </c>
      <c r="AG48" s="49">
        <v>0</v>
      </c>
      <c r="AH48" s="49">
        <v>0</v>
      </c>
      <c r="AI48" s="49">
        <v>0</v>
      </c>
      <c r="AJ48" s="49">
        <v>0</v>
      </c>
      <c r="AK48" s="49">
        <v>0</v>
      </c>
      <c r="AL48" s="49">
        <v>0</v>
      </c>
      <c r="AM48" s="49">
        <v>0</v>
      </c>
      <c r="AN48" s="49">
        <v>0</v>
      </c>
      <c r="AO48" s="49">
        <v>0</v>
      </c>
      <c r="AP48" s="49">
        <v>0</v>
      </c>
      <c r="AQ48" s="49">
        <v>0</v>
      </c>
      <c r="AR48" s="49">
        <v>0</v>
      </c>
      <c r="AS48" s="49">
        <v>0</v>
      </c>
      <c r="AT48" s="115">
        <v>0</v>
      </c>
      <c r="AU48" s="62"/>
      <c r="AV48" s="62"/>
      <c r="AW48" s="62"/>
      <c r="AX48" s="62"/>
      <c r="AY48" s="62"/>
      <c r="AZ48" s="62"/>
      <c r="BA48" s="62"/>
      <c r="BB48" s="62"/>
      <c r="BC48" s="62"/>
      <c r="BD48" s="62"/>
      <c r="BE48" s="63"/>
      <c r="BF48" s="63"/>
      <c r="BG48" s="63"/>
      <c r="BH48" s="63"/>
      <c r="BI48" s="63"/>
      <c r="BJ48" s="63"/>
      <c r="BK48" s="63"/>
      <c r="BL48" s="63"/>
      <c r="BM48" s="63"/>
      <c r="BN48" s="63"/>
      <c r="BO48" s="63"/>
      <c r="BP48" s="63"/>
      <c r="BQ48" s="63"/>
      <c r="BR48" s="63"/>
      <c r="BS48" s="63"/>
      <c r="BT48" s="63"/>
      <c r="BU48" s="63"/>
      <c r="BV48" s="63"/>
    </row>
    <row r="49" spans="1:74" s="47" customFormat="1" ht="16.5" thickBot="1" x14ac:dyDescent="0.3">
      <c r="A49" s="100" t="s">
        <v>1038</v>
      </c>
      <c r="B49" s="117" t="s">
        <v>1039</v>
      </c>
      <c r="C49" s="88">
        <v>0</v>
      </c>
      <c r="D49" s="88">
        <v>0</v>
      </c>
      <c r="E49" s="88">
        <v>0</v>
      </c>
      <c r="F49" s="88">
        <v>0</v>
      </c>
      <c r="G49" s="88">
        <v>0</v>
      </c>
      <c r="H49" s="88">
        <v>0</v>
      </c>
      <c r="I49" s="88">
        <v>0</v>
      </c>
      <c r="J49" s="88">
        <v>0</v>
      </c>
      <c r="K49" s="88">
        <v>0</v>
      </c>
      <c r="L49" s="88">
        <v>0</v>
      </c>
      <c r="M49" s="88">
        <v>0</v>
      </c>
      <c r="N49" s="88">
        <v>0</v>
      </c>
      <c r="O49" s="88">
        <v>0</v>
      </c>
      <c r="P49" s="88">
        <v>0</v>
      </c>
      <c r="Q49" s="88">
        <v>0</v>
      </c>
      <c r="R49" s="88">
        <v>0</v>
      </c>
      <c r="S49" s="88">
        <v>0</v>
      </c>
      <c r="T49" s="88">
        <v>0</v>
      </c>
      <c r="U49" s="88">
        <v>0</v>
      </c>
      <c r="V49" s="88">
        <v>0</v>
      </c>
      <c r="W49" s="88">
        <v>0</v>
      </c>
      <c r="X49" s="88">
        <v>0</v>
      </c>
      <c r="Y49" s="88">
        <v>0</v>
      </c>
      <c r="Z49" s="88">
        <v>0</v>
      </c>
      <c r="AA49" s="88">
        <v>0</v>
      </c>
      <c r="AB49" s="88">
        <v>0</v>
      </c>
      <c r="AC49" s="88">
        <v>0</v>
      </c>
      <c r="AD49" s="88">
        <v>0</v>
      </c>
      <c r="AE49" s="88">
        <v>0</v>
      </c>
      <c r="AF49" s="88">
        <v>0</v>
      </c>
      <c r="AG49" s="88">
        <v>0</v>
      </c>
      <c r="AH49" s="88">
        <v>0</v>
      </c>
      <c r="AI49" s="88">
        <v>0</v>
      </c>
      <c r="AJ49" s="88">
        <v>0</v>
      </c>
      <c r="AK49" s="88">
        <v>0</v>
      </c>
      <c r="AL49" s="88">
        <v>0</v>
      </c>
      <c r="AM49" s="88">
        <v>0</v>
      </c>
      <c r="AN49" s="88">
        <v>0</v>
      </c>
      <c r="AO49" s="88">
        <v>0</v>
      </c>
      <c r="AP49" s="88">
        <v>0</v>
      </c>
      <c r="AQ49" s="88">
        <v>0</v>
      </c>
      <c r="AR49" s="88">
        <v>0</v>
      </c>
      <c r="AS49" s="88">
        <v>0</v>
      </c>
      <c r="AT49" s="110">
        <v>0</v>
      </c>
      <c r="AU49" s="62"/>
      <c r="AV49" s="62"/>
      <c r="AW49" s="62"/>
      <c r="AX49" s="62"/>
      <c r="AY49" s="62"/>
      <c r="AZ49" s="62"/>
      <c r="BA49" s="62"/>
      <c r="BB49" s="62"/>
      <c r="BC49" s="62"/>
      <c r="BD49" s="62"/>
      <c r="BE49" s="63"/>
      <c r="BF49" s="63"/>
      <c r="BG49" s="63"/>
      <c r="BH49" s="63"/>
      <c r="BI49" s="63"/>
      <c r="BJ49" s="63"/>
      <c r="BK49" s="63"/>
      <c r="BL49" s="63"/>
      <c r="BM49" s="63"/>
      <c r="BN49" s="63"/>
      <c r="BO49" s="63"/>
      <c r="BP49" s="63"/>
      <c r="BQ49" s="63"/>
      <c r="BR49" s="63"/>
      <c r="BS49" s="63"/>
      <c r="BT49" s="63"/>
      <c r="BU49" s="63"/>
      <c r="BV49" s="63"/>
    </row>
    <row r="50" spans="1:74" s="47" customFormat="1" x14ac:dyDescent="0.25">
      <c r="A50" s="105" t="s">
        <v>292</v>
      </c>
      <c r="B50" s="106" t="s">
        <v>1040</v>
      </c>
      <c r="C50" s="82">
        <v>1</v>
      </c>
      <c r="D50" s="82">
        <v>1</v>
      </c>
      <c r="E50" s="82">
        <v>0</v>
      </c>
      <c r="F50" s="82">
        <v>2</v>
      </c>
      <c r="G50" s="82">
        <v>0</v>
      </c>
      <c r="H50" s="82">
        <v>0</v>
      </c>
      <c r="I50" s="82">
        <v>2</v>
      </c>
      <c r="J50" s="82">
        <v>1</v>
      </c>
      <c r="K50" s="82">
        <v>2</v>
      </c>
      <c r="L50" s="82">
        <v>0</v>
      </c>
      <c r="M50" s="82">
        <v>0</v>
      </c>
      <c r="N50" s="82">
        <v>1</v>
      </c>
      <c r="O50" s="82">
        <v>2</v>
      </c>
      <c r="P50" s="82">
        <v>2</v>
      </c>
      <c r="Q50" s="82">
        <v>2</v>
      </c>
      <c r="R50" s="82">
        <v>2</v>
      </c>
      <c r="S50" s="82">
        <v>2</v>
      </c>
      <c r="T50" s="82">
        <v>0</v>
      </c>
      <c r="U50" s="82">
        <v>1</v>
      </c>
      <c r="V50" s="82">
        <v>1</v>
      </c>
      <c r="W50" s="82">
        <v>1</v>
      </c>
      <c r="X50" s="82">
        <v>1</v>
      </c>
      <c r="Y50" s="82">
        <v>0</v>
      </c>
      <c r="Z50" s="82">
        <v>2</v>
      </c>
      <c r="AA50" s="82">
        <v>1</v>
      </c>
      <c r="AB50" s="82">
        <v>2</v>
      </c>
      <c r="AC50" s="82">
        <v>2</v>
      </c>
      <c r="AD50" s="82">
        <v>2</v>
      </c>
      <c r="AE50" s="82">
        <v>0</v>
      </c>
      <c r="AF50" s="82">
        <v>2</v>
      </c>
      <c r="AG50" s="82">
        <v>1</v>
      </c>
      <c r="AH50" s="82">
        <v>1</v>
      </c>
      <c r="AI50" s="82">
        <v>0</v>
      </c>
      <c r="AJ50" s="82">
        <v>2</v>
      </c>
      <c r="AK50" s="82">
        <v>2</v>
      </c>
      <c r="AL50" s="82">
        <v>2</v>
      </c>
      <c r="AM50" s="82">
        <v>2</v>
      </c>
      <c r="AN50" s="82">
        <v>0</v>
      </c>
      <c r="AO50" s="82">
        <v>1</v>
      </c>
      <c r="AP50" s="82">
        <v>0</v>
      </c>
      <c r="AQ50" s="82">
        <v>1</v>
      </c>
      <c r="AR50" s="82">
        <v>1</v>
      </c>
      <c r="AS50" s="82">
        <v>1</v>
      </c>
      <c r="AT50" s="107">
        <v>1</v>
      </c>
      <c r="AU50" s="62"/>
      <c r="AV50" s="62"/>
      <c r="AW50" s="62"/>
      <c r="AX50" s="62"/>
      <c r="AY50" s="62"/>
      <c r="AZ50" s="62"/>
      <c r="BA50" s="62"/>
      <c r="BB50" s="62"/>
      <c r="BC50" s="62"/>
      <c r="BD50" s="62"/>
      <c r="BE50" s="63"/>
      <c r="BF50" s="63"/>
      <c r="BG50" s="63"/>
      <c r="BH50" s="63"/>
      <c r="BI50" s="63"/>
      <c r="BJ50" s="63"/>
      <c r="BK50" s="63"/>
      <c r="BL50" s="63"/>
      <c r="BM50" s="63"/>
      <c r="BN50" s="63"/>
      <c r="BO50" s="63"/>
      <c r="BP50" s="63"/>
      <c r="BQ50" s="63"/>
      <c r="BR50" s="63"/>
      <c r="BS50" s="63"/>
      <c r="BT50" s="63"/>
      <c r="BU50" s="63"/>
      <c r="BV50" s="63"/>
    </row>
    <row r="51" spans="1:74" s="47" customFormat="1" ht="16.5" thickBot="1" x14ac:dyDescent="0.3">
      <c r="A51" s="100" t="s">
        <v>1041</v>
      </c>
      <c r="B51" s="109" t="s">
        <v>1042</v>
      </c>
      <c r="C51" s="88">
        <v>1</v>
      </c>
      <c r="D51" s="88">
        <v>1</v>
      </c>
      <c r="E51" s="88">
        <v>0</v>
      </c>
      <c r="F51" s="88">
        <v>2</v>
      </c>
      <c r="G51" s="88">
        <v>0</v>
      </c>
      <c r="H51" s="88">
        <v>0</v>
      </c>
      <c r="I51" s="88">
        <v>2</v>
      </c>
      <c r="J51" s="88">
        <v>1</v>
      </c>
      <c r="K51" s="88">
        <v>2</v>
      </c>
      <c r="L51" s="88">
        <v>0</v>
      </c>
      <c r="M51" s="88">
        <v>0</v>
      </c>
      <c r="N51" s="88">
        <v>1</v>
      </c>
      <c r="O51" s="88">
        <v>2</v>
      </c>
      <c r="P51" s="88">
        <v>2</v>
      </c>
      <c r="Q51" s="88">
        <v>2</v>
      </c>
      <c r="R51" s="88">
        <v>2</v>
      </c>
      <c r="S51" s="88">
        <v>2</v>
      </c>
      <c r="T51" s="88">
        <v>0</v>
      </c>
      <c r="U51" s="88">
        <v>1</v>
      </c>
      <c r="V51" s="88">
        <v>1</v>
      </c>
      <c r="W51" s="88">
        <v>1</v>
      </c>
      <c r="X51" s="88">
        <v>1</v>
      </c>
      <c r="Y51" s="88">
        <v>0</v>
      </c>
      <c r="Z51" s="88">
        <v>2</v>
      </c>
      <c r="AA51" s="88">
        <v>1</v>
      </c>
      <c r="AB51" s="88">
        <v>2</v>
      </c>
      <c r="AC51" s="88">
        <v>2</v>
      </c>
      <c r="AD51" s="88">
        <v>2</v>
      </c>
      <c r="AE51" s="88">
        <v>0</v>
      </c>
      <c r="AF51" s="88">
        <v>2</v>
      </c>
      <c r="AG51" s="88">
        <v>1</v>
      </c>
      <c r="AH51" s="88">
        <v>2</v>
      </c>
      <c r="AI51" s="88">
        <v>0</v>
      </c>
      <c r="AJ51" s="88">
        <v>2</v>
      </c>
      <c r="AK51" s="88">
        <v>2</v>
      </c>
      <c r="AL51" s="88">
        <v>2</v>
      </c>
      <c r="AM51" s="88">
        <v>2</v>
      </c>
      <c r="AN51" s="88">
        <v>0</v>
      </c>
      <c r="AO51" s="88">
        <v>1</v>
      </c>
      <c r="AP51" s="88">
        <v>0</v>
      </c>
      <c r="AQ51" s="88">
        <v>1</v>
      </c>
      <c r="AR51" s="88">
        <v>1</v>
      </c>
      <c r="AS51" s="88">
        <v>2</v>
      </c>
      <c r="AT51" s="110">
        <v>1</v>
      </c>
      <c r="AU51" s="62"/>
      <c r="AV51" s="62"/>
      <c r="AW51" s="62"/>
      <c r="AX51" s="62"/>
      <c r="AY51" s="62"/>
      <c r="AZ51" s="62"/>
      <c r="BA51" s="62"/>
      <c r="BB51" s="62"/>
      <c r="BC51" s="62"/>
      <c r="BD51" s="62"/>
      <c r="BE51" s="63"/>
      <c r="BF51" s="63"/>
      <c r="BG51" s="63"/>
      <c r="BH51" s="63"/>
      <c r="BI51" s="63"/>
      <c r="BJ51" s="63"/>
      <c r="BK51" s="63"/>
      <c r="BL51" s="63"/>
      <c r="BM51" s="63"/>
      <c r="BN51" s="63"/>
      <c r="BO51" s="63"/>
      <c r="BP51" s="63"/>
      <c r="BQ51" s="63"/>
      <c r="BR51" s="63"/>
      <c r="BS51" s="63"/>
      <c r="BT51" s="63"/>
      <c r="BU51" s="63"/>
      <c r="BV51" s="63"/>
    </row>
    <row r="52" spans="1:74" s="47" customFormat="1" x14ac:dyDescent="0.25">
      <c r="A52" s="105" t="s">
        <v>1043</v>
      </c>
      <c r="B52" s="118" t="s">
        <v>1044</v>
      </c>
      <c r="C52" s="82">
        <v>0</v>
      </c>
      <c r="D52" s="82">
        <v>0</v>
      </c>
      <c r="E52" s="82">
        <v>0</v>
      </c>
      <c r="F52" s="82">
        <v>0</v>
      </c>
      <c r="G52" s="82">
        <v>0</v>
      </c>
      <c r="H52" s="82">
        <v>0</v>
      </c>
      <c r="I52" s="82">
        <v>0</v>
      </c>
      <c r="J52" s="82">
        <v>0</v>
      </c>
      <c r="K52" s="82">
        <v>0</v>
      </c>
      <c r="L52" s="82">
        <v>0</v>
      </c>
      <c r="M52" s="82">
        <v>0</v>
      </c>
      <c r="N52" s="82">
        <v>0</v>
      </c>
      <c r="O52" s="82">
        <v>0</v>
      </c>
      <c r="P52" s="82">
        <v>0</v>
      </c>
      <c r="Q52" s="82">
        <v>0</v>
      </c>
      <c r="R52" s="82">
        <v>0</v>
      </c>
      <c r="S52" s="82">
        <v>0</v>
      </c>
      <c r="T52" s="82">
        <v>0</v>
      </c>
      <c r="U52" s="82">
        <v>0</v>
      </c>
      <c r="V52" s="82">
        <v>0</v>
      </c>
      <c r="W52" s="82">
        <v>0</v>
      </c>
      <c r="X52" s="82">
        <v>0</v>
      </c>
      <c r="Y52" s="82">
        <v>0</v>
      </c>
      <c r="Z52" s="82">
        <v>0</v>
      </c>
      <c r="AA52" s="82">
        <v>0</v>
      </c>
      <c r="AB52" s="82">
        <v>0</v>
      </c>
      <c r="AC52" s="82">
        <v>0</v>
      </c>
      <c r="AD52" s="82">
        <v>0</v>
      </c>
      <c r="AE52" s="82">
        <v>0</v>
      </c>
      <c r="AF52" s="82">
        <v>0</v>
      </c>
      <c r="AG52" s="82">
        <v>0</v>
      </c>
      <c r="AH52" s="82">
        <v>0</v>
      </c>
      <c r="AI52" s="82">
        <v>0</v>
      </c>
      <c r="AJ52" s="82">
        <v>0</v>
      </c>
      <c r="AK52" s="82">
        <v>0</v>
      </c>
      <c r="AL52" s="82">
        <v>0</v>
      </c>
      <c r="AM52" s="82">
        <v>0</v>
      </c>
      <c r="AN52" s="82">
        <v>0</v>
      </c>
      <c r="AO52" s="82">
        <v>0</v>
      </c>
      <c r="AP52" s="82">
        <v>0</v>
      </c>
      <c r="AQ52" s="82">
        <v>0</v>
      </c>
      <c r="AR52" s="82">
        <v>0</v>
      </c>
      <c r="AS52" s="82">
        <v>0</v>
      </c>
      <c r="AT52" s="107">
        <v>0</v>
      </c>
      <c r="AU52" s="62"/>
      <c r="AV52" s="62"/>
      <c r="AW52" s="62"/>
      <c r="AX52" s="62"/>
      <c r="AY52" s="62"/>
      <c r="AZ52" s="62"/>
      <c r="BA52" s="62"/>
      <c r="BB52" s="62"/>
      <c r="BC52" s="62"/>
      <c r="BD52" s="62"/>
      <c r="BE52" s="63"/>
      <c r="BF52" s="63"/>
      <c r="BG52" s="63"/>
      <c r="BH52" s="63"/>
      <c r="BI52" s="63"/>
      <c r="BJ52" s="63"/>
      <c r="BK52" s="63"/>
      <c r="BL52" s="63"/>
      <c r="BM52" s="63"/>
      <c r="BN52" s="63"/>
      <c r="BO52" s="63"/>
      <c r="BP52" s="63"/>
      <c r="BQ52" s="63"/>
      <c r="BR52" s="63"/>
      <c r="BS52" s="63"/>
      <c r="BT52" s="63"/>
      <c r="BU52" s="63"/>
      <c r="BV52" s="63"/>
    </row>
    <row r="53" spans="1:74" s="47" customFormat="1" x14ac:dyDescent="0.25">
      <c r="A53" s="113" t="s">
        <v>293</v>
      </c>
      <c r="B53" s="114" t="s">
        <v>1045</v>
      </c>
      <c r="C53" s="49">
        <v>0</v>
      </c>
      <c r="D53" s="49">
        <v>0</v>
      </c>
      <c r="E53" s="49">
        <v>0</v>
      </c>
      <c r="F53" s="49">
        <v>0</v>
      </c>
      <c r="G53" s="49">
        <v>0</v>
      </c>
      <c r="H53" s="49">
        <v>0</v>
      </c>
      <c r="I53" s="49">
        <v>0</v>
      </c>
      <c r="J53" s="49">
        <v>0</v>
      </c>
      <c r="K53" s="49">
        <v>0</v>
      </c>
      <c r="L53" s="49">
        <v>0</v>
      </c>
      <c r="M53" s="49">
        <v>0</v>
      </c>
      <c r="N53" s="49">
        <v>0</v>
      </c>
      <c r="O53" s="49">
        <v>0</v>
      </c>
      <c r="P53" s="49">
        <v>0</v>
      </c>
      <c r="Q53" s="49">
        <v>0</v>
      </c>
      <c r="R53" s="49">
        <v>0</v>
      </c>
      <c r="S53" s="49">
        <v>0</v>
      </c>
      <c r="T53" s="49">
        <v>0</v>
      </c>
      <c r="U53" s="49">
        <v>0</v>
      </c>
      <c r="V53" s="49">
        <v>0</v>
      </c>
      <c r="W53" s="49">
        <v>0</v>
      </c>
      <c r="X53" s="49">
        <v>0</v>
      </c>
      <c r="Y53" s="49">
        <v>0</v>
      </c>
      <c r="Z53" s="49">
        <v>0</v>
      </c>
      <c r="AA53" s="49">
        <v>0</v>
      </c>
      <c r="AB53" s="49">
        <v>0</v>
      </c>
      <c r="AC53" s="49">
        <v>0</v>
      </c>
      <c r="AD53" s="49">
        <v>0</v>
      </c>
      <c r="AE53" s="49">
        <v>0</v>
      </c>
      <c r="AF53" s="49">
        <v>0</v>
      </c>
      <c r="AG53" s="49">
        <v>0</v>
      </c>
      <c r="AH53" s="49">
        <v>0</v>
      </c>
      <c r="AI53" s="49">
        <v>0</v>
      </c>
      <c r="AJ53" s="49">
        <v>0</v>
      </c>
      <c r="AK53" s="49">
        <v>0</v>
      </c>
      <c r="AL53" s="49">
        <v>0</v>
      </c>
      <c r="AM53" s="49">
        <v>0</v>
      </c>
      <c r="AN53" s="49">
        <v>0</v>
      </c>
      <c r="AO53" s="49">
        <v>0</v>
      </c>
      <c r="AP53" s="49">
        <v>0</v>
      </c>
      <c r="AQ53" s="49">
        <v>0</v>
      </c>
      <c r="AR53" s="49">
        <v>0</v>
      </c>
      <c r="AS53" s="49">
        <v>0</v>
      </c>
      <c r="AT53" s="115">
        <v>0</v>
      </c>
      <c r="AU53" s="62"/>
      <c r="AV53" s="62"/>
      <c r="AW53" s="62"/>
      <c r="AX53" s="62"/>
      <c r="AY53" s="62"/>
      <c r="AZ53" s="62"/>
      <c r="BA53" s="62"/>
      <c r="BB53" s="62"/>
      <c r="BC53" s="62"/>
      <c r="BD53" s="62"/>
      <c r="BE53" s="63"/>
      <c r="BF53" s="63"/>
      <c r="BG53" s="63"/>
      <c r="BH53" s="63"/>
      <c r="BI53" s="63"/>
      <c r="BJ53" s="63"/>
      <c r="BK53" s="63"/>
      <c r="BL53" s="63"/>
      <c r="BM53" s="63"/>
      <c r="BN53" s="63"/>
      <c r="BO53" s="63"/>
      <c r="BP53" s="63"/>
      <c r="BQ53" s="63"/>
      <c r="BR53" s="63"/>
      <c r="BS53" s="63"/>
      <c r="BT53" s="63"/>
      <c r="BU53" s="63"/>
      <c r="BV53" s="63"/>
    </row>
    <row r="54" spans="1:74" s="47" customFormat="1" x14ac:dyDescent="0.25">
      <c r="A54" s="113" t="s">
        <v>1046</v>
      </c>
      <c r="B54" s="114" t="s">
        <v>1047</v>
      </c>
      <c r="C54" s="49">
        <v>0</v>
      </c>
      <c r="D54" s="49">
        <v>0</v>
      </c>
      <c r="E54" s="49">
        <v>0</v>
      </c>
      <c r="F54" s="49">
        <v>0</v>
      </c>
      <c r="G54" s="49">
        <v>0</v>
      </c>
      <c r="H54" s="49">
        <v>0</v>
      </c>
      <c r="I54" s="49">
        <v>0</v>
      </c>
      <c r="J54" s="49">
        <v>0</v>
      </c>
      <c r="K54" s="49">
        <v>0</v>
      </c>
      <c r="L54" s="49">
        <v>0</v>
      </c>
      <c r="M54" s="49">
        <v>0</v>
      </c>
      <c r="N54" s="49">
        <v>0</v>
      </c>
      <c r="O54" s="49">
        <v>0</v>
      </c>
      <c r="P54" s="49">
        <v>0</v>
      </c>
      <c r="Q54" s="49">
        <v>0</v>
      </c>
      <c r="R54" s="49">
        <v>0</v>
      </c>
      <c r="S54" s="49">
        <v>0</v>
      </c>
      <c r="T54" s="49">
        <v>0</v>
      </c>
      <c r="U54" s="49">
        <v>0</v>
      </c>
      <c r="V54" s="49">
        <v>0</v>
      </c>
      <c r="W54" s="49">
        <v>0</v>
      </c>
      <c r="X54" s="49">
        <v>0</v>
      </c>
      <c r="Y54" s="49">
        <v>0</v>
      </c>
      <c r="Z54" s="49">
        <v>0</v>
      </c>
      <c r="AA54" s="49">
        <v>0</v>
      </c>
      <c r="AB54" s="49">
        <v>0</v>
      </c>
      <c r="AC54" s="49">
        <v>0</v>
      </c>
      <c r="AD54" s="49">
        <v>0</v>
      </c>
      <c r="AE54" s="49">
        <v>0</v>
      </c>
      <c r="AF54" s="49">
        <v>0</v>
      </c>
      <c r="AG54" s="49">
        <v>0</v>
      </c>
      <c r="AH54" s="49">
        <v>0</v>
      </c>
      <c r="AI54" s="49">
        <v>0</v>
      </c>
      <c r="AJ54" s="49">
        <v>0</v>
      </c>
      <c r="AK54" s="49">
        <v>0</v>
      </c>
      <c r="AL54" s="49">
        <v>0</v>
      </c>
      <c r="AM54" s="49">
        <v>0</v>
      </c>
      <c r="AN54" s="49">
        <v>0</v>
      </c>
      <c r="AO54" s="49">
        <v>0</v>
      </c>
      <c r="AP54" s="49">
        <v>0</v>
      </c>
      <c r="AQ54" s="49">
        <v>0</v>
      </c>
      <c r="AR54" s="49">
        <v>0</v>
      </c>
      <c r="AS54" s="49">
        <v>0</v>
      </c>
      <c r="AT54" s="115">
        <v>0</v>
      </c>
      <c r="AU54" s="62"/>
      <c r="AV54" s="62"/>
      <c r="AW54" s="62"/>
      <c r="AX54" s="62"/>
      <c r="AY54" s="62"/>
      <c r="AZ54" s="62"/>
      <c r="BA54" s="62"/>
      <c r="BB54" s="62"/>
      <c r="BC54" s="62"/>
      <c r="BD54" s="62"/>
      <c r="BE54" s="63"/>
      <c r="BF54" s="63"/>
      <c r="BG54" s="63"/>
      <c r="BH54" s="63"/>
      <c r="BI54" s="63"/>
      <c r="BJ54" s="63"/>
      <c r="BK54" s="63"/>
      <c r="BL54" s="63"/>
      <c r="BM54" s="63"/>
      <c r="BN54" s="63"/>
      <c r="BO54" s="63"/>
      <c r="BP54" s="63"/>
      <c r="BQ54" s="63"/>
      <c r="BR54" s="63"/>
      <c r="BS54" s="63"/>
      <c r="BT54" s="63"/>
      <c r="BU54" s="63"/>
      <c r="BV54" s="63"/>
    </row>
    <row r="55" spans="1:74" s="47" customFormat="1" ht="16.5" thickBot="1" x14ac:dyDescent="0.3">
      <c r="A55" s="100" t="s">
        <v>1048</v>
      </c>
      <c r="B55" s="117" t="s">
        <v>1049</v>
      </c>
      <c r="C55" s="88">
        <v>0</v>
      </c>
      <c r="D55" s="88">
        <v>0</v>
      </c>
      <c r="E55" s="88">
        <v>0</v>
      </c>
      <c r="F55" s="88">
        <v>0</v>
      </c>
      <c r="G55" s="88">
        <v>0</v>
      </c>
      <c r="H55" s="88">
        <v>0</v>
      </c>
      <c r="I55" s="88">
        <v>0</v>
      </c>
      <c r="J55" s="88">
        <v>0</v>
      </c>
      <c r="K55" s="88">
        <v>0</v>
      </c>
      <c r="L55" s="88">
        <v>0</v>
      </c>
      <c r="M55" s="88">
        <v>0</v>
      </c>
      <c r="N55" s="88">
        <v>0</v>
      </c>
      <c r="O55" s="88">
        <v>0</v>
      </c>
      <c r="P55" s="88">
        <v>0</v>
      </c>
      <c r="Q55" s="88">
        <v>0</v>
      </c>
      <c r="R55" s="88">
        <v>0</v>
      </c>
      <c r="S55" s="88">
        <v>0</v>
      </c>
      <c r="T55" s="88">
        <v>0</v>
      </c>
      <c r="U55" s="88">
        <v>0</v>
      </c>
      <c r="V55" s="88">
        <v>0</v>
      </c>
      <c r="W55" s="88">
        <v>0</v>
      </c>
      <c r="X55" s="88">
        <v>0</v>
      </c>
      <c r="Y55" s="88">
        <v>0</v>
      </c>
      <c r="Z55" s="88">
        <v>0</v>
      </c>
      <c r="AA55" s="88">
        <v>0</v>
      </c>
      <c r="AB55" s="88">
        <v>0</v>
      </c>
      <c r="AC55" s="88">
        <v>0</v>
      </c>
      <c r="AD55" s="88">
        <v>0</v>
      </c>
      <c r="AE55" s="88">
        <v>0</v>
      </c>
      <c r="AF55" s="88">
        <v>0</v>
      </c>
      <c r="AG55" s="88">
        <v>0</v>
      </c>
      <c r="AH55" s="88">
        <v>0</v>
      </c>
      <c r="AI55" s="88">
        <v>0</v>
      </c>
      <c r="AJ55" s="88">
        <v>0</v>
      </c>
      <c r="AK55" s="88">
        <v>0</v>
      </c>
      <c r="AL55" s="88">
        <v>0</v>
      </c>
      <c r="AM55" s="88">
        <v>0</v>
      </c>
      <c r="AN55" s="88">
        <v>0</v>
      </c>
      <c r="AO55" s="88">
        <v>0</v>
      </c>
      <c r="AP55" s="88">
        <v>0</v>
      </c>
      <c r="AQ55" s="88">
        <v>0</v>
      </c>
      <c r="AR55" s="88">
        <v>0</v>
      </c>
      <c r="AS55" s="88">
        <v>0</v>
      </c>
      <c r="AT55" s="110">
        <v>0</v>
      </c>
      <c r="AU55" s="62"/>
      <c r="AV55" s="62"/>
      <c r="AW55" s="62"/>
      <c r="AX55" s="62"/>
      <c r="AY55" s="62"/>
      <c r="AZ55" s="62"/>
      <c r="BA55" s="62"/>
      <c r="BB55" s="62"/>
      <c r="BC55" s="62"/>
      <c r="BD55" s="62"/>
      <c r="BE55" s="63"/>
      <c r="BF55" s="63"/>
      <c r="BG55" s="63"/>
      <c r="BH55" s="63"/>
      <c r="BI55" s="63"/>
      <c r="BJ55" s="63"/>
      <c r="BK55" s="63"/>
      <c r="BL55" s="63"/>
      <c r="BM55" s="63"/>
      <c r="BN55" s="63"/>
      <c r="BO55" s="63"/>
      <c r="BP55" s="63"/>
      <c r="BQ55" s="63"/>
      <c r="BR55" s="63"/>
      <c r="BS55" s="63"/>
      <c r="BT55" s="63"/>
      <c r="BU55" s="63"/>
      <c r="BV55" s="63"/>
    </row>
    <row r="56" spans="1:74" s="47" customFormat="1" x14ac:dyDescent="0.25">
      <c r="A56" s="105" t="s">
        <v>294</v>
      </c>
      <c r="B56" s="106" t="s">
        <v>1050</v>
      </c>
      <c r="C56" s="82">
        <v>0</v>
      </c>
      <c r="D56" s="82">
        <v>0</v>
      </c>
      <c r="E56" s="82">
        <v>0</v>
      </c>
      <c r="F56" s="82">
        <v>0</v>
      </c>
      <c r="G56" s="82">
        <v>0</v>
      </c>
      <c r="H56" s="82">
        <v>0</v>
      </c>
      <c r="I56" s="82">
        <v>0</v>
      </c>
      <c r="J56" s="82">
        <v>0</v>
      </c>
      <c r="K56" s="82">
        <v>0</v>
      </c>
      <c r="L56" s="82">
        <v>0</v>
      </c>
      <c r="M56" s="82">
        <v>0</v>
      </c>
      <c r="N56" s="82">
        <v>0</v>
      </c>
      <c r="O56" s="82">
        <v>0</v>
      </c>
      <c r="P56" s="82">
        <v>0</v>
      </c>
      <c r="Q56" s="82">
        <v>0</v>
      </c>
      <c r="R56" s="82">
        <v>0</v>
      </c>
      <c r="S56" s="82">
        <v>0</v>
      </c>
      <c r="T56" s="82">
        <v>0</v>
      </c>
      <c r="U56" s="82">
        <v>0</v>
      </c>
      <c r="V56" s="82">
        <v>0</v>
      </c>
      <c r="W56" s="82">
        <v>0</v>
      </c>
      <c r="X56" s="82">
        <v>0</v>
      </c>
      <c r="Y56" s="82">
        <v>0</v>
      </c>
      <c r="Z56" s="82">
        <v>0</v>
      </c>
      <c r="AA56" s="82">
        <v>0</v>
      </c>
      <c r="AB56" s="82">
        <v>0</v>
      </c>
      <c r="AC56" s="82">
        <v>0</v>
      </c>
      <c r="AD56" s="82">
        <v>0</v>
      </c>
      <c r="AE56" s="82">
        <v>0</v>
      </c>
      <c r="AF56" s="82">
        <v>0</v>
      </c>
      <c r="AG56" s="82">
        <v>0</v>
      </c>
      <c r="AH56" s="82">
        <v>0</v>
      </c>
      <c r="AI56" s="82">
        <v>0</v>
      </c>
      <c r="AJ56" s="82">
        <v>0</v>
      </c>
      <c r="AK56" s="82">
        <v>0</v>
      </c>
      <c r="AL56" s="82">
        <v>0</v>
      </c>
      <c r="AM56" s="82">
        <v>0</v>
      </c>
      <c r="AN56" s="82">
        <v>0</v>
      </c>
      <c r="AO56" s="82">
        <v>0</v>
      </c>
      <c r="AP56" s="82">
        <v>0</v>
      </c>
      <c r="AQ56" s="82">
        <v>0</v>
      </c>
      <c r="AR56" s="82">
        <v>0</v>
      </c>
      <c r="AS56" s="82">
        <v>0</v>
      </c>
      <c r="AT56" s="107">
        <v>0</v>
      </c>
      <c r="AU56" s="62"/>
      <c r="AV56" s="62"/>
      <c r="AW56" s="62"/>
      <c r="AX56" s="62"/>
      <c r="AY56" s="62"/>
      <c r="AZ56" s="62"/>
      <c r="BA56" s="62"/>
      <c r="BB56" s="62"/>
      <c r="BC56" s="62"/>
      <c r="BD56" s="62"/>
      <c r="BE56" s="63"/>
      <c r="BF56" s="63"/>
      <c r="BG56" s="63"/>
      <c r="BH56" s="63"/>
      <c r="BI56" s="63"/>
      <c r="BJ56" s="63"/>
      <c r="BK56" s="63"/>
      <c r="BL56" s="63"/>
      <c r="BM56" s="63"/>
      <c r="BN56" s="63"/>
      <c r="BO56" s="63"/>
      <c r="BP56" s="63"/>
      <c r="BQ56" s="63"/>
      <c r="BR56" s="63"/>
      <c r="BS56" s="63"/>
      <c r="BT56" s="63"/>
      <c r="BU56" s="63"/>
      <c r="BV56" s="63"/>
    </row>
    <row r="57" spans="1:74" s="47" customFormat="1" x14ac:dyDescent="0.25">
      <c r="A57" s="113" t="s">
        <v>1051</v>
      </c>
      <c r="B57" s="119" t="s">
        <v>1052</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115">
        <v>0</v>
      </c>
      <c r="AU57" s="62"/>
      <c r="AV57" s="62"/>
      <c r="AW57" s="62"/>
      <c r="AX57" s="62"/>
      <c r="AY57" s="62"/>
      <c r="AZ57" s="62"/>
      <c r="BA57" s="62"/>
      <c r="BB57" s="62"/>
      <c r="BC57" s="62"/>
      <c r="BD57" s="62"/>
      <c r="BE57" s="63"/>
      <c r="BF57" s="63"/>
      <c r="BG57" s="63"/>
      <c r="BH57" s="63"/>
      <c r="BI57" s="63"/>
      <c r="BJ57" s="63"/>
      <c r="BK57" s="63"/>
      <c r="BL57" s="63"/>
      <c r="BM57" s="63"/>
      <c r="BN57" s="63"/>
      <c r="BO57" s="63"/>
      <c r="BP57" s="63"/>
      <c r="BQ57" s="63"/>
      <c r="BR57" s="63"/>
      <c r="BS57" s="63"/>
      <c r="BT57" s="63"/>
      <c r="BU57" s="63"/>
      <c r="BV57" s="63"/>
    </row>
    <row r="58" spans="1:74" s="47" customFormat="1" x14ac:dyDescent="0.25">
      <c r="A58" s="113" t="s">
        <v>1053</v>
      </c>
      <c r="B58" s="119" t="s">
        <v>1054</v>
      </c>
      <c r="C58" s="49">
        <v>0</v>
      </c>
      <c r="D58" s="49">
        <v>0</v>
      </c>
      <c r="E58" s="49">
        <v>0</v>
      </c>
      <c r="F58" s="49">
        <v>0</v>
      </c>
      <c r="G58" s="49">
        <v>0</v>
      </c>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0</v>
      </c>
      <c r="AQ58" s="49">
        <v>0</v>
      </c>
      <c r="AR58" s="49">
        <v>0</v>
      </c>
      <c r="AS58" s="49">
        <v>0</v>
      </c>
      <c r="AT58" s="115">
        <v>0</v>
      </c>
      <c r="AU58" s="62"/>
      <c r="AV58" s="62"/>
      <c r="AW58" s="62"/>
      <c r="AX58" s="62"/>
      <c r="AY58" s="62"/>
      <c r="AZ58" s="62"/>
      <c r="BA58" s="62"/>
      <c r="BB58" s="62"/>
      <c r="BC58" s="62"/>
      <c r="BD58" s="62"/>
      <c r="BE58" s="63"/>
      <c r="BF58" s="63"/>
      <c r="BG58" s="63"/>
      <c r="BH58" s="63"/>
      <c r="BI58" s="63"/>
      <c r="BJ58" s="63"/>
      <c r="BK58" s="63"/>
      <c r="BL58" s="63"/>
      <c r="BM58" s="63"/>
      <c r="BN58" s="63"/>
      <c r="BO58" s="63"/>
      <c r="BP58" s="63"/>
      <c r="BQ58" s="63"/>
      <c r="BR58" s="63"/>
      <c r="BS58" s="63"/>
      <c r="BT58" s="63"/>
      <c r="BU58" s="63"/>
      <c r="BV58" s="63"/>
    </row>
    <row r="59" spans="1:74" s="47" customFormat="1" x14ac:dyDescent="0.25">
      <c r="A59" s="113" t="s">
        <v>1055</v>
      </c>
      <c r="B59" s="119" t="s">
        <v>1056</v>
      </c>
      <c r="C59" s="49">
        <v>0</v>
      </c>
      <c r="D59" s="49">
        <v>0</v>
      </c>
      <c r="E59" s="49">
        <v>0</v>
      </c>
      <c r="F59" s="49">
        <v>0</v>
      </c>
      <c r="G59" s="49">
        <v>0</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115">
        <v>0</v>
      </c>
      <c r="AU59" s="62"/>
      <c r="AV59" s="62"/>
      <c r="AW59" s="62"/>
      <c r="AX59" s="62"/>
      <c r="AY59" s="62"/>
      <c r="AZ59" s="62"/>
      <c r="BA59" s="62"/>
      <c r="BB59" s="62"/>
      <c r="BC59" s="62"/>
      <c r="BD59" s="62"/>
      <c r="BE59" s="63"/>
      <c r="BF59" s="63"/>
      <c r="BG59" s="63"/>
      <c r="BH59" s="63"/>
      <c r="BI59" s="63"/>
      <c r="BJ59" s="63"/>
      <c r="BK59" s="63"/>
      <c r="BL59" s="63"/>
      <c r="BM59" s="63"/>
      <c r="BN59" s="63"/>
      <c r="BO59" s="63"/>
      <c r="BP59" s="63"/>
      <c r="BQ59" s="63"/>
      <c r="BR59" s="63"/>
      <c r="BS59" s="63"/>
      <c r="BT59" s="63"/>
      <c r="BU59" s="63"/>
      <c r="BV59" s="63"/>
    </row>
    <row r="60" spans="1:74" s="47" customFormat="1" ht="16.5" thickBot="1" x14ac:dyDescent="0.3">
      <c r="A60" s="100" t="s">
        <v>1057</v>
      </c>
      <c r="B60" s="109" t="s">
        <v>1058</v>
      </c>
      <c r="C60" s="88">
        <v>0</v>
      </c>
      <c r="D60" s="88">
        <v>0</v>
      </c>
      <c r="E60" s="88">
        <v>0</v>
      </c>
      <c r="F60" s="88">
        <v>0</v>
      </c>
      <c r="G60" s="88">
        <v>0</v>
      </c>
      <c r="H60" s="88">
        <v>0</v>
      </c>
      <c r="I60" s="88">
        <v>0</v>
      </c>
      <c r="J60" s="88">
        <v>0</v>
      </c>
      <c r="K60" s="88">
        <v>0</v>
      </c>
      <c r="L60" s="88">
        <v>0</v>
      </c>
      <c r="M60" s="88">
        <v>0</v>
      </c>
      <c r="N60" s="88">
        <v>0</v>
      </c>
      <c r="O60" s="88">
        <v>0</v>
      </c>
      <c r="P60" s="88">
        <v>0</v>
      </c>
      <c r="Q60" s="88">
        <v>0</v>
      </c>
      <c r="R60" s="88">
        <v>0</v>
      </c>
      <c r="S60" s="88">
        <v>0</v>
      </c>
      <c r="T60" s="88">
        <v>0</v>
      </c>
      <c r="U60" s="88">
        <v>0</v>
      </c>
      <c r="V60" s="88">
        <v>0</v>
      </c>
      <c r="W60" s="88">
        <v>0</v>
      </c>
      <c r="X60" s="88">
        <v>0</v>
      </c>
      <c r="Y60" s="88">
        <v>0</v>
      </c>
      <c r="Z60" s="88">
        <v>0</v>
      </c>
      <c r="AA60" s="88">
        <v>0</v>
      </c>
      <c r="AB60" s="88">
        <v>0</v>
      </c>
      <c r="AC60" s="88">
        <v>0</v>
      </c>
      <c r="AD60" s="88">
        <v>0</v>
      </c>
      <c r="AE60" s="88">
        <v>0</v>
      </c>
      <c r="AF60" s="88">
        <v>0</v>
      </c>
      <c r="AG60" s="88">
        <v>0</v>
      </c>
      <c r="AH60" s="88">
        <v>0</v>
      </c>
      <c r="AI60" s="88">
        <v>0</v>
      </c>
      <c r="AJ60" s="88">
        <v>0</v>
      </c>
      <c r="AK60" s="88">
        <v>0</v>
      </c>
      <c r="AL60" s="88">
        <v>0</v>
      </c>
      <c r="AM60" s="88">
        <v>0</v>
      </c>
      <c r="AN60" s="88">
        <v>0</v>
      </c>
      <c r="AO60" s="88">
        <v>0</v>
      </c>
      <c r="AP60" s="88">
        <v>0</v>
      </c>
      <c r="AQ60" s="88">
        <v>0</v>
      </c>
      <c r="AR60" s="88">
        <v>0</v>
      </c>
      <c r="AS60" s="88">
        <v>0</v>
      </c>
      <c r="AT60" s="110">
        <v>0</v>
      </c>
      <c r="AU60" s="62"/>
      <c r="AV60" s="62"/>
      <c r="AW60" s="62"/>
      <c r="AX60" s="62"/>
      <c r="AY60" s="62"/>
      <c r="AZ60" s="62"/>
      <c r="BA60" s="62"/>
      <c r="BB60" s="62"/>
      <c r="BC60" s="62"/>
      <c r="BD60" s="62"/>
      <c r="BE60" s="63"/>
      <c r="BF60" s="63"/>
      <c r="BG60" s="63"/>
      <c r="BH60" s="63"/>
      <c r="BI60" s="63"/>
      <c r="BJ60" s="63"/>
      <c r="BK60" s="63"/>
      <c r="BL60" s="63"/>
      <c r="BM60" s="63"/>
      <c r="BN60" s="63"/>
      <c r="BO60" s="63"/>
      <c r="BP60" s="63"/>
      <c r="BQ60" s="63"/>
      <c r="BR60" s="63"/>
      <c r="BS60" s="63"/>
      <c r="BT60" s="63"/>
      <c r="BU60" s="63"/>
      <c r="BV60" s="63"/>
    </row>
    <row r="61" spans="1:74" s="47" customFormat="1" x14ac:dyDescent="0.25">
      <c r="A61" s="105" t="s">
        <v>295</v>
      </c>
      <c r="B61" s="118" t="s">
        <v>1059</v>
      </c>
      <c r="C61" s="82">
        <v>0</v>
      </c>
      <c r="D61" s="82">
        <v>0</v>
      </c>
      <c r="E61" s="82">
        <v>0</v>
      </c>
      <c r="F61" s="82">
        <v>0</v>
      </c>
      <c r="G61" s="82">
        <v>0</v>
      </c>
      <c r="H61" s="82">
        <v>0</v>
      </c>
      <c r="I61" s="82">
        <v>0</v>
      </c>
      <c r="J61" s="82">
        <v>0</v>
      </c>
      <c r="K61" s="82">
        <v>0</v>
      </c>
      <c r="L61" s="82">
        <v>0</v>
      </c>
      <c r="M61" s="82">
        <v>0</v>
      </c>
      <c r="N61" s="82">
        <v>0</v>
      </c>
      <c r="O61" s="82">
        <v>0</v>
      </c>
      <c r="P61" s="82">
        <v>0</v>
      </c>
      <c r="Q61" s="82">
        <v>0</v>
      </c>
      <c r="R61" s="82">
        <v>0</v>
      </c>
      <c r="S61" s="82">
        <v>0</v>
      </c>
      <c r="T61" s="82">
        <v>0</v>
      </c>
      <c r="U61" s="82">
        <v>0</v>
      </c>
      <c r="V61" s="82">
        <v>0</v>
      </c>
      <c r="W61" s="82">
        <v>0</v>
      </c>
      <c r="X61" s="82">
        <v>0</v>
      </c>
      <c r="Y61" s="82">
        <v>0</v>
      </c>
      <c r="Z61" s="82">
        <v>0</v>
      </c>
      <c r="AA61" s="82">
        <v>0</v>
      </c>
      <c r="AB61" s="82">
        <v>0</v>
      </c>
      <c r="AC61" s="82">
        <v>0</v>
      </c>
      <c r="AD61" s="82">
        <v>0</v>
      </c>
      <c r="AE61" s="82">
        <v>0</v>
      </c>
      <c r="AF61" s="82">
        <v>0</v>
      </c>
      <c r="AG61" s="82">
        <v>0</v>
      </c>
      <c r="AH61" s="82">
        <v>0</v>
      </c>
      <c r="AI61" s="82">
        <v>0</v>
      </c>
      <c r="AJ61" s="82">
        <v>0</v>
      </c>
      <c r="AK61" s="82">
        <v>0</v>
      </c>
      <c r="AL61" s="82">
        <v>0</v>
      </c>
      <c r="AM61" s="82">
        <v>0</v>
      </c>
      <c r="AN61" s="82">
        <v>0</v>
      </c>
      <c r="AO61" s="82">
        <v>0</v>
      </c>
      <c r="AP61" s="82">
        <v>0</v>
      </c>
      <c r="AQ61" s="82">
        <v>0</v>
      </c>
      <c r="AR61" s="82">
        <v>0</v>
      </c>
      <c r="AS61" s="82">
        <v>0</v>
      </c>
      <c r="AT61" s="107">
        <v>0</v>
      </c>
      <c r="AU61" s="62"/>
      <c r="AV61" s="62"/>
      <c r="AW61" s="62"/>
      <c r="AX61" s="62"/>
      <c r="AY61" s="62"/>
      <c r="AZ61" s="62"/>
      <c r="BA61" s="62"/>
      <c r="BB61" s="62"/>
      <c r="BC61" s="62"/>
      <c r="BD61" s="62"/>
      <c r="BE61" s="63"/>
      <c r="BF61" s="63"/>
      <c r="BG61" s="63"/>
      <c r="BH61" s="63"/>
      <c r="BI61" s="63"/>
      <c r="BJ61" s="63"/>
      <c r="BK61" s="63"/>
      <c r="BL61" s="63"/>
      <c r="BM61" s="63"/>
      <c r="BN61" s="63"/>
      <c r="BO61" s="63"/>
      <c r="BP61" s="63"/>
      <c r="BQ61" s="63"/>
      <c r="BR61" s="63"/>
      <c r="BS61" s="63"/>
      <c r="BT61" s="63"/>
      <c r="BU61" s="63"/>
      <c r="BV61" s="63"/>
    </row>
    <row r="62" spans="1:74" s="47" customFormat="1" ht="16.5" thickBot="1" x14ac:dyDescent="0.3">
      <c r="A62" s="100" t="s">
        <v>1060</v>
      </c>
      <c r="B62" s="117" t="s">
        <v>1061</v>
      </c>
      <c r="C62" s="88">
        <v>0</v>
      </c>
      <c r="D62" s="88">
        <v>0</v>
      </c>
      <c r="E62" s="88">
        <v>0</v>
      </c>
      <c r="F62" s="88">
        <v>0</v>
      </c>
      <c r="G62" s="88">
        <v>0</v>
      </c>
      <c r="H62" s="88">
        <v>0</v>
      </c>
      <c r="I62" s="88">
        <v>0</v>
      </c>
      <c r="J62" s="88">
        <v>0</v>
      </c>
      <c r="K62" s="88">
        <v>0</v>
      </c>
      <c r="L62" s="88">
        <v>0</v>
      </c>
      <c r="M62" s="88">
        <v>0</v>
      </c>
      <c r="N62" s="88">
        <v>0</v>
      </c>
      <c r="O62" s="88">
        <v>0</v>
      </c>
      <c r="P62" s="88">
        <v>0</v>
      </c>
      <c r="Q62" s="88">
        <v>0</v>
      </c>
      <c r="R62" s="88">
        <v>0</v>
      </c>
      <c r="S62" s="88">
        <v>0</v>
      </c>
      <c r="T62" s="88">
        <v>0</v>
      </c>
      <c r="U62" s="88">
        <v>0</v>
      </c>
      <c r="V62" s="88">
        <v>0</v>
      </c>
      <c r="W62" s="88">
        <v>0</v>
      </c>
      <c r="X62" s="88">
        <v>0</v>
      </c>
      <c r="Y62" s="88">
        <v>0</v>
      </c>
      <c r="Z62" s="88">
        <v>0</v>
      </c>
      <c r="AA62" s="88">
        <v>0</v>
      </c>
      <c r="AB62" s="88">
        <v>0</v>
      </c>
      <c r="AC62" s="88">
        <v>0</v>
      </c>
      <c r="AD62" s="88">
        <v>0</v>
      </c>
      <c r="AE62" s="88">
        <v>0</v>
      </c>
      <c r="AF62" s="88">
        <v>0</v>
      </c>
      <c r="AG62" s="88">
        <v>0</v>
      </c>
      <c r="AH62" s="88">
        <v>0</v>
      </c>
      <c r="AI62" s="88">
        <v>0</v>
      </c>
      <c r="AJ62" s="88">
        <v>0</v>
      </c>
      <c r="AK62" s="88">
        <v>0</v>
      </c>
      <c r="AL62" s="88">
        <v>0</v>
      </c>
      <c r="AM62" s="88">
        <v>0</v>
      </c>
      <c r="AN62" s="88">
        <v>0</v>
      </c>
      <c r="AO62" s="88">
        <v>0</v>
      </c>
      <c r="AP62" s="88">
        <v>0</v>
      </c>
      <c r="AQ62" s="88">
        <v>0</v>
      </c>
      <c r="AR62" s="88">
        <v>0</v>
      </c>
      <c r="AS62" s="88">
        <v>0</v>
      </c>
      <c r="AT62" s="110">
        <v>0</v>
      </c>
      <c r="AU62" s="62"/>
      <c r="AV62" s="62"/>
      <c r="AW62" s="62"/>
      <c r="AX62" s="62"/>
      <c r="AY62" s="62"/>
      <c r="AZ62" s="62"/>
      <c r="BA62" s="62"/>
      <c r="BB62" s="62"/>
      <c r="BC62" s="62"/>
      <c r="BD62" s="62"/>
      <c r="BE62" s="63"/>
      <c r="BF62" s="63"/>
      <c r="BG62" s="63"/>
      <c r="BH62" s="63"/>
      <c r="BI62" s="63"/>
      <c r="BJ62" s="63"/>
      <c r="BK62" s="63"/>
      <c r="BL62" s="63"/>
      <c r="BM62" s="63"/>
      <c r="BN62" s="63"/>
      <c r="BO62" s="63"/>
      <c r="BP62" s="63"/>
      <c r="BQ62" s="63"/>
      <c r="BR62" s="63"/>
      <c r="BS62" s="63"/>
      <c r="BT62" s="63"/>
      <c r="BU62" s="63"/>
      <c r="BV62" s="63"/>
    </row>
    <row r="63" spans="1:74" s="47" customFormat="1" ht="16.5" thickBot="1" x14ac:dyDescent="0.3">
      <c r="A63" s="80" t="s">
        <v>297</v>
      </c>
      <c r="B63" s="112" t="s">
        <v>1062</v>
      </c>
      <c r="C63" s="92">
        <v>0</v>
      </c>
      <c r="D63" s="92">
        <v>0</v>
      </c>
      <c r="E63" s="92">
        <v>0</v>
      </c>
      <c r="F63" s="92">
        <v>0</v>
      </c>
      <c r="G63" s="92">
        <v>2</v>
      </c>
      <c r="H63" s="92">
        <v>1</v>
      </c>
      <c r="I63" s="92">
        <v>0</v>
      </c>
      <c r="J63" s="92">
        <v>0</v>
      </c>
      <c r="K63" s="92">
        <v>0</v>
      </c>
      <c r="L63" s="92">
        <v>2</v>
      </c>
      <c r="M63" s="92">
        <v>1</v>
      </c>
      <c r="N63" s="92">
        <v>1</v>
      </c>
      <c r="O63" s="92">
        <v>0</v>
      </c>
      <c r="P63" s="92">
        <v>2</v>
      </c>
      <c r="Q63" s="92">
        <v>0</v>
      </c>
      <c r="R63" s="92">
        <v>0</v>
      </c>
      <c r="S63" s="92">
        <v>0</v>
      </c>
      <c r="T63" s="92">
        <v>2</v>
      </c>
      <c r="U63" s="92">
        <v>0</v>
      </c>
      <c r="V63" s="92">
        <v>0</v>
      </c>
      <c r="W63" s="92">
        <v>0</v>
      </c>
      <c r="X63" s="92">
        <v>1</v>
      </c>
      <c r="Y63" s="92">
        <v>1</v>
      </c>
      <c r="Z63" s="92">
        <v>0</v>
      </c>
      <c r="AA63" s="92">
        <v>0</v>
      </c>
      <c r="AB63" s="92">
        <v>0</v>
      </c>
      <c r="AC63" s="92">
        <v>1</v>
      </c>
      <c r="AD63" s="92">
        <v>2</v>
      </c>
      <c r="AE63" s="92">
        <v>1</v>
      </c>
      <c r="AF63" s="92">
        <v>0</v>
      </c>
      <c r="AG63" s="92">
        <v>0</v>
      </c>
      <c r="AH63" s="92">
        <v>2</v>
      </c>
      <c r="AI63" s="92">
        <v>1</v>
      </c>
      <c r="AJ63" s="92">
        <v>0</v>
      </c>
      <c r="AK63" s="92">
        <v>0</v>
      </c>
      <c r="AL63" s="92">
        <v>0</v>
      </c>
      <c r="AM63" s="92">
        <v>0</v>
      </c>
      <c r="AN63" s="92">
        <v>1</v>
      </c>
      <c r="AO63" s="92">
        <v>0</v>
      </c>
      <c r="AP63" s="92">
        <v>0</v>
      </c>
      <c r="AQ63" s="92">
        <v>0</v>
      </c>
      <c r="AR63" s="92">
        <v>0</v>
      </c>
      <c r="AS63" s="92">
        <v>0</v>
      </c>
      <c r="AT63" s="103">
        <v>0</v>
      </c>
      <c r="AU63" s="62"/>
      <c r="AV63" s="62"/>
      <c r="AW63" s="62"/>
      <c r="AX63" s="62"/>
      <c r="AY63" s="62"/>
      <c r="AZ63" s="62"/>
      <c r="BA63" s="62"/>
      <c r="BB63" s="62"/>
      <c r="BC63" s="62"/>
      <c r="BD63" s="62"/>
      <c r="BE63" s="63"/>
      <c r="BF63" s="63"/>
      <c r="BG63" s="63"/>
      <c r="BH63" s="63"/>
      <c r="BI63" s="63"/>
      <c r="BJ63" s="63"/>
      <c r="BK63" s="63"/>
      <c r="BL63" s="63"/>
      <c r="BM63" s="63"/>
      <c r="BN63" s="63"/>
      <c r="BO63" s="63"/>
      <c r="BP63" s="63"/>
      <c r="BQ63" s="63"/>
      <c r="BR63" s="63"/>
      <c r="BS63" s="63"/>
      <c r="BT63" s="63"/>
      <c r="BU63" s="63"/>
      <c r="BV63" s="63"/>
    </row>
    <row r="64" spans="1:74" s="47" customFormat="1" x14ac:dyDescent="0.25">
      <c r="A64" s="3"/>
      <c r="B64" s="3"/>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62"/>
      <c r="AV64" s="62"/>
      <c r="AW64" s="62"/>
      <c r="AX64" s="62"/>
      <c r="AY64" s="62"/>
      <c r="AZ64" s="62"/>
      <c r="BA64" s="62"/>
      <c r="BB64" s="62"/>
      <c r="BC64" s="62"/>
      <c r="BD64" s="62"/>
      <c r="BE64" s="63"/>
      <c r="BF64" s="63"/>
      <c r="BG64" s="63"/>
      <c r="BH64" s="63"/>
      <c r="BI64" s="63"/>
      <c r="BJ64" s="63"/>
      <c r="BK64" s="63"/>
      <c r="BL64" s="63"/>
      <c r="BM64" s="63"/>
      <c r="BN64" s="63"/>
      <c r="BO64" s="63"/>
      <c r="BP64" s="63"/>
      <c r="BQ64" s="63"/>
      <c r="BR64" s="63"/>
      <c r="BS64" s="63"/>
      <c r="BT64" s="63"/>
      <c r="BU64" s="63"/>
      <c r="BV64" s="63"/>
    </row>
    <row r="65" spans="1:74" s="47" customFormat="1" x14ac:dyDescent="0.25">
      <c r="A65" s="3"/>
      <c r="B65" s="3"/>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62"/>
      <c r="AV65" s="62"/>
      <c r="AW65" s="62"/>
      <c r="AX65" s="62"/>
      <c r="AY65" s="62"/>
      <c r="AZ65" s="62"/>
      <c r="BA65" s="62"/>
      <c r="BB65" s="62"/>
      <c r="BC65" s="62"/>
      <c r="BD65" s="62"/>
      <c r="BE65" s="63"/>
      <c r="BF65" s="63"/>
      <c r="BG65" s="63"/>
      <c r="BH65" s="63"/>
      <c r="BI65" s="63"/>
      <c r="BJ65" s="63"/>
      <c r="BK65" s="63"/>
      <c r="BL65" s="63"/>
      <c r="BM65" s="63"/>
      <c r="BN65" s="63"/>
      <c r="BO65" s="63"/>
      <c r="BP65" s="63"/>
      <c r="BQ65" s="63"/>
      <c r="BR65" s="63"/>
      <c r="BS65" s="63"/>
      <c r="BT65" s="63"/>
      <c r="BU65" s="63"/>
      <c r="BV65" s="63"/>
    </row>
    <row r="66" spans="1:74" s="47" customFormat="1" x14ac:dyDescent="0.25">
      <c r="A66" s="3"/>
      <c r="B66" s="3"/>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62"/>
      <c r="AV66" s="62"/>
      <c r="AW66" s="62"/>
      <c r="AX66" s="62"/>
      <c r="AY66" s="62"/>
      <c r="AZ66" s="62"/>
      <c r="BA66" s="62"/>
      <c r="BB66" s="62"/>
      <c r="BC66" s="62"/>
      <c r="BD66" s="62"/>
      <c r="BE66" s="63"/>
      <c r="BF66" s="63"/>
      <c r="BG66" s="63"/>
      <c r="BH66" s="63"/>
      <c r="BI66" s="63"/>
      <c r="BJ66" s="63"/>
      <c r="BK66" s="63"/>
      <c r="BL66" s="63"/>
      <c r="BM66" s="63"/>
      <c r="BN66" s="63"/>
      <c r="BO66" s="63"/>
      <c r="BP66" s="63"/>
      <c r="BQ66" s="63"/>
      <c r="BR66" s="63"/>
      <c r="BS66" s="63"/>
      <c r="BT66" s="63"/>
      <c r="BU66" s="63"/>
      <c r="BV66" s="63"/>
    </row>
    <row r="67" spans="1:74" s="47" customFormat="1" x14ac:dyDescent="0.25">
      <c r="A67" s="3"/>
      <c r="B67" s="3"/>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62"/>
      <c r="AV67" s="62"/>
      <c r="AW67" s="62"/>
      <c r="AX67" s="62"/>
      <c r="AY67" s="62"/>
      <c r="AZ67" s="62"/>
      <c r="BA67" s="62"/>
      <c r="BB67" s="62"/>
      <c r="BC67" s="62"/>
      <c r="BD67" s="62"/>
      <c r="BE67" s="63"/>
      <c r="BF67" s="63"/>
      <c r="BG67" s="63"/>
      <c r="BH67" s="63"/>
      <c r="BI67" s="63"/>
      <c r="BJ67" s="63"/>
      <c r="BK67" s="63"/>
      <c r="BL67" s="63"/>
      <c r="BM67" s="63"/>
      <c r="BN67" s="63"/>
      <c r="BO67" s="63"/>
      <c r="BP67" s="63"/>
      <c r="BQ67" s="63"/>
      <c r="BR67" s="63"/>
      <c r="BS67" s="63"/>
      <c r="BT67" s="63"/>
      <c r="BU67" s="63"/>
      <c r="BV67" s="63"/>
    </row>
    <row r="68" spans="1:74" x14ac:dyDescent="0.25">
      <c r="A68" s="3"/>
      <c r="B68" s="3"/>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row>
    <row r="69" spans="1:74" x14ac:dyDescent="0.25">
      <c r="A69" s="3"/>
      <c r="B69" s="3"/>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row>
    <row r="70" spans="1:74" x14ac:dyDescent="0.25">
      <c r="A70" s="3"/>
      <c r="B70" s="3"/>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row>
    <row r="71" spans="1:74" x14ac:dyDescent="0.25">
      <c r="A71" s="3"/>
      <c r="B71" s="3"/>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row>
    <row r="72" spans="1:74" x14ac:dyDescent="0.25">
      <c r="A72" s="3"/>
      <c r="B72" s="3"/>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row>
    <row r="73" spans="1:74" x14ac:dyDescent="0.25">
      <c r="A73" s="3"/>
      <c r="B73" s="3"/>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row>
    <row r="74" spans="1:74" x14ac:dyDescent="0.25">
      <c r="A74" s="3"/>
      <c r="B74" s="3"/>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row>
    <row r="75" spans="1:74" x14ac:dyDescent="0.25">
      <c r="A75" s="3"/>
      <c r="B75" s="3"/>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row>
    <row r="76" spans="1:74" x14ac:dyDescent="0.25">
      <c r="A76" s="3"/>
      <c r="B76" s="3"/>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row>
    <row r="77" spans="1:74" x14ac:dyDescent="0.25">
      <c r="A77" s="3"/>
      <c r="B77" s="3"/>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row>
    <row r="78" spans="1:74" x14ac:dyDescent="0.25">
      <c r="A78" s="3"/>
      <c r="B78" s="3"/>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row>
    <row r="79" spans="1:74" x14ac:dyDescent="0.25">
      <c r="A79" s="3"/>
      <c r="B79" s="3"/>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row>
  </sheetData>
  <mergeCells count="14">
    <mergeCell ref="A2:AB2"/>
    <mergeCell ref="C4:O4"/>
    <mergeCell ref="R4:AJ4"/>
    <mergeCell ref="H5:I5"/>
    <mergeCell ref="R5:U5"/>
    <mergeCell ref="V5:W5"/>
    <mergeCell ref="Z5:AA5"/>
    <mergeCell ref="AD5:AE5"/>
    <mergeCell ref="AI5:AJ5"/>
    <mergeCell ref="AN8:AU8"/>
    <mergeCell ref="AO9:AU9"/>
    <mergeCell ref="AO10:AU10"/>
    <mergeCell ref="AO11:AU11"/>
    <mergeCell ref="C35:AT35"/>
  </mergeCells>
  <conditionalFormatting sqref="C7:O32 R7:AJ32">
    <cfRule type="cellIs" dxfId="23" priority="26" operator="equal">
      <formula>2</formula>
    </cfRule>
    <cfRule type="cellIs" dxfId="22" priority="27" operator="equal">
      <formula>1</formula>
    </cfRule>
    <cfRule type="cellIs" dxfId="21" priority="28" operator="equal">
      <formula>0</formula>
    </cfRule>
  </conditionalFormatting>
  <conditionalFormatting sqref="C37:AT37 AU32:BT34">
    <cfRule type="colorScale" priority="24">
      <colorScale>
        <cfvo type="min"/>
        <cfvo type="max"/>
        <color rgb="FFFCFCFF"/>
        <color rgb="FFF8696B"/>
      </colorScale>
    </cfRule>
    <cfRule type="colorScale" priority="25">
      <colorScale>
        <cfvo type="min"/>
        <cfvo type="percentile" val="50"/>
        <cfvo type="max"/>
        <color rgb="FFF8696B"/>
        <color rgb="FFFFEB84"/>
        <color rgb="FF63BE7B"/>
      </colorScale>
    </cfRule>
  </conditionalFormatting>
  <conditionalFormatting sqref="C39:AT63">
    <cfRule type="cellIs" dxfId="20" priority="21" operator="equal">
      <formula>2</formula>
    </cfRule>
    <cfRule type="cellIs" dxfId="19" priority="22" operator="equal">
      <formula>1</formula>
    </cfRule>
    <cfRule type="cellIs" dxfId="18" priority="23" operator="equal">
      <formula>0</formula>
    </cfRule>
  </conditionalFormatting>
  <conditionalFormatting sqref="AU35:BV67">
    <cfRule type="colorScale" priority="19">
      <colorScale>
        <cfvo type="min"/>
        <cfvo type="max"/>
        <color rgb="FFFCFCFF"/>
        <color rgb="FFF8696B"/>
      </colorScale>
    </cfRule>
    <cfRule type="colorScale" priority="20">
      <colorScale>
        <cfvo type="min"/>
        <cfvo type="percentile" val="50"/>
        <cfvo type="max"/>
        <color rgb="FFF8696B"/>
        <color rgb="FFFFEB84"/>
        <color rgb="FF63BE7B"/>
      </colorScale>
    </cfRule>
  </conditionalFormatting>
  <conditionalFormatting sqref="AN10">
    <cfRule type="cellIs" dxfId="17" priority="10" operator="equal">
      <formula>2</formula>
    </cfRule>
    <cfRule type="cellIs" dxfId="16" priority="11" operator="equal">
      <formula>1</formula>
    </cfRule>
    <cfRule type="cellIs" dxfId="15" priority="12" operator="equal">
      <formula>0</formula>
    </cfRule>
  </conditionalFormatting>
  <conditionalFormatting sqref="AN11">
    <cfRule type="cellIs" dxfId="14" priority="16" operator="equal">
      <formula>2</formula>
    </cfRule>
    <cfRule type="cellIs" dxfId="13" priority="17" operator="equal">
      <formula>1</formula>
    </cfRule>
    <cfRule type="cellIs" dxfId="12" priority="18" operator="equal">
      <formula>0</formula>
    </cfRule>
  </conditionalFormatting>
  <conditionalFormatting sqref="AN9">
    <cfRule type="cellIs" dxfId="11" priority="13" operator="equal">
      <formula>2</formula>
    </cfRule>
    <cfRule type="cellIs" dxfId="10" priority="14" operator="equal">
      <formula>1</formula>
    </cfRule>
    <cfRule type="cellIs" dxfId="9" priority="15" operator="equal">
      <formula>0</formula>
    </cfRule>
  </conditionalFormatting>
  <conditionalFormatting sqref="C38:E38">
    <cfRule type="cellIs" dxfId="8" priority="7" operator="equal">
      <formula>2</formula>
    </cfRule>
    <cfRule type="cellIs" dxfId="7" priority="8" operator="equal">
      <formula>1</formula>
    </cfRule>
    <cfRule type="cellIs" dxfId="6" priority="9" operator="equal">
      <formula>0</formula>
    </cfRule>
  </conditionalFormatting>
  <conditionalFormatting sqref="F38:AS38">
    <cfRule type="cellIs" dxfId="5" priority="4" operator="equal">
      <formula>2</formula>
    </cfRule>
    <cfRule type="cellIs" dxfId="4" priority="5" operator="equal">
      <formula>1</formula>
    </cfRule>
    <cfRule type="cellIs" dxfId="3" priority="6" operator="equal">
      <formula>0</formula>
    </cfRule>
  </conditionalFormatting>
  <conditionalFormatting sqref="AT38">
    <cfRule type="cellIs" dxfId="2" priority="1" operator="equal">
      <formula>2</formula>
    </cfRule>
    <cfRule type="cellIs" dxfId="1" priority="2" operator="equal">
      <formula>1</formula>
    </cfRule>
    <cfRule type="cellIs" dxfId="0" priority="3" operator="equal">
      <formula>0</formula>
    </cfRule>
  </conditionalFormatting>
  <conditionalFormatting sqref="C68:BX1048576 C6:O6 C34:BX34 C33:AN33 AM6:AN7 C64:AT67 BW35:BX67">
    <cfRule type="colorScale" priority="29">
      <colorScale>
        <cfvo type="min"/>
        <cfvo type="max"/>
        <color rgb="FFFCFCFF"/>
        <color rgb="FFF8696B"/>
      </colorScale>
    </cfRule>
    <cfRule type="colorScale" priority="30">
      <colorScale>
        <cfvo type="min"/>
        <cfvo type="percentile" val="50"/>
        <cfvo type="max"/>
        <color rgb="FFF8696B"/>
        <color rgb="FFFFEB84"/>
        <color rgb="FF63BE7B"/>
      </colorScale>
    </cfRule>
  </conditionalFormatting>
  <conditionalFormatting sqref="R6:AJ6">
    <cfRule type="colorScale" priority="31">
      <colorScale>
        <cfvo type="min"/>
        <cfvo type="max"/>
        <color rgb="FFFCFCFF"/>
        <color rgb="FFF8696B"/>
      </colorScale>
    </cfRule>
    <cfRule type="colorScale" priority="32">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D6D33-37F8-4CC0-A9DF-792A6628B20C}">
  <dimension ref="B1:F19"/>
  <sheetViews>
    <sheetView tabSelected="1" workbookViewId="0">
      <selection activeCell="I11" sqref="I11"/>
    </sheetView>
  </sheetViews>
  <sheetFormatPr baseColWidth="10" defaultRowHeight="15.75" x14ac:dyDescent="0.25"/>
  <cols>
    <col min="3" max="3" width="12.25" bestFit="1" customWidth="1"/>
    <col min="6" max="6" width="10.875" bestFit="1" customWidth="1"/>
  </cols>
  <sheetData>
    <row r="1" spans="2:6" ht="16.5" thickBot="1" x14ac:dyDescent="0.3"/>
    <row r="2" spans="2:6" ht="16.5" thickBot="1" x14ac:dyDescent="0.3">
      <c r="B2" s="583" t="s">
        <v>71258</v>
      </c>
      <c r="C2" s="584" t="s">
        <v>71259</v>
      </c>
      <c r="D2" s="585" t="s">
        <v>71260</v>
      </c>
      <c r="E2" s="585" t="s">
        <v>234</v>
      </c>
      <c r="F2" s="585" t="s">
        <v>71261</v>
      </c>
    </row>
    <row r="3" spans="2:6" ht="16.5" thickBot="1" x14ac:dyDescent="0.3">
      <c r="B3" s="586" t="s">
        <v>71262</v>
      </c>
      <c r="C3" s="587" t="s">
        <v>71263</v>
      </c>
      <c r="D3" s="587" t="s">
        <v>71264</v>
      </c>
      <c r="E3" s="587">
        <v>612942</v>
      </c>
      <c r="F3" s="587" t="s">
        <v>71265</v>
      </c>
    </row>
    <row r="4" spans="2:6" ht="16.5" thickBot="1" x14ac:dyDescent="0.3">
      <c r="B4" s="586" t="s">
        <v>71266</v>
      </c>
      <c r="C4" s="587" t="s">
        <v>71267</v>
      </c>
      <c r="D4" s="587" t="s">
        <v>71268</v>
      </c>
      <c r="E4" s="587">
        <v>749676</v>
      </c>
      <c r="F4" s="587" t="s">
        <v>71269</v>
      </c>
    </row>
    <row r="5" spans="2:6" ht="16.5" thickBot="1" x14ac:dyDescent="0.3">
      <c r="B5" s="586" t="s">
        <v>71270</v>
      </c>
      <c r="C5" s="587" t="s">
        <v>67814</v>
      </c>
      <c r="D5" s="588" t="s">
        <v>71271</v>
      </c>
      <c r="E5" s="587">
        <v>612887</v>
      </c>
      <c r="F5" s="587" t="s">
        <v>71265</v>
      </c>
    </row>
    <row r="6" spans="2:6" ht="16.5" thickBot="1" x14ac:dyDescent="0.3">
      <c r="B6" s="586" t="s">
        <v>71272</v>
      </c>
      <c r="C6" s="587" t="s">
        <v>71273</v>
      </c>
      <c r="D6" s="587" t="s">
        <v>71274</v>
      </c>
      <c r="E6" s="587">
        <v>563546</v>
      </c>
      <c r="F6" s="587" t="s">
        <v>71265</v>
      </c>
    </row>
    <row r="7" spans="2:6" ht="16.5" thickBot="1" x14ac:dyDescent="0.3">
      <c r="B7" s="586" t="s">
        <v>71275</v>
      </c>
      <c r="C7" s="587" t="s">
        <v>71276</v>
      </c>
      <c r="D7" s="587" t="s">
        <v>71277</v>
      </c>
      <c r="E7" s="587">
        <v>557864</v>
      </c>
      <c r="F7" s="587" t="s">
        <v>71269</v>
      </c>
    </row>
    <row r="8" spans="2:6" ht="16.5" thickBot="1" x14ac:dyDescent="0.3">
      <c r="B8" s="589" t="s">
        <v>71278</v>
      </c>
      <c r="C8" s="587" t="s">
        <v>71279</v>
      </c>
      <c r="D8" s="587" t="s">
        <v>71280</v>
      </c>
      <c r="E8" s="588">
        <v>353704</v>
      </c>
      <c r="F8" s="588" t="s">
        <v>71281</v>
      </c>
    </row>
    <row r="9" spans="2:6" ht="16.5" thickBot="1" x14ac:dyDescent="0.3">
      <c r="B9" s="586" t="s">
        <v>71282</v>
      </c>
      <c r="C9" s="587" t="s">
        <v>71283</v>
      </c>
      <c r="D9" s="587" t="s">
        <v>71284</v>
      </c>
      <c r="E9" s="587">
        <v>565173</v>
      </c>
      <c r="F9" s="587" t="s">
        <v>71269</v>
      </c>
    </row>
    <row r="10" spans="2:6" ht="16.5" thickBot="1" x14ac:dyDescent="0.3">
      <c r="B10" s="586" t="s">
        <v>71285</v>
      </c>
      <c r="C10" s="587" t="s">
        <v>71286</v>
      </c>
      <c r="D10" s="587" t="s">
        <v>71287</v>
      </c>
      <c r="E10" s="590">
        <v>309826</v>
      </c>
      <c r="F10" s="587" t="s">
        <v>71281</v>
      </c>
    </row>
    <row r="11" spans="2:6" ht="16.5" thickBot="1" x14ac:dyDescent="0.3">
      <c r="B11" s="586" t="s">
        <v>71288</v>
      </c>
      <c r="C11" s="587" t="s">
        <v>71289</v>
      </c>
      <c r="D11" s="587" t="s">
        <v>71290</v>
      </c>
      <c r="E11" s="587">
        <v>562660</v>
      </c>
      <c r="F11" s="587" t="s">
        <v>71269</v>
      </c>
    </row>
    <row r="12" spans="2:6" ht="16.5" thickBot="1" x14ac:dyDescent="0.3">
      <c r="B12" s="586" t="s">
        <v>71291</v>
      </c>
      <c r="C12" s="587" t="s">
        <v>71292</v>
      </c>
      <c r="D12" s="587" t="s">
        <v>71293</v>
      </c>
      <c r="E12" s="587">
        <v>563658</v>
      </c>
      <c r="F12" s="587" t="s">
        <v>71269</v>
      </c>
    </row>
    <row r="13" spans="2:6" ht="16.5" thickBot="1" x14ac:dyDescent="0.3">
      <c r="B13" s="586" t="s">
        <v>71294</v>
      </c>
      <c r="C13" s="587" t="s">
        <v>71295</v>
      </c>
      <c r="D13" s="587" t="s">
        <v>71296</v>
      </c>
      <c r="E13" s="587">
        <v>563870</v>
      </c>
      <c r="F13" s="587" t="s">
        <v>71269</v>
      </c>
    </row>
    <row r="14" spans="2:6" ht="16.5" thickBot="1" x14ac:dyDescent="0.3">
      <c r="B14" s="586" t="s">
        <v>71297</v>
      </c>
      <c r="C14" s="587" t="s">
        <v>61040</v>
      </c>
      <c r="D14" s="587" t="s">
        <v>71298</v>
      </c>
      <c r="E14" s="587">
        <v>310944</v>
      </c>
      <c r="F14" s="587" t="s">
        <v>71281</v>
      </c>
    </row>
    <row r="15" spans="2:6" ht="16.5" thickBot="1" x14ac:dyDescent="0.3">
      <c r="B15" s="586" t="s">
        <v>71299</v>
      </c>
      <c r="C15" s="587" t="s">
        <v>44464</v>
      </c>
      <c r="D15" s="587" t="s">
        <v>71300</v>
      </c>
      <c r="E15" s="587">
        <v>563079</v>
      </c>
      <c r="F15" s="587" t="s">
        <v>71269</v>
      </c>
    </row>
    <row r="16" spans="2:6" ht="16.5" thickBot="1" x14ac:dyDescent="0.3">
      <c r="B16" s="586" t="s">
        <v>71299</v>
      </c>
      <c r="C16" s="587" t="s">
        <v>42071</v>
      </c>
      <c r="D16" s="587" t="s">
        <v>71301</v>
      </c>
      <c r="E16" s="587">
        <v>562947</v>
      </c>
      <c r="F16" s="587" t="s">
        <v>71269</v>
      </c>
    </row>
    <row r="17" spans="2:6" ht="16.5" thickBot="1" x14ac:dyDescent="0.3">
      <c r="B17" s="586" t="s">
        <v>71302</v>
      </c>
      <c r="C17" s="587" t="s">
        <v>71303</v>
      </c>
      <c r="D17" s="587" t="s">
        <v>71304</v>
      </c>
      <c r="E17" s="588">
        <v>562899</v>
      </c>
      <c r="F17" s="587" t="s">
        <v>71269</v>
      </c>
    </row>
    <row r="18" spans="2:6" ht="16.5" thickBot="1" x14ac:dyDescent="0.3">
      <c r="B18" s="586" t="s">
        <v>71305</v>
      </c>
      <c r="C18" s="587" t="s">
        <v>61780</v>
      </c>
      <c r="D18" s="587" t="s">
        <v>71306</v>
      </c>
      <c r="E18" s="587">
        <v>566642</v>
      </c>
      <c r="F18" s="588" t="s">
        <v>71269</v>
      </c>
    </row>
    <row r="19" spans="2:6" ht="16.5" thickBot="1" x14ac:dyDescent="0.3">
      <c r="B19" s="589" t="s">
        <v>71307</v>
      </c>
      <c r="C19" s="587" t="s">
        <v>71308</v>
      </c>
      <c r="D19" s="587" t="s">
        <v>71309</v>
      </c>
      <c r="E19" s="587" t="s">
        <v>71310</v>
      </c>
      <c r="F19" s="587" t="s">
        <v>71311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8F896-718E-43FE-A723-A3D48008B474}">
  <sheetPr>
    <tabColor rgb="FF00B050"/>
  </sheetPr>
  <dimension ref="B1:M17"/>
  <sheetViews>
    <sheetView workbookViewId="0">
      <selection activeCell="H21" sqref="H21"/>
    </sheetView>
  </sheetViews>
  <sheetFormatPr baseColWidth="10" defaultRowHeight="15.75" x14ac:dyDescent="0.25"/>
  <cols>
    <col min="2" max="2" width="37.5" customWidth="1"/>
    <col min="3" max="3" width="24.625" customWidth="1"/>
  </cols>
  <sheetData>
    <row r="1" spans="2:13" x14ac:dyDescent="0.25">
      <c r="B1" s="178" t="s">
        <v>1383</v>
      </c>
    </row>
    <row r="2" spans="2:13" ht="16.5" thickBot="1" x14ac:dyDescent="0.3">
      <c r="D2" s="178"/>
      <c r="E2" s="178"/>
      <c r="F2" s="178"/>
      <c r="G2" s="178"/>
      <c r="H2" s="178"/>
      <c r="I2" s="178"/>
      <c r="J2" s="178"/>
      <c r="K2" s="178"/>
    </row>
    <row r="3" spans="2:13" ht="16.5" thickBot="1" x14ac:dyDescent="0.3">
      <c r="B3" s="66"/>
      <c r="C3" s="66"/>
      <c r="D3" s="439" t="s">
        <v>1313</v>
      </c>
      <c r="E3" s="440"/>
      <c r="F3" s="440"/>
      <c r="G3" s="440"/>
      <c r="H3" s="440"/>
      <c r="I3" s="440"/>
      <c r="J3" s="440"/>
      <c r="K3" s="441"/>
      <c r="L3" s="296" t="s">
        <v>169</v>
      </c>
      <c r="M3" s="66"/>
    </row>
    <row r="4" spans="2:13" ht="16.5" thickBot="1" x14ac:dyDescent="0.3">
      <c r="B4" s="66"/>
      <c r="C4" s="66"/>
      <c r="D4" s="439" t="s">
        <v>1314</v>
      </c>
      <c r="E4" s="440"/>
      <c r="F4" s="440"/>
      <c r="G4" s="441"/>
      <c r="H4" s="442" t="s">
        <v>1315</v>
      </c>
      <c r="I4" s="443"/>
      <c r="J4" s="443"/>
      <c r="K4" s="444"/>
      <c r="L4" s="173" t="s">
        <v>1316</v>
      </c>
      <c r="M4" s="66"/>
    </row>
    <row r="5" spans="2:13" ht="16.5" thickBot="1" x14ac:dyDescent="0.3">
      <c r="B5" s="66"/>
      <c r="C5" s="66"/>
      <c r="D5" s="439" t="s">
        <v>1317</v>
      </c>
      <c r="E5" s="441"/>
      <c r="F5" s="439" t="s">
        <v>1318</v>
      </c>
      <c r="G5" s="441"/>
      <c r="H5" s="439" t="s">
        <v>1319</v>
      </c>
      <c r="I5" s="442"/>
      <c r="J5" s="445" t="s">
        <v>1320</v>
      </c>
      <c r="K5" s="446"/>
      <c r="L5" s="173" t="s">
        <v>1316</v>
      </c>
      <c r="M5" s="66"/>
    </row>
    <row r="6" spans="2:13" ht="16.5" thickBot="1" x14ac:dyDescent="0.3">
      <c r="B6" s="66"/>
      <c r="C6" s="66"/>
      <c r="D6" s="439" t="s">
        <v>241</v>
      </c>
      <c r="E6" s="441"/>
      <c r="F6" s="439" t="s">
        <v>241</v>
      </c>
      <c r="G6" s="441"/>
      <c r="H6" s="439" t="s">
        <v>241</v>
      </c>
      <c r="I6" s="441"/>
      <c r="J6" s="439" t="s">
        <v>241</v>
      </c>
      <c r="K6" s="441"/>
      <c r="L6" s="174"/>
      <c r="M6" s="66"/>
    </row>
    <row r="7" spans="2:13" x14ac:dyDescent="0.25">
      <c r="B7" s="410" t="s">
        <v>1321</v>
      </c>
      <c r="C7" s="290" t="s">
        <v>1401</v>
      </c>
      <c r="D7" s="413" t="s">
        <v>1323</v>
      </c>
      <c r="E7" s="414"/>
      <c r="F7" s="413" t="s">
        <v>1324</v>
      </c>
      <c r="G7" s="414"/>
      <c r="H7" s="413">
        <v>29</v>
      </c>
      <c r="I7" s="415"/>
      <c r="J7" s="416">
        <v>37</v>
      </c>
      <c r="K7" s="417"/>
      <c r="L7" s="175" t="s">
        <v>1325</v>
      </c>
      <c r="M7" s="66"/>
    </row>
    <row r="8" spans="2:13" x14ac:dyDescent="0.25">
      <c r="B8" s="411"/>
      <c r="C8" s="291" t="s">
        <v>1326</v>
      </c>
      <c r="D8" s="418" t="s">
        <v>1327</v>
      </c>
      <c r="E8" s="419"/>
      <c r="F8" s="418" t="s">
        <v>1328</v>
      </c>
      <c r="G8" s="419"/>
      <c r="H8" s="418" t="s">
        <v>7</v>
      </c>
      <c r="I8" s="420"/>
      <c r="J8" s="421" t="s">
        <v>7</v>
      </c>
      <c r="K8" s="422"/>
      <c r="L8" s="176" t="s">
        <v>1329</v>
      </c>
      <c r="M8" s="66"/>
    </row>
    <row r="9" spans="2:13" ht="16.5" thickBot="1" x14ac:dyDescent="0.3">
      <c r="B9" s="412"/>
      <c r="C9" s="292" t="s">
        <v>1330</v>
      </c>
      <c r="D9" s="423" t="s">
        <v>1331</v>
      </c>
      <c r="E9" s="424"/>
      <c r="F9" s="423" t="s">
        <v>1332</v>
      </c>
      <c r="G9" s="424"/>
      <c r="H9" s="423" t="s">
        <v>7</v>
      </c>
      <c r="I9" s="425"/>
      <c r="J9" s="426" t="s">
        <v>7</v>
      </c>
      <c r="K9" s="427"/>
      <c r="L9" s="177" t="s">
        <v>1333</v>
      </c>
      <c r="M9" s="66"/>
    </row>
    <row r="10" spans="2:13" x14ac:dyDescent="0.25">
      <c r="B10" s="428" t="s">
        <v>1334</v>
      </c>
      <c r="C10" s="290" t="s">
        <v>1335</v>
      </c>
      <c r="D10" s="430" t="s">
        <v>1336</v>
      </c>
      <c r="E10" s="431"/>
      <c r="F10" s="413" t="s">
        <v>7</v>
      </c>
      <c r="G10" s="414"/>
      <c r="H10" s="413" t="s">
        <v>7</v>
      </c>
      <c r="I10" s="415"/>
      <c r="J10" s="416" t="s">
        <v>7</v>
      </c>
      <c r="K10" s="417"/>
      <c r="L10" s="175" t="s">
        <v>1336</v>
      </c>
      <c r="M10" s="66"/>
    </row>
    <row r="11" spans="2:13" x14ac:dyDescent="0.25">
      <c r="B11" s="429"/>
      <c r="C11" s="293" t="s">
        <v>11</v>
      </c>
      <c r="D11" s="432" t="s">
        <v>1337</v>
      </c>
      <c r="E11" s="433"/>
      <c r="F11" s="418" t="s">
        <v>7</v>
      </c>
      <c r="G11" s="419"/>
      <c r="H11" s="418" t="s">
        <v>7</v>
      </c>
      <c r="I11" s="420"/>
      <c r="J11" s="421" t="s">
        <v>7</v>
      </c>
      <c r="K11" s="422"/>
      <c r="L11" s="176" t="s">
        <v>1337</v>
      </c>
      <c r="M11" s="66"/>
    </row>
    <row r="12" spans="2:13" x14ac:dyDescent="0.25">
      <c r="B12" s="429"/>
      <c r="C12" s="291" t="s">
        <v>188</v>
      </c>
      <c r="D12" s="432" t="s">
        <v>1338</v>
      </c>
      <c r="E12" s="433"/>
      <c r="F12" s="418" t="s">
        <v>7</v>
      </c>
      <c r="G12" s="419"/>
      <c r="H12" s="418" t="s">
        <v>7</v>
      </c>
      <c r="I12" s="420"/>
      <c r="J12" s="421" t="s">
        <v>7</v>
      </c>
      <c r="K12" s="422"/>
      <c r="L12" s="176" t="s">
        <v>1338</v>
      </c>
      <c r="M12" s="66"/>
    </row>
    <row r="13" spans="2:13" ht="16.5" thickBot="1" x14ac:dyDescent="0.3">
      <c r="B13" s="429"/>
      <c r="C13" s="294" t="s">
        <v>643</v>
      </c>
      <c r="D13" s="434" t="s">
        <v>1329</v>
      </c>
      <c r="E13" s="435"/>
      <c r="F13" s="423" t="s">
        <v>7</v>
      </c>
      <c r="G13" s="424"/>
      <c r="H13" s="423" t="s">
        <v>7</v>
      </c>
      <c r="I13" s="425"/>
      <c r="J13" s="436" t="s">
        <v>7</v>
      </c>
      <c r="K13" s="437"/>
      <c r="L13" s="177" t="s">
        <v>1329</v>
      </c>
      <c r="M13" s="66"/>
    </row>
    <row r="14" spans="2:13" x14ac:dyDescent="0.25">
      <c r="B14" s="428" t="s">
        <v>1339</v>
      </c>
      <c r="C14" s="295" t="s">
        <v>1340</v>
      </c>
      <c r="D14" s="413" t="s">
        <v>7</v>
      </c>
      <c r="E14" s="414"/>
      <c r="F14" s="413">
        <v>2</v>
      </c>
      <c r="G14" s="414"/>
      <c r="H14" s="413" t="s">
        <v>7</v>
      </c>
      <c r="I14" s="415"/>
      <c r="J14" s="416" t="s">
        <v>7</v>
      </c>
      <c r="K14" s="417"/>
      <c r="L14" s="175" t="s">
        <v>1341</v>
      </c>
      <c r="M14" s="66"/>
    </row>
    <row r="15" spans="2:13" ht="16.5" thickBot="1" x14ac:dyDescent="0.3">
      <c r="B15" s="438"/>
      <c r="C15" s="292" t="s">
        <v>1342</v>
      </c>
      <c r="D15" s="423" t="s">
        <v>7</v>
      </c>
      <c r="E15" s="424"/>
      <c r="F15" s="423">
        <v>8</v>
      </c>
      <c r="G15" s="424"/>
      <c r="H15" s="423" t="s">
        <v>7</v>
      </c>
      <c r="I15" s="425"/>
      <c r="J15" s="426" t="s">
        <v>7</v>
      </c>
      <c r="K15" s="427"/>
      <c r="L15" s="177" t="s">
        <v>1343</v>
      </c>
      <c r="M15" s="66"/>
    </row>
    <row r="16" spans="2:13" x14ac:dyDescent="0.25">
      <c r="B16" s="66"/>
      <c r="C16" s="66" t="s">
        <v>1344</v>
      </c>
      <c r="D16" s="66"/>
      <c r="E16" s="66"/>
      <c r="F16" s="66"/>
      <c r="G16" s="66"/>
      <c r="H16" s="66"/>
      <c r="I16" s="66"/>
      <c r="J16" s="66"/>
      <c r="K16" s="66"/>
      <c r="L16" s="66"/>
      <c r="M16" s="66"/>
    </row>
    <row r="17" spans="2:13" x14ac:dyDescent="0.25">
      <c r="B17" s="66"/>
      <c r="C17" s="66" t="s">
        <v>1345</v>
      </c>
      <c r="D17" s="66"/>
      <c r="E17" s="66"/>
      <c r="F17" s="66"/>
      <c r="G17" s="66"/>
      <c r="H17" s="66"/>
      <c r="I17" s="66"/>
      <c r="J17" s="66"/>
      <c r="K17" s="66"/>
      <c r="L17" s="66"/>
      <c r="M17" s="66"/>
    </row>
  </sheetData>
  <mergeCells count="50">
    <mergeCell ref="D3:K3"/>
    <mergeCell ref="D6:E6"/>
    <mergeCell ref="F6:G6"/>
    <mergeCell ref="H6:I6"/>
    <mergeCell ref="F12:G12"/>
    <mergeCell ref="J6:K6"/>
    <mergeCell ref="D4:G4"/>
    <mergeCell ref="H4:K4"/>
    <mergeCell ref="D5:E5"/>
    <mergeCell ref="F5:G5"/>
    <mergeCell ref="H5:I5"/>
    <mergeCell ref="J5:K5"/>
    <mergeCell ref="B14:B15"/>
    <mergeCell ref="D14:E14"/>
    <mergeCell ref="F14:G14"/>
    <mergeCell ref="H14:I14"/>
    <mergeCell ref="J14:K14"/>
    <mergeCell ref="D15:E15"/>
    <mergeCell ref="F15:G15"/>
    <mergeCell ref="H15:I15"/>
    <mergeCell ref="J15:K15"/>
    <mergeCell ref="B10:B13"/>
    <mergeCell ref="D10:E10"/>
    <mergeCell ref="F10:G10"/>
    <mergeCell ref="H10:I10"/>
    <mergeCell ref="J10:K10"/>
    <mergeCell ref="D11:E11"/>
    <mergeCell ref="F11:G11"/>
    <mergeCell ref="H11:I11"/>
    <mergeCell ref="J11:K11"/>
    <mergeCell ref="D12:E12"/>
    <mergeCell ref="H12:I12"/>
    <mergeCell ref="J12:K12"/>
    <mergeCell ref="D13:E13"/>
    <mergeCell ref="F13:G13"/>
    <mergeCell ref="H13:I13"/>
    <mergeCell ref="J13:K13"/>
    <mergeCell ref="B7:B9"/>
    <mergeCell ref="D7:E7"/>
    <mergeCell ref="F7:G7"/>
    <mergeCell ref="H7:I7"/>
    <mergeCell ref="J7:K7"/>
    <mergeCell ref="D8:E8"/>
    <mergeCell ref="F8:G8"/>
    <mergeCell ref="H8:I8"/>
    <mergeCell ref="J8:K8"/>
    <mergeCell ref="D9:E9"/>
    <mergeCell ref="F9:G9"/>
    <mergeCell ref="H9:I9"/>
    <mergeCell ref="J9:K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680CD-3B40-42B9-BDDC-6481F4C93F5D}">
  <sheetPr>
    <tabColor rgb="FF00B050"/>
    <pageSetUpPr fitToPage="1"/>
  </sheetPr>
  <dimension ref="B1:H79"/>
  <sheetViews>
    <sheetView zoomScale="70" zoomScaleNormal="70" workbookViewId="0">
      <selection activeCell="B1" sqref="B1:H79"/>
    </sheetView>
  </sheetViews>
  <sheetFormatPr baseColWidth="10" defaultColWidth="11" defaultRowHeight="15.75" x14ac:dyDescent="0.25"/>
  <cols>
    <col min="1" max="1" width="11.125" style="66" customWidth="1"/>
    <col min="2" max="3" width="52.125" style="66" customWidth="1"/>
    <col min="4" max="4" width="4.5" style="66" bestFit="1" customWidth="1"/>
    <col min="5" max="5" width="39.5" style="66" bestFit="1" customWidth="1"/>
    <col min="6" max="6" width="27.125" style="66" customWidth="1"/>
    <col min="7" max="7" width="59.125" style="66" customWidth="1"/>
    <col min="8" max="8" width="35.875" style="66" customWidth="1"/>
    <col min="9" max="16384" width="11" style="66"/>
  </cols>
  <sheetData>
    <row r="1" spans="2:8" x14ac:dyDescent="0.25">
      <c r="B1" s="194"/>
      <c r="C1" s="194"/>
      <c r="D1" s="194"/>
      <c r="E1" s="194"/>
      <c r="F1" s="194"/>
      <c r="G1" s="194"/>
      <c r="H1" s="194"/>
    </row>
    <row r="2" spans="2:8" ht="20.25" x14ac:dyDescent="0.25">
      <c r="B2" s="396" t="s">
        <v>1439</v>
      </c>
      <c r="C2" s="396"/>
      <c r="D2" s="396"/>
      <c r="E2" s="396"/>
      <c r="F2" s="396"/>
      <c r="G2" s="396"/>
      <c r="H2" s="396"/>
    </row>
    <row r="3" spans="2:8" x14ac:dyDescent="0.25">
      <c r="B3" s="447"/>
      <c r="C3" s="447"/>
      <c r="D3" s="447"/>
      <c r="E3" s="447"/>
      <c r="F3" s="447"/>
      <c r="G3" s="447"/>
      <c r="H3" s="447"/>
    </row>
    <row r="4" spans="2:8" ht="20.25" x14ac:dyDescent="0.25">
      <c r="B4" s="204" t="s">
        <v>1072</v>
      </c>
      <c r="C4" s="205" t="s">
        <v>5</v>
      </c>
      <c r="D4" s="205" t="s">
        <v>6</v>
      </c>
      <c r="E4" s="205" t="s">
        <v>1073</v>
      </c>
      <c r="F4" s="205" t="s">
        <v>3</v>
      </c>
      <c r="G4" s="283" t="s">
        <v>1075</v>
      </c>
      <c r="H4" s="205" t="s">
        <v>3</v>
      </c>
    </row>
    <row r="5" spans="2:8" ht="20.25" x14ac:dyDescent="0.3">
      <c r="B5" s="207" t="s">
        <v>4</v>
      </c>
      <c r="C5" s="207"/>
      <c r="D5" s="207"/>
      <c r="E5" s="298"/>
      <c r="F5" s="327"/>
      <c r="G5" s="328"/>
      <c r="H5" s="327"/>
    </row>
    <row r="6" spans="2:8" ht="20.25" x14ac:dyDescent="0.3">
      <c r="B6" s="209" t="s">
        <v>2</v>
      </c>
      <c r="C6" s="209">
        <v>109</v>
      </c>
      <c r="D6" s="210">
        <f>C6/191*100</f>
        <v>57.068062827225127</v>
      </c>
      <c r="E6" s="326" t="s">
        <v>234</v>
      </c>
      <c r="F6" s="327"/>
      <c r="G6" s="326" t="s">
        <v>234</v>
      </c>
      <c r="H6" s="327"/>
    </row>
    <row r="7" spans="2:8" ht="20.25" x14ac:dyDescent="0.3">
      <c r="B7" s="209" t="s">
        <v>0</v>
      </c>
      <c r="C7" s="209">
        <v>82</v>
      </c>
      <c r="D7" s="210">
        <f>C7/191*100</f>
        <v>42.931937172774873</v>
      </c>
      <c r="E7" s="328" t="s">
        <v>1180</v>
      </c>
      <c r="F7" s="327" t="s">
        <v>1181</v>
      </c>
      <c r="G7" s="328" t="s">
        <v>1182</v>
      </c>
      <c r="H7" s="327" t="s">
        <v>1183</v>
      </c>
    </row>
    <row r="8" spans="2:8" ht="20.25" x14ac:dyDescent="0.3">
      <c r="B8" s="211" t="s">
        <v>642</v>
      </c>
      <c r="C8" s="212"/>
      <c r="D8" s="212"/>
      <c r="E8" s="330"/>
      <c r="F8" s="329"/>
      <c r="G8" s="330"/>
      <c r="H8" s="329"/>
    </row>
    <row r="9" spans="2:8" ht="20.25" x14ac:dyDescent="0.3">
      <c r="B9" s="212" t="s">
        <v>1423</v>
      </c>
      <c r="C9" s="212">
        <v>122</v>
      </c>
      <c r="D9" s="213">
        <f>C9/191*100</f>
        <v>63.874345549738223</v>
      </c>
      <c r="E9" s="331" t="s">
        <v>234</v>
      </c>
      <c r="F9" s="329"/>
      <c r="G9" s="331" t="s">
        <v>234</v>
      </c>
      <c r="H9" s="329"/>
    </row>
    <row r="10" spans="2:8" ht="20.25" x14ac:dyDescent="0.3">
      <c r="B10" s="212" t="s">
        <v>1437</v>
      </c>
      <c r="C10" s="212">
        <v>69</v>
      </c>
      <c r="D10" s="213">
        <f>C10/191*100</f>
        <v>36.125654450261777</v>
      </c>
      <c r="E10" s="330" t="s">
        <v>1184</v>
      </c>
      <c r="F10" s="329" t="s">
        <v>1185</v>
      </c>
      <c r="G10" s="330" t="s">
        <v>1186</v>
      </c>
      <c r="H10" s="329" t="s">
        <v>1187</v>
      </c>
    </row>
    <row r="11" spans="2:8" ht="20.25" x14ac:dyDescent="0.3">
      <c r="B11" s="207" t="s">
        <v>198</v>
      </c>
      <c r="C11" s="209"/>
      <c r="D11" s="210"/>
      <c r="E11" s="328"/>
      <c r="F11" s="327"/>
      <c r="G11" s="328"/>
      <c r="H11" s="327"/>
    </row>
    <row r="12" spans="2:8" ht="20.25" x14ac:dyDescent="0.3">
      <c r="B12" s="209" t="s">
        <v>1424</v>
      </c>
      <c r="C12" s="209">
        <v>155</v>
      </c>
      <c r="D12" s="210">
        <v>82</v>
      </c>
      <c r="E12" s="326" t="s">
        <v>234</v>
      </c>
      <c r="F12" s="327"/>
      <c r="G12" s="326" t="s">
        <v>234</v>
      </c>
      <c r="H12" s="327"/>
    </row>
    <row r="13" spans="2:8" ht="20.25" x14ac:dyDescent="0.3">
      <c r="B13" s="209" t="s">
        <v>1434</v>
      </c>
      <c r="C13" s="209">
        <v>18</v>
      </c>
      <c r="D13" s="210">
        <f>C13/191*100</f>
        <v>9.4240837696335085</v>
      </c>
      <c r="E13" s="328" t="s">
        <v>1188</v>
      </c>
      <c r="F13" s="327" t="s">
        <v>1189</v>
      </c>
      <c r="G13" s="328" t="s">
        <v>1190</v>
      </c>
      <c r="H13" s="327" t="s">
        <v>1191</v>
      </c>
    </row>
    <row r="14" spans="2:8" ht="20.25" x14ac:dyDescent="0.3">
      <c r="B14" s="209" t="s">
        <v>11</v>
      </c>
      <c r="C14" s="209">
        <v>18</v>
      </c>
      <c r="D14" s="210">
        <f>C14/191*100</f>
        <v>9.4240837696335085</v>
      </c>
      <c r="E14" s="328" t="s">
        <v>71254</v>
      </c>
      <c r="F14" s="327" t="s">
        <v>71254</v>
      </c>
      <c r="G14" s="328" t="s">
        <v>71254</v>
      </c>
      <c r="H14" s="327" t="s">
        <v>71254</v>
      </c>
    </row>
    <row r="15" spans="2:8" ht="20.25" x14ac:dyDescent="0.3">
      <c r="B15" s="211" t="s">
        <v>1283</v>
      </c>
      <c r="C15" s="212"/>
      <c r="D15" s="213"/>
      <c r="E15" s="330"/>
      <c r="F15" s="329"/>
      <c r="G15" s="330"/>
      <c r="H15" s="329"/>
    </row>
    <row r="16" spans="2:8" ht="20.25" x14ac:dyDescent="0.3">
      <c r="B16" s="212" t="s">
        <v>1433</v>
      </c>
      <c r="C16" s="212">
        <v>18</v>
      </c>
      <c r="D16" s="213">
        <f>C16/191*100</f>
        <v>9.4240837696335085</v>
      </c>
      <c r="E16" s="331" t="s">
        <v>234</v>
      </c>
      <c r="F16" s="329"/>
      <c r="G16" s="330"/>
      <c r="H16" s="329"/>
    </row>
    <row r="17" spans="2:8" ht="20.25" x14ac:dyDescent="0.3">
      <c r="B17" s="212" t="s">
        <v>1432</v>
      </c>
      <c r="C17" s="212">
        <v>173</v>
      </c>
      <c r="D17" s="213">
        <f>C17/191*100</f>
        <v>90.575916230366488</v>
      </c>
      <c r="E17" s="330" t="s">
        <v>1192</v>
      </c>
      <c r="F17" s="329" t="s">
        <v>1193</v>
      </c>
      <c r="G17" s="284" t="s">
        <v>71254</v>
      </c>
      <c r="H17" s="215" t="s">
        <v>71254</v>
      </c>
    </row>
    <row r="18" spans="2:8" ht="20.25" x14ac:dyDescent="0.3">
      <c r="B18" s="207" t="s">
        <v>1285</v>
      </c>
      <c r="C18" s="209"/>
      <c r="D18" s="210"/>
      <c r="E18" s="328"/>
      <c r="F18" s="327"/>
      <c r="G18" s="328"/>
      <c r="H18" s="327"/>
    </row>
    <row r="19" spans="2:8" ht="20.25" x14ac:dyDescent="0.3">
      <c r="B19" s="209" t="s">
        <v>1431</v>
      </c>
      <c r="C19" s="209">
        <v>66</v>
      </c>
      <c r="D19" s="210">
        <f>C19/191*100</f>
        <v>34.554973821989527</v>
      </c>
      <c r="E19" s="326" t="s">
        <v>234</v>
      </c>
      <c r="F19" s="327"/>
      <c r="G19" s="326" t="s">
        <v>234</v>
      </c>
      <c r="H19" s="327"/>
    </row>
    <row r="20" spans="2:8" ht="20.25" x14ac:dyDescent="0.3">
      <c r="B20" s="209" t="s">
        <v>666</v>
      </c>
      <c r="C20" s="209">
        <v>125</v>
      </c>
      <c r="D20" s="210">
        <f>C20/191*100</f>
        <v>65.445026178010465</v>
      </c>
      <c r="E20" s="328" t="s">
        <v>1194</v>
      </c>
      <c r="F20" s="327" t="s">
        <v>1195</v>
      </c>
      <c r="G20" s="328" t="s">
        <v>1196</v>
      </c>
      <c r="H20" s="327" t="s">
        <v>1197</v>
      </c>
    </row>
    <row r="21" spans="2:8" ht="20.25" x14ac:dyDescent="0.3">
      <c r="B21" s="211" t="s">
        <v>1430</v>
      </c>
      <c r="C21" s="212"/>
      <c r="D21" s="213"/>
      <c r="E21" s="330"/>
      <c r="F21" s="329"/>
      <c r="G21" s="330"/>
      <c r="H21" s="329"/>
    </row>
    <row r="22" spans="2:8" ht="20.25" x14ac:dyDescent="0.3">
      <c r="B22" s="212" t="s">
        <v>168</v>
      </c>
      <c r="C22" s="212">
        <v>63</v>
      </c>
      <c r="D22" s="213">
        <f>C22/191*100</f>
        <v>32.984293193717278</v>
      </c>
      <c r="E22" s="331" t="s">
        <v>234</v>
      </c>
      <c r="F22" s="329"/>
      <c r="G22" s="331" t="s">
        <v>234</v>
      </c>
      <c r="H22" s="329"/>
    </row>
    <row r="23" spans="2:8" ht="20.25" x14ac:dyDescent="0.3">
      <c r="B23" s="212" t="s">
        <v>167</v>
      </c>
      <c r="C23" s="212">
        <f>191-63</f>
        <v>128</v>
      </c>
      <c r="D23" s="213">
        <f>C23/191*100</f>
        <v>67.015706806282722</v>
      </c>
      <c r="E23" s="330" t="s">
        <v>1198</v>
      </c>
      <c r="F23" s="329" t="s">
        <v>1163</v>
      </c>
      <c r="G23" s="330" t="s">
        <v>1199</v>
      </c>
      <c r="H23" s="329" t="s">
        <v>1200</v>
      </c>
    </row>
    <row r="24" spans="2:8" ht="20.25" x14ac:dyDescent="0.3">
      <c r="B24" s="207" t="s">
        <v>1429</v>
      </c>
      <c r="C24" s="209"/>
      <c r="D24" s="210"/>
      <c r="E24" s="328"/>
      <c r="F24" s="327"/>
      <c r="G24" s="209"/>
      <c r="H24" s="209"/>
    </row>
    <row r="25" spans="2:8" ht="20.25" x14ac:dyDescent="0.3">
      <c r="B25" s="209" t="s">
        <v>168</v>
      </c>
      <c r="C25" s="209">
        <f>191-33</f>
        <v>158</v>
      </c>
      <c r="D25" s="210">
        <f>C25/191*100</f>
        <v>82.722513089005233</v>
      </c>
      <c r="E25" s="326" t="s">
        <v>234</v>
      </c>
      <c r="F25" s="327"/>
      <c r="G25" s="209"/>
      <c r="H25" s="209"/>
    </row>
    <row r="26" spans="2:8" ht="16.5" customHeight="1" x14ac:dyDescent="0.3">
      <c r="B26" s="209" t="s">
        <v>167</v>
      </c>
      <c r="C26" s="209">
        <v>33</v>
      </c>
      <c r="D26" s="210">
        <f>C26/191*100</f>
        <v>17.277486910994764</v>
      </c>
      <c r="E26" s="328" t="s">
        <v>1201</v>
      </c>
      <c r="F26" s="327" t="s">
        <v>1202</v>
      </c>
      <c r="G26" s="209" t="s">
        <v>71254</v>
      </c>
      <c r="H26" s="209" t="s">
        <v>71254</v>
      </c>
    </row>
    <row r="27" spans="2:8" ht="20.25" x14ac:dyDescent="0.3">
      <c r="B27" s="211" t="s">
        <v>1428</v>
      </c>
      <c r="C27" s="212"/>
      <c r="D27" s="213"/>
      <c r="E27" s="330"/>
      <c r="F27" s="329"/>
      <c r="G27" s="212"/>
      <c r="H27" s="212"/>
    </row>
    <row r="28" spans="2:8" ht="20.25" x14ac:dyDescent="0.3">
      <c r="B28" s="212" t="s">
        <v>168</v>
      </c>
      <c r="C28" s="212">
        <f>191-58</f>
        <v>133</v>
      </c>
      <c r="D28" s="213">
        <f>C28/191*100</f>
        <v>69.633507853403145</v>
      </c>
      <c r="E28" s="331" t="s">
        <v>234</v>
      </c>
      <c r="F28" s="329"/>
      <c r="G28" s="212"/>
      <c r="H28" s="212"/>
    </row>
    <row r="29" spans="2:8" ht="20.25" x14ac:dyDescent="0.3">
      <c r="B29" s="212" t="s">
        <v>167</v>
      </c>
      <c r="C29" s="212">
        <v>58</v>
      </c>
      <c r="D29" s="213">
        <f>C29/191*100</f>
        <v>30.366492146596858</v>
      </c>
      <c r="E29" s="330" t="s">
        <v>1203</v>
      </c>
      <c r="F29" s="329" t="s">
        <v>1204</v>
      </c>
      <c r="G29" s="212" t="s">
        <v>71254</v>
      </c>
      <c r="H29" s="212" t="s">
        <v>71254</v>
      </c>
    </row>
    <row r="30" spans="2:8" ht="20.25" x14ac:dyDescent="0.3">
      <c r="B30" s="207" t="s">
        <v>1427</v>
      </c>
      <c r="C30" s="209"/>
      <c r="D30" s="210"/>
      <c r="E30" s="328"/>
      <c r="F30" s="327"/>
      <c r="G30" s="209"/>
      <c r="H30" s="209"/>
    </row>
    <row r="31" spans="2:8" ht="20.25" x14ac:dyDescent="0.3">
      <c r="B31" s="209" t="s">
        <v>168</v>
      </c>
      <c r="C31" s="209">
        <f>191-29</f>
        <v>162</v>
      </c>
      <c r="D31" s="210">
        <f>C31/191*100</f>
        <v>84.816753926701566</v>
      </c>
      <c r="E31" s="326" t="s">
        <v>234</v>
      </c>
      <c r="F31" s="327"/>
      <c r="G31" s="209"/>
      <c r="H31" s="209"/>
    </row>
    <row r="32" spans="2:8" ht="20.25" x14ac:dyDescent="0.3">
      <c r="B32" s="209" t="s">
        <v>167</v>
      </c>
      <c r="C32" s="209">
        <v>29</v>
      </c>
      <c r="D32" s="210">
        <f>C32/191*100</f>
        <v>15.183246073298429</v>
      </c>
      <c r="E32" s="328" t="s">
        <v>1205</v>
      </c>
      <c r="F32" s="327" t="s">
        <v>1206</v>
      </c>
      <c r="G32" s="209" t="s">
        <v>71254</v>
      </c>
      <c r="H32" s="209" t="s">
        <v>71254</v>
      </c>
    </row>
    <row r="33" spans="2:8" ht="20.25" x14ac:dyDescent="0.3">
      <c r="B33" s="211" t="s">
        <v>1426</v>
      </c>
      <c r="C33" s="212"/>
      <c r="D33" s="213"/>
      <c r="E33" s="330"/>
      <c r="F33" s="329"/>
      <c r="G33" s="212"/>
      <c r="H33" s="212"/>
    </row>
    <row r="34" spans="2:8" ht="20.25" x14ac:dyDescent="0.3">
      <c r="B34" s="212" t="s">
        <v>168</v>
      </c>
      <c r="C34" s="212">
        <f>191-21</f>
        <v>170</v>
      </c>
      <c r="D34" s="213">
        <f>C34/191*100</f>
        <v>89.005235602094245</v>
      </c>
      <c r="E34" s="331" t="s">
        <v>234</v>
      </c>
      <c r="F34" s="329"/>
      <c r="G34" s="212"/>
      <c r="H34" s="212"/>
    </row>
    <row r="35" spans="2:8" ht="20.25" x14ac:dyDescent="0.3">
      <c r="B35" s="212" t="s">
        <v>167</v>
      </c>
      <c r="C35" s="212">
        <v>21</v>
      </c>
      <c r="D35" s="213">
        <f>C35/191*100</f>
        <v>10.99476439790576</v>
      </c>
      <c r="E35" s="330" t="s">
        <v>1207</v>
      </c>
      <c r="F35" s="329" t="s">
        <v>1208</v>
      </c>
      <c r="G35" s="212" t="s">
        <v>71254</v>
      </c>
      <c r="H35" s="212" t="s">
        <v>71254</v>
      </c>
    </row>
    <row r="36" spans="2:8" ht="20.25" x14ac:dyDescent="0.3">
      <c r="B36" s="207" t="s">
        <v>1425</v>
      </c>
      <c r="C36" s="209"/>
      <c r="D36" s="210"/>
      <c r="E36" s="328"/>
      <c r="F36" s="327"/>
      <c r="G36" s="209"/>
      <c r="H36" s="209"/>
    </row>
    <row r="37" spans="2:8" ht="20.25" x14ac:dyDescent="0.3">
      <c r="B37" s="320" t="s">
        <v>168</v>
      </c>
      <c r="C37" s="320">
        <f>191-33</f>
        <v>158</v>
      </c>
      <c r="D37" s="321">
        <f>C37/191*100</f>
        <v>82.722513089005233</v>
      </c>
      <c r="E37" s="335" t="s">
        <v>234</v>
      </c>
      <c r="F37" s="336"/>
      <c r="G37" s="320"/>
      <c r="H37" s="320"/>
    </row>
    <row r="38" spans="2:8" ht="20.25" x14ac:dyDescent="0.3">
      <c r="B38" s="323" t="s">
        <v>167</v>
      </c>
      <c r="C38" s="323">
        <v>33</v>
      </c>
      <c r="D38" s="324">
        <f>C38/191*100</f>
        <v>17.277486910994764</v>
      </c>
      <c r="E38" s="337" t="s">
        <v>1209</v>
      </c>
      <c r="F38" s="338" t="s">
        <v>1210</v>
      </c>
      <c r="G38" s="338" t="s">
        <v>71254</v>
      </c>
      <c r="H38" s="338" t="s">
        <v>71254</v>
      </c>
    </row>
    <row r="39" spans="2:8" x14ac:dyDescent="0.25">
      <c r="B39" s="195"/>
      <c r="C39" s="195"/>
      <c r="D39" s="197"/>
      <c r="E39" s="195"/>
      <c r="F39" s="195"/>
      <c r="G39" s="195"/>
      <c r="H39" s="195"/>
    </row>
    <row r="40" spans="2:8" ht="20.25" x14ac:dyDescent="0.25">
      <c r="B40" s="396" t="s">
        <v>1438</v>
      </c>
      <c r="C40" s="396"/>
      <c r="D40" s="396"/>
      <c r="E40" s="396"/>
      <c r="F40" s="396"/>
      <c r="G40" s="396"/>
      <c r="H40" s="396"/>
    </row>
    <row r="41" spans="2:8" ht="20.25" x14ac:dyDescent="0.25">
      <c r="B41" s="448"/>
      <c r="C41" s="448"/>
      <c r="D41" s="448"/>
      <c r="E41" s="448"/>
      <c r="F41" s="448"/>
      <c r="G41" s="448"/>
      <c r="H41" s="448"/>
    </row>
    <row r="42" spans="2:8" ht="20.25" x14ac:dyDescent="0.25">
      <c r="B42" s="204" t="s">
        <v>1072</v>
      </c>
      <c r="C42" s="205" t="s">
        <v>5</v>
      </c>
      <c r="D42" s="205" t="s">
        <v>6</v>
      </c>
      <c r="E42" s="205" t="s">
        <v>1073</v>
      </c>
      <c r="F42" s="205" t="s">
        <v>3</v>
      </c>
      <c r="G42" s="205" t="s">
        <v>1075</v>
      </c>
      <c r="H42" s="205" t="s">
        <v>3</v>
      </c>
    </row>
    <row r="43" spans="2:8" ht="21" x14ac:dyDescent="0.35">
      <c r="B43" s="207" t="s">
        <v>4</v>
      </c>
      <c r="C43" s="207"/>
      <c r="D43" s="207"/>
      <c r="E43" s="208"/>
      <c r="F43" s="208"/>
      <c r="G43" s="328"/>
      <c r="H43" s="328"/>
    </row>
    <row r="44" spans="2:8" ht="20.25" x14ac:dyDescent="0.3">
      <c r="B44" s="209" t="s">
        <v>2</v>
      </c>
      <c r="C44" s="209">
        <v>17</v>
      </c>
      <c r="D44" s="210">
        <f>C44/28*100</f>
        <v>60.714285714285708</v>
      </c>
      <c r="E44" s="326" t="s">
        <v>234</v>
      </c>
      <c r="F44" s="327"/>
      <c r="G44" s="326" t="s">
        <v>234</v>
      </c>
      <c r="H44" s="328"/>
    </row>
    <row r="45" spans="2:8" ht="20.25" x14ac:dyDescent="0.3">
      <c r="B45" s="209" t="s">
        <v>0</v>
      </c>
      <c r="C45" s="209">
        <v>11</v>
      </c>
      <c r="D45" s="210">
        <f>C45/28*100</f>
        <v>39.285714285714285</v>
      </c>
      <c r="E45" s="327" t="s">
        <v>1211</v>
      </c>
      <c r="F45" s="327" t="s">
        <v>1212</v>
      </c>
      <c r="G45" s="328" t="s">
        <v>1213</v>
      </c>
      <c r="H45" s="328" t="s">
        <v>1214</v>
      </c>
    </row>
    <row r="46" spans="2:8" ht="20.25" x14ac:dyDescent="0.3">
      <c r="B46" s="211" t="s">
        <v>642</v>
      </c>
      <c r="C46" s="212"/>
      <c r="D46" s="213"/>
      <c r="E46" s="329"/>
      <c r="F46" s="329"/>
      <c r="G46" s="330"/>
      <c r="H46" s="330"/>
    </row>
    <row r="47" spans="2:8" ht="20.25" x14ac:dyDescent="0.3">
      <c r="B47" s="212" t="s">
        <v>1423</v>
      </c>
      <c r="C47" s="212">
        <v>11</v>
      </c>
      <c r="D47" s="213">
        <f>C47/28*100</f>
        <v>39.285714285714285</v>
      </c>
      <c r="E47" s="331" t="s">
        <v>234</v>
      </c>
      <c r="F47" s="329"/>
      <c r="G47" s="331" t="s">
        <v>234</v>
      </c>
      <c r="H47" s="330"/>
    </row>
    <row r="48" spans="2:8" ht="20.25" x14ac:dyDescent="0.3">
      <c r="B48" s="212" t="s">
        <v>1437</v>
      </c>
      <c r="C48" s="212">
        <v>17</v>
      </c>
      <c r="D48" s="213">
        <f>C48/28*100</f>
        <v>60.714285714285708</v>
      </c>
      <c r="E48" s="329" t="s">
        <v>1215</v>
      </c>
      <c r="F48" s="329" t="s">
        <v>1216</v>
      </c>
      <c r="G48" s="330" t="s">
        <v>1217</v>
      </c>
      <c r="H48" s="330" t="s">
        <v>1218</v>
      </c>
    </row>
    <row r="49" spans="2:8" ht="20.25" x14ac:dyDescent="0.3">
      <c r="B49" s="207" t="s">
        <v>1436</v>
      </c>
      <c r="C49" s="209"/>
      <c r="D49" s="210"/>
      <c r="E49" s="327"/>
      <c r="F49" s="327"/>
      <c r="G49" s="328"/>
      <c r="H49" s="328"/>
    </row>
    <row r="50" spans="2:8" ht="20.25" x14ac:dyDescent="0.3">
      <c r="B50" s="209" t="s">
        <v>1435</v>
      </c>
      <c r="C50" s="209">
        <v>10</v>
      </c>
      <c r="D50" s="210">
        <f>C50/28*100</f>
        <v>35.714285714285715</v>
      </c>
      <c r="E50" s="326" t="s">
        <v>234</v>
      </c>
      <c r="F50" s="327"/>
      <c r="G50" s="326" t="s">
        <v>234</v>
      </c>
      <c r="H50" s="328"/>
    </row>
    <row r="51" spans="2:8" ht="20.25" x14ac:dyDescent="0.3">
      <c r="B51" s="209" t="s">
        <v>1288</v>
      </c>
      <c r="C51" s="209">
        <v>18</v>
      </c>
      <c r="D51" s="210">
        <f>C51/28*100</f>
        <v>64.285714285714292</v>
      </c>
      <c r="E51" s="327" t="s">
        <v>1219</v>
      </c>
      <c r="F51" s="327" t="s">
        <v>1220</v>
      </c>
      <c r="G51" s="328" t="s">
        <v>1221</v>
      </c>
      <c r="H51" s="328" t="s">
        <v>1222</v>
      </c>
    </row>
    <row r="52" spans="2:8" ht="20.25" x14ac:dyDescent="0.3">
      <c r="B52" s="211" t="s">
        <v>198</v>
      </c>
      <c r="C52" s="212"/>
      <c r="D52" s="213"/>
      <c r="E52" s="330"/>
      <c r="F52" s="329"/>
      <c r="G52" s="330"/>
      <c r="H52" s="329"/>
    </row>
    <row r="53" spans="2:8" ht="20.25" x14ac:dyDescent="0.3">
      <c r="B53" s="212" t="s">
        <v>1424</v>
      </c>
      <c r="C53" s="212">
        <v>10</v>
      </c>
      <c r="D53" s="213">
        <f>C53/28*100</f>
        <v>35.714285714285715</v>
      </c>
      <c r="E53" s="330" t="s">
        <v>71254</v>
      </c>
      <c r="F53" s="330" t="s">
        <v>71254</v>
      </c>
      <c r="G53" s="330" t="s">
        <v>71254</v>
      </c>
      <c r="H53" s="330" t="s">
        <v>71254</v>
      </c>
    </row>
    <row r="54" spans="2:8" ht="20.25" x14ac:dyDescent="0.3">
      <c r="B54" s="212" t="s">
        <v>1434</v>
      </c>
      <c r="C54" s="212">
        <v>5</v>
      </c>
      <c r="D54" s="213">
        <f>C54/28*100</f>
        <v>17.857142857142858</v>
      </c>
      <c r="E54" s="330" t="s">
        <v>71254</v>
      </c>
      <c r="F54" s="330" t="s">
        <v>71254</v>
      </c>
      <c r="G54" s="330" t="s">
        <v>71254</v>
      </c>
      <c r="H54" s="330" t="s">
        <v>71254</v>
      </c>
    </row>
    <row r="55" spans="2:8" ht="20.25" x14ac:dyDescent="0.3">
      <c r="B55" s="212" t="s">
        <v>11</v>
      </c>
      <c r="C55" s="212">
        <v>13</v>
      </c>
      <c r="D55" s="213">
        <f>C55/28*100</f>
        <v>46.428571428571431</v>
      </c>
      <c r="E55" s="330" t="s">
        <v>71254</v>
      </c>
      <c r="F55" s="330" t="s">
        <v>71254</v>
      </c>
      <c r="G55" s="330" t="s">
        <v>71254</v>
      </c>
      <c r="H55" s="330" t="s">
        <v>71254</v>
      </c>
    </row>
    <row r="56" spans="2:8" ht="20.25" x14ac:dyDescent="0.3">
      <c r="B56" s="207" t="s">
        <v>1283</v>
      </c>
      <c r="C56" s="209"/>
      <c r="D56" s="210"/>
      <c r="E56" s="328"/>
      <c r="F56" s="327"/>
      <c r="G56" s="327"/>
      <c r="H56" s="327"/>
    </row>
    <row r="57" spans="2:8" ht="20.25" x14ac:dyDescent="0.3">
      <c r="B57" s="209" t="s">
        <v>1433</v>
      </c>
      <c r="C57" s="209">
        <v>5</v>
      </c>
      <c r="D57" s="210">
        <f>C57/28*100</f>
        <v>17.857142857142858</v>
      </c>
      <c r="E57" s="328" t="s">
        <v>71254</v>
      </c>
      <c r="F57" s="328" t="s">
        <v>71254</v>
      </c>
      <c r="G57" s="328" t="s">
        <v>71254</v>
      </c>
      <c r="H57" s="328" t="s">
        <v>71254</v>
      </c>
    </row>
    <row r="58" spans="2:8" ht="20.25" x14ac:dyDescent="0.3">
      <c r="B58" s="209" t="s">
        <v>1432</v>
      </c>
      <c r="C58" s="209">
        <v>23</v>
      </c>
      <c r="D58" s="210">
        <f>C58/28*100</f>
        <v>82.142857142857139</v>
      </c>
      <c r="E58" s="328" t="s">
        <v>71254</v>
      </c>
      <c r="F58" s="328" t="s">
        <v>71254</v>
      </c>
      <c r="G58" s="328" t="s">
        <v>71254</v>
      </c>
      <c r="H58" s="328" t="s">
        <v>71254</v>
      </c>
    </row>
    <row r="59" spans="2:8" ht="20.25" x14ac:dyDescent="0.3">
      <c r="B59" s="211" t="s">
        <v>1285</v>
      </c>
      <c r="C59" s="212"/>
      <c r="D59" s="213"/>
      <c r="E59" s="329"/>
      <c r="F59" s="329"/>
      <c r="G59" s="330"/>
      <c r="H59" s="330"/>
    </row>
    <row r="60" spans="2:8" ht="20.25" x14ac:dyDescent="0.3">
      <c r="B60" s="212" t="s">
        <v>1431</v>
      </c>
      <c r="C60" s="212">
        <v>13</v>
      </c>
      <c r="D60" s="213">
        <f>C60/28*100</f>
        <v>46.428571428571431</v>
      </c>
      <c r="E60" s="331" t="s">
        <v>234</v>
      </c>
      <c r="F60" s="329"/>
      <c r="G60" s="331" t="s">
        <v>234</v>
      </c>
      <c r="H60" s="330"/>
    </row>
    <row r="61" spans="2:8" ht="20.25" x14ac:dyDescent="0.3">
      <c r="B61" s="212" t="s">
        <v>666</v>
      </c>
      <c r="C61" s="212">
        <v>15</v>
      </c>
      <c r="D61" s="213">
        <f>C61/28*100</f>
        <v>53.571428571428569</v>
      </c>
      <c r="E61" s="329" t="s">
        <v>1223</v>
      </c>
      <c r="F61" s="329" t="s">
        <v>1224</v>
      </c>
      <c r="G61" s="330" t="s">
        <v>1225</v>
      </c>
      <c r="H61" s="330" t="s">
        <v>1226</v>
      </c>
    </row>
    <row r="62" spans="2:8" ht="20.25" x14ac:dyDescent="0.3">
      <c r="B62" s="207" t="s">
        <v>1430</v>
      </c>
      <c r="C62" s="209"/>
      <c r="D62" s="210"/>
      <c r="E62" s="328"/>
      <c r="F62" s="327"/>
      <c r="G62" s="328"/>
      <c r="H62" s="327"/>
    </row>
    <row r="63" spans="2:8" ht="20.25" x14ac:dyDescent="0.3">
      <c r="B63" s="209" t="s">
        <v>168</v>
      </c>
      <c r="C63" s="209">
        <v>2</v>
      </c>
      <c r="D63" s="210">
        <f>C63/28*100</f>
        <v>7.1428571428571423</v>
      </c>
      <c r="E63" s="328" t="s">
        <v>71254</v>
      </c>
      <c r="F63" s="328" t="s">
        <v>71254</v>
      </c>
      <c r="G63" s="328" t="s">
        <v>71254</v>
      </c>
      <c r="H63" s="328" t="s">
        <v>71254</v>
      </c>
    </row>
    <row r="64" spans="2:8" ht="20.25" x14ac:dyDescent="0.3">
      <c r="B64" s="209" t="s">
        <v>167</v>
      </c>
      <c r="C64" s="209">
        <v>26</v>
      </c>
      <c r="D64" s="210">
        <f>C64/28*100</f>
        <v>92.857142857142861</v>
      </c>
      <c r="E64" s="328" t="s">
        <v>71254</v>
      </c>
      <c r="F64" s="328" t="s">
        <v>71254</v>
      </c>
      <c r="G64" s="328" t="s">
        <v>71254</v>
      </c>
      <c r="H64" s="328" t="s">
        <v>71254</v>
      </c>
    </row>
    <row r="65" spans="2:8" ht="20.25" x14ac:dyDescent="0.3">
      <c r="B65" s="211" t="s">
        <v>1429</v>
      </c>
      <c r="C65" s="212"/>
      <c r="D65" s="213"/>
      <c r="E65" s="330"/>
      <c r="F65" s="329"/>
      <c r="G65" s="212"/>
      <c r="H65" s="212"/>
    </row>
    <row r="66" spans="2:8" ht="20.25" x14ac:dyDescent="0.3">
      <c r="B66" s="212" t="s">
        <v>168</v>
      </c>
      <c r="C66" s="212">
        <v>27</v>
      </c>
      <c r="D66" s="213">
        <f>C66/28*100</f>
        <v>96.428571428571431</v>
      </c>
      <c r="E66" s="330" t="s">
        <v>71254</v>
      </c>
      <c r="F66" s="330" t="s">
        <v>71254</v>
      </c>
      <c r="G66" s="330" t="s">
        <v>71254</v>
      </c>
      <c r="H66" s="330" t="s">
        <v>71254</v>
      </c>
    </row>
    <row r="67" spans="2:8" ht="20.25" x14ac:dyDescent="0.3">
      <c r="B67" s="212" t="s">
        <v>167</v>
      </c>
      <c r="C67" s="212">
        <v>1</v>
      </c>
      <c r="D67" s="213">
        <f>C67/28*100</f>
        <v>3.5714285714285712</v>
      </c>
      <c r="E67" s="330" t="s">
        <v>71254</v>
      </c>
      <c r="F67" s="330" t="s">
        <v>71254</v>
      </c>
      <c r="G67" s="330" t="s">
        <v>71254</v>
      </c>
      <c r="H67" s="330" t="s">
        <v>71254</v>
      </c>
    </row>
    <row r="68" spans="2:8" ht="20.25" x14ac:dyDescent="0.3">
      <c r="B68" s="207" t="s">
        <v>1428</v>
      </c>
      <c r="C68" s="209"/>
      <c r="D68" s="210"/>
      <c r="E68" s="327"/>
      <c r="F68" s="327"/>
      <c r="G68" s="209"/>
      <c r="H68" s="209"/>
    </row>
    <row r="69" spans="2:8" ht="20.25" x14ac:dyDescent="0.3">
      <c r="B69" s="209" t="s">
        <v>168</v>
      </c>
      <c r="C69" s="209">
        <v>14</v>
      </c>
      <c r="D69" s="210">
        <f>C69/28*100</f>
        <v>50</v>
      </c>
      <c r="E69" s="326" t="s">
        <v>234</v>
      </c>
      <c r="F69" s="327"/>
      <c r="G69" s="209"/>
      <c r="H69" s="209"/>
    </row>
    <row r="70" spans="2:8" ht="20.25" x14ac:dyDescent="0.3">
      <c r="B70" s="209" t="s">
        <v>167</v>
      </c>
      <c r="C70" s="209">
        <v>14</v>
      </c>
      <c r="D70" s="210">
        <f>C70/28*100</f>
        <v>50</v>
      </c>
      <c r="E70" s="327" t="s">
        <v>1227</v>
      </c>
      <c r="F70" s="327" t="s">
        <v>1228</v>
      </c>
      <c r="G70" s="209" t="s">
        <v>71254</v>
      </c>
      <c r="H70" s="209" t="s">
        <v>71254</v>
      </c>
    </row>
    <row r="71" spans="2:8" ht="20.25" x14ac:dyDescent="0.3">
      <c r="B71" s="211" t="s">
        <v>1427</v>
      </c>
      <c r="C71" s="212"/>
      <c r="D71" s="213"/>
      <c r="E71" s="330"/>
      <c r="F71" s="329"/>
      <c r="G71" s="212"/>
      <c r="H71" s="212"/>
    </row>
    <row r="72" spans="2:8" ht="20.25" x14ac:dyDescent="0.3">
      <c r="B72" s="212" t="s">
        <v>168</v>
      </c>
      <c r="C72" s="212">
        <v>25</v>
      </c>
      <c r="D72" s="213">
        <f>C72/28*100</f>
        <v>89.285714285714292</v>
      </c>
      <c r="E72" s="330" t="s">
        <v>71254</v>
      </c>
      <c r="F72" s="330" t="s">
        <v>71254</v>
      </c>
      <c r="G72" s="330" t="s">
        <v>71254</v>
      </c>
      <c r="H72" s="330" t="s">
        <v>71254</v>
      </c>
    </row>
    <row r="73" spans="2:8" ht="20.25" x14ac:dyDescent="0.3">
      <c r="B73" s="212" t="s">
        <v>167</v>
      </c>
      <c r="C73" s="212">
        <v>3</v>
      </c>
      <c r="D73" s="213">
        <f>C73/28*100</f>
        <v>10.714285714285714</v>
      </c>
      <c r="E73" s="330" t="s">
        <v>71254</v>
      </c>
      <c r="F73" s="330" t="s">
        <v>71254</v>
      </c>
      <c r="G73" s="330" t="s">
        <v>71254</v>
      </c>
      <c r="H73" s="330" t="s">
        <v>71254</v>
      </c>
    </row>
    <row r="74" spans="2:8" ht="20.25" x14ac:dyDescent="0.3">
      <c r="B74" s="207" t="s">
        <v>1426</v>
      </c>
      <c r="C74" s="209"/>
      <c r="D74" s="210"/>
      <c r="E74" s="328"/>
      <c r="F74" s="327"/>
      <c r="G74" s="209"/>
      <c r="H74" s="209"/>
    </row>
    <row r="75" spans="2:8" ht="20.25" x14ac:dyDescent="0.3">
      <c r="B75" s="209" t="s">
        <v>168</v>
      </c>
      <c r="C75" s="209">
        <v>22</v>
      </c>
      <c r="D75" s="210">
        <f>C75/28*100</f>
        <v>78.571428571428569</v>
      </c>
      <c r="E75" s="328" t="s">
        <v>71254</v>
      </c>
      <c r="F75" s="328" t="s">
        <v>71254</v>
      </c>
      <c r="G75" s="328" t="s">
        <v>71254</v>
      </c>
      <c r="H75" s="328" t="s">
        <v>71254</v>
      </c>
    </row>
    <row r="76" spans="2:8" ht="20.25" x14ac:dyDescent="0.3">
      <c r="B76" s="209" t="s">
        <v>167</v>
      </c>
      <c r="C76" s="209">
        <v>6</v>
      </c>
      <c r="D76" s="210">
        <f>C76/28*100</f>
        <v>21.428571428571427</v>
      </c>
      <c r="E76" s="328" t="s">
        <v>71254</v>
      </c>
      <c r="F76" s="328" t="s">
        <v>71254</v>
      </c>
      <c r="G76" s="328" t="s">
        <v>71254</v>
      </c>
      <c r="H76" s="328" t="s">
        <v>71254</v>
      </c>
    </row>
    <row r="77" spans="2:8" ht="20.25" x14ac:dyDescent="0.3">
      <c r="B77" s="211" t="s">
        <v>1425</v>
      </c>
      <c r="C77" s="212"/>
      <c r="D77" s="213"/>
      <c r="E77" s="329"/>
      <c r="F77" s="329"/>
      <c r="G77" s="212"/>
      <c r="H77" s="212"/>
    </row>
    <row r="78" spans="2:8" ht="20.25" x14ac:dyDescent="0.3">
      <c r="B78" s="316" t="s">
        <v>168</v>
      </c>
      <c r="C78" s="316">
        <v>20</v>
      </c>
      <c r="D78" s="317">
        <f>C78/28*100</f>
        <v>71.428571428571431</v>
      </c>
      <c r="E78" s="332" t="s">
        <v>234</v>
      </c>
      <c r="F78" s="333"/>
      <c r="G78" s="316"/>
      <c r="H78" s="316"/>
    </row>
    <row r="79" spans="2:8" ht="20.25" x14ac:dyDescent="0.3">
      <c r="B79" s="318" t="s">
        <v>167</v>
      </c>
      <c r="C79" s="318">
        <v>8</v>
      </c>
      <c r="D79" s="319">
        <f>C79/28*100</f>
        <v>28.571428571428569</v>
      </c>
      <c r="E79" s="334" t="s">
        <v>1229</v>
      </c>
      <c r="F79" s="334" t="s">
        <v>1230</v>
      </c>
      <c r="G79" s="334" t="s">
        <v>71254</v>
      </c>
      <c r="H79" s="334" t="s">
        <v>71254</v>
      </c>
    </row>
  </sheetData>
  <mergeCells count="4">
    <mergeCell ref="B2:H2"/>
    <mergeCell ref="B3:H3"/>
    <mergeCell ref="B40:H40"/>
    <mergeCell ref="B41:H41"/>
  </mergeCells>
  <pageMargins left="0.7" right="0.7" top="0.75" bottom="0.75" header="0.3" footer="0.3"/>
  <pageSetup paperSize="9" scale="5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153F0-31D4-49E6-856D-7E77539A621A}">
  <sheetPr>
    <tabColor rgb="FF00B050"/>
    <pageSetUpPr fitToPage="1"/>
  </sheetPr>
  <dimension ref="B1:H79"/>
  <sheetViews>
    <sheetView zoomScale="52" zoomScaleNormal="40" workbookViewId="0">
      <selection activeCell="B2" sqref="B2:H79"/>
    </sheetView>
  </sheetViews>
  <sheetFormatPr baseColWidth="10" defaultColWidth="11" defaultRowHeight="25.5" x14ac:dyDescent="0.35"/>
  <cols>
    <col min="1" max="1" width="12.625" style="217" customWidth="1"/>
    <col min="2" max="2" width="61" style="217" customWidth="1"/>
    <col min="3" max="4" width="48.875" style="217" customWidth="1"/>
    <col min="5" max="5" width="51.625" style="217" bestFit="1" customWidth="1"/>
    <col min="6" max="6" width="27.125" style="217" customWidth="1"/>
    <col min="7" max="7" width="59.125" style="217" customWidth="1"/>
    <col min="8" max="8" width="35.875" style="217" customWidth="1"/>
    <col min="9" max="16384" width="11" style="217"/>
  </cols>
  <sheetData>
    <row r="1" spans="2:8" x14ac:dyDescent="0.35">
      <c r="B1" s="298"/>
      <c r="C1" s="298"/>
      <c r="D1" s="298"/>
      <c r="E1" s="298"/>
      <c r="F1" s="298"/>
      <c r="G1" s="298"/>
      <c r="H1" s="298"/>
    </row>
    <row r="2" spans="2:8" x14ac:dyDescent="0.35">
      <c r="B2" s="396" t="s">
        <v>1441</v>
      </c>
      <c r="C2" s="396"/>
      <c r="D2" s="396"/>
      <c r="E2" s="396"/>
      <c r="F2" s="396"/>
      <c r="G2" s="396"/>
      <c r="H2" s="396"/>
    </row>
    <row r="3" spans="2:8" x14ac:dyDescent="0.35">
      <c r="B3" s="448"/>
      <c r="C3" s="448"/>
      <c r="D3" s="448"/>
      <c r="E3" s="448"/>
      <c r="F3" s="448"/>
      <c r="G3" s="448"/>
      <c r="H3" s="448"/>
    </row>
    <row r="4" spans="2:8" x14ac:dyDescent="0.35">
      <c r="B4" s="204" t="s">
        <v>1072</v>
      </c>
      <c r="C4" s="205" t="s">
        <v>5</v>
      </c>
      <c r="D4" s="205" t="s">
        <v>6</v>
      </c>
      <c r="E4" s="205" t="s">
        <v>1073</v>
      </c>
      <c r="F4" s="205" t="s">
        <v>3</v>
      </c>
      <c r="G4" s="283" t="s">
        <v>1075</v>
      </c>
      <c r="H4" s="205" t="s">
        <v>3</v>
      </c>
    </row>
    <row r="5" spans="2:8" x14ac:dyDescent="0.35">
      <c r="B5" s="207" t="s">
        <v>4</v>
      </c>
      <c r="C5" s="207"/>
      <c r="D5" s="207"/>
      <c r="E5" s="298"/>
      <c r="F5" s="327"/>
      <c r="G5" s="328"/>
      <c r="H5" s="327"/>
    </row>
    <row r="6" spans="2:8" x14ac:dyDescent="0.35">
      <c r="B6" s="209" t="s">
        <v>2</v>
      </c>
      <c r="C6" s="209">
        <v>109</v>
      </c>
      <c r="D6" s="210">
        <f>C6/191*100</f>
        <v>57.068062827225127</v>
      </c>
      <c r="E6" s="326" t="s">
        <v>234</v>
      </c>
      <c r="F6" s="327"/>
      <c r="G6" s="326" t="s">
        <v>234</v>
      </c>
      <c r="H6" s="327"/>
    </row>
    <row r="7" spans="2:8" x14ac:dyDescent="0.35">
      <c r="B7" s="209" t="s">
        <v>0</v>
      </c>
      <c r="C7" s="209">
        <v>82</v>
      </c>
      <c r="D7" s="210">
        <f>C7/191*100</f>
        <v>42.931937172774873</v>
      </c>
      <c r="E7" s="328" t="s">
        <v>1231</v>
      </c>
      <c r="F7" s="327" t="s">
        <v>1232</v>
      </c>
      <c r="G7" s="328" t="s">
        <v>1233</v>
      </c>
      <c r="H7" s="327" t="s">
        <v>1234</v>
      </c>
    </row>
    <row r="8" spans="2:8" x14ac:dyDescent="0.35">
      <c r="B8" s="211" t="s">
        <v>642</v>
      </c>
      <c r="C8" s="212"/>
      <c r="D8" s="212"/>
      <c r="E8" s="330"/>
      <c r="F8" s="329"/>
      <c r="G8" s="330"/>
      <c r="H8" s="329"/>
    </row>
    <row r="9" spans="2:8" x14ac:dyDescent="0.35">
      <c r="B9" s="212" t="s">
        <v>1423</v>
      </c>
      <c r="C9" s="212">
        <v>122</v>
      </c>
      <c r="D9" s="213">
        <f>C9/191*100</f>
        <v>63.874345549738223</v>
      </c>
      <c r="E9" s="331" t="s">
        <v>234</v>
      </c>
      <c r="F9" s="329"/>
      <c r="G9" s="331" t="s">
        <v>234</v>
      </c>
      <c r="H9" s="329"/>
    </row>
    <row r="10" spans="2:8" x14ac:dyDescent="0.35">
      <c r="B10" s="212" t="s">
        <v>1437</v>
      </c>
      <c r="C10" s="212">
        <v>69</v>
      </c>
      <c r="D10" s="213">
        <f>C10/191*100</f>
        <v>36.125654450261777</v>
      </c>
      <c r="E10" s="284" t="s">
        <v>1235</v>
      </c>
      <c r="F10" s="329" t="s">
        <v>1236</v>
      </c>
      <c r="G10" s="330" t="s">
        <v>1237</v>
      </c>
      <c r="H10" s="329" t="s">
        <v>1238</v>
      </c>
    </row>
    <row r="11" spans="2:8" x14ac:dyDescent="0.35">
      <c r="B11" s="207" t="s">
        <v>198</v>
      </c>
      <c r="C11" s="209"/>
      <c r="D11" s="210"/>
      <c r="E11" s="328"/>
      <c r="F11" s="327"/>
      <c r="G11" s="328"/>
      <c r="H11" s="327"/>
    </row>
    <row r="12" spans="2:8" x14ac:dyDescent="0.35">
      <c r="B12" s="209" t="s">
        <v>1424</v>
      </c>
      <c r="C12" s="209">
        <v>155</v>
      </c>
      <c r="D12" s="210">
        <v>82</v>
      </c>
      <c r="E12" s="326" t="s">
        <v>234</v>
      </c>
      <c r="F12" s="327"/>
      <c r="G12" s="326" t="s">
        <v>234</v>
      </c>
      <c r="H12" s="327"/>
    </row>
    <row r="13" spans="2:8" x14ac:dyDescent="0.35">
      <c r="B13" s="209" t="s">
        <v>1434</v>
      </c>
      <c r="C13" s="209">
        <v>18</v>
      </c>
      <c r="D13" s="210">
        <f>C13/191*100</f>
        <v>9.4240837696335085</v>
      </c>
      <c r="E13" s="328" t="s">
        <v>1239</v>
      </c>
      <c r="F13" s="327" t="s">
        <v>1240</v>
      </c>
      <c r="G13" s="328" t="s">
        <v>1241</v>
      </c>
      <c r="H13" s="327" t="s">
        <v>1242</v>
      </c>
    </row>
    <row r="14" spans="2:8" x14ac:dyDescent="0.35">
      <c r="B14" s="209" t="s">
        <v>11</v>
      </c>
      <c r="C14" s="209">
        <v>18</v>
      </c>
      <c r="D14" s="210">
        <f>C14/191*100</f>
        <v>9.4240837696335085</v>
      </c>
      <c r="E14" s="328" t="s">
        <v>71254</v>
      </c>
      <c r="F14" s="327" t="s">
        <v>71254</v>
      </c>
      <c r="G14" s="328" t="s">
        <v>71254</v>
      </c>
      <c r="H14" s="327" t="s">
        <v>71254</v>
      </c>
    </row>
    <row r="15" spans="2:8" x14ac:dyDescent="0.35">
      <c r="B15" s="211" t="s">
        <v>1283</v>
      </c>
      <c r="C15" s="212"/>
      <c r="D15" s="213"/>
      <c r="E15" s="330"/>
      <c r="F15" s="329"/>
      <c r="G15" s="351"/>
      <c r="H15" s="329"/>
    </row>
    <row r="16" spans="2:8" x14ac:dyDescent="0.35">
      <c r="B16" s="212" t="s">
        <v>1433</v>
      </c>
      <c r="C16" s="212">
        <v>18</v>
      </c>
      <c r="D16" s="213">
        <f>C16/191*100</f>
        <v>9.4240837696335085</v>
      </c>
      <c r="E16" s="331" t="s">
        <v>234</v>
      </c>
      <c r="F16" s="329"/>
      <c r="G16" s="351"/>
      <c r="H16" s="329"/>
    </row>
    <row r="17" spans="2:8" x14ac:dyDescent="0.35">
      <c r="B17" s="212" t="s">
        <v>1432</v>
      </c>
      <c r="C17" s="212">
        <v>173</v>
      </c>
      <c r="D17" s="213">
        <f>C17/191*100</f>
        <v>90.575916230366488</v>
      </c>
      <c r="E17" s="284" t="s">
        <v>1243</v>
      </c>
      <c r="F17" s="329" t="s">
        <v>203</v>
      </c>
      <c r="G17" s="284" t="s">
        <v>71254</v>
      </c>
      <c r="H17" s="215" t="s">
        <v>71254</v>
      </c>
    </row>
    <row r="18" spans="2:8" x14ac:dyDescent="0.35">
      <c r="B18" s="207" t="s">
        <v>1285</v>
      </c>
      <c r="C18" s="209"/>
      <c r="D18" s="210"/>
      <c r="E18" s="328"/>
      <c r="F18" s="327"/>
      <c r="G18" s="328"/>
      <c r="H18" s="327"/>
    </row>
    <row r="19" spans="2:8" x14ac:dyDescent="0.35">
      <c r="B19" s="209" t="s">
        <v>1431</v>
      </c>
      <c r="C19" s="209">
        <v>66</v>
      </c>
      <c r="D19" s="210">
        <f>C19/191*100</f>
        <v>34.554973821989527</v>
      </c>
      <c r="E19" s="326" t="s">
        <v>234</v>
      </c>
      <c r="F19" s="327"/>
      <c r="G19" s="326" t="s">
        <v>234</v>
      </c>
      <c r="H19" s="327"/>
    </row>
    <row r="20" spans="2:8" x14ac:dyDescent="0.35">
      <c r="B20" s="209" t="s">
        <v>666</v>
      </c>
      <c r="C20" s="209">
        <v>125</v>
      </c>
      <c r="D20" s="210">
        <f>C20/191*100</f>
        <v>65.445026178010465</v>
      </c>
      <c r="E20" s="328" t="s">
        <v>1244</v>
      </c>
      <c r="F20" s="327" t="s">
        <v>1245</v>
      </c>
      <c r="G20" s="328" t="s">
        <v>1246</v>
      </c>
      <c r="H20" s="327" t="s">
        <v>1247</v>
      </c>
    </row>
    <row r="21" spans="2:8" x14ac:dyDescent="0.35">
      <c r="B21" s="211" t="s">
        <v>1430</v>
      </c>
      <c r="C21" s="212"/>
      <c r="D21" s="213"/>
      <c r="E21" s="330"/>
      <c r="F21" s="329"/>
      <c r="G21" s="330"/>
      <c r="H21" s="329"/>
    </row>
    <row r="22" spans="2:8" x14ac:dyDescent="0.35">
      <c r="B22" s="212" t="s">
        <v>168</v>
      </c>
      <c r="C22" s="212">
        <v>63</v>
      </c>
      <c r="D22" s="213">
        <f>C22/191*100</f>
        <v>32.984293193717278</v>
      </c>
      <c r="E22" s="331" t="s">
        <v>234</v>
      </c>
      <c r="F22" s="329"/>
      <c r="G22" s="331" t="s">
        <v>234</v>
      </c>
      <c r="H22" s="329"/>
    </row>
    <row r="23" spans="2:8" x14ac:dyDescent="0.35">
      <c r="B23" s="212" t="s">
        <v>167</v>
      </c>
      <c r="C23" s="212">
        <f>191-63</f>
        <v>128</v>
      </c>
      <c r="D23" s="213">
        <f>C23/191*100</f>
        <v>67.015706806282722</v>
      </c>
      <c r="E23" s="284" t="s">
        <v>1248</v>
      </c>
      <c r="F23" s="329" t="s">
        <v>1249</v>
      </c>
      <c r="G23" s="330" t="s">
        <v>1250</v>
      </c>
      <c r="H23" s="329" t="s">
        <v>1251</v>
      </c>
    </row>
    <row r="24" spans="2:8" x14ac:dyDescent="0.35">
      <c r="B24" s="207" t="s">
        <v>1429</v>
      </c>
      <c r="C24" s="209"/>
      <c r="D24" s="210"/>
      <c r="E24" s="328"/>
      <c r="F24" s="327"/>
      <c r="G24" s="209"/>
      <c r="H24" s="209"/>
    </row>
    <row r="25" spans="2:8" x14ac:dyDescent="0.35">
      <c r="B25" s="209" t="s">
        <v>168</v>
      </c>
      <c r="C25" s="209">
        <f>191-33</f>
        <v>158</v>
      </c>
      <c r="D25" s="210">
        <f>C25/191*100</f>
        <v>82.722513089005233</v>
      </c>
      <c r="E25" s="326" t="s">
        <v>234</v>
      </c>
      <c r="F25" s="327"/>
      <c r="G25" s="209"/>
      <c r="H25" s="209"/>
    </row>
    <row r="26" spans="2:8" x14ac:dyDescent="0.35">
      <c r="B26" s="209" t="s">
        <v>167</v>
      </c>
      <c r="C26" s="209">
        <v>33</v>
      </c>
      <c r="D26" s="210">
        <f>C26/191*100</f>
        <v>17.277486910994764</v>
      </c>
      <c r="E26" s="285" t="s">
        <v>1252</v>
      </c>
      <c r="F26" s="327" t="s">
        <v>1253</v>
      </c>
      <c r="G26" s="209" t="s">
        <v>71254</v>
      </c>
      <c r="H26" s="209" t="s">
        <v>71254</v>
      </c>
    </row>
    <row r="27" spans="2:8" x14ac:dyDescent="0.35">
      <c r="B27" s="211" t="s">
        <v>1428</v>
      </c>
      <c r="C27" s="212"/>
      <c r="D27" s="213"/>
      <c r="E27" s="330"/>
      <c r="F27" s="329"/>
      <c r="G27" s="212"/>
      <c r="H27" s="212"/>
    </row>
    <row r="28" spans="2:8" x14ac:dyDescent="0.35">
      <c r="B28" s="212" t="s">
        <v>168</v>
      </c>
      <c r="C28" s="212">
        <f>191-58</f>
        <v>133</v>
      </c>
      <c r="D28" s="213">
        <f>C28/191*100</f>
        <v>69.633507853403145</v>
      </c>
      <c r="E28" s="331" t="s">
        <v>234</v>
      </c>
      <c r="F28" s="329"/>
      <c r="G28" s="212"/>
      <c r="H28" s="212"/>
    </row>
    <row r="29" spans="2:8" x14ac:dyDescent="0.35">
      <c r="B29" s="212" t="s">
        <v>167</v>
      </c>
      <c r="C29" s="212">
        <v>58</v>
      </c>
      <c r="D29" s="213">
        <f>C29/191*100</f>
        <v>30.366492146596858</v>
      </c>
      <c r="E29" s="284" t="s">
        <v>1254</v>
      </c>
      <c r="F29" s="329" t="s">
        <v>1255</v>
      </c>
      <c r="G29" s="212" t="s">
        <v>71254</v>
      </c>
      <c r="H29" s="212" t="s">
        <v>71254</v>
      </c>
    </row>
    <row r="30" spans="2:8" x14ac:dyDescent="0.35">
      <c r="B30" s="207" t="s">
        <v>1427</v>
      </c>
      <c r="C30" s="209"/>
      <c r="D30" s="210"/>
      <c r="E30" s="328"/>
      <c r="F30" s="327"/>
      <c r="G30" s="209"/>
      <c r="H30" s="209"/>
    </row>
    <row r="31" spans="2:8" x14ac:dyDescent="0.35">
      <c r="B31" s="209" t="s">
        <v>168</v>
      </c>
      <c r="C31" s="209">
        <f>191-29</f>
        <v>162</v>
      </c>
      <c r="D31" s="210">
        <f>C31/191*100</f>
        <v>84.816753926701566</v>
      </c>
      <c r="E31" s="326" t="s">
        <v>234</v>
      </c>
      <c r="F31" s="327"/>
      <c r="G31" s="209"/>
      <c r="H31" s="209"/>
    </row>
    <row r="32" spans="2:8" x14ac:dyDescent="0.35">
      <c r="B32" s="209" t="s">
        <v>167</v>
      </c>
      <c r="C32" s="209">
        <v>29</v>
      </c>
      <c r="D32" s="210">
        <f>C32/191*100</f>
        <v>15.183246073298429</v>
      </c>
      <c r="E32" s="285" t="s">
        <v>1256</v>
      </c>
      <c r="F32" s="327" t="s">
        <v>1257</v>
      </c>
      <c r="G32" s="209" t="s">
        <v>71254</v>
      </c>
      <c r="H32" s="209" t="s">
        <v>71254</v>
      </c>
    </row>
    <row r="33" spans="2:8" x14ac:dyDescent="0.35">
      <c r="B33" s="211" t="s">
        <v>1426</v>
      </c>
      <c r="C33" s="212"/>
      <c r="D33" s="213"/>
      <c r="E33" s="330"/>
      <c r="F33" s="329"/>
      <c r="G33" s="212"/>
      <c r="H33" s="212"/>
    </row>
    <row r="34" spans="2:8" x14ac:dyDescent="0.35">
      <c r="B34" s="212" t="s">
        <v>168</v>
      </c>
      <c r="C34" s="212">
        <f>191-21</f>
        <v>170</v>
      </c>
      <c r="D34" s="213">
        <f>C34/191*100</f>
        <v>89.005235602094245</v>
      </c>
      <c r="E34" s="331" t="s">
        <v>234</v>
      </c>
      <c r="F34" s="329"/>
      <c r="G34" s="212"/>
      <c r="H34" s="212"/>
    </row>
    <row r="35" spans="2:8" x14ac:dyDescent="0.35">
      <c r="B35" s="212" t="s">
        <v>167</v>
      </c>
      <c r="C35" s="212">
        <v>21</v>
      </c>
      <c r="D35" s="213">
        <f>C35/191*100</f>
        <v>10.99476439790576</v>
      </c>
      <c r="E35" s="284" t="s">
        <v>1258</v>
      </c>
      <c r="F35" s="329" t="s">
        <v>1259</v>
      </c>
      <c r="G35" s="212" t="s">
        <v>71254</v>
      </c>
      <c r="H35" s="212" t="s">
        <v>71254</v>
      </c>
    </row>
    <row r="36" spans="2:8" x14ac:dyDescent="0.35">
      <c r="B36" s="207" t="s">
        <v>1425</v>
      </c>
      <c r="C36" s="209"/>
      <c r="D36" s="210"/>
      <c r="E36" s="328"/>
      <c r="F36" s="327"/>
      <c r="G36" s="209"/>
      <c r="H36" s="209"/>
    </row>
    <row r="37" spans="2:8" x14ac:dyDescent="0.35">
      <c r="B37" s="209" t="s">
        <v>168</v>
      </c>
      <c r="C37" s="209">
        <f>191-33</f>
        <v>158</v>
      </c>
      <c r="D37" s="210">
        <f>C37/191*100</f>
        <v>82.722513089005233</v>
      </c>
      <c r="E37" s="326" t="s">
        <v>234</v>
      </c>
      <c r="F37" s="327"/>
      <c r="G37" s="327"/>
      <c r="H37" s="327"/>
    </row>
    <row r="38" spans="2:8" x14ac:dyDescent="0.35">
      <c r="B38" s="209" t="s">
        <v>167</v>
      </c>
      <c r="C38" s="209">
        <v>33</v>
      </c>
      <c r="D38" s="210">
        <f>C38/191*100</f>
        <v>17.277486910994764</v>
      </c>
      <c r="E38" s="327" t="s">
        <v>1260</v>
      </c>
      <c r="F38" s="327" t="s">
        <v>1261</v>
      </c>
      <c r="G38" s="360" t="s">
        <v>71254</v>
      </c>
      <c r="H38" s="360" t="s">
        <v>71254</v>
      </c>
    </row>
    <row r="39" spans="2:8" x14ac:dyDescent="0.35">
      <c r="B39" s="209"/>
      <c r="C39" s="352"/>
      <c r="D39" s="352"/>
      <c r="E39" s="327"/>
      <c r="F39" s="352"/>
      <c r="G39" s="352"/>
      <c r="H39" s="352"/>
    </row>
    <row r="40" spans="2:8" x14ac:dyDescent="0.35">
      <c r="B40" s="396" t="s">
        <v>1440</v>
      </c>
      <c r="C40" s="396"/>
      <c r="D40" s="396"/>
      <c r="E40" s="396"/>
      <c r="F40" s="396"/>
      <c r="G40" s="396"/>
      <c r="H40" s="396"/>
    </row>
    <row r="41" spans="2:8" x14ac:dyDescent="0.35">
      <c r="B41" s="448"/>
      <c r="C41" s="448"/>
      <c r="D41" s="448"/>
      <c r="E41" s="448"/>
      <c r="F41" s="448"/>
      <c r="G41" s="448"/>
      <c r="H41" s="448"/>
    </row>
    <row r="42" spans="2:8" x14ac:dyDescent="0.35">
      <c r="B42" s="204" t="s">
        <v>1072</v>
      </c>
      <c r="C42" s="205" t="s">
        <v>5</v>
      </c>
      <c r="D42" s="205" t="s">
        <v>6</v>
      </c>
      <c r="E42" s="205" t="s">
        <v>1073</v>
      </c>
      <c r="F42" s="205" t="s">
        <v>3</v>
      </c>
      <c r="G42" s="205" t="s">
        <v>1075</v>
      </c>
      <c r="H42" s="205" t="s">
        <v>3</v>
      </c>
    </row>
    <row r="43" spans="2:8" x14ac:dyDescent="0.35">
      <c r="B43" s="207" t="s">
        <v>4</v>
      </c>
      <c r="C43" s="207"/>
      <c r="D43" s="207"/>
      <c r="E43" s="209"/>
      <c r="F43" s="209"/>
      <c r="G43" s="285"/>
      <c r="H43" s="285"/>
    </row>
    <row r="44" spans="2:8" x14ac:dyDescent="0.35">
      <c r="B44" s="209" t="s">
        <v>2</v>
      </c>
      <c r="C44" s="209">
        <v>17</v>
      </c>
      <c r="D44" s="210">
        <f>C44/28*100</f>
        <v>60.714285714285708</v>
      </c>
      <c r="E44" s="326" t="s">
        <v>234</v>
      </c>
      <c r="F44" s="209"/>
      <c r="G44" s="326" t="s">
        <v>234</v>
      </c>
      <c r="H44" s="285"/>
    </row>
    <row r="45" spans="2:8" x14ac:dyDescent="0.35">
      <c r="B45" s="209" t="s">
        <v>0</v>
      </c>
      <c r="C45" s="209">
        <v>11</v>
      </c>
      <c r="D45" s="210">
        <f>C45/28*100</f>
        <v>39.285714285714285</v>
      </c>
      <c r="E45" s="209" t="s">
        <v>1262</v>
      </c>
      <c r="F45" s="209" t="s">
        <v>1263</v>
      </c>
      <c r="G45" s="285" t="s">
        <v>1264</v>
      </c>
      <c r="H45" s="285" t="s">
        <v>1265</v>
      </c>
    </row>
    <row r="46" spans="2:8" x14ac:dyDescent="0.35">
      <c r="B46" s="211" t="s">
        <v>642</v>
      </c>
      <c r="C46" s="212"/>
      <c r="D46" s="213"/>
      <c r="E46" s="284"/>
      <c r="F46" s="212"/>
      <c r="G46" s="284"/>
      <c r="H46" s="284"/>
    </row>
    <row r="47" spans="2:8" x14ac:dyDescent="0.35">
      <c r="B47" s="212" t="s">
        <v>1423</v>
      </c>
      <c r="C47" s="212">
        <v>11</v>
      </c>
      <c r="D47" s="213">
        <f>C47/28*100</f>
        <v>39.285714285714285</v>
      </c>
      <c r="E47" s="331" t="s">
        <v>234</v>
      </c>
      <c r="F47" s="212"/>
      <c r="G47" s="331" t="s">
        <v>234</v>
      </c>
      <c r="H47" s="284"/>
    </row>
    <row r="48" spans="2:8" x14ac:dyDescent="0.35">
      <c r="B48" s="212" t="s">
        <v>1437</v>
      </c>
      <c r="C48" s="212">
        <v>17</v>
      </c>
      <c r="D48" s="213">
        <f>C48/28*100</f>
        <v>60.714285714285708</v>
      </c>
      <c r="E48" s="284" t="s">
        <v>1266</v>
      </c>
      <c r="F48" s="212" t="s">
        <v>1267</v>
      </c>
      <c r="G48" s="284" t="s">
        <v>1268</v>
      </c>
      <c r="H48" s="284" t="s">
        <v>1269</v>
      </c>
    </row>
    <row r="49" spans="2:8" x14ac:dyDescent="0.35">
      <c r="B49" s="207" t="s">
        <v>1436</v>
      </c>
      <c r="C49" s="209"/>
      <c r="D49" s="210"/>
      <c r="E49" s="285"/>
      <c r="F49" s="209"/>
      <c r="G49" s="285"/>
      <c r="H49" s="285"/>
    </row>
    <row r="50" spans="2:8" x14ac:dyDescent="0.35">
      <c r="B50" s="209" t="s">
        <v>1435</v>
      </c>
      <c r="C50" s="209">
        <v>10</v>
      </c>
      <c r="D50" s="210">
        <f>C50/28*100</f>
        <v>35.714285714285715</v>
      </c>
      <c r="E50" s="326" t="s">
        <v>234</v>
      </c>
      <c r="F50" s="209"/>
      <c r="G50" s="326" t="s">
        <v>234</v>
      </c>
      <c r="H50" s="285"/>
    </row>
    <row r="51" spans="2:8" x14ac:dyDescent="0.35">
      <c r="B51" s="209" t="s">
        <v>1288</v>
      </c>
      <c r="C51" s="209">
        <v>18</v>
      </c>
      <c r="D51" s="210">
        <f>C51/28*100</f>
        <v>64.285714285714292</v>
      </c>
      <c r="E51" s="285" t="s">
        <v>1270</v>
      </c>
      <c r="F51" s="209" t="s">
        <v>1271</v>
      </c>
      <c r="G51" s="285" t="s">
        <v>1272</v>
      </c>
      <c r="H51" s="285" t="s">
        <v>1273</v>
      </c>
    </row>
    <row r="52" spans="2:8" x14ac:dyDescent="0.35">
      <c r="B52" s="211" t="s">
        <v>198</v>
      </c>
      <c r="C52" s="212"/>
      <c r="D52" s="213"/>
      <c r="E52" s="284"/>
      <c r="F52" s="212"/>
      <c r="G52" s="284"/>
      <c r="H52" s="212"/>
    </row>
    <row r="53" spans="2:8" x14ac:dyDescent="0.35">
      <c r="B53" s="212" t="s">
        <v>1424</v>
      </c>
      <c r="C53" s="212">
        <v>10</v>
      </c>
      <c r="D53" s="213">
        <f>C53/28*100</f>
        <v>35.714285714285715</v>
      </c>
      <c r="E53" s="284" t="s">
        <v>71254</v>
      </c>
      <c r="F53" s="284" t="s">
        <v>71254</v>
      </c>
      <c r="G53" s="284" t="s">
        <v>71254</v>
      </c>
      <c r="H53" s="284" t="s">
        <v>71254</v>
      </c>
    </row>
    <row r="54" spans="2:8" x14ac:dyDescent="0.35">
      <c r="B54" s="212" t="s">
        <v>1434</v>
      </c>
      <c r="C54" s="212">
        <v>5</v>
      </c>
      <c r="D54" s="213">
        <f>C54/28*100</f>
        <v>17.857142857142858</v>
      </c>
      <c r="E54" s="284" t="s">
        <v>71254</v>
      </c>
      <c r="F54" s="284" t="s">
        <v>71254</v>
      </c>
      <c r="G54" s="284" t="s">
        <v>71254</v>
      </c>
      <c r="H54" s="284" t="s">
        <v>71254</v>
      </c>
    </row>
    <row r="55" spans="2:8" x14ac:dyDescent="0.35">
      <c r="B55" s="212" t="s">
        <v>11</v>
      </c>
      <c r="C55" s="212">
        <v>13</v>
      </c>
      <c r="D55" s="213">
        <f>C55/28*100</f>
        <v>46.428571428571431</v>
      </c>
      <c r="E55" s="284" t="s">
        <v>71254</v>
      </c>
      <c r="F55" s="284" t="s">
        <v>71254</v>
      </c>
      <c r="G55" s="284" t="s">
        <v>71254</v>
      </c>
      <c r="H55" s="284" t="s">
        <v>71254</v>
      </c>
    </row>
    <row r="56" spans="2:8" x14ac:dyDescent="0.35">
      <c r="B56" s="207" t="s">
        <v>1283</v>
      </c>
      <c r="C56" s="209"/>
      <c r="D56" s="210"/>
      <c r="E56" s="285"/>
      <c r="F56" s="209"/>
      <c r="G56" s="209"/>
      <c r="H56" s="209"/>
    </row>
    <row r="57" spans="2:8" x14ac:dyDescent="0.35">
      <c r="B57" s="209" t="s">
        <v>1433</v>
      </c>
      <c r="C57" s="209">
        <v>5</v>
      </c>
      <c r="D57" s="210">
        <f>C57/28*100</f>
        <v>17.857142857142858</v>
      </c>
      <c r="E57" s="285" t="s">
        <v>71254</v>
      </c>
      <c r="F57" s="285" t="s">
        <v>71254</v>
      </c>
      <c r="G57" s="285" t="s">
        <v>71254</v>
      </c>
      <c r="H57" s="285" t="s">
        <v>71254</v>
      </c>
    </row>
    <row r="58" spans="2:8" x14ac:dyDescent="0.35">
      <c r="B58" s="209" t="s">
        <v>1432</v>
      </c>
      <c r="C58" s="209">
        <v>23</v>
      </c>
      <c r="D58" s="210">
        <f>C58/28*100</f>
        <v>82.142857142857139</v>
      </c>
      <c r="E58" s="285" t="s">
        <v>71254</v>
      </c>
      <c r="F58" s="285" t="s">
        <v>71254</v>
      </c>
      <c r="G58" s="285" t="s">
        <v>71254</v>
      </c>
      <c r="H58" s="285" t="s">
        <v>71254</v>
      </c>
    </row>
    <row r="59" spans="2:8" x14ac:dyDescent="0.35">
      <c r="B59" s="211" t="s">
        <v>1285</v>
      </c>
      <c r="C59" s="212"/>
      <c r="D59" s="213"/>
      <c r="E59" s="284"/>
      <c r="F59" s="212"/>
      <c r="G59" s="284"/>
      <c r="H59" s="284"/>
    </row>
    <row r="60" spans="2:8" x14ac:dyDescent="0.35">
      <c r="B60" s="212" t="s">
        <v>1431</v>
      </c>
      <c r="C60" s="212">
        <v>13</v>
      </c>
      <c r="D60" s="213">
        <f>C60/28*100</f>
        <v>46.428571428571431</v>
      </c>
      <c r="E60" s="331" t="s">
        <v>234</v>
      </c>
      <c r="F60" s="212"/>
      <c r="G60" s="331" t="s">
        <v>234</v>
      </c>
      <c r="H60" s="284"/>
    </row>
    <row r="61" spans="2:8" x14ac:dyDescent="0.35">
      <c r="B61" s="212" t="s">
        <v>666</v>
      </c>
      <c r="C61" s="212">
        <v>15</v>
      </c>
      <c r="D61" s="213">
        <f>C61/28*100</f>
        <v>53.571428571428569</v>
      </c>
      <c r="E61" s="284" t="s">
        <v>1274</v>
      </c>
      <c r="F61" s="212" t="s">
        <v>1275</v>
      </c>
      <c r="G61" s="284" t="s">
        <v>1276</v>
      </c>
      <c r="H61" s="284" t="s">
        <v>1277</v>
      </c>
    </row>
    <row r="62" spans="2:8" x14ac:dyDescent="0.35">
      <c r="B62" s="207" t="s">
        <v>1430</v>
      </c>
      <c r="C62" s="209"/>
      <c r="D62" s="210"/>
      <c r="E62" s="285"/>
      <c r="F62" s="209"/>
      <c r="G62" s="285"/>
      <c r="H62" s="209"/>
    </row>
    <row r="63" spans="2:8" x14ac:dyDescent="0.35">
      <c r="B63" s="209" t="s">
        <v>168</v>
      </c>
      <c r="C63" s="209">
        <v>2</v>
      </c>
      <c r="D63" s="210">
        <f>C63/28*100</f>
        <v>7.1428571428571423</v>
      </c>
      <c r="E63" s="285" t="s">
        <v>71254</v>
      </c>
      <c r="F63" s="285" t="s">
        <v>71254</v>
      </c>
      <c r="G63" s="285" t="s">
        <v>71254</v>
      </c>
      <c r="H63" s="285" t="s">
        <v>71254</v>
      </c>
    </row>
    <row r="64" spans="2:8" x14ac:dyDescent="0.35">
      <c r="B64" s="209" t="s">
        <v>167</v>
      </c>
      <c r="C64" s="209">
        <v>26</v>
      </c>
      <c r="D64" s="210">
        <f>C64/28*100</f>
        <v>92.857142857142861</v>
      </c>
      <c r="E64" s="285" t="s">
        <v>71254</v>
      </c>
      <c r="F64" s="285" t="s">
        <v>71254</v>
      </c>
      <c r="G64" s="285" t="s">
        <v>71254</v>
      </c>
      <c r="H64" s="285" t="s">
        <v>71254</v>
      </c>
    </row>
    <row r="65" spans="2:8" x14ac:dyDescent="0.35">
      <c r="B65" s="211" t="s">
        <v>1429</v>
      </c>
      <c r="C65" s="212"/>
      <c r="D65" s="213"/>
      <c r="E65" s="284"/>
      <c r="F65" s="212"/>
      <c r="G65" s="212"/>
      <c r="H65" s="212"/>
    </row>
    <row r="66" spans="2:8" x14ac:dyDescent="0.35">
      <c r="B66" s="212" t="s">
        <v>168</v>
      </c>
      <c r="C66" s="212">
        <v>27</v>
      </c>
      <c r="D66" s="213">
        <f>C66/28*100</f>
        <v>96.428571428571431</v>
      </c>
      <c r="E66" s="284" t="s">
        <v>71254</v>
      </c>
      <c r="F66" s="284" t="s">
        <v>71254</v>
      </c>
      <c r="G66" s="284" t="s">
        <v>71254</v>
      </c>
      <c r="H66" s="284" t="s">
        <v>71254</v>
      </c>
    </row>
    <row r="67" spans="2:8" x14ac:dyDescent="0.35">
      <c r="B67" s="212" t="s">
        <v>167</v>
      </c>
      <c r="C67" s="212">
        <v>1</v>
      </c>
      <c r="D67" s="213">
        <f>C67/28*100</f>
        <v>3.5714285714285712</v>
      </c>
      <c r="E67" s="284" t="s">
        <v>71254</v>
      </c>
      <c r="F67" s="284" t="s">
        <v>71254</v>
      </c>
      <c r="G67" s="284" t="s">
        <v>71254</v>
      </c>
      <c r="H67" s="284" t="s">
        <v>71254</v>
      </c>
    </row>
    <row r="68" spans="2:8" x14ac:dyDescent="0.35">
      <c r="B68" s="207" t="s">
        <v>1428</v>
      </c>
      <c r="C68" s="209"/>
      <c r="D68" s="210"/>
      <c r="E68" s="285"/>
      <c r="F68" s="209"/>
      <c r="G68" s="209"/>
      <c r="H68" s="209"/>
    </row>
    <row r="69" spans="2:8" x14ac:dyDescent="0.35">
      <c r="B69" s="209" t="s">
        <v>168</v>
      </c>
      <c r="C69" s="209">
        <v>14</v>
      </c>
      <c r="D69" s="210">
        <f>C69/28*100</f>
        <v>50</v>
      </c>
      <c r="E69" s="326" t="s">
        <v>234</v>
      </c>
      <c r="F69" s="209"/>
      <c r="G69" s="209"/>
      <c r="H69" s="209"/>
    </row>
    <row r="70" spans="2:8" x14ac:dyDescent="0.35">
      <c r="B70" s="209" t="s">
        <v>167</v>
      </c>
      <c r="C70" s="209">
        <v>14</v>
      </c>
      <c r="D70" s="210">
        <f>C70/28*100</f>
        <v>50</v>
      </c>
      <c r="E70" s="285" t="s">
        <v>1278</v>
      </c>
      <c r="F70" s="209" t="s">
        <v>1279</v>
      </c>
      <c r="G70" s="209" t="s">
        <v>71254</v>
      </c>
      <c r="H70" s="209" t="s">
        <v>71254</v>
      </c>
    </row>
    <row r="71" spans="2:8" x14ac:dyDescent="0.35">
      <c r="B71" s="211" t="s">
        <v>1427</v>
      </c>
      <c r="C71" s="212"/>
      <c r="D71" s="213"/>
      <c r="E71" s="284"/>
      <c r="F71" s="212"/>
      <c r="G71" s="212"/>
      <c r="H71" s="212"/>
    </row>
    <row r="72" spans="2:8" x14ac:dyDescent="0.35">
      <c r="B72" s="212" t="s">
        <v>168</v>
      </c>
      <c r="C72" s="212">
        <v>25</v>
      </c>
      <c r="D72" s="213">
        <f>C72/28*100</f>
        <v>89.285714285714292</v>
      </c>
      <c r="E72" s="284" t="s">
        <v>71254</v>
      </c>
      <c r="F72" s="284" t="s">
        <v>71254</v>
      </c>
      <c r="G72" s="284" t="s">
        <v>71254</v>
      </c>
      <c r="H72" s="284" t="s">
        <v>71254</v>
      </c>
    </row>
    <row r="73" spans="2:8" x14ac:dyDescent="0.35">
      <c r="B73" s="212" t="s">
        <v>167</v>
      </c>
      <c r="C73" s="212">
        <v>3</v>
      </c>
      <c r="D73" s="213">
        <f>C73/28*100</f>
        <v>10.714285714285714</v>
      </c>
      <c r="E73" s="284"/>
      <c r="F73" s="212"/>
      <c r="G73" s="212"/>
      <c r="H73" s="212"/>
    </row>
    <row r="74" spans="2:8" x14ac:dyDescent="0.35">
      <c r="B74" s="207" t="s">
        <v>1426</v>
      </c>
      <c r="C74" s="209"/>
      <c r="D74" s="210"/>
      <c r="E74" s="285"/>
      <c r="F74" s="209"/>
      <c r="G74" s="209"/>
      <c r="H74" s="209"/>
    </row>
    <row r="75" spans="2:8" x14ac:dyDescent="0.35">
      <c r="B75" s="209" t="s">
        <v>168</v>
      </c>
      <c r="C75" s="209">
        <v>22</v>
      </c>
      <c r="D75" s="210">
        <f>C75/28*100</f>
        <v>78.571428571428569</v>
      </c>
      <c r="E75" s="285" t="s">
        <v>71254</v>
      </c>
      <c r="F75" s="285" t="s">
        <v>71254</v>
      </c>
      <c r="G75" s="285" t="s">
        <v>71254</v>
      </c>
      <c r="H75" s="285" t="s">
        <v>71254</v>
      </c>
    </row>
    <row r="76" spans="2:8" x14ac:dyDescent="0.35">
      <c r="B76" s="209" t="s">
        <v>167</v>
      </c>
      <c r="C76" s="209">
        <v>6</v>
      </c>
      <c r="D76" s="210">
        <f>C76/28*100</f>
        <v>21.428571428571427</v>
      </c>
      <c r="E76" s="285" t="s">
        <v>71254</v>
      </c>
      <c r="F76" s="285" t="s">
        <v>71254</v>
      </c>
      <c r="G76" s="285" t="s">
        <v>71254</v>
      </c>
      <c r="H76" s="285" t="s">
        <v>71254</v>
      </c>
    </row>
    <row r="77" spans="2:8" x14ac:dyDescent="0.35">
      <c r="B77" s="211" t="s">
        <v>1425</v>
      </c>
      <c r="C77" s="212"/>
      <c r="D77" s="213"/>
      <c r="E77" s="284"/>
      <c r="F77" s="212"/>
      <c r="G77" s="212"/>
      <c r="H77" s="212"/>
    </row>
    <row r="78" spans="2:8" x14ac:dyDescent="0.35">
      <c r="B78" s="212" t="s">
        <v>168</v>
      </c>
      <c r="C78" s="212">
        <v>20</v>
      </c>
      <c r="D78" s="213">
        <f>C78/28*100</f>
        <v>71.428571428571431</v>
      </c>
      <c r="E78" s="331" t="s">
        <v>234</v>
      </c>
      <c r="F78" s="212"/>
      <c r="G78" s="212"/>
      <c r="H78" s="212"/>
    </row>
    <row r="79" spans="2:8" x14ac:dyDescent="0.35">
      <c r="B79" s="212" t="s">
        <v>167</v>
      </c>
      <c r="C79" s="212">
        <v>8</v>
      </c>
      <c r="D79" s="213">
        <f>C79/28*100</f>
        <v>28.571428571428569</v>
      </c>
      <c r="E79" s="284" t="s">
        <v>1280</v>
      </c>
      <c r="F79" s="212" t="s">
        <v>1281</v>
      </c>
      <c r="G79" s="212" t="s">
        <v>71254</v>
      </c>
      <c r="H79" s="212" t="s">
        <v>71254</v>
      </c>
    </row>
  </sheetData>
  <mergeCells count="4">
    <mergeCell ref="B2:H2"/>
    <mergeCell ref="B3:H3"/>
    <mergeCell ref="B40:H40"/>
    <mergeCell ref="B41:H41"/>
  </mergeCells>
  <pageMargins left="0.7" right="0.7" top="0.75" bottom="0.75" header="0.3" footer="0.3"/>
  <pageSetup paperSize="9" scale="5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I75"/>
  <sheetViews>
    <sheetView zoomScale="70" zoomScaleNormal="70" workbookViewId="0">
      <selection activeCell="J16" sqref="J16"/>
    </sheetView>
  </sheetViews>
  <sheetFormatPr baseColWidth="10" defaultColWidth="10.875" defaultRowHeight="14.25" x14ac:dyDescent="0.2"/>
  <cols>
    <col min="1" max="1" width="10.875" style="48"/>
    <col min="2" max="2" width="26.5" style="48" customWidth="1"/>
    <col min="3" max="3" width="34" style="48" bestFit="1" customWidth="1"/>
    <col min="4" max="4" width="22.375" style="48" bestFit="1" customWidth="1"/>
    <col min="5" max="6" width="24.125" style="48" bestFit="1" customWidth="1"/>
    <col min="7" max="7" width="12.5" style="48" bestFit="1" customWidth="1"/>
    <col min="8" max="8" width="10.875" style="48"/>
    <col min="9" max="9" width="30.625" style="48" customWidth="1"/>
    <col min="10" max="16384" width="10.875" style="48"/>
  </cols>
  <sheetData>
    <row r="1" spans="1:9" ht="15" customHeight="1" x14ac:dyDescent="0.2"/>
    <row r="2" spans="1:9" ht="25.5" x14ac:dyDescent="0.35">
      <c r="A2" s="219"/>
      <c r="B2" s="460" t="s">
        <v>1386</v>
      </c>
      <c r="C2" s="460"/>
      <c r="D2" s="460"/>
      <c r="E2" s="460"/>
      <c r="F2" s="460"/>
      <c r="G2" s="460"/>
      <c r="H2" s="460"/>
      <c r="I2" s="460"/>
    </row>
    <row r="3" spans="1:9" ht="15" customHeight="1" x14ac:dyDescent="0.35">
      <c r="A3" s="219"/>
      <c r="B3" s="219"/>
      <c r="C3" s="219"/>
      <c r="D3" s="219"/>
      <c r="E3" s="219"/>
      <c r="F3" s="219"/>
      <c r="G3" s="219"/>
      <c r="H3" s="219"/>
      <c r="I3" s="219"/>
    </row>
    <row r="4" spans="1:9" ht="25.5" x14ac:dyDescent="0.35">
      <c r="A4" s="219"/>
      <c r="B4" s="252" t="s">
        <v>71256</v>
      </c>
      <c r="C4" s="217"/>
      <c r="D4" s="217"/>
      <c r="E4" s="217"/>
      <c r="F4" s="217"/>
      <c r="G4" s="217"/>
      <c r="H4" s="217"/>
      <c r="I4" s="217"/>
    </row>
    <row r="5" spans="1:9" s="66" customFormat="1" ht="26.25" x14ac:dyDescent="0.4">
      <c r="A5" s="217"/>
      <c r="B5" s="299"/>
      <c r="C5" s="299"/>
      <c r="D5" s="453" t="s">
        <v>1384</v>
      </c>
      <c r="E5" s="453"/>
      <c r="F5" s="454" t="s">
        <v>657</v>
      </c>
      <c r="G5" s="454"/>
      <c r="H5" s="300" t="s">
        <v>3</v>
      </c>
      <c r="I5" s="218"/>
    </row>
    <row r="6" spans="1:9" s="66" customFormat="1" ht="26.25" x14ac:dyDescent="0.4">
      <c r="A6" s="217"/>
      <c r="B6" s="461" t="s">
        <v>642</v>
      </c>
      <c r="C6" s="301" t="s">
        <v>16</v>
      </c>
      <c r="D6" s="462">
        <v>54</v>
      </c>
      <c r="E6" s="462"/>
      <c r="F6" s="462">
        <v>53</v>
      </c>
      <c r="G6" s="462"/>
      <c r="H6" s="462" t="s">
        <v>658</v>
      </c>
      <c r="I6" s="218"/>
    </row>
    <row r="7" spans="1:9" s="66" customFormat="1" ht="26.25" x14ac:dyDescent="0.4">
      <c r="A7" s="217"/>
      <c r="B7" s="458"/>
      <c r="C7" s="302" t="s">
        <v>193</v>
      </c>
      <c r="D7" s="459" t="s">
        <v>659</v>
      </c>
      <c r="E7" s="459"/>
      <c r="F7" s="459" t="s">
        <v>660</v>
      </c>
      <c r="G7" s="459"/>
      <c r="H7" s="459"/>
      <c r="I7" s="218"/>
    </row>
    <row r="8" spans="1:9" s="66" customFormat="1" ht="26.25" x14ac:dyDescent="0.4">
      <c r="A8" s="217"/>
      <c r="B8" s="303"/>
      <c r="C8" s="304"/>
      <c r="D8" s="305" t="s">
        <v>5</v>
      </c>
      <c r="E8" s="305" t="s">
        <v>6</v>
      </c>
      <c r="F8" s="305" t="s">
        <v>5</v>
      </c>
      <c r="G8" s="305" t="s">
        <v>6</v>
      </c>
      <c r="H8" s="306"/>
      <c r="I8" s="218"/>
    </row>
    <row r="9" spans="1:9" s="66" customFormat="1" ht="26.25" x14ac:dyDescent="0.4">
      <c r="A9" s="217"/>
      <c r="B9" s="407" t="s">
        <v>191</v>
      </c>
      <c r="C9" s="307" t="s">
        <v>0</v>
      </c>
      <c r="D9" s="308">
        <v>16</v>
      </c>
      <c r="E9" s="308">
        <v>33</v>
      </c>
      <c r="F9" s="308">
        <v>11</v>
      </c>
      <c r="G9" s="308">
        <v>50</v>
      </c>
      <c r="H9" s="456" t="s">
        <v>661</v>
      </c>
      <c r="I9" s="218"/>
    </row>
    <row r="10" spans="1:9" s="66" customFormat="1" ht="26.25" x14ac:dyDescent="0.4">
      <c r="A10" s="217"/>
      <c r="B10" s="407"/>
      <c r="C10" s="307" t="s">
        <v>2</v>
      </c>
      <c r="D10" s="308">
        <v>32</v>
      </c>
      <c r="E10" s="308">
        <v>67</v>
      </c>
      <c r="F10" s="308">
        <v>11</v>
      </c>
      <c r="G10" s="308">
        <v>50</v>
      </c>
      <c r="H10" s="456"/>
      <c r="I10" s="218"/>
    </row>
    <row r="11" spans="1:9" s="66" customFormat="1" ht="26.25" x14ac:dyDescent="0.4">
      <c r="A11" s="217"/>
      <c r="B11" s="458" t="s">
        <v>190</v>
      </c>
      <c r="C11" s="309" t="s">
        <v>167</v>
      </c>
      <c r="D11" s="310">
        <v>48</v>
      </c>
      <c r="E11" s="310">
        <v>100</v>
      </c>
      <c r="F11" s="310">
        <v>22</v>
      </c>
      <c r="G11" s="310">
        <v>100</v>
      </c>
      <c r="H11" s="459" t="s">
        <v>662</v>
      </c>
      <c r="I11" s="218"/>
    </row>
    <row r="12" spans="1:9" s="66" customFormat="1" ht="26.25" x14ac:dyDescent="0.4">
      <c r="A12" s="217"/>
      <c r="B12" s="458"/>
      <c r="C12" s="309" t="s">
        <v>168</v>
      </c>
      <c r="D12" s="310">
        <v>0</v>
      </c>
      <c r="E12" s="310">
        <v>0</v>
      </c>
      <c r="F12" s="310">
        <v>0</v>
      </c>
      <c r="G12" s="310">
        <v>0</v>
      </c>
      <c r="H12" s="459"/>
      <c r="I12" s="218"/>
    </row>
    <row r="13" spans="1:9" s="66" customFormat="1" ht="26.25" x14ac:dyDescent="0.4">
      <c r="A13" s="217"/>
      <c r="B13" s="407" t="s">
        <v>663</v>
      </c>
      <c r="C13" s="307" t="s">
        <v>664</v>
      </c>
      <c r="D13" s="308">
        <v>45</v>
      </c>
      <c r="E13" s="308">
        <v>94</v>
      </c>
      <c r="F13" s="308">
        <v>19</v>
      </c>
      <c r="G13" s="308">
        <v>86</v>
      </c>
      <c r="H13" s="456" t="s">
        <v>1385</v>
      </c>
      <c r="I13" s="218"/>
    </row>
    <row r="14" spans="1:9" s="66" customFormat="1" ht="26.25" x14ac:dyDescent="0.4">
      <c r="A14" s="217"/>
      <c r="B14" s="407"/>
      <c r="C14" s="307" t="s">
        <v>665</v>
      </c>
      <c r="D14" s="308">
        <v>3</v>
      </c>
      <c r="E14" s="308">
        <v>6</v>
      </c>
      <c r="F14" s="308">
        <v>3</v>
      </c>
      <c r="G14" s="308">
        <v>14</v>
      </c>
      <c r="H14" s="456"/>
      <c r="I14" s="218"/>
    </row>
    <row r="15" spans="1:9" s="66" customFormat="1" ht="26.25" x14ac:dyDescent="0.4">
      <c r="A15" s="217"/>
      <c r="B15" s="458" t="s">
        <v>1285</v>
      </c>
      <c r="C15" s="309" t="s">
        <v>666</v>
      </c>
      <c r="D15" s="310">
        <v>22</v>
      </c>
      <c r="E15" s="310">
        <v>45</v>
      </c>
      <c r="F15" s="310">
        <v>4</v>
      </c>
      <c r="G15" s="310">
        <v>18</v>
      </c>
      <c r="H15" s="459" t="s">
        <v>667</v>
      </c>
      <c r="I15" s="218"/>
    </row>
    <row r="16" spans="1:9" s="66" customFormat="1" ht="26.25" x14ac:dyDescent="0.4">
      <c r="A16" s="217"/>
      <c r="B16" s="458"/>
      <c r="C16" s="309" t="s">
        <v>668</v>
      </c>
      <c r="D16" s="310">
        <v>7</v>
      </c>
      <c r="E16" s="310">
        <v>15</v>
      </c>
      <c r="F16" s="310">
        <v>5</v>
      </c>
      <c r="G16" s="310">
        <v>23</v>
      </c>
      <c r="H16" s="459"/>
      <c r="I16" s="218"/>
    </row>
    <row r="17" spans="1:9" s="66" customFormat="1" ht="26.25" x14ac:dyDescent="0.4">
      <c r="A17" s="217"/>
      <c r="B17" s="458"/>
      <c r="C17" s="309" t="s">
        <v>669</v>
      </c>
      <c r="D17" s="310">
        <v>19</v>
      </c>
      <c r="E17" s="310">
        <v>40</v>
      </c>
      <c r="F17" s="310">
        <v>13</v>
      </c>
      <c r="G17" s="310">
        <v>59</v>
      </c>
      <c r="H17" s="459"/>
      <c r="I17" s="218"/>
    </row>
    <row r="18" spans="1:9" s="66" customFormat="1" ht="26.25" x14ac:dyDescent="0.4">
      <c r="A18" s="217"/>
      <c r="B18" s="457" t="s">
        <v>1071</v>
      </c>
      <c r="C18" s="235" t="s">
        <v>1288</v>
      </c>
      <c r="D18" s="282" t="s">
        <v>7</v>
      </c>
      <c r="E18" s="282" t="s">
        <v>7</v>
      </c>
      <c r="F18" s="282">
        <v>17</v>
      </c>
      <c r="G18" s="237">
        <f>(F18/22*100)</f>
        <v>77.272727272727266</v>
      </c>
      <c r="H18" s="311"/>
      <c r="I18" s="218"/>
    </row>
    <row r="19" spans="1:9" s="66" customFormat="1" ht="26.25" x14ac:dyDescent="0.4">
      <c r="A19" s="217"/>
      <c r="B19" s="457"/>
      <c r="C19" s="235" t="s">
        <v>1289</v>
      </c>
      <c r="D19" s="282" t="s">
        <v>7</v>
      </c>
      <c r="E19" s="282" t="s">
        <v>7</v>
      </c>
      <c r="F19" s="282">
        <v>2</v>
      </c>
      <c r="G19" s="237">
        <f>(F19/22*100)</f>
        <v>9.0909090909090917</v>
      </c>
      <c r="H19" s="282" t="s">
        <v>7</v>
      </c>
      <c r="I19" s="218"/>
    </row>
    <row r="20" spans="1:9" s="66" customFormat="1" ht="26.25" x14ac:dyDescent="0.4">
      <c r="A20" s="217"/>
      <c r="B20" s="457"/>
      <c r="C20" s="235" t="s">
        <v>1290</v>
      </c>
      <c r="D20" s="282" t="s">
        <v>7</v>
      </c>
      <c r="E20" s="282" t="s">
        <v>7</v>
      </c>
      <c r="F20" s="282">
        <v>3</v>
      </c>
      <c r="G20" s="237">
        <f>(F20/22*100)</f>
        <v>13.636363636363635</v>
      </c>
      <c r="H20" s="282"/>
      <c r="I20" s="218"/>
    </row>
    <row r="21" spans="1:9" s="66" customFormat="1" ht="26.25" x14ac:dyDescent="0.4">
      <c r="A21" s="217"/>
      <c r="B21" s="449" t="s">
        <v>1402</v>
      </c>
      <c r="C21" s="312" t="s">
        <v>1403</v>
      </c>
      <c r="D21" s="313">
        <v>3</v>
      </c>
      <c r="E21" s="313">
        <v>6</v>
      </c>
      <c r="F21" s="313">
        <v>4</v>
      </c>
      <c r="G21" s="313">
        <v>18</v>
      </c>
      <c r="H21" s="451" t="s">
        <v>7</v>
      </c>
      <c r="I21" s="218"/>
    </row>
    <row r="22" spans="1:9" s="66" customFormat="1" ht="27.95" customHeight="1" x14ac:dyDescent="0.4">
      <c r="A22" s="217"/>
      <c r="B22" s="449"/>
      <c r="C22" s="312" t="s">
        <v>1404</v>
      </c>
      <c r="D22" s="313">
        <v>6</v>
      </c>
      <c r="E22" s="313">
        <v>13</v>
      </c>
      <c r="F22" s="313">
        <v>3</v>
      </c>
      <c r="G22" s="313">
        <v>14</v>
      </c>
      <c r="H22" s="451"/>
      <c r="I22" s="218"/>
    </row>
    <row r="23" spans="1:9" s="66" customFormat="1" ht="23.1" customHeight="1" x14ac:dyDescent="0.4">
      <c r="A23" s="217"/>
      <c r="B23" s="450"/>
      <c r="C23" s="314" t="s">
        <v>1405</v>
      </c>
      <c r="D23" s="315">
        <v>39</v>
      </c>
      <c r="E23" s="315">
        <v>81</v>
      </c>
      <c r="F23" s="315">
        <v>15</v>
      </c>
      <c r="G23" s="315">
        <v>68</v>
      </c>
      <c r="H23" s="452"/>
      <c r="I23" s="218"/>
    </row>
    <row r="24" spans="1:9" s="66" customFormat="1" ht="15.75" x14ac:dyDescent="0.25">
      <c r="A24" s="3"/>
    </row>
    <row r="25" spans="1:9" s="66" customFormat="1" ht="15.75" x14ac:dyDescent="0.25">
      <c r="A25" s="3"/>
    </row>
    <row r="26" spans="1:9" s="66" customFormat="1" ht="15.75" x14ac:dyDescent="0.25">
      <c r="A26" s="3"/>
    </row>
    <row r="27" spans="1:9" s="66" customFormat="1" ht="15.75" x14ac:dyDescent="0.25">
      <c r="A27" s="3"/>
    </row>
    <row r="28" spans="1:9" s="66" customFormat="1" ht="15.75" x14ac:dyDescent="0.25">
      <c r="A28" s="3"/>
      <c r="B28" s="3"/>
      <c r="C28" s="3"/>
      <c r="D28" s="3"/>
      <c r="E28" s="3"/>
      <c r="F28" s="3"/>
      <c r="G28" s="3"/>
      <c r="H28" s="3"/>
    </row>
    <row r="29" spans="1:9" s="66" customFormat="1" ht="15.75" x14ac:dyDescent="0.25">
      <c r="A29" s="3"/>
      <c r="B29" s="3"/>
      <c r="C29" s="3"/>
      <c r="D29" s="3"/>
      <c r="E29" s="3"/>
      <c r="F29" s="3"/>
      <c r="G29" s="3"/>
      <c r="H29" s="3"/>
    </row>
    <row r="30" spans="1:9" s="66" customFormat="1" ht="15.75" x14ac:dyDescent="0.25">
      <c r="A30" s="3"/>
      <c r="B30" s="3"/>
      <c r="C30" s="3"/>
      <c r="D30" s="3"/>
      <c r="E30" s="3"/>
      <c r="F30" s="3"/>
      <c r="G30" s="3"/>
      <c r="H30" s="3"/>
    </row>
    <row r="31" spans="1:9" s="66" customFormat="1" ht="15.75" x14ac:dyDescent="0.25">
      <c r="A31" s="3"/>
      <c r="B31" s="3"/>
      <c r="C31" s="3"/>
      <c r="D31" s="3"/>
      <c r="E31" s="3"/>
      <c r="F31" s="3"/>
      <c r="G31" s="3"/>
      <c r="H31" s="3"/>
    </row>
    <row r="32" spans="1:9" s="66" customFormat="1" ht="15.75" x14ac:dyDescent="0.25">
      <c r="A32" s="3"/>
      <c r="B32" s="3"/>
      <c r="C32" s="3"/>
      <c r="D32" s="3"/>
      <c r="E32" s="3"/>
      <c r="F32" s="3"/>
      <c r="G32" s="3"/>
      <c r="H32" s="3"/>
    </row>
    <row r="33" spans="1:8" s="66" customFormat="1" ht="15.75" x14ac:dyDescent="0.25">
      <c r="A33" s="3"/>
      <c r="B33" s="3"/>
      <c r="C33" s="3"/>
      <c r="D33" s="3"/>
      <c r="E33" s="3"/>
      <c r="F33" s="3"/>
      <c r="G33" s="3"/>
      <c r="H33" s="3"/>
    </row>
    <row r="34" spans="1:8" s="66" customFormat="1" ht="15.75" x14ac:dyDescent="0.25">
      <c r="A34" s="3"/>
      <c r="B34" s="3"/>
      <c r="C34" s="3"/>
      <c r="D34" s="3"/>
      <c r="E34" s="3"/>
      <c r="F34" s="3"/>
      <c r="G34" s="3"/>
      <c r="H34" s="3"/>
    </row>
    <row r="35" spans="1:8" s="66" customFormat="1" ht="15.75" x14ac:dyDescent="0.25">
      <c r="A35" s="3"/>
      <c r="B35" s="3"/>
      <c r="C35" s="3"/>
      <c r="D35" s="3"/>
      <c r="E35" s="3"/>
      <c r="F35" s="3"/>
      <c r="G35" s="3"/>
      <c r="H35" s="3"/>
    </row>
    <row r="36" spans="1:8" s="66" customFormat="1" ht="15.75" x14ac:dyDescent="0.25">
      <c r="A36" s="3"/>
      <c r="B36" s="3"/>
      <c r="C36" s="3"/>
      <c r="D36" s="3"/>
      <c r="E36" s="3"/>
      <c r="F36" s="3"/>
      <c r="G36" s="3"/>
      <c r="H36" s="3"/>
    </row>
    <row r="37" spans="1:8" s="66" customFormat="1" ht="15.75" x14ac:dyDescent="0.25">
      <c r="A37" s="3"/>
      <c r="B37" s="3"/>
      <c r="C37" s="3"/>
      <c r="D37" s="3"/>
      <c r="E37" s="3"/>
      <c r="F37" s="3"/>
      <c r="G37" s="3"/>
      <c r="H37" s="3"/>
    </row>
    <row r="38" spans="1:8" s="66" customFormat="1" ht="15.75" x14ac:dyDescent="0.25">
      <c r="A38" s="3"/>
      <c r="B38" s="3"/>
      <c r="C38" s="3"/>
      <c r="D38" s="3"/>
      <c r="E38" s="3"/>
      <c r="F38" s="3"/>
      <c r="G38" s="3"/>
      <c r="H38" s="3"/>
    </row>
    <row r="39" spans="1:8" s="66" customFormat="1" ht="15.75" x14ac:dyDescent="0.25">
      <c r="A39" s="3"/>
      <c r="B39" s="3"/>
      <c r="C39" s="3"/>
      <c r="D39" s="3"/>
      <c r="E39" s="3"/>
      <c r="F39" s="3"/>
      <c r="G39" s="3"/>
      <c r="H39" s="3"/>
    </row>
    <row r="40" spans="1:8" s="66" customFormat="1" ht="15.75" x14ac:dyDescent="0.25">
      <c r="A40" s="3"/>
      <c r="B40" s="3"/>
      <c r="C40" s="3"/>
      <c r="D40" s="3"/>
      <c r="E40" s="3"/>
      <c r="F40" s="3"/>
      <c r="G40" s="3"/>
      <c r="H40" s="3"/>
    </row>
    <row r="41" spans="1:8" s="66" customFormat="1" ht="15.75" x14ac:dyDescent="0.25">
      <c r="A41" s="3"/>
      <c r="B41" s="3"/>
      <c r="C41" s="3"/>
      <c r="D41" s="3"/>
      <c r="E41" s="3"/>
      <c r="F41" s="3"/>
      <c r="G41" s="3"/>
      <c r="H41" s="3"/>
    </row>
    <row r="42" spans="1:8" s="66" customFormat="1" ht="15.75" x14ac:dyDescent="0.25">
      <c r="A42" s="3"/>
      <c r="B42" s="3"/>
      <c r="C42" s="3"/>
      <c r="D42" s="3"/>
      <c r="E42" s="3"/>
      <c r="F42" s="3"/>
      <c r="G42" s="3"/>
      <c r="H42" s="3"/>
    </row>
    <row r="43" spans="1:8" s="66" customFormat="1" ht="15.75" x14ac:dyDescent="0.25">
      <c r="A43" s="3"/>
      <c r="B43" s="3"/>
      <c r="C43" s="3"/>
      <c r="D43" s="3"/>
      <c r="E43" s="3"/>
      <c r="F43" s="3"/>
      <c r="G43" s="3"/>
      <c r="H43" s="3"/>
    </row>
    <row r="44" spans="1:8" s="66" customFormat="1" ht="15.75" x14ac:dyDescent="0.25">
      <c r="A44" s="3"/>
      <c r="B44" s="3"/>
      <c r="C44" s="3"/>
      <c r="D44" s="3"/>
      <c r="E44" s="3"/>
      <c r="F44" s="3"/>
      <c r="G44" s="3"/>
      <c r="H44" s="3"/>
    </row>
    <row r="45" spans="1:8" s="66" customFormat="1" ht="15.75" x14ac:dyDescent="0.25">
      <c r="A45" s="3"/>
      <c r="B45" s="3"/>
      <c r="C45" s="3"/>
      <c r="D45" s="3"/>
      <c r="E45" s="3"/>
      <c r="F45" s="3"/>
      <c r="G45" s="3"/>
      <c r="H45" s="3"/>
    </row>
    <row r="46" spans="1:8" s="66" customFormat="1" ht="15.75" x14ac:dyDescent="0.25">
      <c r="A46" s="3"/>
      <c r="B46" s="3"/>
      <c r="C46" s="3"/>
      <c r="D46" s="3"/>
      <c r="E46" s="3"/>
      <c r="F46" s="3"/>
      <c r="G46" s="3"/>
      <c r="H46" s="3"/>
    </row>
    <row r="47" spans="1:8" s="66" customFormat="1" ht="15.75" x14ac:dyDescent="0.25">
      <c r="A47" s="3"/>
      <c r="B47" s="3"/>
      <c r="C47" s="3"/>
      <c r="D47" s="3"/>
      <c r="E47" s="3"/>
      <c r="F47" s="3"/>
      <c r="G47" s="3"/>
      <c r="H47" s="3"/>
    </row>
    <row r="48" spans="1:8" s="66" customFormat="1" ht="15.75" x14ac:dyDescent="0.25">
      <c r="A48" s="3"/>
      <c r="B48" s="3"/>
      <c r="C48" s="3"/>
      <c r="D48" s="3"/>
      <c r="E48" s="3"/>
      <c r="F48" s="3"/>
      <c r="G48" s="3"/>
      <c r="H48" s="3"/>
    </row>
    <row r="49" spans="1:8" s="66" customFormat="1" ht="15.75" x14ac:dyDescent="0.25">
      <c r="A49" s="3"/>
      <c r="B49" s="3"/>
      <c r="C49" s="3"/>
      <c r="D49" s="3"/>
      <c r="E49" s="3"/>
      <c r="F49" s="3"/>
      <c r="G49" s="3"/>
      <c r="H49" s="3"/>
    </row>
    <row r="50" spans="1:8" s="66" customFormat="1" ht="15.75" x14ac:dyDescent="0.25">
      <c r="A50" s="3"/>
      <c r="B50" s="3"/>
      <c r="C50" s="3"/>
      <c r="D50" s="3"/>
      <c r="E50" s="3"/>
      <c r="F50" s="3"/>
      <c r="G50" s="3"/>
      <c r="H50" s="3"/>
    </row>
    <row r="51" spans="1:8" s="66" customFormat="1" ht="15.75" x14ac:dyDescent="0.25">
      <c r="A51" s="3"/>
      <c r="B51" s="3"/>
      <c r="C51" s="3"/>
      <c r="D51" s="3"/>
      <c r="E51" s="3"/>
      <c r="F51" s="3"/>
      <c r="G51" s="3"/>
      <c r="H51" s="3"/>
    </row>
    <row r="52" spans="1:8" s="66" customFormat="1" ht="15.75" x14ac:dyDescent="0.25">
      <c r="A52" s="3"/>
      <c r="B52" s="3"/>
      <c r="C52" s="3"/>
      <c r="D52" s="3"/>
      <c r="E52" s="3"/>
      <c r="F52" s="3"/>
      <c r="G52" s="3"/>
      <c r="H52" s="3"/>
    </row>
    <row r="53" spans="1:8" s="66" customFormat="1" ht="15.75" x14ac:dyDescent="0.25">
      <c r="A53" s="3"/>
      <c r="B53" s="3"/>
      <c r="C53" s="3"/>
      <c r="D53" s="3"/>
      <c r="E53" s="3"/>
      <c r="F53" s="3"/>
      <c r="G53" s="3"/>
      <c r="H53" s="3"/>
    </row>
    <row r="54" spans="1:8" s="66" customFormat="1" ht="15.75" x14ac:dyDescent="0.25"/>
    <row r="55" spans="1:8" s="66" customFormat="1" ht="15.75" x14ac:dyDescent="0.25"/>
    <row r="56" spans="1:8" s="66" customFormat="1" ht="15.75" x14ac:dyDescent="0.25"/>
    <row r="57" spans="1:8" s="66" customFormat="1" ht="15.75" x14ac:dyDescent="0.25"/>
    <row r="58" spans="1:8" s="66" customFormat="1" ht="15.75" x14ac:dyDescent="0.25"/>
    <row r="59" spans="1:8" s="66" customFormat="1" ht="15.75" x14ac:dyDescent="0.25"/>
    <row r="60" spans="1:8" s="66" customFormat="1" ht="15.75" x14ac:dyDescent="0.25"/>
    <row r="61" spans="1:8" s="66" customFormat="1" ht="15.75" x14ac:dyDescent="0.25"/>
    <row r="62" spans="1:8" s="66" customFormat="1" ht="15.75" x14ac:dyDescent="0.25"/>
    <row r="63" spans="1:8" s="66" customFormat="1" ht="15.75" x14ac:dyDescent="0.25"/>
    <row r="64" spans="1:8" s="66" customFormat="1" ht="15.75" x14ac:dyDescent="0.25"/>
    <row r="74" spans="2:9" x14ac:dyDescent="0.2">
      <c r="B74" s="455" t="s">
        <v>1453</v>
      </c>
      <c r="C74" s="455"/>
      <c r="D74" s="455"/>
      <c r="E74" s="455"/>
      <c r="F74" s="455"/>
      <c r="G74" s="455"/>
      <c r="H74" s="455"/>
      <c r="I74" s="455"/>
    </row>
    <row r="75" spans="2:9" x14ac:dyDescent="0.2">
      <c r="B75" s="455"/>
      <c r="C75" s="455"/>
      <c r="D75" s="455"/>
      <c r="E75" s="455"/>
      <c r="F75" s="455"/>
      <c r="G75" s="455"/>
      <c r="H75" s="455"/>
      <c r="I75" s="455"/>
    </row>
  </sheetData>
  <mergeCells count="21">
    <mergeCell ref="B2:I2"/>
    <mergeCell ref="B6:B7"/>
    <mergeCell ref="D6:E6"/>
    <mergeCell ref="F6:G6"/>
    <mergeCell ref="H6:H7"/>
    <mergeCell ref="D7:E7"/>
    <mergeCell ref="F7:G7"/>
    <mergeCell ref="B21:B23"/>
    <mergeCell ref="H21:H23"/>
    <mergeCell ref="D5:E5"/>
    <mergeCell ref="F5:G5"/>
    <mergeCell ref="B74:I75"/>
    <mergeCell ref="B9:B10"/>
    <mergeCell ref="H9:H10"/>
    <mergeCell ref="B18:B20"/>
    <mergeCell ref="B11:B12"/>
    <mergeCell ref="H11:H12"/>
    <mergeCell ref="B13:B14"/>
    <mergeCell ref="H13:H14"/>
    <mergeCell ref="B15:B17"/>
    <mergeCell ref="H15:H17"/>
  </mergeCells>
  <pageMargins left="0.7" right="0.7" top="0.75" bottom="0.75" header="0.3" footer="0.3"/>
  <pageSetup paperSize="9" scale="6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B2:K59"/>
  <sheetViews>
    <sheetView zoomScale="55" zoomScaleNormal="55" workbookViewId="0">
      <selection activeCell="P25" sqref="P25"/>
    </sheetView>
  </sheetViews>
  <sheetFormatPr baseColWidth="10" defaultColWidth="10.875" defaultRowHeight="15.75" x14ac:dyDescent="0.25"/>
  <cols>
    <col min="1" max="1" width="10.875" style="66"/>
    <col min="2" max="2" width="17.125" style="66" bestFit="1" customWidth="1"/>
    <col min="3" max="3" width="21.625" style="66" customWidth="1"/>
    <col min="4" max="4" width="16.625" style="66" customWidth="1"/>
    <col min="5" max="5" width="20.625" style="66" customWidth="1"/>
    <col min="6" max="6" width="43.625" style="66" customWidth="1"/>
    <col min="7" max="7" width="22" style="66" customWidth="1"/>
    <col min="8" max="8" width="18.375" style="66" customWidth="1"/>
    <col min="9" max="16384" width="10.875" style="66"/>
  </cols>
  <sheetData>
    <row r="2" spans="2:11" ht="15.75" customHeight="1" x14ac:dyDescent="0.3">
      <c r="B2" s="460" t="s">
        <v>71257</v>
      </c>
      <c r="C2" s="460"/>
      <c r="D2" s="460"/>
      <c r="E2" s="460"/>
      <c r="F2" s="460"/>
      <c r="G2" s="460"/>
      <c r="H2" s="460"/>
      <c r="I2" s="460"/>
      <c r="J2" s="460"/>
      <c r="K2" s="460"/>
    </row>
    <row r="3" spans="2:11" ht="21" x14ac:dyDescent="0.35">
      <c r="B3" s="460"/>
      <c r="C3" s="460"/>
      <c r="D3" s="460"/>
      <c r="E3" s="460"/>
      <c r="F3" s="220"/>
      <c r="G3" s="221"/>
      <c r="H3" s="221"/>
      <c r="I3" s="203"/>
      <c r="J3" s="203"/>
      <c r="K3" s="203"/>
    </row>
    <row r="4" spans="2:11" ht="21" x14ac:dyDescent="0.35">
      <c r="B4" s="222"/>
      <c r="C4" s="222"/>
      <c r="D4" s="464" t="s">
        <v>1016</v>
      </c>
      <c r="E4" s="464"/>
      <c r="F4" s="464" t="s">
        <v>1017</v>
      </c>
      <c r="G4" s="464"/>
      <c r="H4" s="223" t="s">
        <v>3</v>
      </c>
      <c r="I4" s="203"/>
      <c r="J4" s="203"/>
      <c r="K4" s="203"/>
    </row>
    <row r="5" spans="2:11" ht="21" x14ac:dyDescent="0.35">
      <c r="B5" s="466" t="s">
        <v>642</v>
      </c>
      <c r="C5" s="224" t="s">
        <v>16</v>
      </c>
      <c r="D5" s="467">
        <v>50</v>
      </c>
      <c r="E5" s="467"/>
      <c r="F5" s="467">
        <v>44</v>
      </c>
      <c r="G5" s="467"/>
      <c r="H5" s="467" t="s">
        <v>1018</v>
      </c>
      <c r="I5" s="203"/>
      <c r="J5" s="203"/>
      <c r="K5" s="203"/>
    </row>
    <row r="6" spans="2:11" ht="21" x14ac:dyDescent="0.35">
      <c r="B6" s="463"/>
      <c r="C6" s="225" t="s">
        <v>193</v>
      </c>
      <c r="D6" s="465" t="s">
        <v>1019</v>
      </c>
      <c r="E6" s="465"/>
      <c r="F6" s="465" t="s">
        <v>1020</v>
      </c>
      <c r="G6" s="465"/>
      <c r="H6" s="465"/>
      <c r="I6" s="203"/>
      <c r="J6" s="203"/>
      <c r="K6" s="203"/>
    </row>
    <row r="7" spans="2:11" ht="21" x14ac:dyDescent="0.35">
      <c r="B7" s="226"/>
      <c r="C7" s="227"/>
      <c r="D7" s="228" t="s">
        <v>5</v>
      </c>
      <c r="E7" s="228" t="s">
        <v>6</v>
      </c>
      <c r="F7" s="228" t="s">
        <v>5</v>
      </c>
      <c r="G7" s="228" t="s">
        <v>6</v>
      </c>
      <c r="H7" s="229"/>
      <c r="I7" s="203"/>
      <c r="J7" s="203"/>
      <c r="K7" s="203"/>
    </row>
    <row r="8" spans="2:11" ht="21" x14ac:dyDescent="0.35">
      <c r="B8" s="468" t="s">
        <v>191</v>
      </c>
      <c r="C8" s="230" t="s">
        <v>0</v>
      </c>
      <c r="D8" s="231">
        <v>4</v>
      </c>
      <c r="E8" s="231">
        <v>44</v>
      </c>
      <c r="F8" s="231">
        <v>2</v>
      </c>
      <c r="G8" s="231">
        <v>22</v>
      </c>
      <c r="H8" s="469" t="s">
        <v>1021</v>
      </c>
      <c r="I8" s="203"/>
      <c r="J8" s="203"/>
      <c r="K8" s="203"/>
    </row>
    <row r="9" spans="2:11" ht="21" x14ac:dyDescent="0.35">
      <c r="B9" s="468"/>
      <c r="C9" s="230" t="s">
        <v>2</v>
      </c>
      <c r="D9" s="231">
        <v>5</v>
      </c>
      <c r="E9" s="231">
        <v>56</v>
      </c>
      <c r="F9" s="231">
        <v>7</v>
      </c>
      <c r="G9" s="231">
        <v>78</v>
      </c>
      <c r="H9" s="469"/>
      <c r="I9" s="203"/>
      <c r="J9" s="203"/>
      <c r="K9" s="203"/>
    </row>
    <row r="10" spans="2:11" ht="21" x14ac:dyDescent="0.35">
      <c r="B10" s="463" t="s">
        <v>190</v>
      </c>
      <c r="C10" s="232" t="s">
        <v>167</v>
      </c>
      <c r="D10" s="233">
        <v>5</v>
      </c>
      <c r="E10" s="233">
        <v>56</v>
      </c>
      <c r="F10" s="233">
        <v>3</v>
      </c>
      <c r="G10" s="233">
        <v>33</v>
      </c>
      <c r="H10" s="465" t="s">
        <v>1021</v>
      </c>
      <c r="I10" s="203"/>
      <c r="J10" s="203"/>
      <c r="K10" s="203"/>
    </row>
    <row r="11" spans="2:11" ht="21" x14ac:dyDescent="0.35">
      <c r="B11" s="463"/>
      <c r="C11" s="232" t="s">
        <v>168</v>
      </c>
      <c r="D11" s="233">
        <v>4</v>
      </c>
      <c r="E11" s="233">
        <v>44</v>
      </c>
      <c r="F11" s="233">
        <v>6</v>
      </c>
      <c r="G11" s="233">
        <v>67</v>
      </c>
      <c r="H11" s="465"/>
      <c r="I11" s="203"/>
      <c r="J11" s="203"/>
      <c r="K11" s="203"/>
    </row>
    <row r="12" spans="2:11" ht="21" x14ac:dyDescent="0.35">
      <c r="B12" s="468" t="s">
        <v>663</v>
      </c>
      <c r="C12" s="230" t="s">
        <v>664</v>
      </c>
      <c r="D12" s="231">
        <v>5</v>
      </c>
      <c r="E12" s="231">
        <v>100</v>
      </c>
      <c r="F12" s="231">
        <v>3</v>
      </c>
      <c r="G12" s="231">
        <v>100</v>
      </c>
      <c r="H12" s="469" t="s">
        <v>1021</v>
      </c>
      <c r="I12" s="203"/>
      <c r="J12" s="203"/>
      <c r="K12" s="203"/>
    </row>
    <row r="13" spans="2:11" ht="40.5" x14ac:dyDescent="0.35">
      <c r="B13" s="468"/>
      <c r="C13" s="230" t="s">
        <v>665</v>
      </c>
      <c r="D13" s="231">
        <v>0</v>
      </c>
      <c r="E13" s="231">
        <v>0</v>
      </c>
      <c r="F13" s="231">
        <v>0</v>
      </c>
      <c r="G13" s="231">
        <v>0</v>
      </c>
      <c r="H13" s="469"/>
      <c r="I13" s="203"/>
      <c r="J13" s="203"/>
      <c r="K13" s="203"/>
    </row>
    <row r="14" spans="2:11" ht="21" x14ac:dyDescent="0.35">
      <c r="B14" s="463" t="s">
        <v>1285</v>
      </c>
      <c r="C14" s="232" t="s">
        <v>666</v>
      </c>
      <c r="D14" s="233">
        <v>1</v>
      </c>
      <c r="E14" s="233">
        <v>20</v>
      </c>
      <c r="F14" s="233">
        <v>1</v>
      </c>
      <c r="G14" s="234">
        <f>(F14/F12*100)</f>
        <v>33.333333333333329</v>
      </c>
      <c r="H14" s="465" t="s">
        <v>1021</v>
      </c>
      <c r="I14" s="203"/>
      <c r="J14" s="203"/>
      <c r="K14" s="203"/>
    </row>
    <row r="15" spans="2:11" ht="40.5" x14ac:dyDescent="0.35">
      <c r="B15" s="463"/>
      <c r="C15" s="232" t="s">
        <v>668</v>
      </c>
      <c r="D15" s="233">
        <v>0</v>
      </c>
      <c r="E15" s="233">
        <v>0</v>
      </c>
      <c r="F15" s="233">
        <v>1</v>
      </c>
      <c r="G15" s="234">
        <f>(F15/F12*100)</f>
        <v>33.333333333333329</v>
      </c>
      <c r="H15" s="465"/>
      <c r="I15" s="203"/>
      <c r="J15" s="203"/>
      <c r="K15" s="203"/>
    </row>
    <row r="16" spans="2:11" ht="21" x14ac:dyDescent="0.35">
      <c r="B16" s="463"/>
      <c r="C16" s="232" t="s">
        <v>669</v>
      </c>
      <c r="D16" s="233">
        <v>4</v>
      </c>
      <c r="E16" s="233">
        <v>80</v>
      </c>
      <c r="F16" s="233">
        <v>1</v>
      </c>
      <c r="G16" s="234">
        <f>(F16/F12*100)</f>
        <v>33.333333333333329</v>
      </c>
      <c r="H16" s="465"/>
      <c r="I16" s="203"/>
      <c r="J16" s="203"/>
      <c r="K16" s="203"/>
    </row>
    <row r="17" spans="2:11" ht="21" x14ac:dyDescent="0.35">
      <c r="B17" s="457" t="s">
        <v>1071</v>
      </c>
      <c r="C17" s="235" t="s">
        <v>1288</v>
      </c>
      <c r="D17" s="236" t="s">
        <v>7</v>
      </c>
      <c r="E17" s="236" t="s">
        <v>7</v>
      </c>
      <c r="F17" s="236">
        <v>5</v>
      </c>
      <c r="G17" s="237">
        <f>(F17/6*100)</f>
        <v>83.333333333333343</v>
      </c>
      <c r="H17" s="470" t="s">
        <v>7</v>
      </c>
      <c r="I17" s="203"/>
      <c r="J17" s="203"/>
      <c r="K17" s="203"/>
    </row>
    <row r="18" spans="2:11" ht="21" x14ac:dyDescent="0.35">
      <c r="B18" s="457"/>
      <c r="C18" s="235" t="s">
        <v>1289</v>
      </c>
      <c r="D18" s="236" t="s">
        <v>7</v>
      </c>
      <c r="E18" s="236" t="s">
        <v>7</v>
      </c>
      <c r="F18" s="236">
        <v>1</v>
      </c>
      <c r="G18" s="237">
        <f>(F18/6*100)</f>
        <v>16.666666666666664</v>
      </c>
      <c r="H18" s="470"/>
      <c r="I18" s="203"/>
      <c r="J18" s="203"/>
      <c r="K18" s="203"/>
    </row>
    <row r="19" spans="2:11" ht="21" x14ac:dyDescent="0.35">
      <c r="B19" s="457"/>
      <c r="C19" s="235" t="s">
        <v>1290</v>
      </c>
      <c r="D19" s="236" t="s">
        <v>7</v>
      </c>
      <c r="E19" s="236" t="s">
        <v>7</v>
      </c>
      <c r="F19" s="236">
        <v>0</v>
      </c>
      <c r="G19" s="237">
        <f>(F19/6*100)</f>
        <v>0</v>
      </c>
      <c r="H19" s="470"/>
      <c r="I19" s="203"/>
      <c r="J19" s="203"/>
      <c r="K19" s="203"/>
    </row>
    <row r="20" spans="2:11" ht="21" x14ac:dyDescent="0.35">
      <c r="B20" s="238"/>
      <c r="C20" s="239" t="s">
        <v>11</v>
      </c>
      <c r="D20" s="240" t="s">
        <v>7</v>
      </c>
      <c r="E20" s="240" t="s">
        <v>7</v>
      </c>
      <c r="F20" s="240">
        <v>3</v>
      </c>
      <c r="G20" s="240" t="s">
        <v>7</v>
      </c>
      <c r="H20" s="471"/>
      <c r="I20" s="203"/>
      <c r="J20" s="203"/>
      <c r="K20" s="203"/>
    </row>
    <row r="23" spans="2:11" ht="15.75" customHeight="1" x14ac:dyDescent="0.25"/>
    <row r="58" spans="2:9" ht="15.75" customHeight="1" x14ac:dyDescent="0.25">
      <c r="B58" s="455" t="s">
        <v>1454</v>
      </c>
      <c r="C58" s="455"/>
      <c r="D58" s="455"/>
      <c r="E58" s="455"/>
      <c r="F58" s="455"/>
      <c r="G58" s="455"/>
      <c r="H58" s="455"/>
      <c r="I58" s="455"/>
    </row>
    <row r="59" spans="2:9" x14ac:dyDescent="0.25">
      <c r="B59" s="455"/>
      <c r="C59" s="455"/>
      <c r="D59" s="455"/>
      <c r="E59" s="455"/>
      <c r="F59" s="455"/>
      <c r="G59" s="455"/>
      <c r="H59" s="455"/>
      <c r="I59" s="455"/>
    </row>
  </sheetData>
  <mergeCells count="22">
    <mergeCell ref="B58:I59"/>
    <mergeCell ref="B5:B6"/>
    <mergeCell ref="D5:E5"/>
    <mergeCell ref="F5:G5"/>
    <mergeCell ref="H5:H6"/>
    <mergeCell ref="D6:E6"/>
    <mergeCell ref="F6:G6"/>
    <mergeCell ref="B8:B9"/>
    <mergeCell ref="H8:H9"/>
    <mergeCell ref="B17:B19"/>
    <mergeCell ref="H17:H20"/>
    <mergeCell ref="B10:B11"/>
    <mergeCell ref="H10:H11"/>
    <mergeCell ref="B12:B13"/>
    <mergeCell ref="H12:H13"/>
    <mergeCell ref="B2:K2"/>
    <mergeCell ref="B14:B16"/>
    <mergeCell ref="B3:C3"/>
    <mergeCell ref="D3:E3"/>
    <mergeCell ref="D4:E4"/>
    <mergeCell ref="F4:G4"/>
    <mergeCell ref="H14:H16"/>
  </mergeCells>
  <pageMargins left="0.7" right="0.7" top="0.75" bottom="0.75" header="0.3" footer="0.3"/>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P53"/>
  <sheetViews>
    <sheetView zoomScale="70" zoomScaleNormal="70" workbookViewId="0">
      <selection activeCell="N40" sqref="N40"/>
    </sheetView>
  </sheetViews>
  <sheetFormatPr baseColWidth="10" defaultColWidth="10.875" defaultRowHeight="14.25" x14ac:dyDescent="0.25"/>
  <cols>
    <col min="1" max="1" width="52.125" style="5" customWidth="1"/>
    <col min="2" max="2" width="28.125" style="5" customWidth="1"/>
    <col min="3" max="3" width="6.625" style="5" bestFit="1" customWidth="1"/>
    <col min="4" max="4" width="3.125" style="5" bestFit="1" customWidth="1"/>
    <col min="5" max="5" width="12.125" style="5" customWidth="1"/>
    <col min="6" max="6" width="10.875" style="5" customWidth="1"/>
    <col min="7" max="7" width="9.375" style="5" customWidth="1"/>
    <col min="8" max="8" width="24.625" style="5" customWidth="1"/>
    <col min="9" max="9" width="19.125" style="5" bestFit="1" customWidth="1"/>
    <col min="10" max="10" width="7.375" style="5" bestFit="1" customWidth="1"/>
    <col min="11" max="11" width="22" style="5" customWidth="1"/>
    <col min="12" max="16384" width="10.875" style="5"/>
  </cols>
  <sheetData>
    <row r="1" spans="1:15" x14ac:dyDescent="0.25">
      <c r="A1" s="136"/>
      <c r="B1" s="136"/>
      <c r="C1" s="136"/>
      <c r="D1" s="136"/>
      <c r="E1" s="136"/>
      <c r="F1" s="136"/>
      <c r="G1" s="136"/>
      <c r="H1" s="136"/>
      <c r="I1" s="136"/>
    </row>
    <row r="2" spans="1:15" ht="20.25" x14ac:dyDescent="0.25">
      <c r="A2" s="485" t="s">
        <v>1387</v>
      </c>
      <c r="B2" s="485"/>
      <c r="C2" s="485"/>
      <c r="D2" s="485"/>
      <c r="E2" s="485"/>
      <c r="F2" s="485"/>
      <c r="G2" s="485"/>
      <c r="H2" s="485"/>
      <c r="I2" s="485"/>
    </row>
    <row r="3" spans="1:15" ht="20.25" x14ac:dyDescent="0.25">
      <c r="A3" s="241"/>
      <c r="B3" s="241"/>
      <c r="C3" s="483"/>
      <c r="D3" s="483"/>
      <c r="E3" s="483"/>
      <c r="F3" s="483"/>
      <c r="G3" s="483"/>
      <c r="H3" s="483"/>
      <c r="I3" s="242"/>
    </row>
    <row r="4" spans="1:15" ht="20.25" x14ac:dyDescent="0.25">
      <c r="A4" s="243"/>
      <c r="B4" s="243"/>
      <c r="C4" s="484" t="s">
        <v>169</v>
      </c>
      <c r="D4" s="484"/>
      <c r="E4" s="484" t="s">
        <v>647</v>
      </c>
      <c r="F4" s="484"/>
      <c r="G4" s="484" t="s">
        <v>648</v>
      </c>
      <c r="H4" s="484"/>
      <c r="I4" s="206" t="s">
        <v>3</v>
      </c>
      <c r="J4" s="17"/>
      <c r="K4" s="17"/>
      <c r="L4" s="17"/>
      <c r="M4" s="17"/>
      <c r="N4" s="17"/>
      <c r="O4" s="17"/>
    </row>
    <row r="5" spans="1:15" ht="20.25" x14ac:dyDescent="0.25">
      <c r="A5" s="476" t="s">
        <v>642</v>
      </c>
      <c r="B5" s="244" t="s">
        <v>16</v>
      </c>
      <c r="C5" s="480">
        <v>46</v>
      </c>
      <c r="D5" s="480"/>
      <c r="E5" s="480" t="s">
        <v>651</v>
      </c>
      <c r="F5" s="480"/>
      <c r="G5" s="480" t="s">
        <v>171</v>
      </c>
      <c r="H5" s="480"/>
      <c r="I5" s="481" t="s">
        <v>646</v>
      </c>
      <c r="J5" s="8"/>
      <c r="K5" s="8"/>
      <c r="L5" s="8"/>
      <c r="M5" s="8"/>
      <c r="N5" s="8"/>
      <c r="O5" s="8"/>
    </row>
    <row r="6" spans="1:15" ht="20.25" x14ac:dyDescent="0.25">
      <c r="A6" s="477"/>
      <c r="B6" s="244" t="s">
        <v>193</v>
      </c>
      <c r="C6" s="475" t="s">
        <v>194</v>
      </c>
      <c r="D6" s="475"/>
      <c r="E6" s="475" t="s">
        <v>194</v>
      </c>
      <c r="F6" s="475"/>
      <c r="G6" s="475" t="s">
        <v>627</v>
      </c>
      <c r="H6" s="475"/>
      <c r="I6" s="482"/>
      <c r="J6" s="18"/>
      <c r="K6" s="45"/>
      <c r="L6" s="45"/>
      <c r="M6" s="45"/>
      <c r="N6" s="45"/>
      <c r="O6" s="14"/>
    </row>
    <row r="7" spans="1:15" ht="20.25" x14ac:dyDescent="0.25">
      <c r="A7" s="245"/>
      <c r="B7" s="244"/>
      <c r="C7" s="216"/>
      <c r="D7" s="216"/>
      <c r="E7" s="216"/>
      <c r="F7" s="216"/>
      <c r="G7" s="216"/>
      <c r="H7" s="216"/>
      <c r="I7" s="246"/>
      <c r="J7" s="18"/>
      <c r="K7" s="198"/>
      <c r="L7" s="198"/>
      <c r="M7" s="198"/>
      <c r="N7" s="198"/>
      <c r="O7" s="198"/>
    </row>
    <row r="8" spans="1:15" ht="20.25" x14ac:dyDescent="0.25">
      <c r="A8" s="473" t="s">
        <v>71058</v>
      </c>
      <c r="B8" s="247" t="s">
        <v>16</v>
      </c>
      <c r="C8" s="214"/>
      <c r="D8" s="214"/>
      <c r="E8" s="474" t="s">
        <v>71059</v>
      </c>
      <c r="F8" s="474"/>
      <c r="G8" s="474" t="s">
        <v>71061</v>
      </c>
      <c r="H8" s="474"/>
      <c r="I8" s="472" t="s">
        <v>7</v>
      </c>
      <c r="J8" s="18"/>
      <c r="K8" s="198"/>
      <c r="L8" s="198"/>
      <c r="M8" s="198"/>
      <c r="N8" s="198"/>
      <c r="O8" s="198"/>
    </row>
    <row r="9" spans="1:15" ht="20.25" x14ac:dyDescent="0.25">
      <c r="A9" s="473"/>
      <c r="B9" s="247" t="s">
        <v>193</v>
      </c>
      <c r="C9" s="214"/>
      <c r="D9" s="214"/>
      <c r="E9" s="474" t="s">
        <v>71060</v>
      </c>
      <c r="F9" s="474"/>
      <c r="G9" s="474" t="s">
        <v>71062</v>
      </c>
      <c r="H9" s="474"/>
      <c r="I9" s="472"/>
      <c r="J9" s="18"/>
      <c r="K9" s="46"/>
      <c r="L9" s="46"/>
      <c r="M9" s="46"/>
      <c r="N9" s="46"/>
      <c r="O9" s="18"/>
    </row>
    <row r="10" spans="1:15" ht="20.25" x14ac:dyDescent="0.25">
      <c r="A10" s="248"/>
      <c r="B10" s="248"/>
      <c r="C10" s="249" t="s">
        <v>5</v>
      </c>
      <c r="D10" s="249" t="s">
        <v>6</v>
      </c>
      <c r="E10" s="249" t="s">
        <v>5</v>
      </c>
      <c r="F10" s="249" t="s">
        <v>6</v>
      </c>
      <c r="G10" s="249" t="s">
        <v>5</v>
      </c>
      <c r="H10" s="249" t="s">
        <v>6</v>
      </c>
      <c r="I10" s="250"/>
      <c r="J10" s="18"/>
      <c r="K10" s="18"/>
      <c r="L10" s="18"/>
      <c r="M10" s="18"/>
      <c r="N10" s="18"/>
      <c r="O10" s="18"/>
    </row>
    <row r="11" spans="1:15" ht="20.25" x14ac:dyDescent="0.25">
      <c r="A11" s="473" t="s">
        <v>191</v>
      </c>
      <c r="B11" s="247" t="s">
        <v>0</v>
      </c>
      <c r="C11" s="214" t="s">
        <v>172</v>
      </c>
      <c r="D11" s="214" t="s">
        <v>170</v>
      </c>
      <c r="E11" s="214" t="s">
        <v>40</v>
      </c>
      <c r="F11" s="213">
        <v>59.090909090909093</v>
      </c>
      <c r="G11" s="214" t="s">
        <v>40</v>
      </c>
      <c r="H11" s="213">
        <v>45</v>
      </c>
      <c r="I11" s="472" t="s">
        <v>645</v>
      </c>
      <c r="J11" s="18"/>
      <c r="K11" s="44"/>
      <c r="L11" s="44"/>
      <c r="M11" s="25"/>
      <c r="N11" s="44"/>
      <c r="O11" s="18"/>
    </row>
    <row r="12" spans="1:15" ht="20.25" x14ac:dyDescent="0.25">
      <c r="A12" s="473"/>
      <c r="B12" s="247" t="s">
        <v>2</v>
      </c>
      <c r="C12" s="214" t="s">
        <v>173</v>
      </c>
      <c r="D12" s="214" t="s">
        <v>171</v>
      </c>
      <c r="E12" s="214" t="s">
        <v>644</v>
      </c>
      <c r="F12" s="213">
        <v>40.909090909090907</v>
      </c>
      <c r="G12" s="214" t="s">
        <v>23</v>
      </c>
      <c r="H12" s="213">
        <v>55</v>
      </c>
      <c r="I12" s="478"/>
      <c r="J12" s="18"/>
      <c r="K12" s="44"/>
      <c r="L12" s="18"/>
      <c r="M12" s="25"/>
      <c r="N12" s="18"/>
      <c r="O12" s="18"/>
    </row>
    <row r="13" spans="1:15" ht="20.25" x14ac:dyDescent="0.25">
      <c r="A13" s="247"/>
      <c r="B13" s="214"/>
      <c r="C13" s="214"/>
      <c r="D13" s="214"/>
      <c r="E13" s="214"/>
      <c r="F13" s="213"/>
      <c r="G13" s="214"/>
      <c r="H13" s="213"/>
      <c r="I13" s="251"/>
      <c r="J13" s="18"/>
      <c r="K13" s="44"/>
      <c r="L13" s="18"/>
      <c r="M13" s="25"/>
      <c r="N13" s="18"/>
      <c r="O13" s="18"/>
    </row>
    <row r="14" spans="1:15" ht="20.25" x14ac:dyDescent="0.3">
      <c r="A14" s="252" t="s">
        <v>631</v>
      </c>
      <c r="B14" s="245"/>
      <c r="C14" s="245"/>
      <c r="D14" s="245"/>
      <c r="E14" s="216"/>
      <c r="F14" s="210"/>
      <c r="G14" s="216"/>
      <c r="H14" s="210"/>
      <c r="I14" s="253"/>
      <c r="J14" s="18"/>
      <c r="K14" s="179"/>
      <c r="L14" s="18"/>
      <c r="M14" s="25"/>
      <c r="N14" s="18"/>
      <c r="O14" s="18"/>
    </row>
    <row r="15" spans="1:15" ht="20.25" x14ac:dyDescent="0.25">
      <c r="A15" s="254" t="s">
        <v>17</v>
      </c>
      <c r="B15" s="216"/>
      <c r="C15" s="216"/>
      <c r="D15" s="216"/>
      <c r="E15" s="216">
        <v>5</v>
      </c>
      <c r="F15" s="210">
        <v>22.727272727272727</v>
      </c>
      <c r="G15" s="216" t="s">
        <v>25</v>
      </c>
      <c r="H15" s="210">
        <v>3</v>
      </c>
      <c r="I15" s="475" t="s">
        <v>192</v>
      </c>
      <c r="J15" s="18"/>
      <c r="K15" s="44"/>
      <c r="L15" s="25"/>
      <c r="M15" s="25"/>
      <c r="N15" s="18"/>
      <c r="O15" s="18"/>
    </row>
    <row r="16" spans="1:15" ht="20.25" x14ac:dyDescent="0.25">
      <c r="A16" s="254" t="s">
        <v>18</v>
      </c>
      <c r="B16" s="216"/>
      <c r="C16" s="216"/>
      <c r="D16" s="216"/>
      <c r="E16" s="216" t="s">
        <v>626</v>
      </c>
      <c r="F16" s="210">
        <v>63.636363636363633</v>
      </c>
      <c r="G16" s="216" t="s">
        <v>39</v>
      </c>
      <c r="H16" s="210">
        <v>52</v>
      </c>
      <c r="I16" s="475"/>
      <c r="J16" s="15"/>
      <c r="K16" s="44"/>
      <c r="L16" s="25"/>
      <c r="M16" s="25"/>
      <c r="N16" s="18"/>
      <c r="O16" s="18"/>
    </row>
    <row r="17" spans="1:15" ht="20.25" x14ac:dyDescent="0.25">
      <c r="A17" s="254" t="s">
        <v>19</v>
      </c>
      <c r="B17" s="216"/>
      <c r="C17" s="216"/>
      <c r="D17" s="216"/>
      <c r="E17" s="216">
        <v>1</v>
      </c>
      <c r="F17" s="210">
        <v>4.5454545454545459</v>
      </c>
      <c r="G17" s="216" t="s">
        <v>650</v>
      </c>
      <c r="H17" s="210">
        <v>28</v>
      </c>
      <c r="I17" s="475"/>
      <c r="J17" s="18"/>
      <c r="K17" s="44"/>
      <c r="L17" s="25"/>
      <c r="M17" s="25"/>
      <c r="N17" s="25"/>
      <c r="O17" s="18"/>
    </row>
    <row r="18" spans="1:15" ht="20.25" x14ac:dyDescent="0.25">
      <c r="A18" s="254" t="s">
        <v>20</v>
      </c>
      <c r="B18" s="216"/>
      <c r="C18" s="216"/>
      <c r="D18" s="216"/>
      <c r="E18" s="216">
        <v>2</v>
      </c>
      <c r="F18" s="210">
        <v>9.0909090909090917</v>
      </c>
      <c r="G18" s="216" t="s">
        <v>21</v>
      </c>
      <c r="H18" s="210">
        <v>0</v>
      </c>
      <c r="I18" s="475"/>
      <c r="J18" s="18"/>
      <c r="K18" s="44"/>
      <c r="L18" s="25"/>
      <c r="M18" s="25"/>
      <c r="N18" s="25"/>
      <c r="O18" s="18"/>
    </row>
    <row r="19" spans="1:15" ht="20.25" x14ac:dyDescent="0.25">
      <c r="A19" s="254" t="s">
        <v>224</v>
      </c>
      <c r="B19" s="216"/>
      <c r="C19" s="216"/>
      <c r="D19" s="216"/>
      <c r="E19" s="216">
        <v>0</v>
      </c>
      <c r="F19" s="210">
        <v>0</v>
      </c>
      <c r="G19" s="216" t="s">
        <v>24</v>
      </c>
      <c r="H19" s="210">
        <v>17</v>
      </c>
      <c r="I19" s="475"/>
      <c r="J19" s="18"/>
      <c r="K19" s="44"/>
      <c r="L19" s="25"/>
      <c r="M19" s="25"/>
      <c r="N19" s="25"/>
      <c r="O19" s="18"/>
    </row>
    <row r="20" spans="1:15" ht="20.25" x14ac:dyDescent="0.25">
      <c r="A20" s="254"/>
      <c r="B20" s="216"/>
      <c r="C20" s="216"/>
      <c r="D20" s="216"/>
      <c r="E20" s="216"/>
      <c r="F20" s="210"/>
      <c r="G20" s="216"/>
      <c r="H20" s="210"/>
      <c r="I20" s="216"/>
      <c r="J20" s="18"/>
      <c r="K20" s="44"/>
      <c r="L20" s="25"/>
      <c r="M20" s="25"/>
      <c r="N20" s="25"/>
      <c r="O20" s="18"/>
    </row>
    <row r="21" spans="1:15" ht="20.25" x14ac:dyDescent="0.25">
      <c r="A21" s="255" t="s">
        <v>636</v>
      </c>
      <c r="B21" s="256"/>
      <c r="C21" s="256"/>
      <c r="D21" s="256"/>
      <c r="E21" s="214"/>
      <c r="F21" s="213"/>
      <c r="G21" s="214"/>
      <c r="H21" s="213"/>
      <c r="I21" s="214"/>
      <c r="J21" s="18"/>
      <c r="K21" s="44"/>
      <c r="L21" s="25"/>
      <c r="M21" s="25"/>
      <c r="N21" s="25"/>
      <c r="O21" s="18"/>
    </row>
    <row r="22" spans="1:15" ht="20.25" x14ac:dyDescent="0.25">
      <c r="A22" s="256">
        <v>0</v>
      </c>
      <c r="B22" s="214"/>
      <c r="C22" s="214"/>
      <c r="D22" s="214"/>
      <c r="E22" s="214" t="s">
        <v>22</v>
      </c>
      <c r="F22" s="213">
        <v>18.181818181818183</v>
      </c>
      <c r="G22" s="214" t="s">
        <v>21</v>
      </c>
      <c r="H22" s="213">
        <v>0</v>
      </c>
      <c r="I22" s="474" t="s">
        <v>192</v>
      </c>
      <c r="J22" s="18"/>
      <c r="K22" s="44"/>
      <c r="L22" s="25"/>
      <c r="M22" s="25"/>
      <c r="N22" s="25"/>
      <c r="O22" s="18"/>
    </row>
    <row r="23" spans="1:15" ht="20.25" x14ac:dyDescent="0.25">
      <c r="A23" s="256" t="s">
        <v>17</v>
      </c>
      <c r="B23" s="214"/>
      <c r="C23" s="214"/>
      <c r="D23" s="214"/>
      <c r="E23" s="214" t="s">
        <v>30</v>
      </c>
      <c r="F23" s="213">
        <v>81.818181818181813</v>
      </c>
      <c r="G23" s="214" t="s">
        <v>30</v>
      </c>
      <c r="H23" s="213">
        <v>62.068965517241381</v>
      </c>
      <c r="I23" s="474"/>
      <c r="J23" s="19"/>
      <c r="K23" s="44"/>
      <c r="L23" s="25"/>
      <c r="M23" s="25"/>
      <c r="N23" s="18"/>
      <c r="O23" s="18"/>
    </row>
    <row r="24" spans="1:15" ht="20.25" x14ac:dyDescent="0.25">
      <c r="A24" s="256" t="s">
        <v>18</v>
      </c>
      <c r="B24" s="214"/>
      <c r="C24" s="214"/>
      <c r="D24" s="214"/>
      <c r="E24" s="214" t="s">
        <v>21</v>
      </c>
      <c r="F24" s="213">
        <v>0</v>
      </c>
      <c r="G24" s="214" t="s">
        <v>24</v>
      </c>
      <c r="H24" s="213">
        <v>17.241379310344829</v>
      </c>
      <c r="I24" s="474"/>
      <c r="J24" s="18"/>
      <c r="K24" s="44"/>
      <c r="L24" s="25"/>
      <c r="M24" s="25"/>
      <c r="N24" s="25"/>
      <c r="O24" s="18"/>
    </row>
    <row r="25" spans="1:15" ht="20.25" x14ac:dyDescent="0.25">
      <c r="A25" s="256" t="s">
        <v>628</v>
      </c>
      <c r="B25" s="214"/>
      <c r="C25" s="214"/>
      <c r="D25" s="214"/>
      <c r="E25" s="214" t="s">
        <v>21</v>
      </c>
      <c r="F25" s="213">
        <v>0</v>
      </c>
      <c r="G25" s="214" t="s">
        <v>36</v>
      </c>
      <c r="H25" s="213">
        <v>20.689655172413794</v>
      </c>
      <c r="I25" s="474"/>
      <c r="J25" s="18"/>
      <c r="K25" s="44"/>
      <c r="L25" s="25"/>
      <c r="M25" s="25"/>
      <c r="N25" s="25"/>
      <c r="O25" s="18"/>
    </row>
    <row r="26" spans="1:15" ht="16.350000000000001" customHeight="1" x14ac:dyDescent="0.25">
      <c r="A26" s="247"/>
      <c r="B26" s="214"/>
      <c r="C26" s="214"/>
      <c r="D26" s="214"/>
      <c r="E26" s="214"/>
      <c r="F26" s="213"/>
      <c r="G26" s="214"/>
      <c r="H26" s="213"/>
      <c r="I26" s="214"/>
      <c r="J26" s="18"/>
      <c r="K26" s="44"/>
      <c r="L26" s="25"/>
      <c r="M26" s="25"/>
      <c r="N26" s="25"/>
      <c r="O26" s="18"/>
    </row>
    <row r="27" spans="1:15" ht="20.25" x14ac:dyDescent="0.25">
      <c r="A27" s="479" t="s">
        <v>630</v>
      </c>
      <c r="B27" s="479"/>
      <c r="C27" s="257"/>
      <c r="D27" s="257"/>
      <c r="E27" s="216"/>
      <c r="F27" s="210"/>
      <c r="G27" s="216"/>
      <c r="H27" s="210"/>
      <c r="I27" s="216"/>
      <c r="J27" s="18"/>
      <c r="K27" s="44"/>
      <c r="L27" s="25"/>
      <c r="M27" s="25"/>
      <c r="N27" s="25"/>
      <c r="O27" s="18"/>
    </row>
    <row r="28" spans="1:15" ht="20.25" x14ac:dyDescent="0.25">
      <c r="A28" s="244" t="s">
        <v>21</v>
      </c>
      <c r="B28" s="216"/>
      <c r="C28" s="216"/>
      <c r="D28" s="216"/>
      <c r="E28" s="216" t="s">
        <v>26</v>
      </c>
      <c r="F28" s="210">
        <v>9.0909090909090917</v>
      </c>
      <c r="G28" s="216" t="s">
        <v>21</v>
      </c>
      <c r="H28" s="210">
        <v>0</v>
      </c>
      <c r="I28" s="475" t="s">
        <v>192</v>
      </c>
      <c r="J28" s="18"/>
      <c r="K28" s="44"/>
      <c r="L28" s="25"/>
      <c r="M28" s="25"/>
      <c r="N28" s="25"/>
      <c r="O28" s="18"/>
    </row>
    <row r="29" spans="1:15" ht="20.25" x14ac:dyDescent="0.25">
      <c r="A29" s="244" t="s">
        <v>28</v>
      </c>
      <c r="B29" s="216"/>
      <c r="C29" s="216"/>
      <c r="D29" s="216"/>
      <c r="E29" s="216" t="s">
        <v>21</v>
      </c>
      <c r="F29" s="210">
        <v>0</v>
      </c>
      <c r="G29" s="216" t="s">
        <v>24</v>
      </c>
      <c r="H29" s="210">
        <v>17.241379310344829</v>
      </c>
      <c r="I29" s="475"/>
      <c r="J29" s="20"/>
      <c r="K29" s="44"/>
      <c r="L29" s="25"/>
      <c r="M29" s="25"/>
      <c r="N29" s="18"/>
      <c r="O29" s="18"/>
    </row>
    <row r="30" spans="1:15" ht="20.25" x14ac:dyDescent="0.25">
      <c r="A30" s="244" t="s">
        <v>29</v>
      </c>
      <c r="B30" s="216"/>
      <c r="C30" s="216"/>
      <c r="D30" s="216"/>
      <c r="E30" s="216" t="s">
        <v>30</v>
      </c>
      <c r="F30" s="210">
        <v>81.818181818181813</v>
      </c>
      <c r="G30" s="216" t="s">
        <v>23</v>
      </c>
      <c r="H30" s="210">
        <v>55.172413793103445</v>
      </c>
      <c r="I30" s="475"/>
      <c r="J30" s="20"/>
      <c r="K30" s="44"/>
      <c r="L30" s="25"/>
      <c r="M30" s="25"/>
      <c r="N30" s="18"/>
      <c r="O30" s="18"/>
    </row>
    <row r="31" spans="1:15" ht="20.25" x14ac:dyDescent="0.25">
      <c r="A31" s="244" t="s">
        <v>31</v>
      </c>
      <c r="B31" s="216"/>
      <c r="C31" s="216"/>
      <c r="D31" s="216"/>
      <c r="E31" s="216" t="s">
        <v>26</v>
      </c>
      <c r="F31" s="210">
        <v>9.0909090909090917</v>
      </c>
      <c r="G31" s="216" t="s">
        <v>650</v>
      </c>
      <c r="H31" s="210">
        <v>27.586206896551722</v>
      </c>
      <c r="I31" s="475"/>
      <c r="J31" s="18"/>
      <c r="K31" s="44"/>
      <c r="L31" s="25"/>
      <c r="M31" s="25"/>
      <c r="N31" s="25"/>
      <c r="O31" s="18"/>
    </row>
    <row r="32" spans="1:15" ht="20.25" x14ac:dyDescent="0.25">
      <c r="A32" s="244"/>
      <c r="B32" s="216"/>
      <c r="C32" s="216"/>
      <c r="D32" s="216"/>
      <c r="E32" s="216"/>
      <c r="F32" s="210"/>
      <c r="G32" s="216"/>
      <c r="H32" s="210"/>
      <c r="I32" s="216"/>
      <c r="J32" s="18"/>
      <c r="K32" s="44"/>
      <c r="L32" s="25"/>
      <c r="M32" s="25"/>
      <c r="N32" s="25"/>
      <c r="O32" s="18"/>
    </row>
    <row r="33" spans="1:15" ht="23.25" x14ac:dyDescent="0.25">
      <c r="A33" s="255" t="s">
        <v>71064</v>
      </c>
      <c r="B33" s="247"/>
      <c r="C33" s="247"/>
      <c r="D33" s="247"/>
      <c r="E33" s="214"/>
      <c r="F33" s="213"/>
      <c r="G33" s="214"/>
      <c r="H33" s="213"/>
      <c r="I33" s="214"/>
      <c r="J33" s="18"/>
      <c r="K33" s="44"/>
      <c r="L33" s="25"/>
      <c r="M33" s="25"/>
      <c r="N33" s="25"/>
      <c r="O33" s="18"/>
    </row>
    <row r="34" spans="1:15" ht="20.25" x14ac:dyDescent="0.25">
      <c r="A34" s="256" t="s">
        <v>639</v>
      </c>
      <c r="B34" s="214"/>
      <c r="C34" s="214"/>
      <c r="D34" s="214"/>
      <c r="E34" s="214" t="s">
        <v>32</v>
      </c>
      <c r="F34" s="213">
        <v>31.818181818181817</v>
      </c>
      <c r="G34" s="214" t="s">
        <v>36</v>
      </c>
      <c r="H34" s="213">
        <v>21</v>
      </c>
      <c r="I34" s="474" t="s">
        <v>27</v>
      </c>
      <c r="J34" s="18"/>
      <c r="K34" s="44"/>
      <c r="L34" s="25"/>
      <c r="M34" s="25"/>
      <c r="N34" s="25"/>
      <c r="O34" s="18"/>
    </row>
    <row r="35" spans="1:15" ht="20.25" x14ac:dyDescent="0.25">
      <c r="A35" s="256" t="s">
        <v>637</v>
      </c>
      <c r="B35" s="214"/>
      <c r="C35" s="214"/>
      <c r="D35" s="214"/>
      <c r="E35" s="214" t="s">
        <v>33</v>
      </c>
      <c r="F35" s="213">
        <v>13.636363636363637</v>
      </c>
      <c r="G35" s="214" t="s">
        <v>37</v>
      </c>
      <c r="H35" s="213">
        <v>38</v>
      </c>
      <c r="I35" s="474"/>
      <c r="J35" s="18"/>
      <c r="K35" s="44"/>
      <c r="L35" s="25"/>
      <c r="M35" s="25"/>
      <c r="N35" s="25"/>
      <c r="O35" s="18"/>
    </row>
    <row r="36" spans="1:15" ht="20.25" x14ac:dyDescent="0.25">
      <c r="A36" s="256" t="s">
        <v>638</v>
      </c>
      <c r="B36" s="214"/>
      <c r="C36" s="214"/>
      <c r="D36" s="214"/>
      <c r="E36" s="214" t="s">
        <v>649</v>
      </c>
      <c r="F36" s="213">
        <v>54.545454545454547</v>
      </c>
      <c r="G36" s="214" t="s">
        <v>649</v>
      </c>
      <c r="H36" s="213">
        <v>41</v>
      </c>
      <c r="I36" s="474"/>
      <c r="J36" s="21"/>
      <c r="K36" s="44"/>
      <c r="L36" s="25"/>
      <c r="M36" s="25"/>
      <c r="N36" s="18"/>
      <c r="O36" s="18"/>
    </row>
    <row r="37" spans="1:15" ht="16.350000000000001" customHeight="1" x14ac:dyDescent="0.25">
      <c r="A37" s="247"/>
      <c r="B37" s="214"/>
      <c r="C37" s="214"/>
      <c r="D37" s="214"/>
      <c r="E37" s="214"/>
      <c r="F37" s="213"/>
      <c r="G37" s="214"/>
      <c r="H37" s="213"/>
      <c r="I37" s="214"/>
      <c r="J37" s="18"/>
      <c r="K37" s="44"/>
      <c r="L37" s="25"/>
      <c r="M37" s="25"/>
      <c r="N37" s="25"/>
      <c r="O37" s="18"/>
    </row>
    <row r="38" spans="1:15" ht="20.25" x14ac:dyDescent="0.25">
      <c r="A38" s="258" t="s">
        <v>195</v>
      </c>
      <c r="B38" s="216"/>
      <c r="C38" s="216"/>
      <c r="D38" s="216"/>
      <c r="E38" s="216"/>
      <c r="F38" s="210"/>
      <c r="G38" s="216"/>
      <c r="H38" s="210"/>
      <c r="I38" s="216"/>
      <c r="J38" s="18"/>
      <c r="K38" s="44"/>
      <c r="L38" s="25"/>
      <c r="M38" s="25"/>
      <c r="N38" s="25"/>
      <c r="O38" s="18"/>
    </row>
    <row r="39" spans="1:15" ht="20.25" x14ac:dyDescent="0.25">
      <c r="A39" s="259" t="s">
        <v>35</v>
      </c>
      <c r="B39" s="216"/>
      <c r="C39" s="216"/>
      <c r="D39" s="216"/>
      <c r="E39" s="216" t="s">
        <v>34</v>
      </c>
      <c r="F39" s="210">
        <v>45.454545454545453</v>
      </c>
      <c r="G39" s="216" t="s">
        <v>32</v>
      </c>
      <c r="H39" s="210">
        <v>24</v>
      </c>
      <c r="I39" s="475" t="s">
        <v>652</v>
      </c>
      <c r="J39" s="18"/>
      <c r="K39" s="44"/>
      <c r="L39" s="25"/>
      <c r="M39" s="25"/>
      <c r="N39" s="25"/>
      <c r="O39" s="18"/>
    </row>
    <row r="40" spans="1:15" ht="20.25" x14ac:dyDescent="0.25">
      <c r="A40" s="259" t="s">
        <v>38</v>
      </c>
      <c r="B40" s="216"/>
      <c r="C40" s="216"/>
      <c r="D40" s="216"/>
      <c r="E40" s="216" t="s">
        <v>36</v>
      </c>
      <c r="F40" s="210">
        <v>27.272727272727273</v>
      </c>
      <c r="G40" s="216" t="s">
        <v>626</v>
      </c>
      <c r="H40" s="210">
        <v>48</v>
      </c>
      <c r="I40" s="475"/>
      <c r="J40" s="18"/>
      <c r="K40" s="44"/>
      <c r="L40" s="25"/>
      <c r="M40" s="25"/>
      <c r="N40" s="25"/>
      <c r="O40" s="18"/>
    </row>
    <row r="41" spans="1:15" ht="20.25" x14ac:dyDescent="0.25">
      <c r="A41" s="259" t="s">
        <v>31</v>
      </c>
      <c r="B41" s="216"/>
      <c r="C41" s="216"/>
      <c r="D41" s="216"/>
      <c r="E41" s="216" t="s">
        <v>36</v>
      </c>
      <c r="F41" s="210">
        <v>27.272727272727273</v>
      </c>
      <c r="G41" s="216" t="s">
        <v>650</v>
      </c>
      <c r="H41" s="210">
        <v>28</v>
      </c>
      <c r="I41" s="475"/>
      <c r="J41" s="18"/>
      <c r="K41" s="44"/>
      <c r="L41" s="25"/>
      <c r="M41" s="25"/>
      <c r="N41" s="18"/>
      <c r="O41" s="18"/>
    </row>
    <row r="42" spans="1:15" ht="20.25" x14ac:dyDescent="0.25">
      <c r="A42" s="244"/>
      <c r="B42" s="216"/>
      <c r="C42" s="216"/>
      <c r="D42" s="216"/>
      <c r="E42" s="216"/>
      <c r="F42" s="210"/>
      <c r="G42" s="216"/>
      <c r="H42" s="210"/>
      <c r="I42" s="216"/>
      <c r="J42" s="18"/>
      <c r="K42" s="44"/>
      <c r="L42" s="25"/>
      <c r="M42" s="25"/>
      <c r="N42" s="25"/>
      <c r="O42" s="18"/>
    </row>
    <row r="43" spans="1:15" ht="20.25" x14ac:dyDescent="0.3">
      <c r="A43" s="260" t="s">
        <v>632</v>
      </c>
      <c r="B43" s="214"/>
      <c r="C43" s="214"/>
      <c r="D43" s="214"/>
      <c r="E43" s="214" t="s">
        <v>40</v>
      </c>
      <c r="F43" s="213">
        <v>59.090909090909093</v>
      </c>
      <c r="G43" s="214" t="s">
        <v>30</v>
      </c>
      <c r="H43" s="213">
        <v>62</v>
      </c>
      <c r="I43" s="214" t="s">
        <v>25</v>
      </c>
      <c r="J43" s="18"/>
      <c r="K43" s="44"/>
      <c r="L43" s="25"/>
      <c r="M43" s="25"/>
      <c r="N43" s="25"/>
      <c r="O43" s="18"/>
    </row>
    <row r="44" spans="1:15" ht="20.25" x14ac:dyDescent="0.25">
      <c r="A44" s="247"/>
      <c r="B44" s="214"/>
      <c r="C44" s="214"/>
      <c r="D44" s="214"/>
      <c r="E44" s="214"/>
      <c r="F44" s="213"/>
      <c r="G44" s="214"/>
      <c r="H44" s="213"/>
      <c r="I44" s="214"/>
      <c r="J44" s="18"/>
      <c r="K44" s="44"/>
      <c r="L44" s="25"/>
      <c r="M44" s="25"/>
      <c r="N44" s="25"/>
      <c r="O44" s="18"/>
    </row>
    <row r="45" spans="1:15" ht="40.5" x14ac:dyDescent="0.25">
      <c r="A45" s="353" t="s">
        <v>1420</v>
      </c>
      <c r="B45" s="354"/>
      <c r="C45" s="354"/>
      <c r="D45" s="354"/>
      <c r="E45" s="354" t="s">
        <v>23</v>
      </c>
      <c r="F45" s="324">
        <v>72.727272727272734</v>
      </c>
      <c r="G45" s="354" t="s">
        <v>635</v>
      </c>
      <c r="H45" s="324">
        <v>76</v>
      </c>
      <c r="I45" s="354" t="s">
        <v>25</v>
      </c>
      <c r="J45" s="18"/>
      <c r="K45" s="44"/>
      <c r="L45" s="25"/>
      <c r="M45" s="25"/>
      <c r="N45" s="25"/>
      <c r="O45" s="18"/>
    </row>
    <row r="46" spans="1:15" ht="15" x14ac:dyDescent="0.25">
      <c r="A46" s="22"/>
      <c r="B46" s="196"/>
      <c r="C46" s="196"/>
      <c r="D46" s="196"/>
      <c r="E46" s="196"/>
      <c r="F46" s="23"/>
      <c r="G46" s="196"/>
      <c r="H46" s="23"/>
      <c r="I46" s="196"/>
      <c r="J46" s="18"/>
      <c r="K46" s="44"/>
      <c r="L46" s="25"/>
      <c r="M46" s="25"/>
      <c r="N46" s="25"/>
      <c r="O46" s="18"/>
    </row>
    <row r="47" spans="1:15" ht="15" x14ac:dyDescent="0.25">
      <c r="A47" s="22"/>
      <c r="B47" s="196"/>
      <c r="C47" s="196"/>
      <c r="D47" s="196"/>
      <c r="E47" s="196"/>
      <c r="F47" s="23"/>
      <c r="G47" s="196"/>
      <c r="H47" s="23"/>
      <c r="I47" s="196"/>
      <c r="J47" s="18"/>
      <c r="K47" s="44"/>
      <c r="L47" s="25"/>
      <c r="M47" s="25"/>
      <c r="N47" s="25"/>
      <c r="O47" s="18"/>
    </row>
    <row r="48" spans="1:15" ht="15" x14ac:dyDescent="0.25">
      <c r="A48" s="22"/>
      <c r="B48" s="196"/>
      <c r="C48" s="196"/>
      <c r="D48" s="196"/>
      <c r="E48" s="196"/>
      <c r="F48" s="23"/>
      <c r="G48" s="196"/>
      <c r="H48" s="23"/>
      <c r="I48" s="196"/>
      <c r="J48" s="18"/>
      <c r="K48" s="44"/>
      <c r="L48" s="25"/>
      <c r="M48" s="25"/>
      <c r="N48" s="25"/>
      <c r="O48" s="18"/>
    </row>
    <row r="49" spans="1:16" x14ac:dyDescent="0.25">
      <c r="B49" s="9"/>
      <c r="C49" s="9"/>
      <c r="D49" s="9"/>
      <c r="E49" s="9"/>
      <c r="F49" s="16"/>
      <c r="G49" s="16"/>
      <c r="H49" s="16"/>
      <c r="I49" s="16"/>
      <c r="J49" s="9"/>
      <c r="K49" s="18"/>
      <c r="L49" s="44"/>
      <c r="M49" s="44"/>
      <c r="N49" s="18"/>
      <c r="O49" s="25"/>
      <c r="P49" s="18"/>
    </row>
    <row r="50" spans="1:16" x14ac:dyDescent="0.25">
      <c r="A50" s="8"/>
      <c r="B50" s="8"/>
      <c r="C50" s="8"/>
      <c r="D50" s="8"/>
      <c r="E50" s="18"/>
      <c r="F50" s="18"/>
      <c r="G50" s="18"/>
      <c r="H50" s="18"/>
      <c r="I50" s="8"/>
      <c r="J50" s="18"/>
      <c r="K50" s="44"/>
      <c r="L50" s="25"/>
      <c r="M50" s="18"/>
      <c r="N50" s="25"/>
      <c r="O50" s="18"/>
    </row>
    <row r="51" spans="1:16" ht="15" x14ac:dyDescent="0.25">
      <c r="I51" s="24"/>
      <c r="J51" s="18"/>
      <c r="K51" s="18"/>
      <c r="L51" s="25"/>
      <c r="M51" s="18"/>
      <c r="N51" s="25"/>
      <c r="O51" s="18"/>
    </row>
    <row r="52" spans="1:16" ht="15" x14ac:dyDescent="0.25">
      <c r="A52" s="7"/>
      <c r="I52" s="8"/>
      <c r="J52" s="8"/>
      <c r="K52" s="18"/>
      <c r="L52" s="18"/>
      <c r="M52" s="18"/>
      <c r="N52" s="18"/>
      <c r="O52" s="8"/>
    </row>
    <row r="53" spans="1:16" x14ac:dyDescent="0.25">
      <c r="A53" s="19"/>
    </row>
  </sheetData>
  <mergeCells count="29">
    <mergeCell ref="C3:D3"/>
    <mergeCell ref="C4:D4"/>
    <mergeCell ref="A2:I2"/>
    <mergeCell ref="E3:F3"/>
    <mergeCell ref="G3:H3"/>
    <mergeCell ref="E4:F4"/>
    <mergeCell ref="G4:H4"/>
    <mergeCell ref="I34:I36"/>
    <mergeCell ref="I39:I41"/>
    <mergeCell ref="A5:A6"/>
    <mergeCell ref="A11:A12"/>
    <mergeCell ref="I11:I12"/>
    <mergeCell ref="A27:B27"/>
    <mergeCell ref="I15:I19"/>
    <mergeCell ref="I22:I25"/>
    <mergeCell ref="I28:I31"/>
    <mergeCell ref="C6:D6"/>
    <mergeCell ref="C5:D5"/>
    <mergeCell ref="I5:I6"/>
    <mergeCell ref="E6:F6"/>
    <mergeCell ref="G6:H6"/>
    <mergeCell ref="E5:F5"/>
    <mergeCell ref="G5:H5"/>
    <mergeCell ref="I8:I9"/>
    <mergeCell ref="A8:A9"/>
    <mergeCell ref="E8:F8"/>
    <mergeCell ref="G8:H8"/>
    <mergeCell ref="E9:F9"/>
    <mergeCell ref="G9:H9"/>
  </mergeCells>
  <pageMargins left="0.7" right="0.7" top="0.75" bottom="0.75" header="0.3" footer="0.3"/>
  <pageSetup paperSize="9" scale="7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92D88-3690-4A61-BEBD-E23C6DE8E7B5}">
  <sheetPr>
    <tabColor rgb="FF00B050"/>
  </sheetPr>
  <dimension ref="A1:R33470"/>
  <sheetViews>
    <sheetView workbookViewId="0">
      <selection activeCell="J9" sqref="J9"/>
    </sheetView>
  </sheetViews>
  <sheetFormatPr baseColWidth="10" defaultColWidth="11" defaultRowHeight="15" x14ac:dyDescent="0.25"/>
  <cols>
    <col min="1" max="9" width="11" style="199"/>
    <col min="10" max="10" width="34.125" style="199" customWidth="1"/>
    <col min="11" max="16384" width="11" style="199"/>
  </cols>
  <sheetData>
    <row r="1" spans="1:18" ht="20.25" x14ac:dyDescent="0.3">
      <c r="A1" s="486" t="s">
        <v>68334</v>
      </c>
      <c r="B1" s="486"/>
      <c r="C1" s="486"/>
      <c r="D1" s="486"/>
      <c r="E1" s="486"/>
      <c r="F1" s="486"/>
      <c r="G1" s="486"/>
      <c r="H1" s="486"/>
      <c r="I1" s="486"/>
      <c r="J1" s="486"/>
      <c r="R1" s="355"/>
    </row>
    <row r="3" spans="1:18" x14ac:dyDescent="0.25">
      <c r="B3" s="199" t="s">
        <v>68333</v>
      </c>
      <c r="C3" s="199" t="s">
        <v>68332</v>
      </c>
      <c r="D3" s="199" t="s">
        <v>68331</v>
      </c>
      <c r="E3" s="199" t="s">
        <v>68330</v>
      </c>
      <c r="F3" s="199" t="s">
        <v>68329</v>
      </c>
      <c r="G3" s="199" t="s">
        <v>68328</v>
      </c>
      <c r="H3" s="199" t="s">
        <v>68327</v>
      </c>
      <c r="I3" s="199" t="s">
        <v>68326</v>
      </c>
    </row>
    <row r="4" spans="1:18" x14ac:dyDescent="0.25">
      <c r="A4" s="199">
        <v>1</v>
      </c>
      <c r="B4" s="199" t="s">
        <v>68325</v>
      </c>
      <c r="C4" s="199" t="s">
        <v>68324</v>
      </c>
      <c r="D4" s="199">
        <v>24.392329448802201</v>
      </c>
      <c r="E4" s="199">
        <v>-0.78552522133682201</v>
      </c>
      <c r="F4" s="199">
        <v>0.51773882720555198</v>
      </c>
      <c r="G4" s="199">
        <v>-1.51722293183345</v>
      </c>
      <c r="H4" s="199">
        <v>0.12921040842936499</v>
      </c>
      <c r="I4" s="199">
        <v>0.55754262251209896</v>
      </c>
    </row>
    <row r="5" spans="1:18" x14ac:dyDescent="0.25">
      <c r="A5" s="199">
        <v>2</v>
      </c>
      <c r="B5" s="199" t="s">
        <v>68323</v>
      </c>
      <c r="C5" s="199" t="s">
        <v>68322</v>
      </c>
      <c r="D5" s="199">
        <v>1.3788362155871901E-2</v>
      </c>
      <c r="E5" s="199">
        <v>-8.7955428417035506E-2</v>
      </c>
      <c r="F5" s="199">
        <v>2.9815726882431801</v>
      </c>
      <c r="G5" s="199">
        <v>-2.94996760480997E-2</v>
      </c>
      <c r="H5" s="199">
        <v>0.97646607730643298</v>
      </c>
      <c r="I5" s="199" t="s">
        <v>1469</v>
      </c>
    </row>
    <row r="6" spans="1:18" x14ac:dyDescent="0.25">
      <c r="A6" s="199">
        <v>3</v>
      </c>
      <c r="B6" s="199" t="s">
        <v>68321</v>
      </c>
      <c r="C6" s="199" t="s">
        <v>68320</v>
      </c>
      <c r="D6" s="199">
        <v>1935.35554951463</v>
      </c>
      <c r="E6" s="199">
        <v>-5.51634483777238E-2</v>
      </c>
      <c r="F6" s="199">
        <v>0.103322760278078</v>
      </c>
      <c r="G6" s="199">
        <v>-0.53389445103150002</v>
      </c>
      <c r="H6" s="199">
        <v>0.59341456140425497</v>
      </c>
      <c r="I6" s="199">
        <v>0.86952897674242402</v>
      </c>
    </row>
    <row r="7" spans="1:18" x14ac:dyDescent="0.25">
      <c r="A7" s="199">
        <v>4</v>
      </c>
      <c r="B7" s="199" t="s">
        <v>68319</v>
      </c>
      <c r="C7" s="199" t="s">
        <v>68318</v>
      </c>
      <c r="D7" s="199">
        <v>804.22020130890098</v>
      </c>
      <c r="E7" s="199">
        <v>-0.18775546523884301</v>
      </c>
      <c r="F7" s="199">
        <v>0.223882029440573</v>
      </c>
      <c r="G7" s="199">
        <v>-0.83863571233474699</v>
      </c>
      <c r="H7" s="199">
        <v>0.40167376396799298</v>
      </c>
      <c r="I7" s="199">
        <v>0.78222989011114796</v>
      </c>
    </row>
    <row r="8" spans="1:18" x14ac:dyDescent="0.25">
      <c r="A8" s="199">
        <v>5</v>
      </c>
      <c r="B8" s="199" t="s">
        <v>68317</v>
      </c>
      <c r="C8" s="199" t="s">
        <v>68316</v>
      </c>
      <c r="D8" s="199">
        <v>434.854711366598</v>
      </c>
      <c r="E8" s="199">
        <v>-0.56582304352534096</v>
      </c>
      <c r="F8" s="199">
        <v>0.178132229484702</v>
      </c>
      <c r="G8" s="199">
        <v>-3.17642149970359</v>
      </c>
      <c r="H8" s="199">
        <v>1.4910413706082501E-3</v>
      </c>
      <c r="I8" s="199">
        <v>0.12449946106557</v>
      </c>
    </row>
    <row r="9" spans="1:18" x14ac:dyDescent="0.25">
      <c r="A9" s="199">
        <v>6</v>
      </c>
      <c r="B9" s="199" t="s">
        <v>68315</v>
      </c>
      <c r="C9" s="199" t="s">
        <v>68314</v>
      </c>
      <c r="D9" s="199">
        <v>35062.986896192298</v>
      </c>
      <c r="E9" s="199">
        <v>0.65369551024933603</v>
      </c>
      <c r="F9" s="199">
        <v>0.38375951095626298</v>
      </c>
      <c r="G9" s="199">
        <v>1.70339885158921</v>
      </c>
      <c r="H9" s="199">
        <v>8.8493452482361498E-2</v>
      </c>
      <c r="I9" s="199">
        <v>0.49063458464904203</v>
      </c>
    </row>
    <row r="10" spans="1:18" x14ac:dyDescent="0.25">
      <c r="A10" s="199">
        <v>7</v>
      </c>
      <c r="B10" s="199" t="s">
        <v>68313</v>
      </c>
      <c r="C10" s="199" t="s">
        <v>68312</v>
      </c>
      <c r="D10" s="199">
        <v>284.56460022779498</v>
      </c>
      <c r="E10" s="199">
        <v>-1.0369579643368401</v>
      </c>
      <c r="F10" s="199">
        <v>0.35771528270388098</v>
      </c>
      <c r="G10" s="199">
        <v>-2.8988360701246298</v>
      </c>
      <c r="H10" s="199">
        <v>3.74550667046376E-3</v>
      </c>
      <c r="I10" s="199">
        <v>0.17295107168048501</v>
      </c>
    </row>
    <row r="11" spans="1:18" x14ac:dyDescent="0.25">
      <c r="A11" s="199">
        <v>8</v>
      </c>
      <c r="B11" s="199" t="s">
        <v>68311</v>
      </c>
      <c r="C11" s="199" t="s">
        <v>68310</v>
      </c>
      <c r="D11" s="199">
        <v>3490.5895168751099</v>
      </c>
      <c r="E11" s="199">
        <v>0.35047587939438102</v>
      </c>
      <c r="F11" s="199">
        <v>0.31618137346335301</v>
      </c>
      <c r="G11" s="199">
        <v>1.10846466240366</v>
      </c>
      <c r="H11" s="199">
        <v>0.26766119233731001</v>
      </c>
      <c r="I11" s="199">
        <v>0.695808423819682</v>
      </c>
    </row>
    <row r="12" spans="1:18" x14ac:dyDescent="0.25">
      <c r="A12" s="199">
        <v>9</v>
      </c>
      <c r="B12" s="199" t="s">
        <v>68309</v>
      </c>
      <c r="C12" s="199" t="s">
        <v>68308</v>
      </c>
      <c r="D12" s="199">
        <v>9830.8748761614406</v>
      </c>
      <c r="E12" s="199">
        <v>0.58307622632377898</v>
      </c>
      <c r="F12" s="199">
        <v>0.33581027184505202</v>
      </c>
      <c r="G12" s="199">
        <v>1.7363263580955</v>
      </c>
      <c r="H12" s="199">
        <v>8.2506145212039098E-2</v>
      </c>
      <c r="I12" s="199">
        <v>0.47823021061751603</v>
      </c>
    </row>
    <row r="13" spans="1:18" x14ac:dyDescent="0.25">
      <c r="A13" s="199">
        <v>10</v>
      </c>
      <c r="B13" s="199" t="s">
        <v>68307</v>
      </c>
      <c r="C13" s="199" t="s">
        <v>68306</v>
      </c>
      <c r="D13" s="199">
        <v>1890.28419573575</v>
      </c>
      <c r="E13" s="199">
        <v>1.91745481720728E-2</v>
      </c>
      <c r="F13" s="199">
        <v>0.14112330689758201</v>
      </c>
      <c r="G13" s="199">
        <v>0.13587088195140201</v>
      </c>
      <c r="H13" s="199">
        <v>0.89192335480906804</v>
      </c>
      <c r="I13" s="199">
        <v>0.97152884481198098</v>
      </c>
    </row>
    <row r="14" spans="1:18" x14ac:dyDescent="0.25">
      <c r="A14" s="199">
        <v>11</v>
      </c>
      <c r="B14" s="199" t="s">
        <v>68305</v>
      </c>
      <c r="C14" s="199" t="s">
        <v>68304</v>
      </c>
      <c r="D14" s="199">
        <v>243.27718673483599</v>
      </c>
      <c r="E14" s="199">
        <v>-0.29946016264084002</v>
      </c>
      <c r="F14" s="199">
        <v>0.16376868956575899</v>
      </c>
      <c r="G14" s="199">
        <v>-1.8285556502581399</v>
      </c>
      <c r="H14" s="199">
        <v>6.7466201710486298E-2</v>
      </c>
      <c r="I14" s="199">
        <v>0.450375517277117</v>
      </c>
    </row>
    <row r="15" spans="1:18" x14ac:dyDescent="0.25">
      <c r="A15" s="199">
        <v>12</v>
      </c>
      <c r="B15" s="199" t="s">
        <v>68303</v>
      </c>
      <c r="C15" s="199" t="s">
        <v>68302</v>
      </c>
      <c r="D15" s="199">
        <v>1964.3227034358699</v>
      </c>
      <c r="E15" s="199">
        <v>-0.44875340080701498</v>
      </c>
      <c r="F15" s="199">
        <v>0.17745616909075701</v>
      </c>
      <c r="G15" s="199">
        <v>-2.5288126251474998</v>
      </c>
      <c r="H15" s="199">
        <v>1.1444910945052201E-2</v>
      </c>
      <c r="I15" s="199">
        <v>0.25212156649786899</v>
      </c>
    </row>
    <row r="16" spans="1:18" x14ac:dyDescent="0.25">
      <c r="A16" s="199">
        <v>13</v>
      </c>
      <c r="B16" s="199" t="s">
        <v>68301</v>
      </c>
      <c r="C16" s="199" t="s">
        <v>68300</v>
      </c>
      <c r="D16" s="199">
        <v>1503.4682152492701</v>
      </c>
      <c r="E16" s="199">
        <v>0.19975825126135199</v>
      </c>
      <c r="F16" s="199">
        <v>0.16354712531649301</v>
      </c>
      <c r="G16" s="199">
        <v>1.2214109595309901</v>
      </c>
      <c r="H16" s="199">
        <v>0.221930459717436</v>
      </c>
      <c r="I16" s="199">
        <v>0.65891346227582703</v>
      </c>
    </row>
    <row r="17" spans="1:9" x14ac:dyDescent="0.25">
      <c r="A17" s="199">
        <v>14</v>
      </c>
      <c r="B17" s="199" t="s">
        <v>68299</v>
      </c>
      <c r="C17" s="199" t="s">
        <v>68298</v>
      </c>
      <c r="D17" s="199">
        <v>1160.1508673979599</v>
      </c>
      <c r="E17" s="199">
        <v>-0.194217994532947</v>
      </c>
      <c r="F17" s="199">
        <v>0.22912521447649001</v>
      </c>
      <c r="G17" s="199">
        <v>-0.84765002828999303</v>
      </c>
      <c r="H17" s="199">
        <v>0.39663290401114198</v>
      </c>
      <c r="I17" s="199">
        <v>0.78026196143443904</v>
      </c>
    </row>
    <row r="18" spans="1:9" x14ac:dyDescent="0.25">
      <c r="A18" s="199">
        <v>15</v>
      </c>
      <c r="B18" s="199" t="s">
        <v>68297</v>
      </c>
      <c r="C18" s="199" t="s">
        <v>68296</v>
      </c>
      <c r="D18" s="199">
        <v>11.0580614015881</v>
      </c>
      <c r="E18" s="199">
        <v>-0.68096035586320702</v>
      </c>
      <c r="F18" s="199">
        <v>0.750722355502637</v>
      </c>
      <c r="G18" s="199">
        <v>-0.90707350177054302</v>
      </c>
      <c r="H18" s="199">
        <v>0.36436792965669601</v>
      </c>
      <c r="I18" s="199">
        <v>0.76138762347628297</v>
      </c>
    </row>
    <row r="19" spans="1:9" x14ac:dyDescent="0.25">
      <c r="A19" s="199">
        <v>16</v>
      </c>
      <c r="B19" s="199" t="s">
        <v>68295</v>
      </c>
      <c r="C19" s="199" t="s">
        <v>68294</v>
      </c>
      <c r="D19" s="199">
        <v>0.665182486300267</v>
      </c>
      <c r="E19" s="199">
        <v>2.8744591830869202</v>
      </c>
      <c r="F19" s="199">
        <v>2.93731294996793</v>
      </c>
      <c r="G19" s="199">
        <v>0.97860161039983895</v>
      </c>
      <c r="H19" s="199">
        <v>0.32777686327764</v>
      </c>
      <c r="I19" s="199" t="s">
        <v>1469</v>
      </c>
    </row>
    <row r="20" spans="1:9" x14ac:dyDescent="0.25">
      <c r="A20" s="199">
        <v>17</v>
      </c>
      <c r="B20" s="199" t="s">
        <v>68293</v>
      </c>
      <c r="C20" s="199" t="s">
        <v>68292</v>
      </c>
      <c r="D20" s="199">
        <v>2301.7188618651799</v>
      </c>
      <c r="E20" s="199">
        <v>-0.122065663457889</v>
      </c>
      <c r="F20" s="199">
        <v>0.181528117353456</v>
      </c>
      <c r="G20" s="199">
        <v>-0.672433919535525</v>
      </c>
      <c r="H20" s="199">
        <v>0.50130749502277006</v>
      </c>
      <c r="I20" s="199">
        <v>0.82851099643375004</v>
      </c>
    </row>
    <row r="21" spans="1:9" x14ac:dyDescent="0.25">
      <c r="A21" s="199">
        <v>18</v>
      </c>
      <c r="B21" s="199" t="s">
        <v>68291</v>
      </c>
      <c r="C21" s="199" t="s">
        <v>68290</v>
      </c>
      <c r="D21" s="199">
        <v>4389.01205272059</v>
      </c>
      <c r="E21" s="199">
        <v>0.335468089859431</v>
      </c>
      <c r="F21" s="199">
        <v>0.35584608199770501</v>
      </c>
      <c r="G21" s="199">
        <v>0.94273368973497595</v>
      </c>
      <c r="H21" s="199">
        <v>0.345817136616137</v>
      </c>
      <c r="I21" s="199">
        <v>0.74946035527500499</v>
      </c>
    </row>
    <row r="22" spans="1:9" x14ac:dyDescent="0.25">
      <c r="A22" s="199">
        <v>19</v>
      </c>
      <c r="B22" s="199" t="s">
        <v>68289</v>
      </c>
      <c r="C22" s="199" t="s">
        <v>68288</v>
      </c>
      <c r="D22" s="199">
        <v>1360.98402650495</v>
      </c>
      <c r="E22" s="199">
        <v>-0.10040987515093799</v>
      </c>
      <c r="F22" s="199">
        <v>0.14847961752661801</v>
      </c>
      <c r="G22" s="199">
        <v>-0.67625359509656802</v>
      </c>
      <c r="H22" s="199">
        <v>0.49887964997638201</v>
      </c>
      <c r="I22" s="199">
        <v>0.82775984975421402</v>
      </c>
    </row>
    <row r="23" spans="1:9" x14ac:dyDescent="0.25">
      <c r="A23" s="199">
        <v>20</v>
      </c>
      <c r="B23" s="199" t="s">
        <v>68287</v>
      </c>
      <c r="C23" s="199" t="s">
        <v>68286</v>
      </c>
      <c r="D23" s="199">
        <v>494.55912035819603</v>
      </c>
      <c r="E23" s="199">
        <v>-0.116475196274257</v>
      </c>
      <c r="F23" s="199">
        <v>0.196164492725243</v>
      </c>
      <c r="G23" s="199">
        <v>-0.59376289080714595</v>
      </c>
      <c r="H23" s="199">
        <v>0.55267071242166399</v>
      </c>
      <c r="I23" s="199">
        <v>0.85140228877829605</v>
      </c>
    </row>
    <row r="24" spans="1:9" x14ac:dyDescent="0.25">
      <c r="A24" s="199">
        <v>21</v>
      </c>
      <c r="B24" s="199" t="s">
        <v>68285</v>
      </c>
      <c r="C24" s="199" t="s">
        <v>68284</v>
      </c>
      <c r="D24" s="199">
        <v>3.0152521927414502</v>
      </c>
      <c r="E24" s="199">
        <v>0.38792582054588498</v>
      </c>
      <c r="F24" s="199">
        <v>1.0333860412523801</v>
      </c>
      <c r="G24" s="199">
        <v>0.37539293648262501</v>
      </c>
      <c r="H24" s="199">
        <v>0.70736825732603303</v>
      </c>
      <c r="I24" s="199">
        <v>0.91281107729372701</v>
      </c>
    </row>
    <row r="25" spans="1:9" x14ac:dyDescent="0.25">
      <c r="A25" s="199">
        <v>22</v>
      </c>
      <c r="B25" s="199" t="s">
        <v>68283</v>
      </c>
      <c r="C25" s="199" t="s">
        <v>68282</v>
      </c>
      <c r="D25" s="199">
        <v>399.54725787703302</v>
      </c>
      <c r="E25" s="199">
        <v>-0.403672027500663</v>
      </c>
      <c r="F25" s="199">
        <v>0.13961790595543599</v>
      </c>
      <c r="G25" s="199">
        <v>-2.8912625836796901</v>
      </c>
      <c r="H25" s="199">
        <v>3.8369738108598702E-3</v>
      </c>
      <c r="I25" s="199">
        <v>0.17373076419946101</v>
      </c>
    </row>
    <row r="26" spans="1:9" x14ac:dyDescent="0.25">
      <c r="A26" s="199">
        <v>23</v>
      </c>
      <c r="B26" s="199" t="s">
        <v>68281</v>
      </c>
      <c r="C26" s="199" t="s">
        <v>68280</v>
      </c>
      <c r="D26" s="199">
        <v>9234.1652080263193</v>
      </c>
      <c r="E26" s="199">
        <v>9.2936804624637506E-2</v>
      </c>
      <c r="F26" s="199">
        <v>0.24912070150349999</v>
      </c>
      <c r="G26" s="199">
        <v>0.37305934056761603</v>
      </c>
      <c r="H26" s="199">
        <v>0.70910427924086705</v>
      </c>
      <c r="I26" s="199">
        <v>0.91352662899047499</v>
      </c>
    </row>
    <row r="27" spans="1:9" x14ac:dyDescent="0.25">
      <c r="A27" s="199">
        <v>24</v>
      </c>
      <c r="B27" s="199" t="s">
        <v>68279</v>
      </c>
      <c r="C27" s="199" t="s">
        <v>68278</v>
      </c>
      <c r="D27" s="199">
        <v>9174.7878669192596</v>
      </c>
      <c r="E27" s="199">
        <v>-0.43949117756989797</v>
      </c>
      <c r="F27" s="199">
        <v>0.16084326016049799</v>
      </c>
      <c r="G27" s="199">
        <v>-2.7324189843662001</v>
      </c>
      <c r="H27" s="199">
        <v>6.287113166526E-3</v>
      </c>
      <c r="I27" s="199">
        <v>0.218306555486074</v>
      </c>
    </row>
    <row r="28" spans="1:9" x14ac:dyDescent="0.25">
      <c r="A28" s="199">
        <v>25</v>
      </c>
      <c r="B28" s="199" t="s">
        <v>68277</v>
      </c>
      <c r="C28" s="199" t="s">
        <v>68276</v>
      </c>
      <c r="D28" s="199">
        <v>379.89233265886497</v>
      </c>
      <c r="E28" s="199">
        <v>0.12973726364302901</v>
      </c>
      <c r="F28" s="199">
        <v>0.622788125388683</v>
      </c>
      <c r="G28" s="199">
        <v>0.20831685504931499</v>
      </c>
      <c r="H28" s="199">
        <v>0.83498157189830702</v>
      </c>
      <c r="I28" s="199">
        <v>0.95417865738090102</v>
      </c>
    </row>
    <row r="29" spans="1:9" x14ac:dyDescent="0.25">
      <c r="A29" s="199">
        <v>26</v>
      </c>
      <c r="B29" s="199" t="s">
        <v>68275</v>
      </c>
      <c r="C29" s="199" t="s">
        <v>68274</v>
      </c>
      <c r="D29" s="199">
        <v>156.42593863629199</v>
      </c>
      <c r="E29" s="199">
        <v>1.0096786433882401</v>
      </c>
      <c r="F29" s="199">
        <v>0.50773304481094395</v>
      </c>
      <c r="G29" s="199">
        <v>1.9886013993125</v>
      </c>
      <c r="H29" s="199">
        <v>4.6745216831102998E-2</v>
      </c>
      <c r="I29" s="199">
        <v>0.39662300846349202</v>
      </c>
    </row>
    <row r="30" spans="1:9" x14ac:dyDescent="0.25">
      <c r="A30" s="199">
        <v>27</v>
      </c>
      <c r="B30" s="199" t="s">
        <v>68273</v>
      </c>
      <c r="C30" s="199" t="s">
        <v>68272</v>
      </c>
      <c r="D30" s="199">
        <v>2.8074243046779501</v>
      </c>
      <c r="E30" s="199">
        <v>-0.68077530602426495</v>
      </c>
      <c r="F30" s="199">
        <v>0.80596636409325195</v>
      </c>
      <c r="G30" s="199">
        <v>-0.84466962438335402</v>
      </c>
      <c r="H30" s="199">
        <v>0.398295323636712</v>
      </c>
      <c r="I30" s="199">
        <v>0.78091241148005297</v>
      </c>
    </row>
    <row r="31" spans="1:9" x14ac:dyDescent="0.25">
      <c r="A31" s="199">
        <v>28</v>
      </c>
      <c r="B31" s="199" t="s">
        <v>68271</v>
      </c>
      <c r="C31" s="199" t="s">
        <v>68270</v>
      </c>
      <c r="D31" s="199">
        <v>23.3437997699607</v>
      </c>
      <c r="E31" s="199">
        <v>-0.38931459407272601</v>
      </c>
      <c r="F31" s="199">
        <v>0.40311448448050302</v>
      </c>
      <c r="G31" s="199">
        <v>-0.96576682074433295</v>
      </c>
      <c r="H31" s="199">
        <v>0.33416087452613702</v>
      </c>
      <c r="I31" s="199">
        <v>0.74249380503911999</v>
      </c>
    </row>
    <row r="32" spans="1:9" x14ac:dyDescent="0.25">
      <c r="A32" s="199">
        <v>29</v>
      </c>
      <c r="B32" s="199" t="s">
        <v>68269</v>
      </c>
      <c r="C32" s="199" t="s">
        <v>68268</v>
      </c>
      <c r="D32" s="199">
        <v>1551.66380385923</v>
      </c>
      <c r="E32" s="199">
        <v>-6.9044850633504698E-2</v>
      </c>
      <c r="F32" s="199">
        <v>0.21672667231326601</v>
      </c>
      <c r="G32" s="199">
        <v>-0.31858031084288702</v>
      </c>
      <c r="H32" s="199">
        <v>0.75004478574675504</v>
      </c>
      <c r="I32" s="199">
        <v>0.92913815465485805</v>
      </c>
    </row>
    <row r="33" spans="1:9" x14ac:dyDescent="0.25">
      <c r="A33" s="199">
        <v>30</v>
      </c>
      <c r="B33" s="199" t="s">
        <v>68267</v>
      </c>
      <c r="C33" s="199" t="s">
        <v>68266</v>
      </c>
      <c r="D33" s="199">
        <v>40940.521204670098</v>
      </c>
      <c r="E33" s="199">
        <v>0.32594024888713802</v>
      </c>
      <c r="F33" s="199">
        <v>0.229810307629884</v>
      </c>
      <c r="G33" s="199">
        <v>1.41830126006391</v>
      </c>
      <c r="H33" s="199">
        <v>0.15610282897747499</v>
      </c>
      <c r="I33" s="199">
        <v>0.59191135086114199</v>
      </c>
    </row>
    <row r="34" spans="1:9" x14ac:dyDescent="0.25">
      <c r="A34" s="199">
        <v>31</v>
      </c>
      <c r="B34" s="199" t="s">
        <v>68265</v>
      </c>
      <c r="C34" s="199" t="s">
        <v>68264</v>
      </c>
      <c r="D34" s="199">
        <v>927.344338758969</v>
      </c>
      <c r="E34" s="199">
        <v>-6.1175375363216399E-2</v>
      </c>
      <c r="F34" s="199">
        <v>0.172022422525244</v>
      </c>
      <c r="G34" s="199">
        <v>-0.35562442654380699</v>
      </c>
      <c r="H34" s="199">
        <v>0.72212184825715098</v>
      </c>
      <c r="I34" s="199">
        <v>0.918702672684653</v>
      </c>
    </row>
    <row r="35" spans="1:9" x14ac:dyDescent="0.25">
      <c r="A35" s="199">
        <v>32</v>
      </c>
      <c r="B35" s="199" t="s">
        <v>68263</v>
      </c>
      <c r="C35" s="199" t="s">
        <v>68262</v>
      </c>
      <c r="D35" s="199">
        <v>969.66726584734397</v>
      </c>
      <c r="E35" s="199">
        <v>0.38068278710600001</v>
      </c>
      <c r="F35" s="199">
        <v>0.608924042396077</v>
      </c>
      <c r="G35" s="199">
        <v>0.62517286328199195</v>
      </c>
      <c r="H35" s="199">
        <v>0.53185761026241196</v>
      </c>
      <c r="I35" s="199">
        <v>0.84361436633682596</v>
      </c>
    </row>
    <row r="36" spans="1:9" x14ac:dyDescent="0.25">
      <c r="A36" s="199">
        <v>33</v>
      </c>
      <c r="B36" s="199" t="s">
        <v>68261</v>
      </c>
      <c r="C36" s="199" t="s">
        <v>68260</v>
      </c>
      <c r="D36" s="199">
        <v>21330.959154648201</v>
      </c>
      <c r="E36" s="199">
        <v>0.319366750561899</v>
      </c>
      <c r="F36" s="199">
        <v>0.33709090405294301</v>
      </c>
      <c r="G36" s="199">
        <v>0.94742025584807699</v>
      </c>
      <c r="H36" s="199">
        <v>0.34342467344782701</v>
      </c>
      <c r="I36" s="199">
        <v>0.74816233833319701</v>
      </c>
    </row>
    <row r="37" spans="1:9" x14ac:dyDescent="0.25">
      <c r="A37" s="199">
        <v>34</v>
      </c>
      <c r="B37" s="199" t="s">
        <v>68259</v>
      </c>
      <c r="C37" s="199" t="s">
        <v>68258</v>
      </c>
      <c r="D37" s="199">
        <v>15.265644682874401</v>
      </c>
      <c r="E37" s="199">
        <v>-1.2783496688062499</v>
      </c>
      <c r="F37" s="199">
        <v>0.47625262634302201</v>
      </c>
      <c r="G37" s="199">
        <v>-2.68418397736145</v>
      </c>
      <c r="H37" s="199">
        <v>7.2707084171455497E-3</v>
      </c>
      <c r="I37" s="199">
        <v>0.225386594918878</v>
      </c>
    </row>
    <row r="38" spans="1:9" x14ac:dyDescent="0.25">
      <c r="A38" s="199">
        <v>35</v>
      </c>
      <c r="B38" s="199" t="s">
        <v>68257</v>
      </c>
      <c r="C38" s="199" t="s">
        <v>68256</v>
      </c>
      <c r="D38" s="199">
        <v>2.3829718759558598</v>
      </c>
      <c r="E38" s="199">
        <v>-0.36108986041207702</v>
      </c>
      <c r="F38" s="199">
        <v>0.61954555228636798</v>
      </c>
      <c r="G38" s="199">
        <v>-0.58283020365413396</v>
      </c>
      <c r="H38" s="199">
        <v>0.56000761014785305</v>
      </c>
      <c r="I38" s="199">
        <v>0.85494997032700504</v>
      </c>
    </row>
    <row r="39" spans="1:9" x14ac:dyDescent="0.25">
      <c r="A39" s="199">
        <v>36</v>
      </c>
      <c r="B39" s="199" t="s">
        <v>68255</v>
      </c>
      <c r="C39" s="199" t="s">
        <v>68254</v>
      </c>
      <c r="D39" s="199">
        <v>299.78708249147701</v>
      </c>
      <c r="E39" s="199">
        <v>-0.47647582298372998</v>
      </c>
      <c r="F39" s="199">
        <v>0.44525738929025499</v>
      </c>
      <c r="G39" s="199">
        <v>-1.0701132298853899</v>
      </c>
      <c r="H39" s="199">
        <v>0.28456834477798798</v>
      </c>
      <c r="I39" s="199">
        <v>0.70861094112579703</v>
      </c>
    </row>
    <row r="40" spans="1:9" x14ac:dyDescent="0.25">
      <c r="A40" s="199">
        <v>37</v>
      </c>
      <c r="B40" s="199" t="s">
        <v>68253</v>
      </c>
      <c r="C40" s="199" t="s">
        <v>68252</v>
      </c>
      <c r="D40" s="199">
        <v>26.704440787445499</v>
      </c>
      <c r="E40" s="199">
        <v>0.105723279213459</v>
      </c>
      <c r="F40" s="199">
        <v>0.38816214621001599</v>
      </c>
      <c r="G40" s="199">
        <v>0.272368854731799</v>
      </c>
      <c r="H40" s="199">
        <v>0.78533841805404303</v>
      </c>
      <c r="I40" s="199">
        <v>0.93867213276501704</v>
      </c>
    </row>
    <row r="41" spans="1:9" x14ac:dyDescent="0.25">
      <c r="A41" s="199">
        <v>38</v>
      </c>
      <c r="B41" s="199" t="s">
        <v>68251</v>
      </c>
      <c r="C41" s="199" t="s">
        <v>68250</v>
      </c>
      <c r="D41" s="199">
        <v>1089.30499222291</v>
      </c>
      <c r="E41" s="199">
        <v>-0.163381831448069</v>
      </c>
      <c r="F41" s="199">
        <v>0.21955716715832399</v>
      </c>
      <c r="G41" s="199">
        <v>-0.74414255550242903</v>
      </c>
      <c r="H41" s="199">
        <v>0.45679023640535799</v>
      </c>
      <c r="I41" s="199">
        <v>0.80766034223085204</v>
      </c>
    </row>
    <row r="42" spans="1:9" x14ac:dyDescent="0.25">
      <c r="A42" s="199">
        <v>39</v>
      </c>
      <c r="B42" s="199" t="s">
        <v>68249</v>
      </c>
      <c r="C42" s="199" t="s">
        <v>68248</v>
      </c>
      <c r="D42" s="199">
        <v>1529.0961534581299</v>
      </c>
      <c r="E42" s="199">
        <v>-0.34501267664370999</v>
      </c>
      <c r="F42" s="199">
        <v>0.17096882952572701</v>
      </c>
      <c r="G42" s="199">
        <v>-2.0179858375400102</v>
      </c>
      <c r="H42" s="199">
        <v>4.35927363225833E-2</v>
      </c>
      <c r="I42" s="199">
        <v>0.388830387649023</v>
      </c>
    </row>
    <row r="43" spans="1:9" x14ac:dyDescent="0.25">
      <c r="A43" s="199">
        <v>40</v>
      </c>
      <c r="B43" s="199" t="s">
        <v>68247</v>
      </c>
      <c r="C43" s="199" t="s">
        <v>68246</v>
      </c>
      <c r="D43" s="199">
        <v>15176.314485180201</v>
      </c>
      <c r="E43" s="199">
        <v>-0.120773117184753</v>
      </c>
      <c r="F43" s="199">
        <v>0.14912404923314701</v>
      </c>
      <c r="G43" s="199">
        <v>-0.80988356878595102</v>
      </c>
      <c r="H43" s="199">
        <v>0.41800709631773197</v>
      </c>
      <c r="I43" s="199">
        <v>0.79013077140294397</v>
      </c>
    </row>
    <row r="44" spans="1:9" x14ac:dyDescent="0.25">
      <c r="A44" s="199">
        <v>41</v>
      </c>
      <c r="B44" s="199" t="s">
        <v>68245</v>
      </c>
      <c r="C44" s="199" t="s">
        <v>68244</v>
      </c>
      <c r="D44" s="199">
        <v>1168.0489011443599</v>
      </c>
      <c r="E44" s="199">
        <v>0.60283818710260595</v>
      </c>
      <c r="F44" s="199">
        <v>0.43428084956398999</v>
      </c>
      <c r="G44" s="199">
        <v>1.38812979597844</v>
      </c>
      <c r="H44" s="199">
        <v>0.165097524974467</v>
      </c>
      <c r="I44" s="199">
        <v>0.60121147277192599</v>
      </c>
    </row>
    <row r="45" spans="1:9" x14ac:dyDescent="0.25">
      <c r="A45" s="199">
        <v>42</v>
      </c>
      <c r="B45" s="199" t="s">
        <v>68243</v>
      </c>
      <c r="C45" s="199" t="s">
        <v>68242</v>
      </c>
      <c r="D45" s="199">
        <v>805.97520778640603</v>
      </c>
      <c r="E45" s="199">
        <v>-0.37377519502621098</v>
      </c>
      <c r="F45" s="199">
        <v>0.16969561812389999</v>
      </c>
      <c r="G45" s="199">
        <v>-2.2026213708907001</v>
      </c>
      <c r="H45" s="199">
        <v>2.7621446366268801E-2</v>
      </c>
      <c r="I45" s="199">
        <v>0.33938254889549202</v>
      </c>
    </row>
    <row r="46" spans="1:9" x14ac:dyDescent="0.25">
      <c r="A46" s="199">
        <v>43</v>
      </c>
      <c r="B46" s="199" t="s">
        <v>68241</v>
      </c>
      <c r="C46" s="199" t="s">
        <v>68240</v>
      </c>
      <c r="D46" s="199">
        <v>6884.8278999975701</v>
      </c>
      <c r="E46" s="199">
        <v>7.1982962977561807E-2</v>
      </c>
      <c r="F46" s="199">
        <v>0.17383940257774599</v>
      </c>
      <c r="G46" s="199">
        <v>0.41407737204670297</v>
      </c>
      <c r="H46" s="199">
        <v>0.67881744390383802</v>
      </c>
      <c r="I46" s="199">
        <v>0.90181155825058901</v>
      </c>
    </row>
    <row r="47" spans="1:9" x14ac:dyDescent="0.25">
      <c r="A47" s="199">
        <v>44</v>
      </c>
      <c r="B47" s="199" t="s">
        <v>68239</v>
      </c>
      <c r="C47" s="199" t="s">
        <v>68238</v>
      </c>
      <c r="D47" s="199">
        <v>0.84803136382376398</v>
      </c>
      <c r="E47" s="199">
        <v>-0.100188492221993</v>
      </c>
      <c r="F47" s="199">
        <v>1.3955287190662999</v>
      </c>
      <c r="G47" s="199">
        <v>-7.1792497605513594E-2</v>
      </c>
      <c r="H47" s="199">
        <v>0.94276704345851603</v>
      </c>
      <c r="I47" s="199" t="s">
        <v>1469</v>
      </c>
    </row>
    <row r="48" spans="1:9" x14ac:dyDescent="0.25">
      <c r="A48" s="199">
        <v>45</v>
      </c>
      <c r="B48" s="199" t="s">
        <v>68237</v>
      </c>
      <c r="C48" s="199" t="s">
        <v>68236</v>
      </c>
      <c r="D48" s="199">
        <v>2.3342490019325601</v>
      </c>
      <c r="E48" s="199">
        <v>-0.59083030010096904</v>
      </c>
      <c r="F48" s="199">
        <v>0.53288426853006998</v>
      </c>
      <c r="G48" s="199">
        <v>-1.1087403682055399</v>
      </c>
      <c r="H48" s="199">
        <v>0.26754220188685701</v>
      </c>
      <c r="I48" s="199">
        <v>0.695808423819682</v>
      </c>
    </row>
    <row r="49" spans="1:9" x14ac:dyDescent="0.25">
      <c r="A49" s="199">
        <v>46</v>
      </c>
      <c r="B49" s="199" t="s">
        <v>68235</v>
      </c>
      <c r="C49" s="199" t="s">
        <v>68234</v>
      </c>
      <c r="D49" s="199">
        <v>3515.9367046625198</v>
      </c>
      <c r="E49" s="199">
        <v>-0.23168075955930101</v>
      </c>
      <c r="F49" s="199">
        <v>9.3907240302670406E-2</v>
      </c>
      <c r="G49" s="199">
        <v>-2.4671235020066198</v>
      </c>
      <c r="H49" s="199">
        <v>1.3620337136413E-2</v>
      </c>
      <c r="I49" s="199">
        <v>0.26649321077405003</v>
      </c>
    </row>
    <row r="50" spans="1:9" x14ac:dyDescent="0.25">
      <c r="A50" s="199">
        <v>47</v>
      </c>
      <c r="B50" s="199" t="s">
        <v>68233</v>
      </c>
      <c r="C50" s="199" t="s">
        <v>68232</v>
      </c>
      <c r="D50" s="199">
        <v>751.96702662940902</v>
      </c>
      <c r="E50" s="199">
        <v>-9.8238408110823006E-3</v>
      </c>
      <c r="F50" s="199">
        <v>0.182681468962341</v>
      </c>
      <c r="G50" s="199">
        <v>-5.37757927330191E-2</v>
      </c>
      <c r="H50" s="199">
        <v>0.95711379620604797</v>
      </c>
      <c r="I50" s="199">
        <v>0.98881015207432099</v>
      </c>
    </row>
    <row r="51" spans="1:9" x14ac:dyDescent="0.25">
      <c r="A51" s="199">
        <v>48</v>
      </c>
      <c r="B51" s="199" t="s">
        <v>68231</v>
      </c>
      <c r="C51" s="199" t="s">
        <v>68230</v>
      </c>
      <c r="D51" s="199">
        <v>2644.0503879941102</v>
      </c>
      <c r="E51" s="199">
        <v>0.14850678618611601</v>
      </c>
      <c r="F51" s="199">
        <v>0.18480785892670001</v>
      </c>
      <c r="G51" s="199">
        <v>0.80357397704076206</v>
      </c>
      <c r="H51" s="199">
        <v>0.42164305708584099</v>
      </c>
      <c r="I51" s="199">
        <v>0.79231827210635997</v>
      </c>
    </row>
    <row r="52" spans="1:9" x14ac:dyDescent="0.25">
      <c r="A52" s="199">
        <v>49</v>
      </c>
      <c r="B52" s="199" t="s">
        <v>68229</v>
      </c>
      <c r="C52" s="199" t="s">
        <v>68228</v>
      </c>
      <c r="D52" s="199">
        <v>16298.8290146415</v>
      </c>
      <c r="E52" s="199">
        <v>0.25701325839299299</v>
      </c>
      <c r="F52" s="199">
        <v>0.39368830637338698</v>
      </c>
      <c r="G52" s="199">
        <v>0.65283437235047803</v>
      </c>
      <c r="H52" s="199">
        <v>0.513863061696054</v>
      </c>
      <c r="I52" s="199">
        <v>0.83354516327972095</v>
      </c>
    </row>
    <row r="53" spans="1:9" x14ac:dyDescent="0.25">
      <c r="A53" s="199">
        <v>50</v>
      </c>
      <c r="B53" s="199" t="s">
        <v>68227</v>
      </c>
      <c r="C53" s="199" t="s">
        <v>68226</v>
      </c>
      <c r="D53" s="199">
        <v>3758.7556438418401</v>
      </c>
      <c r="E53" s="199">
        <v>-0.19097878228464901</v>
      </c>
      <c r="F53" s="199">
        <v>0.12905753569447001</v>
      </c>
      <c r="G53" s="199">
        <v>-1.47979566831937</v>
      </c>
      <c r="H53" s="199">
        <v>0.138927785032189</v>
      </c>
      <c r="I53" s="199">
        <v>0.5709417417471</v>
      </c>
    </row>
    <row r="54" spans="1:9" x14ac:dyDescent="0.25">
      <c r="A54" s="199">
        <v>51</v>
      </c>
      <c r="B54" s="199" t="s">
        <v>68225</v>
      </c>
      <c r="C54" s="199" t="s">
        <v>68224</v>
      </c>
      <c r="D54" s="199">
        <v>3029.7410215463801</v>
      </c>
      <c r="E54" s="199">
        <v>-1.32563147071424</v>
      </c>
      <c r="F54" s="199">
        <v>0.52160893073866399</v>
      </c>
      <c r="G54" s="199">
        <v>-2.5414278640455299</v>
      </c>
      <c r="H54" s="199">
        <v>1.1040072493120501E-2</v>
      </c>
      <c r="I54" s="199">
        <v>0.247691603767319</v>
      </c>
    </row>
    <row r="55" spans="1:9" x14ac:dyDescent="0.25">
      <c r="A55" s="199">
        <v>52</v>
      </c>
      <c r="B55" s="199" t="s">
        <v>68223</v>
      </c>
      <c r="C55" s="199" t="s">
        <v>68222</v>
      </c>
      <c r="D55" s="199">
        <v>11552.5562265178</v>
      </c>
      <c r="E55" s="199">
        <v>-2.4639501162640201E-2</v>
      </c>
      <c r="F55" s="199">
        <v>0.51576875567704095</v>
      </c>
      <c r="G55" s="199">
        <v>-4.7772380337960503E-2</v>
      </c>
      <c r="H55" s="199">
        <v>0.96189764871287298</v>
      </c>
      <c r="I55" s="199">
        <v>0.99042094682911697</v>
      </c>
    </row>
    <row r="56" spans="1:9" x14ac:dyDescent="0.25">
      <c r="A56" s="199">
        <v>53</v>
      </c>
      <c r="B56" s="199" t="s">
        <v>68221</v>
      </c>
      <c r="C56" s="199" t="s">
        <v>68220</v>
      </c>
      <c r="D56" s="199">
        <v>2180.5981850067901</v>
      </c>
      <c r="E56" s="199">
        <v>-0.104471715387336</v>
      </c>
      <c r="F56" s="199">
        <v>0.1036637977266</v>
      </c>
      <c r="G56" s="199">
        <v>-1.0077936336354101</v>
      </c>
      <c r="H56" s="199">
        <v>0.31355354283685999</v>
      </c>
      <c r="I56" s="199">
        <v>0.73014907069324697</v>
      </c>
    </row>
    <row r="57" spans="1:9" x14ac:dyDescent="0.25">
      <c r="A57" s="199">
        <v>54</v>
      </c>
      <c r="B57" s="199" t="s">
        <v>68219</v>
      </c>
      <c r="C57" s="199" t="s">
        <v>68218</v>
      </c>
      <c r="D57" s="199">
        <v>7379.8279123007096</v>
      </c>
      <c r="E57" s="199">
        <v>-0.28916460247739001</v>
      </c>
      <c r="F57" s="199">
        <v>0.28289208811231698</v>
      </c>
      <c r="G57" s="199">
        <v>-1.0221728165214099</v>
      </c>
      <c r="H57" s="199">
        <v>0.30669911418741103</v>
      </c>
      <c r="I57" s="199">
        <v>0.72493473170660505</v>
      </c>
    </row>
    <row r="58" spans="1:9" x14ac:dyDescent="0.25">
      <c r="A58" s="199">
        <v>55</v>
      </c>
      <c r="B58" s="199" t="s">
        <v>68217</v>
      </c>
      <c r="C58" s="199" t="s">
        <v>68216</v>
      </c>
      <c r="D58" s="199">
        <v>729.47731895580705</v>
      </c>
      <c r="E58" s="199">
        <v>0.53381342904608597</v>
      </c>
      <c r="F58" s="199">
        <v>0.27292493892886499</v>
      </c>
      <c r="G58" s="199">
        <v>1.9558983182010301</v>
      </c>
      <c r="H58" s="199">
        <v>5.0477133502752201E-2</v>
      </c>
      <c r="I58" s="199">
        <v>0.40772005226885699</v>
      </c>
    </row>
    <row r="59" spans="1:9" x14ac:dyDescent="0.25">
      <c r="A59" s="199">
        <v>56</v>
      </c>
      <c r="B59" s="199" t="s">
        <v>68215</v>
      </c>
      <c r="C59" s="199" t="s">
        <v>68214</v>
      </c>
      <c r="D59" s="199">
        <v>4382.7180403487</v>
      </c>
      <c r="E59" s="199">
        <v>4.1312490764305897E-2</v>
      </c>
      <c r="F59" s="199">
        <v>0.13906580691453699</v>
      </c>
      <c r="G59" s="199">
        <v>0.29707152089294298</v>
      </c>
      <c r="H59" s="199">
        <v>0.766411906446546</v>
      </c>
      <c r="I59" s="199">
        <v>0.93369420059299701</v>
      </c>
    </row>
    <row r="60" spans="1:9" x14ac:dyDescent="0.25">
      <c r="A60" s="199">
        <v>57</v>
      </c>
      <c r="B60" s="199" t="s">
        <v>68213</v>
      </c>
      <c r="C60" s="199" t="s">
        <v>68212</v>
      </c>
      <c r="D60" s="199">
        <v>1433.16811728882</v>
      </c>
      <c r="E60" s="199">
        <v>0.10431100343000201</v>
      </c>
      <c r="F60" s="199">
        <v>0.29191220379371102</v>
      </c>
      <c r="G60" s="199">
        <v>0.35733690498159598</v>
      </c>
      <c r="H60" s="199">
        <v>0.72083960510322398</v>
      </c>
      <c r="I60" s="199">
        <v>0.91837525928797203</v>
      </c>
    </row>
    <row r="61" spans="1:9" x14ac:dyDescent="0.25">
      <c r="A61" s="199">
        <v>58</v>
      </c>
      <c r="B61" s="199" t="s">
        <v>68211</v>
      </c>
      <c r="C61" s="199" t="s">
        <v>68210</v>
      </c>
      <c r="D61" s="199">
        <v>1.67369866010321</v>
      </c>
      <c r="E61" s="199">
        <v>-0.747407616852793</v>
      </c>
      <c r="F61" s="199">
        <v>0.73572774218812997</v>
      </c>
      <c r="G61" s="199">
        <v>-1.0158752674323901</v>
      </c>
      <c r="H61" s="199">
        <v>0.30968878784246001</v>
      </c>
      <c r="I61" s="199" t="s">
        <v>1469</v>
      </c>
    </row>
    <row r="62" spans="1:9" x14ac:dyDescent="0.25">
      <c r="A62" s="199">
        <v>59</v>
      </c>
      <c r="B62" s="199" t="s">
        <v>68209</v>
      </c>
      <c r="C62" s="199" t="s">
        <v>68208</v>
      </c>
      <c r="D62" s="199">
        <v>422.70637034346601</v>
      </c>
      <c r="E62" s="199">
        <v>-1.1554835058984001</v>
      </c>
      <c r="F62" s="199">
        <v>0.43496762109449499</v>
      </c>
      <c r="G62" s="199">
        <v>-2.6564816548663801</v>
      </c>
      <c r="H62" s="199">
        <v>7.8960746955676706E-3</v>
      </c>
      <c r="I62" s="199">
        <v>0.23002193190405801</v>
      </c>
    </row>
    <row r="63" spans="1:9" x14ac:dyDescent="0.25">
      <c r="A63" s="199">
        <v>60</v>
      </c>
      <c r="B63" s="199" t="s">
        <v>68207</v>
      </c>
      <c r="C63" s="199" t="s">
        <v>68206</v>
      </c>
      <c r="D63" s="199">
        <v>1017.3255560105</v>
      </c>
      <c r="E63" s="199">
        <v>0.13391218017543499</v>
      </c>
      <c r="F63" s="199">
        <v>0.19511989673784599</v>
      </c>
      <c r="G63" s="199">
        <v>0.68630714967706696</v>
      </c>
      <c r="H63" s="199">
        <v>0.49251944135249198</v>
      </c>
      <c r="I63" s="199">
        <v>0.82604744509393702</v>
      </c>
    </row>
    <row r="64" spans="1:9" x14ac:dyDescent="0.25">
      <c r="A64" s="199">
        <v>61</v>
      </c>
      <c r="B64" s="199" t="s">
        <v>68205</v>
      </c>
      <c r="C64" s="199" t="s">
        <v>68204</v>
      </c>
      <c r="D64" s="199">
        <v>3124.9681488614201</v>
      </c>
      <c r="E64" s="199">
        <v>3.3847854185814201E-2</v>
      </c>
      <c r="F64" s="199">
        <v>0.42906219725878297</v>
      </c>
      <c r="G64" s="199">
        <v>7.8887989671575107E-2</v>
      </c>
      <c r="H64" s="199">
        <v>0.93712171632194496</v>
      </c>
      <c r="I64" s="199">
        <v>0.98400399900632796</v>
      </c>
    </row>
    <row r="65" spans="1:9" x14ac:dyDescent="0.25">
      <c r="A65" s="199">
        <v>62</v>
      </c>
      <c r="B65" s="199" t="s">
        <v>68203</v>
      </c>
      <c r="C65" s="199" t="s">
        <v>68202</v>
      </c>
      <c r="D65" s="199">
        <v>46.045912387689597</v>
      </c>
      <c r="E65" s="199">
        <v>1.82183207129634E-2</v>
      </c>
      <c r="F65" s="199">
        <v>0.55006335043940702</v>
      </c>
      <c r="G65" s="199">
        <v>3.3120404583235799E-2</v>
      </c>
      <c r="H65" s="199">
        <v>0.97357857117082602</v>
      </c>
      <c r="I65" s="199">
        <v>0.993939543363203</v>
      </c>
    </row>
    <row r="66" spans="1:9" x14ac:dyDescent="0.25">
      <c r="A66" s="199">
        <v>63</v>
      </c>
      <c r="B66" s="199" t="s">
        <v>68201</v>
      </c>
      <c r="C66" s="199" t="s">
        <v>68200</v>
      </c>
      <c r="D66" s="199">
        <v>87.136625028747801</v>
      </c>
      <c r="E66" s="199">
        <v>-0.160971130943378</v>
      </c>
      <c r="F66" s="199">
        <v>0.52131185177019901</v>
      </c>
      <c r="G66" s="199">
        <v>-0.30878087731321302</v>
      </c>
      <c r="H66" s="199">
        <v>0.75748821648443598</v>
      </c>
      <c r="I66" s="199">
        <v>0.93115995499856896</v>
      </c>
    </row>
    <row r="67" spans="1:9" x14ac:dyDescent="0.25">
      <c r="A67" s="199">
        <v>64</v>
      </c>
      <c r="B67" s="199" t="s">
        <v>68199</v>
      </c>
      <c r="C67" s="199" t="s">
        <v>68198</v>
      </c>
      <c r="D67" s="199">
        <v>34.850831827307601</v>
      </c>
      <c r="E67" s="199">
        <v>-0.894457137601959</v>
      </c>
      <c r="F67" s="199">
        <v>0.416050671361681</v>
      </c>
      <c r="G67" s="199">
        <v>-2.14987548193232</v>
      </c>
      <c r="H67" s="199">
        <v>3.1565065490193098E-2</v>
      </c>
      <c r="I67" s="199">
        <v>0.35299869906897102</v>
      </c>
    </row>
    <row r="68" spans="1:9" x14ac:dyDescent="0.25">
      <c r="A68" s="199">
        <v>65</v>
      </c>
      <c r="B68" s="199" t="s">
        <v>68197</v>
      </c>
      <c r="C68" s="199" t="s">
        <v>68196</v>
      </c>
      <c r="D68" s="199">
        <v>0.62933153808769304</v>
      </c>
      <c r="E68" s="199">
        <v>-1.0400194129507401</v>
      </c>
      <c r="F68" s="199">
        <v>1.4090234389598899</v>
      </c>
      <c r="G68" s="199">
        <v>-0.73811363543992403</v>
      </c>
      <c r="H68" s="199">
        <v>0.46044539849053301</v>
      </c>
      <c r="I68" s="199" t="s">
        <v>1469</v>
      </c>
    </row>
    <row r="69" spans="1:9" x14ac:dyDescent="0.25">
      <c r="A69" s="199">
        <v>66</v>
      </c>
      <c r="B69" s="199" t="s">
        <v>68195</v>
      </c>
      <c r="C69" s="199" t="s">
        <v>68194</v>
      </c>
      <c r="D69" s="199">
        <v>1135.3004334710299</v>
      </c>
      <c r="E69" s="199">
        <v>0.29301140606796</v>
      </c>
      <c r="F69" s="199">
        <v>0.34920708837454201</v>
      </c>
      <c r="G69" s="199">
        <v>0.83907634129605801</v>
      </c>
      <c r="H69" s="199">
        <v>0.40142647140733101</v>
      </c>
      <c r="I69" s="199">
        <v>0.78199229753085497</v>
      </c>
    </row>
    <row r="70" spans="1:9" x14ac:dyDescent="0.25">
      <c r="A70" s="199">
        <v>67</v>
      </c>
      <c r="B70" s="199" t="s">
        <v>68193</v>
      </c>
      <c r="C70" s="199" t="s">
        <v>68192</v>
      </c>
      <c r="D70" s="199">
        <v>811.50161036511804</v>
      </c>
      <c r="E70" s="199">
        <v>-0.14352827388732001</v>
      </c>
      <c r="F70" s="199">
        <v>0.264042456465237</v>
      </c>
      <c r="G70" s="199">
        <v>-0.54358028556751103</v>
      </c>
      <c r="H70" s="199">
        <v>0.58673032914981604</v>
      </c>
      <c r="I70" s="199">
        <v>0.86770066183213801</v>
      </c>
    </row>
    <row r="71" spans="1:9" x14ac:dyDescent="0.25">
      <c r="A71" s="199">
        <v>68</v>
      </c>
      <c r="B71" s="199" t="s">
        <v>68191</v>
      </c>
      <c r="C71" s="199" t="s">
        <v>68190</v>
      </c>
      <c r="D71" s="199">
        <v>3847.4688712094598</v>
      </c>
      <c r="E71" s="199">
        <v>-6.2380425293733603E-2</v>
      </c>
      <c r="F71" s="199">
        <v>0.15399010965749699</v>
      </c>
      <c r="G71" s="199">
        <v>-0.40509371304741199</v>
      </c>
      <c r="H71" s="199">
        <v>0.68540862758838805</v>
      </c>
      <c r="I71" s="199">
        <v>0.90345709058596801</v>
      </c>
    </row>
    <row r="72" spans="1:9" x14ac:dyDescent="0.25">
      <c r="A72" s="199">
        <v>69</v>
      </c>
      <c r="B72" s="199" t="s">
        <v>68189</v>
      </c>
      <c r="C72" s="199" t="s">
        <v>68188</v>
      </c>
      <c r="D72" s="199">
        <v>32.813638145008497</v>
      </c>
      <c r="E72" s="199">
        <v>-0.83309105468612599</v>
      </c>
      <c r="F72" s="199">
        <v>0.47752055602994498</v>
      </c>
      <c r="G72" s="199">
        <v>-1.74461820369024</v>
      </c>
      <c r="H72" s="199">
        <v>8.1051349984271895E-2</v>
      </c>
      <c r="I72" s="199">
        <v>0.47541457485070998</v>
      </c>
    </row>
    <row r="73" spans="1:9" x14ac:dyDescent="0.25">
      <c r="A73" s="199">
        <v>70</v>
      </c>
      <c r="B73" s="199" t="s">
        <v>68187</v>
      </c>
      <c r="C73" s="199" t="s">
        <v>68186</v>
      </c>
      <c r="D73" s="199">
        <v>1.3923496661188499</v>
      </c>
      <c r="E73" s="199">
        <v>-0.25792105238687901</v>
      </c>
      <c r="F73" s="199">
        <v>0.84707802366269502</v>
      </c>
      <c r="G73" s="199">
        <v>-0.30448322962228402</v>
      </c>
      <c r="H73" s="199">
        <v>0.76075976742567797</v>
      </c>
      <c r="I73" s="199" t="s">
        <v>1469</v>
      </c>
    </row>
    <row r="74" spans="1:9" x14ac:dyDescent="0.25">
      <c r="A74" s="199">
        <v>71</v>
      </c>
      <c r="B74" s="199" t="s">
        <v>68185</v>
      </c>
      <c r="C74" s="199" t="s">
        <v>68184</v>
      </c>
      <c r="D74" s="199">
        <v>1110.0262461496</v>
      </c>
      <c r="E74" s="199">
        <v>0.11059802318808901</v>
      </c>
      <c r="F74" s="199">
        <v>0.164448751266763</v>
      </c>
      <c r="G74" s="199">
        <v>0.67253793255432004</v>
      </c>
      <c r="H74" s="199">
        <v>0.50124129994814304</v>
      </c>
      <c r="I74" s="199">
        <v>0.82851099643375004</v>
      </c>
    </row>
    <row r="75" spans="1:9" x14ac:dyDescent="0.25">
      <c r="A75" s="199">
        <v>72</v>
      </c>
      <c r="B75" s="199" t="s">
        <v>68183</v>
      </c>
      <c r="C75" s="199" t="s">
        <v>68182</v>
      </c>
      <c r="D75" s="199">
        <v>1213.8600552037501</v>
      </c>
      <c r="E75" s="199">
        <v>-0.116474250369619</v>
      </c>
      <c r="F75" s="199">
        <v>0.18942841017536399</v>
      </c>
      <c r="G75" s="199">
        <v>-0.614872131702911</v>
      </c>
      <c r="H75" s="199">
        <v>0.53863916845182702</v>
      </c>
      <c r="I75" s="199">
        <v>0.84604234060441297</v>
      </c>
    </row>
    <row r="76" spans="1:9" x14ac:dyDescent="0.25">
      <c r="A76" s="199">
        <v>73</v>
      </c>
      <c r="B76" s="199" t="s">
        <v>68181</v>
      </c>
      <c r="C76" s="199" t="s">
        <v>68180</v>
      </c>
      <c r="D76" s="199">
        <v>31.572532997659</v>
      </c>
      <c r="E76" s="199">
        <v>0.42851999058719498</v>
      </c>
      <c r="F76" s="199">
        <v>0.55424200633496301</v>
      </c>
      <c r="G76" s="199">
        <v>0.77316404330460298</v>
      </c>
      <c r="H76" s="199">
        <v>0.43942530298875798</v>
      </c>
      <c r="I76" s="199">
        <v>0.80002130200666</v>
      </c>
    </row>
    <row r="77" spans="1:9" x14ac:dyDescent="0.25">
      <c r="A77" s="199">
        <v>74</v>
      </c>
      <c r="B77" s="199" t="s">
        <v>68179</v>
      </c>
      <c r="C77" s="199" t="s">
        <v>68178</v>
      </c>
      <c r="D77" s="199">
        <v>5443.8683926190597</v>
      </c>
      <c r="E77" s="199">
        <v>5.8672396861909398E-3</v>
      </c>
      <c r="F77" s="199">
        <v>8.1689255258964602E-2</v>
      </c>
      <c r="G77" s="199">
        <v>7.1823885131417797E-2</v>
      </c>
      <c r="H77" s="199">
        <v>0.94274206432070495</v>
      </c>
      <c r="I77" s="199">
        <v>0.98528639630466197</v>
      </c>
    </row>
    <row r="78" spans="1:9" x14ac:dyDescent="0.25">
      <c r="A78" s="199">
        <v>75</v>
      </c>
      <c r="B78" s="199" t="s">
        <v>68177</v>
      </c>
      <c r="C78" s="199" t="s">
        <v>68176</v>
      </c>
      <c r="D78" s="199">
        <v>5549.5396684408597</v>
      </c>
      <c r="E78" s="199">
        <v>0.20295401024155599</v>
      </c>
      <c r="F78" s="199">
        <v>0.35237031146284298</v>
      </c>
      <c r="G78" s="199">
        <v>0.575967962224187</v>
      </c>
      <c r="H78" s="199">
        <v>0.56463683679232102</v>
      </c>
      <c r="I78" s="199">
        <v>0.85668327361635199</v>
      </c>
    </row>
    <row r="79" spans="1:9" x14ac:dyDescent="0.25">
      <c r="A79" s="199">
        <v>76</v>
      </c>
      <c r="B79" s="199" t="s">
        <v>68175</v>
      </c>
      <c r="C79" s="199" t="s">
        <v>68174</v>
      </c>
      <c r="D79" s="199">
        <v>10566.9193203451</v>
      </c>
      <c r="E79" s="199">
        <v>-2.8038427823907099E-3</v>
      </c>
      <c r="F79" s="199">
        <v>0.18874497758087</v>
      </c>
      <c r="G79" s="199">
        <v>-1.4855191477555299E-2</v>
      </c>
      <c r="H79" s="199">
        <v>0.98814770799469998</v>
      </c>
      <c r="I79" s="199">
        <v>0.99732108191299396</v>
      </c>
    </row>
    <row r="80" spans="1:9" x14ac:dyDescent="0.25">
      <c r="A80" s="199">
        <v>77</v>
      </c>
      <c r="B80" s="199" t="s">
        <v>68173</v>
      </c>
      <c r="C80" s="199" t="s">
        <v>68172</v>
      </c>
      <c r="D80" s="199">
        <v>1134.1864142861</v>
      </c>
      <c r="E80" s="199">
        <v>-0.30166655584549801</v>
      </c>
      <c r="F80" s="199">
        <v>0.17718389926483699</v>
      </c>
      <c r="G80" s="199">
        <v>-1.7025618981022499</v>
      </c>
      <c r="H80" s="199">
        <v>8.8650085581471E-2</v>
      </c>
      <c r="I80" s="199">
        <v>0.49104158772547202</v>
      </c>
    </row>
    <row r="81" spans="1:9" x14ac:dyDescent="0.25">
      <c r="A81" s="199">
        <v>78</v>
      </c>
      <c r="B81" s="199" t="s">
        <v>68171</v>
      </c>
      <c r="C81" s="199" t="s">
        <v>68170</v>
      </c>
      <c r="D81" s="199">
        <v>3.3954728091409998</v>
      </c>
      <c r="E81" s="199">
        <v>-1.10127675618871</v>
      </c>
      <c r="F81" s="199">
        <v>0.73835006223903898</v>
      </c>
      <c r="G81" s="199">
        <v>-1.49153743259545</v>
      </c>
      <c r="H81" s="199">
        <v>0.13582045106053101</v>
      </c>
      <c r="I81" s="199">
        <v>0.56794181339508398</v>
      </c>
    </row>
    <row r="82" spans="1:9" x14ac:dyDescent="0.25">
      <c r="A82" s="199">
        <v>79</v>
      </c>
      <c r="B82" s="199" t="s">
        <v>68169</v>
      </c>
      <c r="C82" s="199" t="s">
        <v>68168</v>
      </c>
      <c r="D82" s="199">
        <v>1226.98803263682</v>
      </c>
      <c r="E82" s="199">
        <v>-0.240198462696219</v>
      </c>
      <c r="F82" s="199">
        <v>0.18389489006203799</v>
      </c>
      <c r="G82" s="199">
        <v>-1.3061725783418301</v>
      </c>
      <c r="H82" s="199">
        <v>0.191493875794501</v>
      </c>
      <c r="I82" s="199">
        <v>0.62923305916966299</v>
      </c>
    </row>
    <row r="83" spans="1:9" x14ac:dyDescent="0.25">
      <c r="A83" s="199">
        <v>80</v>
      </c>
      <c r="B83" s="199" t="s">
        <v>68167</v>
      </c>
      <c r="C83" s="199" t="s">
        <v>68166</v>
      </c>
      <c r="D83" s="199">
        <v>1118.80706688328</v>
      </c>
      <c r="E83" s="199">
        <v>0.17438296333415701</v>
      </c>
      <c r="F83" s="199">
        <v>0.14381158351409001</v>
      </c>
      <c r="G83" s="199">
        <v>1.21257939779985</v>
      </c>
      <c r="H83" s="199">
        <v>0.22529066962259101</v>
      </c>
      <c r="I83" s="199">
        <v>0.66187271333854103</v>
      </c>
    </row>
    <row r="84" spans="1:9" x14ac:dyDescent="0.25">
      <c r="A84" s="199">
        <v>81</v>
      </c>
      <c r="B84" s="199" t="s">
        <v>68165</v>
      </c>
      <c r="C84" s="199" t="s">
        <v>68164</v>
      </c>
      <c r="D84" s="199">
        <v>10.1972290163667</v>
      </c>
      <c r="E84" s="199">
        <v>1.6878424710533799</v>
      </c>
      <c r="F84" s="199">
        <v>0.61358123795722896</v>
      </c>
      <c r="G84" s="199">
        <v>2.7508052180223901</v>
      </c>
      <c r="H84" s="199">
        <v>5.9448980730324504E-3</v>
      </c>
      <c r="I84" s="199">
        <v>0.21508012241330901</v>
      </c>
    </row>
    <row r="85" spans="1:9" x14ac:dyDescent="0.25">
      <c r="A85" s="199">
        <v>82</v>
      </c>
      <c r="B85" s="199" t="s">
        <v>68163</v>
      </c>
      <c r="C85" s="199" t="s">
        <v>68162</v>
      </c>
      <c r="D85" s="199">
        <v>4.6837372452295796</v>
      </c>
      <c r="E85" s="199">
        <v>0.78159298610709804</v>
      </c>
      <c r="F85" s="199">
        <v>0.65844491952089101</v>
      </c>
      <c r="G85" s="199">
        <v>1.18702865332428</v>
      </c>
      <c r="H85" s="199">
        <v>0.23521631854233099</v>
      </c>
      <c r="I85" s="199">
        <v>0.66924705226855297</v>
      </c>
    </row>
    <row r="86" spans="1:9" x14ac:dyDescent="0.25">
      <c r="A86" s="199">
        <v>83</v>
      </c>
      <c r="B86" s="199" t="s">
        <v>68161</v>
      </c>
      <c r="C86" s="199" t="s">
        <v>68160</v>
      </c>
      <c r="D86" s="199">
        <v>2027.8893430924099</v>
      </c>
      <c r="E86" s="199">
        <v>0.238141492318765</v>
      </c>
      <c r="F86" s="199">
        <v>0.208512330232554</v>
      </c>
      <c r="G86" s="199">
        <v>1.142097889622</v>
      </c>
      <c r="H86" s="199">
        <v>0.25341333257382398</v>
      </c>
      <c r="I86" s="199">
        <v>0.68575758872687498</v>
      </c>
    </row>
    <row r="87" spans="1:9" x14ac:dyDescent="0.25">
      <c r="A87" s="199">
        <v>84</v>
      </c>
      <c r="B87" s="199" t="s">
        <v>68159</v>
      </c>
      <c r="C87" s="199" t="s">
        <v>68158</v>
      </c>
      <c r="D87" s="199">
        <v>1425.2192554245801</v>
      </c>
      <c r="E87" s="199">
        <v>8.1840639456575104E-2</v>
      </c>
      <c r="F87" s="199">
        <v>0.165547323857862</v>
      </c>
      <c r="G87" s="199">
        <v>0.49436401356051501</v>
      </c>
      <c r="H87" s="199">
        <v>0.62104912403117796</v>
      </c>
      <c r="I87" s="199">
        <v>0.88225365063601102</v>
      </c>
    </row>
    <row r="88" spans="1:9" x14ac:dyDescent="0.25">
      <c r="A88" s="199">
        <v>85</v>
      </c>
      <c r="B88" s="199" t="s">
        <v>68157</v>
      </c>
      <c r="C88" s="199" t="s">
        <v>68156</v>
      </c>
      <c r="D88" s="199">
        <v>163.51315820982299</v>
      </c>
      <c r="E88" s="199">
        <v>0.29801034388240299</v>
      </c>
      <c r="F88" s="199">
        <v>0.367019608662084</v>
      </c>
      <c r="G88" s="199">
        <v>0.81197390234477296</v>
      </c>
      <c r="H88" s="199">
        <v>0.41680660665156699</v>
      </c>
      <c r="I88" s="199">
        <v>0.78983521105869603</v>
      </c>
    </row>
    <row r="89" spans="1:9" x14ac:dyDescent="0.25">
      <c r="A89" s="199">
        <v>86</v>
      </c>
      <c r="B89" s="199" t="s">
        <v>68155</v>
      </c>
      <c r="C89" s="199" t="s">
        <v>68154</v>
      </c>
      <c r="D89" s="199">
        <v>267.04919105788701</v>
      </c>
      <c r="E89" s="199">
        <v>-0.570836241528483</v>
      </c>
      <c r="F89" s="199">
        <v>0.36653074071291902</v>
      </c>
      <c r="G89" s="199">
        <v>-1.5574034538499599</v>
      </c>
      <c r="H89" s="199">
        <v>0.11937472664809599</v>
      </c>
      <c r="I89" s="199">
        <v>0.54513194684239696</v>
      </c>
    </row>
    <row r="90" spans="1:9" x14ac:dyDescent="0.25">
      <c r="A90" s="199">
        <v>87</v>
      </c>
      <c r="B90" s="199" t="s">
        <v>68153</v>
      </c>
      <c r="C90" s="199" t="s">
        <v>68152</v>
      </c>
      <c r="D90" s="199">
        <v>1107.12633938059</v>
      </c>
      <c r="E90" s="199">
        <v>6.9850194880379399E-2</v>
      </c>
      <c r="F90" s="199">
        <v>0.171824177929325</v>
      </c>
      <c r="G90" s="199">
        <v>0.40652133897658099</v>
      </c>
      <c r="H90" s="199">
        <v>0.68435958117104401</v>
      </c>
      <c r="I90" s="199">
        <v>0.90327683047419705</v>
      </c>
    </row>
    <row r="91" spans="1:9" x14ac:dyDescent="0.25">
      <c r="A91" s="199">
        <v>88</v>
      </c>
      <c r="B91" s="199" t="s">
        <v>68151</v>
      </c>
      <c r="C91" s="199" t="s">
        <v>68150</v>
      </c>
      <c r="D91" s="199">
        <v>1372.30895401612</v>
      </c>
      <c r="E91" s="199">
        <v>0.34647103142985602</v>
      </c>
      <c r="F91" s="199">
        <v>0.178706858953601</v>
      </c>
      <c r="G91" s="199">
        <v>1.93876739515529</v>
      </c>
      <c r="H91" s="199">
        <v>5.2529667972582399E-2</v>
      </c>
      <c r="I91" s="199">
        <v>0.41364076420769302</v>
      </c>
    </row>
    <row r="92" spans="1:9" x14ac:dyDescent="0.25">
      <c r="A92" s="199">
        <v>89</v>
      </c>
      <c r="B92" s="199" t="s">
        <v>68149</v>
      </c>
      <c r="C92" s="199" t="s">
        <v>68148</v>
      </c>
      <c r="D92" s="199">
        <v>3440.0349310906399</v>
      </c>
      <c r="E92" s="199">
        <v>0.28481108933660099</v>
      </c>
      <c r="F92" s="199">
        <v>0.28612199025684298</v>
      </c>
      <c r="G92" s="199">
        <v>0.99541838458810705</v>
      </c>
      <c r="H92" s="199">
        <v>0.31953282070231498</v>
      </c>
      <c r="I92" s="199">
        <v>0.73433123041649495</v>
      </c>
    </row>
    <row r="93" spans="1:9" x14ac:dyDescent="0.25">
      <c r="A93" s="199">
        <v>90</v>
      </c>
      <c r="B93" s="199" t="s">
        <v>68147</v>
      </c>
      <c r="C93" s="199" t="s">
        <v>68146</v>
      </c>
      <c r="D93" s="199">
        <v>75.472129885653104</v>
      </c>
      <c r="E93" s="199">
        <v>-1.86493249005815E-3</v>
      </c>
      <c r="F93" s="199">
        <v>0.21310257635410801</v>
      </c>
      <c r="G93" s="199">
        <v>-8.75133713521716E-3</v>
      </c>
      <c r="H93" s="199">
        <v>0.99301753233997303</v>
      </c>
      <c r="I93" s="199">
        <v>0.99880120915119297</v>
      </c>
    </row>
    <row r="94" spans="1:9" x14ac:dyDescent="0.25">
      <c r="A94" s="199">
        <v>91</v>
      </c>
      <c r="B94" s="199" t="s">
        <v>68145</v>
      </c>
      <c r="C94" s="199" t="s">
        <v>68144</v>
      </c>
      <c r="D94" s="199">
        <v>686.95090095450905</v>
      </c>
      <c r="E94" s="199">
        <v>-6.7626785715861101E-2</v>
      </c>
      <c r="F94" s="199">
        <v>0.31033727590819199</v>
      </c>
      <c r="G94" s="199">
        <v>-0.21791383428868899</v>
      </c>
      <c r="H94" s="199">
        <v>0.827496247959012</v>
      </c>
      <c r="I94" s="199">
        <v>0.95272883288548704</v>
      </c>
    </row>
    <row r="95" spans="1:9" x14ac:dyDescent="0.25">
      <c r="A95" s="199">
        <v>92</v>
      </c>
      <c r="B95" s="199" t="s">
        <v>68143</v>
      </c>
      <c r="C95" s="199" t="s">
        <v>68142</v>
      </c>
      <c r="D95" s="199">
        <v>2975.3217979835099</v>
      </c>
      <c r="E95" s="199">
        <v>-3.8183750512730798E-2</v>
      </c>
      <c r="F95" s="199">
        <v>0.18373522143763199</v>
      </c>
      <c r="G95" s="199">
        <v>-0.20781943828713401</v>
      </c>
      <c r="H95" s="199">
        <v>0.83536995440308703</v>
      </c>
      <c r="I95" s="199">
        <v>0.95433513219534905</v>
      </c>
    </row>
    <row r="96" spans="1:9" x14ac:dyDescent="0.25">
      <c r="A96" s="199">
        <v>93</v>
      </c>
      <c r="B96" s="199" t="s">
        <v>68141</v>
      </c>
      <c r="C96" s="199" t="s">
        <v>68140</v>
      </c>
      <c r="D96" s="199">
        <v>6998.8073041471098</v>
      </c>
      <c r="E96" s="199">
        <v>-5.8058603252049201E-2</v>
      </c>
      <c r="F96" s="199">
        <v>0.16457126428686</v>
      </c>
      <c r="G96" s="199">
        <v>-0.35278700387723</v>
      </c>
      <c r="H96" s="199">
        <v>0.724248127542789</v>
      </c>
      <c r="I96" s="199">
        <v>0.91929234858952602</v>
      </c>
    </row>
    <row r="97" spans="1:9" x14ac:dyDescent="0.25">
      <c r="A97" s="199">
        <v>94</v>
      </c>
      <c r="B97" s="199" t="s">
        <v>68139</v>
      </c>
      <c r="C97" s="199" t="s">
        <v>68138</v>
      </c>
      <c r="D97" s="199">
        <v>1165.38364223333</v>
      </c>
      <c r="E97" s="199">
        <v>-9.1542836986249695E-3</v>
      </c>
      <c r="F97" s="199">
        <v>0.33826162059566101</v>
      </c>
      <c r="G97" s="199">
        <v>-2.7062732338669598E-2</v>
      </c>
      <c r="H97" s="199">
        <v>0.97840969915140297</v>
      </c>
      <c r="I97" s="199">
        <v>0.99567198148341096</v>
      </c>
    </row>
    <row r="98" spans="1:9" x14ac:dyDescent="0.25">
      <c r="A98" s="199">
        <v>95</v>
      </c>
      <c r="B98" s="199" t="s">
        <v>68137</v>
      </c>
      <c r="C98" s="199" t="s">
        <v>68136</v>
      </c>
      <c r="D98" s="199">
        <v>638.83324276471399</v>
      </c>
      <c r="E98" s="199">
        <v>0.64044005043414798</v>
      </c>
      <c r="F98" s="199">
        <v>0.41023697625836197</v>
      </c>
      <c r="G98" s="199">
        <v>1.5611465750244999</v>
      </c>
      <c r="H98" s="199">
        <v>0.118489171017972</v>
      </c>
      <c r="I98" s="199">
        <v>0.54391102214694997</v>
      </c>
    </row>
    <row r="99" spans="1:9" x14ac:dyDescent="0.25">
      <c r="A99" s="199">
        <v>96</v>
      </c>
      <c r="B99" s="199" t="s">
        <v>68135</v>
      </c>
      <c r="C99" s="199" t="s">
        <v>68134</v>
      </c>
      <c r="D99" s="199">
        <v>517.21249011070597</v>
      </c>
      <c r="E99" s="199">
        <v>-0.263355384544397</v>
      </c>
      <c r="F99" s="199">
        <v>0.20955662077321599</v>
      </c>
      <c r="G99" s="199">
        <v>-1.2567266239199499</v>
      </c>
      <c r="H99" s="199">
        <v>0.20885264395211101</v>
      </c>
      <c r="I99" s="199">
        <v>0.64592556067194795</v>
      </c>
    </row>
    <row r="100" spans="1:9" x14ac:dyDescent="0.25">
      <c r="A100" s="199">
        <v>97</v>
      </c>
      <c r="B100" s="199" t="s">
        <v>68133</v>
      </c>
      <c r="C100" s="199" t="s">
        <v>68132</v>
      </c>
      <c r="D100" s="199">
        <v>533.99081342729403</v>
      </c>
      <c r="E100" s="199">
        <v>-0.88146772628457104</v>
      </c>
      <c r="F100" s="199">
        <v>0.45312732000988198</v>
      </c>
      <c r="G100" s="199">
        <v>-1.9452981256247099</v>
      </c>
      <c r="H100" s="199">
        <v>5.1739107596370397E-2</v>
      </c>
      <c r="I100" s="199">
        <v>0.41117422466836601</v>
      </c>
    </row>
    <row r="101" spans="1:9" x14ac:dyDescent="0.25">
      <c r="A101" s="199">
        <v>98</v>
      </c>
      <c r="B101" s="199" t="s">
        <v>68131</v>
      </c>
      <c r="C101" s="199" t="s">
        <v>68130</v>
      </c>
      <c r="D101" s="199">
        <v>338.27253403431303</v>
      </c>
      <c r="E101" s="199">
        <v>-0.313660160515074</v>
      </c>
      <c r="F101" s="199">
        <v>0.27224389793250198</v>
      </c>
      <c r="G101" s="199">
        <v>-1.1521292594511701</v>
      </c>
      <c r="H101" s="199">
        <v>0.24926796127898701</v>
      </c>
      <c r="I101" s="199">
        <v>0.68214665365463001</v>
      </c>
    </row>
    <row r="102" spans="1:9" x14ac:dyDescent="0.25">
      <c r="A102" s="199">
        <v>99</v>
      </c>
      <c r="B102" s="199" t="s">
        <v>68129</v>
      </c>
      <c r="C102" s="199" t="s">
        <v>68128</v>
      </c>
      <c r="D102" s="199">
        <v>215.273774949287</v>
      </c>
      <c r="E102" s="199">
        <v>1.07583852315418</v>
      </c>
      <c r="F102" s="199">
        <v>0.39487097809880201</v>
      </c>
      <c r="G102" s="199">
        <v>2.7245317656264798</v>
      </c>
      <c r="H102" s="199">
        <v>6.4392735718953303E-3</v>
      </c>
      <c r="I102" s="199">
        <v>0.21889693506609501</v>
      </c>
    </row>
    <row r="103" spans="1:9" x14ac:dyDescent="0.25">
      <c r="A103" s="199">
        <v>100</v>
      </c>
      <c r="B103" s="199" t="s">
        <v>68127</v>
      </c>
      <c r="C103" s="199" t="s">
        <v>68126</v>
      </c>
      <c r="D103" s="199">
        <v>10261.033860842201</v>
      </c>
      <c r="E103" s="199">
        <v>-0.253111731763911</v>
      </c>
      <c r="F103" s="199">
        <v>0.16093009448367199</v>
      </c>
      <c r="G103" s="199">
        <v>-1.5728054629930801</v>
      </c>
      <c r="H103" s="199">
        <v>0.11576387031110801</v>
      </c>
      <c r="I103" s="199">
        <v>0.538162213875507</v>
      </c>
    </row>
    <row r="104" spans="1:9" x14ac:dyDescent="0.25">
      <c r="A104" s="199">
        <v>101</v>
      </c>
      <c r="B104" s="199" t="s">
        <v>68125</v>
      </c>
      <c r="C104" s="199" t="s">
        <v>68124</v>
      </c>
      <c r="D104" s="199">
        <v>1653.45518245071</v>
      </c>
      <c r="E104" s="199">
        <v>0.242083227722664</v>
      </c>
      <c r="F104" s="199">
        <v>0.14527738274886301</v>
      </c>
      <c r="G104" s="199">
        <v>1.66635179641931</v>
      </c>
      <c r="H104" s="199">
        <v>9.56433657675477E-2</v>
      </c>
      <c r="I104" s="199">
        <v>0.50459606017715397</v>
      </c>
    </row>
    <row r="105" spans="1:9" x14ac:dyDescent="0.25">
      <c r="A105" s="199">
        <v>102</v>
      </c>
      <c r="B105" s="199" t="s">
        <v>68123</v>
      </c>
      <c r="C105" s="199" t="s">
        <v>68122</v>
      </c>
      <c r="D105" s="199">
        <v>55.405005248002801</v>
      </c>
      <c r="E105" s="199">
        <v>0.88633446672535299</v>
      </c>
      <c r="F105" s="199">
        <v>0.32856437404799999</v>
      </c>
      <c r="G105" s="199">
        <v>2.6975975995372798</v>
      </c>
      <c r="H105" s="199">
        <v>6.9841808173433601E-3</v>
      </c>
      <c r="I105" s="199">
        <v>0.223292294579016</v>
      </c>
    </row>
    <row r="106" spans="1:9" x14ac:dyDescent="0.25">
      <c r="A106" s="199">
        <v>103</v>
      </c>
      <c r="B106" s="199" t="s">
        <v>68121</v>
      </c>
      <c r="C106" s="199" t="s">
        <v>68120</v>
      </c>
      <c r="D106" s="199">
        <v>4733.8110208177204</v>
      </c>
      <c r="E106" s="199">
        <v>0.28302777114851102</v>
      </c>
      <c r="F106" s="199">
        <v>0.21726346859496501</v>
      </c>
      <c r="G106" s="199">
        <v>1.3026937891530599</v>
      </c>
      <c r="H106" s="199">
        <v>0.19267932328766099</v>
      </c>
      <c r="I106" s="199">
        <v>0.63112463726052903</v>
      </c>
    </row>
    <row r="107" spans="1:9" x14ac:dyDescent="0.25">
      <c r="A107" s="199">
        <v>104</v>
      </c>
      <c r="B107" s="199" t="s">
        <v>68119</v>
      </c>
      <c r="C107" s="199" t="s">
        <v>68118</v>
      </c>
      <c r="D107" s="199">
        <v>875.35018156461501</v>
      </c>
      <c r="E107" s="199">
        <v>0.12200239238178</v>
      </c>
      <c r="F107" s="199">
        <v>0.150012064543733</v>
      </c>
      <c r="G107" s="199">
        <v>0.81328386988642898</v>
      </c>
      <c r="H107" s="199">
        <v>0.41605532290280001</v>
      </c>
      <c r="I107" s="199">
        <v>0.78948686506818699</v>
      </c>
    </row>
    <row r="108" spans="1:9" x14ac:dyDescent="0.25">
      <c r="A108" s="199">
        <v>105</v>
      </c>
      <c r="B108" s="199" t="s">
        <v>68117</v>
      </c>
      <c r="C108" s="199" t="s">
        <v>68116</v>
      </c>
      <c r="D108" s="199">
        <v>8052.2760960785399</v>
      </c>
      <c r="E108" s="199">
        <v>-8.7783193662455294E-2</v>
      </c>
      <c r="F108" s="199">
        <v>0.150862445434989</v>
      </c>
      <c r="G108" s="199">
        <v>-0.58187571737515997</v>
      </c>
      <c r="H108" s="199">
        <v>0.56065039778761205</v>
      </c>
      <c r="I108" s="199">
        <v>0.85526077423716995</v>
      </c>
    </row>
    <row r="109" spans="1:9" x14ac:dyDescent="0.25">
      <c r="A109" s="199">
        <v>106</v>
      </c>
      <c r="B109" s="199" t="s">
        <v>68115</v>
      </c>
      <c r="C109" s="199" t="s">
        <v>68114</v>
      </c>
      <c r="D109" s="199">
        <v>2500.7487599276301</v>
      </c>
      <c r="E109" s="199">
        <v>0.17943833037113899</v>
      </c>
      <c r="F109" s="199">
        <v>0.13453239946200801</v>
      </c>
      <c r="G109" s="199">
        <v>1.3337926855442199</v>
      </c>
      <c r="H109" s="199">
        <v>0.18227180880926599</v>
      </c>
      <c r="I109" s="199">
        <v>0.61946610110701705</v>
      </c>
    </row>
    <row r="110" spans="1:9" x14ac:dyDescent="0.25">
      <c r="A110" s="199">
        <v>107</v>
      </c>
      <c r="B110" s="199" t="s">
        <v>68113</v>
      </c>
      <c r="C110" s="199" t="s">
        <v>68112</v>
      </c>
      <c r="D110" s="199">
        <v>24046.116497892599</v>
      </c>
      <c r="E110" s="199">
        <v>-0.57858300311578403</v>
      </c>
      <c r="F110" s="199">
        <v>0.32289853809116698</v>
      </c>
      <c r="G110" s="199">
        <v>-1.7918415070446301</v>
      </c>
      <c r="H110" s="199">
        <v>7.3158357874283902E-2</v>
      </c>
      <c r="I110" s="199">
        <v>0.46080040525605798</v>
      </c>
    </row>
    <row r="111" spans="1:9" x14ac:dyDescent="0.25">
      <c r="A111" s="199">
        <v>108</v>
      </c>
      <c r="B111" s="199" t="s">
        <v>68111</v>
      </c>
      <c r="C111" s="199" t="s">
        <v>68110</v>
      </c>
      <c r="D111" s="199">
        <v>707.23226645884495</v>
      </c>
      <c r="E111" s="199">
        <v>-0.21714413286770901</v>
      </c>
      <c r="F111" s="199">
        <v>0.25069554380721198</v>
      </c>
      <c r="G111" s="199">
        <v>-0.866166703923126</v>
      </c>
      <c r="H111" s="199">
        <v>0.38639874969483001</v>
      </c>
      <c r="I111" s="199">
        <v>0.77521947805216296</v>
      </c>
    </row>
    <row r="112" spans="1:9" x14ac:dyDescent="0.25">
      <c r="A112" s="199">
        <v>109</v>
      </c>
      <c r="B112" s="199" t="s">
        <v>68109</v>
      </c>
      <c r="C112" s="199" t="s">
        <v>68108</v>
      </c>
      <c r="D112" s="199">
        <v>2230.2800263607201</v>
      </c>
      <c r="E112" s="199">
        <v>-0.95772926785275703</v>
      </c>
      <c r="F112" s="199">
        <v>0.42893283692192302</v>
      </c>
      <c r="G112" s="199">
        <v>-2.23281871988525</v>
      </c>
      <c r="H112" s="199">
        <v>2.5560901286941402E-2</v>
      </c>
      <c r="I112" s="199">
        <v>0.33122133992756297</v>
      </c>
    </row>
    <row r="113" spans="1:9" x14ac:dyDescent="0.25">
      <c r="A113" s="199">
        <v>110</v>
      </c>
      <c r="B113" s="199" t="s">
        <v>68107</v>
      </c>
      <c r="C113" s="199" t="s">
        <v>68106</v>
      </c>
      <c r="D113" s="199">
        <v>2308.2905194750501</v>
      </c>
      <c r="E113" s="199">
        <v>0.189363003453208</v>
      </c>
      <c r="F113" s="199">
        <v>0.185069253086591</v>
      </c>
      <c r="G113" s="199">
        <v>1.02320077643912</v>
      </c>
      <c r="H113" s="199">
        <v>0.30621292590452198</v>
      </c>
      <c r="I113" s="199">
        <v>0.72436156036879695</v>
      </c>
    </row>
    <row r="114" spans="1:9" x14ac:dyDescent="0.25">
      <c r="A114" s="199">
        <v>111</v>
      </c>
      <c r="B114" s="199" t="s">
        <v>68105</v>
      </c>
      <c r="C114" s="199" t="s">
        <v>68104</v>
      </c>
      <c r="D114" s="199">
        <v>11217.326421801101</v>
      </c>
      <c r="E114" s="199">
        <v>8.43478220253467E-2</v>
      </c>
      <c r="F114" s="199">
        <v>0.31320193706712701</v>
      </c>
      <c r="G114" s="199">
        <v>0.26930811097528101</v>
      </c>
      <c r="H114" s="199">
        <v>0.78769259103003297</v>
      </c>
      <c r="I114" s="199">
        <v>0.93978700711705299</v>
      </c>
    </row>
    <row r="115" spans="1:9" x14ac:dyDescent="0.25">
      <c r="A115" s="199">
        <v>112</v>
      </c>
      <c r="B115" s="199" t="s">
        <v>68103</v>
      </c>
      <c r="C115" s="199" t="s">
        <v>68102</v>
      </c>
      <c r="D115" s="199">
        <v>411.83309148201602</v>
      </c>
      <c r="E115" s="199">
        <v>-8.0908077061238495E-2</v>
      </c>
      <c r="F115" s="199">
        <v>0.31600054359787999</v>
      </c>
      <c r="G115" s="199">
        <v>-0.256037778100143</v>
      </c>
      <c r="H115" s="199">
        <v>0.79792166659724595</v>
      </c>
      <c r="I115" s="199">
        <v>0.94346139710458699</v>
      </c>
    </row>
    <row r="116" spans="1:9" x14ac:dyDescent="0.25">
      <c r="A116" s="199">
        <v>113</v>
      </c>
      <c r="B116" s="199" t="s">
        <v>68101</v>
      </c>
      <c r="C116" s="199" t="s">
        <v>68100</v>
      </c>
      <c r="D116" s="199">
        <v>3.9756138668525698</v>
      </c>
      <c r="E116" s="199">
        <v>-0.13312989155069099</v>
      </c>
      <c r="F116" s="199">
        <v>0.54581311293732704</v>
      </c>
      <c r="G116" s="199">
        <v>-0.24391112707835899</v>
      </c>
      <c r="H116" s="199">
        <v>0.807299651246278</v>
      </c>
      <c r="I116" s="199">
        <v>0.94624825391765999</v>
      </c>
    </row>
    <row r="117" spans="1:9" x14ac:dyDescent="0.25">
      <c r="A117" s="199">
        <v>114</v>
      </c>
      <c r="B117" s="199" t="s">
        <v>68099</v>
      </c>
      <c r="C117" s="199" t="s">
        <v>68098</v>
      </c>
      <c r="D117" s="199">
        <v>2998.6045492203002</v>
      </c>
      <c r="E117" s="199">
        <v>-2.0367955968161999E-2</v>
      </c>
      <c r="F117" s="199">
        <v>0.13296865396588001</v>
      </c>
      <c r="G117" s="199">
        <v>-0.153178627899688</v>
      </c>
      <c r="H117" s="199">
        <v>0.87825741122551604</v>
      </c>
      <c r="I117" s="199">
        <v>0.96814617311269102</v>
      </c>
    </row>
    <row r="118" spans="1:9" x14ac:dyDescent="0.25">
      <c r="A118" s="199">
        <v>115</v>
      </c>
      <c r="B118" s="199" t="s">
        <v>68097</v>
      </c>
      <c r="C118" s="199" t="s">
        <v>68096</v>
      </c>
      <c r="D118" s="199">
        <v>1004.56044482582</v>
      </c>
      <c r="E118" s="199">
        <v>-4.9156665054038498E-2</v>
      </c>
      <c r="F118" s="199">
        <v>0.17867098880647</v>
      </c>
      <c r="G118" s="199">
        <v>-0.27512393244368999</v>
      </c>
      <c r="H118" s="199">
        <v>0.78322102538097904</v>
      </c>
      <c r="I118" s="199">
        <v>0.93850044436076596</v>
      </c>
    </row>
    <row r="119" spans="1:9" x14ac:dyDescent="0.25">
      <c r="A119" s="199">
        <v>116</v>
      </c>
      <c r="B119" s="199" t="s">
        <v>68095</v>
      </c>
      <c r="C119" s="199" t="s">
        <v>68094</v>
      </c>
      <c r="D119" s="199">
        <v>3.3645648117374201</v>
      </c>
      <c r="E119" s="199">
        <v>1.6744269348065901</v>
      </c>
      <c r="F119" s="199">
        <v>0.83379067420816499</v>
      </c>
      <c r="G119" s="199">
        <v>2.0082101978374398</v>
      </c>
      <c r="H119" s="199">
        <v>4.4620959800096401E-2</v>
      </c>
      <c r="I119" s="199">
        <v>0.39129149363161497</v>
      </c>
    </row>
    <row r="120" spans="1:9" x14ac:dyDescent="0.25">
      <c r="A120" s="199">
        <v>117</v>
      </c>
      <c r="B120" s="199" t="s">
        <v>68093</v>
      </c>
      <c r="C120" s="199" t="s">
        <v>68092</v>
      </c>
      <c r="D120" s="199">
        <v>1519.02304667109</v>
      </c>
      <c r="E120" s="199">
        <v>-0.51102258793902899</v>
      </c>
      <c r="F120" s="199">
        <v>0.39595385220419899</v>
      </c>
      <c r="G120" s="199">
        <v>-1.2906114818539201</v>
      </c>
      <c r="H120" s="199">
        <v>0.19683843257900499</v>
      </c>
      <c r="I120" s="199">
        <v>0.63467238896647704</v>
      </c>
    </row>
    <row r="121" spans="1:9" x14ac:dyDescent="0.25">
      <c r="A121" s="199">
        <v>118</v>
      </c>
      <c r="B121" s="199" t="s">
        <v>68091</v>
      </c>
      <c r="C121" s="199" t="s">
        <v>68090</v>
      </c>
      <c r="D121" s="199">
        <v>35.945185215673703</v>
      </c>
      <c r="E121" s="199">
        <v>-0.50937873411894197</v>
      </c>
      <c r="F121" s="199">
        <v>0.408270467258874</v>
      </c>
      <c r="G121" s="199">
        <v>-1.2476502097712501</v>
      </c>
      <c r="H121" s="199">
        <v>0.21215918247385901</v>
      </c>
      <c r="I121" s="199">
        <v>0.64978614539965396</v>
      </c>
    </row>
    <row r="122" spans="1:9" x14ac:dyDescent="0.25">
      <c r="A122" s="199">
        <v>119</v>
      </c>
      <c r="B122" s="199" t="s">
        <v>68089</v>
      </c>
      <c r="C122" s="199" t="s">
        <v>68088</v>
      </c>
      <c r="D122" s="199">
        <v>28.3520733355018</v>
      </c>
      <c r="E122" s="199">
        <v>-1.7929277212104799</v>
      </c>
      <c r="F122" s="199">
        <v>0.68805432893347096</v>
      </c>
      <c r="G122" s="199">
        <v>-2.60579382443481</v>
      </c>
      <c r="H122" s="199">
        <v>9.1661618019309304E-3</v>
      </c>
      <c r="I122" s="199">
        <v>0.23375117011951699</v>
      </c>
    </row>
    <row r="123" spans="1:9" x14ac:dyDescent="0.25">
      <c r="A123" s="199">
        <v>120</v>
      </c>
      <c r="B123" s="199" t="s">
        <v>68087</v>
      </c>
      <c r="C123" s="199" t="s">
        <v>68086</v>
      </c>
      <c r="D123" s="199">
        <v>1862.6712113148801</v>
      </c>
      <c r="E123" s="199">
        <v>-0.20021361402196899</v>
      </c>
      <c r="F123" s="199">
        <v>0.13672321777504801</v>
      </c>
      <c r="G123" s="199">
        <v>-1.4643717232531901</v>
      </c>
      <c r="H123" s="199">
        <v>0.143092409833361</v>
      </c>
      <c r="I123" s="199">
        <v>0.57606856033177201</v>
      </c>
    </row>
    <row r="124" spans="1:9" x14ac:dyDescent="0.25">
      <c r="A124" s="199">
        <v>121</v>
      </c>
      <c r="B124" s="199" t="s">
        <v>68085</v>
      </c>
      <c r="C124" s="199" t="s">
        <v>68084</v>
      </c>
      <c r="D124" s="199">
        <v>0.60118957928952999</v>
      </c>
      <c r="E124" s="199">
        <v>1.21214506147609</v>
      </c>
      <c r="F124" s="199">
        <v>1.3990910495403199</v>
      </c>
      <c r="G124" s="199">
        <v>0.86638039881274898</v>
      </c>
      <c r="H124" s="199">
        <v>0.38628158940892698</v>
      </c>
      <c r="I124" s="199" t="s">
        <v>1469</v>
      </c>
    </row>
    <row r="125" spans="1:9" x14ac:dyDescent="0.25">
      <c r="A125" s="199">
        <v>122</v>
      </c>
      <c r="B125" s="199" t="s">
        <v>68083</v>
      </c>
      <c r="C125" s="199" t="s">
        <v>68082</v>
      </c>
      <c r="D125" s="199">
        <v>1.0345985087157401</v>
      </c>
      <c r="E125" s="199">
        <v>-2.1405362929130698</v>
      </c>
      <c r="F125" s="199">
        <v>1.97857325647397</v>
      </c>
      <c r="G125" s="199">
        <v>-1.08185849874861</v>
      </c>
      <c r="H125" s="199">
        <v>0.27931540817324801</v>
      </c>
      <c r="I125" s="199" t="s">
        <v>1469</v>
      </c>
    </row>
    <row r="126" spans="1:9" x14ac:dyDescent="0.25">
      <c r="A126" s="199">
        <v>123</v>
      </c>
      <c r="B126" s="199" t="s">
        <v>68081</v>
      </c>
      <c r="C126" s="199" t="s">
        <v>68080</v>
      </c>
      <c r="D126" s="199">
        <v>329.40414864866</v>
      </c>
      <c r="E126" s="199">
        <v>0.36718439773174799</v>
      </c>
      <c r="F126" s="199">
        <v>0.50630329601486601</v>
      </c>
      <c r="G126" s="199">
        <v>0.725226165071157</v>
      </c>
      <c r="H126" s="199">
        <v>0.46831329353130502</v>
      </c>
      <c r="I126" s="199">
        <v>0.81392942856704098</v>
      </c>
    </row>
    <row r="127" spans="1:9" x14ac:dyDescent="0.25">
      <c r="A127" s="199">
        <v>124</v>
      </c>
      <c r="B127" s="199" t="s">
        <v>68079</v>
      </c>
      <c r="C127" s="199" t="s">
        <v>68078</v>
      </c>
      <c r="D127" s="199">
        <v>7550.1720814872697</v>
      </c>
      <c r="E127" s="199">
        <v>-0.31231726918747199</v>
      </c>
      <c r="F127" s="199">
        <v>0.15900998379116801</v>
      </c>
      <c r="G127" s="199">
        <v>-1.96413622428669</v>
      </c>
      <c r="H127" s="199">
        <v>4.9514296338350999E-2</v>
      </c>
      <c r="I127" s="199">
        <v>0.40541326891552298</v>
      </c>
    </row>
    <row r="128" spans="1:9" x14ac:dyDescent="0.25">
      <c r="A128" s="199">
        <v>125</v>
      </c>
      <c r="B128" s="199" t="s">
        <v>68077</v>
      </c>
      <c r="C128" s="199" t="s">
        <v>68076</v>
      </c>
      <c r="D128" s="199">
        <v>1344.5403099289899</v>
      </c>
      <c r="E128" s="199">
        <v>5.2095615236037299E-2</v>
      </c>
      <c r="F128" s="199">
        <v>8.5752989773393906E-2</v>
      </c>
      <c r="G128" s="199">
        <v>0.607507859186045</v>
      </c>
      <c r="H128" s="199">
        <v>0.54351392856574399</v>
      </c>
      <c r="I128" s="199">
        <v>0.848032544251758</v>
      </c>
    </row>
    <row r="129" spans="1:9" x14ac:dyDescent="0.25">
      <c r="A129" s="199">
        <v>126</v>
      </c>
      <c r="B129" s="199" t="s">
        <v>68075</v>
      </c>
      <c r="C129" s="199" t="s">
        <v>68074</v>
      </c>
      <c r="D129" s="199">
        <v>24.598234342550501</v>
      </c>
      <c r="E129" s="199">
        <v>0.73377759341432802</v>
      </c>
      <c r="F129" s="199">
        <v>0.47156862908404701</v>
      </c>
      <c r="G129" s="199">
        <v>1.55603563968957</v>
      </c>
      <c r="H129" s="199">
        <v>0.119699617773013</v>
      </c>
      <c r="I129" s="199">
        <v>0.54513561968368696</v>
      </c>
    </row>
    <row r="130" spans="1:9" x14ac:dyDescent="0.25">
      <c r="A130" s="199">
        <v>127</v>
      </c>
      <c r="B130" s="199" t="s">
        <v>68073</v>
      </c>
      <c r="C130" s="199" t="s">
        <v>68072</v>
      </c>
      <c r="D130" s="199">
        <v>2093.7413551908598</v>
      </c>
      <c r="E130" s="199">
        <v>0.273273422712001</v>
      </c>
      <c r="F130" s="199">
        <v>0.21362965652558499</v>
      </c>
      <c r="G130" s="199">
        <v>1.27919235164464</v>
      </c>
      <c r="H130" s="199">
        <v>0.20082932852616001</v>
      </c>
      <c r="I130" s="199">
        <v>0.63741482532216098</v>
      </c>
    </row>
    <row r="131" spans="1:9" x14ac:dyDescent="0.25">
      <c r="A131" s="199">
        <v>128</v>
      </c>
      <c r="B131" s="199" t="s">
        <v>68071</v>
      </c>
      <c r="C131" s="199" t="s">
        <v>68070</v>
      </c>
      <c r="D131" s="199">
        <v>381.61602950827501</v>
      </c>
      <c r="E131" s="199">
        <v>0.57108021675966403</v>
      </c>
      <c r="F131" s="199">
        <v>0.494733860287491</v>
      </c>
      <c r="G131" s="199">
        <v>1.15431803359448</v>
      </c>
      <c r="H131" s="199">
        <v>0.24836980575918599</v>
      </c>
      <c r="I131" s="199">
        <v>0.68101531638770296</v>
      </c>
    </row>
    <row r="132" spans="1:9" x14ac:dyDescent="0.25">
      <c r="A132" s="199">
        <v>129</v>
      </c>
      <c r="B132" s="199" t="s">
        <v>68069</v>
      </c>
      <c r="C132" s="199" t="s">
        <v>68068</v>
      </c>
      <c r="D132" s="199">
        <v>624.89013067723295</v>
      </c>
      <c r="E132" s="199">
        <v>0.503416769958558</v>
      </c>
      <c r="F132" s="199">
        <v>0.33433117977408899</v>
      </c>
      <c r="G132" s="199">
        <v>1.5057428095660199</v>
      </c>
      <c r="H132" s="199">
        <v>0.13213320973751999</v>
      </c>
      <c r="I132" s="199">
        <v>0.563037670985992</v>
      </c>
    </row>
    <row r="133" spans="1:9" x14ac:dyDescent="0.25">
      <c r="A133" s="199">
        <v>130</v>
      </c>
      <c r="B133" s="199" t="s">
        <v>68067</v>
      </c>
      <c r="C133" s="199" t="s">
        <v>68066</v>
      </c>
      <c r="D133" s="199">
        <v>391.42303223176401</v>
      </c>
      <c r="E133" s="199">
        <v>-0.21326827901933401</v>
      </c>
      <c r="F133" s="199">
        <v>0.30343495472818199</v>
      </c>
      <c r="G133" s="199">
        <v>-0.70284677390045702</v>
      </c>
      <c r="H133" s="199">
        <v>0.482151244352858</v>
      </c>
      <c r="I133" s="199">
        <v>0.82010730957734201</v>
      </c>
    </row>
    <row r="134" spans="1:9" x14ac:dyDescent="0.25">
      <c r="A134" s="199">
        <v>131</v>
      </c>
      <c r="B134" s="199" t="s">
        <v>68065</v>
      </c>
      <c r="C134" s="199" t="s">
        <v>68064</v>
      </c>
      <c r="D134" s="199">
        <v>4254.3771522997104</v>
      </c>
      <c r="E134" s="199">
        <v>0.246768537768143</v>
      </c>
      <c r="F134" s="199">
        <v>0.25060557760487201</v>
      </c>
      <c r="G134" s="199">
        <v>0.98468892882033598</v>
      </c>
      <c r="H134" s="199">
        <v>0.32477689254380998</v>
      </c>
      <c r="I134" s="199">
        <v>0.73642483725852004</v>
      </c>
    </row>
    <row r="135" spans="1:9" x14ac:dyDescent="0.25">
      <c r="A135" s="199">
        <v>132</v>
      </c>
      <c r="B135" s="199" t="s">
        <v>68063</v>
      </c>
      <c r="C135" s="199" t="s">
        <v>68062</v>
      </c>
      <c r="D135" s="199">
        <v>71.3300649924429</v>
      </c>
      <c r="E135" s="199">
        <v>0.18266942525643501</v>
      </c>
      <c r="F135" s="199">
        <v>0.64807442472542998</v>
      </c>
      <c r="G135" s="199">
        <v>0.28186488817827698</v>
      </c>
      <c r="H135" s="199">
        <v>0.77804711352421196</v>
      </c>
      <c r="I135" s="199">
        <v>0.93732941824039395</v>
      </c>
    </row>
    <row r="136" spans="1:9" x14ac:dyDescent="0.25">
      <c r="A136" s="199">
        <v>133</v>
      </c>
      <c r="B136" s="199" t="s">
        <v>68061</v>
      </c>
      <c r="C136" s="199" t="s">
        <v>68060</v>
      </c>
      <c r="D136" s="199">
        <v>3971.7501716904999</v>
      </c>
      <c r="E136" s="199">
        <v>0.20526480488742599</v>
      </c>
      <c r="F136" s="199">
        <v>0.199219059799187</v>
      </c>
      <c r="G136" s="199">
        <v>1.0303472222704699</v>
      </c>
      <c r="H136" s="199">
        <v>0.30284703903127103</v>
      </c>
      <c r="I136" s="199">
        <v>0.72117516643420798</v>
      </c>
    </row>
    <row r="137" spans="1:9" x14ac:dyDescent="0.25">
      <c r="A137" s="199">
        <v>134</v>
      </c>
      <c r="B137" s="199" t="s">
        <v>68059</v>
      </c>
      <c r="C137" s="199" t="s">
        <v>68058</v>
      </c>
      <c r="D137" s="199">
        <v>20.2255433009245</v>
      </c>
      <c r="E137" s="199">
        <v>0.18324907296769299</v>
      </c>
      <c r="F137" s="199">
        <v>0.69159377469334704</v>
      </c>
      <c r="G137" s="199">
        <v>0.26496634248760598</v>
      </c>
      <c r="H137" s="199">
        <v>0.79103539016292801</v>
      </c>
      <c r="I137" s="199">
        <v>0.94084851115137802</v>
      </c>
    </row>
    <row r="138" spans="1:9" x14ac:dyDescent="0.25">
      <c r="A138" s="199">
        <v>135</v>
      </c>
      <c r="B138" s="199" t="s">
        <v>68057</v>
      </c>
      <c r="C138" s="199" t="s">
        <v>68056</v>
      </c>
      <c r="D138" s="199">
        <v>1406.4633264292099</v>
      </c>
      <c r="E138" s="199">
        <v>-0.33176642714872001</v>
      </c>
      <c r="F138" s="199">
        <v>0.18320466377474101</v>
      </c>
      <c r="G138" s="199">
        <v>-1.8109060125054599</v>
      </c>
      <c r="H138" s="199">
        <v>7.0155401726995498E-2</v>
      </c>
      <c r="I138" s="199">
        <v>0.455519399348356</v>
      </c>
    </row>
    <row r="139" spans="1:9" x14ac:dyDescent="0.25">
      <c r="A139" s="199">
        <v>136</v>
      </c>
      <c r="B139" s="199" t="s">
        <v>68055</v>
      </c>
      <c r="C139" s="199" t="s">
        <v>68054</v>
      </c>
      <c r="D139" s="199">
        <v>3806.1598254988098</v>
      </c>
      <c r="E139" s="199">
        <v>0.56580453013406995</v>
      </c>
      <c r="F139" s="199">
        <v>0.44178254319455301</v>
      </c>
      <c r="G139" s="199">
        <v>1.2807308456389099</v>
      </c>
      <c r="H139" s="199">
        <v>0.20028822146487499</v>
      </c>
      <c r="I139" s="199">
        <v>0.63695923043249802</v>
      </c>
    </row>
    <row r="140" spans="1:9" x14ac:dyDescent="0.25">
      <c r="A140" s="199">
        <v>137</v>
      </c>
      <c r="B140" s="199" t="s">
        <v>68053</v>
      </c>
      <c r="C140" s="199" t="s">
        <v>68052</v>
      </c>
      <c r="D140" s="199">
        <v>272.92606317356802</v>
      </c>
      <c r="E140" s="199">
        <v>-0.54758422003049201</v>
      </c>
      <c r="F140" s="199">
        <v>0.37694800532028</v>
      </c>
      <c r="G140" s="199">
        <v>-1.4526783861483199</v>
      </c>
      <c r="H140" s="199">
        <v>0.14631307078685299</v>
      </c>
      <c r="I140" s="199">
        <v>0.58120161102061596</v>
      </c>
    </row>
    <row r="141" spans="1:9" x14ac:dyDescent="0.25">
      <c r="A141" s="199">
        <v>138</v>
      </c>
      <c r="B141" s="199" t="s">
        <v>68051</v>
      </c>
      <c r="C141" s="199" t="s">
        <v>68050</v>
      </c>
      <c r="D141" s="199">
        <v>2500.1484017204998</v>
      </c>
      <c r="E141" s="199">
        <v>8.26195618262522E-2</v>
      </c>
      <c r="F141" s="199">
        <v>0.14502558592144099</v>
      </c>
      <c r="G141" s="199">
        <v>0.56968955719997305</v>
      </c>
      <c r="H141" s="199">
        <v>0.56888827412237997</v>
      </c>
      <c r="I141" s="199">
        <v>0.85900959548441602</v>
      </c>
    </row>
    <row r="142" spans="1:9" x14ac:dyDescent="0.25">
      <c r="A142" s="199">
        <v>139</v>
      </c>
      <c r="B142" s="199" t="s">
        <v>68049</v>
      </c>
      <c r="C142" s="199" t="s">
        <v>68048</v>
      </c>
      <c r="D142" s="199">
        <v>1.1927025403029701</v>
      </c>
      <c r="E142" s="199">
        <v>1.4238119592316101</v>
      </c>
      <c r="F142" s="199">
        <v>1.7225069702920801</v>
      </c>
      <c r="G142" s="199">
        <v>0.82659285784497005</v>
      </c>
      <c r="H142" s="199">
        <v>0.408467866868652</v>
      </c>
      <c r="I142" s="199" t="s">
        <v>1469</v>
      </c>
    </row>
    <row r="143" spans="1:9" x14ac:dyDescent="0.25">
      <c r="A143" s="199">
        <v>140</v>
      </c>
      <c r="B143" s="199" t="s">
        <v>68047</v>
      </c>
      <c r="C143" s="199" t="s">
        <v>68046</v>
      </c>
      <c r="D143" s="199">
        <v>1146.24858301923</v>
      </c>
      <c r="E143" s="199">
        <v>0.51807392969771004</v>
      </c>
      <c r="F143" s="199">
        <v>0.209100051546144</v>
      </c>
      <c r="G143" s="199">
        <v>2.4776365470353898</v>
      </c>
      <c r="H143" s="199">
        <v>1.3225579164534399E-2</v>
      </c>
      <c r="I143" s="199">
        <v>0.26457516780590101</v>
      </c>
    </row>
    <row r="144" spans="1:9" x14ac:dyDescent="0.25">
      <c r="A144" s="199">
        <v>141</v>
      </c>
      <c r="B144" s="199" t="s">
        <v>68045</v>
      </c>
      <c r="C144" s="199" t="s">
        <v>68044</v>
      </c>
      <c r="D144" s="199">
        <v>3.0916911911498999</v>
      </c>
      <c r="E144" s="199">
        <v>-2.9984112334112001</v>
      </c>
      <c r="F144" s="199">
        <v>1.4572547773773099</v>
      </c>
      <c r="G144" s="199">
        <v>-2.0575751611585602</v>
      </c>
      <c r="H144" s="199">
        <v>3.9630933058783999E-2</v>
      </c>
      <c r="I144" s="199">
        <v>0.38110302456469303</v>
      </c>
    </row>
    <row r="145" spans="1:9" x14ac:dyDescent="0.25">
      <c r="A145" s="199">
        <v>142</v>
      </c>
      <c r="B145" s="199" t="s">
        <v>68043</v>
      </c>
      <c r="C145" s="199" t="s">
        <v>68042</v>
      </c>
      <c r="D145" s="199">
        <v>1718.6148269437499</v>
      </c>
      <c r="E145" s="199">
        <v>-3.4833677549171299E-2</v>
      </c>
      <c r="F145" s="199">
        <v>0.18853951978554001</v>
      </c>
      <c r="G145" s="199">
        <v>-0.18475531065738299</v>
      </c>
      <c r="H145" s="199">
        <v>0.85342096124828404</v>
      </c>
      <c r="I145" s="199">
        <v>0.96068700389861195</v>
      </c>
    </row>
    <row r="146" spans="1:9" x14ac:dyDescent="0.25">
      <c r="A146" s="199">
        <v>143</v>
      </c>
      <c r="B146" s="199" t="s">
        <v>68041</v>
      </c>
      <c r="C146" s="199" t="s">
        <v>68040</v>
      </c>
      <c r="D146" s="199">
        <v>1258.5538691664699</v>
      </c>
      <c r="E146" s="199">
        <v>-0.15985517653755801</v>
      </c>
      <c r="F146" s="199">
        <v>0.18028453020471599</v>
      </c>
      <c r="G146" s="199">
        <v>-0.88668271401899901</v>
      </c>
      <c r="H146" s="199">
        <v>0.37524974747406797</v>
      </c>
      <c r="I146" s="199">
        <v>0.76880888073159104</v>
      </c>
    </row>
    <row r="147" spans="1:9" x14ac:dyDescent="0.25">
      <c r="A147" s="199">
        <v>144</v>
      </c>
      <c r="B147" s="199" t="s">
        <v>68039</v>
      </c>
      <c r="C147" s="199" t="s">
        <v>68038</v>
      </c>
      <c r="D147" s="199">
        <v>199.75732864928901</v>
      </c>
      <c r="E147" s="199">
        <v>0.49992388152026801</v>
      </c>
      <c r="F147" s="199">
        <v>0.19264085840477099</v>
      </c>
      <c r="G147" s="199">
        <v>2.5951082530469498</v>
      </c>
      <c r="H147" s="199">
        <v>9.4561130797422999E-3</v>
      </c>
      <c r="I147" s="199">
        <v>0.23589193852014201</v>
      </c>
    </row>
    <row r="148" spans="1:9" x14ac:dyDescent="0.25">
      <c r="A148" s="199">
        <v>145</v>
      </c>
      <c r="B148" s="199" t="s">
        <v>68037</v>
      </c>
      <c r="C148" s="199" t="s">
        <v>68036</v>
      </c>
      <c r="D148" s="199">
        <v>2380.84602061342</v>
      </c>
      <c r="E148" s="199">
        <v>-9.6727732354098192E-3</v>
      </c>
      <c r="F148" s="199">
        <v>0.28860259116114201</v>
      </c>
      <c r="G148" s="199">
        <v>-3.3515891858396402E-2</v>
      </c>
      <c r="H148" s="199">
        <v>0.973263193081077</v>
      </c>
      <c r="I148" s="199">
        <v>0.99382948232643598</v>
      </c>
    </row>
    <row r="149" spans="1:9" x14ac:dyDescent="0.25">
      <c r="A149" s="199">
        <v>146</v>
      </c>
      <c r="B149" s="199" t="s">
        <v>68035</v>
      </c>
      <c r="C149" s="199" t="s">
        <v>68034</v>
      </c>
      <c r="D149" s="199">
        <v>0.56027382746002097</v>
      </c>
      <c r="E149" s="199">
        <v>1.1558336951694399</v>
      </c>
      <c r="F149" s="199">
        <v>1.4046227100874999</v>
      </c>
      <c r="G149" s="199">
        <v>0.82287840490450503</v>
      </c>
      <c r="H149" s="199">
        <v>0.41057714430805098</v>
      </c>
      <c r="I149" s="199" t="s">
        <v>1469</v>
      </c>
    </row>
    <row r="150" spans="1:9" x14ac:dyDescent="0.25">
      <c r="A150" s="199">
        <v>147</v>
      </c>
      <c r="B150" s="199" t="s">
        <v>68033</v>
      </c>
      <c r="C150" s="199" t="s">
        <v>68032</v>
      </c>
      <c r="D150" s="199">
        <v>1032.5000246786899</v>
      </c>
      <c r="E150" s="199">
        <v>0.27835732778488498</v>
      </c>
      <c r="F150" s="199">
        <v>0.21940646279998599</v>
      </c>
      <c r="G150" s="199">
        <v>1.26868335705607</v>
      </c>
      <c r="H150" s="199">
        <v>0.204554020673233</v>
      </c>
      <c r="I150" s="199">
        <v>0.64200274195916196</v>
      </c>
    </row>
    <row r="151" spans="1:9" x14ac:dyDescent="0.25">
      <c r="A151" s="199">
        <v>148</v>
      </c>
      <c r="B151" s="199" t="s">
        <v>68031</v>
      </c>
      <c r="C151" s="199" t="s">
        <v>68030</v>
      </c>
      <c r="D151" s="199">
        <v>604.95550009659496</v>
      </c>
      <c r="E151" s="199">
        <v>0.34713025580010298</v>
      </c>
      <c r="F151" s="199">
        <v>0.31394359328703902</v>
      </c>
      <c r="G151" s="199">
        <v>1.10570899748453</v>
      </c>
      <c r="H151" s="199">
        <v>0.26885249437425501</v>
      </c>
      <c r="I151" s="199">
        <v>0.69664466783058099</v>
      </c>
    </row>
    <row r="152" spans="1:9" x14ac:dyDescent="0.25">
      <c r="A152" s="199">
        <v>149</v>
      </c>
      <c r="B152" s="199" t="s">
        <v>68029</v>
      </c>
      <c r="C152" s="199" t="s">
        <v>68028</v>
      </c>
      <c r="D152" s="199">
        <v>3406.1345108478099</v>
      </c>
      <c r="E152" s="199">
        <v>-0.21956064972825701</v>
      </c>
      <c r="F152" s="199">
        <v>0.31407844903978199</v>
      </c>
      <c r="G152" s="199">
        <v>-0.69906308567018904</v>
      </c>
      <c r="H152" s="199">
        <v>0.48451260664127699</v>
      </c>
      <c r="I152" s="199">
        <v>0.82148330984082396</v>
      </c>
    </row>
    <row r="153" spans="1:9" x14ac:dyDescent="0.25">
      <c r="A153" s="199">
        <v>150</v>
      </c>
      <c r="B153" s="199" t="s">
        <v>68027</v>
      </c>
      <c r="C153" s="199" t="s">
        <v>68026</v>
      </c>
      <c r="D153" s="199">
        <v>4286.2801671440102</v>
      </c>
      <c r="E153" s="199">
        <v>0.20261127185609401</v>
      </c>
      <c r="F153" s="199">
        <v>0.33020774156258798</v>
      </c>
      <c r="G153" s="199">
        <v>0.61358728568055398</v>
      </c>
      <c r="H153" s="199">
        <v>0.53948808738798104</v>
      </c>
      <c r="I153" s="199">
        <v>0.84667253802030396</v>
      </c>
    </row>
    <row r="154" spans="1:9" x14ac:dyDescent="0.25">
      <c r="A154" s="199">
        <v>151</v>
      </c>
      <c r="B154" s="199" t="s">
        <v>68025</v>
      </c>
      <c r="C154" s="199" t="s">
        <v>68024</v>
      </c>
      <c r="D154" s="199">
        <v>5.7102119516440801</v>
      </c>
      <c r="E154" s="199">
        <v>1.4509411981084801</v>
      </c>
      <c r="F154" s="199">
        <v>0.54310819644472597</v>
      </c>
      <c r="G154" s="199">
        <v>2.6715509130714201</v>
      </c>
      <c r="H154" s="199">
        <v>7.5501617915977801E-3</v>
      </c>
      <c r="I154" s="199">
        <v>0.22865735899016401</v>
      </c>
    </row>
    <row r="155" spans="1:9" x14ac:dyDescent="0.25">
      <c r="A155" s="199">
        <v>152</v>
      </c>
      <c r="B155" s="199" t="s">
        <v>68023</v>
      </c>
      <c r="C155" s="199" t="s">
        <v>68022</v>
      </c>
      <c r="D155" s="199">
        <v>2566.7270597347601</v>
      </c>
      <c r="E155" s="199">
        <v>-9.1091637375473794E-2</v>
      </c>
      <c r="F155" s="199">
        <v>0.2316805739376</v>
      </c>
      <c r="G155" s="199">
        <v>-0.393177709409544</v>
      </c>
      <c r="H155" s="199">
        <v>0.69418823204158298</v>
      </c>
      <c r="I155" s="199">
        <v>0.90811100418129798</v>
      </c>
    </row>
    <row r="156" spans="1:9" x14ac:dyDescent="0.25">
      <c r="A156" s="199">
        <v>153</v>
      </c>
      <c r="B156" s="199" t="s">
        <v>68021</v>
      </c>
      <c r="C156" s="199" t="s">
        <v>68020</v>
      </c>
      <c r="D156" s="199">
        <v>519.07342957816695</v>
      </c>
      <c r="E156" s="199">
        <v>1.13564732038046</v>
      </c>
      <c r="F156" s="199">
        <v>0.58536179343985595</v>
      </c>
      <c r="G156" s="199">
        <v>1.9400776290964901</v>
      </c>
      <c r="H156" s="199">
        <v>5.2370256300955598E-2</v>
      </c>
      <c r="I156" s="199">
        <v>0.41309206377695001</v>
      </c>
    </row>
    <row r="157" spans="1:9" x14ac:dyDescent="0.25">
      <c r="A157" s="199">
        <v>154</v>
      </c>
      <c r="B157" s="199" t="s">
        <v>68019</v>
      </c>
      <c r="C157" s="199" t="s">
        <v>68018</v>
      </c>
      <c r="D157" s="199">
        <v>1300.71792964662</v>
      </c>
      <c r="E157" s="199">
        <v>3.10560703445566E-2</v>
      </c>
      <c r="F157" s="199">
        <v>0.28990071386685701</v>
      </c>
      <c r="G157" s="199">
        <v>0.107126574234032</v>
      </c>
      <c r="H157" s="199">
        <v>0.91468856528383002</v>
      </c>
      <c r="I157" s="199">
        <v>0.97971233089691101</v>
      </c>
    </row>
    <row r="158" spans="1:9" x14ac:dyDescent="0.25">
      <c r="A158" s="199">
        <v>155</v>
      </c>
      <c r="B158" s="199" t="s">
        <v>68017</v>
      </c>
      <c r="C158" s="199" t="s">
        <v>68016</v>
      </c>
      <c r="D158" s="199">
        <v>293.25025735053799</v>
      </c>
      <c r="E158" s="199">
        <v>0.29827475462252201</v>
      </c>
      <c r="F158" s="199">
        <v>0.224974893890765</v>
      </c>
      <c r="G158" s="199">
        <v>1.3258135139619001</v>
      </c>
      <c r="H158" s="199">
        <v>0.18490147558775699</v>
      </c>
      <c r="I158" s="199">
        <v>0.62102661314250196</v>
      </c>
    </row>
    <row r="159" spans="1:9" x14ac:dyDescent="0.25">
      <c r="A159" s="199">
        <v>156</v>
      </c>
      <c r="B159" s="199" t="s">
        <v>68015</v>
      </c>
      <c r="C159" s="199" t="s">
        <v>68014</v>
      </c>
      <c r="D159" s="199">
        <v>3680.5015922559901</v>
      </c>
      <c r="E159" s="199">
        <v>0.18890127420417199</v>
      </c>
      <c r="F159" s="199">
        <v>0.17733567577803</v>
      </c>
      <c r="G159" s="199">
        <v>1.0652186785056099</v>
      </c>
      <c r="H159" s="199">
        <v>0.28677698295313803</v>
      </c>
      <c r="I159" s="199">
        <v>0.70985855100045403</v>
      </c>
    </row>
    <row r="160" spans="1:9" x14ac:dyDescent="0.25">
      <c r="A160" s="199">
        <v>157</v>
      </c>
      <c r="B160" s="199" t="s">
        <v>68013</v>
      </c>
      <c r="C160" s="199" t="s">
        <v>68012</v>
      </c>
      <c r="D160" s="199">
        <v>86.574433753515393</v>
      </c>
      <c r="E160" s="199">
        <v>0.49364505401555497</v>
      </c>
      <c r="F160" s="199">
        <v>0.32555479286634298</v>
      </c>
      <c r="G160" s="199">
        <v>1.5163194179058599</v>
      </c>
      <c r="H160" s="199">
        <v>0.129438603952303</v>
      </c>
      <c r="I160" s="199">
        <v>0.55812852958086501</v>
      </c>
    </row>
    <row r="161" spans="1:9" x14ac:dyDescent="0.25">
      <c r="A161" s="199">
        <v>158</v>
      </c>
      <c r="B161" s="199" t="s">
        <v>68011</v>
      </c>
      <c r="C161" s="199" t="s">
        <v>68010</v>
      </c>
      <c r="D161" s="199">
        <v>123.29642139018</v>
      </c>
      <c r="E161" s="199">
        <v>-0.329200520126184</v>
      </c>
      <c r="F161" s="199">
        <v>0.37804680096837301</v>
      </c>
      <c r="G161" s="199">
        <v>-0.87079303219318804</v>
      </c>
      <c r="H161" s="199">
        <v>0.38386717046162699</v>
      </c>
      <c r="I161" s="199">
        <v>0.77347372552456795</v>
      </c>
    </row>
    <row r="162" spans="1:9" x14ac:dyDescent="0.25">
      <c r="A162" s="199">
        <v>159</v>
      </c>
      <c r="B162" s="199" t="s">
        <v>68009</v>
      </c>
      <c r="C162" s="199" t="s">
        <v>68008</v>
      </c>
      <c r="D162" s="199">
        <v>995.43199821069095</v>
      </c>
      <c r="E162" s="199">
        <v>-0.19984523489759301</v>
      </c>
      <c r="F162" s="199">
        <v>0.17727203211711401</v>
      </c>
      <c r="G162" s="199">
        <v>-1.12733651502097</v>
      </c>
      <c r="H162" s="199">
        <v>0.25960022938842497</v>
      </c>
      <c r="I162" s="199">
        <v>0.69041293758927802</v>
      </c>
    </row>
    <row r="163" spans="1:9" x14ac:dyDescent="0.25">
      <c r="A163" s="199">
        <v>160</v>
      </c>
      <c r="B163" s="199" t="s">
        <v>68007</v>
      </c>
      <c r="C163" s="199" t="s">
        <v>68006</v>
      </c>
      <c r="D163" s="199">
        <v>22.385939702000702</v>
      </c>
      <c r="E163" s="199">
        <v>0.25040555750740201</v>
      </c>
      <c r="F163" s="199">
        <v>0.58384294297860895</v>
      </c>
      <c r="G163" s="199">
        <v>0.428891982884817</v>
      </c>
      <c r="H163" s="199">
        <v>0.66800183485362297</v>
      </c>
      <c r="I163" s="199">
        <v>0.899045017083277</v>
      </c>
    </row>
    <row r="164" spans="1:9" x14ac:dyDescent="0.25">
      <c r="A164" s="199">
        <v>161</v>
      </c>
      <c r="B164" s="199" t="s">
        <v>68005</v>
      </c>
      <c r="C164" s="199" t="s">
        <v>68004</v>
      </c>
      <c r="D164" s="199">
        <v>1661.45533674284</v>
      </c>
      <c r="E164" s="199">
        <v>-4.93919423968587E-2</v>
      </c>
      <c r="F164" s="199">
        <v>0.168440408480304</v>
      </c>
      <c r="G164" s="199">
        <v>-0.29323095831030499</v>
      </c>
      <c r="H164" s="199">
        <v>0.769345622276701</v>
      </c>
      <c r="I164" s="199">
        <v>0.93467069614404397</v>
      </c>
    </row>
    <row r="165" spans="1:9" x14ac:dyDescent="0.25">
      <c r="A165" s="199">
        <v>162</v>
      </c>
      <c r="B165" s="199" t="s">
        <v>68003</v>
      </c>
      <c r="C165" s="199" t="s">
        <v>68002</v>
      </c>
      <c r="D165" s="199">
        <v>373.25282488286399</v>
      </c>
      <c r="E165" s="199">
        <v>-0.427769291052156</v>
      </c>
      <c r="F165" s="199">
        <v>0.32896291810556499</v>
      </c>
      <c r="G165" s="199">
        <v>-1.3003571755612999</v>
      </c>
      <c r="H165" s="199">
        <v>0.19347858024423101</v>
      </c>
      <c r="I165" s="199">
        <v>0.631782106622369</v>
      </c>
    </row>
    <row r="166" spans="1:9" x14ac:dyDescent="0.25">
      <c r="A166" s="199">
        <v>163</v>
      </c>
      <c r="B166" s="199" t="s">
        <v>68001</v>
      </c>
      <c r="C166" s="199" t="s">
        <v>68000</v>
      </c>
      <c r="D166" s="199">
        <v>6248.6990913814398</v>
      </c>
      <c r="E166" s="199">
        <v>-0.17473601153512899</v>
      </c>
      <c r="F166" s="199">
        <v>0.120418788272495</v>
      </c>
      <c r="G166" s="199">
        <v>-1.4510693392771901</v>
      </c>
      <c r="H166" s="199">
        <v>0.14676055317794401</v>
      </c>
      <c r="I166" s="199">
        <v>0.58149880505325402</v>
      </c>
    </row>
    <row r="167" spans="1:9" x14ac:dyDescent="0.25">
      <c r="A167" s="199">
        <v>164</v>
      </c>
      <c r="B167" s="199" t="s">
        <v>67999</v>
      </c>
      <c r="C167" s="199" t="s">
        <v>67998</v>
      </c>
      <c r="D167" s="199">
        <v>4.1279610066297501</v>
      </c>
      <c r="E167" s="199">
        <v>1.76245582015952</v>
      </c>
      <c r="F167" s="199">
        <v>0.69350919133966105</v>
      </c>
      <c r="G167" s="199">
        <v>2.5413589930292999</v>
      </c>
      <c r="H167" s="199">
        <v>1.1042247656534001E-2</v>
      </c>
      <c r="I167" s="199">
        <v>0.247691603767319</v>
      </c>
    </row>
    <row r="168" spans="1:9" x14ac:dyDescent="0.25">
      <c r="A168" s="199">
        <v>165</v>
      </c>
      <c r="B168" s="199" t="s">
        <v>67997</v>
      </c>
      <c r="C168" s="199" t="s">
        <v>67996</v>
      </c>
      <c r="D168" s="199">
        <v>4.9571077003022799</v>
      </c>
      <c r="E168" s="199">
        <v>0.414808449157617</v>
      </c>
      <c r="F168" s="199">
        <v>0.66463807360447402</v>
      </c>
      <c r="G168" s="199">
        <v>0.624111776967609</v>
      </c>
      <c r="H168" s="199">
        <v>0.53255418012396205</v>
      </c>
      <c r="I168" s="199">
        <v>0.84380825613170996</v>
      </c>
    </row>
    <row r="169" spans="1:9" x14ac:dyDescent="0.25">
      <c r="A169" s="199">
        <v>166</v>
      </c>
      <c r="B169" s="199" t="s">
        <v>67995</v>
      </c>
      <c r="C169" s="199" t="s">
        <v>67994</v>
      </c>
      <c r="D169" s="199">
        <v>15351.15601277</v>
      </c>
      <c r="E169" s="199">
        <v>0.30419242588601503</v>
      </c>
      <c r="F169" s="199">
        <v>0.25506303169314098</v>
      </c>
      <c r="G169" s="199">
        <v>1.1926166793625399</v>
      </c>
      <c r="H169" s="199">
        <v>0.23301953052685501</v>
      </c>
      <c r="I169" s="199">
        <v>0.66792658371306102</v>
      </c>
    </row>
    <row r="170" spans="1:9" x14ac:dyDescent="0.25">
      <c r="A170" s="199">
        <v>167</v>
      </c>
      <c r="B170" s="199" t="s">
        <v>67993</v>
      </c>
      <c r="C170" s="199" t="s">
        <v>67992</v>
      </c>
      <c r="D170" s="199">
        <v>5759.45359594194</v>
      </c>
      <c r="E170" s="199">
        <v>0.111798608412049</v>
      </c>
      <c r="F170" s="199">
        <v>0.389163971445737</v>
      </c>
      <c r="G170" s="199">
        <v>0.28727892768880797</v>
      </c>
      <c r="H170" s="199">
        <v>0.77389875620763404</v>
      </c>
      <c r="I170" s="199">
        <v>0.93632921574629302</v>
      </c>
    </row>
    <row r="171" spans="1:9" x14ac:dyDescent="0.25">
      <c r="A171" s="199">
        <v>168</v>
      </c>
      <c r="B171" s="199" t="s">
        <v>67991</v>
      </c>
      <c r="C171" s="199" t="s">
        <v>67990</v>
      </c>
      <c r="D171" s="199">
        <v>378.21466499429698</v>
      </c>
      <c r="E171" s="199">
        <v>-0.27545771074645797</v>
      </c>
      <c r="F171" s="199">
        <v>0.128999310810409</v>
      </c>
      <c r="G171" s="199">
        <v>-2.1353424992424999</v>
      </c>
      <c r="H171" s="199">
        <v>3.2733043828180597E-2</v>
      </c>
      <c r="I171" s="199">
        <v>0.35671952633883303</v>
      </c>
    </row>
    <row r="172" spans="1:9" x14ac:dyDescent="0.25">
      <c r="A172" s="199">
        <v>169</v>
      </c>
      <c r="B172" s="199" t="s">
        <v>67989</v>
      </c>
      <c r="C172" s="199" t="s">
        <v>67988</v>
      </c>
      <c r="D172" s="199">
        <v>6185.1621328638903</v>
      </c>
      <c r="E172" s="199">
        <v>0.35155249896510199</v>
      </c>
      <c r="F172" s="199">
        <v>0.275680086627341</v>
      </c>
      <c r="G172" s="199">
        <v>1.2752190528738601</v>
      </c>
      <c r="H172" s="199">
        <v>0.20223171938160001</v>
      </c>
      <c r="I172" s="199">
        <v>0.63950818316415603</v>
      </c>
    </row>
    <row r="173" spans="1:9" x14ac:dyDescent="0.25">
      <c r="A173" s="199">
        <v>170</v>
      </c>
      <c r="B173" s="199" t="s">
        <v>67987</v>
      </c>
      <c r="C173" s="199" t="s">
        <v>67986</v>
      </c>
      <c r="D173" s="199">
        <v>715.15974734633301</v>
      </c>
      <c r="E173" s="199">
        <v>0.78730731358585904</v>
      </c>
      <c r="F173" s="199">
        <v>0.48741636078392803</v>
      </c>
      <c r="G173" s="199">
        <v>1.6152664886332599</v>
      </c>
      <c r="H173" s="199">
        <v>0.106252997446886</v>
      </c>
      <c r="I173" s="199">
        <v>0.523080100087428</v>
      </c>
    </row>
    <row r="174" spans="1:9" x14ac:dyDescent="0.25">
      <c r="A174" s="199">
        <v>171</v>
      </c>
      <c r="B174" s="199" t="s">
        <v>67985</v>
      </c>
      <c r="C174" s="199" t="s">
        <v>67984</v>
      </c>
      <c r="D174" s="199">
        <v>8.9144511980508607</v>
      </c>
      <c r="E174" s="199">
        <v>-0.12362943740075601</v>
      </c>
      <c r="F174" s="199">
        <v>0.50562643761728898</v>
      </c>
      <c r="G174" s="199">
        <v>-0.24450746282838101</v>
      </c>
      <c r="H174" s="199">
        <v>0.80683782284745598</v>
      </c>
      <c r="I174" s="199">
        <v>0.94622354780416396</v>
      </c>
    </row>
    <row r="175" spans="1:9" x14ac:dyDescent="0.25">
      <c r="A175" s="199">
        <v>172</v>
      </c>
      <c r="B175" s="199" t="s">
        <v>67983</v>
      </c>
      <c r="C175" s="199" t="s">
        <v>67982</v>
      </c>
      <c r="D175" s="199">
        <v>518.10723319990302</v>
      </c>
      <c r="E175" s="199">
        <v>7.3756298847103302E-2</v>
      </c>
      <c r="F175" s="199">
        <v>0.137888299151533</v>
      </c>
      <c r="G175" s="199">
        <v>0.53489889498200605</v>
      </c>
      <c r="H175" s="199">
        <v>0.59271977247567098</v>
      </c>
      <c r="I175" s="199">
        <v>0.86950867458910597</v>
      </c>
    </row>
    <row r="176" spans="1:9" x14ac:dyDescent="0.25">
      <c r="A176" s="199">
        <v>173</v>
      </c>
      <c r="B176" s="199" t="s">
        <v>67981</v>
      </c>
      <c r="C176" s="199" t="s">
        <v>67980</v>
      </c>
      <c r="D176" s="199">
        <v>153.219358212374</v>
      </c>
      <c r="E176" s="199">
        <v>-0.24482318142412601</v>
      </c>
      <c r="F176" s="199">
        <v>0.48369033189882099</v>
      </c>
      <c r="G176" s="199">
        <v>-0.50615686375831503</v>
      </c>
      <c r="H176" s="199">
        <v>0.61274653429918302</v>
      </c>
      <c r="I176" s="199">
        <v>0.87894765797110497</v>
      </c>
    </row>
    <row r="177" spans="1:9" x14ac:dyDescent="0.25">
      <c r="A177" s="199">
        <v>174</v>
      </c>
      <c r="B177" s="199" t="s">
        <v>67979</v>
      </c>
      <c r="C177" s="199" t="s">
        <v>67978</v>
      </c>
      <c r="D177" s="199">
        <v>2.1402950750427401</v>
      </c>
      <c r="E177" s="199">
        <v>1.0726631679049701</v>
      </c>
      <c r="F177" s="199">
        <v>0.96243584558512096</v>
      </c>
      <c r="G177" s="199">
        <v>1.11452952716328</v>
      </c>
      <c r="H177" s="199">
        <v>0.26505208445342898</v>
      </c>
      <c r="I177" s="199" t="s">
        <v>1469</v>
      </c>
    </row>
    <row r="178" spans="1:9" x14ac:dyDescent="0.25">
      <c r="A178" s="199">
        <v>175</v>
      </c>
      <c r="B178" s="199" t="s">
        <v>67977</v>
      </c>
      <c r="C178" s="199" t="s">
        <v>67976</v>
      </c>
      <c r="D178" s="199">
        <v>670.02979319356302</v>
      </c>
      <c r="E178" s="199">
        <v>6.6120818097552506E-2</v>
      </c>
      <c r="F178" s="199">
        <v>0.20061687083732599</v>
      </c>
      <c r="G178" s="199">
        <v>0.32958752582263001</v>
      </c>
      <c r="H178" s="199">
        <v>0.74171164936878298</v>
      </c>
      <c r="I178" s="199">
        <v>0.92625514103720397</v>
      </c>
    </row>
    <row r="179" spans="1:9" x14ac:dyDescent="0.25">
      <c r="A179" s="199">
        <v>176</v>
      </c>
      <c r="B179" s="199" t="s">
        <v>67975</v>
      </c>
      <c r="C179" s="199" t="s">
        <v>67974</v>
      </c>
      <c r="D179" s="199">
        <v>466.215049770495</v>
      </c>
      <c r="E179" s="199">
        <v>0.88353149921060403</v>
      </c>
      <c r="F179" s="199">
        <v>0.34810713661201198</v>
      </c>
      <c r="G179" s="199">
        <v>2.5381022285542998</v>
      </c>
      <c r="H179" s="199">
        <v>1.11455422211734E-2</v>
      </c>
      <c r="I179" s="199">
        <v>0.249461955923207</v>
      </c>
    </row>
    <row r="180" spans="1:9" x14ac:dyDescent="0.25">
      <c r="A180" s="199">
        <v>177</v>
      </c>
      <c r="B180" s="199" t="s">
        <v>67973</v>
      </c>
      <c r="C180" s="199" t="s">
        <v>67972</v>
      </c>
      <c r="D180" s="199">
        <v>2721.1679049090299</v>
      </c>
      <c r="E180" s="199">
        <v>-0.30263026831898499</v>
      </c>
      <c r="F180" s="199">
        <v>0.33035745814161899</v>
      </c>
      <c r="G180" s="199">
        <v>-0.91606912712487598</v>
      </c>
      <c r="H180" s="199">
        <v>0.35963063922126398</v>
      </c>
      <c r="I180" s="199">
        <v>0.75905458741137799</v>
      </c>
    </row>
    <row r="181" spans="1:9" x14ac:dyDescent="0.25">
      <c r="A181" s="199">
        <v>178</v>
      </c>
      <c r="B181" s="199" t="s">
        <v>67971</v>
      </c>
      <c r="C181" s="199" t="s">
        <v>67970</v>
      </c>
      <c r="D181" s="199">
        <v>260.63412087375201</v>
      </c>
      <c r="E181" s="199">
        <v>-0.111225796762575</v>
      </c>
      <c r="F181" s="199">
        <v>0.377101037438211</v>
      </c>
      <c r="G181" s="199">
        <v>-0.29494959101193002</v>
      </c>
      <c r="H181" s="199">
        <v>0.76803238797910001</v>
      </c>
      <c r="I181" s="199">
        <v>0.93418551117448201</v>
      </c>
    </row>
    <row r="182" spans="1:9" x14ac:dyDescent="0.25">
      <c r="A182" s="199">
        <v>179</v>
      </c>
      <c r="B182" s="199" t="s">
        <v>67969</v>
      </c>
      <c r="C182" s="199" t="s">
        <v>67968</v>
      </c>
      <c r="D182" s="199">
        <v>279.74721683821502</v>
      </c>
      <c r="E182" s="199">
        <v>0.34714421531194101</v>
      </c>
      <c r="F182" s="199">
        <v>0.41362354570841398</v>
      </c>
      <c r="G182" s="199">
        <v>0.83927575911421304</v>
      </c>
      <c r="H182" s="199">
        <v>0.40131458292994099</v>
      </c>
      <c r="I182" s="199">
        <v>0.78189635378717903</v>
      </c>
    </row>
    <row r="183" spans="1:9" x14ac:dyDescent="0.25">
      <c r="A183" s="199">
        <v>180</v>
      </c>
      <c r="B183" s="199" t="s">
        <v>67967</v>
      </c>
      <c r="C183" s="199" t="s">
        <v>67966</v>
      </c>
      <c r="D183" s="199">
        <v>1068.6851964683799</v>
      </c>
      <c r="E183" s="199">
        <v>-8.9611719897346606E-2</v>
      </c>
      <c r="F183" s="199">
        <v>0.15110012950687901</v>
      </c>
      <c r="G183" s="199">
        <v>-0.59306183383030697</v>
      </c>
      <c r="H183" s="199">
        <v>0.55313977147851701</v>
      </c>
      <c r="I183" s="199">
        <v>0.85176633163095405</v>
      </c>
    </row>
    <row r="184" spans="1:9" x14ac:dyDescent="0.25">
      <c r="A184" s="199">
        <v>181</v>
      </c>
      <c r="B184" s="199" t="s">
        <v>67965</v>
      </c>
      <c r="C184" s="199" t="s">
        <v>67964</v>
      </c>
      <c r="D184" s="199">
        <v>655.63561335215604</v>
      </c>
      <c r="E184" s="199">
        <v>5.2186972692892103E-2</v>
      </c>
      <c r="F184" s="199">
        <v>0.116672487301442</v>
      </c>
      <c r="G184" s="199">
        <v>0.44729459275226402</v>
      </c>
      <c r="H184" s="199">
        <v>0.65466237064116295</v>
      </c>
      <c r="I184" s="199">
        <v>0.89376174365406602</v>
      </c>
    </row>
    <row r="185" spans="1:9" x14ac:dyDescent="0.25">
      <c r="A185" s="199">
        <v>182</v>
      </c>
      <c r="B185" s="199" t="s">
        <v>67963</v>
      </c>
      <c r="C185" s="199" t="s">
        <v>67962</v>
      </c>
      <c r="D185" s="199">
        <v>1713.33981626789</v>
      </c>
      <c r="E185" s="199">
        <v>4.4033718188073903E-2</v>
      </c>
      <c r="F185" s="199">
        <v>0.15689028730490701</v>
      </c>
      <c r="G185" s="199">
        <v>0.28066567372967399</v>
      </c>
      <c r="H185" s="199">
        <v>0.77896683925628896</v>
      </c>
      <c r="I185" s="199">
        <v>0.93732941824039395</v>
      </c>
    </row>
    <row r="186" spans="1:9" x14ac:dyDescent="0.25">
      <c r="A186" s="199">
        <v>183</v>
      </c>
      <c r="B186" s="199" t="s">
        <v>67961</v>
      </c>
      <c r="C186" s="199" t="s">
        <v>67960</v>
      </c>
      <c r="D186" s="199">
        <v>172.93040322333599</v>
      </c>
      <c r="E186" s="199">
        <v>1.0097444310158901</v>
      </c>
      <c r="F186" s="199">
        <v>0.34968453517176701</v>
      </c>
      <c r="G186" s="199">
        <v>2.88758675164144</v>
      </c>
      <c r="H186" s="199">
        <v>3.8820953681307402E-3</v>
      </c>
      <c r="I186" s="199">
        <v>0.17431725352653299</v>
      </c>
    </row>
    <row r="187" spans="1:9" x14ac:dyDescent="0.25">
      <c r="A187" s="199">
        <v>184</v>
      </c>
      <c r="B187" s="199" t="s">
        <v>67959</v>
      </c>
      <c r="C187" s="199" t="s">
        <v>67958</v>
      </c>
      <c r="D187" s="199">
        <v>0.19325319842334099</v>
      </c>
      <c r="E187" s="199">
        <v>0.59721408406871401</v>
      </c>
      <c r="F187" s="199">
        <v>2.9779736470429299</v>
      </c>
      <c r="G187" s="199">
        <v>0.20054377736409301</v>
      </c>
      <c r="H187" s="199">
        <v>0.84105532393693905</v>
      </c>
      <c r="I187" s="199" t="s">
        <v>1469</v>
      </c>
    </row>
    <row r="188" spans="1:9" x14ac:dyDescent="0.25">
      <c r="A188" s="199">
        <v>185</v>
      </c>
      <c r="B188" s="199" t="s">
        <v>67957</v>
      </c>
      <c r="C188" s="199" t="s">
        <v>67956</v>
      </c>
      <c r="D188" s="199">
        <v>2818.9069109485799</v>
      </c>
      <c r="E188" s="199">
        <v>0.278524869356717</v>
      </c>
      <c r="F188" s="199">
        <v>0.28152079734635499</v>
      </c>
      <c r="G188" s="199">
        <v>0.98935805802669796</v>
      </c>
      <c r="H188" s="199">
        <v>0.32248798757304997</v>
      </c>
      <c r="I188" s="199">
        <v>0.735272611666555</v>
      </c>
    </row>
    <row r="189" spans="1:9" x14ac:dyDescent="0.25">
      <c r="A189" s="199">
        <v>186</v>
      </c>
      <c r="B189" s="199" t="s">
        <v>67955</v>
      </c>
      <c r="C189" s="199" t="s">
        <v>67954</v>
      </c>
      <c r="D189" s="199">
        <v>4.9837193196959602</v>
      </c>
      <c r="E189" s="199">
        <v>-0.231091484873163</v>
      </c>
      <c r="F189" s="199">
        <v>0.51274501269222905</v>
      </c>
      <c r="G189" s="199">
        <v>-0.45069474914985402</v>
      </c>
      <c r="H189" s="199">
        <v>0.65220956731466395</v>
      </c>
      <c r="I189" s="199">
        <v>0.89241828661503297</v>
      </c>
    </row>
    <row r="190" spans="1:9" x14ac:dyDescent="0.25">
      <c r="A190" s="199">
        <v>187</v>
      </c>
      <c r="B190" s="199" t="s">
        <v>67953</v>
      </c>
      <c r="C190" s="199" t="s">
        <v>67952</v>
      </c>
      <c r="D190" s="199">
        <v>809.78548400307</v>
      </c>
      <c r="E190" s="199">
        <v>3.9504342487373702E-2</v>
      </c>
      <c r="F190" s="199">
        <v>0.41619291934977698</v>
      </c>
      <c r="G190" s="199">
        <v>9.4918343515050393E-2</v>
      </c>
      <c r="H190" s="199">
        <v>0.92437968628371203</v>
      </c>
      <c r="I190" s="199">
        <v>0.98119765299210404</v>
      </c>
    </row>
    <row r="191" spans="1:9" x14ac:dyDescent="0.25">
      <c r="A191" s="199">
        <v>188</v>
      </c>
      <c r="B191" s="199" t="s">
        <v>67951</v>
      </c>
      <c r="C191" s="199" t="s">
        <v>67950</v>
      </c>
      <c r="D191" s="199">
        <v>0.54622636260421298</v>
      </c>
      <c r="E191" s="199">
        <v>1.10631200338341</v>
      </c>
      <c r="F191" s="199">
        <v>1.4916021821046399</v>
      </c>
      <c r="G191" s="199">
        <v>0.74169374157284795</v>
      </c>
      <c r="H191" s="199">
        <v>0.45827291252608299</v>
      </c>
      <c r="I191" s="199" t="s">
        <v>1469</v>
      </c>
    </row>
    <row r="192" spans="1:9" x14ac:dyDescent="0.25">
      <c r="A192" s="199">
        <v>189</v>
      </c>
      <c r="B192" s="199" t="s">
        <v>67949</v>
      </c>
      <c r="C192" s="199" t="s">
        <v>67948</v>
      </c>
      <c r="D192" s="199">
        <v>804.60299592984097</v>
      </c>
      <c r="E192" s="199">
        <v>-1.0457340710896801</v>
      </c>
      <c r="F192" s="199">
        <v>0.447266060842825</v>
      </c>
      <c r="G192" s="199">
        <v>-2.33805817754003</v>
      </c>
      <c r="H192" s="199">
        <v>1.9384230374490299E-2</v>
      </c>
      <c r="I192" s="199">
        <v>0.29576789494366701</v>
      </c>
    </row>
    <row r="193" spans="1:9" x14ac:dyDescent="0.25">
      <c r="A193" s="199">
        <v>190</v>
      </c>
      <c r="B193" s="199" t="s">
        <v>67947</v>
      </c>
      <c r="C193" s="199" t="s">
        <v>67946</v>
      </c>
      <c r="D193" s="199">
        <v>4054.6246051543899</v>
      </c>
      <c r="E193" s="199">
        <v>-8.5733470918351602E-4</v>
      </c>
      <c r="F193" s="199">
        <v>0.11779586450960899</v>
      </c>
      <c r="G193" s="199">
        <v>-7.2781392857266397E-3</v>
      </c>
      <c r="H193" s="199">
        <v>0.99419293630055405</v>
      </c>
      <c r="I193" s="199">
        <v>0.99915553556825198</v>
      </c>
    </row>
    <row r="194" spans="1:9" x14ac:dyDescent="0.25">
      <c r="A194" s="199">
        <v>191</v>
      </c>
      <c r="B194" s="199" t="s">
        <v>67945</v>
      </c>
      <c r="C194" s="199" t="s">
        <v>67944</v>
      </c>
      <c r="D194" s="199">
        <v>9.8745031836197192</v>
      </c>
      <c r="E194" s="199">
        <v>1.26048344957851</v>
      </c>
      <c r="F194" s="199">
        <v>0.615012816579386</v>
      </c>
      <c r="G194" s="199">
        <v>2.0495238726716898</v>
      </c>
      <c r="H194" s="199">
        <v>4.0410915919011102E-2</v>
      </c>
      <c r="I194" s="199">
        <v>0.38332026095517902</v>
      </c>
    </row>
    <row r="195" spans="1:9" x14ac:dyDescent="0.25">
      <c r="A195" s="199">
        <v>192</v>
      </c>
      <c r="B195" s="199" t="s">
        <v>67943</v>
      </c>
      <c r="C195" s="199" t="s">
        <v>67942</v>
      </c>
      <c r="D195" s="199">
        <v>5454.2245517559404</v>
      </c>
      <c r="E195" s="199">
        <v>0.36253705927315999</v>
      </c>
      <c r="F195" s="199">
        <v>0.16425673584916001</v>
      </c>
      <c r="G195" s="199">
        <v>2.2071366352128501</v>
      </c>
      <c r="H195" s="199">
        <v>2.7304515004569999E-2</v>
      </c>
      <c r="I195" s="199">
        <v>0.33765654172659298</v>
      </c>
    </row>
    <row r="196" spans="1:9" x14ac:dyDescent="0.25">
      <c r="A196" s="199">
        <v>193</v>
      </c>
      <c r="B196" s="199" t="s">
        <v>67941</v>
      </c>
      <c r="C196" s="199" t="s">
        <v>67940</v>
      </c>
      <c r="D196" s="199">
        <v>270.15986631350802</v>
      </c>
      <c r="E196" s="199">
        <v>-0.112942462325584</v>
      </c>
      <c r="F196" s="199">
        <v>0.17875898518879499</v>
      </c>
      <c r="G196" s="199">
        <v>-0.631814183809003</v>
      </c>
      <c r="H196" s="199">
        <v>0.52750830423175599</v>
      </c>
      <c r="I196" s="199">
        <v>0.84119649485500902</v>
      </c>
    </row>
    <row r="197" spans="1:9" x14ac:dyDescent="0.25">
      <c r="A197" s="199">
        <v>194</v>
      </c>
      <c r="B197" s="199" t="s">
        <v>67939</v>
      </c>
      <c r="C197" s="199" t="s">
        <v>67938</v>
      </c>
      <c r="D197" s="199">
        <v>61.055171564644702</v>
      </c>
      <c r="E197" s="199">
        <v>0.81257576171702905</v>
      </c>
      <c r="F197" s="199">
        <v>0.71882929592275002</v>
      </c>
      <c r="G197" s="199">
        <v>1.1304154773963899</v>
      </c>
      <c r="H197" s="199">
        <v>0.25830119540645302</v>
      </c>
      <c r="I197" s="199">
        <v>0.68941069537283495</v>
      </c>
    </row>
    <row r="198" spans="1:9" x14ac:dyDescent="0.25">
      <c r="A198" s="199">
        <v>195</v>
      </c>
      <c r="B198" s="199" t="s">
        <v>67937</v>
      </c>
      <c r="C198" s="199" t="s">
        <v>67936</v>
      </c>
      <c r="D198" s="199">
        <v>3878.33500298333</v>
      </c>
      <c r="E198" s="199">
        <v>-0.10388869561170699</v>
      </c>
      <c r="F198" s="199">
        <v>0.35272014260722301</v>
      </c>
      <c r="G198" s="199">
        <v>-0.29453576096841599</v>
      </c>
      <c r="H198" s="199">
        <v>0.76834854133044495</v>
      </c>
      <c r="I198" s="199">
        <v>0.934193354428279</v>
      </c>
    </row>
    <row r="199" spans="1:9" x14ac:dyDescent="0.25">
      <c r="A199" s="199">
        <v>196</v>
      </c>
      <c r="B199" s="199" t="s">
        <v>67935</v>
      </c>
      <c r="C199" s="199" t="s">
        <v>67934</v>
      </c>
      <c r="D199" s="199">
        <v>3887.5505970327999</v>
      </c>
      <c r="E199" s="199">
        <v>3.3374929271968203E-2</v>
      </c>
      <c r="F199" s="199">
        <v>0.15547192169087101</v>
      </c>
      <c r="G199" s="199">
        <v>0.21466853248478099</v>
      </c>
      <c r="H199" s="199">
        <v>0.83002575804656398</v>
      </c>
      <c r="I199" s="199">
        <v>0.95310237660285702</v>
      </c>
    </row>
    <row r="200" spans="1:9" x14ac:dyDescent="0.25">
      <c r="A200" s="199">
        <v>197</v>
      </c>
      <c r="B200" s="199" t="s">
        <v>67933</v>
      </c>
      <c r="C200" s="199" t="s">
        <v>67932</v>
      </c>
      <c r="D200" s="199">
        <v>92.772068088138894</v>
      </c>
      <c r="E200" s="199">
        <v>1.40395552286007</v>
      </c>
      <c r="F200" s="199">
        <v>0.44648064483146299</v>
      </c>
      <c r="G200" s="199">
        <v>3.1444935835685199</v>
      </c>
      <c r="H200" s="199">
        <v>1.6637455982601E-3</v>
      </c>
      <c r="I200" s="199">
        <v>0.130619725176609</v>
      </c>
    </row>
    <row r="201" spans="1:9" x14ac:dyDescent="0.25">
      <c r="A201" s="199">
        <v>198</v>
      </c>
      <c r="B201" s="199" t="s">
        <v>67931</v>
      </c>
      <c r="C201" s="199" t="s">
        <v>67930</v>
      </c>
      <c r="D201" s="199">
        <v>771.87523267274196</v>
      </c>
      <c r="E201" s="199">
        <v>3.6567869676243599E-2</v>
      </c>
      <c r="F201" s="199">
        <v>0.16490134401526299</v>
      </c>
      <c r="G201" s="199">
        <v>0.22175604386134601</v>
      </c>
      <c r="H201" s="199">
        <v>0.82450379938777496</v>
      </c>
      <c r="I201" s="199">
        <v>0.95153741703262895</v>
      </c>
    </row>
    <row r="202" spans="1:9" x14ac:dyDescent="0.25">
      <c r="A202" s="199">
        <v>199</v>
      </c>
      <c r="B202" s="199" t="s">
        <v>67929</v>
      </c>
      <c r="C202" s="199" t="s">
        <v>67928</v>
      </c>
      <c r="D202" s="199">
        <v>117.025108289749</v>
      </c>
      <c r="E202" s="199">
        <v>-0.72963701032825501</v>
      </c>
      <c r="F202" s="199">
        <v>0.37298794709437799</v>
      </c>
      <c r="G202" s="199">
        <v>-1.95619460631964</v>
      </c>
      <c r="H202" s="199">
        <v>5.0442233666719599E-2</v>
      </c>
      <c r="I202" s="199">
        <v>0.40772005226885699</v>
      </c>
    </row>
    <row r="203" spans="1:9" x14ac:dyDescent="0.25">
      <c r="A203" s="199">
        <v>200</v>
      </c>
      <c r="B203" s="199" t="s">
        <v>67927</v>
      </c>
      <c r="C203" s="199" t="s">
        <v>67926</v>
      </c>
      <c r="D203" s="199">
        <v>1585.9725409115299</v>
      </c>
      <c r="E203" s="199">
        <v>0.38181521522219503</v>
      </c>
      <c r="F203" s="199">
        <v>0.269433683955912</v>
      </c>
      <c r="G203" s="199">
        <v>1.41710275276744</v>
      </c>
      <c r="H203" s="199">
        <v>0.156452887854411</v>
      </c>
      <c r="I203" s="199">
        <v>0.59191135086114199</v>
      </c>
    </row>
    <row r="204" spans="1:9" x14ac:dyDescent="0.25">
      <c r="A204" s="199">
        <v>201</v>
      </c>
      <c r="B204" s="199" t="s">
        <v>67925</v>
      </c>
      <c r="C204" s="199" t="s">
        <v>67924</v>
      </c>
      <c r="D204" s="199">
        <v>663.51190817786403</v>
      </c>
      <c r="E204" s="199">
        <v>-0.150511028414897</v>
      </c>
      <c r="F204" s="199">
        <v>0.18875843997552</v>
      </c>
      <c r="G204" s="199">
        <v>-0.79737376741626198</v>
      </c>
      <c r="H204" s="199">
        <v>0.42523398974986798</v>
      </c>
      <c r="I204" s="199">
        <v>0.79423909589913699</v>
      </c>
    </row>
    <row r="205" spans="1:9" x14ac:dyDescent="0.25">
      <c r="A205" s="199">
        <v>202</v>
      </c>
      <c r="B205" s="199" t="s">
        <v>67923</v>
      </c>
      <c r="C205" s="199" t="s">
        <v>67922</v>
      </c>
      <c r="D205" s="199">
        <v>8913.2087916201999</v>
      </c>
      <c r="E205" s="199">
        <v>0.48802651673967801</v>
      </c>
      <c r="F205" s="199">
        <v>0.259411887401368</v>
      </c>
      <c r="G205" s="199">
        <v>1.88128046724626</v>
      </c>
      <c r="H205" s="199">
        <v>5.9933776641217497E-2</v>
      </c>
      <c r="I205" s="199">
        <v>0.43268269030571099</v>
      </c>
    </row>
    <row r="206" spans="1:9" x14ac:dyDescent="0.25">
      <c r="A206" s="199">
        <v>203</v>
      </c>
      <c r="B206" s="199" t="s">
        <v>67921</v>
      </c>
      <c r="C206" s="199" t="s">
        <v>67920</v>
      </c>
      <c r="D206" s="199">
        <v>366.87416570665999</v>
      </c>
      <c r="E206" s="199">
        <v>-0.25472144743041902</v>
      </c>
      <c r="F206" s="199">
        <v>0.36251670407733699</v>
      </c>
      <c r="G206" s="199">
        <v>-0.70264747683482898</v>
      </c>
      <c r="H206" s="199">
        <v>0.48227546735926602</v>
      </c>
      <c r="I206" s="199">
        <v>0.82010730957734201</v>
      </c>
    </row>
    <row r="207" spans="1:9" x14ac:dyDescent="0.25">
      <c r="A207" s="199">
        <v>204</v>
      </c>
      <c r="B207" s="199" t="s">
        <v>67919</v>
      </c>
      <c r="C207" s="199" t="s">
        <v>67918</v>
      </c>
      <c r="D207" s="199">
        <v>345.181802635</v>
      </c>
      <c r="E207" s="199">
        <v>-0.48915092170093699</v>
      </c>
      <c r="F207" s="199">
        <v>0.323544136059987</v>
      </c>
      <c r="G207" s="199">
        <v>-1.5118522241127701</v>
      </c>
      <c r="H207" s="199">
        <v>0.130571460328716</v>
      </c>
      <c r="I207" s="199">
        <v>0.560455866217204</v>
      </c>
    </row>
    <row r="208" spans="1:9" x14ac:dyDescent="0.25">
      <c r="A208" s="199">
        <v>205</v>
      </c>
      <c r="B208" s="199" t="s">
        <v>67917</v>
      </c>
      <c r="C208" s="199" t="s">
        <v>67916</v>
      </c>
      <c r="D208" s="199">
        <v>7.1640651630998402</v>
      </c>
      <c r="E208" s="199">
        <v>-0.182732016914714</v>
      </c>
      <c r="F208" s="199">
        <v>0.61512377158447296</v>
      </c>
      <c r="G208" s="199">
        <v>-0.29706544496568899</v>
      </c>
      <c r="H208" s="199">
        <v>0.76641654507354695</v>
      </c>
      <c r="I208" s="199">
        <v>0.93369420059299701</v>
      </c>
    </row>
    <row r="209" spans="1:9" x14ac:dyDescent="0.25">
      <c r="A209" s="199">
        <v>206</v>
      </c>
      <c r="B209" s="199" t="s">
        <v>67915</v>
      </c>
      <c r="C209" s="199" t="s">
        <v>67914</v>
      </c>
      <c r="D209" s="199">
        <v>311.21129748288803</v>
      </c>
      <c r="E209" s="199">
        <v>-0.246617601397845</v>
      </c>
      <c r="F209" s="199">
        <v>0.20578953996112001</v>
      </c>
      <c r="G209" s="199">
        <v>-1.19839716559179</v>
      </c>
      <c r="H209" s="199">
        <v>0.230762435396515</v>
      </c>
      <c r="I209" s="199">
        <v>0.66641136794014499</v>
      </c>
    </row>
    <row r="210" spans="1:9" x14ac:dyDescent="0.25">
      <c r="A210" s="199">
        <v>207</v>
      </c>
      <c r="B210" s="199" t="s">
        <v>67913</v>
      </c>
      <c r="C210" s="199" t="s">
        <v>67912</v>
      </c>
      <c r="D210" s="199">
        <v>1261.4824693124599</v>
      </c>
      <c r="E210" s="199">
        <v>4.2814025387977697E-2</v>
      </c>
      <c r="F210" s="199">
        <v>0.28083788481778599</v>
      </c>
      <c r="G210" s="199">
        <v>0.15245103208121799</v>
      </c>
      <c r="H210" s="199">
        <v>0.87883120963938699</v>
      </c>
      <c r="I210" s="199">
        <v>0.96829436613109499</v>
      </c>
    </row>
    <row r="211" spans="1:9" x14ac:dyDescent="0.25">
      <c r="A211" s="199">
        <v>208</v>
      </c>
      <c r="B211" s="199" t="s">
        <v>67911</v>
      </c>
      <c r="C211" s="199" t="s">
        <v>67910</v>
      </c>
      <c r="D211" s="199">
        <v>3511.8420107674501</v>
      </c>
      <c r="E211" s="199">
        <v>0.28438523511024999</v>
      </c>
      <c r="F211" s="199">
        <v>0.410516557365882</v>
      </c>
      <c r="G211" s="199">
        <v>0.69274973203281898</v>
      </c>
      <c r="H211" s="199">
        <v>0.48846662331266399</v>
      </c>
      <c r="I211" s="199">
        <v>0.82422173955545397</v>
      </c>
    </row>
    <row r="212" spans="1:9" x14ac:dyDescent="0.25">
      <c r="A212" s="199">
        <v>209</v>
      </c>
      <c r="B212" s="199" t="s">
        <v>67909</v>
      </c>
      <c r="C212" s="199" t="s">
        <v>67908</v>
      </c>
      <c r="D212" s="199">
        <v>1096.69763132293</v>
      </c>
      <c r="E212" s="199">
        <v>0.29551227621607701</v>
      </c>
      <c r="F212" s="199">
        <v>0.238605559415309</v>
      </c>
      <c r="G212" s="199">
        <v>1.2384970280668</v>
      </c>
      <c r="H212" s="199">
        <v>0.215531823368557</v>
      </c>
      <c r="I212" s="199">
        <v>0.65267239987576997</v>
      </c>
    </row>
    <row r="213" spans="1:9" x14ac:dyDescent="0.25">
      <c r="A213" s="199">
        <v>210</v>
      </c>
      <c r="B213" s="199" t="s">
        <v>67907</v>
      </c>
      <c r="C213" s="199" t="s">
        <v>67906</v>
      </c>
      <c r="D213" s="199">
        <v>3.45697659734275</v>
      </c>
      <c r="E213" s="199">
        <v>-0.24424490571367299</v>
      </c>
      <c r="F213" s="199">
        <v>0.35361380360392802</v>
      </c>
      <c r="G213" s="199">
        <v>-0.69071089200817404</v>
      </c>
      <c r="H213" s="199">
        <v>0.48974724310757001</v>
      </c>
      <c r="I213" s="199">
        <v>0.82487962500553202</v>
      </c>
    </row>
    <row r="214" spans="1:9" x14ac:dyDescent="0.25">
      <c r="A214" s="199">
        <v>211</v>
      </c>
      <c r="B214" s="199" t="s">
        <v>67905</v>
      </c>
      <c r="C214" s="199" t="s">
        <v>67904</v>
      </c>
      <c r="D214" s="199">
        <v>159.38776619141399</v>
      </c>
      <c r="E214" s="199">
        <v>0.22229169501174101</v>
      </c>
      <c r="F214" s="199">
        <v>0.23808119320457999</v>
      </c>
      <c r="G214" s="199">
        <v>0.93368019548158299</v>
      </c>
      <c r="H214" s="199">
        <v>0.350468883826898</v>
      </c>
      <c r="I214" s="199">
        <v>0.75302814977352295</v>
      </c>
    </row>
    <row r="215" spans="1:9" x14ac:dyDescent="0.25">
      <c r="A215" s="199">
        <v>212</v>
      </c>
      <c r="B215" s="199" t="s">
        <v>67903</v>
      </c>
      <c r="C215" s="199" t="s">
        <v>67902</v>
      </c>
      <c r="D215" s="199">
        <v>10773.8753137925</v>
      </c>
      <c r="E215" s="199">
        <v>-0.29477762258228102</v>
      </c>
      <c r="F215" s="199">
        <v>0.16751628770160801</v>
      </c>
      <c r="G215" s="199">
        <v>-1.7596952906893399</v>
      </c>
      <c r="H215" s="199">
        <v>7.8459484723350903E-2</v>
      </c>
      <c r="I215" s="199">
        <v>0.47110421688471599</v>
      </c>
    </row>
    <row r="216" spans="1:9" x14ac:dyDescent="0.25">
      <c r="A216" s="199">
        <v>213</v>
      </c>
      <c r="B216" s="199" t="s">
        <v>67901</v>
      </c>
      <c r="C216" s="199" t="s">
        <v>67900</v>
      </c>
      <c r="D216" s="199">
        <v>552.65875620966995</v>
      </c>
      <c r="E216" s="199">
        <v>-1.3142011696987701</v>
      </c>
      <c r="F216" s="199">
        <v>0.34608625526453002</v>
      </c>
      <c r="G216" s="199">
        <v>-3.79732263188051</v>
      </c>
      <c r="H216" s="199">
        <v>1.4626736428995701E-4</v>
      </c>
      <c r="I216" s="199">
        <v>4.1973689849000698E-2</v>
      </c>
    </row>
    <row r="217" spans="1:9" x14ac:dyDescent="0.25">
      <c r="A217" s="199">
        <v>214</v>
      </c>
      <c r="B217" s="199" t="s">
        <v>67899</v>
      </c>
      <c r="C217" s="199" t="s">
        <v>67898</v>
      </c>
      <c r="D217" s="199">
        <v>14839.548380472899</v>
      </c>
      <c r="E217" s="199">
        <v>-0.95250241020725701</v>
      </c>
      <c r="F217" s="199">
        <v>0.45398866062430698</v>
      </c>
      <c r="G217" s="199">
        <v>-2.0980753327570199</v>
      </c>
      <c r="H217" s="199">
        <v>3.58984912088261E-2</v>
      </c>
      <c r="I217" s="199">
        <v>0.368901040364986</v>
      </c>
    </row>
    <row r="218" spans="1:9" x14ac:dyDescent="0.25">
      <c r="A218" s="199">
        <v>215</v>
      </c>
      <c r="B218" s="199" t="s">
        <v>67897</v>
      </c>
      <c r="C218" s="199" t="s">
        <v>67896</v>
      </c>
      <c r="D218" s="199">
        <v>2946.1596708861198</v>
      </c>
      <c r="E218" s="199">
        <v>7.6749177162575802E-2</v>
      </c>
      <c r="F218" s="199">
        <v>0.15926293580509199</v>
      </c>
      <c r="G218" s="199">
        <v>0.48190231314398502</v>
      </c>
      <c r="H218" s="199">
        <v>0.62987534282334801</v>
      </c>
      <c r="I218" s="199">
        <v>0.88519379729398895</v>
      </c>
    </row>
    <row r="219" spans="1:9" x14ac:dyDescent="0.25">
      <c r="A219" s="199">
        <v>216</v>
      </c>
      <c r="B219" s="199" t="s">
        <v>67895</v>
      </c>
      <c r="C219" s="199" t="s">
        <v>67894</v>
      </c>
      <c r="D219" s="199">
        <v>26.955820256299099</v>
      </c>
      <c r="E219" s="199">
        <v>0.212679580031025</v>
      </c>
      <c r="F219" s="199">
        <v>0.40652953394699298</v>
      </c>
      <c r="G219" s="199">
        <v>0.52315898912957304</v>
      </c>
      <c r="H219" s="199">
        <v>0.60086361803652699</v>
      </c>
      <c r="I219" s="199">
        <v>0.87324224552179097</v>
      </c>
    </row>
    <row r="220" spans="1:9" x14ac:dyDescent="0.25">
      <c r="A220" s="199">
        <v>217</v>
      </c>
      <c r="B220" s="199" t="s">
        <v>67893</v>
      </c>
      <c r="C220" s="199" t="s">
        <v>67892</v>
      </c>
      <c r="D220" s="199">
        <v>2643.8544975756499</v>
      </c>
      <c r="E220" s="199">
        <v>-0.11024567790939201</v>
      </c>
      <c r="F220" s="199">
        <v>0.146120217570712</v>
      </c>
      <c r="G220" s="199">
        <v>-0.75448613300921497</v>
      </c>
      <c r="H220" s="199">
        <v>0.45055736893176701</v>
      </c>
      <c r="I220" s="199">
        <v>0.80536447681040801</v>
      </c>
    </row>
    <row r="221" spans="1:9" x14ac:dyDescent="0.25">
      <c r="A221" s="199">
        <v>218</v>
      </c>
      <c r="B221" s="199" t="s">
        <v>67891</v>
      </c>
      <c r="C221" s="199" t="s">
        <v>67890</v>
      </c>
      <c r="D221" s="199">
        <v>3287.5104626992002</v>
      </c>
      <c r="E221" s="199">
        <v>0.48917168398474098</v>
      </c>
      <c r="F221" s="199">
        <v>0.49416793072526999</v>
      </c>
      <c r="G221" s="199">
        <v>0.98988957714597903</v>
      </c>
      <c r="H221" s="199">
        <v>0.32222809453184698</v>
      </c>
      <c r="I221" s="199">
        <v>0.734948529881427</v>
      </c>
    </row>
    <row r="222" spans="1:9" x14ac:dyDescent="0.25">
      <c r="A222" s="199">
        <v>219</v>
      </c>
      <c r="B222" s="199" t="s">
        <v>67889</v>
      </c>
      <c r="C222" s="199" t="s">
        <v>67888</v>
      </c>
      <c r="D222" s="199">
        <v>2144.2233671879299</v>
      </c>
      <c r="E222" s="199">
        <v>-0.111442575026809</v>
      </c>
      <c r="F222" s="199">
        <v>0.25207762916204801</v>
      </c>
      <c r="G222" s="199">
        <v>-0.44209625184616702</v>
      </c>
      <c r="H222" s="199">
        <v>0.65841955656589701</v>
      </c>
      <c r="I222" s="199">
        <v>0.89485929865769098</v>
      </c>
    </row>
    <row r="223" spans="1:9" x14ac:dyDescent="0.25">
      <c r="A223" s="199">
        <v>220</v>
      </c>
      <c r="B223" s="199" t="s">
        <v>67887</v>
      </c>
      <c r="C223" s="199" t="s">
        <v>67886</v>
      </c>
      <c r="D223" s="199">
        <v>7001.6709454866505</v>
      </c>
      <c r="E223" s="199">
        <v>-4.02448668318202E-2</v>
      </c>
      <c r="F223" s="199">
        <v>0.181927507671932</v>
      </c>
      <c r="G223" s="199">
        <v>-0.221213753471483</v>
      </c>
      <c r="H223" s="199">
        <v>0.82492600080330303</v>
      </c>
      <c r="I223" s="199">
        <v>0.95175851638501197</v>
      </c>
    </row>
    <row r="224" spans="1:9" x14ac:dyDescent="0.25">
      <c r="A224" s="199">
        <v>221</v>
      </c>
      <c r="B224" s="199" t="s">
        <v>67885</v>
      </c>
      <c r="C224" s="199" t="s">
        <v>67884</v>
      </c>
      <c r="D224" s="199">
        <v>21644.363901106699</v>
      </c>
      <c r="E224" s="199">
        <v>-0.31912029837213701</v>
      </c>
      <c r="F224" s="199">
        <v>0.24038682999507799</v>
      </c>
      <c r="G224" s="199">
        <v>-1.3275282110033699</v>
      </c>
      <c r="H224" s="199">
        <v>0.184334014236471</v>
      </c>
      <c r="I224" s="199">
        <v>0.62074194601270105</v>
      </c>
    </row>
    <row r="225" spans="1:9" x14ac:dyDescent="0.25">
      <c r="A225" s="199">
        <v>222</v>
      </c>
      <c r="B225" s="199" t="s">
        <v>67883</v>
      </c>
      <c r="C225" s="199" t="s">
        <v>67882</v>
      </c>
      <c r="D225" s="199">
        <v>30025.543703300398</v>
      </c>
      <c r="E225" s="199">
        <v>0.216821989305538</v>
      </c>
      <c r="F225" s="199">
        <v>0.162282474701613</v>
      </c>
      <c r="G225" s="199">
        <v>1.3360776615232599</v>
      </c>
      <c r="H225" s="199">
        <v>0.18152389058247101</v>
      </c>
      <c r="I225" s="199">
        <v>0.61835522612661598</v>
      </c>
    </row>
    <row r="226" spans="1:9" x14ac:dyDescent="0.25">
      <c r="A226" s="199">
        <v>223</v>
      </c>
      <c r="B226" s="199" t="s">
        <v>67881</v>
      </c>
      <c r="C226" s="199" t="s">
        <v>67880</v>
      </c>
      <c r="D226" s="199">
        <v>4879.2856756466699</v>
      </c>
      <c r="E226" s="199">
        <v>0.13533990872677401</v>
      </c>
      <c r="F226" s="199">
        <v>0.281567929940859</v>
      </c>
      <c r="G226" s="199">
        <v>0.48066521196217599</v>
      </c>
      <c r="H226" s="199">
        <v>0.63075445959377097</v>
      </c>
      <c r="I226" s="199">
        <v>0.88522895878939201</v>
      </c>
    </row>
    <row r="227" spans="1:9" x14ac:dyDescent="0.25">
      <c r="A227" s="199">
        <v>224</v>
      </c>
      <c r="B227" s="199" t="s">
        <v>67879</v>
      </c>
      <c r="C227" s="199" t="s">
        <v>67878</v>
      </c>
      <c r="D227" s="199">
        <v>2006.75430470387</v>
      </c>
      <c r="E227" s="199">
        <v>8.7730568114525495E-2</v>
      </c>
      <c r="F227" s="199">
        <v>0.14534808128552901</v>
      </c>
      <c r="G227" s="199">
        <v>0.60358944774911205</v>
      </c>
      <c r="H227" s="199">
        <v>0.54611663016533296</v>
      </c>
      <c r="I227" s="199">
        <v>0.84909012157166297</v>
      </c>
    </row>
    <row r="228" spans="1:9" x14ac:dyDescent="0.25">
      <c r="A228" s="199">
        <v>225</v>
      </c>
      <c r="B228" s="199" t="s">
        <v>67877</v>
      </c>
      <c r="C228" s="199" t="s">
        <v>67876</v>
      </c>
      <c r="D228" s="199">
        <v>83.436329045834498</v>
      </c>
      <c r="E228" s="199">
        <v>-0.30510101082271102</v>
      </c>
      <c r="F228" s="199">
        <v>0.55920964543323803</v>
      </c>
      <c r="G228" s="199">
        <v>-0.54559325525642499</v>
      </c>
      <c r="H228" s="199">
        <v>0.58534556166823004</v>
      </c>
      <c r="I228" s="199">
        <v>0.86701250298829902</v>
      </c>
    </row>
    <row r="229" spans="1:9" x14ac:dyDescent="0.25">
      <c r="A229" s="199">
        <v>226</v>
      </c>
      <c r="B229" s="199" t="s">
        <v>67875</v>
      </c>
      <c r="C229" s="199" t="s">
        <v>67874</v>
      </c>
      <c r="D229" s="199">
        <v>6.2776325790378102</v>
      </c>
      <c r="E229" s="199">
        <v>8.9426465017624607E-2</v>
      </c>
      <c r="F229" s="199">
        <v>0.96668700872786495</v>
      </c>
      <c r="G229" s="199">
        <v>9.2508189527970894E-2</v>
      </c>
      <c r="H229" s="199">
        <v>0.92629428482147402</v>
      </c>
      <c r="I229" s="199">
        <v>0.98154500670336997</v>
      </c>
    </row>
    <row r="230" spans="1:9" x14ac:dyDescent="0.25">
      <c r="A230" s="199">
        <v>227</v>
      </c>
      <c r="B230" s="199" t="s">
        <v>67873</v>
      </c>
      <c r="C230" s="199" t="s">
        <v>67872</v>
      </c>
      <c r="D230" s="199">
        <v>28.5254659358142</v>
      </c>
      <c r="E230" s="199">
        <v>-0.50722569186305999</v>
      </c>
      <c r="F230" s="199">
        <v>0.38150690315959901</v>
      </c>
      <c r="G230" s="199">
        <v>-1.3295321465018599</v>
      </c>
      <c r="H230" s="199">
        <v>0.18367246736807899</v>
      </c>
      <c r="I230" s="199">
        <v>0.62059369607679904</v>
      </c>
    </row>
    <row r="231" spans="1:9" x14ac:dyDescent="0.25">
      <c r="A231" s="199">
        <v>228</v>
      </c>
      <c r="B231" s="199" t="s">
        <v>67871</v>
      </c>
      <c r="C231" s="199" t="s">
        <v>67870</v>
      </c>
      <c r="D231" s="199">
        <v>561.80050462762802</v>
      </c>
      <c r="E231" s="199">
        <v>0.107424251039741</v>
      </c>
      <c r="F231" s="199">
        <v>0.193196657859869</v>
      </c>
      <c r="G231" s="199">
        <v>0.55603576288394396</v>
      </c>
      <c r="H231" s="199">
        <v>0.57818640694633705</v>
      </c>
      <c r="I231" s="199">
        <v>0.86357077988136999</v>
      </c>
    </row>
    <row r="232" spans="1:9" x14ac:dyDescent="0.25">
      <c r="A232" s="199">
        <v>229</v>
      </c>
      <c r="B232" s="199" t="s">
        <v>67869</v>
      </c>
      <c r="C232" s="199" t="s">
        <v>67868</v>
      </c>
      <c r="D232" s="199">
        <v>5398.3618307261104</v>
      </c>
      <c r="E232" s="199">
        <v>-0.29300100975646198</v>
      </c>
      <c r="F232" s="199">
        <v>0.31994261213287301</v>
      </c>
      <c r="G232" s="199">
        <v>-0.91579239102660803</v>
      </c>
      <c r="H232" s="199">
        <v>0.35977579513144098</v>
      </c>
      <c r="I232" s="199">
        <v>0.75905458741137799</v>
      </c>
    </row>
    <row r="233" spans="1:9" x14ac:dyDescent="0.25">
      <c r="A233" s="199">
        <v>230</v>
      </c>
      <c r="B233" s="199" t="s">
        <v>67867</v>
      </c>
      <c r="C233" s="199" t="s">
        <v>67866</v>
      </c>
      <c r="D233" s="199">
        <v>472.89208772446199</v>
      </c>
      <c r="E233" s="199">
        <v>0.22770986548876601</v>
      </c>
      <c r="F233" s="199">
        <v>0.27020144080908598</v>
      </c>
      <c r="G233" s="199">
        <v>0.84274112235270104</v>
      </c>
      <c r="H233" s="199">
        <v>0.39937324311670303</v>
      </c>
      <c r="I233" s="199">
        <v>0.78132865981003996</v>
      </c>
    </row>
    <row r="234" spans="1:9" x14ac:dyDescent="0.25">
      <c r="A234" s="199">
        <v>231</v>
      </c>
      <c r="B234" s="199" t="s">
        <v>67865</v>
      </c>
      <c r="C234" s="199" t="s">
        <v>67864</v>
      </c>
      <c r="D234" s="199">
        <v>1832.02332479909</v>
      </c>
      <c r="E234" s="199">
        <v>9.1198939542234098E-2</v>
      </c>
      <c r="F234" s="199">
        <v>0.12759724093161401</v>
      </c>
      <c r="G234" s="199">
        <v>0.71474068621211495</v>
      </c>
      <c r="H234" s="199">
        <v>0.47476929209562402</v>
      </c>
      <c r="I234" s="199">
        <v>0.81689111967328398</v>
      </c>
    </row>
    <row r="235" spans="1:9" x14ac:dyDescent="0.25">
      <c r="A235" s="199">
        <v>232</v>
      </c>
      <c r="B235" s="199" t="s">
        <v>67863</v>
      </c>
      <c r="C235" s="199" t="s">
        <v>67862</v>
      </c>
      <c r="D235" s="199">
        <v>195.859887696371</v>
      </c>
      <c r="E235" s="199">
        <v>0.86473375303119004</v>
      </c>
      <c r="F235" s="199">
        <v>0.35049118881747299</v>
      </c>
      <c r="G235" s="199">
        <v>2.46720539808355</v>
      </c>
      <c r="H235" s="199">
        <v>1.36172221975482E-2</v>
      </c>
      <c r="I235" s="199">
        <v>0.26649321077405003</v>
      </c>
    </row>
    <row r="236" spans="1:9" x14ac:dyDescent="0.25">
      <c r="A236" s="199">
        <v>233</v>
      </c>
      <c r="B236" s="199" t="s">
        <v>67861</v>
      </c>
      <c r="C236" s="199" t="s">
        <v>67860</v>
      </c>
      <c r="D236" s="199">
        <v>8840.3102980809399</v>
      </c>
      <c r="E236" s="199">
        <v>-4.6982445234105899E-3</v>
      </c>
      <c r="F236" s="199">
        <v>0.13335210390677699</v>
      </c>
      <c r="G236" s="199">
        <v>-3.5231874006989898E-2</v>
      </c>
      <c r="H236" s="199">
        <v>0.971894846219303</v>
      </c>
      <c r="I236" s="199">
        <v>0.99375132369627805</v>
      </c>
    </row>
    <row r="237" spans="1:9" x14ac:dyDescent="0.25">
      <c r="A237" s="199">
        <v>234</v>
      </c>
      <c r="B237" s="199" t="s">
        <v>67859</v>
      </c>
      <c r="C237" s="199" t="s">
        <v>67858</v>
      </c>
      <c r="D237" s="199">
        <v>2875.84623008683</v>
      </c>
      <c r="E237" s="199">
        <v>-0.26023270582083802</v>
      </c>
      <c r="F237" s="199">
        <v>0.138863216198263</v>
      </c>
      <c r="G237" s="199">
        <v>-1.87402188243493</v>
      </c>
      <c r="H237" s="199">
        <v>6.0927409105230701E-2</v>
      </c>
      <c r="I237" s="199">
        <v>0.43487271741491001</v>
      </c>
    </row>
    <row r="238" spans="1:9" x14ac:dyDescent="0.25">
      <c r="A238" s="199">
        <v>235</v>
      </c>
      <c r="B238" s="199" t="s">
        <v>67857</v>
      </c>
      <c r="C238" s="199" t="s">
        <v>67856</v>
      </c>
      <c r="D238" s="199">
        <v>134.25558983730201</v>
      </c>
      <c r="E238" s="199">
        <v>-1.0313660174797401</v>
      </c>
      <c r="F238" s="199">
        <v>0.63311806397943504</v>
      </c>
      <c r="G238" s="199">
        <v>-1.6290263635776501</v>
      </c>
      <c r="H238" s="199">
        <v>0.103307438049966</v>
      </c>
      <c r="I238" s="199">
        <v>0.51769841396134997</v>
      </c>
    </row>
    <row r="239" spans="1:9" x14ac:dyDescent="0.25">
      <c r="A239" s="199">
        <v>236</v>
      </c>
      <c r="B239" s="199" t="s">
        <v>67855</v>
      </c>
      <c r="C239" s="199" t="s">
        <v>67854</v>
      </c>
      <c r="D239" s="199">
        <v>442.43386346504099</v>
      </c>
      <c r="E239" s="199">
        <v>5.9163886439566403E-2</v>
      </c>
      <c r="F239" s="199">
        <v>0.14773633013008899</v>
      </c>
      <c r="G239" s="199">
        <v>0.40046944707148002</v>
      </c>
      <c r="H239" s="199">
        <v>0.68881078257609096</v>
      </c>
      <c r="I239" s="199">
        <v>0.90547862246180899</v>
      </c>
    </row>
    <row r="240" spans="1:9" x14ac:dyDescent="0.25">
      <c r="A240" s="199">
        <v>237</v>
      </c>
      <c r="B240" s="199" t="s">
        <v>67853</v>
      </c>
      <c r="C240" s="199" t="s">
        <v>67852</v>
      </c>
      <c r="D240" s="199">
        <v>1769.13119576806</v>
      </c>
      <c r="E240" s="199">
        <v>0.176249325153572</v>
      </c>
      <c r="F240" s="199">
        <v>0.1209008183689</v>
      </c>
      <c r="G240" s="199">
        <v>1.45780092749901</v>
      </c>
      <c r="H240" s="199">
        <v>0.14489542256975099</v>
      </c>
      <c r="I240" s="199">
        <v>0.57897873237458397</v>
      </c>
    </row>
    <row r="241" spans="1:9" x14ac:dyDescent="0.25">
      <c r="A241" s="199">
        <v>238</v>
      </c>
      <c r="B241" s="199" t="s">
        <v>67851</v>
      </c>
      <c r="C241" s="199" t="s">
        <v>67850</v>
      </c>
      <c r="D241" s="199">
        <v>734.21554987764603</v>
      </c>
      <c r="E241" s="199">
        <v>-0.45450653058604401</v>
      </c>
      <c r="F241" s="199">
        <v>0.20060612275881801</v>
      </c>
      <c r="G241" s="199">
        <v>-2.2656662934086</v>
      </c>
      <c r="H241" s="199">
        <v>2.3471822779115002E-2</v>
      </c>
      <c r="I241" s="199">
        <v>0.31942889024952797</v>
      </c>
    </row>
    <row r="242" spans="1:9" x14ac:dyDescent="0.25">
      <c r="A242" s="199">
        <v>239</v>
      </c>
      <c r="B242" s="199" t="s">
        <v>67849</v>
      </c>
      <c r="C242" s="199" t="s">
        <v>67848</v>
      </c>
      <c r="D242" s="199">
        <v>7575.5814301153396</v>
      </c>
      <c r="E242" s="199">
        <v>3.44211910324868E-3</v>
      </c>
      <c r="F242" s="199">
        <v>0.101727687950163</v>
      </c>
      <c r="G242" s="199">
        <v>3.3836600168628703E-2</v>
      </c>
      <c r="H242" s="199">
        <v>0.97300744993185595</v>
      </c>
      <c r="I242" s="199">
        <v>0.99378822488836105</v>
      </c>
    </row>
    <row r="243" spans="1:9" x14ac:dyDescent="0.25">
      <c r="A243" s="199">
        <v>240</v>
      </c>
      <c r="B243" s="199" t="s">
        <v>67847</v>
      </c>
      <c r="C243" s="199" t="s">
        <v>67846</v>
      </c>
      <c r="D243" s="199">
        <v>7442.5926971920799</v>
      </c>
      <c r="E243" s="199">
        <v>0.135169350533826</v>
      </c>
      <c r="F243" s="199">
        <v>0.238446314813234</v>
      </c>
      <c r="G243" s="199">
        <v>0.56687540186854601</v>
      </c>
      <c r="H243" s="199">
        <v>0.57079883736947001</v>
      </c>
      <c r="I243" s="199">
        <v>0.85982270837468</v>
      </c>
    </row>
    <row r="244" spans="1:9" x14ac:dyDescent="0.25">
      <c r="A244" s="199">
        <v>241</v>
      </c>
      <c r="B244" s="199" t="s">
        <v>67845</v>
      </c>
      <c r="C244" s="199" t="s">
        <v>67844</v>
      </c>
      <c r="D244" s="199">
        <v>1555.9407577074501</v>
      </c>
      <c r="E244" s="199">
        <v>-1.7002207937764802E-2</v>
      </c>
      <c r="F244" s="199">
        <v>0.16225087627545801</v>
      </c>
      <c r="G244" s="199">
        <v>-0.10478962165295</v>
      </c>
      <c r="H244" s="199">
        <v>0.91654274542869096</v>
      </c>
      <c r="I244" s="199">
        <v>0.97985303766723997</v>
      </c>
    </row>
    <row r="245" spans="1:9" x14ac:dyDescent="0.25">
      <c r="A245" s="199">
        <v>242</v>
      </c>
      <c r="B245" s="199" t="s">
        <v>67843</v>
      </c>
      <c r="C245" s="199" t="s">
        <v>67842</v>
      </c>
      <c r="D245" s="199">
        <v>7640.2405238752399</v>
      </c>
      <c r="E245" s="199">
        <v>0.46617243381534401</v>
      </c>
      <c r="F245" s="199">
        <v>0.50301489074720795</v>
      </c>
      <c r="G245" s="199">
        <v>0.92675672706798895</v>
      </c>
      <c r="H245" s="199">
        <v>0.35405285712717799</v>
      </c>
      <c r="I245" s="199">
        <v>0.75484915721922596</v>
      </c>
    </row>
    <row r="246" spans="1:9" x14ac:dyDescent="0.25">
      <c r="A246" s="199">
        <v>243</v>
      </c>
      <c r="B246" s="199" t="s">
        <v>67841</v>
      </c>
      <c r="C246" s="199" t="s">
        <v>67840</v>
      </c>
      <c r="D246" s="199">
        <v>0.27966120167257602</v>
      </c>
      <c r="E246" s="199">
        <v>-0.49387552456794398</v>
      </c>
      <c r="F246" s="199">
        <v>1.6259080897871101</v>
      </c>
      <c r="G246" s="199">
        <v>-0.30375365475462301</v>
      </c>
      <c r="H246" s="199">
        <v>0.761315577479029</v>
      </c>
      <c r="I246" s="199" t="s">
        <v>1469</v>
      </c>
    </row>
    <row r="247" spans="1:9" x14ac:dyDescent="0.25">
      <c r="A247" s="199">
        <v>244</v>
      </c>
      <c r="B247" s="199" t="s">
        <v>67839</v>
      </c>
      <c r="C247" s="199" t="s">
        <v>67838</v>
      </c>
      <c r="D247" s="199">
        <v>4550.57666349396</v>
      </c>
      <c r="E247" s="199">
        <v>-0.44099271797939199</v>
      </c>
      <c r="F247" s="199">
        <v>0.222340402343396</v>
      </c>
      <c r="G247" s="199">
        <v>-1.98341243126067</v>
      </c>
      <c r="H247" s="199">
        <v>4.7321379676883497E-2</v>
      </c>
      <c r="I247" s="199">
        <v>0.39806432044725298</v>
      </c>
    </row>
    <row r="248" spans="1:9" x14ac:dyDescent="0.25">
      <c r="A248" s="199">
        <v>245</v>
      </c>
      <c r="B248" s="199" t="s">
        <v>67837</v>
      </c>
      <c r="C248" s="199" t="s">
        <v>67836</v>
      </c>
      <c r="D248" s="199">
        <v>1785.7318018706201</v>
      </c>
      <c r="E248" s="199">
        <v>-1.0486635425569201E-2</v>
      </c>
      <c r="F248" s="199">
        <v>0.10561045715599</v>
      </c>
      <c r="G248" s="199">
        <v>-9.9295426873118306E-2</v>
      </c>
      <c r="H248" s="199">
        <v>0.92090370930096999</v>
      </c>
      <c r="I248" s="199">
        <v>0.98048803132105899</v>
      </c>
    </row>
    <row r="249" spans="1:9" x14ac:dyDescent="0.25">
      <c r="A249" s="199">
        <v>246</v>
      </c>
      <c r="B249" s="199" t="s">
        <v>67835</v>
      </c>
      <c r="C249" s="199" t="s">
        <v>67834</v>
      </c>
      <c r="D249" s="199">
        <v>731.51976984918497</v>
      </c>
      <c r="E249" s="199">
        <v>-0.158475786629001</v>
      </c>
      <c r="F249" s="199">
        <v>0.475020807448715</v>
      </c>
      <c r="G249" s="199">
        <v>-0.333618620792965</v>
      </c>
      <c r="H249" s="199">
        <v>0.73866736519972398</v>
      </c>
      <c r="I249" s="199">
        <v>0.92533808618173996</v>
      </c>
    </row>
    <row r="250" spans="1:9" x14ac:dyDescent="0.25">
      <c r="A250" s="199">
        <v>247</v>
      </c>
      <c r="B250" s="199" t="s">
        <v>67833</v>
      </c>
      <c r="C250" s="199" t="s">
        <v>67832</v>
      </c>
      <c r="D250" s="199">
        <v>314.38923120376302</v>
      </c>
      <c r="E250" s="199">
        <v>0.21260990348237699</v>
      </c>
      <c r="F250" s="199">
        <v>0.18595687320433099</v>
      </c>
      <c r="G250" s="199">
        <v>1.1433290946377701</v>
      </c>
      <c r="H250" s="199">
        <v>0.25290197951938198</v>
      </c>
      <c r="I250" s="199">
        <v>0.68568454909442</v>
      </c>
    </row>
    <row r="251" spans="1:9" x14ac:dyDescent="0.25">
      <c r="A251" s="199">
        <v>248</v>
      </c>
      <c r="B251" s="199" t="s">
        <v>67831</v>
      </c>
      <c r="C251" s="199" t="s">
        <v>67830</v>
      </c>
      <c r="D251" s="199">
        <v>375.47552385152102</v>
      </c>
      <c r="E251" s="199">
        <v>0.66507788122321498</v>
      </c>
      <c r="F251" s="199">
        <v>0.61183158006912197</v>
      </c>
      <c r="G251" s="199">
        <v>1.08702770973031</v>
      </c>
      <c r="H251" s="199">
        <v>0.277024563775425</v>
      </c>
      <c r="I251" s="199">
        <v>0.703632783226398</v>
      </c>
    </row>
    <row r="252" spans="1:9" x14ac:dyDescent="0.25">
      <c r="A252" s="199">
        <v>249</v>
      </c>
      <c r="B252" s="199" t="s">
        <v>67829</v>
      </c>
      <c r="C252" s="199" t="s">
        <v>67828</v>
      </c>
      <c r="D252" s="199">
        <v>4408.8285504564901</v>
      </c>
      <c r="E252" s="199">
        <v>5.2637894551244901E-2</v>
      </c>
      <c r="F252" s="199">
        <v>0.17408096509520701</v>
      </c>
      <c r="G252" s="199">
        <v>0.30237593479825198</v>
      </c>
      <c r="H252" s="199">
        <v>0.76236549789592001</v>
      </c>
      <c r="I252" s="199">
        <v>0.932721017253615</v>
      </c>
    </row>
    <row r="253" spans="1:9" x14ac:dyDescent="0.25">
      <c r="A253" s="199">
        <v>250</v>
      </c>
      <c r="B253" s="199" t="s">
        <v>67827</v>
      </c>
      <c r="C253" s="199" t="s">
        <v>67826</v>
      </c>
      <c r="D253" s="199">
        <v>7457.9430391790102</v>
      </c>
      <c r="E253" s="199">
        <v>0.34386130474141002</v>
      </c>
      <c r="F253" s="199">
        <v>0.63813419314541897</v>
      </c>
      <c r="G253" s="199">
        <v>0.53885422288137796</v>
      </c>
      <c r="H253" s="199">
        <v>0.58998744590771401</v>
      </c>
      <c r="I253" s="199">
        <v>0.86890199236266996</v>
      </c>
    </row>
    <row r="254" spans="1:9" x14ac:dyDescent="0.25">
      <c r="A254" s="199">
        <v>251</v>
      </c>
      <c r="B254" s="199" t="s">
        <v>67825</v>
      </c>
      <c r="C254" s="199" t="s">
        <v>67824</v>
      </c>
      <c r="D254" s="199">
        <v>280.87669041112002</v>
      </c>
      <c r="E254" s="199">
        <v>0.15387463054400199</v>
      </c>
      <c r="F254" s="199">
        <v>0.16291798281626499</v>
      </c>
      <c r="G254" s="199">
        <v>0.94449138077984796</v>
      </c>
      <c r="H254" s="199">
        <v>0.34491860432429</v>
      </c>
      <c r="I254" s="199">
        <v>0.74899019415567203</v>
      </c>
    </row>
    <row r="255" spans="1:9" x14ac:dyDescent="0.25">
      <c r="A255" s="199">
        <v>252</v>
      </c>
      <c r="B255" s="199" t="s">
        <v>67823</v>
      </c>
      <c r="C255" s="199" t="s">
        <v>67822</v>
      </c>
      <c r="D255" s="199">
        <v>18.173440515247201</v>
      </c>
      <c r="E255" s="199">
        <v>-1.6683405191340299</v>
      </c>
      <c r="F255" s="199">
        <v>0.77211342090995705</v>
      </c>
      <c r="G255" s="199">
        <v>-2.1607453956283398</v>
      </c>
      <c r="H255" s="199">
        <v>3.0715012158716599E-2</v>
      </c>
      <c r="I255" s="199">
        <v>0.35031109801485599</v>
      </c>
    </row>
    <row r="256" spans="1:9" x14ac:dyDescent="0.25">
      <c r="A256" s="199">
        <v>253</v>
      </c>
      <c r="B256" s="199" t="s">
        <v>67821</v>
      </c>
      <c r="C256" s="199" t="s">
        <v>67820</v>
      </c>
      <c r="D256" s="199">
        <v>10131.222042581299</v>
      </c>
      <c r="E256" s="199">
        <v>-7.8928109954944398E-2</v>
      </c>
      <c r="F256" s="199">
        <v>0.16278000321800001</v>
      </c>
      <c r="G256" s="199">
        <v>-0.48487595770127501</v>
      </c>
      <c r="H256" s="199">
        <v>0.62776433777341101</v>
      </c>
      <c r="I256" s="199">
        <v>0.88406839219601596</v>
      </c>
    </row>
    <row r="257" spans="1:9" x14ac:dyDescent="0.25">
      <c r="A257" s="199">
        <v>254</v>
      </c>
      <c r="B257" s="199" t="s">
        <v>67819</v>
      </c>
      <c r="C257" s="199" t="s">
        <v>67818</v>
      </c>
      <c r="D257" s="199">
        <v>5.1017554528352296</v>
      </c>
      <c r="E257" s="199">
        <v>-0.410688564087896</v>
      </c>
      <c r="F257" s="199">
        <v>0.57270789882874296</v>
      </c>
      <c r="G257" s="199">
        <v>-0.71709952827227397</v>
      </c>
      <c r="H257" s="199">
        <v>0.47331268681147998</v>
      </c>
      <c r="I257" s="199">
        <v>0.81614012942867897</v>
      </c>
    </row>
    <row r="258" spans="1:9" x14ac:dyDescent="0.25">
      <c r="A258" s="199">
        <v>255</v>
      </c>
      <c r="B258" s="199" t="s">
        <v>67817</v>
      </c>
      <c r="C258" s="199" t="s">
        <v>67816</v>
      </c>
      <c r="D258" s="199">
        <v>521.30535058608496</v>
      </c>
      <c r="E258" s="199">
        <v>-9.8067368180970393E-2</v>
      </c>
      <c r="F258" s="199">
        <v>0.135000850566113</v>
      </c>
      <c r="G258" s="199">
        <v>-0.72642037268457404</v>
      </c>
      <c r="H258" s="199">
        <v>0.46758110570831202</v>
      </c>
      <c r="I258" s="199">
        <v>0.81340325362040999</v>
      </c>
    </row>
    <row r="259" spans="1:9" x14ac:dyDescent="0.25">
      <c r="A259" s="199">
        <v>256</v>
      </c>
      <c r="B259" s="199" t="s">
        <v>67815</v>
      </c>
      <c r="C259" s="199" t="s">
        <v>67814</v>
      </c>
      <c r="D259" s="199">
        <v>6024.34801830367</v>
      </c>
      <c r="E259" s="199">
        <v>-0.18704168008500599</v>
      </c>
      <c r="F259" s="199">
        <v>0.42616020558899098</v>
      </c>
      <c r="G259" s="199">
        <v>-0.43889991987050497</v>
      </c>
      <c r="H259" s="199">
        <v>0.66073405479692304</v>
      </c>
      <c r="I259" s="199">
        <v>0.89578530611240703</v>
      </c>
    </row>
    <row r="260" spans="1:9" x14ac:dyDescent="0.25">
      <c r="A260" s="199">
        <v>257</v>
      </c>
      <c r="B260" s="199" t="s">
        <v>67813</v>
      </c>
      <c r="C260" s="199" t="s">
        <v>67812</v>
      </c>
      <c r="D260" s="199">
        <v>292.29790792234797</v>
      </c>
      <c r="E260" s="199">
        <v>-0.12484866379229299</v>
      </c>
      <c r="F260" s="199">
        <v>0.23543028424983001</v>
      </c>
      <c r="G260" s="199">
        <v>-0.53029993227127803</v>
      </c>
      <c r="H260" s="199">
        <v>0.59590399364650104</v>
      </c>
      <c r="I260" s="199">
        <v>0.87039743735163899</v>
      </c>
    </row>
    <row r="261" spans="1:9" x14ac:dyDescent="0.25">
      <c r="A261" s="199">
        <v>258</v>
      </c>
      <c r="B261" s="199" t="s">
        <v>67811</v>
      </c>
      <c r="C261" s="199" t="s">
        <v>67810</v>
      </c>
      <c r="D261" s="199">
        <v>2363.94384979305</v>
      </c>
      <c r="E261" s="199">
        <v>0.32330795555949599</v>
      </c>
      <c r="F261" s="199">
        <v>0.461496547958197</v>
      </c>
      <c r="G261" s="199">
        <v>0.700564190544676</v>
      </c>
      <c r="H261" s="199">
        <v>0.48357503259788398</v>
      </c>
      <c r="I261" s="199">
        <v>0.82102348892857402</v>
      </c>
    </row>
    <row r="262" spans="1:9" x14ac:dyDescent="0.25">
      <c r="A262" s="199">
        <v>259</v>
      </c>
      <c r="B262" s="199" t="s">
        <v>67809</v>
      </c>
      <c r="C262" s="199" t="s">
        <v>67808</v>
      </c>
      <c r="D262" s="199">
        <v>370.50058616732798</v>
      </c>
      <c r="E262" s="199">
        <v>-5.7910625678713301E-2</v>
      </c>
      <c r="F262" s="199">
        <v>0.41201247054373502</v>
      </c>
      <c r="G262" s="199">
        <v>-0.14055551668688199</v>
      </c>
      <c r="H262" s="199">
        <v>0.88822109180963604</v>
      </c>
      <c r="I262" s="199">
        <v>0.97071405934953903</v>
      </c>
    </row>
    <row r="263" spans="1:9" x14ac:dyDescent="0.25">
      <c r="A263" s="199">
        <v>260</v>
      </c>
      <c r="B263" s="199" t="s">
        <v>67807</v>
      </c>
      <c r="C263" s="199" t="s">
        <v>67806</v>
      </c>
      <c r="D263" s="199">
        <v>424.12569120466401</v>
      </c>
      <c r="E263" s="199">
        <v>-0.117492227849675</v>
      </c>
      <c r="F263" s="199">
        <v>0.21317447341762399</v>
      </c>
      <c r="G263" s="199">
        <v>-0.55115523902104302</v>
      </c>
      <c r="H263" s="199">
        <v>0.58152726117963405</v>
      </c>
      <c r="I263" s="199">
        <v>0.86496756434182298</v>
      </c>
    </row>
    <row r="264" spans="1:9" x14ac:dyDescent="0.25">
      <c r="A264" s="199">
        <v>261</v>
      </c>
      <c r="B264" s="199" t="s">
        <v>67805</v>
      </c>
      <c r="C264" s="199" t="s">
        <v>67804</v>
      </c>
      <c r="D264" s="199">
        <v>8858.1650275408701</v>
      </c>
      <c r="E264" s="199">
        <v>-0.70054628568570698</v>
      </c>
      <c r="F264" s="199">
        <v>0.292542300122483</v>
      </c>
      <c r="G264" s="199">
        <v>-2.3946837274213002</v>
      </c>
      <c r="H264" s="199">
        <v>1.6634707087227099E-2</v>
      </c>
      <c r="I264" s="199">
        <v>0.28238786549598899</v>
      </c>
    </row>
    <row r="265" spans="1:9" x14ac:dyDescent="0.25">
      <c r="A265" s="199">
        <v>262</v>
      </c>
      <c r="B265" s="199" t="s">
        <v>67803</v>
      </c>
      <c r="C265" s="199" t="s">
        <v>67802</v>
      </c>
      <c r="D265" s="199">
        <v>3654.03495687645</v>
      </c>
      <c r="E265" s="199">
        <v>-0.16098217422650599</v>
      </c>
      <c r="F265" s="199">
        <v>0.22894477686860401</v>
      </c>
      <c r="G265" s="199">
        <v>-0.70314849034051996</v>
      </c>
      <c r="H265" s="199">
        <v>0.48196321587183499</v>
      </c>
      <c r="I265" s="199">
        <v>0.82010730957734201</v>
      </c>
    </row>
    <row r="266" spans="1:9" x14ac:dyDescent="0.25">
      <c r="A266" s="199">
        <v>263</v>
      </c>
      <c r="B266" s="199" t="s">
        <v>67801</v>
      </c>
      <c r="C266" s="199" t="s">
        <v>67800</v>
      </c>
      <c r="D266" s="199">
        <v>3.4227393884398198</v>
      </c>
      <c r="E266" s="199">
        <v>-2.0806302163161301</v>
      </c>
      <c r="F266" s="199">
        <v>1.2027120849155899</v>
      </c>
      <c r="G266" s="199">
        <v>-1.72994870710238</v>
      </c>
      <c r="H266" s="199">
        <v>8.3639439892022896E-2</v>
      </c>
      <c r="I266" s="199">
        <v>0.48091477971952101</v>
      </c>
    </row>
    <row r="267" spans="1:9" x14ac:dyDescent="0.25">
      <c r="A267" s="199">
        <v>264</v>
      </c>
      <c r="B267" s="199" t="s">
        <v>67799</v>
      </c>
      <c r="C267" s="199" t="s">
        <v>67798</v>
      </c>
      <c r="D267" s="199">
        <v>3363.5518211793901</v>
      </c>
      <c r="E267" s="199">
        <v>0.18236284767543101</v>
      </c>
      <c r="F267" s="199">
        <v>0.191682665215299</v>
      </c>
      <c r="G267" s="199">
        <v>0.95137892344412001</v>
      </c>
      <c r="H267" s="199">
        <v>0.341412055581851</v>
      </c>
      <c r="I267" s="199">
        <v>0.74713461004789705</v>
      </c>
    </row>
    <row r="268" spans="1:9" x14ac:dyDescent="0.25">
      <c r="A268" s="199">
        <v>265</v>
      </c>
      <c r="B268" s="199" t="s">
        <v>67797</v>
      </c>
      <c r="C268" s="199" t="s">
        <v>67796</v>
      </c>
      <c r="D268" s="199">
        <v>1905.84841005575</v>
      </c>
      <c r="E268" s="199">
        <v>-0.153095948916354</v>
      </c>
      <c r="F268" s="199">
        <v>0.107991306007055</v>
      </c>
      <c r="G268" s="199">
        <v>-1.4176692048372099</v>
      </c>
      <c r="H268" s="199">
        <v>0.156287364942857</v>
      </c>
      <c r="I268" s="199">
        <v>0.59191135086114199</v>
      </c>
    </row>
    <row r="269" spans="1:9" x14ac:dyDescent="0.25">
      <c r="A269" s="199">
        <v>266</v>
      </c>
      <c r="B269" s="199" t="s">
        <v>67795</v>
      </c>
      <c r="C269" s="199" t="s">
        <v>67794</v>
      </c>
      <c r="D269" s="199">
        <v>1157.40266826222</v>
      </c>
      <c r="E269" s="199">
        <v>0.13352989218865599</v>
      </c>
      <c r="F269" s="199">
        <v>0.139511946128725</v>
      </c>
      <c r="G269" s="199">
        <v>0.95712156481173105</v>
      </c>
      <c r="H269" s="199">
        <v>0.33850590019909299</v>
      </c>
      <c r="I269" s="199">
        <v>0.746045179308507</v>
      </c>
    </row>
    <row r="270" spans="1:9" x14ac:dyDescent="0.25">
      <c r="A270" s="199">
        <v>267</v>
      </c>
      <c r="B270" s="199" t="s">
        <v>67793</v>
      </c>
      <c r="C270" s="199" t="s">
        <v>67792</v>
      </c>
      <c r="D270" s="199">
        <v>1028.5862504766101</v>
      </c>
      <c r="E270" s="199">
        <v>-0.12986358029648701</v>
      </c>
      <c r="F270" s="199">
        <v>0.26177005960565503</v>
      </c>
      <c r="G270" s="199">
        <v>-0.49609791315370499</v>
      </c>
      <c r="H270" s="199">
        <v>0.61982533149734098</v>
      </c>
      <c r="I270" s="199">
        <v>0.88190795794447396</v>
      </c>
    </row>
    <row r="271" spans="1:9" x14ac:dyDescent="0.25">
      <c r="A271" s="199">
        <v>268</v>
      </c>
      <c r="B271" s="199" t="s">
        <v>67791</v>
      </c>
      <c r="C271" s="199" t="s">
        <v>67790</v>
      </c>
      <c r="D271" s="199">
        <v>64.467758036703003</v>
      </c>
      <c r="E271" s="199">
        <v>0.18370772170000901</v>
      </c>
      <c r="F271" s="199">
        <v>0.48392671218095901</v>
      </c>
      <c r="G271" s="199">
        <v>0.37961889078632599</v>
      </c>
      <c r="H271" s="199">
        <v>0.70422833595706902</v>
      </c>
      <c r="I271" s="199">
        <v>0.911189346632168</v>
      </c>
    </row>
    <row r="272" spans="1:9" x14ac:dyDescent="0.25">
      <c r="A272" s="199">
        <v>269</v>
      </c>
      <c r="B272" s="199" t="s">
        <v>67789</v>
      </c>
      <c r="C272" s="199" t="s">
        <v>67788</v>
      </c>
      <c r="D272" s="199">
        <v>29.116123330521301</v>
      </c>
      <c r="E272" s="199">
        <v>-1.44707089314516E-2</v>
      </c>
      <c r="F272" s="199">
        <v>0.62527237946548098</v>
      </c>
      <c r="G272" s="199">
        <v>-2.3143048384484801E-2</v>
      </c>
      <c r="H272" s="199">
        <v>0.981536167225741</v>
      </c>
      <c r="I272" s="199">
        <v>0.99576404683673303</v>
      </c>
    </row>
    <row r="273" spans="1:9" x14ac:dyDescent="0.25">
      <c r="A273" s="199">
        <v>270</v>
      </c>
      <c r="B273" s="199" t="s">
        <v>67787</v>
      </c>
      <c r="C273" s="199" t="s">
        <v>67786</v>
      </c>
      <c r="D273" s="199">
        <v>47.187434012682203</v>
      </c>
      <c r="E273" s="199">
        <v>0.87651665849405402</v>
      </c>
      <c r="F273" s="199">
        <v>0.39486194063514402</v>
      </c>
      <c r="G273" s="199">
        <v>2.2198053757324798</v>
      </c>
      <c r="H273" s="199">
        <v>2.6431981861282799E-2</v>
      </c>
      <c r="I273" s="199">
        <v>0.33463532411196101</v>
      </c>
    </row>
    <row r="274" spans="1:9" x14ac:dyDescent="0.25">
      <c r="A274" s="199">
        <v>271</v>
      </c>
      <c r="B274" s="199" t="s">
        <v>67785</v>
      </c>
      <c r="C274" s="199" t="s">
        <v>67784</v>
      </c>
      <c r="D274" s="199">
        <v>1865.08377951389</v>
      </c>
      <c r="E274" s="199">
        <v>0.26365994830816902</v>
      </c>
      <c r="F274" s="199">
        <v>0.19140051344508699</v>
      </c>
      <c r="G274" s="199">
        <v>1.3775299948911199</v>
      </c>
      <c r="H274" s="199">
        <v>0.16834844777153399</v>
      </c>
      <c r="I274" s="199">
        <v>0.604855029890633</v>
      </c>
    </row>
    <row r="275" spans="1:9" x14ac:dyDescent="0.25">
      <c r="A275" s="199">
        <v>272</v>
      </c>
      <c r="B275" s="199" t="s">
        <v>67783</v>
      </c>
      <c r="C275" s="199" t="s">
        <v>67782</v>
      </c>
      <c r="D275" s="199">
        <v>1428.02258342306</v>
      </c>
      <c r="E275" s="199">
        <v>-0.198345097079901</v>
      </c>
      <c r="F275" s="199">
        <v>0.28950379438673701</v>
      </c>
      <c r="G275" s="199">
        <v>-0.68512088934813598</v>
      </c>
      <c r="H275" s="199">
        <v>0.493267639476905</v>
      </c>
      <c r="I275" s="199">
        <v>0.82644922402391896</v>
      </c>
    </row>
    <row r="276" spans="1:9" x14ac:dyDescent="0.25">
      <c r="A276" s="199">
        <v>273</v>
      </c>
      <c r="B276" s="199" t="s">
        <v>67781</v>
      </c>
      <c r="C276" s="199" t="s">
        <v>67780</v>
      </c>
      <c r="D276" s="199">
        <v>330.47615400399002</v>
      </c>
      <c r="E276" s="199">
        <v>-9.7783194578551294E-2</v>
      </c>
      <c r="F276" s="199">
        <v>0.14964099277510701</v>
      </c>
      <c r="G276" s="199">
        <v>-0.65345192360163096</v>
      </c>
      <c r="H276" s="199">
        <v>0.51346497384379497</v>
      </c>
      <c r="I276" s="199">
        <v>0.83337448352335397</v>
      </c>
    </row>
    <row r="277" spans="1:9" x14ac:dyDescent="0.25">
      <c r="A277" s="199">
        <v>274</v>
      </c>
      <c r="B277" s="199" t="s">
        <v>67779</v>
      </c>
      <c r="C277" s="199" t="s">
        <v>67778</v>
      </c>
      <c r="D277" s="199">
        <v>1448.38092587404</v>
      </c>
      <c r="E277" s="199">
        <v>0.45633454155911801</v>
      </c>
      <c r="F277" s="199">
        <v>0.24043108989443601</v>
      </c>
      <c r="G277" s="199">
        <v>1.89798474797696</v>
      </c>
      <c r="H277" s="199">
        <v>5.7698091221333299E-2</v>
      </c>
      <c r="I277" s="199">
        <v>0.42730297101569198</v>
      </c>
    </row>
    <row r="278" spans="1:9" x14ac:dyDescent="0.25">
      <c r="A278" s="199">
        <v>275</v>
      </c>
      <c r="B278" s="199" t="s">
        <v>67777</v>
      </c>
      <c r="C278" s="199" t="s">
        <v>67776</v>
      </c>
      <c r="D278" s="199">
        <v>174.729858387175</v>
      </c>
      <c r="E278" s="199">
        <v>0.32104263936428201</v>
      </c>
      <c r="F278" s="199">
        <v>0.77284807045765203</v>
      </c>
      <c r="G278" s="199">
        <v>0.415402006728402</v>
      </c>
      <c r="H278" s="199">
        <v>0.677847637885578</v>
      </c>
      <c r="I278" s="199">
        <v>0.90166389852567097</v>
      </c>
    </row>
    <row r="279" spans="1:9" x14ac:dyDescent="0.25">
      <c r="A279" s="199">
        <v>276</v>
      </c>
      <c r="B279" s="199" t="s">
        <v>67775</v>
      </c>
      <c r="C279" s="199" t="s">
        <v>67774</v>
      </c>
      <c r="D279" s="199">
        <v>4058.8616909252501</v>
      </c>
      <c r="E279" s="199">
        <v>-0.26640115977228102</v>
      </c>
      <c r="F279" s="199">
        <v>0.23446357061558901</v>
      </c>
      <c r="G279" s="199">
        <v>-1.1362155710281101</v>
      </c>
      <c r="H279" s="199">
        <v>0.25586635535249502</v>
      </c>
      <c r="I279" s="199">
        <v>0.68745676664982003</v>
      </c>
    </row>
    <row r="280" spans="1:9" x14ac:dyDescent="0.25">
      <c r="A280" s="199">
        <v>277</v>
      </c>
      <c r="B280" s="199" t="s">
        <v>67773</v>
      </c>
      <c r="C280" s="199" t="s">
        <v>67772</v>
      </c>
      <c r="D280" s="199">
        <v>953.15463526619999</v>
      </c>
      <c r="E280" s="199">
        <v>4.5442797328030901E-2</v>
      </c>
      <c r="F280" s="199">
        <v>0.14849798331668801</v>
      </c>
      <c r="G280" s="199">
        <v>0.30601625902972202</v>
      </c>
      <c r="H280" s="199">
        <v>0.759592266342904</v>
      </c>
      <c r="I280" s="199">
        <v>0.93151311771173095</v>
      </c>
    </row>
    <row r="281" spans="1:9" x14ac:dyDescent="0.25">
      <c r="A281" s="199">
        <v>278</v>
      </c>
      <c r="B281" s="199" t="s">
        <v>67771</v>
      </c>
      <c r="C281" s="199" t="s">
        <v>67770</v>
      </c>
      <c r="D281" s="199">
        <v>1573.47545728568</v>
      </c>
      <c r="E281" s="199">
        <v>0.364448268586333</v>
      </c>
      <c r="F281" s="199">
        <v>0.21920858105640401</v>
      </c>
      <c r="G281" s="199">
        <v>1.66256387788285</v>
      </c>
      <c r="H281" s="199">
        <v>9.6399766805004297E-2</v>
      </c>
      <c r="I281" s="199">
        <v>0.50625085781525803</v>
      </c>
    </row>
    <row r="282" spans="1:9" x14ac:dyDescent="0.25">
      <c r="A282" s="199">
        <v>279</v>
      </c>
      <c r="B282" s="199" t="s">
        <v>67769</v>
      </c>
      <c r="C282" s="199" t="s">
        <v>67768</v>
      </c>
      <c r="D282" s="199">
        <v>3431.9539391181902</v>
      </c>
      <c r="E282" s="199">
        <v>0.102418520592052</v>
      </c>
      <c r="F282" s="199">
        <v>8.73839220782235E-2</v>
      </c>
      <c r="G282" s="199">
        <v>1.1720522283306301</v>
      </c>
      <c r="H282" s="199">
        <v>0.241176087865699</v>
      </c>
      <c r="I282" s="199">
        <v>0.67411578701914998</v>
      </c>
    </row>
    <row r="283" spans="1:9" x14ac:dyDescent="0.25">
      <c r="A283" s="199">
        <v>280</v>
      </c>
      <c r="B283" s="199" t="s">
        <v>67767</v>
      </c>
      <c r="C283" s="199" t="s">
        <v>67766</v>
      </c>
      <c r="D283" s="199">
        <v>1133.7696652958</v>
      </c>
      <c r="E283" s="199">
        <v>-0.17980136123398499</v>
      </c>
      <c r="F283" s="199">
        <v>8.6867969480275198E-2</v>
      </c>
      <c r="G283" s="199">
        <v>-2.0698234609341499</v>
      </c>
      <c r="H283" s="199">
        <v>3.8468879524603698E-2</v>
      </c>
      <c r="I283" s="199">
        <v>0.377669699650514</v>
      </c>
    </row>
    <row r="284" spans="1:9" x14ac:dyDescent="0.25">
      <c r="A284" s="199">
        <v>281</v>
      </c>
      <c r="B284" s="199" t="s">
        <v>67765</v>
      </c>
      <c r="C284" s="199" t="s">
        <v>67764</v>
      </c>
      <c r="D284" s="199">
        <v>10326.7594228854</v>
      </c>
      <c r="E284" s="199">
        <v>0.113983177370267</v>
      </c>
      <c r="F284" s="199">
        <v>9.2847437620935697E-2</v>
      </c>
      <c r="G284" s="199">
        <v>1.2276394512428099</v>
      </c>
      <c r="H284" s="199">
        <v>0.21958234521191</v>
      </c>
      <c r="I284" s="199">
        <v>0.65650458411121804</v>
      </c>
    </row>
    <row r="285" spans="1:9" x14ac:dyDescent="0.25">
      <c r="A285" s="199">
        <v>282</v>
      </c>
      <c r="B285" s="199" t="s">
        <v>67763</v>
      </c>
      <c r="C285" s="199" t="s">
        <v>67762</v>
      </c>
      <c r="D285" s="199">
        <v>3.25033783278041</v>
      </c>
      <c r="E285" s="199">
        <v>1.01270953666626</v>
      </c>
      <c r="F285" s="199">
        <v>0.67698633885540305</v>
      </c>
      <c r="G285" s="199">
        <v>1.49590837885809</v>
      </c>
      <c r="H285" s="199">
        <v>0.134677532547998</v>
      </c>
      <c r="I285" s="199">
        <v>0.56627860672396702</v>
      </c>
    </row>
    <row r="286" spans="1:9" x14ac:dyDescent="0.25">
      <c r="A286" s="199">
        <v>283</v>
      </c>
      <c r="B286" s="199" t="s">
        <v>67761</v>
      </c>
      <c r="C286" s="199" t="s">
        <v>67760</v>
      </c>
      <c r="D286" s="199">
        <v>41.1566731712322</v>
      </c>
      <c r="E286" s="199">
        <v>0.69431899619705195</v>
      </c>
      <c r="F286" s="199">
        <v>0.44041280625894402</v>
      </c>
      <c r="G286" s="199">
        <v>1.57651863508443</v>
      </c>
      <c r="H286" s="199">
        <v>0.114906327576196</v>
      </c>
      <c r="I286" s="199">
        <v>0.53592417055170205</v>
      </c>
    </row>
    <row r="287" spans="1:9" x14ac:dyDescent="0.25">
      <c r="A287" s="199">
        <v>284</v>
      </c>
      <c r="B287" s="199" t="s">
        <v>67759</v>
      </c>
      <c r="C287" s="199" t="s">
        <v>67758</v>
      </c>
      <c r="D287" s="199">
        <v>1299.9801911577099</v>
      </c>
      <c r="E287" s="199">
        <v>0.15537191716087401</v>
      </c>
      <c r="F287" s="199">
        <v>0.25525422471377102</v>
      </c>
      <c r="G287" s="199">
        <v>0.60869479177122399</v>
      </c>
      <c r="H287" s="199">
        <v>0.54272675985450602</v>
      </c>
      <c r="I287" s="199">
        <v>0.84786410653448496</v>
      </c>
    </row>
    <row r="288" spans="1:9" x14ac:dyDescent="0.25">
      <c r="A288" s="199">
        <v>285</v>
      </c>
      <c r="B288" s="199" t="s">
        <v>67757</v>
      </c>
      <c r="C288" s="199" t="s">
        <v>67756</v>
      </c>
      <c r="D288" s="199">
        <v>2369.8782339429599</v>
      </c>
      <c r="E288" s="199">
        <v>1.7533021246417001E-2</v>
      </c>
      <c r="F288" s="199">
        <v>0.20222772736460401</v>
      </c>
      <c r="G288" s="199">
        <v>8.6699393178691506E-2</v>
      </c>
      <c r="H288" s="199">
        <v>0.930910458775975</v>
      </c>
      <c r="I288" s="199">
        <v>0.98229984743787702</v>
      </c>
    </row>
    <row r="289" spans="1:9" x14ac:dyDescent="0.25">
      <c r="A289" s="199">
        <v>286</v>
      </c>
      <c r="B289" s="199" t="s">
        <v>67755</v>
      </c>
      <c r="C289" s="199" t="s">
        <v>67754</v>
      </c>
      <c r="D289" s="199">
        <v>10985.6257801344</v>
      </c>
      <c r="E289" s="199">
        <v>0.34184454731220199</v>
      </c>
      <c r="F289" s="199">
        <v>0.38431778171591602</v>
      </c>
      <c r="G289" s="199">
        <v>0.88948407691655995</v>
      </c>
      <c r="H289" s="199">
        <v>0.37374297705127002</v>
      </c>
      <c r="I289" s="199">
        <v>0.767758142761369</v>
      </c>
    </row>
    <row r="290" spans="1:9" x14ac:dyDescent="0.25">
      <c r="A290" s="199">
        <v>287</v>
      </c>
      <c r="B290" s="199" t="s">
        <v>67753</v>
      </c>
      <c r="C290" s="199" t="s">
        <v>67752</v>
      </c>
      <c r="D290" s="199">
        <v>823.98916465996604</v>
      </c>
      <c r="E290" s="199">
        <v>-1.1063504856239601</v>
      </c>
      <c r="F290" s="199">
        <v>0.31831278144712699</v>
      </c>
      <c r="G290" s="199">
        <v>-3.4756709441393498</v>
      </c>
      <c r="H290" s="199">
        <v>5.0957711340272698E-4</v>
      </c>
      <c r="I290" s="199">
        <v>7.6831947592576999E-2</v>
      </c>
    </row>
    <row r="291" spans="1:9" x14ac:dyDescent="0.25">
      <c r="A291" s="199">
        <v>288</v>
      </c>
      <c r="B291" s="199" t="s">
        <v>67751</v>
      </c>
      <c r="C291" s="199" t="s">
        <v>67750</v>
      </c>
      <c r="D291" s="199">
        <v>1408.43520657769</v>
      </c>
      <c r="E291" s="199">
        <v>-0.110429084141162</v>
      </c>
      <c r="F291" s="199">
        <v>9.3926348821246605E-2</v>
      </c>
      <c r="G291" s="199">
        <v>-1.1756986780282801</v>
      </c>
      <c r="H291" s="199">
        <v>0.23971530708272801</v>
      </c>
      <c r="I291" s="199">
        <v>0.67244183782330103</v>
      </c>
    </row>
    <row r="292" spans="1:9" x14ac:dyDescent="0.25">
      <c r="A292" s="199">
        <v>289</v>
      </c>
      <c r="B292" s="199" t="s">
        <v>67749</v>
      </c>
      <c r="C292" s="199" t="s">
        <v>67748</v>
      </c>
      <c r="D292" s="199">
        <v>2137.9502719555398</v>
      </c>
      <c r="E292" s="199">
        <v>7.7598568882260202E-2</v>
      </c>
      <c r="F292" s="199">
        <v>0.16107226027587401</v>
      </c>
      <c r="G292" s="199">
        <v>0.48176246331524902</v>
      </c>
      <c r="H292" s="199">
        <v>0.629974697557248</v>
      </c>
      <c r="I292" s="199">
        <v>0.88521923657425805</v>
      </c>
    </row>
    <row r="293" spans="1:9" x14ac:dyDescent="0.25">
      <c r="A293" s="199">
        <v>290</v>
      </c>
      <c r="B293" s="199" t="s">
        <v>67747</v>
      </c>
      <c r="C293" s="199" t="s">
        <v>67746</v>
      </c>
      <c r="D293" s="199">
        <v>1.56478749760643</v>
      </c>
      <c r="E293" s="199">
        <v>-0.47035722355421999</v>
      </c>
      <c r="F293" s="199">
        <v>0.64741312716485699</v>
      </c>
      <c r="G293" s="199">
        <v>-0.72651789687058399</v>
      </c>
      <c r="H293" s="199">
        <v>0.46752134010176399</v>
      </c>
      <c r="I293" s="199" t="s">
        <v>1469</v>
      </c>
    </row>
    <row r="294" spans="1:9" x14ac:dyDescent="0.25">
      <c r="A294" s="199">
        <v>291</v>
      </c>
      <c r="B294" s="199" t="s">
        <v>67745</v>
      </c>
      <c r="C294" s="199" t="s">
        <v>67744</v>
      </c>
      <c r="D294" s="199">
        <v>567.614670319688</v>
      </c>
      <c r="E294" s="199">
        <v>-0.42878600805367501</v>
      </c>
      <c r="F294" s="199">
        <v>0.38714704201201999</v>
      </c>
      <c r="G294" s="199">
        <v>-1.1075533622193099</v>
      </c>
      <c r="H294" s="199">
        <v>0.268054754497702</v>
      </c>
      <c r="I294" s="199">
        <v>0.695808423819682</v>
      </c>
    </row>
    <row r="295" spans="1:9" x14ac:dyDescent="0.25">
      <c r="A295" s="199">
        <v>292</v>
      </c>
      <c r="B295" s="199" t="s">
        <v>67743</v>
      </c>
      <c r="C295" s="199" t="s">
        <v>67742</v>
      </c>
      <c r="D295" s="199">
        <v>2100.54830845372</v>
      </c>
      <c r="E295" s="199">
        <v>-2.7082623882519301E-2</v>
      </c>
      <c r="F295" s="199">
        <v>0.13712332601094901</v>
      </c>
      <c r="G295" s="199">
        <v>-0.197505593471069</v>
      </c>
      <c r="H295" s="199">
        <v>0.84343190469534401</v>
      </c>
      <c r="I295" s="199">
        <v>0.95761884856368995</v>
      </c>
    </row>
    <row r="296" spans="1:9" x14ac:dyDescent="0.25">
      <c r="A296" s="199">
        <v>293</v>
      </c>
      <c r="B296" s="199" t="s">
        <v>67741</v>
      </c>
      <c r="C296" s="199" t="s">
        <v>67740</v>
      </c>
      <c r="D296" s="199">
        <v>1088.6403283417201</v>
      </c>
      <c r="E296" s="199">
        <v>-5.6775923326412396E-3</v>
      </c>
      <c r="F296" s="199">
        <v>0.12687841226215901</v>
      </c>
      <c r="G296" s="199">
        <v>-4.4748292726977501E-2</v>
      </c>
      <c r="H296" s="199">
        <v>0.96430794019598998</v>
      </c>
      <c r="I296" s="199">
        <v>0.99090424988044901</v>
      </c>
    </row>
    <row r="297" spans="1:9" x14ac:dyDescent="0.25">
      <c r="A297" s="199">
        <v>294</v>
      </c>
      <c r="B297" s="199" t="s">
        <v>67739</v>
      </c>
      <c r="C297" s="199" t="s">
        <v>67738</v>
      </c>
      <c r="D297" s="199">
        <v>1374.61716154703</v>
      </c>
      <c r="E297" s="199">
        <v>0.36653575620212497</v>
      </c>
      <c r="F297" s="199">
        <v>0.27867619596482701</v>
      </c>
      <c r="G297" s="199">
        <v>1.3152747220949801</v>
      </c>
      <c r="H297" s="199">
        <v>0.188417590347913</v>
      </c>
      <c r="I297" s="199">
        <v>0.62534678447697101</v>
      </c>
    </row>
    <row r="298" spans="1:9" x14ac:dyDescent="0.25">
      <c r="A298" s="199">
        <v>295</v>
      </c>
      <c r="B298" s="199" t="s">
        <v>67737</v>
      </c>
      <c r="C298" s="199" t="s">
        <v>67736</v>
      </c>
      <c r="D298" s="199">
        <v>440.94174796557598</v>
      </c>
      <c r="E298" s="199">
        <v>-1.47345398820164</v>
      </c>
      <c r="F298" s="199">
        <v>0.70276958264120704</v>
      </c>
      <c r="G298" s="199">
        <v>-2.0966388196028301</v>
      </c>
      <c r="H298" s="199">
        <v>3.6025560129608503E-2</v>
      </c>
      <c r="I298" s="199">
        <v>0.36908840458332098</v>
      </c>
    </row>
    <row r="299" spans="1:9" x14ac:dyDescent="0.25">
      <c r="A299" s="199">
        <v>296</v>
      </c>
      <c r="B299" s="199" t="s">
        <v>67735</v>
      </c>
      <c r="C299" s="199" t="s">
        <v>67734</v>
      </c>
      <c r="D299" s="199">
        <v>10294.7810383211</v>
      </c>
      <c r="E299" s="199">
        <v>0.32867932542093098</v>
      </c>
      <c r="F299" s="199">
        <v>0.29324201247940901</v>
      </c>
      <c r="G299" s="199">
        <v>1.1208466435006801</v>
      </c>
      <c r="H299" s="199">
        <v>0.262353145914416</v>
      </c>
      <c r="I299" s="199">
        <v>0.691639580408411</v>
      </c>
    </row>
    <row r="300" spans="1:9" x14ac:dyDescent="0.25">
      <c r="A300" s="199">
        <v>297</v>
      </c>
      <c r="B300" s="199" t="s">
        <v>67733</v>
      </c>
      <c r="C300" s="199" t="s">
        <v>67732</v>
      </c>
      <c r="D300" s="199">
        <v>545.70259787616396</v>
      </c>
      <c r="E300" s="199">
        <v>-2.4563670178638301E-2</v>
      </c>
      <c r="F300" s="199">
        <v>0.18704585022806999</v>
      </c>
      <c r="G300" s="199">
        <v>-0.131324325820044</v>
      </c>
      <c r="H300" s="199">
        <v>0.89551874921133701</v>
      </c>
      <c r="I300" s="199">
        <v>0.973208596735744</v>
      </c>
    </row>
    <row r="301" spans="1:9" x14ac:dyDescent="0.25">
      <c r="A301" s="199">
        <v>298</v>
      </c>
      <c r="B301" s="199" t="s">
        <v>67731</v>
      </c>
      <c r="C301" s="199" t="s">
        <v>67730</v>
      </c>
      <c r="D301" s="199">
        <v>0.49507700225964701</v>
      </c>
      <c r="E301" s="199">
        <v>-0.46939873955439598</v>
      </c>
      <c r="F301" s="199">
        <v>1.2941819607607501</v>
      </c>
      <c r="G301" s="199">
        <v>-0.36269918279379498</v>
      </c>
      <c r="H301" s="199">
        <v>0.71682961024784597</v>
      </c>
      <c r="I301" s="199" t="s">
        <v>1469</v>
      </c>
    </row>
    <row r="302" spans="1:9" x14ac:dyDescent="0.25">
      <c r="A302" s="199">
        <v>299</v>
      </c>
      <c r="B302" s="199" t="s">
        <v>67729</v>
      </c>
      <c r="C302" s="199" t="s">
        <v>67728</v>
      </c>
      <c r="D302" s="199">
        <v>1510.5709880735601</v>
      </c>
      <c r="E302" s="199">
        <v>-0.871943876214202</v>
      </c>
      <c r="F302" s="199">
        <v>0.30090523874597003</v>
      </c>
      <c r="G302" s="199">
        <v>-2.8977357783734501</v>
      </c>
      <c r="H302" s="199">
        <v>3.7586709757689999E-3</v>
      </c>
      <c r="I302" s="199">
        <v>0.17295107168048501</v>
      </c>
    </row>
    <row r="303" spans="1:9" x14ac:dyDescent="0.25">
      <c r="A303" s="199">
        <v>300</v>
      </c>
      <c r="B303" s="199" t="s">
        <v>67727</v>
      </c>
      <c r="C303" s="199" t="s">
        <v>67726</v>
      </c>
      <c r="D303" s="199">
        <v>2175.4620588999801</v>
      </c>
      <c r="E303" s="199">
        <v>0.27402858029413402</v>
      </c>
      <c r="F303" s="199">
        <v>0.18326338785027299</v>
      </c>
      <c r="G303" s="199">
        <v>1.49527182438652</v>
      </c>
      <c r="H303" s="199">
        <v>0.13484351528456701</v>
      </c>
      <c r="I303" s="199">
        <v>0.56649186620330805</v>
      </c>
    </row>
    <row r="304" spans="1:9" x14ac:dyDescent="0.25">
      <c r="A304" s="199">
        <v>301</v>
      </c>
      <c r="B304" s="199" t="s">
        <v>67725</v>
      </c>
      <c r="C304" s="199" t="s">
        <v>67724</v>
      </c>
      <c r="D304" s="199">
        <v>1704.0406429371301</v>
      </c>
      <c r="E304" s="199">
        <v>0.27043868248506298</v>
      </c>
      <c r="F304" s="199">
        <v>0.43550017139890201</v>
      </c>
      <c r="G304" s="199">
        <v>0.62098410114597002</v>
      </c>
      <c r="H304" s="199">
        <v>0.53461008403216503</v>
      </c>
      <c r="I304" s="199">
        <v>0.84428348550750798</v>
      </c>
    </row>
    <row r="305" spans="1:9" x14ac:dyDescent="0.25">
      <c r="A305" s="199">
        <v>302</v>
      </c>
      <c r="B305" s="199" t="s">
        <v>67723</v>
      </c>
      <c r="C305" s="199" t="s">
        <v>67722</v>
      </c>
      <c r="D305" s="199">
        <v>77.276578974245098</v>
      </c>
      <c r="E305" s="199">
        <v>-0.47103822564983999</v>
      </c>
      <c r="F305" s="199">
        <v>0.58508735439047099</v>
      </c>
      <c r="G305" s="199">
        <v>-0.80507333155500305</v>
      </c>
      <c r="H305" s="199">
        <v>0.42077736410987199</v>
      </c>
      <c r="I305" s="199">
        <v>0.79199741923834699</v>
      </c>
    </row>
    <row r="306" spans="1:9" x14ac:dyDescent="0.25">
      <c r="A306" s="199">
        <v>303</v>
      </c>
      <c r="B306" s="199" t="s">
        <v>67721</v>
      </c>
      <c r="C306" s="199" t="s">
        <v>67720</v>
      </c>
      <c r="D306" s="199">
        <v>822.64628041506899</v>
      </c>
      <c r="E306" s="199">
        <v>0.34843971709954702</v>
      </c>
      <c r="F306" s="199">
        <v>0.310044743487561</v>
      </c>
      <c r="G306" s="199">
        <v>1.1238368797358</v>
      </c>
      <c r="H306" s="199">
        <v>0.261082232810187</v>
      </c>
      <c r="I306" s="199">
        <v>0.69081110201433005</v>
      </c>
    </row>
    <row r="307" spans="1:9" x14ac:dyDescent="0.25">
      <c r="A307" s="199">
        <v>304</v>
      </c>
      <c r="B307" s="199" t="s">
        <v>67719</v>
      </c>
      <c r="C307" s="199" t="s">
        <v>67718</v>
      </c>
      <c r="D307" s="199">
        <v>522.257991725686</v>
      </c>
      <c r="E307" s="199">
        <v>-0.26708976328605699</v>
      </c>
      <c r="F307" s="199">
        <v>0.206657419549483</v>
      </c>
      <c r="G307" s="199">
        <v>-1.2924276508838499</v>
      </c>
      <c r="H307" s="199">
        <v>0.196209086080535</v>
      </c>
      <c r="I307" s="199">
        <v>0.63410792220988699</v>
      </c>
    </row>
    <row r="308" spans="1:9" x14ac:dyDescent="0.25">
      <c r="A308" s="199">
        <v>305</v>
      </c>
      <c r="B308" s="199" t="s">
        <v>67717</v>
      </c>
      <c r="C308" s="199" t="s">
        <v>67716</v>
      </c>
      <c r="D308" s="199">
        <v>47.055874761370902</v>
      </c>
      <c r="E308" s="199">
        <v>-0.17200128136005799</v>
      </c>
      <c r="F308" s="199">
        <v>0.37004565432515502</v>
      </c>
      <c r="G308" s="199">
        <v>-0.46481097494235801</v>
      </c>
      <c r="H308" s="199">
        <v>0.64206682766451595</v>
      </c>
      <c r="I308" s="199">
        <v>0.88954453777440201</v>
      </c>
    </row>
    <row r="309" spans="1:9" x14ac:dyDescent="0.25">
      <c r="A309" s="199">
        <v>306</v>
      </c>
      <c r="B309" s="199" t="s">
        <v>67715</v>
      </c>
      <c r="C309" s="199" t="s">
        <v>67714</v>
      </c>
      <c r="D309" s="199">
        <v>1381.4875047309599</v>
      </c>
      <c r="E309" s="199">
        <v>-0.15403186316377501</v>
      </c>
      <c r="F309" s="199">
        <v>0.15680835703865001</v>
      </c>
      <c r="G309" s="199">
        <v>-0.98229371235493901</v>
      </c>
      <c r="H309" s="199">
        <v>0.32595517126148399</v>
      </c>
      <c r="I309" s="199">
        <v>0.73731963447623505</v>
      </c>
    </row>
    <row r="310" spans="1:9" x14ac:dyDescent="0.25">
      <c r="A310" s="199">
        <v>307</v>
      </c>
      <c r="B310" s="199" t="s">
        <v>67713</v>
      </c>
      <c r="C310" s="199" t="s">
        <v>67712</v>
      </c>
      <c r="D310" s="199">
        <v>0.89089724086168698</v>
      </c>
      <c r="E310" s="199">
        <v>-2.0359206412256499</v>
      </c>
      <c r="F310" s="199">
        <v>2.1921942975337698</v>
      </c>
      <c r="G310" s="199">
        <v>-0.92871359236545103</v>
      </c>
      <c r="H310" s="199">
        <v>0.35303753470766303</v>
      </c>
      <c r="I310" s="199" t="s">
        <v>1469</v>
      </c>
    </row>
    <row r="311" spans="1:9" x14ac:dyDescent="0.25">
      <c r="A311" s="199">
        <v>308</v>
      </c>
      <c r="B311" s="199" t="s">
        <v>67711</v>
      </c>
      <c r="C311" s="199" t="s">
        <v>67710</v>
      </c>
      <c r="D311" s="199">
        <v>7509.4243845616802</v>
      </c>
      <c r="E311" s="199">
        <v>2.24430274651507E-2</v>
      </c>
      <c r="F311" s="199">
        <v>0.14161414701563799</v>
      </c>
      <c r="G311" s="199">
        <v>0.15848012319470101</v>
      </c>
      <c r="H311" s="199">
        <v>0.874078482117433</v>
      </c>
      <c r="I311" s="199">
        <v>0.96715971328265704</v>
      </c>
    </row>
    <row r="312" spans="1:9" x14ac:dyDescent="0.25">
      <c r="A312" s="199">
        <v>309</v>
      </c>
      <c r="B312" s="199" t="s">
        <v>67709</v>
      </c>
      <c r="C312" s="199" t="s">
        <v>67708</v>
      </c>
      <c r="D312" s="199">
        <v>1603.92872031616</v>
      </c>
      <c r="E312" s="199">
        <v>9.2551625712551003E-2</v>
      </c>
      <c r="F312" s="199">
        <v>0.54103014709215103</v>
      </c>
      <c r="G312" s="199">
        <v>0.17106556115215299</v>
      </c>
      <c r="H312" s="199">
        <v>0.86417221489106499</v>
      </c>
      <c r="I312" s="199">
        <v>0.96467353082809404</v>
      </c>
    </row>
    <row r="313" spans="1:9" x14ac:dyDescent="0.25">
      <c r="A313" s="199">
        <v>310</v>
      </c>
      <c r="B313" s="199" t="s">
        <v>67707</v>
      </c>
      <c r="C313" s="199" t="s">
        <v>67706</v>
      </c>
      <c r="D313" s="199">
        <v>1298.8759592188401</v>
      </c>
      <c r="E313" s="199">
        <v>-1.39300785568004</v>
      </c>
      <c r="F313" s="199">
        <v>0.89552387400656297</v>
      </c>
      <c r="G313" s="199">
        <v>-1.55552285775223</v>
      </c>
      <c r="H313" s="199">
        <v>0.119821595054361</v>
      </c>
      <c r="I313" s="199">
        <v>0.54513996110259599</v>
      </c>
    </row>
    <row r="314" spans="1:9" x14ac:dyDescent="0.25">
      <c r="A314" s="199">
        <v>311</v>
      </c>
      <c r="B314" s="199" t="s">
        <v>67705</v>
      </c>
      <c r="C314" s="199" t="s">
        <v>67704</v>
      </c>
      <c r="D314" s="199">
        <v>4576.9399236183099</v>
      </c>
      <c r="E314" s="199">
        <v>0.256153523780496</v>
      </c>
      <c r="F314" s="199">
        <v>0.18385626790686399</v>
      </c>
      <c r="G314" s="199">
        <v>1.39322703923401</v>
      </c>
      <c r="H314" s="199">
        <v>0.163551145642861</v>
      </c>
      <c r="I314" s="199">
        <v>0.59956487904119204</v>
      </c>
    </row>
    <row r="315" spans="1:9" x14ac:dyDescent="0.25">
      <c r="A315" s="199">
        <v>312</v>
      </c>
      <c r="B315" s="199" t="s">
        <v>67703</v>
      </c>
      <c r="C315" s="199" t="s">
        <v>67702</v>
      </c>
      <c r="D315" s="199">
        <v>2527.0570716874699</v>
      </c>
      <c r="E315" s="199">
        <v>-0.18428843800272801</v>
      </c>
      <c r="F315" s="199">
        <v>0.160387439930638</v>
      </c>
      <c r="G315" s="199">
        <v>-1.14902038515252</v>
      </c>
      <c r="H315" s="199">
        <v>0.25054757501765301</v>
      </c>
      <c r="I315" s="199">
        <v>0.68332649747549901</v>
      </c>
    </row>
    <row r="316" spans="1:9" x14ac:dyDescent="0.25">
      <c r="A316" s="199">
        <v>313</v>
      </c>
      <c r="B316" s="199" t="s">
        <v>67701</v>
      </c>
      <c r="C316" s="199" t="s">
        <v>67700</v>
      </c>
      <c r="D316" s="199">
        <v>1934.8367734011299</v>
      </c>
      <c r="E316" s="199">
        <v>0.15583601136649899</v>
      </c>
      <c r="F316" s="199">
        <v>0.14601115839918599</v>
      </c>
      <c r="G316" s="199">
        <v>1.06728837080008</v>
      </c>
      <c r="H316" s="199">
        <v>0.28584163780125599</v>
      </c>
      <c r="I316" s="199">
        <v>0.70967426146284895</v>
      </c>
    </row>
    <row r="317" spans="1:9" x14ac:dyDescent="0.25">
      <c r="A317" s="199">
        <v>314</v>
      </c>
      <c r="B317" s="199" t="s">
        <v>67699</v>
      </c>
      <c r="C317" s="199" t="s">
        <v>67698</v>
      </c>
      <c r="D317" s="199">
        <v>820.85807950918399</v>
      </c>
      <c r="E317" s="199">
        <v>0.89358238649453603</v>
      </c>
      <c r="F317" s="199">
        <v>0.43950127023201002</v>
      </c>
      <c r="G317" s="199">
        <v>2.03317361522714</v>
      </c>
      <c r="H317" s="199">
        <v>4.2034985717401802E-2</v>
      </c>
      <c r="I317" s="199">
        <v>0.38483514976921701</v>
      </c>
    </row>
    <row r="318" spans="1:9" x14ac:dyDescent="0.25">
      <c r="A318" s="199">
        <v>315</v>
      </c>
      <c r="B318" s="199" t="s">
        <v>67697</v>
      </c>
      <c r="C318" s="199" t="s">
        <v>67696</v>
      </c>
      <c r="D318" s="199">
        <v>3114.9837569756501</v>
      </c>
      <c r="E318" s="199">
        <v>-3.1224072942120099E-2</v>
      </c>
      <c r="F318" s="199">
        <v>0.130750099024567</v>
      </c>
      <c r="G318" s="199">
        <v>-0.238807260377319</v>
      </c>
      <c r="H318" s="199">
        <v>0.81125504013249095</v>
      </c>
      <c r="I318" s="199">
        <v>0.94705851173420796</v>
      </c>
    </row>
    <row r="319" spans="1:9" x14ac:dyDescent="0.25">
      <c r="A319" s="199">
        <v>316</v>
      </c>
      <c r="B319" s="199" t="s">
        <v>67695</v>
      </c>
      <c r="C319" s="199" t="s">
        <v>67694</v>
      </c>
      <c r="D319" s="199">
        <v>4936.5630507107298</v>
      </c>
      <c r="E319" s="199">
        <v>7.4148148512565806E-2</v>
      </c>
      <c r="F319" s="199">
        <v>0.194826018042942</v>
      </c>
      <c r="G319" s="199">
        <v>0.38058648047830301</v>
      </c>
      <c r="H319" s="199">
        <v>0.70351011467514402</v>
      </c>
      <c r="I319" s="199">
        <v>0.911189346632168</v>
      </c>
    </row>
    <row r="320" spans="1:9" x14ac:dyDescent="0.25">
      <c r="A320" s="199">
        <v>317</v>
      </c>
      <c r="B320" s="199" t="s">
        <v>67693</v>
      </c>
      <c r="C320" s="199" t="s">
        <v>67692</v>
      </c>
      <c r="D320" s="199">
        <v>30.756305323726199</v>
      </c>
      <c r="E320" s="199">
        <v>0.74800501224248805</v>
      </c>
      <c r="F320" s="199">
        <v>0.43318387105925099</v>
      </c>
      <c r="G320" s="199">
        <v>1.7267609950791001</v>
      </c>
      <c r="H320" s="199">
        <v>8.4210596217697706E-2</v>
      </c>
      <c r="I320" s="199">
        <v>0.482432753397046</v>
      </c>
    </row>
    <row r="321" spans="1:9" x14ac:dyDescent="0.25">
      <c r="A321" s="199">
        <v>318</v>
      </c>
      <c r="B321" s="199" t="s">
        <v>67691</v>
      </c>
      <c r="C321" s="199" t="s">
        <v>67690</v>
      </c>
      <c r="D321" s="199">
        <v>2.56838605763412</v>
      </c>
      <c r="E321" s="199">
        <v>0.31230456573837501</v>
      </c>
      <c r="F321" s="199">
        <v>0.637218340160561</v>
      </c>
      <c r="G321" s="199">
        <v>0.490106053224524</v>
      </c>
      <c r="H321" s="199">
        <v>0.62405885489927304</v>
      </c>
      <c r="I321" s="199">
        <v>0.88264488592144696</v>
      </c>
    </row>
    <row r="322" spans="1:9" x14ac:dyDescent="0.25">
      <c r="A322" s="199">
        <v>319</v>
      </c>
      <c r="B322" s="199" t="s">
        <v>67689</v>
      </c>
      <c r="C322" s="199" t="s">
        <v>67688</v>
      </c>
      <c r="D322" s="199">
        <v>3298.7494279748698</v>
      </c>
      <c r="E322" s="199">
        <v>-0.21975248342834799</v>
      </c>
      <c r="F322" s="199">
        <v>0.15174805101910899</v>
      </c>
      <c r="G322" s="199">
        <v>-1.4481404008323999</v>
      </c>
      <c r="H322" s="199">
        <v>0.147577788620082</v>
      </c>
      <c r="I322" s="199">
        <v>0.58156308827192704</v>
      </c>
    </row>
    <row r="323" spans="1:9" x14ac:dyDescent="0.25">
      <c r="A323" s="199">
        <v>320</v>
      </c>
      <c r="B323" s="199" t="s">
        <v>67687</v>
      </c>
      <c r="C323" s="199" t="s">
        <v>67686</v>
      </c>
      <c r="D323" s="199">
        <v>11814.9289043428</v>
      </c>
      <c r="E323" s="199">
        <v>5.6697925107804803E-2</v>
      </c>
      <c r="F323" s="199">
        <v>0.18297164775246</v>
      </c>
      <c r="G323" s="199">
        <v>0.30987273604548199</v>
      </c>
      <c r="H323" s="199">
        <v>0.75665773648379897</v>
      </c>
      <c r="I323" s="199">
        <v>0.93070811179558599</v>
      </c>
    </row>
    <row r="324" spans="1:9" x14ac:dyDescent="0.25">
      <c r="A324" s="199">
        <v>321</v>
      </c>
      <c r="B324" s="199" t="s">
        <v>67685</v>
      </c>
      <c r="C324" s="199" t="s">
        <v>67684</v>
      </c>
      <c r="D324" s="199">
        <v>4156.0772875480998</v>
      </c>
      <c r="E324" s="199">
        <v>-7.2029522677992897E-2</v>
      </c>
      <c r="F324" s="199">
        <v>0.136688196899065</v>
      </c>
      <c r="G324" s="199">
        <v>-0.52696227115485295</v>
      </c>
      <c r="H324" s="199">
        <v>0.59821978898943495</v>
      </c>
      <c r="I324" s="199">
        <v>0.87176003690574699</v>
      </c>
    </row>
    <row r="325" spans="1:9" x14ac:dyDescent="0.25">
      <c r="A325" s="199">
        <v>322</v>
      </c>
      <c r="B325" s="199" t="s">
        <v>67683</v>
      </c>
      <c r="C325" s="199" t="s">
        <v>67682</v>
      </c>
      <c r="D325" s="199">
        <v>1141.78313760745</v>
      </c>
      <c r="E325" s="199">
        <v>0.39340463812095</v>
      </c>
      <c r="F325" s="199">
        <v>0.22316796390747301</v>
      </c>
      <c r="G325" s="199">
        <v>1.7628186018852501</v>
      </c>
      <c r="H325" s="199">
        <v>7.7931088996790202E-2</v>
      </c>
      <c r="I325" s="199">
        <v>0.469731426338451</v>
      </c>
    </row>
    <row r="326" spans="1:9" x14ac:dyDescent="0.25">
      <c r="A326" s="199">
        <v>323</v>
      </c>
      <c r="B326" s="199" t="s">
        <v>67681</v>
      </c>
      <c r="C326" s="199" t="s">
        <v>67680</v>
      </c>
      <c r="D326" s="199">
        <v>205.988474612815</v>
      </c>
      <c r="E326" s="199">
        <v>0.17472031610476399</v>
      </c>
      <c r="F326" s="199">
        <v>0.19655929145999701</v>
      </c>
      <c r="G326" s="199">
        <v>0.88889370126938005</v>
      </c>
      <c r="H326" s="199">
        <v>0.37406021091060698</v>
      </c>
      <c r="I326" s="199">
        <v>0.76799237052584002</v>
      </c>
    </row>
    <row r="327" spans="1:9" x14ac:dyDescent="0.25">
      <c r="A327" s="199">
        <v>324</v>
      </c>
      <c r="B327" s="199" t="s">
        <v>67679</v>
      </c>
      <c r="C327" s="199" t="s">
        <v>67678</v>
      </c>
      <c r="D327" s="199">
        <v>9143.0574682102706</v>
      </c>
      <c r="E327" s="199">
        <v>-4.03355811037856E-2</v>
      </c>
      <c r="F327" s="199">
        <v>0.44057596926121401</v>
      </c>
      <c r="G327" s="199">
        <v>-9.1551931830106195E-2</v>
      </c>
      <c r="H327" s="199">
        <v>0.92705404382221701</v>
      </c>
      <c r="I327" s="199">
        <v>0.98154500670336997</v>
      </c>
    </row>
    <row r="328" spans="1:9" x14ac:dyDescent="0.25">
      <c r="A328" s="199">
        <v>325</v>
      </c>
      <c r="B328" s="199" t="s">
        <v>67677</v>
      </c>
      <c r="C328" s="199" t="s">
        <v>67676</v>
      </c>
      <c r="D328" s="199">
        <v>412.18315121191102</v>
      </c>
      <c r="E328" s="199">
        <v>0.24218405772412199</v>
      </c>
      <c r="F328" s="199">
        <v>0.33045202155838199</v>
      </c>
      <c r="G328" s="199">
        <v>0.73288720275337904</v>
      </c>
      <c r="H328" s="199">
        <v>0.46362722895931602</v>
      </c>
      <c r="I328" s="199">
        <v>0.81228945095623095</v>
      </c>
    </row>
    <row r="329" spans="1:9" x14ac:dyDescent="0.25">
      <c r="A329" s="199">
        <v>326</v>
      </c>
      <c r="B329" s="199" t="s">
        <v>67675</v>
      </c>
      <c r="C329" s="199" t="s">
        <v>67674</v>
      </c>
      <c r="D329" s="199">
        <v>2496.6097803801699</v>
      </c>
      <c r="E329" s="199">
        <v>0.46621421420102599</v>
      </c>
      <c r="F329" s="199">
        <v>0.31533661857324002</v>
      </c>
      <c r="G329" s="199">
        <v>1.4784651916115601</v>
      </c>
      <c r="H329" s="199">
        <v>0.13928330730681801</v>
      </c>
      <c r="I329" s="199">
        <v>0.57165001647575597</v>
      </c>
    </row>
    <row r="330" spans="1:9" x14ac:dyDescent="0.25">
      <c r="A330" s="199">
        <v>327</v>
      </c>
      <c r="B330" s="199" t="s">
        <v>67673</v>
      </c>
      <c r="C330" s="199" t="s">
        <v>67672</v>
      </c>
      <c r="D330" s="199">
        <v>1767.567874412</v>
      </c>
      <c r="E330" s="199">
        <v>0.125348262715227</v>
      </c>
      <c r="F330" s="199">
        <v>0.244031756846221</v>
      </c>
      <c r="G330" s="199">
        <v>0.51365553539089903</v>
      </c>
      <c r="H330" s="199">
        <v>0.60749284456310004</v>
      </c>
      <c r="I330" s="199">
        <v>0.87638738166202801</v>
      </c>
    </row>
    <row r="331" spans="1:9" x14ac:dyDescent="0.25">
      <c r="A331" s="199">
        <v>328</v>
      </c>
      <c r="B331" s="199" t="s">
        <v>67671</v>
      </c>
      <c r="C331" s="199" t="s">
        <v>67670</v>
      </c>
      <c r="D331" s="199">
        <v>1803.7066476454299</v>
      </c>
      <c r="E331" s="199">
        <v>0.29677458801513001</v>
      </c>
      <c r="F331" s="199">
        <v>0.21983156267086301</v>
      </c>
      <c r="G331" s="199">
        <v>1.3500089996606599</v>
      </c>
      <c r="H331" s="199">
        <v>0.17701309610129901</v>
      </c>
      <c r="I331" s="199">
        <v>0.613963456135737</v>
      </c>
    </row>
    <row r="332" spans="1:9" x14ac:dyDescent="0.25">
      <c r="A332" s="199">
        <v>329</v>
      </c>
      <c r="B332" s="199" t="s">
        <v>67669</v>
      </c>
      <c r="C332" s="199" t="s">
        <v>67668</v>
      </c>
      <c r="D332" s="199">
        <v>2905.41400729614</v>
      </c>
      <c r="E332" s="199">
        <v>-0.39629790030476503</v>
      </c>
      <c r="F332" s="199">
        <v>0.260769222501544</v>
      </c>
      <c r="G332" s="199">
        <v>-1.5197265095286301</v>
      </c>
      <c r="H332" s="199">
        <v>0.12857972608749599</v>
      </c>
      <c r="I332" s="199">
        <v>0.55754262251209896</v>
      </c>
    </row>
    <row r="333" spans="1:9" x14ac:dyDescent="0.25">
      <c r="A333" s="199">
        <v>330</v>
      </c>
      <c r="B333" s="199" t="s">
        <v>67667</v>
      </c>
      <c r="C333" s="199" t="s">
        <v>67666</v>
      </c>
      <c r="D333" s="199">
        <v>1578.5421802903099</v>
      </c>
      <c r="E333" s="199">
        <v>2.3883773592091598E-2</v>
      </c>
      <c r="F333" s="199">
        <v>0.30242506058912699</v>
      </c>
      <c r="G333" s="199">
        <v>7.8974188004015997E-2</v>
      </c>
      <c r="H333" s="199">
        <v>0.93705315391225097</v>
      </c>
      <c r="I333" s="199">
        <v>0.98400399900632796</v>
      </c>
    </row>
    <row r="334" spans="1:9" x14ac:dyDescent="0.25">
      <c r="A334" s="199">
        <v>331</v>
      </c>
      <c r="B334" s="199" t="s">
        <v>67665</v>
      </c>
      <c r="C334" s="199" t="s">
        <v>67664</v>
      </c>
      <c r="D334" s="199">
        <v>41.5594620329015</v>
      </c>
      <c r="E334" s="199">
        <v>1.31905463687421</v>
      </c>
      <c r="F334" s="199">
        <v>0.60596871720422596</v>
      </c>
      <c r="G334" s="199">
        <v>2.1767701853652999</v>
      </c>
      <c r="H334" s="199">
        <v>2.9497718626811699E-2</v>
      </c>
      <c r="I334" s="199">
        <v>0.34600680306385301</v>
      </c>
    </row>
    <row r="335" spans="1:9" x14ac:dyDescent="0.25">
      <c r="A335" s="199">
        <v>332</v>
      </c>
      <c r="B335" s="199" t="s">
        <v>67663</v>
      </c>
      <c r="C335" s="199" t="s">
        <v>67662</v>
      </c>
      <c r="D335" s="199">
        <v>272.911886528168</v>
      </c>
      <c r="E335" s="199">
        <v>-0.612576333451749</v>
      </c>
      <c r="F335" s="199">
        <v>0.29069370482750201</v>
      </c>
      <c r="G335" s="199">
        <v>-2.1072913629665702</v>
      </c>
      <c r="H335" s="199">
        <v>3.5092331570573003E-2</v>
      </c>
      <c r="I335" s="199">
        <v>0.36611253276005401</v>
      </c>
    </row>
    <row r="336" spans="1:9" x14ac:dyDescent="0.25">
      <c r="A336" s="199">
        <v>333</v>
      </c>
      <c r="B336" s="199" t="s">
        <v>67661</v>
      </c>
      <c r="C336" s="199" t="s">
        <v>67660</v>
      </c>
      <c r="D336" s="199">
        <v>4196.9709999586803</v>
      </c>
      <c r="E336" s="199">
        <v>-0.36868497562555202</v>
      </c>
      <c r="F336" s="199">
        <v>0.38558778276622402</v>
      </c>
      <c r="G336" s="199">
        <v>-0.95616353033954904</v>
      </c>
      <c r="H336" s="199">
        <v>0.33898962198696903</v>
      </c>
      <c r="I336" s="199">
        <v>0.74605208943288603</v>
      </c>
    </row>
    <row r="337" spans="1:9" x14ac:dyDescent="0.25">
      <c r="A337" s="199">
        <v>334</v>
      </c>
      <c r="B337" s="199" t="s">
        <v>67659</v>
      </c>
      <c r="C337" s="199" t="s">
        <v>67658</v>
      </c>
      <c r="D337" s="199">
        <v>5324.6568984432797</v>
      </c>
      <c r="E337" s="199">
        <v>-0.58504743792661396</v>
      </c>
      <c r="F337" s="199">
        <v>0.30190597211853798</v>
      </c>
      <c r="G337" s="199">
        <v>-1.9378465216213301</v>
      </c>
      <c r="H337" s="199">
        <v>5.26419500805244E-2</v>
      </c>
      <c r="I337" s="199">
        <v>0.41381044579239901</v>
      </c>
    </row>
    <row r="338" spans="1:9" x14ac:dyDescent="0.25">
      <c r="A338" s="199">
        <v>335</v>
      </c>
      <c r="B338" s="199" t="s">
        <v>67657</v>
      </c>
      <c r="C338" s="199" t="s">
        <v>67656</v>
      </c>
      <c r="D338" s="199">
        <v>2406.9517833949199</v>
      </c>
      <c r="E338" s="199">
        <v>0.107025866969442</v>
      </c>
      <c r="F338" s="199">
        <v>0.18168862133102501</v>
      </c>
      <c r="G338" s="199">
        <v>0.58906202372710803</v>
      </c>
      <c r="H338" s="199">
        <v>0.55581966750477996</v>
      </c>
      <c r="I338" s="199">
        <v>0.85285197650914102</v>
      </c>
    </row>
    <row r="339" spans="1:9" x14ac:dyDescent="0.25">
      <c r="A339" s="199">
        <v>336</v>
      </c>
      <c r="B339" s="199" t="s">
        <v>67655</v>
      </c>
      <c r="C339" s="199" t="s">
        <v>67654</v>
      </c>
      <c r="D339" s="199">
        <v>999.839587764984</v>
      </c>
      <c r="E339" s="199">
        <v>-0.46430136925094401</v>
      </c>
      <c r="F339" s="199">
        <v>0.199531190619783</v>
      </c>
      <c r="G339" s="199">
        <v>-2.3269613528026998</v>
      </c>
      <c r="H339" s="199">
        <v>1.9967322279446899E-2</v>
      </c>
      <c r="I339" s="199">
        <v>0.29930880862326098</v>
      </c>
    </row>
    <row r="340" spans="1:9" x14ac:dyDescent="0.25">
      <c r="A340" s="199">
        <v>337</v>
      </c>
      <c r="B340" s="199" t="s">
        <v>67653</v>
      </c>
      <c r="C340" s="199" t="s">
        <v>67652</v>
      </c>
      <c r="D340" s="199">
        <v>1324.98480556753</v>
      </c>
      <c r="E340" s="199">
        <v>-0.55649697331538905</v>
      </c>
      <c r="F340" s="199">
        <v>0.20444660690640401</v>
      </c>
      <c r="G340" s="199">
        <v>-2.7219672741751699</v>
      </c>
      <c r="H340" s="199">
        <v>6.4894568519739499E-3</v>
      </c>
      <c r="I340" s="199">
        <v>0.21889693506609501</v>
      </c>
    </row>
    <row r="341" spans="1:9" x14ac:dyDescent="0.25">
      <c r="A341" s="199">
        <v>338</v>
      </c>
      <c r="B341" s="199" t="s">
        <v>67651</v>
      </c>
      <c r="C341" s="199" t="s">
        <v>67650</v>
      </c>
      <c r="D341" s="199">
        <v>6354.69205215078</v>
      </c>
      <c r="E341" s="199">
        <v>-3.1482208510097497E-2</v>
      </c>
      <c r="F341" s="199">
        <v>0.155640839310759</v>
      </c>
      <c r="G341" s="199">
        <v>-0.20227472846788599</v>
      </c>
      <c r="H341" s="199">
        <v>0.83970195537930203</v>
      </c>
      <c r="I341" s="199">
        <v>0.956081498517793</v>
      </c>
    </row>
    <row r="342" spans="1:9" x14ac:dyDescent="0.25">
      <c r="A342" s="199">
        <v>339</v>
      </c>
      <c r="B342" s="199" t="s">
        <v>67649</v>
      </c>
      <c r="C342" s="199" t="s">
        <v>67648</v>
      </c>
      <c r="D342" s="199">
        <v>386.05941809792603</v>
      </c>
      <c r="E342" s="199">
        <v>-0.122851736235063</v>
      </c>
      <c r="F342" s="199">
        <v>0.56918438832159501</v>
      </c>
      <c r="G342" s="199">
        <v>-0.21583820420185301</v>
      </c>
      <c r="H342" s="199">
        <v>0.82911386747877003</v>
      </c>
      <c r="I342" s="199">
        <v>0.95310237660285702</v>
      </c>
    </row>
    <row r="343" spans="1:9" x14ac:dyDescent="0.25">
      <c r="A343" s="199">
        <v>340</v>
      </c>
      <c r="B343" s="199" t="s">
        <v>67647</v>
      </c>
      <c r="C343" s="199" t="s">
        <v>67646</v>
      </c>
      <c r="D343" s="199">
        <v>5289.0933115574398</v>
      </c>
      <c r="E343" s="199">
        <v>0.103390673567478</v>
      </c>
      <c r="F343" s="199">
        <v>0.259813509950656</v>
      </c>
      <c r="G343" s="199">
        <v>0.39794186833130402</v>
      </c>
      <c r="H343" s="199">
        <v>0.69067303673961999</v>
      </c>
      <c r="I343" s="199">
        <v>0.90649474478190195</v>
      </c>
    </row>
    <row r="344" spans="1:9" x14ac:dyDescent="0.25">
      <c r="A344" s="199">
        <v>341</v>
      </c>
      <c r="B344" s="199" t="s">
        <v>67645</v>
      </c>
      <c r="C344" s="199" t="s">
        <v>67644</v>
      </c>
      <c r="D344" s="199">
        <v>2842.2232831803499</v>
      </c>
      <c r="E344" s="199">
        <v>0.185536979594459</v>
      </c>
      <c r="F344" s="199">
        <v>0.255425286277359</v>
      </c>
      <c r="G344" s="199">
        <v>0.72638454202607905</v>
      </c>
      <c r="H344" s="199">
        <v>0.46760306482279501</v>
      </c>
      <c r="I344" s="199">
        <v>0.81340325362040999</v>
      </c>
    </row>
    <row r="345" spans="1:9" x14ac:dyDescent="0.25">
      <c r="A345" s="199">
        <v>342</v>
      </c>
      <c r="B345" s="199" t="s">
        <v>67643</v>
      </c>
      <c r="C345" s="199" t="s">
        <v>67642</v>
      </c>
      <c r="D345" s="199">
        <v>121.75197786755</v>
      </c>
      <c r="E345" s="199">
        <v>2.9069263935936E-2</v>
      </c>
      <c r="F345" s="199">
        <v>0.38277846697811102</v>
      </c>
      <c r="G345" s="199">
        <v>7.5942787914447404E-2</v>
      </c>
      <c r="H345" s="199">
        <v>0.93946461529508496</v>
      </c>
      <c r="I345" s="199">
        <v>0.98429114043632104</v>
      </c>
    </row>
    <row r="346" spans="1:9" x14ac:dyDescent="0.25">
      <c r="A346" s="199">
        <v>343</v>
      </c>
      <c r="B346" s="199" t="s">
        <v>67641</v>
      </c>
      <c r="C346" s="199" t="s">
        <v>67640</v>
      </c>
      <c r="D346" s="199">
        <v>1842.0430405491099</v>
      </c>
      <c r="E346" s="199">
        <v>0.14249136860591199</v>
      </c>
      <c r="F346" s="199">
        <v>0.19259348781656699</v>
      </c>
      <c r="G346" s="199">
        <v>0.73985559024522196</v>
      </c>
      <c r="H346" s="199">
        <v>0.45938762375551301</v>
      </c>
      <c r="I346" s="199">
        <v>0.80939106666761795</v>
      </c>
    </row>
    <row r="347" spans="1:9" x14ac:dyDescent="0.25">
      <c r="A347" s="199">
        <v>344</v>
      </c>
      <c r="B347" s="199" t="s">
        <v>67639</v>
      </c>
      <c r="C347" s="199" t="s">
        <v>67638</v>
      </c>
      <c r="D347" s="199">
        <v>6858.1510206489202</v>
      </c>
      <c r="E347" s="199">
        <v>-0.57993892160673499</v>
      </c>
      <c r="F347" s="199">
        <v>0.285077605486526</v>
      </c>
      <c r="G347" s="199">
        <v>-2.0343194640525502</v>
      </c>
      <c r="H347" s="199">
        <v>4.1919395965753198E-2</v>
      </c>
      <c r="I347" s="199">
        <v>0.38481057137517799</v>
      </c>
    </row>
    <row r="348" spans="1:9" x14ac:dyDescent="0.25">
      <c r="A348" s="199">
        <v>345</v>
      </c>
      <c r="B348" s="199" t="s">
        <v>67637</v>
      </c>
      <c r="C348" s="199" t="s">
        <v>67636</v>
      </c>
      <c r="D348" s="199">
        <v>681.19768840070697</v>
      </c>
      <c r="E348" s="199">
        <v>-0.15098640864100599</v>
      </c>
      <c r="F348" s="199">
        <v>0.17708235722844901</v>
      </c>
      <c r="G348" s="199">
        <v>-0.85263383097065204</v>
      </c>
      <c r="H348" s="199">
        <v>0.39386239544759</v>
      </c>
      <c r="I348" s="199">
        <v>0.77884196312759801</v>
      </c>
    </row>
    <row r="349" spans="1:9" x14ac:dyDescent="0.25">
      <c r="A349" s="199">
        <v>346</v>
      </c>
      <c r="B349" s="199" t="s">
        <v>67635</v>
      </c>
      <c r="C349" s="199" t="s">
        <v>67634</v>
      </c>
      <c r="D349" s="199">
        <v>2913.23613206036</v>
      </c>
      <c r="E349" s="199">
        <v>1.36880478075902E-2</v>
      </c>
      <c r="F349" s="199">
        <v>0.20014301952505201</v>
      </c>
      <c r="G349" s="199">
        <v>6.8391332558450202E-2</v>
      </c>
      <c r="H349" s="199">
        <v>0.94547412129303898</v>
      </c>
      <c r="I349" s="199">
        <v>0.98601294240494897</v>
      </c>
    </row>
    <row r="350" spans="1:9" x14ac:dyDescent="0.25">
      <c r="A350" s="199">
        <v>347</v>
      </c>
      <c r="B350" s="199" t="s">
        <v>67633</v>
      </c>
      <c r="C350" s="199" t="s">
        <v>67632</v>
      </c>
      <c r="D350" s="199">
        <v>3092.5158640074801</v>
      </c>
      <c r="E350" s="199">
        <v>-0.36826144383249998</v>
      </c>
      <c r="F350" s="199">
        <v>0.15976343260421699</v>
      </c>
      <c r="G350" s="199">
        <v>-2.3050421352976098</v>
      </c>
      <c r="H350" s="199">
        <v>2.1164213717499401E-2</v>
      </c>
      <c r="I350" s="199">
        <v>0.30657686924296002</v>
      </c>
    </row>
    <row r="351" spans="1:9" x14ac:dyDescent="0.25">
      <c r="A351" s="199">
        <v>348</v>
      </c>
      <c r="B351" s="199" t="s">
        <v>67631</v>
      </c>
      <c r="C351" s="199" t="s">
        <v>67630</v>
      </c>
      <c r="D351" s="199">
        <v>1.4598173945312201</v>
      </c>
      <c r="E351" s="199">
        <v>2.3083438121743902</v>
      </c>
      <c r="F351" s="199">
        <v>1.5163018482017401</v>
      </c>
      <c r="G351" s="199">
        <v>1.52235111690458</v>
      </c>
      <c r="H351" s="199">
        <v>0.12792112627746799</v>
      </c>
      <c r="I351" s="199" t="s">
        <v>1469</v>
      </c>
    </row>
    <row r="352" spans="1:9" x14ac:dyDescent="0.25">
      <c r="A352" s="199">
        <v>349</v>
      </c>
      <c r="B352" s="199" t="s">
        <v>67629</v>
      </c>
      <c r="C352" s="199" t="s">
        <v>67628</v>
      </c>
      <c r="D352" s="199">
        <v>1581.4205870174101</v>
      </c>
      <c r="E352" s="199">
        <v>8.6305904474051301E-2</v>
      </c>
      <c r="F352" s="199">
        <v>0.271153653159109</v>
      </c>
      <c r="G352" s="199">
        <v>0.31829150545653301</v>
      </c>
      <c r="H352" s="199">
        <v>0.75026382719823903</v>
      </c>
      <c r="I352" s="199">
        <v>0.92913815465485805</v>
      </c>
    </row>
    <row r="353" spans="1:9" x14ac:dyDescent="0.25">
      <c r="A353" s="199">
        <v>350</v>
      </c>
      <c r="B353" s="199" t="s">
        <v>67627</v>
      </c>
      <c r="C353" s="199" t="s">
        <v>5357</v>
      </c>
      <c r="D353" s="199">
        <v>11460.049278046599</v>
      </c>
      <c r="E353" s="199">
        <v>5.0252298559615098E-2</v>
      </c>
      <c r="F353" s="199">
        <v>6.4870196674236505E-2</v>
      </c>
      <c r="G353" s="199">
        <v>0.77465926012173003</v>
      </c>
      <c r="H353" s="199">
        <v>0.43854103029589803</v>
      </c>
      <c r="I353" s="199">
        <v>0.79991545416272902</v>
      </c>
    </row>
    <row r="354" spans="1:9" x14ac:dyDescent="0.25">
      <c r="A354" s="199">
        <v>351</v>
      </c>
      <c r="B354" s="199" t="s">
        <v>67626</v>
      </c>
      <c r="C354" s="199" t="s">
        <v>67625</v>
      </c>
      <c r="D354" s="199">
        <v>10.3024472438294</v>
      </c>
      <c r="E354" s="199">
        <v>-0.68387399201188503</v>
      </c>
      <c r="F354" s="199">
        <v>0.96573995896071896</v>
      </c>
      <c r="G354" s="199">
        <v>-0.70813471645911497</v>
      </c>
      <c r="H354" s="199">
        <v>0.47886160247780002</v>
      </c>
      <c r="I354" s="199">
        <v>0.81913386553345302</v>
      </c>
    </row>
    <row r="355" spans="1:9" x14ac:dyDescent="0.25">
      <c r="A355" s="199">
        <v>352</v>
      </c>
      <c r="B355" s="199" t="s">
        <v>67624</v>
      </c>
      <c r="C355" s="199" t="s">
        <v>67623</v>
      </c>
      <c r="D355" s="199">
        <v>1206.9602422125699</v>
      </c>
      <c r="E355" s="199">
        <v>-9.8186591156001896E-2</v>
      </c>
      <c r="F355" s="199">
        <v>0.110732945816278</v>
      </c>
      <c r="G355" s="199">
        <v>-0.88669718331984004</v>
      </c>
      <c r="H355" s="199">
        <v>0.37524195523430398</v>
      </c>
      <c r="I355" s="199">
        <v>0.76880888073159104</v>
      </c>
    </row>
    <row r="356" spans="1:9" x14ac:dyDescent="0.25">
      <c r="A356" s="199">
        <v>353</v>
      </c>
      <c r="B356" s="199" t="s">
        <v>67622</v>
      </c>
      <c r="C356" s="199" t="s">
        <v>67621</v>
      </c>
      <c r="D356" s="199">
        <v>223.11795848631601</v>
      </c>
      <c r="E356" s="199">
        <v>0.58533277994776201</v>
      </c>
      <c r="F356" s="199">
        <v>0.35578402929705699</v>
      </c>
      <c r="G356" s="199">
        <v>1.64519127264998</v>
      </c>
      <c r="H356" s="199">
        <v>9.9930372727161307E-2</v>
      </c>
      <c r="I356" s="199">
        <v>0.513127814959906</v>
      </c>
    </row>
    <row r="357" spans="1:9" x14ac:dyDescent="0.25">
      <c r="A357" s="199">
        <v>354</v>
      </c>
      <c r="B357" s="199" t="s">
        <v>67620</v>
      </c>
      <c r="C357" s="199" t="s">
        <v>67619</v>
      </c>
      <c r="D357" s="199">
        <v>3.3882541303751199</v>
      </c>
      <c r="E357" s="199">
        <v>-0.96643039460798996</v>
      </c>
      <c r="F357" s="199">
        <v>1.0232067770517601</v>
      </c>
      <c r="G357" s="199">
        <v>-0.94451133073281601</v>
      </c>
      <c r="H357" s="199">
        <v>0.34490841445492099</v>
      </c>
      <c r="I357" s="199">
        <v>0.74899019415567203</v>
      </c>
    </row>
    <row r="358" spans="1:9" x14ac:dyDescent="0.25">
      <c r="A358" s="199">
        <v>355</v>
      </c>
      <c r="B358" s="199" t="s">
        <v>67618</v>
      </c>
      <c r="C358" s="199" t="s">
        <v>67617</v>
      </c>
      <c r="D358" s="199">
        <v>2291.29530231844</v>
      </c>
      <c r="E358" s="199">
        <v>2.1211227664593098E-2</v>
      </c>
      <c r="F358" s="199">
        <v>0.15459024991440201</v>
      </c>
      <c r="G358" s="199">
        <v>0.137209349725082</v>
      </c>
      <c r="H358" s="199">
        <v>0.89086532079774305</v>
      </c>
      <c r="I358" s="199">
        <v>0.97111720162125004</v>
      </c>
    </row>
    <row r="359" spans="1:9" x14ac:dyDescent="0.25">
      <c r="A359" s="199">
        <v>356</v>
      </c>
      <c r="B359" s="199" t="s">
        <v>67616</v>
      </c>
      <c r="C359" s="199" t="s">
        <v>67615</v>
      </c>
      <c r="D359" s="199">
        <v>180.16486135736099</v>
      </c>
      <c r="E359" s="199">
        <v>-0.52322322147466105</v>
      </c>
      <c r="F359" s="199">
        <v>0.30177451225348401</v>
      </c>
      <c r="G359" s="199">
        <v>-1.7338217782791601</v>
      </c>
      <c r="H359" s="199">
        <v>8.2949710243443595E-2</v>
      </c>
      <c r="I359" s="199">
        <v>0.47893253108681499</v>
      </c>
    </row>
    <row r="360" spans="1:9" x14ac:dyDescent="0.25">
      <c r="A360" s="199">
        <v>357</v>
      </c>
      <c r="B360" s="199" t="s">
        <v>67614</v>
      </c>
      <c r="C360" s="199" t="s">
        <v>67613</v>
      </c>
      <c r="D360" s="199">
        <v>1.3395743438441301</v>
      </c>
      <c r="E360" s="199">
        <v>1.5176470126948001</v>
      </c>
      <c r="F360" s="199">
        <v>1.8834260566738701</v>
      </c>
      <c r="G360" s="199">
        <v>0.80579060022933302</v>
      </c>
      <c r="H360" s="199">
        <v>0.42036359885138902</v>
      </c>
      <c r="I360" s="199" t="s">
        <v>1469</v>
      </c>
    </row>
    <row r="361" spans="1:9" x14ac:dyDescent="0.25">
      <c r="A361" s="199">
        <v>358</v>
      </c>
      <c r="B361" s="199" t="s">
        <v>67612</v>
      </c>
      <c r="C361" s="199" t="s">
        <v>67611</v>
      </c>
      <c r="D361" s="199">
        <v>1021.57116186348</v>
      </c>
      <c r="E361" s="199">
        <v>-0.38381665668637899</v>
      </c>
      <c r="F361" s="199">
        <v>0.114880089353604</v>
      </c>
      <c r="G361" s="199">
        <v>-3.3410198307296</v>
      </c>
      <c r="H361" s="199">
        <v>8.3471260855483103E-4</v>
      </c>
      <c r="I361" s="199">
        <v>9.3871328762071604E-2</v>
      </c>
    </row>
    <row r="362" spans="1:9" x14ac:dyDescent="0.25">
      <c r="A362" s="199">
        <v>359</v>
      </c>
      <c r="B362" s="199" t="s">
        <v>67610</v>
      </c>
      <c r="C362" s="199" t="s">
        <v>67609</v>
      </c>
      <c r="D362" s="199">
        <v>5324.8520214417103</v>
      </c>
      <c r="E362" s="199">
        <v>0.13924274600471701</v>
      </c>
      <c r="F362" s="199">
        <v>0.22814188674031299</v>
      </c>
      <c r="G362" s="199">
        <v>0.61033398116503401</v>
      </c>
      <c r="H362" s="199">
        <v>0.54164059117539898</v>
      </c>
      <c r="I362" s="199">
        <v>0.84768660831064502</v>
      </c>
    </row>
    <row r="363" spans="1:9" x14ac:dyDescent="0.25">
      <c r="A363" s="199">
        <v>360</v>
      </c>
      <c r="B363" s="199" t="s">
        <v>67608</v>
      </c>
      <c r="C363" s="199" t="s">
        <v>67607</v>
      </c>
      <c r="D363" s="199">
        <v>42.803407532964201</v>
      </c>
      <c r="E363" s="199">
        <v>-0.72140756933476202</v>
      </c>
      <c r="F363" s="199">
        <v>0.46724735671991102</v>
      </c>
      <c r="G363" s="199">
        <v>-1.54395216786043</v>
      </c>
      <c r="H363" s="199">
        <v>0.12259992068236</v>
      </c>
      <c r="I363" s="199">
        <v>0.54863409567230803</v>
      </c>
    </row>
    <row r="364" spans="1:9" x14ac:dyDescent="0.25">
      <c r="A364" s="199">
        <v>361</v>
      </c>
      <c r="B364" s="199" t="s">
        <v>67606</v>
      </c>
      <c r="C364" s="199" t="s">
        <v>67605</v>
      </c>
      <c r="D364" s="199">
        <v>800.00945284693898</v>
      </c>
      <c r="E364" s="199">
        <v>-0.67115101040965697</v>
      </c>
      <c r="F364" s="199">
        <v>0.46573369878722298</v>
      </c>
      <c r="G364" s="199">
        <v>-1.4410617315374501</v>
      </c>
      <c r="H364" s="199">
        <v>0.14956724362364701</v>
      </c>
      <c r="I364" s="199">
        <v>0.58343058836444095</v>
      </c>
    </row>
    <row r="365" spans="1:9" x14ac:dyDescent="0.25">
      <c r="A365" s="199">
        <v>362</v>
      </c>
      <c r="B365" s="199" t="s">
        <v>67604</v>
      </c>
      <c r="C365" s="199" t="s">
        <v>67603</v>
      </c>
      <c r="D365" s="199">
        <v>4985.8467858594204</v>
      </c>
      <c r="E365" s="199">
        <v>-0.177241157692754</v>
      </c>
      <c r="F365" s="199">
        <v>0.10118726801984</v>
      </c>
      <c r="G365" s="199">
        <v>-1.7516152097119699</v>
      </c>
      <c r="H365" s="199">
        <v>7.9839995457038904E-2</v>
      </c>
      <c r="I365" s="199">
        <v>0.47383103043603098</v>
      </c>
    </row>
    <row r="366" spans="1:9" x14ac:dyDescent="0.25">
      <c r="A366" s="199">
        <v>363</v>
      </c>
      <c r="B366" s="199" t="s">
        <v>67602</v>
      </c>
      <c r="C366" s="199" t="s">
        <v>67601</v>
      </c>
      <c r="D366" s="199">
        <v>1356.02145564584</v>
      </c>
      <c r="E366" s="199">
        <v>0.17633130810095601</v>
      </c>
      <c r="F366" s="199">
        <v>0.163675900781897</v>
      </c>
      <c r="G366" s="199">
        <v>1.07731991856225</v>
      </c>
      <c r="H366" s="199">
        <v>0.28133736665786702</v>
      </c>
      <c r="I366" s="199">
        <v>0.70577458761860101</v>
      </c>
    </row>
    <row r="367" spans="1:9" x14ac:dyDescent="0.25">
      <c r="A367" s="199">
        <v>364</v>
      </c>
      <c r="B367" s="199" t="s">
        <v>67600</v>
      </c>
      <c r="C367" s="199" t="s">
        <v>67599</v>
      </c>
      <c r="D367" s="199">
        <v>1.80446836808339</v>
      </c>
      <c r="E367" s="199">
        <v>-2.1018918580164101</v>
      </c>
      <c r="F367" s="199">
        <v>0.95019651458617604</v>
      </c>
      <c r="G367" s="199">
        <v>-2.2120601641354298</v>
      </c>
      <c r="H367" s="199">
        <v>2.6962508130040499E-2</v>
      </c>
      <c r="I367" s="199" t="s">
        <v>1469</v>
      </c>
    </row>
    <row r="368" spans="1:9" x14ac:dyDescent="0.25">
      <c r="A368" s="199">
        <v>365</v>
      </c>
      <c r="B368" s="199" t="s">
        <v>67598</v>
      </c>
      <c r="C368" s="199" t="s">
        <v>67597</v>
      </c>
      <c r="D368" s="199">
        <v>8325.3346679809893</v>
      </c>
      <c r="E368" s="199">
        <v>0.55701725671152003</v>
      </c>
      <c r="F368" s="199">
        <v>0.45936591904994101</v>
      </c>
      <c r="G368" s="199">
        <v>1.2125785427520199</v>
      </c>
      <c r="H368" s="199">
        <v>0.225290996698465</v>
      </c>
      <c r="I368" s="199">
        <v>0.66187271333854103</v>
      </c>
    </row>
    <row r="369" spans="1:9" x14ac:dyDescent="0.25">
      <c r="A369" s="199">
        <v>366</v>
      </c>
      <c r="B369" s="199" t="s">
        <v>67596</v>
      </c>
      <c r="C369" s="199" t="s">
        <v>67595</v>
      </c>
      <c r="D369" s="199">
        <v>288.10586681360797</v>
      </c>
      <c r="E369" s="199">
        <v>-0.415513967363557</v>
      </c>
      <c r="F369" s="199">
        <v>0.46607863388445397</v>
      </c>
      <c r="G369" s="199">
        <v>-0.891510438701138</v>
      </c>
      <c r="H369" s="199">
        <v>0.372655393956976</v>
      </c>
      <c r="I369" s="199">
        <v>0.76674352291709402</v>
      </c>
    </row>
    <row r="370" spans="1:9" x14ac:dyDescent="0.25">
      <c r="A370" s="199">
        <v>367</v>
      </c>
      <c r="B370" s="199" t="s">
        <v>67594</v>
      </c>
      <c r="C370" s="199" t="s">
        <v>67593</v>
      </c>
      <c r="D370" s="199">
        <v>5122.1587465227904</v>
      </c>
      <c r="E370" s="199">
        <v>9.7738025591032701E-2</v>
      </c>
      <c r="F370" s="199">
        <v>0.30258641019688598</v>
      </c>
      <c r="G370" s="199">
        <v>0.323008642481455</v>
      </c>
      <c r="H370" s="199">
        <v>0.74668869686039596</v>
      </c>
      <c r="I370" s="199">
        <v>0.92816303587725402</v>
      </c>
    </row>
    <row r="371" spans="1:9" x14ac:dyDescent="0.25">
      <c r="A371" s="199">
        <v>368</v>
      </c>
      <c r="B371" s="199" t="s">
        <v>67592</v>
      </c>
      <c r="C371" s="199" t="s">
        <v>67591</v>
      </c>
      <c r="D371" s="199">
        <v>985.25220490967502</v>
      </c>
      <c r="E371" s="199">
        <v>0.115082940773248</v>
      </c>
      <c r="F371" s="199">
        <v>8.4278052182340205E-2</v>
      </c>
      <c r="G371" s="199">
        <v>1.36551495666107</v>
      </c>
      <c r="H371" s="199">
        <v>0.17209125545489401</v>
      </c>
      <c r="I371" s="199">
        <v>0.60899082688687201</v>
      </c>
    </row>
    <row r="372" spans="1:9" x14ac:dyDescent="0.25">
      <c r="A372" s="199">
        <v>369</v>
      </c>
      <c r="B372" s="199" t="s">
        <v>67590</v>
      </c>
      <c r="C372" s="199" t="s">
        <v>67589</v>
      </c>
      <c r="D372" s="199">
        <v>3.9249516121953101</v>
      </c>
      <c r="E372" s="199">
        <v>-0.165462508761061</v>
      </c>
      <c r="F372" s="199">
        <v>0.53754151463717303</v>
      </c>
      <c r="G372" s="199">
        <v>-0.30781345115780301</v>
      </c>
      <c r="H372" s="199">
        <v>0.75822428568599198</v>
      </c>
      <c r="I372" s="199">
        <v>0.93127941312269402</v>
      </c>
    </row>
    <row r="373" spans="1:9" x14ac:dyDescent="0.25">
      <c r="A373" s="199">
        <v>370</v>
      </c>
      <c r="B373" s="199" t="s">
        <v>67588</v>
      </c>
      <c r="C373" s="199" t="s">
        <v>67587</v>
      </c>
      <c r="D373" s="199">
        <v>769.36004765142695</v>
      </c>
      <c r="E373" s="199">
        <v>0.17137695752369</v>
      </c>
      <c r="F373" s="199">
        <v>0.26998943201928799</v>
      </c>
      <c r="G373" s="199">
        <v>0.63475431701877405</v>
      </c>
      <c r="H373" s="199">
        <v>0.52558866196269605</v>
      </c>
      <c r="I373" s="199">
        <v>0.84017457642211901</v>
      </c>
    </row>
    <row r="374" spans="1:9" x14ac:dyDescent="0.25">
      <c r="A374" s="199">
        <v>371</v>
      </c>
      <c r="B374" s="199" t="s">
        <v>67586</v>
      </c>
      <c r="C374" s="199" t="s">
        <v>67585</v>
      </c>
      <c r="D374" s="199">
        <v>97.997437413586297</v>
      </c>
      <c r="E374" s="199">
        <v>0.26656519674543999</v>
      </c>
      <c r="F374" s="199">
        <v>0.20579573150507699</v>
      </c>
      <c r="G374" s="199">
        <v>1.29529021226985</v>
      </c>
      <c r="H374" s="199">
        <v>0.195220134371246</v>
      </c>
      <c r="I374" s="199">
        <v>0.63282799603465301</v>
      </c>
    </row>
    <row r="375" spans="1:9" x14ac:dyDescent="0.25">
      <c r="A375" s="199">
        <v>372</v>
      </c>
      <c r="B375" s="199" t="s">
        <v>67584</v>
      </c>
      <c r="C375" s="199" t="s">
        <v>67583</v>
      </c>
      <c r="D375" s="199">
        <v>1.8814249002030901</v>
      </c>
      <c r="E375" s="199">
        <v>-0.64446480928715999</v>
      </c>
      <c r="F375" s="199">
        <v>0.62947767749623396</v>
      </c>
      <c r="G375" s="199">
        <v>-1.0238088375914101</v>
      </c>
      <c r="H375" s="199">
        <v>0.30592557530842002</v>
      </c>
      <c r="I375" s="199" t="s">
        <v>1469</v>
      </c>
    </row>
    <row r="376" spans="1:9" x14ac:dyDescent="0.25">
      <c r="A376" s="199">
        <v>373</v>
      </c>
      <c r="B376" s="199" t="s">
        <v>67582</v>
      </c>
      <c r="C376" s="199" t="s">
        <v>67581</v>
      </c>
      <c r="D376" s="199">
        <v>610.927402864133</v>
      </c>
      <c r="E376" s="199">
        <v>0.162804761817607</v>
      </c>
      <c r="F376" s="199">
        <v>0.25923371371499099</v>
      </c>
      <c r="G376" s="199">
        <v>0.62802310503717595</v>
      </c>
      <c r="H376" s="199">
        <v>0.52998880422936101</v>
      </c>
      <c r="I376" s="199">
        <v>0.84261582969942606</v>
      </c>
    </row>
    <row r="377" spans="1:9" x14ac:dyDescent="0.25">
      <c r="A377" s="199">
        <v>374</v>
      </c>
      <c r="B377" s="199" t="s">
        <v>67580</v>
      </c>
      <c r="C377" s="199" t="s">
        <v>67579</v>
      </c>
      <c r="D377" s="199">
        <v>1017.53187699689</v>
      </c>
      <c r="E377" s="199">
        <v>0.34850313436052499</v>
      </c>
      <c r="F377" s="199">
        <v>0.74267493092453096</v>
      </c>
      <c r="G377" s="199">
        <v>0.469253935805649</v>
      </c>
      <c r="H377" s="199">
        <v>0.63888813702834502</v>
      </c>
      <c r="I377" s="199">
        <v>0.88828870929275805</v>
      </c>
    </row>
    <row r="378" spans="1:9" x14ac:dyDescent="0.25">
      <c r="A378" s="199">
        <v>375</v>
      </c>
      <c r="B378" s="199" t="s">
        <v>67578</v>
      </c>
      <c r="C378" s="199" t="s">
        <v>67577</v>
      </c>
      <c r="D378" s="199">
        <v>3.3050265259519298</v>
      </c>
      <c r="E378" s="199">
        <v>-0.327850562211636</v>
      </c>
      <c r="F378" s="199">
        <v>0.70048316694031598</v>
      </c>
      <c r="G378" s="199">
        <v>-0.46803489032245399</v>
      </c>
      <c r="H378" s="199">
        <v>0.63975963910408795</v>
      </c>
      <c r="I378" s="199">
        <v>0.88858075938095504</v>
      </c>
    </row>
    <row r="379" spans="1:9" x14ac:dyDescent="0.25">
      <c r="A379" s="199">
        <v>376</v>
      </c>
      <c r="B379" s="199" t="s">
        <v>67576</v>
      </c>
      <c r="C379" s="199" t="s">
        <v>67575</v>
      </c>
      <c r="D379" s="199">
        <v>219.23027944967899</v>
      </c>
      <c r="E379" s="199">
        <v>0.105670357510809</v>
      </c>
      <c r="F379" s="199">
        <v>0.24652008745670501</v>
      </c>
      <c r="G379" s="199">
        <v>0.42864806110117798</v>
      </c>
      <c r="H379" s="199">
        <v>0.66817936392794397</v>
      </c>
      <c r="I379" s="199">
        <v>0.899045017083277</v>
      </c>
    </row>
    <row r="380" spans="1:9" x14ac:dyDescent="0.25">
      <c r="A380" s="199">
        <v>377</v>
      </c>
      <c r="B380" s="199" t="s">
        <v>67574</v>
      </c>
      <c r="C380" s="199" t="s">
        <v>67573</v>
      </c>
      <c r="D380" s="199">
        <v>2.1547235927707402</v>
      </c>
      <c r="E380" s="199">
        <v>-2.6537134867074701</v>
      </c>
      <c r="F380" s="199">
        <v>0.95198222493268903</v>
      </c>
      <c r="G380" s="199">
        <v>-2.7875662141644502</v>
      </c>
      <c r="H380" s="199">
        <v>5.3105600452382998E-3</v>
      </c>
      <c r="I380" s="199" t="s">
        <v>1469</v>
      </c>
    </row>
    <row r="381" spans="1:9" x14ac:dyDescent="0.25">
      <c r="A381" s="199">
        <v>378</v>
      </c>
      <c r="B381" s="199" t="s">
        <v>67572</v>
      </c>
      <c r="C381" s="199" t="s">
        <v>67571</v>
      </c>
      <c r="D381" s="199">
        <v>2.3789643362094099</v>
      </c>
      <c r="E381" s="199">
        <v>-0.58379780955816396</v>
      </c>
      <c r="F381" s="199">
        <v>0.65275699601011095</v>
      </c>
      <c r="G381" s="199">
        <v>-0.89435703198364802</v>
      </c>
      <c r="H381" s="199">
        <v>0.37113089440906999</v>
      </c>
      <c r="I381" s="199">
        <v>0.76506101146204597</v>
      </c>
    </row>
    <row r="382" spans="1:9" x14ac:dyDescent="0.25">
      <c r="A382" s="199">
        <v>379</v>
      </c>
      <c r="B382" s="199" t="s">
        <v>67570</v>
      </c>
      <c r="C382" s="199" t="s">
        <v>67569</v>
      </c>
      <c r="D382" s="199">
        <v>144894.868888239</v>
      </c>
      <c r="E382" s="199">
        <v>7.1730757955795504E-2</v>
      </c>
      <c r="F382" s="199">
        <v>0.32892041595060101</v>
      </c>
      <c r="G382" s="199">
        <v>0.21807937263027299</v>
      </c>
      <c r="H382" s="199">
        <v>0.827367268878338</v>
      </c>
      <c r="I382" s="199">
        <v>0.95272883288548704</v>
      </c>
    </row>
    <row r="383" spans="1:9" x14ac:dyDescent="0.25">
      <c r="A383" s="199">
        <v>380</v>
      </c>
      <c r="B383" s="199" t="s">
        <v>67568</v>
      </c>
      <c r="C383" s="199" t="s">
        <v>67567</v>
      </c>
      <c r="D383" s="199">
        <v>66.233604944617099</v>
      </c>
      <c r="E383" s="199">
        <v>-1.0005451187200201</v>
      </c>
      <c r="F383" s="199">
        <v>0.67000281770018</v>
      </c>
      <c r="G383" s="199">
        <v>-1.49334464316799</v>
      </c>
      <c r="H383" s="199">
        <v>0.13534699528746399</v>
      </c>
      <c r="I383" s="199">
        <v>0.56686345988035902</v>
      </c>
    </row>
    <row r="384" spans="1:9" x14ac:dyDescent="0.25">
      <c r="A384" s="199">
        <v>381</v>
      </c>
      <c r="B384" s="199" t="s">
        <v>67566</v>
      </c>
      <c r="C384" s="199" t="s">
        <v>67565</v>
      </c>
      <c r="D384" s="199">
        <v>2153.0340721002199</v>
      </c>
      <c r="E384" s="199">
        <v>6.0786220608574602E-2</v>
      </c>
      <c r="F384" s="199">
        <v>0.10887344992433499</v>
      </c>
      <c r="G384" s="199">
        <v>0.55831996369013404</v>
      </c>
      <c r="H384" s="199">
        <v>0.57662591500532101</v>
      </c>
      <c r="I384" s="199">
        <v>0.86289595522753304</v>
      </c>
    </row>
    <row r="385" spans="1:9" x14ac:dyDescent="0.25">
      <c r="A385" s="199">
        <v>382</v>
      </c>
      <c r="B385" s="199" t="s">
        <v>67564</v>
      </c>
      <c r="C385" s="199" t="s">
        <v>67563</v>
      </c>
      <c r="D385" s="199">
        <v>987.43273588260195</v>
      </c>
      <c r="E385" s="199">
        <v>3.9849029532770502E-2</v>
      </c>
      <c r="F385" s="199">
        <v>0.12935182952349999</v>
      </c>
      <c r="G385" s="199">
        <v>0.30806699587910302</v>
      </c>
      <c r="H385" s="199">
        <v>0.75803135417180501</v>
      </c>
      <c r="I385" s="199">
        <v>0.93121147410585503</v>
      </c>
    </row>
    <row r="386" spans="1:9" x14ac:dyDescent="0.25">
      <c r="A386" s="199">
        <v>383</v>
      </c>
      <c r="B386" s="199" t="s">
        <v>67562</v>
      </c>
      <c r="C386" s="199" t="s">
        <v>67561</v>
      </c>
      <c r="D386" s="199">
        <v>74.755256557676006</v>
      </c>
      <c r="E386" s="199">
        <v>0.73288234779543204</v>
      </c>
      <c r="F386" s="199">
        <v>0.46645606761038599</v>
      </c>
      <c r="G386" s="199">
        <v>1.5711712177953301</v>
      </c>
      <c r="H386" s="199">
        <v>0.116142883674428</v>
      </c>
      <c r="I386" s="199">
        <v>0.53926413126572004</v>
      </c>
    </row>
    <row r="387" spans="1:9" x14ac:dyDescent="0.25">
      <c r="A387" s="199">
        <v>384</v>
      </c>
      <c r="B387" s="199" t="s">
        <v>67560</v>
      </c>
      <c r="C387" s="199" t="s">
        <v>67559</v>
      </c>
      <c r="D387" s="199">
        <v>0.44941159700237399</v>
      </c>
      <c r="E387" s="199">
        <v>-0.386146163148543</v>
      </c>
      <c r="F387" s="199">
        <v>1.86970901670071</v>
      </c>
      <c r="G387" s="199">
        <v>-0.20652741132410801</v>
      </c>
      <c r="H387" s="199">
        <v>0.83637895510918303</v>
      </c>
      <c r="I387" s="199" t="s">
        <v>1469</v>
      </c>
    </row>
    <row r="388" spans="1:9" x14ac:dyDescent="0.25">
      <c r="A388" s="199">
        <v>385</v>
      </c>
      <c r="B388" s="199" t="s">
        <v>67558</v>
      </c>
      <c r="C388" s="199" t="s">
        <v>67557</v>
      </c>
      <c r="D388" s="199">
        <v>557.11440977738596</v>
      </c>
      <c r="E388" s="199">
        <v>-0.134559449328156</v>
      </c>
      <c r="F388" s="199">
        <v>0.226234320247861</v>
      </c>
      <c r="G388" s="199">
        <v>-0.59477911742450695</v>
      </c>
      <c r="H388" s="199">
        <v>0.55199112814171203</v>
      </c>
      <c r="I388" s="199">
        <v>0.85119613918114501</v>
      </c>
    </row>
    <row r="389" spans="1:9" x14ac:dyDescent="0.25">
      <c r="A389" s="199">
        <v>386</v>
      </c>
      <c r="B389" s="199" t="s">
        <v>67556</v>
      </c>
      <c r="C389" s="199" t="s">
        <v>67555</v>
      </c>
      <c r="D389" s="199">
        <v>641.68597825733605</v>
      </c>
      <c r="E389" s="199">
        <v>-0.51948981358892499</v>
      </c>
      <c r="F389" s="199">
        <v>0.24331094302895001</v>
      </c>
      <c r="G389" s="199">
        <v>-2.13508610472614</v>
      </c>
      <c r="H389" s="199">
        <v>3.2753977436838999E-2</v>
      </c>
      <c r="I389" s="199">
        <v>0.35671952633883303</v>
      </c>
    </row>
    <row r="390" spans="1:9" x14ac:dyDescent="0.25">
      <c r="A390" s="199">
        <v>387</v>
      </c>
      <c r="B390" s="199" t="s">
        <v>67554</v>
      </c>
      <c r="C390" s="199" t="s">
        <v>67553</v>
      </c>
      <c r="D390" s="199">
        <v>1045.7491413356299</v>
      </c>
      <c r="E390" s="199">
        <v>-9.9276059485178692E-3</v>
      </c>
      <c r="F390" s="199">
        <v>0.38413203574743898</v>
      </c>
      <c r="G390" s="199">
        <v>-2.5844254122676501E-2</v>
      </c>
      <c r="H390" s="199">
        <v>0.97938156393870102</v>
      </c>
      <c r="I390" s="199">
        <v>0.99576404683673303</v>
      </c>
    </row>
    <row r="391" spans="1:9" x14ac:dyDescent="0.25">
      <c r="A391" s="199">
        <v>388</v>
      </c>
      <c r="B391" s="199" t="s">
        <v>67552</v>
      </c>
      <c r="C391" s="199" t="s">
        <v>67551</v>
      </c>
      <c r="D391" s="199">
        <v>8766.2755734268994</v>
      </c>
      <c r="E391" s="199">
        <v>-0.52191937975811498</v>
      </c>
      <c r="F391" s="199">
        <v>0.30259225556233299</v>
      </c>
      <c r="G391" s="199">
        <v>-1.7248272887492999</v>
      </c>
      <c r="H391" s="199">
        <v>8.4558602337033106E-2</v>
      </c>
      <c r="I391" s="199">
        <v>0.48319754313260899</v>
      </c>
    </row>
    <row r="392" spans="1:9" x14ac:dyDescent="0.25">
      <c r="A392" s="199">
        <v>389</v>
      </c>
      <c r="B392" s="199" t="s">
        <v>67550</v>
      </c>
      <c r="C392" s="199" t="s">
        <v>67549</v>
      </c>
      <c r="D392" s="199">
        <v>1889.22750146302</v>
      </c>
      <c r="E392" s="199">
        <v>-6.8004708859792706E-2</v>
      </c>
      <c r="F392" s="199">
        <v>0.15299784791166199</v>
      </c>
      <c r="G392" s="199">
        <v>-0.44448147335416999</v>
      </c>
      <c r="H392" s="199">
        <v>0.65669452052328703</v>
      </c>
      <c r="I392" s="199">
        <v>0.89441816142788499</v>
      </c>
    </row>
    <row r="393" spans="1:9" x14ac:dyDescent="0.25">
      <c r="A393" s="199">
        <v>390</v>
      </c>
      <c r="B393" s="199" t="s">
        <v>67548</v>
      </c>
      <c r="C393" s="199" t="s">
        <v>67547</v>
      </c>
      <c r="D393" s="199">
        <v>287.72707247418703</v>
      </c>
      <c r="E393" s="199">
        <v>0.32527474711501603</v>
      </c>
      <c r="F393" s="199">
        <v>0.29057366848607002</v>
      </c>
      <c r="G393" s="199">
        <v>1.1194226538479699</v>
      </c>
      <c r="H393" s="199">
        <v>0.26295987093763101</v>
      </c>
      <c r="I393" s="199">
        <v>0.69237040053036203</v>
      </c>
    </row>
    <row r="394" spans="1:9" x14ac:dyDescent="0.25">
      <c r="A394" s="199">
        <v>391</v>
      </c>
      <c r="B394" s="199" t="s">
        <v>67546</v>
      </c>
      <c r="C394" s="199" t="s">
        <v>67545</v>
      </c>
      <c r="D394" s="199">
        <v>3920.6287052662201</v>
      </c>
      <c r="E394" s="199">
        <v>-0.34483763281649799</v>
      </c>
      <c r="F394" s="199">
        <v>0.120490287786855</v>
      </c>
      <c r="G394" s="199">
        <v>-2.8619537653234701</v>
      </c>
      <c r="H394" s="199">
        <v>4.2103832189425297E-3</v>
      </c>
      <c r="I394" s="199">
        <v>0.181548233927667</v>
      </c>
    </row>
    <row r="395" spans="1:9" x14ac:dyDescent="0.25">
      <c r="A395" s="199">
        <v>392</v>
      </c>
      <c r="B395" s="199" t="s">
        <v>67544</v>
      </c>
      <c r="C395" s="199" t="s">
        <v>67543</v>
      </c>
      <c r="D395" s="199">
        <v>5.9887871767985601</v>
      </c>
      <c r="E395" s="199">
        <v>-0.28624583060305397</v>
      </c>
      <c r="F395" s="199">
        <v>0.59609829620354804</v>
      </c>
      <c r="G395" s="199">
        <v>-0.48019904171192301</v>
      </c>
      <c r="H395" s="199">
        <v>0.63108586818789403</v>
      </c>
      <c r="I395" s="199">
        <v>0.88522895878939201</v>
      </c>
    </row>
    <row r="396" spans="1:9" x14ac:dyDescent="0.25">
      <c r="A396" s="199">
        <v>393</v>
      </c>
      <c r="B396" s="199" t="s">
        <v>67542</v>
      </c>
      <c r="C396" s="199" t="s">
        <v>67541</v>
      </c>
      <c r="D396" s="199">
        <v>14.478619659499801</v>
      </c>
      <c r="E396" s="199">
        <v>-0.75557397207120103</v>
      </c>
      <c r="F396" s="199">
        <v>0.65459105744026502</v>
      </c>
      <c r="G396" s="199">
        <v>-1.15426870483966</v>
      </c>
      <c r="H396" s="199">
        <v>0.24839002266608101</v>
      </c>
      <c r="I396" s="199">
        <v>0.68101531638770296</v>
      </c>
    </row>
    <row r="397" spans="1:9" x14ac:dyDescent="0.25">
      <c r="A397" s="199">
        <v>394</v>
      </c>
      <c r="B397" s="199" t="s">
        <v>67540</v>
      </c>
      <c r="C397" s="199" t="s">
        <v>67539</v>
      </c>
      <c r="D397" s="199">
        <v>1414.3260540656099</v>
      </c>
      <c r="E397" s="199">
        <v>-2.6419784217180602E-2</v>
      </c>
      <c r="F397" s="199">
        <v>0.19974039812460501</v>
      </c>
      <c r="G397" s="199">
        <v>-0.132270609577433</v>
      </c>
      <c r="H397" s="199">
        <v>0.894770253253512</v>
      </c>
      <c r="I397" s="199">
        <v>0.972988115454818</v>
      </c>
    </row>
    <row r="398" spans="1:9" x14ac:dyDescent="0.25">
      <c r="A398" s="199">
        <v>395</v>
      </c>
      <c r="B398" s="199" t="s">
        <v>67538</v>
      </c>
      <c r="C398" s="199" t="s">
        <v>67537</v>
      </c>
      <c r="D398" s="199">
        <v>16.677168596829301</v>
      </c>
      <c r="E398" s="199">
        <v>-0.45463839350834501</v>
      </c>
      <c r="F398" s="199">
        <v>0.37277237849644301</v>
      </c>
      <c r="G398" s="199">
        <v>-1.2196139513933499</v>
      </c>
      <c r="H398" s="199">
        <v>0.22261125510451399</v>
      </c>
      <c r="I398" s="199">
        <v>0.65959086101819397</v>
      </c>
    </row>
    <row r="399" spans="1:9" x14ac:dyDescent="0.25">
      <c r="A399" s="199">
        <v>396</v>
      </c>
      <c r="B399" s="199" t="s">
        <v>67536</v>
      </c>
      <c r="C399" s="199" t="s">
        <v>67535</v>
      </c>
      <c r="D399" s="199">
        <v>1140.06491189403</v>
      </c>
      <c r="E399" s="199">
        <v>-0.43671997360155501</v>
      </c>
      <c r="F399" s="199">
        <v>0.173982848376592</v>
      </c>
      <c r="G399" s="199">
        <v>-2.51013233589704</v>
      </c>
      <c r="H399" s="199">
        <v>1.2068592435088401E-2</v>
      </c>
      <c r="I399" s="199">
        <v>0.25599360979984498</v>
      </c>
    </row>
    <row r="400" spans="1:9" x14ac:dyDescent="0.25">
      <c r="A400" s="199">
        <v>397</v>
      </c>
      <c r="B400" s="199" t="s">
        <v>67534</v>
      </c>
      <c r="C400" s="199" t="s">
        <v>67533</v>
      </c>
      <c r="D400" s="199">
        <v>2957.22206509846</v>
      </c>
      <c r="E400" s="199">
        <v>-0.133816922592914</v>
      </c>
      <c r="F400" s="199">
        <v>0.155211276733351</v>
      </c>
      <c r="G400" s="199">
        <v>-0.86215979540461096</v>
      </c>
      <c r="H400" s="199">
        <v>0.38859959038198799</v>
      </c>
      <c r="I400" s="199">
        <v>0.77601802699381806</v>
      </c>
    </row>
    <row r="401" spans="1:9" x14ac:dyDescent="0.25">
      <c r="A401" s="199">
        <v>398</v>
      </c>
      <c r="B401" s="199" t="s">
        <v>67532</v>
      </c>
      <c r="C401" s="199" t="s">
        <v>67531</v>
      </c>
      <c r="D401" s="199">
        <v>89.137462947569205</v>
      </c>
      <c r="E401" s="199">
        <v>-0.58735243633895196</v>
      </c>
      <c r="F401" s="199">
        <v>0.28741768718820998</v>
      </c>
      <c r="G401" s="199">
        <v>-2.0435500754493798</v>
      </c>
      <c r="H401" s="199">
        <v>4.0998015617707703E-2</v>
      </c>
      <c r="I401" s="199">
        <v>0.38430351194823398</v>
      </c>
    </row>
    <row r="402" spans="1:9" x14ac:dyDescent="0.25">
      <c r="A402" s="199">
        <v>399</v>
      </c>
      <c r="B402" s="199" t="s">
        <v>67530</v>
      </c>
      <c r="C402" s="199" t="s">
        <v>67529</v>
      </c>
      <c r="D402" s="199">
        <v>0.14139693998921701</v>
      </c>
      <c r="E402" s="199">
        <v>-0.22976971525836701</v>
      </c>
      <c r="F402" s="199">
        <v>2.90867049230547</v>
      </c>
      <c r="G402" s="199">
        <v>-7.8994755805511394E-2</v>
      </c>
      <c r="H402" s="199">
        <v>0.93703679429079201</v>
      </c>
      <c r="I402" s="199" t="s">
        <v>1469</v>
      </c>
    </row>
    <row r="403" spans="1:9" x14ac:dyDescent="0.25">
      <c r="A403" s="199">
        <v>400</v>
      </c>
      <c r="B403" s="199" t="s">
        <v>67528</v>
      </c>
      <c r="C403" s="199" t="s">
        <v>67527</v>
      </c>
      <c r="D403" s="199">
        <v>829.47449433318695</v>
      </c>
      <c r="E403" s="199">
        <v>-0.179529858224073</v>
      </c>
      <c r="F403" s="199">
        <v>0.39042740007012999</v>
      </c>
      <c r="G403" s="199">
        <v>-0.45982904425208099</v>
      </c>
      <c r="H403" s="199">
        <v>0.64563893404135797</v>
      </c>
      <c r="I403" s="199">
        <v>0.89037753894638505</v>
      </c>
    </row>
    <row r="404" spans="1:9" x14ac:dyDescent="0.25">
      <c r="A404" s="199">
        <v>401</v>
      </c>
      <c r="B404" s="199" t="s">
        <v>67526</v>
      </c>
      <c r="C404" s="199" t="s">
        <v>67525</v>
      </c>
      <c r="D404" s="199">
        <v>4848.5132858433599</v>
      </c>
      <c r="E404" s="199">
        <v>5.8357153801022202E-2</v>
      </c>
      <c r="F404" s="199">
        <v>0.156670363251147</v>
      </c>
      <c r="G404" s="199">
        <v>0.37248368223589301</v>
      </c>
      <c r="H404" s="199">
        <v>0.70953275906249702</v>
      </c>
      <c r="I404" s="199">
        <v>0.91352662899047499</v>
      </c>
    </row>
    <row r="405" spans="1:9" x14ac:dyDescent="0.25">
      <c r="A405" s="199">
        <v>402</v>
      </c>
      <c r="B405" s="199" t="s">
        <v>67524</v>
      </c>
      <c r="C405" s="199" t="s">
        <v>67523</v>
      </c>
      <c r="D405" s="199">
        <v>926.79479092869803</v>
      </c>
      <c r="E405" s="199">
        <v>-1.9804393911973099E-3</v>
      </c>
      <c r="F405" s="199">
        <v>0.29575683410756598</v>
      </c>
      <c r="G405" s="199">
        <v>-6.6961745691293999E-3</v>
      </c>
      <c r="H405" s="199">
        <v>0.99465726562180601</v>
      </c>
      <c r="I405" s="199">
        <v>0.99918313275611703</v>
      </c>
    </row>
    <row r="406" spans="1:9" x14ac:dyDescent="0.25">
      <c r="A406" s="199">
        <v>403</v>
      </c>
      <c r="B406" s="199" t="s">
        <v>67522</v>
      </c>
      <c r="C406" s="199" t="s">
        <v>67521</v>
      </c>
      <c r="D406" s="199">
        <v>1059.7552486070099</v>
      </c>
      <c r="E406" s="199">
        <v>-9.0947792703237898E-2</v>
      </c>
      <c r="F406" s="199">
        <v>0.240134030797409</v>
      </c>
      <c r="G406" s="199">
        <v>-0.37873762582183301</v>
      </c>
      <c r="H406" s="199">
        <v>0.70488270984280299</v>
      </c>
      <c r="I406" s="199">
        <v>0.91145122976223203</v>
      </c>
    </row>
    <row r="407" spans="1:9" x14ac:dyDescent="0.25">
      <c r="A407" s="199">
        <v>404</v>
      </c>
      <c r="B407" s="199" t="s">
        <v>67520</v>
      </c>
      <c r="C407" s="199" t="s">
        <v>67519</v>
      </c>
      <c r="D407" s="199">
        <v>6129.1613481919303</v>
      </c>
      <c r="E407" s="199">
        <v>-5.7095391394860501E-2</v>
      </c>
      <c r="F407" s="199">
        <v>0.104137103677006</v>
      </c>
      <c r="G407" s="199">
        <v>-0.54827135937973703</v>
      </c>
      <c r="H407" s="199">
        <v>0.58350559015230896</v>
      </c>
      <c r="I407" s="199">
        <v>0.86579107118403298</v>
      </c>
    </row>
    <row r="408" spans="1:9" x14ac:dyDescent="0.25">
      <c r="A408" s="199">
        <v>405</v>
      </c>
      <c r="B408" s="199" t="s">
        <v>67518</v>
      </c>
      <c r="C408" s="199" t="s">
        <v>67517</v>
      </c>
      <c r="D408" s="199">
        <v>721.04073815453899</v>
      </c>
      <c r="E408" s="199">
        <v>-0.58411137574093297</v>
      </c>
      <c r="F408" s="199">
        <v>0.237479221002522</v>
      </c>
      <c r="G408" s="199">
        <v>-2.4596315133387199</v>
      </c>
      <c r="H408" s="199">
        <v>1.3907973103930601E-2</v>
      </c>
      <c r="I408" s="199">
        <v>0.26782638167789602</v>
      </c>
    </row>
    <row r="409" spans="1:9" x14ac:dyDescent="0.25">
      <c r="A409" s="199">
        <v>406</v>
      </c>
      <c r="B409" s="199" t="s">
        <v>67516</v>
      </c>
      <c r="C409" s="199" t="s">
        <v>67515</v>
      </c>
      <c r="D409" s="199">
        <v>1875.95553211742</v>
      </c>
      <c r="E409" s="199">
        <v>5.0386848955996398E-2</v>
      </c>
      <c r="F409" s="199">
        <v>0.104552089121642</v>
      </c>
      <c r="G409" s="199">
        <v>0.48193058005157002</v>
      </c>
      <c r="H409" s="199">
        <v>0.62985526173098905</v>
      </c>
      <c r="I409" s="199">
        <v>0.88519379729398895</v>
      </c>
    </row>
    <row r="410" spans="1:9" x14ac:dyDescent="0.25">
      <c r="A410" s="199">
        <v>407</v>
      </c>
      <c r="B410" s="199" t="s">
        <v>67514</v>
      </c>
      <c r="C410" s="199" t="s">
        <v>67513</v>
      </c>
      <c r="D410" s="199">
        <v>953.00580746498895</v>
      </c>
      <c r="E410" s="199">
        <v>-0.98556514272536699</v>
      </c>
      <c r="F410" s="199">
        <v>0.32443482750467201</v>
      </c>
      <c r="G410" s="199">
        <v>-3.03779082629831</v>
      </c>
      <c r="H410" s="199">
        <v>2.3831931704654998E-3</v>
      </c>
      <c r="I410" s="199">
        <v>0.14855056848982101</v>
      </c>
    </row>
    <row r="411" spans="1:9" x14ac:dyDescent="0.25">
      <c r="A411" s="199">
        <v>408</v>
      </c>
      <c r="B411" s="199" t="s">
        <v>67512</v>
      </c>
      <c r="C411" s="199" t="s">
        <v>67511</v>
      </c>
      <c r="D411" s="199">
        <v>9332.5455880888094</v>
      </c>
      <c r="E411" s="199">
        <v>0.23606890279965501</v>
      </c>
      <c r="F411" s="199">
        <v>0.27565563094484202</v>
      </c>
      <c r="G411" s="199">
        <v>0.85639064215920802</v>
      </c>
      <c r="H411" s="199">
        <v>0.39178173905583202</v>
      </c>
      <c r="I411" s="199">
        <v>0.77766304126305996</v>
      </c>
    </row>
    <row r="412" spans="1:9" x14ac:dyDescent="0.25">
      <c r="A412" s="199">
        <v>409</v>
      </c>
      <c r="B412" s="199" t="s">
        <v>67510</v>
      </c>
      <c r="C412" s="199" t="s">
        <v>67509</v>
      </c>
      <c r="D412" s="199">
        <v>5874.5048440283999</v>
      </c>
      <c r="E412" s="199">
        <v>0.24310153310484001</v>
      </c>
      <c r="F412" s="199">
        <v>0.29495067216480803</v>
      </c>
      <c r="G412" s="199">
        <v>0.82421081233882898</v>
      </c>
      <c r="H412" s="199">
        <v>0.40981978450005002</v>
      </c>
      <c r="I412" s="199">
        <v>0.78716423602309904</v>
      </c>
    </row>
    <row r="413" spans="1:9" x14ac:dyDescent="0.25">
      <c r="A413" s="199">
        <v>410</v>
      </c>
      <c r="B413" s="199" t="s">
        <v>67508</v>
      </c>
      <c r="C413" s="199" t="s">
        <v>67507</v>
      </c>
      <c r="D413" s="199">
        <v>3267.0829519983199</v>
      </c>
      <c r="E413" s="199">
        <v>0.18667653094562101</v>
      </c>
      <c r="F413" s="199">
        <v>0.22038483970915301</v>
      </c>
      <c r="G413" s="199">
        <v>0.84704796932485205</v>
      </c>
      <c r="H413" s="199">
        <v>0.396968384523535</v>
      </c>
      <c r="I413" s="199">
        <v>0.78026196143443904</v>
      </c>
    </row>
    <row r="414" spans="1:9" x14ac:dyDescent="0.25">
      <c r="A414" s="199">
        <v>411</v>
      </c>
      <c r="B414" s="199" t="s">
        <v>67506</v>
      </c>
      <c r="C414" s="199" t="s">
        <v>67505</v>
      </c>
      <c r="D414" s="199">
        <v>4571.1718033493498</v>
      </c>
      <c r="E414" s="199">
        <v>-9.9913663810218597E-3</v>
      </c>
      <c r="F414" s="199">
        <v>0.14604605540504101</v>
      </c>
      <c r="G414" s="199">
        <v>-6.8412435743724895E-2</v>
      </c>
      <c r="H414" s="199">
        <v>0.94545732273203098</v>
      </c>
      <c r="I414" s="199">
        <v>0.98601294240494897</v>
      </c>
    </row>
    <row r="415" spans="1:9" x14ac:dyDescent="0.25">
      <c r="A415" s="199">
        <v>412</v>
      </c>
      <c r="B415" s="199" t="s">
        <v>67504</v>
      </c>
      <c r="C415" s="199" t="s">
        <v>67503</v>
      </c>
      <c r="D415" s="199">
        <v>21300.530810876</v>
      </c>
      <c r="E415" s="199">
        <v>0.55696384600322402</v>
      </c>
      <c r="F415" s="199">
        <v>0.32451945152529799</v>
      </c>
      <c r="G415" s="199">
        <v>1.7162726098093599</v>
      </c>
      <c r="H415" s="199">
        <v>8.61121590231919E-2</v>
      </c>
      <c r="I415" s="199">
        <v>0.48624479154640698</v>
      </c>
    </row>
    <row r="416" spans="1:9" x14ac:dyDescent="0.25">
      <c r="A416" s="199">
        <v>413</v>
      </c>
      <c r="B416" s="199" t="s">
        <v>67502</v>
      </c>
      <c r="C416" s="199" t="s">
        <v>67501</v>
      </c>
      <c r="D416" s="199">
        <v>7176.3794228693796</v>
      </c>
      <c r="E416" s="199">
        <v>-0.10011814396618</v>
      </c>
      <c r="F416" s="199">
        <v>0.21942511731688799</v>
      </c>
      <c r="G416" s="199">
        <v>-0.45627476558024199</v>
      </c>
      <c r="H416" s="199">
        <v>0.64819240755643304</v>
      </c>
      <c r="I416" s="199">
        <v>0.89085181898676202</v>
      </c>
    </row>
    <row r="417" spans="1:9" x14ac:dyDescent="0.25">
      <c r="A417" s="199">
        <v>414</v>
      </c>
      <c r="B417" s="199" t="s">
        <v>67500</v>
      </c>
      <c r="C417" s="199" t="s">
        <v>67499</v>
      </c>
      <c r="D417" s="199">
        <v>3202.88365376708</v>
      </c>
      <c r="E417" s="199">
        <v>-0.11209655890532701</v>
      </c>
      <c r="F417" s="199">
        <v>0.240307025518705</v>
      </c>
      <c r="G417" s="199">
        <v>-0.46647225008659499</v>
      </c>
      <c r="H417" s="199">
        <v>0.64087750617419903</v>
      </c>
      <c r="I417" s="199">
        <v>0.88909467765864902</v>
      </c>
    </row>
    <row r="418" spans="1:9" x14ac:dyDescent="0.25">
      <c r="A418" s="199">
        <v>415</v>
      </c>
      <c r="B418" s="199" t="s">
        <v>67498</v>
      </c>
      <c r="C418" s="199" t="s">
        <v>67497</v>
      </c>
      <c r="D418" s="199">
        <v>762.81312284291198</v>
      </c>
      <c r="E418" s="199">
        <v>0.23251402261046</v>
      </c>
      <c r="F418" s="199">
        <v>0.176773884967905</v>
      </c>
      <c r="G418" s="199">
        <v>1.3153188473098001</v>
      </c>
      <c r="H418" s="199">
        <v>0.18840276650021101</v>
      </c>
      <c r="I418" s="199">
        <v>0.62534678447697101</v>
      </c>
    </row>
    <row r="419" spans="1:9" x14ac:dyDescent="0.25">
      <c r="A419" s="199">
        <v>416</v>
      </c>
      <c r="B419" s="199" t="s">
        <v>67496</v>
      </c>
      <c r="C419" s="199" t="s">
        <v>67495</v>
      </c>
      <c r="D419" s="199">
        <v>447.10324622463202</v>
      </c>
      <c r="E419" s="199">
        <v>-0.66298226905825997</v>
      </c>
      <c r="F419" s="199">
        <v>0.352043239142939</v>
      </c>
      <c r="G419" s="199">
        <v>-1.8832410208254899</v>
      </c>
      <c r="H419" s="199">
        <v>5.96677122235671E-2</v>
      </c>
      <c r="I419" s="199">
        <v>0.43174136102440003</v>
      </c>
    </row>
    <row r="420" spans="1:9" x14ac:dyDescent="0.25">
      <c r="A420" s="199">
        <v>417</v>
      </c>
      <c r="B420" s="199" t="s">
        <v>67494</v>
      </c>
      <c r="C420" s="199" t="s">
        <v>67493</v>
      </c>
      <c r="D420" s="199">
        <v>1151.5713834521</v>
      </c>
      <c r="E420" s="199">
        <v>7.2148746332397706E-2</v>
      </c>
      <c r="F420" s="199">
        <v>0.248074903634809</v>
      </c>
      <c r="G420" s="199">
        <v>0.29083452326402198</v>
      </c>
      <c r="H420" s="199">
        <v>0.77117788030835099</v>
      </c>
      <c r="I420" s="199">
        <v>0.93537283230937995</v>
      </c>
    </row>
    <row r="421" spans="1:9" x14ac:dyDescent="0.25">
      <c r="A421" s="199">
        <v>418</v>
      </c>
      <c r="B421" s="199" t="s">
        <v>67492</v>
      </c>
      <c r="C421" s="199" t="s">
        <v>67491</v>
      </c>
      <c r="D421" s="199">
        <v>3874.5791653690499</v>
      </c>
      <c r="E421" s="199">
        <v>0.17138152325598499</v>
      </c>
      <c r="F421" s="199">
        <v>0.145483481945027</v>
      </c>
      <c r="G421" s="199">
        <v>1.17801362027301</v>
      </c>
      <c r="H421" s="199">
        <v>0.23879117634437699</v>
      </c>
      <c r="I421" s="199">
        <v>0.671736395336756</v>
      </c>
    </row>
    <row r="422" spans="1:9" x14ac:dyDescent="0.25">
      <c r="A422" s="199">
        <v>419</v>
      </c>
      <c r="B422" s="199" t="s">
        <v>67490</v>
      </c>
      <c r="C422" s="199" t="s">
        <v>67489</v>
      </c>
      <c r="D422" s="199">
        <v>122.378077532799</v>
      </c>
      <c r="E422" s="199">
        <v>-7.7293570862658895E-2</v>
      </c>
      <c r="F422" s="199">
        <v>0.34674799451551203</v>
      </c>
      <c r="G422" s="199">
        <v>-0.222909929070119</v>
      </c>
      <c r="H422" s="199">
        <v>0.82360560852674802</v>
      </c>
      <c r="I422" s="199">
        <v>0.95133804201538796</v>
      </c>
    </row>
    <row r="423" spans="1:9" x14ac:dyDescent="0.25">
      <c r="A423" s="199">
        <v>420</v>
      </c>
      <c r="B423" s="199" t="s">
        <v>67488</v>
      </c>
      <c r="C423" s="199" t="s">
        <v>67487</v>
      </c>
      <c r="D423" s="199">
        <v>3797.5529222138798</v>
      </c>
      <c r="E423" s="199">
        <v>-0.34627230641378098</v>
      </c>
      <c r="F423" s="199">
        <v>0.28681533922823199</v>
      </c>
      <c r="G423" s="199">
        <v>-1.20730051379238</v>
      </c>
      <c r="H423" s="199">
        <v>0.227316432888332</v>
      </c>
      <c r="I423" s="199">
        <v>0.66323579382045605</v>
      </c>
    </row>
    <row r="424" spans="1:9" x14ac:dyDescent="0.25">
      <c r="A424" s="199">
        <v>421</v>
      </c>
      <c r="B424" s="199" t="s">
        <v>67486</v>
      </c>
      <c r="C424" s="199" t="s">
        <v>67485</v>
      </c>
      <c r="D424" s="199">
        <v>8905.9462466762398</v>
      </c>
      <c r="E424" s="199">
        <v>0.41414450962928001</v>
      </c>
      <c r="F424" s="199">
        <v>0.150469372630151</v>
      </c>
      <c r="G424" s="199">
        <v>2.7523508763955302</v>
      </c>
      <c r="H424" s="199">
        <v>5.9169087349026303E-3</v>
      </c>
      <c r="I424" s="199">
        <v>0.21508012241330901</v>
      </c>
    </row>
    <row r="425" spans="1:9" x14ac:dyDescent="0.25">
      <c r="A425" s="199">
        <v>422</v>
      </c>
      <c r="B425" s="199" t="s">
        <v>67484</v>
      </c>
      <c r="C425" s="199" t="s">
        <v>67483</v>
      </c>
      <c r="D425" s="199">
        <v>2156.5400166505401</v>
      </c>
      <c r="E425" s="199">
        <v>7.7333702469487994E-2</v>
      </c>
      <c r="F425" s="199">
        <v>0.234965698707362</v>
      </c>
      <c r="G425" s="199">
        <v>0.32912762541481999</v>
      </c>
      <c r="H425" s="199">
        <v>0.74205922434285898</v>
      </c>
      <c r="I425" s="199">
        <v>0.92626621643636997</v>
      </c>
    </row>
    <row r="426" spans="1:9" x14ac:dyDescent="0.25">
      <c r="A426" s="199">
        <v>423</v>
      </c>
      <c r="B426" s="199" t="s">
        <v>67482</v>
      </c>
      <c r="C426" s="199" t="s">
        <v>67481</v>
      </c>
      <c r="D426" s="199">
        <v>4328.3545222553303</v>
      </c>
      <c r="E426" s="199">
        <v>-4.8623226467672899E-2</v>
      </c>
      <c r="F426" s="199">
        <v>0.116534360086713</v>
      </c>
      <c r="G426" s="199">
        <v>-0.417243690457409</v>
      </c>
      <c r="H426" s="199">
        <v>0.67650017107017801</v>
      </c>
      <c r="I426" s="199">
        <v>0.90163908130141301</v>
      </c>
    </row>
    <row r="427" spans="1:9" x14ac:dyDescent="0.25">
      <c r="A427" s="199">
        <v>424</v>
      </c>
      <c r="B427" s="199" t="s">
        <v>67480</v>
      </c>
      <c r="C427" s="199" t="s">
        <v>67479</v>
      </c>
      <c r="D427" s="199">
        <v>30.557415654082899</v>
      </c>
      <c r="E427" s="199">
        <v>0.19657849606658401</v>
      </c>
      <c r="F427" s="199">
        <v>0.36223979894771202</v>
      </c>
      <c r="G427" s="199">
        <v>0.54267503636440395</v>
      </c>
      <c r="H427" s="199">
        <v>0.58735356502785996</v>
      </c>
      <c r="I427" s="199">
        <v>0.86788998014237495</v>
      </c>
    </row>
    <row r="428" spans="1:9" x14ac:dyDescent="0.25">
      <c r="A428" s="199">
        <v>425</v>
      </c>
      <c r="B428" s="199" t="s">
        <v>67478</v>
      </c>
      <c r="C428" s="199" t="s">
        <v>67477</v>
      </c>
      <c r="D428" s="199">
        <v>368.867949019398</v>
      </c>
      <c r="E428" s="199">
        <v>-1.0617805729609899</v>
      </c>
      <c r="F428" s="199">
        <v>0.46698108965194901</v>
      </c>
      <c r="G428" s="199">
        <v>-2.2737121405758698</v>
      </c>
      <c r="H428" s="199">
        <v>2.298329974077E-2</v>
      </c>
      <c r="I428" s="199">
        <v>0.31753191455752799</v>
      </c>
    </row>
    <row r="429" spans="1:9" x14ac:dyDescent="0.25">
      <c r="A429" s="199">
        <v>426</v>
      </c>
      <c r="B429" s="199" t="s">
        <v>67476</v>
      </c>
      <c r="C429" s="199" t="s">
        <v>67475</v>
      </c>
      <c r="D429" s="199">
        <v>924.99226151247001</v>
      </c>
      <c r="E429" s="199">
        <v>-0.222677267665148</v>
      </c>
      <c r="F429" s="199">
        <v>0.174713792845686</v>
      </c>
      <c r="G429" s="199">
        <v>-1.2745259778192</v>
      </c>
      <c r="H429" s="199">
        <v>0.202477072136762</v>
      </c>
      <c r="I429" s="199">
        <v>0.63979286991497897</v>
      </c>
    </row>
    <row r="430" spans="1:9" x14ac:dyDescent="0.25">
      <c r="A430" s="199">
        <v>427</v>
      </c>
      <c r="B430" s="199" t="s">
        <v>67474</v>
      </c>
      <c r="C430" s="199" t="s">
        <v>67473</v>
      </c>
      <c r="D430" s="199">
        <v>2698.2497134741802</v>
      </c>
      <c r="E430" s="199">
        <v>0.19741232765255401</v>
      </c>
      <c r="F430" s="199">
        <v>0.36185475291869101</v>
      </c>
      <c r="G430" s="199">
        <v>0.54555681819913304</v>
      </c>
      <c r="H430" s="199">
        <v>0.58537061404993895</v>
      </c>
      <c r="I430" s="199">
        <v>0.86701250298829902</v>
      </c>
    </row>
    <row r="431" spans="1:9" x14ac:dyDescent="0.25">
      <c r="A431" s="199">
        <v>428</v>
      </c>
      <c r="B431" s="199" t="s">
        <v>67472</v>
      </c>
      <c r="C431" s="199" t="s">
        <v>67471</v>
      </c>
      <c r="D431" s="199">
        <v>474.55982220488602</v>
      </c>
      <c r="E431" s="199">
        <v>-0.29579507686477602</v>
      </c>
      <c r="F431" s="199">
        <v>0.22702888067611801</v>
      </c>
      <c r="G431" s="199">
        <v>-1.3028962481947901</v>
      </c>
      <c r="H431" s="199">
        <v>0.192610184989401</v>
      </c>
      <c r="I431" s="199">
        <v>0.63098630895374597</v>
      </c>
    </row>
    <row r="432" spans="1:9" x14ac:dyDescent="0.25">
      <c r="A432" s="199">
        <v>429</v>
      </c>
      <c r="B432" s="199" t="s">
        <v>67470</v>
      </c>
      <c r="C432" s="199" t="s">
        <v>67469</v>
      </c>
      <c r="D432" s="199">
        <v>2820.9545674389301</v>
      </c>
      <c r="E432" s="199">
        <v>-5.6158046320990598E-2</v>
      </c>
      <c r="F432" s="199">
        <v>7.9276753673709704E-2</v>
      </c>
      <c r="G432" s="199">
        <v>-0.70837974208843102</v>
      </c>
      <c r="H432" s="199">
        <v>0.47870946914752299</v>
      </c>
      <c r="I432" s="199">
        <v>0.81908811146160998</v>
      </c>
    </row>
    <row r="433" spans="1:9" x14ac:dyDescent="0.25">
      <c r="A433" s="199">
        <v>430</v>
      </c>
      <c r="B433" s="199" t="s">
        <v>67468</v>
      </c>
      <c r="C433" s="199" t="s">
        <v>67467</v>
      </c>
      <c r="D433" s="199">
        <v>35.917362443007903</v>
      </c>
      <c r="E433" s="199">
        <v>-7.2267261908447802E-2</v>
      </c>
      <c r="F433" s="199">
        <v>0.49418366984590201</v>
      </c>
      <c r="G433" s="199">
        <v>-0.146235633263605</v>
      </c>
      <c r="H433" s="199">
        <v>0.88373537663597601</v>
      </c>
      <c r="I433" s="199">
        <v>0.96995731641363903</v>
      </c>
    </row>
    <row r="434" spans="1:9" x14ac:dyDescent="0.25">
      <c r="A434" s="199">
        <v>431</v>
      </c>
      <c r="B434" s="199" t="s">
        <v>67466</v>
      </c>
      <c r="C434" s="199" t="s">
        <v>67465</v>
      </c>
      <c r="D434" s="199">
        <v>10251.1851722992</v>
      </c>
      <c r="E434" s="199">
        <v>0.44809150862469999</v>
      </c>
      <c r="F434" s="199">
        <v>0.40013375827326503</v>
      </c>
      <c r="G434" s="199">
        <v>1.11985429711902</v>
      </c>
      <c r="H434" s="199">
        <v>0.26277585672869602</v>
      </c>
      <c r="I434" s="199">
        <v>0.69203186066335598</v>
      </c>
    </row>
    <row r="435" spans="1:9" x14ac:dyDescent="0.25">
      <c r="A435" s="199">
        <v>432</v>
      </c>
      <c r="B435" s="199" t="s">
        <v>67464</v>
      </c>
      <c r="C435" s="199" t="s">
        <v>67463</v>
      </c>
      <c r="D435" s="199">
        <v>9693.4522773957906</v>
      </c>
      <c r="E435" s="199">
        <v>0.139702081718663</v>
      </c>
      <c r="F435" s="199">
        <v>0.230858959848355</v>
      </c>
      <c r="G435" s="199">
        <v>0.60514039312327195</v>
      </c>
      <c r="H435" s="199">
        <v>0.54508571721517896</v>
      </c>
      <c r="I435" s="199">
        <v>0.84867986432863196</v>
      </c>
    </row>
    <row r="436" spans="1:9" x14ac:dyDescent="0.25">
      <c r="A436" s="199">
        <v>433</v>
      </c>
      <c r="B436" s="199" t="s">
        <v>67462</v>
      </c>
      <c r="C436" s="199" t="s">
        <v>67461</v>
      </c>
      <c r="D436" s="199">
        <v>1740.36436461415</v>
      </c>
      <c r="E436" s="199">
        <v>-0.57666882354975901</v>
      </c>
      <c r="F436" s="199">
        <v>0.24362187685591799</v>
      </c>
      <c r="G436" s="199">
        <v>-2.3670650230266799</v>
      </c>
      <c r="H436" s="199">
        <v>1.79297824143595E-2</v>
      </c>
      <c r="I436" s="199">
        <v>0.287868133605724</v>
      </c>
    </row>
    <row r="437" spans="1:9" x14ac:dyDescent="0.25">
      <c r="A437" s="199">
        <v>434</v>
      </c>
      <c r="B437" s="199" t="s">
        <v>67460</v>
      </c>
      <c r="C437" s="199" t="s">
        <v>67459</v>
      </c>
      <c r="D437" s="199">
        <v>1025.4674938592</v>
      </c>
      <c r="E437" s="199">
        <v>-4.5569245302248297E-2</v>
      </c>
      <c r="F437" s="199">
        <v>0.17997944381075101</v>
      </c>
      <c r="G437" s="199">
        <v>-0.25319138862416202</v>
      </c>
      <c r="H437" s="199">
        <v>0.80012032065066896</v>
      </c>
      <c r="I437" s="199">
        <v>0.94455471500888899</v>
      </c>
    </row>
    <row r="438" spans="1:9" x14ac:dyDescent="0.25">
      <c r="A438" s="199">
        <v>435</v>
      </c>
      <c r="B438" s="199" t="s">
        <v>67458</v>
      </c>
      <c r="C438" s="199" t="s">
        <v>67457</v>
      </c>
      <c r="D438" s="199">
        <v>5582.1367534614201</v>
      </c>
      <c r="E438" s="199">
        <v>0.174209823538818</v>
      </c>
      <c r="F438" s="199">
        <v>0.16129804274526299</v>
      </c>
      <c r="G438" s="199">
        <v>1.0800492093629801</v>
      </c>
      <c r="H438" s="199">
        <v>0.28012026748616198</v>
      </c>
      <c r="I438" s="199">
        <v>0.70529036955430602</v>
      </c>
    </row>
    <row r="439" spans="1:9" x14ac:dyDescent="0.25">
      <c r="A439" s="199">
        <v>436</v>
      </c>
      <c r="B439" s="199" t="s">
        <v>67456</v>
      </c>
      <c r="C439" s="199" t="s">
        <v>67455</v>
      </c>
      <c r="D439" s="199">
        <v>4295.96226168873</v>
      </c>
      <c r="E439" s="199">
        <v>9.0088878894322207E-3</v>
      </c>
      <c r="F439" s="199">
        <v>0.12096831185109</v>
      </c>
      <c r="G439" s="199">
        <v>7.4473122353910196E-2</v>
      </c>
      <c r="H439" s="199">
        <v>0.94063392701797699</v>
      </c>
      <c r="I439" s="199">
        <v>0.98470579683638004</v>
      </c>
    </row>
    <row r="440" spans="1:9" x14ac:dyDescent="0.25">
      <c r="A440" s="199">
        <v>437</v>
      </c>
      <c r="B440" s="199" t="s">
        <v>67454</v>
      </c>
      <c r="C440" s="199" t="s">
        <v>67453</v>
      </c>
      <c r="D440" s="199">
        <v>122402.08639414</v>
      </c>
      <c r="E440" s="199">
        <v>0.31817458581999403</v>
      </c>
      <c r="F440" s="199">
        <v>0.25308883951026101</v>
      </c>
      <c r="G440" s="199">
        <v>1.2571656120265</v>
      </c>
      <c r="H440" s="199">
        <v>0.20869367256975599</v>
      </c>
      <c r="I440" s="199">
        <v>0.64571782520660603</v>
      </c>
    </row>
    <row r="441" spans="1:9" x14ac:dyDescent="0.25">
      <c r="A441" s="199">
        <v>438</v>
      </c>
      <c r="B441" s="199" t="s">
        <v>67452</v>
      </c>
      <c r="C441" s="199" t="s">
        <v>67451</v>
      </c>
      <c r="D441" s="199">
        <v>332.223420353059</v>
      </c>
      <c r="E441" s="199">
        <v>2.6753351165226199E-2</v>
      </c>
      <c r="F441" s="199">
        <v>0.19607967328488801</v>
      </c>
      <c r="G441" s="199">
        <v>0.13644122675763401</v>
      </c>
      <c r="H441" s="199">
        <v>0.89147248415529701</v>
      </c>
      <c r="I441" s="199">
        <v>0.97139062672054599</v>
      </c>
    </row>
    <row r="442" spans="1:9" x14ac:dyDescent="0.25">
      <c r="A442" s="199">
        <v>439</v>
      </c>
      <c r="B442" s="199" t="s">
        <v>67450</v>
      </c>
      <c r="C442" s="199" t="s">
        <v>67449</v>
      </c>
      <c r="D442" s="199">
        <v>1522.6681483646701</v>
      </c>
      <c r="E442" s="199">
        <v>-0.60350840647932502</v>
      </c>
      <c r="F442" s="199">
        <v>0.32600130640590802</v>
      </c>
      <c r="G442" s="199">
        <v>-1.8512453619676299</v>
      </c>
      <c r="H442" s="199">
        <v>6.4134262540980605E-2</v>
      </c>
      <c r="I442" s="199">
        <v>0.44148774968422499</v>
      </c>
    </row>
    <row r="443" spans="1:9" x14ac:dyDescent="0.25">
      <c r="A443" s="199">
        <v>440</v>
      </c>
      <c r="B443" s="199" t="s">
        <v>67448</v>
      </c>
      <c r="C443" s="199" t="s">
        <v>67447</v>
      </c>
      <c r="D443" s="199">
        <v>2997.1012161338499</v>
      </c>
      <c r="E443" s="199">
        <v>-0.18039584716382601</v>
      </c>
      <c r="F443" s="199">
        <v>0.265415917992668</v>
      </c>
      <c r="G443" s="199">
        <v>-0.67967229896441195</v>
      </c>
      <c r="H443" s="199">
        <v>0.49671197967140102</v>
      </c>
      <c r="I443" s="199">
        <v>0.82772068378562202</v>
      </c>
    </row>
    <row r="444" spans="1:9" x14ac:dyDescent="0.25">
      <c r="A444" s="199">
        <v>441</v>
      </c>
      <c r="B444" s="199" t="s">
        <v>67446</v>
      </c>
      <c r="C444" s="199" t="s">
        <v>67445</v>
      </c>
      <c r="D444" s="199">
        <v>52447.501097096298</v>
      </c>
      <c r="E444" s="199">
        <v>0.26060324112922001</v>
      </c>
      <c r="F444" s="199">
        <v>0.220464411927111</v>
      </c>
      <c r="G444" s="199">
        <v>1.18206489134119</v>
      </c>
      <c r="H444" s="199">
        <v>0.23717995374546999</v>
      </c>
      <c r="I444" s="199">
        <v>0.67087963661544503</v>
      </c>
    </row>
    <row r="445" spans="1:9" x14ac:dyDescent="0.25">
      <c r="A445" s="199">
        <v>442</v>
      </c>
      <c r="B445" s="199" t="s">
        <v>67444</v>
      </c>
      <c r="C445" s="199" t="s">
        <v>67443</v>
      </c>
      <c r="D445" s="199">
        <v>49.514131943587003</v>
      </c>
      <c r="E445" s="199">
        <v>4.3910742432451202E-2</v>
      </c>
      <c r="F445" s="199">
        <v>0.42659609781545599</v>
      </c>
      <c r="G445" s="199">
        <v>0.102932827227705</v>
      </c>
      <c r="H445" s="199">
        <v>0.91801628370882205</v>
      </c>
      <c r="I445" s="199">
        <v>0.97998847895756203</v>
      </c>
    </row>
    <row r="446" spans="1:9" x14ac:dyDescent="0.25">
      <c r="A446" s="199">
        <v>443</v>
      </c>
      <c r="B446" s="199" t="s">
        <v>67442</v>
      </c>
      <c r="C446" s="199" t="s">
        <v>67441</v>
      </c>
      <c r="D446" s="199">
        <v>2215.2358811542099</v>
      </c>
      <c r="E446" s="199">
        <v>1.5765437692358001E-2</v>
      </c>
      <c r="F446" s="199">
        <v>0.18224137358585499</v>
      </c>
      <c r="G446" s="199">
        <v>8.6508553914793604E-2</v>
      </c>
      <c r="H446" s="199">
        <v>0.93106215652458901</v>
      </c>
      <c r="I446" s="199">
        <v>0.98229984743787702</v>
      </c>
    </row>
    <row r="447" spans="1:9" x14ac:dyDescent="0.25">
      <c r="A447" s="199">
        <v>444</v>
      </c>
      <c r="B447" s="199" t="s">
        <v>67440</v>
      </c>
      <c r="C447" s="199" t="s">
        <v>67439</v>
      </c>
      <c r="D447" s="199">
        <v>19104.0741797872</v>
      </c>
      <c r="E447" s="199">
        <v>0.24019265618506799</v>
      </c>
      <c r="F447" s="199">
        <v>0.19634828912136501</v>
      </c>
      <c r="G447" s="199">
        <v>1.2232989513680099</v>
      </c>
      <c r="H447" s="199">
        <v>0.221216803095305</v>
      </c>
      <c r="I447" s="199">
        <v>0.65799839584072894</v>
      </c>
    </row>
    <row r="448" spans="1:9" x14ac:dyDescent="0.25">
      <c r="A448" s="199">
        <v>445</v>
      </c>
      <c r="B448" s="199" t="s">
        <v>67438</v>
      </c>
      <c r="C448" s="199" t="s">
        <v>67437</v>
      </c>
      <c r="D448" s="199">
        <v>6298.6376668748899</v>
      </c>
      <c r="E448" s="199">
        <v>0.159002884917786</v>
      </c>
      <c r="F448" s="199">
        <v>0.25329738501063698</v>
      </c>
      <c r="G448" s="199">
        <v>0.62773204275720795</v>
      </c>
      <c r="H448" s="199">
        <v>0.53017949074229198</v>
      </c>
      <c r="I448" s="199">
        <v>0.84271096745858998</v>
      </c>
    </row>
    <row r="449" spans="1:9" x14ac:dyDescent="0.25">
      <c r="A449" s="199">
        <v>446</v>
      </c>
      <c r="B449" s="199" t="s">
        <v>67436</v>
      </c>
      <c r="C449" s="199" t="s">
        <v>67435</v>
      </c>
      <c r="D449" s="199">
        <v>617.802559397403</v>
      </c>
      <c r="E449" s="199">
        <v>0.210088775192489</v>
      </c>
      <c r="F449" s="199">
        <v>0.40518633184458402</v>
      </c>
      <c r="G449" s="199">
        <v>0.51849916613937597</v>
      </c>
      <c r="H449" s="199">
        <v>0.60411004172354199</v>
      </c>
      <c r="I449" s="199">
        <v>0.87501978258512902</v>
      </c>
    </row>
    <row r="450" spans="1:9" x14ac:dyDescent="0.25">
      <c r="A450" s="199">
        <v>447</v>
      </c>
      <c r="B450" s="199" t="s">
        <v>67434</v>
      </c>
      <c r="C450" s="199" t="s">
        <v>67433</v>
      </c>
      <c r="D450" s="199">
        <v>6285.0580294123902</v>
      </c>
      <c r="E450" s="199">
        <v>-0.59354689972948105</v>
      </c>
      <c r="F450" s="199">
        <v>0.25524834785813799</v>
      </c>
      <c r="G450" s="199">
        <v>-2.3253701922465</v>
      </c>
      <c r="H450" s="199">
        <v>2.0052173930549699E-2</v>
      </c>
      <c r="I450" s="199">
        <v>0.29995360955668199</v>
      </c>
    </row>
    <row r="451" spans="1:9" x14ac:dyDescent="0.25">
      <c r="A451" s="199">
        <v>448</v>
      </c>
      <c r="B451" s="199" t="s">
        <v>67432</v>
      </c>
      <c r="C451" s="199" t="s">
        <v>67431</v>
      </c>
      <c r="D451" s="199">
        <v>43.466123989286203</v>
      </c>
      <c r="E451" s="199">
        <v>-0.88133006447090001</v>
      </c>
      <c r="F451" s="199">
        <v>0.68205271300137704</v>
      </c>
      <c r="G451" s="199">
        <v>-1.2921729474436101</v>
      </c>
      <c r="H451" s="199">
        <v>0.19629725799714301</v>
      </c>
      <c r="I451" s="199">
        <v>0.63410792220988699</v>
      </c>
    </row>
    <row r="452" spans="1:9" x14ac:dyDescent="0.25">
      <c r="A452" s="199">
        <v>449</v>
      </c>
      <c r="B452" s="199" t="s">
        <v>67430</v>
      </c>
      <c r="C452" s="199" t="s">
        <v>67429</v>
      </c>
      <c r="D452" s="199">
        <v>5286.5774921229104</v>
      </c>
      <c r="E452" s="199">
        <v>-6.1469562304204096E-3</v>
      </c>
      <c r="F452" s="199">
        <v>0.33885615244674999</v>
      </c>
      <c r="G452" s="199">
        <v>-1.8140311710546201E-2</v>
      </c>
      <c r="H452" s="199">
        <v>0.98552691914066903</v>
      </c>
      <c r="I452" s="199">
        <v>0.99661343530336499</v>
      </c>
    </row>
    <row r="453" spans="1:9" x14ac:dyDescent="0.25">
      <c r="A453" s="199">
        <v>450</v>
      </c>
      <c r="B453" s="199" t="s">
        <v>67428</v>
      </c>
      <c r="C453" s="199" t="s">
        <v>67427</v>
      </c>
      <c r="D453" s="199">
        <v>652.64225514845498</v>
      </c>
      <c r="E453" s="199">
        <v>-1.18520708794861E-2</v>
      </c>
      <c r="F453" s="199">
        <v>0.17105402170957601</v>
      </c>
      <c r="G453" s="199">
        <v>-6.9288466655341996E-2</v>
      </c>
      <c r="H453" s="199">
        <v>0.94476000595023302</v>
      </c>
      <c r="I453" s="199">
        <v>0.98574382767274804</v>
      </c>
    </row>
    <row r="454" spans="1:9" x14ac:dyDescent="0.25">
      <c r="A454" s="199">
        <v>451</v>
      </c>
      <c r="B454" s="199" t="s">
        <v>67426</v>
      </c>
      <c r="C454" s="199" t="s">
        <v>67425</v>
      </c>
      <c r="D454" s="199">
        <v>3260.9414792095499</v>
      </c>
      <c r="E454" s="199">
        <v>-0.66486784718387204</v>
      </c>
      <c r="F454" s="199">
        <v>0.52109372709854795</v>
      </c>
      <c r="G454" s="199">
        <v>-1.27590836851147</v>
      </c>
      <c r="H454" s="199">
        <v>0.201987912474998</v>
      </c>
      <c r="I454" s="199">
        <v>0.63914198008248402</v>
      </c>
    </row>
    <row r="455" spans="1:9" x14ac:dyDescent="0.25">
      <c r="A455" s="199">
        <v>452</v>
      </c>
      <c r="B455" s="199" t="s">
        <v>67424</v>
      </c>
      <c r="C455" s="199" t="s">
        <v>67423</v>
      </c>
      <c r="D455" s="199">
        <v>1006.56678790618</v>
      </c>
      <c r="E455" s="199">
        <v>0.120593807141244</v>
      </c>
      <c r="F455" s="199">
        <v>0.14822197886975</v>
      </c>
      <c r="G455" s="199">
        <v>0.81360273328434995</v>
      </c>
      <c r="H455" s="199">
        <v>0.415872571562098</v>
      </c>
      <c r="I455" s="199">
        <v>0.78948686506818699</v>
      </c>
    </row>
    <row r="456" spans="1:9" x14ac:dyDescent="0.25">
      <c r="A456" s="199">
        <v>453</v>
      </c>
      <c r="B456" s="199" t="s">
        <v>67422</v>
      </c>
      <c r="C456" s="199" t="s">
        <v>67421</v>
      </c>
      <c r="D456" s="199">
        <v>19447.619953342</v>
      </c>
      <c r="E456" s="199">
        <v>9.8589853398889801E-2</v>
      </c>
      <c r="F456" s="199">
        <v>0.122011040041678</v>
      </c>
      <c r="G456" s="199">
        <v>0.80804043113813495</v>
      </c>
      <c r="H456" s="199">
        <v>0.41906730759079103</v>
      </c>
      <c r="I456" s="199">
        <v>0.79117017553778601</v>
      </c>
    </row>
    <row r="457" spans="1:9" x14ac:dyDescent="0.25">
      <c r="A457" s="199">
        <v>454</v>
      </c>
      <c r="B457" s="199" t="s">
        <v>67420</v>
      </c>
      <c r="C457" s="199" t="s">
        <v>67419</v>
      </c>
      <c r="D457" s="199">
        <v>1846.3150350011999</v>
      </c>
      <c r="E457" s="199">
        <v>-1.5629310178374298E-2</v>
      </c>
      <c r="F457" s="199">
        <v>0.136254814483068</v>
      </c>
      <c r="G457" s="199">
        <v>-0.114706480190588</v>
      </c>
      <c r="H457" s="199">
        <v>0.90867777738675204</v>
      </c>
      <c r="I457" s="199">
        <v>0.97839267705035704</v>
      </c>
    </row>
    <row r="458" spans="1:9" x14ac:dyDescent="0.25">
      <c r="A458" s="199">
        <v>455</v>
      </c>
      <c r="B458" s="199" t="s">
        <v>67418</v>
      </c>
      <c r="C458" s="199" t="s">
        <v>67417</v>
      </c>
      <c r="D458" s="199">
        <v>1582.1203040959299</v>
      </c>
      <c r="E458" s="199">
        <v>0.166206455531241</v>
      </c>
      <c r="F458" s="199">
        <v>0.21187455744823899</v>
      </c>
      <c r="G458" s="199">
        <v>0.784456885871468</v>
      </c>
      <c r="H458" s="199">
        <v>0.43277207059608702</v>
      </c>
      <c r="I458" s="199">
        <v>0.79716201275424303</v>
      </c>
    </row>
    <row r="459" spans="1:9" x14ac:dyDescent="0.25">
      <c r="A459" s="199">
        <v>456</v>
      </c>
      <c r="B459" s="199" t="s">
        <v>67416</v>
      </c>
      <c r="C459" s="199" t="s">
        <v>67415</v>
      </c>
      <c r="D459" s="199">
        <v>1928.4850606422999</v>
      </c>
      <c r="E459" s="199">
        <v>-0.350845065020087</v>
      </c>
      <c r="F459" s="199">
        <v>0.214384815946246</v>
      </c>
      <c r="G459" s="199">
        <v>-1.6365201214066301</v>
      </c>
      <c r="H459" s="199">
        <v>0.10173077802830501</v>
      </c>
      <c r="I459" s="199">
        <v>0.51531791883943701</v>
      </c>
    </row>
    <row r="460" spans="1:9" x14ac:dyDescent="0.25">
      <c r="A460" s="199">
        <v>457</v>
      </c>
      <c r="B460" s="199" t="s">
        <v>67414</v>
      </c>
      <c r="C460" s="199" t="s">
        <v>67413</v>
      </c>
      <c r="D460" s="199">
        <v>6239.65163938756</v>
      </c>
      <c r="E460" s="199">
        <v>7.6031866074667706E-2</v>
      </c>
      <c r="F460" s="199">
        <v>0.25133745907920402</v>
      </c>
      <c r="G460" s="199">
        <v>0.30250909018184902</v>
      </c>
      <c r="H460" s="199">
        <v>0.76226400491384005</v>
      </c>
      <c r="I460" s="199">
        <v>0.932721017253615</v>
      </c>
    </row>
    <row r="461" spans="1:9" x14ac:dyDescent="0.25">
      <c r="A461" s="199">
        <v>458</v>
      </c>
      <c r="B461" s="199" t="s">
        <v>67412</v>
      </c>
      <c r="C461" s="199" t="s">
        <v>67411</v>
      </c>
      <c r="D461" s="199">
        <v>474.54683529250099</v>
      </c>
      <c r="E461" s="199">
        <v>-0.20870956581502401</v>
      </c>
      <c r="F461" s="199">
        <v>0.26867490072956501</v>
      </c>
      <c r="G461" s="199">
        <v>-0.77681080461289698</v>
      </c>
      <c r="H461" s="199">
        <v>0.43727040123352201</v>
      </c>
      <c r="I461" s="199">
        <v>0.79906989000117801</v>
      </c>
    </row>
    <row r="462" spans="1:9" x14ac:dyDescent="0.25">
      <c r="A462" s="199">
        <v>459</v>
      </c>
      <c r="B462" s="199" t="s">
        <v>67410</v>
      </c>
      <c r="C462" s="199" t="s">
        <v>67409</v>
      </c>
      <c r="D462" s="199">
        <v>1034.94174097206</v>
      </c>
      <c r="E462" s="199">
        <v>-1.4828958982379899E-2</v>
      </c>
      <c r="F462" s="199">
        <v>0.28801937763430802</v>
      </c>
      <c r="G462" s="199">
        <v>-5.1485976756772002E-2</v>
      </c>
      <c r="H462" s="199">
        <v>0.958938275958228</v>
      </c>
      <c r="I462" s="199">
        <v>0.98981280206132205</v>
      </c>
    </row>
    <row r="463" spans="1:9" x14ac:dyDescent="0.25">
      <c r="A463" s="199">
        <v>460</v>
      </c>
      <c r="B463" s="199" t="s">
        <v>67408</v>
      </c>
      <c r="C463" s="199" t="s">
        <v>67407</v>
      </c>
      <c r="D463" s="199">
        <v>7922.6873010298796</v>
      </c>
      <c r="E463" s="199">
        <v>9.8520600364161007E-2</v>
      </c>
      <c r="F463" s="199">
        <v>0.116422836387737</v>
      </c>
      <c r="G463" s="199">
        <v>0.84623088923933798</v>
      </c>
      <c r="H463" s="199">
        <v>0.39742395325233199</v>
      </c>
      <c r="I463" s="199">
        <v>0.78026196143443904</v>
      </c>
    </row>
    <row r="464" spans="1:9" x14ac:dyDescent="0.25">
      <c r="A464" s="199">
        <v>461</v>
      </c>
      <c r="B464" s="199" t="s">
        <v>67406</v>
      </c>
      <c r="C464" s="199" t="s">
        <v>67405</v>
      </c>
      <c r="D464" s="199">
        <v>2912.0188704009502</v>
      </c>
      <c r="E464" s="199">
        <v>0.13356190062930501</v>
      </c>
      <c r="F464" s="199">
        <v>0.22330682077668701</v>
      </c>
      <c r="G464" s="199">
        <v>0.59810936434794804</v>
      </c>
      <c r="H464" s="199">
        <v>0.54976696231534306</v>
      </c>
      <c r="I464" s="199">
        <v>0.85040160973759904</v>
      </c>
    </row>
    <row r="465" spans="1:9" x14ac:dyDescent="0.25">
      <c r="A465" s="199">
        <v>462</v>
      </c>
      <c r="B465" s="199" t="s">
        <v>67404</v>
      </c>
      <c r="C465" s="199" t="s">
        <v>67403</v>
      </c>
      <c r="D465" s="199">
        <v>294.92739202114598</v>
      </c>
      <c r="E465" s="199">
        <v>0.24024181882406101</v>
      </c>
      <c r="F465" s="199">
        <v>0.45785359659161701</v>
      </c>
      <c r="G465" s="199">
        <v>0.52471318476579498</v>
      </c>
      <c r="H465" s="199">
        <v>0.59978259029756698</v>
      </c>
      <c r="I465" s="199">
        <v>0.872804103613815</v>
      </c>
    </row>
    <row r="466" spans="1:9" x14ac:dyDescent="0.25">
      <c r="A466" s="199">
        <v>463</v>
      </c>
      <c r="B466" s="199" t="s">
        <v>67402</v>
      </c>
      <c r="C466" s="199" t="s">
        <v>67401</v>
      </c>
      <c r="D466" s="199">
        <v>354.23132182701801</v>
      </c>
      <c r="E466" s="199">
        <v>-0.37542268078834801</v>
      </c>
      <c r="F466" s="199">
        <v>0.20025893386028701</v>
      </c>
      <c r="G466" s="199">
        <v>-1.8746863051326601</v>
      </c>
      <c r="H466" s="199">
        <v>6.0835892027288098E-2</v>
      </c>
      <c r="I466" s="199">
        <v>0.43482075017270999</v>
      </c>
    </row>
    <row r="467" spans="1:9" x14ac:dyDescent="0.25">
      <c r="A467" s="199">
        <v>464</v>
      </c>
      <c r="B467" s="199" t="s">
        <v>67400</v>
      </c>
      <c r="C467" s="199" t="s">
        <v>67399</v>
      </c>
      <c r="D467" s="199">
        <v>4351.1988442338597</v>
      </c>
      <c r="E467" s="199">
        <v>0.28202644610592298</v>
      </c>
      <c r="F467" s="199">
        <v>0.18982466614971699</v>
      </c>
      <c r="G467" s="199">
        <v>1.48572075392713</v>
      </c>
      <c r="H467" s="199">
        <v>0.13735299873342</v>
      </c>
      <c r="I467" s="199">
        <v>0.56937358458908705</v>
      </c>
    </row>
    <row r="468" spans="1:9" x14ac:dyDescent="0.25">
      <c r="A468" s="199">
        <v>465</v>
      </c>
      <c r="B468" s="199" t="s">
        <v>67398</v>
      </c>
      <c r="C468" s="199" t="s">
        <v>67397</v>
      </c>
      <c r="D468" s="199">
        <v>912.84009164613894</v>
      </c>
      <c r="E468" s="199">
        <v>-0.244455161702096</v>
      </c>
      <c r="F468" s="199">
        <v>0.21430870718483</v>
      </c>
      <c r="G468" s="199">
        <v>-1.14066836067125</v>
      </c>
      <c r="H468" s="199">
        <v>0.25400795773027701</v>
      </c>
      <c r="I468" s="199">
        <v>0.68594512414214004</v>
      </c>
    </row>
    <row r="469" spans="1:9" x14ac:dyDescent="0.25">
      <c r="A469" s="199">
        <v>466</v>
      </c>
      <c r="B469" s="199" t="s">
        <v>67396</v>
      </c>
      <c r="C469" s="199" t="s">
        <v>67395</v>
      </c>
      <c r="D469" s="199">
        <v>2312.4590781628699</v>
      </c>
      <c r="E469" s="199">
        <v>0.136334418951604</v>
      </c>
      <c r="F469" s="199">
        <v>0.15839426900864001</v>
      </c>
      <c r="G469" s="199">
        <v>0.86072823091956396</v>
      </c>
      <c r="H469" s="199">
        <v>0.38938774075640897</v>
      </c>
      <c r="I469" s="199">
        <v>0.77622599295149297</v>
      </c>
    </row>
    <row r="470" spans="1:9" x14ac:dyDescent="0.25">
      <c r="A470" s="199">
        <v>467</v>
      </c>
      <c r="B470" s="199" t="s">
        <v>67394</v>
      </c>
      <c r="C470" s="199" t="s">
        <v>67393</v>
      </c>
      <c r="D470" s="199">
        <v>2846.7460159970701</v>
      </c>
      <c r="E470" s="199">
        <v>-0.33350692326762299</v>
      </c>
      <c r="F470" s="199">
        <v>0.147782625309409</v>
      </c>
      <c r="G470" s="199">
        <v>-2.2567397389873598</v>
      </c>
      <c r="H470" s="199">
        <v>2.4024342164375701E-2</v>
      </c>
      <c r="I470" s="199">
        <v>0.32177667729388698</v>
      </c>
    </row>
    <row r="471" spans="1:9" x14ac:dyDescent="0.25">
      <c r="A471" s="199">
        <v>468</v>
      </c>
      <c r="B471" s="199" t="s">
        <v>67392</v>
      </c>
      <c r="C471" s="199" t="s">
        <v>67391</v>
      </c>
      <c r="D471" s="199">
        <v>1.44276366524744</v>
      </c>
      <c r="E471" s="199">
        <v>-1.1456938487888799</v>
      </c>
      <c r="F471" s="199">
        <v>1.15964029100461</v>
      </c>
      <c r="G471" s="199">
        <v>-0.98797347563385496</v>
      </c>
      <c r="H471" s="199">
        <v>0.32316563863532399</v>
      </c>
      <c r="I471" s="199" t="s">
        <v>1469</v>
      </c>
    </row>
    <row r="472" spans="1:9" x14ac:dyDescent="0.25">
      <c r="A472" s="199">
        <v>469</v>
      </c>
      <c r="B472" s="199" t="s">
        <v>67390</v>
      </c>
      <c r="C472" s="199" t="s">
        <v>67389</v>
      </c>
      <c r="D472" s="199">
        <v>927.88179396166595</v>
      </c>
      <c r="E472" s="199">
        <v>-0.13905744643267101</v>
      </c>
      <c r="F472" s="199">
        <v>0.28795330873614899</v>
      </c>
      <c r="G472" s="199">
        <v>-0.48291664729606898</v>
      </c>
      <c r="H472" s="199">
        <v>0.62915492105522097</v>
      </c>
      <c r="I472" s="199">
        <v>0.88502827130181605</v>
      </c>
    </row>
    <row r="473" spans="1:9" x14ac:dyDescent="0.25">
      <c r="A473" s="199">
        <v>470</v>
      </c>
      <c r="B473" s="199" t="s">
        <v>67388</v>
      </c>
      <c r="C473" s="199" t="s">
        <v>67387</v>
      </c>
      <c r="D473" s="199">
        <v>47423.636696368303</v>
      </c>
      <c r="E473" s="199">
        <v>-8.5848733496097202E-2</v>
      </c>
      <c r="F473" s="199">
        <v>0.42372192397351399</v>
      </c>
      <c r="G473" s="199">
        <v>-0.20260630531231</v>
      </c>
      <c r="H473" s="199">
        <v>0.83944276129209805</v>
      </c>
      <c r="I473" s="199">
        <v>0.95604798952686998</v>
      </c>
    </row>
    <row r="474" spans="1:9" x14ac:dyDescent="0.25">
      <c r="A474" s="199">
        <v>471</v>
      </c>
      <c r="B474" s="199" t="s">
        <v>67386</v>
      </c>
      <c r="C474" s="199" t="s">
        <v>67385</v>
      </c>
      <c r="D474" s="199">
        <v>3930.3818061453098</v>
      </c>
      <c r="E474" s="199">
        <v>0.27274885324750198</v>
      </c>
      <c r="F474" s="199">
        <v>0.25087635467431701</v>
      </c>
      <c r="G474" s="199">
        <v>1.0871843765490801</v>
      </c>
      <c r="H474" s="199">
        <v>0.27695533405544498</v>
      </c>
      <c r="I474" s="199">
        <v>0.703632783226398</v>
      </c>
    </row>
    <row r="475" spans="1:9" x14ac:dyDescent="0.25">
      <c r="A475" s="199">
        <v>472</v>
      </c>
      <c r="B475" s="199" t="s">
        <v>67384</v>
      </c>
      <c r="C475" s="199" t="s">
        <v>67383</v>
      </c>
      <c r="D475" s="199">
        <v>7110.1889323453397</v>
      </c>
      <c r="E475" s="199">
        <v>0.64340719170110605</v>
      </c>
      <c r="F475" s="199">
        <v>0.43157148559972103</v>
      </c>
      <c r="G475" s="199">
        <v>1.49084731769759</v>
      </c>
      <c r="H475" s="199">
        <v>0.136001585483538</v>
      </c>
      <c r="I475" s="199">
        <v>0.56794181339508398</v>
      </c>
    </row>
    <row r="476" spans="1:9" x14ac:dyDescent="0.25">
      <c r="A476" s="199">
        <v>473</v>
      </c>
      <c r="B476" s="199" t="s">
        <v>67382</v>
      </c>
      <c r="C476" s="199" t="s">
        <v>67381</v>
      </c>
      <c r="D476" s="199">
        <v>142.792650863364</v>
      </c>
      <c r="E476" s="199">
        <v>-0.113044759129191</v>
      </c>
      <c r="F476" s="199">
        <v>0.195210788737708</v>
      </c>
      <c r="G476" s="199">
        <v>-0.57909073499560304</v>
      </c>
      <c r="H476" s="199">
        <v>0.56252795127258903</v>
      </c>
      <c r="I476" s="199">
        <v>0.85568685753489304</v>
      </c>
    </row>
    <row r="477" spans="1:9" x14ac:dyDescent="0.25">
      <c r="A477" s="199">
        <v>474</v>
      </c>
      <c r="B477" s="199" t="s">
        <v>67380</v>
      </c>
      <c r="C477" s="199" t="s">
        <v>67379</v>
      </c>
      <c r="D477" s="199">
        <v>6388.1595810914396</v>
      </c>
      <c r="E477" s="199">
        <v>2.5748535866019301E-2</v>
      </c>
      <c r="F477" s="199">
        <v>0.18256506011738399</v>
      </c>
      <c r="G477" s="199">
        <v>0.141037588733922</v>
      </c>
      <c r="H477" s="199">
        <v>0.88784024760442104</v>
      </c>
      <c r="I477" s="199">
        <v>0.97071405934953903</v>
      </c>
    </row>
    <row r="478" spans="1:9" x14ac:dyDescent="0.25">
      <c r="A478" s="199">
        <v>475</v>
      </c>
      <c r="B478" s="199" t="s">
        <v>67378</v>
      </c>
      <c r="C478" s="199" t="s">
        <v>67377</v>
      </c>
      <c r="D478" s="199">
        <v>2969.2097456012898</v>
      </c>
      <c r="E478" s="199">
        <v>-8.3883129446327004E-2</v>
      </c>
      <c r="F478" s="199">
        <v>8.6201255087675593E-2</v>
      </c>
      <c r="G478" s="199">
        <v>-0.97310798272031196</v>
      </c>
      <c r="H478" s="199">
        <v>0.33049963700166302</v>
      </c>
      <c r="I478" s="199">
        <v>0.73998791111721396</v>
      </c>
    </row>
    <row r="479" spans="1:9" x14ac:dyDescent="0.25">
      <c r="A479" s="199">
        <v>476</v>
      </c>
      <c r="B479" s="199" t="s">
        <v>67376</v>
      </c>
      <c r="C479" s="199" t="s">
        <v>67375</v>
      </c>
      <c r="D479" s="199">
        <v>2995.78557754744</v>
      </c>
      <c r="E479" s="199">
        <v>-0.31381114427669399</v>
      </c>
      <c r="F479" s="199">
        <v>0.15796198191014399</v>
      </c>
      <c r="G479" s="199">
        <v>-1.9866245059852701</v>
      </c>
      <c r="H479" s="199">
        <v>4.6964023460259699E-2</v>
      </c>
      <c r="I479" s="199">
        <v>0.39754563389478997</v>
      </c>
    </row>
    <row r="480" spans="1:9" x14ac:dyDescent="0.25">
      <c r="A480" s="199">
        <v>477</v>
      </c>
      <c r="B480" s="199" t="s">
        <v>67374</v>
      </c>
      <c r="C480" s="199" t="s">
        <v>67373</v>
      </c>
      <c r="D480" s="199">
        <v>782.55150048343899</v>
      </c>
      <c r="E480" s="199">
        <v>-1.82705815045381E-2</v>
      </c>
      <c r="F480" s="199">
        <v>0.19602841622404299</v>
      </c>
      <c r="G480" s="199">
        <v>-9.3203739827477303E-2</v>
      </c>
      <c r="H480" s="199">
        <v>0.92574170337199901</v>
      </c>
      <c r="I480" s="199">
        <v>0.98154500670336997</v>
      </c>
    </row>
    <row r="481" spans="1:9" x14ac:dyDescent="0.25">
      <c r="A481" s="199">
        <v>478</v>
      </c>
      <c r="B481" s="199" t="s">
        <v>67372</v>
      </c>
      <c r="C481" s="199" t="s">
        <v>67371</v>
      </c>
      <c r="D481" s="199">
        <v>8601.9671610965506</v>
      </c>
      <c r="E481" s="199">
        <v>-2.21035894919576E-2</v>
      </c>
      <c r="F481" s="199">
        <v>0.16785639997097601</v>
      </c>
      <c r="G481" s="199">
        <v>-0.131681541459125</v>
      </c>
      <c r="H481" s="199">
        <v>0.89523618614712597</v>
      </c>
      <c r="I481" s="199">
        <v>0.97303724352412901</v>
      </c>
    </row>
    <row r="482" spans="1:9" x14ac:dyDescent="0.25">
      <c r="A482" s="199">
        <v>479</v>
      </c>
      <c r="B482" s="199" t="s">
        <v>67370</v>
      </c>
      <c r="C482" s="199" t="s">
        <v>67369</v>
      </c>
      <c r="D482" s="199">
        <v>270.73067991590699</v>
      </c>
      <c r="E482" s="199">
        <v>-0.296777150807715</v>
      </c>
      <c r="F482" s="199">
        <v>0.13528656868119801</v>
      </c>
      <c r="G482" s="199">
        <v>-2.1936926459201498</v>
      </c>
      <c r="H482" s="199">
        <v>2.8257512881967001E-2</v>
      </c>
      <c r="I482" s="199">
        <v>0.34054819231233002</v>
      </c>
    </row>
    <row r="483" spans="1:9" x14ac:dyDescent="0.25">
      <c r="A483" s="199">
        <v>480</v>
      </c>
      <c r="B483" s="199" t="s">
        <v>67368</v>
      </c>
      <c r="C483" s="199" t="s">
        <v>67367</v>
      </c>
      <c r="D483" s="199">
        <v>1020.30410824516</v>
      </c>
      <c r="E483" s="199">
        <v>9.1068297063193401E-2</v>
      </c>
      <c r="F483" s="199">
        <v>0.27709356950708502</v>
      </c>
      <c r="G483" s="199">
        <v>0.328655396894243</v>
      </c>
      <c r="H483" s="199">
        <v>0.742416171177531</v>
      </c>
      <c r="I483" s="199">
        <v>0.92638886220362904</v>
      </c>
    </row>
    <row r="484" spans="1:9" x14ac:dyDescent="0.25">
      <c r="A484" s="199">
        <v>481</v>
      </c>
      <c r="B484" s="199" t="s">
        <v>67366</v>
      </c>
      <c r="C484" s="199" t="s">
        <v>67365</v>
      </c>
      <c r="D484" s="199">
        <v>2203.48339904147</v>
      </c>
      <c r="E484" s="199">
        <v>-0.12545695713292501</v>
      </c>
      <c r="F484" s="199">
        <v>0.22634273633016599</v>
      </c>
      <c r="G484" s="199">
        <v>-0.554278697726448</v>
      </c>
      <c r="H484" s="199">
        <v>0.57938812672081397</v>
      </c>
      <c r="I484" s="199">
        <v>0.86404131349463598</v>
      </c>
    </row>
    <row r="485" spans="1:9" x14ac:dyDescent="0.25">
      <c r="A485" s="199">
        <v>482</v>
      </c>
      <c r="B485" s="199" t="s">
        <v>67364</v>
      </c>
      <c r="C485" s="199" t="s">
        <v>4289</v>
      </c>
      <c r="D485" s="199">
        <v>1234.83201914098</v>
      </c>
      <c r="E485" s="199">
        <v>0.25847550215885901</v>
      </c>
      <c r="F485" s="199">
        <v>0.19195924487155799</v>
      </c>
      <c r="G485" s="199">
        <v>1.34651239293949</v>
      </c>
      <c r="H485" s="199">
        <v>0.17813732637615201</v>
      </c>
      <c r="I485" s="199">
        <v>0.61525365143656097</v>
      </c>
    </row>
    <row r="486" spans="1:9" x14ac:dyDescent="0.25">
      <c r="A486" s="199">
        <v>483</v>
      </c>
      <c r="B486" s="199" t="s">
        <v>67363</v>
      </c>
      <c r="C486" s="199" t="s">
        <v>67362</v>
      </c>
      <c r="D486" s="199">
        <v>2372.9153296126101</v>
      </c>
      <c r="E486" s="199">
        <v>-6.5980027129304494E-2</v>
      </c>
      <c r="F486" s="199">
        <v>0.15558615103284901</v>
      </c>
      <c r="G486" s="199">
        <v>-0.42407390819363</v>
      </c>
      <c r="H486" s="199">
        <v>0.67151191338635596</v>
      </c>
      <c r="I486" s="199">
        <v>0.90001478476251895</v>
      </c>
    </row>
    <row r="487" spans="1:9" x14ac:dyDescent="0.25">
      <c r="A487" s="199">
        <v>484</v>
      </c>
      <c r="B487" s="199" t="s">
        <v>67361</v>
      </c>
      <c r="C487" s="199" t="s">
        <v>67360</v>
      </c>
      <c r="D487" s="199">
        <v>76.690327286917693</v>
      </c>
      <c r="E487" s="199">
        <v>0.29646802504853598</v>
      </c>
      <c r="F487" s="199">
        <v>0.464173972471561</v>
      </c>
      <c r="G487" s="199">
        <v>0.638700234461553</v>
      </c>
      <c r="H487" s="199">
        <v>0.52301796016307101</v>
      </c>
      <c r="I487" s="199">
        <v>0.838321297167126</v>
      </c>
    </row>
    <row r="488" spans="1:9" x14ac:dyDescent="0.25">
      <c r="A488" s="199">
        <v>485</v>
      </c>
      <c r="B488" s="199" t="s">
        <v>67359</v>
      </c>
      <c r="C488" s="199" t="s">
        <v>67358</v>
      </c>
      <c r="D488" s="199">
        <v>815.51419591096101</v>
      </c>
      <c r="E488" s="199">
        <v>-0.80105307264833703</v>
      </c>
      <c r="F488" s="199">
        <v>0.27462868292689302</v>
      </c>
      <c r="G488" s="199">
        <v>-2.9168587348961599</v>
      </c>
      <c r="H488" s="199">
        <v>3.5357586960571802E-3</v>
      </c>
      <c r="I488" s="199">
        <v>0.17157186256260401</v>
      </c>
    </row>
    <row r="489" spans="1:9" x14ac:dyDescent="0.25">
      <c r="A489" s="199">
        <v>486</v>
      </c>
      <c r="B489" s="199" t="s">
        <v>67357</v>
      </c>
      <c r="C489" s="199" t="s">
        <v>67356</v>
      </c>
      <c r="D489" s="199">
        <v>3196.99372303579</v>
      </c>
      <c r="E489" s="199">
        <v>-7.7332458665403198E-2</v>
      </c>
      <c r="F489" s="199">
        <v>0.19396116117510201</v>
      </c>
      <c r="G489" s="199">
        <v>-0.39870074089518298</v>
      </c>
      <c r="H489" s="199">
        <v>0.690113721885669</v>
      </c>
      <c r="I489" s="199">
        <v>0.90618940622719302</v>
      </c>
    </row>
    <row r="490" spans="1:9" x14ac:dyDescent="0.25">
      <c r="A490" s="199">
        <v>487</v>
      </c>
      <c r="B490" s="199" t="s">
        <v>67355</v>
      </c>
      <c r="C490" s="199" t="s">
        <v>67354</v>
      </c>
      <c r="D490" s="199">
        <v>2390.8856166574501</v>
      </c>
      <c r="E490" s="199">
        <v>8.6761296866658705E-2</v>
      </c>
      <c r="F490" s="199">
        <v>0.27965288291399998</v>
      </c>
      <c r="G490" s="199">
        <v>0.310246388174514</v>
      </c>
      <c r="H490" s="199">
        <v>0.75637359695833595</v>
      </c>
      <c r="I490" s="199">
        <v>0.930621847577497</v>
      </c>
    </row>
    <row r="491" spans="1:9" x14ac:dyDescent="0.25">
      <c r="A491" s="199">
        <v>488</v>
      </c>
      <c r="B491" s="199" t="s">
        <v>67353</v>
      </c>
      <c r="C491" s="199" t="s">
        <v>67352</v>
      </c>
      <c r="D491" s="199">
        <v>4855.2056950647602</v>
      </c>
      <c r="E491" s="199">
        <v>0.369933746465338</v>
      </c>
      <c r="F491" s="199">
        <v>0.41135902505459299</v>
      </c>
      <c r="G491" s="199">
        <v>0.89929653644099095</v>
      </c>
      <c r="H491" s="199">
        <v>0.36849473174911501</v>
      </c>
      <c r="I491" s="199">
        <v>0.76389773446768705</v>
      </c>
    </row>
    <row r="492" spans="1:9" x14ac:dyDescent="0.25">
      <c r="A492" s="199">
        <v>489</v>
      </c>
      <c r="B492" s="199" t="s">
        <v>67351</v>
      </c>
      <c r="C492" s="199" t="s">
        <v>67350</v>
      </c>
      <c r="D492" s="199">
        <v>3483.1706083084</v>
      </c>
      <c r="E492" s="199">
        <v>-4.7630178765988096E-3</v>
      </c>
      <c r="F492" s="199">
        <v>0.11357987058866</v>
      </c>
      <c r="G492" s="199">
        <v>-4.1935405031834801E-2</v>
      </c>
      <c r="H492" s="199">
        <v>0.96655019207844495</v>
      </c>
      <c r="I492" s="199">
        <v>0.99180718202865203</v>
      </c>
    </row>
    <row r="493" spans="1:9" x14ac:dyDescent="0.25">
      <c r="A493" s="199">
        <v>490</v>
      </c>
      <c r="B493" s="199" t="s">
        <v>67349</v>
      </c>
      <c r="C493" s="199" t="s">
        <v>67348</v>
      </c>
      <c r="D493" s="199">
        <v>3434.4343701191401</v>
      </c>
      <c r="E493" s="199">
        <v>-0.241946922205142</v>
      </c>
      <c r="F493" s="199">
        <v>0.25824413011598502</v>
      </c>
      <c r="G493" s="199">
        <v>-0.93689224260964599</v>
      </c>
      <c r="H493" s="199">
        <v>0.34881398991331097</v>
      </c>
      <c r="I493" s="199">
        <v>0.75138644152587997</v>
      </c>
    </row>
    <row r="494" spans="1:9" x14ac:dyDescent="0.25">
      <c r="A494" s="199">
        <v>491</v>
      </c>
      <c r="B494" s="199" t="s">
        <v>67347</v>
      </c>
      <c r="C494" s="199" t="s">
        <v>67346</v>
      </c>
      <c r="D494" s="199">
        <v>1054.60050201018</v>
      </c>
      <c r="E494" s="199">
        <v>0.23655729908289899</v>
      </c>
      <c r="F494" s="199">
        <v>0.31746615663828198</v>
      </c>
      <c r="G494" s="199">
        <v>0.74514178641230899</v>
      </c>
      <c r="H494" s="199">
        <v>0.45618601026018601</v>
      </c>
      <c r="I494" s="199">
        <v>0.80757260406715603</v>
      </c>
    </row>
    <row r="495" spans="1:9" x14ac:dyDescent="0.25">
      <c r="A495" s="199">
        <v>492</v>
      </c>
      <c r="B495" s="199" t="s">
        <v>67345</v>
      </c>
      <c r="C495" s="199" t="s">
        <v>67344</v>
      </c>
      <c r="D495" s="199">
        <v>4172.6765647310904</v>
      </c>
      <c r="E495" s="199">
        <v>0.31220168188597702</v>
      </c>
      <c r="F495" s="199">
        <v>0.15572043890649401</v>
      </c>
      <c r="G495" s="199">
        <v>2.0048857046533599</v>
      </c>
      <c r="H495" s="199">
        <v>4.49752673128965E-2</v>
      </c>
      <c r="I495" s="199">
        <v>0.39178385336139998</v>
      </c>
    </row>
    <row r="496" spans="1:9" x14ac:dyDescent="0.25">
      <c r="A496" s="199">
        <v>493</v>
      </c>
      <c r="B496" s="199" t="s">
        <v>67343</v>
      </c>
      <c r="C496" s="199" t="s">
        <v>67342</v>
      </c>
      <c r="D496" s="199">
        <v>31811.534992328299</v>
      </c>
      <c r="E496" s="199">
        <v>6.6469835302153099E-2</v>
      </c>
      <c r="F496" s="199">
        <v>0.13715283885225801</v>
      </c>
      <c r="G496" s="199">
        <v>0.484640608669826</v>
      </c>
      <c r="H496" s="199">
        <v>0.62793130257169905</v>
      </c>
      <c r="I496" s="199">
        <v>0.88413605676199003</v>
      </c>
    </row>
    <row r="497" spans="1:9" x14ac:dyDescent="0.25">
      <c r="A497" s="199">
        <v>494</v>
      </c>
      <c r="B497" s="199" t="s">
        <v>67341</v>
      </c>
      <c r="C497" s="199" t="s">
        <v>67340</v>
      </c>
      <c r="D497" s="199">
        <v>409.774701794875</v>
      </c>
      <c r="E497" s="199">
        <v>-0.27312177636108798</v>
      </c>
      <c r="F497" s="199">
        <v>0.14429882820421899</v>
      </c>
      <c r="G497" s="199">
        <v>-1.89275117310414</v>
      </c>
      <c r="H497" s="199">
        <v>5.8390967607752503E-2</v>
      </c>
      <c r="I497" s="199">
        <v>0.429057550978584</v>
      </c>
    </row>
    <row r="498" spans="1:9" x14ac:dyDescent="0.25">
      <c r="A498" s="199">
        <v>495</v>
      </c>
      <c r="B498" s="199" t="s">
        <v>67339</v>
      </c>
      <c r="C498" s="199" t="s">
        <v>67338</v>
      </c>
      <c r="D498" s="199">
        <v>4533.9500117136404</v>
      </c>
      <c r="E498" s="199">
        <v>0.14900380538702199</v>
      </c>
      <c r="F498" s="199">
        <v>0.14896736432704799</v>
      </c>
      <c r="G498" s="199">
        <v>1.0002446244527401</v>
      </c>
      <c r="H498" s="199">
        <v>0.31719213843058702</v>
      </c>
      <c r="I498" s="199">
        <v>0.73326219123143499</v>
      </c>
    </row>
    <row r="499" spans="1:9" x14ac:dyDescent="0.25">
      <c r="A499" s="199">
        <v>496</v>
      </c>
      <c r="B499" s="199" t="s">
        <v>67337</v>
      </c>
      <c r="C499" s="199" t="s">
        <v>67336</v>
      </c>
      <c r="D499" s="199">
        <v>426.46807343125801</v>
      </c>
      <c r="E499" s="199">
        <v>-0.28118906238945002</v>
      </c>
      <c r="F499" s="199">
        <v>0.17481603453934699</v>
      </c>
      <c r="G499" s="199">
        <v>-1.60848553240785</v>
      </c>
      <c r="H499" s="199">
        <v>0.107728882285879</v>
      </c>
      <c r="I499" s="199">
        <v>0.52466680527889298</v>
      </c>
    </row>
    <row r="500" spans="1:9" x14ac:dyDescent="0.25">
      <c r="A500" s="199">
        <v>497</v>
      </c>
      <c r="B500" s="199" t="s">
        <v>67335</v>
      </c>
      <c r="C500" s="199" t="s">
        <v>67334</v>
      </c>
      <c r="D500" s="199">
        <v>2080.8111291184</v>
      </c>
      <c r="E500" s="199">
        <v>4.0873282536373998E-2</v>
      </c>
      <c r="F500" s="199">
        <v>0.111132629243387</v>
      </c>
      <c r="G500" s="199">
        <v>0.36778831576871102</v>
      </c>
      <c r="H500" s="199">
        <v>0.71303108199009002</v>
      </c>
      <c r="I500" s="199">
        <v>0.91507860593278101</v>
      </c>
    </row>
    <row r="501" spans="1:9" x14ac:dyDescent="0.25">
      <c r="A501" s="199">
        <v>498</v>
      </c>
      <c r="B501" s="199" t="s">
        <v>67333</v>
      </c>
      <c r="C501" s="199" t="s">
        <v>67332</v>
      </c>
      <c r="D501" s="199">
        <v>0.34374246950812698</v>
      </c>
      <c r="E501" s="199">
        <v>-1.8559981553766101</v>
      </c>
      <c r="F501" s="199">
        <v>2.6720258707634699</v>
      </c>
      <c r="G501" s="199">
        <v>-0.69460336282085</v>
      </c>
      <c r="H501" s="199">
        <v>0.48730390422793002</v>
      </c>
      <c r="I501" s="199" t="s">
        <v>1469</v>
      </c>
    </row>
    <row r="502" spans="1:9" x14ac:dyDescent="0.25">
      <c r="A502" s="199">
        <v>499</v>
      </c>
      <c r="B502" s="199" t="s">
        <v>67331</v>
      </c>
      <c r="C502" s="199" t="s">
        <v>67330</v>
      </c>
      <c r="D502" s="199">
        <v>695.29320506377405</v>
      </c>
      <c r="E502" s="199">
        <v>0.30274869617113498</v>
      </c>
      <c r="F502" s="199">
        <v>0.21515407713776799</v>
      </c>
      <c r="G502" s="199">
        <v>1.4071250714774</v>
      </c>
      <c r="H502" s="199">
        <v>0.15939030492578801</v>
      </c>
      <c r="I502" s="199">
        <v>0.59543861230238704</v>
      </c>
    </row>
    <row r="503" spans="1:9" x14ac:dyDescent="0.25">
      <c r="A503" s="199">
        <v>500</v>
      </c>
      <c r="B503" s="199" t="s">
        <v>67329</v>
      </c>
      <c r="C503" s="199" t="s">
        <v>67328</v>
      </c>
      <c r="D503" s="199">
        <v>1896.66997191173</v>
      </c>
      <c r="E503" s="199">
        <v>0.23654425417627101</v>
      </c>
      <c r="F503" s="199">
        <v>0.146170177695231</v>
      </c>
      <c r="G503" s="199">
        <v>1.6182798564387899</v>
      </c>
      <c r="H503" s="199">
        <v>0.10560229978268899</v>
      </c>
      <c r="I503" s="199">
        <v>0.52186599690708801</v>
      </c>
    </row>
    <row r="504" spans="1:9" x14ac:dyDescent="0.25">
      <c r="A504" s="199">
        <v>501</v>
      </c>
      <c r="B504" s="199" t="s">
        <v>67327</v>
      </c>
      <c r="C504" s="199" t="s">
        <v>67326</v>
      </c>
      <c r="D504" s="199">
        <v>5244.7374143609204</v>
      </c>
      <c r="E504" s="199">
        <v>0.26044085553424401</v>
      </c>
      <c r="F504" s="199">
        <v>0.24926857805069499</v>
      </c>
      <c r="G504" s="199">
        <v>1.04482023996332</v>
      </c>
      <c r="H504" s="199">
        <v>0.29610605857071698</v>
      </c>
      <c r="I504" s="199">
        <v>0.71589295633073102</v>
      </c>
    </row>
    <row r="505" spans="1:9" x14ac:dyDescent="0.25">
      <c r="A505" s="199">
        <v>502</v>
      </c>
      <c r="B505" s="199" t="s">
        <v>67325</v>
      </c>
      <c r="C505" s="199" t="s">
        <v>67324</v>
      </c>
      <c r="D505" s="199">
        <v>227.335505022207</v>
      </c>
      <c r="E505" s="199">
        <v>-1.20480918507228</v>
      </c>
      <c r="F505" s="199">
        <v>0.42218700172814499</v>
      </c>
      <c r="G505" s="199">
        <v>-2.85373348810033</v>
      </c>
      <c r="H505" s="199">
        <v>4.32087630423841E-3</v>
      </c>
      <c r="I505" s="199">
        <v>0.183508925611783</v>
      </c>
    </row>
    <row r="506" spans="1:9" x14ac:dyDescent="0.25">
      <c r="A506" s="199">
        <v>503</v>
      </c>
      <c r="B506" s="199" t="s">
        <v>67323</v>
      </c>
      <c r="C506" s="199" t="s">
        <v>67322</v>
      </c>
      <c r="D506" s="199">
        <v>606.10757646711295</v>
      </c>
      <c r="E506" s="199">
        <v>8.7884056578219599E-2</v>
      </c>
      <c r="F506" s="199">
        <v>0.440188771203055</v>
      </c>
      <c r="G506" s="199">
        <v>0.19965083693077601</v>
      </c>
      <c r="H506" s="199">
        <v>0.841753665985702</v>
      </c>
      <c r="I506" s="199">
        <v>0.95707235029771298</v>
      </c>
    </row>
    <row r="507" spans="1:9" x14ac:dyDescent="0.25">
      <c r="A507" s="199">
        <v>504</v>
      </c>
      <c r="B507" s="199" t="s">
        <v>67321</v>
      </c>
      <c r="C507" s="199" t="s">
        <v>67320</v>
      </c>
      <c r="D507" s="199">
        <v>4463.2920092925997</v>
      </c>
      <c r="E507" s="199">
        <v>0.53821736544103804</v>
      </c>
      <c r="F507" s="199">
        <v>0.227152667102579</v>
      </c>
      <c r="G507" s="199">
        <v>2.3694080827058399</v>
      </c>
      <c r="H507" s="199">
        <v>1.7816583064120001E-2</v>
      </c>
      <c r="I507" s="199">
        <v>0.28769032982651999</v>
      </c>
    </row>
    <row r="508" spans="1:9" x14ac:dyDescent="0.25">
      <c r="A508" s="199">
        <v>505</v>
      </c>
      <c r="B508" s="199" t="s">
        <v>67319</v>
      </c>
      <c r="C508" s="199" t="s">
        <v>67318</v>
      </c>
      <c r="D508" s="199">
        <v>2734.7337705169198</v>
      </c>
      <c r="E508" s="199">
        <v>1.91559522503452E-2</v>
      </c>
      <c r="F508" s="199">
        <v>0.12423301306354401</v>
      </c>
      <c r="G508" s="199">
        <v>0.15419373464400499</v>
      </c>
      <c r="H508" s="199">
        <v>0.87745698214299095</v>
      </c>
      <c r="I508" s="199">
        <v>0.96810461171073803</v>
      </c>
    </row>
    <row r="509" spans="1:9" x14ac:dyDescent="0.25">
      <c r="A509" s="199">
        <v>506</v>
      </c>
      <c r="B509" s="199" t="s">
        <v>67317</v>
      </c>
      <c r="C509" s="199" t="s">
        <v>67316</v>
      </c>
      <c r="D509" s="199">
        <v>326.31529615865401</v>
      </c>
      <c r="E509" s="199">
        <v>-0.332351124359411</v>
      </c>
      <c r="F509" s="199">
        <v>0.41194820237852597</v>
      </c>
      <c r="G509" s="199">
        <v>-0.80677891647655398</v>
      </c>
      <c r="H509" s="199">
        <v>0.41979386814050501</v>
      </c>
      <c r="I509" s="199">
        <v>0.79146456064007398</v>
      </c>
    </row>
    <row r="510" spans="1:9" x14ac:dyDescent="0.25">
      <c r="A510" s="199">
        <v>507</v>
      </c>
      <c r="B510" s="199" t="s">
        <v>67315</v>
      </c>
      <c r="C510" s="199" t="s">
        <v>67314</v>
      </c>
      <c r="D510" s="199">
        <v>22195.379710785499</v>
      </c>
      <c r="E510" s="199">
        <v>0.39283740093726499</v>
      </c>
      <c r="F510" s="199">
        <v>0.46028275629388299</v>
      </c>
      <c r="G510" s="199">
        <v>0.85346973260593995</v>
      </c>
      <c r="H510" s="199">
        <v>0.39339886553778602</v>
      </c>
      <c r="I510" s="199">
        <v>0.77881183704832102</v>
      </c>
    </row>
    <row r="511" spans="1:9" x14ac:dyDescent="0.25">
      <c r="A511" s="199">
        <v>508</v>
      </c>
      <c r="B511" s="199" t="s">
        <v>67313</v>
      </c>
      <c r="C511" s="199" t="s">
        <v>67312</v>
      </c>
      <c r="D511" s="199">
        <v>2945.9872250611402</v>
      </c>
      <c r="E511" s="199">
        <v>-6.1896848566714603E-2</v>
      </c>
      <c r="F511" s="199">
        <v>0.17195456791639999</v>
      </c>
      <c r="G511" s="199">
        <v>-0.359960478612045</v>
      </c>
      <c r="H511" s="199">
        <v>0.71887668870645105</v>
      </c>
      <c r="I511" s="199">
        <v>0.91737071816687599</v>
      </c>
    </row>
    <row r="512" spans="1:9" x14ac:dyDescent="0.25">
      <c r="A512" s="199">
        <v>509</v>
      </c>
      <c r="B512" s="199" t="s">
        <v>67311</v>
      </c>
      <c r="C512" s="199" t="s">
        <v>67310</v>
      </c>
      <c r="D512" s="199">
        <v>2141.9704342569798</v>
      </c>
      <c r="E512" s="199">
        <v>0.19108607469789099</v>
      </c>
      <c r="F512" s="199">
        <v>0.14860555398603401</v>
      </c>
      <c r="G512" s="199">
        <v>1.2858609222361199</v>
      </c>
      <c r="H512" s="199">
        <v>0.19849160386836801</v>
      </c>
      <c r="I512" s="199">
        <v>0.635532061315918</v>
      </c>
    </row>
    <row r="513" spans="1:9" x14ac:dyDescent="0.25">
      <c r="A513" s="199">
        <v>510</v>
      </c>
      <c r="B513" s="199" t="s">
        <v>67309</v>
      </c>
      <c r="C513" s="199" t="s">
        <v>67308</v>
      </c>
      <c r="D513" s="199">
        <v>4061.5112624673802</v>
      </c>
      <c r="E513" s="199">
        <v>8.6548129541858098E-3</v>
      </c>
      <c r="F513" s="199">
        <v>8.3801041896158904E-2</v>
      </c>
      <c r="G513" s="199">
        <v>0.103278106791444</v>
      </c>
      <c r="H513" s="199">
        <v>0.91774225094030903</v>
      </c>
      <c r="I513" s="199">
        <v>0.97998847895756203</v>
      </c>
    </row>
    <row r="514" spans="1:9" x14ac:dyDescent="0.25">
      <c r="A514" s="199">
        <v>511</v>
      </c>
      <c r="B514" s="199" t="s">
        <v>67307</v>
      </c>
      <c r="C514" s="199" t="s">
        <v>67306</v>
      </c>
      <c r="D514" s="199">
        <v>140.45084725951901</v>
      </c>
      <c r="E514" s="199">
        <v>0.31986088725968098</v>
      </c>
      <c r="F514" s="199">
        <v>0.41855065239141298</v>
      </c>
      <c r="G514" s="199">
        <v>0.76421070050216799</v>
      </c>
      <c r="H514" s="199">
        <v>0.44474169086982301</v>
      </c>
      <c r="I514" s="199">
        <v>0.80296024814470801</v>
      </c>
    </row>
    <row r="515" spans="1:9" x14ac:dyDescent="0.25">
      <c r="A515" s="199">
        <v>512</v>
      </c>
      <c r="B515" s="199" t="s">
        <v>67305</v>
      </c>
      <c r="C515" s="199" t="s">
        <v>67304</v>
      </c>
      <c r="D515" s="199">
        <v>48.809756408478698</v>
      </c>
      <c r="E515" s="199">
        <v>-1.13387612754751</v>
      </c>
      <c r="F515" s="199">
        <v>0.38065214068797198</v>
      </c>
      <c r="G515" s="199">
        <v>-2.9787724968476401</v>
      </c>
      <c r="H515" s="199">
        <v>2.8940556839428299E-3</v>
      </c>
      <c r="I515" s="199">
        <v>0.15629827982227301</v>
      </c>
    </row>
    <row r="516" spans="1:9" x14ac:dyDescent="0.25">
      <c r="A516" s="199">
        <v>513</v>
      </c>
      <c r="B516" s="199" t="s">
        <v>67303</v>
      </c>
      <c r="C516" s="199" t="s">
        <v>67302</v>
      </c>
      <c r="D516" s="199">
        <v>1454.08385546975</v>
      </c>
      <c r="E516" s="199">
        <v>0.11365883514210701</v>
      </c>
      <c r="F516" s="199">
        <v>0.17509177775670501</v>
      </c>
      <c r="G516" s="199">
        <v>0.64913862088966001</v>
      </c>
      <c r="H516" s="199">
        <v>0.51624878062374402</v>
      </c>
      <c r="I516" s="199">
        <v>0.83416394130168903</v>
      </c>
    </row>
    <row r="517" spans="1:9" x14ac:dyDescent="0.25">
      <c r="A517" s="199">
        <v>514</v>
      </c>
      <c r="B517" s="199" t="s">
        <v>67301</v>
      </c>
      <c r="C517" s="199" t="s">
        <v>67300</v>
      </c>
      <c r="D517" s="199">
        <v>1.8148029649844699</v>
      </c>
      <c r="E517" s="199">
        <v>-0.10403715392969499</v>
      </c>
      <c r="F517" s="199">
        <v>0.68106453263573896</v>
      </c>
      <c r="G517" s="199">
        <v>-0.15275667568103801</v>
      </c>
      <c r="H517" s="199">
        <v>0.87859016445762095</v>
      </c>
      <c r="I517" s="199" t="s">
        <v>1469</v>
      </c>
    </row>
    <row r="518" spans="1:9" x14ac:dyDescent="0.25">
      <c r="A518" s="199">
        <v>515</v>
      </c>
      <c r="B518" s="199" t="s">
        <v>67299</v>
      </c>
      <c r="C518" s="199" t="s">
        <v>67298</v>
      </c>
      <c r="D518" s="199">
        <v>1450.97284573864</v>
      </c>
      <c r="E518" s="199">
        <v>0.51919343265815099</v>
      </c>
      <c r="F518" s="199">
        <v>0.56966635640695196</v>
      </c>
      <c r="G518" s="199">
        <v>0.91139914937728095</v>
      </c>
      <c r="H518" s="199">
        <v>0.36208510164762397</v>
      </c>
      <c r="I518" s="199">
        <v>0.76040600723722296</v>
      </c>
    </row>
    <row r="519" spans="1:9" x14ac:dyDescent="0.25">
      <c r="A519" s="199">
        <v>516</v>
      </c>
      <c r="B519" s="199" t="s">
        <v>67297</v>
      </c>
      <c r="C519" s="199" t="s">
        <v>67296</v>
      </c>
      <c r="D519" s="199">
        <v>136.330589635172</v>
      </c>
      <c r="E519" s="199">
        <v>-0.553984155649902</v>
      </c>
      <c r="F519" s="199">
        <v>0.29941556895113502</v>
      </c>
      <c r="G519" s="199">
        <v>-1.85021826884464</v>
      </c>
      <c r="H519" s="199">
        <v>6.4282096908438599E-2</v>
      </c>
      <c r="I519" s="199">
        <v>0.44149022942104998</v>
      </c>
    </row>
    <row r="520" spans="1:9" x14ac:dyDescent="0.25">
      <c r="A520" s="199">
        <v>517</v>
      </c>
      <c r="B520" s="199" t="s">
        <v>67295</v>
      </c>
      <c r="C520" s="199" t="s">
        <v>67294</v>
      </c>
      <c r="D520" s="199">
        <v>522.28095268686798</v>
      </c>
      <c r="E520" s="199">
        <v>-0.25194126976212999</v>
      </c>
      <c r="F520" s="199">
        <v>0.32376215607360997</v>
      </c>
      <c r="G520" s="199">
        <v>-0.77816775381508496</v>
      </c>
      <c r="H520" s="199">
        <v>0.43647012412559999</v>
      </c>
      <c r="I520" s="199">
        <v>0.79875506999989399</v>
      </c>
    </row>
    <row r="521" spans="1:9" x14ac:dyDescent="0.25">
      <c r="A521" s="199">
        <v>518</v>
      </c>
      <c r="B521" s="199" t="s">
        <v>67293</v>
      </c>
      <c r="C521" s="199" t="s">
        <v>67292</v>
      </c>
      <c r="D521" s="199">
        <v>504.983438953769</v>
      </c>
      <c r="E521" s="199">
        <v>1.1252267105726301E-2</v>
      </c>
      <c r="F521" s="199">
        <v>0.18722996178013299</v>
      </c>
      <c r="G521" s="199">
        <v>6.0098645530569303E-2</v>
      </c>
      <c r="H521" s="199">
        <v>0.95207706872509801</v>
      </c>
      <c r="I521" s="199">
        <v>0.98844739303575502</v>
      </c>
    </row>
    <row r="522" spans="1:9" x14ac:dyDescent="0.25">
      <c r="A522" s="199">
        <v>519</v>
      </c>
      <c r="B522" s="199" t="s">
        <v>67291</v>
      </c>
      <c r="C522" s="199" t="s">
        <v>67290</v>
      </c>
      <c r="D522" s="199">
        <v>195.57444690518699</v>
      </c>
      <c r="E522" s="199">
        <v>-7.5823613105679005E-2</v>
      </c>
      <c r="F522" s="199">
        <v>0.40302219576965498</v>
      </c>
      <c r="G522" s="199">
        <v>-0.18813756140869101</v>
      </c>
      <c r="H522" s="199">
        <v>0.85076881705822804</v>
      </c>
      <c r="I522" s="199">
        <v>0.959876848835436</v>
      </c>
    </row>
    <row r="523" spans="1:9" x14ac:dyDescent="0.25">
      <c r="A523" s="199">
        <v>520</v>
      </c>
      <c r="B523" s="199" t="s">
        <v>67289</v>
      </c>
      <c r="C523" s="199" t="s">
        <v>67288</v>
      </c>
      <c r="D523" s="199">
        <v>3591.7314434781802</v>
      </c>
      <c r="E523" s="199">
        <v>0.12551724470917</v>
      </c>
      <c r="F523" s="199">
        <v>8.3312758874295095E-2</v>
      </c>
      <c r="G523" s="199">
        <v>1.5065789010607</v>
      </c>
      <c r="H523" s="199">
        <v>0.13191862891255501</v>
      </c>
      <c r="I523" s="199">
        <v>0.56251959138845997</v>
      </c>
    </row>
    <row r="524" spans="1:9" x14ac:dyDescent="0.25">
      <c r="A524" s="199">
        <v>521</v>
      </c>
      <c r="B524" s="199" t="s">
        <v>67287</v>
      </c>
      <c r="C524" s="199" t="s">
        <v>67286</v>
      </c>
      <c r="D524" s="199">
        <v>1381.0714225418301</v>
      </c>
      <c r="E524" s="199">
        <v>-0.29667303242270598</v>
      </c>
      <c r="F524" s="199">
        <v>0.114734136653525</v>
      </c>
      <c r="G524" s="199">
        <v>-2.58574336353445</v>
      </c>
      <c r="H524" s="199">
        <v>9.7169249637722391E-3</v>
      </c>
      <c r="I524" s="199">
        <v>0.237370595543579</v>
      </c>
    </row>
    <row r="525" spans="1:9" x14ac:dyDescent="0.25">
      <c r="A525" s="199">
        <v>522</v>
      </c>
      <c r="B525" s="199" t="s">
        <v>67285</v>
      </c>
      <c r="C525" s="199" t="s">
        <v>67284</v>
      </c>
      <c r="D525" s="199">
        <v>721.006043270021</v>
      </c>
      <c r="E525" s="199">
        <v>-3.1896579414035398E-2</v>
      </c>
      <c r="F525" s="199">
        <v>0.22688262407827101</v>
      </c>
      <c r="G525" s="199">
        <v>-0.140586259276654</v>
      </c>
      <c r="H525" s="199">
        <v>0.88819680392765099</v>
      </c>
      <c r="I525" s="199">
        <v>0.97071405934953903</v>
      </c>
    </row>
    <row r="526" spans="1:9" x14ac:dyDescent="0.25">
      <c r="A526" s="199">
        <v>523</v>
      </c>
      <c r="B526" s="199" t="s">
        <v>67283</v>
      </c>
      <c r="C526" s="199" t="s">
        <v>67282</v>
      </c>
      <c r="D526" s="199">
        <v>934.26186572775396</v>
      </c>
      <c r="E526" s="199">
        <v>-5.0448990231827903E-2</v>
      </c>
      <c r="F526" s="199">
        <v>0.15421691427934101</v>
      </c>
      <c r="G526" s="199">
        <v>-0.32713007174068498</v>
      </c>
      <c r="H526" s="199">
        <v>0.74356950801770105</v>
      </c>
      <c r="I526" s="199">
        <v>0.92699272631428697</v>
      </c>
    </row>
    <row r="527" spans="1:9" x14ac:dyDescent="0.25">
      <c r="A527" s="199">
        <v>524</v>
      </c>
      <c r="B527" s="199" t="s">
        <v>67281</v>
      </c>
      <c r="C527" s="199" t="s">
        <v>67280</v>
      </c>
      <c r="D527" s="199">
        <v>822.36829055915496</v>
      </c>
      <c r="E527" s="199">
        <v>0.54057905997644595</v>
      </c>
      <c r="F527" s="199">
        <v>0.41659422755391201</v>
      </c>
      <c r="G527" s="199">
        <v>1.2976153393927901</v>
      </c>
      <c r="H527" s="199">
        <v>0.19441954842387099</v>
      </c>
      <c r="I527" s="199">
        <v>0.63261022924139199</v>
      </c>
    </row>
    <row r="528" spans="1:9" x14ac:dyDescent="0.25">
      <c r="A528" s="199">
        <v>525</v>
      </c>
      <c r="B528" s="199" t="s">
        <v>67279</v>
      </c>
      <c r="C528" s="199" t="s">
        <v>67278</v>
      </c>
      <c r="D528" s="199">
        <v>1.7222429001406501</v>
      </c>
      <c r="E528" s="199">
        <v>-1.6059892563387901</v>
      </c>
      <c r="F528" s="199">
        <v>1.3368607917945401</v>
      </c>
      <c r="G528" s="199">
        <v>-1.20131375397956</v>
      </c>
      <c r="H528" s="199">
        <v>0.229629517160123</v>
      </c>
      <c r="I528" s="199" t="s">
        <v>1469</v>
      </c>
    </row>
    <row r="529" spans="1:9" x14ac:dyDescent="0.25">
      <c r="A529" s="199">
        <v>526</v>
      </c>
      <c r="B529" s="199" t="s">
        <v>67277</v>
      </c>
      <c r="C529" s="199" t="s">
        <v>67276</v>
      </c>
      <c r="D529" s="199">
        <v>786.89417554693796</v>
      </c>
      <c r="E529" s="199">
        <v>0.10418503832439199</v>
      </c>
      <c r="F529" s="199">
        <v>0.25044769339329798</v>
      </c>
      <c r="G529" s="199">
        <v>0.41599520008667701</v>
      </c>
      <c r="H529" s="199">
        <v>0.67741351554523999</v>
      </c>
      <c r="I529" s="199">
        <v>0.901653027088685</v>
      </c>
    </row>
    <row r="530" spans="1:9" x14ac:dyDescent="0.25">
      <c r="A530" s="199">
        <v>527</v>
      </c>
      <c r="B530" s="199" t="s">
        <v>67275</v>
      </c>
      <c r="C530" s="199" t="s">
        <v>67274</v>
      </c>
      <c r="D530" s="199">
        <v>1188.8802343635</v>
      </c>
      <c r="E530" s="199">
        <v>-0.246488235614756</v>
      </c>
      <c r="F530" s="199">
        <v>0.13071841084827199</v>
      </c>
      <c r="G530" s="199">
        <v>-1.8856428410903801</v>
      </c>
      <c r="H530" s="199">
        <v>5.9343100186375702E-2</v>
      </c>
      <c r="I530" s="199">
        <v>0.43143850880985901</v>
      </c>
    </row>
    <row r="531" spans="1:9" x14ac:dyDescent="0.25">
      <c r="A531" s="199">
        <v>528</v>
      </c>
      <c r="B531" s="199" t="s">
        <v>67273</v>
      </c>
      <c r="C531" s="199" t="s">
        <v>67272</v>
      </c>
      <c r="D531" s="199">
        <v>5917.5185378889</v>
      </c>
      <c r="E531" s="199">
        <v>-3.82706031469775E-2</v>
      </c>
      <c r="F531" s="199">
        <v>0.136215115019168</v>
      </c>
      <c r="G531" s="199">
        <v>-0.28095709599916502</v>
      </c>
      <c r="H531" s="199">
        <v>0.77874330728761199</v>
      </c>
      <c r="I531" s="199">
        <v>0.93732941824039395</v>
      </c>
    </row>
    <row r="532" spans="1:9" x14ac:dyDescent="0.25">
      <c r="A532" s="199">
        <v>529</v>
      </c>
      <c r="B532" s="199" t="s">
        <v>67271</v>
      </c>
      <c r="C532" s="199" t="s">
        <v>67270</v>
      </c>
      <c r="D532" s="199">
        <v>4200.3533735900701</v>
      </c>
      <c r="E532" s="199">
        <v>-9.2584907241323899E-2</v>
      </c>
      <c r="F532" s="199">
        <v>9.857634818371E-2</v>
      </c>
      <c r="G532" s="199">
        <v>-0.93922029926265604</v>
      </c>
      <c r="H532" s="199">
        <v>0.34761764894963798</v>
      </c>
      <c r="I532" s="199">
        <v>0.75060298144789495</v>
      </c>
    </row>
    <row r="533" spans="1:9" x14ac:dyDescent="0.25">
      <c r="A533" s="199">
        <v>530</v>
      </c>
      <c r="B533" s="199" t="s">
        <v>67269</v>
      </c>
      <c r="C533" s="199" t="s">
        <v>67268</v>
      </c>
      <c r="D533" s="199">
        <v>0.43584907619813801</v>
      </c>
      <c r="E533" s="199">
        <v>-0.80198584801072403</v>
      </c>
      <c r="F533" s="199">
        <v>1.49130451275355</v>
      </c>
      <c r="G533" s="199">
        <v>-0.53777470741366895</v>
      </c>
      <c r="H533" s="199">
        <v>0.59073259547494505</v>
      </c>
      <c r="I533" s="199" t="s">
        <v>1469</v>
      </c>
    </row>
    <row r="534" spans="1:9" x14ac:dyDescent="0.25">
      <c r="A534" s="199">
        <v>531</v>
      </c>
      <c r="B534" s="199" t="s">
        <v>67267</v>
      </c>
      <c r="C534" s="199" t="s">
        <v>67266</v>
      </c>
      <c r="D534" s="199">
        <v>4306.71572323895</v>
      </c>
      <c r="E534" s="199">
        <v>8.7881754332726006E-2</v>
      </c>
      <c r="F534" s="199">
        <v>0.17380211293651099</v>
      </c>
      <c r="G534" s="199">
        <v>0.50564261186415405</v>
      </c>
      <c r="H534" s="199">
        <v>0.61310756196018501</v>
      </c>
      <c r="I534" s="199">
        <v>0.87924885931977603</v>
      </c>
    </row>
    <row r="535" spans="1:9" x14ac:dyDescent="0.25">
      <c r="A535" s="199">
        <v>532</v>
      </c>
      <c r="B535" s="199" t="s">
        <v>67265</v>
      </c>
      <c r="C535" s="199" t="s">
        <v>67264</v>
      </c>
      <c r="D535" s="199">
        <v>4984.8959153142296</v>
      </c>
      <c r="E535" s="199">
        <v>0.466629117780827</v>
      </c>
      <c r="F535" s="199">
        <v>0.29567714552095598</v>
      </c>
      <c r="G535" s="199">
        <v>1.5781710722303901</v>
      </c>
      <c r="H535" s="199">
        <v>0.114526314007853</v>
      </c>
      <c r="I535" s="199">
        <v>0.53551041083468098</v>
      </c>
    </row>
    <row r="536" spans="1:9" x14ac:dyDescent="0.25">
      <c r="A536" s="199">
        <v>533</v>
      </c>
      <c r="B536" s="199" t="s">
        <v>67263</v>
      </c>
      <c r="C536" s="199" t="s">
        <v>67262</v>
      </c>
      <c r="D536" s="199">
        <v>367.70801932677801</v>
      </c>
      <c r="E536" s="199">
        <v>0.68409269791966298</v>
      </c>
      <c r="F536" s="199">
        <v>0.61128372336362502</v>
      </c>
      <c r="G536" s="199">
        <v>1.11910831545686</v>
      </c>
      <c r="H536" s="199">
        <v>0.263093932768798</v>
      </c>
      <c r="I536" s="199">
        <v>0.69249801660707799</v>
      </c>
    </row>
    <row r="537" spans="1:9" x14ac:dyDescent="0.25">
      <c r="A537" s="199">
        <v>534</v>
      </c>
      <c r="B537" s="199" t="s">
        <v>67261</v>
      </c>
      <c r="C537" s="199" t="s">
        <v>67260</v>
      </c>
      <c r="D537" s="199">
        <v>1935.6439881230699</v>
      </c>
      <c r="E537" s="199">
        <v>0.16215411431974799</v>
      </c>
      <c r="F537" s="199">
        <v>0.120427044559224</v>
      </c>
      <c r="G537" s="199">
        <v>1.3464925168034401</v>
      </c>
      <c r="H537" s="199">
        <v>0.178143732113413</v>
      </c>
      <c r="I537" s="199">
        <v>0.61525365143656097</v>
      </c>
    </row>
    <row r="538" spans="1:9" x14ac:dyDescent="0.25">
      <c r="A538" s="199">
        <v>535</v>
      </c>
      <c r="B538" s="199" t="s">
        <v>67259</v>
      </c>
      <c r="C538" s="199" t="s">
        <v>67258</v>
      </c>
      <c r="D538" s="199">
        <v>8532.6617564901298</v>
      </c>
      <c r="E538" s="199">
        <v>-9.1843213108250693E-2</v>
      </c>
      <c r="F538" s="199">
        <v>0.57005977352010495</v>
      </c>
      <c r="G538" s="199">
        <v>-0.16111154895410501</v>
      </c>
      <c r="H538" s="199">
        <v>0.872005544324576</v>
      </c>
      <c r="I538" s="199">
        <v>0.96663118601798703</v>
      </c>
    </row>
    <row r="539" spans="1:9" x14ac:dyDescent="0.25">
      <c r="A539" s="199">
        <v>536</v>
      </c>
      <c r="B539" s="199" t="s">
        <v>67257</v>
      </c>
      <c r="C539" s="199" t="s">
        <v>67256</v>
      </c>
      <c r="D539" s="199">
        <v>50.459116812842602</v>
      </c>
      <c r="E539" s="199">
        <v>0.37862137259259598</v>
      </c>
      <c r="F539" s="199">
        <v>0.38435113359812401</v>
      </c>
      <c r="G539" s="199">
        <v>0.98509237906523495</v>
      </c>
      <c r="H539" s="199">
        <v>0.32457869642919601</v>
      </c>
      <c r="I539" s="199">
        <v>0.73642483725852004</v>
      </c>
    </row>
    <row r="540" spans="1:9" x14ac:dyDescent="0.25">
      <c r="A540" s="199">
        <v>537</v>
      </c>
      <c r="B540" s="199" t="s">
        <v>67255</v>
      </c>
      <c r="C540" s="199" t="s">
        <v>67254</v>
      </c>
      <c r="D540" s="199">
        <v>3118.0376525233501</v>
      </c>
      <c r="E540" s="199">
        <v>0.18755873075556301</v>
      </c>
      <c r="F540" s="199">
        <v>0.22237974289558499</v>
      </c>
      <c r="G540" s="199">
        <v>0.84341643853607895</v>
      </c>
      <c r="H540" s="199">
        <v>0.39899558145200997</v>
      </c>
      <c r="I540" s="199">
        <v>0.78132865981003996</v>
      </c>
    </row>
    <row r="541" spans="1:9" x14ac:dyDescent="0.25">
      <c r="A541" s="199">
        <v>538</v>
      </c>
      <c r="B541" s="199" t="s">
        <v>67253</v>
      </c>
      <c r="C541" s="199" t="s">
        <v>67252</v>
      </c>
      <c r="D541" s="199">
        <v>0.65114918741976102</v>
      </c>
      <c r="E541" s="199">
        <v>-0.95040629173283697</v>
      </c>
      <c r="F541" s="199">
        <v>1.21483288510173</v>
      </c>
      <c r="G541" s="199">
        <v>-0.78233500540549705</v>
      </c>
      <c r="H541" s="199">
        <v>0.43401771959559099</v>
      </c>
      <c r="I541" s="199" t="s">
        <v>1469</v>
      </c>
    </row>
    <row r="542" spans="1:9" x14ac:dyDescent="0.25">
      <c r="A542" s="199">
        <v>539</v>
      </c>
      <c r="B542" s="199" t="s">
        <v>67251</v>
      </c>
      <c r="C542" s="199" t="s">
        <v>67250</v>
      </c>
      <c r="D542" s="199">
        <v>8417.4743623808608</v>
      </c>
      <c r="E542" s="199">
        <v>0.64722938022004695</v>
      </c>
      <c r="F542" s="199">
        <v>0.31352739110899502</v>
      </c>
      <c r="G542" s="199">
        <v>2.0643471625579402</v>
      </c>
      <c r="H542" s="199">
        <v>3.8984812346510501E-2</v>
      </c>
      <c r="I542" s="199">
        <v>0.37893883887014501</v>
      </c>
    </row>
    <row r="543" spans="1:9" x14ac:dyDescent="0.25">
      <c r="A543" s="199">
        <v>540</v>
      </c>
      <c r="B543" s="199" t="s">
        <v>67249</v>
      </c>
      <c r="C543" s="199" t="s">
        <v>67248</v>
      </c>
      <c r="D543" s="199">
        <v>2989.9199479578501</v>
      </c>
      <c r="E543" s="199">
        <v>0.106844765492392</v>
      </c>
      <c r="F543" s="199">
        <v>0.19270713147073201</v>
      </c>
      <c r="G543" s="199">
        <v>0.55444115989355303</v>
      </c>
      <c r="H543" s="199">
        <v>0.57927696386027105</v>
      </c>
      <c r="I543" s="199">
        <v>0.86404131349463598</v>
      </c>
    </row>
    <row r="544" spans="1:9" x14ac:dyDescent="0.25">
      <c r="A544" s="199">
        <v>541</v>
      </c>
      <c r="B544" s="199" t="s">
        <v>67247</v>
      </c>
      <c r="C544" s="199" t="s">
        <v>67246</v>
      </c>
      <c r="D544" s="199">
        <v>1561.98473201503</v>
      </c>
      <c r="E544" s="199">
        <v>1.3404520901895001</v>
      </c>
      <c r="F544" s="199">
        <v>0.499752047258475</v>
      </c>
      <c r="G544" s="199">
        <v>2.6822343150826602</v>
      </c>
      <c r="H544" s="199">
        <v>7.3132216510851701E-3</v>
      </c>
      <c r="I544" s="199">
        <v>0.225386594918878</v>
      </c>
    </row>
    <row r="545" spans="1:9" x14ac:dyDescent="0.25">
      <c r="A545" s="199">
        <v>542</v>
      </c>
      <c r="B545" s="199" t="s">
        <v>67245</v>
      </c>
      <c r="C545" s="199" t="s">
        <v>67244</v>
      </c>
      <c r="D545" s="199">
        <v>4.3071734093092404</v>
      </c>
      <c r="E545" s="199">
        <v>0.74148921196401096</v>
      </c>
      <c r="F545" s="199">
        <v>0.70104309260456699</v>
      </c>
      <c r="G545" s="199">
        <v>1.05769419852519</v>
      </c>
      <c r="H545" s="199">
        <v>0.29019488102562302</v>
      </c>
      <c r="I545" s="199">
        <v>0.71242739017333201</v>
      </c>
    </row>
    <row r="546" spans="1:9" x14ac:dyDescent="0.25">
      <c r="A546" s="199">
        <v>543</v>
      </c>
      <c r="B546" s="199" t="s">
        <v>67243</v>
      </c>
      <c r="C546" s="199" t="s">
        <v>67242</v>
      </c>
      <c r="D546" s="199">
        <v>1792.60094525359</v>
      </c>
      <c r="E546" s="199">
        <v>-1.3987698976889101E-2</v>
      </c>
      <c r="F546" s="199">
        <v>0.136240958950611</v>
      </c>
      <c r="G546" s="199">
        <v>-0.10266882356545801</v>
      </c>
      <c r="H546" s="199">
        <v>0.91822581804354497</v>
      </c>
      <c r="I546" s="199">
        <v>0.98005325865825099</v>
      </c>
    </row>
    <row r="547" spans="1:9" x14ac:dyDescent="0.25">
      <c r="A547" s="199">
        <v>544</v>
      </c>
      <c r="B547" s="199" t="s">
        <v>67241</v>
      </c>
      <c r="C547" s="199" t="s">
        <v>67240</v>
      </c>
      <c r="D547" s="199">
        <v>2.9285979589228002</v>
      </c>
      <c r="E547" s="199">
        <v>-1.3902844861917001</v>
      </c>
      <c r="F547" s="199">
        <v>1.29307761027011</v>
      </c>
      <c r="G547" s="199">
        <v>-1.07517481947684</v>
      </c>
      <c r="H547" s="199">
        <v>0.28229646680870901</v>
      </c>
      <c r="I547" s="199">
        <v>0.70704389951306501</v>
      </c>
    </row>
    <row r="548" spans="1:9" x14ac:dyDescent="0.25">
      <c r="A548" s="199">
        <v>545</v>
      </c>
      <c r="B548" s="199" t="s">
        <v>67239</v>
      </c>
      <c r="C548" s="199" t="s">
        <v>67238</v>
      </c>
      <c r="D548" s="199">
        <v>969.07704047227605</v>
      </c>
      <c r="E548" s="199">
        <v>0.14876779810473201</v>
      </c>
      <c r="F548" s="199">
        <v>0.199118714364758</v>
      </c>
      <c r="G548" s="199">
        <v>0.74713117036407795</v>
      </c>
      <c r="H548" s="199">
        <v>0.45498438650567302</v>
      </c>
      <c r="I548" s="199">
        <v>0.80729885995098705</v>
      </c>
    </row>
    <row r="549" spans="1:9" x14ac:dyDescent="0.25">
      <c r="A549" s="199">
        <v>546</v>
      </c>
      <c r="B549" s="199" t="s">
        <v>67237</v>
      </c>
      <c r="C549" s="199" t="s">
        <v>67236</v>
      </c>
      <c r="D549" s="199">
        <v>606.67380401229104</v>
      </c>
      <c r="E549" s="199">
        <v>-0.27417517577127598</v>
      </c>
      <c r="F549" s="199">
        <v>0.20650221308172301</v>
      </c>
      <c r="G549" s="199">
        <v>-1.32771059292605</v>
      </c>
      <c r="H549" s="199">
        <v>0.18427373275350301</v>
      </c>
      <c r="I549" s="199">
        <v>0.62074194601270105</v>
      </c>
    </row>
    <row r="550" spans="1:9" x14ac:dyDescent="0.25">
      <c r="A550" s="199">
        <v>547</v>
      </c>
      <c r="B550" s="199" t="s">
        <v>67235</v>
      </c>
      <c r="C550" s="199" t="s">
        <v>67234</v>
      </c>
      <c r="D550" s="199">
        <v>1165.60310887684</v>
      </c>
      <c r="E550" s="199">
        <v>-0.467197693791434</v>
      </c>
      <c r="F550" s="199">
        <v>0.15360351174609299</v>
      </c>
      <c r="G550" s="199">
        <v>-3.0415821128081602</v>
      </c>
      <c r="H550" s="199">
        <v>2.3533836639096401E-3</v>
      </c>
      <c r="I550" s="199">
        <v>0.14776303954086301</v>
      </c>
    </row>
    <row r="551" spans="1:9" x14ac:dyDescent="0.25">
      <c r="A551" s="199">
        <v>548</v>
      </c>
      <c r="B551" s="199" t="s">
        <v>67233</v>
      </c>
      <c r="C551" s="199" t="s">
        <v>67232</v>
      </c>
      <c r="D551" s="199">
        <v>1392.0981214251999</v>
      </c>
      <c r="E551" s="199">
        <v>0.620369595483794</v>
      </c>
      <c r="F551" s="199">
        <v>0.21589108232485901</v>
      </c>
      <c r="G551" s="199">
        <v>2.8735304339727299</v>
      </c>
      <c r="H551" s="199">
        <v>4.0591196750182001E-3</v>
      </c>
      <c r="I551" s="199">
        <v>0.17730804215284801</v>
      </c>
    </row>
    <row r="552" spans="1:9" x14ac:dyDescent="0.25">
      <c r="A552" s="199">
        <v>549</v>
      </c>
      <c r="B552" s="199" t="s">
        <v>67231</v>
      </c>
      <c r="C552" s="199" t="s">
        <v>67230</v>
      </c>
      <c r="D552" s="199">
        <v>4448.98603188161</v>
      </c>
      <c r="E552" s="199">
        <v>1.0683415612309199</v>
      </c>
      <c r="F552" s="199">
        <v>0.39318985917209298</v>
      </c>
      <c r="G552" s="199">
        <v>2.7171137207872902</v>
      </c>
      <c r="H552" s="199">
        <v>6.5853976236558897E-3</v>
      </c>
      <c r="I552" s="199">
        <v>0.22027591308313599</v>
      </c>
    </row>
    <row r="553" spans="1:9" x14ac:dyDescent="0.25">
      <c r="A553" s="199">
        <v>550</v>
      </c>
      <c r="B553" s="199" t="s">
        <v>67229</v>
      </c>
      <c r="C553" s="199" t="s">
        <v>67228</v>
      </c>
      <c r="D553" s="199">
        <v>386.17031855695598</v>
      </c>
      <c r="E553" s="199">
        <v>-3.3737373794495099E-4</v>
      </c>
      <c r="F553" s="199">
        <v>0.49459857776807897</v>
      </c>
      <c r="G553" s="199">
        <v>-6.82116271881291E-4</v>
      </c>
      <c r="H553" s="199">
        <v>0.99945575000019804</v>
      </c>
      <c r="I553" s="199">
        <v>0.99996053920991401</v>
      </c>
    </row>
    <row r="554" spans="1:9" x14ac:dyDescent="0.25">
      <c r="A554" s="199">
        <v>551</v>
      </c>
      <c r="B554" s="199" t="s">
        <v>67227</v>
      </c>
      <c r="C554" s="199" t="s">
        <v>67226</v>
      </c>
      <c r="D554" s="199">
        <v>1831.74916709423</v>
      </c>
      <c r="E554" s="199">
        <v>9.5273951428262796E-2</v>
      </c>
      <c r="F554" s="199">
        <v>0.139467676894869</v>
      </c>
      <c r="G554" s="199">
        <v>0.68312567864796803</v>
      </c>
      <c r="H554" s="199">
        <v>0.49452743053984199</v>
      </c>
      <c r="I554" s="199">
        <v>0.82692247511835903</v>
      </c>
    </row>
    <row r="555" spans="1:9" x14ac:dyDescent="0.25">
      <c r="A555" s="199">
        <v>552</v>
      </c>
      <c r="B555" s="199" t="s">
        <v>67225</v>
      </c>
      <c r="C555" s="199" t="s">
        <v>67224</v>
      </c>
      <c r="D555" s="199">
        <v>0.169350249822011</v>
      </c>
      <c r="E555" s="199">
        <v>0.93769816969323305</v>
      </c>
      <c r="F555" s="199">
        <v>2.8134712406687199</v>
      </c>
      <c r="G555" s="199">
        <v>0.33328869907707298</v>
      </c>
      <c r="H555" s="199">
        <v>0.73891636905351399</v>
      </c>
      <c r="I555" s="199" t="s">
        <v>1469</v>
      </c>
    </row>
    <row r="556" spans="1:9" x14ac:dyDescent="0.25">
      <c r="A556" s="199">
        <v>553</v>
      </c>
      <c r="B556" s="199" t="s">
        <v>67223</v>
      </c>
      <c r="C556" s="199" t="s">
        <v>67222</v>
      </c>
      <c r="D556" s="199">
        <v>4416.88971362961</v>
      </c>
      <c r="E556" s="199">
        <v>-0.43106742236579998</v>
      </c>
      <c r="F556" s="199">
        <v>0.17420805094325101</v>
      </c>
      <c r="G556" s="199">
        <v>-2.4744403030272202</v>
      </c>
      <c r="H556" s="199">
        <v>1.33445120495078E-2</v>
      </c>
      <c r="I556" s="199">
        <v>0.2663142188873</v>
      </c>
    </row>
    <row r="557" spans="1:9" x14ac:dyDescent="0.25">
      <c r="A557" s="199">
        <v>554</v>
      </c>
      <c r="B557" s="199" t="s">
        <v>67221</v>
      </c>
      <c r="C557" s="199" t="s">
        <v>67220</v>
      </c>
      <c r="D557" s="199">
        <v>125.659075444583</v>
      </c>
      <c r="E557" s="199">
        <v>-0.53740318355427896</v>
      </c>
      <c r="F557" s="199">
        <v>0.28055686116251399</v>
      </c>
      <c r="G557" s="199">
        <v>-1.915487581831</v>
      </c>
      <c r="H557" s="199">
        <v>5.5430351335802402E-2</v>
      </c>
      <c r="I557" s="199">
        <v>0.41931013583821602</v>
      </c>
    </row>
    <row r="558" spans="1:9" x14ac:dyDescent="0.25">
      <c r="A558" s="199">
        <v>555</v>
      </c>
      <c r="B558" s="199" t="s">
        <v>67219</v>
      </c>
      <c r="C558" s="199" t="s">
        <v>67218</v>
      </c>
      <c r="D558" s="199">
        <v>4898.3163535718004</v>
      </c>
      <c r="E558" s="199">
        <v>1.62779300427674E-2</v>
      </c>
      <c r="F558" s="199">
        <v>0.10804978314836999</v>
      </c>
      <c r="G558" s="199">
        <v>0.15065213060552901</v>
      </c>
      <c r="H558" s="199">
        <v>0.88025013636958205</v>
      </c>
      <c r="I558" s="199">
        <v>0.968888321338637</v>
      </c>
    </row>
    <row r="559" spans="1:9" x14ac:dyDescent="0.25">
      <c r="A559" s="199">
        <v>556</v>
      </c>
      <c r="B559" s="199" t="s">
        <v>67217</v>
      </c>
      <c r="C559" s="199" t="s">
        <v>67216</v>
      </c>
      <c r="D559" s="199">
        <v>23.1511676307111</v>
      </c>
      <c r="E559" s="199">
        <v>-2.18107977040978</v>
      </c>
      <c r="F559" s="199">
        <v>0.53548123005113502</v>
      </c>
      <c r="G559" s="199">
        <v>-4.0731208640151602</v>
      </c>
      <c r="H559" s="200">
        <v>4.6387336228056798E-5</v>
      </c>
      <c r="I559" s="199">
        <v>2.03176532678889E-2</v>
      </c>
    </row>
    <row r="560" spans="1:9" x14ac:dyDescent="0.25">
      <c r="A560" s="199">
        <v>557</v>
      </c>
      <c r="B560" s="199" t="s">
        <v>67215</v>
      </c>
      <c r="C560" s="199" t="s">
        <v>67214</v>
      </c>
      <c r="D560" s="199">
        <v>1945.4603792374901</v>
      </c>
      <c r="E560" s="199">
        <v>0.195850751855079</v>
      </c>
      <c r="F560" s="199">
        <v>0.22314396230105901</v>
      </c>
      <c r="G560" s="199">
        <v>0.877687882905132</v>
      </c>
      <c r="H560" s="199">
        <v>0.38011312198638703</v>
      </c>
      <c r="I560" s="199">
        <v>0.77114486787131797</v>
      </c>
    </row>
    <row r="561" spans="1:9" x14ac:dyDescent="0.25">
      <c r="A561" s="199">
        <v>558</v>
      </c>
      <c r="B561" s="199" t="s">
        <v>67213</v>
      </c>
      <c r="C561" s="199" t="s">
        <v>67212</v>
      </c>
      <c r="D561" s="199">
        <v>693.10968070526098</v>
      </c>
      <c r="E561" s="199">
        <v>1.38960585565644E-2</v>
      </c>
      <c r="F561" s="199">
        <v>0.134594415062575</v>
      </c>
      <c r="G561" s="199">
        <v>0.103243946267041</v>
      </c>
      <c r="H561" s="199">
        <v>0.91776936216799099</v>
      </c>
      <c r="I561" s="199">
        <v>0.97998847895756203</v>
      </c>
    </row>
    <row r="562" spans="1:9" x14ac:dyDescent="0.25">
      <c r="A562" s="199">
        <v>559</v>
      </c>
      <c r="B562" s="199" t="s">
        <v>67211</v>
      </c>
      <c r="C562" s="199" t="s">
        <v>67210</v>
      </c>
      <c r="D562" s="199">
        <v>97.320138589250305</v>
      </c>
      <c r="E562" s="199">
        <v>0.37641120274881101</v>
      </c>
      <c r="F562" s="199">
        <v>0.56492237557367697</v>
      </c>
      <c r="G562" s="199">
        <v>0.66630606083989197</v>
      </c>
      <c r="H562" s="199">
        <v>0.50521549240863695</v>
      </c>
      <c r="I562" s="199">
        <v>0.83034691499301105</v>
      </c>
    </row>
    <row r="563" spans="1:9" x14ac:dyDescent="0.25">
      <c r="A563" s="199">
        <v>560</v>
      </c>
      <c r="B563" s="199" t="s">
        <v>67209</v>
      </c>
      <c r="C563" s="199" t="s">
        <v>67208</v>
      </c>
      <c r="D563" s="199">
        <v>673.84774918232904</v>
      </c>
      <c r="E563" s="199">
        <v>-0.426170094030489</v>
      </c>
      <c r="F563" s="199">
        <v>0.31988868478361798</v>
      </c>
      <c r="G563" s="199">
        <v>-1.3322449786517501</v>
      </c>
      <c r="H563" s="199">
        <v>0.18277970080177899</v>
      </c>
      <c r="I563" s="199">
        <v>0.61975798047225705</v>
      </c>
    </row>
    <row r="564" spans="1:9" x14ac:dyDescent="0.25">
      <c r="A564" s="199">
        <v>561</v>
      </c>
      <c r="B564" s="199" t="s">
        <v>67207</v>
      </c>
      <c r="C564" s="199" t="s">
        <v>67206</v>
      </c>
      <c r="D564" s="199">
        <v>79.2218109444335</v>
      </c>
      <c r="E564" s="199">
        <v>-0.218611661613235</v>
      </c>
      <c r="F564" s="199">
        <v>0.323235337110229</v>
      </c>
      <c r="G564" s="199">
        <v>-0.67632352195046397</v>
      </c>
      <c r="H564" s="199">
        <v>0.49883526170433701</v>
      </c>
      <c r="I564" s="199">
        <v>0.82775984975421402</v>
      </c>
    </row>
    <row r="565" spans="1:9" x14ac:dyDescent="0.25">
      <c r="A565" s="199">
        <v>562</v>
      </c>
      <c r="B565" s="199" t="s">
        <v>67205</v>
      </c>
      <c r="C565" s="199" t="s">
        <v>67204</v>
      </c>
      <c r="D565" s="199">
        <v>1259.0097241866799</v>
      </c>
      <c r="E565" s="199">
        <v>-1.8520988108976601E-2</v>
      </c>
      <c r="F565" s="199">
        <v>0.14643915958694101</v>
      </c>
      <c r="G565" s="199">
        <v>-0.12647565146657899</v>
      </c>
      <c r="H565" s="199">
        <v>0.89935542157494697</v>
      </c>
      <c r="I565" s="199">
        <v>0.97478976534862005</v>
      </c>
    </row>
    <row r="566" spans="1:9" x14ac:dyDescent="0.25">
      <c r="A566" s="199">
        <v>563</v>
      </c>
      <c r="B566" s="199" t="s">
        <v>67203</v>
      </c>
      <c r="C566" s="199" t="s">
        <v>67202</v>
      </c>
      <c r="D566" s="199">
        <v>2626.0594722103701</v>
      </c>
      <c r="E566" s="199">
        <v>0.284587831429782</v>
      </c>
      <c r="F566" s="199">
        <v>0.23209733024704399</v>
      </c>
      <c r="G566" s="199">
        <v>1.22615728120124</v>
      </c>
      <c r="H566" s="199">
        <v>0.220139493499663</v>
      </c>
      <c r="I566" s="199">
        <v>0.65713634311527802</v>
      </c>
    </row>
    <row r="567" spans="1:9" x14ac:dyDescent="0.25">
      <c r="A567" s="199">
        <v>564</v>
      </c>
      <c r="B567" s="199" t="s">
        <v>67201</v>
      </c>
      <c r="C567" s="199" t="s">
        <v>67200</v>
      </c>
      <c r="D567" s="199">
        <v>4.4868121232825002</v>
      </c>
      <c r="E567" s="199">
        <v>-0.64217850724015801</v>
      </c>
      <c r="F567" s="199">
        <v>0.51066258954853905</v>
      </c>
      <c r="G567" s="199">
        <v>-1.2575397540044799</v>
      </c>
      <c r="H567" s="199">
        <v>0.20855825323986901</v>
      </c>
      <c r="I567" s="199">
        <v>0.64570181493465195</v>
      </c>
    </row>
    <row r="568" spans="1:9" x14ac:dyDescent="0.25">
      <c r="A568" s="199">
        <v>565</v>
      </c>
      <c r="B568" s="199" t="s">
        <v>67199</v>
      </c>
      <c r="C568" s="199" t="s">
        <v>67198</v>
      </c>
      <c r="D568" s="199">
        <v>109.59375401110699</v>
      </c>
      <c r="E568" s="199">
        <v>-0.52082772990302095</v>
      </c>
      <c r="F568" s="199">
        <v>0.23791698129468</v>
      </c>
      <c r="G568" s="199">
        <v>-2.1891154093701801</v>
      </c>
      <c r="H568" s="199">
        <v>2.85884528131168E-2</v>
      </c>
      <c r="I568" s="199">
        <v>0.34101257187399597</v>
      </c>
    </row>
    <row r="569" spans="1:9" x14ac:dyDescent="0.25">
      <c r="A569" s="199">
        <v>566</v>
      </c>
      <c r="B569" s="199" t="s">
        <v>67197</v>
      </c>
      <c r="C569" s="199" t="s">
        <v>67196</v>
      </c>
      <c r="D569" s="199">
        <v>1558.54812924776</v>
      </c>
      <c r="E569" s="199">
        <v>7.7345259734919097E-2</v>
      </c>
      <c r="F569" s="199">
        <v>9.0994821482689198E-2</v>
      </c>
      <c r="G569" s="199">
        <v>0.84999627972931702</v>
      </c>
      <c r="H569" s="199">
        <v>0.39532715460669998</v>
      </c>
      <c r="I569" s="199">
        <v>0.77949674470350405</v>
      </c>
    </row>
    <row r="570" spans="1:9" x14ac:dyDescent="0.25">
      <c r="A570" s="199">
        <v>567</v>
      </c>
      <c r="B570" s="199" t="s">
        <v>67195</v>
      </c>
      <c r="C570" s="199" t="s">
        <v>67194</v>
      </c>
      <c r="D570" s="199">
        <v>1799.29130369416</v>
      </c>
      <c r="E570" s="199">
        <v>4.6830024133718597E-2</v>
      </c>
      <c r="F570" s="199">
        <v>0.109622639391646</v>
      </c>
      <c r="G570" s="199">
        <v>0.42719299948991601</v>
      </c>
      <c r="H570" s="199">
        <v>0.66923875981671399</v>
      </c>
      <c r="I570" s="199">
        <v>0.89926927016873304</v>
      </c>
    </row>
    <row r="571" spans="1:9" x14ac:dyDescent="0.25">
      <c r="A571" s="199">
        <v>568</v>
      </c>
      <c r="B571" s="199" t="s">
        <v>67193</v>
      </c>
      <c r="C571" s="199" t="s">
        <v>67192</v>
      </c>
      <c r="D571" s="199">
        <v>26049.659384743602</v>
      </c>
      <c r="E571" s="199">
        <v>3.3216504487680399E-3</v>
      </c>
      <c r="F571" s="199">
        <v>0.45606482571434498</v>
      </c>
      <c r="G571" s="199">
        <v>7.2832857556275402E-3</v>
      </c>
      <c r="H571" s="199">
        <v>0.99418883012051096</v>
      </c>
      <c r="I571" s="199">
        <v>0.99915553556825198</v>
      </c>
    </row>
    <row r="572" spans="1:9" x14ac:dyDescent="0.25">
      <c r="A572" s="199">
        <v>569</v>
      </c>
      <c r="B572" s="199" t="s">
        <v>67191</v>
      </c>
      <c r="C572" s="199" t="s">
        <v>67190</v>
      </c>
      <c r="D572" s="199">
        <v>2328.7380287279898</v>
      </c>
      <c r="E572" s="199">
        <v>0.23580055523792201</v>
      </c>
      <c r="F572" s="199">
        <v>0.27493177716980699</v>
      </c>
      <c r="G572" s="199">
        <v>0.85766933770003695</v>
      </c>
      <c r="H572" s="199">
        <v>0.39107507586808199</v>
      </c>
      <c r="I572" s="199">
        <v>0.77762083195203702</v>
      </c>
    </row>
    <row r="573" spans="1:9" x14ac:dyDescent="0.25">
      <c r="A573" s="199">
        <v>570</v>
      </c>
      <c r="B573" s="199" t="s">
        <v>67189</v>
      </c>
      <c r="C573" s="199" t="s">
        <v>67188</v>
      </c>
      <c r="D573" s="199">
        <v>0.14597588864381</v>
      </c>
      <c r="E573" s="199">
        <v>-1.0406255645501301</v>
      </c>
      <c r="F573" s="199">
        <v>1.9886971471957999</v>
      </c>
      <c r="G573" s="199">
        <v>-0.52327000419218395</v>
      </c>
      <c r="H573" s="199">
        <v>0.60078637182803796</v>
      </c>
      <c r="I573" s="199" t="s">
        <v>1469</v>
      </c>
    </row>
    <row r="574" spans="1:9" x14ac:dyDescent="0.25">
      <c r="A574" s="199">
        <v>571</v>
      </c>
      <c r="B574" s="199" t="s">
        <v>67187</v>
      </c>
      <c r="C574" s="199" t="s">
        <v>1469</v>
      </c>
      <c r="D574" s="199">
        <v>44.138808517563</v>
      </c>
      <c r="E574" s="199">
        <v>0.26511793294703101</v>
      </c>
      <c r="F574" s="199">
        <v>0.61849905193740096</v>
      </c>
      <c r="G574" s="199">
        <v>0.428647274586064</v>
      </c>
      <c r="H574" s="199">
        <v>0.66817993639270201</v>
      </c>
      <c r="I574" s="199">
        <v>0.899045017083277</v>
      </c>
    </row>
    <row r="575" spans="1:9" x14ac:dyDescent="0.25">
      <c r="A575" s="199">
        <v>572</v>
      </c>
      <c r="B575" s="199" t="s">
        <v>67186</v>
      </c>
      <c r="C575" s="199" t="s">
        <v>67185</v>
      </c>
      <c r="D575" s="199">
        <v>711.19901549301096</v>
      </c>
      <c r="E575" s="199">
        <v>0.63011056112680097</v>
      </c>
      <c r="F575" s="199">
        <v>0.41076019545263898</v>
      </c>
      <c r="G575" s="199">
        <v>1.5340107637071501</v>
      </c>
      <c r="H575" s="199">
        <v>0.12502700478775899</v>
      </c>
      <c r="I575" s="199">
        <v>0.55242824869315899</v>
      </c>
    </row>
    <row r="576" spans="1:9" x14ac:dyDescent="0.25">
      <c r="A576" s="199">
        <v>573</v>
      </c>
      <c r="B576" s="199" t="s">
        <v>67184</v>
      </c>
      <c r="C576" s="199" t="s">
        <v>67183</v>
      </c>
      <c r="D576" s="199">
        <v>10.8723795385221</v>
      </c>
      <c r="E576" s="199">
        <v>-0.124313536681911</v>
      </c>
      <c r="F576" s="199">
        <v>0.23223462511757301</v>
      </c>
      <c r="G576" s="199">
        <v>-0.53529286005036703</v>
      </c>
      <c r="H576" s="199">
        <v>0.59244736280099997</v>
      </c>
      <c r="I576" s="199">
        <v>0.86950867458910597</v>
      </c>
    </row>
    <row r="577" spans="1:9" x14ac:dyDescent="0.25">
      <c r="A577" s="199">
        <v>574</v>
      </c>
      <c r="B577" s="199" t="s">
        <v>67182</v>
      </c>
      <c r="C577" s="199" t="s">
        <v>67181</v>
      </c>
      <c r="D577" s="199">
        <v>2373.5370934490002</v>
      </c>
      <c r="E577" s="199">
        <v>0.14331740345152799</v>
      </c>
      <c r="F577" s="199">
        <v>0.212923558738946</v>
      </c>
      <c r="G577" s="199">
        <v>0.67309321852562798</v>
      </c>
      <c r="H577" s="199">
        <v>0.50088798796001999</v>
      </c>
      <c r="I577" s="199">
        <v>0.82837635846647095</v>
      </c>
    </row>
    <row r="578" spans="1:9" x14ac:dyDescent="0.25">
      <c r="A578" s="199">
        <v>575</v>
      </c>
      <c r="B578" s="199" t="s">
        <v>67180</v>
      </c>
      <c r="C578" s="199" t="s">
        <v>67179</v>
      </c>
      <c r="D578" s="199">
        <v>3167.70808369929</v>
      </c>
      <c r="E578" s="199">
        <v>-0.15630317364659699</v>
      </c>
      <c r="F578" s="199">
        <v>0.23235656613885899</v>
      </c>
      <c r="G578" s="199">
        <v>-0.67268670838072497</v>
      </c>
      <c r="H578" s="199">
        <v>0.50114662535917498</v>
      </c>
      <c r="I578" s="199">
        <v>0.82851099643375004</v>
      </c>
    </row>
    <row r="579" spans="1:9" x14ac:dyDescent="0.25">
      <c r="A579" s="199">
        <v>576</v>
      </c>
      <c r="B579" s="199" t="s">
        <v>67178</v>
      </c>
      <c r="C579" s="199" t="s">
        <v>67177</v>
      </c>
      <c r="D579" s="199">
        <v>3.8781024290352502</v>
      </c>
      <c r="E579" s="199">
        <v>0.30457320341476501</v>
      </c>
      <c r="F579" s="199">
        <v>0.67354552025741599</v>
      </c>
      <c r="G579" s="199">
        <v>0.45219394124744899</v>
      </c>
      <c r="H579" s="199">
        <v>0.65112927254821495</v>
      </c>
      <c r="I579" s="199">
        <v>0.89205354727845199</v>
      </c>
    </row>
    <row r="580" spans="1:9" x14ac:dyDescent="0.25">
      <c r="A580" s="199">
        <v>577</v>
      </c>
      <c r="B580" s="199" t="s">
        <v>67176</v>
      </c>
      <c r="C580" s="199" t="s">
        <v>67175</v>
      </c>
      <c r="D580" s="199">
        <v>8719.6210212186106</v>
      </c>
      <c r="E580" s="199">
        <v>-0.264304741259272</v>
      </c>
      <c r="F580" s="199">
        <v>0.143505485061936</v>
      </c>
      <c r="G580" s="199">
        <v>-1.84177448788943</v>
      </c>
      <c r="H580" s="199">
        <v>6.5508143297139804E-2</v>
      </c>
      <c r="I580" s="199">
        <v>0.445633870723813</v>
      </c>
    </row>
    <row r="581" spans="1:9" x14ac:dyDescent="0.25">
      <c r="A581" s="199">
        <v>578</v>
      </c>
      <c r="B581" s="199" t="s">
        <v>67174</v>
      </c>
      <c r="C581" s="199" t="s">
        <v>67173</v>
      </c>
      <c r="D581" s="199">
        <v>407.635935666222</v>
      </c>
      <c r="E581" s="199">
        <v>0.160022964527057</v>
      </c>
      <c r="F581" s="199">
        <v>0.12744905749705801</v>
      </c>
      <c r="G581" s="199">
        <v>1.25558374200413</v>
      </c>
      <c r="H581" s="199">
        <v>0.20926692893632601</v>
      </c>
      <c r="I581" s="199">
        <v>0.64620385254474999</v>
      </c>
    </row>
    <row r="582" spans="1:9" x14ac:dyDescent="0.25">
      <c r="A582" s="199">
        <v>579</v>
      </c>
      <c r="B582" s="199" t="s">
        <v>67172</v>
      </c>
      <c r="C582" s="199" t="s">
        <v>67171</v>
      </c>
      <c r="D582" s="199">
        <v>37.249823924604598</v>
      </c>
      <c r="E582" s="199">
        <v>-0.44208881840697301</v>
      </c>
      <c r="F582" s="199">
        <v>0.64067728628646303</v>
      </c>
      <c r="G582" s="199">
        <v>-0.69003354398505101</v>
      </c>
      <c r="H582" s="199">
        <v>0.49017309301113599</v>
      </c>
      <c r="I582" s="199">
        <v>0.82525196844804205</v>
      </c>
    </row>
    <row r="583" spans="1:9" x14ac:dyDescent="0.25">
      <c r="A583" s="199">
        <v>580</v>
      </c>
      <c r="B583" s="199" t="s">
        <v>67170</v>
      </c>
      <c r="C583" s="199" t="s">
        <v>67169</v>
      </c>
      <c r="D583" s="199">
        <v>1469.1171323836099</v>
      </c>
      <c r="E583" s="199">
        <v>-1.72552526171223E-2</v>
      </c>
      <c r="F583" s="199">
        <v>0.117192275421256</v>
      </c>
      <c r="G583" s="199">
        <v>-0.147238822312282</v>
      </c>
      <c r="H583" s="199">
        <v>0.88294351873896904</v>
      </c>
      <c r="I583" s="199">
        <v>0.96988972761631498</v>
      </c>
    </row>
    <row r="584" spans="1:9" x14ac:dyDescent="0.25">
      <c r="A584" s="199">
        <v>581</v>
      </c>
      <c r="B584" s="199" t="s">
        <v>67168</v>
      </c>
      <c r="C584" s="199" t="s">
        <v>67167</v>
      </c>
      <c r="D584" s="199">
        <v>10631.994473955399</v>
      </c>
      <c r="E584" s="199">
        <v>0.445967027097048</v>
      </c>
      <c r="F584" s="199">
        <v>0.32967500560674301</v>
      </c>
      <c r="G584" s="199">
        <v>1.3527474619323301</v>
      </c>
      <c r="H584" s="199">
        <v>0.17613632218122399</v>
      </c>
      <c r="I584" s="199">
        <v>0.61285096304864795</v>
      </c>
    </row>
    <row r="585" spans="1:9" x14ac:dyDescent="0.25">
      <c r="A585" s="199">
        <v>582</v>
      </c>
      <c r="B585" s="199" t="s">
        <v>67166</v>
      </c>
      <c r="C585" s="199" t="s">
        <v>67165</v>
      </c>
      <c r="D585" s="199">
        <v>1663.7398949535</v>
      </c>
      <c r="E585" s="199">
        <v>6.7255640097388894E-2</v>
      </c>
      <c r="F585" s="199">
        <v>0.116294156488674</v>
      </c>
      <c r="G585" s="199">
        <v>0.57832346979479399</v>
      </c>
      <c r="H585" s="199">
        <v>0.563045751849373</v>
      </c>
      <c r="I585" s="199">
        <v>0.85582954281104795</v>
      </c>
    </row>
    <row r="586" spans="1:9" x14ac:dyDescent="0.25">
      <c r="A586" s="199">
        <v>583</v>
      </c>
      <c r="B586" s="199" t="s">
        <v>67164</v>
      </c>
      <c r="C586" s="199" t="s">
        <v>67163</v>
      </c>
      <c r="D586" s="199">
        <v>469.10031902026299</v>
      </c>
      <c r="E586" s="199">
        <v>0.13072609099780699</v>
      </c>
      <c r="F586" s="199">
        <v>0.27914529437347402</v>
      </c>
      <c r="G586" s="199">
        <v>0.468308417275005</v>
      </c>
      <c r="H586" s="199">
        <v>0.63956404991999605</v>
      </c>
      <c r="I586" s="199">
        <v>0.88858075938095504</v>
      </c>
    </row>
    <row r="587" spans="1:9" x14ac:dyDescent="0.25">
      <c r="A587" s="199">
        <v>584</v>
      </c>
      <c r="B587" s="199" t="s">
        <v>67162</v>
      </c>
      <c r="C587" s="199" t="s">
        <v>67161</v>
      </c>
      <c r="D587" s="199">
        <v>41523.659112205503</v>
      </c>
      <c r="E587" s="199">
        <v>0.25612947247756401</v>
      </c>
      <c r="F587" s="199">
        <v>0.25473952638130098</v>
      </c>
      <c r="G587" s="199">
        <v>1.0054563424687499</v>
      </c>
      <c r="H587" s="199">
        <v>0.31467716141975199</v>
      </c>
      <c r="I587" s="199">
        <v>0.731281093830491</v>
      </c>
    </row>
    <row r="588" spans="1:9" x14ac:dyDescent="0.25">
      <c r="A588" s="199">
        <v>585</v>
      </c>
      <c r="B588" s="199" t="s">
        <v>67160</v>
      </c>
      <c r="C588" s="199" t="s">
        <v>67159</v>
      </c>
      <c r="D588" s="199">
        <v>110.909860890285</v>
      </c>
      <c r="E588" s="199">
        <v>-8.9049711640700899E-2</v>
      </c>
      <c r="F588" s="199">
        <v>0.37067435144350203</v>
      </c>
      <c r="G588" s="199">
        <v>-0.240237047138326</v>
      </c>
      <c r="H588" s="199">
        <v>0.81014649501463198</v>
      </c>
      <c r="I588" s="199">
        <v>0.94686747863288201</v>
      </c>
    </row>
    <row r="589" spans="1:9" x14ac:dyDescent="0.25">
      <c r="A589" s="199">
        <v>586</v>
      </c>
      <c r="B589" s="199" t="s">
        <v>67158</v>
      </c>
      <c r="C589" s="199" t="s">
        <v>67157</v>
      </c>
      <c r="D589" s="199">
        <v>234.27325819973501</v>
      </c>
      <c r="E589" s="199">
        <v>8.96234535389617E-2</v>
      </c>
      <c r="F589" s="199">
        <v>0.21501856151485699</v>
      </c>
      <c r="G589" s="199">
        <v>0.41681728734274498</v>
      </c>
      <c r="H589" s="199">
        <v>0.67681205671703604</v>
      </c>
      <c r="I589" s="199">
        <v>0.901653027088685</v>
      </c>
    </row>
    <row r="590" spans="1:9" x14ac:dyDescent="0.25">
      <c r="A590" s="199">
        <v>587</v>
      </c>
      <c r="B590" s="199" t="s">
        <v>67156</v>
      </c>
      <c r="C590" s="199" t="s">
        <v>67155</v>
      </c>
      <c r="D590" s="199">
        <v>3204.75254355065</v>
      </c>
      <c r="E590" s="199">
        <v>-0.37468244604185802</v>
      </c>
      <c r="F590" s="199">
        <v>0.39889353271325201</v>
      </c>
      <c r="G590" s="199">
        <v>-0.93930438905160596</v>
      </c>
      <c r="H590" s="199">
        <v>0.347574485808538</v>
      </c>
      <c r="I590" s="199">
        <v>0.75060298144789495</v>
      </c>
    </row>
    <row r="591" spans="1:9" x14ac:dyDescent="0.25">
      <c r="A591" s="199">
        <v>588</v>
      </c>
      <c r="B591" s="199" t="s">
        <v>67154</v>
      </c>
      <c r="C591" s="199" t="s">
        <v>67153</v>
      </c>
      <c r="D591" s="199">
        <v>1.05122038652226</v>
      </c>
      <c r="E591" s="199">
        <v>-0.43655606801272001</v>
      </c>
      <c r="F591" s="199">
        <v>0.863533141241424</v>
      </c>
      <c r="G591" s="199">
        <v>-0.50554639673136603</v>
      </c>
      <c r="H591" s="199">
        <v>0.61317511968375704</v>
      </c>
      <c r="I591" s="199" t="s">
        <v>1469</v>
      </c>
    </row>
    <row r="592" spans="1:9" x14ac:dyDescent="0.25">
      <c r="A592" s="199">
        <v>589</v>
      </c>
      <c r="B592" s="199" t="s">
        <v>67152</v>
      </c>
      <c r="C592" s="199" t="s">
        <v>67151</v>
      </c>
      <c r="D592" s="199">
        <v>0.56546552595217003</v>
      </c>
      <c r="E592" s="199">
        <v>-0.88166135037477</v>
      </c>
      <c r="F592" s="199">
        <v>0.76192608421918595</v>
      </c>
      <c r="G592" s="199">
        <v>-1.1571481389540399</v>
      </c>
      <c r="H592" s="199">
        <v>0.24721184184494199</v>
      </c>
      <c r="I592" s="199" t="s">
        <v>1469</v>
      </c>
    </row>
    <row r="593" spans="1:9" x14ac:dyDescent="0.25">
      <c r="A593" s="199">
        <v>590</v>
      </c>
      <c r="B593" s="199" t="s">
        <v>67150</v>
      </c>
      <c r="C593" s="199" t="s">
        <v>67149</v>
      </c>
      <c r="D593" s="199">
        <v>5.4090395281480097</v>
      </c>
      <c r="E593" s="199">
        <v>-0.40308480463440699</v>
      </c>
      <c r="F593" s="199">
        <v>0.40144454122008699</v>
      </c>
      <c r="G593" s="199">
        <v>-1.0040859028979101</v>
      </c>
      <c r="H593" s="199">
        <v>0.31533720968770101</v>
      </c>
      <c r="I593" s="199">
        <v>0.73152841266150803</v>
      </c>
    </row>
    <row r="594" spans="1:9" x14ac:dyDescent="0.25">
      <c r="A594" s="199">
        <v>591</v>
      </c>
      <c r="B594" s="199" t="s">
        <v>67148</v>
      </c>
      <c r="C594" s="199" t="s">
        <v>67147</v>
      </c>
      <c r="D594" s="199">
        <v>2742.6319553886501</v>
      </c>
      <c r="E594" s="199">
        <v>3.6059254343949097E-2</v>
      </c>
      <c r="F594" s="199">
        <v>0.124787880479951</v>
      </c>
      <c r="G594" s="199">
        <v>0.28896439466124701</v>
      </c>
      <c r="H594" s="199">
        <v>0.77260862470476799</v>
      </c>
      <c r="I594" s="199">
        <v>0.93612943093323198</v>
      </c>
    </row>
    <row r="595" spans="1:9" x14ac:dyDescent="0.25">
      <c r="A595" s="199">
        <v>592</v>
      </c>
      <c r="B595" s="199" t="s">
        <v>67146</v>
      </c>
      <c r="C595" s="199" t="s">
        <v>67145</v>
      </c>
      <c r="D595" s="199">
        <v>1691.50389427554</v>
      </c>
      <c r="E595" s="199">
        <v>2.53057212026109E-2</v>
      </c>
      <c r="F595" s="199">
        <v>0.21038399736521701</v>
      </c>
      <c r="G595" s="199">
        <v>0.120283488856243</v>
      </c>
      <c r="H595" s="199">
        <v>0.904258583129116</v>
      </c>
      <c r="I595" s="199">
        <v>0.97668961713455904</v>
      </c>
    </row>
    <row r="596" spans="1:9" x14ac:dyDescent="0.25">
      <c r="A596" s="199">
        <v>593</v>
      </c>
      <c r="B596" s="199" t="s">
        <v>67144</v>
      </c>
      <c r="C596" s="199" t="s">
        <v>67143</v>
      </c>
      <c r="D596" s="199">
        <v>302.03370416636699</v>
      </c>
      <c r="E596" s="199">
        <v>-0.48427832153282901</v>
      </c>
      <c r="F596" s="199">
        <v>0.21205684039706699</v>
      </c>
      <c r="G596" s="199">
        <v>-2.28371940573121</v>
      </c>
      <c r="H596" s="199">
        <v>2.2388026827682199E-2</v>
      </c>
      <c r="I596" s="199">
        <v>0.31416312615063802</v>
      </c>
    </row>
    <row r="597" spans="1:9" x14ac:dyDescent="0.25">
      <c r="A597" s="199">
        <v>594</v>
      </c>
      <c r="B597" s="199" t="s">
        <v>67142</v>
      </c>
      <c r="C597" s="199" t="s">
        <v>67141</v>
      </c>
      <c r="D597" s="199">
        <v>5978.8925982281298</v>
      </c>
      <c r="E597" s="199">
        <v>0.36583031478315198</v>
      </c>
      <c r="F597" s="199">
        <v>0.29645383216497201</v>
      </c>
      <c r="G597" s="199">
        <v>1.2340212036104601</v>
      </c>
      <c r="H597" s="199">
        <v>0.21719500324539601</v>
      </c>
      <c r="I597" s="199">
        <v>0.654366137485205</v>
      </c>
    </row>
    <row r="598" spans="1:9" x14ac:dyDescent="0.25">
      <c r="A598" s="199">
        <v>595</v>
      </c>
      <c r="B598" s="199" t="s">
        <v>67140</v>
      </c>
      <c r="C598" s="199" t="s">
        <v>67139</v>
      </c>
      <c r="D598" s="199">
        <v>5613.8011438499198</v>
      </c>
      <c r="E598" s="199">
        <v>0.177821648480843</v>
      </c>
      <c r="F598" s="199">
        <v>0.14360895144770899</v>
      </c>
      <c r="G598" s="199">
        <v>1.2382351287175299</v>
      </c>
      <c r="H598" s="199">
        <v>0.21562888960968701</v>
      </c>
      <c r="I598" s="199">
        <v>0.65276959597374296</v>
      </c>
    </row>
    <row r="599" spans="1:9" x14ac:dyDescent="0.25">
      <c r="A599" s="199">
        <v>596</v>
      </c>
      <c r="B599" s="199" t="s">
        <v>67138</v>
      </c>
      <c r="C599" s="199" t="s">
        <v>67137</v>
      </c>
      <c r="D599" s="199">
        <v>1715.4487164007301</v>
      </c>
      <c r="E599" s="199">
        <v>-0.110034846715744</v>
      </c>
      <c r="F599" s="199">
        <v>0.183236477386885</v>
      </c>
      <c r="G599" s="199">
        <v>-0.60050732411438201</v>
      </c>
      <c r="H599" s="199">
        <v>0.54816818121508204</v>
      </c>
      <c r="I599" s="199">
        <v>0.84963806266618602</v>
      </c>
    </row>
    <row r="600" spans="1:9" x14ac:dyDescent="0.25">
      <c r="A600" s="199">
        <v>597</v>
      </c>
      <c r="B600" s="199" t="s">
        <v>67136</v>
      </c>
      <c r="C600" s="199" t="s">
        <v>67135</v>
      </c>
      <c r="D600" s="199">
        <v>4480.4782097986699</v>
      </c>
      <c r="E600" s="199">
        <v>-0.497965228295985</v>
      </c>
      <c r="F600" s="199">
        <v>0.20132763128598699</v>
      </c>
      <c r="G600" s="199">
        <v>-2.4734072770598701</v>
      </c>
      <c r="H600" s="199">
        <v>1.3383152784170099E-2</v>
      </c>
      <c r="I600" s="199">
        <v>0.26644640543029602</v>
      </c>
    </row>
    <row r="601" spans="1:9" x14ac:dyDescent="0.25">
      <c r="A601" s="199">
        <v>598</v>
      </c>
      <c r="B601" s="199" t="s">
        <v>67134</v>
      </c>
      <c r="C601" s="199" t="s">
        <v>67133</v>
      </c>
      <c r="D601" s="199">
        <v>10355.3151191665</v>
      </c>
      <c r="E601" s="199">
        <v>-0.30949433602908799</v>
      </c>
      <c r="F601" s="199">
        <v>0.13316616567147899</v>
      </c>
      <c r="G601" s="199">
        <v>-2.3241214047764198</v>
      </c>
      <c r="H601" s="199">
        <v>2.01189881387333E-2</v>
      </c>
      <c r="I601" s="199">
        <v>0.30021353095362602</v>
      </c>
    </row>
    <row r="602" spans="1:9" x14ac:dyDescent="0.25">
      <c r="A602" s="199">
        <v>599</v>
      </c>
      <c r="B602" s="199" t="s">
        <v>67132</v>
      </c>
      <c r="C602" s="199" t="s">
        <v>1469</v>
      </c>
      <c r="D602" s="199">
        <v>28.916974273582898</v>
      </c>
      <c r="E602" s="199">
        <v>0.53055175731184301</v>
      </c>
      <c r="F602" s="199">
        <v>0.64491485507364099</v>
      </c>
      <c r="G602" s="199">
        <v>0.82266946270180197</v>
      </c>
      <c r="H602" s="199">
        <v>0.41069598547206299</v>
      </c>
      <c r="I602" s="199">
        <v>0.78757477327717296</v>
      </c>
    </row>
    <row r="603" spans="1:9" x14ac:dyDescent="0.25">
      <c r="A603" s="199">
        <v>600</v>
      </c>
      <c r="B603" s="199" t="s">
        <v>67131</v>
      </c>
      <c r="C603" s="199" t="s">
        <v>67130</v>
      </c>
      <c r="D603" s="199">
        <v>1058.36519797911</v>
      </c>
      <c r="E603" s="199">
        <v>7.3821893221174301E-2</v>
      </c>
      <c r="F603" s="199">
        <v>0.162880300901316</v>
      </c>
      <c r="G603" s="199">
        <v>0.45322787846457102</v>
      </c>
      <c r="H603" s="199">
        <v>0.65038465973999804</v>
      </c>
      <c r="I603" s="199">
        <v>0.89169652250475295</v>
      </c>
    </row>
    <row r="604" spans="1:9" x14ac:dyDescent="0.25">
      <c r="A604" s="199">
        <v>601</v>
      </c>
      <c r="B604" s="199" t="s">
        <v>67129</v>
      </c>
      <c r="C604" s="199" t="s">
        <v>67128</v>
      </c>
      <c r="D604" s="199">
        <v>786.460509151162</v>
      </c>
      <c r="E604" s="199">
        <v>-0.193443609200001</v>
      </c>
      <c r="F604" s="199">
        <v>0.13606355167807599</v>
      </c>
      <c r="G604" s="199">
        <v>-1.42171512366284</v>
      </c>
      <c r="H604" s="199">
        <v>0.155108967878369</v>
      </c>
      <c r="I604" s="199">
        <v>0.59095228916244302</v>
      </c>
    </row>
    <row r="605" spans="1:9" x14ac:dyDescent="0.25">
      <c r="A605" s="199">
        <v>602</v>
      </c>
      <c r="B605" s="199" t="s">
        <v>67127</v>
      </c>
      <c r="C605" s="199" t="s">
        <v>1469</v>
      </c>
      <c r="D605" s="199">
        <v>37.223604351870797</v>
      </c>
      <c r="E605" s="199">
        <v>-0.29642192569416698</v>
      </c>
      <c r="F605" s="199">
        <v>0.31848914792160798</v>
      </c>
      <c r="G605" s="199">
        <v>-0.93071279705620402</v>
      </c>
      <c r="H605" s="199">
        <v>0.35200214823619003</v>
      </c>
      <c r="I605" s="199">
        <v>0.75364538456659702</v>
      </c>
    </row>
    <row r="606" spans="1:9" x14ac:dyDescent="0.25">
      <c r="A606" s="199">
        <v>603</v>
      </c>
      <c r="B606" s="199" t="s">
        <v>67126</v>
      </c>
      <c r="C606" s="199" t="s">
        <v>67125</v>
      </c>
      <c r="D606" s="199">
        <v>2.3976305752736602</v>
      </c>
      <c r="E606" s="199">
        <v>-0.26662871375590402</v>
      </c>
      <c r="F606" s="199">
        <v>0.62668643033683202</v>
      </c>
      <c r="G606" s="199">
        <v>-0.42545793374302998</v>
      </c>
      <c r="H606" s="199">
        <v>0.67050288098247002</v>
      </c>
      <c r="I606" s="199">
        <v>0.89972705746235104</v>
      </c>
    </row>
    <row r="607" spans="1:9" x14ac:dyDescent="0.25">
      <c r="A607" s="199">
        <v>604</v>
      </c>
      <c r="B607" s="199" t="s">
        <v>67124</v>
      </c>
      <c r="C607" s="199" t="s">
        <v>67123</v>
      </c>
      <c r="D607" s="199">
        <v>1542.27875758648</v>
      </c>
      <c r="E607" s="199">
        <v>2.1114678693841299E-3</v>
      </c>
      <c r="F607" s="199">
        <v>0.29808177443273498</v>
      </c>
      <c r="G607" s="199">
        <v>7.0835188545235999E-3</v>
      </c>
      <c r="H607" s="199">
        <v>0.99434821693406295</v>
      </c>
      <c r="I607" s="199">
        <v>0.99915553556825198</v>
      </c>
    </row>
    <row r="608" spans="1:9" x14ac:dyDescent="0.25">
      <c r="A608" s="199">
        <v>605</v>
      </c>
      <c r="B608" s="199" t="s">
        <v>67122</v>
      </c>
      <c r="C608" s="199" t="s">
        <v>67121</v>
      </c>
      <c r="D608" s="199">
        <v>440.55216050076001</v>
      </c>
      <c r="E608" s="199">
        <v>0.58739234458009604</v>
      </c>
      <c r="F608" s="199">
        <v>0.276503124518022</v>
      </c>
      <c r="G608" s="199">
        <v>2.1243606038954899</v>
      </c>
      <c r="H608" s="199">
        <v>3.36400016260252E-2</v>
      </c>
      <c r="I608" s="199">
        <v>0.35936485225568598</v>
      </c>
    </row>
    <row r="609" spans="1:9" x14ac:dyDescent="0.25">
      <c r="A609" s="199">
        <v>606</v>
      </c>
      <c r="B609" s="199" t="s">
        <v>67120</v>
      </c>
      <c r="C609" s="199" t="s">
        <v>67119</v>
      </c>
      <c r="D609" s="199">
        <v>2119.9690744803102</v>
      </c>
      <c r="E609" s="199">
        <v>-0.84216806273264799</v>
      </c>
      <c r="F609" s="199">
        <v>0.27396540074041498</v>
      </c>
      <c r="G609" s="199">
        <v>-3.07399423597511</v>
      </c>
      <c r="H609" s="199">
        <v>2.1121351332780498E-3</v>
      </c>
      <c r="I609" s="199">
        <v>0.14315967834097701</v>
      </c>
    </row>
    <row r="610" spans="1:9" x14ac:dyDescent="0.25">
      <c r="A610" s="199">
        <v>607</v>
      </c>
      <c r="B610" s="199" t="s">
        <v>67118</v>
      </c>
      <c r="C610" s="199" t="s">
        <v>67117</v>
      </c>
      <c r="D610" s="199">
        <v>110.83182968575299</v>
      </c>
      <c r="E610" s="199">
        <v>0.259852432799902</v>
      </c>
      <c r="F610" s="199">
        <v>0.41544262324895598</v>
      </c>
      <c r="G610" s="199">
        <v>0.62548332370841897</v>
      </c>
      <c r="H610" s="199">
        <v>0.53165389006424002</v>
      </c>
      <c r="I610" s="199">
        <v>0.84361436633682596</v>
      </c>
    </row>
    <row r="611" spans="1:9" x14ac:dyDescent="0.25">
      <c r="A611" s="199">
        <v>608</v>
      </c>
      <c r="B611" s="199" t="s">
        <v>67116</v>
      </c>
      <c r="C611" s="199" t="s">
        <v>67115</v>
      </c>
      <c r="D611" s="199">
        <v>3.3118774701440601</v>
      </c>
      <c r="E611" s="199">
        <v>0.100144735441974</v>
      </c>
      <c r="F611" s="199">
        <v>0.63598465055948905</v>
      </c>
      <c r="G611" s="199">
        <v>0.157464076143779</v>
      </c>
      <c r="H611" s="199">
        <v>0.87487911774792504</v>
      </c>
      <c r="I611" s="199">
        <v>0.96722753139890205</v>
      </c>
    </row>
    <row r="612" spans="1:9" x14ac:dyDescent="0.25">
      <c r="A612" s="199">
        <v>609</v>
      </c>
      <c r="B612" s="199" t="s">
        <v>67114</v>
      </c>
      <c r="C612" s="199" t="s">
        <v>67113</v>
      </c>
      <c r="D612" s="199">
        <v>8651.0569131948905</v>
      </c>
      <c r="E612" s="199">
        <v>6.8174249018292596E-2</v>
      </c>
      <c r="F612" s="199">
        <v>0.172438182447856</v>
      </c>
      <c r="G612" s="199">
        <v>0.39535471814027001</v>
      </c>
      <c r="H612" s="199">
        <v>0.69258112233944802</v>
      </c>
      <c r="I612" s="199">
        <v>0.90736877375337199</v>
      </c>
    </row>
    <row r="613" spans="1:9" x14ac:dyDescent="0.25">
      <c r="A613" s="199">
        <v>610</v>
      </c>
      <c r="B613" s="199" t="s">
        <v>67112</v>
      </c>
      <c r="C613" s="199" t="s">
        <v>67111</v>
      </c>
      <c r="D613" s="199">
        <v>2007.9975301196</v>
      </c>
      <c r="E613" s="199">
        <v>-1.4601578133794301E-2</v>
      </c>
      <c r="F613" s="199">
        <v>0.151012909764766</v>
      </c>
      <c r="G613" s="199">
        <v>-9.6690926335631006E-2</v>
      </c>
      <c r="H613" s="199">
        <v>0.92297184580179203</v>
      </c>
      <c r="I613" s="199">
        <v>0.98061558180275099</v>
      </c>
    </row>
    <row r="614" spans="1:9" x14ac:dyDescent="0.25">
      <c r="A614" s="199">
        <v>611</v>
      </c>
      <c r="B614" s="199" t="s">
        <v>67110</v>
      </c>
      <c r="C614" s="199" t="s">
        <v>67109</v>
      </c>
      <c r="D614" s="199">
        <v>0.51753774988318402</v>
      </c>
      <c r="E614" s="199">
        <v>-0.62700560048390197</v>
      </c>
      <c r="F614" s="199">
        <v>1.4165619949041599</v>
      </c>
      <c r="G614" s="199">
        <v>-0.44262489233753799</v>
      </c>
      <c r="H614" s="199">
        <v>0.658037076781542</v>
      </c>
      <c r="I614" s="199" t="s">
        <v>1469</v>
      </c>
    </row>
    <row r="615" spans="1:9" x14ac:dyDescent="0.25">
      <c r="A615" s="199">
        <v>612</v>
      </c>
      <c r="B615" s="199" t="s">
        <v>67108</v>
      </c>
      <c r="C615" s="199" t="s">
        <v>67107</v>
      </c>
      <c r="D615" s="199">
        <v>2387.6216376482798</v>
      </c>
      <c r="E615" s="199">
        <v>-0.68760137178491398</v>
      </c>
      <c r="F615" s="199">
        <v>0.28893312309505398</v>
      </c>
      <c r="G615" s="199">
        <v>-2.3797942043450102</v>
      </c>
      <c r="H615" s="199">
        <v>1.7322309104617999E-2</v>
      </c>
      <c r="I615" s="199">
        <v>0.28514325375557198</v>
      </c>
    </row>
    <row r="616" spans="1:9" x14ac:dyDescent="0.25">
      <c r="A616" s="199">
        <v>613</v>
      </c>
      <c r="B616" s="199" t="s">
        <v>67106</v>
      </c>
      <c r="C616" s="199" t="s">
        <v>67105</v>
      </c>
      <c r="D616" s="199">
        <v>691.49638528803598</v>
      </c>
      <c r="E616" s="199">
        <v>0.74323838937956299</v>
      </c>
      <c r="F616" s="199">
        <v>0.32674250037811697</v>
      </c>
      <c r="G616" s="199">
        <v>2.2746915033075399</v>
      </c>
      <c r="H616" s="199">
        <v>2.2924442554554898E-2</v>
      </c>
      <c r="I616" s="199">
        <v>0.31708123701773799</v>
      </c>
    </row>
    <row r="617" spans="1:9" x14ac:dyDescent="0.25">
      <c r="A617" s="199">
        <v>614</v>
      </c>
      <c r="B617" s="199" t="s">
        <v>67104</v>
      </c>
      <c r="C617" s="199" t="s">
        <v>67103</v>
      </c>
      <c r="D617" s="199">
        <v>3455.5258190539698</v>
      </c>
      <c r="E617" s="199">
        <v>0.41995474058989801</v>
      </c>
      <c r="F617" s="199">
        <v>0.30302367651526202</v>
      </c>
      <c r="G617" s="199">
        <v>1.3858809496978299</v>
      </c>
      <c r="H617" s="199">
        <v>0.16578325876323899</v>
      </c>
      <c r="I617" s="199">
        <v>0.60188677492944098</v>
      </c>
    </row>
    <row r="618" spans="1:9" x14ac:dyDescent="0.25">
      <c r="A618" s="199">
        <v>615</v>
      </c>
      <c r="B618" s="199" t="s">
        <v>67102</v>
      </c>
      <c r="C618" s="199" t="s">
        <v>67101</v>
      </c>
      <c r="D618" s="199">
        <v>619.77868494792199</v>
      </c>
      <c r="E618" s="199">
        <v>0.35691301458659003</v>
      </c>
      <c r="F618" s="199">
        <v>0.24896890691853299</v>
      </c>
      <c r="G618" s="199">
        <v>1.4335646125617501</v>
      </c>
      <c r="H618" s="199">
        <v>0.15169654807227301</v>
      </c>
      <c r="I618" s="199">
        <v>0.58567910835301096</v>
      </c>
    </row>
    <row r="619" spans="1:9" x14ac:dyDescent="0.25">
      <c r="A619" s="199">
        <v>616</v>
      </c>
      <c r="B619" s="199" t="s">
        <v>67100</v>
      </c>
      <c r="C619" s="199" t="s">
        <v>67099</v>
      </c>
      <c r="D619" s="199">
        <v>69.310966705655403</v>
      </c>
      <c r="E619" s="199">
        <v>-0.28454791476765301</v>
      </c>
      <c r="F619" s="199">
        <v>0.31956654781737898</v>
      </c>
      <c r="G619" s="199">
        <v>-0.89041833918818603</v>
      </c>
      <c r="H619" s="199">
        <v>0.37324129865626798</v>
      </c>
      <c r="I619" s="199">
        <v>0.76719432424274503</v>
      </c>
    </row>
    <row r="620" spans="1:9" x14ac:dyDescent="0.25">
      <c r="A620" s="199">
        <v>617</v>
      </c>
      <c r="B620" s="199" t="s">
        <v>67098</v>
      </c>
      <c r="C620" s="199" t="s">
        <v>67097</v>
      </c>
      <c r="D620" s="199">
        <v>2116.9119838442898</v>
      </c>
      <c r="E620" s="199">
        <v>-0.19782319002539001</v>
      </c>
      <c r="F620" s="199">
        <v>0.174131136503094</v>
      </c>
      <c r="G620" s="199">
        <v>-1.1360586854142201</v>
      </c>
      <c r="H620" s="199">
        <v>0.25593200431692198</v>
      </c>
      <c r="I620" s="199">
        <v>0.68745676664982003</v>
      </c>
    </row>
    <row r="621" spans="1:9" x14ac:dyDescent="0.25">
      <c r="A621" s="199">
        <v>618</v>
      </c>
      <c r="B621" s="199" t="s">
        <v>67096</v>
      </c>
      <c r="C621" s="199" t="s">
        <v>67095</v>
      </c>
      <c r="D621" s="199">
        <v>1325.16834768783</v>
      </c>
      <c r="E621" s="199">
        <v>6.7670167091627598E-2</v>
      </c>
      <c r="F621" s="199">
        <v>0.16786730707515399</v>
      </c>
      <c r="G621" s="199">
        <v>0.40311701111242498</v>
      </c>
      <c r="H621" s="199">
        <v>0.68686214686889002</v>
      </c>
      <c r="I621" s="199">
        <v>0.90430275774716695</v>
      </c>
    </row>
    <row r="622" spans="1:9" x14ac:dyDescent="0.25">
      <c r="A622" s="199">
        <v>619</v>
      </c>
      <c r="B622" s="199" t="s">
        <v>67094</v>
      </c>
      <c r="C622" s="199" t="s">
        <v>67093</v>
      </c>
      <c r="D622" s="199">
        <v>4.97352924568556</v>
      </c>
      <c r="E622" s="199">
        <v>1.3323688300529</v>
      </c>
      <c r="F622" s="199">
        <v>0.83246151354022502</v>
      </c>
      <c r="G622" s="199">
        <v>1.60051703097565</v>
      </c>
      <c r="H622" s="199">
        <v>0.10948393181874901</v>
      </c>
      <c r="I622" s="199">
        <v>0.52729850531995404</v>
      </c>
    </row>
    <row r="623" spans="1:9" x14ac:dyDescent="0.25">
      <c r="A623" s="199">
        <v>620</v>
      </c>
      <c r="B623" s="199" t="s">
        <v>67092</v>
      </c>
      <c r="C623" s="199" t="s">
        <v>67091</v>
      </c>
      <c r="D623" s="199">
        <v>2309.6540900627501</v>
      </c>
      <c r="E623" s="199">
        <v>-0.16880891604700801</v>
      </c>
      <c r="F623" s="199">
        <v>0.273052107083183</v>
      </c>
      <c r="G623" s="199">
        <v>-0.61822967729592304</v>
      </c>
      <c r="H623" s="199">
        <v>0.53642394988133202</v>
      </c>
      <c r="I623" s="199">
        <v>0.84507148367825202</v>
      </c>
    </row>
    <row r="624" spans="1:9" x14ac:dyDescent="0.25">
      <c r="A624" s="199">
        <v>621</v>
      </c>
      <c r="B624" s="199" t="s">
        <v>67090</v>
      </c>
      <c r="C624" s="199" t="s">
        <v>67089</v>
      </c>
      <c r="D624" s="199">
        <v>1720.0681757852301</v>
      </c>
      <c r="E624" s="199">
        <v>0.183988733107736</v>
      </c>
      <c r="F624" s="199">
        <v>0.14759025398110001</v>
      </c>
      <c r="G624" s="199">
        <v>1.24661844630538</v>
      </c>
      <c r="H624" s="199">
        <v>0.21253743475216699</v>
      </c>
      <c r="I624" s="199">
        <v>0.64995298294785797</v>
      </c>
    </row>
    <row r="625" spans="1:9" x14ac:dyDescent="0.25">
      <c r="A625" s="199">
        <v>622</v>
      </c>
      <c r="B625" s="199" t="s">
        <v>67088</v>
      </c>
      <c r="C625" s="199" t="s">
        <v>67087</v>
      </c>
      <c r="D625" s="199">
        <v>2.4113850858569901</v>
      </c>
      <c r="E625" s="199">
        <v>0.98895641860496997</v>
      </c>
      <c r="F625" s="199">
        <v>0.87263794169160702</v>
      </c>
      <c r="G625" s="199">
        <v>1.13329523202702</v>
      </c>
      <c r="H625" s="199">
        <v>0.25709029337149603</v>
      </c>
      <c r="I625" s="199">
        <v>0.68846039518532398</v>
      </c>
    </row>
    <row r="626" spans="1:9" x14ac:dyDescent="0.25">
      <c r="A626" s="199">
        <v>623</v>
      </c>
      <c r="B626" s="199" t="s">
        <v>67086</v>
      </c>
      <c r="C626" s="199" t="s">
        <v>67085</v>
      </c>
      <c r="D626" s="199">
        <v>3657.2872858880201</v>
      </c>
      <c r="E626" s="199">
        <v>-0.30601660862065</v>
      </c>
      <c r="F626" s="199">
        <v>0.25780100744831702</v>
      </c>
      <c r="G626" s="199">
        <v>-1.18702642650455</v>
      </c>
      <c r="H626" s="199">
        <v>0.23521719687127299</v>
      </c>
      <c r="I626" s="199">
        <v>0.66924705226855297</v>
      </c>
    </row>
    <row r="627" spans="1:9" x14ac:dyDescent="0.25">
      <c r="A627" s="199">
        <v>624</v>
      </c>
      <c r="B627" s="199" t="s">
        <v>67084</v>
      </c>
      <c r="C627" s="199" t="s">
        <v>67083</v>
      </c>
      <c r="D627" s="199">
        <v>5499.8072226829099</v>
      </c>
      <c r="E627" s="199">
        <v>-0.163456720463377</v>
      </c>
      <c r="F627" s="199">
        <v>0.144804554479739</v>
      </c>
      <c r="G627" s="199">
        <v>-1.1288092494787301</v>
      </c>
      <c r="H627" s="199">
        <v>0.25897830993684401</v>
      </c>
      <c r="I627" s="199">
        <v>0.689905385082345</v>
      </c>
    </row>
    <row r="628" spans="1:9" x14ac:dyDescent="0.25">
      <c r="A628" s="199">
        <v>625</v>
      </c>
      <c r="B628" s="199" t="s">
        <v>67082</v>
      </c>
      <c r="C628" s="199" t="s">
        <v>67081</v>
      </c>
      <c r="D628" s="199">
        <v>7364.6048713016698</v>
      </c>
      <c r="E628" s="199">
        <v>-0.33361134062790698</v>
      </c>
      <c r="F628" s="199">
        <v>0.17292792533223</v>
      </c>
      <c r="G628" s="199">
        <v>-1.92919298596205</v>
      </c>
      <c r="H628" s="199">
        <v>5.3706908607774502E-2</v>
      </c>
      <c r="I628" s="199">
        <v>0.41552094953330498</v>
      </c>
    </row>
    <row r="629" spans="1:9" x14ac:dyDescent="0.25">
      <c r="A629" s="199">
        <v>626</v>
      </c>
      <c r="B629" s="199" t="s">
        <v>67080</v>
      </c>
      <c r="C629" s="199" t="s">
        <v>67079</v>
      </c>
      <c r="D629" s="199">
        <v>13115.4635694565</v>
      </c>
      <c r="E629" s="199">
        <v>0.25094887519504799</v>
      </c>
      <c r="F629" s="199">
        <v>0.23827906428062201</v>
      </c>
      <c r="G629" s="199">
        <v>1.0531721532173901</v>
      </c>
      <c r="H629" s="199">
        <v>0.29226209861485503</v>
      </c>
      <c r="I629" s="199">
        <v>0.713465879927492</v>
      </c>
    </row>
    <row r="630" spans="1:9" x14ac:dyDescent="0.25">
      <c r="A630" s="199">
        <v>627</v>
      </c>
      <c r="B630" s="199" t="s">
        <v>67078</v>
      </c>
      <c r="C630" s="199" t="s">
        <v>67077</v>
      </c>
      <c r="D630" s="199">
        <v>2351.9918398795699</v>
      </c>
      <c r="E630" s="199">
        <v>-7.2739414096480007E-2</v>
      </c>
      <c r="F630" s="199">
        <v>0.19546011303748001</v>
      </c>
      <c r="G630" s="199">
        <v>-0.37214454123707702</v>
      </c>
      <c r="H630" s="199">
        <v>0.70978523493531298</v>
      </c>
      <c r="I630" s="199">
        <v>0.91367840210392204</v>
      </c>
    </row>
    <row r="631" spans="1:9" x14ac:dyDescent="0.25">
      <c r="A631" s="199">
        <v>628</v>
      </c>
      <c r="B631" s="199" t="s">
        <v>67076</v>
      </c>
      <c r="C631" s="199" t="s">
        <v>67075</v>
      </c>
      <c r="D631" s="199">
        <v>971.10305108030002</v>
      </c>
      <c r="E631" s="199">
        <v>-9.1115499768289296E-2</v>
      </c>
      <c r="F631" s="199">
        <v>0.28842183383735898</v>
      </c>
      <c r="G631" s="199">
        <v>-0.31591054864337897</v>
      </c>
      <c r="H631" s="199">
        <v>0.75207040499113498</v>
      </c>
      <c r="I631" s="199">
        <v>0.92928432224739799</v>
      </c>
    </row>
    <row r="632" spans="1:9" x14ac:dyDescent="0.25">
      <c r="A632" s="199">
        <v>629</v>
      </c>
      <c r="B632" s="199" t="s">
        <v>67074</v>
      </c>
      <c r="C632" s="199" t="s">
        <v>67073</v>
      </c>
      <c r="D632" s="199">
        <v>227.34314138075001</v>
      </c>
      <c r="E632" s="199">
        <v>0.27149537217122399</v>
      </c>
      <c r="F632" s="199">
        <v>0.52097053965383</v>
      </c>
      <c r="G632" s="199">
        <v>0.52113382908681405</v>
      </c>
      <c r="H632" s="199">
        <v>0.60227354628809604</v>
      </c>
      <c r="I632" s="199">
        <v>0.87402298740863305</v>
      </c>
    </row>
    <row r="633" spans="1:9" x14ac:dyDescent="0.25">
      <c r="A633" s="199">
        <v>630</v>
      </c>
      <c r="B633" s="199" t="s">
        <v>67072</v>
      </c>
      <c r="C633" s="199" t="s">
        <v>67071</v>
      </c>
      <c r="D633" s="199">
        <v>304.26897316018801</v>
      </c>
      <c r="E633" s="199">
        <v>-4.2007042298223003E-2</v>
      </c>
      <c r="F633" s="199">
        <v>0.23736690208313599</v>
      </c>
      <c r="G633" s="199">
        <v>-0.17697093372988601</v>
      </c>
      <c r="H633" s="199">
        <v>0.85953122071192001</v>
      </c>
      <c r="I633" s="199">
        <v>0.96330774501779304</v>
      </c>
    </row>
    <row r="634" spans="1:9" x14ac:dyDescent="0.25">
      <c r="A634" s="199">
        <v>631</v>
      </c>
      <c r="B634" s="199" t="s">
        <v>67070</v>
      </c>
      <c r="C634" s="199" t="s">
        <v>67069</v>
      </c>
      <c r="D634" s="199">
        <v>74.391076978337594</v>
      </c>
      <c r="E634" s="199">
        <v>0.90438397984886698</v>
      </c>
      <c r="F634" s="199">
        <v>0.32917224900701703</v>
      </c>
      <c r="G634" s="199">
        <v>2.7474490409718202</v>
      </c>
      <c r="H634" s="199">
        <v>6.0060841437300297E-3</v>
      </c>
      <c r="I634" s="199">
        <v>0.21572131613092299</v>
      </c>
    </row>
    <row r="635" spans="1:9" x14ac:dyDescent="0.25">
      <c r="A635" s="199">
        <v>632</v>
      </c>
      <c r="B635" s="199" t="s">
        <v>67068</v>
      </c>
      <c r="C635" s="199" t="s">
        <v>67067</v>
      </c>
      <c r="D635" s="199">
        <v>5000.1409281401602</v>
      </c>
      <c r="E635" s="199">
        <v>0.13491311189875899</v>
      </c>
      <c r="F635" s="199">
        <v>0.37744350917713798</v>
      </c>
      <c r="G635" s="199">
        <v>0.35743921571967602</v>
      </c>
      <c r="H635" s="199">
        <v>0.72076302324827302</v>
      </c>
      <c r="I635" s="199">
        <v>0.91837525928797203</v>
      </c>
    </row>
    <row r="636" spans="1:9" x14ac:dyDescent="0.25">
      <c r="A636" s="199">
        <v>633</v>
      </c>
      <c r="B636" s="199" t="s">
        <v>67066</v>
      </c>
      <c r="C636" s="199" t="s">
        <v>67065</v>
      </c>
      <c r="D636" s="199">
        <v>4164.3233751402104</v>
      </c>
      <c r="E636" s="199">
        <v>0.356421679892652</v>
      </c>
      <c r="F636" s="199">
        <v>0.289322122992623</v>
      </c>
      <c r="G636" s="199">
        <v>1.2319198967779601</v>
      </c>
      <c r="H636" s="199">
        <v>0.21797900815736301</v>
      </c>
      <c r="I636" s="199">
        <v>0.65467263573710099</v>
      </c>
    </row>
    <row r="637" spans="1:9" x14ac:dyDescent="0.25">
      <c r="A637" s="199">
        <v>634</v>
      </c>
      <c r="B637" s="199" t="s">
        <v>67064</v>
      </c>
      <c r="C637" s="199" t="s">
        <v>67063</v>
      </c>
      <c r="D637" s="199">
        <v>1008.98480021355</v>
      </c>
      <c r="E637" s="199">
        <v>0.199421994744514</v>
      </c>
      <c r="F637" s="199">
        <v>0.32891093569877899</v>
      </c>
      <c r="G637" s="199">
        <v>0.60631001617759295</v>
      </c>
      <c r="H637" s="199">
        <v>0.54430890868384496</v>
      </c>
      <c r="I637" s="199">
        <v>0.84837159534279405</v>
      </c>
    </row>
    <row r="638" spans="1:9" x14ac:dyDescent="0.25">
      <c r="A638" s="199">
        <v>635</v>
      </c>
      <c r="B638" s="199" t="s">
        <v>67062</v>
      </c>
      <c r="C638" s="199" t="s">
        <v>67061</v>
      </c>
      <c r="D638" s="199">
        <v>22.938156964143001</v>
      </c>
      <c r="E638" s="199">
        <v>0.66681123677361898</v>
      </c>
      <c r="F638" s="199">
        <v>0.64702684663801102</v>
      </c>
      <c r="G638" s="199">
        <v>1.03057738676287</v>
      </c>
      <c r="H638" s="199">
        <v>0.30273904493033998</v>
      </c>
      <c r="I638" s="199">
        <v>0.72117516643420798</v>
      </c>
    </row>
    <row r="639" spans="1:9" x14ac:dyDescent="0.25">
      <c r="A639" s="199">
        <v>636</v>
      </c>
      <c r="B639" s="199" t="s">
        <v>67060</v>
      </c>
      <c r="C639" s="199" t="s">
        <v>67059</v>
      </c>
      <c r="D639" s="199">
        <v>3422.52965497592</v>
      </c>
      <c r="E639" s="199">
        <v>-1.54154533686618</v>
      </c>
      <c r="F639" s="199">
        <v>0.58171903545845405</v>
      </c>
      <c r="G639" s="199">
        <v>-2.6499826254633101</v>
      </c>
      <c r="H639" s="199">
        <v>8.0495910344733895E-3</v>
      </c>
      <c r="I639" s="199">
        <v>0.23002193190405801</v>
      </c>
    </row>
    <row r="640" spans="1:9" x14ac:dyDescent="0.25">
      <c r="A640" s="199">
        <v>637</v>
      </c>
      <c r="B640" s="199" t="s">
        <v>67058</v>
      </c>
      <c r="C640" s="199" t="s">
        <v>67057</v>
      </c>
      <c r="D640" s="199">
        <v>3.2418456083691498</v>
      </c>
      <c r="E640" s="199">
        <v>-0.244224615076549</v>
      </c>
      <c r="F640" s="199">
        <v>0.68471274890717804</v>
      </c>
      <c r="G640" s="199">
        <v>-0.35668185741588498</v>
      </c>
      <c r="H640" s="199">
        <v>0.72132998904308598</v>
      </c>
      <c r="I640" s="199">
        <v>0.91853448059271403</v>
      </c>
    </row>
    <row r="641" spans="1:9" x14ac:dyDescent="0.25">
      <c r="A641" s="199">
        <v>638</v>
      </c>
      <c r="B641" s="199" t="s">
        <v>67056</v>
      </c>
      <c r="C641" s="199" t="s">
        <v>67055</v>
      </c>
      <c r="D641" s="199">
        <v>85.987565056813693</v>
      </c>
      <c r="E641" s="199">
        <v>-0.33927168044000899</v>
      </c>
      <c r="F641" s="199">
        <v>0.38479657762666902</v>
      </c>
      <c r="G641" s="199">
        <v>-0.88169100289964497</v>
      </c>
      <c r="H641" s="199">
        <v>0.37794392771718699</v>
      </c>
      <c r="I641" s="199">
        <v>0.77059685366581399</v>
      </c>
    </row>
    <row r="642" spans="1:9" x14ac:dyDescent="0.25">
      <c r="A642" s="199">
        <v>639</v>
      </c>
      <c r="B642" s="199" t="s">
        <v>67054</v>
      </c>
      <c r="C642" s="199" t="s">
        <v>67053</v>
      </c>
      <c r="D642" s="199">
        <v>2354.6091825334202</v>
      </c>
      <c r="E642" s="199">
        <v>9.2919565039870297E-2</v>
      </c>
      <c r="F642" s="199">
        <v>0.21953696461755101</v>
      </c>
      <c r="G642" s="199">
        <v>0.42325248142946098</v>
      </c>
      <c r="H642" s="199">
        <v>0.672111059895378</v>
      </c>
      <c r="I642" s="199">
        <v>0.900400119789589</v>
      </c>
    </row>
    <row r="643" spans="1:9" x14ac:dyDescent="0.25">
      <c r="A643" s="199">
        <v>640</v>
      </c>
      <c r="B643" s="199" t="s">
        <v>67052</v>
      </c>
      <c r="C643" s="199" t="s">
        <v>67051</v>
      </c>
      <c r="D643" s="199">
        <v>2.14126407371104</v>
      </c>
      <c r="E643" s="199">
        <v>-0.68483951781771302</v>
      </c>
      <c r="F643" s="199">
        <v>0.80727305175599096</v>
      </c>
      <c r="G643" s="199">
        <v>-0.84833689955095204</v>
      </c>
      <c r="H643" s="199">
        <v>0.39625037325203599</v>
      </c>
      <c r="I643" s="199" t="s">
        <v>1469</v>
      </c>
    </row>
    <row r="644" spans="1:9" x14ac:dyDescent="0.25">
      <c r="A644" s="199">
        <v>641</v>
      </c>
      <c r="B644" s="199" t="s">
        <v>67050</v>
      </c>
      <c r="C644" s="199" t="s">
        <v>67049</v>
      </c>
      <c r="D644" s="199">
        <v>1246.75437350629</v>
      </c>
      <c r="E644" s="199">
        <v>-0.58544983320369703</v>
      </c>
      <c r="F644" s="199">
        <v>0.24149313529959801</v>
      </c>
      <c r="G644" s="199">
        <v>-2.4242918229430601</v>
      </c>
      <c r="H644" s="199">
        <v>1.5338274513614501E-2</v>
      </c>
      <c r="I644" s="199">
        <v>0.274853856609373</v>
      </c>
    </row>
    <row r="645" spans="1:9" x14ac:dyDescent="0.25">
      <c r="A645" s="199">
        <v>642</v>
      </c>
      <c r="B645" s="199" t="s">
        <v>67048</v>
      </c>
      <c r="C645" s="199" t="s">
        <v>67047</v>
      </c>
      <c r="D645" s="199">
        <v>3824.6887846596401</v>
      </c>
      <c r="E645" s="199">
        <v>-0.226660558411445</v>
      </c>
      <c r="F645" s="199">
        <v>0.107910762542213</v>
      </c>
      <c r="G645" s="199">
        <v>-2.1004444141776801</v>
      </c>
      <c r="H645" s="199">
        <v>3.5689765496529698E-2</v>
      </c>
      <c r="I645" s="199">
        <v>0.36875896501930899</v>
      </c>
    </row>
    <row r="646" spans="1:9" x14ac:dyDescent="0.25">
      <c r="A646" s="199">
        <v>643</v>
      </c>
      <c r="B646" s="199" t="s">
        <v>67046</v>
      </c>
      <c r="C646" s="199" t="s">
        <v>67045</v>
      </c>
      <c r="D646" s="199">
        <v>3619.60744984436</v>
      </c>
      <c r="E646" s="199">
        <v>9.2717835677377805E-2</v>
      </c>
      <c r="F646" s="199">
        <v>0.16467978691575999</v>
      </c>
      <c r="G646" s="199">
        <v>0.56301891940634197</v>
      </c>
      <c r="H646" s="199">
        <v>0.57342200096110896</v>
      </c>
      <c r="I646" s="199">
        <v>0.86133089190381795</v>
      </c>
    </row>
    <row r="647" spans="1:9" x14ac:dyDescent="0.25">
      <c r="A647" s="199">
        <v>644</v>
      </c>
      <c r="B647" s="199" t="s">
        <v>67044</v>
      </c>
      <c r="C647" s="199" t="s">
        <v>67043</v>
      </c>
      <c r="D647" s="199">
        <v>512.32938900155796</v>
      </c>
      <c r="E647" s="199">
        <v>-4.8119675360888799E-2</v>
      </c>
      <c r="F647" s="199">
        <v>0.44024535421711802</v>
      </c>
      <c r="G647" s="199">
        <v>-0.109301949242507</v>
      </c>
      <c r="H647" s="199">
        <v>0.91296300058831203</v>
      </c>
      <c r="I647" s="199">
        <v>0.97942547312586703</v>
      </c>
    </row>
    <row r="648" spans="1:9" x14ac:dyDescent="0.25">
      <c r="A648" s="199">
        <v>645</v>
      </c>
      <c r="B648" s="199" t="s">
        <v>67042</v>
      </c>
      <c r="C648" s="199" t="s">
        <v>67041</v>
      </c>
      <c r="D648" s="199">
        <v>245.556382424623</v>
      </c>
      <c r="E648" s="199">
        <v>1.5673463382221899</v>
      </c>
      <c r="F648" s="199">
        <v>0.49312246057351899</v>
      </c>
      <c r="G648" s="199">
        <v>3.1784119839102698</v>
      </c>
      <c r="H648" s="199">
        <v>1.48084170657877E-3</v>
      </c>
      <c r="I648" s="199">
        <v>0.124302430731563</v>
      </c>
    </row>
    <row r="649" spans="1:9" x14ac:dyDescent="0.25">
      <c r="A649" s="199">
        <v>646</v>
      </c>
      <c r="B649" s="199" t="s">
        <v>67040</v>
      </c>
      <c r="C649" s="199" t="s">
        <v>67039</v>
      </c>
      <c r="D649" s="199">
        <v>207.25066113239899</v>
      </c>
      <c r="E649" s="199">
        <v>-0.250372249738891</v>
      </c>
      <c r="F649" s="199">
        <v>0.31215903544729801</v>
      </c>
      <c r="G649" s="199">
        <v>-0.80206632295659197</v>
      </c>
      <c r="H649" s="199">
        <v>0.422514594375688</v>
      </c>
      <c r="I649" s="199">
        <v>0.79263464761170199</v>
      </c>
    </row>
    <row r="650" spans="1:9" x14ac:dyDescent="0.25">
      <c r="A650" s="199">
        <v>647</v>
      </c>
      <c r="B650" s="199" t="s">
        <v>67038</v>
      </c>
      <c r="C650" s="199" t="s">
        <v>67037</v>
      </c>
      <c r="D650" s="199">
        <v>16082.529757099401</v>
      </c>
      <c r="E650" s="199">
        <v>3.8582839244136302E-2</v>
      </c>
      <c r="F650" s="199">
        <v>0.39231358649746201</v>
      </c>
      <c r="G650" s="199">
        <v>9.8346936155334796E-2</v>
      </c>
      <c r="H650" s="199">
        <v>0.92165680913475501</v>
      </c>
      <c r="I650" s="199">
        <v>0.98048803132105899</v>
      </c>
    </row>
    <row r="651" spans="1:9" x14ac:dyDescent="0.25">
      <c r="A651" s="199">
        <v>648</v>
      </c>
      <c r="B651" s="199" t="s">
        <v>67036</v>
      </c>
      <c r="C651" s="199" t="s">
        <v>67035</v>
      </c>
      <c r="D651" s="199">
        <v>434.56421101093201</v>
      </c>
      <c r="E651" s="199">
        <v>0.18696440413732099</v>
      </c>
      <c r="F651" s="199">
        <v>0.167477909387134</v>
      </c>
      <c r="G651" s="199">
        <v>1.1163526271703299</v>
      </c>
      <c r="H651" s="199">
        <v>0.264271222861933</v>
      </c>
      <c r="I651" s="199">
        <v>0.69332236704748695</v>
      </c>
    </row>
    <row r="652" spans="1:9" x14ac:dyDescent="0.25">
      <c r="A652" s="199">
        <v>649</v>
      </c>
      <c r="B652" s="199" t="s">
        <v>67034</v>
      </c>
      <c r="C652" s="199" t="s">
        <v>67033</v>
      </c>
      <c r="D652" s="199">
        <v>10.240991054439</v>
      </c>
      <c r="E652" s="199">
        <v>0.40151670488302099</v>
      </c>
      <c r="F652" s="199">
        <v>0.53676297007163298</v>
      </c>
      <c r="G652" s="199">
        <v>0.74803354044605097</v>
      </c>
      <c r="H652" s="199">
        <v>0.45443992694565</v>
      </c>
      <c r="I652" s="199">
        <v>0.80716683741574102</v>
      </c>
    </row>
    <row r="653" spans="1:9" x14ac:dyDescent="0.25">
      <c r="A653" s="199">
        <v>650</v>
      </c>
      <c r="B653" s="199" t="s">
        <v>67032</v>
      </c>
      <c r="C653" s="199" t="s">
        <v>67031</v>
      </c>
      <c r="D653" s="199">
        <v>1702.6135777167201</v>
      </c>
      <c r="E653" s="199">
        <v>0.156963370029857</v>
      </c>
      <c r="F653" s="199">
        <v>0.25130702898278701</v>
      </c>
      <c r="G653" s="199">
        <v>0.62458806132560496</v>
      </c>
      <c r="H653" s="199">
        <v>0.53224145728572003</v>
      </c>
      <c r="I653" s="199">
        <v>0.84373231459745301</v>
      </c>
    </row>
    <row r="654" spans="1:9" x14ac:dyDescent="0.25">
      <c r="A654" s="199">
        <v>651</v>
      </c>
      <c r="B654" s="199" t="s">
        <v>67030</v>
      </c>
      <c r="C654" s="199" t="s">
        <v>67029</v>
      </c>
      <c r="D654" s="199">
        <v>43.113371306215399</v>
      </c>
      <c r="E654" s="199">
        <v>0.66235245026645995</v>
      </c>
      <c r="F654" s="199">
        <v>0.505090029487123</v>
      </c>
      <c r="G654" s="199">
        <v>1.31135522698602</v>
      </c>
      <c r="H654" s="199">
        <v>0.18973777794683599</v>
      </c>
      <c r="I654" s="199">
        <v>0.62675223130731805</v>
      </c>
    </row>
    <row r="655" spans="1:9" x14ac:dyDescent="0.25">
      <c r="A655" s="199">
        <v>652</v>
      </c>
      <c r="B655" s="199" t="s">
        <v>67028</v>
      </c>
      <c r="C655" s="199" t="s">
        <v>67027</v>
      </c>
      <c r="D655" s="199">
        <v>320.278348424179</v>
      </c>
      <c r="E655" s="199">
        <v>-0.20667117950075201</v>
      </c>
      <c r="F655" s="199">
        <v>0.28979487863828401</v>
      </c>
      <c r="G655" s="199">
        <v>-0.71316367104856304</v>
      </c>
      <c r="H655" s="199">
        <v>0.475744483673889</v>
      </c>
      <c r="I655" s="199">
        <v>0.81727356907743098</v>
      </c>
    </row>
    <row r="656" spans="1:9" x14ac:dyDescent="0.25">
      <c r="A656" s="199">
        <v>653</v>
      </c>
      <c r="B656" s="199" t="s">
        <v>67026</v>
      </c>
      <c r="C656" s="199" t="s">
        <v>67025</v>
      </c>
      <c r="D656" s="199">
        <v>668.73650011692803</v>
      </c>
      <c r="E656" s="199">
        <v>-0.12910587183904901</v>
      </c>
      <c r="F656" s="199">
        <v>0.208621686746572</v>
      </c>
      <c r="G656" s="199">
        <v>-0.61885163451814795</v>
      </c>
      <c r="H656" s="199">
        <v>0.53601410297871499</v>
      </c>
      <c r="I656" s="199">
        <v>0.84483837947049001</v>
      </c>
    </row>
    <row r="657" spans="1:9" x14ac:dyDescent="0.25">
      <c r="A657" s="199">
        <v>654</v>
      </c>
      <c r="B657" s="199" t="s">
        <v>67024</v>
      </c>
      <c r="C657" s="199" t="s">
        <v>67023</v>
      </c>
      <c r="D657" s="199">
        <v>1403.7646021620601</v>
      </c>
      <c r="E657" s="199">
        <v>0.111384810575182</v>
      </c>
      <c r="F657" s="199">
        <v>0.17298501816067</v>
      </c>
      <c r="G657" s="199">
        <v>0.64389859745961797</v>
      </c>
      <c r="H657" s="199">
        <v>0.51964119134266695</v>
      </c>
      <c r="I657" s="199">
        <v>0.83621396803604198</v>
      </c>
    </row>
    <row r="658" spans="1:9" x14ac:dyDescent="0.25">
      <c r="A658" s="199">
        <v>655</v>
      </c>
      <c r="B658" s="199" t="s">
        <v>67022</v>
      </c>
      <c r="C658" s="199" t="s">
        <v>67021</v>
      </c>
      <c r="D658" s="199">
        <v>2105.6767405094101</v>
      </c>
      <c r="E658" s="199">
        <v>-1.6077998144859499E-2</v>
      </c>
      <c r="F658" s="199">
        <v>0.259337193244634</v>
      </c>
      <c r="G658" s="199">
        <v>-6.1996499397959502E-2</v>
      </c>
      <c r="H658" s="199">
        <v>0.95056561971646403</v>
      </c>
      <c r="I658" s="199">
        <v>0.98802275647157001</v>
      </c>
    </row>
    <row r="659" spans="1:9" x14ac:dyDescent="0.25">
      <c r="A659" s="199">
        <v>656</v>
      </c>
      <c r="B659" s="199" t="s">
        <v>67020</v>
      </c>
      <c r="C659" s="199" t="s">
        <v>67019</v>
      </c>
      <c r="D659" s="199">
        <v>1516.12159131261</v>
      </c>
      <c r="E659" s="199">
        <v>-6.6166566841278196E-2</v>
      </c>
      <c r="F659" s="199">
        <v>0.16208865423583599</v>
      </c>
      <c r="G659" s="199">
        <v>-0.40821220432250099</v>
      </c>
      <c r="H659" s="199">
        <v>0.68311788895259296</v>
      </c>
      <c r="I659" s="199">
        <v>0.90297955650891704</v>
      </c>
    </row>
    <row r="660" spans="1:9" x14ac:dyDescent="0.25">
      <c r="A660" s="199">
        <v>657</v>
      </c>
      <c r="B660" s="199" t="s">
        <v>67018</v>
      </c>
      <c r="C660" s="199" t="s">
        <v>67017</v>
      </c>
      <c r="D660" s="199">
        <v>1261.55483514613</v>
      </c>
      <c r="E660" s="199">
        <v>-3.77701619315765E-2</v>
      </c>
      <c r="F660" s="199">
        <v>0.24542160208391001</v>
      </c>
      <c r="G660" s="199">
        <v>-0.15389909287065501</v>
      </c>
      <c r="H660" s="199">
        <v>0.87768929936776197</v>
      </c>
      <c r="I660" s="199">
        <v>0.96810461171073803</v>
      </c>
    </row>
    <row r="661" spans="1:9" x14ac:dyDescent="0.25">
      <c r="A661" s="199">
        <v>658</v>
      </c>
      <c r="B661" s="199" t="s">
        <v>67016</v>
      </c>
      <c r="C661" s="199" t="s">
        <v>67015</v>
      </c>
      <c r="D661" s="199">
        <v>16.632054164470201</v>
      </c>
      <c r="E661" s="199">
        <v>0.66134148171307605</v>
      </c>
      <c r="F661" s="199">
        <v>0.57294043854537502</v>
      </c>
      <c r="G661" s="199">
        <v>1.1542936005566999</v>
      </c>
      <c r="H661" s="199">
        <v>0.24837981925647201</v>
      </c>
      <c r="I661" s="199">
        <v>0.68101531638770296</v>
      </c>
    </row>
    <row r="662" spans="1:9" x14ac:dyDescent="0.25">
      <c r="A662" s="199">
        <v>659</v>
      </c>
      <c r="B662" s="199" t="s">
        <v>67014</v>
      </c>
      <c r="C662" s="199" t="s">
        <v>67013</v>
      </c>
      <c r="D662" s="199">
        <v>21.353650043981698</v>
      </c>
      <c r="E662" s="199">
        <v>-1.3617359317781701</v>
      </c>
      <c r="F662" s="199">
        <v>0.60047645595472299</v>
      </c>
      <c r="G662" s="199">
        <v>-2.2677590741057299</v>
      </c>
      <c r="H662" s="199">
        <v>2.3343895093915799E-2</v>
      </c>
      <c r="I662" s="199">
        <v>0.319241302696183</v>
      </c>
    </row>
    <row r="663" spans="1:9" x14ac:dyDescent="0.25">
      <c r="A663" s="199">
        <v>660</v>
      </c>
      <c r="B663" s="199" t="s">
        <v>67012</v>
      </c>
      <c r="C663" s="199" t="s">
        <v>67011</v>
      </c>
      <c r="D663" s="199">
        <v>310.97321939347898</v>
      </c>
      <c r="E663" s="199">
        <v>0.21653068927290101</v>
      </c>
      <c r="F663" s="199">
        <v>0.46050196146397099</v>
      </c>
      <c r="G663" s="199">
        <v>0.47020579149008002</v>
      </c>
      <c r="H663" s="199">
        <v>0.63820799681239004</v>
      </c>
      <c r="I663" s="199">
        <v>0.88822378221928699</v>
      </c>
    </row>
    <row r="664" spans="1:9" x14ac:dyDescent="0.25">
      <c r="A664" s="199">
        <v>661</v>
      </c>
      <c r="B664" s="199" t="s">
        <v>67010</v>
      </c>
      <c r="C664" s="199" t="s">
        <v>67009</v>
      </c>
      <c r="D664" s="199">
        <v>1741.9019118716801</v>
      </c>
      <c r="E664" s="199">
        <v>-0.147132018885408</v>
      </c>
      <c r="F664" s="199">
        <v>0.15385742438778499</v>
      </c>
      <c r="G664" s="199">
        <v>-0.95628806650612996</v>
      </c>
      <c r="H664" s="199">
        <v>0.33892671728418999</v>
      </c>
      <c r="I664" s="199">
        <v>0.746045179308507</v>
      </c>
    </row>
    <row r="665" spans="1:9" x14ac:dyDescent="0.25">
      <c r="A665" s="199">
        <v>662</v>
      </c>
      <c r="B665" s="199" t="s">
        <v>67008</v>
      </c>
      <c r="C665" s="199" t="s">
        <v>67007</v>
      </c>
      <c r="D665" s="199">
        <v>515.30840375095704</v>
      </c>
      <c r="E665" s="199">
        <v>1.04486407337933</v>
      </c>
      <c r="F665" s="199">
        <v>0.54739681497864601</v>
      </c>
      <c r="G665" s="199">
        <v>1.90878727239232</v>
      </c>
      <c r="H665" s="199">
        <v>5.6289539402869702E-2</v>
      </c>
      <c r="I665" s="199">
        <v>0.42227302906611902</v>
      </c>
    </row>
    <row r="666" spans="1:9" x14ac:dyDescent="0.25">
      <c r="A666" s="199">
        <v>663</v>
      </c>
      <c r="B666" s="199" t="s">
        <v>67006</v>
      </c>
      <c r="C666" s="199" t="s">
        <v>67005</v>
      </c>
      <c r="D666" s="199">
        <v>1163.1516153335001</v>
      </c>
      <c r="E666" s="199">
        <v>-0.25549867502710599</v>
      </c>
      <c r="F666" s="199">
        <v>0.53979877818287203</v>
      </c>
      <c r="G666" s="199">
        <v>-0.47332206991500198</v>
      </c>
      <c r="H666" s="199">
        <v>0.63598341887413701</v>
      </c>
      <c r="I666" s="199">
        <v>0.88751234684522395</v>
      </c>
    </row>
    <row r="667" spans="1:9" x14ac:dyDescent="0.25">
      <c r="A667" s="199">
        <v>664</v>
      </c>
      <c r="B667" s="199" t="s">
        <v>67004</v>
      </c>
      <c r="C667" s="199" t="s">
        <v>67003</v>
      </c>
      <c r="D667" s="199">
        <v>1023.60811657199</v>
      </c>
      <c r="E667" s="199">
        <v>4.4458628636232497E-2</v>
      </c>
      <c r="F667" s="199">
        <v>9.5404040804406495E-2</v>
      </c>
      <c r="G667" s="199">
        <v>0.466003622712164</v>
      </c>
      <c r="H667" s="199">
        <v>0.64121290745743598</v>
      </c>
      <c r="I667" s="199">
        <v>0.88934596663024901</v>
      </c>
    </row>
    <row r="668" spans="1:9" x14ac:dyDescent="0.25">
      <c r="A668" s="199">
        <v>665</v>
      </c>
      <c r="B668" s="199" t="s">
        <v>67002</v>
      </c>
      <c r="C668" s="199" t="s">
        <v>67001</v>
      </c>
      <c r="D668" s="199">
        <v>6383.1150375882198</v>
      </c>
      <c r="E668" s="199">
        <v>0.26659976096417898</v>
      </c>
      <c r="F668" s="199">
        <v>0.205500623050963</v>
      </c>
      <c r="G668" s="199">
        <v>1.29731850447024</v>
      </c>
      <c r="H668" s="199">
        <v>0.194521620032367</v>
      </c>
      <c r="I668" s="199">
        <v>0.63261022924139199</v>
      </c>
    </row>
    <row r="669" spans="1:9" x14ac:dyDescent="0.25">
      <c r="A669" s="199">
        <v>666</v>
      </c>
      <c r="B669" s="199" t="s">
        <v>67000</v>
      </c>
      <c r="C669" s="199" t="s">
        <v>66999</v>
      </c>
      <c r="D669" s="199">
        <v>764.93419868803699</v>
      </c>
      <c r="E669" s="199">
        <v>0.165380290275774</v>
      </c>
      <c r="F669" s="199">
        <v>0.45249529146432199</v>
      </c>
      <c r="G669" s="199">
        <v>0.36548510757003999</v>
      </c>
      <c r="H669" s="199">
        <v>0.71474932151883197</v>
      </c>
      <c r="I669" s="199">
        <v>0.91571458555836105</v>
      </c>
    </row>
    <row r="670" spans="1:9" x14ac:dyDescent="0.25">
      <c r="A670" s="199">
        <v>667</v>
      </c>
      <c r="B670" s="199" t="s">
        <v>66998</v>
      </c>
      <c r="C670" s="199" t="s">
        <v>66997</v>
      </c>
      <c r="D670" s="199">
        <v>596.83213142371505</v>
      </c>
      <c r="E670" s="199">
        <v>-0.98194945121229105</v>
      </c>
      <c r="F670" s="199">
        <v>0.37883348581057502</v>
      </c>
      <c r="G670" s="199">
        <v>-2.5920344636674701</v>
      </c>
      <c r="H670" s="199">
        <v>9.5410213169701396E-3</v>
      </c>
      <c r="I670" s="199">
        <v>0.23589193852014201</v>
      </c>
    </row>
    <row r="671" spans="1:9" x14ac:dyDescent="0.25">
      <c r="A671" s="199">
        <v>668</v>
      </c>
      <c r="B671" s="199" t="s">
        <v>66996</v>
      </c>
      <c r="C671" s="199" t="s">
        <v>66995</v>
      </c>
      <c r="D671" s="199">
        <v>738.38037912031405</v>
      </c>
      <c r="E671" s="199">
        <v>-1.0086131108418099</v>
      </c>
      <c r="F671" s="199">
        <v>0.362288346644346</v>
      </c>
      <c r="G671" s="199">
        <v>-2.7840064969905201</v>
      </c>
      <c r="H671" s="199">
        <v>5.3691958658189003E-3</v>
      </c>
      <c r="I671" s="199">
        <v>0.205279240407404</v>
      </c>
    </row>
    <row r="672" spans="1:9" x14ac:dyDescent="0.25">
      <c r="A672" s="199">
        <v>669</v>
      </c>
      <c r="B672" s="199" t="s">
        <v>66994</v>
      </c>
      <c r="C672" s="199" t="s">
        <v>66993</v>
      </c>
      <c r="D672" s="199">
        <v>4451.4822141816603</v>
      </c>
      <c r="E672" s="199">
        <v>0.473467871428567</v>
      </c>
      <c r="F672" s="199">
        <v>0.37657784833848201</v>
      </c>
      <c r="G672" s="199">
        <v>1.2572908191960299</v>
      </c>
      <c r="H672" s="199">
        <v>0.20864834719719899</v>
      </c>
      <c r="I672" s="199">
        <v>0.64571782520660603</v>
      </c>
    </row>
    <row r="673" spans="1:9" x14ac:dyDescent="0.25">
      <c r="A673" s="199">
        <v>670</v>
      </c>
      <c r="B673" s="199" t="s">
        <v>66992</v>
      </c>
      <c r="C673" s="199" t="s">
        <v>66991</v>
      </c>
      <c r="D673" s="199">
        <v>10930.9151388058</v>
      </c>
      <c r="E673" s="199">
        <v>6.7445562765213005E-2</v>
      </c>
      <c r="F673" s="199">
        <v>0.21107899208511899</v>
      </c>
      <c r="G673" s="199">
        <v>0.31952759532798602</v>
      </c>
      <c r="H673" s="199">
        <v>0.749326469191957</v>
      </c>
      <c r="I673" s="199">
        <v>0.92903972824940095</v>
      </c>
    </row>
    <row r="674" spans="1:9" x14ac:dyDescent="0.25">
      <c r="A674" s="199">
        <v>671</v>
      </c>
      <c r="B674" s="199" t="s">
        <v>66990</v>
      </c>
      <c r="C674" s="199" t="s">
        <v>66989</v>
      </c>
      <c r="D674" s="199">
        <v>1000.71232886809</v>
      </c>
      <c r="E674" s="199">
        <v>-0.20633959200286101</v>
      </c>
      <c r="F674" s="199">
        <v>0.188850738573072</v>
      </c>
      <c r="G674" s="199">
        <v>-1.09260675156439</v>
      </c>
      <c r="H674" s="199">
        <v>0.27456649709178299</v>
      </c>
      <c r="I674" s="199">
        <v>0.70214023838047701</v>
      </c>
    </row>
    <row r="675" spans="1:9" x14ac:dyDescent="0.25">
      <c r="A675" s="199">
        <v>672</v>
      </c>
      <c r="B675" s="199" t="s">
        <v>66988</v>
      </c>
      <c r="C675" s="199" t="s">
        <v>66987</v>
      </c>
      <c r="D675" s="199">
        <v>1234.33658100149</v>
      </c>
      <c r="E675" s="199">
        <v>-0.39404364016176802</v>
      </c>
      <c r="F675" s="199">
        <v>0.20415057746016901</v>
      </c>
      <c r="G675" s="199">
        <v>-1.9301617711007799</v>
      </c>
      <c r="H675" s="199">
        <v>5.3586796659101002E-2</v>
      </c>
      <c r="I675" s="199">
        <v>0.41548073459351398</v>
      </c>
    </row>
    <row r="676" spans="1:9" x14ac:dyDescent="0.25">
      <c r="A676" s="199">
        <v>673</v>
      </c>
      <c r="B676" s="199" t="s">
        <v>66986</v>
      </c>
      <c r="C676" s="199" t="s">
        <v>66985</v>
      </c>
      <c r="D676" s="199">
        <v>1836.5128157747499</v>
      </c>
      <c r="E676" s="199">
        <v>-0.53199192249208305</v>
      </c>
      <c r="F676" s="199">
        <v>0.26073936524967101</v>
      </c>
      <c r="G676" s="199">
        <v>-2.04032069335857</v>
      </c>
      <c r="H676" s="199">
        <v>4.1318395063792701E-2</v>
      </c>
      <c r="I676" s="199">
        <v>0.384757578957305</v>
      </c>
    </row>
    <row r="677" spans="1:9" x14ac:dyDescent="0.25">
      <c r="A677" s="199">
        <v>674</v>
      </c>
      <c r="B677" s="199" t="s">
        <v>66984</v>
      </c>
      <c r="C677" s="199" t="s">
        <v>66983</v>
      </c>
      <c r="D677" s="199">
        <v>475.521004079394</v>
      </c>
      <c r="E677" s="199">
        <v>-0.58318213060386204</v>
      </c>
      <c r="F677" s="199">
        <v>0.26563682096065899</v>
      </c>
      <c r="G677" s="199">
        <v>-2.1954114963988101</v>
      </c>
      <c r="H677" s="199">
        <v>2.81340931821581E-2</v>
      </c>
      <c r="I677" s="199">
        <v>0.34054819231233002</v>
      </c>
    </row>
    <row r="678" spans="1:9" x14ac:dyDescent="0.25">
      <c r="A678" s="199">
        <v>675</v>
      </c>
      <c r="B678" s="199" t="s">
        <v>66982</v>
      </c>
      <c r="C678" s="199" t="s">
        <v>66981</v>
      </c>
      <c r="D678" s="199">
        <v>6.8656611669196197</v>
      </c>
      <c r="E678" s="199">
        <v>0.94123785854311504</v>
      </c>
      <c r="F678" s="199">
        <v>0.79209890406059802</v>
      </c>
      <c r="G678" s="199">
        <v>1.18828324811204</v>
      </c>
      <c r="H678" s="199">
        <v>0.23472183529781901</v>
      </c>
      <c r="I678" s="199">
        <v>0.66877554601948297</v>
      </c>
    </row>
    <row r="679" spans="1:9" x14ac:dyDescent="0.25">
      <c r="A679" s="199">
        <v>676</v>
      </c>
      <c r="B679" s="199" t="s">
        <v>66980</v>
      </c>
      <c r="C679" s="199" t="s">
        <v>66979</v>
      </c>
      <c r="D679" s="199">
        <v>1506.4552116706</v>
      </c>
      <c r="E679" s="199">
        <v>-0.23748819227710499</v>
      </c>
      <c r="F679" s="199">
        <v>0.17809436627153399</v>
      </c>
      <c r="G679" s="199">
        <v>-1.3334963775048101</v>
      </c>
      <c r="H679" s="199">
        <v>0.182368963491334</v>
      </c>
      <c r="I679" s="199">
        <v>0.61951074098152203</v>
      </c>
    </row>
    <row r="680" spans="1:9" x14ac:dyDescent="0.25">
      <c r="A680" s="199">
        <v>677</v>
      </c>
      <c r="B680" s="199" t="s">
        <v>66978</v>
      </c>
      <c r="C680" s="199" t="s">
        <v>66977</v>
      </c>
      <c r="D680" s="199">
        <v>1727.8312040440601</v>
      </c>
      <c r="E680" s="199">
        <v>0.78797040270949203</v>
      </c>
      <c r="F680" s="199">
        <v>0.18190369902615</v>
      </c>
      <c r="G680" s="199">
        <v>4.3317997760794098</v>
      </c>
      <c r="H680" s="200">
        <v>1.4789540730852699E-5</v>
      </c>
      <c r="I680" s="199">
        <v>1.1985896748750001E-2</v>
      </c>
    </row>
    <row r="681" spans="1:9" x14ac:dyDescent="0.25">
      <c r="A681" s="199">
        <v>678</v>
      </c>
      <c r="B681" s="199" t="s">
        <v>66976</v>
      </c>
      <c r="C681" s="199" t="s">
        <v>66975</v>
      </c>
      <c r="D681" s="199">
        <v>11460.862062316401</v>
      </c>
      <c r="E681" s="199">
        <v>0.53462950310253798</v>
      </c>
      <c r="F681" s="199">
        <v>0.393436074812474</v>
      </c>
      <c r="G681" s="199">
        <v>1.3588726030203599</v>
      </c>
      <c r="H681" s="199">
        <v>0.17418696176608001</v>
      </c>
      <c r="I681" s="199">
        <v>0.61146677270134198</v>
      </c>
    </row>
    <row r="682" spans="1:9" x14ac:dyDescent="0.25">
      <c r="A682" s="199">
        <v>679</v>
      </c>
      <c r="B682" s="199" t="s">
        <v>66974</v>
      </c>
      <c r="C682" s="199" t="s">
        <v>66973</v>
      </c>
      <c r="D682" s="199">
        <v>2235.2973410151699</v>
      </c>
      <c r="E682" s="199">
        <v>0.24507818072911899</v>
      </c>
      <c r="F682" s="199">
        <v>0.35892273257459301</v>
      </c>
      <c r="G682" s="199">
        <v>0.68281598931097398</v>
      </c>
      <c r="H682" s="199">
        <v>0.49472312483469499</v>
      </c>
      <c r="I682" s="199">
        <v>0.82692247511835903</v>
      </c>
    </row>
    <row r="683" spans="1:9" x14ac:dyDescent="0.25">
      <c r="A683" s="199">
        <v>680</v>
      </c>
      <c r="B683" s="199" t="s">
        <v>66972</v>
      </c>
      <c r="C683" s="199" t="s">
        <v>66971</v>
      </c>
      <c r="D683" s="199">
        <v>3384.74666125675</v>
      </c>
      <c r="E683" s="199">
        <v>2.5820292909260301E-2</v>
      </c>
      <c r="F683" s="199">
        <v>0.110905909297649</v>
      </c>
      <c r="G683" s="199">
        <v>0.23281259828963499</v>
      </c>
      <c r="H683" s="199">
        <v>0.81590692968807699</v>
      </c>
      <c r="I683" s="199">
        <v>0.94866843623074704</v>
      </c>
    </row>
    <row r="684" spans="1:9" x14ac:dyDescent="0.25">
      <c r="A684" s="199">
        <v>681</v>
      </c>
      <c r="B684" s="199" t="s">
        <v>66970</v>
      </c>
      <c r="C684" s="199" t="s">
        <v>66969</v>
      </c>
      <c r="D684" s="199">
        <v>6.5770468405120299</v>
      </c>
      <c r="E684" s="199">
        <v>-6.6523314680409298E-2</v>
      </c>
      <c r="F684" s="199">
        <v>0.55205878769539896</v>
      </c>
      <c r="G684" s="199">
        <v>-0.120500418004602</v>
      </c>
      <c r="H684" s="199">
        <v>0.90408674853892401</v>
      </c>
      <c r="I684" s="199">
        <v>0.97668961713455904</v>
      </c>
    </row>
    <row r="685" spans="1:9" x14ac:dyDescent="0.25">
      <c r="A685" s="199">
        <v>682</v>
      </c>
      <c r="B685" s="199" t="s">
        <v>66968</v>
      </c>
      <c r="C685" s="199" t="s">
        <v>66967</v>
      </c>
      <c r="D685" s="199">
        <v>6013.70817658746</v>
      </c>
      <c r="E685" s="199">
        <v>-3.65507101556184E-2</v>
      </c>
      <c r="F685" s="199">
        <v>0.19398799733466901</v>
      </c>
      <c r="G685" s="199">
        <v>-0.18841737972355599</v>
      </c>
      <c r="H685" s="199">
        <v>0.85054947663687697</v>
      </c>
      <c r="I685" s="199">
        <v>0.959876848835436</v>
      </c>
    </row>
    <row r="686" spans="1:9" x14ac:dyDescent="0.25">
      <c r="A686" s="199">
        <v>683</v>
      </c>
      <c r="B686" s="199" t="s">
        <v>66966</v>
      </c>
      <c r="C686" s="199" t="s">
        <v>66965</v>
      </c>
      <c r="D686" s="199">
        <v>1.51350796817075</v>
      </c>
      <c r="E686" s="199">
        <v>0.785785305205424</v>
      </c>
      <c r="F686" s="199">
        <v>0.70561920737054795</v>
      </c>
      <c r="G686" s="199">
        <v>1.1136109915907899</v>
      </c>
      <c r="H686" s="199">
        <v>0.26544610892470699</v>
      </c>
      <c r="I686" s="199" t="s">
        <v>1469</v>
      </c>
    </row>
    <row r="687" spans="1:9" x14ac:dyDescent="0.25">
      <c r="A687" s="199">
        <v>684</v>
      </c>
      <c r="B687" s="199" t="s">
        <v>66964</v>
      </c>
      <c r="C687" s="199" t="s">
        <v>66963</v>
      </c>
      <c r="D687" s="199">
        <v>1693.79189984147</v>
      </c>
      <c r="E687" s="199">
        <v>0.39473587479681699</v>
      </c>
      <c r="F687" s="199">
        <v>0.221556119272693</v>
      </c>
      <c r="G687" s="199">
        <v>1.7816518726389701</v>
      </c>
      <c r="H687" s="199">
        <v>7.4806019744018307E-2</v>
      </c>
      <c r="I687" s="199">
        <v>0.46412074608030401</v>
      </c>
    </row>
    <row r="688" spans="1:9" x14ac:dyDescent="0.25">
      <c r="A688" s="199">
        <v>685</v>
      </c>
      <c r="B688" s="199" t="s">
        <v>66962</v>
      </c>
      <c r="C688" s="199" t="s">
        <v>66961</v>
      </c>
      <c r="D688" s="199">
        <v>2328.1876429879999</v>
      </c>
      <c r="E688" s="199">
        <v>0.57030683389020798</v>
      </c>
      <c r="F688" s="199">
        <v>0.28277196337578703</v>
      </c>
      <c r="G688" s="199">
        <v>2.0168436328756698</v>
      </c>
      <c r="H688" s="199">
        <v>4.3711833919267702E-2</v>
      </c>
      <c r="I688" s="199">
        <v>0.38885230262611697</v>
      </c>
    </row>
    <row r="689" spans="1:9" x14ac:dyDescent="0.25">
      <c r="A689" s="199">
        <v>686</v>
      </c>
      <c r="B689" s="199" t="s">
        <v>66960</v>
      </c>
      <c r="C689" s="199" t="s">
        <v>66959</v>
      </c>
      <c r="D689" s="199">
        <v>8.1683522491441298</v>
      </c>
      <c r="E689" s="199">
        <v>-2.6148308516160998</v>
      </c>
      <c r="F689" s="199">
        <v>0.72322982027778304</v>
      </c>
      <c r="G689" s="199">
        <v>-3.6154909246023399</v>
      </c>
      <c r="H689" s="199">
        <v>2.9977897759290702E-4</v>
      </c>
      <c r="I689" s="199">
        <v>5.9291611723036798E-2</v>
      </c>
    </row>
    <row r="690" spans="1:9" x14ac:dyDescent="0.25">
      <c r="A690" s="199">
        <v>687</v>
      </c>
      <c r="B690" s="199" t="s">
        <v>66958</v>
      </c>
      <c r="C690" s="199" t="s">
        <v>66957</v>
      </c>
      <c r="D690" s="199">
        <v>968.97866357389898</v>
      </c>
      <c r="E690" s="199">
        <v>-0.29598284482603199</v>
      </c>
      <c r="F690" s="199">
        <v>0.278715427787595</v>
      </c>
      <c r="G690" s="199">
        <v>-1.0619535745670901</v>
      </c>
      <c r="H690" s="199">
        <v>0.28825676169482101</v>
      </c>
      <c r="I690" s="199">
        <v>0.71094212646827903</v>
      </c>
    </row>
    <row r="691" spans="1:9" x14ac:dyDescent="0.25">
      <c r="A691" s="199">
        <v>688</v>
      </c>
      <c r="B691" s="199" t="s">
        <v>66956</v>
      </c>
      <c r="C691" s="199" t="s">
        <v>66955</v>
      </c>
      <c r="D691" s="199">
        <v>200.43201627803401</v>
      </c>
      <c r="E691" s="199">
        <v>-0.55123905414211205</v>
      </c>
      <c r="F691" s="199">
        <v>0.36935079073851002</v>
      </c>
      <c r="G691" s="199">
        <v>-1.49245397049217</v>
      </c>
      <c r="H691" s="199">
        <v>0.135580175479386</v>
      </c>
      <c r="I691" s="199">
        <v>0.56729041038903005</v>
      </c>
    </row>
    <row r="692" spans="1:9" x14ac:dyDescent="0.25">
      <c r="A692" s="199">
        <v>689</v>
      </c>
      <c r="B692" s="199" t="s">
        <v>66954</v>
      </c>
      <c r="C692" s="199" t="s">
        <v>66953</v>
      </c>
      <c r="D692" s="199">
        <v>4.9583418177023697</v>
      </c>
      <c r="E692" s="199">
        <v>-0.192336892528437</v>
      </c>
      <c r="F692" s="199">
        <v>0.59031987463744895</v>
      </c>
      <c r="G692" s="199">
        <v>-0.325818087433635</v>
      </c>
      <c r="H692" s="199">
        <v>0.74456199304767701</v>
      </c>
      <c r="I692" s="199">
        <v>0.92725768037253897</v>
      </c>
    </row>
    <row r="693" spans="1:9" x14ac:dyDescent="0.25">
      <c r="A693" s="199">
        <v>690</v>
      </c>
      <c r="B693" s="199" t="s">
        <v>66952</v>
      </c>
      <c r="C693" s="199" t="s">
        <v>66951</v>
      </c>
      <c r="D693" s="199">
        <v>65.403360686604799</v>
      </c>
      <c r="E693" s="199">
        <v>1.3401812420444501</v>
      </c>
      <c r="F693" s="199">
        <v>0.62189332631860195</v>
      </c>
      <c r="G693" s="199">
        <v>2.15500180710713</v>
      </c>
      <c r="H693" s="199">
        <v>3.11616928067497E-2</v>
      </c>
      <c r="I693" s="199">
        <v>0.35226037879212502</v>
      </c>
    </row>
    <row r="694" spans="1:9" x14ac:dyDescent="0.25">
      <c r="A694" s="199">
        <v>691</v>
      </c>
      <c r="B694" s="199" t="s">
        <v>66950</v>
      </c>
      <c r="C694" s="199" t="s">
        <v>66949</v>
      </c>
      <c r="D694" s="199">
        <v>2315.3215071319501</v>
      </c>
      <c r="E694" s="199">
        <v>0.113578315898477</v>
      </c>
      <c r="F694" s="199">
        <v>0.209717188936837</v>
      </c>
      <c r="G694" s="199">
        <v>0.54157847754045996</v>
      </c>
      <c r="H694" s="199">
        <v>0.58810892174832496</v>
      </c>
      <c r="I694" s="199">
        <v>0.86811490716195205</v>
      </c>
    </row>
    <row r="695" spans="1:9" x14ac:dyDescent="0.25">
      <c r="A695" s="199">
        <v>692</v>
      </c>
      <c r="B695" s="199" t="s">
        <v>66948</v>
      </c>
      <c r="C695" s="199" t="s">
        <v>66947</v>
      </c>
      <c r="D695" s="199">
        <v>1325.4663413276501</v>
      </c>
      <c r="E695" s="199">
        <v>1.32503532346426E-2</v>
      </c>
      <c r="F695" s="199">
        <v>0.14995089063587999</v>
      </c>
      <c r="G695" s="199">
        <v>8.8364618432429903E-2</v>
      </c>
      <c r="H695" s="199">
        <v>0.929586881658932</v>
      </c>
      <c r="I695" s="199">
        <v>0.98187917920096401</v>
      </c>
    </row>
    <row r="696" spans="1:9" x14ac:dyDescent="0.25">
      <c r="A696" s="199">
        <v>693</v>
      </c>
      <c r="B696" s="199" t="s">
        <v>66946</v>
      </c>
      <c r="C696" s="199" t="s">
        <v>66945</v>
      </c>
      <c r="D696" s="199">
        <v>492.77509966459201</v>
      </c>
      <c r="E696" s="199">
        <v>-0.15529660228665201</v>
      </c>
      <c r="F696" s="199">
        <v>0.35158451090391402</v>
      </c>
      <c r="G696" s="199">
        <v>-0.44170490300436899</v>
      </c>
      <c r="H696" s="199">
        <v>0.65870276125600502</v>
      </c>
      <c r="I696" s="199">
        <v>0.89485929865769098</v>
      </c>
    </row>
    <row r="697" spans="1:9" x14ac:dyDescent="0.25">
      <c r="A697" s="199">
        <v>694</v>
      </c>
      <c r="B697" s="199" t="s">
        <v>66944</v>
      </c>
      <c r="C697" s="199" t="s">
        <v>66943</v>
      </c>
      <c r="D697" s="199">
        <v>1679.4922615923099</v>
      </c>
      <c r="E697" s="199">
        <v>-7.8045316053914303E-4</v>
      </c>
      <c r="F697" s="199">
        <v>0.140561972848738</v>
      </c>
      <c r="G697" s="199">
        <v>-5.5523776788406901E-3</v>
      </c>
      <c r="H697" s="199">
        <v>0.99556986633700795</v>
      </c>
      <c r="I697" s="199">
        <v>0.99918313275611703</v>
      </c>
    </row>
    <row r="698" spans="1:9" x14ac:dyDescent="0.25">
      <c r="A698" s="199">
        <v>695</v>
      </c>
      <c r="B698" s="199" t="s">
        <v>66942</v>
      </c>
      <c r="C698" s="199" t="s">
        <v>66941</v>
      </c>
      <c r="D698" s="199">
        <v>9209.6808271903901</v>
      </c>
      <c r="E698" s="199">
        <v>-1.1766200716927499E-2</v>
      </c>
      <c r="F698" s="199">
        <v>0.143314659602751</v>
      </c>
      <c r="G698" s="199">
        <v>-8.2100468643903995E-2</v>
      </c>
      <c r="H698" s="199">
        <v>0.93456682045998196</v>
      </c>
      <c r="I698" s="199">
        <v>0.98336895686786796</v>
      </c>
    </row>
    <row r="699" spans="1:9" x14ac:dyDescent="0.25">
      <c r="A699" s="199">
        <v>696</v>
      </c>
      <c r="B699" s="199" t="s">
        <v>66940</v>
      </c>
      <c r="C699" s="199" t="s">
        <v>66939</v>
      </c>
      <c r="D699" s="199">
        <v>1526.16132644156</v>
      </c>
      <c r="E699" s="199">
        <v>-1.2138333197101499E-2</v>
      </c>
      <c r="F699" s="199">
        <v>0.15769553530184199</v>
      </c>
      <c r="G699" s="199">
        <v>-7.69732204140577E-2</v>
      </c>
      <c r="H699" s="199">
        <v>0.93864484876050303</v>
      </c>
      <c r="I699" s="199">
        <v>0.98426044027673099</v>
      </c>
    </row>
    <row r="700" spans="1:9" x14ac:dyDescent="0.25">
      <c r="A700" s="199">
        <v>697</v>
      </c>
      <c r="B700" s="199" t="s">
        <v>66938</v>
      </c>
      <c r="C700" s="199" t="s">
        <v>66937</v>
      </c>
      <c r="D700" s="199">
        <v>5.8013948928241499</v>
      </c>
      <c r="E700" s="199">
        <v>-1.93861262640817</v>
      </c>
      <c r="F700" s="199">
        <v>1.00398610440835</v>
      </c>
      <c r="G700" s="199">
        <v>-1.9309157944477799</v>
      </c>
      <c r="H700" s="199">
        <v>5.3493466617271397E-2</v>
      </c>
      <c r="I700" s="199">
        <v>0.41548073459351398</v>
      </c>
    </row>
    <row r="701" spans="1:9" x14ac:dyDescent="0.25">
      <c r="A701" s="199">
        <v>698</v>
      </c>
      <c r="B701" s="199" t="s">
        <v>66936</v>
      </c>
      <c r="C701" s="199" t="s">
        <v>66935</v>
      </c>
      <c r="D701" s="199">
        <v>2360.1778381486502</v>
      </c>
      <c r="E701" s="199">
        <v>0.123487416401317</v>
      </c>
      <c r="F701" s="199">
        <v>0.26403186409757001</v>
      </c>
      <c r="G701" s="199">
        <v>0.46769891514185902</v>
      </c>
      <c r="H701" s="199">
        <v>0.63999991701470005</v>
      </c>
      <c r="I701" s="199">
        <v>0.888636405004541</v>
      </c>
    </row>
    <row r="702" spans="1:9" x14ac:dyDescent="0.25">
      <c r="A702" s="199">
        <v>699</v>
      </c>
      <c r="B702" s="199" t="s">
        <v>66934</v>
      </c>
      <c r="C702" s="199" t="s">
        <v>66933</v>
      </c>
      <c r="D702" s="199">
        <v>4267.9952284237197</v>
      </c>
      <c r="E702" s="199">
        <v>-0.32229246859059801</v>
      </c>
      <c r="F702" s="199">
        <v>0.17802472222752699</v>
      </c>
      <c r="G702" s="199">
        <v>-1.81038040423783</v>
      </c>
      <c r="H702" s="199">
        <v>7.0236815988181003E-2</v>
      </c>
      <c r="I702" s="199">
        <v>0.455519399348356</v>
      </c>
    </row>
    <row r="703" spans="1:9" x14ac:dyDescent="0.25">
      <c r="A703" s="199">
        <v>700</v>
      </c>
      <c r="B703" s="199" t="s">
        <v>66932</v>
      </c>
      <c r="C703" s="199" t="s">
        <v>66931</v>
      </c>
      <c r="D703" s="199">
        <v>1392.2556424845</v>
      </c>
      <c r="E703" s="199">
        <v>0.63535986340387496</v>
      </c>
      <c r="F703" s="199">
        <v>0.35702097190905902</v>
      </c>
      <c r="G703" s="199">
        <v>1.7796149621308901</v>
      </c>
      <c r="H703" s="199">
        <v>7.5138995879142301E-2</v>
      </c>
      <c r="I703" s="199">
        <v>0.465052692480388</v>
      </c>
    </row>
    <row r="704" spans="1:9" x14ac:dyDescent="0.25">
      <c r="A704" s="199">
        <v>701</v>
      </c>
      <c r="B704" s="199" t="s">
        <v>66930</v>
      </c>
      <c r="C704" s="199" t="s">
        <v>66929</v>
      </c>
      <c r="D704" s="199">
        <v>1552.34973712186</v>
      </c>
      <c r="E704" s="199">
        <v>0.39741150554420901</v>
      </c>
      <c r="F704" s="199">
        <v>0.239595006587529</v>
      </c>
      <c r="G704" s="199">
        <v>1.65868025049606</v>
      </c>
      <c r="H704" s="199">
        <v>9.7180241112404198E-2</v>
      </c>
      <c r="I704" s="199">
        <v>0.50799011004957395</v>
      </c>
    </row>
    <row r="705" spans="1:9" x14ac:dyDescent="0.25">
      <c r="A705" s="199">
        <v>702</v>
      </c>
      <c r="B705" s="199" t="s">
        <v>66928</v>
      </c>
      <c r="C705" s="199" t="s">
        <v>66927</v>
      </c>
      <c r="D705" s="199">
        <v>32.138740843496898</v>
      </c>
      <c r="E705" s="199">
        <v>0.29461405282591502</v>
      </c>
      <c r="F705" s="199">
        <v>0.52629188017142603</v>
      </c>
      <c r="G705" s="199">
        <v>0.55979213042381004</v>
      </c>
      <c r="H705" s="199">
        <v>0.57562123203688498</v>
      </c>
      <c r="I705" s="199">
        <v>0.86251247441022005</v>
      </c>
    </row>
    <row r="706" spans="1:9" x14ac:dyDescent="0.25">
      <c r="A706" s="199">
        <v>703</v>
      </c>
      <c r="B706" s="199" t="s">
        <v>66926</v>
      </c>
      <c r="C706" s="199" t="s">
        <v>66925</v>
      </c>
      <c r="D706" s="199">
        <v>246.561530655848</v>
      </c>
      <c r="E706" s="199">
        <v>0.218288238441707</v>
      </c>
      <c r="F706" s="199">
        <v>0.46356818720114901</v>
      </c>
      <c r="G706" s="199">
        <v>0.47088701181081699</v>
      </c>
      <c r="H706" s="199">
        <v>0.63772142356344497</v>
      </c>
      <c r="I706" s="199">
        <v>0.88787380441026997</v>
      </c>
    </row>
    <row r="707" spans="1:9" x14ac:dyDescent="0.25">
      <c r="A707" s="199">
        <v>704</v>
      </c>
      <c r="B707" s="199" t="s">
        <v>66924</v>
      </c>
      <c r="C707" s="199" t="s">
        <v>66923</v>
      </c>
      <c r="D707" s="199">
        <v>6930.7021537319797</v>
      </c>
      <c r="E707" s="199">
        <v>0.46171233338162498</v>
      </c>
      <c r="F707" s="199">
        <v>0.32882380391256699</v>
      </c>
      <c r="G707" s="199">
        <v>1.4041329365084301</v>
      </c>
      <c r="H707" s="199">
        <v>0.16027926738894599</v>
      </c>
      <c r="I707" s="199">
        <v>0.59644190555439103</v>
      </c>
    </row>
    <row r="708" spans="1:9" x14ac:dyDescent="0.25">
      <c r="A708" s="199">
        <v>705</v>
      </c>
      <c r="B708" s="199" t="s">
        <v>66922</v>
      </c>
      <c r="C708" s="199" t="s">
        <v>66921</v>
      </c>
      <c r="D708" s="199">
        <v>46.971649506060899</v>
      </c>
      <c r="E708" s="199">
        <v>-0.708897995750978</v>
      </c>
      <c r="F708" s="199">
        <v>0.54725683621017196</v>
      </c>
      <c r="G708" s="199">
        <v>-1.2953661769859199</v>
      </c>
      <c r="H708" s="199">
        <v>0.19519394011782201</v>
      </c>
      <c r="I708" s="199">
        <v>0.63282799603465301</v>
      </c>
    </row>
    <row r="709" spans="1:9" x14ac:dyDescent="0.25">
      <c r="A709" s="199">
        <v>706</v>
      </c>
      <c r="B709" s="199" t="s">
        <v>66920</v>
      </c>
      <c r="C709" s="199" t="s">
        <v>66919</v>
      </c>
      <c r="D709" s="199">
        <v>1871.2846034188799</v>
      </c>
      <c r="E709" s="199">
        <v>0.17216392548703499</v>
      </c>
      <c r="F709" s="199">
        <v>0.19791019424647399</v>
      </c>
      <c r="G709" s="199">
        <v>0.86990933510289303</v>
      </c>
      <c r="H709" s="199">
        <v>0.38434995351790602</v>
      </c>
      <c r="I709" s="199">
        <v>0.77366887506371895</v>
      </c>
    </row>
    <row r="710" spans="1:9" x14ac:dyDescent="0.25">
      <c r="A710" s="199">
        <v>707</v>
      </c>
      <c r="B710" s="199" t="s">
        <v>66918</v>
      </c>
      <c r="C710" s="199" t="s">
        <v>66917</v>
      </c>
      <c r="D710" s="199">
        <v>11983.7797863781</v>
      </c>
      <c r="E710" s="199">
        <v>-0.495189604484435</v>
      </c>
      <c r="F710" s="199">
        <v>0.34864013662998999</v>
      </c>
      <c r="G710" s="199">
        <v>-1.42034594545257</v>
      </c>
      <c r="H710" s="199">
        <v>0.155506991290987</v>
      </c>
      <c r="I710" s="199">
        <v>0.59130280253984802</v>
      </c>
    </row>
    <row r="711" spans="1:9" x14ac:dyDescent="0.25">
      <c r="A711" s="199">
        <v>708</v>
      </c>
      <c r="B711" s="199" t="s">
        <v>66916</v>
      </c>
      <c r="C711" s="199" t="s">
        <v>66915</v>
      </c>
      <c r="D711" s="199">
        <v>75.168157098327598</v>
      </c>
      <c r="E711" s="199">
        <v>0.579610756267533</v>
      </c>
      <c r="F711" s="199">
        <v>0.300241985418154</v>
      </c>
      <c r="G711" s="199">
        <v>1.93047869524409</v>
      </c>
      <c r="H711" s="199">
        <v>5.3547552484824498E-2</v>
      </c>
      <c r="I711" s="199">
        <v>0.41548073459351398</v>
      </c>
    </row>
    <row r="712" spans="1:9" x14ac:dyDescent="0.25">
      <c r="A712" s="199">
        <v>709</v>
      </c>
      <c r="B712" s="199" t="s">
        <v>66914</v>
      </c>
      <c r="C712" s="199" t="s">
        <v>66913</v>
      </c>
      <c r="D712" s="199">
        <v>982.67436222395497</v>
      </c>
      <c r="E712" s="199">
        <v>0.40899919871685197</v>
      </c>
      <c r="F712" s="199">
        <v>0.36402520068427202</v>
      </c>
      <c r="G712" s="199">
        <v>1.12354638620634</v>
      </c>
      <c r="H712" s="199">
        <v>0.26120551161640898</v>
      </c>
      <c r="I712" s="199">
        <v>0.69081110201433005</v>
      </c>
    </row>
    <row r="713" spans="1:9" x14ac:dyDescent="0.25">
      <c r="A713" s="199">
        <v>710</v>
      </c>
      <c r="B713" s="199" t="s">
        <v>66912</v>
      </c>
      <c r="C713" s="199" t="s">
        <v>66911</v>
      </c>
      <c r="D713" s="199">
        <v>0.59291156091279296</v>
      </c>
      <c r="E713" s="199">
        <v>-0.45444517972910098</v>
      </c>
      <c r="F713" s="199">
        <v>1.4619245491908099</v>
      </c>
      <c r="G713" s="199">
        <v>-0.31085405876838301</v>
      </c>
      <c r="H713" s="199">
        <v>0.755911571099256</v>
      </c>
      <c r="I713" s="199" t="s">
        <v>1469</v>
      </c>
    </row>
    <row r="714" spans="1:9" x14ac:dyDescent="0.25">
      <c r="A714" s="199">
        <v>711</v>
      </c>
      <c r="B714" s="199" t="s">
        <v>66910</v>
      </c>
      <c r="C714" s="199" t="s">
        <v>66909</v>
      </c>
      <c r="D714" s="199">
        <v>1555.0445349394399</v>
      </c>
      <c r="E714" s="199">
        <v>-0.26186003070801001</v>
      </c>
      <c r="F714" s="199">
        <v>0.188997260729767</v>
      </c>
      <c r="G714" s="199">
        <v>-1.38552288904559</v>
      </c>
      <c r="H714" s="199">
        <v>0.16589263855337899</v>
      </c>
      <c r="I714" s="199">
        <v>0.60188677492944098</v>
      </c>
    </row>
    <row r="715" spans="1:9" x14ac:dyDescent="0.25">
      <c r="A715" s="199">
        <v>712</v>
      </c>
      <c r="B715" s="199" t="s">
        <v>66908</v>
      </c>
      <c r="C715" s="199" t="s">
        <v>66907</v>
      </c>
      <c r="D715" s="199">
        <v>2229.52581492235</v>
      </c>
      <c r="E715" s="199">
        <v>0.24069556944537501</v>
      </c>
      <c r="F715" s="199">
        <v>0.14414469753456499</v>
      </c>
      <c r="G715" s="199">
        <v>1.6698191023478799</v>
      </c>
      <c r="H715" s="199">
        <v>9.4955159783205206E-2</v>
      </c>
      <c r="I715" s="199">
        <v>0.50309029771082903</v>
      </c>
    </row>
    <row r="716" spans="1:9" x14ac:dyDescent="0.25">
      <c r="A716" s="199">
        <v>713</v>
      </c>
      <c r="B716" s="199" t="s">
        <v>66906</v>
      </c>
      <c r="C716" s="199" t="s">
        <v>66905</v>
      </c>
      <c r="D716" s="199">
        <v>2425.90557942958</v>
      </c>
      <c r="E716" s="199">
        <v>-0.32596681298126901</v>
      </c>
      <c r="F716" s="199">
        <v>0.200191431667681</v>
      </c>
      <c r="G716" s="199">
        <v>-1.6282755473889401</v>
      </c>
      <c r="H716" s="199">
        <v>0.103466471981479</v>
      </c>
      <c r="I716" s="199">
        <v>0.51803074797184101</v>
      </c>
    </row>
    <row r="717" spans="1:9" x14ac:dyDescent="0.25">
      <c r="A717" s="199">
        <v>714</v>
      </c>
      <c r="B717" s="199" t="s">
        <v>66904</v>
      </c>
      <c r="C717" s="199" t="s">
        <v>66903</v>
      </c>
      <c r="D717" s="199">
        <v>3836.4037046917001</v>
      </c>
      <c r="E717" s="199">
        <v>-7.4936642404072898E-2</v>
      </c>
      <c r="F717" s="199">
        <v>0.20938572202550201</v>
      </c>
      <c r="G717" s="199">
        <v>-0.35788802445157097</v>
      </c>
      <c r="H717" s="199">
        <v>0.72042711306330598</v>
      </c>
      <c r="I717" s="199">
        <v>0.91836524405098297</v>
      </c>
    </row>
    <row r="718" spans="1:9" x14ac:dyDescent="0.25">
      <c r="A718" s="199">
        <v>715</v>
      </c>
      <c r="B718" s="199" t="s">
        <v>66902</v>
      </c>
      <c r="C718" s="199" t="s">
        <v>66901</v>
      </c>
      <c r="D718" s="199">
        <v>6767.7218434296201</v>
      </c>
      <c r="E718" s="199">
        <v>0.16629656886132399</v>
      </c>
      <c r="F718" s="199">
        <v>0.16467591197997899</v>
      </c>
      <c r="G718" s="199">
        <v>1.00984149328131</v>
      </c>
      <c r="H718" s="199">
        <v>0.31257123703819201</v>
      </c>
      <c r="I718" s="199">
        <v>0.72931628124678605</v>
      </c>
    </row>
    <row r="719" spans="1:9" x14ac:dyDescent="0.25">
      <c r="A719" s="199">
        <v>716</v>
      </c>
      <c r="B719" s="199" t="s">
        <v>66900</v>
      </c>
      <c r="C719" s="199" t="s">
        <v>66899</v>
      </c>
      <c r="D719" s="199">
        <v>69.332323464132102</v>
      </c>
      <c r="E719" s="199">
        <v>-0.25927398550633801</v>
      </c>
      <c r="F719" s="199">
        <v>0.64037577422333403</v>
      </c>
      <c r="G719" s="199">
        <v>-0.40487787943070302</v>
      </c>
      <c r="H719" s="199">
        <v>0.68556727904765302</v>
      </c>
      <c r="I719" s="199">
        <v>0.90354604279700701</v>
      </c>
    </row>
    <row r="720" spans="1:9" x14ac:dyDescent="0.25">
      <c r="A720" s="199">
        <v>717</v>
      </c>
      <c r="B720" s="199" t="s">
        <v>66898</v>
      </c>
      <c r="C720" s="199" t="s">
        <v>66897</v>
      </c>
      <c r="D720" s="199">
        <v>3486.3511907480902</v>
      </c>
      <c r="E720" s="199">
        <v>-6.1012509331780797E-2</v>
      </c>
      <c r="F720" s="199">
        <v>0.100164628169867</v>
      </c>
      <c r="G720" s="199">
        <v>-0.60912230641250797</v>
      </c>
      <c r="H720" s="199">
        <v>0.54244337316233604</v>
      </c>
      <c r="I720" s="199">
        <v>0.84768660831064502</v>
      </c>
    </row>
    <row r="721" spans="1:9" x14ac:dyDescent="0.25">
      <c r="A721" s="199">
        <v>718</v>
      </c>
      <c r="B721" s="199" t="s">
        <v>66896</v>
      </c>
      <c r="C721" s="199" t="s">
        <v>66895</v>
      </c>
      <c r="D721" s="199">
        <v>1069.95645655976</v>
      </c>
      <c r="E721" s="199">
        <v>9.2624402748638895E-2</v>
      </c>
      <c r="F721" s="199">
        <v>0.183115821923304</v>
      </c>
      <c r="G721" s="199">
        <v>0.505824137836836</v>
      </c>
      <c r="H721" s="199">
        <v>0.61298011194285895</v>
      </c>
      <c r="I721" s="199">
        <v>0.879167086503443</v>
      </c>
    </row>
    <row r="722" spans="1:9" x14ac:dyDescent="0.25">
      <c r="A722" s="199">
        <v>719</v>
      </c>
      <c r="B722" s="199" t="s">
        <v>66894</v>
      </c>
      <c r="C722" s="199" t="s">
        <v>66893</v>
      </c>
      <c r="D722" s="199">
        <v>9793.2019693187303</v>
      </c>
      <c r="E722" s="199">
        <v>-0.18040392014249701</v>
      </c>
      <c r="F722" s="199">
        <v>0.338087469798388</v>
      </c>
      <c r="G722" s="199">
        <v>-0.53360131994858595</v>
      </c>
      <c r="H722" s="199">
        <v>0.59361739484089904</v>
      </c>
      <c r="I722" s="199">
        <v>0.86952897674242402</v>
      </c>
    </row>
    <row r="723" spans="1:9" x14ac:dyDescent="0.25">
      <c r="A723" s="199">
        <v>720</v>
      </c>
      <c r="B723" s="199" t="s">
        <v>66892</v>
      </c>
      <c r="C723" s="199" t="s">
        <v>66891</v>
      </c>
      <c r="D723" s="199">
        <v>7045.42423706723</v>
      </c>
      <c r="E723" s="199">
        <v>-3.99453010636222E-2</v>
      </c>
      <c r="F723" s="199">
        <v>0.101615603716429</v>
      </c>
      <c r="G723" s="199">
        <v>-0.39310203947707301</v>
      </c>
      <c r="H723" s="199">
        <v>0.69424411782661399</v>
      </c>
      <c r="I723" s="199">
        <v>0.90811100418129798</v>
      </c>
    </row>
    <row r="724" spans="1:9" x14ac:dyDescent="0.25">
      <c r="A724" s="199">
        <v>721</v>
      </c>
      <c r="B724" s="199" t="s">
        <v>66890</v>
      </c>
      <c r="C724" s="199" t="s">
        <v>66889</v>
      </c>
      <c r="D724" s="199">
        <v>1435.25728508681</v>
      </c>
      <c r="E724" s="199">
        <v>3.2243042780066698E-2</v>
      </c>
      <c r="F724" s="199">
        <v>0.14721536155106599</v>
      </c>
      <c r="G724" s="199">
        <v>0.21901955366853601</v>
      </c>
      <c r="H724" s="199">
        <v>0.82663481591205401</v>
      </c>
      <c r="I724" s="199">
        <v>0.95271834848423098</v>
      </c>
    </row>
    <row r="725" spans="1:9" x14ac:dyDescent="0.25">
      <c r="A725" s="199">
        <v>722</v>
      </c>
      <c r="B725" s="199" t="s">
        <v>66888</v>
      </c>
      <c r="C725" s="199" t="s">
        <v>66887</v>
      </c>
      <c r="D725" s="199">
        <v>3543.6190244367199</v>
      </c>
      <c r="E725" s="199">
        <v>-0.227762033870541</v>
      </c>
      <c r="F725" s="199">
        <v>0.209683240267212</v>
      </c>
      <c r="G725" s="199">
        <v>-1.0862195451591199</v>
      </c>
      <c r="H725" s="199">
        <v>0.27738187204643699</v>
      </c>
      <c r="I725" s="199">
        <v>0.70377396042435802</v>
      </c>
    </row>
    <row r="726" spans="1:9" x14ac:dyDescent="0.25">
      <c r="A726" s="199">
        <v>723</v>
      </c>
      <c r="B726" s="199" t="s">
        <v>66886</v>
      </c>
      <c r="C726" s="199" t="s">
        <v>66885</v>
      </c>
      <c r="D726" s="199">
        <v>3577.1196636648901</v>
      </c>
      <c r="E726" s="199">
        <v>1.19811133660606E-2</v>
      </c>
      <c r="F726" s="199">
        <v>0.15240055012051301</v>
      </c>
      <c r="G726" s="199">
        <v>7.8615945654961703E-2</v>
      </c>
      <c r="H726" s="199">
        <v>0.93733810399617401</v>
      </c>
      <c r="I726" s="199">
        <v>0.98400399900632796</v>
      </c>
    </row>
    <row r="727" spans="1:9" x14ac:dyDescent="0.25">
      <c r="A727" s="199">
        <v>724</v>
      </c>
      <c r="B727" s="199" t="s">
        <v>66884</v>
      </c>
      <c r="C727" s="199" t="s">
        <v>66883</v>
      </c>
      <c r="D727" s="199">
        <v>8769.9135202561301</v>
      </c>
      <c r="E727" s="199">
        <v>-2.7993462285189601E-2</v>
      </c>
      <c r="F727" s="199">
        <v>0.112404417361734</v>
      </c>
      <c r="G727" s="199">
        <v>-0.24904236810465</v>
      </c>
      <c r="H727" s="199">
        <v>0.80332800862050102</v>
      </c>
      <c r="I727" s="199">
        <v>0.945040750564344</v>
      </c>
    </row>
    <row r="728" spans="1:9" x14ac:dyDescent="0.25">
      <c r="A728" s="199">
        <v>725</v>
      </c>
      <c r="B728" s="199" t="s">
        <v>66882</v>
      </c>
      <c r="C728" s="199" t="s">
        <v>66881</v>
      </c>
      <c r="D728" s="199">
        <v>561.34439356130304</v>
      </c>
      <c r="E728" s="199">
        <v>0.19339184730088799</v>
      </c>
      <c r="F728" s="199">
        <v>0.549218145965366</v>
      </c>
      <c r="G728" s="199">
        <v>0.35212210070182798</v>
      </c>
      <c r="H728" s="199">
        <v>0.72474669452837204</v>
      </c>
      <c r="I728" s="199">
        <v>0.91941188900382897</v>
      </c>
    </row>
    <row r="729" spans="1:9" x14ac:dyDescent="0.25">
      <c r="A729" s="199">
        <v>726</v>
      </c>
      <c r="B729" s="199" t="s">
        <v>66880</v>
      </c>
      <c r="C729" s="199" t="s">
        <v>66879</v>
      </c>
      <c r="D729" s="199">
        <v>4.2326480095835803</v>
      </c>
      <c r="E729" s="199">
        <v>-0.80431145058158804</v>
      </c>
      <c r="F729" s="199">
        <v>0.92849936544918099</v>
      </c>
      <c r="G729" s="199">
        <v>-0.86624878864886001</v>
      </c>
      <c r="H729" s="199">
        <v>0.386353743386191</v>
      </c>
      <c r="I729" s="199">
        <v>0.77519147772881503</v>
      </c>
    </row>
    <row r="730" spans="1:9" x14ac:dyDescent="0.25">
      <c r="A730" s="199">
        <v>727</v>
      </c>
      <c r="B730" s="199" t="s">
        <v>66878</v>
      </c>
      <c r="C730" s="199" t="s">
        <v>66877</v>
      </c>
      <c r="D730" s="199">
        <v>5475.2778854804301</v>
      </c>
      <c r="E730" s="199">
        <v>-8.6046955973392902E-2</v>
      </c>
      <c r="F730" s="199">
        <v>0.17854308904754601</v>
      </c>
      <c r="G730" s="199">
        <v>-0.48193943788257398</v>
      </c>
      <c r="H730" s="199">
        <v>0.62984896909601396</v>
      </c>
      <c r="I730" s="199">
        <v>0.88519379729398895</v>
      </c>
    </row>
    <row r="731" spans="1:9" x14ac:dyDescent="0.25">
      <c r="A731" s="199">
        <v>728</v>
      </c>
      <c r="B731" s="199" t="s">
        <v>66876</v>
      </c>
      <c r="C731" s="199" t="s">
        <v>66875</v>
      </c>
      <c r="D731" s="199">
        <v>1047.3567382702299</v>
      </c>
      <c r="E731" s="199">
        <v>8.2872542437315094E-2</v>
      </c>
      <c r="F731" s="199">
        <v>0.111963247344512</v>
      </c>
      <c r="G731" s="199">
        <v>0.74017630251751498</v>
      </c>
      <c r="H731" s="199">
        <v>0.45919302471909501</v>
      </c>
      <c r="I731" s="199">
        <v>0.80933378433723402</v>
      </c>
    </row>
    <row r="732" spans="1:9" x14ac:dyDescent="0.25">
      <c r="A732" s="199">
        <v>729</v>
      </c>
      <c r="B732" s="199" t="s">
        <v>66874</v>
      </c>
      <c r="C732" s="199" t="s">
        <v>66873</v>
      </c>
      <c r="D732" s="199">
        <v>346.39479373875298</v>
      </c>
      <c r="E732" s="199">
        <v>0.36100648904358401</v>
      </c>
      <c r="F732" s="199">
        <v>0.35413822715037602</v>
      </c>
      <c r="G732" s="199">
        <v>1.0193942968215399</v>
      </c>
      <c r="H732" s="199">
        <v>0.30801581263834399</v>
      </c>
      <c r="I732" s="199">
        <v>0.72568389328722804</v>
      </c>
    </row>
    <row r="733" spans="1:9" x14ac:dyDescent="0.25">
      <c r="A733" s="199">
        <v>730</v>
      </c>
      <c r="B733" s="199" t="s">
        <v>66872</v>
      </c>
      <c r="C733" s="199" t="s">
        <v>66871</v>
      </c>
      <c r="D733" s="199">
        <v>14.239114839073199</v>
      </c>
      <c r="E733" s="199">
        <v>0.97985553056379004</v>
      </c>
      <c r="F733" s="199">
        <v>0.63177713045873196</v>
      </c>
      <c r="G733" s="199">
        <v>1.5509512505657199</v>
      </c>
      <c r="H733" s="199">
        <v>0.120913367016075</v>
      </c>
      <c r="I733" s="199">
        <v>0.546664534525653</v>
      </c>
    </row>
    <row r="734" spans="1:9" x14ac:dyDescent="0.25">
      <c r="A734" s="199">
        <v>731</v>
      </c>
      <c r="B734" s="199" t="s">
        <v>66870</v>
      </c>
      <c r="C734" s="199" t="s">
        <v>66869</v>
      </c>
      <c r="D734" s="199">
        <v>490.86394109984599</v>
      </c>
      <c r="E734" s="199">
        <v>-0.47509586458661202</v>
      </c>
      <c r="F734" s="199">
        <v>0.17072300777859001</v>
      </c>
      <c r="G734" s="199">
        <v>-2.7828461480878</v>
      </c>
      <c r="H734" s="199">
        <v>5.3884351453181304E-3</v>
      </c>
      <c r="I734" s="199">
        <v>0.20569980403365801</v>
      </c>
    </row>
    <row r="735" spans="1:9" x14ac:dyDescent="0.25">
      <c r="A735" s="199">
        <v>732</v>
      </c>
      <c r="B735" s="199" t="s">
        <v>66868</v>
      </c>
      <c r="C735" s="199" t="s">
        <v>66867</v>
      </c>
      <c r="D735" s="199">
        <v>5362.9700248964</v>
      </c>
      <c r="E735" s="199">
        <v>0.14529880592657399</v>
      </c>
      <c r="F735" s="199">
        <v>0.10520278072283901</v>
      </c>
      <c r="G735" s="199">
        <v>1.38113084966233</v>
      </c>
      <c r="H735" s="199">
        <v>0.16723873171044301</v>
      </c>
      <c r="I735" s="199">
        <v>0.60353890949449696</v>
      </c>
    </row>
    <row r="736" spans="1:9" x14ac:dyDescent="0.25">
      <c r="A736" s="199">
        <v>733</v>
      </c>
      <c r="B736" s="199" t="s">
        <v>66866</v>
      </c>
      <c r="C736" s="199" t="s">
        <v>66865</v>
      </c>
      <c r="D736" s="199">
        <v>253.11908625236001</v>
      </c>
      <c r="E736" s="199">
        <v>-0.14917913587418599</v>
      </c>
      <c r="F736" s="199">
        <v>0.16188188725914501</v>
      </c>
      <c r="G736" s="199">
        <v>-0.92153074318546702</v>
      </c>
      <c r="H736" s="199">
        <v>0.35677339808659703</v>
      </c>
      <c r="I736" s="199">
        <v>0.75743491491993198</v>
      </c>
    </row>
    <row r="737" spans="1:9" x14ac:dyDescent="0.25">
      <c r="A737" s="199">
        <v>734</v>
      </c>
      <c r="B737" s="199" t="s">
        <v>66864</v>
      </c>
      <c r="C737" s="199" t="s">
        <v>66863</v>
      </c>
      <c r="D737" s="199">
        <v>0.77341172695915195</v>
      </c>
      <c r="E737" s="199">
        <v>-2.1699063357680499</v>
      </c>
      <c r="F737" s="199">
        <v>1.69907512735662</v>
      </c>
      <c r="G737" s="199">
        <v>-1.27711029420102</v>
      </c>
      <c r="H737" s="199">
        <v>0.20156331103547601</v>
      </c>
      <c r="I737" s="199" t="s">
        <v>1469</v>
      </c>
    </row>
    <row r="738" spans="1:9" x14ac:dyDescent="0.25">
      <c r="A738" s="199">
        <v>735</v>
      </c>
      <c r="B738" s="199" t="s">
        <v>66862</v>
      </c>
      <c r="C738" s="199" t="s">
        <v>66861</v>
      </c>
      <c r="D738" s="199">
        <v>5277.8465933477901</v>
      </c>
      <c r="E738" s="199">
        <v>-7.1765399248882797E-2</v>
      </c>
      <c r="F738" s="199">
        <v>0.25001885406872898</v>
      </c>
      <c r="G738" s="199">
        <v>-0.28703994951178702</v>
      </c>
      <c r="H738" s="199">
        <v>0.77408173140530501</v>
      </c>
      <c r="I738" s="199">
        <v>0.93632921574629302</v>
      </c>
    </row>
    <row r="739" spans="1:9" x14ac:dyDescent="0.25">
      <c r="A739" s="199">
        <v>736</v>
      </c>
      <c r="B739" s="199" t="s">
        <v>66860</v>
      </c>
      <c r="C739" s="199" t="s">
        <v>66859</v>
      </c>
      <c r="D739" s="199">
        <v>3068.7060296272498</v>
      </c>
      <c r="E739" s="199">
        <v>-0.18813226368316399</v>
      </c>
      <c r="F739" s="199">
        <v>0.19673132006852601</v>
      </c>
      <c r="G739" s="199">
        <v>-0.95629035385740202</v>
      </c>
      <c r="H739" s="199">
        <v>0.338925561985844</v>
      </c>
      <c r="I739" s="199">
        <v>0.746045179308507</v>
      </c>
    </row>
    <row r="740" spans="1:9" x14ac:dyDescent="0.25">
      <c r="A740" s="199">
        <v>737</v>
      </c>
      <c r="B740" s="199" t="s">
        <v>66858</v>
      </c>
      <c r="C740" s="199" t="s">
        <v>66857</v>
      </c>
      <c r="D740" s="199">
        <v>190.85046893283899</v>
      </c>
      <c r="E740" s="199">
        <v>-7.5939229682550305E-2</v>
      </c>
      <c r="F740" s="199">
        <v>0.58324692499441799</v>
      </c>
      <c r="G740" s="199">
        <v>-0.13020082306182301</v>
      </c>
      <c r="H740" s="199">
        <v>0.89640754341508699</v>
      </c>
      <c r="I740" s="199">
        <v>0.97358118627489798</v>
      </c>
    </row>
    <row r="741" spans="1:9" x14ac:dyDescent="0.25">
      <c r="A741" s="199">
        <v>738</v>
      </c>
      <c r="B741" s="199" t="s">
        <v>66856</v>
      </c>
      <c r="C741" s="199" t="s">
        <v>66855</v>
      </c>
      <c r="D741" s="199">
        <v>1068.38253897806</v>
      </c>
      <c r="E741" s="199">
        <v>0.32028246091413198</v>
      </c>
      <c r="F741" s="199">
        <v>0.24236353848172701</v>
      </c>
      <c r="G741" s="199">
        <v>1.3214960588565601</v>
      </c>
      <c r="H741" s="199">
        <v>0.18633601576999001</v>
      </c>
      <c r="I741" s="199">
        <v>0.62251638829299805</v>
      </c>
    </row>
    <row r="742" spans="1:9" x14ac:dyDescent="0.25">
      <c r="A742" s="199">
        <v>739</v>
      </c>
      <c r="B742" s="199" t="s">
        <v>66854</v>
      </c>
      <c r="C742" s="199" t="s">
        <v>66853</v>
      </c>
      <c r="D742" s="199">
        <v>2.6420128832651901</v>
      </c>
      <c r="E742" s="199">
        <v>-0.84966069794527299</v>
      </c>
      <c r="F742" s="199">
        <v>0.99748085466834302</v>
      </c>
      <c r="G742" s="199">
        <v>-0.85180652236957499</v>
      </c>
      <c r="H742" s="199">
        <v>0.39432148569468201</v>
      </c>
      <c r="I742" s="199">
        <v>0.77909387558194299</v>
      </c>
    </row>
    <row r="743" spans="1:9" x14ac:dyDescent="0.25">
      <c r="A743" s="199">
        <v>740</v>
      </c>
      <c r="B743" s="199" t="s">
        <v>66852</v>
      </c>
      <c r="C743" s="199" t="s">
        <v>66851</v>
      </c>
      <c r="D743" s="199">
        <v>168.44345602950301</v>
      </c>
      <c r="E743" s="199">
        <v>-0.676808111669428</v>
      </c>
      <c r="F743" s="199">
        <v>0.27985707659255399</v>
      </c>
      <c r="G743" s="199">
        <v>-2.41840628048437</v>
      </c>
      <c r="H743" s="199">
        <v>1.55886606427613E-2</v>
      </c>
      <c r="I743" s="199">
        <v>0.27621469241105601</v>
      </c>
    </row>
    <row r="744" spans="1:9" x14ac:dyDescent="0.25">
      <c r="A744" s="199">
        <v>741</v>
      </c>
      <c r="B744" s="199" t="s">
        <v>66850</v>
      </c>
      <c r="C744" s="199" t="s">
        <v>66849</v>
      </c>
      <c r="D744" s="199">
        <v>16350.330652659601</v>
      </c>
      <c r="E744" s="199">
        <v>0.33280139421557298</v>
      </c>
      <c r="F744" s="199">
        <v>0.42551226965621097</v>
      </c>
      <c r="G744" s="199">
        <v>0.78211938397089498</v>
      </c>
      <c r="H744" s="199">
        <v>0.43414441593650899</v>
      </c>
      <c r="I744" s="199">
        <v>0.797489781773701</v>
      </c>
    </row>
    <row r="745" spans="1:9" x14ac:dyDescent="0.25">
      <c r="A745" s="199">
        <v>742</v>
      </c>
      <c r="B745" s="199" t="s">
        <v>66848</v>
      </c>
      <c r="C745" s="199" t="s">
        <v>66847</v>
      </c>
      <c r="D745" s="199">
        <v>29.6536890942821</v>
      </c>
      <c r="E745" s="199">
        <v>1.12483195992533</v>
      </c>
      <c r="F745" s="199">
        <v>0.43934326224480302</v>
      </c>
      <c r="G745" s="199">
        <v>2.56025767682894</v>
      </c>
      <c r="H745" s="199">
        <v>1.04594578580656E-2</v>
      </c>
      <c r="I745" s="199">
        <v>0.24270396497712399</v>
      </c>
    </row>
    <row r="746" spans="1:9" x14ac:dyDescent="0.25">
      <c r="A746" s="199">
        <v>743</v>
      </c>
      <c r="B746" s="199" t="s">
        <v>66846</v>
      </c>
      <c r="C746" s="199" t="s">
        <v>66845</v>
      </c>
      <c r="D746" s="199">
        <v>9.6456530428222305</v>
      </c>
      <c r="E746" s="199">
        <v>-1.10216970771592</v>
      </c>
      <c r="F746" s="199">
        <v>0.52709553036131196</v>
      </c>
      <c r="G746" s="199">
        <v>-2.0910245756787398</v>
      </c>
      <c r="H746" s="199">
        <v>3.6525861024900803E-2</v>
      </c>
      <c r="I746" s="199">
        <v>0.36979983340328598</v>
      </c>
    </row>
    <row r="747" spans="1:9" x14ac:dyDescent="0.25">
      <c r="A747" s="199">
        <v>744</v>
      </c>
      <c r="B747" s="199" t="s">
        <v>66844</v>
      </c>
      <c r="C747" s="199" t="s">
        <v>1469</v>
      </c>
      <c r="D747" s="199">
        <v>3.3746589837157002</v>
      </c>
      <c r="E747" s="199">
        <v>-0.38964722182796102</v>
      </c>
      <c r="F747" s="199">
        <v>0.63429549845988498</v>
      </c>
      <c r="G747" s="199">
        <v>-0.61429920718979203</v>
      </c>
      <c r="H747" s="199">
        <v>0.53901762635047201</v>
      </c>
      <c r="I747" s="199">
        <v>0.84630614800741399</v>
      </c>
    </row>
    <row r="748" spans="1:9" x14ac:dyDescent="0.25">
      <c r="A748" s="199">
        <v>745</v>
      </c>
      <c r="B748" s="199" t="s">
        <v>66843</v>
      </c>
      <c r="C748" s="199" t="s">
        <v>66842</v>
      </c>
      <c r="D748" s="199">
        <v>14554.469540719499</v>
      </c>
      <c r="E748" s="199">
        <v>0.16502604276860799</v>
      </c>
      <c r="F748" s="199">
        <v>0.18193617405576601</v>
      </c>
      <c r="G748" s="199">
        <v>0.90705459551999501</v>
      </c>
      <c r="H748" s="199">
        <v>0.36437792699249499</v>
      </c>
      <c r="I748" s="199">
        <v>0.76138762347628297</v>
      </c>
    </row>
    <row r="749" spans="1:9" x14ac:dyDescent="0.25">
      <c r="A749" s="199">
        <v>746</v>
      </c>
      <c r="B749" s="199" t="s">
        <v>66841</v>
      </c>
      <c r="C749" s="199" t="s">
        <v>66840</v>
      </c>
      <c r="D749" s="199">
        <v>3208.5321698070502</v>
      </c>
      <c r="E749" s="199">
        <v>-0.50165343099536397</v>
      </c>
      <c r="F749" s="199">
        <v>0.25491097835695697</v>
      </c>
      <c r="G749" s="199">
        <v>-1.9679553788887401</v>
      </c>
      <c r="H749" s="199">
        <v>4.9073172031563798E-2</v>
      </c>
      <c r="I749" s="199">
        <v>0.40368697967400202</v>
      </c>
    </row>
    <row r="750" spans="1:9" x14ac:dyDescent="0.25">
      <c r="A750" s="199">
        <v>747</v>
      </c>
      <c r="B750" s="199" t="s">
        <v>66839</v>
      </c>
      <c r="C750" s="199" t="s">
        <v>66838</v>
      </c>
      <c r="D750" s="199">
        <v>1175.1348839320301</v>
      </c>
      <c r="E750" s="199">
        <v>9.4025783396885498E-2</v>
      </c>
      <c r="F750" s="199">
        <v>0.118718033589627</v>
      </c>
      <c r="G750" s="199">
        <v>0.79200927233940199</v>
      </c>
      <c r="H750" s="199">
        <v>0.42835526969656701</v>
      </c>
      <c r="I750" s="199">
        <v>0.79594504787470199</v>
      </c>
    </row>
    <row r="751" spans="1:9" x14ac:dyDescent="0.25">
      <c r="A751" s="199">
        <v>748</v>
      </c>
      <c r="B751" s="199" t="s">
        <v>66837</v>
      </c>
      <c r="C751" s="199" t="s">
        <v>66836</v>
      </c>
      <c r="D751" s="199">
        <v>1072.77836587969</v>
      </c>
      <c r="E751" s="199">
        <v>0.717002600527612</v>
      </c>
      <c r="F751" s="199">
        <v>0.30199632833595003</v>
      </c>
      <c r="G751" s="199">
        <v>2.3742096616817099</v>
      </c>
      <c r="H751" s="199">
        <v>1.7586561163672802E-2</v>
      </c>
      <c r="I751" s="199">
        <v>0.28706757718377202</v>
      </c>
    </row>
    <row r="752" spans="1:9" x14ac:dyDescent="0.25">
      <c r="A752" s="199">
        <v>749</v>
      </c>
      <c r="B752" s="199" t="s">
        <v>66835</v>
      </c>
      <c r="C752" s="199" t="s">
        <v>66834</v>
      </c>
      <c r="D752" s="199">
        <v>2472.5050225532</v>
      </c>
      <c r="E752" s="199">
        <v>-0.18437901898025499</v>
      </c>
      <c r="F752" s="199">
        <v>0.20024796412652501</v>
      </c>
      <c r="G752" s="199">
        <v>-0.92075352568257196</v>
      </c>
      <c r="H752" s="199">
        <v>0.35717912384738398</v>
      </c>
      <c r="I752" s="199">
        <v>0.75762452679465697</v>
      </c>
    </row>
    <row r="753" spans="1:9" x14ac:dyDescent="0.25">
      <c r="A753" s="199">
        <v>750</v>
      </c>
      <c r="B753" s="199" t="s">
        <v>66833</v>
      </c>
      <c r="C753" s="199" t="s">
        <v>66832</v>
      </c>
      <c r="D753" s="199">
        <v>664.29884447118604</v>
      </c>
      <c r="E753" s="199">
        <v>-0.27161825709545201</v>
      </c>
      <c r="F753" s="199">
        <v>0.20959528095937199</v>
      </c>
      <c r="G753" s="199">
        <v>-1.29591780813091</v>
      </c>
      <c r="H753" s="199">
        <v>0.19500380324865699</v>
      </c>
      <c r="I753" s="199">
        <v>0.63261022924139199</v>
      </c>
    </row>
    <row r="754" spans="1:9" x14ac:dyDescent="0.25">
      <c r="A754" s="199">
        <v>751</v>
      </c>
      <c r="B754" s="199" t="s">
        <v>66831</v>
      </c>
      <c r="C754" s="199" t="s">
        <v>66830</v>
      </c>
      <c r="D754" s="199">
        <v>312.86898002081102</v>
      </c>
      <c r="E754" s="199">
        <v>-0.84364910717249597</v>
      </c>
      <c r="F754" s="199">
        <v>0.21477702494987999</v>
      </c>
      <c r="G754" s="199">
        <v>-3.9280230619144199</v>
      </c>
      <c r="H754" s="200">
        <v>8.56469997515369E-5</v>
      </c>
      <c r="I754" s="199">
        <v>3.1181078964893399E-2</v>
      </c>
    </row>
    <row r="755" spans="1:9" x14ac:dyDescent="0.25">
      <c r="A755" s="199">
        <v>752</v>
      </c>
      <c r="B755" s="199" t="s">
        <v>66829</v>
      </c>
      <c r="C755" s="199" t="s">
        <v>66828</v>
      </c>
      <c r="D755" s="199">
        <v>6300.3504232325604</v>
      </c>
      <c r="E755" s="199">
        <v>-2.6550203596346598E-2</v>
      </c>
      <c r="F755" s="199">
        <v>0.20291569852434399</v>
      </c>
      <c r="G755" s="199">
        <v>-0.130843516738363</v>
      </c>
      <c r="H755" s="199">
        <v>0.89589909751154395</v>
      </c>
      <c r="I755" s="199">
        <v>0.97335237373190797</v>
      </c>
    </row>
    <row r="756" spans="1:9" x14ac:dyDescent="0.25">
      <c r="A756" s="199">
        <v>753</v>
      </c>
      <c r="B756" s="199" t="s">
        <v>66827</v>
      </c>
      <c r="C756" s="199" t="s">
        <v>66826</v>
      </c>
      <c r="D756" s="199">
        <v>24.414012974615101</v>
      </c>
      <c r="E756" s="199">
        <v>-0.30800563511043699</v>
      </c>
      <c r="F756" s="199">
        <v>0.37487728173182799</v>
      </c>
      <c r="G756" s="199">
        <v>-0.82161723347847804</v>
      </c>
      <c r="H756" s="199">
        <v>0.411294777927177</v>
      </c>
      <c r="I756" s="199">
        <v>0.78769449414927095</v>
      </c>
    </row>
    <row r="757" spans="1:9" x14ac:dyDescent="0.25">
      <c r="A757" s="199">
        <v>754</v>
      </c>
      <c r="B757" s="199" t="s">
        <v>66825</v>
      </c>
      <c r="C757" s="199" t="s">
        <v>66824</v>
      </c>
      <c r="D757" s="199">
        <v>1782.80657906948</v>
      </c>
      <c r="E757" s="199">
        <v>0.77714708506360697</v>
      </c>
      <c r="F757" s="199">
        <v>0.435103649785963</v>
      </c>
      <c r="G757" s="199">
        <v>1.7861194348654701</v>
      </c>
      <c r="H757" s="199">
        <v>7.4079922010462596E-2</v>
      </c>
      <c r="I757" s="199">
        <v>0.462369833228302</v>
      </c>
    </row>
    <row r="758" spans="1:9" x14ac:dyDescent="0.25">
      <c r="A758" s="199">
        <v>755</v>
      </c>
      <c r="B758" s="199" t="s">
        <v>66823</v>
      </c>
      <c r="C758" s="199" t="s">
        <v>66822</v>
      </c>
      <c r="D758" s="199">
        <v>15233.115521859499</v>
      </c>
      <c r="E758" s="199">
        <v>0.17865216983072599</v>
      </c>
      <c r="F758" s="199">
        <v>0.225042078046368</v>
      </c>
      <c r="G758" s="199">
        <v>0.79386118090287405</v>
      </c>
      <c r="H758" s="199">
        <v>0.42727625077673098</v>
      </c>
      <c r="I758" s="199">
        <v>0.79558898197986905</v>
      </c>
    </row>
    <row r="759" spans="1:9" x14ac:dyDescent="0.25">
      <c r="A759" s="199">
        <v>756</v>
      </c>
      <c r="B759" s="199" t="s">
        <v>66821</v>
      </c>
      <c r="C759" s="199" t="s">
        <v>66820</v>
      </c>
      <c r="D759" s="199">
        <v>6382.2604703711404</v>
      </c>
      <c r="E759" s="199">
        <v>-0.21313843379116501</v>
      </c>
      <c r="F759" s="199">
        <v>0.172727425077429</v>
      </c>
      <c r="G759" s="199">
        <v>-1.2339582651430201</v>
      </c>
      <c r="H759" s="199">
        <v>0.21721845630258599</v>
      </c>
      <c r="I759" s="199">
        <v>0.654366137485205</v>
      </c>
    </row>
    <row r="760" spans="1:9" x14ac:dyDescent="0.25">
      <c r="A760" s="199">
        <v>757</v>
      </c>
      <c r="B760" s="199" t="s">
        <v>66819</v>
      </c>
      <c r="C760" s="199" t="s">
        <v>66818</v>
      </c>
      <c r="D760" s="199">
        <v>172.29964152584401</v>
      </c>
      <c r="E760" s="199">
        <v>0.46166141437180003</v>
      </c>
      <c r="F760" s="199">
        <v>0.59229911473558805</v>
      </c>
      <c r="G760" s="199">
        <v>0.779439649471523</v>
      </c>
      <c r="H760" s="199">
        <v>0.43572077520216901</v>
      </c>
      <c r="I760" s="199">
        <v>0.79834176381163602</v>
      </c>
    </row>
    <row r="761" spans="1:9" x14ac:dyDescent="0.25">
      <c r="A761" s="199">
        <v>758</v>
      </c>
      <c r="B761" s="199" t="s">
        <v>66817</v>
      </c>
      <c r="C761" s="199" t="s">
        <v>66816</v>
      </c>
      <c r="D761" s="199">
        <v>106.36977547235399</v>
      </c>
      <c r="E761" s="199">
        <v>0.36383649931433398</v>
      </c>
      <c r="F761" s="199">
        <v>0.58832896993291195</v>
      </c>
      <c r="G761" s="199">
        <v>0.61842356557050604</v>
      </c>
      <c r="H761" s="199">
        <v>0.536296167735277</v>
      </c>
      <c r="I761" s="199">
        <v>0.84500915895733197</v>
      </c>
    </row>
    <row r="762" spans="1:9" x14ac:dyDescent="0.25">
      <c r="A762" s="199">
        <v>759</v>
      </c>
      <c r="B762" s="199" t="s">
        <v>66815</v>
      </c>
      <c r="C762" s="199" t="s">
        <v>66814</v>
      </c>
      <c r="D762" s="199">
        <v>1446.5851871433499</v>
      </c>
      <c r="E762" s="199">
        <v>0.21892372111276701</v>
      </c>
      <c r="F762" s="199">
        <v>0.22947611851892399</v>
      </c>
      <c r="G762" s="199">
        <v>0.95401526976199502</v>
      </c>
      <c r="H762" s="199">
        <v>0.34007591308365598</v>
      </c>
      <c r="I762" s="199">
        <v>0.74679701346174199</v>
      </c>
    </row>
    <row r="763" spans="1:9" x14ac:dyDescent="0.25">
      <c r="A763" s="199">
        <v>760</v>
      </c>
      <c r="B763" s="199" t="s">
        <v>66813</v>
      </c>
      <c r="C763" s="199" t="s">
        <v>66812</v>
      </c>
      <c r="D763" s="199">
        <v>1798.18470995967</v>
      </c>
      <c r="E763" s="199">
        <v>8.7488782626506098E-2</v>
      </c>
      <c r="F763" s="199">
        <v>0.111887197796434</v>
      </c>
      <c r="G763" s="199">
        <v>0.78193738291383597</v>
      </c>
      <c r="H763" s="199">
        <v>0.43425137401261998</v>
      </c>
      <c r="I763" s="199">
        <v>0.797489781773701</v>
      </c>
    </row>
    <row r="764" spans="1:9" x14ac:dyDescent="0.25">
      <c r="A764" s="199">
        <v>761</v>
      </c>
      <c r="B764" s="199" t="s">
        <v>66811</v>
      </c>
      <c r="C764" s="199" t="s">
        <v>66810</v>
      </c>
      <c r="D764" s="199">
        <v>8391.5967915134206</v>
      </c>
      <c r="E764" s="199">
        <v>-0.51493570830199697</v>
      </c>
      <c r="F764" s="199">
        <v>0.29135138258417098</v>
      </c>
      <c r="G764" s="199">
        <v>-1.76740437520742</v>
      </c>
      <c r="H764" s="199">
        <v>7.7160530747240594E-2</v>
      </c>
      <c r="I764" s="199">
        <v>0.46900893776874703</v>
      </c>
    </row>
    <row r="765" spans="1:9" x14ac:dyDescent="0.25">
      <c r="A765" s="199">
        <v>762</v>
      </c>
      <c r="B765" s="199" t="s">
        <v>66809</v>
      </c>
      <c r="C765" s="199" t="s">
        <v>66808</v>
      </c>
      <c r="D765" s="199">
        <v>8363.7176197598601</v>
      </c>
      <c r="E765" s="199">
        <v>-6.5781394763127304E-2</v>
      </c>
      <c r="F765" s="199">
        <v>0.17526215751939</v>
      </c>
      <c r="G765" s="199">
        <v>-0.37533142176370698</v>
      </c>
      <c r="H765" s="199">
        <v>0.70741400023308698</v>
      </c>
      <c r="I765" s="199">
        <v>0.91282292380707397</v>
      </c>
    </row>
    <row r="766" spans="1:9" x14ac:dyDescent="0.25">
      <c r="A766" s="199">
        <v>763</v>
      </c>
      <c r="B766" s="199" t="s">
        <v>66807</v>
      </c>
      <c r="C766" s="199" t="s">
        <v>66806</v>
      </c>
      <c r="D766" s="199">
        <v>962.14943861350798</v>
      </c>
      <c r="E766" s="199">
        <v>0.145870173461321</v>
      </c>
      <c r="F766" s="199">
        <v>0.15505769945206199</v>
      </c>
      <c r="G766" s="199">
        <v>0.94074769570806804</v>
      </c>
      <c r="H766" s="199">
        <v>0.34683417048641402</v>
      </c>
      <c r="I766" s="199">
        <v>0.75046777812030996</v>
      </c>
    </row>
    <row r="767" spans="1:9" x14ac:dyDescent="0.25">
      <c r="A767" s="199">
        <v>764</v>
      </c>
      <c r="B767" s="199" t="s">
        <v>66805</v>
      </c>
      <c r="C767" s="199" t="s">
        <v>66804</v>
      </c>
      <c r="D767" s="199">
        <v>987.41829516608095</v>
      </c>
      <c r="E767" s="199">
        <v>-3.7059402474382601E-2</v>
      </c>
      <c r="F767" s="199">
        <v>8.69184090652807E-2</v>
      </c>
      <c r="G767" s="199">
        <v>-0.42637000461603902</v>
      </c>
      <c r="H767" s="199">
        <v>0.66983825465901803</v>
      </c>
      <c r="I767" s="199">
        <v>0.89942270660840096</v>
      </c>
    </row>
    <row r="768" spans="1:9" x14ac:dyDescent="0.25">
      <c r="A768" s="199">
        <v>765</v>
      </c>
      <c r="B768" s="199" t="s">
        <v>66803</v>
      </c>
      <c r="C768" s="199" t="s">
        <v>66802</v>
      </c>
      <c r="D768" s="199">
        <v>1334.55150242323</v>
      </c>
      <c r="E768" s="199">
        <v>0.18010711222711601</v>
      </c>
      <c r="F768" s="199">
        <v>0.218897382246029</v>
      </c>
      <c r="G768" s="199">
        <v>0.82279244447375099</v>
      </c>
      <c r="H768" s="199">
        <v>0.41062603400422398</v>
      </c>
      <c r="I768" s="199">
        <v>0.787561616728083</v>
      </c>
    </row>
    <row r="769" spans="1:9" x14ac:dyDescent="0.25">
      <c r="A769" s="199">
        <v>766</v>
      </c>
      <c r="B769" s="199" t="s">
        <v>66801</v>
      </c>
      <c r="C769" s="199" t="s">
        <v>66800</v>
      </c>
      <c r="D769" s="199">
        <v>223.971912014471</v>
      </c>
      <c r="E769" s="199">
        <v>0.14445106953499001</v>
      </c>
      <c r="F769" s="199">
        <v>0.43461270810434299</v>
      </c>
      <c r="G769" s="199">
        <v>0.33236733956778303</v>
      </c>
      <c r="H769" s="199">
        <v>0.73961189733735</v>
      </c>
      <c r="I769" s="199">
        <v>0.92552506786247701</v>
      </c>
    </row>
    <row r="770" spans="1:9" x14ac:dyDescent="0.25">
      <c r="A770" s="199">
        <v>767</v>
      </c>
      <c r="B770" s="199" t="s">
        <v>66799</v>
      </c>
      <c r="C770" s="199" t="s">
        <v>66798</v>
      </c>
      <c r="D770" s="199">
        <v>1988.9517700102299</v>
      </c>
      <c r="E770" s="199">
        <v>0.21400750659097101</v>
      </c>
      <c r="F770" s="199">
        <v>0.204573958084906</v>
      </c>
      <c r="G770" s="199">
        <v>1.0461131445780101</v>
      </c>
      <c r="H770" s="199">
        <v>0.29550879712084099</v>
      </c>
      <c r="I770" s="199">
        <v>0.71551475404120901</v>
      </c>
    </row>
    <row r="771" spans="1:9" x14ac:dyDescent="0.25">
      <c r="A771" s="199">
        <v>768</v>
      </c>
      <c r="B771" s="199" t="s">
        <v>66797</v>
      </c>
      <c r="C771" s="199" t="s">
        <v>66796</v>
      </c>
      <c r="D771" s="199">
        <v>1176.76765519948</v>
      </c>
      <c r="E771" s="199">
        <v>-0.22974646127519499</v>
      </c>
      <c r="F771" s="199">
        <v>0.26005584501127998</v>
      </c>
      <c r="G771" s="199">
        <v>-0.88345048066590903</v>
      </c>
      <c r="H771" s="199">
        <v>0.37699292646238403</v>
      </c>
      <c r="I771" s="199">
        <v>0.76999533003341603</v>
      </c>
    </row>
    <row r="772" spans="1:9" x14ac:dyDescent="0.25">
      <c r="A772" s="199">
        <v>769</v>
      </c>
      <c r="B772" s="199" t="s">
        <v>66795</v>
      </c>
      <c r="C772" s="199" t="s">
        <v>66794</v>
      </c>
      <c r="D772" s="199">
        <v>2816.5471039552699</v>
      </c>
      <c r="E772" s="199">
        <v>8.5724184513237503E-2</v>
      </c>
      <c r="F772" s="199">
        <v>0.355692672273898</v>
      </c>
      <c r="G772" s="199">
        <v>0.24100632707785</v>
      </c>
      <c r="H772" s="199">
        <v>0.80955021274612704</v>
      </c>
      <c r="I772" s="199">
        <v>0.94683924910614603</v>
      </c>
    </row>
    <row r="773" spans="1:9" x14ac:dyDescent="0.25">
      <c r="A773" s="199">
        <v>770</v>
      </c>
      <c r="B773" s="199" t="s">
        <v>66793</v>
      </c>
      <c r="C773" s="199" t="s">
        <v>66792</v>
      </c>
      <c r="D773" s="199">
        <v>3778.2857546874302</v>
      </c>
      <c r="E773" s="199">
        <v>0.18639442073769</v>
      </c>
      <c r="F773" s="199">
        <v>0.158339417262744</v>
      </c>
      <c r="G773" s="199">
        <v>1.17718268741884</v>
      </c>
      <c r="H773" s="199">
        <v>0.23912259716950199</v>
      </c>
      <c r="I773" s="199">
        <v>0.67210147781947005</v>
      </c>
    </row>
    <row r="774" spans="1:9" x14ac:dyDescent="0.25">
      <c r="A774" s="199">
        <v>771</v>
      </c>
      <c r="B774" s="199" t="s">
        <v>66791</v>
      </c>
      <c r="C774" s="199" t="s">
        <v>66790</v>
      </c>
      <c r="D774" s="199">
        <v>1340.6899296904801</v>
      </c>
      <c r="E774" s="199">
        <v>-0.17938423956014701</v>
      </c>
      <c r="F774" s="199">
        <v>0.170504560349961</v>
      </c>
      <c r="G774" s="199">
        <v>-1.0520788370232499</v>
      </c>
      <c r="H774" s="199">
        <v>0.29276338079319297</v>
      </c>
      <c r="I774" s="199">
        <v>0.71372704866943304</v>
      </c>
    </row>
    <row r="775" spans="1:9" x14ac:dyDescent="0.25">
      <c r="A775" s="199">
        <v>772</v>
      </c>
      <c r="B775" s="199" t="s">
        <v>66789</v>
      </c>
      <c r="C775" s="199" t="s">
        <v>66788</v>
      </c>
      <c r="D775" s="199">
        <v>1307.6327560207701</v>
      </c>
      <c r="E775" s="199">
        <v>0.16103158267338499</v>
      </c>
      <c r="F775" s="199">
        <v>0.14366798448892601</v>
      </c>
      <c r="G775" s="199">
        <v>1.1208592035743199</v>
      </c>
      <c r="H775" s="199">
        <v>0.26234779869851599</v>
      </c>
      <c r="I775" s="199">
        <v>0.691639580408411</v>
      </c>
    </row>
    <row r="776" spans="1:9" x14ac:dyDescent="0.25">
      <c r="A776" s="199">
        <v>773</v>
      </c>
      <c r="B776" s="199" t="s">
        <v>66787</v>
      </c>
      <c r="C776" s="199" t="s">
        <v>66786</v>
      </c>
      <c r="D776" s="199">
        <v>1129.19204612927</v>
      </c>
      <c r="E776" s="199">
        <v>0.38440122530709397</v>
      </c>
      <c r="F776" s="199">
        <v>0.32487711155115001</v>
      </c>
      <c r="G776" s="199">
        <v>1.18322039823532</v>
      </c>
      <c r="H776" s="199">
        <v>0.23672181079563401</v>
      </c>
      <c r="I776" s="199">
        <v>0.67068787409791397</v>
      </c>
    </row>
    <row r="777" spans="1:9" x14ac:dyDescent="0.25">
      <c r="A777" s="199">
        <v>774</v>
      </c>
      <c r="B777" s="199" t="s">
        <v>66785</v>
      </c>
      <c r="C777" s="199" t="s">
        <v>66784</v>
      </c>
      <c r="D777" s="199">
        <v>4151.8981154564099</v>
      </c>
      <c r="E777" s="199">
        <v>-2.6208225902255199E-2</v>
      </c>
      <c r="F777" s="199">
        <v>0.33414570091850798</v>
      </c>
      <c r="G777" s="199">
        <v>-7.84335271416432E-2</v>
      </c>
      <c r="H777" s="199">
        <v>0.937483204865314</v>
      </c>
      <c r="I777" s="199">
        <v>0.98404206319726395</v>
      </c>
    </row>
    <row r="778" spans="1:9" x14ac:dyDescent="0.25">
      <c r="A778" s="199">
        <v>775</v>
      </c>
      <c r="B778" s="199" t="s">
        <v>66783</v>
      </c>
      <c r="C778" s="199" t="s">
        <v>66782</v>
      </c>
      <c r="D778" s="199">
        <v>1935.33483154384</v>
      </c>
      <c r="E778" s="199">
        <v>0.128535998932615</v>
      </c>
      <c r="F778" s="199">
        <v>0.163667210338166</v>
      </c>
      <c r="G778" s="199">
        <v>0.785349726845326</v>
      </c>
      <c r="H778" s="199">
        <v>0.432248547829436</v>
      </c>
      <c r="I778" s="199">
        <v>0.79692231806167402</v>
      </c>
    </row>
    <row r="779" spans="1:9" x14ac:dyDescent="0.25">
      <c r="A779" s="199">
        <v>776</v>
      </c>
      <c r="B779" s="199" t="s">
        <v>66781</v>
      </c>
      <c r="C779" s="199" t="s">
        <v>66780</v>
      </c>
      <c r="D779" s="199">
        <v>435.25369734320498</v>
      </c>
      <c r="E779" s="199">
        <v>3.6302442782769E-2</v>
      </c>
      <c r="F779" s="199">
        <v>0.21105662208175299</v>
      </c>
      <c r="G779" s="199">
        <v>0.172003334577709</v>
      </c>
      <c r="H779" s="199">
        <v>0.86343490745709595</v>
      </c>
      <c r="I779" s="199">
        <v>0.96428163272528999</v>
      </c>
    </row>
    <row r="780" spans="1:9" x14ac:dyDescent="0.25">
      <c r="A780" s="199">
        <v>777</v>
      </c>
      <c r="B780" s="199" t="s">
        <v>66779</v>
      </c>
      <c r="C780" s="199" t="s">
        <v>66778</v>
      </c>
      <c r="D780" s="199">
        <v>11067.838937914101</v>
      </c>
      <c r="E780" s="199">
        <v>-0.55546268151588796</v>
      </c>
      <c r="F780" s="199">
        <v>0.36869413905231802</v>
      </c>
      <c r="G780" s="199">
        <v>-1.5065677011943699</v>
      </c>
      <c r="H780" s="199">
        <v>0.13192150154527901</v>
      </c>
      <c r="I780" s="199">
        <v>0.56251959138845997</v>
      </c>
    </row>
    <row r="781" spans="1:9" x14ac:dyDescent="0.25">
      <c r="A781" s="199">
        <v>778</v>
      </c>
      <c r="B781" s="199" t="s">
        <v>66777</v>
      </c>
      <c r="C781" s="199" t="s">
        <v>66776</v>
      </c>
      <c r="D781" s="199">
        <v>125.049784091482</v>
      </c>
      <c r="E781" s="199">
        <v>7.0611940781098906E-2</v>
      </c>
      <c r="F781" s="199">
        <v>0.261655995889575</v>
      </c>
      <c r="G781" s="199">
        <v>0.26986555588391298</v>
      </c>
      <c r="H781" s="199">
        <v>0.78726368674388503</v>
      </c>
      <c r="I781" s="199">
        <v>0.939702868772606</v>
      </c>
    </row>
    <row r="782" spans="1:9" x14ac:dyDescent="0.25">
      <c r="A782" s="199">
        <v>779</v>
      </c>
      <c r="B782" s="199" t="s">
        <v>66775</v>
      </c>
      <c r="C782" s="199" t="s">
        <v>66774</v>
      </c>
      <c r="D782" s="199">
        <v>1760.2269612816001</v>
      </c>
      <c r="E782" s="199">
        <v>-6.8907053446530003E-2</v>
      </c>
      <c r="F782" s="199">
        <v>9.72144172643747E-2</v>
      </c>
      <c r="G782" s="199">
        <v>-0.70881516739577</v>
      </c>
      <c r="H782" s="199">
        <v>0.47843918420682502</v>
      </c>
      <c r="I782" s="199">
        <v>0.81891626716766697</v>
      </c>
    </row>
    <row r="783" spans="1:9" x14ac:dyDescent="0.25">
      <c r="A783" s="199">
        <v>780</v>
      </c>
      <c r="B783" s="199" t="s">
        <v>66773</v>
      </c>
      <c r="C783" s="199" t="s">
        <v>66772</v>
      </c>
      <c r="D783" s="199">
        <v>2748.4713881593998</v>
      </c>
      <c r="E783" s="199">
        <v>0.16690683729140099</v>
      </c>
      <c r="F783" s="199">
        <v>0.207611258342877</v>
      </c>
      <c r="G783" s="199">
        <v>0.80393924021089702</v>
      </c>
      <c r="H783" s="199">
        <v>0.42143206631123398</v>
      </c>
      <c r="I783" s="199">
        <v>0.792290066028429</v>
      </c>
    </row>
    <row r="784" spans="1:9" x14ac:dyDescent="0.25">
      <c r="A784" s="199">
        <v>781</v>
      </c>
      <c r="B784" s="199" t="s">
        <v>66771</v>
      </c>
      <c r="C784" s="199" t="s">
        <v>66770</v>
      </c>
      <c r="D784" s="199">
        <v>334.51329672289501</v>
      </c>
      <c r="E784" s="199">
        <v>-1.1548227999128</v>
      </c>
      <c r="F784" s="199">
        <v>0.59516737096758598</v>
      </c>
      <c r="G784" s="199">
        <v>-1.94033284794386</v>
      </c>
      <c r="H784" s="199">
        <v>5.2339251815902099E-2</v>
      </c>
      <c r="I784" s="199">
        <v>0.412990442742039</v>
      </c>
    </row>
    <row r="785" spans="1:9" x14ac:dyDescent="0.25">
      <c r="A785" s="199">
        <v>782</v>
      </c>
      <c r="B785" s="199" t="s">
        <v>66769</v>
      </c>
      <c r="C785" s="199" t="s">
        <v>66768</v>
      </c>
      <c r="D785" s="199">
        <v>20103.638895369499</v>
      </c>
      <c r="E785" s="199">
        <v>1.1760545925045499E-2</v>
      </c>
      <c r="F785" s="199">
        <v>0.26237540236214202</v>
      </c>
      <c r="G785" s="199">
        <v>4.4823355463836902E-2</v>
      </c>
      <c r="H785" s="199">
        <v>0.96424810883125001</v>
      </c>
      <c r="I785" s="199">
        <v>0.99090424988044901</v>
      </c>
    </row>
    <row r="786" spans="1:9" x14ac:dyDescent="0.25">
      <c r="A786" s="199">
        <v>783</v>
      </c>
      <c r="B786" s="199" t="s">
        <v>66767</v>
      </c>
      <c r="C786" s="199" t="s">
        <v>66766</v>
      </c>
      <c r="D786" s="199">
        <v>4836.3939788234202</v>
      </c>
      <c r="E786" s="199">
        <v>-0.38098541902134198</v>
      </c>
      <c r="F786" s="199">
        <v>0.18707569215851699</v>
      </c>
      <c r="G786" s="199">
        <v>-2.0365308535034901</v>
      </c>
      <c r="H786" s="199">
        <v>4.1697078184134297E-2</v>
      </c>
      <c r="I786" s="199">
        <v>0.38481057137517799</v>
      </c>
    </row>
    <row r="787" spans="1:9" x14ac:dyDescent="0.25">
      <c r="A787" s="199">
        <v>784</v>
      </c>
      <c r="B787" s="199" t="s">
        <v>66765</v>
      </c>
      <c r="C787" s="199" t="s">
        <v>66764</v>
      </c>
      <c r="D787" s="199">
        <v>4911.1594898969697</v>
      </c>
      <c r="E787" s="199">
        <v>-0.35756958949618101</v>
      </c>
      <c r="F787" s="199">
        <v>0.17308240515132001</v>
      </c>
      <c r="G787" s="199">
        <v>-2.0658921927019098</v>
      </c>
      <c r="H787" s="199">
        <v>3.8838660221642E-2</v>
      </c>
      <c r="I787" s="199">
        <v>0.37862006680730698</v>
      </c>
    </row>
    <row r="788" spans="1:9" x14ac:dyDescent="0.25">
      <c r="A788" s="199">
        <v>785</v>
      </c>
      <c r="B788" s="199" t="s">
        <v>66763</v>
      </c>
      <c r="C788" s="199" t="s">
        <v>66762</v>
      </c>
      <c r="D788" s="199">
        <v>1930.4342934998999</v>
      </c>
      <c r="E788" s="199">
        <v>-9.3156009977746201E-2</v>
      </c>
      <c r="F788" s="199">
        <v>0.277381762556004</v>
      </c>
      <c r="G788" s="199">
        <v>-0.33584042843818102</v>
      </c>
      <c r="H788" s="199">
        <v>0.73699120152280295</v>
      </c>
      <c r="I788" s="199">
        <v>0.92445966501612298</v>
      </c>
    </row>
    <row r="789" spans="1:9" x14ac:dyDescent="0.25">
      <c r="A789" s="199">
        <v>786</v>
      </c>
      <c r="B789" s="199" t="s">
        <v>66761</v>
      </c>
      <c r="C789" s="199" t="s">
        <v>66760</v>
      </c>
      <c r="D789" s="199">
        <v>255.66716494485999</v>
      </c>
      <c r="E789" s="199">
        <v>-0.89906207839484098</v>
      </c>
      <c r="F789" s="199">
        <v>0.61018201740321898</v>
      </c>
      <c r="G789" s="199">
        <v>-1.4734326033091301</v>
      </c>
      <c r="H789" s="199">
        <v>0.140634424420368</v>
      </c>
      <c r="I789" s="199">
        <v>0.57402060568650104</v>
      </c>
    </row>
    <row r="790" spans="1:9" x14ac:dyDescent="0.25">
      <c r="A790" s="199">
        <v>787</v>
      </c>
      <c r="B790" s="199" t="s">
        <v>66759</v>
      </c>
      <c r="C790" s="199" t="s">
        <v>66758</v>
      </c>
      <c r="D790" s="199">
        <v>359.24399573731</v>
      </c>
      <c r="E790" s="199">
        <v>-0.172787710667891</v>
      </c>
      <c r="F790" s="199">
        <v>0.16514090540283399</v>
      </c>
      <c r="G790" s="199">
        <v>-1.0463047313832099</v>
      </c>
      <c r="H790" s="199">
        <v>0.29542036165616498</v>
      </c>
      <c r="I790" s="199">
        <v>0.71551475404120901</v>
      </c>
    </row>
    <row r="791" spans="1:9" x14ac:dyDescent="0.25">
      <c r="A791" s="199">
        <v>788</v>
      </c>
      <c r="B791" s="199" t="s">
        <v>66757</v>
      </c>
      <c r="C791" s="199" t="s">
        <v>66756</v>
      </c>
      <c r="D791" s="199">
        <v>46.226948136248303</v>
      </c>
      <c r="E791" s="199">
        <v>0.163614453371454</v>
      </c>
      <c r="F791" s="199">
        <v>0.44914759879704502</v>
      </c>
      <c r="G791" s="199">
        <v>0.36427769804327997</v>
      </c>
      <c r="H791" s="199">
        <v>0.71565065186315802</v>
      </c>
      <c r="I791" s="199">
        <v>0.91597501866401898</v>
      </c>
    </row>
    <row r="792" spans="1:9" x14ac:dyDescent="0.25">
      <c r="A792" s="199">
        <v>789</v>
      </c>
      <c r="B792" s="199" t="s">
        <v>66755</v>
      </c>
      <c r="C792" s="199" t="s">
        <v>66754</v>
      </c>
      <c r="D792" s="199">
        <v>1463.21061170962</v>
      </c>
      <c r="E792" s="199">
        <v>-0.15753937729262699</v>
      </c>
      <c r="F792" s="199">
        <v>0.14759539848356901</v>
      </c>
      <c r="G792" s="199">
        <v>-1.06737323054259</v>
      </c>
      <c r="H792" s="199">
        <v>0.28580333163301802</v>
      </c>
      <c r="I792" s="199">
        <v>0.70967426146284895</v>
      </c>
    </row>
    <row r="793" spans="1:9" x14ac:dyDescent="0.25">
      <c r="A793" s="199">
        <v>790</v>
      </c>
      <c r="B793" s="199" t="s">
        <v>66753</v>
      </c>
      <c r="C793" s="199" t="s">
        <v>66752</v>
      </c>
      <c r="D793" s="199">
        <v>0.68024208183925206</v>
      </c>
      <c r="E793" s="199">
        <v>2.2264208955722702</v>
      </c>
      <c r="F793" s="199">
        <v>1.2501113852649399</v>
      </c>
      <c r="G793" s="199">
        <v>1.7809780166912299</v>
      </c>
      <c r="H793" s="199">
        <v>7.4916042100194202E-2</v>
      </c>
      <c r="I793" s="199" t="s">
        <v>1469</v>
      </c>
    </row>
    <row r="794" spans="1:9" x14ac:dyDescent="0.25">
      <c r="A794" s="199">
        <v>791</v>
      </c>
      <c r="B794" s="199" t="s">
        <v>66751</v>
      </c>
      <c r="C794" s="199" t="s">
        <v>66750</v>
      </c>
      <c r="D794" s="199">
        <v>0.37397690958392099</v>
      </c>
      <c r="E794" s="199">
        <v>-3.8028809141014402E-3</v>
      </c>
      <c r="F794" s="199">
        <v>1.72283163975906</v>
      </c>
      <c r="G794" s="199">
        <v>-2.2073433215060302E-3</v>
      </c>
      <c r="H794" s="199">
        <v>0.99823879627358403</v>
      </c>
      <c r="I794" s="199" t="s">
        <v>1469</v>
      </c>
    </row>
    <row r="795" spans="1:9" x14ac:dyDescent="0.25">
      <c r="A795" s="199">
        <v>792</v>
      </c>
      <c r="B795" s="199" t="s">
        <v>66749</v>
      </c>
      <c r="C795" s="199" t="s">
        <v>66748</v>
      </c>
      <c r="D795" s="199">
        <v>1694.2800311412</v>
      </c>
      <c r="E795" s="199">
        <v>0.176201258110387</v>
      </c>
      <c r="F795" s="199">
        <v>0.31375954205763001</v>
      </c>
      <c r="G795" s="199">
        <v>0.56158055609994295</v>
      </c>
      <c r="H795" s="199">
        <v>0.57440183111496201</v>
      </c>
      <c r="I795" s="199">
        <v>0.86164715085689003</v>
      </c>
    </row>
    <row r="796" spans="1:9" x14ac:dyDescent="0.25">
      <c r="A796" s="199">
        <v>793</v>
      </c>
      <c r="B796" s="199" t="s">
        <v>66747</v>
      </c>
      <c r="C796" s="199" t="s">
        <v>66746</v>
      </c>
      <c r="D796" s="199">
        <v>1278.9554607845801</v>
      </c>
      <c r="E796" s="199">
        <v>0.16145117312430701</v>
      </c>
      <c r="F796" s="199">
        <v>0.23667494722826499</v>
      </c>
      <c r="G796" s="199">
        <v>0.68216418769745102</v>
      </c>
      <c r="H796" s="199">
        <v>0.495135136852903</v>
      </c>
      <c r="I796" s="199">
        <v>0.82693688142722499</v>
      </c>
    </row>
    <row r="797" spans="1:9" x14ac:dyDescent="0.25">
      <c r="A797" s="199">
        <v>794</v>
      </c>
      <c r="B797" s="199" t="s">
        <v>66745</v>
      </c>
      <c r="C797" s="199" t="s">
        <v>66744</v>
      </c>
      <c r="D797" s="199">
        <v>3994.3703588949602</v>
      </c>
      <c r="E797" s="199">
        <v>-4.3506878273626003E-2</v>
      </c>
      <c r="F797" s="199">
        <v>0.18747480398757399</v>
      </c>
      <c r="G797" s="199">
        <v>-0.232067869112213</v>
      </c>
      <c r="H797" s="199">
        <v>0.81648530039608702</v>
      </c>
      <c r="I797" s="199">
        <v>0.94872810247085104</v>
      </c>
    </row>
    <row r="798" spans="1:9" x14ac:dyDescent="0.25">
      <c r="A798" s="199">
        <v>795</v>
      </c>
      <c r="B798" s="199" t="s">
        <v>66743</v>
      </c>
      <c r="C798" s="199" t="s">
        <v>66742</v>
      </c>
      <c r="D798" s="199">
        <v>5684.9219173819101</v>
      </c>
      <c r="E798" s="199">
        <v>0.33784417564673802</v>
      </c>
      <c r="F798" s="199">
        <v>0.414791518193109</v>
      </c>
      <c r="G798" s="199">
        <v>0.81449152364164901</v>
      </c>
      <c r="H798" s="199">
        <v>0.41536342614794203</v>
      </c>
      <c r="I798" s="199">
        <v>0.78942967238166495</v>
      </c>
    </row>
    <row r="799" spans="1:9" x14ac:dyDescent="0.25">
      <c r="A799" s="199">
        <v>796</v>
      </c>
      <c r="B799" s="199" t="s">
        <v>66741</v>
      </c>
      <c r="C799" s="199" t="s">
        <v>66740</v>
      </c>
      <c r="D799" s="199">
        <v>3757.8977254675301</v>
      </c>
      <c r="E799" s="199">
        <v>-4.32802486866369E-2</v>
      </c>
      <c r="F799" s="199">
        <v>0.24460011656137201</v>
      </c>
      <c r="G799" s="199">
        <v>-0.176942878421636</v>
      </c>
      <c r="H799" s="199">
        <v>0.859553257861147</v>
      </c>
      <c r="I799" s="199">
        <v>0.96330774501779304</v>
      </c>
    </row>
    <row r="800" spans="1:9" x14ac:dyDescent="0.25">
      <c r="A800" s="199">
        <v>797</v>
      </c>
      <c r="B800" s="199" t="s">
        <v>66739</v>
      </c>
      <c r="C800" s="199" t="s">
        <v>66738</v>
      </c>
      <c r="D800" s="199">
        <v>48.014963935512498</v>
      </c>
      <c r="E800" s="199">
        <v>-1.9123704607761101</v>
      </c>
      <c r="F800" s="199">
        <v>0.56137596577833104</v>
      </c>
      <c r="G800" s="199">
        <v>-3.4065770131869901</v>
      </c>
      <c r="H800" s="199">
        <v>6.5782988706850998E-4</v>
      </c>
      <c r="I800" s="199">
        <v>8.2116904802762097E-2</v>
      </c>
    </row>
    <row r="801" spans="1:9" x14ac:dyDescent="0.25">
      <c r="A801" s="199">
        <v>798</v>
      </c>
      <c r="B801" s="199" t="s">
        <v>66737</v>
      </c>
      <c r="C801" s="199" t="s">
        <v>66736</v>
      </c>
      <c r="D801" s="199">
        <v>8.6310028392135294</v>
      </c>
      <c r="E801" s="199">
        <v>0.226072293621606</v>
      </c>
      <c r="F801" s="199">
        <v>0.74106365225508797</v>
      </c>
      <c r="G801" s="199">
        <v>0.30506460940792202</v>
      </c>
      <c r="H801" s="199">
        <v>0.76031694480606504</v>
      </c>
      <c r="I801" s="199">
        <v>0.93193556344879402</v>
      </c>
    </row>
    <row r="802" spans="1:9" x14ac:dyDescent="0.25">
      <c r="A802" s="199">
        <v>799</v>
      </c>
      <c r="B802" s="199" t="s">
        <v>66735</v>
      </c>
      <c r="C802" s="199" t="s">
        <v>66734</v>
      </c>
      <c r="D802" s="199">
        <v>0.48769403732748701</v>
      </c>
      <c r="E802" s="199">
        <v>0.94829775340803302</v>
      </c>
      <c r="F802" s="199">
        <v>1.1395387312677101</v>
      </c>
      <c r="G802" s="199">
        <v>0.83217685137658903</v>
      </c>
      <c r="H802" s="199">
        <v>0.40530912808005398</v>
      </c>
      <c r="I802" s="199" t="s">
        <v>1469</v>
      </c>
    </row>
    <row r="803" spans="1:9" x14ac:dyDescent="0.25">
      <c r="A803" s="199">
        <v>800</v>
      </c>
      <c r="B803" s="199" t="s">
        <v>66733</v>
      </c>
      <c r="C803" s="199" t="s">
        <v>66732</v>
      </c>
      <c r="D803" s="199">
        <v>101.84472779293201</v>
      </c>
      <c r="E803" s="199">
        <v>-1.0823597113902901</v>
      </c>
      <c r="F803" s="199">
        <v>0.66369666892460699</v>
      </c>
      <c r="G803" s="199">
        <v>-1.63080479693237</v>
      </c>
      <c r="H803" s="199">
        <v>0.10293151495634301</v>
      </c>
      <c r="I803" s="199">
        <v>0.51762403059383499</v>
      </c>
    </row>
    <row r="804" spans="1:9" x14ac:dyDescent="0.25">
      <c r="A804" s="199">
        <v>801</v>
      </c>
      <c r="B804" s="199" t="s">
        <v>66731</v>
      </c>
      <c r="C804" s="199" t="s">
        <v>66730</v>
      </c>
      <c r="D804" s="199">
        <v>578.89243277886499</v>
      </c>
      <c r="E804" s="199">
        <v>0.171546854074658</v>
      </c>
      <c r="F804" s="199">
        <v>0.36948455743400599</v>
      </c>
      <c r="G804" s="199">
        <v>0.46428693871813198</v>
      </c>
      <c r="H804" s="199">
        <v>0.64244218053965196</v>
      </c>
      <c r="I804" s="199">
        <v>0.88954453777440201</v>
      </c>
    </row>
    <row r="805" spans="1:9" x14ac:dyDescent="0.25">
      <c r="A805" s="199">
        <v>802</v>
      </c>
      <c r="B805" s="199" t="s">
        <v>66729</v>
      </c>
      <c r="C805" s="199" t="s">
        <v>66728</v>
      </c>
      <c r="D805" s="199">
        <v>2166.50318372843</v>
      </c>
      <c r="E805" s="199">
        <v>0.34211174261256699</v>
      </c>
      <c r="F805" s="199">
        <v>0.241210855953536</v>
      </c>
      <c r="G805" s="199">
        <v>1.4183098901587901</v>
      </c>
      <c r="H805" s="199">
        <v>0.156100310464106</v>
      </c>
      <c r="I805" s="199">
        <v>0.59191135086114199</v>
      </c>
    </row>
    <row r="806" spans="1:9" x14ac:dyDescent="0.25">
      <c r="A806" s="199">
        <v>803</v>
      </c>
      <c r="B806" s="199" t="s">
        <v>66727</v>
      </c>
      <c r="C806" s="199" t="s">
        <v>66726</v>
      </c>
      <c r="D806" s="199">
        <v>130.83682765493899</v>
      </c>
      <c r="E806" s="199">
        <v>-0.41171722271728001</v>
      </c>
      <c r="F806" s="199">
        <v>0.214921155234504</v>
      </c>
      <c r="G806" s="199">
        <v>-1.9156663394445601</v>
      </c>
      <c r="H806" s="199">
        <v>5.5407579559700201E-2</v>
      </c>
      <c r="I806" s="199">
        <v>0.41931013583821602</v>
      </c>
    </row>
    <row r="807" spans="1:9" x14ac:dyDescent="0.25">
      <c r="A807" s="199">
        <v>804</v>
      </c>
      <c r="B807" s="199" t="s">
        <v>66725</v>
      </c>
      <c r="C807" s="199" t="s">
        <v>66724</v>
      </c>
      <c r="D807" s="199">
        <v>2507.3191372167598</v>
      </c>
      <c r="E807" s="199">
        <v>-0.184418740448753</v>
      </c>
      <c r="F807" s="199">
        <v>0.14282278564030401</v>
      </c>
      <c r="G807" s="199">
        <v>-1.29124172744541</v>
      </c>
      <c r="H807" s="199">
        <v>0.19661986997727299</v>
      </c>
      <c r="I807" s="199">
        <v>0.63452774997421402</v>
      </c>
    </row>
    <row r="808" spans="1:9" x14ac:dyDescent="0.25">
      <c r="A808" s="199">
        <v>805</v>
      </c>
      <c r="B808" s="199" t="s">
        <v>66723</v>
      </c>
      <c r="C808" s="199" t="s">
        <v>66722</v>
      </c>
      <c r="D808" s="199">
        <v>3594.5120705733498</v>
      </c>
      <c r="E808" s="199">
        <v>-0.19404579985957601</v>
      </c>
      <c r="F808" s="199">
        <v>0.21860268241032499</v>
      </c>
      <c r="G808" s="199">
        <v>-0.88766431280721902</v>
      </c>
      <c r="H808" s="199">
        <v>0.37472134784204097</v>
      </c>
      <c r="I808" s="199">
        <v>0.76846502137542205</v>
      </c>
    </row>
    <row r="809" spans="1:9" x14ac:dyDescent="0.25">
      <c r="A809" s="199">
        <v>806</v>
      </c>
      <c r="B809" s="199" t="s">
        <v>66721</v>
      </c>
      <c r="C809" s="199" t="s">
        <v>66720</v>
      </c>
      <c r="D809" s="199">
        <v>2470.72063619643</v>
      </c>
      <c r="E809" s="199">
        <v>5.7318227036505298E-2</v>
      </c>
      <c r="F809" s="199">
        <v>0.19317433551593499</v>
      </c>
      <c r="G809" s="199">
        <v>0.296717609424763</v>
      </c>
      <c r="H809" s="199">
        <v>0.76668211180132295</v>
      </c>
      <c r="I809" s="199">
        <v>0.93370661479179595</v>
      </c>
    </row>
    <row r="810" spans="1:9" x14ac:dyDescent="0.25">
      <c r="A810" s="199">
        <v>807</v>
      </c>
      <c r="B810" s="199" t="s">
        <v>66719</v>
      </c>
      <c r="C810" s="199" t="s">
        <v>66718</v>
      </c>
      <c r="D810" s="199">
        <v>76.987259567595899</v>
      </c>
      <c r="E810" s="199">
        <v>-0.315326826203503</v>
      </c>
      <c r="F810" s="199">
        <v>0.36480842858068602</v>
      </c>
      <c r="G810" s="199">
        <v>-0.86436277645860704</v>
      </c>
      <c r="H810" s="199">
        <v>0.38738863449178601</v>
      </c>
      <c r="I810" s="199">
        <v>0.77579517792338304</v>
      </c>
    </row>
    <row r="811" spans="1:9" x14ac:dyDescent="0.25">
      <c r="A811" s="199">
        <v>808</v>
      </c>
      <c r="B811" s="199" t="s">
        <v>66717</v>
      </c>
      <c r="C811" s="199" t="s">
        <v>66716</v>
      </c>
      <c r="D811" s="199">
        <v>4931.5110933176602</v>
      </c>
      <c r="E811" s="199">
        <v>-7.1530228530723994E-2</v>
      </c>
      <c r="F811" s="199">
        <v>0.235704289151737</v>
      </c>
      <c r="G811" s="199">
        <v>-0.30347444583274202</v>
      </c>
      <c r="H811" s="199">
        <v>0.76152831906636398</v>
      </c>
      <c r="I811" s="199">
        <v>0.93228300963113697</v>
      </c>
    </row>
    <row r="812" spans="1:9" x14ac:dyDescent="0.25">
      <c r="A812" s="199">
        <v>809</v>
      </c>
      <c r="B812" s="199" t="s">
        <v>66715</v>
      </c>
      <c r="C812" s="199" t="s">
        <v>66714</v>
      </c>
      <c r="D812" s="199">
        <v>368.28520189263202</v>
      </c>
      <c r="E812" s="199">
        <v>0.62730332073144102</v>
      </c>
      <c r="F812" s="199">
        <v>0.47885258571328598</v>
      </c>
      <c r="G812" s="199">
        <v>1.3100134351306201</v>
      </c>
      <c r="H812" s="199">
        <v>0.190191290612821</v>
      </c>
      <c r="I812" s="199">
        <v>0.62725439384936599</v>
      </c>
    </row>
    <row r="813" spans="1:9" x14ac:dyDescent="0.25">
      <c r="A813" s="199">
        <v>810</v>
      </c>
      <c r="B813" s="199" t="s">
        <v>66713</v>
      </c>
      <c r="C813" s="199" t="s">
        <v>66712</v>
      </c>
      <c r="D813" s="199">
        <v>54.475731573211597</v>
      </c>
      <c r="E813" s="199">
        <v>0.434718615631914</v>
      </c>
      <c r="F813" s="199">
        <v>0.44167881649950902</v>
      </c>
      <c r="G813" s="199">
        <v>0.98424148814118495</v>
      </c>
      <c r="H813" s="199">
        <v>0.324996791190232</v>
      </c>
      <c r="I813" s="199">
        <v>0.73648632920534896</v>
      </c>
    </row>
    <row r="814" spans="1:9" x14ac:dyDescent="0.25">
      <c r="A814" s="199">
        <v>811</v>
      </c>
      <c r="B814" s="199" t="s">
        <v>66711</v>
      </c>
      <c r="C814" s="199" t="s">
        <v>1469</v>
      </c>
      <c r="D814" s="199">
        <v>9625.4482604757595</v>
      </c>
      <c r="E814" s="199">
        <v>0.18796656720594301</v>
      </c>
      <c r="F814" s="199">
        <v>0.18854331238605301</v>
      </c>
      <c r="G814" s="199">
        <v>0.99694104673980999</v>
      </c>
      <c r="H814" s="199">
        <v>0.31879312629992301</v>
      </c>
      <c r="I814" s="199">
        <v>0.73433123041649495</v>
      </c>
    </row>
    <row r="815" spans="1:9" x14ac:dyDescent="0.25">
      <c r="A815" s="199">
        <v>812</v>
      </c>
      <c r="B815" s="199" t="s">
        <v>66710</v>
      </c>
      <c r="C815" s="199" t="s">
        <v>66709</v>
      </c>
      <c r="D815" s="199">
        <v>116.793904791716</v>
      </c>
      <c r="E815" s="199">
        <v>-0.28787803613027602</v>
      </c>
      <c r="F815" s="199">
        <v>0.52453267502617296</v>
      </c>
      <c r="G815" s="199">
        <v>-0.54882765142497802</v>
      </c>
      <c r="H815" s="199">
        <v>0.58312373216596902</v>
      </c>
      <c r="I815" s="199">
        <v>0.865790490470151</v>
      </c>
    </row>
    <row r="816" spans="1:9" x14ac:dyDescent="0.25">
      <c r="A816" s="199">
        <v>813</v>
      </c>
      <c r="B816" s="199" t="s">
        <v>66708</v>
      </c>
      <c r="C816" s="199" t="s">
        <v>66707</v>
      </c>
      <c r="D816" s="199">
        <v>1033.09295075296</v>
      </c>
      <c r="E816" s="199">
        <v>-1.9912919866712099E-2</v>
      </c>
      <c r="F816" s="199">
        <v>0.16517034369275599</v>
      </c>
      <c r="G816" s="199">
        <v>-0.120559898475198</v>
      </c>
      <c r="H816" s="199">
        <v>0.90403963346827898</v>
      </c>
      <c r="I816" s="199">
        <v>0.97668961713455904</v>
      </c>
    </row>
    <row r="817" spans="1:9" x14ac:dyDescent="0.25">
      <c r="A817" s="199">
        <v>814</v>
      </c>
      <c r="B817" s="199" t="s">
        <v>66706</v>
      </c>
      <c r="C817" s="199" t="s">
        <v>66705</v>
      </c>
      <c r="D817" s="199">
        <v>4593.2278018916904</v>
      </c>
      <c r="E817" s="199">
        <v>0.217256592065149</v>
      </c>
      <c r="F817" s="199">
        <v>0.121518591576472</v>
      </c>
      <c r="G817" s="199">
        <v>1.7878465282279801</v>
      </c>
      <c r="H817" s="199">
        <v>7.3800771815831098E-2</v>
      </c>
      <c r="I817" s="199">
        <v>0.46172267905973502</v>
      </c>
    </row>
    <row r="818" spans="1:9" x14ac:dyDescent="0.25">
      <c r="A818" s="199">
        <v>815</v>
      </c>
      <c r="B818" s="199" t="s">
        <v>66704</v>
      </c>
      <c r="C818" s="199" t="s">
        <v>66703</v>
      </c>
      <c r="D818" s="199">
        <v>4805.5045120734203</v>
      </c>
      <c r="E818" s="199">
        <v>0.136021329552315</v>
      </c>
      <c r="F818" s="199">
        <v>0.15416122104381899</v>
      </c>
      <c r="G818" s="199">
        <v>0.88233168258087602</v>
      </c>
      <c r="H818" s="199">
        <v>0.37759746810449502</v>
      </c>
      <c r="I818" s="199">
        <v>0.77050252461764002</v>
      </c>
    </row>
    <row r="819" spans="1:9" x14ac:dyDescent="0.25">
      <c r="A819" s="199">
        <v>816</v>
      </c>
      <c r="B819" s="199" t="s">
        <v>66702</v>
      </c>
      <c r="C819" s="199" t="s">
        <v>66701</v>
      </c>
      <c r="D819" s="199">
        <v>6119.2508752766098</v>
      </c>
      <c r="E819" s="199">
        <v>-7.0348675464680197E-2</v>
      </c>
      <c r="F819" s="199">
        <v>0.131128899529873</v>
      </c>
      <c r="G819" s="199">
        <v>-0.53648490696479501</v>
      </c>
      <c r="H819" s="199">
        <v>0.59162346428509904</v>
      </c>
      <c r="I819" s="199">
        <v>0.86932234587546697</v>
      </c>
    </row>
    <row r="820" spans="1:9" x14ac:dyDescent="0.25">
      <c r="A820" s="199">
        <v>817</v>
      </c>
      <c r="B820" s="199" t="s">
        <v>66700</v>
      </c>
      <c r="C820" s="199" t="s">
        <v>66699</v>
      </c>
      <c r="D820" s="199">
        <v>1920.2879459349999</v>
      </c>
      <c r="E820" s="199">
        <v>3.0720965867910201E-2</v>
      </c>
      <c r="F820" s="199">
        <v>0.16719189585700001</v>
      </c>
      <c r="G820" s="199">
        <v>0.183746740297663</v>
      </c>
      <c r="H820" s="199">
        <v>0.85421213967063103</v>
      </c>
      <c r="I820" s="199">
        <v>0.96111037898212703</v>
      </c>
    </row>
    <row r="821" spans="1:9" x14ac:dyDescent="0.25">
      <c r="A821" s="199">
        <v>818</v>
      </c>
      <c r="B821" s="199" t="s">
        <v>66698</v>
      </c>
      <c r="C821" s="199" t="s">
        <v>66697</v>
      </c>
      <c r="D821" s="199">
        <v>2846.6610080942301</v>
      </c>
      <c r="E821" s="199">
        <v>-0.40588057374881997</v>
      </c>
      <c r="F821" s="199">
        <v>0.23600332090611001</v>
      </c>
      <c r="G821" s="199">
        <v>-1.71980873909097</v>
      </c>
      <c r="H821" s="199">
        <v>8.5467213554029406E-2</v>
      </c>
      <c r="I821" s="199">
        <v>0.48527961191491897</v>
      </c>
    </row>
    <row r="822" spans="1:9" x14ac:dyDescent="0.25">
      <c r="A822" s="199">
        <v>819</v>
      </c>
      <c r="B822" s="199" t="s">
        <v>66696</v>
      </c>
      <c r="C822" s="199" t="s">
        <v>66695</v>
      </c>
      <c r="D822" s="199">
        <v>2.4711168408389601</v>
      </c>
      <c r="E822" s="199">
        <v>-3.26496728873171</v>
      </c>
      <c r="F822" s="199">
        <v>1.91543297843273</v>
      </c>
      <c r="G822" s="199">
        <v>-1.7045583559928199</v>
      </c>
      <c r="H822" s="199">
        <v>8.8276823708851204E-2</v>
      </c>
      <c r="I822" s="199">
        <v>0.49052285348657498</v>
      </c>
    </row>
    <row r="823" spans="1:9" x14ac:dyDescent="0.25">
      <c r="A823" s="199">
        <v>820</v>
      </c>
      <c r="B823" s="199" t="s">
        <v>66694</v>
      </c>
      <c r="C823" s="199" t="s">
        <v>66693</v>
      </c>
      <c r="D823" s="199">
        <v>21348.709660710399</v>
      </c>
      <c r="E823" s="199">
        <v>-1.2004424588046099E-2</v>
      </c>
      <c r="F823" s="199">
        <v>0.14485062537292401</v>
      </c>
      <c r="G823" s="199">
        <v>-8.2874509910746005E-2</v>
      </c>
      <c r="H823" s="199">
        <v>0.93395132244650803</v>
      </c>
      <c r="I823" s="199">
        <v>0.98314959469621899</v>
      </c>
    </row>
    <row r="824" spans="1:9" x14ac:dyDescent="0.25">
      <c r="A824" s="199">
        <v>821</v>
      </c>
      <c r="B824" s="199" t="s">
        <v>66692</v>
      </c>
      <c r="C824" s="199" t="s">
        <v>66691</v>
      </c>
      <c r="D824" s="199">
        <v>83.919933911361497</v>
      </c>
      <c r="E824" s="199">
        <v>0.28701445641993201</v>
      </c>
      <c r="F824" s="199">
        <v>0.35537216066213401</v>
      </c>
      <c r="G824" s="199">
        <v>0.80764474033408395</v>
      </c>
      <c r="H824" s="199">
        <v>0.419295123282385</v>
      </c>
      <c r="I824" s="199">
        <v>0.79124127345941297</v>
      </c>
    </row>
    <row r="825" spans="1:9" x14ac:dyDescent="0.25">
      <c r="A825" s="199">
        <v>822</v>
      </c>
      <c r="B825" s="199" t="s">
        <v>66690</v>
      </c>
      <c r="C825" s="199" t="s">
        <v>66689</v>
      </c>
      <c r="D825" s="199">
        <v>726.12323078286295</v>
      </c>
      <c r="E825" s="199">
        <v>-0.346325133500066</v>
      </c>
      <c r="F825" s="199">
        <v>0.21526177707234301</v>
      </c>
      <c r="G825" s="199">
        <v>-1.6088556835785901</v>
      </c>
      <c r="H825" s="199">
        <v>0.10764790168864299</v>
      </c>
      <c r="I825" s="199">
        <v>0.52466680527889298</v>
      </c>
    </row>
    <row r="826" spans="1:9" x14ac:dyDescent="0.25">
      <c r="A826" s="199">
        <v>823</v>
      </c>
      <c r="B826" s="199" t="s">
        <v>66688</v>
      </c>
      <c r="C826" s="199" t="s">
        <v>66687</v>
      </c>
      <c r="D826" s="199">
        <v>680.64268497096998</v>
      </c>
      <c r="E826" s="199">
        <v>-7.0760029180842801E-2</v>
      </c>
      <c r="F826" s="199">
        <v>0.12611433849627199</v>
      </c>
      <c r="G826" s="199">
        <v>-0.561078383509379</v>
      </c>
      <c r="H826" s="199">
        <v>0.57474410358634997</v>
      </c>
      <c r="I826" s="199">
        <v>0.86175713711852997</v>
      </c>
    </row>
    <row r="827" spans="1:9" x14ac:dyDescent="0.25">
      <c r="A827" s="199">
        <v>824</v>
      </c>
      <c r="B827" s="199" t="s">
        <v>66686</v>
      </c>
      <c r="C827" s="199" t="s">
        <v>66685</v>
      </c>
      <c r="D827" s="199">
        <v>11652.5048577952</v>
      </c>
      <c r="E827" s="199">
        <v>-0.28558687472460598</v>
      </c>
      <c r="F827" s="199">
        <v>0.22593726951226201</v>
      </c>
      <c r="G827" s="199">
        <v>-1.2640095870022301</v>
      </c>
      <c r="H827" s="199">
        <v>0.20622658594912599</v>
      </c>
      <c r="I827" s="199">
        <v>0.64359074531821703</v>
      </c>
    </row>
    <row r="828" spans="1:9" x14ac:dyDescent="0.25">
      <c r="A828" s="199">
        <v>825</v>
      </c>
      <c r="B828" s="199" t="s">
        <v>66684</v>
      </c>
      <c r="C828" s="199" t="s">
        <v>66683</v>
      </c>
      <c r="D828" s="199">
        <v>514.83102276586806</v>
      </c>
      <c r="E828" s="199">
        <v>-0.20111040893250301</v>
      </c>
      <c r="F828" s="199">
        <v>0.320024723801278</v>
      </c>
      <c r="G828" s="199">
        <v>-0.62842147489012401</v>
      </c>
      <c r="H828" s="199">
        <v>0.529727872741803</v>
      </c>
      <c r="I828" s="199">
        <v>0.84242219701075605</v>
      </c>
    </row>
    <row r="829" spans="1:9" x14ac:dyDescent="0.25">
      <c r="A829" s="199">
        <v>826</v>
      </c>
      <c r="B829" s="199" t="s">
        <v>66682</v>
      </c>
      <c r="C829" s="199" t="s">
        <v>66681</v>
      </c>
      <c r="D829" s="199">
        <v>755.545600590135</v>
      </c>
      <c r="E829" s="199">
        <v>0.115978833035455</v>
      </c>
      <c r="F829" s="199">
        <v>0.28448579235364901</v>
      </c>
      <c r="G829" s="199">
        <v>0.40767882317047299</v>
      </c>
      <c r="H829" s="199">
        <v>0.68350948669358302</v>
      </c>
      <c r="I829" s="199">
        <v>0.90297955650891704</v>
      </c>
    </row>
    <row r="830" spans="1:9" x14ac:dyDescent="0.25">
      <c r="A830" s="199">
        <v>827</v>
      </c>
      <c r="B830" s="199" t="s">
        <v>66680</v>
      </c>
      <c r="C830" s="199" t="s">
        <v>66679</v>
      </c>
      <c r="D830" s="199">
        <v>7141.46180858563</v>
      </c>
      <c r="E830" s="199">
        <v>0.12074233361249601</v>
      </c>
      <c r="F830" s="199">
        <v>7.8229941483456703E-2</v>
      </c>
      <c r="G830" s="199">
        <v>1.54342865816958</v>
      </c>
      <c r="H830" s="199">
        <v>0.12272680479352099</v>
      </c>
      <c r="I830" s="199">
        <v>0.54877490447363897</v>
      </c>
    </row>
    <row r="831" spans="1:9" x14ac:dyDescent="0.25">
      <c r="A831" s="199">
        <v>828</v>
      </c>
      <c r="B831" s="199" t="s">
        <v>66678</v>
      </c>
      <c r="C831" s="199" t="s">
        <v>66677</v>
      </c>
      <c r="D831" s="199">
        <v>2177.1760302583398</v>
      </c>
      <c r="E831" s="199">
        <v>0.157640219412295</v>
      </c>
      <c r="F831" s="199">
        <v>0.20762479753260699</v>
      </c>
      <c r="G831" s="199">
        <v>0.759255258936677</v>
      </c>
      <c r="H831" s="199">
        <v>0.447699875946793</v>
      </c>
      <c r="I831" s="199">
        <v>0.80392463991156005</v>
      </c>
    </row>
    <row r="832" spans="1:9" x14ac:dyDescent="0.25">
      <c r="A832" s="199">
        <v>829</v>
      </c>
      <c r="B832" s="199" t="s">
        <v>66676</v>
      </c>
      <c r="C832" s="199" t="s">
        <v>66675</v>
      </c>
      <c r="D832" s="199">
        <v>2015.8681727032399</v>
      </c>
      <c r="E832" s="199">
        <v>-7.1243410822116604E-2</v>
      </c>
      <c r="F832" s="199">
        <v>0.105743299240915</v>
      </c>
      <c r="G832" s="199">
        <v>-0.67373924715364197</v>
      </c>
      <c r="H832" s="199">
        <v>0.50047710527118106</v>
      </c>
      <c r="I832" s="199">
        <v>0.82826709299221601</v>
      </c>
    </row>
    <row r="833" spans="1:9" x14ac:dyDescent="0.25">
      <c r="A833" s="199">
        <v>830</v>
      </c>
      <c r="B833" s="199" t="s">
        <v>66674</v>
      </c>
      <c r="C833" s="199" t="s">
        <v>3547</v>
      </c>
      <c r="D833" s="199">
        <v>107.563705250358</v>
      </c>
      <c r="E833" s="199">
        <v>0.23470191362047499</v>
      </c>
      <c r="F833" s="199">
        <v>0.33871596415440902</v>
      </c>
      <c r="G833" s="199">
        <v>0.69291659814853701</v>
      </c>
      <c r="H833" s="199">
        <v>0.48836189269179903</v>
      </c>
      <c r="I833" s="199">
        <v>0.82422173955545397</v>
      </c>
    </row>
    <row r="834" spans="1:9" x14ac:dyDescent="0.25">
      <c r="A834" s="199">
        <v>831</v>
      </c>
      <c r="B834" s="199" t="s">
        <v>66673</v>
      </c>
      <c r="C834" s="199" t="s">
        <v>66672</v>
      </c>
      <c r="D834" s="199">
        <v>807.16400037181199</v>
      </c>
      <c r="E834" s="199">
        <v>7.7379204159104098E-2</v>
      </c>
      <c r="F834" s="199">
        <v>0.10163940644916</v>
      </c>
      <c r="G834" s="199">
        <v>0.76131105899176499</v>
      </c>
      <c r="H834" s="199">
        <v>0.44647129669055702</v>
      </c>
      <c r="I834" s="199">
        <v>0.80375310028838198</v>
      </c>
    </row>
    <row r="835" spans="1:9" x14ac:dyDescent="0.25">
      <c r="A835" s="199">
        <v>832</v>
      </c>
      <c r="B835" s="199" t="s">
        <v>66671</v>
      </c>
      <c r="C835" s="199" t="s">
        <v>66670</v>
      </c>
      <c r="D835" s="199">
        <v>2199.9050745326999</v>
      </c>
      <c r="E835" s="199">
        <v>0.111574153561893</v>
      </c>
      <c r="F835" s="199">
        <v>0.26817816706837999</v>
      </c>
      <c r="G835" s="199">
        <v>0.41604488084014701</v>
      </c>
      <c r="H835" s="199">
        <v>0.67737716206600695</v>
      </c>
      <c r="I835" s="199">
        <v>0.901653027088685</v>
      </c>
    </row>
    <row r="836" spans="1:9" x14ac:dyDescent="0.25">
      <c r="A836" s="199">
        <v>833</v>
      </c>
      <c r="B836" s="199" t="s">
        <v>66669</v>
      </c>
      <c r="C836" s="199" t="s">
        <v>66668</v>
      </c>
      <c r="D836" s="199">
        <v>308.968747487352</v>
      </c>
      <c r="E836" s="199">
        <v>0.235342722225683</v>
      </c>
      <c r="F836" s="199">
        <v>0.35835724986532502</v>
      </c>
      <c r="G836" s="199">
        <v>0.65672655517399803</v>
      </c>
      <c r="H836" s="199">
        <v>0.51135675634682598</v>
      </c>
      <c r="I836" s="199">
        <v>0.83299835436218606</v>
      </c>
    </row>
    <row r="837" spans="1:9" x14ac:dyDescent="0.25">
      <c r="A837" s="199">
        <v>834</v>
      </c>
      <c r="B837" s="199" t="s">
        <v>66667</v>
      </c>
      <c r="C837" s="199" t="s">
        <v>66666</v>
      </c>
      <c r="D837" s="199">
        <v>359.28201253447901</v>
      </c>
      <c r="E837" s="199">
        <v>0.41742256959509699</v>
      </c>
      <c r="F837" s="199">
        <v>0.37787255013765197</v>
      </c>
      <c r="G837" s="199">
        <v>1.1046649708824801</v>
      </c>
      <c r="H837" s="199">
        <v>0.26930478718044998</v>
      </c>
      <c r="I837" s="199">
        <v>0.69709313807642304</v>
      </c>
    </row>
    <row r="838" spans="1:9" x14ac:dyDescent="0.25">
      <c r="A838" s="199">
        <v>835</v>
      </c>
      <c r="B838" s="199" t="s">
        <v>66665</v>
      </c>
      <c r="C838" s="199" t="s">
        <v>66664</v>
      </c>
      <c r="D838" s="199">
        <v>1898.7111553915199</v>
      </c>
      <c r="E838" s="199">
        <v>-3.2872781606916202E-2</v>
      </c>
      <c r="F838" s="199">
        <v>0.12503389245650201</v>
      </c>
      <c r="G838" s="199">
        <v>-0.26291096726715502</v>
      </c>
      <c r="H838" s="199">
        <v>0.79261920295111699</v>
      </c>
      <c r="I838" s="199">
        <v>0.94169093415989802</v>
      </c>
    </row>
    <row r="839" spans="1:9" x14ac:dyDescent="0.25">
      <c r="A839" s="199">
        <v>836</v>
      </c>
      <c r="B839" s="199" t="s">
        <v>66663</v>
      </c>
      <c r="C839" s="199" t="s">
        <v>66662</v>
      </c>
      <c r="D839" s="199">
        <v>4484.60710865293</v>
      </c>
      <c r="E839" s="199">
        <v>0.12726744901381101</v>
      </c>
      <c r="F839" s="199">
        <v>0.10794535323500901</v>
      </c>
      <c r="G839" s="199">
        <v>1.1789988656272701</v>
      </c>
      <c r="H839" s="199">
        <v>0.238398627536206</v>
      </c>
      <c r="I839" s="199">
        <v>0.67154758700140404</v>
      </c>
    </row>
    <row r="840" spans="1:9" x14ac:dyDescent="0.25">
      <c r="A840" s="199">
        <v>837</v>
      </c>
      <c r="B840" s="199" t="s">
        <v>66661</v>
      </c>
      <c r="C840" s="199" t="s">
        <v>66660</v>
      </c>
      <c r="D840" s="199">
        <v>2957.84232169897</v>
      </c>
      <c r="E840" s="199">
        <v>-0.228762267041905</v>
      </c>
      <c r="F840" s="199">
        <v>0.152626769543344</v>
      </c>
      <c r="G840" s="199">
        <v>-1.49883449493399</v>
      </c>
      <c r="H840" s="199">
        <v>0.13391657335635901</v>
      </c>
      <c r="I840" s="199">
        <v>0.56549218472315799</v>
      </c>
    </row>
    <row r="841" spans="1:9" x14ac:dyDescent="0.25">
      <c r="A841" s="199">
        <v>838</v>
      </c>
      <c r="B841" s="199" t="s">
        <v>66659</v>
      </c>
      <c r="C841" s="199" t="s">
        <v>66658</v>
      </c>
      <c r="D841" s="199">
        <v>145.878292281993</v>
      </c>
      <c r="E841" s="199">
        <v>1.81341538583804</v>
      </c>
      <c r="F841" s="199">
        <v>0.51228489379638698</v>
      </c>
      <c r="G841" s="199">
        <v>3.53985723139203</v>
      </c>
      <c r="H841" s="199">
        <v>4.00343543117087E-4</v>
      </c>
      <c r="I841" s="199">
        <v>6.9409561787924998E-2</v>
      </c>
    </row>
    <row r="842" spans="1:9" x14ac:dyDescent="0.25">
      <c r="A842" s="199">
        <v>839</v>
      </c>
      <c r="B842" s="199" t="s">
        <v>66657</v>
      </c>
      <c r="C842" s="199" t="s">
        <v>66656</v>
      </c>
      <c r="D842" s="199">
        <v>1546.45926565785</v>
      </c>
      <c r="E842" s="199">
        <v>-2.8951375029680301E-2</v>
      </c>
      <c r="F842" s="199">
        <v>0.118954652176612</v>
      </c>
      <c r="G842" s="199">
        <v>-0.24338161223569599</v>
      </c>
      <c r="H842" s="199">
        <v>0.80770978693611195</v>
      </c>
      <c r="I842" s="199">
        <v>0.94632702335384</v>
      </c>
    </row>
    <row r="843" spans="1:9" x14ac:dyDescent="0.25">
      <c r="A843" s="199">
        <v>840</v>
      </c>
      <c r="B843" s="199" t="s">
        <v>66655</v>
      </c>
      <c r="C843" s="199" t="s">
        <v>66654</v>
      </c>
      <c r="D843" s="199">
        <v>2964.6399819255898</v>
      </c>
      <c r="E843" s="199">
        <v>9.6856039399099703E-2</v>
      </c>
      <c r="F843" s="199">
        <v>0.31536302556574503</v>
      </c>
      <c r="G843" s="199">
        <v>0.30712553960739303</v>
      </c>
      <c r="H843" s="199">
        <v>0.75874781873198405</v>
      </c>
      <c r="I843" s="199">
        <v>0.93149577313447696</v>
      </c>
    </row>
    <row r="844" spans="1:9" x14ac:dyDescent="0.25">
      <c r="A844" s="199">
        <v>841</v>
      </c>
      <c r="B844" s="199" t="s">
        <v>66653</v>
      </c>
      <c r="C844" s="199" t="s">
        <v>66652</v>
      </c>
      <c r="D844" s="199">
        <v>7.4931171233020004</v>
      </c>
      <c r="E844" s="199">
        <v>-0.43518039365009198</v>
      </c>
      <c r="F844" s="199">
        <v>0.56576253074344496</v>
      </c>
      <c r="G844" s="199">
        <v>-0.76919267360855303</v>
      </c>
      <c r="H844" s="199">
        <v>0.44177893906189603</v>
      </c>
      <c r="I844" s="199">
        <v>0.80150083515873005</v>
      </c>
    </row>
    <row r="845" spans="1:9" x14ac:dyDescent="0.25">
      <c r="A845" s="199">
        <v>842</v>
      </c>
      <c r="B845" s="199" t="s">
        <v>66651</v>
      </c>
      <c r="C845" s="199" t="s">
        <v>66650</v>
      </c>
      <c r="D845" s="199">
        <v>150.82058291018899</v>
      </c>
      <c r="E845" s="199">
        <v>-5.95389786746017E-2</v>
      </c>
      <c r="F845" s="199">
        <v>0.30334935691272602</v>
      </c>
      <c r="G845" s="199">
        <v>-0.19627197921415501</v>
      </c>
      <c r="H845" s="199">
        <v>0.84439729217031501</v>
      </c>
      <c r="I845" s="199">
        <v>0.95810674891260605</v>
      </c>
    </row>
    <row r="846" spans="1:9" x14ac:dyDescent="0.25">
      <c r="A846" s="199">
        <v>843</v>
      </c>
      <c r="B846" s="199" t="s">
        <v>66649</v>
      </c>
      <c r="C846" s="199" t="s">
        <v>66648</v>
      </c>
      <c r="D846" s="199">
        <v>655.67706267451194</v>
      </c>
      <c r="E846" s="199">
        <v>0.26735107305272499</v>
      </c>
      <c r="F846" s="199">
        <v>0.35606120353960302</v>
      </c>
      <c r="G846" s="199">
        <v>0.75085707287115</v>
      </c>
      <c r="H846" s="199">
        <v>0.45273867723995997</v>
      </c>
      <c r="I846" s="199">
        <v>0.80641758714956002</v>
      </c>
    </row>
    <row r="847" spans="1:9" x14ac:dyDescent="0.25">
      <c r="A847" s="199">
        <v>844</v>
      </c>
      <c r="B847" s="199" t="s">
        <v>66647</v>
      </c>
      <c r="C847" s="199" t="s">
        <v>66646</v>
      </c>
      <c r="D847" s="199">
        <v>0.19342927705770399</v>
      </c>
      <c r="E847" s="199">
        <v>-0.96618262345427397</v>
      </c>
      <c r="F847" s="199">
        <v>2.9796012411127002</v>
      </c>
      <c r="G847" s="199">
        <v>-0.32426574741708097</v>
      </c>
      <c r="H847" s="199">
        <v>0.74573684943211005</v>
      </c>
      <c r="I847" s="199" t="s">
        <v>1469</v>
      </c>
    </row>
    <row r="848" spans="1:9" x14ac:dyDescent="0.25">
      <c r="A848" s="199">
        <v>845</v>
      </c>
      <c r="B848" s="199" t="s">
        <v>66645</v>
      </c>
      <c r="C848" s="199" t="s">
        <v>66644</v>
      </c>
      <c r="D848" s="199">
        <v>826.60606221343301</v>
      </c>
      <c r="E848" s="199">
        <v>0.53755894097068502</v>
      </c>
      <c r="F848" s="199">
        <v>0.46851771110410301</v>
      </c>
      <c r="G848" s="199">
        <v>1.1473609817308299</v>
      </c>
      <c r="H848" s="199">
        <v>0.25123246019050799</v>
      </c>
      <c r="I848" s="199">
        <v>0.683924283187899</v>
      </c>
    </row>
    <row r="849" spans="1:9" x14ac:dyDescent="0.25">
      <c r="A849" s="199">
        <v>846</v>
      </c>
      <c r="B849" s="199" t="s">
        <v>66643</v>
      </c>
      <c r="C849" s="199" t="s">
        <v>66642</v>
      </c>
      <c r="D849" s="199">
        <v>3.77987063350845</v>
      </c>
      <c r="E849" s="199">
        <v>1.1696084659738599</v>
      </c>
      <c r="F849" s="199">
        <v>0.82853708693163297</v>
      </c>
      <c r="G849" s="199">
        <v>1.4116549330402799</v>
      </c>
      <c r="H849" s="199">
        <v>0.15805158914696199</v>
      </c>
      <c r="I849" s="199">
        <v>0.593838141368081</v>
      </c>
    </row>
    <row r="850" spans="1:9" x14ac:dyDescent="0.25">
      <c r="A850" s="199">
        <v>847</v>
      </c>
      <c r="B850" s="199" t="s">
        <v>66641</v>
      </c>
      <c r="C850" s="199" t="s">
        <v>66640</v>
      </c>
      <c r="D850" s="199">
        <v>96.494173446340994</v>
      </c>
      <c r="E850" s="199">
        <v>-0.23523891512112799</v>
      </c>
      <c r="F850" s="199">
        <v>0.75464445509917499</v>
      </c>
      <c r="G850" s="199">
        <v>-0.311721518036217</v>
      </c>
      <c r="H850" s="199">
        <v>0.75525217320800597</v>
      </c>
      <c r="I850" s="199">
        <v>0.93040687635996699</v>
      </c>
    </row>
    <row r="851" spans="1:9" x14ac:dyDescent="0.25">
      <c r="A851" s="199">
        <v>848</v>
      </c>
      <c r="B851" s="199" t="s">
        <v>66639</v>
      </c>
      <c r="C851" s="199" t="s">
        <v>66638</v>
      </c>
      <c r="D851" s="199">
        <v>39.577279520690396</v>
      </c>
      <c r="E851" s="199">
        <v>-0.49763198690761201</v>
      </c>
      <c r="F851" s="199">
        <v>0.39669095017262201</v>
      </c>
      <c r="G851" s="199">
        <v>-1.2544576242313199</v>
      </c>
      <c r="H851" s="199">
        <v>0.20967571895295101</v>
      </c>
      <c r="I851" s="199">
        <v>0.64666633716854505</v>
      </c>
    </row>
    <row r="852" spans="1:9" x14ac:dyDescent="0.25">
      <c r="A852" s="199">
        <v>849</v>
      </c>
      <c r="B852" s="199" t="s">
        <v>66637</v>
      </c>
      <c r="C852" s="199" t="s">
        <v>66636</v>
      </c>
      <c r="D852" s="199">
        <v>1651.0801055712</v>
      </c>
      <c r="E852" s="199">
        <v>-0.15399023713225901</v>
      </c>
      <c r="F852" s="199">
        <v>0.162054227930645</v>
      </c>
      <c r="G852" s="199">
        <v>-0.95023893605641396</v>
      </c>
      <c r="H852" s="199">
        <v>0.34199085865810402</v>
      </c>
      <c r="I852" s="199">
        <v>0.74713461004789705</v>
      </c>
    </row>
    <row r="853" spans="1:9" x14ac:dyDescent="0.25">
      <c r="A853" s="199">
        <v>850</v>
      </c>
      <c r="B853" s="199" t="s">
        <v>66635</v>
      </c>
      <c r="C853" s="199" t="s">
        <v>66634</v>
      </c>
      <c r="D853" s="199">
        <v>11384.067973601601</v>
      </c>
      <c r="E853" s="199">
        <v>-3.3504206107299601E-2</v>
      </c>
      <c r="F853" s="199">
        <v>0.20190266063798001</v>
      </c>
      <c r="G853" s="199">
        <v>-0.16594237045431501</v>
      </c>
      <c r="H853" s="199">
        <v>0.86820230292213696</v>
      </c>
      <c r="I853" s="199">
        <v>0.96576094701274595</v>
      </c>
    </row>
    <row r="854" spans="1:9" x14ac:dyDescent="0.25">
      <c r="A854" s="199">
        <v>851</v>
      </c>
      <c r="B854" s="199" t="s">
        <v>66633</v>
      </c>
      <c r="C854" s="199" t="s">
        <v>66632</v>
      </c>
      <c r="D854" s="199">
        <v>4666.1462028664801</v>
      </c>
      <c r="E854" s="199">
        <v>0.13148332902090401</v>
      </c>
      <c r="F854" s="199">
        <v>0.16263474362941699</v>
      </c>
      <c r="G854" s="199">
        <v>0.808457812191128</v>
      </c>
      <c r="H854" s="199">
        <v>0.41882708284542303</v>
      </c>
      <c r="I854" s="199">
        <v>0.79095589639325503</v>
      </c>
    </row>
    <row r="855" spans="1:9" x14ac:dyDescent="0.25">
      <c r="A855" s="199">
        <v>852</v>
      </c>
      <c r="B855" s="199" t="s">
        <v>66631</v>
      </c>
      <c r="C855" s="199" t="s">
        <v>66630</v>
      </c>
      <c r="D855" s="199">
        <v>153.235634563498</v>
      </c>
      <c r="E855" s="199">
        <v>-3.3975663081505202E-3</v>
      </c>
      <c r="F855" s="199">
        <v>0.38084740303181702</v>
      </c>
      <c r="G855" s="199">
        <v>-8.9210699117375503E-3</v>
      </c>
      <c r="H855" s="199">
        <v>0.99288211046515895</v>
      </c>
      <c r="I855" s="199">
        <v>0.998787893721513</v>
      </c>
    </row>
    <row r="856" spans="1:9" x14ac:dyDescent="0.25">
      <c r="A856" s="199">
        <v>853</v>
      </c>
      <c r="B856" s="199" t="s">
        <v>66629</v>
      </c>
      <c r="C856" s="199" t="s">
        <v>66628</v>
      </c>
      <c r="D856" s="199">
        <v>1155.16576651843</v>
      </c>
      <c r="E856" s="199">
        <v>-0.30304465958865101</v>
      </c>
      <c r="F856" s="199">
        <v>0.23019011921735399</v>
      </c>
      <c r="G856" s="199">
        <v>-1.31649725287516</v>
      </c>
      <c r="H856" s="199">
        <v>0.188007199855903</v>
      </c>
      <c r="I856" s="199">
        <v>0.62494462057555</v>
      </c>
    </row>
    <row r="857" spans="1:9" x14ac:dyDescent="0.25">
      <c r="A857" s="199">
        <v>854</v>
      </c>
      <c r="B857" s="199" t="s">
        <v>66627</v>
      </c>
      <c r="C857" s="199" t="s">
        <v>66626</v>
      </c>
      <c r="D857" s="199">
        <v>425.71829663898302</v>
      </c>
      <c r="E857" s="199">
        <v>4.3914436233692199E-2</v>
      </c>
      <c r="F857" s="199">
        <v>0.17626992857960799</v>
      </c>
      <c r="G857" s="199">
        <v>0.24913175257718101</v>
      </c>
      <c r="H857" s="199">
        <v>0.80325886861963702</v>
      </c>
      <c r="I857" s="199">
        <v>0.945040750564344</v>
      </c>
    </row>
    <row r="858" spans="1:9" x14ac:dyDescent="0.25">
      <c r="A858" s="199">
        <v>855</v>
      </c>
      <c r="B858" s="199" t="s">
        <v>66625</v>
      </c>
      <c r="C858" s="199" t="s">
        <v>66624</v>
      </c>
      <c r="D858" s="199">
        <v>2016.7227711314999</v>
      </c>
      <c r="E858" s="199">
        <v>0.236504395288757</v>
      </c>
      <c r="F858" s="199">
        <v>0.27202285778987001</v>
      </c>
      <c r="G858" s="199">
        <v>0.86942838999011596</v>
      </c>
      <c r="H858" s="199">
        <v>0.38461286037994102</v>
      </c>
      <c r="I858" s="199">
        <v>0.77390361203668501</v>
      </c>
    </row>
    <row r="859" spans="1:9" x14ac:dyDescent="0.25">
      <c r="A859" s="199">
        <v>856</v>
      </c>
      <c r="B859" s="199" t="s">
        <v>66623</v>
      </c>
      <c r="C859" s="199" t="s">
        <v>66622</v>
      </c>
      <c r="D859" s="199">
        <v>14340.9156469422</v>
      </c>
      <c r="E859" s="199">
        <v>0.1055405351132</v>
      </c>
      <c r="F859" s="199">
        <v>0.34025912839877198</v>
      </c>
      <c r="G859" s="199">
        <v>0.31017693958678999</v>
      </c>
      <c r="H859" s="199">
        <v>0.75642640585863696</v>
      </c>
      <c r="I859" s="199">
        <v>0.930621847577497</v>
      </c>
    </row>
    <row r="860" spans="1:9" x14ac:dyDescent="0.25">
      <c r="A860" s="199">
        <v>857</v>
      </c>
      <c r="B860" s="199" t="s">
        <v>66621</v>
      </c>
      <c r="C860" s="199" t="s">
        <v>66620</v>
      </c>
      <c r="D860" s="199">
        <v>5905.0800372825197</v>
      </c>
      <c r="E860" s="199">
        <v>-0.35167013863961</v>
      </c>
      <c r="F860" s="199">
        <v>0.23887618677243799</v>
      </c>
      <c r="G860" s="199">
        <v>-1.4721858356464099</v>
      </c>
      <c r="H860" s="199">
        <v>0.14097070128950001</v>
      </c>
      <c r="I860" s="199">
        <v>0.57402060568650104</v>
      </c>
    </row>
    <row r="861" spans="1:9" x14ac:dyDescent="0.25">
      <c r="A861" s="199">
        <v>858</v>
      </c>
      <c r="B861" s="199" t="s">
        <v>66619</v>
      </c>
      <c r="C861" s="199" t="s">
        <v>66618</v>
      </c>
      <c r="D861" s="199">
        <v>669.42970253543501</v>
      </c>
      <c r="E861" s="199">
        <v>-0.27602223113534502</v>
      </c>
      <c r="F861" s="199">
        <v>0.21290007915098599</v>
      </c>
      <c r="G861" s="199">
        <v>-1.2964872170836299</v>
      </c>
      <c r="H861" s="199">
        <v>0.194807681216704</v>
      </c>
      <c r="I861" s="199">
        <v>0.63261022924139199</v>
      </c>
    </row>
    <row r="862" spans="1:9" x14ac:dyDescent="0.25">
      <c r="A862" s="199">
        <v>859</v>
      </c>
      <c r="B862" s="199" t="s">
        <v>66617</v>
      </c>
      <c r="C862" s="199" t="s">
        <v>66616</v>
      </c>
      <c r="D862" s="199">
        <v>571.91884983830596</v>
      </c>
      <c r="E862" s="199">
        <v>2.0090204966416302E-2</v>
      </c>
      <c r="F862" s="199">
        <v>0.37981236172223198</v>
      </c>
      <c r="G862" s="199">
        <v>5.2895079231541201E-2</v>
      </c>
      <c r="H862" s="199">
        <v>0.95781550511390001</v>
      </c>
      <c r="I862" s="199">
        <v>0.98923683037577603</v>
      </c>
    </row>
    <row r="863" spans="1:9" x14ac:dyDescent="0.25">
      <c r="A863" s="199">
        <v>860</v>
      </c>
      <c r="B863" s="199" t="s">
        <v>66615</v>
      </c>
      <c r="C863" s="199" t="s">
        <v>66614</v>
      </c>
      <c r="D863" s="199">
        <v>3.23754856060338</v>
      </c>
      <c r="E863" s="199">
        <v>-1.5463774566708901</v>
      </c>
      <c r="F863" s="199">
        <v>0.97226348629353498</v>
      </c>
      <c r="G863" s="199">
        <v>-1.59049216438848</v>
      </c>
      <c r="H863" s="199">
        <v>0.111723910445064</v>
      </c>
      <c r="I863" s="199">
        <v>0.53046253541320998</v>
      </c>
    </row>
    <row r="864" spans="1:9" x14ac:dyDescent="0.25">
      <c r="A864" s="199">
        <v>861</v>
      </c>
      <c r="B864" s="199" t="s">
        <v>66613</v>
      </c>
      <c r="C864" s="199" t="s">
        <v>66612</v>
      </c>
      <c r="D864" s="199">
        <v>7388.6462742459098</v>
      </c>
      <c r="E864" s="199">
        <v>-0.21009312341504799</v>
      </c>
      <c r="F864" s="199">
        <v>0.15114852491334099</v>
      </c>
      <c r="G864" s="199">
        <v>-1.3899779937349901</v>
      </c>
      <c r="H864" s="199">
        <v>0.16453555991520499</v>
      </c>
      <c r="I864" s="199">
        <v>0.60040127160557499</v>
      </c>
    </row>
    <row r="865" spans="1:9" x14ac:dyDescent="0.25">
      <c r="A865" s="199">
        <v>862</v>
      </c>
      <c r="B865" s="199" t="s">
        <v>66611</v>
      </c>
      <c r="C865" s="199" t="s">
        <v>66610</v>
      </c>
      <c r="D865" s="199">
        <v>4358.9232387830098</v>
      </c>
      <c r="E865" s="199">
        <v>-0.43111845083815997</v>
      </c>
      <c r="F865" s="199">
        <v>0.29856782513161001</v>
      </c>
      <c r="G865" s="199">
        <v>-1.4439548221517899</v>
      </c>
      <c r="H865" s="199">
        <v>0.14875168395600699</v>
      </c>
      <c r="I865" s="199">
        <v>0.58339749911023597</v>
      </c>
    </row>
    <row r="866" spans="1:9" x14ac:dyDescent="0.25">
      <c r="A866" s="199">
        <v>863</v>
      </c>
      <c r="B866" s="199" t="s">
        <v>66609</v>
      </c>
      <c r="C866" s="199" t="s">
        <v>66608</v>
      </c>
      <c r="D866" s="199">
        <v>47.427663957644697</v>
      </c>
      <c r="E866" s="199">
        <v>1.4112117523679599</v>
      </c>
      <c r="F866" s="199">
        <v>0.59271975882555195</v>
      </c>
      <c r="G866" s="199">
        <v>2.3809089056929902</v>
      </c>
      <c r="H866" s="199">
        <v>1.7269982029548901E-2</v>
      </c>
      <c r="I866" s="199">
        <v>0.28497182508243102</v>
      </c>
    </row>
    <row r="867" spans="1:9" x14ac:dyDescent="0.25">
      <c r="A867" s="199">
        <v>864</v>
      </c>
      <c r="B867" s="199" t="s">
        <v>66607</v>
      </c>
      <c r="C867" s="199" t="s">
        <v>66606</v>
      </c>
      <c r="D867" s="199">
        <v>893.08943515546002</v>
      </c>
      <c r="E867" s="199">
        <v>0.103206243316639</v>
      </c>
      <c r="F867" s="199">
        <v>0.102764930076786</v>
      </c>
      <c r="G867" s="199">
        <v>1.00429439536934</v>
      </c>
      <c r="H867" s="199">
        <v>0.315236734314779</v>
      </c>
      <c r="I867" s="199">
        <v>0.73152841266150803</v>
      </c>
    </row>
    <row r="868" spans="1:9" x14ac:dyDescent="0.25">
      <c r="A868" s="199">
        <v>865</v>
      </c>
      <c r="B868" s="199" t="s">
        <v>66605</v>
      </c>
      <c r="C868" s="199" t="s">
        <v>66604</v>
      </c>
      <c r="D868" s="199">
        <v>4724.7399189337102</v>
      </c>
      <c r="E868" s="199">
        <v>9.9514505879426202E-2</v>
      </c>
      <c r="F868" s="199">
        <v>0.17450594041751699</v>
      </c>
      <c r="G868" s="199">
        <v>0.57026428808859397</v>
      </c>
      <c r="H868" s="199">
        <v>0.56849845856270798</v>
      </c>
      <c r="I868" s="199">
        <v>0.85882402768850497</v>
      </c>
    </row>
    <row r="869" spans="1:9" x14ac:dyDescent="0.25">
      <c r="A869" s="199">
        <v>866</v>
      </c>
      <c r="B869" s="199" t="s">
        <v>66603</v>
      </c>
      <c r="C869" s="199" t="s">
        <v>66602</v>
      </c>
      <c r="D869" s="199">
        <v>643.76589872812099</v>
      </c>
      <c r="E869" s="199">
        <v>0.601152326872472</v>
      </c>
      <c r="F869" s="199">
        <v>0.29279084989163501</v>
      </c>
      <c r="G869" s="199">
        <v>2.0531800331020098</v>
      </c>
      <c r="H869" s="199">
        <v>4.0055120169152102E-2</v>
      </c>
      <c r="I869" s="199">
        <v>0.38247925567882901</v>
      </c>
    </row>
    <row r="870" spans="1:9" x14ac:dyDescent="0.25">
      <c r="A870" s="199">
        <v>867</v>
      </c>
      <c r="B870" s="199" t="s">
        <v>66601</v>
      </c>
      <c r="C870" s="199" t="s">
        <v>66600</v>
      </c>
      <c r="D870" s="199">
        <v>45.622382087871102</v>
      </c>
      <c r="E870" s="199">
        <v>-0.46737018631214899</v>
      </c>
      <c r="F870" s="199">
        <v>0.513153658552992</v>
      </c>
      <c r="G870" s="199">
        <v>-0.91078018936872596</v>
      </c>
      <c r="H870" s="199">
        <v>0.362411202636717</v>
      </c>
      <c r="I870" s="199">
        <v>0.760429081885169</v>
      </c>
    </row>
    <row r="871" spans="1:9" x14ac:dyDescent="0.25">
      <c r="A871" s="199">
        <v>868</v>
      </c>
      <c r="B871" s="199" t="s">
        <v>66599</v>
      </c>
      <c r="C871" s="199" t="s">
        <v>66598</v>
      </c>
      <c r="D871" s="199">
        <v>112.621548819895</v>
      </c>
      <c r="E871" s="199">
        <v>0.384889350020031</v>
      </c>
      <c r="F871" s="199">
        <v>0.23698404280607899</v>
      </c>
      <c r="G871" s="199">
        <v>1.6241150478430399</v>
      </c>
      <c r="H871" s="199">
        <v>0.104351256992099</v>
      </c>
      <c r="I871" s="199">
        <v>0.51990291001092404</v>
      </c>
    </row>
    <row r="872" spans="1:9" x14ac:dyDescent="0.25">
      <c r="A872" s="199">
        <v>869</v>
      </c>
      <c r="B872" s="199" t="s">
        <v>66597</v>
      </c>
      <c r="C872" s="199" t="s">
        <v>66596</v>
      </c>
      <c r="D872" s="199">
        <v>3902.1731470515901</v>
      </c>
      <c r="E872" s="199">
        <v>-5.0968249489847801E-2</v>
      </c>
      <c r="F872" s="199">
        <v>0.19514579282217201</v>
      </c>
      <c r="G872" s="199">
        <v>-0.26118036547317802</v>
      </c>
      <c r="H872" s="199">
        <v>0.79395341884156001</v>
      </c>
      <c r="I872" s="199">
        <v>0.94228185276660903</v>
      </c>
    </row>
    <row r="873" spans="1:9" x14ac:dyDescent="0.25">
      <c r="A873" s="199">
        <v>870</v>
      </c>
      <c r="B873" s="199" t="s">
        <v>66595</v>
      </c>
      <c r="C873" s="199" t="s">
        <v>66594</v>
      </c>
      <c r="D873" s="199">
        <v>656.08485303764598</v>
      </c>
      <c r="E873" s="199">
        <v>-9.1133523442575304E-2</v>
      </c>
      <c r="F873" s="199">
        <v>0.16557643940748701</v>
      </c>
      <c r="G873" s="199">
        <v>-0.55040151707993801</v>
      </c>
      <c r="H873" s="199">
        <v>0.582044008359766</v>
      </c>
      <c r="I873" s="199">
        <v>0.86521647589817996</v>
      </c>
    </row>
    <row r="874" spans="1:9" x14ac:dyDescent="0.25">
      <c r="A874" s="199">
        <v>871</v>
      </c>
      <c r="B874" s="199" t="s">
        <v>66593</v>
      </c>
      <c r="C874" s="199" t="s">
        <v>66592</v>
      </c>
      <c r="D874" s="199">
        <v>9269.6516324565291</v>
      </c>
      <c r="E874" s="199">
        <v>0.67420906168314498</v>
      </c>
      <c r="F874" s="199">
        <v>0.30919306652530598</v>
      </c>
      <c r="G874" s="199">
        <v>2.1805439211812501</v>
      </c>
      <c r="H874" s="199">
        <v>2.9217166844530001E-2</v>
      </c>
      <c r="I874" s="199">
        <v>0.345045477048537</v>
      </c>
    </row>
    <row r="875" spans="1:9" x14ac:dyDescent="0.25">
      <c r="A875" s="199">
        <v>872</v>
      </c>
      <c r="B875" s="199" t="s">
        <v>66591</v>
      </c>
      <c r="C875" s="199" t="s">
        <v>66590</v>
      </c>
      <c r="D875" s="199">
        <v>35.905216145449799</v>
      </c>
      <c r="E875" s="199">
        <v>-0.53549479857956195</v>
      </c>
      <c r="F875" s="199">
        <v>0.36047390623123299</v>
      </c>
      <c r="G875" s="199">
        <v>-1.48552999072298</v>
      </c>
      <c r="H875" s="199">
        <v>0.137403484940194</v>
      </c>
      <c r="I875" s="199">
        <v>0.56937358458908705</v>
      </c>
    </row>
    <row r="876" spans="1:9" x14ac:dyDescent="0.25">
      <c r="A876" s="199">
        <v>873</v>
      </c>
      <c r="B876" s="199" t="s">
        <v>66589</v>
      </c>
      <c r="C876" s="199" t="s">
        <v>66588</v>
      </c>
      <c r="D876" s="199">
        <v>978.73239374175296</v>
      </c>
      <c r="E876" s="199">
        <v>-3.8640450476086302E-2</v>
      </c>
      <c r="F876" s="199">
        <v>7.4953720778741503E-2</v>
      </c>
      <c r="G876" s="199">
        <v>-0.515524113741469</v>
      </c>
      <c r="H876" s="199">
        <v>0.60618682357920795</v>
      </c>
      <c r="I876" s="199">
        <v>0.87557200929037005</v>
      </c>
    </row>
    <row r="877" spans="1:9" x14ac:dyDescent="0.25">
      <c r="A877" s="199">
        <v>874</v>
      </c>
      <c r="B877" s="199" t="s">
        <v>66587</v>
      </c>
      <c r="C877" s="199" t="s">
        <v>66586</v>
      </c>
      <c r="D877" s="199">
        <v>1096.0609472098099</v>
      </c>
      <c r="E877" s="199">
        <v>-9.68196710604282E-2</v>
      </c>
      <c r="F877" s="199">
        <v>0.202379421033441</v>
      </c>
      <c r="G877" s="199">
        <v>-0.47840670047390699</v>
      </c>
      <c r="H877" s="199">
        <v>0.63236076550856202</v>
      </c>
      <c r="I877" s="199">
        <v>0.88550557542711295</v>
      </c>
    </row>
    <row r="878" spans="1:9" x14ac:dyDescent="0.25">
      <c r="A878" s="199">
        <v>875</v>
      </c>
      <c r="B878" s="199" t="s">
        <v>66585</v>
      </c>
      <c r="C878" s="199" t="s">
        <v>66584</v>
      </c>
      <c r="D878" s="199">
        <v>11298.8225996534</v>
      </c>
      <c r="E878" s="199">
        <v>0.18506304644168001</v>
      </c>
      <c r="F878" s="199">
        <v>0.14109304502294201</v>
      </c>
      <c r="G878" s="199">
        <v>1.3116383334953801</v>
      </c>
      <c r="H878" s="199">
        <v>0.18964219256177101</v>
      </c>
      <c r="I878" s="199">
        <v>0.62675223130731805</v>
      </c>
    </row>
    <row r="879" spans="1:9" x14ac:dyDescent="0.25">
      <c r="A879" s="199">
        <v>876</v>
      </c>
      <c r="B879" s="199" t="s">
        <v>66583</v>
      </c>
      <c r="C879" s="199" t="s">
        <v>66582</v>
      </c>
      <c r="D879" s="199">
        <v>2023.0019866697801</v>
      </c>
      <c r="E879" s="199">
        <v>5.4901220358801898E-2</v>
      </c>
      <c r="F879" s="199">
        <v>0.183121237440071</v>
      </c>
      <c r="G879" s="199">
        <v>0.29980804589510801</v>
      </c>
      <c r="H879" s="199">
        <v>0.76432357775057103</v>
      </c>
      <c r="I879" s="199">
        <v>0.933526911824201</v>
      </c>
    </row>
    <row r="880" spans="1:9" x14ac:dyDescent="0.25">
      <c r="A880" s="199">
        <v>877</v>
      </c>
      <c r="B880" s="199" t="s">
        <v>66581</v>
      </c>
      <c r="C880" s="199" t="s">
        <v>66580</v>
      </c>
      <c r="D880" s="199">
        <v>60.300027657632697</v>
      </c>
      <c r="E880" s="199">
        <v>0.53156472782628095</v>
      </c>
      <c r="F880" s="199">
        <v>0.25131306602975401</v>
      </c>
      <c r="G880" s="199">
        <v>2.1151495870228598</v>
      </c>
      <c r="H880" s="199">
        <v>3.4417200055790097E-2</v>
      </c>
      <c r="I880" s="199">
        <v>0.36270992680154301</v>
      </c>
    </row>
    <row r="881" spans="1:9" x14ac:dyDescent="0.25">
      <c r="A881" s="199">
        <v>878</v>
      </c>
      <c r="B881" s="199" t="s">
        <v>66579</v>
      </c>
      <c r="C881" s="199" t="s">
        <v>66578</v>
      </c>
      <c r="D881" s="199">
        <v>152.30495973281799</v>
      </c>
      <c r="E881" s="199">
        <v>-9.7198882501622397E-2</v>
      </c>
      <c r="F881" s="199">
        <v>0.29970652675558401</v>
      </c>
      <c r="G881" s="199">
        <v>-0.32431353282102499</v>
      </c>
      <c r="H881" s="199">
        <v>0.74570067520170902</v>
      </c>
      <c r="I881" s="199">
        <v>0.92794436161421401</v>
      </c>
    </row>
    <row r="882" spans="1:9" x14ac:dyDescent="0.25">
      <c r="A882" s="199">
        <v>879</v>
      </c>
      <c r="B882" s="199" t="s">
        <v>66577</v>
      </c>
      <c r="C882" s="199" t="s">
        <v>66576</v>
      </c>
      <c r="D882" s="199">
        <v>2889.3630806422898</v>
      </c>
      <c r="E882" s="199">
        <v>0.187459883182651</v>
      </c>
      <c r="F882" s="199">
        <v>0.29038006203366601</v>
      </c>
      <c r="G882" s="199">
        <v>0.64556733637214203</v>
      </c>
      <c r="H882" s="199">
        <v>0.51855959669343499</v>
      </c>
      <c r="I882" s="199">
        <v>0.83541065309726403</v>
      </c>
    </row>
    <row r="883" spans="1:9" x14ac:dyDescent="0.25">
      <c r="A883" s="199">
        <v>880</v>
      </c>
      <c r="B883" s="199" t="s">
        <v>66575</v>
      </c>
      <c r="C883" s="199" t="s">
        <v>66574</v>
      </c>
      <c r="D883" s="199">
        <v>3868.6553928281401</v>
      </c>
      <c r="E883" s="199">
        <v>9.0895704395105498E-2</v>
      </c>
      <c r="F883" s="199">
        <v>0.17510756602831001</v>
      </c>
      <c r="G883" s="199">
        <v>0.51908496278459104</v>
      </c>
      <c r="H883" s="199">
        <v>0.60370149399689799</v>
      </c>
      <c r="I883" s="199">
        <v>0.87475400459237096</v>
      </c>
    </row>
    <row r="884" spans="1:9" x14ac:dyDescent="0.25">
      <c r="A884" s="199">
        <v>881</v>
      </c>
      <c r="B884" s="199" t="s">
        <v>66573</v>
      </c>
      <c r="C884" s="199" t="s">
        <v>66572</v>
      </c>
      <c r="D884" s="199">
        <v>3695.1193100929199</v>
      </c>
      <c r="E884" s="199">
        <v>0.15852678662679001</v>
      </c>
      <c r="F884" s="199">
        <v>0.143071992649899</v>
      </c>
      <c r="G884" s="199">
        <v>1.10802109966211</v>
      </c>
      <c r="H884" s="199">
        <v>0.26785270362844099</v>
      </c>
      <c r="I884" s="199">
        <v>0.695808423819682</v>
      </c>
    </row>
    <row r="885" spans="1:9" x14ac:dyDescent="0.25">
      <c r="A885" s="199">
        <v>882</v>
      </c>
      <c r="B885" s="199" t="s">
        <v>66571</v>
      </c>
      <c r="C885" s="199" t="s">
        <v>66570</v>
      </c>
      <c r="D885" s="199">
        <v>2105.4079907922001</v>
      </c>
      <c r="E885" s="199">
        <v>4.8747564479273503E-2</v>
      </c>
      <c r="F885" s="199">
        <v>0.24269693955661301</v>
      </c>
      <c r="G885" s="199">
        <v>0.20085776346554299</v>
      </c>
      <c r="H885" s="199">
        <v>0.840809794470607</v>
      </c>
      <c r="I885" s="199">
        <v>0.95686285571853302</v>
      </c>
    </row>
    <row r="886" spans="1:9" x14ac:dyDescent="0.25">
      <c r="A886" s="199">
        <v>883</v>
      </c>
      <c r="B886" s="199" t="s">
        <v>66569</v>
      </c>
      <c r="C886" s="199" t="s">
        <v>66568</v>
      </c>
      <c r="D886" s="199">
        <v>1338.42414591128</v>
      </c>
      <c r="E886" s="199">
        <v>0.23548899575237101</v>
      </c>
      <c r="F886" s="199">
        <v>0.28042944402722397</v>
      </c>
      <c r="G886" s="199">
        <v>0.83974418795164196</v>
      </c>
      <c r="H886" s="199">
        <v>0.40105183257977001</v>
      </c>
      <c r="I886" s="199">
        <v>0.78189635378717903</v>
      </c>
    </row>
    <row r="887" spans="1:9" x14ac:dyDescent="0.25">
      <c r="A887" s="199">
        <v>884</v>
      </c>
      <c r="B887" s="199" t="s">
        <v>66567</v>
      </c>
      <c r="C887" s="199" t="s">
        <v>66566</v>
      </c>
      <c r="D887" s="199">
        <v>1244.53324198573</v>
      </c>
      <c r="E887" s="199">
        <v>-0.27779076748054399</v>
      </c>
      <c r="F887" s="199">
        <v>0.18713128630136799</v>
      </c>
      <c r="G887" s="199">
        <v>-1.48446993002107</v>
      </c>
      <c r="H887" s="199">
        <v>0.137684294780133</v>
      </c>
      <c r="I887" s="199">
        <v>0.56957705424419103</v>
      </c>
    </row>
    <row r="888" spans="1:9" x14ac:dyDescent="0.25">
      <c r="A888" s="199">
        <v>885</v>
      </c>
      <c r="B888" s="199" t="s">
        <v>66565</v>
      </c>
      <c r="C888" s="199" t="s">
        <v>66564</v>
      </c>
      <c r="D888" s="199">
        <v>868.13983368423999</v>
      </c>
      <c r="E888" s="199">
        <v>-0.105905063072426</v>
      </c>
      <c r="F888" s="199">
        <v>0.22281253975343099</v>
      </c>
      <c r="G888" s="199">
        <v>-0.47531015619507999</v>
      </c>
      <c r="H888" s="199">
        <v>0.63456592116583399</v>
      </c>
      <c r="I888" s="199">
        <v>0.88669217733054295</v>
      </c>
    </row>
    <row r="889" spans="1:9" x14ac:dyDescent="0.25">
      <c r="A889" s="199">
        <v>886</v>
      </c>
      <c r="B889" s="199" t="s">
        <v>66563</v>
      </c>
      <c r="C889" s="199" t="s">
        <v>66562</v>
      </c>
      <c r="D889" s="199">
        <v>1291.9561115837</v>
      </c>
      <c r="E889" s="199">
        <v>0.4103901775887</v>
      </c>
      <c r="F889" s="199">
        <v>0.32293919607856902</v>
      </c>
      <c r="G889" s="199">
        <v>1.27079704963672</v>
      </c>
      <c r="H889" s="199">
        <v>0.20380085862775199</v>
      </c>
      <c r="I889" s="199">
        <v>0.64122145387529395</v>
      </c>
    </row>
    <row r="890" spans="1:9" x14ac:dyDescent="0.25">
      <c r="A890" s="199">
        <v>887</v>
      </c>
      <c r="B890" s="199" t="s">
        <v>66561</v>
      </c>
      <c r="C890" s="199" t="s">
        <v>66560</v>
      </c>
      <c r="D890" s="199">
        <v>16.336880895932701</v>
      </c>
      <c r="E890" s="199">
        <v>-0.51634747292643701</v>
      </c>
      <c r="F890" s="199">
        <v>0.38077650661921603</v>
      </c>
      <c r="G890" s="199">
        <v>-1.3560381587375501</v>
      </c>
      <c r="H890" s="199">
        <v>0.175087027277086</v>
      </c>
      <c r="I890" s="199">
        <v>0.61230016131748299</v>
      </c>
    </row>
    <row r="891" spans="1:9" x14ac:dyDescent="0.25">
      <c r="A891" s="199">
        <v>888</v>
      </c>
      <c r="B891" s="199" t="s">
        <v>66559</v>
      </c>
      <c r="C891" s="199" t="s">
        <v>66558</v>
      </c>
      <c r="D891" s="199">
        <v>1.6028720468659701</v>
      </c>
      <c r="E891" s="199">
        <v>0.40673277266287999</v>
      </c>
      <c r="F891" s="199">
        <v>1.28754767853269</v>
      </c>
      <c r="G891" s="199">
        <v>0.31589725137510899</v>
      </c>
      <c r="H891" s="199">
        <v>0.75208049826886803</v>
      </c>
      <c r="I891" s="199" t="s">
        <v>1469</v>
      </c>
    </row>
    <row r="892" spans="1:9" x14ac:dyDescent="0.25">
      <c r="A892" s="199">
        <v>889</v>
      </c>
      <c r="B892" s="199" t="s">
        <v>66557</v>
      </c>
      <c r="C892" s="199" t="s">
        <v>66556</v>
      </c>
      <c r="D892" s="199">
        <v>724.61759814616198</v>
      </c>
      <c r="E892" s="199">
        <v>-1.59330873730545</v>
      </c>
      <c r="F892" s="199">
        <v>0.48221968065945803</v>
      </c>
      <c r="G892" s="199">
        <v>-3.30411387425442</v>
      </c>
      <c r="H892" s="199">
        <v>9.5277123032326799E-4</v>
      </c>
      <c r="I892" s="199">
        <v>9.9526721908998805E-2</v>
      </c>
    </row>
    <row r="893" spans="1:9" x14ac:dyDescent="0.25">
      <c r="A893" s="199">
        <v>890</v>
      </c>
      <c r="B893" s="199" t="s">
        <v>66555</v>
      </c>
      <c r="C893" s="199" t="s">
        <v>66554</v>
      </c>
      <c r="D893" s="199">
        <v>6031.2963194234899</v>
      </c>
      <c r="E893" s="199">
        <v>-2.8383298669523299E-2</v>
      </c>
      <c r="F893" s="199">
        <v>0.32231461849934101</v>
      </c>
      <c r="G893" s="199">
        <v>-8.8060848129298694E-2</v>
      </c>
      <c r="H893" s="199">
        <v>0.92982831411148403</v>
      </c>
      <c r="I893" s="199">
        <v>0.98187917920096401</v>
      </c>
    </row>
    <row r="894" spans="1:9" x14ac:dyDescent="0.25">
      <c r="A894" s="199">
        <v>891</v>
      </c>
      <c r="B894" s="199" t="s">
        <v>66553</v>
      </c>
      <c r="C894" s="199" t="s">
        <v>66552</v>
      </c>
      <c r="D894" s="199">
        <v>57.642200759815502</v>
      </c>
      <c r="E894" s="199">
        <v>-0.31617056397807802</v>
      </c>
      <c r="F894" s="199">
        <v>0.36661421378983799</v>
      </c>
      <c r="G894" s="199">
        <v>-0.86240672643238903</v>
      </c>
      <c r="H894" s="199">
        <v>0.38846374036056902</v>
      </c>
      <c r="I894" s="199">
        <v>0.77601802699381806</v>
      </c>
    </row>
    <row r="895" spans="1:9" x14ac:dyDescent="0.25">
      <c r="A895" s="199">
        <v>892</v>
      </c>
      <c r="B895" s="199" t="s">
        <v>66551</v>
      </c>
      <c r="C895" s="199" t="s">
        <v>66550</v>
      </c>
      <c r="D895" s="199">
        <v>5456.8864305288198</v>
      </c>
      <c r="E895" s="199">
        <v>-0.31066182807509801</v>
      </c>
      <c r="F895" s="199">
        <v>0.253947582432557</v>
      </c>
      <c r="G895" s="199">
        <v>-1.22333052002022</v>
      </c>
      <c r="H895" s="199">
        <v>0.22120488421425399</v>
      </c>
      <c r="I895" s="199">
        <v>0.65799839584072894</v>
      </c>
    </row>
    <row r="896" spans="1:9" x14ac:dyDescent="0.25">
      <c r="A896" s="199">
        <v>893</v>
      </c>
      <c r="B896" s="199" t="s">
        <v>66549</v>
      </c>
      <c r="C896" s="199" t="s">
        <v>66548</v>
      </c>
      <c r="D896" s="199">
        <v>5995.5580819947099</v>
      </c>
      <c r="E896" s="199">
        <v>-8.9854429103900194E-2</v>
      </c>
      <c r="F896" s="199">
        <v>0.12577038641466101</v>
      </c>
      <c r="G896" s="199">
        <v>-0.71443232119565203</v>
      </c>
      <c r="H896" s="199">
        <v>0.47495989188943699</v>
      </c>
      <c r="I896" s="199">
        <v>0.81704581442219604</v>
      </c>
    </row>
    <row r="897" spans="1:9" x14ac:dyDescent="0.25">
      <c r="A897" s="199">
        <v>894</v>
      </c>
      <c r="B897" s="199" t="s">
        <v>66547</v>
      </c>
      <c r="C897" s="199" t="s">
        <v>66546</v>
      </c>
      <c r="D897" s="199">
        <v>1074.5461673939801</v>
      </c>
      <c r="E897" s="199">
        <v>7.4307243927597605E-2</v>
      </c>
      <c r="F897" s="199">
        <v>0.24935196873184001</v>
      </c>
      <c r="G897" s="199">
        <v>0.29800143269576401</v>
      </c>
      <c r="H897" s="199">
        <v>0.76570207014448399</v>
      </c>
      <c r="I897" s="199">
        <v>0.933526911824201</v>
      </c>
    </row>
    <row r="898" spans="1:9" x14ac:dyDescent="0.25">
      <c r="A898" s="199">
        <v>895</v>
      </c>
      <c r="B898" s="199" t="s">
        <v>66545</v>
      </c>
      <c r="C898" s="199" t="s">
        <v>66544</v>
      </c>
      <c r="D898" s="199">
        <v>281.58627852602098</v>
      </c>
      <c r="E898" s="199">
        <v>-0.41298954589255799</v>
      </c>
      <c r="F898" s="199">
        <v>0.28805941947656499</v>
      </c>
      <c r="G898" s="199">
        <v>-1.43369568210269</v>
      </c>
      <c r="H898" s="199">
        <v>0.151659124941704</v>
      </c>
      <c r="I898" s="199">
        <v>0.58567910835301096</v>
      </c>
    </row>
    <row r="899" spans="1:9" x14ac:dyDescent="0.25">
      <c r="A899" s="199">
        <v>896</v>
      </c>
      <c r="B899" s="199" t="s">
        <v>66543</v>
      </c>
      <c r="C899" s="199" t="s">
        <v>66542</v>
      </c>
      <c r="D899" s="199">
        <v>1220.42224775974</v>
      </c>
      <c r="E899" s="199">
        <v>-0.15060935689011601</v>
      </c>
      <c r="F899" s="199">
        <v>9.1584078269074304E-2</v>
      </c>
      <c r="G899" s="199">
        <v>-1.64449279543574</v>
      </c>
      <c r="H899" s="199">
        <v>0.10007445126905699</v>
      </c>
      <c r="I899" s="199">
        <v>0.513127814959906</v>
      </c>
    </row>
    <row r="900" spans="1:9" x14ac:dyDescent="0.25">
      <c r="A900" s="199">
        <v>897</v>
      </c>
      <c r="B900" s="199" t="s">
        <v>66541</v>
      </c>
      <c r="C900" s="199" t="s">
        <v>66540</v>
      </c>
      <c r="D900" s="199">
        <v>2404.5602819261298</v>
      </c>
      <c r="E900" s="199">
        <v>2.7565658236782899E-2</v>
      </c>
      <c r="F900" s="199">
        <v>0.10997641871616901</v>
      </c>
      <c r="G900" s="199">
        <v>0.25065062636677998</v>
      </c>
      <c r="H900" s="199">
        <v>0.80208423664402995</v>
      </c>
      <c r="I900" s="199">
        <v>0.94461224831618695</v>
      </c>
    </row>
    <row r="901" spans="1:9" x14ac:dyDescent="0.25">
      <c r="A901" s="199">
        <v>898</v>
      </c>
      <c r="B901" s="199" t="s">
        <v>66539</v>
      </c>
      <c r="C901" s="199" t="s">
        <v>66538</v>
      </c>
      <c r="D901" s="199">
        <v>9112.7142874233905</v>
      </c>
      <c r="E901" s="199">
        <v>4.8435743239323203E-2</v>
      </c>
      <c r="F901" s="199">
        <v>0.100562185440083</v>
      </c>
      <c r="G901" s="199">
        <v>0.48164966808703702</v>
      </c>
      <c r="H901" s="199">
        <v>0.63005483653226102</v>
      </c>
      <c r="I901" s="199">
        <v>0.88521923657425805</v>
      </c>
    </row>
    <row r="902" spans="1:9" x14ac:dyDescent="0.25">
      <c r="A902" s="199">
        <v>899</v>
      </c>
      <c r="B902" s="199" t="s">
        <v>66537</v>
      </c>
      <c r="C902" s="199" t="s">
        <v>66536</v>
      </c>
      <c r="D902" s="199">
        <v>373.87522623645401</v>
      </c>
      <c r="E902" s="199">
        <v>0.23668290871678199</v>
      </c>
      <c r="F902" s="199">
        <v>0.48699261242658898</v>
      </c>
      <c r="G902" s="199">
        <v>0.486009238492217</v>
      </c>
      <c r="H902" s="199">
        <v>0.62696061579743001</v>
      </c>
      <c r="I902" s="199">
        <v>0.88403358940464505</v>
      </c>
    </row>
    <row r="903" spans="1:9" x14ac:dyDescent="0.25">
      <c r="A903" s="199">
        <v>900</v>
      </c>
      <c r="B903" s="199" t="s">
        <v>66535</v>
      </c>
      <c r="C903" s="199" t="s">
        <v>66534</v>
      </c>
      <c r="D903" s="199">
        <v>3237.7595102088499</v>
      </c>
      <c r="E903" s="199">
        <v>0.101980369344392</v>
      </c>
      <c r="F903" s="199">
        <v>9.8900884980967302E-2</v>
      </c>
      <c r="G903" s="199">
        <v>1.0311370759120899</v>
      </c>
      <c r="H903" s="199">
        <v>0.30247654341062402</v>
      </c>
      <c r="I903" s="199">
        <v>0.720919272820012</v>
      </c>
    </row>
    <row r="904" spans="1:9" x14ac:dyDescent="0.25">
      <c r="A904" s="199">
        <v>901</v>
      </c>
      <c r="B904" s="199" t="s">
        <v>66533</v>
      </c>
      <c r="C904" s="199" t="s">
        <v>66532</v>
      </c>
      <c r="D904" s="199">
        <v>1680.4804996407099</v>
      </c>
      <c r="E904" s="199">
        <v>0.18822511794770999</v>
      </c>
      <c r="F904" s="199">
        <v>0.182096713430563</v>
      </c>
      <c r="G904" s="199">
        <v>1.0336546684544301</v>
      </c>
      <c r="H904" s="199">
        <v>0.30129763238723101</v>
      </c>
      <c r="I904" s="199">
        <v>0.71994000395442004</v>
      </c>
    </row>
    <row r="905" spans="1:9" x14ac:dyDescent="0.25">
      <c r="A905" s="199">
        <v>902</v>
      </c>
      <c r="B905" s="199" t="s">
        <v>66531</v>
      </c>
      <c r="C905" s="199" t="s">
        <v>66530</v>
      </c>
      <c r="D905" s="199">
        <v>1122.84038302812</v>
      </c>
      <c r="E905" s="199">
        <v>4.9767956952254097E-2</v>
      </c>
      <c r="F905" s="199">
        <v>0.264455391630807</v>
      </c>
      <c r="G905" s="199">
        <v>0.188190366040004</v>
      </c>
      <c r="H905" s="199">
        <v>0.85072742435106796</v>
      </c>
      <c r="I905" s="199">
        <v>0.959876848835436</v>
      </c>
    </row>
    <row r="906" spans="1:9" x14ac:dyDescent="0.25">
      <c r="A906" s="199">
        <v>903</v>
      </c>
      <c r="B906" s="199" t="s">
        <v>66529</v>
      </c>
      <c r="C906" s="199" t="s">
        <v>66528</v>
      </c>
      <c r="D906" s="199">
        <v>1.2800529218246399</v>
      </c>
      <c r="E906" s="199">
        <v>1.3018386356023399</v>
      </c>
      <c r="F906" s="199">
        <v>1.33255765801005</v>
      </c>
      <c r="G906" s="199">
        <v>0.97694732214920899</v>
      </c>
      <c r="H906" s="199">
        <v>0.328595232268661</v>
      </c>
      <c r="I906" s="199" t="s">
        <v>1469</v>
      </c>
    </row>
    <row r="907" spans="1:9" x14ac:dyDescent="0.25">
      <c r="A907" s="199">
        <v>904</v>
      </c>
      <c r="B907" s="199" t="s">
        <v>66527</v>
      </c>
      <c r="C907" s="199" t="s">
        <v>66526</v>
      </c>
      <c r="D907" s="199">
        <v>4660.3702267992503</v>
      </c>
      <c r="E907" s="199">
        <v>1.6263295434316701E-2</v>
      </c>
      <c r="F907" s="199">
        <v>0.18320898040236</v>
      </c>
      <c r="G907" s="199">
        <v>8.8769095262686198E-2</v>
      </c>
      <c r="H907" s="199">
        <v>0.92926541910900995</v>
      </c>
      <c r="I907" s="199">
        <v>0.98187917920096401</v>
      </c>
    </row>
    <row r="908" spans="1:9" x14ac:dyDescent="0.25">
      <c r="A908" s="199">
        <v>905</v>
      </c>
      <c r="B908" s="199" t="s">
        <v>66525</v>
      </c>
      <c r="C908" s="199" t="s">
        <v>66524</v>
      </c>
      <c r="D908" s="199">
        <v>2713.0009326131499</v>
      </c>
      <c r="E908" s="199">
        <v>0.19025553118395599</v>
      </c>
      <c r="F908" s="199">
        <v>0.31421358489366003</v>
      </c>
      <c r="G908" s="199">
        <v>0.60549747156331402</v>
      </c>
      <c r="H908" s="199">
        <v>0.54484850418077901</v>
      </c>
      <c r="I908" s="199">
        <v>0.84864776273869202</v>
      </c>
    </row>
    <row r="909" spans="1:9" x14ac:dyDescent="0.25">
      <c r="A909" s="199">
        <v>906</v>
      </c>
      <c r="B909" s="199" t="s">
        <v>66523</v>
      </c>
      <c r="C909" s="199" t="s">
        <v>66522</v>
      </c>
      <c r="D909" s="199">
        <v>3.6326977066591501</v>
      </c>
      <c r="E909" s="199">
        <v>0.21673510698158499</v>
      </c>
      <c r="F909" s="199">
        <v>0.61400513263902201</v>
      </c>
      <c r="G909" s="199">
        <v>0.35298582285468499</v>
      </c>
      <c r="H909" s="199">
        <v>0.72409906902208399</v>
      </c>
      <c r="I909" s="199">
        <v>0.91924424678151895</v>
      </c>
    </row>
    <row r="910" spans="1:9" x14ac:dyDescent="0.25">
      <c r="A910" s="199">
        <v>907</v>
      </c>
      <c r="B910" s="199" t="s">
        <v>66521</v>
      </c>
      <c r="C910" s="199" t="s">
        <v>66520</v>
      </c>
      <c r="D910" s="199">
        <v>55.126790892769002</v>
      </c>
      <c r="E910" s="199">
        <v>1.01988870324272</v>
      </c>
      <c r="F910" s="199">
        <v>0.46718023994199498</v>
      </c>
      <c r="G910" s="199">
        <v>2.1830732895923601</v>
      </c>
      <c r="H910" s="199">
        <v>2.9030413232538001E-2</v>
      </c>
      <c r="I910" s="199">
        <v>0.34421296025937098</v>
      </c>
    </row>
    <row r="911" spans="1:9" x14ac:dyDescent="0.25">
      <c r="A911" s="199">
        <v>908</v>
      </c>
      <c r="B911" s="199" t="s">
        <v>66519</v>
      </c>
      <c r="C911" s="199" t="s">
        <v>66518</v>
      </c>
      <c r="D911" s="199">
        <v>311.15517394106598</v>
      </c>
      <c r="E911" s="199">
        <v>-0.42310504003231802</v>
      </c>
      <c r="F911" s="199">
        <v>0.316820130379181</v>
      </c>
      <c r="G911" s="199">
        <v>-1.33547397864502</v>
      </c>
      <c r="H911" s="199">
        <v>0.18172126631077701</v>
      </c>
      <c r="I911" s="199">
        <v>0.61868991336627099</v>
      </c>
    </row>
    <row r="912" spans="1:9" x14ac:dyDescent="0.25">
      <c r="A912" s="199">
        <v>909</v>
      </c>
      <c r="B912" s="199" t="s">
        <v>66517</v>
      </c>
      <c r="C912" s="199" t="s">
        <v>66516</v>
      </c>
      <c r="D912" s="199">
        <v>1999.80820218292</v>
      </c>
      <c r="E912" s="199">
        <v>-1.00074593457698</v>
      </c>
      <c r="F912" s="199">
        <v>0.43149479616608</v>
      </c>
      <c r="G912" s="199">
        <v>-2.3192537742489998</v>
      </c>
      <c r="H912" s="199">
        <v>2.0381280274060599E-2</v>
      </c>
      <c r="I912" s="199">
        <v>0.30252023978727599</v>
      </c>
    </row>
    <row r="913" spans="1:9" x14ac:dyDescent="0.25">
      <c r="A913" s="199">
        <v>910</v>
      </c>
      <c r="B913" s="199" t="s">
        <v>66515</v>
      </c>
      <c r="C913" s="199" t="s">
        <v>66514</v>
      </c>
      <c r="D913" s="199">
        <v>199.94385838982799</v>
      </c>
      <c r="E913" s="199">
        <v>0.44863620963810102</v>
      </c>
      <c r="F913" s="199">
        <v>0.39234049902064999</v>
      </c>
      <c r="G913" s="199">
        <v>1.14348687111826</v>
      </c>
      <c r="H913" s="199">
        <v>0.25283650264018098</v>
      </c>
      <c r="I913" s="199">
        <v>0.68567413913912101</v>
      </c>
    </row>
    <row r="914" spans="1:9" x14ac:dyDescent="0.25">
      <c r="A914" s="199">
        <v>911</v>
      </c>
      <c r="B914" s="199" t="s">
        <v>66513</v>
      </c>
      <c r="C914" s="199" t="s">
        <v>66512</v>
      </c>
      <c r="D914" s="199">
        <v>2034.12929162407</v>
      </c>
      <c r="E914" s="199">
        <v>-1.8282174387778901E-2</v>
      </c>
      <c r="F914" s="199">
        <v>0.114097365866349</v>
      </c>
      <c r="G914" s="199">
        <v>-0.16023309783675699</v>
      </c>
      <c r="H914" s="199">
        <v>0.87269745791676601</v>
      </c>
      <c r="I914" s="199">
        <v>0.96687608289840699</v>
      </c>
    </row>
    <row r="915" spans="1:9" x14ac:dyDescent="0.25">
      <c r="A915" s="199">
        <v>912</v>
      </c>
      <c r="B915" s="199" t="s">
        <v>66511</v>
      </c>
      <c r="C915" s="199" t="s">
        <v>66510</v>
      </c>
      <c r="D915" s="199">
        <v>8554.6457424116907</v>
      </c>
      <c r="E915" s="199">
        <v>0.23398577040325999</v>
      </c>
      <c r="F915" s="199">
        <v>0.15963343680745701</v>
      </c>
      <c r="G915" s="199">
        <v>1.46576917143921</v>
      </c>
      <c r="H915" s="199">
        <v>0.142711182390105</v>
      </c>
      <c r="I915" s="199">
        <v>0.57596846148463599</v>
      </c>
    </row>
    <row r="916" spans="1:9" x14ac:dyDescent="0.25">
      <c r="A916" s="199">
        <v>913</v>
      </c>
      <c r="B916" s="199" t="s">
        <v>66509</v>
      </c>
      <c r="C916" s="199" t="s">
        <v>66508</v>
      </c>
      <c r="D916" s="199">
        <v>1469.3849324105199</v>
      </c>
      <c r="E916" s="199">
        <v>0.348234262399158</v>
      </c>
      <c r="F916" s="199">
        <v>0.439606798563903</v>
      </c>
      <c r="G916" s="199">
        <v>0.79214940154875102</v>
      </c>
      <c r="H916" s="199">
        <v>0.42827356767625901</v>
      </c>
      <c r="I916" s="199">
        <v>0.79594504787470199</v>
      </c>
    </row>
    <row r="917" spans="1:9" x14ac:dyDescent="0.25">
      <c r="A917" s="199">
        <v>914</v>
      </c>
      <c r="B917" s="199" t="s">
        <v>66507</v>
      </c>
      <c r="C917" s="199" t="s">
        <v>66506</v>
      </c>
      <c r="D917" s="199">
        <v>7454.7927782166198</v>
      </c>
      <c r="E917" s="199">
        <v>0.299682188476599</v>
      </c>
      <c r="F917" s="199">
        <v>0.28362450746663498</v>
      </c>
      <c r="G917" s="199">
        <v>1.0566159855274599</v>
      </c>
      <c r="H917" s="199">
        <v>0.29068688191625902</v>
      </c>
      <c r="I917" s="199">
        <v>0.71242739017333201</v>
      </c>
    </row>
    <row r="918" spans="1:9" x14ac:dyDescent="0.25">
      <c r="A918" s="199">
        <v>915</v>
      </c>
      <c r="B918" s="199" t="s">
        <v>66505</v>
      </c>
      <c r="C918" s="199" t="s">
        <v>66504</v>
      </c>
      <c r="D918" s="199">
        <v>3753.4172850548898</v>
      </c>
      <c r="E918" s="199">
        <v>-5.36547610375981E-2</v>
      </c>
      <c r="F918" s="199">
        <v>0.106362796278655</v>
      </c>
      <c r="G918" s="199">
        <v>-0.50445045556183299</v>
      </c>
      <c r="H918" s="199">
        <v>0.61394486961193695</v>
      </c>
      <c r="I918" s="199">
        <v>0.879540231521869</v>
      </c>
    </row>
    <row r="919" spans="1:9" x14ac:dyDescent="0.25">
      <c r="A919" s="199">
        <v>916</v>
      </c>
      <c r="B919" s="199" t="s">
        <v>66503</v>
      </c>
      <c r="C919" s="199" t="s">
        <v>66502</v>
      </c>
      <c r="D919" s="199">
        <v>9806.5030461485294</v>
      </c>
      <c r="E919" s="199">
        <v>-0.113167134540835</v>
      </c>
      <c r="F919" s="199">
        <v>0.22834820514349599</v>
      </c>
      <c r="G919" s="199">
        <v>-0.49559020825111999</v>
      </c>
      <c r="H919" s="199">
        <v>0.62018356261256402</v>
      </c>
      <c r="I919" s="199">
        <v>0.88190795794447396</v>
      </c>
    </row>
    <row r="920" spans="1:9" x14ac:dyDescent="0.25">
      <c r="A920" s="199">
        <v>917</v>
      </c>
      <c r="B920" s="199" t="s">
        <v>66501</v>
      </c>
      <c r="C920" s="199" t="s">
        <v>66500</v>
      </c>
      <c r="D920" s="199">
        <v>5368.9407723531203</v>
      </c>
      <c r="E920" s="199">
        <v>0.65985713428648796</v>
      </c>
      <c r="F920" s="199">
        <v>0.40489694641826701</v>
      </c>
      <c r="G920" s="199">
        <v>1.6296915551564599</v>
      </c>
      <c r="H920" s="199">
        <v>0.103166703082781</v>
      </c>
      <c r="I920" s="199">
        <v>0.51766118075617096</v>
      </c>
    </row>
    <row r="921" spans="1:9" x14ac:dyDescent="0.25">
      <c r="A921" s="199">
        <v>918</v>
      </c>
      <c r="B921" s="199" t="s">
        <v>66499</v>
      </c>
      <c r="C921" s="199" t="s">
        <v>66498</v>
      </c>
      <c r="D921" s="199">
        <v>1864.3822453606399</v>
      </c>
      <c r="E921" s="199">
        <v>-7.4261371533206999E-2</v>
      </c>
      <c r="F921" s="199">
        <v>0.115857406345253</v>
      </c>
      <c r="G921" s="199">
        <v>-0.64097215599587498</v>
      </c>
      <c r="H921" s="199">
        <v>0.52154077360215001</v>
      </c>
      <c r="I921" s="199">
        <v>0.83751122105559095</v>
      </c>
    </row>
    <row r="922" spans="1:9" x14ac:dyDescent="0.25">
      <c r="A922" s="199">
        <v>919</v>
      </c>
      <c r="B922" s="199" t="s">
        <v>66497</v>
      </c>
      <c r="C922" s="199" t="s">
        <v>66496</v>
      </c>
      <c r="D922" s="199">
        <v>43231.345512265398</v>
      </c>
      <c r="E922" s="199">
        <v>4.4194081265066097E-2</v>
      </c>
      <c r="F922" s="199">
        <v>0.23413745910492301</v>
      </c>
      <c r="G922" s="199">
        <v>0.18875271575088601</v>
      </c>
      <c r="H922" s="199">
        <v>0.850286632931743</v>
      </c>
      <c r="I922" s="199">
        <v>0.959876848835436</v>
      </c>
    </row>
    <row r="923" spans="1:9" x14ac:dyDescent="0.25">
      <c r="A923" s="199">
        <v>920</v>
      </c>
      <c r="B923" s="199" t="s">
        <v>66495</v>
      </c>
      <c r="C923" s="199" t="s">
        <v>66494</v>
      </c>
      <c r="D923" s="199">
        <v>3001.1579272639701</v>
      </c>
      <c r="E923" s="199">
        <v>-0.328937511572226</v>
      </c>
      <c r="F923" s="199">
        <v>0.15254077246757</v>
      </c>
      <c r="G923" s="199">
        <v>-2.1563907554103801</v>
      </c>
      <c r="H923" s="199">
        <v>3.1053165932052099E-2</v>
      </c>
      <c r="I923" s="199">
        <v>0.35226037879212502</v>
      </c>
    </row>
    <row r="924" spans="1:9" x14ac:dyDescent="0.25">
      <c r="A924" s="199">
        <v>921</v>
      </c>
      <c r="B924" s="199" t="s">
        <v>66493</v>
      </c>
      <c r="C924" s="199" t="s">
        <v>66492</v>
      </c>
      <c r="D924" s="199">
        <v>2401.58535667262</v>
      </c>
      <c r="E924" s="199">
        <v>0.16618821320254101</v>
      </c>
      <c r="F924" s="199">
        <v>0.18146972238124401</v>
      </c>
      <c r="G924" s="199">
        <v>0.91579030937955597</v>
      </c>
      <c r="H924" s="199">
        <v>0.359776887153613</v>
      </c>
      <c r="I924" s="199">
        <v>0.75905458741137799</v>
      </c>
    </row>
    <row r="925" spans="1:9" x14ac:dyDescent="0.25">
      <c r="A925" s="199">
        <v>922</v>
      </c>
      <c r="B925" s="199" t="s">
        <v>66491</v>
      </c>
      <c r="C925" s="199" t="s">
        <v>66490</v>
      </c>
      <c r="D925" s="199">
        <v>1.4718278860407801</v>
      </c>
      <c r="E925" s="199">
        <v>-3.8983202182960999</v>
      </c>
      <c r="F925" s="199">
        <v>2.8954754439563399</v>
      </c>
      <c r="G925" s="199">
        <v>-1.34634891358964</v>
      </c>
      <c r="H925" s="199">
        <v>0.17819001805666099</v>
      </c>
      <c r="I925" s="199" t="s">
        <v>1469</v>
      </c>
    </row>
    <row r="926" spans="1:9" x14ac:dyDescent="0.25">
      <c r="A926" s="199">
        <v>923</v>
      </c>
      <c r="B926" s="199" t="s">
        <v>66489</v>
      </c>
      <c r="C926" s="199" t="s">
        <v>66488</v>
      </c>
      <c r="D926" s="199">
        <v>3478.5123343023301</v>
      </c>
      <c r="E926" s="199">
        <v>-9.3126454699089201E-2</v>
      </c>
      <c r="F926" s="199">
        <v>9.3686435042749802E-2</v>
      </c>
      <c r="G926" s="199">
        <v>-0.99402282365205796</v>
      </c>
      <c r="H926" s="199">
        <v>0.32021175599462098</v>
      </c>
      <c r="I926" s="199">
        <v>0.73449008558143403</v>
      </c>
    </row>
    <row r="927" spans="1:9" x14ac:dyDescent="0.25">
      <c r="A927" s="199">
        <v>924</v>
      </c>
      <c r="B927" s="199" t="s">
        <v>66487</v>
      </c>
      <c r="C927" s="199" t="s">
        <v>66486</v>
      </c>
      <c r="D927" s="199">
        <v>4981.7597954778903</v>
      </c>
      <c r="E927" s="199">
        <v>1.32108876641222</v>
      </c>
      <c r="F927" s="199">
        <v>0.444315238135638</v>
      </c>
      <c r="G927" s="199">
        <v>2.97331410904463</v>
      </c>
      <c r="H927" s="199">
        <v>2.9460279526055599E-3</v>
      </c>
      <c r="I927" s="199">
        <v>0.15687091947523699</v>
      </c>
    </row>
    <row r="928" spans="1:9" x14ac:dyDescent="0.25">
      <c r="A928" s="199">
        <v>925</v>
      </c>
      <c r="B928" s="199" t="s">
        <v>66485</v>
      </c>
      <c r="C928" s="199" t="s">
        <v>66484</v>
      </c>
      <c r="D928" s="199">
        <v>3319.4084925655702</v>
      </c>
      <c r="E928" s="199">
        <v>0.21189740632184401</v>
      </c>
      <c r="F928" s="199">
        <v>0.20952739091426201</v>
      </c>
      <c r="G928" s="199">
        <v>1.01131124382946</v>
      </c>
      <c r="H928" s="199">
        <v>0.311867486234715</v>
      </c>
      <c r="I928" s="199">
        <v>0.729235313586995</v>
      </c>
    </row>
    <row r="929" spans="1:9" x14ac:dyDescent="0.25">
      <c r="A929" s="199">
        <v>926</v>
      </c>
      <c r="B929" s="199" t="s">
        <v>66483</v>
      </c>
      <c r="C929" s="199" t="s">
        <v>66482</v>
      </c>
      <c r="D929" s="199">
        <v>2085.4071506596501</v>
      </c>
      <c r="E929" s="199">
        <v>-0.28763114790130501</v>
      </c>
      <c r="F929" s="199">
        <v>0.140552852734141</v>
      </c>
      <c r="G929" s="199">
        <v>-2.04642696541611</v>
      </c>
      <c r="H929" s="199">
        <v>4.0714381287935003E-2</v>
      </c>
      <c r="I929" s="199">
        <v>0.38430065906789701</v>
      </c>
    </row>
    <row r="930" spans="1:9" x14ac:dyDescent="0.25">
      <c r="A930" s="199">
        <v>927</v>
      </c>
      <c r="B930" s="199" t="s">
        <v>66481</v>
      </c>
      <c r="C930" s="199" t="s">
        <v>66480</v>
      </c>
      <c r="D930" s="199">
        <v>2294.63514314227</v>
      </c>
      <c r="E930" s="199">
        <v>-0.24868429957232299</v>
      </c>
      <c r="F930" s="199">
        <v>9.3570887625789398E-2</v>
      </c>
      <c r="G930" s="199">
        <v>-2.6577101690738099</v>
      </c>
      <c r="H930" s="199">
        <v>7.8673519182576295E-3</v>
      </c>
      <c r="I930" s="199">
        <v>0.23002193190405801</v>
      </c>
    </row>
    <row r="931" spans="1:9" x14ac:dyDescent="0.25">
      <c r="A931" s="199">
        <v>928</v>
      </c>
      <c r="B931" s="199" t="s">
        <v>66479</v>
      </c>
      <c r="C931" s="199" t="s">
        <v>66478</v>
      </c>
      <c r="D931" s="199">
        <v>2366.2355780559301</v>
      </c>
      <c r="E931" s="199">
        <v>0.26638949828717101</v>
      </c>
      <c r="F931" s="199">
        <v>0.21184478932408499</v>
      </c>
      <c r="G931" s="199">
        <v>1.2574748670341001</v>
      </c>
      <c r="H931" s="199">
        <v>0.20858173427708401</v>
      </c>
      <c r="I931" s="199">
        <v>0.64570181493465195</v>
      </c>
    </row>
    <row r="932" spans="1:9" x14ac:dyDescent="0.25">
      <c r="A932" s="199">
        <v>929</v>
      </c>
      <c r="B932" s="199" t="s">
        <v>66477</v>
      </c>
      <c r="C932" s="199" t="s">
        <v>66476</v>
      </c>
      <c r="D932" s="199">
        <v>31.725702384318801</v>
      </c>
      <c r="E932" s="199">
        <v>-1.9024088307295799E-3</v>
      </c>
      <c r="F932" s="199">
        <v>0.41226296742750101</v>
      </c>
      <c r="G932" s="199">
        <v>-4.6145518298684801E-3</v>
      </c>
      <c r="H932" s="199">
        <v>0.99631813340692699</v>
      </c>
      <c r="I932" s="199">
        <v>0.999534492979676</v>
      </c>
    </row>
    <row r="933" spans="1:9" x14ac:dyDescent="0.25">
      <c r="A933" s="199">
        <v>930</v>
      </c>
      <c r="B933" s="199" t="s">
        <v>66475</v>
      </c>
      <c r="C933" s="199" t="s">
        <v>66474</v>
      </c>
      <c r="D933" s="199">
        <v>98.781241674000597</v>
      </c>
      <c r="E933" s="199">
        <v>0.32183495754637098</v>
      </c>
      <c r="F933" s="199">
        <v>0.20903714155363101</v>
      </c>
      <c r="G933" s="199">
        <v>1.53960657495788</v>
      </c>
      <c r="H933" s="199">
        <v>0.123656281828787</v>
      </c>
      <c r="I933" s="199">
        <v>0.55016351012518505</v>
      </c>
    </row>
    <row r="934" spans="1:9" x14ac:dyDescent="0.25">
      <c r="A934" s="199">
        <v>931</v>
      </c>
      <c r="B934" s="199" t="s">
        <v>66473</v>
      </c>
      <c r="C934" s="199" t="s">
        <v>66472</v>
      </c>
      <c r="D934" s="199">
        <v>2.0088735425748299</v>
      </c>
      <c r="E934" s="199">
        <v>-0.27127802258336298</v>
      </c>
      <c r="F934" s="199">
        <v>0.78103631492870595</v>
      </c>
      <c r="G934" s="199">
        <v>-0.34733086976644101</v>
      </c>
      <c r="H934" s="199">
        <v>0.72834276192760194</v>
      </c>
      <c r="I934" s="199" t="s">
        <v>1469</v>
      </c>
    </row>
    <row r="935" spans="1:9" x14ac:dyDescent="0.25">
      <c r="A935" s="199">
        <v>932</v>
      </c>
      <c r="B935" s="199" t="s">
        <v>66471</v>
      </c>
      <c r="C935" s="199" t="s">
        <v>66470</v>
      </c>
      <c r="D935" s="199">
        <v>2615.67756966045</v>
      </c>
      <c r="E935" s="199">
        <v>-1.1858047423798399</v>
      </c>
      <c r="F935" s="199">
        <v>0.48662330933250902</v>
      </c>
      <c r="G935" s="199">
        <v>-2.4368021827938899</v>
      </c>
      <c r="H935" s="199">
        <v>1.48177829646031E-2</v>
      </c>
      <c r="I935" s="199">
        <v>0.27403900486058103</v>
      </c>
    </row>
    <row r="936" spans="1:9" x14ac:dyDescent="0.25">
      <c r="A936" s="199">
        <v>933</v>
      </c>
      <c r="B936" s="199" t="s">
        <v>66469</v>
      </c>
      <c r="C936" s="199" t="s">
        <v>66468</v>
      </c>
      <c r="D936" s="199">
        <v>30943.724403447399</v>
      </c>
      <c r="E936" s="199">
        <v>0.35464626607467598</v>
      </c>
      <c r="F936" s="199">
        <v>0.45625130103816802</v>
      </c>
      <c r="G936" s="199">
        <v>0.77730466799262499</v>
      </c>
      <c r="H936" s="199">
        <v>0.43697904164601098</v>
      </c>
      <c r="I936" s="199">
        <v>0.79894268575425798</v>
      </c>
    </row>
    <row r="937" spans="1:9" x14ac:dyDescent="0.25">
      <c r="A937" s="199">
        <v>934</v>
      </c>
      <c r="B937" s="199" t="s">
        <v>66467</v>
      </c>
      <c r="C937" s="199" t="s">
        <v>66466</v>
      </c>
      <c r="D937" s="199">
        <v>4476.2245290893397</v>
      </c>
      <c r="E937" s="199">
        <v>0.62096977202358095</v>
      </c>
      <c r="F937" s="199">
        <v>0.233782160236921</v>
      </c>
      <c r="G937" s="199">
        <v>2.65618972548749</v>
      </c>
      <c r="H937" s="199">
        <v>7.9029138283630406E-3</v>
      </c>
      <c r="I937" s="199">
        <v>0.23002193190405801</v>
      </c>
    </row>
    <row r="938" spans="1:9" x14ac:dyDescent="0.25">
      <c r="A938" s="199">
        <v>935</v>
      </c>
      <c r="B938" s="199" t="s">
        <v>66465</v>
      </c>
      <c r="C938" s="199" t="s">
        <v>66464</v>
      </c>
      <c r="D938" s="199">
        <v>10036.8975794909</v>
      </c>
      <c r="E938" s="199">
        <v>0.489599334951903</v>
      </c>
      <c r="F938" s="199">
        <v>0.41796857294867801</v>
      </c>
      <c r="G938" s="199">
        <v>1.1713783443044199</v>
      </c>
      <c r="H938" s="199">
        <v>0.24144673295432201</v>
      </c>
      <c r="I938" s="199">
        <v>0.674429217393409</v>
      </c>
    </row>
    <row r="939" spans="1:9" x14ac:dyDescent="0.25">
      <c r="A939" s="199">
        <v>936</v>
      </c>
      <c r="B939" s="199" t="s">
        <v>66463</v>
      </c>
      <c r="C939" s="199" t="s">
        <v>66462</v>
      </c>
      <c r="D939" s="199">
        <v>572.11332446915299</v>
      </c>
      <c r="E939" s="199">
        <v>-0.30294311170905103</v>
      </c>
      <c r="F939" s="199">
        <v>0.30156643760992802</v>
      </c>
      <c r="G939" s="199">
        <v>-1.0045650773011601</v>
      </c>
      <c r="H939" s="199">
        <v>0.31510632037446901</v>
      </c>
      <c r="I939" s="199">
        <v>0.73146856294458196</v>
      </c>
    </row>
    <row r="940" spans="1:9" x14ac:dyDescent="0.25">
      <c r="A940" s="199">
        <v>937</v>
      </c>
      <c r="B940" s="199" t="s">
        <v>66461</v>
      </c>
      <c r="C940" s="199" t="s">
        <v>66460</v>
      </c>
      <c r="D940" s="199">
        <v>33.983625093203699</v>
      </c>
      <c r="E940" s="199">
        <v>-1.4023121670572301</v>
      </c>
      <c r="F940" s="199">
        <v>0.57573142070829098</v>
      </c>
      <c r="G940" s="199">
        <v>-2.4357054637248101</v>
      </c>
      <c r="H940" s="199">
        <v>1.4862781092486999E-2</v>
      </c>
      <c r="I940" s="199">
        <v>0.27403900486058103</v>
      </c>
    </row>
    <row r="941" spans="1:9" x14ac:dyDescent="0.25">
      <c r="A941" s="199">
        <v>938</v>
      </c>
      <c r="B941" s="199" t="s">
        <v>66459</v>
      </c>
      <c r="C941" s="199" t="s">
        <v>66458</v>
      </c>
      <c r="D941" s="199">
        <v>2064.76777264163</v>
      </c>
      <c r="E941" s="199">
        <v>1.96217445341027E-2</v>
      </c>
      <c r="F941" s="199">
        <v>0.15764208231781801</v>
      </c>
      <c r="G941" s="199">
        <v>0.12447021915470401</v>
      </c>
      <c r="H941" s="199">
        <v>0.900942978656599</v>
      </c>
      <c r="I941" s="199">
        <v>0.97536612852480398</v>
      </c>
    </row>
    <row r="942" spans="1:9" x14ac:dyDescent="0.25">
      <c r="A942" s="199">
        <v>939</v>
      </c>
      <c r="B942" s="199" t="s">
        <v>66457</v>
      </c>
      <c r="C942" s="199" t="s">
        <v>66456</v>
      </c>
      <c r="D942" s="199">
        <v>1448.23177452301</v>
      </c>
      <c r="E942" s="199">
        <v>-6.8905157117524193E-2</v>
      </c>
      <c r="F942" s="199">
        <v>0.13133238311825701</v>
      </c>
      <c r="G942" s="199">
        <v>-0.52466235273808204</v>
      </c>
      <c r="H942" s="199">
        <v>0.59981793281300799</v>
      </c>
      <c r="I942" s="199">
        <v>0.872804103613815</v>
      </c>
    </row>
    <row r="943" spans="1:9" x14ac:dyDescent="0.25">
      <c r="A943" s="199">
        <v>940</v>
      </c>
      <c r="B943" s="199" t="s">
        <v>66455</v>
      </c>
      <c r="C943" s="199" t="s">
        <v>66454</v>
      </c>
      <c r="D943" s="199">
        <v>2317.8528479762499</v>
      </c>
      <c r="E943" s="199">
        <v>0.14325246347033899</v>
      </c>
      <c r="F943" s="199">
        <v>0.12517153466669501</v>
      </c>
      <c r="G943" s="199">
        <v>1.14444920605783</v>
      </c>
      <c r="H943" s="199">
        <v>0.25243739155675998</v>
      </c>
      <c r="I943" s="199">
        <v>0.68514676878151004</v>
      </c>
    </row>
    <row r="944" spans="1:9" x14ac:dyDescent="0.25">
      <c r="A944" s="199">
        <v>941</v>
      </c>
      <c r="B944" s="199" t="s">
        <v>66453</v>
      </c>
      <c r="C944" s="199" t="s">
        <v>66452</v>
      </c>
      <c r="D944" s="199">
        <v>37.346906387697501</v>
      </c>
      <c r="E944" s="199">
        <v>-1.2927100596488099</v>
      </c>
      <c r="F944" s="199">
        <v>0.48635085273406398</v>
      </c>
      <c r="G944" s="199">
        <v>-2.6579783964225001</v>
      </c>
      <c r="H944" s="199">
        <v>7.8610931995380592E-3</v>
      </c>
      <c r="I944" s="199">
        <v>0.23002193190405801</v>
      </c>
    </row>
    <row r="945" spans="1:9" x14ac:dyDescent="0.25">
      <c r="A945" s="199">
        <v>942</v>
      </c>
      <c r="B945" s="199" t="s">
        <v>66451</v>
      </c>
      <c r="C945" s="199" t="s">
        <v>66450</v>
      </c>
      <c r="D945" s="199">
        <v>727.36125126484399</v>
      </c>
      <c r="E945" s="199">
        <v>-9.6361529691714506E-2</v>
      </c>
      <c r="F945" s="199">
        <v>0.115741049657374</v>
      </c>
      <c r="G945" s="199">
        <v>-0.83256139439698895</v>
      </c>
      <c r="H945" s="199">
        <v>0.40509213941088101</v>
      </c>
      <c r="I945" s="199">
        <v>0.78421794500569597</v>
      </c>
    </row>
    <row r="946" spans="1:9" x14ac:dyDescent="0.25">
      <c r="A946" s="199">
        <v>943</v>
      </c>
      <c r="B946" s="199" t="s">
        <v>66449</v>
      </c>
      <c r="C946" s="199" t="s">
        <v>66448</v>
      </c>
      <c r="D946" s="199">
        <v>1003.88841674075</v>
      </c>
      <c r="E946" s="199">
        <v>0.12596605573452199</v>
      </c>
      <c r="F946" s="199">
        <v>0.13385809226852499</v>
      </c>
      <c r="G946" s="199">
        <v>0.941041767440018</v>
      </c>
      <c r="H946" s="199">
        <v>0.34668345544321799</v>
      </c>
      <c r="I946" s="199">
        <v>0.75046777812030996</v>
      </c>
    </row>
    <row r="947" spans="1:9" x14ac:dyDescent="0.25">
      <c r="A947" s="199">
        <v>944</v>
      </c>
      <c r="B947" s="199" t="s">
        <v>66447</v>
      </c>
      <c r="C947" s="199" t="s">
        <v>66446</v>
      </c>
      <c r="D947" s="199">
        <v>11.8874748895528</v>
      </c>
      <c r="E947" s="199">
        <v>-0.59886096244501097</v>
      </c>
      <c r="F947" s="199">
        <v>0.40781931110802799</v>
      </c>
      <c r="G947" s="199">
        <v>-1.46844680017219</v>
      </c>
      <c r="H947" s="199">
        <v>0.141982897028713</v>
      </c>
      <c r="I947" s="199">
        <v>0.57451296713433697</v>
      </c>
    </row>
    <row r="948" spans="1:9" x14ac:dyDescent="0.25">
      <c r="A948" s="199">
        <v>945</v>
      </c>
      <c r="B948" s="199" t="s">
        <v>66445</v>
      </c>
      <c r="C948" s="199" t="s">
        <v>66444</v>
      </c>
      <c r="D948" s="199">
        <v>338.52742751478399</v>
      </c>
      <c r="E948" s="199">
        <v>7.6532132752752904E-2</v>
      </c>
      <c r="F948" s="199">
        <v>0.11760088413550999</v>
      </c>
      <c r="G948" s="199">
        <v>0.65077854911843702</v>
      </c>
      <c r="H948" s="199">
        <v>0.51518944919719101</v>
      </c>
      <c r="I948" s="199">
        <v>0.83407170667641894</v>
      </c>
    </row>
    <row r="949" spans="1:9" x14ac:dyDescent="0.25">
      <c r="A949" s="199">
        <v>946</v>
      </c>
      <c r="B949" s="199" t="s">
        <v>66443</v>
      </c>
      <c r="C949" s="199" t="s">
        <v>66442</v>
      </c>
      <c r="D949" s="199">
        <v>2534.8849342241901</v>
      </c>
      <c r="E949" s="199">
        <v>5.8997943750438799E-2</v>
      </c>
      <c r="F949" s="199">
        <v>0.150571462302447</v>
      </c>
      <c r="G949" s="199">
        <v>0.39182686312717002</v>
      </c>
      <c r="H949" s="199">
        <v>0.69518614505492504</v>
      </c>
      <c r="I949" s="199">
        <v>0.90830790840411502</v>
      </c>
    </row>
    <row r="950" spans="1:9" x14ac:dyDescent="0.25">
      <c r="A950" s="199">
        <v>947</v>
      </c>
      <c r="B950" s="199" t="s">
        <v>66441</v>
      </c>
      <c r="C950" s="199" t="s">
        <v>66440</v>
      </c>
      <c r="D950" s="199">
        <v>2138.09358530489</v>
      </c>
      <c r="E950" s="199">
        <v>0.60340258971958605</v>
      </c>
      <c r="F950" s="199">
        <v>0.28167512747293499</v>
      </c>
      <c r="G950" s="199">
        <v>2.1421933669935602</v>
      </c>
      <c r="H950" s="199">
        <v>3.2177925051085098E-2</v>
      </c>
      <c r="I950" s="199">
        <v>0.353900474372419</v>
      </c>
    </row>
    <row r="951" spans="1:9" x14ac:dyDescent="0.25">
      <c r="A951" s="199">
        <v>948</v>
      </c>
      <c r="B951" s="199" t="s">
        <v>66439</v>
      </c>
      <c r="C951" s="199" t="s">
        <v>66438</v>
      </c>
      <c r="D951" s="199">
        <v>3.99598036993397</v>
      </c>
      <c r="E951" s="199">
        <v>-0.90783928785986401</v>
      </c>
      <c r="F951" s="199">
        <v>0.50585407771481405</v>
      </c>
      <c r="G951" s="199">
        <v>-1.7946663432288801</v>
      </c>
      <c r="H951" s="199">
        <v>7.2706876003800797E-2</v>
      </c>
      <c r="I951" s="199">
        <v>0.46039908267726698</v>
      </c>
    </row>
    <row r="952" spans="1:9" x14ac:dyDescent="0.25">
      <c r="A952" s="199">
        <v>949</v>
      </c>
      <c r="B952" s="199" t="s">
        <v>66437</v>
      </c>
      <c r="C952" s="199" t="s">
        <v>66436</v>
      </c>
      <c r="D952" s="199">
        <v>2417.8804120960599</v>
      </c>
      <c r="E952" s="199">
        <v>-0.28333935703715801</v>
      </c>
      <c r="F952" s="199">
        <v>0.25949256297903001</v>
      </c>
      <c r="G952" s="199">
        <v>-1.09189779384951</v>
      </c>
      <c r="H952" s="199">
        <v>0.27487802752177298</v>
      </c>
      <c r="I952" s="199">
        <v>0.70220043334785398</v>
      </c>
    </row>
    <row r="953" spans="1:9" x14ac:dyDescent="0.25">
      <c r="A953" s="199">
        <v>950</v>
      </c>
      <c r="B953" s="199" t="s">
        <v>66435</v>
      </c>
      <c r="C953" s="199" t="s">
        <v>66434</v>
      </c>
      <c r="D953" s="199">
        <v>5384.3201186991</v>
      </c>
      <c r="E953" s="199">
        <v>3.4828366569275897E-2</v>
      </c>
      <c r="F953" s="199">
        <v>0.164005258622134</v>
      </c>
      <c r="G953" s="199">
        <v>0.21236127952165201</v>
      </c>
      <c r="H953" s="199">
        <v>0.83182519129176902</v>
      </c>
      <c r="I953" s="199">
        <v>0.95337408647983801</v>
      </c>
    </row>
    <row r="954" spans="1:9" x14ac:dyDescent="0.25">
      <c r="A954" s="199">
        <v>951</v>
      </c>
      <c r="B954" s="199" t="s">
        <v>66433</v>
      </c>
      <c r="C954" s="199" t="s">
        <v>66432</v>
      </c>
      <c r="D954" s="199">
        <v>4.1580629046693804</v>
      </c>
      <c r="E954" s="199">
        <v>-0.46450836266500301</v>
      </c>
      <c r="F954" s="199">
        <v>1.00990335235929</v>
      </c>
      <c r="G954" s="199">
        <v>-0.45995328323233903</v>
      </c>
      <c r="H954" s="199">
        <v>0.64554975324967001</v>
      </c>
      <c r="I954" s="199">
        <v>0.89037753894638505</v>
      </c>
    </row>
    <row r="955" spans="1:9" x14ac:dyDescent="0.25">
      <c r="A955" s="199">
        <v>952</v>
      </c>
      <c r="B955" s="199" t="s">
        <v>66431</v>
      </c>
      <c r="C955" s="199" t="s">
        <v>66430</v>
      </c>
      <c r="D955" s="199">
        <v>445.33180041007802</v>
      </c>
      <c r="E955" s="199">
        <v>5.0218829948924001E-2</v>
      </c>
      <c r="F955" s="199">
        <v>0.156578847646899</v>
      </c>
      <c r="G955" s="199">
        <v>0.320725504776816</v>
      </c>
      <c r="H955" s="199">
        <v>0.74841841752383298</v>
      </c>
      <c r="I955" s="199">
        <v>0.92878984805597797</v>
      </c>
    </row>
    <row r="956" spans="1:9" x14ac:dyDescent="0.25">
      <c r="A956" s="199">
        <v>953</v>
      </c>
      <c r="B956" s="199" t="s">
        <v>66429</v>
      </c>
      <c r="C956" s="199" t="s">
        <v>66428</v>
      </c>
      <c r="D956" s="199">
        <v>465.07719956504599</v>
      </c>
      <c r="E956" s="199">
        <v>-0.141447561759735</v>
      </c>
      <c r="F956" s="199">
        <v>0.179117928279347</v>
      </c>
      <c r="G956" s="199">
        <v>-0.78968958115202104</v>
      </c>
      <c r="H956" s="199">
        <v>0.429709077508454</v>
      </c>
      <c r="I956" s="199">
        <v>0.79643300042038501</v>
      </c>
    </row>
    <row r="957" spans="1:9" x14ac:dyDescent="0.25">
      <c r="A957" s="199">
        <v>954</v>
      </c>
      <c r="B957" s="199" t="s">
        <v>66427</v>
      </c>
      <c r="C957" s="199" t="s">
        <v>66426</v>
      </c>
      <c r="D957" s="199">
        <v>625.15337471640396</v>
      </c>
      <c r="E957" s="199">
        <v>0.11962657215586101</v>
      </c>
      <c r="F957" s="199">
        <v>0.21683405175317699</v>
      </c>
      <c r="G957" s="199">
        <v>0.55169642954434295</v>
      </c>
      <c r="H957" s="199">
        <v>0.58115635661211396</v>
      </c>
      <c r="I957" s="199">
        <v>0.86465811642240897</v>
      </c>
    </row>
    <row r="958" spans="1:9" x14ac:dyDescent="0.25">
      <c r="A958" s="199">
        <v>955</v>
      </c>
      <c r="B958" s="199" t="s">
        <v>66425</v>
      </c>
      <c r="C958" s="199" t="s">
        <v>66424</v>
      </c>
      <c r="D958" s="199">
        <v>1496.4516450029901</v>
      </c>
      <c r="E958" s="199">
        <v>-0.14061289405611099</v>
      </c>
      <c r="F958" s="199">
        <v>0.311483667894498</v>
      </c>
      <c r="G958" s="199">
        <v>-0.45142942808718201</v>
      </c>
      <c r="H958" s="199">
        <v>0.65168007761634394</v>
      </c>
      <c r="I958" s="199">
        <v>0.89233069362251205</v>
      </c>
    </row>
    <row r="959" spans="1:9" x14ac:dyDescent="0.25">
      <c r="A959" s="199">
        <v>956</v>
      </c>
      <c r="B959" s="199" t="s">
        <v>66423</v>
      </c>
      <c r="C959" s="199" t="s">
        <v>66422</v>
      </c>
      <c r="D959" s="199">
        <v>1930.78464242574</v>
      </c>
      <c r="E959" s="199">
        <v>1.8867104934287299E-2</v>
      </c>
      <c r="F959" s="199">
        <v>0.25227602386623299</v>
      </c>
      <c r="G959" s="199">
        <v>7.4787546771751104E-2</v>
      </c>
      <c r="H959" s="199">
        <v>0.94038375030444898</v>
      </c>
      <c r="I959" s="199">
        <v>0.98470579683638004</v>
      </c>
    </row>
    <row r="960" spans="1:9" x14ac:dyDescent="0.25">
      <c r="A960" s="199">
        <v>957</v>
      </c>
      <c r="B960" s="199" t="s">
        <v>66421</v>
      </c>
      <c r="C960" s="199" t="s">
        <v>66420</v>
      </c>
      <c r="D960" s="199">
        <v>1851.11588378699</v>
      </c>
      <c r="E960" s="199">
        <v>-1.46133881976102</v>
      </c>
      <c r="F960" s="199">
        <v>0.83663856891085198</v>
      </c>
      <c r="G960" s="199">
        <v>-1.74667876196935</v>
      </c>
      <c r="H960" s="199">
        <v>8.0693076387580207E-2</v>
      </c>
      <c r="I960" s="199">
        <v>0.47491654392323501</v>
      </c>
    </row>
    <row r="961" spans="1:9" x14ac:dyDescent="0.25">
      <c r="A961" s="199">
        <v>958</v>
      </c>
      <c r="B961" s="199" t="s">
        <v>66419</v>
      </c>
      <c r="C961" s="199" t="s">
        <v>66418</v>
      </c>
      <c r="D961" s="199">
        <v>6428.4935805639398</v>
      </c>
      <c r="E961" s="199">
        <v>9.0686395632375502E-2</v>
      </c>
      <c r="F961" s="199">
        <v>0.15518282150666601</v>
      </c>
      <c r="G961" s="199">
        <v>0.58438424273965195</v>
      </c>
      <c r="H961" s="199">
        <v>0.55896182568212205</v>
      </c>
      <c r="I961" s="199">
        <v>0.85477403772999305</v>
      </c>
    </row>
    <row r="962" spans="1:9" x14ac:dyDescent="0.25">
      <c r="A962" s="199">
        <v>959</v>
      </c>
      <c r="B962" s="199" t="s">
        <v>66417</v>
      </c>
      <c r="C962" s="199" t="s">
        <v>66416</v>
      </c>
      <c r="D962" s="199">
        <v>3487.3164586981002</v>
      </c>
      <c r="E962" s="199">
        <v>9.1341436835036399E-2</v>
      </c>
      <c r="F962" s="199">
        <v>0.108791706993216</v>
      </c>
      <c r="G962" s="199">
        <v>0.83959926137322705</v>
      </c>
      <c r="H962" s="199">
        <v>0.40113311352417502</v>
      </c>
      <c r="I962" s="199">
        <v>0.78189635378717903</v>
      </c>
    </row>
    <row r="963" spans="1:9" x14ac:dyDescent="0.25">
      <c r="A963" s="199">
        <v>960</v>
      </c>
      <c r="B963" s="199" t="s">
        <v>66415</v>
      </c>
      <c r="C963" s="199" t="s">
        <v>66414</v>
      </c>
      <c r="D963" s="199">
        <v>6478.0827514799603</v>
      </c>
      <c r="E963" s="199">
        <v>-0.196244045815992</v>
      </c>
      <c r="F963" s="199">
        <v>0.12849480157027399</v>
      </c>
      <c r="G963" s="199">
        <v>-1.52725280258646</v>
      </c>
      <c r="H963" s="199">
        <v>0.12669816080033999</v>
      </c>
      <c r="I963" s="199">
        <v>0.55497266345587304</v>
      </c>
    </row>
    <row r="964" spans="1:9" x14ac:dyDescent="0.25">
      <c r="A964" s="199">
        <v>961</v>
      </c>
      <c r="B964" s="199" t="s">
        <v>66413</v>
      </c>
      <c r="C964" s="199" t="s">
        <v>66412</v>
      </c>
      <c r="D964" s="199">
        <v>10773.715418693</v>
      </c>
      <c r="E964" s="199">
        <v>0.14261893514292301</v>
      </c>
      <c r="F964" s="199">
        <v>0.13027690725008501</v>
      </c>
      <c r="G964" s="199">
        <v>1.0947368812582099</v>
      </c>
      <c r="H964" s="199">
        <v>0.27363192589652902</v>
      </c>
      <c r="I964" s="199">
        <v>0.70144379228633502</v>
      </c>
    </row>
    <row r="965" spans="1:9" x14ac:dyDescent="0.25">
      <c r="A965" s="199">
        <v>962</v>
      </c>
      <c r="B965" s="199" t="s">
        <v>66411</v>
      </c>
      <c r="C965" s="199" t="s">
        <v>66410</v>
      </c>
      <c r="D965" s="199">
        <v>346.87783380743002</v>
      </c>
      <c r="E965" s="199">
        <v>-1.75501405580285</v>
      </c>
      <c r="F965" s="199">
        <v>0.426026063074251</v>
      </c>
      <c r="G965" s="199">
        <v>-4.1194992699236996</v>
      </c>
      <c r="H965" s="200">
        <v>3.79696627550265E-5</v>
      </c>
      <c r="I965" s="199">
        <v>1.7365184413478701E-2</v>
      </c>
    </row>
    <row r="966" spans="1:9" x14ac:dyDescent="0.25">
      <c r="A966" s="199">
        <v>963</v>
      </c>
      <c r="B966" s="199" t="s">
        <v>66409</v>
      </c>
      <c r="C966" s="199" t="s">
        <v>66408</v>
      </c>
      <c r="D966" s="199">
        <v>352.263071184262</v>
      </c>
      <c r="E966" s="199">
        <v>-0.64237065504437296</v>
      </c>
      <c r="F966" s="199">
        <v>0.359830571550528</v>
      </c>
      <c r="G966" s="199">
        <v>-1.78520310899757</v>
      </c>
      <c r="H966" s="199">
        <v>7.4228377872285797E-2</v>
      </c>
      <c r="I966" s="199">
        <v>0.46271076584169402</v>
      </c>
    </row>
    <row r="967" spans="1:9" x14ac:dyDescent="0.25">
      <c r="A967" s="199">
        <v>964</v>
      </c>
      <c r="B967" s="199" t="s">
        <v>66407</v>
      </c>
      <c r="C967" s="199" t="s">
        <v>66406</v>
      </c>
      <c r="D967" s="199">
        <v>11637.522803858499</v>
      </c>
      <c r="E967" s="199">
        <v>0.204480300985007</v>
      </c>
      <c r="F967" s="199">
        <v>0.17163624682852699</v>
      </c>
      <c r="G967" s="199">
        <v>1.1913584966076101</v>
      </c>
      <c r="H967" s="199">
        <v>0.23351287870627299</v>
      </c>
      <c r="I967" s="199">
        <v>0.66804603241803295</v>
      </c>
    </row>
    <row r="968" spans="1:9" x14ac:dyDescent="0.25">
      <c r="A968" s="199">
        <v>965</v>
      </c>
      <c r="B968" s="199" t="s">
        <v>66405</v>
      </c>
      <c r="C968" s="199" t="s">
        <v>66404</v>
      </c>
      <c r="D968" s="199">
        <v>89.683828984539204</v>
      </c>
      <c r="E968" s="199">
        <v>-0.311947338994919</v>
      </c>
      <c r="F968" s="199">
        <v>0.485084420448264</v>
      </c>
      <c r="G968" s="199">
        <v>-0.64307845365689298</v>
      </c>
      <c r="H968" s="199">
        <v>0.52017319458489097</v>
      </c>
      <c r="I968" s="199">
        <v>0.83666048035088203</v>
      </c>
    </row>
    <row r="969" spans="1:9" x14ac:dyDescent="0.25">
      <c r="A969" s="199">
        <v>966</v>
      </c>
      <c r="B969" s="199" t="s">
        <v>66403</v>
      </c>
      <c r="C969" s="199" t="s">
        <v>66402</v>
      </c>
      <c r="D969" s="199">
        <v>3215.98650895225</v>
      </c>
      <c r="E969" s="199">
        <v>-1.71299023497157E-2</v>
      </c>
      <c r="F969" s="199">
        <v>0.21996199505309999</v>
      </c>
      <c r="G969" s="199">
        <v>-7.7876645670450703E-2</v>
      </c>
      <c r="H969" s="199">
        <v>0.93792617703445103</v>
      </c>
      <c r="I969" s="199">
        <v>0.98404206319726395</v>
      </c>
    </row>
    <row r="970" spans="1:9" x14ac:dyDescent="0.25">
      <c r="A970" s="199">
        <v>967</v>
      </c>
      <c r="B970" s="199" t="s">
        <v>66401</v>
      </c>
      <c r="C970" s="199" t="s">
        <v>66400</v>
      </c>
      <c r="D970" s="199">
        <v>444.67385058907399</v>
      </c>
      <c r="E970" s="199">
        <v>-0.23216307907602499</v>
      </c>
      <c r="F970" s="199">
        <v>0.357530768513599</v>
      </c>
      <c r="G970" s="199">
        <v>-0.64935132727519096</v>
      </c>
      <c r="H970" s="199">
        <v>0.51611131665034404</v>
      </c>
      <c r="I970" s="199">
        <v>0.83410377598993402</v>
      </c>
    </row>
    <row r="971" spans="1:9" x14ac:dyDescent="0.25">
      <c r="A971" s="199">
        <v>968</v>
      </c>
      <c r="B971" s="199" t="s">
        <v>66399</v>
      </c>
      <c r="C971" s="199" t="s">
        <v>66398</v>
      </c>
      <c r="D971" s="199">
        <v>1198.79032452207</v>
      </c>
      <c r="E971" s="199">
        <v>0.46509457767927298</v>
      </c>
      <c r="F971" s="199">
        <v>0.47719520324975701</v>
      </c>
      <c r="G971" s="199">
        <v>0.97464218942672298</v>
      </c>
      <c r="H971" s="199">
        <v>0.329737778364112</v>
      </c>
      <c r="I971" s="199">
        <v>0.739341951545883</v>
      </c>
    </row>
    <row r="972" spans="1:9" x14ac:dyDescent="0.25">
      <c r="A972" s="199">
        <v>969</v>
      </c>
      <c r="B972" s="199" t="s">
        <v>66397</v>
      </c>
      <c r="C972" s="199" t="s">
        <v>66396</v>
      </c>
      <c r="D972" s="199">
        <v>211.335651524578</v>
      </c>
      <c r="E972" s="199">
        <v>-0.17454849986902099</v>
      </c>
      <c r="F972" s="199">
        <v>0.20229568853744301</v>
      </c>
      <c r="G972" s="199">
        <v>-0.862838457561658</v>
      </c>
      <c r="H972" s="199">
        <v>0.38822629137903902</v>
      </c>
      <c r="I972" s="199">
        <v>0.77601802699381806</v>
      </c>
    </row>
    <row r="973" spans="1:9" x14ac:dyDescent="0.25">
      <c r="A973" s="199">
        <v>970</v>
      </c>
      <c r="B973" s="199" t="s">
        <v>66395</v>
      </c>
      <c r="C973" s="199" t="s">
        <v>66394</v>
      </c>
      <c r="D973" s="199">
        <v>109823.069523296</v>
      </c>
      <c r="E973" s="199">
        <v>0.33632081243443601</v>
      </c>
      <c r="F973" s="199">
        <v>0.295550836017684</v>
      </c>
      <c r="G973" s="199">
        <v>1.13794573199689</v>
      </c>
      <c r="H973" s="199">
        <v>0.25514314349228401</v>
      </c>
      <c r="I973" s="199">
        <v>0.68700428391159996</v>
      </c>
    </row>
    <row r="974" spans="1:9" x14ac:dyDescent="0.25">
      <c r="A974" s="199">
        <v>971</v>
      </c>
      <c r="B974" s="199" t="s">
        <v>66393</v>
      </c>
      <c r="C974" s="199" t="s">
        <v>66392</v>
      </c>
      <c r="D974" s="199">
        <v>1711.11368981136</v>
      </c>
      <c r="E974" s="199">
        <v>0.13851827321888499</v>
      </c>
      <c r="F974" s="199">
        <v>0.18146712043417301</v>
      </c>
      <c r="G974" s="199">
        <v>0.76332435808464805</v>
      </c>
      <c r="H974" s="199">
        <v>0.445269978857391</v>
      </c>
      <c r="I974" s="199">
        <v>0.80334279397034403</v>
      </c>
    </row>
    <row r="975" spans="1:9" x14ac:dyDescent="0.25">
      <c r="A975" s="199">
        <v>972</v>
      </c>
      <c r="B975" s="199" t="s">
        <v>66391</v>
      </c>
      <c r="C975" s="199" t="s">
        <v>66390</v>
      </c>
      <c r="D975" s="199">
        <v>3741.87709269586</v>
      </c>
      <c r="E975" s="199">
        <v>-9.1083143074870795E-2</v>
      </c>
      <c r="F975" s="199">
        <v>0.18330835208861099</v>
      </c>
      <c r="G975" s="199">
        <v>-0.49688485023771001</v>
      </c>
      <c r="H975" s="199">
        <v>0.61927025547419901</v>
      </c>
      <c r="I975" s="199">
        <v>0.88176162338923003</v>
      </c>
    </row>
    <row r="976" spans="1:9" x14ac:dyDescent="0.25">
      <c r="A976" s="199">
        <v>973</v>
      </c>
      <c r="B976" s="199" t="s">
        <v>66389</v>
      </c>
      <c r="C976" s="199" t="s">
        <v>66388</v>
      </c>
      <c r="D976" s="199">
        <v>700.57301047426802</v>
      </c>
      <c r="E976" s="199">
        <v>-0.228942489659447</v>
      </c>
      <c r="F976" s="199">
        <v>0.20861259348150499</v>
      </c>
      <c r="G976" s="199">
        <v>-1.0974528710786799</v>
      </c>
      <c r="H976" s="199">
        <v>0.272443472039895</v>
      </c>
      <c r="I976" s="199">
        <v>0.70031794436552697</v>
      </c>
    </row>
    <row r="977" spans="1:9" x14ac:dyDescent="0.25">
      <c r="A977" s="199">
        <v>974</v>
      </c>
      <c r="B977" s="199" t="s">
        <v>66387</v>
      </c>
      <c r="C977" s="199" t="s">
        <v>66386</v>
      </c>
      <c r="D977" s="199">
        <v>2059.4796994305402</v>
      </c>
      <c r="E977" s="199">
        <v>-0.22970840803921</v>
      </c>
      <c r="F977" s="199">
        <v>0.184710380523194</v>
      </c>
      <c r="G977" s="199">
        <v>-1.24361396142739</v>
      </c>
      <c r="H977" s="199">
        <v>0.21364167529313499</v>
      </c>
      <c r="I977" s="199">
        <v>0.65085760407180104</v>
      </c>
    </row>
    <row r="978" spans="1:9" x14ac:dyDescent="0.25">
      <c r="A978" s="199">
        <v>975</v>
      </c>
      <c r="B978" s="199" t="s">
        <v>66385</v>
      </c>
      <c r="C978" s="199" t="s">
        <v>66384</v>
      </c>
      <c r="D978" s="199">
        <v>95.8412068776762</v>
      </c>
      <c r="E978" s="199">
        <v>-0.38442494621154399</v>
      </c>
      <c r="F978" s="199">
        <v>0.58041524094463903</v>
      </c>
      <c r="G978" s="199">
        <v>-0.66232744954436995</v>
      </c>
      <c r="H978" s="199">
        <v>0.50776138863785103</v>
      </c>
      <c r="I978" s="199">
        <v>0.83120185186272999</v>
      </c>
    </row>
    <row r="979" spans="1:9" x14ac:dyDescent="0.25">
      <c r="A979" s="199">
        <v>976</v>
      </c>
      <c r="B979" s="199" t="s">
        <v>66383</v>
      </c>
      <c r="C979" s="199" t="s">
        <v>66382</v>
      </c>
      <c r="D979" s="199">
        <v>679.74074639174205</v>
      </c>
      <c r="E979" s="199">
        <v>0.45456244049908501</v>
      </c>
      <c r="F979" s="199">
        <v>0.31903176907038999</v>
      </c>
      <c r="G979" s="199">
        <v>1.4248187314498799</v>
      </c>
      <c r="H979" s="199">
        <v>0.15420960625747299</v>
      </c>
      <c r="I979" s="199">
        <v>0.58928281904177604</v>
      </c>
    </row>
    <row r="980" spans="1:9" x14ac:dyDescent="0.25">
      <c r="A980" s="199">
        <v>977</v>
      </c>
      <c r="B980" s="199" t="s">
        <v>66381</v>
      </c>
      <c r="C980" s="199" t="s">
        <v>66380</v>
      </c>
      <c r="D980" s="199">
        <v>25635.062049403401</v>
      </c>
      <c r="E980" s="199">
        <v>0.16966328739325501</v>
      </c>
      <c r="F980" s="199">
        <v>0.184686751665632</v>
      </c>
      <c r="G980" s="199">
        <v>0.91865434777056698</v>
      </c>
      <c r="H980" s="199">
        <v>0.35827639546502699</v>
      </c>
      <c r="I980" s="199">
        <v>0.75840126284106102</v>
      </c>
    </row>
    <row r="981" spans="1:9" x14ac:dyDescent="0.25">
      <c r="A981" s="199">
        <v>978</v>
      </c>
      <c r="B981" s="199" t="s">
        <v>66379</v>
      </c>
      <c r="C981" s="199" t="s">
        <v>66378</v>
      </c>
      <c r="D981" s="199">
        <v>2815.5910998184299</v>
      </c>
      <c r="E981" s="199">
        <v>-7.5670951052215205E-2</v>
      </c>
      <c r="F981" s="199">
        <v>8.0926060238432004E-2</v>
      </c>
      <c r="G981" s="199">
        <v>-0.93506283179072702</v>
      </c>
      <c r="H981" s="199">
        <v>0.34975591984764398</v>
      </c>
      <c r="I981" s="199">
        <v>0.75239366106019401</v>
      </c>
    </row>
    <row r="982" spans="1:9" x14ac:dyDescent="0.25">
      <c r="A982" s="199">
        <v>979</v>
      </c>
      <c r="B982" s="199" t="s">
        <v>66377</v>
      </c>
      <c r="C982" s="199" t="s">
        <v>66376</v>
      </c>
      <c r="D982" s="199">
        <v>62.389453409316403</v>
      </c>
      <c r="E982" s="199">
        <v>-0.61640562214099004</v>
      </c>
      <c r="F982" s="199">
        <v>0.189374280362435</v>
      </c>
      <c r="G982" s="199">
        <v>-3.2549595486846501</v>
      </c>
      <c r="H982" s="199">
        <v>1.134085176479E-3</v>
      </c>
      <c r="I982" s="199">
        <v>0.10974252137974699</v>
      </c>
    </row>
    <row r="983" spans="1:9" x14ac:dyDescent="0.25">
      <c r="A983" s="199">
        <v>980</v>
      </c>
      <c r="B983" s="199" t="s">
        <v>66375</v>
      </c>
      <c r="C983" s="199" t="s">
        <v>66374</v>
      </c>
      <c r="D983" s="199">
        <v>414.065250510608</v>
      </c>
      <c r="E983" s="199">
        <v>-0.33915659732400999</v>
      </c>
      <c r="F983" s="199">
        <v>0.339844568007244</v>
      </c>
      <c r="G983" s="199">
        <v>-0.99797563136798695</v>
      </c>
      <c r="H983" s="199">
        <v>0.31829117536397</v>
      </c>
      <c r="I983" s="199">
        <v>0.73415165226689605</v>
      </c>
    </row>
    <row r="984" spans="1:9" x14ac:dyDescent="0.25">
      <c r="A984" s="199">
        <v>981</v>
      </c>
      <c r="B984" s="199" t="s">
        <v>66373</v>
      </c>
      <c r="C984" s="199" t="s">
        <v>66372</v>
      </c>
      <c r="D984" s="199">
        <v>227.43436943931701</v>
      </c>
      <c r="E984" s="199">
        <v>-0.98012190950018196</v>
      </c>
      <c r="F984" s="199">
        <v>0.85852037935717795</v>
      </c>
      <c r="G984" s="199">
        <v>-1.1416408195622001</v>
      </c>
      <c r="H984" s="199">
        <v>0.25360334937991802</v>
      </c>
      <c r="I984" s="199">
        <v>0.68575758872687498</v>
      </c>
    </row>
    <row r="985" spans="1:9" x14ac:dyDescent="0.25">
      <c r="A985" s="199">
        <v>982</v>
      </c>
      <c r="B985" s="199" t="s">
        <v>66371</v>
      </c>
      <c r="C985" s="199" t="s">
        <v>66370</v>
      </c>
      <c r="D985" s="199">
        <v>4463.0966607710998</v>
      </c>
      <c r="E985" s="199">
        <v>0.19315995633411401</v>
      </c>
      <c r="F985" s="199">
        <v>0.309783683908116</v>
      </c>
      <c r="G985" s="199">
        <v>0.62353172993903405</v>
      </c>
      <c r="H985" s="199">
        <v>0.53293515789616697</v>
      </c>
      <c r="I985" s="199">
        <v>0.84391584811768605</v>
      </c>
    </row>
    <row r="986" spans="1:9" x14ac:dyDescent="0.25">
      <c r="A986" s="199">
        <v>983</v>
      </c>
      <c r="B986" s="199" t="s">
        <v>66369</v>
      </c>
      <c r="C986" s="199" t="s">
        <v>66368</v>
      </c>
      <c r="D986" s="199">
        <v>14.921595192648301</v>
      </c>
      <c r="E986" s="199">
        <v>-0.59448226894538703</v>
      </c>
      <c r="F986" s="199">
        <v>0.74973691830547295</v>
      </c>
      <c r="G986" s="199">
        <v>-0.79292116265131096</v>
      </c>
      <c r="H986" s="199">
        <v>0.427823756628402</v>
      </c>
      <c r="I986" s="199">
        <v>0.79560878271766799</v>
      </c>
    </row>
    <row r="987" spans="1:9" x14ac:dyDescent="0.25">
      <c r="A987" s="199">
        <v>984</v>
      </c>
      <c r="B987" s="199" t="s">
        <v>66367</v>
      </c>
      <c r="C987" s="199" t="s">
        <v>66366</v>
      </c>
      <c r="D987" s="199">
        <v>53.863587599611897</v>
      </c>
      <c r="E987" s="199">
        <v>0.58245040550265204</v>
      </c>
      <c r="F987" s="199">
        <v>0.29389963748344999</v>
      </c>
      <c r="G987" s="199">
        <v>1.9818003536511699</v>
      </c>
      <c r="H987" s="199">
        <v>4.7501589882364699E-2</v>
      </c>
      <c r="I987" s="199">
        <v>0.398120116718712</v>
      </c>
    </row>
    <row r="988" spans="1:9" x14ac:dyDescent="0.25">
      <c r="A988" s="199">
        <v>985</v>
      </c>
      <c r="B988" s="199" t="s">
        <v>66365</v>
      </c>
      <c r="C988" s="199" t="s">
        <v>66364</v>
      </c>
      <c r="D988" s="199">
        <v>2864.5110686306198</v>
      </c>
      <c r="E988" s="199">
        <v>5.12300711989074E-2</v>
      </c>
      <c r="F988" s="199">
        <v>0.15367781292004101</v>
      </c>
      <c r="G988" s="199">
        <v>0.33336023089788902</v>
      </c>
      <c r="H988" s="199">
        <v>0.73886237907508101</v>
      </c>
      <c r="I988" s="199">
        <v>0.92533808618173996</v>
      </c>
    </row>
    <row r="989" spans="1:9" x14ac:dyDescent="0.25">
      <c r="A989" s="199">
        <v>986</v>
      </c>
      <c r="B989" s="199" t="s">
        <v>66363</v>
      </c>
      <c r="C989" s="199" t="s">
        <v>66362</v>
      </c>
      <c r="D989" s="199">
        <v>662.54857535485303</v>
      </c>
      <c r="E989" s="199">
        <v>-3.3629744586693697E-2</v>
      </c>
      <c r="F989" s="199">
        <v>0.32282065252234199</v>
      </c>
      <c r="G989" s="199">
        <v>-0.104174699864861</v>
      </c>
      <c r="H989" s="199">
        <v>0.91703071129469504</v>
      </c>
      <c r="I989" s="199">
        <v>0.97985303766723997</v>
      </c>
    </row>
    <row r="990" spans="1:9" x14ac:dyDescent="0.25">
      <c r="A990" s="199">
        <v>987</v>
      </c>
      <c r="B990" s="199" t="s">
        <v>66361</v>
      </c>
      <c r="C990" s="199" t="s">
        <v>66360</v>
      </c>
      <c r="D990" s="199">
        <v>249.19249606324399</v>
      </c>
      <c r="E990" s="199">
        <v>-0.301655551351454</v>
      </c>
      <c r="F990" s="199">
        <v>0.30869293815084797</v>
      </c>
      <c r="G990" s="199">
        <v>-0.97720263106260297</v>
      </c>
      <c r="H990" s="199">
        <v>0.32846884571088802</v>
      </c>
      <c r="I990" s="199">
        <v>0.73862740133418103</v>
      </c>
    </row>
    <row r="991" spans="1:9" x14ac:dyDescent="0.25">
      <c r="A991" s="199">
        <v>988</v>
      </c>
      <c r="B991" s="199" t="s">
        <v>66359</v>
      </c>
      <c r="C991" s="199" t="s">
        <v>66358</v>
      </c>
      <c r="D991" s="199">
        <v>22.0701531716057</v>
      </c>
      <c r="E991" s="199">
        <v>1.5677449169434601</v>
      </c>
      <c r="F991" s="199">
        <v>0.63925133606797602</v>
      </c>
      <c r="G991" s="199">
        <v>2.4524703015665699</v>
      </c>
      <c r="H991" s="199">
        <v>1.41879090624907E-2</v>
      </c>
      <c r="I991" s="199">
        <v>0.27039338752224601</v>
      </c>
    </row>
    <row r="992" spans="1:9" x14ac:dyDescent="0.25">
      <c r="A992" s="199">
        <v>989</v>
      </c>
      <c r="B992" s="199" t="s">
        <v>66357</v>
      </c>
      <c r="C992" s="199" t="s">
        <v>66356</v>
      </c>
      <c r="D992" s="199">
        <v>11199.154646180899</v>
      </c>
      <c r="E992" s="199">
        <v>0.16652339180323</v>
      </c>
      <c r="F992" s="199">
        <v>0.24835812882157801</v>
      </c>
      <c r="G992" s="199">
        <v>0.67049704631516804</v>
      </c>
      <c r="H992" s="199">
        <v>0.50254098871699704</v>
      </c>
      <c r="I992" s="199">
        <v>0.82863270760247698</v>
      </c>
    </row>
    <row r="993" spans="1:9" x14ac:dyDescent="0.25">
      <c r="A993" s="199">
        <v>990</v>
      </c>
      <c r="B993" s="199" t="s">
        <v>66355</v>
      </c>
      <c r="C993" s="199" t="s">
        <v>66354</v>
      </c>
      <c r="D993" s="199">
        <v>3085.3754074869798</v>
      </c>
      <c r="E993" s="199">
        <v>-0.13798515326827901</v>
      </c>
      <c r="F993" s="199">
        <v>0.12342337815783801</v>
      </c>
      <c r="G993" s="199">
        <v>-1.11798230876341</v>
      </c>
      <c r="H993" s="199">
        <v>0.26357454924541002</v>
      </c>
      <c r="I993" s="199">
        <v>0.69267391541693701</v>
      </c>
    </row>
    <row r="994" spans="1:9" x14ac:dyDescent="0.25">
      <c r="A994" s="199">
        <v>991</v>
      </c>
      <c r="B994" s="199" t="s">
        <v>66353</v>
      </c>
      <c r="C994" s="199" t="s">
        <v>66352</v>
      </c>
      <c r="D994" s="199">
        <v>1781.13732379766</v>
      </c>
      <c r="E994" s="199">
        <v>-0.250506103816096</v>
      </c>
      <c r="F994" s="199">
        <v>0.13254745803290499</v>
      </c>
      <c r="G994" s="199">
        <v>-1.88993517894479</v>
      </c>
      <c r="H994" s="199">
        <v>5.8766629921197099E-2</v>
      </c>
      <c r="I994" s="199">
        <v>0.43037877132643798</v>
      </c>
    </row>
    <row r="995" spans="1:9" x14ac:dyDescent="0.25">
      <c r="A995" s="199">
        <v>992</v>
      </c>
      <c r="B995" s="199" t="s">
        <v>66351</v>
      </c>
      <c r="C995" s="199" t="s">
        <v>66350</v>
      </c>
      <c r="D995" s="199">
        <v>712.38427892621701</v>
      </c>
      <c r="E995" s="199">
        <v>0.34905488773830501</v>
      </c>
      <c r="F995" s="199">
        <v>0.41052535315308297</v>
      </c>
      <c r="G995" s="199">
        <v>0.85026389979900896</v>
      </c>
      <c r="H995" s="199">
        <v>0.39517838239047298</v>
      </c>
      <c r="I995" s="199">
        <v>0.77949674470350405</v>
      </c>
    </row>
    <row r="996" spans="1:9" x14ac:dyDescent="0.25">
      <c r="A996" s="199">
        <v>993</v>
      </c>
      <c r="B996" s="199" t="s">
        <v>66349</v>
      </c>
      <c r="C996" s="199" t="s">
        <v>66348</v>
      </c>
      <c r="D996" s="199">
        <v>1471.2329577448299</v>
      </c>
      <c r="E996" s="199">
        <v>-0.32952013549626902</v>
      </c>
      <c r="F996" s="199">
        <v>0.17226172498904299</v>
      </c>
      <c r="G996" s="199">
        <v>-1.91290395772612</v>
      </c>
      <c r="H996" s="199">
        <v>5.57603488263025E-2</v>
      </c>
      <c r="I996" s="199">
        <v>0.42044796442689197</v>
      </c>
    </row>
    <row r="997" spans="1:9" x14ac:dyDescent="0.25">
      <c r="A997" s="199">
        <v>994</v>
      </c>
      <c r="B997" s="199" t="s">
        <v>66347</v>
      </c>
      <c r="C997" s="199" t="s">
        <v>66346</v>
      </c>
      <c r="D997" s="199">
        <v>2478.6309295064302</v>
      </c>
      <c r="E997" s="199">
        <v>-0.35500133913169002</v>
      </c>
      <c r="F997" s="199">
        <v>0.24463478248781401</v>
      </c>
      <c r="G997" s="199">
        <v>-1.45114826077267</v>
      </c>
      <c r="H997" s="199">
        <v>0.146738580409182</v>
      </c>
      <c r="I997" s="199">
        <v>0.58149880505325402</v>
      </c>
    </row>
    <row r="998" spans="1:9" x14ac:dyDescent="0.25">
      <c r="A998" s="199">
        <v>995</v>
      </c>
      <c r="B998" s="199" t="s">
        <v>66345</v>
      </c>
      <c r="C998" s="199" t="s">
        <v>66344</v>
      </c>
      <c r="D998" s="199">
        <v>20.9876380173501</v>
      </c>
      <c r="E998" s="199">
        <v>1.3938572469439401</v>
      </c>
      <c r="F998" s="199">
        <v>0.63868333048939996</v>
      </c>
      <c r="G998" s="199">
        <v>2.18239177445869</v>
      </c>
      <c r="H998" s="199">
        <v>2.9080630880820801E-2</v>
      </c>
      <c r="I998" s="199">
        <v>0.34421296025937098</v>
      </c>
    </row>
    <row r="999" spans="1:9" x14ac:dyDescent="0.25">
      <c r="A999" s="199">
        <v>996</v>
      </c>
      <c r="B999" s="199" t="s">
        <v>66343</v>
      </c>
      <c r="C999" s="199" t="s">
        <v>66342</v>
      </c>
      <c r="D999" s="199">
        <v>1348.7703036090199</v>
      </c>
      <c r="E999" s="199">
        <v>-0.235058294163762</v>
      </c>
      <c r="F999" s="199">
        <v>0.20639267196799099</v>
      </c>
      <c r="G999" s="199">
        <v>-1.1388887595787101</v>
      </c>
      <c r="H999" s="199">
        <v>0.254749554468999</v>
      </c>
      <c r="I999" s="199">
        <v>0.68631459769861103</v>
      </c>
    </row>
    <row r="1000" spans="1:9" x14ac:dyDescent="0.25">
      <c r="A1000" s="199">
        <v>997</v>
      </c>
      <c r="B1000" s="199" t="s">
        <v>66341</v>
      </c>
      <c r="C1000" s="199" t="s">
        <v>66340</v>
      </c>
      <c r="D1000" s="199">
        <v>1253.2694845660401</v>
      </c>
      <c r="E1000" s="199">
        <v>2.31611877596733E-2</v>
      </c>
      <c r="F1000" s="199">
        <v>0.12950097889804499</v>
      </c>
      <c r="G1000" s="199">
        <v>0.17884951879713501</v>
      </c>
      <c r="H1000" s="199">
        <v>0.858055861711437</v>
      </c>
      <c r="I1000" s="199">
        <v>0.96253696277353196</v>
      </c>
    </row>
    <row r="1001" spans="1:9" x14ac:dyDescent="0.25">
      <c r="A1001" s="199">
        <v>998</v>
      </c>
      <c r="B1001" s="199" t="s">
        <v>66339</v>
      </c>
      <c r="C1001" s="199" t="s">
        <v>66338</v>
      </c>
      <c r="D1001" s="199">
        <v>2467.0289583038202</v>
      </c>
      <c r="E1001" s="199">
        <v>2.1995324383293001E-3</v>
      </c>
      <c r="F1001" s="199">
        <v>0.15730566542398999</v>
      </c>
      <c r="G1001" s="199">
        <v>1.39825379613687E-2</v>
      </c>
      <c r="H1001" s="199">
        <v>0.98884391236462699</v>
      </c>
      <c r="I1001" s="199">
        <v>0.997569745547639</v>
      </c>
    </row>
    <row r="1002" spans="1:9" x14ac:dyDescent="0.25">
      <c r="A1002" s="199">
        <v>999</v>
      </c>
      <c r="B1002" s="199" t="s">
        <v>66337</v>
      </c>
      <c r="C1002" s="199" t="s">
        <v>66336</v>
      </c>
      <c r="D1002" s="199">
        <v>124.405495926236</v>
      </c>
      <c r="E1002" s="199">
        <v>-0.97602106096702301</v>
      </c>
      <c r="F1002" s="199">
        <v>0.54361478631133697</v>
      </c>
      <c r="G1002" s="199">
        <v>-1.79542772850193</v>
      </c>
      <c r="H1002" s="199">
        <v>7.2585577889223096E-2</v>
      </c>
      <c r="I1002" s="199">
        <v>0.46039908267726698</v>
      </c>
    </row>
    <row r="1003" spans="1:9" x14ac:dyDescent="0.25">
      <c r="A1003" s="199">
        <v>1000</v>
      </c>
      <c r="B1003" s="199" t="s">
        <v>66335</v>
      </c>
      <c r="C1003" s="199" t="s">
        <v>66334</v>
      </c>
      <c r="D1003" s="199">
        <v>5928.2677697035097</v>
      </c>
      <c r="E1003" s="199">
        <v>0.55611115671674605</v>
      </c>
      <c r="F1003" s="199">
        <v>0.32874679939269702</v>
      </c>
      <c r="G1003" s="199">
        <v>1.6916093411223001</v>
      </c>
      <c r="H1003" s="199">
        <v>9.07204842609588E-2</v>
      </c>
      <c r="I1003" s="199">
        <v>0.49586153317529302</v>
      </c>
    </row>
    <row r="1004" spans="1:9" x14ac:dyDescent="0.25">
      <c r="A1004" s="199">
        <v>1001</v>
      </c>
      <c r="B1004" s="199" t="s">
        <v>66333</v>
      </c>
      <c r="C1004" s="199" t="s">
        <v>66332</v>
      </c>
      <c r="D1004" s="199">
        <v>3513.5324069644798</v>
      </c>
      <c r="E1004" s="199">
        <v>-0.13205569170777801</v>
      </c>
      <c r="F1004" s="199">
        <v>0.15024274786605599</v>
      </c>
      <c r="G1004" s="199">
        <v>-0.87894885832032299</v>
      </c>
      <c r="H1004" s="199">
        <v>0.37942900571428501</v>
      </c>
      <c r="I1004" s="199">
        <v>0.77097260931644795</v>
      </c>
    </row>
    <row r="1005" spans="1:9" x14ac:dyDescent="0.25">
      <c r="A1005" s="199">
        <v>1002</v>
      </c>
      <c r="B1005" s="199" t="s">
        <v>66331</v>
      </c>
      <c r="C1005" s="199" t="s">
        <v>66330</v>
      </c>
      <c r="D1005" s="199">
        <v>4208.4421447824698</v>
      </c>
      <c r="E1005" s="199">
        <v>-8.7098995116679095E-2</v>
      </c>
      <c r="F1005" s="199">
        <v>0.12429427390005</v>
      </c>
      <c r="G1005" s="199">
        <v>-0.70074825157849896</v>
      </c>
      <c r="H1005" s="199">
        <v>0.48346013784870701</v>
      </c>
      <c r="I1005" s="199">
        <v>0.82102348892857402</v>
      </c>
    </row>
    <row r="1006" spans="1:9" x14ac:dyDescent="0.25">
      <c r="A1006" s="199">
        <v>1003</v>
      </c>
      <c r="B1006" s="199" t="s">
        <v>66329</v>
      </c>
      <c r="C1006" s="199" t="s">
        <v>66328</v>
      </c>
      <c r="D1006" s="199">
        <v>1191.1377927723399</v>
      </c>
      <c r="E1006" s="199">
        <v>-0.115498132630538</v>
      </c>
      <c r="F1006" s="199">
        <v>0.14024159614346901</v>
      </c>
      <c r="G1006" s="199">
        <v>-0.823565445678345</v>
      </c>
      <c r="H1006" s="199">
        <v>0.41018651653756699</v>
      </c>
      <c r="I1006" s="199">
        <v>0.78724934990918305</v>
      </c>
    </row>
    <row r="1007" spans="1:9" x14ac:dyDescent="0.25">
      <c r="A1007" s="199">
        <v>1004</v>
      </c>
      <c r="B1007" s="199" t="s">
        <v>66327</v>
      </c>
      <c r="C1007" s="199" t="s">
        <v>66326</v>
      </c>
      <c r="D1007" s="199">
        <v>14722.971562934101</v>
      </c>
      <c r="E1007" s="199">
        <v>0.62359546853848602</v>
      </c>
      <c r="F1007" s="199">
        <v>0.34785398611318502</v>
      </c>
      <c r="G1007" s="199">
        <v>1.7926931799929999</v>
      </c>
      <c r="H1007" s="199">
        <v>7.3021997636833896E-2</v>
      </c>
      <c r="I1007" s="199">
        <v>0.46044942239688003</v>
      </c>
    </row>
    <row r="1008" spans="1:9" x14ac:dyDescent="0.25">
      <c r="A1008" s="199">
        <v>1005</v>
      </c>
      <c r="B1008" s="199" t="s">
        <v>66325</v>
      </c>
      <c r="C1008" s="199" t="s">
        <v>66324</v>
      </c>
      <c r="D1008" s="199">
        <v>357.031551036557</v>
      </c>
      <c r="E1008" s="199">
        <v>-7.1390282986602003E-3</v>
      </c>
      <c r="F1008" s="199">
        <v>0.22785861906114299</v>
      </c>
      <c r="G1008" s="199">
        <v>-3.13309556955777E-2</v>
      </c>
      <c r="H1008" s="199">
        <v>0.97500560344537002</v>
      </c>
      <c r="I1008" s="199">
        <v>0.99440119832614504</v>
      </c>
    </row>
    <row r="1009" spans="1:9" x14ac:dyDescent="0.25">
      <c r="A1009" s="199">
        <v>1006</v>
      </c>
      <c r="B1009" s="199" t="s">
        <v>66323</v>
      </c>
      <c r="C1009" s="199" t="s">
        <v>66322</v>
      </c>
      <c r="D1009" s="199">
        <v>1047.9324489580199</v>
      </c>
      <c r="E1009" s="199">
        <v>-9.2843786421388505E-2</v>
      </c>
      <c r="F1009" s="199">
        <v>8.6779023925200205E-2</v>
      </c>
      <c r="G1009" s="199">
        <v>-1.06988742465479</v>
      </c>
      <c r="H1009" s="199">
        <v>0.28466998416359801</v>
      </c>
      <c r="I1009" s="199">
        <v>0.70879334044364195</v>
      </c>
    </row>
    <row r="1010" spans="1:9" x14ac:dyDescent="0.25">
      <c r="A1010" s="199">
        <v>1007</v>
      </c>
      <c r="B1010" s="199" t="s">
        <v>66321</v>
      </c>
      <c r="C1010" s="199" t="s">
        <v>66320</v>
      </c>
      <c r="D1010" s="199">
        <v>5793.78991526341</v>
      </c>
      <c r="E1010" s="199">
        <v>-6.4208984748578807E-2</v>
      </c>
      <c r="F1010" s="199">
        <v>0.12514409003587201</v>
      </c>
      <c r="G1010" s="199">
        <v>-0.51308043975687101</v>
      </c>
      <c r="H1010" s="199">
        <v>0.60789505347657502</v>
      </c>
      <c r="I1010" s="199">
        <v>0.87638738166202801</v>
      </c>
    </row>
    <row r="1011" spans="1:9" x14ac:dyDescent="0.25">
      <c r="A1011" s="199">
        <v>1008</v>
      </c>
      <c r="B1011" s="199" t="s">
        <v>66319</v>
      </c>
      <c r="C1011" s="199" t="s">
        <v>66318</v>
      </c>
      <c r="D1011" s="199">
        <v>1574.04389261865</v>
      </c>
      <c r="E1011" s="199">
        <v>-0.19978054613160201</v>
      </c>
      <c r="F1011" s="199">
        <v>0.16825960034196399</v>
      </c>
      <c r="G1011" s="199">
        <v>-1.18733519945119</v>
      </c>
      <c r="H1011" s="199">
        <v>0.23509542910032899</v>
      </c>
      <c r="I1011" s="199">
        <v>0.66924705226855297</v>
      </c>
    </row>
    <row r="1012" spans="1:9" x14ac:dyDescent="0.25">
      <c r="A1012" s="199">
        <v>1009</v>
      </c>
      <c r="B1012" s="199" t="s">
        <v>66317</v>
      </c>
      <c r="C1012" s="199" t="s">
        <v>66316</v>
      </c>
      <c r="D1012" s="199">
        <v>1969.87109771112</v>
      </c>
      <c r="E1012" s="199">
        <v>-1.0459055328665201</v>
      </c>
      <c r="F1012" s="199">
        <v>0.30325161693618002</v>
      </c>
      <c r="G1012" s="199">
        <v>-3.4489693523600602</v>
      </c>
      <c r="H1012" s="199">
        <v>5.6273056709927704E-4</v>
      </c>
      <c r="I1012" s="199">
        <v>7.9591883497099697E-2</v>
      </c>
    </row>
    <row r="1013" spans="1:9" x14ac:dyDescent="0.25">
      <c r="A1013" s="199">
        <v>1010</v>
      </c>
      <c r="B1013" s="199" t="s">
        <v>66315</v>
      </c>
      <c r="C1013" s="199" t="s">
        <v>66314</v>
      </c>
      <c r="D1013" s="199">
        <v>42.4846618455163</v>
      </c>
      <c r="E1013" s="199">
        <v>1.7354762906285199</v>
      </c>
      <c r="F1013" s="199">
        <v>0.61903286833030202</v>
      </c>
      <c r="G1013" s="199">
        <v>2.8035285029526298</v>
      </c>
      <c r="H1013" s="199">
        <v>5.0546764208673897E-3</v>
      </c>
      <c r="I1013" s="199">
        <v>0.19954903177779701</v>
      </c>
    </row>
    <row r="1014" spans="1:9" x14ac:dyDescent="0.25">
      <c r="A1014" s="199">
        <v>1011</v>
      </c>
      <c r="B1014" s="199" t="s">
        <v>66313</v>
      </c>
      <c r="C1014" s="199" t="s">
        <v>66312</v>
      </c>
      <c r="D1014" s="199">
        <v>5742.6923777316397</v>
      </c>
      <c r="E1014" s="199">
        <v>0.33493887407867301</v>
      </c>
      <c r="F1014" s="199">
        <v>0.34590543192928402</v>
      </c>
      <c r="G1014" s="199">
        <v>0.96829608084080998</v>
      </c>
      <c r="H1014" s="199">
        <v>0.33289652153150801</v>
      </c>
      <c r="I1014" s="199">
        <v>0.74113559448507405</v>
      </c>
    </row>
    <row r="1015" spans="1:9" x14ac:dyDescent="0.25">
      <c r="A1015" s="199">
        <v>1012</v>
      </c>
      <c r="B1015" s="199" t="s">
        <v>66311</v>
      </c>
      <c r="C1015" s="199" t="s">
        <v>66310</v>
      </c>
      <c r="D1015" s="199">
        <v>3223.3348790043301</v>
      </c>
      <c r="E1015" s="199">
        <v>0.28900700063718798</v>
      </c>
      <c r="F1015" s="199">
        <v>0.28817124202782302</v>
      </c>
      <c r="G1015" s="199">
        <v>1.00290021517582</v>
      </c>
      <c r="H1015" s="199">
        <v>0.31590900880113998</v>
      </c>
      <c r="I1015" s="199">
        <v>0.732064353650698</v>
      </c>
    </row>
    <row r="1016" spans="1:9" x14ac:dyDescent="0.25">
      <c r="A1016" s="199">
        <v>1013</v>
      </c>
      <c r="B1016" s="199" t="s">
        <v>66309</v>
      </c>
      <c r="C1016" s="199" t="s">
        <v>66308</v>
      </c>
      <c r="D1016" s="199">
        <v>3623.5684205156799</v>
      </c>
      <c r="E1016" s="199">
        <v>0.18649877991293801</v>
      </c>
      <c r="F1016" s="199">
        <v>0.24466879140431599</v>
      </c>
      <c r="G1016" s="199">
        <v>0.76224997410784501</v>
      </c>
      <c r="H1016" s="199">
        <v>0.44591082488936401</v>
      </c>
      <c r="I1016" s="199">
        <v>0.80358716696469301</v>
      </c>
    </row>
    <row r="1017" spans="1:9" x14ac:dyDescent="0.25">
      <c r="A1017" s="199">
        <v>1014</v>
      </c>
      <c r="B1017" s="199" t="s">
        <v>66307</v>
      </c>
      <c r="C1017" s="199" t="s">
        <v>66306</v>
      </c>
      <c r="D1017" s="199">
        <v>4301.8171871776503</v>
      </c>
      <c r="E1017" s="199">
        <v>-8.2888187861824003E-3</v>
      </c>
      <c r="F1017" s="199">
        <v>0.126719265377159</v>
      </c>
      <c r="G1017" s="199">
        <v>-6.5410880985713404E-2</v>
      </c>
      <c r="H1017" s="199">
        <v>0.94784686086084802</v>
      </c>
      <c r="I1017" s="199">
        <v>0.98678175975903004</v>
      </c>
    </row>
    <row r="1018" spans="1:9" x14ac:dyDescent="0.25">
      <c r="A1018" s="199">
        <v>1015</v>
      </c>
      <c r="B1018" s="199" t="s">
        <v>66305</v>
      </c>
      <c r="C1018" s="199" t="s">
        <v>66304</v>
      </c>
      <c r="D1018" s="199">
        <v>1737.89740018464</v>
      </c>
      <c r="E1018" s="199">
        <v>-0.26814316377948</v>
      </c>
      <c r="F1018" s="199">
        <v>0.161460799647095</v>
      </c>
      <c r="G1018" s="199">
        <v>-1.6607322914636899</v>
      </c>
      <c r="H1018" s="199">
        <v>9.6767224972004795E-2</v>
      </c>
      <c r="I1018" s="199">
        <v>0.50754002912837604</v>
      </c>
    </row>
    <row r="1019" spans="1:9" x14ac:dyDescent="0.25">
      <c r="A1019" s="199">
        <v>1016</v>
      </c>
      <c r="B1019" s="199" t="s">
        <v>66303</v>
      </c>
      <c r="C1019" s="199" t="s">
        <v>66302</v>
      </c>
      <c r="D1019" s="199">
        <v>2.26975523737985</v>
      </c>
      <c r="E1019" s="199">
        <v>-2.5208170264212799</v>
      </c>
      <c r="F1019" s="199">
        <v>1.2527555036957001</v>
      </c>
      <c r="G1019" s="199">
        <v>-2.0122178820885099</v>
      </c>
      <c r="H1019" s="199">
        <v>4.4196974282001901E-2</v>
      </c>
      <c r="I1019" s="199" t="s">
        <v>1469</v>
      </c>
    </row>
    <row r="1020" spans="1:9" x14ac:dyDescent="0.25">
      <c r="A1020" s="199">
        <v>1017</v>
      </c>
      <c r="B1020" s="199" t="s">
        <v>66301</v>
      </c>
      <c r="C1020" s="199" t="s">
        <v>66300</v>
      </c>
      <c r="D1020" s="199">
        <v>1137.7774666463799</v>
      </c>
      <c r="E1020" s="199">
        <v>-3.8086706450903098E-2</v>
      </c>
      <c r="F1020" s="199">
        <v>0.16604879581146501</v>
      </c>
      <c r="G1020" s="199">
        <v>-0.22937056703589301</v>
      </c>
      <c r="H1020" s="199">
        <v>0.81858091048738002</v>
      </c>
      <c r="I1020" s="199">
        <v>0.94988087286328604</v>
      </c>
    </row>
    <row r="1021" spans="1:9" x14ac:dyDescent="0.25">
      <c r="A1021" s="199">
        <v>1018</v>
      </c>
      <c r="B1021" s="199" t="s">
        <v>66299</v>
      </c>
      <c r="C1021" s="199" t="s">
        <v>66298</v>
      </c>
      <c r="D1021" s="199">
        <v>5342.9753910977997</v>
      </c>
      <c r="E1021" s="199">
        <v>-0.226769614237013</v>
      </c>
      <c r="F1021" s="199">
        <v>0.14257702663053401</v>
      </c>
      <c r="G1021" s="199">
        <v>-1.5905059854043</v>
      </c>
      <c r="H1021" s="199">
        <v>0.111720797543365</v>
      </c>
      <c r="I1021" s="199">
        <v>0.53046253541320998</v>
      </c>
    </row>
    <row r="1022" spans="1:9" x14ac:dyDescent="0.25">
      <c r="A1022" s="199">
        <v>1019</v>
      </c>
      <c r="B1022" s="199" t="s">
        <v>66297</v>
      </c>
      <c r="C1022" s="199" t="s">
        <v>66296</v>
      </c>
      <c r="D1022" s="199">
        <v>2223.7811566732698</v>
      </c>
      <c r="E1022" s="199">
        <v>0.20014131187255199</v>
      </c>
      <c r="F1022" s="199">
        <v>0.31289274766158998</v>
      </c>
      <c r="G1022" s="199">
        <v>0.63964829280420099</v>
      </c>
      <c r="H1022" s="199">
        <v>0.522401278591764</v>
      </c>
      <c r="I1022" s="199">
        <v>0.83803060600925205</v>
      </c>
    </row>
    <row r="1023" spans="1:9" x14ac:dyDescent="0.25">
      <c r="A1023" s="199">
        <v>1020</v>
      </c>
      <c r="B1023" s="199" t="s">
        <v>66295</v>
      </c>
      <c r="C1023" s="199" t="s">
        <v>66294</v>
      </c>
      <c r="D1023" s="199">
        <v>5018.4462109568603</v>
      </c>
      <c r="E1023" s="199">
        <v>-0.22013392046808899</v>
      </c>
      <c r="F1023" s="199">
        <v>0.132816088802653</v>
      </c>
      <c r="G1023" s="199">
        <v>-1.6574341441056799</v>
      </c>
      <c r="H1023" s="199">
        <v>9.7431733068926399E-2</v>
      </c>
      <c r="I1023" s="199">
        <v>0.50867433036361698</v>
      </c>
    </row>
    <row r="1024" spans="1:9" x14ac:dyDescent="0.25">
      <c r="A1024" s="199">
        <v>1021</v>
      </c>
      <c r="B1024" s="199" t="s">
        <v>66293</v>
      </c>
      <c r="C1024" s="199" t="s">
        <v>66292</v>
      </c>
      <c r="D1024" s="199">
        <v>562.25750303805205</v>
      </c>
      <c r="E1024" s="199">
        <v>-0.36527859146302399</v>
      </c>
      <c r="F1024" s="199">
        <v>0.25938354245799</v>
      </c>
      <c r="G1024" s="199">
        <v>-1.4082566226119999</v>
      </c>
      <c r="H1024" s="199">
        <v>0.15905509512888499</v>
      </c>
      <c r="I1024" s="199">
        <v>0.59534076300572003</v>
      </c>
    </row>
    <row r="1025" spans="1:9" x14ac:dyDescent="0.25">
      <c r="A1025" s="199">
        <v>1022</v>
      </c>
      <c r="B1025" s="199" t="s">
        <v>66291</v>
      </c>
      <c r="C1025" s="199" t="s">
        <v>66290</v>
      </c>
      <c r="D1025" s="199">
        <v>2476.7261481364999</v>
      </c>
      <c r="E1025" s="199">
        <v>-0.13795967584371399</v>
      </c>
      <c r="F1025" s="199">
        <v>9.7795491113936095E-2</v>
      </c>
      <c r="G1025" s="199">
        <v>-1.4106956698339399</v>
      </c>
      <c r="H1025" s="199">
        <v>0.15833436832856801</v>
      </c>
      <c r="I1025" s="199">
        <v>0.59447463892040697</v>
      </c>
    </row>
    <row r="1026" spans="1:9" x14ac:dyDescent="0.25">
      <c r="A1026" s="199">
        <v>1023</v>
      </c>
      <c r="B1026" s="199" t="s">
        <v>66289</v>
      </c>
      <c r="C1026" s="199" t="s">
        <v>66288</v>
      </c>
      <c r="D1026" s="199">
        <v>2143.4180296335398</v>
      </c>
      <c r="E1026" s="199">
        <v>-0.111414745395611</v>
      </c>
      <c r="F1026" s="199">
        <v>0.11761039436581</v>
      </c>
      <c r="G1026" s="199">
        <v>-0.94732056631892603</v>
      </c>
      <c r="H1026" s="199">
        <v>0.34347545402525098</v>
      </c>
      <c r="I1026" s="199">
        <v>0.74820767692124701</v>
      </c>
    </row>
    <row r="1027" spans="1:9" x14ac:dyDescent="0.25">
      <c r="A1027" s="199">
        <v>1024</v>
      </c>
      <c r="B1027" s="199" t="s">
        <v>66287</v>
      </c>
      <c r="C1027" s="199" t="s">
        <v>66286</v>
      </c>
      <c r="D1027" s="199">
        <v>507.42997007856599</v>
      </c>
      <c r="E1027" s="199">
        <v>-0.30949915140747802</v>
      </c>
      <c r="F1027" s="199">
        <v>0.248601334928716</v>
      </c>
      <c r="G1027" s="199">
        <v>-1.24496174365364</v>
      </c>
      <c r="H1027" s="199">
        <v>0.21314581298478399</v>
      </c>
      <c r="I1027" s="199">
        <v>0.65041895460838595</v>
      </c>
    </row>
    <row r="1028" spans="1:9" x14ac:dyDescent="0.25">
      <c r="A1028" s="199">
        <v>1025</v>
      </c>
      <c r="B1028" s="199" t="s">
        <v>66285</v>
      </c>
      <c r="C1028" s="199" t="s">
        <v>66284</v>
      </c>
      <c r="D1028" s="199">
        <v>397.55820634798499</v>
      </c>
      <c r="E1028" s="199">
        <v>-4.8210257757160702E-2</v>
      </c>
      <c r="F1028" s="199">
        <v>0.57647278987829897</v>
      </c>
      <c r="G1028" s="199">
        <v>-8.3629719569831798E-2</v>
      </c>
      <c r="H1028" s="199">
        <v>0.93335083690049903</v>
      </c>
      <c r="I1028" s="199">
        <v>0.98285831956082403</v>
      </c>
    </row>
    <row r="1029" spans="1:9" x14ac:dyDescent="0.25">
      <c r="A1029" s="199">
        <v>1026</v>
      </c>
      <c r="B1029" s="199" t="s">
        <v>66283</v>
      </c>
      <c r="C1029" s="199" t="s">
        <v>66282</v>
      </c>
      <c r="D1029" s="199">
        <v>33.812344649192703</v>
      </c>
      <c r="E1029" s="199">
        <v>0.51165616072694597</v>
      </c>
      <c r="F1029" s="199">
        <v>0.50246228978155905</v>
      </c>
      <c r="G1029" s="199">
        <v>1.0182976337376199</v>
      </c>
      <c r="H1029" s="199">
        <v>0.30853653259546798</v>
      </c>
      <c r="I1029" s="199">
        <v>0.72614282360279603</v>
      </c>
    </row>
    <row r="1030" spans="1:9" x14ac:dyDescent="0.25">
      <c r="A1030" s="199">
        <v>1027</v>
      </c>
      <c r="B1030" s="199" t="s">
        <v>66281</v>
      </c>
      <c r="C1030" s="199" t="s">
        <v>66280</v>
      </c>
      <c r="D1030" s="199">
        <v>760.93308588814102</v>
      </c>
      <c r="E1030" s="199">
        <v>-0.40589515012095201</v>
      </c>
      <c r="F1030" s="199">
        <v>0.30509452992244801</v>
      </c>
      <c r="G1030" s="199">
        <v>-1.3303914371199199</v>
      </c>
      <c r="H1030" s="199">
        <v>0.183389334390334</v>
      </c>
      <c r="I1030" s="199">
        <v>0.62014060983192099</v>
      </c>
    </row>
    <row r="1031" spans="1:9" x14ac:dyDescent="0.25">
      <c r="A1031" s="199">
        <v>1028</v>
      </c>
      <c r="B1031" s="199" t="s">
        <v>66279</v>
      </c>
      <c r="C1031" s="199" t="s">
        <v>66278</v>
      </c>
      <c r="D1031" s="199">
        <v>0.616215247303181</v>
      </c>
      <c r="E1031" s="199">
        <v>1.05444231002588</v>
      </c>
      <c r="F1031" s="199">
        <v>1.2736764186862699</v>
      </c>
      <c r="G1031" s="199">
        <v>0.82787299392217695</v>
      </c>
      <c r="H1031" s="199">
        <v>0.40774243066760602</v>
      </c>
      <c r="I1031" s="199" t="s">
        <v>1469</v>
      </c>
    </row>
    <row r="1032" spans="1:9" x14ac:dyDescent="0.25">
      <c r="A1032" s="199">
        <v>1029</v>
      </c>
      <c r="B1032" s="199" t="s">
        <v>66277</v>
      </c>
      <c r="C1032" s="199" t="s">
        <v>66276</v>
      </c>
      <c r="D1032" s="199">
        <v>116.058020232796</v>
      </c>
      <c r="E1032" s="199">
        <v>1.5951760795435199</v>
      </c>
      <c r="F1032" s="199">
        <v>0.44584085973745702</v>
      </c>
      <c r="G1032" s="199">
        <v>3.5779046372799401</v>
      </c>
      <c r="H1032" s="199">
        <v>3.46359766843174E-4</v>
      </c>
      <c r="I1032" s="199">
        <v>6.3582484845637305E-2</v>
      </c>
    </row>
    <row r="1033" spans="1:9" x14ac:dyDescent="0.25">
      <c r="A1033" s="199">
        <v>1030</v>
      </c>
      <c r="B1033" s="199" t="s">
        <v>66275</v>
      </c>
      <c r="C1033" s="199" t="s">
        <v>66274</v>
      </c>
      <c r="D1033" s="199">
        <v>1825.48448867454</v>
      </c>
      <c r="E1033" s="199">
        <v>-0.10481171024387601</v>
      </c>
      <c r="F1033" s="199">
        <v>0.157085915812224</v>
      </c>
      <c r="G1033" s="199">
        <v>-0.66722538237714901</v>
      </c>
      <c r="H1033" s="199">
        <v>0.50462818034537404</v>
      </c>
      <c r="I1033" s="199">
        <v>0.830016279952139</v>
      </c>
    </row>
    <row r="1034" spans="1:9" x14ac:dyDescent="0.25">
      <c r="A1034" s="199">
        <v>1031</v>
      </c>
      <c r="B1034" s="199" t="s">
        <v>66273</v>
      </c>
      <c r="C1034" s="199" t="s">
        <v>66272</v>
      </c>
      <c r="D1034" s="199">
        <v>11845.768945587</v>
      </c>
      <c r="E1034" s="199">
        <v>-0.554357401939651</v>
      </c>
      <c r="F1034" s="199">
        <v>0.180320870468718</v>
      </c>
      <c r="G1034" s="199">
        <v>-3.0742830849179001</v>
      </c>
      <c r="H1034" s="199">
        <v>2.1100910523039699E-3</v>
      </c>
      <c r="I1034" s="199">
        <v>0.14315967834097701</v>
      </c>
    </row>
    <row r="1035" spans="1:9" x14ac:dyDescent="0.25">
      <c r="A1035" s="199">
        <v>1032</v>
      </c>
      <c r="B1035" s="199" t="s">
        <v>66271</v>
      </c>
      <c r="C1035" s="199" t="s">
        <v>66270</v>
      </c>
      <c r="D1035" s="199">
        <v>5469.9375408165197</v>
      </c>
      <c r="E1035" s="199">
        <v>4.2276493031572797E-3</v>
      </c>
      <c r="F1035" s="199">
        <v>0.31348814040088702</v>
      </c>
      <c r="G1035" s="199">
        <v>1.34858348955434E-2</v>
      </c>
      <c r="H1035" s="199">
        <v>0.98924018669212499</v>
      </c>
      <c r="I1035" s="199">
        <v>0.997569745547639</v>
      </c>
    </row>
    <row r="1036" spans="1:9" x14ac:dyDescent="0.25">
      <c r="A1036" s="199">
        <v>1033</v>
      </c>
      <c r="B1036" s="199" t="s">
        <v>66269</v>
      </c>
      <c r="C1036" s="199" t="s">
        <v>66268</v>
      </c>
      <c r="D1036" s="199">
        <v>3893.0123534105501</v>
      </c>
      <c r="E1036" s="199">
        <v>9.6427927549069398E-2</v>
      </c>
      <c r="F1036" s="199">
        <v>8.1689039027086699E-2</v>
      </c>
      <c r="G1036" s="199">
        <v>1.18042675856544</v>
      </c>
      <c r="H1036" s="199">
        <v>0.23783052456595999</v>
      </c>
      <c r="I1036" s="199">
        <v>0.67154758700140404</v>
      </c>
    </row>
    <row r="1037" spans="1:9" x14ac:dyDescent="0.25">
      <c r="A1037" s="199">
        <v>1034</v>
      </c>
      <c r="B1037" s="199" t="s">
        <v>66267</v>
      </c>
      <c r="C1037" s="199" t="s">
        <v>66266</v>
      </c>
      <c r="D1037" s="199">
        <v>811.21345361866395</v>
      </c>
      <c r="E1037" s="199">
        <v>-0.257551878128847</v>
      </c>
      <c r="F1037" s="199">
        <v>0.27937457044867298</v>
      </c>
      <c r="G1037" s="199">
        <v>-0.92188733468197004</v>
      </c>
      <c r="H1037" s="199">
        <v>0.35658734617498999</v>
      </c>
      <c r="I1037" s="199">
        <v>0.75743491491993198</v>
      </c>
    </row>
    <row r="1038" spans="1:9" x14ac:dyDescent="0.25">
      <c r="A1038" s="199">
        <v>1035</v>
      </c>
      <c r="B1038" s="199" t="s">
        <v>66265</v>
      </c>
      <c r="C1038" s="199" t="s">
        <v>66264</v>
      </c>
      <c r="D1038" s="199">
        <v>20157.144411208199</v>
      </c>
      <c r="E1038" s="199">
        <v>5.8759984312744797E-2</v>
      </c>
      <c r="F1038" s="199">
        <v>0.26010004958785399</v>
      </c>
      <c r="G1038" s="199">
        <v>0.225913006959645</v>
      </c>
      <c r="H1038" s="199">
        <v>0.82126908123681597</v>
      </c>
      <c r="I1038" s="199">
        <v>0.95082688685439298</v>
      </c>
    </row>
    <row r="1039" spans="1:9" x14ac:dyDescent="0.25">
      <c r="A1039" s="199">
        <v>1036</v>
      </c>
      <c r="B1039" s="199" t="s">
        <v>66263</v>
      </c>
      <c r="C1039" s="199" t="s">
        <v>66262</v>
      </c>
      <c r="D1039" s="199">
        <v>180.21882756462699</v>
      </c>
      <c r="E1039" s="199">
        <v>-0.48646566608720798</v>
      </c>
      <c r="F1039" s="199">
        <v>0.32506501341624899</v>
      </c>
      <c r="G1039" s="199">
        <v>-1.4965180687233299</v>
      </c>
      <c r="H1039" s="199">
        <v>0.13451870292547199</v>
      </c>
      <c r="I1039" s="199">
        <v>0.56599886826653101</v>
      </c>
    </row>
    <row r="1040" spans="1:9" x14ac:dyDescent="0.25">
      <c r="A1040" s="199">
        <v>1037</v>
      </c>
      <c r="B1040" s="199" t="s">
        <v>66261</v>
      </c>
      <c r="C1040" s="199" t="s">
        <v>66260</v>
      </c>
      <c r="D1040" s="199">
        <v>1347.97272101314</v>
      </c>
      <c r="E1040" s="199">
        <v>-7.4104776255820796E-3</v>
      </c>
      <c r="F1040" s="199">
        <v>0.63916900019911305</v>
      </c>
      <c r="G1040" s="199">
        <v>-1.15939252737125E-2</v>
      </c>
      <c r="H1040" s="199">
        <v>0.99074959326403</v>
      </c>
      <c r="I1040" s="199">
        <v>0.99811982649912701</v>
      </c>
    </row>
    <row r="1041" spans="1:9" x14ac:dyDescent="0.25">
      <c r="A1041" s="199">
        <v>1038</v>
      </c>
      <c r="B1041" s="199" t="s">
        <v>66259</v>
      </c>
      <c r="C1041" s="199" t="s">
        <v>66258</v>
      </c>
      <c r="D1041" s="199">
        <v>6816.8319486721002</v>
      </c>
      <c r="E1041" s="199">
        <v>-0.340903695366159</v>
      </c>
      <c r="F1041" s="199">
        <v>0.39420170460078002</v>
      </c>
      <c r="G1041" s="199">
        <v>-0.86479508177521203</v>
      </c>
      <c r="H1041" s="199">
        <v>0.38715127107447</v>
      </c>
      <c r="I1041" s="199">
        <v>0.77566957978053197</v>
      </c>
    </row>
    <row r="1042" spans="1:9" x14ac:dyDescent="0.25">
      <c r="A1042" s="199">
        <v>1039</v>
      </c>
      <c r="B1042" s="199" t="s">
        <v>66257</v>
      </c>
      <c r="C1042" s="199" t="s">
        <v>66256</v>
      </c>
      <c r="D1042" s="199">
        <v>370.66428186834298</v>
      </c>
      <c r="E1042" s="199">
        <v>-9.2582577083467094E-2</v>
      </c>
      <c r="F1042" s="199">
        <v>0.127595720582281</v>
      </c>
      <c r="G1042" s="199">
        <v>-0.72559312068592696</v>
      </c>
      <c r="H1042" s="199">
        <v>0.46808823962214602</v>
      </c>
      <c r="I1042" s="199">
        <v>0.81392942856704098</v>
      </c>
    </row>
    <row r="1043" spans="1:9" x14ac:dyDescent="0.25">
      <c r="A1043" s="199">
        <v>1040</v>
      </c>
      <c r="B1043" s="199" t="s">
        <v>66255</v>
      </c>
      <c r="C1043" s="199" t="s">
        <v>66254</v>
      </c>
      <c r="D1043" s="199">
        <v>4.2384237113311602</v>
      </c>
      <c r="E1043" s="199">
        <v>-0.53743771855965705</v>
      </c>
      <c r="F1043" s="199">
        <v>0.58184726078836901</v>
      </c>
      <c r="G1043" s="199">
        <v>-0.923674913982512</v>
      </c>
      <c r="H1043" s="199">
        <v>0.355655596897059</v>
      </c>
      <c r="I1043" s="199">
        <v>0.75632858876762998</v>
      </c>
    </row>
    <row r="1044" spans="1:9" x14ac:dyDescent="0.25">
      <c r="A1044" s="199">
        <v>1041</v>
      </c>
      <c r="B1044" s="199" t="s">
        <v>66253</v>
      </c>
      <c r="C1044" s="199" t="s">
        <v>66252</v>
      </c>
      <c r="D1044" s="199">
        <v>5815.8612812934198</v>
      </c>
      <c r="E1044" s="199">
        <v>-0.78180910394754799</v>
      </c>
      <c r="F1044" s="199">
        <v>0.40196598126149602</v>
      </c>
      <c r="G1044" s="199">
        <v>-1.94496335608796</v>
      </c>
      <c r="H1044" s="199">
        <v>5.17793887700689E-2</v>
      </c>
      <c r="I1044" s="199">
        <v>0.41117422466836601</v>
      </c>
    </row>
    <row r="1045" spans="1:9" x14ac:dyDescent="0.25">
      <c r="A1045" s="199">
        <v>1042</v>
      </c>
      <c r="B1045" s="199" t="s">
        <v>66251</v>
      </c>
      <c r="C1045" s="199" t="s">
        <v>66250</v>
      </c>
      <c r="D1045" s="199">
        <v>43.759915440892399</v>
      </c>
      <c r="E1045" s="199">
        <v>-0.531146571009113</v>
      </c>
      <c r="F1045" s="199">
        <v>0.70261918905139698</v>
      </c>
      <c r="G1045" s="199">
        <v>-0.75595227014253796</v>
      </c>
      <c r="H1045" s="199">
        <v>0.44967781313094002</v>
      </c>
      <c r="I1045" s="199">
        <v>0.80479406676051501</v>
      </c>
    </row>
    <row r="1046" spans="1:9" x14ac:dyDescent="0.25">
      <c r="A1046" s="199">
        <v>1043</v>
      </c>
      <c r="B1046" s="199" t="s">
        <v>66249</v>
      </c>
      <c r="C1046" s="199" t="s">
        <v>66248</v>
      </c>
      <c r="D1046" s="199">
        <v>2236.9524780762799</v>
      </c>
      <c r="E1046" s="199">
        <v>-1.0654387001116701</v>
      </c>
      <c r="F1046" s="199">
        <v>0.44538902723426699</v>
      </c>
      <c r="G1046" s="199">
        <v>-2.3921530054921298</v>
      </c>
      <c r="H1046" s="199">
        <v>1.6749858058288099E-2</v>
      </c>
      <c r="I1046" s="199">
        <v>0.28293641314092699</v>
      </c>
    </row>
    <row r="1047" spans="1:9" x14ac:dyDescent="0.25">
      <c r="A1047" s="199">
        <v>1044</v>
      </c>
      <c r="B1047" s="199" t="s">
        <v>66247</v>
      </c>
      <c r="C1047" s="199" t="s">
        <v>66246</v>
      </c>
      <c r="D1047" s="199">
        <v>3.4815075830278102</v>
      </c>
      <c r="E1047" s="199">
        <v>0.39188300056220599</v>
      </c>
      <c r="F1047" s="199">
        <v>0.69189420002879198</v>
      </c>
      <c r="G1047" s="199">
        <v>0.566391509779817</v>
      </c>
      <c r="H1047" s="199">
        <v>0.57112766504428503</v>
      </c>
      <c r="I1047" s="199">
        <v>0.85994652225412405</v>
      </c>
    </row>
    <row r="1048" spans="1:9" x14ac:dyDescent="0.25">
      <c r="A1048" s="199">
        <v>1045</v>
      </c>
      <c r="B1048" s="199" t="s">
        <v>66245</v>
      </c>
      <c r="C1048" s="199" t="s">
        <v>66244</v>
      </c>
      <c r="D1048" s="199">
        <v>191.70268319752299</v>
      </c>
      <c r="E1048" s="199">
        <v>-5.5167394429573802E-2</v>
      </c>
      <c r="F1048" s="199">
        <v>0.43514652374946999</v>
      </c>
      <c r="G1048" s="199">
        <v>-0.12677889266865799</v>
      </c>
      <c r="H1048" s="199">
        <v>0.89911540212875296</v>
      </c>
      <c r="I1048" s="199">
        <v>0.97461423799697999</v>
      </c>
    </row>
    <row r="1049" spans="1:9" x14ac:dyDescent="0.25">
      <c r="A1049" s="199">
        <v>1046</v>
      </c>
      <c r="B1049" s="199" t="s">
        <v>66243</v>
      </c>
      <c r="C1049" s="199" t="s">
        <v>66242</v>
      </c>
      <c r="D1049" s="199">
        <v>5228.3583323148696</v>
      </c>
      <c r="E1049" s="199">
        <v>0.117185353076098</v>
      </c>
      <c r="F1049" s="199">
        <v>0.171931118105182</v>
      </c>
      <c r="G1049" s="199">
        <v>0.68158315008692905</v>
      </c>
      <c r="H1049" s="199">
        <v>0.49550257253129099</v>
      </c>
      <c r="I1049" s="199">
        <v>0.82693688142722499</v>
      </c>
    </row>
    <row r="1050" spans="1:9" x14ac:dyDescent="0.25">
      <c r="A1050" s="199">
        <v>1047</v>
      </c>
      <c r="B1050" s="199" t="s">
        <v>66241</v>
      </c>
      <c r="C1050" s="199" t="s">
        <v>66240</v>
      </c>
      <c r="D1050" s="199">
        <v>1150.03220143412</v>
      </c>
      <c r="E1050" s="199">
        <v>-0.10067748685696799</v>
      </c>
      <c r="F1050" s="199">
        <v>0.237264811072388</v>
      </c>
      <c r="G1050" s="199">
        <v>-0.42432540418415199</v>
      </c>
      <c r="H1050" s="199">
        <v>0.671328514586087</v>
      </c>
      <c r="I1050" s="199">
        <v>0.89997637436758304</v>
      </c>
    </row>
    <row r="1051" spans="1:9" x14ac:dyDescent="0.25">
      <c r="A1051" s="199">
        <v>1048</v>
      </c>
      <c r="B1051" s="199" t="s">
        <v>66239</v>
      </c>
      <c r="C1051" s="199" t="s">
        <v>66238</v>
      </c>
      <c r="D1051" s="199">
        <v>452.84637915725602</v>
      </c>
      <c r="E1051" s="199">
        <v>-0.38751357457160601</v>
      </c>
      <c r="F1051" s="199">
        <v>0.19156562694448001</v>
      </c>
      <c r="G1051" s="199">
        <v>-2.0228763414008299</v>
      </c>
      <c r="H1051" s="199">
        <v>4.3085898314744603E-2</v>
      </c>
      <c r="I1051" s="199">
        <v>0.386797028883824</v>
      </c>
    </row>
    <row r="1052" spans="1:9" x14ac:dyDescent="0.25">
      <c r="A1052" s="199">
        <v>1049</v>
      </c>
      <c r="B1052" s="199" t="s">
        <v>66237</v>
      </c>
      <c r="C1052" s="199" t="s">
        <v>66236</v>
      </c>
      <c r="D1052" s="199">
        <v>4978.6990551118597</v>
      </c>
      <c r="E1052" s="199">
        <v>0.31579840063478898</v>
      </c>
      <c r="F1052" s="199">
        <v>0.20306500782606801</v>
      </c>
      <c r="G1052" s="199">
        <v>1.5551591286731301</v>
      </c>
      <c r="H1052" s="199">
        <v>0.119908175600936</v>
      </c>
      <c r="I1052" s="199">
        <v>0.54513996110259599</v>
      </c>
    </row>
    <row r="1053" spans="1:9" x14ac:dyDescent="0.25">
      <c r="A1053" s="199">
        <v>1050</v>
      </c>
      <c r="B1053" s="199" t="s">
        <v>66235</v>
      </c>
      <c r="C1053" s="199" t="s">
        <v>66234</v>
      </c>
      <c r="D1053" s="199">
        <v>765.92012912137295</v>
      </c>
      <c r="E1053" s="199">
        <v>-5.2509752852491202E-2</v>
      </c>
      <c r="F1053" s="199">
        <v>0.17317703639172299</v>
      </c>
      <c r="G1053" s="199">
        <v>-0.30321429414991902</v>
      </c>
      <c r="H1053" s="199">
        <v>0.76172655632668496</v>
      </c>
      <c r="I1053" s="199">
        <v>0.93240170647440701</v>
      </c>
    </row>
    <row r="1054" spans="1:9" x14ac:dyDescent="0.25">
      <c r="A1054" s="199">
        <v>1051</v>
      </c>
      <c r="B1054" s="199" t="s">
        <v>66233</v>
      </c>
      <c r="C1054" s="199" t="s">
        <v>66232</v>
      </c>
      <c r="D1054" s="199">
        <v>4420.2654792146704</v>
      </c>
      <c r="E1054" s="199">
        <v>-0.75942293655197801</v>
      </c>
      <c r="F1054" s="199">
        <v>0.25909781588845598</v>
      </c>
      <c r="G1054" s="199">
        <v>-2.93102793610162</v>
      </c>
      <c r="H1054" s="199">
        <v>3.3784239866336799E-3</v>
      </c>
      <c r="I1054" s="199">
        <v>0.16981528748445399</v>
      </c>
    </row>
    <row r="1055" spans="1:9" x14ac:dyDescent="0.25">
      <c r="A1055" s="199">
        <v>1052</v>
      </c>
      <c r="B1055" s="199" t="s">
        <v>66231</v>
      </c>
      <c r="C1055" s="199" t="s">
        <v>66230</v>
      </c>
      <c r="D1055" s="199">
        <v>1234.25294759643</v>
      </c>
      <c r="E1055" s="199">
        <v>0.27735497610340798</v>
      </c>
      <c r="F1055" s="199">
        <v>0.26864834263307802</v>
      </c>
      <c r="G1055" s="199">
        <v>1.03240903474406</v>
      </c>
      <c r="H1055" s="199">
        <v>0.30188054129817699</v>
      </c>
      <c r="I1055" s="199">
        <v>0.72043475984802097</v>
      </c>
    </row>
    <row r="1056" spans="1:9" x14ac:dyDescent="0.25">
      <c r="A1056" s="199">
        <v>1053</v>
      </c>
      <c r="B1056" s="199" t="s">
        <v>66229</v>
      </c>
      <c r="C1056" s="199" t="s">
        <v>66228</v>
      </c>
      <c r="D1056" s="199">
        <v>2613.9262313327199</v>
      </c>
      <c r="E1056" s="199">
        <v>-6.4136681524715397E-2</v>
      </c>
      <c r="F1056" s="199">
        <v>0.11823074999262601</v>
      </c>
      <c r="G1056" s="199">
        <v>-0.54247039394333196</v>
      </c>
      <c r="H1056" s="199">
        <v>0.58749449741325399</v>
      </c>
      <c r="I1056" s="199">
        <v>0.86795637325807595</v>
      </c>
    </row>
    <row r="1057" spans="1:9" x14ac:dyDescent="0.25">
      <c r="A1057" s="199">
        <v>1054</v>
      </c>
      <c r="B1057" s="199" t="s">
        <v>66227</v>
      </c>
      <c r="C1057" s="199" t="s">
        <v>66226</v>
      </c>
      <c r="D1057" s="199">
        <v>60.117110462649798</v>
      </c>
      <c r="E1057" s="199">
        <v>0.298394988602184</v>
      </c>
      <c r="F1057" s="199">
        <v>0.36828648165781203</v>
      </c>
      <c r="G1057" s="199">
        <v>0.81022520093320605</v>
      </c>
      <c r="H1057" s="199">
        <v>0.41781075606100099</v>
      </c>
      <c r="I1057" s="199">
        <v>0.79013077140294397</v>
      </c>
    </row>
    <row r="1058" spans="1:9" x14ac:dyDescent="0.25">
      <c r="A1058" s="199">
        <v>1055</v>
      </c>
      <c r="B1058" s="199" t="s">
        <v>66225</v>
      </c>
      <c r="C1058" s="199" t="s">
        <v>66224</v>
      </c>
      <c r="D1058" s="199">
        <v>2.4659975059218602</v>
      </c>
      <c r="E1058" s="199">
        <v>0.45907166238415498</v>
      </c>
      <c r="F1058" s="199">
        <v>1.69188315226881</v>
      </c>
      <c r="G1058" s="199">
        <v>0.271337687693468</v>
      </c>
      <c r="H1058" s="199">
        <v>0.78613132271809005</v>
      </c>
      <c r="I1058" s="199">
        <v>0.93903813969490102</v>
      </c>
    </row>
    <row r="1059" spans="1:9" x14ac:dyDescent="0.25">
      <c r="A1059" s="199">
        <v>1056</v>
      </c>
      <c r="B1059" s="199" t="s">
        <v>66223</v>
      </c>
      <c r="C1059" s="199" t="s">
        <v>66222</v>
      </c>
      <c r="D1059" s="199">
        <v>6.3374448793218896</v>
      </c>
      <c r="E1059" s="199">
        <v>0.23196561828185699</v>
      </c>
      <c r="F1059" s="199">
        <v>1.33523307408085</v>
      </c>
      <c r="G1059" s="199">
        <v>0.17372668696177901</v>
      </c>
      <c r="H1059" s="199">
        <v>0.86208026327215503</v>
      </c>
      <c r="I1059" s="199">
        <v>0.96389140974221399</v>
      </c>
    </row>
    <row r="1060" spans="1:9" x14ac:dyDescent="0.25">
      <c r="A1060" s="199">
        <v>1057</v>
      </c>
      <c r="B1060" s="199" t="s">
        <v>66221</v>
      </c>
      <c r="C1060" s="199" t="s">
        <v>66220</v>
      </c>
      <c r="D1060" s="199">
        <v>3749.0365932576301</v>
      </c>
      <c r="E1060" s="199">
        <v>-1.8469562965742401E-2</v>
      </c>
      <c r="F1060" s="199">
        <v>9.9458654408260405E-2</v>
      </c>
      <c r="G1060" s="199">
        <v>-0.18570091336575001</v>
      </c>
      <c r="H1060" s="199">
        <v>0.85267931201834302</v>
      </c>
      <c r="I1060" s="199">
        <v>0.96064944511958295</v>
      </c>
    </row>
    <row r="1061" spans="1:9" x14ac:dyDescent="0.25">
      <c r="A1061" s="199">
        <v>1058</v>
      </c>
      <c r="B1061" s="199" t="s">
        <v>66219</v>
      </c>
      <c r="C1061" s="199" t="s">
        <v>66218</v>
      </c>
      <c r="D1061" s="199">
        <v>1828.27314387552</v>
      </c>
      <c r="E1061" s="199">
        <v>0.12583819704468599</v>
      </c>
      <c r="F1061" s="199">
        <v>0.12999835304930099</v>
      </c>
      <c r="G1061" s="199">
        <v>0.96799839454091197</v>
      </c>
      <c r="H1061" s="199">
        <v>0.33304517150295099</v>
      </c>
      <c r="I1061" s="199">
        <v>0.74126823141148901</v>
      </c>
    </row>
    <row r="1062" spans="1:9" x14ac:dyDescent="0.25">
      <c r="A1062" s="199">
        <v>1059</v>
      </c>
      <c r="B1062" s="199" t="s">
        <v>66217</v>
      </c>
      <c r="C1062" s="199" t="s">
        <v>66216</v>
      </c>
      <c r="D1062" s="199">
        <v>2459.08087696344</v>
      </c>
      <c r="E1062" s="199">
        <v>-0.74367778741984503</v>
      </c>
      <c r="F1062" s="199">
        <v>0.17603227500973201</v>
      </c>
      <c r="G1062" s="199">
        <v>-4.2246672513817796</v>
      </c>
      <c r="H1062" s="200">
        <v>2.39294081294954E-5</v>
      </c>
      <c r="I1062" s="199">
        <v>1.46700736123498E-2</v>
      </c>
    </row>
    <row r="1063" spans="1:9" x14ac:dyDescent="0.25">
      <c r="A1063" s="199">
        <v>1060</v>
      </c>
      <c r="B1063" s="199" t="s">
        <v>66215</v>
      </c>
      <c r="C1063" s="199" t="s">
        <v>66214</v>
      </c>
      <c r="D1063" s="199">
        <v>69.779033046565004</v>
      </c>
      <c r="E1063" s="199">
        <v>0.54801326611840195</v>
      </c>
      <c r="F1063" s="199">
        <v>0.33369787917718902</v>
      </c>
      <c r="G1063" s="199">
        <v>1.6422437789225901</v>
      </c>
      <c r="H1063" s="199">
        <v>0.10053949322832199</v>
      </c>
      <c r="I1063" s="199">
        <v>0.51353162465746005</v>
      </c>
    </row>
    <row r="1064" spans="1:9" x14ac:dyDescent="0.25">
      <c r="A1064" s="199">
        <v>1061</v>
      </c>
      <c r="B1064" s="199" t="s">
        <v>66213</v>
      </c>
      <c r="C1064" s="199" t="s">
        <v>66212</v>
      </c>
      <c r="D1064" s="199">
        <v>35.733487806586297</v>
      </c>
      <c r="E1064" s="199">
        <v>-0.16922142171313201</v>
      </c>
      <c r="F1064" s="199">
        <v>0.56234963805721205</v>
      </c>
      <c r="G1064" s="199">
        <v>-0.30091852161184401</v>
      </c>
      <c r="H1064" s="199">
        <v>0.76347662634074198</v>
      </c>
      <c r="I1064" s="199">
        <v>0.93316507193853304</v>
      </c>
    </row>
    <row r="1065" spans="1:9" x14ac:dyDescent="0.25">
      <c r="A1065" s="199">
        <v>1062</v>
      </c>
      <c r="B1065" s="199" t="s">
        <v>66211</v>
      </c>
      <c r="C1065" s="199" t="s">
        <v>66210</v>
      </c>
      <c r="D1065" s="199">
        <v>100.170517025923</v>
      </c>
      <c r="E1065" s="199">
        <v>-0.22916968590723699</v>
      </c>
      <c r="F1065" s="199">
        <v>0.246461507114802</v>
      </c>
      <c r="G1065" s="199">
        <v>-0.92983966782483896</v>
      </c>
      <c r="H1065" s="199">
        <v>0.352454104441843</v>
      </c>
      <c r="I1065" s="199">
        <v>0.75383192670920596</v>
      </c>
    </row>
    <row r="1066" spans="1:9" x14ac:dyDescent="0.25">
      <c r="A1066" s="199">
        <v>1063</v>
      </c>
      <c r="B1066" s="199" t="s">
        <v>66209</v>
      </c>
      <c r="C1066" s="199" t="s">
        <v>66208</v>
      </c>
      <c r="D1066" s="199">
        <v>933.47332831951996</v>
      </c>
      <c r="E1066" s="199">
        <v>0.20902275076877899</v>
      </c>
      <c r="F1066" s="199">
        <v>0.193824715661291</v>
      </c>
      <c r="G1066" s="199">
        <v>1.0784112338595999</v>
      </c>
      <c r="H1066" s="199">
        <v>0.28085027588493799</v>
      </c>
      <c r="I1066" s="199">
        <v>0.70568693539459704</v>
      </c>
    </row>
    <row r="1067" spans="1:9" x14ac:dyDescent="0.25">
      <c r="A1067" s="199">
        <v>1064</v>
      </c>
      <c r="B1067" s="199" t="s">
        <v>66207</v>
      </c>
      <c r="C1067" s="199" t="s">
        <v>66206</v>
      </c>
      <c r="D1067" s="199">
        <v>4501.99238093027</v>
      </c>
      <c r="E1067" s="199">
        <v>0.43773318752386198</v>
      </c>
      <c r="F1067" s="199">
        <v>0.35488310876046197</v>
      </c>
      <c r="G1067" s="199">
        <v>1.2334573743246899</v>
      </c>
      <c r="H1067" s="199">
        <v>0.21740517054084901</v>
      </c>
      <c r="I1067" s="199">
        <v>0.65457519147646204</v>
      </c>
    </row>
    <row r="1068" spans="1:9" x14ac:dyDescent="0.25">
      <c r="A1068" s="199">
        <v>1065</v>
      </c>
      <c r="B1068" s="199" t="s">
        <v>66205</v>
      </c>
      <c r="C1068" s="199" t="s">
        <v>66204</v>
      </c>
      <c r="D1068" s="199">
        <v>1039.0304390011399</v>
      </c>
      <c r="E1068" s="199">
        <v>1.11907842929532E-2</v>
      </c>
      <c r="F1068" s="199">
        <v>0.127052767783744</v>
      </c>
      <c r="G1068" s="199">
        <v>8.8079815089121299E-2</v>
      </c>
      <c r="H1068" s="199">
        <v>0.92981323924381398</v>
      </c>
      <c r="I1068" s="199">
        <v>0.98187917920096401</v>
      </c>
    </row>
    <row r="1069" spans="1:9" x14ac:dyDescent="0.25">
      <c r="A1069" s="199">
        <v>1066</v>
      </c>
      <c r="B1069" s="199" t="s">
        <v>66203</v>
      </c>
      <c r="C1069" s="199" t="s">
        <v>66202</v>
      </c>
      <c r="D1069" s="199">
        <v>2842.9363029534002</v>
      </c>
      <c r="E1069" s="199">
        <v>-0.58016710856401499</v>
      </c>
      <c r="F1069" s="199">
        <v>0.23434313573552401</v>
      </c>
      <c r="G1069" s="199">
        <v>-2.47571624721615</v>
      </c>
      <c r="H1069" s="199">
        <v>1.32969210106155E-2</v>
      </c>
      <c r="I1069" s="199">
        <v>0.26557674396082098</v>
      </c>
    </row>
    <row r="1070" spans="1:9" x14ac:dyDescent="0.25">
      <c r="A1070" s="199">
        <v>1067</v>
      </c>
      <c r="B1070" s="199" t="s">
        <v>66201</v>
      </c>
      <c r="C1070" s="199" t="s">
        <v>66200</v>
      </c>
      <c r="D1070" s="199">
        <v>4653.3754995520303</v>
      </c>
      <c r="E1070" s="199">
        <v>0.13227126889143601</v>
      </c>
      <c r="F1070" s="199">
        <v>0.30333430154639801</v>
      </c>
      <c r="G1070" s="199">
        <v>0.43605773635595202</v>
      </c>
      <c r="H1070" s="199">
        <v>0.66279484007390999</v>
      </c>
      <c r="I1070" s="199">
        <v>0.89679085896368504</v>
      </c>
    </row>
    <row r="1071" spans="1:9" x14ac:dyDescent="0.25">
      <c r="A1071" s="199">
        <v>1068</v>
      </c>
      <c r="B1071" s="199" t="s">
        <v>66199</v>
      </c>
      <c r="C1071" s="199" t="s">
        <v>66198</v>
      </c>
      <c r="D1071" s="199">
        <v>62.696544533472199</v>
      </c>
      <c r="E1071" s="199">
        <v>-0.21792206472390599</v>
      </c>
      <c r="F1071" s="199">
        <v>0.327391767161751</v>
      </c>
      <c r="G1071" s="199">
        <v>-0.66563086363818003</v>
      </c>
      <c r="H1071" s="199">
        <v>0.50564707393911701</v>
      </c>
      <c r="I1071" s="199">
        <v>0.830416053674779</v>
      </c>
    </row>
    <row r="1072" spans="1:9" x14ac:dyDescent="0.25">
      <c r="A1072" s="199">
        <v>1069</v>
      </c>
      <c r="B1072" s="199" t="s">
        <v>66197</v>
      </c>
      <c r="C1072" s="199" t="s">
        <v>66196</v>
      </c>
      <c r="D1072" s="199">
        <v>31.413243974500499</v>
      </c>
      <c r="E1072" s="199">
        <v>-0.28243844503522397</v>
      </c>
      <c r="F1072" s="199">
        <v>0.43566155887545399</v>
      </c>
      <c r="G1072" s="199">
        <v>-0.64829783413589304</v>
      </c>
      <c r="H1072" s="199">
        <v>0.51679233460657303</v>
      </c>
      <c r="I1072" s="199">
        <v>0.83426781075443102</v>
      </c>
    </row>
    <row r="1073" spans="1:9" x14ac:dyDescent="0.25">
      <c r="A1073" s="199">
        <v>1070</v>
      </c>
      <c r="B1073" s="199" t="s">
        <v>66195</v>
      </c>
      <c r="C1073" s="199" t="s">
        <v>66194</v>
      </c>
      <c r="D1073" s="199">
        <v>173.90845295918999</v>
      </c>
      <c r="E1073" s="199">
        <v>0.35595805674352798</v>
      </c>
      <c r="F1073" s="199">
        <v>0.33466337535690499</v>
      </c>
      <c r="G1073" s="199">
        <v>1.06363015183216</v>
      </c>
      <c r="H1073" s="199">
        <v>0.28749627771796399</v>
      </c>
      <c r="I1073" s="199">
        <v>0.71082529899148295</v>
      </c>
    </row>
    <row r="1074" spans="1:9" x14ac:dyDescent="0.25">
      <c r="A1074" s="199">
        <v>1071</v>
      </c>
      <c r="B1074" s="199" t="s">
        <v>66193</v>
      </c>
      <c r="C1074" s="199" t="s">
        <v>66192</v>
      </c>
      <c r="D1074" s="199">
        <v>2589.5979591538598</v>
      </c>
      <c r="E1074" s="199">
        <v>0.20746050973050001</v>
      </c>
      <c r="F1074" s="199">
        <v>0.185052981910827</v>
      </c>
      <c r="G1074" s="199">
        <v>1.12108709402192</v>
      </c>
      <c r="H1074" s="199">
        <v>0.262250791686155</v>
      </c>
      <c r="I1074" s="199">
        <v>0.691639580408411</v>
      </c>
    </row>
    <row r="1075" spans="1:9" x14ac:dyDescent="0.25">
      <c r="A1075" s="199">
        <v>1072</v>
      </c>
      <c r="B1075" s="199" t="s">
        <v>66191</v>
      </c>
      <c r="C1075" s="199" t="s">
        <v>66190</v>
      </c>
      <c r="D1075" s="199">
        <v>1071.3397038862799</v>
      </c>
      <c r="E1075" s="199">
        <v>-0.25933152822411598</v>
      </c>
      <c r="F1075" s="199">
        <v>0.19193497644684299</v>
      </c>
      <c r="G1075" s="199">
        <v>-1.3511426266589801</v>
      </c>
      <c r="H1075" s="199">
        <v>0.17664974896252</v>
      </c>
      <c r="I1075" s="199">
        <v>0.61352988928969099</v>
      </c>
    </row>
    <row r="1076" spans="1:9" x14ac:dyDescent="0.25">
      <c r="A1076" s="199">
        <v>1073</v>
      </c>
      <c r="B1076" s="199" t="s">
        <v>66189</v>
      </c>
      <c r="C1076" s="199" t="s">
        <v>66188</v>
      </c>
      <c r="D1076" s="199">
        <v>1548.4790221327501</v>
      </c>
      <c r="E1076" s="199">
        <v>4.6604291257219398E-2</v>
      </c>
      <c r="F1076" s="199">
        <v>0.12366098465843001</v>
      </c>
      <c r="G1076" s="199">
        <v>0.37687142299527598</v>
      </c>
      <c r="H1076" s="199">
        <v>0.70626915937508306</v>
      </c>
      <c r="I1076" s="199">
        <v>0.91223465729167297</v>
      </c>
    </row>
    <row r="1077" spans="1:9" x14ac:dyDescent="0.25">
      <c r="A1077" s="199">
        <v>1074</v>
      </c>
      <c r="B1077" s="199" t="s">
        <v>66187</v>
      </c>
      <c r="C1077" s="199" t="s">
        <v>66186</v>
      </c>
      <c r="D1077" s="199">
        <v>1233.2477418199901</v>
      </c>
      <c r="E1077" s="199">
        <v>1.27715278120723E-2</v>
      </c>
      <c r="F1077" s="199">
        <v>0.12028434900163799</v>
      </c>
      <c r="G1077" s="199">
        <v>0.106177802166917</v>
      </c>
      <c r="H1077" s="199">
        <v>0.91544128267982805</v>
      </c>
      <c r="I1077" s="199">
        <v>0.97984596198862095</v>
      </c>
    </row>
    <row r="1078" spans="1:9" x14ac:dyDescent="0.25">
      <c r="A1078" s="199">
        <v>1075</v>
      </c>
      <c r="B1078" s="199" t="s">
        <v>66185</v>
      </c>
      <c r="C1078" s="199" t="s">
        <v>66184</v>
      </c>
      <c r="D1078" s="199">
        <v>3519.6737005210798</v>
      </c>
      <c r="E1078" s="199">
        <v>-0.40831813809793599</v>
      </c>
      <c r="F1078" s="199">
        <v>0.41153491198337699</v>
      </c>
      <c r="G1078" s="199">
        <v>-0.99218347267322304</v>
      </c>
      <c r="H1078" s="199">
        <v>0.32110803322449299</v>
      </c>
      <c r="I1078" s="199">
        <v>0.73449627934861506</v>
      </c>
    </row>
    <row r="1079" spans="1:9" x14ac:dyDescent="0.25">
      <c r="A1079" s="199">
        <v>1076</v>
      </c>
      <c r="B1079" s="199" t="s">
        <v>66183</v>
      </c>
      <c r="C1079" s="199" t="s">
        <v>66182</v>
      </c>
      <c r="D1079" s="199">
        <v>651.81999166727098</v>
      </c>
      <c r="E1079" s="199">
        <v>-0.41990873124335099</v>
      </c>
      <c r="F1079" s="199">
        <v>0.242185275486096</v>
      </c>
      <c r="G1079" s="199">
        <v>-1.7338326221548499</v>
      </c>
      <c r="H1079" s="199">
        <v>8.2947785619229206E-2</v>
      </c>
      <c r="I1079" s="199">
        <v>0.47893253108681499</v>
      </c>
    </row>
    <row r="1080" spans="1:9" x14ac:dyDescent="0.25">
      <c r="A1080" s="199">
        <v>1077</v>
      </c>
      <c r="B1080" s="199" t="s">
        <v>66181</v>
      </c>
      <c r="C1080" s="199" t="s">
        <v>66180</v>
      </c>
      <c r="D1080" s="199">
        <v>27.5194686319456</v>
      </c>
      <c r="E1080" s="199">
        <v>0.640791018685134</v>
      </c>
      <c r="F1080" s="199">
        <v>0.601829184424019</v>
      </c>
      <c r="G1080" s="199">
        <v>1.0647390244100601</v>
      </c>
      <c r="H1080" s="199">
        <v>0.28699404513860299</v>
      </c>
      <c r="I1080" s="199">
        <v>0.71023170473142305</v>
      </c>
    </row>
    <row r="1081" spans="1:9" x14ac:dyDescent="0.25">
      <c r="A1081" s="199">
        <v>1078</v>
      </c>
      <c r="B1081" s="199" t="s">
        <v>66179</v>
      </c>
      <c r="C1081" s="199" t="s">
        <v>66178</v>
      </c>
      <c r="D1081" s="199">
        <v>1757.6243299795599</v>
      </c>
      <c r="E1081" s="199">
        <v>-0.36617102406091201</v>
      </c>
      <c r="F1081" s="199">
        <v>0.243166393638478</v>
      </c>
      <c r="G1081" s="199">
        <v>-1.50584551829686</v>
      </c>
      <c r="H1081" s="199">
        <v>0.13210683523467201</v>
      </c>
      <c r="I1081" s="199">
        <v>0.56302138075603003</v>
      </c>
    </row>
    <row r="1082" spans="1:9" x14ac:dyDescent="0.25">
      <c r="A1082" s="199">
        <v>1079</v>
      </c>
      <c r="B1082" s="199" t="s">
        <v>66177</v>
      </c>
      <c r="C1082" s="199" t="s">
        <v>66176</v>
      </c>
      <c r="D1082" s="199">
        <v>57.8613213859282</v>
      </c>
      <c r="E1082" s="199">
        <v>-0.42062112689771802</v>
      </c>
      <c r="F1082" s="199">
        <v>0.40686617271745301</v>
      </c>
      <c r="G1082" s="199">
        <v>-1.03380707245431</v>
      </c>
      <c r="H1082" s="199">
        <v>0.30122636464656399</v>
      </c>
      <c r="I1082" s="199">
        <v>0.719899967708161</v>
      </c>
    </row>
    <row r="1083" spans="1:9" x14ac:dyDescent="0.25">
      <c r="A1083" s="199">
        <v>1080</v>
      </c>
      <c r="B1083" s="199" t="s">
        <v>66175</v>
      </c>
      <c r="C1083" s="199" t="s">
        <v>66174</v>
      </c>
      <c r="D1083" s="199">
        <v>2372.4427489806399</v>
      </c>
      <c r="E1083" s="199">
        <v>2.84360007232267E-2</v>
      </c>
      <c r="F1083" s="199">
        <v>0.111378635340227</v>
      </c>
      <c r="G1083" s="199">
        <v>0.25530929371116401</v>
      </c>
      <c r="H1083" s="199">
        <v>0.79848422240594397</v>
      </c>
      <c r="I1083" s="199">
        <v>0.94353261532500898</v>
      </c>
    </row>
    <row r="1084" spans="1:9" x14ac:dyDescent="0.25">
      <c r="A1084" s="199">
        <v>1081</v>
      </c>
      <c r="B1084" s="199" t="s">
        <v>66173</v>
      </c>
      <c r="C1084" s="199" t="s">
        <v>66172</v>
      </c>
      <c r="D1084" s="199">
        <v>4338.4908955586998</v>
      </c>
      <c r="E1084" s="199">
        <v>0.45710654697601799</v>
      </c>
      <c r="F1084" s="199">
        <v>0.45989273160426197</v>
      </c>
      <c r="G1084" s="199">
        <v>0.99394166413866902</v>
      </c>
      <c r="H1084" s="199">
        <v>0.32025126880038701</v>
      </c>
      <c r="I1084" s="199">
        <v>0.73449008558143403</v>
      </c>
    </row>
    <row r="1085" spans="1:9" x14ac:dyDescent="0.25">
      <c r="A1085" s="199">
        <v>1082</v>
      </c>
      <c r="B1085" s="199" t="s">
        <v>66171</v>
      </c>
      <c r="C1085" s="199" t="s">
        <v>66170</v>
      </c>
      <c r="D1085" s="199">
        <v>1571.97952368246</v>
      </c>
      <c r="E1085" s="199">
        <v>-0.32732601214899498</v>
      </c>
      <c r="F1085" s="199">
        <v>0.39644725293736299</v>
      </c>
      <c r="G1085" s="199">
        <v>-0.82564832956658596</v>
      </c>
      <c r="H1085" s="199">
        <v>0.40900361098083299</v>
      </c>
      <c r="I1085" s="199">
        <v>0.78655743742693895</v>
      </c>
    </row>
    <row r="1086" spans="1:9" x14ac:dyDescent="0.25">
      <c r="A1086" s="199">
        <v>1083</v>
      </c>
      <c r="B1086" s="199" t="s">
        <v>66169</v>
      </c>
      <c r="C1086" s="199" t="s">
        <v>66168</v>
      </c>
      <c r="D1086" s="199">
        <v>736.84647287140399</v>
      </c>
      <c r="E1086" s="199">
        <v>-4.1263211118909501E-2</v>
      </c>
      <c r="F1086" s="199">
        <v>0.19299909077337199</v>
      </c>
      <c r="G1086" s="199">
        <v>-0.213800028557454</v>
      </c>
      <c r="H1086" s="199">
        <v>0.83070300268314801</v>
      </c>
      <c r="I1086" s="199">
        <v>0.95310237660285702</v>
      </c>
    </row>
    <row r="1087" spans="1:9" x14ac:dyDescent="0.25">
      <c r="A1087" s="199">
        <v>1084</v>
      </c>
      <c r="B1087" s="199" t="s">
        <v>66167</v>
      </c>
      <c r="C1087" s="199" t="s">
        <v>66166</v>
      </c>
      <c r="D1087" s="199">
        <v>2.6332344695736798</v>
      </c>
      <c r="E1087" s="199">
        <v>0.95745307600172702</v>
      </c>
      <c r="F1087" s="199">
        <v>1.04805588685758</v>
      </c>
      <c r="G1087" s="199">
        <v>0.91355154625627299</v>
      </c>
      <c r="H1087" s="199">
        <v>0.36095253657785298</v>
      </c>
      <c r="I1087" s="199">
        <v>0.760027290228659</v>
      </c>
    </row>
    <row r="1088" spans="1:9" x14ac:dyDescent="0.25">
      <c r="A1088" s="199">
        <v>1085</v>
      </c>
      <c r="B1088" s="199" t="s">
        <v>66165</v>
      </c>
      <c r="C1088" s="199" t="s">
        <v>66164</v>
      </c>
      <c r="D1088" s="199">
        <v>375.59280587880102</v>
      </c>
      <c r="E1088" s="199">
        <v>-0.142534860502632</v>
      </c>
      <c r="F1088" s="199">
        <v>0.31653723656028898</v>
      </c>
      <c r="G1088" s="199">
        <v>-0.45029413301105797</v>
      </c>
      <c r="H1088" s="199">
        <v>0.65249836885202595</v>
      </c>
      <c r="I1088" s="199">
        <v>0.89271560043619502</v>
      </c>
    </row>
    <row r="1089" spans="1:9" x14ac:dyDescent="0.25">
      <c r="A1089" s="199">
        <v>1086</v>
      </c>
      <c r="B1089" s="199" t="s">
        <v>66163</v>
      </c>
      <c r="C1089" s="199" t="s">
        <v>66162</v>
      </c>
      <c r="D1089" s="199">
        <v>0.48357344096750599</v>
      </c>
      <c r="E1089" s="199">
        <v>1.31243457841363</v>
      </c>
      <c r="F1089" s="199">
        <v>2.2706377349874298</v>
      </c>
      <c r="G1089" s="199">
        <v>0.57800262815631398</v>
      </c>
      <c r="H1089" s="199">
        <v>0.563262344857132</v>
      </c>
      <c r="I1089" s="199" t="s">
        <v>1469</v>
      </c>
    </row>
    <row r="1090" spans="1:9" x14ac:dyDescent="0.25">
      <c r="A1090" s="199">
        <v>1087</v>
      </c>
      <c r="B1090" s="199" t="s">
        <v>66161</v>
      </c>
      <c r="C1090" s="199" t="s">
        <v>66160</v>
      </c>
      <c r="D1090" s="199">
        <v>67080.633720236394</v>
      </c>
      <c r="E1090" s="199">
        <v>-4.3994128759918698E-2</v>
      </c>
      <c r="F1090" s="199">
        <v>0.106385625858162</v>
      </c>
      <c r="G1090" s="199">
        <v>-0.41353452033617299</v>
      </c>
      <c r="H1090" s="199">
        <v>0.67921503621891499</v>
      </c>
      <c r="I1090" s="199">
        <v>0.90187629690295701</v>
      </c>
    </row>
    <row r="1091" spans="1:9" x14ac:dyDescent="0.25">
      <c r="A1091" s="199">
        <v>1088</v>
      </c>
      <c r="B1091" s="199" t="s">
        <v>66159</v>
      </c>
      <c r="C1091" s="199" t="s">
        <v>66158</v>
      </c>
      <c r="D1091" s="199">
        <v>425.60005940166798</v>
      </c>
      <c r="E1091" s="199">
        <v>-1.8362167649059399E-2</v>
      </c>
      <c r="F1091" s="199">
        <v>0.20856193411340501</v>
      </c>
      <c r="G1091" s="199">
        <v>-8.8041797881846906E-2</v>
      </c>
      <c r="H1091" s="199">
        <v>0.92984345520118905</v>
      </c>
      <c r="I1091" s="199">
        <v>0.98187917920096401</v>
      </c>
    </row>
    <row r="1092" spans="1:9" x14ac:dyDescent="0.25">
      <c r="A1092" s="199">
        <v>1089</v>
      </c>
      <c r="B1092" s="199" t="s">
        <v>66157</v>
      </c>
      <c r="C1092" s="199" t="s">
        <v>66156</v>
      </c>
      <c r="D1092" s="199">
        <v>1141.25382378056</v>
      </c>
      <c r="E1092" s="199">
        <v>-4.0333371941044402E-2</v>
      </c>
      <c r="F1092" s="199">
        <v>0.17221400757755201</v>
      </c>
      <c r="G1092" s="199">
        <v>-0.234204943653503</v>
      </c>
      <c r="H1092" s="199">
        <v>0.814825877261947</v>
      </c>
      <c r="I1092" s="199">
        <v>0.94850927903965898</v>
      </c>
    </row>
    <row r="1093" spans="1:9" x14ac:dyDescent="0.25">
      <c r="A1093" s="199">
        <v>1090</v>
      </c>
      <c r="B1093" s="199" t="s">
        <v>66155</v>
      </c>
      <c r="C1093" s="199" t="s">
        <v>66154</v>
      </c>
      <c r="D1093" s="199">
        <v>3787.9484206643401</v>
      </c>
      <c r="E1093" s="199">
        <v>-9.5506787392275305E-2</v>
      </c>
      <c r="F1093" s="199">
        <v>0.14346018519589901</v>
      </c>
      <c r="G1093" s="199">
        <v>-0.66573723756077496</v>
      </c>
      <c r="H1093" s="199">
        <v>0.505579067562269</v>
      </c>
      <c r="I1093" s="199">
        <v>0.83035898959013199</v>
      </c>
    </row>
    <row r="1094" spans="1:9" x14ac:dyDescent="0.25">
      <c r="A1094" s="199">
        <v>1091</v>
      </c>
      <c r="B1094" s="199" t="s">
        <v>66153</v>
      </c>
      <c r="C1094" s="199" t="s">
        <v>66152</v>
      </c>
      <c r="D1094" s="199">
        <v>20.489797955668202</v>
      </c>
      <c r="E1094" s="199">
        <v>-2.5736297966912298E-2</v>
      </c>
      <c r="F1094" s="199">
        <v>0.46358350801419101</v>
      </c>
      <c r="G1094" s="199">
        <v>-5.5515991233502697E-2</v>
      </c>
      <c r="H1094" s="199">
        <v>0.95572739043468002</v>
      </c>
      <c r="I1094" s="199">
        <v>0.98868649643735895</v>
      </c>
    </row>
    <row r="1095" spans="1:9" x14ac:dyDescent="0.25">
      <c r="A1095" s="199">
        <v>1092</v>
      </c>
      <c r="B1095" s="199" t="s">
        <v>66151</v>
      </c>
      <c r="C1095" s="199" t="s">
        <v>66150</v>
      </c>
      <c r="D1095" s="199">
        <v>672.37283100243098</v>
      </c>
      <c r="E1095" s="199">
        <v>0.15348426511171201</v>
      </c>
      <c r="F1095" s="199">
        <v>0.22078893703897201</v>
      </c>
      <c r="G1095" s="199">
        <v>0.69516284271353701</v>
      </c>
      <c r="H1095" s="199">
        <v>0.48695325549325702</v>
      </c>
      <c r="I1095" s="199">
        <v>0.82309512763394699</v>
      </c>
    </row>
    <row r="1096" spans="1:9" x14ac:dyDescent="0.25">
      <c r="A1096" s="199">
        <v>1093</v>
      </c>
      <c r="B1096" s="199" t="s">
        <v>66149</v>
      </c>
      <c r="C1096" s="199" t="s">
        <v>66148</v>
      </c>
      <c r="D1096" s="199">
        <v>4.8871214182538401</v>
      </c>
      <c r="E1096" s="199">
        <v>0.26695490380828302</v>
      </c>
      <c r="F1096" s="199">
        <v>0.40821649227872397</v>
      </c>
      <c r="G1096" s="199">
        <v>0.65395423472016501</v>
      </c>
      <c r="H1096" s="199">
        <v>0.513141290899646</v>
      </c>
      <c r="I1096" s="199">
        <v>0.83329079900506198</v>
      </c>
    </row>
    <row r="1097" spans="1:9" x14ac:dyDescent="0.25">
      <c r="A1097" s="199">
        <v>1094</v>
      </c>
      <c r="B1097" s="199" t="s">
        <v>66147</v>
      </c>
      <c r="C1097" s="199" t="s">
        <v>66146</v>
      </c>
      <c r="D1097" s="199">
        <v>2956.3644348441899</v>
      </c>
      <c r="E1097" s="199">
        <v>-0.20922925795978201</v>
      </c>
      <c r="F1097" s="199">
        <v>0.182027550110678</v>
      </c>
      <c r="G1097" s="199">
        <v>-1.1494373122780801</v>
      </c>
      <c r="H1097" s="199">
        <v>0.25037570188152702</v>
      </c>
      <c r="I1097" s="199">
        <v>0.68306617362904698</v>
      </c>
    </row>
    <row r="1098" spans="1:9" x14ac:dyDescent="0.25">
      <c r="A1098" s="199">
        <v>1095</v>
      </c>
      <c r="B1098" s="199" t="s">
        <v>66145</v>
      </c>
      <c r="C1098" s="199" t="s">
        <v>66144</v>
      </c>
      <c r="D1098" s="199">
        <v>13924.6221794801</v>
      </c>
      <c r="E1098" s="199">
        <v>9.1742953010290604E-2</v>
      </c>
      <c r="F1098" s="199">
        <v>0.21625577103468399</v>
      </c>
      <c r="G1098" s="199">
        <v>0.424233547948076</v>
      </c>
      <c r="H1098" s="199">
        <v>0.67139549677946897</v>
      </c>
      <c r="I1098" s="199">
        <v>0.89997637436758304</v>
      </c>
    </row>
    <row r="1099" spans="1:9" x14ac:dyDescent="0.25">
      <c r="A1099" s="199">
        <v>1096</v>
      </c>
      <c r="B1099" s="199" t="s">
        <v>66143</v>
      </c>
      <c r="C1099" s="199" t="s">
        <v>66142</v>
      </c>
      <c r="D1099" s="199">
        <v>2893.3959656460102</v>
      </c>
      <c r="E1099" s="199">
        <v>-0.419739032524236</v>
      </c>
      <c r="F1099" s="199">
        <v>0.17461429342821899</v>
      </c>
      <c r="G1099" s="199">
        <v>-2.40380683782214</v>
      </c>
      <c r="H1099" s="199">
        <v>1.6225344102067499E-2</v>
      </c>
      <c r="I1099" s="199">
        <v>0.27994605449358401</v>
      </c>
    </row>
    <row r="1100" spans="1:9" x14ac:dyDescent="0.25">
      <c r="A1100" s="199">
        <v>1097</v>
      </c>
      <c r="B1100" s="199" t="s">
        <v>66141</v>
      </c>
      <c r="C1100" s="199" t="s">
        <v>66140</v>
      </c>
      <c r="D1100" s="199">
        <v>0.950527826085099</v>
      </c>
      <c r="E1100" s="199">
        <v>-0.92750338416733902</v>
      </c>
      <c r="F1100" s="199">
        <v>1.20566542385169</v>
      </c>
      <c r="G1100" s="199">
        <v>-0.76928753683943696</v>
      </c>
      <c r="H1100" s="199">
        <v>0.441722634269341</v>
      </c>
      <c r="I1100" s="199" t="s">
        <v>1469</v>
      </c>
    </row>
    <row r="1101" spans="1:9" x14ac:dyDescent="0.25">
      <c r="A1101" s="199">
        <v>1098</v>
      </c>
      <c r="B1101" s="199" t="s">
        <v>66139</v>
      </c>
      <c r="C1101" s="199" t="s">
        <v>66138</v>
      </c>
      <c r="D1101" s="199">
        <v>8.5830044741037597</v>
      </c>
      <c r="E1101" s="199">
        <v>1.2158115383702199</v>
      </c>
      <c r="F1101" s="199">
        <v>0.50570622045718205</v>
      </c>
      <c r="G1101" s="199">
        <v>2.4041854523186799</v>
      </c>
      <c r="H1101" s="199">
        <v>1.6208548308519002E-2</v>
      </c>
      <c r="I1101" s="199">
        <v>0.27992665822357699</v>
      </c>
    </row>
    <row r="1102" spans="1:9" x14ac:dyDescent="0.25">
      <c r="A1102" s="199">
        <v>1099</v>
      </c>
      <c r="B1102" s="199" t="s">
        <v>66137</v>
      </c>
      <c r="C1102" s="199" t="s">
        <v>66136</v>
      </c>
      <c r="D1102" s="199">
        <v>661.04346326317796</v>
      </c>
      <c r="E1102" s="199">
        <v>-0.16743104846551199</v>
      </c>
      <c r="F1102" s="199">
        <v>0.201733329254704</v>
      </c>
      <c r="G1102" s="199">
        <v>-0.829962253059915</v>
      </c>
      <c r="H1102" s="199">
        <v>0.40656012569380501</v>
      </c>
      <c r="I1102" s="199">
        <v>0.78537450464806102</v>
      </c>
    </row>
    <row r="1103" spans="1:9" x14ac:dyDescent="0.25">
      <c r="A1103" s="199">
        <v>1100</v>
      </c>
      <c r="B1103" s="199" t="s">
        <v>66135</v>
      </c>
      <c r="C1103" s="199" t="s">
        <v>66134</v>
      </c>
      <c r="D1103" s="199">
        <v>3262.2152906115198</v>
      </c>
      <c r="E1103" s="199">
        <v>0.17830005346435199</v>
      </c>
      <c r="F1103" s="199">
        <v>0.24256580011464501</v>
      </c>
      <c r="G1103" s="199">
        <v>0.73505850115754501</v>
      </c>
      <c r="H1103" s="199">
        <v>0.46230386650100702</v>
      </c>
      <c r="I1103" s="199">
        <v>0.81170815667551</v>
      </c>
    </row>
    <row r="1104" spans="1:9" x14ac:dyDescent="0.25">
      <c r="A1104" s="199">
        <v>1101</v>
      </c>
      <c r="B1104" s="199" t="s">
        <v>66133</v>
      </c>
      <c r="C1104" s="199" t="s">
        <v>66132</v>
      </c>
      <c r="D1104" s="199">
        <v>0.81029651702435601</v>
      </c>
      <c r="E1104" s="199">
        <v>1.39927124131877</v>
      </c>
      <c r="F1104" s="199">
        <v>1.3840907819856401</v>
      </c>
      <c r="G1104" s="199">
        <v>1.01096782055824</v>
      </c>
      <c r="H1104" s="199">
        <v>0.31203183171249399</v>
      </c>
      <c r="I1104" s="199" t="s">
        <v>1469</v>
      </c>
    </row>
    <row r="1105" spans="1:9" x14ac:dyDescent="0.25">
      <c r="A1105" s="199">
        <v>1102</v>
      </c>
      <c r="B1105" s="199" t="s">
        <v>66131</v>
      </c>
      <c r="C1105" s="199" t="s">
        <v>66130</v>
      </c>
      <c r="D1105" s="199">
        <v>1693.6627176172999</v>
      </c>
      <c r="E1105" s="199">
        <v>-1.80181200508217E-2</v>
      </c>
      <c r="F1105" s="199">
        <v>0.13147909234996599</v>
      </c>
      <c r="G1105" s="199">
        <v>-0.13704171308744501</v>
      </c>
      <c r="H1105" s="199">
        <v>0.89099782385334902</v>
      </c>
      <c r="I1105" s="199">
        <v>0.97115275584692495</v>
      </c>
    </row>
    <row r="1106" spans="1:9" x14ac:dyDescent="0.25">
      <c r="A1106" s="199">
        <v>1103</v>
      </c>
      <c r="B1106" s="199" t="s">
        <v>66129</v>
      </c>
      <c r="C1106" s="199" t="s">
        <v>66128</v>
      </c>
      <c r="D1106" s="199">
        <v>7234.3654664495798</v>
      </c>
      <c r="E1106" s="199">
        <v>0.29310451473487498</v>
      </c>
      <c r="F1106" s="199">
        <v>0.135454740421351</v>
      </c>
      <c r="G1106" s="199">
        <v>2.1638557190625698</v>
      </c>
      <c r="H1106" s="199">
        <v>3.0475424279668099E-2</v>
      </c>
      <c r="I1106" s="199">
        <v>0.34879526711337</v>
      </c>
    </row>
    <row r="1107" spans="1:9" x14ac:dyDescent="0.25">
      <c r="A1107" s="199">
        <v>1104</v>
      </c>
      <c r="B1107" s="199" t="s">
        <v>66127</v>
      </c>
      <c r="C1107" s="199" t="s">
        <v>66126</v>
      </c>
      <c r="D1107" s="199">
        <v>3489.1652881012901</v>
      </c>
      <c r="E1107" s="199">
        <v>-0.37983047501841599</v>
      </c>
      <c r="F1107" s="199">
        <v>0.19964140729773899</v>
      </c>
      <c r="G1107" s="199">
        <v>-1.90256360220878</v>
      </c>
      <c r="H1107" s="199">
        <v>5.7097512313687301E-2</v>
      </c>
      <c r="I1107" s="199">
        <v>0.425521341021945</v>
      </c>
    </row>
    <row r="1108" spans="1:9" x14ac:dyDescent="0.25">
      <c r="A1108" s="199">
        <v>1105</v>
      </c>
      <c r="B1108" s="199" t="s">
        <v>66125</v>
      </c>
      <c r="C1108" s="199" t="s">
        <v>66124</v>
      </c>
      <c r="D1108" s="199">
        <v>8415.8819991273795</v>
      </c>
      <c r="E1108" s="199">
        <v>-0.35755504859843101</v>
      </c>
      <c r="F1108" s="199">
        <v>0.31645426095287599</v>
      </c>
      <c r="G1108" s="199">
        <v>-1.12987907801208</v>
      </c>
      <c r="H1108" s="199">
        <v>0.25852718099270999</v>
      </c>
      <c r="I1108" s="199">
        <v>0.68951415990000298</v>
      </c>
    </row>
    <row r="1109" spans="1:9" x14ac:dyDescent="0.25">
      <c r="A1109" s="199">
        <v>1106</v>
      </c>
      <c r="B1109" s="199" t="s">
        <v>66123</v>
      </c>
      <c r="C1109" s="199" t="s">
        <v>66122</v>
      </c>
      <c r="D1109" s="199">
        <v>31638.8005097893</v>
      </c>
      <c r="E1109" s="199">
        <v>0.26612445430759801</v>
      </c>
      <c r="F1109" s="199">
        <v>0.29639363020841503</v>
      </c>
      <c r="G1109" s="199">
        <v>0.89787507957059398</v>
      </c>
      <c r="H1109" s="199">
        <v>0.36925215180398802</v>
      </c>
      <c r="I1109" s="199">
        <v>0.76433600848217198</v>
      </c>
    </row>
    <row r="1110" spans="1:9" x14ac:dyDescent="0.25">
      <c r="A1110" s="199">
        <v>1107</v>
      </c>
      <c r="B1110" s="199" t="s">
        <v>66121</v>
      </c>
      <c r="C1110" s="199" t="s">
        <v>66120</v>
      </c>
      <c r="D1110" s="199">
        <v>1906.0150451796201</v>
      </c>
      <c r="E1110" s="199">
        <v>-1.02910693146773E-2</v>
      </c>
      <c r="F1110" s="199">
        <v>0.27856005517278398</v>
      </c>
      <c r="G1110" s="199">
        <v>-3.6943808430444203E-2</v>
      </c>
      <c r="H1110" s="199">
        <v>0.97052980949546197</v>
      </c>
      <c r="I1110" s="199">
        <v>0.99338012619632299</v>
      </c>
    </row>
    <row r="1111" spans="1:9" x14ac:dyDescent="0.25">
      <c r="A1111" s="199">
        <v>1108</v>
      </c>
      <c r="B1111" s="199" t="s">
        <v>66119</v>
      </c>
      <c r="C1111" s="199" t="s">
        <v>66118</v>
      </c>
      <c r="D1111" s="199">
        <v>2401.6360280203398</v>
      </c>
      <c r="E1111" s="199">
        <v>0.39122154866812597</v>
      </c>
      <c r="F1111" s="199">
        <v>0.35653966866326398</v>
      </c>
      <c r="G1111" s="199">
        <v>1.09727355201426</v>
      </c>
      <c r="H1111" s="199">
        <v>0.27252182880740999</v>
      </c>
      <c r="I1111" s="199">
        <v>0.700337619969716</v>
      </c>
    </row>
    <row r="1112" spans="1:9" x14ac:dyDescent="0.25">
      <c r="A1112" s="199">
        <v>1109</v>
      </c>
      <c r="B1112" s="199" t="s">
        <v>66117</v>
      </c>
      <c r="C1112" s="199" t="s">
        <v>66116</v>
      </c>
      <c r="D1112" s="199">
        <v>3781.5055044788601</v>
      </c>
      <c r="E1112" s="199">
        <v>0.33320375842086503</v>
      </c>
      <c r="F1112" s="199">
        <v>0.43788973529435998</v>
      </c>
      <c r="G1112" s="199">
        <v>0.760930735672252</v>
      </c>
      <c r="H1112" s="199">
        <v>0.44669843925701802</v>
      </c>
      <c r="I1112" s="199">
        <v>0.80375310028838198</v>
      </c>
    </row>
    <row r="1113" spans="1:9" x14ac:dyDescent="0.25">
      <c r="A1113" s="199">
        <v>1110</v>
      </c>
      <c r="B1113" s="199" t="s">
        <v>66115</v>
      </c>
      <c r="C1113" s="199" t="s">
        <v>66114</v>
      </c>
      <c r="D1113" s="199">
        <v>789.51491205938601</v>
      </c>
      <c r="E1113" s="199">
        <v>3.0933486450817602E-2</v>
      </c>
      <c r="F1113" s="199">
        <v>0.13293935944277999</v>
      </c>
      <c r="G1113" s="199">
        <v>0.232688697918181</v>
      </c>
      <c r="H1113" s="199">
        <v>0.81600314610539504</v>
      </c>
      <c r="I1113" s="199">
        <v>0.94866843623074704</v>
      </c>
    </row>
    <row r="1114" spans="1:9" x14ac:dyDescent="0.25">
      <c r="A1114" s="199">
        <v>1111</v>
      </c>
      <c r="B1114" s="199" t="s">
        <v>66113</v>
      </c>
      <c r="C1114" s="199" t="s">
        <v>66112</v>
      </c>
      <c r="D1114" s="199">
        <v>4172.4667017668098</v>
      </c>
      <c r="E1114" s="199">
        <v>0.39792138832184598</v>
      </c>
      <c r="F1114" s="199">
        <v>0.45079153597472299</v>
      </c>
      <c r="G1114" s="199">
        <v>0.88271707999450599</v>
      </c>
      <c r="H1114" s="199">
        <v>0.377389151502111</v>
      </c>
      <c r="I1114" s="199">
        <v>0.77029338582531504</v>
      </c>
    </row>
    <row r="1115" spans="1:9" x14ac:dyDescent="0.25">
      <c r="A1115" s="199">
        <v>1112</v>
      </c>
      <c r="B1115" s="199" t="s">
        <v>66111</v>
      </c>
      <c r="C1115" s="199" t="s">
        <v>66110</v>
      </c>
      <c r="D1115" s="199">
        <v>42.121058554942003</v>
      </c>
      <c r="E1115" s="199">
        <v>-0.52528891880801998</v>
      </c>
      <c r="F1115" s="199">
        <v>0.65153467664320497</v>
      </c>
      <c r="G1115" s="199">
        <v>-0.80623324841953103</v>
      </c>
      <c r="H1115" s="199">
        <v>0.42010837108834698</v>
      </c>
      <c r="I1115" s="199">
        <v>0.79177758773281104</v>
      </c>
    </row>
    <row r="1116" spans="1:9" x14ac:dyDescent="0.25">
      <c r="A1116" s="199">
        <v>1113</v>
      </c>
      <c r="B1116" s="199" t="s">
        <v>66109</v>
      </c>
      <c r="C1116" s="199" t="s">
        <v>66108</v>
      </c>
      <c r="D1116" s="199">
        <v>1886.07011185378</v>
      </c>
      <c r="E1116" s="199">
        <v>5.96734404816767E-2</v>
      </c>
      <c r="F1116" s="199">
        <v>0.107288518144376</v>
      </c>
      <c r="G1116" s="199">
        <v>0.55619596126190796</v>
      </c>
      <c r="H1116" s="199">
        <v>0.57807689987450595</v>
      </c>
      <c r="I1116" s="199">
        <v>0.86357077988136999</v>
      </c>
    </row>
    <row r="1117" spans="1:9" x14ac:dyDescent="0.25">
      <c r="A1117" s="199">
        <v>1114</v>
      </c>
      <c r="B1117" s="199" t="s">
        <v>66107</v>
      </c>
      <c r="C1117" s="199" t="s">
        <v>66106</v>
      </c>
      <c r="D1117" s="199">
        <v>13944.818949851</v>
      </c>
      <c r="E1117" s="199">
        <v>0.32255414859605203</v>
      </c>
      <c r="F1117" s="199">
        <v>0.34800876356328198</v>
      </c>
      <c r="G1117" s="199">
        <v>0.92685639664185804</v>
      </c>
      <c r="H1117" s="199">
        <v>0.35400109887409498</v>
      </c>
      <c r="I1117" s="199">
        <v>0.75480326539334297</v>
      </c>
    </row>
    <row r="1118" spans="1:9" x14ac:dyDescent="0.25">
      <c r="A1118" s="199">
        <v>1115</v>
      </c>
      <c r="B1118" s="199" t="s">
        <v>66105</v>
      </c>
      <c r="C1118" s="199" t="s">
        <v>66104</v>
      </c>
      <c r="D1118" s="199">
        <v>285.62824493424301</v>
      </c>
      <c r="E1118" s="199">
        <v>-0.75314510278233004</v>
      </c>
      <c r="F1118" s="199">
        <v>0.368172778081789</v>
      </c>
      <c r="G1118" s="199">
        <v>-2.0456295185816802</v>
      </c>
      <c r="H1118" s="199">
        <v>4.0792834946631502E-2</v>
      </c>
      <c r="I1118" s="199">
        <v>0.38430351194823398</v>
      </c>
    </row>
    <row r="1119" spans="1:9" x14ac:dyDescent="0.25">
      <c r="A1119" s="199">
        <v>1116</v>
      </c>
      <c r="B1119" s="199" t="s">
        <v>66103</v>
      </c>
      <c r="C1119" s="199" t="s">
        <v>66102</v>
      </c>
      <c r="D1119" s="199">
        <v>19768.613132621402</v>
      </c>
      <c r="E1119" s="199">
        <v>0.45710941807397398</v>
      </c>
      <c r="F1119" s="199">
        <v>0.34075368761165697</v>
      </c>
      <c r="G1119" s="199">
        <v>1.34146579976245</v>
      </c>
      <c r="H1119" s="199">
        <v>0.17976926647976299</v>
      </c>
      <c r="I1119" s="199">
        <v>0.61724436278446804</v>
      </c>
    </row>
    <row r="1120" spans="1:9" x14ac:dyDescent="0.25">
      <c r="A1120" s="199">
        <v>1117</v>
      </c>
      <c r="B1120" s="199" t="s">
        <v>66101</v>
      </c>
      <c r="C1120" s="199" t="s">
        <v>66100</v>
      </c>
      <c r="D1120" s="199">
        <v>2223.59072938285</v>
      </c>
      <c r="E1120" s="199">
        <v>-3.4043329343565902E-2</v>
      </c>
      <c r="F1120" s="199">
        <v>0.14115453524386601</v>
      </c>
      <c r="G1120" s="199">
        <v>-0.24117772259141901</v>
      </c>
      <c r="H1120" s="199">
        <v>0.80941737614704101</v>
      </c>
      <c r="I1120" s="199">
        <v>0.946781348038916</v>
      </c>
    </row>
    <row r="1121" spans="1:9" x14ac:dyDescent="0.25">
      <c r="A1121" s="199">
        <v>1118</v>
      </c>
      <c r="B1121" s="199" t="s">
        <v>66099</v>
      </c>
      <c r="C1121" s="199" t="s">
        <v>66098</v>
      </c>
      <c r="D1121" s="199">
        <v>885.53638863353603</v>
      </c>
      <c r="E1121" s="199">
        <v>-0.16384352658722301</v>
      </c>
      <c r="F1121" s="199">
        <v>0.27555590623355197</v>
      </c>
      <c r="G1121" s="199">
        <v>-0.59459268656849096</v>
      </c>
      <c r="H1121" s="199">
        <v>0.55211576986529598</v>
      </c>
      <c r="I1121" s="199">
        <v>0.85119613918114501</v>
      </c>
    </row>
    <row r="1122" spans="1:9" x14ac:dyDescent="0.25">
      <c r="A1122" s="199">
        <v>1119</v>
      </c>
      <c r="B1122" s="199" t="s">
        <v>66097</v>
      </c>
      <c r="C1122" s="199" t="s">
        <v>66096</v>
      </c>
      <c r="D1122" s="199">
        <v>5592.7211605906105</v>
      </c>
      <c r="E1122" s="199">
        <v>-0.113457374143787</v>
      </c>
      <c r="F1122" s="199">
        <v>8.7863421887190402E-2</v>
      </c>
      <c r="G1122" s="199">
        <v>-1.29129245944299</v>
      </c>
      <c r="H1122" s="199">
        <v>0.19660228438191199</v>
      </c>
      <c r="I1122" s="199">
        <v>0.63452774997421402</v>
      </c>
    </row>
    <row r="1123" spans="1:9" x14ac:dyDescent="0.25">
      <c r="A1123" s="199">
        <v>1120</v>
      </c>
      <c r="B1123" s="199" t="s">
        <v>66095</v>
      </c>
      <c r="C1123" s="199" t="s">
        <v>66094</v>
      </c>
      <c r="D1123" s="199">
        <v>1974.8532869601299</v>
      </c>
      <c r="E1123" s="199">
        <v>4.2018460059761301E-2</v>
      </c>
      <c r="F1123" s="199">
        <v>0.12668778282048501</v>
      </c>
      <c r="G1123" s="199">
        <v>0.33166939324607803</v>
      </c>
      <c r="H1123" s="199">
        <v>0.74013891429634604</v>
      </c>
      <c r="I1123" s="199">
        <v>0.92575064158255005</v>
      </c>
    </row>
    <row r="1124" spans="1:9" x14ac:dyDescent="0.25">
      <c r="A1124" s="199">
        <v>1121</v>
      </c>
      <c r="B1124" s="199" t="s">
        <v>66093</v>
      </c>
      <c r="C1124" s="199" t="s">
        <v>66092</v>
      </c>
      <c r="D1124" s="199">
        <v>1066.9629404244099</v>
      </c>
      <c r="E1124" s="199">
        <v>-0.25781690404047503</v>
      </c>
      <c r="F1124" s="199">
        <v>0.193200620886919</v>
      </c>
      <c r="G1124" s="199">
        <v>-1.3344517365261299</v>
      </c>
      <c r="H1124" s="199">
        <v>0.18205585414056999</v>
      </c>
      <c r="I1124" s="199">
        <v>0.61932231291367701</v>
      </c>
    </row>
    <row r="1125" spans="1:9" x14ac:dyDescent="0.25">
      <c r="A1125" s="199">
        <v>1122</v>
      </c>
      <c r="B1125" s="199" t="s">
        <v>66091</v>
      </c>
      <c r="C1125" s="199" t="s">
        <v>66090</v>
      </c>
      <c r="D1125" s="199">
        <v>4990.6342462705898</v>
      </c>
      <c r="E1125" s="199">
        <v>-0.24400985710369599</v>
      </c>
      <c r="F1125" s="199">
        <v>0.27789126443090201</v>
      </c>
      <c r="G1125" s="199">
        <v>-0.87807674560554305</v>
      </c>
      <c r="H1125" s="199">
        <v>0.37990207172871399</v>
      </c>
      <c r="I1125" s="199">
        <v>0.77114486787131797</v>
      </c>
    </row>
    <row r="1126" spans="1:9" x14ac:dyDescent="0.25">
      <c r="A1126" s="199">
        <v>1123</v>
      </c>
      <c r="B1126" s="199" t="s">
        <v>66089</v>
      </c>
      <c r="C1126" s="199" t="s">
        <v>66088</v>
      </c>
      <c r="D1126" s="199">
        <v>1143.0311841054399</v>
      </c>
      <c r="E1126" s="199">
        <v>-8.0224866690982808E-3</v>
      </c>
      <c r="F1126" s="199">
        <v>0.136852727602084</v>
      </c>
      <c r="G1126" s="199">
        <v>-5.86213136534963E-2</v>
      </c>
      <c r="H1126" s="199">
        <v>0.95325373403378999</v>
      </c>
      <c r="I1126" s="199">
        <v>0.988575736651364</v>
      </c>
    </row>
    <row r="1127" spans="1:9" x14ac:dyDescent="0.25">
      <c r="A1127" s="199">
        <v>1124</v>
      </c>
      <c r="B1127" s="199" t="s">
        <v>66087</v>
      </c>
      <c r="C1127" s="199" t="s">
        <v>66086</v>
      </c>
      <c r="D1127" s="199">
        <v>5874.5965450395597</v>
      </c>
      <c r="E1127" s="199">
        <v>-0.355002319117592</v>
      </c>
      <c r="F1127" s="199">
        <v>0.284711921846244</v>
      </c>
      <c r="G1127" s="199">
        <v>-1.24688252186822</v>
      </c>
      <c r="H1127" s="199">
        <v>0.21244057631041399</v>
      </c>
      <c r="I1127" s="199">
        <v>0.64995298294785797</v>
      </c>
    </row>
    <row r="1128" spans="1:9" x14ac:dyDescent="0.25">
      <c r="A1128" s="199">
        <v>1125</v>
      </c>
      <c r="B1128" s="199" t="s">
        <v>66085</v>
      </c>
      <c r="C1128" s="199" t="s">
        <v>66084</v>
      </c>
      <c r="D1128" s="199">
        <v>32.279619328205399</v>
      </c>
      <c r="E1128" s="199">
        <v>-0.948996858386568</v>
      </c>
      <c r="F1128" s="199">
        <v>0.50715433001297505</v>
      </c>
      <c r="G1128" s="199">
        <v>-1.87121907913571</v>
      </c>
      <c r="H1128" s="199">
        <v>6.1314721314054403E-2</v>
      </c>
      <c r="I1128" s="199">
        <v>0.43525258240735898</v>
      </c>
    </row>
    <row r="1129" spans="1:9" x14ac:dyDescent="0.25">
      <c r="A1129" s="199">
        <v>1126</v>
      </c>
      <c r="B1129" s="199" t="s">
        <v>66083</v>
      </c>
      <c r="C1129" s="199" t="s">
        <v>66082</v>
      </c>
      <c r="D1129" s="199">
        <v>825.60780964159596</v>
      </c>
      <c r="E1129" s="199">
        <v>-0.47715831609878301</v>
      </c>
      <c r="F1129" s="199">
        <v>0.40805506944290498</v>
      </c>
      <c r="G1129" s="199">
        <v>-1.1693478450107799</v>
      </c>
      <c r="H1129" s="199">
        <v>0.24226351380598499</v>
      </c>
      <c r="I1129" s="199">
        <v>0.67518987337354497</v>
      </c>
    </row>
    <row r="1130" spans="1:9" x14ac:dyDescent="0.25">
      <c r="A1130" s="199">
        <v>1127</v>
      </c>
      <c r="B1130" s="199" t="s">
        <v>66081</v>
      </c>
      <c r="C1130" s="199" t="s">
        <v>66080</v>
      </c>
      <c r="D1130" s="199">
        <v>1862.3618975817999</v>
      </c>
      <c r="E1130" s="199">
        <v>-1.1319363425779201E-2</v>
      </c>
      <c r="F1130" s="199">
        <v>0.112393368560566</v>
      </c>
      <c r="G1130" s="199">
        <v>-0.100712022165965</v>
      </c>
      <c r="H1130" s="199">
        <v>0.91977906759246997</v>
      </c>
      <c r="I1130" s="199">
        <v>0.98048803132105899</v>
      </c>
    </row>
    <row r="1131" spans="1:9" x14ac:dyDescent="0.25">
      <c r="A1131" s="199">
        <v>1128</v>
      </c>
      <c r="B1131" s="199" t="s">
        <v>66079</v>
      </c>
      <c r="C1131" s="199" t="s">
        <v>66078</v>
      </c>
      <c r="D1131" s="199">
        <v>0.31670075938290099</v>
      </c>
      <c r="E1131" s="199">
        <v>1.6759734877532899</v>
      </c>
      <c r="F1131" s="199">
        <v>2.67166305620233</v>
      </c>
      <c r="G1131" s="199">
        <v>0.62731469219611202</v>
      </c>
      <c r="H1131" s="199">
        <v>0.53045297454485796</v>
      </c>
      <c r="I1131" s="199" t="s">
        <v>1469</v>
      </c>
    </row>
    <row r="1132" spans="1:9" x14ac:dyDescent="0.25">
      <c r="A1132" s="199">
        <v>1129</v>
      </c>
      <c r="B1132" s="199" t="s">
        <v>66077</v>
      </c>
      <c r="C1132" s="199" t="s">
        <v>66076</v>
      </c>
      <c r="D1132" s="199">
        <v>3652.7503968747301</v>
      </c>
      <c r="E1132" s="199">
        <v>-3.0680002725503901E-2</v>
      </c>
      <c r="F1132" s="199">
        <v>0.14758392272384799</v>
      </c>
      <c r="G1132" s="199">
        <v>-0.20788174049900299</v>
      </c>
      <c r="H1132" s="199">
        <v>0.83532130669768301</v>
      </c>
      <c r="I1132" s="199">
        <v>0.95433513219534905</v>
      </c>
    </row>
    <row r="1133" spans="1:9" x14ac:dyDescent="0.25">
      <c r="A1133" s="199">
        <v>1130</v>
      </c>
      <c r="B1133" s="199" t="s">
        <v>66075</v>
      </c>
      <c r="C1133" s="199" t="s">
        <v>66074</v>
      </c>
      <c r="D1133" s="199">
        <v>3893.38960575701</v>
      </c>
      <c r="E1133" s="199">
        <v>6.41055822984406E-2</v>
      </c>
      <c r="F1133" s="199">
        <v>0.23885047533311399</v>
      </c>
      <c r="G1133" s="199">
        <v>0.26839210685696002</v>
      </c>
      <c r="H1133" s="199">
        <v>0.78839751452915197</v>
      </c>
      <c r="I1133" s="199">
        <v>0.94015725772520098</v>
      </c>
    </row>
    <row r="1134" spans="1:9" x14ac:dyDescent="0.25">
      <c r="A1134" s="199">
        <v>1131</v>
      </c>
      <c r="B1134" s="199" t="s">
        <v>66073</v>
      </c>
      <c r="C1134" s="199" t="s">
        <v>66072</v>
      </c>
      <c r="D1134" s="199">
        <v>587.22922645930896</v>
      </c>
      <c r="E1134" s="199">
        <v>0.16542367348286999</v>
      </c>
      <c r="F1134" s="199">
        <v>0.26304999863173001</v>
      </c>
      <c r="G1134" s="199">
        <v>0.62886779830196204</v>
      </c>
      <c r="H1134" s="199">
        <v>0.52943560934758904</v>
      </c>
      <c r="I1134" s="199">
        <v>0.84232039469822895</v>
      </c>
    </row>
    <row r="1135" spans="1:9" x14ac:dyDescent="0.25">
      <c r="A1135" s="199">
        <v>1132</v>
      </c>
      <c r="B1135" s="199" t="s">
        <v>66071</v>
      </c>
      <c r="C1135" s="199" t="s">
        <v>66070</v>
      </c>
      <c r="D1135" s="199">
        <v>9.3680150946243597</v>
      </c>
      <c r="E1135" s="199">
        <v>-4.2031442365032798E-2</v>
      </c>
      <c r="F1135" s="199">
        <v>0.40384349261879898</v>
      </c>
      <c r="G1135" s="199">
        <v>-0.104078543131826</v>
      </c>
      <c r="H1135" s="199">
        <v>0.91710701846936704</v>
      </c>
      <c r="I1135" s="199">
        <v>0.97985303766723997</v>
      </c>
    </row>
    <row r="1136" spans="1:9" x14ac:dyDescent="0.25">
      <c r="A1136" s="199">
        <v>1133</v>
      </c>
      <c r="B1136" s="199" t="s">
        <v>66069</v>
      </c>
      <c r="C1136" s="199" t="s">
        <v>66068</v>
      </c>
      <c r="D1136" s="199">
        <v>17221.296510447599</v>
      </c>
      <c r="E1136" s="199">
        <v>0.70287391212572004</v>
      </c>
      <c r="F1136" s="199">
        <v>0.37195925988948297</v>
      </c>
      <c r="G1136" s="199">
        <v>1.88965294837547</v>
      </c>
      <c r="H1136" s="199">
        <v>5.8804390747080201E-2</v>
      </c>
      <c r="I1136" s="199">
        <v>0.43037877132643798</v>
      </c>
    </row>
    <row r="1137" spans="1:9" x14ac:dyDescent="0.25">
      <c r="A1137" s="199">
        <v>1134</v>
      </c>
      <c r="B1137" s="199" t="s">
        <v>66067</v>
      </c>
      <c r="C1137" s="199" t="s">
        <v>66066</v>
      </c>
      <c r="D1137" s="199">
        <v>5687.1512953851498</v>
      </c>
      <c r="E1137" s="199">
        <v>-0.15951197075728801</v>
      </c>
      <c r="F1137" s="199">
        <v>0.39914574665545</v>
      </c>
      <c r="G1137" s="199">
        <v>-0.39963339730883202</v>
      </c>
      <c r="H1137" s="199">
        <v>0.68942655422113397</v>
      </c>
      <c r="I1137" s="199">
        <v>0.90581114370512805</v>
      </c>
    </row>
    <row r="1138" spans="1:9" x14ac:dyDescent="0.25">
      <c r="A1138" s="199">
        <v>1135</v>
      </c>
      <c r="B1138" s="199" t="s">
        <v>66065</v>
      </c>
      <c r="C1138" s="199" t="s">
        <v>66064</v>
      </c>
      <c r="D1138" s="199">
        <v>22.134501765695099</v>
      </c>
      <c r="E1138" s="199">
        <v>0.53406036424050496</v>
      </c>
      <c r="F1138" s="199">
        <v>0.48134440982549498</v>
      </c>
      <c r="G1138" s="199">
        <v>1.10951816067444</v>
      </c>
      <c r="H1138" s="199">
        <v>0.26720671444330202</v>
      </c>
      <c r="I1138" s="199">
        <v>0.695808423819682</v>
      </c>
    </row>
    <row r="1139" spans="1:9" x14ac:dyDescent="0.25">
      <c r="A1139" s="199">
        <v>1136</v>
      </c>
      <c r="B1139" s="199" t="s">
        <v>66063</v>
      </c>
      <c r="C1139" s="199" t="s">
        <v>66062</v>
      </c>
      <c r="D1139" s="199">
        <v>387.54373360732302</v>
      </c>
      <c r="E1139" s="199">
        <v>0.37928034077530098</v>
      </c>
      <c r="F1139" s="199">
        <v>0.39901905449820402</v>
      </c>
      <c r="G1139" s="199">
        <v>0.95053190192201198</v>
      </c>
      <c r="H1139" s="199">
        <v>0.34184205190170802</v>
      </c>
      <c r="I1139" s="199">
        <v>0.74713461004789705</v>
      </c>
    </row>
    <row r="1140" spans="1:9" x14ac:dyDescent="0.25">
      <c r="A1140" s="199">
        <v>1137</v>
      </c>
      <c r="B1140" s="199" t="s">
        <v>66061</v>
      </c>
      <c r="C1140" s="199" t="s">
        <v>66060</v>
      </c>
      <c r="D1140" s="199">
        <v>4927.1837321583898</v>
      </c>
      <c r="E1140" s="199">
        <v>-9.0490257874225696E-2</v>
      </c>
      <c r="F1140" s="199">
        <v>0.17969606054294801</v>
      </c>
      <c r="G1140" s="199">
        <v>-0.50357396595568904</v>
      </c>
      <c r="H1140" s="199">
        <v>0.61456079098552496</v>
      </c>
      <c r="I1140" s="199">
        <v>0.87988692959995396</v>
      </c>
    </row>
    <row r="1141" spans="1:9" x14ac:dyDescent="0.25">
      <c r="A1141" s="199">
        <v>1138</v>
      </c>
      <c r="B1141" s="199" t="s">
        <v>66059</v>
      </c>
      <c r="C1141" s="199" t="s">
        <v>66058</v>
      </c>
      <c r="D1141" s="199">
        <v>58.810402457613897</v>
      </c>
      <c r="E1141" s="199">
        <v>0.86244104438206803</v>
      </c>
      <c r="F1141" s="199">
        <v>0.40247666156547202</v>
      </c>
      <c r="G1141" s="199">
        <v>2.14283491874416</v>
      </c>
      <c r="H1141" s="199">
        <v>3.2126356338941599E-2</v>
      </c>
      <c r="I1141" s="199">
        <v>0.35376454935867502</v>
      </c>
    </row>
    <row r="1142" spans="1:9" x14ac:dyDescent="0.25">
      <c r="A1142" s="199">
        <v>1139</v>
      </c>
      <c r="B1142" s="199" t="s">
        <v>66057</v>
      </c>
      <c r="C1142" s="199" t="s">
        <v>66056</v>
      </c>
      <c r="D1142" s="199">
        <v>11.2850281380349</v>
      </c>
      <c r="E1142" s="199">
        <v>-5.1882905296601799E-2</v>
      </c>
      <c r="F1142" s="199">
        <v>0.81274691190661896</v>
      </c>
      <c r="G1142" s="199">
        <v>-6.3836484072132493E-2</v>
      </c>
      <c r="H1142" s="199">
        <v>0.94910042740172096</v>
      </c>
      <c r="I1142" s="199">
        <v>0.98755096795859598</v>
      </c>
    </row>
    <row r="1143" spans="1:9" x14ac:dyDescent="0.25">
      <c r="A1143" s="199">
        <v>1140</v>
      </c>
      <c r="B1143" s="199" t="s">
        <v>66055</v>
      </c>
      <c r="C1143" s="199" t="s">
        <v>66054</v>
      </c>
      <c r="D1143" s="199">
        <v>106.972460792609</v>
      </c>
      <c r="E1143" s="199">
        <v>2.19496814972081E-2</v>
      </c>
      <c r="F1143" s="199">
        <v>0.43233656583833702</v>
      </c>
      <c r="G1143" s="199">
        <v>5.0769893716127799E-2</v>
      </c>
      <c r="H1143" s="199">
        <v>0.95950888126093803</v>
      </c>
      <c r="I1143" s="199">
        <v>0.98981618760066203</v>
      </c>
    </row>
    <row r="1144" spans="1:9" x14ac:dyDescent="0.25">
      <c r="A1144" s="199">
        <v>1141</v>
      </c>
      <c r="B1144" s="199" t="s">
        <v>66053</v>
      </c>
      <c r="C1144" s="199" t="s">
        <v>66052</v>
      </c>
      <c r="D1144" s="199">
        <v>12.4884332818063</v>
      </c>
      <c r="E1144" s="199">
        <v>1.56406033628539</v>
      </c>
      <c r="F1144" s="199">
        <v>0.65689328699302096</v>
      </c>
      <c r="G1144" s="199">
        <v>2.38099607235293</v>
      </c>
      <c r="H1144" s="199">
        <v>1.7265896043063E-2</v>
      </c>
      <c r="I1144" s="199">
        <v>0.28497182508243102</v>
      </c>
    </row>
    <row r="1145" spans="1:9" x14ac:dyDescent="0.25">
      <c r="A1145" s="199">
        <v>1142</v>
      </c>
      <c r="B1145" s="199" t="s">
        <v>66051</v>
      </c>
      <c r="C1145" s="199" t="s">
        <v>66050</v>
      </c>
      <c r="D1145" s="199">
        <v>3440.0839953815698</v>
      </c>
      <c r="E1145" s="199">
        <v>-0.311985922552384</v>
      </c>
      <c r="F1145" s="199">
        <v>0.32991727141261701</v>
      </c>
      <c r="G1145" s="199">
        <v>-0.94564895380149105</v>
      </c>
      <c r="H1145" s="199">
        <v>0.34432766656332697</v>
      </c>
      <c r="I1145" s="199">
        <v>0.74867263806970596</v>
      </c>
    </row>
    <row r="1146" spans="1:9" x14ac:dyDescent="0.25">
      <c r="A1146" s="199">
        <v>1143</v>
      </c>
      <c r="B1146" s="199" t="s">
        <v>66049</v>
      </c>
      <c r="C1146" s="199" t="s">
        <v>66048</v>
      </c>
      <c r="D1146" s="199">
        <v>58425.247866805403</v>
      </c>
      <c r="E1146" s="199">
        <v>0.57945721309534004</v>
      </c>
      <c r="F1146" s="199">
        <v>0.43234268433016998</v>
      </c>
      <c r="G1146" s="199">
        <v>1.3402729688674899</v>
      </c>
      <c r="H1146" s="199">
        <v>0.18015661621985299</v>
      </c>
      <c r="I1146" s="199">
        <v>0.61741644091014403</v>
      </c>
    </row>
    <row r="1147" spans="1:9" x14ac:dyDescent="0.25">
      <c r="A1147" s="199">
        <v>1144</v>
      </c>
      <c r="B1147" s="199" t="s">
        <v>66047</v>
      </c>
      <c r="C1147" s="199" t="s">
        <v>66046</v>
      </c>
      <c r="D1147" s="199">
        <v>1874.9144680852401</v>
      </c>
      <c r="E1147" s="199">
        <v>0.262811436624527</v>
      </c>
      <c r="F1147" s="199">
        <v>0.30106823783730602</v>
      </c>
      <c r="G1147" s="199">
        <v>0.87292979994305397</v>
      </c>
      <c r="H1147" s="199">
        <v>0.38270134227147801</v>
      </c>
      <c r="I1147" s="199">
        <v>0.77287222405497802</v>
      </c>
    </row>
    <row r="1148" spans="1:9" x14ac:dyDescent="0.25">
      <c r="A1148" s="199">
        <v>1145</v>
      </c>
      <c r="B1148" s="199" t="s">
        <v>66045</v>
      </c>
      <c r="C1148" s="199" t="s">
        <v>66044</v>
      </c>
      <c r="D1148" s="199">
        <v>7807.0049504702401</v>
      </c>
      <c r="E1148" s="199">
        <v>0.256227556927207</v>
      </c>
      <c r="F1148" s="199">
        <v>0.21711172757750499</v>
      </c>
      <c r="G1148" s="199">
        <v>1.18016451615097</v>
      </c>
      <c r="H1148" s="199">
        <v>0.23793478887150599</v>
      </c>
      <c r="I1148" s="199">
        <v>0.67154758700140404</v>
      </c>
    </row>
    <row r="1149" spans="1:9" x14ac:dyDescent="0.25">
      <c r="A1149" s="199">
        <v>1146</v>
      </c>
      <c r="B1149" s="199" t="s">
        <v>66043</v>
      </c>
      <c r="C1149" s="199" t="s">
        <v>66042</v>
      </c>
      <c r="D1149" s="199">
        <v>1129.0510782189101</v>
      </c>
      <c r="E1149" s="199">
        <v>9.5264900136858705E-2</v>
      </c>
      <c r="F1149" s="199">
        <v>0.27349945306468898</v>
      </c>
      <c r="G1149" s="199">
        <v>0.34831843014445202</v>
      </c>
      <c r="H1149" s="199">
        <v>0.72760105420903798</v>
      </c>
      <c r="I1149" s="199">
        <v>0.92058971433479497</v>
      </c>
    </row>
    <row r="1150" spans="1:9" x14ac:dyDescent="0.25">
      <c r="A1150" s="199">
        <v>1147</v>
      </c>
      <c r="B1150" s="199" t="s">
        <v>66041</v>
      </c>
      <c r="C1150" s="199" t="s">
        <v>66040</v>
      </c>
      <c r="D1150" s="199">
        <v>590.60546508159803</v>
      </c>
      <c r="E1150" s="199">
        <v>-7.7673155255544205E-2</v>
      </c>
      <c r="F1150" s="199">
        <v>0.167814789626411</v>
      </c>
      <c r="G1150" s="199">
        <v>-0.46285047598283702</v>
      </c>
      <c r="H1150" s="199">
        <v>0.64347154776014903</v>
      </c>
      <c r="I1150" s="199">
        <v>0.88954453777440201</v>
      </c>
    </row>
    <row r="1151" spans="1:9" x14ac:dyDescent="0.25">
      <c r="A1151" s="199">
        <v>1148</v>
      </c>
      <c r="B1151" s="199" t="s">
        <v>66039</v>
      </c>
      <c r="C1151" s="199" t="s">
        <v>66038</v>
      </c>
      <c r="D1151" s="199">
        <v>258.29727925539203</v>
      </c>
      <c r="E1151" s="199">
        <v>-0.54607482273493901</v>
      </c>
      <c r="F1151" s="199">
        <v>0.56954344128878698</v>
      </c>
      <c r="G1151" s="199">
        <v>-0.95879397978713998</v>
      </c>
      <c r="H1151" s="199">
        <v>0.33766254261802697</v>
      </c>
      <c r="I1151" s="199">
        <v>0.74588355299843101</v>
      </c>
    </row>
    <row r="1152" spans="1:9" x14ac:dyDescent="0.25">
      <c r="A1152" s="199">
        <v>1149</v>
      </c>
      <c r="B1152" s="199" t="s">
        <v>66037</v>
      </c>
      <c r="C1152" s="199" t="s">
        <v>66036</v>
      </c>
      <c r="D1152" s="199">
        <v>9530.5125094932791</v>
      </c>
      <c r="E1152" s="199">
        <v>-2.8832330615766299E-2</v>
      </c>
      <c r="F1152" s="199">
        <v>0.29878379177567199</v>
      </c>
      <c r="G1152" s="199">
        <v>-9.6498978222398599E-2</v>
      </c>
      <c r="H1152" s="199">
        <v>0.92312428540077696</v>
      </c>
      <c r="I1152" s="199">
        <v>0.98061558180275099</v>
      </c>
    </row>
    <row r="1153" spans="1:9" x14ac:dyDescent="0.25">
      <c r="A1153" s="199">
        <v>1150</v>
      </c>
      <c r="B1153" s="199" t="s">
        <v>66035</v>
      </c>
      <c r="C1153" s="199" t="s">
        <v>66034</v>
      </c>
      <c r="D1153" s="199">
        <v>1111.0018041111</v>
      </c>
      <c r="E1153" s="199">
        <v>-2.1981511247166199E-2</v>
      </c>
      <c r="F1153" s="199">
        <v>0.186233525591527</v>
      </c>
      <c r="G1153" s="199">
        <v>-0.118031977203606</v>
      </c>
      <c r="H1153" s="199">
        <v>0.90604232082645597</v>
      </c>
      <c r="I1153" s="199">
        <v>0.97729940769417101</v>
      </c>
    </row>
    <row r="1154" spans="1:9" x14ac:dyDescent="0.25">
      <c r="A1154" s="199">
        <v>1151</v>
      </c>
      <c r="B1154" s="199" t="s">
        <v>66033</v>
      </c>
      <c r="C1154" s="199" t="s">
        <v>66032</v>
      </c>
      <c r="D1154" s="199">
        <v>3060.2465947047099</v>
      </c>
      <c r="E1154" s="199">
        <v>-2.2248199516703399E-2</v>
      </c>
      <c r="F1154" s="199">
        <v>0.121795255040927</v>
      </c>
      <c r="G1154" s="199">
        <v>-0.18266885281555001</v>
      </c>
      <c r="H1154" s="199">
        <v>0.85505785636062204</v>
      </c>
      <c r="I1154" s="199">
        <v>0.96133362343057305</v>
      </c>
    </row>
    <row r="1155" spans="1:9" x14ac:dyDescent="0.25">
      <c r="A1155" s="199">
        <v>1152</v>
      </c>
      <c r="B1155" s="199" t="s">
        <v>66031</v>
      </c>
      <c r="C1155" s="199" t="s">
        <v>66030</v>
      </c>
      <c r="D1155" s="199">
        <v>1128.7324373069</v>
      </c>
      <c r="E1155" s="199">
        <v>-0.95170855039411195</v>
      </c>
      <c r="F1155" s="199">
        <v>0.41836610517747302</v>
      </c>
      <c r="G1155" s="199">
        <v>-2.2748223114068802</v>
      </c>
      <c r="H1155" s="199">
        <v>2.2916591243625498E-2</v>
      </c>
      <c r="I1155" s="199">
        <v>0.31708123701773799</v>
      </c>
    </row>
    <row r="1156" spans="1:9" x14ac:dyDescent="0.25">
      <c r="A1156" s="199">
        <v>1153</v>
      </c>
      <c r="B1156" s="199" t="s">
        <v>66029</v>
      </c>
      <c r="C1156" s="199" t="s">
        <v>66028</v>
      </c>
      <c r="D1156" s="199">
        <v>3253.6915194344301</v>
      </c>
      <c r="E1156" s="199">
        <v>-0.115427848212873</v>
      </c>
      <c r="F1156" s="199">
        <v>0.18553064688749499</v>
      </c>
      <c r="G1156" s="199">
        <v>-0.62214976419970103</v>
      </c>
      <c r="H1156" s="199">
        <v>0.53384339503800105</v>
      </c>
      <c r="I1156" s="199">
        <v>0.84422872900296497</v>
      </c>
    </row>
    <row r="1157" spans="1:9" x14ac:dyDescent="0.25">
      <c r="A1157" s="199">
        <v>1154</v>
      </c>
      <c r="B1157" s="199" t="s">
        <v>66027</v>
      </c>
      <c r="C1157" s="199" t="s">
        <v>66026</v>
      </c>
      <c r="D1157" s="199">
        <v>3.6981834927602799</v>
      </c>
      <c r="E1157" s="199">
        <v>2.2638682307934799</v>
      </c>
      <c r="F1157" s="199">
        <v>0.94293419596162398</v>
      </c>
      <c r="G1157" s="199">
        <v>2.4008761592156902</v>
      </c>
      <c r="H1157" s="199">
        <v>1.6355870736156901E-2</v>
      </c>
      <c r="I1157" s="199">
        <v>0.28075066606420401</v>
      </c>
    </row>
    <row r="1158" spans="1:9" x14ac:dyDescent="0.25">
      <c r="A1158" s="199">
        <v>1155</v>
      </c>
      <c r="B1158" s="199" t="s">
        <v>66025</v>
      </c>
      <c r="C1158" s="199" t="s">
        <v>66024</v>
      </c>
      <c r="D1158" s="199">
        <v>1103.8022094709299</v>
      </c>
      <c r="E1158" s="199">
        <v>0.11814746886227601</v>
      </c>
      <c r="F1158" s="199">
        <v>0.35853029983260498</v>
      </c>
      <c r="G1158" s="199">
        <v>0.329532731033997</v>
      </c>
      <c r="H1158" s="199">
        <v>0.74175305839160399</v>
      </c>
      <c r="I1158" s="199">
        <v>0.92625514103720397</v>
      </c>
    </row>
    <row r="1159" spans="1:9" x14ac:dyDescent="0.25">
      <c r="A1159" s="199">
        <v>1156</v>
      </c>
      <c r="B1159" s="199" t="s">
        <v>66023</v>
      </c>
      <c r="C1159" s="199" t="s">
        <v>66022</v>
      </c>
      <c r="D1159" s="199">
        <v>1247.4664038552501</v>
      </c>
      <c r="E1159" s="199">
        <v>4.2940111356840498E-2</v>
      </c>
      <c r="F1159" s="199">
        <v>0.47755218823719497</v>
      </c>
      <c r="G1159" s="199">
        <v>8.9917107312075903E-2</v>
      </c>
      <c r="H1159" s="199">
        <v>0.92835308655075699</v>
      </c>
      <c r="I1159" s="199">
        <v>0.981769940640557</v>
      </c>
    </row>
    <row r="1160" spans="1:9" x14ac:dyDescent="0.25">
      <c r="A1160" s="199">
        <v>1157</v>
      </c>
      <c r="B1160" s="199" t="s">
        <v>66021</v>
      </c>
      <c r="C1160" s="199" t="s">
        <v>66020</v>
      </c>
      <c r="D1160" s="199">
        <v>7158.3245242390703</v>
      </c>
      <c r="E1160" s="199">
        <v>-0.24660549149352801</v>
      </c>
      <c r="F1160" s="199">
        <v>0.177194472336349</v>
      </c>
      <c r="G1160" s="199">
        <v>-1.39172225996657</v>
      </c>
      <c r="H1160" s="199">
        <v>0.164006518892404</v>
      </c>
      <c r="I1160" s="199">
        <v>0.60002736674498003</v>
      </c>
    </row>
    <row r="1161" spans="1:9" x14ac:dyDescent="0.25">
      <c r="A1161" s="199">
        <v>1158</v>
      </c>
      <c r="B1161" s="199" t="s">
        <v>66019</v>
      </c>
      <c r="C1161" s="199" t="s">
        <v>66018</v>
      </c>
      <c r="D1161" s="199">
        <v>709.409967276982</v>
      </c>
      <c r="E1161" s="199">
        <v>-8.9788377527112301E-2</v>
      </c>
      <c r="F1161" s="199">
        <v>0.13985869304099599</v>
      </c>
      <c r="G1161" s="199">
        <v>-0.64199354058594904</v>
      </c>
      <c r="H1161" s="199">
        <v>0.52087737705183901</v>
      </c>
      <c r="I1161" s="199">
        <v>0.83707744355637004</v>
      </c>
    </row>
    <row r="1162" spans="1:9" x14ac:dyDescent="0.25">
      <c r="A1162" s="199">
        <v>1159</v>
      </c>
      <c r="B1162" s="199" t="s">
        <v>66017</v>
      </c>
      <c r="C1162" s="199" t="s">
        <v>66016</v>
      </c>
      <c r="D1162" s="199">
        <v>25480.008870914</v>
      </c>
      <c r="E1162" s="199">
        <v>5.5678080368239902E-2</v>
      </c>
      <c r="F1162" s="199">
        <v>0.149009969705901</v>
      </c>
      <c r="G1162" s="199">
        <v>0.373653390294159</v>
      </c>
      <c r="H1162" s="199">
        <v>0.70866220661633605</v>
      </c>
      <c r="I1162" s="199">
        <v>0.91334782150552096</v>
      </c>
    </row>
    <row r="1163" spans="1:9" x14ac:dyDescent="0.25">
      <c r="A1163" s="199">
        <v>1160</v>
      </c>
      <c r="B1163" s="199" t="s">
        <v>66015</v>
      </c>
      <c r="C1163" s="199" t="s">
        <v>66014</v>
      </c>
      <c r="D1163" s="199">
        <v>13145.5137461172</v>
      </c>
      <c r="E1163" s="199">
        <v>-0.124873900797663</v>
      </c>
      <c r="F1163" s="199">
        <v>0.149383774842064</v>
      </c>
      <c r="G1163" s="199">
        <v>-0.835926799477964</v>
      </c>
      <c r="H1163" s="199">
        <v>0.40319608474853902</v>
      </c>
      <c r="I1163" s="199">
        <v>0.78310854403096997</v>
      </c>
    </row>
    <row r="1164" spans="1:9" x14ac:dyDescent="0.25">
      <c r="A1164" s="199">
        <v>1161</v>
      </c>
      <c r="B1164" s="199" t="s">
        <v>66013</v>
      </c>
      <c r="C1164" s="199" t="s">
        <v>66012</v>
      </c>
      <c r="D1164" s="199">
        <v>3177.39668278613</v>
      </c>
      <c r="E1164" s="199">
        <v>0.286715605393835</v>
      </c>
      <c r="F1164" s="199">
        <v>0.21661637667845299</v>
      </c>
      <c r="G1164" s="199">
        <v>1.3236100141192799</v>
      </c>
      <c r="H1164" s="199">
        <v>0.185632597619597</v>
      </c>
      <c r="I1164" s="199">
        <v>0.62172317253349396</v>
      </c>
    </row>
    <row r="1165" spans="1:9" x14ac:dyDescent="0.25">
      <c r="A1165" s="199">
        <v>1162</v>
      </c>
      <c r="B1165" s="199" t="s">
        <v>66011</v>
      </c>
      <c r="C1165" s="199" t="s">
        <v>66010</v>
      </c>
      <c r="D1165" s="199">
        <v>7777.0219147351499</v>
      </c>
      <c r="E1165" s="199">
        <v>-0.57097574520058703</v>
      </c>
      <c r="F1165" s="199">
        <v>0.34976625097228498</v>
      </c>
      <c r="G1165" s="199">
        <v>-1.6324495105327701</v>
      </c>
      <c r="H1165" s="199">
        <v>0.10258482641717</v>
      </c>
      <c r="I1165" s="199">
        <v>0.51698279699860095</v>
      </c>
    </row>
    <row r="1166" spans="1:9" x14ac:dyDescent="0.25">
      <c r="A1166" s="199">
        <v>1163</v>
      </c>
      <c r="B1166" s="199" t="s">
        <v>66009</v>
      </c>
      <c r="C1166" s="199" t="s">
        <v>66008</v>
      </c>
      <c r="D1166" s="199">
        <v>2.0128361194929698</v>
      </c>
      <c r="E1166" s="199">
        <v>0.36132989983734298</v>
      </c>
      <c r="F1166" s="199">
        <v>0.90513468845993905</v>
      </c>
      <c r="G1166" s="199">
        <v>0.39920014606018001</v>
      </c>
      <c r="H1166" s="199">
        <v>0.68974573561458397</v>
      </c>
      <c r="I1166" s="199" t="s">
        <v>1469</v>
      </c>
    </row>
    <row r="1167" spans="1:9" x14ac:dyDescent="0.25">
      <c r="A1167" s="199">
        <v>1164</v>
      </c>
      <c r="B1167" s="199" t="s">
        <v>66007</v>
      </c>
      <c r="C1167" s="199" t="s">
        <v>66006</v>
      </c>
      <c r="D1167" s="199">
        <v>865.96890678744705</v>
      </c>
      <c r="E1167" s="199">
        <v>0.40550475554252702</v>
      </c>
      <c r="F1167" s="199">
        <v>0.37614923331666</v>
      </c>
      <c r="G1167" s="199">
        <v>1.0780422226759001</v>
      </c>
      <c r="H1167" s="199">
        <v>0.28101491389101901</v>
      </c>
      <c r="I1167" s="199">
        <v>0.70568693539459704</v>
      </c>
    </row>
    <row r="1168" spans="1:9" x14ac:dyDescent="0.25">
      <c r="A1168" s="199">
        <v>1165</v>
      </c>
      <c r="B1168" s="199" t="s">
        <v>66005</v>
      </c>
      <c r="C1168" s="199" t="s">
        <v>66004</v>
      </c>
      <c r="D1168" s="199">
        <v>1427.0395950966399</v>
      </c>
      <c r="E1168" s="199">
        <v>-0.164796405967403</v>
      </c>
      <c r="F1168" s="199">
        <v>0.127732817202351</v>
      </c>
      <c r="G1168" s="199">
        <v>-1.29016496760059</v>
      </c>
      <c r="H1168" s="199">
        <v>0.19699338670159</v>
      </c>
      <c r="I1168" s="199">
        <v>0.634912768124547</v>
      </c>
    </row>
    <row r="1169" spans="1:9" x14ac:dyDescent="0.25">
      <c r="A1169" s="199">
        <v>1166</v>
      </c>
      <c r="B1169" s="199" t="s">
        <v>66003</v>
      </c>
      <c r="C1169" s="199" t="s">
        <v>66002</v>
      </c>
      <c r="D1169" s="199">
        <v>689.31620604248803</v>
      </c>
      <c r="E1169" s="199">
        <v>-0.33635225865282198</v>
      </c>
      <c r="F1169" s="199">
        <v>0.26480339779356898</v>
      </c>
      <c r="G1169" s="199">
        <v>-1.27019615856678</v>
      </c>
      <c r="H1169" s="199">
        <v>0.204014765665196</v>
      </c>
      <c r="I1169" s="199">
        <v>0.64149025687623196</v>
      </c>
    </row>
    <row r="1170" spans="1:9" x14ac:dyDescent="0.25">
      <c r="A1170" s="199">
        <v>1167</v>
      </c>
      <c r="B1170" s="199" t="s">
        <v>66001</v>
      </c>
      <c r="C1170" s="199" t="s">
        <v>66000</v>
      </c>
      <c r="D1170" s="199">
        <v>1953.7807362585199</v>
      </c>
      <c r="E1170" s="199">
        <v>-7.2411928910699405E-2</v>
      </c>
      <c r="F1170" s="199">
        <v>0.16855923729226499</v>
      </c>
      <c r="G1170" s="199">
        <v>-0.42959335883291999</v>
      </c>
      <c r="H1170" s="199">
        <v>0.66749146889146704</v>
      </c>
      <c r="I1170" s="199">
        <v>0.89879682931580696</v>
      </c>
    </row>
    <row r="1171" spans="1:9" x14ac:dyDescent="0.25">
      <c r="A1171" s="199">
        <v>1168</v>
      </c>
      <c r="B1171" s="199" t="s">
        <v>65999</v>
      </c>
      <c r="C1171" s="199" t="s">
        <v>65998</v>
      </c>
      <c r="D1171" s="199">
        <v>6.0498353086465704</v>
      </c>
      <c r="E1171" s="199">
        <v>6.9501845604084803E-2</v>
      </c>
      <c r="F1171" s="199">
        <v>0.60033861208314898</v>
      </c>
      <c r="G1171" s="199">
        <v>0.11577107353284601</v>
      </c>
      <c r="H1171" s="199">
        <v>0.90783397630652596</v>
      </c>
      <c r="I1171" s="199">
        <v>0.97803499838045804</v>
      </c>
    </row>
    <row r="1172" spans="1:9" x14ac:dyDescent="0.25">
      <c r="A1172" s="199">
        <v>1169</v>
      </c>
      <c r="B1172" s="199" t="s">
        <v>65997</v>
      </c>
      <c r="C1172" s="199" t="s">
        <v>65996</v>
      </c>
      <c r="D1172" s="199">
        <v>50.174099930553197</v>
      </c>
      <c r="E1172" s="199">
        <v>-0.27174880037011401</v>
      </c>
      <c r="F1172" s="199">
        <v>0.324408575419455</v>
      </c>
      <c r="G1172" s="199">
        <v>-0.83767452823571897</v>
      </c>
      <c r="H1172" s="199">
        <v>0.40221352288720302</v>
      </c>
      <c r="I1172" s="199">
        <v>0.78254853587920103</v>
      </c>
    </row>
    <row r="1173" spans="1:9" x14ac:dyDescent="0.25">
      <c r="A1173" s="199">
        <v>1170</v>
      </c>
      <c r="B1173" s="199" t="s">
        <v>65995</v>
      </c>
      <c r="C1173" s="199" t="s">
        <v>65994</v>
      </c>
      <c r="D1173" s="199">
        <v>2765.0898577508601</v>
      </c>
      <c r="E1173" s="199">
        <v>-0.15328738029382499</v>
      </c>
      <c r="F1173" s="199">
        <v>0.161617959551145</v>
      </c>
      <c r="G1173" s="199">
        <v>-0.94845511426789897</v>
      </c>
      <c r="H1173" s="199">
        <v>0.342897813047016</v>
      </c>
      <c r="I1173" s="199">
        <v>0.74772568861452005</v>
      </c>
    </row>
    <row r="1174" spans="1:9" x14ac:dyDescent="0.25">
      <c r="A1174" s="199">
        <v>1171</v>
      </c>
      <c r="B1174" s="199" t="s">
        <v>65993</v>
      </c>
      <c r="C1174" s="199" t="s">
        <v>65992</v>
      </c>
      <c r="D1174" s="199">
        <v>1123.25491139517</v>
      </c>
      <c r="E1174" s="199">
        <v>0.462186609204844</v>
      </c>
      <c r="F1174" s="199">
        <v>0.31979159709392502</v>
      </c>
      <c r="G1174" s="199">
        <v>1.44527440184458</v>
      </c>
      <c r="H1174" s="199">
        <v>0.14838082508525999</v>
      </c>
      <c r="I1174" s="199">
        <v>0.58283128997460498</v>
      </c>
    </row>
    <row r="1175" spans="1:9" x14ac:dyDescent="0.25">
      <c r="A1175" s="199">
        <v>1172</v>
      </c>
      <c r="B1175" s="199" t="s">
        <v>65991</v>
      </c>
      <c r="C1175" s="199" t="s">
        <v>65990</v>
      </c>
      <c r="D1175" s="199">
        <v>1704.4877698319499</v>
      </c>
      <c r="E1175" s="199">
        <v>-0.10046223002023499</v>
      </c>
      <c r="F1175" s="199">
        <v>0.100023156220353</v>
      </c>
      <c r="G1175" s="199">
        <v>-1.00438972150523</v>
      </c>
      <c r="H1175" s="199">
        <v>0.315190802354194</v>
      </c>
      <c r="I1175" s="199">
        <v>0.73152841266150803</v>
      </c>
    </row>
    <row r="1176" spans="1:9" x14ac:dyDescent="0.25">
      <c r="A1176" s="199">
        <v>1173</v>
      </c>
      <c r="B1176" s="199" t="s">
        <v>65989</v>
      </c>
      <c r="C1176" s="199" t="s">
        <v>65988</v>
      </c>
      <c r="D1176" s="199">
        <v>2343.4741636151898</v>
      </c>
      <c r="E1176" s="199">
        <v>0.102432506609691</v>
      </c>
      <c r="F1176" s="199">
        <v>0.48443690406231499</v>
      </c>
      <c r="G1176" s="199">
        <v>0.21144653875608799</v>
      </c>
      <c r="H1176" s="199">
        <v>0.83253884489102703</v>
      </c>
      <c r="I1176" s="199">
        <v>0.95347982025943201</v>
      </c>
    </row>
    <row r="1177" spans="1:9" x14ac:dyDescent="0.25">
      <c r="A1177" s="199">
        <v>1174</v>
      </c>
      <c r="B1177" s="199" t="s">
        <v>65987</v>
      </c>
      <c r="C1177" s="199" t="s">
        <v>65986</v>
      </c>
      <c r="D1177" s="199">
        <v>4.4957451093957097</v>
      </c>
      <c r="E1177" s="199">
        <v>0.81037205301482196</v>
      </c>
      <c r="F1177" s="199">
        <v>0.55784107804208205</v>
      </c>
      <c r="G1177" s="199">
        <v>1.4526934012444499</v>
      </c>
      <c r="H1177" s="199">
        <v>0.14630889995042301</v>
      </c>
      <c r="I1177" s="199">
        <v>0.58120161102061596</v>
      </c>
    </row>
    <row r="1178" spans="1:9" x14ac:dyDescent="0.25">
      <c r="A1178" s="199">
        <v>1175</v>
      </c>
      <c r="B1178" s="199" t="s">
        <v>65985</v>
      </c>
      <c r="C1178" s="199" t="s">
        <v>65984</v>
      </c>
      <c r="D1178" s="199">
        <v>2306.9952307661201</v>
      </c>
      <c r="E1178" s="199">
        <v>-0.40539249363660002</v>
      </c>
      <c r="F1178" s="199">
        <v>0.30983052329540101</v>
      </c>
      <c r="G1178" s="199">
        <v>-1.3084330405048199</v>
      </c>
      <c r="H1178" s="199">
        <v>0.19072647205649301</v>
      </c>
      <c r="I1178" s="199">
        <v>0.628393026583699</v>
      </c>
    </row>
    <row r="1179" spans="1:9" x14ac:dyDescent="0.25">
      <c r="A1179" s="199">
        <v>1176</v>
      </c>
      <c r="B1179" s="199" t="s">
        <v>65983</v>
      </c>
      <c r="C1179" s="199" t="s">
        <v>65982</v>
      </c>
      <c r="D1179" s="199">
        <v>11.8536072087776</v>
      </c>
      <c r="E1179" s="199">
        <v>0.37402957821584598</v>
      </c>
      <c r="F1179" s="199">
        <v>0.37013565569853102</v>
      </c>
      <c r="G1179" s="199">
        <v>1.01052025779566</v>
      </c>
      <c r="H1179" s="199">
        <v>0.312246098877422</v>
      </c>
      <c r="I1179" s="199">
        <v>0.72931628124678605</v>
      </c>
    </row>
    <row r="1180" spans="1:9" x14ac:dyDescent="0.25">
      <c r="A1180" s="199">
        <v>1177</v>
      </c>
      <c r="B1180" s="199" t="s">
        <v>65981</v>
      </c>
      <c r="C1180" s="199" t="s">
        <v>65980</v>
      </c>
      <c r="D1180" s="199">
        <v>273.57702126374397</v>
      </c>
      <c r="E1180" s="199">
        <v>-0.87115069089684605</v>
      </c>
      <c r="F1180" s="199">
        <v>0.52874961918586605</v>
      </c>
      <c r="G1180" s="199">
        <v>-1.6475675050852701</v>
      </c>
      <c r="H1180" s="199">
        <v>9.9441453153085099E-2</v>
      </c>
      <c r="I1180" s="199">
        <v>0.51247669106569804</v>
      </c>
    </row>
    <row r="1181" spans="1:9" x14ac:dyDescent="0.25">
      <c r="A1181" s="199">
        <v>1178</v>
      </c>
      <c r="B1181" s="199" t="s">
        <v>65979</v>
      </c>
      <c r="C1181" s="199" t="s">
        <v>65978</v>
      </c>
      <c r="D1181" s="199">
        <v>1425.2514867402101</v>
      </c>
      <c r="E1181" s="199">
        <v>-0.40691376697509501</v>
      </c>
      <c r="F1181" s="199">
        <v>0.24571571492745301</v>
      </c>
      <c r="G1181" s="199">
        <v>-1.6560347680458101</v>
      </c>
      <c r="H1181" s="199">
        <v>9.77147781000271E-2</v>
      </c>
      <c r="I1181" s="199">
        <v>0.50927535576607597</v>
      </c>
    </row>
    <row r="1182" spans="1:9" x14ac:dyDescent="0.25">
      <c r="A1182" s="199">
        <v>1179</v>
      </c>
      <c r="B1182" s="199" t="s">
        <v>65977</v>
      </c>
      <c r="C1182" s="199" t="s">
        <v>65976</v>
      </c>
      <c r="D1182" s="199">
        <v>24.414774614992702</v>
      </c>
      <c r="E1182" s="199">
        <v>-0.71842269882500998</v>
      </c>
      <c r="F1182" s="199">
        <v>0.580092259705553</v>
      </c>
      <c r="G1182" s="199">
        <v>-1.23846282518865</v>
      </c>
      <c r="H1182" s="199">
        <v>0.21554449799630401</v>
      </c>
      <c r="I1182" s="199">
        <v>0.65267239987576997</v>
      </c>
    </row>
    <row r="1183" spans="1:9" x14ac:dyDescent="0.25">
      <c r="A1183" s="199">
        <v>1180</v>
      </c>
      <c r="B1183" s="199" t="s">
        <v>65975</v>
      </c>
      <c r="C1183" s="199" t="s">
        <v>65974</v>
      </c>
      <c r="D1183" s="199">
        <v>1938.3093929122499</v>
      </c>
      <c r="E1183" s="199">
        <v>9.2509872308536897E-2</v>
      </c>
      <c r="F1183" s="199">
        <v>0.21022603339844201</v>
      </c>
      <c r="G1183" s="199">
        <v>0.440049554344218</v>
      </c>
      <c r="H1183" s="199">
        <v>0.65990121699924598</v>
      </c>
      <c r="I1183" s="199">
        <v>0.89543327414641305</v>
      </c>
    </row>
    <row r="1184" spans="1:9" x14ac:dyDescent="0.25">
      <c r="A1184" s="199">
        <v>1181</v>
      </c>
      <c r="B1184" s="199" t="s">
        <v>65973</v>
      </c>
      <c r="C1184" s="199" t="s">
        <v>65972</v>
      </c>
      <c r="D1184" s="199">
        <v>903.14822084492096</v>
      </c>
      <c r="E1184" s="199">
        <v>-0.22335203127610401</v>
      </c>
      <c r="F1184" s="199">
        <v>0.28025459196268698</v>
      </c>
      <c r="G1184" s="199">
        <v>-0.79696118344366096</v>
      </c>
      <c r="H1184" s="199">
        <v>0.42547357526446999</v>
      </c>
      <c r="I1184" s="199">
        <v>0.79423909589913699</v>
      </c>
    </row>
    <row r="1185" spans="1:9" x14ac:dyDescent="0.25">
      <c r="A1185" s="199">
        <v>1182</v>
      </c>
      <c r="B1185" s="199" t="s">
        <v>65971</v>
      </c>
      <c r="C1185" s="199" t="s">
        <v>65970</v>
      </c>
      <c r="D1185" s="199">
        <v>2336.22975451722</v>
      </c>
      <c r="E1185" s="199">
        <v>0.291862365887744</v>
      </c>
      <c r="F1185" s="199">
        <v>0.20890750767477001</v>
      </c>
      <c r="G1185" s="199">
        <v>1.39708892770919</v>
      </c>
      <c r="H1185" s="199">
        <v>0.162386830979413</v>
      </c>
      <c r="I1185" s="199">
        <v>0.59826187740866099</v>
      </c>
    </row>
    <row r="1186" spans="1:9" x14ac:dyDescent="0.25">
      <c r="A1186" s="199">
        <v>1183</v>
      </c>
      <c r="B1186" s="199" t="s">
        <v>65969</v>
      </c>
      <c r="C1186" s="199" t="s">
        <v>65968</v>
      </c>
      <c r="D1186" s="199">
        <v>224.17982539109201</v>
      </c>
      <c r="E1186" s="199">
        <v>-0.49995613478448597</v>
      </c>
      <c r="F1186" s="199">
        <v>0.59550228498673896</v>
      </c>
      <c r="G1186" s="199">
        <v>-0.83955367995879204</v>
      </c>
      <c r="H1186" s="199">
        <v>0.40115867955060502</v>
      </c>
      <c r="I1186" s="199">
        <v>0.78189635378717903</v>
      </c>
    </row>
    <row r="1187" spans="1:9" x14ac:dyDescent="0.25">
      <c r="A1187" s="199">
        <v>1184</v>
      </c>
      <c r="B1187" s="199" t="s">
        <v>65967</v>
      </c>
      <c r="C1187" s="199" t="s">
        <v>65966</v>
      </c>
      <c r="D1187" s="199">
        <v>365.494317349928</v>
      </c>
      <c r="E1187" s="199">
        <v>6.6801753825969798E-2</v>
      </c>
      <c r="F1187" s="199">
        <v>0.23451642190836</v>
      </c>
      <c r="G1187" s="199">
        <v>0.284848938434142</v>
      </c>
      <c r="H1187" s="199">
        <v>0.77575987716221295</v>
      </c>
      <c r="I1187" s="199">
        <v>0.93663023621950403</v>
      </c>
    </row>
    <row r="1188" spans="1:9" x14ac:dyDescent="0.25">
      <c r="A1188" s="199">
        <v>1185</v>
      </c>
      <c r="B1188" s="199" t="s">
        <v>65965</v>
      </c>
      <c r="C1188" s="199" t="s">
        <v>65964</v>
      </c>
      <c r="D1188" s="199">
        <v>7985.0290340363199</v>
      </c>
      <c r="E1188" s="199">
        <v>-0.17439159499113099</v>
      </c>
      <c r="F1188" s="199">
        <v>0.115644819324285</v>
      </c>
      <c r="G1188" s="199">
        <v>-1.5079931466891801</v>
      </c>
      <c r="H1188" s="199">
        <v>0.13155628104241299</v>
      </c>
      <c r="I1188" s="199">
        <v>0.56215436146587805</v>
      </c>
    </row>
    <row r="1189" spans="1:9" x14ac:dyDescent="0.25">
      <c r="A1189" s="199">
        <v>1186</v>
      </c>
      <c r="B1189" s="199" t="s">
        <v>65963</v>
      </c>
      <c r="C1189" s="199" t="s">
        <v>65962</v>
      </c>
      <c r="D1189" s="199">
        <v>4188.7269615969799</v>
      </c>
      <c r="E1189" s="199">
        <v>-0.229945857253086</v>
      </c>
      <c r="F1189" s="199">
        <v>0.106917390952326</v>
      </c>
      <c r="G1189" s="199">
        <v>-2.1506871352258998</v>
      </c>
      <c r="H1189" s="199">
        <v>3.15009024617127E-2</v>
      </c>
      <c r="I1189" s="199">
        <v>0.35299869906897102</v>
      </c>
    </row>
    <row r="1190" spans="1:9" x14ac:dyDescent="0.25">
      <c r="A1190" s="199">
        <v>1187</v>
      </c>
      <c r="B1190" s="199" t="s">
        <v>65961</v>
      </c>
      <c r="C1190" s="199" t="s">
        <v>65960</v>
      </c>
      <c r="D1190" s="199">
        <v>1.11384192874599</v>
      </c>
      <c r="E1190" s="199">
        <v>-2.2105395004785402</v>
      </c>
      <c r="F1190" s="199">
        <v>1.0823475264738101</v>
      </c>
      <c r="G1190" s="199">
        <v>-2.0423564949423101</v>
      </c>
      <c r="H1190" s="199">
        <v>4.1116181884238497E-2</v>
      </c>
      <c r="I1190" s="199" t="s">
        <v>1469</v>
      </c>
    </row>
    <row r="1191" spans="1:9" x14ac:dyDescent="0.25">
      <c r="A1191" s="199">
        <v>1188</v>
      </c>
      <c r="B1191" s="199" t="s">
        <v>65959</v>
      </c>
      <c r="C1191" s="199" t="s">
        <v>65958</v>
      </c>
      <c r="D1191" s="199">
        <v>3694.0216918221099</v>
      </c>
      <c r="E1191" s="199">
        <v>-0.48648262558897398</v>
      </c>
      <c r="F1191" s="199">
        <v>0.55391205103272301</v>
      </c>
      <c r="G1191" s="199">
        <v>-0.87826691021068704</v>
      </c>
      <c r="H1191" s="199">
        <v>0.37979888855366201</v>
      </c>
      <c r="I1191" s="199">
        <v>0.77114486787131797</v>
      </c>
    </row>
    <row r="1192" spans="1:9" x14ac:dyDescent="0.25">
      <c r="A1192" s="199">
        <v>1189</v>
      </c>
      <c r="B1192" s="199" t="s">
        <v>65957</v>
      </c>
      <c r="C1192" s="199" t="s">
        <v>65956</v>
      </c>
      <c r="D1192" s="199">
        <v>6016.89518521223</v>
      </c>
      <c r="E1192" s="199">
        <v>-0.25446643528576601</v>
      </c>
      <c r="F1192" s="199">
        <v>0.168419945800863</v>
      </c>
      <c r="G1192" s="199">
        <v>-1.5109043888818501</v>
      </c>
      <c r="H1192" s="199">
        <v>0.130812812505887</v>
      </c>
      <c r="I1192" s="199">
        <v>0.56105010771722497</v>
      </c>
    </row>
    <row r="1193" spans="1:9" x14ac:dyDescent="0.25">
      <c r="A1193" s="199">
        <v>1190</v>
      </c>
      <c r="B1193" s="199" t="s">
        <v>65955</v>
      </c>
      <c r="C1193" s="199" t="s">
        <v>65954</v>
      </c>
      <c r="D1193" s="199">
        <v>22.1347234916052</v>
      </c>
      <c r="E1193" s="199">
        <v>2.4763108877627799E-2</v>
      </c>
      <c r="F1193" s="199">
        <v>0.55274259359006395</v>
      </c>
      <c r="G1193" s="199">
        <v>4.4800435437391199E-2</v>
      </c>
      <c r="H1193" s="199">
        <v>0.96426637801404402</v>
      </c>
      <c r="I1193" s="199">
        <v>0.99090424988044901</v>
      </c>
    </row>
    <row r="1194" spans="1:9" x14ac:dyDescent="0.25">
      <c r="A1194" s="199">
        <v>1191</v>
      </c>
      <c r="B1194" s="199" t="s">
        <v>65953</v>
      </c>
      <c r="C1194" s="199" t="s">
        <v>65952</v>
      </c>
      <c r="D1194" s="199">
        <v>744.02124592353198</v>
      </c>
      <c r="E1194" s="199">
        <v>0.45412155065120802</v>
      </c>
      <c r="F1194" s="199">
        <v>0.48329168029618202</v>
      </c>
      <c r="G1194" s="199">
        <v>0.93964280612673201</v>
      </c>
      <c r="H1194" s="199">
        <v>0.34740081138604101</v>
      </c>
      <c r="I1194" s="199">
        <v>0.75060298144789495</v>
      </c>
    </row>
    <row r="1195" spans="1:9" x14ac:dyDescent="0.25">
      <c r="A1195" s="199">
        <v>1192</v>
      </c>
      <c r="B1195" s="199" t="s">
        <v>65951</v>
      </c>
      <c r="C1195" s="199" t="s">
        <v>65950</v>
      </c>
      <c r="D1195" s="199">
        <v>203.854417883759</v>
      </c>
      <c r="E1195" s="199">
        <v>0.24446314150593501</v>
      </c>
      <c r="F1195" s="199">
        <v>0.379002978084792</v>
      </c>
      <c r="G1195" s="199">
        <v>0.64501641317246605</v>
      </c>
      <c r="H1195" s="199">
        <v>0.51891654938417497</v>
      </c>
      <c r="I1195" s="199">
        <v>0.83571607353408095</v>
      </c>
    </row>
    <row r="1196" spans="1:9" x14ac:dyDescent="0.25">
      <c r="A1196" s="199">
        <v>1193</v>
      </c>
      <c r="B1196" s="199" t="s">
        <v>65949</v>
      </c>
      <c r="C1196" s="199" t="s">
        <v>65948</v>
      </c>
      <c r="D1196" s="199">
        <v>184.44179091604099</v>
      </c>
      <c r="E1196" s="199">
        <v>5.61405038478624E-2</v>
      </c>
      <c r="F1196" s="199">
        <v>0.38420844478277999</v>
      </c>
      <c r="G1196" s="199">
        <v>0.14611991123621099</v>
      </c>
      <c r="H1196" s="199">
        <v>0.88382672822485997</v>
      </c>
      <c r="I1196" s="199">
        <v>0.96995731641363903</v>
      </c>
    </row>
    <row r="1197" spans="1:9" x14ac:dyDescent="0.25">
      <c r="A1197" s="199">
        <v>1194</v>
      </c>
      <c r="B1197" s="199" t="s">
        <v>65947</v>
      </c>
      <c r="C1197" s="199" t="s">
        <v>65946</v>
      </c>
      <c r="D1197" s="199">
        <v>3344.3799817126901</v>
      </c>
      <c r="E1197" s="199">
        <v>0.79760172440642196</v>
      </c>
      <c r="F1197" s="199">
        <v>0.46586393471973703</v>
      </c>
      <c r="G1197" s="199">
        <v>1.7120915893312401</v>
      </c>
      <c r="H1197" s="199">
        <v>8.6879791101183101E-2</v>
      </c>
      <c r="I1197" s="199">
        <v>0.48740074520760801</v>
      </c>
    </row>
    <row r="1198" spans="1:9" x14ac:dyDescent="0.25">
      <c r="A1198" s="199">
        <v>1195</v>
      </c>
      <c r="B1198" s="199" t="s">
        <v>65945</v>
      </c>
      <c r="C1198" s="199" t="s">
        <v>65944</v>
      </c>
      <c r="D1198" s="199">
        <v>2.25322346844791</v>
      </c>
      <c r="E1198" s="199">
        <v>-0.534096724790876</v>
      </c>
      <c r="F1198" s="199">
        <v>0.58690769853623004</v>
      </c>
      <c r="G1198" s="199">
        <v>-0.91001826372857797</v>
      </c>
      <c r="H1198" s="199">
        <v>0.36281287800997403</v>
      </c>
      <c r="I1198" s="199" t="s">
        <v>1469</v>
      </c>
    </row>
    <row r="1199" spans="1:9" x14ac:dyDescent="0.25">
      <c r="A1199" s="199">
        <v>1196</v>
      </c>
      <c r="B1199" s="199" t="s">
        <v>65943</v>
      </c>
      <c r="C1199" s="199" t="s">
        <v>65942</v>
      </c>
      <c r="D1199" s="199">
        <v>460.789850844098</v>
      </c>
      <c r="E1199" s="199">
        <v>0.97109779302877597</v>
      </c>
      <c r="F1199" s="199">
        <v>0.55872971452983899</v>
      </c>
      <c r="G1199" s="199">
        <v>1.7380457272546099</v>
      </c>
      <c r="H1199" s="199">
        <v>8.2202756774354097E-2</v>
      </c>
      <c r="I1199" s="199">
        <v>0.47738404876216001</v>
      </c>
    </row>
    <row r="1200" spans="1:9" x14ac:dyDescent="0.25">
      <c r="A1200" s="199">
        <v>1197</v>
      </c>
      <c r="B1200" s="199" t="s">
        <v>65941</v>
      </c>
      <c r="C1200" s="199" t="s">
        <v>65940</v>
      </c>
      <c r="D1200" s="199">
        <v>749.23565163024102</v>
      </c>
      <c r="E1200" s="199">
        <v>0.65493853615640296</v>
      </c>
      <c r="F1200" s="199">
        <v>0.35399022965655103</v>
      </c>
      <c r="G1200" s="199">
        <v>1.8501599233171999</v>
      </c>
      <c r="H1200" s="199">
        <v>6.4290503293196397E-2</v>
      </c>
      <c r="I1200" s="199">
        <v>0.44149022942104998</v>
      </c>
    </row>
    <row r="1201" spans="1:9" x14ac:dyDescent="0.25">
      <c r="A1201" s="199">
        <v>1198</v>
      </c>
      <c r="B1201" s="199" t="s">
        <v>65939</v>
      </c>
      <c r="C1201" s="199" t="s">
        <v>65938</v>
      </c>
      <c r="D1201" s="199">
        <v>582.11610989495705</v>
      </c>
      <c r="E1201" s="199">
        <v>6.3046204569439004E-2</v>
      </c>
      <c r="F1201" s="199">
        <v>0.14380347282158501</v>
      </c>
      <c r="G1201" s="199">
        <v>0.43841920735571899</v>
      </c>
      <c r="H1201" s="199">
        <v>0.66108242542709805</v>
      </c>
      <c r="I1201" s="199">
        <v>0.89603581261141896</v>
      </c>
    </row>
    <row r="1202" spans="1:9" x14ac:dyDescent="0.25">
      <c r="A1202" s="199">
        <v>1199</v>
      </c>
      <c r="B1202" s="199" t="s">
        <v>65937</v>
      </c>
      <c r="C1202" s="199" t="s">
        <v>65936</v>
      </c>
      <c r="D1202" s="199">
        <v>5941.6547549974803</v>
      </c>
      <c r="E1202" s="199">
        <v>0.55685144037692602</v>
      </c>
      <c r="F1202" s="199">
        <v>0.34065147779337301</v>
      </c>
      <c r="G1202" s="199">
        <v>1.6346661519979999</v>
      </c>
      <c r="H1202" s="199">
        <v>0.10211905179638101</v>
      </c>
      <c r="I1202" s="199">
        <v>0.51619847077312198</v>
      </c>
    </row>
    <row r="1203" spans="1:9" x14ac:dyDescent="0.25">
      <c r="A1203" s="199">
        <v>1200</v>
      </c>
      <c r="B1203" s="199" t="s">
        <v>65935</v>
      </c>
      <c r="C1203" s="199" t="s">
        <v>65934</v>
      </c>
      <c r="D1203" s="199">
        <v>3359.8218751424502</v>
      </c>
      <c r="E1203" s="199">
        <v>-0.29025817054200498</v>
      </c>
      <c r="F1203" s="199">
        <v>0.32357363460344202</v>
      </c>
      <c r="G1203" s="199">
        <v>-0.897039002877144</v>
      </c>
      <c r="H1203" s="199">
        <v>0.36969810518457302</v>
      </c>
      <c r="I1203" s="199">
        <v>0.76454241444733195</v>
      </c>
    </row>
    <row r="1204" spans="1:9" x14ac:dyDescent="0.25">
      <c r="A1204" s="199">
        <v>1201</v>
      </c>
      <c r="B1204" s="199" t="s">
        <v>65933</v>
      </c>
      <c r="C1204" s="199" t="s">
        <v>65932</v>
      </c>
      <c r="D1204" s="199">
        <v>3.2284504238211098</v>
      </c>
      <c r="E1204" s="199">
        <v>-1.3924787877957999E-3</v>
      </c>
      <c r="F1204" s="199">
        <v>0.58605246303896097</v>
      </c>
      <c r="G1204" s="199">
        <v>-2.3760309453784E-3</v>
      </c>
      <c r="H1204" s="199">
        <v>0.99810420337648698</v>
      </c>
      <c r="I1204" s="199">
        <v>0.99989189875842599</v>
      </c>
    </row>
    <row r="1205" spans="1:9" x14ac:dyDescent="0.25">
      <c r="A1205" s="199">
        <v>1202</v>
      </c>
      <c r="B1205" s="199" t="s">
        <v>65931</v>
      </c>
      <c r="C1205" s="199" t="s">
        <v>65930</v>
      </c>
      <c r="D1205" s="199">
        <v>556.45304774502699</v>
      </c>
      <c r="E1205" s="199">
        <v>0.37811945599039498</v>
      </c>
      <c r="F1205" s="199">
        <v>0.350653536536357</v>
      </c>
      <c r="G1205" s="199">
        <v>1.0783277982174</v>
      </c>
      <c r="H1205" s="199">
        <v>0.280887495794576</v>
      </c>
      <c r="I1205" s="199">
        <v>0.70568693539459704</v>
      </c>
    </row>
    <row r="1206" spans="1:9" x14ac:dyDescent="0.25">
      <c r="A1206" s="199">
        <v>1203</v>
      </c>
      <c r="B1206" s="199" t="s">
        <v>65929</v>
      </c>
      <c r="C1206" s="199" t="s">
        <v>65928</v>
      </c>
      <c r="D1206" s="199">
        <v>16547.844665266999</v>
      </c>
      <c r="E1206" s="199">
        <v>0.274212111818602</v>
      </c>
      <c r="F1206" s="199">
        <v>0.32002816868956901</v>
      </c>
      <c r="G1206" s="199">
        <v>0.85683742447243905</v>
      </c>
      <c r="H1206" s="199">
        <v>0.39153473955268098</v>
      </c>
      <c r="I1206" s="199">
        <v>0.77766304126305996</v>
      </c>
    </row>
    <row r="1207" spans="1:9" x14ac:dyDescent="0.25">
      <c r="A1207" s="199">
        <v>1204</v>
      </c>
      <c r="B1207" s="199" t="s">
        <v>65927</v>
      </c>
      <c r="C1207" s="199" t="s">
        <v>65926</v>
      </c>
      <c r="D1207" s="199">
        <v>4676.34580674477</v>
      </c>
      <c r="E1207" s="199">
        <v>2.5239802123780599E-2</v>
      </c>
      <c r="F1207" s="199">
        <v>0.35025074571541298</v>
      </c>
      <c r="G1207" s="199">
        <v>7.2062093892837895E-2</v>
      </c>
      <c r="H1207" s="199">
        <v>0.94255249245595196</v>
      </c>
      <c r="I1207" s="199">
        <v>0.98528390348356998</v>
      </c>
    </row>
    <row r="1208" spans="1:9" x14ac:dyDescent="0.25">
      <c r="A1208" s="199">
        <v>1205</v>
      </c>
      <c r="B1208" s="199" t="s">
        <v>65925</v>
      </c>
      <c r="C1208" s="199" t="s">
        <v>65924</v>
      </c>
      <c r="D1208" s="199">
        <v>3.21050455325113</v>
      </c>
      <c r="E1208" s="199">
        <v>-3.5100184452691301</v>
      </c>
      <c r="F1208" s="199">
        <v>1.32727450855714</v>
      </c>
      <c r="G1208" s="199">
        <v>-2.6445308959371201</v>
      </c>
      <c r="H1208" s="199">
        <v>8.1804238238050494E-3</v>
      </c>
      <c r="I1208" s="199">
        <v>0.23002193190405801</v>
      </c>
    </row>
    <row r="1209" spans="1:9" x14ac:dyDescent="0.25">
      <c r="A1209" s="199">
        <v>1206</v>
      </c>
      <c r="B1209" s="199" t="s">
        <v>65923</v>
      </c>
      <c r="C1209" s="199" t="s">
        <v>65922</v>
      </c>
      <c r="D1209" s="199">
        <v>3821.8153703529301</v>
      </c>
      <c r="E1209" s="199">
        <v>-0.17531189868793401</v>
      </c>
      <c r="F1209" s="199">
        <v>0.163540054251958</v>
      </c>
      <c r="G1209" s="199">
        <v>-1.0719814145214901</v>
      </c>
      <c r="H1209" s="199">
        <v>0.283728380015907</v>
      </c>
      <c r="I1209" s="199">
        <v>0.70811595395811799</v>
      </c>
    </row>
    <row r="1210" spans="1:9" x14ac:dyDescent="0.25">
      <c r="A1210" s="199">
        <v>1207</v>
      </c>
      <c r="B1210" s="199" t="s">
        <v>65921</v>
      </c>
      <c r="C1210" s="199" t="s">
        <v>65920</v>
      </c>
      <c r="D1210" s="199">
        <v>1705.19232215123</v>
      </c>
      <c r="E1210" s="199">
        <v>-4.9011625750342E-2</v>
      </c>
      <c r="F1210" s="199">
        <v>0.17901777623686299</v>
      </c>
      <c r="G1210" s="199">
        <v>-0.273780776303988</v>
      </c>
      <c r="H1210" s="199">
        <v>0.78425309766070195</v>
      </c>
      <c r="I1210" s="199">
        <v>0.93852039632003503</v>
      </c>
    </row>
    <row r="1211" spans="1:9" x14ac:dyDescent="0.25">
      <c r="A1211" s="199">
        <v>1208</v>
      </c>
      <c r="B1211" s="199" t="s">
        <v>65919</v>
      </c>
      <c r="C1211" s="199" t="s">
        <v>65918</v>
      </c>
      <c r="D1211" s="199">
        <v>1311.9471604477101</v>
      </c>
      <c r="E1211" s="199">
        <v>0.52017627049683601</v>
      </c>
      <c r="F1211" s="199">
        <v>0.381919196431518</v>
      </c>
      <c r="G1211" s="199">
        <v>1.3620060875628399</v>
      </c>
      <c r="H1211" s="199">
        <v>0.173195963954549</v>
      </c>
      <c r="I1211" s="199">
        <v>0.61050421749663797</v>
      </c>
    </row>
    <row r="1212" spans="1:9" x14ac:dyDescent="0.25">
      <c r="A1212" s="199">
        <v>1209</v>
      </c>
      <c r="B1212" s="199" t="s">
        <v>65917</v>
      </c>
      <c r="C1212" s="199" t="s">
        <v>65916</v>
      </c>
      <c r="D1212" s="199">
        <v>2409.5747885053402</v>
      </c>
      <c r="E1212" s="199">
        <v>-7.7112129641111998E-2</v>
      </c>
      <c r="F1212" s="199">
        <v>0.13864568194609</v>
      </c>
      <c r="G1212" s="199">
        <v>-0.55618125684646902</v>
      </c>
      <c r="H1212" s="199">
        <v>0.57808695098958596</v>
      </c>
      <c r="I1212" s="199">
        <v>0.86357077988136999</v>
      </c>
    </row>
    <row r="1213" spans="1:9" x14ac:dyDescent="0.25">
      <c r="A1213" s="199">
        <v>1210</v>
      </c>
      <c r="B1213" s="199" t="s">
        <v>65915</v>
      </c>
      <c r="C1213" s="199" t="s">
        <v>65914</v>
      </c>
      <c r="D1213" s="199">
        <v>6.4438811204952096</v>
      </c>
      <c r="E1213" s="199">
        <v>-0.10753689457238801</v>
      </c>
      <c r="F1213" s="199">
        <v>0.30915289647132999</v>
      </c>
      <c r="G1213" s="199">
        <v>-0.34784372328324797</v>
      </c>
      <c r="H1213" s="199">
        <v>0.72795755123601502</v>
      </c>
      <c r="I1213" s="199">
        <v>0.92058971433479497</v>
      </c>
    </row>
    <row r="1214" spans="1:9" x14ac:dyDescent="0.25">
      <c r="A1214" s="199">
        <v>1211</v>
      </c>
      <c r="B1214" s="199" t="s">
        <v>65913</v>
      </c>
      <c r="C1214" s="199" t="s">
        <v>65912</v>
      </c>
      <c r="D1214" s="199">
        <v>37.338937807584102</v>
      </c>
      <c r="E1214" s="199">
        <v>3.7639429988592501</v>
      </c>
      <c r="F1214" s="199">
        <v>0.61781522293403102</v>
      </c>
      <c r="G1214" s="199">
        <v>6.0923442141553696</v>
      </c>
      <c r="H1214" s="200">
        <v>1.1126910792142E-9</v>
      </c>
      <c r="I1214" s="200">
        <v>5.5558890967323302E-6</v>
      </c>
    </row>
    <row r="1215" spans="1:9" x14ac:dyDescent="0.25">
      <c r="A1215" s="199">
        <v>1212</v>
      </c>
      <c r="B1215" s="199" t="s">
        <v>65911</v>
      </c>
      <c r="C1215" s="199" t="s">
        <v>65910</v>
      </c>
      <c r="D1215" s="199">
        <v>999.10051929596</v>
      </c>
      <c r="E1215" s="199">
        <v>-0.22366954970450201</v>
      </c>
      <c r="F1215" s="199">
        <v>0.19345724879078699</v>
      </c>
      <c r="G1215" s="199">
        <v>-1.1561704257791201</v>
      </c>
      <c r="H1215" s="199">
        <v>0.24761145407933699</v>
      </c>
      <c r="I1215" s="199">
        <v>0.68044772289980504</v>
      </c>
    </row>
    <row r="1216" spans="1:9" x14ac:dyDescent="0.25">
      <c r="A1216" s="199">
        <v>1213</v>
      </c>
      <c r="B1216" s="199" t="s">
        <v>65909</v>
      </c>
      <c r="C1216" s="199" t="s">
        <v>65908</v>
      </c>
      <c r="D1216" s="199">
        <v>25.9511260446241</v>
      </c>
      <c r="E1216" s="199">
        <v>7.4810489950656006E-2</v>
      </c>
      <c r="F1216" s="199">
        <v>0.63684027056871095</v>
      </c>
      <c r="G1216" s="199">
        <v>0.11747135570407399</v>
      </c>
      <c r="H1216" s="199">
        <v>0.90648654169742904</v>
      </c>
      <c r="I1216" s="199">
        <v>0.97746914057346601</v>
      </c>
    </row>
    <row r="1217" spans="1:9" x14ac:dyDescent="0.25">
      <c r="A1217" s="199">
        <v>1214</v>
      </c>
      <c r="B1217" s="199" t="s">
        <v>65907</v>
      </c>
      <c r="C1217" s="199" t="s">
        <v>65906</v>
      </c>
      <c r="D1217" s="199">
        <v>2.5997929027633901</v>
      </c>
      <c r="E1217" s="199">
        <v>0.34608475111917503</v>
      </c>
      <c r="F1217" s="199">
        <v>0.740804515164456</v>
      </c>
      <c r="G1217" s="199">
        <v>0.46717419242827501</v>
      </c>
      <c r="H1217" s="199">
        <v>0.64037525620737501</v>
      </c>
      <c r="I1217" s="199">
        <v>0.888791992553426</v>
      </c>
    </row>
    <row r="1218" spans="1:9" x14ac:dyDescent="0.25">
      <c r="A1218" s="199">
        <v>1215</v>
      </c>
      <c r="B1218" s="199" t="s">
        <v>65905</v>
      </c>
      <c r="C1218" s="199" t="s">
        <v>65904</v>
      </c>
      <c r="D1218" s="199">
        <v>1915.72174182397</v>
      </c>
      <c r="E1218" s="199">
        <v>2.08813859070319E-2</v>
      </c>
      <c r="F1218" s="199">
        <v>0.122343008212547</v>
      </c>
      <c r="G1218" s="199">
        <v>0.17067902949349101</v>
      </c>
      <c r="H1218" s="199">
        <v>0.86447615289509205</v>
      </c>
      <c r="I1218" s="199">
        <v>0.96471295503986199</v>
      </c>
    </row>
    <row r="1219" spans="1:9" x14ac:dyDescent="0.25">
      <c r="A1219" s="199">
        <v>1216</v>
      </c>
      <c r="B1219" s="199" t="s">
        <v>65903</v>
      </c>
      <c r="C1219" s="199" t="s">
        <v>65902</v>
      </c>
      <c r="D1219" s="199">
        <v>4188.7341806756003</v>
      </c>
      <c r="E1219" s="199">
        <v>-0.64182550975271202</v>
      </c>
      <c r="F1219" s="199">
        <v>0.28044492618709499</v>
      </c>
      <c r="G1219" s="199">
        <v>-2.2885973316719199</v>
      </c>
      <c r="H1219" s="199">
        <v>2.21027590840564E-2</v>
      </c>
      <c r="I1219" s="199">
        <v>0.31264446645470401</v>
      </c>
    </row>
    <row r="1220" spans="1:9" x14ac:dyDescent="0.25">
      <c r="A1220" s="199">
        <v>1217</v>
      </c>
      <c r="B1220" s="199" t="s">
        <v>65901</v>
      </c>
      <c r="C1220" s="199" t="s">
        <v>65900</v>
      </c>
      <c r="D1220" s="199">
        <v>10021.025327454299</v>
      </c>
      <c r="E1220" s="199">
        <v>2.9036434627585098E-2</v>
      </c>
      <c r="F1220" s="199">
        <v>0.18632716653815401</v>
      </c>
      <c r="G1220" s="199">
        <v>0.155835754748298</v>
      </c>
      <c r="H1220" s="199">
        <v>0.87616248669094299</v>
      </c>
      <c r="I1220" s="199">
        <v>0.96767408284565803</v>
      </c>
    </row>
    <row r="1221" spans="1:9" x14ac:dyDescent="0.25">
      <c r="A1221" s="199">
        <v>1218</v>
      </c>
      <c r="B1221" s="199" t="s">
        <v>65899</v>
      </c>
      <c r="C1221" s="199" t="s">
        <v>65898</v>
      </c>
      <c r="D1221" s="199">
        <v>187.55865919393699</v>
      </c>
      <c r="E1221" s="199">
        <v>-0.60543967905031704</v>
      </c>
      <c r="F1221" s="199">
        <v>0.63733873016425002</v>
      </c>
      <c r="G1221" s="199">
        <v>-0.94994961140097001</v>
      </c>
      <c r="H1221" s="199">
        <v>0.34213785658962098</v>
      </c>
      <c r="I1221" s="199">
        <v>0.74724991056044798</v>
      </c>
    </row>
    <row r="1222" spans="1:9" x14ac:dyDescent="0.25">
      <c r="A1222" s="199">
        <v>1219</v>
      </c>
      <c r="B1222" s="199" t="s">
        <v>65897</v>
      </c>
      <c r="C1222" s="199" t="s">
        <v>65896</v>
      </c>
      <c r="D1222" s="199">
        <v>14504.0597031691</v>
      </c>
      <c r="E1222" s="199">
        <v>0.26139362750279799</v>
      </c>
      <c r="F1222" s="199">
        <v>0.47697678220136203</v>
      </c>
      <c r="G1222" s="199">
        <v>0.54802170096499103</v>
      </c>
      <c r="H1222" s="199">
        <v>0.58367700214604201</v>
      </c>
      <c r="I1222" s="199">
        <v>0.86589102356516001</v>
      </c>
    </row>
    <row r="1223" spans="1:9" x14ac:dyDescent="0.25">
      <c r="A1223" s="199">
        <v>1220</v>
      </c>
      <c r="B1223" s="199" t="s">
        <v>65895</v>
      </c>
      <c r="C1223" s="199" t="s">
        <v>65894</v>
      </c>
      <c r="D1223" s="199">
        <v>46.455103763317503</v>
      </c>
      <c r="E1223" s="199">
        <v>-0.83767957012337602</v>
      </c>
      <c r="F1223" s="199">
        <v>0.51768536300935597</v>
      </c>
      <c r="G1223" s="199">
        <v>-1.61812488816346</v>
      </c>
      <c r="H1223" s="199">
        <v>0.105635685881523</v>
      </c>
      <c r="I1223" s="199">
        <v>0.52190033727287699</v>
      </c>
    </row>
    <row r="1224" spans="1:9" x14ac:dyDescent="0.25">
      <c r="A1224" s="199">
        <v>1221</v>
      </c>
      <c r="B1224" s="199" t="s">
        <v>65893</v>
      </c>
      <c r="C1224" s="199" t="s">
        <v>65892</v>
      </c>
      <c r="D1224" s="199">
        <v>558.36464082494695</v>
      </c>
      <c r="E1224" s="199">
        <v>-0.14790561803721</v>
      </c>
      <c r="F1224" s="199">
        <v>0.16846774763570799</v>
      </c>
      <c r="G1224" s="199">
        <v>-0.87794619512002403</v>
      </c>
      <c r="H1224" s="199">
        <v>0.37997291830136898</v>
      </c>
      <c r="I1224" s="199">
        <v>0.77114486787131797</v>
      </c>
    </row>
    <row r="1225" spans="1:9" x14ac:dyDescent="0.25">
      <c r="A1225" s="199">
        <v>1222</v>
      </c>
      <c r="B1225" s="199" t="s">
        <v>65891</v>
      </c>
      <c r="C1225" s="199" t="s">
        <v>65890</v>
      </c>
      <c r="D1225" s="199">
        <v>176.152927820591</v>
      </c>
      <c r="E1225" s="199">
        <v>-1.3258417227845301</v>
      </c>
      <c r="F1225" s="199">
        <v>0.62922920153518003</v>
      </c>
      <c r="G1225" s="199">
        <v>-2.1070886722195601</v>
      </c>
      <c r="H1225" s="199">
        <v>3.5109894056957698E-2</v>
      </c>
      <c r="I1225" s="199">
        <v>0.36611253276005401</v>
      </c>
    </row>
    <row r="1226" spans="1:9" x14ac:dyDescent="0.25">
      <c r="A1226" s="199">
        <v>1223</v>
      </c>
      <c r="B1226" s="199" t="s">
        <v>65889</v>
      </c>
      <c r="C1226" s="199" t="s">
        <v>65888</v>
      </c>
      <c r="D1226" s="199">
        <v>2925.5148992732402</v>
      </c>
      <c r="E1226" s="199">
        <v>-5.9366418741463402E-2</v>
      </c>
      <c r="F1226" s="199">
        <v>0.178093091047139</v>
      </c>
      <c r="G1226" s="199">
        <v>-0.33334487257425299</v>
      </c>
      <c r="H1226" s="199">
        <v>0.73887397094831098</v>
      </c>
      <c r="I1226" s="199">
        <v>0.92533808618173996</v>
      </c>
    </row>
    <row r="1227" spans="1:9" x14ac:dyDescent="0.25">
      <c r="A1227" s="199">
        <v>1224</v>
      </c>
      <c r="B1227" s="199" t="s">
        <v>65887</v>
      </c>
      <c r="C1227" s="199" t="s">
        <v>65886</v>
      </c>
      <c r="D1227" s="199">
        <v>613.32650947337402</v>
      </c>
      <c r="E1227" s="199">
        <v>2.96227478053828E-2</v>
      </c>
      <c r="F1227" s="199">
        <v>0.343245995541406</v>
      </c>
      <c r="G1227" s="199">
        <v>8.6301801594679997E-2</v>
      </c>
      <c r="H1227" s="199">
        <v>0.93122650635592896</v>
      </c>
      <c r="I1227" s="199">
        <v>0.98229984743787702</v>
      </c>
    </row>
    <row r="1228" spans="1:9" x14ac:dyDescent="0.25">
      <c r="A1228" s="199">
        <v>1225</v>
      </c>
      <c r="B1228" s="199" t="s">
        <v>65885</v>
      </c>
      <c r="C1228" s="199" t="s">
        <v>65884</v>
      </c>
      <c r="D1228" s="199">
        <v>618.54160183225702</v>
      </c>
      <c r="E1228" s="199">
        <v>-5.7819884817579E-2</v>
      </c>
      <c r="F1228" s="199">
        <v>0.26467677169763998</v>
      </c>
      <c r="G1228" s="199">
        <v>-0.218454700224434</v>
      </c>
      <c r="H1228" s="199">
        <v>0.82707484990290903</v>
      </c>
      <c r="I1228" s="199">
        <v>0.95272883288548704</v>
      </c>
    </row>
    <row r="1229" spans="1:9" x14ac:dyDescent="0.25">
      <c r="A1229" s="199">
        <v>1226</v>
      </c>
      <c r="B1229" s="199" t="s">
        <v>65883</v>
      </c>
      <c r="C1229" s="199" t="s">
        <v>65882</v>
      </c>
      <c r="D1229" s="199">
        <v>832.50926821300004</v>
      </c>
      <c r="E1229" s="199">
        <v>6.1725579352901003E-2</v>
      </c>
      <c r="F1229" s="199">
        <v>0.37389767962489401</v>
      </c>
      <c r="G1229" s="199">
        <v>0.165086821118617</v>
      </c>
      <c r="H1229" s="199">
        <v>0.86887564590829303</v>
      </c>
      <c r="I1229" s="199">
        <v>0.96599347059789997</v>
      </c>
    </row>
    <row r="1230" spans="1:9" x14ac:dyDescent="0.25">
      <c r="A1230" s="199">
        <v>1227</v>
      </c>
      <c r="B1230" s="199" t="s">
        <v>65881</v>
      </c>
      <c r="C1230" s="199" t="s">
        <v>65880</v>
      </c>
      <c r="D1230" s="199">
        <v>6511.4315233900797</v>
      </c>
      <c r="E1230" s="199">
        <v>-0.232930199354727</v>
      </c>
      <c r="F1230" s="199">
        <v>0.15107003026480001</v>
      </c>
      <c r="G1230" s="199">
        <v>-1.54186901893406</v>
      </c>
      <c r="H1230" s="199">
        <v>0.123105425860584</v>
      </c>
      <c r="I1230" s="199">
        <v>0.54929689248892999</v>
      </c>
    </row>
    <row r="1231" spans="1:9" x14ac:dyDescent="0.25">
      <c r="A1231" s="199">
        <v>1228</v>
      </c>
      <c r="B1231" s="199" t="s">
        <v>65879</v>
      </c>
      <c r="C1231" s="199" t="s">
        <v>65878</v>
      </c>
      <c r="D1231" s="199">
        <v>2938.8453330664602</v>
      </c>
      <c r="E1231" s="199">
        <v>1.23696388589751E-2</v>
      </c>
      <c r="F1231" s="199">
        <v>0.21620157324352501</v>
      </c>
      <c r="G1231" s="199">
        <v>5.7213454432369901E-2</v>
      </c>
      <c r="H1231" s="199">
        <v>0.95437516062966798</v>
      </c>
      <c r="I1231" s="199">
        <v>0.98861653137931604</v>
      </c>
    </row>
    <row r="1232" spans="1:9" x14ac:dyDescent="0.25">
      <c r="A1232" s="199">
        <v>1229</v>
      </c>
      <c r="B1232" s="199" t="s">
        <v>65877</v>
      </c>
      <c r="C1232" s="199" t="s">
        <v>65876</v>
      </c>
      <c r="D1232" s="199">
        <v>1604.9173767974701</v>
      </c>
      <c r="E1232" s="199">
        <v>-0.27057345232951802</v>
      </c>
      <c r="F1232" s="199">
        <v>0.43048319072451402</v>
      </c>
      <c r="G1232" s="199">
        <v>-0.62853430321898596</v>
      </c>
      <c r="H1232" s="199">
        <v>0.52965398227129601</v>
      </c>
      <c r="I1232" s="199">
        <v>0.84238166842551099</v>
      </c>
    </row>
    <row r="1233" spans="1:9" x14ac:dyDescent="0.25">
      <c r="A1233" s="199">
        <v>1230</v>
      </c>
      <c r="B1233" s="199" t="s">
        <v>65875</v>
      </c>
      <c r="C1233" s="199" t="s">
        <v>65874</v>
      </c>
      <c r="D1233" s="199">
        <v>8811.9888938338099</v>
      </c>
      <c r="E1233" s="199">
        <v>7.37169466428204E-2</v>
      </c>
      <c r="F1233" s="199">
        <v>0.19148445542588699</v>
      </c>
      <c r="G1233" s="199">
        <v>0.38497614064214303</v>
      </c>
      <c r="H1233" s="199">
        <v>0.700255092758303</v>
      </c>
      <c r="I1233" s="199">
        <v>0.91012382975708295</v>
      </c>
    </row>
    <row r="1234" spans="1:9" x14ac:dyDescent="0.25">
      <c r="A1234" s="199">
        <v>1231</v>
      </c>
      <c r="B1234" s="199" t="s">
        <v>65873</v>
      </c>
      <c r="C1234" s="199" t="s">
        <v>65872</v>
      </c>
      <c r="D1234" s="199">
        <v>50060.772471325901</v>
      </c>
      <c r="E1234" s="199">
        <v>0.190638920841665</v>
      </c>
      <c r="F1234" s="199">
        <v>0.22626903616944699</v>
      </c>
      <c r="G1234" s="199">
        <v>0.84253207627976401</v>
      </c>
      <c r="H1234" s="199">
        <v>0.39949019295377902</v>
      </c>
      <c r="I1234" s="199">
        <v>0.78132865981003996</v>
      </c>
    </row>
    <row r="1235" spans="1:9" x14ac:dyDescent="0.25">
      <c r="A1235" s="199">
        <v>1232</v>
      </c>
      <c r="B1235" s="199" t="s">
        <v>65871</v>
      </c>
      <c r="C1235" s="199" t="s">
        <v>65870</v>
      </c>
      <c r="D1235" s="199">
        <v>4524.7683225666997</v>
      </c>
      <c r="E1235" s="199">
        <v>0.204992447398821</v>
      </c>
      <c r="F1235" s="199">
        <v>0.23549372139215999</v>
      </c>
      <c r="G1235" s="199">
        <v>0.87047945986404296</v>
      </c>
      <c r="H1235" s="199">
        <v>0.38403843938257998</v>
      </c>
      <c r="I1235" s="199">
        <v>0.77353182764449802</v>
      </c>
    </row>
    <row r="1236" spans="1:9" x14ac:dyDescent="0.25">
      <c r="A1236" s="199">
        <v>1233</v>
      </c>
      <c r="B1236" s="199" t="s">
        <v>65869</v>
      </c>
      <c r="C1236" s="199" t="s">
        <v>65868</v>
      </c>
      <c r="D1236" s="199">
        <v>704.38253553417201</v>
      </c>
      <c r="E1236" s="199">
        <v>9.7692011338644399E-2</v>
      </c>
      <c r="F1236" s="199">
        <v>0.14415947619165101</v>
      </c>
      <c r="G1236" s="199">
        <v>0.67766624795978803</v>
      </c>
      <c r="H1236" s="199">
        <v>0.49798333139124401</v>
      </c>
      <c r="I1236" s="199">
        <v>0.82775984975421402</v>
      </c>
    </row>
    <row r="1237" spans="1:9" x14ac:dyDescent="0.25">
      <c r="A1237" s="199">
        <v>1234</v>
      </c>
      <c r="B1237" s="199" t="s">
        <v>65867</v>
      </c>
      <c r="C1237" s="199" t="s">
        <v>65866</v>
      </c>
      <c r="D1237" s="199">
        <v>628.30393928439901</v>
      </c>
      <c r="E1237" s="199">
        <v>0.101907010070134</v>
      </c>
      <c r="F1237" s="199">
        <v>0.24321464605847901</v>
      </c>
      <c r="G1237" s="199">
        <v>0.419000301674396</v>
      </c>
      <c r="H1237" s="199">
        <v>0.67521591187850505</v>
      </c>
      <c r="I1237" s="199">
        <v>0.90088732911899905</v>
      </c>
    </row>
    <row r="1238" spans="1:9" x14ac:dyDescent="0.25">
      <c r="A1238" s="199">
        <v>1235</v>
      </c>
      <c r="B1238" s="199" t="s">
        <v>65865</v>
      </c>
      <c r="C1238" s="199" t="s">
        <v>65864</v>
      </c>
      <c r="D1238" s="199">
        <v>1276.5644514805399</v>
      </c>
      <c r="E1238" s="199">
        <v>0.328443851383935</v>
      </c>
      <c r="F1238" s="199">
        <v>0.55517140376950402</v>
      </c>
      <c r="G1238" s="199">
        <v>0.59160801358619397</v>
      </c>
      <c r="H1238" s="199">
        <v>0.55411310644178502</v>
      </c>
      <c r="I1238" s="199">
        <v>0.85200724551368501</v>
      </c>
    </row>
    <row r="1239" spans="1:9" x14ac:dyDescent="0.25">
      <c r="A1239" s="199">
        <v>1236</v>
      </c>
      <c r="B1239" s="199" t="s">
        <v>65863</v>
      </c>
      <c r="C1239" s="199" t="s">
        <v>65862</v>
      </c>
      <c r="D1239" s="199">
        <v>927.49428056712304</v>
      </c>
      <c r="E1239" s="199">
        <v>-0.266301868582416</v>
      </c>
      <c r="F1239" s="199">
        <v>0.34953232008831903</v>
      </c>
      <c r="G1239" s="199">
        <v>-0.761880528001323</v>
      </c>
      <c r="H1239" s="199">
        <v>0.44613131256403499</v>
      </c>
      <c r="I1239" s="199">
        <v>0.80358716696469301</v>
      </c>
    </row>
    <row r="1240" spans="1:9" x14ac:dyDescent="0.25">
      <c r="A1240" s="199">
        <v>1237</v>
      </c>
      <c r="B1240" s="199" t="s">
        <v>65861</v>
      </c>
      <c r="C1240" s="199" t="s">
        <v>65860</v>
      </c>
      <c r="D1240" s="199">
        <v>5.7792531430388996</v>
      </c>
      <c r="E1240" s="199">
        <v>-2.3301557405111399</v>
      </c>
      <c r="F1240" s="199">
        <v>0.74325105384393597</v>
      </c>
      <c r="G1240" s="199">
        <v>-3.1350856866735199</v>
      </c>
      <c r="H1240" s="199">
        <v>1.71803920874671E-3</v>
      </c>
      <c r="I1240" s="199">
        <v>0.131169929313671</v>
      </c>
    </row>
    <row r="1241" spans="1:9" x14ac:dyDescent="0.25">
      <c r="A1241" s="199">
        <v>1238</v>
      </c>
      <c r="B1241" s="199" t="s">
        <v>65859</v>
      </c>
      <c r="C1241" s="199" t="s">
        <v>65858</v>
      </c>
      <c r="D1241" s="199">
        <v>3.5866982644780001</v>
      </c>
      <c r="E1241" s="199">
        <v>-2.8031083624684401</v>
      </c>
      <c r="F1241" s="199">
        <v>1.11088172537097</v>
      </c>
      <c r="G1241" s="199">
        <v>-2.5233184581665098</v>
      </c>
      <c r="H1241" s="199">
        <v>1.16253068873236E-2</v>
      </c>
      <c r="I1241" s="199">
        <v>0.25282004507745798</v>
      </c>
    </row>
    <row r="1242" spans="1:9" x14ac:dyDescent="0.25">
      <c r="A1242" s="199">
        <v>1239</v>
      </c>
      <c r="B1242" s="199" t="s">
        <v>65857</v>
      </c>
      <c r="C1242" s="199" t="s">
        <v>65856</v>
      </c>
      <c r="D1242" s="199">
        <v>5.0846844282686003</v>
      </c>
      <c r="E1242" s="199">
        <v>0.68550030532098205</v>
      </c>
      <c r="F1242" s="199">
        <v>0.56099381318377295</v>
      </c>
      <c r="G1242" s="199">
        <v>1.2219391537147399</v>
      </c>
      <c r="H1242" s="199">
        <v>0.22173063757772499</v>
      </c>
      <c r="I1242" s="199">
        <v>0.65870146332287904</v>
      </c>
    </row>
    <row r="1243" spans="1:9" x14ac:dyDescent="0.25">
      <c r="A1243" s="199">
        <v>1240</v>
      </c>
      <c r="B1243" s="199" t="s">
        <v>65855</v>
      </c>
      <c r="C1243" s="199" t="s">
        <v>65854</v>
      </c>
      <c r="D1243" s="199">
        <v>758.24548098850596</v>
      </c>
      <c r="E1243" s="199">
        <v>-4.6675338917423499E-3</v>
      </c>
      <c r="F1243" s="199">
        <v>0.104150559403949</v>
      </c>
      <c r="G1243" s="199">
        <v>-4.4815255131172897E-2</v>
      </c>
      <c r="H1243" s="199">
        <v>0.96425456547340704</v>
      </c>
      <c r="I1243" s="199">
        <v>0.99090424988044901</v>
      </c>
    </row>
    <row r="1244" spans="1:9" x14ac:dyDescent="0.25">
      <c r="A1244" s="199">
        <v>1241</v>
      </c>
      <c r="B1244" s="199" t="s">
        <v>65853</v>
      </c>
      <c r="C1244" s="199" t="s">
        <v>65852</v>
      </c>
      <c r="D1244" s="199">
        <v>330.72176396978301</v>
      </c>
      <c r="E1244" s="199">
        <v>-0.28131942042415398</v>
      </c>
      <c r="F1244" s="199">
        <v>0.25276142638364502</v>
      </c>
      <c r="G1244" s="199">
        <v>-1.1129839882971799</v>
      </c>
      <c r="H1244" s="199">
        <v>0.26571530628562801</v>
      </c>
      <c r="I1244" s="199">
        <v>0.69455634545671596</v>
      </c>
    </row>
    <row r="1245" spans="1:9" x14ac:dyDescent="0.25">
      <c r="A1245" s="199">
        <v>1242</v>
      </c>
      <c r="B1245" s="199" t="s">
        <v>65851</v>
      </c>
      <c r="C1245" s="199" t="s">
        <v>65850</v>
      </c>
      <c r="D1245" s="199">
        <v>1824.6831947058199</v>
      </c>
      <c r="E1245" s="199">
        <v>-0.29361663193556897</v>
      </c>
      <c r="F1245" s="199">
        <v>0.15209527167224701</v>
      </c>
      <c r="G1245" s="199">
        <v>-1.93047836863916</v>
      </c>
      <c r="H1245" s="199">
        <v>5.3547592915397201E-2</v>
      </c>
      <c r="I1245" s="199">
        <v>0.41548073459351398</v>
      </c>
    </row>
    <row r="1246" spans="1:9" x14ac:dyDescent="0.25">
      <c r="A1246" s="199">
        <v>1243</v>
      </c>
      <c r="B1246" s="199" t="s">
        <v>65849</v>
      </c>
      <c r="C1246" s="199" t="s">
        <v>65848</v>
      </c>
      <c r="D1246" s="199">
        <v>5089.61521178366</v>
      </c>
      <c r="E1246" s="199">
        <v>6.7654884020176595E-2</v>
      </c>
      <c r="F1246" s="199">
        <v>0.173811702958382</v>
      </c>
      <c r="G1246" s="199">
        <v>0.38924239777097303</v>
      </c>
      <c r="H1246" s="199">
        <v>0.69709684267945204</v>
      </c>
      <c r="I1246" s="199">
        <v>0.90904153299138202</v>
      </c>
    </row>
    <row r="1247" spans="1:9" x14ac:dyDescent="0.25">
      <c r="A1247" s="199">
        <v>1244</v>
      </c>
      <c r="B1247" s="199" t="s">
        <v>65847</v>
      </c>
      <c r="C1247" s="199" t="s">
        <v>65846</v>
      </c>
      <c r="D1247" s="199">
        <v>466.89196855392498</v>
      </c>
      <c r="E1247" s="199">
        <v>-0.22735532605461201</v>
      </c>
      <c r="F1247" s="199">
        <v>0.17666309348484399</v>
      </c>
      <c r="G1247" s="199">
        <v>-1.2869429690707701</v>
      </c>
      <c r="H1247" s="199">
        <v>0.19811416695412401</v>
      </c>
      <c r="I1247" s="199">
        <v>0.635532061315918</v>
      </c>
    </row>
    <row r="1248" spans="1:9" x14ac:dyDescent="0.25">
      <c r="A1248" s="199">
        <v>1245</v>
      </c>
      <c r="B1248" s="199" t="s">
        <v>65845</v>
      </c>
      <c r="C1248" s="199" t="s">
        <v>65844</v>
      </c>
      <c r="D1248" s="199">
        <v>277.97218129992598</v>
      </c>
      <c r="E1248" s="199">
        <v>-0.15668007005485499</v>
      </c>
      <c r="F1248" s="199">
        <v>0.61748321779185</v>
      </c>
      <c r="G1248" s="199">
        <v>-0.253739803026794</v>
      </c>
      <c r="H1248" s="199">
        <v>0.79969658175991398</v>
      </c>
      <c r="I1248" s="199">
        <v>0.94425013527326895</v>
      </c>
    </row>
    <row r="1249" spans="1:9" x14ac:dyDescent="0.25">
      <c r="A1249" s="199">
        <v>1246</v>
      </c>
      <c r="B1249" s="199" t="s">
        <v>65843</v>
      </c>
      <c r="C1249" s="199" t="s">
        <v>65842</v>
      </c>
      <c r="D1249" s="199">
        <v>728.202821391562</v>
      </c>
      <c r="E1249" s="199">
        <v>-1.1216319315913701</v>
      </c>
      <c r="F1249" s="199">
        <v>0.45823617256770099</v>
      </c>
      <c r="G1249" s="199">
        <v>-2.4477158258946901</v>
      </c>
      <c r="H1249" s="199">
        <v>1.43764993835885E-2</v>
      </c>
      <c r="I1249" s="199">
        <v>0.27191188152323498</v>
      </c>
    </row>
    <row r="1250" spans="1:9" x14ac:dyDescent="0.25">
      <c r="A1250" s="199">
        <v>1247</v>
      </c>
      <c r="B1250" s="199" t="s">
        <v>65841</v>
      </c>
      <c r="C1250" s="199" t="s">
        <v>65840</v>
      </c>
      <c r="D1250" s="199">
        <v>1607.9625163314499</v>
      </c>
      <c r="E1250" s="199">
        <v>0.16072054480811299</v>
      </c>
      <c r="F1250" s="199">
        <v>0.462581137197279</v>
      </c>
      <c r="G1250" s="199">
        <v>0.34744292813558803</v>
      </c>
      <c r="H1250" s="199">
        <v>0.72825858762274098</v>
      </c>
      <c r="I1250" s="199">
        <v>0.92076881394061605</v>
      </c>
    </row>
    <row r="1251" spans="1:9" x14ac:dyDescent="0.25">
      <c r="A1251" s="199">
        <v>1248</v>
      </c>
      <c r="B1251" s="199" t="s">
        <v>65839</v>
      </c>
      <c r="C1251" s="199" t="s">
        <v>65838</v>
      </c>
      <c r="D1251" s="199">
        <v>1114.76299719551</v>
      </c>
      <c r="E1251" s="199">
        <v>-0.16695286792057601</v>
      </c>
      <c r="F1251" s="199">
        <v>0.15891828406605099</v>
      </c>
      <c r="G1251" s="199">
        <v>-1.0505579575172399</v>
      </c>
      <c r="H1251" s="199">
        <v>0.29346165895790599</v>
      </c>
      <c r="I1251" s="199">
        <v>0.71409003679757099</v>
      </c>
    </row>
    <row r="1252" spans="1:9" x14ac:dyDescent="0.25">
      <c r="A1252" s="199">
        <v>1249</v>
      </c>
      <c r="B1252" s="199" t="s">
        <v>65837</v>
      </c>
      <c r="C1252" s="199" t="s">
        <v>65836</v>
      </c>
      <c r="D1252" s="199">
        <v>1842.9742033775599</v>
      </c>
      <c r="E1252" s="199">
        <v>-0.30236841949807902</v>
      </c>
      <c r="F1252" s="199">
        <v>0.199882510489859</v>
      </c>
      <c r="G1252" s="199">
        <v>-1.51273074746287</v>
      </c>
      <c r="H1252" s="199">
        <v>0.13034806602089899</v>
      </c>
      <c r="I1252" s="199">
        <v>0.56011528679479805</v>
      </c>
    </row>
    <row r="1253" spans="1:9" x14ac:dyDescent="0.25">
      <c r="A1253" s="199">
        <v>1250</v>
      </c>
      <c r="B1253" s="199" t="s">
        <v>65835</v>
      </c>
      <c r="C1253" s="199" t="s">
        <v>65834</v>
      </c>
      <c r="D1253" s="199">
        <v>1903.5106223968201</v>
      </c>
      <c r="E1253" s="199">
        <v>-0.30825326887549498</v>
      </c>
      <c r="F1253" s="199">
        <v>0.35262231547315998</v>
      </c>
      <c r="G1253" s="199">
        <v>-0.87417402515172904</v>
      </c>
      <c r="H1253" s="199">
        <v>0.382023489269669</v>
      </c>
      <c r="I1253" s="199">
        <v>0.77228316767524796</v>
      </c>
    </row>
    <row r="1254" spans="1:9" x14ac:dyDescent="0.25">
      <c r="A1254" s="199">
        <v>1251</v>
      </c>
      <c r="B1254" s="199" t="s">
        <v>65833</v>
      </c>
      <c r="C1254" s="199" t="s">
        <v>65832</v>
      </c>
      <c r="D1254" s="199">
        <v>2135.7582758366498</v>
      </c>
      <c r="E1254" s="199">
        <v>0.55116488976001599</v>
      </c>
      <c r="F1254" s="199">
        <v>0.53395137769624401</v>
      </c>
      <c r="G1254" s="199">
        <v>1.03223797668252</v>
      </c>
      <c r="H1254" s="199">
        <v>0.30196064850134702</v>
      </c>
      <c r="I1254" s="199">
        <v>0.72043475984802097</v>
      </c>
    </row>
    <row r="1255" spans="1:9" x14ac:dyDescent="0.25">
      <c r="A1255" s="199">
        <v>1252</v>
      </c>
      <c r="B1255" s="199" t="s">
        <v>65831</v>
      </c>
      <c r="C1255" s="199" t="s">
        <v>65830</v>
      </c>
      <c r="D1255" s="199">
        <v>1.0156461371352701</v>
      </c>
      <c r="E1255" s="199">
        <v>0.278152160019564</v>
      </c>
      <c r="F1255" s="199">
        <v>0.84401022657543401</v>
      </c>
      <c r="G1255" s="199">
        <v>0.32956017742600602</v>
      </c>
      <c r="H1255" s="199">
        <v>0.74173231675862805</v>
      </c>
      <c r="I1255" s="199" t="s">
        <v>1469</v>
      </c>
    </row>
    <row r="1256" spans="1:9" x14ac:dyDescent="0.25">
      <c r="A1256" s="199">
        <v>1253</v>
      </c>
      <c r="B1256" s="199" t="s">
        <v>65829</v>
      </c>
      <c r="C1256" s="199" t="s">
        <v>65828</v>
      </c>
      <c r="D1256" s="199">
        <v>5859.1891618572499</v>
      </c>
      <c r="E1256" s="199">
        <v>-0.253471957126508</v>
      </c>
      <c r="F1256" s="199">
        <v>0.19829290313047199</v>
      </c>
      <c r="G1256" s="199">
        <v>-1.2782704429907401</v>
      </c>
      <c r="H1256" s="199">
        <v>0.2011540857246</v>
      </c>
      <c r="I1256" s="199">
        <v>0.63779145818404304</v>
      </c>
    </row>
    <row r="1257" spans="1:9" x14ac:dyDescent="0.25">
      <c r="A1257" s="199">
        <v>1254</v>
      </c>
      <c r="B1257" s="199" t="s">
        <v>65827</v>
      </c>
      <c r="C1257" s="199" t="s">
        <v>65826</v>
      </c>
      <c r="D1257" s="199">
        <v>1863.1635689056</v>
      </c>
      <c r="E1257" s="199">
        <v>0.265741052398283</v>
      </c>
      <c r="F1257" s="199">
        <v>0.16514669169166299</v>
      </c>
      <c r="G1257" s="199">
        <v>1.6091212586591499</v>
      </c>
      <c r="H1257" s="199">
        <v>0.10758982964962099</v>
      </c>
      <c r="I1257" s="199">
        <v>0.52466680527889298</v>
      </c>
    </row>
    <row r="1258" spans="1:9" x14ac:dyDescent="0.25">
      <c r="A1258" s="199">
        <v>1255</v>
      </c>
      <c r="B1258" s="199" t="s">
        <v>65825</v>
      </c>
      <c r="C1258" s="199" t="s">
        <v>65824</v>
      </c>
      <c r="D1258" s="199">
        <v>857.21755839879597</v>
      </c>
      <c r="E1258" s="199">
        <v>0.28206245312193201</v>
      </c>
      <c r="F1258" s="199">
        <v>0.28443401204744401</v>
      </c>
      <c r="G1258" s="199">
        <v>0.99166218235139703</v>
      </c>
      <c r="H1258" s="199">
        <v>0.32136234483432002</v>
      </c>
      <c r="I1258" s="199">
        <v>0.73449627934861506</v>
      </c>
    </row>
    <row r="1259" spans="1:9" x14ac:dyDescent="0.25">
      <c r="A1259" s="199">
        <v>1256</v>
      </c>
      <c r="B1259" s="199" t="s">
        <v>65823</v>
      </c>
      <c r="C1259" s="199" t="s">
        <v>65822</v>
      </c>
      <c r="D1259" s="199">
        <v>184.67981218076599</v>
      </c>
      <c r="E1259" s="199">
        <v>0.69948152021457499</v>
      </c>
      <c r="F1259" s="199">
        <v>0.40204358238809002</v>
      </c>
      <c r="G1259" s="199">
        <v>1.7398151614801101</v>
      </c>
      <c r="H1259" s="199">
        <v>8.1891479368742096E-2</v>
      </c>
      <c r="I1259" s="199">
        <v>0.47688281475506</v>
      </c>
    </row>
    <row r="1260" spans="1:9" x14ac:dyDescent="0.25">
      <c r="A1260" s="199">
        <v>1257</v>
      </c>
      <c r="B1260" s="199" t="s">
        <v>65821</v>
      </c>
      <c r="C1260" s="199" t="s">
        <v>65820</v>
      </c>
      <c r="D1260" s="199">
        <v>4684.8817252647204</v>
      </c>
      <c r="E1260" s="199">
        <v>0.55367886599675198</v>
      </c>
      <c r="F1260" s="199">
        <v>0.47978302814803703</v>
      </c>
      <c r="G1260" s="199">
        <v>1.15401928270359</v>
      </c>
      <c r="H1260" s="199">
        <v>0.24849226351110301</v>
      </c>
      <c r="I1260" s="199">
        <v>0.68114381322114603</v>
      </c>
    </row>
    <row r="1261" spans="1:9" x14ac:dyDescent="0.25">
      <c r="A1261" s="199">
        <v>1258</v>
      </c>
      <c r="B1261" s="199" t="s">
        <v>65819</v>
      </c>
      <c r="C1261" s="199" t="s">
        <v>65818</v>
      </c>
      <c r="D1261" s="199">
        <v>875.05098376826504</v>
      </c>
      <c r="E1261" s="199">
        <v>0.42330906058473999</v>
      </c>
      <c r="F1261" s="199">
        <v>0.14433287493952701</v>
      </c>
      <c r="G1261" s="199">
        <v>2.9328665472928499</v>
      </c>
      <c r="H1261" s="199">
        <v>3.3584821836377099E-3</v>
      </c>
      <c r="I1261" s="199">
        <v>0.16965475668267599</v>
      </c>
    </row>
    <row r="1262" spans="1:9" x14ac:dyDescent="0.25">
      <c r="A1262" s="199">
        <v>1259</v>
      </c>
      <c r="B1262" s="199" t="s">
        <v>65817</v>
      </c>
      <c r="C1262" s="199" t="s">
        <v>65816</v>
      </c>
      <c r="D1262" s="199">
        <v>1716.5685250762499</v>
      </c>
      <c r="E1262" s="199">
        <v>-0.12853158290678901</v>
      </c>
      <c r="F1262" s="199">
        <v>0.113098573076982</v>
      </c>
      <c r="G1262" s="199">
        <v>-1.1364562735844801</v>
      </c>
      <c r="H1262" s="199">
        <v>0.25576565584094502</v>
      </c>
      <c r="I1262" s="199">
        <v>0.68745676664982003</v>
      </c>
    </row>
    <row r="1263" spans="1:9" x14ac:dyDescent="0.25">
      <c r="A1263" s="199">
        <v>1260</v>
      </c>
      <c r="B1263" s="199" t="s">
        <v>65815</v>
      </c>
      <c r="C1263" s="199" t="s">
        <v>65814</v>
      </c>
      <c r="D1263" s="199">
        <v>3847.1614842962799</v>
      </c>
      <c r="E1263" s="199">
        <v>-7.4127884881119196E-2</v>
      </c>
      <c r="F1263" s="199">
        <v>0.13136837462036199</v>
      </c>
      <c r="G1263" s="199">
        <v>-0.56427496416348</v>
      </c>
      <c r="H1263" s="199">
        <v>0.57256701705450896</v>
      </c>
      <c r="I1263" s="199">
        <v>0.86102192460249705</v>
      </c>
    </row>
    <row r="1264" spans="1:9" x14ac:dyDescent="0.25">
      <c r="A1264" s="199">
        <v>1261</v>
      </c>
      <c r="B1264" s="199" t="s">
        <v>65813</v>
      </c>
      <c r="C1264" s="199" t="s">
        <v>65812</v>
      </c>
      <c r="D1264" s="199">
        <v>9235.7071326859696</v>
      </c>
      <c r="E1264" s="199">
        <v>9.8118148584828299E-2</v>
      </c>
      <c r="F1264" s="199">
        <v>0.169116783572033</v>
      </c>
      <c r="G1264" s="199">
        <v>0.58017984089105201</v>
      </c>
      <c r="H1264" s="199">
        <v>0.56179334663956704</v>
      </c>
      <c r="I1264" s="199">
        <v>0.85549332087841501</v>
      </c>
    </row>
    <row r="1265" spans="1:9" x14ac:dyDescent="0.25">
      <c r="A1265" s="199">
        <v>1262</v>
      </c>
      <c r="B1265" s="199" t="s">
        <v>65811</v>
      </c>
      <c r="C1265" s="199" t="s">
        <v>65810</v>
      </c>
      <c r="D1265" s="199">
        <v>6056.3649094478296</v>
      </c>
      <c r="E1265" s="199">
        <v>0.19631691887734501</v>
      </c>
      <c r="F1265" s="199">
        <v>0.30309310963824299</v>
      </c>
      <c r="G1265" s="199">
        <v>0.64771158642193705</v>
      </c>
      <c r="H1265" s="199">
        <v>0.51717150891160502</v>
      </c>
      <c r="I1265" s="199">
        <v>0.83441281449445004</v>
      </c>
    </row>
    <row r="1266" spans="1:9" x14ac:dyDescent="0.25">
      <c r="A1266" s="199">
        <v>1263</v>
      </c>
      <c r="B1266" s="199" t="s">
        <v>65809</v>
      </c>
      <c r="C1266" s="199" t="s">
        <v>65808</v>
      </c>
      <c r="D1266" s="199">
        <v>8531.5584166406898</v>
      </c>
      <c r="E1266" s="199">
        <v>-0.384495067226923</v>
      </c>
      <c r="F1266" s="199">
        <v>0.36410127303499801</v>
      </c>
      <c r="G1266" s="199">
        <v>-1.05601132350329</v>
      </c>
      <c r="H1266" s="199">
        <v>0.29096304153987002</v>
      </c>
      <c r="I1266" s="199">
        <v>0.71242739017333201</v>
      </c>
    </row>
    <row r="1267" spans="1:9" x14ac:dyDescent="0.25">
      <c r="A1267" s="199">
        <v>1264</v>
      </c>
      <c r="B1267" s="199" t="s">
        <v>65807</v>
      </c>
      <c r="C1267" s="199" t="s">
        <v>65806</v>
      </c>
      <c r="D1267" s="199">
        <v>65.944678694176304</v>
      </c>
      <c r="E1267" s="199">
        <v>-0.835692345856337</v>
      </c>
      <c r="F1267" s="199">
        <v>0.40841592067645599</v>
      </c>
      <c r="G1267" s="199">
        <v>-2.0461796505684302</v>
      </c>
      <c r="H1267" s="199">
        <v>4.0738698690602197E-2</v>
      </c>
      <c r="I1267" s="199">
        <v>0.38430351194823398</v>
      </c>
    </row>
    <row r="1268" spans="1:9" x14ac:dyDescent="0.25">
      <c r="A1268" s="199">
        <v>1265</v>
      </c>
      <c r="B1268" s="199" t="s">
        <v>65805</v>
      </c>
      <c r="C1268" s="199" t="s">
        <v>65804</v>
      </c>
      <c r="D1268" s="199">
        <v>1.0720561396153601</v>
      </c>
      <c r="E1268" s="199">
        <v>0.19347647485334499</v>
      </c>
      <c r="F1268" s="199">
        <v>1.3343988593966201</v>
      </c>
      <c r="G1268" s="199">
        <v>0.144991486983756</v>
      </c>
      <c r="H1268" s="199">
        <v>0.88471759316738996</v>
      </c>
      <c r="I1268" s="199" t="s">
        <v>1469</v>
      </c>
    </row>
    <row r="1269" spans="1:9" x14ac:dyDescent="0.25">
      <c r="A1269" s="199">
        <v>1266</v>
      </c>
      <c r="B1269" s="199" t="s">
        <v>65803</v>
      </c>
      <c r="C1269" s="199" t="s">
        <v>65802</v>
      </c>
      <c r="D1269" s="199">
        <v>4689.2414507614103</v>
      </c>
      <c r="E1269" s="199">
        <v>-0.359431261456097</v>
      </c>
      <c r="F1269" s="199">
        <v>0.186923279539496</v>
      </c>
      <c r="G1269" s="199">
        <v>-1.92288120742152</v>
      </c>
      <c r="H1269" s="199">
        <v>5.44949703758522E-2</v>
      </c>
      <c r="I1269" s="199">
        <v>0.41731345379650597</v>
      </c>
    </row>
    <row r="1270" spans="1:9" x14ac:dyDescent="0.25">
      <c r="A1270" s="199">
        <v>1267</v>
      </c>
      <c r="B1270" s="199" t="s">
        <v>65801</v>
      </c>
      <c r="C1270" s="199" t="s">
        <v>65800</v>
      </c>
      <c r="D1270" s="199">
        <v>4363.1873296841304</v>
      </c>
      <c r="E1270" s="199">
        <v>0.12747657879171001</v>
      </c>
      <c r="F1270" s="199">
        <v>0.187587061187315</v>
      </c>
      <c r="G1270" s="199">
        <v>0.67955954949589403</v>
      </c>
      <c r="H1270" s="199">
        <v>0.49678338967810198</v>
      </c>
      <c r="I1270" s="199">
        <v>0.82772918491080405</v>
      </c>
    </row>
    <row r="1271" spans="1:9" x14ac:dyDescent="0.25">
      <c r="A1271" s="199">
        <v>1268</v>
      </c>
      <c r="B1271" s="199" t="s">
        <v>65799</v>
      </c>
      <c r="C1271" s="199" t="s">
        <v>65798</v>
      </c>
      <c r="D1271" s="199">
        <v>1759.7655426982799</v>
      </c>
      <c r="E1271" s="199">
        <v>0.85122214017721498</v>
      </c>
      <c r="F1271" s="199">
        <v>0.380974999702344</v>
      </c>
      <c r="G1271" s="199">
        <v>2.2343254566369799</v>
      </c>
      <c r="H1271" s="199">
        <v>2.5461666523813702E-2</v>
      </c>
      <c r="I1271" s="199">
        <v>0.330785391665253</v>
      </c>
    </row>
    <row r="1272" spans="1:9" x14ac:dyDescent="0.25">
      <c r="A1272" s="199">
        <v>1269</v>
      </c>
      <c r="B1272" s="199" t="s">
        <v>65797</v>
      </c>
      <c r="C1272" s="199" t="s">
        <v>65796</v>
      </c>
      <c r="D1272" s="199">
        <v>370097.38988996501</v>
      </c>
      <c r="E1272" s="199">
        <v>0.30003162235244701</v>
      </c>
      <c r="F1272" s="199">
        <v>0.282731452723057</v>
      </c>
      <c r="G1272" s="199">
        <v>1.06118940592838</v>
      </c>
      <c r="H1272" s="199">
        <v>0.288603832959336</v>
      </c>
      <c r="I1272" s="199">
        <v>0.71118216883892305</v>
      </c>
    </row>
    <row r="1273" spans="1:9" x14ac:dyDescent="0.25">
      <c r="A1273" s="199">
        <v>1270</v>
      </c>
      <c r="B1273" s="199" t="s">
        <v>65795</v>
      </c>
      <c r="C1273" s="199" t="s">
        <v>65794</v>
      </c>
      <c r="D1273" s="199">
        <v>66.416815561955303</v>
      </c>
      <c r="E1273" s="199">
        <v>-3.7488597597755802E-2</v>
      </c>
      <c r="F1273" s="199">
        <v>0.35903741047843202</v>
      </c>
      <c r="G1273" s="199">
        <v>-0.104414182209594</v>
      </c>
      <c r="H1273" s="199">
        <v>0.91684066842499301</v>
      </c>
      <c r="I1273" s="199">
        <v>0.97985303766723997</v>
      </c>
    </row>
    <row r="1274" spans="1:9" x14ac:dyDescent="0.25">
      <c r="A1274" s="199">
        <v>1271</v>
      </c>
      <c r="B1274" s="199" t="s">
        <v>65793</v>
      </c>
      <c r="C1274" s="199" t="s">
        <v>65792</v>
      </c>
      <c r="D1274" s="199">
        <v>1182.67669526285</v>
      </c>
      <c r="E1274" s="199">
        <v>6.2990787600669803E-3</v>
      </c>
      <c r="F1274" s="199">
        <v>0.32746232980769102</v>
      </c>
      <c r="G1274" s="199">
        <v>1.92360408715294E-2</v>
      </c>
      <c r="H1274" s="199">
        <v>0.98465280645837205</v>
      </c>
      <c r="I1274" s="199">
        <v>0.99661343530336499</v>
      </c>
    </row>
    <row r="1275" spans="1:9" x14ac:dyDescent="0.25">
      <c r="A1275" s="199">
        <v>1272</v>
      </c>
      <c r="B1275" s="199" t="s">
        <v>65791</v>
      </c>
      <c r="C1275" s="199" t="s">
        <v>65790</v>
      </c>
      <c r="D1275" s="199">
        <v>1.23117869719288</v>
      </c>
      <c r="E1275" s="199">
        <v>-2.2232368715281998</v>
      </c>
      <c r="F1275" s="199">
        <v>1.70685860495565</v>
      </c>
      <c r="G1275" s="199">
        <v>-1.30253136673027</v>
      </c>
      <c r="H1275" s="199">
        <v>0.19273480255411701</v>
      </c>
      <c r="I1275" s="199" t="s">
        <v>1469</v>
      </c>
    </row>
    <row r="1276" spans="1:9" x14ac:dyDescent="0.25">
      <c r="A1276" s="199">
        <v>1273</v>
      </c>
      <c r="B1276" s="199" t="s">
        <v>65789</v>
      </c>
      <c r="C1276" s="199" t="s">
        <v>65788</v>
      </c>
      <c r="D1276" s="199">
        <v>997.46131045856998</v>
      </c>
      <c r="E1276" s="199">
        <v>-1.0039272164262201</v>
      </c>
      <c r="F1276" s="199">
        <v>0.31325239844434699</v>
      </c>
      <c r="G1276" s="199">
        <v>-3.2048508532156599</v>
      </c>
      <c r="H1276" s="199">
        <v>1.3513248346098E-3</v>
      </c>
      <c r="I1276" s="199">
        <v>0.12006112391768101</v>
      </c>
    </row>
    <row r="1277" spans="1:9" x14ac:dyDescent="0.25">
      <c r="A1277" s="199">
        <v>1274</v>
      </c>
      <c r="B1277" s="199" t="s">
        <v>65787</v>
      </c>
      <c r="C1277" s="199" t="s">
        <v>65786</v>
      </c>
      <c r="D1277" s="199">
        <v>1896.7106860768699</v>
      </c>
      <c r="E1277" s="199">
        <v>-0.28926931840005699</v>
      </c>
      <c r="F1277" s="199">
        <v>0.13313634428391799</v>
      </c>
      <c r="G1277" s="199">
        <v>-2.1727299180093098</v>
      </c>
      <c r="H1277" s="199">
        <v>2.9800650650583901E-2</v>
      </c>
      <c r="I1277" s="199">
        <v>0.34731546717045803</v>
      </c>
    </row>
    <row r="1278" spans="1:9" x14ac:dyDescent="0.25">
      <c r="A1278" s="199">
        <v>1275</v>
      </c>
      <c r="B1278" s="199" t="s">
        <v>65785</v>
      </c>
      <c r="C1278" s="199" t="s">
        <v>65784</v>
      </c>
      <c r="D1278" s="199">
        <v>18448.218837313601</v>
      </c>
      <c r="E1278" s="199">
        <v>0.24782934287335001</v>
      </c>
      <c r="F1278" s="199">
        <v>0.22068685015524001</v>
      </c>
      <c r="G1278" s="199">
        <v>1.12299098337312</v>
      </c>
      <c r="H1278" s="199">
        <v>0.26144132389473701</v>
      </c>
      <c r="I1278" s="199">
        <v>0.69091871282554895</v>
      </c>
    </row>
    <row r="1279" spans="1:9" x14ac:dyDescent="0.25">
      <c r="A1279" s="199">
        <v>1276</v>
      </c>
      <c r="B1279" s="199" t="s">
        <v>65783</v>
      </c>
      <c r="C1279" s="199" t="s">
        <v>65782</v>
      </c>
      <c r="D1279" s="199">
        <v>1452.55826220927</v>
      </c>
      <c r="E1279" s="199">
        <v>-1.2914312327254899E-2</v>
      </c>
      <c r="F1279" s="199">
        <v>0.18754970156006701</v>
      </c>
      <c r="G1279" s="199">
        <v>-6.8858079857401194E-2</v>
      </c>
      <c r="H1279" s="199">
        <v>0.94510258670682701</v>
      </c>
      <c r="I1279" s="199">
        <v>0.985936452437015</v>
      </c>
    </row>
    <row r="1280" spans="1:9" x14ac:dyDescent="0.25">
      <c r="A1280" s="199">
        <v>1277</v>
      </c>
      <c r="B1280" s="199" t="s">
        <v>65781</v>
      </c>
      <c r="C1280" s="199" t="s">
        <v>65780</v>
      </c>
      <c r="D1280" s="199">
        <v>1370.1145036909099</v>
      </c>
      <c r="E1280" s="199">
        <v>-0.23250276499208</v>
      </c>
      <c r="F1280" s="199">
        <v>0.295500607477093</v>
      </c>
      <c r="G1280" s="199">
        <v>-0.78680976995996099</v>
      </c>
      <c r="H1280" s="199">
        <v>0.43139323338479801</v>
      </c>
      <c r="I1280" s="199">
        <v>0.79643300042038501</v>
      </c>
    </row>
    <row r="1281" spans="1:9" x14ac:dyDescent="0.25">
      <c r="A1281" s="199">
        <v>1278</v>
      </c>
      <c r="B1281" s="199" t="s">
        <v>65779</v>
      </c>
      <c r="C1281" s="199" t="s">
        <v>65778</v>
      </c>
      <c r="D1281" s="199">
        <v>2869.2139265017699</v>
      </c>
      <c r="E1281" s="199">
        <v>-4.9304184122599397E-2</v>
      </c>
      <c r="F1281" s="199">
        <v>0.107779471139843</v>
      </c>
      <c r="G1281" s="199">
        <v>-0.45745431482612697</v>
      </c>
      <c r="H1281" s="199">
        <v>0.64734453219384902</v>
      </c>
      <c r="I1281" s="199">
        <v>0.89084250399467202</v>
      </c>
    </row>
    <row r="1282" spans="1:9" x14ac:dyDescent="0.25">
      <c r="A1282" s="199">
        <v>1279</v>
      </c>
      <c r="B1282" s="199" t="s">
        <v>65777</v>
      </c>
      <c r="C1282" s="199" t="s">
        <v>65776</v>
      </c>
      <c r="D1282" s="199">
        <v>1780.1228958280001</v>
      </c>
      <c r="E1282" s="199">
        <v>-0.26823720360203501</v>
      </c>
      <c r="F1282" s="199">
        <v>0.23581072250078799</v>
      </c>
      <c r="G1282" s="199">
        <v>-1.13751063037915</v>
      </c>
      <c r="H1282" s="199">
        <v>0.255324883211693</v>
      </c>
      <c r="I1282" s="199">
        <v>0.68706631793244699</v>
      </c>
    </row>
    <row r="1283" spans="1:9" x14ac:dyDescent="0.25">
      <c r="A1283" s="199">
        <v>1280</v>
      </c>
      <c r="B1283" s="199" t="s">
        <v>65775</v>
      </c>
      <c r="C1283" s="199" t="s">
        <v>65774</v>
      </c>
      <c r="D1283" s="199">
        <v>0.357193785494343</v>
      </c>
      <c r="E1283" s="199">
        <v>1.4568957219571099</v>
      </c>
      <c r="F1283" s="199">
        <v>2.1948587105920998</v>
      </c>
      <c r="G1283" s="199">
        <v>0.663776540570161</v>
      </c>
      <c r="H1283" s="199">
        <v>0.50683334256007295</v>
      </c>
      <c r="I1283" s="199" t="s">
        <v>1469</v>
      </c>
    </row>
    <row r="1284" spans="1:9" x14ac:dyDescent="0.25">
      <c r="A1284" s="199">
        <v>1281</v>
      </c>
      <c r="B1284" s="199" t="s">
        <v>65773</v>
      </c>
      <c r="C1284" s="199" t="s">
        <v>65772</v>
      </c>
      <c r="D1284" s="199">
        <v>1.5182809507008901</v>
      </c>
      <c r="E1284" s="199">
        <v>2.1584241584297601</v>
      </c>
      <c r="F1284" s="199">
        <v>1.37270841799523</v>
      </c>
      <c r="G1284" s="199">
        <v>1.5723835667752599</v>
      </c>
      <c r="H1284" s="199">
        <v>0.11586162305398801</v>
      </c>
      <c r="I1284" s="199" t="s">
        <v>1469</v>
      </c>
    </row>
    <row r="1285" spans="1:9" x14ac:dyDescent="0.25">
      <c r="A1285" s="199">
        <v>1282</v>
      </c>
      <c r="B1285" s="199" t="s">
        <v>65771</v>
      </c>
      <c r="C1285" s="199" t="s">
        <v>65770</v>
      </c>
      <c r="D1285" s="199">
        <v>807.11515764168905</v>
      </c>
      <c r="E1285" s="199">
        <v>4.6201681684764399E-2</v>
      </c>
      <c r="F1285" s="199">
        <v>0.131630875581459</v>
      </c>
      <c r="G1285" s="199">
        <v>0.35099425936867601</v>
      </c>
      <c r="H1285" s="199">
        <v>0.72559265512632298</v>
      </c>
      <c r="I1285" s="199">
        <v>0.91983072143209998</v>
      </c>
    </row>
    <row r="1286" spans="1:9" x14ac:dyDescent="0.25">
      <c r="A1286" s="199">
        <v>1283</v>
      </c>
      <c r="B1286" s="199" t="s">
        <v>65769</v>
      </c>
      <c r="C1286" s="199" t="s">
        <v>65768</v>
      </c>
      <c r="D1286" s="199">
        <v>773.98383666796303</v>
      </c>
      <c r="E1286" s="199">
        <v>-0.205175831665077</v>
      </c>
      <c r="F1286" s="199">
        <v>0.172257988256971</v>
      </c>
      <c r="G1286" s="199">
        <v>-1.1910961792901</v>
      </c>
      <c r="H1286" s="199">
        <v>0.233615829615964</v>
      </c>
      <c r="I1286" s="199">
        <v>0.66804603241803295</v>
      </c>
    </row>
    <row r="1287" spans="1:9" x14ac:dyDescent="0.25">
      <c r="A1287" s="199">
        <v>1284</v>
      </c>
      <c r="B1287" s="199" t="s">
        <v>65767</v>
      </c>
      <c r="C1287" s="199" t="s">
        <v>65766</v>
      </c>
      <c r="D1287" s="199">
        <v>1407.2920110632199</v>
      </c>
      <c r="E1287" s="199">
        <v>-2.2210583168580701E-2</v>
      </c>
      <c r="F1287" s="199">
        <v>7.7688364571200499E-2</v>
      </c>
      <c r="G1287" s="199">
        <v>-0.28589330321434298</v>
      </c>
      <c r="H1287" s="199">
        <v>0.77495984303878196</v>
      </c>
      <c r="I1287" s="199">
        <v>0.93647650097486701</v>
      </c>
    </row>
    <row r="1288" spans="1:9" x14ac:dyDescent="0.25">
      <c r="A1288" s="199">
        <v>1285</v>
      </c>
      <c r="B1288" s="199" t="s">
        <v>65765</v>
      </c>
      <c r="C1288" s="199" t="s">
        <v>65764</v>
      </c>
      <c r="D1288" s="199">
        <v>2984.1434815256098</v>
      </c>
      <c r="E1288" s="199">
        <v>-0.329980370669468</v>
      </c>
      <c r="F1288" s="199">
        <v>0.225703392862564</v>
      </c>
      <c r="G1288" s="199">
        <v>-1.4620089068417399</v>
      </c>
      <c r="H1288" s="199">
        <v>0.14373876913581199</v>
      </c>
      <c r="I1288" s="199">
        <v>0.57712844039314204</v>
      </c>
    </row>
    <row r="1289" spans="1:9" x14ac:dyDescent="0.25">
      <c r="A1289" s="199">
        <v>1286</v>
      </c>
      <c r="B1289" s="199" t="s">
        <v>65763</v>
      </c>
      <c r="C1289" s="199" t="s">
        <v>65762</v>
      </c>
      <c r="D1289" s="199">
        <v>956.63027521530103</v>
      </c>
      <c r="E1289" s="199">
        <v>-0.22365224858343299</v>
      </c>
      <c r="F1289" s="199">
        <v>0.13037645476065801</v>
      </c>
      <c r="G1289" s="199">
        <v>-1.7154343473597899</v>
      </c>
      <c r="H1289" s="199">
        <v>8.6265622616443202E-2</v>
      </c>
      <c r="I1289" s="199">
        <v>0.48665033299453297</v>
      </c>
    </row>
    <row r="1290" spans="1:9" x14ac:dyDescent="0.25">
      <c r="A1290" s="199">
        <v>1287</v>
      </c>
      <c r="B1290" s="199" t="s">
        <v>65761</v>
      </c>
      <c r="C1290" s="199" t="s">
        <v>65760</v>
      </c>
      <c r="D1290" s="199">
        <v>1239.7360055869799</v>
      </c>
      <c r="E1290" s="199">
        <v>-4.4703463670091599E-2</v>
      </c>
      <c r="F1290" s="199">
        <v>0.15214833769289399</v>
      </c>
      <c r="G1290" s="199">
        <v>-0.293814998888282</v>
      </c>
      <c r="H1290" s="199">
        <v>0.76889927324505103</v>
      </c>
      <c r="I1290" s="199">
        <v>0.93435310763490098</v>
      </c>
    </row>
    <row r="1291" spans="1:9" x14ac:dyDescent="0.25">
      <c r="A1291" s="199">
        <v>1288</v>
      </c>
      <c r="B1291" s="199" t="s">
        <v>65759</v>
      </c>
      <c r="C1291" s="199" t="s">
        <v>65758</v>
      </c>
      <c r="D1291" s="199">
        <v>643.963104748457</v>
      </c>
      <c r="E1291" s="199">
        <v>-0.29332108179906102</v>
      </c>
      <c r="F1291" s="199">
        <v>0.32069077990983302</v>
      </c>
      <c r="G1291" s="199">
        <v>-0.91465392887669805</v>
      </c>
      <c r="H1291" s="199">
        <v>0.36037333772150298</v>
      </c>
      <c r="I1291" s="199">
        <v>0.75963194440687698</v>
      </c>
    </row>
    <row r="1292" spans="1:9" x14ac:dyDescent="0.25">
      <c r="A1292" s="199">
        <v>1289</v>
      </c>
      <c r="B1292" s="199" t="s">
        <v>65757</v>
      </c>
      <c r="C1292" s="199" t="s">
        <v>65756</v>
      </c>
      <c r="D1292" s="199">
        <v>10371.1722595055</v>
      </c>
      <c r="E1292" s="199">
        <v>-0.104112906075555</v>
      </c>
      <c r="F1292" s="199">
        <v>0.18487108595385701</v>
      </c>
      <c r="G1292" s="199">
        <v>-0.56316489697875705</v>
      </c>
      <c r="H1292" s="199">
        <v>0.57332260361695597</v>
      </c>
      <c r="I1292" s="199">
        <v>0.86133089190381795</v>
      </c>
    </row>
    <row r="1293" spans="1:9" x14ac:dyDescent="0.25">
      <c r="A1293" s="199">
        <v>1290</v>
      </c>
      <c r="B1293" s="199" t="s">
        <v>65755</v>
      </c>
      <c r="C1293" s="199" t="s">
        <v>65754</v>
      </c>
      <c r="D1293" s="199">
        <v>2254.80648487604</v>
      </c>
      <c r="E1293" s="199">
        <v>8.39063522294069E-2</v>
      </c>
      <c r="F1293" s="199">
        <v>0.10272913041927401</v>
      </c>
      <c r="G1293" s="199">
        <v>0.81677272928287503</v>
      </c>
      <c r="H1293" s="199">
        <v>0.41405831946719501</v>
      </c>
      <c r="I1293" s="199">
        <v>0.78903962844355002</v>
      </c>
    </row>
    <row r="1294" spans="1:9" x14ac:dyDescent="0.25">
      <c r="A1294" s="199">
        <v>1291</v>
      </c>
      <c r="B1294" s="199" t="s">
        <v>65753</v>
      </c>
      <c r="C1294" s="199" t="s">
        <v>65752</v>
      </c>
      <c r="D1294" s="199">
        <v>2044.8298808265299</v>
      </c>
      <c r="E1294" s="199">
        <v>-7.5949850363907404E-2</v>
      </c>
      <c r="F1294" s="199">
        <v>0.160336696108798</v>
      </c>
      <c r="G1294" s="199">
        <v>-0.47368975541551001</v>
      </c>
      <c r="H1294" s="199">
        <v>0.63572115984585997</v>
      </c>
      <c r="I1294" s="199">
        <v>0.88751214142934698</v>
      </c>
    </row>
    <row r="1295" spans="1:9" x14ac:dyDescent="0.25">
      <c r="A1295" s="199">
        <v>1292</v>
      </c>
      <c r="B1295" s="199" t="s">
        <v>65751</v>
      </c>
      <c r="C1295" s="199" t="s">
        <v>65750</v>
      </c>
      <c r="D1295" s="199">
        <v>851.20552479111495</v>
      </c>
      <c r="E1295" s="199">
        <v>-0.129478830820527</v>
      </c>
      <c r="F1295" s="199">
        <v>0.22258542066276599</v>
      </c>
      <c r="G1295" s="199">
        <v>-0.58170400574751602</v>
      </c>
      <c r="H1295" s="199">
        <v>0.56076607288900704</v>
      </c>
      <c r="I1295" s="199">
        <v>0.85527566430233204</v>
      </c>
    </row>
    <row r="1296" spans="1:9" x14ac:dyDescent="0.25">
      <c r="A1296" s="199">
        <v>1293</v>
      </c>
      <c r="B1296" s="199" t="s">
        <v>65749</v>
      </c>
      <c r="C1296" s="199" t="s">
        <v>65748</v>
      </c>
      <c r="D1296" s="199">
        <v>199.56153932975101</v>
      </c>
      <c r="E1296" s="199">
        <v>9.3871545871709705E-2</v>
      </c>
      <c r="F1296" s="199">
        <v>0.32304493646042598</v>
      </c>
      <c r="G1296" s="199">
        <v>0.29058355441274503</v>
      </c>
      <c r="H1296" s="199">
        <v>0.77136983926951697</v>
      </c>
      <c r="I1296" s="199">
        <v>0.93537283230937995</v>
      </c>
    </row>
    <row r="1297" spans="1:9" x14ac:dyDescent="0.25">
      <c r="A1297" s="199">
        <v>1294</v>
      </c>
      <c r="B1297" s="199" t="s">
        <v>65747</v>
      </c>
      <c r="C1297" s="199" t="s">
        <v>65746</v>
      </c>
      <c r="D1297" s="199">
        <v>817.73878359546597</v>
      </c>
      <c r="E1297" s="199">
        <v>0.159601958363462</v>
      </c>
      <c r="F1297" s="199">
        <v>0.145349530257778</v>
      </c>
      <c r="G1297" s="199">
        <v>1.0980562378179499</v>
      </c>
      <c r="H1297" s="199">
        <v>0.27217993305097599</v>
      </c>
      <c r="I1297" s="199">
        <v>0.70022983774541903</v>
      </c>
    </row>
    <row r="1298" spans="1:9" x14ac:dyDescent="0.25">
      <c r="A1298" s="199">
        <v>1295</v>
      </c>
      <c r="B1298" s="199" t="s">
        <v>65745</v>
      </c>
      <c r="C1298" s="199" t="s">
        <v>65744</v>
      </c>
      <c r="D1298" s="199">
        <v>7.4448548126212204</v>
      </c>
      <c r="E1298" s="199">
        <v>-0.18982397729792899</v>
      </c>
      <c r="F1298" s="199">
        <v>0.63468002065924201</v>
      </c>
      <c r="G1298" s="199">
        <v>-0.29908610814747</v>
      </c>
      <c r="H1298" s="199">
        <v>0.76487434552851896</v>
      </c>
      <c r="I1298" s="199">
        <v>0.933526911824201</v>
      </c>
    </row>
    <row r="1299" spans="1:9" x14ac:dyDescent="0.25">
      <c r="A1299" s="199">
        <v>1296</v>
      </c>
      <c r="B1299" s="199" t="s">
        <v>65743</v>
      </c>
      <c r="C1299" s="199" t="s">
        <v>65742</v>
      </c>
      <c r="D1299" s="199">
        <v>327.102130255335</v>
      </c>
      <c r="E1299" s="199">
        <v>1.27139994929904</v>
      </c>
      <c r="F1299" s="199">
        <v>0.415861473168746</v>
      </c>
      <c r="G1299" s="199">
        <v>3.0572679397572702</v>
      </c>
      <c r="H1299" s="199">
        <v>2.2336451791304798E-3</v>
      </c>
      <c r="I1299" s="199">
        <v>0.14538519057412799</v>
      </c>
    </row>
    <row r="1300" spans="1:9" x14ac:dyDescent="0.25">
      <c r="A1300" s="199">
        <v>1297</v>
      </c>
      <c r="B1300" s="199" t="s">
        <v>65741</v>
      </c>
      <c r="C1300" s="199" t="s">
        <v>65740</v>
      </c>
      <c r="D1300" s="199">
        <v>293.34460683866001</v>
      </c>
      <c r="E1300" s="199">
        <v>0.419122365136325</v>
      </c>
      <c r="F1300" s="199">
        <v>0.314177192062079</v>
      </c>
      <c r="G1300" s="199">
        <v>1.3340318002890199</v>
      </c>
      <c r="H1300" s="199">
        <v>0.182193434886537</v>
      </c>
      <c r="I1300" s="199">
        <v>0.61945271624367304</v>
      </c>
    </row>
    <row r="1301" spans="1:9" x14ac:dyDescent="0.25">
      <c r="A1301" s="199">
        <v>1298</v>
      </c>
      <c r="B1301" s="199" t="s">
        <v>65739</v>
      </c>
      <c r="C1301" s="199" t="s">
        <v>65738</v>
      </c>
      <c r="D1301" s="199">
        <v>2044.1897940336501</v>
      </c>
      <c r="E1301" s="199">
        <v>-1.0601691132220199</v>
      </c>
      <c r="F1301" s="199">
        <v>0.44755215789503899</v>
      </c>
      <c r="G1301" s="199">
        <v>-2.3688168954615101</v>
      </c>
      <c r="H1301" s="199">
        <v>1.7845085641428698E-2</v>
      </c>
      <c r="I1301" s="199">
        <v>0.28769032982651999</v>
      </c>
    </row>
    <row r="1302" spans="1:9" x14ac:dyDescent="0.25">
      <c r="A1302" s="199">
        <v>1299</v>
      </c>
      <c r="B1302" s="199" t="s">
        <v>65737</v>
      </c>
      <c r="C1302" s="199" t="s">
        <v>65736</v>
      </c>
      <c r="D1302" s="199">
        <v>4043.7193743001799</v>
      </c>
      <c r="E1302" s="199">
        <v>1.37310708201707E-2</v>
      </c>
      <c r="F1302" s="199">
        <v>0.17386385016865499</v>
      </c>
      <c r="G1302" s="199">
        <v>7.8975996487199995E-2</v>
      </c>
      <c r="H1302" s="199">
        <v>0.93705171544435095</v>
      </c>
      <c r="I1302" s="199">
        <v>0.98400399900632796</v>
      </c>
    </row>
    <row r="1303" spans="1:9" x14ac:dyDescent="0.25">
      <c r="A1303" s="199">
        <v>1300</v>
      </c>
      <c r="B1303" s="199" t="s">
        <v>65735</v>
      </c>
      <c r="C1303" s="199" t="s">
        <v>65734</v>
      </c>
      <c r="D1303" s="199">
        <v>596.26373413811302</v>
      </c>
      <c r="E1303" s="199">
        <v>-0.295455232495622</v>
      </c>
      <c r="F1303" s="199">
        <v>0.17690020334220199</v>
      </c>
      <c r="G1303" s="199">
        <v>-1.67018028760591</v>
      </c>
      <c r="H1303" s="199">
        <v>9.4883698902762201E-2</v>
      </c>
      <c r="I1303" s="199">
        <v>0.50309029771082903</v>
      </c>
    </row>
    <row r="1304" spans="1:9" x14ac:dyDescent="0.25">
      <c r="A1304" s="199">
        <v>1301</v>
      </c>
      <c r="B1304" s="199" t="s">
        <v>65733</v>
      </c>
      <c r="C1304" s="199" t="s">
        <v>65732</v>
      </c>
      <c r="D1304" s="199">
        <v>660.32497534803304</v>
      </c>
      <c r="E1304" s="199">
        <v>9.8320520782062701E-2</v>
      </c>
      <c r="F1304" s="199">
        <v>0.25858893109948999</v>
      </c>
      <c r="G1304" s="199">
        <v>0.38021937120052002</v>
      </c>
      <c r="H1304" s="199">
        <v>0.70378258099590296</v>
      </c>
      <c r="I1304" s="199">
        <v>0.911189346632168</v>
      </c>
    </row>
    <row r="1305" spans="1:9" x14ac:dyDescent="0.25">
      <c r="A1305" s="199">
        <v>1302</v>
      </c>
      <c r="B1305" s="199" t="s">
        <v>65731</v>
      </c>
      <c r="C1305" s="199" t="s">
        <v>65730</v>
      </c>
      <c r="D1305" s="199">
        <v>1567.6476069984001</v>
      </c>
      <c r="E1305" s="199">
        <v>-0.38691784017831599</v>
      </c>
      <c r="F1305" s="199">
        <v>0.45451774004232898</v>
      </c>
      <c r="G1305" s="199">
        <v>-0.85127115201770398</v>
      </c>
      <c r="H1305" s="199">
        <v>0.39461874599955798</v>
      </c>
      <c r="I1305" s="199">
        <v>0.77924951456339198</v>
      </c>
    </row>
    <row r="1306" spans="1:9" x14ac:dyDescent="0.25">
      <c r="A1306" s="199">
        <v>1303</v>
      </c>
      <c r="B1306" s="199" t="s">
        <v>65729</v>
      </c>
      <c r="C1306" s="199" t="s">
        <v>65728</v>
      </c>
      <c r="D1306" s="199">
        <v>4199.6720271300201</v>
      </c>
      <c r="E1306" s="199">
        <v>-0.405409346675974</v>
      </c>
      <c r="F1306" s="199">
        <v>0.180459637752513</v>
      </c>
      <c r="G1306" s="199">
        <v>-2.2465375178906299</v>
      </c>
      <c r="H1306" s="199">
        <v>2.4669599218803299E-2</v>
      </c>
      <c r="I1306" s="199">
        <v>0.32604616945296</v>
      </c>
    </row>
    <row r="1307" spans="1:9" x14ac:dyDescent="0.25">
      <c r="A1307" s="199">
        <v>1304</v>
      </c>
      <c r="B1307" s="199" t="s">
        <v>65727</v>
      </c>
      <c r="C1307" s="199" t="s">
        <v>65726</v>
      </c>
      <c r="D1307" s="199">
        <v>535.31243641009098</v>
      </c>
      <c r="E1307" s="199">
        <v>-9.9069082688249294E-2</v>
      </c>
      <c r="F1307" s="199">
        <v>0.15853336571962801</v>
      </c>
      <c r="G1307" s="199">
        <v>-0.62490998181074697</v>
      </c>
      <c r="H1307" s="199">
        <v>0.53203014067168397</v>
      </c>
      <c r="I1307" s="199">
        <v>0.84361436633682596</v>
      </c>
    </row>
    <row r="1308" spans="1:9" x14ac:dyDescent="0.25">
      <c r="A1308" s="199">
        <v>1305</v>
      </c>
      <c r="B1308" s="199" t="s">
        <v>65725</v>
      </c>
      <c r="C1308" s="199" t="s">
        <v>65724</v>
      </c>
      <c r="D1308" s="199">
        <v>2953.4335889512399</v>
      </c>
      <c r="E1308" s="199">
        <v>-0.38600753159211099</v>
      </c>
      <c r="F1308" s="199">
        <v>0.298196286537036</v>
      </c>
      <c r="G1308" s="199">
        <v>-1.29447464311119</v>
      </c>
      <c r="H1308" s="199">
        <v>0.19550152241041199</v>
      </c>
      <c r="I1308" s="199">
        <v>0.63322405403455295</v>
      </c>
    </row>
    <row r="1309" spans="1:9" x14ac:dyDescent="0.25">
      <c r="A1309" s="199">
        <v>1306</v>
      </c>
      <c r="B1309" s="199" t="s">
        <v>65723</v>
      </c>
      <c r="C1309" s="199" t="s">
        <v>65722</v>
      </c>
      <c r="D1309" s="199">
        <v>4360.4519485860101</v>
      </c>
      <c r="E1309" s="199">
        <v>-7.2732343360135503E-3</v>
      </c>
      <c r="F1309" s="199">
        <v>0.16468727708254999</v>
      </c>
      <c r="G1309" s="199">
        <v>-4.4163911534998802E-2</v>
      </c>
      <c r="H1309" s="199">
        <v>0.96477374839371399</v>
      </c>
      <c r="I1309" s="199">
        <v>0.99111133116053396</v>
      </c>
    </row>
    <row r="1310" spans="1:9" x14ac:dyDescent="0.25">
      <c r="A1310" s="199">
        <v>1307</v>
      </c>
      <c r="B1310" s="199" t="s">
        <v>65721</v>
      </c>
      <c r="C1310" s="199" t="s">
        <v>65720</v>
      </c>
      <c r="D1310" s="199">
        <v>63.441498025643199</v>
      </c>
      <c r="E1310" s="199">
        <v>-0.71869123811688396</v>
      </c>
      <c r="F1310" s="199">
        <v>0.44808528758294502</v>
      </c>
      <c r="G1310" s="199">
        <v>-1.6039161696061</v>
      </c>
      <c r="H1310" s="199">
        <v>0.108732532129793</v>
      </c>
      <c r="I1310" s="199">
        <v>0.52629243837774298</v>
      </c>
    </row>
    <row r="1311" spans="1:9" x14ac:dyDescent="0.25">
      <c r="A1311" s="199">
        <v>1308</v>
      </c>
      <c r="B1311" s="199" t="s">
        <v>65719</v>
      </c>
      <c r="C1311" s="199" t="s">
        <v>65718</v>
      </c>
      <c r="D1311" s="199">
        <v>14480.429951788799</v>
      </c>
      <c r="E1311" s="199">
        <v>1.0052689249589799</v>
      </c>
      <c r="F1311" s="199">
        <v>0.48664104918435003</v>
      </c>
      <c r="G1311" s="199">
        <v>2.0657298159370101</v>
      </c>
      <c r="H1311" s="199">
        <v>3.8853998329514701E-2</v>
      </c>
      <c r="I1311" s="199">
        <v>0.37862174952953298</v>
      </c>
    </row>
    <row r="1312" spans="1:9" x14ac:dyDescent="0.25">
      <c r="A1312" s="199">
        <v>1309</v>
      </c>
      <c r="B1312" s="199" t="s">
        <v>65717</v>
      </c>
      <c r="C1312" s="199" t="s">
        <v>65716</v>
      </c>
      <c r="D1312" s="199">
        <v>1579.40813005271</v>
      </c>
      <c r="E1312" s="199">
        <v>-0.20231996092291499</v>
      </c>
      <c r="F1312" s="199">
        <v>0.32886840512502302</v>
      </c>
      <c r="G1312" s="199">
        <v>-0.61520035907979997</v>
      </c>
      <c r="H1312" s="199">
        <v>0.53842241068601804</v>
      </c>
      <c r="I1312" s="199">
        <v>0.84604234060441297</v>
      </c>
    </row>
    <row r="1313" spans="1:9" x14ac:dyDescent="0.25">
      <c r="A1313" s="199">
        <v>1310</v>
      </c>
      <c r="B1313" s="199" t="s">
        <v>65715</v>
      </c>
      <c r="C1313" s="199" t="s">
        <v>65714</v>
      </c>
      <c r="D1313" s="199">
        <v>44.912282987149702</v>
      </c>
      <c r="E1313" s="199">
        <v>-0.77956008569448898</v>
      </c>
      <c r="F1313" s="199">
        <v>0.57716285809111401</v>
      </c>
      <c r="G1313" s="199">
        <v>-1.3506761129307201</v>
      </c>
      <c r="H1313" s="199">
        <v>0.17679920735459301</v>
      </c>
      <c r="I1313" s="199">
        <v>0.61368935013474302</v>
      </c>
    </row>
    <row r="1314" spans="1:9" x14ac:dyDescent="0.25">
      <c r="A1314" s="199">
        <v>1311</v>
      </c>
      <c r="B1314" s="199" t="s">
        <v>65713</v>
      </c>
      <c r="C1314" s="199" t="s">
        <v>65712</v>
      </c>
      <c r="D1314" s="199">
        <v>441.76457305075502</v>
      </c>
      <c r="E1314" s="199">
        <v>0.90358961929267601</v>
      </c>
      <c r="F1314" s="199">
        <v>0.49022985107963901</v>
      </c>
      <c r="G1314" s="199">
        <v>1.84319583416369</v>
      </c>
      <c r="H1314" s="199">
        <v>6.5300422917515796E-2</v>
      </c>
      <c r="I1314" s="199">
        <v>0.44506971295623798</v>
      </c>
    </row>
    <row r="1315" spans="1:9" x14ac:dyDescent="0.25">
      <c r="A1315" s="199">
        <v>1312</v>
      </c>
      <c r="B1315" s="199" t="s">
        <v>65711</v>
      </c>
      <c r="C1315" s="199" t="s">
        <v>65710</v>
      </c>
      <c r="D1315" s="199">
        <v>3090.9881142172399</v>
      </c>
      <c r="E1315" s="199">
        <v>-0.245855190235097</v>
      </c>
      <c r="F1315" s="199">
        <v>0.22918176291957701</v>
      </c>
      <c r="G1315" s="199">
        <v>-1.0727519812358299</v>
      </c>
      <c r="H1315" s="199">
        <v>0.283382410827412</v>
      </c>
      <c r="I1315" s="199">
        <v>0.707988118554705</v>
      </c>
    </row>
    <row r="1316" spans="1:9" x14ac:dyDescent="0.25">
      <c r="A1316" s="199">
        <v>1313</v>
      </c>
      <c r="B1316" s="199" t="s">
        <v>65709</v>
      </c>
      <c r="C1316" s="199" t="s">
        <v>65708</v>
      </c>
      <c r="D1316" s="199">
        <v>18386.6143720894</v>
      </c>
      <c r="E1316" s="199">
        <v>-2.3744476883376602E-2</v>
      </c>
      <c r="F1316" s="199">
        <v>0.29297613994263599</v>
      </c>
      <c r="G1316" s="199">
        <v>-8.1045770102731604E-2</v>
      </c>
      <c r="H1316" s="199">
        <v>0.93540555292042604</v>
      </c>
      <c r="I1316" s="199">
        <v>0.983999494277638</v>
      </c>
    </row>
    <row r="1317" spans="1:9" x14ac:dyDescent="0.25">
      <c r="A1317" s="199">
        <v>1314</v>
      </c>
      <c r="B1317" s="199" t="s">
        <v>65707</v>
      </c>
      <c r="C1317" s="199" t="s">
        <v>65706</v>
      </c>
      <c r="D1317" s="199">
        <v>7956.75878197362</v>
      </c>
      <c r="E1317" s="199">
        <v>0.109935342155925</v>
      </c>
      <c r="F1317" s="199">
        <v>9.9159386758913406E-2</v>
      </c>
      <c r="G1317" s="199">
        <v>1.1086730742215101</v>
      </c>
      <c r="H1317" s="199">
        <v>0.267571241596541</v>
      </c>
      <c r="I1317" s="199">
        <v>0.695808423819682</v>
      </c>
    </row>
    <row r="1318" spans="1:9" x14ac:dyDescent="0.25">
      <c r="A1318" s="199">
        <v>1315</v>
      </c>
      <c r="B1318" s="199" t="s">
        <v>65705</v>
      </c>
      <c r="C1318" s="199" t="s">
        <v>65704</v>
      </c>
      <c r="D1318" s="199">
        <v>1953.3474700132199</v>
      </c>
      <c r="E1318" s="199">
        <v>-0.24808227648851</v>
      </c>
      <c r="F1318" s="199">
        <v>0.17035799801083801</v>
      </c>
      <c r="G1318" s="199">
        <v>-1.4562408538795399</v>
      </c>
      <c r="H1318" s="199">
        <v>0.14532604949577199</v>
      </c>
      <c r="I1318" s="199">
        <v>0.57986417639626597</v>
      </c>
    </row>
    <row r="1319" spans="1:9" x14ac:dyDescent="0.25">
      <c r="A1319" s="199">
        <v>1316</v>
      </c>
      <c r="B1319" s="199" t="s">
        <v>65703</v>
      </c>
      <c r="C1319" s="199" t="s">
        <v>65702</v>
      </c>
      <c r="D1319" s="199">
        <v>22.941884563495101</v>
      </c>
      <c r="E1319" s="199">
        <v>-0.21146360076529799</v>
      </c>
      <c r="F1319" s="199">
        <v>0.76473020961647198</v>
      </c>
      <c r="G1319" s="199">
        <v>-0.27652052724757897</v>
      </c>
      <c r="H1319" s="199">
        <v>0.782148295583868</v>
      </c>
      <c r="I1319" s="199">
        <v>0.93822495647020199</v>
      </c>
    </row>
    <row r="1320" spans="1:9" x14ac:dyDescent="0.25">
      <c r="A1320" s="199">
        <v>1317</v>
      </c>
      <c r="B1320" s="199" t="s">
        <v>65701</v>
      </c>
      <c r="C1320" s="199" t="s">
        <v>65700</v>
      </c>
      <c r="D1320" s="199">
        <v>3424.5915887066499</v>
      </c>
      <c r="E1320" s="199">
        <v>0.23263779399496401</v>
      </c>
      <c r="F1320" s="199">
        <v>0.28148221420765202</v>
      </c>
      <c r="G1320" s="199">
        <v>0.82647422200304899</v>
      </c>
      <c r="H1320" s="199">
        <v>0.40853513512491402</v>
      </c>
      <c r="I1320" s="199">
        <v>0.78626951769415598</v>
      </c>
    </row>
    <row r="1321" spans="1:9" x14ac:dyDescent="0.25">
      <c r="A1321" s="199">
        <v>1318</v>
      </c>
      <c r="B1321" s="199" t="s">
        <v>65699</v>
      </c>
      <c r="C1321" s="199" t="s">
        <v>65698</v>
      </c>
      <c r="D1321" s="199">
        <v>14.441685937912</v>
      </c>
      <c r="E1321" s="199">
        <v>-1.4721372110475699</v>
      </c>
      <c r="F1321" s="199">
        <v>0.64441972479031495</v>
      </c>
      <c r="G1321" s="199">
        <v>-2.28443847141176</v>
      </c>
      <c r="H1321" s="199">
        <v>2.2345774766296699E-2</v>
      </c>
      <c r="I1321" s="199">
        <v>0.31394744671658098</v>
      </c>
    </row>
    <row r="1322" spans="1:9" x14ac:dyDescent="0.25">
      <c r="A1322" s="199">
        <v>1319</v>
      </c>
      <c r="B1322" s="199" t="s">
        <v>65697</v>
      </c>
      <c r="C1322" s="199" t="s">
        <v>65696</v>
      </c>
      <c r="D1322" s="199">
        <v>0.77028653624743604</v>
      </c>
      <c r="E1322" s="199">
        <v>-1.5826275580901199</v>
      </c>
      <c r="F1322" s="199">
        <v>1.56615055642862</v>
      </c>
      <c r="G1322" s="199">
        <v>-1.01052070095935</v>
      </c>
      <c r="H1322" s="199">
        <v>0.31224588666834102</v>
      </c>
      <c r="I1322" s="199" t="s">
        <v>1469</v>
      </c>
    </row>
    <row r="1323" spans="1:9" x14ac:dyDescent="0.25">
      <c r="A1323" s="199">
        <v>1320</v>
      </c>
      <c r="B1323" s="199" t="s">
        <v>65695</v>
      </c>
      <c r="C1323" s="199" t="s">
        <v>65694</v>
      </c>
      <c r="D1323" s="199">
        <v>9023.3754483509201</v>
      </c>
      <c r="E1323" s="199">
        <v>-8.0353075501494398E-2</v>
      </c>
      <c r="F1323" s="199">
        <v>0.123643179875742</v>
      </c>
      <c r="G1323" s="199">
        <v>-0.649878752570477</v>
      </c>
      <c r="H1323" s="199">
        <v>0.51577054383465004</v>
      </c>
      <c r="I1323" s="199">
        <v>0.83407707341220705</v>
      </c>
    </row>
    <row r="1324" spans="1:9" x14ac:dyDescent="0.25">
      <c r="A1324" s="199">
        <v>1321</v>
      </c>
      <c r="B1324" s="199" t="s">
        <v>65693</v>
      </c>
      <c r="C1324" s="199" t="s">
        <v>65692</v>
      </c>
      <c r="D1324" s="199">
        <v>8457.6344506841397</v>
      </c>
      <c r="E1324" s="199">
        <v>0.145499744648796</v>
      </c>
      <c r="F1324" s="199">
        <v>0.277752802900326</v>
      </c>
      <c r="G1324" s="199">
        <v>0.52384617951455903</v>
      </c>
      <c r="H1324" s="199">
        <v>0.60038553112742599</v>
      </c>
      <c r="I1324" s="199">
        <v>0.87304880920674299</v>
      </c>
    </row>
    <row r="1325" spans="1:9" x14ac:dyDescent="0.25">
      <c r="A1325" s="199">
        <v>1322</v>
      </c>
      <c r="B1325" s="199" t="s">
        <v>65691</v>
      </c>
      <c r="C1325" s="199" t="s">
        <v>65690</v>
      </c>
      <c r="D1325" s="199">
        <v>7852.3927706590302</v>
      </c>
      <c r="E1325" s="199">
        <v>-0.14375071120781299</v>
      </c>
      <c r="F1325" s="199">
        <v>0.33055308105290998</v>
      </c>
      <c r="G1325" s="199">
        <v>-0.43487935659206001</v>
      </c>
      <c r="H1325" s="199">
        <v>0.66364999945778902</v>
      </c>
      <c r="I1325" s="199">
        <v>0.89705812554451103</v>
      </c>
    </row>
    <row r="1326" spans="1:9" x14ac:dyDescent="0.25">
      <c r="A1326" s="199">
        <v>1323</v>
      </c>
      <c r="B1326" s="199" t="s">
        <v>65689</v>
      </c>
      <c r="C1326" s="199" t="s">
        <v>65688</v>
      </c>
      <c r="D1326" s="199">
        <v>445.673731676155</v>
      </c>
      <c r="E1326" s="199">
        <v>-1.17078005480675</v>
      </c>
      <c r="F1326" s="199">
        <v>0.50881308884264898</v>
      </c>
      <c r="G1326" s="199">
        <v>-2.3010022353587898</v>
      </c>
      <c r="H1326" s="199">
        <v>2.13915047287048E-2</v>
      </c>
      <c r="I1326" s="199">
        <v>0.30765321959237302</v>
      </c>
    </row>
    <row r="1327" spans="1:9" x14ac:dyDescent="0.25">
      <c r="A1327" s="199">
        <v>1324</v>
      </c>
      <c r="B1327" s="199" t="s">
        <v>65687</v>
      </c>
      <c r="C1327" s="199" t="s">
        <v>65686</v>
      </c>
      <c r="D1327" s="199">
        <v>1242.25481402383</v>
      </c>
      <c r="E1327" s="199">
        <v>3.8576861292308598E-2</v>
      </c>
      <c r="F1327" s="199">
        <v>0.26281369923601999</v>
      </c>
      <c r="G1327" s="199">
        <v>0.14678405807782699</v>
      </c>
      <c r="H1327" s="199">
        <v>0.88330246819076397</v>
      </c>
      <c r="I1327" s="199">
        <v>0.96992871199219599</v>
      </c>
    </row>
    <row r="1328" spans="1:9" x14ac:dyDescent="0.25">
      <c r="A1328" s="199">
        <v>1325</v>
      </c>
      <c r="B1328" s="199" t="s">
        <v>65685</v>
      </c>
      <c r="C1328" s="199" t="s">
        <v>65684</v>
      </c>
      <c r="D1328" s="199">
        <v>4611.1547305506001</v>
      </c>
      <c r="E1328" s="199">
        <v>0.25877961768775898</v>
      </c>
      <c r="F1328" s="199">
        <v>0.34060586046455699</v>
      </c>
      <c r="G1328" s="199">
        <v>0.75976266918838697</v>
      </c>
      <c r="H1328" s="199">
        <v>0.44739646092993801</v>
      </c>
      <c r="I1328" s="199">
        <v>0.80375310028838198</v>
      </c>
    </row>
    <row r="1329" spans="1:9" x14ac:dyDescent="0.25">
      <c r="A1329" s="199">
        <v>1326</v>
      </c>
      <c r="B1329" s="199" t="s">
        <v>65683</v>
      </c>
      <c r="C1329" s="199" t="s">
        <v>65682</v>
      </c>
      <c r="D1329" s="199">
        <v>4631.8820177947</v>
      </c>
      <c r="E1329" s="199">
        <v>0.102475938207484</v>
      </c>
      <c r="F1329" s="199">
        <v>0.141057786377392</v>
      </c>
      <c r="G1329" s="199">
        <v>0.72648196770446705</v>
      </c>
      <c r="H1329" s="199">
        <v>0.467543358028294</v>
      </c>
      <c r="I1329" s="199">
        <v>0.81340325362040999</v>
      </c>
    </row>
    <row r="1330" spans="1:9" x14ac:dyDescent="0.25">
      <c r="A1330" s="199">
        <v>1327</v>
      </c>
      <c r="B1330" s="199" t="s">
        <v>65681</v>
      </c>
      <c r="C1330" s="199" t="s">
        <v>65680</v>
      </c>
      <c r="D1330" s="199">
        <v>7670.9308424190403</v>
      </c>
      <c r="E1330" s="199">
        <v>-0.14997817827010201</v>
      </c>
      <c r="F1330" s="199">
        <v>0.148809886594679</v>
      </c>
      <c r="G1330" s="199">
        <v>-1.00785090091901</v>
      </c>
      <c r="H1330" s="199">
        <v>0.31352604560664998</v>
      </c>
      <c r="I1330" s="199">
        <v>0.73014907069324697</v>
      </c>
    </row>
    <row r="1331" spans="1:9" x14ac:dyDescent="0.25">
      <c r="A1331" s="199">
        <v>1328</v>
      </c>
      <c r="B1331" s="199" t="s">
        <v>65679</v>
      </c>
      <c r="C1331" s="199" t="s">
        <v>65678</v>
      </c>
      <c r="D1331" s="199">
        <v>2706.8482404163801</v>
      </c>
      <c r="E1331" s="199">
        <v>-2.4078781047463499E-2</v>
      </c>
      <c r="F1331" s="199">
        <v>0.119415585562194</v>
      </c>
      <c r="G1331" s="199">
        <v>-0.20163851254510401</v>
      </c>
      <c r="H1331" s="199">
        <v>0.84019933492090304</v>
      </c>
      <c r="I1331" s="199">
        <v>0.95651694462541104</v>
      </c>
    </row>
    <row r="1332" spans="1:9" x14ac:dyDescent="0.25">
      <c r="A1332" s="199">
        <v>1329</v>
      </c>
      <c r="B1332" s="199" t="s">
        <v>65677</v>
      </c>
      <c r="C1332" s="199" t="s">
        <v>65676</v>
      </c>
      <c r="D1332" s="199">
        <v>43.504670651695598</v>
      </c>
      <c r="E1332" s="199">
        <v>-0.74246709023578805</v>
      </c>
      <c r="F1332" s="199">
        <v>0.45617567906981199</v>
      </c>
      <c r="G1332" s="199">
        <v>-1.6275902559070099</v>
      </c>
      <c r="H1332" s="199">
        <v>0.103611796628159</v>
      </c>
      <c r="I1332" s="199">
        <v>0.51803074797184101</v>
      </c>
    </row>
    <row r="1333" spans="1:9" x14ac:dyDescent="0.25">
      <c r="A1333" s="199">
        <v>1330</v>
      </c>
      <c r="B1333" s="199" t="s">
        <v>65675</v>
      </c>
      <c r="C1333" s="199" t="s">
        <v>65674</v>
      </c>
      <c r="D1333" s="199">
        <v>0.42975717536207902</v>
      </c>
      <c r="E1333" s="199">
        <v>-0.43427770009651201</v>
      </c>
      <c r="F1333" s="199">
        <v>1.1303932611363401</v>
      </c>
      <c r="G1333" s="199">
        <v>-0.384182845941552</v>
      </c>
      <c r="H1333" s="199">
        <v>0.70084293152956101</v>
      </c>
      <c r="I1333" s="199" t="s">
        <v>1469</v>
      </c>
    </row>
    <row r="1334" spans="1:9" x14ac:dyDescent="0.25">
      <c r="A1334" s="199">
        <v>1331</v>
      </c>
      <c r="B1334" s="199" t="s">
        <v>65673</v>
      </c>
      <c r="C1334" s="199" t="s">
        <v>65672</v>
      </c>
      <c r="D1334" s="199">
        <v>2293.7566932527202</v>
      </c>
      <c r="E1334" s="199">
        <v>-0.41840487644931101</v>
      </c>
      <c r="F1334" s="199">
        <v>0.24989162798238601</v>
      </c>
      <c r="G1334" s="199">
        <v>-1.67434531451691</v>
      </c>
      <c r="H1334" s="199">
        <v>9.4062753567800902E-2</v>
      </c>
      <c r="I1334" s="199">
        <v>0.50254027510672294</v>
      </c>
    </row>
    <row r="1335" spans="1:9" x14ac:dyDescent="0.25">
      <c r="A1335" s="199">
        <v>1332</v>
      </c>
      <c r="B1335" s="199" t="s">
        <v>65671</v>
      </c>
      <c r="C1335" s="199" t="s">
        <v>65670</v>
      </c>
      <c r="D1335" s="199">
        <v>17.799508736617</v>
      </c>
      <c r="E1335" s="199">
        <v>-0.66519383876454896</v>
      </c>
      <c r="F1335" s="199">
        <v>0.75252784730362599</v>
      </c>
      <c r="G1335" s="199">
        <v>-0.88394581163740005</v>
      </c>
      <c r="H1335" s="199">
        <v>0.37672546550371799</v>
      </c>
      <c r="I1335" s="199">
        <v>0.76972976280921701</v>
      </c>
    </row>
    <row r="1336" spans="1:9" x14ac:dyDescent="0.25">
      <c r="A1336" s="199">
        <v>1333</v>
      </c>
      <c r="B1336" s="199" t="s">
        <v>65669</v>
      </c>
      <c r="C1336" s="199" t="s">
        <v>65668</v>
      </c>
      <c r="D1336" s="199">
        <v>348.292488725993</v>
      </c>
      <c r="E1336" s="199">
        <v>0.22507731965960501</v>
      </c>
      <c r="F1336" s="199">
        <v>0.23963146381800099</v>
      </c>
      <c r="G1336" s="199">
        <v>0.93926446917067197</v>
      </c>
      <c r="H1336" s="199">
        <v>0.34759497618831398</v>
      </c>
      <c r="I1336" s="199">
        <v>0.75060298144789495</v>
      </c>
    </row>
    <row r="1337" spans="1:9" x14ac:dyDescent="0.25">
      <c r="A1337" s="199">
        <v>1334</v>
      </c>
      <c r="B1337" s="199" t="s">
        <v>65667</v>
      </c>
      <c r="C1337" s="199" t="s">
        <v>65666</v>
      </c>
      <c r="D1337" s="199">
        <v>3775.8315538306501</v>
      </c>
      <c r="E1337" s="199">
        <v>3.0385663285999202E-3</v>
      </c>
      <c r="F1337" s="199">
        <v>0.14268426318121399</v>
      </c>
      <c r="G1337" s="199">
        <v>2.1295735499161798E-2</v>
      </c>
      <c r="H1337" s="199">
        <v>0.98300974564768695</v>
      </c>
      <c r="I1337" s="199">
        <v>0.99617848516863805</v>
      </c>
    </row>
    <row r="1338" spans="1:9" x14ac:dyDescent="0.25">
      <c r="A1338" s="199">
        <v>1335</v>
      </c>
      <c r="B1338" s="199" t="s">
        <v>65665</v>
      </c>
      <c r="C1338" s="199" t="s">
        <v>65664</v>
      </c>
      <c r="D1338" s="199">
        <v>4128.1605933665996</v>
      </c>
      <c r="E1338" s="199">
        <v>-0.11086401687174301</v>
      </c>
      <c r="F1338" s="199">
        <v>0.148706162313302</v>
      </c>
      <c r="G1338" s="199">
        <v>-0.745524026355875</v>
      </c>
      <c r="H1338" s="199">
        <v>0.45595499203370599</v>
      </c>
      <c r="I1338" s="199">
        <v>0.80757260406715603</v>
      </c>
    </row>
    <row r="1339" spans="1:9" x14ac:dyDescent="0.25">
      <c r="A1339" s="199">
        <v>1336</v>
      </c>
      <c r="B1339" s="199" t="s">
        <v>65663</v>
      </c>
      <c r="C1339" s="199" t="s">
        <v>65662</v>
      </c>
      <c r="D1339" s="199">
        <v>3399.50860846759</v>
      </c>
      <c r="E1339" s="199">
        <v>8.2788689233422003E-2</v>
      </c>
      <c r="F1339" s="199">
        <v>0.14274605744281599</v>
      </c>
      <c r="G1339" s="199">
        <v>0.57997180949524396</v>
      </c>
      <c r="H1339" s="199">
        <v>0.56193362849816297</v>
      </c>
      <c r="I1339" s="199">
        <v>0.85549332087841501</v>
      </c>
    </row>
    <row r="1340" spans="1:9" x14ac:dyDescent="0.25">
      <c r="A1340" s="199">
        <v>1337</v>
      </c>
      <c r="B1340" s="199" t="s">
        <v>65661</v>
      </c>
      <c r="C1340" s="199" t="s">
        <v>65660</v>
      </c>
      <c r="D1340" s="199">
        <v>902.93164754256202</v>
      </c>
      <c r="E1340" s="199">
        <v>-0.13868788929247799</v>
      </c>
      <c r="F1340" s="199">
        <v>0.17936072705864001</v>
      </c>
      <c r="G1340" s="199">
        <v>-0.77323442855545599</v>
      </c>
      <c r="H1340" s="199">
        <v>0.43938365413471098</v>
      </c>
      <c r="I1340" s="199">
        <v>0.80002130200666</v>
      </c>
    </row>
    <row r="1341" spans="1:9" x14ac:dyDescent="0.25">
      <c r="A1341" s="199">
        <v>1338</v>
      </c>
      <c r="B1341" s="199" t="s">
        <v>65659</v>
      </c>
      <c r="C1341" s="199" t="s">
        <v>65658</v>
      </c>
      <c r="D1341" s="199">
        <v>740.37279553804694</v>
      </c>
      <c r="E1341" s="199">
        <v>-3.20622171940584E-3</v>
      </c>
      <c r="F1341" s="199">
        <v>0.122358852554867</v>
      </c>
      <c r="G1341" s="199">
        <v>-2.6203430748650801E-2</v>
      </c>
      <c r="H1341" s="199">
        <v>0.979095079481621</v>
      </c>
      <c r="I1341" s="199">
        <v>0.99568955571575002</v>
      </c>
    </row>
    <row r="1342" spans="1:9" x14ac:dyDescent="0.25">
      <c r="A1342" s="199">
        <v>1339</v>
      </c>
      <c r="B1342" s="199" t="s">
        <v>65657</v>
      </c>
      <c r="C1342" s="199" t="s">
        <v>65656</v>
      </c>
      <c r="D1342" s="199">
        <v>1207.64196657668</v>
      </c>
      <c r="E1342" s="199">
        <v>-0.161280628353904</v>
      </c>
      <c r="F1342" s="199">
        <v>0.21737170660209401</v>
      </c>
      <c r="G1342" s="199">
        <v>-0.74195777764736204</v>
      </c>
      <c r="H1342" s="199">
        <v>0.458112917671328</v>
      </c>
      <c r="I1342" s="199">
        <v>0.80897206836768698</v>
      </c>
    </row>
    <row r="1343" spans="1:9" x14ac:dyDescent="0.25">
      <c r="A1343" s="199">
        <v>1340</v>
      </c>
      <c r="B1343" s="199" t="s">
        <v>65655</v>
      </c>
      <c r="C1343" s="199" t="s">
        <v>65654</v>
      </c>
      <c r="D1343" s="199">
        <v>30.6557538198585</v>
      </c>
      <c r="E1343" s="199">
        <v>1.86126712919758</v>
      </c>
      <c r="F1343" s="199">
        <v>0.66328143070302403</v>
      </c>
      <c r="G1343" s="199">
        <v>2.8061499132046999</v>
      </c>
      <c r="H1343" s="199">
        <v>5.0137360418492302E-3</v>
      </c>
      <c r="I1343" s="199">
        <v>0.19931995863186</v>
      </c>
    </row>
    <row r="1344" spans="1:9" x14ac:dyDescent="0.25">
      <c r="A1344" s="199">
        <v>1341</v>
      </c>
      <c r="B1344" s="199" t="s">
        <v>65653</v>
      </c>
      <c r="C1344" s="199" t="s">
        <v>65652</v>
      </c>
      <c r="D1344" s="199">
        <v>12772.3770408826</v>
      </c>
      <c r="E1344" s="199">
        <v>5.8111441370525603E-2</v>
      </c>
      <c r="F1344" s="199">
        <v>0.126778361418832</v>
      </c>
      <c r="G1344" s="199">
        <v>0.45837034585535902</v>
      </c>
      <c r="H1344" s="199">
        <v>0.64668639263299899</v>
      </c>
      <c r="I1344" s="199">
        <v>0.89082765768196304</v>
      </c>
    </row>
    <row r="1345" spans="1:9" x14ac:dyDescent="0.25">
      <c r="A1345" s="199">
        <v>1342</v>
      </c>
      <c r="B1345" s="199" t="s">
        <v>65651</v>
      </c>
      <c r="C1345" s="199" t="s">
        <v>65650</v>
      </c>
      <c r="D1345" s="199">
        <v>2007.7590003159401</v>
      </c>
      <c r="E1345" s="199">
        <v>0.17049840270634001</v>
      </c>
      <c r="F1345" s="199">
        <v>0.311271125500032</v>
      </c>
      <c r="G1345" s="199">
        <v>0.54774885538274098</v>
      </c>
      <c r="H1345" s="199">
        <v>0.58386436094856897</v>
      </c>
      <c r="I1345" s="199">
        <v>0.866030026360047</v>
      </c>
    </row>
    <row r="1346" spans="1:9" x14ac:dyDescent="0.25">
      <c r="A1346" s="199">
        <v>1343</v>
      </c>
      <c r="B1346" s="199" t="s">
        <v>65649</v>
      </c>
      <c r="C1346" s="199" t="s">
        <v>65648</v>
      </c>
      <c r="D1346" s="199">
        <v>1.8749759230451599</v>
      </c>
      <c r="E1346" s="199">
        <v>-1.6765901294665</v>
      </c>
      <c r="F1346" s="199">
        <v>1.54585752488525</v>
      </c>
      <c r="G1346" s="199">
        <v>-1.0845696336672099</v>
      </c>
      <c r="H1346" s="199">
        <v>0.278112310433689</v>
      </c>
      <c r="I1346" s="199" t="s">
        <v>1469</v>
      </c>
    </row>
    <row r="1347" spans="1:9" x14ac:dyDescent="0.25">
      <c r="A1347" s="199">
        <v>1344</v>
      </c>
      <c r="B1347" s="199" t="s">
        <v>65647</v>
      </c>
      <c r="C1347" s="199" t="s">
        <v>65646</v>
      </c>
      <c r="D1347" s="199">
        <v>1639.0807642319201</v>
      </c>
      <c r="E1347" s="199">
        <v>-0.152143438884593</v>
      </c>
      <c r="F1347" s="199">
        <v>0.15496448977199501</v>
      </c>
      <c r="G1347" s="199">
        <v>-0.98179550107542402</v>
      </c>
      <c r="H1347" s="199">
        <v>0.32620060501931802</v>
      </c>
      <c r="I1347" s="199">
        <v>0.73740712648608298</v>
      </c>
    </row>
    <row r="1348" spans="1:9" x14ac:dyDescent="0.25">
      <c r="A1348" s="199">
        <v>1345</v>
      </c>
      <c r="B1348" s="199" t="s">
        <v>65645</v>
      </c>
      <c r="C1348" s="199" t="s">
        <v>65644</v>
      </c>
      <c r="D1348" s="199">
        <v>1035.7335404779401</v>
      </c>
      <c r="E1348" s="199">
        <v>0.27652927168899699</v>
      </c>
      <c r="F1348" s="199">
        <v>0.32511517458011402</v>
      </c>
      <c r="G1348" s="199">
        <v>0.85055787397845695</v>
      </c>
      <c r="H1348" s="199">
        <v>0.395014998719177</v>
      </c>
      <c r="I1348" s="199">
        <v>0.77949674470350405</v>
      </c>
    </row>
    <row r="1349" spans="1:9" x14ac:dyDescent="0.25">
      <c r="A1349" s="199">
        <v>1346</v>
      </c>
      <c r="B1349" s="199" t="s">
        <v>65643</v>
      </c>
      <c r="C1349" s="199" t="s">
        <v>65642</v>
      </c>
      <c r="D1349" s="199">
        <v>3078.69499546624</v>
      </c>
      <c r="E1349" s="199">
        <v>-1.6574254619549599E-2</v>
      </c>
      <c r="F1349" s="199">
        <v>8.7723122657025504E-2</v>
      </c>
      <c r="G1349" s="199">
        <v>-0.18893826527756599</v>
      </c>
      <c r="H1349" s="199">
        <v>0.85014120230613999</v>
      </c>
      <c r="I1349" s="199">
        <v>0.959876848835436</v>
      </c>
    </row>
    <row r="1350" spans="1:9" x14ac:dyDescent="0.25">
      <c r="A1350" s="199">
        <v>1347</v>
      </c>
      <c r="B1350" s="199" t="s">
        <v>65641</v>
      </c>
      <c r="C1350" s="199" t="s">
        <v>65640</v>
      </c>
      <c r="D1350" s="199">
        <v>3870.0187791305798</v>
      </c>
      <c r="E1350" s="199">
        <v>0.29192497688866897</v>
      </c>
      <c r="F1350" s="199">
        <v>0.35923523010050701</v>
      </c>
      <c r="G1350" s="199">
        <v>0.81262903086368699</v>
      </c>
      <c r="H1350" s="199">
        <v>0.41643078179291199</v>
      </c>
      <c r="I1350" s="199">
        <v>0.78969773210546501</v>
      </c>
    </row>
    <row r="1351" spans="1:9" x14ac:dyDescent="0.25">
      <c r="A1351" s="199">
        <v>1348</v>
      </c>
      <c r="B1351" s="199" t="s">
        <v>65639</v>
      </c>
      <c r="C1351" s="199" t="s">
        <v>65638</v>
      </c>
      <c r="D1351" s="199">
        <v>0.95627673735080598</v>
      </c>
      <c r="E1351" s="199">
        <v>-0.29723021327340399</v>
      </c>
      <c r="F1351" s="199">
        <v>0.79075862368834304</v>
      </c>
      <c r="G1351" s="199">
        <v>-0.37587982523292701</v>
      </c>
      <c r="H1351" s="199">
        <v>0.70700623968175402</v>
      </c>
      <c r="I1351" s="199" t="s">
        <v>1469</v>
      </c>
    </row>
    <row r="1352" spans="1:9" x14ac:dyDescent="0.25">
      <c r="A1352" s="199">
        <v>1349</v>
      </c>
      <c r="B1352" s="199" t="s">
        <v>65637</v>
      </c>
      <c r="C1352" s="199" t="s">
        <v>65636</v>
      </c>
      <c r="D1352" s="199">
        <v>17.661971528458501</v>
      </c>
      <c r="E1352" s="199">
        <v>-0.906283024955716</v>
      </c>
      <c r="F1352" s="199">
        <v>0.56309245290452103</v>
      </c>
      <c r="G1352" s="199">
        <v>-1.6094746436059699</v>
      </c>
      <c r="H1352" s="199">
        <v>0.107512595116939</v>
      </c>
      <c r="I1352" s="199">
        <v>0.52466680527889298</v>
      </c>
    </row>
    <row r="1353" spans="1:9" x14ac:dyDescent="0.25">
      <c r="A1353" s="199">
        <v>1350</v>
      </c>
      <c r="B1353" s="199" t="s">
        <v>65635</v>
      </c>
      <c r="C1353" s="199" t="s">
        <v>65634</v>
      </c>
      <c r="D1353" s="199">
        <v>10.3727876833865</v>
      </c>
      <c r="E1353" s="199">
        <v>-1.14533152025008</v>
      </c>
      <c r="F1353" s="199">
        <v>0.48165490331205002</v>
      </c>
      <c r="G1353" s="199">
        <v>-2.3779089808373799</v>
      </c>
      <c r="H1353" s="199">
        <v>1.7411123038611798E-2</v>
      </c>
      <c r="I1353" s="199">
        <v>0.28560190393034302</v>
      </c>
    </row>
    <row r="1354" spans="1:9" x14ac:dyDescent="0.25">
      <c r="A1354" s="199">
        <v>1351</v>
      </c>
      <c r="B1354" s="199" t="s">
        <v>65633</v>
      </c>
      <c r="C1354" s="199" t="s">
        <v>65632</v>
      </c>
      <c r="D1354" s="199">
        <v>4.7075447582011298</v>
      </c>
      <c r="E1354" s="199">
        <v>-0.14372419838431999</v>
      </c>
      <c r="F1354" s="199">
        <v>0.54850439444935695</v>
      </c>
      <c r="G1354" s="199">
        <v>-0.26202925598910498</v>
      </c>
      <c r="H1354" s="199">
        <v>0.79329888695549</v>
      </c>
      <c r="I1354" s="199">
        <v>0.94199762243665897</v>
      </c>
    </row>
    <row r="1355" spans="1:9" x14ac:dyDescent="0.25">
      <c r="A1355" s="199">
        <v>1352</v>
      </c>
      <c r="B1355" s="199" t="s">
        <v>65631</v>
      </c>
      <c r="C1355" s="199" t="s">
        <v>65630</v>
      </c>
      <c r="D1355" s="199">
        <v>6151.2986572535301</v>
      </c>
      <c r="E1355" s="199">
        <v>-0.91070012939132305</v>
      </c>
      <c r="F1355" s="199">
        <v>0.48640590678099599</v>
      </c>
      <c r="G1355" s="199">
        <v>-1.8723048316133299</v>
      </c>
      <c r="H1355" s="199">
        <v>6.1164442712526197E-2</v>
      </c>
      <c r="I1355" s="199">
        <v>0.435038709515435</v>
      </c>
    </row>
    <row r="1356" spans="1:9" x14ac:dyDescent="0.25">
      <c r="A1356" s="199">
        <v>1353</v>
      </c>
      <c r="B1356" s="199" t="s">
        <v>65629</v>
      </c>
      <c r="C1356" s="199" t="s">
        <v>65628</v>
      </c>
      <c r="D1356" s="199">
        <v>23.479209891516</v>
      </c>
      <c r="E1356" s="199">
        <v>0.74841443618669801</v>
      </c>
      <c r="F1356" s="199">
        <v>0.57786182705547295</v>
      </c>
      <c r="G1356" s="199">
        <v>1.2951442735026899</v>
      </c>
      <c r="H1356" s="199">
        <v>0.195270464401684</v>
      </c>
      <c r="I1356" s="199">
        <v>0.63282799603465301</v>
      </c>
    </row>
    <row r="1357" spans="1:9" x14ac:dyDescent="0.25">
      <c r="A1357" s="199">
        <v>1354</v>
      </c>
      <c r="B1357" s="199" t="s">
        <v>65627</v>
      </c>
      <c r="C1357" s="199" t="s">
        <v>65626</v>
      </c>
      <c r="D1357" s="199">
        <v>824.44905998659704</v>
      </c>
      <c r="E1357" s="199">
        <v>1.46716257294408E-2</v>
      </c>
      <c r="F1357" s="199">
        <v>0.22216418697652601</v>
      </c>
      <c r="G1357" s="199">
        <v>6.6039562582564396E-2</v>
      </c>
      <c r="H1357" s="199">
        <v>0.94734632780021699</v>
      </c>
      <c r="I1357" s="199">
        <v>0.98662808359169996</v>
      </c>
    </row>
    <row r="1358" spans="1:9" x14ac:dyDescent="0.25">
      <c r="A1358" s="199">
        <v>1355</v>
      </c>
      <c r="B1358" s="199" t="s">
        <v>65625</v>
      </c>
      <c r="C1358" s="199" t="s">
        <v>65624</v>
      </c>
      <c r="D1358" s="199">
        <v>0.86587711709648396</v>
      </c>
      <c r="E1358" s="199">
        <v>-5.6260108354827899E-2</v>
      </c>
      <c r="F1358" s="199">
        <v>0.88311383803266896</v>
      </c>
      <c r="G1358" s="199">
        <v>-6.3706518833585093E-2</v>
      </c>
      <c r="H1358" s="199">
        <v>0.94920391401492998</v>
      </c>
      <c r="I1358" s="199" t="s">
        <v>1469</v>
      </c>
    </row>
    <row r="1359" spans="1:9" x14ac:dyDescent="0.25">
      <c r="A1359" s="199">
        <v>1356</v>
      </c>
      <c r="B1359" s="199" t="s">
        <v>65623</v>
      </c>
      <c r="C1359" s="199" t="s">
        <v>65622</v>
      </c>
      <c r="D1359" s="199">
        <v>2595.5802679052599</v>
      </c>
      <c r="E1359" s="199">
        <v>5.2386872801477302E-2</v>
      </c>
      <c r="F1359" s="199">
        <v>8.9881389637364403E-2</v>
      </c>
      <c r="G1359" s="199">
        <v>0.58284449108806002</v>
      </c>
      <c r="H1359" s="199">
        <v>0.55999799115693305</v>
      </c>
      <c r="I1359" s="199">
        <v>0.85494997032700504</v>
      </c>
    </row>
    <row r="1360" spans="1:9" x14ac:dyDescent="0.25">
      <c r="A1360" s="199">
        <v>1357</v>
      </c>
      <c r="B1360" s="199" t="s">
        <v>65621</v>
      </c>
      <c r="C1360" s="199" t="s">
        <v>65620</v>
      </c>
      <c r="D1360" s="199">
        <v>1245.3565635305699</v>
      </c>
      <c r="E1360" s="199">
        <v>-8.7396461783508197E-2</v>
      </c>
      <c r="F1360" s="199">
        <v>0.11663309810036999</v>
      </c>
      <c r="G1360" s="199">
        <v>-0.74932813418278998</v>
      </c>
      <c r="H1360" s="199">
        <v>0.45365945458521101</v>
      </c>
      <c r="I1360" s="199">
        <v>0.80677956802369899</v>
      </c>
    </row>
    <row r="1361" spans="1:9" x14ac:dyDescent="0.25">
      <c r="A1361" s="199">
        <v>1358</v>
      </c>
      <c r="B1361" s="199" t="s">
        <v>65619</v>
      </c>
      <c r="C1361" s="199" t="s">
        <v>65618</v>
      </c>
      <c r="D1361" s="199">
        <v>536.96886778648297</v>
      </c>
      <c r="E1361" s="199">
        <v>0.77682746210240905</v>
      </c>
      <c r="F1361" s="199">
        <v>0.37387514386652798</v>
      </c>
      <c r="G1361" s="199">
        <v>2.0777724190718998</v>
      </c>
      <c r="H1361" s="199">
        <v>3.7730325291376501E-2</v>
      </c>
      <c r="I1361" s="199">
        <v>0.37442209855714698</v>
      </c>
    </row>
    <row r="1362" spans="1:9" x14ac:dyDescent="0.25">
      <c r="A1362" s="199">
        <v>1359</v>
      </c>
      <c r="B1362" s="199" t="s">
        <v>65617</v>
      </c>
      <c r="C1362" s="199" t="s">
        <v>65616</v>
      </c>
      <c r="D1362" s="199">
        <v>1.4301065034187701</v>
      </c>
      <c r="E1362" s="199">
        <v>0.98593329065691304</v>
      </c>
      <c r="F1362" s="199">
        <v>1.0529162185109899</v>
      </c>
      <c r="G1362" s="199">
        <v>0.93638342094416405</v>
      </c>
      <c r="H1362" s="199">
        <v>0.34907581090298501</v>
      </c>
      <c r="I1362" s="199" t="s">
        <v>1469</v>
      </c>
    </row>
    <row r="1363" spans="1:9" x14ac:dyDescent="0.25">
      <c r="A1363" s="199">
        <v>1360</v>
      </c>
      <c r="B1363" s="199" t="s">
        <v>65615</v>
      </c>
      <c r="C1363" s="199" t="s">
        <v>65614</v>
      </c>
      <c r="D1363" s="199">
        <v>7.7749103487917104</v>
      </c>
      <c r="E1363" s="199">
        <v>0.97546961338499305</v>
      </c>
      <c r="F1363" s="199">
        <v>0.62638969353948604</v>
      </c>
      <c r="G1363" s="199">
        <v>1.5572887348656601</v>
      </c>
      <c r="H1363" s="199">
        <v>0.119401948791625</v>
      </c>
      <c r="I1363" s="199">
        <v>0.54513194684239696</v>
      </c>
    </row>
    <row r="1364" spans="1:9" x14ac:dyDescent="0.25">
      <c r="A1364" s="199">
        <v>1361</v>
      </c>
      <c r="B1364" s="199" t="s">
        <v>65613</v>
      </c>
      <c r="C1364" s="199" t="s">
        <v>65612</v>
      </c>
      <c r="D1364" s="199">
        <v>3216.1693605054402</v>
      </c>
      <c r="E1364" s="199">
        <v>0.172639645624689</v>
      </c>
      <c r="F1364" s="199">
        <v>0.38259687461074998</v>
      </c>
      <c r="G1364" s="199">
        <v>0.45123119680559398</v>
      </c>
      <c r="H1364" s="199">
        <v>0.65182292739203296</v>
      </c>
      <c r="I1364" s="199">
        <v>0.89233069362251205</v>
      </c>
    </row>
    <row r="1365" spans="1:9" x14ac:dyDescent="0.25">
      <c r="A1365" s="199">
        <v>1362</v>
      </c>
      <c r="B1365" s="199" t="s">
        <v>65611</v>
      </c>
      <c r="C1365" s="199" t="s">
        <v>65610</v>
      </c>
      <c r="D1365" s="199">
        <v>3123.30748471581</v>
      </c>
      <c r="E1365" s="199">
        <v>0.10033869239255</v>
      </c>
      <c r="F1365" s="199">
        <v>0.14223405600934799</v>
      </c>
      <c r="G1365" s="199">
        <v>0.70544773317830201</v>
      </c>
      <c r="H1365" s="199">
        <v>0.480531647668614</v>
      </c>
      <c r="I1365" s="199">
        <v>0.81958627051495603</v>
      </c>
    </row>
    <row r="1366" spans="1:9" x14ac:dyDescent="0.25">
      <c r="A1366" s="199">
        <v>1363</v>
      </c>
      <c r="B1366" s="199" t="s">
        <v>65609</v>
      </c>
      <c r="C1366" s="199" t="s">
        <v>65608</v>
      </c>
      <c r="D1366" s="199">
        <v>2091.7988671812</v>
      </c>
      <c r="E1366" s="199">
        <v>-4.3263966263015298E-2</v>
      </c>
      <c r="F1366" s="199">
        <v>9.7910273430934197E-2</v>
      </c>
      <c r="G1366" s="199">
        <v>-0.44187361292105498</v>
      </c>
      <c r="H1366" s="199">
        <v>0.65858066612014698</v>
      </c>
      <c r="I1366" s="199">
        <v>0.89485929865769098</v>
      </c>
    </row>
    <row r="1367" spans="1:9" x14ac:dyDescent="0.25">
      <c r="A1367" s="199">
        <v>1364</v>
      </c>
      <c r="B1367" s="199" t="s">
        <v>65607</v>
      </c>
      <c r="C1367" s="199" t="s">
        <v>65606</v>
      </c>
      <c r="D1367" s="199">
        <v>1532.98790117312</v>
      </c>
      <c r="E1367" s="199">
        <v>-0.27877513878754101</v>
      </c>
      <c r="F1367" s="199">
        <v>0.177135143543968</v>
      </c>
      <c r="G1367" s="199">
        <v>-1.57379915250044</v>
      </c>
      <c r="H1367" s="199">
        <v>0.115533890063954</v>
      </c>
      <c r="I1367" s="199">
        <v>0.53753617207168902</v>
      </c>
    </row>
    <row r="1368" spans="1:9" x14ac:dyDescent="0.25">
      <c r="A1368" s="199">
        <v>1365</v>
      </c>
      <c r="B1368" s="199" t="s">
        <v>65605</v>
      </c>
      <c r="C1368" s="199" t="s">
        <v>65604</v>
      </c>
      <c r="D1368" s="199">
        <v>3893.4066987094602</v>
      </c>
      <c r="E1368" s="199">
        <v>0.19648870342158201</v>
      </c>
      <c r="F1368" s="199">
        <v>0.39965581070869499</v>
      </c>
      <c r="G1368" s="199">
        <v>0.491644805747115</v>
      </c>
      <c r="H1368" s="199">
        <v>0.62297046302001302</v>
      </c>
      <c r="I1368" s="199">
        <v>0.88240906389088702</v>
      </c>
    </row>
    <row r="1369" spans="1:9" x14ac:dyDescent="0.25">
      <c r="A1369" s="199">
        <v>1366</v>
      </c>
      <c r="B1369" s="199" t="s">
        <v>65603</v>
      </c>
      <c r="C1369" s="199" t="s">
        <v>65602</v>
      </c>
      <c r="D1369" s="199">
        <v>469.65291030111098</v>
      </c>
      <c r="E1369" s="199">
        <v>-0.33063003917210598</v>
      </c>
      <c r="F1369" s="199">
        <v>0.22162336070340799</v>
      </c>
      <c r="G1369" s="199">
        <v>-1.4918555432185601</v>
      </c>
      <c r="H1369" s="199">
        <v>0.13573701933490601</v>
      </c>
      <c r="I1369" s="199">
        <v>0.56783016499920802</v>
      </c>
    </row>
    <row r="1370" spans="1:9" x14ac:dyDescent="0.25">
      <c r="A1370" s="199">
        <v>1367</v>
      </c>
      <c r="B1370" s="199" t="s">
        <v>65601</v>
      </c>
      <c r="C1370" s="199" t="s">
        <v>65600</v>
      </c>
      <c r="D1370" s="199">
        <v>1375.05642017124</v>
      </c>
      <c r="E1370" s="199">
        <v>-0.33934786609251999</v>
      </c>
      <c r="F1370" s="199">
        <v>0.21514788366991799</v>
      </c>
      <c r="G1370" s="199">
        <v>-1.57727726763583</v>
      </c>
      <c r="H1370" s="199">
        <v>0.114731740670133</v>
      </c>
      <c r="I1370" s="199">
        <v>0.53587322585400199</v>
      </c>
    </row>
    <row r="1371" spans="1:9" x14ac:dyDescent="0.25">
      <c r="A1371" s="199">
        <v>1368</v>
      </c>
      <c r="B1371" s="199" t="s">
        <v>65599</v>
      </c>
      <c r="C1371" s="199" t="s">
        <v>65598</v>
      </c>
      <c r="D1371" s="199">
        <v>31.518167620024101</v>
      </c>
      <c r="E1371" s="199">
        <v>4.4979518652100703E-2</v>
      </c>
      <c r="F1371" s="199">
        <v>0.27288837909909103</v>
      </c>
      <c r="G1371" s="199">
        <v>0.16482753424896801</v>
      </c>
      <c r="H1371" s="199">
        <v>0.86907973125304305</v>
      </c>
      <c r="I1371" s="199">
        <v>0.96600527894855404</v>
      </c>
    </row>
    <row r="1372" spans="1:9" x14ac:dyDescent="0.25">
      <c r="A1372" s="199">
        <v>1369</v>
      </c>
      <c r="B1372" s="199" t="s">
        <v>65597</v>
      </c>
      <c r="C1372" s="199" t="s">
        <v>65596</v>
      </c>
      <c r="D1372" s="199">
        <v>8350.6929413229791</v>
      </c>
      <c r="E1372" s="199">
        <v>-0.35783089250698302</v>
      </c>
      <c r="F1372" s="199">
        <v>0.17253789552957</v>
      </c>
      <c r="G1372" s="199">
        <v>-2.0739263766298599</v>
      </c>
      <c r="H1372" s="199">
        <v>3.80861489570785E-2</v>
      </c>
      <c r="I1372" s="199">
        <v>0.37552242725618201</v>
      </c>
    </row>
    <row r="1373" spans="1:9" x14ac:dyDescent="0.25">
      <c r="A1373" s="199">
        <v>1370</v>
      </c>
      <c r="B1373" s="199" t="s">
        <v>65595</v>
      </c>
      <c r="C1373" s="199" t="s">
        <v>65594</v>
      </c>
      <c r="D1373" s="199">
        <v>292.86321705343602</v>
      </c>
      <c r="E1373" s="199">
        <v>-0.609781639644005</v>
      </c>
      <c r="F1373" s="199">
        <v>0.24760902933718301</v>
      </c>
      <c r="G1373" s="199">
        <v>-2.4626793347411802</v>
      </c>
      <c r="H1373" s="199">
        <v>1.37903188920954E-2</v>
      </c>
      <c r="I1373" s="199">
        <v>0.26772091870921799</v>
      </c>
    </row>
    <row r="1374" spans="1:9" x14ac:dyDescent="0.25">
      <c r="A1374" s="199">
        <v>1371</v>
      </c>
      <c r="B1374" s="199" t="s">
        <v>65593</v>
      </c>
      <c r="C1374" s="199" t="s">
        <v>65592</v>
      </c>
      <c r="D1374" s="199">
        <v>0.28315708512704602</v>
      </c>
      <c r="E1374" s="199">
        <v>-0.78820470225652295</v>
      </c>
      <c r="F1374" s="199">
        <v>2.0257857459036401</v>
      </c>
      <c r="G1374" s="199">
        <v>-0.38908591584789098</v>
      </c>
      <c r="H1374" s="199">
        <v>0.69721259176258799</v>
      </c>
      <c r="I1374" s="199" t="s">
        <v>1469</v>
      </c>
    </row>
    <row r="1375" spans="1:9" x14ac:dyDescent="0.25">
      <c r="A1375" s="199">
        <v>1372</v>
      </c>
      <c r="B1375" s="199" t="s">
        <v>65591</v>
      </c>
      <c r="C1375" s="199" t="s">
        <v>65590</v>
      </c>
      <c r="D1375" s="199">
        <v>18189.429060773102</v>
      </c>
      <c r="E1375" s="199">
        <v>6.7848977086266596E-2</v>
      </c>
      <c r="F1375" s="199">
        <v>0.16100706809674001</v>
      </c>
      <c r="G1375" s="199">
        <v>0.42140371778896102</v>
      </c>
      <c r="H1375" s="199">
        <v>0.67346030483463404</v>
      </c>
      <c r="I1375" s="199">
        <v>0.90061212025874904</v>
      </c>
    </row>
    <row r="1376" spans="1:9" x14ac:dyDescent="0.25">
      <c r="A1376" s="199">
        <v>1373</v>
      </c>
      <c r="B1376" s="199" t="s">
        <v>65589</v>
      </c>
      <c r="C1376" s="199" t="s">
        <v>65588</v>
      </c>
      <c r="D1376" s="199">
        <v>61.662298248030197</v>
      </c>
      <c r="E1376" s="199">
        <v>-1.04420373012609</v>
      </c>
      <c r="F1376" s="199">
        <v>0.40355027339229899</v>
      </c>
      <c r="G1376" s="199">
        <v>-2.5875431116633099</v>
      </c>
      <c r="H1376" s="199">
        <v>9.6663098713133302E-3</v>
      </c>
      <c r="I1376" s="199">
        <v>0.237295075955957</v>
      </c>
    </row>
    <row r="1377" spans="1:9" x14ac:dyDescent="0.25">
      <c r="A1377" s="199">
        <v>1374</v>
      </c>
      <c r="B1377" s="199" t="s">
        <v>65587</v>
      </c>
      <c r="C1377" s="199" t="s">
        <v>65586</v>
      </c>
      <c r="D1377" s="199">
        <v>80.372576961463096</v>
      </c>
      <c r="E1377" s="199">
        <v>1.02906974106898</v>
      </c>
      <c r="F1377" s="199">
        <v>0.56896946718952801</v>
      </c>
      <c r="G1377" s="199">
        <v>1.8086554734688201</v>
      </c>
      <c r="H1377" s="199">
        <v>7.05045445233171E-2</v>
      </c>
      <c r="I1377" s="199">
        <v>0.455519399348356</v>
      </c>
    </row>
    <row r="1378" spans="1:9" x14ac:dyDescent="0.25">
      <c r="A1378" s="199">
        <v>1375</v>
      </c>
      <c r="B1378" s="199" t="s">
        <v>65585</v>
      </c>
      <c r="C1378" s="199" t="s">
        <v>65584</v>
      </c>
      <c r="D1378" s="199">
        <v>1710.2336971146899</v>
      </c>
      <c r="E1378" s="199">
        <v>5.10957386638448E-2</v>
      </c>
      <c r="F1378" s="199">
        <v>0.12177649736063</v>
      </c>
      <c r="G1378" s="199">
        <v>0.41958620728373702</v>
      </c>
      <c r="H1378" s="199">
        <v>0.67478776602389301</v>
      </c>
      <c r="I1378" s="199">
        <v>0.90088732911899905</v>
      </c>
    </row>
    <row r="1379" spans="1:9" x14ac:dyDescent="0.25">
      <c r="A1379" s="199">
        <v>1376</v>
      </c>
      <c r="B1379" s="199" t="s">
        <v>65583</v>
      </c>
      <c r="C1379" s="199" t="s">
        <v>65582</v>
      </c>
      <c r="D1379" s="199">
        <v>322.37535940972401</v>
      </c>
      <c r="E1379" s="199">
        <v>-0.120194181120101</v>
      </c>
      <c r="F1379" s="199">
        <v>0.309058243011053</v>
      </c>
      <c r="G1379" s="199">
        <v>-0.38890462829623701</v>
      </c>
      <c r="H1379" s="199">
        <v>0.69734669828656104</v>
      </c>
      <c r="I1379" s="199">
        <v>0.90907684314787396</v>
      </c>
    </row>
    <row r="1380" spans="1:9" x14ac:dyDescent="0.25">
      <c r="A1380" s="199">
        <v>1377</v>
      </c>
      <c r="B1380" s="199" t="s">
        <v>65581</v>
      </c>
      <c r="C1380" s="199" t="s">
        <v>65580</v>
      </c>
      <c r="D1380" s="199">
        <v>0.26333522761977701</v>
      </c>
      <c r="E1380" s="199">
        <v>-0.71202085803635695</v>
      </c>
      <c r="F1380" s="199">
        <v>2.1979706547378401</v>
      </c>
      <c r="G1380" s="199">
        <v>-0.32394466072673</v>
      </c>
      <c r="H1380" s="199">
        <v>0.74597993115668604</v>
      </c>
      <c r="I1380" s="199" t="s">
        <v>1469</v>
      </c>
    </row>
    <row r="1381" spans="1:9" x14ac:dyDescent="0.25">
      <c r="A1381" s="199">
        <v>1378</v>
      </c>
      <c r="B1381" s="199" t="s">
        <v>65579</v>
      </c>
      <c r="C1381" s="199" t="s">
        <v>65578</v>
      </c>
      <c r="D1381" s="199">
        <v>2233.4914234203202</v>
      </c>
      <c r="E1381" s="199">
        <v>-0.27365303390092999</v>
      </c>
      <c r="F1381" s="199">
        <v>0.42272594274911701</v>
      </c>
      <c r="G1381" s="199">
        <v>-0.64735329968461297</v>
      </c>
      <c r="H1381" s="199">
        <v>0.51740331312785404</v>
      </c>
      <c r="I1381" s="199">
        <v>0.83444703702015</v>
      </c>
    </row>
    <row r="1382" spans="1:9" x14ac:dyDescent="0.25">
      <c r="A1382" s="199">
        <v>1379</v>
      </c>
      <c r="B1382" s="199" t="s">
        <v>65577</v>
      </c>
      <c r="C1382" s="199" t="s">
        <v>65576</v>
      </c>
      <c r="D1382" s="199">
        <v>1413.28489130966</v>
      </c>
      <c r="E1382" s="199">
        <v>-0.53361868160419601</v>
      </c>
      <c r="F1382" s="199">
        <v>0.40607260079295299</v>
      </c>
      <c r="G1382" s="199">
        <v>-1.3140967417210101</v>
      </c>
      <c r="H1382" s="199">
        <v>0.188813650502895</v>
      </c>
      <c r="I1382" s="199">
        <v>0.62580927028649702</v>
      </c>
    </row>
    <row r="1383" spans="1:9" x14ac:dyDescent="0.25">
      <c r="A1383" s="199">
        <v>1380</v>
      </c>
      <c r="B1383" s="199" t="s">
        <v>65575</v>
      </c>
      <c r="C1383" s="199" t="s">
        <v>65574</v>
      </c>
      <c r="D1383" s="199">
        <v>8833.4865325007904</v>
      </c>
      <c r="E1383" s="199">
        <v>-0.185534423294787</v>
      </c>
      <c r="F1383" s="199">
        <v>0.113311188198194</v>
      </c>
      <c r="G1383" s="199">
        <v>-1.6373883836631</v>
      </c>
      <c r="H1383" s="199">
        <v>0.101549343856979</v>
      </c>
      <c r="I1383" s="199">
        <v>0.51513963978202004</v>
      </c>
    </row>
    <row r="1384" spans="1:9" x14ac:dyDescent="0.25">
      <c r="A1384" s="199">
        <v>1381</v>
      </c>
      <c r="B1384" s="199" t="s">
        <v>65573</v>
      </c>
      <c r="C1384" s="199" t="s">
        <v>65572</v>
      </c>
      <c r="D1384" s="199">
        <v>3449.3437523687799</v>
      </c>
      <c r="E1384" s="199">
        <v>-6.1434029030991898E-2</v>
      </c>
      <c r="F1384" s="199">
        <v>0.14498398463763601</v>
      </c>
      <c r="G1384" s="199">
        <v>-0.42372976011478902</v>
      </c>
      <c r="H1384" s="199">
        <v>0.67176290870479105</v>
      </c>
      <c r="I1384" s="199">
        <v>0.90017888351263098</v>
      </c>
    </row>
    <row r="1385" spans="1:9" x14ac:dyDescent="0.25">
      <c r="A1385" s="199">
        <v>1382</v>
      </c>
      <c r="B1385" s="199" t="s">
        <v>65571</v>
      </c>
      <c r="C1385" s="199" t="s">
        <v>65570</v>
      </c>
      <c r="D1385" s="199">
        <v>8353.5284061122493</v>
      </c>
      <c r="E1385" s="199">
        <v>-3.17604420105526E-2</v>
      </c>
      <c r="F1385" s="199">
        <v>0.145163572599736</v>
      </c>
      <c r="G1385" s="199">
        <v>-0.21879071616766199</v>
      </c>
      <c r="H1385" s="199">
        <v>0.82681307910401103</v>
      </c>
      <c r="I1385" s="199">
        <v>0.95272883288548704</v>
      </c>
    </row>
    <row r="1386" spans="1:9" x14ac:dyDescent="0.25">
      <c r="A1386" s="199">
        <v>1383</v>
      </c>
      <c r="B1386" s="199" t="s">
        <v>65569</v>
      </c>
      <c r="C1386" s="199" t="s">
        <v>65568</v>
      </c>
      <c r="D1386" s="199">
        <v>1696.2448239975699</v>
      </c>
      <c r="E1386" s="199">
        <v>-0.13056072374866001</v>
      </c>
      <c r="F1386" s="199">
        <v>0.24670880670253001</v>
      </c>
      <c r="G1386" s="199">
        <v>-0.529209822274744</v>
      </c>
      <c r="H1386" s="199">
        <v>0.59665990369159005</v>
      </c>
      <c r="I1386" s="199">
        <v>0.87080137758312304</v>
      </c>
    </row>
    <row r="1387" spans="1:9" x14ac:dyDescent="0.25">
      <c r="A1387" s="199">
        <v>1384</v>
      </c>
      <c r="B1387" s="199" t="s">
        <v>65567</v>
      </c>
      <c r="C1387" s="199" t="s">
        <v>65566</v>
      </c>
      <c r="D1387" s="199">
        <v>2185.0146215606201</v>
      </c>
      <c r="E1387" s="199">
        <v>-0.16651265987491601</v>
      </c>
      <c r="F1387" s="199">
        <v>0.158374426830343</v>
      </c>
      <c r="G1387" s="199">
        <v>-1.0513860299762301</v>
      </c>
      <c r="H1387" s="199">
        <v>0.29308132935762299</v>
      </c>
      <c r="I1387" s="199">
        <v>0.713929181725104</v>
      </c>
    </row>
    <row r="1388" spans="1:9" x14ac:dyDescent="0.25">
      <c r="A1388" s="199">
        <v>1385</v>
      </c>
      <c r="B1388" s="199" t="s">
        <v>65565</v>
      </c>
      <c r="C1388" s="199" t="s">
        <v>65564</v>
      </c>
      <c r="D1388" s="199">
        <v>1.7165153909589499</v>
      </c>
      <c r="E1388" s="199">
        <v>-3.3357199533838</v>
      </c>
      <c r="F1388" s="199">
        <v>1.4621688635488499</v>
      </c>
      <c r="G1388" s="199">
        <v>-2.28135069521836</v>
      </c>
      <c r="H1388" s="199">
        <v>2.25277031136141E-2</v>
      </c>
      <c r="I1388" s="199" t="s">
        <v>1469</v>
      </c>
    </row>
    <row r="1389" spans="1:9" x14ac:dyDescent="0.25">
      <c r="A1389" s="199">
        <v>1386</v>
      </c>
      <c r="B1389" s="199" t="s">
        <v>65563</v>
      </c>
      <c r="C1389" s="199" t="s">
        <v>65562</v>
      </c>
      <c r="D1389" s="199">
        <v>5257.6383583259103</v>
      </c>
      <c r="E1389" s="199">
        <v>0.109260501920251</v>
      </c>
      <c r="F1389" s="199">
        <v>0.13646610926807001</v>
      </c>
      <c r="G1389" s="199">
        <v>0.80064202391542505</v>
      </c>
      <c r="H1389" s="199">
        <v>0.423338914893506</v>
      </c>
      <c r="I1389" s="199">
        <v>0.79312195626485305</v>
      </c>
    </row>
    <row r="1390" spans="1:9" x14ac:dyDescent="0.25">
      <c r="A1390" s="199">
        <v>1387</v>
      </c>
      <c r="B1390" s="199" t="s">
        <v>65561</v>
      </c>
      <c r="C1390" s="199" t="s">
        <v>65560</v>
      </c>
      <c r="D1390" s="199">
        <v>56.526280199746097</v>
      </c>
      <c r="E1390" s="199">
        <v>-0.185214320340294</v>
      </c>
      <c r="F1390" s="199">
        <v>0.38744820477686598</v>
      </c>
      <c r="G1390" s="199">
        <v>-0.47803633635871401</v>
      </c>
      <c r="H1390" s="199">
        <v>0.632624342984069</v>
      </c>
      <c r="I1390" s="199">
        <v>0.88551729905102095</v>
      </c>
    </row>
    <row r="1391" spans="1:9" x14ac:dyDescent="0.25">
      <c r="A1391" s="199">
        <v>1388</v>
      </c>
      <c r="B1391" s="199" t="s">
        <v>65559</v>
      </c>
      <c r="C1391" s="199" t="s">
        <v>65558</v>
      </c>
      <c r="D1391" s="199">
        <v>1426.98672427881</v>
      </c>
      <c r="E1391" s="199">
        <v>0.416499444095496</v>
      </c>
      <c r="F1391" s="199">
        <v>0.224071494571841</v>
      </c>
      <c r="G1391" s="199">
        <v>1.8587792476296401</v>
      </c>
      <c r="H1391" s="199">
        <v>6.3058435154037099E-2</v>
      </c>
      <c r="I1391" s="199">
        <v>0.43869546638684498</v>
      </c>
    </row>
    <row r="1392" spans="1:9" x14ac:dyDescent="0.25">
      <c r="A1392" s="199">
        <v>1389</v>
      </c>
      <c r="B1392" s="199" t="s">
        <v>65557</v>
      </c>
      <c r="C1392" s="199" t="s">
        <v>65556</v>
      </c>
      <c r="D1392" s="199">
        <v>9017.1135071386707</v>
      </c>
      <c r="E1392" s="199">
        <v>0.16358916412286501</v>
      </c>
      <c r="F1392" s="199">
        <v>0.18921574363889301</v>
      </c>
      <c r="G1392" s="199">
        <v>0.86456423221878098</v>
      </c>
      <c r="H1392" s="199">
        <v>0.38727801128685801</v>
      </c>
      <c r="I1392" s="199">
        <v>0.77573674821788396</v>
      </c>
    </row>
    <row r="1393" spans="1:9" x14ac:dyDescent="0.25">
      <c r="A1393" s="199">
        <v>1390</v>
      </c>
      <c r="B1393" s="199" t="s">
        <v>65555</v>
      </c>
      <c r="C1393" s="199" t="s">
        <v>65554</v>
      </c>
      <c r="D1393" s="199">
        <v>186.82615622850099</v>
      </c>
      <c r="E1393" s="199">
        <v>-3.9967080231033299E-2</v>
      </c>
      <c r="F1393" s="199">
        <v>0.31156544090687599</v>
      </c>
      <c r="G1393" s="199">
        <v>-0.12827828437807801</v>
      </c>
      <c r="H1393" s="199">
        <v>0.89792874966952196</v>
      </c>
      <c r="I1393" s="199">
        <v>0.97430088940194204</v>
      </c>
    </row>
    <row r="1394" spans="1:9" x14ac:dyDescent="0.25">
      <c r="A1394" s="199">
        <v>1391</v>
      </c>
      <c r="B1394" s="199" t="s">
        <v>65553</v>
      </c>
      <c r="C1394" s="199" t="s">
        <v>65552</v>
      </c>
      <c r="D1394" s="199">
        <v>130.207321897577</v>
      </c>
      <c r="E1394" s="199">
        <v>-1.8588017244211901</v>
      </c>
      <c r="F1394" s="199">
        <v>0.49263781750507701</v>
      </c>
      <c r="G1394" s="199">
        <v>-3.77316084630883</v>
      </c>
      <c r="H1394" s="199">
        <v>1.61192292671174E-4</v>
      </c>
      <c r="I1394" s="199">
        <v>4.3742682378571103E-2</v>
      </c>
    </row>
    <row r="1395" spans="1:9" x14ac:dyDescent="0.25">
      <c r="A1395" s="199">
        <v>1392</v>
      </c>
      <c r="B1395" s="199" t="s">
        <v>65551</v>
      </c>
      <c r="C1395" s="199" t="s">
        <v>65550</v>
      </c>
      <c r="D1395" s="199">
        <v>3360.7786893871798</v>
      </c>
      <c r="E1395" s="199">
        <v>0.31451307565900999</v>
      </c>
      <c r="F1395" s="199">
        <v>0.23839612306720201</v>
      </c>
      <c r="G1395" s="199">
        <v>1.3192877116141399</v>
      </c>
      <c r="H1395" s="199">
        <v>0.18707294443299</v>
      </c>
      <c r="I1395" s="199">
        <v>0.62349064487237105</v>
      </c>
    </row>
    <row r="1396" spans="1:9" x14ac:dyDescent="0.25">
      <c r="A1396" s="199">
        <v>1393</v>
      </c>
      <c r="B1396" s="199" t="s">
        <v>65549</v>
      </c>
      <c r="C1396" s="199" t="s">
        <v>65548</v>
      </c>
      <c r="D1396" s="199">
        <v>836.84993833871897</v>
      </c>
      <c r="E1396" s="199">
        <v>0.13662059580642999</v>
      </c>
      <c r="F1396" s="199">
        <v>0.39649260180477602</v>
      </c>
      <c r="G1396" s="199">
        <v>0.34457287521773</v>
      </c>
      <c r="H1396" s="199">
        <v>0.73041550072260697</v>
      </c>
      <c r="I1396" s="199">
        <v>0.921736689180359</v>
      </c>
    </row>
    <row r="1397" spans="1:9" x14ac:dyDescent="0.25">
      <c r="A1397" s="199">
        <v>1394</v>
      </c>
      <c r="B1397" s="199" t="s">
        <v>65547</v>
      </c>
      <c r="C1397" s="199" t="s">
        <v>65546</v>
      </c>
      <c r="D1397" s="199">
        <v>1.3354518229660399</v>
      </c>
      <c r="E1397" s="199">
        <v>1.4253335436140799</v>
      </c>
      <c r="F1397" s="199">
        <v>0.88739378944140801</v>
      </c>
      <c r="G1397" s="199">
        <v>1.60620184699658</v>
      </c>
      <c r="H1397" s="199">
        <v>0.108229567680238</v>
      </c>
      <c r="I1397" s="199" t="s">
        <v>1469</v>
      </c>
    </row>
    <row r="1398" spans="1:9" x14ac:dyDescent="0.25">
      <c r="A1398" s="199">
        <v>1395</v>
      </c>
      <c r="B1398" s="199" t="s">
        <v>65545</v>
      </c>
      <c r="C1398" s="199" t="s">
        <v>65544</v>
      </c>
      <c r="D1398" s="199">
        <v>1.26539156647877</v>
      </c>
      <c r="E1398" s="199">
        <v>-2.59299765003956</v>
      </c>
      <c r="F1398" s="199">
        <v>1.4175704360158401</v>
      </c>
      <c r="G1398" s="199">
        <v>-1.8291843453841501</v>
      </c>
      <c r="H1398" s="199">
        <v>6.7371996791912594E-2</v>
      </c>
      <c r="I1398" s="199" t="s">
        <v>1469</v>
      </c>
    </row>
    <row r="1399" spans="1:9" x14ac:dyDescent="0.25">
      <c r="A1399" s="199">
        <v>1396</v>
      </c>
      <c r="B1399" s="199" t="s">
        <v>65543</v>
      </c>
      <c r="C1399" s="199" t="s">
        <v>65542</v>
      </c>
      <c r="D1399" s="199">
        <v>24.188878855397402</v>
      </c>
      <c r="E1399" s="199">
        <v>-1.34813506396973</v>
      </c>
      <c r="F1399" s="199">
        <v>0.69226871676813395</v>
      </c>
      <c r="G1399" s="199">
        <v>-1.9474158391318299</v>
      </c>
      <c r="H1399" s="199">
        <v>5.1484900654211303E-2</v>
      </c>
      <c r="I1399" s="199">
        <v>0.41096214241816797</v>
      </c>
    </row>
    <row r="1400" spans="1:9" x14ac:dyDescent="0.25">
      <c r="A1400" s="199">
        <v>1397</v>
      </c>
      <c r="B1400" s="199" t="s">
        <v>65541</v>
      </c>
      <c r="C1400" s="199" t="s">
        <v>65540</v>
      </c>
      <c r="D1400" s="199">
        <v>1418.7932004685099</v>
      </c>
      <c r="E1400" s="199">
        <v>-0.22680947731703499</v>
      </c>
      <c r="F1400" s="199">
        <v>0.15437075163970701</v>
      </c>
      <c r="G1400" s="199">
        <v>-1.4692516225249499</v>
      </c>
      <c r="H1400" s="199">
        <v>0.14176455314917799</v>
      </c>
      <c r="I1400" s="199">
        <v>0.57451296713433697</v>
      </c>
    </row>
    <row r="1401" spans="1:9" x14ac:dyDescent="0.25">
      <c r="A1401" s="199">
        <v>1398</v>
      </c>
      <c r="B1401" s="199" t="s">
        <v>65539</v>
      </c>
      <c r="C1401" s="199" t="s">
        <v>65538</v>
      </c>
      <c r="D1401" s="199">
        <v>86.345000581429503</v>
      </c>
      <c r="E1401" s="199">
        <v>-0.670284025556805</v>
      </c>
      <c r="F1401" s="199">
        <v>0.32830821889985501</v>
      </c>
      <c r="G1401" s="199">
        <v>-2.04163035516715</v>
      </c>
      <c r="H1401" s="199">
        <v>4.1188211881946601E-2</v>
      </c>
      <c r="I1401" s="199">
        <v>0.38470067259434299</v>
      </c>
    </row>
    <row r="1402" spans="1:9" x14ac:dyDescent="0.25">
      <c r="A1402" s="199">
        <v>1399</v>
      </c>
      <c r="B1402" s="199" t="s">
        <v>65537</v>
      </c>
      <c r="C1402" s="199" t="s">
        <v>65536</v>
      </c>
      <c r="D1402" s="199">
        <v>27.3388394171781</v>
      </c>
      <c r="E1402" s="199">
        <v>-0.57090156255523905</v>
      </c>
      <c r="F1402" s="199">
        <v>0.44311021639539599</v>
      </c>
      <c r="G1402" s="199">
        <v>-1.28839629832821</v>
      </c>
      <c r="H1402" s="199">
        <v>0.197608046645223</v>
      </c>
      <c r="I1402" s="199">
        <v>0.63533403387067899</v>
      </c>
    </row>
    <row r="1403" spans="1:9" x14ac:dyDescent="0.25">
      <c r="A1403" s="199">
        <v>1400</v>
      </c>
      <c r="B1403" s="199" t="s">
        <v>65535</v>
      </c>
      <c r="C1403" s="199" t="s">
        <v>65534</v>
      </c>
      <c r="D1403" s="199">
        <v>5891.2162654530202</v>
      </c>
      <c r="E1403" s="199">
        <v>0.13947728315482</v>
      </c>
      <c r="F1403" s="199">
        <v>0.530117672738876</v>
      </c>
      <c r="G1403" s="199">
        <v>0.26310626928207198</v>
      </c>
      <c r="H1403" s="199">
        <v>0.79246867195246395</v>
      </c>
      <c r="I1403" s="199">
        <v>0.94163880176884596</v>
      </c>
    </row>
    <row r="1404" spans="1:9" x14ac:dyDescent="0.25">
      <c r="A1404" s="199">
        <v>1401</v>
      </c>
      <c r="B1404" s="199" t="s">
        <v>65533</v>
      </c>
      <c r="C1404" s="199" t="s">
        <v>65532</v>
      </c>
      <c r="D1404" s="199">
        <v>11443.782746774399</v>
      </c>
      <c r="E1404" s="199">
        <v>3.39683640042866E-2</v>
      </c>
      <c r="F1404" s="199">
        <v>0.18975208255538401</v>
      </c>
      <c r="G1404" s="199">
        <v>0.17901444635988101</v>
      </c>
      <c r="H1404" s="199">
        <v>0.85792635837006503</v>
      </c>
      <c r="I1404" s="199">
        <v>0.96250611066230296</v>
      </c>
    </row>
    <row r="1405" spans="1:9" x14ac:dyDescent="0.25">
      <c r="A1405" s="199">
        <v>1402</v>
      </c>
      <c r="B1405" s="199" t="s">
        <v>65531</v>
      </c>
      <c r="C1405" s="199" t="s">
        <v>65530</v>
      </c>
      <c r="D1405" s="199">
        <v>502.10803767244602</v>
      </c>
      <c r="E1405" s="199">
        <v>-0.16772292167785999</v>
      </c>
      <c r="F1405" s="199">
        <v>0.25234094531619</v>
      </c>
      <c r="G1405" s="199">
        <v>-0.66466788205021299</v>
      </c>
      <c r="H1405" s="199">
        <v>0.506262940965442</v>
      </c>
      <c r="I1405" s="199">
        <v>0.83051080881581096</v>
      </c>
    </row>
    <row r="1406" spans="1:9" x14ac:dyDescent="0.25">
      <c r="A1406" s="199">
        <v>1403</v>
      </c>
      <c r="B1406" s="199" t="s">
        <v>65529</v>
      </c>
      <c r="C1406" s="199" t="s">
        <v>65528</v>
      </c>
      <c r="D1406" s="199">
        <v>2533.0606798396402</v>
      </c>
      <c r="E1406" s="199">
        <v>-0.60274499341522603</v>
      </c>
      <c r="F1406" s="199">
        <v>0.34772590492474997</v>
      </c>
      <c r="G1406" s="199">
        <v>-1.73339111316904</v>
      </c>
      <c r="H1406" s="199">
        <v>8.3026176059337403E-2</v>
      </c>
      <c r="I1406" s="199">
        <v>0.47900026178879601</v>
      </c>
    </row>
    <row r="1407" spans="1:9" x14ac:dyDescent="0.25">
      <c r="A1407" s="199">
        <v>1404</v>
      </c>
      <c r="B1407" s="199" t="s">
        <v>65527</v>
      </c>
      <c r="C1407" s="199" t="s">
        <v>65526</v>
      </c>
      <c r="D1407" s="199">
        <v>3690.6202138614399</v>
      </c>
      <c r="E1407" s="199">
        <v>0.13326480577157199</v>
      </c>
      <c r="F1407" s="199">
        <v>0.24032274000051199</v>
      </c>
      <c r="G1407" s="199">
        <v>0.55452432745768299</v>
      </c>
      <c r="H1407" s="199">
        <v>0.57922006129020398</v>
      </c>
      <c r="I1407" s="199">
        <v>0.86404131349463598</v>
      </c>
    </row>
    <row r="1408" spans="1:9" x14ac:dyDescent="0.25">
      <c r="A1408" s="199">
        <v>1405</v>
      </c>
      <c r="B1408" s="199" t="s">
        <v>65525</v>
      </c>
      <c r="C1408" s="199" t="s">
        <v>65524</v>
      </c>
      <c r="D1408" s="199">
        <v>5591.9074874955204</v>
      </c>
      <c r="E1408" s="199">
        <v>0.17433608226422201</v>
      </c>
      <c r="F1408" s="199">
        <v>0.53806209243716796</v>
      </c>
      <c r="G1408" s="199">
        <v>0.32400736776412198</v>
      </c>
      <c r="H1408" s="199">
        <v>0.74593245621166004</v>
      </c>
      <c r="I1408" s="199">
        <v>0.92808480523174997</v>
      </c>
    </row>
    <row r="1409" spans="1:9" x14ac:dyDescent="0.25">
      <c r="A1409" s="199">
        <v>1406</v>
      </c>
      <c r="B1409" s="199" t="s">
        <v>65523</v>
      </c>
      <c r="C1409" s="199" t="s">
        <v>65522</v>
      </c>
      <c r="D1409" s="199">
        <v>1830.76708448514</v>
      </c>
      <c r="E1409" s="199">
        <v>-0.20965818779732401</v>
      </c>
      <c r="F1409" s="199">
        <v>0.234918953263441</v>
      </c>
      <c r="G1409" s="199">
        <v>-0.89247029618002005</v>
      </c>
      <c r="H1409" s="199">
        <v>0.37214090708151099</v>
      </c>
      <c r="I1409" s="199">
        <v>0.76628394256094601</v>
      </c>
    </row>
    <row r="1410" spans="1:9" x14ac:dyDescent="0.25">
      <c r="A1410" s="199">
        <v>1407</v>
      </c>
      <c r="B1410" s="199" t="s">
        <v>65521</v>
      </c>
      <c r="C1410" s="199" t="s">
        <v>65520</v>
      </c>
      <c r="D1410" s="199">
        <v>3755.2499902514101</v>
      </c>
      <c r="E1410" s="199">
        <v>-0.223376202577073</v>
      </c>
      <c r="F1410" s="199">
        <v>0.122670342917037</v>
      </c>
      <c r="G1410" s="199">
        <v>-1.82094707869321</v>
      </c>
      <c r="H1410" s="199">
        <v>6.8614901798754194E-2</v>
      </c>
      <c r="I1410" s="199">
        <v>0.453737275645823</v>
      </c>
    </row>
    <row r="1411" spans="1:9" x14ac:dyDescent="0.25">
      <c r="A1411" s="199">
        <v>1408</v>
      </c>
      <c r="B1411" s="199" t="s">
        <v>65519</v>
      </c>
      <c r="C1411" s="199" t="s">
        <v>65518</v>
      </c>
      <c r="D1411" s="199">
        <v>890.81374811826299</v>
      </c>
      <c r="E1411" s="199">
        <v>-0.246102649464533</v>
      </c>
      <c r="F1411" s="199">
        <v>0.27576190232868802</v>
      </c>
      <c r="G1411" s="199">
        <v>-0.89244615512985903</v>
      </c>
      <c r="H1411" s="199">
        <v>0.37215384136631702</v>
      </c>
      <c r="I1411" s="199">
        <v>0.76628394256094601</v>
      </c>
    </row>
    <row r="1412" spans="1:9" x14ac:dyDescent="0.25">
      <c r="A1412" s="199">
        <v>1409</v>
      </c>
      <c r="B1412" s="199" t="s">
        <v>65517</v>
      </c>
      <c r="C1412" s="199" t="s">
        <v>65516</v>
      </c>
      <c r="D1412" s="199">
        <v>876.11786276630198</v>
      </c>
      <c r="E1412" s="199">
        <v>0.49852016186368397</v>
      </c>
      <c r="F1412" s="199">
        <v>0.45174967272249</v>
      </c>
      <c r="G1412" s="199">
        <v>1.1035318716654099</v>
      </c>
      <c r="H1412" s="199">
        <v>0.26979625861774897</v>
      </c>
      <c r="I1412" s="199">
        <v>0.69793113590827005</v>
      </c>
    </row>
    <row r="1413" spans="1:9" x14ac:dyDescent="0.25">
      <c r="A1413" s="199">
        <v>1410</v>
      </c>
      <c r="B1413" s="199" t="s">
        <v>65515</v>
      </c>
      <c r="C1413" s="199" t="s">
        <v>65514</v>
      </c>
      <c r="D1413" s="199">
        <v>222.03708726138601</v>
      </c>
      <c r="E1413" s="199">
        <v>-1.2264798319592101</v>
      </c>
      <c r="F1413" s="199">
        <v>0.49003372354029001</v>
      </c>
      <c r="G1413" s="199">
        <v>-2.5028478103474301</v>
      </c>
      <c r="H1413" s="199">
        <v>1.2319850780177E-2</v>
      </c>
      <c r="I1413" s="199">
        <v>0.25921275460257698</v>
      </c>
    </row>
    <row r="1414" spans="1:9" x14ac:dyDescent="0.25">
      <c r="A1414" s="199">
        <v>1411</v>
      </c>
      <c r="B1414" s="199" t="s">
        <v>65513</v>
      </c>
      <c r="C1414" s="199" t="s">
        <v>65512</v>
      </c>
      <c r="D1414" s="199">
        <v>1287.31046486694</v>
      </c>
      <c r="E1414" s="199">
        <v>-0.26869227626736197</v>
      </c>
      <c r="F1414" s="199">
        <v>0.160928894939424</v>
      </c>
      <c r="G1414" s="199">
        <v>-1.6696335134128699</v>
      </c>
      <c r="H1414" s="199">
        <v>9.4991895514253299E-2</v>
      </c>
      <c r="I1414" s="199">
        <v>0.50309029771082903</v>
      </c>
    </row>
    <row r="1415" spans="1:9" x14ac:dyDescent="0.25">
      <c r="A1415" s="199">
        <v>1412</v>
      </c>
      <c r="B1415" s="199" t="s">
        <v>65511</v>
      </c>
      <c r="C1415" s="199" t="s">
        <v>65510</v>
      </c>
      <c r="D1415" s="199">
        <v>55.231385472219898</v>
      </c>
      <c r="E1415" s="199">
        <v>-5.8943594853236497E-2</v>
      </c>
      <c r="F1415" s="199">
        <v>0.73331085451912903</v>
      </c>
      <c r="G1415" s="199">
        <v>-8.0380093230569993E-2</v>
      </c>
      <c r="H1415" s="199">
        <v>0.93593495896960699</v>
      </c>
      <c r="I1415" s="199">
        <v>0.98400399900632796</v>
      </c>
    </row>
    <row r="1416" spans="1:9" x14ac:dyDescent="0.25">
      <c r="A1416" s="199">
        <v>1413</v>
      </c>
      <c r="B1416" s="199" t="s">
        <v>65509</v>
      </c>
      <c r="C1416" s="199" t="s">
        <v>65508</v>
      </c>
      <c r="D1416" s="199">
        <v>4184.7331133310399</v>
      </c>
      <c r="E1416" s="199">
        <v>-4.3214787995295802E-2</v>
      </c>
      <c r="F1416" s="199">
        <v>0.205985764251891</v>
      </c>
      <c r="G1416" s="199">
        <v>-0.20979502225430699</v>
      </c>
      <c r="H1416" s="199">
        <v>0.83382765827795802</v>
      </c>
      <c r="I1416" s="199">
        <v>0.95376229672037804</v>
      </c>
    </row>
    <row r="1417" spans="1:9" x14ac:dyDescent="0.25">
      <c r="A1417" s="199">
        <v>1414</v>
      </c>
      <c r="B1417" s="199" t="s">
        <v>65507</v>
      </c>
      <c r="C1417" s="199" t="s">
        <v>65506</v>
      </c>
      <c r="D1417" s="199">
        <v>209.092291553721</v>
      </c>
      <c r="E1417" s="199">
        <v>-0.54164762459624005</v>
      </c>
      <c r="F1417" s="199">
        <v>0.38755386388934998</v>
      </c>
      <c r="G1417" s="199">
        <v>-1.3976060492868301</v>
      </c>
      <c r="H1417" s="199">
        <v>0.16223140079392601</v>
      </c>
      <c r="I1417" s="199">
        <v>0.59826187740866099</v>
      </c>
    </row>
    <row r="1418" spans="1:9" x14ac:dyDescent="0.25">
      <c r="A1418" s="199">
        <v>1415</v>
      </c>
      <c r="B1418" s="199" t="s">
        <v>65505</v>
      </c>
      <c r="C1418" s="199" t="s">
        <v>65504</v>
      </c>
      <c r="D1418" s="199">
        <v>3585.6282616150302</v>
      </c>
      <c r="E1418" s="199">
        <v>-0.128625977071023</v>
      </c>
      <c r="F1418" s="199">
        <v>0.140405810821183</v>
      </c>
      <c r="G1418" s="199">
        <v>-0.91610152257044197</v>
      </c>
      <c r="H1418" s="199">
        <v>0.35961364929951201</v>
      </c>
      <c r="I1418" s="199">
        <v>0.75905458741137799</v>
      </c>
    </row>
    <row r="1419" spans="1:9" x14ac:dyDescent="0.25">
      <c r="A1419" s="199">
        <v>1416</v>
      </c>
      <c r="B1419" s="199" t="s">
        <v>65503</v>
      </c>
      <c r="C1419" s="199" t="s">
        <v>65502</v>
      </c>
      <c r="D1419" s="199">
        <v>309.05881669550001</v>
      </c>
      <c r="E1419" s="199">
        <v>-0.290846531968177</v>
      </c>
      <c r="F1419" s="199">
        <v>0.217114641254083</v>
      </c>
      <c r="G1419" s="199">
        <v>-1.3395988878880201</v>
      </c>
      <c r="H1419" s="199">
        <v>0.18037578558058401</v>
      </c>
      <c r="I1419" s="199">
        <v>0.61741644091014403</v>
      </c>
    </row>
    <row r="1420" spans="1:9" x14ac:dyDescent="0.25">
      <c r="A1420" s="199">
        <v>1417</v>
      </c>
      <c r="B1420" s="199" t="s">
        <v>65501</v>
      </c>
      <c r="C1420" s="199" t="s">
        <v>65500</v>
      </c>
      <c r="D1420" s="199">
        <v>387.06294537589099</v>
      </c>
      <c r="E1420" s="199">
        <v>0.53478640849993897</v>
      </c>
      <c r="F1420" s="199">
        <v>0.353418456624364</v>
      </c>
      <c r="G1420" s="199">
        <v>1.5131818909739201</v>
      </c>
      <c r="H1420" s="199">
        <v>0.130233462819243</v>
      </c>
      <c r="I1420" s="199">
        <v>0.56000837629094502</v>
      </c>
    </row>
    <row r="1421" spans="1:9" x14ac:dyDescent="0.25">
      <c r="A1421" s="199">
        <v>1418</v>
      </c>
      <c r="B1421" s="199" t="s">
        <v>65499</v>
      </c>
      <c r="C1421" s="199" t="s">
        <v>65498</v>
      </c>
      <c r="D1421" s="199">
        <v>2865.3750144289002</v>
      </c>
      <c r="E1421" s="199">
        <v>-0.75299024694670902</v>
      </c>
      <c r="F1421" s="199">
        <v>0.29193699216896501</v>
      </c>
      <c r="G1421" s="199">
        <v>-2.5792902823048198</v>
      </c>
      <c r="H1421" s="199">
        <v>9.9003552932732993E-3</v>
      </c>
      <c r="I1421" s="199">
        <v>0.23812357442375801</v>
      </c>
    </row>
    <row r="1422" spans="1:9" x14ac:dyDescent="0.25">
      <c r="A1422" s="199">
        <v>1419</v>
      </c>
      <c r="B1422" s="199" t="s">
        <v>65497</v>
      </c>
      <c r="C1422" s="199" t="s">
        <v>65496</v>
      </c>
      <c r="D1422" s="199">
        <v>945.14071940468295</v>
      </c>
      <c r="E1422" s="199">
        <v>1.4321456945345901</v>
      </c>
      <c r="F1422" s="199">
        <v>0.42714345613968302</v>
      </c>
      <c r="G1422" s="199">
        <v>3.3528447502804499</v>
      </c>
      <c r="H1422" s="199">
        <v>7.9985558630351705E-4</v>
      </c>
      <c r="I1422" s="199">
        <v>9.0918101102270804E-2</v>
      </c>
    </row>
    <row r="1423" spans="1:9" x14ac:dyDescent="0.25">
      <c r="A1423" s="199">
        <v>1420</v>
      </c>
      <c r="B1423" s="199" t="s">
        <v>65495</v>
      </c>
      <c r="C1423" s="199" t="s">
        <v>65494</v>
      </c>
      <c r="D1423" s="199">
        <v>939.21253567605095</v>
      </c>
      <c r="E1423" s="199">
        <v>-0.80855095717407599</v>
      </c>
      <c r="F1423" s="199">
        <v>0.193622361346133</v>
      </c>
      <c r="G1423" s="199">
        <v>-4.1759172419587003</v>
      </c>
      <c r="H1423" s="200">
        <v>2.9678771254184499E-5</v>
      </c>
      <c r="I1423" s="199">
        <v>1.5765110704935598E-2</v>
      </c>
    </row>
    <row r="1424" spans="1:9" x14ac:dyDescent="0.25">
      <c r="A1424" s="199">
        <v>1421</v>
      </c>
      <c r="B1424" s="199" t="s">
        <v>65493</v>
      </c>
      <c r="C1424" s="199" t="s">
        <v>65492</v>
      </c>
      <c r="D1424" s="199">
        <v>2586.1438681361201</v>
      </c>
      <c r="E1424" s="199">
        <v>0.14383106131863299</v>
      </c>
      <c r="F1424" s="199">
        <v>0.15853611448654201</v>
      </c>
      <c r="G1424" s="199">
        <v>0.90724477375053902</v>
      </c>
      <c r="H1424" s="199">
        <v>0.36427737146775802</v>
      </c>
      <c r="I1424" s="199">
        <v>0.76138762347628297</v>
      </c>
    </row>
    <row r="1425" spans="1:9" x14ac:dyDescent="0.25">
      <c r="A1425" s="199">
        <v>1422</v>
      </c>
      <c r="B1425" s="199" t="s">
        <v>65491</v>
      </c>
      <c r="C1425" s="199" t="s">
        <v>65490</v>
      </c>
      <c r="D1425" s="199">
        <v>11281.5934041608</v>
      </c>
      <c r="E1425" s="199">
        <v>-8.1004965523360801E-3</v>
      </c>
      <c r="F1425" s="199">
        <v>7.4662896591829897E-2</v>
      </c>
      <c r="G1425" s="199">
        <v>-0.108494271212383</v>
      </c>
      <c r="H1425" s="199">
        <v>0.91360362460207201</v>
      </c>
      <c r="I1425" s="199">
        <v>0.97951679514795797</v>
      </c>
    </row>
    <row r="1426" spans="1:9" x14ac:dyDescent="0.25">
      <c r="A1426" s="199">
        <v>1423</v>
      </c>
      <c r="B1426" s="199" t="s">
        <v>65489</v>
      </c>
      <c r="C1426" s="199" t="s">
        <v>65488</v>
      </c>
      <c r="D1426" s="199">
        <v>2953.37866367988</v>
      </c>
      <c r="E1426" s="199">
        <v>-4.2452769423685997E-2</v>
      </c>
      <c r="F1426" s="199">
        <v>0.34661230251818498</v>
      </c>
      <c r="G1426" s="199">
        <v>-0.12247911893277</v>
      </c>
      <c r="H1426" s="199">
        <v>0.90251958215570305</v>
      </c>
      <c r="I1426" s="199">
        <v>0.97609532628491003</v>
      </c>
    </row>
    <row r="1427" spans="1:9" x14ac:dyDescent="0.25">
      <c r="A1427" s="199">
        <v>1424</v>
      </c>
      <c r="B1427" s="199" t="s">
        <v>65487</v>
      </c>
      <c r="C1427" s="199" t="s">
        <v>65486</v>
      </c>
      <c r="D1427" s="199">
        <v>1.5559928601119799</v>
      </c>
      <c r="E1427" s="199">
        <v>-2.7393837965003001</v>
      </c>
      <c r="F1427" s="199">
        <v>1.18680377024513</v>
      </c>
      <c r="G1427" s="199">
        <v>-2.3082028092432698</v>
      </c>
      <c r="H1427" s="199">
        <v>2.0987859003239701E-2</v>
      </c>
      <c r="I1427" s="199" t="s">
        <v>1469</v>
      </c>
    </row>
    <row r="1428" spans="1:9" x14ac:dyDescent="0.25">
      <c r="A1428" s="199">
        <v>1425</v>
      </c>
      <c r="B1428" s="199" t="s">
        <v>65485</v>
      </c>
      <c r="C1428" s="199" t="s">
        <v>65484</v>
      </c>
      <c r="D1428" s="199">
        <v>8.5439657467892403</v>
      </c>
      <c r="E1428" s="199">
        <v>0.934183435212524</v>
      </c>
      <c r="F1428" s="199">
        <v>0.58976960581906301</v>
      </c>
      <c r="G1428" s="199">
        <v>1.5839802967044101</v>
      </c>
      <c r="H1428" s="199">
        <v>0.11319820294798801</v>
      </c>
      <c r="I1428" s="199">
        <v>0.53312702033568404</v>
      </c>
    </row>
    <row r="1429" spans="1:9" x14ac:dyDescent="0.25">
      <c r="A1429" s="199">
        <v>1426</v>
      </c>
      <c r="B1429" s="199" t="s">
        <v>65483</v>
      </c>
      <c r="C1429" s="199" t="s">
        <v>65482</v>
      </c>
      <c r="D1429" s="199">
        <v>3766.7693612600001</v>
      </c>
      <c r="E1429" s="199">
        <v>0.179599915447619</v>
      </c>
      <c r="F1429" s="199">
        <v>0.33134754001884997</v>
      </c>
      <c r="G1429" s="199">
        <v>0.542028817951695</v>
      </c>
      <c r="H1429" s="199">
        <v>0.58779865363318495</v>
      </c>
      <c r="I1429" s="199">
        <v>0.86795637325807595</v>
      </c>
    </row>
    <row r="1430" spans="1:9" x14ac:dyDescent="0.25">
      <c r="A1430" s="199">
        <v>1427</v>
      </c>
      <c r="B1430" s="199" t="s">
        <v>65481</v>
      </c>
      <c r="C1430" s="199" t="s">
        <v>65480</v>
      </c>
      <c r="D1430" s="199">
        <v>1338.0576296863901</v>
      </c>
      <c r="E1430" s="199">
        <v>0.16015915943843201</v>
      </c>
      <c r="F1430" s="199">
        <v>0.16566305932036299</v>
      </c>
      <c r="G1430" s="199">
        <v>0.96677654086245501</v>
      </c>
      <c r="H1430" s="199">
        <v>0.33365575422315102</v>
      </c>
      <c r="I1430" s="199">
        <v>0.74183360583624502</v>
      </c>
    </row>
    <row r="1431" spans="1:9" x14ac:dyDescent="0.25">
      <c r="A1431" s="199">
        <v>1428</v>
      </c>
      <c r="B1431" s="199" t="s">
        <v>65479</v>
      </c>
      <c r="C1431" s="199" t="s">
        <v>65478</v>
      </c>
      <c r="D1431" s="199">
        <v>3314.9058819960001</v>
      </c>
      <c r="E1431" s="199">
        <v>-5.8390641857213398E-2</v>
      </c>
      <c r="F1431" s="199">
        <v>0.106077394596043</v>
      </c>
      <c r="G1431" s="199">
        <v>-0.55045320522409902</v>
      </c>
      <c r="H1431" s="199">
        <v>0.58200856443219795</v>
      </c>
      <c r="I1431" s="199">
        <v>0.86521647589817996</v>
      </c>
    </row>
    <row r="1432" spans="1:9" x14ac:dyDescent="0.25">
      <c r="A1432" s="199">
        <v>1429</v>
      </c>
      <c r="B1432" s="199" t="s">
        <v>65477</v>
      </c>
      <c r="C1432" s="199" t="s">
        <v>65476</v>
      </c>
      <c r="D1432" s="199">
        <v>56.273982773876298</v>
      </c>
      <c r="E1432" s="199">
        <v>-0.40191260346028002</v>
      </c>
      <c r="F1432" s="199">
        <v>0.50876703009608704</v>
      </c>
      <c r="G1432" s="199">
        <v>-0.78997375947174397</v>
      </c>
      <c r="H1432" s="199">
        <v>0.42954309315296901</v>
      </c>
      <c r="I1432" s="199">
        <v>0.79643300042038501</v>
      </c>
    </row>
    <row r="1433" spans="1:9" x14ac:dyDescent="0.25">
      <c r="A1433" s="199">
        <v>1430</v>
      </c>
      <c r="B1433" s="199" t="s">
        <v>65475</v>
      </c>
      <c r="C1433" s="199" t="s">
        <v>65474</v>
      </c>
      <c r="D1433" s="199">
        <v>21.180222660897002</v>
      </c>
      <c r="E1433" s="199">
        <v>0.41568534171846</v>
      </c>
      <c r="F1433" s="199">
        <v>0.41412458275418501</v>
      </c>
      <c r="G1433" s="199">
        <v>1.00376881506018</v>
      </c>
      <c r="H1433" s="199">
        <v>0.31549005897757898</v>
      </c>
      <c r="I1433" s="199">
        <v>0.73161107304795003</v>
      </c>
    </row>
    <row r="1434" spans="1:9" x14ac:dyDescent="0.25">
      <c r="A1434" s="199">
        <v>1431</v>
      </c>
      <c r="B1434" s="199" t="s">
        <v>65473</v>
      </c>
      <c r="C1434" s="199" t="s">
        <v>65472</v>
      </c>
      <c r="D1434" s="199">
        <v>7.3262160848725797</v>
      </c>
      <c r="E1434" s="199">
        <v>-0.214966389894127</v>
      </c>
      <c r="F1434" s="199">
        <v>0.44760463252495403</v>
      </c>
      <c r="G1434" s="199">
        <v>-0.480259528775415</v>
      </c>
      <c r="H1434" s="199">
        <v>0.63104286268509302</v>
      </c>
      <c r="I1434" s="199">
        <v>0.88522895878939201</v>
      </c>
    </row>
    <row r="1435" spans="1:9" x14ac:dyDescent="0.25">
      <c r="A1435" s="199">
        <v>1432</v>
      </c>
      <c r="B1435" s="199" t="s">
        <v>65471</v>
      </c>
      <c r="C1435" s="199" t="s">
        <v>65470</v>
      </c>
      <c r="D1435" s="199">
        <v>2123.8201348262301</v>
      </c>
      <c r="E1435" s="199">
        <v>1.08626613053777E-2</v>
      </c>
      <c r="F1435" s="199">
        <v>9.02120687010773E-2</v>
      </c>
      <c r="G1435" s="199">
        <v>0.120412506461543</v>
      </c>
      <c r="H1435" s="199">
        <v>0.90415638476237303</v>
      </c>
      <c r="I1435" s="199">
        <v>0.97668961713455904</v>
      </c>
    </row>
    <row r="1436" spans="1:9" x14ac:dyDescent="0.25">
      <c r="A1436" s="199">
        <v>1433</v>
      </c>
      <c r="B1436" s="199" t="s">
        <v>65469</v>
      </c>
      <c r="C1436" s="199" t="s">
        <v>65468</v>
      </c>
      <c r="D1436" s="199">
        <v>1851.16863131829</v>
      </c>
      <c r="E1436" s="199">
        <v>0.35241613271295602</v>
      </c>
      <c r="F1436" s="199">
        <v>0.37699714863741701</v>
      </c>
      <c r="G1436" s="199">
        <v>0.93479787310513196</v>
      </c>
      <c r="H1436" s="199">
        <v>0.34989247590070099</v>
      </c>
      <c r="I1436" s="199">
        <v>0.75243128431857298</v>
      </c>
    </row>
    <row r="1437" spans="1:9" x14ac:dyDescent="0.25">
      <c r="A1437" s="199">
        <v>1434</v>
      </c>
      <c r="B1437" s="199" t="s">
        <v>65467</v>
      </c>
      <c r="C1437" s="199" t="s">
        <v>65466</v>
      </c>
      <c r="D1437" s="199">
        <v>0.31937291052674699</v>
      </c>
      <c r="E1437" s="199">
        <v>-0.72581963752645395</v>
      </c>
      <c r="F1437" s="199">
        <v>2.5378815153882099</v>
      </c>
      <c r="G1437" s="199">
        <v>-0.285994296079432</v>
      </c>
      <c r="H1437" s="199">
        <v>0.77488249025310096</v>
      </c>
      <c r="I1437" s="199" t="s">
        <v>1469</v>
      </c>
    </row>
    <row r="1438" spans="1:9" x14ac:dyDescent="0.25">
      <c r="A1438" s="199">
        <v>1435</v>
      </c>
      <c r="B1438" s="199" t="s">
        <v>65465</v>
      </c>
      <c r="C1438" s="199" t="s">
        <v>65464</v>
      </c>
      <c r="D1438" s="199">
        <v>457.70763646428497</v>
      </c>
      <c r="E1438" s="199">
        <v>-0.34093719365073899</v>
      </c>
      <c r="F1438" s="199">
        <v>0.20593503979529901</v>
      </c>
      <c r="G1438" s="199">
        <v>-1.6555569852980501</v>
      </c>
      <c r="H1438" s="199">
        <v>9.7811567240026695E-2</v>
      </c>
      <c r="I1438" s="199">
        <v>0.509377741098887</v>
      </c>
    </row>
    <row r="1439" spans="1:9" x14ac:dyDescent="0.25">
      <c r="A1439" s="199">
        <v>1436</v>
      </c>
      <c r="B1439" s="199" t="s">
        <v>65463</v>
      </c>
      <c r="C1439" s="199" t="s">
        <v>65462</v>
      </c>
      <c r="D1439" s="199">
        <v>3802.7148968630199</v>
      </c>
      <c r="E1439" s="199">
        <v>-3.7509696661442701E-2</v>
      </c>
      <c r="F1439" s="199">
        <v>0.17793329035869099</v>
      </c>
      <c r="G1439" s="199">
        <v>-0.21080763799639601</v>
      </c>
      <c r="H1439" s="199">
        <v>0.833037378219184</v>
      </c>
      <c r="I1439" s="199">
        <v>0.95353771879419302</v>
      </c>
    </row>
    <row r="1440" spans="1:9" x14ac:dyDescent="0.25">
      <c r="A1440" s="199">
        <v>1437</v>
      </c>
      <c r="B1440" s="199" t="s">
        <v>65461</v>
      </c>
      <c r="C1440" s="199" t="s">
        <v>65460</v>
      </c>
      <c r="D1440" s="199">
        <v>4336.2270221143499</v>
      </c>
      <c r="E1440" s="199">
        <v>9.3522033711321201E-2</v>
      </c>
      <c r="F1440" s="199">
        <v>0.14674416080956201</v>
      </c>
      <c r="G1440" s="199">
        <v>0.63731349305741603</v>
      </c>
      <c r="H1440" s="199">
        <v>0.52392066369154</v>
      </c>
      <c r="I1440" s="199">
        <v>0.83901239831449603</v>
      </c>
    </row>
    <row r="1441" spans="1:9" x14ac:dyDescent="0.25">
      <c r="A1441" s="199">
        <v>1438</v>
      </c>
      <c r="B1441" s="199" t="s">
        <v>65459</v>
      </c>
      <c r="C1441" s="199" t="s">
        <v>65458</v>
      </c>
      <c r="D1441" s="199">
        <v>143.400925780291</v>
      </c>
      <c r="E1441" s="199">
        <v>-0.84416388885976801</v>
      </c>
      <c r="F1441" s="199">
        <v>0.48892642695584099</v>
      </c>
      <c r="G1441" s="199">
        <v>-1.72656629365631</v>
      </c>
      <c r="H1441" s="199">
        <v>8.4245583764763404E-2</v>
      </c>
      <c r="I1441" s="199">
        <v>0.48248142155600798</v>
      </c>
    </row>
    <row r="1442" spans="1:9" x14ac:dyDescent="0.25">
      <c r="A1442" s="199">
        <v>1439</v>
      </c>
      <c r="B1442" s="199" t="s">
        <v>65457</v>
      </c>
      <c r="C1442" s="199" t="s">
        <v>65456</v>
      </c>
      <c r="D1442" s="199">
        <v>7299.3757636289001</v>
      </c>
      <c r="E1442" s="199">
        <v>-0.11766982261620899</v>
      </c>
      <c r="F1442" s="199">
        <v>0.17966440787506899</v>
      </c>
      <c r="G1442" s="199">
        <v>-0.65494231165713701</v>
      </c>
      <c r="H1442" s="199">
        <v>0.512504896867369</v>
      </c>
      <c r="I1442" s="199">
        <v>0.83313023464539304</v>
      </c>
    </row>
    <row r="1443" spans="1:9" x14ac:dyDescent="0.25">
      <c r="A1443" s="199">
        <v>1440</v>
      </c>
      <c r="B1443" s="199" t="s">
        <v>65455</v>
      </c>
      <c r="C1443" s="199" t="s">
        <v>65454</v>
      </c>
      <c r="D1443" s="199">
        <v>1.34446613363547</v>
      </c>
      <c r="E1443" s="199">
        <v>1.3491499823200901</v>
      </c>
      <c r="F1443" s="199">
        <v>0.82431360223988703</v>
      </c>
      <c r="G1443" s="199">
        <v>1.63669503773089</v>
      </c>
      <c r="H1443" s="199">
        <v>0.101694206348055</v>
      </c>
      <c r="I1443" s="199" t="s">
        <v>1469</v>
      </c>
    </row>
    <row r="1444" spans="1:9" x14ac:dyDescent="0.25">
      <c r="A1444" s="199">
        <v>1441</v>
      </c>
      <c r="B1444" s="199" t="s">
        <v>65453</v>
      </c>
      <c r="C1444" s="199" t="s">
        <v>65452</v>
      </c>
      <c r="D1444" s="199">
        <v>1544.2459220959199</v>
      </c>
      <c r="E1444" s="199">
        <v>-0.209315675090399</v>
      </c>
      <c r="F1444" s="199">
        <v>0.13911043019543701</v>
      </c>
      <c r="G1444" s="199">
        <v>-1.5046727610311501</v>
      </c>
      <c r="H1444" s="199">
        <v>0.13240822944410099</v>
      </c>
      <c r="I1444" s="199">
        <v>0.563357185859368</v>
      </c>
    </row>
    <row r="1445" spans="1:9" x14ac:dyDescent="0.25">
      <c r="A1445" s="199">
        <v>1442</v>
      </c>
      <c r="B1445" s="199" t="s">
        <v>65451</v>
      </c>
      <c r="C1445" s="199" t="s">
        <v>65450</v>
      </c>
      <c r="D1445" s="199">
        <v>128.85286016137201</v>
      </c>
      <c r="E1445" s="199">
        <v>0.36130330026855001</v>
      </c>
      <c r="F1445" s="199">
        <v>0.22341866761700499</v>
      </c>
      <c r="G1445" s="199">
        <v>1.6171580652692501</v>
      </c>
      <c r="H1445" s="199">
        <v>0.105844165663098</v>
      </c>
      <c r="I1445" s="199">
        <v>0.52233750542496404</v>
      </c>
    </row>
    <row r="1446" spans="1:9" x14ac:dyDescent="0.25">
      <c r="A1446" s="199">
        <v>1443</v>
      </c>
      <c r="B1446" s="199" t="s">
        <v>65449</v>
      </c>
      <c r="C1446" s="199" t="s">
        <v>65448</v>
      </c>
      <c r="D1446" s="199">
        <v>5.1287770313046703</v>
      </c>
      <c r="E1446" s="199">
        <v>-0.89988754372011104</v>
      </c>
      <c r="F1446" s="199">
        <v>0.74593699889355702</v>
      </c>
      <c r="G1446" s="199">
        <v>-1.20638545219624</v>
      </c>
      <c r="H1446" s="199">
        <v>0.22766890272599399</v>
      </c>
      <c r="I1446" s="199">
        <v>0.66378600715414604</v>
      </c>
    </row>
    <row r="1447" spans="1:9" x14ac:dyDescent="0.25">
      <c r="A1447" s="199">
        <v>1444</v>
      </c>
      <c r="B1447" s="199" t="s">
        <v>65447</v>
      </c>
      <c r="C1447" s="199" t="s">
        <v>65446</v>
      </c>
      <c r="D1447" s="199">
        <v>310.55909941359198</v>
      </c>
      <c r="E1447" s="199">
        <v>0.155405876035169</v>
      </c>
      <c r="F1447" s="199">
        <v>0.53125565075291603</v>
      </c>
      <c r="G1447" s="199">
        <v>0.29252559632057001</v>
      </c>
      <c r="H1447" s="199">
        <v>0.76988479227525997</v>
      </c>
      <c r="I1447" s="199">
        <v>0.93504891222214304</v>
      </c>
    </row>
    <row r="1448" spans="1:9" x14ac:dyDescent="0.25">
      <c r="A1448" s="199">
        <v>1445</v>
      </c>
      <c r="B1448" s="199" t="s">
        <v>65445</v>
      </c>
      <c r="C1448" s="199" t="s">
        <v>65444</v>
      </c>
      <c r="D1448" s="199">
        <v>7357.3274294555404</v>
      </c>
      <c r="E1448" s="199">
        <v>0.11307337109629199</v>
      </c>
      <c r="F1448" s="199">
        <v>0.26622452823590798</v>
      </c>
      <c r="G1448" s="199">
        <v>0.42472935099389098</v>
      </c>
      <c r="H1448" s="199">
        <v>0.671033984810114</v>
      </c>
      <c r="I1448" s="199">
        <v>0.89997637436758304</v>
      </c>
    </row>
    <row r="1449" spans="1:9" x14ac:dyDescent="0.25">
      <c r="A1449" s="199">
        <v>1446</v>
      </c>
      <c r="B1449" s="199" t="s">
        <v>65443</v>
      </c>
      <c r="C1449" s="199" t="s">
        <v>65442</v>
      </c>
      <c r="D1449" s="199">
        <v>1350.1395055877999</v>
      </c>
      <c r="E1449" s="199">
        <v>-7.2402355603067695E-2</v>
      </c>
      <c r="F1449" s="199">
        <v>0.226641237102888</v>
      </c>
      <c r="G1449" s="199">
        <v>-0.31945799682605602</v>
      </c>
      <c r="H1449" s="199">
        <v>0.749379237662679</v>
      </c>
      <c r="I1449" s="199">
        <v>0.92903972824940095</v>
      </c>
    </row>
    <row r="1450" spans="1:9" x14ac:dyDescent="0.25">
      <c r="A1450" s="199">
        <v>1447</v>
      </c>
      <c r="B1450" s="199" t="s">
        <v>65441</v>
      </c>
      <c r="C1450" s="199" t="s">
        <v>65440</v>
      </c>
      <c r="D1450" s="199">
        <v>1.6745764427343</v>
      </c>
      <c r="E1450" s="199">
        <v>-0.200158728743633</v>
      </c>
      <c r="F1450" s="199">
        <v>0.86076090745821399</v>
      </c>
      <c r="G1450" s="199">
        <v>-0.23253696468940799</v>
      </c>
      <c r="H1450" s="199">
        <v>0.81612098026240698</v>
      </c>
      <c r="I1450" s="199" t="s">
        <v>1469</v>
      </c>
    </row>
    <row r="1451" spans="1:9" x14ac:dyDescent="0.25">
      <c r="A1451" s="199">
        <v>1448</v>
      </c>
      <c r="B1451" s="199" t="s">
        <v>65439</v>
      </c>
      <c r="C1451" s="199" t="s">
        <v>65438</v>
      </c>
      <c r="D1451" s="199">
        <v>6.6093032310245601</v>
      </c>
      <c r="E1451" s="199">
        <v>-2.7660333151685199</v>
      </c>
      <c r="F1451" s="199">
        <v>0.83533919575436599</v>
      </c>
      <c r="G1451" s="199">
        <v>-3.3112696366062599</v>
      </c>
      <c r="H1451" s="199">
        <v>9.28736720272507E-4</v>
      </c>
      <c r="I1451" s="199">
        <v>9.8709204168815595E-2</v>
      </c>
    </row>
    <row r="1452" spans="1:9" x14ac:dyDescent="0.25">
      <c r="A1452" s="199">
        <v>1449</v>
      </c>
      <c r="B1452" s="199" t="s">
        <v>65437</v>
      </c>
      <c r="C1452" s="199" t="s">
        <v>65436</v>
      </c>
      <c r="D1452" s="199">
        <v>13.6492795380892</v>
      </c>
      <c r="E1452" s="199">
        <v>-0.53588246521427596</v>
      </c>
      <c r="F1452" s="199">
        <v>0.57979674875748699</v>
      </c>
      <c r="G1452" s="199">
        <v>-0.92425917593135798</v>
      </c>
      <c r="H1452" s="199">
        <v>0.35535139229138302</v>
      </c>
      <c r="I1452" s="199">
        <v>0.75619697067394098</v>
      </c>
    </row>
    <row r="1453" spans="1:9" x14ac:dyDescent="0.25">
      <c r="A1453" s="199">
        <v>1450</v>
      </c>
      <c r="B1453" s="199" t="s">
        <v>65435</v>
      </c>
      <c r="C1453" s="199" t="s">
        <v>65434</v>
      </c>
      <c r="D1453" s="199">
        <v>1690.0795729543199</v>
      </c>
      <c r="E1453" s="199">
        <v>-0.11567295762244099</v>
      </c>
      <c r="F1453" s="199">
        <v>7.1585789168512007E-2</v>
      </c>
      <c r="G1453" s="199">
        <v>-1.61586481012521</v>
      </c>
      <c r="H1453" s="199">
        <v>0.106123545375295</v>
      </c>
      <c r="I1453" s="199">
        <v>0.52295596662463895</v>
      </c>
    </row>
    <row r="1454" spans="1:9" x14ac:dyDescent="0.25">
      <c r="A1454" s="199">
        <v>1451</v>
      </c>
      <c r="B1454" s="199" t="s">
        <v>65433</v>
      </c>
      <c r="C1454" s="199" t="s">
        <v>65432</v>
      </c>
      <c r="D1454" s="199">
        <v>6069.2460932538697</v>
      </c>
      <c r="E1454" s="199">
        <v>0.27492967901475601</v>
      </c>
      <c r="F1454" s="199">
        <v>0.21567806143874199</v>
      </c>
      <c r="G1454" s="199">
        <v>1.2747225062241301</v>
      </c>
      <c r="H1454" s="199">
        <v>0.20240747787316099</v>
      </c>
      <c r="I1454" s="199">
        <v>0.63976261059650597</v>
      </c>
    </row>
    <row r="1455" spans="1:9" x14ac:dyDescent="0.25">
      <c r="A1455" s="199">
        <v>1452</v>
      </c>
      <c r="B1455" s="199" t="s">
        <v>65431</v>
      </c>
      <c r="C1455" s="199" t="s">
        <v>65430</v>
      </c>
      <c r="D1455" s="199">
        <v>1862.2529723109899</v>
      </c>
      <c r="E1455" s="199">
        <v>-0.38932616164692302</v>
      </c>
      <c r="F1455" s="199">
        <v>0.190032410859196</v>
      </c>
      <c r="G1455" s="199">
        <v>-2.0487355808762202</v>
      </c>
      <c r="H1455" s="199">
        <v>4.0487977952847302E-2</v>
      </c>
      <c r="I1455" s="199">
        <v>0.38361398769289801</v>
      </c>
    </row>
    <row r="1456" spans="1:9" x14ac:dyDescent="0.25">
      <c r="A1456" s="199">
        <v>1453</v>
      </c>
      <c r="B1456" s="199" t="s">
        <v>65429</v>
      </c>
      <c r="C1456" s="199" t="s">
        <v>65428</v>
      </c>
      <c r="D1456" s="199">
        <v>7595.9094898646299</v>
      </c>
      <c r="E1456" s="199">
        <v>-0.46870027480124898</v>
      </c>
      <c r="F1456" s="199">
        <v>0.36149644063758002</v>
      </c>
      <c r="G1456" s="199">
        <v>-1.2965557115157</v>
      </c>
      <c r="H1456" s="199">
        <v>0.19478409937133201</v>
      </c>
      <c r="I1456" s="199">
        <v>0.63261022924139199</v>
      </c>
    </row>
    <row r="1457" spans="1:9" x14ac:dyDescent="0.25">
      <c r="A1457" s="199">
        <v>1454</v>
      </c>
      <c r="B1457" s="199" t="s">
        <v>65427</v>
      </c>
      <c r="C1457" s="199" t="s">
        <v>65426</v>
      </c>
      <c r="D1457" s="199">
        <v>62.077107509133199</v>
      </c>
      <c r="E1457" s="199">
        <v>-0.139594012003702</v>
      </c>
      <c r="F1457" s="199">
        <v>0.33838109137838002</v>
      </c>
      <c r="G1457" s="199">
        <v>-0.41253490682671401</v>
      </c>
      <c r="H1457" s="199">
        <v>0.67994740082759897</v>
      </c>
      <c r="I1457" s="199">
        <v>0.90211366713728003</v>
      </c>
    </row>
    <row r="1458" spans="1:9" x14ac:dyDescent="0.25">
      <c r="A1458" s="199">
        <v>1455</v>
      </c>
      <c r="B1458" s="199" t="s">
        <v>65425</v>
      </c>
      <c r="C1458" s="199" t="s">
        <v>65424</v>
      </c>
      <c r="D1458" s="199">
        <v>119599.13774325101</v>
      </c>
      <c r="E1458" s="199">
        <v>-0.19037499884176801</v>
      </c>
      <c r="F1458" s="199">
        <v>0.38212632294432902</v>
      </c>
      <c r="G1458" s="199">
        <v>-0.49819912267468502</v>
      </c>
      <c r="H1458" s="199">
        <v>0.61834370076742795</v>
      </c>
      <c r="I1458" s="199">
        <v>0.88174370763991305</v>
      </c>
    </row>
    <row r="1459" spans="1:9" x14ac:dyDescent="0.25">
      <c r="A1459" s="199">
        <v>1456</v>
      </c>
      <c r="B1459" s="199" t="s">
        <v>65423</v>
      </c>
      <c r="C1459" s="199" t="s">
        <v>65422</v>
      </c>
      <c r="D1459" s="199">
        <v>1545.3738619912999</v>
      </c>
      <c r="E1459" s="199">
        <v>-0.43451026749105298</v>
      </c>
      <c r="F1459" s="199">
        <v>0.19533633108078699</v>
      </c>
      <c r="G1459" s="199">
        <v>-2.2244211565095302</v>
      </c>
      <c r="H1459" s="199">
        <v>2.6120121734911E-2</v>
      </c>
      <c r="I1459" s="199">
        <v>0.33308660587593503</v>
      </c>
    </row>
    <row r="1460" spans="1:9" x14ac:dyDescent="0.25">
      <c r="A1460" s="199">
        <v>1457</v>
      </c>
      <c r="B1460" s="199" t="s">
        <v>65421</v>
      </c>
      <c r="C1460" s="199" t="s">
        <v>65420</v>
      </c>
      <c r="D1460" s="199">
        <v>4274.48553013944</v>
      </c>
      <c r="E1460" s="199">
        <v>-5.8302148931102797E-2</v>
      </c>
      <c r="F1460" s="199">
        <v>0.21546414161944999</v>
      </c>
      <c r="G1460" s="199">
        <v>-0.27058863945015599</v>
      </c>
      <c r="H1460" s="199">
        <v>0.78670743438002</v>
      </c>
      <c r="I1460" s="199">
        <v>0.93944314376675697</v>
      </c>
    </row>
    <row r="1461" spans="1:9" x14ac:dyDescent="0.25">
      <c r="A1461" s="199">
        <v>1458</v>
      </c>
      <c r="B1461" s="199" t="s">
        <v>65419</v>
      </c>
      <c r="C1461" s="199" t="s">
        <v>65418</v>
      </c>
      <c r="D1461" s="199">
        <v>601.76871145750601</v>
      </c>
      <c r="E1461" s="199">
        <v>-0.95199388094003501</v>
      </c>
      <c r="F1461" s="199">
        <v>0.31498715530836402</v>
      </c>
      <c r="G1461" s="199">
        <v>-3.0223260374158998</v>
      </c>
      <c r="H1461" s="199">
        <v>2.5084021471134098E-3</v>
      </c>
      <c r="I1461" s="199">
        <v>0.150478819585774</v>
      </c>
    </row>
    <row r="1462" spans="1:9" x14ac:dyDescent="0.25">
      <c r="A1462" s="199">
        <v>1459</v>
      </c>
      <c r="B1462" s="199" t="s">
        <v>65417</v>
      </c>
      <c r="C1462" s="199" t="s">
        <v>65416</v>
      </c>
      <c r="D1462" s="199">
        <v>22.5618280475252</v>
      </c>
      <c r="E1462" s="199">
        <v>0.35301249306981503</v>
      </c>
      <c r="F1462" s="199">
        <v>0.35585795774212298</v>
      </c>
      <c r="G1462" s="199">
        <v>0.99200393131472298</v>
      </c>
      <c r="H1462" s="199">
        <v>0.32119560767385302</v>
      </c>
      <c r="I1462" s="199">
        <v>0.73449627934861506</v>
      </c>
    </row>
    <row r="1463" spans="1:9" x14ac:dyDescent="0.25">
      <c r="A1463" s="199">
        <v>1460</v>
      </c>
      <c r="B1463" s="199" t="s">
        <v>65415</v>
      </c>
      <c r="C1463" s="199" t="s">
        <v>65414</v>
      </c>
      <c r="D1463" s="199">
        <v>234.091995332696</v>
      </c>
      <c r="E1463" s="199">
        <v>0.53513314844993498</v>
      </c>
      <c r="F1463" s="199">
        <v>0.36243494851617297</v>
      </c>
      <c r="G1463" s="199">
        <v>1.4764943354408799</v>
      </c>
      <c r="H1463" s="199">
        <v>0.13981123479681201</v>
      </c>
      <c r="I1463" s="199">
        <v>0.57231140972900796</v>
      </c>
    </row>
    <row r="1464" spans="1:9" x14ac:dyDescent="0.25">
      <c r="A1464" s="199">
        <v>1461</v>
      </c>
      <c r="B1464" s="199" t="s">
        <v>65413</v>
      </c>
      <c r="C1464" s="199" t="s">
        <v>65412</v>
      </c>
      <c r="D1464" s="199">
        <v>990.13695497180504</v>
      </c>
      <c r="E1464" s="199">
        <v>-1.1547063953345</v>
      </c>
      <c r="F1464" s="199">
        <v>0.46309073415902202</v>
      </c>
      <c r="G1464" s="199">
        <v>-2.4934776495398099</v>
      </c>
      <c r="H1464" s="199">
        <v>1.26498548028279E-2</v>
      </c>
      <c r="I1464" s="199">
        <v>0.26143731374784801</v>
      </c>
    </row>
    <row r="1465" spans="1:9" x14ac:dyDescent="0.25">
      <c r="A1465" s="199">
        <v>1462</v>
      </c>
      <c r="B1465" s="199" t="s">
        <v>65411</v>
      </c>
      <c r="C1465" s="199" t="s">
        <v>65410</v>
      </c>
      <c r="D1465" s="199">
        <v>1987.74783272067</v>
      </c>
      <c r="E1465" s="199">
        <v>0.29312449769926002</v>
      </c>
      <c r="F1465" s="199">
        <v>0.23396089313457699</v>
      </c>
      <c r="G1465" s="199">
        <v>1.25287817879312</v>
      </c>
      <c r="H1465" s="199">
        <v>0.21025004437846201</v>
      </c>
      <c r="I1465" s="199">
        <v>0.64731811665466499</v>
      </c>
    </row>
    <row r="1466" spans="1:9" x14ac:dyDescent="0.25">
      <c r="A1466" s="199">
        <v>1463</v>
      </c>
      <c r="B1466" s="199" t="s">
        <v>65409</v>
      </c>
      <c r="C1466" s="199" t="s">
        <v>65408</v>
      </c>
      <c r="D1466" s="199">
        <v>1503.34705567475</v>
      </c>
      <c r="E1466" s="199">
        <v>-0.244298670811502</v>
      </c>
      <c r="F1466" s="199">
        <v>0.22089741852664799</v>
      </c>
      <c r="G1466" s="199">
        <v>-1.10593719220866</v>
      </c>
      <c r="H1466" s="199">
        <v>0.268753705439018</v>
      </c>
      <c r="I1466" s="199">
        <v>0.696583169875163</v>
      </c>
    </row>
    <row r="1467" spans="1:9" x14ac:dyDescent="0.25">
      <c r="A1467" s="199">
        <v>1464</v>
      </c>
      <c r="B1467" s="199" t="s">
        <v>65407</v>
      </c>
      <c r="C1467" s="199" t="s">
        <v>65406</v>
      </c>
      <c r="D1467" s="199">
        <v>109.71161874976499</v>
      </c>
      <c r="E1467" s="199">
        <v>-0.57318567505500195</v>
      </c>
      <c r="F1467" s="199">
        <v>0.39773443997043201</v>
      </c>
      <c r="G1467" s="199">
        <v>-1.4411265846065799</v>
      </c>
      <c r="H1467" s="199">
        <v>0.149548924295275</v>
      </c>
      <c r="I1467" s="199">
        <v>0.58343058836444095</v>
      </c>
    </row>
    <row r="1468" spans="1:9" x14ac:dyDescent="0.25">
      <c r="A1468" s="199">
        <v>1465</v>
      </c>
      <c r="B1468" s="199" t="s">
        <v>65405</v>
      </c>
      <c r="C1468" s="199" t="s">
        <v>65404</v>
      </c>
      <c r="D1468" s="199">
        <v>339.290656401673</v>
      </c>
      <c r="E1468" s="199">
        <v>0.208726926709389</v>
      </c>
      <c r="F1468" s="199">
        <v>0.51762384457686295</v>
      </c>
      <c r="G1468" s="199">
        <v>0.40324055565874301</v>
      </c>
      <c r="H1468" s="199">
        <v>0.68677126742178995</v>
      </c>
      <c r="I1468" s="199">
        <v>0.90430275774716695</v>
      </c>
    </row>
    <row r="1469" spans="1:9" x14ac:dyDescent="0.25">
      <c r="A1469" s="199">
        <v>1466</v>
      </c>
      <c r="B1469" s="199" t="s">
        <v>65403</v>
      </c>
      <c r="C1469" s="199" t="s">
        <v>65402</v>
      </c>
      <c r="D1469" s="199">
        <v>35.135177135489798</v>
      </c>
      <c r="E1469" s="199">
        <v>-0.76644010539893703</v>
      </c>
      <c r="F1469" s="199">
        <v>0.61094865682081401</v>
      </c>
      <c r="G1469" s="199">
        <v>-1.2545082092286599</v>
      </c>
      <c r="H1469" s="199">
        <v>0.20965734378858</v>
      </c>
      <c r="I1469" s="199">
        <v>0.64666633716854505</v>
      </c>
    </row>
    <row r="1470" spans="1:9" x14ac:dyDescent="0.25">
      <c r="A1470" s="199">
        <v>1467</v>
      </c>
      <c r="B1470" s="199" t="s">
        <v>65401</v>
      </c>
      <c r="C1470" s="199" t="s">
        <v>65400</v>
      </c>
      <c r="D1470" s="199">
        <v>4599.2572662658804</v>
      </c>
      <c r="E1470" s="199">
        <v>0.46335170279371701</v>
      </c>
      <c r="F1470" s="199">
        <v>0.257579420523114</v>
      </c>
      <c r="G1470" s="199">
        <v>1.7988692646823401</v>
      </c>
      <c r="H1470" s="199">
        <v>7.2039363472593099E-2</v>
      </c>
      <c r="I1470" s="199">
        <v>0.45946315879510102</v>
      </c>
    </row>
    <row r="1471" spans="1:9" x14ac:dyDescent="0.25">
      <c r="A1471" s="199">
        <v>1468</v>
      </c>
      <c r="B1471" s="199" t="s">
        <v>65399</v>
      </c>
      <c r="C1471" s="199" t="s">
        <v>65398</v>
      </c>
      <c r="D1471" s="199">
        <v>3736.7275340246902</v>
      </c>
      <c r="E1471" s="199">
        <v>0.324716426416713</v>
      </c>
      <c r="F1471" s="199">
        <v>0.35393339532435297</v>
      </c>
      <c r="G1471" s="199">
        <v>0.91745065796668901</v>
      </c>
      <c r="H1471" s="199">
        <v>0.35890653759278301</v>
      </c>
      <c r="I1471" s="199">
        <v>0.75858962220973702</v>
      </c>
    </row>
    <row r="1472" spans="1:9" x14ac:dyDescent="0.25">
      <c r="A1472" s="199">
        <v>1469</v>
      </c>
      <c r="B1472" s="199" t="s">
        <v>65397</v>
      </c>
      <c r="C1472" s="199" t="s">
        <v>65396</v>
      </c>
      <c r="D1472" s="199">
        <v>8.9058115377529692</v>
      </c>
      <c r="E1472" s="199">
        <v>-0.41172027637103797</v>
      </c>
      <c r="F1472" s="199">
        <v>0.40203590143355</v>
      </c>
      <c r="G1472" s="199">
        <v>-1.0240883336611399</v>
      </c>
      <c r="H1472" s="199">
        <v>0.30579355423919302</v>
      </c>
      <c r="I1472" s="199">
        <v>0.72420137979223798</v>
      </c>
    </row>
    <row r="1473" spans="1:9" x14ac:dyDescent="0.25">
      <c r="A1473" s="199">
        <v>1470</v>
      </c>
      <c r="B1473" s="199" t="s">
        <v>65395</v>
      </c>
      <c r="C1473" s="199" t="s">
        <v>65394</v>
      </c>
      <c r="D1473" s="199">
        <v>28.030110060341901</v>
      </c>
      <c r="E1473" s="199">
        <v>-0.14802806299662799</v>
      </c>
      <c r="F1473" s="199">
        <v>0.32322429509175099</v>
      </c>
      <c r="G1473" s="199">
        <v>-0.45797319460348201</v>
      </c>
      <c r="H1473" s="199">
        <v>0.64697169944993904</v>
      </c>
      <c r="I1473" s="199">
        <v>0.89084250399467202</v>
      </c>
    </row>
    <row r="1474" spans="1:9" x14ac:dyDescent="0.25">
      <c r="A1474" s="199">
        <v>1471</v>
      </c>
      <c r="B1474" s="199" t="s">
        <v>65393</v>
      </c>
      <c r="C1474" s="199" t="s">
        <v>65392</v>
      </c>
      <c r="D1474" s="199">
        <v>3789.1775279274402</v>
      </c>
      <c r="E1474" s="199">
        <v>-2.4891656297923601E-2</v>
      </c>
      <c r="F1474" s="199">
        <v>7.0033848419251907E-2</v>
      </c>
      <c r="G1474" s="199">
        <v>-0.35542322547965399</v>
      </c>
      <c r="H1474" s="199">
        <v>0.72227255182457295</v>
      </c>
      <c r="I1474" s="199">
        <v>0.918702672684653</v>
      </c>
    </row>
    <row r="1475" spans="1:9" x14ac:dyDescent="0.25">
      <c r="A1475" s="199">
        <v>1472</v>
      </c>
      <c r="B1475" s="199" t="s">
        <v>65391</v>
      </c>
      <c r="C1475" s="199" t="s">
        <v>65390</v>
      </c>
      <c r="D1475" s="199">
        <v>511.26812641564902</v>
      </c>
      <c r="E1475" s="199">
        <v>0.35827275683430199</v>
      </c>
      <c r="F1475" s="199">
        <v>0.273950327822156</v>
      </c>
      <c r="G1475" s="199">
        <v>1.30780189124974</v>
      </c>
      <c r="H1475" s="199">
        <v>0.19094051258418401</v>
      </c>
      <c r="I1475" s="199">
        <v>0.62864576515583903</v>
      </c>
    </row>
    <row r="1476" spans="1:9" x14ac:dyDescent="0.25">
      <c r="A1476" s="199">
        <v>1473</v>
      </c>
      <c r="B1476" s="199" t="s">
        <v>65389</v>
      </c>
      <c r="C1476" s="199" t="s">
        <v>65388</v>
      </c>
      <c r="D1476" s="199">
        <v>173.05299374032001</v>
      </c>
      <c r="E1476" s="199">
        <v>9.8438565445313694E-2</v>
      </c>
      <c r="F1476" s="199">
        <v>0.463186671037978</v>
      </c>
      <c r="G1476" s="199">
        <v>0.212524607464886</v>
      </c>
      <c r="H1476" s="199">
        <v>0.83169778224575197</v>
      </c>
      <c r="I1476" s="199">
        <v>0.95335935865690802</v>
      </c>
    </row>
    <row r="1477" spans="1:9" x14ac:dyDescent="0.25">
      <c r="A1477" s="199">
        <v>1474</v>
      </c>
      <c r="B1477" s="199" t="s">
        <v>65387</v>
      </c>
      <c r="C1477" s="199" t="s">
        <v>65386</v>
      </c>
      <c r="D1477" s="199">
        <v>540.05433052619298</v>
      </c>
      <c r="E1477" s="199">
        <v>0.39683295623842002</v>
      </c>
      <c r="F1477" s="199">
        <v>0.45980698630536398</v>
      </c>
      <c r="G1477" s="199">
        <v>0.86304246794300998</v>
      </c>
      <c r="H1477" s="199">
        <v>0.38811411792082301</v>
      </c>
      <c r="I1477" s="199">
        <v>0.77601802699381806</v>
      </c>
    </row>
    <row r="1478" spans="1:9" x14ac:dyDescent="0.25">
      <c r="A1478" s="199">
        <v>1475</v>
      </c>
      <c r="B1478" s="199" t="s">
        <v>65385</v>
      </c>
      <c r="C1478" s="199" t="s">
        <v>65384</v>
      </c>
      <c r="D1478" s="199">
        <v>39232.2891981508</v>
      </c>
      <c r="E1478" s="199">
        <v>-0.29368099160146099</v>
      </c>
      <c r="F1478" s="199">
        <v>0.22786939547632901</v>
      </c>
      <c r="G1478" s="199">
        <v>-1.28881279114978</v>
      </c>
      <c r="H1478" s="199">
        <v>0.197463178057182</v>
      </c>
      <c r="I1478" s="199">
        <v>0.63529197208448396</v>
      </c>
    </row>
    <row r="1479" spans="1:9" x14ac:dyDescent="0.25">
      <c r="A1479" s="199">
        <v>1476</v>
      </c>
      <c r="B1479" s="199" t="s">
        <v>65383</v>
      </c>
      <c r="C1479" s="199" t="s">
        <v>65382</v>
      </c>
      <c r="D1479" s="199">
        <v>1388.6934542742999</v>
      </c>
      <c r="E1479" s="199">
        <v>-2.1027728547686898E-2</v>
      </c>
      <c r="F1479" s="199">
        <v>0.118959191247464</v>
      </c>
      <c r="G1479" s="199">
        <v>-0.17676421911732801</v>
      </c>
      <c r="H1479" s="199">
        <v>0.85969359542931501</v>
      </c>
      <c r="I1479" s="199">
        <v>0.96334456383267397</v>
      </c>
    </row>
    <row r="1480" spans="1:9" x14ac:dyDescent="0.25">
      <c r="A1480" s="199">
        <v>1477</v>
      </c>
      <c r="B1480" s="199" t="s">
        <v>65381</v>
      </c>
      <c r="C1480" s="199" t="s">
        <v>65380</v>
      </c>
      <c r="D1480" s="199">
        <v>7928.5427125287097</v>
      </c>
      <c r="E1480" s="199">
        <v>-0.55862708511588599</v>
      </c>
      <c r="F1480" s="199">
        <v>0.278235119503978</v>
      </c>
      <c r="G1480" s="199">
        <v>-2.0077518830540702</v>
      </c>
      <c r="H1480" s="199">
        <v>4.46696642788698E-2</v>
      </c>
      <c r="I1480" s="199">
        <v>0.39149836158988399</v>
      </c>
    </row>
    <row r="1481" spans="1:9" x14ac:dyDescent="0.25">
      <c r="A1481" s="199">
        <v>1478</v>
      </c>
      <c r="B1481" s="199" t="s">
        <v>65379</v>
      </c>
      <c r="C1481" s="199" t="s">
        <v>65378</v>
      </c>
      <c r="D1481" s="199">
        <v>283.01511599159397</v>
      </c>
      <c r="E1481" s="199">
        <v>-0.86559004927164096</v>
      </c>
      <c r="F1481" s="199">
        <v>0.31284847762148799</v>
      </c>
      <c r="G1481" s="199">
        <v>-2.7668028173015702</v>
      </c>
      <c r="H1481" s="199">
        <v>5.6608983444289404E-3</v>
      </c>
      <c r="I1481" s="199">
        <v>0.21094028069703399</v>
      </c>
    </row>
    <row r="1482" spans="1:9" x14ac:dyDescent="0.25">
      <c r="A1482" s="199">
        <v>1479</v>
      </c>
      <c r="B1482" s="199" t="s">
        <v>65377</v>
      </c>
      <c r="C1482" s="199" t="s">
        <v>65376</v>
      </c>
      <c r="D1482" s="199">
        <v>689.56151357838996</v>
      </c>
      <c r="E1482" s="199">
        <v>-0.33836798709003302</v>
      </c>
      <c r="F1482" s="199">
        <v>0.18978752689741499</v>
      </c>
      <c r="G1482" s="199">
        <v>-1.7828778983611999</v>
      </c>
      <c r="H1482" s="199">
        <v>7.4606181587906606E-2</v>
      </c>
      <c r="I1482" s="199">
        <v>0.463651110522323</v>
      </c>
    </row>
    <row r="1483" spans="1:9" x14ac:dyDescent="0.25">
      <c r="A1483" s="199">
        <v>1480</v>
      </c>
      <c r="B1483" s="199" t="s">
        <v>65375</v>
      </c>
      <c r="C1483" s="199" t="s">
        <v>65374</v>
      </c>
      <c r="D1483" s="199">
        <v>2.09102305602678</v>
      </c>
      <c r="E1483" s="199">
        <v>-0.29673234162909301</v>
      </c>
      <c r="F1483" s="199">
        <v>1.00179875283287</v>
      </c>
      <c r="G1483" s="199">
        <v>-0.29619955184611602</v>
      </c>
      <c r="H1483" s="199">
        <v>0.76707769106616097</v>
      </c>
      <c r="I1483" s="199" t="s">
        <v>1469</v>
      </c>
    </row>
    <row r="1484" spans="1:9" x14ac:dyDescent="0.25">
      <c r="A1484" s="199">
        <v>1481</v>
      </c>
      <c r="B1484" s="199" t="s">
        <v>65373</v>
      </c>
      <c r="C1484" s="199" t="s">
        <v>65372</v>
      </c>
      <c r="D1484" s="199">
        <v>1247.5561166172899</v>
      </c>
      <c r="E1484" s="199">
        <v>2.1665431954381999E-2</v>
      </c>
      <c r="F1484" s="199">
        <v>0.168859222412372</v>
      </c>
      <c r="G1484" s="199">
        <v>0.12830470047690201</v>
      </c>
      <c r="H1484" s="199">
        <v>0.89790784541044</v>
      </c>
      <c r="I1484" s="199">
        <v>0.97430088940194204</v>
      </c>
    </row>
    <row r="1485" spans="1:9" x14ac:dyDescent="0.25">
      <c r="A1485" s="199">
        <v>1482</v>
      </c>
      <c r="B1485" s="199" t="s">
        <v>65371</v>
      </c>
      <c r="C1485" s="199" t="s">
        <v>65370</v>
      </c>
      <c r="D1485" s="199">
        <v>414.597576203855</v>
      </c>
      <c r="E1485" s="199">
        <v>4.1232043454524199E-2</v>
      </c>
      <c r="F1485" s="199">
        <v>0.174727410086365</v>
      </c>
      <c r="G1485" s="199">
        <v>0.235979251533252</v>
      </c>
      <c r="H1485" s="199">
        <v>0.81344877043497099</v>
      </c>
      <c r="I1485" s="199">
        <v>0.94804314396251699</v>
      </c>
    </row>
    <row r="1486" spans="1:9" x14ac:dyDescent="0.25">
      <c r="A1486" s="199">
        <v>1483</v>
      </c>
      <c r="B1486" s="199" t="s">
        <v>65369</v>
      </c>
      <c r="C1486" s="199" t="s">
        <v>65368</v>
      </c>
      <c r="D1486" s="199">
        <v>792.98397776782895</v>
      </c>
      <c r="E1486" s="199">
        <v>-0.39129496793077401</v>
      </c>
      <c r="F1486" s="199">
        <v>0.20974965067929</v>
      </c>
      <c r="G1486" s="199">
        <v>-1.8655333473192199</v>
      </c>
      <c r="H1486" s="199">
        <v>6.2106682427072402E-2</v>
      </c>
      <c r="I1486" s="199">
        <v>0.43739700768655299</v>
      </c>
    </row>
    <row r="1487" spans="1:9" x14ac:dyDescent="0.25">
      <c r="A1487" s="199">
        <v>1484</v>
      </c>
      <c r="B1487" s="199" t="s">
        <v>65367</v>
      </c>
      <c r="C1487" s="199" t="s">
        <v>65366</v>
      </c>
      <c r="D1487" s="199">
        <v>768.40208576450505</v>
      </c>
      <c r="E1487" s="199">
        <v>-0.22080698310194599</v>
      </c>
      <c r="F1487" s="199">
        <v>0.13801743423214199</v>
      </c>
      <c r="G1487" s="199">
        <v>-1.5998484853048001</v>
      </c>
      <c r="H1487" s="199">
        <v>0.109632199746436</v>
      </c>
      <c r="I1487" s="199">
        <v>0.52740037611638002</v>
      </c>
    </row>
    <row r="1488" spans="1:9" x14ac:dyDescent="0.25">
      <c r="A1488" s="199">
        <v>1485</v>
      </c>
      <c r="B1488" s="199" t="s">
        <v>65365</v>
      </c>
      <c r="C1488" s="199" t="s">
        <v>65364</v>
      </c>
      <c r="D1488" s="199">
        <v>2050.3461899055401</v>
      </c>
      <c r="E1488" s="199">
        <v>-4.54108387446549E-3</v>
      </c>
      <c r="F1488" s="199">
        <v>0.16946628141178099</v>
      </c>
      <c r="G1488" s="199">
        <v>-2.6796385904233298E-2</v>
      </c>
      <c r="H1488" s="199">
        <v>0.97862213581501301</v>
      </c>
      <c r="I1488" s="199">
        <v>0.99567198148341096</v>
      </c>
    </row>
    <row r="1489" spans="1:9" x14ac:dyDescent="0.25">
      <c r="A1489" s="199">
        <v>1486</v>
      </c>
      <c r="B1489" s="199" t="s">
        <v>65363</v>
      </c>
      <c r="C1489" s="199" t="s">
        <v>65362</v>
      </c>
      <c r="D1489" s="199">
        <v>11.298051969396299</v>
      </c>
      <c r="E1489" s="199">
        <v>-0.49717878576031199</v>
      </c>
      <c r="F1489" s="199">
        <v>0.36075433091665499</v>
      </c>
      <c r="G1489" s="199">
        <v>-1.37816442701328</v>
      </c>
      <c r="H1489" s="199">
        <v>0.168152527559083</v>
      </c>
      <c r="I1489" s="199">
        <v>0.60461087239577704</v>
      </c>
    </row>
    <row r="1490" spans="1:9" x14ac:dyDescent="0.25">
      <c r="A1490" s="199">
        <v>1487</v>
      </c>
      <c r="B1490" s="199" t="s">
        <v>65361</v>
      </c>
      <c r="C1490" s="199" t="s">
        <v>65360</v>
      </c>
      <c r="D1490" s="199">
        <v>3.7272892422591899</v>
      </c>
      <c r="E1490" s="199">
        <v>-1.9813032236378301</v>
      </c>
      <c r="F1490" s="199">
        <v>0.76239761766263903</v>
      </c>
      <c r="G1490" s="199">
        <v>-2.5987794003241</v>
      </c>
      <c r="H1490" s="199">
        <v>9.3555874461815503E-3</v>
      </c>
      <c r="I1490" s="199">
        <v>0.23474532279534499</v>
      </c>
    </row>
    <row r="1491" spans="1:9" x14ac:dyDescent="0.25">
      <c r="A1491" s="199">
        <v>1488</v>
      </c>
      <c r="B1491" s="199" t="s">
        <v>65359</v>
      </c>
      <c r="C1491" s="199" t="s">
        <v>65358</v>
      </c>
      <c r="D1491" s="199">
        <v>0.383376656914513</v>
      </c>
      <c r="E1491" s="199">
        <v>0.67350086721440905</v>
      </c>
      <c r="F1491" s="199">
        <v>1.4549153461080599</v>
      </c>
      <c r="G1491" s="199">
        <v>0.46291412693944201</v>
      </c>
      <c r="H1491" s="199">
        <v>0.64342592106392305</v>
      </c>
      <c r="I1491" s="199" t="s">
        <v>1469</v>
      </c>
    </row>
    <row r="1492" spans="1:9" x14ac:dyDescent="0.25">
      <c r="A1492" s="199">
        <v>1489</v>
      </c>
      <c r="B1492" s="199" t="s">
        <v>65357</v>
      </c>
      <c r="C1492" s="199" t="s">
        <v>65356</v>
      </c>
      <c r="D1492" s="199">
        <v>5.4405248545097296</v>
      </c>
      <c r="E1492" s="199">
        <v>0.17935716676673399</v>
      </c>
      <c r="F1492" s="199">
        <v>0.680985708920265</v>
      </c>
      <c r="G1492" s="199">
        <v>0.26337875291261698</v>
      </c>
      <c r="H1492" s="199">
        <v>0.79225866536994405</v>
      </c>
      <c r="I1492" s="199">
        <v>0.94147966625994906</v>
      </c>
    </row>
    <row r="1493" spans="1:9" x14ac:dyDescent="0.25">
      <c r="A1493" s="199">
        <v>1490</v>
      </c>
      <c r="B1493" s="199" t="s">
        <v>65355</v>
      </c>
      <c r="C1493" s="199" t="s">
        <v>65354</v>
      </c>
      <c r="D1493" s="199">
        <v>788.31870014425999</v>
      </c>
      <c r="E1493" s="199">
        <v>-0.44574692678283201</v>
      </c>
      <c r="F1493" s="199">
        <v>0.19276681078800301</v>
      </c>
      <c r="G1493" s="199">
        <v>-2.3123634455572701</v>
      </c>
      <c r="H1493" s="199">
        <v>2.07576630278235E-2</v>
      </c>
      <c r="I1493" s="199">
        <v>0.30483701420084403</v>
      </c>
    </row>
    <row r="1494" spans="1:9" x14ac:dyDescent="0.25">
      <c r="A1494" s="199">
        <v>1491</v>
      </c>
      <c r="B1494" s="199" t="s">
        <v>65353</v>
      </c>
      <c r="C1494" s="199" t="s">
        <v>65352</v>
      </c>
      <c r="D1494" s="199">
        <v>536.85489434473197</v>
      </c>
      <c r="E1494" s="199">
        <v>-0.11400134842597801</v>
      </c>
      <c r="F1494" s="199">
        <v>0.20049230050302999</v>
      </c>
      <c r="G1494" s="199">
        <v>-0.56860711428793398</v>
      </c>
      <c r="H1494" s="199">
        <v>0.56962279573611996</v>
      </c>
      <c r="I1494" s="199">
        <v>0.85955649022459502</v>
      </c>
    </row>
    <row r="1495" spans="1:9" x14ac:dyDescent="0.25">
      <c r="A1495" s="199">
        <v>1492</v>
      </c>
      <c r="B1495" s="199" t="s">
        <v>65351</v>
      </c>
      <c r="C1495" s="199" t="s">
        <v>65350</v>
      </c>
      <c r="D1495" s="199">
        <v>47.608437529112798</v>
      </c>
      <c r="E1495" s="199">
        <v>-0.87887042524914505</v>
      </c>
      <c r="F1495" s="199">
        <v>0.599768281996231</v>
      </c>
      <c r="G1495" s="199">
        <v>-1.4653499553593701</v>
      </c>
      <c r="H1495" s="199">
        <v>0.14282546366457599</v>
      </c>
      <c r="I1495" s="199">
        <v>0.57606853878396902</v>
      </c>
    </row>
    <row r="1496" spans="1:9" x14ac:dyDescent="0.25">
      <c r="A1496" s="199">
        <v>1493</v>
      </c>
      <c r="B1496" s="199" t="s">
        <v>65349</v>
      </c>
      <c r="C1496" s="199" t="s">
        <v>65348</v>
      </c>
      <c r="D1496" s="199">
        <v>1789.02914550067</v>
      </c>
      <c r="E1496" s="199">
        <v>-1.5831841520051599</v>
      </c>
      <c r="F1496" s="199">
        <v>0.56353477736028401</v>
      </c>
      <c r="G1496" s="199">
        <v>-2.8093814536542498</v>
      </c>
      <c r="H1496" s="199">
        <v>4.9636795703600998E-3</v>
      </c>
      <c r="I1496" s="199">
        <v>0.19859491050258099</v>
      </c>
    </row>
    <row r="1497" spans="1:9" x14ac:dyDescent="0.25">
      <c r="A1497" s="199">
        <v>1494</v>
      </c>
      <c r="B1497" s="199" t="s">
        <v>65347</v>
      </c>
      <c r="C1497" s="199" t="s">
        <v>65346</v>
      </c>
      <c r="D1497" s="199">
        <v>200.783136325691</v>
      </c>
      <c r="E1497" s="199">
        <v>-5.1199427960918101E-2</v>
      </c>
      <c r="F1497" s="199">
        <v>0.26206151518336102</v>
      </c>
      <c r="G1497" s="199">
        <v>-0.19537179247816899</v>
      </c>
      <c r="H1497" s="199">
        <v>0.84510189743349995</v>
      </c>
      <c r="I1497" s="199">
        <v>0.95836462990649196</v>
      </c>
    </row>
    <row r="1498" spans="1:9" x14ac:dyDescent="0.25">
      <c r="A1498" s="199">
        <v>1495</v>
      </c>
      <c r="B1498" s="199" t="s">
        <v>65345</v>
      </c>
      <c r="C1498" s="199" t="s">
        <v>65344</v>
      </c>
      <c r="D1498" s="199">
        <v>918.94952412655698</v>
      </c>
      <c r="E1498" s="199">
        <v>-0.25144626348036803</v>
      </c>
      <c r="F1498" s="199">
        <v>0.14303929289095599</v>
      </c>
      <c r="G1498" s="199">
        <v>-1.75788245592107</v>
      </c>
      <c r="H1498" s="199">
        <v>7.8767511542079796E-2</v>
      </c>
      <c r="I1498" s="199">
        <v>0.47215118683302898</v>
      </c>
    </row>
    <row r="1499" spans="1:9" x14ac:dyDescent="0.25">
      <c r="A1499" s="199">
        <v>1496</v>
      </c>
      <c r="B1499" s="199" t="s">
        <v>65343</v>
      </c>
      <c r="C1499" s="199" t="s">
        <v>65342</v>
      </c>
      <c r="D1499" s="199">
        <v>12507.009417596</v>
      </c>
      <c r="E1499" s="199">
        <v>5.46262165268475E-3</v>
      </c>
      <c r="F1499" s="199">
        <v>0.26142994509329098</v>
      </c>
      <c r="G1499" s="199">
        <v>2.0895164288602899E-2</v>
      </c>
      <c r="H1499" s="199">
        <v>0.98332928412186005</v>
      </c>
      <c r="I1499" s="199">
        <v>0.99617848516863805</v>
      </c>
    </row>
    <row r="1500" spans="1:9" x14ac:dyDescent="0.25">
      <c r="A1500" s="199">
        <v>1497</v>
      </c>
      <c r="B1500" s="199" t="s">
        <v>65341</v>
      </c>
      <c r="C1500" s="199" t="s">
        <v>65340</v>
      </c>
      <c r="D1500" s="199">
        <v>11.191952886213199</v>
      </c>
      <c r="E1500" s="199">
        <v>-2.80997421025754E-2</v>
      </c>
      <c r="F1500" s="199">
        <v>0.34166717546592001</v>
      </c>
      <c r="G1500" s="199">
        <v>-8.2243025143567502E-2</v>
      </c>
      <c r="H1500" s="199">
        <v>0.93445346019209696</v>
      </c>
      <c r="I1500" s="199">
        <v>0.98333256426368298</v>
      </c>
    </row>
    <row r="1501" spans="1:9" x14ac:dyDescent="0.25">
      <c r="A1501" s="199">
        <v>1498</v>
      </c>
      <c r="B1501" s="199" t="s">
        <v>65339</v>
      </c>
      <c r="C1501" s="199" t="s">
        <v>65338</v>
      </c>
      <c r="D1501" s="199">
        <v>928.12898584111599</v>
      </c>
      <c r="E1501" s="199">
        <v>0.140657492950234</v>
      </c>
      <c r="F1501" s="199">
        <v>0.25571280494151599</v>
      </c>
      <c r="G1501" s="199">
        <v>0.55006042025311597</v>
      </c>
      <c r="H1501" s="199">
        <v>0.58227793275623496</v>
      </c>
      <c r="I1501" s="199">
        <v>0.86540635632034701</v>
      </c>
    </row>
    <row r="1502" spans="1:9" x14ac:dyDescent="0.25">
      <c r="A1502" s="199">
        <v>1499</v>
      </c>
      <c r="B1502" s="199" t="s">
        <v>65337</v>
      </c>
      <c r="C1502" s="199" t="s">
        <v>65336</v>
      </c>
      <c r="D1502" s="199">
        <v>17812.351072039401</v>
      </c>
      <c r="E1502" s="199">
        <v>0.229250643161372</v>
      </c>
      <c r="F1502" s="199">
        <v>0.263518263341809</v>
      </c>
      <c r="G1502" s="199">
        <v>0.869961118649342</v>
      </c>
      <c r="H1502" s="199">
        <v>0.384321652791835</v>
      </c>
      <c r="I1502" s="199">
        <v>0.77366887506371895</v>
      </c>
    </row>
    <row r="1503" spans="1:9" x14ac:dyDescent="0.25">
      <c r="A1503" s="199">
        <v>1500</v>
      </c>
      <c r="B1503" s="199" t="s">
        <v>65335</v>
      </c>
      <c r="C1503" s="199" t="s">
        <v>65334</v>
      </c>
      <c r="D1503" s="199">
        <v>73.112187177206096</v>
      </c>
      <c r="E1503" s="199">
        <v>0.42697741463897398</v>
      </c>
      <c r="F1503" s="199">
        <v>0.36113652824807901</v>
      </c>
      <c r="G1503" s="199">
        <v>1.18231577600388</v>
      </c>
      <c r="H1503" s="199">
        <v>0.23708042813743699</v>
      </c>
      <c r="I1503" s="199">
        <v>0.67087963661544503</v>
      </c>
    </row>
    <row r="1504" spans="1:9" x14ac:dyDescent="0.25">
      <c r="A1504" s="199">
        <v>1501</v>
      </c>
      <c r="B1504" s="199" t="s">
        <v>65333</v>
      </c>
      <c r="C1504" s="199" t="s">
        <v>65332</v>
      </c>
      <c r="D1504" s="199">
        <v>5823.7046642054702</v>
      </c>
      <c r="E1504" s="199">
        <v>0.104708073144939</v>
      </c>
      <c r="F1504" s="199">
        <v>0.19819650400032901</v>
      </c>
      <c r="G1504" s="199">
        <v>0.52830433953953704</v>
      </c>
      <c r="H1504" s="199">
        <v>0.59728812016376998</v>
      </c>
      <c r="I1504" s="199">
        <v>0.87101173571074497</v>
      </c>
    </row>
    <row r="1505" spans="1:9" x14ac:dyDescent="0.25">
      <c r="A1505" s="199">
        <v>1502</v>
      </c>
      <c r="B1505" s="199" t="s">
        <v>65331</v>
      </c>
      <c r="C1505" s="199" t="s">
        <v>65330</v>
      </c>
      <c r="D1505" s="199">
        <v>1280.9148467318801</v>
      </c>
      <c r="E1505" s="199">
        <v>8.6133942118413007E-2</v>
      </c>
      <c r="F1505" s="199">
        <v>0.17695701822041801</v>
      </c>
      <c r="G1505" s="199">
        <v>0.48675064139657098</v>
      </c>
      <c r="H1505" s="199">
        <v>0.62643505277324096</v>
      </c>
      <c r="I1505" s="199">
        <v>0.88389157497099202</v>
      </c>
    </row>
    <row r="1506" spans="1:9" x14ac:dyDescent="0.25">
      <c r="A1506" s="199">
        <v>1503</v>
      </c>
      <c r="B1506" s="199" t="s">
        <v>65329</v>
      </c>
      <c r="C1506" s="199" t="s">
        <v>65328</v>
      </c>
      <c r="D1506" s="199">
        <v>1797.99582245378</v>
      </c>
      <c r="E1506" s="199">
        <v>4.2300247025080298E-2</v>
      </c>
      <c r="F1506" s="199">
        <v>0.133401725328785</v>
      </c>
      <c r="G1506" s="199">
        <v>0.317089204962126</v>
      </c>
      <c r="H1506" s="199">
        <v>0.75117591575904397</v>
      </c>
      <c r="I1506" s="199">
        <v>0.92913815465485805</v>
      </c>
    </row>
    <row r="1507" spans="1:9" x14ac:dyDescent="0.25">
      <c r="A1507" s="199">
        <v>1504</v>
      </c>
      <c r="B1507" s="199" t="s">
        <v>65327</v>
      </c>
      <c r="C1507" s="199" t="s">
        <v>65326</v>
      </c>
      <c r="D1507" s="199">
        <v>611.08493050597599</v>
      </c>
      <c r="E1507" s="199">
        <v>0.14028750899605799</v>
      </c>
      <c r="F1507" s="199">
        <v>0.198611403967103</v>
      </c>
      <c r="G1507" s="199">
        <v>0.70634166112281405</v>
      </c>
      <c r="H1507" s="199">
        <v>0.479975691119643</v>
      </c>
      <c r="I1507" s="199">
        <v>0.81952353333969397</v>
      </c>
    </row>
    <row r="1508" spans="1:9" x14ac:dyDescent="0.25">
      <c r="A1508" s="199">
        <v>1505</v>
      </c>
      <c r="B1508" s="199" t="s">
        <v>65325</v>
      </c>
      <c r="C1508" s="199" t="s">
        <v>65324</v>
      </c>
      <c r="D1508" s="199">
        <v>45.5944144599572</v>
      </c>
      <c r="E1508" s="199">
        <v>0.68665341611640995</v>
      </c>
      <c r="F1508" s="199">
        <v>0.56100340809685301</v>
      </c>
      <c r="G1508" s="199">
        <v>1.22397369820945</v>
      </c>
      <c r="H1508" s="199">
        <v>0.22096214972203701</v>
      </c>
      <c r="I1508" s="199">
        <v>0.65782745408542498</v>
      </c>
    </row>
    <row r="1509" spans="1:9" x14ac:dyDescent="0.25">
      <c r="A1509" s="199">
        <v>1506</v>
      </c>
      <c r="B1509" s="199" t="s">
        <v>65323</v>
      </c>
      <c r="C1509" s="199" t="s">
        <v>65322</v>
      </c>
      <c r="D1509" s="199">
        <v>3827.63869595502</v>
      </c>
      <c r="E1509" s="199">
        <v>-0.449180970637029</v>
      </c>
      <c r="F1509" s="199">
        <v>0.44444926121686801</v>
      </c>
      <c r="G1509" s="199">
        <v>-1.0106462308143001</v>
      </c>
      <c r="H1509" s="199">
        <v>0.31218578048051998</v>
      </c>
      <c r="I1509" s="199">
        <v>0.72931628124678605</v>
      </c>
    </row>
    <row r="1510" spans="1:9" x14ac:dyDescent="0.25">
      <c r="A1510" s="199">
        <v>1507</v>
      </c>
      <c r="B1510" s="199" t="s">
        <v>65321</v>
      </c>
      <c r="C1510" s="199" t="s">
        <v>65320</v>
      </c>
      <c r="D1510" s="199">
        <v>193.47167093274101</v>
      </c>
      <c r="E1510" s="199">
        <v>1.0006844179096399</v>
      </c>
      <c r="F1510" s="199">
        <v>0.55327411317284303</v>
      </c>
      <c r="G1510" s="199">
        <v>1.8086593861603999</v>
      </c>
      <c r="H1510" s="199">
        <v>7.0503936283890095E-2</v>
      </c>
      <c r="I1510" s="199">
        <v>0.455519399348356</v>
      </c>
    </row>
    <row r="1511" spans="1:9" x14ac:dyDescent="0.25">
      <c r="A1511" s="199">
        <v>1508</v>
      </c>
      <c r="B1511" s="199" t="s">
        <v>65319</v>
      </c>
      <c r="C1511" s="199" t="s">
        <v>65318</v>
      </c>
      <c r="D1511" s="199">
        <v>1011.43673935177</v>
      </c>
      <c r="E1511" s="199">
        <v>-1.11743839826029</v>
      </c>
      <c r="F1511" s="199">
        <v>0.47174698310540802</v>
      </c>
      <c r="G1511" s="199">
        <v>-2.3687239945965102</v>
      </c>
      <c r="H1511" s="199">
        <v>1.7849568248869602E-2</v>
      </c>
      <c r="I1511" s="199">
        <v>0.28769032982651999</v>
      </c>
    </row>
    <row r="1512" spans="1:9" x14ac:dyDescent="0.25">
      <c r="A1512" s="199">
        <v>1509</v>
      </c>
      <c r="B1512" s="199" t="s">
        <v>65317</v>
      </c>
      <c r="C1512" s="199" t="s">
        <v>65316</v>
      </c>
      <c r="D1512" s="199">
        <v>1.2781953524233101</v>
      </c>
      <c r="E1512" s="199">
        <v>-0.77830770319649101</v>
      </c>
      <c r="F1512" s="199">
        <v>0.95501254267799196</v>
      </c>
      <c r="G1512" s="199">
        <v>-0.81497118458151896</v>
      </c>
      <c r="H1512" s="199">
        <v>0.415088804442661</v>
      </c>
      <c r="I1512" s="199" t="s">
        <v>1469</v>
      </c>
    </row>
    <row r="1513" spans="1:9" x14ac:dyDescent="0.25">
      <c r="A1513" s="199">
        <v>1510</v>
      </c>
      <c r="B1513" s="199" t="s">
        <v>65315</v>
      </c>
      <c r="C1513" s="199" t="s">
        <v>65314</v>
      </c>
      <c r="D1513" s="199">
        <v>1490.49180387252</v>
      </c>
      <c r="E1513" s="199">
        <v>0.13496735611681601</v>
      </c>
      <c r="F1513" s="199">
        <v>0.18046467903344099</v>
      </c>
      <c r="G1513" s="199">
        <v>0.74788793485624705</v>
      </c>
      <c r="H1513" s="199">
        <v>0.45452775557665798</v>
      </c>
      <c r="I1513" s="199">
        <v>0.80716683741574102</v>
      </c>
    </row>
    <row r="1514" spans="1:9" x14ac:dyDescent="0.25">
      <c r="A1514" s="199">
        <v>1511</v>
      </c>
      <c r="B1514" s="199" t="s">
        <v>65313</v>
      </c>
      <c r="C1514" s="199" t="s">
        <v>65312</v>
      </c>
      <c r="D1514" s="199">
        <v>967.87174024112596</v>
      </c>
      <c r="E1514" s="199">
        <v>-0.53238157507905903</v>
      </c>
      <c r="F1514" s="199">
        <v>0.26855286899909803</v>
      </c>
      <c r="G1514" s="199">
        <v>-1.9824088160489799</v>
      </c>
      <c r="H1514" s="199">
        <v>4.7433503684674597E-2</v>
      </c>
      <c r="I1514" s="199">
        <v>0.39806432044725298</v>
      </c>
    </row>
    <row r="1515" spans="1:9" x14ac:dyDescent="0.25">
      <c r="A1515" s="199">
        <v>1512</v>
      </c>
      <c r="B1515" s="199" t="s">
        <v>65311</v>
      </c>
      <c r="C1515" s="199" t="s">
        <v>65310</v>
      </c>
      <c r="D1515" s="199">
        <v>1035.1606721738999</v>
      </c>
      <c r="E1515" s="199">
        <v>0.230402353896838</v>
      </c>
      <c r="F1515" s="199">
        <v>0.162028222948331</v>
      </c>
      <c r="G1515" s="199">
        <v>1.42198901959389</v>
      </c>
      <c r="H1515" s="199">
        <v>0.15502943860166299</v>
      </c>
      <c r="I1515" s="199">
        <v>0.59095228916244302</v>
      </c>
    </row>
    <row r="1516" spans="1:9" x14ac:dyDescent="0.25">
      <c r="A1516" s="199">
        <v>1513</v>
      </c>
      <c r="B1516" s="199" t="s">
        <v>65309</v>
      </c>
      <c r="C1516" s="199" t="s">
        <v>65308</v>
      </c>
      <c r="D1516" s="199">
        <v>2.9401935459603199</v>
      </c>
      <c r="E1516" s="199">
        <v>-0.65456693389676901</v>
      </c>
      <c r="F1516" s="199">
        <v>0.66758922550085698</v>
      </c>
      <c r="G1516" s="199">
        <v>-0.98049355635672897</v>
      </c>
      <c r="H1516" s="199">
        <v>0.32684254878965602</v>
      </c>
      <c r="I1516" s="199">
        <v>0.73792286788592398</v>
      </c>
    </row>
    <row r="1517" spans="1:9" x14ac:dyDescent="0.25">
      <c r="A1517" s="199">
        <v>1514</v>
      </c>
      <c r="B1517" s="199" t="s">
        <v>65307</v>
      </c>
      <c r="C1517" s="199" t="s">
        <v>65306</v>
      </c>
      <c r="D1517" s="199">
        <v>14148.0429200655</v>
      </c>
      <c r="E1517" s="199">
        <v>0.31803124798426802</v>
      </c>
      <c r="F1517" s="199">
        <v>0.274568788283021</v>
      </c>
      <c r="G1517" s="199">
        <v>1.15829351898675</v>
      </c>
      <c r="H1517" s="199">
        <v>0.24674427530302201</v>
      </c>
      <c r="I1517" s="199">
        <v>0.67971268723966705</v>
      </c>
    </row>
    <row r="1518" spans="1:9" x14ac:dyDescent="0.25">
      <c r="A1518" s="199">
        <v>1515</v>
      </c>
      <c r="B1518" s="199" t="s">
        <v>65305</v>
      </c>
      <c r="C1518" s="199" t="s">
        <v>65304</v>
      </c>
      <c r="D1518" s="199">
        <v>9.1630599863256705</v>
      </c>
      <c r="E1518" s="199">
        <v>0.47835261971511001</v>
      </c>
      <c r="F1518" s="199">
        <v>0.25473551016167001</v>
      </c>
      <c r="G1518" s="199">
        <v>1.87784035061119</v>
      </c>
      <c r="H1518" s="199">
        <v>6.0403008439698397E-2</v>
      </c>
      <c r="I1518" s="199">
        <v>0.43334864909834497</v>
      </c>
    </row>
    <row r="1519" spans="1:9" x14ac:dyDescent="0.25">
      <c r="A1519" s="199">
        <v>1516</v>
      </c>
      <c r="B1519" s="199" t="s">
        <v>65303</v>
      </c>
      <c r="C1519" s="199" t="s">
        <v>65302</v>
      </c>
      <c r="D1519" s="199">
        <v>3427.7775933026101</v>
      </c>
      <c r="E1519" s="199">
        <v>-0.14610158484847399</v>
      </c>
      <c r="F1519" s="199">
        <v>0.13737861125438999</v>
      </c>
      <c r="G1519" s="199">
        <v>-1.0634958638352501</v>
      </c>
      <c r="H1519" s="199">
        <v>0.28755713991453502</v>
      </c>
      <c r="I1519" s="199">
        <v>0.71082529899148295</v>
      </c>
    </row>
    <row r="1520" spans="1:9" x14ac:dyDescent="0.25">
      <c r="A1520" s="199">
        <v>1517</v>
      </c>
      <c r="B1520" s="199" t="s">
        <v>65301</v>
      </c>
      <c r="C1520" s="199" t="s">
        <v>65300</v>
      </c>
      <c r="D1520" s="199">
        <v>5916.1675232796097</v>
      </c>
      <c r="E1520" s="199">
        <v>0.15937054463481201</v>
      </c>
      <c r="F1520" s="199">
        <v>0.56259162846433897</v>
      </c>
      <c r="G1520" s="199">
        <v>0.28327926789425101</v>
      </c>
      <c r="H1520" s="199">
        <v>0.77696276848662105</v>
      </c>
      <c r="I1520" s="199">
        <v>0.93710407018365605</v>
      </c>
    </row>
    <row r="1521" spans="1:9" x14ac:dyDescent="0.25">
      <c r="A1521" s="199">
        <v>1518</v>
      </c>
      <c r="B1521" s="199" t="s">
        <v>65299</v>
      </c>
      <c r="C1521" s="199" t="s">
        <v>65298</v>
      </c>
      <c r="D1521" s="199">
        <v>2437.0292075646998</v>
      </c>
      <c r="E1521" s="199">
        <v>0.180554775790642</v>
      </c>
      <c r="F1521" s="199">
        <v>0.22088465826551901</v>
      </c>
      <c r="G1521" s="199">
        <v>0.81741655218807396</v>
      </c>
      <c r="H1521" s="199">
        <v>0.413690419706365</v>
      </c>
      <c r="I1521" s="199">
        <v>0.78880281449187295</v>
      </c>
    </row>
    <row r="1522" spans="1:9" x14ac:dyDescent="0.25">
      <c r="A1522" s="199">
        <v>1519</v>
      </c>
      <c r="B1522" s="199" t="s">
        <v>65297</v>
      </c>
      <c r="C1522" s="199" t="s">
        <v>65296</v>
      </c>
      <c r="D1522" s="199">
        <v>10504.9631422686</v>
      </c>
      <c r="E1522" s="199">
        <v>7.15941596455867E-2</v>
      </c>
      <c r="F1522" s="199">
        <v>0.16793037327093999</v>
      </c>
      <c r="G1522" s="199">
        <v>0.42633240343053402</v>
      </c>
      <c r="H1522" s="199">
        <v>0.66986564955045302</v>
      </c>
      <c r="I1522" s="199">
        <v>0.89942270660840096</v>
      </c>
    </row>
    <row r="1523" spans="1:9" x14ac:dyDescent="0.25">
      <c r="A1523" s="199">
        <v>1520</v>
      </c>
      <c r="B1523" s="199" t="s">
        <v>65295</v>
      </c>
      <c r="C1523" s="199" t="s">
        <v>65294</v>
      </c>
      <c r="D1523" s="199">
        <v>6310.0753878538499</v>
      </c>
      <c r="E1523" s="199">
        <v>0.28350354449763598</v>
      </c>
      <c r="F1523" s="199">
        <v>0.32879201666688301</v>
      </c>
      <c r="G1523" s="199">
        <v>0.86225799327989405</v>
      </c>
      <c r="H1523" s="199">
        <v>0.38854556299215998</v>
      </c>
      <c r="I1523" s="199">
        <v>0.77601802699381806</v>
      </c>
    </row>
    <row r="1524" spans="1:9" x14ac:dyDescent="0.25">
      <c r="A1524" s="199">
        <v>1521</v>
      </c>
      <c r="B1524" s="199" t="s">
        <v>65293</v>
      </c>
      <c r="C1524" s="199" t="s">
        <v>65292</v>
      </c>
      <c r="D1524" s="199">
        <v>151.22324422324701</v>
      </c>
      <c r="E1524" s="199">
        <v>-0.41194233536244101</v>
      </c>
      <c r="F1524" s="199">
        <v>0.34396166311429599</v>
      </c>
      <c r="G1524" s="199">
        <v>-1.19764025918655</v>
      </c>
      <c r="H1524" s="199">
        <v>0.23105709589673101</v>
      </c>
      <c r="I1524" s="199">
        <v>0.66641136794014499</v>
      </c>
    </row>
    <row r="1525" spans="1:9" x14ac:dyDescent="0.25">
      <c r="A1525" s="199">
        <v>1522</v>
      </c>
      <c r="B1525" s="199" t="s">
        <v>65291</v>
      </c>
      <c r="C1525" s="199" t="s">
        <v>65290</v>
      </c>
      <c r="D1525" s="199">
        <v>831.88568479971298</v>
      </c>
      <c r="E1525" s="199">
        <v>0.13283278612014099</v>
      </c>
      <c r="F1525" s="199">
        <v>0.16885649790656301</v>
      </c>
      <c r="G1525" s="199">
        <v>0.78666079047573101</v>
      </c>
      <c r="H1525" s="199">
        <v>0.43148046275192198</v>
      </c>
      <c r="I1525" s="199">
        <v>0.79653513997814895</v>
      </c>
    </row>
    <row r="1526" spans="1:9" x14ac:dyDescent="0.25">
      <c r="A1526" s="199">
        <v>1523</v>
      </c>
      <c r="B1526" s="199" t="s">
        <v>65289</v>
      </c>
      <c r="C1526" s="199" t="s">
        <v>65288</v>
      </c>
      <c r="D1526" s="199">
        <v>1023.4209590294</v>
      </c>
      <c r="E1526" s="199">
        <v>-0.33367802659854101</v>
      </c>
      <c r="F1526" s="199">
        <v>0.186108437237821</v>
      </c>
      <c r="G1526" s="199">
        <v>-1.7929226183987901</v>
      </c>
      <c r="H1526" s="199">
        <v>7.2985298135049601E-2</v>
      </c>
      <c r="I1526" s="199">
        <v>0.46044942239688003</v>
      </c>
    </row>
    <row r="1527" spans="1:9" x14ac:dyDescent="0.25">
      <c r="A1527" s="199">
        <v>1524</v>
      </c>
      <c r="B1527" s="199" t="s">
        <v>65287</v>
      </c>
      <c r="C1527" s="199" t="s">
        <v>65286</v>
      </c>
      <c r="D1527" s="199">
        <v>1743.7056690019699</v>
      </c>
      <c r="E1527" s="199">
        <v>0.34205677311086202</v>
      </c>
      <c r="F1527" s="199">
        <v>0.23743474315384899</v>
      </c>
      <c r="G1527" s="199">
        <v>1.44063488168293</v>
      </c>
      <c r="H1527" s="199">
        <v>0.14968786048139299</v>
      </c>
      <c r="I1527" s="199">
        <v>0.58349081856588603</v>
      </c>
    </row>
    <row r="1528" spans="1:9" x14ac:dyDescent="0.25">
      <c r="A1528" s="199">
        <v>1525</v>
      </c>
      <c r="B1528" s="199" t="s">
        <v>65285</v>
      </c>
      <c r="C1528" s="199" t="s">
        <v>65284</v>
      </c>
      <c r="D1528" s="199">
        <v>336.25288572906197</v>
      </c>
      <c r="E1528" s="199">
        <v>-0.25396281303706297</v>
      </c>
      <c r="F1528" s="199">
        <v>0.19129013161692501</v>
      </c>
      <c r="G1528" s="199">
        <v>-1.32763154528873</v>
      </c>
      <c r="H1528" s="199">
        <v>0.18429985805075899</v>
      </c>
      <c r="I1528" s="199">
        <v>0.62074194601270105</v>
      </c>
    </row>
    <row r="1529" spans="1:9" x14ac:dyDescent="0.25">
      <c r="A1529" s="199">
        <v>1526</v>
      </c>
      <c r="B1529" s="199" t="s">
        <v>65283</v>
      </c>
      <c r="C1529" s="199" t="s">
        <v>65282</v>
      </c>
      <c r="D1529" s="199">
        <v>6006.2667212255701</v>
      </c>
      <c r="E1529" s="199">
        <v>-0.163333982838412</v>
      </c>
      <c r="F1529" s="199">
        <v>0.15561827920334201</v>
      </c>
      <c r="G1529" s="199">
        <v>-1.0495809597340999</v>
      </c>
      <c r="H1529" s="199">
        <v>0.29391081488348603</v>
      </c>
      <c r="I1529" s="199">
        <v>0.71442394136279697</v>
      </c>
    </row>
    <row r="1530" spans="1:9" x14ac:dyDescent="0.25">
      <c r="A1530" s="199">
        <v>1527</v>
      </c>
      <c r="B1530" s="199" t="s">
        <v>65281</v>
      </c>
      <c r="C1530" s="199" t="s">
        <v>65280</v>
      </c>
      <c r="D1530" s="199">
        <v>4397.7778061963299</v>
      </c>
      <c r="E1530" s="199">
        <v>-2.1944152318814698E-2</v>
      </c>
      <c r="F1530" s="199">
        <v>0.121223750970713</v>
      </c>
      <c r="G1530" s="199">
        <v>-0.18102188839311101</v>
      </c>
      <c r="H1530" s="199">
        <v>0.85635039538281399</v>
      </c>
      <c r="I1530" s="199">
        <v>0.96187717510808202</v>
      </c>
    </row>
    <row r="1531" spans="1:9" x14ac:dyDescent="0.25">
      <c r="A1531" s="199">
        <v>1528</v>
      </c>
      <c r="B1531" s="199" t="s">
        <v>65279</v>
      </c>
      <c r="C1531" s="199" t="s">
        <v>65278</v>
      </c>
      <c r="D1531" s="199">
        <v>959.11453249092494</v>
      </c>
      <c r="E1531" s="199">
        <v>0.16625415655092701</v>
      </c>
      <c r="F1531" s="199">
        <v>0.38522324478325098</v>
      </c>
      <c r="G1531" s="199">
        <v>0.43157872429134397</v>
      </c>
      <c r="H1531" s="199">
        <v>0.66604762438639398</v>
      </c>
      <c r="I1531" s="199">
        <v>0.898504447877992</v>
      </c>
    </row>
    <row r="1532" spans="1:9" x14ac:dyDescent="0.25">
      <c r="A1532" s="199">
        <v>1529</v>
      </c>
      <c r="B1532" s="199" t="s">
        <v>65277</v>
      </c>
      <c r="C1532" s="199" t="s">
        <v>65276</v>
      </c>
      <c r="D1532" s="199">
        <v>2.2243998309972799</v>
      </c>
      <c r="E1532" s="199">
        <v>-1.72979035767422</v>
      </c>
      <c r="F1532" s="199">
        <v>0.82120398348962098</v>
      </c>
      <c r="G1532" s="199">
        <v>-2.1064076556517102</v>
      </c>
      <c r="H1532" s="199">
        <v>3.51689568658538E-2</v>
      </c>
      <c r="I1532" s="199" t="s">
        <v>1469</v>
      </c>
    </row>
    <row r="1533" spans="1:9" x14ac:dyDescent="0.25">
      <c r="A1533" s="199">
        <v>1530</v>
      </c>
      <c r="B1533" s="199" t="s">
        <v>65275</v>
      </c>
      <c r="C1533" s="199" t="s">
        <v>65274</v>
      </c>
      <c r="D1533" s="199">
        <v>8403.8051841052293</v>
      </c>
      <c r="E1533" s="199">
        <v>0.23460851341611599</v>
      </c>
      <c r="F1533" s="199">
        <v>0.293235377920252</v>
      </c>
      <c r="G1533" s="199">
        <v>0.80006892442534705</v>
      </c>
      <c r="H1533" s="199">
        <v>0.42367086462016201</v>
      </c>
      <c r="I1533" s="199">
        <v>0.793361917194088</v>
      </c>
    </row>
    <row r="1534" spans="1:9" x14ac:dyDescent="0.25">
      <c r="A1534" s="199">
        <v>1531</v>
      </c>
      <c r="B1534" s="199" t="s">
        <v>65273</v>
      </c>
      <c r="C1534" s="199" t="s">
        <v>65272</v>
      </c>
      <c r="D1534" s="199">
        <v>5169.8898358440501</v>
      </c>
      <c r="E1534" s="199">
        <v>0.21594337530645699</v>
      </c>
      <c r="F1534" s="199">
        <v>0.31968364618780098</v>
      </c>
      <c r="G1534" s="199">
        <v>0.67549084190437203</v>
      </c>
      <c r="H1534" s="199">
        <v>0.49936396787915699</v>
      </c>
      <c r="I1534" s="199">
        <v>0.82780294396183196</v>
      </c>
    </row>
    <row r="1535" spans="1:9" x14ac:dyDescent="0.25">
      <c r="A1535" s="199">
        <v>1532</v>
      </c>
      <c r="B1535" s="199" t="s">
        <v>65271</v>
      </c>
      <c r="C1535" s="199" t="s">
        <v>65270</v>
      </c>
      <c r="D1535" s="199">
        <v>3400.3658846200201</v>
      </c>
      <c r="E1535" s="199">
        <v>-1.9976779642999201</v>
      </c>
      <c r="F1535" s="199">
        <v>0.57961077452809495</v>
      </c>
      <c r="G1535" s="199">
        <v>-3.44658528117662</v>
      </c>
      <c r="H1535" s="199">
        <v>5.6771934963540001E-4</v>
      </c>
      <c r="I1535" s="199">
        <v>7.9591883497099697E-2</v>
      </c>
    </row>
    <row r="1536" spans="1:9" x14ac:dyDescent="0.25">
      <c r="A1536" s="199">
        <v>1533</v>
      </c>
      <c r="B1536" s="199" t="s">
        <v>65269</v>
      </c>
      <c r="C1536" s="199" t="s">
        <v>65268</v>
      </c>
      <c r="D1536" s="199">
        <v>2695.5542219481699</v>
      </c>
      <c r="E1536" s="199">
        <v>-0.28715872134650899</v>
      </c>
      <c r="F1536" s="199">
        <v>0.22370195071299701</v>
      </c>
      <c r="G1536" s="199">
        <v>-1.28366659491014</v>
      </c>
      <c r="H1536" s="199">
        <v>0.19925863749436701</v>
      </c>
      <c r="I1536" s="199">
        <v>0.63597280717371996</v>
      </c>
    </row>
    <row r="1537" spans="1:9" x14ac:dyDescent="0.25">
      <c r="A1537" s="199">
        <v>1534</v>
      </c>
      <c r="B1537" s="199" t="s">
        <v>65267</v>
      </c>
      <c r="C1537" s="199" t="s">
        <v>65266</v>
      </c>
      <c r="D1537" s="199">
        <v>2860.2511849725602</v>
      </c>
      <c r="E1537" s="199">
        <v>8.0826452848021202E-2</v>
      </c>
      <c r="F1537" s="199">
        <v>0.17469788343037099</v>
      </c>
      <c r="G1537" s="199">
        <v>0.46266417921563402</v>
      </c>
      <c r="H1537" s="199">
        <v>0.64360509795504595</v>
      </c>
      <c r="I1537" s="199">
        <v>0.88954453777440201</v>
      </c>
    </row>
    <row r="1538" spans="1:9" x14ac:dyDescent="0.25">
      <c r="A1538" s="199">
        <v>1535</v>
      </c>
      <c r="B1538" s="199" t="s">
        <v>65265</v>
      </c>
      <c r="C1538" s="199" t="s">
        <v>65264</v>
      </c>
      <c r="D1538" s="199">
        <v>561.75847958966096</v>
      </c>
      <c r="E1538" s="199">
        <v>-0.109319418959376</v>
      </c>
      <c r="F1538" s="199">
        <v>0.18064141904653599</v>
      </c>
      <c r="G1538" s="199">
        <v>-0.60517360601122105</v>
      </c>
      <c r="H1538" s="199">
        <v>0.54506365118914701</v>
      </c>
      <c r="I1538" s="199">
        <v>0.84867986432863196</v>
      </c>
    </row>
    <row r="1539" spans="1:9" x14ac:dyDescent="0.25">
      <c r="A1539" s="199">
        <v>1536</v>
      </c>
      <c r="B1539" s="199" t="s">
        <v>65263</v>
      </c>
      <c r="C1539" s="199" t="s">
        <v>65262</v>
      </c>
      <c r="D1539" s="199">
        <v>3335.62166401997</v>
      </c>
      <c r="E1539" s="199">
        <v>0.12975494452358399</v>
      </c>
      <c r="F1539" s="199">
        <v>0.40222216325378701</v>
      </c>
      <c r="G1539" s="199">
        <v>0.32259521323720203</v>
      </c>
      <c r="H1539" s="199">
        <v>0.747001819359283</v>
      </c>
      <c r="I1539" s="199">
        <v>0.92823723344114695</v>
      </c>
    </row>
    <row r="1540" spans="1:9" x14ac:dyDescent="0.25">
      <c r="A1540" s="199">
        <v>1537</v>
      </c>
      <c r="B1540" s="199" t="s">
        <v>65261</v>
      </c>
      <c r="C1540" s="199" t="s">
        <v>65260</v>
      </c>
      <c r="D1540" s="199">
        <v>329.47234871951503</v>
      </c>
      <c r="E1540" s="199">
        <v>0.12018277340773199</v>
      </c>
      <c r="F1540" s="199">
        <v>0.13219842708523</v>
      </c>
      <c r="G1540" s="199">
        <v>0.90910895127556302</v>
      </c>
      <c r="H1540" s="199">
        <v>0.36329261807746599</v>
      </c>
      <c r="I1540" s="199">
        <v>0.76083914964533295</v>
      </c>
    </row>
    <row r="1541" spans="1:9" x14ac:dyDescent="0.25">
      <c r="A1541" s="199">
        <v>1538</v>
      </c>
      <c r="B1541" s="199" t="s">
        <v>65259</v>
      </c>
      <c r="C1541" s="199" t="s">
        <v>65258</v>
      </c>
      <c r="D1541" s="199">
        <v>2387.92084586181</v>
      </c>
      <c r="E1541" s="199">
        <v>-0.26040579207167203</v>
      </c>
      <c r="F1541" s="199">
        <v>0.133016287663864</v>
      </c>
      <c r="G1541" s="199">
        <v>-1.9576985393677899</v>
      </c>
      <c r="H1541" s="199">
        <v>5.0265396745786999E-2</v>
      </c>
      <c r="I1541" s="199">
        <v>0.40772005226885699</v>
      </c>
    </row>
    <row r="1542" spans="1:9" x14ac:dyDescent="0.25">
      <c r="A1542" s="199">
        <v>1539</v>
      </c>
      <c r="B1542" s="199" t="s">
        <v>65257</v>
      </c>
      <c r="C1542" s="199" t="s">
        <v>65256</v>
      </c>
      <c r="D1542" s="199">
        <v>1472.97483578579</v>
      </c>
      <c r="E1542" s="199">
        <v>-0.71143049136408498</v>
      </c>
      <c r="F1542" s="199">
        <v>0.34348974596971299</v>
      </c>
      <c r="G1542" s="199">
        <v>-2.0711840737942002</v>
      </c>
      <c r="H1542" s="199">
        <v>3.8341597347950299E-2</v>
      </c>
      <c r="I1542" s="199">
        <v>0.376716379137713</v>
      </c>
    </row>
    <row r="1543" spans="1:9" x14ac:dyDescent="0.25">
      <c r="A1543" s="199">
        <v>1540</v>
      </c>
      <c r="B1543" s="199" t="s">
        <v>65255</v>
      </c>
      <c r="C1543" s="199" t="s">
        <v>65254</v>
      </c>
      <c r="D1543" s="199">
        <v>289.54426054731402</v>
      </c>
      <c r="E1543" s="199">
        <v>1.88379345232784E-2</v>
      </c>
      <c r="F1543" s="199">
        <v>0.219491353964959</v>
      </c>
      <c r="G1543" s="199">
        <v>8.5825405798379606E-2</v>
      </c>
      <c r="H1543" s="199">
        <v>0.931605210084126</v>
      </c>
      <c r="I1543" s="199">
        <v>0.98229984743787702</v>
      </c>
    </row>
    <row r="1544" spans="1:9" x14ac:dyDescent="0.25">
      <c r="A1544" s="199">
        <v>1541</v>
      </c>
      <c r="B1544" s="199" t="s">
        <v>65253</v>
      </c>
      <c r="C1544" s="199" t="s">
        <v>65252</v>
      </c>
      <c r="D1544" s="199">
        <v>1.9072605009319501</v>
      </c>
      <c r="E1544" s="199">
        <v>-3.6906235778833398</v>
      </c>
      <c r="F1544" s="199">
        <v>1.3398980628371999</v>
      </c>
      <c r="G1544" s="199">
        <v>-2.7544062345075302</v>
      </c>
      <c r="H1544" s="199">
        <v>5.8798735484314503E-3</v>
      </c>
      <c r="I1544" s="199" t="s">
        <v>1469</v>
      </c>
    </row>
    <row r="1545" spans="1:9" x14ac:dyDescent="0.25">
      <c r="A1545" s="199">
        <v>1542</v>
      </c>
      <c r="B1545" s="199" t="s">
        <v>65251</v>
      </c>
      <c r="C1545" s="199" t="s">
        <v>65250</v>
      </c>
      <c r="D1545" s="199">
        <v>6561.10272824602</v>
      </c>
      <c r="E1545" s="199">
        <v>-0.319743752127228</v>
      </c>
      <c r="F1545" s="199">
        <v>0.176516297043008</v>
      </c>
      <c r="G1545" s="199">
        <v>-1.8114120762986701</v>
      </c>
      <c r="H1545" s="199">
        <v>7.0077088002817006E-2</v>
      </c>
      <c r="I1545" s="199">
        <v>0.455519399348356</v>
      </c>
    </row>
    <row r="1546" spans="1:9" x14ac:dyDescent="0.25">
      <c r="A1546" s="199">
        <v>1543</v>
      </c>
      <c r="B1546" s="199" t="s">
        <v>65249</v>
      </c>
      <c r="C1546" s="199" t="s">
        <v>65248</v>
      </c>
      <c r="D1546" s="199">
        <v>175.49938731577299</v>
      </c>
      <c r="E1546" s="199">
        <v>-0.652095890370196</v>
      </c>
      <c r="F1546" s="199">
        <v>0.27309538535818201</v>
      </c>
      <c r="G1546" s="199">
        <v>-2.3877953467244901</v>
      </c>
      <c r="H1546" s="199">
        <v>1.6949777462527599E-2</v>
      </c>
      <c r="I1546" s="199">
        <v>0.28365036149512701</v>
      </c>
    </row>
    <row r="1547" spans="1:9" x14ac:dyDescent="0.25">
      <c r="A1547" s="199">
        <v>1544</v>
      </c>
      <c r="B1547" s="199" t="s">
        <v>65247</v>
      </c>
      <c r="C1547" s="199" t="s">
        <v>65246</v>
      </c>
      <c r="D1547" s="199">
        <v>430.288824366624</v>
      </c>
      <c r="E1547" s="199">
        <v>5.1767372953550501E-3</v>
      </c>
      <c r="F1547" s="199">
        <v>0.13526242880958</v>
      </c>
      <c r="G1547" s="199">
        <v>3.82718049713772E-2</v>
      </c>
      <c r="H1547" s="199">
        <v>0.96947097068403898</v>
      </c>
      <c r="I1547" s="199">
        <v>0.99285471548518001</v>
      </c>
    </row>
    <row r="1548" spans="1:9" x14ac:dyDescent="0.25">
      <c r="A1548" s="199">
        <v>1545</v>
      </c>
      <c r="B1548" s="199" t="s">
        <v>65245</v>
      </c>
      <c r="C1548" s="199" t="s">
        <v>65244</v>
      </c>
      <c r="D1548" s="199">
        <v>591.11987430136799</v>
      </c>
      <c r="E1548" s="199">
        <v>-0.19061610083417699</v>
      </c>
      <c r="F1548" s="199">
        <v>0.19755848863081299</v>
      </c>
      <c r="G1548" s="199">
        <v>-0.96485907619181699</v>
      </c>
      <c r="H1548" s="199">
        <v>0.33461540143167501</v>
      </c>
      <c r="I1548" s="199">
        <v>0.74297475205827002</v>
      </c>
    </row>
    <row r="1549" spans="1:9" x14ac:dyDescent="0.25">
      <c r="A1549" s="199">
        <v>1546</v>
      </c>
      <c r="B1549" s="199" t="s">
        <v>65243</v>
      </c>
      <c r="C1549" s="199" t="s">
        <v>65242</v>
      </c>
      <c r="D1549" s="199">
        <v>152.855936039954</v>
      </c>
      <c r="E1549" s="199">
        <v>-0.14700280522529999</v>
      </c>
      <c r="F1549" s="199">
        <v>0.20511716963226101</v>
      </c>
      <c r="G1549" s="199">
        <v>-0.71667723130564598</v>
      </c>
      <c r="H1549" s="199">
        <v>0.47357327802509602</v>
      </c>
      <c r="I1549" s="199">
        <v>0.816359252343828</v>
      </c>
    </row>
    <row r="1550" spans="1:9" x14ac:dyDescent="0.25">
      <c r="A1550" s="199">
        <v>1547</v>
      </c>
      <c r="B1550" s="199" t="s">
        <v>65241</v>
      </c>
      <c r="C1550" s="199" t="s">
        <v>65240</v>
      </c>
      <c r="D1550" s="199">
        <v>668.12665642847003</v>
      </c>
      <c r="E1550" s="199">
        <v>0.119851830600629</v>
      </c>
      <c r="F1550" s="199">
        <v>0.15374696324899401</v>
      </c>
      <c r="G1550" s="199">
        <v>0.77953949832835301</v>
      </c>
      <c r="H1550" s="199">
        <v>0.43566197976456</v>
      </c>
      <c r="I1550" s="199">
        <v>0.79834176381163602</v>
      </c>
    </row>
    <row r="1551" spans="1:9" x14ac:dyDescent="0.25">
      <c r="A1551" s="199">
        <v>1548</v>
      </c>
      <c r="B1551" s="199" t="s">
        <v>65239</v>
      </c>
      <c r="C1551" s="199" t="s">
        <v>65238</v>
      </c>
      <c r="D1551" s="199">
        <v>229.49379027151099</v>
      </c>
      <c r="E1551" s="199">
        <v>0.17608445885698201</v>
      </c>
      <c r="F1551" s="199">
        <v>0.19519744888691901</v>
      </c>
      <c r="G1551" s="199">
        <v>0.90208381237088198</v>
      </c>
      <c r="H1551" s="199">
        <v>0.36701234724783999</v>
      </c>
      <c r="I1551" s="199">
        <v>0.76261240976145905</v>
      </c>
    </row>
    <row r="1552" spans="1:9" x14ac:dyDescent="0.25">
      <c r="A1552" s="199">
        <v>1549</v>
      </c>
      <c r="B1552" s="199" t="s">
        <v>65237</v>
      </c>
      <c r="C1552" s="199" t="s">
        <v>65236</v>
      </c>
      <c r="D1552" s="199">
        <v>2075.49150940748</v>
      </c>
      <c r="E1552" s="199">
        <v>-0.191311570968798</v>
      </c>
      <c r="F1552" s="199">
        <v>0.123708359633948</v>
      </c>
      <c r="G1552" s="199">
        <v>-1.5464724577618501</v>
      </c>
      <c r="H1552" s="199">
        <v>0.121990506777904</v>
      </c>
      <c r="I1552" s="199">
        <v>0.54767397810054697</v>
      </c>
    </row>
    <row r="1553" spans="1:9" x14ac:dyDescent="0.25">
      <c r="A1553" s="199">
        <v>1550</v>
      </c>
      <c r="B1553" s="199" t="s">
        <v>65235</v>
      </c>
      <c r="C1553" s="199" t="s">
        <v>65234</v>
      </c>
      <c r="D1553" s="199">
        <v>6934.3479362116504</v>
      </c>
      <c r="E1553" s="199">
        <v>-0.197619575611477</v>
      </c>
      <c r="F1553" s="199">
        <v>0.18606645077244899</v>
      </c>
      <c r="G1553" s="199">
        <v>-1.06209139149516</v>
      </c>
      <c r="H1553" s="199">
        <v>0.28819419776153499</v>
      </c>
      <c r="I1553" s="199">
        <v>0.71094212646827903</v>
      </c>
    </row>
    <row r="1554" spans="1:9" x14ac:dyDescent="0.25">
      <c r="A1554" s="199">
        <v>1551</v>
      </c>
      <c r="B1554" s="199" t="s">
        <v>65233</v>
      </c>
      <c r="C1554" s="199" t="s">
        <v>65232</v>
      </c>
      <c r="D1554" s="199">
        <v>50.493456570309803</v>
      </c>
      <c r="E1554" s="199">
        <v>1.55267585666476</v>
      </c>
      <c r="F1554" s="199">
        <v>0.59911124280602401</v>
      </c>
      <c r="G1554" s="199">
        <v>2.5916319803857801</v>
      </c>
      <c r="H1554" s="199">
        <v>9.5521894283642304E-3</v>
      </c>
      <c r="I1554" s="199">
        <v>0.23589193852014201</v>
      </c>
    </row>
    <row r="1555" spans="1:9" x14ac:dyDescent="0.25">
      <c r="A1555" s="199">
        <v>1552</v>
      </c>
      <c r="B1555" s="199" t="s">
        <v>65231</v>
      </c>
      <c r="C1555" s="199" t="s">
        <v>65230</v>
      </c>
      <c r="D1555" s="199">
        <v>4328.94910314954</v>
      </c>
      <c r="E1555" s="199">
        <v>-9.4309939609332899E-3</v>
      </c>
      <c r="F1555" s="199">
        <v>0.18251253437349199</v>
      </c>
      <c r="G1555" s="199">
        <v>-5.1673130249968502E-2</v>
      </c>
      <c r="H1555" s="199">
        <v>0.95878914758204303</v>
      </c>
      <c r="I1555" s="199">
        <v>0.98975107953414498</v>
      </c>
    </row>
    <row r="1556" spans="1:9" x14ac:dyDescent="0.25">
      <c r="A1556" s="199">
        <v>1553</v>
      </c>
      <c r="B1556" s="199" t="s">
        <v>65229</v>
      </c>
      <c r="C1556" s="199" t="s">
        <v>65228</v>
      </c>
      <c r="D1556" s="199">
        <v>1735.0367999217301</v>
      </c>
      <c r="E1556" s="199">
        <v>0.12713424202128201</v>
      </c>
      <c r="F1556" s="199">
        <v>0.13368254122565101</v>
      </c>
      <c r="G1556" s="199">
        <v>0.95101604783742</v>
      </c>
      <c r="H1556" s="199">
        <v>0.34159622948052198</v>
      </c>
      <c r="I1556" s="199">
        <v>0.74713461004789705</v>
      </c>
    </row>
    <row r="1557" spans="1:9" x14ac:dyDescent="0.25">
      <c r="A1557" s="199">
        <v>1554</v>
      </c>
      <c r="B1557" s="199" t="s">
        <v>65227</v>
      </c>
      <c r="C1557" s="199" t="s">
        <v>65226</v>
      </c>
      <c r="D1557" s="199">
        <v>7972.3202153514003</v>
      </c>
      <c r="E1557" s="199">
        <v>-0.18683510954039101</v>
      </c>
      <c r="F1557" s="199">
        <v>0.16107373171886699</v>
      </c>
      <c r="G1557" s="199">
        <v>-1.15993531376356</v>
      </c>
      <c r="H1557" s="199">
        <v>0.24607514362469901</v>
      </c>
      <c r="I1557" s="199">
        <v>0.67899116221642797</v>
      </c>
    </row>
    <row r="1558" spans="1:9" x14ac:dyDescent="0.25">
      <c r="A1558" s="199">
        <v>1555</v>
      </c>
      <c r="B1558" s="199" t="s">
        <v>65225</v>
      </c>
      <c r="C1558" s="199" t="s">
        <v>65224</v>
      </c>
      <c r="D1558" s="199">
        <v>1424.1094742293501</v>
      </c>
      <c r="E1558" s="199">
        <v>-0.22005316850385301</v>
      </c>
      <c r="F1558" s="199">
        <v>0.14500328938509899</v>
      </c>
      <c r="G1558" s="199">
        <v>-1.51757363186042</v>
      </c>
      <c r="H1558" s="199">
        <v>0.129121918290975</v>
      </c>
      <c r="I1558" s="199">
        <v>0.55754262251209896</v>
      </c>
    </row>
    <row r="1559" spans="1:9" x14ac:dyDescent="0.25">
      <c r="A1559" s="199">
        <v>1556</v>
      </c>
      <c r="B1559" s="199" t="s">
        <v>65223</v>
      </c>
      <c r="C1559" s="199" t="s">
        <v>65222</v>
      </c>
      <c r="D1559" s="199">
        <v>3124.2743150916899</v>
      </c>
      <c r="E1559" s="199">
        <v>0.26123634686556202</v>
      </c>
      <c r="F1559" s="199">
        <v>0.26998420611532797</v>
      </c>
      <c r="G1559" s="199">
        <v>0.96759862595062796</v>
      </c>
      <c r="H1559" s="199">
        <v>0.33324486377145601</v>
      </c>
      <c r="I1559" s="199">
        <v>0.74132120725901796</v>
      </c>
    </row>
    <row r="1560" spans="1:9" x14ac:dyDescent="0.25">
      <c r="A1560" s="199">
        <v>1557</v>
      </c>
      <c r="B1560" s="199" t="s">
        <v>65221</v>
      </c>
      <c r="C1560" s="199" t="s">
        <v>65220</v>
      </c>
      <c r="D1560" s="199">
        <v>8525.5616142900508</v>
      </c>
      <c r="E1560" s="199">
        <v>0.29574610972375398</v>
      </c>
      <c r="F1560" s="199">
        <v>0.23048273985652101</v>
      </c>
      <c r="G1560" s="199">
        <v>1.2831594674198199</v>
      </c>
      <c r="H1560" s="199">
        <v>0.19943621312072901</v>
      </c>
      <c r="I1560" s="199">
        <v>0.63630983984308198</v>
      </c>
    </row>
    <row r="1561" spans="1:9" x14ac:dyDescent="0.25">
      <c r="A1561" s="199">
        <v>1558</v>
      </c>
      <c r="B1561" s="199" t="s">
        <v>65219</v>
      </c>
      <c r="C1561" s="199" t="s">
        <v>65218</v>
      </c>
      <c r="D1561" s="199">
        <v>980.78112333967101</v>
      </c>
      <c r="E1561" s="199">
        <v>-0.176766122768896</v>
      </c>
      <c r="F1561" s="199">
        <v>0.13873673734282799</v>
      </c>
      <c r="G1561" s="199">
        <v>-1.27411186218178</v>
      </c>
      <c r="H1561" s="199">
        <v>0.20262377505083601</v>
      </c>
      <c r="I1561" s="199">
        <v>0.63993740264632104</v>
      </c>
    </row>
    <row r="1562" spans="1:9" x14ac:dyDescent="0.25">
      <c r="A1562" s="199">
        <v>1559</v>
      </c>
      <c r="B1562" s="199" t="s">
        <v>65217</v>
      </c>
      <c r="C1562" s="199" t="s">
        <v>65216</v>
      </c>
      <c r="D1562" s="199">
        <v>3687.9858603296102</v>
      </c>
      <c r="E1562" s="199">
        <v>-2.36040892189926E-2</v>
      </c>
      <c r="F1562" s="199">
        <v>0.19306292655794399</v>
      </c>
      <c r="G1562" s="199">
        <v>-0.122261117863601</v>
      </c>
      <c r="H1562" s="199">
        <v>0.90269222438073204</v>
      </c>
      <c r="I1562" s="199">
        <v>0.97609532628491003</v>
      </c>
    </row>
    <row r="1563" spans="1:9" x14ac:dyDescent="0.25">
      <c r="A1563" s="199">
        <v>1560</v>
      </c>
      <c r="B1563" s="199" t="s">
        <v>65215</v>
      </c>
      <c r="C1563" s="199" t="s">
        <v>65214</v>
      </c>
      <c r="D1563" s="199">
        <v>44.336129845307099</v>
      </c>
      <c r="E1563" s="199">
        <v>0.48242413853597499</v>
      </c>
      <c r="F1563" s="199">
        <v>0.58026282046550703</v>
      </c>
      <c r="G1563" s="199">
        <v>0.83138902152813698</v>
      </c>
      <c r="H1563" s="199">
        <v>0.405753898994619</v>
      </c>
      <c r="I1563" s="199">
        <v>0.78468615151130705</v>
      </c>
    </row>
    <row r="1564" spans="1:9" x14ac:dyDescent="0.25">
      <c r="A1564" s="199">
        <v>1561</v>
      </c>
      <c r="B1564" s="199" t="s">
        <v>65213</v>
      </c>
      <c r="C1564" s="199" t="s">
        <v>65212</v>
      </c>
      <c r="D1564" s="199">
        <v>5765.8958669918002</v>
      </c>
      <c r="E1564" s="199">
        <v>-0.119428848536117</v>
      </c>
      <c r="F1564" s="199">
        <v>0.19337894945360101</v>
      </c>
      <c r="G1564" s="199">
        <v>-0.61758970598178797</v>
      </c>
      <c r="H1564" s="199">
        <v>0.53684583194161895</v>
      </c>
      <c r="I1564" s="199">
        <v>0.84507148367825202</v>
      </c>
    </row>
    <row r="1565" spans="1:9" x14ac:dyDescent="0.25">
      <c r="A1565" s="199">
        <v>1562</v>
      </c>
      <c r="B1565" s="199" t="s">
        <v>65211</v>
      </c>
      <c r="C1565" s="199" t="s">
        <v>65210</v>
      </c>
      <c r="D1565" s="199">
        <v>7450.0745043159804</v>
      </c>
      <c r="E1565" s="199">
        <v>-0.36066948152813899</v>
      </c>
      <c r="F1565" s="199">
        <v>0.16206799248571399</v>
      </c>
      <c r="G1565" s="199">
        <v>-2.2254208002232798</v>
      </c>
      <c r="H1565" s="199">
        <v>2.6053002473298299E-2</v>
      </c>
      <c r="I1565" s="199">
        <v>0.33270550370760399</v>
      </c>
    </row>
    <row r="1566" spans="1:9" x14ac:dyDescent="0.25">
      <c r="A1566" s="199">
        <v>1563</v>
      </c>
      <c r="B1566" s="199" t="s">
        <v>65209</v>
      </c>
      <c r="C1566" s="199" t="s">
        <v>65208</v>
      </c>
      <c r="D1566" s="199">
        <v>62434.923526115497</v>
      </c>
      <c r="E1566" s="199">
        <v>0.44991115140528198</v>
      </c>
      <c r="F1566" s="199">
        <v>0.43661042964868402</v>
      </c>
      <c r="G1566" s="199">
        <v>1.03046359146139</v>
      </c>
      <c r="H1566" s="199">
        <v>0.302792434939894</v>
      </c>
      <c r="I1566" s="199">
        <v>0.72117516643420798</v>
      </c>
    </row>
    <row r="1567" spans="1:9" x14ac:dyDescent="0.25">
      <c r="A1567" s="199">
        <v>1564</v>
      </c>
      <c r="B1567" s="199" t="s">
        <v>65207</v>
      </c>
      <c r="C1567" s="199" t="s">
        <v>65206</v>
      </c>
      <c r="D1567" s="199">
        <v>328.36829154469802</v>
      </c>
      <c r="E1567" s="199">
        <v>0.208312278408016</v>
      </c>
      <c r="F1567" s="199">
        <v>0.25612482781643497</v>
      </c>
      <c r="G1567" s="199">
        <v>0.81332325407091799</v>
      </c>
      <c r="H1567" s="199">
        <v>0.41603274793592099</v>
      </c>
      <c r="I1567" s="199">
        <v>0.78948686506818699</v>
      </c>
    </row>
    <row r="1568" spans="1:9" x14ac:dyDescent="0.25">
      <c r="A1568" s="199">
        <v>1565</v>
      </c>
      <c r="B1568" s="199" t="s">
        <v>65205</v>
      </c>
      <c r="C1568" s="199" t="s">
        <v>65204</v>
      </c>
      <c r="D1568" s="199">
        <v>12.2208668014124</v>
      </c>
      <c r="E1568" s="199">
        <v>-0.161422119040427</v>
      </c>
      <c r="F1568" s="199">
        <v>0.34636931009079502</v>
      </c>
      <c r="G1568" s="199">
        <v>-0.46604047858083397</v>
      </c>
      <c r="H1568" s="199">
        <v>0.64118652669007103</v>
      </c>
      <c r="I1568" s="199">
        <v>0.88934596663024901</v>
      </c>
    </row>
    <row r="1569" spans="1:9" x14ac:dyDescent="0.25">
      <c r="A1569" s="199">
        <v>1566</v>
      </c>
      <c r="B1569" s="199" t="s">
        <v>65203</v>
      </c>
      <c r="C1569" s="199" t="s">
        <v>65202</v>
      </c>
      <c r="D1569" s="199">
        <v>5103.1905128933404</v>
      </c>
      <c r="E1569" s="199">
        <v>-2.1789612109663101E-2</v>
      </c>
      <c r="F1569" s="199">
        <v>0.118965729413747</v>
      </c>
      <c r="G1569" s="199">
        <v>-0.183158731653566</v>
      </c>
      <c r="H1569" s="199">
        <v>0.85467347391804804</v>
      </c>
      <c r="I1569" s="199">
        <v>0.96120446641010804</v>
      </c>
    </row>
    <row r="1570" spans="1:9" x14ac:dyDescent="0.25">
      <c r="A1570" s="199">
        <v>1567</v>
      </c>
      <c r="B1570" s="199" t="s">
        <v>65201</v>
      </c>
      <c r="C1570" s="199" t="s">
        <v>65200</v>
      </c>
      <c r="D1570" s="199">
        <v>5534.7930898623899</v>
      </c>
      <c r="E1570" s="199">
        <v>7.4700118461028794E-2</v>
      </c>
      <c r="F1570" s="199">
        <v>0.123216323757506</v>
      </c>
      <c r="G1570" s="199">
        <v>0.60625180319485095</v>
      </c>
      <c r="H1570" s="199">
        <v>0.54434755798824896</v>
      </c>
      <c r="I1570" s="199">
        <v>0.84837887088673603</v>
      </c>
    </row>
    <row r="1571" spans="1:9" x14ac:dyDescent="0.25">
      <c r="A1571" s="199">
        <v>1568</v>
      </c>
      <c r="B1571" s="199" t="s">
        <v>65199</v>
      </c>
      <c r="C1571" s="199" t="s">
        <v>65198</v>
      </c>
      <c r="D1571" s="199">
        <v>2.5659140086357799</v>
      </c>
      <c r="E1571" s="199">
        <v>2.5524602663234499</v>
      </c>
      <c r="F1571" s="199">
        <v>0.99129146230482001</v>
      </c>
      <c r="G1571" s="199">
        <v>2.5748837384201901</v>
      </c>
      <c r="H1571" s="199">
        <v>1.0027378581774399E-2</v>
      </c>
      <c r="I1571" s="199">
        <v>0.239495809671013</v>
      </c>
    </row>
    <row r="1572" spans="1:9" x14ac:dyDescent="0.25">
      <c r="A1572" s="199">
        <v>1569</v>
      </c>
      <c r="B1572" s="199" t="s">
        <v>65197</v>
      </c>
      <c r="C1572" s="199" t="s">
        <v>65196</v>
      </c>
      <c r="D1572" s="199">
        <v>3.9658216878133401</v>
      </c>
      <c r="E1572" s="199">
        <v>-1.1799810888451301</v>
      </c>
      <c r="F1572" s="199">
        <v>1.2043724451404401</v>
      </c>
      <c r="G1572" s="199">
        <v>-0.97974766327996599</v>
      </c>
      <c r="H1572" s="199">
        <v>0.32721069225097499</v>
      </c>
      <c r="I1572" s="199">
        <v>0.73816814741298897</v>
      </c>
    </row>
    <row r="1573" spans="1:9" x14ac:dyDescent="0.25">
      <c r="A1573" s="199">
        <v>1570</v>
      </c>
      <c r="B1573" s="199" t="s">
        <v>65195</v>
      </c>
      <c r="C1573" s="199" t="s">
        <v>65194</v>
      </c>
      <c r="D1573" s="199">
        <v>5194.1212744923496</v>
      </c>
      <c r="E1573" s="199">
        <v>-6.0551472597577304E-3</v>
      </c>
      <c r="F1573" s="199">
        <v>7.5963883188082101E-2</v>
      </c>
      <c r="G1573" s="199">
        <v>-7.9710870556281899E-2</v>
      </c>
      <c r="H1573" s="199">
        <v>0.936467213513269</v>
      </c>
      <c r="I1573" s="199">
        <v>0.98400399900632796</v>
      </c>
    </row>
    <row r="1574" spans="1:9" x14ac:dyDescent="0.25">
      <c r="A1574" s="199">
        <v>1571</v>
      </c>
      <c r="B1574" s="199" t="s">
        <v>65193</v>
      </c>
      <c r="C1574" s="199" t="s">
        <v>65192</v>
      </c>
      <c r="D1574" s="199">
        <v>5.1062677725161598E-2</v>
      </c>
      <c r="E1574" s="199">
        <v>-2.32479045005694E-4</v>
      </c>
      <c r="F1574" s="199">
        <v>2.9804658061193998</v>
      </c>
      <c r="G1574" s="200">
        <v>-7.8000909967957199E-5</v>
      </c>
      <c r="H1574" s="199">
        <v>0.99993776427827097</v>
      </c>
      <c r="I1574" s="199" t="s">
        <v>1469</v>
      </c>
    </row>
    <row r="1575" spans="1:9" x14ac:dyDescent="0.25">
      <c r="A1575" s="199">
        <v>1572</v>
      </c>
      <c r="B1575" s="199" t="s">
        <v>65191</v>
      </c>
      <c r="C1575" s="199" t="s">
        <v>65190</v>
      </c>
      <c r="D1575" s="199">
        <v>4380.7064216303597</v>
      </c>
      <c r="E1575" s="199">
        <v>1.07542876446137E-2</v>
      </c>
      <c r="F1575" s="199">
        <v>0.141087815654375</v>
      </c>
      <c r="G1575" s="199">
        <v>7.6224070765675805E-2</v>
      </c>
      <c r="H1575" s="199">
        <v>0.93924083269370495</v>
      </c>
      <c r="I1575" s="199">
        <v>0.98429114043632104</v>
      </c>
    </row>
    <row r="1576" spans="1:9" x14ac:dyDescent="0.25">
      <c r="A1576" s="199">
        <v>1573</v>
      </c>
      <c r="B1576" s="199" t="s">
        <v>65189</v>
      </c>
      <c r="C1576" s="199" t="s">
        <v>65188</v>
      </c>
      <c r="D1576" s="199">
        <v>571.75746344847903</v>
      </c>
      <c r="E1576" s="199">
        <v>-0.18495373687171701</v>
      </c>
      <c r="F1576" s="199">
        <v>0.127991185120539</v>
      </c>
      <c r="G1576" s="199">
        <v>-1.44505058451902</v>
      </c>
      <c r="H1576" s="199">
        <v>0.148443677637461</v>
      </c>
      <c r="I1576" s="199">
        <v>0.58298644893768403</v>
      </c>
    </row>
    <row r="1577" spans="1:9" x14ac:dyDescent="0.25">
      <c r="A1577" s="199">
        <v>1574</v>
      </c>
      <c r="B1577" s="199" t="s">
        <v>65187</v>
      </c>
      <c r="C1577" s="199" t="s">
        <v>65186</v>
      </c>
      <c r="D1577" s="199">
        <v>268.58752871544101</v>
      </c>
      <c r="E1577" s="199">
        <v>0.98271785113918697</v>
      </c>
      <c r="F1577" s="199">
        <v>0.42937743441852499</v>
      </c>
      <c r="G1577" s="199">
        <v>2.2887039987790998</v>
      </c>
      <c r="H1577" s="199">
        <v>2.2096556533716699E-2</v>
      </c>
      <c r="I1577" s="199">
        <v>0.31264446645470401</v>
      </c>
    </row>
    <row r="1578" spans="1:9" x14ac:dyDescent="0.25">
      <c r="A1578" s="199">
        <v>1575</v>
      </c>
      <c r="B1578" s="199" t="s">
        <v>65185</v>
      </c>
      <c r="C1578" s="199" t="s">
        <v>65184</v>
      </c>
      <c r="D1578" s="199">
        <v>404.55680142374302</v>
      </c>
      <c r="E1578" s="199">
        <v>-0.38463425194231798</v>
      </c>
      <c r="F1578" s="199">
        <v>0.23469024454301499</v>
      </c>
      <c r="G1578" s="199">
        <v>-1.6389017476686001</v>
      </c>
      <c r="H1578" s="199">
        <v>0.101233723701783</v>
      </c>
      <c r="I1578" s="199">
        <v>0.51509577500311998</v>
      </c>
    </row>
    <row r="1579" spans="1:9" x14ac:dyDescent="0.25">
      <c r="A1579" s="199">
        <v>1576</v>
      </c>
      <c r="B1579" s="199" t="s">
        <v>65183</v>
      </c>
      <c r="C1579" s="199" t="s">
        <v>65182</v>
      </c>
      <c r="D1579" s="199">
        <v>8773.8853351145608</v>
      </c>
      <c r="E1579" s="199">
        <v>0.18665828101111501</v>
      </c>
      <c r="F1579" s="199">
        <v>0.206863378392321</v>
      </c>
      <c r="G1579" s="199">
        <v>0.90232636855187198</v>
      </c>
      <c r="H1579" s="199">
        <v>0.36688352223524201</v>
      </c>
      <c r="I1579" s="199">
        <v>0.76261240976145905</v>
      </c>
    </row>
    <row r="1580" spans="1:9" x14ac:dyDescent="0.25">
      <c r="A1580" s="199">
        <v>1577</v>
      </c>
      <c r="B1580" s="199" t="s">
        <v>65181</v>
      </c>
      <c r="C1580" s="199" t="s">
        <v>65180</v>
      </c>
      <c r="D1580" s="199">
        <v>2.0238713261446599</v>
      </c>
      <c r="E1580" s="199">
        <v>-1.1115617881358</v>
      </c>
      <c r="F1580" s="199">
        <v>1.5750552492833401</v>
      </c>
      <c r="G1580" s="199">
        <v>-0.70572876008100105</v>
      </c>
      <c r="H1580" s="199">
        <v>0.48035683207584801</v>
      </c>
      <c r="I1580" s="199" t="s">
        <v>1469</v>
      </c>
    </row>
    <row r="1581" spans="1:9" x14ac:dyDescent="0.25">
      <c r="A1581" s="199">
        <v>1578</v>
      </c>
      <c r="B1581" s="199" t="s">
        <v>65179</v>
      </c>
      <c r="C1581" s="199" t="s">
        <v>65178</v>
      </c>
      <c r="D1581" s="199">
        <v>15564.1817941848</v>
      </c>
      <c r="E1581" s="199">
        <v>0.25030825592841299</v>
      </c>
      <c r="F1581" s="199">
        <v>0.20639250042762999</v>
      </c>
      <c r="G1581" s="199">
        <v>1.2127778645531799</v>
      </c>
      <c r="H1581" s="199">
        <v>0.225214760602928</v>
      </c>
      <c r="I1581" s="199">
        <v>0.66187271333854103</v>
      </c>
    </row>
    <row r="1582" spans="1:9" x14ac:dyDescent="0.25">
      <c r="A1582" s="199">
        <v>1579</v>
      </c>
      <c r="B1582" s="199" t="s">
        <v>65177</v>
      </c>
      <c r="C1582" s="199" t="s">
        <v>65176</v>
      </c>
      <c r="D1582" s="199">
        <v>460.144047345925</v>
      </c>
      <c r="E1582" s="199">
        <v>0.34444878126178202</v>
      </c>
      <c r="F1582" s="199">
        <v>0.273131278109562</v>
      </c>
      <c r="G1582" s="199">
        <v>1.2611107144001701</v>
      </c>
      <c r="H1582" s="199">
        <v>0.20726896087445201</v>
      </c>
      <c r="I1582" s="199">
        <v>0.64483071300726702</v>
      </c>
    </row>
    <row r="1583" spans="1:9" x14ac:dyDescent="0.25">
      <c r="A1583" s="199">
        <v>1580</v>
      </c>
      <c r="B1583" s="199" t="s">
        <v>65175</v>
      </c>
      <c r="C1583" s="199" t="s">
        <v>65174</v>
      </c>
      <c r="D1583" s="199">
        <v>2834.0031671660799</v>
      </c>
      <c r="E1583" s="199">
        <v>-4.8520119922042804E-3</v>
      </c>
      <c r="F1583" s="199">
        <v>0.227695449888388</v>
      </c>
      <c r="G1583" s="199">
        <v>-2.1309218056762402E-2</v>
      </c>
      <c r="H1583" s="199">
        <v>0.98299899056371898</v>
      </c>
      <c r="I1583" s="199">
        <v>0.99617848516863805</v>
      </c>
    </row>
    <row r="1584" spans="1:9" x14ac:dyDescent="0.25">
      <c r="A1584" s="199">
        <v>1581</v>
      </c>
      <c r="B1584" s="199" t="s">
        <v>65173</v>
      </c>
      <c r="C1584" s="199" t="s">
        <v>65172</v>
      </c>
      <c r="D1584" s="199">
        <v>7412.4238074209998</v>
      </c>
      <c r="E1584" s="199">
        <v>-0.15332214596838301</v>
      </c>
      <c r="F1584" s="199">
        <v>0.36135620114342698</v>
      </c>
      <c r="G1584" s="199">
        <v>-0.42429642962603398</v>
      </c>
      <c r="H1584" s="199">
        <v>0.67134964274948905</v>
      </c>
      <c r="I1584" s="199">
        <v>0.89997637436758304</v>
      </c>
    </row>
    <row r="1585" spans="1:9" x14ac:dyDescent="0.25">
      <c r="A1585" s="199">
        <v>1582</v>
      </c>
      <c r="B1585" s="199" t="s">
        <v>65171</v>
      </c>
      <c r="C1585" s="199" t="s">
        <v>65170</v>
      </c>
      <c r="D1585" s="199">
        <v>8564.1426379119694</v>
      </c>
      <c r="E1585" s="199">
        <v>-0.18449089578418601</v>
      </c>
      <c r="F1585" s="199">
        <v>0.24756104492015399</v>
      </c>
      <c r="G1585" s="199">
        <v>-0.74523395166509299</v>
      </c>
      <c r="H1585" s="199">
        <v>0.456130301391379</v>
      </c>
      <c r="I1585" s="199">
        <v>0.80757260406715603</v>
      </c>
    </row>
    <row r="1586" spans="1:9" x14ac:dyDescent="0.25">
      <c r="A1586" s="199">
        <v>1583</v>
      </c>
      <c r="B1586" s="199" t="s">
        <v>65169</v>
      </c>
      <c r="C1586" s="199" t="s">
        <v>65168</v>
      </c>
      <c r="D1586" s="199">
        <v>789.57107170272604</v>
      </c>
      <c r="E1586" s="199">
        <v>-0.156960694830341</v>
      </c>
      <c r="F1586" s="199">
        <v>0.177694311070133</v>
      </c>
      <c r="G1586" s="199">
        <v>-0.88331862671952099</v>
      </c>
      <c r="H1586" s="199">
        <v>0.377064142593657</v>
      </c>
      <c r="I1586" s="199">
        <v>0.77004363059249403</v>
      </c>
    </row>
    <row r="1587" spans="1:9" x14ac:dyDescent="0.25">
      <c r="A1587" s="199">
        <v>1584</v>
      </c>
      <c r="B1587" s="199" t="s">
        <v>65167</v>
      </c>
      <c r="C1587" s="199" t="s">
        <v>65166</v>
      </c>
      <c r="D1587" s="199">
        <v>5724.70337882699</v>
      </c>
      <c r="E1587" s="199">
        <v>-0.22722710382689901</v>
      </c>
      <c r="F1587" s="199">
        <v>0.19511534003588199</v>
      </c>
      <c r="G1587" s="199">
        <v>-1.16457836572517</v>
      </c>
      <c r="H1587" s="199">
        <v>0.24418970519587299</v>
      </c>
      <c r="I1587" s="199">
        <v>0.67743732720352001</v>
      </c>
    </row>
    <row r="1588" spans="1:9" x14ac:dyDescent="0.25">
      <c r="A1588" s="199">
        <v>1585</v>
      </c>
      <c r="B1588" s="199" t="s">
        <v>65165</v>
      </c>
      <c r="C1588" s="199" t="s">
        <v>65164</v>
      </c>
      <c r="D1588" s="199">
        <v>704.79613066771901</v>
      </c>
      <c r="E1588" s="199">
        <v>0.16038112429292301</v>
      </c>
      <c r="F1588" s="199">
        <v>0.17028581895254999</v>
      </c>
      <c r="G1588" s="199">
        <v>0.941834882548927</v>
      </c>
      <c r="H1588" s="199">
        <v>0.34627718301020399</v>
      </c>
      <c r="I1588" s="199">
        <v>0.74995139342539696</v>
      </c>
    </row>
    <row r="1589" spans="1:9" x14ac:dyDescent="0.25">
      <c r="A1589" s="199">
        <v>1586</v>
      </c>
      <c r="B1589" s="199" t="s">
        <v>65163</v>
      </c>
      <c r="C1589" s="199" t="s">
        <v>65162</v>
      </c>
      <c r="D1589" s="199">
        <v>3080.9378135607299</v>
      </c>
      <c r="E1589" s="199">
        <v>1.05149236548522</v>
      </c>
      <c r="F1589" s="199">
        <v>0.60846893562626003</v>
      </c>
      <c r="G1589" s="199">
        <v>1.72809539471885</v>
      </c>
      <c r="H1589" s="199">
        <v>8.3971123027007599E-2</v>
      </c>
      <c r="I1589" s="199">
        <v>0.481604194232086</v>
      </c>
    </row>
    <row r="1590" spans="1:9" x14ac:dyDescent="0.25">
      <c r="A1590" s="199">
        <v>1587</v>
      </c>
      <c r="B1590" s="199" t="s">
        <v>65161</v>
      </c>
      <c r="C1590" s="199" t="s">
        <v>65160</v>
      </c>
      <c r="D1590" s="199">
        <v>789.70076707425198</v>
      </c>
      <c r="E1590" s="199">
        <v>1.9560941691772402E-2</v>
      </c>
      <c r="F1590" s="199">
        <v>0.123496318385983</v>
      </c>
      <c r="G1590" s="199">
        <v>0.15839291363031099</v>
      </c>
      <c r="H1590" s="199">
        <v>0.874147197397387</v>
      </c>
      <c r="I1590" s="199">
        <v>0.96715971328265704</v>
      </c>
    </row>
    <row r="1591" spans="1:9" x14ac:dyDescent="0.25">
      <c r="A1591" s="199">
        <v>1588</v>
      </c>
      <c r="B1591" s="199" t="s">
        <v>65159</v>
      </c>
      <c r="C1591" s="199" t="s">
        <v>65158</v>
      </c>
      <c r="D1591" s="199">
        <v>9.9449848845362503</v>
      </c>
      <c r="E1591" s="199">
        <v>-0.30394464730175003</v>
      </c>
      <c r="F1591" s="199">
        <v>0.50755998476464403</v>
      </c>
      <c r="G1591" s="199">
        <v>-0.59883492872805799</v>
      </c>
      <c r="H1591" s="199">
        <v>0.54928296760117101</v>
      </c>
      <c r="I1591" s="199">
        <v>0.84996892085848696</v>
      </c>
    </row>
    <row r="1592" spans="1:9" x14ac:dyDescent="0.25">
      <c r="A1592" s="199">
        <v>1589</v>
      </c>
      <c r="B1592" s="199" t="s">
        <v>65157</v>
      </c>
      <c r="C1592" s="199" t="s">
        <v>65156</v>
      </c>
      <c r="D1592" s="199">
        <v>1591.98649580506</v>
      </c>
      <c r="E1592" s="199">
        <v>0.184270312065758</v>
      </c>
      <c r="F1592" s="199">
        <v>0.31202590452113199</v>
      </c>
      <c r="G1592" s="199">
        <v>0.59056094188256103</v>
      </c>
      <c r="H1592" s="199">
        <v>0.55481464150472104</v>
      </c>
      <c r="I1592" s="199">
        <v>0.85228458431431897</v>
      </c>
    </row>
    <row r="1593" spans="1:9" x14ac:dyDescent="0.25">
      <c r="A1593" s="199">
        <v>1590</v>
      </c>
      <c r="B1593" s="199" t="s">
        <v>65155</v>
      </c>
      <c r="C1593" s="199" t="s">
        <v>65154</v>
      </c>
      <c r="D1593" s="199">
        <v>2525.69391502904</v>
      </c>
      <c r="E1593" s="199">
        <v>-2.3331662529047802E-2</v>
      </c>
      <c r="F1593" s="199">
        <v>0.151936256117604</v>
      </c>
      <c r="G1593" s="199">
        <v>-0.153562178806013</v>
      </c>
      <c r="H1593" s="199">
        <v>0.87795496008228402</v>
      </c>
      <c r="I1593" s="199">
        <v>0.96810461171073803</v>
      </c>
    </row>
    <row r="1594" spans="1:9" x14ac:dyDescent="0.25">
      <c r="A1594" s="199">
        <v>1591</v>
      </c>
      <c r="B1594" s="199" t="s">
        <v>65153</v>
      </c>
      <c r="C1594" s="199" t="s">
        <v>65152</v>
      </c>
      <c r="D1594" s="199">
        <v>447.56769571890101</v>
      </c>
      <c r="E1594" s="199">
        <v>-0.323802304347728</v>
      </c>
      <c r="F1594" s="199">
        <v>0.151888531847748</v>
      </c>
      <c r="G1594" s="199">
        <v>-2.1318416894851899</v>
      </c>
      <c r="H1594" s="199">
        <v>3.3019863136195399E-2</v>
      </c>
      <c r="I1594" s="199">
        <v>0.35671952633883303</v>
      </c>
    </row>
    <row r="1595" spans="1:9" x14ac:dyDescent="0.25">
      <c r="A1595" s="199">
        <v>1592</v>
      </c>
      <c r="B1595" s="199" t="s">
        <v>65151</v>
      </c>
      <c r="C1595" s="199" t="s">
        <v>65150</v>
      </c>
      <c r="D1595" s="199">
        <v>1825.6634546688999</v>
      </c>
      <c r="E1595" s="199">
        <v>0.32813403733406699</v>
      </c>
      <c r="F1595" s="199">
        <v>0.25014706830573902</v>
      </c>
      <c r="G1595" s="199">
        <v>1.31176447342173</v>
      </c>
      <c r="H1595" s="199">
        <v>0.189599615307249</v>
      </c>
      <c r="I1595" s="199">
        <v>0.62671044561906397</v>
      </c>
    </row>
    <row r="1596" spans="1:9" x14ac:dyDescent="0.25">
      <c r="A1596" s="199">
        <v>1593</v>
      </c>
      <c r="B1596" s="199" t="s">
        <v>65149</v>
      </c>
      <c r="C1596" s="199" t="s">
        <v>65148</v>
      </c>
      <c r="D1596" s="199">
        <v>924.027396311948</v>
      </c>
      <c r="E1596" s="199">
        <v>0.16899533583617801</v>
      </c>
      <c r="F1596" s="199">
        <v>0.205969502236483</v>
      </c>
      <c r="G1596" s="199">
        <v>0.82048717893266698</v>
      </c>
      <c r="H1596" s="199">
        <v>0.41193843523163098</v>
      </c>
      <c r="I1596" s="199">
        <v>0.78800013153927595</v>
      </c>
    </row>
    <row r="1597" spans="1:9" x14ac:dyDescent="0.25">
      <c r="A1597" s="199">
        <v>1594</v>
      </c>
      <c r="B1597" s="199" t="s">
        <v>65147</v>
      </c>
      <c r="C1597" s="199" t="s">
        <v>65146</v>
      </c>
      <c r="D1597" s="199">
        <v>5428.9524132882398</v>
      </c>
      <c r="E1597" s="199">
        <v>0.299267100286357</v>
      </c>
      <c r="F1597" s="199">
        <v>0.23140739676067201</v>
      </c>
      <c r="G1597" s="199">
        <v>1.2932477720056099</v>
      </c>
      <c r="H1597" s="199">
        <v>0.195925377941323</v>
      </c>
      <c r="I1597" s="199">
        <v>0.63394196857257701</v>
      </c>
    </row>
    <row r="1598" spans="1:9" x14ac:dyDescent="0.25">
      <c r="A1598" s="199">
        <v>1595</v>
      </c>
      <c r="B1598" s="199" t="s">
        <v>65145</v>
      </c>
      <c r="C1598" s="199" t="s">
        <v>65144</v>
      </c>
      <c r="D1598" s="199">
        <v>115.79665002158301</v>
      </c>
      <c r="E1598" s="199">
        <v>0.59809527899345505</v>
      </c>
      <c r="F1598" s="199">
        <v>0.45362033456378698</v>
      </c>
      <c r="G1598" s="199">
        <v>1.3184930952634599</v>
      </c>
      <c r="H1598" s="199">
        <v>0.187338634944031</v>
      </c>
      <c r="I1598" s="199">
        <v>0.62377918911878905</v>
      </c>
    </row>
    <row r="1599" spans="1:9" x14ac:dyDescent="0.25">
      <c r="A1599" s="199">
        <v>1596</v>
      </c>
      <c r="B1599" s="199" t="s">
        <v>65143</v>
      </c>
      <c r="C1599" s="199" t="s">
        <v>65142</v>
      </c>
      <c r="D1599" s="199">
        <v>3685.45432575411</v>
      </c>
      <c r="E1599" s="199">
        <v>0.17786989559402799</v>
      </c>
      <c r="F1599" s="199">
        <v>0.31902845203704699</v>
      </c>
      <c r="G1599" s="199">
        <v>0.55753615220930997</v>
      </c>
      <c r="H1599" s="199">
        <v>0.57716116574216603</v>
      </c>
      <c r="I1599" s="199">
        <v>0.86297296185540895</v>
      </c>
    </row>
    <row r="1600" spans="1:9" x14ac:dyDescent="0.25">
      <c r="A1600" s="199">
        <v>1597</v>
      </c>
      <c r="B1600" s="199" t="s">
        <v>65141</v>
      </c>
      <c r="C1600" s="199" t="s">
        <v>65140</v>
      </c>
      <c r="D1600" s="199">
        <v>1947.4576542136999</v>
      </c>
      <c r="E1600" s="199">
        <v>-8.8491402237033501E-2</v>
      </c>
      <c r="F1600" s="199">
        <v>0.123099881860394</v>
      </c>
      <c r="G1600" s="199">
        <v>-0.71885854721932396</v>
      </c>
      <c r="H1600" s="199">
        <v>0.47222807963429803</v>
      </c>
      <c r="I1600" s="199">
        <v>0.815782854034522</v>
      </c>
    </row>
    <row r="1601" spans="1:9" x14ac:dyDescent="0.25">
      <c r="A1601" s="199">
        <v>1598</v>
      </c>
      <c r="B1601" s="199" t="s">
        <v>65139</v>
      </c>
      <c r="C1601" s="199" t="s">
        <v>65138</v>
      </c>
      <c r="D1601" s="199">
        <v>4385.9399042166797</v>
      </c>
      <c r="E1601" s="199">
        <v>1.7882795040812301E-2</v>
      </c>
      <c r="F1601" s="199">
        <v>0.368714998846981</v>
      </c>
      <c r="G1601" s="199">
        <v>4.8500318936669402E-2</v>
      </c>
      <c r="H1601" s="199">
        <v>0.96131751026780199</v>
      </c>
      <c r="I1601" s="199">
        <v>0.99026286607693204</v>
      </c>
    </row>
    <row r="1602" spans="1:9" x14ac:dyDescent="0.25">
      <c r="A1602" s="199">
        <v>1599</v>
      </c>
      <c r="B1602" s="199" t="s">
        <v>65137</v>
      </c>
      <c r="C1602" s="199" t="s">
        <v>65136</v>
      </c>
      <c r="D1602" s="199">
        <v>4.8221579020413099</v>
      </c>
      <c r="E1602" s="199">
        <v>0.21371599472979699</v>
      </c>
      <c r="F1602" s="199">
        <v>0.64047486441731905</v>
      </c>
      <c r="G1602" s="199">
        <v>0.33368365661660798</v>
      </c>
      <c r="H1602" s="199">
        <v>0.73861828354387304</v>
      </c>
      <c r="I1602" s="199">
        <v>0.92533808618173996</v>
      </c>
    </row>
    <row r="1603" spans="1:9" x14ac:dyDescent="0.25">
      <c r="A1603" s="199">
        <v>1600</v>
      </c>
      <c r="B1603" s="199" t="s">
        <v>65135</v>
      </c>
      <c r="C1603" s="199" t="s">
        <v>65134</v>
      </c>
      <c r="D1603" s="199">
        <v>1867.3111548584</v>
      </c>
      <c r="E1603" s="199">
        <v>-0.25920498044259999</v>
      </c>
      <c r="F1603" s="199">
        <v>0.36511439438243898</v>
      </c>
      <c r="G1603" s="199">
        <v>-0.70992813329374205</v>
      </c>
      <c r="H1603" s="199">
        <v>0.47774870333977798</v>
      </c>
      <c r="I1603" s="199">
        <v>0.81874479184382898</v>
      </c>
    </row>
    <row r="1604" spans="1:9" x14ac:dyDescent="0.25">
      <c r="A1604" s="199">
        <v>1601</v>
      </c>
      <c r="B1604" s="199" t="s">
        <v>65133</v>
      </c>
      <c r="C1604" s="199" t="s">
        <v>65132</v>
      </c>
      <c r="D1604" s="199">
        <v>696.20058122283297</v>
      </c>
      <c r="E1604" s="199">
        <v>-7.66363521526746E-2</v>
      </c>
      <c r="F1604" s="199">
        <v>0.106655004595438</v>
      </c>
      <c r="G1604" s="199">
        <v>-0.71854436126434496</v>
      </c>
      <c r="H1604" s="199">
        <v>0.472421705501816</v>
      </c>
      <c r="I1604" s="199">
        <v>0.815782854034522</v>
      </c>
    </row>
    <row r="1605" spans="1:9" x14ac:dyDescent="0.25">
      <c r="A1605" s="199">
        <v>1602</v>
      </c>
      <c r="B1605" s="199" t="s">
        <v>65131</v>
      </c>
      <c r="C1605" s="199" t="s">
        <v>65130</v>
      </c>
      <c r="D1605" s="199">
        <v>4427.4818591806797</v>
      </c>
      <c r="E1605" s="199">
        <v>0.31979570239065402</v>
      </c>
      <c r="F1605" s="199">
        <v>0.25241720368333198</v>
      </c>
      <c r="G1605" s="199">
        <v>1.2669330684443001</v>
      </c>
      <c r="H1605" s="199">
        <v>0.205179223341908</v>
      </c>
      <c r="I1605" s="199">
        <v>0.64212816314890497</v>
      </c>
    </row>
    <row r="1606" spans="1:9" x14ac:dyDescent="0.25">
      <c r="A1606" s="199">
        <v>1603</v>
      </c>
      <c r="B1606" s="199" t="s">
        <v>65129</v>
      </c>
      <c r="C1606" s="199" t="s">
        <v>65128</v>
      </c>
      <c r="D1606" s="199">
        <v>2675.3786618854501</v>
      </c>
      <c r="E1606" s="199">
        <v>-7.3803604344403598E-2</v>
      </c>
      <c r="F1606" s="199">
        <v>0.25125561759800902</v>
      </c>
      <c r="G1606" s="199">
        <v>-0.29373912133771302</v>
      </c>
      <c r="H1606" s="199">
        <v>0.76895725782028002</v>
      </c>
      <c r="I1606" s="199">
        <v>0.93435310763490098</v>
      </c>
    </row>
    <row r="1607" spans="1:9" x14ac:dyDescent="0.25">
      <c r="A1607" s="199">
        <v>1604</v>
      </c>
      <c r="B1607" s="199" t="s">
        <v>65127</v>
      </c>
      <c r="C1607" s="199" t="s">
        <v>65126</v>
      </c>
      <c r="D1607" s="199">
        <v>2526.3991094206699</v>
      </c>
      <c r="E1607" s="199">
        <v>0.28158569398788003</v>
      </c>
      <c r="F1607" s="199">
        <v>0.124653077963327</v>
      </c>
      <c r="G1607" s="199">
        <v>2.25895500206359</v>
      </c>
      <c r="H1607" s="199">
        <v>2.3886184081627501E-2</v>
      </c>
      <c r="I1607" s="199">
        <v>0.32044195152171501</v>
      </c>
    </row>
    <row r="1608" spans="1:9" x14ac:dyDescent="0.25">
      <c r="A1608" s="199">
        <v>1605</v>
      </c>
      <c r="B1608" s="199" t="s">
        <v>65125</v>
      </c>
      <c r="C1608" s="199" t="s">
        <v>65124</v>
      </c>
      <c r="D1608" s="199">
        <v>2593.8015753166301</v>
      </c>
      <c r="E1608" s="199">
        <v>0.87176547671213001</v>
      </c>
      <c r="F1608" s="199">
        <v>0.45021745251695999</v>
      </c>
      <c r="G1608" s="199">
        <v>1.9363209307824201</v>
      </c>
      <c r="H1608" s="199">
        <v>5.2828406825631197E-2</v>
      </c>
      <c r="I1608" s="199">
        <v>0.41391861726558499</v>
      </c>
    </row>
    <row r="1609" spans="1:9" x14ac:dyDescent="0.25">
      <c r="A1609" s="199">
        <v>1606</v>
      </c>
      <c r="B1609" s="199" t="s">
        <v>65123</v>
      </c>
      <c r="C1609" s="199" t="s">
        <v>65122</v>
      </c>
      <c r="D1609" s="199">
        <v>100.618604936271</v>
      </c>
      <c r="E1609" s="199">
        <v>-0.61551751935171894</v>
      </c>
      <c r="F1609" s="199">
        <v>0.45940700527380302</v>
      </c>
      <c r="G1609" s="199">
        <v>-1.33980873666668</v>
      </c>
      <c r="H1609" s="199">
        <v>0.180307534540982</v>
      </c>
      <c r="I1609" s="199">
        <v>0.61741644091014403</v>
      </c>
    </row>
    <row r="1610" spans="1:9" x14ac:dyDescent="0.25">
      <c r="A1610" s="199">
        <v>1607</v>
      </c>
      <c r="B1610" s="199" t="s">
        <v>65121</v>
      </c>
      <c r="C1610" s="199" t="s">
        <v>65120</v>
      </c>
      <c r="D1610" s="199">
        <v>2591.4855606788201</v>
      </c>
      <c r="E1610" s="199">
        <v>0.332569539671632</v>
      </c>
      <c r="F1610" s="199">
        <v>0.17869936900542799</v>
      </c>
      <c r="G1610" s="199">
        <v>1.86105603798484</v>
      </c>
      <c r="H1610" s="199">
        <v>6.2736263545053794E-2</v>
      </c>
      <c r="I1610" s="199">
        <v>0.43813502120841202</v>
      </c>
    </row>
    <row r="1611" spans="1:9" x14ac:dyDescent="0.25">
      <c r="A1611" s="199">
        <v>1608</v>
      </c>
      <c r="B1611" s="199" t="s">
        <v>65119</v>
      </c>
      <c r="C1611" s="199" t="s">
        <v>65118</v>
      </c>
      <c r="D1611" s="199">
        <v>1518.1244892859099</v>
      </c>
      <c r="E1611" s="199">
        <v>-6.7665276935154103E-2</v>
      </c>
      <c r="F1611" s="199">
        <v>0.18432584806105201</v>
      </c>
      <c r="G1611" s="199">
        <v>-0.36709597512738601</v>
      </c>
      <c r="H1611" s="199">
        <v>0.71354742942155802</v>
      </c>
      <c r="I1611" s="199">
        <v>0.91526859762710799</v>
      </c>
    </row>
    <row r="1612" spans="1:9" x14ac:dyDescent="0.25">
      <c r="A1612" s="199">
        <v>1609</v>
      </c>
      <c r="B1612" s="199" t="s">
        <v>65117</v>
      </c>
      <c r="C1612" s="199" t="s">
        <v>65116</v>
      </c>
      <c r="D1612" s="199">
        <v>15.8226514670567</v>
      </c>
      <c r="E1612" s="199">
        <v>-1.11062385059906</v>
      </c>
      <c r="F1612" s="199">
        <v>0.46114534982237898</v>
      </c>
      <c r="G1612" s="199">
        <v>-2.4084030144223498</v>
      </c>
      <c r="H1612" s="199">
        <v>1.6022482807365901E-2</v>
      </c>
      <c r="I1612" s="199">
        <v>0.27941572135123699</v>
      </c>
    </row>
    <row r="1613" spans="1:9" x14ac:dyDescent="0.25">
      <c r="A1613" s="199">
        <v>1610</v>
      </c>
      <c r="B1613" s="199" t="s">
        <v>65115</v>
      </c>
      <c r="C1613" s="199" t="s">
        <v>65114</v>
      </c>
      <c r="D1613" s="199">
        <v>4285.2866336232801</v>
      </c>
      <c r="E1613" s="199">
        <v>-0.20452932867204601</v>
      </c>
      <c r="F1613" s="199">
        <v>0.14492456391431499</v>
      </c>
      <c r="G1613" s="199">
        <v>-1.41128131179316</v>
      </c>
      <c r="H1613" s="199">
        <v>0.158161682657324</v>
      </c>
      <c r="I1613" s="199">
        <v>0.59405213919403299</v>
      </c>
    </row>
    <row r="1614" spans="1:9" x14ac:dyDescent="0.25">
      <c r="A1614" s="199">
        <v>1611</v>
      </c>
      <c r="B1614" s="199" t="s">
        <v>65113</v>
      </c>
      <c r="C1614" s="199" t="s">
        <v>65112</v>
      </c>
      <c r="D1614" s="199">
        <v>634.60271590027003</v>
      </c>
      <c r="E1614" s="199">
        <v>-0.79486637995694498</v>
      </c>
      <c r="F1614" s="199">
        <v>0.34678095993976799</v>
      </c>
      <c r="G1614" s="199">
        <v>-2.2921280917355</v>
      </c>
      <c r="H1614" s="199">
        <v>2.1898252817289299E-2</v>
      </c>
      <c r="I1614" s="199">
        <v>0.31151668366749002</v>
      </c>
    </row>
    <row r="1615" spans="1:9" x14ac:dyDescent="0.25">
      <c r="A1615" s="199">
        <v>1612</v>
      </c>
      <c r="B1615" s="199" t="s">
        <v>65111</v>
      </c>
      <c r="C1615" s="199" t="s">
        <v>65110</v>
      </c>
      <c r="D1615" s="199">
        <v>848.64770187746103</v>
      </c>
      <c r="E1615" s="199">
        <v>-5.59691170433229E-2</v>
      </c>
      <c r="F1615" s="199">
        <v>0.35551711986961598</v>
      </c>
      <c r="G1615" s="199">
        <v>-0.157430159942366</v>
      </c>
      <c r="H1615" s="199">
        <v>0.87490584561328999</v>
      </c>
      <c r="I1615" s="199">
        <v>0.96722753139890205</v>
      </c>
    </row>
    <row r="1616" spans="1:9" x14ac:dyDescent="0.25">
      <c r="A1616" s="199">
        <v>1613</v>
      </c>
      <c r="B1616" s="199" t="s">
        <v>65109</v>
      </c>
      <c r="C1616" s="199" t="s">
        <v>65108</v>
      </c>
      <c r="D1616" s="199">
        <v>2079.8097002734598</v>
      </c>
      <c r="E1616" s="199">
        <v>0.195531390620025</v>
      </c>
      <c r="F1616" s="199">
        <v>0.10054099202252</v>
      </c>
      <c r="G1616" s="199">
        <v>1.944792732662</v>
      </c>
      <c r="H1616" s="199">
        <v>5.1799929141501298E-2</v>
      </c>
      <c r="I1616" s="199">
        <v>0.41117422466836601</v>
      </c>
    </row>
    <row r="1617" spans="1:9" x14ac:dyDescent="0.25">
      <c r="A1617" s="199">
        <v>1614</v>
      </c>
      <c r="B1617" s="199" t="s">
        <v>65107</v>
      </c>
      <c r="C1617" s="199" t="s">
        <v>65106</v>
      </c>
      <c r="D1617" s="199">
        <v>1464.65322800943</v>
      </c>
      <c r="E1617" s="199">
        <v>2.7035779624153801E-2</v>
      </c>
      <c r="F1617" s="199">
        <v>0.1726253460802</v>
      </c>
      <c r="G1617" s="199">
        <v>0.15661535364333501</v>
      </c>
      <c r="H1617" s="199">
        <v>0.87554800141907896</v>
      </c>
      <c r="I1617" s="199">
        <v>0.96742338585654997</v>
      </c>
    </row>
    <row r="1618" spans="1:9" x14ac:dyDescent="0.25">
      <c r="A1618" s="199">
        <v>1615</v>
      </c>
      <c r="B1618" s="199" t="s">
        <v>65105</v>
      </c>
      <c r="C1618" s="199" t="s">
        <v>65104</v>
      </c>
      <c r="D1618" s="199">
        <v>1285.0894759144501</v>
      </c>
      <c r="E1618" s="199">
        <v>0.25964915939813699</v>
      </c>
      <c r="F1618" s="199">
        <v>0.34169351933429198</v>
      </c>
      <c r="G1618" s="199">
        <v>0.75988903712309597</v>
      </c>
      <c r="H1618" s="199">
        <v>0.44732091515584299</v>
      </c>
      <c r="I1618" s="199">
        <v>0.80375310028838198</v>
      </c>
    </row>
    <row r="1619" spans="1:9" x14ac:dyDescent="0.25">
      <c r="A1619" s="199">
        <v>1616</v>
      </c>
      <c r="B1619" s="199" t="s">
        <v>65103</v>
      </c>
      <c r="C1619" s="199" t="s">
        <v>65102</v>
      </c>
      <c r="D1619" s="199">
        <v>1790.6254499673901</v>
      </c>
      <c r="E1619" s="199">
        <v>1.20751844371806E-2</v>
      </c>
      <c r="F1619" s="199">
        <v>0.16216132778690501</v>
      </c>
      <c r="G1619" s="199">
        <v>7.4464020503387296E-2</v>
      </c>
      <c r="H1619" s="199">
        <v>0.94064116913529106</v>
      </c>
      <c r="I1619" s="199">
        <v>0.98470579683638004</v>
      </c>
    </row>
    <row r="1620" spans="1:9" x14ac:dyDescent="0.25">
      <c r="A1620" s="199">
        <v>1617</v>
      </c>
      <c r="B1620" s="199" t="s">
        <v>65101</v>
      </c>
      <c r="C1620" s="199" t="s">
        <v>65100</v>
      </c>
      <c r="D1620" s="199">
        <v>477.66803996635798</v>
      </c>
      <c r="E1620" s="199">
        <v>-1.4529005113278699</v>
      </c>
      <c r="F1620" s="199">
        <v>0.47892267116231202</v>
      </c>
      <c r="G1620" s="199">
        <v>-3.0336849742397498</v>
      </c>
      <c r="H1620" s="199">
        <v>2.4158655704722802E-3</v>
      </c>
      <c r="I1620" s="199">
        <v>0.14917033192743401</v>
      </c>
    </row>
    <row r="1621" spans="1:9" x14ac:dyDescent="0.25">
      <c r="A1621" s="199">
        <v>1618</v>
      </c>
      <c r="B1621" s="199" t="s">
        <v>65099</v>
      </c>
      <c r="C1621" s="199" t="s">
        <v>65098</v>
      </c>
      <c r="D1621" s="199">
        <v>2652.4989821985901</v>
      </c>
      <c r="E1621" s="199">
        <v>9.1096967536602597E-2</v>
      </c>
      <c r="F1621" s="199">
        <v>0.166127719911913</v>
      </c>
      <c r="G1621" s="199">
        <v>0.54835501013861998</v>
      </c>
      <c r="H1621" s="199">
        <v>0.583448161952281</v>
      </c>
      <c r="I1621" s="199">
        <v>0.86579107118403298</v>
      </c>
    </row>
    <row r="1622" spans="1:9" x14ac:dyDescent="0.25">
      <c r="A1622" s="199">
        <v>1619</v>
      </c>
      <c r="B1622" s="199" t="s">
        <v>65097</v>
      </c>
      <c r="C1622" s="199" t="s">
        <v>65096</v>
      </c>
      <c r="D1622" s="199">
        <v>13959.8327437592</v>
      </c>
      <c r="E1622" s="199">
        <v>9.3833157905252901E-2</v>
      </c>
      <c r="F1622" s="199">
        <v>0.30639216699171501</v>
      </c>
      <c r="G1622" s="199">
        <v>0.30625181716146899</v>
      </c>
      <c r="H1622" s="199">
        <v>0.75941292205626398</v>
      </c>
      <c r="I1622" s="199">
        <v>0.93151311771173095</v>
      </c>
    </row>
    <row r="1623" spans="1:9" x14ac:dyDescent="0.25">
      <c r="A1623" s="199">
        <v>1620</v>
      </c>
      <c r="B1623" s="199" t="s">
        <v>65095</v>
      </c>
      <c r="C1623" s="199" t="s">
        <v>65094</v>
      </c>
      <c r="D1623" s="199">
        <v>8464.6149069538806</v>
      </c>
      <c r="E1623" s="199">
        <v>0.13675157758487499</v>
      </c>
      <c r="F1623" s="199">
        <v>0.176178169795733</v>
      </c>
      <c r="G1623" s="199">
        <v>0.77621181865737998</v>
      </c>
      <c r="H1623" s="199">
        <v>0.43762392894859298</v>
      </c>
      <c r="I1623" s="199">
        <v>0.79936486758344805</v>
      </c>
    </row>
    <row r="1624" spans="1:9" x14ac:dyDescent="0.25">
      <c r="A1624" s="199">
        <v>1621</v>
      </c>
      <c r="B1624" s="199" t="s">
        <v>65093</v>
      </c>
      <c r="C1624" s="199" t="s">
        <v>65092</v>
      </c>
      <c r="D1624" s="199">
        <v>2285.5363046100101</v>
      </c>
      <c r="E1624" s="199">
        <v>7.1013596196151496E-2</v>
      </c>
      <c r="F1624" s="199">
        <v>8.6315954690172503E-2</v>
      </c>
      <c r="G1624" s="199">
        <v>0.82271691775931599</v>
      </c>
      <c r="H1624" s="199">
        <v>0.41066899241437599</v>
      </c>
      <c r="I1624" s="199">
        <v>0.78757477327717296</v>
      </c>
    </row>
    <row r="1625" spans="1:9" x14ac:dyDescent="0.25">
      <c r="A1625" s="199">
        <v>1622</v>
      </c>
      <c r="B1625" s="199" t="s">
        <v>65091</v>
      </c>
      <c r="C1625" s="199" t="s">
        <v>65090</v>
      </c>
      <c r="D1625" s="199">
        <v>3164.58109045325</v>
      </c>
      <c r="E1625" s="199">
        <v>0.169928261358545</v>
      </c>
      <c r="F1625" s="199">
        <v>4.9781337415213497E-2</v>
      </c>
      <c r="G1625" s="199">
        <v>3.4134932925006898</v>
      </c>
      <c r="H1625" s="199">
        <v>6.4135737277450403E-4</v>
      </c>
      <c r="I1625" s="199">
        <v>8.2113477788144998E-2</v>
      </c>
    </row>
    <row r="1626" spans="1:9" x14ac:dyDescent="0.25">
      <c r="A1626" s="199">
        <v>1623</v>
      </c>
      <c r="B1626" s="199" t="s">
        <v>65089</v>
      </c>
      <c r="C1626" s="199" t="s">
        <v>65088</v>
      </c>
      <c r="D1626" s="199">
        <v>37.218631495316501</v>
      </c>
      <c r="E1626" s="199">
        <v>0.412226416054431</v>
      </c>
      <c r="F1626" s="199">
        <v>0.27730570646998598</v>
      </c>
      <c r="G1626" s="199">
        <v>1.48654141056794</v>
      </c>
      <c r="H1626" s="199">
        <v>0.13713597196868399</v>
      </c>
      <c r="I1626" s="199">
        <v>0.56937358458908705</v>
      </c>
    </row>
    <row r="1627" spans="1:9" x14ac:dyDescent="0.25">
      <c r="A1627" s="199">
        <v>1624</v>
      </c>
      <c r="B1627" s="199" t="s">
        <v>65087</v>
      </c>
      <c r="C1627" s="199" t="s">
        <v>65086</v>
      </c>
      <c r="D1627" s="199">
        <v>724.34165280326999</v>
      </c>
      <c r="E1627" s="199">
        <v>0.16397196626902799</v>
      </c>
      <c r="F1627" s="199">
        <v>0.122603253298188</v>
      </c>
      <c r="G1627" s="199">
        <v>1.33741937393966</v>
      </c>
      <c r="H1627" s="199">
        <v>0.181085783918255</v>
      </c>
      <c r="I1627" s="199">
        <v>0.61804342874957696</v>
      </c>
    </row>
    <row r="1628" spans="1:9" x14ac:dyDescent="0.25">
      <c r="A1628" s="199">
        <v>1625</v>
      </c>
      <c r="B1628" s="199" t="s">
        <v>65085</v>
      </c>
      <c r="C1628" s="199" t="s">
        <v>65084</v>
      </c>
      <c r="D1628" s="199">
        <v>746.57137834048797</v>
      </c>
      <c r="E1628" s="199">
        <v>-3.5183901531282903E-2</v>
      </c>
      <c r="F1628" s="199">
        <v>0.21404872597987401</v>
      </c>
      <c r="G1628" s="199">
        <v>-0.164373328410238</v>
      </c>
      <c r="H1628" s="199">
        <v>0.86943725882108303</v>
      </c>
      <c r="I1628" s="199">
        <v>0.96610159354313496</v>
      </c>
    </row>
    <row r="1629" spans="1:9" x14ac:dyDescent="0.25">
      <c r="A1629" s="199">
        <v>1626</v>
      </c>
      <c r="B1629" s="199" t="s">
        <v>65083</v>
      </c>
      <c r="C1629" s="199" t="s">
        <v>65082</v>
      </c>
      <c r="D1629" s="199">
        <v>2.6114510310761199E-2</v>
      </c>
      <c r="E1629" s="199">
        <v>-0.36538986044378502</v>
      </c>
      <c r="F1629" s="199">
        <v>2.98101268730362</v>
      </c>
      <c r="G1629" s="199">
        <v>-0.12257239360302299</v>
      </c>
      <c r="H1629" s="199">
        <v>0.90244571628057202</v>
      </c>
      <c r="I1629" s="199" t="s">
        <v>1469</v>
      </c>
    </row>
    <row r="1630" spans="1:9" x14ac:dyDescent="0.25">
      <c r="A1630" s="199">
        <v>1627</v>
      </c>
      <c r="B1630" s="199" t="s">
        <v>65081</v>
      </c>
      <c r="C1630" s="199" t="s">
        <v>65080</v>
      </c>
      <c r="D1630" s="199">
        <v>5798.5742392020602</v>
      </c>
      <c r="E1630" s="199">
        <v>-0.10872310148147001</v>
      </c>
      <c r="F1630" s="199">
        <v>0.115934168536218</v>
      </c>
      <c r="G1630" s="199">
        <v>-0.93780032974062799</v>
      </c>
      <c r="H1630" s="199">
        <v>0.34834703161985298</v>
      </c>
      <c r="I1630" s="199">
        <v>0.75108662159264705</v>
      </c>
    </row>
    <row r="1631" spans="1:9" x14ac:dyDescent="0.25">
      <c r="A1631" s="199">
        <v>1628</v>
      </c>
      <c r="B1631" s="199" t="s">
        <v>65079</v>
      </c>
      <c r="C1631" s="199" t="s">
        <v>65078</v>
      </c>
      <c r="D1631" s="199">
        <v>56.420459952940703</v>
      </c>
      <c r="E1631" s="199">
        <v>-1.08276625457312</v>
      </c>
      <c r="F1631" s="199">
        <v>0.50536965383801202</v>
      </c>
      <c r="G1631" s="199">
        <v>-2.1425232923071</v>
      </c>
      <c r="H1631" s="199">
        <v>3.2151396398895901E-2</v>
      </c>
      <c r="I1631" s="199">
        <v>0.35376454935867502</v>
      </c>
    </row>
    <row r="1632" spans="1:9" x14ac:dyDescent="0.25">
      <c r="A1632" s="199">
        <v>1629</v>
      </c>
      <c r="B1632" s="199" t="s">
        <v>65077</v>
      </c>
      <c r="C1632" s="199" t="s">
        <v>65076</v>
      </c>
      <c r="D1632" s="199">
        <v>734.53135149697403</v>
      </c>
      <c r="E1632" s="199">
        <v>-1.0825601433986001</v>
      </c>
      <c r="F1632" s="199">
        <v>0.39342142175109401</v>
      </c>
      <c r="G1632" s="199">
        <v>-2.7516553078889201</v>
      </c>
      <c r="H1632" s="199">
        <v>5.9294896095616499E-3</v>
      </c>
      <c r="I1632" s="199">
        <v>0.21508012241330901</v>
      </c>
    </row>
    <row r="1633" spans="1:9" x14ac:dyDescent="0.25">
      <c r="A1633" s="199">
        <v>1630</v>
      </c>
      <c r="B1633" s="199" t="s">
        <v>65075</v>
      </c>
      <c r="C1633" s="199" t="s">
        <v>65074</v>
      </c>
      <c r="D1633" s="199">
        <v>6712.03746930947</v>
      </c>
      <c r="E1633" s="199">
        <v>0.28579569243561698</v>
      </c>
      <c r="F1633" s="199">
        <v>0.323658274492656</v>
      </c>
      <c r="G1633" s="199">
        <v>0.88301679567318403</v>
      </c>
      <c r="H1633" s="199">
        <v>0.37722719692315598</v>
      </c>
      <c r="I1633" s="199">
        <v>0.77025060917506505</v>
      </c>
    </row>
    <row r="1634" spans="1:9" x14ac:dyDescent="0.25">
      <c r="A1634" s="199">
        <v>1631</v>
      </c>
      <c r="B1634" s="199" t="s">
        <v>65073</v>
      </c>
      <c r="C1634" s="199" t="s">
        <v>65072</v>
      </c>
      <c r="D1634" s="199">
        <v>1493.4430922520301</v>
      </c>
      <c r="E1634" s="199">
        <v>-2.6705852382268198E-2</v>
      </c>
      <c r="F1634" s="199">
        <v>0.184702411089709</v>
      </c>
      <c r="G1634" s="199">
        <v>-0.144588542319013</v>
      </c>
      <c r="H1634" s="199">
        <v>0.88503574407127805</v>
      </c>
      <c r="I1634" s="199">
        <v>0.97012062214528605</v>
      </c>
    </row>
    <row r="1635" spans="1:9" x14ac:dyDescent="0.25">
      <c r="A1635" s="199">
        <v>1632</v>
      </c>
      <c r="B1635" s="199" t="s">
        <v>65071</v>
      </c>
      <c r="C1635" s="199" t="s">
        <v>65070</v>
      </c>
      <c r="D1635" s="199">
        <v>1867.3405216386</v>
      </c>
      <c r="E1635" s="199">
        <v>-0.25199128208996702</v>
      </c>
      <c r="F1635" s="199">
        <v>0.119176300425984</v>
      </c>
      <c r="G1635" s="199">
        <v>-2.1144412201859701</v>
      </c>
      <c r="H1635" s="199">
        <v>3.44776001709226E-2</v>
      </c>
      <c r="I1635" s="199">
        <v>0.36294571197015202</v>
      </c>
    </row>
    <row r="1636" spans="1:9" x14ac:dyDescent="0.25">
      <c r="A1636" s="199">
        <v>1633</v>
      </c>
      <c r="B1636" s="199" t="s">
        <v>65069</v>
      </c>
      <c r="C1636" s="199" t="s">
        <v>65068</v>
      </c>
      <c r="D1636" s="199">
        <v>0.90360654960708697</v>
      </c>
      <c r="E1636" s="199">
        <v>-3.9403782042399103E-2</v>
      </c>
      <c r="F1636" s="199">
        <v>0.79505875931553005</v>
      </c>
      <c r="G1636" s="199">
        <v>-4.9560842617873899E-2</v>
      </c>
      <c r="H1636" s="199">
        <v>0.96047235132668896</v>
      </c>
      <c r="I1636" s="199" t="s">
        <v>1469</v>
      </c>
    </row>
    <row r="1637" spans="1:9" x14ac:dyDescent="0.25">
      <c r="A1637" s="199">
        <v>1634</v>
      </c>
      <c r="B1637" s="199" t="s">
        <v>65067</v>
      </c>
      <c r="C1637" s="199" t="s">
        <v>65066</v>
      </c>
      <c r="D1637" s="199">
        <v>637.93262445495702</v>
      </c>
      <c r="E1637" s="199">
        <v>0.29114067050633902</v>
      </c>
      <c r="F1637" s="199">
        <v>0.13980007690733201</v>
      </c>
      <c r="G1637" s="199">
        <v>2.0825501455147499</v>
      </c>
      <c r="H1637" s="199">
        <v>3.7292247542115999E-2</v>
      </c>
      <c r="I1637" s="199">
        <v>0.37328857421353301</v>
      </c>
    </row>
    <row r="1638" spans="1:9" x14ac:dyDescent="0.25">
      <c r="A1638" s="199">
        <v>1635</v>
      </c>
      <c r="B1638" s="199" t="s">
        <v>65065</v>
      </c>
      <c r="C1638" s="199" t="s">
        <v>65064</v>
      </c>
      <c r="D1638" s="199">
        <v>5.6759723594937102</v>
      </c>
      <c r="E1638" s="199">
        <v>1.8106994105902099</v>
      </c>
      <c r="F1638" s="199">
        <v>0.79316477380454797</v>
      </c>
      <c r="G1638" s="199">
        <v>2.2828792583726201</v>
      </c>
      <c r="H1638" s="199">
        <v>2.2437481579891099E-2</v>
      </c>
      <c r="I1638" s="199">
        <v>0.31422543130120001</v>
      </c>
    </row>
    <row r="1639" spans="1:9" x14ac:dyDescent="0.25">
      <c r="A1639" s="199">
        <v>1636</v>
      </c>
      <c r="B1639" s="199" t="s">
        <v>65063</v>
      </c>
      <c r="C1639" s="199" t="s">
        <v>65062</v>
      </c>
      <c r="D1639" s="199">
        <v>54.678618000642601</v>
      </c>
      <c r="E1639" s="199">
        <v>0.42510186855879001</v>
      </c>
      <c r="F1639" s="199">
        <v>0.53585371953702798</v>
      </c>
      <c r="G1639" s="199">
        <v>0.79331700622713597</v>
      </c>
      <c r="H1639" s="199">
        <v>0.42759315104349799</v>
      </c>
      <c r="I1639" s="199">
        <v>0.79558898197986905</v>
      </c>
    </row>
    <row r="1640" spans="1:9" x14ac:dyDescent="0.25">
      <c r="A1640" s="199">
        <v>1637</v>
      </c>
      <c r="B1640" s="199" t="s">
        <v>65061</v>
      </c>
      <c r="C1640" s="199" t="s">
        <v>65060</v>
      </c>
      <c r="D1640" s="199">
        <v>2542.73552392482</v>
      </c>
      <c r="E1640" s="199">
        <v>-8.4778815983525893E-2</v>
      </c>
      <c r="F1640" s="199">
        <v>0.103635775435498</v>
      </c>
      <c r="G1640" s="199">
        <v>-0.81804584977792005</v>
      </c>
      <c r="H1640" s="199">
        <v>0.41333100720993998</v>
      </c>
      <c r="I1640" s="199">
        <v>0.78853417330695696</v>
      </c>
    </row>
    <row r="1641" spans="1:9" x14ac:dyDescent="0.25">
      <c r="A1641" s="199">
        <v>1638</v>
      </c>
      <c r="B1641" s="199" t="s">
        <v>65059</v>
      </c>
      <c r="C1641" s="199" t="s">
        <v>65058</v>
      </c>
      <c r="D1641" s="199">
        <v>9389.1390594370896</v>
      </c>
      <c r="E1641" s="199">
        <v>0.11494026711861401</v>
      </c>
      <c r="F1641" s="199">
        <v>0.18603867106946201</v>
      </c>
      <c r="G1641" s="199">
        <v>0.61782997297211995</v>
      </c>
      <c r="H1641" s="199">
        <v>0.53668742351319598</v>
      </c>
      <c r="I1641" s="199">
        <v>0.84507148367825202</v>
      </c>
    </row>
    <row r="1642" spans="1:9" x14ac:dyDescent="0.25">
      <c r="A1642" s="199">
        <v>1639</v>
      </c>
      <c r="B1642" s="199" t="s">
        <v>65057</v>
      </c>
      <c r="C1642" s="199" t="s">
        <v>65056</v>
      </c>
      <c r="D1642" s="199">
        <v>642.49361322487505</v>
      </c>
      <c r="E1642" s="199">
        <v>2.8796319805973299E-2</v>
      </c>
      <c r="F1642" s="199">
        <v>0.298724139736883</v>
      </c>
      <c r="G1642" s="199">
        <v>9.6397699333362202E-2</v>
      </c>
      <c r="H1642" s="199">
        <v>0.92320471928194703</v>
      </c>
      <c r="I1642" s="199">
        <v>0.98061558180275099</v>
      </c>
    </row>
    <row r="1643" spans="1:9" x14ac:dyDescent="0.25">
      <c r="A1643" s="199">
        <v>1640</v>
      </c>
      <c r="B1643" s="199" t="s">
        <v>65055</v>
      </c>
      <c r="C1643" s="199" t="s">
        <v>65054</v>
      </c>
      <c r="D1643" s="199">
        <v>3660.10602453415</v>
      </c>
      <c r="E1643" s="199">
        <v>0.25327496339647898</v>
      </c>
      <c r="F1643" s="199">
        <v>0.15406136309450599</v>
      </c>
      <c r="G1643" s="199">
        <v>1.6439875534602</v>
      </c>
      <c r="H1643" s="199">
        <v>0.100178773372762</v>
      </c>
      <c r="I1643" s="199">
        <v>0.513127814959906</v>
      </c>
    </row>
    <row r="1644" spans="1:9" x14ac:dyDescent="0.25">
      <c r="A1644" s="199">
        <v>1641</v>
      </c>
      <c r="B1644" s="199" t="s">
        <v>65053</v>
      </c>
      <c r="C1644" s="199" t="s">
        <v>65052</v>
      </c>
      <c r="D1644" s="199">
        <v>13.789245768747</v>
      </c>
      <c r="E1644" s="199">
        <v>-1.6906051303881799</v>
      </c>
      <c r="F1644" s="199">
        <v>0.70454296693399199</v>
      </c>
      <c r="G1644" s="199">
        <v>-2.3995770445985798</v>
      </c>
      <c r="H1644" s="199">
        <v>1.6414025241828601E-2</v>
      </c>
      <c r="I1644" s="199">
        <v>0.28098300142085297</v>
      </c>
    </row>
    <row r="1645" spans="1:9" x14ac:dyDescent="0.25">
      <c r="A1645" s="199">
        <v>1642</v>
      </c>
      <c r="B1645" s="199" t="s">
        <v>65051</v>
      </c>
      <c r="C1645" s="199" t="s">
        <v>65050</v>
      </c>
      <c r="D1645" s="199">
        <v>1076.7190616850301</v>
      </c>
      <c r="E1645" s="199">
        <v>0.25458251697346101</v>
      </c>
      <c r="F1645" s="199">
        <v>0.123153988309887</v>
      </c>
      <c r="G1645" s="199">
        <v>2.06718856991351</v>
      </c>
      <c r="H1645" s="199">
        <v>3.8716388817811399E-2</v>
      </c>
      <c r="I1645" s="199">
        <v>0.37831442787690001</v>
      </c>
    </row>
    <row r="1646" spans="1:9" x14ac:dyDescent="0.25">
      <c r="A1646" s="199">
        <v>1643</v>
      </c>
      <c r="B1646" s="199" t="s">
        <v>65049</v>
      </c>
      <c r="C1646" s="199" t="s">
        <v>65048</v>
      </c>
      <c r="D1646" s="199">
        <v>2.7448924241106401</v>
      </c>
      <c r="E1646" s="199">
        <v>0.38168905302291101</v>
      </c>
      <c r="F1646" s="199">
        <v>0.79426642569061101</v>
      </c>
      <c r="G1646" s="199">
        <v>0.48055544169707798</v>
      </c>
      <c r="H1646" s="199">
        <v>0.63083249051596901</v>
      </c>
      <c r="I1646" s="199">
        <v>0.88522895878939201</v>
      </c>
    </row>
    <row r="1647" spans="1:9" x14ac:dyDescent="0.25">
      <c r="A1647" s="199">
        <v>1644</v>
      </c>
      <c r="B1647" s="199" t="s">
        <v>65047</v>
      </c>
      <c r="C1647" s="199" t="s">
        <v>65046</v>
      </c>
      <c r="D1647" s="199">
        <v>2383.79305702494</v>
      </c>
      <c r="E1647" s="199">
        <v>-2.8950616864812501E-2</v>
      </c>
      <c r="F1647" s="199">
        <v>0.25214159392501401</v>
      </c>
      <c r="G1647" s="199">
        <v>-0.114818885746484</v>
      </c>
      <c r="H1647" s="199">
        <v>0.90858867939668597</v>
      </c>
      <c r="I1647" s="199">
        <v>0.97838210584375496</v>
      </c>
    </row>
    <row r="1648" spans="1:9" x14ac:dyDescent="0.25">
      <c r="A1648" s="199">
        <v>1645</v>
      </c>
      <c r="B1648" s="199" t="s">
        <v>65045</v>
      </c>
      <c r="C1648" s="199" t="s">
        <v>65044</v>
      </c>
      <c r="D1648" s="199">
        <v>23091.840272370599</v>
      </c>
      <c r="E1648" s="199">
        <v>-0.38560962047327602</v>
      </c>
      <c r="F1648" s="199">
        <v>0.19747626121467701</v>
      </c>
      <c r="G1648" s="199">
        <v>-1.9526884806375699</v>
      </c>
      <c r="H1648" s="199">
        <v>5.08565194903274E-2</v>
      </c>
      <c r="I1648" s="199">
        <v>0.40891589874251699</v>
      </c>
    </row>
    <row r="1649" spans="1:9" x14ac:dyDescent="0.25">
      <c r="A1649" s="199">
        <v>1646</v>
      </c>
      <c r="B1649" s="199" t="s">
        <v>65043</v>
      </c>
      <c r="C1649" s="199" t="s">
        <v>65042</v>
      </c>
      <c r="D1649" s="199">
        <v>879.98826437086097</v>
      </c>
      <c r="E1649" s="199">
        <v>9.74256680162877E-2</v>
      </c>
      <c r="F1649" s="199">
        <v>0.14668242064498199</v>
      </c>
      <c r="G1649" s="199">
        <v>0.66419457483653499</v>
      </c>
      <c r="H1649" s="199">
        <v>0.50656578528950602</v>
      </c>
      <c r="I1649" s="199">
        <v>0.83066807195650605</v>
      </c>
    </row>
    <row r="1650" spans="1:9" x14ac:dyDescent="0.25">
      <c r="A1650" s="199">
        <v>1647</v>
      </c>
      <c r="B1650" s="199" t="s">
        <v>65041</v>
      </c>
      <c r="C1650" s="199" t="s">
        <v>65040</v>
      </c>
      <c r="D1650" s="199">
        <v>789.22653381645296</v>
      </c>
      <c r="E1650" s="199">
        <v>-0.11404942193553</v>
      </c>
      <c r="F1650" s="199">
        <v>0.13202213011803501</v>
      </c>
      <c r="G1650" s="199">
        <v>-0.86386594303215403</v>
      </c>
      <c r="H1650" s="199">
        <v>0.38766153755252802</v>
      </c>
      <c r="I1650" s="199">
        <v>0.77595321039896203</v>
      </c>
    </row>
    <row r="1651" spans="1:9" x14ac:dyDescent="0.25">
      <c r="A1651" s="199">
        <v>1648</v>
      </c>
      <c r="B1651" s="199" t="s">
        <v>65039</v>
      </c>
      <c r="C1651" s="199" t="s">
        <v>65038</v>
      </c>
      <c r="D1651" s="199">
        <v>4.7678647581334301</v>
      </c>
      <c r="E1651" s="199">
        <v>0.114760780732726</v>
      </c>
      <c r="F1651" s="199">
        <v>0.89032737903130998</v>
      </c>
      <c r="G1651" s="199">
        <v>0.12889728366838199</v>
      </c>
      <c r="H1651" s="199">
        <v>0.89743892605853604</v>
      </c>
      <c r="I1651" s="199">
        <v>0.97414399518559802</v>
      </c>
    </row>
    <row r="1652" spans="1:9" x14ac:dyDescent="0.25">
      <c r="A1652" s="199">
        <v>1649</v>
      </c>
      <c r="B1652" s="199" t="s">
        <v>65037</v>
      </c>
      <c r="C1652" s="199" t="s">
        <v>65036</v>
      </c>
      <c r="D1652" s="199">
        <v>6.7988573823728604</v>
      </c>
      <c r="E1652" s="199">
        <v>-0.92691698250893995</v>
      </c>
      <c r="F1652" s="199">
        <v>0.59515505003043601</v>
      </c>
      <c r="G1652" s="199">
        <v>-1.5574378180299999</v>
      </c>
      <c r="H1652" s="199">
        <v>0.11936657317589899</v>
      </c>
      <c r="I1652" s="199">
        <v>0.54513194684239696</v>
      </c>
    </row>
    <row r="1653" spans="1:9" x14ac:dyDescent="0.25">
      <c r="A1653" s="199">
        <v>1650</v>
      </c>
      <c r="B1653" s="199" t="s">
        <v>65035</v>
      </c>
      <c r="C1653" s="199" t="s">
        <v>65034</v>
      </c>
      <c r="D1653" s="199">
        <v>855.67501274412405</v>
      </c>
      <c r="E1653" s="199">
        <v>0.27365224902051999</v>
      </c>
      <c r="F1653" s="199">
        <v>0.15340102359137001</v>
      </c>
      <c r="G1653" s="199">
        <v>1.7839010628082601</v>
      </c>
      <c r="H1653" s="199">
        <v>7.4439743195463801E-2</v>
      </c>
      <c r="I1653" s="199">
        <v>0.46342654249055598</v>
      </c>
    </row>
    <row r="1654" spans="1:9" x14ac:dyDescent="0.25">
      <c r="A1654" s="199">
        <v>1651</v>
      </c>
      <c r="B1654" s="199" t="s">
        <v>65033</v>
      </c>
      <c r="C1654" s="199" t="s">
        <v>65032</v>
      </c>
      <c r="D1654" s="199">
        <v>2040.5094906526001</v>
      </c>
      <c r="E1654" s="199">
        <v>-7.7375418893421699E-3</v>
      </c>
      <c r="F1654" s="199">
        <v>0.215409274940113</v>
      </c>
      <c r="G1654" s="199">
        <v>-3.5920189098140397E-2</v>
      </c>
      <c r="H1654" s="199">
        <v>0.971345997682036</v>
      </c>
      <c r="I1654" s="199">
        <v>0.99361966879998398</v>
      </c>
    </row>
    <row r="1655" spans="1:9" x14ac:dyDescent="0.25">
      <c r="A1655" s="199">
        <v>1652</v>
      </c>
      <c r="B1655" s="199" t="s">
        <v>65031</v>
      </c>
      <c r="C1655" s="199" t="s">
        <v>65030</v>
      </c>
      <c r="D1655" s="199">
        <v>33887.3778520212</v>
      </c>
      <c r="E1655" s="199">
        <v>-0.28219632978565601</v>
      </c>
      <c r="F1655" s="199">
        <v>0.595258256797081</v>
      </c>
      <c r="G1655" s="199">
        <v>-0.47407377648833698</v>
      </c>
      <c r="H1655" s="199">
        <v>0.63544729790695997</v>
      </c>
      <c r="I1655" s="199">
        <v>0.88728060623854299</v>
      </c>
    </row>
    <row r="1656" spans="1:9" x14ac:dyDescent="0.25">
      <c r="A1656" s="199">
        <v>1653</v>
      </c>
      <c r="B1656" s="199" t="s">
        <v>65029</v>
      </c>
      <c r="C1656" s="199" t="s">
        <v>65028</v>
      </c>
      <c r="D1656" s="199">
        <v>634.70310388012797</v>
      </c>
      <c r="E1656" s="199">
        <v>-0.29280797958330201</v>
      </c>
      <c r="F1656" s="199">
        <v>0.44637049216986502</v>
      </c>
      <c r="G1656" s="199">
        <v>-0.65597521502804701</v>
      </c>
      <c r="H1656" s="199">
        <v>0.51184007146767896</v>
      </c>
      <c r="I1656" s="199">
        <v>0.83309365583779804</v>
      </c>
    </row>
    <row r="1657" spans="1:9" x14ac:dyDescent="0.25">
      <c r="A1657" s="199">
        <v>1654</v>
      </c>
      <c r="B1657" s="199" t="s">
        <v>65027</v>
      </c>
      <c r="C1657" s="199" t="s">
        <v>65026</v>
      </c>
      <c r="D1657" s="199">
        <v>694.73784182397605</v>
      </c>
      <c r="E1657" s="199">
        <v>0.361008432240571</v>
      </c>
      <c r="F1657" s="199">
        <v>0.19264044586590701</v>
      </c>
      <c r="G1657" s="199">
        <v>1.87400122865093</v>
      </c>
      <c r="H1657" s="199">
        <v>6.0930255768539401E-2</v>
      </c>
      <c r="I1657" s="199">
        <v>0.43487271741491001</v>
      </c>
    </row>
    <row r="1658" spans="1:9" x14ac:dyDescent="0.25">
      <c r="A1658" s="199">
        <v>1655</v>
      </c>
      <c r="B1658" s="199" t="s">
        <v>65025</v>
      </c>
      <c r="C1658" s="199" t="s">
        <v>65024</v>
      </c>
      <c r="D1658" s="199">
        <v>18.426437741894802</v>
      </c>
      <c r="E1658" s="199">
        <v>-0.77032053902953601</v>
      </c>
      <c r="F1658" s="199">
        <v>0.61457460446641199</v>
      </c>
      <c r="G1658" s="199">
        <v>-1.2534207131749999</v>
      </c>
      <c r="H1658" s="199">
        <v>0.21005263722840101</v>
      </c>
      <c r="I1658" s="199">
        <v>0.64710866216597995</v>
      </c>
    </row>
    <row r="1659" spans="1:9" x14ac:dyDescent="0.25">
      <c r="A1659" s="199">
        <v>1656</v>
      </c>
      <c r="B1659" s="199" t="s">
        <v>65023</v>
      </c>
      <c r="C1659" s="199" t="s">
        <v>65022</v>
      </c>
      <c r="D1659" s="199">
        <v>745368.89630993304</v>
      </c>
      <c r="E1659" s="199">
        <v>0.17879569130172801</v>
      </c>
      <c r="F1659" s="199">
        <v>0.31866626856386299</v>
      </c>
      <c r="G1659" s="199">
        <v>0.56107504602701797</v>
      </c>
      <c r="H1659" s="199">
        <v>0.57474637868143297</v>
      </c>
      <c r="I1659" s="199">
        <v>0.86175713711852997</v>
      </c>
    </row>
    <row r="1660" spans="1:9" x14ac:dyDescent="0.25">
      <c r="A1660" s="199">
        <v>1657</v>
      </c>
      <c r="B1660" s="199" t="s">
        <v>65021</v>
      </c>
      <c r="C1660" s="199" t="s">
        <v>65020</v>
      </c>
      <c r="D1660" s="199">
        <v>6177.2782662523496</v>
      </c>
      <c r="E1660" s="199">
        <v>-0.118437260698855</v>
      </c>
      <c r="F1660" s="199">
        <v>0.22135885822559301</v>
      </c>
      <c r="G1660" s="199">
        <v>-0.53504640224586097</v>
      </c>
      <c r="H1660" s="199">
        <v>0.59261777090617596</v>
      </c>
      <c r="I1660" s="199">
        <v>0.86950867458910597</v>
      </c>
    </row>
    <row r="1661" spans="1:9" x14ac:dyDescent="0.25">
      <c r="A1661" s="199">
        <v>1658</v>
      </c>
      <c r="B1661" s="199" t="s">
        <v>65019</v>
      </c>
      <c r="C1661" s="199" t="s">
        <v>65018</v>
      </c>
      <c r="D1661" s="199">
        <v>3867.0604447700798</v>
      </c>
      <c r="E1661" s="199">
        <v>-0.324823298815199</v>
      </c>
      <c r="F1661" s="199">
        <v>0.19638242461434999</v>
      </c>
      <c r="G1661" s="199">
        <v>-1.6540344659308399</v>
      </c>
      <c r="H1661" s="199">
        <v>9.8120510022161697E-2</v>
      </c>
      <c r="I1661" s="199">
        <v>0.51024300212732598</v>
      </c>
    </row>
    <row r="1662" spans="1:9" x14ac:dyDescent="0.25">
      <c r="A1662" s="199">
        <v>1659</v>
      </c>
      <c r="B1662" s="199" t="s">
        <v>65017</v>
      </c>
      <c r="C1662" s="199" t="s">
        <v>65016</v>
      </c>
      <c r="D1662" s="199">
        <v>730.528346893562</v>
      </c>
      <c r="E1662" s="199">
        <v>2.8737911289404401E-2</v>
      </c>
      <c r="F1662" s="199">
        <v>0.17350002275700699</v>
      </c>
      <c r="G1662" s="199">
        <v>0.165636354582228</v>
      </c>
      <c r="H1662" s="199">
        <v>0.86844313563557896</v>
      </c>
      <c r="I1662" s="199">
        <v>0.96582649852731195</v>
      </c>
    </row>
    <row r="1663" spans="1:9" x14ac:dyDescent="0.25">
      <c r="A1663" s="199">
        <v>1660</v>
      </c>
      <c r="B1663" s="199" t="s">
        <v>65015</v>
      </c>
      <c r="C1663" s="199" t="s">
        <v>65014</v>
      </c>
      <c r="D1663" s="199">
        <v>2590.8275438181099</v>
      </c>
      <c r="E1663" s="199">
        <v>-3.0106978449741601E-2</v>
      </c>
      <c r="F1663" s="199">
        <v>0.12677650152280201</v>
      </c>
      <c r="G1663" s="199">
        <v>-0.23748074830986299</v>
      </c>
      <c r="H1663" s="199">
        <v>0.81228385269633696</v>
      </c>
      <c r="I1663" s="199">
        <v>0.94746209430091299</v>
      </c>
    </row>
    <row r="1664" spans="1:9" x14ac:dyDescent="0.25">
      <c r="A1664" s="199">
        <v>1661</v>
      </c>
      <c r="B1664" s="199" t="s">
        <v>65013</v>
      </c>
      <c r="C1664" s="199" t="s">
        <v>65012</v>
      </c>
      <c r="D1664" s="199">
        <v>44.546591376489197</v>
      </c>
      <c r="E1664" s="199">
        <v>0.24351140469487301</v>
      </c>
      <c r="F1664" s="199">
        <v>0.469511256218891</v>
      </c>
      <c r="G1664" s="199">
        <v>0.51864870430570698</v>
      </c>
      <c r="H1664" s="199">
        <v>0.60400573864925799</v>
      </c>
      <c r="I1664" s="199">
        <v>0.87496416906792096</v>
      </c>
    </row>
    <row r="1665" spans="1:9" x14ac:dyDescent="0.25">
      <c r="A1665" s="199">
        <v>1662</v>
      </c>
      <c r="B1665" s="199" t="s">
        <v>65011</v>
      </c>
      <c r="C1665" s="199" t="s">
        <v>65010</v>
      </c>
      <c r="D1665" s="199">
        <v>2.4037255248048601</v>
      </c>
      <c r="E1665" s="199">
        <v>0.14801216402411499</v>
      </c>
      <c r="F1665" s="199">
        <v>0.59333679934612404</v>
      </c>
      <c r="G1665" s="199">
        <v>0.24945724618333001</v>
      </c>
      <c r="H1665" s="199">
        <v>0.80300710828352795</v>
      </c>
      <c r="I1665" s="199">
        <v>0.94501281356523803</v>
      </c>
    </row>
    <row r="1666" spans="1:9" x14ac:dyDescent="0.25">
      <c r="A1666" s="199">
        <v>1663</v>
      </c>
      <c r="B1666" s="199" t="s">
        <v>65009</v>
      </c>
      <c r="C1666" s="199" t="s">
        <v>65008</v>
      </c>
      <c r="D1666" s="199">
        <v>3058.0685157719399</v>
      </c>
      <c r="E1666" s="199">
        <v>8.7790921376153297E-2</v>
      </c>
      <c r="F1666" s="199">
        <v>0.135166360643725</v>
      </c>
      <c r="G1666" s="199">
        <v>0.64950273838884398</v>
      </c>
      <c r="H1666" s="199">
        <v>0.51601347702564404</v>
      </c>
      <c r="I1666" s="199">
        <v>0.83407707341220705</v>
      </c>
    </row>
    <row r="1667" spans="1:9" x14ac:dyDescent="0.25">
      <c r="A1667" s="199">
        <v>1664</v>
      </c>
      <c r="B1667" s="199" t="s">
        <v>65007</v>
      </c>
      <c r="C1667" s="199" t="s">
        <v>65006</v>
      </c>
      <c r="D1667" s="199">
        <v>1301.10398573729</v>
      </c>
      <c r="E1667" s="199">
        <v>-4.6784381840838402E-3</v>
      </c>
      <c r="F1667" s="199">
        <v>0.13321868809845699</v>
      </c>
      <c r="G1667" s="199">
        <v>-3.5118482630801702E-2</v>
      </c>
      <c r="H1667" s="199">
        <v>0.97198526349400005</v>
      </c>
      <c r="I1667" s="199">
        <v>0.99375132369627805</v>
      </c>
    </row>
    <row r="1668" spans="1:9" x14ac:dyDescent="0.25">
      <c r="A1668" s="199">
        <v>1665</v>
      </c>
      <c r="B1668" s="199" t="s">
        <v>65005</v>
      </c>
      <c r="C1668" s="199" t="s">
        <v>65004</v>
      </c>
      <c r="D1668" s="199">
        <v>5971.0005016172099</v>
      </c>
      <c r="E1668" s="199">
        <v>-6.4167644502045401E-2</v>
      </c>
      <c r="F1668" s="199">
        <v>0.146699025885976</v>
      </c>
      <c r="G1668" s="199">
        <v>-0.43741016080038903</v>
      </c>
      <c r="H1668" s="199">
        <v>0.66181391658821698</v>
      </c>
      <c r="I1668" s="199">
        <v>0.896458709828169</v>
      </c>
    </row>
    <row r="1669" spans="1:9" x14ac:dyDescent="0.25">
      <c r="A1669" s="199">
        <v>1666</v>
      </c>
      <c r="B1669" s="199" t="s">
        <v>65003</v>
      </c>
      <c r="C1669" s="199" t="s">
        <v>65002</v>
      </c>
      <c r="D1669" s="199">
        <v>1333.5116951329301</v>
      </c>
      <c r="E1669" s="199">
        <v>-0.32136270124994198</v>
      </c>
      <c r="F1669" s="199">
        <v>0.239970393331395</v>
      </c>
      <c r="G1669" s="199">
        <v>-1.3391764575146801</v>
      </c>
      <c r="H1669" s="199">
        <v>0.180513234674262</v>
      </c>
      <c r="I1669" s="199">
        <v>0.61743984338644098</v>
      </c>
    </row>
    <row r="1670" spans="1:9" x14ac:dyDescent="0.25">
      <c r="A1670" s="199">
        <v>1667</v>
      </c>
      <c r="B1670" s="199" t="s">
        <v>65001</v>
      </c>
      <c r="C1670" s="199" t="s">
        <v>65000</v>
      </c>
      <c r="D1670" s="199">
        <v>5.8239054874994904</v>
      </c>
      <c r="E1670" s="199">
        <v>0.17623932721973101</v>
      </c>
      <c r="F1670" s="199">
        <v>0.46397588366860099</v>
      </c>
      <c r="G1670" s="199">
        <v>0.379845878682806</v>
      </c>
      <c r="H1670" s="199">
        <v>0.704059823950964</v>
      </c>
      <c r="I1670" s="199">
        <v>0.911189346632168</v>
      </c>
    </row>
    <row r="1671" spans="1:9" x14ac:dyDescent="0.25">
      <c r="A1671" s="199">
        <v>1668</v>
      </c>
      <c r="B1671" s="199" t="s">
        <v>64999</v>
      </c>
      <c r="C1671" s="199" t="s">
        <v>64998</v>
      </c>
      <c r="D1671" s="199">
        <v>819.91541453271805</v>
      </c>
      <c r="E1671" s="199">
        <v>-0.51691355944569795</v>
      </c>
      <c r="F1671" s="199">
        <v>0.67276022241413902</v>
      </c>
      <c r="G1671" s="199">
        <v>-0.768347387707911</v>
      </c>
      <c r="H1671" s="199">
        <v>0.44228082850834699</v>
      </c>
      <c r="I1671" s="199">
        <v>0.801647882565245</v>
      </c>
    </row>
    <row r="1672" spans="1:9" x14ac:dyDescent="0.25">
      <c r="A1672" s="199">
        <v>1669</v>
      </c>
      <c r="B1672" s="199" t="s">
        <v>64997</v>
      </c>
      <c r="C1672" s="199" t="s">
        <v>64996</v>
      </c>
      <c r="D1672" s="199">
        <v>0.73123552815650505</v>
      </c>
      <c r="E1672" s="199">
        <v>0.826843826689034</v>
      </c>
      <c r="F1672" s="199">
        <v>1.2569422367356999</v>
      </c>
      <c r="G1672" s="199">
        <v>0.65782165840521301</v>
      </c>
      <c r="H1672" s="199">
        <v>0.51065273554333601</v>
      </c>
      <c r="I1672" s="199" t="s">
        <v>1469</v>
      </c>
    </row>
    <row r="1673" spans="1:9" x14ac:dyDescent="0.25">
      <c r="A1673" s="199">
        <v>1670</v>
      </c>
      <c r="B1673" s="199" t="s">
        <v>64995</v>
      </c>
      <c r="C1673" s="199" t="s">
        <v>64994</v>
      </c>
      <c r="D1673" s="199">
        <v>3624.43869944781</v>
      </c>
      <c r="E1673" s="199">
        <v>0.435017743744889</v>
      </c>
      <c r="F1673" s="199">
        <v>0.510553163975487</v>
      </c>
      <c r="G1673" s="199">
        <v>0.85205180271055103</v>
      </c>
      <c r="H1673" s="199">
        <v>0.39418534092494401</v>
      </c>
      <c r="I1673" s="199">
        <v>0.77907150265453895</v>
      </c>
    </row>
    <row r="1674" spans="1:9" x14ac:dyDescent="0.25">
      <c r="A1674" s="199">
        <v>1671</v>
      </c>
      <c r="B1674" s="199" t="s">
        <v>64993</v>
      </c>
      <c r="C1674" s="199" t="s">
        <v>64992</v>
      </c>
      <c r="D1674" s="199">
        <v>203.834015371015</v>
      </c>
      <c r="E1674" s="199">
        <v>-0.12473903354202701</v>
      </c>
      <c r="F1674" s="199">
        <v>0.51782350623822704</v>
      </c>
      <c r="G1674" s="199">
        <v>-0.240891021823641</v>
      </c>
      <c r="H1674" s="199">
        <v>0.80963958082073395</v>
      </c>
      <c r="I1674" s="199">
        <v>0.94685505784010005</v>
      </c>
    </row>
    <row r="1675" spans="1:9" x14ac:dyDescent="0.25">
      <c r="A1675" s="199">
        <v>1672</v>
      </c>
      <c r="B1675" s="199" t="s">
        <v>64991</v>
      </c>
      <c r="C1675" s="199" t="s">
        <v>64990</v>
      </c>
      <c r="D1675" s="199">
        <v>1818.74480872905</v>
      </c>
      <c r="E1675" s="199">
        <v>0.16065769248995801</v>
      </c>
      <c r="F1675" s="199">
        <v>0.160937320484352</v>
      </c>
      <c r="G1675" s="199">
        <v>0.99826250372783598</v>
      </c>
      <c r="H1675" s="199">
        <v>0.31815208480999402</v>
      </c>
      <c r="I1675" s="199">
        <v>0.73396645253800696</v>
      </c>
    </row>
    <row r="1676" spans="1:9" x14ac:dyDescent="0.25">
      <c r="A1676" s="199">
        <v>1673</v>
      </c>
      <c r="B1676" s="199" t="s">
        <v>64989</v>
      </c>
      <c r="C1676" s="199" t="s">
        <v>64988</v>
      </c>
      <c r="D1676" s="199">
        <v>7339.6655985972502</v>
      </c>
      <c r="E1676" s="199">
        <v>0.34275748972723202</v>
      </c>
      <c r="F1676" s="199">
        <v>0.23866047250994199</v>
      </c>
      <c r="G1676" s="199">
        <v>1.4361720067111401</v>
      </c>
      <c r="H1676" s="199">
        <v>0.15095340245901601</v>
      </c>
      <c r="I1676" s="199">
        <v>0.58483902014149303</v>
      </c>
    </row>
    <row r="1677" spans="1:9" x14ac:dyDescent="0.25">
      <c r="A1677" s="199">
        <v>1674</v>
      </c>
      <c r="B1677" s="199" t="s">
        <v>64987</v>
      </c>
      <c r="C1677" s="199" t="s">
        <v>64986</v>
      </c>
      <c r="D1677" s="199">
        <v>2992.8479662660998</v>
      </c>
      <c r="E1677" s="199">
        <v>0.12286544099423199</v>
      </c>
      <c r="F1677" s="199">
        <v>0.12672556603245</v>
      </c>
      <c r="G1677" s="199">
        <v>0.96953949262905703</v>
      </c>
      <c r="H1677" s="199">
        <v>0.332276085735981</v>
      </c>
      <c r="I1677" s="199">
        <v>0.740760096806104</v>
      </c>
    </row>
    <row r="1678" spans="1:9" x14ac:dyDescent="0.25">
      <c r="A1678" s="199">
        <v>1675</v>
      </c>
      <c r="B1678" s="199" t="s">
        <v>64985</v>
      </c>
      <c r="C1678" s="199" t="s">
        <v>64984</v>
      </c>
      <c r="D1678" s="199">
        <v>8874.3388212573791</v>
      </c>
      <c r="E1678" s="199">
        <v>-0.26451929099821497</v>
      </c>
      <c r="F1678" s="199">
        <v>0.11960264815970099</v>
      </c>
      <c r="G1678" s="199">
        <v>-2.2116507875729599</v>
      </c>
      <c r="H1678" s="199">
        <v>2.6990803318599401E-2</v>
      </c>
      <c r="I1678" s="199">
        <v>0.33676658937673098</v>
      </c>
    </row>
    <row r="1679" spans="1:9" x14ac:dyDescent="0.25">
      <c r="A1679" s="199">
        <v>1676</v>
      </c>
      <c r="B1679" s="199" t="s">
        <v>64983</v>
      </c>
      <c r="C1679" s="199" t="s">
        <v>64982</v>
      </c>
      <c r="D1679" s="199">
        <v>492.85494521818498</v>
      </c>
      <c r="E1679" s="199">
        <v>-0.200639083052085</v>
      </c>
      <c r="F1679" s="199">
        <v>0.13898716743439599</v>
      </c>
      <c r="G1679" s="199">
        <v>-1.4435799128490701</v>
      </c>
      <c r="H1679" s="199">
        <v>0.14885717865290499</v>
      </c>
      <c r="I1679" s="199">
        <v>0.58339749911023597</v>
      </c>
    </row>
    <row r="1680" spans="1:9" x14ac:dyDescent="0.25">
      <c r="A1680" s="199">
        <v>1677</v>
      </c>
      <c r="B1680" s="199" t="s">
        <v>64981</v>
      </c>
      <c r="C1680" s="199" t="s">
        <v>64980</v>
      </c>
      <c r="D1680" s="199">
        <v>370.43314800483103</v>
      </c>
      <c r="E1680" s="199">
        <v>-0.18829183480382899</v>
      </c>
      <c r="F1680" s="199">
        <v>0.19268727653542</v>
      </c>
      <c r="G1680" s="199">
        <v>-0.977188728749388</v>
      </c>
      <c r="H1680" s="199">
        <v>0.32847572701505701</v>
      </c>
      <c r="I1680" s="199">
        <v>0.73862740133418103</v>
      </c>
    </row>
    <row r="1681" spans="1:9" x14ac:dyDescent="0.25">
      <c r="A1681" s="199">
        <v>1678</v>
      </c>
      <c r="B1681" s="199" t="s">
        <v>64979</v>
      </c>
      <c r="C1681" s="199" t="s">
        <v>64978</v>
      </c>
      <c r="D1681" s="199">
        <v>4066.4560191505898</v>
      </c>
      <c r="E1681" s="199">
        <v>-0.24058941212192</v>
      </c>
      <c r="F1681" s="199">
        <v>0.16109848634648799</v>
      </c>
      <c r="G1681" s="199">
        <v>-1.49343061861217</v>
      </c>
      <c r="H1681" s="199">
        <v>0.13532450312165401</v>
      </c>
      <c r="I1681" s="199">
        <v>0.56686345988035902</v>
      </c>
    </row>
    <row r="1682" spans="1:9" x14ac:dyDescent="0.25">
      <c r="A1682" s="199">
        <v>1679</v>
      </c>
      <c r="B1682" s="199" t="s">
        <v>64977</v>
      </c>
      <c r="C1682" s="199" t="s">
        <v>64976</v>
      </c>
      <c r="D1682" s="199">
        <v>68.741702669812298</v>
      </c>
      <c r="E1682" s="199">
        <v>-1.23430413915783</v>
      </c>
      <c r="F1682" s="199">
        <v>0.49076884702831902</v>
      </c>
      <c r="G1682" s="199">
        <v>-2.5150417485374801</v>
      </c>
      <c r="H1682" s="199">
        <v>1.19018289170512E-2</v>
      </c>
      <c r="I1682" s="199">
        <v>0.25502191803032698</v>
      </c>
    </row>
    <row r="1683" spans="1:9" x14ac:dyDescent="0.25">
      <c r="A1683" s="199">
        <v>1680</v>
      </c>
      <c r="B1683" s="199" t="s">
        <v>64975</v>
      </c>
      <c r="C1683" s="199" t="s">
        <v>64974</v>
      </c>
      <c r="D1683" s="199">
        <v>1198.21576924903</v>
      </c>
      <c r="E1683" s="199">
        <v>-0.31635427311865499</v>
      </c>
      <c r="F1683" s="199">
        <v>0.18102384101753699</v>
      </c>
      <c r="G1683" s="199">
        <v>-1.747583474864</v>
      </c>
      <c r="H1683" s="199">
        <v>8.0536178876775305E-2</v>
      </c>
      <c r="I1683" s="199">
        <v>0.47478911163762799</v>
      </c>
    </row>
    <row r="1684" spans="1:9" x14ac:dyDescent="0.25">
      <c r="A1684" s="199">
        <v>1681</v>
      </c>
      <c r="B1684" s="199" t="s">
        <v>64973</v>
      </c>
      <c r="C1684" s="199" t="s">
        <v>64972</v>
      </c>
      <c r="D1684" s="199">
        <v>12113.1008798901</v>
      </c>
      <c r="E1684" s="199">
        <v>-0.22666088423428499</v>
      </c>
      <c r="F1684" s="199">
        <v>0.15510910707508899</v>
      </c>
      <c r="G1684" s="199">
        <v>-1.4612996522799699</v>
      </c>
      <c r="H1684" s="199">
        <v>0.143933225261002</v>
      </c>
      <c r="I1684" s="199">
        <v>0.57735168731782904</v>
      </c>
    </row>
    <row r="1685" spans="1:9" x14ac:dyDescent="0.25">
      <c r="A1685" s="199">
        <v>1682</v>
      </c>
      <c r="B1685" s="199" t="s">
        <v>64971</v>
      </c>
      <c r="C1685" s="199" t="s">
        <v>64970</v>
      </c>
      <c r="D1685" s="199">
        <v>920.89352081817594</v>
      </c>
      <c r="E1685" s="199">
        <v>-5.9228964130031002E-2</v>
      </c>
      <c r="F1685" s="199">
        <v>0.171686613102424</v>
      </c>
      <c r="G1685" s="199">
        <v>-0.34498300746777799</v>
      </c>
      <c r="H1685" s="199">
        <v>0.73010714551326605</v>
      </c>
      <c r="I1685" s="199">
        <v>0.921531813050118</v>
      </c>
    </row>
    <row r="1686" spans="1:9" x14ac:dyDescent="0.25">
      <c r="A1686" s="199">
        <v>1683</v>
      </c>
      <c r="B1686" s="199" t="s">
        <v>64969</v>
      </c>
      <c r="C1686" s="199" t="s">
        <v>64968</v>
      </c>
      <c r="D1686" s="199">
        <v>31474.151169524099</v>
      </c>
      <c r="E1686" s="199">
        <v>-9.6874561302784601E-2</v>
      </c>
      <c r="F1686" s="199">
        <v>0.10879414835727701</v>
      </c>
      <c r="G1686" s="199">
        <v>-0.89043907935793698</v>
      </c>
      <c r="H1686" s="199">
        <v>0.37323016637186301</v>
      </c>
      <c r="I1686" s="199">
        <v>0.76719432424274503</v>
      </c>
    </row>
    <row r="1687" spans="1:9" x14ac:dyDescent="0.25">
      <c r="A1687" s="199">
        <v>1684</v>
      </c>
      <c r="B1687" s="199" t="s">
        <v>64967</v>
      </c>
      <c r="C1687" s="199" t="s">
        <v>64966</v>
      </c>
      <c r="D1687" s="199">
        <v>3356.2018460716899</v>
      </c>
      <c r="E1687" s="199">
        <v>0.13055044540740299</v>
      </c>
      <c r="F1687" s="199">
        <v>0.184755350801111</v>
      </c>
      <c r="G1687" s="199">
        <v>0.706612527546986</v>
      </c>
      <c r="H1687" s="199">
        <v>0.47980730166094498</v>
      </c>
      <c r="I1687" s="199">
        <v>0.81952353333969397</v>
      </c>
    </row>
    <row r="1688" spans="1:9" x14ac:dyDescent="0.25">
      <c r="A1688" s="199">
        <v>1685</v>
      </c>
      <c r="B1688" s="199" t="s">
        <v>64965</v>
      </c>
      <c r="C1688" s="199" t="s">
        <v>64964</v>
      </c>
      <c r="D1688" s="199">
        <v>0.40888340107093102</v>
      </c>
      <c r="E1688" s="199">
        <v>0.68903620600858795</v>
      </c>
      <c r="F1688" s="199">
        <v>1.71704424660248</v>
      </c>
      <c r="G1688" s="199">
        <v>0.40129205020312397</v>
      </c>
      <c r="H1688" s="199">
        <v>0.68820511589764699</v>
      </c>
      <c r="I1688" s="199" t="s">
        <v>1469</v>
      </c>
    </row>
    <row r="1689" spans="1:9" x14ac:dyDescent="0.25">
      <c r="A1689" s="199">
        <v>1686</v>
      </c>
      <c r="B1689" s="199" t="s">
        <v>64963</v>
      </c>
      <c r="C1689" s="199" t="s">
        <v>64962</v>
      </c>
      <c r="D1689" s="199">
        <v>1.88703730980138</v>
      </c>
      <c r="E1689" s="199">
        <v>0.108343905696017</v>
      </c>
      <c r="F1689" s="199">
        <v>0.51075224677835696</v>
      </c>
      <c r="G1689" s="199">
        <v>0.212126146051068</v>
      </c>
      <c r="H1689" s="199">
        <v>0.83200862223421101</v>
      </c>
      <c r="I1689" s="199" t="s">
        <v>1469</v>
      </c>
    </row>
    <row r="1690" spans="1:9" x14ac:dyDescent="0.25">
      <c r="A1690" s="199">
        <v>1687</v>
      </c>
      <c r="B1690" s="199" t="s">
        <v>64961</v>
      </c>
      <c r="C1690" s="199" t="s">
        <v>64960</v>
      </c>
      <c r="D1690" s="199">
        <v>1715.3662901436901</v>
      </c>
      <c r="E1690" s="199">
        <v>2.7298178279165801E-2</v>
      </c>
      <c r="F1690" s="199">
        <v>0.163732737951201</v>
      </c>
      <c r="G1690" s="199">
        <v>0.16672400779923299</v>
      </c>
      <c r="H1690" s="199">
        <v>0.86758721443598597</v>
      </c>
      <c r="I1690" s="199">
        <v>0.96562960720828095</v>
      </c>
    </row>
    <row r="1691" spans="1:9" x14ac:dyDescent="0.25">
      <c r="A1691" s="199">
        <v>1688</v>
      </c>
      <c r="B1691" s="199" t="s">
        <v>64959</v>
      </c>
      <c r="C1691" s="199" t="s">
        <v>64958</v>
      </c>
      <c r="D1691" s="199">
        <v>14.4352069586706</v>
      </c>
      <c r="E1691" s="199">
        <v>-0.87701897948719398</v>
      </c>
      <c r="F1691" s="199">
        <v>0.50564222226064204</v>
      </c>
      <c r="G1691" s="199">
        <v>-1.7344654794969201</v>
      </c>
      <c r="H1691" s="199">
        <v>8.2835525660218207E-2</v>
      </c>
      <c r="I1691" s="199">
        <v>0.47893253108681499</v>
      </c>
    </row>
    <row r="1692" spans="1:9" x14ac:dyDescent="0.25">
      <c r="A1692" s="199">
        <v>1689</v>
      </c>
      <c r="B1692" s="199" t="s">
        <v>64957</v>
      </c>
      <c r="C1692" s="199" t="s">
        <v>64956</v>
      </c>
      <c r="D1692" s="199">
        <v>1170.65194138839</v>
      </c>
      <c r="E1692" s="199">
        <v>-0.65442870680496501</v>
      </c>
      <c r="F1692" s="199">
        <v>0.23954509285845099</v>
      </c>
      <c r="G1692" s="199">
        <v>-2.7319645708278899</v>
      </c>
      <c r="H1692" s="199">
        <v>6.2957910738593702E-3</v>
      </c>
      <c r="I1692" s="199">
        <v>0.218306555486074</v>
      </c>
    </row>
    <row r="1693" spans="1:9" x14ac:dyDescent="0.25">
      <c r="A1693" s="199">
        <v>1690</v>
      </c>
      <c r="B1693" s="199" t="s">
        <v>64955</v>
      </c>
      <c r="C1693" s="199" t="s">
        <v>64954</v>
      </c>
      <c r="D1693" s="199">
        <v>2612.0025258667902</v>
      </c>
      <c r="E1693" s="199">
        <v>0.910709115846013</v>
      </c>
      <c r="F1693" s="199">
        <v>0.34415531401166499</v>
      </c>
      <c r="G1693" s="199">
        <v>2.64621546949336</v>
      </c>
      <c r="H1693" s="199">
        <v>8.1397950127410808E-3</v>
      </c>
      <c r="I1693" s="199">
        <v>0.23002193190405801</v>
      </c>
    </row>
    <row r="1694" spans="1:9" x14ac:dyDescent="0.25">
      <c r="A1694" s="199">
        <v>1691</v>
      </c>
      <c r="B1694" s="199" t="s">
        <v>64953</v>
      </c>
      <c r="C1694" s="199" t="s">
        <v>64952</v>
      </c>
      <c r="D1694" s="199">
        <v>787.30294261996801</v>
      </c>
      <c r="E1694" s="199">
        <v>0.20134551793868999</v>
      </c>
      <c r="F1694" s="199">
        <v>0.26991647240167599</v>
      </c>
      <c r="G1694" s="199">
        <v>0.74595491022518301</v>
      </c>
      <c r="H1694" s="199">
        <v>0.45569465330764097</v>
      </c>
      <c r="I1694" s="199">
        <v>0.80757260406715603</v>
      </c>
    </row>
    <row r="1695" spans="1:9" x14ac:dyDescent="0.25">
      <c r="A1695" s="199">
        <v>1692</v>
      </c>
      <c r="B1695" s="199" t="s">
        <v>64951</v>
      </c>
      <c r="C1695" s="199" t="s">
        <v>64950</v>
      </c>
      <c r="D1695" s="199">
        <v>154.355824209948</v>
      </c>
      <c r="E1695" s="199">
        <v>-0.41030554279940301</v>
      </c>
      <c r="F1695" s="199">
        <v>0.18955533003261599</v>
      </c>
      <c r="G1695" s="199">
        <v>-2.1645687448029198</v>
      </c>
      <c r="H1695" s="199">
        <v>3.04207267277238E-2</v>
      </c>
      <c r="I1695" s="199">
        <v>0.34877887728675799</v>
      </c>
    </row>
    <row r="1696" spans="1:9" x14ac:dyDescent="0.25">
      <c r="A1696" s="199">
        <v>1693</v>
      </c>
      <c r="B1696" s="199" t="s">
        <v>64949</v>
      </c>
      <c r="C1696" s="199" t="s">
        <v>64948</v>
      </c>
      <c r="D1696" s="199">
        <v>445.63744805167403</v>
      </c>
      <c r="E1696" s="199">
        <v>0.203612050082042</v>
      </c>
      <c r="F1696" s="199">
        <v>0.19483424401045299</v>
      </c>
      <c r="G1696" s="199">
        <v>1.04505268627787</v>
      </c>
      <c r="H1696" s="199">
        <v>0.29599861972219199</v>
      </c>
      <c r="I1696" s="199">
        <v>0.71589295633073102</v>
      </c>
    </row>
    <row r="1697" spans="1:9" x14ac:dyDescent="0.25">
      <c r="A1697" s="199">
        <v>1694</v>
      </c>
      <c r="B1697" s="199" t="s">
        <v>64947</v>
      </c>
      <c r="C1697" s="199" t="s">
        <v>64946</v>
      </c>
      <c r="D1697" s="199">
        <v>795.21929090207698</v>
      </c>
      <c r="E1697" s="199">
        <v>4.2426899425052497E-2</v>
      </c>
      <c r="F1697" s="199">
        <v>0.12884558178789701</v>
      </c>
      <c r="G1697" s="199">
        <v>0.32928486049987199</v>
      </c>
      <c r="H1697" s="199">
        <v>0.74194038621302005</v>
      </c>
      <c r="I1697" s="199">
        <v>0.92626621643636997</v>
      </c>
    </row>
    <row r="1698" spans="1:9" x14ac:dyDescent="0.25">
      <c r="A1698" s="199">
        <v>1695</v>
      </c>
      <c r="B1698" s="199" t="s">
        <v>64945</v>
      </c>
      <c r="C1698" s="199" t="s">
        <v>64944</v>
      </c>
      <c r="D1698" s="199">
        <v>4.3412767525677802</v>
      </c>
      <c r="E1698" s="199">
        <v>-0.72676074101852794</v>
      </c>
      <c r="F1698" s="199">
        <v>0.60069715234056398</v>
      </c>
      <c r="G1698" s="199">
        <v>-1.20986213799544</v>
      </c>
      <c r="H1698" s="199">
        <v>0.22633179775132101</v>
      </c>
      <c r="I1698" s="199">
        <v>0.66267147445285401</v>
      </c>
    </row>
    <row r="1699" spans="1:9" x14ac:dyDescent="0.25">
      <c r="A1699" s="199">
        <v>1696</v>
      </c>
      <c r="B1699" s="199" t="s">
        <v>64943</v>
      </c>
      <c r="C1699" s="199" t="s">
        <v>64942</v>
      </c>
      <c r="D1699" s="199">
        <v>451.24762520269798</v>
      </c>
      <c r="E1699" s="199">
        <v>2.5061480684908901E-2</v>
      </c>
      <c r="F1699" s="199">
        <v>0.18109638274589601</v>
      </c>
      <c r="G1699" s="199">
        <v>0.138387527707131</v>
      </c>
      <c r="H1699" s="199">
        <v>0.88993415362204997</v>
      </c>
      <c r="I1699" s="199">
        <v>0.97082963963470303</v>
      </c>
    </row>
    <row r="1700" spans="1:9" x14ac:dyDescent="0.25">
      <c r="A1700" s="199">
        <v>1697</v>
      </c>
      <c r="B1700" s="199" t="s">
        <v>64941</v>
      </c>
      <c r="C1700" s="199" t="s">
        <v>64940</v>
      </c>
      <c r="D1700" s="199">
        <v>2686.1960636663498</v>
      </c>
      <c r="E1700" s="199">
        <v>-1.7140281279493699E-2</v>
      </c>
      <c r="F1700" s="199">
        <v>0.14955696649978001</v>
      </c>
      <c r="G1700" s="199">
        <v>-0.11460704025123999</v>
      </c>
      <c r="H1700" s="199">
        <v>0.90875659917016305</v>
      </c>
      <c r="I1700" s="199">
        <v>0.97839267705035704</v>
      </c>
    </row>
    <row r="1701" spans="1:9" x14ac:dyDescent="0.25">
      <c r="A1701" s="199">
        <v>1698</v>
      </c>
      <c r="B1701" s="199" t="s">
        <v>64939</v>
      </c>
      <c r="C1701" s="199" t="s">
        <v>64938</v>
      </c>
      <c r="D1701" s="199">
        <v>17.1246555893314</v>
      </c>
      <c r="E1701" s="199">
        <v>-0.185264634537501</v>
      </c>
      <c r="F1701" s="199">
        <v>0.28502299648208501</v>
      </c>
      <c r="G1701" s="199">
        <v>-0.649998901226013</v>
      </c>
      <c r="H1701" s="199">
        <v>0.51569293135923799</v>
      </c>
      <c r="I1701" s="199">
        <v>0.83407707341220705</v>
      </c>
    </row>
    <row r="1702" spans="1:9" x14ac:dyDescent="0.25">
      <c r="A1702" s="199">
        <v>1699</v>
      </c>
      <c r="B1702" s="199" t="s">
        <v>64937</v>
      </c>
      <c r="C1702" s="199" t="s">
        <v>64936</v>
      </c>
      <c r="D1702" s="199">
        <v>2149.3405208212698</v>
      </c>
      <c r="E1702" s="199">
        <v>-0.51524046581654304</v>
      </c>
      <c r="F1702" s="199">
        <v>0.29630006541614701</v>
      </c>
      <c r="G1702" s="199">
        <v>-1.73891445178353</v>
      </c>
      <c r="H1702" s="199">
        <v>8.2049811790000995E-2</v>
      </c>
      <c r="I1702" s="199">
        <v>0.477137565673595</v>
      </c>
    </row>
    <row r="1703" spans="1:9" x14ac:dyDescent="0.25">
      <c r="A1703" s="199">
        <v>1700</v>
      </c>
      <c r="B1703" s="199" t="s">
        <v>64935</v>
      </c>
      <c r="C1703" s="199" t="s">
        <v>64934</v>
      </c>
      <c r="D1703" s="199">
        <v>2829.2554573923499</v>
      </c>
      <c r="E1703" s="199">
        <v>9.33350457212513E-2</v>
      </c>
      <c r="F1703" s="199">
        <v>0.20999202419699201</v>
      </c>
      <c r="G1703" s="199">
        <v>0.44446947962982902</v>
      </c>
      <c r="H1703" s="199">
        <v>0.65670319003928301</v>
      </c>
      <c r="I1703" s="199">
        <v>0.89441816142788499</v>
      </c>
    </row>
    <row r="1704" spans="1:9" x14ac:dyDescent="0.25">
      <c r="A1704" s="199">
        <v>1701</v>
      </c>
      <c r="B1704" s="199" t="s">
        <v>64933</v>
      </c>
      <c r="C1704" s="199" t="s">
        <v>64932</v>
      </c>
      <c r="D1704" s="199">
        <v>7346.9813548729198</v>
      </c>
      <c r="E1704" s="199">
        <v>0.100831006938817</v>
      </c>
      <c r="F1704" s="199">
        <v>0.13182463495736399</v>
      </c>
      <c r="G1704" s="199">
        <v>0.76488743527663905</v>
      </c>
      <c r="H1704" s="199">
        <v>0.444338576454335</v>
      </c>
      <c r="I1704" s="199">
        <v>0.80293550229870603</v>
      </c>
    </row>
    <row r="1705" spans="1:9" x14ac:dyDescent="0.25">
      <c r="A1705" s="199">
        <v>1702</v>
      </c>
      <c r="B1705" s="199" t="s">
        <v>64931</v>
      </c>
      <c r="C1705" s="199" t="s">
        <v>64930</v>
      </c>
      <c r="D1705" s="199">
        <v>586.09936549510701</v>
      </c>
      <c r="E1705" s="199">
        <v>0.39260600045139399</v>
      </c>
      <c r="F1705" s="199">
        <v>0.33323475278069398</v>
      </c>
      <c r="G1705" s="199">
        <v>1.1781664342487499</v>
      </c>
      <c r="H1705" s="199">
        <v>0.23873026119339599</v>
      </c>
      <c r="I1705" s="199">
        <v>0.671736395336756</v>
      </c>
    </row>
    <row r="1706" spans="1:9" x14ac:dyDescent="0.25">
      <c r="A1706" s="199">
        <v>1703</v>
      </c>
      <c r="B1706" s="199" t="s">
        <v>64929</v>
      </c>
      <c r="C1706" s="199" t="s">
        <v>64928</v>
      </c>
      <c r="D1706" s="199">
        <v>21.302481596618598</v>
      </c>
      <c r="E1706" s="199">
        <v>0.75197935600522803</v>
      </c>
      <c r="F1706" s="199">
        <v>0.53767459394024697</v>
      </c>
      <c r="G1706" s="199">
        <v>1.3985770659061401</v>
      </c>
      <c r="H1706" s="199">
        <v>0.16193984765995301</v>
      </c>
      <c r="I1706" s="199">
        <v>0.59826187740866099</v>
      </c>
    </row>
    <row r="1707" spans="1:9" x14ac:dyDescent="0.25">
      <c r="A1707" s="199">
        <v>1704</v>
      </c>
      <c r="B1707" s="199" t="s">
        <v>64927</v>
      </c>
      <c r="C1707" s="199" t="s">
        <v>64926</v>
      </c>
      <c r="D1707" s="199">
        <v>2266.58663250973</v>
      </c>
      <c r="E1707" s="199">
        <v>-0.28928942692488302</v>
      </c>
      <c r="F1707" s="199">
        <v>0.19588196526445101</v>
      </c>
      <c r="G1707" s="199">
        <v>-1.47685585313751</v>
      </c>
      <c r="H1707" s="199">
        <v>0.139714280957634</v>
      </c>
      <c r="I1707" s="199">
        <v>0.57228986683975402</v>
      </c>
    </row>
    <row r="1708" spans="1:9" x14ac:dyDescent="0.25">
      <c r="A1708" s="199">
        <v>1705</v>
      </c>
      <c r="B1708" s="199" t="s">
        <v>64925</v>
      </c>
      <c r="C1708" s="199" t="s">
        <v>64924</v>
      </c>
      <c r="D1708" s="199">
        <v>140.01105075876299</v>
      </c>
      <c r="E1708" s="199">
        <v>-0.87278340765923601</v>
      </c>
      <c r="F1708" s="199">
        <v>0.25745087433005098</v>
      </c>
      <c r="G1708" s="199">
        <v>-3.39009688714567</v>
      </c>
      <c r="H1708" s="199">
        <v>6.9867925934372001E-4</v>
      </c>
      <c r="I1708" s="199">
        <v>8.4266794148672997E-2</v>
      </c>
    </row>
    <row r="1709" spans="1:9" x14ac:dyDescent="0.25">
      <c r="A1709" s="199">
        <v>1706</v>
      </c>
      <c r="B1709" s="199" t="s">
        <v>64923</v>
      </c>
      <c r="C1709" s="199" t="s">
        <v>64922</v>
      </c>
      <c r="D1709" s="199">
        <v>2399.0781332005399</v>
      </c>
      <c r="E1709" s="199">
        <v>-1.0945031373498899</v>
      </c>
      <c r="F1709" s="199">
        <v>0.40921569380672601</v>
      </c>
      <c r="G1709" s="199">
        <v>-2.6746362710781701</v>
      </c>
      <c r="H1709" s="199">
        <v>7.4810365893215498E-3</v>
      </c>
      <c r="I1709" s="199">
        <v>0.22721600911070799</v>
      </c>
    </row>
    <row r="1710" spans="1:9" x14ac:dyDescent="0.25">
      <c r="A1710" s="199">
        <v>1707</v>
      </c>
      <c r="B1710" s="199" t="s">
        <v>64921</v>
      </c>
      <c r="C1710" s="199" t="s">
        <v>64920</v>
      </c>
      <c r="D1710" s="199">
        <v>44.3629447038807</v>
      </c>
      <c r="E1710" s="199">
        <v>-8.3576451364425503E-3</v>
      </c>
      <c r="F1710" s="199">
        <v>0.49448613776720102</v>
      </c>
      <c r="G1710" s="199">
        <v>-1.69016773133026E-2</v>
      </c>
      <c r="H1710" s="199">
        <v>0.98651505465639699</v>
      </c>
      <c r="I1710" s="199">
        <v>0.99692181303053595</v>
      </c>
    </row>
    <row r="1711" spans="1:9" x14ac:dyDescent="0.25">
      <c r="A1711" s="199">
        <v>1708</v>
      </c>
      <c r="B1711" s="199" t="s">
        <v>64919</v>
      </c>
      <c r="C1711" s="199" t="s">
        <v>64918</v>
      </c>
      <c r="D1711" s="199">
        <v>517.67093127032797</v>
      </c>
      <c r="E1711" s="199">
        <v>-0.19812848831025601</v>
      </c>
      <c r="F1711" s="199">
        <v>0.155338196459229</v>
      </c>
      <c r="G1711" s="199">
        <v>-1.2754653576930099</v>
      </c>
      <c r="H1711" s="199">
        <v>0.20214457819395501</v>
      </c>
      <c r="I1711" s="199">
        <v>0.63931359756654205</v>
      </c>
    </row>
    <row r="1712" spans="1:9" x14ac:dyDescent="0.25">
      <c r="A1712" s="199">
        <v>1709</v>
      </c>
      <c r="B1712" s="199" t="s">
        <v>64917</v>
      </c>
      <c r="C1712" s="199" t="s">
        <v>64916</v>
      </c>
      <c r="D1712" s="199">
        <v>5035.5048951685803</v>
      </c>
      <c r="E1712" s="199">
        <v>-4.50958050750511E-2</v>
      </c>
      <c r="F1712" s="199">
        <v>0.59990280778874105</v>
      </c>
      <c r="G1712" s="199">
        <v>-7.5171851989283903E-2</v>
      </c>
      <c r="H1712" s="199">
        <v>0.94007797982976404</v>
      </c>
      <c r="I1712" s="199">
        <v>0.98460321535553497</v>
      </c>
    </row>
    <row r="1713" spans="1:9" x14ac:dyDescent="0.25">
      <c r="A1713" s="199">
        <v>1710</v>
      </c>
      <c r="B1713" s="199" t="s">
        <v>64915</v>
      </c>
      <c r="C1713" s="199" t="s">
        <v>64914</v>
      </c>
      <c r="D1713" s="199">
        <v>22.6997387212914</v>
      </c>
      <c r="E1713" s="199">
        <v>0.20109034808624299</v>
      </c>
      <c r="F1713" s="199">
        <v>0.33947889515727397</v>
      </c>
      <c r="G1713" s="199">
        <v>0.59235007228676495</v>
      </c>
      <c r="H1713" s="199">
        <v>0.55361619223445302</v>
      </c>
      <c r="I1713" s="199">
        <v>0.85199645250710598</v>
      </c>
    </row>
    <row r="1714" spans="1:9" x14ac:dyDescent="0.25">
      <c r="A1714" s="199">
        <v>1711</v>
      </c>
      <c r="B1714" s="199" t="s">
        <v>64913</v>
      </c>
      <c r="C1714" s="199" t="s">
        <v>64912</v>
      </c>
      <c r="D1714" s="199">
        <v>1656.2665126066099</v>
      </c>
      <c r="E1714" s="199">
        <v>-0.31393143477083402</v>
      </c>
      <c r="F1714" s="199">
        <v>0.39212477651303002</v>
      </c>
      <c r="G1714" s="199">
        <v>-0.80059066290701897</v>
      </c>
      <c r="H1714" s="199">
        <v>0.42336865791925499</v>
      </c>
      <c r="I1714" s="199">
        <v>0.79312195626485305</v>
      </c>
    </row>
    <row r="1715" spans="1:9" x14ac:dyDescent="0.25">
      <c r="A1715" s="199">
        <v>1712</v>
      </c>
      <c r="B1715" s="199" t="s">
        <v>64911</v>
      </c>
      <c r="C1715" s="199" t="s">
        <v>64910</v>
      </c>
      <c r="D1715" s="199">
        <v>2169.1884550845102</v>
      </c>
      <c r="E1715" s="199">
        <v>7.4367514555593803E-2</v>
      </c>
      <c r="F1715" s="199">
        <v>0.13083777343859199</v>
      </c>
      <c r="G1715" s="199">
        <v>0.56839483431363802</v>
      </c>
      <c r="H1715" s="199">
        <v>0.56976689724933205</v>
      </c>
      <c r="I1715" s="199">
        <v>0.85955649022459502</v>
      </c>
    </row>
    <row r="1716" spans="1:9" x14ac:dyDescent="0.25">
      <c r="A1716" s="199">
        <v>1713</v>
      </c>
      <c r="B1716" s="199" t="s">
        <v>64909</v>
      </c>
      <c r="C1716" s="199" t="s">
        <v>64908</v>
      </c>
      <c r="D1716" s="199">
        <v>592.79511487917796</v>
      </c>
      <c r="E1716" s="199">
        <v>-8.1960421363563102E-2</v>
      </c>
      <c r="F1716" s="199">
        <v>0.12853748139578799</v>
      </c>
      <c r="G1716" s="199">
        <v>-0.63763830186771597</v>
      </c>
      <c r="H1716" s="199">
        <v>0.52370915679239005</v>
      </c>
      <c r="I1716" s="199">
        <v>0.83878495777357298</v>
      </c>
    </row>
    <row r="1717" spans="1:9" x14ac:dyDescent="0.25">
      <c r="A1717" s="199">
        <v>1714</v>
      </c>
      <c r="B1717" s="199" t="s">
        <v>64907</v>
      </c>
      <c r="C1717" s="199" t="s">
        <v>64906</v>
      </c>
      <c r="D1717" s="199">
        <v>2039.07594754666</v>
      </c>
      <c r="E1717" s="199">
        <v>0.66228783725058704</v>
      </c>
      <c r="F1717" s="199">
        <v>0.47338090642625502</v>
      </c>
      <c r="G1717" s="199">
        <v>1.3990590415876001</v>
      </c>
      <c r="H1717" s="199">
        <v>0.16179527874090899</v>
      </c>
      <c r="I1717" s="199">
        <v>0.59826187740866099</v>
      </c>
    </row>
    <row r="1718" spans="1:9" x14ac:dyDescent="0.25">
      <c r="A1718" s="199">
        <v>1715</v>
      </c>
      <c r="B1718" s="199" t="s">
        <v>64905</v>
      </c>
      <c r="C1718" s="199" t="s">
        <v>64904</v>
      </c>
      <c r="D1718" s="199">
        <v>342.79070065906802</v>
      </c>
      <c r="E1718" s="199">
        <v>-0.20727310389783399</v>
      </c>
      <c r="F1718" s="199">
        <v>0.149432227492268</v>
      </c>
      <c r="G1718" s="199">
        <v>-1.38707096438456</v>
      </c>
      <c r="H1718" s="199">
        <v>0.16542012478948401</v>
      </c>
      <c r="I1718" s="199">
        <v>0.60167232451839603</v>
      </c>
    </row>
    <row r="1719" spans="1:9" x14ac:dyDescent="0.25">
      <c r="A1719" s="199">
        <v>1716</v>
      </c>
      <c r="B1719" s="199" t="s">
        <v>64903</v>
      </c>
      <c r="C1719" s="199" t="s">
        <v>64902</v>
      </c>
      <c r="D1719" s="199">
        <v>1586.3007389224799</v>
      </c>
      <c r="E1719" s="199">
        <v>0.24936983901552701</v>
      </c>
      <c r="F1719" s="199">
        <v>0.19460031463941599</v>
      </c>
      <c r="G1719" s="199">
        <v>1.28144622724581</v>
      </c>
      <c r="H1719" s="199">
        <v>0.20003697588713601</v>
      </c>
      <c r="I1719" s="199">
        <v>0.63685885614303805</v>
      </c>
    </row>
    <row r="1720" spans="1:9" x14ac:dyDescent="0.25">
      <c r="A1720" s="199">
        <v>1717</v>
      </c>
      <c r="B1720" s="199" t="s">
        <v>64901</v>
      </c>
      <c r="C1720" s="199" t="s">
        <v>64900</v>
      </c>
      <c r="D1720" s="199">
        <v>28.336119961825599</v>
      </c>
      <c r="E1720" s="199">
        <v>0.481252270131173</v>
      </c>
      <c r="F1720" s="199">
        <v>0.51627748506261695</v>
      </c>
      <c r="G1720" s="199">
        <v>0.93215815923641099</v>
      </c>
      <c r="H1720" s="199">
        <v>0.35125479509170499</v>
      </c>
      <c r="I1720" s="199">
        <v>0.75351668794118598</v>
      </c>
    </row>
    <row r="1721" spans="1:9" x14ac:dyDescent="0.25">
      <c r="A1721" s="199">
        <v>1718</v>
      </c>
      <c r="B1721" s="199" t="s">
        <v>64899</v>
      </c>
      <c r="C1721" s="199" t="s">
        <v>64898</v>
      </c>
      <c r="D1721" s="199">
        <v>74.697127923234802</v>
      </c>
      <c r="E1721" s="199">
        <v>6.7495676795815598E-2</v>
      </c>
      <c r="F1721" s="199">
        <v>0.243109169191987</v>
      </c>
      <c r="G1721" s="199">
        <v>0.277635257527096</v>
      </c>
      <c r="H1721" s="199">
        <v>0.78129236414925496</v>
      </c>
      <c r="I1721" s="199">
        <v>0.93814240758354095</v>
      </c>
    </row>
    <row r="1722" spans="1:9" x14ac:dyDescent="0.25">
      <c r="A1722" s="199">
        <v>1719</v>
      </c>
      <c r="B1722" s="199" t="s">
        <v>64897</v>
      </c>
      <c r="C1722" s="199" t="s">
        <v>64896</v>
      </c>
      <c r="D1722" s="199">
        <v>13.940804430471101</v>
      </c>
      <c r="E1722" s="199">
        <v>0.39133300790598602</v>
      </c>
      <c r="F1722" s="199">
        <v>0.300806049168857</v>
      </c>
      <c r="G1722" s="199">
        <v>1.3009479330195</v>
      </c>
      <c r="H1722" s="199">
        <v>0.19327627742805301</v>
      </c>
      <c r="I1722" s="199">
        <v>0.63155662403650004</v>
      </c>
    </row>
    <row r="1723" spans="1:9" x14ac:dyDescent="0.25">
      <c r="A1723" s="199">
        <v>1720</v>
      </c>
      <c r="B1723" s="199" t="s">
        <v>64895</v>
      </c>
      <c r="C1723" s="199" t="s">
        <v>64894</v>
      </c>
      <c r="D1723" s="199">
        <v>620.56813442345401</v>
      </c>
      <c r="E1723" s="199">
        <v>0.189320506050174</v>
      </c>
      <c r="F1723" s="199">
        <v>0.188663942452936</v>
      </c>
      <c r="G1723" s="199">
        <v>1.0034800693163799</v>
      </c>
      <c r="H1723" s="199">
        <v>0.31562928854827998</v>
      </c>
      <c r="I1723" s="199">
        <v>0.73179799571845805</v>
      </c>
    </row>
    <row r="1724" spans="1:9" x14ac:dyDescent="0.25">
      <c r="A1724" s="199">
        <v>1721</v>
      </c>
      <c r="B1724" s="199" t="s">
        <v>64893</v>
      </c>
      <c r="C1724" s="199" t="s">
        <v>64892</v>
      </c>
      <c r="D1724" s="199">
        <v>671.00972955567795</v>
      </c>
      <c r="E1724" s="199">
        <v>0.23743081571031099</v>
      </c>
      <c r="F1724" s="199">
        <v>0.18479653110088601</v>
      </c>
      <c r="G1724" s="199">
        <v>1.28482290384926</v>
      </c>
      <c r="H1724" s="199">
        <v>0.198854176761006</v>
      </c>
      <c r="I1724" s="199">
        <v>0.635532061315918</v>
      </c>
    </row>
    <row r="1725" spans="1:9" x14ac:dyDescent="0.25">
      <c r="A1725" s="199">
        <v>1722</v>
      </c>
      <c r="B1725" s="199" t="s">
        <v>64891</v>
      </c>
      <c r="C1725" s="199" t="s">
        <v>64890</v>
      </c>
      <c r="D1725" s="199">
        <v>2967.4637768890102</v>
      </c>
      <c r="E1725" s="199">
        <v>0.20125039974085199</v>
      </c>
      <c r="F1725" s="199">
        <v>0.363146130896421</v>
      </c>
      <c r="G1725" s="199">
        <v>0.55418571924219195</v>
      </c>
      <c r="H1725" s="199">
        <v>0.57945175067839505</v>
      </c>
      <c r="I1725" s="199">
        <v>0.86404131349463598</v>
      </c>
    </row>
    <row r="1726" spans="1:9" x14ac:dyDescent="0.25">
      <c r="A1726" s="199">
        <v>1723</v>
      </c>
      <c r="B1726" s="199" t="s">
        <v>64889</v>
      </c>
      <c r="C1726" s="199" t="s">
        <v>64888</v>
      </c>
      <c r="D1726" s="199">
        <v>1234.2066053298099</v>
      </c>
      <c r="E1726" s="199">
        <v>0.35782667268776502</v>
      </c>
      <c r="F1726" s="199">
        <v>0.26989294481093501</v>
      </c>
      <c r="G1726" s="199">
        <v>1.3258096573751801</v>
      </c>
      <c r="H1726" s="199">
        <v>0.184902753340659</v>
      </c>
      <c r="I1726" s="199">
        <v>0.62102661314250196</v>
      </c>
    </row>
    <row r="1727" spans="1:9" x14ac:dyDescent="0.25">
      <c r="A1727" s="199">
        <v>1724</v>
      </c>
      <c r="B1727" s="199" t="s">
        <v>64887</v>
      </c>
      <c r="C1727" s="199" t="s">
        <v>64886</v>
      </c>
      <c r="D1727" s="199">
        <v>2561.6365777425999</v>
      </c>
      <c r="E1727" s="199">
        <v>-0.160541626643005</v>
      </c>
      <c r="F1727" s="199">
        <v>0.68306223003547195</v>
      </c>
      <c r="G1727" s="199">
        <v>-0.235032211683945</v>
      </c>
      <c r="H1727" s="199">
        <v>0.81418373207621697</v>
      </c>
      <c r="I1727" s="199">
        <v>0.94834893417070298</v>
      </c>
    </row>
    <row r="1728" spans="1:9" x14ac:dyDescent="0.25">
      <c r="A1728" s="199">
        <v>1725</v>
      </c>
      <c r="B1728" s="199" t="s">
        <v>64885</v>
      </c>
      <c r="C1728" s="199" t="s">
        <v>64884</v>
      </c>
      <c r="D1728" s="199">
        <v>14768.6900925994</v>
      </c>
      <c r="E1728" s="199">
        <v>0.51889260946111204</v>
      </c>
      <c r="F1728" s="199">
        <v>0.33330501482527602</v>
      </c>
      <c r="G1728" s="199">
        <v>1.5568100880004001</v>
      </c>
      <c r="H1728" s="199">
        <v>0.11951558137814999</v>
      </c>
      <c r="I1728" s="199">
        <v>0.54513194684239696</v>
      </c>
    </row>
    <row r="1729" spans="1:9" x14ac:dyDescent="0.25">
      <c r="A1729" s="199">
        <v>1726</v>
      </c>
      <c r="B1729" s="199" t="s">
        <v>64883</v>
      </c>
      <c r="C1729" s="199" t="s">
        <v>64882</v>
      </c>
      <c r="D1729" s="199">
        <v>2933.12371886552</v>
      </c>
      <c r="E1729" s="199">
        <v>0.149400301213786</v>
      </c>
      <c r="F1729" s="199">
        <v>0.138171125516663</v>
      </c>
      <c r="G1729" s="199">
        <v>1.0812700602613801</v>
      </c>
      <c r="H1729" s="199">
        <v>0.27957700131455798</v>
      </c>
      <c r="I1729" s="199">
        <v>0.705085998730829</v>
      </c>
    </row>
    <row r="1730" spans="1:9" x14ac:dyDescent="0.25">
      <c r="A1730" s="199">
        <v>1727</v>
      </c>
      <c r="B1730" s="199" t="s">
        <v>64881</v>
      </c>
      <c r="C1730" s="199" t="s">
        <v>64880</v>
      </c>
      <c r="D1730" s="199">
        <v>226.65994885822499</v>
      </c>
      <c r="E1730" s="199">
        <v>0.21341629272368101</v>
      </c>
      <c r="F1730" s="199">
        <v>0.25670927138208599</v>
      </c>
      <c r="G1730" s="199">
        <v>0.83135405112046901</v>
      </c>
      <c r="H1730" s="199">
        <v>0.40577364836359597</v>
      </c>
      <c r="I1730" s="199">
        <v>0.78468615151130705</v>
      </c>
    </row>
    <row r="1731" spans="1:9" x14ac:dyDescent="0.25">
      <c r="A1731" s="199">
        <v>1728</v>
      </c>
      <c r="B1731" s="199" t="s">
        <v>64879</v>
      </c>
      <c r="C1731" s="199" t="s">
        <v>64878</v>
      </c>
      <c r="D1731" s="199">
        <v>1245.6505898963601</v>
      </c>
      <c r="E1731" s="199">
        <v>3.5423553251998498E-4</v>
      </c>
      <c r="F1731" s="199">
        <v>0.31907619053469999</v>
      </c>
      <c r="G1731" s="199">
        <v>1.11019105476459E-3</v>
      </c>
      <c r="H1731" s="199">
        <v>0.99911419587982397</v>
      </c>
      <c r="I1731" s="199">
        <v>0.99996053920991401</v>
      </c>
    </row>
    <row r="1732" spans="1:9" x14ac:dyDescent="0.25">
      <c r="A1732" s="199">
        <v>1729</v>
      </c>
      <c r="B1732" s="199" t="s">
        <v>64877</v>
      </c>
      <c r="C1732" s="199" t="s">
        <v>64876</v>
      </c>
      <c r="D1732" s="199">
        <v>434.99590172254398</v>
      </c>
      <c r="E1732" s="199">
        <v>0.14317721189409899</v>
      </c>
      <c r="F1732" s="199">
        <v>0.18668245430343899</v>
      </c>
      <c r="G1732" s="199">
        <v>0.76695591146115305</v>
      </c>
      <c r="H1732" s="199">
        <v>0.44310772919344799</v>
      </c>
      <c r="I1732" s="199">
        <v>0.80217818238081295</v>
      </c>
    </row>
    <row r="1733" spans="1:9" x14ac:dyDescent="0.25">
      <c r="A1733" s="199">
        <v>1730</v>
      </c>
      <c r="B1733" s="199" t="s">
        <v>64875</v>
      </c>
      <c r="C1733" s="199" t="s">
        <v>64874</v>
      </c>
      <c r="D1733" s="199">
        <v>87.601317673852805</v>
      </c>
      <c r="E1733" s="199">
        <v>0.58335537101090496</v>
      </c>
      <c r="F1733" s="199">
        <v>0.52080533476670599</v>
      </c>
      <c r="G1733" s="199">
        <v>1.12010252597013</v>
      </c>
      <c r="H1733" s="199">
        <v>0.26267007435194301</v>
      </c>
      <c r="I1733" s="199">
        <v>0.69189924839318395</v>
      </c>
    </row>
    <row r="1734" spans="1:9" x14ac:dyDescent="0.25">
      <c r="A1734" s="199">
        <v>1731</v>
      </c>
      <c r="B1734" s="199" t="s">
        <v>64873</v>
      </c>
      <c r="C1734" s="199" t="s">
        <v>64872</v>
      </c>
      <c r="D1734" s="199">
        <v>105.338071702843</v>
      </c>
      <c r="E1734" s="199">
        <v>-1.6144163521099</v>
      </c>
      <c r="F1734" s="199">
        <v>0.62306142729839598</v>
      </c>
      <c r="G1734" s="199">
        <v>-2.5911030299372402</v>
      </c>
      <c r="H1734" s="199">
        <v>9.5668844782996094E-3</v>
      </c>
      <c r="I1734" s="199">
        <v>0.23589193852014201</v>
      </c>
    </row>
    <row r="1735" spans="1:9" x14ac:dyDescent="0.25">
      <c r="A1735" s="199">
        <v>1732</v>
      </c>
      <c r="B1735" s="199" t="s">
        <v>64871</v>
      </c>
      <c r="C1735" s="199" t="s">
        <v>64870</v>
      </c>
      <c r="D1735" s="199">
        <v>5685.3119905613603</v>
      </c>
      <c r="E1735" s="199">
        <v>-0.15032856637762901</v>
      </c>
      <c r="F1735" s="199">
        <v>0.132893575031448</v>
      </c>
      <c r="G1735" s="199">
        <v>-1.1311951412403201</v>
      </c>
      <c r="H1735" s="199">
        <v>0.25797296652048601</v>
      </c>
      <c r="I1735" s="199">
        <v>0.68915668644184902</v>
      </c>
    </row>
    <row r="1736" spans="1:9" x14ac:dyDescent="0.25">
      <c r="A1736" s="199">
        <v>1733</v>
      </c>
      <c r="B1736" s="199" t="s">
        <v>64869</v>
      </c>
      <c r="C1736" s="199" t="s">
        <v>64868</v>
      </c>
      <c r="D1736" s="199">
        <v>392.3632448427</v>
      </c>
      <c r="E1736" s="199">
        <v>0.41551224069387899</v>
      </c>
      <c r="F1736" s="199">
        <v>0.451400507403314</v>
      </c>
      <c r="G1736" s="199">
        <v>0.92049573245745098</v>
      </c>
      <c r="H1736" s="199">
        <v>0.35731376210431798</v>
      </c>
      <c r="I1736" s="199">
        <v>0.75762452679465697</v>
      </c>
    </row>
    <row r="1737" spans="1:9" x14ac:dyDescent="0.25">
      <c r="A1737" s="199">
        <v>1734</v>
      </c>
      <c r="B1737" s="199" t="s">
        <v>64867</v>
      </c>
      <c r="C1737" s="199" t="s">
        <v>64866</v>
      </c>
      <c r="D1737" s="199">
        <v>1.50152917795663</v>
      </c>
      <c r="E1737" s="199">
        <v>-5.3733624088664597E-2</v>
      </c>
      <c r="F1737" s="199">
        <v>0.986810393460964</v>
      </c>
      <c r="G1737" s="199">
        <v>-5.44518221988003E-2</v>
      </c>
      <c r="H1737" s="199">
        <v>0.95657519191907703</v>
      </c>
      <c r="I1737" s="199" t="s">
        <v>1469</v>
      </c>
    </row>
    <row r="1738" spans="1:9" x14ac:dyDescent="0.25">
      <c r="A1738" s="199">
        <v>1735</v>
      </c>
      <c r="B1738" s="199" t="s">
        <v>64865</v>
      </c>
      <c r="C1738" s="199" t="s">
        <v>64864</v>
      </c>
      <c r="D1738" s="199">
        <v>4894.6775562788198</v>
      </c>
      <c r="E1738" s="199">
        <v>8.7491312668809204E-2</v>
      </c>
      <c r="F1738" s="199">
        <v>0.20425584623821899</v>
      </c>
      <c r="G1738" s="199">
        <v>0.4283417795874</v>
      </c>
      <c r="H1738" s="199">
        <v>0.66840230541663503</v>
      </c>
      <c r="I1738" s="199">
        <v>0.89909416862540104</v>
      </c>
    </row>
    <row r="1739" spans="1:9" x14ac:dyDescent="0.25">
      <c r="A1739" s="199">
        <v>1736</v>
      </c>
      <c r="B1739" s="199" t="s">
        <v>64863</v>
      </c>
      <c r="C1739" s="199" t="s">
        <v>64862</v>
      </c>
      <c r="D1739" s="199">
        <v>1052.93127346305</v>
      </c>
      <c r="E1739" s="199">
        <v>-0.456533775794567</v>
      </c>
      <c r="F1739" s="199">
        <v>0.38303348135328302</v>
      </c>
      <c r="G1739" s="199">
        <v>-1.1918899992282701</v>
      </c>
      <c r="H1739" s="199">
        <v>0.23330438004788201</v>
      </c>
      <c r="I1739" s="199">
        <v>0.66804603241803295</v>
      </c>
    </row>
    <row r="1740" spans="1:9" x14ac:dyDescent="0.25">
      <c r="A1740" s="199">
        <v>1737</v>
      </c>
      <c r="B1740" s="199" t="s">
        <v>64861</v>
      </c>
      <c r="C1740" s="199" t="s">
        <v>64860</v>
      </c>
      <c r="D1740" s="199">
        <v>4123.0140254841499</v>
      </c>
      <c r="E1740" s="199">
        <v>9.4340578930030505E-2</v>
      </c>
      <c r="F1740" s="199">
        <v>0.14748722443828999</v>
      </c>
      <c r="G1740" s="199">
        <v>0.63965254813988104</v>
      </c>
      <c r="H1740" s="199">
        <v>0.52239851147481198</v>
      </c>
      <c r="I1740" s="199">
        <v>0.83803060600925205</v>
      </c>
    </row>
    <row r="1741" spans="1:9" x14ac:dyDescent="0.25">
      <c r="A1741" s="199">
        <v>1738</v>
      </c>
      <c r="B1741" s="199" t="s">
        <v>64859</v>
      </c>
      <c r="C1741" s="199" t="s">
        <v>64858</v>
      </c>
      <c r="D1741" s="199">
        <v>404.03765469432199</v>
      </c>
      <c r="E1741" s="199">
        <v>-1.09046383112175</v>
      </c>
      <c r="F1741" s="199">
        <v>0.38270755142010998</v>
      </c>
      <c r="G1741" s="199">
        <v>-2.8493397297110299</v>
      </c>
      <c r="H1741" s="199">
        <v>4.3810072210773597E-3</v>
      </c>
      <c r="I1741" s="199">
        <v>0.18418870439344801</v>
      </c>
    </row>
    <row r="1742" spans="1:9" x14ac:dyDescent="0.25">
      <c r="A1742" s="199">
        <v>1739</v>
      </c>
      <c r="B1742" s="199" t="s">
        <v>64857</v>
      </c>
      <c r="C1742" s="199" t="s">
        <v>64856</v>
      </c>
      <c r="D1742" s="199">
        <v>5817.5518940800002</v>
      </c>
      <c r="E1742" s="199">
        <v>-0.14247533187848799</v>
      </c>
      <c r="F1742" s="199">
        <v>0.119637533845939</v>
      </c>
      <c r="G1742" s="199">
        <v>-1.1908915814159</v>
      </c>
      <c r="H1742" s="199">
        <v>0.23369614987652901</v>
      </c>
      <c r="I1742" s="199">
        <v>0.66804603241803295</v>
      </c>
    </row>
    <row r="1743" spans="1:9" x14ac:dyDescent="0.25">
      <c r="A1743" s="199">
        <v>1740</v>
      </c>
      <c r="B1743" s="199" t="s">
        <v>64855</v>
      </c>
      <c r="C1743" s="199" t="s">
        <v>64854</v>
      </c>
      <c r="D1743" s="199">
        <v>24304.974537609702</v>
      </c>
      <c r="E1743" s="199">
        <v>-0.155371283511334</v>
      </c>
      <c r="F1743" s="199">
        <v>0.15105200642084199</v>
      </c>
      <c r="G1743" s="199">
        <v>-1.02859463566778</v>
      </c>
      <c r="H1743" s="199">
        <v>0.30367019977218002</v>
      </c>
      <c r="I1743" s="199">
        <v>0.72211705425815398</v>
      </c>
    </row>
    <row r="1744" spans="1:9" x14ac:dyDescent="0.25">
      <c r="A1744" s="199">
        <v>1741</v>
      </c>
      <c r="B1744" s="199" t="s">
        <v>64853</v>
      </c>
      <c r="C1744" s="199" t="s">
        <v>64852</v>
      </c>
      <c r="D1744" s="199">
        <v>253.73932125444301</v>
      </c>
      <c r="E1744" s="199">
        <v>0.53573491996158096</v>
      </c>
      <c r="F1744" s="199">
        <v>0.30139260177070099</v>
      </c>
      <c r="G1744" s="199">
        <v>1.77753175364659</v>
      </c>
      <c r="H1744" s="199">
        <v>7.5480791161613603E-2</v>
      </c>
      <c r="I1744" s="199">
        <v>0.46561373952834201</v>
      </c>
    </row>
    <row r="1745" spans="1:9" x14ac:dyDescent="0.25">
      <c r="A1745" s="199">
        <v>1742</v>
      </c>
      <c r="B1745" s="199" t="s">
        <v>64851</v>
      </c>
      <c r="C1745" s="199" t="s">
        <v>64850</v>
      </c>
      <c r="D1745" s="199">
        <v>2198.5367069787399</v>
      </c>
      <c r="E1745" s="199">
        <v>0.285600672572206</v>
      </c>
      <c r="F1745" s="199">
        <v>0.14800104981232201</v>
      </c>
      <c r="G1745" s="199">
        <v>1.9297205859983599</v>
      </c>
      <c r="H1745" s="199">
        <v>5.36414678400398E-2</v>
      </c>
      <c r="I1745" s="199">
        <v>0.41552094953330498</v>
      </c>
    </row>
    <row r="1746" spans="1:9" x14ac:dyDescent="0.25">
      <c r="A1746" s="199">
        <v>1743</v>
      </c>
      <c r="B1746" s="199" t="s">
        <v>64849</v>
      </c>
      <c r="C1746" s="199" t="s">
        <v>64848</v>
      </c>
      <c r="D1746" s="199">
        <v>2789.61822823084</v>
      </c>
      <c r="E1746" s="199">
        <v>6.2082385544438803E-2</v>
      </c>
      <c r="F1746" s="199">
        <v>0.224239155367989</v>
      </c>
      <c r="G1746" s="199">
        <v>0.27685791735416698</v>
      </c>
      <c r="H1746" s="199">
        <v>0.78188920699963604</v>
      </c>
      <c r="I1746" s="199">
        <v>0.93814240758354095</v>
      </c>
    </row>
    <row r="1747" spans="1:9" x14ac:dyDescent="0.25">
      <c r="A1747" s="199">
        <v>1744</v>
      </c>
      <c r="B1747" s="199" t="s">
        <v>64847</v>
      </c>
      <c r="C1747" s="199" t="s">
        <v>64846</v>
      </c>
      <c r="D1747" s="199">
        <v>1420.57680213669</v>
      </c>
      <c r="E1747" s="199">
        <v>0.24798396417234</v>
      </c>
      <c r="F1747" s="199">
        <v>0.17004871754192599</v>
      </c>
      <c r="G1747" s="199">
        <v>1.45831128724154</v>
      </c>
      <c r="H1747" s="199">
        <v>0.144754760448983</v>
      </c>
      <c r="I1747" s="199">
        <v>0.57878502391454301</v>
      </c>
    </row>
    <row r="1748" spans="1:9" x14ac:dyDescent="0.25">
      <c r="A1748" s="199">
        <v>1745</v>
      </c>
      <c r="B1748" s="199" t="s">
        <v>64845</v>
      </c>
      <c r="C1748" s="199" t="s">
        <v>64844</v>
      </c>
      <c r="D1748" s="199">
        <v>651.54590704283999</v>
      </c>
      <c r="E1748" s="199">
        <v>-8.6146179000831394E-2</v>
      </c>
      <c r="F1748" s="199">
        <v>0.124702074705919</v>
      </c>
      <c r="G1748" s="199">
        <v>-0.69081592430588801</v>
      </c>
      <c r="H1748" s="199">
        <v>0.48968122695128802</v>
      </c>
      <c r="I1748" s="199">
        <v>0.82487962500553202</v>
      </c>
    </row>
    <row r="1749" spans="1:9" x14ac:dyDescent="0.25">
      <c r="A1749" s="199">
        <v>1746</v>
      </c>
      <c r="B1749" s="199" t="s">
        <v>64843</v>
      </c>
      <c r="C1749" s="199" t="s">
        <v>64842</v>
      </c>
      <c r="D1749" s="199">
        <v>3974.9753117517298</v>
      </c>
      <c r="E1749" s="199">
        <v>-0.17029955625506801</v>
      </c>
      <c r="F1749" s="199">
        <v>9.7293409909486206E-2</v>
      </c>
      <c r="G1749" s="199">
        <v>-1.7503709286528299</v>
      </c>
      <c r="H1749" s="199">
        <v>8.00543290390998E-2</v>
      </c>
      <c r="I1749" s="199">
        <v>0.47406371884532</v>
      </c>
    </row>
    <row r="1750" spans="1:9" x14ac:dyDescent="0.25">
      <c r="A1750" s="199">
        <v>1747</v>
      </c>
      <c r="B1750" s="199" t="s">
        <v>64841</v>
      </c>
      <c r="C1750" s="199" t="s">
        <v>64840</v>
      </c>
      <c r="D1750" s="199">
        <v>6990.30461138384</v>
      </c>
      <c r="E1750" s="199">
        <v>0.54575406595648801</v>
      </c>
      <c r="F1750" s="199">
        <v>0.32379265632406501</v>
      </c>
      <c r="G1750" s="199">
        <v>1.68550476762597</v>
      </c>
      <c r="H1750" s="199">
        <v>9.18912257537991E-2</v>
      </c>
      <c r="I1750" s="199">
        <v>0.497299051499144</v>
      </c>
    </row>
    <row r="1751" spans="1:9" x14ac:dyDescent="0.25">
      <c r="A1751" s="199">
        <v>1748</v>
      </c>
      <c r="B1751" s="199" t="s">
        <v>64839</v>
      </c>
      <c r="C1751" s="199" t="s">
        <v>64838</v>
      </c>
      <c r="D1751" s="199">
        <v>3983.16808407806</v>
      </c>
      <c r="E1751" s="199">
        <v>0.51914011297673401</v>
      </c>
      <c r="F1751" s="199">
        <v>0.26973581657069401</v>
      </c>
      <c r="G1751" s="199">
        <v>1.92462432159311</v>
      </c>
      <c r="H1751" s="199">
        <v>5.427637439579E-2</v>
      </c>
      <c r="I1751" s="199">
        <v>0.41668633553668299</v>
      </c>
    </row>
    <row r="1752" spans="1:9" x14ac:dyDescent="0.25">
      <c r="A1752" s="199">
        <v>1749</v>
      </c>
      <c r="B1752" s="199" t="s">
        <v>64837</v>
      </c>
      <c r="C1752" s="199" t="s">
        <v>64836</v>
      </c>
      <c r="D1752" s="199">
        <v>3760.5390531000298</v>
      </c>
      <c r="E1752" s="199">
        <v>0.17789688365831399</v>
      </c>
      <c r="F1752" s="199">
        <v>0.20064259837669701</v>
      </c>
      <c r="G1752" s="199">
        <v>0.88663566509601099</v>
      </c>
      <c r="H1752" s="199">
        <v>0.37527508570509899</v>
      </c>
      <c r="I1752" s="199">
        <v>0.76880888073159104</v>
      </c>
    </row>
    <row r="1753" spans="1:9" x14ac:dyDescent="0.25">
      <c r="A1753" s="199">
        <v>1750</v>
      </c>
      <c r="B1753" s="199" t="s">
        <v>64835</v>
      </c>
      <c r="C1753" s="199" t="s">
        <v>64834</v>
      </c>
      <c r="D1753" s="199">
        <v>126.81975382187601</v>
      </c>
      <c r="E1753" s="199">
        <v>-0.35360260484553802</v>
      </c>
      <c r="F1753" s="199">
        <v>0.18754619529764899</v>
      </c>
      <c r="G1753" s="199">
        <v>-1.8854160399486899</v>
      </c>
      <c r="H1753" s="199">
        <v>5.9373690139416499E-2</v>
      </c>
      <c r="I1753" s="199">
        <v>0.43153523959844903</v>
      </c>
    </row>
    <row r="1754" spans="1:9" x14ac:dyDescent="0.25">
      <c r="A1754" s="199">
        <v>1751</v>
      </c>
      <c r="B1754" s="199" t="s">
        <v>64833</v>
      </c>
      <c r="C1754" s="199" t="s">
        <v>64832</v>
      </c>
      <c r="D1754" s="199">
        <v>3573.9557326249401</v>
      </c>
      <c r="E1754" s="199">
        <v>8.4435328208902205E-2</v>
      </c>
      <c r="F1754" s="199">
        <v>0.13562823418146</v>
      </c>
      <c r="G1754" s="199">
        <v>0.62254978632203095</v>
      </c>
      <c r="H1754" s="199">
        <v>0.533580417433834</v>
      </c>
      <c r="I1754" s="199">
        <v>0.84422872900296497</v>
      </c>
    </row>
    <row r="1755" spans="1:9" x14ac:dyDescent="0.25">
      <c r="A1755" s="199">
        <v>1752</v>
      </c>
      <c r="B1755" s="199" t="s">
        <v>64831</v>
      </c>
      <c r="C1755" s="199" t="s">
        <v>64830</v>
      </c>
      <c r="D1755" s="199">
        <v>13.7046169084442</v>
      </c>
      <c r="E1755" s="199">
        <v>0.70093933555245502</v>
      </c>
      <c r="F1755" s="199">
        <v>0.691946274878942</v>
      </c>
      <c r="G1755" s="199">
        <v>1.0129967614538899</v>
      </c>
      <c r="H1755" s="199">
        <v>0.31106170782496301</v>
      </c>
      <c r="I1755" s="199">
        <v>0.72869601330584499</v>
      </c>
    </row>
    <row r="1756" spans="1:9" x14ac:dyDescent="0.25">
      <c r="A1756" s="199">
        <v>1753</v>
      </c>
      <c r="B1756" s="199" t="s">
        <v>64829</v>
      </c>
      <c r="C1756" s="199" t="s">
        <v>64828</v>
      </c>
      <c r="D1756" s="199">
        <v>0.82109768593658905</v>
      </c>
      <c r="E1756" s="199">
        <v>-0.67818854363210601</v>
      </c>
      <c r="F1756" s="199">
        <v>1.5315140351032901</v>
      </c>
      <c r="G1756" s="199">
        <v>-0.44282228441110399</v>
      </c>
      <c r="H1756" s="199">
        <v>0.65789428342439904</v>
      </c>
      <c r="I1756" s="199" t="s">
        <v>1469</v>
      </c>
    </row>
    <row r="1757" spans="1:9" x14ac:dyDescent="0.25">
      <c r="A1757" s="199">
        <v>1754</v>
      </c>
      <c r="B1757" s="199" t="s">
        <v>64827</v>
      </c>
      <c r="C1757" s="199" t="s">
        <v>64826</v>
      </c>
      <c r="D1757" s="199">
        <v>216.546257174423</v>
      </c>
      <c r="E1757" s="199">
        <v>0.14246472708791</v>
      </c>
      <c r="F1757" s="199">
        <v>0.182321892585003</v>
      </c>
      <c r="G1757" s="199">
        <v>0.781391225529809</v>
      </c>
      <c r="H1757" s="199">
        <v>0.434572430244061</v>
      </c>
      <c r="I1757" s="199">
        <v>0.79763188407472196</v>
      </c>
    </row>
    <row r="1758" spans="1:9" x14ac:dyDescent="0.25">
      <c r="A1758" s="199">
        <v>1755</v>
      </c>
      <c r="B1758" s="199" t="s">
        <v>64825</v>
      </c>
      <c r="C1758" s="199" t="s">
        <v>64824</v>
      </c>
      <c r="D1758" s="199">
        <v>2983.8113164435099</v>
      </c>
      <c r="E1758" s="199">
        <v>-6.2473671684324897E-2</v>
      </c>
      <c r="F1758" s="199">
        <v>0.37691003130279199</v>
      </c>
      <c r="G1758" s="199">
        <v>-0.165752212718734</v>
      </c>
      <c r="H1758" s="199">
        <v>0.86835195451809499</v>
      </c>
      <c r="I1758" s="199">
        <v>0.96582649852731195</v>
      </c>
    </row>
    <row r="1759" spans="1:9" x14ac:dyDescent="0.25">
      <c r="A1759" s="199">
        <v>1756</v>
      </c>
      <c r="B1759" s="199" t="s">
        <v>64823</v>
      </c>
      <c r="C1759" s="199" t="s">
        <v>64822</v>
      </c>
      <c r="D1759" s="199">
        <v>8433.6466054517095</v>
      </c>
      <c r="E1759" s="199">
        <v>0.184314377981316</v>
      </c>
      <c r="F1759" s="199">
        <v>0.17746091967802399</v>
      </c>
      <c r="G1759" s="199">
        <v>1.0386195355897301</v>
      </c>
      <c r="H1759" s="199">
        <v>0.29898171656535399</v>
      </c>
      <c r="I1759" s="199">
        <v>0.718142922433195</v>
      </c>
    </row>
    <row r="1760" spans="1:9" x14ac:dyDescent="0.25">
      <c r="A1760" s="199">
        <v>1757</v>
      </c>
      <c r="B1760" s="199" t="s">
        <v>64821</v>
      </c>
      <c r="C1760" s="199" t="s">
        <v>64820</v>
      </c>
      <c r="D1760" s="199">
        <v>31279.2471947413</v>
      </c>
      <c r="E1760" s="199">
        <v>-5.6144180928235497E-2</v>
      </c>
      <c r="F1760" s="199">
        <v>0.13785483852068101</v>
      </c>
      <c r="G1760" s="199">
        <v>-0.40727029628207501</v>
      </c>
      <c r="H1760" s="199">
        <v>0.68380947653662305</v>
      </c>
      <c r="I1760" s="199">
        <v>0.903103823213524</v>
      </c>
    </row>
    <row r="1761" spans="1:9" x14ac:dyDescent="0.25">
      <c r="A1761" s="199">
        <v>1758</v>
      </c>
      <c r="B1761" s="199" t="s">
        <v>64819</v>
      </c>
      <c r="C1761" s="199" t="s">
        <v>64818</v>
      </c>
      <c r="D1761" s="199">
        <v>6793.7193985235399</v>
      </c>
      <c r="E1761" s="199">
        <v>0.35918497984750403</v>
      </c>
      <c r="F1761" s="199">
        <v>0.19710493799491499</v>
      </c>
      <c r="G1761" s="199">
        <v>1.82230330453096</v>
      </c>
      <c r="H1761" s="199">
        <v>6.8408977080357897E-2</v>
      </c>
      <c r="I1761" s="199">
        <v>0.45305265055958299</v>
      </c>
    </row>
    <row r="1762" spans="1:9" x14ac:dyDescent="0.25">
      <c r="A1762" s="199">
        <v>1759</v>
      </c>
      <c r="B1762" s="199" t="s">
        <v>64817</v>
      </c>
      <c r="C1762" s="199" t="s">
        <v>64816</v>
      </c>
      <c r="D1762" s="199">
        <v>39.903858106299303</v>
      </c>
      <c r="E1762" s="199">
        <v>-0.31773833771184101</v>
      </c>
      <c r="F1762" s="199">
        <v>0.44714967483726797</v>
      </c>
      <c r="G1762" s="199">
        <v>-0.71058608692375003</v>
      </c>
      <c r="H1762" s="199">
        <v>0.47734076725184299</v>
      </c>
      <c r="I1762" s="199">
        <v>0.81832655326577697</v>
      </c>
    </row>
    <row r="1763" spans="1:9" x14ac:dyDescent="0.25">
      <c r="A1763" s="199">
        <v>1760</v>
      </c>
      <c r="B1763" s="199" t="s">
        <v>64815</v>
      </c>
      <c r="C1763" s="199" t="s">
        <v>64814</v>
      </c>
      <c r="D1763" s="199">
        <v>1.2430469904861099</v>
      </c>
      <c r="E1763" s="199">
        <v>6.7058412579618407E-2</v>
      </c>
      <c r="F1763" s="199">
        <v>0.69523840943799797</v>
      </c>
      <c r="G1763" s="199">
        <v>9.6453837517155694E-2</v>
      </c>
      <c r="H1763" s="199">
        <v>0.92316013524398</v>
      </c>
      <c r="I1763" s="199" t="s">
        <v>1469</v>
      </c>
    </row>
    <row r="1764" spans="1:9" x14ac:dyDescent="0.25">
      <c r="A1764" s="199">
        <v>1761</v>
      </c>
      <c r="B1764" s="199" t="s">
        <v>64813</v>
      </c>
      <c r="C1764" s="199" t="s">
        <v>64812</v>
      </c>
      <c r="D1764" s="199">
        <v>1063.0250519306901</v>
      </c>
      <c r="E1764" s="199">
        <v>-8.7811277248952602E-2</v>
      </c>
      <c r="F1764" s="199">
        <v>0.28231209763265502</v>
      </c>
      <c r="G1764" s="199">
        <v>-0.311043267310537</v>
      </c>
      <c r="H1764" s="199">
        <v>0.75576772932365999</v>
      </c>
      <c r="I1764" s="199">
        <v>0.930621847577497</v>
      </c>
    </row>
    <row r="1765" spans="1:9" x14ac:dyDescent="0.25">
      <c r="A1765" s="199">
        <v>1762</v>
      </c>
      <c r="B1765" s="199" t="s">
        <v>64811</v>
      </c>
      <c r="C1765" s="199" t="s">
        <v>64810</v>
      </c>
      <c r="D1765" s="199">
        <v>831.16621832810699</v>
      </c>
      <c r="E1765" s="199">
        <v>0.22625672231112401</v>
      </c>
      <c r="F1765" s="199">
        <v>0.114119801852384</v>
      </c>
      <c r="G1765" s="199">
        <v>1.9826245632970001</v>
      </c>
      <c r="H1765" s="199">
        <v>4.74093815465048E-2</v>
      </c>
      <c r="I1765" s="199">
        <v>0.39806432044725298</v>
      </c>
    </row>
    <row r="1766" spans="1:9" x14ac:dyDescent="0.25">
      <c r="A1766" s="199">
        <v>1763</v>
      </c>
      <c r="B1766" s="199" t="s">
        <v>64809</v>
      </c>
      <c r="C1766" s="199" t="s">
        <v>64808</v>
      </c>
      <c r="D1766" s="199">
        <v>10.636776765571099</v>
      </c>
      <c r="E1766" s="199">
        <v>-0.81332335073878004</v>
      </c>
      <c r="F1766" s="199">
        <v>0.50011359113226606</v>
      </c>
      <c r="G1766" s="199">
        <v>-1.6262772401313901</v>
      </c>
      <c r="H1766" s="199">
        <v>0.103890691231489</v>
      </c>
      <c r="I1766" s="199">
        <v>0.51843593789433495</v>
      </c>
    </row>
    <row r="1767" spans="1:9" x14ac:dyDescent="0.25">
      <c r="A1767" s="199">
        <v>1764</v>
      </c>
      <c r="B1767" s="199" t="s">
        <v>64807</v>
      </c>
      <c r="C1767" s="199" t="s">
        <v>64806</v>
      </c>
      <c r="D1767" s="199">
        <v>4497.6327479294196</v>
      </c>
      <c r="E1767" s="199">
        <v>-5.9526394847608799E-2</v>
      </c>
      <c r="F1767" s="199">
        <v>0.202875623899575</v>
      </c>
      <c r="G1767" s="199">
        <v>-0.29341324355988102</v>
      </c>
      <c r="H1767" s="199">
        <v>0.76920630380382904</v>
      </c>
      <c r="I1767" s="199">
        <v>0.93454691618893404</v>
      </c>
    </row>
    <row r="1768" spans="1:9" x14ac:dyDescent="0.25">
      <c r="A1768" s="199">
        <v>1765</v>
      </c>
      <c r="B1768" s="199" t="s">
        <v>64805</v>
      </c>
      <c r="C1768" s="199" t="s">
        <v>64804</v>
      </c>
      <c r="D1768" s="199">
        <v>7.1279096492841603E-3</v>
      </c>
      <c r="E1768" s="199">
        <v>-0.22285204439746101</v>
      </c>
      <c r="F1768" s="199">
        <v>2.9807831335453798</v>
      </c>
      <c r="G1768" s="199">
        <v>-7.4762917801537099E-2</v>
      </c>
      <c r="H1768" s="199">
        <v>0.94040334651837798</v>
      </c>
      <c r="I1768" s="199" t="s">
        <v>1469</v>
      </c>
    </row>
    <row r="1769" spans="1:9" x14ac:dyDescent="0.25">
      <c r="A1769" s="199">
        <v>1766</v>
      </c>
      <c r="B1769" s="199" t="s">
        <v>64803</v>
      </c>
      <c r="C1769" s="199" t="s">
        <v>64802</v>
      </c>
      <c r="D1769" s="199">
        <v>1408.76561413537</v>
      </c>
      <c r="E1769" s="199">
        <v>4.4766907423607503E-3</v>
      </c>
      <c r="F1769" s="199">
        <v>7.8500983675362901E-2</v>
      </c>
      <c r="G1769" s="199">
        <v>5.7027192944153302E-2</v>
      </c>
      <c r="H1769" s="199">
        <v>0.95452353354714403</v>
      </c>
      <c r="I1769" s="199">
        <v>0.98861653137931604</v>
      </c>
    </row>
    <row r="1770" spans="1:9" x14ac:dyDescent="0.25">
      <c r="A1770" s="199">
        <v>1767</v>
      </c>
      <c r="B1770" s="199" t="s">
        <v>64801</v>
      </c>
      <c r="C1770" s="199" t="s">
        <v>64800</v>
      </c>
      <c r="D1770" s="199">
        <v>8072.5176109499798</v>
      </c>
      <c r="E1770" s="199">
        <v>-0.26841810891165102</v>
      </c>
      <c r="F1770" s="199">
        <v>0.13521029243087501</v>
      </c>
      <c r="G1770" s="199">
        <v>-1.98518991480533</v>
      </c>
      <c r="H1770" s="199">
        <v>4.7123345947728101E-2</v>
      </c>
      <c r="I1770" s="199">
        <v>0.397939918053623</v>
      </c>
    </row>
    <row r="1771" spans="1:9" x14ac:dyDescent="0.25">
      <c r="A1771" s="199">
        <v>1768</v>
      </c>
      <c r="B1771" s="199" t="s">
        <v>64799</v>
      </c>
      <c r="C1771" s="199" t="s">
        <v>64798</v>
      </c>
      <c r="D1771" s="199">
        <v>8.3445968162625004</v>
      </c>
      <c r="E1771" s="199">
        <v>1.48395482141969</v>
      </c>
      <c r="F1771" s="199">
        <v>0.64498291664413199</v>
      </c>
      <c r="G1771" s="199">
        <v>2.30076608717135</v>
      </c>
      <c r="H1771" s="199">
        <v>2.1404856301848602E-2</v>
      </c>
      <c r="I1771" s="199">
        <v>0.30765321959237302</v>
      </c>
    </row>
    <row r="1772" spans="1:9" x14ac:dyDescent="0.25">
      <c r="A1772" s="199">
        <v>1769</v>
      </c>
      <c r="B1772" s="199" t="s">
        <v>64797</v>
      </c>
      <c r="C1772" s="199" t="s">
        <v>64796</v>
      </c>
      <c r="D1772" s="199">
        <v>16526.549698600498</v>
      </c>
      <c r="E1772" s="199">
        <v>0.115282955109432</v>
      </c>
      <c r="F1772" s="199">
        <v>0.11959140626913201</v>
      </c>
      <c r="G1772" s="199">
        <v>0.963973572231409</v>
      </c>
      <c r="H1772" s="199">
        <v>0.33505917575463501</v>
      </c>
      <c r="I1772" s="199">
        <v>0.74320521425797403</v>
      </c>
    </row>
    <row r="1773" spans="1:9" x14ac:dyDescent="0.25">
      <c r="A1773" s="199">
        <v>1770</v>
      </c>
      <c r="B1773" s="199" t="s">
        <v>64795</v>
      </c>
      <c r="C1773" s="199" t="s">
        <v>64794</v>
      </c>
      <c r="D1773" s="199">
        <v>2390.53399374019</v>
      </c>
      <c r="E1773" s="199">
        <v>-6.3894941396841098E-2</v>
      </c>
      <c r="F1773" s="199">
        <v>0.16864224457781499</v>
      </c>
      <c r="G1773" s="199">
        <v>-0.37887862295000801</v>
      </c>
      <c r="H1773" s="199">
        <v>0.70477799924099005</v>
      </c>
      <c r="I1773" s="199">
        <v>0.91144716545198501</v>
      </c>
    </row>
    <row r="1774" spans="1:9" x14ac:dyDescent="0.25">
      <c r="A1774" s="199">
        <v>1771</v>
      </c>
      <c r="B1774" s="199" t="s">
        <v>64793</v>
      </c>
      <c r="C1774" s="199" t="s">
        <v>64792</v>
      </c>
      <c r="D1774" s="199">
        <v>10805.166193830801</v>
      </c>
      <c r="E1774" s="199">
        <v>-0.38099465534301702</v>
      </c>
      <c r="F1774" s="199">
        <v>0.12977828203997299</v>
      </c>
      <c r="G1774" s="199">
        <v>-2.9357350810489802</v>
      </c>
      <c r="H1774" s="199">
        <v>3.3275837060301201E-3</v>
      </c>
      <c r="I1774" s="199">
        <v>0.16885458293647901</v>
      </c>
    </row>
    <row r="1775" spans="1:9" x14ac:dyDescent="0.25">
      <c r="A1775" s="199">
        <v>1772</v>
      </c>
      <c r="B1775" s="199" t="s">
        <v>64791</v>
      </c>
      <c r="C1775" s="199" t="s">
        <v>64790</v>
      </c>
      <c r="D1775" s="199">
        <v>778.888375216177</v>
      </c>
      <c r="E1775" s="199">
        <v>-0.10144437220678899</v>
      </c>
      <c r="F1775" s="199">
        <v>0.143092682076497</v>
      </c>
      <c r="G1775" s="199">
        <v>-0.70894172039180403</v>
      </c>
      <c r="H1775" s="199">
        <v>0.47836064362286301</v>
      </c>
      <c r="I1775" s="199">
        <v>0.81891626716766697</v>
      </c>
    </row>
    <row r="1776" spans="1:9" x14ac:dyDescent="0.25">
      <c r="A1776" s="199">
        <v>1773</v>
      </c>
      <c r="B1776" s="199" t="s">
        <v>64789</v>
      </c>
      <c r="C1776" s="199" t="s">
        <v>64788</v>
      </c>
      <c r="D1776" s="199">
        <v>2858.02703131211</v>
      </c>
      <c r="E1776" s="199">
        <v>-0.14913501755542599</v>
      </c>
      <c r="F1776" s="199">
        <v>0.155472370903456</v>
      </c>
      <c r="G1776" s="199">
        <v>-0.959238073548349</v>
      </c>
      <c r="H1776" s="199">
        <v>0.33743882413460402</v>
      </c>
      <c r="I1776" s="199">
        <v>0.74573862410764102</v>
      </c>
    </row>
    <row r="1777" spans="1:9" x14ac:dyDescent="0.25">
      <c r="A1777" s="199">
        <v>1774</v>
      </c>
      <c r="B1777" s="199" t="s">
        <v>64787</v>
      </c>
      <c r="C1777" s="199" t="s">
        <v>64786</v>
      </c>
      <c r="D1777" s="199">
        <v>4.8563667536230497</v>
      </c>
      <c r="E1777" s="199">
        <v>-0.30013472513504902</v>
      </c>
      <c r="F1777" s="199">
        <v>1.10240915259576</v>
      </c>
      <c r="G1777" s="199">
        <v>-0.27225347723968502</v>
      </c>
      <c r="H1777" s="199">
        <v>0.78542712527138303</v>
      </c>
      <c r="I1777" s="199">
        <v>0.93867261033300697</v>
      </c>
    </row>
    <row r="1778" spans="1:9" x14ac:dyDescent="0.25">
      <c r="A1778" s="199">
        <v>1775</v>
      </c>
      <c r="B1778" s="199" t="s">
        <v>64785</v>
      </c>
      <c r="C1778" s="199" t="s">
        <v>64784</v>
      </c>
      <c r="D1778" s="199">
        <v>4.9946645825460996</v>
      </c>
      <c r="E1778" s="199">
        <v>-0.26415564820800203</v>
      </c>
      <c r="F1778" s="199">
        <v>0.69397508033586197</v>
      </c>
      <c r="G1778" s="199">
        <v>-0.38064140297394899</v>
      </c>
      <c r="H1778" s="199">
        <v>0.70346935479848705</v>
      </c>
      <c r="I1778" s="199">
        <v>0.911189346632168</v>
      </c>
    </row>
    <row r="1779" spans="1:9" x14ac:dyDescent="0.25">
      <c r="A1779" s="199">
        <v>1776</v>
      </c>
      <c r="B1779" s="199" t="s">
        <v>64783</v>
      </c>
      <c r="C1779" s="199" t="s">
        <v>64782</v>
      </c>
      <c r="D1779" s="199">
        <v>1195.80130570079</v>
      </c>
      <c r="E1779" s="199">
        <v>-0.106821146805439</v>
      </c>
      <c r="F1779" s="199">
        <v>0.11292728803794901</v>
      </c>
      <c r="G1779" s="199">
        <v>-0.94592855864511605</v>
      </c>
      <c r="H1779" s="199">
        <v>0.34418502601824502</v>
      </c>
      <c r="I1779" s="199">
        <v>0.74857769488383097</v>
      </c>
    </row>
    <row r="1780" spans="1:9" x14ac:dyDescent="0.25">
      <c r="A1780" s="199">
        <v>1777</v>
      </c>
      <c r="B1780" s="199" t="s">
        <v>64781</v>
      </c>
      <c r="C1780" s="199" t="s">
        <v>64780</v>
      </c>
      <c r="D1780" s="199">
        <v>94.816731665352194</v>
      </c>
      <c r="E1780" s="199">
        <v>-0.42736623782626498</v>
      </c>
      <c r="F1780" s="199">
        <v>0.24185844357773101</v>
      </c>
      <c r="G1780" s="199">
        <v>-1.7670097909520099</v>
      </c>
      <c r="H1780" s="199">
        <v>7.7226588600100496E-2</v>
      </c>
      <c r="I1780" s="199">
        <v>0.46915271139199399</v>
      </c>
    </row>
    <row r="1781" spans="1:9" x14ac:dyDescent="0.25">
      <c r="A1781" s="199">
        <v>1778</v>
      </c>
      <c r="B1781" s="199" t="s">
        <v>64779</v>
      </c>
      <c r="C1781" s="199" t="s">
        <v>64778</v>
      </c>
      <c r="D1781" s="199">
        <v>43.855596516300999</v>
      </c>
      <c r="E1781" s="199">
        <v>-2.0277035917580198E-3</v>
      </c>
      <c r="F1781" s="199">
        <v>0.33573872023579698</v>
      </c>
      <c r="G1781" s="199">
        <v>-6.03952856654103E-3</v>
      </c>
      <c r="H1781" s="199">
        <v>0.99518118269736699</v>
      </c>
      <c r="I1781" s="199">
        <v>0.99918313275611703</v>
      </c>
    </row>
    <row r="1782" spans="1:9" x14ac:dyDescent="0.25">
      <c r="A1782" s="199">
        <v>1779</v>
      </c>
      <c r="B1782" s="199" t="s">
        <v>64777</v>
      </c>
      <c r="C1782" s="199" t="s">
        <v>64776</v>
      </c>
      <c r="D1782" s="199">
        <v>13218.896896080099</v>
      </c>
      <c r="E1782" s="199">
        <v>2.5817027079668299E-2</v>
      </c>
      <c r="F1782" s="199">
        <v>0.169423252639399</v>
      </c>
      <c r="G1782" s="199">
        <v>0.152381840612028</v>
      </c>
      <c r="H1782" s="199">
        <v>0.87888577890588104</v>
      </c>
      <c r="I1782" s="199">
        <v>0.96829436613109499</v>
      </c>
    </row>
    <row r="1783" spans="1:9" x14ac:dyDescent="0.25">
      <c r="A1783" s="199">
        <v>1780</v>
      </c>
      <c r="B1783" s="199" t="s">
        <v>64775</v>
      </c>
      <c r="C1783" s="199" t="s">
        <v>64774</v>
      </c>
      <c r="D1783" s="199">
        <v>5357.2040452212204</v>
      </c>
      <c r="E1783" s="199">
        <v>1.20891042445351E-2</v>
      </c>
      <c r="F1783" s="199">
        <v>0.17238622327852701</v>
      </c>
      <c r="G1783" s="199">
        <v>7.0128018438008102E-2</v>
      </c>
      <c r="H1783" s="199">
        <v>0.94409176610693302</v>
      </c>
      <c r="I1783" s="199">
        <v>0.98558206283193295</v>
      </c>
    </row>
    <row r="1784" spans="1:9" x14ac:dyDescent="0.25">
      <c r="A1784" s="199">
        <v>1781</v>
      </c>
      <c r="B1784" s="199" t="s">
        <v>64773</v>
      </c>
      <c r="C1784" s="199" t="s">
        <v>64772</v>
      </c>
      <c r="D1784" s="199">
        <v>655.06047314347802</v>
      </c>
      <c r="E1784" s="199">
        <v>-1.21103445180146E-2</v>
      </c>
      <c r="F1784" s="199">
        <v>0.17563232808611001</v>
      </c>
      <c r="G1784" s="199">
        <v>-6.8952821214537593E-2</v>
      </c>
      <c r="H1784" s="199">
        <v>0.94502717328340202</v>
      </c>
      <c r="I1784" s="199">
        <v>0.98589897656568504</v>
      </c>
    </row>
    <row r="1785" spans="1:9" x14ac:dyDescent="0.25">
      <c r="A1785" s="199">
        <v>1782</v>
      </c>
      <c r="B1785" s="199" t="s">
        <v>64771</v>
      </c>
      <c r="C1785" s="199" t="s">
        <v>64770</v>
      </c>
      <c r="D1785" s="199">
        <v>1031.1458492710501</v>
      </c>
      <c r="E1785" s="199">
        <v>-0.88532817620818305</v>
      </c>
      <c r="F1785" s="199">
        <v>0.44337924462724598</v>
      </c>
      <c r="G1785" s="199">
        <v>-1.99677406404643</v>
      </c>
      <c r="H1785" s="199">
        <v>4.5849732241522903E-2</v>
      </c>
      <c r="I1785" s="199">
        <v>0.39485492071123202</v>
      </c>
    </row>
    <row r="1786" spans="1:9" x14ac:dyDescent="0.25">
      <c r="A1786" s="199">
        <v>1783</v>
      </c>
      <c r="B1786" s="199" t="s">
        <v>64769</v>
      </c>
      <c r="C1786" s="199" t="s">
        <v>64768</v>
      </c>
      <c r="D1786" s="199">
        <v>2842.5194296698101</v>
      </c>
      <c r="E1786" s="199">
        <v>-1.76320820674846</v>
      </c>
      <c r="F1786" s="199">
        <v>0.63386462917346498</v>
      </c>
      <c r="G1786" s="199">
        <v>-2.7816794400527098</v>
      </c>
      <c r="H1786" s="199">
        <v>5.40784260125508E-3</v>
      </c>
      <c r="I1786" s="199">
        <v>0.206125493714404</v>
      </c>
    </row>
    <row r="1787" spans="1:9" x14ac:dyDescent="0.25">
      <c r="A1787" s="199">
        <v>1784</v>
      </c>
      <c r="B1787" s="199" t="s">
        <v>64767</v>
      </c>
      <c r="C1787" s="199" t="s">
        <v>64766</v>
      </c>
      <c r="D1787" s="199">
        <v>5253.3506818836304</v>
      </c>
      <c r="E1787" s="199">
        <v>7.5472610524159503E-2</v>
      </c>
      <c r="F1787" s="199">
        <v>0.103644595796755</v>
      </c>
      <c r="G1787" s="199">
        <v>0.72818664537183997</v>
      </c>
      <c r="H1787" s="199">
        <v>0.46649933971052399</v>
      </c>
      <c r="I1787" s="199">
        <v>0.81333264596196397</v>
      </c>
    </row>
    <row r="1788" spans="1:9" x14ac:dyDescent="0.25">
      <c r="A1788" s="199">
        <v>1785</v>
      </c>
      <c r="B1788" s="199" t="s">
        <v>64765</v>
      </c>
      <c r="C1788" s="199" t="s">
        <v>64764</v>
      </c>
      <c r="D1788" s="199">
        <v>445.65809994008401</v>
      </c>
      <c r="E1788" s="199">
        <v>0.27604836465011101</v>
      </c>
      <c r="F1788" s="199">
        <v>0.38828636228007601</v>
      </c>
      <c r="G1788" s="199">
        <v>0.71094015001998501</v>
      </c>
      <c r="H1788" s="199">
        <v>0.47712132443683603</v>
      </c>
      <c r="I1788" s="199">
        <v>0.81828137323840699</v>
      </c>
    </row>
    <row r="1789" spans="1:9" x14ac:dyDescent="0.25">
      <c r="A1789" s="199">
        <v>1786</v>
      </c>
      <c r="B1789" s="199" t="s">
        <v>64763</v>
      </c>
      <c r="C1789" s="199" t="s">
        <v>64762</v>
      </c>
      <c r="D1789" s="199">
        <v>7853.0203685385104</v>
      </c>
      <c r="E1789" s="199">
        <v>-3.0180945950403701E-2</v>
      </c>
      <c r="F1789" s="199">
        <v>0.124956379072274</v>
      </c>
      <c r="G1789" s="199">
        <v>-0.241531854351726</v>
      </c>
      <c r="H1789" s="199">
        <v>0.80914293094201994</v>
      </c>
      <c r="I1789" s="199">
        <v>0.946781348038916</v>
      </c>
    </row>
    <row r="1790" spans="1:9" x14ac:dyDescent="0.25">
      <c r="A1790" s="199">
        <v>1787</v>
      </c>
      <c r="B1790" s="199" t="s">
        <v>64761</v>
      </c>
      <c r="C1790" s="199" t="s">
        <v>64760</v>
      </c>
      <c r="D1790" s="199">
        <v>1972.24349340189</v>
      </c>
      <c r="E1790" s="199">
        <v>0.110599161985942</v>
      </c>
      <c r="F1790" s="199">
        <v>0.25204335885967999</v>
      </c>
      <c r="G1790" s="199">
        <v>0.43881006223027003</v>
      </c>
      <c r="H1790" s="199">
        <v>0.66079916872259503</v>
      </c>
      <c r="I1790" s="199">
        <v>0.89582493735492497</v>
      </c>
    </row>
    <row r="1791" spans="1:9" x14ac:dyDescent="0.25">
      <c r="A1791" s="199">
        <v>1788</v>
      </c>
      <c r="B1791" s="199" t="s">
        <v>64759</v>
      </c>
      <c r="C1791" s="199" t="s">
        <v>64758</v>
      </c>
      <c r="D1791" s="199">
        <v>1989.49510535685</v>
      </c>
      <c r="E1791" s="199">
        <v>0.26261867921236998</v>
      </c>
      <c r="F1791" s="199">
        <v>0.155511578310811</v>
      </c>
      <c r="G1791" s="199">
        <v>1.6887403630325899</v>
      </c>
      <c r="H1791" s="199">
        <v>9.1269196938164196E-2</v>
      </c>
      <c r="I1791" s="199">
        <v>0.49626824010659898</v>
      </c>
    </row>
    <row r="1792" spans="1:9" x14ac:dyDescent="0.25">
      <c r="A1792" s="199">
        <v>1789</v>
      </c>
      <c r="B1792" s="199" t="s">
        <v>64757</v>
      </c>
      <c r="C1792" s="199" t="s">
        <v>64756</v>
      </c>
      <c r="D1792" s="199">
        <v>5967.5481036139699</v>
      </c>
      <c r="E1792" s="199">
        <v>-0.26487457040657603</v>
      </c>
      <c r="F1792" s="199">
        <v>0.19539651191368501</v>
      </c>
      <c r="G1792" s="199">
        <v>-1.3555747122220001</v>
      </c>
      <c r="H1792" s="199">
        <v>0.17523452225031499</v>
      </c>
      <c r="I1792" s="199">
        <v>0.61230016131748299</v>
      </c>
    </row>
    <row r="1793" spans="1:9" x14ac:dyDescent="0.25">
      <c r="A1793" s="199">
        <v>1790</v>
      </c>
      <c r="B1793" s="199" t="s">
        <v>64755</v>
      </c>
      <c r="C1793" s="199" t="s">
        <v>64754</v>
      </c>
      <c r="D1793" s="199">
        <v>157.019358949577</v>
      </c>
      <c r="E1793" s="199">
        <v>0.30300823531182303</v>
      </c>
      <c r="F1793" s="199">
        <v>0.42013235010782002</v>
      </c>
      <c r="G1793" s="199">
        <v>0.72122090868284905</v>
      </c>
      <c r="H1793" s="199">
        <v>0.47077360949428998</v>
      </c>
      <c r="I1793" s="199">
        <v>0.81554566375756898</v>
      </c>
    </row>
    <row r="1794" spans="1:9" x14ac:dyDescent="0.25">
      <c r="A1794" s="199">
        <v>1791</v>
      </c>
      <c r="B1794" s="199" t="s">
        <v>64753</v>
      </c>
      <c r="C1794" s="199" t="s">
        <v>64752</v>
      </c>
      <c r="D1794" s="199">
        <v>793.24879004406</v>
      </c>
      <c r="E1794" s="199">
        <v>-0.113033018954918</v>
      </c>
      <c r="F1794" s="199">
        <v>0.227341193941167</v>
      </c>
      <c r="G1794" s="199">
        <v>-0.49719550159558601</v>
      </c>
      <c r="H1794" s="199">
        <v>0.61905119333643099</v>
      </c>
      <c r="I1794" s="199">
        <v>0.88176162338923003</v>
      </c>
    </row>
    <row r="1795" spans="1:9" x14ac:dyDescent="0.25">
      <c r="A1795" s="199">
        <v>1792</v>
      </c>
      <c r="B1795" s="199" t="s">
        <v>64751</v>
      </c>
      <c r="C1795" s="199" t="s">
        <v>64750</v>
      </c>
      <c r="D1795" s="199">
        <v>3038.7191826766302</v>
      </c>
      <c r="E1795" s="199">
        <v>0.34599935727470499</v>
      </c>
      <c r="F1795" s="199">
        <v>0.26887510477815002</v>
      </c>
      <c r="G1795" s="199">
        <v>1.2868404367901201</v>
      </c>
      <c r="H1795" s="199">
        <v>0.198149909480762</v>
      </c>
      <c r="I1795" s="199">
        <v>0.635532061315918</v>
      </c>
    </row>
    <row r="1796" spans="1:9" x14ac:dyDescent="0.25">
      <c r="A1796" s="199">
        <v>1793</v>
      </c>
      <c r="B1796" s="199" t="s">
        <v>64749</v>
      </c>
      <c r="C1796" s="199" t="s">
        <v>64748</v>
      </c>
      <c r="D1796" s="199">
        <v>4057.0075034603801</v>
      </c>
      <c r="E1796" s="199">
        <v>7.23935001387319E-2</v>
      </c>
      <c r="F1796" s="199">
        <v>0.11692371482273101</v>
      </c>
      <c r="G1796" s="199">
        <v>0.61915155747906303</v>
      </c>
      <c r="H1796" s="199">
        <v>0.53581652115381195</v>
      </c>
      <c r="I1796" s="199">
        <v>0.84473148540286103</v>
      </c>
    </row>
    <row r="1797" spans="1:9" x14ac:dyDescent="0.25">
      <c r="A1797" s="199">
        <v>1794</v>
      </c>
      <c r="B1797" s="199" t="s">
        <v>64747</v>
      </c>
      <c r="C1797" s="199" t="s">
        <v>64746</v>
      </c>
      <c r="D1797" s="199">
        <v>1666.23102673022</v>
      </c>
      <c r="E1797" s="199">
        <v>-0.56524857837034004</v>
      </c>
      <c r="F1797" s="199">
        <v>0.35165789526476299</v>
      </c>
      <c r="G1797" s="199">
        <v>-1.6073820209404499</v>
      </c>
      <c r="H1797" s="199">
        <v>0.10797059160177799</v>
      </c>
      <c r="I1797" s="199">
        <v>0.52466680527889298</v>
      </c>
    </row>
    <row r="1798" spans="1:9" x14ac:dyDescent="0.25">
      <c r="A1798" s="199">
        <v>1795</v>
      </c>
      <c r="B1798" s="199" t="s">
        <v>64745</v>
      </c>
      <c r="C1798" s="199" t="s">
        <v>64744</v>
      </c>
      <c r="D1798" s="199">
        <v>2571.0274566869798</v>
      </c>
      <c r="E1798" s="199">
        <v>8.2283539632807504E-2</v>
      </c>
      <c r="F1798" s="199">
        <v>0.289716127426148</v>
      </c>
      <c r="G1798" s="199">
        <v>0.28401435696320498</v>
      </c>
      <c r="H1798" s="199">
        <v>0.77639937823998695</v>
      </c>
      <c r="I1798" s="199">
        <v>0.93682164188417205</v>
      </c>
    </row>
    <row r="1799" spans="1:9" x14ac:dyDescent="0.25">
      <c r="A1799" s="199">
        <v>1796</v>
      </c>
      <c r="B1799" s="199" t="s">
        <v>64743</v>
      </c>
      <c r="C1799" s="199" t="s">
        <v>64742</v>
      </c>
      <c r="D1799" s="199">
        <v>2836.6142517092899</v>
      </c>
      <c r="E1799" s="199">
        <v>-0.16214860631908001</v>
      </c>
      <c r="F1799" s="199">
        <v>0.19482668875303899</v>
      </c>
      <c r="G1799" s="199">
        <v>-0.83227101665018</v>
      </c>
      <c r="H1799" s="199">
        <v>0.40525598638821803</v>
      </c>
      <c r="I1799" s="199">
        <v>0.78426064493592496</v>
      </c>
    </row>
    <row r="1800" spans="1:9" x14ac:dyDescent="0.25">
      <c r="A1800" s="199">
        <v>1797</v>
      </c>
      <c r="B1800" s="199" t="s">
        <v>64741</v>
      </c>
      <c r="C1800" s="199" t="s">
        <v>64740</v>
      </c>
      <c r="D1800" s="199">
        <v>3287.9029159276902</v>
      </c>
      <c r="E1800" s="199">
        <v>0.149372817871156</v>
      </c>
      <c r="F1800" s="199">
        <v>0.17813241551218101</v>
      </c>
      <c r="G1800" s="199">
        <v>0.83854933107860796</v>
      </c>
      <c r="H1800" s="199">
        <v>0.40172225411621998</v>
      </c>
      <c r="I1800" s="199">
        <v>0.78226330210323303</v>
      </c>
    </row>
    <row r="1801" spans="1:9" x14ac:dyDescent="0.25">
      <c r="A1801" s="199">
        <v>1798</v>
      </c>
      <c r="B1801" s="199" t="s">
        <v>64739</v>
      </c>
      <c r="C1801" s="199" t="s">
        <v>64738</v>
      </c>
      <c r="D1801" s="199">
        <v>9480.2144877786504</v>
      </c>
      <c r="E1801" s="199">
        <v>6.7489502839431795E-2</v>
      </c>
      <c r="F1801" s="199">
        <v>9.8536733030166093E-2</v>
      </c>
      <c r="G1801" s="199">
        <v>0.68491719548658503</v>
      </c>
      <c r="H1801" s="199">
        <v>0.49339617448326001</v>
      </c>
      <c r="I1801" s="199">
        <v>0.82649383915056696</v>
      </c>
    </row>
    <row r="1802" spans="1:9" x14ac:dyDescent="0.25">
      <c r="A1802" s="199">
        <v>1799</v>
      </c>
      <c r="B1802" s="199" t="s">
        <v>64737</v>
      </c>
      <c r="C1802" s="199" t="s">
        <v>64736</v>
      </c>
      <c r="D1802" s="199">
        <v>3516.1995631065402</v>
      </c>
      <c r="E1802" s="199">
        <v>0.15440412723254399</v>
      </c>
      <c r="F1802" s="199">
        <v>0.10272206252143901</v>
      </c>
      <c r="G1802" s="199">
        <v>1.50312526289392</v>
      </c>
      <c r="H1802" s="199">
        <v>0.13280674536718601</v>
      </c>
      <c r="I1802" s="199">
        <v>0.56436650295100699</v>
      </c>
    </row>
    <row r="1803" spans="1:9" x14ac:dyDescent="0.25">
      <c r="A1803" s="199">
        <v>1800</v>
      </c>
      <c r="B1803" s="199" t="s">
        <v>64735</v>
      </c>
      <c r="C1803" s="199" t="s">
        <v>64734</v>
      </c>
      <c r="D1803" s="199">
        <v>379.60290299549001</v>
      </c>
      <c r="E1803" s="199">
        <v>-0.35257077393302999</v>
      </c>
      <c r="F1803" s="199">
        <v>0.28355229203162802</v>
      </c>
      <c r="G1803" s="199">
        <v>-1.24340653855023</v>
      </c>
      <c r="H1803" s="199">
        <v>0.21371806205229199</v>
      </c>
      <c r="I1803" s="199">
        <v>0.65093145506862504</v>
      </c>
    </row>
    <row r="1804" spans="1:9" x14ac:dyDescent="0.25">
      <c r="A1804" s="199">
        <v>1801</v>
      </c>
      <c r="B1804" s="199" t="s">
        <v>64733</v>
      </c>
      <c r="C1804" s="199" t="s">
        <v>64732</v>
      </c>
      <c r="D1804" s="199">
        <v>6183.9009615693603</v>
      </c>
      <c r="E1804" s="199">
        <v>0.44518046834613401</v>
      </c>
      <c r="F1804" s="199">
        <v>0.45029222136389901</v>
      </c>
      <c r="G1804" s="199">
        <v>0.98864792067186402</v>
      </c>
      <c r="H1804" s="199">
        <v>0.32283543160721201</v>
      </c>
      <c r="I1804" s="199">
        <v>0.73555872372773101</v>
      </c>
    </row>
    <row r="1805" spans="1:9" x14ac:dyDescent="0.25">
      <c r="A1805" s="199">
        <v>1802</v>
      </c>
      <c r="B1805" s="199" t="s">
        <v>64731</v>
      </c>
      <c r="C1805" s="199" t="s">
        <v>64730</v>
      </c>
      <c r="D1805" s="199">
        <v>4484.7226624729501</v>
      </c>
      <c r="E1805" s="199">
        <v>-2.7813399802928799E-2</v>
      </c>
      <c r="F1805" s="199">
        <v>0.45664004076119502</v>
      </c>
      <c r="G1805" s="199">
        <v>-6.0908806324923397E-2</v>
      </c>
      <c r="H1805" s="199">
        <v>0.95143183603653902</v>
      </c>
      <c r="I1805" s="199">
        <v>0.988140538277404</v>
      </c>
    </row>
    <row r="1806" spans="1:9" x14ac:dyDescent="0.25">
      <c r="A1806" s="199">
        <v>1803</v>
      </c>
      <c r="B1806" s="199" t="s">
        <v>64729</v>
      </c>
      <c r="C1806" s="199" t="s">
        <v>64728</v>
      </c>
      <c r="D1806" s="199">
        <v>631.16264366913697</v>
      </c>
      <c r="E1806" s="199">
        <v>-2.70573385712801E-2</v>
      </c>
      <c r="F1806" s="199">
        <v>0.16805320965559001</v>
      </c>
      <c r="G1806" s="199">
        <v>-0.16100459269258599</v>
      </c>
      <c r="H1806" s="199">
        <v>0.87208978339019305</v>
      </c>
      <c r="I1806" s="199">
        <v>0.96663118601798703</v>
      </c>
    </row>
    <row r="1807" spans="1:9" x14ac:dyDescent="0.25">
      <c r="A1807" s="199">
        <v>1804</v>
      </c>
      <c r="B1807" s="199" t="s">
        <v>64727</v>
      </c>
      <c r="C1807" s="199" t="s">
        <v>64726</v>
      </c>
      <c r="D1807" s="199">
        <v>963.11024814147402</v>
      </c>
      <c r="E1807" s="199">
        <v>-0.102047303732497</v>
      </c>
      <c r="F1807" s="199">
        <v>0.195181451894434</v>
      </c>
      <c r="G1807" s="199">
        <v>-0.52283299843312203</v>
      </c>
      <c r="H1807" s="199">
        <v>0.60109047395188597</v>
      </c>
      <c r="I1807" s="199">
        <v>0.87345467508775798</v>
      </c>
    </row>
    <row r="1808" spans="1:9" x14ac:dyDescent="0.25">
      <c r="A1808" s="199">
        <v>1805</v>
      </c>
      <c r="B1808" s="199" t="s">
        <v>64725</v>
      </c>
      <c r="C1808" s="199" t="s">
        <v>64724</v>
      </c>
      <c r="D1808" s="199">
        <v>5138.03975049573</v>
      </c>
      <c r="E1808" s="199">
        <v>-6.0536274822889202E-2</v>
      </c>
      <c r="F1808" s="199">
        <v>0.218636975760446</v>
      </c>
      <c r="G1808" s="199">
        <v>-0.27688031547425501</v>
      </c>
      <c r="H1808" s="199">
        <v>0.78187200789331801</v>
      </c>
      <c r="I1808" s="199">
        <v>0.93814240758354095</v>
      </c>
    </row>
    <row r="1809" spans="1:9" x14ac:dyDescent="0.25">
      <c r="A1809" s="199">
        <v>1806</v>
      </c>
      <c r="B1809" s="199" t="s">
        <v>64723</v>
      </c>
      <c r="C1809" s="199" t="s">
        <v>64722</v>
      </c>
      <c r="D1809" s="199">
        <v>2765.89950858987</v>
      </c>
      <c r="E1809" s="199">
        <v>-0.14178523979257901</v>
      </c>
      <c r="F1809" s="199">
        <v>9.2507987680517101E-2</v>
      </c>
      <c r="G1809" s="199">
        <v>-1.5326810510919799</v>
      </c>
      <c r="H1809" s="199">
        <v>0.125354460242601</v>
      </c>
      <c r="I1809" s="199">
        <v>0.55268008656198997</v>
      </c>
    </row>
    <row r="1810" spans="1:9" x14ac:dyDescent="0.25">
      <c r="A1810" s="199">
        <v>1807</v>
      </c>
      <c r="B1810" s="199" t="s">
        <v>64721</v>
      </c>
      <c r="C1810" s="199" t="s">
        <v>64720</v>
      </c>
      <c r="D1810" s="199">
        <v>8762.3815353190203</v>
      </c>
      <c r="E1810" s="199">
        <v>7.7799745122346997E-2</v>
      </c>
      <c r="F1810" s="199">
        <v>0.26176347955281698</v>
      </c>
      <c r="G1810" s="199">
        <v>0.29721390186001501</v>
      </c>
      <c r="H1810" s="199">
        <v>0.76630320902391902</v>
      </c>
      <c r="I1810" s="199">
        <v>0.93369420059299701</v>
      </c>
    </row>
    <row r="1811" spans="1:9" x14ac:dyDescent="0.25">
      <c r="A1811" s="199">
        <v>1808</v>
      </c>
      <c r="B1811" s="199" t="s">
        <v>64719</v>
      </c>
      <c r="C1811" s="199" t="s">
        <v>64718</v>
      </c>
      <c r="D1811" s="199">
        <v>3651.8238804955899</v>
      </c>
      <c r="E1811" s="199">
        <v>8.8298266349825405E-2</v>
      </c>
      <c r="F1811" s="199">
        <v>0.107106021274362</v>
      </c>
      <c r="G1811" s="199">
        <v>0.82440058270525696</v>
      </c>
      <c r="H1811" s="199">
        <v>0.40971198387584401</v>
      </c>
      <c r="I1811" s="199">
        <v>0.78713885259286898</v>
      </c>
    </row>
    <row r="1812" spans="1:9" x14ac:dyDescent="0.25">
      <c r="A1812" s="199">
        <v>1809</v>
      </c>
      <c r="B1812" s="199" t="s">
        <v>64717</v>
      </c>
      <c r="C1812" s="199" t="s">
        <v>64716</v>
      </c>
      <c r="D1812" s="199">
        <v>1619.18352835068</v>
      </c>
      <c r="E1812" s="199">
        <v>0.43847315940016401</v>
      </c>
      <c r="F1812" s="199">
        <v>0.41322892885443702</v>
      </c>
      <c r="G1812" s="199">
        <v>1.0610901821799099</v>
      </c>
      <c r="H1812" s="199">
        <v>0.288648919203909</v>
      </c>
      <c r="I1812" s="199">
        <v>0.71118216883892305</v>
      </c>
    </row>
    <row r="1813" spans="1:9" x14ac:dyDescent="0.25">
      <c r="A1813" s="199">
        <v>1810</v>
      </c>
      <c r="B1813" s="199" t="s">
        <v>64715</v>
      </c>
      <c r="C1813" s="199" t="s">
        <v>64714</v>
      </c>
      <c r="D1813" s="199">
        <v>110501.923118227</v>
      </c>
      <c r="E1813" s="199">
        <v>0.62632469031048998</v>
      </c>
      <c r="F1813" s="199">
        <v>0.494733686961568</v>
      </c>
      <c r="G1813" s="199">
        <v>1.2659835115678</v>
      </c>
      <c r="H1813" s="199">
        <v>0.205518985487113</v>
      </c>
      <c r="I1813" s="199">
        <v>0.64281971832514095</v>
      </c>
    </row>
    <row r="1814" spans="1:9" x14ac:dyDescent="0.25">
      <c r="A1814" s="199">
        <v>1811</v>
      </c>
      <c r="B1814" s="199" t="s">
        <v>64713</v>
      </c>
      <c r="C1814" s="199" t="s">
        <v>64712</v>
      </c>
      <c r="D1814" s="199">
        <v>1454.30707847554</v>
      </c>
      <c r="E1814" s="199">
        <v>0.23247205703261001</v>
      </c>
      <c r="F1814" s="199">
        <v>0.24264640249708899</v>
      </c>
      <c r="G1814" s="199">
        <v>0.95806925072956495</v>
      </c>
      <c r="H1814" s="199">
        <v>0.33802783969656103</v>
      </c>
      <c r="I1814" s="199">
        <v>0.74588355299843101</v>
      </c>
    </row>
    <row r="1815" spans="1:9" x14ac:dyDescent="0.25">
      <c r="A1815" s="199">
        <v>1812</v>
      </c>
      <c r="B1815" s="199" t="s">
        <v>64711</v>
      </c>
      <c r="C1815" s="199" t="s">
        <v>64710</v>
      </c>
      <c r="D1815" s="199">
        <v>346.71457692889101</v>
      </c>
      <c r="E1815" s="199">
        <v>-7.8940780476668596E-2</v>
      </c>
      <c r="F1815" s="199">
        <v>0.204604384663024</v>
      </c>
      <c r="G1815" s="199">
        <v>-0.385821548285396</v>
      </c>
      <c r="H1815" s="199">
        <v>0.69962883539104004</v>
      </c>
      <c r="I1815" s="199">
        <v>0.90977256295570197</v>
      </c>
    </row>
    <row r="1816" spans="1:9" x14ac:dyDescent="0.25">
      <c r="A1816" s="199">
        <v>1813</v>
      </c>
      <c r="B1816" s="199" t="s">
        <v>64709</v>
      </c>
      <c r="C1816" s="199" t="s">
        <v>64708</v>
      </c>
      <c r="D1816" s="199">
        <v>1130.1563187808999</v>
      </c>
      <c r="E1816" s="199">
        <v>-0.29238677754381498</v>
      </c>
      <c r="F1816" s="199">
        <v>9.9244339903641704E-2</v>
      </c>
      <c r="G1816" s="199">
        <v>-2.9461305080743099</v>
      </c>
      <c r="H1816" s="199">
        <v>3.2177660281601898E-3</v>
      </c>
      <c r="I1816" s="199">
        <v>0.16578474303915</v>
      </c>
    </row>
    <row r="1817" spans="1:9" x14ac:dyDescent="0.25">
      <c r="A1817" s="199">
        <v>1814</v>
      </c>
      <c r="B1817" s="199" t="s">
        <v>64707</v>
      </c>
      <c r="C1817" s="199" t="s">
        <v>64706</v>
      </c>
      <c r="D1817" s="199">
        <v>4200.2908761280996</v>
      </c>
      <c r="E1817" s="199">
        <v>0.30517413264248999</v>
      </c>
      <c r="F1817" s="199">
        <v>0.25314689420471898</v>
      </c>
      <c r="G1817" s="199">
        <v>1.2055219306609199</v>
      </c>
      <c r="H1817" s="199">
        <v>0.22800187703783401</v>
      </c>
      <c r="I1817" s="199">
        <v>0.66382447371738296</v>
      </c>
    </row>
    <row r="1818" spans="1:9" x14ac:dyDescent="0.25">
      <c r="A1818" s="199">
        <v>1815</v>
      </c>
      <c r="B1818" s="199" t="s">
        <v>64705</v>
      </c>
      <c r="C1818" s="199" t="s">
        <v>64704</v>
      </c>
      <c r="D1818" s="199">
        <v>4001.39169810568</v>
      </c>
      <c r="E1818" s="199">
        <v>-4.0112607435325201E-2</v>
      </c>
      <c r="F1818" s="199">
        <v>0.17407114343590699</v>
      </c>
      <c r="G1818" s="199">
        <v>-0.230438007377683</v>
      </c>
      <c r="H1818" s="199">
        <v>0.81775143009673601</v>
      </c>
      <c r="I1818" s="199">
        <v>0.94940393432826997</v>
      </c>
    </row>
    <row r="1819" spans="1:9" x14ac:dyDescent="0.25">
      <c r="A1819" s="199">
        <v>1816</v>
      </c>
      <c r="B1819" s="199" t="s">
        <v>64703</v>
      </c>
      <c r="C1819" s="199" t="s">
        <v>64702</v>
      </c>
      <c r="D1819" s="199">
        <v>12.160849384431399</v>
      </c>
      <c r="E1819" s="199">
        <v>0.47339058438607801</v>
      </c>
      <c r="F1819" s="199">
        <v>0.51301568779873996</v>
      </c>
      <c r="G1819" s="199">
        <v>0.92276044504080101</v>
      </c>
      <c r="H1819" s="199">
        <v>0.35613205829375799</v>
      </c>
      <c r="I1819" s="199">
        <v>0.75682609528106504</v>
      </c>
    </row>
    <row r="1820" spans="1:9" x14ac:dyDescent="0.25">
      <c r="A1820" s="199">
        <v>1817</v>
      </c>
      <c r="B1820" s="199" t="s">
        <v>64701</v>
      </c>
      <c r="C1820" s="199" t="s">
        <v>64700</v>
      </c>
      <c r="D1820" s="199">
        <v>5.1502044558995799</v>
      </c>
      <c r="E1820" s="199">
        <v>3.1019489778051299</v>
      </c>
      <c r="F1820" s="199">
        <v>0.75330776757060602</v>
      </c>
      <c r="G1820" s="199">
        <v>4.1177711306612697</v>
      </c>
      <c r="H1820" s="200">
        <v>3.82554330986673E-5</v>
      </c>
      <c r="I1820" s="199">
        <v>1.7365184413478701E-2</v>
      </c>
    </row>
    <row r="1821" spans="1:9" x14ac:dyDescent="0.25">
      <c r="A1821" s="199">
        <v>1818</v>
      </c>
      <c r="B1821" s="199" t="s">
        <v>64699</v>
      </c>
      <c r="C1821" s="199" t="s">
        <v>64698</v>
      </c>
      <c r="D1821" s="199">
        <v>247.244092279342</v>
      </c>
      <c r="E1821" s="199">
        <v>2.3320692115064401</v>
      </c>
      <c r="F1821" s="199">
        <v>0.56162758398662804</v>
      </c>
      <c r="G1821" s="199">
        <v>4.1523409426449502</v>
      </c>
      <c r="H1821" s="200">
        <v>3.2909147819904801E-5</v>
      </c>
      <c r="I1821" s="199">
        <v>1.7116870509827999E-2</v>
      </c>
    </row>
    <row r="1822" spans="1:9" x14ac:dyDescent="0.25">
      <c r="A1822" s="199">
        <v>1819</v>
      </c>
      <c r="B1822" s="199" t="s">
        <v>64697</v>
      </c>
      <c r="C1822" s="199" t="s">
        <v>64696</v>
      </c>
      <c r="D1822" s="199">
        <v>774.14865788479301</v>
      </c>
      <c r="E1822" s="199">
        <v>-0.71022873869956005</v>
      </c>
      <c r="F1822" s="199">
        <v>0.383877667631081</v>
      </c>
      <c r="G1822" s="199">
        <v>-1.85014341439136</v>
      </c>
      <c r="H1822" s="199">
        <v>6.4292882052957606E-2</v>
      </c>
      <c r="I1822" s="199">
        <v>0.44149022942104998</v>
      </c>
    </row>
    <row r="1823" spans="1:9" x14ac:dyDescent="0.25">
      <c r="A1823" s="199">
        <v>1820</v>
      </c>
      <c r="B1823" s="199" t="s">
        <v>64695</v>
      </c>
      <c r="C1823" s="199" t="s">
        <v>64694</v>
      </c>
      <c r="D1823" s="199">
        <v>1150.2803017615399</v>
      </c>
      <c r="E1823" s="199">
        <v>-0.28542201559094998</v>
      </c>
      <c r="F1823" s="199">
        <v>0.199221273738831</v>
      </c>
      <c r="G1823" s="199">
        <v>-1.4326884385104499</v>
      </c>
      <c r="H1823" s="199">
        <v>0.151946894988753</v>
      </c>
      <c r="I1823" s="199">
        <v>0.58596017613364304</v>
      </c>
    </row>
    <row r="1824" spans="1:9" x14ac:dyDescent="0.25">
      <c r="A1824" s="199">
        <v>1821</v>
      </c>
      <c r="B1824" s="199" t="s">
        <v>64693</v>
      </c>
      <c r="C1824" s="199" t="s">
        <v>64692</v>
      </c>
      <c r="D1824" s="199">
        <v>2635.7904654808699</v>
      </c>
      <c r="E1824" s="199">
        <v>0.18643421718316799</v>
      </c>
      <c r="F1824" s="199">
        <v>0.204317169015929</v>
      </c>
      <c r="G1824" s="199">
        <v>0.91247455160576296</v>
      </c>
      <c r="H1824" s="199">
        <v>0.36151896002349698</v>
      </c>
      <c r="I1824" s="199">
        <v>0.76025890751912795</v>
      </c>
    </row>
    <row r="1825" spans="1:9" x14ac:dyDescent="0.25">
      <c r="A1825" s="199">
        <v>1822</v>
      </c>
      <c r="B1825" s="199" t="s">
        <v>64691</v>
      </c>
      <c r="C1825" s="199" t="s">
        <v>64690</v>
      </c>
      <c r="D1825" s="199">
        <v>1045.6354742021799</v>
      </c>
      <c r="E1825" s="199">
        <v>6.8631203331539894E-2</v>
      </c>
      <c r="F1825" s="199">
        <v>0.21769500077055901</v>
      </c>
      <c r="G1825" s="199">
        <v>0.31526311164065002</v>
      </c>
      <c r="H1825" s="199">
        <v>0.75256189057276202</v>
      </c>
      <c r="I1825" s="199">
        <v>0.92935302574732603</v>
      </c>
    </row>
    <row r="1826" spans="1:9" x14ac:dyDescent="0.25">
      <c r="A1826" s="199">
        <v>1823</v>
      </c>
      <c r="B1826" s="199" t="s">
        <v>64689</v>
      </c>
      <c r="C1826" s="199" t="s">
        <v>64688</v>
      </c>
      <c r="D1826" s="199">
        <v>7095.2286005705801</v>
      </c>
      <c r="E1826" s="199">
        <v>0.169264448235453</v>
      </c>
      <c r="F1826" s="199">
        <v>0.176469725174425</v>
      </c>
      <c r="G1826" s="199">
        <v>0.95916989765893401</v>
      </c>
      <c r="H1826" s="199">
        <v>0.33747316250773601</v>
      </c>
      <c r="I1826" s="199">
        <v>0.74573862410764102</v>
      </c>
    </row>
    <row r="1827" spans="1:9" x14ac:dyDescent="0.25">
      <c r="A1827" s="199">
        <v>1824</v>
      </c>
      <c r="B1827" s="199" t="s">
        <v>64687</v>
      </c>
      <c r="C1827" s="199" t="s">
        <v>64686</v>
      </c>
      <c r="D1827" s="199">
        <v>6945.0550205624704</v>
      </c>
      <c r="E1827" s="199">
        <v>0.225196290105622</v>
      </c>
      <c r="F1827" s="199">
        <v>0.18509521343702101</v>
      </c>
      <c r="G1827" s="199">
        <v>1.2166510733798399</v>
      </c>
      <c r="H1827" s="199">
        <v>0.223737001764518</v>
      </c>
      <c r="I1827" s="199">
        <v>0.66065262992938401</v>
      </c>
    </row>
    <row r="1828" spans="1:9" x14ac:dyDescent="0.25">
      <c r="A1828" s="199">
        <v>1825</v>
      </c>
      <c r="B1828" s="199" t="s">
        <v>64685</v>
      </c>
      <c r="C1828" s="199" t="s">
        <v>64684</v>
      </c>
      <c r="D1828" s="199">
        <v>2425.8225350348498</v>
      </c>
      <c r="E1828" s="199">
        <v>0.77441654528090897</v>
      </c>
      <c r="F1828" s="199">
        <v>0.56068869940228305</v>
      </c>
      <c r="G1828" s="199">
        <v>1.3811880747845799</v>
      </c>
      <c r="H1828" s="199">
        <v>0.16722114047275399</v>
      </c>
      <c r="I1828" s="199">
        <v>0.60353890949449696</v>
      </c>
    </row>
    <row r="1829" spans="1:9" x14ac:dyDescent="0.25">
      <c r="A1829" s="199">
        <v>1826</v>
      </c>
      <c r="B1829" s="199" t="s">
        <v>64683</v>
      </c>
      <c r="C1829" s="199" t="s">
        <v>64682</v>
      </c>
      <c r="D1829" s="199">
        <v>810.84434544273302</v>
      </c>
      <c r="E1829" s="199">
        <v>-0.62041079208252503</v>
      </c>
      <c r="F1829" s="199">
        <v>0.338436688305228</v>
      </c>
      <c r="G1829" s="199">
        <v>-1.8331664784610799</v>
      </c>
      <c r="H1829" s="199">
        <v>6.6777817322228206E-2</v>
      </c>
      <c r="I1829" s="199">
        <v>0.44796279986708898</v>
      </c>
    </row>
    <row r="1830" spans="1:9" x14ac:dyDescent="0.25">
      <c r="A1830" s="199">
        <v>1827</v>
      </c>
      <c r="B1830" s="199" t="s">
        <v>64681</v>
      </c>
      <c r="C1830" s="199" t="s">
        <v>64680</v>
      </c>
      <c r="D1830" s="199">
        <v>2437.9920749264902</v>
      </c>
      <c r="E1830" s="199">
        <v>-4.2898450154002003E-2</v>
      </c>
      <c r="F1830" s="199">
        <v>0.236466790545663</v>
      </c>
      <c r="G1830" s="199">
        <v>-0.18141426986432599</v>
      </c>
      <c r="H1830" s="199">
        <v>0.85604241898409605</v>
      </c>
      <c r="I1830" s="199">
        <v>0.96166104357257598</v>
      </c>
    </row>
    <row r="1831" spans="1:9" x14ac:dyDescent="0.25">
      <c r="A1831" s="199">
        <v>1828</v>
      </c>
      <c r="B1831" s="199" t="s">
        <v>64679</v>
      </c>
      <c r="C1831" s="199" t="s">
        <v>64678</v>
      </c>
      <c r="D1831" s="199">
        <v>3552.6086607557299</v>
      </c>
      <c r="E1831" s="199">
        <v>-0.24292100659639099</v>
      </c>
      <c r="F1831" s="199">
        <v>8.0390033897111607E-2</v>
      </c>
      <c r="G1831" s="199">
        <v>-3.0217801239802502</v>
      </c>
      <c r="H1831" s="199">
        <v>2.5129300856080502E-3</v>
      </c>
      <c r="I1831" s="199">
        <v>0.150478819585774</v>
      </c>
    </row>
    <row r="1832" spans="1:9" x14ac:dyDescent="0.25">
      <c r="A1832" s="199">
        <v>1829</v>
      </c>
      <c r="B1832" s="199" t="s">
        <v>64677</v>
      </c>
      <c r="C1832" s="199" t="s">
        <v>64676</v>
      </c>
      <c r="D1832" s="199">
        <v>378.651543433923</v>
      </c>
      <c r="E1832" s="199">
        <v>4.4209385380545002E-2</v>
      </c>
      <c r="F1832" s="199">
        <v>0.19912749791947701</v>
      </c>
      <c r="G1832" s="199">
        <v>0.22201547170759101</v>
      </c>
      <c r="H1832" s="199">
        <v>0.82430183919455302</v>
      </c>
      <c r="I1832" s="199">
        <v>0.95153741703262895</v>
      </c>
    </row>
    <row r="1833" spans="1:9" x14ac:dyDescent="0.25">
      <c r="A1833" s="199">
        <v>1830</v>
      </c>
      <c r="B1833" s="199" t="s">
        <v>64675</v>
      </c>
      <c r="C1833" s="199" t="s">
        <v>64674</v>
      </c>
      <c r="D1833" s="199">
        <v>4476.3591914571098</v>
      </c>
      <c r="E1833" s="199">
        <v>0.13090813975525101</v>
      </c>
      <c r="F1833" s="199">
        <v>0.20763248326625799</v>
      </c>
      <c r="G1833" s="199">
        <v>0.63048005637625204</v>
      </c>
      <c r="H1833" s="199">
        <v>0.52838054719079097</v>
      </c>
      <c r="I1833" s="199">
        <v>0.84147782284221095</v>
      </c>
    </row>
    <row r="1834" spans="1:9" x14ac:dyDescent="0.25">
      <c r="A1834" s="199">
        <v>1831</v>
      </c>
      <c r="B1834" s="199" t="s">
        <v>64673</v>
      </c>
      <c r="C1834" s="199" t="s">
        <v>64672</v>
      </c>
      <c r="D1834" s="199">
        <v>9858.1143799615202</v>
      </c>
      <c r="E1834" s="199">
        <v>3.1561384311144497E-2</v>
      </c>
      <c r="F1834" s="199">
        <v>0.26097668166757199</v>
      </c>
      <c r="G1834" s="199">
        <v>0.12093564876936801</v>
      </c>
      <c r="H1834" s="199">
        <v>0.90374200574920804</v>
      </c>
      <c r="I1834" s="199">
        <v>0.97658739607601797</v>
      </c>
    </row>
    <row r="1835" spans="1:9" x14ac:dyDescent="0.25">
      <c r="A1835" s="199">
        <v>1832</v>
      </c>
      <c r="B1835" s="199" t="s">
        <v>64671</v>
      </c>
      <c r="C1835" s="199" t="s">
        <v>64670</v>
      </c>
      <c r="D1835" s="199">
        <v>10304.904959969301</v>
      </c>
      <c r="E1835" s="199">
        <v>6.2051549975088799E-2</v>
      </c>
      <c r="F1835" s="199">
        <v>0.20189465816829499</v>
      </c>
      <c r="G1835" s="199">
        <v>0.30734617021597399</v>
      </c>
      <c r="H1835" s="199">
        <v>0.75857989640066303</v>
      </c>
      <c r="I1835" s="199">
        <v>0.93142702471543504</v>
      </c>
    </row>
    <row r="1836" spans="1:9" x14ac:dyDescent="0.25">
      <c r="A1836" s="199">
        <v>1833</v>
      </c>
      <c r="B1836" s="199" t="s">
        <v>64669</v>
      </c>
      <c r="C1836" s="199" t="s">
        <v>64668</v>
      </c>
      <c r="D1836" s="199">
        <v>640.95997675547301</v>
      </c>
      <c r="E1836" s="199">
        <v>-1.1256955274285401</v>
      </c>
      <c r="F1836" s="199">
        <v>0.42481899396746597</v>
      </c>
      <c r="G1836" s="199">
        <v>-2.64982390950897</v>
      </c>
      <c r="H1836" s="199">
        <v>8.0533733301383897E-3</v>
      </c>
      <c r="I1836" s="199">
        <v>0.23002193190405801</v>
      </c>
    </row>
    <row r="1837" spans="1:9" x14ac:dyDescent="0.25">
      <c r="A1837" s="199">
        <v>1834</v>
      </c>
      <c r="B1837" s="199" t="s">
        <v>64667</v>
      </c>
      <c r="C1837" s="199" t="s">
        <v>64666</v>
      </c>
      <c r="D1837" s="199">
        <v>3308.4427952641099</v>
      </c>
      <c r="E1837" s="199">
        <v>-5.5453226083275499E-3</v>
      </c>
      <c r="F1837" s="199">
        <v>0.16022463711843499</v>
      </c>
      <c r="G1837" s="199">
        <v>-3.4609674941741601E-2</v>
      </c>
      <c r="H1837" s="199">
        <v>0.972390986635152</v>
      </c>
      <c r="I1837" s="199">
        <v>0.99375132369627805</v>
      </c>
    </row>
    <row r="1838" spans="1:9" x14ac:dyDescent="0.25">
      <c r="A1838" s="199">
        <v>1835</v>
      </c>
      <c r="B1838" s="199" t="s">
        <v>64665</v>
      </c>
      <c r="C1838" s="199" t="s">
        <v>64664</v>
      </c>
      <c r="D1838" s="199">
        <v>2319.6030693391699</v>
      </c>
      <c r="E1838" s="199">
        <v>-0.30075852883596199</v>
      </c>
      <c r="F1838" s="199">
        <v>0.25725936348734302</v>
      </c>
      <c r="G1838" s="199">
        <v>-1.16908681090925</v>
      </c>
      <c r="H1838" s="199">
        <v>0.242368657205108</v>
      </c>
      <c r="I1838" s="199">
        <v>0.67527802181214702</v>
      </c>
    </row>
    <row r="1839" spans="1:9" x14ac:dyDescent="0.25">
      <c r="A1839" s="199">
        <v>1836</v>
      </c>
      <c r="B1839" s="199" t="s">
        <v>64663</v>
      </c>
      <c r="C1839" s="199" t="s">
        <v>64662</v>
      </c>
      <c r="D1839" s="199">
        <v>3.2526609749663402</v>
      </c>
      <c r="E1839" s="199">
        <v>-0.24642917097022399</v>
      </c>
      <c r="F1839" s="199">
        <v>0.89418149375919398</v>
      </c>
      <c r="G1839" s="199">
        <v>-0.27559189346921098</v>
      </c>
      <c r="H1839" s="199">
        <v>0.78286153671033598</v>
      </c>
      <c r="I1839" s="199">
        <v>0.93848656129406804</v>
      </c>
    </row>
    <row r="1840" spans="1:9" x14ac:dyDescent="0.25">
      <c r="A1840" s="199">
        <v>1837</v>
      </c>
      <c r="B1840" s="199" t="s">
        <v>64661</v>
      </c>
      <c r="C1840" s="199" t="s">
        <v>64660</v>
      </c>
      <c r="D1840" s="199">
        <v>67.021762161945503</v>
      </c>
      <c r="E1840" s="199">
        <v>-0.27775184149419901</v>
      </c>
      <c r="F1840" s="199">
        <v>0.33090060008652999</v>
      </c>
      <c r="G1840" s="199">
        <v>-0.83938149831570896</v>
      </c>
      <c r="H1840" s="199">
        <v>0.401255262837659</v>
      </c>
      <c r="I1840" s="199">
        <v>0.78189635378717903</v>
      </c>
    </row>
    <row r="1841" spans="1:9" x14ac:dyDescent="0.25">
      <c r="A1841" s="199">
        <v>1838</v>
      </c>
      <c r="B1841" s="199" t="s">
        <v>64659</v>
      </c>
      <c r="C1841" s="199" t="s">
        <v>64658</v>
      </c>
      <c r="D1841" s="199">
        <v>585.52631887711595</v>
      </c>
      <c r="E1841" s="199">
        <v>0.31024640869327502</v>
      </c>
      <c r="F1841" s="199">
        <v>0.22058284018218499</v>
      </c>
      <c r="G1841" s="199">
        <v>1.4064847856570999</v>
      </c>
      <c r="H1841" s="199">
        <v>0.159580219294852</v>
      </c>
      <c r="I1841" s="199">
        <v>0.59543861230238704</v>
      </c>
    </row>
    <row r="1842" spans="1:9" x14ac:dyDescent="0.25">
      <c r="A1842" s="199">
        <v>1839</v>
      </c>
      <c r="B1842" s="199" t="s">
        <v>64657</v>
      </c>
      <c r="C1842" s="199" t="s">
        <v>64656</v>
      </c>
      <c r="D1842" s="199">
        <v>2370.2509336040298</v>
      </c>
      <c r="E1842" s="199">
        <v>0.16060674911197001</v>
      </c>
      <c r="F1842" s="199">
        <v>0.16446853220649699</v>
      </c>
      <c r="G1842" s="199">
        <v>0.97651962328162301</v>
      </c>
      <c r="H1842" s="199">
        <v>0.32880702833832898</v>
      </c>
      <c r="I1842" s="199">
        <v>0.738744811619232</v>
      </c>
    </row>
    <row r="1843" spans="1:9" x14ac:dyDescent="0.25">
      <c r="A1843" s="199">
        <v>1840</v>
      </c>
      <c r="B1843" s="199" t="s">
        <v>64655</v>
      </c>
      <c r="C1843" s="199" t="s">
        <v>64654</v>
      </c>
      <c r="D1843" s="199">
        <v>2213.0229162451601</v>
      </c>
      <c r="E1843" s="199">
        <v>8.1927032009227699E-2</v>
      </c>
      <c r="F1843" s="199">
        <v>0.16171627700058999</v>
      </c>
      <c r="G1843" s="199">
        <v>0.50660968412554297</v>
      </c>
      <c r="H1843" s="199">
        <v>0.61242871208948102</v>
      </c>
      <c r="I1843" s="199">
        <v>0.87872961069114897</v>
      </c>
    </row>
    <row r="1844" spans="1:9" x14ac:dyDescent="0.25">
      <c r="A1844" s="199">
        <v>1841</v>
      </c>
      <c r="B1844" s="199" t="s">
        <v>64653</v>
      </c>
      <c r="C1844" s="199" t="s">
        <v>64652</v>
      </c>
      <c r="D1844" s="199">
        <v>2.9260395432366502</v>
      </c>
      <c r="E1844" s="199">
        <v>0.48526553185113003</v>
      </c>
      <c r="F1844" s="199">
        <v>0.59911745284993401</v>
      </c>
      <c r="G1844" s="199">
        <v>0.80996727693839798</v>
      </c>
      <c r="H1844" s="199">
        <v>0.41795898317268898</v>
      </c>
      <c r="I1844" s="199">
        <v>0.79013077140294397</v>
      </c>
    </row>
    <row r="1845" spans="1:9" x14ac:dyDescent="0.25">
      <c r="A1845" s="199">
        <v>1842</v>
      </c>
      <c r="B1845" s="199" t="s">
        <v>64651</v>
      </c>
      <c r="C1845" s="199" t="s">
        <v>64650</v>
      </c>
      <c r="D1845" s="199">
        <v>8962.6233298940406</v>
      </c>
      <c r="E1845" s="199">
        <v>0.34510891181633202</v>
      </c>
      <c r="F1845" s="199">
        <v>0.31749303910665999</v>
      </c>
      <c r="G1845" s="199">
        <v>1.08698103362321</v>
      </c>
      <c r="H1845" s="199">
        <v>0.27704519182550202</v>
      </c>
      <c r="I1845" s="199">
        <v>0.703632783226398</v>
      </c>
    </row>
    <row r="1846" spans="1:9" x14ac:dyDescent="0.25">
      <c r="A1846" s="199">
        <v>1843</v>
      </c>
      <c r="B1846" s="199" t="s">
        <v>64649</v>
      </c>
      <c r="C1846" s="199" t="s">
        <v>64648</v>
      </c>
      <c r="D1846" s="199">
        <v>1760.83674972222</v>
      </c>
      <c r="E1846" s="199">
        <v>0.21851150120169699</v>
      </c>
      <c r="F1846" s="199">
        <v>0.170230465283632</v>
      </c>
      <c r="G1846" s="199">
        <v>1.2836215940408799</v>
      </c>
      <c r="H1846" s="199">
        <v>0.19927439031399499</v>
      </c>
      <c r="I1846" s="199">
        <v>0.63597280717371996</v>
      </c>
    </row>
    <row r="1847" spans="1:9" x14ac:dyDescent="0.25">
      <c r="A1847" s="199">
        <v>1844</v>
      </c>
      <c r="B1847" s="199" t="s">
        <v>64647</v>
      </c>
      <c r="C1847" s="199" t="s">
        <v>64646</v>
      </c>
      <c r="D1847" s="199">
        <v>1714.78093806327</v>
      </c>
      <c r="E1847" s="199">
        <v>0.694236095849037</v>
      </c>
      <c r="F1847" s="199">
        <v>0.49371558648987601</v>
      </c>
      <c r="G1847" s="199">
        <v>1.4061457949601801</v>
      </c>
      <c r="H1847" s="199">
        <v>0.15968083616797299</v>
      </c>
      <c r="I1847" s="199">
        <v>0.59551018628229302</v>
      </c>
    </row>
    <row r="1848" spans="1:9" x14ac:dyDescent="0.25">
      <c r="A1848" s="199">
        <v>1845</v>
      </c>
      <c r="B1848" s="199" t="s">
        <v>64645</v>
      </c>
      <c r="C1848" s="199" t="s">
        <v>64644</v>
      </c>
      <c r="D1848" s="199">
        <v>379.27179278422199</v>
      </c>
      <c r="E1848" s="199">
        <v>0.41757430479346402</v>
      </c>
      <c r="F1848" s="199">
        <v>0.244318357507466</v>
      </c>
      <c r="G1848" s="199">
        <v>1.7091401115067799</v>
      </c>
      <c r="H1848" s="199">
        <v>8.7424999079792398E-2</v>
      </c>
      <c r="I1848" s="199">
        <v>0.488179943418943</v>
      </c>
    </row>
    <row r="1849" spans="1:9" x14ac:dyDescent="0.25">
      <c r="A1849" s="199">
        <v>1846</v>
      </c>
      <c r="B1849" s="199" t="s">
        <v>64643</v>
      </c>
      <c r="C1849" s="199" t="s">
        <v>64642</v>
      </c>
      <c r="D1849" s="199">
        <v>17.494585880584001</v>
      </c>
      <c r="E1849" s="199">
        <v>0.30404902813633999</v>
      </c>
      <c r="F1849" s="199">
        <v>0.32971453756032598</v>
      </c>
      <c r="G1849" s="199">
        <v>0.92215839309393699</v>
      </c>
      <c r="H1849" s="199">
        <v>0.35644596213070701</v>
      </c>
      <c r="I1849" s="199">
        <v>0.75736424600469998</v>
      </c>
    </row>
    <row r="1850" spans="1:9" x14ac:dyDescent="0.25">
      <c r="A1850" s="199">
        <v>1847</v>
      </c>
      <c r="B1850" s="199" t="s">
        <v>64641</v>
      </c>
      <c r="C1850" s="199" t="s">
        <v>64640</v>
      </c>
      <c r="D1850" s="199">
        <v>64.569099668838504</v>
      </c>
      <c r="E1850" s="199">
        <v>0.38919510306835697</v>
      </c>
      <c r="F1850" s="199">
        <v>0.472161558572887</v>
      </c>
      <c r="G1850" s="199">
        <v>0.82428375627338901</v>
      </c>
      <c r="H1850" s="199">
        <v>0.40977834610031399</v>
      </c>
      <c r="I1850" s="199">
        <v>0.78716423602309904</v>
      </c>
    </row>
    <row r="1851" spans="1:9" x14ac:dyDescent="0.25">
      <c r="A1851" s="199">
        <v>1848</v>
      </c>
      <c r="B1851" s="199" t="s">
        <v>64639</v>
      </c>
      <c r="C1851" s="199" t="s">
        <v>64638</v>
      </c>
      <c r="D1851" s="199">
        <v>72.004881152812501</v>
      </c>
      <c r="E1851" s="199">
        <v>-0.99350545436695603</v>
      </c>
      <c r="F1851" s="199">
        <v>0.55703788743826199</v>
      </c>
      <c r="G1851" s="199">
        <v>-1.7835509518678301</v>
      </c>
      <c r="H1851" s="199">
        <v>7.4496661643138701E-2</v>
      </c>
      <c r="I1851" s="199">
        <v>0.46346465352170502</v>
      </c>
    </row>
    <row r="1852" spans="1:9" x14ac:dyDescent="0.25">
      <c r="A1852" s="199">
        <v>1849</v>
      </c>
      <c r="B1852" s="199" t="s">
        <v>64637</v>
      </c>
      <c r="C1852" s="199" t="s">
        <v>64636</v>
      </c>
      <c r="D1852" s="199">
        <v>45.561309609571502</v>
      </c>
      <c r="E1852" s="199">
        <v>-0.38692899747055498</v>
      </c>
      <c r="F1852" s="199">
        <v>0.35665320106625897</v>
      </c>
      <c r="G1852" s="199">
        <v>-1.0848886153657999</v>
      </c>
      <c r="H1852" s="199">
        <v>0.27797099086912702</v>
      </c>
      <c r="I1852" s="199">
        <v>0.70415101098695199</v>
      </c>
    </row>
    <row r="1853" spans="1:9" x14ac:dyDescent="0.25">
      <c r="A1853" s="199">
        <v>1850</v>
      </c>
      <c r="B1853" s="199" t="s">
        <v>64635</v>
      </c>
      <c r="C1853" s="199" t="s">
        <v>64634</v>
      </c>
      <c r="D1853" s="199">
        <v>4774.25837006659</v>
      </c>
      <c r="E1853" s="199">
        <v>0.139372294861975</v>
      </c>
      <c r="F1853" s="199">
        <v>0.29019968551877201</v>
      </c>
      <c r="G1853" s="199">
        <v>0.480263424864944</v>
      </c>
      <c r="H1853" s="199">
        <v>0.63104009265974903</v>
      </c>
      <c r="I1853" s="199">
        <v>0.88522895878939201</v>
      </c>
    </row>
    <row r="1854" spans="1:9" x14ac:dyDescent="0.25">
      <c r="A1854" s="199">
        <v>1851</v>
      </c>
      <c r="B1854" s="199" t="s">
        <v>64633</v>
      </c>
      <c r="C1854" s="199" t="s">
        <v>64632</v>
      </c>
      <c r="D1854" s="199">
        <v>3200.1534476126199</v>
      </c>
      <c r="E1854" s="199">
        <v>6.0754058032873703E-2</v>
      </c>
      <c r="F1854" s="199">
        <v>0.29654675003088798</v>
      </c>
      <c r="G1854" s="199">
        <v>0.204871771572427</v>
      </c>
      <c r="H1854" s="199">
        <v>0.83767231043336399</v>
      </c>
      <c r="I1854" s="199">
        <v>0.95503365157911102</v>
      </c>
    </row>
    <row r="1855" spans="1:9" x14ac:dyDescent="0.25">
      <c r="A1855" s="199">
        <v>1852</v>
      </c>
      <c r="B1855" s="199" t="s">
        <v>64631</v>
      </c>
      <c r="C1855" s="199" t="s">
        <v>64630</v>
      </c>
      <c r="D1855" s="199">
        <v>3952.0463134255601</v>
      </c>
      <c r="E1855" s="199">
        <v>0.104712190789962</v>
      </c>
      <c r="F1855" s="199">
        <v>0.13436097303781799</v>
      </c>
      <c r="G1855" s="199">
        <v>0.77933486504663096</v>
      </c>
      <c r="H1855" s="199">
        <v>0.43578248184214202</v>
      </c>
      <c r="I1855" s="199">
        <v>0.79839623113457903</v>
      </c>
    </row>
    <row r="1856" spans="1:9" x14ac:dyDescent="0.25">
      <c r="A1856" s="199">
        <v>1853</v>
      </c>
      <c r="B1856" s="199" t="s">
        <v>64629</v>
      </c>
      <c r="C1856" s="199" t="s">
        <v>64628</v>
      </c>
      <c r="D1856" s="199">
        <v>50.838772446112301</v>
      </c>
      <c r="E1856" s="199">
        <v>-1.02911307185485</v>
      </c>
      <c r="F1856" s="199">
        <v>0.66385489043244805</v>
      </c>
      <c r="G1856" s="199">
        <v>-1.5502078642283901</v>
      </c>
      <c r="H1856" s="199">
        <v>0.12109163288416</v>
      </c>
      <c r="I1856" s="199">
        <v>0.54688381088747196</v>
      </c>
    </row>
    <row r="1857" spans="1:9" x14ac:dyDescent="0.25">
      <c r="A1857" s="199">
        <v>1854</v>
      </c>
      <c r="B1857" s="199" t="s">
        <v>64627</v>
      </c>
      <c r="C1857" s="199" t="s">
        <v>64626</v>
      </c>
      <c r="D1857" s="199">
        <v>25.290462602476101</v>
      </c>
      <c r="E1857" s="199">
        <v>0.96810215552271195</v>
      </c>
      <c r="F1857" s="199">
        <v>0.51858035428998295</v>
      </c>
      <c r="G1857" s="199">
        <v>1.8668315286416799</v>
      </c>
      <c r="H1857" s="199">
        <v>6.1925118109630098E-2</v>
      </c>
      <c r="I1857" s="199">
        <v>0.43685292419469501</v>
      </c>
    </row>
    <row r="1858" spans="1:9" x14ac:dyDescent="0.25">
      <c r="A1858" s="199">
        <v>1855</v>
      </c>
      <c r="B1858" s="199" t="s">
        <v>64625</v>
      </c>
      <c r="C1858" s="199" t="s">
        <v>64624</v>
      </c>
      <c r="D1858" s="199">
        <v>11454.067047140899</v>
      </c>
      <c r="E1858" s="199">
        <v>0.226465843677888</v>
      </c>
      <c r="F1858" s="199">
        <v>0.232659469311606</v>
      </c>
      <c r="G1858" s="199">
        <v>0.97337900902102203</v>
      </c>
      <c r="H1858" s="199">
        <v>0.33036496757786499</v>
      </c>
      <c r="I1858" s="199">
        <v>0.73985394515150604</v>
      </c>
    </row>
    <row r="1859" spans="1:9" x14ac:dyDescent="0.25">
      <c r="A1859" s="199">
        <v>1856</v>
      </c>
      <c r="B1859" s="199" t="s">
        <v>64623</v>
      </c>
      <c r="C1859" s="199" t="s">
        <v>64622</v>
      </c>
      <c r="D1859" s="199">
        <v>4810.2023065370804</v>
      </c>
      <c r="E1859" s="199">
        <v>-0.27666984121545801</v>
      </c>
      <c r="F1859" s="199">
        <v>0.53323422312239799</v>
      </c>
      <c r="G1859" s="199">
        <v>-0.51885237146894703</v>
      </c>
      <c r="H1859" s="199">
        <v>0.60386369353765801</v>
      </c>
      <c r="I1859" s="199">
        <v>0.87488747521246302</v>
      </c>
    </row>
    <row r="1860" spans="1:9" x14ac:dyDescent="0.25">
      <c r="A1860" s="199">
        <v>1857</v>
      </c>
      <c r="B1860" s="199" t="s">
        <v>64621</v>
      </c>
      <c r="C1860" s="199" t="s">
        <v>64620</v>
      </c>
      <c r="D1860" s="199">
        <v>10.036812802627599</v>
      </c>
      <c r="E1860" s="199">
        <v>1.1723951306697</v>
      </c>
      <c r="F1860" s="199">
        <v>0.64251369024837102</v>
      </c>
      <c r="G1860" s="199">
        <v>1.82470062266922</v>
      </c>
      <c r="H1860" s="199">
        <v>6.8046219260873397E-2</v>
      </c>
      <c r="I1860" s="199">
        <v>0.451655420967847</v>
      </c>
    </row>
    <row r="1861" spans="1:9" x14ac:dyDescent="0.25">
      <c r="A1861" s="199">
        <v>1858</v>
      </c>
      <c r="B1861" s="199" t="s">
        <v>64619</v>
      </c>
      <c r="C1861" s="199" t="s">
        <v>64618</v>
      </c>
      <c r="D1861" s="199">
        <v>1696.11424416093</v>
      </c>
      <c r="E1861" s="199">
        <v>1.19310194578949E-2</v>
      </c>
      <c r="F1861" s="199">
        <v>0.16404240608307399</v>
      </c>
      <c r="G1861" s="199">
        <v>7.2731312242840698E-2</v>
      </c>
      <c r="H1861" s="199">
        <v>0.94201993095959802</v>
      </c>
      <c r="I1861" s="199">
        <v>0.98506678937538505</v>
      </c>
    </row>
    <row r="1862" spans="1:9" x14ac:dyDescent="0.25">
      <c r="A1862" s="199">
        <v>1859</v>
      </c>
      <c r="B1862" s="199" t="s">
        <v>64617</v>
      </c>
      <c r="C1862" s="199" t="s">
        <v>1469</v>
      </c>
      <c r="D1862" s="199">
        <v>3382.3246459607999</v>
      </c>
      <c r="E1862" s="199">
        <v>0.17545102218684799</v>
      </c>
      <c r="F1862" s="199">
        <v>0.25178125113684802</v>
      </c>
      <c r="G1862" s="199">
        <v>0.69683910694163398</v>
      </c>
      <c r="H1862" s="199">
        <v>0.48590348920987197</v>
      </c>
      <c r="I1862" s="199">
        <v>0.82233368435558996</v>
      </c>
    </row>
    <row r="1863" spans="1:9" x14ac:dyDescent="0.25">
      <c r="A1863" s="199">
        <v>1860</v>
      </c>
      <c r="B1863" s="199" t="s">
        <v>64616</v>
      </c>
      <c r="C1863" s="199" t="s">
        <v>64615</v>
      </c>
      <c r="D1863" s="199">
        <v>5649.3529345690504</v>
      </c>
      <c r="E1863" s="199">
        <v>-5.0155330740345803E-2</v>
      </c>
      <c r="F1863" s="199">
        <v>0.21157370255983199</v>
      </c>
      <c r="G1863" s="199">
        <v>-0.237058434642473</v>
      </c>
      <c r="H1863" s="199">
        <v>0.81261145767079501</v>
      </c>
      <c r="I1863" s="199">
        <v>0.94753200111451696</v>
      </c>
    </row>
    <row r="1864" spans="1:9" x14ac:dyDescent="0.25">
      <c r="A1864" s="199">
        <v>1861</v>
      </c>
      <c r="B1864" s="199" t="s">
        <v>64614</v>
      </c>
      <c r="C1864" s="199" t="s">
        <v>1469</v>
      </c>
      <c r="D1864" s="199">
        <v>360.40199204043898</v>
      </c>
      <c r="E1864" s="199">
        <v>-0.36345066932095199</v>
      </c>
      <c r="F1864" s="199">
        <v>0.46707398404231198</v>
      </c>
      <c r="G1864" s="199">
        <v>-0.77814368116899402</v>
      </c>
      <c r="H1864" s="199">
        <v>0.43648431390104198</v>
      </c>
      <c r="I1864" s="199">
        <v>0.79875506999989399</v>
      </c>
    </row>
    <row r="1865" spans="1:9" x14ac:dyDescent="0.25">
      <c r="A1865" s="199">
        <v>1862</v>
      </c>
      <c r="B1865" s="199" t="s">
        <v>64613</v>
      </c>
      <c r="C1865" s="199" t="s">
        <v>64612</v>
      </c>
      <c r="D1865" s="199">
        <v>16768.536299891199</v>
      </c>
      <c r="E1865" s="199">
        <v>0.17862827496936901</v>
      </c>
      <c r="F1865" s="199">
        <v>0.14552743220987699</v>
      </c>
      <c r="G1865" s="199">
        <v>1.22745431742213</v>
      </c>
      <c r="H1865" s="199">
        <v>0.21965188171855199</v>
      </c>
      <c r="I1865" s="199">
        <v>0.65651010163837897</v>
      </c>
    </row>
    <row r="1866" spans="1:9" x14ac:dyDescent="0.25">
      <c r="A1866" s="199">
        <v>1863</v>
      </c>
      <c r="B1866" s="199" t="s">
        <v>64611</v>
      </c>
      <c r="C1866" s="199" t="s">
        <v>64610</v>
      </c>
      <c r="D1866" s="199">
        <v>54.128605348855501</v>
      </c>
      <c r="E1866" s="199">
        <v>0.25636929662421198</v>
      </c>
      <c r="F1866" s="199">
        <v>0.41475758790301298</v>
      </c>
      <c r="G1866" s="199">
        <v>0.61811840000420104</v>
      </c>
      <c r="H1866" s="199">
        <v>0.53649729414420999</v>
      </c>
      <c r="I1866" s="199">
        <v>0.84507148367825202</v>
      </c>
    </row>
    <row r="1867" spans="1:9" x14ac:dyDescent="0.25">
      <c r="A1867" s="199">
        <v>1864</v>
      </c>
      <c r="B1867" s="199" t="s">
        <v>64609</v>
      </c>
      <c r="C1867" s="199" t="s">
        <v>64608</v>
      </c>
      <c r="D1867" s="199">
        <v>4185.7625412432199</v>
      </c>
      <c r="E1867" s="199">
        <v>7.5238788249438096E-2</v>
      </c>
      <c r="F1867" s="199">
        <v>9.99645559661273E-2</v>
      </c>
      <c r="G1867" s="199">
        <v>0.75265465366477002</v>
      </c>
      <c r="H1867" s="199">
        <v>0.45165746602593099</v>
      </c>
      <c r="I1867" s="199">
        <v>0.80583722552729098</v>
      </c>
    </row>
    <row r="1868" spans="1:9" x14ac:dyDescent="0.25">
      <c r="A1868" s="199">
        <v>1865</v>
      </c>
      <c r="B1868" s="199" t="s">
        <v>64607</v>
      </c>
      <c r="C1868" s="199" t="s">
        <v>64606</v>
      </c>
      <c r="D1868" s="199">
        <v>1.1346479902706501</v>
      </c>
      <c r="E1868" s="199">
        <v>3.3815804188630501</v>
      </c>
      <c r="F1868" s="199">
        <v>2.1622845521380798</v>
      </c>
      <c r="G1868" s="199">
        <v>1.5638924190247401</v>
      </c>
      <c r="H1868" s="199">
        <v>0.11784283515150699</v>
      </c>
      <c r="I1868" s="199" t="s">
        <v>1469</v>
      </c>
    </row>
    <row r="1869" spans="1:9" x14ac:dyDescent="0.25">
      <c r="A1869" s="199">
        <v>1866</v>
      </c>
      <c r="B1869" s="199" t="s">
        <v>64605</v>
      </c>
      <c r="C1869" s="199" t="s">
        <v>64604</v>
      </c>
      <c r="D1869" s="199">
        <v>6103.2758342486504</v>
      </c>
      <c r="E1869" s="199">
        <v>7.9322879139737304E-2</v>
      </c>
      <c r="F1869" s="199">
        <v>0.324632309063765</v>
      </c>
      <c r="G1869" s="199">
        <v>0.244346840795063</v>
      </c>
      <c r="H1869" s="199">
        <v>0.80696220893230697</v>
      </c>
      <c r="I1869" s="199">
        <v>0.94622354780416396</v>
      </c>
    </row>
    <row r="1870" spans="1:9" x14ac:dyDescent="0.25">
      <c r="A1870" s="199">
        <v>1867</v>
      </c>
      <c r="B1870" s="199" t="s">
        <v>64603</v>
      </c>
      <c r="C1870" s="199" t="s">
        <v>64602</v>
      </c>
      <c r="D1870" s="199">
        <v>56.7215483263005</v>
      </c>
      <c r="E1870" s="199">
        <v>-0.22039528261587599</v>
      </c>
      <c r="F1870" s="199">
        <v>0.36190911692024502</v>
      </c>
      <c r="G1870" s="199">
        <v>-0.60897963690824797</v>
      </c>
      <c r="H1870" s="199">
        <v>0.54253793631563496</v>
      </c>
      <c r="I1870" s="199">
        <v>0.84772183183524097</v>
      </c>
    </row>
    <row r="1871" spans="1:9" x14ac:dyDescent="0.25">
      <c r="A1871" s="199">
        <v>1868</v>
      </c>
      <c r="B1871" s="199" t="s">
        <v>64601</v>
      </c>
      <c r="C1871" s="199" t="s">
        <v>64600</v>
      </c>
      <c r="D1871" s="199">
        <v>2352.0987791318598</v>
      </c>
      <c r="E1871" s="199">
        <v>3.6663649313452999E-2</v>
      </c>
      <c r="F1871" s="199">
        <v>0.10700754864871399</v>
      </c>
      <c r="G1871" s="199">
        <v>0.34262675648998497</v>
      </c>
      <c r="H1871" s="199">
        <v>0.73187927040812495</v>
      </c>
      <c r="I1871" s="199">
        <v>0.92232082504715895</v>
      </c>
    </row>
    <row r="1872" spans="1:9" x14ac:dyDescent="0.25">
      <c r="A1872" s="199">
        <v>1869</v>
      </c>
      <c r="B1872" s="199" t="s">
        <v>64599</v>
      </c>
      <c r="C1872" s="199" t="s">
        <v>64598</v>
      </c>
      <c r="D1872" s="199">
        <v>917.36672024164795</v>
      </c>
      <c r="E1872" s="199">
        <v>-0.52065284276099399</v>
      </c>
      <c r="F1872" s="199">
        <v>0.23429514659716999</v>
      </c>
      <c r="G1872" s="199">
        <v>-2.2222092532551101</v>
      </c>
      <c r="H1872" s="199">
        <v>2.6269167413405198E-2</v>
      </c>
      <c r="I1872" s="199">
        <v>0.33390584652806998</v>
      </c>
    </row>
    <row r="1873" spans="1:9" x14ac:dyDescent="0.25">
      <c r="A1873" s="199">
        <v>1870</v>
      </c>
      <c r="B1873" s="199" t="s">
        <v>64597</v>
      </c>
      <c r="C1873" s="199" t="s">
        <v>64596</v>
      </c>
      <c r="D1873" s="199">
        <v>2.76366646887992</v>
      </c>
      <c r="E1873" s="199">
        <v>-1.3108638351144299</v>
      </c>
      <c r="F1873" s="199">
        <v>0.87469823937688895</v>
      </c>
      <c r="G1873" s="199">
        <v>-1.49864693456827</v>
      </c>
      <c r="H1873" s="199">
        <v>0.13396524991286499</v>
      </c>
      <c r="I1873" s="199">
        <v>0.56549218472315799</v>
      </c>
    </row>
    <row r="1874" spans="1:9" x14ac:dyDescent="0.25">
      <c r="A1874" s="199">
        <v>1871</v>
      </c>
      <c r="B1874" s="199" t="s">
        <v>64595</v>
      </c>
      <c r="C1874" s="199" t="s">
        <v>64594</v>
      </c>
      <c r="D1874" s="199">
        <v>507.710293803279</v>
      </c>
      <c r="E1874" s="199">
        <v>-2.0517971319017399E-2</v>
      </c>
      <c r="F1874" s="199">
        <v>0.125729827810175</v>
      </c>
      <c r="G1874" s="199">
        <v>-0.163190960143485</v>
      </c>
      <c r="H1874" s="199">
        <v>0.87036808355805995</v>
      </c>
      <c r="I1874" s="199">
        <v>0.96656977126739796</v>
      </c>
    </row>
    <row r="1875" spans="1:9" x14ac:dyDescent="0.25">
      <c r="A1875" s="199">
        <v>1872</v>
      </c>
      <c r="B1875" s="199" t="s">
        <v>64593</v>
      </c>
      <c r="C1875" s="199" t="s">
        <v>64592</v>
      </c>
      <c r="D1875" s="199">
        <v>265.45588030095701</v>
      </c>
      <c r="E1875" s="199">
        <v>0.54649688808691999</v>
      </c>
      <c r="F1875" s="199">
        <v>0.40723770690428002</v>
      </c>
      <c r="G1875" s="199">
        <v>1.34196042955171</v>
      </c>
      <c r="H1875" s="199">
        <v>0.17960882629431801</v>
      </c>
      <c r="I1875" s="199">
        <v>0.61724436278446804</v>
      </c>
    </row>
    <row r="1876" spans="1:9" x14ac:dyDescent="0.25">
      <c r="A1876" s="199">
        <v>1873</v>
      </c>
      <c r="B1876" s="199" t="s">
        <v>64591</v>
      </c>
      <c r="C1876" s="199" t="s">
        <v>64590</v>
      </c>
      <c r="D1876" s="199">
        <v>26.332074257072801</v>
      </c>
      <c r="E1876" s="199">
        <v>-0.33539707757896497</v>
      </c>
      <c r="F1876" s="199">
        <v>0.41106718009168802</v>
      </c>
      <c r="G1876" s="199">
        <v>-0.81591791761180199</v>
      </c>
      <c r="H1876" s="199">
        <v>0.41454708357236503</v>
      </c>
      <c r="I1876" s="199">
        <v>0.78941740438849495</v>
      </c>
    </row>
    <row r="1877" spans="1:9" x14ac:dyDescent="0.25">
      <c r="A1877" s="199">
        <v>1874</v>
      </c>
      <c r="B1877" s="199" t="s">
        <v>64589</v>
      </c>
      <c r="C1877" s="199" t="s">
        <v>64588</v>
      </c>
      <c r="D1877" s="199">
        <v>13.5183532285611</v>
      </c>
      <c r="E1877" s="199">
        <v>-0.83090610596803205</v>
      </c>
      <c r="F1877" s="199">
        <v>0.55411834592099996</v>
      </c>
      <c r="G1877" s="199">
        <v>-1.4995101896274201</v>
      </c>
      <c r="H1877" s="199">
        <v>0.13374132727730001</v>
      </c>
      <c r="I1877" s="199">
        <v>0.56546443955477899</v>
      </c>
    </row>
    <row r="1878" spans="1:9" x14ac:dyDescent="0.25">
      <c r="A1878" s="199">
        <v>1875</v>
      </c>
      <c r="B1878" s="199" t="s">
        <v>64587</v>
      </c>
      <c r="C1878" s="199" t="s">
        <v>64586</v>
      </c>
      <c r="D1878" s="199">
        <v>949.73675737725205</v>
      </c>
      <c r="E1878" s="199">
        <v>-4.6516582001976302E-2</v>
      </c>
      <c r="F1878" s="199">
        <v>8.8575947897060997E-2</v>
      </c>
      <c r="G1878" s="199">
        <v>-0.52516042002774599</v>
      </c>
      <c r="H1878" s="199">
        <v>0.59947167700001303</v>
      </c>
      <c r="I1878" s="199">
        <v>0.87252433323513801</v>
      </c>
    </row>
    <row r="1879" spans="1:9" x14ac:dyDescent="0.25">
      <c r="A1879" s="199">
        <v>1876</v>
      </c>
      <c r="B1879" s="199" t="s">
        <v>64585</v>
      </c>
      <c r="C1879" s="199" t="s">
        <v>64584</v>
      </c>
      <c r="D1879" s="199">
        <v>82.652345596763496</v>
      </c>
      <c r="E1879" s="199">
        <v>0.74255024059881203</v>
      </c>
      <c r="F1879" s="199">
        <v>0.44507692721376102</v>
      </c>
      <c r="G1879" s="199">
        <v>1.66836381577287</v>
      </c>
      <c r="H1879" s="199">
        <v>9.5243526725567504E-2</v>
      </c>
      <c r="I1879" s="199">
        <v>0.50388851202172502</v>
      </c>
    </row>
    <row r="1880" spans="1:9" x14ac:dyDescent="0.25">
      <c r="A1880" s="199">
        <v>1877</v>
      </c>
      <c r="B1880" s="199" t="s">
        <v>64583</v>
      </c>
      <c r="C1880" s="199" t="s">
        <v>64582</v>
      </c>
      <c r="D1880" s="199">
        <v>46.301946986014798</v>
      </c>
      <c r="E1880" s="199">
        <v>-0.84969709718163999</v>
      </c>
      <c r="F1880" s="199">
        <v>0.49774053149085301</v>
      </c>
      <c r="G1880" s="199">
        <v>-1.70710851020429</v>
      </c>
      <c r="H1880" s="199">
        <v>8.7801885634596899E-2</v>
      </c>
      <c r="I1880" s="199">
        <v>0.48959665114441903</v>
      </c>
    </row>
    <row r="1881" spans="1:9" x14ac:dyDescent="0.25">
      <c r="A1881" s="199">
        <v>1878</v>
      </c>
      <c r="B1881" s="199" t="s">
        <v>64581</v>
      </c>
      <c r="C1881" s="199" t="s">
        <v>64580</v>
      </c>
      <c r="D1881" s="199">
        <v>0.54413768701724397</v>
      </c>
      <c r="E1881" s="199">
        <v>-0.19660809059687101</v>
      </c>
      <c r="F1881" s="199">
        <v>1.1323590225531299</v>
      </c>
      <c r="G1881" s="199">
        <v>-0.17362699168818199</v>
      </c>
      <c r="H1881" s="199">
        <v>0.86215861790477399</v>
      </c>
      <c r="I1881" s="199" t="s">
        <v>1469</v>
      </c>
    </row>
    <row r="1882" spans="1:9" x14ac:dyDescent="0.25">
      <c r="A1882" s="199">
        <v>1879</v>
      </c>
      <c r="B1882" s="199" t="s">
        <v>64579</v>
      </c>
      <c r="C1882" s="199" t="s">
        <v>64578</v>
      </c>
      <c r="D1882" s="199">
        <v>5715.2022143971799</v>
      </c>
      <c r="E1882" s="199">
        <v>-0.19794705960773401</v>
      </c>
      <c r="F1882" s="199">
        <v>0.16430232615055099</v>
      </c>
      <c r="G1882" s="199">
        <v>-1.2047733239415901</v>
      </c>
      <c r="H1882" s="199">
        <v>0.228290820786369</v>
      </c>
      <c r="I1882" s="199">
        <v>0.66443116535923896</v>
      </c>
    </row>
    <row r="1883" spans="1:9" x14ac:dyDescent="0.25">
      <c r="A1883" s="199">
        <v>1880</v>
      </c>
      <c r="B1883" s="199" t="s">
        <v>64577</v>
      </c>
      <c r="C1883" s="199" t="s">
        <v>64576</v>
      </c>
      <c r="D1883" s="199">
        <v>1352.9740795176001</v>
      </c>
      <c r="E1883" s="199">
        <v>7.5447371556186804E-3</v>
      </c>
      <c r="F1883" s="199">
        <v>9.5503391514381294E-2</v>
      </c>
      <c r="G1883" s="199">
        <v>7.8999677770423105E-2</v>
      </c>
      <c r="H1883" s="199">
        <v>0.93703287936572099</v>
      </c>
      <c r="I1883" s="199">
        <v>0.98400399900632796</v>
      </c>
    </row>
    <row r="1884" spans="1:9" x14ac:dyDescent="0.25">
      <c r="A1884" s="199">
        <v>1881</v>
      </c>
      <c r="B1884" s="199" t="s">
        <v>64575</v>
      </c>
      <c r="C1884" s="199" t="s">
        <v>64574</v>
      </c>
      <c r="D1884" s="199">
        <v>1398.75302527295</v>
      </c>
      <c r="E1884" s="199">
        <v>-9.2200062128585905E-2</v>
      </c>
      <c r="F1884" s="199">
        <v>0.14192527435666399</v>
      </c>
      <c r="G1884" s="199">
        <v>-0.64963807571640297</v>
      </c>
      <c r="H1884" s="199">
        <v>0.51592603218739597</v>
      </c>
      <c r="I1884" s="199">
        <v>0.83407707341220705</v>
      </c>
    </row>
    <row r="1885" spans="1:9" x14ac:dyDescent="0.25">
      <c r="A1885" s="199">
        <v>1882</v>
      </c>
      <c r="B1885" s="199" t="s">
        <v>64573</v>
      </c>
      <c r="C1885" s="199" t="s">
        <v>64572</v>
      </c>
      <c r="D1885" s="199">
        <v>27.126993497952601</v>
      </c>
      <c r="E1885" s="199">
        <v>-0.59135341982701795</v>
      </c>
      <c r="F1885" s="199">
        <v>0.60977823220097704</v>
      </c>
      <c r="G1885" s="199">
        <v>-0.96978440455728399</v>
      </c>
      <c r="H1885" s="199">
        <v>0.332153968056074</v>
      </c>
      <c r="I1885" s="199">
        <v>0.740760096806104</v>
      </c>
    </row>
    <row r="1886" spans="1:9" x14ac:dyDescent="0.25">
      <c r="A1886" s="199">
        <v>1883</v>
      </c>
      <c r="B1886" s="199" t="s">
        <v>64571</v>
      </c>
      <c r="C1886" s="199" t="s">
        <v>64570</v>
      </c>
      <c r="D1886" s="199">
        <v>2.43908542297673</v>
      </c>
      <c r="E1886" s="199">
        <v>-1.33060104552291</v>
      </c>
      <c r="F1886" s="199">
        <v>1.26587171215144</v>
      </c>
      <c r="G1886" s="199">
        <v>-1.0511341968938299</v>
      </c>
      <c r="H1886" s="199">
        <v>0.29319696002748002</v>
      </c>
      <c r="I1886" s="199">
        <v>0.71397653556959995</v>
      </c>
    </row>
    <row r="1887" spans="1:9" x14ac:dyDescent="0.25">
      <c r="A1887" s="199">
        <v>1884</v>
      </c>
      <c r="B1887" s="199" t="s">
        <v>64569</v>
      </c>
      <c r="C1887" s="199" t="s">
        <v>64568</v>
      </c>
      <c r="D1887" s="199">
        <v>28.456793315492</v>
      </c>
      <c r="E1887" s="199">
        <v>0.55184794318730501</v>
      </c>
      <c r="F1887" s="199">
        <v>0.46883188902951201</v>
      </c>
      <c r="G1887" s="199">
        <v>1.17706998201346</v>
      </c>
      <c r="H1887" s="199">
        <v>0.23916757514002901</v>
      </c>
      <c r="I1887" s="199">
        <v>0.67210147781947005</v>
      </c>
    </row>
    <row r="1888" spans="1:9" x14ac:dyDescent="0.25">
      <c r="A1888" s="199">
        <v>1885</v>
      </c>
      <c r="B1888" s="199" t="s">
        <v>64567</v>
      </c>
      <c r="C1888" s="199" t="s">
        <v>64566</v>
      </c>
      <c r="D1888" s="199">
        <v>10413.1133503125</v>
      </c>
      <c r="E1888" s="199">
        <v>0.96258909412662097</v>
      </c>
      <c r="F1888" s="199">
        <v>0.49896114326581698</v>
      </c>
      <c r="G1888" s="199">
        <v>1.92918648499611</v>
      </c>
      <c r="H1888" s="199">
        <v>5.3707715369352003E-2</v>
      </c>
      <c r="I1888" s="199">
        <v>0.41552094953330498</v>
      </c>
    </row>
    <row r="1889" spans="1:9" x14ac:dyDescent="0.25">
      <c r="A1889" s="199">
        <v>1886</v>
      </c>
      <c r="B1889" s="199" t="s">
        <v>64565</v>
      </c>
      <c r="C1889" s="199" t="s">
        <v>64564</v>
      </c>
      <c r="D1889" s="199">
        <v>1589.11435767169</v>
      </c>
      <c r="E1889" s="199">
        <v>-0.19245747185866499</v>
      </c>
      <c r="F1889" s="199">
        <v>0.170699691929703</v>
      </c>
      <c r="G1889" s="199">
        <v>-1.12746232686772</v>
      </c>
      <c r="H1889" s="199">
        <v>0.259547060074104</v>
      </c>
      <c r="I1889" s="199">
        <v>0.69037416384083705</v>
      </c>
    </row>
    <row r="1890" spans="1:9" x14ac:dyDescent="0.25">
      <c r="A1890" s="199">
        <v>1887</v>
      </c>
      <c r="B1890" s="199" t="s">
        <v>64563</v>
      </c>
      <c r="C1890" s="199" t="s">
        <v>64562</v>
      </c>
      <c r="D1890" s="199">
        <v>79.0493768069163</v>
      </c>
      <c r="E1890" s="199">
        <v>0.156151799481444</v>
      </c>
      <c r="F1890" s="199">
        <v>0.41894445835977101</v>
      </c>
      <c r="G1890" s="199">
        <v>0.372726733497804</v>
      </c>
      <c r="H1890" s="199">
        <v>0.70935183747842301</v>
      </c>
      <c r="I1890" s="199">
        <v>0.91352662899047499</v>
      </c>
    </row>
    <row r="1891" spans="1:9" x14ac:dyDescent="0.25">
      <c r="A1891" s="199">
        <v>1888</v>
      </c>
      <c r="B1891" s="199" t="s">
        <v>64561</v>
      </c>
      <c r="C1891" s="199" t="s">
        <v>64560</v>
      </c>
      <c r="D1891" s="199">
        <v>2326.9117362868501</v>
      </c>
      <c r="E1891" s="199">
        <v>-0.219939016728914</v>
      </c>
      <c r="F1891" s="199">
        <v>0.14999498833257599</v>
      </c>
      <c r="G1891" s="199">
        <v>-1.46630910254985</v>
      </c>
      <c r="H1891" s="199">
        <v>0.14256409677333401</v>
      </c>
      <c r="I1891" s="199">
        <v>0.57583809093076499</v>
      </c>
    </row>
    <row r="1892" spans="1:9" x14ac:dyDescent="0.25">
      <c r="A1892" s="199">
        <v>1889</v>
      </c>
      <c r="B1892" s="199" t="s">
        <v>64559</v>
      </c>
      <c r="C1892" s="199" t="s">
        <v>64558</v>
      </c>
      <c r="D1892" s="199">
        <v>2754.5863803643902</v>
      </c>
      <c r="E1892" s="199">
        <v>-9.9380132916906897E-3</v>
      </c>
      <c r="F1892" s="199">
        <v>0.16597098556131801</v>
      </c>
      <c r="G1892" s="199">
        <v>-5.9878015775348299E-2</v>
      </c>
      <c r="H1892" s="199">
        <v>0.95225278934138202</v>
      </c>
      <c r="I1892" s="199">
        <v>0.98844739303575502</v>
      </c>
    </row>
    <row r="1893" spans="1:9" x14ac:dyDescent="0.25">
      <c r="A1893" s="199">
        <v>1890</v>
      </c>
      <c r="B1893" s="199" t="s">
        <v>64557</v>
      </c>
      <c r="C1893" s="199" t="s">
        <v>64556</v>
      </c>
      <c r="D1893" s="199">
        <v>991.747357489519</v>
      </c>
      <c r="E1893" s="199">
        <v>3.2194323589908001E-2</v>
      </c>
      <c r="F1893" s="199">
        <v>0.19908435967185401</v>
      </c>
      <c r="G1893" s="199">
        <v>0.16171196794651899</v>
      </c>
      <c r="H1893" s="199">
        <v>0.87153267953663505</v>
      </c>
      <c r="I1893" s="199">
        <v>0.96663118601798703</v>
      </c>
    </row>
    <row r="1894" spans="1:9" x14ac:dyDescent="0.25">
      <c r="A1894" s="199">
        <v>1891</v>
      </c>
      <c r="B1894" s="199" t="s">
        <v>64555</v>
      </c>
      <c r="C1894" s="199" t="s">
        <v>64554</v>
      </c>
      <c r="D1894" s="199">
        <v>9009.3080755165793</v>
      </c>
      <c r="E1894" s="199">
        <v>0.24705859428395599</v>
      </c>
      <c r="F1894" s="199">
        <v>0.191459754026232</v>
      </c>
      <c r="G1894" s="199">
        <v>1.2903943992851199</v>
      </c>
      <c r="H1894" s="199">
        <v>0.196913755728021</v>
      </c>
      <c r="I1894" s="199">
        <v>0.63483326775642601</v>
      </c>
    </row>
    <row r="1895" spans="1:9" x14ac:dyDescent="0.25">
      <c r="A1895" s="199">
        <v>1892</v>
      </c>
      <c r="B1895" s="199" t="s">
        <v>64553</v>
      </c>
      <c r="C1895" s="199" t="s">
        <v>64552</v>
      </c>
      <c r="D1895" s="199">
        <v>23518.991790889999</v>
      </c>
      <c r="E1895" s="199">
        <v>1.46113393348992E-2</v>
      </c>
      <c r="F1895" s="199">
        <v>0.12281007373224399</v>
      </c>
      <c r="G1895" s="199">
        <v>0.118975088043311</v>
      </c>
      <c r="H1895" s="199">
        <v>0.90529509243571005</v>
      </c>
      <c r="I1895" s="199">
        <v>0.977191769276197</v>
      </c>
    </row>
    <row r="1896" spans="1:9" x14ac:dyDescent="0.25">
      <c r="A1896" s="199">
        <v>1893</v>
      </c>
      <c r="B1896" s="199" t="s">
        <v>64551</v>
      </c>
      <c r="C1896" s="199" t="s">
        <v>64550</v>
      </c>
      <c r="D1896" s="199">
        <v>13.6080719286718</v>
      </c>
      <c r="E1896" s="199">
        <v>-0.87886776845367898</v>
      </c>
      <c r="F1896" s="199">
        <v>0.67342143648374397</v>
      </c>
      <c r="G1896" s="199">
        <v>-1.30507839643874</v>
      </c>
      <c r="H1896" s="199">
        <v>0.191866154197081</v>
      </c>
      <c r="I1896" s="199">
        <v>0.62978311933793196</v>
      </c>
    </row>
    <row r="1897" spans="1:9" x14ac:dyDescent="0.25">
      <c r="A1897" s="199">
        <v>1894</v>
      </c>
      <c r="B1897" s="199" t="s">
        <v>64549</v>
      </c>
      <c r="C1897" s="199" t="s">
        <v>64548</v>
      </c>
      <c r="D1897" s="199">
        <v>6855.3304725922699</v>
      </c>
      <c r="E1897" s="199">
        <v>-9.29081540836032E-2</v>
      </c>
      <c r="F1897" s="199">
        <v>0.10358137584857099</v>
      </c>
      <c r="G1897" s="199">
        <v>-0.89695810006838095</v>
      </c>
      <c r="H1897" s="199">
        <v>0.36974127553768199</v>
      </c>
      <c r="I1897" s="199">
        <v>0.76454241444733195</v>
      </c>
    </row>
    <row r="1898" spans="1:9" x14ac:dyDescent="0.25">
      <c r="A1898" s="199">
        <v>1895</v>
      </c>
      <c r="B1898" s="199" t="s">
        <v>64547</v>
      </c>
      <c r="C1898" s="199" t="s">
        <v>64546</v>
      </c>
      <c r="D1898" s="199">
        <v>3450.8534150545302</v>
      </c>
      <c r="E1898" s="199">
        <v>-0.174645768963996</v>
      </c>
      <c r="F1898" s="199">
        <v>0.13997520053374199</v>
      </c>
      <c r="G1898" s="199">
        <v>-1.2476907930694301</v>
      </c>
      <c r="H1898" s="199">
        <v>0.21214431427816799</v>
      </c>
      <c r="I1898" s="199">
        <v>0.64978614539965396</v>
      </c>
    </row>
    <row r="1899" spans="1:9" x14ac:dyDescent="0.25">
      <c r="A1899" s="199">
        <v>1896</v>
      </c>
      <c r="B1899" s="199" t="s">
        <v>64545</v>
      </c>
      <c r="C1899" s="199" t="s">
        <v>64544</v>
      </c>
      <c r="D1899" s="199">
        <v>225.77928481065601</v>
      </c>
      <c r="E1899" s="199">
        <v>-0.39202300302680398</v>
      </c>
      <c r="F1899" s="199">
        <v>0.272682915869493</v>
      </c>
      <c r="G1899" s="199">
        <v>-1.4376515000097401</v>
      </c>
      <c r="H1899" s="199">
        <v>0.15053296068838901</v>
      </c>
      <c r="I1899" s="199">
        <v>0.58425767871359702</v>
      </c>
    </row>
    <row r="1900" spans="1:9" x14ac:dyDescent="0.25">
      <c r="A1900" s="199">
        <v>1897</v>
      </c>
      <c r="B1900" s="199" t="s">
        <v>64543</v>
      </c>
      <c r="C1900" s="199" t="s">
        <v>64542</v>
      </c>
      <c r="D1900" s="199">
        <v>111.394241953025</v>
      </c>
      <c r="E1900" s="199">
        <v>0.196788549553294</v>
      </c>
      <c r="F1900" s="199">
        <v>0.40981252092721998</v>
      </c>
      <c r="G1900" s="199">
        <v>0.48019164741001702</v>
      </c>
      <c r="H1900" s="199">
        <v>0.63109112552452096</v>
      </c>
      <c r="I1900" s="199">
        <v>0.88522895878939201</v>
      </c>
    </row>
    <row r="1901" spans="1:9" x14ac:dyDescent="0.25">
      <c r="A1901" s="199">
        <v>1898</v>
      </c>
      <c r="B1901" s="199" t="s">
        <v>64541</v>
      </c>
      <c r="C1901" s="199" t="s">
        <v>64540</v>
      </c>
      <c r="D1901" s="199">
        <v>2623.2054663952099</v>
      </c>
      <c r="E1901" s="199">
        <v>-9.5019291440916101E-2</v>
      </c>
      <c r="F1901" s="199">
        <v>0.111974601851421</v>
      </c>
      <c r="G1901" s="199">
        <v>-0.84857896228107899</v>
      </c>
      <c r="H1901" s="199">
        <v>0.39611561733441603</v>
      </c>
      <c r="I1901" s="199">
        <v>0.77995814454840195</v>
      </c>
    </row>
    <row r="1902" spans="1:9" x14ac:dyDescent="0.25">
      <c r="A1902" s="199">
        <v>1899</v>
      </c>
      <c r="B1902" s="199" t="s">
        <v>64539</v>
      </c>
      <c r="C1902" s="199" t="s">
        <v>64538</v>
      </c>
      <c r="D1902" s="199">
        <v>2.5659900273898701</v>
      </c>
      <c r="E1902" s="199">
        <v>1.24816886232191</v>
      </c>
      <c r="F1902" s="199">
        <v>0.91576830248662</v>
      </c>
      <c r="G1902" s="199">
        <v>1.36297451979143</v>
      </c>
      <c r="H1902" s="199">
        <v>0.17289054108565099</v>
      </c>
      <c r="I1902" s="199">
        <v>0.61031372629811298</v>
      </c>
    </row>
    <row r="1903" spans="1:9" x14ac:dyDescent="0.25">
      <c r="A1903" s="199">
        <v>1900</v>
      </c>
      <c r="B1903" s="199" t="s">
        <v>64537</v>
      </c>
      <c r="C1903" s="199" t="s">
        <v>64536</v>
      </c>
      <c r="D1903" s="199">
        <v>4.7924580159977603</v>
      </c>
      <c r="E1903" s="199">
        <v>-0.96585579142058597</v>
      </c>
      <c r="F1903" s="199">
        <v>0.806582543096247</v>
      </c>
      <c r="G1903" s="199">
        <v>-1.1974667685131599</v>
      </c>
      <c r="H1903" s="199">
        <v>0.231124672734035</v>
      </c>
      <c r="I1903" s="199">
        <v>0.66641136794014499</v>
      </c>
    </row>
    <row r="1904" spans="1:9" x14ac:dyDescent="0.25">
      <c r="A1904" s="199">
        <v>1901</v>
      </c>
      <c r="B1904" s="199" t="s">
        <v>64535</v>
      </c>
      <c r="C1904" s="199" t="s">
        <v>64534</v>
      </c>
      <c r="D1904" s="199">
        <v>5506.7415687598204</v>
      </c>
      <c r="E1904" s="199">
        <v>1.4353339389890699E-2</v>
      </c>
      <c r="F1904" s="199">
        <v>0.164796269203864</v>
      </c>
      <c r="G1904" s="199">
        <v>8.7097477747719296E-2</v>
      </c>
      <c r="H1904" s="199">
        <v>0.930594030234277</v>
      </c>
      <c r="I1904" s="199">
        <v>0.98218450021710302</v>
      </c>
    </row>
    <row r="1905" spans="1:9" x14ac:dyDescent="0.25">
      <c r="A1905" s="199">
        <v>1902</v>
      </c>
      <c r="B1905" s="199" t="s">
        <v>64533</v>
      </c>
      <c r="C1905" s="199" t="s">
        <v>64532</v>
      </c>
      <c r="D1905" s="199">
        <v>118.856136324983</v>
      </c>
      <c r="E1905" s="199">
        <v>-8.7166461354577104E-2</v>
      </c>
      <c r="F1905" s="199">
        <v>0.26239412570360898</v>
      </c>
      <c r="G1905" s="199">
        <v>-0.33219669503210297</v>
      </c>
      <c r="H1905" s="199">
        <v>0.739740739180614</v>
      </c>
      <c r="I1905" s="199">
        <v>0.92554712310229603</v>
      </c>
    </row>
    <row r="1906" spans="1:9" x14ac:dyDescent="0.25">
      <c r="A1906" s="199">
        <v>1903</v>
      </c>
      <c r="B1906" s="199" t="s">
        <v>64531</v>
      </c>
      <c r="C1906" s="199" t="s">
        <v>64530</v>
      </c>
      <c r="D1906" s="199">
        <v>983.76402535775901</v>
      </c>
      <c r="E1906" s="199">
        <v>-0.836646265912383</v>
      </c>
      <c r="F1906" s="199">
        <v>0.30944673372596598</v>
      </c>
      <c r="G1906" s="199">
        <v>-2.70368426849606</v>
      </c>
      <c r="H1906" s="199">
        <v>6.8575413921045303E-3</v>
      </c>
      <c r="I1906" s="199">
        <v>0.222056262510093</v>
      </c>
    </row>
    <row r="1907" spans="1:9" x14ac:dyDescent="0.25">
      <c r="A1907" s="199">
        <v>1904</v>
      </c>
      <c r="B1907" s="199" t="s">
        <v>64529</v>
      </c>
      <c r="C1907" s="199" t="s">
        <v>64528</v>
      </c>
      <c r="D1907" s="199">
        <v>659.24860398779697</v>
      </c>
      <c r="E1907" s="199">
        <v>0.45812116934647801</v>
      </c>
      <c r="F1907" s="199">
        <v>0.24761842208375501</v>
      </c>
      <c r="G1907" s="199">
        <v>1.8501093961075401</v>
      </c>
      <c r="H1907" s="199">
        <v>6.4297783953173898E-2</v>
      </c>
      <c r="I1907" s="199">
        <v>0.44149022942104998</v>
      </c>
    </row>
    <row r="1908" spans="1:9" x14ac:dyDescent="0.25">
      <c r="A1908" s="199">
        <v>1905</v>
      </c>
      <c r="B1908" s="199" t="s">
        <v>64527</v>
      </c>
      <c r="C1908" s="199" t="s">
        <v>64526</v>
      </c>
      <c r="D1908" s="199">
        <v>4731.4616141630604</v>
      </c>
      <c r="E1908" s="199">
        <v>0.17738704480863501</v>
      </c>
      <c r="F1908" s="199">
        <v>0.25101842731678597</v>
      </c>
      <c r="G1908" s="199">
        <v>0.70666941349597301</v>
      </c>
      <c r="H1908" s="199">
        <v>0.47977194148247199</v>
      </c>
      <c r="I1908" s="199">
        <v>0.81952353333969397</v>
      </c>
    </row>
    <row r="1909" spans="1:9" x14ac:dyDescent="0.25">
      <c r="A1909" s="199">
        <v>1906</v>
      </c>
      <c r="B1909" s="199" t="s">
        <v>64525</v>
      </c>
      <c r="C1909" s="199" t="s">
        <v>64524</v>
      </c>
      <c r="D1909" s="199">
        <v>0.72473027336377605</v>
      </c>
      <c r="E1909" s="199">
        <v>-1.1753353787190799</v>
      </c>
      <c r="F1909" s="199">
        <v>1.4163348371697999</v>
      </c>
      <c r="G1909" s="199">
        <v>-0.82984287886874497</v>
      </c>
      <c r="H1909" s="199">
        <v>0.40662762400214397</v>
      </c>
      <c r="I1909" s="199" t="s">
        <v>1469</v>
      </c>
    </row>
    <row r="1910" spans="1:9" x14ac:dyDescent="0.25">
      <c r="A1910" s="199">
        <v>1907</v>
      </c>
      <c r="B1910" s="199" t="s">
        <v>64523</v>
      </c>
      <c r="C1910" s="199" t="s">
        <v>64522</v>
      </c>
      <c r="D1910" s="199">
        <v>1168.33359918318</v>
      </c>
      <c r="E1910" s="199">
        <v>-0.88867046778027503</v>
      </c>
      <c r="F1910" s="199">
        <v>0.409671850272878</v>
      </c>
      <c r="G1910" s="199">
        <v>-2.16922511807521</v>
      </c>
      <c r="H1910" s="199">
        <v>3.0065597059115799E-2</v>
      </c>
      <c r="I1910" s="199">
        <v>0.34792833134355799</v>
      </c>
    </row>
    <row r="1911" spans="1:9" x14ac:dyDescent="0.25">
      <c r="A1911" s="199">
        <v>1908</v>
      </c>
      <c r="B1911" s="199" t="s">
        <v>64521</v>
      </c>
      <c r="C1911" s="199" t="s">
        <v>64520</v>
      </c>
      <c r="D1911" s="199">
        <v>21.4681677423232</v>
      </c>
      <c r="E1911" s="199">
        <v>1.0661542581641399</v>
      </c>
      <c r="F1911" s="199">
        <v>0.579319059393964</v>
      </c>
      <c r="G1911" s="199">
        <v>1.84035764209011</v>
      </c>
      <c r="H1911" s="199">
        <v>6.5715747860224993E-2</v>
      </c>
      <c r="I1911" s="199">
        <v>0.44595253087207798</v>
      </c>
    </row>
    <row r="1912" spans="1:9" x14ac:dyDescent="0.25">
      <c r="A1912" s="199">
        <v>1909</v>
      </c>
      <c r="B1912" s="199" t="s">
        <v>64519</v>
      </c>
      <c r="C1912" s="199" t="s">
        <v>64518</v>
      </c>
      <c r="D1912" s="199">
        <v>8514.9894871391207</v>
      </c>
      <c r="E1912" s="199">
        <v>5.5012537915775902E-3</v>
      </c>
      <c r="F1912" s="199">
        <v>0.10863130382148301</v>
      </c>
      <c r="G1912" s="199">
        <v>5.0641514904561501E-2</v>
      </c>
      <c r="H1912" s="199">
        <v>0.95961118113799104</v>
      </c>
      <c r="I1912" s="199">
        <v>0.98981618760066203</v>
      </c>
    </row>
    <row r="1913" spans="1:9" x14ac:dyDescent="0.25">
      <c r="A1913" s="199">
        <v>1910</v>
      </c>
      <c r="B1913" s="199" t="s">
        <v>64517</v>
      </c>
      <c r="C1913" s="199" t="s">
        <v>64516</v>
      </c>
      <c r="D1913" s="199">
        <v>25943.1289016874</v>
      </c>
      <c r="E1913" s="199">
        <v>1.18566344836537E-2</v>
      </c>
      <c r="F1913" s="199">
        <v>0.194653849678631</v>
      </c>
      <c r="G1913" s="199">
        <v>6.09113793702446E-2</v>
      </c>
      <c r="H1913" s="199">
        <v>0.951429786848215</v>
      </c>
      <c r="I1913" s="199">
        <v>0.988140538277404</v>
      </c>
    </row>
    <row r="1914" spans="1:9" x14ac:dyDescent="0.25">
      <c r="A1914" s="199">
        <v>1911</v>
      </c>
      <c r="B1914" s="199" t="s">
        <v>64515</v>
      </c>
      <c r="C1914" s="199" t="s">
        <v>64514</v>
      </c>
      <c r="D1914" s="199">
        <v>5372.4344872191796</v>
      </c>
      <c r="E1914" s="199">
        <v>0.21263202606960199</v>
      </c>
      <c r="F1914" s="199">
        <v>0.30844962876092102</v>
      </c>
      <c r="G1914" s="199">
        <v>0.68935737392121399</v>
      </c>
      <c r="H1914" s="199">
        <v>0.49059840089634899</v>
      </c>
      <c r="I1914" s="199">
        <v>0.82564183279295</v>
      </c>
    </row>
    <row r="1915" spans="1:9" x14ac:dyDescent="0.25">
      <c r="A1915" s="199">
        <v>1912</v>
      </c>
      <c r="B1915" s="199" t="s">
        <v>64513</v>
      </c>
      <c r="C1915" s="199" t="s">
        <v>64512</v>
      </c>
      <c r="D1915" s="199">
        <v>2.6889784138506601</v>
      </c>
      <c r="E1915" s="199">
        <v>-0.77840187806918903</v>
      </c>
      <c r="F1915" s="199">
        <v>0.85550736806995398</v>
      </c>
      <c r="G1915" s="199">
        <v>-0.90987162369540198</v>
      </c>
      <c r="H1915" s="199">
        <v>0.36289021633098001</v>
      </c>
      <c r="I1915" s="199">
        <v>0.76071690443451001</v>
      </c>
    </row>
    <row r="1916" spans="1:9" x14ac:dyDescent="0.25">
      <c r="A1916" s="199">
        <v>1913</v>
      </c>
      <c r="B1916" s="199" t="s">
        <v>64511</v>
      </c>
      <c r="C1916" s="199" t="s">
        <v>64510</v>
      </c>
      <c r="D1916" s="199">
        <v>1460.7088050775501</v>
      </c>
      <c r="E1916" s="199">
        <v>-1.57176978007931</v>
      </c>
      <c r="F1916" s="199">
        <v>0.37304451539032302</v>
      </c>
      <c r="G1916" s="199">
        <v>-4.2133571604309301</v>
      </c>
      <c r="H1916" s="200">
        <v>2.5160272671462601E-5</v>
      </c>
      <c r="I1916" s="199">
        <v>1.46700736123498E-2</v>
      </c>
    </row>
    <row r="1917" spans="1:9" x14ac:dyDescent="0.25">
      <c r="A1917" s="199">
        <v>1914</v>
      </c>
      <c r="B1917" s="199" t="s">
        <v>64509</v>
      </c>
      <c r="C1917" s="199" t="s">
        <v>64508</v>
      </c>
      <c r="D1917" s="199">
        <v>2769.0870245737901</v>
      </c>
      <c r="E1917" s="199">
        <v>-0.291639871715905</v>
      </c>
      <c r="F1917" s="199">
        <v>0.20391531740264399</v>
      </c>
      <c r="G1917" s="199">
        <v>-1.4302009060949701</v>
      </c>
      <c r="H1917" s="199">
        <v>0.15265936547835801</v>
      </c>
      <c r="I1917" s="199">
        <v>0.58752793564555095</v>
      </c>
    </row>
    <row r="1918" spans="1:9" x14ac:dyDescent="0.25">
      <c r="A1918" s="199">
        <v>1915</v>
      </c>
      <c r="B1918" s="199" t="s">
        <v>64507</v>
      </c>
      <c r="C1918" s="199" t="s">
        <v>64506</v>
      </c>
      <c r="D1918" s="199">
        <v>6268.4071478649903</v>
      </c>
      <c r="E1918" s="199">
        <v>-0.33091793966327998</v>
      </c>
      <c r="F1918" s="199">
        <v>0.11342855011502601</v>
      </c>
      <c r="G1918" s="199">
        <v>-2.91741311449102</v>
      </c>
      <c r="H1918" s="199">
        <v>3.5294796542940398E-3</v>
      </c>
      <c r="I1918" s="199">
        <v>0.17157186256260401</v>
      </c>
    </row>
    <row r="1919" spans="1:9" x14ac:dyDescent="0.25">
      <c r="A1919" s="199">
        <v>1916</v>
      </c>
      <c r="B1919" s="199" t="s">
        <v>64505</v>
      </c>
      <c r="C1919" s="199" t="s">
        <v>64504</v>
      </c>
      <c r="D1919" s="199">
        <v>1102.7553167871199</v>
      </c>
      <c r="E1919" s="199">
        <v>7.9733394656767001E-2</v>
      </c>
      <c r="F1919" s="199">
        <v>0.158965982655528</v>
      </c>
      <c r="G1919" s="199">
        <v>0.50157520071162398</v>
      </c>
      <c r="H1919" s="199">
        <v>0.61596636747154898</v>
      </c>
      <c r="I1919" s="199">
        <v>0.88072179644666204</v>
      </c>
    </row>
    <row r="1920" spans="1:9" x14ac:dyDescent="0.25">
      <c r="A1920" s="199">
        <v>1917</v>
      </c>
      <c r="B1920" s="199" t="s">
        <v>64503</v>
      </c>
      <c r="C1920" s="199" t="s">
        <v>64502</v>
      </c>
      <c r="D1920" s="199">
        <v>5537.0766759326798</v>
      </c>
      <c r="E1920" s="199">
        <v>0.36096393776626601</v>
      </c>
      <c r="F1920" s="199">
        <v>0.312180779335406</v>
      </c>
      <c r="G1920" s="199">
        <v>1.1562657333827999</v>
      </c>
      <c r="H1920" s="199">
        <v>0.24757247994835499</v>
      </c>
      <c r="I1920" s="199">
        <v>0.68041551457404503</v>
      </c>
    </row>
    <row r="1921" spans="1:9" x14ac:dyDescent="0.25">
      <c r="A1921" s="199">
        <v>1918</v>
      </c>
      <c r="B1921" s="199" t="s">
        <v>64501</v>
      </c>
      <c r="C1921" s="199" t="s">
        <v>64500</v>
      </c>
      <c r="D1921" s="199">
        <v>27.323701097830899</v>
      </c>
      <c r="E1921" s="199">
        <v>-0.39182890846493401</v>
      </c>
      <c r="F1921" s="199">
        <v>0.66120281850586804</v>
      </c>
      <c r="G1921" s="199">
        <v>-0.59260017879288096</v>
      </c>
      <c r="H1921" s="199">
        <v>0.55344875942887095</v>
      </c>
      <c r="I1921" s="199">
        <v>0.85199645250710598</v>
      </c>
    </row>
    <row r="1922" spans="1:9" x14ac:dyDescent="0.25">
      <c r="A1922" s="199">
        <v>1919</v>
      </c>
      <c r="B1922" s="199" t="s">
        <v>64499</v>
      </c>
      <c r="C1922" s="199" t="s">
        <v>64498</v>
      </c>
      <c r="D1922" s="199">
        <v>481.45722258852498</v>
      </c>
      <c r="E1922" s="199">
        <v>-8.4788105651754805E-2</v>
      </c>
      <c r="F1922" s="199">
        <v>9.7385500709877004E-2</v>
      </c>
      <c r="G1922" s="199">
        <v>-0.87064403872963203</v>
      </c>
      <c r="H1922" s="199">
        <v>0.383948542825026</v>
      </c>
      <c r="I1922" s="199">
        <v>0.77347372552456795</v>
      </c>
    </row>
    <row r="1923" spans="1:9" x14ac:dyDescent="0.25">
      <c r="A1923" s="199">
        <v>1920</v>
      </c>
      <c r="B1923" s="199" t="s">
        <v>64497</v>
      </c>
      <c r="C1923" s="199" t="s">
        <v>64496</v>
      </c>
      <c r="D1923" s="199">
        <v>4504.45348135926</v>
      </c>
      <c r="E1923" s="199">
        <v>-1.2400995481584E-2</v>
      </c>
      <c r="F1923" s="199">
        <v>0.127877697006341</v>
      </c>
      <c r="G1923" s="199">
        <v>-9.6975436466994303E-2</v>
      </c>
      <c r="H1923" s="199">
        <v>0.922745901351124</v>
      </c>
      <c r="I1923" s="199">
        <v>0.98061558180275099</v>
      </c>
    </row>
    <row r="1924" spans="1:9" x14ac:dyDescent="0.25">
      <c r="A1924" s="199">
        <v>1921</v>
      </c>
      <c r="B1924" s="199" t="s">
        <v>64495</v>
      </c>
      <c r="C1924" s="199" t="s">
        <v>64494</v>
      </c>
      <c r="D1924" s="199">
        <v>704.95189249297596</v>
      </c>
      <c r="E1924" s="199">
        <v>-1.2494456480604501</v>
      </c>
      <c r="F1924" s="199">
        <v>0.49006430096932202</v>
      </c>
      <c r="G1924" s="199">
        <v>-2.5495545086412301</v>
      </c>
      <c r="H1924" s="199">
        <v>1.0786064830531E-2</v>
      </c>
      <c r="I1924" s="199">
        <v>0.24525035934338499</v>
      </c>
    </row>
    <row r="1925" spans="1:9" x14ac:dyDescent="0.25">
      <c r="A1925" s="199">
        <v>1922</v>
      </c>
      <c r="B1925" s="199" t="s">
        <v>64493</v>
      </c>
      <c r="C1925" s="199" t="s">
        <v>64492</v>
      </c>
      <c r="D1925" s="199">
        <v>3419.4402588432399</v>
      </c>
      <c r="E1925" s="199">
        <v>7.3280749416620106E-2</v>
      </c>
      <c r="F1925" s="199">
        <v>0.279903552679311</v>
      </c>
      <c r="G1925" s="199">
        <v>0.26180714290746698</v>
      </c>
      <c r="H1925" s="199">
        <v>0.79347013185670401</v>
      </c>
      <c r="I1925" s="199">
        <v>0.94202174672758998</v>
      </c>
    </row>
    <row r="1926" spans="1:9" x14ac:dyDescent="0.25">
      <c r="A1926" s="199">
        <v>1923</v>
      </c>
      <c r="B1926" s="199" t="s">
        <v>64491</v>
      </c>
      <c r="C1926" s="199" t="s">
        <v>64490</v>
      </c>
      <c r="D1926" s="199">
        <v>17713.266711872599</v>
      </c>
      <c r="E1926" s="199">
        <v>-0.32190887524639999</v>
      </c>
      <c r="F1926" s="199">
        <v>0.51596348252601398</v>
      </c>
      <c r="G1926" s="199">
        <v>-0.623898562879728</v>
      </c>
      <c r="H1926" s="199">
        <v>0.53269420417325297</v>
      </c>
      <c r="I1926" s="199">
        <v>0.84380825613170996</v>
      </c>
    </row>
    <row r="1927" spans="1:9" x14ac:dyDescent="0.25">
      <c r="A1927" s="199">
        <v>1924</v>
      </c>
      <c r="B1927" s="199" t="s">
        <v>64489</v>
      </c>
      <c r="C1927" s="199" t="s">
        <v>64488</v>
      </c>
      <c r="D1927" s="199">
        <v>282.73491680269501</v>
      </c>
      <c r="E1927" s="199">
        <v>-0.16097645285054701</v>
      </c>
      <c r="F1927" s="199">
        <v>0.58495778340705795</v>
      </c>
      <c r="G1927" s="199">
        <v>-0.27519328303138002</v>
      </c>
      <c r="H1927" s="199">
        <v>0.78316774718648896</v>
      </c>
      <c r="I1927" s="199">
        <v>0.93850044436076596</v>
      </c>
    </row>
    <row r="1928" spans="1:9" x14ac:dyDescent="0.25">
      <c r="A1928" s="199">
        <v>1925</v>
      </c>
      <c r="B1928" s="199" t="s">
        <v>64487</v>
      </c>
      <c r="C1928" s="199" t="s">
        <v>64486</v>
      </c>
      <c r="D1928" s="199">
        <v>27.499787383043401</v>
      </c>
      <c r="E1928" s="199">
        <v>-1.3963977644104399</v>
      </c>
      <c r="F1928" s="199">
        <v>0.67901691327236802</v>
      </c>
      <c r="G1928" s="199">
        <v>-2.05649923752387</v>
      </c>
      <c r="H1928" s="199">
        <v>3.9734419701677202E-2</v>
      </c>
      <c r="I1928" s="199">
        <v>0.38139543339949</v>
      </c>
    </row>
    <row r="1929" spans="1:9" x14ac:dyDescent="0.25">
      <c r="A1929" s="199">
        <v>1926</v>
      </c>
      <c r="B1929" s="199" t="s">
        <v>64485</v>
      </c>
      <c r="C1929" s="199" t="s">
        <v>64484</v>
      </c>
      <c r="D1929" s="199">
        <v>2270.3494062181098</v>
      </c>
      <c r="E1929" s="199">
        <v>0.18892045502452201</v>
      </c>
      <c r="F1929" s="199">
        <v>0.14600437835196201</v>
      </c>
      <c r="G1929" s="199">
        <v>1.29393691584444</v>
      </c>
      <c r="H1929" s="199">
        <v>0.195687211896339</v>
      </c>
      <c r="I1929" s="199">
        <v>0.63341461586982895</v>
      </c>
    </row>
    <row r="1930" spans="1:9" x14ac:dyDescent="0.25">
      <c r="A1930" s="199">
        <v>1927</v>
      </c>
      <c r="B1930" s="199" t="s">
        <v>64483</v>
      </c>
      <c r="C1930" s="199" t="s">
        <v>64482</v>
      </c>
      <c r="D1930" s="199">
        <v>2460.9512555659699</v>
      </c>
      <c r="E1930" s="199">
        <v>-3.65171454866677E-2</v>
      </c>
      <c r="F1930" s="199">
        <v>0.14806755028048299</v>
      </c>
      <c r="G1930" s="199">
        <v>-0.246624904764708</v>
      </c>
      <c r="H1930" s="199">
        <v>0.80519852858278196</v>
      </c>
      <c r="I1930" s="199">
        <v>0.94595955317856795</v>
      </c>
    </row>
    <row r="1931" spans="1:9" x14ac:dyDescent="0.25">
      <c r="A1931" s="199">
        <v>1928</v>
      </c>
      <c r="B1931" s="199" t="s">
        <v>64481</v>
      </c>
      <c r="C1931" s="199" t="s">
        <v>64480</v>
      </c>
      <c r="D1931" s="199">
        <v>2576.5441578806599</v>
      </c>
      <c r="E1931" s="199">
        <v>-3.1849137502465603E-2</v>
      </c>
      <c r="F1931" s="199">
        <v>0.124270077037196</v>
      </c>
      <c r="G1931" s="199">
        <v>-0.25628967376380202</v>
      </c>
      <c r="H1931" s="199">
        <v>0.79772717019093897</v>
      </c>
      <c r="I1931" s="199">
        <v>0.94341995369472798</v>
      </c>
    </row>
    <row r="1932" spans="1:9" x14ac:dyDescent="0.25">
      <c r="A1932" s="199">
        <v>1929</v>
      </c>
      <c r="B1932" s="199" t="s">
        <v>64479</v>
      </c>
      <c r="C1932" s="199" t="s">
        <v>64478</v>
      </c>
      <c r="D1932" s="199">
        <v>204.86305035517501</v>
      </c>
      <c r="E1932" s="199">
        <v>0.24378081252061801</v>
      </c>
      <c r="F1932" s="199">
        <v>0.37247559726215701</v>
      </c>
      <c r="G1932" s="199">
        <v>0.65448801025490799</v>
      </c>
      <c r="H1932" s="199">
        <v>0.51279744918979997</v>
      </c>
      <c r="I1932" s="199">
        <v>0.83313023464539304</v>
      </c>
    </row>
    <row r="1933" spans="1:9" x14ac:dyDescent="0.25">
      <c r="A1933" s="199">
        <v>1930</v>
      </c>
      <c r="B1933" s="199" t="s">
        <v>64477</v>
      </c>
      <c r="C1933" s="199" t="s">
        <v>64476</v>
      </c>
      <c r="D1933" s="199">
        <v>3167.30826049188</v>
      </c>
      <c r="E1933" s="199">
        <v>-2.3386758126339498E-2</v>
      </c>
      <c r="F1933" s="199">
        <v>0.183975089364313</v>
      </c>
      <c r="G1933" s="199">
        <v>-0.127119156224615</v>
      </c>
      <c r="H1933" s="199">
        <v>0.89884608998377902</v>
      </c>
      <c r="I1933" s="199">
        <v>0.97450030131868404</v>
      </c>
    </row>
    <row r="1934" spans="1:9" x14ac:dyDescent="0.25">
      <c r="A1934" s="199">
        <v>1931</v>
      </c>
      <c r="B1934" s="199" t="s">
        <v>64475</v>
      </c>
      <c r="C1934" s="199" t="s">
        <v>64474</v>
      </c>
      <c r="D1934" s="199">
        <v>39.969907533409</v>
      </c>
      <c r="E1934" s="199">
        <v>-0.40820928467101703</v>
      </c>
      <c r="F1934" s="199">
        <v>0.34762102026726499</v>
      </c>
      <c r="G1934" s="199">
        <v>-1.17429401811539</v>
      </c>
      <c r="H1934" s="199">
        <v>0.24027727848740399</v>
      </c>
      <c r="I1934" s="199">
        <v>0.67319597161088696</v>
      </c>
    </row>
    <row r="1935" spans="1:9" x14ac:dyDescent="0.25">
      <c r="A1935" s="199">
        <v>1932</v>
      </c>
      <c r="B1935" s="199" t="s">
        <v>64473</v>
      </c>
      <c r="C1935" s="199" t="s">
        <v>64472</v>
      </c>
      <c r="D1935" s="199">
        <v>17.612366940939001</v>
      </c>
      <c r="E1935" s="199">
        <v>0.13017134211607501</v>
      </c>
      <c r="F1935" s="199">
        <v>0.29096446526689301</v>
      </c>
      <c r="G1935" s="199">
        <v>0.447378830252251</v>
      </c>
      <c r="H1935" s="199">
        <v>0.65460155823781996</v>
      </c>
      <c r="I1935" s="199">
        <v>0.89376174365406602</v>
      </c>
    </row>
    <row r="1936" spans="1:9" x14ac:dyDescent="0.25">
      <c r="A1936" s="199">
        <v>1933</v>
      </c>
      <c r="B1936" s="199" t="s">
        <v>64471</v>
      </c>
      <c r="C1936" s="199" t="s">
        <v>64470</v>
      </c>
      <c r="D1936" s="199">
        <v>684.94486853042395</v>
      </c>
      <c r="E1936" s="199">
        <v>-0.96570105928406003</v>
      </c>
      <c r="F1936" s="199">
        <v>0.36992753218845398</v>
      </c>
      <c r="G1936" s="199">
        <v>-2.61051415549167</v>
      </c>
      <c r="H1936" s="199">
        <v>9.0406230323358903E-3</v>
      </c>
      <c r="I1936" s="199">
        <v>0.233715396500627</v>
      </c>
    </row>
    <row r="1937" spans="1:9" x14ac:dyDescent="0.25">
      <c r="A1937" s="199">
        <v>1934</v>
      </c>
      <c r="B1937" s="199" t="s">
        <v>64469</v>
      </c>
      <c r="C1937" s="199" t="s">
        <v>64468</v>
      </c>
      <c r="D1937" s="199">
        <v>718.16825485259801</v>
      </c>
      <c r="E1937" s="199">
        <v>7.9305861428635299E-2</v>
      </c>
      <c r="F1937" s="199">
        <v>0.13354110557643201</v>
      </c>
      <c r="G1937" s="199">
        <v>0.59386854022445501</v>
      </c>
      <c r="H1937" s="199">
        <v>0.55260004205636204</v>
      </c>
      <c r="I1937" s="199">
        <v>0.85140228877829605</v>
      </c>
    </row>
    <row r="1938" spans="1:9" x14ac:dyDescent="0.25">
      <c r="A1938" s="199">
        <v>1935</v>
      </c>
      <c r="B1938" s="199" t="s">
        <v>64467</v>
      </c>
      <c r="C1938" s="199" t="s">
        <v>64466</v>
      </c>
      <c r="D1938" s="199">
        <v>1483.05351944573</v>
      </c>
      <c r="E1938" s="199">
        <v>5.4808255200004402E-2</v>
      </c>
      <c r="F1938" s="199">
        <v>0.142253058427281</v>
      </c>
      <c r="G1938" s="199">
        <v>0.38528700757616602</v>
      </c>
      <c r="H1938" s="199">
        <v>0.70002478639545196</v>
      </c>
      <c r="I1938" s="199">
        <v>0.90996661549249402</v>
      </c>
    </row>
    <row r="1939" spans="1:9" x14ac:dyDescent="0.25">
      <c r="A1939" s="199">
        <v>1936</v>
      </c>
      <c r="B1939" s="199" t="s">
        <v>64465</v>
      </c>
      <c r="C1939" s="199" t="s">
        <v>64464</v>
      </c>
      <c r="D1939" s="199">
        <v>1697.1995092750101</v>
      </c>
      <c r="E1939" s="199">
        <v>8.3810177364891394E-2</v>
      </c>
      <c r="F1939" s="199">
        <v>9.68328833734272E-2</v>
      </c>
      <c r="G1939" s="199">
        <v>0.86551359873985201</v>
      </c>
      <c r="H1939" s="199">
        <v>0.386756955341089</v>
      </c>
      <c r="I1939" s="199">
        <v>0.775428717728184</v>
      </c>
    </row>
    <row r="1940" spans="1:9" x14ac:dyDescent="0.25">
      <c r="A1940" s="199">
        <v>1937</v>
      </c>
      <c r="B1940" s="199" t="s">
        <v>64463</v>
      </c>
      <c r="C1940" s="199" t="s">
        <v>64462</v>
      </c>
      <c r="D1940" s="199">
        <v>5443.9200007146701</v>
      </c>
      <c r="E1940" s="199">
        <v>-0.38587315727775301</v>
      </c>
      <c r="F1940" s="199">
        <v>0.153097668198867</v>
      </c>
      <c r="G1940" s="199">
        <v>-2.5204378474041902</v>
      </c>
      <c r="H1940" s="199">
        <v>1.1720893560905299E-2</v>
      </c>
      <c r="I1940" s="199">
        <v>0.25379343334047</v>
      </c>
    </row>
    <row r="1941" spans="1:9" x14ac:dyDescent="0.25">
      <c r="A1941" s="199">
        <v>1938</v>
      </c>
      <c r="B1941" s="199" t="s">
        <v>64461</v>
      </c>
      <c r="C1941" s="199" t="s">
        <v>64460</v>
      </c>
      <c r="D1941" s="199">
        <v>1430.6877603323701</v>
      </c>
      <c r="E1941" s="199">
        <v>-0.131149100440931</v>
      </c>
      <c r="F1941" s="199">
        <v>0.123052794265788</v>
      </c>
      <c r="G1941" s="199">
        <v>-1.06579538663426</v>
      </c>
      <c r="H1941" s="199">
        <v>0.28651614683072701</v>
      </c>
      <c r="I1941" s="199">
        <v>0.70985036437192905</v>
      </c>
    </row>
    <row r="1942" spans="1:9" x14ac:dyDescent="0.25">
      <c r="A1942" s="199">
        <v>1939</v>
      </c>
      <c r="B1942" s="199" t="s">
        <v>64459</v>
      </c>
      <c r="C1942" s="199" t="s">
        <v>64458</v>
      </c>
      <c r="D1942" s="199">
        <v>1059.6963796760001</v>
      </c>
      <c r="E1942" s="199">
        <v>-4.4324299870564098E-2</v>
      </c>
      <c r="F1942" s="199">
        <v>0.188067921876411</v>
      </c>
      <c r="G1942" s="199">
        <v>-0.23568240361422099</v>
      </c>
      <c r="H1942" s="199">
        <v>0.81367912518331997</v>
      </c>
      <c r="I1942" s="199">
        <v>0.94811504897445897</v>
      </c>
    </row>
    <row r="1943" spans="1:9" x14ac:dyDescent="0.25">
      <c r="A1943" s="199">
        <v>1940</v>
      </c>
      <c r="B1943" s="199" t="s">
        <v>64457</v>
      </c>
      <c r="C1943" s="199" t="s">
        <v>64456</v>
      </c>
      <c r="D1943" s="199">
        <v>2634.76991730089</v>
      </c>
      <c r="E1943" s="199">
        <v>-6.60117961657775E-2</v>
      </c>
      <c r="F1943" s="199">
        <v>0.216696348177428</v>
      </c>
      <c r="G1943" s="199">
        <v>-0.30462809697064303</v>
      </c>
      <c r="H1943" s="199">
        <v>0.76064941820666299</v>
      </c>
      <c r="I1943" s="199">
        <v>0.93194759204197197</v>
      </c>
    </row>
    <row r="1944" spans="1:9" x14ac:dyDescent="0.25">
      <c r="A1944" s="199">
        <v>1941</v>
      </c>
      <c r="B1944" s="199" t="s">
        <v>64455</v>
      </c>
      <c r="C1944" s="199" t="s">
        <v>64454</v>
      </c>
      <c r="D1944" s="199">
        <v>1964.18474866222</v>
      </c>
      <c r="E1944" s="199">
        <v>0.18987846743030401</v>
      </c>
      <c r="F1944" s="199">
        <v>0.168467742484115</v>
      </c>
      <c r="G1944" s="199">
        <v>1.1270909470886199</v>
      </c>
      <c r="H1944" s="199">
        <v>0.25970403051971602</v>
      </c>
      <c r="I1944" s="199">
        <v>0.69044379698465697</v>
      </c>
    </row>
    <row r="1945" spans="1:9" x14ac:dyDescent="0.25">
      <c r="A1945" s="199">
        <v>1942</v>
      </c>
      <c r="B1945" s="199" t="s">
        <v>64453</v>
      </c>
      <c r="C1945" s="199" t="s">
        <v>64452</v>
      </c>
      <c r="D1945" s="199">
        <v>921.841666250721</v>
      </c>
      <c r="E1945" s="199">
        <v>-0.30009619356871498</v>
      </c>
      <c r="F1945" s="199">
        <v>0.36557521145428301</v>
      </c>
      <c r="G1945" s="199">
        <v>-0.82088769743143097</v>
      </c>
      <c r="H1945" s="199">
        <v>0.41171023928744699</v>
      </c>
      <c r="I1945" s="199">
        <v>0.78798969434840505</v>
      </c>
    </row>
    <row r="1946" spans="1:9" x14ac:dyDescent="0.25">
      <c r="A1946" s="199">
        <v>1943</v>
      </c>
      <c r="B1946" s="199" t="s">
        <v>64451</v>
      </c>
      <c r="C1946" s="199" t="s">
        <v>64450</v>
      </c>
      <c r="D1946" s="199">
        <v>9233.5899560815305</v>
      </c>
      <c r="E1946" s="199">
        <v>0.194360797901316</v>
      </c>
      <c r="F1946" s="199">
        <v>0.127939959253874</v>
      </c>
      <c r="G1946" s="199">
        <v>1.51915632172152</v>
      </c>
      <c r="H1946" s="199">
        <v>0.128723152679459</v>
      </c>
      <c r="I1946" s="199">
        <v>0.55754262251209896</v>
      </c>
    </row>
    <row r="1947" spans="1:9" x14ac:dyDescent="0.25">
      <c r="A1947" s="199">
        <v>1944</v>
      </c>
      <c r="B1947" s="199" t="s">
        <v>64449</v>
      </c>
      <c r="C1947" s="199" t="s">
        <v>64448</v>
      </c>
      <c r="D1947" s="199">
        <v>11.3497988784385</v>
      </c>
      <c r="E1947" s="199">
        <v>-0.42811572360838102</v>
      </c>
      <c r="F1947" s="199">
        <v>0.55814466280200004</v>
      </c>
      <c r="G1947" s="199">
        <v>-0.76703362432805899</v>
      </c>
      <c r="H1947" s="199">
        <v>0.44306152414798999</v>
      </c>
      <c r="I1947" s="199">
        <v>0.80217818238081295</v>
      </c>
    </row>
    <row r="1948" spans="1:9" x14ac:dyDescent="0.25">
      <c r="A1948" s="199">
        <v>1945</v>
      </c>
      <c r="B1948" s="199" t="s">
        <v>64447</v>
      </c>
      <c r="C1948" s="199" t="s">
        <v>64446</v>
      </c>
      <c r="D1948" s="199">
        <v>1923.6692237857701</v>
      </c>
      <c r="E1948" s="199">
        <v>0.56129257012657596</v>
      </c>
      <c r="F1948" s="199">
        <v>0.34128114582435698</v>
      </c>
      <c r="G1948" s="199">
        <v>1.6446632841986799</v>
      </c>
      <c r="H1948" s="199">
        <v>0.10003926839003301</v>
      </c>
      <c r="I1948" s="199">
        <v>0.513127814959906</v>
      </c>
    </row>
    <row r="1949" spans="1:9" x14ac:dyDescent="0.25">
      <c r="A1949" s="199">
        <v>1946</v>
      </c>
      <c r="B1949" s="199" t="s">
        <v>64445</v>
      </c>
      <c r="C1949" s="199" t="s">
        <v>64444</v>
      </c>
      <c r="D1949" s="199">
        <v>2009.3353509052699</v>
      </c>
      <c r="E1949" s="199">
        <v>-8.4151413623226506E-2</v>
      </c>
      <c r="F1949" s="199">
        <v>0.117508943009663</v>
      </c>
      <c r="G1949" s="199">
        <v>-0.71612773860374501</v>
      </c>
      <c r="H1949" s="199">
        <v>0.47391247733635</v>
      </c>
      <c r="I1949" s="199">
        <v>0.81640680804198396</v>
      </c>
    </row>
    <row r="1950" spans="1:9" x14ac:dyDescent="0.25">
      <c r="A1950" s="199">
        <v>1947</v>
      </c>
      <c r="B1950" s="199" t="s">
        <v>64443</v>
      </c>
      <c r="C1950" s="199" t="s">
        <v>64442</v>
      </c>
      <c r="D1950" s="199">
        <v>1997.6604950052699</v>
      </c>
      <c r="E1950" s="199">
        <v>0.26932005335933901</v>
      </c>
      <c r="F1950" s="199">
        <v>0.40936272540171098</v>
      </c>
      <c r="G1950" s="199">
        <v>0.65790077270726799</v>
      </c>
      <c r="H1950" s="199">
        <v>0.51060189411066204</v>
      </c>
      <c r="I1950" s="199">
        <v>0.83236610436609804</v>
      </c>
    </row>
    <row r="1951" spans="1:9" x14ac:dyDescent="0.25">
      <c r="A1951" s="199">
        <v>1948</v>
      </c>
      <c r="B1951" s="199" t="s">
        <v>64441</v>
      </c>
      <c r="C1951" s="199" t="s">
        <v>64440</v>
      </c>
      <c r="D1951" s="199">
        <v>6054.4903104995701</v>
      </c>
      <c r="E1951" s="199">
        <v>-5.9026396181568797E-2</v>
      </c>
      <c r="F1951" s="199">
        <v>0.22538805244625301</v>
      </c>
      <c r="G1951" s="199">
        <v>-0.26188786646374901</v>
      </c>
      <c r="H1951" s="199">
        <v>0.79340789439968795</v>
      </c>
      <c r="I1951" s="199">
        <v>0.94200493111324701</v>
      </c>
    </row>
    <row r="1952" spans="1:9" x14ac:dyDescent="0.25">
      <c r="A1952" s="199">
        <v>1949</v>
      </c>
      <c r="B1952" s="199" t="s">
        <v>64439</v>
      </c>
      <c r="C1952" s="199" t="s">
        <v>64438</v>
      </c>
      <c r="D1952" s="199">
        <v>1425.8098219736901</v>
      </c>
      <c r="E1952" s="199">
        <v>1.26457436524306E-2</v>
      </c>
      <c r="F1952" s="199">
        <v>0.131541291716058</v>
      </c>
      <c r="G1952" s="199">
        <v>9.6135164004070794E-2</v>
      </c>
      <c r="H1952" s="199">
        <v>0.92341322379624802</v>
      </c>
      <c r="I1952" s="199">
        <v>0.98068464119861898</v>
      </c>
    </row>
    <row r="1953" spans="1:9" x14ac:dyDescent="0.25">
      <c r="A1953" s="199">
        <v>1950</v>
      </c>
      <c r="B1953" s="199" t="s">
        <v>64437</v>
      </c>
      <c r="C1953" s="199" t="s">
        <v>64436</v>
      </c>
      <c r="D1953" s="199">
        <v>2623.33557971036</v>
      </c>
      <c r="E1953" s="199">
        <v>-0.43398919308286499</v>
      </c>
      <c r="F1953" s="199">
        <v>0.26407910682111102</v>
      </c>
      <c r="G1953" s="199">
        <v>-1.6434060168828599</v>
      </c>
      <c r="H1953" s="199">
        <v>0.100298956060416</v>
      </c>
      <c r="I1953" s="199">
        <v>0.513127814959906</v>
      </c>
    </row>
    <row r="1954" spans="1:9" x14ac:dyDescent="0.25">
      <c r="A1954" s="199">
        <v>1951</v>
      </c>
      <c r="B1954" s="199" t="s">
        <v>64435</v>
      </c>
      <c r="C1954" s="199" t="s">
        <v>64434</v>
      </c>
      <c r="D1954" s="199">
        <v>3314.9239823853</v>
      </c>
      <c r="E1954" s="199">
        <v>0.23324341827238601</v>
      </c>
      <c r="F1954" s="199">
        <v>0.210008705686002</v>
      </c>
      <c r="G1954" s="199">
        <v>1.11063690198217</v>
      </c>
      <c r="H1954" s="199">
        <v>0.26672467203383599</v>
      </c>
      <c r="I1954" s="199">
        <v>0.69559252318373699</v>
      </c>
    </row>
    <row r="1955" spans="1:9" x14ac:dyDescent="0.25">
      <c r="A1955" s="199">
        <v>1952</v>
      </c>
      <c r="B1955" s="199" t="s">
        <v>64433</v>
      </c>
      <c r="C1955" s="199" t="s">
        <v>64432</v>
      </c>
      <c r="D1955" s="199">
        <v>5250.6780775299003</v>
      </c>
      <c r="E1955" s="199">
        <v>0.230534973918223</v>
      </c>
      <c r="F1955" s="199">
        <v>0.38239946274951397</v>
      </c>
      <c r="G1955" s="199">
        <v>0.60286427250875096</v>
      </c>
      <c r="H1955" s="199">
        <v>0.54659898530523399</v>
      </c>
      <c r="I1955" s="199">
        <v>0.84914239291198401</v>
      </c>
    </row>
    <row r="1956" spans="1:9" x14ac:dyDescent="0.25">
      <c r="A1956" s="199">
        <v>1953</v>
      </c>
      <c r="B1956" s="199" t="s">
        <v>64431</v>
      </c>
      <c r="C1956" s="199" t="s">
        <v>64430</v>
      </c>
      <c r="D1956" s="199">
        <v>1071.2421055295699</v>
      </c>
      <c r="E1956" s="199">
        <v>1.9832942570947198E-2</v>
      </c>
      <c r="F1956" s="199">
        <v>0.46604605042265901</v>
      </c>
      <c r="G1956" s="199">
        <v>4.25557572110324E-2</v>
      </c>
      <c r="H1956" s="199">
        <v>0.96605566414658595</v>
      </c>
      <c r="I1956" s="199">
        <v>0.99167574158478899</v>
      </c>
    </row>
    <row r="1957" spans="1:9" x14ac:dyDescent="0.25">
      <c r="A1957" s="199">
        <v>1954</v>
      </c>
      <c r="B1957" s="199" t="s">
        <v>64429</v>
      </c>
      <c r="C1957" s="199" t="s">
        <v>64428</v>
      </c>
      <c r="D1957" s="199">
        <v>0.56567254225449004</v>
      </c>
      <c r="E1957" s="199">
        <v>-0.791072762230972</v>
      </c>
      <c r="F1957" s="199">
        <v>1.8854046475416799</v>
      </c>
      <c r="G1957" s="199">
        <v>-0.41957717843881798</v>
      </c>
      <c r="H1957" s="199">
        <v>0.67479436298227902</v>
      </c>
      <c r="I1957" s="199" t="s">
        <v>1469</v>
      </c>
    </row>
    <row r="1958" spans="1:9" x14ac:dyDescent="0.25">
      <c r="A1958" s="199">
        <v>1955</v>
      </c>
      <c r="B1958" s="199" t="s">
        <v>64427</v>
      </c>
      <c r="C1958" s="199" t="s">
        <v>64426</v>
      </c>
      <c r="D1958" s="199">
        <v>1688.1896667798001</v>
      </c>
      <c r="E1958" s="199">
        <v>-8.2372734523852895E-2</v>
      </c>
      <c r="F1958" s="199">
        <v>0.105462287379057</v>
      </c>
      <c r="G1958" s="199">
        <v>-0.78106341680021796</v>
      </c>
      <c r="H1958" s="199">
        <v>0.43476519698826699</v>
      </c>
      <c r="I1958" s="199">
        <v>0.79771186589085696</v>
      </c>
    </row>
    <row r="1959" spans="1:9" x14ac:dyDescent="0.25">
      <c r="A1959" s="199">
        <v>1956</v>
      </c>
      <c r="B1959" s="199" t="s">
        <v>64425</v>
      </c>
      <c r="C1959" s="199" t="s">
        <v>64424</v>
      </c>
      <c r="D1959" s="199">
        <v>21.851866851987602</v>
      </c>
      <c r="E1959" s="199">
        <v>0.63830749613489102</v>
      </c>
      <c r="F1959" s="199">
        <v>0.50003766739183197</v>
      </c>
      <c r="G1959" s="199">
        <v>1.2765188260001801</v>
      </c>
      <c r="H1959" s="199">
        <v>0.20177217619371501</v>
      </c>
      <c r="I1959" s="199">
        <v>0.63870524387399497</v>
      </c>
    </row>
    <row r="1960" spans="1:9" x14ac:dyDescent="0.25">
      <c r="A1960" s="199">
        <v>1957</v>
      </c>
      <c r="B1960" s="199" t="s">
        <v>64423</v>
      </c>
      <c r="C1960" s="199" t="s">
        <v>64422</v>
      </c>
      <c r="D1960" s="199">
        <v>4363.4834656367602</v>
      </c>
      <c r="E1960" s="199">
        <v>8.0212876865462301E-2</v>
      </c>
      <c r="F1960" s="199">
        <v>0.122616496252986</v>
      </c>
      <c r="G1960" s="199">
        <v>0.65417687926724799</v>
      </c>
      <c r="H1960" s="199">
        <v>0.51299785556410404</v>
      </c>
      <c r="I1960" s="199">
        <v>0.83317791020256404</v>
      </c>
    </row>
    <row r="1961" spans="1:9" x14ac:dyDescent="0.25">
      <c r="A1961" s="199">
        <v>1958</v>
      </c>
      <c r="B1961" s="199" t="s">
        <v>64421</v>
      </c>
      <c r="C1961" s="199" t="s">
        <v>64420</v>
      </c>
      <c r="D1961" s="199">
        <v>1042.82493277256</v>
      </c>
      <c r="E1961" s="199">
        <v>0.24146554345706001</v>
      </c>
      <c r="F1961" s="199">
        <v>0.135094103837815</v>
      </c>
      <c r="G1961" s="199">
        <v>1.7873877289785201</v>
      </c>
      <c r="H1961" s="199">
        <v>7.3874843543514299E-2</v>
      </c>
      <c r="I1961" s="199">
        <v>0.46190132651544402</v>
      </c>
    </row>
    <row r="1962" spans="1:9" x14ac:dyDescent="0.25">
      <c r="A1962" s="199">
        <v>1959</v>
      </c>
      <c r="B1962" s="199" t="s">
        <v>64419</v>
      </c>
      <c r="C1962" s="199" t="s">
        <v>64418</v>
      </c>
      <c r="D1962" s="199">
        <v>526.01727662076405</v>
      </c>
      <c r="E1962" s="199">
        <v>6.1973780104020097E-2</v>
      </c>
      <c r="F1962" s="199">
        <v>0.49659463324416803</v>
      </c>
      <c r="G1962" s="199">
        <v>0.124797522879287</v>
      </c>
      <c r="H1962" s="199">
        <v>0.90068384851745997</v>
      </c>
      <c r="I1962" s="199">
        <v>0.97526409363923094</v>
      </c>
    </row>
    <row r="1963" spans="1:9" x14ac:dyDescent="0.25">
      <c r="A1963" s="199">
        <v>1960</v>
      </c>
      <c r="B1963" s="199" t="s">
        <v>64417</v>
      </c>
      <c r="C1963" s="199" t="s">
        <v>64416</v>
      </c>
      <c r="D1963" s="199">
        <v>21.239034724999001</v>
      </c>
      <c r="E1963" s="199">
        <v>-0.70382271496345705</v>
      </c>
      <c r="F1963" s="199">
        <v>0.40218780041958002</v>
      </c>
      <c r="G1963" s="199">
        <v>-1.74998524129573</v>
      </c>
      <c r="H1963" s="199">
        <v>8.0120860443389397E-2</v>
      </c>
      <c r="I1963" s="199">
        <v>0.47406371884532</v>
      </c>
    </row>
    <row r="1964" spans="1:9" x14ac:dyDescent="0.25">
      <c r="A1964" s="199">
        <v>1961</v>
      </c>
      <c r="B1964" s="199" t="s">
        <v>64415</v>
      </c>
      <c r="C1964" s="199" t="s">
        <v>64414</v>
      </c>
      <c r="D1964" s="199">
        <v>1.0124143990832499</v>
      </c>
      <c r="E1964" s="199">
        <v>-0.85177620205365301</v>
      </c>
      <c r="F1964" s="199">
        <v>1.7030311044534601</v>
      </c>
      <c r="G1964" s="199">
        <v>-0.50015305053809</v>
      </c>
      <c r="H1964" s="199">
        <v>0.61696731400035199</v>
      </c>
      <c r="I1964" s="199" t="s">
        <v>1469</v>
      </c>
    </row>
    <row r="1965" spans="1:9" x14ac:dyDescent="0.25">
      <c r="A1965" s="199">
        <v>1962</v>
      </c>
      <c r="B1965" s="199" t="s">
        <v>64413</v>
      </c>
      <c r="C1965" s="199" t="s">
        <v>64412</v>
      </c>
      <c r="D1965" s="199">
        <v>5.1829717803703401</v>
      </c>
      <c r="E1965" s="199">
        <v>-1.23641532950722</v>
      </c>
      <c r="F1965" s="199">
        <v>0.81055694083873497</v>
      </c>
      <c r="G1965" s="199">
        <v>-1.52538984889553</v>
      </c>
      <c r="H1965" s="199">
        <v>0.127161889164146</v>
      </c>
      <c r="I1965" s="199">
        <v>0.55572514328068701</v>
      </c>
    </row>
    <row r="1966" spans="1:9" x14ac:dyDescent="0.25">
      <c r="A1966" s="199">
        <v>1963</v>
      </c>
      <c r="B1966" s="199" t="s">
        <v>64411</v>
      </c>
      <c r="C1966" s="199" t="s">
        <v>64410</v>
      </c>
      <c r="D1966" s="199">
        <v>503.52426813629302</v>
      </c>
      <c r="E1966" s="199">
        <v>0.75766362605237403</v>
      </c>
      <c r="F1966" s="199">
        <v>0.47905326303482598</v>
      </c>
      <c r="G1966" s="199">
        <v>1.5815853570280201</v>
      </c>
      <c r="H1966" s="199">
        <v>0.113744258978676</v>
      </c>
      <c r="I1966" s="199">
        <v>0.53381703093409505</v>
      </c>
    </row>
    <row r="1967" spans="1:9" x14ac:dyDescent="0.25">
      <c r="A1967" s="199">
        <v>1964</v>
      </c>
      <c r="B1967" s="199" t="s">
        <v>64409</v>
      </c>
      <c r="C1967" s="199" t="s">
        <v>64408</v>
      </c>
      <c r="D1967" s="199">
        <v>0.154129118948306</v>
      </c>
      <c r="E1967" s="199">
        <v>-0.75496044351049896</v>
      </c>
      <c r="F1967" s="199">
        <v>2.9801805720009402</v>
      </c>
      <c r="G1967" s="199">
        <v>-0.25332708044721203</v>
      </c>
      <c r="H1967" s="199">
        <v>0.80001547127171202</v>
      </c>
      <c r="I1967" s="199" t="s">
        <v>1469</v>
      </c>
    </row>
    <row r="1968" spans="1:9" x14ac:dyDescent="0.25">
      <c r="A1968" s="199">
        <v>1965</v>
      </c>
      <c r="B1968" s="199" t="s">
        <v>64407</v>
      </c>
      <c r="C1968" s="199" t="s">
        <v>64406</v>
      </c>
      <c r="D1968" s="199">
        <v>96.720740617422607</v>
      </c>
      <c r="E1968" s="199">
        <v>0.720644906313058</v>
      </c>
      <c r="F1968" s="199">
        <v>0.59412650806747402</v>
      </c>
      <c r="G1968" s="199">
        <v>1.21294858338692</v>
      </c>
      <c r="H1968" s="199">
        <v>0.225149479147604</v>
      </c>
      <c r="I1968" s="199">
        <v>0.66187271333854103</v>
      </c>
    </row>
    <row r="1969" spans="1:9" x14ac:dyDescent="0.25">
      <c r="A1969" s="199">
        <v>1966</v>
      </c>
      <c r="B1969" s="199" t="s">
        <v>64405</v>
      </c>
      <c r="C1969" s="199" t="s">
        <v>64404</v>
      </c>
      <c r="D1969" s="199">
        <v>23.580126614868199</v>
      </c>
      <c r="E1969" s="199">
        <v>-0.45483848888410899</v>
      </c>
      <c r="F1969" s="199">
        <v>0.530643276452475</v>
      </c>
      <c r="G1969" s="199">
        <v>-0.85714548561672899</v>
      </c>
      <c r="H1969" s="199">
        <v>0.39136448583983602</v>
      </c>
      <c r="I1969" s="199">
        <v>0.77762083195203702</v>
      </c>
    </row>
    <row r="1970" spans="1:9" x14ac:dyDescent="0.25">
      <c r="A1970" s="199">
        <v>1967</v>
      </c>
      <c r="B1970" s="199" t="s">
        <v>64403</v>
      </c>
      <c r="C1970" s="199" t="s">
        <v>64402</v>
      </c>
      <c r="D1970" s="199">
        <v>1.02591038998905</v>
      </c>
      <c r="E1970" s="199">
        <v>1.56016969069501</v>
      </c>
      <c r="F1970" s="199">
        <v>2.2065970741378802</v>
      </c>
      <c r="G1970" s="199">
        <v>0.707047838040194</v>
      </c>
      <c r="H1970" s="199">
        <v>0.47953674981589001</v>
      </c>
      <c r="I1970" s="199" t="s">
        <v>1469</v>
      </c>
    </row>
    <row r="1971" spans="1:9" x14ac:dyDescent="0.25">
      <c r="A1971" s="199">
        <v>1968</v>
      </c>
      <c r="B1971" s="199" t="s">
        <v>64401</v>
      </c>
      <c r="C1971" s="199" t="s">
        <v>64400</v>
      </c>
      <c r="D1971" s="199">
        <v>8612.8374177550795</v>
      </c>
      <c r="E1971" s="199">
        <v>-0.11936791944655301</v>
      </c>
      <c r="F1971" s="199">
        <v>0.13536676582134899</v>
      </c>
      <c r="G1971" s="199">
        <v>-0.88181112049385901</v>
      </c>
      <c r="H1971" s="199">
        <v>0.377878956952508</v>
      </c>
      <c r="I1971" s="199">
        <v>0.77059685366581399</v>
      </c>
    </row>
    <row r="1972" spans="1:9" x14ac:dyDescent="0.25">
      <c r="A1972" s="199">
        <v>1969</v>
      </c>
      <c r="B1972" s="199" t="s">
        <v>64399</v>
      </c>
      <c r="C1972" s="199" t="s">
        <v>64398</v>
      </c>
      <c r="D1972" s="199">
        <v>2612.42852675727</v>
      </c>
      <c r="E1972" s="199">
        <v>-0.88028858355709305</v>
      </c>
      <c r="F1972" s="199">
        <v>0.45352769820938998</v>
      </c>
      <c r="G1972" s="199">
        <v>-1.9409808640853301</v>
      </c>
      <c r="H1972" s="199">
        <v>5.22605985002969E-2</v>
      </c>
      <c r="I1972" s="199">
        <v>0.41289180448050999</v>
      </c>
    </row>
    <row r="1973" spans="1:9" x14ac:dyDescent="0.25">
      <c r="A1973" s="199">
        <v>1970</v>
      </c>
      <c r="B1973" s="199" t="s">
        <v>64397</v>
      </c>
      <c r="C1973" s="199" t="s">
        <v>64396</v>
      </c>
      <c r="D1973" s="199">
        <v>997.10130729219304</v>
      </c>
      <c r="E1973" s="199">
        <v>-0.224181674994716</v>
      </c>
      <c r="F1973" s="199">
        <v>0.15128423080005199</v>
      </c>
      <c r="G1973" s="199">
        <v>-1.4818575195124599</v>
      </c>
      <c r="H1973" s="199">
        <v>0.13837821036113501</v>
      </c>
      <c r="I1973" s="199">
        <v>0.57009082506206299</v>
      </c>
    </row>
    <row r="1974" spans="1:9" x14ac:dyDescent="0.25">
      <c r="A1974" s="199">
        <v>1971</v>
      </c>
      <c r="B1974" s="199" t="s">
        <v>64395</v>
      </c>
      <c r="C1974" s="199" t="s">
        <v>64394</v>
      </c>
      <c r="D1974" s="199">
        <v>20.949513723247001</v>
      </c>
      <c r="E1974" s="199">
        <v>5.5536439376456102E-2</v>
      </c>
      <c r="F1974" s="199">
        <v>0.93291377352344595</v>
      </c>
      <c r="G1974" s="199">
        <v>5.9530088366800502E-2</v>
      </c>
      <c r="H1974" s="199">
        <v>0.95252990091482503</v>
      </c>
      <c r="I1974" s="199">
        <v>0.98848040178898999</v>
      </c>
    </row>
    <row r="1975" spans="1:9" x14ac:dyDescent="0.25">
      <c r="A1975" s="199">
        <v>1972</v>
      </c>
      <c r="B1975" s="199" t="s">
        <v>64393</v>
      </c>
      <c r="C1975" s="199" t="s">
        <v>64392</v>
      </c>
      <c r="D1975" s="199">
        <v>15.414558852064999</v>
      </c>
      <c r="E1975" s="199">
        <v>-0.67186157302990102</v>
      </c>
      <c r="F1975" s="199">
        <v>0.436330610124816</v>
      </c>
      <c r="G1975" s="199">
        <v>-1.5397993114388899</v>
      </c>
      <c r="H1975" s="199">
        <v>0.123609279838592</v>
      </c>
      <c r="I1975" s="199">
        <v>0.55016351012518505</v>
      </c>
    </row>
    <row r="1976" spans="1:9" x14ac:dyDescent="0.25">
      <c r="A1976" s="199">
        <v>1973</v>
      </c>
      <c r="B1976" s="199" t="s">
        <v>64391</v>
      </c>
      <c r="C1976" s="199" t="s">
        <v>64390</v>
      </c>
      <c r="D1976" s="199">
        <v>2297.0223568742999</v>
      </c>
      <c r="E1976" s="199">
        <v>-0.14427188523433901</v>
      </c>
      <c r="F1976" s="199">
        <v>0.14559607105182201</v>
      </c>
      <c r="G1976" s="199">
        <v>-0.99090507176521103</v>
      </c>
      <c r="H1976" s="199">
        <v>0.32173193560186197</v>
      </c>
      <c r="I1976" s="199">
        <v>0.73461295674490601</v>
      </c>
    </row>
    <row r="1977" spans="1:9" x14ac:dyDescent="0.25">
      <c r="A1977" s="199">
        <v>1974</v>
      </c>
      <c r="B1977" s="199" t="s">
        <v>64389</v>
      </c>
      <c r="C1977" s="199" t="s">
        <v>64388</v>
      </c>
      <c r="D1977" s="199">
        <v>3504.7379616930998</v>
      </c>
      <c r="E1977" s="199">
        <v>-0.123829148622101</v>
      </c>
      <c r="F1977" s="199">
        <v>0.62666720582369895</v>
      </c>
      <c r="G1977" s="199">
        <v>-0.19759953524189799</v>
      </c>
      <c r="H1977" s="199">
        <v>0.84335839845757599</v>
      </c>
      <c r="I1977" s="199">
        <v>0.95761884856368995</v>
      </c>
    </row>
    <row r="1978" spans="1:9" x14ac:dyDescent="0.25">
      <c r="A1978" s="199">
        <v>1975</v>
      </c>
      <c r="B1978" s="199" t="s">
        <v>64387</v>
      </c>
      <c r="C1978" s="199" t="s">
        <v>64386</v>
      </c>
      <c r="D1978" s="199">
        <v>4.5204807000578402</v>
      </c>
      <c r="E1978" s="199">
        <v>-5.4155757186436199E-2</v>
      </c>
      <c r="F1978" s="199">
        <v>0.31838485651862802</v>
      </c>
      <c r="G1978" s="199">
        <v>-0.17009526702557701</v>
      </c>
      <c r="H1978" s="199">
        <v>0.86493521564487696</v>
      </c>
      <c r="I1978" s="199">
        <v>0.96483502049908398</v>
      </c>
    </row>
    <row r="1979" spans="1:9" x14ac:dyDescent="0.25">
      <c r="A1979" s="199">
        <v>1976</v>
      </c>
      <c r="B1979" s="199" t="s">
        <v>64385</v>
      </c>
      <c r="C1979" s="199" t="s">
        <v>64384</v>
      </c>
      <c r="D1979" s="199">
        <v>6540.4331272795098</v>
      </c>
      <c r="E1979" s="199">
        <v>0.172387732722972</v>
      </c>
      <c r="F1979" s="199">
        <v>0.282279114839604</v>
      </c>
      <c r="G1979" s="199">
        <v>0.61069956528992797</v>
      </c>
      <c r="H1979" s="199">
        <v>0.54139849387932704</v>
      </c>
      <c r="I1979" s="199">
        <v>0.84768660831064502</v>
      </c>
    </row>
    <row r="1980" spans="1:9" x14ac:dyDescent="0.25">
      <c r="A1980" s="199">
        <v>1977</v>
      </c>
      <c r="B1980" s="199" t="s">
        <v>64383</v>
      </c>
      <c r="C1980" s="199" t="s">
        <v>64382</v>
      </c>
      <c r="D1980" s="199">
        <v>2202.9890216982699</v>
      </c>
      <c r="E1980" s="199">
        <v>-0.184729368692687</v>
      </c>
      <c r="F1980" s="199">
        <v>0.12145356526974201</v>
      </c>
      <c r="G1980" s="199">
        <v>-1.5209876159865101</v>
      </c>
      <c r="H1980" s="199">
        <v>0.12826294508511599</v>
      </c>
      <c r="I1980" s="199">
        <v>0.55681269077180795</v>
      </c>
    </row>
    <row r="1981" spans="1:9" x14ac:dyDescent="0.25">
      <c r="A1981" s="199">
        <v>1978</v>
      </c>
      <c r="B1981" s="199" t="s">
        <v>64381</v>
      </c>
      <c r="C1981" s="199" t="s">
        <v>64380</v>
      </c>
      <c r="D1981" s="199">
        <v>2291.80068906735</v>
      </c>
      <c r="E1981" s="199">
        <v>-0.11394742677031799</v>
      </c>
      <c r="F1981" s="199">
        <v>0.10657715102342501</v>
      </c>
      <c r="G1981" s="199">
        <v>-1.06915437010766</v>
      </c>
      <c r="H1981" s="199">
        <v>0.28500011573988199</v>
      </c>
      <c r="I1981" s="199">
        <v>0.70905305111586503</v>
      </c>
    </row>
    <row r="1982" spans="1:9" x14ac:dyDescent="0.25">
      <c r="A1982" s="199">
        <v>1979</v>
      </c>
      <c r="B1982" s="199" t="s">
        <v>64379</v>
      </c>
      <c r="C1982" s="199" t="s">
        <v>64378</v>
      </c>
      <c r="D1982" s="199">
        <v>792.31809515676196</v>
      </c>
      <c r="E1982" s="199">
        <v>-0.2365259862503</v>
      </c>
      <c r="F1982" s="199">
        <v>0.159434872895382</v>
      </c>
      <c r="G1982" s="199">
        <v>-1.48352729835651</v>
      </c>
      <c r="H1982" s="199">
        <v>0.137934369150507</v>
      </c>
      <c r="I1982" s="199">
        <v>0.56971790685758805</v>
      </c>
    </row>
    <row r="1983" spans="1:9" x14ac:dyDescent="0.25">
      <c r="A1983" s="199">
        <v>1980</v>
      </c>
      <c r="B1983" s="199" t="s">
        <v>64377</v>
      </c>
      <c r="C1983" s="199" t="s">
        <v>64376</v>
      </c>
      <c r="D1983" s="199">
        <v>1.2714138149902301</v>
      </c>
      <c r="E1983" s="199">
        <v>2.29852008942549</v>
      </c>
      <c r="F1983" s="199">
        <v>1.27328350535532</v>
      </c>
      <c r="G1983" s="199">
        <v>1.80519112967231</v>
      </c>
      <c r="H1983" s="199">
        <v>7.1044778526160299E-2</v>
      </c>
      <c r="I1983" s="199" t="s">
        <v>1469</v>
      </c>
    </row>
    <row r="1984" spans="1:9" x14ac:dyDescent="0.25">
      <c r="A1984" s="199">
        <v>1981</v>
      </c>
      <c r="B1984" s="199" t="s">
        <v>64375</v>
      </c>
      <c r="C1984" s="199" t="s">
        <v>64374</v>
      </c>
      <c r="D1984" s="199">
        <v>156.66551750660901</v>
      </c>
      <c r="E1984" s="199">
        <v>-0.179509705562449</v>
      </c>
      <c r="F1984" s="199">
        <v>0.19355602426919999</v>
      </c>
      <c r="G1984" s="199">
        <v>-0.92743021685951399</v>
      </c>
      <c r="H1984" s="199">
        <v>0.35370320793974402</v>
      </c>
      <c r="I1984" s="199">
        <v>0.75479371397645001</v>
      </c>
    </row>
    <row r="1985" spans="1:9" x14ac:dyDescent="0.25">
      <c r="A1985" s="199">
        <v>1982</v>
      </c>
      <c r="B1985" s="199" t="s">
        <v>64373</v>
      </c>
      <c r="C1985" s="199" t="s">
        <v>64372</v>
      </c>
      <c r="D1985" s="199">
        <v>151.51490385384599</v>
      </c>
      <c r="E1985" s="199">
        <v>-0.67808605117079501</v>
      </c>
      <c r="F1985" s="199">
        <v>0.30407104252851802</v>
      </c>
      <c r="G1985" s="199">
        <v>-2.2300250807578998</v>
      </c>
      <c r="H1985" s="199">
        <v>2.57457778663925E-2</v>
      </c>
      <c r="I1985" s="199">
        <v>0.33185912002291001</v>
      </c>
    </row>
    <row r="1986" spans="1:9" x14ac:dyDescent="0.25">
      <c r="A1986" s="199">
        <v>1983</v>
      </c>
      <c r="B1986" s="199" t="s">
        <v>64371</v>
      </c>
      <c r="C1986" s="199" t="s">
        <v>64370</v>
      </c>
      <c r="D1986" s="199">
        <v>23.729178792548801</v>
      </c>
      <c r="E1986" s="199">
        <v>-0.88485814751311498</v>
      </c>
      <c r="F1986" s="199">
        <v>0.54827018268869998</v>
      </c>
      <c r="G1986" s="199">
        <v>-1.61390893660093</v>
      </c>
      <c r="H1986" s="199">
        <v>0.106547179972606</v>
      </c>
      <c r="I1986" s="199">
        <v>0.52323338618943505</v>
      </c>
    </row>
    <row r="1987" spans="1:9" x14ac:dyDescent="0.25">
      <c r="A1987" s="199">
        <v>1984</v>
      </c>
      <c r="B1987" s="199" t="s">
        <v>64369</v>
      </c>
      <c r="C1987" s="199" t="s">
        <v>64368</v>
      </c>
      <c r="D1987" s="199">
        <v>76482.534330704206</v>
      </c>
      <c r="E1987" s="199">
        <v>0.20703739045302999</v>
      </c>
      <c r="F1987" s="199">
        <v>0.32773650081743999</v>
      </c>
      <c r="G1987" s="199">
        <v>0.63171904849364402</v>
      </c>
      <c r="H1987" s="199">
        <v>0.52757047869575602</v>
      </c>
      <c r="I1987" s="199">
        <v>0.84120408177155903</v>
      </c>
    </row>
    <row r="1988" spans="1:9" x14ac:dyDescent="0.25">
      <c r="A1988" s="199">
        <v>1985</v>
      </c>
      <c r="B1988" s="199" t="s">
        <v>64367</v>
      </c>
      <c r="C1988" s="199" t="s">
        <v>64366</v>
      </c>
      <c r="D1988" s="199">
        <v>3344.3958915661001</v>
      </c>
      <c r="E1988" s="199">
        <v>3.6338528345317901E-2</v>
      </c>
      <c r="F1988" s="199">
        <v>9.7524365279282793E-2</v>
      </c>
      <c r="G1988" s="199">
        <v>0.37260973953795501</v>
      </c>
      <c r="H1988" s="199">
        <v>0.70943892295692801</v>
      </c>
      <c r="I1988" s="199">
        <v>0.91352662899047499</v>
      </c>
    </row>
    <row r="1989" spans="1:9" x14ac:dyDescent="0.25">
      <c r="A1989" s="199">
        <v>1986</v>
      </c>
      <c r="B1989" s="199" t="s">
        <v>64365</v>
      </c>
      <c r="C1989" s="199" t="s">
        <v>64364</v>
      </c>
      <c r="D1989" s="199">
        <v>4228.86869998364</v>
      </c>
      <c r="E1989" s="199">
        <v>-0.123618095991901</v>
      </c>
      <c r="F1989" s="199">
        <v>0.26918643429209899</v>
      </c>
      <c r="G1989" s="199">
        <v>-0.45922855034277299</v>
      </c>
      <c r="H1989" s="199">
        <v>0.64607005029186904</v>
      </c>
      <c r="I1989" s="199">
        <v>0.89061342324690795</v>
      </c>
    </row>
    <row r="1990" spans="1:9" x14ac:dyDescent="0.25">
      <c r="A1990" s="199">
        <v>1987</v>
      </c>
      <c r="B1990" s="199" t="s">
        <v>64363</v>
      </c>
      <c r="C1990" s="199" t="s">
        <v>64362</v>
      </c>
      <c r="D1990" s="199">
        <v>616.89091301971598</v>
      </c>
      <c r="E1990" s="199">
        <v>-0.16126411385297301</v>
      </c>
      <c r="F1990" s="199">
        <v>0.201177278778254</v>
      </c>
      <c r="G1990" s="199">
        <v>-0.80160202400751701</v>
      </c>
      <c r="H1990" s="199">
        <v>0.42278320645509998</v>
      </c>
      <c r="I1990" s="199">
        <v>0.79278996036938898</v>
      </c>
    </row>
    <row r="1991" spans="1:9" x14ac:dyDescent="0.25">
      <c r="A1991" s="199">
        <v>1988</v>
      </c>
      <c r="B1991" s="199" t="s">
        <v>64361</v>
      </c>
      <c r="C1991" s="199" t="s">
        <v>64360</v>
      </c>
      <c r="D1991" s="199">
        <v>1331.30986736776</v>
      </c>
      <c r="E1991" s="199">
        <v>2.1466136112171101</v>
      </c>
      <c r="F1991" s="199">
        <v>0.54669358783078603</v>
      </c>
      <c r="G1991" s="199">
        <v>3.92653884918353</v>
      </c>
      <c r="H1991" s="200">
        <v>8.6176978634048198E-5</v>
      </c>
      <c r="I1991" s="199">
        <v>3.1181078964893399E-2</v>
      </c>
    </row>
    <row r="1992" spans="1:9" x14ac:dyDescent="0.25">
      <c r="A1992" s="199">
        <v>1989</v>
      </c>
      <c r="B1992" s="199" t="s">
        <v>64359</v>
      </c>
      <c r="C1992" s="199" t="s">
        <v>64358</v>
      </c>
      <c r="D1992" s="199">
        <v>1217.5891091738299</v>
      </c>
      <c r="E1992" s="199">
        <v>0.10148686788977999</v>
      </c>
      <c r="F1992" s="199">
        <v>0.12921854631367899</v>
      </c>
      <c r="G1992" s="199">
        <v>0.78538933291681401</v>
      </c>
      <c r="H1992" s="199">
        <v>0.43222533306614502</v>
      </c>
      <c r="I1992" s="199">
        <v>0.79692231806167402</v>
      </c>
    </row>
    <row r="1993" spans="1:9" x14ac:dyDescent="0.25">
      <c r="A1993" s="199">
        <v>1990</v>
      </c>
      <c r="B1993" s="199" t="s">
        <v>64357</v>
      </c>
      <c r="C1993" s="199" t="s">
        <v>64356</v>
      </c>
      <c r="D1993" s="199">
        <v>8279.1102304196593</v>
      </c>
      <c r="E1993" s="199">
        <v>-8.5845701738975405E-2</v>
      </c>
      <c r="F1993" s="199">
        <v>0.15875178592134401</v>
      </c>
      <c r="G1993" s="199">
        <v>-0.54075424248460902</v>
      </c>
      <c r="H1993" s="199">
        <v>0.58867698562078796</v>
      </c>
      <c r="I1993" s="199">
        <v>0.86842330610973695</v>
      </c>
    </row>
    <row r="1994" spans="1:9" x14ac:dyDescent="0.25">
      <c r="A1994" s="199">
        <v>1991</v>
      </c>
      <c r="B1994" s="199" t="s">
        <v>64355</v>
      </c>
      <c r="C1994" s="199" t="s">
        <v>64354</v>
      </c>
      <c r="D1994" s="199">
        <v>337.95832376560099</v>
      </c>
      <c r="E1994" s="199">
        <v>0.159979509456772</v>
      </c>
      <c r="F1994" s="199">
        <v>0.16489573829082901</v>
      </c>
      <c r="G1994" s="199">
        <v>0.97018583448538498</v>
      </c>
      <c r="H1994" s="199">
        <v>0.33195387029073797</v>
      </c>
      <c r="I1994" s="199">
        <v>0.740760096806104</v>
      </c>
    </row>
    <row r="1995" spans="1:9" x14ac:dyDescent="0.25">
      <c r="A1995" s="199">
        <v>1992</v>
      </c>
      <c r="B1995" s="199" t="s">
        <v>64353</v>
      </c>
      <c r="C1995" s="199" t="s">
        <v>64352</v>
      </c>
      <c r="D1995" s="199">
        <v>2018.01085590912</v>
      </c>
      <c r="E1995" s="199">
        <v>9.42892991037102E-2</v>
      </c>
      <c r="F1995" s="199">
        <v>0.21248853212468999</v>
      </c>
      <c r="G1995" s="199">
        <v>0.44373829571367401</v>
      </c>
      <c r="H1995" s="199">
        <v>0.65723180458611796</v>
      </c>
      <c r="I1995" s="199">
        <v>0.89449781690311203</v>
      </c>
    </row>
    <row r="1996" spans="1:9" x14ac:dyDescent="0.25">
      <c r="A1996" s="199">
        <v>1993</v>
      </c>
      <c r="B1996" s="199" t="s">
        <v>64351</v>
      </c>
      <c r="C1996" s="199" t="s">
        <v>64350</v>
      </c>
      <c r="D1996" s="199">
        <v>1201.2801598434801</v>
      </c>
      <c r="E1996" s="199">
        <v>-0.88915545009401198</v>
      </c>
      <c r="F1996" s="199">
        <v>0.32145954655965597</v>
      </c>
      <c r="G1996" s="199">
        <v>-2.7659948494608</v>
      </c>
      <c r="H1996" s="199">
        <v>5.6749431108878701E-3</v>
      </c>
      <c r="I1996" s="199">
        <v>0.21114847944325901</v>
      </c>
    </row>
    <row r="1997" spans="1:9" x14ac:dyDescent="0.25">
      <c r="A1997" s="199">
        <v>1994</v>
      </c>
      <c r="B1997" s="199" t="s">
        <v>64349</v>
      </c>
      <c r="C1997" s="199" t="s">
        <v>64348</v>
      </c>
      <c r="D1997" s="199">
        <v>2422.74518434626</v>
      </c>
      <c r="E1997" s="199">
        <v>-8.0859020267561005E-2</v>
      </c>
      <c r="F1997" s="199">
        <v>0.26032819530311102</v>
      </c>
      <c r="G1997" s="199">
        <v>-0.31060415938970198</v>
      </c>
      <c r="H1997" s="199">
        <v>0.75610156475997303</v>
      </c>
      <c r="I1997" s="199">
        <v>0.930621847577497</v>
      </c>
    </row>
    <row r="1998" spans="1:9" x14ac:dyDescent="0.25">
      <c r="A1998" s="199">
        <v>1995</v>
      </c>
      <c r="B1998" s="199" t="s">
        <v>64347</v>
      </c>
      <c r="C1998" s="199" t="s">
        <v>64346</v>
      </c>
      <c r="D1998" s="199">
        <v>2097.12837918382</v>
      </c>
      <c r="E1998" s="199">
        <v>0.211566002283119</v>
      </c>
      <c r="F1998" s="199">
        <v>0.26968685187304797</v>
      </c>
      <c r="G1998" s="199">
        <v>0.784487641179895</v>
      </c>
      <c r="H1998" s="199">
        <v>0.43275403093203002</v>
      </c>
      <c r="I1998" s="199">
        <v>0.79716201275424303</v>
      </c>
    </row>
    <row r="1999" spans="1:9" x14ac:dyDescent="0.25">
      <c r="A1999" s="199">
        <v>1996</v>
      </c>
      <c r="B1999" s="199" t="s">
        <v>64345</v>
      </c>
      <c r="C1999" s="199" t="s">
        <v>64344</v>
      </c>
      <c r="D1999" s="199">
        <v>6826.2493538465396</v>
      </c>
      <c r="E1999" s="199">
        <v>0.25202054765871001</v>
      </c>
      <c r="F1999" s="199">
        <v>0.15414567901743301</v>
      </c>
      <c r="G1999" s="199">
        <v>1.6349504524885701</v>
      </c>
      <c r="H1999" s="199">
        <v>0.102059434764407</v>
      </c>
      <c r="I1999" s="199">
        <v>0.51610610660890999</v>
      </c>
    </row>
    <row r="2000" spans="1:9" x14ac:dyDescent="0.25">
      <c r="A2000" s="199">
        <v>1997</v>
      </c>
      <c r="B2000" s="199" t="s">
        <v>64343</v>
      </c>
      <c r="C2000" s="199" t="s">
        <v>64342</v>
      </c>
      <c r="D2000" s="199">
        <v>541.10475078293996</v>
      </c>
      <c r="E2000" s="199">
        <v>-0.39391361894052102</v>
      </c>
      <c r="F2000" s="199">
        <v>0.33236837771486899</v>
      </c>
      <c r="G2000" s="199">
        <v>-1.1851717713002501</v>
      </c>
      <c r="H2000" s="199">
        <v>0.235949538604382</v>
      </c>
      <c r="I2000" s="199">
        <v>0.67008488008155997</v>
      </c>
    </row>
    <row r="2001" spans="1:9" x14ac:dyDescent="0.25">
      <c r="A2001" s="199">
        <v>1998</v>
      </c>
      <c r="B2001" s="199" t="s">
        <v>64341</v>
      </c>
      <c r="C2001" s="199" t="s">
        <v>64340</v>
      </c>
      <c r="D2001" s="199">
        <v>44.077550633624199</v>
      </c>
      <c r="E2001" s="199">
        <v>0.117707768776279</v>
      </c>
      <c r="F2001" s="199">
        <v>0.27602299833091598</v>
      </c>
      <c r="G2001" s="199">
        <v>0.42644188885725498</v>
      </c>
      <c r="H2001" s="199">
        <v>0.66978588357036795</v>
      </c>
      <c r="I2001" s="199">
        <v>0.89942270660840096</v>
      </c>
    </row>
    <row r="2002" spans="1:9" x14ac:dyDescent="0.25">
      <c r="A2002" s="199">
        <v>1999</v>
      </c>
      <c r="B2002" s="199" t="s">
        <v>64339</v>
      </c>
      <c r="C2002" s="199" t="s">
        <v>64338</v>
      </c>
      <c r="D2002" s="199">
        <v>836.38309158556694</v>
      </c>
      <c r="E2002" s="199">
        <v>0.51411584885193296</v>
      </c>
      <c r="F2002" s="199">
        <v>0.25814583499914201</v>
      </c>
      <c r="G2002" s="199">
        <v>1.9915713490153399</v>
      </c>
      <c r="H2002" s="199">
        <v>4.6418109566420798E-2</v>
      </c>
      <c r="I2002" s="199">
        <v>0.39606101279400602</v>
      </c>
    </row>
    <row r="2003" spans="1:9" x14ac:dyDescent="0.25">
      <c r="A2003" s="199">
        <v>2000</v>
      </c>
      <c r="B2003" s="199" t="s">
        <v>64337</v>
      </c>
      <c r="C2003" s="199" t="s">
        <v>64336</v>
      </c>
      <c r="D2003" s="199">
        <v>11946.916283313099</v>
      </c>
      <c r="E2003" s="199">
        <v>-0.113333840660386</v>
      </c>
      <c r="F2003" s="199">
        <v>0.40176118232283697</v>
      </c>
      <c r="G2003" s="199">
        <v>-0.28209256057325099</v>
      </c>
      <c r="H2003" s="199">
        <v>0.77787253748938801</v>
      </c>
      <c r="I2003" s="199">
        <v>0.93732941824039395</v>
      </c>
    </row>
    <row r="2004" spans="1:9" x14ac:dyDescent="0.25">
      <c r="A2004" s="199">
        <v>2001</v>
      </c>
      <c r="B2004" s="199" t="s">
        <v>64335</v>
      </c>
      <c r="C2004" s="199" t="s">
        <v>64334</v>
      </c>
      <c r="D2004" s="199">
        <v>748.49924086200394</v>
      </c>
      <c r="E2004" s="199">
        <v>0.22408335612861399</v>
      </c>
      <c r="F2004" s="199">
        <v>0.17289573321916901</v>
      </c>
      <c r="G2004" s="199">
        <v>1.2960606485560699</v>
      </c>
      <c r="H2004" s="199">
        <v>0.19495459099221299</v>
      </c>
      <c r="I2004" s="199">
        <v>0.63261022924139199</v>
      </c>
    </row>
    <row r="2005" spans="1:9" x14ac:dyDescent="0.25">
      <c r="A2005" s="199">
        <v>2002</v>
      </c>
      <c r="B2005" s="199" t="s">
        <v>64333</v>
      </c>
      <c r="C2005" s="199" t="s">
        <v>64332</v>
      </c>
      <c r="D2005" s="199">
        <v>3638.2271460382899</v>
      </c>
      <c r="E2005" s="199">
        <v>0.115301721740052</v>
      </c>
      <c r="F2005" s="199">
        <v>0.26595351773096398</v>
      </c>
      <c r="G2005" s="199">
        <v>0.43354087858574702</v>
      </c>
      <c r="H2005" s="199">
        <v>0.664621875050185</v>
      </c>
      <c r="I2005" s="199">
        <v>0.89745078097922204</v>
      </c>
    </row>
    <row r="2006" spans="1:9" x14ac:dyDescent="0.25">
      <c r="A2006" s="199">
        <v>2003</v>
      </c>
      <c r="B2006" s="199" t="s">
        <v>64331</v>
      </c>
      <c r="C2006" s="199" t="s">
        <v>64330</v>
      </c>
      <c r="D2006" s="199">
        <v>3997.7256054951699</v>
      </c>
      <c r="E2006" s="199">
        <v>-3.4754624891139903E-2</v>
      </c>
      <c r="F2006" s="199">
        <v>0.29343050782388302</v>
      </c>
      <c r="G2006" s="199">
        <v>-0.11844243854834501</v>
      </c>
      <c r="H2006" s="199">
        <v>0.90571710131313199</v>
      </c>
      <c r="I2006" s="199">
        <v>0.97724856215518496</v>
      </c>
    </row>
    <row r="2007" spans="1:9" x14ac:dyDescent="0.25">
      <c r="A2007" s="199">
        <v>2004</v>
      </c>
      <c r="B2007" s="199" t="s">
        <v>64329</v>
      </c>
      <c r="C2007" s="199" t="s">
        <v>64328</v>
      </c>
      <c r="D2007" s="199">
        <v>4343.3156399521004</v>
      </c>
      <c r="E2007" s="199">
        <v>0.144014618596669</v>
      </c>
      <c r="F2007" s="199">
        <v>0.17494626790532999</v>
      </c>
      <c r="G2007" s="199">
        <v>0.82319343145177004</v>
      </c>
      <c r="H2007" s="199">
        <v>0.41039800361406598</v>
      </c>
      <c r="I2007" s="199">
        <v>0.78733286128990898</v>
      </c>
    </row>
    <row r="2008" spans="1:9" x14ac:dyDescent="0.25">
      <c r="A2008" s="199">
        <v>2005</v>
      </c>
      <c r="B2008" s="199" t="s">
        <v>64327</v>
      </c>
      <c r="C2008" s="199" t="s">
        <v>64326</v>
      </c>
      <c r="D2008" s="199">
        <v>12267.9441825916</v>
      </c>
      <c r="E2008" s="199">
        <v>1.24879825184807</v>
      </c>
      <c r="F2008" s="199">
        <v>0.55892936354181399</v>
      </c>
      <c r="G2008" s="199">
        <v>2.2342684662954699</v>
      </c>
      <c r="H2008" s="199">
        <v>2.5465413874093401E-2</v>
      </c>
      <c r="I2008" s="199">
        <v>0.330785391665253</v>
      </c>
    </row>
    <row r="2009" spans="1:9" x14ac:dyDescent="0.25">
      <c r="A2009" s="199">
        <v>2006</v>
      </c>
      <c r="B2009" s="199" t="s">
        <v>64325</v>
      </c>
      <c r="C2009" s="199" t="s">
        <v>64324</v>
      </c>
      <c r="D2009" s="199">
        <v>176.04550256283301</v>
      </c>
      <c r="E2009" s="199">
        <v>-0.36109860681973199</v>
      </c>
      <c r="F2009" s="199">
        <v>0.368281091831901</v>
      </c>
      <c r="G2009" s="199">
        <v>-0.98049727457784397</v>
      </c>
      <c r="H2009" s="199">
        <v>0.32684071429623801</v>
      </c>
      <c r="I2009" s="199">
        <v>0.73792286788592398</v>
      </c>
    </row>
    <row r="2010" spans="1:9" x14ac:dyDescent="0.25">
      <c r="A2010" s="199">
        <v>2007</v>
      </c>
      <c r="B2010" s="199" t="s">
        <v>64323</v>
      </c>
      <c r="C2010" s="199" t="s">
        <v>64322</v>
      </c>
      <c r="D2010" s="199">
        <v>18.811799333478799</v>
      </c>
      <c r="E2010" s="199">
        <v>-0.31038851479432</v>
      </c>
      <c r="F2010" s="199">
        <v>0.41368292957783498</v>
      </c>
      <c r="G2010" s="199">
        <v>-0.75030534885999101</v>
      </c>
      <c r="H2010" s="199">
        <v>0.45307082186984099</v>
      </c>
      <c r="I2010" s="199">
        <v>0.80667457175697699</v>
      </c>
    </row>
    <row r="2011" spans="1:9" x14ac:dyDescent="0.25">
      <c r="A2011" s="199">
        <v>2008</v>
      </c>
      <c r="B2011" s="199" t="s">
        <v>64321</v>
      </c>
      <c r="C2011" s="199" t="s">
        <v>64320</v>
      </c>
      <c r="D2011" s="199">
        <v>261.359985684371</v>
      </c>
      <c r="E2011" s="199">
        <v>-8.0468478396574394E-2</v>
      </c>
      <c r="F2011" s="199">
        <v>0.51323292405826504</v>
      </c>
      <c r="G2011" s="199">
        <v>-0.156787444110735</v>
      </c>
      <c r="H2011" s="199">
        <v>0.87541236861099903</v>
      </c>
      <c r="I2011" s="199">
        <v>0.967411039040174</v>
      </c>
    </row>
    <row r="2012" spans="1:9" x14ac:dyDescent="0.25">
      <c r="A2012" s="199">
        <v>2009</v>
      </c>
      <c r="B2012" s="199" t="s">
        <v>64319</v>
      </c>
      <c r="C2012" s="199" t="s">
        <v>64318</v>
      </c>
      <c r="D2012" s="199">
        <v>361.05064635029902</v>
      </c>
      <c r="E2012" s="199">
        <v>-0.31250420761185199</v>
      </c>
      <c r="F2012" s="199">
        <v>0.42998281399002902</v>
      </c>
      <c r="G2012" s="199">
        <v>-0.72678301886525898</v>
      </c>
      <c r="H2012" s="199">
        <v>0.46735888717484098</v>
      </c>
      <c r="I2012" s="199">
        <v>0.81340325362040999</v>
      </c>
    </row>
    <row r="2013" spans="1:9" x14ac:dyDescent="0.25">
      <c r="A2013" s="199">
        <v>2010</v>
      </c>
      <c r="B2013" s="199" t="s">
        <v>64317</v>
      </c>
      <c r="C2013" s="199" t="s">
        <v>64316</v>
      </c>
      <c r="D2013" s="199">
        <v>4018.9886707486498</v>
      </c>
      <c r="E2013" s="199">
        <v>-2.6189352468837999E-2</v>
      </c>
      <c r="F2013" s="199">
        <v>0.14092232564486001</v>
      </c>
      <c r="G2013" s="199">
        <v>-0.185842465691619</v>
      </c>
      <c r="H2013" s="199">
        <v>0.85256830176948695</v>
      </c>
      <c r="I2013" s="199">
        <v>0.96061107599860096</v>
      </c>
    </row>
    <row r="2014" spans="1:9" x14ac:dyDescent="0.25">
      <c r="A2014" s="199">
        <v>2011</v>
      </c>
      <c r="B2014" s="199" t="s">
        <v>64315</v>
      </c>
      <c r="C2014" s="199" t="s">
        <v>64314</v>
      </c>
      <c r="D2014" s="199">
        <v>2563.6589148856501</v>
      </c>
      <c r="E2014" s="199">
        <v>-0.28874614536099502</v>
      </c>
      <c r="F2014" s="199">
        <v>0.17273168094124899</v>
      </c>
      <c r="G2014" s="199">
        <v>-1.67164554751948</v>
      </c>
      <c r="H2014" s="199">
        <v>9.4594237565010106E-2</v>
      </c>
      <c r="I2014" s="199">
        <v>0.50309029771082903</v>
      </c>
    </row>
    <row r="2015" spans="1:9" x14ac:dyDescent="0.25">
      <c r="A2015" s="199">
        <v>2012</v>
      </c>
      <c r="B2015" s="199" t="s">
        <v>64313</v>
      </c>
      <c r="C2015" s="199" t="s">
        <v>64312</v>
      </c>
      <c r="D2015" s="199">
        <v>609.61836825881505</v>
      </c>
      <c r="E2015" s="199">
        <v>0.200070021515312</v>
      </c>
      <c r="F2015" s="199">
        <v>0.150081501035118</v>
      </c>
      <c r="G2015" s="199">
        <v>1.33307582970201</v>
      </c>
      <c r="H2015" s="199">
        <v>0.18250692033233501</v>
      </c>
      <c r="I2015" s="199">
        <v>0.61966565467015899</v>
      </c>
    </row>
    <row r="2016" spans="1:9" x14ac:dyDescent="0.25">
      <c r="A2016" s="199">
        <v>2013</v>
      </c>
      <c r="B2016" s="199" t="s">
        <v>64311</v>
      </c>
      <c r="C2016" s="199" t="s">
        <v>64310</v>
      </c>
      <c r="D2016" s="199">
        <v>249.29355378237301</v>
      </c>
      <c r="E2016" s="199">
        <v>-0.21395723316139101</v>
      </c>
      <c r="F2016" s="199">
        <v>0.238336748442986</v>
      </c>
      <c r="G2016" s="199">
        <v>-0.89770979321962896</v>
      </c>
      <c r="H2016" s="199">
        <v>0.369340287043536</v>
      </c>
      <c r="I2016" s="199">
        <v>0.76433600848217198</v>
      </c>
    </row>
    <row r="2017" spans="1:9" x14ac:dyDescent="0.25">
      <c r="A2017" s="199">
        <v>2014</v>
      </c>
      <c r="B2017" s="199" t="s">
        <v>64309</v>
      </c>
      <c r="C2017" s="199" t="s">
        <v>64308</v>
      </c>
      <c r="D2017" s="199">
        <v>25899.7759668855</v>
      </c>
      <c r="E2017" s="199">
        <v>0.159941221291447</v>
      </c>
      <c r="F2017" s="199">
        <v>0.13322044955089499</v>
      </c>
      <c r="G2017" s="199">
        <v>1.20057560104797</v>
      </c>
      <c r="H2017" s="199">
        <v>0.22991587024894899</v>
      </c>
      <c r="I2017" s="199">
        <v>0.66628898626062305</v>
      </c>
    </row>
    <row r="2018" spans="1:9" x14ac:dyDescent="0.25">
      <c r="A2018" s="199">
        <v>2015</v>
      </c>
      <c r="B2018" s="199" t="s">
        <v>64307</v>
      </c>
      <c r="C2018" s="199" t="s">
        <v>64306</v>
      </c>
      <c r="D2018" s="199">
        <v>2657.7080662775202</v>
      </c>
      <c r="E2018" s="199">
        <v>-0.26924448571609</v>
      </c>
      <c r="F2018" s="199">
        <v>0.220197276179392</v>
      </c>
      <c r="G2018" s="199">
        <v>-1.2227421264591001</v>
      </c>
      <c r="H2018" s="199">
        <v>0.22142711041294699</v>
      </c>
      <c r="I2018" s="199">
        <v>0.65830318092671702</v>
      </c>
    </row>
    <row r="2019" spans="1:9" x14ac:dyDescent="0.25">
      <c r="A2019" s="199">
        <v>2016</v>
      </c>
      <c r="B2019" s="199" t="s">
        <v>64305</v>
      </c>
      <c r="C2019" s="199" t="s">
        <v>64304</v>
      </c>
      <c r="D2019" s="199">
        <v>127.374498207241</v>
      </c>
      <c r="E2019" s="199">
        <v>-0.17744075101908799</v>
      </c>
      <c r="F2019" s="199">
        <v>0.18451706448119601</v>
      </c>
      <c r="G2019" s="199">
        <v>-0.961649544544813</v>
      </c>
      <c r="H2019" s="199">
        <v>0.33622567519730701</v>
      </c>
      <c r="I2019" s="199">
        <v>0.74449757933268002</v>
      </c>
    </row>
    <row r="2020" spans="1:9" x14ac:dyDescent="0.25">
      <c r="A2020" s="199">
        <v>2017</v>
      </c>
      <c r="B2020" s="199" t="s">
        <v>64303</v>
      </c>
      <c r="C2020" s="199" t="s">
        <v>64302</v>
      </c>
      <c r="D2020" s="199">
        <v>6169.1095589612796</v>
      </c>
      <c r="E2020" s="199">
        <v>8.4296730712064505E-2</v>
      </c>
      <c r="F2020" s="199">
        <v>0.138824873217818</v>
      </c>
      <c r="G2020" s="199">
        <v>0.60721633492725602</v>
      </c>
      <c r="H2020" s="199">
        <v>0.54370735311488805</v>
      </c>
      <c r="I2020" s="199">
        <v>0.84803725639119598</v>
      </c>
    </row>
    <row r="2021" spans="1:9" x14ac:dyDescent="0.25">
      <c r="A2021" s="199">
        <v>2018</v>
      </c>
      <c r="B2021" s="199" t="s">
        <v>64301</v>
      </c>
      <c r="C2021" s="199" t="s">
        <v>64300</v>
      </c>
      <c r="D2021" s="199">
        <v>819.15392668841901</v>
      </c>
      <c r="E2021" s="199">
        <v>-0.24469932353885501</v>
      </c>
      <c r="F2021" s="199">
        <v>0.12887519445450701</v>
      </c>
      <c r="G2021" s="199">
        <v>-1.8987309743709699</v>
      </c>
      <c r="H2021" s="199">
        <v>5.7599856821814802E-2</v>
      </c>
      <c r="I2021" s="199">
        <v>0.42730297101569198</v>
      </c>
    </row>
    <row r="2022" spans="1:9" x14ac:dyDescent="0.25">
      <c r="A2022" s="199">
        <v>2019</v>
      </c>
      <c r="B2022" s="199" t="s">
        <v>64299</v>
      </c>
      <c r="C2022" s="199" t="s">
        <v>64298</v>
      </c>
      <c r="D2022" s="199">
        <v>121.491618474432</v>
      </c>
      <c r="E2022" s="199">
        <v>-0.707667310782093</v>
      </c>
      <c r="F2022" s="199">
        <v>0.30794253040996999</v>
      </c>
      <c r="G2022" s="199">
        <v>-2.2980499310698002</v>
      </c>
      <c r="H2022" s="199">
        <v>2.1558947454996698E-2</v>
      </c>
      <c r="I2022" s="199">
        <v>0.308731199857603</v>
      </c>
    </row>
    <row r="2023" spans="1:9" x14ac:dyDescent="0.25">
      <c r="A2023" s="199">
        <v>2020</v>
      </c>
      <c r="B2023" s="199" t="s">
        <v>64297</v>
      </c>
      <c r="C2023" s="199" t="s">
        <v>64296</v>
      </c>
      <c r="D2023" s="199">
        <v>4685.9058940412597</v>
      </c>
      <c r="E2023" s="199">
        <v>0.58515145651836598</v>
      </c>
      <c r="F2023" s="199">
        <v>0.457540761518554</v>
      </c>
      <c r="G2023" s="199">
        <v>1.2789056314376901</v>
      </c>
      <c r="H2023" s="199">
        <v>0.20093028932788201</v>
      </c>
      <c r="I2023" s="199">
        <v>0.63757315751905397</v>
      </c>
    </row>
    <row r="2024" spans="1:9" x14ac:dyDescent="0.25">
      <c r="A2024" s="199">
        <v>2021</v>
      </c>
      <c r="B2024" s="199" t="s">
        <v>64295</v>
      </c>
      <c r="C2024" s="199" t="s">
        <v>64294</v>
      </c>
      <c r="D2024" s="199">
        <v>2245.4961020618698</v>
      </c>
      <c r="E2024" s="199">
        <v>0.18690055373601899</v>
      </c>
      <c r="F2024" s="199">
        <v>0.13754909403863899</v>
      </c>
      <c r="G2024" s="199">
        <v>1.35879160122651</v>
      </c>
      <c r="H2024" s="199">
        <v>0.17421263547855101</v>
      </c>
      <c r="I2024" s="199">
        <v>0.61147092047764595</v>
      </c>
    </row>
    <row r="2025" spans="1:9" x14ac:dyDescent="0.25">
      <c r="A2025" s="199">
        <v>2022</v>
      </c>
      <c r="B2025" s="199" t="s">
        <v>64293</v>
      </c>
      <c r="C2025" s="199" t="s">
        <v>64292</v>
      </c>
      <c r="D2025" s="199">
        <v>1024.78036863546</v>
      </c>
      <c r="E2025" s="199">
        <v>-0.44549167846371401</v>
      </c>
      <c r="F2025" s="199">
        <v>0.20433313147246501</v>
      </c>
      <c r="G2025" s="199">
        <v>-2.1802224399607302</v>
      </c>
      <c r="H2025" s="199">
        <v>2.9240977004673301E-2</v>
      </c>
      <c r="I2025" s="199">
        <v>0.345045477048537</v>
      </c>
    </row>
    <row r="2026" spans="1:9" x14ac:dyDescent="0.25">
      <c r="A2026" s="199">
        <v>2023</v>
      </c>
      <c r="B2026" s="199" t="s">
        <v>64291</v>
      </c>
      <c r="C2026" s="199" t="s">
        <v>64290</v>
      </c>
      <c r="D2026" s="199">
        <v>0.44270212391819003</v>
      </c>
      <c r="E2026" s="199">
        <v>-1.42367372860232</v>
      </c>
      <c r="F2026" s="199">
        <v>2.6703068168230999</v>
      </c>
      <c r="G2026" s="199">
        <v>-0.53314986863422698</v>
      </c>
      <c r="H2026" s="199">
        <v>0.59392984076619504</v>
      </c>
      <c r="I2026" s="199" t="s">
        <v>1469</v>
      </c>
    </row>
    <row r="2027" spans="1:9" x14ac:dyDescent="0.25">
      <c r="A2027" s="199">
        <v>2024</v>
      </c>
      <c r="B2027" s="199" t="s">
        <v>64289</v>
      </c>
      <c r="C2027" s="199" t="s">
        <v>64288</v>
      </c>
      <c r="D2027" s="199">
        <v>5.4106458001766198</v>
      </c>
      <c r="E2027" s="199">
        <v>-0.143061903564211</v>
      </c>
      <c r="F2027" s="199">
        <v>1.2121499572049801</v>
      </c>
      <c r="G2027" s="199">
        <v>-0.118023271554691</v>
      </c>
      <c r="H2027" s="199">
        <v>0.90604921871600697</v>
      </c>
      <c r="I2027" s="199">
        <v>0.97729940769417101</v>
      </c>
    </row>
    <row r="2028" spans="1:9" x14ac:dyDescent="0.25">
      <c r="A2028" s="199">
        <v>2025</v>
      </c>
      <c r="B2028" s="199" t="s">
        <v>64287</v>
      </c>
      <c r="C2028" s="199" t="s">
        <v>64286</v>
      </c>
      <c r="D2028" s="199">
        <v>7313.7042798319999</v>
      </c>
      <c r="E2028" s="199">
        <v>-6.4894679082332596E-2</v>
      </c>
      <c r="F2028" s="199">
        <v>0.152968530759759</v>
      </c>
      <c r="G2028" s="199">
        <v>-0.42423548660639998</v>
      </c>
      <c r="H2028" s="199">
        <v>0.67139408306964099</v>
      </c>
      <c r="I2028" s="199">
        <v>0.89997637436758304</v>
      </c>
    </row>
    <row r="2029" spans="1:9" x14ac:dyDescent="0.25">
      <c r="A2029" s="199">
        <v>2026</v>
      </c>
      <c r="B2029" s="199" t="s">
        <v>64285</v>
      </c>
      <c r="C2029" s="199" t="s">
        <v>64284</v>
      </c>
      <c r="D2029" s="199">
        <v>1613.4698468164599</v>
      </c>
      <c r="E2029" s="199">
        <v>-0.103795817038477</v>
      </c>
      <c r="F2029" s="199">
        <v>0.178473346536481</v>
      </c>
      <c r="G2029" s="199">
        <v>-0.58157601150410598</v>
      </c>
      <c r="H2029" s="199">
        <v>0.56085230489315996</v>
      </c>
      <c r="I2029" s="199">
        <v>0.85527566430233204</v>
      </c>
    </row>
    <row r="2030" spans="1:9" x14ac:dyDescent="0.25">
      <c r="A2030" s="199">
        <v>2027</v>
      </c>
      <c r="B2030" s="199" t="s">
        <v>64283</v>
      </c>
      <c r="C2030" s="199" t="s">
        <v>64282</v>
      </c>
      <c r="D2030" s="199">
        <v>46.9917652357721</v>
      </c>
      <c r="E2030" s="199">
        <v>0.32034339853004601</v>
      </c>
      <c r="F2030" s="199">
        <v>0.335561265117445</v>
      </c>
      <c r="G2030" s="199">
        <v>0.95464951360797601</v>
      </c>
      <c r="H2030" s="199">
        <v>0.33975496897727198</v>
      </c>
      <c r="I2030" s="199">
        <v>0.74655188835474195</v>
      </c>
    </row>
    <row r="2031" spans="1:9" x14ac:dyDescent="0.25">
      <c r="A2031" s="199">
        <v>2028</v>
      </c>
      <c r="B2031" s="199" t="s">
        <v>64281</v>
      </c>
      <c r="C2031" s="199" t="s">
        <v>64280</v>
      </c>
      <c r="D2031" s="199">
        <v>63.114807672623698</v>
      </c>
      <c r="E2031" s="199">
        <v>-0.49281462059424602</v>
      </c>
      <c r="F2031" s="199">
        <v>0.40085282066336902</v>
      </c>
      <c r="G2031" s="199">
        <v>-1.2294153743977401</v>
      </c>
      <c r="H2031" s="199">
        <v>0.21891610880942</v>
      </c>
      <c r="I2031" s="199">
        <v>0.65564534219481596</v>
      </c>
    </row>
    <row r="2032" spans="1:9" x14ac:dyDescent="0.25">
      <c r="A2032" s="199">
        <v>2029</v>
      </c>
      <c r="B2032" s="199" t="s">
        <v>64279</v>
      </c>
      <c r="C2032" s="199" t="s">
        <v>64278</v>
      </c>
      <c r="D2032" s="199">
        <v>910.92033155024899</v>
      </c>
      <c r="E2032" s="199">
        <v>-1.9814259403890599</v>
      </c>
      <c r="F2032" s="199">
        <v>0.81558528339740699</v>
      </c>
      <c r="G2032" s="199">
        <v>-2.4294527877393999</v>
      </c>
      <c r="H2032" s="199">
        <v>1.5121634230225899E-2</v>
      </c>
      <c r="I2032" s="199">
        <v>0.27429243437402601</v>
      </c>
    </row>
    <row r="2033" spans="1:9" x14ac:dyDescent="0.25">
      <c r="A2033" s="199">
        <v>2030</v>
      </c>
      <c r="B2033" s="199" t="s">
        <v>64277</v>
      </c>
      <c r="C2033" s="199" t="s">
        <v>64276</v>
      </c>
      <c r="D2033" s="199">
        <v>6.5297564444408902</v>
      </c>
      <c r="E2033" s="199">
        <v>-0.11950099246443099</v>
      </c>
      <c r="F2033" s="199">
        <v>0.65909773225226798</v>
      </c>
      <c r="G2033" s="199">
        <v>-0.18130997364544399</v>
      </c>
      <c r="H2033" s="199">
        <v>0.85612427793427004</v>
      </c>
      <c r="I2033" s="199">
        <v>0.96170972881471195</v>
      </c>
    </row>
    <row r="2034" spans="1:9" x14ac:dyDescent="0.25">
      <c r="A2034" s="199">
        <v>2031</v>
      </c>
      <c r="B2034" s="199" t="s">
        <v>64275</v>
      </c>
      <c r="C2034" s="199" t="s">
        <v>64274</v>
      </c>
      <c r="D2034" s="199">
        <v>8914.1645422478996</v>
      </c>
      <c r="E2034" s="199">
        <v>0.14942454749714301</v>
      </c>
      <c r="F2034" s="199">
        <v>0.126504235476468</v>
      </c>
      <c r="G2034" s="199">
        <v>1.1811821709711801</v>
      </c>
      <c r="H2034" s="199">
        <v>0.23753036239525699</v>
      </c>
      <c r="I2034" s="199">
        <v>0.67121938326409203</v>
      </c>
    </row>
    <row r="2035" spans="1:9" x14ac:dyDescent="0.25">
      <c r="A2035" s="199">
        <v>2032</v>
      </c>
      <c r="B2035" s="199" t="s">
        <v>64273</v>
      </c>
      <c r="C2035" s="199" t="s">
        <v>64272</v>
      </c>
      <c r="D2035" s="199">
        <v>1712.2264718772201</v>
      </c>
      <c r="E2035" s="199">
        <v>1.22171019588095E-2</v>
      </c>
      <c r="F2035" s="199">
        <v>0.29182502853575698</v>
      </c>
      <c r="G2035" s="199">
        <v>4.1864476190096797E-2</v>
      </c>
      <c r="H2035" s="199">
        <v>0.96660673545046605</v>
      </c>
      <c r="I2035" s="199">
        <v>0.99180718202865203</v>
      </c>
    </row>
    <row r="2036" spans="1:9" x14ac:dyDescent="0.25">
      <c r="A2036" s="199">
        <v>2033</v>
      </c>
      <c r="B2036" s="199" t="s">
        <v>64271</v>
      </c>
      <c r="C2036" s="199" t="s">
        <v>64270</v>
      </c>
      <c r="D2036" s="199">
        <v>1699.9202501705499</v>
      </c>
      <c r="E2036" s="199">
        <v>-0.238288981422344</v>
      </c>
      <c r="F2036" s="199">
        <v>0.20921061062422699</v>
      </c>
      <c r="G2036" s="199">
        <v>-1.1389908987472299</v>
      </c>
      <c r="H2036" s="199">
        <v>0.25470695026385098</v>
      </c>
      <c r="I2036" s="199">
        <v>0.68631459769861103</v>
      </c>
    </row>
    <row r="2037" spans="1:9" x14ac:dyDescent="0.25">
      <c r="A2037" s="199">
        <v>2034</v>
      </c>
      <c r="B2037" s="199" t="s">
        <v>64269</v>
      </c>
      <c r="C2037" s="199" t="s">
        <v>64268</v>
      </c>
      <c r="D2037" s="199">
        <v>3899.9283337729598</v>
      </c>
      <c r="E2037" s="199">
        <v>3.3025898034506999E-2</v>
      </c>
      <c r="F2037" s="199">
        <v>0.13989894158742999</v>
      </c>
      <c r="G2037" s="199">
        <v>0.23606967758128</v>
      </c>
      <c r="H2037" s="199">
        <v>0.81337860279463403</v>
      </c>
      <c r="I2037" s="199">
        <v>0.94804314396251699</v>
      </c>
    </row>
    <row r="2038" spans="1:9" x14ac:dyDescent="0.25">
      <c r="A2038" s="199">
        <v>2035</v>
      </c>
      <c r="B2038" s="199" t="s">
        <v>64267</v>
      </c>
      <c r="C2038" s="199" t="s">
        <v>64266</v>
      </c>
      <c r="D2038" s="199">
        <v>1039.73094216662</v>
      </c>
      <c r="E2038" s="199">
        <v>3.6478653275973598E-2</v>
      </c>
      <c r="F2038" s="199">
        <v>0.23919726292964599</v>
      </c>
      <c r="G2038" s="199">
        <v>0.152504476134841</v>
      </c>
      <c r="H2038" s="199">
        <v>0.87878906028806503</v>
      </c>
      <c r="I2038" s="199">
        <v>0.96829436613109499</v>
      </c>
    </row>
    <row r="2039" spans="1:9" x14ac:dyDescent="0.25">
      <c r="A2039" s="199">
        <v>2036</v>
      </c>
      <c r="B2039" s="199" t="s">
        <v>64265</v>
      </c>
      <c r="C2039" s="199" t="s">
        <v>64264</v>
      </c>
      <c r="D2039" s="199">
        <v>1519.93531653114</v>
      </c>
      <c r="E2039" s="199">
        <v>-0.418541849497928</v>
      </c>
      <c r="F2039" s="199">
        <v>0.30377596087869901</v>
      </c>
      <c r="G2039" s="199">
        <v>-1.37779779639988</v>
      </c>
      <c r="H2039" s="199">
        <v>0.16826572658021399</v>
      </c>
      <c r="I2039" s="199">
        <v>0.604855029890633</v>
      </c>
    </row>
    <row r="2040" spans="1:9" x14ac:dyDescent="0.25">
      <c r="A2040" s="199">
        <v>2037</v>
      </c>
      <c r="B2040" s="199" t="s">
        <v>64263</v>
      </c>
      <c r="C2040" s="199" t="s">
        <v>64262</v>
      </c>
      <c r="D2040" s="199">
        <v>1382.3128292975</v>
      </c>
      <c r="E2040" s="199">
        <v>0.206912035119166</v>
      </c>
      <c r="F2040" s="199">
        <v>0.22378791367030201</v>
      </c>
      <c r="G2040" s="199">
        <v>0.92458985709121699</v>
      </c>
      <c r="H2040" s="199">
        <v>0.35517929104400098</v>
      </c>
      <c r="I2040" s="199">
        <v>0.755982760359314</v>
      </c>
    </row>
    <row r="2041" spans="1:9" x14ac:dyDescent="0.25">
      <c r="A2041" s="199">
        <v>2038</v>
      </c>
      <c r="B2041" s="199" t="s">
        <v>64261</v>
      </c>
      <c r="C2041" s="199" t="s">
        <v>64260</v>
      </c>
      <c r="D2041" s="199">
        <v>6.39214201183675</v>
      </c>
      <c r="E2041" s="199">
        <v>-0.71958035573573198</v>
      </c>
      <c r="F2041" s="199">
        <v>0.71134025237325904</v>
      </c>
      <c r="G2041" s="199">
        <v>-1.01158391267046</v>
      </c>
      <c r="H2041" s="199">
        <v>0.31173704098870902</v>
      </c>
      <c r="I2041" s="199">
        <v>0.729070441716544</v>
      </c>
    </row>
    <row r="2042" spans="1:9" x14ac:dyDescent="0.25">
      <c r="A2042" s="199">
        <v>2039</v>
      </c>
      <c r="B2042" s="199" t="s">
        <v>64259</v>
      </c>
      <c r="C2042" s="199" t="s">
        <v>64258</v>
      </c>
      <c r="D2042" s="199">
        <v>475.47234358538202</v>
      </c>
      <c r="E2042" s="199">
        <v>-0.29132194544455298</v>
      </c>
      <c r="F2042" s="199">
        <v>0.25231853703373402</v>
      </c>
      <c r="G2042" s="199">
        <v>-1.1545800354953899</v>
      </c>
      <c r="H2042" s="199">
        <v>0.24826244614058299</v>
      </c>
      <c r="I2042" s="199">
        <v>0.68101531638770296</v>
      </c>
    </row>
    <row r="2043" spans="1:9" x14ac:dyDescent="0.25">
      <c r="A2043" s="199">
        <v>2040</v>
      </c>
      <c r="B2043" s="199" t="s">
        <v>64257</v>
      </c>
      <c r="C2043" s="199" t="s">
        <v>64256</v>
      </c>
      <c r="D2043" s="199">
        <v>3906.3164821780902</v>
      </c>
      <c r="E2043" s="199">
        <v>7.1677826357026006E-2</v>
      </c>
      <c r="F2043" s="199">
        <v>0.15696862630587499</v>
      </c>
      <c r="G2043" s="199">
        <v>0.45663791576637502</v>
      </c>
      <c r="H2043" s="199">
        <v>0.64793132179736901</v>
      </c>
      <c r="I2043" s="199">
        <v>0.89085181898676202</v>
      </c>
    </row>
    <row r="2044" spans="1:9" x14ac:dyDescent="0.25">
      <c r="A2044" s="199">
        <v>2041</v>
      </c>
      <c r="B2044" s="199" t="s">
        <v>64255</v>
      </c>
      <c r="C2044" s="199" t="s">
        <v>64254</v>
      </c>
      <c r="D2044" s="199">
        <v>2102.8435619698998</v>
      </c>
      <c r="E2044" s="199">
        <v>-0.236236010154937</v>
      </c>
      <c r="F2044" s="199">
        <v>0.230634962487585</v>
      </c>
      <c r="G2044" s="199">
        <v>-1.02428533647692</v>
      </c>
      <c r="H2044" s="199">
        <v>0.30570052188447899</v>
      </c>
      <c r="I2044" s="199">
        <v>0.724109983810997</v>
      </c>
    </row>
    <row r="2045" spans="1:9" x14ac:dyDescent="0.25">
      <c r="A2045" s="199">
        <v>2042</v>
      </c>
      <c r="B2045" s="199" t="s">
        <v>64253</v>
      </c>
      <c r="C2045" s="199" t="s">
        <v>64252</v>
      </c>
      <c r="D2045" s="199">
        <v>52.931220767666403</v>
      </c>
      <c r="E2045" s="199">
        <v>-0.65154334088301002</v>
      </c>
      <c r="F2045" s="199">
        <v>0.32118305641078998</v>
      </c>
      <c r="G2045" s="199">
        <v>-2.02857320110216</v>
      </c>
      <c r="H2045" s="199">
        <v>4.2501780446211397E-2</v>
      </c>
      <c r="I2045" s="199">
        <v>0.38627573739356202</v>
      </c>
    </row>
    <row r="2046" spans="1:9" x14ac:dyDescent="0.25">
      <c r="A2046" s="199">
        <v>2043</v>
      </c>
      <c r="B2046" s="199" t="s">
        <v>64251</v>
      </c>
      <c r="C2046" s="199" t="s">
        <v>64250</v>
      </c>
      <c r="D2046" s="199">
        <v>11.399075004374</v>
      </c>
      <c r="E2046" s="199">
        <v>0.847403988087718</v>
      </c>
      <c r="F2046" s="199">
        <v>0.76018038793624998</v>
      </c>
      <c r="G2046" s="199">
        <v>1.11474066094794</v>
      </c>
      <c r="H2046" s="199">
        <v>0.264961571322397</v>
      </c>
      <c r="I2046" s="199">
        <v>0.69402350375863597</v>
      </c>
    </row>
    <row r="2047" spans="1:9" x14ac:dyDescent="0.25">
      <c r="A2047" s="199">
        <v>2044</v>
      </c>
      <c r="B2047" s="199" t="s">
        <v>64249</v>
      </c>
      <c r="C2047" s="199" t="s">
        <v>64248</v>
      </c>
      <c r="D2047" s="199">
        <v>276.69578801692398</v>
      </c>
      <c r="E2047" s="199">
        <v>0.460480076758019</v>
      </c>
      <c r="F2047" s="199">
        <v>0.46213170372072199</v>
      </c>
      <c r="G2047" s="199">
        <v>0.99642606869555705</v>
      </c>
      <c r="H2047" s="199">
        <v>0.31904317203899202</v>
      </c>
      <c r="I2047" s="199">
        <v>0.73433123041649495</v>
      </c>
    </row>
    <row r="2048" spans="1:9" x14ac:dyDescent="0.25">
      <c r="A2048" s="199">
        <v>2045</v>
      </c>
      <c r="B2048" s="199" t="s">
        <v>64247</v>
      </c>
      <c r="C2048" s="199" t="s">
        <v>64246</v>
      </c>
      <c r="D2048" s="199">
        <v>519.91806282372102</v>
      </c>
      <c r="E2048" s="199">
        <v>-0.20305755702356301</v>
      </c>
      <c r="F2048" s="199">
        <v>0.22650532955153499</v>
      </c>
      <c r="G2048" s="199">
        <v>-0.896480261306006</v>
      </c>
      <c r="H2048" s="199">
        <v>0.36999631782381098</v>
      </c>
      <c r="I2048" s="199">
        <v>0.76454241444733195</v>
      </c>
    </row>
    <row r="2049" spans="1:9" x14ac:dyDescent="0.25">
      <c r="A2049" s="199">
        <v>2046</v>
      </c>
      <c r="B2049" s="199" t="s">
        <v>64245</v>
      </c>
      <c r="C2049" s="199" t="s">
        <v>64244</v>
      </c>
      <c r="D2049" s="199">
        <v>5694.9518794599699</v>
      </c>
      <c r="E2049" s="199">
        <v>-1.4735527136778099</v>
      </c>
      <c r="F2049" s="199">
        <v>0.59636261798610501</v>
      </c>
      <c r="G2049" s="199">
        <v>-2.4709005380886202</v>
      </c>
      <c r="H2049" s="199">
        <v>1.3477329736767499E-2</v>
      </c>
      <c r="I2049" s="199">
        <v>0.26649295285249103</v>
      </c>
    </row>
    <row r="2050" spans="1:9" x14ac:dyDescent="0.25">
      <c r="A2050" s="199">
        <v>2047</v>
      </c>
      <c r="B2050" s="199" t="s">
        <v>64243</v>
      </c>
      <c r="C2050" s="199" t="s">
        <v>64242</v>
      </c>
      <c r="D2050" s="199">
        <v>7.6814338148617596</v>
      </c>
      <c r="E2050" s="199">
        <v>-0.560396825118741</v>
      </c>
      <c r="F2050" s="199">
        <v>0.51230230641738705</v>
      </c>
      <c r="G2050" s="199">
        <v>-1.0938791766089999</v>
      </c>
      <c r="H2050" s="199">
        <v>0.27400797263151899</v>
      </c>
      <c r="I2050" s="199">
        <v>0.70184498252985505</v>
      </c>
    </row>
    <row r="2051" spans="1:9" x14ac:dyDescent="0.25">
      <c r="A2051" s="199">
        <v>2048</v>
      </c>
      <c r="B2051" s="199" t="s">
        <v>64241</v>
      </c>
      <c r="C2051" s="199" t="s">
        <v>64240</v>
      </c>
      <c r="D2051" s="199">
        <v>9.9295434747742508</v>
      </c>
      <c r="E2051" s="199">
        <v>0.33002730236886701</v>
      </c>
      <c r="F2051" s="199">
        <v>0.43865259580495303</v>
      </c>
      <c r="G2051" s="199">
        <v>0.75236600791851505</v>
      </c>
      <c r="H2051" s="199">
        <v>0.451830982559915</v>
      </c>
      <c r="I2051" s="199">
        <v>0.80585885916494004</v>
      </c>
    </row>
    <row r="2052" spans="1:9" x14ac:dyDescent="0.25">
      <c r="A2052" s="199">
        <v>2049</v>
      </c>
      <c r="B2052" s="199" t="s">
        <v>64239</v>
      </c>
      <c r="C2052" s="199" t="s">
        <v>64238</v>
      </c>
      <c r="D2052" s="199">
        <v>0.85050064375480505</v>
      </c>
      <c r="E2052" s="199">
        <v>-2.8985434270444301</v>
      </c>
      <c r="F2052" s="199">
        <v>2.4823856613495301</v>
      </c>
      <c r="G2052" s="199">
        <v>-1.1676442835512799</v>
      </c>
      <c r="H2052" s="199">
        <v>0.242950279708044</v>
      </c>
      <c r="I2052" s="199" t="s">
        <v>1469</v>
      </c>
    </row>
    <row r="2053" spans="1:9" x14ac:dyDescent="0.25">
      <c r="A2053" s="199">
        <v>2050</v>
      </c>
      <c r="B2053" s="199" t="s">
        <v>64237</v>
      </c>
      <c r="C2053" s="199" t="s">
        <v>64236</v>
      </c>
      <c r="D2053" s="199">
        <v>6953.5514637459801</v>
      </c>
      <c r="E2053" s="199">
        <v>-0.245186908950462</v>
      </c>
      <c r="F2053" s="199">
        <v>0.271177308839187</v>
      </c>
      <c r="G2053" s="199">
        <v>-0.90415717303198895</v>
      </c>
      <c r="H2053" s="199">
        <v>0.365912065698767</v>
      </c>
      <c r="I2053" s="199">
        <v>0.76177048431729899</v>
      </c>
    </row>
    <row r="2054" spans="1:9" x14ac:dyDescent="0.25">
      <c r="A2054" s="199">
        <v>2051</v>
      </c>
      <c r="B2054" s="199" t="s">
        <v>64235</v>
      </c>
      <c r="C2054" s="199" t="s">
        <v>64234</v>
      </c>
      <c r="D2054" s="199">
        <v>123.957010715346</v>
      </c>
      <c r="E2054" s="199">
        <v>3.2159694076456198E-2</v>
      </c>
      <c r="F2054" s="199">
        <v>0.26130065331932301</v>
      </c>
      <c r="G2054" s="199">
        <v>0.123075444580521</v>
      </c>
      <c r="H2054" s="199">
        <v>0.90204735581359996</v>
      </c>
      <c r="I2054" s="199">
        <v>0.97588569940817005</v>
      </c>
    </row>
    <row r="2055" spans="1:9" x14ac:dyDescent="0.25">
      <c r="A2055" s="199">
        <v>2052</v>
      </c>
      <c r="B2055" s="199" t="s">
        <v>64233</v>
      </c>
      <c r="C2055" s="199" t="s">
        <v>64232</v>
      </c>
      <c r="D2055" s="199">
        <v>2104.8760460089102</v>
      </c>
      <c r="E2055" s="199">
        <v>0.22030209595172601</v>
      </c>
      <c r="F2055" s="199">
        <v>9.8780577465581096E-2</v>
      </c>
      <c r="G2055" s="199">
        <v>2.2302167248261702</v>
      </c>
      <c r="H2055" s="199">
        <v>2.5733058460205498E-2</v>
      </c>
      <c r="I2055" s="199">
        <v>0.33185912002291001</v>
      </c>
    </row>
    <row r="2056" spans="1:9" x14ac:dyDescent="0.25">
      <c r="A2056" s="199">
        <v>2053</v>
      </c>
      <c r="B2056" s="199" t="s">
        <v>64231</v>
      </c>
      <c r="C2056" s="199" t="s">
        <v>64230</v>
      </c>
      <c r="D2056" s="199">
        <v>2637.87253677935</v>
      </c>
      <c r="E2056" s="199">
        <v>-0.22970332265829899</v>
      </c>
      <c r="F2056" s="199">
        <v>0.23705338455883801</v>
      </c>
      <c r="G2056" s="199">
        <v>-0.96899406471577298</v>
      </c>
      <c r="H2056" s="199">
        <v>0.33254815052995401</v>
      </c>
      <c r="I2056" s="199">
        <v>0.740760096806104</v>
      </c>
    </row>
    <row r="2057" spans="1:9" x14ac:dyDescent="0.25">
      <c r="A2057" s="199">
        <v>2054</v>
      </c>
      <c r="B2057" s="199" t="s">
        <v>64229</v>
      </c>
      <c r="C2057" s="199" t="s">
        <v>64228</v>
      </c>
      <c r="D2057" s="199">
        <v>1117.80099236245</v>
      </c>
      <c r="E2057" s="199">
        <v>0.21285276095664499</v>
      </c>
      <c r="F2057" s="199">
        <v>0.24479959306862001</v>
      </c>
      <c r="G2057" s="199">
        <v>0.86949801790307701</v>
      </c>
      <c r="H2057" s="199">
        <v>0.38457479173213899</v>
      </c>
      <c r="I2057" s="199">
        <v>0.77390361203668501</v>
      </c>
    </row>
    <row r="2058" spans="1:9" x14ac:dyDescent="0.25">
      <c r="A2058" s="199">
        <v>2055</v>
      </c>
      <c r="B2058" s="199" t="s">
        <v>64227</v>
      </c>
      <c r="C2058" s="199" t="s">
        <v>64226</v>
      </c>
      <c r="D2058" s="199">
        <v>924.41953719733704</v>
      </c>
      <c r="E2058" s="199">
        <v>-6.7781779346885104E-2</v>
      </c>
      <c r="F2058" s="199">
        <v>0.12944330887139499</v>
      </c>
      <c r="G2058" s="199">
        <v>-0.52364065734929399</v>
      </c>
      <c r="H2058" s="199">
        <v>0.60052849742914804</v>
      </c>
      <c r="I2058" s="199">
        <v>0.873095415025396</v>
      </c>
    </row>
    <row r="2059" spans="1:9" x14ac:dyDescent="0.25">
      <c r="A2059" s="199">
        <v>2056</v>
      </c>
      <c r="B2059" s="199" t="s">
        <v>64225</v>
      </c>
      <c r="C2059" s="199" t="s">
        <v>64224</v>
      </c>
      <c r="D2059" s="199">
        <v>6433.0734916421998</v>
      </c>
      <c r="E2059" s="199">
        <v>-8.4572184746705595E-2</v>
      </c>
      <c r="F2059" s="199">
        <v>0.104140099170246</v>
      </c>
      <c r="G2059" s="199">
        <v>-0.81210009804627303</v>
      </c>
      <c r="H2059" s="199">
        <v>0.41673419693545699</v>
      </c>
      <c r="I2059" s="199">
        <v>0.78983521105869603</v>
      </c>
    </row>
    <row r="2060" spans="1:9" x14ac:dyDescent="0.25">
      <c r="A2060" s="199">
        <v>2057</v>
      </c>
      <c r="B2060" s="199" t="s">
        <v>64223</v>
      </c>
      <c r="C2060" s="199" t="s">
        <v>64222</v>
      </c>
      <c r="D2060" s="199">
        <v>3.01487209171915</v>
      </c>
      <c r="E2060" s="199">
        <v>-0.95133118763908397</v>
      </c>
      <c r="F2060" s="199">
        <v>0.55645960267781303</v>
      </c>
      <c r="G2060" s="199">
        <v>-1.70961410866316</v>
      </c>
      <c r="H2060" s="199">
        <v>8.7337254952419605E-2</v>
      </c>
      <c r="I2060" s="199">
        <v>0.488179943418943</v>
      </c>
    </row>
    <row r="2061" spans="1:9" x14ac:dyDescent="0.25">
      <c r="A2061" s="199">
        <v>2058</v>
      </c>
      <c r="B2061" s="199" t="s">
        <v>64221</v>
      </c>
      <c r="C2061" s="199" t="s">
        <v>64220</v>
      </c>
      <c r="D2061" s="199">
        <v>3223.9315891925598</v>
      </c>
      <c r="E2061" s="199">
        <v>5.1089818050500099E-2</v>
      </c>
      <c r="F2061" s="199">
        <v>0.139899847355415</v>
      </c>
      <c r="G2061" s="199">
        <v>0.36518851890314602</v>
      </c>
      <c r="H2061" s="199">
        <v>0.71497068794590402</v>
      </c>
      <c r="I2061" s="199">
        <v>0.91580515085205605</v>
      </c>
    </row>
    <row r="2062" spans="1:9" x14ac:dyDescent="0.25">
      <c r="A2062" s="199">
        <v>2059</v>
      </c>
      <c r="B2062" s="199" t="s">
        <v>64219</v>
      </c>
      <c r="C2062" s="199" t="s">
        <v>64218</v>
      </c>
      <c r="D2062" s="199">
        <v>4719.8569923041296</v>
      </c>
      <c r="E2062" s="199">
        <v>-0.12958142961973099</v>
      </c>
      <c r="F2062" s="199">
        <v>9.68515458164316E-2</v>
      </c>
      <c r="G2062" s="199">
        <v>-1.3379386826239601</v>
      </c>
      <c r="H2062" s="199">
        <v>0.18091642596549101</v>
      </c>
      <c r="I2062" s="199">
        <v>0.61767235062127201</v>
      </c>
    </row>
    <row r="2063" spans="1:9" x14ac:dyDescent="0.25">
      <c r="A2063" s="199">
        <v>2060</v>
      </c>
      <c r="B2063" s="199" t="s">
        <v>64217</v>
      </c>
      <c r="C2063" s="199" t="s">
        <v>64216</v>
      </c>
      <c r="D2063" s="199">
        <v>2427.2663805226698</v>
      </c>
      <c r="E2063" s="199">
        <v>-2.8616552708349501E-2</v>
      </c>
      <c r="F2063" s="199">
        <v>0.115728231558179</v>
      </c>
      <c r="G2063" s="199">
        <v>-0.247273740582163</v>
      </c>
      <c r="H2063" s="199">
        <v>0.80469637985119502</v>
      </c>
      <c r="I2063" s="199">
        <v>0.94561361692406798</v>
      </c>
    </row>
    <row r="2064" spans="1:9" x14ac:dyDescent="0.25">
      <c r="A2064" s="199">
        <v>2061</v>
      </c>
      <c r="B2064" s="199" t="s">
        <v>64215</v>
      </c>
      <c r="C2064" s="199" t="s">
        <v>64214</v>
      </c>
      <c r="D2064" s="199">
        <v>36.250185245648403</v>
      </c>
      <c r="E2064" s="199">
        <v>0.22533812758307301</v>
      </c>
      <c r="F2064" s="199">
        <v>0.51406781416805802</v>
      </c>
      <c r="G2064" s="199">
        <v>0.43834319397674998</v>
      </c>
      <c r="H2064" s="199">
        <v>0.66113751877452198</v>
      </c>
      <c r="I2064" s="199">
        <v>0.89603581261141896</v>
      </c>
    </row>
    <row r="2065" spans="1:9" x14ac:dyDescent="0.25">
      <c r="A2065" s="199">
        <v>2062</v>
      </c>
      <c r="B2065" s="199" t="s">
        <v>64213</v>
      </c>
      <c r="C2065" s="199" t="s">
        <v>64212</v>
      </c>
      <c r="D2065" s="199">
        <v>86.541623549084804</v>
      </c>
      <c r="E2065" s="199">
        <v>0.27441641185819998</v>
      </c>
      <c r="F2065" s="199">
        <v>0.47654953111116799</v>
      </c>
      <c r="G2065" s="199">
        <v>0.57584027250713099</v>
      </c>
      <c r="H2065" s="199">
        <v>0.56472314969584103</v>
      </c>
      <c r="I2065" s="199">
        <v>0.85671010240665801</v>
      </c>
    </row>
    <row r="2066" spans="1:9" x14ac:dyDescent="0.25">
      <c r="A2066" s="199">
        <v>2063</v>
      </c>
      <c r="B2066" s="199" t="s">
        <v>64211</v>
      </c>
      <c r="C2066" s="199" t="s">
        <v>64210</v>
      </c>
      <c r="D2066" s="199">
        <v>2117.2808693464999</v>
      </c>
      <c r="E2066" s="199">
        <v>-0.102634093111494</v>
      </c>
      <c r="F2066" s="199">
        <v>0.15803753293189601</v>
      </c>
      <c r="G2066" s="199">
        <v>-0.64942859590020996</v>
      </c>
      <c r="H2066" s="199">
        <v>0.51606138560435599</v>
      </c>
      <c r="I2066" s="199">
        <v>0.83407707341220705</v>
      </c>
    </row>
    <row r="2067" spans="1:9" x14ac:dyDescent="0.25">
      <c r="A2067" s="199">
        <v>2064</v>
      </c>
      <c r="B2067" s="199" t="s">
        <v>64209</v>
      </c>
      <c r="C2067" s="199" t="s">
        <v>64208</v>
      </c>
      <c r="D2067" s="199">
        <v>20.159717026354599</v>
      </c>
      <c r="E2067" s="199">
        <v>0.70026639817655101</v>
      </c>
      <c r="F2067" s="199">
        <v>0.46451803013711002</v>
      </c>
      <c r="G2067" s="199">
        <v>1.50751177079145</v>
      </c>
      <c r="H2067" s="199">
        <v>0.131679529016861</v>
      </c>
      <c r="I2067" s="199">
        <v>0.56216110582313605</v>
      </c>
    </row>
    <row r="2068" spans="1:9" x14ac:dyDescent="0.25">
      <c r="A2068" s="199">
        <v>2065</v>
      </c>
      <c r="B2068" s="199" t="s">
        <v>64207</v>
      </c>
      <c r="C2068" s="199" t="s">
        <v>64206</v>
      </c>
      <c r="D2068" s="199">
        <v>111.49373205419199</v>
      </c>
      <c r="E2068" s="199">
        <v>-0.32380603243544298</v>
      </c>
      <c r="F2068" s="199">
        <v>0.30060646382926198</v>
      </c>
      <c r="G2068" s="199">
        <v>-1.07717588075338</v>
      </c>
      <c r="H2068" s="199">
        <v>0.28140169838644702</v>
      </c>
      <c r="I2068" s="199">
        <v>0.70579413320434403</v>
      </c>
    </row>
    <row r="2069" spans="1:9" x14ac:dyDescent="0.25">
      <c r="A2069" s="199">
        <v>2066</v>
      </c>
      <c r="B2069" s="199" t="s">
        <v>64205</v>
      </c>
      <c r="C2069" s="199" t="s">
        <v>64204</v>
      </c>
      <c r="D2069" s="199">
        <v>1.2995777266289801</v>
      </c>
      <c r="E2069" s="199">
        <v>-0.53414306937410605</v>
      </c>
      <c r="F2069" s="199">
        <v>0.85708501470631704</v>
      </c>
      <c r="G2069" s="199">
        <v>-0.62320897018265098</v>
      </c>
      <c r="H2069" s="199">
        <v>0.53314720779232605</v>
      </c>
      <c r="I2069" s="199" t="s">
        <v>1469</v>
      </c>
    </row>
    <row r="2070" spans="1:9" x14ac:dyDescent="0.25">
      <c r="A2070" s="199">
        <v>2067</v>
      </c>
      <c r="B2070" s="199" t="s">
        <v>64203</v>
      </c>
      <c r="C2070" s="199" t="s">
        <v>64202</v>
      </c>
      <c r="D2070" s="199">
        <v>2899.5193623293098</v>
      </c>
      <c r="E2070" s="199">
        <v>0.16678803055866001</v>
      </c>
      <c r="F2070" s="199">
        <v>0.198107088068078</v>
      </c>
      <c r="G2070" s="199">
        <v>0.84190844550369703</v>
      </c>
      <c r="H2070" s="199">
        <v>0.39983920262984601</v>
      </c>
      <c r="I2070" s="199">
        <v>0.78132865981003996</v>
      </c>
    </row>
    <row r="2071" spans="1:9" x14ac:dyDescent="0.25">
      <c r="A2071" s="199">
        <v>2068</v>
      </c>
      <c r="B2071" s="199" t="s">
        <v>64201</v>
      </c>
      <c r="C2071" s="199" t="s">
        <v>64200</v>
      </c>
      <c r="D2071" s="199">
        <v>26.5635054299002</v>
      </c>
      <c r="E2071" s="199">
        <v>-0.52466596680406796</v>
      </c>
      <c r="F2071" s="199">
        <v>0.72105672503889495</v>
      </c>
      <c r="G2071" s="199">
        <v>-0.72763480123670798</v>
      </c>
      <c r="H2071" s="199">
        <v>0.46683717121825402</v>
      </c>
      <c r="I2071" s="199">
        <v>0.81333264596196397</v>
      </c>
    </row>
    <row r="2072" spans="1:9" x14ac:dyDescent="0.25">
      <c r="A2072" s="199">
        <v>2069</v>
      </c>
      <c r="B2072" s="199" t="s">
        <v>64199</v>
      </c>
      <c r="C2072" s="199" t="s">
        <v>64198</v>
      </c>
      <c r="D2072" s="199">
        <v>856.68713698612498</v>
      </c>
      <c r="E2072" s="199">
        <v>-9.4163070838638896E-2</v>
      </c>
      <c r="F2072" s="199">
        <v>0.13923912578322001</v>
      </c>
      <c r="G2072" s="199">
        <v>-0.67626875929428298</v>
      </c>
      <c r="H2072" s="199">
        <v>0.49887002384621199</v>
      </c>
      <c r="I2072" s="199">
        <v>0.82775984975421402</v>
      </c>
    </row>
    <row r="2073" spans="1:9" x14ac:dyDescent="0.25">
      <c r="A2073" s="199">
        <v>2070</v>
      </c>
      <c r="B2073" s="199" t="s">
        <v>64197</v>
      </c>
      <c r="C2073" s="199" t="s">
        <v>64196</v>
      </c>
      <c r="D2073" s="199">
        <v>1.06354713694085</v>
      </c>
      <c r="E2073" s="199">
        <v>-1.16788079015744</v>
      </c>
      <c r="F2073" s="199">
        <v>1.8020878344193001</v>
      </c>
      <c r="G2073" s="199">
        <v>-0.64807095850229601</v>
      </c>
      <c r="H2073" s="199">
        <v>0.51693905653294803</v>
      </c>
      <c r="I2073" s="199" t="s">
        <v>1469</v>
      </c>
    </row>
    <row r="2074" spans="1:9" x14ac:dyDescent="0.25">
      <c r="A2074" s="199">
        <v>2071</v>
      </c>
      <c r="B2074" s="199" t="s">
        <v>64195</v>
      </c>
      <c r="C2074" s="199" t="s">
        <v>64194</v>
      </c>
      <c r="D2074" s="199">
        <v>219.596266458885</v>
      </c>
      <c r="E2074" s="199">
        <v>-1.05455628686694</v>
      </c>
      <c r="F2074" s="199">
        <v>0.51061603565760405</v>
      </c>
      <c r="G2074" s="199">
        <v>-2.06526276737238</v>
      </c>
      <c r="H2074" s="199">
        <v>3.8898144423720797E-2</v>
      </c>
      <c r="I2074" s="199">
        <v>0.37878199893499298</v>
      </c>
    </row>
    <row r="2075" spans="1:9" x14ac:dyDescent="0.25">
      <c r="A2075" s="199">
        <v>2072</v>
      </c>
      <c r="B2075" s="199" t="s">
        <v>64193</v>
      </c>
      <c r="C2075" s="199" t="s">
        <v>64192</v>
      </c>
      <c r="D2075" s="199">
        <v>3489.37282845664</v>
      </c>
      <c r="E2075" s="199">
        <v>-0.26522033769699299</v>
      </c>
      <c r="F2075" s="199">
        <v>0.15858622163688099</v>
      </c>
      <c r="G2075" s="199">
        <v>-1.67240467021325</v>
      </c>
      <c r="H2075" s="199">
        <v>9.4444551810847002E-2</v>
      </c>
      <c r="I2075" s="199">
        <v>0.50282540845777501</v>
      </c>
    </row>
    <row r="2076" spans="1:9" x14ac:dyDescent="0.25">
      <c r="A2076" s="199">
        <v>2073</v>
      </c>
      <c r="B2076" s="199" t="s">
        <v>64191</v>
      </c>
      <c r="C2076" s="199" t="s">
        <v>64190</v>
      </c>
      <c r="D2076" s="199">
        <v>968.62262691600097</v>
      </c>
      <c r="E2076" s="199">
        <v>-0.19685899463148801</v>
      </c>
      <c r="F2076" s="199">
        <v>0.17176224028249301</v>
      </c>
      <c r="G2076" s="199">
        <v>-1.14611333845971</v>
      </c>
      <c r="H2076" s="199">
        <v>0.25174825925422001</v>
      </c>
      <c r="I2076" s="199">
        <v>0.68473112981162099</v>
      </c>
    </row>
    <row r="2077" spans="1:9" x14ac:dyDescent="0.25">
      <c r="A2077" s="199">
        <v>2074</v>
      </c>
      <c r="B2077" s="199" t="s">
        <v>64189</v>
      </c>
      <c r="C2077" s="199" t="s">
        <v>64188</v>
      </c>
      <c r="D2077" s="199">
        <v>34.8024114214452</v>
      </c>
      <c r="E2077" s="199">
        <v>-0.88713936211664701</v>
      </c>
      <c r="F2077" s="199">
        <v>0.57484035968725899</v>
      </c>
      <c r="G2077" s="199">
        <v>-1.54327953346785</v>
      </c>
      <c r="H2077" s="199">
        <v>0.12276296721852201</v>
      </c>
      <c r="I2077" s="199">
        <v>0.54877490447363897</v>
      </c>
    </row>
    <row r="2078" spans="1:9" x14ac:dyDescent="0.25">
      <c r="A2078" s="199">
        <v>2075</v>
      </c>
      <c r="B2078" s="199" t="s">
        <v>64187</v>
      </c>
      <c r="C2078" s="199" t="s">
        <v>64186</v>
      </c>
      <c r="D2078" s="199">
        <v>6375.8531186986902</v>
      </c>
      <c r="E2078" s="199">
        <v>5.4197189000061902E-2</v>
      </c>
      <c r="F2078" s="199">
        <v>0.19452600100478901</v>
      </c>
      <c r="G2078" s="199">
        <v>0.27861154149119399</v>
      </c>
      <c r="H2078" s="199">
        <v>0.780542954479988</v>
      </c>
      <c r="I2078" s="199">
        <v>0.93793674202643595</v>
      </c>
    </row>
    <row r="2079" spans="1:9" x14ac:dyDescent="0.25">
      <c r="A2079" s="199">
        <v>2076</v>
      </c>
      <c r="B2079" s="199" t="s">
        <v>64185</v>
      </c>
      <c r="C2079" s="199" t="s">
        <v>64184</v>
      </c>
      <c r="D2079" s="199">
        <v>195.16659381750401</v>
      </c>
      <c r="E2079" s="199">
        <v>-2.09259272363719</v>
      </c>
      <c r="F2079" s="199">
        <v>0.61628129855356195</v>
      </c>
      <c r="G2079" s="199">
        <v>-3.3955155357603499</v>
      </c>
      <c r="H2079" s="199">
        <v>6.8499486283587704E-4</v>
      </c>
      <c r="I2079" s="199">
        <v>8.3422349978343996E-2</v>
      </c>
    </row>
    <row r="2080" spans="1:9" x14ac:dyDescent="0.25">
      <c r="A2080" s="199">
        <v>2077</v>
      </c>
      <c r="B2080" s="199" t="s">
        <v>64183</v>
      </c>
      <c r="C2080" s="199" t="s">
        <v>64182</v>
      </c>
      <c r="D2080" s="199">
        <v>312.848463950915</v>
      </c>
      <c r="E2080" s="199">
        <v>-0.25726499653670398</v>
      </c>
      <c r="F2080" s="199">
        <v>0.23555323762827199</v>
      </c>
      <c r="G2080" s="199">
        <v>-1.09217346841437</v>
      </c>
      <c r="H2080" s="199">
        <v>0.27475686185024301</v>
      </c>
      <c r="I2080" s="199">
        <v>0.70214023838047701</v>
      </c>
    </row>
    <row r="2081" spans="1:9" x14ac:dyDescent="0.25">
      <c r="A2081" s="199">
        <v>2078</v>
      </c>
      <c r="B2081" s="199" t="s">
        <v>64181</v>
      </c>
      <c r="C2081" s="199" t="s">
        <v>64180</v>
      </c>
      <c r="D2081" s="199">
        <v>279.84934527564701</v>
      </c>
      <c r="E2081" s="199">
        <v>6.83050709778973E-2</v>
      </c>
      <c r="F2081" s="199">
        <v>0.35702681199799302</v>
      </c>
      <c r="G2081" s="199">
        <v>0.191316362476108</v>
      </c>
      <c r="H2081" s="199">
        <v>0.84827774245656595</v>
      </c>
      <c r="I2081" s="199">
        <v>0.95941254967813305</v>
      </c>
    </row>
    <row r="2082" spans="1:9" x14ac:dyDescent="0.25">
      <c r="A2082" s="199">
        <v>2079</v>
      </c>
      <c r="B2082" s="199" t="s">
        <v>64179</v>
      </c>
      <c r="C2082" s="199" t="s">
        <v>64178</v>
      </c>
      <c r="D2082" s="199">
        <v>2860.48264504903</v>
      </c>
      <c r="E2082" s="199">
        <v>9.0047748245553408E-3</v>
      </c>
      <c r="F2082" s="199">
        <v>0.21403239302275801</v>
      </c>
      <c r="G2082" s="199">
        <v>4.2072018620087401E-2</v>
      </c>
      <c r="H2082" s="199">
        <v>0.966441286319912</v>
      </c>
      <c r="I2082" s="199">
        <v>0.99178613754780198</v>
      </c>
    </row>
    <row r="2083" spans="1:9" x14ac:dyDescent="0.25">
      <c r="A2083" s="199">
        <v>2080</v>
      </c>
      <c r="B2083" s="199" t="s">
        <v>64177</v>
      </c>
      <c r="C2083" s="199" t="s">
        <v>64176</v>
      </c>
      <c r="D2083" s="199">
        <v>2704.2455481092602</v>
      </c>
      <c r="E2083" s="199">
        <v>9.8525794119617705E-2</v>
      </c>
      <c r="F2083" s="199">
        <v>0.14723788491505699</v>
      </c>
      <c r="G2083" s="199">
        <v>0.66916061838607699</v>
      </c>
      <c r="H2083" s="199">
        <v>0.50339302480523396</v>
      </c>
      <c r="I2083" s="199">
        <v>0.82913482896141999</v>
      </c>
    </row>
    <row r="2084" spans="1:9" x14ac:dyDescent="0.25">
      <c r="A2084" s="199">
        <v>2081</v>
      </c>
      <c r="B2084" s="199" t="s">
        <v>64175</v>
      </c>
      <c r="C2084" s="199" t="s">
        <v>64174</v>
      </c>
      <c r="D2084" s="199">
        <v>54.202411245588202</v>
      </c>
      <c r="E2084" s="199">
        <v>-0.55660884616738104</v>
      </c>
      <c r="F2084" s="199">
        <v>0.457912090490455</v>
      </c>
      <c r="G2084" s="199">
        <v>-1.2155364702670699</v>
      </c>
      <c r="H2084" s="199">
        <v>0.224161547741765</v>
      </c>
      <c r="I2084" s="199">
        <v>0.66128053892483896</v>
      </c>
    </row>
    <row r="2085" spans="1:9" x14ac:dyDescent="0.25">
      <c r="A2085" s="199">
        <v>2082</v>
      </c>
      <c r="B2085" s="199" t="s">
        <v>64173</v>
      </c>
      <c r="C2085" s="199" t="s">
        <v>64172</v>
      </c>
      <c r="D2085" s="199">
        <v>1354.79424928342</v>
      </c>
      <c r="E2085" s="199">
        <v>-1.0951892165736501</v>
      </c>
      <c r="F2085" s="199">
        <v>0.42504766762268897</v>
      </c>
      <c r="G2085" s="199">
        <v>-2.5766268115270301</v>
      </c>
      <c r="H2085" s="199">
        <v>9.9769601544315804E-3</v>
      </c>
      <c r="I2085" s="199">
        <v>0.238815711616049</v>
      </c>
    </row>
    <row r="2086" spans="1:9" x14ac:dyDescent="0.25">
      <c r="A2086" s="199">
        <v>2083</v>
      </c>
      <c r="B2086" s="199" t="s">
        <v>64171</v>
      </c>
      <c r="C2086" s="199" t="s">
        <v>64170</v>
      </c>
      <c r="D2086" s="199">
        <v>3798.1120319526899</v>
      </c>
      <c r="E2086" s="199">
        <v>-9.2117702376996499E-2</v>
      </c>
      <c r="F2086" s="199">
        <v>0.139065764062662</v>
      </c>
      <c r="G2086" s="199">
        <v>-0.66240388493812696</v>
      </c>
      <c r="H2086" s="199">
        <v>0.50771241459761496</v>
      </c>
      <c r="I2086" s="199">
        <v>0.83120185186272999</v>
      </c>
    </row>
    <row r="2087" spans="1:9" x14ac:dyDescent="0.25">
      <c r="A2087" s="199">
        <v>2084</v>
      </c>
      <c r="B2087" s="199" t="s">
        <v>64169</v>
      </c>
      <c r="C2087" s="199" t="s">
        <v>64168</v>
      </c>
      <c r="D2087" s="199">
        <v>2258.0310611068098</v>
      </c>
      <c r="E2087" s="199">
        <v>0.32270158515386199</v>
      </c>
      <c r="F2087" s="199">
        <v>0.178147786049483</v>
      </c>
      <c r="G2087" s="199">
        <v>1.81142630121841</v>
      </c>
      <c r="H2087" s="199">
        <v>7.0074887723649906E-2</v>
      </c>
      <c r="I2087" s="199">
        <v>0.455519399348356</v>
      </c>
    </row>
    <row r="2088" spans="1:9" x14ac:dyDescent="0.25">
      <c r="A2088" s="199">
        <v>2085</v>
      </c>
      <c r="B2088" s="199" t="s">
        <v>64167</v>
      </c>
      <c r="C2088" s="199" t="s">
        <v>64166</v>
      </c>
      <c r="D2088" s="199">
        <v>8020.5478087517504</v>
      </c>
      <c r="E2088" s="199">
        <v>-6.7569531630764706E-2</v>
      </c>
      <c r="F2088" s="199">
        <v>0.15289629598732499</v>
      </c>
      <c r="G2088" s="199">
        <v>-0.44193046793210899</v>
      </c>
      <c r="H2088" s="199">
        <v>0.65853952227675605</v>
      </c>
      <c r="I2088" s="199">
        <v>0.89485929865769098</v>
      </c>
    </row>
    <row r="2089" spans="1:9" x14ac:dyDescent="0.25">
      <c r="A2089" s="199">
        <v>2086</v>
      </c>
      <c r="B2089" s="199" t="s">
        <v>64165</v>
      </c>
      <c r="C2089" s="199" t="s">
        <v>3663</v>
      </c>
      <c r="D2089" s="199">
        <v>948.25252213437705</v>
      </c>
      <c r="E2089" s="199">
        <v>-0.35448156025588601</v>
      </c>
      <c r="F2089" s="199">
        <v>0.25837068310790301</v>
      </c>
      <c r="G2089" s="199">
        <v>-1.3719883231018299</v>
      </c>
      <c r="H2089" s="199">
        <v>0.170067072914623</v>
      </c>
      <c r="I2089" s="199">
        <v>0.60688886117683205</v>
      </c>
    </row>
    <row r="2090" spans="1:9" x14ac:dyDescent="0.25">
      <c r="A2090" s="199">
        <v>2087</v>
      </c>
      <c r="B2090" s="199" t="s">
        <v>64164</v>
      </c>
      <c r="C2090" s="199" t="s">
        <v>64163</v>
      </c>
      <c r="D2090" s="199">
        <v>12.2228950910546</v>
      </c>
      <c r="E2090" s="199">
        <v>0.45938734891620497</v>
      </c>
      <c r="F2090" s="199">
        <v>0.51050694654631001</v>
      </c>
      <c r="G2090" s="199">
        <v>0.89986503028814702</v>
      </c>
      <c r="H2090" s="199">
        <v>0.36819208195499697</v>
      </c>
      <c r="I2090" s="199">
        <v>0.76368876132725605</v>
      </c>
    </row>
    <row r="2091" spans="1:9" x14ac:dyDescent="0.25">
      <c r="A2091" s="199">
        <v>2088</v>
      </c>
      <c r="B2091" s="199" t="s">
        <v>64162</v>
      </c>
      <c r="C2091" s="199" t="s">
        <v>64161</v>
      </c>
      <c r="D2091" s="199">
        <v>2180.7965869403201</v>
      </c>
      <c r="E2091" s="199">
        <v>0.139861758892944</v>
      </c>
      <c r="F2091" s="199">
        <v>0.22267933500069401</v>
      </c>
      <c r="G2091" s="199">
        <v>0.62808593753213904</v>
      </c>
      <c r="H2091" s="199">
        <v>0.52994764472859601</v>
      </c>
      <c r="I2091" s="199">
        <v>0.84261582969942606</v>
      </c>
    </row>
    <row r="2092" spans="1:9" x14ac:dyDescent="0.25">
      <c r="A2092" s="199">
        <v>2089</v>
      </c>
      <c r="B2092" s="199" t="s">
        <v>64160</v>
      </c>
      <c r="C2092" s="199" t="s">
        <v>64159</v>
      </c>
      <c r="D2092" s="199">
        <v>245.00714105699299</v>
      </c>
      <c r="E2092" s="199">
        <v>4.9018085275583698E-2</v>
      </c>
      <c r="F2092" s="199">
        <v>0.23593548273373999</v>
      </c>
      <c r="G2092" s="199">
        <v>0.207760548382212</v>
      </c>
      <c r="H2092" s="199">
        <v>0.83541593824118199</v>
      </c>
      <c r="I2092" s="199">
        <v>0.95433513219534905</v>
      </c>
    </row>
    <row r="2093" spans="1:9" x14ac:dyDescent="0.25">
      <c r="A2093" s="199">
        <v>2090</v>
      </c>
      <c r="B2093" s="199" t="s">
        <v>64158</v>
      </c>
      <c r="C2093" s="199" t="s">
        <v>64157</v>
      </c>
      <c r="D2093" s="199">
        <v>1483.51146545043</v>
      </c>
      <c r="E2093" s="199">
        <v>-0.123348201764863</v>
      </c>
      <c r="F2093" s="199">
        <v>0.168057260432592</v>
      </c>
      <c r="G2093" s="199">
        <v>-0.73396532495743005</v>
      </c>
      <c r="H2093" s="199">
        <v>0.46296987167028403</v>
      </c>
      <c r="I2093" s="199">
        <v>0.81214908769816696</v>
      </c>
    </row>
    <row r="2094" spans="1:9" x14ac:dyDescent="0.25">
      <c r="A2094" s="199">
        <v>2091</v>
      </c>
      <c r="B2094" s="199" t="s">
        <v>64156</v>
      </c>
      <c r="C2094" s="199" t="s">
        <v>64155</v>
      </c>
      <c r="D2094" s="199">
        <v>5.5271161050017801</v>
      </c>
      <c r="E2094" s="199">
        <v>-0.15074149351701499</v>
      </c>
      <c r="F2094" s="199">
        <v>0.71955551625393499</v>
      </c>
      <c r="G2094" s="199">
        <v>-0.20949251324176801</v>
      </c>
      <c r="H2094" s="199">
        <v>0.83406377929544895</v>
      </c>
      <c r="I2094" s="199">
        <v>0.95379426135444201</v>
      </c>
    </row>
    <row r="2095" spans="1:9" x14ac:dyDescent="0.25">
      <c r="A2095" s="199">
        <v>2092</v>
      </c>
      <c r="B2095" s="199" t="s">
        <v>64154</v>
      </c>
      <c r="C2095" s="199" t="s">
        <v>64153</v>
      </c>
      <c r="D2095" s="199">
        <v>9100.7440271286396</v>
      </c>
      <c r="E2095" s="199">
        <v>0.18747507367845401</v>
      </c>
      <c r="F2095" s="199">
        <v>0.23743517218361099</v>
      </c>
      <c r="G2095" s="199">
        <v>0.78958425558568202</v>
      </c>
      <c r="H2095" s="199">
        <v>0.42977060607727802</v>
      </c>
      <c r="I2095" s="199">
        <v>0.79643300042038501</v>
      </c>
    </row>
    <row r="2096" spans="1:9" x14ac:dyDescent="0.25">
      <c r="A2096" s="199">
        <v>2093</v>
      </c>
      <c r="B2096" s="199" t="s">
        <v>64152</v>
      </c>
      <c r="C2096" s="199" t="s">
        <v>64151</v>
      </c>
      <c r="D2096" s="199">
        <v>961.11791189164001</v>
      </c>
      <c r="E2096" s="199">
        <v>-0.10491801357708801</v>
      </c>
      <c r="F2096" s="199">
        <v>0.16137116391947101</v>
      </c>
      <c r="G2096" s="199">
        <v>-0.65016581047556599</v>
      </c>
      <c r="H2096" s="199">
        <v>0.51558512298259596</v>
      </c>
      <c r="I2096" s="199">
        <v>0.83407707341220705</v>
      </c>
    </row>
    <row r="2097" spans="1:9" x14ac:dyDescent="0.25">
      <c r="A2097" s="199">
        <v>2094</v>
      </c>
      <c r="B2097" s="199" t="s">
        <v>64150</v>
      </c>
      <c r="C2097" s="199" t="s">
        <v>64149</v>
      </c>
      <c r="D2097" s="199">
        <v>612.14233657208899</v>
      </c>
      <c r="E2097" s="199">
        <v>-0.258493629425956</v>
      </c>
      <c r="F2097" s="199">
        <v>0.26733906438095301</v>
      </c>
      <c r="G2097" s="199">
        <v>-0.96691304738617601</v>
      </c>
      <c r="H2097" s="199">
        <v>0.33358750359582301</v>
      </c>
      <c r="I2097" s="199">
        <v>0.74177542452293399</v>
      </c>
    </row>
    <row r="2098" spans="1:9" x14ac:dyDescent="0.25">
      <c r="A2098" s="199">
        <v>2095</v>
      </c>
      <c r="B2098" s="199" t="s">
        <v>64148</v>
      </c>
      <c r="C2098" s="199" t="s">
        <v>64147</v>
      </c>
      <c r="D2098" s="199">
        <v>1942.4639715195699</v>
      </c>
      <c r="E2098" s="199">
        <v>-0.204031078893715</v>
      </c>
      <c r="F2098" s="199">
        <v>0.17059562212975499</v>
      </c>
      <c r="G2098" s="199">
        <v>-1.19599246655069</v>
      </c>
      <c r="H2098" s="199">
        <v>0.23169949891937</v>
      </c>
      <c r="I2098" s="199">
        <v>0.66696756485887099</v>
      </c>
    </row>
    <row r="2099" spans="1:9" x14ac:dyDescent="0.25">
      <c r="A2099" s="199">
        <v>2096</v>
      </c>
      <c r="B2099" s="199" t="s">
        <v>64146</v>
      </c>
      <c r="C2099" s="199" t="s">
        <v>64145</v>
      </c>
      <c r="D2099" s="199">
        <v>29.012275668814699</v>
      </c>
      <c r="E2099" s="199">
        <v>-0.135579442335275</v>
      </c>
      <c r="F2099" s="199">
        <v>0.56650297853949305</v>
      </c>
      <c r="G2099" s="199">
        <v>-0.239326971739521</v>
      </c>
      <c r="H2099" s="199">
        <v>0.81085205257831605</v>
      </c>
      <c r="I2099" s="199">
        <v>0.94704869688595195</v>
      </c>
    </row>
    <row r="2100" spans="1:9" x14ac:dyDescent="0.25">
      <c r="A2100" s="199">
        <v>2097</v>
      </c>
      <c r="B2100" s="199" t="s">
        <v>64144</v>
      </c>
      <c r="C2100" s="199" t="s">
        <v>64143</v>
      </c>
      <c r="D2100" s="199">
        <v>529.28804397956503</v>
      </c>
      <c r="E2100" s="199">
        <v>-0.773998647408637</v>
      </c>
      <c r="F2100" s="199">
        <v>0.50507338370016297</v>
      </c>
      <c r="G2100" s="199">
        <v>-1.53244790239852</v>
      </c>
      <c r="H2100" s="199">
        <v>0.12541194432790201</v>
      </c>
      <c r="I2100" s="199">
        <v>0.55268008656198997</v>
      </c>
    </row>
    <row r="2101" spans="1:9" x14ac:dyDescent="0.25">
      <c r="A2101" s="199">
        <v>2098</v>
      </c>
      <c r="B2101" s="199" t="s">
        <v>64142</v>
      </c>
      <c r="C2101" s="199" t="s">
        <v>64141</v>
      </c>
      <c r="D2101" s="199">
        <v>1515.28277790113</v>
      </c>
      <c r="E2101" s="199">
        <v>2.2570351914385101E-2</v>
      </c>
      <c r="F2101" s="199">
        <v>0.14653640663530201</v>
      </c>
      <c r="G2101" s="199">
        <v>0.15402555878525001</v>
      </c>
      <c r="H2101" s="199">
        <v>0.87758958305621804</v>
      </c>
      <c r="I2101" s="199">
        <v>0.96810461171073803</v>
      </c>
    </row>
    <row r="2102" spans="1:9" x14ac:dyDescent="0.25">
      <c r="A2102" s="199">
        <v>2099</v>
      </c>
      <c r="B2102" s="199" t="s">
        <v>64140</v>
      </c>
      <c r="C2102" s="199" t="s">
        <v>64139</v>
      </c>
      <c r="D2102" s="199">
        <v>6951.3617976130599</v>
      </c>
      <c r="E2102" s="199">
        <v>0.28656640820179902</v>
      </c>
      <c r="F2102" s="199">
        <v>0.44892622308603702</v>
      </c>
      <c r="G2102" s="199">
        <v>0.63833742264344895</v>
      </c>
      <c r="H2102" s="199">
        <v>0.52325405646700796</v>
      </c>
      <c r="I2102" s="199">
        <v>0.838321297167126</v>
      </c>
    </row>
    <row r="2103" spans="1:9" x14ac:dyDescent="0.25">
      <c r="A2103" s="199">
        <v>2100</v>
      </c>
      <c r="B2103" s="199" t="s">
        <v>64138</v>
      </c>
      <c r="C2103" s="199" t="s">
        <v>64137</v>
      </c>
      <c r="D2103" s="199">
        <v>617.07227147201399</v>
      </c>
      <c r="E2103" s="199">
        <v>1.24346168568343</v>
      </c>
      <c r="F2103" s="199">
        <v>0.77070769477790302</v>
      </c>
      <c r="G2103" s="199">
        <v>1.61340245349667</v>
      </c>
      <c r="H2103" s="199">
        <v>0.10665710046177899</v>
      </c>
      <c r="I2103" s="199">
        <v>0.52323338618943505</v>
      </c>
    </row>
    <row r="2104" spans="1:9" x14ac:dyDescent="0.25">
      <c r="A2104" s="199">
        <v>2101</v>
      </c>
      <c r="B2104" s="199" t="s">
        <v>64136</v>
      </c>
      <c r="C2104" s="199" t="s">
        <v>64135</v>
      </c>
      <c r="D2104" s="199">
        <v>3921.5092891054601</v>
      </c>
      <c r="E2104" s="199">
        <v>0.30969539838349203</v>
      </c>
      <c r="F2104" s="199">
        <v>0.13021827203283301</v>
      </c>
      <c r="G2104" s="199">
        <v>2.3782791274131401</v>
      </c>
      <c r="H2104" s="199">
        <v>1.7393653790460099E-2</v>
      </c>
      <c r="I2104" s="199">
        <v>0.285502932631576</v>
      </c>
    </row>
    <row r="2105" spans="1:9" x14ac:dyDescent="0.25">
      <c r="A2105" s="199">
        <v>2102</v>
      </c>
      <c r="B2105" s="199" t="s">
        <v>64134</v>
      </c>
      <c r="C2105" s="199" t="s">
        <v>64133</v>
      </c>
      <c r="D2105" s="199">
        <v>2187.75824736511</v>
      </c>
      <c r="E2105" s="199">
        <v>-0.122062724527969</v>
      </c>
      <c r="F2105" s="199">
        <v>0.139038617085325</v>
      </c>
      <c r="G2105" s="199">
        <v>-0.87790519703645997</v>
      </c>
      <c r="H2105" s="199">
        <v>0.37999516863952898</v>
      </c>
      <c r="I2105" s="199">
        <v>0.77114486787131797</v>
      </c>
    </row>
    <row r="2106" spans="1:9" x14ac:dyDescent="0.25">
      <c r="A2106" s="199">
        <v>2103</v>
      </c>
      <c r="B2106" s="199" t="s">
        <v>64132</v>
      </c>
      <c r="C2106" s="199" t="s">
        <v>64131</v>
      </c>
      <c r="D2106" s="199">
        <v>4465.4393559539903</v>
      </c>
      <c r="E2106" s="199">
        <v>5.9207985277973602E-3</v>
      </c>
      <c r="F2106" s="199">
        <v>0.22784443822380199</v>
      </c>
      <c r="G2106" s="199">
        <v>2.59861446430464E-2</v>
      </c>
      <c r="H2106" s="199">
        <v>0.979268389693423</v>
      </c>
      <c r="I2106" s="199">
        <v>0.99572235281632704</v>
      </c>
    </row>
    <row r="2107" spans="1:9" x14ac:dyDescent="0.25">
      <c r="A2107" s="199">
        <v>2104</v>
      </c>
      <c r="B2107" s="199" t="s">
        <v>64130</v>
      </c>
      <c r="C2107" s="199" t="s">
        <v>64129</v>
      </c>
      <c r="D2107" s="199">
        <v>6.7463147828899803</v>
      </c>
      <c r="E2107" s="199">
        <v>-0.14669291569738599</v>
      </c>
      <c r="F2107" s="199">
        <v>0.55896887519365701</v>
      </c>
      <c r="G2107" s="199">
        <v>-0.262434854975715</v>
      </c>
      <c r="H2107" s="199">
        <v>0.792986203682984</v>
      </c>
      <c r="I2107" s="199">
        <v>0.94185780527290797</v>
      </c>
    </row>
    <row r="2108" spans="1:9" x14ac:dyDescent="0.25">
      <c r="A2108" s="199">
        <v>2105</v>
      </c>
      <c r="B2108" s="199" t="s">
        <v>64128</v>
      </c>
      <c r="C2108" s="199" t="s">
        <v>64127</v>
      </c>
      <c r="D2108" s="199">
        <v>10064.6690760703</v>
      </c>
      <c r="E2108" s="199">
        <v>-0.48230804299609897</v>
      </c>
      <c r="F2108" s="199">
        <v>0.26575420631560498</v>
      </c>
      <c r="G2108" s="199">
        <v>-1.8148651330218999</v>
      </c>
      <c r="H2108" s="199">
        <v>6.9544637943194404E-2</v>
      </c>
      <c r="I2108" s="199">
        <v>0.45544445759569502</v>
      </c>
    </row>
    <row r="2109" spans="1:9" x14ac:dyDescent="0.25">
      <c r="A2109" s="199">
        <v>2106</v>
      </c>
      <c r="B2109" s="199" t="s">
        <v>64126</v>
      </c>
      <c r="C2109" s="199" t="s">
        <v>64125</v>
      </c>
      <c r="D2109" s="199">
        <v>2184.96712041509</v>
      </c>
      <c r="E2109" s="199">
        <v>-0.13264548586146399</v>
      </c>
      <c r="F2109" s="199">
        <v>0.115353668073337</v>
      </c>
      <c r="G2109" s="199">
        <v>-1.1499026262184699</v>
      </c>
      <c r="H2109" s="199">
        <v>0.25018397910630702</v>
      </c>
      <c r="I2109" s="199">
        <v>0.68306617362904698</v>
      </c>
    </row>
    <row r="2110" spans="1:9" x14ac:dyDescent="0.25">
      <c r="A2110" s="199">
        <v>2107</v>
      </c>
      <c r="B2110" s="199" t="s">
        <v>64124</v>
      </c>
      <c r="C2110" s="199" t="s">
        <v>64123</v>
      </c>
      <c r="D2110" s="199">
        <v>3780.4817607068098</v>
      </c>
      <c r="E2110" s="199">
        <v>-6.4358737200554501E-3</v>
      </c>
      <c r="F2110" s="199">
        <v>0.25959682845799398</v>
      </c>
      <c r="G2110" s="199">
        <v>-2.47918041151911E-2</v>
      </c>
      <c r="H2110" s="199">
        <v>0.98022102841938297</v>
      </c>
      <c r="I2110" s="199">
        <v>0.99576404683673303</v>
      </c>
    </row>
    <row r="2111" spans="1:9" x14ac:dyDescent="0.25">
      <c r="A2111" s="199">
        <v>2108</v>
      </c>
      <c r="B2111" s="199" t="s">
        <v>64122</v>
      </c>
      <c r="C2111" s="199" t="s">
        <v>64121</v>
      </c>
      <c r="D2111" s="199">
        <v>784.27978446960003</v>
      </c>
      <c r="E2111" s="199">
        <v>0.182142105346393</v>
      </c>
      <c r="F2111" s="199">
        <v>0.20337059786850301</v>
      </c>
      <c r="G2111" s="199">
        <v>0.89561670789876902</v>
      </c>
      <c r="H2111" s="199">
        <v>0.37045750913251202</v>
      </c>
      <c r="I2111" s="199">
        <v>0.76454241444733195</v>
      </c>
    </row>
    <row r="2112" spans="1:9" x14ac:dyDescent="0.25">
      <c r="A2112" s="199">
        <v>2109</v>
      </c>
      <c r="B2112" s="199" t="s">
        <v>64120</v>
      </c>
      <c r="C2112" s="199" t="s">
        <v>64119</v>
      </c>
      <c r="D2112" s="199">
        <v>686.83956386435</v>
      </c>
      <c r="E2112" s="199">
        <v>2.0841941320330001E-2</v>
      </c>
      <c r="F2112" s="199">
        <v>0.19961343159491099</v>
      </c>
      <c r="G2112" s="199">
        <v>0.104411517570751</v>
      </c>
      <c r="H2112" s="199">
        <v>0.91684278294143895</v>
      </c>
      <c r="I2112" s="199">
        <v>0.97985303766723997</v>
      </c>
    </row>
    <row r="2113" spans="1:9" x14ac:dyDescent="0.25">
      <c r="A2113" s="199">
        <v>2110</v>
      </c>
      <c r="B2113" s="199" t="s">
        <v>64118</v>
      </c>
      <c r="C2113" s="199" t="s">
        <v>64117</v>
      </c>
      <c r="D2113" s="199">
        <v>1987.00561811639</v>
      </c>
      <c r="E2113" s="199">
        <v>-9.5085405384348703E-2</v>
      </c>
      <c r="F2113" s="199">
        <v>0.146961875748615</v>
      </c>
      <c r="G2113" s="199">
        <v>-0.64700729287775705</v>
      </c>
      <c r="H2113" s="199">
        <v>0.51762722351722601</v>
      </c>
      <c r="I2113" s="199">
        <v>0.83444703702015</v>
      </c>
    </row>
    <row r="2114" spans="1:9" x14ac:dyDescent="0.25">
      <c r="A2114" s="199">
        <v>2111</v>
      </c>
      <c r="B2114" s="199" t="s">
        <v>64116</v>
      </c>
      <c r="C2114" s="199" t="s">
        <v>64115</v>
      </c>
      <c r="D2114" s="199">
        <v>2569.0159939766199</v>
      </c>
      <c r="E2114" s="199">
        <v>-0.35086496494693897</v>
      </c>
      <c r="F2114" s="199">
        <v>0.133761010729053</v>
      </c>
      <c r="G2114" s="199">
        <v>-2.62307351772075</v>
      </c>
      <c r="H2114" s="199">
        <v>8.7140466877167096E-3</v>
      </c>
      <c r="I2114" s="199">
        <v>0.23162321059268401</v>
      </c>
    </row>
    <row r="2115" spans="1:9" x14ac:dyDescent="0.25">
      <c r="A2115" s="199">
        <v>2112</v>
      </c>
      <c r="B2115" s="199" t="s">
        <v>64114</v>
      </c>
      <c r="C2115" s="199" t="s">
        <v>64113</v>
      </c>
      <c r="D2115" s="199">
        <v>102.827271851935</v>
      </c>
      <c r="E2115" s="199">
        <v>-0.68428272024155601</v>
      </c>
      <c r="F2115" s="199">
        <v>0.319732384153673</v>
      </c>
      <c r="G2115" s="199">
        <v>-2.1401733266802001</v>
      </c>
      <c r="H2115" s="199">
        <v>3.23407619275373E-2</v>
      </c>
      <c r="I2115" s="199">
        <v>0.35490965375072397</v>
      </c>
    </row>
    <row r="2116" spans="1:9" x14ac:dyDescent="0.25">
      <c r="A2116" s="199">
        <v>2113</v>
      </c>
      <c r="B2116" s="199" t="s">
        <v>64112</v>
      </c>
      <c r="C2116" s="199" t="s">
        <v>64111</v>
      </c>
      <c r="D2116" s="199">
        <v>1.97070469361569</v>
      </c>
      <c r="E2116" s="199">
        <v>-0.41980592622041302</v>
      </c>
      <c r="F2116" s="199">
        <v>0.80111846101779605</v>
      </c>
      <c r="G2116" s="199">
        <v>-0.52402478116290396</v>
      </c>
      <c r="H2116" s="199">
        <v>0.60026130390219101</v>
      </c>
      <c r="I2116" s="199" t="s">
        <v>1469</v>
      </c>
    </row>
    <row r="2117" spans="1:9" x14ac:dyDescent="0.25">
      <c r="A2117" s="199">
        <v>2114</v>
      </c>
      <c r="B2117" s="199" t="s">
        <v>64110</v>
      </c>
      <c r="C2117" s="199" t="s">
        <v>64109</v>
      </c>
      <c r="D2117" s="199">
        <v>5.4109575472950198</v>
      </c>
      <c r="E2117" s="199">
        <v>0.31138015928033902</v>
      </c>
      <c r="F2117" s="199">
        <v>0.63683706759980196</v>
      </c>
      <c r="G2117" s="199">
        <v>0.488947919526592</v>
      </c>
      <c r="H2117" s="199">
        <v>0.624878568799351</v>
      </c>
      <c r="I2117" s="199">
        <v>0.88300608168427197</v>
      </c>
    </row>
    <row r="2118" spans="1:9" x14ac:dyDescent="0.25">
      <c r="A2118" s="199">
        <v>2115</v>
      </c>
      <c r="B2118" s="199" t="s">
        <v>64108</v>
      </c>
      <c r="C2118" s="199" t="s">
        <v>64107</v>
      </c>
      <c r="D2118" s="199">
        <v>698.15883325909897</v>
      </c>
      <c r="E2118" s="199">
        <v>-0.34853645311818099</v>
      </c>
      <c r="F2118" s="199">
        <v>0.16985070317506801</v>
      </c>
      <c r="G2118" s="199">
        <v>-2.0520165451357499</v>
      </c>
      <c r="H2118" s="199">
        <v>4.01680545105568E-2</v>
      </c>
      <c r="I2118" s="199">
        <v>0.38247925567882901</v>
      </c>
    </row>
    <row r="2119" spans="1:9" x14ac:dyDescent="0.25">
      <c r="A2119" s="199">
        <v>2116</v>
      </c>
      <c r="B2119" s="199" t="s">
        <v>64106</v>
      </c>
      <c r="C2119" s="199" t="s">
        <v>64105</v>
      </c>
      <c r="D2119" s="199">
        <v>8613.2898591217399</v>
      </c>
      <c r="E2119" s="199">
        <v>4.6452517698111498E-2</v>
      </c>
      <c r="F2119" s="199">
        <v>8.2785013530957102E-2</v>
      </c>
      <c r="G2119" s="199">
        <v>0.56112230604082403</v>
      </c>
      <c r="H2119" s="199">
        <v>0.574714162870685</v>
      </c>
      <c r="I2119" s="199">
        <v>0.86175713711852997</v>
      </c>
    </row>
    <row r="2120" spans="1:9" x14ac:dyDescent="0.25">
      <c r="A2120" s="199">
        <v>2117</v>
      </c>
      <c r="B2120" s="199" t="s">
        <v>64104</v>
      </c>
      <c r="C2120" s="199" t="s">
        <v>64103</v>
      </c>
      <c r="D2120" s="199">
        <v>2834.6462635419002</v>
      </c>
      <c r="E2120" s="199">
        <v>-0.219761639027578</v>
      </c>
      <c r="F2120" s="199">
        <v>0.17649636466980401</v>
      </c>
      <c r="G2120" s="199">
        <v>-1.24513408215924</v>
      </c>
      <c r="H2120" s="199">
        <v>0.21308246791404001</v>
      </c>
      <c r="I2120" s="199">
        <v>0.65041895460838595</v>
      </c>
    </row>
    <row r="2121" spans="1:9" x14ac:dyDescent="0.25">
      <c r="A2121" s="199">
        <v>2118</v>
      </c>
      <c r="B2121" s="199" t="s">
        <v>64102</v>
      </c>
      <c r="C2121" s="199" t="s">
        <v>64101</v>
      </c>
      <c r="D2121" s="199">
        <v>2213.3331854554699</v>
      </c>
      <c r="E2121" s="199">
        <v>0.11495986689561299</v>
      </c>
      <c r="F2121" s="199">
        <v>0.24510284828180601</v>
      </c>
      <c r="G2121" s="199">
        <v>0.46902705415907198</v>
      </c>
      <c r="H2121" s="199">
        <v>0.63905029820276404</v>
      </c>
      <c r="I2121" s="199">
        <v>0.88828870929275805</v>
      </c>
    </row>
    <row r="2122" spans="1:9" x14ac:dyDescent="0.25">
      <c r="A2122" s="199">
        <v>2119</v>
      </c>
      <c r="B2122" s="199" t="s">
        <v>64100</v>
      </c>
      <c r="C2122" s="199" t="s">
        <v>64099</v>
      </c>
      <c r="D2122" s="199">
        <v>804.28655125279101</v>
      </c>
      <c r="E2122" s="199">
        <v>-0.20940849799796299</v>
      </c>
      <c r="F2122" s="199">
        <v>0.151437451442341</v>
      </c>
      <c r="G2122" s="199">
        <v>-1.3828052176227601</v>
      </c>
      <c r="H2122" s="199">
        <v>0.166724598720842</v>
      </c>
      <c r="I2122" s="199">
        <v>0.60272897938959502</v>
      </c>
    </row>
    <row r="2123" spans="1:9" x14ac:dyDescent="0.25">
      <c r="A2123" s="199">
        <v>2120</v>
      </c>
      <c r="B2123" s="199" t="s">
        <v>64098</v>
      </c>
      <c r="C2123" s="199" t="s">
        <v>64097</v>
      </c>
      <c r="D2123" s="199">
        <v>226.392343758512</v>
      </c>
      <c r="E2123" s="199">
        <v>-2.2533806013711601E-2</v>
      </c>
      <c r="F2123" s="199">
        <v>0.17625387430605399</v>
      </c>
      <c r="G2123" s="199">
        <v>-0.127848571286343</v>
      </c>
      <c r="H2123" s="199">
        <v>0.89826881109908696</v>
      </c>
      <c r="I2123" s="199">
        <v>0.97443349411753499</v>
      </c>
    </row>
    <row r="2124" spans="1:9" x14ac:dyDescent="0.25">
      <c r="A2124" s="199">
        <v>2121</v>
      </c>
      <c r="B2124" s="199" t="s">
        <v>64096</v>
      </c>
      <c r="C2124" s="199" t="s">
        <v>64095</v>
      </c>
      <c r="D2124" s="199">
        <v>1298.7274646844701</v>
      </c>
      <c r="E2124" s="199">
        <v>-2.0596151309597601E-2</v>
      </c>
      <c r="F2124" s="199">
        <v>0.20766385365185699</v>
      </c>
      <c r="G2124" s="199">
        <v>-9.9180242239588406E-2</v>
      </c>
      <c r="H2124" s="199">
        <v>0.92099516191171604</v>
      </c>
      <c r="I2124" s="199">
        <v>0.98048803132105899</v>
      </c>
    </row>
    <row r="2125" spans="1:9" x14ac:dyDescent="0.25">
      <c r="A2125" s="199">
        <v>2122</v>
      </c>
      <c r="B2125" s="199" t="s">
        <v>64094</v>
      </c>
      <c r="C2125" s="199" t="s">
        <v>64093</v>
      </c>
      <c r="D2125" s="199">
        <v>923.95808309136305</v>
      </c>
      <c r="E2125" s="199">
        <v>0.36737257443325499</v>
      </c>
      <c r="F2125" s="199">
        <v>0.20233952965253699</v>
      </c>
      <c r="G2125" s="199">
        <v>1.81562433729147</v>
      </c>
      <c r="H2125" s="199">
        <v>6.9428017702550304E-2</v>
      </c>
      <c r="I2125" s="199">
        <v>0.45544445759569502</v>
      </c>
    </row>
    <row r="2126" spans="1:9" x14ac:dyDescent="0.25">
      <c r="A2126" s="199">
        <v>2123</v>
      </c>
      <c r="B2126" s="199" t="s">
        <v>64092</v>
      </c>
      <c r="C2126" s="199" t="s">
        <v>64091</v>
      </c>
      <c r="D2126" s="199">
        <v>675.24960471292604</v>
      </c>
      <c r="E2126" s="199">
        <v>0.18427666120203201</v>
      </c>
      <c r="F2126" s="199">
        <v>0.45764932583346002</v>
      </c>
      <c r="G2126" s="199">
        <v>0.40265909026836499</v>
      </c>
      <c r="H2126" s="199">
        <v>0.68719903320401199</v>
      </c>
      <c r="I2126" s="199">
        <v>0.90443695746897101</v>
      </c>
    </row>
    <row r="2127" spans="1:9" x14ac:dyDescent="0.25">
      <c r="A2127" s="199">
        <v>2124</v>
      </c>
      <c r="B2127" s="199" t="s">
        <v>64090</v>
      </c>
      <c r="C2127" s="199" t="s">
        <v>64089</v>
      </c>
      <c r="D2127" s="199">
        <v>2.5942976511652698</v>
      </c>
      <c r="E2127" s="199">
        <v>-0.27614188376071802</v>
      </c>
      <c r="F2127" s="199">
        <v>0.63545033207307899</v>
      </c>
      <c r="G2127" s="199">
        <v>-0.43456092447042799</v>
      </c>
      <c r="H2127" s="199">
        <v>0.66388116340270498</v>
      </c>
      <c r="I2127" s="199">
        <v>0.89709003154796196</v>
      </c>
    </row>
    <row r="2128" spans="1:9" x14ac:dyDescent="0.25">
      <c r="A2128" s="199">
        <v>2125</v>
      </c>
      <c r="B2128" s="199" t="s">
        <v>64088</v>
      </c>
      <c r="C2128" s="199" t="s">
        <v>64087</v>
      </c>
      <c r="D2128" s="199">
        <v>293.742104623665</v>
      </c>
      <c r="E2128" s="199">
        <v>-0.96755114150685195</v>
      </c>
      <c r="F2128" s="199">
        <v>0.49046285769502301</v>
      </c>
      <c r="G2128" s="199">
        <v>-1.9727307100357201</v>
      </c>
      <c r="H2128" s="199">
        <v>4.8526251161557399E-2</v>
      </c>
      <c r="I2128" s="199">
        <v>0.40089556138300497</v>
      </c>
    </row>
    <row r="2129" spans="1:9" x14ac:dyDescent="0.25">
      <c r="A2129" s="199">
        <v>2126</v>
      </c>
      <c r="B2129" s="199" t="s">
        <v>64086</v>
      </c>
      <c r="C2129" s="199" t="s">
        <v>64085</v>
      </c>
      <c r="D2129" s="199">
        <v>165.41130074292201</v>
      </c>
      <c r="E2129" s="199">
        <v>0.66227311186026405</v>
      </c>
      <c r="F2129" s="199">
        <v>0.474419515830863</v>
      </c>
      <c r="G2129" s="199">
        <v>1.3959651526990999</v>
      </c>
      <c r="H2129" s="199">
        <v>0.16272498911803199</v>
      </c>
      <c r="I2129" s="199">
        <v>0.59858436397830905</v>
      </c>
    </row>
    <row r="2130" spans="1:9" x14ac:dyDescent="0.25">
      <c r="A2130" s="199">
        <v>2127</v>
      </c>
      <c r="B2130" s="199" t="s">
        <v>64084</v>
      </c>
      <c r="C2130" s="199" t="s">
        <v>64083</v>
      </c>
      <c r="D2130" s="199">
        <v>2.4931796042644998</v>
      </c>
      <c r="E2130" s="199">
        <v>-0.58249475813340001</v>
      </c>
      <c r="F2130" s="199">
        <v>1.7121372059342099</v>
      </c>
      <c r="G2130" s="199">
        <v>-0.34021499919194198</v>
      </c>
      <c r="H2130" s="199">
        <v>0.73369462347578795</v>
      </c>
      <c r="I2130" s="199">
        <v>0.92325705492422006</v>
      </c>
    </row>
    <row r="2131" spans="1:9" x14ac:dyDescent="0.25">
      <c r="A2131" s="199">
        <v>2128</v>
      </c>
      <c r="B2131" s="199" t="s">
        <v>64082</v>
      </c>
      <c r="C2131" s="199" t="s">
        <v>64081</v>
      </c>
      <c r="D2131" s="199">
        <v>292.06521809322902</v>
      </c>
      <c r="E2131" s="199">
        <v>-0.208861819610763</v>
      </c>
      <c r="F2131" s="199">
        <v>0.205923803670259</v>
      </c>
      <c r="G2131" s="199">
        <v>-1.01426749063556</v>
      </c>
      <c r="H2131" s="199">
        <v>0.310455131976896</v>
      </c>
      <c r="I2131" s="199">
        <v>0.72805023717219597</v>
      </c>
    </row>
    <row r="2132" spans="1:9" x14ac:dyDescent="0.25">
      <c r="A2132" s="199">
        <v>2129</v>
      </c>
      <c r="B2132" s="199" t="s">
        <v>64080</v>
      </c>
      <c r="C2132" s="199" t="s">
        <v>64079</v>
      </c>
      <c r="D2132" s="199">
        <v>0.403685301566094</v>
      </c>
      <c r="E2132" s="199">
        <v>1.4629979191708899</v>
      </c>
      <c r="F2132" s="199">
        <v>1.00718028262316</v>
      </c>
      <c r="G2132" s="199">
        <v>1.4525680698996399</v>
      </c>
      <c r="H2132" s="199">
        <v>0.14634371680546701</v>
      </c>
      <c r="I2132" s="199" t="s">
        <v>1469</v>
      </c>
    </row>
    <row r="2133" spans="1:9" x14ac:dyDescent="0.25">
      <c r="A2133" s="199">
        <v>2130</v>
      </c>
      <c r="B2133" s="199" t="s">
        <v>64078</v>
      </c>
      <c r="C2133" s="199" t="s">
        <v>64077</v>
      </c>
      <c r="D2133" s="199">
        <v>41.696347144970701</v>
      </c>
      <c r="E2133" s="199">
        <v>-0.45493597305843902</v>
      </c>
      <c r="F2133" s="199">
        <v>0.3563887487988</v>
      </c>
      <c r="G2133" s="199">
        <v>-1.27651609258651</v>
      </c>
      <c r="H2133" s="199">
        <v>0.20177314181023001</v>
      </c>
      <c r="I2133" s="199">
        <v>0.63870524387399497</v>
      </c>
    </row>
    <row r="2134" spans="1:9" x14ac:dyDescent="0.25">
      <c r="A2134" s="199">
        <v>2131</v>
      </c>
      <c r="B2134" s="199" t="s">
        <v>64076</v>
      </c>
      <c r="C2134" s="199" t="s">
        <v>64075</v>
      </c>
      <c r="D2134" s="199">
        <v>70.509539914666505</v>
      </c>
      <c r="E2134" s="199">
        <v>0.31655007307722099</v>
      </c>
      <c r="F2134" s="199">
        <v>0.48629556605477597</v>
      </c>
      <c r="G2134" s="199">
        <v>0.65094172181196597</v>
      </c>
      <c r="H2134" s="199">
        <v>0.51508410760821399</v>
      </c>
      <c r="I2134" s="199">
        <v>0.83397854230586899</v>
      </c>
    </row>
    <row r="2135" spans="1:9" x14ac:dyDescent="0.25">
      <c r="A2135" s="199">
        <v>2132</v>
      </c>
      <c r="B2135" s="199" t="s">
        <v>64074</v>
      </c>
      <c r="C2135" s="199" t="s">
        <v>64073</v>
      </c>
      <c r="D2135" s="199">
        <v>26334.4372113713</v>
      </c>
      <c r="E2135" s="199">
        <v>7.9192596650168104E-2</v>
      </c>
      <c r="F2135" s="199">
        <v>0.181155105343978</v>
      </c>
      <c r="G2135" s="199">
        <v>0.43715354585120197</v>
      </c>
      <c r="H2135" s="199">
        <v>0.661999996766099</v>
      </c>
      <c r="I2135" s="199">
        <v>0.896458709828169</v>
      </c>
    </row>
    <row r="2136" spans="1:9" x14ac:dyDescent="0.25">
      <c r="A2136" s="199">
        <v>2133</v>
      </c>
      <c r="B2136" s="199" t="s">
        <v>64072</v>
      </c>
      <c r="C2136" s="199" t="s">
        <v>64071</v>
      </c>
      <c r="D2136" s="199">
        <v>139.17167685335599</v>
      </c>
      <c r="E2136" s="199">
        <v>-1.0844569510503701</v>
      </c>
      <c r="F2136" s="199">
        <v>0.44699168275869899</v>
      </c>
      <c r="G2136" s="199">
        <v>-2.4261233326701399</v>
      </c>
      <c r="H2136" s="199">
        <v>1.52610830153299E-2</v>
      </c>
      <c r="I2136" s="199">
        <v>0.274853856609373</v>
      </c>
    </row>
    <row r="2137" spans="1:9" x14ac:dyDescent="0.25">
      <c r="A2137" s="199">
        <v>2134</v>
      </c>
      <c r="B2137" s="199" t="s">
        <v>64070</v>
      </c>
      <c r="C2137" s="199" t="s">
        <v>64069</v>
      </c>
      <c r="D2137" s="199">
        <v>3510.8847653059802</v>
      </c>
      <c r="E2137" s="199">
        <v>-2.02322788109735E-2</v>
      </c>
      <c r="F2137" s="199">
        <v>0.13898962251168301</v>
      </c>
      <c r="G2137" s="199">
        <v>-0.14556683042485999</v>
      </c>
      <c r="H2137" s="199">
        <v>0.88426335449580395</v>
      </c>
      <c r="I2137" s="199">
        <v>0.97005531717823401</v>
      </c>
    </row>
    <row r="2138" spans="1:9" x14ac:dyDescent="0.25">
      <c r="A2138" s="199">
        <v>2135</v>
      </c>
      <c r="B2138" s="199" t="s">
        <v>64068</v>
      </c>
      <c r="C2138" s="199" t="s">
        <v>64067</v>
      </c>
      <c r="D2138" s="199">
        <v>289.90547280811501</v>
      </c>
      <c r="E2138" s="199">
        <v>-0.158195945724878</v>
      </c>
      <c r="F2138" s="199">
        <v>0.17921976109603699</v>
      </c>
      <c r="G2138" s="199">
        <v>-0.88269253768342504</v>
      </c>
      <c r="H2138" s="199">
        <v>0.37740241510114803</v>
      </c>
      <c r="I2138" s="199">
        <v>0.77029338582531504</v>
      </c>
    </row>
    <row r="2139" spans="1:9" x14ac:dyDescent="0.25">
      <c r="A2139" s="199">
        <v>2136</v>
      </c>
      <c r="B2139" s="199" t="s">
        <v>64066</v>
      </c>
      <c r="C2139" s="199" t="s">
        <v>64065</v>
      </c>
      <c r="D2139" s="199">
        <v>265.29184490847598</v>
      </c>
      <c r="E2139" s="199">
        <v>-0.19291492306629199</v>
      </c>
      <c r="F2139" s="199">
        <v>0.15845818520956001</v>
      </c>
      <c r="G2139" s="199">
        <v>-1.2174500346016399</v>
      </c>
      <c r="H2139" s="199">
        <v>0.22343303600988099</v>
      </c>
      <c r="I2139" s="199">
        <v>0.66037991914557603</v>
      </c>
    </row>
    <row r="2140" spans="1:9" x14ac:dyDescent="0.25">
      <c r="A2140" s="199">
        <v>2137</v>
      </c>
      <c r="B2140" s="199" t="s">
        <v>64064</v>
      </c>
      <c r="C2140" s="199" t="s">
        <v>64063</v>
      </c>
      <c r="D2140" s="199">
        <v>2496.4672962753002</v>
      </c>
      <c r="E2140" s="199">
        <v>0.119444573126467</v>
      </c>
      <c r="F2140" s="199">
        <v>0.191139662358317</v>
      </c>
      <c r="G2140" s="199">
        <v>0.62490731464488702</v>
      </c>
      <c r="H2140" s="199">
        <v>0.53203189129108897</v>
      </c>
      <c r="I2140" s="199">
        <v>0.84361436633682596</v>
      </c>
    </row>
    <row r="2141" spans="1:9" x14ac:dyDescent="0.25">
      <c r="A2141" s="199">
        <v>2138</v>
      </c>
      <c r="B2141" s="199" t="s">
        <v>64062</v>
      </c>
      <c r="C2141" s="199" t="s">
        <v>64061</v>
      </c>
      <c r="D2141" s="199">
        <v>3.2669628705360498</v>
      </c>
      <c r="E2141" s="199">
        <v>0.56850321808872895</v>
      </c>
      <c r="F2141" s="199">
        <v>0.78860395483369905</v>
      </c>
      <c r="G2141" s="199">
        <v>0.72089825901090698</v>
      </c>
      <c r="H2141" s="199">
        <v>0.47097211410173401</v>
      </c>
      <c r="I2141" s="199">
        <v>0.81554566375756898</v>
      </c>
    </row>
    <row r="2142" spans="1:9" x14ac:dyDescent="0.25">
      <c r="A2142" s="199">
        <v>2139</v>
      </c>
      <c r="B2142" s="199" t="s">
        <v>64060</v>
      </c>
      <c r="C2142" s="199" t="s">
        <v>64059</v>
      </c>
      <c r="D2142" s="199">
        <v>4076.2320572184399</v>
      </c>
      <c r="E2142" s="199">
        <v>-0.17349991381608601</v>
      </c>
      <c r="F2142" s="199">
        <v>0.23695043081616199</v>
      </c>
      <c r="G2142" s="199">
        <v>-0.73222029273581002</v>
      </c>
      <c r="H2142" s="199">
        <v>0.46403412034033598</v>
      </c>
      <c r="I2142" s="199">
        <v>0.81253162073340102</v>
      </c>
    </row>
    <row r="2143" spans="1:9" x14ac:dyDescent="0.25">
      <c r="A2143" s="199">
        <v>2140</v>
      </c>
      <c r="B2143" s="199" t="s">
        <v>64058</v>
      </c>
      <c r="C2143" s="199" t="s">
        <v>64057</v>
      </c>
      <c r="D2143" s="199">
        <v>3040.3009535044898</v>
      </c>
      <c r="E2143" s="199">
        <v>0.13565674094911501</v>
      </c>
      <c r="F2143" s="199">
        <v>0.19906719840541501</v>
      </c>
      <c r="G2143" s="199">
        <v>0.68146204917617803</v>
      </c>
      <c r="H2143" s="199">
        <v>0.49557917247112698</v>
      </c>
      <c r="I2143" s="199">
        <v>0.82693688142722499</v>
      </c>
    </row>
    <row r="2144" spans="1:9" x14ac:dyDescent="0.25">
      <c r="A2144" s="199">
        <v>2141</v>
      </c>
      <c r="B2144" s="199" t="s">
        <v>64056</v>
      </c>
      <c r="C2144" s="199" t="s">
        <v>64055</v>
      </c>
      <c r="D2144" s="199">
        <v>6106.6010248000703</v>
      </c>
      <c r="E2144" s="199">
        <v>-0.13817566123671299</v>
      </c>
      <c r="F2144" s="199">
        <v>0.23187494067655601</v>
      </c>
      <c r="G2144" s="199">
        <v>-0.59590596911227101</v>
      </c>
      <c r="H2144" s="199">
        <v>0.55123804536761201</v>
      </c>
      <c r="I2144" s="199">
        <v>0.85119613918114501</v>
      </c>
    </row>
    <row r="2145" spans="1:9" x14ac:dyDescent="0.25">
      <c r="A2145" s="199">
        <v>2142</v>
      </c>
      <c r="B2145" s="199" t="s">
        <v>64054</v>
      </c>
      <c r="C2145" s="199" t="s">
        <v>64053</v>
      </c>
      <c r="D2145" s="199">
        <v>4780.6434226806996</v>
      </c>
      <c r="E2145" s="199">
        <v>-5.86381346313486E-2</v>
      </c>
      <c r="F2145" s="199">
        <v>7.4368323278558399E-2</v>
      </c>
      <c r="G2145" s="199">
        <v>-0.78848267711657405</v>
      </c>
      <c r="H2145" s="199">
        <v>0.430414427326898</v>
      </c>
      <c r="I2145" s="199">
        <v>0.79643300042038501</v>
      </c>
    </row>
    <row r="2146" spans="1:9" x14ac:dyDescent="0.25">
      <c r="A2146" s="199">
        <v>2143</v>
      </c>
      <c r="B2146" s="199" t="s">
        <v>64052</v>
      </c>
      <c r="C2146" s="199" t="s">
        <v>64051</v>
      </c>
      <c r="D2146" s="199">
        <v>3133.9575460444398</v>
      </c>
      <c r="E2146" s="199">
        <v>-0.38120972437533301</v>
      </c>
      <c r="F2146" s="199">
        <v>0.19784742010595899</v>
      </c>
      <c r="G2146" s="199">
        <v>-1.9267864305290101</v>
      </c>
      <c r="H2146" s="199">
        <v>5.4006251247239997E-2</v>
      </c>
      <c r="I2146" s="199">
        <v>0.41586812537651402</v>
      </c>
    </row>
    <row r="2147" spans="1:9" x14ac:dyDescent="0.25">
      <c r="A2147" s="199">
        <v>2144</v>
      </c>
      <c r="B2147" s="199" t="s">
        <v>64050</v>
      </c>
      <c r="C2147" s="199" t="s">
        <v>64049</v>
      </c>
      <c r="D2147" s="199">
        <v>3839.8624176344401</v>
      </c>
      <c r="E2147" s="199">
        <v>6.8107539895384201E-3</v>
      </c>
      <c r="F2147" s="199">
        <v>0.14402240960482601</v>
      </c>
      <c r="G2147" s="199">
        <v>4.7289543399711198E-2</v>
      </c>
      <c r="H2147" s="199">
        <v>0.96228246191843103</v>
      </c>
      <c r="I2147" s="199">
        <v>0.99059072342925303</v>
      </c>
    </row>
    <row r="2148" spans="1:9" x14ac:dyDescent="0.25">
      <c r="A2148" s="199">
        <v>2145</v>
      </c>
      <c r="B2148" s="199" t="s">
        <v>64048</v>
      </c>
      <c r="C2148" s="199" t="s">
        <v>64047</v>
      </c>
      <c r="D2148" s="199">
        <v>90.527443335106099</v>
      </c>
      <c r="E2148" s="199">
        <v>-0.11554594425292999</v>
      </c>
      <c r="F2148" s="199">
        <v>0.36884273004753299</v>
      </c>
      <c r="G2148" s="199">
        <v>-0.31326615611493702</v>
      </c>
      <c r="H2148" s="199">
        <v>0.754078460489638</v>
      </c>
      <c r="I2148" s="199">
        <v>0.92997050210355203</v>
      </c>
    </row>
    <row r="2149" spans="1:9" x14ac:dyDescent="0.25">
      <c r="A2149" s="199">
        <v>2146</v>
      </c>
      <c r="B2149" s="199" t="s">
        <v>64046</v>
      </c>
      <c r="C2149" s="199" t="s">
        <v>64045</v>
      </c>
      <c r="D2149" s="199">
        <v>11372.8554008137</v>
      </c>
      <c r="E2149" s="199">
        <v>-0.83325584247453199</v>
      </c>
      <c r="F2149" s="199">
        <v>0.629806617240246</v>
      </c>
      <c r="G2149" s="199">
        <v>-1.3230344357539201</v>
      </c>
      <c r="H2149" s="199">
        <v>0.18582392637679601</v>
      </c>
      <c r="I2149" s="199">
        <v>0.62180406727289705</v>
      </c>
    </row>
    <row r="2150" spans="1:9" x14ac:dyDescent="0.25">
      <c r="A2150" s="199">
        <v>2147</v>
      </c>
      <c r="B2150" s="199" t="s">
        <v>64044</v>
      </c>
      <c r="C2150" s="199" t="s">
        <v>64043</v>
      </c>
      <c r="D2150" s="199">
        <v>3647.3781666456998</v>
      </c>
      <c r="E2150" s="199">
        <v>-0.12767939582155799</v>
      </c>
      <c r="F2150" s="199">
        <v>0.108264613771416</v>
      </c>
      <c r="G2150" s="199">
        <v>-1.17932712613868</v>
      </c>
      <c r="H2150" s="199">
        <v>0.23826794075214699</v>
      </c>
      <c r="I2150" s="199">
        <v>0.67154758700140404</v>
      </c>
    </row>
    <row r="2151" spans="1:9" x14ac:dyDescent="0.25">
      <c r="A2151" s="199">
        <v>2148</v>
      </c>
      <c r="B2151" s="199" t="s">
        <v>64042</v>
      </c>
      <c r="C2151" s="199" t="s">
        <v>64041</v>
      </c>
      <c r="D2151" s="199">
        <v>9389.7137717903606</v>
      </c>
      <c r="E2151" s="199">
        <v>-0.23085025405301199</v>
      </c>
      <c r="F2151" s="199">
        <v>0.188801768498154</v>
      </c>
      <c r="G2151" s="199">
        <v>-1.22271235004491</v>
      </c>
      <c r="H2151" s="199">
        <v>0.221438360707465</v>
      </c>
      <c r="I2151" s="199">
        <v>0.65830318092671702</v>
      </c>
    </row>
    <row r="2152" spans="1:9" x14ac:dyDescent="0.25">
      <c r="A2152" s="199">
        <v>2149</v>
      </c>
      <c r="B2152" s="199" t="s">
        <v>64040</v>
      </c>
      <c r="C2152" s="199" t="s">
        <v>64039</v>
      </c>
      <c r="D2152" s="199">
        <v>18196.2002019836</v>
      </c>
      <c r="E2152" s="199">
        <v>-9.4152014754957603E-2</v>
      </c>
      <c r="F2152" s="199">
        <v>0.23400942405033301</v>
      </c>
      <c r="G2152" s="199">
        <v>-0.40234283357197898</v>
      </c>
      <c r="H2152" s="199">
        <v>0.68743173536244095</v>
      </c>
      <c r="I2152" s="199">
        <v>0.90466610642869105</v>
      </c>
    </row>
    <row r="2153" spans="1:9" x14ac:dyDescent="0.25">
      <c r="A2153" s="199">
        <v>2150</v>
      </c>
      <c r="B2153" s="199" t="s">
        <v>64038</v>
      </c>
      <c r="C2153" s="199" t="s">
        <v>64037</v>
      </c>
      <c r="D2153" s="199">
        <v>5250.02343036811</v>
      </c>
      <c r="E2153" s="199">
        <v>6.5833654624135193E-2</v>
      </c>
      <c r="F2153" s="199">
        <v>0.22202308880709801</v>
      </c>
      <c r="G2153" s="199">
        <v>0.29651715494028602</v>
      </c>
      <c r="H2153" s="199">
        <v>0.76683516796256901</v>
      </c>
      <c r="I2153" s="199">
        <v>0.93380191217215303</v>
      </c>
    </row>
    <row r="2154" spans="1:9" x14ac:dyDescent="0.25">
      <c r="A2154" s="199">
        <v>2151</v>
      </c>
      <c r="B2154" s="199" t="s">
        <v>64036</v>
      </c>
      <c r="C2154" s="199" t="s">
        <v>64035</v>
      </c>
      <c r="D2154" s="199">
        <v>233.86398893451801</v>
      </c>
      <c r="E2154" s="199">
        <v>-0.27189098242612098</v>
      </c>
      <c r="F2154" s="199">
        <v>0.13169771939691899</v>
      </c>
      <c r="G2154" s="199">
        <v>-2.0645079024237201</v>
      </c>
      <c r="H2154" s="199">
        <v>3.8969585418346497E-2</v>
      </c>
      <c r="I2154" s="199">
        <v>0.37893883887014501</v>
      </c>
    </row>
    <row r="2155" spans="1:9" x14ac:dyDescent="0.25">
      <c r="A2155" s="199">
        <v>2152</v>
      </c>
      <c r="B2155" s="199" t="s">
        <v>64034</v>
      </c>
      <c r="C2155" s="199" t="s">
        <v>64033</v>
      </c>
      <c r="D2155" s="199">
        <v>0.35580820132333102</v>
      </c>
      <c r="E2155" s="199">
        <v>-1.6798870916705799</v>
      </c>
      <c r="F2155" s="199">
        <v>1.4661875744061299</v>
      </c>
      <c r="G2155" s="199">
        <v>-1.1457518267067599</v>
      </c>
      <c r="H2155" s="199">
        <v>0.251897852880544</v>
      </c>
      <c r="I2155" s="199" t="s">
        <v>1469</v>
      </c>
    </row>
    <row r="2156" spans="1:9" x14ac:dyDescent="0.25">
      <c r="A2156" s="199">
        <v>2153</v>
      </c>
      <c r="B2156" s="199" t="s">
        <v>64032</v>
      </c>
      <c r="C2156" s="199" t="s">
        <v>64031</v>
      </c>
      <c r="D2156" s="199">
        <v>76.613467783130105</v>
      </c>
      <c r="E2156" s="199">
        <v>-0.62537031695002798</v>
      </c>
      <c r="F2156" s="199">
        <v>0.43471202943000298</v>
      </c>
      <c r="G2156" s="199">
        <v>-1.43858525785453</v>
      </c>
      <c r="H2156" s="199">
        <v>0.15026806567064099</v>
      </c>
      <c r="I2156" s="199">
        <v>0.58399634612908302</v>
      </c>
    </row>
    <row r="2157" spans="1:9" x14ac:dyDescent="0.25">
      <c r="A2157" s="199">
        <v>2154</v>
      </c>
      <c r="B2157" s="199" t="s">
        <v>64030</v>
      </c>
      <c r="C2157" s="199" t="s">
        <v>64029</v>
      </c>
      <c r="D2157" s="199">
        <v>2742.5150567186702</v>
      </c>
      <c r="E2157" s="199">
        <v>-0.233680982326926</v>
      </c>
      <c r="F2157" s="199">
        <v>0.14979708242547801</v>
      </c>
      <c r="G2157" s="199">
        <v>-1.55998353601565</v>
      </c>
      <c r="H2157" s="199">
        <v>0.118763771919262</v>
      </c>
      <c r="I2157" s="199">
        <v>0.54396129542153904</v>
      </c>
    </row>
    <row r="2158" spans="1:9" x14ac:dyDescent="0.25">
      <c r="A2158" s="199">
        <v>2155</v>
      </c>
      <c r="B2158" s="199" t="s">
        <v>64028</v>
      </c>
      <c r="C2158" s="199" t="s">
        <v>64027</v>
      </c>
      <c r="D2158" s="199">
        <v>702.00071910808697</v>
      </c>
      <c r="E2158" s="199">
        <v>-0.26804864192994798</v>
      </c>
      <c r="F2158" s="199">
        <v>0.18512422785969099</v>
      </c>
      <c r="G2158" s="199">
        <v>-1.44793928395535</v>
      </c>
      <c r="H2158" s="199">
        <v>0.14763403182169499</v>
      </c>
      <c r="I2158" s="199">
        <v>0.58156308827192704</v>
      </c>
    </row>
    <row r="2159" spans="1:9" x14ac:dyDescent="0.25">
      <c r="A2159" s="199">
        <v>2156</v>
      </c>
      <c r="B2159" s="199" t="s">
        <v>64026</v>
      </c>
      <c r="C2159" s="199" t="s">
        <v>64025</v>
      </c>
      <c r="D2159" s="199">
        <v>6506.0157546642404</v>
      </c>
      <c r="E2159" s="199">
        <v>0.29285875529766098</v>
      </c>
      <c r="F2159" s="199">
        <v>0.290938680750086</v>
      </c>
      <c r="G2159" s="199">
        <v>1.00659958497999</v>
      </c>
      <c r="H2159" s="199">
        <v>0.314127233987469</v>
      </c>
      <c r="I2159" s="199">
        <v>0.73082662601166304</v>
      </c>
    </row>
    <row r="2160" spans="1:9" x14ac:dyDescent="0.25">
      <c r="A2160" s="199">
        <v>2157</v>
      </c>
      <c r="B2160" s="199" t="s">
        <v>64024</v>
      </c>
      <c r="C2160" s="199" t="s">
        <v>64023</v>
      </c>
      <c r="D2160" s="199">
        <v>221.17708213094301</v>
      </c>
      <c r="E2160" s="199">
        <v>-0.20680113277328799</v>
      </c>
      <c r="F2160" s="199">
        <v>0.17334084213574799</v>
      </c>
      <c r="G2160" s="199">
        <v>-1.1930317761542699</v>
      </c>
      <c r="H2160" s="199">
        <v>0.23285692851706799</v>
      </c>
      <c r="I2160" s="199">
        <v>0.66792658371306102</v>
      </c>
    </row>
    <row r="2161" spans="1:9" x14ac:dyDescent="0.25">
      <c r="A2161" s="199">
        <v>2158</v>
      </c>
      <c r="B2161" s="199" t="s">
        <v>64022</v>
      </c>
      <c r="C2161" s="199" t="s">
        <v>64021</v>
      </c>
      <c r="D2161" s="199">
        <v>30.6391930852073</v>
      </c>
      <c r="E2161" s="199">
        <v>0.96176073833766895</v>
      </c>
      <c r="F2161" s="199">
        <v>0.40151559978943602</v>
      </c>
      <c r="G2161" s="199">
        <v>2.3953259570538199</v>
      </c>
      <c r="H2161" s="199">
        <v>1.66055956667229E-2</v>
      </c>
      <c r="I2161" s="199">
        <v>0.28238786549598899</v>
      </c>
    </row>
    <row r="2162" spans="1:9" x14ac:dyDescent="0.25">
      <c r="A2162" s="199">
        <v>2159</v>
      </c>
      <c r="B2162" s="199" t="s">
        <v>64020</v>
      </c>
      <c r="C2162" s="199" t="s">
        <v>64019</v>
      </c>
      <c r="D2162" s="199">
        <v>8575.1201620196898</v>
      </c>
      <c r="E2162" s="199">
        <v>-6.8317186313833402E-3</v>
      </c>
      <c r="F2162" s="199">
        <v>0.32073710618082901</v>
      </c>
      <c r="G2162" s="199">
        <v>-2.1300056961702701E-2</v>
      </c>
      <c r="H2162" s="199">
        <v>0.98300629840136999</v>
      </c>
      <c r="I2162" s="199">
        <v>0.99617848516863805</v>
      </c>
    </row>
    <row r="2163" spans="1:9" x14ac:dyDescent="0.25">
      <c r="A2163" s="199">
        <v>2160</v>
      </c>
      <c r="B2163" s="199" t="s">
        <v>64018</v>
      </c>
      <c r="C2163" s="199" t="s">
        <v>64017</v>
      </c>
      <c r="D2163" s="199">
        <v>1243.20654460477</v>
      </c>
      <c r="E2163" s="199">
        <v>-9.2877714649793594E-2</v>
      </c>
      <c r="F2163" s="199">
        <v>7.6252870990180896E-2</v>
      </c>
      <c r="G2163" s="199">
        <v>-1.2180225274633101</v>
      </c>
      <c r="H2163" s="199">
        <v>0.22321541216384699</v>
      </c>
      <c r="I2163" s="199">
        <v>0.66020496266568196</v>
      </c>
    </row>
    <row r="2164" spans="1:9" x14ac:dyDescent="0.25">
      <c r="A2164" s="199">
        <v>2161</v>
      </c>
      <c r="B2164" s="199" t="s">
        <v>64016</v>
      </c>
      <c r="C2164" s="199" t="s">
        <v>64015</v>
      </c>
      <c r="D2164" s="199">
        <v>3123.6921613896802</v>
      </c>
      <c r="E2164" s="199">
        <v>0.24989204304041901</v>
      </c>
      <c r="F2164" s="199">
        <v>0.21365420826340001</v>
      </c>
      <c r="G2164" s="199">
        <v>1.1696097402974801</v>
      </c>
      <c r="H2164" s="199">
        <v>0.24215805577322999</v>
      </c>
      <c r="I2164" s="199">
        <v>0.67504667490335801</v>
      </c>
    </row>
    <row r="2165" spans="1:9" x14ac:dyDescent="0.25">
      <c r="A2165" s="199">
        <v>2162</v>
      </c>
      <c r="B2165" s="199" t="s">
        <v>64014</v>
      </c>
      <c r="C2165" s="199" t="s">
        <v>64013</v>
      </c>
      <c r="D2165" s="199">
        <v>453.61909808418898</v>
      </c>
      <c r="E2165" s="199">
        <v>2.9242511243154801E-2</v>
      </c>
      <c r="F2165" s="199">
        <v>0.39052234515004702</v>
      </c>
      <c r="G2165" s="199">
        <v>7.48805071113645E-2</v>
      </c>
      <c r="H2165" s="199">
        <v>0.94030978607965199</v>
      </c>
      <c r="I2165" s="199">
        <v>0.98470579683638004</v>
      </c>
    </row>
    <row r="2166" spans="1:9" x14ac:dyDescent="0.25">
      <c r="A2166" s="199">
        <v>2163</v>
      </c>
      <c r="B2166" s="199" t="s">
        <v>64012</v>
      </c>
      <c r="C2166" s="199" t="s">
        <v>64011</v>
      </c>
      <c r="D2166" s="199">
        <v>2673.3177523702302</v>
      </c>
      <c r="E2166" s="199">
        <v>-0.16100429454269999</v>
      </c>
      <c r="F2166" s="199">
        <v>0.215450108037754</v>
      </c>
      <c r="G2166" s="199">
        <v>-0.74729270738860198</v>
      </c>
      <c r="H2166" s="199">
        <v>0.45488689354506801</v>
      </c>
      <c r="I2166" s="199">
        <v>0.80729885995098705</v>
      </c>
    </row>
    <row r="2167" spans="1:9" x14ac:dyDescent="0.25">
      <c r="A2167" s="199">
        <v>2164</v>
      </c>
      <c r="B2167" s="199" t="s">
        <v>64010</v>
      </c>
      <c r="C2167" s="199" t="s">
        <v>64009</v>
      </c>
      <c r="D2167" s="199">
        <v>17.677273085862499</v>
      </c>
      <c r="E2167" s="199">
        <v>0.40822733181294801</v>
      </c>
      <c r="F2167" s="199">
        <v>0.52624020133246396</v>
      </c>
      <c r="G2167" s="199">
        <v>0.77574334073926199</v>
      </c>
      <c r="H2167" s="199">
        <v>0.437900544048545</v>
      </c>
      <c r="I2167" s="199">
        <v>0.799636116348447</v>
      </c>
    </row>
    <row r="2168" spans="1:9" x14ac:dyDescent="0.25">
      <c r="A2168" s="199">
        <v>2165</v>
      </c>
      <c r="B2168" s="199" t="s">
        <v>64008</v>
      </c>
      <c r="C2168" s="199" t="s">
        <v>64007</v>
      </c>
      <c r="D2168" s="199">
        <v>14427.4403410179</v>
      </c>
      <c r="E2168" s="199">
        <v>0.66149586515703995</v>
      </c>
      <c r="F2168" s="199">
        <v>0.33473215499991499</v>
      </c>
      <c r="G2168" s="199">
        <v>1.9761945641499801</v>
      </c>
      <c r="H2168" s="199">
        <v>4.8132745325958202E-2</v>
      </c>
      <c r="I2168" s="199">
        <v>0.39987736712305</v>
      </c>
    </row>
    <row r="2169" spans="1:9" x14ac:dyDescent="0.25">
      <c r="A2169" s="199">
        <v>2166</v>
      </c>
      <c r="B2169" s="199" t="s">
        <v>64006</v>
      </c>
      <c r="C2169" s="199" t="s">
        <v>64005</v>
      </c>
      <c r="D2169" s="199">
        <v>199.79180485200101</v>
      </c>
      <c r="E2169" s="199">
        <v>0.430231763591438</v>
      </c>
      <c r="F2169" s="199">
        <v>0.23433015114302799</v>
      </c>
      <c r="G2169" s="199">
        <v>1.83600685397432</v>
      </c>
      <c r="H2169" s="199">
        <v>6.6356642976825295E-2</v>
      </c>
      <c r="I2169" s="199">
        <v>0.447194866345487</v>
      </c>
    </row>
    <row r="2170" spans="1:9" x14ac:dyDescent="0.25">
      <c r="A2170" s="199">
        <v>2167</v>
      </c>
      <c r="B2170" s="199" t="s">
        <v>64004</v>
      </c>
      <c r="C2170" s="199" t="s">
        <v>64003</v>
      </c>
      <c r="D2170" s="199">
        <v>1689.5664107852699</v>
      </c>
      <c r="E2170" s="199">
        <v>-0.21336636714379201</v>
      </c>
      <c r="F2170" s="199">
        <v>0.134263388769226</v>
      </c>
      <c r="G2170" s="199">
        <v>-1.58916268313866</v>
      </c>
      <c r="H2170" s="199">
        <v>0.112023668974473</v>
      </c>
      <c r="I2170" s="199">
        <v>0.53090032642685903</v>
      </c>
    </row>
    <row r="2171" spans="1:9" x14ac:dyDescent="0.25">
      <c r="A2171" s="199">
        <v>2168</v>
      </c>
      <c r="B2171" s="199" t="s">
        <v>64002</v>
      </c>
      <c r="C2171" s="199" t="s">
        <v>64001</v>
      </c>
      <c r="D2171" s="199">
        <v>5156.9504850700696</v>
      </c>
      <c r="E2171" s="199">
        <v>-0.63814153974627796</v>
      </c>
      <c r="F2171" s="199">
        <v>0.28021822969972598</v>
      </c>
      <c r="G2171" s="199">
        <v>-2.27730201718173</v>
      </c>
      <c r="H2171" s="199">
        <v>2.2768196572164199E-2</v>
      </c>
      <c r="I2171" s="199">
        <v>0.31685105664473401</v>
      </c>
    </row>
    <row r="2172" spans="1:9" x14ac:dyDescent="0.25">
      <c r="A2172" s="199">
        <v>2169</v>
      </c>
      <c r="B2172" s="199" t="s">
        <v>64000</v>
      </c>
      <c r="C2172" s="199" t="s">
        <v>63999</v>
      </c>
      <c r="D2172" s="199">
        <v>1270.2420427565801</v>
      </c>
      <c r="E2172" s="199">
        <v>-0.84089363672800499</v>
      </c>
      <c r="F2172" s="199">
        <v>0.62509257326362899</v>
      </c>
      <c r="G2172" s="199">
        <v>-1.34523056695054</v>
      </c>
      <c r="H2172" s="199">
        <v>0.17855078794823701</v>
      </c>
      <c r="I2172" s="199">
        <v>0.61561924760608899</v>
      </c>
    </row>
    <row r="2173" spans="1:9" x14ac:dyDescent="0.25">
      <c r="A2173" s="199">
        <v>2170</v>
      </c>
      <c r="B2173" s="199" t="s">
        <v>63998</v>
      </c>
      <c r="C2173" s="199" t="s">
        <v>63997</v>
      </c>
      <c r="D2173" s="199">
        <v>1867.3698947789501</v>
      </c>
      <c r="E2173" s="199">
        <v>-1.8024280168999901E-2</v>
      </c>
      <c r="F2173" s="199">
        <v>0.15879052182862399</v>
      </c>
      <c r="G2173" s="199">
        <v>-0.11350979870481701</v>
      </c>
      <c r="H2173" s="199">
        <v>0.90962639504763498</v>
      </c>
      <c r="I2173" s="199">
        <v>0.978574444613454</v>
      </c>
    </row>
    <row r="2174" spans="1:9" x14ac:dyDescent="0.25">
      <c r="A2174" s="199">
        <v>2171</v>
      </c>
      <c r="B2174" s="199" t="s">
        <v>63996</v>
      </c>
      <c r="C2174" s="199" t="s">
        <v>63995</v>
      </c>
      <c r="D2174" s="199">
        <v>2306.2256260941799</v>
      </c>
      <c r="E2174" s="199">
        <v>0.135430007760664</v>
      </c>
      <c r="F2174" s="199">
        <v>0.27098376181210199</v>
      </c>
      <c r="G2174" s="199">
        <v>0.49977167212908602</v>
      </c>
      <c r="H2174" s="199">
        <v>0.61723585928111102</v>
      </c>
      <c r="I2174" s="199">
        <v>0.88090047024974405</v>
      </c>
    </row>
    <row r="2175" spans="1:9" x14ac:dyDescent="0.25">
      <c r="A2175" s="199">
        <v>2172</v>
      </c>
      <c r="B2175" s="199" t="s">
        <v>63994</v>
      </c>
      <c r="C2175" s="199" t="s">
        <v>63993</v>
      </c>
      <c r="D2175" s="199">
        <v>15.476121274040301</v>
      </c>
      <c r="E2175" s="199">
        <v>-0.85909993566404796</v>
      </c>
      <c r="F2175" s="199">
        <v>0.70974528472578502</v>
      </c>
      <c r="G2175" s="199">
        <v>-1.2104341573695201</v>
      </c>
      <c r="H2175" s="199">
        <v>0.22611234164406099</v>
      </c>
      <c r="I2175" s="199">
        <v>0.66258239569742605</v>
      </c>
    </row>
    <row r="2176" spans="1:9" x14ac:dyDescent="0.25">
      <c r="A2176" s="199">
        <v>2173</v>
      </c>
      <c r="B2176" s="199" t="s">
        <v>63992</v>
      </c>
      <c r="C2176" s="199" t="s">
        <v>63991</v>
      </c>
      <c r="D2176" s="199">
        <v>2605.9936755522299</v>
      </c>
      <c r="E2176" s="199">
        <v>0.328151449053525</v>
      </c>
      <c r="F2176" s="199">
        <v>0.26080438226095498</v>
      </c>
      <c r="G2176" s="199">
        <v>1.2582282790217201</v>
      </c>
      <c r="H2176" s="199">
        <v>0.20830921057846399</v>
      </c>
      <c r="I2176" s="199">
        <v>0.64547810120188298</v>
      </c>
    </row>
    <row r="2177" spans="1:9" x14ac:dyDescent="0.25">
      <c r="A2177" s="199">
        <v>2174</v>
      </c>
      <c r="B2177" s="199" t="s">
        <v>63990</v>
      </c>
      <c r="C2177" s="199" t="s">
        <v>63989</v>
      </c>
      <c r="D2177" s="199">
        <v>2110.9846776991699</v>
      </c>
      <c r="E2177" s="199">
        <v>0.280483179728029</v>
      </c>
      <c r="F2177" s="199">
        <v>0.25943892062396301</v>
      </c>
      <c r="G2177" s="199">
        <v>1.0811145029953599</v>
      </c>
      <c r="H2177" s="199">
        <v>0.279646182864426</v>
      </c>
      <c r="I2177" s="199">
        <v>0.705085998730829</v>
      </c>
    </row>
    <row r="2178" spans="1:9" x14ac:dyDescent="0.25">
      <c r="A2178" s="199">
        <v>2175</v>
      </c>
      <c r="B2178" s="199" t="s">
        <v>63988</v>
      </c>
      <c r="C2178" s="199" t="s">
        <v>63987</v>
      </c>
      <c r="D2178" s="199">
        <v>475.19081561618401</v>
      </c>
      <c r="E2178" s="199">
        <v>0.960428325329581</v>
      </c>
      <c r="F2178" s="199">
        <v>0.37590387601502301</v>
      </c>
      <c r="G2178" s="199">
        <v>2.5549838312686002</v>
      </c>
      <c r="H2178" s="199">
        <v>1.0619273065105799E-2</v>
      </c>
      <c r="I2178" s="199">
        <v>0.24300897810484201</v>
      </c>
    </row>
    <row r="2179" spans="1:9" x14ac:dyDescent="0.25">
      <c r="A2179" s="199">
        <v>2176</v>
      </c>
      <c r="B2179" s="199" t="s">
        <v>63986</v>
      </c>
      <c r="C2179" s="199" t="s">
        <v>63985</v>
      </c>
      <c r="D2179" s="199">
        <v>6.0189664800814002</v>
      </c>
      <c r="E2179" s="199">
        <v>2.1252540328935399</v>
      </c>
      <c r="F2179" s="199">
        <v>1.09917085519576</v>
      </c>
      <c r="G2179" s="199">
        <v>1.9335065361745301</v>
      </c>
      <c r="H2179" s="199">
        <v>5.31738286788477E-2</v>
      </c>
      <c r="I2179" s="199">
        <v>0.41472596276042201</v>
      </c>
    </row>
    <row r="2180" spans="1:9" x14ac:dyDescent="0.25">
      <c r="A2180" s="199">
        <v>2177</v>
      </c>
      <c r="B2180" s="199" t="s">
        <v>63984</v>
      </c>
      <c r="C2180" s="199" t="s">
        <v>63983</v>
      </c>
      <c r="D2180" s="199">
        <v>2.85703019730121</v>
      </c>
      <c r="E2180" s="199">
        <v>-6.9695529120654395E-2</v>
      </c>
      <c r="F2180" s="199">
        <v>1.0466837027251801</v>
      </c>
      <c r="G2180" s="199">
        <v>-6.6587001344525401E-2</v>
      </c>
      <c r="H2180" s="199">
        <v>0.94691049420228701</v>
      </c>
      <c r="I2180" s="199">
        <v>0.98658573567541497</v>
      </c>
    </row>
    <row r="2181" spans="1:9" x14ac:dyDescent="0.25">
      <c r="A2181" s="199">
        <v>2178</v>
      </c>
      <c r="B2181" s="199" t="s">
        <v>63982</v>
      </c>
      <c r="C2181" s="199" t="s">
        <v>63981</v>
      </c>
      <c r="D2181" s="199">
        <v>33717.396632850599</v>
      </c>
      <c r="E2181" s="199">
        <v>7.06179839959692E-3</v>
      </c>
      <c r="F2181" s="199">
        <v>0.124078006876117</v>
      </c>
      <c r="G2181" s="199">
        <v>5.6914183080387398E-2</v>
      </c>
      <c r="H2181" s="199">
        <v>0.95461355616263899</v>
      </c>
      <c r="I2181" s="199">
        <v>0.98861653137931604</v>
      </c>
    </row>
    <row r="2182" spans="1:9" x14ac:dyDescent="0.25">
      <c r="A2182" s="199">
        <v>2179</v>
      </c>
      <c r="B2182" s="199" t="s">
        <v>63980</v>
      </c>
      <c r="C2182" s="199" t="s">
        <v>63979</v>
      </c>
      <c r="D2182" s="199">
        <v>585.787302882365</v>
      </c>
      <c r="E2182" s="199">
        <v>-0.16853230964646801</v>
      </c>
      <c r="F2182" s="199">
        <v>0.141101343381556</v>
      </c>
      <c r="G2182" s="199">
        <v>-1.1944061311360801</v>
      </c>
      <c r="H2182" s="199">
        <v>0.23231913966946099</v>
      </c>
      <c r="I2182" s="199">
        <v>0.66763423543275002</v>
      </c>
    </row>
    <row r="2183" spans="1:9" x14ac:dyDescent="0.25">
      <c r="A2183" s="199">
        <v>2180</v>
      </c>
      <c r="B2183" s="199" t="s">
        <v>63978</v>
      </c>
      <c r="C2183" s="199" t="s">
        <v>63977</v>
      </c>
      <c r="D2183" s="199">
        <v>125.980706404925</v>
      </c>
      <c r="E2183" s="199">
        <v>4.8978307476829498E-2</v>
      </c>
      <c r="F2183" s="199">
        <v>0.36095412115376302</v>
      </c>
      <c r="G2183" s="199">
        <v>0.13569122668629999</v>
      </c>
      <c r="H2183" s="199">
        <v>0.89206538366096899</v>
      </c>
      <c r="I2183" s="199">
        <v>0.971554737466088</v>
      </c>
    </row>
    <row r="2184" spans="1:9" x14ac:dyDescent="0.25">
      <c r="A2184" s="199">
        <v>2181</v>
      </c>
      <c r="B2184" s="199" t="s">
        <v>63976</v>
      </c>
      <c r="C2184" s="199" t="s">
        <v>63975</v>
      </c>
      <c r="D2184" s="199">
        <v>510.75542559095402</v>
      </c>
      <c r="E2184" s="199">
        <v>0.91381797991324398</v>
      </c>
      <c r="F2184" s="199">
        <v>0.40435328963011802</v>
      </c>
      <c r="G2184" s="199">
        <v>2.2599494139126599</v>
      </c>
      <c r="H2184" s="199">
        <v>2.3824390584631001E-2</v>
      </c>
      <c r="I2184" s="199">
        <v>0.319956823741741</v>
      </c>
    </row>
    <row r="2185" spans="1:9" x14ac:dyDescent="0.25">
      <c r="A2185" s="199">
        <v>2182</v>
      </c>
      <c r="B2185" s="199" t="s">
        <v>63974</v>
      </c>
      <c r="C2185" s="199" t="s">
        <v>63973</v>
      </c>
      <c r="D2185" s="199">
        <v>1380.8774935132799</v>
      </c>
      <c r="E2185" s="199">
        <v>-0.12721497169135801</v>
      </c>
      <c r="F2185" s="199">
        <v>0.11036180419681201</v>
      </c>
      <c r="G2185" s="199">
        <v>-1.1527083361603101</v>
      </c>
      <c r="H2185" s="199">
        <v>0.24903011869012201</v>
      </c>
      <c r="I2185" s="199">
        <v>0.681984640106856</v>
      </c>
    </row>
    <row r="2186" spans="1:9" x14ac:dyDescent="0.25">
      <c r="A2186" s="199">
        <v>2183</v>
      </c>
      <c r="B2186" s="199" t="s">
        <v>63972</v>
      </c>
      <c r="C2186" s="199" t="s">
        <v>63971</v>
      </c>
      <c r="D2186" s="199">
        <v>3151.8801350060298</v>
      </c>
      <c r="E2186" s="199">
        <v>-0.10186400753552401</v>
      </c>
      <c r="F2186" s="199">
        <v>0.144734774170347</v>
      </c>
      <c r="G2186" s="199">
        <v>-0.70379774397295103</v>
      </c>
      <c r="H2186" s="199">
        <v>0.48155873887346101</v>
      </c>
      <c r="I2186" s="199">
        <v>0.82001947631378902</v>
      </c>
    </row>
    <row r="2187" spans="1:9" x14ac:dyDescent="0.25">
      <c r="A2187" s="199">
        <v>2184</v>
      </c>
      <c r="B2187" s="199" t="s">
        <v>63970</v>
      </c>
      <c r="C2187" s="199" t="s">
        <v>63969</v>
      </c>
      <c r="D2187" s="199">
        <v>3634.18004678442</v>
      </c>
      <c r="E2187" s="199">
        <v>-5.0872279767101999E-2</v>
      </c>
      <c r="F2187" s="199">
        <v>0.104438297544796</v>
      </c>
      <c r="G2187" s="199">
        <v>-0.487103686703449</v>
      </c>
      <c r="H2187" s="199">
        <v>0.62618485392150403</v>
      </c>
      <c r="I2187" s="199">
        <v>0.88377632143944396</v>
      </c>
    </row>
    <row r="2188" spans="1:9" x14ac:dyDescent="0.25">
      <c r="A2188" s="199">
        <v>2185</v>
      </c>
      <c r="B2188" s="199" t="s">
        <v>63968</v>
      </c>
      <c r="C2188" s="199" t="s">
        <v>63967</v>
      </c>
      <c r="D2188" s="199">
        <v>3669.6966778699698</v>
      </c>
      <c r="E2188" s="199">
        <v>0.26321710271517201</v>
      </c>
      <c r="F2188" s="199">
        <v>0.25902228799992799</v>
      </c>
      <c r="G2188" s="199">
        <v>1.01619480218337</v>
      </c>
      <c r="H2188" s="199">
        <v>0.309536631115782</v>
      </c>
      <c r="I2188" s="199">
        <v>0.72739942888145903</v>
      </c>
    </row>
    <row r="2189" spans="1:9" x14ac:dyDescent="0.25">
      <c r="A2189" s="199">
        <v>2186</v>
      </c>
      <c r="B2189" s="199" t="s">
        <v>63966</v>
      </c>
      <c r="C2189" s="199" t="s">
        <v>63965</v>
      </c>
      <c r="D2189" s="199">
        <v>676.24388880239098</v>
      </c>
      <c r="E2189" s="199">
        <v>-0.43665711083912401</v>
      </c>
      <c r="F2189" s="199">
        <v>0.42170863670540898</v>
      </c>
      <c r="G2189" s="199">
        <v>-1.03544739858899</v>
      </c>
      <c r="H2189" s="199">
        <v>0.30046001979931197</v>
      </c>
      <c r="I2189" s="199">
        <v>0.71934070332850297</v>
      </c>
    </row>
    <row r="2190" spans="1:9" x14ac:dyDescent="0.25">
      <c r="A2190" s="199">
        <v>2187</v>
      </c>
      <c r="B2190" s="199" t="s">
        <v>63964</v>
      </c>
      <c r="C2190" s="199" t="s">
        <v>63963</v>
      </c>
      <c r="D2190" s="199">
        <v>2431.9574904088599</v>
      </c>
      <c r="E2190" s="199">
        <v>-0.21078242702796901</v>
      </c>
      <c r="F2190" s="199">
        <v>0.183349017082895</v>
      </c>
      <c r="G2190" s="199">
        <v>-1.1496239815273801</v>
      </c>
      <c r="H2190" s="199">
        <v>0.250298776442822</v>
      </c>
      <c r="I2190" s="199">
        <v>0.68306617362904698</v>
      </c>
    </row>
    <row r="2191" spans="1:9" x14ac:dyDescent="0.25">
      <c r="A2191" s="199">
        <v>2188</v>
      </c>
      <c r="B2191" s="199" t="s">
        <v>63962</v>
      </c>
      <c r="C2191" s="199" t="s">
        <v>63961</v>
      </c>
      <c r="D2191" s="199">
        <v>101.274768502185</v>
      </c>
      <c r="E2191" s="199">
        <v>-0.67416173931257195</v>
      </c>
      <c r="F2191" s="199">
        <v>0.68338249166090503</v>
      </c>
      <c r="G2191" s="199">
        <v>-0.98650718673531901</v>
      </c>
      <c r="H2191" s="199">
        <v>0.32388429035017602</v>
      </c>
      <c r="I2191" s="199">
        <v>0.73616606666787499</v>
      </c>
    </row>
    <row r="2192" spans="1:9" x14ac:dyDescent="0.25">
      <c r="A2192" s="199">
        <v>2189</v>
      </c>
      <c r="B2192" s="199" t="s">
        <v>63960</v>
      </c>
      <c r="C2192" s="199" t="s">
        <v>63959</v>
      </c>
      <c r="D2192" s="199">
        <v>72082.349584966505</v>
      </c>
      <c r="E2192" s="199">
        <v>-9.6335306669574697E-2</v>
      </c>
      <c r="F2192" s="199">
        <v>0.22572307355797</v>
      </c>
      <c r="G2192" s="199">
        <v>-0.42678537533219302</v>
      </c>
      <c r="H2192" s="199">
        <v>0.66953565950337901</v>
      </c>
      <c r="I2192" s="199">
        <v>0.89936658103741296</v>
      </c>
    </row>
    <row r="2193" spans="1:9" x14ac:dyDescent="0.25">
      <c r="A2193" s="199">
        <v>2190</v>
      </c>
      <c r="B2193" s="199" t="s">
        <v>63958</v>
      </c>
      <c r="C2193" s="199" t="s">
        <v>63957</v>
      </c>
      <c r="D2193" s="199">
        <v>534.546960361571</v>
      </c>
      <c r="E2193" s="199">
        <v>0.26783235548996598</v>
      </c>
      <c r="F2193" s="199">
        <v>0.349714985313201</v>
      </c>
      <c r="G2193" s="199">
        <v>0.76585896154863997</v>
      </c>
      <c r="H2193" s="199">
        <v>0.44376022665440301</v>
      </c>
      <c r="I2193" s="199">
        <v>0.80241311064342902</v>
      </c>
    </row>
    <row r="2194" spans="1:9" x14ac:dyDescent="0.25">
      <c r="A2194" s="199">
        <v>2191</v>
      </c>
      <c r="B2194" s="199" t="s">
        <v>63956</v>
      </c>
      <c r="C2194" s="199" t="s">
        <v>63955</v>
      </c>
      <c r="D2194" s="199">
        <v>1988.34778919258</v>
      </c>
      <c r="E2194" s="199">
        <v>-4.22366903358379E-2</v>
      </c>
      <c r="F2194" s="199">
        <v>0.210996241308474</v>
      </c>
      <c r="G2194" s="199">
        <v>-0.200177453749465</v>
      </c>
      <c r="H2194" s="199">
        <v>0.84134179960077304</v>
      </c>
      <c r="I2194" s="199">
        <v>0.95690002162298904</v>
      </c>
    </row>
    <row r="2195" spans="1:9" x14ac:dyDescent="0.25">
      <c r="A2195" s="199">
        <v>2192</v>
      </c>
      <c r="B2195" s="199" t="s">
        <v>63954</v>
      </c>
      <c r="C2195" s="199" t="s">
        <v>63953</v>
      </c>
      <c r="D2195" s="199">
        <v>2938.3261760324499</v>
      </c>
      <c r="E2195" s="199">
        <v>4.69303079292255E-2</v>
      </c>
      <c r="F2195" s="199">
        <v>0.15887176801016001</v>
      </c>
      <c r="G2195" s="199">
        <v>0.29539740456733699</v>
      </c>
      <c r="H2195" s="199">
        <v>0.76769031574771096</v>
      </c>
      <c r="I2195" s="199">
        <v>0.93416458023470905</v>
      </c>
    </row>
    <row r="2196" spans="1:9" x14ac:dyDescent="0.25">
      <c r="A2196" s="199">
        <v>2193</v>
      </c>
      <c r="B2196" s="199" t="s">
        <v>63952</v>
      </c>
      <c r="C2196" s="199" t="s">
        <v>63951</v>
      </c>
      <c r="D2196" s="199">
        <v>489.82182328242402</v>
      </c>
      <c r="E2196" s="199">
        <v>-3.6064663026465098E-2</v>
      </c>
      <c r="F2196" s="199">
        <v>0.319716418907318</v>
      </c>
      <c r="G2196" s="199">
        <v>-0.112802036097245</v>
      </c>
      <c r="H2196" s="199">
        <v>0.91018750407614402</v>
      </c>
      <c r="I2196" s="199">
        <v>0.978574444613454</v>
      </c>
    </row>
    <row r="2197" spans="1:9" x14ac:dyDescent="0.25">
      <c r="A2197" s="199">
        <v>2194</v>
      </c>
      <c r="B2197" s="199" t="s">
        <v>63950</v>
      </c>
      <c r="C2197" s="199" t="s">
        <v>63949</v>
      </c>
      <c r="D2197" s="199">
        <v>2256.2212000872701</v>
      </c>
      <c r="E2197" s="199">
        <v>-0.65645712596438799</v>
      </c>
      <c r="F2197" s="199">
        <v>0.37898315163642599</v>
      </c>
      <c r="G2197" s="199">
        <v>-1.7321538520376101</v>
      </c>
      <c r="H2197" s="199">
        <v>8.3246173076422403E-2</v>
      </c>
      <c r="I2197" s="199">
        <v>0.47965011701499199</v>
      </c>
    </row>
    <row r="2198" spans="1:9" x14ac:dyDescent="0.25">
      <c r="A2198" s="199">
        <v>2195</v>
      </c>
      <c r="B2198" s="199" t="s">
        <v>63948</v>
      </c>
      <c r="C2198" s="199" t="s">
        <v>63947</v>
      </c>
      <c r="D2198" s="199">
        <v>8293.9360688496508</v>
      </c>
      <c r="E2198" s="199">
        <v>0.103324633513092</v>
      </c>
      <c r="F2198" s="199">
        <v>7.9606652696251196E-2</v>
      </c>
      <c r="G2198" s="199">
        <v>1.2979396823446401</v>
      </c>
      <c r="H2198" s="199">
        <v>0.194308062664307</v>
      </c>
      <c r="I2198" s="199">
        <v>0.63261022924139199</v>
      </c>
    </row>
    <row r="2199" spans="1:9" x14ac:dyDescent="0.25">
      <c r="A2199" s="199">
        <v>2196</v>
      </c>
      <c r="B2199" s="199" t="s">
        <v>63946</v>
      </c>
      <c r="C2199" s="199" t="s">
        <v>63945</v>
      </c>
      <c r="D2199" s="199">
        <v>4896.4477379729897</v>
      </c>
      <c r="E2199" s="199">
        <v>-0.42428774045274498</v>
      </c>
      <c r="F2199" s="199">
        <v>0.18580304276671999</v>
      </c>
      <c r="G2199" s="199">
        <v>-2.2835349418117299</v>
      </c>
      <c r="H2199" s="199">
        <v>2.23988770547199E-2</v>
      </c>
      <c r="I2199" s="199">
        <v>0.31416312615063802</v>
      </c>
    </row>
    <row r="2200" spans="1:9" x14ac:dyDescent="0.25">
      <c r="A2200" s="199">
        <v>2197</v>
      </c>
      <c r="B2200" s="199" t="s">
        <v>63944</v>
      </c>
      <c r="C2200" s="199" t="s">
        <v>63943</v>
      </c>
      <c r="D2200" s="199">
        <v>2263.8788149420102</v>
      </c>
      <c r="E2200" s="199">
        <v>5.5301897449177304E-4</v>
      </c>
      <c r="F2200" s="199">
        <v>0.122043004402924</v>
      </c>
      <c r="G2200" s="199">
        <v>4.5313451368829303E-3</v>
      </c>
      <c r="H2200" s="199">
        <v>0.99638452204843797</v>
      </c>
      <c r="I2200" s="199">
        <v>0.999534492979676</v>
      </c>
    </row>
    <row r="2201" spans="1:9" x14ac:dyDescent="0.25">
      <c r="A2201" s="199">
        <v>2198</v>
      </c>
      <c r="B2201" s="199" t="s">
        <v>63942</v>
      </c>
      <c r="C2201" s="199" t="s">
        <v>63941</v>
      </c>
      <c r="D2201" s="199">
        <v>533.88106972772096</v>
      </c>
      <c r="E2201" s="199">
        <v>4.6254799734457E-3</v>
      </c>
      <c r="F2201" s="199">
        <v>0.102874867950054</v>
      </c>
      <c r="G2201" s="199">
        <v>4.4962195972794501E-2</v>
      </c>
      <c r="H2201" s="199">
        <v>0.96413744170615401</v>
      </c>
      <c r="I2201" s="199">
        <v>0.99090424988044901</v>
      </c>
    </row>
    <row r="2202" spans="1:9" x14ac:dyDescent="0.25">
      <c r="A2202" s="199">
        <v>2199</v>
      </c>
      <c r="B2202" s="199" t="s">
        <v>63940</v>
      </c>
      <c r="C2202" s="199" t="s">
        <v>63939</v>
      </c>
      <c r="D2202" s="199">
        <v>10.6454642904819</v>
      </c>
      <c r="E2202" s="199">
        <v>-0.83672085157215303</v>
      </c>
      <c r="F2202" s="199">
        <v>0.49965684803014898</v>
      </c>
      <c r="G2202" s="199">
        <v>-1.6745909815323201</v>
      </c>
      <c r="H2202" s="199">
        <v>9.4014509933590507E-2</v>
      </c>
      <c r="I2202" s="199">
        <v>0.50239003745762401</v>
      </c>
    </row>
    <row r="2203" spans="1:9" x14ac:dyDescent="0.25">
      <c r="A2203" s="199">
        <v>2200</v>
      </c>
      <c r="B2203" s="199" t="s">
        <v>63938</v>
      </c>
      <c r="C2203" s="199" t="s">
        <v>63937</v>
      </c>
      <c r="D2203" s="199">
        <v>27242.974652203698</v>
      </c>
      <c r="E2203" s="199">
        <v>0.27724990895506302</v>
      </c>
      <c r="F2203" s="199">
        <v>0.47642610415483899</v>
      </c>
      <c r="G2203" s="199">
        <v>0.58193685555264196</v>
      </c>
      <c r="H2203" s="199">
        <v>0.56060921428759003</v>
      </c>
      <c r="I2203" s="199">
        <v>0.85526077423716995</v>
      </c>
    </row>
    <row r="2204" spans="1:9" x14ac:dyDescent="0.25">
      <c r="A2204" s="199">
        <v>2201</v>
      </c>
      <c r="B2204" s="199" t="s">
        <v>63936</v>
      </c>
      <c r="C2204" s="199" t="s">
        <v>63935</v>
      </c>
      <c r="D2204" s="199">
        <v>1742.37260342076</v>
      </c>
      <c r="E2204" s="199">
        <v>-0.43413022869460099</v>
      </c>
      <c r="F2204" s="199">
        <v>0.19837536787016399</v>
      </c>
      <c r="G2204" s="199">
        <v>-2.18842809646981</v>
      </c>
      <c r="H2204" s="199">
        <v>2.86384335403791E-2</v>
      </c>
      <c r="I2204" s="199">
        <v>0.341282640462579</v>
      </c>
    </row>
    <row r="2205" spans="1:9" x14ac:dyDescent="0.25">
      <c r="A2205" s="199">
        <v>2202</v>
      </c>
      <c r="B2205" s="199" t="s">
        <v>63934</v>
      </c>
      <c r="C2205" s="199" t="s">
        <v>63933</v>
      </c>
      <c r="D2205" s="199">
        <v>2570.4809883348798</v>
      </c>
      <c r="E2205" s="199">
        <v>-5.5899616402072397E-3</v>
      </c>
      <c r="F2205" s="199">
        <v>0.40928232270368697</v>
      </c>
      <c r="G2205" s="199">
        <v>-1.36579601173107E-2</v>
      </c>
      <c r="H2205" s="199">
        <v>0.98910286328314201</v>
      </c>
      <c r="I2205" s="199">
        <v>0.997569745547639</v>
      </c>
    </row>
    <row r="2206" spans="1:9" x14ac:dyDescent="0.25">
      <c r="A2206" s="199">
        <v>2203</v>
      </c>
      <c r="B2206" s="199" t="s">
        <v>63932</v>
      </c>
      <c r="C2206" s="199" t="s">
        <v>63931</v>
      </c>
      <c r="D2206" s="199">
        <v>455.60388754895303</v>
      </c>
      <c r="E2206" s="199">
        <v>-7.1314399784695698E-2</v>
      </c>
      <c r="F2206" s="199">
        <v>0.18473031208124199</v>
      </c>
      <c r="G2206" s="199">
        <v>-0.38604600934865801</v>
      </c>
      <c r="H2206" s="199">
        <v>0.69946259440490799</v>
      </c>
      <c r="I2206" s="199">
        <v>0.90977256295570197</v>
      </c>
    </row>
    <row r="2207" spans="1:9" x14ac:dyDescent="0.25">
      <c r="A2207" s="199">
        <v>2204</v>
      </c>
      <c r="B2207" s="199" t="s">
        <v>63930</v>
      </c>
      <c r="C2207" s="199" t="s">
        <v>63929</v>
      </c>
      <c r="D2207" s="199">
        <v>0.67958884760549598</v>
      </c>
      <c r="E2207" s="199">
        <v>-0.85597706392626505</v>
      </c>
      <c r="F2207" s="199">
        <v>1.3674768336219401</v>
      </c>
      <c r="G2207" s="199">
        <v>-0.62595361243458703</v>
      </c>
      <c r="H2207" s="199">
        <v>0.53134536790856501</v>
      </c>
      <c r="I2207" s="199" t="s">
        <v>1469</v>
      </c>
    </row>
    <row r="2208" spans="1:9" x14ac:dyDescent="0.25">
      <c r="A2208" s="199">
        <v>2205</v>
      </c>
      <c r="B2208" s="199" t="s">
        <v>63928</v>
      </c>
      <c r="C2208" s="199" t="s">
        <v>63927</v>
      </c>
      <c r="D2208" s="199">
        <v>3059.79347332935</v>
      </c>
      <c r="E2208" s="199">
        <v>0.66748818215098105</v>
      </c>
      <c r="F2208" s="199">
        <v>0.4752864541938</v>
      </c>
      <c r="G2208" s="199">
        <v>1.40439134391743</v>
      </c>
      <c r="H2208" s="199">
        <v>0.16020234707401801</v>
      </c>
      <c r="I2208" s="199">
        <v>0.59633394916504101</v>
      </c>
    </row>
    <row r="2209" spans="1:9" x14ac:dyDescent="0.25">
      <c r="A2209" s="199">
        <v>2206</v>
      </c>
      <c r="B2209" s="199" t="s">
        <v>63926</v>
      </c>
      <c r="C2209" s="199" t="s">
        <v>63925</v>
      </c>
      <c r="D2209" s="199">
        <v>606.64239145504496</v>
      </c>
      <c r="E2209" s="199">
        <v>-0.32441632720556102</v>
      </c>
      <c r="F2209" s="199">
        <v>0.156091937131905</v>
      </c>
      <c r="G2209" s="199">
        <v>-2.0783669750437701</v>
      </c>
      <c r="H2209" s="199">
        <v>3.7675572041549102E-2</v>
      </c>
      <c r="I2209" s="199">
        <v>0.37442209855714698</v>
      </c>
    </row>
    <row r="2210" spans="1:9" x14ac:dyDescent="0.25">
      <c r="A2210" s="199">
        <v>2207</v>
      </c>
      <c r="B2210" s="199" t="s">
        <v>63924</v>
      </c>
      <c r="C2210" s="199" t="s">
        <v>63923</v>
      </c>
      <c r="D2210" s="199">
        <v>16034.336337286501</v>
      </c>
      <c r="E2210" s="199">
        <v>0.26279977937356302</v>
      </c>
      <c r="F2210" s="199">
        <v>0.148880469155482</v>
      </c>
      <c r="G2210" s="199">
        <v>1.76517296636881</v>
      </c>
      <c r="H2210" s="199">
        <v>7.7534700539364204E-2</v>
      </c>
      <c r="I2210" s="199">
        <v>0.46953425691880402</v>
      </c>
    </row>
    <row r="2211" spans="1:9" x14ac:dyDescent="0.25">
      <c r="A2211" s="199">
        <v>2208</v>
      </c>
      <c r="B2211" s="199" t="s">
        <v>63922</v>
      </c>
      <c r="C2211" s="199" t="s">
        <v>63921</v>
      </c>
      <c r="D2211" s="199">
        <v>11328.2398465515</v>
      </c>
      <c r="E2211" s="199">
        <v>-0.82649777838165694</v>
      </c>
      <c r="F2211" s="199">
        <v>0.389977195950438</v>
      </c>
      <c r="G2211" s="199">
        <v>-2.11934899518252</v>
      </c>
      <c r="H2211" s="199">
        <v>3.4060983871393197E-2</v>
      </c>
      <c r="I2211" s="199">
        <v>0.36139673749817303</v>
      </c>
    </row>
    <row r="2212" spans="1:9" x14ac:dyDescent="0.25">
      <c r="A2212" s="199">
        <v>2209</v>
      </c>
      <c r="B2212" s="199" t="s">
        <v>63920</v>
      </c>
      <c r="C2212" s="199" t="s">
        <v>63919</v>
      </c>
      <c r="D2212" s="199">
        <v>805.30258233260702</v>
      </c>
      <c r="E2212" s="199">
        <v>-8.5948422538243904E-2</v>
      </c>
      <c r="F2212" s="199">
        <v>0.110938198218968</v>
      </c>
      <c r="G2212" s="199">
        <v>-0.77474146793515097</v>
      </c>
      <c r="H2212" s="199">
        <v>0.43849244219460598</v>
      </c>
      <c r="I2212" s="199">
        <v>0.79991545416272902</v>
      </c>
    </row>
    <row r="2213" spans="1:9" x14ac:dyDescent="0.25">
      <c r="A2213" s="199">
        <v>2210</v>
      </c>
      <c r="B2213" s="199" t="s">
        <v>63918</v>
      </c>
      <c r="C2213" s="199" t="s">
        <v>63917</v>
      </c>
      <c r="D2213" s="199">
        <v>8967.3007207366609</v>
      </c>
      <c r="E2213" s="199">
        <v>5.63768810334297E-2</v>
      </c>
      <c r="F2213" s="199">
        <v>0.18288459084369901</v>
      </c>
      <c r="G2213" s="199">
        <v>0.30826479570174298</v>
      </c>
      <c r="H2213" s="199">
        <v>0.75788085146660999</v>
      </c>
      <c r="I2213" s="199">
        <v>0.93115995499856896</v>
      </c>
    </row>
    <row r="2214" spans="1:9" x14ac:dyDescent="0.25">
      <c r="A2214" s="199">
        <v>2211</v>
      </c>
      <c r="B2214" s="199" t="s">
        <v>63916</v>
      </c>
      <c r="C2214" s="199" t="s">
        <v>63915</v>
      </c>
      <c r="D2214" s="199">
        <v>1543.97572430386</v>
      </c>
      <c r="E2214" s="199">
        <v>-3.5895267010070397E-2</v>
      </c>
      <c r="F2214" s="199">
        <v>0.14479281202586899</v>
      </c>
      <c r="G2214" s="199">
        <v>-0.24790779671892299</v>
      </c>
      <c r="H2214" s="199">
        <v>0.80420574727439698</v>
      </c>
      <c r="I2214" s="199">
        <v>0.94532702511665301</v>
      </c>
    </row>
    <row r="2215" spans="1:9" x14ac:dyDescent="0.25">
      <c r="A2215" s="199">
        <v>2212</v>
      </c>
      <c r="B2215" s="199" t="s">
        <v>63914</v>
      </c>
      <c r="C2215" s="199" t="s">
        <v>63913</v>
      </c>
      <c r="D2215" s="199">
        <v>18.1931397620667</v>
      </c>
      <c r="E2215" s="199">
        <v>-1.1654430828018401</v>
      </c>
      <c r="F2215" s="199">
        <v>0.56216115153249102</v>
      </c>
      <c r="G2215" s="199">
        <v>-2.0731476723796498</v>
      </c>
      <c r="H2215" s="199">
        <v>3.8158538521804501E-2</v>
      </c>
      <c r="I2215" s="199">
        <v>0.37552242725618201</v>
      </c>
    </row>
    <row r="2216" spans="1:9" x14ac:dyDescent="0.25">
      <c r="A2216" s="199">
        <v>2213</v>
      </c>
      <c r="B2216" s="199" t="s">
        <v>63912</v>
      </c>
      <c r="C2216" s="199" t="s">
        <v>63911</v>
      </c>
      <c r="D2216" s="199">
        <v>4544.4669976257101</v>
      </c>
      <c r="E2216" s="199">
        <v>-0.26597716347914802</v>
      </c>
      <c r="F2216" s="199">
        <v>0.23294405492576001</v>
      </c>
      <c r="G2216" s="199">
        <v>-1.1418070470350301</v>
      </c>
      <c r="H2216" s="199">
        <v>0.25353423249565099</v>
      </c>
      <c r="I2216" s="199">
        <v>0.68575758872687498</v>
      </c>
    </row>
    <row r="2217" spans="1:9" x14ac:dyDescent="0.25">
      <c r="A2217" s="199">
        <v>2214</v>
      </c>
      <c r="B2217" s="199" t="s">
        <v>63910</v>
      </c>
      <c r="C2217" s="199" t="s">
        <v>63909</v>
      </c>
      <c r="D2217" s="199">
        <v>4066.3292897677402</v>
      </c>
      <c r="E2217" s="199">
        <v>9.9914761874797704E-3</v>
      </c>
      <c r="F2217" s="199">
        <v>0.113119888114613</v>
      </c>
      <c r="G2217" s="199">
        <v>8.8326432725573598E-2</v>
      </c>
      <c r="H2217" s="199">
        <v>0.92961723077707603</v>
      </c>
      <c r="I2217" s="199">
        <v>0.98187917920096401</v>
      </c>
    </row>
    <row r="2218" spans="1:9" x14ac:dyDescent="0.25">
      <c r="A2218" s="199">
        <v>2215</v>
      </c>
      <c r="B2218" s="199" t="s">
        <v>63908</v>
      </c>
      <c r="C2218" s="199" t="s">
        <v>63907</v>
      </c>
      <c r="D2218" s="199">
        <v>1088.05709373378</v>
      </c>
      <c r="E2218" s="199">
        <v>2.1919305635708101E-2</v>
      </c>
      <c r="F2218" s="199">
        <v>0.13631548574708</v>
      </c>
      <c r="G2218" s="199">
        <v>0.16079835328744199</v>
      </c>
      <c r="H2218" s="199">
        <v>0.87225222224592103</v>
      </c>
      <c r="I2218" s="199">
        <v>0.96665397596459801</v>
      </c>
    </row>
    <row r="2219" spans="1:9" x14ac:dyDescent="0.25">
      <c r="A2219" s="199">
        <v>2216</v>
      </c>
      <c r="B2219" s="199" t="s">
        <v>63906</v>
      </c>
      <c r="C2219" s="199" t="s">
        <v>63905</v>
      </c>
      <c r="D2219" s="199">
        <v>10206.362914408301</v>
      </c>
      <c r="E2219" s="199">
        <v>0.369472818619693</v>
      </c>
      <c r="F2219" s="199">
        <v>0.25512913265774301</v>
      </c>
      <c r="G2219" s="199">
        <v>1.4481796522835499</v>
      </c>
      <c r="H2219" s="199">
        <v>0.14756681369281599</v>
      </c>
      <c r="I2219" s="199">
        <v>0.58156308827192704</v>
      </c>
    </row>
    <row r="2220" spans="1:9" x14ac:dyDescent="0.25">
      <c r="A2220" s="199">
        <v>2217</v>
      </c>
      <c r="B2220" s="199" t="s">
        <v>63904</v>
      </c>
      <c r="C2220" s="199" t="s">
        <v>63903</v>
      </c>
      <c r="D2220" s="199">
        <v>989.42467611458096</v>
      </c>
      <c r="E2220" s="199">
        <v>0.29802531325291198</v>
      </c>
      <c r="F2220" s="199">
        <v>0.27216921531875998</v>
      </c>
      <c r="G2220" s="199">
        <v>1.09500008259152</v>
      </c>
      <c r="H2220" s="199">
        <v>0.273516600298296</v>
      </c>
      <c r="I2220" s="199">
        <v>0.70144379228633502</v>
      </c>
    </row>
    <row r="2221" spans="1:9" x14ac:dyDescent="0.25">
      <c r="A2221" s="199">
        <v>2218</v>
      </c>
      <c r="B2221" s="199" t="s">
        <v>63902</v>
      </c>
      <c r="C2221" s="199" t="s">
        <v>63901</v>
      </c>
      <c r="D2221" s="199">
        <v>1355.94399042755</v>
      </c>
      <c r="E2221" s="199">
        <v>-0.26273086264268097</v>
      </c>
      <c r="F2221" s="199">
        <v>0.14552476681724499</v>
      </c>
      <c r="G2221" s="199">
        <v>-1.8054030828486201</v>
      </c>
      <c r="H2221" s="199">
        <v>7.1011629106351296E-2</v>
      </c>
      <c r="I2221" s="199">
        <v>0.45633882426490802</v>
      </c>
    </row>
    <row r="2222" spans="1:9" x14ac:dyDescent="0.25">
      <c r="A2222" s="199">
        <v>2219</v>
      </c>
      <c r="B2222" s="199" t="s">
        <v>63900</v>
      </c>
      <c r="C2222" s="199" t="s">
        <v>63899</v>
      </c>
      <c r="D2222" s="199">
        <v>764.72870755536098</v>
      </c>
      <c r="E2222" s="199">
        <v>-0.46118142367097298</v>
      </c>
      <c r="F2222" s="199">
        <v>0.30430062028163302</v>
      </c>
      <c r="G2222" s="199">
        <v>-1.5155454604205001</v>
      </c>
      <c r="H2222" s="199">
        <v>0.12963432688359999</v>
      </c>
      <c r="I2222" s="199">
        <v>0.55864358662936098</v>
      </c>
    </row>
    <row r="2223" spans="1:9" x14ac:dyDescent="0.25">
      <c r="A2223" s="199">
        <v>2220</v>
      </c>
      <c r="B2223" s="199" t="s">
        <v>63898</v>
      </c>
      <c r="C2223" s="199" t="s">
        <v>63897</v>
      </c>
      <c r="D2223" s="199">
        <v>3003.8985952016501</v>
      </c>
      <c r="E2223" s="199">
        <v>-1.6794406277929101E-2</v>
      </c>
      <c r="F2223" s="199">
        <v>0.116428642274154</v>
      </c>
      <c r="G2223" s="199">
        <v>-0.14424634651654999</v>
      </c>
      <c r="H2223" s="199">
        <v>0.88530594437200605</v>
      </c>
      <c r="I2223" s="199">
        <v>0.970241513004509</v>
      </c>
    </row>
    <row r="2224" spans="1:9" x14ac:dyDescent="0.25">
      <c r="A2224" s="199">
        <v>2221</v>
      </c>
      <c r="B2224" s="199" t="s">
        <v>63896</v>
      </c>
      <c r="C2224" s="199" t="s">
        <v>63895</v>
      </c>
      <c r="D2224" s="199">
        <v>4055.9966413114198</v>
      </c>
      <c r="E2224" s="199">
        <v>-0.31465481878345403</v>
      </c>
      <c r="F2224" s="199">
        <v>0.13527911669315101</v>
      </c>
      <c r="G2224" s="199">
        <v>-2.3259674255352798</v>
      </c>
      <c r="H2224" s="199">
        <v>2.0020288511759299E-2</v>
      </c>
      <c r="I2224" s="199">
        <v>0.29983594660142898</v>
      </c>
    </row>
    <row r="2225" spans="1:9" x14ac:dyDescent="0.25">
      <c r="A2225" s="199">
        <v>2222</v>
      </c>
      <c r="B2225" s="199" t="s">
        <v>63894</v>
      </c>
      <c r="C2225" s="199" t="s">
        <v>63893</v>
      </c>
      <c r="D2225" s="199">
        <v>3034.4568298930999</v>
      </c>
      <c r="E2225" s="199">
        <v>-0.13834243564773999</v>
      </c>
      <c r="F2225" s="199">
        <v>0.216308255304756</v>
      </c>
      <c r="G2225" s="199">
        <v>-0.63956151582301102</v>
      </c>
      <c r="H2225" s="199">
        <v>0.52245770869848596</v>
      </c>
      <c r="I2225" s="199">
        <v>0.83806728060693902</v>
      </c>
    </row>
    <row r="2226" spans="1:9" x14ac:dyDescent="0.25">
      <c r="A2226" s="199">
        <v>2223</v>
      </c>
      <c r="B2226" s="199" t="s">
        <v>63892</v>
      </c>
      <c r="C2226" s="199" t="s">
        <v>63891</v>
      </c>
      <c r="D2226" s="199">
        <v>2259.00356147307</v>
      </c>
      <c r="E2226" s="199">
        <v>-8.5233587492610202E-2</v>
      </c>
      <c r="F2226" s="199">
        <v>0.16781152049220299</v>
      </c>
      <c r="G2226" s="199">
        <v>-0.507912610782704</v>
      </c>
      <c r="H2226" s="199">
        <v>0.61151463039673604</v>
      </c>
      <c r="I2226" s="199">
        <v>0.87807409343100695</v>
      </c>
    </row>
    <row r="2227" spans="1:9" x14ac:dyDescent="0.25">
      <c r="A2227" s="199">
        <v>2224</v>
      </c>
      <c r="B2227" s="199" t="s">
        <v>63890</v>
      </c>
      <c r="C2227" s="199" t="s">
        <v>63889</v>
      </c>
      <c r="D2227" s="199">
        <v>216.03613263576599</v>
      </c>
      <c r="E2227" s="199">
        <v>-0.69382469463473095</v>
      </c>
      <c r="F2227" s="199">
        <v>0.361800621697144</v>
      </c>
      <c r="G2227" s="199">
        <v>-1.9176990116272301</v>
      </c>
      <c r="H2227" s="199">
        <v>5.5149187143902198E-2</v>
      </c>
      <c r="I2227" s="199">
        <v>0.41882573199093798</v>
      </c>
    </row>
    <row r="2228" spans="1:9" x14ac:dyDescent="0.25">
      <c r="A2228" s="199">
        <v>2225</v>
      </c>
      <c r="B2228" s="199" t="s">
        <v>63888</v>
      </c>
      <c r="C2228" s="199" t="s">
        <v>63887</v>
      </c>
      <c r="D2228" s="199">
        <v>1707.86888925722</v>
      </c>
      <c r="E2228" s="199">
        <v>-3.8647075616304503E-2</v>
      </c>
      <c r="F2228" s="199">
        <v>0.15345849114006399</v>
      </c>
      <c r="G2228" s="199">
        <v>-0.251840581314139</v>
      </c>
      <c r="H2228" s="199">
        <v>0.80116428864892797</v>
      </c>
      <c r="I2228" s="199">
        <v>0.94461224831618695</v>
      </c>
    </row>
    <row r="2229" spans="1:9" x14ac:dyDescent="0.25">
      <c r="A2229" s="199">
        <v>2226</v>
      </c>
      <c r="B2229" s="199" t="s">
        <v>63886</v>
      </c>
      <c r="C2229" s="199" t="s">
        <v>63885</v>
      </c>
      <c r="D2229" s="199">
        <v>1.96977097621581</v>
      </c>
      <c r="E2229" s="199">
        <v>-1.0171904483695899</v>
      </c>
      <c r="F2229" s="199">
        <v>1.2044807598745</v>
      </c>
      <c r="G2229" s="199">
        <v>-0.84450535222794298</v>
      </c>
      <c r="H2229" s="199">
        <v>0.39838707379122001</v>
      </c>
      <c r="I2229" s="199" t="s">
        <v>1469</v>
      </c>
    </row>
    <row r="2230" spans="1:9" x14ac:dyDescent="0.25">
      <c r="A2230" s="199">
        <v>2227</v>
      </c>
      <c r="B2230" s="199" t="s">
        <v>63884</v>
      </c>
      <c r="C2230" s="199" t="s">
        <v>63883</v>
      </c>
      <c r="D2230" s="199">
        <v>2793.4727872070698</v>
      </c>
      <c r="E2230" s="199">
        <v>-4.7937364789139597E-2</v>
      </c>
      <c r="F2230" s="199">
        <v>0.18086568520441701</v>
      </c>
      <c r="G2230" s="199">
        <v>-0.26504400066248202</v>
      </c>
      <c r="H2230" s="199">
        <v>0.79097556588289297</v>
      </c>
      <c r="I2230" s="199">
        <v>0.94084851115137802</v>
      </c>
    </row>
    <row r="2231" spans="1:9" x14ac:dyDescent="0.25">
      <c r="A2231" s="199">
        <v>2228</v>
      </c>
      <c r="B2231" s="199" t="s">
        <v>63882</v>
      </c>
      <c r="C2231" s="199" t="s">
        <v>63881</v>
      </c>
      <c r="D2231" s="199">
        <v>6170.8187393449098</v>
      </c>
      <c r="E2231" s="199">
        <v>0.18692927499870299</v>
      </c>
      <c r="F2231" s="199">
        <v>0.105594992002624</v>
      </c>
      <c r="G2231" s="199">
        <v>1.7702475416074499</v>
      </c>
      <c r="H2231" s="199">
        <v>7.6685912700492603E-2</v>
      </c>
      <c r="I2231" s="199">
        <v>0.467988388286604</v>
      </c>
    </row>
    <row r="2232" spans="1:9" x14ac:dyDescent="0.25">
      <c r="A2232" s="199">
        <v>2229</v>
      </c>
      <c r="B2232" s="199" t="s">
        <v>63880</v>
      </c>
      <c r="C2232" s="199" t="s">
        <v>63879</v>
      </c>
      <c r="D2232" s="199">
        <v>1634.87055037972</v>
      </c>
      <c r="E2232" s="199">
        <v>-6.2470754957905999E-3</v>
      </c>
      <c r="F2232" s="199">
        <v>9.8331027308629707E-2</v>
      </c>
      <c r="G2232" s="199">
        <v>-6.3531071186544497E-2</v>
      </c>
      <c r="H2232" s="199">
        <v>0.949343617981798</v>
      </c>
      <c r="I2232" s="199">
        <v>0.98759584843258397</v>
      </c>
    </row>
    <row r="2233" spans="1:9" x14ac:dyDescent="0.25">
      <c r="A2233" s="199">
        <v>2230</v>
      </c>
      <c r="B2233" s="199" t="s">
        <v>63878</v>
      </c>
      <c r="C2233" s="199" t="s">
        <v>63877</v>
      </c>
      <c r="D2233" s="199">
        <v>1053.6789269451101</v>
      </c>
      <c r="E2233" s="199">
        <v>-3.1247767306167799E-2</v>
      </c>
      <c r="F2233" s="199">
        <v>0.16750032474964499</v>
      </c>
      <c r="G2233" s="199">
        <v>-0.18655347297309599</v>
      </c>
      <c r="H2233" s="199">
        <v>0.85201074938838295</v>
      </c>
      <c r="I2233" s="199">
        <v>0.960416307081017</v>
      </c>
    </row>
    <row r="2234" spans="1:9" x14ac:dyDescent="0.25">
      <c r="A2234" s="199">
        <v>2231</v>
      </c>
      <c r="B2234" s="199" t="s">
        <v>63876</v>
      </c>
      <c r="C2234" s="199" t="s">
        <v>63875</v>
      </c>
      <c r="D2234" s="199">
        <v>33.864352028582999</v>
      </c>
      <c r="E2234" s="199">
        <v>-0.16992494532371599</v>
      </c>
      <c r="F2234" s="199">
        <v>0.48545332533966501</v>
      </c>
      <c r="G2234" s="199">
        <v>-0.35003353866166598</v>
      </c>
      <c r="H2234" s="199">
        <v>0.72631352767841895</v>
      </c>
      <c r="I2234" s="199">
        <v>0.91997947187958395</v>
      </c>
    </row>
    <row r="2235" spans="1:9" x14ac:dyDescent="0.25">
      <c r="A2235" s="199">
        <v>2232</v>
      </c>
      <c r="B2235" s="199" t="s">
        <v>63874</v>
      </c>
      <c r="C2235" s="199" t="s">
        <v>63873</v>
      </c>
      <c r="D2235" s="199">
        <v>1910.04040903193</v>
      </c>
      <c r="E2235" s="199">
        <v>-1.15194571189308</v>
      </c>
      <c r="F2235" s="199">
        <v>0.540961648011547</v>
      </c>
      <c r="G2235" s="199">
        <v>-2.1294406287901699</v>
      </c>
      <c r="H2235" s="199">
        <v>3.3217822048999597E-2</v>
      </c>
      <c r="I2235" s="199">
        <v>0.35792669196172799</v>
      </c>
    </row>
    <row r="2236" spans="1:9" x14ac:dyDescent="0.25">
      <c r="A2236" s="199">
        <v>2233</v>
      </c>
      <c r="B2236" s="199" t="s">
        <v>63872</v>
      </c>
      <c r="C2236" s="199" t="s">
        <v>63871</v>
      </c>
      <c r="D2236" s="199">
        <v>28238.2668358142</v>
      </c>
      <c r="E2236" s="199">
        <v>-2.6505051864020599</v>
      </c>
      <c r="F2236" s="199">
        <v>0.66873738533876304</v>
      </c>
      <c r="G2236" s="199">
        <v>-3.9634470040274401</v>
      </c>
      <c r="H2236" s="200">
        <v>7.3875269112207704E-5</v>
      </c>
      <c r="I2236" s="199">
        <v>2.7944999525081501E-2</v>
      </c>
    </row>
    <row r="2237" spans="1:9" x14ac:dyDescent="0.25">
      <c r="A2237" s="199">
        <v>2234</v>
      </c>
      <c r="B2237" s="199" t="s">
        <v>63870</v>
      </c>
      <c r="C2237" s="199" t="s">
        <v>63869</v>
      </c>
      <c r="D2237" s="199">
        <v>3542.6697842992799</v>
      </c>
      <c r="E2237" s="199">
        <v>9.3469139416538199E-2</v>
      </c>
      <c r="F2237" s="199">
        <v>0.120873705476714</v>
      </c>
      <c r="G2237" s="199">
        <v>0.77327934183786895</v>
      </c>
      <c r="H2237" s="199">
        <v>0.43935707891703601</v>
      </c>
      <c r="I2237" s="199">
        <v>0.80002130200666</v>
      </c>
    </row>
    <row r="2238" spans="1:9" x14ac:dyDescent="0.25">
      <c r="A2238" s="199">
        <v>2235</v>
      </c>
      <c r="B2238" s="199" t="s">
        <v>63868</v>
      </c>
      <c r="C2238" s="199" t="s">
        <v>63867</v>
      </c>
      <c r="D2238" s="199">
        <v>1691.62341278694</v>
      </c>
      <c r="E2238" s="199">
        <v>6.8184488722472904E-3</v>
      </c>
      <c r="F2238" s="199">
        <v>0.18008579781681899</v>
      </c>
      <c r="G2238" s="199">
        <v>3.78622243114526E-2</v>
      </c>
      <c r="H2238" s="199">
        <v>0.96979753207131603</v>
      </c>
      <c r="I2238" s="199">
        <v>0.99306612602831801</v>
      </c>
    </row>
    <row r="2239" spans="1:9" x14ac:dyDescent="0.25">
      <c r="A2239" s="199">
        <v>2236</v>
      </c>
      <c r="B2239" s="199" t="s">
        <v>63866</v>
      </c>
      <c r="C2239" s="199" t="s">
        <v>63865</v>
      </c>
      <c r="D2239" s="199">
        <v>35.249462608752303</v>
      </c>
      <c r="E2239" s="199">
        <v>-1.0148910075105699</v>
      </c>
      <c r="F2239" s="199">
        <v>0.48090737415576901</v>
      </c>
      <c r="G2239" s="199">
        <v>-2.1103669065008801</v>
      </c>
      <c r="H2239" s="199">
        <v>3.4826764674924703E-2</v>
      </c>
      <c r="I2239" s="199">
        <v>0.364549021967218</v>
      </c>
    </row>
    <row r="2240" spans="1:9" x14ac:dyDescent="0.25">
      <c r="A2240" s="199">
        <v>2237</v>
      </c>
      <c r="B2240" s="199" t="s">
        <v>63864</v>
      </c>
      <c r="C2240" s="199" t="s">
        <v>63863</v>
      </c>
      <c r="D2240" s="199">
        <v>388.29489772086703</v>
      </c>
      <c r="E2240" s="199">
        <v>0.22254641792586199</v>
      </c>
      <c r="F2240" s="199">
        <v>0.20084781568971199</v>
      </c>
      <c r="G2240" s="199">
        <v>1.1080350421618299</v>
      </c>
      <c r="H2240" s="199">
        <v>0.267846682424353</v>
      </c>
      <c r="I2240" s="199">
        <v>0.695808423819682</v>
      </c>
    </row>
    <row r="2241" spans="1:9" x14ac:dyDescent="0.25">
      <c r="A2241" s="199">
        <v>2238</v>
      </c>
      <c r="B2241" s="199" t="s">
        <v>63862</v>
      </c>
      <c r="C2241" s="199" t="s">
        <v>63861</v>
      </c>
      <c r="D2241" s="199">
        <v>252.43363736369599</v>
      </c>
      <c r="E2241" s="199">
        <v>-1.0873124182339</v>
      </c>
      <c r="F2241" s="199">
        <v>0.48659516294192501</v>
      </c>
      <c r="G2241" s="199">
        <v>-2.2345319087433402</v>
      </c>
      <c r="H2241" s="199">
        <v>2.5448095439980199E-2</v>
      </c>
      <c r="I2241" s="199">
        <v>0.330785391665253</v>
      </c>
    </row>
    <row r="2242" spans="1:9" x14ac:dyDescent="0.25">
      <c r="A2242" s="199">
        <v>2239</v>
      </c>
      <c r="B2242" s="199" t="s">
        <v>63860</v>
      </c>
      <c r="C2242" s="199" t="s">
        <v>63859</v>
      </c>
      <c r="D2242" s="199">
        <v>255.14971834862899</v>
      </c>
      <c r="E2242" s="199">
        <v>-1.8099724233583001E-2</v>
      </c>
      <c r="F2242" s="199">
        <v>0.168461327185564</v>
      </c>
      <c r="G2242" s="199">
        <v>-0.107441420152447</v>
      </c>
      <c r="H2242" s="199">
        <v>0.914438796135017</v>
      </c>
      <c r="I2242" s="199">
        <v>0.97971233089691101</v>
      </c>
    </row>
    <row r="2243" spans="1:9" x14ac:dyDescent="0.25">
      <c r="A2243" s="199">
        <v>2240</v>
      </c>
      <c r="B2243" s="199" t="s">
        <v>63858</v>
      </c>
      <c r="C2243" s="199" t="s">
        <v>63857</v>
      </c>
      <c r="D2243" s="199">
        <v>3031.56298897228</v>
      </c>
      <c r="E2243" s="199">
        <v>-7.5044445756240294E-2</v>
      </c>
      <c r="F2243" s="199">
        <v>0.12891581421977699</v>
      </c>
      <c r="G2243" s="199">
        <v>-0.58211978266920605</v>
      </c>
      <c r="H2243" s="199">
        <v>0.560486000868337</v>
      </c>
      <c r="I2243" s="199">
        <v>0.85526077423716995</v>
      </c>
    </row>
    <row r="2244" spans="1:9" x14ac:dyDescent="0.25">
      <c r="A2244" s="199">
        <v>2241</v>
      </c>
      <c r="B2244" s="199" t="s">
        <v>63856</v>
      </c>
      <c r="C2244" s="199" t="s">
        <v>63855</v>
      </c>
      <c r="D2244" s="199">
        <v>135.89248325544</v>
      </c>
      <c r="E2244" s="199">
        <v>-0.28648150761219698</v>
      </c>
      <c r="F2244" s="199">
        <v>0.27314353614275699</v>
      </c>
      <c r="G2244" s="199">
        <v>-1.04883136411644</v>
      </c>
      <c r="H2244" s="199">
        <v>0.29425573945135403</v>
      </c>
      <c r="I2244" s="199">
        <v>0.71456737692741401</v>
      </c>
    </row>
    <row r="2245" spans="1:9" x14ac:dyDescent="0.25">
      <c r="A2245" s="199">
        <v>2242</v>
      </c>
      <c r="B2245" s="199" t="s">
        <v>63854</v>
      </c>
      <c r="C2245" s="199" t="s">
        <v>63853</v>
      </c>
      <c r="D2245" s="199">
        <v>8182.8660392096699</v>
      </c>
      <c r="E2245" s="199">
        <v>6.2129641057924196E-3</v>
      </c>
      <c r="F2245" s="199">
        <v>0.19682539523491899</v>
      </c>
      <c r="G2245" s="199">
        <v>3.15658662764376E-2</v>
      </c>
      <c r="H2245" s="199">
        <v>0.97481826458237897</v>
      </c>
      <c r="I2245" s="199">
        <v>0.99440119832614504</v>
      </c>
    </row>
    <row r="2246" spans="1:9" x14ac:dyDescent="0.25">
      <c r="A2246" s="199">
        <v>2243</v>
      </c>
      <c r="B2246" s="199" t="s">
        <v>63852</v>
      </c>
      <c r="C2246" s="199" t="s">
        <v>63851</v>
      </c>
      <c r="D2246" s="199">
        <v>2914.1397307502102</v>
      </c>
      <c r="E2246" s="199">
        <v>0.57907823612059794</v>
      </c>
      <c r="F2246" s="199">
        <v>0.40925631674634</v>
      </c>
      <c r="G2246" s="199">
        <v>1.4149524697000899</v>
      </c>
      <c r="H2246" s="199">
        <v>0.15708243233728</v>
      </c>
      <c r="I2246" s="199">
        <v>0.59298623775059101</v>
      </c>
    </row>
    <row r="2247" spans="1:9" x14ac:dyDescent="0.25">
      <c r="A2247" s="199">
        <v>2244</v>
      </c>
      <c r="B2247" s="199" t="s">
        <v>63850</v>
      </c>
      <c r="C2247" s="199" t="s">
        <v>63849</v>
      </c>
      <c r="D2247" s="199">
        <v>240.18821810860501</v>
      </c>
      <c r="E2247" s="199">
        <v>1.10061752864638</v>
      </c>
      <c r="F2247" s="199">
        <v>0.50773876133622198</v>
      </c>
      <c r="G2247" s="199">
        <v>2.1676846686864599</v>
      </c>
      <c r="H2247" s="199">
        <v>3.0182686742382302E-2</v>
      </c>
      <c r="I2247" s="199">
        <v>0.34792833134355799</v>
      </c>
    </row>
    <row r="2248" spans="1:9" x14ac:dyDescent="0.25">
      <c r="A2248" s="199">
        <v>2245</v>
      </c>
      <c r="B2248" s="199" t="s">
        <v>63848</v>
      </c>
      <c r="C2248" s="199" t="s">
        <v>63847</v>
      </c>
      <c r="D2248" s="199">
        <v>2951.4850806316699</v>
      </c>
      <c r="E2248" s="199">
        <v>0.15736521808998299</v>
      </c>
      <c r="F2248" s="199">
        <v>9.1072165558262697E-2</v>
      </c>
      <c r="G2248" s="199">
        <v>1.7279178234683601</v>
      </c>
      <c r="H2248" s="199">
        <v>8.4002958372595901E-2</v>
      </c>
      <c r="I2248" s="199">
        <v>0.48167612740703503</v>
      </c>
    </row>
    <row r="2249" spans="1:9" x14ac:dyDescent="0.25">
      <c r="A2249" s="199">
        <v>2246</v>
      </c>
      <c r="B2249" s="199" t="s">
        <v>63846</v>
      </c>
      <c r="C2249" s="199" t="s">
        <v>63845</v>
      </c>
      <c r="D2249" s="199">
        <v>823.17996420083</v>
      </c>
      <c r="E2249" s="199">
        <v>0.27652379521577902</v>
      </c>
      <c r="F2249" s="199">
        <v>0.25592227002333401</v>
      </c>
      <c r="G2249" s="199">
        <v>1.08049914995895</v>
      </c>
      <c r="H2249" s="199">
        <v>0.279919965118686</v>
      </c>
      <c r="I2249" s="199">
        <v>0.70512886943000797</v>
      </c>
    </row>
    <row r="2250" spans="1:9" x14ac:dyDescent="0.25">
      <c r="A2250" s="199">
        <v>2247</v>
      </c>
      <c r="B2250" s="199" t="s">
        <v>63844</v>
      </c>
      <c r="C2250" s="199" t="s">
        <v>63843</v>
      </c>
      <c r="D2250" s="199">
        <v>2644.11039695214</v>
      </c>
      <c r="E2250" s="199">
        <v>-0.49359884426505102</v>
      </c>
      <c r="F2250" s="199">
        <v>0.201262617746191</v>
      </c>
      <c r="G2250" s="199">
        <v>-2.4525112998754599</v>
      </c>
      <c r="H2250" s="199">
        <v>1.4186292367553199E-2</v>
      </c>
      <c r="I2250" s="199">
        <v>0.27039338752224601</v>
      </c>
    </row>
    <row r="2251" spans="1:9" x14ac:dyDescent="0.25">
      <c r="A2251" s="199">
        <v>2248</v>
      </c>
      <c r="B2251" s="199" t="s">
        <v>63842</v>
      </c>
      <c r="C2251" s="199" t="s">
        <v>63841</v>
      </c>
      <c r="D2251" s="199">
        <v>575.12630369410704</v>
      </c>
      <c r="E2251" s="199">
        <v>-0.97316503988146097</v>
      </c>
      <c r="F2251" s="199">
        <v>0.448712334445871</v>
      </c>
      <c r="G2251" s="199">
        <v>-2.1687949387066698</v>
      </c>
      <c r="H2251" s="199">
        <v>3.0098255674184698E-2</v>
      </c>
      <c r="I2251" s="199">
        <v>0.34792833134355799</v>
      </c>
    </row>
    <row r="2252" spans="1:9" x14ac:dyDescent="0.25">
      <c r="A2252" s="199">
        <v>2249</v>
      </c>
      <c r="B2252" s="199" t="s">
        <v>63840</v>
      </c>
      <c r="C2252" s="199" t="s">
        <v>63839</v>
      </c>
      <c r="D2252" s="199">
        <v>2529.8884194778102</v>
      </c>
      <c r="E2252" s="199">
        <v>0.331598253780236</v>
      </c>
      <c r="F2252" s="199">
        <v>0.20740991267557399</v>
      </c>
      <c r="G2252" s="199">
        <v>1.5987579836596999</v>
      </c>
      <c r="H2252" s="199">
        <v>0.109874388259094</v>
      </c>
      <c r="I2252" s="199">
        <v>0.52740037611638002</v>
      </c>
    </row>
    <row r="2253" spans="1:9" x14ac:dyDescent="0.25">
      <c r="A2253" s="199">
        <v>2250</v>
      </c>
      <c r="B2253" s="199" t="s">
        <v>63838</v>
      </c>
      <c r="C2253" s="199" t="s">
        <v>63837</v>
      </c>
      <c r="D2253" s="199">
        <v>253.980463103445</v>
      </c>
      <c r="E2253" s="199">
        <v>-0.15658313433092599</v>
      </c>
      <c r="F2253" s="199">
        <v>0.178527608249406</v>
      </c>
      <c r="G2253" s="199">
        <v>-0.87708078244221599</v>
      </c>
      <c r="H2253" s="199">
        <v>0.38044276203416999</v>
      </c>
      <c r="I2253" s="199">
        <v>0.77141163756995201</v>
      </c>
    </row>
    <row r="2254" spans="1:9" x14ac:dyDescent="0.25">
      <c r="A2254" s="199">
        <v>2251</v>
      </c>
      <c r="B2254" s="199" t="s">
        <v>63836</v>
      </c>
      <c r="C2254" s="199" t="s">
        <v>63835</v>
      </c>
      <c r="D2254" s="199">
        <v>3375.8399016974199</v>
      </c>
      <c r="E2254" s="199">
        <v>9.7360996524290602E-2</v>
      </c>
      <c r="F2254" s="199">
        <v>0.30771768616404199</v>
      </c>
      <c r="G2254" s="199">
        <v>0.31639714225716697</v>
      </c>
      <c r="H2254" s="199">
        <v>0.75170108578861194</v>
      </c>
      <c r="I2254" s="199">
        <v>0.92914285880659897</v>
      </c>
    </row>
    <row r="2255" spans="1:9" x14ac:dyDescent="0.25">
      <c r="A2255" s="199">
        <v>2252</v>
      </c>
      <c r="B2255" s="199" t="s">
        <v>63834</v>
      </c>
      <c r="C2255" s="199" t="s">
        <v>63833</v>
      </c>
      <c r="D2255" s="199">
        <v>16.896553215194299</v>
      </c>
      <c r="E2255" s="199">
        <v>-0.47984745603051199</v>
      </c>
      <c r="F2255" s="199">
        <v>0.49149530429247601</v>
      </c>
      <c r="G2255" s="199">
        <v>-0.97630120133348697</v>
      </c>
      <c r="H2255" s="199">
        <v>0.32891522480762297</v>
      </c>
      <c r="I2255" s="199">
        <v>0.73879419726019802</v>
      </c>
    </row>
    <row r="2256" spans="1:9" x14ac:dyDescent="0.25">
      <c r="A2256" s="199">
        <v>2253</v>
      </c>
      <c r="B2256" s="199" t="s">
        <v>63832</v>
      </c>
      <c r="C2256" s="199" t="s">
        <v>63831</v>
      </c>
      <c r="D2256" s="199">
        <v>82.593831184062097</v>
      </c>
      <c r="E2256" s="199">
        <v>-0.401763540602189</v>
      </c>
      <c r="F2256" s="199">
        <v>0.42795772861171999</v>
      </c>
      <c r="G2256" s="199">
        <v>-0.93879258099975305</v>
      </c>
      <c r="H2256" s="199">
        <v>0.34783724875289901</v>
      </c>
      <c r="I2256" s="199">
        <v>0.75083326277756501</v>
      </c>
    </row>
    <row r="2257" spans="1:9" x14ac:dyDescent="0.25">
      <c r="A2257" s="199">
        <v>2254</v>
      </c>
      <c r="B2257" s="199" t="s">
        <v>63830</v>
      </c>
      <c r="C2257" s="199" t="s">
        <v>63829</v>
      </c>
      <c r="D2257" s="199">
        <v>390.46258348253798</v>
      </c>
      <c r="E2257" s="199">
        <v>2.5754328716010798E-3</v>
      </c>
      <c r="F2257" s="199">
        <v>0.114482876060191</v>
      </c>
      <c r="G2257" s="199">
        <v>2.2496227909639701E-2</v>
      </c>
      <c r="H2257" s="199">
        <v>0.98205212093194405</v>
      </c>
      <c r="I2257" s="199">
        <v>0.99603396769874097</v>
      </c>
    </row>
    <row r="2258" spans="1:9" x14ac:dyDescent="0.25">
      <c r="A2258" s="199">
        <v>2255</v>
      </c>
      <c r="B2258" s="199" t="s">
        <v>63828</v>
      </c>
      <c r="C2258" s="199" t="s">
        <v>63827</v>
      </c>
      <c r="D2258" s="199">
        <v>0.81707443422182602</v>
      </c>
      <c r="E2258" s="199">
        <v>-7.7237518721174195E-2</v>
      </c>
      <c r="F2258" s="199">
        <v>0.90514295411150103</v>
      </c>
      <c r="G2258" s="199">
        <v>-8.5331845506096196E-2</v>
      </c>
      <c r="H2258" s="199">
        <v>0.931997574802371</v>
      </c>
      <c r="I2258" s="199" t="s">
        <v>1469</v>
      </c>
    </row>
    <row r="2259" spans="1:9" x14ac:dyDescent="0.25">
      <c r="A2259" s="199">
        <v>2256</v>
      </c>
      <c r="B2259" s="199" t="s">
        <v>63826</v>
      </c>
      <c r="C2259" s="199" t="s">
        <v>63825</v>
      </c>
      <c r="D2259" s="199">
        <v>3196.5299157229101</v>
      </c>
      <c r="E2259" s="199">
        <v>9.00412978497135E-2</v>
      </c>
      <c r="F2259" s="199">
        <v>0.11511885738489901</v>
      </c>
      <c r="G2259" s="199">
        <v>0.78215941241199904</v>
      </c>
      <c r="H2259" s="199">
        <v>0.43412089413165</v>
      </c>
      <c r="I2259" s="199">
        <v>0.797489781773701</v>
      </c>
    </row>
    <row r="2260" spans="1:9" x14ac:dyDescent="0.25">
      <c r="A2260" s="199">
        <v>2257</v>
      </c>
      <c r="B2260" s="199" t="s">
        <v>63824</v>
      </c>
      <c r="C2260" s="199" t="s">
        <v>63823</v>
      </c>
      <c r="D2260" s="199">
        <v>4432.4170268975304</v>
      </c>
      <c r="E2260" s="199">
        <v>3.54704913845198E-3</v>
      </c>
      <c r="F2260" s="199">
        <v>0.17367478848335099</v>
      </c>
      <c r="G2260" s="199">
        <v>2.0423512067740401E-2</v>
      </c>
      <c r="H2260" s="199">
        <v>0.98370552784293697</v>
      </c>
      <c r="I2260" s="199">
        <v>0.99623748107872201</v>
      </c>
    </row>
    <row r="2261" spans="1:9" x14ac:dyDescent="0.25">
      <c r="A2261" s="199">
        <v>2258</v>
      </c>
      <c r="B2261" s="199" t="s">
        <v>63822</v>
      </c>
      <c r="C2261" s="199" t="s">
        <v>63821</v>
      </c>
      <c r="D2261" s="199">
        <v>511.94241224076097</v>
      </c>
      <c r="E2261" s="199">
        <v>-0.27789408544563998</v>
      </c>
      <c r="F2261" s="199">
        <v>0.22303119955336601</v>
      </c>
      <c r="G2261" s="199">
        <v>-1.2459874941359801</v>
      </c>
      <c r="H2261" s="199">
        <v>0.21276898645064299</v>
      </c>
      <c r="I2261" s="199">
        <v>0.64995298294785797</v>
      </c>
    </row>
    <row r="2262" spans="1:9" x14ac:dyDescent="0.25">
      <c r="A2262" s="199">
        <v>2259</v>
      </c>
      <c r="B2262" s="199" t="s">
        <v>63820</v>
      </c>
      <c r="C2262" s="199" t="s">
        <v>63819</v>
      </c>
      <c r="D2262" s="199">
        <v>556.21552268091898</v>
      </c>
      <c r="E2262" s="199">
        <v>0.179660303795182</v>
      </c>
      <c r="F2262" s="199">
        <v>0.18110313426133401</v>
      </c>
      <c r="G2262" s="199">
        <v>0.99203310052011195</v>
      </c>
      <c r="H2262" s="199">
        <v>0.32118137882060099</v>
      </c>
      <c r="I2262" s="199">
        <v>0.73449627934861506</v>
      </c>
    </row>
    <row r="2263" spans="1:9" x14ac:dyDescent="0.25">
      <c r="A2263" s="199">
        <v>2260</v>
      </c>
      <c r="B2263" s="199" t="s">
        <v>63818</v>
      </c>
      <c r="C2263" s="199" t="s">
        <v>63817</v>
      </c>
      <c r="D2263" s="199">
        <v>1555.0878971025199</v>
      </c>
      <c r="E2263" s="199">
        <v>-0.19536115283452499</v>
      </c>
      <c r="F2263" s="199">
        <v>0.135547465446545</v>
      </c>
      <c r="G2263" s="199">
        <v>-1.4412748493004399</v>
      </c>
      <c r="H2263" s="199">
        <v>0.14950704975366599</v>
      </c>
      <c r="I2263" s="199">
        <v>0.58343058836444095</v>
      </c>
    </row>
    <row r="2264" spans="1:9" x14ac:dyDescent="0.25">
      <c r="A2264" s="199">
        <v>2261</v>
      </c>
      <c r="B2264" s="199" t="s">
        <v>63816</v>
      </c>
      <c r="C2264" s="199" t="s">
        <v>63815</v>
      </c>
      <c r="D2264" s="199">
        <v>2098.9343371672398</v>
      </c>
      <c r="E2264" s="199">
        <v>0.107835780321363</v>
      </c>
      <c r="F2264" s="199">
        <v>0.222028064477374</v>
      </c>
      <c r="G2264" s="199">
        <v>0.48568535952963598</v>
      </c>
      <c r="H2264" s="199">
        <v>0.62719026540885903</v>
      </c>
      <c r="I2264" s="199">
        <v>0.88406839219601596</v>
      </c>
    </row>
    <row r="2265" spans="1:9" x14ac:dyDescent="0.25">
      <c r="A2265" s="199">
        <v>2262</v>
      </c>
      <c r="B2265" s="199" t="s">
        <v>63814</v>
      </c>
      <c r="C2265" s="199" t="s">
        <v>63813</v>
      </c>
      <c r="D2265" s="199">
        <v>16.778044571604799</v>
      </c>
      <c r="E2265" s="199">
        <v>-0.29753028565749601</v>
      </c>
      <c r="F2265" s="199">
        <v>0.41172199534364401</v>
      </c>
      <c r="G2265" s="199">
        <v>-0.72264850802824399</v>
      </c>
      <c r="H2265" s="199">
        <v>0.46989585820999802</v>
      </c>
      <c r="I2265" s="199">
        <v>0.81524808867761001</v>
      </c>
    </row>
    <row r="2266" spans="1:9" x14ac:dyDescent="0.25">
      <c r="A2266" s="199">
        <v>2263</v>
      </c>
      <c r="B2266" s="199" t="s">
        <v>63812</v>
      </c>
      <c r="C2266" s="199" t="s">
        <v>63811</v>
      </c>
      <c r="D2266" s="199">
        <v>6757.9697267742504</v>
      </c>
      <c r="E2266" s="199">
        <v>8.6641785862326001E-2</v>
      </c>
      <c r="F2266" s="199">
        <v>0.26959808866356899</v>
      </c>
      <c r="G2266" s="199">
        <v>0.32137388767042002</v>
      </c>
      <c r="H2266" s="199">
        <v>0.74792706905676798</v>
      </c>
      <c r="I2266" s="199">
        <v>0.92864798485995903</v>
      </c>
    </row>
    <row r="2267" spans="1:9" x14ac:dyDescent="0.25">
      <c r="A2267" s="199">
        <v>2264</v>
      </c>
      <c r="B2267" s="199" t="s">
        <v>63810</v>
      </c>
      <c r="C2267" s="199" t="s">
        <v>63809</v>
      </c>
      <c r="D2267" s="199">
        <v>743.69559044187804</v>
      </c>
      <c r="E2267" s="199">
        <v>-0.27943069230634898</v>
      </c>
      <c r="F2267" s="199">
        <v>0.22670181225032399</v>
      </c>
      <c r="G2267" s="199">
        <v>-1.23259134778244</v>
      </c>
      <c r="H2267" s="199">
        <v>0.217728266602493</v>
      </c>
      <c r="I2267" s="199">
        <v>0.65467263573710099</v>
      </c>
    </row>
    <row r="2268" spans="1:9" x14ac:dyDescent="0.25">
      <c r="A2268" s="199">
        <v>2265</v>
      </c>
      <c r="B2268" s="199" t="s">
        <v>63808</v>
      </c>
      <c r="C2268" s="199" t="s">
        <v>63807</v>
      </c>
      <c r="D2268" s="199">
        <v>1.87763841939609</v>
      </c>
      <c r="E2268" s="199">
        <v>-1.5596083463469199</v>
      </c>
      <c r="F2268" s="199">
        <v>1.19603897751076</v>
      </c>
      <c r="G2268" s="199">
        <v>-1.30397785997981</v>
      </c>
      <c r="H2268" s="199">
        <v>0.19224113127328099</v>
      </c>
      <c r="I2268" s="199" t="s">
        <v>1469</v>
      </c>
    </row>
    <row r="2269" spans="1:9" x14ac:dyDescent="0.25">
      <c r="A2269" s="199">
        <v>2266</v>
      </c>
      <c r="B2269" s="199" t="s">
        <v>63806</v>
      </c>
      <c r="C2269" s="199" t="s">
        <v>63805</v>
      </c>
      <c r="D2269" s="199">
        <v>2713.5653082710701</v>
      </c>
      <c r="E2269" s="199">
        <v>-0.17282273783695901</v>
      </c>
      <c r="F2269" s="199">
        <v>0.13839049310488499</v>
      </c>
      <c r="G2269" s="199">
        <v>-1.24880498623542</v>
      </c>
      <c r="H2269" s="199">
        <v>0.21173640977618999</v>
      </c>
      <c r="I2269" s="199">
        <v>0.64949148623570097</v>
      </c>
    </row>
    <row r="2270" spans="1:9" x14ac:dyDescent="0.25">
      <c r="A2270" s="199">
        <v>2267</v>
      </c>
      <c r="B2270" s="199" t="s">
        <v>63804</v>
      </c>
      <c r="C2270" s="199" t="s">
        <v>63803</v>
      </c>
      <c r="D2270" s="199">
        <v>5750.3863252298397</v>
      </c>
      <c r="E2270" s="199">
        <v>-5.0787370167815801E-2</v>
      </c>
      <c r="F2270" s="199">
        <v>9.1947675787251201E-2</v>
      </c>
      <c r="G2270" s="199">
        <v>-0.55235077703679902</v>
      </c>
      <c r="H2270" s="199">
        <v>0.58070804787068298</v>
      </c>
      <c r="I2270" s="199">
        <v>0.86431126285557802</v>
      </c>
    </row>
    <row r="2271" spans="1:9" x14ac:dyDescent="0.25">
      <c r="A2271" s="199">
        <v>2268</v>
      </c>
      <c r="B2271" s="199" t="s">
        <v>63802</v>
      </c>
      <c r="C2271" s="199" t="s">
        <v>63801</v>
      </c>
      <c r="D2271" s="199">
        <v>6529.7607631359697</v>
      </c>
      <c r="E2271" s="199">
        <v>-0.62324833182065198</v>
      </c>
      <c r="F2271" s="199">
        <v>0.561189064696198</v>
      </c>
      <c r="G2271" s="199">
        <v>-1.11058531077766</v>
      </c>
      <c r="H2271" s="199">
        <v>0.266746888446731</v>
      </c>
      <c r="I2271" s="199">
        <v>0.69559252318373699</v>
      </c>
    </row>
    <row r="2272" spans="1:9" x14ac:dyDescent="0.25">
      <c r="A2272" s="199">
        <v>2269</v>
      </c>
      <c r="B2272" s="199" t="s">
        <v>63800</v>
      </c>
      <c r="C2272" s="199" t="s">
        <v>63799</v>
      </c>
      <c r="D2272" s="199">
        <v>465.78793671952201</v>
      </c>
      <c r="E2272" s="199">
        <v>-7.9943291258845806E-2</v>
      </c>
      <c r="F2272" s="199">
        <v>9.8144784010184505E-2</v>
      </c>
      <c r="G2272" s="199">
        <v>-0.81454447187483803</v>
      </c>
      <c r="H2272" s="199">
        <v>0.41533310626903402</v>
      </c>
      <c r="I2272" s="199">
        <v>0.78942967238166495</v>
      </c>
    </row>
    <row r="2273" spans="1:9" x14ac:dyDescent="0.25">
      <c r="A2273" s="199">
        <v>2270</v>
      </c>
      <c r="B2273" s="199" t="s">
        <v>63798</v>
      </c>
      <c r="C2273" s="199" t="s">
        <v>63797</v>
      </c>
      <c r="D2273" s="199">
        <v>3853.34404049265</v>
      </c>
      <c r="E2273" s="199">
        <v>5.7085478754332203E-2</v>
      </c>
      <c r="F2273" s="199">
        <v>0.119931585600014</v>
      </c>
      <c r="G2273" s="199">
        <v>0.47598369077449598</v>
      </c>
      <c r="H2273" s="199">
        <v>0.63408599706304503</v>
      </c>
      <c r="I2273" s="199">
        <v>0.88654298010791899</v>
      </c>
    </row>
    <row r="2274" spans="1:9" x14ac:dyDescent="0.25">
      <c r="A2274" s="199">
        <v>2271</v>
      </c>
      <c r="B2274" s="199" t="s">
        <v>63796</v>
      </c>
      <c r="C2274" s="199" t="s">
        <v>63795</v>
      </c>
      <c r="D2274" s="199">
        <v>4.0702444576694203</v>
      </c>
      <c r="E2274" s="199">
        <v>1.0252798725566401</v>
      </c>
      <c r="F2274" s="199">
        <v>0.87014453458393104</v>
      </c>
      <c r="G2274" s="199">
        <v>1.17828686132803</v>
      </c>
      <c r="H2274" s="199">
        <v>0.23868226392747199</v>
      </c>
      <c r="I2274" s="199">
        <v>0.671732769835787</v>
      </c>
    </row>
    <row r="2275" spans="1:9" x14ac:dyDescent="0.25">
      <c r="A2275" s="199">
        <v>2272</v>
      </c>
      <c r="B2275" s="199" t="s">
        <v>63794</v>
      </c>
      <c r="C2275" s="199" t="s">
        <v>63793</v>
      </c>
      <c r="D2275" s="199">
        <v>4867.6467577700496</v>
      </c>
      <c r="E2275" s="199">
        <v>0.22892193907907199</v>
      </c>
      <c r="F2275" s="199">
        <v>0.32255402405233702</v>
      </c>
      <c r="G2275" s="199">
        <v>0.70971658081663602</v>
      </c>
      <c r="H2275" s="199">
        <v>0.47787990792753399</v>
      </c>
      <c r="I2275" s="199">
        <v>0.81877739404901495</v>
      </c>
    </row>
    <row r="2276" spans="1:9" x14ac:dyDescent="0.25">
      <c r="A2276" s="199">
        <v>2273</v>
      </c>
      <c r="B2276" s="199" t="s">
        <v>63792</v>
      </c>
      <c r="C2276" s="199" t="s">
        <v>63791</v>
      </c>
      <c r="D2276" s="199">
        <v>3381.0898354228102</v>
      </c>
      <c r="E2276" s="199">
        <v>-0.11743478621242801</v>
      </c>
      <c r="F2276" s="199">
        <v>0.110555906873731</v>
      </c>
      <c r="G2276" s="199">
        <v>-1.06222082142164</v>
      </c>
      <c r="H2276" s="199">
        <v>0.28813544956374898</v>
      </c>
      <c r="I2276" s="199">
        <v>0.71094212646827903</v>
      </c>
    </row>
    <row r="2277" spans="1:9" x14ac:dyDescent="0.25">
      <c r="A2277" s="199">
        <v>2274</v>
      </c>
      <c r="B2277" s="199" t="s">
        <v>63790</v>
      </c>
      <c r="C2277" s="199" t="s">
        <v>63789</v>
      </c>
      <c r="D2277" s="199">
        <v>3132.9377929464199</v>
      </c>
      <c r="E2277" s="199">
        <v>2.6023520051409298E-3</v>
      </c>
      <c r="F2277" s="199">
        <v>0.124833566572031</v>
      </c>
      <c r="G2277" s="199">
        <v>2.0846572573405799E-2</v>
      </c>
      <c r="H2277" s="199">
        <v>0.98336804625801499</v>
      </c>
      <c r="I2277" s="199">
        <v>0.99617848516863805</v>
      </c>
    </row>
    <row r="2278" spans="1:9" x14ac:dyDescent="0.25">
      <c r="A2278" s="199">
        <v>2275</v>
      </c>
      <c r="B2278" s="199" t="s">
        <v>63788</v>
      </c>
      <c r="C2278" s="199" t="s">
        <v>63787</v>
      </c>
      <c r="D2278" s="199">
        <v>165.681068310081</v>
      </c>
      <c r="E2278" s="199">
        <v>-0.98692931726850996</v>
      </c>
      <c r="F2278" s="199">
        <v>0.42079011762333801</v>
      </c>
      <c r="G2278" s="199">
        <v>-2.3454194286757</v>
      </c>
      <c r="H2278" s="199">
        <v>1.90056858695416E-2</v>
      </c>
      <c r="I2278" s="199">
        <v>0.29410228965586599</v>
      </c>
    </row>
    <row r="2279" spans="1:9" x14ac:dyDescent="0.25">
      <c r="A2279" s="199">
        <v>2276</v>
      </c>
      <c r="B2279" s="199" t="s">
        <v>63786</v>
      </c>
      <c r="C2279" s="199" t="s">
        <v>63785</v>
      </c>
      <c r="D2279" s="199">
        <v>17.363732220922</v>
      </c>
      <c r="E2279" s="199">
        <v>-0.113874951943567</v>
      </c>
      <c r="F2279" s="199">
        <v>0.225892944223891</v>
      </c>
      <c r="G2279" s="199">
        <v>-0.50411026486378796</v>
      </c>
      <c r="H2279" s="199">
        <v>0.61418389401220497</v>
      </c>
      <c r="I2279" s="199">
        <v>0.87968021616922198</v>
      </c>
    </row>
    <row r="2280" spans="1:9" x14ac:dyDescent="0.25">
      <c r="A2280" s="199">
        <v>2277</v>
      </c>
      <c r="B2280" s="199" t="s">
        <v>63784</v>
      </c>
      <c r="C2280" s="199" t="s">
        <v>63783</v>
      </c>
      <c r="D2280" s="199">
        <v>1728.230608439</v>
      </c>
      <c r="E2280" s="199">
        <v>8.7112670903476394E-2</v>
      </c>
      <c r="F2280" s="199">
        <v>0.53393448168985302</v>
      </c>
      <c r="G2280" s="199">
        <v>0.163152360244225</v>
      </c>
      <c r="H2280" s="199">
        <v>0.87039847453698704</v>
      </c>
      <c r="I2280" s="199">
        <v>0.96656977126739796</v>
      </c>
    </row>
    <row r="2281" spans="1:9" x14ac:dyDescent="0.25">
      <c r="A2281" s="199">
        <v>2278</v>
      </c>
      <c r="B2281" s="199" t="s">
        <v>63782</v>
      </c>
      <c r="C2281" s="199" t="s">
        <v>63781</v>
      </c>
      <c r="D2281" s="199">
        <v>510.84557906690702</v>
      </c>
      <c r="E2281" s="199">
        <v>-0.85947744105594104</v>
      </c>
      <c r="F2281" s="199">
        <v>0.22471274863159199</v>
      </c>
      <c r="G2281" s="199">
        <v>-3.82478273391165</v>
      </c>
      <c r="H2281" s="199">
        <v>1.3088746172674901E-4</v>
      </c>
      <c r="I2281" s="199">
        <v>3.8901623446071697E-2</v>
      </c>
    </row>
    <row r="2282" spans="1:9" x14ac:dyDescent="0.25">
      <c r="A2282" s="199">
        <v>2279</v>
      </c>
      <c r="B2282" s="199" t="s">
        <v>63780</v>
      </c>
      <c r="C2282" s="199" t="s">
        <v>63779</v>
      </c>
      <c r="D2282" s="199">
        <v>2281.4380260354101</v>
      </c>
      <c r="E2282" s="199">
        <v>-0.11369458771747699</v>
      </c>
      <c r="F2282" s="199">
        <v>0.13572412938136699</v>
      </c>
      <c r="G2282" s="199">
        <v>-0.83768883422350204</v>
      </c>
      <c r="H2282" s="199">
        <v>0.40220548608294698</v>
      </c>
      <c r="I2282" s="199">
        <v>0.78254853587920103</v>
      </c>
    </row>
    <row r="2283" spans="1:9" x14ac:dyDescent="0.25">
      <c r="A2283" s="199">
        <v>2280</v>
      </c>
      <c r="B2283" s="199" t="s">
        <v>63778</v>
      </c>
      <c r="C2283" s="199" t="s">
        <v>63777</v>
      </c>
      <c r="D2283" s="199">
        <v>9174.9473028025095</v>
      </c>
      <c r="E2283" s="199">
        <v>-0.18812342159453699</v>
      </c>
      <c r="F2283" s="199">
        <v>0.198472819661282</v>
      </c>
      <c r="G2283" s="199">
        <v>-0.94785483430724804</v>
      </c>
      <c r="H2283" s="199">
        <v>0.34320336073533803</v>
      </c>
      <c r="I2283" s="199">
        <v>0.74807186171804096</v>
      </c>
    </row>
    <row r="2284" spans="1:9" x14ac:dyDescent="0.25">
      <c r="A2284" s="199">
        <v>2281</v>
      </c>
      <c r="B2284" s="199" t="s">
        <v>63776</v>
      </c>
      <c r="C2284" s="199" t="s">
        <v>63775</v>
      </c>
      <c r="D2284" s="199">
        <v>7996.9702255209504</v>
      </c>
      <c r="E2284" s="199">
        <v>0.204626967568143</v>
      </c>
      <c r="F2284" s="199">
        <v>0.17143775431404301</v>
      </c>
      <c r="G2284" s="199">
        <v>1.19359337379853</v>
      </c>
      <c r="H2284" s="199">
        <v>0.23263706722428701</v>
      </c>
      <c r="I2284" s="199">
        <v>0.66792658371306102</v>
      </c>
    </row>
    <row r="2285" spans="1:9" x14ac:dyDescent="0.25">
      <c r="A2285" s="199">
        <v>2282</v>
      </c>
      <c r="B2285" s="199" t="s">
        <v>63774</v>
      </c>
      <c r="C2285" s="199" t="s">
        <v>63773</v>
      </c>
      <c r="D2285" s="199">
        <v>13230.617270259299</v>
      </c>
      <c r="E2285" s="199">
        <v>0.19218263908386901</v>
      </c>
      <c r="F2285" s="199">
        <v>0.13470869358804499</v>
      </c>
      <c r="G2285" s="199">
        <v>1.42665357346265</v>
      </c>
      <c r="H2285" s="199">
        <v>0.15367977389239501</v>
      </c>
      <c r="I2285" s="199">
        <v>0.58855180779222904</v>
      </c>
    </row>
    <row r="2286" spans="1:9" x14ac:dyDescent="0.25">
      <c r="A2286" s="199">
        <v>2283</v>
      </c>
      <c r="B2286" s="199" t="s">
        <v>63772</v>
      </c>
      <c r="C2286" s="199" t="s">
        <v>63771</v>
      </c>
      <c r="D2286" s="199">
        <v>12751.151097379699</v>
      </c>
      <c r="E2286" s="199">
        <v>0.17193317804578601</v>
      </c>
      <c r="F2286" s="199">
        <v>0.15779060328602701</v>
      </c>
      <c r="G2286" s="199">
        <v>1.0896287514290199</v>
      </c>
      <c r="H2286" s="199">
        <v>0.27587671271778103</v>
      </c>
      <c r="I2286" s="199">
        <v>0.70281000099103197</v>
      </c>
    </row>
    <row r="2287" spans="1:9" x14ac:dyDescent="0.25">
      <c r="A2287" s="199">
        <v>2284</v>
      </c>
      <c r="B2287" s="199" t="s">
        <v>63770</v>
      </c>
      <c r="C2287" s="199" t="s">
        <v>63769</v>
      </c>
      <c r="D2287" s="199">
        <v>6.6755553982027402</v>
      </c>
      <c r="E2287" s="199">
        <v>-0.649901854820785</v>
      </c>
      <c r="F2287" s="199">
        <v>0.45215458831668198</v>
      </c>
      <c r="G2287" s="199">
        <v>-1.43734437648923</v>
      </c>
      <c r="H2287" s="199">
        <v>0.150620165412402</v>
      </c>
      <c r="I2287" s="199">
        <v>0.58425767871359702</v>
      </c>
    </row>
    <row r="2288" spans="1:9" x14ac:dyDescent="0.25">
      <c r="A2288" s="199">
        <v>2285</v>
      </c>
      <c r="B2288" s="199" t="s">
        <v>63768</v>
      </c>
      <c r="C2288" s="199" t="s">
        <v>63767</v>
      </c>
      <c r="D2288" s="199">
        <v>8753.2405737961199</v>
      </c>
      <c r="E2288" s="199">
        <v>0.32956431996741897</v>
      </c>
      <c r="F2288" s="199">
        <v>0.31587611906706903</v>
      </c>
      <c r="G2288" s="199">
        <v>1.04333407964103</v>
      </c>
      <c r="H2288" s="199">
        <v>0.29679359251772303</v>
      </c>
      <c r="I2288" s="199">
        <v>0.71640228471405498</v>
      </c>
    </row>
    <row r="2289" spans="1:9" x14ac:dyDescent="0.25">
      <c r="A2289" s="199">
        <v>2286</v>
      </c>
      <c r="B2289" s="199" t="s">
        <v>63766</v>
      </c>
      <c r="C2289" s="199" t="s">
        <v>63765</v>
      </c>
      <c r="D2289" s="199">
        <v>942.96823690308099</v>
      </c>
      <c r="E2289" s="199">
        <v>0.111576616364751</v>
      </c>
      <c r="F2289" s="199">
        <v>0.15921647908233899</v>
      </c>
      <c r="G2289" s="199">
        <v>0.70078560339881102</v>
      </c>
      <c r="H2289" s="199">
        <v>0.48343682386939801</v>
      </c>
      <c r="I2289" s="199">
        <v>0.82102348892857402</v>
      </c>
    </row>
    <row r="2290" spans="1:9" x14ac:dyDescent="0.25">
      <c r="A2290" s="199">
        <v>2287</v>
      </c>
      <c r="B2290" s="199" t="s">
        <v>63764</v>
      </c>
      <c r="C2290" s="199" t="s">
        <v>63763</v>
      </c>
      <c r="D2290" s="199">
        <v>5121.2935003098501</v>
      </c>
      <c r="E2290" s="199">
        <v>-5.4082128380589199E-2</v>
      </c>
      <c r="F2290" s="199">
        <v>0.187916581021741</v>
      </c>
      <c r="G2290" s="199">
        <v>-0.28779859705052901</v>
      </c>
      <c r="H2290" s="199">
        <v>0.77350091134632004</v>
      </c>
      <c r="I2290" s="199">
        <v>0.93630175770531998</v>
      </c>
    </row>
    <row r="2291" spans="1:9" x14ac:dyDescent="0.25">
      <c r="A2291" s="199">
        <v>2288</v>
      </c>
      <c r="B2291" s="199" t="s">
        <v>63762</v>
      </c>
      <c r="C2291" s="199" t="s">
        <v>63761</v>
      </c>
      <c r="D2291" s="199">
        <v>232.95303261423999</v>
      </c>
      <c r="E2291" s="199">
        <v>3.3630704564604299</v>
      </c>
      <c r="F2291" s="199">
        <v>0.70451990418658705</v>
      </c>
      <c r="G2291" s="199">
        <v>4.7735634386984502</v>
      </c>
      <c r="H2291" s="200">
        <v>1.80994500597116E-6</v>
      </c>
      <c r="I2291" s="199">
        <v>2.6580639422985799E-3</v>
      </c>
    </row>
    <row r="2292" spans="1:9" x14ac:dyDescent="0.25">
      <c r="A2292" s="199">
        <v>2289</v>
      </c>
      <c r="B2292" s="199" t="s">
        <v>63760</v>
      </c>
      <c r="C2292" s="199" t="s">
        <v>63759</v>
      </c>
      <c r="D2292" s="199">
        <v>2080.2479001880702</v>
      </c>
      <c r="E2292" s="199">
        <v>-7.7939565881991205E-2</v>
      </c>
      <c r="F2292" s="199">
        <v>9.8866792303503495E-2</v>
      </c>
      <c r="G2292" s="199">
        <v>-0.78832906445200102</v>
      </c>
      <c r="H2292" s="199">
        <v>0.43050425121975799</v>
      </c>
      <c r="I2292" s="199">
        <v>0.79643300042038501</v>
      </c>
    </row>
    <row r="2293" spans="1:9" x14ac:dyDescent="0.25">
      <c r="A2293" s="199">
        <v>2290</v>
      </c>
      <c r="B2293" s="199" t="s">
        <v>63758</v>
      </c>
      <c r="C2293" s="199" t="s">
        <v>63757</v>
      </c>
      <c r="D2293" s="199">
        <v>1194.46105055608</v>
      </c>
      <c r="E2293" s="199">
        <v>-9.7391444965206797E-2</v>
      </c>
      <c r="F2293" s="199">
        <v>0.21040958109020799</v>
      </c>
      <c r="G2293" s="199">
        <v>-0.462866018080482</v>
      </c>
      <c r="H2293" s="199">
        <v>0.64346040664772097</v>
      </c>
      <c r="I2293" s="199">
        <v>0.88954453777440201</v>
      </c>
    </row>
    <row r="2294" spans="1:9" x14ac:dyDescent="0.25">
      <c r="A2294" s="199">
        <v>2291</v>
      </c>
      <c r="B2294" s="199" t="s">
        <v>63756</v>
      </c>
      <c r="C2294" s="199" t="s">
        <v>63755</v>
      </c>
      <c r="D2294" s="199">
        <v>6143.6936327357398</v>
      </c>
      <c r="E2294" s="199">
        <v>-0.28437663832904497</v>
      </c>
      <c r="F2294" s="199">
        <v>0.18561735784921199</v>
      </c>
      <c r="G2294" s="199">
        <v>-1.53205843259584</v>
      </c>
      <c r="H2294" s="199">
        <v>0.12550801605839501</v>
      </c>
      <c r="I2294" s="199">
        <v>0.55282871011183599</v>
      </c>
    </row>
    <row r="2295" spans="1:9" x14ac:dyDescent="0.25">
      <c r="A2295" s="199">
        <v>2292</v>
      </c>
      <c r="B2295" s="199" t="s">
        <v>63754</v>
      </c>
      <c r="C2295" s="199" t="s">
        <v>63753</v>
      </c>
      <c r="D2295" s="199">
        <v>764.01566604916104</v>
      </c>
      <c r="E2295" s="199">
        <v>7.94150171351303E-3</v>
      </c>
      <c r="F2295" s="199">
        <v>0.15081327771544301</v>
      </c>
      <c r="G2295" s="199">
        <v>5.2657841761765599E-2</v>
      </c>
      <c r="H2295" s="199">
        <v>0.95800452979404005</v>
      </c>
      <c r="I2295" s="199">
        <v>0.98935020024148901</v>
      </c>
    </row>
    <row r="2296" spans="1:9" x14ac:dyDescent="0.25">
      <c r="A2296" s="199">
        <v>2293</v>
      </c>
      <c r="B2296" s="199" t="s">
        <v>63752</v>
      </c>
      <c r="C2296" s="199" t="s">
        <v>63751</v>
      </c>
      <c r="D2296" s="199">
        <v>909.79783246991303</v>
      </c>
      <c r="E2296" s="199">
        <v>-0.34563342397119101</v>
      </c>
      <c r="F2296" s="199">
        <v>0.23723405907186801</v>
      </c>
      <c r="G2296" s="199">
        <v>-1.4569300265038401</v>
      </c>
      <c r="H2296" s="199">
        <v>0.14513569656486799</v>
      </c>
      <c r="I2296" s="199">
        <v>0.57938244330644395</v>
      </c>
    </row>
    <row r="2297" spans="1:9" x14ac:dyDescent="0.25">
      <c r="A2297" s="199">
        <v>2294</v>
      </c>
      <c r="B2297" s="199" t="s">
        <v>63750</v>
      </c>
      <c r="C2297" s="199" t="s">
        <v>63749</v>
      </c>
      <c r="D2297" s="199">
        <v>4738.9427167351496</v>
      </c>
      <c r="E2297" s="199">
        <v>0.25496485678644698</v>
      </c>
      <c r="F2297" s="199">
        <v>0.170705656770786</v>
      </c>
      <c r="G2297" s="199">
        <v>1.49359348488843</v>
      </c>
      <c r="H2297" s="199">
        <v>0.13528190334555101</v>
      </c>
      <c r="I2297" s="199">
        <v>0.56686345988035902</v>
      </c>
    </row>
    <row r="2298" spans="1:9" x14ac:dyDescent="0.25">
      <c r="A2298" s="199">
        <v>2295</v>
      </c>
      <c r="B2298" s="199" t="s">
        <v>63748</v>
      </c>
      <c r="C2298" s="199" t="s">
        <v>63747</v>
      </c>
      <c r="D2298" s="199">
        <v>487.56240661320101</v>
      </c>
      <c r="E2298" s="199">
        <v>0.127498063607244</v>
      </c>
      <c r="F2298" s="199">
        <v>0.436502205387165</v>
      </c>
      <c r="G2298" s="199">
        <v>0.29209030798402602</v>
      </c>
      <c r="H2298" s="199">
        <v>0.77021757683898195</v>
      </c>
      <c r="I2298" s="199">
        <v>0.93522941604795495</v>
      </c>
    </row>
    <row r="2299" spans="1:9" x14ac:dyDescent="0.25">
      <c r="A2299" s="199">
        <v>2296</v>
      </c>
      <c r="B2299" s="199" t="s">
        <v>63746</v>
      </c>
      <c r="C2299" s="199" t="s">
        <v>63745</v>
      </c>
      <c r="D2299" s="199">
        <v>1033.9187090795201</v>
      </c>
      <c r="E2299" s="199">
        <v>-0.391191343012188</v>
      </c>
      <c r="F2299" s="199">
        <v>0.310421419229787</v>
      </c>
      <c r="G2299" s="199">
        <v>-1.2601944285378399</v>
      </c>
      <c r="H2299" s="199">
        <v>0.20759923223054599</v>
      </c>
      <c r="I2299" s="199">
        <v>0.64488380496656506</v>
      </c>
    </row>
    <row r="2300" spans="1:9" x14ac:dyDescent="0.25">
      <c r="A2300" s="199">
        <v>2297</v>
      </c>
      <c r="B2300" s="199" t="s">
        <v>63744</v>
      </c>
      <c r="C2300" s="199" t="s">
        <v>63743</v>
      </c>
      <c r="D2300" s="199">
        <v>4880.2862022671497</v>
      </c>
      <c r="E2300" s="199">
        <v>4.4000575369903802E-2</v>
      </c>
      <c r="F2300" s="199">
        <v>7.1329279826167394E-2</v>
      </c>
      <c r="G2300" s="199">
        <v>0.61686554914244296</v>
      </c>
      <c r="H2300" s="199">
        <v>0.53732341192940003</v>
      </c>
      <c r="I2300" s="199">
        <v>0.845204315975561</v>
      </c>
    </row>
    <row r="2301" spans="1:9" x14ac:dyDescent="0.25">
      <c r="A2301" s="199">
        <v>2298</v>
      </c>
      <c r="B2301" s="199" t="s">
        <v>63742</v>
      </c>
      <c r="C2301" s="199" t="s">
        <v>63741</v>
      </c>
      <c r="D2301" s="199">
        <v>427.95190277248003</v>
      </c>
      <c r="E2301" s="199">
        <v>-0.25842450452788501</v>
      </c>
      <c r="F2301" s="199">
        <v>0.198696324175693</v>
      </c>
      <c r="G2301" s="199">
        <v>-1.30060032866727</v>
      </c>
      <c r="H2301" s="199">
        <v>0.19339529449412601</v>
      </c>
      <c r="I2301" s="199">
        <v>0.631782106622369</v>
      </c>
    </row>
    <row r="2302" spans="1:9" x14ac:dyDescent="0.25">
      <c r="A2302" s="199">
        <v>2299</v>
      </c>
      <c r="B2302" s="199" t="s">
        <v>63740</v>
      </c>
      <c r="C2302" s="199" t="s">
        <v>63739</v>
      </c>
      <c r="D2302" s="199">
        <v>2007.0814765194</v>
      </c>
      <c r="E2302" s="199">
        <v>0.14253931054851801</v>
      </c>
      <c r="F2302" s="199">
        <v>0.187122603801048</v>
      </c>
      <c r="G2302" s="199">
        <v>0.76174287687909703</v>
      </c>
      <c r="H2302" s="199">
        <v>0.446213479460072</v>
      </c>
      <c r="I2302" s="199">
        <v>0.80358716696469301</v>
      </c>
    </row>
    <row r="2303" spans="1:9" x14ac:dyDescent="0.25">
      <c r="A2303" s="199">
        <v>2300</v>
      </c>
      <c r="B2303" s="199" t="s">
        <v>63738</v>
      </c>
      <c r="C2303" s="199" t="s">
        <v>63737</v>
      </c>
      <c r="D2303" s="199">
        <v>4589.8711492816301</v>
      </c>
      <c r="E2303" s="199">
        <v>8.8155642950620297E-2</v>
      </c>
      <c r="F2303" s="199">
        <v>0.121005064412074</v>
      </c>
      <c r="G2303" s="199">
        <v>0.728528540346149</v>
      </c>
      <c r="H2303" s="199">
        <v>0.466290104327926</v>
      </c>
      <c r="I2303" s="199">
        <v>0.81333264596196397</v>
      </c>
    </row>
    <row r="2304" spans="1:9" x14ac:dyDescent="0.25">
      <c r="A2304" s="199">
        <v>2301</v>
      </c>
      <c r="B2304" s="199" t="s">
        <v>63736</v>
      </c>
      <c r="C2304" s="199" t="s">
        <v>63735</v>
      </c>
      <c r="D2304" s="199">
        <v>10311.6192658613</v>
      </c>
      <c r="E2304" s="199">
        <v>2.8327319223686601E-2</v>
      </c>
      <c r="F2304" s="199">
        <v>8.6864901617529106E-2</v>
      </c>
      <c r="G2304" s="199">
        <v>0.32610776845650902</v>
      </c>
      <c r="H2304" s="199">
        <v>0.74434281966341598</v>
      </c>
      <c r="I2304" s="199">
        <v>0.92725768037253897</v>
      </c>
    </row>
    <row r="2305" spans="1:9" x14ac:dyDescent="0.25">
      <c r="A2305" s="199">
        <v>2302</v>
      </c>
      <c r="B2305" s="199" t="s">
        <v>63734</v>
      </c>
      <c r="C2305" s="199" t="s">
        <v>63733</v>
      </c>
      <c r="D2305" s="199">
        <v>986.49122301092405</v>
      </c>
      <c r="E2305" s="199">
        <v>-0.37611517488523799</v>
      </c>
      <c r="F2305" s="199">
        <v>0.34472562345819102</v>
      </c>
      <c r="G2305" s="199">
        <v>-1.09105662385104</v>
      </c>
      <c r="H2305" s="199">
        <v>0.275247967651989</v>
      </c>
      <c r="I2305" s="199">
        <v>0.70242673621583795</v>
      </c>
    </row>
    <row r="2306" spans="1:9" x14ac:dyDescent="0.25">
      <c r="A2306" s="199">
        <v>2303</v>
      </c>
      <c r="B2306" s="199" t="s">
        <v>63732</v>
      </c>
      <c r="C2306" s="199" t="s">
        <v>63731</v>
      </c>
      <c r="D2306" s="199">
        <v>3867.9062744354701</v>
      </c>
      <c r="E2306" s="199">
        <v>0.134529202608582</v>
      </c>
      <c r="F2306" s="199">
        <v>0.21639631952607299</v>
      </c>
      <c r="G2306" s="199">
        <v>0.62167971665697697</v>
      </c>
      <c r="H2306" s="199">
        <v>0.53415249153428201</v>
      </c>
      <c r="I2306" s="199">
        <v>0.84422872900296497</v>
      </c>
    </row>
    <row r="2307" spans="1:9" x14ac:dyDescent="0.25">
      <c r="A2307" s="199">
        <v>2304</v>
      </c>
      <c r="B2307" s="199" t="s">
        <v>63730</v>
      </c>
      <c r="C2307" s="199" t="s">
        <v>63729</v>
      </c>
      <c r="D2307" s="199">
        <v>3668.9318882838002</v>
      </c>
      <c r="E2307" s="199">
        <v>0.23752286554697299</v>
      </c>
      <c r="F2307" s="199">
        <v>0.178411492961773</v>
      </c>
      <c r="G2307" s="199">
        <v>1.3313204301130099</v>
      </c>
      <c r="H2307" s="199">
        <v>0.183083598656643</v>
      </c>
      <c r="I2307" s="199">
        <v>0.61983023197961695</v>
      </c>
    </row>
    <row r="2308" spans="1:9" x14ac:dyDescent="0.25">
      <c r="A2308" s="199">
        <v>2305</v>
      </c>
      <c r="B2308" s="199" t="s">
        <v>63728</v>
      </c>
      <c r="C2308" s="199" t="s">
        <v>63727</v>
      </c>
      <c r="D2308" s="199">
        <v>6079.3425421152497</v>
      </c>
      <c r="E2308" s="199">
        <v>-0.23064627912699001</v>
      </c>
      <c r="F2308" s="199">
        <v>0.20268333322662499</v>
      </c>
      <c r="G2308" s="199">
        <v>-1.13796371638066</v>
      </c>
      <c r="H2308" s="199">
        <v>0.255135633443339</v>
      </c>
      <c r="I2308" s="199">
        <v>0.68700428391159996</v>
      </c>
    </row>
    <row r="2309" spans="1:9" x14ac:dyDescent="0.25">
      <c r="A2309" s="199">
        <v>2306</v>
      </c>
      <c r="B2309" s="199" t="s">
        <v>63726</v>
      </c>
      <c r="C2309" s="199" t="s">
        <v>63725</v>
      </c>
      <c r="D2309" s="199">
        <v>0.47164449518565899</v>
      </c>
      <c r="E2309" s="199">
        <v>-0.28389420040688301</v>
      </c>
      <c r="F2309" s="199">
        <v>1.7938461858494099</v>
      </c>
      <c r="G2309" s="199">
        <v>-0.15826005743767499</v>
      </c>
      <c r="H2309" s="199">
        <v>0.87425188097916096</v>
      </c>
      <c r="I2309" s="199" t="s">
        <v>1469</v>
      </c>
    </row>
    <row r="2310" spans="1:9" x14ac:dyDescent="0.25">
      <c r="A2310" s="199">
        <v>2307</v>
      </c>
      <c r="B2310" s="199" t="s">
        <v>63724</v>
      </c>
      <c r="C2310" s="199" t="s">
        <v>63723</v>
      </c>
      <c r="D2310" s="199">
        <v>2364.32325081303</v>
      </c>
      <c r="E2310" s="199">
        <v>0.34849996424950802</v>
      </c>
      <c r="F2310" s="199">
        <v>0.23546347480343</v>
      </c>
      <c r="G2310" s="199">
        <v>1.4800595486856001</v>
      </c>
      <c r="H2310" s="199">
        <v>0.13885735557301501</v>
      </c>
      <c r="I2310" s="199">
        <v>0.5709417417471</v>
      </c>
    </row>
    <row r="2311" spans="1:9" x14ac:dyDescent="0.25">
      <c r="A2311" s="199">
        <v>2308</v>
      </c>
      <c r="B2311" s="199" t="s">
        <v>63722</v>
      </c>
      <c r="C2311" s="199" t="s">
        <v>63721</v>
      </c>
      <c r="D2311" s="199">
        <v>1165.67368172177</v>
      </c>
      <c r="E2311" s="199">
        <v>-7.8172494081824896E-3</v>
      </c>
      <c r="F2311" s="199">
        <v>0.19324036230383601</v>
      </c>
      <c r="G2311" s="199">
        <v>-4.0453502130632799E-2</v>
      </c>
      <c r="H2311" s="199">
        <v>0.967731576595809</v>
      </c>
      <c r="I2311" s="199">
        <v>0.99217225334856796</v>
      </c>
    </row>
    <row r="2312" spans="1:9" x14ac:dyDescent="0.25">
      <c r="A2312" s="199">
        <v>2309</v>
      </c>
      <c r="B2312" s="199" t="s">
        <v>63720</v>
      </c>
      <c r="C2312" s="199" t="s">
        <v>63719</v>
      </c>
      <c r="D2312" s="199">
        <v>32.965567579525</v>
      </c>
      <c r="E2312" s="199">
        <v>-0.23235151137448301</v>
      </c>
      <c r="F2312" s="199">
        <v>0.67307419763933196</v>
      </c>
      <c r="G2312" s="199">
        <v>-0.34520935758554999</v>
      </c>
      <c r="H2312" s="199">
        <v>0.72993698435937704</v>
      </c>
      <c r="I2312" s="199">
        <v>0.92152148704704195</v>
      </c>
    </row>
    <row r="2313" spans="1:9" x14ac:dyDescent="0.25">
      <c r="A2313" s="199">
        <v>2310</v>
      </c>
      <c r="B2313" s="199" t="s">
        <v>63718</v>
      </c>
      <c r="C2313" s="199" t="s">
        <v>63717</v>
      </c>
      <c r="D2313" s="199">
        <v>3844.6667554996302</v>
      </c>
      <c r="E2313" s="199">
        <v>1.9083840999489801E-2</v>
      </c>
      <c r="F2313" s="199">
        <v>7.6447091507851297E-2</v>
      </c>
      <c r="G2313" s="199">
        <v>0.24963462471989301</v>
      </c>
      <c r="H2313" s="199">
        <v>0.80286991947619002</v>
      </c>
      <c r="I2313" s="199">
        <v>0.94501281356523803</v>
      </c>
    </row>
    <row r="2314" spans="1:9" x14ac:dyDescent="0.25">
      <c r="A2314" s="199">
        <v>2311</v>
      </c>
      <c r="B2314" s="199" t="s">
        <v>63716</v>
      </c>
      <c r="C2314" s="199" t="s">
        <v>63715</v>
      </c>
      <c r="D2314" s="199">
        <v>2318.1139473354601</v>
      </c>
      <c r="E2314" s="199">
        <v>1.48973533585402</v>
      </c>
      <c r="F2314" s="199">
        <v>0.65446497110719204</v>
      </c>
      <c r="G2314" s="199">
        <v>2.2762644322029302</v>
      </c>
      <c r="H2314" s="199">
        <v>2.28301875629719E-2</v>
      </c>
      <c r="I2314" s="199">
        <v>0.31700693142222303</v>
      </c>
    </row>
    <row r="2315" spans="1:9" x14ac:dyDescent="0.25">
      <c r="A2315" s="199">
        <v>2312</v>
      </c>
      <c r="B2315" s="199" t="s">
        <v>63714</v>
      </c>
      <c r="C2315" s="199" t="s">
        <v>63713</v>
      </c>
      <c r="D2315" s="199">
        <v>6844.4820241355301</v>
      </c>
      <c r="E2315" s="199">
        <v>-0.22834303206764001</v>
      </c>
      <c r="F2315" s="199">
        <v>0.12879340780582399</v>
      </c>
      <c r="G2315" s="199">
        <v>-1.7729403698355699</v>
      </c>
      <c r="H2315" s="199">
        <v>7.6238588314252398E-2</v>
      </c>
      <c r="I2315" s="199">
        <v>0.46685616773451699</v>
      </c>
    </row>
    <row r="2316" spans="1:9" x14ac:dyDescent="0.25">
      <c r="A2316" s="199">
        <v>2313</v>
      </c>
      <c r="B2316" s="199" t="s">
        <v>63712</v>
      </c>
      <c r="C2316" s="199" t="s">
        <v>63711</v>
      </c>
      <c r="D2316" s="199">
        <v>4532.9477096922701</v>
      </c>
      <c r="E2316" s="199">
        <v>0.15961552518835001</v>
      </c>
      <c r="F2316" s="199">
        <v>0.244647333610302</v>
      </c>
      <c r="G2316" s="199">
        <v>0.65243108450387399</v>
      </c>
      <c r="H2316" s="199">
        <v>0.51412311704031499</v>
      </c>
      <c r="I2316" s="199">
        <v>0.83361509701521996</v>
      </c>
    </row>
    <row r="2317" spans="1:9" x14ac:dyDescent="0.25">
      <c r="A2317" s="199">
        <v>2314</v>
      </c>
      <c r="B2317" s="199" t="s">
        <v>63710</v>
      </c>
      <c r="C2317" s="199" t="s">
        <v>63709</v>
      </c>
      <c r="D2317" s="199">
        <v>1229.3962086593699</v>
      </c>
      <c r="E2317" s="199">
        <v>-1.4723279851022301E-3</v>
      </c>
      <c r="F2317" s="199">
        <v>0.237604849729662</v>
      </c>
      <c r="G2317" s="199">
        <v>-6.19654012440146E-3</v>
      </c>
      <c r="H2317" s="199">
        <v>0.99505590794417198</v>
      </c>
      <c r="I2317" s="199">
        <v>0.99918313275611703</v>
      </c>
    </row>
    <row r="2318" spans="1:9" x14ac:dyDescent="0.25">
      <c r="A2318" s="199">
        <v>2315</v>
      </c>
      <c r="B2318" s="199" t="s">
        <v>63708</v>
      </c>
      <c r="C2318" s="199" t="s">
        <v>63707</v>
      </c>
      <c r="D2318" s="199">
        <v>4528.6416365445702</v>
      </c>
      <c r="E2318" s="199">
        <v>3.7844161969814903E-2</v>
      </c>
      <c r="F2318" s="199">
        <v>0.135535688676438</v>
      </c>
      <c r="G2318" s="199">
        <v>0.27921916610583403</v>
      </c>
      <c r="H2318" s="199">
        <v>0.78007663591005205</v>
      </c>
      <c r="I2318" s="199">
        <v>0.93788187997469397</v>
      </c>
    </row>
    <row r="2319" spans="1:9" x14ac:dyDescent="0.25">
      <c r="A2319" s="199">
        <v>2316</v>
      </c>
      <c r="B2319" s="199" t="s">
        <v>63706</v>
      </c>
      <c r="C2319" s="199" t="s">
        <v>63705</v>
      </c>
      <c r="D2319" s="199">
        <v>6061.3916776937103</v>
      </c>
      <c r="E2319" s="199">
        <v>6.48613075845683E-3</v>
      </c>
      <c r="F2319" s="199">
        <v>0.13607598465665299</v>
      </c>
      <c r="G2319" s="199">
        <v>4.7665506700705899E-2</v>
      </c>
      <c r="H2319" s="199">
        <v>0.96198282450593198</v>
      </c>
      <c r="I2319" s="199">
        <v>0.99046779926654105</v>
      </c>
    </row>
    <row r="2320" spans="1:9" x14ac:dyDescent="0.25">
      <c r="A2320" s="199">
        <v>2317</v>
      </c>
      <c r="B2320" s="199" t="s">
        <v>63704</v>
      </c>
      <c r="C2320" s="199" t="s">
        <v>63703</v>
      </c>
      <c r="D2320" s="199">
        <v>7848.8486903130697</v>
      </c>
      <c r="E2320" s="199">
        <v>-0.43084492453805001</v>
      </c>
      <c r="F2320" s="199">
        <v>0.24956160900268401</v>
      </c>
      <c r="G2320" s="199">
        <v>-1.7264070634094</v>
      </c>
      <c r="H2320" s="199">
        <v>8.4274205939915303E-2</v>
      </c>
      <c r="I2320" s="199">
        <v>0.48248142155600798</v>
      </c>
    </row>
    <row r="2321" spans="1:9" x14ac:dyDescent="0.25">
      <c r="A2321" s="199">
        <v>2318</v>
      </c>
      <c r="B2321" s="199" t="s">
        <v>63702</v>
      </c>
      <c r="C2321" s="199" t="s">
        <v>63701</v>
      </c>
      <c r="D2321" s="199">
        <v>383.58757619581502</v>
      </c>
      <c r="E2321" s="199">
        <v>-0.82016820552276104</v>
      </c>
      <c r="F2321" s="199">
        <v>0.43285808633591799</v>
      </c>
      <c r="G2321" s="199">
        <v>-1.8947739026094399</v>
      </c>
      <c r="H2321" s="199">
        <v>5.8122362061691503E-2</v>
      </c>
      <c r="I2321" s="199">
        <v>0.42852140468142103</v>
      </c>
    </row>
    <row r="2322" spans="1:9" x14ac:dyDescent="0.25">
      <c r="A2322" s="199">
        <v>2319</v>
      </c>
      <c r="B2322" s="199" t="s">
        <v>63700</v>
      </c>
      <c r="C2322" s="199" t="s">
        <v>63699</v>
      </c>
      <c r="D2322" s="199">
        <v>6932.5842750688998</v>
      </c>
      <c r="E2322" s="199">
        <v>-0.15227619277462401</v>
      </c>
      <c r="F2322" s="199">
        <v>0.169606415416545</v>
      </c>
      <c r="G2322" s="199">
        <v>-0.89782094858051797</v>
      </c>
      <c r="H2322" s="199">
        <v>0.36928101450013301</v>
      </c>
      <c r="I2322" s="199">
        <v>0.76433600848217198</v>
      </c>
    </row>
    <row r="2323" spans="1:9" x14ac:dyDescent="0.25">
      <c r="A2323" s="199">
        <v>2320</v>
      </c>
      <c r="B2323" s="199" t="s">
        <v>63698</v>
      </c>
      <c r="C2323" s="199" t="s">
        <v>63697</v>
      </c>
      <c r="D2323" s="199">
        <v>268.91223195722802</v>
      </c>
      <c r="E2323" s="199">
        <v>0.19661374963643499</v>
      </c>
      <c r="F2323" s="199">
        <v>0.20829685193925301</v>
      </c>
      <c r="G2323" s="199">
        <v>0.94391128721318596</v>
      </c>
      <c r="H2323" s="199">
        <v>0.34521498360227099</v>
      </c>
      <c r="I2323" s="199">
        <v>0.74919775198854799</v>
      </c>
    </row>
    <row r="2324" spans="1:9" x14ac:dyDescent="0.25">
      <c r="A2324" s="199">
        <v>2321</v>
      </c>
      <c r="B2324" s="199" t="s">
        <v>63696</v>
      </c>
      <c r="C2324" s="199" t="s">
        <v>63695</v>
      </c>
      <c r="D2324" s="199">
        <v>1057.39629674977</v>
      </c>
      <c r="E2324" s="199">
        <v>-0.80609994597392298</v>
      </c>
      <c r="F2324" s="199">
        <v>0.50069689002829099</v>
      </c>
      <c r="G2324" s="199">
        <v>-1.60995596742847</v>
      </c>
      <c r="H2324" s="199">
        <v>0.107407469367054</v>
      </c>
      <c r="I2324" s="199">
        <v>0.52466680527889298</v>
      </c>
    </row>
    <row r="2325" spans="1:9" x14ac:dyDescent="0.25">
      <c r="A2325" s="199">
        <v>2322</v>
      </c>
      <c r="B2325" s="199" t="s">
        <v>63694</v>
      </c>
      <c r="C2325" s="199" t="s">
        <v>63693</v>
      </c>
      <c r="D2325" s="199">
        <v>1455.1832995049999</v>
      </c>
      <c r="E2325" s="199">
        <v>0.13104135805839801</v>
      </c>
      <c r="F2325" s="199">
        <v>0.278945171893418</v>
      </c>
      <c r="G2325" s="199">
        <v>0.46977460541409799</v>
      </c>
      <c r="H2325" s="199">
        <v>0.63851605940212397</v>
      </c>
      <c r="I2325" s="199">
        <v>0.88822378221928699</v>
      </c>
    </row>
    <row r="2326" spans="1:9" x14ac:dyDescent="0.25">
      <c r="A2326" s="199">
        <v>2323</v>
      </c>
      <c r="B2326" s="199" t="s">
        <v>63692</v>
      </c>
      <c r="C2326" s="199" t="s">
        <v>63691</v>
      </c>
      <c r="D2326" s="199">
        <v>2997.9208357358598</v>
      </c>
      <c r="E2326" s="199">
        <v>-5.4498689857686099E-2</v>
      </c>
      <c r="F2326" s="199">
        <v>0.132097353201162</v>
      </c>
      <c r="G2326" s="199">
        <v>-0.41256458617073</v>
      </c>
      <c r="H2326" s="199">
        <v>0.67992565196815502</v>
      </c>
      <c r="I2326" s="199">
        <v>0.90211366713728003</v>
      </c>
    </row>
    <row r="2327" spans="1:9" x14ac:dyDescent="0.25">
      <c r="A2327" s="199">
        <v>2324</v>
      </c>
      <c r="B2327" s="199" t="s">
        <v>63690</v>
      </c>
      <c r="C2327" s="199" t="s">
        <v>63689</v>
      </c>
      <c r="D2327" s="199">
        <v>2088.6042204752998</v>
      </c>
      <c r="E2327" s="199">
        <v>-4.6342643284213302E-2</v>
      </c>
      <c r="F2327" s="199">
        <v>0.13082101829134099</v>
      </c>
      <c r="G2327" s="199">
        <v>-0.354244630484434</v>
      </c>
      <c r="H2327" s="199">
        <v>0.72315555903337403</v>
      </c>
      <c r="I2327" s="199">
        <v>0.91891561319949999</v>
      </c>
    </row>
    <row r="2328" spans="1:9" x14ac:dyDescent="0.25">
      <c r="A2328" s="199">
        <v>2325</v>
      </c>
      <c r="B2328" s="199" t="s">
        <v>63688</v>
      </c>
      <c r="C2328" s="199" t="s">
        <v>63687</v>
      </c>
      <c r="D2328" s="199">
        <v>6147.7702727015803</v>
      </c>
      <c r="E2328" s="199">
        <v>-0.19287942798677599</v>
      </c>
      <c r="F2328" s="199">
        <v>0.18273452996537701</v>
      </c>
      <c r="G2328" s="199">
        <v>-1.0555171374743499</v>
      </c>
      <c r="H2328" s="199">
        <v>0.29118887585611097</v>
      </c>
      <c r="I2328" s="199">
        <v>0.71253511909923495</v>
      </c>
    </row>
    <row r="2329" spans="1:9" x14ac:dyDescent="0.25">
      <c r="A2329" s="199">
        <v>2326</v>
      </c>
      <c r="B2329" s="199" t="s">
        <v>63686</v>
      </c>
      <c r="C2329" s="199" t="s">
        <v>63685</v>
      </c>
      <c r="D2329" s="199">
        <v>1728.7236723476699</v>
      </c>
      <c r="E2329" s="199">
        <v>0.28774325487331998</v>
      </c>
      <c r="F2329" s="199">
        <v>0.15279971640415199</v>
      </c>
      <c r="G2329" s="199">
        <v>1.88313997986911</v>
      </c>
      <c r="H2329" s="199">
        <v>5.9681400385427602E-2</v>
      </c>
      <c r="I2329" s="199">
        <v>0.43174136102440003</v>
      </c>
    </row>
    <row r="2330" spans="1:9" x14ac:dyDescent="0.25">
      <c r="A2330" s="199">
        <v>2327</v>
      </c>
      <c r="B2330" s="199" t="s">
        <v>63684</v>
      </c>
      <c r="C2330" s="199" t="s">
        <v>63683</v>
      </c>
      <c r="D2330" s="199">
        <v>6.761258405535</v>
      </c>
      <c r="E2330" s="199">
        <v>0.52685938531218501</v>
      </c>
      <c r="F2330" s="199">
        <v>0.73167394265533503</v>
      </c>
      <c r="G2330" s="199">
        <v>0.72007400372923902</v>
      </c>
      <c r="H2330" s="199">
        <v>0.47147943248976398</v>
      </c>
      <c r="I2330" s="199">
        <v>0.81567150658578502</v>
      </c>
    </row>
    <row r="2331" spans="1:9" x14ac:dyDescent="0.25">
      <c r="A2331" s="199">
        <v>2328</v>
      </c>
      <c r="B2331" s="199" t="s">
        <v>63682</v>
      </c>
      <c r="C2331" s="199" t="s">
        <v>63681</v>
      </c>
      <c r="D2331" s="199">
        <v>1001.52071005756</v>
      </c>
      <c r="E2331" s="199">
        <v>0.22970585119415399</v>
      </c>
      <c r="F2331" s="199">
        <v>0.57524981053727098</v>
      </c>
      <c r="G2331" s="199">
        <v>0.39931495323677502</v>
      </c>
      <c r="H2331" s="199">
        <v>0.68966115041146803</v>
      </c>
      <c r="I2331" s="199">
        <v>0.90592866890312096</v>
      </c>
    </row>
    <row r="2332" spans="1:9" x14ac:dyDescent="0.25">
      <c r="A2332" s="199">
        <v>2329</v>
      </c>
      <c r="B2332" s="199" t="s">
        <v>63680</v>
      </c>
      <c r="C2332" s="199" t="s">
        <v>63679</v>
      </c>
      <c r="D2332" s="199">
        <v>1674.48903910579</v>
      </c>
      <c r="E2332" s="199">
        <v>-0.42710502198836098</v>
      </c>
      <c r="F2332" s="199">
        <v>0.192455019760434</v>
      </c>
      <c r="G2332" s="199">
        <v>-2.2192459439094798</v>
      </c>
      <c r="H2332" s="199">
        <v>2.64699969551597E-2</v>
      </c>
      <c r="I2332" s="199">
        <v>0.33494675315890399</v>
      </c>
    </row>
    <row r="2333" spans="1:9" x14ac:dyDescent="0.25">
      <c r="A2333" s="199">
        <v>2330</v>
      </c>
      <c r="B2333" s="199" t="s">
        <v>63678</v>
      </c>
      <c r="C2333" s="199" t="s">
        <v>63677</v>
      </c>
      <c r="D2333" s="199">
        <v>2283.4866681948201</v>
      </c>
      <c r="E2333" s="199">
        <v>2.5902074101277799E-2</v>
      </c>
      <c r="F2333" s="199">
        <v>0.12514441510448199</v>
      </c>
      <c r="G2333" s="199">
        <v>0.20697746742954901</v>
      </c>
      <c r="H2333" s="199">
        <v>0.83602745584867499</v>
      </c>
      <c r="I2333" s="199">
        <v>0.95442975994681201</v>
      </c>
    </row>
    <row r="2334" spans="1:9" x14ac:dyDescent="0.25">
      <c r="A2334" s="199">
        <v>2331</v>
      </c>
      <c r="B2334" s="199" t="s">
        <v>63676</v>
      </c>
      <c r="C2334" s="199" t="s">
        <v>63675</v>
      </c>
      <c r="D2334" s="199">
        <v>169234.696308271</v>
      </c>
      <c r="E2334" s="199">
        <v>0.43637345783715997</v>
      </c>
      <c r="F2334" s="199">
        <v>0.542505346085287</v>
      </c>
      <c r="G2334" s="199">
        <v>0.80436711082393197</v>
      </c>
      <c r="H2334" s="199">
        <v>0.42118498973255902</v>
      </c>
      <c r="I2334" s="199">
        <v>0.792290066028429</v>
      </c>
    </row>
    <row r="2335" spans="1:9" x14ac:dyDescent="0.25">
      <c r="A2335" s="199">
        <v>2332</v>
      </c>
      <c r="B2335" s="199" t="s">
        <v>63674</v>
      </c>
      <c r="C2335" s="199" t="s">
        <v>63673</v>
      </c>
      <c r="D2335" s="199">
        <v>4744.0005460468701</v>
      </c>
      <c r="E2335" s="199">
        <v>-8.0747223843017996E-2</v>
      </c>
      <c r="F2335" s="199">
        <v>6.8661054350254602E-2</v>
      </c>
      <c r="G2335" s="199">
        <v>-1.1760265642165799</v>
      </c>
      <c r="H2335" s="199">
        <v>0.23958426103661401</v>
      </c>
      <c r="I2335" s="199">
        <v>0.67237642322842905</v>
      </c>
    </row>
    <row r="2336" spans="1:9" x14ac:dyDescent="0.25">
      <c r="A2336" s="199">
        <v>2333</v>
      </c>
      <c r="B2336" s="199" t="s">
        <v>63672</v>
      </c>
      <c r="C2336" s="199" t="s">
        <v>63671</v>
      </c>
      <c r="D2336" s="199">
        <v>4106.6270289062904</v>
      </c>
      <c r="E2336" s="199">
        <v>0.132051266804978</v>
      </c>
      <c r="F2336" s="199">
        <v>0.170832240489763</v>
      </c>
      <c r="G2336" s="199">
        <v>0.77298797010679998</v>
      </c>
      <c r="H2336" s="199">
        <v>0.439529500182338</v>
      </c>
      <c r="I2336" s="199">
        <v>0.80009431290938804</v>
      </c>
    </row>
    <row r="2337" spans="1:9" x14ac:dyDescent="0.25">
      <c r="A2337" s="199">
        <v>2334</v>
      </c>
      <c r="B2337" s="199" t="s">
        <v>63670</v>
      </c>
      <c r="C2337" s="199" t="s">
        <v>63669</v>
      </c>
      <c r="D2337" s="199">
        <v>5456.8740651709404</v>
      </c>
      <c r="E2337" s="199">
        <v>-6.05967415673727E-2</v>
      </c>
      <c r="F2337" s="199">
        <v>0.36785733393125197</v>
      </c>
      <c r="G2337" s="199">
        <v>-0.16472892063828601</v>
      </c>
      <c r="H2337" s="199">
        <v>0.86915735256330695</v>
      </c>
      <c r="I2337" s="199">
        <v>0.966048547061505</v>
      </c>
    </row>
    <row r="2338" spans="1:9" x14ac:dyDescent="0.25">
      <c r="A2338" s="199">
        <v>2335</v>
      </c>
      <c r="B2338" s="199" t="s">
        <v>63668</v>
      </c>
      <c r="C2338" s="199" t="s">
        <v>63667</v>
      </c>
      <c r="D2338" s="199">
        <v>329.31924688914398</v>
      </c>
      <c r="E2338" s="199">
        <v>0.53416175497535401</v>
      </c>
      <c r="F2338" s="199">
        <v>0.283354624134737</v>
      </c>
      <c r="G2338" s="199">
        <v>1.88513512566273</v>
      </c>
      <c r="H2338" s="199">
        <v>5.94115967771493E-2</v>
      </c>
      <c r="I2338" s="199">
        <v>0.43168507716481702</v>
      </c>
    </row>
    <row r="2339" spans="1:9" x14ac:dyDescent="0.25">
      <c r="A2339" s="199">
        <v>2336</v>
      </c>
      <c r="B2339" s="199" t="s">
        <v>63666</v>
      </c>
      <c r="C2339" s="199" t="s">
        <v>63665</v>
      </c>
      <c r="D2339" s="199">
        <v>444.12914726493602</v>
      </c>
      <c r="E2339" s="199">
        <v>-0.54080972134531802</v>
      </c>
      <c r="F2339" s="199">
        <v>0.26576604044243202</v>
      </c>
      <c r="G2339" s="199">
        <v>-2.0349090517547301</v>
      </c>
      <c r="H2339" s="199">
        <v>4.1860025043250898E-2</v>
      </c>
      <c r="I2339" s="199">
        <v>0.38481057137517799</v>
      </c>
    </row>
    <row r="2340" spans="1:9" x14ac:dyDescent="0.25">
      <c r="A2340" s="199">
        <v>2337</v>
      </c>
      <c r="B2340" s="199" t="s">
        <v>63664</v>
      </c>
      <c r="C2340" s="199" t="s">
        <v>63663</v>
      </c>
      <c r="D2340" s="199">
        <v>311.37771129742703</v>
      </c>
      <c r="E2340" s="199">
        <v>0.18616570835439999</v>
      </c>
      <c r="F2340" s="199">
        <v>0.46606320366389897</v>
      </c>
      <c r="G2340" s="199">
        <v>0.39944305169530703</v>
      </c>
      <c r="H2340" s="199">
        <v>0.68956677731585003</v>
      </c>
      <c r="I2340" s="199">
        <v>0.90588626843694897</v>
      </c>
    </row>
    <row r="2341" spans="1:9" x14ac:dyDescent="0.25">
      <c r="A2341" s="199">
        <v>2338</v>
      </c>
      <c r="B2341" s="199" t="s">
        <v>63662</v>
      </c>
      <c r="C2341" s="199" t="s">
        <v>63661</v>
      </c>
      <c r="D2341" s="199">
        <v>2260.5584399070299</v>
      </c>
      <c r="E2341" s="199">
        <v>0.26036200458824998</v>
      </c>
      <c r="F2341" s="199">
        <v>0.29055879613485402</v>
      </c>
      <c r="G2341" s="199">
        <v>0.89607338704490802</v>
      </c>
      <c r="H2341" s="199">
        <v>0.37021356956312002</v>
      </c>
      <c r="I2341" s="199">
        <v>0.76454241444733195</v>
      </c>
    </row>
    <row r="2342" spans="1:9" x14ac:dyDescent="0.25">
      <c r="A2342" s="199">
        <v>2339</v>
      </c>
      <c r="B2342" s="199" t="s">
        <v>63660</v>
      </c>
      <c r="C2342" s="199" t="s">
        <v>63659</v>
      </c>
      <c r="D2342" s="199">
        <v>1665.4296265153</v>
      </c>
      <c r="E2342" s="199">
        <v>1.7723097886766299E-2</v>
      </c>
      <c r="F2342" s="199">
        <v>0.162938681049032</v>
      </c>
      <c r="G2342" s="199">
        <v>0.108771580650226</v>
      </c>
      <c r="H2342" s="199">
        <v>0.91338366540204996</v>
      </c>
      <c r="I2342" s="199">
        <v>0.97950849482970903</v>
      </c>
    </row>
    <row r="2343" spans="1:9" x14ac:dyDescent="0.25">
      <c r="A2343" s="199">
        <v>2340</v>
      </c>
      <c r="B2343" s="199" t="s">
        <v>63658</v>
      </c>
      <c r="C2343" s="199" t="s">
        <v>63657</v>
      </c>
      <c r="D2343" s="199">
        <v>3492.2261639579901</v>
      </c>
      <c r="E2343" s="199">
        <v>-6.0658761865630101E-2</v>
      </c>
      <c r="F2343" s="199">
        <v>0.124114411459554</v>
      </c>
      <c r="G2343" s="199">
        <v>-0.48873262300725701</v>
      </c>
      <c r="H2343" s="199">
        <v>0.62503100443995496</v>
      </c>
      <c r="I2343" s="199">
        <v>0.88315830306457099</v>
      </c>
    </row>
    <row r="2344" spans="1:9" x14ac:dyDescent="0.25">
      <c r="A2344" s="199">
        <v>2341</v>
      </c>
      <c r="B2344" s="199" t="s">
        <v>63656</v>
      </c>
      <c r="C2344" s="199" t="s">
        <v>63655</v>
      </c>
      <c r="D2344" s="199">
        <v>14.789951270848</v>
      </c>
      <c r="E2344" s="199">
        <v>0.65752454526174797</v>
      </c>
      <c r="F2344" s="199">
        <v>0.56862180828759701</v>
      </c>
      <c r="G2344" s="199">
        <v>1.1563477441040899</v>
      </c>
      <c r="H2344" s="199">
        <v>0.24753894674822999</v>
      </c>
      <c r="I2344" s="199">
        <v>0.68041551457404503</v>
      </c>
    </row>
    <row r="2345" spans="1:9" x14ac:dyDescent="0.25">
      <c r="A2345" s="199">
        <v>2342</v>
      </c>
      <c r="B2345" s="199" t="s">
        <v>63654</v>
      </c>
      <c r="C2345" s="199" t="s">
        <v>63653</v>
      </c>
      <c r="D2345" s="199">
        <v>371.37120470670698</v>
      </c>
      <c r="E2345" s="199">
        <v>-0.40454326603729901</v>
      </c>
      <c r="F2345" s="199">
        <v>0.152998808492226</v>
      </c>
      <c r="G2345" s="199">
        <v>-2.6440942254648601</v>
      </c>
      <c r="H2345" s="199">
        <v>8.1909850889681397E-3</v>
      </c>
      <c r="I2345" s="199">
        <v>0.23002193190405801</v>
      </c>
    </row>
    <row r="2346" spans="1:9" x14ac:dyDescent="0.25">
      <c r="A2346" s="199">
        <v>2343</v>
      </c>
      <c r="B2346" s="199" t="s">
        <v>63652</v>
      </c>
      <c r="C2346" s="199" t="s">
        <v>63651</v>
      </c>
      <c r="D2346" s="199">
        <v>1323.2406825496901</v>
      </c>
      <c r="E2346" s="199">
        <v>-1.08850042833991</v>
      </c>
      <c r="F2346" s="199">
        <v>0.446939548406106</v>
      </c>
      <c r="G2346" s="199">
        <v>-2.4354533677356698</v>
      </c>
      <c r="H2346" s="199">
        <v>1.48731415359324E-2</v>
      </c>
      <c r="I2346" s="199">
        <v>0.27403900486058103</v>
      </c>
    </row>
    <row r="2347" spans="1:9" x14ac:dyDescent="0.25">
      <c r="A2347" s="199">
        <v>2344</v>
      </c>
      <c r="B2347" s="199" t="s">
        <v>63650</v>
      </c>
      <c r="C2347" s="199" t="s">
        <v>63649</v>
      </c>
      <c r="D2347" s="199">
        <v>4.4006681417038598</v>
      </c>
      <c r="E2347" s="199">
        <v>0.15841915434543299</v>
      </c>
      <c r="F2347" s="199">
        <v>1.24632561860885</v>
      </c>
      <c r="G2347" s="199">
        <v>0.127108960916859</v>
      </c>
      <c r="H2347" s="199">
        <v>0.89885415920718803</v>
      </c>
      <c r="I2347" s="199">
        <v>0.97450030131868404</v>
      </c>
    </row>
    <row r="2348" spans="1:9" x14ac:dyDescent="0.25">
      <c r="A2348" s="199">
        <v>2345</v>
      </c>
      <c r="B2348" s="199" t="s">
        <v>63648</v>
      </c>
      <c r="C2348" s="199" t="s">
        <v>63647</v>
      </c>
      <c r="D2348" s="199">
        <v>2268.9929724061299</v>
      </c>
      <c r="E2348" s="199">
        <v>-5.57627817937607E-2</v>
      </c>
      <c r="F2348" s="199">
        <v>0.16817490896014001</v>
      </c>
      <c r="G2348" s="199">
        <v>-0.33157610810407601</v>
      </c>
      <c r="H2348" s="199">
        <v>0.74020936284718797</v>
      </c>
      <c r="I2348" s="199">
        <v>0.92575064158255005</v>
      </c>
    </row>
    <row r="2349" spans="1:9" x14ac:dyDescent="0.25">
      <c r="A2349" s="199">
        <v>2346</v>
      </c>
      <c r="B2349" s="199" t="s">
        <v>63646</v>
      </c>
      <c r="C2349" s="199" t="s">
        <v>63645</v>
      </c>
      <c r="D2349" s="199">
        <v>3278.1240270765702</v>
      </c>
      <c r="E2349" s="199">
        <v>-1.2697916795665101</v>
      </c>
      <c r="F2349" s="199">
        <v>0.48069697918917598</v>
      </c>
      <c r="G2349" s="199">
        <v>-2.6415636763691701</v>
      </c>
      <c r="H2349" s="199">
        <v>8.2524292864129302E-3</v>
      </c>
      <c r="I2349" s="199">
        <v>0.23002193190405801</v>
      </c>
    </row>
    <row r="2350" spans="1:9" x14ac:dyDescent="0.25">
      <c r="A2350" s="199">
        <v>2347</v>
      </c>
      <c r="B2350" s="199" t="s">
        <v>63644</v>
      </c>
      <c r="C2350" s="199" t="s">
        <v>63643</v>
      </c>
      <c r="D2350" s="199">
        <v>4312.1056981909596</v>
      </c>
      <c r="E2350" s="199">
        <v>0.152313761460142</v>
      </c>
      <c r="F2350" s="199">
        <v>0.21791924447869801</v>
      </c>
      <c r="G2350" s="199">
        <v>0.69894589541416796</v>
      </c>
      <c r="H2350" s="199">
        <v>0.48458584385984299</v>
      </c>
      <c r="I2350" s="199">
        <v>0.82149590397262395</v>
      </c>
    </row>
    <row r="2351" spans="1:9" x14ac:dyDescent="0.25">
      <c r="A2351" s="199">
        <v>2348</v>
      </c>
      <c r="B2351" s="199" t="s">
        <v>63642</v>
      </c>
      <c r="C2351" s="199" t="s">
        <v>63641</v>
      </c>
      <c r="D2351" s="199">
        <v>2877.5681202317201</v>
      </c>
      <c r="E2351" s="199">
        <v>-0.64387682309891503</v>
      </c>
      <c r="F2351" s="199">
        <v>0.37942479946019297</v>
      </c>
      <c r="G2351" s="199">
        <v>-1.6969813887098499</v>
      </c>
      <c r="H2351" s="199">
        <v>8.9700179220377305E-2</v>
      </c>
      <c r="I2351" s="199">
        <v>0.49403368065650599</v>
      </c>
    </row>
    <row r="2352" spans="1:9" x14ac:dyDescent="0.25">
      <c r="A2352" s="199">
        <v>2349</v>
      </c>
      <c r="B2352" s="199" t="s">
        <v>63640</v>
      </c>
      <c r="C2352" s="199" t="s">
        <v>63639</v>
      </c>
      <c r="D2352" s="199">
        <v>0.36507825314208697</v>
      </c>
      <c r="E2352" s="199">
        <v>-6.5349187551329402E-2</v>
      </c>
      <c r="F2352" s="199">
        <v>1.82634925055289</v>
      </c>
      <c r="G2352" s="199">
        <v>-3.5781320320604701E-2</v>
      </c>
      <c r="H2352" s="199">
        <v>0.97145672775326497</v>
      </c>
      <c r="I2352" s="199" t="s">
        <v>1469</v>
      </c>
    </row>
    <row r="2353" spans="1:9" x14ac:dyDescent="0.25">
      <c r="A2353" s="199">
        <v>2350</v>
      </c>
      <c r="B2353" s="199" t="s">
        <v>63638</v>
      </c>
      <c r="C2353" s="199" t="s">
        <v>63637</v>
      </c>
      <c r="D2353" s="199">
        <v>1333.1823224516399</v>
      </c>
      <c r="E2353" s="199">
        <v>-0.77483056054277699</v>
      </c>
      <c r="F2353" s="199">
        <v>0.38761509667511701</v>
      </c>
      <c r="G2353" s="199">
        <v>-1.99896899576182</v>
      </c>
      <c r="H2353" s="199">
        <v>4.5611708567663403E-2</v>
      </c>
      <c r="I2353" s="199">
        <v>0.39440818157298801</v>
      </c>
    </row>
    <row r="2354" spans="1:9" x14ac:dyDescent="0.25">
      <c r="A2354" s="199">
        <v>2351</v>
      </c>
      <c r="B2354" s="199" t="s">
        <v>63636</v>
      </c>
      <c r="C2354" s="199" t="s">
        <v>63635</v>
      </c>
      <c r="D2354" s="199">
        <v>10628.546936627101</v>
      </c>
      <c r="E2354" s="199">
        <v>-8.48489827485715E-2</v>
      </c>
      <c r="F2354" s="199">
        <v>0.17653662463622899</v>
      </c>
      <c r="G2354" s="199">
        <v>-0.48063104708958299</v>
      </c>
      <c r="H2354" s="199">
        <v>0.630778745479179</v>
      </c>
      <c r="I2354" s="199">
        <v>0.88522895878939201</v>
      </c>
    </row>
    <row r="2355" spans="1:9" x14ac:dyDescent="0.25">
      <c r="A2355" s="199">
        <v>2352</v>
      </c>
      <c r="B2355" s="199" t="s">
        <v>63634</v>
      </c>
      <c r="C2355" s="199" t="s">
        <v>63633</v>
      </c>
      <c r="D2355" s="199">
        <v>77.113529815805293</v>
      </c>
      <c r="E2355" s="199">
        <v>0.74169118491799302</v>
      </c>
      <c r="F2355" s="199">
        <v>0.559985037302277</v>
      </c>
      <c r="G2355" s="199">
        <v>1.3244839335191601</v>
      </c>
      <c r="H2355" s="199">
        <v>0.18534237547997001</v>
      </c>
      <c r="I2355" s="199">
        <v>0.62137898760542898</v>
      </c>
    </row>
    <row r="2356" spans="1:9" x14ac:dyDescent="0.25">
      <c r="A2356" s="199">
        <v>2353</v>
      </c>
      <c r="B2356" s="199" t="s">
        <v>63632</v>
      </c>
      <c r="C2356" s="199" t="s">
        <v>63631</v>
      </c>
      <c r="D2356" s="199">
        <v>4042.2205960568299</v>
      </c>
      <c r="E2356" s="199">
        <v>-2.0656434549828701E-2</v>
      </c>
      <c r="F2356" s="199">
        <v>0.141682590888526</v>
      </c>
      <c r="G2356" s="199">
        <v>-0.14579373810351101</v>
      </c>
      <c r="H2356" s="199">
        <v>0.88408421935359005</v>
      </c>
      <c r="I2356" s="199">
        <v>0.96995856264088898</v>
      </c>
    </row>
    <row r="2357" spans="1:9" x14ac:dyDescent="0.25">
      <c r="A2357" s="199">
        <v>2354</v>
      </c>
      <c r="B2357" s="199" t="s">
        <v>63630</v>
      </c>
      <c r="C2357" s="199" t="s">
        <v>63629</v>
      </c>
      <c r="D2357" s="199">
        <v>506.56055928466299</v>
      </c>
      <c r="E2357" s="199">
        <v>-0.18502252380461101</v>
      </c>
      <c r="F2357" s="199">
        <v>0.29756811882394801</v>
      </c>
      <c r="G2357" s="199">
        <v>-0.621782079800279</v>
      </c>
      <c r="H2357" s="199">
        <v>0.5340851713093</v>
      </c>
      <c r="I2357" s="199">
        <v>0.84422872900296497</v>
      </c>
    </row>
    <row r="2358" spans="1:9" x14ac:dyDescent="0.25">
      <c r="A2358" s="199">
        <v>2355</v>
      </c>
      <c r="B2358" s="199" t="s">
        <v>63628</v>
      </c>
      <c r="C2358" s="199" t="s">
        <v>63627</v>
      </c>
      <c r="D2358" s="199">
        <v>0.57212290532374599</v>
      </c>
      <c r="E2358" s="199">
        <v>1.12310740630189</v>
      </c>
      <c r="F2358" s="199">
        <v>1.1232022049850801</v>
      </c>
      <c r="G2358" s="199">
        <v>0.99991559962865595</v>
      </c>
      <c r="H2358" s="199">
        <v>0.31735135442458201</v>
      </c>
      <c r="I2358" s="199" t="s">
        <v>1469</v>
      </c>
    </row>
    <row r="2359" spans="1:9" x14ac:dyDescent="0.25">
      <c r="A2359" s="199">
        <v>2356</v>
      </c>
      <c r="B2359" s="199" t="s">
        <v>63626</v>
      </c>
      <c r="C2359" s="199" t="s">
        <v>63625</v>
      </c>
      <c r="D2359" s="199">
        <v>1165.8047401410399</v>
      </c>
      <c r="E2359" s="199">
        <v>-0.14796473521398301</v>
      </c>
      <c r="F2359" s="199">
        <v>0.131544754658836</v>
      </c>
      <c r="G2359" s="199">
        <v>-1.12482428963232</v>
      </c>
      <c r="H2359" s="199">
        <v>0.26066349947957801</v>
      </c>
      <c r="I2359" s="199">
        <v>0.69066798783018402</v>
      </c>
    </row>
    <row r="2360" spans="1:9" x14ac:dyDescent="0.25">
      <c r="A2360" s="199">
        <v>2357</v>
      </c>
      <c r="B2360" s="199" t="s">
        <v>63624</v>
      </c>
      <c r="C2360" s="199" t="s">
        <v>63623</v>
      </c>
      <c r="D2360" s="199">
        <v>141.03817556087901</v>
      </c>
      <c r="E2360" s="199">
        <v>-0.57986916977362701</v>
      </c>
      <c r="F2360" s="199">
        <v>0.36332966519496201</v>
      </c>
      <c r="G2360" s="199">
        <v>-1.5959863047859599</v>
      </c>
      <c r="H2360" s="199">
        <v>0.110491851024426</v>
      </c>
      <c r="I2360" s="199">
        <v>0.52847729884967098</v>
      </c>
    </row>
    <row r="2361" spans="1:9" x14ac:dyDescent="0.25">
      <c r="A2361" s="199">
        <v>2358</v>
      </c>
      <c r="B2361" s="199" t="s">
        <v>63622</v>
      </c>
      <c r="C2361" s="199" t="s">
        <v>63621</v>
      </c>
      <c r="D2361" s="199">
        <v>1152.3035551079099</v>
      </c>
      <c r="E2361" s="199">
        <v>2.5461807613256001E-2</v>
      </c>
      <c r="F2361" s="199">
        <v>0.11890629944235</v>
      </c>
      <c r="G2361" s="199">
        <v>0.21413337840524399</v>
      </c>
      <c r="H2361" s="199">
        <v>0.83044304722532003</v>
      </c>
      <c r="I2361" s="199">
        <v>0.95310237660285702</v>
      </c>
    </row>
    <row r="2362" spans="1:9" x14ac:dyDescent="0.25">
      <c r="A2362" s="199">
        <v>2359</v>
      </c>
      <c r="B2362" s="199" t="s">
        <v>63620</v>
      </c>
      <c r="C2362" s="199" t="s">
        <v>63619</v>
      </c>
      <c r="D2362" s="199">
        <v>5612.5646718258304</v>
      </c>
      <c r="E2362" s="199">
        <v>0.23209246738174699</v>
      </c>
      <c r="F2362" s="199">
        <v>0.246547284911277</v>
      </c>
      <c r="G2362" s="199">
        <v>0.94137101313149096</v>
      </c>
      <c r="H2362" s="199">
        <v>0.34651476283593102</v>
      </c>
      <c r="I2362" s="199">
        <v>0.75018102401680897</v>
      </c>
    </row>
    <row r="2363" spans="1:9" x14ac:dyDescent="0.25">
      <c r="A2363" s="199">
        <v>2360</v>
      </c>
      <c r="B2363" s="199" t="s">
        <v>63618</v>
      </c>
      <c r="C2363" s="199" t="s">
        <v>63617</v>
      </c>
      <c r="D2363" s="199">
        <v>6907.1985216654502</v>
      </c>
      <c r="E2363" s="199">
        <v>0.129482772445182</v>
      </c>
      <c r="F2363" s="199">
        <v>0.19568716408730499</v>
      </c>
      <c r="G2363" s="199">
        <v>0.66168250252435201</v>
      </c>
      <c r="H2363" s="199">
        <v>0.50817472079213499</v>
      </c>
      <c r="I2363" s="199">
        <v>0.83120185186272999</v>
      </c>
    </row>
    <row r="2364" spans="1:9" x14ac:dyDescent="0.25">
      <c r="A2364" s="199">
        <v>2361</v>
      </c>
      <c r="B2364" s="199" t="s">
        <v>63616</v>
      </c>
      <c r="C2364" s="199" t="s">
        <v>63615</v>
      </c>
      <c r="D2364" s="199">
        <v>2746.7342907740299</v>
      </c>
      <c r="E2364" s="199">
        <v>4.7985941186683603E-2</v>
      </c>
      <c r="F2364" s="199">
        <v>0.12432375136097901</v>
      </c>
      <c r="G2364" s="199">
        <v>0.38597565357688202</v>
      </c>
      <c r="H2364" s="199">
        <v>0.69951469994558602</v>
      </c>
      <c r="I2364" s="199">
        <v>0.90977256295570197</v>
      </c>
    </row>
    <row r="2365" spans="1:9" x14ac:dyDescent="0.25">
      <c r="A2365" s="199">
        <v>2362</v>
      </c>
      <c r="B2365" s="199" t="s">
        <v>63614</v>
      </c>
      <c r="C2365" s="199" t="s">
        <v>63613</v>
      </c>
      <c r="D2365" s="199">
        <v>92436.448237908597</v>
      </c>
      <c r="E2365" s="199">
        <v>0.32804832310800203</v>
      </c>
      <c r="F2365" s="199">
        <v>0.42907241366799398</v>
      </c>
      <c r="G2365" s="199">
        <v>0.76455235213941697</v>
      </c>
      <c r="H2365" s="199">
        <v>0.44453815124554202</v>
      </c>
      <c r="I2365" s="199">
        <v>0.80296024814470801</v>
      </c>
    </row>
    <row r="2366" spans="1:9" x14ac:dyDescent="0.25">
      <c r="A2366" s="199">
        <v>2363</v>
      </c>
      <c r="B2366" s="199" t="s">
        <v>63612</v>
      </c>
      <c r="C2366" s="199" t="s">
        <v>63611</v>
      </c>
      <c r="D2366" s="199">
        <v>5046.2641850810496</v>
      </c>
      <c r="E2366" s="199">
        <v>5.9048239874352801E-2</v>
      </c>
      <c r="F2366" s="199">
        <v>7.1194782760729797E-2</v>
      </c>
      <c r="G2366" s="199">
        <v>0.82938998596008195</v>
      </c>
      <c r="H2366" s="199">
        <v>0.40688376616782801</v>
      </c>
      <c r="I2366" s="199">
        <v>0.785473301889548</v>
      </c>
    </row>
    <row r="2367" spans="1:9" x14ac:dyDescent="0.25">
      <c r="A2367" s="199">
        <v>2364</v>
      </c>
      <c r="B2367" s="199" t="s">
        <v>63610</v>
      </c>
      <c r="C2367" s="199" t="s">
        <v>63609</v>
      </c>
      <c r="D2367" s="199">
        <v>868.68988580853397</v>
      </c>
      <c r="E2367" s="199">
        <v>-0.17367331204122599</v>
      </c>
      <c r="F2367" s="199">
        <v>0.33417791195921598</v>
      </c>
      <c r="G2367" s="199">
        <v>-0.51970314561789899</v>
      </c>
      <c r="H2367" s="199">
        <v>0.60327049412001998</v>
      </c>
      <c r="I2367" s="199">
        <v>0.87458632809943704</v>
      </c>
    </row>
    <row r="2368" spans="1:9" x14ac:dyDescent="0.25">
      <c r="A2368" s="199">
        <v>2365</v>
      </c>
      <c r="B2368" s="199" t="s">
        <v>63608</v>
      </c>
      <c r="C2368" s="199" t="s">
        <v>63607</v>
      </c>
      <c r="D2368" s="199">
        <v>3309.2564349967602</v>
      </c>
      <c r="E2368" s="199">
        <v>2.7004506835456001E-2</v>
      </c>
      <c r="F2368" s="199">
        <v>9.3504621503299801E-2</v>
      </c>
      <c r="G2368" s="199">
        <v>0.28880397996694801</v>
      </c>
      <c r="H2368" s="199">
        <v>0.77273138626154203</v>
      </c>
      <c r="I2368" s="199">
        <v>0.93613006396850895</v>
      </c>
    </row>
    <row r="2369" spans="1:9" x14ac:dyDescent="0.25">
      <c r="A2369" s="199">
        <v>2366</v>
      </c>
      <c r="B2369" s="199" t="s">
        <v>63606</v>
      </c>
      <c r="C2369" s="199" t="s">
        <v>63605</v>
      </c>
      <c r="D2369" s="199">
        <v>1185.12272838487</v>
      </c>
      <c r="E2369" s="199">
        <v>0.12564915400638199</v>
      </c>
      <c r="F2369" s="199">
        <v>8.5703591728294698E-2</v>
      </c>
      <c r="G2369" s="199">
        <v>1.46608971074078</v>
      </c>
      <c r="H2369" s="199">
        <v>0.142623848465635</v>
      </c>
      <c r="I2369" s="199">
        <v>0.57592159753066596</v>
      </c>
    </row>
    <row r="2370" spans="1:9" x14ac:dyDescent="0.25">
      <c r="A2370" s="199">
        <v>2367</v>
      </c>
      <c r="B2370" s="199" t="s">
        <v>63604</v>
      </c>
      <c r="C2370" s="199" t="s">
        <v>63603</v>
      </c>
      <c r="D2370" s="199">
        <v>5734.2098747444898</v>
      </c>
      <c r="E2370" s="199">
        <v>-1.51112713288401E-2</v>
      </c>
      <c r="F2370" s="199">
        <v>0.16049248094406701</v>
      </c>
      <c r="G2370" s="199">
        <v>-9.4155634207602104E-2</v>
      </c>
      <c r="H2370" s="199">
        <v>0.92498552691971103</v>
      </c>
      <c r="I2370" s="199">
        <v>0.98135256948315097</v>
      </c>
    </row>
    <row r="2371" spans="1:9" x14ac:dyDescent="0.25">
      <c r="A2371" s="199">
        <v>2368</v>
      </c>
      <c r="B2371" s="199" t="s">
        <v>63602</v>
      </c>
      <c r="C2371" s="199" t="s">
        <v>63601</v>
      </c>
      <c r="D2371" s="199">
        <v>1530.1152972188299</v>
      </c>
      <c r="E2371" s="199">
        <v>0.19430164747909301</v>
      </c>
      <c r="F2371" s="199">
        <v>0.42461146947655198</v>
      </c>
      <c r="G2371" s="199">
        <v>0.45759867890196698</v>
      </c>
      <c r="H2371" s="199">
        <v>0.64724079281179303</v>
      </c>
      <c r="I2371" s="199">
        <v>0.89084250399467202</v>
      </c>
    </row>
    <row r="2372" spans="1:9" x14ac:dyDescent="0.25">
      <c r="A2372" s="199">
        <v>2369</v>
      </c>
      <c r="B2372" s="199" t="s">
        <v>63600</v>
      </c>
      <c r="C2372" s="199" t="s">
        <v>63599</v>
      </c>
      <c r="D2372" s="199">
        <v>4.56487360751031</v>
      </c>
      <c r="E2372" s="199">
        <v>0.85687002952357205</v>
      </c>
      <c r="F2372" s="199">
        <v>0.61429492537123698</v>
      </c>
      <c r="G2372" s="199">
        <v>1.39488378323448</v>
      </c>
      <c r="H2372" s="199">
        <v>0.16305088811570201</v>
      </c>
      <c r="I2372" s="199">
        <v>0.59882729898472298</v>
      </c>
    </row>
    <row r="2373" spans="1:9" x14ac:dyDescent="0.25">
      <c r="A2373" s="199">
        <v>2370</v>
      </c>
      <c r="B2373" s="199" t="s">
        <v>63598</v>
      </c>
      <c r="C2373" s="199" t="s">
        <v>63597</v>
      </c>
      <c r="D2373" s="199">
        <v>768.04679872480494</v>
      </c>
      <c r="E2373" s="199">
        <v>-0.17402519731382499</v>
      </c>
      <c r="F2373" s="199">
        <v>0.175794866135178</v>
      </c>
      <c r="G2373" s="199">
        <v>-0.98993333047625998</v>
      </c>
      <c r="H2373" s="199">
        <v>0.32220670687367398</v>
      </c>
      <c r="I2373" s="199">
        <v>0.734948529881427</v>
      </c>
    </row>
    <row r="2374" spans="1:9" x14ac:dyDescent="0.25">
      <c r="A2374" s="199">
        <v>2371</v>
      </c>
      <c r="B2374" s="199" t="s">
        <v>63596</v>
      </c>
      <c r="C2374" s="199" t="s">
        <v>63595</v>
      </c>
      <c r="D2374" s="199">
        <v>307.34913948062899</v>
      </c>
      <c r="E2374" s="199">
        <v>-4.2276838990691699E-2</v>
      </c>
      <c r="F2374" s="199">
        <v>0.172812072132978</v>
      </c>
      <c r="G2374" s="199">
        <v>-0.244640541999635</v>
      </c>
      <c r="H2374" s="199">
        <v>0.80673476972069702</v>
      </c>
      <c r="I2374" s="199">
        <v>0.94622354780416396</v>
      </c>
    </row>
    <row r="2375" spans="1:9" x14ac:dyDescent="0.25">
      <c r="A2375" s="199">
        <v>2372</v>
      </c>
      <c r="B2375" s="199" t="s">
        <v>63594</v>
      </c>
      <c r="C2375" s="199" t="s">
        <v>63593</v>
      </c>
      <c r="D2375" s="199">
        <v>4637.7623614418799</v>
      </c>
      <c r="E2375" s="199">
        <v>-0.16509101800593601</v>
      </c>
      <c r="F2375" s="199">
        <v>0.13186788270485</v>
      </c>
      <c r="G2375" s="199">
        <v>-1.25194258540911</v>
      </c>
      <c r="H2375" s="199">
        <v>0.21059078575017101</v>
      </c>
      <c r="I2375" s="199">
        <v>0.64796765553842395</v>
      </c>
    </row>
    <row r="2376" spans="1:9" x14ac:dyDescent="0.25">
      <c r="A2376" s="199">
        <v>2373</v>
      </c>
      <c r="B2376" s="199" t="s">
        <v>63592</v>
      </c>
      <c r="C2376" s="199" t="s">
        <v>63591</v>
      </c>
      <c r="D2376" s="199">
        <v>3271.6906252354902</v>
      </c>
      <c r="E2376" s="199">
        <v>1.5914049795062799E-3</v>
      </c>
      <c r="F2376" s="199">
        <v>8.4899989101913806E-2</v>
      </c>
      <c r="G2376" s="199">
        <v>1.8744466240107099E-2</v>
      </c>
      <c r="H2376" s="199">
        <v>0.98504495554663296</v>
      </c>
      <c r="I2376" s="199">
        <v>0.99661343530336499</v>
      </c>
    </row>
    <row r="2377" spans="1:9" x14ac:dyDescent="0.25">
      <c r="A2377" s="199">
        <v>2374</v>
      </c>
      <c r="B2377" s="199" t="s">
        <v>63590</v>
      </c>
      <c r="C2377" s="199" t="s">
        <v>63589</v>
      </c>
      <c r="D2377" s="199">
        <v>2439.7996067248801</v>
      </c>
      <c r="E2377" s="199">
        <v>0.40879900226209298</v>
      </c>
      <c r="F2377" s="199">
        <v>0.28235784886729198</v>
      </c>
      <c r="G2377" s="199">
        <v>1.4478046347995399</v>
      </c>
      <c r="H2377" s="199">
        <v>0.14767169619311901</v>
      </c>
      <c r="I2377" s="199">
        <v>0.58160144615197995</v>
      </c>
    </row>
    <row r="2378" spans="1:9" x14ac:dyDescent="0.25">
      <c r="A2378" s="199">
        <v>2375</v>
      </c>
      <c r="B2378" s="199" t="s">
        <v>63588</v>
      </c>
      <c r="C2378" s="199" t="s">
        <v>63587</v>
      </c>
      <c r="D2378" s="199">
        <v>9.9159036889804906</v>
      </c>
      <c r="E2378" s="199">
        <v>-3.56858617820015</v>
      </c>
      <c r="F2378" s="199">
        <v>0.95963465320943098</v>
      </c>
      <c r="G2378" s="199">
        <v>-3.7186924901734901</v>
      </c>
      <c r="H2378" s="199">
        <v>2.0025666034249201E-4</v>
      </c>
      <c r="I2378" s="199">
        <v>5.1016405939904502E-2</v>
      </c>
    </row>
    <row r="2379" spans="1:9" x14ac:dyDescent="0.25">
      <c r="A2379" s="199">
        <v>2376</v>
      </c>
      <c r="B2379" s="199" t="s">
        <v>63586</v>
      </c>
      <c r="C2379" s="199" t="s">
        <v>63585</v>
      </c>
      <c r="D2379" s="199">
        <v>3489.0198981293001</v>
      </c>
      <c r="E2379" s="199">
        <v>1.6129353643954601E-4</v>
      </c>
      <c r="F2379" s="199">
        <v>0.102028230005659</v>
      </c>
      <c r="G2379" s="199">
        <v>1.5808716512145599E-3</v>
      </c>
      <c r="H2379" s="199">
        <v>0.99873864744227103</v>
      </c>
      <c r="I2379" s="199">
        <v>0.99989189875842599</v>
      </c>
    </row>
    <row r="2380" spans="1:9" x14ac:dyDescent="0.25">
      <c r="A2380" s="199">
        <v>2377</v>
      </c>
      <c r="B2380" s="199" t="s">
        <v>63584</v>
      </c>
      <c r="C2380" s="199" t="s">
        <v>63583</v>
      </c>
      <c r="D2380" s="199">
        <v>7.0387150482453498</v>
      </c>
      <c r="E2380" s="199">
        <v>-0.91734422132056104</v>
      </c>
      <c r="F2380" s="199">
        <v>1.3967167991375</v>
      </c>
      <c r="G2380" s="199">
        <v>-0.65678613007807995</v>
      </c>
      <c r="H2380" s="199">
        <v>0.511318443754887</v>
      </c>
      <c r="I2380" s="199">
        <v>0.83299835436218606</v>
      </c>
    </row>
    <row r="2381" spans="1:9" x14ac:dyDescent="0.25">
      <c r="A2381" s="199">
        <v>2378</v>
      </c>
      <c r="B2381" s="199" t="s">
        <v>63582</v>
      </c>
      <c r="C2381" s="199" t="s">
        <v>63581</v>
      </c>
      <c r="D2381" s="199">
        <v>53.157410416943698</v>
      </c>
      <c r="E2381" s="199">
        <v>-0.47136627611313597</v>
      </c>
      <c r="F2381" s="199">
        <v>0.57338568124087996</v>
      </c>
      <c r="G2381" s="199">
        <v>-0.82207542241556997</v>
      </c>
      <c r="H2381" s="199">
        <v>0.41103397251642498</v>
      </c>
      <c r="I2381" s="199">
        <v>0.78761794134968599</v>
      </c>
    </row>
    <row r="2382" spans="1:9" x14ac:dyDescent="0.25">
      <c r="A2382" s="199">
        <v>2379</v>
      </c>
      <c r="B2382" s="199" t="s">
        <v>63580</v>
      </c>
      <c r="C2382" s="199" t="s">
        <v>63579</v>
      </c>
      <c r="D2382" s="199">
        <v>130.26213435947301</v>
      </c>
      <c r="E2382" s="199">
        <v>0.21715877148096999</v>
      </c>
      <c r="F2382" s="199">
        <v>0.187422168276206</v>
      </c>
      <c r="G2382" s="199">
        <v>1.15866107770635</v>
      </c>
      <c r="H2382" s="199">
        <v>0.2465943620354</v>
      </c>
      <c r="I2382" s="199">
        <v>0.67959762033069904</v>
      </c>
    </row>
    <row r="2383" spans="1:9" x14ac:dyDescent="0.25">
      <c r="A2383" s="199">
        <v>2380</v>
      </c>
      <c r="B2383" s="199" t="s">
        <v>63578</v>
      </c>
      <c r="C2383" s="199" t="s">
        <v>63577</v>
      </c>
      <c r="D2383" s="199">
        <v>1106.71801613043</v>
      </c>
      <c r="E2383" s="199">
        <v>-4.2481639247575399E-2</v>
      </c>
      <c r="F2383" s="199">
        <v>0.12265529937384299</v>
      </c>
      <c r="G2383" s="199">
        <v>-0.34634980685257499</v>
      </c>
      <c r="H2383" s="199">
        <v>0.72907984167504902</v>
      </c>
      <c r="I2383" s="199">
        <v>0.92107111260293895</v>
      </c>
    </row>
    <row r="2384" spans="1:9" x14ac:dyDescent="0.25">
      <c r="A2384" s="199">
        <v>2381</v>
      </c>
      <c r="B2384" s="199" t="s">
        <v>63576</v>
      </c>
      <c r="C2384" s="199" t="s">
        <v>63575</v>
      </c>
      <c r="D2384" s="199">
        <v>492.82554845119301</v>
      </c>
      <c r="E2384" s="199">
        <v>-0.169058724282798</v>
      </c>
      <c r="F2384" s="199">
        <v>0.31566054128454402</v>
      </c>
      <c r="G2384" s="199">
        <v>-0.53557129312023899</v>
      </c>
      <c r="H2384" s="199">
        <v>0.59225487311027902</v>
      </c>
      <c r="I2384" s="199">
        <v>0.86950867458910597</v>
      </c>
    </row>
    <row r="2385" spans="1:9" x14ac:dyDescent="0.25">
      <c r="A2385" s="199">
        <v>2382</v>
      </c>
      <c r="B2385" s="199" t="s">
        <v>63574</v>
      </c>
      <c r="C2385" s="199" t="s">
        <v>63573</v>
      </c>
      <c r="D2385" s="199">
        <v>2.6407205429691598</v>
      </c>
      <c r="E2385" s="199">
        <v>-1.95288649754077</v>
      </c>
      <c r="F2385" s="199">
        <v>0.94008625026052295</v>
      </c>
      <c r="G2385" s="199">
        <v>-2.07734821884649</v>
      </c>
      <c r="H2385" s="199">
        <v>3.7769431678464097E-2</v>
      </c>
      <c r="I2385" s="199">
        <v>0.37442209855714698</v>
      </c>
    </row>
    <row r="2386" spans="1:9" x14ac:dyDescent="0.25">
      <c r="A2386" s="199">
        <v>2383</v>
      </c>
      <c r="B2386" s="199" t="s">
        <v>63572</v>
      </c>
      <c r="C2386" s="199" t="s">
        <v>63571</v>
      </c>
      <c r="D2386" s="199">
        <v>4782.8327488436298</v>
      </c>
      <c r="E2386" s="199">
        <v>-0.405638660929244</v>
      </c>
      <c r="F2386" s="199">
        <v>0.262754323365195</v>
      </c>
      <c r="G2386" s="199">
        <v>-1.5437944302269699</v>
      </c>
      <c r="H2386" s="199">
        <v>0.122638141081123</v>
      </c>
      <c r="I2386" s="199">
        <v>0.54870677961134695</v>
      </c>
    </row>
    <row r="2387" spans="1:9" x14ac:dyDescent="0.25">
      <c r="A2387" s="199">
        <v>2384</v>
      </c>
      <c r="B2387" s="199" t="s">
        <v>63570</v>
      </c>
      <c r="C2387" s="199" t="s">
        <v>63569</v>
      </c>
      <c r="D2387" s="199">
        <v>14.1883089324776</v>
      </c>
      <c r="E2387" s="199">
        <v>-0.52629047873561796</v>
      </c>
      <c r="F2387" s="199">
        <v>0.45412580256704699</v>
      </c>
      <c r="G2387" s="199">
        <v>-1.1589089978165601</v>
      </c>
      <c r="H2387" s="199">
        <v>0.246493280868743</v>
      </c>
      <c r="I2387" s="199">
        <v>0.67946905710158301</v>
      </c>
    </row>
    <row r="2388" spans="1:9" x14ac:dyDescent="0.25">
      <c r="A2388" s="199">
        <v>2385</v>
      </c>
      <c r="B2388" s="199" t="s">
        <v>63568</v>
      </c>
      <c r="C2388" s="199" t="s">
        <v>63567</v>
      </c>
      <c r="D2388" s="199">
        <v>2059.8640658879999</v>
      </c>
      <c r="E2388" s="199">
        <v>0.280142141019458</v>
      </c>
      <c r="F2388" s="199">
        <v>0.21467202145890199</v>
      </c>
      <c r="G2388" s="199">
        <v>1.3049774214433001</v>
      </c>
      <c r="H2388" s="199">
        <v>0.191900536178886</v>
      </c>
      <c r="I2388" s="199">
        <v>0.62981317026976102</v>
      </c>
    </row>
    <row r="2389" spans="1:9" x14ac:dyDescent="0.25">
      <c r="A2389" s="199">
        <v>2386</v>
      </c>
      <c r="B2389" s="199" t="s">
        <v>63566</v>
      </c>
      <c r="C2389" s="199" t="s">
        <v>63565</v>
      </c>
      <c r="D2389" s="199">
        <v>1464.9920544033</v>
      </c>
      <c r="E2389" s="199">
        <v>-8.9503705716406104E-2</v>
      </c>
      <c r="F2389" s="199">
        <v>0.118342673307805</v>
      </c>
      <c r="G2389" s="199">
        <v>-0.75630964904443199</v>
      </c>
      <c r="H2389" s="199">
        <v>0.44946356427881101</v>
      </c>
      <c r="I2389" s="199">
        <v>0.80479406676051501</v>
      </c>
    </row>
    <row r="2390" spans="1:9" x14ac:dyDescent="0.25">
      <c r="A2390" s="199">
        <v>2387</v>
      </c>
      <c r="B2390" s="199" t="s">
        <v>63564</v>
      </c>
      <c r="C2390" s="199" t="s">
        <v>63563</v>
      </c>
      <c r="D2390" s="199">
        <v>327.10789882481299</v>
      </c>
      <c r="E2390" s="199">
        <v>-6.4936075084011793E-2</v>
      </c>
      <c r="F2390" s="199">
        <v>0.214901549560544</v>
      </c>
      <c r="G2390" s="199">
        <v>-0.30216662102623498</v>
      </c>
      <c r="H2390" s="199">
        <v>0.76252504817639299</v>
      </c>
      <c r="I2390" s="199">
        <v>0.932721017253615</v>
      </c>
    </row>
    <row r="2391" spans="1:9" x14ac:dyDescent="0.25">
      <c r="A2391" s="199">
        <v>2388</v>
      </c>
      <c r="B2391" s="199" t="s">
        <v>63562</v>
      </c>
      <c r="C2391" s="199" t="s">
        <v>63561</v>
      </c>
      <c r="D2391" s="199">
        <v>0.85026987031920898</v>
      </c>
      <c r="E2391" s="199">
        <v>1.8245051977298901</v>
      </c>
      <c r="F2391" s="199">
        <v>1.0885603505083901</v>
      </c>
      <c r="G2391" s="199">
        <v>1.6760717004599699</v>
      </c>
      <c r="H2391" s="199">
        <v>9.3724149138098706E-2</v>
      </c>
      <c r="I2391" s="199" t="s">
        <v>1469</v>
      </c>
    </row>
    <row r="2392" spans="1:9" x14ac:dyDescent="0.25">
      <c r="A2392" s="199">
        <v>2389</v>
      </c>
      <c r="B2392" s="199" t="s">
        <v>63560</v>
      </c>
      <c r="C2392" s="199" t="s">
        <v>63559</v>
      </c>
      <c r="D2392" s="199">
        <v>1451.55891939516</v>
      </c>
      <c r="E2392" s="199">
        <v>-1.0228106861944899</v>
      </c>
      <c r="F2392" s="199">
        <v>0.57827075388948601</v>
      </c>
      <c r="G2392" s="199">
        <v>-1.7687401261692799</v>
      </c>
      <c r="H2392" s="199">
        <v>7.6937252666261099E-2</v>
      </c>
      <c r="I2392" s="199">
        <v>0.46872021719518697</v>
      </c>
    </row>
    <row r="2393" spans="1:9" x14ac:dyDescent="0.25">
      <c r="A2393" s="199">
        <v>2390</v>
      </c>
      <c r="B2393" s="199" t="s">
        <v>63558</v>
      </c>
      <c r="C2393" s="199" t="s">
        <v>63557</v>
      </c>
      <c r="D2393" s="199">
        <v>5590.7974153329897</v>
      </c>
      <c r="E2393" s="199">
        <v>-0.21452320386385901</v>
      </c>
      <c r="F2393" s="199">
        <v>0.29186104889584402</v>
      </c>
      <c r="G2393" s="199">
        <v>-0.73501827213817605</v>
      </c>
      <c r="H2393" s="199">
        <v>0.46232836609491901</v>
      </c>
      <c r="I2393" s="199">
        <v>0.81170815667551</v>
      </c>
    </row>
    <row r="2394" spans="1:9" x14ac:dyDescent="0.25">
      <c r="A2394" s="199">
        <v>2391</v>
      </c>
      <c r="B2394" s="199" t="s">
        <v>63556</v>
      </c>
      <c r="C2394" s="199" t="s">
        <v>63555</v>
      </c>
      <c r="D2394" s="199">
        <v>6702.4657758594603</v>
      </c>
      <c r="E2394" s="199">
        <v>0.166172749681885</v>
      </c>
      <c r="F2394" s="199">
        <v>0.162438953001594</v>
      </c>
      <c r="G2394" s="199">
        <v>1.0229858455210199</v>
      </c>
      <c r="H2394" s="199">
        <v>0.306314538281797</v>
      </c>
      <c r="I2394" s="199">
        <v>0.72453327927459499</v>
      </c>
    </row>
    <row r="2395" spans="1:9" x14ac:dyDescent="0.25">
      <c r="A2395" s="199">
        <v>2392</v>
      </c>
      <c r="B2395" s="199" t="s">
        <v>63554</v>
      </c>
      <c r="C2395" s="199" t="s">
        <v>63553</v>
      </c>
      <c r="D2395" s="199">
        <v>4.0606043143374704</v>
      </c>
      <c r="E2395" s="199">
        <v>0.66440027185459205</v>
      </c>
      <c r="F2395" s="199">
        <v>0.57801587135699095</v>
      </c>
      <c r="G2395" s="199">
        <v>1.1494498763412799</v>
      </c>
      <c r="H2395" s="199">
        <v>0.25037052377750302</v>
      </c>
      <c r="I2395" s="199">
        <v>0.68306617362904698</v>
      </c>
    </row>
    <row r="2396" spans="1:9" x14ac:dyDescent="0.25">
      <c r="A2396" s="199">
        <v>2393</v>
      </c>
      <c r="B2396" s="199" t="s">
        <v>63552</v>
      </c>
      <c r="C2396" s="199" t="s">
        <v>63551</v>
      </c>
      <c r="D2396" s="199">
        <v>1.95957182718114</v>
      </c>
      <c r="E2396" s="199">
        <v>-0.43170984602067902</v>
      </c>
      <c r="F2396" s="199">
        <v>0.56536348779857803</v>
      </c>
      <c r="G2396" s="199">
        <v>-0.76359696962688195</v>
      </c>
      <c r="H2396" s="199">
        <v>0.44510745571390498</v>
      </c>
      <c r="I2396" s="199" t="s">
        <v>1469</v>
      </c>
    </row>
    <row r="2397" spans="1:9" x14ac:dyDescent="0.25">
      <c r="A2397" s="199">
        <v>2394</v>
      </c>
      <c r="B2397" s="199" t="s">
        <v>63550</v>
      </c>
      <c r="C2397" s="199" t="s">
        <v>63549</v>
      </c>
      <c r="D2397" s="199">
        <v>30.856107766820301</v>
      </c>
      <c r="E2397" s="199">
        <v>-0.94271209449138305</v>
      </c>
      <c r="F2397" s="199">
        <v>0.59490276291406796</v>
      </c>
      <c r="G2397" s="199">
        <v>-1.58464904394393</v>
      </c>
      <c r="H2397" s="199">
        <v>0.11304609531856501</v>
      </c>
      <c r="I2397" s="199">
        <v>0.53285171129604303</v>
      </c>
    </row>
    <row r="2398" spans="1:9" x14ac:dyDescent="0.25">
      <c r="A2398" s="199">
        <v>2395</v>
      </c>
      <c r="B2398" s="199" t="s">
        <v>63548</v>
      </c>
      <c r="C2398" s="199" t="s">
        <v>63547</v>
      </c>
      <c r="D2398" s="199">
        <v>15.7873516475361</v>
      </c>
      <c r="E2398" s="199">
        <v>-1.2458443756119399</v>
      </c>
      <c r="F2398" s="199">
        <v>0.64326357378370602</v>
      </c>
      <c r="G2398" s="199">
        <v>-1.9367556727700701</v>
      </c>
      <c r="H2398" s="199">
        <v>5.27752167891214E-2</v>
      </c>
      <c r="I2398" s="199">
        <v>0.41391861726558499</v>
      </c>
    </row>
    <row r="2399" spans="1:9" x14ac:dyDescent="0.25">
      <c r="A2399" s="199">
        <v>2396</v>
      </c>
      <c r="B2399" s="199" t="s">
        <v>63546</v>
      </c>
      <c r="C2399" s="199" t="s">
        <v>63545</v>
      </c>
      <c r="D2399" s="199">
        <v>4561.5908921392002</v>
      </c>
      <c r="E2399" s="199">
        <v>0.10241523376760001</v>
      </c>
      <c r="F2399" s="199">
        <v>0.170224064449254</v>
      </c>
      <c r="G2399" s="199">
        <v>0.60164956170536998</v>
      </c>
      <c r="H2399" s="199">
        <v>0.54740743076371501</v>
      </c>
      <c r="I2399" s="199">
        <v>0.84956534159046204</v>
      </c>
    </row>
    <row r="2400" spans="1:9" x14ac:dyDescent="0.25">
      <c r="A2400" s="199">
        <v>2397</v>
      </c>
      <c r="B2400" s="199" t="s">
        <v>63544</v>
      </c>
      <c r="C2400" s="199" t="s">
        <v>63543</v>
      </c>
      <c r="D2400" s="199">
        <v>0.40507959626329298</v>
      </c>
      <c r="E2400" s="199">
        <v>0.43760129598042702</v>
      </c>
      <c r="F2400" s="199">
        <v>1.1304807898229801</v>
      </c>
      <c r="G2400" s="199">
        <v>0.38709308457063601</v>
      </c>
      <c r="H2400" s="199">
        <v>0.69868729703821197</v>
      </c>
      <c r="I2400" s="199" t="s">
        <v>1469</v>
      </c>
    </row>
    <row r="2401" spans="1:9" x14ac:dyDescent="0.25">
      <c r="A2401" s="199">
        <v>2398</v>
      </c>
      <c r="B2401" s="199" t="s">
        <v>63542</v>
      </c>
      <c r="C2401" s="199" t="s">
        <v>63541</v>
      </c>
      <c r="D2401" s="199">
        <v>14517.4338169731</v>
      </c>
      <c r="E2401" s="199">
        <v>0.238248830974228</v>
      </c>
      <c r="F2401" s="199">
        <v>0.262638067701429</v>
      </c>
      <c r="G2401" s="199">
        <v>0.90713746510301496</v>
      </c>
      <c r="H2401" s="199">
        <v>0.36433410809708899</v>
      </c>
      <c r="I2401" s="199">
        <v>0.76138762347628297</v>
      </c>
    </row>
    <row r="2402" spans="1:9" x14ac:dyDescent="0.25">
      <c r="A2402" s="199">
        <v>2399</v>
      </c>
      <c r="B2402" s="199" t="s">
        <v>63540</v>
      </c>
      <c r="C2402" s="199" t="s">
        <v>63539</v>
      </c>
      <c r="D2402" s="199">
        <v>235.02778496760999</v>
      </c>
      <c r="E2402" s="199">
        <v>-0.338105519669401</v>
      </c>
      <c r="F2402" s="199">
        <v>0.2854862859174</v>
      </c>
      <c r="G2402" s="199">
        <v>-1.1843144008928901</v>
      </c>
      <c r="H2402" s="199">
        <v>0.23628863031678901</v>
      </c>
      <c r="I2402" s="199">
        <v>0.67012699459020597</v>
      </c>
    </row>
    <row r="2403" spans="1:9" x14ac:dyDescent="0.25">
      <c r="A2403" s="199">
        <v>2400</v>
      </c>
      <c r="B2403" s="199" t="s">
        <v>63538</v>
      </c>
      <c r="C2403" s="199" t="s">
        <v>63537</v>
      </c>
      <c r="D2403" s="199">
        <v>6.9784113976287303</v>
      </c>
      <c r="E2403" s="199">
        <v>-0.50726634462652898</v>
      </c>
      <c r="F2403" s="199">
        <v>0.49771230790283399</v>
      </c>
      <c r="G2403" s="199">
        <v>-1.01919590207434</v>
      </c>
      <c r="H2403" s="199">
        <v>0.30810997175826199</v>
      </c>
      <c r="I2403" s="199">
        <v>0.725754651846097</v>
      </c>
    </row>
    <row r="2404" spans="1:9" x14ac:dyDescent="0.25">
      <c r="A2404" s="199">
        <v>2401</v>
      </c>
      <c r="B2404" s="199" t="s">
        <v>63536</v>
      </c>
      <c r="C2404" s="199" t="s">
        <v>63535</v>
      </c>
      <c r="D2404" s="199">
        <v>2050.53221166507</v>
      </c>
      <c r="E2404" s="199">
        <v>0.144878324057226</v>
      </c>
      <c r="F2404" s="199">
        <v>0.51611675630044596</v>
      </c>
      <c r="G2404" s="199">
        <v>0.28070842941764201</v>
      </c>
      <c r="H2404" s="199">
        <v>0.77893404287196699</v>
      </c>
      <c r="I2404" s="199">
        <v>0.93732941824039395</v>
      </c>
    </row>
    <row r="2405" spans="1:9" x14ac:dyDescent="0.25">
      <c r="A2405" s="199">
        <v>2402</v>
      </c>
      <c r="B2405" s="199" t="s">
        <v>63534</v>
      </c>
      <c r="C2405" s="199" t="s">
        <v>63533</v>
      </c>
      <c r="D2405" s="199">
        <v>4901.0366077703202</v>
      </c>
      <c r="E2405" s="199">
        <v>2.1523672212578501E-2</v>
      </c>
      <c r="F2405" s="199">
        <v>0.14207942463206999</v>
      </c>
      <c r="G2405" s="199">
        <v>0.151490423531179</v>
      </c>
      <c r="H2405" s="199">
        <v>0.87958886457251995</v>
      </c>
      <c r="I2405" s="199">
        <v>0.96858749086615803</v>
      </c>
    </row>
    <row r="2406" spans="1:9" x14ac:dyDescent="0.25">
      <c r="A2406" s="199">
        <v>2403</v>
      </c>
      <c r="B2406" s="199" t="s">
        <v>63532</v>
      </c>
      <c r="C2406" s="199" t="s">
        <v>63531</v>
      </c>
      <c r="D2406" s="199">
        <v>28.446931729246899</v>
      </c>
      <c r="E2406" s="199">
        <v>-0.73348350488287894</v>
      </c>
      <c r="F2406" s="199">
        <v>0.59364477336881305</v>
      </c>
      <c r="G2406" s="199">
        <v>-1.23555961037189</v>
      </c>
      <c r="H2406" s="199">
        <v>0.21662230576843799</v>
      </c>
      <c r="I2406" s="199">
        <v>0.65359152051031799</v>
      </c>
    </row>
    <row r="2407" spans="1:9" x14ac:dyDescent="0.25">
      <c r="A2407" s="199">
        <v>2404</v>
      </c>
      <c r="B2407" s="199" t="s">
        <v>63530</v>
      </c>
      <c r="C2407" s="199" t="s">
        <v>63529</v>
      </c>
      <c r="D2407" s="199">
        <v>0.81161287112116298</v>
      </c>
      <c r="E2407" s="199">
        <v>-1.03581702084412</v>
      </c>
      <c r="F2407" s="199">
        <v>1.3689479646299001</v>
      </c>
      <c r="G2407" s="199">
        <v>-0.75665185792811096</v>
      </c>
      <c r="H2407" s="199">
        <v>0.44925846412773501</v>
      </c>
      <c r="I2407" s="199" t="s">
        <v>1469</v>
      </c>
    </row>
    <row r="2408" spans="1:9" x14ac:dyDescent="0.25">
      <c r="A2408" s="199">
        <v>2405</v>
      </c>
      <c r="B2408" s="199" t="s">
        <v>63528</v>
      </c>
      <c r="C2408" s="199" t="s">
        <v>63527</v>
      </c>
      <c r="D2408" s="199">
        <v>1.2484780248296701</v>
      </c>
      <c r="E2408" s="199">
        <v>-1.5229853172569401</v>
      </c>
      <c r="F2408" s="199">
        <v>1.3938495798136099</v>
      </c>
      <c r="G2408" s="199">
        <v>-1.0926468245308101</v>
      </c>
      <c r="H2408" s="199">
        <v>0.27454889541884098</v>
      </c>
      <c r="I2408" s="199" t="s">
        <v>1469</v>
      </c>
    </row>
    <row r="2409" spans="1:9" x14ac:dyDescent="0.25">
      <c r="A2409" s="199">
        <v>2406</v>
      </c>
      <c r="B2409" s="199" t="s">
        <v>63526</v>
      </c>
      <c r="C2409" s="199" t="s">
        <v>63525</v>
      </c>
      <c r="D2409" s="199">
        <v>14.775076082854399</v>
      </c>
      <c r="E2409" s="199">
        <v>-1.2606776068377801</v>
      </c>
      <c r="F2409" s="199">
        <v>0.52070010877932904</v>
      </c>
      <c r="G2409" s="199">
        <v>-2.4211203062606899</v>
      </c>
      <c r="H2409" s="199">
        <v>1.5472755597864599E-2</v>
      </c>
      <c r="I2409" s="199">
        <v>0.27558796399096902</v>
      </c>
    </row>
    <row r="2410" spans="1:9" x14ac:dyDescent="0.25">
      <c r="A2410" s="199">
        <v>2407</v>
      </c>
      <c r="B2410" s="199" t="s">
        <v>63524</v>
      </c>
      <c r="C2410" s="199" t="s">
        <v>63523</v>
      </c>
      <c r="D2410" s="199">
        <v>1157.3835795821001</v>
      </c>
      <c r="E2410" s="199">
        <v>0.51826174641657197</v>
      </c>
      <c r="F2410" s="199">
        <v>0.41726658150575502</v>
      </c>
      <c r="G2410" s="199">
        <v>1.2420399077883599</v>
      </c>
      <c r="H2410" s="199">
        <v>0.214221838128895</v>
      </c>
      <c r="I2410" s="199">
        <v>0.65110670123571801</v>
      </c>
    </row>
    <row r="2411" spans="1:9" x14ac:dyDescent="0.25">
      <c r="A2411" s="199">
        <v>2408</v>
      </c>
      <c r="B2411" s="199" t="s">
        <v>63522</v>
      </c>
      <c r="C2411" s="199" t="s">
        <v>63521</v>
      </c>
      <c r="D2411" s="199">
        <v>4138.6251671421096</v>
      </c>
      <c r="E2411" s="199">
        <v>0.24227945104822901</v>
      </c>
      <c r="F2411" s="199">
        <v>0.45844856019553698</v>
      </c>
      <c r="G2411" s="199">
        <v>0.52847685015062995</v>
      </c>
      <c r="H2411" s="199">
        <v>0.59716841053091996</v>
      </c>
      <c r="I2411" s="199">
        <v>0.87094909085844996</v>
      </c>
    </row>
    <row r="2412" spans="1:9" x14ac:dyDescent="0.25">
      <c r="A2412" s="199">
        <v>2409</v>
      </c>
      <c r="B2412" s="199" t="s">
        <v>63520</v>
      </c>
      <c r="C2412" s="199" t="s">
        <v>63519</v>
      </c>
      <c r="D2412" s="199">
        <v>3497.3674847591701</v>
      </c>
      <c r="E2412" s="199">
        <v>9.7223650566120395E-2</v>
      </c>
      <c r="F2412" s="199">
        <v>0.126665184081548</v>
      </c>
      <c r="G2412" s="199">
        <v>0.76756412009417996</v>
      </c>
      <c r="H2412" s="199">
        <v>0.44274618559281897</v>
      </c>
      <c r="I2412" s="199">
        <v>0.802089925949519</v>
      </c>
    </row>
    <row r="2413" spans="1:9" x14ac:dyDescent="0.25">
      <c r="A2413" s="199">
        <v>2410</v>
      </c>
      <c r="B2413" s="199" t="s">
        <v>63518</v>
      </c>
      <c r="C2413" s="199" t="s">
        <v>63517</v>
      </c>
      <c r="D2413" s="199">
        <v>2.25879714366621</v>
      </c>
      <c r="E2413" s="199">
        <v>0.41740752667551101</v>
      </c>
      <c r="F2413" s="199">
        <v>0.62515405486484599</v>
      </c>
      <c r="G2413" s="199">
        <v>0.66768746587711303</v>
      </c>
      <c r="H2413" s="199">
        <v>0.50433311252957902</v>
      </c>
      <c r="I2413" s="199" t="s">
        <v>1469</v>
      </c>
    </row>
    <row r="2414" spans="1:9" x14ac:dyDescent="0.25">
      <c r="A2414" s="199">
        <v>2411</v>
      </c>
      <c r="B2414" s="199" t="s">
        <v>63516</v>
      </c>
      <c r="C2414" s="199" t="s">
        <v>63515</v>
      </c>
      <c r="D2414" s="199">
        <v>1884.58772073509</v>
      </c>
      <c r="E2414" s="199">
        <v>-0.31305666049965802</v>
      </c>
      <c r="F2414" s="199">
        <v>0.12887569153023301</v>
      </c>
      <c r="G2414" s="199">
        <v>-2.4291366105005001</v>
      </c>
      <c r="H2414" s="199">
        <v>1.51348284025186E-2</v>
      </c>
      <c r="I2414" s="199">
        <v>0.27429243437402601</v>
      </c>
    </row>
    <row r="2415" spans="1:9" x14ac:dyDescent="0.25">
      <c r="A2415" s="199">
        <v>2412</v>
      </c>
      <c r="B2415" s="199" t="s">
        <v>63514</v>
      </c>
      <c r="C2415" s="199" t="s">
        <v>63513</v>
      </c>
      <c r="D2415" s="199">
        <v>1815.9435454106399</v>
      </c>
      <c r="E2415" s="199">
        <v>4.0974633697322599E-2</v>
      </c>
      <c r="F2415" s="199">
        <v>0.17549222504986201</v>
      </c>
      <c r="G2415" s="199">
        <v>0.23348404002331499</v>
      </c>
      <c r="H2415" s="199">
        <v>0.81538556133581896</v>
      </c>
      <c r="I2415" s="199">
        <v>0.94866843623074704</v>
      </c>
    </row>
    <row r="2416" spans="1:9" x14ac:dyDescent="0.25">
      <c r="A2416" s="199">
        <v>2413</v>
      </c>
      <c r="B2416" s="199" t="s">
        <v>63512</v>
      </c>
      <c r="C2416" s="199" t="s">
        <v>63511</v>
      </c>
      <c r="D2416" s="199">
        <v>24274.070812028</v>
      </c>
      <c r="E2416" s="199">
        <v>0.15852483298869299</v>
      </c>
      <c r="F2416" s="199">
        <v>0.41527774168450199</v>
      </c>
      <c r="G2416" s="199">
        <v>0.38173207248157298</v>
      </c>
      <c r="H2416" s="199">
        <v>0.702660107985698</v>
      </c>
      <c r="I2416" s="199">
        <v>0.91112387168110298</v>
      </c>
    </row>
    <row r="2417" spans="1:9" x14ac:dyDescent="0.25">
      <c r="A2417" s="199">
        <v>2414</v>
      </c>
      <c r="B2417" s="199" t="s">
        <v>63510</v>
      </c>
      <c r="C2417" s="199" t="s">
        <v>63509</v>
      </c>
      <c r="D2417" s="199">
        <v>2029.2152795591101</v>
      </c>
      <c r="E2417" s="199">
        <v>-4.18183056262873E-2</v>
      </c>
      <c r="F2417" s="199">
        <v>0.133002024382676</v>
      </c>
      <c r="G2417" s="199">
        <v>-0.314418564833021</v>
      </c>
      <c r="H2417" s="199">
        <v>0.75320315789222103</v>
      </c>
      <c r="I2417" s="199">
        <v>0.92935302574732603</v>
      </c>
    </row>
    <row r="2418" spans="1:9" x14ac:dyDescent="0.25">
      <c r="A2418" s="199">
        <v>2415</v>
      </c>
      <c r="B2418" s="199" t="s">
        <v>63508</v>
      </c>
      <c r="C2418" s="199" t="s">
        <v>63507</v>
      </c>
      <c r="D2418" s="199">
        <v>47.062628418488998</v>
      </c>
      <c r="E2418" s="199">
        <v>-5.4871688288510599E-2</v>
      </c>
      <c r="F2418" s="199">
        <v>0.33778041464455399</v>
      </c>
      <c r="G2418" s="199">
        <v>-0.162447809018922</v>
      </c>
      <c r="H2418" s="199">
        <v>0.87095322463234803</v>
      </c>
      <c r="I2418" s="199">
        <v>0.96663118601798703</v>
      </c>
    </row>
    <row r="2419" spans="1:9" x14ac:dyDescent="0.25">
      <c r="A2419" s="199">
        <v>2416</v>
      </c>
      <c r="B2419" s="199" t="s">
        <v>63506</v>
      </c>
      <c r="C2419" s="199" t="s">
        <v>63505</v>
      </c>
      <c r="D2419" s="199">
        <v>5433.1026154221399</v>
      </c>
      <c r="E2419" s="199">
        <v>-6.0437028693446103E-2</v>
      </c>
      <c r="F2419" s="199">
        <v>0.26284704701136502</v>
      </c>
      <c r="G2419" s="199">
        <v>-0.229932309990277</v>
      </c>
      <c r="H2419" s="199">
        <v>0.81814436913283495</v>
      </c>
      <c r="I2419" s="199">
        <v>0.94960784354008698</v>
      </c>
    </row>
    <row r="2420" spans="1:9" x14ac:dyDescent="0.25">
      <c r="A2420" s="199">
        <v>2417</v>
      </c>
      <c r="B2420" s="199" t="s">
        <v>63504</v>
      </c>
      <c r="C2420" s="199" t="s">
        <v>63503</v>
      </c>
      <c r="D2420" s="199">
        <v>660.83001605169</v>
      </c>
      <c r="E2420" s="199">
        <v>0.21973830771195299</v>
      </c>
      <c r="F2420" s="199">
        <v>0.174321891462698</v>
      </c>
      <c r="G2420" s="199">
        <v>1.26053191522978</v>
      </c>
      <c r="H2420" s="199">
        <v>0.20747754220152001</v>
      </c>
      <c r="I2420" s="199">
        <v>0.64488380496656506</v>
      </c>
    </row>
    <row r="2421" spans="1:9" x14ac:dyDescent="0.25">
      <c r="A2421" s="199">
        <v>2418</v>
      </c>
      <c r="B2421" s="199" t="s">
        <v>63502</v>
      </c>
      <c r="C2421" s="199" t="s">
        <v>63501</v>
      </c>
      <c r="D2421" s="199">
        <v>3407.13083998601</v>
      </c>
      <c r="E2421" s="199">
        <v>0.130097186989136</v>
      </c>
      <c r="F2421" s="199">
        <v>9.6834227917293694E-2</v>
      </c>
      <c r="G2421" s="199">
        <v>1.3435041491759701</v>
      </c>
      <c r="H2421" s="199">
        <v>0.17910878341657799</v>
      </c>
      <c r="I2421" s="199">
        <v>0.61649476030008699</v>
      </c>
    </row>
    <row r="2422" spans="1:9" x14ac:dyDescent="0.25">
      <c r="A2422" s="199">
        <v>2419</v>
      </c>
      <c r="B2422" s="199" t="s">
        <v>63500</v>
      </c>
      <c r="C2422" s="199" t="s">
        <v>63499</v>
      </c>
      <c r="D2422" s="199">
        <v>7734.1127706585303</v>
      </c>
      <c r="E2422" s="199">
        <v>9.9689475852659096E-2</v>
      </c>
      <c r="F2422" s="199">
        <v>0.15655912742908601</v>
      </c>
      <c r="G2422" s="199">
        <v>0.63675288365294302</v>
      </c>
      <c r="H2422" s="199">
        <v>0.524285820696752</v>
      </c>
      <c r="I2422" s="199">
        <v>0.83943563134195498</v>
      </c>
    </row>
    <row r="2423" spans="1:9" x14ac:dyDescent="0.25">
      <c r="A2423" s="199">
        <v>2420</v>
      </c>
      <c r="B2423" s="199" t="s">
        <v>63498</v>
      </c>
      <c r="C2423" s="199" t="s">
        <v>63497</v>
      </c>
      <c r="D2423" s="199">
        <v>1015.48599361076</v>
      </c>
      <c r="E2423" s="199">
        <v>0.62686643340419002</v>
      </c>
      <c r="F2423" s="199">
        <v>0.33120109209971299</v>
      </c>
      <c r="G2423" s="199">
        <v>1.89270642022962</v>
      </c>
      <c r="H2423" s="199">
        <v>5.8396922143123801E-2</v>
      </c>
      <c r="I2423" s="199">
        <v>0.429057550978584</v>
      </c>
    </row>
    <row r="2424" spans="1:9" x14ac:dyDescent="0.25">
      <c r="A2424" s="199">
        <v>2421</v>
      </c>
      <c r="B2424" s="199" t="s">
        <v>63496</v>
      </c>
      <c r="C2424" s="199" t="s">
        <v>63495</v>
      </c>
      <c r="D2424" s="199">
        <v>1384.04926590064</v>
      </c>
      <c r="E2424" s="199">
        <v>-0.112472053518093</v>
      </c>
      <c r="F2424" s="199">
        <v>0.15703110650833699</v>
      </c>
      <c r="G2424" s="199">
        <v>-0.71624059728651301</v>
      </c>
      <c r="H2424" s="199">
        <v>0.473842799296112</v>
      </c>
      <c r="I2424" s="199">
        <v>0.81640680804198396</v>
      </c>
    </row>
    <row r="2425" spans="1:9" x14ac:dyDescent="0.25">
      <c r="A2425" s="199">
        <v>2422</v>
      </c>
      <c r="B2425" s="199" t="s">
        <v>63494</v>
      </c>
      <c r="C2425" s="199" t="s">
        <v>63493</v>
      </c>
      <c r="D2425" s="199">
        <v>174.70244010616699</v>
      </c>
      <c r="E2425" s="199">
        <v>-0.88405211354728497</v>
      </c>
      <c r="F2425" s="199">
        <v>0.21032040607827299</v>
      </c>
      <c r="G2425" s="199">
        <v>-4.2033587231582104</v>
      </c>
      <c r="H2425" s="200">
        <v>2.62983315287751E-5</v>
      </c>
      <c r="I2425" s="199">
        <v>1.49219123851681E-2</v>
      </c>
    </row>
    <row r="2426" spans="1:9" x14ac:dyDescent="0.25">
      <c r="A2426" s="199">
        <v>2423</v>
      </c>
      <c r="B2426" s="199" t="s">
        <v>63492</v>
      </c>
      <c r="C2426" s="199" t="s">
        <v>63491</v>
      </c>
      <c r="D2426" s="199">
        <v>0.62580751718081495</v>
      </c>
      <c r="E2426" s="199">
        <v>-0.92685342748101796</v>
      </c>
      <c r="F2426" s="199">
        <v>1.2109243257998199</v>
      </c>
      <c r="G2426" s="199">
        <v>-0.76540986726716098</v>
      </c>
      <c r="H2426" s="199">
        <v>0.44402751912712501</v>
      </c>
      <c r="I2426" s="199" t="s">
        <v>1469</v>
      </c>
    </row>
    <row r="2427" spans="1:9" x14ac:dyDescent="0.25">
      <c r="A2427" s="199">
        <v>2424</v>
      </c>
      <c r="B2427" s="199" t="s">
        <v>63490</v>
      </c>
      <c r="C2427" s="199" t="s">
        <v>63489</v>
      </c>
      <c r="D2427" s="199">
        <v>1109.23182775949</v>
      </c>
      <c r="E2427" s="199">
        <v>5.28319635787277E-2</v>
      </c>
      <c r="F2427" s="199">
        <v>0.10911248939113299</v>
      </c>
      <c r="G2427" s="199">
        <v>0.48419721585988601</v>
      </c>
      <c r="H2427" s="199">
        <v>0.62824591260460805</v>
      </c>
      <c r="I2427" s="199">
        <v>0.884343326701857</v>
      </c>
    </row>
    <row r="2428" spans="1:9" x14ac:dyDescent="0.25">
      <c r="A2428" s="199">
        <v>2425</v>
      </c>
      <c r="B2428" s="199" t="s">
        <v>63488</v>
      </c>
      <c r="C2428" s="199" t="s">
        <v>63487</v>
      </c>
      <c r="D2428" s="199">
        <v>964.41875686856895</v>
      </c>
      <c r="E2428" s="199">
        <v>-1.1806774672614699</v>
      </c>
      <c r="F2428" s="199">
        <v>0.41152818633909899</v>
      </c>
      <c r="G2428" s="199">
        <v>-2.869007534489</v>
      </c>
      <c r="H2428" s="199">
        <v>4.1176198987059997E-3</v>
      </c>
      <c r="I2428" s="199">
        <v>0.178746477781175</v>
      </c>
    </row>
    <row r="2429" spans="1:9" x14ac:dyDescent="0.25">
      <c r="A2429" s="199">
        <v>2426</v>
      </c>
      <c r="B2429" s="199" t="s">
        <v>63486</v>
      </c>
      <c r="C2429" s="199" t="s">
        <v>63485</v>
      </c>
      <c r="D2429" s="199">
        <v>1617.4859824044199</v>
      </c>
      <c r="E2429" s="199">
        <v>0.19494200378097801</v>
      </c>
      <c r="F2429" s="199">
        <v>0.176779880835673</v>
      </c>
      <c r="G2429" s="199">
        <v>1.10273863099946</v>
      </c>
      <c r="H2429" s="199">
        <v>0.27014068543125103</v>
      </c>
      <c r="I2429" s="199">
        <v>0.69831562978635497</v>
      </c>
    </row>
    <row r="2430" spans="1:9" x14ac:dyDescent="0.25">
      <c r="A2430" s="199">
        <v>2427</v>
      </c>
      <c r="B2430" s="199" t="s">
        <v>63484</v>
      </c>
      <c r="C2430" s="199" t="s">
        <v>63483</v>
      </c>
      <c r="D2430" s="199">
        <v>391.83957328970899</v>
      </c>
      <c r="E2430" s="199">
        <v>-0.23063503565858601</v>
      </c>
      <c r="F2430" s="199">
        <v>0.18797346584435501</v>
      </c>
      <c r="G2430" s="199">
        <v>-1.22695527596195</v>
      </c>
      <c r="H2430" s="199">
        <v>0.21983940106570801</v>
      </c>
      <c r="I2430" s="199">
        <v>0.65677191264081103</v>
      </c>
    </row>
    <row r="2431" spans="1:9" x14ac:dyDescent="0.25">
      <c r="A2431" s="199">
        <v>2428</v>
      </c>
      <c r="B2431" s="199" t="s">
        <v>63482</v>
      </c>
      <c r="C2431" s="199" t="s">
        <v>63481</v>
      </c>
      <c r="D2431" s="199">
        <v>7670.6836184548101</v>
      </c>
      <c r="E2431" s="199">
        <v>5.84942382848221E-2</v>
      </c>
      <c r="F2431" s="199">
        <v>0.15778400522816</v>
      </c>
      <c r="G2431" s="199">
        <v>0.37072349760825202</v>
      </c>
      <c r="H2431" s="199">
        <v>0.71084348695716304</v>
      </c>
      <c r="I2431" s="199">
        <v>0.91433614501114202</v>
      </c>
    </row>
    <row r="2432" spans="1:9" x14ac:dyDescent="0.25">
      <c r="A2432" s="199">
        <v>2429</v>
      </c>
      <c r="B2432" s="199" t="s">
        <v>63480</v>
      </c>
      <c r="C2432" s="199" t="s">
        <v>63479</v>
      </c>
      <c r="D2432" s="199">
        <v>100.583973089338</v>
      </c>
      <c r="E2432" s="199">
        <v>0.91309336925982099</v>
      </c>
      <c r="F2432" s="199">
        <v>0.58455222142682794</v>
      </c>
      <c r="G2432" s="199">
        <v>1.56203900317248</v>
      </c>
      <c r="H2432" s="199">
        <v>0.118278800850851</v>
      </c>
      <c r="I2432" s="199">
        <v>0.54372096152501304</v>
      </c>
    </row>
    <row r="2433" spans="1:9" x14ac:dyDescent="0.25">
      <c r="A2433" s="199">
        <v>2430</v>
      </c>
      <c r="B2433" s="199" t="s">
        <v>63478</v>
      </c>
      <c r="C2433" s="199" t="s">
        <v>63477</v>
      </c>
      <c r="D2433" s="199">
        <v>3229.0954058293601</v>
      </c>
      <c r="E2433" s="199">
        <v>3.4254488119410002E-2</v>
      </c>
      <c r="F2433" s="199">
        <v>0.44385688493412601</v>
      </c>
      <c r="G2433" s="199">
        <v>7.7174623808063406E-2</v>
      </c>
      <c r="H2433" s="199">
        <v>0.93848462869443405</v>
      </c>
      <c r="I2433" s="199">
        <v>0.98426044027673099</v>
      </c>
    </row>
    <row r="2434" spans="1:9" x14ac:dyDescent="0.25">
      <c r="A2434" s="199">
        <v>2431</v>
      </c>
      <c r="B2434" s="199" t="s">
        <v>63476</v>
      </c>
      <c r="C2434" s="199" t="s">
        <v>63475</v>
      </c>
      <c r="D2434" s="199">
        <v>2.7244399658235698</v>
      </c>
      <c r="E2434" s="199">
        <v>0.143400687081013</v>
      </c>
      <c r="F2434" s="199">
        <v>0.62862132137134796</v>
      </c>
      <c r="G2434" s="199">
        <v>0.22811934976717299</v>
      </c>
      <c r="H2434" s="199">
        <v>0.81955345770677601</v>
      </c>
      <c r="I2434" s="199">
        <v>0.95020800862197197</v>
      </c>
    </row>
    <row r="2435" spans="1:9" x14ac:dyDescent="0.25">
      <c r="A2435" s="199">
        <v>2432</v>
      </c>
      <c r="B2435" s="199" t="s">
        <v>63474</v>
      </c>
      <c r="C2435" s="199" t="s">
        <v>63473</v>
      </c>
      <c r="D2435" s="199">
        <v>394.13976088313001</v>
      </c>
      <c r="E2435" s="199">
        <v>-1.8267601693995501E-2</v>
      </c>
      <c r="F2435" s="199">
        <v>0.166349585058469</v>
      </c>
      <c r="G2435" s="199">
        <v>-0.10981453117286</v>
      </c>
      <c r="H2435" s="199">
        <v>0.91255646653605105</v>
      </c>
      <c r="I2435" s="199">
        <v>0.97941201984554305</v>
      </c>
    </row>
    <row r="2436" spans="1:9" x14ac:dyDescent="0.25">
      <c r="A2436" s="199">
        <v>2433</v>
      </c>
      <c r="B2436" s="199" t="s">
        <v>63472</v>
      </c>
      <c r="C2436" s="199" t="s">
        <v>63471</v>
      </c>
      <c r="D2436" s="199">
        <v>2.2597751230796801</v>
      </c>
      <c r="E2436" s="199">
        <v>0.94691869233316495</v>
      </c>
      <c r="F2436" s="199">
        <v>0.78720000017136205</v>
      </c>
      <c r="G2436" s="199">
        <v>1.20289468003942</v>
      </c>
      <c r="H2436" s="199">
        <v>0.22901707929805501</v>
      </c>
      <c r="I2436" s="199" t="s">
        <v>1469</v>
      </c>
    </row>
    <row r="2437" spans="1:9" x14ac:dyDescent="0.25">
      <c r="A2437" s="199">
        <v>2434</v>
      </c>
      <c r="B2437" s="199" t="s">
        <v>63470</v>
      </c>
      <c r="C2437" s="199" t="s">
        <v>63469</v>
      </c>
      <c r="D2437" s="199">
        <v>3945.0892171021101</v>
      </c>
      <c r="E2437" s="199">
        <v>8.1851115672248398E-2</v>
      </c>
      <c r="F2437" s="199">
        <v>0.28349660319874798</v>
      </c>
      <c r="G2437" s="199">
        <v>0.28871991674223402</v>
      </c>
      <c r="H2437" s="199">
        <v>0.77279572012281805</v>
      </c>
      <c r="I2437" s="199">
        <v>0.93613006396850895</v>
      </c>
    </row>
    <row r="2438" spans="1:9" x14ac:dyDescent="0.25">
      <c r="A2438" s="199">
        <v>2435</v>
      </c>
      <c r="B2438" s="199" t="s">
        <v>63468</v>
      </c>
      <c r="C2438" s="199" t="s">
        <v>63467</v>
      </c>
      <c r="D2438" s="199">
        <v>6609.8395998349697</v>
      </c>
      <c r="E2438" s="199">
        <v>-0.70002319264133706</v>
      </c>
      <c r="F2438" s="199">
        <v>0.39309089813758202</v>
      </c>
      <c r="G2438" s="199">
        <v>-1.7808176072200199</v>
      </c>
      <c r="H2438" s="199">
        <v>7.4942252070450494E-2</v>
      </c>
      <c r="I2438" s="199">
        <v>0.464615908912557</v>
      </c>
    </row>
    <row r="2439" spans="1:9" x14ac:dyDescent="0.25">
      <c r="A2439" s="199">
        <v>2436</v>
      </c>
      <c r="B2439" s="199" t="s">
        <v>63466</v>
      </c>
      <c r="C2439" s="199" t="s">
        <v>63465</v>
      </c>
      <c r="D2439" s="199">
        <v>236.54454682833699</v>
      </c>
      <c r="E2439" s="199">
        <v>-0.76612121785862797</v>
      </c>
      <c r="F2439" s="199">
        <v>0.45316749435898501</v>
      </c>
      <c r="G2439" s="199">
        <v>-1.6905917290963699</v>
      </c>
      <c r="H2439" s="199">
        <v>9.0914805415890199E-2</v>
      </c>
      <c r="I2439" s="199">
        <v>0.49586153317529302</v>
      </c>
    </row>
    <row r="2440" spans="1:9" x14ac:dyDescent="0.25">
      <c r="A2440" s="199">
        <v>2437</v>
      </c>
      <c r="B2440" s="199" t="s">
        <v>63464</v>
      </c>
      <c r="C2440" s="199" t="s">
        <v>63463</v>
      </c>
      <c r="D2440" s="199">
        <v>7.0530349584913496</v>
      </c>
      <c r="E2440" s="199">
        <v>-0.36470745482945099</v>
      </c>
      <c r="F2440" s="199">
        <v>0.40393365911246198</v>
      </c>
      <c r="G2440" s="199">
        <v>-0.902889488414509</v>
      </c>
      <c r="H2440" s="199">
        <v>0.36658455002881002</v>
      </c>
      <c r="I2440" s="199">
        <v>0.76241823130778497</v>
      </c>
    </row>
    <row r="2441" spans="1:9" x14ac:dyDescent="0.25">
      <c r="A2441" s="199">
        <v>2438</v>
      </c>
      <c r="B2441" s="199" t="s">
        <v>63462</v>
      </c>
      <c r="C2441" s="199" t="s">
        <v>63461</v>
      </c>
      <c r="D2441" s="199">
        <v>591.57174027864403</v>
      </c>
      <c r="E2441" s="199">
        <v>0.103577715906776</v>
      </c>
      <c r="F2441" s="199">
        <v>0.19254566081372301</v>
      </c>
      <c r="G2441" s="199">
        <v>0.53793845817684705</v>
      </c>
      <c r="H2441" s="199">
        <v>0.59061953652881505</v>
      </c>
      <c r="I2441" s="199">
        <v>0.86896147969699999</v>
      </c>
    </row>
    <row r="2442" spans="1:9" x14ac:dyDescent="0.25">
      <c r="A2442" s="199">
        <v>2439</v>
      </c>
      <c r="B2442" s="199" t="s">
        <v>63460</v>
      </c>
      <c r="C2442" s="199" t="s">
        <v>63459</v>
      </c>
      <c r="D2442" s="199">
        <v>1565.07926400116</v>
      </c>
      <c r="E2442" s="199">
        <v>0.24318923378365601</v>
      </c>
      <c r="F2442" s="199">
        <v>0.218749490481468</v>
      </c>
      <c r="G2442" s="199">
        <v>1.1117248010424901</v>
      </c>
      <c r="H2442" s="199">
        <v>0.26625649295762199</v>
      </c>
      <c r="I2442" s="199">
        <v>0.69511237092753297</v>
      </c>
    </row>
    <row r="2443" spans="1:9" x14ac:dyDescent="0.25">
      <c r="A2443" s="199">
        <v>2440</v>
      </c>
      <c r="B2443" s="199" t="s">
        <v>63458</v>
      </c>
      <c r="C2443" s="199" t="s">
        <v>63457</v>
      </c>
      <c r="D2443" s="199">
        <v>164.10727440170601</v>
      </c>
      <c r="E2443" s="199">
        <v>-0.19529146779686599</v>
      </c>
      <c r="F2443" s="199">
        <v>0.52470594931484804</v>
      </c>
      <c r="G2443" s="199">
        <v>-0.372192211755696</v>
      </c>
      <c r="H2443" s="199">
        <v>0.70974974436111904</v>
      </c>
      <c r="I2443" s="199">
        <v>0.91367840210392204</v>
      </c>
    </row>
    <row r="2444" spans="1:9" x14ac:dyDescent="0.25">
      <c r="A2444" s="199">
        <v>2441</v>
      </c>
      <c r="B2444" s="199" t="s">
        <v>63456</v>
      </c>
      <c r="C2444" s="199" t="s">
        <v>63455</v>
      </c>
      <c r="D2444" s="199">
        <v>712.74475907472504</v>
      </c>
      <c r="E2444" s="199">
        <v>-0.153648602890116</v>
      </c>
      <c r="F2444" s="199">
        <v>0.22583576239346001</v>
      </c>
      <c r="G2444" s="199">
        <v>-0.68035549933151596</v>
      </c>
      <c r="H2444" s="199">
        <v>0.49627939098302098</v>
      </c>
      <c r="I2444" s="199">
        <v>0.82738639567826999</v>
      </c>
    </row>
    <row r="2445" spans="1:9" x14ac:dyDescent="0.25">
      <c r="A2445" s="199">
        <v>2442</v>
      </c>
      <c r="B2445" s="199" t="s">
        <v>63454</v>
      </c>
      <c r="C2445" s="199" t="s">
        <v>63453</v>
      </c>
      <c r="D2445" s="199">
        <v>12.880888908872199</v>
      </c>
      <c r="E2445" s="199">
        <v>-0.753832277441289</v>
      </c>
      <c r="F2445" s="199">
        <v>0.59017164615906503</v>
      </c>
      <c r="G2445" s="199">
        <v>-1.27731022380922</v>
      </c>
      <c r="H2445" s="199">
        <v>0.201492745562669</v>
      </c>
      <c r="I2445" s="199">
        <v>0.63838424945654704</v>
      </c>
    </row>
    <row r="2446" spans="1:9" x14ac:dyDescent="0.25">
      <c r="A2446" s="199">
        <v>2443</v>
      </c>
      <c r="B2446" s="199" t="s">
        <v>63452</v>
      </c>
      <c r="C2446" s="199" t="s">
        <v>63451</v>
      </c>
      <c r="D2446" s="199">
        <v>643.65854491813798</v>
      </c>
      <c r="E2446" s="199">
        <v>-0.193046001895115</v>
      </c>
      <c r="F2446" s="199">
        <v>0.1064405764454</v>
      </c>
      <c r="G2446" s="199">
        <v>-1.8136504737377099</v>
      </c>
      <c r="H2446" s="199">
        <v>6.9731554442915206E-2</v>
      </c>
      <c r="I2446" s="199">
        <v>0.45544445759569502</v>
      </c>
    </row>
    <row r="2447" spans="1:9" x14ac:dyDescent="0.25">
      <c r="A2447" s="199">
        <v>2444</v>
      </c>
      <c r="B2447" s="199" t="s">
        <v>63450</v>
      </c>
      <c r="C2447" s="199" t="s">
        <v>63449</v>
      </c>
      <c r="D2447" s="199">
        <v>6831.9449603613402</v>
      </c>
      <c r="E2447" s="199">
        <v>-0.39924359902135598</v>
      </c>
      <c r="F2447" s="199">
        <v>0.10262478623386501</v>
      </c>
      <c r="G2447" s="199">
        <v>-3.89032331927636</v>
      </c>
      <c r="H2447" s="199">
        <v>1.0011074549329E-4</v>
      </c>
      <c r="I2447" s="199">
        <v>3.33248649598063E-2</v>
      </c>
    </row>
    <row r="2448" spans="1:9" x14ac:dyDescent="0.25">
      <c r="A2448" s="199">
        <v>2445</v>
      </c>
      <c r="B2448" s="199" t="s">
        <v>63448</v>
      </c>
      <c r="C2448" s="199" t="s">
        <v>63447</v>
      </c>
      <c r="D2448" s="199">
        <v>0.387066227512112</v>
      </c>
      <c r="E2448" s="199">
        <v>-1.11593438184951</v>
      </c>
      <c r="F2448" s="199">
        <v>1.5628820067399301</v>
      </c>
      <c r="G2448" s="199">
        <v>-0.71402343685386505</v>
      </c>
      <c r="H2448" s="199">
        <v>0.47521268723371701</v>
      </c>
      <c r="I2448" s="199" t="s">
        <v>1469</v>
      </c>
    </row>
    <row r="2449" spans="1:9" x14ac:dyDescent="0.25">
      <c r="A2449" s="199">
        <v>2446</v>
      </c>
      <c r="B2449" s="199" t="s">
        <v>63446</v>
      </c>
      <c r="C2449" s="199" t="s">
        <v>63445</v>
      </c>
      <c r="D2449" s="199">
        <v>1416.04229316179</v>
      </c>
      <c r="E2449" s="199">
        <v>-0.12326414285694</v>
      </c>
      <c r="F2449" s="199">
        <v>0.27953870884211202</v>
      </c>
      <c r="G2449" s="199">
        <v>-0.44095554196238901</v>
      </c>
      <c r="H2449" s="199">
        <v>0.65924518274015798</v>
      </c>
      <c r="I2449" s="199">
        <v>0.89522519620836505</v>
      </c>
    </row>
    <row r="2450" spans="1:9" x14ac:dyDescent="0.25">
      <c r="A2450" s="199">
        <v>2447</v>
      </c>
      <c r="B2450" s="199" t="s">
        <v>63444</v>
      </c>
      <c r="C2450" s="199" t="s">
        <v>63443</v>
      </c>
      <c r="D2450" s="199">
        <v>2.3007554620468098</v>
      </c>
      <c r="E2450" s="199">
        <v>-2.1156789635415101</v>
      </c>
      <c r="F2450" s="199">
        <v>1.0223330139050699</v>
      </c>
      <c r="G2450" s="199">
        <v>-2.0694616477855101</v>
      </c>
      <c r="H2450" s="199">
        <v>3.85027866922978E-2</v>
      </c>
      <c r="I2450" s="199">
        <v>0.377705529493087</v>
      </c>
    </row>
    <row r="2451" spans="1:9" x14ac:dyDescent="0.25">
      <c r="A2451" s="199">
        <v>2448</v>
      </c>
      <c r="B2451" s="199" t="s">
        <v>63442</v>
      </c>
      <c r="C2451" s="199" t="s">
        <v>63441</v>
      </c>
      <c r="D2451" s="199">
        <v>1226.3786138758001</v>
      </c>
      <c r="E2451" s="199">
        <v>0.29488119606028801</v>
      </c>
      <c r="F2451" s="199">
        <v>0.11583299509605099</v>
      </c>
      <c r="G2451" s="199">
        <v>2.5457443780657401</v>
      </c>
      <c r="H2451" s="199">
        <v>1.0904500728008901E-2</v>
      </c>
      <c r="I2451" s="199">
        <v>0.246819370059356</v>
      </c>
    </row>
    <row r="2452" spans="1:9" x14ac:dyDescent="0.25">
      <c r="A2452" s="199">
        <v>2449</v>
      </c>
      <c r="B2452" s="199" t="s">
        <v>63440</v>
      </c>
      <c r="C2452" s="199" t="s">
        <v>63439</v>
      </c>
      <c r="D2452" s="199">
        <v>518.43982805820201</v>
      </c>
      <c r="E2452" s="199">
        <v>0.12878818428370201</v>
      </c>
      <c r="F2452" s="199">
        <v>0.19100127463740599</v>
      </c>
      <c r="G2452" s="199">
        <v>0.67427918755092697</v>
      </c>
      <c r="H2452" s="199">
        <v>0.50013383325386696</v>
      </c>
      <c r="I2452" s="199">
        <v>0.82811654602838902</v>
      </c>
    </row>
    <row r="2453" spans="1:9" x14ac:dyDescent="0.25">
      <c r="A2453" s="199">
        <v>2450</v>
      </c>
      <c r="B2453" s="199" t="s">
        <v>63438</v>
      </c>
      <c r="C2453" s="199" t="s">
        <v>63437</v>
      </c>
      <c r="D2453" s="199">
        <v>3288.4020643127201</v>
      </c>
      <c r="E2453" s="199">
        <v>0.20392914870512899</v>
      </c>
      <c r="F2453" s="199">
        <v>0.19048067488647499</v>
      </c>
      <c r="G2453" s="199">
        <v>1.0706028253347399</v>
      </c>
      <c r="H2453" s="199">
        <v>0.28434805255930701</v>
      </c>
      <c r="I2453" s="199">
        <v>0.70847835426148997</v>
      </c>
    </row>
    <row r="2454" spans="1:9" x14ac:dyDescent="0.25">
      <c r="A2454" s="199">
        <v>2451</v>
      </c>
      <c r="B2454" s="199" t="s">
        <v>63436</v>
      </c>
      <c r="C2454" s="199" t="s">
        <v>63435</v>
      </c>
      <c r="D2454" s="199">
        <v>4148.1187385424601</v>
      </c>
      <c r="E2454" s="199">
        <v>0.18470456670011501</v>
      </c>
      <c r="F2454" s="199">
        <v>0.14340743435157099</v>
      </c>
      <c r="G2454" s="199">
        <v>1.2879706518373499</v>
      </c>
      <c r="H2454" s="199">
        <v>0.19775617949247201</v>
      </c>
      <c r="I2454" s="199">
        <v>0.63533403387067899</v>
      </c>
    </row>
    <row r="2455" spans="1:9" x14ac:dyDescent="0.25">
      <c r="A2455" s="199">
        <v>2452</v>
      </c>
      <c r="B2455" s="199" t="s">
        <v>63434</v>
      </c>
      <c r="C2455" s="199" t="s">
        <v>63433</v>
      </c>
      <c r="D2455" s="199">
        <v>634.180056032371</v>
      </c>
      <c r="E2455" s="199">
        <v>-3.2737903728623501E-2</v>
      </c>
      <c r="F2455" s="199">
        <v>0.18786375804372701</v>
      </c>
      <c r="G2455" s="199">
        <v>-0.174264073440942</v>
      </c>
      <c r="H2455" s="199">
        <v>0.86165793243733502</v>
      </c>
      <c r="I2455" s="199">
        <v>0.96384927376811302</v>
      </c>
    </row>
    <row r="2456" spans="1:9" x14ac:dyDescent="0.25">
      <c r="A2456" s="199">
        <v>2453</v>
      </c>
      <c r="B2456" s="199" t="s">
        <v>63432</v>
      </c>
      <c r="C2456" s="199" t="s">
        <v>63431</v>
      </c>
      <c r="D2456" s="199">
        <v>4019.4599659580199</v>
      </c>
      <c r="E2456" s="199">
        <v>-0.18574653420516901</v>
      </c>
      <c r="F2456" s="199">
        <v>0.246932550039036</v>
      </c>
      <c r="G2456" s="199">
        <v>-0.75221567256243205</v>
      </c>
      <c r="H2456" s="199">
        <v>0.45192137009743799</v>
      </c>
      <c r="I2456" s="199">
        <v>0.80594820990279004</v>
      </c>
    </row>
    <row r="2457" spans="1:9" x14ac:dyDescent="0.25">
      <c r="A2457" s="199">
        <v>2454</v>
      </c>
      <c r="B2457" s="199" t="s">
        <v>63430</v>
      </c>
      <c r="C2457" s="199" t="s">
        <v>63429</v>
      </c>
      <c r="D2457" s="199">
        <v>9295.8012991534797</v>
      </c>
      <c r="E2457" s="199">
        <v>-0.131996974196707</v>
      </c>
      <c r="F2457" s="199">
        <v>0.21214478046469401</v>
      </c>
      <c r="G2457" s="199">
        <v>-0.62220231818842198</v>
      </c>
      <c r="H2457" s="199">
        <v>0.53380884190825895</v>
      </c>
      <c r="I2457" s="199">
        <v>0.84422872900296497</v>
      </c>
    </row>
    <row r="2458" spans="1:9" x14ac:dyDescent="0.25">
      <c r="A2458" s="199">
        <v>2455</v>
      </c>
      <c r="B2458" s="199" t="s">
        <v>63428</v>
      </c>
      <c r="C2458" s="199" t="s">
        <v>63427</v>
      </c>
      <c r="D2458" s="199">
        <v>300.89470693570399</v>
      </c>
      <c r="E2458" s="199">
        <v>5.7958919282119499E-2</v>
      </c>
      <c r="F2458" s="199">
        <v>0.30866069347993902</v>
      </c>
      <c r="G2458" s="199">
        <v>0.18777551047615501</v>
      </c>
      <c r="H2458" s="199">
        <v>0.85105263407175302</v>
      </c>
      <c r="I2458" s="199">
        <v>0.96000113244376495</v>
      </c>
    </row>
    <row r="2459" spans="1:9" x14ac:dyDescent="0.25">
      <c r="A2459" s="199">
        <v>2456</v>
      </c>
      <c r="B2459" s="199" t="s">
        <v>63426</v>
      </c>
      <c r="C2459" s="199" t="s">
        <v>63425</v>
      </c>
      <c r="D2459" s="199">
        <v>14230.746158226</v>
      </c>
      <c r="E2459" s="199">
        <v>-0.19456817332464299</v>
      </c>
      <c r="F2459" s="199">
        <v>0.130077185903305</v>
      </c>
      <c r="G2459" s="199">
        <v>-1.49579014931395</v>
      </c>
      <c r="H2459" s="199">
        <v>0.134708349168214</v>
      </c>
      <c r="I2459" s="199">
        <v>0.56627860672396702</v>
      </c>
    </row>
    <row r="2460" spans="1:9" x14ac:dyDescent="0.25">
      <c r="A2460" s="199">
        <v>2457</v>
      </c>
      <c r="B2460" s="199" t="s">
        <v>63424</v>
      </c>
      <c r="C2460" s="199" t="s">
        <v>63423</v>
      </c>
      <c r="D2460" s="199">
        <v>317.27625598687803</v>
      </c>
      <c r="E2460" s="199">
        <v>-8.0481617882575796E-2</v>
      </c>
      <c r="F2460" s="199">
        <v>0.20531375807871999</v>
      </c>
      <c r="G2460" s="199">
        <v>-0.391993301548346</v>
      </c>
      <c r="H2460" s="199">
        <v>0.695063163142847</v>
      </c>
      <c r="I2460" s="199">
        <v>0.90830790840411502</v>
      </c>
    </row>
    <row r="2461" spans="1:9" x14ac:dyDescent="0.25">
      <c r="A2461" s="199">
        <v>2458</v>
      </c>
      <c r="B2461" s="199" t="s">
        <v>63422</v>
      </c>
      <c r="C2461" s="199" t="s">
        <v>63421</v>
      </c>
      <c r="D2461" s="199">
        <v>31.961663175736799</v>
      </c>
      <c r="E2461" s="199">
        <v>-0.44525333216787399</v>
      </c>
      <c r="F2461" s="199">
        <v>0.42370436395676703</v>
      </c>
      <c r="G2461" s="199">
        <v>-1.05085849956765</v>
      </c>
      <c r="H2461" s="199">
        <v>0.29332358320951202</v>
      </c>
      <c r="I2461" s="199">
        <v>0.71403242769195396</v>
      </c>
    </row>
    <row r="2462" spans="1:9" x14ac:dyDescent="0.25">
      <c r="A2462" s="199">
        <v>2459</v>
      </c>
      <c r="B2462" s="199" t="s">
        <v>63420</v>
      </c>
      <c r="C2462" s="199" t="s">
        <v>63419</v>
      </c>
      <c r="D2462" s="199">
        <v>2057.2927330662401</v>
      </c>
      <c r="E2462" s="199">
        <v>-0.36658436186494597</v>
      </c>
      <c r="F2462" s="199">
        <v>0.20376895322650801</v>
      </c>
      <c r="G2462" s="199">
        <v>-1.79901970373992</v>
      </c>
      <c r="H2462" s="199">
        <v>7.2015563936466701E-2</v>
      </c>
      <c r="I2462" s="199">
        <v>0.45946315879510102</v>
      </c>
    </row>
    <row r="2463" spans="1:9" x14ac:dyDescent="0.25">
      <c r="A2463" s="199">
        <v>2460</v>
      </c>
      <c r="B2463" s="199" t="s">
        <v>63418</v>
      </c>
      <c r="C2463" s="199" t="s">
        <v>63417</v>
      </c>
      <c r="D2463" s="199">
        <v>2478.5871088220401</v>
      </c>
      <c r="E2463" s="199">
        <v>0.18332566836560901</v>
      </c>
      <c r="F2463" s="199">
        <v>0.13266392235332</v>
      </c>
      <c r="G2463" s="199">
        <v>1.38188035687172</v>
      </c>
      <c r="H2463" s="199">
        <v>0.167008440246979</v>
      </c>
      <c r="I2463" s="199">
        <v>0.60323100682958097</v>
      </c>
    </row>
    <row r="2464" spans="1:9" x14ac:dyDescent="0.25">
      <c r="A2464" s="199">
        <v>2461</v>
      </c>
      <c r="B2464" s="199" t="s">
        <v>63416</v>
      </c>
      <c r="C2464" s="199" t="s">
        <v>63415</v>
      </c>
      <c r="D2464" s="199">
        <v>2329.5895070465999</v>
      </c>
      <c r="E2464" s="199">
        <v>1.6179479087329501E-2</v>
      </c>
      <c r="F2464" s="199">
        <v>0.114684600186967</v>
      </c>
      <c r="G2464" s="199">
        <v>0.14107804413977601</v>
      </c>
      <c r="H2464" s="199">
        <v>0.88780828839861603</v>
      </c>
      <c r="I2464" s="199">
        <v>0.97071405934953903</v>
      </c>
    </row>
    <row r="2465" spans="1:9" x14ac:dyDescent="0.25">
      <c r="A2465" s="199">
        <v>2462</v>
      </c>
      <c r="B2465" s="199" t="s">
        <v>63414</v>
      </c>
      <c r="C2465" s="199" t="s">
        <v>63413</v>
      </c>
      <c r="D2465" s="199">
        <v>118.049386182747</v>
      </c>
      <c r="E2465" s="199">
        <v>-0.35032644240048499</v>
      </c>
      <c r="F2465" s="199">
        <v>0.310314042051689</v>
      </c>
      <c r="G2465" s="199">
        <v>-1.1289416362993001</v>
      </c>
      <c r="H2465" s="199">
        <v>0.258922455058954</v>
      </c>
      <c r="I2465" s="199">
        <v>0.689905385082345</v>
      </c>
    </row>
    <row r="2466" spans="1:9" x14ac:dyDescent="0.25">
      <c r="A2466" s="199">
        <v>2463</v>
      </c>
      <c r="B2466" s="199" t="s">
        <v>63412</v>
      </c>
      <c r="C2466" s="199" t="s">
        <v>63411</v>
      </c>
      <c r="D2466" s="199">
        <v>75.075964143994497</v>
      </c>
      <c r="E2466" s="199">
        <v>-0.35067109888758702</v>
      </c>
      <c r="F2466" s="199">
        <v>0.181190282409011</v>
      </c>
      <c r="G2466" s="199">
        <v>-1.9353747575490701</v>
      </c>
      <c r="H2466" s="199">
        <v>5.2944324587025998E-2</v>
      </c>
      <c r="I2466" s="199">
        <v>0.41445137012163902</v>
      </c>
    </row>
    <row r="2467" spans="1:9" x14ac:dyDescent="0.25">
      <c r="A2467" s="199">
        <v>2464</v>
      </c>
      <c r="B2467" s="199" t="s">
        <v>63410</v>
      </c>
      <c r="C2467" s="199" t="s">
        <v>63409</v>
      </c>
      <c r="D2467" s="199">
        <v>2042.5316918839601</v>
      </c>
      <c r="E2467" s="199">
        <v>-0.461922362044974</v>
      </c>
      <c r="F2467" s="199">
        <v>0.19765713986699299</v>
      </c>
      <c r="G2467" s="199">
        <v>-2.3369879901925601</v>
      </c>
      <c r="H2467" s="199">
        <v>1.94398085601377E-2</v>
      </c>
      <c r="I2467" s="199">
        <v>0.29615872886559003</v>
      </c>
    </row>
    <row r="2468" spans="1:9" x14ac:dyDescent="0.25">
      <c r="A2468" s="199">
        <v>2465</v>
      </c>
      <c r="B2468" s="199" t="s">
        <v>63408</v>
      </c>
      <c r="C2468" s="199" t="s">
        <v>63407</v>
      </c>
      <c r="D2468" s="199">
        <v>6674.7949927873797</v>
      </c>
      <c r="E2468" s="199">
        <v>-0.28619175332263802</v>
      </c>
      <c r="F2468" s="199">
        <v>0.235509741456435</v>
      </c>
      <c r="G2468" s="199">
        <v>-1.21520133966763</v>
      </c>
      <c r="H2468" s="199">
        <v>0.224289309615125</v>
      </c>
      <c r="I2468" s="199">
        <v>0.66145696947045396</v>
      </c>
    </row>
    <row r="2469" spans="1:9" x14ac:dyDescent="0.25">
      <c r="A2469" s="199">
        <v>2466</v>
      </c>
      <c r="B2469" s="199" t="s">
        <v>63406</v>
      </c>
      <c r="C2469" s="199" t="s">
        <v>63405</v>
      </c>
      <c r="D2469" s="199">
        <v>387.66745513654303</v>
      </c>
      <c r="E2469" s="199">
        <v>-3.3068710473210999E-2</v>
      </c>
      <c r="F2469" s="199">
        <v>0.20059212739865201</v>
      </c>
      <c r="G2469" s="199">
        <v>-0.164855475147791</v>
      </c>
      <c r="H2469" s="199">
        <v>0.86905773848201795</v>
      </c>
      <c r="I2469" s="199">
        <v>0.96600527894855404</v>
      </c>
    </row>
    <row r="2470" spans="1:9" x14ac:dyDescent="0.25">
      <c r="A2470" s="199">
        <v>2467</v>
      </c>
      <c r="B2470" s="199" t="s">
        <v>63404</v>
      </c>
      <c r="C2470" s="199" t="s">
        <v>63403</v>
      </c>
      <c r="D2470" s="199">
        <v>2578.2163887459301</v>
      </c>
      <c r="E2470" s="199">
        <v>-0.20113775435259801</v>
      </c>
      <c r="F2470" s="199">
        <v>0.146956721741278</v>
      </c>
      <c r="G2470" s="199">
        <v>-1.3686869982490999</v>
      </c>
      <c r="H2470" s="199">
        <v>0.17109713621011199</v>
      </c>
      <c r="I2470" s="199">
        <v>0.60823832178555204</v>
      </c>
    </row>
    <row r="2471" spans="1:9" x14ac:dyDescent="0.25">
      <c r="A2471" s="199">
        <v>2468</v>
      </c>
      <c r="B2471" s="199" t="s">
        <v>63402</v>
      </c>
      <c r="C2471" s="199" t="s">
        <v>63401</v>
      </c>
      <c r="D2471" s="199">
        <v>1369.31209590003</v>
      </c>
      <c r="E2471" s="199">
        <v>-0.52361411340225905</v>
      </c>
      <c r="F2471" s="199">
        <v>0.16582105372547401</v>
      </c>
      <c r="G2471" s="199">
        <v>-3.1577058620621998</v>
      </c>
      <c r="H2471" s="199">
        <v>1.5901591613382701E-3</v>
      </c>
      <c r="I2471" s="199">
        <v>0.12798482261361799</v>
      </c>
    </row>
    <row r="2472" spans="1:9" x14ac:dyDescent="0.25">
      <c r="A2472" s="199">
        <v>2469</v>
      </c>
      <c r="B2472" s="199" t="s">
        <v>63400</v>
      </c>
      <c r="C2472" s="199" t="s">
        <v>63399</v>
      </c>
      <c r="D2472" s="199">
        <v>4259.7843827892302</v>
      </c>
      <c r="E2472" s="199">
        <v>0.144811924047896</v>
      </c>
      <c r="F2472" s="199">
        <v>0.15332439236444301</v>
      </c>
      <c r="G2472" s="199">
        <v>0.944480664913949</v>
      </c>
      <c r="H2472" s="199">
        <v>0.34492407776351097</v>
      </c>
      <c r="I2472" s="199">
        <v>0.74899019415567203</v>
      </c>
    </row>
    <row r="2473" spans="1:9" x14ac:dyDescent="0.25">
      <c r="A2473" s="199">
        <v>2470</v>
      </c>
      <c r="B2473" s="199" t="s">
        <v>63398</v>
      </c>
      <c r="C2473" s="199" t="s">
        <v>63397</v>
      </c>
      <c r="D2473" s="199">
        <v>962.27089498108603</v>
      </c>
      <c r="E2473" s="199">
        <v>-0.118922157475847</v>
      </c>
      <c r="F2473" s="199">
        <v>0.15465200580046101</v>
      </c>
      <c r="G2473" s="199">
        <v>-0.76896614990746204</v>
      </c>
      <c r="H2473" s="199">
        <v>0.44191340577143901</v>
      </c>
      <c r="I2473" s="199">
        <v>0.80160683639392705</v>
      </c>
    </row>
    <row r="2474" spans="1:9" x14ac:dyDescent="0.25">
      <c r="A2474" s="199">
        <v>2471</v>
      </c>
      <c r="B2474" s="199" t="s">
        <v>63396</v>
      </c>
      <c r="C2474" s="199" t="s">
        <v>63395</v>
      </c>
      <c r="D2474" s="199">
        <v>15.227493134731599</v>
      </c>
      <c r="E2474" s="199">
        <v>-0.790116764071779</v>
      </c>
      <c r="F2474" s="199">
        <v>0.62718660205877397</v>
      </c>
      <c r="G2474" s="199">
        <v>-1.25977940453157</v>
      </c>
      <c r="H2474" s="199">
        <v>0.207748951424849</v>
      </c>
      <c r="I2474" s="199">
        <v>0.644946570663117</v>
      </c>
    </row>
    <row r="2475" spans="1:9" x14ac:dyDescent="0.25">
      <c r="A2475" s="199">
        <v>2472</v>
      </c>
      <c r="B2475" s="199" t="s">
        <v>63394</v>
      </c>
      <c r="C2475" s="199" t="s">
        <v>63393</v>
      </c>
      <c r="D2475" s="199">
        <v>138.47545929977301</v>
      </c>
      <c r="E2475" s="199">
        <v>-1.17051771951179E-2</v>
      </c>
      <c r="F2475" s="199">
        <v>0.23110096107776701</v>
      </c>
      <c r="G2475" s="199">
        <v>-5.06496257762383E-2</v>
      </c>
      <c r="H2475" s="199">
        <v>0.95960471789305002</v>
      </c>
      <c r="I2475" s="199">
        <v>0.98981618760066203</v>
      </c>
    </row>
    <row r="2476" spans="1:9" x14ac:dyDescent="0.25">
      <c r="A2476" s="199">
        <v>2473</v>
      </c>
      <c r="B2476" s="199" t="s">
        <v>63392</v>
      </c>
      <c r="C2476" s="199" t="s">
        <v>63391</v>
      </c>
      <c r="D2476" s="199">
        <v>1137.63207339929</v>
      </c>
      <c r="E2476" s="199">
        <v>0.124549824091839</v>
      </c>
      <c r="F2476" s="199">
        <v>0.145398175598526</v>
      </c>
      <c r="G2476" s="199">
        <v>0.85661201441582002</v>
      </c>
      <c r="H2476" s="199">
        <v>0.39165934361911398</v>
      </c>
      <c r="I2476" s="199">
        <v>0.77766304126305996</v>
      </c>
    </row>
    <row r="2477" spans="1:9" x14ac:dyDescent="0.25">
      <c r="A2477" s="199">
        <v>2474</v>
      </c>
      <c r="B2477" s="199" t="s">
        <v>63390</v>
      </c>
      <c r="C2477" s="199" t="s">
        <v>63389</v>
      </c>
      <c r="D2477" s="199">
        <v>809.67355331279396</v>
      </c>
      <c r="E2477" s="199">
        <v>9.1563877391763503E-4</v>
      </c>
      <c r="F2477" s="199">
        <v>0.14003612513747599</v>
      </c>
      <c r="G2477" s="199">
        <v>6.5385897604545501E-3</v>
      </c>
      <c r="H2477" s="199">
        <v>0.99478299735462405</v>
      </c>
      <c r="I2477" s="199">
        <v>0.99918313275611703</v>
      </c>
    </row>
    <row r="2478" spans="1:9" x14ac:dyDescent="0.25">
      <c r="A2478" s="199">
        <v>2475</v>
      </c>
      <c r="B2478" s="199" t="s">
        <v>63388</v>
      </c>
      <c r="C2478" s="199" t="s">
        <v>63387</v>
      </c>
      <c r="D2478" s="199">
        <v>831.72698222900897</v>
      </c>
      <c r="E2478" s="199">
        <v>-7.1308317303185103E-3</v>
      </c>
      <c r="F2478" s="199">
        <v>0.34161167520188701</v>
      </c>
      <c r="G2478" s="199">
        <v>-2.08740867129447E-2</v>
      </c>
      <c r="H2478" s="199">
        <v>0.98334609792683803</v>
      </c>
      <c r="I2478" s="199">
        <v>0.99617848516863805</v>
      </c>
    </row>
    <row r="2479" spans="1:9" x14ac:dyDescent="0.25">
      <c r="A2479" s="199">
        <v>2476</v>
      </c>
      <c r="B2479" s="199" t="s">
        <v>63386</v>
      </c>
      <c r="C2479" s="199" t="s">
        <v>63385</v>
      </c>
      <c r="D2479" s="199">
        <v>2519.08504004014</v>
      </c>
      <c r="E2479" s="199">
        <v>-0.242763337292837</v>
      </c>
      <c r="F2479" s="199">
        <v>0.17621462590534101</v>
      </c>
      <c r="G2479" s="199">
        <v>-1.37765713853539</v>
      </c>
      <c r="H2479" s="199">
        <v>0.16830917057400299</v>
      </c>
      <c r="I2479" s="199">
        <v>0.604855029890633</v>
      </c>
    </row>
    <row r="2480" spans="1:9" x14ac:dyDescent="0.25">
      <c r="A2480" s="199">
        <v>2477</v>
      </c>
      <c r="B2480" s="199" t="s">
        <v>63384</v>
      </c>
      <c r="C2480" s="199" t="s">
        <v>63383</v>
      </c>
      <c r="D2480" s="199">
        <v>0.71495272934115395</v>
      </c>
      <c r="E2480" s="199">
        <v>-0.59696441970361003</v>
      </c>
      <c r="F2480" s="199">
        <v>1.2071553389105201</v>
      </c>
      <c r="G2480" s="199">
        <v>-0.49452162489906198</v>
      </c>
      <c r="H2480" s="199">
        <v>0.62093783798092606</v>
      </c>
      <c r="I2480" s="199" t="s">
        <v>1469</v>
      </c>
    </row>
    <row r="2481" spans="1:9" x14ac:dyDescent="0.25">
      <c r="A2481" s="199">
        <v>2478</v>
      </c>
      <c r="B2481" s="199" t="s">
        <v>63382</v>
      </c>
      <c r="C2481" s="199" t="s">
        <v>63381</v>
      </c>
      <c r="D2481" s="199">
        <v>1441.93144384219</v>
      </c>
      <c r="E2481" s="199">
        <v>0.169072187139158</v>
      </c>
      <c r="F2481" s="199">
        <v>0.16588538122437499</v>
      </c>
      <c r="G2481" s="199">
        <v>1.01921089062377</v>
      </c>
      <c r="H2481" s="199">
        <v>0.30810285745427202</v>
      </c>
      <c r="I2481" s="199">
        <v>0.725754651846097</v>
      </c>
    </row>
    <row r="2482" spans="1:9" x14ac:dyDescent="0.25">
      <c r="A2482" s="199">
        <v>2479</v>
      </c>
      <c r="B2482" s="199" t="s">
        <v>63380</v>
      </c>
      <c r="C2482" s="199" t="s">
        <v>63379</v>
      </c>
      <c r="D2482" s="199">
        <v>874.89335291377802</v>
      </c>
      <c r="E2482" s="199">
        <v>-0.630331913466191</v>
      </c>
      <c r="F2482" s="199">
        <v>0.25963379448659202</v>
      </c>
      <c r="G2482" s="199">
        <v>-2.4277729896935401</v>
      </c>
      <c r="H2482" s="199">
        <v>1.5191848937610801E-2</v>
      </c>
      <c r="I2482" s="199">
        <v>0.274853856609373</v>
      </c>
    </row>
    <row r="2483" spans="1:9" x14ac:dyDescent="0.25">
      <c r="A2483" s="199">
        <v>2480</v>
      </c>
      <c r="B2483" s="199" t="s">
        <v>63378</v>
      </c>
      <c r="C2483" s="199" t="s">
        <v>63377</v>
      </c>
      <c r="D2483" s="199">
        <v>6.32003494355033</v>
      </c>
      <c r="E2483" s="199">
        <v>0.29742844526004403</v>
      </c>
      <c r="F2483" s="199">
        <v>0.32111242478850499</v>
      </c>
      <c r="G2483" s="199">
        <v>0.92624396410677601</v>
      </c>
      <c r="H2483" s="199">
        <v>0.35431920969526498</v>
      </c>
      <c r="I2483" s="199">
        <v>0.75492621291328199</v>
      </c>
    </row>
    <row r="2484" spans="1:9" x14ac:dyDescent="0.25">
      <c r="A2484" s="199">
        <v>2481</v>
      </c>
      <c r="B2484" s="199" t="s">
        <v>63376</v>
      </c>
      <c r="C2484" s="199" t="s">
        <v>63375</v>
      </c>
      <c r="D2484" s="199">
        <v>1029.3143562462201</v>
      </c>
      <c r="E2484" s="199">
        <v>-0.193392260347513</v>
      </c>
      <c r="F2484" s="199">
        <v>0.15626845582327301</v>
      </c>
      <c r="G2484" s="199">
        <v>-1.2375642885101801</v>
      </c>
      <c r="H2484" s="199">
        <v>0.215877662845159</v>
      </c>
      <c r="I2484" s="199">
        <v>0.65292420332482703</v>
      </c>
    </row>
    <row r="2485" spans="1:9" x14ac:dyDescent="0.25">
      <c r="A2485" s="199">
        <v>2482</v>
      </c>
      <c r="B2485" s="199" t="s">
        <v>63374</v>
      </c>
      <c r="C2485" s="199" t="s">
        <v>63373</v>
      </c>
      <c r="D2485" s="199">
        <v>5.6375173238138503</v>
      </c>
      <c r="E2485" s="199">
        <v>-3.7704549273977303E-2</v>
      </c>
      <c r="F2485" s="199">
        <v>0.570390029187546</v>
      </c>
      <c r="G2485" s="199">
        <v>-6.6103100237714596E-2</v>
      </c>
      <c r="H2485" s="199">
        <v>0.94729574261953997</v>
      </c>
      <c r="I2485" s="199">
        <v>0.98662808359169996</v>
      </c>
    </row>
    <row r="2486" spans="1:9" x14ac:dyDescent="0.25">
      <c r="A2486" s="199">
        <v>2483</v>
      </c>
      <c r="B2486" s="199" t="s">
        <v>63372</v>
      </c>
      <c r="C2486" s="199" t="s">
        <v>63371</v>
      </c>
      <c r="D2486" s="199">
        <v>748.72954414438595</v>
      </c>
      <c r="E2486" s="199">
        <v>-3.5764675935815102E-2</v>
      </c>
      <c r="F2486" s="199">
        <v>0.27860681948223898</v>
      </c>
      <c r="G2486" s="199">
        <v>-0.12836970754082799</v>
      </c>
      <c r="H2486" s="199">
        <v>0.89785640266922895</v>
      </c>
      <c r="I2486" s="199">
        <v>0.97430088940194204</v>
      </c>
    </row>
    <row r="2487" spans="1:9" x14ac:dyDescent="0.25">
      <c r="A2487" s="199">
        <v>2484</v>
      </c>
      <c r="B2487" s="199" t="s">
        <v>63370</v>
      </c>
      <c r="C2487" s="199" t="s">
        <v>63369</v>
      </c>
      <c r="D2487" s="199">
        <v>7.4084707011875004</v>
      </c>
      <c r="E2487" s="199">
        <v>0.19152610608569401</v>
      </c>
      <c r="F2487" s="199">
        <v>0.616279922960001</v>
      </c>
      <c r="G2487" s="199">
        <v>0.31077777962616698</v>
      </c>
      <c r="H2487" s="199">
        <v>0.75596956309025498</v>
      </c>
      <c r="I2487" s="199">
        <v>0.930621847577497</v>
      </c>
    </row>
    <row r="2488" spans="1:9" x14ac:dyDescent="0.25">
      <c r="A2488" s="199">
        <v>2485</v>
      </c>
      <c r="B2488" s="199" t="s">
        <v>63368</v>
      </c>
      <c r="C2488" s="199" t="s">
        <v>63367</v>
      </c>
      <c r="D2488" s="199">
        <v>136.78820729771201</v>
      </c>
      <c r="E2488" s="199">
        <v>1.8456370154350299</v>
      </c>
      <c r="F2488" s="199">
        <v>0.50799316407844697</v>
      </c>
      <c r="G2488" s="199">
        <v>3.6331926213676602</v>
      </c>
      <c r="H2488" s="199">
        <v>2.7993587994270402E-4</v>
      </c>
      <c r="I2488" s="199">
        <v>5.82724364965869E-2</v>
      </c>
    </row>
    <row r="2489" spans="1:9" x14ac:dyDescent="0.25">
      <c r="A2489" s="199">
        <v>2486</v>
      </c>
      <c r="B2489" s="199" t="s">
        <v>63366</v>
      </c>
      <c r="C2489" s="199" t="s">
        <v>63365</v>
      </c>
      <c r="D2489" s="199">
        <v>39.248800027984103</v>
      </c>
      <c r="E2489" s="199">
        <v>0.81110877133613701</v>
      </c>
      <c r="F2489" s="199">
        <v>0.64120694842953796</v>
      </c>
      <c r="G2489" s="199">
        <v>1.26497189920154</v>
      </c>
      <c r="H2489" s="199">
        <v>0.205881401406461</v>
      </c>
      <c r="I2489" s="199">
        <v>0.64355015243692304</v>
      </c>
    </row>
    <row r="2490" spans="1:9" x14ac:dyDescent="0.25">
      <c r="A2490" s="199">
        <v>2487</v>
      </c>
      <c r="B2490" s="199" t="s">
        <v>63364</v>
      </c>
      <c r="C2490" s="199" t="s">
        <v>63363</v>
      </c>
      <c r="D2490" s="199">
        <v>1482.8626342780201</v>
      </c>
      <c r="E2490" s="199">
        <v>0.33371093615058001</v>
      </c>
      <c r="F2490" s="199">
        <v>0.162526585295583</v>
      </c>
      <c r="G2490" s="199">
        <v>2.0532698422456201</v>
      </c>
      <c r="H2490" s="199">
        <v>4.00464140239781E-2</v>
      </c>
      <c r="I2490" s="199">
        <v>0.38247925567882901</v>
      </c>
    </row>
    <row r="2491" spans="1:9" x14ac:dyDescent="0.25">
      <c r="A2491" s="199">
        <v>2488</v>
      </c>
      <c r="B2491" s="199" t="s">
        <v>63362</v>
      </c>
      <c r="C2491" s="199" t="s">
        <v>63361</v>
      </c>
      <c r="D2491" s="199">
        <v>1397.1228967290101</v>
      </c>
      <c r="E2491" s="199">
        <v>-9.0479360464944897E-2</v>
      </c>
      <c r="F2491" s="199">
        <v>0.15606248591682401</v>
      </c>
      <c r="G2491" s="199">
        <v>-0.57976367564186804</v>
      </c>
      <c r="H2491" s="199">
        <v>0.56207399638585598</v>
      </c>
      <c r="I2491" s="199">
        <v>0.85555050565597401</v>
      </c>
    </row>
    <row r="2492" spans="1:9" x14ac:dyDescent="0.25">
      <c r="A2492" s="199">
        <v>2489</v>
      </c>
      <c r="B2492" s="199" t="s">
        <v>63360</v>
      </c>
      <c r="C2492" s="199" t="s">
        <v>63359</v>
      </c>
      <c r="D2492" s="199">
        <v>1602.14889542529</v>
      </c>
      <c r="E2492" s="199">
        <v>0.19021392990636199</v>
      </c>
      <c r="F2492" s="199">
        <v>0.54432937224571498</v>
      </c>
      <c r="G2492" s="199">
        <v>0.34944638229167102</v>
      </c>
      <c r="H2492" s="199">
        <v>0.72675421728493295</v>
      </c>
      <c r="I2492" s="199">
        <v>0.92013518883998302</v>
      </c>
    </row>
    <row r="2493" spans="1:9" x14ac:dyDescent="0.25">
      <c r="A2493" s="199">
        <v>2490</v>
      </c>
      <c r="B2493" s="199" t="s">
        <v>63358</v>
      </c>
      <c r="C2493" s="199" t="s">
        <v>63357</v>
      </c>
      <c r="D2493" s="199">
        <v>1120.1699926868801</v>
      </c>
      <c r="E2493" s="199">
        <v>0.29099163186231303</v>
      </c>
      <c r="F2493" s="199">
        <v>0.356989464457664</v>
      </c>
      <c r="G2493" s="199">
        <v>0.81512666572495696</v>
      </c>
      <c r="H2493" s="199">
        <v>0.414999809394279</v>
      </c>
      <c r="I2493" s="199">
        <v>0.78942967238166495</v>
      </c>
    </row>
    <row r="2494" spans="1:9" x14ac:dyDescent="0.25">
      <c r="A2494" s="199">
        <v>2491</v>
      </c>
      <c r="B2494" s="199" t="s">
        <v>63356</v>
      </c>
      <c r="C2494" s="199" t="s">
        <v>63355</v>
      </c>
      <c r="D2494" s="199">
        <v>556.35320106498705</v>
      </c>
      <c r="E2494" s="199">
        <v>-0.12511489566584</v>
      </c>
      <c r="F2494" s="199">
        <v>0.13380678459436399</v>
      </c>
      <c r="G2494" s="199">
        <v>-0.93504149318830099</v>
      </c>
      <c r="H2494" s="199">
        <v>0.34976691621663902</v>
      </c>
      <c r="I2494" s="199">
        <v>0.75239366106019401</v>
      </c>
    </row>
    <row r="2495" spans="1:9" x14ac:dyDescent="0.25">
      <c r="A2495" s="199">
        <v>2492</v>
      </c>
      <c r="B2495" s="199" t="s">
        <v>63354</v>
      </c>
      <c r="C2495" s="199" t="s">
        <v>63353</v>
      </c>
      <c r="D2495" s="199">
        <v>5.6079922201871204</v>
      </c>
      <c r="E2495" s="199">
        <v>-0.216172759421219</v>
      </c>
      <c r="F2495" s="199">
        <v>0.87356224424041995</v>
      </c>
      <c r="G2495" s="199">
        <v>-0.24746119792435101</v>
      </c>
      <c r="H2495" s="199">
        <v>0.80455131735979502</v>
      </c>
      <c r="I2495" s="199">
        <v>0.94551064720413502</v>
      </c>
    </row>
    <row r="2496" spans="1:9" x14ac:dyDescent="0.25">
      <c r="A2496" s="199">
        <v>2493</v>
      </c>
      <c r="B2496" s="199" t="s">
        <v>63352</v>
      </c>
      <c r="C2496" s="199" t="s">
        <v>63351</v>
      </c>
      <c r="D2496" s="199">
        <v>2020.73494331402</v>
      </c>
      <c r="E2496" s="199">
        <v>9.3660467417259492E-3</v>
      </c>
      <c r="F2496" s="199">
        <v>0.12523401942984499</v>
      </c>
      <c r="G2496" s="199">
        <v>7.4788358501682806E-2</v>
      </c>
      <c r="H2496" s="199">
        <v>0.94038310444641604</v>
      </c>
      <c r="I2496" s="199">
        <v>0.98470579683638004</v>
      </c>
    </row>
    <row r="2497" spans="1:9" x14ac:dyDescent="0.25">
      <c r="A2497" s="199">
        <v>2494</v>
      </c>
      <c r="B2497" s="199" t="s">
        <v>63350</v>
      </c>
      <c r="C2497" s="199" t="s">
        <v>63349</v>
      </c>
      <c r="D2497" s="199">
        <v>633.77554512205199</v>
      </c>
      <c r="E2497" s="199">
        <v>-0.70418397928060705</v>
      </c>
      <c r="F2497" s="199">
        <v>0.23487861931656301</v>
      </c>
      <c r="G2497" s="199">
        <v>-2.9980761183355198</v>
      </c>
      <c r="H2497" s="199">
        <v>2.7168980623832198E-3</v>
      </c>
      <c r="I2497" s="199">
        <v>0.15346171272728401</v>
      </c>
    </row>
    <row r="2498" spans="1:9" x14ac:dyDescent="0.25">
      <c r="A2498" s="199">
        <v>2495</v>
      </c>
      <c r="B2498" s="199" t="s">
        <v>63348</v>
      </c>
      <c r="C2498" s="199" t="s">
        <v>63347</v>
      </c>
      <c r="D2498" s="199">
        <v>66.619223035435098</v>
      </c>
      <c r="E2498" s="199">
        <v>-0.77500485762766202</v>
      </c>
      <c r="F2498" s="199">
        <v>0.701474146883036</v>
      </c>
      <c r="G2498" s="199">
        <v>-1.10482312294951</v>
      </c>
      <c r="H2498" s="199">
        <v>0.26923623906166</v>
      </c>
      <c r="I2498" s="199">
        <v>0.69709313807642304</v>
      </c>
    </row>
    <row r="2499" spans="1:9" x14ac:dyDescent="0.25">
      <c r="A2499" s="199">
        <v>2496</v>
      </c>
      <c r="B2499" s="199" t="s">
        <v>63346</v>
      </c>
      <c r="C2499" s="199" t="s">
        <v>63345</v>
      </c>
      <c r="D2499" s="199">
        <v>5493.5771832414403</v>
      </c>
      <c r="E2499" s="199">
        <v>0.41483212547846499</v>
      </c>
      <c r="F2499" s="199">
        <v>0.21210978208984399</v>
      </c>
      <c r="G2499" s="199">
        <v>1.9557425470493099</v>
      </c>
      <c r="H2499" s="199">
        <v>5.0495489930918298E-2</v>
      </c>
      <c r="I2499" s="199">
        <v>0.40772005226885699</v>
      </c>
    </row>
    <row r="2500" spans="1:9" x14ac:dyDescent="0.25">
      <c r="A2500" s="199">
        <v>2497</v>
      </c>
      <c r="B2500" s="199" t="s">
        <v>63344</v>
      </c>
      <c r="C2500" s="199" t="s">
        <v>63343</v>
      </c>
      <c r="D2500" s="199">
        <v>7499.0336773385397</v>
      </c>
      <c r="E2500" s="199">
        <v>-6.1860571735462701E-2</v>
      </c>
      <c r="F2500" s="199">
        <v>0.16395788739862299</v>
      </c>
      <c r="G2500" s="199">
        <v>-0.37729549164697501</v>
      </c>
      <c r="H2500" s="199">
        <v>0.70595402219683101</v>
      </c>
      <c r="I2500" s="199">
        <v>0.91210414135691698</v>
      </c>
    </row>
    <row r="2501" spans="1:9" x14ac:dyDescent="0.25">
      <c r="A2501" s="199">
        <v>2498</v>
      </c>
      <c r="B2501" s="199" t="s">
        <v>63342</v>
      </c>
      <c r="C2501" s="199" t="s">
        <v>63341</v>
      </c>
      <c r="D2501" s="199">
        <v>1175.0040013351199</v>
      </c>
      <c r="E2501" s="199">
        <v>0.18103790226896899</v>
      </c>
      <c r="F2501" s="199">
        <v>0.137528425960843</v>
      </c>
      <c r="G2501" s="199">
        <v>1.3163671510391199</v>
      </c>
      <c r="H2501" s="199">
        <v>0.188050842261131</v>
      </c>
      <c r="I2501" s="199">
        <v>0.62494462057555</v>
      </c>
    </row>
    <row r="2502" spans="1:9" x14ac:dyDescent="0.25">
      <c r="A2502" s="199">
        <v>2499</v>
      </c>
      <c r="B2502" s="199" t="s">
        <v>63340</v>
      </c>
      <c r="C2502" s="199" t="s">
        <v>63339</v>
      </c>
      <c r="D2502" s="199">
        <v>29.399305322186098</v>
      </c>
      <c r="E2502" s="199">
        <v>-0.80223521925483698</v>
      </c>
      <c r="F2502" s="199">
        <v>0.452289511028027</v>
      </c>
      <c r="G2502" s="199">
        <v>-1.77372059199738</v>
      </c>
      <c r="H2502" s="199">
        <v>7.6109378583175402E-2</v>
      </c>
      <c r="I2502" s="199">
        <v>0.46640813591250802</v>
      </c>
    </row>
    <row r="2503" spans="1:9" x14ac:dyDescent="0.25">
      <c r="A2503" s="199">
        <v>2500</v>
      </c>
      <c r="B2503" s="199" t="s">
        <v>63338</v>
      </c>
      <c r="C2503" s="199" t="s">
        <v>63337</v>
      </c>
      <c r="D2503" s="199">
        <v>2582.1551633153999</v>
      </c>
      <c r="E2503" s="199">
        <v>0.49530943306599501</v>
      </c>
      <c r="F2503" s="199">
        <v>0.33476045352626299</v>
      </c>
      <c r="G2503" s="199">
        <v>1.47959362537766</v>
      </c>
      <c r="H2503" s="199">
        <v>0.13898172872532999</v>
      </c>
      <c r="I2503" s="199">
        <v>0.57103555249885496</v>
      </c>
    </row>
    <row r="2504" spans="1:9" x14ac:dyDescent="0.25">
      <c r="A2504" s="199">
        <v>2501</v>
      </c>
      <c r="B2504" s="199" t="s">
        <v>63336</v>
      </c>
      <c r="C2504" s="199" t="s">
        <v>63335</v>
      </c>
      <c r="D2504" s="199">
        <v>1314.21338778266</v>
      </c>
      <c r="E2504" s="199">
        <v>0.13201772659904301</v>
      </c>
      <c r="F2504" s="199">
        <v>0.100911511682223</v>
      </c>
      <c r="G2504" s="199">
        <v>1.30825239259893</v>
      </c>
      <c r="H2504" s="199">
        <v>0.19078771680957299</v>
      </c>
      <c r="I2504" s="199">
        <v>0.62847422323100799</v>
      </c>
    </row>
    <row r="2505" spans="1:9" x14ac:dyDescent="0.25">
      <c r="A2505" s="199">
        <v>2502</v>
      </c>
      <c r="B2505" s="199" t="s">
        <v>63334</v>
      </c>
      <c r="C2505" s="199" t="s">
        <v>63333</v>
      </c>
      <c r="D2505" s="199">
        <v>75.495513349933603</v>
      </c>
      <c r="E2505" s="199">
        <v>0.66959413061718298</v>
      </c>
      <c r="F2505" s="199">
        <v>0.39686961893331602</v>
      </c>
      <c r="G2505" s="199">
        <v>1.68718918927803</v>
      </c>
      <c r="H2505" s="199">
        <v>9.1566979473918994E-2</v>
      </c>
      <c r="I2505" s="199">
        <v>0.49681579916625301</v>
      </c>
    </row>
    <row r="2506" spans="1:9" x14ac:dyDescent="0.25">
      <c r="A2506" s="199">
        <v>2503</v>
      </c>
      <c r="B2506" s="199" t="s">
        <v>63332</v>
      </c>
      <c r="C2506" s="199" t="s">
        <v>63331</v>
      </c>
      <c r="D2506" s="199">
        <v>333.76799640962503</v>
      </c>
      <c r="E2506" s="199">
        <v>0.64029306206560099</v>
      </c>
      <c r="F2506" s="199">
        <v>0.31419767370943902</v>
      </c>
      <c r="G2506" s="199">
        <v>2.03786697242617</v>
      </c>
      <c r="H2506" s="199">
        <v>4.1563238387085699E-2</v>
      </c>
      <c r="I2506" s="199">
        <v>0.38481057137517799</v>
      </c>
    </row>
    <row r="2507" spans="1:9" x14ac:dyDescent="0.25">
      <c r="A2507" s="199">
        <v>2504</v>
      </c>
      <c r="B2507" s="199" t="s">
        <v>63330</v>
      </c>
      <c r="C2507" s="199" t="s">
        <v>63329</v>
      </c>
      <c r="D2507" s="199">
        <v>3440.2357396590901</v>
      </c>
      <c r="E2507" s="199">
        <v>-0.23975660245750799</v>
      </c>
      <c r="F2507" s="199">
        <v>0.19054474941796701</v>
      </c>
      <c r="G2507" s="199">
        <v>-1.2582692684519601</v>
      </c>
      <c r="H2507" s="199">
        <v>0.20829439131539099</v>
      </c>
      <c r="I2507" s="199">
        <v>0.64547810120188298</v>
      </c>
    </row>
    <row r="2508" spans="1:9" x14ac:dyDescent="0.25">
      <c r="A2508" s="199">
        <v>2505</v>
      </c>
      <c r="B2508" s="199" t="s">
        <v>63328</v>
      </c>
      <c r="C2508" s="199" t="s">
        <v>63327</v>
      </c>
      <c r="D2508" s="199">
        <v>15.587935608546299</v>
      </c>
      <c r="E2508" s="199">
        <v>1.38956101423405</v>
      </c>
      <c r="F2508" s="199">
        <v>0.65737760134304901</v>
      </c>
      <c r="G2508" s="199">
        <v>2.1137942810876398</v>
      </c>
      <c r="H2508" s="199">
        <v>3.4532841640784198E-2</v>
      </c>
      <c r="I2508" s="199">
        <v>0.36328631122473398</v>
      </c>
    </row>
    <row r="2509" spans="1:9" x14ac:dyDescent="0.25">
      <c r="A2509" s="199">
        <v>2506</v>
      </c>
      <c r="B2509" s="199" t="s">
        <v>63326</v>
      </c>
      <c r="C2509" s="199" t="s">
        <v>63325</v>
      </c>
      <c r="D2509" s="199">
        <v>0.395718955730538</v>
      </c>
      <c r="E2509" s="199">
        <v>-1.1213068639427199</v>
      </c>
      <c r="F2509" s="199">
        <v>1.6041463434361301</v>
      </c>
      <c r="G2509" s="199">
        <v>-0.69900534233108003</v>
      </c>
      <c r="H2509" s="199">
        <v>0.48454869218137397</v>
      </c>
      <c r="I2509" s="199" t="s">
        <v>1469</v>
      </c>
    </row>
    <row r="2510" spans="1:9" x14ac:dyDescent="0.25">
      <c r="A2510" s="199">
        <v>2507</v>
      </c>
      <c r="B2510" s="199" t="s">
        <v>63324</v>
      </c>
      <c r="C2510" s="199" t="s">
        <v>63323</v>
      </c>
      <c r="D2510" s="199">
        <v>70.516292627701503</v>
      </c>
      <c r="E2510" s="199">
        <v>-0.12034956124931701</v>
      </c>
      <c r="F2510" s="199">
        <v>0.39660793802785299</v>
      </c>
      <c r="G2510" s="199">
        <v>-0.30344718224188699</v>
      </c>
      <c r="H2510" s="199">
        <v>0.76154909336454402</v>
      </c>
      <c r="I2510" s="199">
        <v>0.93228300963113697</v>
      </c>
    </row>
    <row r="2511" spans="1:9" x14ac:dyDescent="0.25">
      <c r="A2511" s="199">
        <v>2508</v>
      </c>
      <c r="B2511" s="199" t="s">
        <v>63322</v>
      </c>
      <c r="C2511" s="199" t="s">
        <v>63321</v>
      </c>
      <c r="D2511" s="199">
        <v>1815.9432007927501</v>
      </c>
      <c r="E2511" s="199">
        <v>-2.41941976793194E-2</v>
      </c>
      <c r="F2511" s="199">
        <v>0.14547364808256899</v>
      </c>
      <c r="G2511" s="199">
        <v>-0.16631326702955301</v>
      </c>
      <c r="H2511" s="199">
        <v>0.86791042586789102</v>
      </c>
      <c r="I2511" s="199">
        <v>0.96566485203136798</v>
      </c>
    </row>
    <row r="2512" spans="1:9" x14ac:dyDescent="0.25">
      <c r="A2512" s="199">
        <v>2509</v>
      </c>
      <c r="B2512" s="199" t="s">
        <v>63320</v>
      </c>
      <c r="C2512" s="199" t="s">
        <v>63319</v>
      </c>
      <c r="D2512" s="199">
        <v>1941.4056601694299</v>
      </c>
      <c r="E2512" s="199">
        <v>0.24090219704111099</v>
      </c>
      <c r="F2512" s="199">
        <v>0.31571047589979301</v>
      </c>
      <c r="G2512" s="199">
        <v>0.763047841078209</v>
      </c>
      <c r="H2512" s="199">
        <v>0.44543486487946699</v>
      </c>
      <c r="I2512" s="199">
        <v>0.80341959237722804</v>
      </c>
    </row>
    <row r="2513" spans="1:9" x14ac:dyDescent="0.25">
      <c r="A2513" s="199">
        <v>2510</v>
      </c>
      <c r="B2513" s="199" t="s">
        <v>63318</v>
      </c>
      <c r="C2513" s="199" t="s">
        <v>63317</v>
      </c>
      <c r="D2513" s="199">
        <v>5697.3242572364697</v>
      </c>
      <c r="E2513" s="199">
        <v>7.3912276766895005E-2</v>
      </c>
      <c r="F2513" s="199">
        <v>0.12712918205214899</v>
      </c>
      <c r="G2513" s="199">
        <v>0.58139504694190502</v>
      </c>
      <c r="H2513" s="199">
        <v>0.56097423489921805</v>
      </c>
      <c r="I2513" s="199">
        <v>0.85530004988094999</v>
      </c>
    </row>
    <row r="2514" spans="1:9" x14ac:dyDescent="0.25">
      <c r="A2514" s="199">
        <v>2511</v>
      </c>
      <c r="B2514" s="199" t="s">
        <v>63316</v>
      </c>
      <c r="C2514" s="199" t="s">
        <v>63315</v>
      </c>
      <c r="D2514" s="199">
        <v>95.543338839274995</v>
      </c>
      <c r="E2514" s="199">
        <v>0.40790315345189099</v>
      </c>
      <c r="F2514" s="199">
        <v>0.52236946463492195</v>
      </c>
      <c r="G2514" s="199">
        <v>0.78087097555935803</v>
      </c>
      <c r="H2514" s="199">
        <v>0.43487838436321802</v>
      </c>
      <c r="I2514" s="199">
        <v>0.79773502895019099</v>
      </c>
    </row>
    <row r="2515" spans="1:9" x14ac:dyDescent="0.25">
      <c r="A2515" s="199">
        <v>2512</v>
      </c>
      <c r="B2515" s="199" t="s">
        <v>63314</v>
      </c>
      <c r="C2515" s="199" t="s">
        <v>63313</v>
      </c>
      <c r="D2515" s="199">
        <v>65.453461997608699</v>
      </c>
      <c r="E2515" s="199">
        <v>-2.8022389902216099E-3</v>
      </c>
      <c r="F2515" s="199">
        <v>0.354443058944514</v>
      </c>
      <c r="G2515" s="199">
        <v>-7.9060343248541099E-3</v>
      </c>
      <c r="H2515" s="199">
        <v>0.99369196298946405</v>
      </c>
      <c r="I2515" s="199">
        <v>0.99905418605005403</v>
      </c>
    </row>
    <row r="2516" spans="1:9" x14ac:dyDescent="0.25">
      <c r="A2516" s="199">
        <v>2513</v>
      </c>
      <c r="B2516" s="199" t="s">
        <v>63312</v>
      </c>
      <c r="C2516" s="199" t="s">
        <v>63311</v>
      </c>
      <c r="D2516" s="199">
        <v>5.3629629665314402</v>
      </c>
      <c r="E2516" s="199">
        <v>5.9550626842415098E-2</v>
      </c>
      <c r="F2516" s="199">
        <v>0.54211860395737699</v>
      </c>
      <c r="G2516" s="199">
        <v>0.109847967599166</v>
      </c>
      <c r="H2516" s="199">
        <v>0.91252994855297997</v>
      </c>
      <c r="I2516" s="199">
        <v>0.97941201984554305</v>
      </c>
    </row>
    <row r="2517" spans="1:9" x14ac:dyDescent="0.25">
      <c r="A2517" s="199">
        <v>2514</v>
      </c>
      <c r="B2517" s="199" t="s">
        <v>63310</v>
      </c>
      <c r="C2517" s="199" t="s">
        <v>63309</v>
      </c>
      <c r="D2517" s="199">
        <v>56.090662884590401</v>
      </c>
      <c r="E2517" s="199">
        <v>0.54193013465907303</v>
      </c>
      <c r="F2517" s="199">
        <v>0.35537624994768702</v>
      </c>
      <c r="G2517" s="199">
        <v>1.5249475302270401</v>
      </c>
      <c r="H2517" s="199">
        <v>0.12727218536523899</v>
      </c>
      <c r="I2517" s="199">
        <v>0.55572514328068701</v>
      </c>
    </row>
    <row r="2518" spans="1:9" x14ac:dyDescent="0.25">
      <c r="A2518" s="199">
        <v>2515</v>
      </c>
      <c r="B2518" s="199" t="s">
        <v>63308</v>
      </c>
      <c r="C2518" s="199" t="s">
        <v>63307</v>
      </c>
      <c r="D2518" s="199">
        <v>4225.3585761046197</v>
      </c>
      <c r="E2518" s="199">
        <v>-0.42629870821493498</v>
      </c>
      <c r="F2518" s="199">
        <v>0.15619110342555401</v>
      </c>
      <c r="G2518" s="199">
        <v>-2.72934052494305</v>
      </c>
      <c r="H2518" s="199">
        <v>6.3461135323130699E-3</v>
      </c>
      <c r="I2518" s="199">
        <v>0.21845936673178101</v>
      </c>
    </row>
    <row r="2519" spans="1:9" x14ac:dyDescent="0.25">
      <c r="A2519" s="199">
        <v>2516</v>
      </c>
      <c r="B2519" s="199" t="s">
        <v>63306</v>
      </c>
      <c r="C2519" s="199" t="s">
        <v>63305</v>
      </c>
      <c r="D2519" s="199">
        <v>3.2173355368854799</v>
      </c>
      <c r="E2519" s="199">
        <v>0.89698020132062295</v>
      </c>
      <c r="F2519" s="199">
        <v>1.4479894033738101</v>
      </c>
      <c r="G2519" s="199">
        <v>0.61946599832199301</v>
      </c>
      <c r="H2519" s="199">
        <v>0.535609414701536</v>
      </c>
      <c r="I2519" s="199">
        <v>0.84472246049696398</v>
      </c>
    </row>
    <row r="2520" spans="1:9" x14ac:dyDescent="0.25">
      <c r="A2520" s="199">
        <v>2517</v>
      </c>
      <c r="B2520" s="199" t="s">
        <v>63304</v>
      </c>
      <c r="C2520" s="199" t="s">
        <v>63303</v>
      </c>
      <c r="D2520" s="199">
        <v>506.45029914547302</v>
      </c>
      <c r="E2520" s="199">
        <v>1.41323966560917E-2</v>
      </c>
      <c r="F2520" s="199">
        <v>0.60883534670919004</v>
      </c>
      <c r="G2520" s="199">
        <v>2.3212181639056501E-2</v>
      </c>
      <c r="H2520" s="199">
        <v>0.98148102168342399</v>
      </c>
      <c r="I2520" s="199">
        <v>0.99576404683673303</v>
      </c>
    </row>
    <row r="2521" spans="1:9" x14ac:dyDescent="0.25">
      <c r="A2521" s="199">
        <v>2518</v>
      </c>
      <c r="B2521" s="199" t="s">
        <v>63302</v>
      </c>
      <c r="C2521" s="199" t="s">
        <v>63301</v>
      </c>
      <c r="D2521" s="199">
        <v>185.41555820872301</v>
      </c>
      <c r="E2521" s="199">
        <v>1.05687855207492E-2</v>
      </c>
      <c r="F2521" s="199">
        <v>0.15200451109263199</v>
      </c>
      <c r="G2521" s="199">
        <v>6.9529420178251297E-2</v>
      </c>
      <c r="H2521" s="199">
        <v>0.94456821539697999</v>
      </c>
      <c r="I2521" s="199">
        <v>0.98568331413951804</v>
      </c>
    </row>
    <row r="2522" spans="1:9" x14ac:dyDescent="0.25">
      <c r="A2522" s="199">
        <v>2519</v>
      </c>
      <c r="B2522" s="199" t="s">
        <v>63300</v>
      </c>
      <c r="C2522" s="199" t="s">
        <v>63299</v>
      </c>
      <c r="D2522" s="199">
        <v>2562.28689463299</v>
      </c>
      <c r="E2522" s="199">
        <v>-0.19351930237831</v>
      </c>
      <c r="F2522" s="199">
        <v>0.13353388334118799</v>
      </c>
      <c r="G2522" s="199">
        <v>-1.44921496728928</v>
      </c>
      <c r="H2522" s="199">
        <v>0.14727755895040401</v>
      </c>
      <c r="I2522" s="199">
        <v>0.58156308827192704</v>
      </c>
    </row>
    <row r="2523" spans="1:9" x14ac:dyDescent="0.25">
      <c r="A2523" s="199">
        <v>2520</v>
      </c>
      <c r="B2523" s="199" t="s">
        <v>63298</v>
      </c>
      <c r="C2523" s="199" t="s">
        <v>63297</v>
      </c>
      <c r="D2523" s="199">
        <v>2734.65429037285</v>
      </c>
      <c r="E2523" s="199">
        <v>-0.34702114784365201</v>
      </c>
      <c r="F2523" s="199">
        <v>0.37432946740911999</v>
      </c>
      <c r="G2523" s="199">
        <v>-0.92704736884734196</v>
      </c>
      <c r="H2523" s="199">
        <v>0.35390194066491398</v>
      </c>
      <c r="I2523" s="199">
        <v>0.75479371397645001</v>
      </c>
    </row>
    <row r="2524" spans="1:9" x14ac:dyDescent="0.25">
      <c r="A2524" s="199">
        <v>2521</v>
      </c>
      <c r="B2524" s="199" t="s">
        <v>63296</v>
      </c>
      <c r="C2524" s="199" t="s">
        <v>63295</v>
      </c>
      <c r="D2524" s="199">
        <v>75.387156417502993</v>
      </c>
      <c r="E2524" s="199">
        <v>-0.41571332578603998</v>
      </c>
      <c r="F2524" s="199">
        <v>0.29077560831504701</v>
      </c>
      <c r="G2524" s="199">
        <v>-1.4296705566019301</v>
      </c>
      <c r="H2524" s="199">
        <v>0.15281159460101101</v>
      </c>
      <c r="I2524" s="199">
        <v>0.58757069885388502</v>
      </c>
    </row>
    <row r="2525" spans="1:9" x14ac:dyDescent="0.25">
      <c r="A2525" s="199">
        <v>2522</v>
      </c>
      <c r="B2525" s="199" t="s">
        <v>63294</v>
      </c>
      <c r="C2525" s="199" t="s">
        <v>63293</v>
      </c>
      <c r="D2525" s="199">
        <v>991.593629251788</v>
      </c>
      <c r="E2525" s="199">
        <v>4.1721961233444897E-2</v>
      </c>
      <c r="F2525" s="199">
        <v>0.15783599151835301</v>
      </c>
      <c r="G2525" s="199">
        <v>0.26433743553727701</v>
      </c>
      <c r="H2525" s="199">
        <v>0.79151991642478603</v>
      </c>
      <c r="I2525" s="199">
        <v>0.94107991272441505</v>
      </c>
    </row>
    <row r="2526" spans="1:9" x14ac:dyDescent="0.25">
      <c r="A2526" s="199">
        <v>2523</v>
      </c>
      <c r="B2526" s="199" t="s">
        <v>63292</v>
      </c>
      <c r="C2526" s="199" t="s">
        <v>63291</v>
      </c>
      <c r="D2526" s="199">
        <v>1706.5731382874501</v>
      </c>
      <c r="E2526" s="199">
        <v>-0.156563363043732</v>
      </c>
      <c r="F2526" s="199">
        <v>0.17791353379667699</v>
      </c>
      <c r="G2526" s="199">
        <v>-0.87999692717393696</v>
      </c>
      <c r="H2526" s="199">
        <v>0.37886097419141901</v>
      </c>
      <c r="I2526" s="199">
        <v>0.770820365801686</v>
      </c>
    </row>
    <row r="2527" spans="1:9" x14ac:dyDescent="0.25">
      <c r="A2527" s="199">
        <v>2524</v>
      </c>
      <c r="B2527" s="199" t="s">
        <v>63290</v>
      </c>
      <c r="C2527" s="199" t="s">
        <v>63289</v>
      </c>
      <c r="D2527" s="199">
        <v>1.35924336814138</v>
      </c>
      <c r="E2527" s="199">
        <v>1.55314254126851</v>
      </c>
      <c r="F2527" s="199">
        <v>0.92064289985915604</v>
      </c>
      <c r="G2527" s="199">
        <v>1.68701951810644</v>
      </c>
      <c r="H2527" s="199">
        <v>9.1599598977493105E-2</v>
      </c>
      <c r="I2527" s="199" t="s">
        <v>1469</v>
      </c>
    </row>
    <row r="2528" spans="1:9" x14ac:dyDescent="0.25">
      <c r="A2528" s="199">
        <v>2525</v>
      </c>
      <c r="B2528" s="199" t="s">
        <v>63288</v>
      </c>
      <c r="C2528" s="199" t="s">
        <v>63287</v>
      </c>
      <c r="D2528" s="199">
        <v>3.52076042273471</v>
      </c>
      <c r="E2528" s="199">
        <v>-0.54166676032197203</v>
      </c>
      <c r="F2528" s="199">
        <v>0.62677905334483397</v>
      </c>
      <c r="G2528" s="199">
        <v>-0.86420686433495697</v>
      </c>
      <c r="H2528" s="199">
        <v>0.38747426204034302</v>
      </c>
      <c r="I2528" s="199">
        <v>0.77579860227425101</v>
      </c>
    </row>
    <row r="2529" spans="1:9" x14ac:dyDescent="0.25">
      <c r="A2529" s="199">
        <v>2526</v>
      </c>
      <c r="B2529" s="199" t="s">
        <v>63286</v>
      </c>
      <c r="C2529" s="199" t="s">
        <v>63285</v>
      </c>
      <c r="D2529" s="199">
        <v>2831.4548824768899</v>
      </c>
      <c r="E2529" s="199">
        <v>-4.3897095779837303E-2</v>
      </c>
      <c r="F2529" s="199">
        <v>0.28513551650472302</v>
      </c>
      <c r="G2529" s="199">
        <v>-0.15395169398025599</v>
      </c>
      <c r="H2529" s="199">
        <v>0.87764782401470898</v>
      </c>
      <c r="I2529" s="199">
        <v>0.96810461171073803</v>
      </c>
    </row>
    <row r="2530" spans="1:9" x14ac:dyDescent="0.25">
      <c r="A2530" s="199">
        <v>2527</v>
      </c>
      <c r="B2530" s="199" t="s">
        <v>63284</v>
      </c>
      <c r="C2530" s="199" t="s">
        <v>63283</v>
      </c>
      <c r="D2530" s="199">
        <v>1630.6744267517099</v>
      </c>
      <c r="E2530" s="199">
        <v>-6.9704934282150299E-2</v>
      </c>
      <c r="F2530" s="199">
        <v>0.22469118914048999</v>
      </c>
      <c r="G2530" s="199">
        <v>-0.31022549014401601</v>
      </c>
      <c r="H2530" s="199">
        <v>0.75638948775949599</v>
      </c>
      <c r="I2530" s="199">
        <v>0.930621847577497</v>
      </c>
    </row>
    <row r="2531" spans="1:9" x14ac:dyDescent="0.25">
      <c r="A2531" s="199">
        <v>2528</v>
      </c>
      <c r="B2531" s="199" t="s">
        <v>63282</v>
      </c>
      <c r="C2531" s="199" t="s">
        <v>63281</v>
      </c>
      <c r="D2531" s="199">
        <v>2.4182103827113801</v>
      </c>
      <c r="E2531" s="199">
        <v>-0.32946029588994202</v>
      </c>
      <c r="F2531" s="199">
        <v>0.70206086314175697</v>
      </c>
      <c r="G2531" s="199">
        <v>-0.46927597475750299</v>
      </c>
      <c r="H2531" s="199">
        <v>0.63887238584847506</v>
      </c>
      <c r="I2531" s="199">
        <v>0.88828870929275805</v>
      </c>
    </row>
    <row r="2532" spans="1:9" x14ac:dyDescent="0.25">
      <c r="A2532" s="199">
        <v>2529</v>
      </c>
      <c r="B2532" s="199" t="s">
        <v>63280</v>
      </c>
      <c r="C2532" s="199" t="s">
        <v>63279</v>
      </c>
      <c r="D2532" s="199">
        <v>17541.6805984807</v>
      </c>
      <c r="E2532" s="199">
        <v>7.9971644623228103E-2</v>
      </c>
      <c r="F2532" s="199">
        <v>0.199948966364666</v>
      </c>
      <c r="G2532" s="199">
        <v>0.39996028025159402</v>
      </c>
      <c r="H2532" s="199">
        <v>0.689185772206384</v>
      </c>
      <c r="I2532" s="199">
        <v>0.90570967585717399</v>
      </c>
    </row>
    <row r="2533" spans="1:9" x14ac:dyDescent="0.25">
      <c r="A2533" s="199">
        <v>2530</v>
      </c>
      <c r="B2533" s="199" t="s">
        <v>63278</v>
      </c>
      <c r="C2533" s="199" t="s">
        <v>63277</v>
      </c>
      <c r="D2533" s="199">
        <v>28.810121782813798</v>
      </c>
      <c r="E2533" s="199">
        <v>3.8239083552690699E-2</v>
      </c>
      <c r="F2533" s="199">
        <v>0.54250160238088996</v>
      </c>
      <c r="G2533" s="199">
        <v>7.0486581762837106E-2</v>
      </c>
      <c r="H2533" s="199">
        <v>0.94380638018779495</v>
      </c>
      <c r="I2533" s="199">
        <v>0.98553139352413199</v>
      </c>
    </row>
    <row r="2534" spans="1:9" x14ac:dyDescent="0.25">
      <c r="A2534" s="199">
        <v>2531</v>
      </c>
      <c r="B2534" s="199" t="s">
        <v>63276</v>
      </c>
      <c r="C2534" s="199" t="s">
        <v>63275</v>
      </c>
      <c r="D2534" s="199">
        <v>3600.4738117553802</v>
      </c>
      <c r="E2534" s="199">
        <v>6.0691036724427702E-2</v>
      </c>
      <c r="F2534" s="199">
        <v>0.22779612732735399</v>
      </c>
      <c r="G2534" s="199">
        <v>0.26642699082066401</v>
      </c>
      <c r="H2534" s="199">
        <v>0.789910380520922</v>
      </c>
      <c r="I2534" s="199">
        <v>0.94084851115137802</v>
      </c>
    </row>
    <row r="2535" spans="1:9" x14ac:dyDescent="0.25">
      <c r="A2535" s="199">
        <v>2532</v>
      </c>
      <c r="B2535" s="199" t="s">
        <v>63274</v>
      </c>
      <c r="C2535" s="199" t="s">
        <v>63273</v>
      </c>
      <c r="D2535" s="199">
        <v>5384.5342380697602</v>
      </c>
      <c r="E2535" s="199">
        <v>-0.131324865557155</v>
      </c>
      <c r="F2535" s="199">
        <v>0.235003142809939</v>
      </c>
      <c r="G2535" s="199">
        <v>-0.55882174164524001</v>
      </c>
      <c r="H2535" s="199">
        <v>0.57628338281393099</v>
      </c>
      <c r="I2535" s="199">
        <v>0.86287487453810996</v>
      </c>
    </row>
    <row r="2536" spans="1:9" x14ac:dyDescent="0.25">
      <c r="A2536" s="199">
        <v>2533</v>
      </c>
      <c r="B2536" s="199" t="s">
        <v>63272</v>
      </c>
      <c r="C2536" s="199" t="s">
        <v>63271</v>
      </c>
      <c r="D2536" s="199">
        <v>17.386827382519101</v>
      </c>
      <c r="E2536" s="199">
        <v>-0.101403479530663</v>
      </c>
      <c r="F2536" s="199">
        <v>0.63903264241165803</v>
      </c>
      <c r="G2536" s="199">
        <v>-0.15868278519853801</v>
      </c>
      <c r="H2536" s="199">
        <v>0.873918801737399</v>
      </c>
      <c r="I2536" s="199">
        <v>0.96709037272443599</v>
      </c>
    </row>
    <row r="2537" spans="1:9" x14ac:dyDescent="0.25">
      <c r="A2537" s="199">
        <v>2534</v>
      </c>
      <c r="B2537" s="199" t="s">
        <v>63270</v>
      </c>
      <c r="C2537" s="199" t="s">
        <v>63269</v>
      </c>
      <c r="D2537" s="199">
        <v>1959.0962178786899</v>
      </c>
      <c r="E2537" s="199">
        <v>0.111296680563554</v>
      </c>
      <c r="F2537" s="199">
        <v>0.15774682859115</v>
      </c>
      <c r="G2537" s="199">
        <v>0.705539892988998</v>
      </c>
      <c r="H2537" s="199">
        <v>0.480474314917683</v>
      </c>
      <c r="I2537" s="199">
        <v>0.81958627051495603</v>
      </c>
    </row>
    <row r="2538" spans="1:9" x14ac:dyDescent="0.25">
      <c r="A2538" s="199">
        <v>2535</v>
      </c>
      <c r="B2538" s="199" t="s">
        <v>63268</v>
      </c>
      <c r="C2538" s="199" t="s">
        <v>63267</v>
      </c>
      <c r="D2538" s="199">
        <v>2468.6698361618501</v>
      </c>
      <c r="E2538" s="199">
        <v>7.0182612333582195E-2</v>
      </c>
      <c r="F2538" s="199">
        <v>0.25667284195894802</v>
      </c>
      <c r="G2538" s="199">
        <v>0.27343217068834702</v>
      </c>
      <c r="H2538" s="199">
        <v>0.78452102602130203</v>
      </c>
      <c r="I2538" s="199">
        <v>0.93852039632003503</v>
      </c>
    </row>
    <row r="2539" spans="1:9" x14ac:dyDescent="0.25">
      <c r="A2539" s="199">
        <v>2536</v>
      </c>
      <c r="B2539" s="199" t="s">
        <v>63266</v>
      </c>
      <c r="C2539" s="199" t="s">
        <v>63265</v>
      </c>
      <c r="D2539" s="199">
        <v>3039.2614792729901</v>
      </c>
      <c r="E2539" s="199">
        <v>0.27690505766150703</v>
      </c>
      <c r="F2539" s="199">
        <v>0.28863686913373399</v>
      </c>
      <c r="G2539" s="199">
        <v>0.95935442513827995</v>
      </c>
      <c r="H2539" s="199">
        <v>0.33738022613526403</v>
      </c>
      <c r="I2539" s="199">
        <v>0.74573862410764102</v>
      </c>
    </row>
    <row r="2540" spans="1:9" x14ac:dyDescent="0.25">
      <c r="A2540" s="199">
        <v>2537</v>
      </c>
      <c r="B2540" s="199" t="s">
        <v>63264</v>
      </c>
      <c r="C2540" s="199" t="s">
        <v>63263</v>
      </c>
      <c r="D2540" s="199">
        <v>1605.2048700304999</v>
      </c>
      <c r="E2540" s="199">
        <v>0.113887144367147</v>
      </c>
      <c r="F2540" s="199">
        <v>0.28197210133695499</v>
      </c>
      <c r="G2540" s="199">
        <v>0.40389507978682099</v>
      </c>
      <c r="H2540" s="199">
        <v>0.68628987461150104</v>
      </c>
      <c r="I2540" s="199">
        <v>0.90411656427369202</v>
      </c>
    </row>
    <row r="2541" spans="1:9" x14ac:dyDescent="0.25">
      <c r="A2541" s="199">
        <v>2538</v>
      </c>
      <c r="B2541" s="199" t="s">
        <v>63262</v>
      </c>
      <c r="C2541" s="199" t="s">
        <v>63261</v>
      </c>
      <c r="D2541" s="199">
        <v>76.189321665954495</v>
      </c>
      <c r="E2541" s="199">
        <v>0.75276294564409296</v>
      </c>
      <c r="F2541" s="199">
        <v>0.41401028844681698</v>
      </c>
      <c r="G2541" s="199">
        <v>1.81822279940947</v>
      </c>
      <c r="H2541" s="199">
        <v>6.9030086662494897E-2</v>
      </c>
      <c r="I2541" s="199">
        <v>0.455033216548408</v>
      </c>
    </row>
    <row r="2542" spans="1:9" x14ac:dyDescent="0.25">
      <c r="A2542" s="199">
        <v>2539</v>
      </c>
      <c r="B2542" s="199" t="s">
        <v>63260</v>
      </c>
      <c r="C2542" s="199" t="s">
        <v>63259</v>
      </c>
      <c r="D2542" s="199">
        <v>2729.1835539276699</v>
      </c>
      <c r="E2542" s="199">
        <v>-0.17758753868808699</v>
      </c>
      <c r="F2542" s="199">
        <v>0.17519723054150599</v>
      </c>
      <c r="G2542" s="199">
        <v>-1.0136435270077799</v>
      </c>
      <c r="H2542" s="199">
        <v>0.31075288008038499</v>
      </c>
      <c r="I2542" s="199">
        <v>0.72840638476076303</v>
      </c>
    </row>
    <row r="2543" spans="1:9" x14ac:dyDescent="0.25">
      <c r="A2543" s="199">
        <v>2540</v>
      </c>
      <c r="B2543" s="199" t="s">
        <v>63258</v>
      </c>
      <c r="C2543" s="199" t="s">
        <v>63257</v>
      </c>
      <c r="D2543" s="199">
        <v>3074.9496801196001</v>
      </c>
      <c r="E2543" s="199">
        <v>-0.16094339577643499</v>
      </c>
      <c r="F2543" s="199">
        <v>0.26794881391558201</v>
      </c>
      <c r="G2543" s="199">
        <v>-0.60064977868176095</v>
      </c>
      <c r="H2543" s="199">
        <v>0.54807327544816997</v>
      </c>
      <c r="I2543" s="199">
        <v>0.84963806266618602</v>
      </c>
    </row>
    <row r="2544" spans="1:9" x14ac:dyDescent="0.25">
      <c r="A2544" s="199">
        <v>2541</v>
      </c>
      <c r="B2544" s="199" t="s">
        <v>63256</v>
      </c>
      <c r="C2544" s="199" t="s">
        <v>63255</v>
      </c>
      <c r="D2544" s="199">
        <v>13.9885183653782</v>
      </c>
      <c r="E2544" s="199">
        <v>0.150678616611824</v>
      </c>
      <c r="F2544" s="199">
        <v>0.39569570900097201</v>
      </c>
      <c r="G2544" s="199">
        <v>0.38079416375842901</v>
      </c>
      <c r="H2544" s="199">
        <v>0.70335599023751705</v>
      </c>
      <c r="I2544" s="199">
        <v>0.911189346632168</v>
      </c>
    </row>
    <row r="2545" spans="1:9" x14ac:dyDescent="0.25">
      <c r="A2545" s="199">
        <v>2542</v>
      </c>
      <c r="B2545" s="199" t="s">
        <v>63254</v>
      </c>
      <c r="C2545" s="199" t="s">
        <v>63253</v>
      </c>
      <c r="D2545" s="199">
        <v>0.57963028052278698</v>
      </c>
      <c r="E2545" s="199">
        <v>1.97441184763766</v>
      </c>
      <c r="F2545" s="199">
        <v>2.2509094999108998</v>
      </c>
      <c r="G2545" s="199">
        <v>0.877161808467117</v>
      </c>
      <c r="H2545" s="199">
        <v>0.380398756818627</v>
      </c>
      <c r="I2545" s="199" t="s">
        <v>1469</v>
      </c>
    </row>
    <row r="2546" spans="1:9" x14ac:dyDescent="0.25">
      <c r="A2546" s="199">
        <v>2543</v>
      </c>
      <c r="B2546" s="199" t="s">
        <v>63252</v>
      </c>
      <c r="C2546" s="199" t="s">
        <v>63251</v>
      </c>
      <c r="D2546" s="199">
        <v>3631.0749708845101</v>
      </c>
      <c r="E2546" s="199">
        <v>-0.241103936584875</v>
      </c>
      <c r="F2546" s="199">
        <v>0.110920717155476</v>
      </c>
      <c r="G2546" s="199">
        <v>-2.1736600949570399</v>
      </c>
      <c r="H2546" s="199">
        <v>2.9730671640027701E-2</v>
      </c>
      <c r="I2546" s="199">
        <v>0.34698000679851898</v>
      </c>
    </row>
    <row r="2547" spans="1:9" x14ac:dyDescent="0.25">
      <c r="A2547" s="199">
        <v>2544</v>
      </c>
      <c r="B2547" s="199" t="s">
        <v>63250</v>
      </c>
      <c r="C2547" s="199" t="s">
        <v>63249</v>
      </c>
      <c r="D2547" s="199">
        <v>391.89977324257899</v>
      </c>
      <c r="E2547" s="199">
        <v>-0.114372046665231</v>
      </c>
      <c r="F2547" s="199">
        <v>0.43039649328384899</v>
      </c>
      <c r="G2547" s="199">
        <v>-0.26573647427420399</v>
      </c>
      <c r="H2547" s="199">
        <v>0.79044217059840405</v>
      </c>
      <c r="I2547" s="199">
        <v>0.94084851115137802</v>
      </c>
    </row>
    <row r="2548" spans="1:9" x14ac:dyDescent="0.25">
      <c r="A2548" s="199">
        <v>2545</v>
      </c>
      <c r="B2548" s="199" t="s">
        <v>63248</v>
      </c>
      <c r="C2548" s="199" t="s">
        <v>63247</v>
      </c>
      <c r="D2548" s="199">
        <v>4440.90680836704</v>
      </c>
      <c r="E2548" s="199">
        <v>0.95715561992377196</v>
      </c>
      <c r="F2548" s="199">
        <v>0.38221926832850101</v>
      </c>
      <c r="G2548" s="199">
        <v>2.5042055679441599</v>
      </c>
      <c r="H2548" s="199">
        <v>1.22726705051948E-2</v>
      </c>
      <c r="I2548" s="199">
        <v>0.258657846668155</v>
      </c>
    </row>
    <row r="2549" spans="1:9" x14ac:dyDescent="0.25">
      <c r="A2549" s="199">
        <v>2546</v>
      </c>
      <c r="B2549" s="199" t="s">
        <v>63246</v>
      </c>
      <c r="C2549" s="199" t="s">
        <v>63245</v>
      </c>
      <c r="D2549" s="199">
        <v>6.7198164720385503</v>
      </c>
      <c r="E2549" s="199">
        <v>-0.92467977177233296</v>
      </c>
      <c r="F2549" s="199">
        <v>0.62864252004751198</v>
      </c>
      <c r="G2549" s="199">
        <v>-1.4709150944839799</v>
      </c>
      <c r="H2549" s="199">
        <v>0.14131407999709</v>
      </c>
      <c r="I2549" s="199">
        <v>0.57402060568650104</v>
      </c>
    </row>
    <row r="2550" spans="1:9" x14ac:dyDescent="0.25">
      <c r="A2550" s="199">
        <v>2547</v>
      </c>
      <c r="B2550" s="199" t="s">
        <v>63244</v>
      </c>
      <c r="C2550" s="199" t="s">
        <v>63243</v>
      </c>
      <c r="D2550" s="199">
        <v>2.0586310873095499</v>
      </c>
      <c r="E2550" s="199">
        <v>0.77913093305166303</v>
      </c>
      <c r="F2550" s="199">
        <v>0.888525859678306</v>
      </c>
      <c r="G2550" s="199">
        <v>0.87688042454245496</v>
      </c>
      <c r="H2550" s="199">
        <v>0.38055158979141601</v>
      </c>
      <c r="I2550" s="199" t="s">
        <v>1469</v>
      </c>
    </row>
    <row r="2551" spans="1:9" x14ac:dyDescent="0.25">
      <c r="A2551" s="199">
        <v>2548</v>
      </c>
      <c r="B2551" s="199" t="s">
        <v>63242</v>
      </c>
      <c r="C2551" s="199" t="s">
        <v>63241</v>
      </c>
      <c r="D2551" s="199">
        <v>59.9760202419492</v>
      </c>
      <c r="E2551" s="199">
        <v>-1.1268902111741099</v>
      </c>
      <c r="F2551" s="199">
        <v>0.51158337835241496</v>
      </c>
      <c r="G2551" s="199">
        <v>-2.20274985243526</v>
      </c>
      <c r="H2551" s="199">
        <v>2.7612384437643099E-2</v>
      </c>
      <c r="I2551" s="199">
        <v>0.33938254889549202</v>
      </c>
    </row>
    <row r="2552" spans="1:9" x14ac:dyDescent="0.25">
      <c r="A2552" s="199">
        <v>2549</v>
      </c>
      <c r="B2552" s="199" t="s">
        <v>63240</v>
      </c>
      <c r="C2552" s="199" t="s">
        <v>63239</v>
      </c>
      <c r="D2552" s="199">
        <v>21.5345806946899</v>
      </c>
      <c r="E2552" s="199">
        <v>7.6925974180682394E-2</v>
      </c>
      <c r="F2552" s="199">
        <v>0.51443028809565206</v>
      </c>
      <c r="G2552" s="199">
        <v>0.149536246136384</v>
      </c>
      <c r="H2552" s="199">
        <v>0.88113051060030601</v>
      </c>
      <c r="I2552" s="199">
        <v>0.96929629945195295</v>
      </c>
    </row>
    <row r="2553" spans="1:9" x14ac:dyDescent="0.25">
      <c r="A2553" s="199">
        <v>2550</v>
      </c>
      <c r="B2553" s="199" t="s">
        <v>63238</v>
      </c>
      <c r="C2553" s="199" t="s">
        <v>63237</v>
      </c>
      <c r="D2553" s="199">
        <v>653.34032995566304</v>
      </c>
      <c r="E2553" s="199">
        <v>-0.28830346097180598</v>
      </c>
      <c r="F2553" s="199">
        <v>0.14886024914836499</v>
      </c>
      <c r="G2553" s="199">
        <v>-1.9367390731992</v>
      </c>
      <c r="H2553" s="199">
        <v>5.27772468997686E-2</v>
      </c>
      <c r="I2553" s="199">
        <v>0.41391861726558499</v>
      </c>
    </row>
    <row r="2554" spans="1:9" x14ac:dyDescent="0.25">
      <c r="A2554" s="199">
        <v>2551</v>
      </c>
      <c r="B2554" s="199" t="s">
        <v>63236</v>
      </c>
      <c r="C2554" s="199" t="s">
        <v>63235</v>
      </c>
      <c r="D2554" s="199">
        <v>384.93848842501802</v>
      </c>
      <c r="E2554" s="199">
        <v>-0.460206167614646</v>
      </c>
      <c r="F2554" s="199">
        <v>0.2584171204024</v>
      </c>
      <c r="G2554" s="199">
        <v>-1.78086562878661</v>
      </c>
      <c r="H2554" s="199">
        <v>7.4934404841830296E-2</v>
      </c>
      <c r="I2554" s="199">
        <v>0.464615908912557</v>
      </c>
    </row>
    <row r="2555" spans="1:9" x14ac:dyDescent="0.25">
      <c r="A2555" s="199">
        <v>2552</v>
      </c>
      <c r="B2555" s="199" t="s">
        <v>63234</v>
      </c>
      <c r="C2555" s="199" t="s">
        <v>63233</v>
      </c>
      <c r="D2555" s="199">
        <v>2543.6952036451498</v>
      </c>
      <c r="E2555" s="199">
        <v>-6.0943762208666603E-2</v>
      </c>
      <c r="F2555" s="199">
        <v>0.19648622471379701</v>
      </c>
      <c r="G2555" s="199">
        <v>-0.31016811635236802</v>
      </c>
      <c r="H2555" s="199">
        <v>0.75643311515221301</v>
      </c>
      <c r="I2555" s="199">
        <v>0.930621847577497</v>
      </c>
    </row>
    <row r="2556" spans="1:9" x14ac:dyDescent="0.25">
      <c r="A2556" s="199">
        <v>2553</v>
      </c>
      <c r="B2556" s="199" t="s">
        <v>63232</v>
      </c>
      <c r="C2556" s="199" t="s">
        <v>63231</v>
      </c>
      <c r="D2556" s="199">
        <v>8295.9472219466606</v>
      </c>
      <c r="E2556" s="199">
        <v>0.31573340120260901</v>
      </c>
      <c r="F2556" s="199">
        <v>0.21303490123466401</v>
      </c>
      <c r="G2556" s="199">
        <v>1.4820735915699501</v>
      </c>
      <c r="H2556" s="199">
        <v>0.138320714690751</v>
      </c>
      <c r="I2556" s="199">
        <v>0.57006290979832597</v>
      </c>
    </row>
    <row r="2557" spans="1:9" x14ac:dyDescent="0.25">
      <c r="A2557" s="199">
        <v>2554</v>
      </c>
      <c r="B2557" s="199" t="s">
        <v>63230</v>
      </c>
      <c r="C2557" s="199" t="s">
        <v>63229</v>
      </c>
      <c r="D2557" s="199">
        <v>297.31797869183902</v>
      </c>
      <c r="E2557" s="199">
        <v>0.49254258801231199</v>
      </c>
      <c r="F2557" s="199">
        <v>0.30637972289014098</v>
      </c>
      <c r="G2557" s="199">
        <v>1.6076213639925601</v>
      </c>
      <c r="H2557" s="199">
        <v>0.107918130305039</v>
      </c>
      <c r="I2557" s="199">
        <v>0.52466680527889298</v>
      </c>
    </row>
    <row r="2558" spans="1:9" x14ac:dyDescent="0.25">
      <c r="A2558" s="199">
        <v>2555</v>
      </c>
      <c r="B2558" s="199" t="s">
        <v>63228</v>
      </c>
      <c r="C2558" s="199" t="s">
        <v>63227</v>
      </c>
      <c r="D2558" s="199">
        <v>92.515172891248994</v>
      </c>
      <c r="E2558" s="199">
        <v>-0.32352658168444698</v>
      </c>
      <c r="F2558" s="199">
        <v>0.65700878321874001</v>
      </c>
      <c r="G2558" s="199">
        <v>-0.49242352605921502</v>
      </c>
      <c r="H2558" s="199">
        <v>0.62241997138275695</v>
      </c>
      <c r="I2558" s="199">
        <v>0.88240906389088702</v>
      </c>
    </row>
    <row r="2559" spans="1:9" x14ac:dyDescent="0.25">
      <c r="A2559" s="199">
        <v>2556</v>
      </c>
      <c r="B2559" s="199" t="s">
        <v>63226</v>
      </c>
      <c r="C2559" s="199" t="s">
        <v>63225</v>
      </c>
      <c r="D2559" s="199">
        <v>62.778895107427203</v>
      </c>
      <c r="E2559" s="199">
        <v>-1.0946546593158899</v>
      </c>
      <c r="F2559" s="199">
        <v>0.49862159245258603</v>
      </c>
      <c r="G2559" s="199">
        <v>-2.1953615244209002</v>
      </c>
      <c r="H2559" s="199">
        <v>2.81376747838099E-2</v>
      </c>
      <c r="I2559" s="199">
        <v>0.34054819231233002</v>
      </c>
    </row>
    <row r="2560" spans="1:9" x14ac:dyDescent="0.25">
      <c r="A2560" s="199">
        <v>2557</v>
      </c>
      <c r="B2560" s="199" t="s">
        <v>63224</v>
      </c>
      <c r="C2560" s="199" t="s">
        <v>63223</v>
      </c>
      <c r="D2560" s="199">
        <v>8.6289873508247599</v>
      </c>
      <c r="E2560" s="199">
        <v>-0.23629806141891399</v>
      </c>
      <c r="F2560" s="199">
        <v>0.50046847696285202</v>
      </c>
      <c r="G2560" s="199">
        <v>-0.47215373654084097</v>
      </c>
      <c r="H2560" s="199">
        <v>0.63681705881734196</v>
      </c>
      <c r="I2560" s="199">
        <v>0.88751234684522395</v>
      </c>
    </row>
    <row r="2561" spans="1:9" x14ac:dyDescent="0.25">
      <c r="A2561" s="199">
        <v>2558</v>
      </c>
      <c r="B2561" s="199" t="s">
        <v>63222</v>
      </c>
      <c r="C2561" s="199" t="s">
        <v>63221</v>
      </c>
      <c r="D2561" s="199">
        <v>180.32717016901199</v>
      </c>
      <c r="E2561" s="199">
        <v>-0.77095578579451596</v>
      </c>
      <c r="F2561" s="199">
        <v>0.29663406476718501</v>
      </c>
      <c r="G2561" s="199">
        <v>-2.5990129838918001</v>
      </c>
      <c r="H2561" s="199">
        <v>9.3492236959887495E-3</v>
      </c>
      <c r="I2561" s="199">
        <v>0.23474532279534499</v>
      </c>
    </row>
    <row r="2562" spans="1:9" x14ac:dyDescent="0.25">
      <c r="A2562" s="199">
        <v>2559</v>
      </c>
      <c r="B2562" s="199" t="s">
        <v>63220</v>
      </c>
      <c r="C2562" s="199" t="s">
        <v>63219</v>
      </c>
      <c r="D2562" s="199">
        <v>24.683086905997499</v>
      </c>
      <c r="E2562" s="199">
        <v>-0.673581905768041</v>
      </c>
      <c r="F2562" s="199">
        <v>0.57028780531359502</v>
      </c>
      <c r="G2562" s="199">
        <v>-1.18112626553122</v>
      </c>
      <c r="H2562" s="199">
        <v>0.23755256717779</v>
      </c>
      <c r="I2562" s="199">
        <v>0.67121938326409203</v>
      </c>
    </row>
    <row r="2563" spans="1:9" x14ac:dyDescent="0.25">
      <c r="A2563" s="199">
        <v>2560</v>
      </c>
      <c r="B2563" s="199" t="s">
        <v>63218</v>
      </c>
      <c r="C2563" s="199" t="s">
        <v>63217</v>
      </c>
      <c r="D2563" s="199">
        <v>5.02758756892697</v>
      </c>
      <c r="E2563" s="199">
        <v>0.26229263515643703</v>
      </c>
      <c r="F2563" s="199">
        <v>0.680557742212336</v>
      </c>
      <c r="G2563" s="199">
        <v>0.38540834801729601</v>
      </c>
      <c r="H2563" s="199">
        <v>0.69993489858084501</v>
      </c>
      <c r="I2563" s="199">
        <v>0.90993065419715502</v>
      </c>
    </row>
    <row r="2564" spans="1:9" x14ac:dyDescent="0.25">
      <c r="A2564" s="199">
        <v>2561</v>
      </c>
      <c r="B2564" s="199" t="s">
        <v>63216</v>
      </c>
      <c r="C2564" s="199" t="s">
        <v>63215</v>
      </c>
      <c r="D2564" s="199">
        <v>1307.14245655114</v>
      </c>
      <c r="E2564" s="199">
        <v>0.20830479321781301</v>
      </c>
      <c r="F2564" s="199">
        <v>0.185030908400451</v>
      </c>
      <c r="G2564" s="199">
        <v>1.1257837677961999</v>
      </c>
      <c r="H2564" s="199">
        <v>0.26025705650450398</v>
      </c>
      <c r="I2564" s="199">
        <v>0.69044379698465697</v>
      </c>
    </row>
    <row r="2565" spans="1:9" x14ac:dyDescent="0.25">
      <c r="A2565" s="199">
        <v>2562</v>
      </c>
      <c r="B2565" s="199" t="s">
        <v>63214</v>
      </c>
      <c r="C2565" s="199" t="s">
        <v>63213</v>
      </c>
      <c r="D2565" s="199">
        <v>4886.4785808278302</v>
      </c>
      <c r="E2565" s="199">
        <v>-4.8801428602554897E-3</v>
      </c>
      <c r="F2565" s="199">
        <v>0.24420769719683499</v>
      </c>
      <c r="G2565" s="199">
        <v>-1.99835751136134E-2</v>
      </c>
      <c r="H2565" s="199">
        <v>0.98405647511083805</v>
      </c>
      <c r="I2565" s="199">
        <v>0.99634820170399796</v>
      </c>
    </row>
    <row r="2566" spans="1:9" x14ac:dyDescent="0.25">
      <c r="A2566" s="199">
        <v>2563</v>
      </c>
      <c r="B2566" s="199" t="s">
        <v>63212</v>
      </c>
      <c r="C2566" s="199" t="s">
        <v>63211</v>
      </c>
      <c r="D2566" s="199">
        <v>2200.9337700841102</v>
      </c>
      <c r="E2566" s="199">
        <v>8.3052675531290004E-2</v>
      </c>
      <c r="F2566" s="199">
        <v>0.16910481491814</v>
      </c>
      <c r="G2566" s="199">
        <v>0.491131346978465</v>
      </c>
      <c r="H2566" s="199">
        <v>0.62333355175363403</v>
      </c>
      <c r="I2566" s="199">
        <v>0.88250796490196404</v>
      </c>
    </row>
    <row r="2567" spans="1:9" x14ac:dyDescent="0.25">
      <c r="A2567" s="199">
        <v>2564</v>
      </c>
      <c r="B2567" s="199" t="s">
        <v>63210</v>
      </c>
      <c r="C2567" s="199" t="s">
        <v>63209</v>
      </c>
      <c r="D2567" s="199">
        <v>1715.24489215574</v>
      </c>
      <c r="E2567" s="199">
        <v>-0.13533611362065401</v>
      </c>
      <c r="F2567" s="199">
        <v>0.25971555052392697</v>
      </c>
      <c r="G2567" s="199">
        <v>-0.52109360932619997</v>
      </c>
      <c r="H2567" s="199">
        <v>0.60230156261168299</v>
      </c>
      <c r="I2567" s="199">
        <v>0.87402298740863305</v>
      </c>
    </row>
    <row r="2568" spans="1:9" x14ac:dyDescent="0.25">
      <c r="A2568" s="199">
        <v>2565</v>
      </c>
      <c r="B2568" s="199" t="s">
        <v>63208</v>
      </c>
      <c r="C2568" s="199" t="s">
        <v>63207</v>
      </c>
      <c r="D2568" s="199">
        <v>540.70209528889495</v>
      </c>
      <c r="E2568" s="199">
        <v>1.6231912104321999</v>
      </c>
      <c r="F2568" s="199">
        <v>0.47944168431054401</v>
      </c>
      <c r="G2568" s="199">
        <v>3.3855863258248302</v>
      </c>
      <c r="H2568" s="199">
        <v>7.1026365557446498E-4</v>
      </c>
      <c r="I2568" s="199">
        <v>8.52521270436159E-2</v>
      </c>
    </row>
    <row r="2569" spans="1:9" x14ac:dyDescent="0.25">
      <c r="A2569" s="199">
        <v>2566</v>
      </c>
      <c r="B2569" s="199" t="s">
        <v>63206</v>
      </c>
      <c r="C2569" s="199" t="s">
        <v>63205</v>
      </c>
      <c r="D2569" s="199">
        <v>1.0321863933348601</v>
      </c>
      <c r="E2569" s="199">
        <v>0.56747054538539599</v>
      </c>
      <c r="F2569" s="199">
        <v>0.72967722099001997</v>
      </c>
      <c r="G2569" s="199">
        <v>0.77770078201900905</v>
      </c>
      <c r="H2569" s="199">
        <v>0.43674543107178798</v>
      </c>
      <c r="I2569" s="199" t="s">
        <v>1469</v>
      </c>
    </row>
    <row r="2570" spans="1:9" x14ac:dyDescent="0.25">
      <c r="A2570" s="199">
        <v>2567</v>
      </c>
      <c r="B2570" s="199" t="s">
        <v>63204</v>
      </c>
      <c r="C2570" s="199" t="s">
        <v>63203</v>
      </c>
      <c r="D2570" s="199">
        <v>6.2069532152185598</v>
      </c>
      <c r="E2570" s="199">
        <v>-1.67822361094857</v>
      </c>
      <c r="F2570" s="199">
        <v>0.82948866154424805</v>
      </c>
      <c r="G2570" s="199">
        <v>-2.02320259305804</v>
      </c>
      <c r="H2570" s="199">
        <v>4.3052264452771799E-2</v>
      </c>
      <c r="I2570" s="199">
        <v>0.386797028883824</v>
      </c>
    </row>
    <row r="2571" spans="1:9" x14ac:dyDescent="0.25">
      <c r="A2571" s="199">
        <v>2568</v>
      </c>
      <c r="B2571" s="199" t="s">
        <v>63202</v>
      </c>
      <c r="C2571" s="199" t="s">
        <v>63201</v>
      </c>
      <c r="D2571" s="199">
        <v>723.53477389878299</v>
      </c>
      <c r="E2571" s="199">
        <v>-0.521387405563422</v>
      </c>
      <c r="F2571" s="199">
        <v>0.40506341321989497</v>
      </c>
      <c r="G2571" s="199">
        <v>-1.28717476954745</v>
      </c>
      <c r="H2571" s="199">
        <v>0.19803337920214401</v>
      </c>
      <c r="I2571" s="199">
        <v>0.63540693293416495</v>
      </c>
    </row>
    <row r="2572" spans="1:9" x14ac:dyDescent="0.25">
      <c r="A2572" s="199">
        <v>2569</v>
      </c>
      <c r="B2572" s="199" t="s">
        <v>63200</v>
      </c>
      <c r="C2572" s="199" t="s">
        <v>63199</v>
      </c>
      <c r="D2572" s="199">
        <v>807.55263217161496</v>
      </c>
      <c r="E2572" s="199">
        <v>-2.3353267942890402E-2</v>
      </c>
      <c r="F2572" s="199">
        <v>0.40458864709689302</v>
      </c>
      <c r="G2572" s="199">
        <v>-5.7721016421149497E-2</v>
      </c>
      <c r="H2572" s="199">
        <v>0.95397085292069705</v>
      </c>
      <c r="I2572" s="199">
        <v>0.988575736651364</v>
      </c>
    </row>
    <row r="2573" spans="1:9" x14ac:dyDescent="0.25">
      <c r="A2573" s="199">
        <v>2570</v>
      </c>
      <c r="B2573" s="199" t="s">
        <v>63198</v>
      </c>
      <c r="C2573" s="199" t="s">
        <v>63197</v>
      </c>
      <c r="D2573" s="199">
        <v>4015.6636838777599</v>
      </c>
      <c r="E2573" s="199">
        <v>0.24150102401665099</v>
      </c>
      <c r="F2573" s="199">
        <v>0.233511660911983</v>
      </c>
      <c r="G2573" s="199">
        <v>1.03421397917973</v>
      </c>
      <c r="H2573" s="199">
        <v>0.30103614037601001</v>
      </c>
      <c r="I2573" s="199">
        <v>0.719899967708161</v>
      </c>
    </row>
    <row r="2574" spans="1:9" x14ac:dyDescent="0.25">
      <c r="A2574" s="199">
        <v>2571</v>
      </c>
      <c r="B2574" s="199" t="s">
        <v>63196</v>
      </c>
      <c r="C2574" s="199" t="s">
        <v>63195</v>
      </c>
      <c r="D2574" s="199">
        <v>0.68210679029316601</v>
      </c>
      <c r="E2574" s="199">
        <v>-0.89067395541736305</v>
      </c>
      <c r="F2574" s="199">
        <v>0.90867686081660504</v>
      </c>
      <c r="G2574" s="199">
        <v>-0.980187780524021</v>
      </c>
      <c r="H2574" s="199">
        <v>0.326993435153283</v>
      </c>
      <c r="I2574" s="199" t="s">
        <v>1469</v>
      </c>
    </row>
    <row r="2575" spans="1:9" x14ac:dyDescent="0.25">
      <c r="A2575" s="199">
        <v>2572</v>
      </c>
      <c r="B2575" s="199" t="s">
        <v>63194</v>
      </c>
      <c r="C2575" s="199" t="s">
        <v>63193</v>
      </c>
      <c r="D2575" s="199">
        <v>397.200890461428</v>
      </c>
      <c r="E2575" s="199">
        <v>-0.52324156290433299</v>
      </c>
      <c r="F2575" s="199">
        <v>0.235431829221255</v>
      </c>
      <c r="G2575" s="199">
        <v>-2.22247588456954</v>
      </c>
      <c r="H2575" s="199">
        <v>2.6251162003346099E-2</v>
      </c>
      <c r="I2575" s="199">
        <v>0.33390584652806998</v>
      </c>
    </row>
    <row r="2576" spans="1:9" x14ac:dyDescent="0.25">
      <c r="A2576" s="199">
        <v>2573</v>
      </c>
      <c r="B2576" s="199" t="s">
        <v>63192</v>
      </c>
      <c r="C2576" s="199" t="s">
        <v>63191</v>
      </c>
      <c r="D2576" s="199">
        <v>835.09308896538096</v>
      </c>
      <c r="E2576" s="199">
        <v>0.16693497012161801</v>
      </c>
      <c r="F2576" s="199">
        <v>0.25600045813684802</v>
      </c>
      <c r="G2576" s="199">
        <v>0.65208856006179805</v>
      </c>
      <c r="H2576" s="199">
        <v>0.51434404357533903</v>
      </c>
      <c r="I2576" s="199">
        <v>0.83361509701521996</v>
      </c>
    </row>
    <row r="2577" spans="1:9" x14ac:dyDescent="0.25">
      <c r="A2577" s="199">
        <v>2574</v>
      </c>
      <c r="B2577" s="199" t="s">
        <v>63190</v>
      </c>
      <c r="C2577" s="199" t="s">
        <v>63189</v>
      </c>
      <c r="D2577" s="199">
        <v>204.18224950755399</v>
      </c>
      <c r="E2577" s="199">
        <v>3.1293188658163898E-2</v>
      </c>
      <c r="F2577" s="199">
        <v>0.53225902109929302</v>
      </c>
      <c r="G2577" s="199">
        <v>5.8793157875526497E-2</v>
      </c>
      <c r="H2577" s="199">
        <v>0.95311685825957404</v>
      </c>
      <c r="I2577" s="199">
        <v>0.988575736651364</v>
      </c>
    </row>
    <row r="2578" spans="1:9" x14ac:dyDescent="0.25">
      <c r="A2578" s="199">
        <v>2575</v>
      </c>
      <c r="B2578" s="199" t="s">
        <v>63188</v>
      </c>
      <c r="C2578" s="199" t="s">
        <v>63187</v>
      </c>
      <c r="D2578" s="199">
        <v>7393.5014598036996</v>
      </c>
      <c r="E2578" s="199">
        <v>9.71470012741837E-2</v>
      </c>
      <c r="F2578" s="199">
        <v>0.17363371543490799</v>
      </c>
      <c r="G2578" s="199">
        <v>0.55949388072964401</v>
      </c>
      <c r="H2578" s="199">
        <v>0.575824706301588</v>
      </c>
      <c r="I2578" s="199">
        <v>0.86264864191571899</v>
      </c>
    </row>
    <row r="2579" spans="1:9" x14ac:dyDescent="0.25">
      <c r="A2579" s="199">
        <v>2576</v>
      </c>
      <c r="B2579" s="199" t="s">
        <v>63186</v>
      </c>
      <c r="C2579" s="199" t="s">
        <v>63185</v>
      </c>
      <c r="D2579" s="199">
        <v>68156.803083268096</v>
      </c>
      <c r="E2579" s="199">
        <v>0.35395487798464398</v>
      </c>
      <c r="F2579" s="199">
        <v>0.43388117642247698</v>
      </c>
      <c r="G2579" s="199">
        <v>0.81578758706045396</v>
      </c>
      <c r="H2579" s="199">
        <v>0.41462163392089402</v>
      </c>
      <c r="I2579" s="199">
        <v>0.78941740438849495</v>
      </c>
    </row>
    <row r="2580" spans="1:9" x14ac:dyDescent="0.25">
      <c r="A2580" s="199">
        <v>2577</v>
      </c>
      <c r="B2580" s="199" t="s">
        <v>63184</v>
      </c>
      <c r="C2580" s="199" t="s">
        <v>63183</v>
      </c>
      <c r="D2580" s="199">
        <v>7299.2160165454097</v>
      </c>
      <c r="E2580" s="199">
        <v>0.351531289344164</v>
      </c>
      <c r="F2580" s="199">
        <v>0.25994881991895402</v>
      </c>
      <c r="G2580" s="199">
        <v>1.35230961792311</v>
      </c>
      <c r="H2580" s="199">
        <v>0.17627628889448799</v>
      </c>
      <c r="I2580" s="199">
        <v>0.61294064464342402</v>
      </c>
    </row>
    <row r="2581" spans="1:9" x14ac:dyDescent="0.25">
      <c r="A2581" s="199">
        <v>2578</v>
      </c>
      <c r="B2581" s="199" t="s">
        <v>63182</v>
      </c>
      <c r="C2581" s="199" t="s">
        <v>63181</v>
      </c>
      <c r="D2581" s="199">
        <v>448.86629303448802</v>
      </c>
      <c r="E2581" s="199">
        <v>0.30644425314289597</v>
      </c>
      <c r="F2581" s="199">
        <v>0.34551505968429402</v>
      </c>
      <c r="G2581" s="199">
        <v>0.88692010537225896</v>
      </c>
      <c r="H2581" s="199">
        <v>0.37512191631344299</v>
      </c>
      <c r="I2581" s="199">
        <v>0.76880888073159104</v>
      </c>
    </row>
    <row r="2582" spans="1:9" x14ac:dyDescent="0.25">
      <c r="A2582" s="199">
        <v>2579</v>
      </c>
      <c r="B2582" s="199" t="s">
        <v>63180</v>
      </c>
      <c r="C2582" s="199" t="s">
        <v>63179</v>
      </c>
      <c r="D2582" s="199">
        <v>2984.9975298279201</v>
      </c>
      <c r="E2582" s="199">
        <v>0.111559779634216</v>
      </c>
      <c r="F2582" s="199">
        <v>0.14813304419769599</v>
      </c>
      <c r="G2582" s="199">
        <v>0.75310529286990202</v>
      </c>
      <c r="H2582" s="199">
        <v>0.45138664408853602</v>
      </c>
      <c r="I2582" s="199">
        <v>0.80564787652014902</v>
      </c>
    </row>
    <row r="2583" spans="1:9" x14ac:dyDescent="0.25">
      <c r="A2583" s="199">
        <v>2580</v>
      </c>
      <c r="B2583" s="199" t="s">
        <v>63178</v>
      </c>
      <c r="C2583" s="199" t="s">
        <v>63177</v>
      </c>
      <c r="D2583" s="199">
        <v>54.858410866938002</v>
      </c>
      <c r="E2583" s="199">
        <v>0.810294364610046</v>
      </c>
      <c r="F2583" s="199">
        <v>0.58424403236001798</v>
      </c>
      <c r="G2583" s="199">
        <v>1.3869108107735599</v>
      </c>
      <c r="H2583" s="199">
        <v>0.16546896090985899</v>
      </c>
      <c r="I2583" s="199">
        <v>0.60174271952738201</v>
      </c>
    </row>
    <row r="2584" spans="1:9" x14ac:dyDescent="0.25">
      <c r="A2584" s="199">
        <v>2581</v>
      </c>
      <c r="B2584" s="199" t="s">
        <v>63176</v>
      </c>
      <c r="C2584" s="199" t="s">
        <v>63175</v>
      </c>
      <c r="D2584" s="199">
        <v>4.7635684330867702</v>
      </c>
      <c r="E2584" s="199">
        <v>1.50487954633856</v>
      </c>
      <c r="F2584" s="199">
        <v>0.73611274432676899</v>
      </c>
      <c r="G2584" s="199">
        <v>2.0443601308857802</v>
      </c>
      <c r="H2584" s="199">
        <v>4.09179829267892E-2</v>
      </c>
      <c r="I2584" s="199">
        <v>0.38430351194823398</v>
      </c>
    </row>
    <row r="2585" spans="1:9" x14ac:dyDescent="0.25">
      <c r="A2585" s="199">
        <v>2582</v>
      </c>
      <c r="B2585" s="199" t="s">
        <v>63174</v>
      </c>
      <c r="C2585" s="199" t="s">
        <v>63173</v>
      </c>
      <c r="D2585" s="199">
        <v>8620.0798704390509</v>
      </c>
      <c r="E2585" s="199">
        <v>0.13440597158482201</v>
      </c>
      <c r="F2585" s="199">
        <v>0.21644456988248501</v>
      </c>
      <c r="G2585" s="199">
        <v>0.62097178810166298</v>
      </c>
      <c r="H2585" s="199">
        <v>0.53461818562798202</v>
      </c>
      <c r="I2585" s="199">
        <v>0.84428348550750798</v>
      </c>
    </row>
    <row r="2586" spans="1:9" x14ac:dyDescent="0.25">
      <c r="A2586" s="199">
        <v>2583</v>
      </c>
      <c r="B2586" s="199" t="s">
        <v>63172</v>
      </c>
      <c r="C2586" s="199" t="s">
        <v>63171</v>
      </c>
      <c r="D2586" s="199">
        <v>2377.4244635308301</v>
      </c>
      <c r="E2586" s="199">
        <v>-0.120701766924702</v>
      </c>
      <c r="F2586" s="199">
        <v>0.102671661050059</v>
      </c>
      <c r="G2586" s="199">
        <v>-1.1756093715660401</v>
      </c>
      <c r="H2586" s="199">
        <v>0.23975100888977899</v>
      </c>
      <c r="I2586" s="199">
        <v>0.67246642938346401</v>
      </c>
    </row>
    <row r="2587" spans="1:9" x14ac:dyDescent="0.25">
      <c r="A2587" s="199">
        <v>2584</v>
      </c>
      <c r="B2587" s="199" t="s">
        <v>63170</v>
      </c>
      <c r="C2587" s="199" t="s">
        <v>63169</v>
      </c>
      <c r="D2587" s="199">
        <v>548.18357240447801</v>
      </c>
      <c r="E2587" s="199">
        <v>-0.218741231290628</v>
      </c>
      <c r="F2587" s="199">
        <v>0.174424835757577</v>
      </c>
      <c r="G2587" s="199">
        <v>-1.2540715910126701</v>
      </c>
      <c r="H2587" s="199">
        <v>0.20981598517772701</v>
      </c>
      <c r="I2587" s="199">
        <v>0.64677934139364701</v>
      </c>
    </row>
    <row r="2588" spans="1:9" x14ac:dyDescent="0.25">
      <c r="A2588" s="199">
        <v>2585</v>
      </c>
      <c r="B2588" s="199" t="s">
        <v>63168</v>
      </c>
      <c r="C2588" s="199" t="s">
        <v>63167</v>
      </c>
      <c r="D2588" s="199">
        <v>338.25801181258799</v>
      </c>
      <c r="E2588" s="199">
        <v>-7.5171494203111297E-2</v>
      </c>
      <c r="F2588" s="199">
        <v>0.121395446158027</v>
      </c>
      <c r="G2588" s="199">
        <v>-0.61922828723950896</v>
      </c>
      <c r="H2588" s="199">
        <v>0.535765979379351</v>
      </c>
      <c r="I2588" s="199">
        <v>0.84473148540286103</v>
      </c>
    </row>
    <row r="2589" spans="1:9" x14ac:dyDescent="0.25">
      <c r="A2589" s="199">
        <v>2586</v>
      </c>
      <c r="B2589" s="199" t="s">
        <v>63166</v>
      </c>
      <c r="C2589" s="199" t="s">
        <v>63165</v>
      </c>
      <c r="D2589" s="199">
        <v>2704.6433257244198</v>
      </c>
      <c r="E2589" s="199">
        <v>5.0440981980551601E-2</v>
      </c>
      <c r="F2589" s="199">
        <v>0.23773142632128</v>
      </c>
      <c r="G2589" s="199">
        <v>0.212176331758442</v>
      </c>
      <c r="H2589" s="199">
        <v>0.83196947088651796</v>
      </c>
      <c r="I2589" s="199">
        <v>0.95347982025943201</v>
      </c>
    </row>
    <row r="2590" spans="1:9" x14ac:dyDescent="0.25">
      <c r="A2590" s="199">
        <v>2587</v>
      </c>
      <c r="B2590" s="199" t="s">
        <v>63164</v>
      </c>
      <c r="C2590" s="199" t="s">
        <v>63163</v>
      </c>
      <c r="D2590" s="199">
        <v>1782.9561245930799</v>
      </c>
      <c r="E2590" s="199">
        <v>0.34384672800980398</v>
      </c>
      <c r="F2590" s="199">
        <v>0.467863236185594</v>
      </c>
      <c r="G2590" s="199">
        <v>0.73492999965785999</v>
      </c>
      <c r="H2590" s="199">
        <v>0.46238212683996399</v>
      </c>
      <c r="I2590" s="199">
        <v>0.81174545943931797</v>
      </c>
    </row>
    <row r="2591" spans="1:9" x14ac:dyDescent="0.25">
      <c r="A2591" s="199">
        <v>2588</v>
      </c>
      <c r="B2591" s="199" t="s">
        <v>63162</v>
      </c>
      <c r="C2591" s="199" t="s">
        <v>63161</v>
      </c>
      <c r="D2591" s="199">
        <v>8194.5084854574798</v>
      </c>
      <c r="E2591" s="199">
        <v>0.81671510747871301</v>
      </c>
      <c r="F2591" s="199">
        <v>0.28874581049651998</v>
      </c>
      <c r="G2591" s="199">
        <v>2.8284916275471099</v>
      </c>
      <c r="H2591" s="199">
        <v>4.67679243822382E-3</v>
      </c>
      <c r="I2591" s="199">
        <v>0.19204078949456499</v>
      </c>
    </row>
    <row r="2592" spans="1:9" x14ac:dyDescent="0.25">
      <c r="A2592" s="199">
        <v>2589</v>
      </c>
      <c r="B2592" s="199" t="s">
        <v>63160</v>
      </c>
      <c r="C2592" s="199" t="s">
        <v>63159</v>
      </c>
      <c r="D2592" s="199">
        <v>2206.23187720531</v>
      </c>
      <c r="E2592" s="199">
        <v>0.33771760058460498</v>
      </c>
      <c r="F2592" s="199">
        <v>0.32685195148926899</v>
      </c>
      <c r="G2592" s="199">
        <v>1.03324333554023</v>
      </c>
      <c r="H2592" s="199">
        <v>0.30149003750255599</v>
      </c>
      <c r="I2592" s="199">
        <v>0.71998084133564499</v>
      </c>
    </row>
    <row r="2593" spans="1:9" x14ac:dyDescent="0.25">
      <c r="A2593" s="199">
        <v>2590</v>
      </c>
      <c r="B2593" s="199" t="s">
        <v>63158</v>
      </c>
      <c r="C2593" s="199" t="s">
        <v>63157</v>
      </c>
      <c r="D2593" s="199">
        <v>1991.82970876748</v>
      </c>
      <c r="E2593" s="199">
        <v>0.29139467028758198</v>
      </c>
      <c r="F2593" s="199">
        <v>0.24075111519943401</v>
      </c>
      <c r="G2593" s="199">
        <v>1.2103564714381301</v>
      </c>
      <c r="H2593" s="199">
        <v>0.22614213705590699</v>
      </c>
      <c r="I2593" s="199">
        <v>0.66258239569742605</v>
      </c>
    </row>
    <row r="2594" spans="1:9" x14ac:dyDescent="0.25">
      <c r="A2594" s="199">
        <v>2591</v>
      </c>
      <c r="B2594" s="199" t="s">
        <v>63156</v>
      </c>
      <c r="C2594" s="199" t="s">
        <v>63155</v>
      </c>
      <c r="D2594" s="199">
        <v>748.73132140084897</v>
      </c>
      <c r="E2594" s="199">
        <v>-0.41213982882658201</v>
      </c>
      <c r="F2594" s="199">
        <v>0.16142292034241401</v>
      </c>
      <c r="G2594" s="199">
        <v>-2.55316796370888</v>
      </c>
      <c r="H2594" s="199">
        <v>1.0674800442636899E-2</v>
      </c>
      <c r="I2594" s="199">
        <v>0.24405409143852799</v>
      </c>
    </row>
    <row r="2595" spans="1:9" x14ac:dyDescent="0.25">
      <c r="A2595" s="199">
        <v>2592</v>
      </c>
      <c r="B2595" s="199" t="s">
        <v>63154</v>
      </c>
      <c r="C2595" s="199" t="s">
        <v>63153</v>
      </c>
      <c r="D2595" s="199">
        <v>2791.28215478115</v>
      </c>
      <c r="E2595" s="199">
        <v>0.12034412771851399</v>
      </c>
      <c r="F2595" s="199">
        <v>0.14959750605452601</v>
      </c>
      <c r="G2595" s="199">
        <v>0.80445276724499604</v>
      </c>
      <c r="H2595" s="199">
        <v>0.42113553710645801</v>
      </c>
      <c r="I2595" s="199">
        <v>0.792290066028429</v>
      </c>
    </row>
    <row r="2596" spans="1:9" x14ac:dyDescent="0.25">
      <c r="A2596" s="199">
        <v>2593</v>
      </c>
      <c r="B2596" s="199" t="s">
        <v>63152</v>
      </c>
      <c r="C2596" s="199" t="s">
        <v>63151</v>
      </c>
      <c r="D2596" s="199">
        <v>2.3724048599673901</v>
      </c>
      <c r="E2596" s="199">
        <v>-2.4013594905808402</v>
      </c>
      <c r="F2596" s="199">
        <v>1.05292636925136</v>
      </c>
      <c r="G2596" s="199">
        <v>-2.2806528174313101</v>
      </c>
      <c r="H2596" s="199">
        <v>2.25689992201882E-2</v>
      </c>
      <c r="I2596" s="199">
        <v>0.31543138426082201</v>
      </c>
    </row>
    <row r="2597" spans="1:9" x14ac:dyDescent="0.25">
      <c r="A2597" s="199">
        <v>2594</v>
      </c>
      <c r="B2597" s="199" t="s">
        <v>63150</v>
      </c>
      <c r="C2597" s="199" t="s">
        <v>63149</v>
      </c>
      <c r="D2597" s="199">
        <v>196.81726232830701</v>
      </c>
      <c r="E2597" s="199">
        <v>-0.24680901626538701</v>
      </c>
      <c r="F2597" s="199">
        <v>0.186654152732219</v>
      </c>
      <c r="G2597" s="199">
        <v>-1.3222798027937199</v>
      </c>
      <c r="H2597" s="199">
        <v>0.18607499573366901</v>
      </c>
      <c r="I2597" s="199">
        <v>0.62222720914636698</v>
      </c>
    </row>
    <row r="2598" spans="1:9" x14ac:dyDescent="0.25">
      <c r="A2598" s="199">
        <v>2595</v>
      </c>
      <c r="B2598" s="199" t="s">
        <v>63148</v>
      </c>
      <c r="C2598" s="199" t="s">
        <v>63147</v>
      </c>
      <c r="D2598" s="199">
        <v>9.6090530759655497</v>
      </c>
      <c r="E2598" s="199">
        <v>-1.47606477028417</v>
      </c>
      <c r="F2598" s="199">
        <v>0.92867942124369296</v>
      </c>
      <c r="G2598" s="199">
        <v>-1.58942336453134</v>
      </c>
      <c r="H2598" s="199">
        <v>0.11196484312131599</v>
      </c>
      <c r="I2598" s="199">
        <v>0.53082306748324803</v>
      </c>
    </row>
    <row r="2599" spans="1:9" x14ac:dyDescent="0.25">
      <c r="A2599" s="199">
        <v>2596</v>
      </c>
      <c r="B2599" s="199" t="s">
        <v>63146</v>
      </c>
      <c r="C2599" s="199" t="s">
        <v>63145</v>
      </c>
      <c r="D2599" s="199">
        <v>3839.06343271999</v>
      </c>
      <c r="E2599" s="199">
        <v>0.58117159987135703</v>
      </c>
      <c r="F2599" s="199">
        <v>0.29443756303501301</v>
      </c>
      <c r="G2599" s="199">
        <v>1.9738364693714301</v>
      </c>
      <c r="H2599" s="199">
        <v>4.8400340541366001E-2</v>
      </c>
      <c r="I2599" s="199">
        <v>0.40038532205293098</v>
      </c>
    </row>
    <row r="2600" spans="1:9" x14ac:dyDescent="0.25">
      <c r="A2600" s="199">
        <v>2597</v>
      </c>
      <c r="B2600" s="199" t="s">
        <v>63144</v>
      </c>
      <c r="C2600" s="199" t="s">
        <v>63143</v>
      </c>
      <c r="D2600" s="199">
        <v>1454.0657836774899</v>
      </c>
      <c r="E2600" s="199">
        <v>0.27259858304491502</v>
      </c>
      <c r="F2600" s="199">
        <v>0.24592602746102099</v>
      </c>
      <c r="G2600" s="199">
        <v>1.1084576360593701</v>
      </c>
      <c r="H2600" s="199">
        <v>0.26766422527639</v>
      </c>
      <c r="I2600" s="199">
        <v>0.695808423819682</v>
      </c>
    </row>
    <row r="2601" spans="1:9" x14ac:dyDescent="0.25">
      <c r="A2601" s="199">
        <v>2598</v>
      </c>
      <c r="B2601" s="199" t="s">
        <v>63142</v>
      </c>
      <c r="C2601" s="199" t="s">
        <v>63141</v>
      </c>
      <c r="D2601" s="199">
        <v>1.6365597296149199</v>
      </c>
      <c r="E2601" s="199">
        <v>1.0325423159736</v>
      </c>
      <c r="F2601" s="199">
        <v>0.697325860246923</v>
      </c>
      <c r="G2601" s="199">
        <v>1.48071708628155</v>
      </c>
      <c r="H2601" s="199">
        <v>0.138681978944177</v>
      </c>
      <c r="I2601" s="199" t="s">
        <v>1469</v>
      </c>
    </row>
    <row r="2602" spans="1:9" x14ac:dyDescent="0.25">
      <c r="A2602" s="199">
        <v>2599</v>
      </c>
      <c r="B2602" s="199" t="s">
        <v>63140</v>
      </c>
      <c r="C2602" s="199" t="s">
        <v>63139</v>
      </c>
      <c r="D2602" s="199">
        <v>1.6090484783341199</v>
      </c>
      <c r="E2602" s="199">
        <v>0.67878916216866803</v>
      </c>
      <c r="F2602" s="199">
        <v>1.2941720415806499</v>
      </c>
      <c r="G2602" s="199">
        <v>0.524496852319281</v>
      </c>
      <c r="H2602" s="199">
        <v>0.59993300854977405</v>
      </c>
      <c r="I2602" s="199" t="s">
        <v>1469</v>
      </c>
    </row>
    <row r="2603" spans="1:9" x14ac:dyDescent="0.25">
      <c r="A2603" s="199">
        <v>2600</v>
      </c>
      <c r="B2603" s="199" t="s">
        <v>63138</v>
      </c>
      <c r="C2603" s="199" t="s">
        <v>63137</v>
      </c>
      <c r="D2603" s="199">
        <v>4431.7715857227304</v>
      </c>
      <c r="E2603" s="199">
        <v>3.3628130405616199E-2</v>
      </c>
      <c r="F2603" s="199">
        <v>0.17584801388065899</v>
      </c>
      <c r="G2603" s="199">
        <v>0.191234064369009</v>
      </c>
      <c r="H2603" s="199">
        <v>0.84834221656031095</v>
      </c>
      <c r="I2603" s="199">
        <v>0.95941254967813305</v>
      </c>
    </row>
    <row r="2604" spans="1:9" x14ac:dyDescent="0.25">
      <c r="A2604" s="199">
        <v>2601</v>
      </c>
      <c r="B2604" s="199" t="s">
        <v>63136</v>
      </c>
      <c r="C2604" s="199" t="s">
        <v>63135</v>
      </c>
      <c r="D2604" s="199">
        <v>627.00549588657805</v>
      </c>
      <c r="E2604" s="199">
        <v>0.40222439615597699</v>
      </c>
      <c r="F2604" s="199">
        <v>0.28480276249453201</v>
      </c>
      <c r="G2604" s="199">
        <v>1.4122910628849601</v>
      </c>
      <c r="H2604" s="199">
        <v>0.15786427680685999</v>
      </c>
      <c r="I2604" s="199">
        <v>0.59363993425538397</v>
      </c>
    </row>
    <row r="2605" spans="1:9" x14ac:dyDescent="0.25">
      <c r="A2605" s="199">
        <v>2602</v>
      </c>
      <c r="B2605" s="199" t="s">
        <v>63134</v>
      </c>
      <c r="C2605" s="199" t="s">
        <v>63133</v>
      </c>
      <c r="D2605" s="199">
        <v>669.98229351236296</v>
      </c>
      <c r="E2605" s="199">
        <v>-0.311714820981702</v>
      </c>
      <c r="F2605" s="199">
        <v>0.157849334782734</v>
      </c>
      <c r="G2605" s="199">
        <v>-1.9747617017882899</v>
      </c>
      <c r="H2605" s="199">
        <v>4.8295197126038497E-2</v>
      </c>
      <c r="I2605" s="199">
        <v>0.40023993442286898</v>
      </c>
    </row>
    <row r="2606" spans="1:9" x14ac:dyDescent="0.25">
      <c r="A2606" s="199">
        <v>2603</v>
      </c>
      <c r="B2606" s="199" t="s">
        <v>63132</v>
      </c>
      <c r="C2606" s="199" t="s">
        <v>63131</v>
      </c>
      <c r="D2606" s="199">
        <v>301.52058616027301</v>
      </c>
      <c r="E2606" s="199">
        <v>0.38068919559383801</v>
      </c>
      <c r="F2606" s="199">
        <v>0.39835557033069702</v>
      </c>
      <c r="G2606" s="199">
        <v>0.95565174418875998</v>
      </c>
      <c r="H2606" s="199">
        <v>0.33924820992049198</v>
      </c>
      <c r="I2606" s="199">
        <v>0.74632508089299499</v>
      </c>
    </row>
    <row r="2607" spans="1:9" x14ac:dyDescent="0.25">
      <c r="A2607" s="199">
        <v>2604</v>
      </c>
      <c r="B2607" s="199" t="s">
        <v>63130</v>
      </c>
      <c r="C2607" s="199" t="s">
        <v>63129</v>
      </c>
      <c r="D2607" s="199">
        <v>21635.6811300835</v>
      </c>
      <c r="E2607" s="199">
        <v>-0.74131516027247901</v>
      </c>
      <c r="F2607" s="199">
        <v>0.34408658370603101</v>
      </c>
      <c r="G2607" s="199">
        <v>-2.1544436644057501</v>
      </c>
      <c r="H2607" s="199">
        <v>3.1205395438682001E-2</v>
      </c>
      <c r="I2607" s="199">
        <v>0.35226037879212502</v>
      </c>
    </row>
    <row r="2608" spans="1:9" x14ac:dyDescent="0.25">
      <c r="A2608" s="199">
        <v>2605</v>
      </c>
      <c r="B2608" s="199" t="s">
        <v>63128</v>
      </c>
      <c r="C2608" s="199" t="s">
        <v>63127</v>
      </c>
      <c r="D2608" s="199">
        <v>1672.60687830594</v>
      </c>
      <c r="E2608" s="199">
        <v>-0.12386596770567899</v>
      </c>
      <c r="F2608" s="199">
        <v>0.15078780557120899</v>
      </c>
      <c r="G2608" s="199">
        <v>-0.82145878598375099</v>
      </c>
      <c r="H2608" s="199">
        <v>0.41138499056906203</v>
      </c>
      <c r="I2608" s="199">
        <v>0.78773530909654499</v>
      </c>
    </row>
    <row r="2609" spans="1:9" x14ac:dyDescent="0.25">
      <c r="A2609" s="199">
        <v>2606</v>
      </c>
      <c r="B2609" s="199" t="s">
        <v>63126</v>
      </c>
      <c r="C2609" s="199" t="s">
        <v>63125</v>
      </c>
      <c r="D2609" s="199">
        <v>355.383316384745</v>
      </c>
      <c r="E2609" s="199">
        <v>-0.13680391174826001</v>
      </c>
      <c r="F2609" s="199">
        <v>0.58004294136191403</v>
      </c>
      <c r="G2609" s="199">
        <v>-0.23585135167243099</v>
      </c>
      <c r="H2609" s="199">
        <v>0.81354801907850904</v>
      </c>
      <c r="I2609" s="199">
        <v>0.94804314396251699</v>
      </c>
    </row>
    <row r="2610" spans="1:9" x14ac:dyDescent="0.25">
      <c r="A2610" s="199">
        <v>2607</v>
      </c>
      <c r="B2610" s="199" t="s">
        <v>63124</v>
      </c>
      <c r="C2610" s="199" t="s">
        <v>63123</v>
      </c>
      <c r="D2610" s="199">
        <v>232.50548511852799</v>
      </c>
      <c r="E2610" s="199">
        <v>-0.38300465252796001</v>
      </c>
      <c r="F2610" s="199">
        <v>0.368531063468725</v>
      </c>
      <c r="G2610" s="199">
        <v>-1.0392737288493601</v>
      </c>
      <c r="H2610" s="199">
        <v>0.29867744932106199</v>
      </c>
      <c r="I2610" s="199">
        <v>0.71792964884243005</v>
      </c>
    </row>
    <row r="2611" spans="1:9" x14ac:dyDescent="0.25">
      <c r="A2611" s="199">
        <v>2608</v>
      </c>
      <c r="B2611" s="199" t="s">
        <v>63122</v>
      </c>
      <c r="C2611" s="199" t="s">
        <v>63121</v>
      </c>
      <c r="D2611" s="199">
        <v>2680.9700804684899</v>
      </c>
      <c r="E2611" s="199">
        <v>-4.2293568593179898E-2</v>
      </c>
      <c r="F2611" s="199">
        <v>0.191258349228136</v>
      </c>
      <c r="G2611" s="199">
        <v>-0.22113318850583299</v>
      </c>
      <c r="H2611" s="199">
        <v>0.82498872916472399</v>
      </c>
      <c r="I2611" s="199">
        <v>0.95178690445131697</v>
      </c>
    </row>
    <row r="2612" spans="1:9" x14ac:dyDescent="0.25">
      <c r="A2612" s="199">
        <v>2609</v>
      </c>
      <c r="B2612" s="199" t="s">
        <v>63120</v>
      </c>
      <c r="C2612" s="199" t="s">
        <v>63119</v>
      </c>
      <c r="D2612" s="199">
        <v>961.36774872632498</v>
      </c>
      <c r="E2612" s="199">
        <v>-0.235822378658438</v>
      </c>
      <c r="F2612" s="199">
        <v>0.13390340410010099</v>
      </c>
      <c r="G2612" s="199">
        <v>-1.76113804009155</v>
      </c>
      <c r="H2612" s="199">
        <v>7.8215041934094703E-2</v>
      </c>
      <c r="I2612" s="199">
        <v>0.47064756252750201</v>
      </c>
    </row>
    <row r="2613" spans="1:9" x14ac:dyDescent="0.25">
      <c r="A2613" s="199">
        <v>2610</v>
      </c>
      <c r="B2613" s="199" t="s">
        <v>63118</v>
      </c>
      <c r="C2613" s="199" t="s">
        <v>63117</v>
      </c>
      <c r="D2613" s="199">
        <v>2135.5228410033701</v>
      </c>
      <c r="E2613" s="199">
        <v>4.0396010864724601E-2</v>
      </c>
      <c r="F2613" s="199">
        <v>0.14398016602188901</v>
      </c>
      <c r="G2613" s="199">
        <v>0.28056649732285399</v>
      </c>
      <c r="H2613" s="199">
        <v>0.77904291550461302</v>
      </c>
      <c r="I2613" s="199">
        <v>0.93732941824039395</v>
      </c>
    </row>
    <row r="2614" spans="1:9" x14ac:dyDescent="0.25">
      <c r="A2614" s="199">
        <v>2611</v>
      </c>
      <c r="B2614" s="199" t="s">
        <v>63116</v>
      </c>
      <c r="C2614" s="199" t="s">
        <v>63115</v>
      </c>
      <c r="D2614" s="199">
        <v>1873.1658641660599</v>
      </c>
      <c r="E2614" s="199">
        <v>-8.9532016414082205E-2</v>
      </c>
      <c r="F2614" s="199">
        <v>0.16138246940206399</v>
      </c>
      <c r="G2614" s="199">
        <v>-0.55478154935790602</v>
      </c>
      <c r="H2614" s="199">
        <v>0.57904408877103597</v>
      </c>
      <c r="I2614" s="199">
        <v>0.86404131349463598</v>
      </c>
    </row>
    <row r="2615" spans="1:9" x14ac:dyDescent="0.25">
      <c r="A2615" s="199">
        <v>2612</v>
      </c>
      <c r="B2615" s="199" t="s">
        <v>63114</v>
      </c>
      <c r="C2615" s="199" t="s">
        <v>63113</v>
      </c>
      <c r="D2615" s="199">
        <v>1766.6662435662299</v>
      </c>
      <c r="E2615" s="199">
        <v>-4.1233567714914397E-2</v>
      </c>
      <c r="F2615" s="199">
        <v>0.20039920721263399</v>
      </c>
      <c r="G2615" s="199">
        <v>-0.20575713990307001</v>
      </c>
      <c r="H2615" s="199">
        <v>0.83698062217913405</v>
      </c>
      <c r="I2615" s="199">
        <v>0.95475090717710798</v>
      </c>
    </row>
    <row r="2616" spans="1:9" x14ac:dyDescent="0.25">
      <c r="A2616" s="199">
        <v>2613</v>
      </c>
      <c r="B2616" s="199" t="s">
        <v>63112</v>
      </c>
      <c r="C2616" s="199" t="s">
        <v>63111</v>
      </c>
      <c r="D2616" s="199">
        <v>11.8384107264908</v>
      </c>
      <c r="E2616" s="199">
        <v>0.62032162724578999</v>
      </c>
      <c r="F2616" s="199">
        <v>0.410806931026031</v>
      </c>
      <c r="G2616" s="199">
        <v>1.5100076955772801</v>
      </c>
      <c r="H2616" s="199">
        <v>0.131041460540331</v>
      </c>
      <c r="I2616" s="199">
        <v>0.56125941050779005</v>
      </c>
    </row>
    <row r="2617" spans="1:9" x14ac:dyDescent="0.25">
      <c r="A2617" s="199">
        <v>2614</v>
      </c>
      <c r="B2617" s="199" t="s">
        <v>63110</v>
      </c>
      <c r="C2617" s="199" t="s">
        <v>63109</v>
      </c>
      <c r="D2617" s="199">
        <v>3932.0139508632001</v>
      </c>
      <c r="E2617" s="199">
        <v>-0.13756635596462999</v>
      </c>
      <c r="F2617" s="199">
        <v>0.14791898764906999</v>
      </c>
      <c r="G2617" s="199">
        <v>-0.93001147554496799</v>
      </c>
      <c r="H2617" s="199">
        <v>0.35236514293151</v>
      </c>
      <c r="I2617" s="199">
        <v>0.75383192670920596</v>
      </c>
    </row>
    <row r="2618" spans="1:9" x14ac:dyDescent="0.25">
      <c r="A2618" s="199">
        <v>2615</v>
      </c>
      <c r="B2618" s="199" t="s">
        <v>63108</v>
      </c>
      <c r="C2618" s="199" t="s">
        <v>63107</v>
      </c>
      <c r="D2618" s="199">
        <v>3872.40475689912</v>
      </c>
      <c r="E2618" s="199">
        <v>0.10133100772546599</v>
      </c>
      <c r="F2618" s="199">
        <v>0.18644274280572901</v>
      </c>
      <c r="G2618" s="199">
        <v>0.54349665854814899</v>
      </c>
      <c r="H2618" s="199">
        <v>0.58678789089942596</v>
      </c>
      <c r="I2618" s="199">
        <v>0.86772176059912798</v>
      </c>
    </row>
    <row r="2619" spans="1:9" x14ac:dyDescent="0.25">
      <c r="A2619" s="199">
        <v>2616</v>
      </c>
      <c r="B2619" s="199" t="s">
        <v>63106</v>
      </c>
      <c r="C2619" s="199" t="s">
        <v>63105</v>
      </c>
      <c r="D2619" s="199">
        <v>3821.5009891201898</v>
      </c>
      <c r="E2619" s="199">
        <v>-0.36353834647713401</v>
      </c>
      <c r="F2619" s="199">
        <v>0.117520735489688</v>
      </c>
      <c r="G2619" s="199">
        <v>-3.0933974754526199</v>
      </c>
      <c r="H2619" s="199">
        <v>1.9787891173948802E-3</v>
      </c>
      <c r="I2619" s="199">
        <v>0.139140134161614</v>
      </c>
    </row>
    <row r="2620" spans="1:9" x14ac:dyDescent="0.25">
      <c r="A2620" s="199">
        <v>2617</v>
      </c>
      <c r="B2620" s="199" t="s">
        <v>63104</v>
      </c>
      <c r="C2620" s="199" t="s">
        <v>63103</v>
      </c>
      <c r="D2620" s="199">
        <v>1796.90134615841</v>
      </c>
      <c r="E2620" s="199">
        <v>9.84483551287464E-3</v>
      </c>
      <c r="F2620" s="199">
        <v>0.17012674823982599</v>
      </c>
      <c r="G2620" s="199">
        <v>5.7867652292962701E-2</v>
      </c>
      <c r="H2620" s="199">
        <v>0.95385404965786502</v>
      </c>
      <c r="I2620" s="199">
        <v>0.988575736651364</v>
      </c>
    </row>
    <row r="2621" spans="1:9" x14ac:dyDescent="0.25">
      <c r="A2621" s="199">
        <v>2618</v>
      </c>
      <c r="B2621" s="199" t="s">
        <v>63102</v>
      </c>
      <c r="C2621" s="199" t="s">
        <v>63101</v>
      </c>
      <c r="D2621" s="199">
        <v>34.298709393687297</v>
      </c>
      <c r="E2621" s="199">
        <v>-0.23046903048183001</v>
      </c>
      <c r="F2621" s="199">
        <v>0.37722363657853702</v>
      </c>
      <c r="G2621" s="199">
        <v>-0.61096126576852705</v>
      </c>
      <c r="H2621" s="199">
        <v>0.54122522365162995</v>
      </c>
      <c r="I2621" s="199">
        <v>0.84768660831064502</v>
      </c>
    </row>
    <row r="2622" spans="1:9" x14ac:dyDescent="0.25">
      <c r="A2622" s="199">
        <v>2619</v>
      </c>
      <c r="B2622" s="199" t="s">
        <v>63100</v>
      </c>
      <c r="C2622" s="199" t="s">
        <v>63099</v>
      </c>
      <c r="D2622" s="199">
        <v>1.55838178105914</v>
      </c>
      <c r="E2622" s="199">
        <v>-5.2766866860566697E-2</v>
      </c>
      <c r="F2622" s="199">
        <v>1.1785092865568101</v>
      </c>
      <c r="G2622" s="199">
        <v>-4.4774247825176701E-2</v>
      </c>
      <c r="H2622" s="199">
        <v>0.96428725175962604</v>
      </c>
      <c r="I2622" s="199" t="s">
        <v>1469</v>
      </c>
    </row>
    <row r="2623" spans="1:9" x14ac:dyDescent="0.25">
      <c r="A2623" s="199">
        <v>2620</v>
      </c>
      <c r="B2623" s="199" t="s">
        <v>63098</v>
      </c>
      <c r="C2623" s="199" t="s">
        <v>63097</v>
      </c>
      <c r="D2623" s="199">
        <v>83944.539563073005</v>
      </c>
      <c r="E2623" s="199">
        <v>0.69095932370801705</v>
      </c>
      <c r="F2623" s="199">
        <v>0.59416556189084002</v>
      </c>
      <c r="G2623" s="199">
        <v>1.1629070549110001</v>
      </c>
      <c r="H2623" s="199">
        <v>0.24486721475147699</v>
      </c>
      <c r="I2623" s="199">
        <v>0.67791087393067495</v>
      </c>
    </row>
    <row r="2624" spans="1:9" x14ac:dyDescent="0.25">
      <c r="A2624" s="199">
        <v>2621</v>
      </c>
      <c r="B2624" s="199" t="s">
        <v>63096</v>
      </c>
      <c r="C2624" s="199" t="s">
        <v>63095</v>
      </c>
      <c r="D2624" s="199">
        <v>244.642774257166</v>
      </c>
      <c r="E2624" s="199">
        <v>0.151285660165558</v>
      </c>
      <c r="F2624" s="199">
        <v>0.237426882352374</v>
      </c>
      <c r="G2624" s="199">
        <v>0.637188420564059</v>
      </c>
      <c r="H2624" s="199">
        <v>0.52400211926592399</v>
      </c>
      <c r="I2624" s="199">
        <v>0.839035204565999</v>
      </c>
    </row>
    <row r="2625" spans="1:9" x14ac:dyDescent="0.25">
      <c r="A2625" s="199">
        <v>2622</v>
      </c>
      <c r="B2625" s="199" t="s">
        <v>63094</v>
      </c>
      <c r="C2625" s="199" t="s">
        <v>63093</v>
      </c>
      <c r="D2625" s="199">
        <v>44.382160558993299</v>
      </c>
      <c r="E2625" s="199">
        <v>-4.4628509351446702E-2</v>
      </c>
      <c r="F2625" s="199">
        <v>0.539888424605105</v>
      </c>
      <c r="G2625" s="199">
        <v>-8.2662467497964395E-2</v>
      </c>
      <c r="H2625" s="199">
        <v>0.93411992929239995</v>
      </c>
      <c r="I2625" s="199">
        <v>0.98318137127720895</v>
      </c>
    </row>
    <row r="2626" spans="1:9" x14ac:dyDescent="0.25">
      <c r="A2626" s="199">
        <v>2623</v>
      </c>
      <c r="B2626" s="199" t="s">
        <v>63092</v>
      </c>
      <c r="C2626" s="199" t="s">
        <v>63091</v>
      </c>
      <c r="D2626" s="199">
        <v>3909.8176021076802</v>
      </c>
      <c r="E2626" s="199">
        <v>-0.18496331216180101</v>
      </c>
      <c r="F2626" s="199">
        <v>0.113363800923063</v>
      </c>
      <c r="G2626" s="199">
        <v>-1.6315906017241799</v>
      </c>
      <c r="H2626" s="199">
        <v>0.102765759403795</v>
      </c>
      <c r="I2626" s="199">
        <v>0.51737043458668397</v>
      </c>
    </row>
    <row r="2627" spans="1:9" x14ac:dyDescent="0.25">
      <c r="A2627" s="199">
        <v>2624</v>
      </c>
      <c r="B2627" s="199" t="s">
        <v>63090</v>
      </c>
      <c r="C2627" s="199" t="s">
        <v>63089</v>
      </c>
      <c r="D2627" s="199">
        <v>890.079100603558</v>
      </c>
      <c r="E2627" s="199">
        <v>-0.43645437756896699</v>
      </c>
      <c r="F2627" s="199">
        <v>0.28619284524917898</v>
      </c>
      <c r="G2627" s="199">
        <v>-1.52503594975954</v>
      </c>
      <c r="H2627" s="199">
        <v>0.12725013119643699</v>
      </c>
      <c r="I2627" s="199">
        <v>0.55572514328068701</v>
      </c>
    </row>
    <row r="2628" spans="1:9" x14ac:dyDescent="0.25">
      <c r="A2628" s="199">
        <v>2625</v>
      </c>
      <c r="B2628" s="199" t="s">
        <v>63088</v>
      </c>
      <c r="C2628" s="199" t="s">
        <v>63087</v>
      </c>
      <c r="D2628" s="199">
        <v>1733.98077284993</v>
      </c>
      <c r="E2628" s="199">
        <v>9.7778923260501804E-2</v>
      </c>
      <c r="F2628" s="199">
        <v>7.7396107101634706E-2</v>
      </c>
      <c r="G2628" s="199">
        <v>1.2633571237904899</v>
      </c>
      <c r="H2628" s="199">
        <v>0.206460865626406</v>
      </c>
      <c r="I2628" s="199">
        <v>0.643990751028092</v>
      </c>
    </row>
    <row r="2629" spans="1:9" x14ac:dyDescent="0.25">
      <c r="A2629" s="199">
        <v>2626</v>
      </c>
      <c r="B2629" s="199" t="s">
        <v>63086</v>
      </c>
      <c r="C2629" s="199" t="s">
        <v>63085</v>
      </c>
      <c r="D2629" s="199">
        <v>157.46359483555401</v>
      </c>
      <c r="E2629" s="199">
        <v>-0.63667402027122499</v>
      </c>
      <c r="F2629" s="199">
        <v>0.244456887625395</v>
      </c>
      <c r="G2629" s="199">
        <v>-2.6044429611116602</v>
      </c>
      <c r="H2629" s="199">
        <v>9.2023736852274302E-3</v>
      </c>
      <c r="I2629" s="199">
        <v>0.234196189016705</v>
      </c>
    </row>
    <row r="2630" spans="1:9" x14ac:dyDescent="0.25">
      <c r="A2630" s="199">
        <v>2627</v>
      </c>
      <c r="B2630" s="199" t="s">
        <v>63084</v>
      </c>
      <c r="C2630" s="199" t="s">
        <v>63083</v>
      </c>
      <c r="D2630" s="199">
        <v>342.15609948345298</v>
      </c>
      <c r="E2630" s="199">
        <v>-0.10462730860291</v>
      </c>
      <c r="F2630" s="199">
        <v>0.26590905771427598</v>
      </c>
      <c r="G2630" s="199">
        <v>-0.39347026950595299</v>
      </c>
      <c r="H2630" s="199">
        <v>0.69397217836762104</v>
      </c>
      <c r="I2630" s="199">
        <v>0.90811100418129798</v>
      </c>
    </row>
    <row r="2631" spans="1:9" x14ac:dyDescent="0.25">
      <c r="A2631" s="199">
        <v>2628</v>
      </c>
      <c r="B2631" s="199" t="s">
        <v>63082</v>
      </c>
      <c r="C2631" s="199" t="s">
        <v>63081</v>
      </c>
      <c r="D2631" s="199">
        <v>64.219137909821399</v>
      </c>
      <c r="E2631" s="199">
        <v>-0.123122946629317</v>
      </c>
      <c r="F2631" s="199">
        <v>0.29640853382691901</v>
      </c>
      <c r="G2631" s="199">
        <v>-0.41538259725413701</v>
      </c>
      <c r="H2631" s="199">
        <v>0.677861844314116</v>
      </c>
      <c r="I2631" s="199">
        <v>0.90166389852567097</v>
      </c>
    </row>
    <row r="2632" spans="1:9" x14ac:dyDescent="0.25">
      <c r="A2632" s="199">
        <v>2629</v>
      </c>
      <c r="B2632" s="199" t="s">
        <v>63080</v>
      </c>
      <c r="C2632" s="199" t="s">
        <v>63079</v>
      </c>
      <c r="D2632" s="199">
        <v>2261.9221670894699</v>
      </c>
      <c r="E2632" s="199">
        <v>-2.5068262550896499E-2</v>
      </c>
      <c r="F2632" s="199">
        <v>0.14543565817367399</v>
      </c>
      <c r="G2632" s="199">
        <v>-0.17236668686135401</v>
      </c>
      <c r="H2632" s="199">
        <v>0.86314926021077598</v>
      </c>
      <c r="I2632" s="199">
        <v>0.96412719493363497</v>
      </c>
    </row>
    <row r="2633" spans="1:9" x14ac:dyDescent="0.25">
      <c r="A2633" s="199">
        <v>2630</v>
      </c>
      <c r="B2633" s="199" t="s">
        <v>63078</v>
      </c>
      <c r="C2633" s="199" t="s">
        <v>63077</v>
      </c>
      <c r="D2633" s="199">
        <v>2998.0598610986399</v>
      </c>
      <c r="E2633" s="199">
        <v>-0.106775543774261</v>
      </c>
      <c r="F2633" s="199">
        <v>0.112954424918162</v>
      </c>
      <c r="G2633" s="199">
        <v>-0.94529757334980702</v>
      </c>
      <c r="H2633" s="199">
        <v>0.34450697695666699</v>
      </c>
      <c r="I2633" s="199">
        <v>0.74893331251383499</v>
      </c>
    </row>
    <row r="2634" spans="1:9" x14ac:dyDescent="0.25">
      <c r="A2634" s="199">
        <v>2631</v>
      </c>
      <c r="B2634" s="199" t="s">
        <v>63076</v>
      </c>
      <c r="C2634" s="199" t="s">
        <v>63075</v>
      </c>
      <c r="D2634" s="199">
        <v>37.644691311031103</v>
      </c>
      <c r="E2634" s="199">
        <v>-5.0679658317369598E-2</v>
      </c>
      <c r="F2634" s="199">
        <v>0.29885491182788998</v>
      </c>
      <c r="G2634" s="199">
        <v>-0.16957947255207201</v>
      </c>
      <c r="H2634" s="199">
        <v>0.865340867239343</v>
      </c>
      <c r="I2634" s="199">
        <v>0.96488972911636195</v>
      </c>
    </row>
    <row r="2635" spans="1:9" x14ac:dyDescent="0.25">
      <c r="A2635" s="199">
        <v>2632</v>
      </c>
      <c r="B2635" s="199" t="s">
        <v>63074</v>
      </c>
      <c r="C2635" s="199" t="s">
        <v>63073</v>
      </c>
      <c r="D2635" s="199">
        <v>365.562656713433</v>
      </c>
      <c r="E2635" s="199">
        <v>-0.233042647437496</v>
      </c>
      <c r="F2635" s="199">
        <v>0.25060090653539202</v>
      </c>
      <c r="G2635" s="199">
        <v>-0.92993537277800598</v>
      </c>
      <c r="H2635" s="199">
        <v>0.35240454695721202</v>
      </c>
      <c r="I2635" s="199">
        <v>0.75383192670920596</v>
      </c>
    </row>
    <row r="2636" spans="1:9" x14ac:dyDescent="0.25">
      <c r="A2636" s="199">
        <v>2633</v>
      </c>
      <c r="B2636" s="199" t="s">
        <v>63072</v>
      </c>
      <c r="C2636" s="199" t="s">
        <v>63071</v>
      </c>
      <c r="D2636" s="199">
        <v>74.290144164344895</v>
      </c>
      <c r="E2636" s="199">
        <v>0.27253240955089297</v>
      </c>
      <c r="F2636" s="199">
        <v>0.65467219085985795</v>
      </c>
      <c r="G2636" s="199">
        <v>0.41628835523461599</v>
      </c>
      <c r="H2636" s="199">
        <v>0.67719901256356396</v>
      </c>
      <c r="I2636" s="199">
        <v>0.901653027088685</v>
      </c>
    </row>
    <row r="2637" spans="1:9" x14ac:dyDescent="0.25">
      <c r="A2637" s="199">
        <v>2634</v>
      </c>
      <c r="B2637" s="199" t="s">
        <v>63070</v>
      </c>
      <c r="C2637" s="199" t="s">
        <v>63069</v>
      </c>
      <c r="D2637" s="199">
        <v>5059.6986514666596</v>
      </c>
      <c r="E2637" s="199">
        <v>0.12980856375227401</v>
      </c>
      <c r="F2637" s="199">
        <v>0.142182142126376</v>
      </c>
      <c r="G2637" s="199">
        <v>0.91297375191390295</v>
      </c>
      <c r="H2637" s="199">
        <v>0.361256346517771</v>
      </c>
      <c r="I2637" s="199">
        <v>0.76025890751912795</v>
      </c>
    </row>
    <row r="2638" spans="1:9" x14ac:dyDescent="0.25">
      <c r="A2638" s="199">
        <v>2635</v>
      </c>
      <c r="B2638" s="199" t="s">
        <v>63068</v>
      </c>
      <c r="C2638" s="199" t="s">
        <v>63067</v>
      </c>
      <c r="D2638" s="199">
        <v>414.454224021958</v>
      </c>
      <c r="E2638" s="199">
        <v>0.129763639117638</v>
      </c>
      <c r="F2638" s="199">
        <v>0.14223313410504401</v>
      </c>
      <c r="G2638" s="199">
        <v>0.91233058973306902</v>
      </c>
      <c r="H2638" s="199">
        <v>0.36159471604350601</v>
      </c>
      <c r="I2638" s="199">
        <v>0.760280754652363</v>
      </c>
    </row>
    <row r="2639" spans="1:9" x14ac:dyDescent="0.25">
      <c r="A2639" s="199">
        <v>2636</v>
      </c>
      <c r="B2639" s="199" t="s">
        <v>63066</v>
      </c>
      <c r="C2639" s="199" t="s">
        <v>63065</v>
      </c>
      <c r="D2639" s="199">
        <v>1824.6327496224401</v>
      </c>
      <c r="E2639" s="199">
        <v>0.230185923329398</v>
      </c>
      <c r="F2639" s="199">
        <v>0.335709288401497</v>
      </c>
      <c r="G2639" s="199">
        <v>0.68567040377537403</v>
      </c>
      <c r="H2639" s="199">
        <v>0.49292097406871899</v>
      </c>
      <c r="I2639" s="199">
        <v>0.82617007203996096</v>
      </c>
    </row>
    <row r="2640" spans="1:9" x14ac:dyDescent="0.25">
      <c r="A2640" s="199">
        <v>2637</v>
      </c>
      <c r="B2640" s="199" t="s">
        <v>63064</v>
      </c>
      <c r="C2640" s="199" t="s">
        <v>63063</v>
      </c>
      <c r="D2640" s="199">
        <v>5460.2405590039098</v>
      </c>
      <c r="E2640" s="199">
        <v>0.39407291679663298</v>
      </c>
      <c r="F2640" s="199">
        <v>0.31303399423820299</v>
      </c>
      <c r="G2640" s="199">
        <v>1.25888217909255</v>
      </c>
      <c r="H2640" s="199">
        <v>0.208072891582925</v>
      </c>
      <c r="I2640" s="199">
        <v>0.64512892600675098</v>
      </c>
    </row>
    <row r="2641" spans="1:9" x14ac:dyDescent="0.25">
      <c r="A2641" s="199">
        <v>2638</v>
      </c>
      <c r="B2641" s="199" t="s">
        <v>63062</v>
      </c>
      <c r="C2641" s="199" t="s">
        <v>63061</v>
      </c>
      <c r="D2641" s="199">
        <v>46.392510510856802</v>
      </c>
      <c r="E2641" s="199">
        <v>-6.4668013481692599E-2</v>
      </c>
      <c r="F2641" s="199">
        <v>0.36362616956257099</v>
      </c>
      <c r="G2641" s="199">
        <v>-0.177842022645086</v>
      </c>
      <c r="H2641" s="199">
        <v>0.85884704406284096</v>
      </c>
      <c r="I2641" s="199">
        <v>0.96303504612948099</v>
      </c>
    </row>
    <row r="2642" spans="1:9" x14ac:dyDescent="0.25">
      <c r="A2642" s="199">
        <v>2639</v>
      </c>
      <c r="B2642" s="199" t="s">
        <v>63060</v>
      </c>
      <c r="C2642" s="199" t="s">
        <v>63059</v>
      </c>
      <c r="D2642" s="199">
        <v>841.58787204805105</v>
      </c>
      <c r="E2642" s="199">
        <v>0.17733516674482</v>
      </c>
      <c r="F2642" s="199">
        <v>0.29048924951237898</v>
      </c>
      <c r="G2642" s="199">
        <v>0.61047066988708898</v>
      </c>
      <c r="H2642" s="199">
        <v>0.54155006677914297</v>
      </c>
      <c r="I2642" s="199">
        <v>0.84768660831064502</v>
      </c>
    </row>
    <row r="2643" spans="1:9" x14ac:dyDescent="0.25">
      <c r="A2643" s="199">
        <v>2640</v>
      </c>
      <c r="B2643" s="199" t="s">
        <v>63058</v>
      </c>
      <c r="C2643" s="199" t="s">
        <v>63057</v>
      </c>
      <c r="D2643" s="199">
        <v>2475.0943392075101</v>
      </c>
      <c r="E2643" s="199">
        <v>-0.15376652811702199</v>
      </c>
      <c r="F2643" s="199">
        <v>0.16041453742908399</v>
      </c>
      <c r="G2643" s="199">
        <v>-0.95855731395291499</v>
      </c>
      <c r="H2643" s="199">
        <v>0.33778180528107599</v>
      </c>
      <c r="I2643" s="199">
        <v>0.74588355299843101</v>
      </c>
    </row>
    <row r="2644" spans="1:9" x14ac:dyDescent="0.25">
      <c r="A2644" s="199">
        <v>2641</v>
      </c>
      <c r="B2644" s="199" t="s">
        <v>63056</v>
      </c>
      <c r="C2644" s="199" t="s">
        <v>63055</v>
      </c>
      <c r="D2644" s="199">
        <v>63.039589429261099</v>
      </c>
      <c r="E2644" s="199">
        <v>-0.66758919757449997</v>
      </c>
      <c r="F2644" s="199">
        <v>0.39013140556929399</v>
      </c>
      <c r="G2644" s="199">
        <v>-1.7111906092264699</v>
      </c>
      <c r="H2644" s="199">
        <v>8.70459316753531E-2</v>
      </c>
      <c r="I2644" s="199">
        <v>0.48740074520760801</v>
      </c>
    </row>
    <row r="2645" spans="1:9" x14ac:dyDescent="0.25">
      <c r="A2645" s="199">
        <v>2642</v>
      </c>
      <c r="B2645" s="199" t="s">
        <v>63054</v>
      </c>
      <c r="C2645" s="199" t="s">
        <v>63053</v>
      </c>
      <c r="D2645" s="199">
        <v>1511.72783680673</v>
      </c>
      <c r="E2645" s="199">
        <v>-0.101901051965225</v>
      </c>
      <c r="F2645" s="199">
        <v>9.6514883459710404E-2</v>
      </c>
      <c r="G2645" s="199">
        <v>-1.05580661046711</v>
      </c>
      <c r="H2645" s="199">
        <v>0.29105657749874198</v>
      </c>
      <c r="I2645" s="199">
        <v>0.71242739017333201</v>
      </c>
    </row>
    <row r="2646" spans="1:9" x14ac:dyDescent="0.25">
      <c r="A2646" s="199">
        <v>2643</v>
      </c>
      <c r="B2646" s="199" t="s">
        <v>63052</v>
      </c>
      <c r="C2646" s="199" t="s">
        <v>63051</v>
      </c>
      <c r="D2646" s="199">
        <v>2232.8460235545799</v>
      </c>
      <c r="E2646" s="199">
        <v>0.30723848102286799</v>
      </c>
      <c r="F2646" s="199">
        <v>0.167258881169111</v>
      </c>
      <c r="G2646" s="199">
        <v>1.83690383957686</v>
      </c>
      <c r="H2646" s="199">
        <v>6.6224092382329403E-2</v>
      </c>
      <c r="I2646" s="199">
        <v>0.44709635673411002</v>
      </c>
    </row>
    <row r="2647" spans="1:9" x14ac:dyDescent="0.25">
      <c r="A2647" s="199">
        <v>2644</v>
      </c>
      <c r="B2647" s="199" t="s">
        <v>63050</v>
      </c>
      <c r="C2647" s="199" t="s">
        <v>63049</v>
      </c>
      <c r="D2647" s="199">
        <v>2317.3952518992701</v>
      </c>
      <c r="E2647" s="199">
        <v>-4.5872250499439701E-2</v>
      </c>
      <c r="F2647" s="199">
        <v>0.427178948383445</v>
      </c>
      <c r="G2647" s="199">
        <v>-0.107384155218866</v>
      </c>
      <c r="H2647" s="199">
        <v>0.91448422412119401</v>
      </c>
      <c r="I2647" s="199">
        <v>0.97971233089691101</v>
      </c>
    </row>
    <row r="2648" spans="1:9" x14ac:dyDescent="0.25">
      <c r="A2648" s="199">
        <v>2645</v>
      </c>
      <c r="B2648" s="199" t="s">
        <v>63048</v>
      </c>
      <c r="C2648" s="199" t="s">
        <v>63047</v>
      </c>
      <c r="D2648" s="199">
        <v>6.4431484855287602</v>
      </c>
      <c r="E2648" s="199">
        <v>0.32269593952876102</v>
      </c>
      <c r="F2648" s="199">
        <v>0.61058003995254695</v>
      </c>
      <c r="G2648" s="199">
        <v>0.52850718728676505</v>
      </c>
      <c r="H2648" s="199">
        <v>0.597147359925569</v>
      </c>
      <c r="I2648" s="199">
        <v>0.87094909085844996</v>
      </c>
    </row>
    <row r="2649" spans="1:9" x14ac:dyDescent="0.25">
      <c r="A2649" s="199">
        <v>2646</v>
      </c>
      <c r="B2649" s="199" t="s">
        <v>63046</v>
      </c>
      <c r="C2649" s="199" t="s">
        <v>63045</v>
      </c>
      <c r="D2649" s="199">
        <v>58.3212079914151</v>
      </c>
      <c r="E2649" s="199">
        <v>0.572242684365592</v>
      </c>
      <c r="F2649" s="199">
        <v>0.61212746343544999</v>
      </c>
      <c r="G2649" s="199">
        <v>0.934842362984316</v>
      </c>
      <c r="H2649" s="199">
        <v>0.34986954406730097</v>
      </c>
      <c r="I2649" s="199">
        <v>0.75243128431857298</v>
      </c>
    </row>
    <row r="2650" spans="1:9" x14ac:dyDescent="0.25">
      <c r="A2650" s="199">
        <v>2647</v>
      </c>
      <c r="B2650" s="199" t="s">
        <v>63044</v>
      </c>
      <c r="C2650" s="199" t="s">
        <v>63043</v>
      </c>
      <c r="D2650" s="199">
        <v>1361.1855221963101</v>
      </c>
      <c r="E2650" s="199">
        <v>3.3369144226228498E-2</v>
      </c>
      <c r="F2650" s="199">
        <v>0.209504870586742</v>
      </c>
      <c r="G2650" s="199">
        <v>0.15927622175453199</v>
      </c>
      <c r="H2650" s="199">
        <v>0.87345125388477096</v>
      </c>
      <c r="I2650" s="199">
        <v>0.96693632933402496</v>
      </c>
    </row>
    <row r="2651" spans="1:9" x14ac:dyDescent="0.25">
      <c r="A2651" s="199">
        <v>2648</v>
      </c>
      <c r="B2651" s="199" t="s">
        <v>63042</v>
      </c>
      <c r="C2651" s="199" t="s">
        <v>63041</v>
      </c>
      <c r="D2651" s="199">
        <v>4525.09978790681</v>
      </c>
      <c r="E2651" s="199">
        <v>7.9954361012721603E-2</v>
      </c>
      <c r="F2651" s="199">
        <v>7.9113104265495102E-2</v>
      </c>
      <c r="G2651" s="199">
        <v>1.0106335954711501</v>
      </c>
      <c r="H2651" s="199">
        <v>0.31219183018865998</v>
      </c>
      <c r="I2651" s="199">
        <v>0.72931628124678605</v>
      </c>
    </row>
    <row r="2652" spans="1:9" x14ac:dyDescent="0.25">
      <c r="A2652" s="199">
        <v>2649</v>
      </c>
      <c r="B2652" s="199" t="s">
        <v>63040</v>
      </c>
      <c r="C2652" s="199" t="s">
        <v>63039</v>
      </c>
      <c r="D2652" s="199">
        <v>877.61336585040794</v>
      </c>
      <c r="E2652" s="199">
        <v>-0.103636148811656</v>
      </c>
      <c r="F2652" s="199">
        <v>0.154633789420415</v>
      </c>
      <c r="G2652" s="199">
        <v>-0.67020377111687801</v>
      </c>
      <c r="H2652" s="199">
        <v>0.50272790021304703</v>
      </c>
      <c r="I2652" s="199">
        <v>0.82872926752848797</v>
      </c>
    </row>
    <row r="2653" spans="1:9" x14ac:dyDescent="0.25">
      <c r="A2653" s="199">
        <v>2650</v>
      </c>
      <c r="B2653" s="199" t="s">
        <v>63038</v>
      </c>
      <c r="C2653" s="199" t="s">
        <v>63037</v>
      </c>
      <c r="D2653" s="199">
        <v>2336.0410211194799</v>
      </c>
      <c r="E2653" s="199">
        <v>-0.26369609805623401</v>
      </c>
      <c r="F2653" s="199">
        <v>0.14267406557819501</v>
      </c>
      <c r="G2653" s="199">
        <v>-1.84824128328852</v>
      </c>
      <c r="H2653" s="199">
        <v>6.4567445675517796E-2</v>
      </c>
      <c r="I2653" s="199">
        <v>0.44219223213763198</v>
      </c>
    </row>
    <row r="2654" spans="1:9" x14ac:dyDescent="0.25">
      <c r="A2654" s="199">
        <v>2651</v>
      </c>
      <c r="B2654" s="199" t="s">
        <v>63036</v>
      </c>
      <c r="C2654" s="199" t="s">
        <v>63035</v>
      </c>
      <c r="D2654" s="199">
        <v>614.615336746004</v>
      </c>
      <c r="E2654" s="199">
        <v>4.3857284798809503E-3</v>
      </c>
      <c r="F2654" s="199">
        <v>0.200485484377943</v>
      </c>
      <c r="G2654" s="199">
        <v>2.1875541231769401E-2</v>
      </c>
      <c r="H2654" s="199">
        <v>0.98254723537537203</v>
      </c>
      <c r="I2654" s="199">
        <v>0.99610303929337096</v>
      </c>
    </row>
    <row r="2655" spans="1:9" x14ac:dyDescent="0.25">
      <c r="A2655" s="199">
        <v>2652</v>
      </c>
      <c r="B2655" s="199" t="s">
        <v>63034</v>
      </c>
      <c r="C2655" s="199" t="s">
        <v>63033</v>
      </c>
      <c r="D2655" s="199">
        <v>1197.97028668042</v>
      </c>
      <c r="E2655" s="199">
        <v>-1.78123430740471E-2</v>
      </c>
      <c r="F2655" s="199">
        <v>0.14450393685249199</v>
      </c>
      <c r="G2655" s="199">
        <v>-0.123265451876441</v>
      </c>
      <c r="H2655" s="199">
        <v>0.90189689756357705</v>
      </c>
      <c r="I2655" s="199">
        <v>0.97580749488937302</v>
      </c>
    </row>
    <row r="2656" spans="1:9" x14ac:dyDescent="0.25">
      <c r="A2656" s="199">
        <v>2653</v>
      </c>
      <c r="B2656" s="199" t="s">
        <v>63032</v>
      </c>
      <c r="C2656" s="199" t="s">
        <v>63031</v>
      </c>
      <c r="D2656" s="199">
        <v>853.38323622542703</v>
      </c>
      <c r="E2656" s="199">
        <v>0.31112579061662499</v>
      </c>
      <c r="F2656" s="199">
        <v>0.22247477819810099</v>
      </c>
      <c r="G2656" s="199">
        <v>1.39847668637559</v>
      </c>
      <c r="H2656" s="199">
        <v>0.16196996882985601</v>
      </c>
      <c r="I2656" s="199">
        <v>0.59826187740866099</v>
      </c>
    </row>
    <row r="2657" spans="1:9" x14ac:dyDescent="0.25">
      <c r="A2657" s="199">
        <v>2654</v>
      </c>
      <c r="B2657" s="199" t="s">
        <v>63030</v>
      </c>
      <c r="C2657" s="199" t="s">
        <v>63029</v>
      </c>
      <c r="D2657" s="199">
        <v>1313.7618909186499</v>
      </c>
      <c r="E2657" s="199">
        <v>-0.19908802984169699</v>
      </c>
      <c r="F2657" s="199">
        <v>0.120191265300407</v>
      </c>
      <c r="G2657" s="199">
        <v>-1.65642677397641</v>
      </c>
      <c r="H2657" s="199">
        <v>9.7635422783645398E-2</v>
      </c>
      <c r="I2657" s="199">
        <v>0.50925247418296704</v>
      </c>
    </row>
    <row r="2658" spans="1:9" x14ac:dyDescent="0.25">
      <c r="A2658" s="199">
        <v>2655</v>
      </c>
      <c r="B2658" s="199" t="s">
        <v>63028</v>
      </c>
      <c r="C2658" s="199" t="s">
        <v>63027</v>
      </c>
      <c r="D2658" s="199">
        <v>1.33716246205468</v>
      </c>
      <c r="E2658" s="199">
        <v>0.72073815100687699</v>
      </c>
      <c r="F2658" s="199">
        <v>1.2587665477549701</v>
      </c>
      <c r="G2658" s="199">
        <v>0.57257491652628201</v>
      </c>
      <c r="H2658" s="199">
        <v>0.56693254741894705</v>
      </c>
      <c r="I2658" s="199" t="s">
        <v>1469</v>
      </c>
    </row>
    <row r="2659" spans="1:9" x14ac:dyDescent="0.25">
      <c r="A2659" s="199">
        <v>2656</v>
      </c>
      <c r="B2659" s="199" t="s">
        <v>63026</v>
      </c>
      <c r="C2659" s="199" t="s">
        <v>63025</v>
      </c>
      <c r="D2659" s="199">
        <v>862.37254988278903</v>
      </c>
      <c r="E2659" s="199">
        <v>7.2377312164283197E-2</v>
      </c>
      <c r="F2659" s="199">
        <v>0.16402772486296299</v>
      </c>
      <c r="G2659" s="199">
        <v>0.441250478995248</v>
      </c>
      <c r="H2659" s="199">
        <v>0.65903167254220296</v>
      </c>
      <c r="I2659" s="199">
        <v>0.89509315600915895</v>
      </c>
    </row>
    <row r="2660" spans="1:9" x14ac:dyDescent="0.25">
      <c r="A2660" s="199">
        <v>2657</v>
      </c>
      <c r="B2660" s="199" t="s">
        <v>63024</v>
      </c>
      <c r="C2660" s="199" t="s">
        <v>63023</v>
      </c>
      <c r="D2660" s="199">
        <v>1781.5773575158601</v>
      </c>
      <c r="E2660" s="199">
        <v>-7.2743077285026603E-2</v>
      </c>
      <c r="F2660" s="199">
        <v>0.174841824149223</v>
      </c>
      <c r="G2660" s="199">
        <v>-0.41605077983481997</v>
      </c>
      <c r="H2660" s="199">
        <v>0.67737284557549404</v>
      </c>
      <c r="I2660" s="199">
        <v>0.901653027088685</v>
      </c>
    </row>
    <row r="2661" spans="1:9" x14ac:dyDescent="0.25">
      <c r="A2661" s="199">
        <v>2658</v>
      </c>
      <c r="B2661" s="199" t="s">
        <v>63022</v>
      </c>
      <c r="C2661" s="199" t="s">
        <v>63021</v>
      </c>
      <c r="D2661" s="199">
        <v>1229.1498260849501</v>
      </c>
      <c r="E2661" s="199">
        <v>0.597608274202856</v>
      </c>
      <c r="F2661" s="199">
        <v>0.23678342238766401</v>
      </c>
      <c r="G2661" s="199">
        <v>2.5238602777877199</v>
      </c>
      <c r="H2661" s="199">
        <v>1.16074052852926E-2</v>
      </c>
      <c r="I2661" s="199">
        <v>0.25282004507745798</v>
      </c>
    </row>
    <row r="2662" spans="1:9" x14ac:dyDescent="0.25">
      <c r="A2662" s="199">
        <v>2659</v>
      </c>
      <c r="B2662" s="199" t="s">
        <v>63020</v>
      </c>
      <c r="C2662" s="199" t="s">
        <v>63019</v>
      </c>
      <c r="D2662" s="199">
        <v>48.662637885857201</v>
      </c>
      <c r="E2662" s="199">
        <v>-0.395264715818261</v>
      </c>
      <c r="F2662" s="199">
        <v>0.33353797397815499</v>
      </c>
      <c r="G2662" s="199">
        <v>-1.18506660906967</v>
      </c>
      <c r="H2662" s="199">
        <v>0.23599111194498501</v>
      </c>
      <c r="I2662" s="199">
        <v>0.67010375573553005</v>
      </c>
    </row>
    <row r="2663" spans="1:9" x14ac:dyDescent="0.25">
      <c r="A2663" s="199">
        <v>2660</v>
      </c>
      <c r="B2663" s="199" t="s">
        <v>63018</v>
      </c>
      <c r="C2663" s="199" t="s">
        <v>63017</v>
      </c>
      <c r="D2663" s="199">
        <v>10.393268051427899</v>
      </c>
      <c r="E2663" s="199">
        <v>0.25372387422085002</v>
      </c>
      <c r="F2663" s="199">
        <v>0.331655712237441</v>
      </c>
      <c r="G2663" s="199">
        <v>0.765021873162259</v>
      </c>
      <c r="H2663" s="199">
        <v>0.44425851991626297</v>
      </c>
      <c r="I2663" s="199">
        <v>0.80293550229870603</v>
      </c>
    </row>
    <row r="2664" spans="1:9" x14ac:dyDescent="0.25">
      <c r="A2664" s="199">
        <v>2661</v>
      </c>
      <c r="B2664" s="199" t="s">
        <v>63016</v>
      </c>
      <c r="C2664" s="199" t="s">
        <v>63015</v>
      </c>
      <c r="D2664" s="199">
        <v>20703.582134519402</v>
      </c>
      <c r="E2664" s="199">
        <v>2.52900266512169E-2</v>
      </c>
      <c r="F2664" s="199">
        <v>0.191939058179801</v>
      </c>
      <c r="G2664" s="199">
        <v>0.13176071035800499</v>
      </c>
      <c r="H2664" s="199">
        <v>0.89517356412856997</v>
      </c>
      <c r="I2664" s="199">
        <v>0.97303724352412901</v>
      </c>
    </row>
    <row r="2665" spans="1:9" x14ac:dyDescent="0.25">
      <c r="A2665" s="199">
        <v>2662</v>
      </c>
      <c r="B2665" s="199" t="s">
        <v>63014</v>
      </c>
      <c r="C2665" s="199" t="s">
        <v>63013</v>
      </c>
      <c r="D2665" s="199">
        <v>3060.89192227991</v>
      </c>
      <c r="E2665" s="199">
        <v>0.19152596164045299</v>
      </c>
      <c r="F2665" s="199">
        <v>0.19925574519512401</v>
      </c>
      <c r="G2665" s="199">
        <v>0.961206721808187</v>
      </c>
      <c r="H2665" s="199">
        <v>0.33644823729780299</v>
      </c>
      <c r="I2665" s="199">
        <v>0.74470257331483303</v>
      </c>
    </row>
    <row r="2666" spans="1:9" x14ac:dyDescent="0.25">
      <c r="A2666" s="199">
        <v>2663</v>
      </c>
      <c r="B2666" s="199" t="s">
        <v>63012</v>
      </c>
      <c r="C2666" s="199" t="s">
        <v>63011</v>
      </c>
      <c r="D2666" s="199">
        <v>112.621929082363</v>
      </c>
      <c r="E2666" s="199">
        <v>1.21350480284669E-2</v>
      </c>
      <c r="F2666" s="199">
        <v>0.45465462656384698</v>
      </c>
      <c r="G2666" s="199">
        <v>2.6690695133095198E-2</v>
      </c>
      <c r="H2666" s="199">
        <v>0.97870643469809804</v>
      </c>
      <c r="I2666" s="199">
        <v>0.99567198148341096</v>
      </c>
    </row>
    <row r="2667" spans="1:9" x14ac:dyDescent="0.25">
      <c r="A2667" s="199">
        <v>2664</v>
      </c>
      <c r="B2667" s="199" t="s">
        <v>63010</v>
      </c>
      <c r="C2667" s="199" t="s">
        <v>63009</v>
      </c>
      <c r="D2667" s="199">
        <v>4157.8389994629997</v>
      </c>
      <c r="E2667" s="199">
        <v>-8.7292555744844805E-2</v>
      </c>
      <c r="F2667" s="199">
        <v>0.14539887470694901</v>
      </c>
      <c r="G2667" s="199">
        <v>-0.60036610270046897</v>
      </c>
      <c r="H2667" s="199">
        <v>0.54826227344716505</v>
      </c>
      <c r="I2667" s="199">
        <v>0.84970612197417195</v>
      </c>
    </row>
    <row r="2668" spans="1:9" x14ac:dyDescent="0.25">
      <c r="A2668" s="199">
        <v>2665</v>
      </c>
      <c r="B2668" s="199" t="s">
        <v>63008</v>
      </c>
      <c r="C2668" s="199" t="s">
        <v>63007</v>
      </c>
      <c r="D2668" s="199">
        <v>422.39631260824001</v>
      </c>
      <c r="E2668" s="199">
        <v>0.109564617533205</v>
      </c>
      <c r="F2668" s="199">
        <v>0.16491102001434099</v>
      </c>
      <c r="G2668" s="199">
        <v>0.66438627038797604</v>
      </c>
      <c r="H2668" s="199">
        <v>0.50644311794103702</v>
      </c>
      <c r="I2668" s="199">
        <v>0.83057602854338297</v>
      </c>
    </row>
    <row r="2669" spans="1:9" x14ac:dyDescent="0.25">
      <c r="A2669" s="199">
        <v>2666</v>
      </c>
      <c r="B2669" s="199" t="s">
        <v>63006</v>
      </c>
      <c r="C2669" s="199" t="s">
        <v>63005</v>
      </c>
      <c r="D2669" s="199">
        <v>655.90370255692198</v>
      </c>
      <c r="E2669" s="199">
        <v>0.28700523614262602</v>
      </c>
      <c r="F2669" s="199">
        <v>0.35126754789215497</v>
      </c>
      <c r="G2669" s="199">
        <v>0.81705593888434402</v>
      </c>
      <c r="H2669" s="199">
        <v>0.41389646114530299</v>
      </c>
      <c r="I2669" s="199">
        <v>0.78886472623510495</v>
      </c>
    </row>
    <row r="2670" spans="1:9" x14ac:dyDescent="0.25">
      <c r="A2670" s="199">
        <v>2667</v>
      </c>
      <c r="B2670" s="199" t="s">
        <v>63004</v>
      </c>
      <c r="C2670" s="199" t="s">
        <v>63003</v>
      </c>
      <c r="D2670" s="199">
        <v>10162.1414679762</v>
      </c>
      <c r="E2670" s="199">
        <v>0.379111424017265</v>
      </c>
      <c r="F2670" s="199">
        <v>0.209719446736258</v>
      </c>
      <c r="G2670" s="199">
        <v>1.80770753459994</v>
      </c>
      <c r="H2670" s="199">
        <v>7.0652031307415694E-2</v>
      </c>
      <c r="I2670" s="199">
        <v>0.455519399348356</v>
      </c>
    </row>
    <row r="2671" spans="1:9" x14ac:dyDescent="0.25">
      <c r="A2671" s="199">
        <v>2668</v>
      </c>
      <c r="B2671" s="199" t="s">
        <v>63002</v>
      </c>
      <c r="C2671" s="199" t="s">
        <v>63001</v>
      </c>
      <c r="D2671" s="199">
        <v>1894.27017739453</v>
      </c>
      <c r="E2671" s="199">
        <v>0.10995118943651</v>
      </c>
      <c r="F2671" s="199">
        <v>0.156428932879668</v>
      </c>
      <c r="G2671" s="199">
        <v>0.70288269191921204</v>
      </c>
      <c r="H2671" s="199">
        <v>0.482128858295723</v>
      </c>
      <c r="I2671" s="199">
        <v>0.82010730957734201</v>
      </c>
    </row>
    <row r="2672" spans="1:9" x14ac:dyDescent="0.25">
      <c r="A2672" s="199">
        <v>2669</v>
      </c>
      <c r="B2672" s="199" t="s">
        <v>63000</v>
      </c>
      <c r="C2672" s="199" t="s">
        <v>62999</v>
      </c>
      <c r="D2672" s="199">
        <v>390.248881185838</v>
      </c>
      <c r="E2672" s="199">
        <v>5.5715707803967902E-2</v>
      </c>
      <c r="F2672" s="199">
        <v>0.173136488637295</v>
      </c>
      <c r="G2672" s="199">
        <v>0.321802228071561</v>
      </c>
      <c r="H2672" s="199">
        <v>0.74760252626079504</v>
      </c>
      <c r="I2672" s="199">
        <v>0.92849689934469304</v>
      </c>
    </row>
    <row r="2673" spans="1:9" x14ac:dyDescent="0.25">
      <c r="A2673" s="199">
        <v>2670</v>
      </c>
      <c r="B2673" s="199" t="s">
        <v>62998</v>
      </c>
      <c r="C2673" s="199" t="s">
        <v>62997</v>
      </c>
      <c r="D2673" s="199">
        <v>2.3135936864992601</v>
      </c>
      <c r="E2673" s="199">
        <v>0.51578235158230701</v>
      </c>
      <c r="F2673" s="199">
        <v>0.88079038671375498</v>
      </c>
      <c r="G2673" s="199">
        <v>0.58559035085146605</v>
      </c>
      <c r="H2673" s="199">
        <v>0.55815083419523603</v>
      </c>
      <c r="I2673" s="199">
        <v>0.85452834528228805</v>
      </c>
    </row>
    <row r="2674" spans="1:9" x14ac:dyDescent="0.25">
      <c r="A2674" s="199">
        <v>2671</v>
      </c>
      <c r="B2674" s="199" t="s">
        <v>62996</v>
      </c>
      <c r="C2674" s="199" t="s">
        <v>62995</v>
      </c>
      <c r="D2674" s="199">
        <v>1426.14823497728</v>
      </c>
      <c r="E2674" s="199">
        <v>-0.23331633392064199</v>
      </c>
      <c r="F2674" s="199">
        <v>0.218515348128934</v>
      </c>
      <c r="G2674" s="199">
        <v>-1.0677343075369501</v>
      </c>
      <c r="H2674" s="199">
        <v>0.28564037822173699</v>
      </c>
      <c r="I2674" s="199">
        <v>0.70955935255547098</v>
      </c>
    </row>
    <row r="2675" spans="1:9" x14ac:dyDescent="0.25">
      <c r="A2675" s="199">
        <v>2672</v>
      </c>
      <c r="B2675" s="199" t="s">
        <v>62994</v>
      </c>
      <c r="C2675" s="199" t="s">
        <v>62993</v>
      </c>
      <c r="D2675" s="199">
        <v>554.43085321270303</v>
      </c>
      <c r="E2675" s="199">
        <v>-1.8247387413013998E-2</v>
      </c>
      <c r="F2675" s="199">
        <v>0.14275707573370999</v>
      </c>
      <c r="G2675" s="199">
        <v>-0.12782124682248</v>
      </c>
      <c r="H2675" s="199">
        <v>0.89829043545306397</v>
      </c>
      <c r="I2675" s="199">
        <v>0.97443349411753499</v>
      </c>
    </row>
    <row r="2676" spans="1:9" x14ac:dyDescent="0.25">
      <c r="A2676" s="199">
        <v>2673</v>
      </c>
      <c r="B2676" s="199" t="s">
        <v>62992</v>
      </c>
      <c r="C2676" s="199" t="s">
        <v>62991</v>
      </c>
      <c r="D2676" s="199">
        <v>7663.3512388197896</v>
      </c>
      <c r="E2676" s="199">
        <v>0.46781549368434899</v>
      </c>
      <c r="F2676" s="199">
        <v>0.19296800739880099</v>
      </c>
      <c r="G2676" s="199">
        <v>2.42431634129656</v>
      </c>
      <c r="H2676" s="199">
        <v>1.53372388882453E-2</v>
      </c>
      <c r="I2676" s="199">
        <v>0.274853856609373</v>
      </c>
    </row>
    <row r="2677" spans="1:9" x14ac:dyDescent="0.25">
      <c r="A2677" s="199">
        <v>2674</v>
      </c>
      <c r="B2677" s="199" t="s">
        <v>62990</v>
      </c>
      <c r="C2677" s="199" t="s">
        <v>62989</v>
      </c>
      <c r="D2677" s="199">
        <v>352.89853032440101</v>
      </c>
      <c r="E2677" s="199">
        <v>8.1123783595058604E-2</v>
      </c>
      <c r="F2677" s="199">
        <v>0.23458780100656201</v>
      </c>
      <c r="G2677" s="199">
        <v>0.34581416103896001</v>
      </c>
      <c r="H2677" s="199">
        <v>0.72948238205479699</v>
      </c>
      <c r="I2677" s="199">
        <v>0.92139315746130002</v>
      </c>
    </row>
    <row r="2678" spans="1:9" x14ac:dyDescent="0.25">
      <c r="A2678" s="199">
        <v>2675</v>
      </c>
      <c r="B2678" s="199" t="s">
        <v>62988</v>
      </c>
      <c r="C2678" s="199" t="s">
        <v>62987</v>
      </c>
      <c r="D2678" s="199">
        <v>118.459792191446</v>
      </c>
      <c r="E2678" s="199">
        <v>6.0900236971953403E-2</v>
      </c>
      <c r="F2678" s="199">
        <v>0.25517102328149999</v>
      </c>
      <c r="G2678" s="199">
        <v>0.23866439139043299</v>
      </c>
      <c r="H2678" s="199">
        <v>0.81136583043898503</v>
      </c>
      <c r="I2678" s="199">
        <v>0.94711870783378105</v>
      </c>
    </row>
    <row r="2679" spans="1:9" x14ac:dyDescent="0.25">
      <c r="A2679" s="199">
        <v>2676</v>
      </c>
      <c r="B2679" s="199" t="s">
        <v>62986</v>
      </c>
      <c r="C2679" s="199" t="s">
        <v>62985</v>
      </c>
      <c r="D2679" s="199">
        <v>11905.3226143541</v>
      </c>
      <c r="E2679" s="199">
        <v>-0.77467342850340204</v>
      </c>
      <c r="F2679" s="199">
        <v>0.454958923555637</v>
      </c>
      <c r="G2679" s="199">
        <v>-1.7027326828741001</v>
      </c>
      <c r="H2679" s="199">
        <v>8.8618105640188002E-2</v>
      </c>
      <c r="I2679" s="199">
        <v>0.49104158772547202</v>
      </c>
    </row>
    <row r="2680" spans="1:9" x14ac:dyDescent="0.25">
      <c r="A2680" s="199">
        <v>2677</v>
      </c>
      <c r="B2680" s="199" t="s">
        <v>62984</v>
      </c>
      <c r="C2680" s="199" t="s">
        <v>62983</v>
      </c>
      <c r="D2680" s="199">
        <v>153.276535500015</v>
      </c>
      <c r="E2680" s="199">
        <v>0.26727699505987101</v>
      </c>
      <c r="F2680" s="199">
        <v>0.29332113114682601</v>
      </c>
      <c r="G2680" s="199">
        <v>0.91120947889050097</v>
      </c>
      <c r="H2680" s="199">
        <v>0.36218501058621899</v>
      </c>
      <c r="I2680" s="199">
        <v>0.76040600723722296</v>
      </c>
    </row>
    <row r="2681" spans="1:9" x14ac:dyDescent="0.25">
      <c r="A2681" s="199">
        <v>2678</v>
      </c>
      <c r="B2681" s="199" t="s">
        <v>62982</v>
      </c>
      <c r="C2681" s="199" t="s">
        <v>62981</v>
      </c>
      <c r="D2681" s="199">
        <v>1225.96280676796</v>
      </c>
      <c r="E2681" s="199">
        <v>-1.40817037649192E-2</v>
      </c>
      <c r="F2681" s="199">
        <v>0.17605909605784401</v>
      </c>
      <c r="G2681" s="199">
        <v>-7.9982824405122596E-2</v>
      </c>
      <c r="H2681" s="199">
        <v>0.93625091634022095</v>
      </c>
      <c r="I2681" s="199">
        <v>0.98400399900632796</v>
      </c>
    </row>
    <row r="2682" spans="1:9" x14ac:dyDescent="0.25">
      <c r="A2682" s="199">
        <v>2679</v>
      </c>
      <c r="B2682" s="199" t="s">
        <v>62980</v>
      </c>
      <c r="C2682" s="199" t="s">
        <v>62979</v>
      </c>
      <c r="D2682" s="199">
        <v>2500.33562696534</v>
      </c>
      <c r="E2682" s="199">
        <v>5.1394261376217602E-2</v>
      </c>
      <c r="F2682" s="199">
        <v>0.12310788959197599</v>
      </c>
      <c r="G2682" s="199">
        <v>0.417473336165185</v>
      </c>
      <c r="H2682" s="199">
        <v>0.67633222342390098</v>
      </c>
      <c r="I2682" s="199">
        <v>0.90154480883964305</v>
      </c>
    </row>
    <row r="2683" spans="1:9" x14ac:dyDescent="0.25">
      <c r="A2683" s="199">
        <v>2680</v>
      </c>
      <c r="B2683" s="199" t="s">
        <v>62978</v>
      </c>
      <c r="C2683" s="199" t="s">
        <v>62977</v>
      </c>
      <c r="D2683" s="199">
        <v>25.339507809817501</v>
      </c>
      <c r="E2683" s="199">
        <v>0.177876751570163</v>
      </c>
      <c r="F2683" s="199">
        <v>0.56138379931423599</v>
      </c>
      <c r="G2683" s="199">
        <v>0.31685408768021101</v>
      </c>
      <c r="H2683" s="199">
        <v>0.75135432099952804</v>
      </c>
      <c r="I2683" s="199">
        <v>0.92913815465485805</v>
      </c>
    </row>
    <row r="2684" spans="1:9" x14ac:dyDescent="0.25">
      <c r="A2684" s="199">
        <v>2681</v>
      </c>
      <c r="B2684" s="199" t="s">
        <v>62976</v>
      </c>
      <c r="C2684" s="199" t="s">
        <v>62975</v>
      </c>
      <c r="D2684" s="199">
        <v>1174.7200400895199</v>
      </c>
      <c r="E2684" s="199">
        <v>0.12580344815632399</v>
      </c>
      <c r="F2684" s="199">
        <v>0.15297703904813001</v>
      </c>
      <c r="G2684" s="199">
        <v>0.82236817328346701</v>
      </c>
      <c r="H2684" s="199">
        <v>0.41086738741960299</v>
      </c>
      <c r="I2684" s="199">
        <v>0.78759619981711404</v>
      </c>
    </row>
    <row r="2685" spans="1:9" x14ac:dyDescent="0.25">
      <c r="A2685" s="199">
        <v>2682</v>
      </c>
      <c r="B2685" s="199" t="s">
        <v>62974</v>
      </c>
      <c r="C2685" s="199" t="s">
        <v>62973</v>
      </c>
      <c r="D2685" s="199">
        <v>5438.6825121166303</v>
      </c>
      <c r="E2685" s="199">
        <v>1.0074529720557E-2</v>
      </c>
      <c r="F2685" s="199">
        <v>7.3420630252872807E-2</v>
      </c>
      <c r="G2685" s="199">
        <v>0.137216606366067</v>
      </c>
      <c r="H2685" s="199">
        <v>0.89085958508516205</v>
      </c>
      <c r="I2685" s="199">
        <v>0.97111720162125004</v>
      </c>
    </row>
    <row r="2686" spans="1:9" x14ac:dyDescent="0.25">
      <c r="A2686" s="199">
        <v>2683</v>
      </c>
      <c r="B2686" s="199" t="s">
        <v>62972</v>
      </c>
      <c r="C2686" s="199" t="s">
        <v>62971</v>
      </c>
      <c r="D2686" s="199">
        <v>100.336667533075</v>
      </c>
      <c r="E2686" s="199">
        <v>-0.91070672621981696</v>
      </c>
      <c r="F2686" s="199">
        <v>0.34741179366643699</v>
      </c>
      <c r="G2686" s="199">
        <v>-2.6214041745923602</v>
      </c>
      <c r="H2686" s="199">
        <v>8.7568376337206592E-3</v>
      </c>
      <c r="I2686" s="199">
        <v>0.23163173604759901</v>
      </c>
    </row>
    <row r="2687" spans="1:9" x14ac:dyDescent="0.25">
      <c r="A2687" s="199">
        <v>2684</v>
      </c>
      <c r="B2687" s="199" t="s">
        <v>62970</v>
      </c>
      <c r="C2687" s="199" t="s">
        <v>62969</v>
      </c>
      <c r="D2687" s="199">
        <v>8.6927508504105404</v>
      </c>
      <c r="E2687" s="199">
        <v>1.85541423815036</v>
      </c>
      <c r="F2687" s="199">
        <v>0.61846328391336103</v>
      </c>
      <c r="G2687" s="199">
        <v>3.0000394306515998</v>
      </c>
      <c r="H2687" s="199">
        <v>2.6994465825897298E-3</v>
      </c>
      <c r="I2687" s="199">
        <v>0.15346171272728401</v>
      </c>
    </row>
    <row r="2688" spans="1:9" x14ac:dyDescent="0.25">
      <c r="A2688" s="199">
        <v>2685</v>
      </c>
      <c r="B2688" s="199" t="s">
        <v>62968</v>
      </c>
      <c r="C2688" s="199" t="s">
        <v>62967</v>
      </c>
      <c r="D2688" s="199">
        <v>2227.3073769790699</v>
      </c>
      <c r="E2688" s="199">
        <v>-2.2481102762309399E-2</v>
      </c>
      <c r="F2688" s="199">
        <v>0.283462970198326</v>
      </c>
      <c r="G2688" s="199">
        <v>-7.9308781484157695E-2</v>
      </c>
      <c r="H2688" s="199">
        <v>0.93678702169084205</v>
      </c>
      <c r="I2688" s="199">
        <v>0.98400399900632796</v>
      </c>
    </row>
    <row r="2689" spans="1:9" x14ac:dyDescent="0.25">
      <c r="A2689" s="199">
        <v>2686</v>
      </c>
      <c r="B2689" s="199" t="s">
        <v>62966</v>
      </c>
      <c r="C2689" s="199" t="s">
        <v>62965</v>
      </c>
      <c r="D2689" s="199">
        <v>2514.12500296291</v>
      </c>
      <c r="E2689" s="199">
        <v>-0.34756852976723501</v>
      </c>
      <c r="F2689" s="199">
        <v>0.13389531199319299</v>
      </c>
      <c r="G2689" s="199">
        <v>-2.5958229947954101</v>
      </c>
      <c r="H2689" s="199">
        <v>9.4364663842966493E-3</v>
      </c>
      <c r="I2689" s="199">
        <v>0.23589193852014201</v>
      </c>
    </row>
    <row r="2690" spans="1:9" x14ac:dyDescent="0.25">
      <c r="A2690" s="199">
        <v>2687</v>
      </c>
      <c r="B2690" s="199" t="s">
        <v>62964</v>
      </c>
      <c r="C2690" s="199" t="s">
        <v>62963</v>
      </c>
      <c r="D2690" s="199">
        <v>9280.5078232735395</v>
      </c>
      <c r="E2690" s="199">
        <v>-7.2292779513181193E-2</v>
      </c>
      <c r="F2690" s="199">
        <v>0.14566544566831799</v>
      </c>
      <c r="G2690" s="199">
        <v>-0.49629326420895098</v>
      </c>
      <c r="H2690" s="199">
        <v>0.61968751792615995</v>
      </c>
      <c r="I2690" s="199">
        <v>0.88190795794447396</v>
      </c>
    </row>
    <row r="2691" spans="1:9" x14ac:dyDescent="0.25">
      <c r="A2691" s="199">
        <v>2688</v>
      </c>
      <c r="B2691" s="199" t="s">
        <v>62962</v>
      </c>
      <c r="C2691" s="199" t="s">
        <v>62961</v>
      </c>
      <c r="D2691" s="199">
        <v>7165.0027968812701</v>
      </c>
      <c r="E2691" s="199">
        <v>0.23509699874010201</v>
      </c>
      <c r="F2691" s="199">
        <v>0.13931434972704501</v>
      </c>
      <c r="G2691" s="199">
        <v>1.68752895305273</v>
      </c>
      <c r="H2691" s="199">
        <v>9.1501687511966204E-2</v>
      </c>
      <c r="I2691" s="199">
        <v>0.49672344649353101</v>
      </c>
    </row>
    <row r="2692" spans="1:9" x14ac:dyDescent="0.25">
      <c r="A2692" s="199">
        <v>2689</v>
      </c>
      <c r="B2692" s="199" t="s">
        <v>62960</v>
      </c>
      <c r="C2692" s="199" t="s">
        <v>62959</v>
      </c>
      <c r="D2692" s="199">
        <v>412.59529257096699</v>
      </c>
      <c r="E2692" s="199">
        <v>-0.34285186153599101</v>
      </c>
      <c r="F2692" s="199">
        <v>0.14058714406696499</v>
      </c>
      <c r="G2692" s="199">
        <v>-2.4387141783937301</v>
      </c>
      <c r="H2692" s="199">
        <v>1.4739621267634E-2</v>
      </c>
      <c r="I2692" s="199">
        <v>0.27396146197524102</v>
      </c>
    </row>
    <row r="2693" spans="1:9" x14ac:dyDescent="0.25">
      <c r="A2693" s="199">
        <v>2690</v>
      </c>
      <c r="B2693" s="199" t="s">
        <v>62958</v>
      </c>
      <c r="C2693" s="199" t="s">
        <v>62957</v>
      </c>
      <c r="D2693" s="199">
        <v>508.06057178075599</v>
      </c>
      <c r="E2693" s="199">
        <v>0.30333523261564399</v>
      </c>
      <c r="F2693" s="199">
        <v>0.23424687883384401</v>
      </c>
      <c r="G2693" s="199">
        <v>1.2949382041961199</v>
      </c>
      <c r="H2693" s="199">
        <v>0.195341547905443</v>
      </c>
      <c r="I2693" s="199">
        <v>0.63287011225114198</v>
      </c>
    </row>
    <row r="2694" spans="1:9" x14ac:dyDescent="0.25">
      <c r="A2694" s="199">
        <v>2691</v>
      </c>
      <c r="B2694" s="199" t="s">
        <v>62956</v>
      </c>
      <c r="C2694" s="199" t="s">
        <v>62955</v>
      </c>
      <c r="D2694" s="199">
        <v>1243.3690091813601</v>
      </c>
      <c r="E2694" s="199">
        <v>-0.14818964407027199</v>
      </c>
      <c r="F2694" s="199">
        <v>0.12646588905520201</v>
      </c>
      <c r="G2694" s="199">
        <v>-1.17177560824791</v>
      </c>
      <c r="H2694" s="199">
        <v>0.24128715807913501</v>
      </c>
      <c r="I2694" s="199">
        <v>0.67419612726432299</v>
      </c>
    </row>
    <row r="2695" spans="1:9" x14ac:dyDescent="0.25">
      <c r="A2695" s="199">
        <v>2692</v>
      </c>
      <c r="B2695" s="199" t="s">
        <v>62954</v>
      </c>
      <c r="C2695" s="199" t="s">
        <v>62953</v>
      </c>
      <c r="D2695" s="199">
        <v>5.21389302164404</v>
      </c>
      <c r="E2695" s="199">
        <v>0.92731590533972497</v>
      </c>
      <c r="F2695" s="199">
        <v>0.42983717285679401</v>
      </c>
      <c r="G2695" s="199">
        <v>2.15736554187851</v>
      </c>
      <c r="H2695" s="199">
        <v>3.0977193878376601E-2</v>
      </c>
      <c r="I2695" s="199">
        <v>0.35226037879212502</v>
      </c>
    </row>
    <row r="2696" spans="1:9" x14ac:dyDescent="0.25">
      <c r="A2696" s="199">
        <v>2693</v>
      </c>
      <c r="B2696" s="199" t="s">
        <v>62952</v>
      </c>
      <c r="C2696" s="199" t="s">
        <v>62951</v>
      </c>
      <c r="D2696" s="199">
        <v>1134.8019319897301</v>
      </c>
      <c r="E2696" s="199">
        <v>0.50694320823433503</v>
      </c>
      <c r="F2696" s="199">
        <v>0.28336214648827901</v>
      </c>
      <c r="G2696" s="199">
        <v>1.7890293905410699</v>
      </c>
      <c r="H2696" s="199">
        <v>7.3610082387008696E-2</v>
      </c>
      <c r="I2696" s="199">
        <v>0.46139827187397903</v>
      </c>
    </row>
    <row r="2697" spans="1:9" x14ac:dyDescent="0.25">
      <c r="A2697" s="199">
        <v>2694</v>
      </c>
      <c r="B2697" s="199" t="s">
        <v>62950</v>
      </c>
      <c r="C2697" s="199" t="s">
        <v>62949</v>
      </c>
      <c r="D2697" s="199">
        <v>2550.0338491809198</v>
      </c>
      <c r="E2697" s="199">
        <v>-0.23063120451348301</v>
      </c>
      <c r="F2697" s="199">
        <v>0.199418424108256</v>
      </c>
      <c r="G2697" s="199">
        <v>-1.15651904052899</v>
      </c>
      <c r="H2697" s="199">
        <v>0.247468915952306</v>
      </c>
      <c r="I2697" s="199">
        <v>0.68041551457404503</v>
      </c>
    </row>
    <row r="2698" spans="1:9" x14ac:dyDescent="0.25">
      <c r="A2698" s="199">
        <v>2695</v>
      </c>
      <c r="B2698" s="199" t="s">
        <v>62948</v>
      </c>
      <c r="C2698" s="199" t="s">
        <v>62947</v>
      </c>
      <c r="D2698" s="199">
        <v>6476.1554845525698</v>
      </c>
      <c r="E2698" s="199">
        <v>9.3487250464025905E-3</v>
      </c>
      <c r="F2698" s="199">
        <v>0.218637409301396</v>
      </c>
      <c r="G2698" s="199">
        <v>4.2759036874221099E-2</v>
      </c>
      <c r="H2698" s="199">
        <v>0.96589361794314299</v>
      </c>
      <c r="I2698" s="199">
        <v>0.99159093982353397</v>
      </c>
    </row>
    <row r="2699" spans="1:9" x14ac:dyDescent="0.25">
      <c r="A2699" s="199">
        <v>2696</v>
      </c>
      <c r="B2699" s="199" t="s">
        <v>62946</v>
      </c>
      <c r="C2699" s="199" t="s">
        <v>62945</v>
      </c>
      <c r="D2699" s="199">
        <v>2.22320294410454</v>
      </c>
      <c r="E2699" s="199">
        <v>0.76779081266903304</v>
      </c>
      <c r="F2699" s="199">
        <v>0.80565810276178595</v>
      </c>
      <c r="G2699" s="199">
        <v>0.95299831285387104</v>
      </c>
      <c r="H2699" s="199">
        <v>0.340590925529211</v>
      </c>
      <c r="I2699" s="199" t="s">
        <v>1469</v>
      </c>
    </row>
    <row r="2700" spans="1:9" x14ac:dyDescent="0.25">
      <c r="A2700" s="199">
        <v>2697</v>
      </c>
      <c r="B2700" s="199" t="s">
        <v>62944</v>
      </c>
      <c r="C2700" s="199" t="s">
        <v>62943</v>
      </c>
      <c r="D2700" s="199">
        <v>2653.0687060136202</v>
      </c>
      <c r="E2700" s="199">
        <v>0.111978730577666</v>
      </c>
      <c r="F2700" s="199">
        <v>0.38263373916878601</v>
      </c>
      <c r="G2700" s="199">
        <v>0.29265252672417902</v>
      </c>
      <c r="H2700" s="199">
        <v>0.76978776002497096</v>
      </c>
      <c r="I2700" s="199">
        <v>0.93498035596124696</v>
      </c>
    </row>
    <row r="2701" spans="1:9" x14ac:dyDescent="0.25">
      <c r="A2701" s="199">
        <v>2698</v>
      </c>
      <c r="B2701" s="199" t="s">
        <v>62942</v>
      </c>
      <c r="C2701" s="199" t="s">
        <v>62941</v>
      </c>
      <c r="D2701" s="199">
        <v>526.36977014806303</v>
      </c>
      <c r="E2701" s="199">
        <v>0.29369797105728701</v>
      </c>
      <c r="F2701" s="199">
        <v>0.25617698645944498</v>
      </c>
      <c r="G2701" s="199">
        <v>1.14646508695574</v>
      </c>
      <c r="H2701" s="199">
        <v>0.25160276514640401</v>
      </c>
      <c r="I2701" s="199">
        <v>0.68463374764524398</v>
      </c>
    </row>
    <row r="2702" spans="1:9" x14ac:dyDescent="0.25">
      <c r="A2702" s="199">
        <v>2699</v>
      </c>
      <c r="B2702" s="199" t="s">
        <v>62940</v>
      </c>
      <c r="C2702" s="199" t="s">
        <v>62939</v>
      </c>
      <c r="D2702" s="199">
        <v>2851.56774320254</v>
      </c>
      <c r="E2702" s="199">
        <v>5.6056188346330603E-2</v>
      </c>
      <c r="F2702" s="199">
        <v>0.156304347128776</v>
      </c>
      <c r="G2702" s="199">
        <v>0.35863486445547799</v>
      </c>
      <c r="H2702" s="199">
        <v>0.719868261458117</v>
      </c>
      <c r="I2702" s="199">
        <v>0.91807473516363702</v>
      </c>
    </row>
    <row r="2703" spans="1:9" x14ac:dyDescent="0.25">
      <c r="A2703" s="199">
        <v>2700</v>
      </c>
      <c r="B2703" s="199" t="s">
        <v>62938</v>
      </c>
      <c r="C2703" s="199" t="s">
        <v>62937</v>
      </c>
      <c r="D2703" s="199">
        <v>2154.2013856295998</v>
      </c>
      <c r="E2703" s="199">
        <v>0.21688148519124201</v>
      </c>
      <c r="F2703" s="199">
        <v>9.0580351192755398E-2</v>
      </c>
      <c r="G2703" s="199">
        <v>2.3943546512611502</v>
      </c>
      <c r="H2703" s="199">
        <v>1.6649641032207601E-2</v>
      </c>
      <c r="I2703" s="199">
        <v>0.28238786549598899</v>
      </c>
    </row>
    <row r="2704" spans="1:9" x14ac:dyDescent="0.25">
      <c r="A2704" s="199">
        <v>2701</v>
      </c>
      <c r="B2704" s="199" t="s">
        <v>62936</v>
      </c>
      <c r="C2704" s="199" t="s">
        <v>62935</v>
      </c>
      <c r="D2704" s="199">
        <v>18.071918944439801</v>
      </c>
      <c r="E2704" s="199">
        <v>-1.25187755374672E-2</v>
      </c>
      <c r="F2704" s="199">
        <v>0.70850097375063903</v>
      </c>
      <c r="G2704" s="199">
        <v>-1.7669383672397398E-2</v>
      </c>
      <c r="H2704" s="199">
        <v>0.98590260512388295</v>
      </c>
      <c r="I2704" s="199">
        <v>0.99671925505057302</v>
      </c>
    </row>
    <row r="2705" spans="1:9" x14ac:dyDescent="0.25">
      <c r="A2705" s="199">
        <v>2702</v>
      </c>
      <c r="B2705" s="199" t="s">
        <v>62934</v>
      </c>
      <c r="C2705" s="199" t="s">
        <v>62933</v>
      </c>
      <c r="D2705" s="199">
        <v>2186.2996218083599</v>
      </c>
      <c r="E2705" s="199">
        <v>-3.3671186297009298E-2</v>
      </c>
      <c r="F2705" s="199">
        <v>0.100497571136077</v>
      </c>
      <c r="G2705" s="199">
        <v>-0.33504477686746598</v>
      </c>
      <c r="H2705" s="199">
        <v>0.73759130921067095</v>
      </c>
      <c r="I2705" s="199">
        <v>0.92475792827568004</v>
      </c>
    </row>
    <row r="2706" spans="1:9" x14ac:dyDescent="0.25">
      <c r="A2706" s="199">
        <v>2703</v>
      </c>
      <c r="B2706" s="199" t="s">
        <v>62932</v>
      </c>
      <c r="C2706" s="199" t="s">
        <v>62931</v>
      </c>
      <c r="D2706" s="199">
        <v>0.94144215458595104</v>
      </c>
      <c r="E2706" s="199">
        <v>-1.8630996600885901</v>
      </c>
      <c r="F2706" s="199">
        <v>2.5585191918443799</v>
      </c>
      <c r="G2706" s="199">
        <v>-0.72819452206083402</v>
      </c>
      <c r="H2706" s="199">
        <v>0.46649451869053599</v>
      </c>
      <c r="I2706" s="199" t="s">
        <v>1469</v>
      </c>
    </row>
    <row r="2707" spans="1:9" x14ac:dyDescent="0.25">
      <c r="A2707" s="199">
        <v>2704</v>
      </c>
      <c r="B2707" s="199" t="s">
        <v>62930</v>
      </c>
      <c r="C2707" s="199" t="s">
        <v>62929</v>
      </c>
      <c r="D2707" s="199">
        <v>1.0149824703874</v>
      </c>
      <c r="E2707" s="199">
        <v>1.1609840771961101E-2</v>
      </c>
      <c r="F2707" s="199">
        <v>2.0711287987724201</v>
      </c>
      <c r="G2707" s="199">
        <v>5.6055619422810997E-3</v>
      </c>
      <c r="H2707" s="199">
        <v>0.99552743209472205</v>
      </c>
      <c r="I2707" s="199" t="s">
        <v>1469</v>
      </c>
    </row>
    <row r="2708" spans="1:9" x14ac:dyDescent="0.25">
      <c r="A2708" s="199">
        <v>2705</v>
      </c>
      <c r="B2708" s="199" t="s">
        <v>62928</v>
      </c>
      <c r="C2708" s="199" t="s">
        <v>62927</v>
      </c>
      <c r="D2708" s="199">
        <v>196.97393690985999</v>
      </c>
      <c r="E2708" s="199">
        <v>-0.18501029725059601</v>
      </c>
      <c r="F2708" s="199">
        <v>0.22461361690285001</v>
      </c>
      <c r="G2708" s="199">
        <v>-0.82368246325251704</v>
      </c>
      <c r="H2708" s="199">
        <v>0.41012000638753399</v>
      </c>
      <c r="I2708" s="199">
        <v>0.78724934990918305</v>
      </c>
    </row>
    <row r="2709" spans="1:9" x14ac:dyDescent="0.25">
      <c r="A2709" s="199">
        <v>2706</v>
      </c>
      <c r="B2709" s="199" t="s">
        <v>62926</v>
      </c>
      <c r="C2709" s="199" t="s">
        <v>62925</v>
      </c>
      <c r="D2709" s="199">
        <v>8494.9991089562991</v>
      </c>
      <c r="E2709" s="199">
        <v>-0.74319515381127799</v>
      </c>
      <c r="F2709" s="199">
        <v>0.34863074751353401</v>
      </c>
      <c r="G2709" s="199">
        <v>-2.1317544683359499</v>
      </c>
      <c r="H2709" s="199">
        <v>3.3027036494749501E-2</v>
      </c>
      <c r="I2709" s="199">
        <v>0.35671952633883303</v>
      </c>
    </row>
    <row r="2710" spans="1:9" x14ac:dyDescent="0.25">
      <c r="A2710" s="199">
        <v>2707</v>
      </c>
      <c r="B2710" s="199" t="s">
        <v>62924</v>
      </c>
      <c r="C2710" s="199" t="s">
        <v>62923</v>
      </c>
      <c r="D2710" s="199">
        <v>410.24734540846998</v>
      </c>
      <c r="E2710" s="199">
        <v>-0.31752372462112499</v>
      </c>
      <c r="F2710" s="199">
        <v>0.30032342712119597</v>
      </c>
      <c r="G2710" s="199">
        <v>-1.05727257998087</v>
      </c>
      <c r="H2710" s="199">
        <v>0.29038720360646902</v>
      </c>
      <c r="I2710" s="199">
        <v>0.71242739017333201</v>
      </c>
    </row>
    <row r="2711" spans="1:9" x14ac:dyDescent="0.25">
      <c r="A2711" s="199">
        <v>2708</v>
      </c>
      <c r="B2711" s="199" t="s">
        <v>62922</v>
      </c>
      <c r="C2711" s="199" t="s">
        <v>62921</v>
      </c>
      <c r="D2711" s="199">
        <v>2009.42485902513</v>
      </c>
      <c r="E2711" s="199">
        <v>-0.50892382802648795</v>
      </c>
      <c r="F2711" s="199">
        <v>0.191470911410525</v>
      </c>
      <c r="G2711" s="199">
        <v>-2.6579694235398699</v>
      </c>
      <c r="H2711" s="199">
        <v>7.8613024973680293E-3</v>
      </c>
      <c r="I2711" s="199">
        <v>0.23002193190405801</v>
      </c>
    </row>
    <row r="2712" spans="1:9" x14ac:dyDescent="0.25">
      <c r="A2712" s="199">
        <v>2709</v>
      </c>
      <c r="B2712" s="199" t="s">
        <v>62920</v>
      </c>
      <c r="C2712" s="199" t="s">
        <v>62919</v>
      </c>
      <c r="D2712" s="199">
        <v>1249.9926271826901</v>
      </c>
      <c r="E2712" s="199">
        <v>-0.22049956714746899</v>
      </c>
      <c r="F2712" s="199">
        <v>0.24481786433493299</v>
      </c>
      <c r="G2712" s="199">
        <v>-0.90066779949442399</v>
      </c>
      <c r="H2712" s="199">
        <v>0.36776497430393901</v>
      </c>
      <c r="I2712" s="199">
        <v>0.76360781341251904</v>
      </c>
    </row>
    <row r="2713" spans="1:9" x14ac:dyDescent="0.25">
      <c r="A2713" s="199">
        <v>2710</v>
      </c>
      <c r="B2713" s="199" t="s">
        <v>62918</v>
      </c>
      <c r="C2713" s="199" t="s">
        <v>62917</v>
      </c>
      <c r="D2713" s="199">
        <v>162.45472148817299</v>
      </c>
      <c r="E2713" s="199">
        <v>9.9410589825636806E-3</v>
      </c>
      <c r="F2713" s="199">
        <v>0.21823090290201499</v>
      </c>
      <c r="G2713" s="199">
        <v>4.5552938884311903E-2</v>
      </c>
      <c r="H2713" s="199">
        <v>0.96366657953261503</v>
      </c>
      <c r="I2713" s="199">
        <v>0.99090424988044901</v>
      </c>
    </row>
    <row r="2714" spans="1:9" x14ac:dyDescent="0.25">
      <c r="A2714" s="199">
        <v>2711</v>
      </c>
      <c r="B2714" s="199" t="s">
        <v>62916</v>
      </c>
      <c r="C2714" s="199" t="s">
        <v>62915</v>
      </c>
      <c r="D2714" s="199">
        <v>4916.7667989584997</v>
      </c>
      <c r="E2714" s="199">
        <v>-0.222791883461673</v>
      </c>
      <c r="F2714" s="199">
        <v>0.109956500749153</v>
      </c>
      <c r="G2714" s="199">
        <v>-2.0261820078281101</v>
      </c>
      <c r="H2714" s="199">
        <v>4.2746136698538502E-2</v>
      </c>
      <c r="I2714" s="199">
        <v>0.38659242151107098</v>
      </c>
    </row>
    <row r="2715" spans="1:9" x14ac:dyDescent="0.25">
      <c r="A2715" s="199">
        <v>2712</v>
      </c>
      <c r="B2715" s="199" t="s">
        <v>62914</v>
      </c>
      <c r="C2715" s="199" t="s">
        <v>62913</v>
      </c>
      <c r="D2715" s="199">
        <v>5043.3387028616999</v>
      </c>
      <c r="E2715" s="199">
        <v>0.22437309494477101</v>
      </c>
      <c r="F2715" s="199">
        <v>0.14110636565905699</v>
      </c>
      <c r="G2715" s="199">
        <v>1.5900990284655501</v>
      </c>
      <c r="H2715" s="199">
        <v>0.11181248494695301</v>
      </c>
      <c r="I2715" s="199">
        <v>0.53050370566051297</v>
      </c>
    </row>
    <row r="2716" spans="1:9" x14ac:dyDescent="0.25">
      <c r="A2716" s="199">
        <v>2713</v>
      </c>
      <c r="B2716" s="199" t="s">
        <v>62912</v>
      </c>
      <c r="C2716" s="199" t="s">
        <v>62911</v>
      </c>
      <c r="D2716" s="199">
        <v>2056.8605088135901</v>
      </c>
      <c r="E2716" s="199">
        <v>-4.36156779511691E-3</v>
      </c>
      <c r="F2716" s="199">
        <v>0.133149506162554</v>
      </c>
      <c r="G2716" s="199">
        <v>-3.2756920553593E-2</v>
      </c>
      <c r="H2716" s="199">
        <v>0.97386843217877705</v>
      </c>
      <c r="I2716" s="199">
        <v>0.99409597177918696</v>
      </c>
    </row>
    <row r="2717" spans="1:9" x14ac:dyDescent="0.25">
      <c r="A2717" s="199">
        <v>2714</v>
      </c>
      <c r="B2717" s="199" t="s">
        <v>62910</v>
      </c>
      <c r="C2717" s="199" t="s">
        <v>62909</v>
      </c>
      <c r="D2717" s="199">
        <v>2417.8168340881002</v>
      </c>
      <c r="E2717" s="199">
        <v>0.245911476147011</v>
      </c>
      <c r="F2717" s="199">
        <v>0.224977734620985</v>
      </c>
      <c r="G2717" s="199">
        <v>1.09304805900589</v>
      </c>
      <c r="H2717" s="199">
        <v>0.27437269944461501</v>
      </c>
      <c r="I2717" s="199">
        <v>0.70214023838047701</v>
      </c>
    </row>
    <row r="2718" spans="1:9" x14ac:dyDescent="0.25">
      <c r="A2718" s="199">
        <v>2715</v>
      </c>
      <c r="B2718" s="199" t="s">
        <v>62908</v>
      </c>
      <c r="C2718" s="199" t="s">
        <v>62907</v>
      </c>
      <c r="D2718" s="199">
        <v>1339.64226095143</v>
      </c>
      <c r="E2718" s="199">
        <v>0.192067828528378</v>
      </c>
      <c r="F2718" s="199">
        <v>7.9160437268228107E-2</v>
      </c>
      <c r="G2718" s="199">
        <v>2.42631085876361</v>
      </c>
      <c r="H2718" s="199">
        <v>1.5253198805861901E-2</v>
      </c>
      <c r="I2718" s="199">
        <v>0.274853856609373</v>
      </c>
    </row>
    <row r="2719" spans="1:9" x14ac:dyDescent="0.25">
      <c r="A2719" s="199">
        <v>2716</v>
      </c>
      <c r="B2719" s="199" t="s">
        <v>62906</v>
      </c>
      <c r="C2719" s="199" t="s">
        <v>62905</v>
      </c>
      <c r="D2719" s="199">
        <v>5483.42032615269</v>
      </c>
      <c r="E2719" s="199">
        <v>0.285359862398468</v>
      </c>
      <c r="F2719" s="199">
        <v>0.25329907270844398</v>
      </c>
      <c r="G2719" s="199">
        <v>1.1265728664033701</v>
      </c>
      <c r="H2719" s="199">
        <v>0.25992311656872702</v>
      </c>
      <c r="I2719" s="199">
        <v>0.69044379698465697</v>
      </c>
    </row>
    <row r="2720" spans="1:9" x14ac:dyDescent="0.25">
      <c r="A2720" s="199">
        <v>2717</v>
      </c>
      <c r="B2720" s="199" t="s">
        <v>62904</v>
      </c>
      <c r="C2720" s="199" t="s">
        <v>62903</v>
      </c>
      <c r="D2720" s="199">
        <v>1344.49967138082</v>
      </c>
      <c r="E2720" s="199">
        <v>-0.31942419383064302</v>
      </c>
      <c r="F2720" s="199">
        <v>0.27602256198457897</v>
      </c>
      <c r="G2720" s="199">
        <v>-1.15723943555197</v>
      </c>
      <c r="H2720" s="199">
        <v>0.24717455004576599</v>
      </c>
      <c r="I2720" s="199">
        <v>0.68006493561575698</v>
      </c>
    </row>
    <row r="2721" spans="1:9" x14ac:dyDescent="0.25">
      <c r="A2721" s="199">
        <v>2718</v>
      </c>
      <c r="B2721" s="199" t="s">
        <v>62902</v>
      </c>
      <c r="C2721" s="199" t="s">
        <v>62901</v>
      </c>
      <c r="D2721" s="199">
        <v>62.563573067726402</v>
      </c>
      <c r="E2721" s="199">
        <v>0.21368420554798201</v>
      </c>
      <c r="F2721" s="199">
        <v>0.46235300006914198</v>
      </c>
      <c r="G2721" s="199">
        <v>0.46216679791420601</v>
      </c>
      <c r="H2721" s="199">
        <v>0.64396171108880396</v>
      </c>
      <c r="I2721" s="199">
        <v>0.88963509680520203</v>
      </c>
    </row>
    <row r="2722" spans="1:9" x14ac:dyDescent="0.25">
      <c r="A2722" s="199">
        <v>2719</v>
      </c>
      <c r="B2722" s="199" t="s">
        <v>62900</v>
      </c>
      <c r="C2722" s="199" t="s">
        <v>62899</v>
      </c>
      <c r="D2722" s="199">
        <v>10.397012172493501</v>
      </c>
      <c r="E2722" s="199">
        <v>-0.96134344022982898</v>
      </c>
      <c r="F2722" s="199">
        <v>0.55045207720582601</v>
      </c>
      <c r="G2722" s="199">
        <v>-1.74646164496235</v>
      </c>
      <c r="H2722" s="199">
        <v>8.0730766256317199E-2</v>
      </c>
      <c r="I2722" s="199">
        <v>0.47491654392323501</v>
      </c>
    </row>
    <row r="2723" spans="1:9" x14ac:dyDescent="0.25">
      <c r="A2723" s="199">
        <v>2720</v>
      </c>
      <c r="B2723" s="199" t="s">
        <v>62898</v>
      </c>
      <c r="C2723" s="199" t="s">
        <v>62897</v>
      </c>
      <c r="D2723" s="199">
        <v>1069.4642053800901</v>
      </c>
      <c r="E2723" s="199">
        <v>-0.65371153793171599</v>
      </c>
      <c r="F2723" s="199">
        <v>0.248473210553072</v>
      </c>
      <c r="G2723" s="199">
        <v>-2.6309135559388199</v>
      </c>
      <c r="H2723" s="199">
        <v>8.5155692901825401E-3</v>
      </c>
      <c r="I2723" s="199">
        <v>0.23112851403649301</v>
      </c>
    </row>
    <row r="2724" spans="1:9" x14ac:dyDescent="0.25">
      <c r="A2724" s="199">
        <v>2721</v>
      </c>
      <c r="B2724" s="199" t="s">
        <v>62896</v>
      </c>
      <c r="C2724" s="199" t="s">
        <v>62895</v>
      </c>
      <c r="D2724" s="199">
        <v>2288.06561739773</v>
      </c>
      <c r="E2724" s="199">
        <v>-9.7044656458754194E-2</v>
      </c>
      <c r="F2724" s="199">
        <v>0.220165874195827</v>
      </c>
      <c r="G2724" s="199">
        <v>-0.44077973851859298</v>
      </c>
      <c r="H2724" s="199">
        <v>0.65937246321090803</v>
      </c>
      <c r="I2724" s="199">
        <v>0.89524060909685998</v>
      </c>
    </row>
    <row r="2725" spans="1:9" x14ac:dyDescent="0.25">
      <c r="A2725" s="199">
        <v>2722</v>
      </c>
      <c r="B2725" s="199" t="s">
        <v>62894</v>
      </c>
      <c r="C2725" s="199" t="s">
        <v>62893</v>
      </c>
      <c r="D2725" s="199">
        <v>5202.2528344088996</v>
      </c>
      <c r="E2725" s="199">
        <v>0.138688061971625</v>
      </c>
      <c r="F2725" s="199">
        <v>0.116650701957287</v>
      </c>
      <c r="G2725" s="199">
        <v>1.18891750880682</v>
      </c>
      <c r="H2725" s="199">
        <v>0.23447212953278301</v>
      </c>
      <c r="I2725" s="199">
        <v>0.66855084352620597</v>
      </c>
    </row>
    <row r="2726" spans="1:9" x14ac:dyDescent="0.25">
      <c r="A2726" s="199">
        <v>2723</v>
      </c>
      <c r="B2726" s="199" t="s">
        <v>62892</v>
      </c>
      <c r="C2726" s="199" t="s">
        <v>62891</v>
      </c>
      <c r="D2726" s="199">
        <v>778.06343213001401</v>
      </c>
      <c r="E2726" s="199">
        <v>-6.6442894140426895E-2</v>
      </c>
      <c r="F2726" s="199">
        <v>0.24315601191510999</v>
      </c>
      <c r="G2726" s="199">
        <v>-0.27325211339468403</v>
      </c>
      <c r="H2726" s="199">
        <v>0.78465942294027302</v>
      </c>
      <c r="I2726" s="199">
        <v>0.93852039632003503</v>
      </c>
    </row>
    <row r="2727" spans="1:9" x14ac:dyDescent="0.25">
      <c r="A2727" s="199">
        <v>2724</v>
      </c>
      <c r="B2727" s="199" t="s">
        <v>62890</v>
      </c>
      <c r="C2727" s="199" t="s">
        <v>62889</v>
      </c>
      <c r="D2727" s="199">
        <v>12324.2187786506</v>
      </c>
      <c r="E2727" s="199">
        <v>0.69297136511147805</v>
      </c>
      <c r="F2727" s="199">
        <v>0.53261447112554605</v>
      </c>
      <c r="G2727" s="199">
        <v>1.3010749851521299</v>
      </c>
      <c r="H2727" s="199">
        <v>0.19323278918030701</v>
      </c>
      <c r="I2727" s="199">
        <v>0.63155662403650004</v>
      </c>
    </row>
    <row r="2728" spans="1:9" x14ac:dyDescent="0.25">
      <c r="A2728" s="199">
        <v>2725</v>
      </c>
      <c r="B2728" s="199" t="s">
        <v>62888</v>
      </c>
      <c r="C2728" s="199" t="s">
        <v>62887</v>
      </c>
      <c r="D2728" s="199">
        <v>1958.0498897272901</v>
      </c>
      <c r="E2728" s="199">
        <v>-0.17179164878470901</v>
      </c>
      <c r="F2728" s="199">
        <v>0.13706597480443</v>
      </c>
      <c r="G2728" s="199">
        <v>-1.2533500675847999</v>
      </c>
      <c r="H2728" s="199">
        <v>0.21007833480955199</v>
      </c>
      <c r="I2728" s="199">
        <v>0.64710866216597995</v>
      </c>
    </row>
    <row r="2729" spans="1:9" x14ac:dyDescent="0.25">
      <c r="A2729" s="199">
        <v>2726</v>
      </c>
      <c r="B2729" s="199" t="s">
        <v>62886</v>
      </c>
      <c r="C2729" s="199" t="s">
        <v>62885</v>
      </c>
      <c r="D2729" s="199">
        <v>14.022103666748899</v>
      </c>
      <c r="E2729" s="199">
        <v>5.8547958634478599E-2</v>
      </c>
      <c r="F2729" s="199">
        <v>0.45985386708343601</v>
      </c>
      <c r="G2729" s="199">
        <v>0.12731861755520599</v>
      </c>
      <c r="H2729" s="199">
        <v>0.89868822554078198</v>
      </c>
      <c r="I2729" s="199">
        <v>0.97450030131868404</v>
      </c>
    </row>
    <row r="2730" spans="1:9" x14ac:dyDescent="0.25">
      <c r="A2730" s="199">
        <v>2727</v>
      </c>
      <c r="B2730" s="199" t="s">
        <v>62884</v>
      </c>
      <c r="C2730" s="199" t="s">
        <v>62883</v>
      </c>
      <c r="D2730" s="199">
        <v>3667.4852455229202</v>
      </c>
      <c r="E2730" s="199">
        <v>2.06512218258787E-2</v>
      </c>
      <c r="F2730" s="199">
        <v>0.33034285067344099</v>
      </c>
      <c r="G2730" s="199">
        <v>6.2514511162505504E-2</v>
      </c>
      <c r="H2730" s="199">
        <v>0.95015310630589001</v>
      </c>
      <c r="I2730" s="199">
        <v>0.98796852929732204</v>
      </c>
    </row>
    <row r="2731" spans="1:9" x14ac:dyDescent="0.25">
      <c r="A2731" s="199">
        <v>2728</v>
      </c>
      <c r="B2731" s="199" t="s">
        <v>62882</v>
      </c>
      <c r="C2731" s="199" t="s">
        <v>62881</v>
      </c>
      <c r="D2731" s="199">
        <v>18.077898073656801</v>
      </c>
      <c r="E2731" s="199">
        <v>1.3595194232555901</v>
      </c>
      <c r="F2731" s="199">
        <v>0.56774568811533099</v>
      </c>
      <c r="G2731" s="199">
        <v>2.3945922473997201</v>
      </c>
      <c r="H2731" s="199">
        <v>1.6638857400042801E-2</v>
      </c>
      <c r="I2731" s="199">
        <v>0.28238786549598899</v>
      </c>
    </row>
    <row r="2732" spans="1:9" x14ac:dyDescent="0.25">
      <c r="A2732" s="199">
        <v>2729</v>
      </c>
      <c r="B2732" s="199" t="s">
        <v>62880</v>
      </c>
      <c r="C2732" s="199" t="s">
        <v>62879</v>
      </c>
      <c r="D2732" s="199">
        <v>7594.2638106240402</v>
      </c>
      <c r="E2732" s="199">
        <v>-8.6676741595732697E-3</v>
      </c>
      <c r="F2732" s="199">
        <v>0.175940701211655</v>
      </c>
      <c r="G2732" s="199">
        <v>-4.9264747155612E-2</v>
      </c>
      <c r="H2732" s="199">
        <v>0.96070831308280402</v>
      </c>
      <c r="I2732" s="199">
        <v>0.990222479193692</v>
      </c>
    </row>
    <row r="2733" spans="1:9" x14ac:dyDescent="0.25">
      <c r="A2733" s="199">
        <v>2730</v>
      </c>
      <c r="B2733" s="199" t="s">
        <v>62878</v>
      </c>
      <c r="C2733" s="199" t="s">
        <v>62877</v>
      </c>
      <c r="D2733" s="199">
        <v>10449.0063700182</v>
      </c>
      <c r="E2733" s="199">
        <v>-0.19240883944759901</v>
      </c>
      <c r="F2733" s="199">
        <v>0.18662696365684101</v>
      </c>
      <c r="G2733" s="199">
        <v>-1.0309809240715599</v>
      </c>
      <c r="H2733" s="199">
        <v>0.30254976543002998</v>
      </c>
      <c r="I2733" s="199">
        <v>0.72093998501702605</v>
      </c>
    </row>
    <row r="2734" spans="1:9" x14ac:dyDescent="0.25">
      <c r="A2734" s="199">
        <v>2731</v>
      </c>
      <c r="B2734" s="199" t="s">
        <v>62876</v>
      </c>
      <c r="C2734" s="199" t="s">
        <v>62875</v>
      </c>
      <c r="D2734" s="199">
        <v>1412.8182795089699</v>
      </c>
      <c r="E2734" s="199">
        <v>-2.35599232442101E-2</v>
      </c>
      <c r="F2734" s="199">
        <v>0.10433055092919601</v>
      </c>
      <c r="G2734" s="199">
        <v>-0.22581998306708001</v>
      </c>
      <c r="H2734" s="199">
        <v>0.82134143425579897</v>
      </c>
      <c r="I2734" s="199">
        <v>0.95083048537653103</v>
      </c>
    </row>
    <row r="2735" spans="1:9" x14ac:dyDescent="0.25">
      <c r="A2735" s="199">
        <v>2732</v>
      </c>
      <c r="B2735" s="199" t="s">
        <v>62874</v>
      </c>
      <c r="C2735" s="199" t="s">
        <v>62873</v>
      </c>
      <c r="D2735" s="199">
        <v>594.94381487841497</v>
      </c>
      <c r="E2735" s="199">
        <v>-0.12281194289365401</v>
      </c>
      <c r="F2735" s="199">
        <v>0.172112338206169</v>
      </c>
      <c r="G2735" s="199">
        <v>-0.71355687903409004</v>
      </c>
      <c r="H2735" s="199">
        <v>0.47550122973825198</v>
      </c>
      <c r="I2735" s="199">
        <v>0.81724573784664001</v>
      </c>
    </row>
    <row r="2736" spans="1:9" x14ac:dyDescent="0.25">
      <c r="A2736" s="199">
        <v>2733</v>
      </c>
      <c r="B2736" s="199" t="s">
        <v>62872</v>
      </c>
      <c r="C2736" s="199" t="s">
        <v>62871</v>
      </c>
      <c r="D2736" s="199">
        <v>9.3857072740112599</v>
      </c>
      <c r="E2736" s="199">
        <v>-0.58548791818571799</v>
      </c>
      <c r="F2736" s="199">
        <v>0.72966128859783896</v>
      </c>
      <c r="G2736" s="199">
        <v>-0.80241055313599896</v>
      </c>
      <c r="H2736" s="199">
        <v>0.42231551055417998</v>
      </c>
      <c r="I2736" s="199">
        <v>0.79250819576786402</v>
      </c>
    </row>
    <row r="2737" spans="1:9" x14ac:dyDescent="0.25">
      <c r="A2737" s="199">
        <v>2734</v>
      </c>
      <c r="B2737" s="199" t="s">
        <v>62870</v>
      </c>
      <c r="C2737" s="199" t="s">
        <v>62869</v>
      </c>
      <c r="D2737" s="199">
        <v>30.696037023018199</v>
      </c>
      <c r="E2737" s="199">
        <v>-0.58547120304418798</v>
      </c>
      <c r="F2737" s="199">
        <v>0.47414048265441</v>
      </c>
      <c r="G2737" s="199">
        <v>-1.23480534664855</v>
      </c>
      <c r="H2737" s="199">
        <v>0.216902957035121</v>
      </c>
      <c r="I2737" s="199">
        <v>0.65416757977033302</v>
      </c>
    </row>
    <row r="2738" spans="1:9" x14ac:dyDescent="0.25">
      <c r="A2738" s="199">
        <v>2735</v>
      </c>
      <c r="B2738" s="199" t="s">
        <v>62868</v>
      </c>
      <c r="C2738" s="199" t="s">
        <v>62867</v>
      </c>
      <c r="D2738" s="199">
        <v>41.432541114319697</v>
      </c>
      <c r="E2738" s="199">
        <v>-1.0077195001800501</v>
      </c>
      <c r="F2738" s="199">
        <v>0.59533664682542597</v>
      </c>
      <c r="G2738" s="199">
        <v>-1.6926885075085201</v>
      </c>
      <c r="H2738" s="199">
        <v>9.0514773953578501E-2</v>
      </c>
      <c r="I2738" s="199">
        <v>0.49537492353553803</v>
      </c>
    </row>
    <row r="2739" spans="1:9" x14ac:dyDescent="0.25">
      <c r="A2739" s="199">
        <v>2736</v>
      </c>
      <c r="B2739" s="199" t="s">
        <v>62866</v>
      </c>
      <c r="C2739" s="199" t="s">
        <v>62865</v>
      </c>
      <c r="D2739" s="199">
        <v>11.4985484458211</v>
      </c>
      <c r="E2739" s="199">
        <v>-0.50484954272070603</v>
      </c>
      <c r="F2739" s="199">
        <v>0.47986494126495</v>
      </c>
      <c r="G2739" s="199">
        <v>-1.05206590293905</v>
      </c>
      <c r="H2739" s="199">
        <v>0.29276931448464499</v>
      </c>
      <c r="I2739" s="199">
        <v>0.71372704866943304</v>
      </c>
    </row>
    <row r="2740" spans="1:9" x14ac:dyDescent="0.25">
      <c r="A2740" s="199">
        <v>2737</v>
      </c>
      <c r="B2740" s="199" t="s">
        <v>62864</v>
      </c>
      <c r="C2740" s="199" t="s">
        <v>62863</v>
      </c>
      <c r="D2740" s="199">
        <v>3412.1983691948499</v>
      </c>
      <c r="E2740" s="199">
        <v>-1.3601766256141099E-2</v>
      </c>
      <c r="F2740" s="199">
        <v>0.112976422975993</v>
      </c>
      <c r="G2740" s="199">
        <v>-0.120394732793331</v>
      </c>
      <c r="H2740" s="199">
        <v>0.90417046367584597</v>
      </c>
      <c r="I2740" s="199">
        <v>0.97668961713455904</v>
      </c>
    </row>
    <row r="2741" spans="1:9" x14ac:dyDescent="0.25">
      <c r="A2741" s="199">
        <v>2738</v>
      </c>
      <c r="B2741" s="199" t="s">
        <v>62862</v>
      </c>
      <c r="C2741" s="199" t="s">
        <v>62861</v>
      </c>
      <c r="D2741" s="199">
        <v>13532.707586259399</v>
      </c>
      <c r="E2741" s="199">
        <v>-0.244084425612138</v>
      </c>
      <c r="F2741" s="199">
        <v>0.45143378449737198</v>
      </c>
      <c r="G2741" s="199">
        <v>-0.54068710405425802</v>
      </c>
      <c r="H2741" s="199">
        <v>0.58872326867232305</v>
      </c>
      <c r="I2741" s="199">
        <v>0.86842330610973695</v>
      </c>
    </row>
    <row r="2742" spans="1:9" x14ac:dyDescent="0.25">
      <c r="A2742" s="199">
        <v>2739</v>
      </c>
      <c r="B2742" s="199" t="s">
        <v>62860</v>
      </c>
      <c r="C2742" s="199" t="s">
        <v>62859</v>
      </c>
      <c r="D2742" s="199">
        <v>4.3177844501437903</v>
      </c>
      <c r="E2742" s="199">
        <v>-1.8226199167709101</v>
      </c>
      <c r="F2742" s="199">
        <v>0.66954256882074503</v>
      </c>
      <c r="G2742" s="199">
        <v>-2.7221867610017099</v>
      </c>
      <c r="H2742" s="199">
        <v>6.4851480959784297E-3</v>
      </c>
      <c r="I2742" s="199">
        <v>0.21889693506609501</v>
      </c>
    </row>
    <row r="2743" spans="1:9" x14ac:dyDescent="0.25">
      <c r="A2743" s="199">
        <v>2740</v>
      </c>
      <c r="B2743" s="199" t="s">
        <v>62858</v>
      </c>
      <c r="C2743" s="199" t="s">
        <v>62857</v>
      </c>
      <c r="D2743" s="199">
        <v>309.53118075863398</v>
      </c>
      <c r="E2743" s="199">
        <v>0.82354697314013403</v>
      </c>
      <c r="F2743" s="199">
        <v>0.43763482693621703</v>
      </c>
      <c r="G2743" s="199">
        <v>1.8818131520875601</v>
      </c>
      <c r="H2743" s="199">
        <v>5.9861389444989699E-2</v>
      </c>
      <c r="I2743" s="199">
        <v>0.43243618312604498</v>
      </c>
    </row>
    <row r="2744" spans="1:9" x14ac:dyDescent="0.25">
      <c r="A2744" s="199">
        <v>2741</v>
      </c>
      <c r="B2744" s="199" t="s">
        <v>62856</v>
      </c>
      <c r="C2744" s="199" t="s">
        <v>62855</v>
      </c>
      <c r="D2744" s="199">
        <v>13630.4105016387</v>
      </c>
      <c r="E2744" s="199">
        <v>0.67529295508068898</v>
      </c>
      <c r="F2744" s="199">
        <v>0.49793764190809198</v>
      </c>
      <c r="G2744" s="199">
        <v>1.3561797667936299</v>
      </c>
      <c r="H2744" s="199">
        <v>0.175041978043945</v>
      </c>
      <c r="I2744" s="199">
        <v>0.61230016131748299</v>
      </c>
    </row>
    <row r="2745" spans="1:9" x14ac:dyDescent="0.25">
      <c r="A2745" s="199">
        <v>2742</v>
      </c>
      <c r="B2745" s="199" t="s">
        <v>62854</v>
      </c>
      <c r="C2745" s="199" t="s">
        <v>62853</v>
      </c>
      <c r="D2745" s="199">
        <v>1221.9651058946999</v>
      </c>
      <c r="E2745" s="199">
        <v>-0.23154475437723199</v>
      </c>
      <c r="F2745" s="199">
        <v>0.25402972280751801</v>
      </c>
      <c r="G2745" s="199">
        <v>-0.91148685995566003</v>
      </c>
      <c r="H2745" s="199">
        <v>0.36203890593543198</v>
      </c>
      <c r="I2745" s="199">
        <v>0.76040600723722296</v>
      </c>
    </row>
    <row r="2746" spans="1:9" x14ac:dyDescent="0.25">
      <c r="A2746" s="199">
        <v>2743</v>
      </c>
      <c r="B2746" s="199" t="s">
        <v>62852</v>
      </c>
      <c r="C2746" s="199" t="s">
        <v>62851</v>
      </c>
      <c r="D2746" s="199">
        <v>96.997373012165099</v>
      </c>
      <c r="E2746" s="199">
        <v>-0.14644119824427701</v>
      </c>
      <c r="F2746" s="199">
        <v>0.60538807920611903</v>
      </c>
      <c r="G2746" s="199">
        <v>-0.241896402116663</v>
      </c>
      <c r="H2746" s="199">
        <v>0.80886043805616303</v>
      </c>
      <c r="I2746" s="199">
        <v>0.946781348038916</v>
      </c>
    </row>
    <row r="2747" spans="1:9" x14ac:dyDescent="0.25">
      <c r="A2747" s="199">
        <v>2744</v>
      </c>
      <c r="B2747" s="199" t="s">
        <v>62850</v>
      </c>
      <c r="C2747" s="199" t="s">
        <v>62849</v>
      </c>
      <c r="D2747" s="199">
        <v>1142.6834255644601</v>
      </c>
      <c r="E2747" s="199">
        <v>0.198520962245471</v>
      </c>
      <c r="F2747" s="199">
        <v>0.12209088632279801</v>
      </c>
      <c r="G2747" s="199">
        <v>1.6260096738146199</v>
      </c>
      <c r="H2747" s="199">
        <v>0.103947597461731</v>
      </c>
      <c r="I2747" s="199">
        <v>0.51861625064539696</v>
      </c>
    </row>
    <row r="2748" spans="1:9" x14ac:dyDescent="0.25">
      <c r="A2748" s="199">
        <v>2745</v>
      </c>
      <c r="B2748" s="199" t="s">
        <v>62848</v>
      </c>
      <c r="C2748" s="199" t="s">
        <v>62847</v>
      </c>
      <c r="D2748" s="199">
        <v>255.97764818911</v>
      </c>
      <c r="E2748" s="199">
        <v>-0.57325546634018099</v>
      </c>
      <c r="F2748" s="199">
        <v>0.35733287612951697</v>
      </c>
      <c r="G2748" s="199">
        <v>-1.6042617532129999</v>
      </c>
      <c r="H2748" s="199">
        <v>0.108656367851864</v>
      </c>
      <c r="I2748" s="199">
        <v>0.52612778894291001</v>
      </c>
    </row>
    <row r="2749" spans="1:9" x14ac:dyDescent="0.25">
      <c r="A2749" s="199">
        <v>2746</v>
      </c>
      <c r="B2749" s="199" t="s">
        <v>62846</v>
      </c>
      <c r="C2749" s="199" t="s">
        <v>62845</v>
      </c>
      <c r="D2749" s="199">
        <v>3573.57158836902</v>
      </c>
      <c r="E2749" s="199">
        <v>0.34746659706425398</v>
      </c>
      <c r="F2749" s="199">
        <v>0.334597235011727</v>
      </c>
      <c r="G2749" s="199">
        <v>1.03846224865569</v>
      </c>
      <c r="H2749" s="199">
        <v>0.299054902027581</v>
      </c>
      <c r="I2749" s="199">
        <v>0.71824960885238798</v>
      </c>
    </row>
    <row r="2750" spans="1:9" x14ac:dyDescent="0.25">
      <c r="A2750" s="199">
        <v>2747</v>
      </c>
      <c r="B2750" s="199" t="s">
        <v>62844</v>
      </c>
      <c r="C2750" s="199" t="s">
        <v>62843</v>
      </c>
      <c r="D2750" s="199">
        <v>2370.0136442319199</v>
      </c>
      <c r="E2750" s="199">
        <v>7.9657131553033195E-2</v>
      </c>
      <c r="F2750" s="199">
        <v>0.13339739563191899</v>
      </c>
      <c r="G2750" s="199">
        <v>0.597141579681435</v>
      </c>
      <c r="H2750" s="199">
        <v>0.55041285936837303</v>
      </c>
      <c r="I2750" s="199">
        <v>0.85090736678803502</v>
      </c>
    </row>
    <row r="2751" spans="1:9" x14ac:dyDescent="0.25">
      <c r="A2751" s="199">
        <v>2748</v>
      </c>
      <c r="B2751" s="199" t="s">
        <v>62842</v>
      </c>
      <c r="C2751" s="199" t="s">
        <v>62841</v>
      </c>
      <c r="D2751" s="199">
        <v>8212.3835476610002</v>
      </c>
      <c r="E2751" s="199">
        <v>0.154939255490956</v>
      </c>
      <c r="F2751" s="199">
        <v>0.228502863006913</v>
      </c>
      <c r="G2751" s="199">
        <v>0.67806264417031903</v>
      </c>
      <c r="H2751" s="199">
        <v>0.49773197475733599</v>
      </c>
      <c r="I2751" s="199">
        <v>0.82775984975421402</v>
      </c>
    </row>
    <row r="2752" spans="1:9" x14ac:dyDescent="0.25">
      <c r="A2752" s="199">
        <v>2749</v>
      </c>
      <c r="B2752" s="199" t="s">
        <v>62840</v>
      </c>
      <c r="C2752" s="199" t="s">
        <v>62839</v>
      </c>
      <c r="D2752" s="199">
        <v>1290.11406442976</v>
      </c>
      <c r="E2752" s="199">
        <v>-0.71118082169996</v>
      </c>
      <c r="F2752" s="199">
        <v>0.34299744078688998</v>
      </c>
      <c r="G2752" s="199">
        <v>-2.0734289447419698</v>
      </c>
      <c r="H2752" s="199">
        <v>3.8132377517573902E-2</v>
      </c>
      <c r="I2752" s="199">
        <v>0.37552242725618201</v>
      </c>
    </row>
    <row r="2753" spans="1:9" x14ac:dyDescent="0.25">
      <c r="A2753" s="199">
        <v>2750</v>
      </c>
      <c r="B2753" s="199" t="s">
        <v>62838</v>
      </c>
      <c r="C2753" s="199" t="s">
        <v>62837</v>
      </c>
      <c r="D2753" s="199">
        <v>2043.0905837483101</v>
      </c>
      <c r="E2753" s="199">
        <v>-0.72154777007180304</v>
      </c>
      <c r="F2753" s="199">
        <v>0.16190729054376399</v>
      </c>
      <c r="G2753" s="199">
        <v>-4.4565489771862197</v>
      </c>
      <c r="H2753" s="200">
        <v>8.3289578974941102E-6</v>
      </c>
      <c r="I2753" s="199">
        <v>7.9977216488014598E-3</v>
      </c>
    </row>
    <row r="2754" spans="1:9" x14ac:dyDescent="0.25">
      <c r="A2754" s="199">
        <v>2751</v>
      </c>
      <c r="B2754" s="199" t="s">
        <v>62836</v>
      </c>
      <c r="C2754" s="199" t="s">
        <v>62835</v>
      </c>
      <c r="D2754" s="199">
        <v>387.872633401256</v>
      </c>
      <c r="E2754" s="199">
        <v>2.5656522354196101E-2</v>
      </c>
      <c r="F2754" s="199">
        <v>0.13766040001492499</v>
      </c>
      <c r="G2754" s="199">
        <v>0.18637547436600799</v>
      </c>
      <c r="H2754" s="199">
        <v>0.852150324078502</v>
      </c>
      <c r="I2754" s="199">
        <v>0.96053027183818196</v>
      </c>
    </row>
    <row r="2755" spans="1:9" x14ac:dyDescent="0.25">
      <c r="A2755" s="199">
        <v>2752</v>
      </c>
      <c r="B2755" s="199" t="s">
        <v>62834</v>
      </c>
      <c r="C2755" s="199" t="s">
        <v>62833</v>
      </c>
      <c r="D2755" s="199">
        <v>7.7164467475166196</v>
      </c>
      <c r="E2755" s="199">
        <v>-0.97900201404193599</v>
      </c>
      <c r="F2755" s="199">
        <v>0.58202308098505995</v>
      </c>
      <c r="G2755" s="199">
        <v>-1.68206733723515</v>
      </c>
      <c r="H2755" s="199">
        <v>9.2555783188577795E-2</v>
      </c>
      <c r="I2755" s="199">
        <v>0.498764656783791</v>
      </c>
    </row>
    <row r="2756" spans="1:9" x14ac:dyDescent="0.25">
      <c r="A2756" s="199">
        <v>2753</v>
      </c>
      <c r="B2756" s="199" t="s">
        <v>62832</v>
      </c>
      <c r="C2756" s="199" t="s">
        <v>62831</v>
      </c>
      <c r="D2756" s="199">
        <v>2.83623336830791</v>
      </c>
      <c r="E2756" s="199">
        <v>-3.6601300462711901</v>
      </c>
      <c r="F2756" s="199">
        <v>1.5716699518952999</v>
      </c>
      <c r="G2756" s="199">
        <v>-2.32881594628528</v>
      </c>
      <c r="H2756" s="199">
        <v>1.98688182650649E-2</v>
      </c>
      <c r="I2756" s="199">
        <v>0.29903888703035603</v>
      </c>
    </row>
    <row r="2757" spans="1:9" x14ac:dyDescent="0.25">
      <c r="A2757" s="199">
        <v>2754</v>
      </c>
      <c r="B2757" s="199" t="s">
        <v>62830</v>
      </c>
      <c r="C2757" s="199" t="s">
        <v>62829</v>
      </c>
      <c r="D2757" s="199">
        <v>1514.5853654048301</v>
      </c>
      <c r="E2757" s="199">
        <v>-0.157704698455718</v>
      </c>
      <c r="F2757" s="199">
        <v>0.19191180949289399</v>
      </c>
      <c r="G2757" s="199">
        <v>-0.82175609136527605</v>
      </c>
      <c r="H2757" s="199">
        <v>0.41121572835318998</v>
      </c>
      <c r="I2757" s="199">
        <v>0.78765452153216997</v>
      </c>
    </row>
    <row r="2758" spans="1:9" x14ac:dyDescent="0.25">
      <c r="A2758" s="199">
        <v>2755</v>
      </c>
      <c r="B2758" s="199" t="s">
        <v>62828</v>
      </c>
      <c r="C2758" s="199" t="s">
        <v>62827</v>
      </c>
      <c r="D2758" s="199">
        <v>181.247093378112</v>
      </c>
      <c r="E2758" s="199">
        <v>0.37535018759768302</v>
      </c>
      <c r="F2758" s="199">
        <v>0.45382654387932603</v>
      </c>
      <c r="G2758" s="199">
        <v>0.82707852297306395</v>
      </c>
      <c r="H2758" s="199">
        <v>0.40819255642021601</v>
      </c>
      <c r="I2758" s="199">
        <v>0.78600039075069505</v>
      </c>
    </row>
    <row r="2759" spans="1:9" x14ac:dyDescent="0.25">
      <c r="A2759" s="199">
        <v>2756</v>
      </c>
      <c r="B2759" s="199" t="s">
        <v>62826</v>
      </c>
      <c r="C2759" s="199" t="s">
        <v>62825</v>
      </c>
      <c r="D2759" s="199">
        <v>1917.0618340697399</v>
      </c>
      <c r="E2759" s="199">
        <v>-0.41575325526887902</v>
      </c>
      <c r="F2759" s="199">
        <v>0.27937821391333501</v>
      </c>
      <c r="G2759" s="199">
        <v>-1.4881377092554899</v>
      </c>
      <c r="H2759" s="199">
        <v>0.136714580523213</v>
      </c>
      <c r="I2759" s="199">
        <v>0.568903657623549</v>
      </c>
    </row>
    <row r="2760" spans="1:9" x14ac:dyDescent="0.25">
      <c r="A2760" s="199">
        <v>2757</v>
      </c>
      <c r="B2760" s="199" t="s">
        <v>62824</v>
      </c>
      <c r="C2760" s="199" t="s">
        <v>62823</v>
      </c>
      <c r="D2760" s="199">
        <v>10600.1475884957</v>
      </c>
      <c r="E2760" s="199">
        <v>0.30845930904853602</v>
      </c>
      <c r="F2760" s="199">
        <v>0.47210985949216799</v>
      </c>
      <c r="G2760" s="199">
        <v>0.65336341287245003</v>
      </c>
      <c r="H2760" s="199">
        <v>0.51352202005344705</v>
      </c>
      <c r="I2760" s="199">
        <v>0.83337448352335397</v>
      </c>
    </row>
    <row r="2761" spans="1:9" x14ac:dyDescent="0.25">
      <c r="A2761" s="199">
        <v>2758</v>
      </c>
      <c r="B2761" s="199" t="s">
        <v>62822</v>
      </c>
      <c r="C2761" s="199" t="s">
        <v>62821</v>
      </c>
      <c r="D2761" s="199">
        <v>19.120210983937799</v>
      </c>
      <c r="E2761" s="199">
        <v>0.159702538346328</v>
      </c>
      <c r="F2761" s="199">
        <v>0.482048277132817</v>
      </c>
      <c r="G2761" s="199">
        <v>0.33129988410336397</v>
      </c>
      <c r="H2761" s="199">
        <v>0.74041797883963301</v>
      </c>
      <c r="I2761" s="199">
        <v>0.92578275908367003</v>
      </c>
    </row>
    <row r="2762" spans="1:9" x14ac:dyDescent="0.25">
      <c r="A2762" s="199">
        <v>2759</v>
      </c>
      <c r="B2762" s="199" t="s">
        <v>62820</v>
      </c>
      <c r="C2762" s="199" t="s">
        <v>62819</v>
      </c>
      <c r="D2762" s="199">
        <v>576.97177115225497</v>
      </c>
      <c r="E2762" s="199">
        <v>-7.9988222385559193E-2</v>
      </c>
      <c r="F2762" s="199">
        <v>0.13991149306738301</v>
      </c>
      <c r="G2762" s="199">
        <v>-0.57170587370571302</v>
      </c>
      <c r="H2762" s="199">
        <v>0.56752125447987301</v>
      </c>
      <c r="I2762" s="199">
        <v>0.85824311825940502</v>
      </c>
    </row>
    <row r="2763" spans="1:9" x14ac:dyDescent="0.25">
      <c r="A2763" s="199">
        <v>2760</v>
      </c>
      <c r="B2763" s="199" t="s">
        <v>62818</v>
      </c>
      <c r="C2763" s="199" t="s">
        <v>62817</v>
      </c>
      <c r="D2763" s="199">
        <v>3272.1407623219202</v>
      </c>
      <c r="E2763" s="199">
        <v>-5.00933056773799E-2</v>
      </c>
      <c r="F2763" s="199">
        <v>0.14435551835955801</v>
      </c>
      <c r="G2763" s="199">
        <v>-0.347013444630557</v>
      </c>
      <c r="H2763" s="199">
        <v>0.72858121830469602</v>
      </c>
      <c r="I2763" s="199">
        <v>0.92076881394061605</v>
      </c>
    </row>
    <row r="2764" spans="1:9" x14ac:dyDescent="0.25">
      <c r="A2764" s="199">
        <v>2761</v>
      </c>
      <c r="B2764" s="199" t="s">
        <v>62816</v>
      </c>
      <c r="C2764" s="199" t="s">
        <v>62815</v>
      </c>
      <c r="D2764" s="199">
        <v>5693.3587137590803</v>
      </c>
      <c r="E2764" s="199">
        <v>-0.12616454905931199</v>
      </c>
      <c r="F2764" s="199">
        <v>0.14186280638676299</v>
      </c>
      <c r="G2764" s="199">
        <v>-0.88934197956966898</v>
      </c>
      <c r="H2764" s="199">
        <v>0.373819316760924</v>
      </c>
      <c r="I2764" s="199">
        <v>0.76781349751157801</v>
      </c>
    </row>
    <row r="2765" spans="1:9" x14ac:dyDescent="0.25">
      <c r="A2765" s="199">
        <v>2762</v>
      </c>
      <c r="B2765" s="199" t="s">
        <v>62814</v>
      </c>
      <c r="C2765" s="199" t="s">
        <v>62813</v>
      </c>
      <c r="D2765" s="199">
        <v>5.0502205195567704</v>
      </c>
      <c r="E2765" s="199">
        <v>-2.69180615310829E-2</v>
      </c>
      <c r="F2765" s="199">
        <v>0.54118043684593398</v>
      </c>
      <c r="G2765" s="199">
        <v>-4.9739531768673503E-2</v>
      </c>
      <c r="H2765" s="199">
        <v>0.96032995363568396</v>
      </c>
      <c r="I2765" s="199">
        <v>0.99007258104015805</v>
      </c>
    </row>
    <row r="2766" spans="1:9" x14ac:dyDescent="0.25">
      <c r="A2766" s="199">
        <v>2763</v>
      </c>
      <c r="B2766" s="199" t="s">
        <v>62812</v>
      </c>
      <c r="C2766" s="199" t="s">
        <v>62811</v>
      </c>
      <c r="D2766" s="199">
        <v>2809.6916971750602</v>
      </c>
      <c r="E2766" s="199">
        <v>0.28927053300240302</v>
      </c>
      <c r="F2766" s="199">
        <v>0.25569236612853002</v>
      </c>
      <c r="G2766" s="199">
        <v>1.1313225239465801</v>
      </c>
      <c r="H2766" s="199">
        <v>0.25791936746937899</v>
      </c>
      <c r="I2766" s="199">
        <v>0.68915668644184902</v>
      </c>
    </row>
    <row r="2767" spans="1:9" x14ac:dyDescent="0.25">
      <c r="A2767" s="199">
        <v>2764</v>
      </c>
      <c r="B2767" s="199" t="s">
        <v>62810</v>
      </c>
      <c r="C2767" s="199" t="s">
        <v>62809</v>
      </c>
      <c r="D2767" s="199">
        <v>85.516979528933305</v>
      </c>
      <c r="E2767" s="199">
        <v>-0.81964331358174503</v>
      </c>
      <c r="F2767" s="199">
        <v>0.42002010708335002</v>
      </c>
      <c r="G2767" s="199">
        <v>-1.9514382758325699</v>
      </c>
      <c r="H2767" s="199">
        <v>5.1004932022377401E-2</v>
      </c>
      <c r="I2767" s="199">
        <v>0.40941793872798499</v>
      </c>
    </row>
    <row r="2768" spans="1:9" x14ac:dyDescent="0.25">
      <c r="A2768" s="199">
        <v>2765</v>
      </c>
      <c r="B2768" s="199" t="s">
        <v>62808</v>
      </c>
      <c r="C2768" s="199" t="s">
        <v>62807</v>
      </c>
      <c r="D2768" s="199">
        <v>198.11497462280201</v>
      </c>
      <c r="E2768" s="199">
        <v>-0.55088563329363605</v>
      </c>
      <c r="F2768" s="199">
        <v>0.30559419908657698</v>
      </c>
      <c r="G2768" s="199">
        <v>-1.8026704529740301</v>
      </c>
      <c r="H2768" s="199">
        <v>7.14399851670902E-2</v>
      </c>
      <c r="I2768" s="199">
        <v>0.45791288053442197</v>
      </c>
    </row>
    <row r="2769" spans="1:9" x14ac:dyDescent="0.25">
      <c r="A2769" s="199">
        <v>2766</v>
      </c>
      <c r="B2769" s="199" t="s">
        <v>62806</v>
      </c>
      <c r="C2769" s="199" t="s">
        <v>62805</v>
      </c>
      <c r="D2769" s="199">
        <v>4241.5964759881899</v>
      </c>
      <c r="E2769" s="199">
        <v>8.9954653889964695E-2</v>
      </c>
      <c r="F2769" s="199">
        <v>0.12701546091938601</v>
      </c>
      <c r="G2769" s="199">
        <v>0.70821814319956899</v>
      </c>
      <c r="H2769" s="199">
        <v>0.478809800900104</v>
      </c>
      <c r="I2769" s="199">
        <v>0.819101376543236</v>
      </c>
    </row>
    <row r="2770" spans="1:9" x14ac:dyDescent="0.25">
      <c r="A2770" s="199">
        <v>2767</v>
      </c>
      <c r="B2770" s="199" t="s">
        <v>62804</v>
      </c>
      <c r="C2770" s="199" t="s">
        <v>62803</v>
      </c>
      <c r="D2770" s="199">
        <v>382.83205534070402</v>
      </c>
      <c r="E2770" s="199">
        <v>-0.36631578602374099</v>
      </c>
      <c r="F2770" s="199">
        <v>0.31864493533382099</v>
      </c>
      <c r="G2770" s="199">
        <v>-1.14960492197994</v>
      </c>
      <c r="H2770" s="199">
        <v>0.25030663002775899</v>
      </c>
      <c r="I2770" s="199">
        <v>0.68306617362904698</v>
      </c>
    </row>
    <row r="2771" spans="1:9" x14ac:dyDescent="0.25">
      <c r="A2771" s="199">
        <v>2768</v>
      </c>
      <c r="B2771" s="199" t="s">
        <v>62802</v>
      </c>
      <c r="C2771" s="199" t="s">
        <v>62801</v>
      </c>
      <c r="D2771" s="199">
        <v>2577.7691699181401</v>
      </c>
      <c r="E2771" s="199">
        <v>0.24268666340023101</v>
      </c>
      <c r="F2771" s="199">
        <v>0.34104255891726398</v>
      </c>
      <c r="G2771" s="199">
        <v>0.71160228263213798</v>
      </c>
      <c r="H2771" s="199">
        <v>0.47671109314663201</v>
      </c>
      <c r="I2771" s="199">
        <v>0.81814595115823296</v>
      </c>
    </row>
    <row r="2772" spans="1:9" x14ac:dyDescent="0.25">
      <c r="A2772" s="199">
        <v>2769</v>
      </c>
      <c r="B2772" s="199" t="s">
        <v>62800</v>
      </c>
      <c r="C2772" s="199" t="s">
        <v>62799</v>
      </c>
      <c r="D2772" s="199">
        <v>1.6725834682079701</v>
      </c>
      <c r="E2772" s="199">
        <v>-0.381260593656992</v>
      </c>
      <c r="F2772" s="199">
        <v>0.97393622849994199</v>
      </c>
      <c r="G2772" s="199">
        <v>-0.39146361178514799</v>
      </c>
      <c r="H2772" s="199">
        <v>0.69545458055009102</v>
      </c>
      <c r="I2772" s="199" t="s">
        <v>1469</v>
      </c>
    </row>
    <row r="2773" spans="1:9" x14ac:dyDescent="0.25">
      <c r="A2773" s="199">
        <v>2770</v>
      </c>
      <c r="B2773" s="199" t="s">
        <v>62798</v>
      </c>
      <c r="C2773" s="199" t="s">
        <v>62797</v>
      </c>
      <c r="D2773" s="199">
        <v>587.65263923139196</v>
      </c>
      <c r="E2773" s="199">
        <v>-0.26957265428441002</v>
      </c>
      <c r="F2773" s="199">
        <v>0.19630542760779601</v>
      </c>
      <c r="G2773" s="199">
        <v>-1.3732307739498499</v>
      </c>
      <c r="H2773" s="199">
        <v>0.16968061560192799</v>
      </c>
      <c r="I2773" s="199">
        <v>0.60657428210764597</v>
      </c>
    </row>
    <row r="2774" spans="1:9" x14ac:dyDescent="0.25">
      <c r="A2774" s="199">
        <v>2771</v>
      </c>
      <c r="B2774" s="199" t="s">
        <v>62796</v>
      </c>
      <c r="C2774" s="199" t="s">
        <v>62795</v>
      </c>
      <c r="D2774" s="199">
        <v>1147.6358886032001</v>
      </c>
      <c r="E2774" s="199">
        <v>-0.17632481143520601</v>
      </c>
      <c r="F2774" s="199">
        <v>0.188603579078294</v>
      </c>
      <c r="G2774" s="199">
        <v>-0.93489642294650899</v>
      </c>
      <c r="H2774" s="199">
        <v>0.34984168072029198</v>
      </c>
      <c r="I2774" s="199">
        <v>0.75243128431857298</v>
      </c>
    </row>
    <row r="2775" spans="1:9" x14ac:dyDescent="0.25">
      <c r="A2775" s="199">
        <v>2772</v>
      </c>
      <c r="B2775" s="199" t="s">
        <v>62794</v>
      </c>
      <c r="C2775" s="199" t="s">
        <v>62793</v>
      </c>
      <c r="D2775" s="199">
        <v>453.32204114256001</v>
      </c>
      <c r="E2775" s="199">
        <v>7.9005948938589698E-2</v>
      </c>
      <c r="F2775" s="199">
        <v>0.14856000262639199</v>
      </c>
      <c r="G2775" s="199">
        <v>0.53181170935543498</v>
      </c>
      <c r="H2775" s="199">
        <v>0.59485641204355999</v>
      </c>
      <c r="I2775" s="199">
        <v>0.87022352293157701</v>
      </c>
    </row>
    <row r="2776" spans="1:9" x14ac:dyDescent="0.25">
      <c r="A2776" s="199">
        <v>2773</v>
      </c>
      <c r="B2776" s="199" t="s">
        <v>62792</v>
      </c>
      <c r="C2776" s="199" t="s">
        <v>62791</v>
      </c>
      <c r="D2776" s="199">
        <v>1867.3789735482901</v>
      </c>
      <c r="E2776" s="199">
        <v>0.26308928520048902</v>
      </c>
      <c r="F2776" s="199">
        <v>0.26509058225005</v>
      </c>
      <c r="G2776" s="199">
        <v>0.99245051622515201</v>
      </c>
      <c r="H2776" s="199">
        <v>0.32097780689933197</v>
      </c>
      <c r="I2776" s="199">
        <v>0.73449627934861506</v>
      </c>
    </row>
    <row r="2777" spans="1:9" x14ac:dyDescent="0.25">
      <c r="A2777" s="199">
        <v>2774</v>
      </c>
      <c r="B2777" s="199" t="s">
        <v>62790</v>
      </c>
      <c r="C2777" s="199" t="s">
        <v>62789</v>
      </c>
      <c r="D2777" s="199">
        <v>1155.8041856713</v>
      </c>
      <c r="E2777" s="199">
        <v>-0.185775363325313</v>
      </c>
      <c r="F2777" s="199">
        <v>0.157697200804954</v>
      </c>
      <c r="G2777" s="199">
        <v>-1.1780511155368401</v>
      </c>
      <c r="H2777" s="199">
        <v>0.238776228858089</v>
      </c>
      <c r="I2777" s="199">
        <v>0.671736395336756</v>
      </c>
    </row>
    <row r="2778" spans="1:9" x14ac:dyDescent="0.25">
      <c r="A2778" s="199">
        <v>2775</v>
      </c>
      <c r="B2778" s="199" t="s">
        <v>62788</v>
      </c>
      <c r="C2778" s="199" t="s">
        <v>62787</v>
      </c>
      <c r="D2778" s="199">
        <v>5.9867243857924297</v>
      </c>
      <c r="E2778" s="199">
        <v>-0.34250970957027099</v>
      </c>
      <c r="F2778" s="199">
        <v>0.45151960505590899</v>
      </c>
      <c r="G2778" s="199">
        <v>-0.75857106919612205</v>
      </c>
      <c r="H2778" s="199">
        <v>0.44810918451677201</v>
      </c>
      <c r="I2778" s="199">
        <v>0.80406982016713502</v>
      </c>
    </row>
    <row r="2779" spans="1:9" x14ac:dyDescent="0.25">
      <c r="A2779" s="199">
        <v>2776</v>
      </c>
      <c r="B2779" s="199" t="s">
        <v>62786</v>
      </c>
      <c r="C2779" s="199" t="s">
        <v>62785</v>
      </c>
      <c r="D2779" s="199">
        <v>4672.8069277290497</v>
      </c>
      <c r="E2779" s="199">
        <v>0.87898606893467102</v>
      </c>
      <c r="F2779" s="199">
        <v>0.41527637416124602</v>
      </c>
      <c r="G2779" s="199">
        <v>2.1166291261090899</v>
      </c>
      <c r="H2779" s="199">
        <v>3.4291336180272802E-2</v>
      </c>
      <c r="I2779" s="199">
        <v>0.36218520235682999</v>
      </c>
    </row>
    <row r="2780" spans="1:9" x14ac:dyDescent="0.25">
      <c r="A2780" s="199">
        <v>2777</v>
      </c>
      <c r="B2780" s="199" t="s">
        <v>62784</v>
      </c>
      <c r="C2780" s="199" t="s">
        <v>62783</v>
      </c>
      <c r="D2780" s="199">
        <v>192.614232607773</v>
      </c>
      <c r="E2780" s="199">
        <v>0.115120829172629</v>
      </c>
      <c r="F2780" s="199">
        <v>0.35631810095064498</v>
      </c>
      <c r="G2780" s="199">
        <v>0.32308442615036997</v>
      </c>
      <c r="H2780" s="199">
        <v>0.746631304457821</v>
      </c>
      <c r="I2780" s="199">
        <v>0.92816303587725402</v>
      </c>
    </row>
    <row r="2781" spans="1:9" x14ac:dyDescent="0.25">
      <c r="A2781" s="199">
        <v>2778</v>
      </c>
      <c r="B2781" s="199" t="s">
        <v>62782</v>
      </c>
      <c r="C2781" s="199" t="s">
        <v>62781</v>
      </c>
      <c r="D2781" s="199">
        <v>817.60772191452804</v>
      </c>
      <c r="E2781" s="199">
        <v>-0.11506437484988</v>
      </c>
      <c r="F2781" s="199">
        <v>0.12374060250529199</v>
      </c>
      <c r="G2781" s="199">
        <v>-0.92988374486829695</v>
      </c>
      <c r="H2781" s="199">
        <v>0.35243128012852698</v>
      </c>
      <c r="I2781" s="199">
        <v>0.75383192670920596</v>
      </c>
    </row>
    <row r="2782" spans="1:9" x14ac:dyDescent="0.25">
      <c r="A2782" s="199">
        <v>2779</v>
      </c>
      <c r="B2782" s="199" t="s">
        <v>62780</v>
      </c>
      <c r="C2782" s="199" t="s">
        <v>62779</v>
      </c>
      <c r="D2782" s="199">
        <v>1868.9971478367099</v>
      </c>
      <c r="E2782" s="199">
        <v>-5.1245709523200803E-2</v>
      </c>
      <c r="F2782" s="199">
        <v>0.245625316243684</v>
      </c>
      <c r="G2782" s="199">
        <v>-0.20863366328395899</v>
      </c>
      <c r="H2782" s="199">
        <v>0.83473422932076502</v>
      </c>
      <c r="I2782" s="199">
        <v>0.95403656698508599</v>
      </c>
    </row>
    <row r="2783" spans="1:9" x14ac:dyDescent="0.25">
      <c r="A2783" s="199">
        <v>2780</v>
      </c>
      <c r="B2783" s="199" t="s">
        <v>62778</v>
      </c>
      <c r="C2783" s="199" t="s">
        <v>62777</v>
      </c>
      <c r="D2783" s="199">
        <v>5.7380196730945103</v>
      </c>
      <c r="E2783" s="199">
        <v>1.4272605695656601E-2</v>
      </c>
      <c r="F2783" s="199">
        <v>0.32520188420094598</v>
      </c>
      <c r="G2783" s="199">
        <v>4.3888447112555497E-2</v>
      </c>
      <c r="H2783" s="199">
        <v>0.96499332429710905</v>
      </c>
      <c r="I2783" s="199">
        <v>0.99119654959276005</v>
      </c>
    </row>
    <row r="2784" spans="1:9" x14ac:dyDescent="0.25">
      <c r="A2784" s="199">
        <v>2781</v>
      </c>
      <c r="B2784" s="199" t="s">
        <v>62776</v>
      </c>
      <c r="C2784" s="199" t="s">
        <v>62775</v>
      </c>
      <c r="D2784" s="199">
        <v>3575.18097877022</v>
      </c>
      <c r="E2784" s="199">
        <v>-0.23932388844477001</v>
      </c>
      <c r="F2784" s="199">
        <v>0.227130718843431</v>
      </c>
      <c r="G2784" s="199">
        <v>-1.0536834896813001</v>
      </c>
      <c r="H2784" s="199">
        <v>0.29202785038213402</v>
      </c>
      <c r="I2784" s="199">
        <v>0.71331212762394303</v>
      </c>
    </row>
    <row r="2785" spans="1:9" x14ac:dyDescent="0.25">
      <c r="A2785" s="199">
        <v>2782</v>
      </c>
      <c r="B2785" s="199" t="s">
        <v>62774</v>
      </c>
      <c r="C2785" s="199" t="s">
        <v>62773</v>
      </c>
      <c r="D2785" s="199">
        <v>3.7217007548138699</v>
      </c>
      <c r="E2785" s="199">
        <v>3.2635901370129501</v>
      </c>
      <c r="F2785" s="199">
        <v>0.803565745130704</v>
      </c>
      <c r="G2785" s="199">
        <v>4.0613853400161002</v>
      </c>
      <c r="H2785" s="200">
        <v>4.8782375665052202E-5</v>
      </c>
      <c r="I2785" s="199">
        <v>2.06423862856558E-2</v>
      </c>
    </row>
    <row r="2786" spans="1:9" x14ac:dyDescent="0.25">
      <c r="A2786" s="199">
        <v>2783</v>
      </c>
      <c r="B2786" s="199" t="s">
        <v>62772</v>
      </c>
      <c r="C2786" s="199" t="s">
        <v>62771</v>
      </c>
      <c r="D2786" s="199">
        <v>1518.1517593261301</v>
      </c>
      <c r="E2786" s="199">
        <v>0.40954861626933298</v>
      </c>
      <c r="F2786" s="199">
        <v>0.39721058698746398</v>
      </c>
      <c r="G2786" s="199">
        <v>1.0310616828605801</v>
      </c>
      <c r="H2786" s="199">
        <v>0.30251189490969599</v>
      </c>
      <c r="I2786" s="199">
        <v>0.72093470487929201</v>
      </c>
    </row>
    <row r="2787" spans="1:9" x14ac:dyDescent="0.25">
      <c r="A2787" s="199">
        <v>2784</v>
      </c>
      <c r="B2787" s="199" t="s">
        <v>62770</v>
      </c>
      <c r="C2787" s="199" t="s">
        <v>62769</v>
      </c>
      <c r="D2787" s="199">
        <v>3018.6300924360498</v>
      </c>
      <c r="E2787" s="199">
        <v>-0.165746060729351</v>
      </c>
      <c r="F2787" s="199">
        <v>0.130187173281958</v>
      </c>
      <c r="G2787" s="199">
        <v>-1.27313664281181</v>
      </c>
      <c r="H2787" s="199">
        <v>0.202969558166187</v>
      </c>
      <c r="I2787" s="199">
        <v>0.64041512118980903</v>
      </c>
    </row>
    <row r="2788" spans="1:9" x14ac:dyDescent="0.25">
      <c r="A2788" s="199">
        <v>2785</v>
      </c>
      <c r="B2788" s="199" t="s">
        <v>62768</v>
      </c>
      <c r="C2788" s="199" t="s">
        <v>62767</v>
      </c>
      <c r="D2788" s="199">
        <v>2.7691630090821802</v>
      </c>
      <c r="E2788" s="199">
        <v>-0.63182843655904297</v>
      </c>
      <c r="F2788" s="199">
        <v>0.71029830249014003</v>
      </c>
      <c r="G2788" s="199">
        <v>-0.88952547731565701</v>
      </c>
      <c r="H2788" s="199">
        <v>0.37372073711077203</v>
      </c>
      <c r="I2788" s="199">
        <v>0.767758142761369</v>
      </c>
    </row>
    <row r="2789" spans="1:9" x14ac:dyDescent="0.25">
      <c r="A2789" s="199">
        <v>2786</v>
      </c>
      <c r="B2789" s="199" t="s">
        <v>62766</v>
      </c>
      <c r="C2789" s="199" t="s">
        <v>62765</v>
      </c>
      <c r="D2789" s="199">
        <v>4071.3550950040999</v>
      </c>
      <c r="E2789" s="199">
        <v>0.15526501765872699</v>
      </c>
      <c r="F2789" s="199">
        <v>0.259401430049221</v>
      </c>
      <c r="G2789" s="199">
        <v>0.59855112452258097</v>
      </c>
      <c r="H2789" s="199">
        <v>0.54947225690602097</v>
      </c>
      <c r="I2789" s="199">
        <v>0.85015644310335403</v>
      </c>
    </row>
    <row r="2790" spans="1:9" x14ac:dyDescent="0.25">
      <c r="A2790" s="199">
        <v>2787</v>
      </c>
      <c r="B2790" s="199" t="s">
        <v>62764</v>
      </c>
      <c r="C2790" s="199" t="s">
        <v>62763</v>
      </c>
      <c r="D2790" s="199">
        <v>1.8748655111510399</v>
      </c>
      <c r="E2790" s="199">
        <v>1.33020778187921</v>
      </c>
      <c r="F2790" s="199">
        <v>1.32891085682287</v>
      </c>
      <c r="G2790" s="199">
        <v>1.0009759308155901</v>
      </c>
      <c r="H2790" s="199">
        <v>0.31683844495265001</v>
      </c>
      <c r="I2790" s="199" t="s">
        <v>1469</v>
      </c>
    </row>
    <row r="2791" spans="1:9" x14ac:dyDescent="0.25">
      <c r="A2791" s="199">
        <v>2788</v>
      </c>
      <c r="B2791" s="199" t="s">
        <v>62762</v>
      </c>
      <c r="C2791" s="199" t="s">
        <v>62761</v>
      </c>
      <c r="D2791" s="199">
        <v>321.03677796479701</v>
      </c>
      <c r="E2791" s="199">
        <v>-0.108261163298576</v>
      </c>
      <c r="F2791" s="199">
        <v>0.24511532026567301</v>
      </c>
      <c r="G2791" s="199">
        <v>-0.44167440526049101</v>
      </c>
      <c r="H2791" s="199">
        <v>0.65872483340266896</v>
      </c>
      <c r="I2791" s="199">
        <v>0.89485929865769098</v>
      </c>
    </row>
    <row r="2792" spans="1:9" x14ac:dyDescent="0.25">
      <c r="A2792" s="199">
        <v>2789</v>
      </c>
      <c r="B2792" s="199" t="s">
        <v>62760</v>
      </c>
      <c r="C2792" s="199" t="s">
        <v>62759</v>
      </c>
      <c r="D2792" s="199">
        <v>1688.7450436034201</v>
      </c>
      <c r="E2792" s="199">
        <v>0.274881900853301</v>
      </c>
      <c r="F2792" s="199">
        <v>0.25888877877077499</v>
      </c>
      <c r="G2792" s="199">
        <v>1.0617760343204701</v>
      </c>
      <c r="H2792" s="199">
        <v>0.28833737208413102</v>
      </c>
      <c r="I2792" s="199">
        <v>0.71097588458789196</v>
      </c>
    </row>
    <row r="2793" spans="1:9" x14ac:dyDescent="0.25">
      <c r="A2793" s="199">
        <v>2790</v>
      </c>
      <c r="B2793" s="199" t="s">
        <v>62758</v>
      </c>
      <c r="C2793" s="199" t="s">
        <v>62757</v>
      </c>
      <c r="D2793" s="199">
        <v>608.90955269471499</v>
      </c>
      <c r="E2793" s="199">
        <v>1.1336615969490999E-2</v>
      </c>
      <c r="F2793" s="199">
        <v>0.29062981274994298</v>
      </c>
      <c r="G2793" s="199">
        <v>3.9007064905777503E-2</v>
      </c>
      <c r="H2793" s="199">
        <v>0.96888475592183798</v>
      </c>
      <c r="I2793" s="199">
        <v>0.99270229475703198</v>
      </c>
    </row>
    <row r="2794" spans="1:9" x14ac:dyDescent="0.25">
      <c r="A2794" s="199">
        <v>2791</v>
      </c>
      <c r="B2794" s="199" t="s">
        <v>62756</v>
      </c>
      <c r="C2794" s="199" t="s">
        <v>62755</v>
      </c>
      <c r="D2794" s="199">
        <v>791.59395624889999</v>
      </c>
      <c r="E2794" s="199">
        <v>0.13303585955157399</v>
      </c>
      <c r="F2794" s="199">
        <v>0.473895749819847</v>
      </c>
      <c r="G2794" s="199">
        <v>0.28072811288589899</v>
      </c>
      <c r="H2794" s="199">
        <v>0.77891894450814003</v>
      </c>
      <c r="I2794" s="199">
        <v>0.93732941824039395</v>
      </c>
    </row>
    <row r="2795" spans="1:9" x14ac:dyDescent="0.25">
      <c r="A2795" s="199">
        <v>2792</v>
      </c>
      <c r="B2795" s="199" t="s">
        <v>62754</v>
      </c>
      <c r="C2795" s="199" t="s">
        <v>62753</v>
      </c>
      <c r="D2795" s="199">
        <v>3680.8425810500999</v>
      </c>
      <c r="E2795" s="199">
        <v>9.5151394490462199E-2</v>
      </c>
      <c r="F2795" s="199">
        <v>0.17889238262684701</v>
      </c>
      <c r="G2795" s="199">
        <v>0.53189181726613499</v>
      </c>
      <c r="H2795" s="199">
        <v>0.59480092496873604</v>
      </c>
      <c r="I2795" s="199">
        <v>0.87022352293157701</v>
      </c>
    </row>
    <row r="2796" spans="1:9" x14ac:dyDescent="0.25">
      <c r="A2796" s="199">
        <v>2793</v>
      </c>
      <c r="B2796" s="199" t="s">
        <v>62752</v>
      </c>
      <c r="C2796" s="199" t="s">
        <v>62751</v>
      </c>
      <c r="D2796" s="199">
        <v>151.36791896565899</v>
      </c>
      <c r="E2796" s="199">
        <v>-0.69174849652863002</v>
      </c>
      <c r="F2796" s="199">
        <v>0.36926441801127602</v>
      </c>
      <c r="G2796" s="199">
        <v>-1.87331479229474</v>
      </c>
      <c r="H2796" s="199">
        <v>6.1024928407942901E-2</v>
      </c>
      <c r="I2796" s="199">
        <v>0.435038709515435</v>
      </c>
    </row>
    <row r="2797" spans="1:9" x14ac:dyDescent="0.25">
      <c r="A2797" s="199">
        <v>2794</v>
      </c>
      <c r="B2797" s="199" t="s">
        <v>62750</v>
      </c>
      <c r="C2797" s="199" t="s">
        <v>62749</v>
      </c>
      <c r="D2797" s="199">
        <v>9.1471606547651696</v>
      </c>
      <c r="E2797" s="199">
        <v>0.65373667742629704</v>
      </c>
      <c r="F2797" s="199">
        <v>0.54815674506560097</v>
      </c>
      <c r="G2797" s="199">
        <v>1.19260901796996</v>
      </c>
      <c r="H2797" s="199">
        <v>0.23302253240970799</v>
      </c>
      <c r="I2797" s="199">
        <v>0.66792658371306102</v>
      </c>
    </row>
    <row r="2798" spans="1:9" x14ac:dyDescent="0.25">
      <c r="A2798" s="199">
        <v>2795</v>
      </c>
      <c r="B2798" s="199" t="s">
        <v>62748</v>
      </c>
      <c r="C2798" s="199" t="s">
        <v>62747</v>
      </c>
      <c r="D2798" s="199">
        <v>0.60035253918082998</v>
      </c>
      <c r="E2798" s="199">
        <v>2.4624204390590299</v>
      </c>
      <c r="F2798" s="199">
        <v>2.9559803887550302</v>
      </c>
      <c r="G2798" s="199">
        <v>0.83303003241375595</v>
      </c>
      <c r="H2798" s="199">
        <v>0.40482779179982298</v>
      </c>
      <c r="I2798" s="199" t="s">
        <v>1469</v>
      </c>
    </row>
    <row r="2799" spans="1:9" x14ac:dyDescent="0.25">
      <c r="A2799" s="199">
        <v>2796</v>
      </c>
      <c r="B2799" s="199" t="s">
        <v>62746</v>
      </c>
      <c r="C2799" s="199" t="s">
        <v>62745</v>
      </c>
      <c r="D2799" s="199">
        <v>478.56589149785299</v>
      </c>
      <c r="E2799" s="199">
        <v>3.16124286487365E-2</v>
      </c>
      <c r="F2799" s="199">
        <v>0.218578062962419</v>
      </c>
      <c r="G2799" s="199">
        <v>0.14462763655368199</v>
      </c>
      <c r="H2799" s="199">
        <v>0.88500487582883602</v>
      </c>
      <c r="I2799" s="199">
        <v>0.97012062214528605</v>
      </c>
    </row>
    <row r="2800" spans="1:9" x14ac:dyDescent="0.25">
      <c r="A2800" s="199">
        <v>2797</v>
      </c>
      <c r="B2800" s="199" t="s">
        <v>62744</v>
      </c>
      <c r="C2800" s="199" t="s">
        <v>62743</v>
      </c>
      <c r="D2800" s="199">
        <v>371.47665942285801</v>
      </c>
      <c r="E2800" s="199">
        <v>-0.326267622413353</v>
      </c>
      <c r="F2800" s="199">
        <v>0.31799367146413399</v>
      </c>
      <c r="G2800" s="199">
        <v>-1.02601923148698</v>
      </c>
      <c r="H2800" s="199">
        <v>0.30488251916697001</v>
      </c>
      <c r="I2800" s="199">
        <v>0.72333906428989603</v>
      </c>
    </row>
    <row r="2801" spans="1:9" x14ac:dyDescent="0.25">
      <c r="A2801" s="199">
        <v>2798</v>
      </c>
      <c r="B2801" s="199" t="s">
        <v>62742</v>
      </c>
      <c r="C2801" s="199" t="s">
        <v>62741</v>
      </c>
      <c r="D2801" s="199">
        <v>3340.1329060072098</v>
      </c>
      <c r="E2801" s="199">
        <v>0.237726741820035</v>
      </c>
      <c r="F2801" s="199">
        <v>0.18194061314638099</v>
      </c>
      <c r="G2801" s="199">
        <v>1.30661724014731</v>
      </c>
      <c r="H2801" s="199">
        <v>0.191342738474237</v>
      </c>
      <c r="I2801" s="199">
        <v>0.62905752024595796</v>
      </c>
    </row>
    <row r="2802" spans="1:9" x14ac:dyDescent="0.25">
      <c r="A2802" s="199">
        <v>2799</v>
      </c>
      <c r="B2802" s="199" t="s">
        <v>62740</v>
      </c>
      <c r="C2802" s="199" t="s">
        <v>62739</v>
      </c>
      <c r="D2802" s="199">
        <v>9737.3271968352601</v>
      </c>
      <c r="E2802" s="199">
        <v>5.8269909103839397E-2</v>
      </c>
      <c r="F2802" s="199">
        <v>0.118957506631578</v>
      </c>
      <c r="G2802" s="199">
        <v>0.48983801656423898</v>
      </c>
      <c r="H2802" s="199">
        <v>0.624248526870117</v>
      </c>
      <c r="I2802" s="199">
        <v>0.88273030109759099</v>
      </c>
    </row>
    <row r="2803" spans="1:9" x14ac:dyDescent="0.25">
      <c r="A2803" s="199">
        <v>2800</v>
      </c>
      <c r="B2803" s="199" t="s">
        <v>62738</v>
      </c>
      <c r="C2803" s="199" t="s">
        <v>62737</v>
      </c>
      <c r="D2803" s="199">
        <v>1440.85191886187</v>
      </c>
      <c r="E2803" s="199">
        <v>4.8773424588871399E-2</v>
      </c>
      <c r="F2803" s="199">
        <v>0.15788912897690799</v>
      </c>
      <c r="G2803" s="199">
        <v>0.30890932710132701</v>
      </c>
      <c r="H2803" s="199">
        <v>0.75739050158276999</v>
      </c>
      <c r="I2803" s="199">
        <v>0.93115995499856896</v>
      </c>
    </row>
    <row r="2804" spans="1:9" x14ac:dyDescent="0.25">
      <c r="A2804" s="199">
        <v>2801</v>
      </c>
      <c r="B2804" s="199" t="s">
        <v>62736</v>
      </c>
      <c r="C2804" s="199" t="s">
        <v>62735</v>
      </c>
      <c r="D2804" s="199">
        <v>1.1467713949922</v>
      </c>
      <c r="E2804" s="199">
        <v>0.78861149439463796</v>
      </c>
      <c r="F2804" s="199">
        <v>1.2332214718576699</v>
      </c>
      <c r="G2804" s="199">
        <v>0.63947272439776004</v>
      </c>
      <c r="H2804" s="199">
        <v>0.52251545201760996</v>
      </c>
      <c r="I2804" s="199" t="s">
        <v>1469</v>
      </c>
    </row>
    <row r="2805" spans="1:9" x14ac:dyDescent="0.25">
      <c r="A2805" s="199">
        <v>2802</v>
      </c>
      <c r="B2805" s="199" t="s">
        <v>62734</v>
      </c>
      <c r="C2805" s="199" t="s">
        <v>62733</v>
      </c>
      <c r="D2805" s="199">
        <v>6244.2898122696397</v>
      </c>
      <c r="E2805" s="199">
        <v>0.47957007352206799</v>
      </c>
      <c r="F2805" s="199">
        <v>0.19852980101086501</v>
      </c>
      <c r="G2805" s="199">
        <v>2.4156074860308898</v>
      </c>
      <c r="H2805" s="199">
        <v>1.5708985248909499E-2</v>
      </c>
      <c r="I2805" s="199">
        <v>0.27734057211888202</v>
      </c>
    </row>
    <row r="2806" spans="1:9" x14ac:dyDescent="0.25">
      <c r="A2806" s="199">
        <v>2803</v>
      </c>
      <c r="B2806" s="199" t="s">
        <v>62732</v>
      </c>
      <c r="C2806" s="199" t="s">
        <v>62731</v>
      </c>
      <c r="D2806" s="199">
        <v>176.59280867734699</v>
      </c>
      <c r="E2806" s="199">
        <v>-0.15655839120315601</v>
      </c>
      <c r="F2806" s="199">
        <v>0.26434030824305199</v>
      </c>
      <c r="G2806" s="199">
        <v>-0.59226075752020901</v>
      </c>
      <c r="H2806" s="199">
        <v>0.55367598966114095</v>
      </c>
      <c r="I2806" s="199">
        <v>0.85199645250710598</v>
      </c>
    </row>
    <row r="2807" spans="1:9" x14ac:dyDescent="0.25">
      <c r="A2807" s="199">
        <v>2804</v>
      </c>
      <c r="B2807" s="199" t="s">
        <v>62730</v>
      </c>
      <c r="C2807" s="199" t="s">
        <v>62729</v>
      </c>
      <c r="D2807" s="199">
        <v>38.698850790378501</v>
      </c>
      <c r="E2807" s="199">
        <v>0.22787501606764199</v>
      </c>
      <c r="F2807" s="199">
        <v>0.50490042195672802</v>
      </c>
      <c r="G2807" s="199">
        <v>0.451326650083829</v>
      </c>
      <c r="H2807" s="199">
        <v>0.65175414008698196</v>
      </c>
      <c r="I2807" s="199">
        <v>0.89233069362251205</v>
      </c>
    </row>
    <row r="2808" spans="1:9" x14ac:dyDescent="0.25">
      <c r="A2808" s="199">
        <v>2805</v>
      </c>
      <c r="B2808" s="199" t="s">
        <v>62728</v>
      </c>
      <c r="C2808" s="199" t="s">
        <v>62727</v>
      </c>
      <c r="D2808" s="199">
        <v>1250.07173061762</v>
      </c>
      <c r="E2808" s="199">
        <v>-4.36860137720817E-2</v>
      </c>
      <c r="F2808" s="199">
        <v>0.186710869899333</v>
      </c>
      <c r="G2808" s="199">
        <v>-0.23397681021804101</v>
      </c>
      <c r="H2808" s="199">
        <v>0.81500298178375796</v>
      </c>
      <c r="I2808" s="199">
        <v>0.94855085745248702</v>
      </c>
    </row>
    <row r="2809" spans="1:9" x14ac:dyDescent="0.25">
      <c r="A2809" s="199">
        <v>2806</v>
      </c>
      <c r="B2809" s="199" t="s">
        <v>62726</v>
      </c>
      <c r="C2809" s="199" t="s">
        <v>62725</v>
      </c>
      <c r="D2809" s="199">
        <v>1234.2497556764499</v>
      </c>
      <c r="E2809" s="199">
        <v>-0.47169143841754402</v>
      </c>
      <c r="F2809" s="199">
        <v>0.21177129352044299</v>
      </c>
      <c r="G2809" s="199">
        <v>-2.2273625030864199</v>
      </c>
      <c r="H2809" s="199">
        <v>2.5923056339756601E-2</v>
      </c>
      <c r="I2809" s="199">
        <v>0.33223563890059699</v>
      </c>
    </row>
    <row r="2810" spans="1:9" x14ac:dyDescent="0.25">
      <c r="A2810" s="199">
        <v>2807</v>
      </c>
      <c r="B2810" s="199" t="s">
        <v>62724</v>
      </c>
      <c r="C2810" s="199" t="s">
        <v>62723</v>
      </c>
      <c r="D2810" s="199">
        <v>281.03416449024297</v>
      </c>
      <c r="E2810" s="199">
        <v>-2.4269674465218501E-2</v>
      </c>
      <c r="F2810" s="199">
        <v>0.35489433435367301</v>
      </c>
      <c r="G2810" s="199">
        <v>-6.8385635148044896E-2</v>
      </c>
      <c r="H2810" s="199">
        <v>0.94547865655076202</v>
      </c>
      <c r="I2810" s="199">
        <v>0.98601294240494897</v>
      </c>
    </row>
    <row r="2811" spans="1:9" x14ac:dyDescent="0.25">
      <c r="A2811" s="199">
        <v>2808</v>
      </c>
      <c r="B2811" s="199" t="s">
        <v>62722</v>
      </c>
      <c r="C2811" s="199" t="s">
        <v>62721</v>
      </c>
      <c r="D2811" s="199">
        <v>1187.39415456796</v>
      </c>
      <c r="E2811" s="199">
        <v>-0.13981880140633701</v>
      </c>
      <c r="F2811" s="199">
        <v>0.117432204832685</v>
      </c>
      <c r="G2811" s="199">
        <v>-1.19063421831812</v>
      </c>
      <c r="H2811" s="199">
        <v>0.23379721230466799</v>
      </c>
      <c r="I2811" s="199">
        <v>0.66804603241803295</v>
      </c>
    </row>
    <row r="2812" spans="1:9" x14ac:dyDescent="0.25">
      <c r="A2812" s="199">
        <v>2809</v>
      </c>
      <c r="B2812" s="199" t="s">
        <v>62720</v>
      </c>
      <c r="C2812" s="199" t="s">
        <v>62719</v>
      </c>
      <c r="D2812" s="199">
        <v>913.02894192079395</v>
      </c>
      <c r="E2812" s="199">
        <v>-1.24979869309193</v>
      </c>
      <c r="F2812" s="199">
        <v>0.46166982175589899</v>
      </c>
      <c r="G2812" s="199">
        <v>-2.7071266827415501</v>
      </c>
      <c r="H2812" s="199">
        <v>6.7868353738201699E-3</v>
      </c>
      <c r="I2812" s="199">
        <v>0.22091691380999201</v>
      </c>
    </row>
    <row r="2813" spans="1:9" x14ac:dyDescent="0.25">
      <c r="A2813" s="199">
        <v>2810</v>
      </c>
      <c r="B2813" s="199" t="s">
        <v>62718</v>
      </c>
      <c r="C2813" s="199" t="s">
        <v>62717</v>
      </c>
      <c r="D2813" s="199">
        <v>354.229235255878</v>
      </c>
      <c r="E2813" s="199">
        <v>0.49487626117994998</v>
      </c>
      <c r="F2813" s="199">
        <v>0.202565507712752</v>
      </c>
      <c r="G2813" s="199">
        <v>2.4430430766214699</v>
      </c>
      <c r="H2813" s="199">
        <v>1.4563998800295E-2</v>
      </c>
      <c r="I2813" s="199">
        <v>0.27291274443941599</v>
      </c>
    </row>
    <row r="2814" spans="1:9" x14ac:dyDescent="0.25">
      <c r="A2814" s="199">
        <v>2811</v>
      </c>
      <c r="B2814" s="199" t="s">
        <v>62716</v>
      </c>
      <c r="C2814" s="199" t="s">
        <v>62715</v>
      </c>
      <c r="D2814" s="199">
        <v>1.71439625033648</v>
      </c>
      <c r="E2814" s="199">
        <v>-0.30973383538946497</v>
      </c>
      <c r="F2814" s="199">
        <v>0.74674792600760398</v>
      </c>
      <c r="G2814" s="199">
        <v>-0.41477696100934502</v>
      </c>
      <c r="H2814" s="199">
        <v>0.67830518679810303</v>
      </c>
      <c r="I2814" s="199" t="s">
        <v>1469</v>
      </c>
    </row>
    <row r="2815" spans="1:9" x14ac:dyDescent="0.25">
      <c r="A2815" s="199">
        <v>2812</v>
      </c>
      <c r="B2815" s="199" t="s">
        <v>62714</v>
      </c>
      <c r="C2815" s="199" t="s">
        <v>62713</v>
      </c>
      <c r="D2815" s="199">
        <v>8471.6742728297595</v>
      </c>
      <c r="E2815" s="199">
        <v>3.04613691169019E-2</v>
      </c>
      <c r="F2815" s="199">
        <v>0.111132902962698</v>
      </c>
      <c r="G2815" s="199">
        <v>0.27409856401507099</v>
      </c>
      <c r="H2815" s="199">
        <v>0.784008877343641</v>
      </c>
      <c r="I2815" s="199">
        <v>0.93852039632003503</v>
      </c>
    </row>
    <row r="2816" spans="1:9" x14ac:dyDescent="0.25">
      <c r="A2816" s="199">
        <v>2813</v>
      </c>
      <c r="B2816" s="199" t="s">
        <v>62712</v>
      </c>
      <c r="C2816" s="199" t="s">
        <v>62711</v>
      </c>
      <c r="D2816" s="199">
        <v>3473.2993067115799</v>
      </c>
      <c r="E2816" s="199">
        <v>-0.229371929400286</v>
      </c>
      <c r="F2816" s="199">
        <v>0.23911128331516701</v>
      </c>
      <c r="G2816" s="199">
        <v>-0.95926853061951101</v>
      </c>
      <c r="H2816" s="199">
        <v>0.33742348444766102</v>
      </c>
      <c r="I2816" s="199">
        <v>0.74573862410764102</v>
      </c>
    </row>
    <row r="2817" spans="1:9" x14ac:dyDescent="0.25">
      <c r="A2817" s="199">
        <v>2814</v>
      </c>
      <c r="B2817" s="199" t="s">
        <v>62710</v>
      </c>
      <c r="C2817" s="199" t="s">
        <v>62709</v>
      </c>
      <c r="D2817" s="199">
        <v>1267.29510672068</v>
      </c>
      <c r="E2817" s="199">
        <v>-0.277586918873649</v>
      </c>
      <c r="F2817" s="199">
        <v>0.154351114778492</v>
      </c>
      <c r="G2817" s="199">
        <v>-1.79841214151263</v>
      </c>
      <c r="H2817" s="199">
        <v>7.2111720121636705E-2</v>
      </c>
      <c r="I2817" s="199">
        <v>0.45946315879510102</v>
      </c>
    </row>
    <row r="2818" spans="1:9" x14ac:dyDescent="0.25">
      <c r="A2818" s="199">
        <v>2815</v>
      </c>
      <c r="B2818" s="199" t="s">
        <v>62708</v>
      </c>
      <c r="C2818" s="199" t="s">
        <v>62707</v>
      </c>
      <c r="D2818" s="199">
        <v>119.89865875503899</v>
      </c>
      <c r="E2818" s="199">
        <v>0.19949047702917599</v>
      </c>
      <c r="F2818" s="199">
        <v>0.24537418183968801</v>
      </c>
      <c r="G2818" s="199">
        <v>0.81300516433106296</v>
      </c>
      <c r="H2818" s="199">
        <v>0.41621509725336397</v>
      </c>
      <c r="I2818" s="199">
        <v>0.78948686506818699</v>
      </c>
    </row>
    <row r="2819" spans="1:9" x14ac:dyDescent="0.25">
      <c r="A2819" s="199">
        <v>2816</v>
      </c>
      <c r="B2819" s="199" t="s">
        <v>62706</v>
      </c>
      <c r="C2819" s="199" t="s">
        <v>62705</v>
      </c>
      <c r="D2819" s="199">
        <v>13217.7193752683</v>
      </c>
      <c r="E2819" s="199">
        <v>-0.50689317197214001</v>
      </c>
      <c r="F2819" s="199">
        <v>0.274266989563834</v>
      </c>
      <c r="G2819" s="199">
        <v>-1.8481741925204</v>
      </c>
      <c r="H2819" s="199">
        <v>6.4577147550628697E-2</v>
      </c>
      <c r="I2819" s="199">
        <v>0.44219223213763198</v>
      </c>
    </row>
    <row r="2820" spans="1:9" x14ac:dyDescent="0.25">
      <c r="A2820" s="199">
        <v>2817</v>
      </c>
      <c r="B2820" s="199" t="s">
        <v>62704</v>
      </c>
      <c r="C2820" s="199" t="s">
        <v>62703</v>
      </c>
      <c r="D2820" s="199">
        <v>4.0412192957012802</v>
      </c>
      <c r="E2820" s="199">
        <v>9.3463835683172E-2</v>
      </c>
      <c r="F2820" s="199">
        <v>0.85420414986028104</v>
      </c>
      <c r="G2820" s="199">
        <v>0.109416274433295</v>
      </c>
      <c r="H2820" s="199">
        <v>0.91287232611491997</v>
      </c>
      <c r="I2820" s="199">
        <v>0.97942547312586703</v>
      </c>
    </row>
    <row r="2821" spans="1:9" x14ac:dyDescent="0.25">
      <c r="A2821" s="199">
        <v>2818</v>
      </c>
      <c r="B2821" s="199" t="s">
        <v>62702</v>
      </c>
      <c r="C2821" s="199" t="s">
        <v>62701</v>
      </c>
      <c r="D2821" s="199">
        <v>1900.16469074103</v>
      </c>
      <c r="E2821" s="199">
        <v>5.7203247551912098E-2</v>
      </c>
      <c r="F2821" s="199">
        <v>0.20116489795097001</v>
      </c>
      <c r="G2821" s="199">
        <v>0.284359985934793</v>
      </c>
      <c r="H2821" s="199">
        <v>0.77613452037281205</v>
      </c>
      <c r="I2821" s="199">
        <v>0.93681814653508599</v>
      </c>
    </row>
    <row r="2822" spans="1:9" x14ac:dyDescent="0.25">
      <c r="A2822" s="199">
        <v>2819</v>
      </c>
      <c r="B2822" s="199" t="s">
        <v>62700</v>
      </c>
      <c r="C2822" s="199" t="s">
        <v>62699</v>
      </c>
      <c r="D2822" s="199">
        <v>46.804887077569802</v>
      </c>
      <c r="E2822" s="199">
        <v>-0.302951141418213</v>
      </c>
      <c r="F2822" s="199">
        <v>0.44949238416933002</v>
      </c>
      <c r="G2822" s="199">
        <v>-0.673985037539785</v>
      </c>
      <c r="H2822" s="199">
        <v>0.50032082630790797</v>
      </c>
      <c r="I2822" s="199">
        <v>0.82826709299221601</v>
      </c>
    </row>
    <row r="2823" spans="1:9" x14ac:dyDescent="0.25">
      <c r="A2823" s="199">
        <v>2820</v>
      </c>
      <c r="B2823" s="199" t="s">
        <v>62698</v>
      </c>
      <c r="C2823" s="199" t="s">
        <v>62697</v>
      </c>
      <c r="D2823" s="199">
        <v>2004.0010296120799</v>
      </c>
      <c r="E2823" s="199">
        <v>-2.6505417727162299E-2</v>
      </c>
      <c r="F2823" s="199">
        <v>0.129293373228027</v>
      </c>
      <c r="G2823" s="199">
        <v>-0.20500213634628001</v>
      </c>
      <c r="H2823" s="199">
        <v>0.83757045591109403</v>
      </c>
      <c r="I2823" s="199">
        <v>0.95496113633266599</v>
      </c>
    </row>
    <row r="2824" spans="1:9" x14ac:dyDescent="0.25">
      <c r="A2824" s="199">
        <v>2821</v>
      </c>
      <c r="B2824" s="199" t="s">
        <v>62696</v>
      </c>
      <c r="C2824" s="199" t="s">
        <v>62695</v>
      </c>
      <c r="D2824" s="199">
        <v>1354.58892059806</v>
      </c>
      <c r="E2824" s="199">
        <v>-0.358893595382204</v>
      </c>
      <c r="F2824" s="199">
        <v>0.108090030562462</v>
      </c>
      <c r="G2824" s="199">
        <v>-3.3203209723842999</v>
      </c>
      <c r="H2824" s="199">
        <v>8.9914007145661795E-4</v>
      </c>
      <c r="I2824" s="199">
        <v>9.7177190580025705E-2</v>
      </c>
    </row>
    <row r="2825" spans="1:9" x14ac:dyDescent="0.25">
      <c r="A2825" s="199">
        <v>2822</v>
      </c>
      <c r="B2825" s="199" t="s">
        <v>62694</v>
      </c>
      <c r="C2825" s="199" t="s">
        <v>62693</v>
      </c>
      <c r="D2825" s="199">
        <v>648.66316391465296</v>
      </c>
      <c r="E2825" s="199">
        <v>-6.1851716038923803E-2</v>
      </c>
      <c r="F2825" s="199">
        <v>0.247072683644015</v>
      </c>
      <c r="G2825" s="199">
        <v>-0.25033813988130099</v>
      </c>
      <c r="H2825" s="199">
        <v>0.802325863869357</v>
      </c>
      <c r="I2825" s="199">
        <v>0.94472940415589002</v>
      </c>
    </row>
    <row r="2826" spans="1:9" x14ac:dyDescent="0.25">
      <c r="A2826" s="199">
        <v>2823</v>
      </c>
      <c r="B2826" s="199" t="s">
        <v>62692</v>
      </c>
      <c r="C2826" s="199" t="s">
        <v>62691</v>
      </c>
      <c r="D2826" s="199">
        <v>1040.6595876885301</v>
      </c>
      <c r="E2826" s="199">
        <v>0.21216505026756299</v>
      </c>
      <c r="F2826" s="199">
        <v>0.13273079579795799</v>
      </c>
      <c r="G2826" s="199">
        <v>1.59846137433335</v>
      </c>
      <c r="H2826" s="199">
        <v>0.10994033504044599</v>
      </c>
      <c r="I2826" s="199">
        <v>0.52740037611638002</v>
      </c>
    </row>
    <row r="2827" spans="1:9" x14ac:dyDescent="0.25">
      <c r="A2827" s="199">
        <v>2824</v>
      </c>
      <c r="B2827" s="199" t="s">
        <v>62690</v>
      </c>
      <c r="C2827" s="199" t="s">
        <v>62689</v>
      </c>
      <c r="D2827" s="199">
        <v>3925.7279861614102</v>
      </c>
      <c r="E2827" s="199">
        <v>-5.0061982920932203E-2</v>
      </c>
      <c r="F2827" s="199">
        <v>0.111865743425759</v>
      </c>
      <c r="G2827" s="199">
        <v>-0.44751843940639802</v>
      </c>
      <c r="H2827" s="199">
        <v>0.65450077719521105</v>
      </c>
      <c r="I2827" s="199">
        <v>0.89376174365406602</v>
      </c>
    </row>
    <row r="2828" spans="1:9" x14ac:dyDescent="0.25">
      <c r="A2828" s="199">
        <v>2825</v>
      </c>
      <c r="B2828" s="199" t="s">
        <v>62688</v>
      </c>
      <c r="C2828" s="199" t="s">
        <v>62687</v>
      </c>
      <c r="D2828" s="199">
        <v>1097.62997816234</v>
      </c>
      <c r="E2828" s="199">
        <v>0.15930450357724599</v>
      </c>
      <c r="F2828" s="199">
        <v>0.122928518902071</v>
      </c>
      <c r="G2828" s="199">
        <v>1.29591168103273</v>
      </c>
      <c r="H2828" s="199">
        <v>0.195005914397749</v>
      </c>
      <c r="I2828" s="199">
        <v>0.63261022924139199</v>
      </c>
    </row>
    <row r="2829" spans="1:9" x14ac:dyDescent="0.25">
      <c r="A2829" s="199">
        <v>2826</v>
      </c>
      <c r="B2829" s="199" t="s">
        <v>62686</v>
      </c>
      <c r="C2829" s="199" t="s">
        <v>62685</v>
      </c>
      <c r="D2829" s="199">
        <v>677.41219268446298</v>
      </c>
      <c r="E2829" s="199">
        <v>-0.21401773679899699</v>
      </c>
      <c r="F2829" s="199">
        <v>0.14046336009296601</v>
      </c>
      <c r="G2829" s="199">
        <v>-1.5236552554157099</v>
      </c>
      <c r="H2829" s="199">
        <v>0.12759485233416501</v>
      </c>
      <c r="I2829" s="199">
        <v>0.55613356902492195</v>
      </c>
    </row>
    <row r="2830" spans="1:9" x14ac:dyDescent="0.25">
      <c r="A2830" s="199">
        <v>2827</v>
      </c>
      <c r="B2830" s="199" t="s">
        <v>62684</v>
      </c>
      <c r="C2830" s="199" t="s">
        <v>62683</v>
      </c>
      <c r="D2830" s="199">
        <v>12405.162444469899</v>
      </c>
      <c r="E2830" s="199">
        <v>0.38241732860120398</v>
      </c>
      <c r="F2830" s="199">
        <v>0.30253946943488402</v>
      </c>
      <c r="G2830" s="199">
        <v>1.26402458930574</v>
      </c>
      <c r="H2830" s="199">
        <v>0.20622120135032801</v>
      </c>
      <c r="I2830" s="199">
        <v>0.64359074531821703</v>
      </c>
    </row>
    <row r="2831" spans="1:9" x14ac:dyDescent="0.25">
      <c r="A2831" s="199">
        <v>2828</v>
      </c>
      <c r="B2831" s="199" t="s">
        <v>62682</v>
      </c>
      <c r="C2831" s="199" t="s">
        <v>62681</v>
      </c>
      <c r="D2831" s="199">
        <v>1273.8432723655301</v>
      </c>
      <c r="E2831" s="199">
        <v>0.83091857861382701</v>
      </c>
      <c r="F2831" s="199">
        <v>0.28660504717406299</v>
      </c>
      <c r="G2831" s="199">
        <v>2.8991763641524</v>
      </c>
      <c r="H2831" s="199">
        <v>3.7414437575165401E-3</v>
      </c>
      <c r="I2831" s="199">
        <v>0.17295107168048501</v>
      </c>
    </row>
    <row r="2832" spans="1:9" x14ac:dyDescent="0.25">
      <c r="A2832" s="199">
        <v>2829</v>
      </c>
      <c r="B2832" s="199" t="s">
        <v>62680</v>
      </c>
      <c r="C2832" s="199" t="s">
        <v>62679</v>
      </c>
      <c r="D2832" s="199">
        <v>272.28325847163899</v>
      </c>
      <c r="E2832" s="199">
        <v>0.14065506393826199</v>
      </c>
      <c r="F2832" s="199">
        <v>0.22835755452357401</v>
      </c>
      <c r="G2832" s="199">
        <v>0.61594224124405506</v>
      </c>
      <c r="H2832" s="199">
        <v>0.53793264110259598</v>
      </c>
      <c r="I2832" s="199">
        <v>0.84557990771630798</v>
      </c>
    </row>
    <row r="2833" spans="1:9" x14ac:dyDescent="0.25">
      <c r="A2833" s="199">
        <v>2830</v>
      </c>
      <c r="B2833" s="199" t="s">
        <v>62678</v>
      </c>
      <c r="C2833" s="199" t="s">
        <v>62677</v>
      </c>
      <c r="D2833" s="199">
        <v>1757.30887325853</v>
      </c>
      <c r="E2833" s="199">
        <v>0.17726148135948799</v>
      </c>
      <c r="F2833" s="199">
        <v>0.16598900760387</v>
      </c>
      <c r="G2833" s="199">
        <v>1.0679109654207899</v>
      </c>
      <c r="H2833" s="199">
        <v>0.285560675713315</v>
      </c>
      <c r="I2833" s="199">
        <v>0.70955935255547098</v>
      </c>
    </row>
    <row r="2834" spans="1:9" x14ac:dyDescent="0.25">
      <c r="A2834" s="199">
        <v>2831</v>
      </c>
      <c r="B2834" s="199" t="s">
        <v>62676</v>
      </c>
      <c r="C2834" s="199" t="s">
        <v>62675</v>
      </c>
      <c r="D2834" s="199">
        <v>1070.11934048076</v>
      </c>
      <c r="E2834" s="199">
        <v>-0.138987470704767</v>
      </c>
      <c r="F2834" s="199">
        <v>0.11540526387559299</v>
      </c>
      <c r="G2834" s="199">
        <v>-1.2043425580188001</v>
      </c>
      <c r="H2834" s="199">
        <v>0.22845720398844699</v>
      </c>
      <c r="I2834" s="199">
        <v>0.66448598651936597</v>
      </c>
    </row>
    <row r="2835" spans="1:9" x14ac:dyDescent="0.25">
      <c r="A2835" s="199">
        <v>2832</v>
      </c>
      <c r="B2835" s="199" t="s">
        <v>62674</v>
      </c>
      <c r="C2835" s="199" t="s">
        <v>62673</v>
      </c>
      <c r="D2835" s="199">
        <v>100.52959652579599</v>
      </c>
      <c r="E2835" s="199">
        <v>-0.48930328218534203</v>
      </c>
      <c r="F2835" s="199">
        <v>0.75578894108611405</v>
      </c>
      <c r="G2835" s="199">
        <v>-0.64740730591027695</v>
      </c>
      <c r="H2835" s="199">
        <v>0.51736836875853098</v>
      </c>
      <c r="I2835" s="199">
        <v>0.83444703702015</v>
      </c>
    </row>
    <row r="2836" spans="1:9" x14ac:dyDescent="0.25">
      <c r="A2836" s="199">
        <v>2833</v>
      </c>
      <c r="B2836" s="199" t="s">
        <v>62672</v>
      </c>
      <c r="C2836" s="199" t="s">
        <v>62671</v>
      </c>
      <c r="D2836" s="199">
        <v>9.2744723017110502</v>
      </c>
      <c r="E2836" s="199">
        <v>-0.65484472852411102</v>
      </c>
      <c r="F2836" s="199">
        <v>0.67053507015618796</v>
      </c>
      <c r="G2836" s="199">
        <v>-0.97660026696527202</v>
      </c>
      <c r="H2836" s="199">
        <v>0.32876708689488798</v>
      </c>
      <c r="I2836" s="199">
        <v>0.738744811619232</v>
      </c>
    </row>
    <row r="2837" spans="1:9" x14ac:dyDescent="0.25">
      <c r="A2837" s="199">
        <v>2834</v>
      </c>
      <c r="B2837" s="199" t="s">
        <v>62670</v>
      </c>
      <c r="C2837" s="199" t="s">
        <v>62669</v>
      </c>
      <c r="D2837" s="199">
        <v>159.096477169487</v>
      </c>
      <c r="E2837" s="199">
        <v>7.0852721319115894E-2</v>
      </c>
      <c r="F2837" s="199">
        <v>0.32602594318863898</v>
      </c>
      <c r="G2837" s="199">
        <v>0.21732234136386</v>
      </c>
      <c r="H2837" s="199">
        <v>0.82795714723982905</v>
      </c>
      <c r="I2837" s="199">
        <v>0.95272883288548704</v>
      </c>
    </row>
    <row r="2838" spans="1:9" x14ac:dyDescent="0.25">
      <c r="A2838" s="199">
        <v>2835</v>
      </c>
      <c r="B2838" s="199" t="s">
        <v>62668</v>
      </c>
      <c r="C2838" s="199" t="s">
        <v>62667</v>
      </c>
      <c r="D2838" s="199">
        <v>1849.3612563509701</v>
      </c>
      <c r="E2838" s="199">
        <v>-0.29627541142993202</v>
      </c>
      <c r="F2838" s="199">
        <v>0.20518384912465201</v>
      </c>
      <c r="G2838" s="199">
        <v>-1.44395093811667</v>
      </c>
      <c r="H2838" s="199">
        <v>0.148752776581248</v>
      </c>
      <c r="I2838" s="199">
        <v>0.58339749911023597</v>
      </c>
    </row>
    <row r="2839" spans="1:9" x14ac:dyDescent="0.25">
      <c r="A2839" s="199">
        <v>2836</v>
      </c>
      <c r="B2839" s="199" t="s">
        <v>62666</v>
      </c>
      <c r="C2839" s="199" t="s">
        <v>62665</v>
      </c>
      <c r="D2839" s="199">
        <v>3431.7327575281402</v>
      </c>
      <c r="E2839" s="199">
        <v>-0.68750595297630901</v>
      </c>
      <c r="F2839" s="199">
        <v>0.30907602895884501</v>
      </c>
      <c r="G2839" s="199">
        <v>-2.2243910512641301</v>
      </c>
      <c r="H2839" s="199">
        <v>2.6122145413243501E-2</v>
      </c>
      <c r="I2839" s="199">
        <v>0.33308660587593503</v>
      </c>
    </row>
    <row r="2840" spans="1:9" x14ac:dyDescent="0.25">
      <c r="A2840" s="199">
        <v>2837</v>
      </c>
      <c r="B2840" s="199" t="s">
        <v>62664</v>
      </c>
      <c r="C2840" s="199" t="s">
        <v>62663</v>
      </c>
      <c r="D2840" s="199">
        <v>2628.71454689854</v>
      </c>
      <c r="E2840" s="199">
        <v>0.164821639643075</v>
      </c>
      <c r="F2840" s="199">
        <v>0.179763425876838</v>
      </c>
      <c r="G2840" s="199">
        <v>0.91688083290089895</v>
      </c>
      <c r="H2840" s="199">
        <v>0.35920508882625002</v>
      </c>
      <c r="I2840" s="199">
        <v>0.75889940320184102</v>
      </c>
    </row>
    <row r="2841" spans="1:9" x14ac:dyDescent="0.25">
      <c r="A2841" s="199">
        <v>2838</v>
      </c>
      <c r="B2841" s="199" t="s">
        <v>62662</v>
      </c>
      <c r="C2841" s="199" t="s">
        <v>62661</v>
      </c>
      <c r="D2841" s="199">
        <v>0.85074274197687605</v>
      </c>
      <c r="E2841" s="199">
        <v>-0.56511345408424296</v>
      </c>
      <c r="F2841" s="199">
        <v>0.91448910701654196</v>
      </c>
      <c r="G2841" s="199">
        <v>-0.61795536955917096</v>
      </c>
      <c r="H2841" s="199">
        <v>0.53660475867144297</v>
      </c>
      <c r="I2841" s="199" t="s">
        <v>1469</v>
      </c>
    </row>
    <row r="2842" spans="1:9" x14ac:dyDescent="0.25">
      <c r="A2842" s="199">
        <v>2839</v>
      </c>
      <c r="B2842" s="199" t="s">
        <v>62660</v>
      </c>
      <c r="C2842" s="199" t="s">
        <v>62659</v>
      </c>
      <c r="D2842" s="199">
        <v>28759.552114368002</v>
      </c>
      <c r="E2842" s="199">
        <v>3.3194543255384498E-2</v>
      </c>
      <c r="F2842" s="199">
        <v>0.45344303942298297</v>
      </c>
      <c r="G2842" s="199">
        <v>7.3205541533122503E-2</v>
      </c>
      <c r="H2842" s="199">
        <v>0.94164255671666697</v>
      </c>
      <c r="I2842" s="199">
        <v>0.98498526780582596</v>
      </c>
    </row>
    <row r="2843" spans="1:9" x14ac:dyDescent="0.25">
      <c r="A2843" s="199">
        <v>2840</v>
      </c>
      <c r="B2843" s="199" t="s">
        <v>62658</v>
      </c>
      <c r="C2843" s="199" t="s">
        <v>62657</v>
      </c>
      <c r="D2843" s="199">
        <v>3824.8448653456899</v>
      </c>
      <c r="E2843" s="199">
        <v>3.4789304571370298E-2</v>
      </c>
      <c r="F2843" s="199">
        <v>0.205533813023135</v>
      </c>
      <c r="G2843" s="199">
        <v>0.169263169206395</v>
      </c>
      <c r="H2843" s="199">
        <v>0.86558964464889498</v>
      </c>
      <c r="I2843" s="199">
        <v>0.96493014013011202</v>
      </c>
    </row>
    <row r="2844" spans="1:9" x14ac:dyDescent="0.25">
      <c r="A2844" s="199">
        <v>2841</v>
      </c>
      <c r="B2844" s="199" t="s">
        <v>62656</v>
      </c>
      <c r="C2844" s="199" t="s">
        <v>62655</v>
      </c>
      <c r="D2844" s="199">
        <v>15480.000177448401</v>
      </c>
      <c r="E2844" s="199">
        <v>0.14508227233979401</v>
      </c>
      <c r="F2844" s="199">
        <v>0.27891760453689501</v>
      </c>
      <c r="G2844" s="199">
        <v>0.52016176096407696</v>
      </c>
      <c r="H2844" s="199">
        <v>0.60295083486642698</v>
      </c>
      <c r="I2844" s="199">
        <v>0.87437677412146897</v>
      </c>
    </row>
    <row r="2845" spans="1:9" x14ac:dyDescent="0.25">
      <c r="A2845" s="199">
        <v>2842</v>
      </c>
      <c r="B2845" s="199" t="s">
        <v>62654</v>
      </c>
      <c r="C2845" s="199" t="s">
        <v>62653</v>
      </c>
      <c r="D2845" s="199">
        <v>4721.4811110923501</v>
      </c>
      <c r="E2845" s="199">
        <v>0.57468507438625105</v>
      </c>
      <c r="F2845" s="199">
        <v>0.27969172086869898</v>
      </c>
      <c r="G2845" s="199">
        <v>2.05470892238543</v>
      </c>
      <c r="H2845" s="199">
        <v>3.9907127639935702E-2</v>
      </c>
      <c r="I2845" s="199">
        <v>0.381807700522237</v>
      </c>
    </row>
    <row r="2846" spans="1:9" x14ac:dyDescent="0.25">
      <c r="A2846" s="199">
        <v>2843</v>
      </c>
      <c r="B2846" s="199" t="s">
        <v>62652</v>
      </c>
      <c r="C2846" s="199" t="s">
        <v>62651</v>
      </c>
      <c r="D2846" s="199">
        <v>17.547202803028899</v>
      </c>
      <c r="E2846" s="199">
        <v>1.28585333341527</v>
      </c>
      <c r="F2846" s="199">
        <v>0.89247271257595995</v>
      </c>
      <c r="G2846" s="199">
        <v>1.44077607673167</v>
      </c>
      <c r="H2846" s="199">
        <v>0.14964795415896201</v>
      </c>
      <c r="I2846" s="199">
        <v>0.58349081856588603</v>
      </c>
    </row>
    <row r="2847" spans="1:9" x14ac:dyDescent="0.25">
      <c r="A2847" s="199">
        <v>2844</v>
      </c>
      <c r="B2847" s="199" t="s">
        <v>62650</v>
      </c>
      <c r="C2847" s="199" t="s">
        <v>62649</v>
      </c>
      <c r="D2847" s="199">
        <v>13924.2463693563</v>
      </c>
      <c r="E2847" s="199">
        <v>-0.106936817764651</v>
      </c>
      <c r="F2847" s="199">
        <v>0.17475983459087599</v>
      </c>
      <c r="G2847" s="199">
        <v>-0.61190729560368995</v>
      </c>
      <c r="H2847" s="199">
        <v>0.54059909441944198</v>
      </c>
      <c r="I2847" s="199">
        <v>0.84729719324978203</v>
      </c>
    </row>
    <row r="2848" spans="1:9" x14ac:dyDescent="0.25">
      <c r="A2848" s="199">
        <v>2845</v>
      </c>
      <c r="B2848" s="199" t="s">
        <v>62648</v>
      </c>
      <c r="C2848" s="199" t="s">
        <v>62647</v>
      </c>
      <c r="D2848" s="199">
        <v>63.653426862084402</v>
      </c>
      <c r="E2848" s="199">
        <v>-0.15599290589097201</v>
      </c>
      <c r="F2848" s="199">
        <v>0.45349755203281</v>
      </c>
      <c r="G2848" s="199">
        <v>-0.34397739346492801</v>
      </c>
      <c r="H2848" s="199">
        <v>0.73086328728550398</v>
      </c>
      <c r="I2848" s="199">
        <v>0.921878079642798</v>
      </c>
    </row>
    <row r="2849" spans="1:9" x14ac:dyDescent="0.25">
      <c r="A2849" s="199">
        <v>2846</v>
      </c>
      <c r="B2849" s="199" t="s">
        <v>62646</v>
      </c>
      <c r="C2849" s="199" t="s">
        <v>62645</v>
      </c>
      <c r="D2849" s="199">
        <v>2069.7491160464701</v>
      </c>
      <c r="E2849" s="199">
        <v>-0.26669340173276401</v>
      </c>
      <c r="F2849" s="199">
        <v>0.133586562727215</v>
      </c>
      <c r="G2849" s="199">
        <v>-1.9964088923925301</v>
      </c>
      <c r="H2849" s="199">
        <v>4.5889433680217799E-2</v>
      </c>
      <c r="I2849" s="199">
        <v>0.39489966864808301</v>
      </c>
    </row>
    <row r="2850" spans="1:9" x14ac:dyDescent="0.25">
      <c r="A2850" s="199">
        <v>2847</v>
      </c>
      <c r="B2850" s="199" t="s">
        <v>62644</v>
      </c>
      <c r="C2850" s="199" t="s">
        <v>62643</v>
      </c>
      <c r="D2850" s="199">
        <v>3149.9121274028898</v>
      </c>
      <c r="E2850" s="199">
        <v>-0.47563180981893199</v>
      </c>
      <c r="F2850" s="199">
        <v>0.38525368429043699</v>
      </c>
      <c r="G2850" s="199">
        <v>-1.2345937993946901</v>
      </c>
      <c r="H2850" s="199">
        <v>0.21698171784421</v>
      </c>
      <c r="I2850" s="199">
        <v>0.65424704923895405</v>
      </c>
    </row>
    <row r="2851" spans="1:9" x14ac:dyDescent="0.25">
      <c r="A2851" s="199">
        <v>2848</v>
      </c>
      <c r="B2851" s="199" t="s">
        <v>62642</v>
      </c>
      <c r="C2851" s="199" t="s">
        <v>62641</v>
      </c>
      <c r="D2851" s="199">
        <v>5143.7082896702896</v>
      </c>
      <c r="E2851" s="199">
        <v>1.7739257960524901E-2</v>
      </c>
      <c r="F2851" s="199">
        <v>0.17216705204795901</v>
      </c>
      <c r="G2851" s="199">
        <v>0.10303514958009199</v>
      </c>
      <c r="H2851" s="199">
        <v>0.91793507407010899</v>
      </c>
      <c r="I2851" s="199">
        <v>0.97998847895756203</v>
      </c>
    </row>
    <row r="2852" spans="1:9" x14ac:dyDescent="0.25">
      <c r="A2852" s="199">
        <v>2849</v>
      </c>
      <c r="B2852" s="199" t="s">
        <v>62640</v>
      </c>
      <c r="C2852" s="199" t="s">
        <v>62639</v>
      </c>
      <c r="D2852" s="199">
        <v>9546.6829016401498</v>
      </c>
      <c r="E2852" s="199">
        <v>-4.38601197641421E-2</v>
      </c>
      <c r="F2852" s="199">
        <v>0.14163788153159601</v>
      </c>
      <c r="G2852" s="199">
        <v>-0.30966376572328203</v>
      </c>
      <c r="H2852" s="199">
        <v>0.75681665994399805</v>
      </c>
      <c r="I2852" s="199">
        <v>0.93077264690452499</v>
      </c>
    </row>
    <row r="2853" spans="1:9" x14ac:dyDescent="0.25">
      <c r="A2853" s="199">
        <v>2850</v>
      </c>
      <c r="B2853" s="199" t="s">
        <v>62638</v>
      </c>
      <c r="C2853" s="199" t="s">
        <v>62637</v>
      </c>
      <c r="D2853" s="199">
        <v>2009.66613183144</v>
      </c>
      <c r="E2853" s="199">
        <v>-0.26348265448503899</v>
      </c>
      <c r="F2853" s="199">
        <v>0.21809438834644701</v>
      </c>
      <c r="G2853" s="199">
        <v>-1.2081129481721999</v>
      </c>
      <c r="H2853" s="199">
        <v>0.22700381987902801</v>
      </c>
      <c r="I2853" s="199">
        <v>0.66300624322646395</v>
      </c>
    </row>
    <row r="2854" spans="1:9" x14ac:dyDescent="0.25">
      <c r="A2854" s="199">
        <v>2851</v>
      </c>
      <c r="B2854" s="199" t="s">
        <v>62636</v>
      </c>
      <c r="C2854" s="199" t="s">
        <v>62635</v>
      </c>
      <c r="D2854" s="199">
        <v>8.8159379091021997</v>
      </c>
      <c r="E2854" s="199">
        <v>-0.109940129172318</v>
      </c>
      <c r="F2854" s="199">
        <v>0.67817012840315805</v>
      </c>
      <c r="G2854" s="199">
        <v>-0.16211290436986101</v>
      </c>
      <c r="H2854" s="199">
        <v>0.87121694439845898</v>
      </c>
      <c r="I2854" s="199">
        <v>0.96663118601798703</v>
      </c>
    </row>
    <row r="2855" spans="1:9" x14ac:dyDescent="0.25">
      <c r="A2855" s="199">
        <v>2852</v>
      </c>
      <c r="B2855" s="199" t="s">
        <v>62634</v>
      </c>
      <c r="C2855" s="199" t="s">
        <v>62633</v>
      </c>
      <c r="D2855" s="199">
        <v>1.9466814128249801</v>
      </c>
      <c r="E2855" s="199">
        <v>0.96276125970759396</v>
      </c>
      <c r="F2855" s="199">
        <v>0.74833715341095797</v>
      </c>
      <c r="G2855" s="199">
        <v>1.2865340913775001</v>
      </c>
      <c r="H2855" s="199">
        <v>0.198256728912693</v>
      </c>
      <c r="I2855" s="199" t="s">
        <v>1469</v>
      </c>
    </row>
    <row r="2856" spans="1:9" x14ac:dyDescent="0.25">
      <c r="A2856" s="199">
        <v>2853</v>
      </c>
      <c r="B2856" s="199" t="s">
        <v>62632</v>
      </c>
      <c r="C2856" s="199" t="s">
        <v>62631</v>
      </c>
      <c r="D2856" s="199">
        <v>175.20641942757001</v>
      </c>
      <c r="E2856" s="199">
        <v>-1.0647423815873001</v>
      </c>
      <c r="F2856" s="199">
        <v>0.36696685821074398</v>
      </c>
      <c r="G2856" s="199">
        <v>-2.9014674152831401</v>
      </c>
      <c r="H2856" s="199">
        <v>3.7141940513909198E-3</v>
      </c>
      <c r="I2856" s="199">
        <v>0.17295107168048501</v>
      </c>
    </row>
    <row r="2857" spans="1:9" x14ac:dyDescent="0.25">
      <c r="A2857" s="199">
        <v>2854</v>
      </c>
      <c r="B2857" s="199" t="s">
        <v>62630</v>
      </c>
      <c r="C2857" s="199" t="s">
        <v>62629</v>
      </c>
      <c r="D2857" s="199">
        <v>733.01683100468495</v>
      </c>
      <c r="E2857" s="199">
        <v>0.13039513039338499</v>
      </c>
      <c r="F2857" s="199">
        <v>0.21566427528816201</v>
      </c>
      <c r="G2857" s="199">
        <v>0.60462091006568297</v>
      </c>
      <c r="H2857" s="199">
        <v>0.54543090981995901</v>
      </c>
      <c r="I2857" s="199">
        <v>0.848795617687782</v>
      </c>
    </row>
    <row r="2858" spans="1:9" x14ac:dyDescent="0.25">
      <c r="A2858" s="199">
        <v>2855</v>
      </c>
      <c r="B2858" s="199" t="s">
        <v>62628</v>
      </c>
      <c r="C2858" s="199" t="s">
        <v>62627</v>
      </c>
      <c r="D2858" s="199">
        <v>35.688718650853502</v>
      </c>
      <c r="E2858" s="199">
        <v>-0.88169597306951097</v>
      </c>
      <c r="F2858" s="199">
        <v>0.388520560752528</v>
      </c>
      <c r="G2858" s="199">
        <v>-2.2693676014513899</v>
      </c>
      <c r="H2858" s="199">
        <v>2.3245980693399299E-2</v>
      </c>
      <c r="I2858" s="199">
        <v>0.319059760147687</v>
      </c>
    </row>
    <row r="2859" spans="1:9" x14ac:dyDescent="0.25">
      <c r="A2859" s="199">
        <v>2856</v>
      </c>
      <c r="B2859" s="199" t="s">
        <v>62626</v>
      </c>
      <c r="C2859" s="199" t="s">
        <v>62625</v>
      </c>
      <c r="D2859" s="199">
        <v>8114.9180201272702</v>
      </c>
      <c r="E2859" s="199">
        <v>0.13514189344477001</v>
      </c>
      <c r="F2859" s="199">
        <v>9.4545082203735406E-2</v>
      </c>
      <c r="G2859" s="199">
        <v>1.4293910407053501</v>
      </c>
      <c r="H2859" s="199">
        <v>0.152891872043389</v>
      </c>
      <c r="I2859" s="199">
        <v>0.58769799498618203</v>
      </c>
    </row>
    <row r="2860" spans="1:9" x14ac:dyDescent="0.25">
      <c r="A2860" s="199">
        <v>2857</v>
      </c>
      <c r="B2860" s="199" t="s">
        <v>62624</v>
      </c>
      <c r="C2860" s="199" t="s">
        <v>62623</v>
      </c>
      <c r="D2860" s="199">
        <v>5238.8981162051896</v>
      </c>
      <c r="E2860" s="199">
        <v>0.20019588646153</v>
      </c>
      <c r="F2860" s="199">
        <v>0.13539361438078801</v>
      </c>
      <c r="G2860" s="199">
        <v>1.4786213321589099</v>
      </c>
      <c r="H2860" s="199">
        <v>0.13924154809346201</v>
      </c>
      <c r="I2860" s="199">
        <v>0.57157258955958201</v>
      </c>
    </row>
    <row r="2861" spans="1:9" x14ac:dyDescent="0.25">
      <c r="A2861" s="199">
        <v>2858</v>
      </c>
      <c r="B2861" s="199" t="s">
        <v>62622</v>
      </c>
      <c r="C2861" s="199" t="s">
        <v>62621</v>
      </c>
      <c r="D2861" s="199">
        <v>1737.3996481686199</v>
      </c>
      <c r="E2861" s="199">
        <v>-0.14454814170705499</v>
      </c>
      <c r="F2861" s="199">
        <v>0.25156645957169499</v>
      </c>
      <c r="G2861" s="199">
        <v>-0.57459226461729296</v>
      </c>
      <c r="H2861" s="199">
        <v>0.56556708479677997</v>
      </c>
      <c r="I2861" s="199">
        <v>0.85733839920074795</v>
      </c>
    </row>
    <row r="2862" spans="1:9" x14ac:dyDescent="0.25">
      <c r="A2862" s="199">
        <v>2859</v>
      </c>
      <c r="B2862" s="199" t="s">
        <v>62620</v>
      </c>
      <c r="C2862" s="199" t="s">
        <v>62619</v>
      </c>
      <c r="D2862" s="199">
        <v>2221.4401950544202</v>
      </c>
      <c r="E2862" s="199">
        <v>-0.223094694708658</v>
      </c>
      <c r="F2862" s="199">
        <v>0.29959778042229102</v>
      </c>
      <c r="G2862" s="199">
        <v>-0.74464735484421596</v>
      </c>
      <c r="H2862" s="199">
        <v>0.45648493248969102</v>
      </c>
      <c r="I2862" s="199">
        <v>0.80757260406715603</v>
      </c>
    </row>
    <row r="2863" spans="1:9" x14ac:dyDescent="0.25">
      <c r="A2863" s="199">
        <v>2860</v>
      </c>
      <c r="B2863" s="199" t="s">
        <v>62618</v>
      </c>
      <c r="C2863" s="199" t="s">
        <v>62617</v>
      </c>
      <c r="D2863" s="199">
        <v>148.39077326041601</v>
      </c>
      <c r="E2863" s="199">
        <v>-0.194848794251476</v>
      </c>
      <c r="F2863" s="199">
        <v>0.33165116062405298</v>
      </c>
      <c r="G2863" s="199">
        <v>-0.58751126902386897</v>
      </c>
      <c r="H2863" s="199">
        <v>0.55686038430885398</v>
      </c>
      <c r="I2863" s="199">
        <v>0.85354717305101002</v>
      </c>
    </row>
    <row r="2864" spans="1:9" x14ac:dyDescent="0.25">
      <c r="A2864" s="199">
        <v>2861</v>
      </c>
      <c r="B2864" s="199" t="s">
        <v>62616</v>
      </c>
      <c r="C2864" s="199" t="s">
        <v>62615</v>
      </c>
      <c r="D2864" s="199">
        <v>1406.7047112919399</v>
      </c>
      <c r="E2864" s="199">
        <v>0.152745734730309</v>
      </c>
      <c r="F2864" s="199">
        <v>0.256717945299138</v>
      </c>
      <c r="G2864" s="199">
        <v>0.59499438012532901</v>
      </c>
      <c r="H2864" s="199">
        <v>0.55184722755793403</v>
      </c>
      <c r="I2864" s="199">
        <v>0.85119613918114501</v>
      </c>
    </row>
    <row r="2865" spans="1:9" x14ac:dyDescent="0.25">
      <c r="A2865" s="199">
        <v>2862</v>
      </c>
      <c r="B2865" s="199" t="s">
        <v>62614</v>
      </c>
      <c r="C2865" s="199" t="s">
        <v>62613</v>
      </c>
      <c r="D2865" s="199">
        <v>7563.20499802019</v>
      </c>
      <c r="E2865" s="199">
        <v>0.20416953510647901</v>
      </c>
      <c r="F2865" s="199">
        <v>0.48537007654900899</v>
      </c>
      <c r="G2865" s="199">
        <v>0.420647141163147</v>
      </c>
      <c r="H2865" s="199">
        <v>0.67401276494900697</v>
      </c>
      <c r="I2865" s="199">
        <v>0.90061212025874904</v>
      </c>
    </row>
    <row r="2866" spans="1:9" x14ac:dyDescent="0.25">
      <c r="A2866" s="199">
        <v>2863</v>
      </c>
      <c r="B2866" s="199" t="s">
        <v>62612</v>
      </c>
      <c r="C2866" s="199" t="s">
        <v>62611</v>
      </c>
      <c r="D2866" s="199">
        <v>1885.5203814767799</v>
      </c>
      <c r="E2866" s="199">
        <v>-0.12525775371505601</v>
      </c>
      <c r="F2866" s="199">
        <v>0.22109167020606199</v>
      </c>
      <c r="G2866" s="199">
        <v>-0.56654216596361595</v>
      </c>
      <c r="H2866" s="199">
        <v>0.57102527734106101</v>
      </c>
      <c r="I2866" s="199">
        <v>0.85994652225412405</v>
      </c>
    </row>
    <row r="2867" spans="1:9" x14ac:dyDescent="0.25">
      <c r="A2867" s="199">
        <v>2864</v>
      </c>
      <c r="B2867" s="199" t="s">
        <v>62610</v>
      </c>
      <c r="C2867" s="199" t="s">
        <v>62609</v>
      </c>
      <c r="D2867" s="199">
        <v>4.1245734426654597</v>
      </c>
      <c r="E2867" s="199">
        <v>0.20954464445944801</v>
      </c>
      <c r="F2867" s="199">
        <v>0.84219391234736196</v>
      </c>
      <c r="G2867" s="199">
        <v>0.24880807304270999</v>
      </c>
      <c r="H2867" s="199">
        <v>0.80350924606724305</v>
      </c>
      <c r="I2867" s="199">
        <v>0.94508677269927399</v>
      </c>
    </row>
    <row r="2868" spans="1:9" x14ac:dyDescent="0.25">
      <c r="A2868" s="199">
        <v>2865</v>
      </c>
      <c r="B2868" s="199" t="s">
        <v>62608</v>
      </c>
      <c r="C2868" s="199" t="s">
        <v>62607</v>
      </c>
      <c r="D2868" s="199">
        <v>2757.8145108621002</v>
      </c>
      <c r="E2868" s="199">
        <v>0.195051793155851</v>
      </c>
      <c r="F2868" s="199">
        <v>0.15497928888445101</v>
      </c>
      <c r="G2868" s="199">
        <v>1.2585668353484101</v>
      </c>
      <c r="H2868" s="199">
        <v>0.208186832295993</v>
      </c>
      <c r="I2868" s="199">
        <v>0.645285041256217</v>
      </c>
    </row>
    <row r="2869" spans="1:9" x14ac:dyDescent="0.25">
      <c r="A2869" s="199">
        <v>2866</v>
      </c>
      <c r="B2869" s="199" t="s">
        <v>62606</v>
      </c>
      <c r="C2869" s="199" t="s">
        <v>62605</v>
      </c>
      <c r="D2869" s="199">
        <v>214.09144866972801</v>
      </c>
      <c r="E2869" s="199">
        <v>-0.123870750488729</v>
      </c>
      <c r="F2869" s="199">
        <v>0.465890676125643</v>
      </c>
      <c r="G2869" s="199">
        <v>-0.26587943660697499</v>
      </c>
      <c r="H2869" s="199">
        <v>0.79033206246649002</v>
      </c>
      <c r="I2869" s="199">
        <v>0.94084851115137802</v>
      </c>
    </row>
    <row r="2870" spans="1:9" x14ac:dyDescent="0.25">
      <c r="A2870" s="199">
        <v>2867</v>
      </c>
      <c r="B2870" s="199" t="s">
        <v>62604</v>
      </c>
      <c r="C2870" s="199" t="s">
        <v>62603</v>
      </c>
      <c r="D2870" s="199">
        <v>13.765564350364301</v>
      </c>
      <c r="E2870" s="199">
        <v>-0.37401850910752199</v>
      </c>
      <c r="F2870" s="199">
        <v>0.44107187995545999</v>
      </c>
      <c r="G2870" s="199">
        <v>-0.84797631883785296</v>
      </c>
      <c r="H2870" s="199">
        <v>0.39645115924971902</v>
      </c>
      <c r="I2870" s="199">
        <v>0.78026196143443904</v>
      </c>
    </row>
    <row r="2871" spans="1:9" x14ac:dyDescent="0.25">
      <c r="A2871" s="199">
        <v>2868</v>
      </c>
      <c r="B2871" s="199" t="s">
        <v>62602</v>
      </c>
      <c r="C2871" s="199" t="s">
        <v>62601</v>
      </c>
      <c r="D2871" s="199">
        <v>709.67452597584202</v>
      </c>
      <c r="E2871" s="199">
        <v>-0.29006762222273402</v>
      </c>
      <c r="F2871" s="199">
        <v>0.19241246523667299</v>
      </c>
      <c r="G2871" s="199">
        <v>-1.5075303040576999</v>
      </c>
      <c r="H2871" s="199">
        <v>0.131674782238723</v>
      </c>
      <c r="I2871" s="199">
        <v>0.56216110582313605</v>
      </c>
    </row>
    <row r="2872" spans="1:9" x14ac:dyDescent="0.25">
      <c r="A2872" s="199">
        <v>2869</v>
      </c>
      <c r="B2872" s="199" t="s">
        <v>62600</v>
      </c>
      <c r="C2872" s="199" t="s">
        <v>62599</v>
      </c>
      <c r="D2872" s="199">
        <v>6868.4461685824099</v>
      </c>
      <c r="E2872" s="199">
        <v>0.55305602871652804</v>
      </c>
      <c r="F2872" s="199">
        <v>0.22020233197310299</v>
      </c>
      <c r="G2872" s="199">
        <v>2.5115811615659198</v>
      </c>
      <c r="H2872" s="199">
        <v>1.20191644418367E-2</v>
      </c>
      <c r="I2872" s="199">
        <v>0.25541782965284199</v>
      </c>
    </row>
    <row r="2873" spans="1:9" x14ac:dyDescent="0.25">
      <c r="A2873" s="199">
        <v>2870</v>
      </c>
      <c r="B2873" s="199" t="s">
        <v>62598</v>
      </c>
      <c r="C2873" s="199" t="s">
        <v>62597</v>
      </c>
      <c r="D2873" s="199">
        <v>1620.82323275052</v>
      </c>
      <c r="E2873" s="199">
        <v>-0.30796799313734902</v>
      </c>
      <c r="F2873" s="199">
        <v>0.17130904009552</v>
      </c>
      <c r="G2873" s="199">
        <v>-1.7977334585823901</v>
      </c>
      <c r="H2873" s="199">
        <v>7.22192565701235E-2</v>
      </c>
      <c r="I2873" s="199">
        <v>0.45960386426961602</v>
      </c>
    </row>
    <row r="2874" spans="1:9" x14ac:dyDescent="0.25">
      <c r="A2874" s="199">
        <v>2871</v>
      </c>
      <c r="B2874" s="199" t="s">
        <v>62596</v>
      </c>
      <c r="C2874" s="199" t="s">
        <v>62595</v>
      </c>
      <c r="D2874" s="199">
        <v>40.2024502866402</v>
      </c>
      <c r="E2874" s="199">
        <v>0.16991771774721401</v>
      </c>
      <c r="F2874" s="199">
        <v>0.326343960925913</v>
      </c>
      <c r="G2874" s="199">
        <v>0.52067063617515097</v>
      </c>
      <c r="H2874" s="199">
        <v>0.60259623325030298</v>
      </c>
      <c r="I2874" s="199">
        <v>0.87408284115286705</v>
      </c>
    </row>
    <row r="2875" spans="1:9" x14ac:dyDescent="0.25">
      <c r="A2875" s="199">
        <v>2872</v>
      </c>
      <c r="B2875" s="199" t="s">
        <v>62594</v>
      </c>
      <c r="C2875" s="199" t="s">
        <v>62593</v>
      </c>
      <c r="D2875" s="199">
        <v>543.11515648873001</v>
      </c>
      <c r="E2875" s="199">
        <v>-0.67285905468903295</v>
      </c>
      <c r="F2875" s="199">
        <v>0.25621521158082899</v>
      </c>
      <c r="G2875" s="199">
        <v>-2.6261479579512201</v>
      </c>
      <c r="H2875" s="199">
        <v>8.6357270534302803E-3</v>
      </c>
      <c r="I2875" s="199">
        <v>0.231332200160938</v>
      </c>
    </row>
    <row r="2876" spans="1:9" x14ac:dyDescent="0.25">
      <c r="A2876" s="199">
        <v>2873</v>
      </c>
      <c r="B2876" s="199" t="s">
        <v>62592</v>
      </c>
      <c r="C2876" s="199" t="s">
        <v>62591</v>
      </c>
      <c r="D2876" s="199">
        <v>21.030670863115802</v>
      </c>
      <c r="E2876" s="199">
        <v>-0.58491683418597296</v>
      </c>
      <c r="F2876" s="199">
        <v>0.46475563707592599</v>
      </c>
      <c r="G2876" s="199">
        <v>-1.25854704606932</v>
      </c>
      <c r="H2876" s="199">
        <v>0.20819398411114401</v>
      </c>
      <c r="I2876" s="199">
        <v>0.645285041256217</v>
      </c>
    </row>
    <row r="2877" spans="1:9" x14ac:dyDescent="0.25">
      <c r="A2877" s="199">
        <v>2874</v>
      </c>
      <c r="B2877" s="199" t="s">
        <v>62590</v>
      </c>
      <c r="C2877" s="199" t="s">
        <v>62589</v>
      </c>
      <c r="D2877" s="199">
        <v>7860.1178160255904</v>
      </c>
      <c r="E2877" s="199">
        <v>0.16081176794306501</v>
      </c>
      <c r="F2877" s="199">
        <v>0.22956859792872999</v>
      </c>
      <c r="G2877" s="199">
        <v>0.70049549195308303</v>
      </c>
      <c r="H2877" s="199">
        <v>0.48361791949351901</v>
      </c>
      <c r="I2877" s="199">
        <v>0.82102348892857402</v>
      </c>
    </row>
    <row r="2878" spans="1:9" x14ac:dyDescent="0.25">
      <c r="A2878" s="199">
        <v>2875</v>
      </c>
      <c r="B2878" s="199" t="s">
        <v>62588</v>
      </c>
      <c r="C2878" s="199" t="s">
        <v>62587</v>
      </c>
      <c r="D2878" s="199">
        <v>1845.9480251487801</v>
      </c>
      <c r="E2878" s="199">
        <v>-0.31131997419513502</v>
      </c>
      <c r="F2878" s="199">
        <v>0.20902408202811901</v>
      </c>
      <c r="G2878" s="199">
        <v>-1.48939763865704</v>
      </c>
      <c r="H2878" s="199">
        <v>0.13638269002091299</v>
      </c>
      <c r="I2878" s="199">
        <v>0.56834088450377596</v>
      </c>
    </row>
    <row r="2879" spans="1:9" x14ac:dyDescent="0.25">
      <c r="A2879" s="199">
        <v>2876</v>
      </c>
      <c r="B2879" s="199" t="s">
        <v>62586</v>
      </c>
      <c r="C2879" s="199" t="s">
        <v>62585</v>
      </c>
      <c r="D2879" s="199">
        <v>14.672551190678</v>
      </c>
      <c r="E2879" s="199">
        <v>-2.2225118708766001</v>
      </c>
      <c r="F2879" s="199">
        <v>0.59861181679549003</v>
      </c>
      <c r="G2879" s="199">
        <v>-3.7127764747014802</v>
      </c>
      <c r="H2879" s="199">
        <v>2.0499792729893699E-4</v>
      </c>
      <c r="I2879" s="199">
        <v>5.1149541985157997E-2</v>
      </c>
    </row>
    <row r="2880" spans="1:9" x14ac:dyDescent="0.25">
      <c r="A2880" s="199">
        <v>2877</v>
      </c>
      <c r="B2880" s="199" t="s">
        <v>62584</v>
      </c>
      <c r="C2880" s="199" t="s">
        <v>62583</v>
      </c>
      <c r="D2880" s="199">
        <v>0.13981960361978199</v>
      </c>
      <c r="E2880" s="199">
        <v>0.89184434377552502</v>
      </c>
      <c r="F2880" s="199">
        <v>2.0350565672466199</v>
      </c>
      <c r="G2880" s="199">
        <v>0.43824056693528002</v>
      </c>
      <c r="H2880" s="199">
        <v>0.66121190421430598</v>
      </c>
      <c r="I2880" s="199" t="s">
        <v>1469</v>
      </c>
    </row>
    <row r="2881" spans="1:9" x14ac:dyDescent="0.25">
      <c r="A2881" s="199">
        <v>2878</v>
      </c>
      <c r="B2881" s="199" t="s">
        <v>62582</v>
      </c>
      <c r="C2881" s="199" t="s">
        <v>62581</v>
      </c>
      <c r="D2881" s="199">
        <v>354.72510076149899</v>
      </c>
      <c r="E2881" s="199">
        <v>0.344345046312452</v>
      </c>
      <c r="F2881" s="199">
        <v>0.36338795335180102</v>
      </c>
      <c r="G2881" s="199">
        <v>0.94759620712876702</v>
      </c>
      <c r="H2881" s="199">
        <v>0.34333505780719997</v>
      </c>
      <c r="I2881" s="199">
        <v>0.74809766566718106</v>
      </c>
    </row>
    <row r="2882" spans="1:9" x14ac:dyDescent="0.25">
      <c r="A2882" s="199">
        <v>2879</v>
      </c>
      <c r="B2882" s="199" t="s">
        <v>62580</v>
      </c>
      <c r="C2882" s="199" t="s">
        <v>62579</v>
      </c>
      <c r="D2882" s="199">
        <v>33807.746093977097</v>
      </c>
      <c r="E2882" s="199">
        <v>-1.1327142135864899E-2</v>
      </c>
      <c r="F2882" s="199">
        <v>0.154953853604168</v>
      </c>
      <c r="G2882" s="199">
        <v>-7.3100099625790907E-2</v>
      </c>
      <c r="H2882" s="199">
        <v>0.94172646238226398</v>
      </c>
      <c r="I2882" s="199">
        <v>0.98498526780582596</v>
      </c>
    </row>
    <row r="2883" spans="1:9" x14ac:dyDescent="0.25">
      <c r="A2883" s="199">
        <v>2880</v>
      </c>
      <c r="B2883" s="199" t="s">
        <v>62578</v>
      </c>
      <c r="C2883" s="199" t="s">
        <v>62577</v>
      </c>
      <c r="D2883" s="199">
        <v>1468.1413906942901</v>
      </c>
      <c r="E2883" s="199">
        <v>0.40171222474073298</v>
      </c>
      <c r="F2883" s="199">
        <v>0.18949517647869801</v>
      </c>
      <c r="G2883" s="199">
        <v>2.1199073887028002</v>
      </c>
      <c r="H2883" s="199">
        <v>3.4013856177735002E-2</v>
      </c>
      <c r="I2883" s="199">
        <v>0.36134855596006998</v>
      </c>
    </row>
    <row r="2884" spans="1:9" x14ac:dyDescent="0.25">
      <c r="A2884" s="199">
        <v>2881</v>
      </c>
      <c r="B2884" s="199" t="s">
        <v>62576</v>
      </c>
      <c r="C2884" s="199" t="s">
        <v>62575</v>
      </c>
      <c r="D2884" s="199">
        <v>1823.6001851133799</v>
      </c>
      <c r="E2884" s="199">
        <v>2.60826234338058E-2</v>
      </c>
      <c r="F2884" s="199">
        <v>9.0308288426653602E-2</v>
      </c>
      <c r="G2884" s="199">
        <v>0.28881760343613999</v>
      </c>
      <c r="H2884" s="199">
        <v>0.77272096032299598</v>
      </c>
      <c r="I2884" s="199">
        <v>0.93613006396850895</v>
      </c>
    </row>
    <row r="2885" spans="1:9" x14ac:dyDescent="0.25">
      <c r="A2885" s="199">
        <v>2882</v>
      </c>
      <c r="B2885" s="199" t="s">
        <v>62574</v>
      </c>
      <c r="C2885" s="199" t="s">
        <v>62573</v>
      </c>
      <c r="D2885" s="199">
        <v>6.0490200335503399</v>
      </c>
      <c r="E2885" s="199">
        <v>0.33985757004050698</v>
      </c>
      <c r="F2885" s="199">
        <v>0.55475573270501</v>
      </c>
      <c r="G2885" s="199">
        <v>0.61262561160629803</v>
      </c>
      <c r="H2885" s="199">
        <v>0.54012391943899396</v>
      </c>
      <c r="I2885" s="199">
        <v>0.84716358302945205</v>
      </c>
    </row>
    <row r="2886" spans="1:9" x14ac:dyDescent="0.25">
      <c r="A2886" s="199">
        <v>2883</v>
      </c>
      <c r="B2886" s="199" t="s">
        <v>62572</v>
      </c>
      <c r="C2886" s="199" t="s">
        <v>62571</v>
      </c>
      <c r="D2886" s="199">
        <v>1289.60472139075</v>
      </c>
      <c r="E2886" s="199">
        <v>1.1680954906285601</v>
      </c>
      <c r="F2886" s="199">
        <v>0.483607583191345</v>
      </c>
      <c r="G2886" s="199">
        <v>2.4153787724341602</v>
      </c>
      <c r="H2886" s="199">
        <v>1.5718854023400501E-2</v>
      </c>
      <c r="I2886" s="199">
        <v>0.27734057211888202</v>
      </c>
    </row>
    <row r="2887" spans="1:9" x14ac:dyDescent="0.25">
      <c r="A2887" s="199">
        <v>2884</v>
      </c>
      <c r="B2887" s="199" t="s">
        <v>62570</v>
      </c>
      <c r="C2887" s="199" t="s">
        <v>62569</v>
      </c>
      <c r="D2887" s="199">
        <v>547.09517171270602</v>
      </c>
      <c r="E2887" s="199">
        <v>-0.34379690852156097</v>
      </c>
      <c r="F2887" s="199">
        <v>0.44185069178067699</v>
      </c>
      <c r="G2887" s="199">
        <v>-0.77808389783445897</v>
      </c>
      <c r="H2887" s="199">
        <v>0.43651955472027298</v>
      </c>
      <c r="I2887" s="199">
        <v>0.79875506999989399</v>
      </c>
    </row>
    <row r="2888" spans="1:9" x14ac:dyDescent="0.25">
      <c r="A2888" s="199">
        <v>2885</v>
      </c>
      <c r="B2888" s="199" t="s">
        <v>62568</v>
      </c>
      <c r="C2888" s="199" t="s">
        <v>62567</v>
      </c>
      <c r="D2888" s="199">
        <v>14.054002235478199</v>
      </c>
      <c r="E2888" s="199">
        <v>-0.32049586830942201</v>
      </c>
      <c r="F2888" s="199">
        <v>0.35682494553382099</v>
      </c>
      <c r="G2888" s="199">
        <v>-0.89818795552522501</v>
      </c>
      <c r="H2888" s="199">
        <v>0.369085353529643</v>
      </c>
      <c r="I2888" s="199">
        <v>0.76419760156360605</v>
      </c>
    </row>
    <row r="2889" spans="1:9" x14ac:dyDescent="0.25">
      <c r="A2889" s="199">
        <v>2886</v>
      </c>
      <c r="B2889" s="199" t="s">
        <v>62566</v>
      </c>
      <c r="C2889" s="199" t="s">
        <v>62565</v>
      </c>
      <c r="D2889" s="199">
        <v>1.94514066836372</v>
      </c>
      <c r="E2889" s="199">
        <v>1.0880572145385701</v>
      </c>
      <c r="F2889" s="199">
        <v>1.0321532515696601</v>
      </c>
      <c r="G2889" s="199">
        <v>1.0541624636495499</v>
      </c>
      <c r="H2889" s="199">
        <v>0.29180854217522301</v>
      </c>
      <c r="I2889" s="199" t="s">
        <v>1469</v>
      </c>
    </row>
    <row r="2890" spans="1:9" x14ac:dyDescent="0.25">
      <c r="A2890" s="199">
        <v>2887</v>
      </c>
      <c r="B2890" s="199" t="s">
        <v>62564</v>
      </c>
      <c r="C2890" s="199" t="s">
        <v>62563</v>
      </c>
      <c r="D2890" s="199">
        <v>2093.9971042647799</v>
      </c>
      <c r="E2890" s="199">
        <v>-5.66834230728685E-2</v>
      </c>
      <c r="F2890" s="199">
        <v>0.236113314080902</v>
      </c>
      <c r="G2890" s="199">
        <v>-0.24006872841336899</v>
      </c>
      <c r="H2890" s="199">
        <v>0.81027697649396901</v>
      </c>
      <c r="I2890" s="199">
        <v>0.94686747863288201</v>
      </c>
    </row>
    <row r="2891" spans="1:9" x14ac:dyDescent="0.25">
      <c r="A2891" s="199">
        <v>2888</v>
      </c>
      <c r="B2891" s="199" t="s">
        <v>62562</v>
      </c>
      <c r="C2891" s="199" t="s">
        <v>62561</v>
      </c>
      <c r="D2891" s="199">
        <v>1423.53639021858</v>
      </c>
      <c r="E2891" s="199">
        <v>5.3372751919634601E-2</v>
      </c>
      <c r="F2891" s="199">
        <v>0.48491092666055902</v>
      </c>
      <c r="G2891" s="199">
        <v>0.110067125703265</v>
      </c>
      <c r="H2891" s="199">
        <v>0.912356139600765</v>
      </c>
      <c r="I2891" s="199">
        <v>0.97941201984554305</v>
      </c>
    </row>
    <row r="2892" spans="1:9" x14ac:dyDescent="0.25">
      <c r="A2892" s="199">
        <v>2889</v>
      </c>
      <c r="B2892" s="199" t="s">
        <v>62560</v>
      </c>
      <c r="C2892" s="199" t="s">
        <v>62559</v>
      </c>
      <c r="D2892" s="199">
        <v>19.866570708306799</v>
      </c>
      <c r="E2892" s="199">
        <v>-0.14312404447645499</v>
      </c>
      <c r="F2892" s="199">
        <v>0.45234756367130102</v>
      </c>
      <c r="G2892" s="199">
        <v>-0.31640281936050302</v>
      </c>
      <c r="H2892" s="199">
        <v>0.75169677726498196</v>
      </c>
      <c r="I2892" s="199">
        <v>0.92914285880659897</v>
      </c>
    </row>
    <row r="2893" spans="1:9" x14ac:dyDescent="0.25">
      <c r="A2893" s="199">
        <v>2890</v>
      </c>
      <c r="B2893" s="199" t="s">
        <v>62558</v>
      </c>
      <c r="C2893" s="199" t="s">
        <v>62557</v>
      </c>
      <c r="D2893" s="199">
        <v>1586.06684280831</v>
      </c>
      <c r="E2893" s="199">
        <v>1.12274981620118E-2</v>
      </c>
      <c r="F2893" s="199">
        <v>0.22377185978014699</v>
      </c>
      <c r="G2893" s="199">
        <v>5.0173860882429998E-2</v>
      </c>
      <c r="H2893" s="199">
        <v>0.95998384130514502</v>
      </c>
      <c r="I2893" s="199">
        <v>0.989849248526114</v>
      </c>
    </row>
    <row r="2894" spans="1:9" x14ac:dyDescent="0.25">
      <c r="A2894" s="199">
        <v>2891</v>
      </c>
      <c r="B2894" s="199" t="s">
        <v>62556</v>
      </c>
      <c r="C2894" s="199" t="s">
        <v>62555</v>
      </c>
      <c r="D2894" s="199">
        <v>2261.2177751681802</v>
      </c>
      <c r="E2894" s="199">
        <v>-4.7163150106111301E-2</v>
      </c>
      <c r="F2894" s="199">
        <v>0.24215126894332401</v>
      </c>
      <c r="G2894" s="199">
        <v>-0.194767305213461</v>
      </c>
      <c r="H2894" s="199">
        <v>0.84557511874620495</v>
      </c>
      <c r="I2894" s="199">
        <v>0.95852835155365801</v>
      </c>
    </row>
    <row r="2895" spans="1:9" x14ac:dyDescent="0.25">
      <c r="A2895" s="199">
        <v>2892</v>
      </c>
      <c r="B2895" s="199" t="s">
        <v>62554</v>
      </c>
      <c r="C2895" s="199" t="s">
        <v>62553</v>
      </c>
      <c r="D2895" s="199">
        <v>10564.702635461001</v>
      </c>
      <c r="E2895" s="199">
        <v>-0.22758130682981501</v>
      </c>
      <c r="F2895" s="199">
        <v>0.15133895009773399</v>
      </c>
      <c r="G2895" s="199">
        <v>-1.5037854212867501</v>
      </c>
      <c r="H2895" s="199">
        <v>0.132636626147629</v>
      </c>
      <c r="I2895" s="199">
        <v>0.56402759468603203</v>
      </c>
    </row>
    <row r="2896" spans="1:9" x14ac:dyDescent="0.25">
      <c r="A2896" s="199">
        <v>2893</v>
      </c>
      <c r="B2896" s="199" t="s">
        <v>62552</v>
      </c>
      <c r="C2896" s="199" t="s">
        <v>62551</v>
      </c>
      <c r="D2896" s="199">
        <v>1.8558392533895101</v>
      </c>
      <c r="E2896" s="199">
        <v>-0.60045602660889297</v>
      </c>
      <c r="F2896" s="199">
        <v>0.719680962241387</v>
      </c>
      <c r="G2896" s="199">
        <v>-0.83433640475749304</v>
      </c>
      <c r="H2896" s="199">
        <v>0.40409144283540499</v>
      </c>
      <c r="I2896" s="199" t="s">
        <v>1469</v>
      </c>
    </row>
    <row r="2897" spans="1:9" x14ac:dyDescent="0.25">
      <c r="A2897" s="199">
        <v>2894</v>
      </c>
      <c r="B2897" s="199" t="s">
        <v>62550</v>
      </c>
      <c r="C2897" s="199" t="s">
        <v>62549</v>
      </c>
      <c r="D2897" s="199">
        <v>4116.5632130426302</v>
      </c>
      <c r="E2897" s="199">
        <v>0.153010732592372</v>
      </c>
      <c r="F2897" s="199">
        <v>0.14278351102387099</v>
      </c>
      <c r="G2897" s="199">
        <v>1.0716274694127099</v>
      </c>
      <c r="H2897" s="199">
        <v>0.28388739017731301</v>
      </c>
      <c r="I2897" s="199">
        <v>0.70811595395811799</v>
      </c>
    </row>
    <row r="2898" spans="1:9" x14ac:dyDescent="0.25">
      <c r="A2898" s="199">
        <v>2895</v>
      </c>
      <c r="B2898" s="199" t="s">
        <v>62548</v>
      </c>
      <c r="C2898" s="199" t="s">
        <v>62547</v>
      </c>
      <c r="D2898" s="199">
        <v>720.87080531174399</v>
      </c>
      <c r="E2898" s="199">
        <v>-1.0934216427208101</v>
      </c>
      <c r="F2898" s="199">
        <v>0.55153543784203496</v>
      </c>
      <c r="G2898" s="199">
        <v>-1.9825047815585299</v>
      </c>
      <c r="H2898" s="199">
        <v>4.7422772756879603E-2</v>
      </c>
      <c r="I2898" s="199">
        <v>0.39806432044725298</v>
      </c>
    </row>
    <row r="2899" spans="1:9" x14ac:dyDescent="0.25">
      <c r="A2899" s="199">
        <v>2896</v>
      </c>
      <c r="B2899" s="199" t="s">
        <v>62546</v>
      </c>
      <c r="C2899" s="199" t="s">
        <v>62545</v>
      </c>
      <c r="D2899" s="199">
        <v>4110.6370243211404</v>
      </c>
      <c r="E2899" s="199">
        <v>0.38831695474762501</v>
      </c>
      <c r="F2899" s="199">
        <v>0.28407265793092801</v>
      </c>
      <c r="G2899" s="199">
        <v>1.36696350002837</v>
      </c>
      <c r="H2899" s="199">
        <v>0.17163674647789101</v>
      </c>
      <c r="I2899" s="199">
        <v>0.60879735496846599</v>
      </c>
    </row>
    <row r="2900" spans="1:9" x14ac:dyDescent="0.25">
      <c r="A2900" s="199">
        <v>2897</v>
      </c>
      <c r="B2900" s="199" t="s">
        <v>62544</v>
      </c>
      <c r="C2900" s="199" t="s">
        <v>62543</v>
      </c>
      <c r="D2900" s="199">
        <v>1990.0281564219699</v>
      </c>
      <c r="E2900" s="199">
        <v>4.0262556929956901E-2</v>
      </c>
      <c r="F2900" s="199">
        <v>7.8056907110960999E-2</v>
      </c>
      <c r="G2900" s="199">
        <v>0.51581030327940203</v>
      </c>
      <c r="H2900" s="199">
        <v>0.60598690571140001</v>
      </c>
      <c r="I2900" s="199">
        <v>0.87557200929037005</v>
      </c>
    </row>
    <row r="2901" spans="1:9" x14ac:dyDescent="0.25">
      <c r="A2901" s="199">
        <v>2898</v>
      </c>
      <c r="B2901" s="199" t="s">
        <v>62542</v>
      </c>
      <c r="C2901" s="199" t="s">
        <v>62541</v>
      </c>
      <c r="D2901" s="199">
        <v>668.86211366788598</v>
      </c>
      <c r="E2901" s="199">
        <v>0.43042317244864697</v>
      </c>
      <c r="F2901" s="199">
        <v>0.44291252365762901</v>
      </c>
      <c r="G2901" s="199">
        <v>0.97180176549120101</v>
      </c>
      <c r="H2901" s="199">
        <v>0.33114917739787803</v>
      </c>
      <c r="I2901" s="199">
        <v>0.74041468412282196</v>
      </c>
    </row>
    <row r="2902" spans="1:9" x14ac:dyDescent="0.25">
      <c r="A2902" s="199">
        <v>2899</v>
      </c>
      <c r="B2902" s="199" t="s">
        <v>62540</v>
      </c>
      <c r="C2902" s="199" t="s">
        <v>62539</v>
      </c>
      <c r="D2902" s="199">
        <v>722.64190338457195</v>
      </c>
      <c r="E2902" s="199">
        <v>-9.0034410020228703E-2</v>
      </c>
      <c r="F2902" s="199">
        <v>0.14193586676110501</v>
      </c>
      <c r="G2902" s="199">
        <v>-0.63433163212908805</v>
      </c>
      <c r="H2902" s="199">
        <v>0.52586441707825904</v>
      </c>
      <c r="I2902" s="199">
        <v>0.84029674048130798</v>
      </c>
    </row>
    <row r="2903" spans="1:9" x14ac:dyDescent="0.25">
      <c r="A2903" s="199">
        <v>2900</v>
      </c>
      <c r="B2903" s="199" t="s">
        <v>62538</v>
      </c>
      <c r="C2903" s="199" t="s">
        <v>62537</v>
      </c>
      <c r="D2903" s="199">
        <v>2063.52492102003</v>
      </c>
      <c r="E2903" s="199">
        <v>-0.20498168300095901</v>
      </c>
      <c r="F2903" s="199">
        <v>0.179237936165447</v>
      </c>
      <c r="G2903" s="199">
        <v>-1.1436288956806</v>
      </c>
      <c r="H2903" s="199">
        <v>0.25277757287299801</v>
      </c>
      <c r="I2903" s="199">
        <v>0.68566328600035598</v>
      </c>
    </row>
    <row r="2904" spans="1:9" x14ac:dyDescent="0.25">
      <c r="A2904" s="199">
        <v>2901</v>
      </c>
      <c r="B2904" s="199" t="s">
        <v>62536</v>
      </c>
      <c r="C2904" s="199" t="s">
        <v>62535</v>
      </c>
      <c r="D2904" s="199">
        <v>1554.26168331847</v>
      </c>
      <c r="E2904" s="199">
        <v>0.11233578105197201</v>
      </c>
      <c r="F2904" s="199">
        <v>0.16779501434642899</v>
      </c>
      <c r="G2904" s="199">
        <v>0.66948223395984496</v>
      </c>
      <c r="H2904" s="199">
        <v>0.50318790996444895</v>
      </c>
      <c r="I2904" s="199">
        <v>0.82899494260079398</v>
      </c>
    </row>
    <row r="2905" spans="1:9" x14ac:dyDescent="0.25">
      <c r="A2905" s="199">
        <v>2902</v>
      </c>
      <c r="B2905" s="199" t="s">
        <v>62534</v>
      </c>
      <c r="C2905" s="199" t="s">
        <v>62533</v>
      </c>
      <c r="D2905" s="199">
        <v>372.30771713013002</v>
      </c>
      <c r="E2905" s="199">
        <v>-7.1128509753466296E-2</v>
      </c>
      <c r="F2905" s="199">
        <v>0.1540467667565</v>
      </c>
      <c r="G2905" s="199">
        <v>-0.46173322070367301</v>
      </c>
      <c r="H2905" s="199">
        <v>0.644272644763768</v>
      </c>
      <c r="I2905" s="199">
        <v>0.889830386032605</v>
      </c>
    </row>
    <row r="2906" spans="1:9" x14ac:dyDescent="0.25">
      <c r="A2906" s="199">
        <v>2903</v>
      </c>
      <c r="B2906" s="199" t="s">
        <v>62532</v>
      </c>
      <c r="C2906" s="199" t="s">
        <v>62531</v>
      </c>
      <c r="D2906" s="199">
        <v>3405.1689045795301</v>
      </c>
      <c r="E2906" s="199">
        <v>5.9768596368580097E-2</v>
      </c>
      <c r="F2906" s="199">
        <v>0.144869270499101</v>
      </c>
      <c r="G2906" s="199">
        <v>0.41256918159846101</v>
      </c>
      <c r="H2906" s="199">
        <v>0.67992228448789205</v>
      </c>
      <c r="I2906" s="199">
        <v>0.90211366713728003</v>
      </c>
    </row>
    <row r="2907" spans="1:9" x14ac:dyDescent="0.25">
      <c r="A2907" s="199">
        <v>2904</v>
      </c>
      <c r="B2907" s="199" t="s">
        <v>62530</v>
      </c>
      <c r="C2907" s="199" t="s">
        <v>62529</v>
      </c>
      <c r="D2907" s="199">
        <v>925.05397244507196</v>
      </c>
      <c r="E2907" s="199">
        <v>-1.1697004037165599</v>
      </c>
      <c r="F2907" s="199">
        <v>0.39294523592109298</v>
      </c>
      <c r="G2907" s="199">
        <v>-2.9767517119139799</v>
      </c>
      <c r="H2907" s="199">
        <v>2.9131983124414001E-3</v>
      </c>
      <c r="I2907" s="199">
        <v>0.15629827982227301</v>
      </c>
    </row>
    <row r="2908" spans="1:9" x14ac:dyDescent="0.25">
      <c r="A2908" s="199">
        <v>2905</v>
      </c>
      <c r="B2908" s="199" t="s">
        <v>62528</v>
      </c>
      <c r="C2908" s="199" t="s">
        <v>62527</v>
      </c>
      <c r="D2908" s="199">
        <v>64.504922214430806</v>
      </c>
      <c r="E2908" s="199">
        <v>0.20056451540085601</v>
      </c>
      <c r="F2908" s="199">
        <v>0.52370718761180701</v>
      </c>
      <c r="G2908" s="199">
        <v>0.38297071368346802</v>
      </c>
      <c r="H2908" s="199">
        <v>0.70174147879228299</v>
      </c>
      <c r="I2908" s="199">
        <v>0.91082727364670002</v>
      </c>
    </row>
    <row r="2909" spans="1:9" x14ac:dyDescent="0.25">
      <c r="A2909" s="199">
        <v>2906</v>
      </c>
      <c r="B2909" s="199" t="s">
        <v>62526</v>
      </c>
      <c r="C2909" s="199" t="s">
        <v>62525</v>
      </c>
      <c r="D2909" s="199">
        <v>1693.39595478979</v>
      </c>
      <c r="E2909" s="199">
        <v>-6.2891722048659005E-2</v>
      </c>
      <c r="F2909" s="199">
        <v>0.116110159105071</v>
      </c>
      <c r="G2909" s="199">
        <v>-0.54165563576350495</v>
      </c>
      <c r="H2909" s="199">
        <v>0.58805575717351899</v>
      </c>
      <c r="I2909" s="199">
        <v>0.868105489214409</v>
      </c>
    </row>
    <row r="2910" spans="1:9" x14ac:dyDescent="0.25">
      <c r="A2910" s="199">
        <v>2907</v>
      </c>
      <c r="B2910" s="199" t="s">
        <v>62524</v>
      </c>
      <c r="C2910" s="199" t="s">
        <v>62523</v>
      </c>
      <c r="D2910" s="199">
        <v>3037.1817306385301</v>
      </c>
      <c r="E2910" s="199">
        <v>8.0049954881288896E-2</v>
      </c>
      <c r="F2910" s="199">
        <v>0.12040168376655799</v>
      </c>
      <c r="G2910" s="199">
        <v>0.66485743701470601</v>
      </c>
      <c r="H2910" s="199">
        <v>0.506141681452702</v>
      </c>
      <c r="I2910" s="199">
        <v>0.83051080881581096</v>
      </c>
    </row>
    <row r="2911" spans="1:9" x14ac:dyDescent="0.25">
      <c r="A2911" s="199">
        <v>2908</v>
      </c>
      <c r="B2911" s="199" t="s">
        <v>62522</v>
      </c>
      <c r="C2911" s="199" t="s">
        <v>62521</v>
      </c>
      <c r="D2911" s="199">
        <v>9906.5393837376596</v>
      </c>
      <c r="E2911" s="199">
        <v>-0.100312490426278</v>
      </c>
      <c r="F2911" s="199">
        <v>0.107792686786765</v>
      </c>
      <c r="G2911" s="199">
        <v>-0.93060571562443795</v>
      </c>
      <c r="H2911" s="199">
        <v>0.35205755684144202</v>
      </c>
      <c r="I2911" s="199">
        <v>0.75364538456659702</v>
      </c>
    </row>
    <row r="2912" spans="1:9" x14ac:dyDescent="0.25">
      <c r="A2912" s="199">
        <v>2909</v>
      </c>
      <c r="B2912" s="199" t="s">
        <v>62520</v>
      </c>
      <c r="C2912" s="199" t="s">
        <v>62519</v>
      </c>
      <c r="D2912" s="199">
        <v>130.25005562453401</v>
      </c>
      <c r="E2912" s="199">
        <v>-0.331476627570575</v>
      </c>
      <c r="F2912" s="199">
        <v>0.22181885849046801</v>
      </c>
      <c r="G2912" s="199">
        <v>-1.4943572869608801</v>
      </c>
      <c r="H2912" s="199">
        <v>0.13508225927406101</v>
      </c>
      <c r="I2912" s="199">
        <v>0.56680061933381798</v>
      </c>
    </row>
    <row r="2913" spans="1:9" x14ac:dyDescent="0.25">
      <c r="A2913" s="199">
        <v>2910</v>
      </c>
      <c r="B2913" s="199" t="s">
        <v>62518</v>
      </c>
      <c r="C2913" s="199" t="s">
        <v>62517</v>
      </c>
      <c r="D2913" s="199">
        <v>606.04345987591398</v>
      </c>
      <c r="E2913" s="199">
        <v>-0.20457398670007801</v>
      </c>
      <c r="F2913" s="199">
        <v>0.19983510402022001</v>
      </c>
      <c r="G2913" s="199">
        <v>-1.0237139650868301</v>
      </c>
      <c r="H2913" s="199">
        <v>0.30597039729886399</v>
      </c>
      <c r="I2913" s="199">
        <v>0.72423790898575302</v>
      </c>
    </row>
    <row r="2914" spans="1:9" x14ac:dyDescent="0.25">
      <c r="A2914" s="199">
        <v>2911</v>
      </c>
      <c r="B2914" s="199" t="s">
        <v>62516</v>
      </c>
      <c r="C2914" s="199" t="s">
        <v>62515</v>
      </c>
      <c r="D2914" s="199">
        <v>112.395957514619</v>
      </c>
      <c r="E2914" s="199">
        <v>1.9654736942636801E-3</v>
      </c>
      <c r="F2914" s="199">
        <v>0.34462427900842202</v>
      </c>
      <c r="G2914" s="199">
        <v>5.7032362894421903E-3</v>
      </c>
      <c r="H2914" s="199">
        <v>0.99544950048699998</v>
      </c>
      <c r="I2914" s="199">
        <v>0.99918313275611703</v>
      </c>
    </row>
    <row r="2915" spans="1:9" x14ac:dyDescent="0.25">
      <c r="A2915" s="199">
        <v>2912</v>
      </c>
      <c r="B2915" s="199" t="s">
        <v>62514</v>
      </c>
      <c r="C2915" s="199" t="s">
        <v>62513</v>
      </c>
      <c r="D2915" s="199">
        <v>5535.4887667565399</v>
      </c>
      <c r="E2915" s="199">
        <v>-0.58661863976913298</v>
      </c>
      <c r="F2915" s="199">
        <v>0.38075411637332901</v>
      </c>
      <c r="G2915" s="199">
        <v>-1.5406757656533201</v>
      </c>
      <c r="H2915" s="199">
        <v>0.123395717810561</v>
      </c>
      <c r="I2915" s="199">
        <v>0.55016351012518505</v>
      </c>
    </row>
    <row r="2916" spans="1:9" x14ac:dyDescent="0.25">
      <c r="A2916" s="199">
        <v>2913</v>
      </c>
      <c r="B2916" s="199" t="s">
        <v>62512</v>
      </c>
      <c r="C2916" s="199" t="s">
        <v>62511</v>
      </c>
      <c r="D2916" s="199">
        <v>1700.0706111325401</v>
      </c>
      <c r="E2916" s="199">
        <v>0.102127608970232</v>
      </c>
      <c r="F2916" s="199">
        <v>9.3135245211189599E-2</v>
      </c>
      <c r="G2916" s="199">
        <v>1.0965516732001099</v>
      </c>
      <c r="H2916" s="199">
        <v>0.27283742303208303</v>
      </c>
      <c r="I2916" s="199">
        <v>0.700787973602777</v>
      </c>
    </row>
    <row r="2917" spans="1:9" x14ac:dyDescent="0.25">
      <c r="A2917" s="199">
        <v>2914</v>
      </c>
      <c r="B2917" s="199" t="s">
        <v>62510</v>
      </c>
      <c r="C2917" s="199" t="s">
        <v>62509</v>
      </c>
      <c r="D2917" s="199">
        <v>15.6140097785091</v>
      </c>
      <c r="E2917" s="199">
        <v>0.60534278424841603</v>
      </c>
      <c r="F2917" s="199">
        <v>0.46066563887850098</v>
      </c>
      <c r="G2917" s="199">
        <v>1.3140610741494301</v>
      </c>
      <c r="H2917" s="199">
        <v>0.18882565220973199</v>
      </c>
      <c r="I2917" s="199">
        <v>0.62580927028649702</v>
      </c>
    </row>
    <row r="2918" spans="1:9" x14ac:dyDescent="0.25">
      <c r="A2918" s="199">
        <v>2915</v>
      </c>
      <c r="B2918" s="199" t="s">
        <v>62508</v>
      </c>
      <c r="C2918" s="199" t="s">
        <v>62507</v>
      </c>
      <c r="D2918" s="199">
        <v>1174.16896090815</v>
      </c>
      <c r="E2918" s="199">
        <v>0.237743384772308</v>
      </c>
      <c r="F2918" s="199">
        <v>0.18898300571838</v>
      </c>
      <c r="G2918" s="199">
        <v>1.2580146234238101</v>
      </c>
      <c r="H2918" s="199">
        <v>0.20838646770918001</v>
      </c>
      <c r="I2918" s="199">
        <v>0.64548096188925297</v>
      </c>
    </row>
    <row r="2919" spans="1:9" x14ac:dyDescent="0.25">
      <c r="A2919" s="199">
        <v>2916</v>
      </c>
      <c r="B2919" s="199" t="s">
        <v>62506</v>
      </c>
      <c r="C2919" s="199" t="s">
        <v>62505</v>
      </c>
      <c r="D2919" s="199">
        <v>499.56435184869002</v>
      </c>
      <c r="E2919" s="199">
        <v>-1.12918220367767E-2</v>
      </c>
      <c r="F2919" s="199">
        <v>0.22970038424494099</v>
      </c>
      <c r="G2919" s="199">
        <v>-4.9158916620425402E-2</v>
      </c>
      <c r="H2919" s="199">
        <v>0.96079265144548598</v>
      </c>
      <c r="I2919" s="199">
        <v>0.990222479193692</v>
      </c>
    </row>
    <row r="2920" spans="1:9" x14ac:dyDescent="0.25">
      <c r="A2920" s="199">
        <v>2917</v>
      </c>
      <c r="B2920" s="199" t="s">
        <v>62504</v>
      </c>
      <c r="C2920" s="199" t="s">
        <v>62503</v>
      </c>
      <c r="D2920" s="199">
        <v>6.7284177270642802</v>
      </c>
      <c r="E2920" s="199">
        <v>-0.44052567113618402</v>
      </c>
      <c r="F2920" s="199">
        <v>0.47802441283444203</v>
      </c>
      <c r="G2920" s="199">
        <v>-0.92155475600940595</v>
      </c>
      <c r="H2920" s="199">
        <v>0.35676086745535501</v>
      </c>
      <c r="I2920" s="199">
        <v>0.75743491491993198</v>
      </c>
    </row>
    <row r="2921" spans="1:9" x14ac:dyDescent="0.25">
      <c r="A2921" s="199">
        <v>2918</v>
      </c>
      <c r="B2921" s="199" t="s">
        <v>62502</v>
      </c>
      <c r="C2921" s="199" t="s">
        <v>62501</v>
      </c>
      <c r="D2921" s="199">
        <v>0.50317929976417697</v>
      </c>
      <c r="E2921" s="199">
        <v>0.22017631447851099</v>
      </c>
      <c r="F2921" s="199">
        <v>1.7323420763597699</v>
      </c>
      <c r="G2921" s="199">
        <v>0.12709748119792499</v>
      </c>
      <c r="H2921" s="199">
        <v>0.89886324500887105</v>
      </c>
      <c r="I2921" s="199" t="s">
        <v>1469</v>
      </c>
    </row>
    <row r="2922" spans="1:9" x14ac:dyDescent="0.25">
      <c r="A2922" s="199">
        <v>2919</v>
      </c>
      <c r="B2922" s="199" t="s">
        <v>62500</v>
      </c>
      <c r="C2922" s="199" t="s">
        <v>62499</v>
      </c>
      <c r="D2922" s="199">
        <v>1.69949703396942</v>
      </c>
      <c r="E2922" s="199">
        <v>0.24546471852786</v>
      </c>
      <c r="F2922" s="199">
        <v>0.68223074906649495</v>
      </c>
      <c r="G2922" s="199">
        <v>0.35979720770975598</v>
      </c>
      <c r="H2922" s="199">
        <v>0.71899879147484103</v>
      </c>
      <c r="I2922" s="199" t="s">
        <v>1469</v>
      </c>
    </row>
    <row r="2923" spans="1:9" x14ac:dyDescent="0.25">
      <c r="A2923" s="199">
        <v>2920</v>
      </c>
      <c r="B2923" s="199" t="s">
        <v>62498</v>
      </c>
      <c r="C2923" s="199" t="s">
        <v>62497</v>
      </c>
      <c r="D2923" s="199">
        <v>49.403681961079201</v>
      </c>
      <c r="E2923" s="199">
        <v>-0.50912157715982298</v>
      </c>
      <c r="F2923" s="199">
        <v>0.48631912874823202</v>
      </c>
      <c r="G2923" s="199">
        <v>-1.0468878295416499</v>
      </c>
      <c r="H2923" s="199">
        <v>0.29515131567422398</v>
      </c>
      <c r="I2923" s="199">
        <v>0.71533959046060902</v>
      </c>
    </row>
    <row r="2924" spans="1:9" x14ac:dyDescent="0.25">
      <c r="A2924" s="199">
        <v>2921</v>
      </c>
      <c r="B2924" s="199" t="s">
        <v>62496</v>
      </c>
      <c r="C2924" s="199" t="s">
        <v>62495</v>
      </c>
      <c r="D2924" s="199">
        <v>1691.14925444593</v>
      </c>
      <c r="E2924" s="199">
        <v>0.28330020390996902</v>
      </c>
      <c r="F2924" s="199">
        <v>0.126595701770263</v>
      </c>
      <c r="G2924" s="199">
        <v>2.2378343020214202</v>
      </c>
      <c r="H2924" s="199">
        <v>2.5231862609681001E-2</v>
      </c>
      <c r="I2924" s="199">
        <v>0.32949872191576302</v>
      </c>
    </row>
    <row r="2925" spans="1:9" x14ac:dyDescent="0.25">
      <c r="A2925" s="199">
        <v>2922</v>
      </c>
      <c r="B2925" s="199" t="s">
        <v>62494</v>
      </c>
      <c r="C2925" s="199" t="s">
        <v>62493</v>
      </c>
      <c r="D2925" s="199">
        <v>355.99928947514701</v>
      </c>
      <c r="E2925" s="199">
        <v>1.44314199610377E-2</v>
      </c>
      <c r="F2925" s="199">
        <v>0.26239948394711898</v>
      </c>
      <c r="G2925" s="199">
        <v>5.4997897648099099E-2</v>
      </c>
      <c r="H2925" s="199">
        <v>0.956140138693372</v>
      </c>
      <c r="I2925" s="199">
        <v>0.98868649643735895</v>
      </c>
    </row>
    <row r="2926" spans="1:9" x14ac:dyDescent="0.25">
      <c r="A2926" s="199">
        <v>2923</v>
      </c>
      <c r="B2926" s="199" t="s">
        <v>62492</v>
      </c>
      <c r="C2926" s="199" t="s">
        <v>62491</v>
      </c>
      <c r="D2926" s="199">
        <v>1971.56800335444</v>
      </c>
      <c r="E2926" s="199">
        <v>-8.8770501650201603E-2</v>
      </c>
      <c r="F2926" s="199">
        <v>9.2687884583391597E-2</v>
      </c>
      <c r="G2926" s="199">
        <v>-0.95773576071136302</v>
      </c>
      <c r="H2926" s="199">
        <v>0.33819601938405203</v>
      </c>
      <c r="I2926" s="199">
        <v>0.74588355299843101</v>
      </c>
    </row>
    <row r="2927" spans="1:9" x14ac:dyDescent="0.25">
      <c r="A2927" s="199">
        <v>2924</v>
      </c>
      <c r="B2927" s="199" t="s">
        <v>62490</v>
      </c>
      <c r="C2927" s="199" t="s">
        <v>62489</v>
      </c>
      <c r="D2927" s="199">
        <v>1319.53157480188</v>
      </c>
      <c r="E2927" s="199">
        <v>-0.25227521920547402</v>
      </c>
      <c r="F2927" s="199">
        <v>0.182720560789046</v>
      </c>
      <c r="G2927" s="199">
        <v>-1.3806613668219401</v>
      </c>
      <c r="H2927" s="199">
        <v>0.167383105164605</v>
      </c>
      <c r="I2927" s="199">
        <v>0.60377418531261295</v>
      </c>
    </row>
    <row r="2928" spans="1:9" x14ac:dyDescent="0.25">
      <c r="A2928" s="199">
        <v>2925</v>
      </c>
      <c r="B2928" s="199" t="s">
        <v>62488</v>
      </c>
      <c r="C2928" s="199" t="s">
        <v>62487</v>
      </c>
      <c r="D2928" s="199">
        <v>1760.2079335997601</v>
      </c>
      <c r="E2928" s="199">
        <v>0.139330834449748</v>
      </c>
      <c r="F2928" s="199">
        <v>0.16985030251806699</v>
      </c>
      <c r="G2928" s="199">
        <v>0.82031549184275299</v>
      </c>
      <c r="H2928" s="199">
        <v>0.41203627714494201</v>
      </c>
      <c r="I2928" s="199">
        <v>0.78800013153927595</v>
      </c>
    </row>
    <row r="2929" spans="1:9" x14ac:dyDescent="0.25">
      <c r="A2929" s="199">
        <v>2926</v>
      </c>
      <c r="B2929" s="199" t="s">
        <v>62486</v>
      </c>
      <c r="C2929" s="199" t="s">
        <v>62485</v>
      </c>
      <c r="D2929" s="199">
        <v>12504.282505902</v>
      </c>
      <c r="E2929" s="199">
        <v>-0.16854037851497999</v>
      </c>
      <c r="F2929" s="199">
        <v>0.18976668851436501</v>
      </c>
      <c r="G2929" s="199">
        <v>-0.88814522630099002</v>
      </c>
      <c r="H2929" s="199">
        <v>0.37446263761710202</v>
      </c>
      <c r="I2929" s="199">
        <v>0.76812375406692701</v>
      </c>
    </row>
    <row r="2930" spans="1:9" x14ac:dyDescent="0.25">
      <c r="A2930" s="199">
        <v>2927</v>
      </c>
      <c r="B2930" s="199" t="s">
        <v>62484</v>
      </c>
      <c r="C2930" s="199" t="s">
        <v>62483</v>
      </c>
      <c r="D2930" s="199">
        <v>1558.0650335918899</v>
      </c>
      <c r="E2930" s="199">
        <v>0.162171618291507</v>
      </c>
      <c r="F2930" s="199">
        <v>0.18716160228352</v>
      </c>
      <c r="G2930" s="199">
        <v>0.866479108497066</v>
      </c>
      <c r="H2930" s="199">
        <v>0.38622747819485198</v>
      </c>
      <c r="I2930" s="199">
        <v>0.77500041959593902</v>
      </c>
    </row>
    <row r="2931" spans="1:9" x14ac:dyDescent="0.25">
      <c r="A2931" s="199">
        <v>2928</v>
      </c>
      <c r="B2931" s="199" t="s">
        <v>62482</v>
      </c>
      <c r="C2931" s="199" t="s">
        <v>62481</v>
      </c>
      <c r="D2931" s="199">
        <v>3238.0965269933399</v>
      </c>
      <c r="E2931" s="199">
        <v>-0.165659209867101</v>
      </c>
      <c r="F2931" s="199">
        <v>0.22341255064806401</v>
      </c>
      <c r="G2931" s="199">
        <v>-0.74149464471250404</v>
      </c>
      <c r="H2931" s="199">
        <v>0.45839357764720101</v>
      </c>
      <c r="I2931" s="199">
        <v>0.80912199943182805</v>
      </c>
    </row>
    <row r="2932" spans="1:9" x14ac:dyDescent="0.25">
      <c r="A2932" s="199">
        <v>2929</v>
      </c>
      <c r="B2932" s="199" t="s">
        <v>62480</v>
      </c>
      <c r="C2932" s="199" t="s">
        <v>62479</v>
      </c>
      <c r="D2932" s="199">
        <v>357.97186657534002</v>
      </c>
      <c r="E2932" s="199">
        <v>-0.46214708600544402</v>
      </c>
      <c r="F2932" s="199">
        <v>0.30139380943071897</v>
      </c>
      <c r="G2932" s="199">
        <v>-1.5333662190287201</v>
      </c>
      <c r="H2932" s="199">
        <v>0.12518564718877301</v>
      </c>
      <c r="I2932" s="199">
        <v>0.55268008656198997</v>
      </c>
    </row>
    <row r="2933" spans="1:9" x14ac:dyDescent="0.25">
      <c r="A2933" s="199">
        <v>2930</v>
      </c>
      <c r="B2933" s="199" t="s">
        <v>62478</v>
      </c>
      <c r="C2933" s="199" t="s">
        <v>62477</v>
      </c>
      <c r="D2933" s="199">
        <v>171.67987448644101</v>
      </c>
      <c r="E2933" s="199">
        <v>-0.74568992344454299</v>
      </c>
      <c r="F2933" s="199">
        <v>0.66306759049855701</v>
      </c>
      <c r="G2933" s="199">
        <v>-1.12460620022743</v>
      </c>
      <c r="H2933" s="199">
        <v>0.260755945189244</v>
      </c>
      <c r="I2933" s="199">
        <v>0.69066798783018402</v>
      </c>
    </row>
    <row r="2934" spans="1:9" x14ac:dyDescent="0.25">
      <c r="A2934" s="199">
        <v>2931</v>
      </c>
      <c r="B2934" s="199" t="s">
        <v>62476</v>
      </c>
      <c r="C2934" s="199" t="s">
        <v>62475</v>
      </c>
      <c r="D2934" s="199">
        <v>22.938873855683202</v>
      </c>
      <c r="E2934" s="199">
        <v>-1.2541333082364501</v>
      </c>
      <c r="F2934" s="199">
        <v>0.92025153641617097</v>
      </c>
      <c r="G2934" s="199">
        <v>-1.36281577221871</v>
      </c>
      <c r="H2934" s="199">
        <v>0.172940579070125</v>
      </c>
      <c r="I2934" s="199">
        <v>0.61031372629811298</v>
      </c>
    </row>
    <row r="2935" spans="1:9" x14ac:dyDescent="0.25">
      <c r="A2935" s="199">
        <v>2932</v>
      </c>
      <c r="B2935" s="199" t="s">
        <v>62474</v>
      </c>
      <c r="C2935" s="199" t="s">
        <v>62473</v>
      </c>
      <c r="D2935" s="199">
        <v>15306.321115898199</v>
      </c>
      <c r="E2935" s="199">
        <v>-1.7536448010868299E-2</v>
      </c>
      <c r="F2935" s="199">
        <v>0.19996007432507701</v>
      </c>
      <c r="G2935" s="199">
        <v>-8.7699747412371701E-2</v>
      </c>
      <c r="H2935" s="199">
        <v>0.93011532038724198</v>
      </c>
      <c r="I2935" s="199">
        <v>0.98199598633179197</v>
      </c>
    </row>
    <row r="2936" spans="1:9" x14ac:dyDescent="0.25">
      <c r="A2936" s="199">
        <v>2933</v>
      </c>
      <c r="B2936" s="199" t="s">
        <v>62472</v>
      </c>
      <c r="C2936" s="199" t="s">
        <v>62471</v>
      </c>
      <c r="D2936" s="199">
        <v>5155.9113433973898</v>
      </c>
      <c r="E2936" s="199">
        <v>1.6809787948016599E-2</v>
      </c>
      <c r="F2936" s="199">
        <v>0.16124907744897399</v>
      </c>
      <c r="G2936" s="199">
        <v>0.10424734338921</v>
      </c>
      <c r="H2936" s="199">
        <v>0.91697306402245304</v>
      </c>
      <c r="I2936" s="199">
        <v>0.97985303766723997</v>
      </c>
    </row>
    <row r="2937" spans="1:9" x14ac:dyDescent="0.25">
      <c r="A2937" s="199">
        <v>2934</v>
      </c>
      <c r="B2937" s="199" t="s">
        <v>62470</v>
      </c>
      <c r="C2937" s="199" t="s">
        <v>62469</v>
      </c>
      <c r="D2937" s="199">
        <v>35142.857374337596</v>
      </c>
      <c r="E2937" s="199">
        <v>0.26976020795489702</v>
      </c>
      <c r="F2937" s="199">
        <v>0.40226372020255802</v>
      </c>
      <c r="G2937" s="199">
        <v>0.67060536261898096</v>
      </c>
      <c r="H2937" s="199">
        <v>0.50247196536556404</v>
      </c>
      <c r="I2937" s="199">
        <v>0.82863270760247698</v>
      </c>
    </row>
    <row r="2938" spans="1:9" x14ac:dyDescent="0.25">
      <c r="A2938" s="199">
        <v>2935</v>
      </c>
      <c r="B2938" s="199" t="s">
        <v>62468</v>
      </c>
      <c r="C2938" s="199" t="s">
        <v>62467</v>
      </c>
      <c r="D2938" s="199">
        <v>188.66216955728399</v>
      </c>
      <c r="E2938" s="199">
        <v>-0.10978080525146799</v>
      </c>
      <c r="F2938" s="199">
        <v>0.308580140634647</v>
      </c>
      <c r="G2938" s="199">
        <v>-0.355761083735608</v>
      </c>
      <c r="H2938" s="199">
        <v>0.722019495472489</v>
      </c>
      <c r="I2938" s="199">
        <v>0.918702672684653</v>
      </c>
    </row>
    <row r="2939" spans="1:9" x14ac:dyDescent="0.25">
      <c r="A2939" s="199">
        <v>2936</v>
      </c>
      <c r="B2939" s="199" t="s">
        <v>62466</v>
      </c>
      <c r="C2939" s="199" t="s">
        <v>62465</v>
      </c>
      <c r="D2939" s="199">
        <v>922.70233154642403</v>
      </c>
      <c r="E2939" s="199">
        <v>-0.11375298688494501</v>
      </c>
      <c r="F2939" s="199">
        <v>0.112621579165403</v>
      </c>
      <c r="G2939" s="199">
        <v>-1.01004610064897</v>
      </c>
      <c r="H2939" s="199">
        <v>0.31247320363457698</v>
      </c>
      <c r="I2939" s="199">
        <v>0.72931628124678605</v>
      </c>
    </row>
    <row r="2940" spans="1:9" x14ac:dyDescent="0.25">
      <c r="A2940" s="199">
        <v>2937</v>
      </c>
      <c r="B2940" s="199" t="s">
        <v>62464</v>
      </c>
      <c r="C2940" s="199" t="s">
        <v>62463</v>
      </c>
      <c r="D2940" s="199">
        <v>495.58323089228401</v>
      </c>
      <c r="E2940" s="199">
        <v>0.374565020599329</v>
      </c>
      <c r="F2940" s="199">
        <v>0.14506081692063999</v>
      </c>
      <c r="G2940" s="199">
        <v>2.5821240259817801</v>
      </c>
      <c r="H2940" s="199">
        <v>9.8194289172058805E-3</v>
      </c>
      <c r="I2940" s="199">
        <v>0.23797703116295399</v>
      </c>
    </row>
    <row r="2941" spans="1:9" x14ac:dyDescent="0.25">
      <c r="A2941" s="199">
        <v>2938</v>
      </c>
      <c r="B2941" s="199" t="s">
        <v>62462</v>
      </c>
      <c r="C2941" s="199" t="s">
        <v>62461</v>
      </c>
      <c r="D2941" s="199">
        <v>265.700799707866</v>
      </c>
      <c r="E2941" s="199">
        <v>-0.272424563376156</v>
      </c>
      <c r="F2941" s="199">
        <v>0.54623626395549696</v>
      </c>
      <c r="G2941" s="199">
        <v>-0.49873027726762398</v>
      </c>
      <c r="H2941" s="199">
        <v>0.617969411768168</v>
      </c>
      <c r="I2941" s="199">
        <v>0.88146171137542595</v>
      </c>
    </row>
    <row r="2942" spans="1:9" x14ac:dyDescent="0.25">
      <c r="A2942" s="199">
        <v>2939</v>
      </c>
      <c r="B2942" s="199" t="s">
        <v>62460</v>
      </c>
      <c r="C2942" s="199" t="s">
        <v>62459</v>
      </c>
      <c r="D2942" s="199">
        <v>752.13289049837101</v>
      </c>
      <c r="E2942" s="199">
        <v>0.150046197237866</v>
      </c>
      <c r="F2942" s="199">
        <v>0.107894527883219</v>
      </c>
      <c r="G2942" s="199">
        <v>1.3906747652695699</v>
      </c>
      <c r="H2942" s="199">
        <v>0.164324073129303</v>
      </c>
      <c r="I2942" s="199">
        <v>0.60033855233160904</v>
      </c>
    </row>
    <row r="2943" spans="1:9" x14ac:dyDescent="0.25">
      <c r="A2943" s="199">
        <v>2940</v>
      </c>
      <c r="B2943" s="199" t="s">
        <v>62458</v>
      </c>
      <c r="C2943" s="199" t="s">
        <v>62457</v>
      </c>
      <c r="D2943" s="199">
        <v>0.43125658269205902</v>
      </c>
      <c r="E2943" s="199">
        <v>-1.2725714352864901</v>
      </c>
      <c r="F2943" s="199">
        <v>1.4473982632785301</v>
      </c>
      <c r="G2943" s="199">
        <v>-0.87921304562295299</v>
      </c>
      <c r="H2943" s="199">
        <v>0.37928577233572403</v>
      </c>
      <c r="I2943" s="199" t="s">
        <v>1469</v>
      </c>
    </row>
    <row r="2944" spans="1:9" x14ac:dyDescent="0.25">
      <c r="A2944" s="199">
        <v>2941</v>
      </c>
      <c r="B2944" s="199" t="s">
        <v>62456</v>
      </c>
      <c r="C2944" s="199" t="s">
        <v>62455</v>
      </c>
      <c r="D2944" s="199">
        <v>1949.1531739181801</v>
      </c>
      <c r="E2944" s="199">
        <v>-0.21790021855059799</v>
      </c>
      <c r="F2944" s="199">
        <v>0.15015057652587499</v>
      </c>
      <c r="G2944" s="199">
        <v>-1.4512113345968201</v>
      </c>
      <c r="H2944" s="199">
        <v>0.14672102164695799</v>
      </c>
      <c r="I2944" s="199">
        <v>0.58149880505325402</v>
      </c>
    </row>
    <row r="2945" spans="1:9" x14ac:dyDescent="0.25">
      <c r="A2945" s="199">
        <v>2942</v>
      </c>
      <c r="B2945" s="199" t="s">
        <v>62454</v>
      </c>
      <c r="C2945" s="199" t="s">
        <v>62453</v>
      </c>
      <c r="D2945" s="199">
        <v>207.95844244838901</v>
      </c>
      <c r="E2945" s="199">
        <v>-0.891581311033118</v>
      </c>
      <c r="F2945" s="199">
        <v>0.50791309382071503</v>
      </c>
      <c r="G2945" s="199">
        <v>-1.75538162311648</v>
      </c>
      <c r="H2945" s="199">
        <v>7.9194053272898898E-2</v>
      </c>
      <c r="I2945" s="199">
        <v>0.473150349812059</v>
      </c>
    </row>
    <row r="2946" spans="1:9" x14ac:dyDescent="0.25">
      <c r="A2946" s="199">
        <v>2943</v>
      </c>
      <c r="B2946" s="199" t="s">
        <v>62452</v>
      </c>
      <c r="C2946" s="199" t="s">
        <v>62451</v>
      </c>
      <c r="D2946" s="199">
        <v>397.14477093759001</v>
      </c>
      <c r="E2946" s="199">
        <v>-9.9062875635291897E-2</v>
      </c>
      <c r="F2946" s="199">
        <v>0.18477432928908999</v>
      </c>
      <c r="G2946" s="199">
        <v>-0.53612899592941898</v>
      </c>
      <c r="H2946" s="199">
        <v>0.59186940164513402</v>
      </c>
      <c r="I2946" s="199">
        <v>0.86932234587546697</v>
      </c>
    </row>
    <row r="2947" spans="1:9" x14ac:dyDescent="0.25">
      <c r="A2947" s="199">
        <v>2944</v>
      </c>
      <c r="B2947" s="199" t="s">
        <v>62450</v>
      </c>
      <c r="C2947" s="199" t="s">
        <v>62449</v>
      </c>
      <c r="D2947" s="199">
        <v>1.47178585060684</v>
      </c>
      <c r="E2947" s="199">
        <v>-2.4304792006877398</v>
      </c>
      <c r="F2947" s="199">
        <v>1.3497599480704701</v>
      </c>
      <c r="G2947" s="199">
        <v>-1.8006751527649001</v>
      </c>
      <c r="H2947" s="199">
        <v>7.1754096150687702E-2</v>
      </c>
      <c r="I2947" s="199" t="s">
        <v>1469</v>
      </c>
    </row>
    <row r="2948" spans="1:9" x14ac:dyDescent="0.25">
      <c r="A2948" s="199">
        <v>2945</v>
      </c>
      <c r="B2948" s="199" t="s">
        <v>62448</v>
      </c>
      <c r="C2948" s="199" t="s">
        <v>62447</v>
      </c>
      <c r="D2948" s="199">
        <v>84.871313797249499</v>
      </c>
      <c r="E2948" s="199">
        <v>-0.30289406076737202</v>
      </c>
      <c r="F2948" s="199">
        <v>0.46621174876519</v>
      </c>
      <c r="G2948" s="199">
        <v>-0.64969203708318801</v>
      </c>
      <c r="H2948" s="199">
        <v>0.51589116853997596</v>
      </c>
      <c r="I2948" s="199">
        <v>0.83407707341220705</v>
      </c>
    </row>
    <row r="2949" spans="1:9" x14ac:dyDescent="0.25">
      <c r="A2949" s="199">
        <v>2946</v>
      </c>
      <c r="B2949" s="199" t="s">
        <v>62446</v>
      </c>
      <c r="C2949" s="199" t="s">
        <v>62445</v>
      </c>
      <c r="D2949" s="199">
        <v>14.362768076460901</v>
      </c>
      <c r="E2949" s="199">
        <v>-0.119691353480183</v>
      </c>
      <c r="F2949" s="199">
        <v>0.56252236953732104</v>
      </c>
      <c r="G2949" s="199">
        <v>-0.21277616671249899</v>
      </c>
      <c r="H2949" s="199">
        <v>0.83150155427683703</v>
      </c>
      <c r="I2949" s="199">
        <v>0.95335935865690802</v>
      </c>
    </row>
    <row r="2950" spans="1:9" x14ac:dyDescent="0.25">
      <c r="A2950" s="199">
        <v>2947</v>
      </c>
      <c r="B2950" s="199" t="s">
        <v>62444</v>
      </c>
      <c r="C2950" s="199" t="s">
        <v>62443</v>
      </c>
      <c r="D2950" s="199">
        <v>8214.9503698204298</v>
      </c>
      <c r="E2950" s="199">
        <v>6.6498714901894004E-2</v>
      </c>
      <c r="F2950" s="199">
        <v>0.199964341543512</v>
      </c>
      <c r="G2950" s="199">
        <v>0.33255286611900298</v>
      </c>
      <c r="H2950" s="199">
        <v>0.73947182740829498</v>
      </c>
      <c r="I2950" s="199">
        <v>0.92550918743311394</v>
      </c>
    </row>
    <row r="2951" spans="1:9" x14ac:dyDescent="0.25">
      <c r="A2951" s="199">
        <v>2948</v>
      </c>
      <c r="B2951" s="199" t="s">
        <v>62442</v>
      </c>
      <c r="C2951" s="199" t="s">
        <v>62441</v>
      </c>
      <c r="D2951" s="199">
        <v>3352.9670181163401</v>
      </c>
      <c r="E2951" s="199">
        <v>-0.77560114833195903</v>
      </c>
      <c r="F2951" s="199">
        <v>0.41370269864916198</v>
      </c>
      <c r="G2951" s="199">
        <v>-1.87477904027332</v>
      </c>
      <c r="H2951" s="199">
        <v>6.0823127821493302E-2</v>
      </c>
      <c r="I2951" s="199">
        <v>0.43482075017270999</v>
      </c>
    </row>
    <row r="2952" spans="1:9" x14ac:dyDescent="0.25">
      <c r="A2952" s="199">
        <v>2949</v>
      </c>
      <c r="B2952" s="199" t="s">
        <v>62440</v>
      </c>
      <c r="C2952" s="199" t="s">
        <v>62439</v>
      </c>
      <c r="D2952" s="199">
        <v>185.48662714122599</v>
      </c>
      <c r="E2952" s="199">
        <v>0.64892414131451304</v>
      </c>
      <c r="F2952" s="199">
        <v>0.44471358987334098</v>
      </c>
      <c r="G2952" s="199">
        <v>1.4591956623123099</v>
      </c>
      <c r="H2952" s="199">
        <v>0.14451126235987799</v>
      </c>
      <c r="I2952" s="199">
        <v>0.57857990106763701</v>
      </c>
    </row>
    <row r="2953" spans="1:9" x14ac:dyDescent="0.25">
      <c r="A2953" s="199">
        <v>2950</v>
      </c>
      <c r="B2953" s="199" t="s">
        <v>62438</v>
      </c>
      <c r="C2953" s="199" t="s">
        <v>62437</v>
      </c>
      <c r="D2953" s="199">
        <v>26.526975131876402</v>
      </c>
      <c r="E2953" s="199">
        <v>-0.49425920993431399</v>
      </c>
      <c r="F2953" s="199">
        <v>0.489528683514104</v>
      </c>
      <c r="G2953" s="199">
        <v>-1.00966343051903</v>
      </c>
      <c r="H2953" s="199">
        <v>0.31265656862730001</v>
      </c>
      <c r="I2953" s="199">
        <v>0.72931628124678605</v>
      </c>
    </row>
    <row r="2954" spans="1:9" x14ac:dyDescent="0.25">
      <c r="A2954" s="199">
        <v>2951</v>
      </c>
      <c r="B2954" s="199" t="s">
        <v>62436</v>
      </c>
      <c r="C2954" s="199" t="s">
        <v>62435</v>
      </c>
      <c r="D2954" s="199">
        <v>1382.4359994372401</v>
      </c>
      <c r="E2954" s="199">
        <v>7.0844790056001097E-2</v>
      </c>
      <c r="F2954" s="199">
        <v>0.15284006048256699</v>
      </c>
      <c r="G2954" s="199">
        <v>0.46352238956410002</v>
      </c>
      <c r="H2954" s="199">
        <v>0.64298997008864101</v>
      </c>
      <c r="I2954" s="199">
        <v>0.88954453777440201</v>
      </c>
    </row>
    <row r="2955" spans="1:9" x14ac:dyDescent="0.25">
      <c r="A2955" s="199">
        <v>2952</v>
      </c>
      <c r="B2955" s="199" t="s">
        <v>62434</v>
      </c>
      <c r="C2955" s="199" t="s">
        <v>62433</v>
      </c>
      <c r="D2955" s="199">
        <v>824.44065980817402</v>
      </c>
      <c r="E2955" s="199">
        <v>-0.11066547563390899</v>
      </c>
      <c r="F2955" s="199">
        <v>0.17861152088583401</v>
      </c>
      <c r="G2955" s="199">
        <v>-0.61958755563502899</v>
      </c>
      <c r="H2955" s="199">
        <v>0.53552936179105504</v>
      </c>
      <c r="I2955" s="199">
        <v>0.84472246049696398</v>
      </c>
    </row>
    <row r="2956" spans="1:9" x14ac:dyDescent="0.25">
      <c r="A2956" s="199">
        <v>2953</v>
      </c>
      <c r="B2956" s="199" t="s">
        <v>62432</v>
      </c>
      <c r="C2956" s="199" t="s">
        <v>62431</v>
      </c>
      <c r="D2956" s="199">
        <v>14502.4661082892</v>
      </c>
      <c r="E2956" s="199">
        <v>-0.207685814378365</v>
      </c>
      <c r="F2956" s="199">
        <v>0.11839707577920699</v>
      </c>
      <c r="G2956" s="199">
        <v>-1.7541464855573601</v>
      </c>
      <c r="H2956" s="199">
        <v>7.9405410128374099E-2</v>
      </c>
      <c r="I2956" s="199">
        <v>0.47347395970026002</v>
      </c>
    </row>
    <row r="2957" spans="1:9" x14ac:dyDescent="0.25">
      <c r="A2957" s="199">
        <v>2954</v>
      </c>
      <c r="B2957" s="199" t="s">
        <v>62430</v>
      </c>
      <c r="C2957" s="199" t="s">
        <v>62429</v>
      </c>
      <c r="D2957" s="199">
        <v>1960.9836543857</v>
      </c>
      <c r="E2957" s="199">
        <v>-0.37012123159365701</v>
      </c>
      <c r="F2957" s="199">
        <v>0.17712983011622799</v>
      </c>
      <c r="G2957" s="199">
        <v>-2.0895477139609602</v>
      </c>
      <c r="H2957" s="199">
        <v>3.6658447559608003E-2</v>
      </c>
      <c r="I2957" s="199">
        <v>0.37062292966195098</v>
      </c>
    </row>
    <row r="2958" spans="1:9" x14ac:dyDescent="0.25">
      <c r="A2958" s="199">
        <v>2955</v>
      </c>
      <c r="B2958" s="199" t="s">
        <v>62428</v>
      </c>
      <c r="C2958" s="199" t="s">
        <v>62427</v>
      </c>
      <c r="D2958" s="199">
        <v>1084.1199487840699</v>
      </c>
      <c r="E2958" s="199">
        <v>-0.19293853133543701</v>
      </c>
      <c r="F2958" s="199">
        <v>0.53059386111104101</v>
      </c>
      <c r="G2958" s="199">
        <v>-0.36362752281270599</v>
      </c>
      <c r="H2958" s="199">
        <v>0.71613617152877396</v>
      </c>
      <c r="I2958" s="199">
        <v>0.91626761586466998</v>
      </c>
    </row>
    <row r="2959" spans="1:9" x14ac:dyDescent="0.25">
      <c r="A2959" s="199">
        <v>2956</v>
      </c>
      <c r="B2959" s="199" t="s">
        <v>62426</v>
      </c>
      <c r="C2959" s="199" t="s">
        <v>62425</v>
      </c>
      <c r="D2959" s="199">
        <v>14457.6259367855</v>
      </c>
      <c r="E2959" s="199">
        <v>0.15643316868878801</v>
      </c>
      <c r="F2959" s="199">
        <v>0.14351194007858201</v>
      </c>
      <c r="G2959" s="199">
        <v>1.09003591340993</v>
      </c>
      <c r="H2959" s="199">
        <v>0.27569732446156903</v>
      </c>
      <c r="I2959" s="199">
        <v>0.70278327573080701</v>
      </c>
    </row>
    <row r="2960" spans="1:9" x14ac:dyDescent="0.25">
      <c r="A2960" s="199">
        <v>2957</v>
      </c>
      <c r="B2960" s="199" t="s">
        <v>62424</v>
      </c>
      <c r="C2960" s="199" t="s">
        <v>62423</v>
      </c>
      <c r="D2960" s="199">
        <v>2983.0561215843099</v>
      </c>
      <c r="E2960" s="199">
        <v>-0.90803140841567698</v>
      </c>
      <c r="F2960" s="199">
        <v>0.37075172313293903</v>
      </c>
      <c r="G2960" s="199">
        <v>-2.4491630160005702</v>
      </c>
      <c r="H2960" s="199">
        <v>1.43188626337935E-2</v>
      </c>
      <c r="I2960" s="199">
        <v>0.27102708454532898</v>
      </c>
    </row>
    <row r="2961" spans="1:9" x14ac:dyDescent="0.25">
      <c r="A2961" s="199">
        <v>2958</v>
      </c>
      <c r="B2961" s="199" t="s">
        <v>62422</v>
      </c>
      <c r="C2961" s="199" t="s">
        <v>62421</v>
      </c>
      <c r="D2961" s="199">
        <v>2036.81958247339</v>
      </c>
      <c r="E2961" s="199">
        <v>0.21526617941915299</v>
      </c>
      <c r="F2961" s="199">
        <v>0.141133823758366</v>
      </c>
      <c r="G2961" s="199">
        <v>1.5252628582338099</v>
      </c>
      <c r="H2961" s="199">
        <v>0.12719354783145501</v>
      </c>
      <c r="I2961" s="199">
        <v>0.55572514328068701</v>
      </c>
    </row>
    <row r="2962" spans="1:9" x14ac:dyDescent="0.25">
      <c r="A2962" s="199">
        <v>2959</v>
      </c>
      <c r="B2962" s="199" t="s">
        <v>62420</v>
      </c>
      <c r="C2962" s="199" t="s">
        <v>62419</v>
      </c>
      <c r="D2962" s="199">
        <v>13.306789374746501</v>
      </c>
      <c r="E2962" s="199">
        <v>-0.65005770843056798</v>
      </c>
      <c r="F2962" s="199">
        <v>0.52218670861638505</v>
      </c>
      <c r="G2962" s="199">
        <v>-1.2448760140850701</v>
      </c>
      <c r="H2962" s="199">
        <v>0.21317732897145</v>
      </c>
      <c r="I2962" s="199">
        <v>0.65041895460838595</v>
      </c>
    </row>
    <row r="2963" spans="1:9" x14ac:dyDescent="0.25">
      <c r="A2963" s="199">
        <v>2960</v>
      </c>
      <c r="B2963" s="199" t="s">
        <v>62418</v>
      </c>
      <c r="C2963" s="199" t="s">
        <v>62417</v>
      </c>
      <c r="D2963" s="199">
        <v>4947.9680909355002</v>
      </c>
      <c r="E2963" s="199">
        <v>0.41140837058268198</v>
      </c>
      <c r="F2963" s="199">
        <v>0.29889041972958602</v>
      </c>
      <c r="G2963" s="199">
        <v>1.3764521825587299</v>
      </c>
      <c r="H2963" s="199">
        <v>0.16868168182593099</v>
      </c>
      <c r="I2963" s="199">
        <v>0.60516522885915802</v>
      </c>
    </row>
    <row r="2964" spans="1:9" x14ac:dyDescent="0.25">
      <c r="A2964" s="199">
        <v>2961</v>
      </c>
      <c r="B2964" s="199" t="s">
        <v>62416</v>
      </c>
      <c r="C2964" s="199" t="s">
        <v>62415</v>
      </c>
      <c r="D2964" s="199">
        <v>17.2381012728234</v>
      </c>
      <c r="E2964" s="199">
        <v>0.14444385940440099</v>
      </c>
      <c r="F2964" s="199">
        <v>0.63790092699765599</v>
      </c>
      <c r="G2964" s="199">
        <v>0.226436196110014</v>
      </c>
      <c r="H2964" s="199">
        <v>0.82086217848241805</v>
      </c>
      <c r="I2964" s="199">
        <v>0.95080472988735498</v>
      </c>
    </row>
    <row r="2965" spans="1:9" x14ac:dyDescent="0.25">
      <c r="A2965" s="199">
        <v>2962</v>
      </c>
      <c r="B2965" s="199" t="s">
        <v>62414</v>
      </c>
      <c r="C2965" s="199" t="s">
        <v>62413</v>
      </c>
      <c r="D2965" s="199">
        <v>1667.1998261784699</v>
      </c>
      <c r="E2965" s="199">
        <v>0.19549717620940199</v>
      </c>
      <c r="F2965" s="199">
        <v>0.198432369266552</v>
      </c>
      <c r="G2965" s="199">
        <v>0.98520809347790195</v>
      </c>
      <c r="H2965" s="199">
        <v>0.32452186591807902</v>
      </c>
      <c r="I2965" s="199">
        <v>0.73642483725852004</v>
      </c>
    </row>
    <row r="2966" spans="1:9" x14ac:dyDescent="0.25">
      <c r="A2966" s="199">
        <v>2963</v>
      </c>
      <c r="B2966" s="199" t="s">
        <v>62412</v>
      </c>
      <c r="C2966" s="199" t="s">
        <v>62411</v>
      </c>
      <c r="D2966" s="199">
        <v>5.6087664046935801</v>
      </c>
      <c r="E2966" s="199">
        <v>-0.107060797835489</v>
      </c>
      <c r="F2966" s="199">
        <v>0.38606085415348701</v>
      </c>
      <c r="G2966" s="199">
        <v>-0.27731586013878601</v>
      </c>
      <c r="H2966" s="199">
        <v>0.781537582332829</v>
      </c>
      <c r="I2966" s="199">
        <v>0.93814240758354095</v>
      </c>
    </row>
    <row r="2967" spans="1:9" x14ac:dyDescent="0.25">
      <c r="A2967" s="199">
        <v>2964</v>
      </c>
      <c r="B2967" s="199" t="s">
        <v>62410</v>
      </c>
      <c r="C2967" s="199" t="s">
        <v>62409</v>
      </c>
      <c r="D2967" s="199">
        <v>1067.1428802824601</v>
      </c>
      <c r="E2967" s="199">
        <v>2.1340542141494998</v>
      </c>
      <c r="F2967" s="199">
        <v>0.50642575649901</v>
      </c>
      <c r="G2967" s="199">
        <v>4.2139527596354904</v>
      </c>
      <c r="H2967" s="200">
        <v>2.5093979421720601E-5</v>
      </c>
      <c r="I2967" s="199">
        <v>1.46700736123498E-2</v>
      </c>
    </row>
    <row r="2968" spans="1:9" x14ac:dyDescent="0.25">
      <c r="A2968" s="199">
        <v>2965</v>
      </c>
      <c r="B2968" s="199" t="s">
        <v>62408</v>
      </c>
      <c r="C2968" s="199" t="s">
        <v>62407</v>
      </c>
      <c r="D2968" s="199">
        <v>327.30289760178999</v>
      </c>
      <c r="E2968" s="199">
        <v>-1.6707952158186301</v>
      </c>
      <c r="F2968" s="199">
        <v>0.71574668140613995</v>
      </c>
      <c r="G2968" s="199">
        <v>-2.3343387531133599</v>
      </c>
      <c r="H2968" s="199">
        <v>1.9577991055309399E-2</v>
      </c>
      <c r="I2968" s="199">
        <v>0.29713320649656899</v>
      </c>
    </row>
    <row r="2969" spans="1:9" x14ac:dyDescent="0.25">
      <c r="A2969" s="199">
        <v>2966</v>
      </c>
      <c r="B2969" s="199" t="s">
        <v>62406</v>
      </c>
      <c r="C2969" s="199" t="s">
        <v>62405</v>
      </c>
      <c r="D2969" s="199">
        <v>98.476785256385696</v>
      </c>
      <c r="E2969" s="199">
        <v>0.248037589308233</v>
      </c>
      <c r="F2969" s="199">
        <v>0.27404939606040701</v>
      </c>
      <c r="G2969" s="199">
        <v>0.90508351003101495</v>
      </c>
      <c r="H2969" s="199">
        <v>0.365421147379552</v>
      </c>
      <c r="I2969" s="199">
        <v>0.76177048431729899</v>
      </c>
    </row>
    <row r="2970" spans="1:9" x14ac:dyDescent="0.25">
      <c r="A2970" s="199">
        <v>2967</v>
      </c>
      <c r="B2970" s="199" t="s">
        <v>62404</v>
      </c>
      <c r="C2970" s="199" t="s">
        <v>62403</v>
      </c>
      <c r="D2970" s="199">
        <v>18023.578121855498</v>
      </c>
      <c r="E2970" s="199">
        <v>-0.45558293195125699</v>
      </c>
      <c r="F2970" s="199">
        <v>0.31445309824092998</v>
      </c>
      <c r="G2970" s="199">
        <v>-1.4488104410477001</v>
      </c>
      <c r="H2970" s="199">
        <v>0.14739052714947301</v>
      </c>
      <c r="I2970" s="199">
        <v>0.58156308827192704</v>
      </c>
    </row>
    <row r="2971" spans="1:9" x14ac:dyDescent="0.25">
      <c r="A2971" s="199">
        <v>2968</v>
      </c>
      <c r="B2971" s="199" t="s">
        <v>62402</v>
      </c>
      <c r="C2971" s="199" t="s">
        <v>62401</v>
      </c>
      <c r="D2971" s="199">
        <v>8144.2661525164904</v>
      </c>
      <c r="E2971" s="199">
        <v>-0.307050027045144</v>
      </c>
      <c r="F2971" s="199">
        <v>0.22476897062648299</v>
      </c>
      <c r="G2971" s="199">
        <v>-1.36606946318847</v>
      </c>
      <c r="H2971" s="199">
        <v>0.171917161859965</v>
      </c>
      <c r="I2971" s="199">
        <v>0.60883513413928703</v>
      </c>
    </row>
    <row r="2972" spans="1:9" x14ac:dyDescent="0.25">
      <c r="A2972" s="199">
        <v>2969</v>
      </c>
      <c r="B2972" s="199" t="s">
        <v>62400</v>
      </c>
      <c r="C2972" s="199" t="s">
        <v>62399</v>
      </c>
      <c r="D2972" s="199">
        <v>10480.931175456401</v>
      </c>
      <c r="E2972" s="199">
        <v>-1.5048153314010799</v>
      </c>
      <c r="F2972" s="199">
        <v>0.54860154087784796</v>
      </c>
      <c r="G2972" s="199">
        <v>-2.7430023783621502</v>
      </c>
      <c r="H2972" s="199">
        <v>6.08802445347713E-3</v>
      </c>
      <c r="I2972" s="199">
        <v>0.21682399216192599</v>
      </c>
    </row>
    <row r="2973" spans="1:9" x14ac:dyDescent="0.25">
      <c r="A2973" s="199">
        <v>2970</v>
      </c>
      <c r="B2973" s="199" t="s">
        <v>62398</v>
      </c>
      <c r="C2973" s="199" t="s">
        <v>62397</v>
      </c>
      <c r="D2973" s="199">
        <v>155.65845863837899</v>
      </c>
      <c r="E2973" s="199">
        <v>1.08430318609312</v>
      </c>
      <c r="F2973" s="199">
        <v>0.25542253316755198</v>
      </c>
      <c r="G2973" s="199">
        <v>4.2451351987095203</v>
      </c>
      <c r="H2973" s="200">
        <v>2.1846165932379901E-5</v>
      </c>
      <c r="I2973" s="199">
        <v>1.46700736123498E-2</v>
      </c>
    </row>
    <row r="2974" spans="1:9" x14ac:dyDescent="0.25">
      <c r="A2974" s="199">
        <v>2971</v>
      </c>
      <c r="B2974" s="199" t="s">
        <v>62396</v>
      </c>
      <c r="C2974" s="199" t="s">
        <v>62395</v>
      </c>
      <c r="D2974" s="199">
        <v>2687.10830116841</v>
      </c>
      <c r="E2974" s="199">
        <v>-0.12635585746427699</v>
      </c>
      <c r="F2974" s="199">
        <v>0.138451461114072</v>
      </c>
      <c r="G2974" s="199">
        <v>-0.91263650414039799</v>
      </c>
      <c r="H2974" s="199">
        <v>0.36143374880073997</v>
      </c>
      <c r="I2974" s="199">
        <v>0.76025890751912795</v>
      </c>
    </row>
    <row r="2975" spans="1:9" x14ac:dyDescent="0.25">
      <c r="A2975" s="199">
        <v>2972</v>
      </c>
      <c r="B2975" s="199" t="s">
        <v>62394</v>
      </c>
      <c r="C2975" s="199" t="s">
        <v>62393</v>
      </c>
      <c r="D2975" s="199">
        <v>933.26322286349705</v>
      </c>
      <c r="E2975" s="199">
        <v>0.39974476783618301</v>
      </c>
      <c r="F2975" s="199">
        <v>0.44450107931914001</v>
      </c>
      <c r="G2975" s="199">
        <v>0.89931112979182803</v>
      </c>
      <c r="H2975" s="199">
        <v>0.36848696073278198</v>
      </c>
      <c r="I2975" s="199">
        <v>0.76389773446768705</v>
      </c>
    </row>
    <row r="2976" spans="1:9" x14ac:dyDescent="0.25">
      <c r="A2976" s="199">
        <v>2973</v>
      </c>
      <c r="B2976" s="199" t="s">
        <v>62392</v>
      </c>
      <c r="C2976" s="199" t="s">
        <v>62391</v>
      </c>
      <c r="D2976" s="199">
        <v>13.7832562222356</v>
      </c>
      <c r="E2976" s="199">
        <v>0.47944567898922402</v>
      </c>
      <c r="F2976" s="199">
        <v>0.65154298160260504</v>
      </c>
      <c r="G2976" s="199">
        <v>0.735861934710628</v>
      </c>
      <c r="H2976" s="199">
        <v>0.46181472478570301</v>
      </c>
      <c r="I2976" s="199">
        <v>0.811310321112369</v>
      </c>
    </row>
    <row r="2977" spans="1:9" x14ac:dyDescent="0.25">
      <c r="A2977" s="199">
        <v>2974</v>
      </c>
      <c r="B2977" s="199" t="s">
        <v>62390</v>
      </c>
      <c r="C2977" s="199" t="s">
        <v>62389</v>
      </c>
      <c r="D2977" s="199">
        <v>179.46536692419801</v>
      </c>
      <c r="E2977" s="199">
        <v>-0.57861341286605905</v>
      </c>
      <c r="F2977" s="199">
        <v>0.35942066984732801</v>
      </c>
      <c r="G2977" s="199">
        <v>-1.60985013219145</v>
      </c>
      <c r="H2977" s="199">
        <v>0.107430577814716</v>
      </c>
      <c r="I2977" s="199">
        <v>0.52466680527889298</v>
      </c>
    </row>
    <row r="2978" spans="1:9" x14ac:dyDescent="0.25">
      <c r="A2978" s="199">
        <v>2975</v>
      </c>
      <c r="B2978" s="199" t="s">
        <v>62388</v>
      </c>
      <c r="C2978" s="199" t="s">
        <v>62387</v>
      </c>
      <c r="D2978" s="199">
        <v>2879.7451103609301</v>
      </c>
      <c r="E2978" s="199">
        <v>6.4255683128709501E-3</v>
      </c>
      <c r="F2978" s="199">
        <v>0.14019524604529901</v>
      </c>
      <c r="G2978" s="199">
        <v>4.5832997153090201E-2</v>
      </c>
      <c r="H2978" s="199">
        <v>0.96344335851193896</v>
      </c>
      <c r="I2978" s="199">
        <v>0.99090424988044901</v>
      </c>
    </row>
    <row r="2979" spans="1:9" x14ac:dyDescent="0.25">
      <c r="A2979" s="199">
        <v>2976</v>
      </c>
      <c r="B2979" s="199" t="s">
        <v>62386</v>
      </c>
      <c r="C2979" s="199" t="s">
        <v>62385</v>
      </c>
      <c r="D2979" s="199">
        <v>8140.0587646701197</v>
      </c>
      <c r="E2979" s="199">
        <v>-0.53641144044920697</v>
      </c>
      <c r="F2979" s="199">
        <v>0.29965372317119499</v>
      </c>
      <c r="G2979" s="199">
        <v>-1.7901043737165601</v>
      </c>
      <c r="H2979" s="199">
        <v>7.3437133823361103E-2</v>
      </c>
      <c r="I2979" s="199">
        <v>0.46105847452131299</v>
      </c>
    </row>
    <row r="2980" spans="1:9" x14ac:dyDescent="0.25">
      <c r="A2980" s="199">
        <v>2977</v>
      </c>
      <c r="B2980" s="199" t="s">
        <v>62384</v>
      </c>
      <c r="C2980" s="199" t="s">
        <v>62383</v>
      </c>
      <c r="D2980" s="199">
        <v>2.2147887501930001</v>
      </c>
      <c r="E2980" s="199">
        <v>0.417433717846387</v>
      </c>
      <c r="F2980" s="199">
        <v>0.72318642272848999</v>
      </c>
      <c r="G2980" s="199">
        <v>0.57721453933200595</v>
      </c>
      <c r="H2980" s="199">
        <v>0.56379453646880395</v>
      </c>
      <c r="I2980" s="199" t="s">
        <v>1469</v>
      </c>
    </row>
    <row r="2981" spans="1:9" x14ac:dyDescent="0.25">
      <c r="A2981" s="199">
        <v>2978</v>
      </c>
      <c r="B2981" s="199" t="s">
        <v>62382</v>
      </c>
      <c r="C2981" s="199" t="s">
        <v>62381</v>
      </c>
      <c r="D2981" s="199">
        <v>17385.581371242599</v>
      </c>
      <c r="E2981" s="199">
        <v>9.4938984995726894E-2</v>
      </c>
      <c r="F2981" s="199">
        <v>0.15671928806497801</v>
      </c>
      <c r="G2981" s="199">
        <v>0.60579004772127398</v>
      </c>
      <c r="H2981" s="199">
        <v>0.54465417928764503</v>
      </c>
      <c r="I2981" s="199">
        <v>0.84844185384256399</v>
      </c>
    </row>
    <row r="2982" spans="1:9" x14ac:dyDescent="0.25">
      <c r="A2982" s="199">
        <v>2979</v>
      </c>
      <c r="B2982" s="199" t="s">
        <v>62380</v>
      </c>
      <c r="C2982" s="199" t="s">
        <v>62379</v>
      </c>
      <c r="D2982" s="199">
        <v>5832.87436227119</v>
      </c>
      <c r="E2982" s="199">
        <v>1.01016757363221E-2</v>
      </c>
      <c r="F2982" s="199">
        <v>0.129354754000303</v>
      </c>
      <c r="G2982" s="199">
        <v>7.8092806208717905E-2</v>
      </c>
      <c r="H2982" s="199">
        <v>0.937754229533873</v>
      </c>
      <c r="I2982" s="199">
        <v>0.98404206319726395</v>
      </c>
    </row>
    <row r="2983" spans="1:9" x14ac:dyDescent="0.25">
      <c r="A2983" s="199">
        <v>2980</v>
      </c>
      <c r="B2983" s="199" t="s">
        <v>62378</v>
      </c>
      <c r="C2983" s="199" t="s">
        <v>62377</v>
      </c>
      <c r="D2983" s="199">
        <v>860.05212343352105</v>
      </c>
      <c r="E2983" s="199">
        <v>-0.24071017081851301</v>
      </c>
      <c r="F2983" s="199">
        <v>0.145432621740614</v>
      </c>
      <c r="G2983" s="199">
        <v>-1.65513189501479</v>
      </c>
      <c r="H2983" s="199">
        <v>9.7897746334972502E-2</v>
      </c>
      <c r="I2983" s="199">
        <v>0.50950909630996999</v>
      </c>
    </row>
    <row r="2984" spans="1:9" x14ac:dyDescent="0.25">
      <c r="A2984" s="199">
        <v>2981</v>
      </c>
      <c r="B2984" s="199" t="s">
        <v>62376</v>
      </c>
      <c r="C2984" s="199" t="s">
        <v>62375</v>
      </c>
      <c r="D2984" s="199">
        <v>181.40279353249099</v>
      </c>
      <c r="E2984" s="199">
        <v>-0.57991706635931795</v>
      </c>
      <c r="F2984" s="199">
        <v>0.34961487857033902</v>
      </c>
      <c r="G2984" s="199">
        <v>-1.6587310835589699</v>
      </c>
      <c r="H2984" s="199">
        <v>9.7169992898980997E-2</v>
      </c>
      <c r="I2984" s="199">
        <v>0.50799011004957395</v>
      </c>
    </row>
    <row r="2985" spans="1:9" x14ac:dyDescent="0.25">
      <c r="A2985" s="199">
        <v>2982</v>
      </c>
      <c r="B2985" s="199" t="s">
        <v>62374</v>
      </c>
      <c r="C2985" s="199" t="s">
        <v>62373</v>
      </c>
      <c r="D2985" s="199">
        <v>53.555894250207601</v>
      </c>
      <c r="E2985" s="199">
        <v>0.10653026241685799</v>
      </c>
      <c r="F2985" s="199">
        <v>0.46725017315614498</v>
      </c>
      <c r="G2985" s="199">
        <v>0.22799405658274199</v>
      </c>
      <c r="H2985" s="199">
        <v>0.81965086101576101</v>
      </c>
      <c r="I2985" s="199">
        <v>0.95023930327928896</v>
      </c>
    </row>
    <row r="2986" spans="1:9" x14ac:dyDescent="0.25">
      <c r="A2986" s="199">
        <v>2983</v>
      </c>
      <c r="B2986" s="199" t="s">
        <v>62372</v>
      </c>
      <c r="C2986" s="199" t="s">
        <v>62371</v>
      </c>
      <c r="D2986" s="199">
        <v>73.098313273780093</v>
      </c>
      <c r="E2986" s="199">
        <v>0.65205845576246202</v>
      </c>
      <c r="F2986" s="199">
        <v>0.450840824115184</v>
      </c>
      <c r="G2986" s="199">
        <v>1.44631635132463</v>
      </c>
      <c r="H2986" s="199">
        <v>0.14808849157798801</v>
      </c>
      <c r="I2986" s="199">
        <v>0.58214096689278105</v>
      </c>
    </row>
    <row r="2987" spans="1:9" x14ac:dyDescent="0.25">
      <c r="A2987" s="199">
        <v>2984</v>
      </c>
      <c r="B2987" s="199" t="s">
        <v>62370</v>
      </c>
      <c r="C2987" s="199" t="s">
        <v>62369</v>
      </c>
      <c r="D2987" s="199">
        <v>2.3100494097984701</v>
      </c>
      <c r="E2987" s="199">
        <v>-1.1356361079005</v>
      </c>
      <c r="F2987" s="199">
        <v>0.73300852342403799</v>
      </c>
      <c r="G2987" s="199">
        <v>-1.54928090412333</v>
      </c>
      <c r="H2987" s="199">
        <v>0.121314208167712</v>
      </c>
      <c r="I2987" s="199">
        <v>0.54732455788879497</v>
      </c>
    </row>
    <row r="2988" spans="1:9" x14ac:dyDescent="0.25">
      <c r="A2988" s="199">
        <v>2985</v>
      </c>
      <c r="B2988" s="199" t="s">
        <v>62368</v>
      </c>
      <c r="C2988" s="199" t="s">
        <v>62367</v>
      </c>
      <c r="D2988" s="199">
        <v>2163.6447412709699</v>
      </c>
      <c r="E2988" s="199">
        <v>0.20086717320508499</v>
      </c>
      <c r="F2988" s="199">
        <v>0.21758926887799501</v>
      </c>
      <c r="G2988" s="199">
        <v>0.92314834385382105</v>
      </c>
      <c r="H2988" s="199">
        <v>0.35592990409755498</v>
      </c>
      <c r="I2988" s="199">
        <v>0.75652528398600005</v>
      </c>
    </row>
    <row r="2989" spans="1:9" x14ac:dyDescent="0.25">
      <c r="A2989" s="199">
        <v>2986</v>
      </c>
      <c r="B2989" s="199" t="s">
        <v>62366</v>
      </c>
      <c r="C2989" s="199" t="s">
        <v>62365</v>
      </c>
      <c r="D2989" s="199">
        <v>4006.5538576642398</v>
      </c>
      <c r="E2989" s="199">
        <v>4.4223104981421298E-2</v>
      </c>
      <c r="F2989" s="199">
        <v>0.19001910121301599</v>
      </c>
      <c r="G2989" s="199">
        <v>0.23272978715885001</v>
      </c>
      <c r="H2989" s="199">
        <v>0.81597123742279598</v>
      </c>
      <c r="I2989" s="199">
        <v>0.94866843623074704</v>
      </c>
    </row>
    <row r="2990" spans="1:9" x14ac:dyDescent="0.25">
      <c r="A2990" s="199">
        <v>2987</v>
      </c>
      <c r="B2990" s="199" t="s">
        <v>62364</v>
      </c>
      <c r="C2990" s="199" t="s">
        <v>62363</v>
      </c>
      <c r="D2990" s="199">
        <v>2573.03603087903</v>
      </c>
      <c r="E2990" s="199">
        <v>-5.8409538991913701E-2</v>
      </c>
      <c r="F2990" s="199">
        <v>0.155071054568275</v>
      </c>
      <c r="G2990" s="199">
        <v>-0.37666306684073603</v>
      </c>
      <c r="H2990" s="199">
        <v>0.70642401306951097</v>
      </c>
      <c r="I2990" s="199">
        <v>0.91223465729167297</v>
      </c>
    </row>
    <row r="2991" spans="1:9" x14ac:dyDescent="0.25">
      <c r="A2991" s="199">
        <v>2988</v>
      </c>
      <c r="B2991" s="199" t="s">
        <v>62362</v>
      </c>
      <c r="C2991" s="199" t="s">
        <v>62361</v>
      </c>
      <c r="D2991" s="199">
        <v>1331.43409012648</v>
      </c>
      <c r="E2991" s="199">
        <v>0.41053580265353701</v>
      </c>
      <c r="F2991" s="199">
        <v>0.26316179585914501</v>
      </c>
      <c r="G2991" s="199">
        <v>1.5600129240388401</v>
      </c>
      <c r="H2991" s="199">
        <v>0.118756827081432</v>
      </c>
      <c r="I2991" s="199">
        <v>0.54396129542153904</v>
      </c>
    </row>
    <row r="2992" spans="1:9" x14ac:dyDescent="0.25">
      <c r="A2992" s="199">
        <v>2989</v>
      </c>
      <c r="B2992" s="199" t="s">
        <v>62360</v>
      </c>
      <c r="C2992" s="199" t="s">
        <v>62359</v>
      </c>
      <c r="D2992" s="199">
        <v>71.033394085695704</v>
      </c>
      <c r="E2992" s="199">
        <v>0.153258504271688</v>
      </c>
      <c r="F2992" s="199">
        <v>0.35874037281180199</v>
      </c>
      <c r="G2992" s="199">
        <v>0.42721287004986402</v>
      </c>
      <c r="H2992" s="199">
        <v>0.66922428809222501</v>
      </c>
      <c r="I2992" s="199">
        <v>0.89926927016873304</v>
      </c>
    </row>
    <row r="2993" spans="1:9" x14ac:dyDescent="0.25">
      <c r="A2993" s="199">
        <v>2990</v>
      </c>
      <c r="B2993" s="199" t="s">
        <v>62358</v>
      </c>
      <c r="C2993" s="199" t="s">
        <v>62357</v>
      </c>
      <c r="D2993" s="199">
        <v>1.70305299810083</v>
      </c>
      <c r="E2993" s="199">
        <v>0.50746225390697997</v>
      </c>
      <c r="F2993" s="199">
        <v>0.72096459722901896</v>
      </c>
      <c r="G2993" s="199">
        <v>0.70386570416547301</v>
      </c>
      <c r="H2993" s="199">
        <v>0.48151641119416</v>
      </c>
      <c r="I2993" s="199" t="s">
        <v>1469</v>
      </c>
    </row>
    <row r="2994" spans="1:9" x14ac:dyDescent="0.25">
      <c r="A2994" s="199">
        <v>2991</v>
      </c>
      <c r="B2994" s="199" t="s">
        <v>62356</v>
      </c>
      <c r="C2994" s="199" t="s">
        <v>62355</v>
      </c>
      <c r="D2994" s="199">
        <v>201.652278267497</v>
      </c>
      <c r="E2994" s="199">
        <v>0.289558282866966</v>
      </c>
      <c r="F2994" s="199">
        <v>0.33264294582717002</v>
      </c>
      <c r="G2994" s="199">
        <v>0.87047774948881995</v>
      </c>
      <c r="H2994" s="199">
        <v>0.38403937369436703</v>
      </c>
      <c r="I2994" s="199">
        <v>0.77353182764449802</v>
      </c>
    </row>
    <row r="2995" spans="1:9" x14ac:dyDescent="0.25">
      <c r="A2995" s="199">
        <v>2992</v>
      </c>
      <c r="B2995" s="199" t="s">
        <v>62354</v>
      </c>
      <c r="C2995" s="199" t="s">
        <v>62353</v>
      </c>
      <c r="D2995" s="199">
        <v>63.909044975532098</v>
      </c>
      <c r="E2995" s="199">
        <v>2.6472047504303101E-2</v>
      </c>
      <c r="F2995" s="199">
        <v>0.32875310992657403</v>
      </c>
      <c r="G2995" s="199">
        <v>8.0522576684417105E-2</v>
      </c>
      <c r="H2995" s="199">
        <v>0.93582164093653997</v>
      </c>
      <c r="I2995" s="199">
        <v>0.983999494277638</v>
      </c>
    </row>
    <row r="2996" spans="1:9" x14ac:dyDescent="0.25">
      <c r="A2996" s="199">
        <v>2993</v>
      </c>
      <c r="B2996" s="199" t="s">
        <v>62352</v>
      </c>
      <c r="C2996" s="199" t="s">
        <v>62351</v>
      </c>
      <c r="D2996" s="199">
        <v>5398.1004311852403</v>
      </c>
      <c r="E2996" s="199">
        <v>-4.6623233195075497E-2</v>
      </c>
      <c r="F2996" s="199">
        <v>0.149329096587724</v>
      </c>
      <c r="G2996" s="199">
        <v>-0.31221800881709999</v>
      </c>
      <c r="H2996" s="199">
        <v>0.75487484666040705</v>
      </c>
      <c r="I2996" s="199">
        <v>0.93030233460336997</v>
      </c>
    </row>
    <row r="2997" spans="1:9" x14ac:dyDescent="0.25">
      <c r="A2997" s="199">
        <v>2994</v>
      </c>
      <c r="B2997" s="199" t="s">
        <v>62350</v>
      </c>
      <c r="C2997" s="199" t="s">
        <v>62349</v>
      </c>
      <c r="D2997" s="199">
        <v>2765.9344105483801</v>
      </c>
      <c r="E2997" s="199">
        <v>-0.53137128322121296</v>
      </c>
      <c r="F2997" s="199">
        <v>0.37072105236347203</v>
      </c>
      <c r="G2997" s="199">
        <v>-1.43334531404014</v>
      </c>
      <c r="H2997" s="199">
        <v>0.151759178172544</v>
      </c>
      <c r="I2997" s="199">
        <v>0.58567910835301096</v>
      </c>
    </row>
    <row r="2998" spans="1:9" x14ac:dyDescent="0.25">
      <c r="A2998" s="199">
        <v>2995</v>
      </c>
      <c r="B2998" s="199" t="s">
        <v>62348</v>
      </c>
      <c r="C2998" s="199" t="s">
        <v>62347</v>
      </c>
      <c r="D2998" s="199">
        <v>46.917846613338099</v>
      </c>
      <c r="E2998" s="199">
        <v>-0.54282300049299304</v>
      </c>
      <c r="F2998" s="199">
        <v>0.37608761982381</v>
      </c>
      <c r="G2998" s="199">
        <v>-1.44334184876199</v>
      </c>
      <c r="H2998" s="199">
        <v>0.14892419649632099</v>
      </c>
      <c r="I2998" s="199">
        <v>0.58339749911023597</v>
      </c>
    </row>
    <row r="2999" spans="1:9" x14ac:dyDescent="0.25">
      <c r="A2999" s="199">
        <v>2996</v>
      </c>
      <c r="B2999" s="199" t="s">
        <v>62346</v>
      </c>
      <c r="C2999" s="199" t="s">
        <v>62345</v>
      </c>
      <c r="D2999" s="199">
        <v>499.75081407441098</v>
      </c>
      <c r="E2999" s="199">
        <v>1.50993457654844E-2</v>
      </c>
      <c r="F2999" s="199">
        <v>0.199559465918108</v>
      </c>
      <c r="G2999" s="199">
        <v>7.56633903383995E-2</v>
      </c>
      <c r="H2999" s="199">
        <v>0.93968690274442901</v>
      </c>
      <c r="I2999" s="199">
        <v>0.98440010128891398</v>
      </c>
    </row>
    <row r="3000" spans="1:9" x14ac:dyDescent="0.25">
      <c r="A3000" s="199">
        <v>2997</v>
      </c>
      <c r="B3000" s="199" t="s">
        <v>62344</v>
      </c>
      <c r="C3000" s="199" t="s">
        <v>62343</v>
      </c>
      <c r="D3000" s="199">
        <v>822.37210740140199</v>
      </c>
      <c r="E3000" s="199">
        <v>0.82000086881029899</v>
      </c>
      <c r="F3000" s="199">
        <v>0.27383061911064799</v>
      </c>
      <c r="G3000" s="199">
        <v>2.9945550701141901</v>
      </c>
      <c r="H3000" s="199">
        <v>2.7484543611446199E-3</v>
      </c>
      <c r="I3000" s="199">
        <v>0.15350763217077501</v>
      </c>
    </row>
    <row r="3001" spans="1:9" x14ac:dyDescent="0.25">
      <c r="A3001" s="199">
        <v>2998</v>
      </c>
      <c r="B3001" s="199" t="s">
        <v>62342</v>
      </c>
      <c r="C3001" s="199" t="s">
        <v>62341</v>
      </c>
      <c r="D3001" s="199">
        <v>38.493477736770103</v>
      </c>
      <c r="E3001" s="199">
        <v>-8.2343320337207593E-3</v>
      </c>
      <c r="F3001" s="199">
        <v>0.89553802955607498</v>
      </c>
      <c r="G3001" s="199">
        <v>-9.1948435040805302E-3</v>
      </c>
      <c r="H3001" s="199">
        <v>0.99266367970428804</v>
      </c>
      <c r="I3001" s="199">
        <v>0.99874431480201697</v>
      </c>
    </row>
    <row r="3002" spans="1:9" x14ac:dyDescent="0.25">
      <c r="A3002" s="199">
        <v>2999</v>
      </c>
      <c r="B3002" s="199" t="s">
        <v>62340</v>
      </c>
      <c r="C3002" s="199" t="s">
        <v>62339</v>
      </c>
      <c r="D3002" s="199">
        <v>14.257492271920199</v>
      </c>
      <c r="E3002" s="199">
        <v>-0.34965052402722402</v>
      </c>
      <c r="F3002" s="199">
        <v>0.39514049660135497</v>
      </c>
      <c r="G3002" s="199">
        <v>-0.88487646048583901</v>
      </c>
      <c r="H3002" s="199">
        <v>0.37622326515551902</v>
      </c>
      <c r="I3002" s="199">
        <v>0.76927027337204701</v>
      </c>
    </row>
    <row r="3003" spans="1:9" x14ac:dyDescent="0.25">
      <c r="A3003" s="199">
        <v>3000</v>
      </c>
      <c r="B3003" s="199" t="s">
        <v>62338</v>
      </c>
      <c r="C3003" s="199" t="s">
        <v>62337</v>
      </c>
      <c r="D3003" s="199">
        <v>1.0383140871694001</v>
      </c>
      <c r="E3003" s="199">
        <v>2.3830111421059299</v>
      </c>
      <c r="F3003" s="199">
        <v>2.2294100339206899</v>
      </c>
      <c r="G3003" s="199">
        <v>1.0688976481886201</v>
      </c>
      <c r="H3003" s="199">
        <v>0.28511579181344499</v>
      </c>
      <c r="I3003" s="199" t="s">
        <v>1469</v>
      </c>
    </row>
    <row r="3004" spans="1:9" x14ac:dyDescent="0.25">
      <c r="A3004" s="199">
        <v>3001</v>
      </c>
      <c r="B3004" s="199" t="s">
        <v>62336</v>
      </c>
      <c r="C3004" s="199" t="s">
        <v>62335</v>
      </c>
      <c r="D3004" s="199">
        <v>690.80215336706499</v>
      </c>
      <c r="E3004" s="199">
        <v>-0.30186844407704799</v>
      </c>
      <c r="F3004" s="199">
        <v>0.18737176078582199</v>
      </c>
      <c r="G3004" s="199">
        <v>-1.61106691216988</v>
      </c>
      <c r="H3004" s="199">
        <v>0.10716513917378701</v>
      </c>
      <c r="I3004" s="199">
        <v>0.52439922865792998</v>
      </c>
    </row>
    <row r="3005" spans="1:9" x14ac:dyDescent="0.25">
      <c r="A3005" s="199">
        <v>3002</v>
      </c>
      <c r="B3005" s="199" t="s">
        <v>62334</v>
      </c>
      <c r="C3005" s="199" t="s">
        <v>62333</v>
      </c>
      <c r="D3005" s="199">
        <v>428.72877736619603</v>
      </c>
      <c r="E3005" s="199">
        <v>-0.12110045107317199</v>
      </c>
      <c r="F3005" s="199">
        <v>0.183328816644965</v>
      </c>
      <c r="G3005" s="199">
        <v>-0.66056418892233304</v>
      </c>
      <c r="H3005" s="199">
        <v>0.50889184115454</v>
      </c>
      <c r="I3005" s="199">
        <v>0.83147688738735104</v>
      </c>
    </row>
    <row r="3006" spans="1:9" x14ac:dyDescent="0.25">
      <c r="A3006" s="199">
        <v>3003</v>
      </c>
      <c r="B3006" s="199" t="s">
        <v>62332</v>
      </c>
      <c r="C3006" s="199" t="s">
        <v>62331</v>
      </c>
      <c r="D3006" s="199">
        <v>1094.55979785009</v>
      </c>
      <c r="E3006" s="199">
        <v>-0.263076468535204</v>
      </c>
      <c r="F3006" s="199">
        <v>0.21107904858431201</v>
      </c>
      <c r="G3006" s="199">
        <v>-1.2463409812562301</v>
      </c>
      <c r="H3006" s="199">
        <v>0.21263923858835099</v>
      </c>
      <c r="I3006" s="199">
        <v>0.64995298294785797</v>
      </c>
    </row>
    <row r="3007" spans="1:9" x14ac:dyDescent="0.25">
      <c r="A3007" s="199">
        <v>3004</v>
      </c>
      <c r="B3007" s="199" t="s">
        <v>62330</v>
      </c>
      <c r="C3007" s="199" t="s">
        <v>62329</v>
      </c>
      <c r="D3007" s="199">
        <v>332.43496067952998</v>
      </c>
      <c r="E3007" s="199">
        <v>-7.3567388684935495E-2</v>
      </c>
      <c r="F3007" s="199">
        <v>0.21572056262075601</v>
      </c>
      <c r="G3007" s="199">
        <v>-0.34103095129725502</v>
      </c>
      <c r="H3007" s="199">
        <v>0.73308028116884005</v>
      </c>
      <c r="I3007" s="199">
        <v>0.92289697241442903</v>
      </c>
    </row>
    <row r="3008" spans="1:9" x14ac:dyDescent="0.25">
      <c r="A3008" s="199">
        <v>3005</v>
      </c>
      <c r="B3008" s="199" t="s">
        <v>62328</v>
      </c>
      <c r="C3008" s="199" t="s">
        <v>62327</v>
      </c>
      <c r="D3008" s="199">
        <v>572.52888745358996</v>
      </c>
      <c r="E3008" s="199">
        <v>0.50929445903019199</v>
      </c>
      <c r="F3008" s="199">
        <v>0.18155577128640199</v>
      </c>
      <c r="G3008" s="199">
        <v>2.8051681057650599</v>
      </c>
      <c r="H3008" s="199">
        <v>5.0290343597884203E-3</v>
      </c>
      <c r="I3008" s="199">
        <v>0.19954903177779701</v>
      </c>
    </row>
    <row r="3009" spans="1:9" x14ac:dyDescent="0.25">
      <c r="A3009" s="199">
        <v>3006</v>
      </c>
      <c r="B3009" s="199" t="s">
        <v>62326</v>
      </c>
      <c r="C3009" s="199" t="s">
        <v>62325</v>
      </c>
      <c r="D3009" s="199">
        <v>13.428641106534499</v>
      </c>
      <c r="E3009" s="199">
        <v>0.84884525641303099</v>
      </c>
      <c r="F3009" s="199">
        <v>0.632021172016071</v>
      </c>
      <c r="G3009" s="199">
        <v>1.3430645902340801</v>
      </c>
      <c r="H3009" s="199">
        <v>0.17925106015515499</v>
      </c>
      <c r="I3009" s="199">
        <v>0.61675605951400303</v>
      </c>
    </row>
    <row r="3010" spans="1:9" x14ac:dyDescent="0.25">
      <c r="A3010" s="199">
        <v>3007</v>
      </c>
      <c r="B3010" s="199" t="s">
        <v>62324</v>
      </c>
      <c r="C3010" s="199" t="s">
        <v>62323</v>
      </c>
      <c r="D3010" s="199">
        <v>10.812391782059199</v>
      </c>
      <c r="E3010" s="199">
        <v>0.89709452439577597</v>
      </c>
      <c r="F3010" s="199">
        <v>0.40455936178468299</v>
      </c>
      <c r="G3010" s="199">
        <v>2.2174607959591199</v>
      </c>
      <c r="H3010" s="199">
        <v>2.6591619202413801E-2</v>
      </c>
      <c r="I3010" s="199">
        <v>0.33532096153976598</v>
      </c>
    </row>
    <row r="3011" spans="1:9" x14ac:dyDescent="0.25">
      <c r="A3011" s="199">
        <v>3008</v>
      </c>
      <c r="B3011" s="199" t="s">
        <v>62322</v>
      </c>
      <c r="C3011" s="199" t="s">
        <v>62321</v>
      </c>
      <c r="D3011" s="199">
        <v>804.620616701053</v>
      </c>
      <c r="E3011" s="199">
        <v>-0.14438679222838499</v>
      </c>
      <c r="F3011" s="199">
        <v>0.19772512585618199</v>
      </c>
      <c r="G3011" s="199">
        <v>-0.730239981404321</v>
      </c>
      <c r="H3011" s="199">
        <v>0.46524350766136602</v>
      </c>
      <c r="I3011" s="199">
        <v>0.81291740914376198</v>
      </c>
    </row>
    <row r="3012" spans="1:9" x14ac:dyDescent="0.25">
      <c r="A3012" s="199">
        <v>3009</v>
      </c>
      <c r="B3012" s="199" t="s">
        <v>62320</v>
      </c>
      <c r="C3012" s="199" t="s">
        <v>62319</v>
      </c>
      <c r="D3012" s="199">
        <v>772.46430314597296</v>
      </c>
      <c r="E3012" s="199">
        <v>0.10418425231387</v>
      </c>
      <c r="F3012" s="199">
        <v>0.14564343536357899</v>
      </c>
      <c r="G3012" s="199">
        <v>0.71533778404627502</v>
      </c>
      <c r="H3012" s="199">
        <v>0.47440034654919799</v>
      </c>
      <c r="I3012" s="199">
        <v>0.81658249819845796</v>
      </c>
    </row>
    <row r="3013" spans="1:9" x14ac:dyDescent="0.25">
      <c r="A3013" s="199">
        <v>3010</v>
      </c>
      <c r="B3013" s="199" t="s">
        <v>62318</v>
      </c>
      <c r="C3013" s="199" t="s">
        <v>62317</v>
      </c>
      <c r="D3013" s="199">
        <v>86.057510429099494</v>
      </c>
      <c r="E3013" s="199">
        <v>-0.174413804268853</v>
      </c>
      <c r="F3013" s="199">
        <v>0.52971637664182503</v>
      </c>
      <c r="G3013" s="199">
        <v>-0.32925884862114702</v>
      </c>
      <c r="H3013" s="199">
        <v>0.74196004554190198</v>
      </c>
      <c r="I3013" s="199">
        <v>0.92626621643636997</v>
      </c>
    </row>
    <row r="3014" spans="1:9" x14ac:dyDescent="0.25">
      <c r="A3014" s="199">
        <v>3011</v>
      </c>
      <c r="B3014" s="199" t="s">
        <v>62316</v>
      </c>
      <c r="C3014" s="199" t="s">
        <v>62315</v>
      </c>
      <c r="D3014" s="199">
        <v>5072.7534333469503</v>
      </c>
      <c r="E3014" s="199">
        <v>0.18072868243623899</v>
      </c>
      <c r="F3014" s="199">
        <v>0.18452745232302101</v>
      </c>
      <c r="G3014" s="199">
        <v>0.97941352444333396</v>
      </c>
      <c r="H3014" s="199">
        <v>0.32737569731465099</v>
      </c>
      <c r="I3014" s="199">
        <v>0.73816814741298897</v>
      </c>
    </row>
    <row r="3015" spans="1:9" x14ac:dyDescent="0.25">
      <c r="A3015" s="199">
        <v>3012</v>
      </c>
      <c r="B3015" s="199" t="s">
        <v>62314</v>
      </c>
      <c r="C3015" s="199" t="s">
        <v>62313</v>
      </c>
      <c r="D3015" s="199">
        <v>2317.35387518275</v>
      </c>
      <c r="E3015" s="199">
        <v>-9.4584088776159203E-2</v>
      </c>
      <c r="F3015" s="199">
        <v>0.13142305588293399</v>
      </c>
      <c r="G3015" s="199">
        <v>-0.71969174769768496</v>
      </c>
      <c r="H3015" s="199">
        <v>0.47171480833801899</v>
      </c>
      <c r="I3015" s="199">
        <v>0.815782854034522</v>
      </c>
    </row>
    <row r="3016" spans="1:9" x14ac:dyDescent="0.25">
      <c r="A3016" s="199">
        <v>3013</v>
      </c>
      <c r="B3016" s="199" t="s">
        <v>62312</v>
      </c>
      <c r="C3016" s="199" t="s">
        <v>62311</v>
      </c>
      <c r="D3016" s="199">
        <v>876.83199591135701</v>
      </c>
      <c r="E3016" s="199">
        <v>-0.26368907200188002</v>
      </c>
      <c r="F3016" s="199">
        <v>0.15601808861448299</v>
      </c>
      <c r="G3016" s="199">
        <v>-1.6901185903735201</v>
      </c>
      <c r="H3016" s="199">
        <v>9.1005268966161706E-2</v>
      </c>
      <c r="I3016" s="199">
        <v>0.49586153317529302</v>
      </c>
    </row>
    <row r="3017" spans="1:9" x14ac:dyDescent="0.25">
      <c r="A3017" s="199">
        <v>3014</v>
      </c>
      <c r="B3017" s="199" t="s">
        <v>62310</v>
      </c>
      <c r="C3017" s="199" t="s">
        <v>62309</v>
      </c>
      <c r="D3017" s="199">
        <v>677.72224417457505</v>
      </c>
      <c r="E3017" s="199">
        <v>-6.8065217977589604E-2</v>
      </c>
      <c r="F3017" s="199">
        <v>0.13659310836579999</v>
      </c>
      <c r="G3017" s="199">
        <v>-0.49830638450154602</v>
      </c>
      <c r="H3017" s="199">
        <v>0.61826810853220204</v>
      </c>
      <c r="I3017" s="199">
        <v>0.88174370763991305</v>
      </c>
    </row>
    <row r="3018" spans="1:9" x14ac:dyDescent="0.25">
      <c r="A3018" s="199">
        <v>3015</v>
      </c>
      <c r="B3018" s="199" t="s">
        <v>62308</v>
      </c>
      <c r="C3018" s="199" t="s">
        <v>62307</v>
      </c>
      <c r="D3018" s="199">
        <v>1127.2947552185201</v>
      </c>
      <c r="E3018" s="199">
        <v>0.257295325476606</v>
      </c>
      <c r="F3018" s="199">
        <v>0.58012662177506102</v>
      </c>
      <c r="G3018" s="199">
        <v>0.44351580468646401</v>
      </c>
      <c r="H3018" s="199">
        <v>0.65739269008735002</v>
      </c>
      <c r="I3018" s="199">
        <v>0.89455856002184397</v>
      </c>
    </row>
    <row r="3019" spans="1:9" x14ac:dyDescent="0.25">
      <c r="A3019" s="199">
        <v>3016</v>
      </c>
      <c r="B3019" s="199" t="s">
        <v>62306</v>
      </c>
      <c r="C3019" s="199" t="s">
        <v>62305</v>
      </c>
      <c r="D3019" s="199">
        <v>31.808320426441099</v>
      </c>
      <c r="E3019" s="199">
        <v>0.253698552997765</v>
      </c>
      <c r="F3019" s="199">
        <v>0.53112863454041603</v>
      </c>
      <c r="G3019" s="199">
        <v>0.47765933993991799</v>
      </c>
      <c r="H3019" s="199">
        <v>0.63289268840985102</v>
      </c>
      <c r="I3019" s="199">
        <v>0.88571750426948204</v>
      </c>
    </row>
    <row r="3020" spans="1:9" x14ac:dyDescent="0.25">
      <c r="A3020" s="199">
        <v>3017</v>
      </c>
      <c r="B3020" s="199" t="s">
        <v>62304</v>
      </c>
      <c r="C3020" s="199" t="s">
        <v>62303</v>
      </c>
      <c r="D3020" s="199">
        <v>3006.1978971418798</v>
      </c>
      <c r="E3020" s="199">
        <v>-0.30798123966607899</v>
      </c>
      <c r="F3020" s="199">
        <v>0.25396736587683599</v>
      </c>
      <c r="G3020" s="199">
        <v>-1.2126803717586201</v>
      </c>
      <c r="H3020" s="199">
        <v>0.22525204709670399</v>
      </c>
      <c r="I3020" s="199">
        <v>0.66187271333854103</v>
      </c>
    </row>
    <row r="3021" spans="1:9" x14ac:dyDescent="0.25">
      <c r="A3021" s="199">
        <v>3018</v>
      </c>
      <c r="B3021" s="199" t="s">
        <v>62302</v>
      </c>
      <c r="C3021" s="199" t="s">
        <v>62301</v>
      </c>
      <c r="D3021" s="199">
        <v>90.916482091095801</v>
      </c>
      <c r="E3021" s="199">
        <v>-0.73908238104384605</v>
      </c>
      <c r="F3021" s="199">
        <v>0.37534996999430897</v>
      </c>
      <c r="G3021" s="199">
        <v>-1.96904872819106</v>
      </c>
      <c r="H3021" s="199">
        <v>4.8947495720519603E-2</v>
      </c>
      <c r="I3021" s="199">
        <v>0.40290905972914298</v>
      </c>
    </row>
    <row r="3022" spans="1:9" x14ac:dyDescent="0.25">
      <c r="A3022" s="199">
        <v>3019</v>
      </c>
      <c r="B3022" s="199" t="s">
        <v>62300</v>
      </c>
      <c r="C3022" s="199" t="s">
        <v>62299</v>
      </c>
      <c r="D3022" s="199">
        <v>480.29447640318301</v>
      </c>
      <c r="E3022" s="199">
        <v>-0.47015013851624099</v>
      </c>
      <c r="F3022" s="199">
        <v>0.22534145037763301</v>
      </c>
      <c r="G3022" s="199">
        <v>-2.0863899550142802</v>
      </c>
      <c r="H3022" s="199">
        <v>3.6943314152965402E-2</v>
      </c>
      <c r="I3022" s="199">
        <v>0.37152203039798098</v>
      </c>
    </row>
    <row r="3023" spans="1:9" x14ac:dyDescent="0.25">
      <c r="A3023" s="199">
        <v>3020</v>
      </c>
      <c r="B3023" s="199" t="s">
        <v>62298</v>
      </c>
      <c r="C3023" s="199" t="s">
        <v>62297</v>
      </c>
      <c r="D3023" s="199">
        <v>2321.7509357552799</v>
      </c>
      <c r="E3023" s="199">
        <v>2.0408176568694501E-2</v>
      </c>
      <c r="F3023" s="199">
        <v>9.5775818390474707E-2</v>
      </c>
      <c r="G3023" s="199">
        <v>0.21308276882052901</v>
      </c>
      <c r="H3023" s="199">
        <v>0.83126240450730904</v>
      </c>
      <c r="I3023" s="199">
        <v>0.95333538336829704</v>
      </c>
    </row>
    <row r="3024" spans="1:9" x14ac:dyDescent="0.25">
      <c r="A3024" s="199">
        <v>3021</v>
      </c>
      <c r="B3024" s="199" t="s">
        <v>62296</v>
      </c>
      <c r="C3024" s="199" t="s">
        <v>62295</v>
      </c>
      <c r="D3024" s="199">
        <v>1080.9016480902999</v>
      </c>
      <c r="E3024" s="199">
        <v>-9.4373118062373404E-2</v>
      </c>
      <c r="F3024" s="199">
        <v>0.14289782769905601</v>
      </c>
      <c r="G3024" s="199">
        <v>-0.66042374178789998</v>
      </c>
      <c r="H3024" s="199">
        <v>0.50898194056832702</v>
      </c>
      <c r="I3024" s="199">
        <v>0.83151702187075305</v>
      </c>
    </row>
    <row r="3025" spans="1:9" x14ac:dyDescent="0.25">
      <c r="A3025" s="199">
        <v>3022</v>
      </c>
      <c r="B3025" s="199" t="s">
        <v>62294</v>
      </c>
      <c r="C3025" s="199" t="s">
        <v>62293</v>
      </c>
      <c r="D3025" s="199">
        <v>4084.4320848831699</v>
      </c>
      <c r="E3025" s="199">
        <v>-0.109571588111725</v>
      </c>
      <c r="F3025" s="199">
        <v>0.292273206231142</v>
      </c>
      <c r="G3025" s="199">
        <v>-0.37489439940338298</v>
      </c>
      <c r="H3025" s="199">
        <v>0.70773900444898896</v>
      </c>
      <c r="I3025" s="199">
        <v>0.91291201162869795</v>
      </c>
    </row>
    <row r="3026" spans="1:9" x14ac:dyDescent="0.25">
      <c r="A3026" s="199">
        <v>3023</v>
      </c>
      <c r="B3026" s="199" t="s">
        <v>62292</v>
      </c>
      <c r="C3026" s="199" t="s">
        <v>62291</v>
      </c>
      <c r="D3026" s="199">
        <v>15696.1950517964</v>
      </c>
      <c r="E3026" s="199">
        <v>-0.225985971749919</v>
      </c>
      <c r="F3026" s="199">
        <v>0.224139308343516</v>
      </c>
      <c r="G3026" s="199">
        <v>-1.00823890918577</v>
      </c>
      <c r="H3026" s="199">
        <v>0.313339782909485</v>
      </c>
      <c r="I3026" s="199">
        <v>0.73010544345601203</v>
      </c>
    </row>
    <row r="3027" spans="1:9" x14ac:dyDescent="0.25">
      <c r="A3027" s="199">
        <v>3024</v>
      </c>
      <c r="B3027" s="199" t="s">
        <v>62290</v>
      </c>
      <c r="C3027" s="199" t="s">
        <v>62289</v>
      </c>
      <c r="D3027" s="199">
        <v>58.632882614828603</v>
      </c>
      <c r="E3027" s="199">
        <v>-0.27203984377110602</v>
      </c>
      <c r="F3027" s="199">
        <v>0.33555896054447498</v>
      </c>
      <c r="G3027" s="199">
        <v>-0.81070653970824202</v>
      </c>
      <c r="H3027" s="199">
        <v>0.41753421687933701</v>
      </c>
      <c r="I3027" s="199">
        <v>0.78984015546493802</v>
      </c>
    </row>
    <row r="3028" spans="1:9" x14ac:dyDescent="0.25">
      <c r="A3028" s="199">
        <v>3025</v>
      </c>
      <c r="B3028" s="199" t="s">
        <v>62288</v>
      </c>
      <c r="C3028" s="199" t="s">
        <v>62287</v>
      </c>
      <c r="D3028" s="199">
        <v>67.585961008711905</v>
      </c>
      <c r="E3028" s="199">
        <v>-1.5362959006021699</v>
      </c>
      <c r="F3028" s="199">
        <v>0.48710132545963902</v>
      </c>
      <c r="G3028" s="199">
        <v>-3.1539554920169599</v>
      </c>
      <c r="H3028" s="199">
        <v>1.6107364928882801E-3</v>
      </c>
      <c r="I3028" s="199">
        <v>0.12847810633050699</v>
      </c>
    </row>
    <row r="3029" spans="1:9" x14ac:dyDescent="0.25">
      <c r="A3029" s="199">
        <v>3026</v>
      </c>
      <c r="B3029" s="199" t="s">
        <v>62286</v>
      </c>
      <c r="C3029" s="199" t="s">
        <v>62285</v>
      </c>
      <c r="D3029" s="199">
        <v>3722.20622344201</v>
      </c>
      <c r="E3029" s="199">
        <v>-0.35086436122928299</v>
      </c>
      <c r="F3029" s="199">
        <v>0.29601095108252401</v>
      </c>
      <c r="G3029" s="199">
        <v>-1.18530871897191</v>
      </c>
      <c r="H3029" s="199">
        <v>0.23589540742640699</v>
      </c>
      <c r="I3029" s="199">
        <v>0.67008488008155997</v>
      </c>
    </row>
    <row r="3030" spans="1:9" x14ac:dyDescent="0.25">
      <c r="A3030" s="199">
        <v>3027</v>
      </c>
      <c r="B3030" s="199" t="s">
        <v>62284</v>
      </c>
      <c r="C3030" s="199" t="s">
        <v>62283</v>
      </c>
      <c r="D3030" s="199">
        <v>1350.0133291659699</v>
      </c>
      <c r="E3030" s="199">
        <v>7.8568527068830302E-2</v>
      </c>
      <c r="F3030" s="199">
        <v>0.24634401315811599</v>
      </c>
      <c r="G3030" s="199">
        <v>0.31893824437454799</v>
      </c>
      <c r="H3030" s="199">
        <v>0.74977334273729201</v>
      </c>
      <c r="I3030" s="199">
        <v>0.92913815465485805</v>
      </c>
    </row>
    <row r="3031" spans="1:9" x14ac:dyDescent="0.25">
      <c r="A3031" s="199">
        <v>3028</v>
      </c>
      <c r="B3031" s="199" t="s">
        <v>62282</v>
      </c>
      <c r="C3031" s="199" t="s">
        <v>62281</v>
      </c>
      <c r="D3031" s="199">
        <v>67.368736385269102</v>
      </c>
      <c r="E3031" s="199">
        <v>-0.10489061865046601</v>
      </c>
      <c r="F3031" s="199">
        <v>0.226716656327969</v>
      </c>
      <c r="G3031" s="199">
        <v>-0.46265069514226798</v>
      </c>
      <c r="H3031" s="199">
        <v>0.64361476470283696</v>
      </c>
      <c r="I3031" s="199">
        <v>0.88954453777440201</v>
      </c>
    </row>
    <row r="3032" spans="1:9" x14ac:dyDescent="0.25">
      <c r="A3032" s="199">
        <v>3029</v>
      </c>
      <c r="B3032" s="199" t="s">
        <v>62280</v>
      </c>
      <c r="C3032" s="199" t="s">
        <v>62279</v>
      </c>
      <c r="D3032" s="199">
        <v>102.161535173033</v>
      </c>
      <c r="E3032" s="199">
        <v>-0.48800918754890499</v>
      </c>
      <c r="F3032" s="199">
        <v>0.37443835242812101</v>
      </c>
      <c r="G3032" s="199">
        <v>-1.30330983560928</v>
      </c>
      <c r="H3032" s="199">
        <v>0.192469004551034</v>
      </c>
      <c r="I3032" s="199">
        <v>0.63068397002508303</v>
      </c>
    </row>
    <row r="3033" spans="1:9" x14ac:dyDescent="0.25">
      <c r="A3033" s="199">
        <v>3030</v>
      </c>
      <c r="B3033" s="199" t="s">
        <v>62278</v>
      </c>
      <c r="C3033" s="199" t="s">
        <v>62277</v>
      </c>
      <c r="D3033" s="199">
        <v>961.47865425289297</v>
      </c>
      <c r="E3033" s="199">
        <v>-2.80921673641348E-2</v>
      </c>
      <c r="F3033" s="199">
        <v>0.348920782674566</v>
      </c>
      <c r="G3033" s="199">
        <v>-8.0511591051703094E-2</v>
      </c>
      <c r="H3033" s="199">
        <v>0.93583037783665701</v>
      </c>
      <c r="I3033" s="199">
        <v>0.983999494277638</v>
      </c>
    </row>
    <row r="3034" spans="1:9" x14ac:dyDescent="0.25">
      <c r="A3034" s="199">
        <v>3031</v>
      </c>
      <c r="B3034" s="199" t="s">
        <v>62276</v>
      </c>
      <c r="C3034" s="199" t="s">
        <v>62275</v>
      </c>
      <c r="D3034" s="199">
        <v>1428.58776719462</v>
      </c>
      <c r="E3034" s="199">
        <v>-0.49043431259855302</v>
      </c>
      <c r="F3034" s="199">
        <v>0.18596709484530699</v>
      </c>
      <c r="G3034" s="199">
        <v>-2.6372101634781702</v>
      </c>
      <c r="H3034" s="199">
        <v>8.3591024977841492E-3</v>
      </c>
      <c r="I3034" s="199">
        <v>0.23112851403649301</v>
      </c>
    </row>
    <row r="3035" spans="1:9" x14ac:dyDescent="0.25">
      <c r="A3035" s="199">
        <v>3032</v>
      </c>
      <c r="B3035" s="199" t="s">
        <v>62274</v>
      </c>
      <c r="C3035" s="199" t="s">
        <v>62273</v>
      </c>
      <c r="D3035" s="199">
        <v>570.83394378708499</v>
      </c>
      <c r="E3035" s="199">
        <v>0.24136244011819</v>
      </c>
      <c r="F3035" s="199">
        <v>0.213420004040456</v>
      </c>
      <c r="G3035" s="199">
        <v>1.1309269775500399</v>
      </c>
      <c r="H3035" s="199">
        <v>0.25808582748592901</v>
      </c>
      <c r="I3035" s="199">
        <v>0.68915668644184902</v>
      </c>
    </row>
    <row r="3036" spans="1:9" x14ac:dyDescent="0.25">
      <c r="A3036" s="199">
        <v>3033</v>
      </c>
      <c r="B3036" s="199" t="s">
        <v>62272</v>
      </c>
      <c r="C3036" s="199" t="s">
        <v>62271</v>
      </c>
      <c r="D3036" s="199">
        <v>3.74130838471996</v>
      </c>
      <c r="E3036" s="199">
        <v>-0.42496352803666798</v>
      </c>
      <c r="F3036" s="199">
        <v>0.40955225460337202</v>
      </c>
      <c r="G3036" s="199">
        <v>-1.03762956560505</v>
      </c>
      <c r="H3036" s="199">
        <v>0.29944254784276603</v>
      </c>
      <c r="I3036" s="199">
        <v>0.71866674827077304</v>
      </c>
    </row>
    <row r="3037" spans="1:9" x14ac:dyDescent="0.25">
      <c r="A3037" s="199">
        <v>3034</v>
      </c>
      <c r="B3037" s="199" t="s">
        <v>62270</v>
      </c>
      <c r="C3037" s="199" t="s">
        <v>62269</v>
      </c>
      <c r="D3037" s="199">
        <v>3.3538155144927</v>
      </c>
      <c r="E3037" s="199">
        <v>-1.55219459512869</v>
      </c>
      <c r="F3037" s="199">
        <v>0.69215545913323795</v>
      </c>
      <c r="G3037" s="199">
        <v>-2.2425519796845101</v>
      </c>
      <c r="H3037" s="199">
        <v>2.4925719810621801E-2</v>
      </c>
      <c r="I3037" s="199">
        <v>0.32816075867219102</v>
      </c>
    </row>
    <row r="3038" spans="1:9" x14ac:dyDescent="0.25">
      <c r="A3038" s="199">
        <v>3035</v>
      </c>
      <c r="B3038" s="199" t="s">
        <v>62268</v>
      </c>
      <c r="C3038" s="199" t="s">
        <v>62267</v>
      </c>
      <c r="D3038" s="199">
        <v>5079.8572256851703</v>
      </c>
      <c r="E3038" s="199">
        <v>-0.21291449269596299</v>
      </c>
      <c r="F3038" s="199">
        <v>0.138940368708766</v>
      </c>
      <c r="G3038" s="199">
        <v>-1.5324163500836401</v>
      </c>
      <c r="H3038" s="199">
        <v>0.125419725301681</v>
      </c>
      <c r="I3038" s="199">
        <v>0.55268008656198997</v>
      </c>
    </row>
    <row r="3039" spans="1:9" x14ac:dyDescent="0.25">
      <c r="A3039" s="199">
        <v>3036</v>
      </c>
      <c r="B3039" s="199" t="s">
        <v>62266</v>
      </c>
      <c r="C3039" s="199" t="s">
        <v>62265</v>
      </c>
      <c r="D3039" s="199">
        <v>1238.4767023519801</v>
      </c>
      <c r="E3039" s="199">
        <v>8.4264942857540298E-2</v>
      </c>
      <c r="F3039" s="199">
        <v>0.153466131315946</v>
      </c>
      <c r="G3039" s="199">
        <v>0.549078432713347</v>
      </c>
      <c r="H3039" s="199">
        <v>0.58295162538177303</v>
      </c>
      <c r="I3039" s="199">
        <v>0.86568940514402504</v>
      </c>
    </row>
    <row r="3040" spans="1:9" x14ac:dyDescent="0.25">
      <c r="A3040" s="199">
        <v>3037</v>
      </c>
      <c r="B3040" s="199" t="s">
        <v>62264</v>
      </c>
      <c r="C3040" s="199" t="s">
        <v>62263</v>
      </c>
      <c r="D3040" s="199">
        <v>13.6512645985083</v>
      </c>
      <c r="E3040" s="199">
        <v>-0.22152472080060101</v>
      </c>
      <c r="F3040" s="199">
        <v>0.31221672628819203</v>
      </c>
      <c r="G3040" s="199">
        <v>-0.70952227138568502</v>
      </c>
      <c r="H3040" s="199">
        <v>0.47800043575684797</v>
      </c>
      <c r="I3040" s="199">
        <v>0.81878277043605197</v>
      </c>
    </row>
    <row r="3041" spans="1:9" x14ac:dyDescent="0.25">
      <c r="A3041" s="199">
        <v>3038</v>
      </c>
      <c r="B3041" s="199" t="s">
        <v>62262</v>
      </c>
      <c r="C3041" s="199" t="s">
        <v>62261</v>
      </c>
      <c r="D3041" s="199">
        <v>4.4167708102859603E-2</v>
      </c>
      <c r="E3041" s="199">
        <v>0.22960332745335199</v>
      </c>
      <c r="F3041" s="199">
        <v>2.98132582410779</v>
      </c>
      <c r="G3041" s="199">
        <v>7.7013832435461796E-2</v>
      </c>
      <c r="H3041" s="199">
        <v>0.938612540958077</v>
      </c>
      <c r="I3041" s="199" t="s">
        <v>1469</v>
      </c>
    </row>
    <row r="3042" spans="1:9" x14ac:dyDescent="0.25">
      <c r="A3042" s="199">
        <v>3039</v>
      </c>
      <c r="B3042" s="199" t="s">
        <v>62260</v>
      </c>
      <c r="C3042" s="199" t="s">
        <v>62259</v>
      </c>
      <c r="D3042" s="199">
        <v>725.62711345171795</v>
      </c>
      <c r="E3042" s="199">
        <v>0.20445210728983201</v>
      </c>
      <c r="F3042" s="199">
        <v>0.335375329722441</v>
      </c>
      <c r="G3042" s="199">
        <v>0.60962178541587297</v>
      </c>
      <c r="H3042" s="199">
        <v>0.54211237690851599</v>
      </c>
      <c r="I3042" s="199">
        <v>0.84768660831064502</v>
      </c>
    </row>
    <row r="3043" spans="1:9" x14ac:dyDescent="0.25">
      <c r="A3043" s="199">
        <v>3040</v>
      </c>
      <c r="B3043" s="199" t="s">
        <v>62258</v>
      </c>
      <c r="C3043" s="199" t="s">
        <v>62257</v>
      </c>
      <c r="D3043" s="199">
        <v>1038.0083878329699</v>
      </c>
      <c r="E3043" s="199">
        <v>0.14620452703617501</v>
      </c>
      <c r="F3043" s="199">
        <v>0.24476263435085299</v>
      </c>
      <c r="G3043" s="199">
        <v>0.59733189023696898</v>
      </c>
      <c r="H3043" s="199">
        <v>0.55028581707773006</v>
      </c>
      <c r="I3043" s="199">
        <v>0.85087847833705499</v>
      </c>
    </row>
    <row r="3044" spans="1:9" x14ac:dyDescent="0.25">
      <c r="A3044" s="199">
        <v>3041</v>
      </c>
      <c r="B3044" s="199" t="s">
        <v>62256</v>
      </c>
      <c r="C3044" s="199" t="s">
        <v>62255</v>
      </c>
      <c r="D3044" s="199">
        <v>5.6504588174930301</v>
      </c>
      <c r="E3044" s="199">
        <v>0.75556654550170599</v>
      </c>
      <c r="F3044" s="199">
        <v>0.77904474667875001</v>
      </c>
      <c r="G3044" s="199">
        <v>0.96986283358287495</v>
      </c>
      <c r="H3044" s="199">
        <v>0.33211486800377699</v>
      </c>
      <c r="I3044" s="199">
        <v>0.740760096806104</v>
      </c>
    </row>
    <row r="3045" spans="1:9" x14ac:dyDescent="0.25">
      <c r="A3045" s="199">
        <v>3042</v>
      </c>
      <c r="B3045" s="199" t="s">
        <v>62254</v>
      </c>
      <c r="C3045" s="199" t="s">
        <v>62253</v>
      </c>
      <c r="D3045" s="199">
        <v>3.2641988599390501</v>
      </c>
      <c r="E3045" s="199">
        <v>0.70365474060322797</v>
      </c>
      <c r="F3045" s="199">
        <v>0.88985722019041502</v>
      </c>
      <c r="G3045" s="199">
        <v>0.79075016152889899</v>
      </c>
      <c r="H3045" s="199">
        <v>0.42908979815439202</v>
      </c>
      <c r="I3045" s="199">
        <v>0.79642077917794596</v>
      </c>
    </row>
    <row r="3046" spans="1:9" x14ac:dyDescent="0.25">
      <c r="A3046" s="199">
        <v>3043</v>
      </c>
      <c r="B3046" s="199" t="s">
        <v>62252</v>
      </c>
      <c r="C3046" s="199" t="s">
        <v>62251</v>
      </c>
      <c r="D3046" s="199">
        <v>309.824474622823</v>
      </c>
      <c r="E3046" s="199">
        <v>-0.691266940260991</v>
      </c>
      <c r="F3046" s="199">
        <v>0.56075063759691801</v>
      </c>
      <c r="G3046" s="199">
        <v>-1.23275283862966</v>
      </c>
      <c r="H3046" s="199">
        <v>0.21766799163584699</v>
      </c>
      <c r="I3046" s="199">
        <v>0.65467263573710099</v>
      </c>
    </row>
    <row r="3047" spans="1:9" x14ac:dyDescent="0.25">
      <c r="A3047" s="199">
        <v>3044</v>
      </c>
      <c r="B3047" s="199" t="s">
        <v>62250</v>
      </c>
      <c r="C3047" s="199" t="s">
        <v>62249</v>
      </c>
      <c r="D3047" s="199">
        <v>8293.6678087581495</v>
      </c>
      <c r="E3047" s="199">
        <v>6.0804492786462903E-2</v>
      </c>
      <c r="F3047" s="199">
        <v>0.17417604376996601</v>
      </c>
      <c r="G3047" s="199">
        <v>0.34909790962279102</v>
      </c>
      <c r="H3047" s="199">
        <v>0.727015805855738</v>
      </c>
      <c r="I3047" s="199">
        <v>0.92029783035269197</v>
      </c>
    </row>
    <row r="3048" spans="1:9" x14ac:dyDescent="0.25">
      <c r="A3048" s="199">
        <v>3045</v>
      </c>
      <c r="B3048" s="199" t="s">
        <v>62248</v>
      </c>
      <c r="C3048" s="199" t="s">
        <v>62247</v>
      </c>
      <c r="D3048" s="199">
        <v>583.66883430534006</v>
      </c>
      <c r="E3048" s="199">
        <v>0.49080855158928999</v>
      </c>
      <c r="F3048" s="199">
        <v>0.233709437177304</v>
      </c>
      <c r="G3048" s="199">
        <v>2.1000801572977901</v>
      </c>
      <c r="H3048" s="199">
        <v>3.5721790506672298E-2</v>
      </c>
      <c r="I3048" s="199">
        <v>0.36875896501930899</v>
      </c>
    </row>
    <row r="3049" spans="1:9" x14ac:dyDescent="0.25">
      <c r="A3049" s="199">
        <v>3046</v>
      </c>
      <c r="B3049" s="199" t="s">
        <v>62246</v>
      </c>
      <c r="C3049" s="199" t="s">
        <v>62245</v>
      </c>
      <c r="D3049" s="199">
        <v>3287.7122170347002</v>
      </c>
      <c r="E3049" s="199">
        <v>7.3640368294250996E-2</v>
      </c>
      <c r="F3049" s="199">
        <v>7.7756381711049399E-2</v>
      </c>
      <c r="G3049" s="199">
        <v>0.94706526556117399</v>
      </c>
      <c r="H3049" s="199">
        <v>0.34360552284972601</v>
      </c>
      <c r="I3049" s="199">
        <v>0.74829513986970098</v>
      </c>
    </row>
    <row r="3050" spans="1:9" x14ac:dyDescent="0.25">
      <c r="A3050" s="199">
        <v>3047</v>
      </c>
      <c r="B3050" s="199" t="s">
        <v>62244</v>
      </c>
      <c r="C3050" s="199" t="s">
        <v>62243</v>
      </c>
      <c r="D3050" s="199">
        <v>8394.8411363347004</v>
      </c>
      <c r="E3050" s="199">
        <v>-0.18756365251888599</v>
      </c>
      <c r="F3050" s="199">
        <v>8.2912597942898403E-2</v>
      </c>
      <c r="G3050" s="199">
        <v>-2.2621852067409698</v>
      </c>
      <c r="H3050" s="199">
        <v>2.3685962909203901E-2</v>
      </c>
      <c r="I3050" s="199">
        <v>0.31942889024952797</v>
      </c>
    </row>
    <row r="3051" spans="1:9" x14ac:dyDescent="0.25">
      <c r="A3051" s="199">
        <v>3048</v>
      </c>
      <c r="B3051" s="199" t="s">
        <v>62242</v>
      </c>
      <c r="C3051" s="199" t="s">
        <v>62241</v>
      </c>
      <c r="D3051" s="199">
        <v>1837.0718006226</v>
      </c>
      <c r="E3051" s="199">
        <v>-0.26138569532157901</v>
      </c>
      <c r="F3051" s="199">
        <v>0.15237274692806199</v>
      </c>
      <c r="G3051" s="199">
        <v>-1.71543599883373</v>
      </c>
      <c r="H3051" s="199">
        <v>8.6265320058382403E-2</v>
      </c>
      <c r="I3051" s="199">
        <v>0.48665033299453297</v>
      </c>
    </row>
    <row r="3052" spans="1:9" x14ac:dyDescent="0.25">
      <c r="A3052" s="199">
        <v>3049</v>
      </c>
      <c r="B3052" s="199" t="s">
        <v>62240</v>
      </c>
      <c r="C3052" s="199" t="s">
        <v>62239</v>
      </c>
      <c r="D3052" s="199">
        <v>5.7597279002142496</v>
      </c>
      <c r="E3052" s="199">
        <v>0.781596855178184</v>
      </c>
      <c r="F3052" s="199">
        <v>0.61137129991725003</v>
      </c>
      <c r="G3052" s="199">
        <v>1.27843236227146</v>
      </c>
      <c r="H3052" s="199">
        <v>0.201097019328279</v>
      </c>
      <c r="I3052" s="199">
        <v>0.63777797059829799</v>
      </c>
    </row>
    <row r="3053" spans="1:9" x14ac:dyDescent="0.25">
      <c r="A3053" s="199">
        <v>3050</v>
      </c>
      <c r="B3053" s="199" t="s">
        <v>62238</v>
      </c>
      <c r="C3053" s="199" t="s">
        <v>62237</v>
      </c>
      <c r="D3053" s="199">
        <v>370.24455077351701</v>
      </c>
      <c r="E3053" s="199">
        <v>-1.09439721123132E-2</v>
      </c>
      <c r="F3053" s="199">
        <v>0.240428241407421</v>
      </c>
      <c r="G3053" s="199">
        <v>-4.55186630665734E-2</v>
      </c>
      <c r="H3053" s="199">
        <v>0.96369389933977401</v>
      </c>
      <c r="I3053" s="199">
        <v>0.99090424988044901</v>
      </c>
    </row>
    <row r="3054" spans="1:9" x14ac:dyDescent="0.25">
      <c r="A3054" s="199">
        <v>3051</v>
      </c>
      <c r="B3054" s="199" t="s">
        <v>62236</v>
      </c>
      <c r="C3054" s="199" t="s">
        <v>62235</v>
      </c>
      <c r="D3054" s="199">
        <v>116.87274412473</v>
      </c>
      <c r="E3054" s="199">
        <v>-0.70822910160742003</v>
      </c>
      <c r="F3054" s="199">
        <v>0.39494118742024498</v>
      </c>
      <c r="G3054" s="199">
        <v>-1.79325206933612</v>
      </c>
      <c r="H3054" s="199">
        <v>7.2932627663386901E-2</v>
      </c>
      <c r="I3054" s="199">
        <v>0.46044942239688003</v>
      </c>
    </row>
    <row r="3055" spans="1:9" x14ac:dyDescent="0.25">
      <c r="A3055" s="199">
        <v>3052</v>
      </c>
      <c r="B3055" s="199" t="s">
        <v>62234</v>
      </c>
      <c r="C3055" s="199" t="s">
        <v>62233</v>
      </c>
      <c r="D3055" s="199">
        <v>1009.37588729025</v>
      </c>
      <c r="E3055" s="199">
        <v>-0.81171883530137701</v>
      </c>
      <c r="F3055" s="199">
        <v>0.52839186433553198</v>
      </c>
      <c r="G3055" s="199">
        <v>-1.5362061570008001</v>
      </c>
      <c r="H3055" s="199">
        <v>0.12448782643395</v>
      </c>
      <c r="I3055" s="199">
        <v>0.55146076810151201</v>
      </c>
    </row>
    <row r="3056" spans="1:9" x14ac:dyDescent="0.25">
      <c r="A3056" s="199">
        <v>3053</v>
      </c>
      <c r="B3056" s="199" t="s">
        <v>62232</v>
      </c>
      <c r="C3056" s="199" t="s">
        <v>62231</v>
      </c>
      <c r="D3056" s="199">
        <v>1369.38175909705</v>
      </c>
      <c r="E3056" s="199">
        <v>0.15647922059984001</v>
      </c>
      <c r="F3056" s="199">
        <v>0.25338939276258499</v>
      </c>
      <c r="G3056" s="199">
        <v>0.61754447924524702</v>
      </c>
      <c r="H3056" s="199">
        <v>0.53687565263373105</v>
      </c>
      <c r="I3056" s="199">
        <v>0.84507148367825202</v>
      </c>
    </row>
    <row r="3057" spans="1:9" x14ac:dyDescent="0.25">
      <c r="A3057" s="199">
        <v>3054</v>
      </c>
      <c r="B3057" s="199" t="s">
        <v>62230</v>
      </c>
      <c r="C3057" s="199" t="s">
        <v>62229</v>
      </c>
      <c r="D3057" s="199">
        <v>2807.20315678817</v>
      </c>
      <c r="E3057" s="199">
        <v>-2.3079839382905899E-2</v>
      </c>
      <c r="F3057" s="199">
        <v>8.0048674442818796E-2</v>
      </c>
      <c r="G3057" s="199">
        <v>-0.28832256803193601</v>
      </c>
      <c r="H3057" s="199">
        <v>0.77309983351920797</v>
      </c>
      <c r="I3057" s="199">
        <v>0.93627021312833103</v>
      </c>
    </row>
    <row r="3058" spans="1:9" x14ac:dyDescent="0.25">
      <c r="A3058" s="199">
        <v>3055</v>
      </c>
      <c r="B3058" s="199" t="s">
        <v>62228</v>
      </c>
      <c r="C3058" s="199" t="s">
        <v>62227</v>
      </c>
      <c r="D3058" s="199">
        <v>5025.9674603947497</v>
      </c>
      <c r="E3058" s="199">
        <v>0.219725895340455</v>
      </c>
      <c r="F3058" s="199">
        <v>0.13842125689050699</v>
      </c>
      <c r="G3058" s="199">
        <v>1.5873710460110899</v>
      </c>
      <c r="H3058" s="199">
        <v>0.11242863294913499</v>
      </c>
      <c r="I3058" s="199">
        <v>0.53177863224229005</v>
      </c>
    </row>
    <row r="3059" spans="1:9" x14ac:dyDescent="0.25">
      <c r="A3059" s="199">
        <v>3056</v>
      </c>
      <c r="B3059" s="199" t="s">
        <v>62226</v>
      </c>
      <c r="C3059" s="199" t="s">
        <v>62225</v>
      </c>
      <c r="D3059" s="199">
        <v>637.23870752563198</v>
      </c>
      <c r="E3059" s="199">
        <v>-0.15516516052884799</v>
      </c>
      <c r="F3059" s="199">
        <v>0.14101968029832199</v>
      </c>
      <c r="G3059" s="199">
        <v>-1.1003085541011099</v>
      </c>
      <c r="H3059" s="199">
        <v>0.27119770634182699</v>
      </c>
      <c r="I3059" s="199">
        <v>0.69923706826480403</v>
      </c>
    </row>
    <row r="3060" spans="1:9" x14ac:dyDescent="0.25">
      <c r="A3060" s="199">
        <v>3057</v>
      </c>
      <c r="B3060" s="199" t="s">
        <v>62224</v>
      </c>
      <c r="C3060" s="199" t="s">
        <v>62223</v>
      </c>
      <c r="D3060" s="199">
        <v>13.723651359126301</v>
      </c>
      <c r="E3060" s="199">
        <v>-0.51018367224035399</v>
      </c>
      <c r="F3060" s="199">
        <v>0.41649972282432002</v>
      </c>
      <c r="G3060" s="199">
        <v>-1.2249316008681901</v>
      </c>
      <c r="H3060" s="199">
        <v>0.22060099275161299</v>
      </c>
      <c r="I3060" s="199">
        <v>0.65739575326525901</v>
      </c>
    </row>
    <row r="3061" spans="1:9" x14ac:dyDescent="0.25">
      <c r="A3061" s="199">
        <v>3058</v>
      </c>
      <c r="B3061" s="199" t="s">
        <v>62222</v>
      </c>
      <c r="C3061" s="199" t="s">
        <v>62221</v>
      </c>
      <c r="D3061" s="199">
        <v>1553.7313320548501</v>
      </c>
      <c r="E3061" s="199">
        <v>0.222607401713416</v>
      </c>
      <c r="F3061" s="199">
        <v>0.28609858686012701</v>
      </c>
      <c r="G3061" s="199">
        <v>0.77807934725049399</v>
      </c>
      <c r="H3061" s="199">
        <v>0.43652223724579697</v>
      </c>
      <c r="I3061" s="199">
        <v>0.79875506999989399</v>
      </c>
    </row>
    <row r="3062" spans="1:9" x14ac:dyDescent="0.25">
      <c r="A3062" s="199">
        <v>3059</v>
      </c>
      <c r="B3062" s="199" t="s">
        <v>62220</v>
      </c>
      <c r="C3062" s="199" t="s">
        <v>62219</v>
      </c>
      <c r="D3062" s="199">
        <v>354.437142639721</v>
      </c>
      <c r="E3062" s="199">
        <v>-0.26846001724899998</v>
      </c>
      <c r="F3062" s="199">
        <v>0.215129751559407</v>
      </c>
      <c r="G3062" s="199">
        <v>-1.24789814194931</v>
      </c>
      <c r="H3062" s="199">
        <v>0.21206836118790101</v>
      </c>
      <c r="I3062" s="199">
        <v>0.64978614539965396</v>
      </c>
    </row>
    <row r="3063" spans="1:9" x14ac:dyDescent="0.25">
      <c r="A3063" s="199">
        <v>3060</v>
      </c>
      <c r="B3063" s="199" t="s">
        <v>62218</v>
      </c>
      <c r="C3063" s="199" t="s">
        <v>62217</v>
      </c>
      <c r="D3063" s="199">
        <v>988.00006298241601</v>
      </c>
      <c r="E3063" s="199">
        <v>-6.2934991378863298E-2</v>
      </c>
      <c r="F3063" s="199">
        <v>0.20181606605167199</v>
      </c>
      <c r="G3063" s="199">
        <v>-0.31184331659080999</v>
      </c>
      <c r="H3063" s="199">
        <v>0.755159602478367</v>
      </c>
      <c r="I3063" s="199">
        <v>0.93040687635996699</v>
      </c>
    </row>
    <row r="3064" spans="1:9" x14ac:dyDescent="0.25">
      <c r="A3064" s="199">
        <v>3061</v>
      </c>
      <c r="B3064" s="199" t="s">
        <v>62216</v>
      </c>
      <c r="C3064" s="199" t="s">
        <v>62215</v>
      </c>
      <c r="D3064" s="199">
        <v>39.971227001816601</v>
      </c>
      <c r="E3064" s="199">
        <v>-0.554786646014646</v>
      </c>
      <c r="F3064" s="199">
        <v>0.39631905976996801</v>
      </c>
      <c r="G3064" s="199">
        <v>-1.3998485117941499</v>
      </c>
      <c r="H3064" s="199">
        <v>0.16155868716844601</v>
      </c>
      <c r="I3064" s="199">
        <v>0.59826187740866099</v>
      </c>
    </row>
    <row r="3065" spans="1:9" x14ac:dyDescent="0.25">
      <c r="A3065" s="199">
        <v>3062</v>
      </c>
      <c r="B3065" s="199" t="s">
        <v>62214</v>
      </c>
      <c r="C3065" s="199" t="s">
        <v>62213</v>
      </c>
      <c r="D3065" s="199">
        <v>1767.4332681666899</v>
      </c>
      <c r="E3065" s="199">
        <v>-6.5508055244536803E-2</v>
      </c>
      <c r="F3065" s="199">
        <v>0.168137320358133</v>
      </c>
      <c r="G3065" s="199">
        <v>-0.389610439282632</v>
      </c>
      <c r="H3065" s="199">
        <v>0.69682463156806096</v>
      </c>
      <c r="I3065" s="199">
        <v>0.90893018556573701</v>
      </c>
    </row>
    <row r="3066" spans="1:9" x14ac:dyDescent="0.25">
      <c r="A3066" s="199">
        <v>3063</v>
      </c>
      <c r="B3066" s="199" t="s">
        <v>62212</v>
      </c>
      <c r="C3066" s="199" t="s">
        <v>62211</v>
      </c>
      <c r="D3066" s="199">
        <v>2987.43816231963</v>
      </c>
      <c r="E3066" s="199">
        <v>0.22481657153581</v>
      </c>
      <c r="F3066" s="199">
        <v>0.17499142172995899</v>
      </c>
      <c r="G3066" s="199">
        <v>1.2847290987939901</v>
      </c>
      <c r="H3066" s="199">
        <v>0.19888696607631501</v>
      </c>
      <c r="I3066" s="199">
        <v>0.635532061315918</v>
      </c>
    </row>
    <row r="3067" spans="1:9" x14ac:dyDescent="0.25">
      <c r="A3067" s="199">
        <v>3064</v>
      </c>
      <c r="B3067" s="199" t="s">
        <v>62210</v>
      </c>
      <c r="C3067" s="199" t="s">
        <v>62209</v>
      </c>
      <c r="D3067" s="199">
        <v>10.521363093484</v>
      </c>
      <c r="E3067" s="199">
        <v>-0.75002030930696895</v>
      </c>
      <c r="F3067" s="199">
        <v>0.65436944898051197</v>
      </c>
      <c r="G3067" s="199">
        <v>-1.1461725642532301</v>
      </c>
      <c r="H3067" s="199">
        <v>0.25172375751843901</v>
      </c>
      <c r="I3067" s="199">
        <v>0.68473112981162099</v>
      </c>
    </row>
    <row r="3068" spans="1:9" x14ac:dyDescent="0.25">
      <c r="A3068" s="199">
        <v>3065</v>
      </c>
      <c r="B3068" s="199" t="s">
        <v>62208</v>
      </c>
      <c r="C3068" s="199" t="s">
        <v>62207</v>
      </c>
      <c r="D3068" s="199">
        <v>25.0900455403753</v>
      </c>
      <c r="E3068" s="199">
        <v>-0.54596072732022705</v>
      </c>
      <c r="F3068" s="199">
        <v>0.38620316795835902</v>
      </c>
      <c r="G3068" s="199">
        <v>-1.4136619598601901</v>
      </c>
      <c r="H3068" s="199">
        <v>0.15746117951751901</v>
      </c>
      <c r="I3068" s="199">
        <v>0.59311165635188901</v>
      </c>
    </row>
    <row r="3069" spans="1:9" x14ac:dyDescent="0.25">
      <c r="A3069" s="199">
        <v>3066</v>
      </c>
      <c r="B3069" s="199" t="s">
        <v>62206</v>
      </c>
      <c r="C3069" s="199" t="s">
        <v>62205</v>
      </c>
      <c r="D3069" s="199">
        <v>1096.81011930156</v>
      </c>
      <c r="E3069" s="199">
        <v>7.5217481814575798E-2</v>
      </c>
      <c r="F3069" s="199">
        <v>0.120624877944565</v>
      </c>
      <c r="G3069" s="199">
        <v>0.62356524703919902</v>
      </c>
      <c r="H3069" s="199">
        <v>0.53291313994572498</v>
      </c>
      <c r="I3069" s="199">
        <v>0.84391584811768605</v>
      </c>
    </row>
    <row r="3070" spans="1:9" x14ac:dyDescent="0.25">
      <c r="A3070" s="199">
        <v>3067</v>
      </c>
      <c r="B3070" s="199" t="s">
        <v>62204</v>
      </c>
      <c r="C3070" s="199" t="s">
        <v>62203</v>
      </c>
      <c r="D3070" s="199">
        <v>2862.0510032018501</v>
      </c>
      <c r="E3070" s="199">
        <v>0.39955893991708002</v>
      </c>
      <c r="F3070" s="199">
        <v>0.30434458234161099</v>
      </c>
      <c r="G3070" s="199">
        <v>1.3128505092579501</v>
      </c>
      <c r="H3070" s="199">
        <v>0.189233326283097</v>
      </c>
      <c r="I3070" s="199">
        <v>0.62632894391937</v>
      </c>
    </row>
    <row r="3071" spans="1:9" x14ac:dyDescent="0.25">
      <c r="A3071" s="199">
        <v>3068</v>
      </c>
      <c r="B3071" s="199" t="s">
        <v>62202</v>
      </c>
      <c r="C3071" s="199" t="s">
        <v>62201</v>
      </c>
      <c r="D3071" s="199">
        <v>3580.5104105383198</v>
      </c>
      <c r="E3071" s="199">
        <v>-0.75461824002438804</v>
      </c>
      <c r="F3071" s="199">
        <v>0.23265894794789699</v>
      </c>
      <c r="G3071" s="199">
        <v>-3.2434524727300902</v>
      </c>
      <c r="H3071" s="199">
        <v>1.1809051057641001E-3</v>
      </c>
      <c r="I3071" s="199">
        <v>0.112098218430941</v>
      </c>
    </row>
    <row r="3072" spans="1:9" x14ac:dyDescent="0.25">
      <c r="A3072" s="199">
        <v>3069</v>
      </c>
      <c r="B3072" s="199" t="s">
        <v>62200</v>
      </c>
      <c r="C3072" s="199" t="s">
        <v>62199</v>
      </c>
      <c r="D3072" s="199">
        <v>2620.7841416036299</v>
      </c>
      <c r="E3072" s="199">
        <v>9.1981844333613397E-3</v>
      </c>
      <c r="F3072" s="199">
        <v>8.2229899508903595E-2</v>
      </c>
      <c r="G3072" s="199">
        <v>0.111859366097917</v>
      </c>
      <c r="H3072" s="199">
        <v>0.91093491549219696</v>
      </c>
      <c r="I3072" s="199">
        <v>0.97884140054136903</v>
      </c>
    </row>
    <row r="3073" spans="1:9" x14ac:dyDescent="0.25">
      <c r="A3073" s="199">
        <v>3070</v>
      </c>
      <c r="B3073" s="199" t="s">
        <v>62198</v>
      </c>
      <c r="C3073" s="199" t="s">
        <v>62197</v>
      </c>
      <c r="D3073" s="199">
        <v>1709.4838932641601</v>
      </c>
      <c r="E3073" s="199">
        <v>-0.203453296049521</v>
      </c>
      <c r="F3073" s="199">
        <v>0.231669099159513</v>
      </c>
      <c r="G3073" s="199">
        <v>-0.87820644526025105</v>
      </c>
      <c r="H3073" s="199">
        <v>0.379831694922938</v>
      </c>
      <c r="I3073" s="199">
        <v>0.77114486787131797</v>
      </c>
    </row>
    <row r="3074" spans="1:9" x14ac:dyDescent="0.25">
      <c r="A3074" s="199">
        <v>3071</v>
      </c>
      <c r="B3074" s="199" t="s">
        <v>62196</v>
      </c>
      <c r="C3074" s="199" t="s">
        <v>62195</v>
      </c>
      <c r="D3074" s="199">
        <v>23.581560610060102</v>
      </c>
      <c r="E3074" s="199">
        <v>0.22970424219368599</v>
      </c>
      <c r="F3074" s="199">
        <v>0.53357678339721903</v>
      </c>
      <c r="G3074" s="199">
        <v>0.43049894474640998</v>
      </c>
      <c r="H3074" s="199">
        <v>0.66683273415732702</v>
      </c>
      <c r="I3074" s="199">
        <v>0.89865542363863204</v>
      </c>
    </row>
    <row r="3075" spans="1:9" x14ac:dyDescent="0.25">
      <c r="A3075" s="199">
        <v>3072</v>
      </c>
      <c r="B3075" s="199" t="s">
        <v>62194</v>
      </c>
      <c r="C3075" s="199" t="s">
        <v>62193</v>
      </c>
      <c r="D3075" s="199">
        <v>588.37800700207094</v>
      </c>
      <c r="E3075" s="199">
        <v>-5.2321031905517998E-2</v>
      </c>
      <c r="F3075" s="199">
        <v>9.3267682759195503E-2</v>
      </c>
      <c r="G3075" s="199">
        <v>-0.56097707542068798</v>
      </c>
      <c r="H3075" s="199">
        <v>0.57481316518548298</v>
      </c>
      <c r="I3075" s="199">
        <v>0.86180551777688896</v>
      </c>
    </row>
    <row r="3076" spans="1:9" x14ac:dyDescent="0.25">
      <c r="A3076" s="199">
        <v>3073</v>
      </c>
      <c r="B3076" s="199" t="s">
        <v>62192</v>
      </c>
      <c r="C3076" s="199" t="s">
        <v>62191</v>
      </c>
      <c r="D3076" s="199">
        <v>5911.5486955121296</v>
      </c>
      <c r="E3076" s="199">
        <v>0.23656024293942099</v>
      </c>
      <c r="F3076" s="199">
        <v>0.25763022141570802</v>
      </c>
      <c r="G3076" s="199">
        <v>0.91821620010065297</v>
      </c>
      <c r="H3076" s="199">
        <v>0.35850568899416102</v>
      </c>
      <c r="I3076" s="199">
        <v>0.75840126284106102</v>
      </c>
    </row>
    <row r="3077" spans="1:9" x14ac:dyDescent="0.25">
      <c r="A3077" s="199">
        <v>3074</v>
      </c>
      <c r="B3077" s="199" t="s">
        <v>62190</v>
      </c>
      <c r="C3077" s="199" t="s">
        <v>62189</v>
      </c>
      <c r="D3077" s="199">
        <v>885.78617864003195</v>
      </c>
      <c r="E3077" s="199">
        <v>8.0784549087332805E-2</v>
      </c>
      <c r="F3077" s="199">
        <v>0.19090900650988299</v>
      </c>
      <c r="G3077" s="199">
        <v>0.42315734896012303</v>
      </c>
      <c r="H3077" s="199">
        <v>0.67218046273485399</v>
      </c>
      <c r="I3077" s="199">
        <v>0.900400119789589</v>
      </c>
    </row>
    <row r="3078" spans="1:9" x14ac:dyDescent="0.25">
      <c r="A3078" s="199">
        <v>3075</v>
      </c>
      <c r="B3078" s="199" t="s">
        <v>62188</v>
      </c>
      <c r="C3078" s="199" t="s">
        <v>62187</v>
      </c>
      <c r="D3078" s="199">
        <v>5751.7144488813801</v>
      </c>
      <c r="E3078" s="199">
        <v>-0.128743516075814</v>
      </c>
      <c r="F3078" s="199">
        <v>0.31071089525830198</v>
      </c>
      <c r="G3078" s="199">
        <v>-0.41435146961546299</v>
      </c>
      <c r="H3078" s="199">
        <v>0.67861672489080405</v>
      </c>
      <c r="I3078" s="199">
        <v>0.90181155825058901</v>
      </c>
    </row>
    <row r="3079" spans="1:9" x14ac:dyDescent="0.25">
      <c r="A3079" s="199">
        <v>3076</v>
      </c>
      <c r="B3079" s="199" t="s">
        <v>62186</v>
      </c>
      <c r="C3079" s="199" t="s">
        <v>62185</v>
      </c>
      <c r="D3079" s="199">
        <v>2.1947601739240601</v>
      </c>
      <c r="E3079" s="199">
        <v>-1.54004309545016</v>
      </c>
      <c r="F3079" s="199">
        <v>0.81266209339110496</v>
      </c>
      <c r="G3079" s="199">
        <v>-1.8950595923870599</v>
      </c>
      <c r="H3079" s="199">
        <v>5.8084507161132601E-2</v>
      </c>
      <c r="I3079" s="199" t="s">
        <v>1469</v>
      </c>
    </row>
    <row r="3080" spans="1:9" x14ac:dyDescent="0.25">
      <c r="A3080" s="199">
        <v>3077</v>
      </c>
      <c r="B3080" s="199" t="s">
        <v>62184</v>
      </c>
      <c r="C3080" s="199" t="s">
        <v>62183</v>
      </c>
      <c r="D3080" s="199">
        <v>374.44605997614002</v>
      </c>
      <c r="E3080" s="199">
        <v>-0.61447907742558805</v>
      </c>
      <c r="F3080" s="199">
        <v>0.24701600134645399</v>
      </c>
      <c r="G3080" s="199">
        <v>-2.48760839004817</v>
      </c>
      <c r="H3080" s="199">
        <v>1.28605257874596E-2</v>
      </c>
      <c r="I3080" s="199">
        <v>0.26265962403256798</v>
      </c>
    </row>
    <row r="3081" spans="1:9" x14ac:dyDescent="0.25">
      <c r="A3081" s="199">
        <v>3078</v>
      </c>
      <c r="B3081" s="199" t="s">
        <v>62182</v>
      </c>
      <c r="C3081" s="199" t="s">
        <v>62181</v>
      </c>
      <c r="D3081" s="199">
        <v>383.95975061914299</v>
      </c>
      <c r="E3081" s="199">
        <v>-0.26638888879659001</v>
      </c>
      <c r="F3081" s="199">
        <v>0.43707495481932102</v>
      </c>
      <c r="G3081" s="199">
        <v>-0.60948101889459805</v>
      </c>
      <c r="H3081" s="199">
        <v>0.54220565029601098</v>
      </c>
      <c r="I3081" s="199">
        <v>0.84768660831064502</v>
      </c>
    </row>
    <row r="3082" spans="1:9" x14ac:dyDescent="0.25">
      <c r="A3082" s="199">
        <v>3079</v>
      </c>
      <c r="B3082" s="199" t="s">
        <v>62180</v>
      </c>
      <c r="C3082" s="199" t="s">
        <v>62179</v>
      </c>
      <c r="D3082" s="199">
        <v>3072.25827040177</v>
      </c>
      <c r="E3082" s="199">
        <v>8.5932331302089202E-2</v>
      </c>
      <c r="F3082" s="199">
        <v>0.243146385794032</v>
      </c>
      <c r="G3082" s="199">
        <v>0.35341809018243903</v>
      </c>
      <c r="H3082" s="199">
        <v>0.72377502575715802</v>
      </c>
      <c r="I3082" s="199">
        <v>0.91913905911574501</v>
      </c>
    </row>
    <row r="3083" spans="1:9" x14ac:dyDescent="0.25">
      <c r="A3083" s="199">
        <v>3080</v>
      </c>
      <c r="B3083" s="199" t="s">
        <v>62178</v>
      </c>
      <c r="C3083" s="199" t="s">
        <v>62177</v>
      </c>
      <c r="D3083" s="199">
        <v>215.78871643638999</v>
      </c>
      <c r="E3083" s="199">
        <v>0.249612952834663</v>
      </c>
      <c r="F3083" s="199">
        <v>0.11615985727905601</v>
      </c>
      <c r="G3083" s="199">
        <v>2.1488744793737702</v>
      </c>
      <c r="H3083" s="199">
        <v>3.1644351344447499E-2</v>
      </c>
      <c r="I3083" s="199">
        <v>0.35299869906897102</v>
      </c>
    </row>
    <row r="3084" spans="1:9" x14ac:dyDescent="0.25">
      <c r="A3084" s="199">
        <v>3081</v>
      </c>
      <c r="B3084" s="199" t="s">
        <v>62176</v>
      </c>
      <c r="C3084" s="199" t="s">
        <v>62175</v>
      </c>
      <c r="D3084" s="199">
        <v>1267.32673873927</v>
      </c>
      <c r="E3084" s="199">
        <v>-0.38714612195430298</v>
      </c>
      <c r="F3084" s="199">
        <v>0.28653722447832097</v>
      </c>
      <c r="G3084" s="199">
        <v>-1.3511198157906099</v>
      </c>
      <c r="H3084" s="199">
        <v>0.176657054758214</v>
      </c>
      <c r="I3084" s="199">
        <v>0.61352988928969099</v>
      </c>
    </row>
    <row r="3085" spans="1:9" x14ac:dyDescent="0.25">
      <c r="A3085" s="199">
        <v>3082</v>
      </c>
      <c r="B3085" s="199" t="s">
        <v>62174</v>
      </c>
      <c r="C3085" s="199" t="s">
        <v>62173</v>
      </c>
      <c r="D3085" s="199">
        <v>1314.1647114687</v>
      </c>
      <c r="E3085" s="199">
        <v>-5.8673513178455802E-2</v>
      </c>
      <c r="F3085" s="199">
        <v>0.17211747269028499</v>
      </c>
      <c r="G3085" s="199">
        <v>-0.34089225376923299</v>
      </c>
      <c r="H3085" s="199">
        <v>0.73318469652393903</v>
      </c>
      <c r="I3085" s="199">
        <v>0.92290783176198998</v>
      </c>
    </row>
    <row r="3086" spans="1:9" x14ac:dyDescent="0.25">
      <c r="A3086" s="199">
        <v>3083</v>
      </c>
      <c r="B3086" s="199" t="s">
        <v>62172</v>
      </c>
      <c r="C3086" s="199" t="s">
        <v>62171</v>
      </c>
      <c r="D3086" s="199">
        <v>9.4112639223144505</v>
      </c>
      <c r="E3086" s="199">
        <v>0.66560770340567399</v>
      </c>
      <c r="F3086" s="199">
        <v>0.69897888147401299</v>
      </c>
      <c r="G3086" s="199">
        <v>0.95225724417028801</v>
      </c>
      <c r="H3086" s="199">
        <v>0.340966535808436</v>
      </c>
      <c r="I3086" s="199">
        <v>0.74704290524927697</v>
      </c>
    </row>
    <row r="3087" spans="1:9" x14ac:dyDescent="0.25">
      <c r="A3087" s="199">
        <v>3084</v>
      </c>
      <c r="B3087" s="199" t="s">
        <v>62170</v>
      </c>
      <c r="C3087" s="199" t="s">
        <v>62169</v>
      </c>
      <c r="D3087" s="199">
        <v>1971.9080773656401</v>
      </c>
      <c r="E3087" s="199">
        <v>4.82568746113975E-2</v>
      </c>
      <c r="F3087" s="199">
        <v>0.14836726570304801</v>
      </c>
      <c r="G3087" s="199">
        <v>0.32525284052873199</v>
      </c>
      <c r="H3087" s="199">
        <v>0.74498971981679596</v>
      </c>
      <c r="I3087" s="199">
        <v>0.92758841191989105</v>
      </c>
    </row>
    <row r="3088" spans="1:9" x14ac:dyDescent="0.25">
      <c r="A3088" s="199">
        <v>3085</v>
      </c>
      <c r="B3088" s="199" t="s">
        <v>62168</v>
      </c>
      <c r="C3088" s="199" t="s">
        <v>62167</v>
      </c>
      <c r="D3088" s="199">
        <v>9387.6377000258399</v>
      </c>
      <c r="E3088" s="199">
        <v>0.27232826720577302</v>
      </c>
      <c r="F3088" s="199">
        <v>0.23271906316048599</v>
      </c>
      <c r="G3088" s="199">
        <v>1.1702018025827601</v>
      </c>
      <c r="H3088" s="199">
        <v>0.24191976760391501</v>
      </c>
      <c r="I3088" s="199">
        <v>0.67482968021753098</v>
      </c>
    </row>
    <row r="3089" spans="1:9" x14ac:dyDescent="0.25">
      <c r="A3089" s="199">
        <v>3086</v>
      </c>
      <c r="B3089" s="199" t="s">
        <v>62166</v>
      </c>
      <c r="C3089" s="199" t="s">
        <v>62165</v>
      </c>
      <c r="D3089" s="199">
        <v>28.469380935557801</v>
      </c>
      <c r="E3089" s="199">
        <v>-0.36184931823511002</v>
      </c>
      <c r="F3089" s="199">
        <v>0.56354063762671602</v>
      </c>
      <c r="G3089" s="199">
        <v>-0.64209977785984496</v>
      </c>
      <c r="H3089" s="199">
        <v>0.52080840014836505</v>
      </c>
      <c r="I3089" s="199">
        <v>0.83707744355637004</v>
      </c>
    </row>
    <row r="3090" spans="1:9" x14ac:dyDescent="0.25">
      <c r="A3090" s="199">
        <v>3087</v>
      </c>
      <c r="B3090" s="199" t="s">
        <v>62164</v>
      </c>
      <c r="C3090" s="199" t="s">
        <v>62163</v>
      </c>
      <c r="D3090" s="199">
        <v>306.50885176547899</v>
      </c>
      <c r="E3090" s="199">
        <v>-0.19246949340430899</v>
      </c>
      <c r="F3090" s="199">
        <v>0.259975666506083</v>
      </c>
      <c r="G3090" s="199">
        <v>-0.74033657069134096</v>
      </c>
      <c r="H3090" s="199">
        <v>0.45909579588160199</v>
      </c>
      <c r="I3090" s="199">
        <v>0.80931234366169402</v>
      </c>
    </row>
    <row r="3091" spans="1:9" x14ac:dyDescent="0.25">
      <c r="A3091" s="199">
        <v>3088</v>
      </c>
      <c r="B3091" s="199" t="s">
        <v>62162</v>
      </c>
      <c r="C3091" s="199" t="s">
        <v>62161</v>
      </c>
      <c r="D3091" s="199">
        <v>1938.0264503145099</v>
      </c>
      <c r="E3091" s="199">
        <v>2.1890767280265899E-2</v>
      </c>
      <c r="F3091" s="199">
        <v>0.48036593836372599</v>
      </c>
      <c r="G3091" s="199">
        <v>4.5571023113821503E-2</v>
      </c>
      <c r="H3091" s="199">
        <v>0.96365216537399601</v>
      </c>
      <c r="I3091" s="199">
        <v>0.99090424988044901</v>
      </c>
    </row>
    <row r="3092" spans="1:9" x14ac:dyDescent="0.25">
      <c r="A3092" s="199">
        <v>3089</v>
      </c>
      <c r="B3092" s="199" t="s">
        <v>62160</v>
      </c>
      <c r="C3092" s="199" t="s">
        <v>62159</v>
      </c>
      <c r="D3092" s="199">
        <v>3.0777159993499699</v>
      </c>
      <c r="E3092" s="199">
        <v>1.8149419452305</v>
      </c>
      <c r="F3092" s="199">
        <v>1.0381211660287899</v>
      </c>
      <c r="G3092" s="199">
        <v>1.7482949048937699</v>
      </c>
      <c r="H3092" s="199">
        <v>8.0412975056939395E-2</v>
      </c>
      <c r="I3092" s="199">
        <v>0.47471987119213699</v>
      </c>
    </row>
    <row r="3093" spans="1:9" x14ac:dyDescent="0.25">
      <c r="A3093" s="199">
        <v>3090</v>
      </c>
      <c r="B3093" s="199" t="s">
        <v>62158</v>
      </c>
      <c r="C3093" s="199" t="s">
        <v>62157</v>
      </c>
      <c r="D3093" s="199">
        <v>8488.5132703042509</v>
      </c>
      <c r="E3093" s="199">
        <v>-0.21048361324891299</v>
      </c>
      <c r="F3093" s="199">
        <v>0.15560114321111401</v>
      </c>
      <c r="G3093" s="199">
        <v>-1.3527125116512599</v>
      </c>
      <c r="H3093" s="199">
        <v>0.17614749178287001</v>
      </c>
      <c r="I3093" s="199">
        <v>0.61285096304864795</v>
      </c>
    </row>
    <row r="3094" spans="1:9" x14ac:dyDescent="0.25">
      <c r="A3094" s="199">
        <v>3091</v>
      </c>
      <c r="B3094" s="199" t="s">
        <v>62156</v>
      </c>
      <c r="C3094" s="199" t="s">
        <v>62155</v>
      </c>
      <c r="D3094" s="199">
        <v>85.671137135941905</v>
      </c>
      <c r="E3094" s="199">
        <v>-1.30609777114129E-2</v>
      </c>
      <c r="F3094" s="199">
        <v>0.184551967393983</v>
      </c>
      <c r="G3094" s="199">
        <v>-7.0771273239966195E-2</v>
      </c>
      <c r="H3094" s="199">
        <v>0.94357979511339596</v>
      </c>
      <c r="I3094" s="199">
        <v>0.98537721858874205</v>
      </c>
    </row>
    <row r="3095" spans="1:9" x14ac:dyDescent="0.25">
      <c r="A3095" s="199">
        <v>3092</v>
      </c>
      <c r="B3095" s="199" t="s">
        <v>62154</v>
      </c>
      <c r="C3095" s="199" t="s">
        <v>62153</v>
      </c>
      <c r="D3095" s="199">
        <v>10140.276461600701</v>
      </c>
      <c r="E3095" s="199">
        <v>0.236091870132356</v>
      </c>
      <c r="F3095" s="199">
        <v>0.273491558089974</v>
      </c>
      <c r="G3095" s="199">
        <v>0.86325103334519004</v>
      </c>
      <c r="H3095" s="199">
        <v>0.38799946033617799</v>
      </c>
      <c r="I3095" s="199">
        <v>0.77601802699381806</v>
      </c>
    </row>
    <row r="3096" spans="1:9" x14ac:dyDescent="0.25">
      <c r="A3096" s="199">
        <v>3093</v>
      </c>
      <c r="B3096" s="199" t="s">
        <v>62152</v>
      </c>
      <c r="C3096" s="199" t="s">
        <v>62151</v>
      </c>
      <c r="D3096" s="199">
        <v>1316.3382190188099</v>
      </c>
      <c r="E3096" s="199">
        <v>-0.25672452747310298</v>
      </c>
      <c r="F3096" s="199">
        <v>0.18172081564738801</v>
      </c>
      <c r="G3096" s="199">
        <v>-1.41274144383796</v>
      </c>
      <c r="H3096" s="199">
        <v>0.157731761076296</v>
      </c>
      <c r="I3096" s="199">
        <v>0.59343100215066702</v>
      </c>
    </row>
    <row r="3097" spans="1:9" x14ac:dyDescent="0.25">
      <c r="A3097" s="199">
        <v>3094</v>
      </c>
      <c r="B3097" s="199" t="s">
        <v>62150</v>
      </c>
      <c r="C3097" s="199" t="s">
        <v>62149</v>
      </c>
      <c r="D3097" s="199">
        <v>3095.82920438971</v>
      </c>
      <c r="E3097" s="199">
        <v>0.31359906051919301</v>
      </c>
      <c r="F3097" s="199">
        <v>0.405868554465663</v>
      </c>
      <c r="G3097" s="199">
        <v>0.77266163409001798</v>
      </c>
      <c r="H3097" s="199">
        <v>0.43972265791736698</v>
      </c>
      <c r="I3097" s="199">
        <v>0.80023319304760099</v>
      </c>
    </row>
    <row r="3098" spans="1:9" x14ac:dyDescent="0.25">
      <c r="A3098" s="199">
        <v>3095</v>
      </c>
      <c r="B3098" s="199" t="s">
        <v>62148</v>
      </c>
      <c r="C3098" s="199" t="s">
        <v>62147</v>
      </c>
      <c r="D3098" s="199">
        <v>4588.9897797753301</v>
      </c>
      <c r="E3098" s="199">
        <v>-0.59055208143800897</v>
      </c>
      <c r="F3098" s="199">
        <v>0.201690610810451</v>
      </c>
      <c r="G3098" s="199">
        <v>-2.92800978223528</v>
      </c>
      <c r="H3098" s="199">
        <v>3.4113931200571599E-3</v>
      </c>
      <c r="I3098" s="199">
        <v>0.16981528748445399</v>
      </c>
    </row>
    <row r="3099" spans="1:9" x14ac:dyDescent="0.25">
      <c r="A3099" s="199">
        <v>3096</v>
      </c>
      <c r="B3099" s="199" t="s">
        <v>62146</v>
      </c>
      <c r="C3099" s="199" t="s">
        <v>62145</v>
      </c>
      <c r="D3099" s="199">
        <v>25.052605791900898</v>
      </c>
      <c r="E3099" s="199">
        <v>0.52025804342106097</v>
      </c>
      <c r="F3099" s="199">
        <v>0.30918606599584902</v>
      </c>
      <c r="G3099" s="199">
        <v>1.6826697598592499</v>
      </c>
      <c r="H3099" s="199">
        <v>9.2439038904015003E-2</v>
      </c>
      <c r="I3099" s="199">
        <v>0.498667468728963</v>
      </c>
    </row>
    <row r="3100" spans="1:9" x14ac:dyDescent="0.25">
      <c r="A3100" s="199">
        <v>3097</v>
      </c>
      <c r="B3100" s="199" t="s">
        <v>62144</v>
      </c>
      <c r="C3100" s="199" t="s">
        <v>62143</v>
      </c>
      <c r="D3100" s="199">
        <v>29.532425487834502</v>
      </c>
      <c r="E3100" s="199">
        <v>-0.114875011660848</v>
      </c>
      <c r="F3100" s="199">
        <v>0.34757926513257098</v>
      </c>
      <c r="G3100" s="199">
        <v>-0.33050018566853601</v>
      </c>
      <c r="H3100" s="199">
        <v>0.74102205235651397</v>
      </c>
      <c r="I3100" s="199">
        <v>0.92612161101475798</v>
      </c>
    </row>
    <row r="3101" spans="1:9" x14ac:dyDescent="0.25">
      <c r="A3101" s="199">
        <v>3098</v>
      </c>
      <c r="B3101" s="199" t="s">
        <v>62142</v>
      </c>
      <c r="C3101" s="199" t="s">
        <v>62141</v>
      </c>
      <c r="D3101" s="199">
        <v>753.43897866589202</v>
      </c>
      <c r="E3101" s="199">
        <v>0.61391821453304096</v>
      </c>
      <c r="F3101" s="199">
        <v>0.61152825372783604</v>
      </c>
      <c r="G3101" s="199">
        <v>1.00390817724387</v>
      </c>
      <c r="H3101" s="199">
        <v>0.31542287471941299</v>
      </c>
      <c r="I3101" s="199">
        <v>0.73161107304795003</v>
      </c>
    </row>
    <row r="3102" spans="1:9" x14ac:dyDescent="0.25">
      <c r="A3102" s="199">
        <v>3099</v>
      </c>
      <c r="B3102" s="199" t="s">
        <v>62140</v>
      </c>
      <c r="C3102" s="199" t="s">
        <v>62139</v>
      </c>
      <c r="D3102" s="199">
        <v>25.524324543397899</v>
      </c>
      <c r="E3102" s="199">
        <v>-9.0052955258074593E-2</v>
      </c>
      <c r="F3102" s="199">
        <v>0.28887185526481401</v>
      </c>
      <c r="G3102" s="199">
        <v>-0.31174014919356302</v>
      </c>
      <c r="H3102" s="199">
        <v>0.75523801271511404</v>
      </c>
      <c r="I3102" s="199">
        <v>0.93040687635996699</v>
      </c>
    </row>
    <row r="3103" spans="1:9" x14ac:dyDescent="0.25">
      <c r="A3103" s="199">
        <v>3100</v>
      </c>
      <c r="B3103" s="199" t="s">
        <v>62138</v>
      </c>
      <c r="C3103" s="199" t="s">
        <v>62137</v>
      </c>
      <c r="D3103" s="199">
        <v>1536.58617261576</v>
      </c>
      <c r="E3103" s="199">
        <v>-0.1100156222721</v>
      </c>
      <c r="F3103" s="199">
        <v>0.21087663215774699</v>
      </c>
      <c r="G3103" s="199">
        <v>-0.52170608543199204</v>
      </c>
      <c r="H3103" s="199">
        <v>0.60187498698681596</v>
      </c>
      <c r="I3103" s="199">
        <v>0.87401302014371696</v>
      </c>
    </row>
    <row r="3104" spans="1:9" x14ac:dyDescent="0.25">
      <c r="A3104" s="199">
        <v>3101</v>
      </c>
      <c r="B3104" s="199" t="s">
        <v>62136</v>
      </c>
      <c r="C3104" s="199" t="s">
        <v>62135</v>
      </c>
      <c r="D3104" s="199">
        <v>1.2327864202357499</v>
      </c>
      <c r="E3104" s="199">
        <v>2.40581070845169</v>
      </c>
      <c r="F3104" s="199">
        <v>1.11678189399417</v>
      </c>
      <c r="G3104" s="199">
        <v>2.1542350582415999</v>
      </c>
      <c r="H3104" s="199">
        <v>3.12217428197358E-2</v>
      </c>
      <c r="I3104" s="199" t="s">
        <v>1469</v>
      </c>
    </row>
    <row r="3105" spans="1:9" x14ac:dyDescent="0.25">
      <c r="A3105" s="199">
        <v>3102</v>
      </c>
      <c r="B3105" s="199" t="s">
        <v>62134</v>
      </c>
      <c r="C3105" s="199" t="s">
        <v>62133</v>
      </c>
      <c r="D3105" s="199">
        <v>100.384221471015</v>
      </c>
      <c r="E3105" s="199">
        <v>0.19474156436510001</v>
      </c>
      <c r="F3105" s="199">
        <v>0.230958426389927</v>
      </c>
      <c r="G3105" s="199">
        <v>0.84318882583793398</v>
      </c>
      <c r="H3105" s="199">
        <v>0.39912284682712701</v>
      </c>
      <c r="I3105" s="199">
        <v>0.78132865981003996</v>
      </c>
    </row>
    <row r="3106" spans="1:9" x14ac:dyDescent="0.25">
      <c r="A3106" s="199">
        <v>3103</v>
      </c>
      <c r="B3106" s="199" t="s">
        <v>62132</v>
      </c>
      <c r="C3106" s="199" t="s">
        <v>62131</v>
      </c>
      <c r="D3106" s="199">
        <v>9617.2852665095597</v>
      </c>
      <c r="E3106" s="199">
        <v>-3.9726637673844302E-2</v>
      </c>
      <c r="F3106" s="199">
        <v>0.19316907994156499</v>
      </c>
      <c r="G3106" s="199">
        <v>-0.20565733235288899</v>
      </c>
      <c r="H3106" s="199">
        <v>0.83705858988760695</v>
      </c>
      <c r="I3106" s="199">
        <v>0.95475090717710798</v>
      </c>
    </row>
    <row r="3107" spans="1:9" x14ac:dyDescent="0.25">
      <c r="A3107" s="199">
        <v>3104</v>
      </c>
      <c r="B3107" s="199" t="s">
        <v>62130</v>
      </c>
      <c r="C3107" s="199" t="s">
        <v>62129</v>
      </c>
      <c r="D3107" s="199">
        <v>2.9259257609786902</v>
      </c>
      <c r="E3107" s="199">
        <v>-0.25082092057266803</v>
      </c>
      <c r="F3107" s="199">
        <v>1.06908863735464</v>
      </c>
      <c r="G3107" s="199">
        <v>-0.23461190382988301</v>
      </c>
      <c r="H3107" s="199">
        <v>0.81450996948679699</v>
      </c>
      <c r="I3107" s="199">
        <v>0.94850927903965898</v>
      </c>
    </row>
    <row r="3108" spans="1:9" x14ac:dyDescent="0.25">
      <c r="A3108" s="199">
        <v>3105</v>
      </c>
      <c r="B3108" s="199" t="s">
        <v>62128</v>
      </c>
      <c r="C3108" s="199" t="s">
        <v>62127</v>
      </c>
      <c r="D3108" s="199">
        <v>18.6946827260691</v>
      </c>
      <c r="E3108" s="199">
        <v>-0.52465900099016705</v>
      </c>
      <c r="F3108" s="199">
        <v>0.65613640743073498</v>
      </c>
      <c r="G3108" s="199">
        <v>-0.79961879122757296</v>
      </c>
      <c r="H3108" s="199">
        <v>0.42393169676569897</v>
      </c>
      <c r="I3108" s="199">
        <v>0.793361917194088</v>
      </c>
    </row>
    <row r="3109" spans="1:9" x14ac:dyDescent="0.25">
      <c r="A3109" s="199">
        <v>3106</v>
      </c>
      <c r="B3109" s="199" t="s">
        <v>62126</v>
      </c>
      <c r="C3109" s="199" t="s">
        <v>62125</v>
      </c>
      <c r="D3109" s="199">
        <v>2082.1420725501298</v>
      </c>
      <c r="E3109" s="199">
        <v>0.180108434207504</v>
      </c>
      <c r="F3109" s="199">
        <v>0.237782331442563</v>
      </c>
      <c r="G3109" s="199">
        <v>0.75745087162210001</v>
      </c>
      <c r="H3109" s="199">
        <v>0.44877978842608401</v>
      </c>
      <c r="I3109" s="199">
        <v>0.80439712190550905</v>
      </c>
    </row>
    <row r="3110" spans="1:9" x14ac:dyDescent="0.25">
      <c r="A3110" s="199">
        <v>3107</v>
      </c>
      <c r="B3110" s="199" t="s">
        <v>62124</v>
      </c>
      <c r="C3110" s="199" t="s">
        <v>62123</v>
      </c>
      <c r="D3110" s="199">
        <v>22.575901904252198</v>
      </c>
      <c r="E3110" s="199">
        <v>0.188084626639688</v>
      </c>
      <c r="F3110" s="199">
        <v>0.5416686394072</v>
      </c>
      <c r="G3110" s="199">
        <v>0.34723189226078699</v>
      </c>
      <c r="H3110" s="199">
        <v>0.72841711307289703</v>
      </c>
      <c r="I3110" s="199">
        <v>0.92076881394061605</v>
      </c>
    </row>
    <row r="3111" spans="1:9" x14ac:dyDescent="0.25">
      <c r="A3111" s="199">
        <v>3108</v>
      </c>
      <c r="B3111" s="199" t="s">
        <v>62122</v>
      </c>
      <c r="C3111" s="199" t="s">
        <v>62121</v>
      </c>
      <c r="D3111" s="199">
        <v>4.18694011289743</v>
      </c>
      <c r="E3111" s="199">
        <v>0.45509246656947899</v>
      </c>
      <c r="F3111" s="199">
        <v>0.77814840595596002</v>
      </c>
      <c r="G3111" s="199">
        <v>0.58484019640237495</v>
      </c>
      <c r="H3111" s="199">
        <v>0.55865517351303795</v>
      </c>
      <c r="I3111" s="199">
        <v>0.85468922861031105</v>
      </c>
    </row>
    <row r="3112" spans="1:9" x14ac:dyDescent="0.25">
      <c r="A3112" s="199">
        <v>3109</v>
      </c>
      <c r="B3112" s="199" t="s">
        <v>62120</v>
      </c>
      <c r="C3112" s="199" t="s">
        <v>62119</v>
      </c>
      <c r="D3112" s="199">
        <v>1499.36472953974</v>
      </c>
      <c r="E3112" s="199">
        <v>-0.184672974974318</v>
      </c>
      <c r="F3112" s="199">
        <v>0.13407624077604799</v>
      </c>
      <c r="G3112" s="199">
        <v>-1.3773728581992699</v>
      </c>
      <c r="H3112" s="199">
        <v>0.16839699992295801</v>
      </c>
      <c r="I3112" s="199">
        <v>0.604855029890633</v>
      </c>
    </row>
    <row r="3113" spans="1:9" x14ac:dyDescent="0.25">
      <c r="A3113" s="199">
        <v>3110</v>
      </c>
      <c r="B3113" s="199" t="s">
        <v>62118</v>
      </c>
      <c r="C3113" s="199" t="s">
        <v>62117</v>
      </c>
      <c r="D3113" s="199">
        <v>1026.5059900129399</v>
      </c>
      <c r="E3113" s="199">
        <v>0.100087461238712</v>
      </c>
      <c r="F3113" s="199">
        <v>0.22049273658153301</v>
      </c>
      <c r="G3113" s="199">
        <v>0.45392634147702199</v>
      </c>
      <c r="H3113" s="199">
        <v>0.64988184350853895</v>
      </c>
      <c r="I3113" s="199">
        <v>0.89152976015353502</v>
      </c>
    </row>
    <row r="3114" spans="1:9" x14ac:dyDescent="0.25">
      <c r="A3114" s="199">
        <v>3111</v>
      </c>
      <c r="B3114" s="199" t="s">
        <v>62116</v>
      </c>
      <c r="C3114" s="199" t="s">
        <v>62115</v>
      </c>
      <c r="D3114" s="199">
        <v>0.85238444032118099</v>
      </c>
      <c r="E3114" s="199">
        <v>0.33396465488318799</v>
      </c>
      <c r="F3114" s="199">
        <v>1.2292573366558599</v>
      </c>
      <c r="G3114" s="199">
        <v>0.271680017620821</v>
      </c>
      <c r="H3114" s="199">
        <v>0.78586806720684499</v>
      </c>
      <c r="I3114" s="199" t="s">
        <v>1469</v>
      </c>
    </row>
    <row r="3115" spans="1:9" x14ac:dyDescent="0.25">
      <c r="A3115" s="199">
        <v>3112</v>
      </c>
      <c r="B3115" s="199" t="s">
        <v>62114</v>
      </c>
      <c r="C3115" s="199" t="s">
        <v>62113</v>
      </c>
      <c r="D3115" s="199">
        <v>30.788040125636002</v>
      </c>
      <c r="E3115" s="199">
        <v>0.23067455319008201</v>
      </c>
      <c r="F3115" s="199">
        <v>0.43139080426013998</v>
      </c>
      <c r="G3115" s="199">
        <v>0.53472292620076101</v>
      </c>
      <c r="H3115" s="199">
        <v>0.59284146576914099</v>
      </c>
      <c r="I3115" s="199">
        <v>0.86950867458910597</v>
      </c>
    </row>
    <row r="3116" spans="1:9" x14ac:dyDescent="0.25">
      <c r="A3116" s="199">
        <v>3113</v>
      </c>
      <c r="B3116" s="199" t="s">
        <v>62112</v>
      </c>
      <c r="C3116" s="199" t="s">
        <v>62111</v>
      </c>
      <c r="D3116" s="199">
        <v>38.449246222905401</v>
      </c>
      <c r="E3116" s="199">
        <v>-0.19157429554493599</v>
      </c>
      <c r="F3116" s="199">
        <v>0.61385779175796695</v>
      </c>
      <c r="G3116" s="199">
        <v>-0.31208253461490698</v>
      </c>
      <c r="H3116" s="199">
        <v>0.75497779949667798</v>
      </c>
      <c r="I3116" s="199">
        <v>0.93030233460336997</v>
      </c>
    </row>
    <row r="3117" spans="1:9" x14ac:dyDescent="0.25">
      <c r="A3117" s="199">
        <v>3114</v>
      </c>
      <c r="B3117" s="199" t="s">
        <v>62110</v>
      </c>
      <c r="C3117" s="199" t="s">
        <v>62109</v>
      </c>
      <c r="D3117" s="199">
        <v>1591.46132273538</v>
      </c>
      <c r="E3117" s="199">
        <v>-7.0813329969234798E-2</v>
      </c>
      <c r="F3117" s="199">
        <v>0.160234467915956</v>
      </c>
      <c r="G3117" s="199">
        <v>-0.44193568893289997</v>
      </c>
      <c r="H3117" s="199">
        <v>0.65853574408573101</v>
      </c>
      <c r="I3117" s="199">
        <v>0.89485929865769098</v>
      </c>
    </row>
    <row r="3118" spans="1:9" x14ac:dyDescent="0.25">
      <c r="A3118" s="199">
        <v>3115</v>
      </c>
      <c r="B3118" s="199" t="s">
        <v>62108</v>
      </c>
      <c r="C3118" s="199" t="s">
        <v>62107</v>
      </c>
      <c r="D3118" s="199">
        <v>0.70239966797935705</v>
      </c>
      <c r="E3118" s="199">
        <v>2.7035418448846298</v>
      </c>
      <c r="F3118" s="199">
        <v>2.2131717762041498</v>
      </c>
      <c r="G3118" s="199">
        <v>1.2215689147823501</v>
      </c>
      <c r="H3118" s="199">
        <v>0.22187068985338501</v>
      </c>
      <c r="I3118" s="199" t="s">
        <v>1469</v>
      </c>
    </row>
    <row r="3119" spans="1:9" x14ac:dyDescent="0.25">
      <c r="A3119" s="199">
        <v>3116</v>
      </c>
      <c r="B3119" s="199" t="s">
        <v>62106</v>
      </c>
      <c r="C3119" s="199" t="s">
        <v>62105</v>
      </c>
      <c r="D3119" s="199">
        <v>348.44014846521998</v>
      </c>
      <c r="E3119" s="199">
        <v>0.50343120092710003</v>
      </c>
      <c r="F3119" s="199">
        <v>0.47818798946056901</v>
      </c>
      <c r="G3119" s="199">
        <v>1.05278930467285</v>
      </c>
      <c r="H3119" s="199">
        <v>0.29243756788104802</v>
      </c>
      <c r="I3119" s="199">
        <v>0.71358291959743403</v>
      </c>
    </row>
    <row r="3120" spans="1:9" x14ac:dyDescent="0.25">
      <c r="A3120" s="199">
        <v>3117</v>
      </c>
      <c r="B3120" s="199" t="s">
        <v>62104</v>
      </c>
      <c r="C3120" s="199" t="s">
        <v>62103</v>
      </c>
      <c r="D3120" s="199">
        <v>0.65870186270483699</v>
      </c>
      <c r="E3120" s="199">
        <v>0.90601963799933305</v>
      </c>
      <c r="F3120" s="199">
        <v>1.9461821142786</v>
      </c>
      <c r="G3120" s="199">
        <v>0.46553692552825199</v>
      </c>
      <c r="H3120" s="199">
        <v>0.641547000085819</v>
      </c>
      <c r="I3120" s="199" t="s">
        <v>1469</v>
      </c>
    </row>
    <row r="3121" spans="1:9" x14ac:dyDescent="0.25">
      <c r="A3121" s="199">
        <v>3118</v>
      </c>
      <c r="B3121" s="199" t="s">
        <v>62102</v>
      </c>
      <c r="C3121" s="199" t="s">
        <v>62101</v>
      </c>
      <c r="D3121" s="199">
        <v>1506.3143997407701</v>
      </c>
      <c r="E3121" s="199">
        <v>-6.7502239685765894E-2</v>
      </c>
      <c r="F3121" s="199">
        <v>0.24256438283465001</v>
      </c>
      <c r="G3121" s="199">
        <v>-0.27828586743413403</v>
      </c>
      <c r="H3121" s="199">
        <v>0.78079292396713795</v>
      </c>
      <c r="I3121" s="199">
        <v>0.93800101246593703</v>
      </c>
    </row>
    <row r="3122" spans="1:9" x14ac:dyDescent="0.25">
      <c r="A3122" s="199">
        <v>3119</v>
      </c>
      <c r="B3122" s="199" t="s">
        <v>62100</v>
      </c>
      <c r="C3122" s="199" t="s">
        <v>62099</v>
      </c>
      <c r="D3122" s="199">
        <v>7749.4486419233499</v>
      </c>
      <c r="E3122" s="199">
        <v>0.10143994752641</v>
      </c>
      <c r="F3122" s="199">
        <v>0.116019368587209</v>
      </c>
      <c r="G3122" s="199">
        <v>0.87433631782059196</v>
      </c>
      <c r="H3122" s="199">
        <v>0.38193512666130203</v>
      </c>
      <c r="I3122" s="199">
        <v>0.77226524568224797</v>
      </c>
    </row>
    <row r="3123" spans="1:9" x14ac:dyDescent="0.25">
      <c r="A3123" s="199">
        <v>3120</v>
      </c>
      <c r="B3123" s="199" t="s">
        <v>62098</v>
      </c>
      <c r="C3123" s="199" t="s">
        <v>62097</v>
      </c>
      <c r="D3123" s="199">
        <v>1892.6317302351499</v>
      </c>
      <c r="E3123" s="199">
        <v>-0.68245242902107195</v>
      </c>
      <c r="F3123" s="199">
        <v>0.67910496678138799</v>
      </c>
      <c r="G3123" s="199">
        <v>-1.00492922656059</v>
      </c>
      <c r="H3123" s="199">
        <v>0.31493093002387301</v>
      </c>
      <c r="I3123" s="199">
        <v>0.73133342005171698</v>
      </c>
    </row>
    <row r="3124" spans="1:9" x14ac:dyDescent="0.25">
      <c r="A3124" s="199">
        <v>3121</v>
      </c>
      <c r="B3124" s="199" t="s">
        <v>62096</v>
      </c>
      <c r="C3124" s="199" t="s">
        <v>62095</v>
      </c>
      <c r="D3124" s="199">
        <v>266.48532336319698</v>
      </c>
      <c r="E3124" s="199">
        <v>-0.36037665352896098</v>
      </c>
      <c r="F3124" s="199">
        <v>0.17363395319458899</v>
      </c>
      <c r="G3124" s="199">
        <v>-2.0754964504269</v>
      </c>
      <c r="H3124" s="199">
        <v>3.7940547496992397E-2</v>
      </c>
      <c r="I3124" s="199">
        <v>0.374671941689183</v>
      </c>
    </row>
    <row r="3125" spans="1:9" x14ac:dyDescent="0.25">
      <c r="A3125" s="199">
        <v>3122</v>
      </c>
      <c r="B3125" s="199" t="s">
        <v>62094</v>
      </c>
      <c r="C3125" s="199" t="s">
        <v>62093</v>
      </c>
      <c r="D3125" s="199">
        <v>342.05299021331098</v>
      </c>
      <c r="E3125" s="199">
        <v>-0.38498158272984101</v>
      </c>
      <c r="F3125" s="199">
        <v>0.36692014990293098</v>
      </c>
      <c r="G3125" s="199">
        <v>-1.04922442343842</v>
      </c>
      <c r="H3125" s="199">
        <v>0.29407484034832299</v>
      </c>
      <c r="I3125" s="199">
        <v>0.71453037226935801</v>
      </c>
    </row>
    <row r="3126" spans="1:9" x14ac:dyDescent="0.25">
      <c r="A3126" s="199">
        <v>3123</v>
      </c>
      <c r="B3126" s="199" t="s">
        <v>62092</v>
      </c>
      <c r="C3126" s="199" t="s">
        <v>62091</v>
      </c>
      <c r="D3126" s="199">
        <v>372.13969344934998</v>
      </c>
      <c r="E3126" s="199">
        <v>-5.7628049447410998E-2</v>
      </c>
      <c r="F3126" s="199">
        <v>0.144744569288317</v>
      </c>
      <c r="G3126" s="199">
        <v>-0.39813617692710501</v>
      </c>
      <c r="H3126" s="199">
        <v>0.69052980860450197</v>
      </c>
      <c r="I3126" s="199">
        <v>0.906449718787529</v>
      </c>
    </row>
    <row r="3127" spans="1:9" x14ac:dyDescent="0.25">
      <c r="A3127" s="199">
        <v>3124</v>
      </c>
      <c r="B3127" s="199" t="s">
        <v>62090</v>
      </c>
      <c r="C3127" s="199" t="s">
        <v>62089</v>
      </c>
      <c r="D3127" s="199">
        <v>51.650858256583298</v>
      </c>
      <c r="E3127" s="199">
        <v>0.100750902760707</v>
      </c>
      <c r="F3127" s="199">
        <v>0.488437300557789</v>
      </c>
      <c r="G3127" s="199">
        <v>0.20627192609092401</v>
      </c>
      <c r="H3127" s="199">
        <v>0.83657850670835399</v>
      </c>
      <c r="I3127" s="199">
        <v>0.95475090717710798</v>
      </c>
    </row>
    <row r="3128" spans="1:9" x14ac:dyDescent="0.25">
      <c r="A3128" s="199">
        <v>3125</v>
      </c>
      <c r="B3128" s="199" t="s">
        <v>62088</v>
      </c>
      <c r="C3128" s="199" t="s">
        <v>62087</v>
      </c>
      <c r="D3128" s="199">
        <v>421.64822132049198</v>
      </c>
      <c r="E3128" s="199">
        <v>-0.16395573873830699</v>
      </c>
      <c r="F3128" s="199">
        <v>0.18106849528101901</v>
      </c>
      <c r="G3128" s="199">
        <v>-0.90549014881825296</v>
      </c>
      <c r="H3128" s="199">
        <v>0.36520577644574298</v>
      </c>
      <c r="I3128" s="199">
        <v>0.76177048431729899</v>
      </c>
    </row>
    <row r="3129" spans="1:9" x14ac:dyDescent="0.25">
      <c r="A3129" s="199">
        <v>3126</v>
      </c>
      <c r="B3129" s="199" t="s">
        <v>62086</v>
      </c>
      <c r="C3129" s="199" t="s">
        <v>62085</v>
      </c>
      <c r="D3129" s="199">
        <v>927.35139797482202</v>
      </c>
      <c r="E3129" s="199">
        <v>-0.180445746565153</v>
      </c>
      <c r="F3129" s="199">
        <v>0.18293253975794799</v>
      </c>
      <c r="G3129" s="199">
        <v>-0.98640595491602301</v>
      </c>
      <c r="H3129" s="199">
        <v>0.32393394407908699</v>
      </c>
      <c r="I3129" s="199">
        <v>0.73616606666787499</v>
      </c>
    </row>
    <row r="3130" spans="1:9" x14ac:dyDescent="0.25">
      <c r="A3130" s="199">
        <v>3127</v>
      </c>
      <c r="B3130" s="199" t="s">
        <v>62084</v>
      </c>
      <c r="C3130" s="199" t="s">
        <v>62083</v>
      </c>
      <c r="D3130" s="199">
        <v>431.07640014143698</v>
      </c>
      <c r="E3130" s="199">
        <v>-0.40039237350875201</v>
      </c>
      <c r="F3130" s="199">
        <v>0.470446191588623</v>
      </c>
      <c r="G3130" s="199">
        <v>-0.851090689365961</v>
      </c>
      <c r="H3130" s="199">
        <v>0.39471897704825798</v>
      </c>
      <c r="I3130" s="199">
        <v>0.77930264081372003</v>
      </c>
    </row>
    <row r="3131" spans="1:9" x14ac:dyDescent="0.25">
      <c r="A3131" s="199">
        <v>3128</v>
      </c>
      <c r="B3131" s="199" t="s">
        <v>62082</v>
      </c>
      <c r="C3131" s="199" t="s">
        <v>62081</v>
      </c>
      <c r="D3131" s="199">
        <v>942.90229376080697</v>
      </c>
      <c r="E3131" s="199">
        <v>-0.25410947691545799</v>
      </c>
      <c r="F3131" s="199">
        <v>0.13256322190188299</v>
      </c>
      <c r="G3131" s="199">
        <v>-1.91689273442326</v>
      </c>
      <c r="H3131" s="199">
        <v>5.5251560306718003E-2</v>
      </c>
      <c r="I3131" s="199">
        <v>0.419224128709827</v>
      </c>
    </row>
    <row r="3132" spans="1:9" x14ac:dyDescent="0.25">
      <c r="A3132" s="199">
        <v>3129</v>
      </c>
      <c r="B3132" s="199" t="s">
        <v>62080</v>
      </c>
      <c r="C3132" s="199" t="s">
        <v>62079</v>
      </c>
      <c r="D3132" s="199">
        <v>11151.2648409248</v>
      </c>
      <c r="E3132" s="199">
        <v>-0.196320329033222</v>
      </c>
      <c r="F3132" s="199">
        <v>0.349464596927406</v>
      </c>
      <c r="G3132" s="199">
        <v>-0.56177458534949398</v>
      </c>
      <c r="H3132" s="199">
        <v>0.57426960985672104</v>
      </c>
      <c r="I3132" s="199">
        <v>0.86164715085689003</v>
      </c>
    </row>
    <row r="3133" spans="1:9" x14ac:dyDescent="0.25">
      <c r="A3133" s="199">
        <v>3130</v>
      </c>
      <c r="B3133" s="199" t="s">
        <v>62078</v>
      </c>
      <c r="C3133" s="199" t="s">
        <v>62077</v>
      </c>
      <c r="D3133" s="199">
        <v>34.510388644532803</v>
      </c>
      <c r="E3133" s="199">
        <v>2.1994750939732399</v>
      </c>
      <c r="F3133" s="199">
        <v>0.64414898547474397</v>
      </c>
      <c r="G3133" s="199">
        <v>3.4145440628959598</v>
      </c>
      <c r="H3133" s="199">
        <v>6.3888858745643495E-4</v>
      </c>
      <c r="I3133" s="199">
        <v>8.2113477788144998E-2</v>
      </c>
    </row>
    <row r="3134" spans="1:9" x14ac:dyDescent="0.25">
      <c r="A3134" s="199">
        <v>3131</v>
      </c>
      <c r="B3134" s="199" t="s">
        <v>62076</v>
      </c>
      <c r="C3134" s="199" t="s">
        <v>62075</v>
      </c>
      <c r="D3134" s="199">
        <v>717.62425742215305</v>
      </c>
      <c r="E3134" s="199">
        <v>0.331903234675689</v>
      </c>
      <c r="F3134" s="199">
        <v>0.225264821951702</v>
      </c>
      <c r="G3134" s="199">
        <v>1.4733913258185101</v>
      </c>
      <c r="H3134" s="199">
        <v>0.14064554786009301</v>
      </c>
      <c r="I3134" s="199">
        <v>0.57402060568650104</v>
      </c>
    </row>
    <row r="3135" spans="1:9" x14ac:dyDescent="0.25">
      <c r="A3135" s="199">
        <v>3132</v>
      </c>
      <c r="B3135" s="199" t="s">
        <v>62074</v>
      </c>
      <c r="C3135" s="199" t="s">
        <v>62073</v>
      </c>
      <c r="D3135" s="199">
        <v>24.070900291290101</v>
      </c>
      <c r="E3135" s="199">
        <v>0.15575714498363999</v>
      </c>
      <c r="F3135" s="199">
        <v>0.33999401521393702</v>
      </c>
      <c r="G3135" s="199">
        <v>0.458117313875751</v>
      </c>
      <c r="H3135" s="199">
        <v>0.64686816057395102</v>
      </c>
      <c r="I3135" s="199">
        <v>0.89084250399467202</v>
      </c>
    </row>
    <row r="3136" spans="1:9" x14ac:dyDescent="0.25">
      <c r="A3136" s="199">
        <v>3133</v>
      </c>
      <c r="B3136" s="199" t="s">
        <v>62072</v>
      </c>
      <c r="C3136" s="199" t="s">
        <v>62071</v>
      </c>
      <c r="D3136" s="199">
        <v>544.28571460178603</v>
      </c>
      <c r="E3136" s="199">
        <v>-6.3367286629688394E-2</v>
      </c>
      <c r="F3136" s="199">
        <v>0.28434094363219098</v>
      </c>
      <c r="G3136" s="199">
        <v>-0.22285670793741599</v>
      </c>
      <c r="H3136" s="199">
        <v>0.82364703108878501</v>
      </c>
      <c r="I3136" s="199">
        <v>0.95133804201538796</v>
      </c>
    </row>
    <row r="3137" spans="1:9" x14ac:dyDescent="0.25">
      <c r="A3137" s="199">
        <v>3134</v>
      </c>
      <c r="B3137" s="199" t="s">
        <v>62070</v>
      </c>
      <c r="C3137" s="199" t="s">
        <v>62069</v>
      </c>
      <c r="D3137" s="199">
        <v>2194.9678764351202</v>
      </c>
      <c r="E3137" s="199">
        <v>-0.38112635878837398</v>
      </c>
      <c r="F3137" s="199">
        <v>0.18038075329327999</v>
      </c>
      <c r="G3137" s="199">
        <v>-2.1128992524424199</v>
      </c>
      <c r="H3137" s="199">
        <v>3.4609391877036301E-2</v>
      </c>
      <c r="I3137" s="199">
        <v>0.36350781556671702</v>
      </c>
    </row>
    <row r="3138" spans="1:9" x14ac:dyDescent="0.25">
      <c r="A3138" s="199">
        <v>3135</v>
      </c>
      <c r="B3138" s="199" t="s">
        <v>62068</v>
      </c>
      <c r="C3138" s="199" t="s">
        <v>62067</v>
      </c>
      <c r="D3138" s="199">
        <v>3573.5700803920399</v>
      </c>
      <c r="E3138" s="199">
        <v>-7.8589029469159299E-2</v>
      </c>
      <c r="F3138" s="199">
        <v>0.16036194331209599</v>
      </c>
      <c r="G3138" s="199">
        <v>-0.49007281806388098</v>
      </c>
      <c r="H3138" s="199">
        <v>0.62408237189050098</v>
      </c>
      <c r="I3138" s="199">
        <v>0.88264488592144696</v>
      </c>
    </row>
    <row r="3139" spans="1:9" x14ac:dyDescent="0.25">
      <c r="A3139" s="199">
        <v>3136</v>
      </c>
      <c r="B3139" s="199" t="s">
        <v>62066</v>
      </c>
      <c r="C3139" s="199" t="s">
        <v>62065</v>
      </c>
      <c r="D3139" s="199">
        <v>781.50560883702701</v>
      </c>
      <c r="E3139" s="199">
        <v>1.7832402167502801</v>
      </c>
      <c r="F3139" s="199">
        <v>0.64006310311680803</v>
      </c>
      <c r="G3139" s="199">
        <v>2.7860381391564899</v>
      </c>
      <c r="H3139" s="199">
        <v>5.3356593507586196E-3</v>
      </c>
      <c r="I3139" s="199">
        <v>0.20462376551618999</v>
      </c>
    </row>
    <row r="3140" spans="1:9" x14ac:dyDescent="0.25">
      <c r="A3140" s="199">
        <v>3137</v>
      </c>
      <c r="B3140" s="199" t="s">
        <v>62064</v>
      </c>
      <c r="C3140" s="199" t="s">
        <v>62063</v>
      </c>
      <c r="D3140" s="199">
        <v>6850.08739402845</v>
      </c>
      <c r="E3140" s="199">
        <v>-9.7594216786710593E-3</v>
      </c>
      <c r="F3140" s="199">
        <v>0.43801393182224002</v>
      </c>
      <c r="G3140" s="199">
        <v>-2.2281075942195701E-2</v>
      </c>
      <c r="H3140" s="199">
        <v>0.98222374434600601</v>
      </c>
      <c r="I3140" s="199">
        <v>0.99603396769874097</v>
      </c>
    </row>
    <row r="3141" spans="1:9" x14ac:dyDescent="0.25">
      <c r="A3141" s="199">
        <v>3138</v>
      </c>
      <c r="B3141" s="199" t="s">
        <v>62062</v>
      </c>
      <c r="C3141" s="199" t="s">
        <v>62061</v>
      </c>
      <c r="D3141" s="199">
        <v>3.0794532521317102</v>
      </c>
      <c r="E3141" s="199">
        <v>-5.3844450442358499E-2</v>
      </c>
      <c r="F3141" s="199">
        <v>0.97749109822421199</v>
      </c>
      <c r="G3141" s="199">
        <v>-5.5084338404898597E-2</v>
      </c>
      <c r="H3141" s="199">
        <v>0.95607127334180497</v>
      </c>
      <c r="I3141" s="199">
        <v>0.98868649643735895</v>
      </c>
    </row>
    <row r="3142" spans="1:9" x14ac:dyDescent="0.25">
      <c r="A3142" s="199">
        <v>3139</v>
      </c>
      <c r="B3142" s="199" t="s">
        <v>62060</v>
      </c>
      <c r="C3142" s="199" t="s">
        <v>62059</v>
      </c>
      <c r="D3142" s="199">
        <v>3808.6302403269201</v>
      </c>
      <c r="E3142" s="199">
        <v>5.23449686716769E-2</v>
      </c>
      <c r="F3142" s="199">
        <v>0.120223910128825</v>
      </c>
      <c r="G3142" s="199">
        <v>0.43539565977838601</v>
      </c>
      <c r="H3142" s="199">
        <v>0.66327526019827698</v>
      </c>
      <c r="I3142" s="199">
        <v>0.89698987845242295</v>
      </c>
    </row>
    <row r="3143" spans="1:9" x14ac:dyDescent="0.25">
      <c r="A3143" s="199">
        <v>3140</v>
      </c>
      <c r="B3143" s="199" t="s">
        <v>62058</v>
      </c>
      <c r="C3143" s="199" t="s">
        <v>62057</v>
      </c>
      <c r="D3143" s="199">
        <v>3033.99081208199</v>
      </c>
      <c r="E3143" s="199">
        <v>-0.10690866768391</v>
      </c>
      <c r="F3143" s="199">
        <v>0.19813250122385501</v>
      </c>
      <c r="G3143" s="199">
        <v>-0.53958167904579402</v>
      </c>
      <c r="H3143" s="199">
        <v>0.58948555420010296</v>
      </c>
      <c r="I3143" s="199">
        <v>0.86853812882844095</v>
      </c>
    </row>
    <row r="3144" spans="1:9" x14ac:dyDescent="0.25">
      <c r="A3144" s="199">
        <v>3141</v>
      </c>
      <c r="B3144" s="199" t="s">
        <v>62056</v>
      </c>
      <c r="C3144" s="199" t="s">
        <v>62055</v>
      </c>
      <c r="D3144" s="199">
        <v>600.74487801366195</v>
      </c>
      <c r="E3144" s="199">
        <v>-0.18086413924615899</v>
      </c>
      <c r="F3144" s="199">
        <v>0.17621853334000201</v>
      </c>
      <c r="G3144" s="199">
        <v>-1.02636275434885</v>
      </c>
      <c r="H3144" s="199">
        <v>0.30472062734674898</v>
      </c>
      <c r="I3144" s="199">
        <v>0.72314788984809697</v>
      </c>
    </row>
    <row r="3145" spans="1:9" x14ac:dyDescent="0.25">
      <c r="A3145" s="199">
        <v>3142</v>
      </c>
      <c r="B3145" s="199" t="s">
        <v>62054</v>
      </c>
      <c r="C3145" s="199" t="s">
        <v>62053</v>
      </c>
      <c r="D3145" s="199">
        <v>458.80150477222401</v>
      </c>
      <c r="E3145" s="199">
        <v>0.223967886867732</v>
      </c>
      <c r="F3145" s="199">
        <v>0.37717486219791502</v>
      </c>
      <c r="G3145" s="199">
        <v>0.59380385416621295</v>
      </c>
      <c r="H3145" s="199">
        <v>0.552643310934542</v>
      </c>
      <c r="I3145" s="199">
        <v>0.85140228877829605</v>
      </c>
    </row>
    <row r="3146" spans="1:9" x14ac:dyDescent="0.25">
      <c r="A3146" s="199">
        <v>3143</v>
      </c>
      <c r="B3146" s="199" t="s">
        <v>62052</v>
      </c>
      <c r="C3146" s="199" t="s">
        <v>62051</v>
      </c>
      <c r="D3146" s="199">
        <v>4491.9189540550196</v>
      </c>
      <c r="E3146" s="199">
        <v>-7.2081648892723199E-2</v>
      </c>
      <c r="F3146" s="199">
        <v>8.9473596671462194E-2</v>
      </c>
      <c r="G3146" s="199">
        <v>-0.80561921700096095</v>
      </c>
      <c r="H3146" s="199">
        <v>0.42046244164034702</v>
      </c>
      <c r="I3146" s="199">
        <v>0.79188926014474004</v>
      </c>
    </row>
    <row r="3147" spans="1:9" x14ac:dyDescent="0.25">
      <c r="A3147" s="199">
        <v>3144</v>
      </c>
      <c r="B3147" s="199" t="s">
        <v>62050</v>
      </c>
      <c r="C3147" s="199" t="s">
        <v>62049</v>
      </c>
      <c r="D3147" s="199">
        <v>7043.25773745481</v>
      </c>
      <c r="E3147" s="199">
        <v>0.18961334004164901</v>
      </c>
      <c r="F3147" s="199">
        <v>0.133531874313671</v>
      </c>
      <c r="G3147" s="199">
        <v>1.4199856102988599</v>
      </c>
      <c r="H3147" s="199">
        <v>0.15561187034454799</v>
      </c>
      <c r="I3147" s="199">
        <v>0.59141512483208702</v>
      </c>
    </row>
    <row r="3148" spans="1:9" x14ac:dyDescent="0.25">
      <c r="A3148" s="199">
        <v>3145</v>
      </c>
      <c r="B3148" s="199" t="s">
        <v>62048</v>
      </c>
      <c r="C3148" s="199" t="s">
        <v>62047</v>
      </c>
      <c r="D3148" s="199">
        <v>2700.3686142992601</v>
      </c>
      <c r="E3148" s="199">
        <v>0.33897239017388398</v>
      </c>
      <c r="F3148" s="199">
        <v>0.31100261739151402</v>
      </c>
      <c r="G3148" s="199">
        <v>1.0899342038242701</v>
      </c>
      <c r="H3148" s="199">
        <v>0.27574212841968399</v>
      </c>
      <c r="I3148" s="199">
        <v>0.70281000099103197</v>
      </c>
    </row>
    <row r="3149" spans="1:9" x14ac:dyDescent="0.25">
      <c r="A3149" s="199">
        <v>3146</v>
      </c>
      <c r="B3149" s="199" t="s">
        <v>62046</v>
      </c>
      <c r="C3149" s="199" t="s">
        <v>62045</v>
      </c>
      <c r="D3149" s="199">
        <v>665.16020948511505</v>
      </c>
      <c r="E3149" s="199">
        <v>-0.58087212153269197</v>
      </c>
      <c r="F3149" s="199">
        <v>0.23215129307167601</v>
      </c>
      <c r="G3149" s="199">
        <v>-2.50212744390508</v>
      </c>
      <c r="H3149" s="199">
        <v>1.2344947737822E-2</v>
      </c>
      <c r="I3149" s="199">
        <v>0.25921275460257698</v>
      </c>
    </row>
    <row r="3150" spans="1:9" x14ac:dyDescent="0.25">
      <c r="A3150" s="199">
        <v>3147</v>
      </c>
      <c r="B3150" s="199" t="s">
        <v>62044</v>
      </c>
      <c r="C3150" s="199" t="s">
        <v>62043</v>
      </c>
      <c r="D3150" s="199">
        <v>1658.0390228215199</v>
      </c>
      <c r="E3150" s="199">
        <v>-0.30055177019394502</v>
      </c>
      <c r="F3150" s="199">
        <v>9.8474369936305997E-2</v>
      </c>
      <c r="G3150" s="199">
        <v>-3.0520811698347901</v>
      </c>
      <c r="H3150" s="199">
        <v>2.27260637156196E-3</v>
      </c>
      <c r="I3150" s="199">
        <v>0.14538519057412799</v>
      </c>
    </row>
    <row r="3151" spans="1:9" x14ac:dyDescent="0.25">
      <c r="A3151" s="199">
        <v>3148</v>
      </c>
      <c r="B3151" s="199" t="s">
        <v>62042</v>
      </c>
      <c r="C3151" s="199" t="s">
        <v>62041</v>
      </c>
      <c r="D3151" s="199">
        <v>710.15350678483901</v>
      </c>
      <c r="E3151" s="199">
        <v>0.17309466940321799</v>
      </c>
      <c r="F3151" s="199">
        <v>0.14312814335996801</v>
      </c>
      <c r="G3151" s="199">
        <v>1.20936850950329</v>
      </c>
      <c r="H3151" s="199">
        <v>0.22652130120137001</v>
      </c>
      <c r="I3151" s="199">
        <v>0.662707978961661</v>
      </c>
    </row>
    <row r="3152" spans="1:9" x14ac:dyDescent="0.25">
      <c r="A3152" s="199">
        <v>3149</v>
      </c>
      <c r="B3152" s="199" t="s">
        <v>62040</v>
      </c>
      <c r="C3152" s="199" t="s">
        <v>62039</v>
      </c>
      <c r="D3152" s="199">
        <v>0.76034602760301295</v>
      </c>
      <c r="E3152" s="199">
        <v>1.19207078752096</v>
      </c>
      <c r="F3152" s="199">
        <v>1.2073859765642501</v>
      </c>
      <c r="G3152" s="199">
        <v>0.98731541583175297</v>
      </c>
      <c r="H3152" s="199">
        <v>0.32348803562816397</v>
      </c>
      <c r="I3152" s="199" t="s">
        <v>1469</v>
      </c>
    </row>
    <row r="3153" spans="1:9" x14ac:dyDescent="0.25">
      <c r="A3153" s="199">
        <v>3150</v>
      </c>
      <c r="B3153" s="199" t="s">
        <v>62038</v>
      </c>
      <c r="C3153" s="199" t="s">
        <v>62037</v>
      </c>
      <c r="D3153" s="199">
        <v>735.28202232926105</v>
      </c>
      <c r="E3153" s="199">
        <v>0.27063343501579001</v>
      </c>
      <c r="F3153" s="199">
        <v>0.226836942755684</v>
      </c>
      <c r="G3153" s="199">
        <v>1.1930747775386701</v>
      </c>
      <c r="H3153" s="199">
        <v>0.232840088586306</v>
      </c>
      <c r="I3153" s="199">
        <v>0.66792658371306102</v>
      </c>
    </row>
    <row r="3154" spans="1:9" x14ac:dyDescent="0.25">
      <c r="A3154" s="199">
        <v>3151</v>
      </c>
      <c r="B3154" s="199" t="s">
        <v>62036</v>
      </c>
      <c r="C3154" s="199" t="s">
        <v>62035</v>
      </c>
      <c r="D3154" s="199">
        <v>128.63023230932399</v>
      </c>
      <c r="E3154" s="199">
        <v>-0.73987625555030601</v>
      </c>
      <c r="F3154" s="199">
        <v>0.33239842303686501</v>
      </c>
      <c r="G3154" s="199">
        <v>-2.2258717378699702</v>
      </c>
      <c r="H3154" s="199">
        <v>2.6022773915571298E-2</v>
      </c>
      <c r="I3154" s="199">
        <v>0.33270550370760399</v>
      </c>
    </row>
    <row r="3155" spans="1:9" x14ac:dyDescent="0.25">
      <c r="A3155" s="199">
        <v>3152</v>
      </c>
      <c r="B3155" s="199" t="s">
        <v>62034</v>
      </c>
      <c r="C3155" s="199" t="s">
        <v>62033</v>
      </c>
      <c r="D3155" s="199">
        <v>17.536614013339701</v>
      </c>
      <c r="E3155" s="199">
        <v>-1.09082269796279</v>
      </c>
      <c r="F3155" s="199">
        <v>0.78740358974519298</v>
      </c>
      <c r="G3155" s="199">
        <v>-1.3853412813571</v>
      </c>
      <c r="H3155" s="199">
        <v>0.16594813652207699</v>
      </c>
      <c r="I3155" s="199">
        <v>0.60188677492944098</v>
      </c>
    </row>
    <row r="3156" spans="1:9" x14ac:dyDescent="0.25">
      <c r="A3156" s="199">
        <v>3153</v>
      </c>
      <c r="B3156" s="199" t="s">
        <v>62032</v>
      </c>
      <c r="C3156" s="199" t="s">
        <v>62031</v>
      </c>
      <c r="D3156" s="199">
        <v>437.78525066670898</v>
      </c>
      <c r="E3156" s="199">
        <v>-0.62343202024150302</v>
      </c>
      <c r="F3156" s="199">
        <v>0.15537725279954401</v>
      </c>
      <c r="G3156" s="199">
        <v>-4.0123763872038998</v>
      </c>
      <c r="H3156" s="200">
        <v>6.0110556993651402E-5</v>
      </c>
      <c r="I3156" s="199">
        <v>2.50120027650583E-2</v>
      </c>
    </row>
    <row r="3157" spans="1:9" x14ac:dyDescent="0.25">
      <c r="A3157" s="199">
        <v>3154</v>
      </c>
      <c r="B3157" s="199" t="s">
        <v>62030</v>
      </c>
      <c r="C3157" s="199" t="s">
        <v>62029</v>
      </c>
      <c r="D3157" s="199">
        <v>209.70606072626001</v>
      </c>
      <c r="E3157" s="199">
        <v>-0.35596550084286499</v>
      </c>
      <c r="F3157" s="199">
        <v>0.38799256771080498</v>
      </c>
      <c r="G3157" s="199">
        <v>-0.91745443203486399</v>
      </c>
      <c r="H3157" s="199">
        <v>0.358904560746927</v>
      </c>
      <c r="I3157" s="199">
        <v>0.75858962220973702</v>
      </c>
    </row>
    <row r="3158" spans="1:9" x14ac:dyDescent="0.25">
      <c r="A3158" s="199">
        <v>3155</v>
      </c>
      <c r="B3158" s="199" t="s">
        <v>62028</v>
      </c>
      <c r="C3158" s="199" t="s">
        <v>62027</v>
      </c>
      <c r="D3158" s="199">
        <v>28.7433651216162</v>
      </c>
      <c r="E3158" s="199">
        <v>-0.22303634476661399</v>
      </c>
      <c r="F3158" s="199">
        <v>0.44563552792382599</v>
      </c>
      <c r="G3158" s="199">
        <v>-0.50049049232164999</v>
      </c>
      <c r="H3158" s="199">
        <v>0.61672974913377998</v>
      </c>
      <c r="I3158" s="199">
        <v>0.88090047024974405</v>
      </c>
    </row>
    <row r="3159" spans="1:9" x14ac:dyDescent="0.25">
      <c r="A3159" s="199">
        <v>3156</v>
      </c>
      <c r="B3159" s="199" t="s">
        <v>62026</v>
      </c>
      <c r="C3159" s="199" t="s">
        <v>62025</v>
      </c>
      <c r="D3159" s="199">
        <v>38.131688890890501</v>
      </c>
      <c r="E3159" s="199">
        <v>7.6233899308860197E-3</v>
      </c>
      <c r="F3159" s="199">
        <v>0.69465255904537504</v>
      </c>
      <c r="G3159" s="199">
        <v>1.09743926393397E-2</v>
      </c>
      <c r="H3159" s="199">
        <v>0.99124387730985497</v>
      </c>
      <c r="I3159" s="199">
        <v>0.99823191377120601</v>
      </c>
    </row>
    <row r="3160" spans="1:9" x14ac:dyDescent="0.25">
      <c r="A3160" s="199">
        <v>3157</v>
      </c>
      <c r="B3160" s="199" t="s">
        <v>62024</v>
      </c>
      <c r="C3160" s="199" t="s">
        <v>62023</v>
      </c>
      <c r="D3160" s="199">
        <v>1917.7445660343899</v>
      </c>
      <c r="E3160" s="199">
        <v>0.10489922774940599</v>
      </c>
      <c r="F3160" s="199">
        <v>0.15750398882703201</v>
      </c>
      <c r="G3160" s="199">
        <v>0.66600997556070995</v>
      </c>
      <c r="H3160" s="199">
        <v>0.50540472424502403</v>
      </c>
      <c r="I3160" s="199">
        <v>0.83034691499301105</v>
      </c>
    </row>
    <row r="3161" spans="1:9" x14ac:dyDescent="0.25">
      <c r="A3161" s="199">
        <v>3158</v>
      </c>
      <c r="B3161" s="199" t="s">
        <v>62022</v>
      </c>
      <c r="C3161" s="199" t="s">
        <v>62021</v>
      </c>
      <c r="D3161" s="199">
        <v>943.47832053431205</v>
      </c>
      <c r="E3161" s="199">
        <v>-0.249872392892034</v>
      </c>
      <c r="F3161" s="199">
        <v>0.17437353631281</v>
      </c>
      <c r="G3161" s="199">
        <v>-1.4329719874682501</v>
      </c>
      <c r="H3161" s="199">
        <v>0.151865842882076</v>
      </c>
      <c r="I3161" s="199">
        <v>0.585828589832186</v>
      </c>
    </row>
    <row r="3162" spans="1:9" x14ac:dyDescent="0.25">
      <c r="A3162" s="199">
        <v>3159</v>
      </c>
      <c r="B3162" s="199" t="s">
        <v>62020</v>
      </c>
      <c r="C3162" s="199" t="s">
        <v>62019</v>
      </c>
      <c r="D3162" s="199">
        <v>3048.5823221045098</v>
      </c>
      <c r="E3162" s="199">
        <v>0.206572726361858</v>
      </c>
      <c r="F3162" s="199">
        <v>0.276518655457893</v>
      </c>
      <c r="G3162" s="199">
        <v>0.747048064514093</v>
      </c>
      <c r="H3162" s="199">
        <v>0.45503454823115502</v>
      </c>
      <c r="I3162" s="199">
        <v>0.80729885995098705</v>
      </c>
    </row>
    <row r="3163" spans="1:9" x14ac:dyDescent="0.25">
      <c r="A3163" s="199">
        <v>3160</v>
      </c>
      <c r="B3163" s="199" t="s">
        <v>62018</v>
      </c>
      <c r="C3163" s="199" t="s">
        <v>62017</v>
      </c>
      <c r="D3163" s="199">
        <v>809.775599526316</v>
      </c>
      <c r="E3163" s="199">
        <v>-0.37887327610586202</v>
      </c>
      <c r="F3163" s="199">
        <v>0.22138064664188201</v>
      </c>
      <c r="G3163" s="199">
        <v>-1.7114110101898301</v>
      </c>
      <c r="H3163" s="199">
        <v>8.7005266102086198E-2</v>
      </c>
      <c r="I3163" s="199">
        <v>0.48740074520760801</v>
      </c>
    </row>
    <row r="3164" spans="1:9" x14ac:dyDescent="0.25">
      <c r="A3164" s="199">
        <v>3161</v>
      </c>
      <c r="B3164" s="199" t="s">
        <v>62016</v>
      </c>
      <c r="C3164" s="199" t="s">
        <v>62015</v>
      </c>
      <c r="D3164" s="199">
        <v>687.65029406420194</v>
      </c>
      <c r="E3164" s="199">
        <v>-0.202371998299576</v>
      </c>
      <c r="F3164" s="199">
        <v>0.187797541162492</v>
      </c>
      <c r="G3164" s="199">
        <v>-1.0776072841362401</v>
      </c>
      <c r="H3164" s="199">
        <v>0.28120905015071301</v>
      </c>
      <c r="I3164" s="199">
        <v>0.70569791515973501</v>
      </c>
    </row>
    <row r="3165" spans="1:9" x14ac:dyDescent="0.25">
      <c r="A3165" s="199">
        <v>3162</v>
      </c>
      <c r="B3165" s="199" t="s">
        <v>62014</v>
      </c>
      <c r="C3165" s="199" t="s">
        <v>62013</v>
      </c>
      <c r="D3165" s="199">
        <v>4152.4546076127799</v>
      </c>
      <c r="E3165" s="199">
        <v>1.0379054955457201</v>
      </c>
      <c r="F3165" s="199">
        <v>0.47561270399246303</v>
      </c>
      <c r="G3165" s="199">
        <v>2.1822493109060699</v>
      </c>
      <c r="H3165" s="199">
        <v>2.9091137793289801E-2</v>
      </c>
      <c r="I3165" s="199">
        <v>0.34421296025937098</v>
      </c>
    </row>
    <row r="3166" spans="1:9" x14ac:dyDescent="0.25">
      <c r="A3166" s="199">
        <v>3163</v>
      </c>
      <c r="B3166" s="199" t="s">
        <v>62012</v>
      </c>
      <c r="C3166" s="199" t="s">
        <v>62011</v>
      </c>
      <c r="D3166" s="199">
        <v>1160.8257636210101</v>
      </c>
      <c r="E3166" s="199">
        <v>-0.20607149259667101</v>
      </c>
      <c r="F3166" s="199">
        <v>0.25445989379424999</v>
      </c>
      <c r="G3166" s="199">
        <v>-0.80983879040402096</v>
      </c>
      <c r="H3166" s="199">
        <v>0.41803283503994798</v>
      </c>
      <c r="I3166" s="199">
        <v>0.79013077140294397</v>
      </c>
    </row>
    <row r="3167" spans="1:9" x14ac:dyDescent="0.25">
      <c r="A3167" s="199">
        <v>3164</v>
      </c>
      <c r="B3167" s="199" t="s">
        <v>62010</v>
      </c>
      <c r="C3167" s="199" t="s">
        <v>62009</v>
      </c>
      <c r="D3167" s="199">
        <v>7.6598753330345604</v>
      </c>
      <c r="E3167" s="199">
        <v>-0.44799286142032002</v>
      </c>
      <c r="F3167" s="199">
        <v>0.51078825374752501</v>
      </c>
      <c r="G3167" s="199">
        <v>-0.87706179250111704</v>
      </c>
      <c r="H3167" s="199">
        <v>0.38045307591920302</v>
      </c>
      <c r="I3167" s="199">
        <v>0.77141163756995201</v>
      </c>
    </row>
    <row r="3168" spans="1:9" x14ac:dyDescent="0.25">
      <c r="A3168" s="199">
        <v>3165</v>
      </c>
      <c r="B3168" s="199" t="s">
        <v>62008</v>
      </c>
      <c r="C3168" s="199" t="s">
        <v>62007</v>
      </c>
      <c r="D3168" s="199">
        <v>1142.6772375420201</v>
      </c>
      <c r="E3168" s="199">
        <v>-0.235917760492069</v>
      </c>
      <c r="F3168" s="199">
        <v>0.119932430327145</v>
      </c>
      <c r="G3168" s="199">
        <v>-1.9670889670837599</v>
      </c>
      <c r="H3168" s="199">
        <v>4.9172954979612597E-2</v>
      </c>
      <c r="I3168" s="199">
        <v>0.404098747209022</v>
      </c>
    </row>
    <row r="3169" spans="1:9" x14ac:dyDescent="0.25">
      <c r="A3169" s="199">
        <v>3166</v>
      </c>
      <c r="B3169" s="199" t="s">
        <v>62006</v>
      </c>
      <c r="C3169" s="199" t="s">
        <v>62005</v>
      </c>
      <c r="D3169" s="199">
        <v>3496.5459703030201</v>
      </c>
      <c r="E3169" s="199">
        <v>0.26841858495249399</v>
      </c>
      <c r="F3169" s="199">
        <v>0.20341465044276699</v>
      </c>
      <c r="G3169" s="199">
        <v>1.3195636812207701</v>
      </c>
      <c r="H3169" s="199">
        <v>0.18698073547313601</v>
      </c>
      <c r="I3169" s="199">
        <v>0.62349064487237105</v>
      </c>
    </row>
    <row r="3170" spans="1:9" x14ac:dyDescent="0.25">
      <c r="A3170" s="199">
        <v>3167</v>
      </c>
      <c r="B3170" s="199" t="s">
        <v>62004</v>
      </c>
      <c r="C3170" s="199" t="s">
        <v>62003</v>
      </c>
      <c r="D3170" s="199">
        <v>371.83117184995302</v>
      </c>
      <c r="E3170" s="199">
        <v>-0.35112971062364601</v>
      </c>
      <c r="F3170" s="199">
        <v>0.25845425608727601</v>
      </c>
      <c r="G3170" s="199">
        <v>-1.3585758498984599</v>
      </c>
      <c r="H3170" s="199">
        <v>0.174281032166481</v>
      </c>
      <c r="I3170" s="199">
        <v>0.61162499986904195</v>
      </c>
    </row>
    <row r="3171" spans="1:9" x14ac:dyDescent="0.25">
      <c r="A3171" s="199">
        <v>3168</v>
      </c>
      <c r="B3171" s="199" t="s">
        <v>62002</v>
      </c>
      <c r="C3171" s="199" t="s">
        <v>62001</v>
      </c>
      <c r="D3171" s="199">
        <v>1431.60806388938</v>
      </c>
      <c r="E3171" s="199">
        <v>-0.15920890794381401</v>
      </c>
      <c r="F3171" s="199">
        <v>0.119951656707734</v>
      </c>
      <c r="G3171" s="199">
        <v>-1.3272756068032601</v>
      </c>
      <c r="H3171" s="199">
        <v>0.18441752993101199</v>
      </c>
      <c r="I3171" s="199">
        <v>0.62074194601270105</v>
      </c>
    </row>
    <row r="3172" spans="1:9" x14ac:dyDescent="0.25">
      <c r="A3172" s="199">
        <v>3169</v>
      </c>
      <c r="B3172" s="199" t="s">
        <v>62000</v>
      </c>
      <c r="C3172" s="199" t="s">
        <v>61999</v>
      </c>
      <c r="D3172" s="199">
        <v>684.63779802638203</v>
      </c>
      <c r="E3172" s="199">
        <v>-6.5157090973154405E-2</v>
      </c>
      <c r="F3172" s="199">
        <v>0.32682905132399798</v>
      </c>
      <c r="G3172" s="199">
        <v>-0.19936138084787899</v>
      </c>
      <c r="H3172" s="199">
        <v>0.84198006769267397</v>
      </c>
      <c r="I3172" s="199">
        <v>0.95708102957113395</v>
      </c>
    </row>
    <row r="3173" spans="1:9" x14ac:dyDescent="0.25">
      <c r="A3173" s="199">
        <v>3170</v>
      </c>
      <c r="B3173" s="199" t="s">
        <v>61998</v>
      </c>
      <c r="C3173" s="199" t="s">
        <v>61997</v>
      </c>
      <c r="D3173" s="199">
        <v>1105.10443243381</v>
      </c>
      <c r="E3173" s="199">
        <v>-0.68263190556618702</v>
      </c>
      <c r="F3173" s="199">
        <v>0.34019960487369899</v>
      </c>
      <c r="G3173" s="199">
        <v>-2.00656289950606</v>
      </c>
      <c r="H3173" s="199">
        <v>4.4796225036310498E-2</v>
      </c>
      <c r="I3173" s="199">
        <v>0.39149836158988399</v>
      </c>
    </row>
    <row r="3174" spans="1:9" x14ac:dyDescent="0.25">
      <c r="A3174" s="199">
        <v>3171</v>
      </c>
      <c r="B3174" s="199" t="s">
        <v>61996</v>
      </c>
      <c r="C3174" s="199" t="s">
        <v>61995</v>
      </c>
      <c r="D3174" s="199">
        <v>0.23989968173637</v>
      </c>
      <c r="E3174" s="199">
        <v>-0.194009320453606</v>
      </c>
      <c r="F3174" s="199">
        <v>1.65593293991063</v>
      </c>
      <c r="G3174" s="199">
        <v>-0.11716013117299</v>
      </c>
      <c r="H3174" s="199">
        <v>0.90673315999025506</v>
      </c>
      <c r="I3174" s="199" t="s">
        <v>1469</v>
      </c>
    </row>
    <row r="3175" spans="1:9" x14ac:dyDescent="0.25">
      <c r="A3175" s="199">
        <v>3172</v>
      </c>
      <c r="B3175" s="199" t="s">
        <v>61994</v>
      </c>
      <c r="C3175" s="199" t="s">
        <v>61993</v>
      </c>
      <c r="D3175" s="199">
        <v>1587.21085694929</v>
      </c>
      <c r="E3175" s="199">
        <v>-0.583349855449112</v>
      </c>
      <c r="F3175" s="199">
        <v>0.224291848509588</v>
      </c>
      <c r="G3175" s="199">
        <v>-2.6008517889769598</v>
      </c>
      <c r="H3175" s="199">
        <v>9.2992620075158898E-3</v>
      </c>
      <c r="I3175" s="199">
        <v>0.23474532279534499</v>
      </c>
    </row>
    <row r="3176" spans="1:9" x14ac:dyDescent="0.25">
      <c r="A3176" s="199">
        <v>3173</v>
      </c>
      <c r="B3176" s="199" t="s">
        <v>61992</v>
      </c>
      <c r="C3176" s="199" t="s">
        <v>61991</v>
      </c>
      <c r="D3176" s="199">
        <v>894.89476813552994</v>
      </c>
      <c r="E3176" s="199">
        <v>-0.17190784375210599</v>
      </c>
      <c r="F3176" s="199">
        <v>0.109447238728342</v>
      </c>
      <c r="G3176" s="199">
        <v>-1.5706914651250099</v>
      </c>
      <c r="H3176" s="199">
        <v>0.116254332633797</v>
      </c>
      <c r="I3176" s="199">
        <v>0.53948060753445504</v>
      </c>
    </row>
    <row r="3177" spans="1:9" x14ac:dyDescent="0.25">
      <c r="A3177" s="199">
        <v>3174</v>
      </c>
      <c r="B3177" s="199" t="s">
        <v>61990</v>
      </c>
      <c r="C3177" s="199" t="s">
        <v>61989</v>
      </c>
      <c r="D3177" s="199">
        <v>1674.02456163427</v>
      </c>
      <c r="E3177" s="199">
        <v>1.15515630910432E-2</v>
      </c>
      <c r="F3177" s="199">
        <v>0.20860769344942601</v>
      </c>
      <c r="G3177" s="199">
        <v>5.5374578473270701E-2</v>
      </c>
      <c r="H3177" s="199">
        <v>0.95584004819442903</v>
      </c>
      <c r="I3177" s="199">
        <v>0.98868649643735895</v>
      </c>
    </row>
    <row r="3178" spans="1:9" x14ac:dyDescent="0.25">
      <c r="A3178" s="199">
        <v>3175</v>
      </c>
      <c r="B3178" s="199" t="s">
        <v>61988</v>
      </c>
      <c r="C3178" s="199" t="s">
        <v>61987</v>
      </c>
      <c r="D3178" s="199">
        <v>2302.5706495849699</v>
      </c>
      <c r="E3178" s="199">
        <v>-0.77781855660066701</v>
      </c>
      <c r="F3178" s="199">
        <v>0.337602793691126</v>
      </c>
      <c r="G3178" s="199">
        <v>-2.3039458533399899</v>
      </c>
      <c r="H3178" s="199">
        <v>2.1225683288587802E-2</v>
      </c>
      <c r="I3178" s="199">
        <v>0.30670395084604701</v>
      </c>
    </row>
    <row r="3179" spans="1:9" x14ac:dyDescent="0.25">
      <c r="A3179" s="199">
        <v>3176</v>
      </c>
      <c r="B3179" s="199" t="s">
        <v>61986</v>
      </c>
      <c r="C3179" s="199" t="s">
        <v>61985</v>
      </c>
      <c r="D3179" s="199">
        <v>538.13519907605996</v>
      </c>
      <c r="E3179" s="199">
        <v>9.3393066954116102E-2</v>
      </c>
      <c r="F3179" s="199">
        <v>0.227742132661161</v>
      </c>
      <c r="G3179" s="199">
        <v>0.41008251684842101</v>
      </c>
      <c r="H3179" s="199">
        <v>0.68174541723496196</v>
      </c>
      <c r="I3179" s="199">
        <v>0.90284554521054095</v>
      </c>
    </row>
    <row r="3180" spans="1:9" x14ac:dyDescent="0.25">
      <c r="A3180" s="199">
        <v>3177</v>
      </c>
      <c r="B3180" s="199" t="s">
        <v>61984</v>
      </c>
      <c r="C3180" s="199" t="s">
        <v>61983</v>
      </c>
      <c r="D3180" s="199">
        <v>1236.84855877835</v>
      </c>
      <c r="E3180" s="199">
        <v>0.19562815864793701</v>
      </c>
      <c r="F3180" s="199">
        <v>0.271652447097875</v>
      </c>
      <c r="G3180" s="199">
        <v>0.72014134508220695</v>
      </c>
      <c r="H3180" s="199">
        <v>0.47143797346348199</v>
      </c>
      <c r="I3180" s="199">
        <v>0.81567150658578502</v>
      </c>
    </row>
    <row r="3181" spans="1:9" x14ac:dyDescent="0.25">
      <c r="A3181" s="199">
        <v>3178</v>
      </c>
      <c r="B3181" s="199" t="s">
        <v>61982</v>
      </c>
      <c r="C3181" s="199" t="s">
        <v>61981</v>
      </c>
      <c r="D3181" s="199">
        <v>0.84774591014110001</v>
      </c>
      <c r="E3181" s="199">
        <v>-1.41627854470716</v>
      </c>
      <c r="F3181" s="199">
        <v>1.0772803944382601</v>
      </c>
      <c r="G3181" s="199">
        <v>-1.31467958761625</v>
      </c>
      <c r="H3181" s="199">
        <v>0.18861760959431201</v>
      </c>
      <c r="I3181" s="199" t="s">
        <v>1469</v>
      </c>
    </row>
    <row r="3182" spans="1:9" x14ac:dyDescent="0.25">
      <c r="A3182" s="199">
        <v>3179</v>
      </c>
      <c r="B3182" s="199" t="s">
        <v>61980</v>
      </c>
      <c r="C3182" s="199" t="s">
        <v>61979</v>
      </c>
      <c r="D3182" s="199">
        <v>55.041986043231603</v>
      </c>
      <c r="E3182" s="199">
        <v>6.4700301962677204E-2</v>
      </c>
      <c r="F3182" s="199">
        <v>0.38501191476806201</v>
      </c>
      <c r="G3182" s="199">
        <v>0.16804753172808601</v>
      </c>
      <c r="H3182" s="199">
        <v>0.86654588583274805</v>
      </c>
      <c r="I3182" s="199">
        <v>0.96531011149434498</v>
      </c>
    </row>
    <row r="3183" spans="1:9" x14ac:dyDescent="0.25">
      <c r="A3183" s="199">
        <v>3180</v>
      </c>
      <c r="B3183" s="199" t="s">
        <v>61978</v>
      </c>
      <c r="C3183" s="199" t="s">
        <v>61977</v>
      </c>
      <c r="D3183" s="199">
        <v>806.73258381098299</v>
      </c>
      <c r="E3183" s="199">
        <v>-4.7482781874383401E-2</v>
      </c>
      <c r="F3183" s="199">
        <v>9.3660355319785102E-2</v>
      </c>
      <c r="G3183" s="199">
        <v>-0.50696777427613504</v>
      </c>
      <c r="H3183" s="199">
        <v>0.612177430041007</v>
      </c>
      <c r="I3183" s="199">
        <v>0.87867205463974796</v>
      </c>
    </row>
    <row r="3184" spans="1:9" x14ac:dyDescent="0.25">
      <c r="A3184" s="199">
        <v>3181</v>
      </c>
      <c r="B3184" s="199" t="s">
        <v>61976</v>
      </c>
      <c r="C3184" s="199" t="s">
        <v>61975</v>
      </c>
      <c r="D3184" s="199">
        <v>75.004048173347499</v>
      </c>
      <c r="E3184" s="199">
        <v>0.31355162962774002</v>
      </c>
      <c r="F3184" s="199">
        <v>0.250732178374721</v>
      </c>
      <c r="G3184" s="199">
        <v>1.25054403331963</v>
      </c>
      <c r="H3184" s="199">
        <v>0.21110088052551701</v>
      </c>
      <c r="I3184" s="199">
        <v>0.64872613914951205</v>
      </c>
    </row>
    <row r="3185" spans="1:9" x14ac:dyDescent="0.25">
      <c r="A3185" s="199">
        <v>3182</v>
      </c>
      <c r="B3185" s="199" t="s">
        <v>61974</v>
      </c>
      <c r="C3185" s="199" t="s">
        <v>61973</v>
      </c>
      <c r="D3185" s="199">
        <v>1.53491311488438</v>
      </c>
      <c r="E3185" s="199">
        <v>-0.74675638201847405</v>
      </c>
      <c r="F3185" s="199">
        <v>0.79893814004904495</v>
      </c>
      <c r="G3185" s="199">
        <v>-0.93468610970635602</v>
      </c>
      <c r="H3185" s="199">
        <v>0.34995008735906802</v>
      </c>
      <c r="I3185" s="199" t="s">
        <v>1469</v>
      </c>
    </row>
    <row r="3186" spans="1:9" x14ac:dyDescent="0.25">
      <c r="A3186" s="199">
        <v>3183</v>
      </c>
      <c r="B3186" s="199" t="s">
        <v>61972</v>
      </c>
      <c r="C3186" s="199" t="s">
        <v>61971</v>
      </c>
      <c r="D3186" s="199">
        <v>155.259599259727</v>
      </c>
      <c r="E3186" s="199">
        <v>0.78356681852318899</v>
      </c>
      <c r="F3186" s="199">
        <v>0.42293130386704503</v>
      </c>
      <c r="G3186" s="199">
        <v>1.8527047096270599</v>
      </c>
      <c r="H3186" s="199">
        <v>6.3924694617771893E-2</v>
      </c>
      <c r="I3186" s="199">
        <v>0.44121061895568098</v>
      </c>
    </row>
    <row r="3187" spans="1:9" x14ac:dyDescent="0.25">
      <c r="A3187" s="199">
        <v>3184</v>
      </c>
      <c r="B3187" s="199" t="s">
        <v>61970</v>
      </c>
      <c r="C3187" s="199" t="s">
        <v>61969</v>
      </c>
      <c r="D3187" s="199">
        <v>1.87103641594579</v>
      </c>
      <c r="E3187" s="199">
        <v>0.122748354373326</v>
      </c>
      <c r="F3187" s="199">
        <v>0.73678806248223405</v>
      </c>
      <c r="G3187" s="199">
        <v>0.166599271383127</v>
      </c>
      <c r="H3187" s="199">
        <v>0.86768536703844101</v>
      </c>
      <c r="I3187" s="199" t="s">
        <v>1469</v>
      </c>
    </row>
    <row r="3188" spans="1:9" x14ac:dyDescent="0.25">
      <c r="A3188" s="199">
        <v>3185</v>
      </c>
      <c r="B3188" s="199" t="s">
        <v>61968</v>
      </c>
      <c r="C3188" s="199" t="s">
        <v>61967</v>
      </c>
      <c r="D3188" s="199">
        <v>1.9229143373675199</v>
      </c>
      <c r="E3188" s="199">
        <v>-0.14715825922239101</v>
      </c>
      <c r="F3188" s="199">
        <v>2.1582747645354901</v>
      </c>
      <c r="G3188" s="199">
        <v>-6.8183283074276693E-2</v>
      </c>
      <c r="H3188" s="199">
        <v>0.94563973417415503</v>
      </c>
      <c r="I3188" s="199" t="s">
        <v>1469</v>
      </c>
    </row>
    <row r="3189" spans="1:9" x14ac:dyDescent="0.25">
      <c r="A3189" s="199">
        <v>3186</v>
      </c>
      <c r="B3189" s="199" t="s">
        <v>61966</v>
      </c>
      <c r="C3189" s="199" t="s">
        <v>61965</v>
      </c>
      <c r="D3189" s="199">
        <v>2.5862229481879302</v>
      </c>
      <c r="E3189" s="199">
        <v>-4.4783163496941798</v>
      </c>
      <c r="F3189" s="199">
        <v>2.49193109675987</v>
      </c>
      <c r="G3189" s="199">
        <v>-1.7971268770300699</v>
      </c>
      <c r="H3189" s="199">
        <v>7.23154797477841E-2</v>
      </c>
      <c r="I3189" s="199">
        <v>0.45980097363769901</v>
      </c>
    </row>
    <row r="3190" spans="1:9" x14ac:dyDescent="0.25">
      <c r="A3190" s="199">
        <v>3187</v>
      </c>
      <c r="B3190" s="199" t="s">
        <v>61964</v>
      </c>
      <c r="C3190" s="199" t="s">
        <v>61963</v>
      </c>
      <c r="D3190" s="199">
        <v>4067.8477376482601</v>
      </c>
      <c r="E3190" s="199">
        <v>0.16105944585707299</v>
      </c>
      <c r="F3190" s="199">
        <v>0.22789013410213599</v>
      </c>
      <c r="G3190" s="199">
        <v>0.70674163447939597</v>
      </c>
      <c r="H3190" s="199">
        <v>0.47972705112880698</v>
      </c>
      <c r="I3190" s="199">
        <v>0.81952353333969397</v>
      </c>
    </row>
    <row r="3191" spans="1:9" x14ac:dyDescent="0.25">
      <c r="A3191" s="199">
        <v>3188</v>
      </c>
      <c r="B3191" s="199" t="s">
        <v>61962</v>
      </c>
      <c r="C3191" s="199" t="s">
        <v>61961</v>
      </c>
      <c r="D3191" s="199">
        <v>2490.6487146190102</v>
      </c>
      <c r="E3191" s="199">
        <v>3.65962469131354E-2</v>
      </c>
      <c r="F3191" s="199">
        <v>0.184605527244534</v>
      </c>
      <c r="G3191" s="199">
        <v>0.198240255637953</v>
      </c>
      <c r="H3191" s="199">
        <v>0.84285709298019096</v>
      </c>
      <c r="I3191" s="199">
        <v>0.95726337567613096</v>
      </c>
    </row>
    <row r="3192" spans="1:9" x14ac:dyDescent="0.25">
      <c r="A3192" s="199">
        <v>3189</v>
      </c>
      <c r="B3192" s="199" t="s">
        <v>61960</v>
      </c>
      <c r="C3192" s="199" t="s">
        <v>61959</v>
      </c>
      <c r="D3192" s="199">
        <v>1604.77172439485</v>
      </c>
      <c r="E3192" s="199">
        <v>-0.24450724812479399</v>
      </c>
      <c r="F3192" s="199">
        <v>0.26027197177667499</v>
      </c>
      <c r="G3192" s="199">
        <v>-0.93942980665851905</v>
      </c>
      <c r="H3192" s="199">
        <v>0.34751011550514299</v>
      </c>
      <c r="I3192" s="199">
        <v>0.75060298144789495</v>
      </c>
    </row>
    <row r="3193" spans="1:9" x14ac:dyDescent="0.25">
      <c r="A3193" s="199">
        <v>3190</v>
      </c>
      <c r="B3193" s="199" t="s">
        <v>61958</v>
      </c>
      <c r="C3193" s="199" t="s">
        <v>61957</v>
      </c>
      <c r="D3193" s="199">
        <v>4251.4467797101897</v>
      </c>
      <c r="E3193" s="199">
        <v>-2.9356917136007101E-2</v>
      </c>
      <c r="F3193" s="199">
        <v>0.62341339181030098</v>
      </c>
      <c r="G3193" s="199">
        <v>-4.70906103745364E-2</v>
      </c>
      <c r="H3193" s="199">
        <v>0.96244101087267198</v>
      </c>
      <c r="I3193" s="199">
        <v>0.99059297101393395</v>
      </c>
    </row>
    <row r="3194" spans="1:9" x14ac:dyDescent="0.25">
      <c r="A3194" s="199">
        <v>3191</v>
      </c>
      <c r="B3194" s="199" t="s">
        <v>61956</v>
      </c>
      <c r="C3194" s="199" t="s">
        <v>61955</v>
      </c>
      <c r="D3194" s="199">
        <v>62.622056713042497</v>
      </c>
      <c r="E3194" s="199">
        <v>1.13167037640979</v>
      </c>
      <c r="F3194" s="199">
        <v>0.457965763621005</v>
      </c>
      <c r="G3194" s="199">
        <v>2.4710807363895499</v>
      </c>
      <c r="H3194" s="199">
        <v>1.34705402917301E-2</v>
      </c>
      <c r="I3194" s="199">
        <v>0.26649295285249103</v>
      </c>
    </row>
    <row r="3195" spans="1:9" x14ac:dyDescent="0.25">
      <c r="A3195" s="199">
        <v>3192</v>
      </c>
      <c r="B3195" s="199" t="s">
        <v>61954</v>
      </c>
      <c r="C3195" s="199" t="s">
        <v>61953</v>
      </c>
      <c r="D3195" s="199">
        <v>1848.259494724</v>
      </c>
      <c r="E3195" s="199">
        <v>6.1957278986659203E-2</v>
      </c>
      <c r="F3195" s="199">
        <v>0.12696915275079201</v>
      </c>
      <c r="G3195" s="199">
        <v>0.48797111459242098</v>
      </c>
      <c r="H3195" s="199">
        <v>0.62557030124479995</v>
      </c>
      <c r="I3195" s="199">
        <v>0.88337036995914398</v>
      </c>
    </row>
    <row r="3196" spans="1:9" x14ac:dyDescent="0.25">
      <c r="A3196" s="199">
        <v>3193</v>
      </c>
      <c r="B3196" s="199" t="s">
        <v>61952</v>
      </c>
      <c r="C3196" s="199" t="s">
        <v>61951</v>
      </c>
      <c r="D3196" s="199">
        <v>1188.2128127040701</v>
      </c>
      <c r="E3196" s="199">
        <v>4.3976473963859002E-2</v>
      </c>
      <c r="F3196" s="199">
        <v>0.15035683735097499</v>
      </c>
      <c r="G3196" s="199">
        <v>0.29248070615641902</v>
      </c>
      <c r="H3196" s="199">
        <v>0.76991910953098597</v>
      </c>
      <c r="I3196" s="199">
        <v>0.93504891222214304</v>
      </c>
    </row>
    <row r="3197" spans="1:9" x14ac:dyDescent="0.25">
      <c r="A3197" s="199">
        <v>3194</v>
      </c>
      <c r="B3197" s="199" t="s">
        <v>61950</v>
      </c>
      <c r="C3197" s="199" t="s">
        <v>61949</v>
      </c>
      <c r="D3197" s="199">
        <v>1214.9562807428199</v>
      </c>
      <c r="E3197" s="199">
        <v>5.9325585608213202E-2</v>
      </c>
      <c r="F3197" s="199">
        <v>0.10021300794691899</v>
      </c>
      <c r="G3197" s="199">
        <v>0.591994859985014</v>
      </c>
      <c r="H3197" s="199">
        <v>0.55385403033037395</v>
      </c>
      <c r="I3197" s="199">
        <v>0.85199645250710598</v>
      </c>
    </row>
    <row r="3198" spans="1:9" x14ac:dyDescent="0.25">
      <c r="A3198" s="199">
        <v>3195</v>
      </c>
      <c r="B3198" s="199" t="s">
        <v>61948</v>
      </c>
      <c r="C3198" s="199" t="s">
        <v>61947</v>
      </c>
      <c r="D3198" s="199">
        <v>1681.3620484160499</v>
      </c>
      <c r="E3198" s="199">
        <v>3.91298636989715E-2</v>
      </c>
      <c r="F3198" s="199">
        <v>0.25499308551445998</v>
      </c>
      <c r="G3198" s="199">
        <v>0.15345460689659501</v>
      </c>
      <c r="H3198" s="199">
        <v>0.87803978469816601</v>
      </c>
      <c r="I3198" s="199">
        <v>0.96810461171073803</v>
      </c>
    </row>
    <row r="3199" spans="1:9" x14ac:dyDescent="0.25">
      <c r="A3199" s="199">
        <v>3196</v>
      </c>
      <c r="B3199" s="199" t="s">
        <v>61946</v>
      </c>
      <c r="C3199" s="199" t="s">
        <v>61945</v>
      </c>
      <c r="D3199" s="199">
        <v>1432.01067127749</v>
      </c>
      <c r="E3199" s="199">
        <v>0.218298213882685</v>
      </c>
      <c r="F3199" s="199">
        <v>9.2792857881785498E-2</v>
      </c>
      <c r="G3199" s="199">
        <v>2.3525324994385701</v>
      </c>
      <c r="H3199" s="199">
        <v>1.8646060282400699E-2</v>
      </c>
      <c r="I3199" s="199">
        <v>0.29296258087502602</v>
      </c>
    </row>
    <row r="3200" spans="1:9" x14ac:dyDescent="0.25">
      <c r="A3200" s="199">
        <v>3197</v>
      </c>
      <c r="B3200" s="199" t="s">
        <v>61944</v>
      </c>
      <c r="C3200" s="199" t="s">
        <v>61943</v>
      </c>
      <c r="D3200" s="199">
        <v>3679.26254374066</v>
      </c>
      <c r="E3200" s="199">
        <v>2.6976341336623699E-2</v>
      </c>
      <c r="F3200" s="199">
        <v>0.12910932855729501</v>
      </c>
      <c r="G3200" s="199">
        <v>0.208941845163824</v>
      </c>
      <c r="H3200" s="199">
        <v>0.83449363730744497</v>
      </c>
      <c r="I3200" s="199">
        <v>0.95393627055941699</v>
      </c>
    </row>
    <row r="3201" spans="1:9" x14ac:dyDescent="0.25">
      <c r="A3201" s="199">
        <v>3198</v>
      </c>
      <c r="B3201" s="199" t="s">
        <v>61942</v>
      </c>
      <c r="C3201" s="199" t="s">
        <v>61941</v>
      </c>
      <c r="D3201" s="199">
        <v>286.32959998426799</v>
      </c>
      <c r="E3201" s="199">
        <v>-0.17934609983272701</v>
      </c>
      <c r="F3201" s="199">
        <v>0.158716548618757</v>
      </c>
      <c r="G3201" s="199">
        <v>-1.1299773173843599</v>
      </c>
      <c r="H3201" s="199">
        <v>0.25848578240130898</v>
      </c>
      <c r="I3201" s="199">
        <v>0.68951415990000298</v>
      </c>
    </row>
    <row r="3202" spans="1:9" x14ac:dyDescent="0.25">
      <c r="A3202" s="199">
        <v>3199</v>
      </c>
      <c r="B3202" s="199" t="s">
        <v>61940</v>
      </c>
      <c r="C3202" s="199" t="s">
        <v>61939</v>
      </c>
      <c r="D3202" s="199">
        <v>4265.8484346926698</v>
      </c>
      <c r="E3202" s="199">
        <v>0.171677768798465</v>
      </c>
      <c r="F3202" s="199">
        <v>0.16934067464254099</v>
      </c>
      <c r="G3202" s="199">
        <v>1.0138011388041199</v>
      </c>
      <c r="H3202" s="199">
        <v>0.31067765180311901</v>
      </c>
      <c r="I3202" s="199">
        <v>0.72829842769170505</v>
      </c>
    </row>
    <row r="3203" spans="1:9" x14ac:dyDescent="0.25">
      <c r="A3203" s="199">
        <v>3200</v>
      </c>
      <c r="B3203" s="199" t="s">
        <v>61938</v>
      </c>
      <c r="C3203" s="199" t="s">
        <v>61937</v>
      </c>
      <c r="D3203" s="199">
        <v>2900.3914361353</v>
      </c>
      <c r="E3203" s="199">
        <v>0.35611553555572201</v>
      </c>
      <c r="F3203" s="199">
        <v>0.256027505129857</v>
      </c>
      <c r="G3203" s="199">
        <v>1.39092686692042</v>
      </c>
      <c r="H3203" s="199">
        <v>0.164247604729781</v>
      </c>
      <c r="I3203" s="199">
        <v>0.60029944656515799</v>
      </c>
    </row>
    <row r="3204" spans="1:9" x14ac:dyDescent="0.25">
      <c r="A3204" s="199">
        <v>3201</v>
      </c>
      <c r="B3204" s="199" t="s">
        <v>61936</v>
      </c>
      <c r="C3204" s="199" t="s">
        <v>61935</v>
      </c>
      <c r="D3204" s="199">
        <v>223.01393409526099</v>
      </c>
      <c r="E3204" s="199">
        <v>4.6169395161278E-2</v>
      </c>
      <c r="F3204" s="199">
        <v>0.46891118499843898</v>
      </c>
      <c r="G3204" s="199">
        <v>9.8460852797596796E-2</v>
      </c>
      <c r="H3204" s="199">
        <v>0.92156635581115798</v>
      </c>
      <c r="I3204" s="199">
        <v>0.98048803132105899</v>
      </c>
    </row>
    <row r="3205" spans="1:9" x14ac:dyDescent="0.25">
      <c r="A3205" s="199">
        <v>3202</v>
      </c>
      <c r="B3205" s="199" t="s">
        <v>61934</v>
      </c>
      <c r="C3205" s="199" t="s">
        <v>61933</v>
      </c>
      <c r="D3205" s="199">
        <v>1334.3606517061401</v>
      </c>
      <c r="E3205" s="199">
        <v>1.0798970242381901E-2</v>
      </c>
      <c r="F3205" s="199">
        <v>0.18536831867512801</v>
      </c>
      <c r="G3205" s="199">
        <v>5.8256827917330903E-2</v>
      </c>
      <c r="H3205" s="199">
        <v>0.95354405540831699</v>
      </c>
      <c r="I3205" s="199">
        <v>0.988575736651364</v>
      </c>
    </row>
    <row r="3206" spans="1:9" x14ac:dyDescent="0.25">
      <c r="A3206" s="199">
        <v>3203</v>
      </c>
      <c r="B3206" s="199" t="s">
        <v>61932</v>
      </c>
      <c r="C3206" s="199" t="s">
        <v>61931</v>
      </c>
      <c r="D3206" s="199">
        <v>2.8718208955082001</v>
      </c>
      <c r="E3206" s="199">
        <v>0.528371444981381</v>
      </c>
      <c r="F3206" s="199">
        <v>0.76446022621724796</v>
      </c>
      <c r="G3206" s="199">
        <v>0.69116930725866998</v>
      </c>
      <c r="H3206" s="199">
        <v>0.48945914964049098</v>
      </c>
      <c r="I3206" s="199">
        <v>0.82477302442794898</v>
      </c>
    </row>
    <row r="3207" spans="1:9" x14ac:dyDescent="0.25">
      <c r="A3207" s="199">
        <v>3204</v>
      </c>
      <c r="B3207" s="199" t="s">
        <v>61930</v>
      </c>
      <c r="C3207" s="199" t="s">
        <v>61929</v>
      </c>
      <c r="D3207" s="199">
        <v>2226.4317538176801</v>
      </c>
      <c r="E3207" s="199">
        <v>2.52248828732618E-2</v>
      </c>
      <c r="F3207" s="199">
        <v>0.104304979266281</v>
      </c>
      <c r="G3207" s="199">
        <v>0.24183776317010799</v>
      </c>
      <c r="H3207" s="199">
        <v>0.80890587647137002</v>
      </c>
      <c r="I3207" s="199">
        <v>0.946781348038916</v>
      </c>
    </row>
    <row r="3208" spans="1:9" x14ac:dyDescent="0.25">
      <c r="A3208" s="199">
        <v>3205</v>
      </c>
      <c r="B3208" s="199" t="s">
        <v>61928</v>
      </c>
      <c r="C3208" s="199" t="s">
        <v>61927</v>
      </c>
      <c r="D3208" s="199">
        <v>4143.2933539967999</v>
      </c>
      <c r="E3208" s="199">
        <v>0.116318534104666</v>
      </c>
      <c r="F3208" s="199">
        <v>0.152990366582578</v>
      </c>
      <c r="G3208" s="199">
        <v>0.76029972803471901</v>
      </c>
      <c r="H3208" s="199">
        <v>0.44707544440452601</v>
      </c>
      <c r="I3208" s="199">
        <v>0.80375310028838198</v>
      </c>
    </row>
    <row r="3209" spans="1:9" x14ac:dyDescent="0.25">
      <c r="A3209" s="199">
        <v>3206</v>
      </c>
      <c r="B3209" s="199" t="s">
        <v>61926</v>
      </c>
      <c r="C3209" s="199" t="s">
        <v>61925</v>
      </c>
      <c r="D3209" s="199">
        <v>1723.9715550255501</v>
      </c>
      <c r="E3209" s="199">
        <v>0.37675621649691399</v>
      </c>
      <c r="F3209" s="199">
        <v>0.26572688068595102</v>
      </c>
      <c r="G3209" s="199">
        <v>1.41783253363134</v>
      </c>
      <c r="H3209" s="199">
        <v>0.156239663330665</v>
      </c>
      <c r="I3209" s="199">
        <v>0.59191135086114199</v>
      </c>
    </row>
    <row r="3210" spans="1:9" x14ac:dyDescent="0.25">
      <c r="A3210" s="199">
        <v>3207</v>
      </c>
      <c r="B3210" s="199" t="s">
        <v>61924</v>
      </c>
      <c r="C3210" s="199" t="s">
        <v>61923</v>
      </c>
      <c r="D3210" s="199">
        <v>2.5815678655202499</v>
      </c>
      <c r="E3210" s="199">
        <v>-0.237637775941168</v>
      </c>
      <c r="F3210" s="199">
        <v>1.43908483932107</v>
      </c>
      <c r="G3210" s="199">
        <v>-0.16513117882145201</v>
      </c>
      <c r="H3210" s="199">
        <v>0.86884073272394502</v>
      </c>
      <c r="I3210" s="199">
        <v>0.96599347059789997</v>
      </c>
    </row>
    <row r="3211" spans="1:9" x14ac:dyDescent="0.25">
      <c r="A3211" s="199">
        <v>3208</v>
      </c>
      <c r="B3211" s="199" t="s">
        <v>61922</v>
      </c>
      <c r="C3211" s="199" t="s">
        <v>61921</v>
      </c>
      <c r="D3211" s="199">
        <v>1362.02010291951</v>
      </c>
      <c r="E3211" s="199">
        <v>-2.3437971217327099E-2</v>
      </c>
      <c r="F3211" s="199">
        <v>0.29898061720931202</v>
      </c>
      <c r="G3211" s="199">
        <v>-7.8392945456121493E-2</v>
      </c>
      <c r="H3211" s="199">
        <v>0.93751548497362602</v>
      </c>
      <c r="I3211" s="199">
        <v>0.98404206319726395</v>
      </c>
    </row>
    <row r="3212" spans="1:9" x14ac:dyDescent="0.25">
      <c r="A3212" s="199">
        <v>3209</v>
      </c>
      <c r="B3212" s="199" t="s">
        <v>61920</v>
      </c>
      <c r="C3212" s="199" t="s">
        <v>61919</v>
      </c>
      <c r="D3212" s="199">
        <v>13231.6563184566</v>
      </c>
      <c r="E3212" s="199">
        <v>7.3630695983702393E-2</v>
      </c>
      <c r="F3212" s="199">
        <v>0.14794984460858501</v>
      </c>
      <c r="G3212" s="199">
        <v>0.49767335801196</v>
      </c>
      <c r="H3212" s="199">
        <v>0.61871428919690896</v>
      </c>
      <c r="I3212" s="199">
        <v>0.88176162338923003</v>
      </c>
    </row>
    <row r="3213" spans="1:9" x14ac:dyDescent="0.25">
      <c r="A3213" s="199">
        <v>3210</v>
      </c>
      <c r="B3213" s="199" t="s">
        <v>61918</v>
      </c>
      <c r="C3213" s="199" t="s">
        <v>61917</v>
      </c>
      <c r="D3213" s="199">
        <v>13527.1763592528</v>
      </c>
      <c r="E3213" s="199">
        <v>0.42980901125833099</v>
      </c>
      <c r="F3213" s="199">
        <v>0.32316007565111998</v>
      </c>
      <c r="G3213" s="199">
        <v>1.33001890902621</v>
      </c>
      <c r="H3213" s="199">
        <v>0.18351204124371001</v>
      </c>
      <c r="I3213" s="199">
        <v>0.62031503914588204</v>
      </c>
    </row>
    <row r="3214" spans="1:9" x14ac:dyDescent="0.25">
      <c r="A3214" s="199">
        <v>3211</v>
      </c>
      <c r="B3214" s="199" t="s">
        <v>61916</v>
      </c>
      <c r="C3214" s="199" t="s">
        <v>61915</v>
      </c>
      <c r="D3214" s="199">
        <v>29.4201127782475</v>
      </c>
      <c r="E3214" s="199">
        <v>0.20499243663039901</v>
      </c>
      <c r="F3214" s="199">
        <v>0.45729636500886001</v>
      </c>
      <c r="G3214" s="199">
        <v>0.44827042661147598</v>
      </c>
      <c r="H3214" s="199">
        <v>0.65395804107994504</v>
      </c>
      <c r="I3214" s="199">
        <v>0.89363527386983599</v>
      </c>
    </row>
    <row r="3215" spans="1:9" x14ac:dyDescent="0.25">
      <c r="A3215" s="199">
        <v>3212</v>
      </c>
      <c r="B3215" s="199" t="s">
        <v>61914</v>
      </c>
      <c r="C3215" s="199" t="s">
        <v>61913</v>
      </c>
      <c r="D3215" s="199">
        <v>7.8495435054198301</v>
      </c>
      <c r="E3215" s="199">
        <v>-0.29028108068672398</v>
      </c>
      <c r="F3215" s="199">
        <v>0.59480732880252696</v>
      </c>
      <c r="G3215" s="199">
        <v>-0.48802539348518298</v>
      </c>
      <c r="H3215" s="199">
        <v>0.62553185454215099</v>
      </c>
      <c r="I3215" s="199">
        <v>0.88337036995914398</v>
      </c>
    </row>
    <row r="3216" spans="1:9" x14ac:dyDescent="0.25">
      <c r="A3216" s="199">
        <v>3213</v>
      </c>
      <c r="B3216" s="199" t="s">
        <v>61912</v>
      </c>
      <c r="C3216" s="199" t="s">
        <v>61911</v>
      </c>
      <c r="D3216" s="199">
        <v>15.9634660552728</v>
      </c>
      <c r="E3216" s="199">
        <v>-0.226924301881086</v>
      </c>
      <c r="F3216" s="199">
        <v>0.65882426004514805</v>
      </c>
      <c r="G3216" s="199">
        <v>-0.34443829051701302</v>
      </c>
      <c r="H3216" s="199">
        <v>0.73051669683533405</v>
      </c>
      <c r="I3216" s="199">
        <v>0.921736689180359</v>
      </c>
    </row>
    <row r="3217" spans="1:9" x14ac:dyDescent="0.25">
      <c r="A3217" s="199">
        <v>3214</v>
      </c>
      <c r="B3217" s="199" t="s">
        <v>61910</v>
      </c>
      <c r="C3217" s="199" t="s">
        <v>61909</v>
      </c>
      <c r="D3217" s="199">
        <v>581.37908325925798</v>
      </c>
      <c r="E3217" s="199">
        <v>1.0372494044046301E-2</v>
      </c>
      <c r="F3217" s="199">
        <v>0.25065122737705597</v>
      </c>
      <c r="G3217" s="199">
        <v>4.1382179343741797E-2</v>
      </c>
      <c r="H3217" s="199">
        <v>0.96699121945033895</v>
      </c>
      <c r="I3217" s="199">
        <v>0.99187609161957602</v>
      </c>
    </row>
    <row r="3218" spans="1:9" x14ac:dyDescent="0.25">
      <c r="A3218" s="199">
        <v>3215</v>
      </c>
      <c r="B3218" s="199" t="s">
        <v>61908</v>
      </c>
      <c r="C3218" s="199" t="s">
        <v>61907</v>
      </c>
      <c r="D3218" s="199">
        <v>413.937057829818</v>
      </c>
      <c r="E3218" s="199">
        <v>0.161973779474679</v>
      </c>
      <c r="F3218" s="199">
        <v>0.34369894166585802</v>
      </c>
      <c r="G3218" s="199">
        <v>0.471266448158427</v>
      </c>
      <c r="H3218" s="199">
        <v>0.63745047232961904</v>
      </c>
      <c r="I3218" s="199">
        <v>0.88774071510672103</v>
      </c>
    </row>
    <row r="3219" spans="1:9" x14ac:dyDescent="0.25">
      <c r="A3219" s="199">
        <v>3216</v>
      </c>
      <c r="B3219" s="199" t="s">
        <v>61906</v>
      </c>
      <c r="C3219" s="199" t="s">
        <v>61905</v>
      </c>
      <c r="D3219" s="199">
        <v>10.498267454192399</v>
      </c>
      <c r="E3219" s="199">
        <v>-0.55768278369340496</v>
      </c>
      <c r="F3219" s="199">
        <v>0.57942815770753098</v>
      </c>
      <c r="G3219" s="199">
        <v>-0.96247097465860199</v>
      </c>
      <c r="H3219" s="199">
        <v>0.33581307646173297</v>
      </c>
      <c r="I3219" s="199">
        <v>0.74417799280522201</v>
      </c>
    </row>
    <row r="3220" spans="1:9" x14ac:dyDescent="0.25">
      <c r="A3220" s="199">
        <v>3217</v>
      </c>
      <c r="B3220" s="199" t="s">
        <v>61904</v>
      </c>
      <c r="C3220" s="199" t="s">
        <v>61903</v>
      </c>
      <c r="D3220" s="199">
        <v>2368.67408844273</v>
      </c>
      <c r="E3220" s="199">
        <v>0.15593399621929199</v>
      </c>
      <c r="F3220" s="199">
        <v>0.256839993646992</v>
      </c>
      <c r="G3220" s="199">
        <v>0.60712505869943401</v>
      </c>
      <c r="H3220" s="199">
        <v>0.54376792136916197</v>
      </c>
      <c r="I3220" s="199">
        <v>0.84803725639119598</v>
      </c>
    </row>
    <row r="3221" spans="1:9" x14ac:dyDescent="0.25">
      <c r="A3221" s="199">
        <v>3218</v>
      </c>
      <c r="B3221" s="199" t="s">
        <v>61902</v>
      </c>
      <c r="C3221" s="199" t="s">
        <v>61901</v>
      </c>
      <c r="D3221" s="199">
        <v>1065.2167821532901</v>
      </c>
      <c r="E3221" s="199">
        <v>-0.18206621252649599</v>
      </c>
      <c r="F3221" s="199">
        <v>0.219847693141284</v>
      </c>
      <c r="G3221" s="199">
        <v>-0.82814702271855301</v>
      </c>
      <c r="H3221" s="199">
        <v>0.40758724200473601</v>
      </c>
      <c r="I3221" s="199">
        <v>0.78587982012387103</v>
      </c>
    </row>
    <row r="3222" spans="1:9" x14ac:dyDescent="0.25">
      <c r="A3222" s="199">
        <v>3219</v>
      </c>
      <c r="B3222" s="199" t="s">
        <v>61900</v>
      </c>
      <c r="C3222" s="199" t="s">
        <v>61899</v>
      </c>
      <c r="D3222" s="199">
        <v>3555.2491799124</v>
      </c>
      <c r="E3222" s="199">
        <v>-9.1082772768240697E-4</v>
      </c>
      <c r="F3222" s="199">
        <v>0.24901569810403301</v>
      </c>
      <c r="G3222" s="199">
        <v>-3.6577120824803802E-3</v>
      </c>
      <c r="H3222" s="199">
        <v>0.99708157450906099</v>
      </c>
      <c r="I3222" s="199">
        <v>0.99968429336947195</v>
      </c>
    </row>
    <row r="3223" spans="1:9" x14ac:dyDescent="0.25">
      <c r="A3223" s="199">
        <v>3220</v>
      </c>
      <c r="B3223" s="199" t="s">
        <v>61898</v>
      </c>
      <c r="C3223" s="199" t="s">
        <v>61897</v>
      </c>
      <c r="D3223" s="199">
        <v>124.306662920278</v>
      </c>
      <c r="E3223" s="199">
        <v>-1.64138377090093</v>
      </c>
      <c r="F3223" s="199">
        <v>0.71622299783064403</v>
      </c>
      <c r="G3223" s="199">
        <v>-2.29172167868456</v>
      </c>
      <c r="H3223" s="199">
        <v>2.1921708641850501E-2</v>
      </c>
      <c r="I3223" s="199">
        <v>0.31167276648772202</v>
      </c>
    </row>
    <row r="3224" spans="1:9" x14ac:dyDescent="0.25">
      <c r="A3224" s="199">
        <v>3221</v>
      </c>
      <c r="B3224" s="199" t="s">
        <v>61896</v>
      </c>
      <c r="C3224" s="199" t="s">
        <v>61895</v>
      </c>
      <c r="D3224" s="199">
        <v>3199.9281091820199</v>
      </c>
      <c r="E3224" s="199">
        <v>5.0476443876835801E-2</v>
      </c>
      <c r="F3224" s="199">
        <v>0.31910683933151401</v>
      </c>
      <c r="G3224" s="199">
        <v>0.15818038868291601</v>
      </c>
      <c r="H3224" s="199">
        <v>0.87431465675731501</v>
      </c>
      <c r="I3224" s="199">
        <v>0.96719632155986102</v>
      </c>
    </row>
    <row r="3225" spans="1:9" x14ac:dyDescent="0.25">
      <c r="A3225" s="199">
        <v>3222</v>
      </c>
      <c r="B3225" s="199" t="s">
        <v>61894</v>
      </c>
      <c r="C3225" s="199" t="s">
        <v>61893</v>
      </c>
      <c r="D3225" s="199">
        <v>4392.0503560944098</v>
      </c>
      <c r="E3225" s="199">
        <v>-6.2966845595229998E-2</v>
      </c>
      <c r="F3225" s="199">
        <v>0.25998422409843203</v>
      </c>
      <c r="G3225" s="199">
        <v>-0.24219487091413</v>
      </c>
      <c r="H3225" s="199">
        <v>0.80862916918107797</v>
      </c>
      <c r="I3225" s="199">
        <v>0.946781348038916</v>
      </c>
    </row>
    <row r="3226" spans="1:9" x14ac:dyDescent="0.25">
      <c r="A3226" s="199">
        <v>3223</v>
      </c>
      <c r="B3226" s="199" t="s">
        <v>61892</v>
      </c>
      <c r="C3226" s="199" t="s">
        <v>61891</v>
      </c>
      <c r="D3226" s="199">
        <v>1780.31967137272</v>
      </c>
      <c r="E3226" s="199">
        <v>-8.4029032583759003E-2</v>
      </c>
      <c r="F3226" s="199">
        <v>0.24351189348888699</v>
      </c>
      <c r="G3226" s="199">
        <v>-0.345071574861676</v>
      </c>
      <c r="H3226" s="199">
        <v>0.73004056243225401</v>
      </c>
      <c r="I3226" s="199">
        <v>0.921531813050118</v>
      </c>
    </row>
    <row r="3227" spans="1:9" x14ac:dyDescent="0.25">
      <c r="A3227" s="199">
        <v>3224</v>
      </c>
      <c r="B3227" s="199" t="s">
        <v>61890</v>
      </c>
      <c r="C3227" s="199" t="s">
        <v>61889</v>
      </c>
      <c r="D3227" s="199">
        <v>3380.1571562264799</v>
      </c>
      <c r="E3227" s="199">
        <v>-8.4460025070131894E-2</v>
      </c>
      <c r="F3227" s="199">
        <v>0.31169015559818902</v>
      </c>
      <c r="G3227" s="199">
        <v>-0.270974310715839</v>
      </c>
      <c r="H3227" s="199">
        <v>0.78641079039940798</v>
      </c>
      <c r="I3227" s="199">
        <v>0.93922367934900497</v>
      </c>
    </row>
    <row r="3228" spans="1:9" x14ac:dyDescent="0.25">
      <c r="A3228" s="199">
        <v>3225</v>
      </c>
      <c r="B3228" s="199" t="s">
        <v>61888</v>
      </c>
      <c r="C3228" s="199" t="s">
        <v>61887</v>
      </c>
      <c r="D3228" s="199">
        <v>1885.86043604883</v>
      </c>
      <c r="E3228" s="199">
        <v>-0.13899690513496299</v>
      </c>
      <c r="F3228" s="199">
        <v>0.16013743819045201</v>
      </c>
      <c r="G3228" s="199">
        <v>-0.86798506773696305</v>
      </c>
      <c r="H3228" s="199">
        <v>0.38540250720702002</v>
      </c>
      <c r="I3228" s="199">
        <v>0.77446546964990903</v>
      </c>
    </row>
    <row r="3229" spans="1:9" x14ac:dyDescent="0.25">
      <c r="A3229" s="199">
        <v>3226</v>
      </c>
      <c r="B3229" s="199" t="s">
        <v>61886</v>
      </c>
      <c r="C3229" s="199" t="s">
        <v>1469</v>
      </c>
      <c r="D3229" s="199">
        <v>306.39385065584497</v>
      </c>
      <c r="E3229" s="199">
        <v>-7.3537340068895299E-2</v>
      </c>
      <c r="F3229" s="199">
        <v>0.33559254223172202</v>
      </c>
      <c r="G3229" s="199">
        <v>-0.219126860149707</v>
      </c>
      <c r="H3229" s="199">
        <v>0.82655122781233803</v>
      </c>
      <c r="I3229" s="199">
        <v>0.95271834848423098</v>
      </c>
    </row>
    <row r="3230" spans="1:9" x14ac:dyDescent="0.25">
      <c r="A3230" s="199">
        <v>3227</v>
      </c>
      <c r="B3230" s="199" t="s">
        <v>61885</v>
      </c>
      <c r="C3230" s="199" t="s">
        <v>61884</v>
      </c>
      <c r="D3230" s="199">
        <v>2.3598405455817</v>
      </c>
      <c r="E3230" s="199">
        <v>6.7433314790535395E-2</v>
      </c>
      <c r="F3230" s="199">
        <v>0.78911462437086299</v>
      </c>
      <c r="G3230" s="199">
        <v>8.54543975082174E-2</v>
      </c>
      <c r="H3230" s="199">
        <v>0.93190014831663603</v>
      </c>
      <c r="I3230" s="199">
        <v>0.982304470587268</v>
      </c>
    </row>
    <row r="3231" spans="1:9" x14ac:dyDescent="0.25">
      <c r="A3231" s="199">
        <v>3228</v>
      </c>
      <c r="B3231" s="199" t="s">
        <v>61883</v>
      </c>
      <c r="C3231" s="199" t="s">
        <v>61882</v>
      </c>
      <c r="D3231" s="199">
        <v>0.289520097085469</v>
      </c>
      <c r="E3231" s="199">
        <v>-0.30215052375011903</v>
      </c>
      <c r="F3231" s="199">
        <v>2.2530384643443702</v>
      </c>
      <c r="G3231" s="199">
        <v>-0.13410801836356701</v>
      </c>
      <c r="H3231" s="199">
        <v>0.89331715918529697</v>
      </c>
      <c r="I3231" s="199" t="s">
        <v>1469</v>
      </c>
    </row>
    <row r="3232" spans="1:9" x14ac:dyDescent="0.25">
      <c r="A3232" s="199">
        <v>3229</v>
      </c>
      <c r="B3232" s="199" t="s">
        <v>61881</v>
      </c>
      <c r="C3232" s="199" t="s">
        <v>61880</v>
      </c>
      <c r="D3232" s="199">
        <v>0.93098820577865604</v>
      </c>
      <c r="E3232" s="199">
        <v>-0.38883968464063001</v>
      </c>
      <c r="F3232" s="199">
        <v>1.32601067003063</v>
      </c>
      <c r="G3232" s="199">
        <v>-0.29324023812843703</v>
      </c>
      <c r="H3232" s="199">
        <v>0.76933852964087601</v>
      </c>
      <c r="I3232" s="199" t="s">
        <v>1469</v>
      </c>
    </row>
    <row r="3233" spans="1:9" x14ac:dyDescent="0.25">
      <c r="A3233" s="199">
        <v>3230</v>
      </c>
      <c r="B3233" s="199" t="s">
        <v>61879</v>
      </c>
      <c r="C3233" s="199" t="s">
        <v>61878</v>
      </c>
      <c r="D3233" s="199">
        <v>1616.9914942474099</v>
      </c>
      <c r="E3233" s="199">
        <v>5.5528808734930497E-2</v>
      </c>
      <c r="F3233" s="199">
        <v>0.21469017748976599</v>
      </c>
      <c r="G3233" s="199">
        <v>0.25864624727685798</v>
      </c>
      <c r="H3233" s="199">
        <v>0.79590819689515802</v>
      </c>
      <c r="I3233" s="199">
        <v>0.94285380990199297</v>
      </c>
    </row>
    <row r="3234" spans="1:9" x14ac:dyDescent="0.25">
      <c r="A3234" s="199">
        <v>3231</v>
      </c>
      <c r="B3234" s="199" t="s">
        <v>61877</v>
      </c>
      <c r="C3234" s="199" t="s">
        <v>61876</v>
      </c>
      <c r="D3234" s="199">
        <v>6.4774721022415402</v>
      </c>
      <c r="E3234" s="199">
        <v>-2.88466626742657</v>
      </c>
      <c r="F3234" s="199">
        <v>1.2319244898053101</v>
      </c>
      <c r="G3234" s="199">
        <v>-2.3415934103903102</v>
      </c>
      <c r="H3234" s="199">
        <v>1.9201620316153498E-2</v>
      </c>
      <c r="I3234" s="199">
        <v>0.29534779548085099</v>
      </c>
    </row>
    <row r="3235" spans="1:9" x14ac:dyDescent="0.25">
      <c r="A3235" s="199">
        <v>3232</v>
      </c>
      <c r="B3235" s="199" t="s">
        <v>61875</v>
      </c>
      <c r="C3235" s="199" t="s">
        <v>61874</v>
      </c>
      <c r="D3235" s="199">
        <v>2325.3481731488801</v>
      </c>
      <c r="E3235" s="199">
        <v>0.64970644546842005</v>
      </c>
      <c r="F3235" s="199">
        <v>0.425326217354077</v>
      </c>
      <c r="G3235" s="199">
        <v>1.52754854734842</v>
      </c>
      <c r="H3235" s="199">
        <v>0.12662466494365901</v>
      </c>
      <c r="I3235" s="199">
        <v>0.55490808934235603</v>
      </c>
    </row>
    <row r="3236" spans="1:9" x14ac:dyDescent="0.25">
      <c r="A3236" s="199">
        <v>3233</v>
      </c>
      <c r="B3236" s="199" t="s">
        <v>61873</v>
      </c>
      <c r="C3236" s="199" t="s">
        <v>61872</v>
      </c>
      <c r="D3236" s="199">
        <v>1459.8968698809001</v>
      </c>
      <c r="E3236" s="199">
        <v>-0.41834821574898101</v>
      </c>
      <c r="F3236" s="199">
        <v>0.334791812646758</v>
      </c>
      <c r="G3236" s="199">
        <v>-1.24957719975782</v>
      </c>
      <c r="H3236" s="199">
        <v>0.211454036304319</v>
      </c>
      <c r="I3236" s="199">
        <v>0.648944249584959</v>
      </c>
    </row>
    <row r="3237" spans="1:9" x14ac:dyDescent="0.25">
      <c r="A3237" s="199">
        <v>3234</v>
      </c>
      <c r="B3237" s="199" t="s">
        <v>61871</v>
      </c>
      <c r="C3237" s="199" t="s">
        <v>61870</v>
      </c>
      <c r="D3237" s="199">
        <v>0.28599291572941898</v>
      </c>
      <c r="E3237" s="199">
        <v>-0.75485131467778999</v>
      </c>
      <c r="F3237" s="199">
        <v>1.29009005443619</v>
      </c>
      <c r="G3237" s="199">
        <v>-0.58511521120723997</v>
      </c>
      <c r="H3237" s="199">
        <v>0.55847025151195595</v>
      </c>
      <c r="I3237" s="199" t="s">
        <v>1469</v>
      </c>
    </row>
    <row r="3238" spans="1:9" x14ac:dyDescent="0.25">
      <c r="A3238" s="199">
        <v>3235</v>
      </c>
      <c r="B3238" s="199" t="s">
        <v>61869</v>
      </c>
      <c r="C3238" s="199" t="s">
        <v>61868</v>
      </c>
      <c r="D3238" s="199">
        <v>19180.657361226698</v>
      </c>
      <c r="E3238" s="199">
        <v>-0.838701765674287</v>
      </c>
      <c r="F3238" s="199">
        <v>0.321413637253191</v>
      </c>
      <c r="G3238" s="199">
        <v>-2.6094156204505001</v>
      </c>
      <c r="H3238" s="199">
        <v>9.0697010758740895E-3</v>
      </c>
      <c r="I3238" s="199">
        <v>0.233715396500627</v>
      </c>
    </row>
    <row r="3239" spans="1:9" x14ac:dyDescent="0.25">
      <c r="A3239" s="199">
        <v>3236</v>
      </c>
      <c r="B3239" s="199" t="s">
        <v>61867</v>
      </c>
      <c r="C3239" s="199" t="s">
        <v>61866</v>
      </c>
      <c r="D3239" s="199">
        <v>379.83921892737601</v>
      </c>
      <c r="E3239" s="199">
        <v>-5.7474118549390898E-2</v>
      </c>
      <c r="F3239" s="199">
        <v>0.26214270560278802</v>
      </c>
      <c r="G3239" s="199">
        <v>-0.219247445460026</v>
      </c>
      <c r="H3239" s="199">
        <v>0.82645729830164805</v>
      </c>
      <c r="I3239" s="199">
        <v>0.95271834848423098</v>
      </c>
    </row>
    <row r="3240" spans="1:9" x14ac:dyDescent="0.25">
      <c r="A3240" s="199">
        <v>3237</v>
      </c>
      <c r="B3240" s="199" t="s">
        <v>61865</v>
      </c>
      <c r="C3240" s="199" t="s">
        <v>61864</v>
      </c>
      <c r="D3240" s="199">
        <v>155.59217784893201</v>
      </c>
      <c r="E3240" s="199">
        <v>0.47589994897919902</v>
      </c>
      <c r="F3240" s="199">
        <v>0.37036699687555902</v>
      </c>
      <c r="G3240" s="199">
        <v>1.28494156605184</v>
      </c>
      <c r="H3240" s="199">
        <v>0.19881270435495499</v>
      </c>
      <c r="I3240" s="199">
        <v>0.635532061315918</v>
      </c>
    </row>
    <row r="3241" spans="1:9" x14ac:dyDescent="0.25">
      <c r="A3241" s="199">
        <v>3238</v>
      </c>
      <c r="B3241" s="199" t="s">
        <v>61863</v>
      </c>
      <c r="C3241" s="199" t="s">
        <v>61862</v>
      </c>
      <c r="D3241" s="199">
        <v>14179.369147395701</v>
      </c>
      <c r="E3241" s="199">
        <v>0.54562148841837899</v>
      </c>
      <c r="F3241" s="199">
        <v>0.41089695140052901</v>
      </c>
      <c r="G3241" s="199">
        <v>1.3278791350450401</v>
      </c>
      <c r="H3241" s="199">
        <v>0.18421803862487399</v>
      </c>
      <c r="I3241" s="199">
        <v>0.62074194601270105</v>
      </c>
    </row>
    <row r="3242" spans="1:9" x14ac:dyDescent="0.25">
      <c r="A3242" s="199">
        <v>3239</v>
      </c>
      <c r="B3242" s="199" t="s">
        <v>61861</v>
      </c>
      <c r="C3242" s="199" t="s">
        <v>61860</v>
      </c>
      <c r="D3242" s="199">
        <v>3270.30466395557</v>
      </c>
      <c r="E3242" s="199">
        <v>4.7056585566659002E-2</v>
      </c>
      <c r="F3242" s="199">
        <v>0.425445037716501</v>
      </c>
      <c r="G3242" s="199">
        <v>0.110605557463372</v>
      </c>
      <c r="H3242" s="199">
        <v>0.91192914031195704</v>
      </c>
      <c r="I3242" s="199">
        <v>0.97932576658591497</v>
      </c>
    </row>
    <row r="3243" spans="1:9" x14ac:dyDescent="0.25">
      <c r="A3243" s="199">
        <v>3240</v>
      </c>
      <c r="B3243" s="199" t="s">
        <v>61859</v>
      </c>
      <c r="C3243" s="199" t="s">
        <v>61858</v>
      </c>
      <c r="D3243" s="199">
        <v>668.73453483059996</v>
      </c>
      <c r="E3243" s="199">
        <v>2.4314745342751399E-2</v>
      </c>
      <c r="F3243" s="199">
        <v>8.59491682302847E-2</v>
      </c>
      <c r="G3243" s="199">
        <v>0.282896808001731</v>
      </c>
      <c r="H3243" s="199">
        <v>0.77725594152657596</v>
      </c>
      <c r="I3243" s="199">
        <v>0.93725714046331599</v>
      </c>
    </row>
    <row r="3244" spans="1:9" x14ac:dyDescent="0.25">
      <c r="A3244" s="199">
        <v>3241</v>
      </c>
      <c r="B3244" s="199" t="s">
        <v>61857</v>
      </c>
      <c r="C3244" s="199" t="s">
        <v>61856</v>
      </c>
      <c r="D3244" s="199">
        <v>8.5977011019912908</v>
      </c>
      <c r="E3244" s="199">
        <v>0.39686564657206802</v>
      </c>
      <c r="F3244" s="199">
        <v>0.56997896576316198</v>
      </c>
      <c r="G3244" s="199">
        <v>0.69628121458954595</v>
      </c>
      <c r="H3244" s="199">
        <v>0.48625273524245799</v>
      </c>
      <c r="I3244" s="199">
        <v>0.82259017401160095</v>
      </c>
    </row>
    <row r="3245" spans="1:9" x14ac:dyDescent="0.25">
      <c r="A3245" s="199">
        <v>3242</v>
      </c>
      <c r="B3245" s="199" t="s">
        <v>61855</v>
      </c>
      <c r="C3245" s="199" t="s">
        <v>61854</v>
      </c>
      <c r="D3245" s="199">
        <v>9.21691526508741</v>
      </c>
      <c r="E3245" s="199">
        <v>-8.1163988977588697E-2</v>
      </c>
      <c r="F3245" s="199">
        <v>0.49345680098918798</v>
      </c>
      <c r="G3245" s="199">
        <v>-0.16448043438632701</v>
      </c>
      <c r="H3245" s="199">
        <v>0.86935294807575103</v>
      </c>
      <c r="I3245" s="199">
        <v>0.96606723242889903</v>
      </c>
    </row>
    <row r="3246" spans="1:9" x14ac:dyDescent="0.25">
      <c r="A3246" s="199">
        <v>3243</v>
      </c>
      <c r="B3246" s="199" t="s">
        <v>61853</v>
      </c>
      <c r="C3246" s="199" t="s">
        <v>61852</v>
      </c>
      <c r="D3246" s="199">
        <v>572.10132653798803</v>
      </c>
      <c r="E3246" s="199">
        <v>4.0095192415413997E-2</v>
      </c>
      <c r="F3246" s="199">
        <v>0.17054238644012501</v>
      </c>
      <c r="G3246" s="199">
        <v>0.23510397181812001</v>
      </c>
      <c r="H3246" s="199">
        <v>0.81412803602610595</v>
      </c>
      <c r="I3246" s="199">
        <v>0.94832830436372795</v>
      </c>
    </row>
    <row r="3247" spans="1:9" x14ac:dyDescent="0.25">
      <c r="A3247" s="199">
        <v>3244</v>
      </c>
      <c r="B3247" s="199" t="s">
        <v>61851</v>
      </c>
      <c r="C3247" s="199" t="s">
        <v>61850</v>
      </c>
      <c r="D3247" s="199">
        <v>1242.14596341736</v>
      </c>
      <c r="E3247" s="199">
        <v>7.3603856716650706E-2</v>
      </c>
      <c r="F3247" s="199">
        <v>0.12673539465615</v>
      </c>
      <c r="G3247" s="199">
        <v>0.58076796080800996</v>
      </c>
      <c r="H3247" s="199">
        <v>0.56139685120347405</v>
      </c>
      <c r="I3247" s="199">
        <v>0.85545860517248096</v>
      </c>
    </row>
    <row r="3248" spans="1:9" x14ac:dyDescent="0.25">
      <c r="A3248" s="199">
        <v>3245</v>
      </c>
      <c r="B3248" s="199" t="s">
        <v>61849</v>
      </c>
      <c r="C3248" s="199" t="s">
        <v>61848</v>
      </c>
      <c r="D3248" s="199">
        <v>1822.4730359999701</v>
      </c>
      <c r="E3248" s="199">
        <v>-0.33180673095378599</v>
      </c>
      <c r="F3248" s="199">
        <v>0.207997968489402</v>
      </c>
      <c r="G3248" s="199">
        <v>-1.59524024856374</v>
      </c>
      <c r="H3248" s="199">
        <v>0.110658521519699</v>
      </c>
      <c r="I3248" s="199">
        <v>0.528746535552306</v>
      </c>
    </row>
    <row r="3249" spans="1:9" x14ac:dyDescent="0.25">
      <c r="A3249" s="199">
        <v>3246</v>
      </c>
      <c r="B3249" s="199" t="s">
        <v>61847</v>
      </c>
      <c r="C3249" s="199" t="s">
        <v>61846</v>
      </c>
      <c r="D3249" s="199">
        <v>1668.76501261572</v>
      </c>
      <c r="E3249" s="199">
        <v>0.10454467798693</v>
      </c>
      <c r="F3249" s="199">
        <v>0.21142809916104999</v>
      </c>
      <c r="G3249" s="199">
        <v>0.49446917605448099</v>
      </c>
      <c r="H3249" s="199">
        <v>0.62097487004383001</v>
      </c>
      <c r="I3249" s="199">
        <v>0.88225365063601102</v>
      </c>
    </row>
    <row r="3250" spans="1:9" x14ac:dyDescent="0.25">
      <c r="A3250" s="199">
        <v>3247</v>
      </c>
      <c r="B3250" s="199" t="s">
        <v>61845</v>
      </c>
      <c r="C3250" s="199" t="s">
        <v>61844</v>
      </c>
      <c r="D3250" s="199">
        <v>15740.7215198336</v>
      </c>
      <c r="E3250" s="199">
        <v>-0.29295130626701799</v>
      </c>
      <c r="F3250" s="199">
        <v>0.18876505099947</v>
      </c>
      <c r="G3250" s="199">
        <v>-1.5519361487515999</v>
      </c>
      <c r="H3250" s="199">
        <v>0.120677502348311</v>
      </c>
      <c r="I3250" s="199">
        <v>0.546152147358276</v>
      </c>
    </row>
    <row r="3251" spans="1:9" x14ac:dyDescent="0.25">
      <c r="A3251" s="199">
        <v>3248</v>
      </c>
      <c r="B3251" s="199" t="s">
        <v>61843</v>
      </c>
      <c r="C3251" s="199" t="s">
        <v>61842</v>
      </c>
      <c r="D3251" s="199">
        <v>778.349348545167</v>
      </c>
      <c r="E3251" s="199">
        <v>0.66404863063400599</v>
      </c>
      <c r="F3251" s="199">
        <v>0.27163308264208103</v>
      </c>
      <c r="G3251" s="199">
        <v>2.4446530009343301</v>
      </c>
      <c r="H3251" s="199">
        <v>1.44991567049316E-2</v>
      </c>
      <c r="I3251" s="199">
        <v>0.27278518937100499</v>
      </c>
    </row>
    <row r="3252" spans="1:9" x14ac:dyDescent="0.25">
      <c r="A3252" s="199">
        <v>3249</v>
      </c>
      <c r="B3252" s="199" t="s">
        <v>61841</v>
      </c>
      <c r="C3252" s="199" t="s">
        <v>61840</v>
      </c>
      <c r="D3252" s="199">
        <v>0.37811876468858402</v>
      </c>
      <c r="E3252" s="199">
        <v>-0.81626435526298602</v>
      </c>
      <c r="F3252" s="199">
        <v>1.1285508035803899</v>
      </c>
      <c r="G3252" s="199">
        <v>-0.72328543178857796</v>
      </c>
      <c r="H3252" s="199">
        <v>0.46950454120639601</v>
      </c>
      <c r="I3252" s="199" t="s">
        <v>1469</v>
      </c>
    </row>
    <row r="3253" spans="1:9" x14ac:dyDescent="0.25">
      <c r="A3253" s="199">
        <v>3250</v>
      </c>
      <c r="B3253" s="199" t="s">
        <v>61839</v>
      </c>
      <c r="C3253" s="199" t="s">
        <v>61838</v>
      </c>
      <c r="D3253" s="199">
        <v>3056.62763592082</v>
      </c>
      <c r="E3253" s="199">
        <v>0.218988133573122</v>
      </c>
      <c r="F3253" s="199">
        <v>0.33600402163249299</v>
      </c>
      <c r="G3253" s="199">
        <v>0.65174259673785195</v>
      </c>
      <c r="H3253" s="199">
        <v>0.51456723826828299</v>
      </c>
      <c r="I3253" s="199">
        <v>0.83361509701521996</v>
      </c>
    </row>
    <row r="3254" spans="1:9" x14ac:dyDescent="0.25">
      <c r="A3254" s="199">
        <v>3251</v>
      </c>
      <c r="B3254" s="199" t="s">
        <v>61837</v>
      </c>
      <c r="C3254" s="199" t="s">
        <v>61836</v>
      </c>
      <c r="D3254" s="199">
        <v>3161.39770634863</v>
      </c>
      <c r="E3254" s="199">
        <v>-7.4226304503325902E-2</v>
      </c>
      <c r="F3254" s="199">
        <v>0.16333171844007099</v>
      </c>
      <c r="G3254" s="199">
        <v>-0.45445125547100002</v>
      </c>
      <c r="H3254" s="199">
        <v>0.64950406829933005</v>
      </c>
      <c r="I3254" s="199">
        <v>0.89143878804355403</v>
      </c>
    </row>
    <row r="3255" spans="1:9" x14ac:dyDescent="0.25">
      <c r="A3255" s="199">
        <v>3252</v>
      </c>
      <c r="B3255" s="199" t="s">
        <v>61835</v>
      </c>
      <c r="C3255" s="199" t="s">
        <v>61834</v>
      </c>
      <c r="D3255" s="199">
        <v>0.87895017579963897</v>
      </c>
      <c r="E3255" s="199">
        <v>1.90559460676537</v>
      </c>
      <c r="F3255" s="199">
        <v>0.89448837381206203</v>
      </c>
      <c r="G3255" s="199">
        <v>2.1303738120644899</v>
      </c>
      <c r="H3255" s="199">
        <v>3.3140764077984601E-2</v>
      </c>
      <c r="I3255" s="199" t="s">
        <v>1469</v>
      </c>
    </row>
    <row r="3256" spans="1:9" x14ac:dyDescent="0.25">
      <c r="A3256" s="199">
        <v>3253</v>
      </c>
      <c r="B3256" s="199" t="s">
        <v>61833</v>
      </c>
      <c r="C3256" s="199" t="s">
        <v>61832</v>
      </c>
      <c r="D3256" s="199">
        <v>1.58047221713263</v>
      </c>
      <c r="E3256" s="199">
        <v>0.154146920367946</v>
      </c>
      <c r="F3256" s="199">
        <v>1.5203872059527099</v>
      </c>
      <c r="G3256" s="199">
        <v>0.101386620305947</v>
      </c>
      <c r="H3256" s="199">
        <v>0.91924355719218498</v>
      </c>
      <c r="I3256" s="199" t="s">
        <v>1469</v>
      </c>
    </row>
    <row r="3257" spans="1:9" x14ac:dyDescent="0.25">
      <c r="A3257" s="199">
        <v>3254</v>
      </c>
      <c r="B3257" s="199" t="s">
        <v>61831</v>
      </c>
      <c r="C3257" s="199" t="s">
        <v>61830</v>
      </c>
      <c r="D3257" s="199">
        <v>2610.5818551016</v>
      </c>
      <c r="E3257" s="199">
        <v>0.154189318112463</v>
      </c>
      <c r="F3257" s="199">
        <v>0.17975514123335301</v>
      </c>
      <c r="G3257" s="199">
        <v>0.85777417577335402</v>
      </c>
      <c r="H3257" s="199">
        <v>0.391017172106916</v>
      </c>
      <c r="I3257" s="199">
        <v>0.77762083195203702</v>
      </c>
    </row>
    <row r="3258" spans="1:9" x14ac:dyDescent="0.25">
      <c r="A3258" s="199">
        <v>3255</v>
      </c>
      <c r="B3258" s="199" t="s">
        <v>61829</v>
      </c>
      <c r="C3258" s="199" t="s">
        <v>61828</v>
      </c>
      <c r="D3258" s="199">
        <v>1229.3781599582101</v>
      </c>
      <c r="E3258" s="199">
        <v>2.4450362192884899E-2</v>
      </c>
      <c r="F3258" s="199">
        <v>0.12637941479654599</v>
      </c>
      <c r="G3258" s="199">
        <v>0.193467917478861</v>
      </c>
      <c r="H3258" s="199">
        <v>0.84659252951327602</v>
      </c>
      <c r="I3258" s="199">
        <v>0.95902849910742105</v>
      </c>
    </row>
    <row r="3259" spans="1:9" x14ac:dyDescent="0.25">
      <c r="A3259" s="199">
        <v>3256</v>
      </c>
      <c r="B3259" s="199" t="s">
        <v>61827</v>
      </c>
      <c r="C3259" s="199" t="s">
        <v>61826</v>
      </c>
      <c r="D3259" s="199">
        <v>2117.0530736229398</v>
      </c>
      <c r="E3259" s="199">
        <v>3.8331324224340798E-3</v>
      </c>
      <c r="F3259" s="199">
        <v>0.111999803029331</v>
      </c>
      <c r="G3259" s="199">
        <v>3.4224456818287799E-2</v>
      </c>
      <c r="H3259" s="199">
        <v>0.972698164241388</v>
      </c>
      <c r="I3259" s="199">
        <v>0.99375199325054298</v>
      </c>
    </row>
    <row r="3260" spans="1:9" x14ac:dyDescent="0.25">
      <c r="A3260" s="199">
        <v>3257</v>
      </c>
      <c r="B3260" s="199" t="s">
        <v>61825</v>
      </c>
      <c r="C3260" s="199" t="s">
        <v>61824</v>
      </c>
      <c r="D3260" s="199">
        <v>16.022034467260301</v>
      </c>
      <c r="E3260" s="199">
        <v>-0.85812132824321496</v>
      </c>
      <c r="F3260" s="199">
        <v>0.62577480844980704</v>
      </c>
      <c r="G3260" s="199">
        <v>-1.37129414072929</v>
      </c>
      <c r="H3260" s="199">
        <v>0.17028328148407901</v>
      </c>
      <c r="I3260" s="199">
        <v>0.60698064042425903</v>
      </c>
    </row>
    <row r="3261" spans="1:9" x14ac:dyDescent="0.25">
      <c r="A3261" s="199">
        <v>3258</v>
      </c>
      <c r="B3261" s="199" t="s">
        <v>61823</v>
      </c>
      <c r="C3261" s="199" t="s">
        <v>61822</v>
      </c>
      <c r="D3261" s="199">
        <v>1209.3818879880801</v>
      </c>
      <c r="E3261" s="199">
        <v>-0.146415836668847</v>
      </c>
      <c r="F3261" s="199">
        <v>0.21872356168750101</v>
      </c>
      <c r="G3261" s="199">
        <v>-0.66941044457769405</v>
      </c>
      <c r="H3261" s="199">
        <v>0.50323369082129099</v>
      </c>
      <c r="I3261" s="199">
        <v>0.82901565985116199</v>
      </c>
    </row>
    <row r="3262" spans="1:9" x14ac:dyDescent="0.25">
      <c r="A3262" s="199">
        <v>3259</v>
      </c>
      <c r="B3262" s="199" t="s">
        <v>61821</v>
      </c>
      <c r="C3262" s="199" t="s">
        <v>61820</v>
      </c>
      <c r="D3262" s="199">
        <v>6157.72723122355</v>
      </c>
      <c r="E3262" s="199">
        <v>-8.4199670118549994E-2</v>
      </c>
      <c r="F3262" s="199">
        <v>0.113574646476214</v>
      </c>
      <c r="G3262" s="199">
        <v>-0.74135973767863705</v>
      </c>
      <c r="H3262" s="199">
        <v>0.45847534985355798</v>
      </c>
      <c r="I3262" s="199">
        <v>0.80912199943182805</v>
      </c>
    </row>
    <row r="3263" spans="1:9" x14ac:dyDescent="0.25">
      <c r="A3263" s="199">
        <v>3260</v>
      </c>
      <c r="B3263" s="199" t="s">
        <v>61819</v>
      </c>
      <c r="C3263" s="199" t="s">
        <v>61818</v>
      </c>
      <c r="D3263" s="199">
        <v>56.269058234659298</v>
      </c>
      <c r="E3263" s="199">
        <v>0.79227730010664399</v>
      </c>
      <c r="F3263" s="199">
        <v>0.38567410862576201</v>
      </c>
      <c r="G3263" s="199">
        <v>2.0542662377044101</v>
      </c>
      <c r="H3263" s="199">
        <v>3.99499305803293E-2</v>
      </c>
      <c r="I3263" s="199">
        <v>0.38184914504919698</v>
      </c>
    </row>
    <row r="3264" spans="1:9" x14ac:dyDescent="0.25">
      <c r="A3264" s="199">
        <v>3261</v>
      </c>
      <c r="B3264" s="199" t="s">
        <v>61817</v>
      </c>
      <c r="C3264" s="199" t="s">
        <v>61816</v>
      </c>
      <c r="D3264" s="199">
        <v>36.434395779535699</v>
      </c>
      <c r="E3264" s="199">
        <v>1.16456185584155</v>
      </c>
      <c r="F3264" s="199">
        <v>0.49372399294810898</v>
      </c>
      <c r="G3264" s="199">
        <v>2.3587305305698401</v>
      </c>
      <c r="H3264" s="199">
        <v>1.8337566103979699E-2</v>
      </c>
      <c r="I3264" s="199">
        <v>0.29104620174949603</v>
      </c>
    </row>
    <row r="3265" spans="1:9" x14ac:dyDescent="0.25">
      <c r="A3265" s="199">
        <v>3262</v>
      </c>
      <c r="B3265" s="199" t="s">
        <v>61815</v>
      </c>
      <c r="C3265" s="199" t="s">
        <v>61814</v>
      </c>
      <c r="D3265" s="199">
        <v>1878.3898205627399</v>
      </c>
      <c r="E3265" s="199">
        <v>0.12918090483074099</v>
      </c>
      <c r="F3265" s="199">
        <v>0.151935331000843</v>
      </c>
      <c r="G3265" s="199">
        <v>0.85023611019101397</v>
      </c>
      <c r="H3265" s="199">
        <v>0.39519382928913799</v>
      </c>
      <c r="I3265" s="199">
        <v>0.77949674470350405</v>
      </c>
    </row>
    <row r="3266" spans="1:9" x14ac:dyDescent="0.25">
      <c r="A3266" s="199">
        <v>3263</v>
      </c>
      <c r="B3266" s="199" t="s">
        <v>61813</v>
      </c>
      <c r="C3266" s="199" t="s">
        <v>61812</v>
      </c>
      <c r="D3266" s="199">
        <v>27646.979357373901</v>
      </c>
      <c r="E3266" s="199">
        <v>0.36458023077892598</v>
      </c>
      <c r="F3266" s="199">
        <v>0.28436331810982202</v>
      </c>
      <c r="G3266" s="199">
        <v>1.2820930392932199</v>
      </c>
      <c r="H3266" s="199">
        <v>0.199810010456965</v>
      </c>
      <c r="I3266" s="199">
        <v>0.63656740706577197</v>
      </c>
    </row>
    <row r="3267" spans="1:9" x14ac:dyDescent="0.25">
      <c r="A3267" s="199">
        <v>3264</v>
      </c>
      <c r="B3267" s="199" t="s">
        <v>61811</v>
      </c>
      <c r="C3267" s="199" t="s">
        <v>61810</v>
      </c>
      <c r="D3267" s="199">
        <v>259.415528840896</v>
      </c>
      <c r="E3267" s="199">
        <v>-0.62524484556007598</v>
      </c>
      <c r="F3267" s="199">
        <v>0.36687452775401103</v>
      </c>
      <c r="G3267" s="199">
        <v>-1.70424708792893</v>
      </c>
      <c r="H3267" s="199">
        <v>8.8334935513328897E-2</v>
      </c>
      <c r="I3267" s="199">
        <v>0.49062436841756302</v>
      </c>
    </row>
    <row r="3268" spans="1:9" x14ac:dyDescent="0.25">
      <c r="A3268" s="199">
        <v>3265</v>
      </c>
      <c r="B3268" s="199" t="s">
        <v>61809</v>
      </c>
      <c r="C3268" s="199" t="s">
        <v>61808</v>
      </c>
      <c r="D3268" s="199">
        <v>250.40882690482101</v>
      </c>
      <c r="E3268" s="199">
        <v>0.33586206280667602</v>
      </c>
      <c r="F3268" s="199">
        <v>0.540825791634439</v>
      </c>
      <c r="G3268" s="199">
        <v>0.62101709645107905</v>
      </c>
      <c r="H3268" s="199">
        <v>0.53458837446476504</v>
      </c>
      <c r="I3268" s="199">
        <v>0.84428348550750798</v>
      </c>
    </row>
    <row r="3269" spans="1:9" x14ac:dyDescent="0.25">
      <c r="A3269" s="199">
        <v>3266</v>
      </c>
      <c r="B3269" s="199" t="s">
        <v>61807</v>
      </c>
      <c r="C3269" s="199" t="s">
        <v>61806</v>
      </c>
      <c r="D3269" s="199">
        <v>9042.2123994363101</v>
      </c>
      <c r="E3269" s="199">
        <v>-9.0748133414329593E-2</v>
      </c>
      <c r="F3269" s="199">
        <v>0.124419685874867</v>
      </c>
      <c r="G3269" s="199">
        <v>-0.72937118251205202</v>
      </c>
      <c r="H3269" s="199">
        <v>0.46577464052986001</v>
      </c>
      <c r="I3269" s="199">
        <v>0.81315809768185499</v>
      </c>
    </row>
    <row r="3270" spans="1:9" x14ac:dyDescent="0.25">
      <c r="A3270" s="199">
        <v>3267</v>
      </c>
      <c r="B3270" s="199" t="s">
        <v>61805</v>
      </c>
      <c r="C3270" s="199" t="s">
        <v>61804</v>
      </c>
      <c r="D3270" s="199">
        <v>0.43964118086762</v>
      </c>
      <c r="E3270" s="199">
        <v>-0.26108528713928802</v>
      </c>
      <c r="F3270" s="199">
        <v>1.39593842076588</v>
      </c>
      <c r="G3270" s="199">
        <v>-0.18703209486564901</v>
      </c>
      <c r="H3270" s="199">
        <v>0.85163546887447705</v>
      </c>
      <c r="I3270" s="199" t="s">
        <v>1469</v>
      </c>
    </row>
    <row r="3271" spans="1:9" x14ac:dyDescent="0.25">
      <c r="A3271" s="199">
        <v>3268</v>
      </c>
      <c r="B3271" s="199" t="s">
        <v>61803</v>
      </c>
      <c r="C3271" s="199" t="s">
        <v>61802</v>
      </c>
      <c r="D3271" s="199">
        <v>387.55020177611999</v>
      </c>
      <c r="E3271" s="199">
        <v>1.31787039496767</v>
      </c>
      <c r="F3271" s="199">
        <v>0.54235238538807595</v>
      </c>
      <c r="G3271" s="199">
        <v>2.42991536586434</v>
      </c>
      <c r="H3271" s="199">
        <v>1.5102348956292999E-2</v>
      </c>
      <c r="I3271" s="199">
        <v>0.27429243437402601</v>
      </c>
    </row>
    <row r="3272" spans="1:9" x14ac:dyDescent="0.25">
      <c r="A3272" s="199">
        <v>3269</v>
      </c>
      <c r="B3272" s="199" t="s">
        <v>61801</v>
      </c>
      <c r="C3272" s="199" t="s">
        <v>61800</v>
      </c>
      <c r="D3272" s="199">
        <v>5209.26914391228</v>
      </c>
      <c r="E3272" s="199">
        <v>-0.33757938567853901</v>
      </c>
      <c r="F3272" s="199">
        <v>0.247668215042713</v>
      </c>
      <c r="G3272" s="199">
        <v>-1.3630307208388399</v>
      </c>
      <c r="H3272" s="199">
        <v>0.17287282884487301</v>
      </c>
      <c r="I3272" s="199">
        <v>0.61031372629811298</v>
      </c>
    </row>
    <row r="3273" spans="1:9" x14ac:dyDescent="0.25">
      <c r="A3273" s="199">
        <v>3270</v>
      </c>
      <c r="B3273" s="199" t="s">
        <v>61799</v>
      </c>
      <c r="C3273" s="199" t="s">
        <v>61798</v>
      </c>
      <c r="D3273" s="199">
        <v>1055.6233190850101</v>
      </c>
      <c r="E3273" s="199">
        <v>0.57734773674282303</v>
      </c>
      <c r="F3273" s="199">
        <v>0.40679465042378699</v>
      </c>
      <c r="G3273" s="199">
        <v>1.4192608878739199</v>
      </c>
      <c r="H3273" s="199">
        <v>0.155822970418317</v>
      </c>
      <c r="I3273" s="199">
        <v>0.59188548077707204</v>
      </c>
    </row>
    <row r="3274" spans="1:9" x14ac:dyDescent="0.25">
      <c r="A3274" s="199">
        <v>3271</v>
      </c>
      <c r="B3274" s="199" t="s">
        <v>61797</v>
      </c>
      <c r="C3274" s="199" t="s">
        <v>61796</v>
      </c>
      <c r="D3274" s="199">
        <v>4085.9792592048302</v>
      </c>
      <c r="E3274" s="199">
        <v>0.26412247725858601</v>
      </c>
      <c r="F3274" s="199">
        <v>0.119878517919857</v>
      </c>
      <c r="G3274" s="199">
        <v>2.2032511065507299</v>
      </c>
      <c r="H3274" s="199">
        <v>2.7577055007899798E-2</v>
      </c>
      <c r="I3274" s="199">
        <v>0.33938254889549202</v>
      </c>
    </row>
    <row r="3275" spans="1:9" x14ac:dyDescent="0.25">
      <c r="A3275" s="199">
        <v>3272</v>
      </c>
      <c r="B3275" s="199" t="s">
        <v>61795</v>
      </c>
      <c r="C3275" s="199" t="s">
        <v>61794</v>
      </c>
      <c r="D3275" s="199">
        <v>525.92988462924495</v>
      </c>
      <c r="E3275" s="199">
        <v>-0.32565676059988702</v>
      </c>
      <c r="F3275" s="199">
        <v>0.19492025409231101</v>
      </c>
      <c r="G3275" s="199">
        <v>-1.67071791546948</v>
      </c>
      <c r="H3275" s="199">
        <v>9.4777408479899697E-2</v>
      </c>
      <c r="I3275" s="199">
        <v>0.50309029771082903</v>
      </c>
    </row>
    <row r="3276" spans="1:9" x14ac:dyDescent="0.25">
      <c r="A3276" s="199">
        <v>3273</v>
      </c>
      <c r="B3276" s="199" t="s">
        <v>61793</v>
      </c>
      <c r="C3276" s="199" t="s">
        <v>61792</v>
      </c>
      <c r="D3276" s="199">
        <v>948.343856851233</v>
      </c>
      <c r="E3276" s="199">
        <v>-0.15208121516926301</v>
      </c>
      <c r="F3276" s="199">
        <v>0.135961302840374</v>
      </c>
      <c r="G3276" s="199">
        <v>-1.11856250265426</v>
      </c>
      <c r="H3276" s="199">
        <v>0.26332682792496798</v>
      </c>
      <c r="I3276" s="199">
        <v>0.692614832020223</v>
      </c>
    </row>
    <row r="3277" spans="1:9" x14ac:dyDescent="0.25">
      <c r="A3277" s="199">
        <v>3274</v>
      </c>
      <c r="B3277" s="199" t="s">
        <v>61791</v>
      </c>
      <c r="C3277" s="199" t="s">
        <v>61790</v>
      </c>
      <c r="D3277" s="199">
        <v>9178.9006637419297</v>
      </c>
      <c r="E3277" s="199">
        <v>0.31089267446850299</v>
      </c>
      <c r="F3277" s="199">
        <v>0.172027978855369</v>
      </c>
      <c r="G3277" s="199">
        <v>1.80722157254363</v>
      </c>
      <c r="H3277" s="199">
        <v>7.0727738650703503E-2</v>
      </c>
      <c r="I3277" s="199">
        <v>0.455519399348356</v>
      </c>
    </row>
    <row r="3278" spans="1:9" x14ac:dyDescent="0.25">
      <c r="A3278" s="199">
        <v>3275</v>
      </c>
      <c r="B3278" s="199" t="s">
        <v>61789</v>
      </c>
      <c r="C3278" s="199" t="s">
        <v>61788</v>
      </c>
      <c r="D3278" s="199">
        <v>1214.4439722595901</v>
      </c>
      <c r="E3278" s="199">
        <v>0.223348524378429</v>
      </c>
      <c r="F3278" s="199">
        <v>0.14870839896825599</v>
      </c>
      <c r="G3278" s="199">
        <v>1.5019227288305801</v>
      </c>
      <c r="H3278" s="199">
        <v>0.13311706594115799</v>
      </c>
      <c r="I3278" s="199">
        <v>0.56450405831769901</v>
      </c>
    </row>
    <row r="3279" spans="1:9" x14ac:dyDescent="0.25">
      <c r="A3279" s="199">
        <v>3276</v>
      </c>
      <c r="B3279" s="199" t="s">
        <v>61787</v>
      </c>
      <c r="C3279" s="199" t="s">
        <v>61786</v>
      </c>
      <c r="D3279" s="199">
        <v>291.84751864996002</v>
      </c>
      <c r="E3279" s="199">
        <v>-0.164725023561894</v>
      </c>
      <c r="F3279" s="199">
        <v>0.24469835007520299</v>
      </c>
      <c r="G3279" s="199">
        <v>-0.67317586535123397</v>
      </c>
      <c r="H3279" s="199">
        <v>0.50083541352332095</v>
      </c>
      <c r="I3279" s="199">
        <v>0.82837635846647095</v>
      </c>
    </row>
    <row r="3280" spans="1:9" x14ac:dyDescent="0.25">
      <c r="A3280" s="199">
        <v>3277</v>
      </c>
      <c r="B3280" s="199" t="s">
        <v>61785</v>
      </c>
      <c r="C3280" s="199" t="s">
        <v>61784</v>
      </c>
      <c r="D3280" s="199">
        <v>644.27957191359201</v>
      </c>
      <c r="E3280" s="199">
        <v>0.14319764581210301</v>
      </c>
      <c r="F3280" s="199">
        <v>0.238150227762778</v>
      </c>
      <c r="G3280" s="199">
        <v>0.60129124022817504</v>
      </c>
      <c r="H3280" s="199">
        <v>0.54764602298001896</v>
      </c>
      <c r="I3280" s="199">
        <v>0.84956534159046204</v>
      </c>
    </row>
    <row r="3281" spans="1:9" x14ac:dyDescent="0.25">
      <c r="A3281" s="199">
        <v>3278</v>
      </c>
      <c r="B3281" s="199" t="s">
        <v>61783</v>
      </c>
      <c r="C3281" s="199" t="s">
        <v>61782</v>
      </c>
      <c r="D3281" s="199">
        <v>0.83265352114337599</v>
      </c>
      <c r="E3281" s="199">
        <v>0.97944477922784701</v>
      </c>
      <c r="F3281" s="199">
        <v>0.82689703312873897</v>
      </c>
      <c r="G3281" s="199">
        <v>1.1844821543522901</v>
      </c>
      <c r="H3281" s="199">
        <v>0.236222256383674</v>
      </c>
      <c r="I3281" s="199" t="s">
        <v>1469</v>
      </c>
    </row>
    <row r="3282" spans="1:9" x14ac:dyDescent="0.25">
      <c r="A3282" s="199">
        <v>3279</v>
      </c>
      <c r="B3282" s="199" t="s">
        <v>61781</v>
      </c>
      <c r="C3282" s="199" t="s">
        <v>61780</v>
      </c>
      <c r="D3282" s="199">
        <v>1845.7699225173301</v>
      </c>
      <c r="E3282" s="199">
        <v>-0.55601054803830097</v>
      </c>
      <c r="F3282" s="199">
        <v>0.36528069220664799</v>
      </c>
      <c r="G3282" s="199">
        <v>-1.52214600963292</v>
      </c>
      <c r="H3282" s="199">
        <v>0.127972499723465</v>
      </c>
      <c r="I3282" s="199">
        <v>0.55681269077180795</v>
      </c>
    </row>
    <row r="3283" spans="1:9" x14ac:dyDescent="0.25">
      <c r="A3283" s="199">
        <v>3280</v>
      </c>
      <c r="B3283" s="199" t="s">
        <v>61779</v>
      </c>
      <c r="C3283" s="199" t="s">
        <v>61778</v>
      </c>
      <c r="D3283" s="199">
        <v>3.5944556586093999</v>
      </c>
      <c r="E3283" s="199">
        <v>1.9155492184699599E-2</v>
      </c>
      <c r="F3283" s="199">
        <v>0.92442908802342805</v>
      </c>
      <c r="G3283" s="199">
        <v>2.0721429510247202E-2</v>
      </c>
      <c r="H3283" s="199">
        <v>0.98346787441198902</v>
      </c>
      <c r="I3283" s="199">
        <v>0.99617848516863805</v>
      </c>
    </row>
    <row r="3284" spans="1:9" x14ac:dyDescent="0.25">
      <c r="A3284" s="199">
        <v>3281</v>
      </c>
      <c r="B3284" s="199" t="s">
        <v>61777</v>
      </c>
      <c r="C3284" s="199" t="s">
        <v>61776</v>
      </c>
      <c r="D3284" s="199">
        <v>3894.54389926261</v>
      </c>
      <c r="E3284" s="199">
        <v>-9.0887077076532194E-2</v>
      </c>
      <c r="F3284" s="199">
        <v>0.16601592051936601</v>
      </c>
      <c r="G3284" s="199">
        <v>-0.54746000740290401</v>
      </c>
      <c r="H3284" s="199">
        <v>0.58406273886228699</v>
      </c>
      <c r="I3284" s="199">
        <v>0.86610301368708997</v>
      </c>
    </row>
    <row r="3285" spans="1:9" x14ac:dyDescent="0.25">
      <c r="A3285" s="199">
        <v>3282</v>
      </c>
      <c r="B3285" s="199" t="s">
        <v>61775</v>
      </c>
      <c r="C3285" s="199" t="s">
        <v>61774</v>
      </c>
      <c r="D3285" s="199">
        <v>706.80629035130301</v>
      </c>
      <c r="E3285" s="199">
        <v>-0.137431516728517</v>
      </c>
      <c r="F3285" s="199">
        <v>0.23816668783735501</v>
      </c>
      <c r="G3285" s="199">
        <v>-0.57703920718908097</v>
      </c>
      <c r="H3285" s="199">
        <v>0.56391297014001296</v>
      </c>
      <c r="I3285" s="199">
        <v>0.85615733474310096</v>
      </c>
    </row>
    <row r="3286" spans="1:9" x14ac:dyDescent="0.25">
      <c r="A3286" s="199">
        <v>3283</v>
      </c>
      <c r="B3286" s="199" t="s">
        <v>61773</v>
      </c>
      <c r="C3286" s="199" t="s">
        <v>61772</v>
      </c>
      <c r="D3286" s="199">
        <v>6266.6139405267504</v>
      </c>
      <c r="E3286" s="199">
        <v>8.5858119344949302E-2</v>
      </c>
      <c r="F3286" s="199">
        <v>0.46482029296793298</v>
      </c>
      <c r="G3286" s="199">
        <v>0.18471250210857801</v>
      </c>
      <c r="H3286" s="199">
        <v>0.85345453965356</v>
      </c>
      <c r="I3286" s="199">
        <v>0.96068700389861195</v>
      </c>
    </row>
    <row r="3287" spans="1:9" x14ac:dyDescent="0.25">
      <c r="A3287" s="199">
        <v>3284</v>
      </c>
      <c r="B3287" s="199" t="s">
        <v>61771</v>
      </c>
      <c r="C3287" s="199" t="s">
        <v>61770</v>
      </c>
      <c r="D3287" s="199">
        <v>573.13611510277599</v>
      </c>
      <c r="E3287" s="199">
        <v>0.25807136365483202</v>
      </c>
      <c r="F3287" s="199">
        <v>0.19831172500299801</v>
      </c>
      <c r="G3287" s="199">
        <v>1.30134193351871</v>
      </c>
      <c r="H3287" s="199">
        <v>0.193141439737962</v>
      </c>
      <c r="I3287" s="199">
        <v>0.63139572927824705</v>
      </c>
    </row>
    <row r="3288" spans="1:9" x14ac:dyDescent="0.25">
      <c r="A3288" s="199">
        <v>3285</v>
      </c>
      <c r="B3288" s="199" t="s">
        <v>61769</v>
      </c>
      <c r="C3288" s="199" t="s">
        <v>61768</v>
      </c>
      <c r="D3288" s="199">
        <v>909.46034470361406</v>
      </c>
      <c r="E3288" s="199">
        <v>0.30772597163834198</v>
      </c>
      <c r="F3288" s="199">
        <v>0.25584312656728803</v>
      </c>
      <c r="G3288" s="199">
        <v>1.2027916316032401</v>
      </c>
      <c r="H3288" s="199">
        <v>0.229056963964512</v>
      </c>
      <c r="I3288" s="199">
        <v>0.66495695307786395</v>
      </c>
    </row>
    <row r="3289" spans="1:9" x14ac:dyDescent="0.25">
      <c r="A3289" s="199">
        <v>3286</v>
      </c>
      <c r="B3289" s="199" t="s">
        <v>61767</v>
      </c>
      <c r="C3289" s="199" t="s">
        <v>61766</v>
      </c>
      <c r="D3289" s="199">
        <v>1.3818538105628999</v>
      </c>
      <c r="E3289" s="199">
        <v>2.3814496891376402</v>
      </c>
      <c r="F3289" s="199">
        <v>1.03578988836733</v>
      </c>
      <c r="G3289" s="199">
        <v>2.2991629054145499</v>
      </c>
      <c r="H3289" s="199">
        <v>2.1495690540868299E-2</v>
      </c>
      <c r="I3289" s="199" t="s">
        <v>1469</v>
      </c>
    </row>
    <row r="3290" spans="1:9" x14ac:dyDescent="0.25">
      <c r="A3290" s="199">
        <v>3287</v>
      </c>
      <c r="B3290" s="199" t="s">
        <v>61765</v>
      </c>
      <c r="C3290" s="199" t="s">
        <v>61764</v>
      </c>
      <c r="D3290" s="199">
        <v>1313.8579086279101</v>
      </c>
      <c r="E3290" s="199">
        <v>4.05486478804147E-2</v>
      </c>
      <c r="F3290" s="199">
        <v>0.27003415832205901</v>
      </c>
      <c r="G3290" s="199">
        <v>0.15016118009801599</v>
      </c>
      <c r="H3290" s="199">
        <v>0.88063745236283997</v>
      </c>
      <c r="I3290" s="199">
        <v>0.96905749728618495</v>
      </c>
    </row>
    <row r="3291" spans="1:9" x14ac:dyDescent="0.25">
      <c r="A3291" s="199">
        <v>3288</v>
      </c>
      <c r="B3291" s="199" t="s">
        <v>61763</v>
      </c>
      <c r="C3291" s="199" t="s">
        <v>61762</v>
      </c>
      <c r="D3291" s="199">
        <v>18121.324253040701</v>
      </c>
      <c r="E3291" s="199">
        <v>0.179190981754137</v>
      </c>
      <c r="F3291" s="199">
        <v>0.16176108277871301</v>
      </c>
      <c r="G3291" s="199">
        <v>1.10775087972963</v>
      </c>
      <c r="H3291" s="199">
        <v>0.267969419105966</v>
      </c>
      <c r="I3291" s="199">
        <v>0.695808423819682</v>
      </c>
    </row>
    <row r="3292" spans="1:9" x14ac:dyDescent="0.25">
      <c r="A3292" s="199">
        <v>3289</v>
      </c>
      <c r="B3292" s="199" t="s">
        <v>61761</v>
      </c>
      <c r="C3292" s="199" t="s">
        <v>61760</v>
      </c>
      <c r="D3292" s="199">
        <v>51.951997160105797</v>
      </c>
      <c r="E3292" s="199">
        <v>-1.0716897872811799</v>
      </c>
      <c r="F3292" s="199">
        <v>0.59494504352917199</v>
      </c>
      <c r="G3292" s="199">
        <v>-1.8013256836698599</v>
      </c>
      <c r="H3292" s="199">
        <v>7.1651561967234406E-2</v>
      </c>
      <c r="I3292" s="199">
        <v>0.458445129696047</v>
      </c>
    </row>
    <row r="3293" spans="1:9" x14ac:dyDescent="0.25">
      <c r="A3293" s="199">
        <v>3290</v>
      </c>
      <c r="B3293" s="199" t="s">
        <v>61759</v>
      </c>
      <c r="C3293" s="199" t="s">
        <v>61758</v>
      </c>
      <c r="D3293" s="199">
        <v>250.66947394946999</v>
      </c>
      <c r="E3293" s="199">
        <v>0.37420948140061699</v>
      </c>
      <c r="F3293" s="199">
        <v>0.41402745182401002</v>
      </c>
      <c r="G3293" s="199">
        <v>0.90382770454477401</v>
      </c>
      <c r="H3293" s="199">
        <v>0.36608676883917901</v>
      </c>
      <c r="I3293" s="199">
        <v>0.76177048431729899</v>
      </c>
    </row>
    <row r="3294" spans="1:9" x14ac:dyDescent="0.25">
      <c r="A3294" s="199">
        <v>3291</v>
      </c>
      <c r="B3294" s="199" t="s">
        <v>61757</v>
      </c>
      <c r="C3294" s="199" t="s">
        <v>61756</v>
      </c>
      <c r="D3294" s="199">
        <v>289.393604529296</v>
      </c>
      <c r="E3294" s="199">
        <v>-0.13036381079447501</v>
      </c>
      <c r="F3294" s="199">
        <v>0.39734707753979898</v>
      </c>
      <c r="G3294" s="199">
        <v>-0.32808549040207302</v>
      </c>
      <c r="H3294" s="199">
        <v>0.74284702434774197</v>
      </c>
      <c r="I3294" s="199">
        <v>0.92660098975097305</v>
      </c>
    </row>
    <row r="3295" spans="1:9" x14ac:dyDescent="0.25">
      <c r="A3295" s="199">
        <v>3292</v>
      </c>
      <c r="B3295" s="199" t="s">
        <v>61755</v>
      </c>
      <c r="C3295" s="199" t="s">
        <v>61754</v>
      </c>
      <c r="D3295" s="199">
        <v>1573.2598759883999</v>
      </c>
      <c r="E3295" s="199">
        <v>-0.321421686000811</v>
      </c>
      <c r="F3295" s="199">
        <v>0.157537488393864</v>
      </c>
      <c r="G3295" s="199">
        <v>-2.0402869772635701</v>
      </c>
      <c r="H3295" s="199">
        <v>4.1321751111812403E-2</v>
      </c>
      <c r="I3295" s="199">
        <v>0.384757578957305</v>
      </c>
    </row>
    <row r="3296" spans="1:9" x14ac:dyDescent="0.25">
      <c r="A3296" s="199">
        <v>3293</v>
      </c>
      <c r="B3296" s="199" t="s">
        <v>61753</v>
      </c>
      <c r="C3296" s="199" t="s">
        <v>61752</v>
      </c>
      <c r="D3296" s="199">
        <v>989.48155633034696</v>
      </c>
      <c r="E3296" s="199">
        <v>-1.36731988261601E-2</v>
      </c>
      <c r="F3296" s="199">
        <v>0.174723737615745</v>
      </c>
      <c r="G3296" s="199">
        <v>-7.8256103107354799E-2</v>
      </c>
      <c r="H3296" s="199">
        <v>0.93762433497554598</v>
      </c>
      <c r="I3296" s="199">
        <v>0.98404206319726395</v>
      </c>
    </row>
    <row r="3297" spans="1:9" x14ac:dyDescent="0.25">
      <c r="A3297" s="199">
        <v>3294</v>
      </c>
      <c r="B3297" s="199" t="s">
        <v>61751</v>
      </c>
      <c r="C3297" s="199" t="s">
        <v>61750</v>
      </c>
      <c r="D3297" s="199">
        <v>3682.84613497283</v>
      </c>
      <c r="E3297" s="199">
        <v>0.34142552210247201</v>
      </c>
      <c r="F3297" s="199">
        <v>0.29974261032348998</v>
      </c>
      <c r="G3297" s="199">
        <v>1.1390623499741901</v>
      </c>
      <c r="H3297" s="199">
        <v>0.25467714953359599</v>
      </c>
      <c r="I3297" s="199">
        <v>0.68631459769861103</v>
      </c>
    </row>
    <row r="3298" spans="1:9" x14ac:dyDescent="0.25">
      <c r="A3298" s="199">
        <v>3295</v>
      </c>
      <c r="B3298" s="199" t="s">
        <v>61749</v>
      </c>
      <c r="C3298" s="199" t="s">
        <v>61748</v>
      </c>
      <c r="D3298" s="199">
        <v>1100.2329003442301</v>
      </c>
      <c r="E3298" s="199">
        <v>0.115794339906865</v>
      </c>
      <c r="F3298" s="199">
        <v>0.22616384768855199</v>
      </c>
      <c r="G3298" s="199">
        <v>0.51199314607666402</v>
      </c>
      <c r="H3298" s="199">
        <v>0.60865580641750805</v>
      </c>
      <c r="I3298" s="199">
        <v>0.87638738166202801</v>
      </c>
    </row>
    <row r="3299" spans="1:9" x14ac:dyDescent="0.25">
      <c r="A3299" s="199">
        <v>3296</v>
      </c>
      <c r="B3299" s="199" t="s">
        <v>61747</v>
      </c>
      <c r="C3299" s="199" t="s">
        <v>61746</v>
      </c>
      <c r="D3299" s="199">
        <v>861.24415407514005</v>
      </c>
      <c r="E3299" s="199">
        <v>-0.113786625377715</v>
      </c>
      <c r="F3299" s="199">
        <v>0.18198895894211101</v>
      </c>
      <c r="G3299" s="199">
        <v>-0.62523916856906603</v>
      </c>
      <c r="H3299" s="199">
        <v>0.531814098251853</v>
      </c>
      <c r="I3299" s="199">
        <v>0.84361436633682596</v>
      </c>
    </row>
    <row r="3300" spans="1:9" x14ac:dyDescent="0.25">
      <c r="A3300" s="199">
        <v>3297</v>
      </c>
      <c r="B3300" s="199" t="s">
        <v>61745</v>
      </c>
      <c r="C3300" s="199" t="s">
        <v>61744</v>
      </c>
      <c r="D3300" s="199">
        <v>1755.9773844163401</v>
      </c>
      <c r="E3300" s="199">
        <v>-9.6072897446755498E-2</v>
      </c>
      <c r="F3300" s="199">
        <v>0.18581988195104701</v>
      </c>
      <c r="G3300" s="199">
        <v>-0.51702162566256205</v>
      </c>
      <c r="H3300" s="199">
        <v>0.605141062681261</v>
      </c>
      <c r="I3300" s="199">
        <v>0.87541336162952998</v>
      </c>
    </row>
    <row r="3301" spans="1:9" x14ac:dyDescent="0.25">
      <c r="A3301" s="199">
        <v>3298</v>
      </c>
      <c r="B3301" s="199" t="s">
        <v>61743</v>
      </c>
      <c r="C3301" s="199" t="s">
        <v>61742</v>
      </c>
      <c r="D3301" s="199">
        <v>52.6787447094854</v>
      </c>
      <c r="E3301" s="199">
        <v>-0.71298225159809403</v>
      </c>
      <c r="F3301" s="199">
        <v>0.42330315260370799</v>
      </c>
      <c r="G3301" s="199">
        <v>-1.6843301241972599</v>
      </c>
      <c r="H3301" s="199">
        <v>9.2117886699335599E-2</v>
      </c>
      <c r="I3301" s="199">
        <v>0.49801262787587303</v>
      </c>
    </row>
    <row r="3302" spans="1:9" x14ac:dyDescent="0.25">
      <c r="A3302" s="199">
        <v>3299</v>
      </c>
      <c r="B3302" s="199" t="s">
        <v>61741</v>
      </c>
      <c r="C3302" s="199" t="s">
        <v>61740</v>
      </c>
      <c r="D3302" s="199">
        <v>369.41986059539101</v>
      </c>
      <c r="E3302" s="199">
        <v>0.95918459158164704</v>
      </c>
      <c r="F3302" s="199">
        <v>0.52093512761698502</v>
      </c>
      <c r="G3302" s="199">
        <v>1.8412745478874399</v>
      </c>
      <c r="H3302" s="199">
        <v>6.55813356167773E-2</v>
      </c>
      <c r="I3302" s="199">
        <v>0.44572880328307801</v>
      </c>
    </row>
    <row r="3303" spans="1:9" x14ac:dyDescent="0.25">
      <c r="A3303" s="199">
        <v>3300</v>
      </c>
      <c r="B3303" s="199" t="s">
        <v>61739</v>
      </c>
      <c r="C3303" s="199" t="s">
        <v>61738</v>
      </c>
      <c r="D3303" s="199">
        <v>2965.3309533786701</v>
      </c>
      <c r="E3303" s="199">
        <v>0.10693323328707</v>
      </c>
      <c r="F3303" s="199">
        <v>0.51615585113117601</v>
      </c>
      <c r="G3303" s="199">
        <v>0.20717237449255099</v>
      </c>
      <c r="H3303" s="199">
        <v>0.83587524123160795</v>
      </c>
      <c r="I3303" s="199">
        <v>0.95442975994681201</v>
      </c>
    </row>
    <row r="3304" spans="1:9" x14ac:dyDescent="0.25">
      <c r="A3304" s="199">
        <v>3301</v>
      </c>
      <c r="B3304" s="199" t="s">
        <v>61737</v>
      </c>
      <c r="C3304" s="199" t="s">
        <v>61736</v>
      </c>
      <c r="D3304" s="199">
        <v>5018.9332917443298</v>
      </c>
      <c r="E3304" s="199">
        <v>0.375926837123155</v>
      </c>
      <c r="F3304" s="199">
        <v>0.25553585521613598</v>
      </c>
      <c r="G3304" s="199">
        <v>1.4711314653092</v>
      </c>
      <c r="H3304" s="199">
        <v>0.141255567074795</v>
      </c>
      <c r="I3304" s="199">
        <v>0.57402060568650104</v>
      </c>
    </row>
    <row r="3305" spans="1:9" x14ac:dyDescent="0.25">
      <c r="A3305" s="199">
        <v>3302</v>
      </c>
      <c r="B3305" s="199" t="s">
        <v>61735</v>
      </c>
      <c r="C3305" s="199" t="s">
        <v>61734</v>
      </c>
      <c r="D3305" s="199">
        <v>10604.710533156</v>
      </c>
      <c r="E3305" s="199">
        <v>-0.164844689747291</v>
      </c>
      <c r="F3305" s="199">
        <v>0.31647435681478198</v>
      </c>
      <c r="G3305" s="199">
        <v>-0.52087850468013497</v>
      </c>
      <c r="H3305" s="199">
        <v>0.60245141040171002</v>
      </c>
      <c r="I3305" s="199">
        <v>0.87402298740863305</v>
      </c>
    </row>
    <row r="3306" spans="1:9" x14ac:dyDescent="0.25">
      <c r="A3306" s="199">
        <v>3303</v>
      </c>
      <c r="B3306" s="199" t="s">
        <v>61733</v>
      </c>
      <c r="C3306" s="199" t="s">
        <v>61732</v>
      </c>
      <c r="D3306" s="199">
        <v>2317.0021666205998</v>
      </c>
      <c r="E3306" s="199">
        <v>0.20323255149550801</v>
      </c>
      <c r="F3306" s="199">
        <v>0.27463317898818501</v>
      </c>
      <c r="G3306" s="199">
        <v>0.74001456140247202</v>
      </c>
      <c r="H3306" s="199">
        <v>0.45929115883025201</v>
      </c>
      <c r="I3306" s="199">
        <v>0.80937942293083798</v>
      </c>
    </row>
    <row r="3307" spans="1:9" x14ac:dyDescent="0.25">
      <c r="A3307" s="199">
        <v>3304</v>
      </c>
      <c r="B3307" s="199" t="s">
        <v>61731</v>
      </c>
      <c r="C3307" s="199" t="s">
        <v>61730</v>
      </c>
      <c r="D3307" s="199">
        <v>2678.17119018529</v>
      </c>
      <c r="E3307" s="199">
        <v>5.7637229543056799E-2</v>
      </c>
      <c r="F3307" s="199">
        <v>0.17976621301429499</v>
      </c>
      <c r="G3307" s="199">
        <v>0.32062326160519</v>
      </c>
      <c r="H3307" s="199">
        <v>0.74849590734814098</v>
      </c>
      <c r="I3307" s="199">
        <v>0.92878984805597797</v>
      </c>
    </row>
    <row r="3308" spans="1:9" x14ac:dyDescent="0.25">
      <c r="A3308" s="199">
        <v>3305</v>
      </c>
      <c r="B3308" s="199" t="s">
        <v>61729</v>
      </c>
      <c r="C3308" s="199" t="s">
        <v>61728</v>
      </c>
      <c r="D3308" s="199">
        <v>4076.8325845773002</v>
      </c>
      <c r="E3308" s="199">
        <v>-0.19887599999428501</v>
      </c>
      <c r="F3308" s="199">
        <v>0.153065479789222</v>
      </c>
      <c r="G3308" s="199">
        <v>-1.2992870781063399</v>
      </c>
      <c r="H3308" s="199">
        <v>0.19384542725702</v>
      </c>
      <c r="I3308" s="199">
        <v>0.63204191418293898</v>
      </c>
    </row>
    <row r="3309" spans="1:9" x14ac:dyDescent="0.25">
      <c r="A3309" s="199">
        <v>3306</v>
      </c>
      <c r="B3309" s="199" t="s">
        <v>61727</v>
      </c>
      <c r="C3309" s="199" t="s">
        <v>61726</v>
      </c>
      <c r="D3309" s="199">
        <v>488.29584828825398</v>
      </c>
      <c r="E3309" s="199">
        <v>-0.189070237348855</v>
      </c>
      <c r="F3309" s="199">
        <v>0.258048934642854</v>
      </c>
      <c r="G3309" s="199">
        <v>-0.73269140835839197</v>
      </c>
      <c r="H3309" s="199">
        <v>0.463746665318087</v>
      </c>
      <c r="I3309" s="199">
        <v>0.81228945095623095</v>
      </c>
    </row>
    <row r="3310" spans="1:9" x14ac:dyDescent="0.25">
      <c r="A3310" s="199">
        <v>3307</v>
      </c>
      <c r="B3310" s="199" t="s">
        <v>61725</v>
      </c>
      <c r="C3310" s="199" t="s">
        <v>61724</v>
      </c>
      <c r="D3310" s="199">
        <v>617.27540149153901</v>
      </c>
      <c r="E3310" s="199">
        <v>7.1755324040934404E-2</v>
      </c>
      <c r="F3310" s="199">
        <v>0.173897390885704</v>
      </c>
      <c r="G3310" s="199">
        <v>0.41263025095124301</v>
      </c>
      <c r="H3310" s="199">
        <v>0.679877534125918</v>
      </c>
      <c r="I3310" s="199">
        <v>0.90211366713728003</v>
      </c>
    </row>
    <row r="3311" spans="1:9" x14ac:dyDescent="0.25">
      <c r="A3311" s="199">
        <v>3308</v>
      </c>
      <c r="B3311" s="199" t="s">
        <v>61723</v>
      </c>
      <c r="C3311" s="199" t="s">
        <v>61722</v>
      </c>
      <c r="D3311" s="199">
        <v>773.74020547687405</v>
      </c>
      <c r="E3311" s="199">
        <v>-0.201837969602437</v>
      </c>
      <c r="F3311" s="199">
        <v>0.28190977744417201</v>
      </c>
      <c r="G3311" s="199">
        <v>-0.71596654586557595</v>
      </c>
      <c r="H3311" s="199">
        <v>0.47401200619834</v>
      </c>
      <c r="I3311" s="199">
        <v>0.81640680804198396</v>
      </c>
    </row>
    <row r="3312" spans="1:9" x14ac:dyDescent="0.25">
      <c r="A3312" s="199">
        <v>3309</v>
      </c>
      <c r="B3312" s="199" t="s">
        <v>61721</v>
      </c>
      <c r="C3312" s="199" t="s">
        <v>61720</v>
      </c>
      <c r="D3312" s="199">
        <v>104997.48171343999</v>
      </c>
      <c r="E3312" s="199">
        <v>7.9958341493239396E-2</v>
      </c>
      <c r="F3312" s="199">
        <v>0.52997430806115797</v>
      </c>
      <c r="G3312" s="199">
        <v>0.15087210884949601</v>
      </c>
      <c r="H3312" s="199">
        <v>0.88007660251850695</v>
      </c>
      <c r="I3312" s="199">
        <v>0.96882493609742604</v>
      </c>
    </row>
    <row r="3313" spans="1:9" x14ac:dyDescent="0.25">
      <c r="A3313" s="199">
        <v>3310</v>
      </c>
      <c r="B3313" s="199" t="s">
        <v>61719</v>
      </c>
      <c r="C3313" s="199" t="s">
        <v>61718</v>
      </c>
      <c r="D3313" s="199">
        <v>356.04360794800499</v>
      </c>
      <c r="E3313" s="199">
        <v>0.465021563141575</v>
      </c>
      <c r="F3313" s="199">
        <v>0.204675337452846</v>
      </c>
      <c r="G3313" s="199">
        <v>2.2719960740199601</v>
      </c>
      <c r="H3313" s="199">
        <v>2.3086747456887598E-2</v>
      </c>
      <c r="I3313" s="199">
        <v>0.31774186163652401</v>
      </c>
    </row>
    <row r="3314" spans="1:9" x14ac:dyDescent="0.25">
      <c r="A3314" s="199">
        <v>3311</v>
      </c>
      <c r="B3314" s="199" t="s">
        <v>61717</v>
      </c>
      <c r="C3314" s="199" t="s">
        <v>61716</v>
      </c>
      <c r="D3314" s="199">
        <v>1265.0277001095999</v>
      </c>
      <c r="E3314" s="199">
        <v>0.17094228608408399</v>
      </c>
      <c r="F3314" s="199">
        <v>9.9501924342145998E-2</v>
      </c>
      <c r="G3314" s="199">
        <v>1.7179796995310801</v>
      </c>
      <c r="H3314" s="199">
        <v>8.5800318145319701E-2</v>
      </c>
      <c r="I3314" s="199">
        <v>0.48590368961366198</v>
      </c>
    </row>
    <row r="3315" spans="1:9" x14ac:dyDescent="0.25">
      <c r="A3315" s="199">
        <v>3312</v>
      </c>
      <c r="B3315" s="199" t="s">
        <v>61715</v>
      </c>
      <c r="C3315" s="199" t="s">
        <v>61714</v>
      </c>
      <c r="D3315" s="199">
        <v>3882.2389545168999</v>
      </c>
      <c r="E3315" s="199">
        <v>0.40809049777356199</v>
      </c>
      <c r="F3315" s="199">
        <v>0.191438136808706</v>
      </c>
      <c r="G3315" s="199">
        <v>2.1317095150238798</v>
      </c>
      <c r="H3315" s="199">
        <v>3.3030734126129398E-2</v>
      </c>
      <c r="I3315" s="199">
        <v>0.35671952633883303</v>
      </c>
    </row>
    <row r="3316" spans="1:9" x14ac:dyDescent="0.25">
      <c r="A3316" s="199">
        <v>3313</v>
      </c>
      <c r="B3316" s="199" t="s">
        <v>61713</v>
      </c>
      <c r="C3316" s="199" t="s">
        <v>61712</v>
      </c>
      <c r="D3316" s="199">
        <v>29.877872814212601</v>
      </c>
      <c r="E3316" s="199">
        <v>1.01596491638942</v>
      </c>
      <c r="F3316" s="199">
        <v>0.327784182849366</v>
      </c>
      <c r="G3316" s="199">
        <v>3.0994934153253801</v>
      </c>
      <c r="H3316" s="199">
        <v>1.9385188675009699E-3</v>
      </c>
      <c r="I3316" s="199">
        <v>0.137883367652505</v>
      </c>
    </row>
    <row r="3317" spans="1:9" x14ac:dyDescent="0.25">
      <c r="A3317" s="199">
        <v>3314</v>
      </c>
      <c r="B3317" s="199" t="s">
        <v>61711</v>
      </c>
      <c r="C3317" s="199" t="s">
        <v>61710</v>
      </c>
      <c r="D3317" s="199">
        <v>1191.1535552241801</v>
      </c>
      <c r="E3317" s="199">
        <v>-5.56068422124017E-3</v>
      </c>
      <c r="F3317" s="199">
        <v>0.10328937121160001</v>
      </c>
      <c r="G3317" s="199">
        <v>-5.3835977080821301E-2</v>
      </c>
      <c r="H3317" s="199">
        <v>0.95706584550480001</v>
      </c>
      <c r="I3317" s="199">
        <v>0.98881015207432099</v>
      </c>
    </row>
    <row r="3318" spans="1:9" x14ac:dyDescent="0.25">
      <c r="A3318" s="199">
        <v>3315</v>
      </c>
      <c r="B3318" s="199" t="s">
        <v>61709</v>
      </c>
      <c r="C3318" s="199" t="s">
        <v>61708</v>
      </c>
      <c r="D3318" s="199">
        <v>2.6981506546603402</v>
      </c>
      <c r="E3318" s="199">
        <v>5.0382713446554102E-2</v>
      </c>
      <c r="F3318" s="199">
        <v>1.4029329653937599</v>
      </c>
      <c r="G3318" s="199">
        <v>3.5912416836262097E-2</v>
      </c>
      <c r="H3318" s="199">
        <v>0.97135219505125803</v>
      </c>
      <c r="I3318" s="199">
        <v>0.99361966879998398</v>
      </c>
    </row>
    <row r="3319" spans="1:9" x14ac:dyDescent="0.25">
      <c r="A3319" s="199">
        <v>3316</v>
      </c>
      <c r="B3319" s="199" t="s">
        <v>61707</v>
      </c>
      <c r="C3319" s="199" t="s">
        <v>61706</v>
      </c>
      <c r="D3319" s="199">
        <v>383.071171164845</v>
      </c>
      <c r="E3319" s="199">
        <v>-0.36836284594608698</v>
      </c>
      <c r="F3319" s="199">
        <v>0.36668479794368602</v>
      </c>
      <c r="G3319" s="199">
        <v>-1.0045762682604</v>
      </c>
      <c r="H3319" s="199">
        <v>0.31510092935897099</v>
      </c>
      <c r="I3319" s="199">
        <v>0.73146856294458196</v>
      </c>
    </row>
    <row r="3320" spans="1:9" x14ac:dyDescent="0.25">
      <c r="A3320" s="199">
        <v>3317</v>
      </c>
      <c r="B3320" s="199" t="s">
        <v>61705</v>
      </c>
      <c r="C3320" s="199" t="s">
        <v>61704</v>
      </c>
      <c r="D3320" s="199">
        <v>5128.3603680165697</v>
      </c>
      <c r="E3320" s="199">
        <v>9.7405902155510607E-2</v>
      </c>
      <c r="F3320" s="199">
        <v>0.18951034905819999</v>
      </c>
      <c r="G3320" s="199">
        <v>0.513987244705018</v>
      </c>
      <c r="H3320" s="199">
        <v>0.60726090856599602</v>
      </c>
      <c r="I3320" s="199">
        <v>0.87635940484171104</v>
      </c>
    </row>
    <row r="3321" spans="1:9" x14ac:dyDescent="0.25">
      <c r="A3321" s="199">
        <v>3318</v>
      </c>
      <c r="B3321" s="199" t="s">
        <v>61703</v>
      </c>
      <c r="C3321" s="199" t="s">
        <v>61702</v>
      </c>
      <c r="D3321" s="199">
        <v>0.64941094075002603</v>
      </c>
      <c r="E3321" s="199">
        <v>0.79887341903120301</v>
      </c>
      <c r="F3321" s="199">
        <v>1.76690025132708</v>
      </c>
      <c r="G3321" s="199">
        <v>0.45213272137529298</v>
      </c>
      <c r="H3321" s="199">
        <v>0.65117337232202399</v>
      </c>
      <c r="I3321" s="199" t="s">
        <v>1469</v>
      </c>
    </row>
    <row r="3322" spans="1:9" x14ac:dyDescent="0.25">
      <c r="A3322" s="199">
        <v>3319</v>
      </c>
      <c r="B3322" s="199" t="s">
        <v>61701</v>
      </c>
      <c r="C3322" s="199" t="s">
        <v>61700</v>
      </c>
      <c r="D3322" s="199">
        <v>4878.89759108419</v>
      </c>
      <c r="E3322" s="199">
        <v>-8.7464099200808498E-2</v>
      </c>
      <c r="F3322" s="199">
        <v>9.8375858771543895E-2</v>
      </c>
      <c r="G3322" s="199">
        <v>-0.88908092181359699</v>
      </c>
      <c r="H3322" s="199">
        <v>0.37395959134480999</v>
      </c>
      <c r="I3322" s="199">
        <v>0.76797525355881602</v>
      </c>
    </row>
    <row r="3323" spans="1:9" x14ac:dyDescent="0.25">
      <c r="A3323" s="199">
        <v>3320</v>
      </c>
      <c r="B3323" s="199" t="s">
        <v>61699</v>
      </c>
      <c r="C3323" s="199" t="s">
        <v>61698</v>
      </c>
      <c r="D3323" s="199">
        <v>2549.4916053959</v>
      </c>
      <c r="E3323" s="199">
        <v>0.25228459639008399</v>
      </c>
      <c r="F3323" s="199">
        <v>0.175076193689233</v>
      </c>
      <c r="G3323" s="199">
        <v>1.4409988649736101</v>
      </c>
      <c r="H3323" s="199">
        <v>0.149585003449523</v>
      </c>
      <c r="I3323" s="199">
        <v>0.58343058836444095</v>
      </c>
    </row>
    <row r="3324" spans="1:9" x14ac:dyDescent="0.25">
      <c r="A3324" s="199">
        <v>3321</v>
      </c>
      <c r="B3324" s="199" t="s">
        <v>61697</v>
      </c>
      <c r="C3324" s="199" t="s">
        <v>61696</v>
      </c>
      <c r="D3324" s="199">
        <v>283.12724483483299</v>
      </c>
      <c r="E3324" s="199">
        <v>-0.33759029679992603</v>
      </c>
      <c r="F3324" s="199">
        <v>0.15093901040835001</v>
      </c>
      <c r="G3324" s="199">
        <v>-2.2366007030694699</v>
      </c>
      <c r="H3324" s="199">
        <v>2.53124489352917E-2</v>
      </c>
      <c r="I3324" s="199">
        <v>0.33017272733463499</v>
      </c>
    </row>
    <row r="3325" spans="1:9" x14ac:dyDescent="0.25">
      <c r="A3325" s="199">
        <v>3322</v>
      </c>
      <c r="B3325" s="199" t="s">
        <v>61695</v>
      </c>
      <c r="C3325" s="199" t="s">
        <v>61694</v>
      </c>
      <c r="D3325" s="199">
        <v>286.20277477591202</v>
      </c>
      <c r="E3325" s="199">
        <v>-0.18292204876406901</v>
      </c>
      <c r="F3325" s="199">
        <v>0.200587114831624</v>
      </c>
      <c r="G3325" s="199">
        <v>-0.91193319629536695</v>
      </c>
      <c r="H3325" s="199">
        <v>0.36180388517536</v>
      </c>
      <c r="I3325" s="199">
        <v>0.76037829990331596</v>
      </c>
    </row>
    <row r="3326" spans="1:9" x14ac:dyDescent="0.25">
      <c r="A3326" s="199">
        <v>3323</v>
      </c>
      <c r="B3326" s="199" t="s">
        <v>61693</v>
      </c>
      <c r="C3326" s="199" t="s">
        <v>61692</v>
      </c>
      <c r="D3326" s="199">
        <v>1108.1421858139599</v>
      </c>
      <c r="E3326" s="199">
        <v>-0.15089198960236599</v>
      </c>
      <c r="F3326" s="199">
        <v>0.12632806957238199</v>
      </c>
      <c r="G3326" s="199">
        <v>-1.1944454634123001</v>
      </c>
      <c r="H3326" s="199">
        <v>0.23230376182788501</v>
      </c>
      <c r="I3326" s="199">
        <v>0.66763423543275002</v>
      </c>
    </row>
    <row r="3327" spans="1:9" x14ac:dyDescent="0.25">
      <c r="A3327" s="199">
        <v>3324</v>
      </c>
      <c r="B3327" s="199" t="s">
        <v>61691</v>
      </c>
      <c r="C3327" s="199" t="s">
        <v>61690</v>
      </c>
      <c r="D3327" s="199">
        <v>1984.62930340601</v>
      </c>
      <c r="E3327" s="199">
        <v>0.20334420116275001</v>
      </c>
      <c r="F3327" s="199">
        <v>0.26462581002334901</v>
      </c>
      <c r="G3327" s="199">
        <v>0.76842164845828298</v>
      </c>
      <c r="H3327" s="199">
        <v>0.44223672303809403</v>
      </c>
      <c r="I3327" s="199">
        <v>0.801647882565245</v>
      </c>
    </row>
    <row r="3328" spans="1:9" x14ac:dyDescent="0.25">
      <c r="A3328" s="199">
        <v>3325</v>
      </c>
      <c r="B3328" s="199" t="s">
        <v>61689</v>
      </c>
      <c r="C3328" s="199" t="s">
        <v>61688</v>
      </c>
      <c r="D3328" s="199">
        <v>786.56562981622903</v>
      </c>
      <c r="E3328" s="199">
        <v>-5.7734494990753997E-2</v>
      </c>
      <c r="F3328" s="199">
        <v>0.22342040838861399</v>
      </c>
      <c r="G3328" s="199">
        <v>-0.25841191235462901</v>
      </c>
      <c r="H3328" s="199">
        <v>0.79608902400603798</v>
      </c>
      <c r="I3328" s="199">
        <v>0.94288906368114001</v>
      </c>
    </row>
    <row r="3329" spans="1:9" x14ac:dyDescent="0.25">
      <c r="A3329" s="199">
        <v>3326</v>
      </c>
      <c r="B3329" s="199" t="s">
        <v>61687</v>
      </c>
      <c r="C3329" s="199" t="s">
        <v>61686</v>
      </c>
      <c r="D3329" s="199">
        <v>1843.2141560595801</v>
      </c>
      <c r="E3329" s="199">
        <v>5.2238821879311698E-2</v>
      </c>
      <c r="F3329" s="199">
        <v>0.19218644145567099</v>
      </c>
      <c r="G3329" s="199">
        <v>0.27181325323285499</v>
      </c>
      <c r="H3329" s="199">
        <v>0.78576561416044499</v>
      </c>
      <c r="I3329" s="199">
        <v>0.93890228405904397</v>
      </c>
    </row>
    <row r="3330" spans="1:9" x14ac:dyDescent="0.25">
      <c r="A3330" s="199">
        <v>3327</v>
      </c>
      <c r="B3330" s="199" t="s">
        <v>61685</v>
      </c>
      <c r="C3330" s="199" t="s">
        <v>61684</v>
      </c>
      <c r="D3330" s="199">
        <v>527.90608752377705</v>
      </c>
      <c r="E3330" s="199">
        <v>0.57130796717813703</v>
      </c>
      <c r="F3330" s="199">
        <v>0.332889836237588</v>
      </c>
      <c r="G3330" s="199">
        <v>1.7162073003946801</v>
      </c>
      <c r="H3330" s="199">
        <v>8.6124107514948797E-2</v>
      </c>
      <c r="I3330" s="199">
        <v>0.48624479154640698</v>
      </c>
    </row>
    <row r="3331" spans="1:9" x14ac:dyDescent="0.25">
      <c r="A3331" s="199">
        <v>3328</v>
      </c>
      <c r="B3331" s="199" t="s">
        <v>61683</v>
      </c>
      <c r="C3331" s="199" t="s">
        <v>61682</v>
      </c>
      <c r="D3331" s="199">
        <v>5516.1569500161604</v>
      </c>
      <c r="E3331" s="199">
        <v>0.173773708835429</v>
      </c>
      <c r="F3331" s="199">
        <v>0.160880137234898</v>
      </c>
      <c r="G3331" s="199">
        <v>1.08014396197155</v>
      </c>
      <c r="H3331" s="199">
        <v>0.28007807788786199</v>
      </c>
      <c r="I3331" s="199">
        <v>0.70529036955430602</v>
      </c>
    </row>
    <row r="3332" spans="1:9" x14ac:dyDescent="0.25">
      <c r="A3332" s="199">
        <v>3329</v>
      </c>
      <c r="B3332" s="199" t="s">
        <v>61681</v>
      </c>
      <c r="C3332" s="199" t="s">
        <v>61680</v>
      </c>
      <c r="D3332" s="199">
        <v>2459.9289594739298</v>
      </c>
      <c r="E3332" s="199">
        <v>4.6585782129867602E-2</v>
      </c>
      <c r="F3332" s="199">
        <v>0.175346463649381</v>
      </c>
      <c r="G3332" s="199">
        <v>0.26567848110709302</v>
      </c>
      <c r="H3332" s="199">
        <v>0.79048683753750604</v>
      </c>
      <c r="I3332" s="199">
        <v>0.94084851115137802</v>
      </c>
    </row>
    <row r="3333" spans="1:9" x14ac:dyDescent="0.25">
      <c r="A3333" s="199">
        <v>3330</v>
      </c>
      <c r="B3333" s="199" t="s">
        <v>61679</v>
      </c>
      <c r="C3333" s="199" t="s">
        <v>61678</v>
      </c>
      <c r="D3333" s="199">
        <v>960.44531619456905</v>
      </c>
      <c r="E3333" s="199">
        <v>-1.94780616293505E-2</v>
      </c>
      <c r="F3333" s="199">
        <v>0.15626119932401</v>
      </c>
      <c r="G3333" s="199">
        <v>-0.124650660007815</v>
      </c>
      <c r="H3333" s="199">
        <v>0.90080012024159095</v>
      </c>
      <c r="I3333" s="199">
        <v>0.97533939638960698</v>
      </c>
    </row>
    <row r="3334" spans="1:9" x14ac:dyDescent="0.25">
      <c r="A3334" s="199">
        <v>3331</v>
      </c>
      <c r="B3334" s="199" t="s">
        <v>61677</v>
      </c>
      <c r="C3334" s="199" t="s">
        <v>61676</v>
      </c>
      <c r="D3334" s="199">
        <v>1919.1794257208001</v>
      </c>
      <c r="E3334" s="199">
        <v>0.23040140062060099</v>
      </c>
      <c r="F3334" s="199">
        <v>0.16859280774882701</v>
      </c>
      <c r="G3334" s="199">
        <v>1.3666146480213901</v>
      </c>
      <c r="H3334" s="199">
        <v>0.17174612343617701</v>
      </c>
      <c r="I3334" s="199">
        <v>0.60879735496846599</v>
      </c>
    </row>
    <row r="3335" spans="1:9" x14ac:dyDescent="0.25">
      <c r="A3335" s="199">
        <v>3332</v>
      </c>
      <c r="B3335" s="199" t="s">
        <v>61675</v>
      </c>
      <c r="C3335" s="199" t="s">
        <v>61674</v>
      </c>
      <c r="D3335" s="199">
        <v>936.49855597485703</v>
      </c>
      <c r="E3335" s="199">
        <v>7.7796238490507194E-2</v>
      </c>
      <c r="F3335" s="199">
        <v>0.167969050555099</v>
      </c>
      <c r="G3335" s="199">
        <v>0.46315817249313801</v>
      </c>
      <c r="H3335" s="199">
        <v>0.64325099518926998</v>
      </c>
      <c r="I3335" s="199">
        <v>0.88954453777440201</v>
      </c>
    </row>
    <row r="3336" spans="1:9" x14ac:dyDescent="0.25">
      <c r="A3336" s="199">
        <v>3333</v>
      </c>
      <c r="B3336" s="199" t="s">
        <v>61673</v>
      </c>
      <c r="C3336" s="199" t="s">
        <v>61672</v>
      </c>
      <c r="D3336" s="199">
        <v>17.943954302111798</v>
      </c>
      <c r="E3336" s="199">
        <v>-7.4661009895002295E-2</v>
      </c>
      <c r="F3336" s="199">
        <v>0.36477149618842902</v>
      </c>
      <c r="G3336" s="199">
        <v>-0.204678848745449</v>
      </c>
      <c r="H3336" s="199">
        <v>0.83782304680544994</v>
      </c>
      <c r="I3336" s="199">
        <v>0.95516188805629798</v>
      </c>
    </row>
    <row r="3337" spans="1:9" x14ac:dyDescent="0.25">
      <c r="A3337" s="199">
        <v>3334</v>
      </c>
      <c r="B3337" s="199" t="s">
        <v>61671</v>
      </c>
      <c r="C3337" s="199" t="s">
        <v>61670</v>
      </c>
      <c r="D3337" s="199">
        <v>2195.2509553405098</v>
      </c>
      <c r="E3337" s="199">
        <v>-0.20654122284097101</v>
      </c>
      <c r="F3337" s="199">
        <v>0.183819476012025</v>
      </c>
      <c r="G3337" s="199">
        <v>-1.12360902838967</v>
      </c>
      <c r="H3337" s="199">
        <v>0.26117892430408901</v>
      </c>
      <c r="I3337" s="199">
        <v>0.69081110201433005</v>
      </c>
    </row>
    <row r="3338" spans="1:9" x14ac:dyDescent="0.25">
      <c r="A3338" s="199">
        <v>3335</v>
      </c>
      <c r="B3338" s="199" t="s">
        <v>61669</v>
      </c>
      <c r="C3338" s="199" t="s">
        <v>61668</v>
      </c>
      <c r="D3338" s="199">
        <v>4100.7593990164396</v>
      </c>
      <c r="E3338" s="199">
        <v>-4.2673995032543799E-3</v>
      </c>
      <c r="F3338" s="199">
        <v>0.132275515245944</v>
      </c>
      <c r="G3338" s="199">
        <v>-3.2261446839348E-2</v>
      </c>
      <c r="H3338" s="199">
        <v>0.97426355415470001</v>
      </c>
      <c r="I3338" s="199">
        <v>0.99423961197043598</v>
      </c>
    </row>
    <row r="3339" spans="1:9" x14ac:dyDescent="0.25">
      <c r="A3339" s="199">
        <v>3336</v>
      </c>
      <c r="B3339" s="199" t="s">
        <v>61667</v>
      </c>
      <c r="C3339" s="199" t="s">
        <v>61666</v>
      </c>
      <c r="D3339" s="199">
        <v>960.12756792303105</v>
      </c>
      <c r="E3339" s="199">
        <v>-0.34935253736627497</v>
      </c>
      <c r="F3339" s="199">
        <v>0.171534929790505</v>
      </c>
      <c r="G3339" s="199">
        <v>-2.0366262299634101</v>
      </c>
      <c r="H3339" s="199">
        <v>4.1687512191580803E-2</v>
      </c>
      <c r="I3339" s="199">
        <v>0.38481057137517799</v>
      </c>
    </row>
    <row r="3340" spans="1:9" x14ac:dyDescent="0.25">
      <c r="A3340" s="199">
        <v>3337</v>
      </c>
      <c r="B3340" s="199" t="s">
        <v>61665</v>
      </c>
      <c r="C3340" s="199" t="s">
        <v>61664</v>
      </c>
      <c r="D3340" s="199">
        <v>1548.0362089513601</v>
      </c>
      <c r="E3340" s="199">
        <v>-1.3705988788660299</v>
      </c>
      <c r="F3340" s="199">
        <v>0.382201879793307</v>
      </c>
      <c r="G3340" s="199">
        <v>-3.58606001521302</v>
      </c>
      <c r="H3340" s="199">
        <v>3.3571172939936001E-4</v>
      </c>
      <c r="I3340" s="199">
        <v>6.2934273271949101E-2</v>
      </c>
    </row>
    <row r="3341" spans="1:9" x14ac:dyDescent="0.25">
      <c r="A3341" s="199">
        <v>3338</v>
      </c>
      <c r="B3341" s="199" t="s">
        <v>61663</v>
      </c>
      <c r="C3341" s="199" t="s">
        <v>61662</v>
      </c>
      <c r="D3341" s="199">
        <v>1.3844555759444399</v>
      </c>
      <c r="E3341" s="199">
        <v>0.470170353797838</v>
      </c>
      <c r="F3341" s="199">
        <v>0.63575784430376503</v>
      </c>
      <c r="G3341" s="199">
        <v>0.73954314211055305</v>
      </c>
      <c r="H3341" s="199">
        <v>0.45957725276006101</v>
      </c>
      <c r="I3341" s="199" t="s">
        <v>1469</v>
      </c>
    </row>
    <row r="3342" spans="1:9" x14ac:dyDescent="0.25">
      <c r="A3342" s="199">
        <v>3339</v>
      </c>
      <c r="B3342" s="199" t="s">
        <v>61661</v>
      </c>
      <c r="C3342" s="199" t="s">
        <v>61660</v>
      </c>
      <c r="D3342" s="199">
        <v>0.41100472632018498</v>
      </c>
      <c r="E3342" s="199">
        <v>0.32887130839933798</v>
      </c>
      <c r="F3342" s="199">
        <v>1.2628294405156</v>
      </c>
      <c r="G3342" s="199">
        <v>0.260424169605251</v>
      </c>
      <c r="H3342" s="199">
        <v>0.79453660132264703</v>
      </c>
      <c r="I3342" s="199" t="s">
        <v>1469</v>
      </c>
    </row>
    <row r="3343" spans="1:9" x14ac:dyDescent="0.25">
      <c r="A3343" s="199">
        <v>3340</v>
      </c>
      <c r="B3343" s="199" t="s">
        <v>61659</v>
      </c>
      <c r="C3343" s="199" t="s">
        <v>61658</v>
      </c>
      <c r="D3343" s="199">
        <v>2174.1460223551298</v>
      </c>
      <c r="E3343" s="199">
        <v>0.199728164255073</v>
      </c>
      <c r="F3343" s="199">
        <v>0.171453374272</v>
      </c>
      <c r="G3343" s="199">
        <v>1.1649124148365699</v>
      </c>
      <c r="H3343" s="199">
        <v>0.244054447643101</v>
      </c>
      <c r="I3343" s="199">
        <v>0.67743732720352001</v>
      </c>
    </row>
    <row r="3344" spans="1:9" x14ac:dyDescent="0.25">
      <c r="A3344" s="199">
        <v>3341</v>
      </c>
      <c r="B3344" s="199" t="s">
        <v>61657</v>
      </c>
      <c r="C3344" s="199" t="s">
        <v>61656</v>
      </c>
      <c r="D3344" s="199">
        <v>12.9228011407805</v>
      </c>
      <c r="E3344" s="199">
        <v>-0.35692678976472703</v>
      </c>
      <c r="F3344" s="199">
        <v>0.64042132071045299</v>
      </c>
      <c r="G3344" s="199">
        <v>-0.55733121028633004</v>
      </c>
      <c r="H3344" s="199">
        <v>0.577301155481313</v>
      </c>
      <c r="I3344" s="199">
        <v>0.86309962559114095</v>
      </c>
    </row>
    <row r="3345" spans="1:9" x14ac:dyDescent="0.25">
      <c r="A3345" s="199">
        <v>3342</v>
      </c>
      <c r="B3345" s="199" t="s">
        <v>61655</v>
      </c>
      <c r="C3345" s="199" t="s">
        <v>61654</v>
      </c>
      <c r="D3345" s="199">
        <v>2188.6019136428899</v>
      </c>
      <c r="E3345" s="199">
        <v>3.5632560248001002E-2</v>
      </c>
      <c r="F3345" s="199">
        <v>0.15883618181867501</v>
      </c>
      <c r="G3345" s="199">
        <v>0.22433528582724699</v>
      </c>
      <c r="H3345" s="199">
        <v>0.82249642168714798</v>
      </c>
      <c r="I3345" s="199">
        <v>0.95097956409635298</v>
      </c>
    </row>
    <row r="3346" spans="1:9" x14ac:dyDescent="0.25">
      <c r="A3346" s="199">
        <v>3343</v>
      </c>
      <c r="B3346" s="199" t="s">
        <v>61653</v>
      </c>
      <c r="C3346" s="199" t="s">
        <v>61652</v>
      </c>
      <c r="D3346" s="199">
        <v>3213.5728438415199</v>
      </c>
      <c r="E3346" s="199">
        <v>6.3316452896787501E-2</v>
      </c>
      <c r="F3346" s="199">
        <v>0.16233127971446201</v>
      </c>
      <c r="G3346" s="199">
        <v>0.39004468521507402</v>
      </c>
      <c r="H3346" s="199">
        <v>0.69650350449379905</v>
      </c>
      <c r="I3346" s="199">
        <v>0.90893018556573701</v>
      </c>
    </row>
    <row r="3347" spans="1:9" x14ac:dyDescent="0.25">
      <c r="A3347" s="199">
        <v>3344</v>
      </c>
      <c r="B3347" s="199" t="s">
        <v>61651</v>
      </c>
      <c r="C3347" s="199" t="s">
        <v>61650</v>
      </c>
      <c r="D3347" s="199">
        <v>4411.7205383318396</v>
      </c>
      <c r="E3347" s="199">
        <v>-0.31259824972508299</v>
      </c>
      <c r="F3347" s="199">
        <v>0.14697259437323501</v>
      </c>
      <c r="G3347" s="199">
        <v>-2.1269152324496998</v>
      </c>
      <c r="H3347" s="199">
        <v>3.3427126988421499E-2</v>
      </c>
      <c r="I3347" s="199">
        <v>0.35859652634028499</v>
      </c>
    </row>
    <row r="3348" spans="1:9" x14ac:dyDescent="0.25">
      <c r="A3348" s="199">
        <v>3345</v>
      </c>
      <c r="B3348" s="199" t="s">
        <v>61649</v>
      </c>
      <c r="C3348" s="199" t="s">
        <v>61648</v>
      </c>
      <c r="D3348" s="199">
        <v>2773.3201009446102</v>
      </c>
      <c r="E3348" s="199">
        <v>1.78555831172287E-2</v>
      </c>
      <c r="F3348" s="199">
        <v>0.19372463342188601</v>
      </c>
      <c r="G3348" s="199">
        <v>9.2169915626287194E-2</v>
      </c>
      <c r="H3348" s="199">
        <v>0.92656304012670598</v>
      </c>
      <c r="I3348" s="199">
        <v>0.98154500670336997</v>
      </c>
    </row>
    <row r="3349" spans="1:9" x14ac:dyDescent="0.25">
      <c r="A3349" s="199">
        <v>3346</v>
      </c>
      <c r="B3349" s="199" t="s">
        <v>61647</v>
      </c>
      <c r="C3349" s="199" t="s">
        <v>61646</v>
      </c>
      <c r="D3349" s="199">
        <v>1472.54372291959</v>
      </c>
      <c r="E3349" s="199">
        <v>0.136524789175791</v>
      </c>
      <c r="F3349" s="199">
        <v>0.16972017657270699</v>
      </c>
      <c r="G3349" s="199">
        <v>0.80441107199357997</v>
      </c>
      <c r="H3349" s="199">
        <v>0.42115960889459603</v>
      </c>
      <c r="I3349" s="199">
        <v>0.792290066028429</v>
      </c>
    </row>
    <row r="3350" spans="1:9" x14ac:dyDescent="0.25">
      <c r="A3350" s="199">
        <v>3347</v>
      </c>
      <c r="B3350" s="199" t="s">
        <v>61645</v>
      </c>
      <c r="C3350" s="199" t="s">
        <v>61644</v>
      </c>
      <c r="D3350" s="199">
        <v>3574.7979055969599</v>
      </c>
      <c r="E3350" s="199">
        <v>-6.7604684728413494E-2</v>
      </c>
      <c r="F3350" s="199">
        <v>0.17668522060641001</v>
      </c>
      <c r="G3350" s="199">
        <v>-0.38262784230839603</v>
      </c>
      <c r="H3350" s="199">
        <v>0.70199572328571402</v>
      </c>
      <c r="I3350" s="199">
        <v>0.91083147825530097</v>
      </c>
    </row>
    <row r="3351" spans="1:9" x14ac:dyDescent="0.25">
      <c r="A3351" s="199">
        <v>3348</v>
      </c>
      <c r="B3351" s="199" t="s">
        <v>61643</v>
      </c>
      <c r="C3351" s="199" t="s">
        <v>61642</v>
      </c>
      <c r="D3351" s="199">
        <v>2906.65361607369</v>
      </c>
      <c r="E3351" s="199">
        <v>0.25488621540867801</v>
      </c>
      <c r="F3351" s="199">
        <v>0.28188565643122099</v>
      </c>
      <c r="G3351" s="199">
        <v>0.90421846444985599</v>
      </c>
      <c r="H3351" s="199">
        <v>0.365879571204347</v>
      </c>
      <c r="I3351" s="199">
        <v>0.76177048431729899</v>
      </c>
    </row>
    <row r="3352" spans="1:9" x14ac:dyDescent="0.25">
      <c r="A3352" s="199">
        <v>3349</v>
      </c>
      <c r="B3352" s="199" t="s">
        <v>61641</v>
      </c>
      <c r="C3352" s="199" t="s">
        <v>61640</v>
      </c>
      <c r="D3352" s="199">
        <v>3258.7901355378099</v>
      </c>
      <c r="E3352" s="199">
        <v>6.7144779949730796E-2</v>
      </c>
      <c r="F3352" s="199">
        <v>0.256094273544613</v>
      </c>
      <c r="G3352" s="199">
        <v>0.26218774445979098</v>
      </c>
      <c r="H3352" s="199">
        <v>0.79317670149432096</v>
      </c>
      <c r="I3352" s="199">
        <v>0.94194213620830602</v>
      </c>
    </row>
    <row r="3353" spans="1:9" x14ac:dyDescent="0.25">
      <c r="A3353" s="199">
        <v>3350</v>
      </c>
      <c r="B3353" s="199" t="s">
        <v>61639</v>
      </c>
      <c r="C3353" s="199" t="s">
        <v>61638</v>
      </c>
      <c r="D3353" s="199">
        <v>2174.3452573160998</v>
      </c>
      <c r="E3353" s="199">
        <v>-0.35967695823722801</v>
      </c>
      <c r="F3353" s="199">
        <v>0.394958463109436</v>
      </c>
      <c r="G3353" s="199">
        <v>-0.91067034088991805</v>
      </c>
      <c r="H3353" s="199">
        <v>0.362469095860454</v>
      </c>
      <c r="I3353" s="199">
        <v>0.76045407119765496</v>
      </c>
    </row>
    <row r="3354" spans="1:9" x14ac:dyDescent="0.25">
      <c r="A3354" s="199">
        <v>3351</v>
      </c>
      <c r="B3354" s="199" t="s">
        <v>61637</v>
      </c>
      <c r="C3354" s="199" t="s">
        <v>61636</v>
      </c>
      <c r="D3354" s="199">
        <v>37347.4225180953</v>
      </c>
      <c r="E3354" s="199">
        <v>-0.44504470040661398</v>
      </c>
      <c r="F3354" s="199">
        <v>0.28547068870624398</v>
      </c>
      <c r="G3354" s="199">
        <v>-1.55898562624262</v>
      </c>
      <c r="H3354" s="199">
        <v>0.118999782229574</v>
      </c>
      <c r="I3354" s="199">
        <v>0.544594327697699</v>
      </c>
    </row>
    <row r="3355" spans="1:9" x14ac:dyDescent="0.25">
      <c r="A3355" s="199">
        <v>3352</v>
      </c>
      <c r="B3355" s="199" t="s">
        <v>61635</v>
      </c>
      <c r="C3355" s="199" t="s">
        <v>61634</v>
      </c>
      <c r="D3355" s="199">
        <v>15158.7347643457</v>
      </c>
      <c r="E3355" s="199">
        <v>0.43328415211640398</v>
      </c>
      <c r="F3355" s="199">
        <v>0.40096802815170601</v>
      </c>
      <c r="G3355" s="199">
        <v>1.0805952637013501</v>
      </c>
      <c r="H3355" s="199">
        <v>0.27987719028972902</v>
      </c>
      <c r="I3355" s="199">
        <v>0.70512886943000797</v>
      </c>
    </row>
    <row r="3356" spans="1:9" x14ac:dyDescent="0.25">
      <c r="A3356" s="199">
        <v>3353</v>
      </c>
      <c r="B3356" s="199" t="s">
        <v>61633</v>
      </c>
      <c r="C3356" s="199" t="s">
        <v>61632</v>
      </c>
      <c r="D3356" s="199">
        <v>21.0486929790003</v>
      </c>
      <c r="E3356" s="199">
        <v>0.54193771857692596</v>
      </c>
      <c r="F3356" s="199">
        <v>0.326257879291943</v>
      </c>
      <c r="G3356" s="199">
        <v>1.66107166439339</v>
      </c>
      <c r="H3356" s="199">
        <v>9.6699054564987397E-2</v>
      </c>
      <c r="I3356" s="199">
        <v>0.50728905153802795</v>
      </c>
    </row>
    <row r="3357" spans="1:9" x14ac:dyDescent="0.25">
      <c r="A3357" s="199">
        <v>3354</v>
      </c>
      <c r="B3357" s="199" t="s">
        <v>61631</v>
      </c>
      <c r="C3357" s="199" t="s">
        <v>61630</v>
      </c>
      <c r="D3357" s="199">
        <v>4294.5716691592897</v>
      </c>
      <c r="E3357" s="199">
        <v>-0.10248481170312</v>
      </c>
      <c r="F3357" s="199">
        <v>0.18428344207932301</v>
      </c>
      <c r="G3357" s="199">
        <v>-0.55612599019615605</v>
      </c>
      <c r="H3357" s="199">
        <v>0.57812472891237898</v>
      </c>
      <c r="I3357" s="199">
        <v>0.86357077988136999</v>
      </c>
    </row>
    <row r="3358" spans="1:9" x14ac:dyDescent="0.25">
      <c r="A3358" s="199">
        <v>3355</v>
      </c>
      <c r="B3358" s="199" t="s">
        <v>61629</v>
      </c>
      <c r="C3358" s="199" t="s">
        <v>61628</v>
      </c>
      <c r="D3358" s="199">
        <v>107.699926984557</v>
      </c>
      <c r="E3358" s="199">
        <v>-0.227860503773056</v>
      </c>
      <c r="F3358" s="199">
        <v>0.19421768586111099</v>
      </c>
      <c r="G3358" s="199">
        <v>-1.1732222159005801</v>
      </c>
      <c r="H3358" s="199">
        <v>0.24070670534500799</v>
      </c>
      <c r="I3358" s="199">
        <v>0.67363340495947399</v>
      </c>
    </row>
    <row r="3359" spans="1:9" x14ac:dyDescent="0.25">
      <c r="A3359" s="199">
        <v>3356</v>
      </c>
      <c r="B3359" s="199" t="s">
        <v>61627</v>
      </c>
      <c r="C3359" s="199" t="s">
        <v>61626</v>
      </c>
      <c r="D3359" s="199">
        <v>7793.8218710977699</v>
      </c>
      <c r="E3359" s="199">
        <v>3.2656598908188998E-2</v>
      </c>
      <c r="F3359" s="199">
        <v>0.21105107239048501</v>
      </c>
      <c r="G3359" s="199">
        <v>0.15473315789539299</v>
      </c>
      <c r="H3359" s="199">
        <v>0.87703168857733105</v>
      </c>
      <c r="I3359" s="199">
        <v>0.96806120623640701</v>
      </c>
    </row>
    <row r="3360" spans="1:9" x14ac:dyDescent="0.25">
      <c r="A3360" s="199">
        <v>3357</v>
      </c>
      <c r="B3360" s="199" t="s">
        <v>61625</v>
      </c>
      <c r="C3360" s="199" t="s">
        <v>61624</v>
      </c>
      <c r="D3360" s="199">
        <v>9.8986972564184992</v>
      </c>
      <c r="E3360" s="199">
        <v>-0.36192992625810499</v>
      </c>
      <c r="F3360" s="199">
        <v>0.44590753527696098</v>
      </c>
      <c r="G3360" s="199">
        <v>-0.81167035231486795</v>
      </c>
      <c r="H3360" s="199">
        <v>0.41698081073460302</v>
      </c>
      <c r="I3360" s="199">
        <v>0.78984015546493802</v>
      </c>
    </row>
    <row r="3361" spans="1:9" x14ac:dyDescent="0.25">
      <c r="A3361" s="199">
        <v>3358</v>
      </c>
      <c r="B3361" s="199" t="s">
        <v>61623</v>
      </c>
      <c r="C3361" s="199" t="s">
        <v>61622</v>
      </c>
      <c r="D3361" s="199">
        <v>514.56279515455799</v>
      </c>
      <c r="E3361" s="199">
        <v>0.237002745524418</v>
      </c>
      <c r="F3361" s="199">
        <v>0.39008578018428403</v>
      </c>
      <c r="G3361" s="199">
        <v>0.60756571391157499</v>
      </c>
      <c r="H3361" s="199">
        <v>0.54347554638495399</v>
      </c>
      <c r="I3361" s="199">
        <v>0.848032544251758</v>
      </c>
    </row>
    <row r="3362" spans="1:9" x14ac:dyDescent="0.25">
      <c r="A3362" s="199">
        <v>3359</v>
      </c>
      <c r="B3362" s="199" t="s">
        <v>61621</v>
      </c>
      <c r="C3362" s="199" t="s">
        <v>61620</v>
      </c>
      <c r="D3362" s="199">
        <v>1.04853282117697</v>
      </c>
      <c r="E3362" s="199">
        <v>-1.66970513603569</v>
      </c>
      <c r="F3362" s="199">
        <v>1.23008708540345</v>
      </c>
      <c r="G3362" s="199">
        <v>-1.35738774583431</v>
      </c>
      <c r="H3362" s="199">
        <v>0.174658039827222</v>
      </c>
      <c r="I3362" s="199" t="s">
        <v>1469</v>
      </c>
    </row>
    <row r="3363" spans="1:9" x14ac:dyDescent="0.25">
      <c r="A3363" s="199">
        <v>3360</v>
      </c>
      <c r="B3363" s="199" t="s">
        <v>61619</v>
      </c>
      <c r="C3363" s="199" t="s">
        <v>61618</v>
      </c>
      <c r="D3363" s="199">
        <v>1.14509416329471</v>
      </c>
      <c r="E3363" s="199">
        <v>-2.8020659838992601</v>
      </c>
      <c r="F3363" s="199">
        <v>1.1660989093387699</v>
      </c>
      <c r="G3363" s="199">
        <v>-2.4029402321353301</v>
      </c>
      <c r="H3363" s="199">
        <v>1.62638453515167E-2</v>
      </c>
      <c r="I3363" s="199" t="s">
        <v>1469</v>
      </c>
    </row>
    <row r="3364" spans="1:9" x14ac:dyDescent="0.25">
      <c r="A3364" s="199">
        <v>3361</v>
      </c>
      <c r="B3364" s="199" t="s">
        <v>61617</v>
      </c>
      <c r="C3364" s="199" t="s">
        <v>61616</v>
      </c>
      <c r="D3364" s="199">
        <v>9354.4049078905191</v>
      </c>
      <c r="E3364" s="199">
        <v>0.108202254541718</v>
      </c>
      <c r="F3364" s="199">
        <v>0.105041581319485</v>
      </c>
      <c r="G3364" s="199">
        <v>1.0300897338228301</v>
      </c>
      <c r="H3364" s="199">
        <v>0.30296788399672298</v>
      </c>
      <c r="I3364" s="199">
        <v>0.72117516643420798</v>
      </c>
    </row>
    <row r="3365" spans="1:9" x14ac:dyDescent="0.25">
      <c r="A3365" s="199">
        <v>3362</v>
      </c>
      <c r="B3365" s="199" t="s">
        <v>61615</v>
      </c>
      <c r="C3365" s="199" t="s">
        <v>61614</v>
      </c>
      <c r="D3365" s="199">
        <v>3992.6487770732801</v>
      </c>
      <c r="E3365" s="199">
        <v>0.10742463647871001</v>
      </c>
      <c r="F3365" s="199">
        <v>0.20497903096415901</v>
      </c>
      <c r="G3365" s="199">
        <v>0.52407622366745099</v>
      </c>
      <c r="H3365" s="199">
        <v>0.60022552498015103</v>
      </c>
      <c r="I3365" s="199">
        <v>0.872959947375886</v>
      </c>
    </row>
    <row r="3366" spans="1:9" x14ac:dyDescent="0.25">
      <c r="A3366" s="199">
        <v>3363</v>
      </c>
      <c r="B3366" s="199" t="s">
        <v>61613</v>
      </c>
      <c r="C3366" s="199" t="s">
        <v>61612</v>
      </c>
      <c r="D3366" s="199">
        <v>31795.384730497201</v>
      </c>
      <c r="E3366" s="199">
        <v>-0.19733860227901401</v>
      </c>
      <c r="F3366" s="199">
        <v>0.18586908446177</v>
      </c>
      <c r="G3366" s="199">
        <v>-1.0617075069286299</v>
      </c>
      <c r="H3366" s="199">
        <v>0.28836849033213702</v>
      </c>
      <c r="I3366" s="199">
        <v>0.71098239478887404</v>
      </c>
    </row>
    <row r="3367" spans="1:9" x14ac:dyDescent="0.25">
      <c r="A3367" s="199">
        <v>3364</v>
      </c>
      <c r="B3367" s="199" t="s">
        <v>61611</v>
      </c>
      <c r="C3367" s="199" t="s">
        <v>61610</v>
      </c>
      <c r="D3367" s="199">
        <v>1653.7678062499799</v>
      </c>
      <c r="E3367" s="199">
        <v>-0.106323779162802</v>
      </c>
      <c r="F3367" s="199">
        <v>0.145758163725767</v>
      </c>
      <c r="G3367" s="199">
        <v>-0.72945333863317596</v>
      </c>
      <c r="H3367" s="199">
        <v>0.46572440066272502</v>
      </c>
      <c r="I3367" s="199">
        <v>0.81315809768185499</v>
      </c>
    </row>
    <row r="3368" spans="1:9" x14ac:dyDescent="0.25">
      <c r="A3368" s="199">
        <v>3365</v>
      </c>
      <c r="B3368" s="199" t="s">
        <v>61609</v>
      </c>
      <c r="C3368" s="199" t="s">
        <v>61608</v>
      </c>
      <c r="D3368" s="199">
        <v>32.601482150742001</v>
      </c>
      <c r="E3368" s="199">
        <v>-0.31597589025643902</v>
      </c>
      <c r="F3368" s="199">
        <v>0.29615113905384</v>
      </c>
      <c r="G3368" s="199">
        <v>-1.0669413302475801</v>
      </c>
      <c r="H3368" s="199">
        <v>0.28599832997988001</v>
      </c>
      <c r="I3368" s="199">
        <v>0.70967426146284895</v>
      </c>
    </row>
    <row r="3369" spans="1:9" x14ac:dyDescent="0.25">
      <c r="A3369" s="199">
        <v>3366</v>
      </c>
      <c r="B3369" s="199" t="s">
        <v>61607</v>
      </c>
      <c r="C3369" s="199" t="s">
        <v>61606</v>
      </c>
      <c r="D3369" s="199">
        <v>5788.8261867765104</v>
      </c>
      <c r="E3369" s="199">
        <v>3.3135257601415703E-2</v>
      </c>
      <c r="F3369" s="199">
        <v>0.144965456304464</v>
      </c>
      <c r="G3369" s="199">
        <v>0.22857347154361601</v>
      </c>
      <c r="H3369" s="199">
        <v>0.81920044537529202</v>
      </c>
      <c r="I3369" s="199">
        <v>0.95002593456148099</v>
      </c>
    </row>
    <row r="3370" spans="1:9" x14ac:dyDescent="0.25">
      <c r="A3370" s="199">
        <v>3367</v>
      </c>
      <c r="B3370" s="199" t="s">
        <v>61605</v>
      </c>
      <c r="C3370" s="199" t="s">
        <v>61604</v>
      </c>
      <c r="D3370" s="199">
        <v>90.504055126110401</v>
      </c>
      <c r="E3370" s="199">
        <v>-0.20515444776290701</v>
      </c>
      <c r="F3370" s="199">
        <v>0.88940604185601801</v>
      </c>
      <c r="G3370" s="199">
        <v>-0.23066455376757899</v>
      </c>
      <c r="H3370" s="199">
        <v>0.81757541294652103</v>
      </c>
      <c r="I3370" s="199">
        <v>0.94929710324047201</v>
      </c>
    </row>
    <row r="3371" spans="1:9" x14ac:dyDescent="0.25">
      <c r="A3371" s="199">
        <v>3368</v>
      </c>
      <c r="B3371" s="199" t="s">
        <v>61603</v>
      </c>
      <c r="C3371" s="199" t="s">
        <v>61602</v>
      </c>
      <c r="D3371" s="199">
        <v>4519.1218418791505</v>
      </c>
      <c r="E3371" s="199">
        <v>0.235326850717509</v>
      </c>
      <c r="F3371" s="199">
        <v>0.123801955527595</v>
      </c>
      <c r="G3371" s="199">
        <v>1.9008330661227399</v>
      </c>
      <c r="H3371" s="199">
        <v>5.7323881495103E-2</v>
      </c>
      <c r="I3371" s="199">
        <v>0.42657169162644998</v>
      </c>
    </row>
    <row r="3372" spans="1:9" x14ac:dyDescent="0.25">
      <c r="A3372" s="199">
        <v>3369</v>
      </c>
      <c r="B3372" s="199" t="s">
        <v>61601</v>
      </c>
      <c r="C3372" s="199" t="s">
        <v>61600</v>
      </c>
      <c r="D3372" s="199">
        <v>4826.0387430011197</v>
      </c>
      <c r="E3372" s="199">
        <v>0.178428064569921</v>
      </c>
      <c r="F3372" s="199">
        <v>0.14851250642788</v>
      </c>
      <c r="G3372" s="199">
        <v>1.2014346054860301</v>
      </c>
      <c r="H3372" s="199">
        <v>0.22958265918314799</v>
      </c>
      <c r="I3372" s="199">
        <v>0.66586439000539999</v>
      </c>
    </row>
    <row r="3373" spans="1:9" x14ac:dyDescent="0.25">
      <c r="A3373" s="199">
        <v>3370</v>
      </c>
      <c r="B3373" s="199" t="s">
        <v>61599</v>
      </c>
      <c r="C3373" s="199" t="s">
        <v>61598</v>
      </c>
      <c r="D3373" s="199">
        <v>161.72936288698099</v>
      </c>
      <c r="E3373" s="199">
        <v>-5.3194559377439603E-2</v>
      </c>
      <c r="F3373" s="199">
        <v>0.21764235891577299</v>
      </c>
      <c r="G3373" s="199">
        <v>-0.244412712867286</v>
      </c>
      <c r="H3373" s="199">
        <v>0.80691119685212698</v>
      </c>
      <c r="I3373" s="199">
        <v>0.94622354780416396</v>
      </c>
    </row>
    <row r="3374" spans="1:9" x14ac:dyDescent="0.25">
      <c r="A3374" s="199">
        <v>3371</v>
      </c>
      <c r="B3374" s="199" t="s">
        <v>61597</v>
      </c>
      <c r="C3374" s="199" t="s">
        <v>61596</v>
      </c>
      <c r="D3374" s="199">
        <v>717.60612677428503</v>
      </c>
      <c r="E3374" s="199">
        <v>-1.2502234374113701</v>
      </c>
      <c r="F3374" s="199">
        <v>0.44273537610304903</v>
      </c>
      <c r="G3374" s="199">
        <v>-2.8238616222986801</v>
      </c>
      <c r="H3374" s="199">
        <v>4.7448865681398496E-3</v>
      </c>
      <c r="I3374" s="199">
        <v>0.19352744669868299</v>
      </c>
    </row>
    <row r="3375" spans="1:9" x14ac:dyDescent="0.25">
      <c r="A3375" s="199">
        <v>3372</v>
      </c>
      <c r="B3375" s="199" t="s">
        <v>61595</v>
      </c>
      <c r="C3375" s="199" t="s">
        <v>61594</v>
      </c>
      <c r="D3375" s="199">
        <v>25.8281851350607</v>
      </c>
      <c r="E3375" s="199">
        <v>0.192100200388405</v>
      </c>
      <c r="F3375" s="199">
        <v>0.37206876611329098</v>
      </c>
      <c r="G3375" s="199">
        <v>0.51630294688566403</v>
      </c>
      <c r="H3375" s="199">
        <v>0.60564283836101296</v>
      </c>
      <c r="I3375" s="199">
        <v>0.87541336162952998</v>
      </c>
    </row>
    <row r="3376" spans="1:9" x14ac:dyDescent="0.25">
      <c r="A3376" s="199">
        <v>3373</v>
      </c>
      <c r="B3376" s="199" t="s">
        <v>61593</v>
      </c>
      <c r="C3376" s="199" t="s">
        <v>61592</v>
      </c>
      <c r="D3376" s="199">
        <v>11.034280392058299</v>
      </c>
      <c r="E3376" s="199">
        <v>0.699343377314815</v>
      </c>
      <c r="F3376" s="199">
        <v>0.60417455603277703</v>
      </c>
      <c r="G3376" s="199">
        <v>1.1575187507182501</v>
      </c>
      <c r="H3376" s="199">
        <v>0.24706048301801201</v>
      </c>
      <c r="I3376" s="199">
        <v>0.68005645193249098</v>
      </c>
    </row>
    <row r="3377" spans="1:9" x14ac:dyDescent="0.25">
      <c r="A3377" s="199">
        <v>3374</v>
      </c>
      <c r="B3377" s="199" t="s">
        <v>61591</v>
      </c>
      <c r="C3377" s="199" t="s">
        <v>61590</v>
      </c>
      <c r="D3377" s="199">
        <v>9.1821519618698506</v>
      </c>
      <c r="E3377" s="199">
        <v>-0.359405534855957</v>
      </c>
      <c r="F3377" s="199">
        <v>0.41055328987243001</v>
      </c>
      <c r="G3377" s="199">
        <v>-0.87541750053357004</v>
      </c>
      <c r="H3377" s="199">
        <v>0.38134678098598201</v>
      </c>
      <c r="I3377" s="199">
        <v>0.77215764266796605</v>
      </c>
    </row>
    <row r="3378" spans="1:9" x14ac:dyDescent="0.25">
      <c r="A3378" s="199">
        <v>3375</v>
      </c>
      <c r="B3378" s="199" t="s">
        <v>61589</v>
      </c>
      <c r="C3378" s="199" t="s">
        <v>61588</v>
      </c>
      <c r="D3378" s="199">
        <v>714.46058056643903</v>
      </c>
      <c r="E3378" s="199">
        <v>-0.18829006609443499</v>
      </c>
      <c r="F3378" s="199">
        <v>0.203393531120063</v>
      </c>
      <c r="G3378" s="199">
        <v>-0.92574264804561401</v>
      </c>
      <c r="H3378" s="199">
        <v>0.35457973854619501</v>
      </c>
      <c r="I3378" s="199">
        <v>0.75532745328876405</v>
      </c>
    </row>
    <row r="3379" spans="1:9" x14ac:dyDescent="0.25">
      <c r="A3379" s="199">
        <v>3376</v>
      </c>
      <c r="B3379" s="199" t="s">
        <v>61587</v>
      </c>
      <c r="C3379" s="199" t="s">
        <v>61586</v>
      </c>
      <c r="D3379" s="199">
        <v>130.499309668195</v>
      </c>
      <c r="E3379" s="199">
        <v>0.242912631797742</v>
      </c>
      <c r="F3379" s="199">
        <v>0.38336482667691302</v>
      </c>
      <c r="G3379" s="199">
        <v>0.63363306932292096</v>
      </c>
      <c r="H3379" s="199">
        <v>0.52632031408204205</v>
      </c>
      <c r="I3379" s="199">
        <v>0.84042935474079095</v>
      </c>
    </row>
    <row r="3380" spans="1:9" x14ac:dyDescent="0.25">
      <c r="A3380" s="199">
        <v>3377</v>
      </c>
      <c r="B3380" s="199" t="s">
        <v>61585</v>
      </c>
      <c r="C3380" s="199" t="s">
        <v>61584</v>
      </c>
      <c r="D3380" s="199">
        <v>2958.2155734600301</v>
      </c>
      <c r="E3380" s="199">
        <v>1.6609029421460701E-2</v>
      </c>
      <c r="F3380" s="199">
        <v>0.17638069002229201</v>
      </c>
      <c r="G3380" s="199">
        <v>9.4165803633955603E-2</v>
      </c>
      <c r="H3380" s="199">
        <v>0.92497744878228405</v>
      </c>
      <c r="I3380" s="199">
        <v>0.98135256948315097</v>
      </c>
    </row>
    <row r="3381" spans="1:9" x14ac:dyDescent="0.25">
      <c r="A3381" s="199">
        <v>3378</v>
      </c>
      <c r="B3381" s="199" t="s">
        <v>61583</v>
      </c>
      <c r="C3381" s="199" t="s">
        <v>61582</v>
      </c>
      <c r="D3381" s="199">
        <v>1378.7033289784999</v>
      </c>
      <c r="E3381" s="199">
        <v>-0.105989148936097</v>
      </c>
      <c r="F3381" s="199">
        <v>0.12880652009523499</v>
      </c>
      <c r="G3381" s="199">
        <v>-0.82285546459707903</v>
      </c>
      <c r="H3381" s="199">
        <v>0.41059019118987</v>
      </c>
      <c r="I3381" s="199">
        <v>0.78755337378966705</v>
      </c>
    </row>
    <row r="3382" spans="1:9" x14ac:dyDescent="0.25">
      <c r="A3382" s="199">
        <v>3379</v>
      </c>
      <c r="B3382" s="199" t="s">
        <v>61581</v>
      </c>
      <c r="C3382" s="199" t="s">
        <v>61580</v>
      </c>
      <c r="D3382" s="199">
        <v>279.87096240161497</v>
      </c>
      <c r="E3382" s="199">
        <v>-0.115761388838761</v>
      </c>
      <c r="F3382" s="199">
        <v>0.39788325270149699</v>
      </c>
      <c r="G3382" s="199">
        <v>-0.29094310467399398</v>
      </c>
      <c r="H3382" s="199">
        <v>0.77109483380686195</v>
      </c>
      <c r="I3382" s="199">
        <v>0.93537283230937995</v>
      </c>
    </row>
    <row r="3383" spans="1:9" x14ac:dyDescent="0.25">
      <c r="A3383" s="199">
        <v>3380</v>
      </c>
      <c r="B3383" s="199" t="s">
        <v>61579</v>
      </c>
      <c r="C3383" s="199" t="s">
        <v>61578</v>
      </c>
      <c r="D3383" s="199">
        <v>1069.8782607378801</v>
      </c>
      <c r="E3383" s="199">
        <v>-0.21708536185645599</v>
      </c>
      <c r="F3383" s="199">
        <v>0.12814260051132101</v>
      </c>
      <c r="G3383" s="199">
        <v>-1.6940920583024801</v>
      </c>
      <c r="H3383" s="199">
        <v>9.0247791200367203E-2</v>
      </c>
      <c r="I3383" s="199">
        <v>0.49530146298271399</v>
      </c>
    </row>
    <row r="3384" spans="1:9" x14ac:dyDescent="0.25">
      <c r="A3384" s="199">
        <v>3381</v>
      </c>
      <c r="B3384" s="199" t="s">
        <v>61577</v>
      </c>
      <c r="C3384" s="199" t="s">
        <v>61576</v>
      </c>
      <c r="D3384" s="199">
        <v>357.612544196366</v>
      </c>
      <c r="E3384" s="199">
        <v>-0.29661952298015998</v>
      </c>
      <c r="F3384" s="199">
        <v>0.29022916137815802</v>
      </c>
      <c r="G3384" s="199">
        <v>-1.0220183305208099</v>
      </c>
      <c r="H3384" s="199">
        <v>0.30677222472050297</v>
      </c>
      <c r="I3384" s="199">
        <v>0.72493473170660505</v>
      </c>
    </row>
    <row r="3385" spans="1:9" x14ac:dyDescent="0.25">
      <c r="A3385" s="199">
        <v>3382</v>
      </c>
      <c r="B3385" s="199" t="s">
        <v>61575</v>
      </c>
      <c r="C3385" s="199" t="s">
        <v>61574</v>
      </c>
      <c r="D3385" s="199">
        <v>18049.3436803066</v>
      </c>
      <c r="E3385" s="199">
        <v>0.19087461974237599</v>
      </c>
      <c r="F3385" s="199">
        <v>0.21340238652267501</v>
      </c>
      <c r="G3385" s="199">
        <v>0.89443526313186295</v>
      </c>
      <c r="H3385" s="199">
        <v>0.37108905225525102</v>
      </c>
      <c r="I3385" s="199">
        <v>0.76504235742980398</v>
      </c>
    </row>
    <row r="3386" spans="1:9" x14ac:dyDescent="0.25">
      <c r="A3386" s="199">
        <v>3383</v>
      </c>
      <c r="B3386" s="199" t="s">
        <v>61573</v>
      </c>
      <c r="C3386" s="199" t="s">
        <v>61572</v>
      </c>
      <c r="D3386" s="199">
        <v>2079.4069813616402</v>
      </c>
      <c r="E3386" s="199">
        <v>-6.1456364946054401E-2</v>
      </c>
      <c r="F3386" s="199">
        <v>7.9450036515005901E-2</v>
      </c>
      <c r="G3386" s="199">
        <v>-0.77352217370531995</v>
      </c>
      <c r="H3386" s="199">
        <v>0.43921341113274698</v>
      </c>
      <c r="I3386" s="199">
        <v>0.80002130200666</v>
      </c>
    </row>
    <row r="3387" spans="1:9" x14ac:dyDescent="0.25">
      <c r="A3387" s="199">
        <v>3384</v>
      </c>
      <c r="B3387" s="199" t="s">
        <v>61571</v>
      </c>
      <c r="C3387" s="199" t="s">
        <v>61570</v>
      </c>
      <c r="D3387" s="199">
        <v>1683.20732170722</v>
      </c>
      <c r="E3387" s="199">
        <v>0.223014528544976</v>
      </c>
      <c r="F3387" s="199">
        <v>0.275720120637856</v>
      </c>
      <c r="G3387" s="199">
        <v>0.80884386684965404</v>
      </c>
      <c r="H3387" s="199">
        <v>0.41860496023759802</v>
      </c>
      <c r="I3387" s="199">
        <v>0.79065603247782301</v>
      </c>
    </row>
    <row r="3388" spans="1:9" x14ac:dyDescent="0.25">
      <c r="A3388" s="199">
        <v>3385</v>
      </c>
      <c r="B3388" s="199" t="s">
        <v>61569</v>
      </c>
      <c r="C3388" s="199" t="s">
        <v>61568</v>
      </c>
      <c r="D3388" s="199">
        <v>1746.18162639412</v>
      </c>
      <c r="E3388" s="199">
        <v>-0.13992333712471</v>
      </c>
      <c r="F3388" s="199">
        <v>0.13274293887326899</v>
      </c>
      <c r="G3388" s="199">
        <v>-1.05409250625599</v>
      </c>
      <c r="H3388" s="199">
        <v>0.29184056672097197</v>
      </c>
      <c r="I3388" s="199">
        <v>0.71325331188866903</v>
      </c>
    </row>
    <row r="3389" spans="1:9" x14ac:dyDescent="0.25">
      <c r="A3389" s="199">
        <v>3386</v>
      </c>
      <c r="B3389" s="199" t="s">
        <v>61567</v>
      </c>
      <c r="C3389" s="199" t="s">
        <v>61566</v>
      </c>
      <c r="D3389" s="199">
        <v>207.63838253609501</v>
      </c>
      <c r="E3389" s="199">
        <v>-0.163977832147014</v>
      </c>
      <c r="F3389" s="199">
        <v>0.24338548934467599</v>
      </c>
      <c r="G3389" s="199">
        <v>-0.67373709331862697</v>
      </c>
      <c r="H3389" s="199">
        <v>0.50047847484151697</v>
      </c>
      <c r="I3389" s="199">
        <v>0.82826709299221601</v>
      </c>
    </row>
    <row r="3390" spans="1:9" x14ac:dyDescent="0.25">
      <c r="A3390" s="199">
        <v>3387</v>
      </c>
      <c r="B3390" s="199" t="s">
        <v>61565</v>
      </c>
      <c r="C3390" s="199" t="s">
        <v>61564</v>
      </c>
      <c r="D3390" s="199">
        <v>7686.5265216751604</v>
      </c>
      <c r="E3390" s="199">
        <v>-2.1728522310044698E-2</v>
      </c>
      <c r="F3390" s="199">
        <v>0.219649992343286</v>
      </c>
      <c r="G3390" s="199">
        <v>-9.8923392066800897E-2</v>
      </c>
      <c r="H3390" s="199">
        <v>0.92119909581605797</v>
      </c>
      <c r="I3390" s="199">
        <v>0.98048803132105899</v>
      </c>
    </row>
    <row r="3391" spans="1:9" x14ac:dyDescent="0.25">
      <c r="A3391" s="199">
        <v>3388</v>
      </c>
      <c r="B3391" s="199" t="s">
        <v>61563</v>
      </c>
      <c r="C3391" s="199" t="s">
        <v>61562</v>
      </c>
      <c r="D3391" s="199">
        <v>1737.9993774274899</v>
      </c>
      <c r="E3391" s="199">
        <v>-0.29454054480160502</v>
      </c>
      <c r="F3391" s="199">
        <v>0.12756493981109401</v>
      </c>
      <c r="G3391" s="199">
        <v>-2.3089459003216599</v>
      </c>
      <c r="H3391" s="199">
        <v>2.09465834831488E-2</v>
      </c>
      <c r="I3391" s="199">
        <v>0.30558373790600302</v>
      </c>
    </row>
    <row r="3392" spans="1:9" x14ac:dyDescent="0.25">
      <c r="A3392" s="199">
        <v>3389</v>
      </c>
      <c r="B3392" s="199" t="s">
        <v>61561</v>
      </c>
      <c r="C3392" s="199" t="s">
        <v>61560</v>
      </c>
      <c r="D3392" s="199">
        <v>932.91734450723402</v>
      </c>
      <c r="E3392" s="199">
        <v>-1.51690810020169E-3</v>
      </c>
      <c r="F3392" s="199">
        <v>0.132566782107608</v>
      </c>
      <c r="G3392" s="199">
        <v>-1.14425957701106E-2</v>
      </c>
      <c r="H3392" s="199">
        <v>0.99087032872916003</v>
      </c>
      <c r="I3392" s="199">
        <v>0.99811982649912701</v>
      </c>
    </row>
    <row r="3393" spans="1:9" x14ac:dyDescent="0.25">
      <c r="A3393" s="199">
        <v>3390</v>
      </c>
      <c r="B3393" s="199" t="s">
        <v>61559</v>
      </c>
      <c r="C3393" s="199" t="s">
        <v>61558</v>
      </c>
      <c r="D3393" s="199">
        <v>622.00641718090105</v>
      </c>
      <c r="E3393" s="199">
        <v>6.3018858973235906E-2</v>
      </c>
      <c r="F3393" s="199">
        <v>0.21169941456060401</v>
      </c>
      <c r="G3393" s="199">
        <v>0.29768083725708799</v>
      </c>
      <c r="H3393" s="199">
        <v>0.76594677039280001</v>
      </c>
      <c r="I3393" s="199">
        <v>0.933526911824201</v>
      </c>
    </row>
    <row r="3394" spans="1:9" x14ac:dyDescent="0.25">
      <c r="A3394" s="199">
        <v>3391</v>
      </c>
      <c r="B3394" s="199" t="s">
        <v>61557</v>
      </c>
      <c r="C3394" s="199" t="s">
        <v>61556</v>
      </c>
      <c r="D3394" s="199">
        <v>734.68711339913602</v>
      </c>
      <c r="E3394" s="199">
        <v>-0.18907827742250799</v>
      </c>
      <c r="F3394" s="199">
        <v>0.20580896959766501</v>
      </c>
      <c r="G3394" s="199">
        <v>-0.91870766270360604</v>
      </c>
      <c r="H3394" s="199">
        <v>0.35824850073692199</v>
      </c>
      <c r="I3394" s="199">
        <v>0.75840126284106102</v>
      </c>
    </row>
    <row r="3395" spans="1:9" x14ac:dyDescent="0.25">
      <c r="A3395" s="199">
        <v>3392</v>
      </c>
      <c r="B3395" s="199" t="s">
        <v>61555</v>
      </c>
      <c r="C3395" s="199" t="s">
        <v>61554</v>
      </c>
      <c r="D3395" s="199">
        <v>1299.9526618213099</v>
      </c>
      <c r="E3395" s="199">
        <v>8.0064983308593907E-2</v>
      </c>
      <c r="F3395" s="199">
        <v>0.19501909315003901</v>
      </c>
      <c r="G3395" s="199">
        <v>0.41054945962134898</v>
      </c>
      <c r="H3395" s="199">
        <v>0.68140292953554304</v>
      </c>
      <c r="I3395" s="199">
        <v>0.90272780784210005</v>
      </c>
    </row>
    <row r="3396" spans="1:9" x14ac:dyDescent="0.25">
      <c r="A3396" s="199">
        <v>3393</v>
      </c>
      <c r="B3396" s="199" t="s">
        <v>61553</v>
      </c>
      <c r="C3396" s="199" t="s">
        <v>61552</v>
      </c>
      <c r="D3396" s="199">
        <v>3897.8169369002298</v>
      </c>
      <c r="E3396" s="199">
        <v>-0.23133419147358</v>
      </c>
      <c r="F3396" s="199">
        <v>0.23565161425929601</v>
      </c>
      <c r="G3396" s="199">
        <v>-0.981678789685835</v>
      </c>
      <c r="H3396" s="199">
        <v>0.326258117896155</v>
      </c>
      <c r="I3396" s="199">
        <v>0.73747036409193401</v>
      </c>
    </row>
    <row r="3397" spans="1:9" x14ac:dyDescent="0.25">
      <c r="A3397" s="199">
        <v>3394</v>
      </c>
      <c r="B3397" s="199" t="s">
        <v>61551</v>
      </c>
      <c r="C3397" s="199" t="s">
        <v>61550</v>
      </c>
      <c r="D3397" s="199">
        <v>5424.7984440524096</v>
      </c>
      <c r="E3397" s="199">
        <v>5.6069787718829402E-2</v>
      </c>
      <c r="F3397" s="199">
        <v>0.159724922060823</v>
      </c>
      <c r="G3397" s="199">
        <v>0.35103969371466198</v>
      </c>
      <c r="H3397" s="199">
        <v>0.72555856967905297</v>
      </c>
      <c r="I3397" s="199">
        <v>0.91983072143209998</v>
      </c>
    </row>
    <row r="3398" spans="1:9" x14ac:dyDescent="0.25">
      <c r="A3398" s="199">
        <v>3395</v>
      </c>
      <c r="B3398" s="199" t="s">
        <v>61549</v>
      </c>
      <c r="C3398" s="199" t="s">
        <v>61548</v>
      </c>
      <c r="D3398" s="199">
        <v>31.287909676868701</v>
      </c>
      <c r="E3398" s="199">
        <v>-1.5778118990544401</v>
      </c>
      <c r="F3398" s="199">
        <v>0.43756783699905799</v>
      </c>
      <c r="G3398" s="199">
        <v>-3.6058680863645001</v>
      </c>
      <c r="H3398" s="199">
        <v>3.1111115660169102E-4</v>
      </c>
      <c r="I3398" s="199">
        <v>5.9291611723036798E-2</v>
      </c>
    </row>
    <row r="3399" spans="1:9" x14ac:dyDescent="0.25">
      <c r="A3399" s="199">
        <v>3396</v>
      </c>
      <c r="B3399" s="199" t="s">
        <v>61547</v>
      </c>
      <c r="C3399" s="199" t="s">
        <v>61546</v>
      </c>
      <c r="D3399" s="199">
        <v>681.987043591374</v>
      </c>
      <c r="E3399" s="199">
        <v>-0.16507002259387901</v>
      </c>
      <c r="F3399" s="199">
        <v>0.35503123285051902</v>
      </c>
      <c r="G3399" s="199">
        <v>-0.46494507333494101</v>
      </c>
      <c r="H3399" s="199">
        <v>0.64197079132450496</v>
      </c>
      <c r="I3399" s="199">
        <v>0.88954453777440201</v>
      </c>
    </row>
    <row r="3400" spans="1:9" x14ac:dyDescent="0.25">
      <c r="A3400" s="199">
        <v>3397</v>
      </c>
      <c r="B3400" s="199" t="s">
        <v>61545</v>
      </c>
      <c r="C3400" s="199" t="s">
        <v>61544</v>
      </c>
      <c r="D3400" s="199">
        <v>38450.8205976643</v>
      </c>
      <c r="E3400" s="199">
        <v>-5.5659478907208099E-2</v>
      </c>
      <c r="F3400" s="199">
        <v>0.19434746464118</v>
      </c>
      <c r="G3400" s="199">
        <v>-0.28639158740748699</v>
      </c>
      <c r="H3400" s="199">
        <v>0.77457821726770104</v>
      </c>
      <c r="I3400" s="199">
        <v>0.93639329640282198</v>
      </c>
    </row>
    <row r="3401" spans="1:9" x14ac:dyDescent="0.25">
      <c r="A3401" s="199">
        <v>3398</v>
      </c>
      <c r="B3401" s="199" t="s">
        <v>61543</v>
      </c>
      <c r="C3401" s="199" t="s">
        <v>61542</v>
      </c>
      <c r="D3401" s="199">
        <v>3278.9373500879001</v>
      </c>
      <c r="E3401" s="199">
        <v>-0.14327263595126899</v>
      </c>
      <c r="F3401" s="199">
        <v>0.128332841566067</v>
      </c>
      <c r="G3401" s="199">
        <v>-1.1164144283169399</v>
      </c>
      <c r="H3401" s="199">
        <v>0.26424478031141302</v>
      </c>
      <c r="I3401" s="199">
        <v>0.69332236704748695</v>
      </c>
    </row>
    <row r="3402" spans="1:9" x14ac:dyDescent="0.25">
      <c r="A3402" s="199">
        <v>3399</v>
      </c>
      <c r="B3402" s="199" t="s">
        <v>61541</v>
      </c>
      <c r="C3402" s="199" t="s">
        <v>61540</v>
      </c>
      <c r="D3402" s="199">
        <v>2471.3298110334499</v>
      </c>
      <c r="E3402" s="199">
        <v>0.150669443136876</v>
      </c>
      <c r="F3402" s="199">
        <v>0.20684306587017801</v>
      </c>
      <c r="G3402" s="199">
        <v>0.72842395031720197</v>
      </c>
      <c r="H3402" s="199">
        <v>0.466354106565745</v>
      </c>
      <c r="I3402" s="199">
        <v>0.81333264596196397</v>
      </c>
    </row>
    <row r="3403" spans="1:9" x14ac:dyDescent="0.25">
      <c r="A3403" s="199">
        <v>3400</v>
      </c>
      <c r="B3403" s="199" t="s">
        <v>61539</v>
      </c>
      <c r="C3403" s="199" t="s">
        <v>61538</v>
      </c>
      <c r="D3403" s="199">
        <v>250.743579542183</v>
      </c>
      <c r="E3403" s="199">
        <v>-0.91066089105425996</v>
      </c>
      <c r="F3403" s="199">
        <v>0.81734549325221695</v>
      </c>
      <c r="G3403" s="199">
        <v>-1.1141688534070699</v>
      </c>
      <c r="H3403" s="199">
        <v>0.26520675470120603</v>
      </c>
      <c r="I3403" s="199">
        <v>0.69411383141527505</v>
      </c>
    </row>
    <row r="3404" spans="1:9" x14ac:dyDescent="0.25">
      <c r="A3404" s="199">
        <v>3401</v>
      </c>
      <c r="B3404" s="199" t="s">
        <v>61537</v>
      </c>
      <c r="C3404" s="199" t="s">
        <v>61536</v>
      </c>
      <c r="D3404" s="199">
        <v>133.61181248212</v>
      </c>
      <c r="E3404" s="199">
        <v>0.224652881093756</v>
      </c>
      <c r="F3404" s="199">
        <v>0.33649276949346102</v>
      </c>
      <c r="G3404" s="199">
        <v>0.66763063417956103</v>
      </c>
      <c r="H3404" s="199">
        <v>0.504369398042529</v>
      </c>
      <c r="I3404" s="199">
        <v>0.82997737723415899</v>
      </c>
    </row>
    <row r="3405" spans="1:9" x14ac:dyDescent="0.25">
      <c r="A3405" s="199">
        <v>3402</v>
      </c>
      <c r="B3405" s="199" t="s">
        <v>61535</v>
      </c>
      <c r="C3405" s="199" t="s">
        <v>61534</v>
      </c>
      <c r="D3405" s="199">
        <v>1502.6225222582</v>
      </c>
      <c r="E3405" s="199">
        <v>-6.2870650815878403E-3</v>
      </c>
      <c r="F3405" s="199">
        <v>0.14279176754843301</v>
      </c>
      <c r="G3405" s="199">
        <v>-4.4029604714118702E-2</v>
      </c>
      <c r="H3405" s="199">
        <v>0.96488080559415601</v>
      </c>
      <c r="I3405" s="199">
        <v>0.99112175241570399</v>
      </c>
    </row>
    <row r="3406" spans="1:9" x14ac:dyDescent="0.25">
      <c r="A3406" s="199">
        <v>3403</v>
      </c>
      <c r="B3406" s="199" t="s">
        <v>61533</v>
      </c>
      <c r="C3406" s="199" t="s">
        <v>61532</v>
      </c>
      <c r="D3406" s="199">
        <v>1658.35548659356</v>
      </c>
      <c r="E3406" s="199">
        <v>0.119642093991156</v>
      </c>
      <c r="F3406" s="199">
        <v>0.18272312498875401</v>
      </c>
      <c r="G3406" s="199">
        <v>0.65477259103640695</v>
      </c>
      <c r="H3406" s="199">
        <v>0.51261418012262405</v>
      </c>
      <c r="I3406" s="199">
        <v>0.83313023464539304</v>
      </c>
    </row>
    <row r="3407" spans="1:9" x14ac:dyDescent="0.25">
      <c r="A3407" s="199">
        <v>3404</v>
      </c>
      <c r="B3407" s="199" t="s">
        <v>61531</v>
      </c>
      <c r="C3407" s="199" t="s">
        <v>61530</v>
      </c>
      <c r="D3407" s="199">
        <v>2915.4712372960398</v>
      </c>
      <c r="E3407" s="199">
        <v>0.18368862829563101</v>
      </c>
      <c r="F3407" s="199">
        <v>0.22378776765494501</v>
      </c>
      <c r="G3407" s="199">
        <v>0.820816214489691</v>
      </c>
      <c r="H3407" s="199">
        <v>0.41175096128898298</v>
      </c>
      <c r="I3407" s="199">
        <v>0.78798969434840505</v>
      </c>
    </row>
    <row r="3408" spans="1:9" x14ac:dyDescent="0.25">
      <c r="A3408" s="199">
        <v>3405</v>
      </c>
      <c r="B3408" s="199" t="s">
        <v>61529</v>
      </c>
      <c r="C3408" s="199" t="s">
        <v>61528</v>
      </c>
      <c r="D3408" s="199">
        <v>59.642277885181002</v>
      </c>
      <c r="E3408" s="199">
        <v>-0.52727109222775004</v>
      </c>
      <c r="F3408" s="199">
        <v>0.35378479897329101</v>
      </c>
      <c r="G3408" s="199">
        <v>-1.49037237823086</v>
      </c>
      <c r="H3408" s="199">
        <v>0.13612635113094099</v>
      </c>
      <c r="I3408" s="199">
        <v>0.56794181339508398</v>
      </c>
    </row>
    <row r="3409" spans="1:9" x14ac:dyDescent="0.25">
      <c r="A3409" s="199">
        <v>3406</v>
      </c>
      <c r="B3409" s="199" t="s">
        <v>61527</v>
      </c>
      <c r="C3409" s="199" t="s">
        <v>61526</v>
      </c>
      <c r="D3409" s="199">
        <v>1997.68639774655</v>
      </c>
      <c r="E3409" s="199">
        <v>-0.32757363009632001</v>
      </c>
      <c r="F3409" s="199">
        <v>0.115056290507738</v>
      </c>
      <c r="G3409" s="199">
        <v>-2.8470727558724001</v>
      </c>
      <c r="H3409" s="199">
        <v>4.4123276911570697E-3</v>
      </c>
      <c r="I3409" s="199">
        <v>0.18501399304043301</v>
      </c>
    </row>
    <row r="3410" spans="1:9" x14ac:dyDescent="0.25">
      <c r="A3410" s="199">
        <v>3407</v>
      </c>
      <c r="B3410" s="199" t="s">
        <v>61525</v>
      </c>
      <c r="C3410" s="199" t="s">
        <v>61524</v>
      </c>
      <c r="D3410" s="199">
        <v>10011.992269406501</v>
      </c>
      <c r="E3410" s="199">
        <v>0.25540130748300299</v>
      </c>
      <c r="F3410" s="199">
        <v>0.29098603133578099</v>
      </c>
      <c r="G3410" s="199">
        <v>0.87770985538575497</v>
      </c>
      <c r="H3410" s="199">
        <v>0.38010119478306698</v>
      </c>
      <c r="I3410" s="199">
        <v>0.77114486787131797</v>
      </c>
    </row>
    <row r="3411" spans="1:9" x14ac:dyDescent="0.25">
      <c r="A3411" s="199">
        <v>3408</v>
      </c>
      <c r="B3411" s="199" t="s">
        <v>61523</v>
      </c>
      <c r="C3411" s="199" t="s">
        <v>61522</v>
      </c>
      <c r="D3411" s="199">
        <v>3001.4620801050901</v>
      </c>
      <c r="E3411" s="199">
        <v>0.23158719253032101</v>
      </c>
      <c r="F3411" s="199">
        <v>0.19742119572140099</v>
      </c>
      <c r="G3411" s="199">
        <v>1.17306144197979</v>
      </c>
      <c r="H3411" s="199">
        <v>0.240771167411333</v>
      </c>
      <c r="I3411" s="199">
        <v>0.67365765097623598</v>
      </c>
    </row>
    <row r="3412" spans="1:9" x14ac:dyDescent="0.25">
      <c r="A3412" s="199">
        <v>3409</v>
      </c>
      <c r="B3412" s="199" t="s">
        <v>61521</v>
      </c>
      <c r="C3412" s="199" t="s">
        <v>61520</v>
      </c>
      <c r="D3412" s="199">
        <v>5621.3162506200997</v>
      </c>
      <c r="E3412" s="199">
        <v>0.43739209161435799</v>
      </c>
      <c r="F3412" s="199">
        <v>0.215838060549953</v>
      </c>
      <c r="G3412" s="199">
        <v>2.0264826810428498</v>
      </c>
      <c r="H3412" s="199">
        <v>4.2715345734127497E-2</v>
      </c>
      <c r="I3412" s="199">
        <v>0.38659242151107098</v>
      </c>
    </row>
    <row r="3413" spans="1:9" x14ac:dyDescent="0.25">
      <c r="A3413" s="199">
        <v>3410</v>
      </c>
      <c r="B3413" s="199" t="s">
        <v>61519</v>
      </c>
      <c r="C3413" s="199" t="s">
        <v>61518</v>
      </c>
      <c r="D3413" s="199">
        <v>153.76234184389699</v>
      </c>
      <c r="E3413" s="199">
        <v>4.7205335837187397E-2</v>
      </c>
      <c r="F3413" s="199">
        <v>0.16862298500815601</v>
      </c>
      <c r="G3413" s="199">
        <v>0.27994603366144999</v>
      </c>
      <c r="H3413" s="199">
        <v>0.77951890885526798</v>
      </c>
      <c r="I3413" s="199">
        <v>0.93767617819709104</v>
      </c>
    </row>
    <row r="3414" spans="1:9" x14ac:dyDescent="0.25">
      <c r="A3414" s="199">
        <v>3411</v>
      </c>
      <c r="B3414" s="199" t="s">
        <v>61517</v>
      </c>
      <c r="C3414" s="199" t="s">
        <v>61516</v>
      </c>
      <c r="D3414" s="199">
        <v>1269.0021225749499</v>
      </c>
      <c r="E3414" s="199">
        <v>-3.71815798750895E-2</v>
      </c>
      <c r="F3414" s="199">
        <v>8.9378780456317405E-2</v>
      </c>
      <c r="G3414" s="199">
        <v>-0.41600008061490001</v>
      </c>
      <c r="H3414" s="199">
        <v>0.67740994422591805</v>
      </c>
      <c r="I3414" s="199">
        <v>0.901653027088685</v>
      </c>
    </row>
    <row r="3415" spans="1:9" x14ac:dyDescent="0.25">
      <c r="A3415" s="199">
        <v>3412</v>
      </c>
      <c r="B3415" s="199" t="s">
        <v>61515</v>
      </c>
      <c r="C3415" s="199" t="s">
        <v>61514</v>
      </c>
      <c r="D3415" s="199">
        <v>2709.2446934582999</v>
      </c>
      <c r="E3415" s="199">
        <v>5.6267565779335102E-2</v>
      </c>
      <c r="F3415" s="199">
        <v>0.15692253796728101</v>
      </c>
      <c r="G3415" s="199">
        <v>0.35856905265620198</v>
      </c>
      <c r="H3415" s="199">
        <v>0.71991750164553003</v>
      </c>
      <c r="I3415" s="199">
        <v>0.918090634217822</v>
      </c>
    </row>
    <row r="3416" spans="1:9" x14ac:dyDescent="0.25">
      <c r="A3416" s="199">
        <v>3413</v>
      </c>
      <c r="B3416" s="199" t="s">
        <v>61513</v>
      </c>
      <c r="C3416" s="199" t="s">
        <v>61512</v>
      </c>
      <c r="D3416" s="199">
        <v>1542.0082502445</v>
      </c>
      <c r="E3416" s="199">
        <v>7.7450286408307402E-3</v>
      </c>
      <c r="F3416" s="199">
        <v>0.118031616096524</v>
      </c>
      <c r="G3416" s="199">
        <v>6.5618254642018994E-2</v>
      </c>
      <c r="H3416" s="199">
        <v>0.94768175533249799</v>
      </c>
      <c r="I3416" s="199">
        <v>0.98677160210331305</v>
      </c>
    </row>
    <row r="3417" spans="1:9" x14ac:dyDescent="0.25">
      <c r="A3417" s="199">
        <v>3414</v>
      </c>
      <c r="B3417" s="199" t="s">
        <v>61511</v>
      </c>
      <c r="C3417" s="199" t="s">
        <v>61510</v>
      </c>
      <c r="D3417" s="199">
        <v>9.5335172290075096</v>
      </c>
      <c r="E3417" s="199">
        <v>-0.63499633270662503</v>
      </c>
      <c r="F3417" s="199">
        <v>0.81579863288244303</v>
      </c>
      <c r="G3417" s="199">
        <v>-0.77837386226427796</v>
      </c>
      <c r="H3417" s="199">
        <v>0.43634864306096799</v>
      </c>
      <c r="I3417" s="199">
        <v>0.79875506999989399</v>
      </c>
    </row>
    <row r="3418" spans="1:9" x14ac:dyDescent="0.25">
      <c r="A3418" s="199">
        <v>3415</v>
      </c>
      <c r="B3418" s="199" t="s">
        <v>61509</v>
      </c>
      <c r="C3418" s="199" t="s">
        <v>61508</v>
      </c>
      <c r="D3418" s="199">
        <v>4145.1730582166401</v>
      </c>
      <c r="E3418" s="199">
        <v>-0.16299235676716001</v>
      </c>
      <c r="F3418" s="199">
        <v>0.10934919795325999</v>
      </c>
      <c r="G3418" s="199">
        <v>-1.49056746476393</v>
      </c>
      <c r="H3418" s="199">
        <v>0.13607509159974401</v>
      </c>
      <c r="I3418" s="199">
        <v>0.56794181339508398</v>
      </c>
    </row>
    <row r="3419" spans="1:9" x14ac:dyDescent="0.25">
      <c r="A3419" s="199">
        <v>3416</v>
      </c>
      <c r="B3419" s="199" t="s">
        <v>61507</v>
      </c>
      <c r="C3419" s="199" t="s">
        <v>61506</v>
      </c>
      <c r="D3419" s="199">
        <v>572.06203567117495</v>
      </c>
      <c r="E3419" s="199">
        <v>6.21187807896992E-2</v>
      </c>
      <c r="F3419" s="199">
        <v>0.21714037316395399</v>
      </c>
      <c r="G3419" s="199">
        <v>0.286076605122143</v>
      </c>
      <c r="H3419" s="199">
        <v>0.77481944949417803</v>
      </c>
      <c r="I3419" s="199">
        <v>0.93643893161057101</v>
      </c>
    </row>
    <row r="3420" spans="1:9" x14ac:dyDescent="0.25">
      <c r="A3420" s="199">
        <v>3417</v>
      </c>
      <c r="B3420" s="199" t="s">
        <v>61505</v>
      </c>
      <c r="C3420" s="199" t="s">
        <v>61504</v>
      </c>
      <c r="D3420" s="199">
        <v>5346.1846290490603</v>
      </c>
      <c r="E3420" s="199">
        <v>-5.0681087127304597E-2</v>
      </c>
      <c r="F3420" s="199">
        <v>0.23333580011007499</v>
      </c>
      <c r="G3420" s="199">
        <v>-0.21720236287528999</v>
      </c>
      <c r="H3420" s="199">
        <v>0.82805064333258904</v>
      </c>
      <c r="I3420" s="199">
        <v>0.95272883288548704</v>
      </c>
    </row>
    <row r="3421" spans="1:9" x14ac:dyDescent="0.25">
      <c r="A3421" s="199">
        <v>3418</v>
      </c>
      <c r="B3421" s="199" t="s">
        <v>61503</v>
      </c>
      <c r="C3421" s="199" t="s">
        <v>61502</v>
      </c>
      <c r="D3421" s="199">
        <v>32.9461983795997</v>
      </c>
      <c r="E3421" s="199">
        <v>-4.9177875700109203E-2</v>
      </c>
      <c r="F3421" s="199">
        <v>0.44846483341374299</v>
      </c>
      <c r="G3421" s="199">
        <v>-0.109658265344384</v>
      </c>
      <c r="H3421" s="199">
        <v>0.91268040016768104</v>
      </c>
      <c r="I3421" s="199">
        <v>0.97941201984554305</v>
      </c>
    </row>
    <row r="3422" spans="1:9" x14ac:dyDescent="0.25">
      <c r="A3422" s="199">
        <v>3419</v>
      </c>
      <c r="B3422" s="199" t="s">
        <v>61501</v>
      </c>
      <c r="C3422" s="199" t="s">
        <v>61500</v>
      </c>
      <c r="D3422" s="199">
        <v>2936.20594977984</v>
      </c>
      <c r="E3422" s="199">
        <v>0.21379818721758501</v>
      </c>
      <c r="F3422" s="199">
        <v>0.156153015635737</v>
      </c>
      <c r="G3422" s="199">
        <v>1.36915823461469</v>
      </c>
      <c r="H3422" s="199">
        <v>0.17094981815400301</v>
      </c>
      <c r="I3422" s="199">
        <v>0.60821741678048902</v>
      </c>
    </row>
    <row r="3423" spans="1:9" x14ac:dyDescent="0.25">
      <c r="A3423" s="199">
        <v>3420</v>
      </c>
      <c r="B3423" s="199" t="s">
        <v>61499</v>
      </c>
      <c r="C3423" s="199" t="s">
        <v>61498</v>
      </c>
      <c r="D3423" s="199">
        <v>35530.068197438799</v>
      </c>
      <c r="E3423" s="199">
        <v>0.275241674265083</v>
      </c>
      <c r="F3423" s="199">
        <v>0.18800930207626901</v>
      </c>
      <c r="G3423" s="199">
        <v>1.46397902244978</v>
      </c>
      <c r="H3423" s="199">
        <v>0.143199680142331</v>
      </c>
      <c r="I3423" s="199">
        <v>0.57607528431090005</v>
      </c>
    </row>
    <row r="3424" spans="1:9" x14ac:dyDescent="0.25">
      <c r="A3424" s="199">
        <v>3421</v>
      </c>
      <c r="B3424" s="199" t="s">
        <v>61497</v>
      </c>
      <c r="C3424" s="199" t="s">
        <v>61496</v>
      </c>
      <c r="D3424" s="199">
        <v>467.799361232134</v>
      </c>
      <c r="E3424" s="199">
        <v>2.2455152315883801E-2</v>
      </c>
      <c r="F3424" s="199">
        <v>0.15672568994043601</v>
      </c>
      <c r="G3424" s="199">
        <v>0.14327678075252401</v>
      </c>
      <c r="H3424" s="199">
        <v>0.88607159289771698</v>
      </c>
      <c r="I3424" s="199">
        <v>0.97031048467978598</v>
      </c>
    </row>
    <row r="3425" spans="1:9" x14ac:dyDescent="0.25">
      <c r="A3425" s="199">
        <v>3422</v>
      </c>
      <c r="B3425" s="199" t="s">
        <v>61495</v>
      </c>
      <c r="C3425" s="199" t="s">
        <v>61494</v>
      </c>
      <c r="D3425" s="199">
        <v>10257.9921135681</v>
      </c>
      <c r="E3425" s="199">
        <v>-0.15189082461123299</v>
      </c>
      <c r="F3425" s="199">
        <v>0.102634516171644</v>
      </c>
      <c r="G3425" s="199">
        <v>-1.4799195268501399</v>
      </c>
      <c r="H3425" s="199">
        <v>0.138894723864008</v>
      </c>
      <c r="I3425" s="199">
        <v>0.5709417417471</v>
      </c>
    </row>
    <row r="3426" spans="1:9" x14ac:dyDescent="0.25">
      <c r="A3426" s="199">
        <v>3423</v>
      </c>
      <c r="B3426" s="199" t="s">
        <v>61493</v>
      </c>
      <c r="C3426" s="199" t="s">
        <v>61492</v>
      </c>
      <c r="D3426" s="199">
        <v>4824.87435603211</v>
      </c>
      <c r="E3426" s="199">
        <v>-4.20853576749727E-3</v>
      </c>
      <c r="F3426" s="199">
        <v>0.14617476550004799</v>
      </c>
      <c r="G3426" s="199">
        <v>-2.8791123783235301E-2</v>
      </c>
      <c r="H3426" s="199">
        <v>0.97703118014177004</v>
      </c>
      <c r="I3426" s="199">
        <v>0.99492435630050302</v>
      </c>
    </row>
    <row r="3427" spans="1:9" x14ac:dyDescent="0.25">
      <c r="A3427" s="199">
        <v>3424</v>
      </c>
      <c r="B3427" s="199" t="s">
        <v>61491</v>
      </c>
      <c r="C3427" s="199" t="s">
        <v>61490</v>
      </c>
      <c r="D3427" s="199">
        <v>3231.00057667274</v>
      </c>
      <c r="E3427" s="199">
        <v>0.33190615167328202</v>
      </c>
      <c r="F3427" s="199">
        <v>0.34878461560794199</v>
      </c>
      <c r="G3427" s="199">
        <v>0.95160777402627195</v>
      </c>
      <c r="H3427" s="199">
        <v>0.34129593743713699</v>
      </c>
      <c r="I3427" s="199">
        <v>0.74711042297725205</v>
      </c>
    </row>
    <row r="3428" spans="1:9" x14ac:dyDescent="0.25">
      <c r="A3428" s="199">
        <v>3425</v>
      </c>
      <c r="B3428" s="199" t="s">
        <v>61489</v>
      </c>
      <c r="C3428" s="199" t="s">
        <v>61488</v>
      </c>
      <c r="D3428" s="199">
        <v>0.83310946501226602</v>
      </c>
      <c r="E3428" s="199">
        <v>0.77091500227853405</v>
      </c>
      <c r="F3428" s="199">
        <v>1.2881636807308801</v>
      </c>
      <c r="G3428" s="199">
        <v>0.59846043931399295</v>
      </c>
      <c r="H3428" s="199">
        <v>0.54953274813172603</v>
      </c>
      <c r="I3428" s="199" t="s">
        <v>1469</v>
      </c>
    </row>
    <row r="3429" spans="1:9" x14ac:dyDescent="0.25">
      <c r="A3429" s="199">
        <v>3426</v>
      </c>
      <c r="B3429" s="199" t="s">
        <v>61487</v>
      </c>
      <c r="C3429" s="199" t="s">
        <v>61486</v>
      </c>
      <c r="D3429" s="199">
        <v>271.30664946255303</v>
      </c>
      <c r="E3429" s="199">
        <v>0.655557789547208</v>
      </c>
      <c r="F3429" s="199">
        <v>0.69902133918238596</v>
      </c>
      <c r="G3429" s="199">
        <v>0.93782228495911801</v>
      </c>
      <c r="H3429" s="199">
        <v>0.34833574668678802</v>
      </c>
      <c r="I3429" s="199">
        <v>0.75108662159264705</v>
      </c>
    </row>
    <row r="3430" spans="1:9" x14ac:dyDescent="0.25">
      <c r="A3430" s="199">
        <v>3427</v>
      </c>
      <c r="B3430" s="199" t="s">
        <v>61485</v>
      </c>
      <c r="C3430" s="199" t="s">
        <v>61484</v>
      </c>
      <c r="D3430" s="199">
        <v>8324.6402781751294</v>
      </c>
      <c r="E3430" s="199">
        <v>1.0894475333003399</v>
      </c>
      <c r="F3430" s="199">
        <v>0.69501425154359497</v>
      </c>
      <c r="G3430" s="199">
        <v>1.5675182643819601</v>
      </c>
      <c r="H3430" s="199">
        <v>0.116993600464232</v>
      </c>
      <c r="I3430" s="199">
        <v>0.54111537255214104</v>
      </c>
    </row>
    <row r="3431" spans="1:9" x14ac:dyDescent="0.25">
      <c r="A3431" s="199">
        <v>3428</v>
      </c>
      <c r="B3431" s="199" t="s">
        <v>61483</v>
      </c>
      <c r="C3431" s="199" t="s">
        <v>61482</v>
      </c>
      <c r="D3431" s="199">
        <v>93.597517745610006</v>
      </c>
      <c r="E3431" s="199">
        <v>-0.60406398987471199</v>
      </c>
      <c r="F3431" s="199">
        <v>0.80572154187882805</v>
      </c>
      <c r="G3431" s="199">
        <v>-0.74971805825883797</v>
      </c>
      <c r="H3431" s="199">
        <v>0.453424529129973</v>
      </c>
      <c r="I3431" s="199">
        <v>0.80677956802369899</v>
      </c>
    </row>
    <row r="3432" spans="1:9" x14ac:dyDescent="0.25">
      <c r="A3432" s="199">
        <v>3429</v>
      </c>
      <c r="B3432" s="199" t="s">
        <v>61481</v>
      </c>
      <c r="C3432" s="199" t="s">
        <v>61480</v>
      </c>
      <c r="D3432" s="199">
        <v>112.216471916709</v>
      </c>
      <c r="E3432" s="199">
        <v>-8.4960733119085995E-3</v>
      </c>
      <c r="F3432" s="199">
        <v>0.54698204191516397</v>
      </c>
      <c r="G3432" s="199">
        <v>-1.55326366513991E-2</v>
      </c>
      <c r="H3432" s="199">
        <v>0.98760724734766203</v>
      </c>
      <c r="I3432" s="199">
        <v>0.99727400652328602</v>
      </c>
    </row>
    <row r="3433" spans="1:9" x14ac:dyDescent="0.25">
      <c r="A3433" s="199">
        <v>3430</v>
      </c>
      <c r="B3433" s="199" t="s">
        <v>61479</v>
      </c>
      <c r="C3433" s="199" t="s">
        <v>61478</v>
      </c>
      <c r="D3433" s="199">
        <v>192.87586472142601</v>
      </c>
      <c r="E3433" s="199">
        <v>0.132567994440036</v>
      </c>
      <c r="F3433" s="199">
        <v>0.109939034586281</v>
      </c>
      <c r="G3433" s="199">
        <v>1.20583189527642</v>
      </c>
      <c r="H3433" s="199">
        <v>0.22788231464063899</v>
      </c>
      <c r="I3433" s="199">
        <v>0.66378600715414604</v>
      </c>
    </row>
    <row r="3434" spans="1:9" x14ac:dyDescent="0.25">
      <c r="A3434" s="199">
        <v>3431</v>
      </c>
      <c r="B3434" s="199" t="s">
        <v>61477</v>
      </c>
      <c r="C3434" s="199" t="s">
        <v>61476</v>
      </c>
      <c r="D3434" s="199">
        <v>1108.04879302065</v>
      </c>
      <c r="E3434" s="199">
        <v>-0.38843299217480298</v>
      </c>
      <c r="F3434" s="199">
        <v>0.191398011183182</v>
      </c>
      <c r="G3434" s="199">
        <v>-2.0294515589456301</v>
      </c>
      <c r="H3434" s="199">
        <v>4.24123181553255E-2</v>
      </c>
      <c r="I3434" s="199">
        <v>0.38574351004220597</v>
      </c>
    </row>
    <row r="3435" spans="1:9" x14ac:dyDescent="0.25">
      <c r="A3435" s="199">
        <v>3432</v>
      </c>
      <c r="B3435" s="199" t="s">
        <v>61475</v>
      </c>
      <c r="C3435" s="199" t="s">
        <v>61474</v>
      </c>
      <c r="D3435" s="199">
        <v>1600.4517795788199</v>
      </c>
      <c r="E3435" s="199">
        <v>6.4763471274267695E-2</v>
      </c>
      <c r="F3435" s="199">
        <v>0.234444880659963</v>
      </c>
      <c r="G3435" s="199">
        <v>0.27624178054969001</v>
      </c>
      <c r="H3435" s="199">
        <v>0.78236236896309197</v>
      </c>
      <c r="I3435" s="199">
        <v>0.93827871097778803</v>
      </c>
    </row>
    <row r="3436" spans="1:9" x14ac:dyDescent="0.25">
      <c r="A3436" s="199">
        <v>3433</v>
      </c>
      <c r="B3436" s="199" t="s">
        <v>61473</v>
      </c>
      <c r="C3436" s="199" t="s">
        <v>61472</v>
      </c>
      <c r="D3436" s="199">
        <v>7138.4971121866602</v>
      </c>
      <c r="E3436" s="199">
        <v>0.19601303129016701</v>
      </c>
      <c r="F3436" s="199">
        <v>0.26202469474484102</v>
      </c>
      <c r="G3436" s="199">
        <v>0.74807083157198095</v>
      </c>
      <c r="H3436" s="199">
        <v>0.454417434646324</v>
      </c>
      <c r="I3436" s="199">
        <v>0.80716683741574102</v>
      </c>
    </row>
    <row r="3437" spans="1:9" x14ac:dyDescent="0.25">
      <c r="A3437" s="199">
        <v>3434</v>
      </c>
      <c r="B3437" s="199" t="s">
        <v>61471</v>
      </c>
      <c r="C3437" s="199" t="s">
        <v>61470</v>
      </c>
      <c r="D3437" s="199">
        <v>1952.9021421075399</v>
      </c>
      <c r="E3437" s="199">
        <v>0.12835779196952299</v>
      </c>
      <c r="F3437" s="199">
        <v>0.338903376440085</v>
      </c>
      <c r="G3437" s="199">
        <v>0.37874450623012801</v>
      </c>
      <c r="H3437" s="199">
        <v>0.70487760002246302</v>
      </c>
      <c r="I3437" s="199">
        <v>0.91145122976223203</v>
      </c>
    </row>
    <row r="3438" spans="1:9" x14ac:dyDescent="0.25">
      <c r="A3438" s="199">
        <v>3435</v>
      </c>
      <c r="B3438" s="199" t="s">
        <v>61469</v>
      </c>
      <c r="C3438" s="199" t="s">
        <v>61468</v>
      </c>
      <c r="D3438" s="199">
        <v>2.7201644661699498</v>
      </c>
      <c r="E3438" s="199">
        <v>-0.32687100423056797</v>
      </c>
      <c r="F3438" s="199">
        <v>0.55130407361596201</v>
      </c>
      <c r="G3438" s="199">
        <v>-0.59290511330098805</v>
      </c>
      <c r="H3438" s="199">
        <v>0.55324465580578597</v>
      </c>
      <c r="I3438" s="199">
        <v>0.85187529769626602</v>
      </c>
    </row>
    <row r="3439" spans="1:9" x14ac:dyDescent="0.25">
      <c r="A3439" s="199">
        <v>3436</v>
      </c>
      <c r="B3439" s="199" t="s">
        <v>61467</v>
      </c>
      <c r="C3439" s="199" t="s">
        <v>61466</v>
      </c>
      <c r="D3439" s="199">
        <v>67.303349787993199</v>
      </c>
      <c r="E3439" s="199">
        <v>0.224168097276568</v>
      </c>
      <c r="F3439" s="199">
        <v>0.34645230265394</v>
      </c>
      <c r="G3439" s="199">
        <v>0.64703884361387198</v>
      </c>
      <c r="H3439" s="199">
        <v>0.51760680410266802</v>
      </c>
      <c r="I3439" s="199">
        <v>0.83444703702015</v>
      </c>
    </row>
    <row r="3440" spans="1:9" x14ac:dyDescent="0.25">
      <c r="A3440" s="199">
        <v>3437</v>
      </c>
      <c r="B3440" s="199" t="s">
        <v>61465</v>
      </c>
      <c r="C3440" s="199" t="s">
        <v>61464</v>
      </c>
      <c r="D3440" s="199">
        <v>3864.78120675015</v>
      </c>
      <c r="E3440" s="199">
        <v>0.25966217449766499</v>
      </c>
      <c r="F3440" s="199">
        <v>0.18764639704288799</v>
      </c>
      <c r="G3440" s="199">
        <v>1.38378449354568</v>
      </c>
      <c r="H3440" s="199">
        <v>0.16642445248775101</v>
      </c>
      <c r="I3440" s="199">
        <v>0.60270233599460898</v>
      </c>
    </row>
    <row r="3441" spans="1:9" x14ac:dyDescent="0.25">
      <c r="A3441" s="199">
        <v>3438</v>
      </c>
      <c r="B3441" s="199" t="s">
        <v>61463</v>
      </c>
      <c r="C3441" s="199" t="s">
        <v>61462</v>
      </c>
      <c r="D3441" s="199">
        <v>55.291891749237699</v>
      </c>
      <c r="E3441" s="199">
        <v>-0.23816845602860101</v>
      </c>
      <c r="F3441" s="199">
        <v>0.23295800915011</v>
      </c>
      <c r="G3441" s="199">
        <v>-1.0223664637996299</v>
      </c>
      <c r="H3441" s="199">
        <v>0.30660748687574302</v>
      </c>
      <c r="I3441" s="199">
        <v>0.72493473170660505</v>
      </c>
    </row>
    <row r="3442" spans="1:9" x14ac:dyDescent="0.25">
      <c r="A3442" s="199">
        <v>3439</v>
      </c>
      <c r="B3442" s="199" t="s">
        <v>61461</v>
      </c>
      <c r="C3442" s="199" t="s">
        <v>61460</v>
      </c>
      <c r="D3442" s="199">
        <v>1585.2496875520501</v>
      </c>
      <c r="E3442" s="199">
        <v>-0.36355415673423003</v>
      </c>
      <c r="F3442" s="199">
        <v>0.284172399598632</v>
      </c>
      <c r="G3442" s="199">
        <v>-1.27934365634283</v>
      </c>
      <c r="H3442" s="199">
        <v>0.20077606557403699</v>
      </c>
      <c r="I3442" s="199">
        <v>0.63734594938108102</v>
      </c>
    </row>
    <row r="3443" spans="1:9" x14ac:dyDescent="0.25">
      <c r="A3443" s="199">
        <v>3440</v>
      </c>
      <c r="B3443" s="199" t="s">
        <v>61459</v>
      </c>
      <c r="C3443" s="199" t="s">
        <v>61458</v>
      </c>
      <c r="D3443" s="199">
        <v>3290.2451530143499</v>
      </c>
      <c r="E3443" s="199">
        <v>9.1537784492000604E-2</v>
      </c>
      <c r="F3443" s="199">
        <v>0.22241226565056099</v>
      </c>
      <c r="G3443" s="199">
        <v>0.41156805909175298</v>
      </c>
      <c r="H3443" s="199">
        <v>0.680656047052556</v>
      </c>
      <c r="I3443" s="199">
        <v>0.902481430172556</v>
      </c>
    </row>
    <row r="3444" spans="1:9" x14ac:dyDescent="0.25">
      <c r="A3444" s="199">
        <v>3441</v>
      </c>
      <c r="B3444" s="199" t="s">
        <v>61457</v>
      </c>
      <c r="C3444" s="199" t="s">
        <v>61456</v>
      </c>
      <c r="D3444" s="199">
        <v>7.8093170396790503</v>
      </c>
      <c r="E3444" s="199">
        <v>0.32086993605081698</v>
      </c>
      <c r="F3444" s="199">
        <v>0.40243242616935898</v>
      </c>
      <c r="G3444" s="199">
        <v>0.79732624705490895</v>
      </c>
      <c r="H3444" s="199">
        <v>0.42526158057816899</v>
      </c>
      <c r="I3444" s="199">
        <v>0.79423909589913699</v>
      </c>
    </row>
    <row r="3445" spans="1:9" x14ac:dyDescent="0.25">
      <c r="A3445" s="199">
        <v>3442</v>
      </c>
      <c r="B3445" s="199" t="s">
        <v>61455</v>
      </c>
      <c r="C3445" s="199" t="s">
        <v>61454</v>
      </c>
      <c r="D3445" s="199">
        <v>7015.4224761771302</v>
      </c>
      <c r="E3445" s="199">
        <v>4.68726177299955E-2</v>
      </c>
      <c r="F3445" s="199">
        <v>0.141294200690227</v>
      </c>
      <c r="G3445" s="199">
        <v>0.33173773234160497</v>
      </c>
      <c r="H3445" s="199">
        <v>0.74008730627916797</v>
      </c>
      <c r="I3445" s="199">
        <v>0.92575064158255005</v>
      </c>
    </row>
    <row r="3446" spans="1:9" x14ac:dyDescent="0.25">
      <c r="A3446" s="199">
        <v>3443</v>
      </c>
      <c r="B3446" s="199" t="s">
        <v>61453</v>
      </c>
      <c r="C3446" s="199" t="s">
        <v>61452</v>
      </c>
      <c r="D3446" s="199">
        <v>103.14545221123799</v>
      </c>
      <c r="E3446" s="199">
        <v>-0.40336240471992102</v>
      </c>
      <c r="F3446" s="199">
        <v>0.55353733826559104</v>
      </c>
      <c r="G3446" s="199">
        <v>-0.72869954172158202</v>
      </c>
      <c r="H3446" s="199">
        <v>0.46618547320639803</v>
      </c>
      <c r="I3446" s="199">
        <v>0.81333264596196397</v>
      </c>
    </row>
    <row r="3447" spans="1:9" x14ac:dyDescent="0.25">
      <c r="A3447" s="199">
        <v>3444</v>
      </c>
      <c r="B3447" s="199" t="s">
        <v>61451</v>
      </c>
      <c r="C3447" s="199" t="s">
        <v>61450</v>
      </c>
      <c r="D3447" s="199">
        <v>2.9185948517056199</v>
      </c>
      <c r="E3447" s="199">
        <v>-0.30246708393546101</v>
      </c>
      <c r="F3447" s="199">
        <v>0.70363369044176105</v>
      </c>
      <c r="G3447" s="199">
        <v>-0.429864413890647</v>
      </c>
      <c r="H3447" s="199">
        <v>0.66729427308979194</v>
      </c>
      <c r="I3447" s="199">
        <v>0.89870342599890596</v>
      </c>
    </row>
    <row r="3448" spans="1:9" x14ac:dyDescent="0.25">
      <c r="A3448" s="199">
        <v>3445</v>
      </c>
      <c r="B3448" s="199" t="s">
        <v>61449</v>
      </c>
      <c r="C3448" s="199" t="s">
        <v>61448</v>
      </c>
      <c r="D3448" s="199">
        <v>25.643390030592901</v>
      </c>
      <c r="E3448" s="199">
        <v>9.2719680032170904E-2</v>
      </c>
      <c r="F3448" s="199">
        <v>0.66954276317293104</v>
      </c>
      <c r="G3448" s="199">
        <v>0.13848208827286401</v>
      </c>
      <c r="H3448" s="199">
        <v>0.88985942470806001</v>
      </c>
      <c r="I3448" s="199">
        <v>0.97082963963470303</v>
      </c>
    </row>
    <row r="3449" spans="1:9" x14ac:dyDescent="0.25">
      <c r="A3449" s="199">
        <v>3446</v>
      </c>
      <c r="B3449" s="199" t="s">
        <v>61447</v>
      </c>
      <c r="C3449" s="199" t="s">
        <v>61446</v>
      </c>
      <c r="D3449" s="199">
        <v>671.28965074000098</v>
      </c>
      <c r="E3449" s="199">
        <v>9.6863115089194304E-3</v>
      </c>
      <c r="F3449" s="199">
        <v>0.19966102800261701</v>
      </c>
      <c r="G3449" s="199">
        <v>4.8513781611864898E-2</v>
      </c>
      <c r="H3449" s="199">
        <v>0.96130678123689395</v>
      </c>
      <c r="I3449" s="199">
        <v>0.99026286607693204</v>
      </c>
    </row>
    <row r="3450" spans="1:9" x14ac:dyDescent="0.25">
      <c r="A3450" s="199">
        <v>3447</v>
      </c>
      <c r="B3450" s="199" t="s">
        <v>61445</v>
      </c>
      <c r="C3450" s="199" t="s">
        <v>61444</v>
      </c>
      <c r="D3450" s="199">
        <v>14957.5131436872</v>
      </c>
      <c r="E3450" s="199">
        <v>0.24227438117138</v>
      </c>
      <c r="F3450" s="199">
        <v>0.40725991632186898</v>
      </c>
      <c r="G3450" s="199">
        <v>0.59488884484252602</v>
      </c>
      <c r="H3450" s="199">
        <v>0.55191777435071698</v>
      </c>
      <c r="I3450" s="199">
        <v>0.85119613918114501</v>
      </c>
    </row>
    <row r="3451" spans="1:9" x14ac:dyDescent="0.25">
      <c r="A3451" s="199">
        <v>3448</v>
      </c>
      <c r="B3451" s="199" t="s">
        <v>61443</v>
      </c>
      <c r="C3451" s="199" t="s">
        <v>61442</v>
      </c>
      <c r="D3451" s="199">
        <v>5754.1208912117499</v>
      </c>
      <c r="E3451" s="199">
        <v>0.32406105128312801</v>
      </c>
      <c r="F3451" s="199">
        <v>0.23312948434563299</v>
      </c>
      <c r="G3451" s="199">
        <v>1.3900474759455199</v>
      </c>
      <c r="H3451" s="199">
        <v>0.164514461209401</v>
      </c>
      <c r="I3451" s="199">
        <v>0.60040127160557499</v>
      </c>
    </row>
    <row r="3452" spans="1:9" x14ac:dyDescent="0.25">
      <c r="A3452" s="199">
        <v>3449</v>
      </c>
      <c r="B3452" s="199" t="s">
        <v>61441</v>
      </c>
      <c r="C3452" s="199" t="s">
        <v>61440</v>
      </c>
      <c r="D3452" s="199">
        <v>21.383500789241701</v>
      </c>
      <c r="E3452" s="199">
        <v>-0.61889443714223302</v>
      </c>
      <c r="F3452" s="199">
        <v>0.43280350301994103</v>
      </c>
      <c r="G3452" s="199">
        <v>-1.4299663307339701</v>
      </c>
      <c r="H3452" s="199">
        <v>0.15272668269188999</v>
      </c>
      <c r="I3452" s="199">
        <v>0.58756126355153904</v>
      </c>
    </row>
    <row r="3453" spans="1:9" x14ac:dyDescent="0.25">
      <c r="A3453" s="199">
        <v>3450</v>
      </c>
      <c r="B3453" s="199" t="s">
        <v>61439</v>
      </c>
      <c r="C3453" s="199" t="s">
        <v>61438</v>
      </c>
      <c r="D3453" s="199">
        <v>26.473816377341802</v>
      </c>
      <c r="E3453" s="199">
        <v>-8.7536310620352095E-2</v>
      </c>
      <c r="F3453" s="199">
        <v>0.40610951190557298</v>
      </c>
      <c r="G3453" s="199">
        <v>-0.21554853568833801</v>
      </c>
      <c r="H3453" s="199">
        <v>0.82933967524410601</v>
      </c>
      <c r="I3453" s="199">
        <v>0.95310237660285702</v>
      </c>
    </row>
    <row r="3454" spans="1:9" x14ac:dyDescent="0.25">
      <c r="A3454" s="199">
        <v>3451</v>
      </c>
      <c r="B3454" s="199" t="s">
        <v>61437</v>
      </c>
      <c r="C3454" s="199" t="s">
        <v>61436</v>
      </c>
      <c r="D3454" s="199">
        <v>2909.4549015143102</v>
      </c>
      <c r="E3454" s="199">
        <v>-0.31611671133958302</v>
      </c>
      <c r="F3454" s="199">
        <v>0.28615371182264798</v>
      </c>
      <c r="G3454" s="199">
        <v>-1.10470945606851</v>
      </c>
      <c r="H3454" s="199">
        <v>0.26928550468017398</v>
      </c>
      <c r="I3454" s="199">
        <v>0.69709313807642304</v>
      </c>
    </row>
    <row r="3455" spans="1:9" x14ac:dyDescent="0.25">
      <c r="A3455" s="199">
        <v>3452</v>
      </c>
      <c r="B3455" s="199" t="s">
        <v>61435</v>
      </c>
      <c r="C3455" s="199" t="s">
        <v>61434</v>
      </c>
      <c r="D3455" s="199">
        <v>7944.3758720223404</v>
      </c>
      <c r="E3455" s="199">
        <v>0.39587661050391199</v>
      </c>
      <c r="F3455" s="199">
        <v>0.45887587336473101</v>
      </c>
      <c r="G3455" s="199">
        <v>0.86270957677754201</v>
      </c>
      <c r="H3455" s="199">
        <v>0.38829716561399802</v>
      </c>
      <c r="I3455" s="199">
        <v>0.77601802699381806</v>
      </c>
    </row>
    <row r="3456" spans="1:9" x14ac:dyDescent="0.25">
      <c r="A3456" s="199">
        <v>3453</v>
      </c>
      <c r="B3456" s="199" t="s">
        <v>61433</v>
      </c>
      <c r="C3456" s="199" t="s">
        <v>61432</v>
      </c>
      <c r="D3456" s="199">
        <v>12332.739476633</v>
      </c>
      <c r="E3456" s="199">
        <v>-0.80438621383981301</v>
      </c>
      <c r="F3456" s="199">
        <v>0.44185547572913603</v>
      </c>
      <c r="G3456" s="199">
        <v>-1.8204735666395</v>
      </c>
      <c r="H3456" s="199">
        <v>6.8686918135921204E-2</v>
      </c>
      <c r="I3456" s="199">
        <v>0.453737275645823</v>
      </c>
    </row>
    <row r="3457" spans="1:9" x14ac:dyDescent="0.25">
      <c r="A3457" s="199">
        <v>3454</v>
      </c>
      <c r="B3457" s="199" t="s">
        <v>61431</v>
      </c>
      <c r="C3457" s="199" t="s">
        <v>61430</v>
      </c>
      <c r="D3457" s="199">
        <v>0.69553268917623401</v>
      </c>
      <c r="E3457" s="199">
        <v>0.42903594631590303</v>
      </c>
      <c r="F3457" s="199">
        <v>2.0067237649380898</v>
      </c>
      <c r="G3457" s="199">
        <v>0.213799205357564</v>
      </c>
      <c r="H3457" s="199">
        <v>0.83070364466020097</v>
      </c>
      <c r="I3457" s="199" t="s">
        <v>1469</v>
      </c>
    </row>
    <row r="3458" spans="1:9" x14ac:dyDescent="0.25">
      <c r="A3458" s="199">
        <v>3455</v>
      </c>
      <c r="B3458" s="199" t="s">
        <v>61429</v>
      </c>
      <c r="C3458" s="199" t="s">
        <v>61428</v>
      </c>
      <c r="D3458" s="199">
        <v>33.066125098473997</v>
      </c>
      <c r="E3458" s="199">
        <v>0.55838389930663301</v>
      </c>
      <c r="F3458" s="199">
        <v>0.50129668757427104</v>
      </c>
      <c r="G3458" s="199">
        <v>1.1138790922569299</v>
      </c>
      <c r="H3458" s="199">
        <v>0.26533106003467299</v>
      </c>
      <c r="I3458" s="199">
        <v>0.69415342919974199</v>
      </c>
    </row>
    <row r="3459" spans="1:9" x14ac:dyDescent="0.25">
      <c r="A3459" s="199">
        <v>3456</v>
      </c>
      <c r="B3459" s="199" t="s">
        <v>61427</v>
      </c>
      <c r="C3459" s="199" t="s">
        <v>61426</v>
      </c>
      <c r="D3459" s="199">
        <v>1618.0146448994501</v>
      </c>
      <c r="E3459" s="199">
        <v>-0.23396174554252999</v>
      </c>
      <c r="F3459" s="199">
        <v>7.1207192894522001E-2</v>
      </c>
      <c r="G3459" s="199">
        <v>-3.2856476436178701</v>
      </c>
      <c r="H3459" s="199">
        <v>1.01748202610071E-3</v>
      </c>
      <c r="I3459" s="199">
        <v>0.101205005034384</v>
      </c>
    </row>
    <row r="3460" spans="1:9" x14ac:dyDescent="0.25">
      <c r="A3460" s="199">
        <v>3457</v>
      </c>
      <c r="B3460" s="199" t="s">
        <v>61425</v>
      </c>
      <c r="C3460" s="199" t="s">
        <v>61424</v>
      </c>
      <c r="D3460" s="199">
        <v>3929.7254935710898</v>
      </c>
      <c r="E3460" s="199">
        <v>0.13325252603030699</v>
      </c>
      <c r="F3460" s="199">
        <v>0.26985489699798998</v>
      </c>
      <c r="G3460" s="199">
        <v>0.4937932478257</v>
      </c>
      <c r="H3460" s="199">
        <v>0.62145220225388997</v>
      </c>
      <c r="I3460" s="199">
        <v>0.88225644774297796</v>
      </c>
    </row>
    <row r="3461" spans="1:9" x14ac:dyDescent="0.25">
      <c r="A3461" s="199">
        <v>3458</v>
      </c>
      <c r="B3461" s="199" t="s">
        <v>61423</v>
      </c>
      <c r="C3461" s="199" t="s">
        <v>61422</v>
      </c>
      <c r="D3461" s="199">
        <v>6624.40666872158</v>
      </c>
      <c r="E3461" s="199">
        <v>0.23552239235097899</v>
      </c>
      <c r="F3461" s="199">
        <v>0.332637577658287</v>
      </c>
      <c r="G3461" s="199">
        <v>0.70804505615095403</v>
      </c>
      <c r="H3461" s="199">
        <v>0.47891727803267198</v>
      </c>
      <c r="I3461" s="199">
        <v>0.819172976388304</v>
      </c>
    </row>
    <row r="3462" spans="1:9" x14ac:dyDescent="0.25">
      <c r="A3462" s="199">
        <v>3459</v>
      </c>
      <c r="B3462" s="199" t="s">
        <v>61421</v>
      </c>
      <c r="C3462" s="199" t="s">
        <v>61420</v>
      </c>
      <c r="D3462" s="199">
        <v>75.731163565038898</v>
      </c>
      <c r="E3462" s="199">
        <v>-0.193475323292401</v>
      </c>
      <c r="F3462" s="199">
        <v>0.55742315988993896</v>
      </c>
      <c r="G3462" s="199">
        <v>-0.34708877781576603</v>
      </c>
      <c r="H3462" s="199">
        <v>0.72852462406801599</v>
      </c>
      <c r="I3462" s="199">
        <v>0.92076881394061605</v>
      </c>
    </row>
    <row r="3463" spans="1:9" x14ac:dyDescent="0.25">
      <c r="A3463" s="199">
        <v>3460</v>
      </c>
      <c r="B3463" s="199" t="s">
        <v>61419</v>
      </c>
      <c r="C3463" s="199" t="s">
        <v>61418</v>
      </c>
      <c r="D3463" s="199">
        <v>2352.65501079256</v>
      </c>
      <c r="E3463" s="199">
        <v>0.53534333467606698</v>
      </c>
      <c r="F3463" s="199">
        <v>0.28529910532456598</v>
      </c>
      <c r="G3463" s="199">
        <v>1.8764283682805201</v>
      </c>
      <c r="H3463" s="199">
        <v>6.05964822313384E-2</v>
      </c>
      <c r="I3463" s="199">
        <v>0.43385482517567903</v>
      </c>
    </row>
    <row r="3464" spans="1:9" x14ac:dyDescent="0.25">
      <c r="A3464" s="199">
        <v>3461</v>
      </c>
      <c r="B3464" s="199" t="s">
        <v>61417</v>
      </c>
      <c r="C3464" s="199" t="s">
        <v>61416</v>
      </c>
      <c r="D3464" s="199">
        <v>22140.9263760881</v>
      </c>
      <c r="E3464" s="199">
        <v>0.16554286627380399</v>
      </c>
      <c r="F3464" s="199">
        <v>0.23486373931308799</v>
      </c>
      <c r="G3464" s="199">
        <v>0.70484642183579005</v>
      </c>
      <c r="H3464" s="199">
        <v>0.48090581581307601</v>
      </c>
      <c r="I3464" s="199">
        <v>0.81976335462649697</v>
      </c>
    </row>
    <row r="3465" spans="1:9" x14ac:dyDescent="0.25">
      <c r="A3465" s="199">
        <v>3462</v>
      </c>
      <c r="B3465" s="199" t="s">
        <v>61415</v>
      </c>
      <c r="C3465" s="199" t="s">
        <v>61414</v>
      </c>
      <c r="D3465" s="199">
        <v>3.2122128599797599</v>
      </c>
      <c r="E3465" s="199">
        <v>0.52544574105892194</v>
      </c>
      <c r="F3465" s="199">
        <v>0.85674760216019996</v>
      </c>
      <c r="G3465" s="199">
        <v>0.61330284407457303</v>
      </c>
      <c r="H3465" s="199">
        <v>0.53967611319081998</v>
      </c>
      <c r="I3465" s="199">
        <v>0.84677776761677004</v>
      </c>
    </row>
    <row r="3466" spans="1:9" x14ac:dyDescent="0.25">
      <c r="A3466" s="199">
        <v>3463</v>
      </c>
      <c r="B3466" s="199" t="s">
        <v>61413</v>
      </c>
      <c r="C3466" s="199" t="s">
        <v>61412</v>
      </c>
      <c r="D3466" s="199">
        <v>784.79225412196399</v>
      </c>
      <c r="E3466" s="199">
        <v>0.542937111853662</v>
      </c>
      <c r="F3466" s="199">
        <v>0.52463190843259899</v>
      </c>
      <c r="G3466" s="199">
        <v>1.0348915175132101</v>
      </c>
      <c r="H3466" s="199">
        <v>0.30071957648578201</v>
      </c>
      <c r="I3466" s="199">
        <v>0.71962204606678504</v>
      </c>
    </row>
    <row r="3467" spans="1:9" x14ac:dyDescent="0.25">
      <c r="A3467" s="199">
        <v>3464</v>
      </c>
      <c r="B3467" s="199" t="s">
        <v>61411</v>
      </c>
      <c r="C3467" s="199" t="s">
        <v>61410</v>
      </c>
      <c r="D3467" s="199">
        <v>11064.6034924711</v>
      </c>
      <c r="E3467" s="199">
        <v>1.6869527655380901E-2</v>
      </c>
      <c r="F3467" s="199">
        <v>0.17000787304764201</v>
      </c>
      <c r="G3467" s="199">
        <v>9.9227920171988004E-2</v>
      </c>
      <c r="H3467" s="199">
        <v>0.92095730715744895</v>
      </c>
      <c r="I3467" s="199">
        <v>0.98048803132105899</v>
      </c>
    </row>
    <row r="3468" spans="1:9" x14ac:dyDescent="0.25">
      <c r="A3468" s="199">
        <v>3465</v>
      </c>
      <c r="B3468" s="199" t="s">
        <v>61409</v>
      </c>
      <c r="C3468" s="199" t="s">
        <v>61408</v>
      </c>
      <c r="D3468" s="199">
        <v>0.37903273031076101</v>
      </c>
      <c r="E3468" s="199">
        <v>0.41164057414688698</v>
      </c>
      <c r="F3468" s="199">
        <v>1.4570855818328301</v>
      </c>
      <c r="G3468" s="199">
        <v>0.282509537723306</v>
      </c>
      <c r="H3468" s="199">
        <v>0.77755283427072297</v>
      </c>
      <c r="I3468" s="199" t="s">
        <v>1469</v>
      </c>
    </row>
    <row r="3469" spans="1:9" x14ac:dyDescent="0.25">
      <c r="A3469" s="199">
        <v>3466</v>
      </c>
      <c r="B3469" s="199" t="s">
        <v>61407</v>
      </c>
      <c r="C3469" s="199" t="s">
        <v>61406</v>
      </c>
      <c r="D3469" s="199">
        <v>1133.8555150729301</v>
      </c>
      <c r="E3469" s="199">
        <v>-0.39831597531835899</v>
      </c>
      <c r="F3469" s="199">
        <v>0.25740338643961203</v>
      </c>
      <c r="G3469" s="199">
        <v>-1.54743875295443</v>
      </c>
      <c r="H3469" s="199">
        <v>0.121757482592316</v>
      </c>
      <c r="I3469" s="199">
        <v>0.54743014339070395</v>
      </c>
    </row>
    <row r="3470" spans="1:9" x14ac:dyDescent="0.25">
      <c r="A3470" s="199">
        <v>3467</v>
      </c>
      <c r="B3470" s="199" t="s">
        <v>61405</v>
      </c>
      <c r="C3470" s="199" t="s">
        <v>61404</v>
      </c>
      <c r="D3470" s="199">
        <v>797.136885139691</v>
      </c>
      <c r="E3470" s="199">
        <v>-0.28068054258380698</v>
      </c>
      <c r="F3470" s="199">
        <v>0.16945398025084499</v>
      </c>
      <c r="G3470" s="199">
        <v>-1.65638211724689</v>
      </c>
      <c r="H3470" s="199">
        <v>9.7644460222457097E-2</v>
      </c>
      <c r="I3470" s="199">
        <v>0.50925247418296704</v>
      </c>
    </row>
    <row r="3471" spans="1:9" x14ac:dyDescent="0.25">
      <c r="A3471" s="199">
        <v>3468</v>
      </c>
      <c r="B3471" s="199" t="s">
        <v>61403</v>
      </c>
      <c r="C3471" s="199" t="s">
        <v>61402</v>
      </c>
      <c r="D3471" s="199">
        <v>1190.75561099525</v>
      </c>
      <c r="E3471" s="199">
        <v>0.120420049906829</v>
      </c>
      <c r="F3471" s="199">
        <v>0.22056975046005201</v>
      </c>
      <c r="G3471" s="199">
        <v>0.54594997571364101</v>
      </c>
      <c r="H3471" s="199">
        <v>0.58510032401402601</v>
      </c>
      <c r="I3471" s="199">
        <v>0.86690153628575095</v>
      </c>
    </row>
    <row r="3472" spans="1:9" x14ac:dyDescent="0.25">
      <c r="A3472" s="199">
        <v>3469</v>
      </c>
      <c r="B3472" s="199" t="s">
        <v>61401</v>
      </c>
      <c r="C3472" s="199" t="s">
        <v>61400</v>
      </c>
      <c r="D3472" s="199">
        <v>373.03459966750501</v>
      </c>
      <c r="E3472" s="199">
        <v>-0.130652451848845</v>
      </c>
      <c r="F3472" s="199">
        <v>0.361061713164047</v>
      </c>
      <c r="G3472" s="199">
        <v>-0.36185628961851202</v>
      </c>
      <c r="H3472" s="199">
        <v>0.71745942534065199</v>
      </c>
      <c r="I3472" s="199">
        <v>0.916828712589567</v>
      </c>
    </row>
    <row r="3473" spans="1:9" x14ac:dyDescent="0.25">
      <c r="A3473" s="199">
        <v>3470</v>
      </c>
      <c r="B3473" s="199" t="s">
        <v>61399</v>
      </c>
      <c r="C3473" s="199" t="s">
        <v>61398</v>
      </c>
      <c r="D3473" s="199">
        <v>618.76633995785403</v>
      </c>
      <c r="E3473" s="199">
        <v>-0.21702344705885901</v>
      </c>
      <c r="F3473" s="199">
        <v>0.22165073393578399</v>
      </c>
      <c r="G3473" s="199">
        <v>-0.97912352106956901</v>
      </c>
      <c r="H3473" s="199">
        <v>0.327518951100566</v>
      </c>
      <c r="I3473" s="199">
        <v>0.73816814741298897</v>
      </c>
    </row>
    <row r="3474" spans="1:9" x14ac:dyDescent="0.25">
      <c r="A3474" s="199">
        <v>3471</v>
      </c>
      <c r="B3474" s="199" t="s">
        <v>61397</v>
      </c>
      <c r="C3474" s="199" t="s">
        <v>61396</v>
      </c>
      <c r="D3474" s="199">
        <v>7723.3122270559297</v>
      </c>
      <c r="E3474" s="199">
        <v>0.16827130463402101</v>
      </c>
      <c r="F3474" s="199">
        <v>0.11900507851561801</v>
      </c>
      <c r="G3474" s="199">
        <v>1.4139842327143799</v>
      </c>
      <c r="H3474" s="199">
        <v>0.15736653202947701</v>
      </c>
      <c r="I3474" s="199">
        <v>0.59311165635188901</v>
      </c>
    </row>
    <row r="3475" spans="1:9" x14ac:dyDescent="0.25">
      <c r="A3475" s="199">
        <v>3472</v>
      </c>
      <c r="B3475" s="199" t="s">
        <v>61395</v>
      </c>
      <c r="C3475" s="199" t="s">
        <v>61394</v>
      </c>
      <c r="D3475" s="199">
        <v>19.207301930866802</v>
      </c>
      <c r="E3475" s="199">
        <v>-7.4272392903856094E-2</v>
      </c>
      <c r="F3475" s="199">
        <v>0.64795134931753795</v>
      </c>
      <c r="G3475" s="199">
        <v>-0.114626496236306</v>
      </c>
      <c r="H3475" s="199">
        <v>0.90874117717290304</v>
      </c>
      <c r="I3475" s="199">
        <v>0.97839267705035704</v>
      </c>
    </row>
    <row r="3476" spans="1:9" x14ac:dyDescent="0.25">
      <c r="A3476" s="199">
        <v>3473</v>
      </c>
      <c r="B3476" s="199" t="s">
        <v>61393</v>
      </c>
      <c r="C3476" s="199" t="s">
        <v>61392</v>
      </c>
      <c r="D3476" s="199">
        <v>4685.6382754508104</v>
      </c>
      <c r="E3476" s="199">
        <v>-0.747937783527165</v>
      </c>
      <c r="F3476" s="199">
        <v>0.25199454447841502</v>
      </c>
      <c r="G3476" s="199">
        <v>-2.9680713329539201</v>
      </c>
      <c r="H3476" s="199">
        <v>2.99674775495299E-3</v>
      </c>
      <c r="I3476" s="199">
        <v>0.15884671857782701</v>
      </c>
    </row>
    <row r="3477" spans="1:9" x14ac:dyDescent="0.25">
      <c r="A3477" s="199">
        <v>3474</v>
      </c>
      <c r="B3477" s="199" t="s">
        <v>61391</v>
      </c>
      <c r="C3477" s="199" t="s">
        <v>61390</v>
      </c>
      <c r="D3477" s="199">
        <v>443.34521662626702</v>
      </c>
      <c r="E3477" s="199">
        <v>-0.43419281942952598</v>
      </c>
      <c r="F3477" s="199">
        <v>0.37396826968730801</v>
      </c>
      <c r="G3477" s="199">
        <v>-1.1610418707249499</v>
      </c>
      <c r="H3477" s="199">
        <v>0.245624872268077</v>
      </c>
      <c r="I3477" s="199">
        <v>0.67871968643442004</v>
      </c>
    </row>
    <row r="3478" spans="1:9" x14ac:dyDescent="0.25">
      <c r="A3478" s="199">
        <v>3475</v>
      </c>
      <c r="B3478" s="199" t="s">
        <v>61389</v>
      </c>
      <c r="C3478" s="199" t="s">
        <v>61388</v>
      </c>
      <c r="D3478" s="199">
        <v>817.46890056750897</v>
      </c>
      <c r="E3478" s="199">
        <v>0.22218777616212099</v>
      </c>
      <c r="F3478" s="199">
        <v>0.128717409635657</v>
      </c>
      <c r="G3478" s="199">
        <v>1.7261672433514501</v>
      </c>
      <c r="H3478" s="199">
        <v>8.4317329257745099E-2</v>
      </c>
      <c r="I3478" s="199">
        <v>0.48248142155600798</v>
      </c>
    </row>
    <row r="3479" spans="1:9" x14ac:dyDescent="0.25">
      <c r="A3479" s="199">
        <v>3476</v>
      </c>
      <c r="B3479" s="199" t="s">
        <v>61387</v>
      </c>
      <c r="C3479" s="199" t="s">
        <v>61386</v>
      </c>
      <c r="D3479" s="199">
        <v>2494.8987995346201</v>
      </c>
      <c r="E3479" s="199">
        <v>0.268481053183246</v>
      </c>
      <c r="F3479" s="199">
        <v>0.28830754318569901</v>
      </c>
      <c r="G3479" s="199">
        <v>0.931231455884305</v>
      </c>
      <c r="H3479" s="199">
        <v>0.35173384967391602</v>
      </c>
      <c r="I3479" s="199">
        <v>0.75364538456659702</v>
      </c>
    </row>
    <row r="3480" spans="1:9" x14ac:dyDescent="0.25">
      <c r="A3480" s="199">
        <v>3477</v>
      </c>
      <c r="B3480" s="199" t="s">
        <v>61385</v>
      </c>
      <c r="C3480" s="199" t="s">
        <v>61384</v>
      </c>
      <c r="D3480" s="199">
        <v>14.1882931253996</v>
      </c>
      <c r="E3480" s="199">
        <v>-0.58268873916669095</v>
      </c>
      <c r="F3480" s="199">
        <v>0.62020247177536802</v>
      </c>
      <c r="G3480" s="199">
        <v>-0.93951373250530401</v>
      </c>
      <c r="H3480" s="199">
        <v>0.34746704498925002</v>
      </c>
      <c r="I3480" s="199">
        <v>0.75060298144789495</v>
      </c>
    </row>
    <row r="3481" spans="1:9" x14ac:dyDescent="0.25">
      <c r="A3481" s="199">
        <v>3478</v>
      </c>
      <c r="B3481" s="199" t="s">
        <v>61383</v>
      </c>
      <c r="C3481" s="199" t="s">
        <v>61382</v>
      </c>
      <c r="D3481" s="199">
        <v>1045.16218316186</v>
      </c>
      <c r="E3481" s="199">
        <v>-0.13845652565092301</v>
      </c>
      <c r="F3481" s="199">
        <v>0.163844779403093</v>
      </c>
      <c r="G3481" s="199">
        <v>-0.84504691669357401</v>
      </c>
      <c r="H3481" s="199">
        <v>0.39808464453250397</v>
      </c>
      <c r="I3481" s="199">
        <v>0.78087555475193904</v>
      </c>
    </row>
    <row r="3482" spans="1:9" x14ac:dyDescent="0.25">
      <c r="A3482" s="199">
        <v>3479</v>
      </c>
      <c r="B3482" s="199" t="s">
        <v>61381</v>
      </c>
      <c r="C3482" s="199" t="s">
        <v>61380</v>
      </c>
      <c r="D3482" s="199">
        <v>538.79500725256503</v>
      </c>
      <c r="E3482" s="199">
        <v>-0.18136386553846001</v>
      </c>
      <c r="F3482" s="199">
        <v>0.172620629182586</v>
      </c>
      <c r="G3482" s="199">
        <v>-1.05065000861876</v>
      </c>
      <c r="H3482" s="199">
        <v>0.29341936398830898</v>
      </c>
      <c r="I3482" s="199">
        <v>0.71405671520929204</v>
      </c>
    </row>
    <row r="3483" spans="1:9" x14ac:dyDescent="0.25">
      <c r="A3483" s="199">
        <v>3480</v>
      </c>
      <c r="B3483" s="199" t="s">
        <v>61379</v>
      </c>
      <c r="C3483" s="199" t="s">
        <v>61378</v>
      </c>
      <c r="D3483" s="199">
        <v>298.42954762022401</v>
      </c>
      <c r="E3483" s="199">
        <v>7.4811215428226593E-2</v>
      </c>
      <c r="F3483" s="199">
        <v>0.25297506013953402</v>
      </c>
      <c r="G3483" s="199">
        <v>0.29572565527590999</v>
      </c>
      <c r="H3483" s="199">
        <v>0.76743960296145197</v>
      </c>
      <c r="I3483" s="199">
        <v>0.93405087003946197</v>
      </c>
    </row>
    <row r="3484" spans="1:9" x14ac:dyDescent="0.25">
      <c r="A3484" s="199">
        <v>3481</v>
      </c>
      <c r="B3484" s="199" t="s">
        <v>61377</v>
      </c>
      <c r="C3484" s="199" t="s">
        <v>61376</v>
      </c>
      <c r="D3484" s="199">
        <v>47.763751289970799</v>
      </c>
      <c r="E3484" s="199">
        <v>0.55875689835329201</v>
      </c>
      <c r="F3484" s="199">
        <v>0.30222461772305398</v>
      </c>
      <c r="G3484" s="199">
        <v>1.8488133182628901</v>
      </c>
      <c r="H3484" s="199">
        <v>6.4484773572060894E-2</v>
      </c>
      <c r="I3484" s="199">
        <v>0.44198400963194301</v>
      </c>
    </row>
    <row r="3485" spans="1:9" x14ac:dyDescent="0.25">
      <c r="A3485" s="199">
        <v>3482</v>
      </c>
      <c r="B3485" s="199" t="s">
        <v>61375</v>
      </c>
      <c r="C3485" s="199" t="s">
        <v>61374</v>
      </c>
      <c r="D3485" s="199">
        <v>1393.9440182574799</v>
      </c>
      <c r="E3485" s="199">
        <v>0.42519818373815199</v>
      </c>
      <c r="F3485" s="199">
        <v>0.61137839670772498</v>
      </c>
      <c r="G3485" s="199">
        <v>0.69547466189162899</v>
      </c>
      <c r="H3485" s="199">
        <v>0.48675788494086503</v>
      </c>
      <c r="I3485" s="199">
        <v>0.82309512763394699</v>
      </c>
    </row>
    <row r="3486" spans="1:9" x14ac:dyDescent="0.25">
      <c r="A3486" s="199">
        <v>3483</v>
      </c>
      <c r="B3486" s="199" t="s">
        <v>61373</v>
      </c>
      <c r="C3486" s="199" t="s">
        <v>61372</v>
      </c>
      <c r="D3486" s="199">
        <v>1804.403195073</v>
      </c>
      <c r="E3486" s="199">
        <v>-0.45066236380125202</v>
      </c>
      <c r="F3486" s="199">
        <v>0.292040901662245</v>
      </c>
      <c r="G3486" s="199">
        <v>-1.54314810437909</v>
      </c>
      <c r="H3486" s="199">
        <v>0.122794845395237</v>
      </c>
      <c r="I3486" s="199">
        <v>0.54877490447363897</v>
      </c>
    </row>
    <row r="3487" spans="1:9" x14ac:dyDescent="0.25">
      <c r="A3487" s="199">
        <v>3484</v>
      </c>
      <c r="B3487" s="199" t="s">
        <v>61371</v>
      </c>
      <c r="C3487" s="199" t="s">
        <v>61370</v>
      </c>
      <c r="D3487" s="199">
        <v>831.688780045827</v>
      </c>
      <c r="E3487" s="199">
        <v>-0.17448933629046801</v>
      </c>
      <c r="F3487" s="199">
        <v>0.348772364363095</v>
      </c>
      <c r="G3487" s="199">
        <v>-0.50029576342468596</v>
      </c>
      <c r="H3487" s="199">
        <v>0.61686683675937004</v>
      </c>
      <c r="I3487" s="199">
        <v>0.88090047024974405</v>
      </c>
    </row>
    <row r="3488" spans="1:9" x14ac:dyDescent="0.25">
      <c r="A3488" s="199">
        <v>3485</v>
      </c>
      <c r="B3488" s="199" t="s">
        <v>61369</v>
      </c>
      <c r="C3488" s="199" t="s">
        <v>61368</v>
      </c>
      <c r="D3488" s="199">
        <v>10504.394913534201</v>
      </c>
      <c r="E3488" s="199">
        <v>-1.27173447357205E-2</v>
      </c>
      <c r="F3488" s="199">
        <v>0.123173901551222</v>
      </c>
      <c r="G3488" s="199">
        <v>-0.10324707243629801</v>
      </c>
      <c r="H3488" s="199">
        <v>0.91776688110472404</v>
      </c>
      <c r="I3488" s="199">
        <v>0.97998847895756203</v>
      </c>
    </row>
    <row r="3489" spans="1:9" x14ac:dyDescent="0.25">
      <c r="A3489" s="199">
        <v>3486</v>
      </c>
      <c r="B3489" s="199" t="s">
        <v>61367</v>
      </c>
      <c r="C3489" s="199" t="s">
        <v>61366</v>
      </c>
      <c r="D3489" s="199">
        <v>686.02875499921697</v>
      </c>
      <c r="E3489" s="199">
        <v>0.42442197630780898</v>
      </c>
      <c r="F3489" s="199">
        <v>0.22205620733536099</v>
      </c>
      <c r="G3489" s="199">
        <v>1.9113267825331399</v>
      </c>
      <c r="H3489" s="199">
        <v>5.5962599320952197E-2</v>
      </c>
      <c r="I3489" s="199">
        <v>0.42089326946591799</v>
      </c>
    </row>
    <row r="3490" spans="1:9" x14ac:dyDescent="0.25">
      <c r="A3490" s="199">
        <v>3487</v>
      </c>
      <c r="B3490" s="199" t="s">
        <v>61365</v>
      </c>
      <c r="C3490" s="199" t="s">
        <v>61364</v>
      </c>
      <c r="D3490" s="199">
        <v>4510.2969353386898</v>
      </c>
      <c r="E3490" s="199">
        <v>-0.30990628205054899</v>
      </c>
      <c r="F3490" s="199">
        <v>0.24685646939348199</v>
      </c>
      <c r="G3490" s="199">
        <v>-1.2554108175166601</v>
      </c>
      <c r="H3490" s="199">
        <v>0.20932966440328499</v>
      </c>
      <c r="I3490" s="199">
        <v>0.64628562382644295</v>
      </c>
    </row>
    <row r="3491" spans="1:9" x14ac:dyDescent="0.25">
      <c r="A3491" s="199">
        <v>3488</v>
      </c>
      <c r="B3491" s="199" t="s">
        <v>61363</v>
      </c>
      <c r="C3491" s="199" t="s">
        <v>61362</v>
      </c>
      <c r="D3491" s="199">
        <v>5256.2958952872996</v>
      </c>
      <c r="E3491" s="199">
        <v>0.14827153206708299</v>
      </c>
      <c r="F3491" s="199">
        <v>0.28322843148210702</v>
      </c>
      <c r="G3491" s="199">
        <v>0.523505113138511</v>
      </c>
      <c r="H3491" s="199">
        <v>0.60062279375529304</v>
      </c>
      <c r="I3491" s="199">
        <v>0.87313958781386203</v>
      </c>
    </row>
    <row r="3492" spans="1:9" x14ac:dyDescent="0.25">
      <c r="A3492" s="199">
        <v>3489</v>
      </c>
      <c r="B3492" s="199" t="s">
        <v>61361</v>
      </c>
      <c r="C3492" s="199" t="s">
        <v>61360</v>
      </c>
      <c r="D3492" s="199">
        <v>1.8698991682146999</v>
      </c>
      <c r="E3492" s="199">
        <v>-0.88230138060205399</v>
      </c>
      <c r="F3492" s="199">
        <v>1.1288825771617901</v>
      </c>
      <c r="G3492" s="199">
        <v>-0.78157055344083004</v>
      </c>
      <c r="H3492" s="199">
        <v>0.43446699800195998</v>
      </c>
      <c r="I3492" s="199" t="s">
        <v>1469</v>
      </c>
    </row>
    <row r="3493" spans="1:9" x14ac:dyDescent="0.25">
      <c r="A3493" s="199">
        <v>3490</v>
      </c>
      <c r="B3493" s="199" t="s">
        <v>61359</v>
      </c>
      <c r="C3493" s="199" t="s">
        <v>61358</v>
      </c>
      <c r="D3493" s="199">
        <v>4083.5311233182001</v>
      </c>
      <c r="E3493" s="199">
        <v>0.25227259001102498</v>
      </c>
      <c r="F3493" s="199">
        <v>0.202520416532291</v>
      </c>
      <c r="G3493" s="199">
        <v>1.2456649770459101</v>
      </c>
      <c r="H3493" s="199">
        <v>0.21288741659319399</v>
      </c>
      <c r="I3493" s="199">
        <v>0.65013342169744703</v>
      </c>
    </row>
    <row r="3494" spans="1:9" x14ac:dyDescent="0.25">
      <c r="A3494" s="199">
        <v>3491</v>
      </c>
      <c r="B3494" s="199" t="s">
        <v>61357</v>
      </c>
      <c r="C3494" s="199" t="s">
        <v>61356</v>
      </c>
      <c r="D3494" s="199">
        <v>3912.79100423111</v>
      </c>
      <c r="E3494" s="199">
        <v>9.2638798778403197E-2</v>
      </c>
      <c r="F3494" s="199">
        <v>0.107913984376395</v>
      </c>
      <c r="G3494" s="199">
        <v>0.85845036038412403</v>
      </c>
      <c r="H3494" s="199">
        <v>0.39064382952748999</v>
      </c>
      <c r="I3494" s="199">
        <v>0.77762083195203702</v>
      </c>
    </row>
    <row r="3495" spans="1:9" x14ac:dyDescent="0.25">
      <c r="A3495" s="199">
        <v>3492</v>
      </c>
      <c r="B3495" s="199" t="s">
        <v>61355</v>
      </c>
      <c r="C3495" s="199" t="s">
        <v>61354</v>
      </c>
      <c r="D3495" s="199">
        <v>649.91301786431904</v>
      </c>
      <c r="E3495" s="199">
        <v>-0.12990498203210399</v>
      </c>
      <c r="F3495" s="199">
        <v>0.19401766713424601</v>
      </c>
      <c r="G3495" s="199">
        <v>-0.66955233485112897</v>
      </c>
      <c r="H3495" s="199">
        <v>0.50314320799952805</v>
      </c>
      <c r="I3495" s="199">
        <v>0.82897600019245199</v>
      </c>
    </row>
    <row r="3496" spans="1:9" x14ac:dyDescent="0.25">
      <c r="A3496" s="199">
        <v>3493</v>
      </c>
      <c r="B3496" s="199" t="s">
        <v>61353</v>
      </c>
      <c r="C3496" s="199" t="s">
        <v>61352</v>
      </c>
      <c r="D3496" s="199">
        <v>555.39522771890404</v>
      </c>
      <c r="E3496" s="199">
        <v>-0.21083861328922501</v>
      </c>
      <c r="F3496" s="199">
        <v>0.30493086458492902</v>
      </c>
      <c r="G3496" s="199">
        <v>-0.69143087098191303</v>
      </c>
      <c r="H3496" s="199">
        <v>0.48929480943932102</v>
      </c>
      <c r="I3496" s="199">
        <v>0.82466308056856097</v>
      </c>
    </row>
    <row r="3497" spans="1:9" x14ac:dyDescent="0.25">
      <c r="A3497" s="199">
        <v>3494</v>
      </c>
      <c r="B3497" s="199" t="s">
        <v>61351</v>
      </c>
      <c r="C3497" s="199" t="s">
        <v>61350</v>
      </c>
      <c r="D3497" s="199">
        <v>573.56096744486103</v>
      </c>
      <c r="E3497" s="199">
        <v>-0.16388182639462301</v>
      </c>
      <c r="F3497" s="199">
        <v>0.22729075073386501</v>
      </c>
      <c r="G3497" s="199">
        <v>-0.72102285669561805</v>
      </c>
      <c r="H3497" s="199">
        <v>0.47089545206649902</v>
      </c>
      <c r="I3497" s="199">
        <v>0.81554566375756898</v>
      </c>
    </row>
    <row r="3498" spans="1:9" x14ac:dyDescent="0.25">
      <c r="A3498" s="199">
        <v>3495</v>
      </c>
      <c r="B3498" s="199" t="s">
        <v>61349</v>
      </c>
      <c r="C3498" s="199" t="s">
        <v>61348</v>
      </c>
      <c r="D3498" s="199">
        <v>2.9754665143746699</v>
      </c>
      <c r="E3498" s="199">
        <v>-0.68844155853147904</v>
      </c>
      <c r="F3498" s="199">
        <v>0.97668168169871805</v>
      </c>
      <c r="G3498" s="199">
        <v>-0.70487813115742004</v>
      </c>
      <c r="H3498" s="199">
        <v>0.48088608061139898</v>
      </c>
      <c r="I3498" s="199">
        <v>0.81976335462649697</v>
      </c>
    </row>
    <row r="3499" spans="1:9" x14ac:dyDescent="0.25">
      <c r="A3499" s="199">
        <v>3496</v>
      </c>
      <c r="B3499" s="199" t="s">
        <v>61347</v>
      </c>
      <c r="C3499" s="199" t="s">
        <v>61346</v>
      </c>
      <c r="D3499" s="199">
        <v>75.223103946499904</v>
      </c>
      <c r="E3499" s="199">
        <v>-0.82027726339245399</v>
      </c>
      <c r="F3499" s="199">
        <v>0.49228884150038699</v>
      </c>
      <c r="G3499" s="199">
        <v>-1.6662519932250099</v>
      </c>
      <c r="H3499" s="199">
        <v>9.5663234114014103E-2</v>
      </c>
      <c r="I3499" s="199">
        <v>0.50459606017715397</v>
      </c>
    </row>
    <row r="3500" spans="1:9" x14ac:dyDescent="0.25">
      <c r="A3500" s="199">
        <v>3497</v>
      </c>
      <c r="B3500" s="199" t="s">
        <v>61345</v>
      </c>
      <c r="C3500" s="199" t="s">
        <v>61344</v>
      </c>
      <c r="D3500" s="199">
        <v>1719.9176451283599</v>
      </c>
      <c r="E3500" s="199">
        <v>0.20672540512563201</v>
      </c>
      <c r="F3500" s="199">
        <v>0.16495592564844</v>
      </c>
      <c r="G3500" s="199">
        <v>1.25321599883724</v>
      </c>
      <c r="H3500" s="199">
        <v>0.21012710904332399</v>
      </c>
      <c r="I3500" s="199">
        <v>0.64717905309346402</v>
      </c>
    </row>
    <row r="3501" spans="1:9" x14ac:dyDescent="0.25">
      <c r="A3501" s="199">
        <v>3498</v>
      </c>
      <c r="B3501" s="199" t="s">
        <v>61343</v>
      </c>
      <c r="C3501" s="199" t="s">
        <v>61342</v>
      </c>
      <c r="D3501" s="199">
        <v>26.844646989178798</v>
      </c>
      <c r="E3501" s="199">
        <v>-0.15377155807166101</v>
      </c>
      <c r="F3501" s="199">
        <v>0.28573413873301001</v>
      </c>
      <c r="G3501" s="199">
        <v>-0.53816305868632996</v>
      </c>
      <c r="H3501" s="199">
        <v>0.59046448110170802</v>
      </c>
      <c r="I3501" s="199">
        <v>0.86893140001857405</v>
      </c>
    </row>
    <row r="3502" spans="1:9" x14ac:dyDescent="0.25">
      <c r="A3502" s="199">
        <v>3499</v>
      </c>
      <c r="B3502" s="199" t="s">
        <v>61341</v>
      </c>
      <c r="C3502" s="199" t="s">
        <v>61340</v>
      </c>
      <c r="D3502" s="199">
        <v>5372.71415105705</v>
      </c>
      <c r="E3502" s="199">
        <v>-0.25471837163241001</v>
      </c>
      <c r="F3502" s="199">
        <v>0.14525455292588699</v>
      </c>
      <c r="G3502" s="199">
        <v>-1.7535999147811501</v>
      </c>
      <c r="H3502" s="199">
        <v>7.9499085646844395E-2</v>
      </c>
      <c r="I3502" s="199">
        <v>0.47358009359559</v>
      </c>
    </row>
    <row r="3503" spans="1:9" x14ac:dyDescent="0.25">
      <c r="A3503" s="199">
        <v>3500</v>
      </c>
      <c r="B3503" s="199" t="s">
        <v>61339</v>
      </c>
      <c r="C3503" s="199" t="s">
        <v>61338</v>
      </c>
      <c r="D3503" s="199">
        <v>463.44300540295598</v>
      </c>
      <c r="E3503" s="199">
        <v>-1.20324607171051</v>
      </c>
      <c r="F3503" s="199">
        <v>0.57342472434264302</v>
      </c>
      <c r="G3503" s="199">
        <v>-2.0983505255896899</v>
      </c>
      <c r="H3503" s="199">
        <v>3.5874192287204003E-2</v>
      </c>
      <c r="I3503" s="199">
        <v>0.368901040364986</v>
      </c>
    </row>
    <row r="3504" spans="1:9" x14ac:dyDescent="0.25">
      <c r="A3504" s="199">
        <v>3501</v>
      </c>
      <c r="B3504" s="199" t="s">
        <v>61337</v>
      </c>
      <c r="C3504" s="199" t="s">
        <v>61336</v>
      </c>
      <c r="D3504" s="199">
        <v>3585.1704468383</v>
      </c>
      <c r="E3504" s="199">
        <v>7.16816458872086E-2</v>
      </c>
      <c r="F3504" s="199">
        <v>0.21896670356081999</v>
      </c>
      <c r="G3504" s="199">
        <v>0.32736322336468099</v>
      </c>
      <c r="H3504" s="199">
        <v>0.74339317886224299</v>
      </c>
      <c r="I3504" s="199">
        <v>0.92682771615947102</v>
      </c>
    </row>
    <row r="3505" spans="1:9" x14ac:dyDescent="0.25">
      <c r="A3505" s="199">
        <v>3502</v>
      </c>
      <c r="B3505" s="199" t="s">
        <v>61335</v>
      </c>
      <c r="C3505" s="199" t="s">
        <v>61334</v>
      </c>
      <c r="D3505" s="199">
        <v>14524.7336724656</v>
      </c>
      <c r="E3505" s="199">
        <v>7.41432487335906E-2</v>
      </c>
      <c r="F3505" s="199">
        <v>0.104190075944534</v>
      </c>
      <c r="G3505" s="199">
        <v>0.71161526720703205</v>
      </c>
      <c r="H3505" s="199">
        <v>0.47670305034704902</v>
      </c>
      <c r="I3505" s="199">
        <v>0.81814595115823296</v>
      </c>
    </row>
    <row r="3506" spans="1:9" x14ac:dyDescent="0.25">
      <c r="A3506" s="199">
        <v>3503</v>
      </c>
      <c r="B3506" s="199" t="s">
        <v>61333</v>
      </c>
      <c r="C3506" s="199" t="s">
        <v>61332</v>
      </c>
      <c r="D3506" s="199">
        <v>197.87620332638099</v>
      </c>
      <c r="E3506" s="199">
        <v>-0.12808540929675599</v>
      </c>
      <c r="F3506" s="199">
        <v>0.34213805290568999</v>
      </c>
      <c r="G3506" s="199">
        <v>-0.374367622101546</v>
      </c>
      <c r="H3506" s="199">
        <v>0.70813082827776197</v>
      </c>
      <c r="I3506" s="199">
        <v>0.91306392591905605</v>
      </c>
    </row>
    <row r="3507" spans="1:9" x14ac:dyDescent="0.25">
      <c r="A3507" s="199">
        <v>3504</v>
      </c>
      <c r="B3507" s="199" t="s">
        <v>61331</v>
      </c>
      <c r="C3507" s="199" t="s">
        <v>61330</v>
      </c>
      <c r="D3507" s="199">
        <v>1104.23572922681</v>
      </c>
      <c r="E3507" s="199">
        <v>2.44381508283226E-2</v>
      </c>
      <c r="F3507" s="199">
        <v>0.12793173941653299</v>
      </c>
      <c r="G3507" s="199">
        <v>0.1910249242274</v>
      </c>
      <c r="H3507" s="199">
        <v>0.84850606600157197</v>
      </c>
      <c r="I3507" s="199">
        <v>0.95941254967813305</v>
      </c>
    </row>
    <row r="3508" spans="1:9" x14ac:dyDescent="0.25">
      <c r="A3508" s="199">
        <v>3505</v>
      </c>
      <c r="B3508" s="199" t="s">
        <v>61329</v>
      </c>
      <c r="C3508" s="199" t="s">
        <v>61328</v>
      </c>
      <c r="D3508" s="199">
        <v>800.57943076086201</v>
      </c>
      <c r="E3508" s="199">
        <v>-0.18769158318665</v>
      </c>
      <c r="F3508" s="199">
        <v>0.168676906359019</v>
      </c>
      <c r="G3508" s="199">
        <v>-1.1127283944084101</v>
      </c>
      <c r="H3508" s="199">
        <v>0.26582509678619398</v>
      </c>
      <c r="I3508" s="199">
        <v>0.69455634545671596</v>
      </c>
    </row>
    <row r="3509" spans="1:9" x14ac:dyDescent="0.25">
      <c r="A3509" s="199">
        <v>3506</v>
      </c>
      <c r="B3509" s="199" t="s">
        <v>61327</v>
      </c>
      <c r="C3509" s="199" t="s">
        <v>61326</v>
      </c>
      <c r="D3509" s="199">
        <v>2981.3090382365199</v>
      </c>
      <c r="E3509" s="199">
        <v>0.413296240109919</v>
      </c>
      <c r="F3509" s="199">
        <v>0.44939624625698898</v>
      </c>
      <c r="G3509" s="199">
        <v>0.91966998734914696</v>
      </c>
      <c r="H3509" s="199">
        <v>0.357745240977835</v>
      </c>
      <c r="I3509" s="199">
        <v>0.75805928409189804</v>
      </c>
    </row>
    <row r="3510" spans="1:9" x14ac:dyDescent="0.25">
      <c r="A3510" s="199">
        <v>3507</v>
      </c>
      <c r="B3510" s="199" t="s">
        <v>61325</v>
      </c>
      <c r="C3510" s="199" t="s">
        <v>61324</v>
      </c>
      <c r="D3510" s="199">
        <v>1942.3763652744401</v>
      </c>
      <c r="E3510" s="199">
        <v>0.18074426981019701</v>
      </c>
      <c r="F3510" s="199">
        <v>0.114282560898367</v>
      </c>
      <c r="G3510" s="199">
        <v>1.58155599935265</v>
      </c>
      <c r="H3510" s="199">
        <v>0.11375096549585</v>
      </c>
      <c r="I3510" s="199">
        <v>0.53381703093409505</v>
      </c>
    </row>
    <row r="3511" spans="1:9" x14ac:dyDescent="0.25">
      <c r="A3511" s="199">
        <v>3508</v>
      </c>
      <c r="B3511" s="199" t="s">
        <v>61323</v>
      </c>
      <c r="C3511" s="199" t="s">
        <v>61322</v>
      </c>
      <c r="D3511" s="199">
        <v>911.15475539744</v>
      </c>
      <c r="E3511" s="199">
        <v>-0.22382629947238999</v>
      </c>
      <c r="F3511" s="199">
        <v>0.37563879856840399</v>
      </c>
      <c r="G3511" s="199">
        <v>-0.59585511487475196</v>
      </c>
      <c r="H3511" s="199">
        <v>0.55127202071856996</v>
      </c>
      <c r="I3511" s="199">
        <v>0.85119613918114501</v>
      </c>
    </row>
    <row r="3512" spans="1:9" x14ac:dyDescent="0.25">
      <c r="A3512" s="199">
        <v>3509</v>
      </c>
      <c r="B3512" s="199" t="s">
        <v>61321</v>
      </c>
      <c r="C3512" s="199" t="s">
        <v>61320</v>
      </c>
      <c r="D3512" s="199">
        <v>264.875917980998</v>
      </c>
      <c r="E3512" s="199">
        <v>-8.05900805529884E-2</v>
      </c>
      <c r="F3512" s="199">
        <v>0.312404540448673</v>
      </c>
      <c r="G3512" s="199">
        <v>-0.25796705911266699</v>
      </c>
      <c r="H3512" s="199">
        <v>0.79643233000297597</v>
      </c>
      <c r="I3512" s="199">
        <v>0.94315076597192904</v>
      </c>
    </row>
    <row r="3513" spans="1:9" x14ac:dyDescent="0.25">
      <c r="A3513" s="199">
        <v>3510</v>
      </c>
      <c r="B3513" s="199" t="s">
        <v>61319</v>
      </c>
      <c r="C3513" s="199" t="s">
        <v>61318</v>
      </c>
      <c r="D3513" s="199">
        <v>2461.0565807409698</v>
      </c>
      <c r="E3513" s="199">
        <v>0.16372356108743599</v>
      </c>
      <c r="F3513" s="199">
        <v>0.15334088430084999</v>
      </c>
      <c r="G3513" s="199">
        <v>1.0677097750800399</v>
      </c>
      <c r="H3513" s="199">
        <v>0.28565144768744899</v>
      </c>
      <c r="I3513" s="199">
        <v>0.70955935255547098</v>
      </c>
    </row>
    <row r="3514" spans="1:9" x14ac:dyDescent="0.25">
      <c r="A3514" s="199">
        <v>3511</v>
      </c>
      <c r="B3514" s="199" t="s">
        <v>61317</v>
      </c>
      <c r="C3514" s="199" t="s">
        <v>61316</v>
      </c>
      <c r="D3514" s="199">
        <v>2.1112503173254402</v>
      </c>
      <c r="E3514" s="199">
        <v>0.55314554228752399</v>
      </c>
      <c r="F3514" s="199">
        <v>0.738721968321018</v>
      </c>
      <c r="G3514" s="199">
        <v>0.74878718382333298</v>
      </c>
      <c r="H3514" s="199">
        <v>0.45398548558602703</v>
      </c>
      <c r="I3514" s="199" t="s">
        <v>1469</v>
      </c>
    </row>
    <row r="3515" spans="1:9" x14ac:dyDescent="0.25">
      <c r="A3515" s="199">
        <v>3512</v>
      </c>
      <c r="B3515" s="199" t="s">
        <v>61315</v>
      </c>
      <c r="C3515" s="199" t="s">
        <v>61314</v>
      </c>
      <c r="D3515" s="199">
        <v>183.31211731111901</v>
      </c>
      <c r="E3515" s="199">
        <v>0.31287473476567002</v>
      </c>
      <c r="F3515" s="199">
        <v>0.60033968567484797</v>
      </c>
      <c r="G3515" s="199">
        <v>0.52116283869183899</v>
      </c>
      <c r="H3515" s="199">
        <v>0.602253339111118</v>
      </c>
      <c r="I3515" s="199">
        <v>0.87402298740863305</v>
      </c>
    </row>
    <row r="3516" spans="1:9" x14ac:dyDescent="0.25">
      <c r="A3516" s="199">
        <v>3513</v>
      </c>
      <c r="B3516" s="199" t="s">
        <v>61313</v>
      </c>
      <c r="C3516" s="199" t="s">
        <v>61312</v>
      </c>
      <c r="D3516" s="199">
        <v>6185.4075558106697</v>
      </c>
      <c r="E3516" s="199">
        <v>-0.31167787593313601</v>
      </c>
      <c r="F3516" s="199">
        <v>0.31611626792796699</v>
      </c>
      <c r="G3516" s="199">
        <v>-0.98595962167995199</v>
      </c>
      <c r="H3516" s="199">
        <v>0.32415292754750002</v>
      </c>
      <c r="I3516" s="199">
        <v>0.73617774849002904</v>
      </c>
    </row>
    <row r="3517" spans="1:9" x14ac:dyDescent="0.25">
      <c r="A3517" s="199">
        <v>3514</v>
      </c>
      <c r="B3517" s="199" t="s">
        <v>61311</v>
      </c>
      <c r="C3517" s="199" t="s">
        <v>61310</v>
      </c>
      <c r="D3517" s="199">
        <v>1567.67430919858</v>
      </c>
      <c r="E3517" s="199">
        <v>0.34641333080554398</v>
      </c>
      <c r="F3517" s="199">
        <v>0.35089593163313598</v>
      </c>
      <c r="G3517" s="199">
        <v>0.98722526987779902</v>
      </c>
      <c r="H3517" s="199">
        <v>0.323532216297575</v>
      </c>
      <c r="I3517" s="199">
        <v>0.73600964950539105</v>
      </c>
    </row>
    <row r="3518" spans="1:9" x14ac:dyDescent="0.25">
      <c r="A3518" s="199">
        <v>3515</v>
      </c>
      <c r="B3518" s="199" t="s">
        <v>61309</v>
      </c>
      <c r="C3518" s="199" t="s">
        <v>61308</v>
      </c>
      <c r="D3518" s="199">
        <v>1588.2756787703399</v>
      </c>
      <c r="E3518" s="199">
        <v>0.140699348680449</v>
      </c>
      <c r="F3518" s="199">
        <v>0.17962492549860901</v>
      </c>
      <c r="G3518" s="199">
        <v>0.78329523750610397</v>
      </c>
      <c r="H3518" s="199">
        <v>0.43345375927131502</v>
      </c>
      <c r="I3518" s="199">
        <v>0.797489781773701</v>
      </c>
    </row>
    <row r="3519" spans="1:9" x14ac:dyDescent="0.25">
      <c r="A3519" s="199">
        <v>3516</v>
      </c>
      <c r="B3519" s="199" t="s">
        <v>61307</v>
      </c>
      <c r="C3519" s="199" t="s">
        <v>61306</v>
      </c>
      <c r="D3519" s="199">
        <v>629.06037028584694</v>
      </c>
      <c r="E3519" s="199">
        <v>-7.7595237096078698E-2</v>
      </c>
      <c r="F3519" s="199">
        <v>0.19316596074337</v>
      </c>
      <c r="G3519" s="199">
        <v>-0.401702436585954</v>
      </c>
      <c r="H3519" s="199">
        <v>0.68790303110862805</v>
      </c>
      <c r="I3519" s="199">
        <v>0.90485706399673305</v>
      </c>
    </row>
    <row r="3520" spans="1:9" x14ac:dyDescent="0.25">
      <c r="A3520" s="199">
        <v>3517</v>
      </c>
      <c r="B3520" s="199" t="s">
        <v>61305</v>
      </c>
      <c r="C3520" s="199" t="s">
        <v>61304</v>
      </c>
      <c r="D3520" s="199">
        <v>2715.3741041727098</v>
      </c>
      <c r="E3520" s="199">
        <v>-9.9244858678963904E-3</v>
      </c>
      <c r="F3520" s="199">
        <v>0.16646635742652599</v>
      </c>
      <c r="G3520" s="199">
        <v>-5.96185681078341E-2</v>
      </c>
      <c r="H3520" s="199">
        <v>0.95245942946169504</v>
      </c>
      <c r="I3520" s="199">
        <v>0.98847166068669201</v>
      </c>
    </row>
    <row r="3521" spans="1:9" x14ac:dyDescent="0.25">
      <c r="A3521" s="199">
        <v>3518</v>
      </c>
      <c r="B3521" s="199" t="s">
        <v>61303</v>
      </c>
      <c r="C3521" s="199" t="s">
        <v>61302</v>
      </c>
      <c r="D3521" s="199">
        <v>3615.1674262207698</v>
      </c>
      <c r="E3521" s="199">
        <v>0.15027793056769501</v>
      </c>
      <c r="F3521" s="199">
        <v>0.306313737698238</v>
      </c>
      <c r="G3521" s="199">
        <v>0.49060134128146798</v>
      </c>
      <c r="H3521" s="199">
        <v>0.62370843757757199</v>
      </c>
      <c r="I3521" s="199">
        <v>0.88264488592144696</v>
      </c>
    </row>
    <row r="3522" spans="1:9" x14ac:dyDescent="0.25">
      <c r="A3522" s="199">
        <v>3519</v>
      </c>
      <c r="B3522" s="199" t="s">
        <v>61301</v>
      </c>
      <c r="C3522" s="199" t="s">
        <v>61300</v>
      </c>
      <c r="D3522" s="199">
        <v>3.2447383784762298</v>
      </c>
      <c r="E3522" s="199">
        <v>-1.19955780142844</v>
      </c>
      <c r="F3522" s="199">
        <v>0.50954361749144494</v>
      </c>
      <c r="G3522" s="199">
        <v>-2.3541808007212999</v>
      </c>
      <c r="H3522" s="199">
        <v>1.8563579451731201E-2</v>
      </c>
      <c r="I3522" s="199">
        <v>0.29246420198852402</v>
      </c>
    </row>
    <row r="3523" spans="1:9" x14ac:dyDescent="0.25">
      <c r="A3523" s="199">
        <v>3520</v>
      </c>
      <c r="B3523" s="199" t="s">
        <v>61299</v>
      </c>
      <c r="C3523" s="199" t="s">
        <v>61298</v>
      </c>
      <c r="D3523" s="199">
        <v>1993.4874000131399</v>
      </c>
      <c r="E3523" s="199">
        <v>0.169234483146355</v>
      </c>
      <c r="F3523" s="199">
        <v>0.37694884959359898</v>
      </c>
      <c r="G3523" s="199">
        <v>0.44895874686661702</v>
      </c>
      <c r="H3523" s="199">
        <v>0.65346141602507501</v>
      </c>
      <c r="I3523" s="199">
        <v>0.89328106193581402</v>
      </c>
    </row>
    <row r="3524" spans="1:9" x14ac:dyDescent="0.25">
      <c r="A3524" s="199">
        <v>3521</v>
      </c>
      <c r="B3524" s="199" t="s">
        <v>61297</v>
      </c>
      <c r="C3524" s="199" t="s">
        <v>61296</v>
      </c>
      <c r="D3524" s="199">
        <v>5768.1715358073898</v>
      </c>
      <c r="E3524" s="199">
        <v>0.165143625449439</v>
      </c>
      <c r="F3524" s="199">
        <v>0.10574501686408901</v>
      </c>
      <c r="G3524" s="199">
        <v>1.5617154391463499</v>
      </c>
      <c r="H3524" s="199">
        <v>0.118355040025831</v>
      </c>
      <c r="I3524" s="199">
        <v>0.54381028310969404</v>
      </c>
    </row>
    <row r="3525" spans="1:9" x14ac:dyDescent="0.25">
      <c r="A3525" s="199">
        <v>3522</v>
      </c>
      <c r="B3525" s="199" t="s">
        <v>61295</v>
      </c>
      <c r="C3525" s="199" t="s">
        <v>61294</v>
      </c>
      <c r="D3525" s="199">
        <v>0.28783027483693702</v>
      </c>
      <c r="E3525" s="199">
        <v>0.80497570710673605</v>
      </c>
      <c r="F3525" s="199">
        <v>1.58409050401997</v>
      </c>
      <c r="G3525" s="199">
        <v>0.50816269970935202</v>
      </c>
      <c r="H3525" s="199">
        <v>0.61133924705945097</v>
      </c>
      <c r="I3525" s="199" t="s">
        <v>1469</v>
      </c>
    </row>
    <row r="3526" spans="1:9" x14ac:dyDescent="0.25">
      <c r="A3526" s="199">
        <v>3523</v>
      </c>
      <c r="B3526" s="199" t="s">
        <v>61293</v>
      </c>
      <c r="C3526" s="199" t="s">
        <v>61292</v>
      </c>
      <c r="D3526" s="199">
        <v>689.73777177825298</v>
      </c>
      <c r="E3526" s="199">
        <v>-6.45146874760128E-2</v>
      </c>
      <c r="F3526" s="199">
        <v>0.116333980417843</v>
      </c>
      <c r="G3526" s="199">
        <v>-0.554564429449523</v>
      </c>
      <c r="H3526" s="199">
        <v>0.57919262477169298</v>
      </c>
      <c r="I3526" s="199">
        <v>0.86404131349463598</v>
      </c>
    </row>
    <row r="3527" spans="1:9" x14ac:dyDescent="0.25">
      <c r="A3527" s="199">
        <v>3524</v>
      </c>
      <c r="B3527" s="199" t="s">
        <v>61291</v>
      </c>
      <c r="C3527" s="199" t="s">
        <v>61290</v>
      </c>
      <c r="D3527" s="199">
        <v>161.33635943662901</v>
      </c>
      <c r="E3527" s="199">
        <v>0.92787800241070295</v>
      </c>
      <c r="F3527" s="199">
        <v>0.46842355319087797</v>
      </c>
      <c r="G3527" s="199">
        <v>1.9808525768826999</v>
      </c>
      <c r="H3527" s="199">
        <v>4.76078086140104E-2</v>
      </c>
      <c r="I3527" s="199">
        <v>0.398120116718712</v>
      </c>
    </row>
    <row r="3528" spans="1:9" x14ac:dyDescent="0.25">
      <c r="A3528" s="199">
        <v>3525</v>
      </c>
      <c r="B3528" s="199" t="s">
        <v>61289</v>
      </c>
      <c r="C3528" s="199" t="s">
        <v>61288</v>
      </c>
      <c r="D3528" s="199">
        <v>604.39840057642596</v>
      </c>
      <c r="E3528" s="199">
        <v>-2.3346181059093099E-2</v>
      </c>
      <c r="F3528" s="199">
        <v>0.42446877797093902</v>
      </c>
      <c r="G3528" s="199">
        <v>-5.5000938280297902E-2</v>
      </c>
      <c r="H3528" s="199">
        <v>0.95613771628647004</v>
      </c>
      <c r="I3528" s="199">
        <v>0.98868649643735895</v>
      </c>
    </row>
    <row r="3529" spans="1:9" x14ac:dyDescent="0.25">
      <c r="A3529" s="199">
        <v>3526</v>
      </c>
      <c r="B3529" s="199" t="s">
        <v>61287</v>
      </c>
      <c r="C3529" s="199" t="s">
        <v>61286</v>
      </c>
      <c r="D3529" s="199">
        <v>1392.11086214019</v>
      </c>
      <c r="E3529" s="199">
        <v>-0.30729835264691002</v>
      </c>
      <c r="F3529" s="199">
        <v>0.152409078019067</v>
      </c>
      <c r="G3529" s="199">
        <v>-2.01627328661134</v>
      </c>
      <c r="H3529" s="199">
        <v>4.3771406674095702E-2</v>
      </c>
      <c r="I3529" s="199">
        <v>0.38885230262611697</v>
      </c>
    </row>
    <row r="3530" spans="1:9" x14ac:dyDescent="0.25">
      <c r="A3530" s="199">
        <v>3527</v>
      </c>
      <c r="B3530" s="199" t="s">
        <v>61285</v>
      </c>
      <c r="C3530" s="199" t="s">
        <v>61284</v>
      </c>
      <c r="D3530" s="199">
        <v>255.32820364450501</v>
      </c>
      <c r="E3530" s="199">
        <v>-1.16393799052813</v>
      </c>
      <c r="F3530" s="199">
        <v>0.50047827686926005</v>
      </c>
      <c r="G3530" s="199">
        <v>-2.32565137054327</v>
      </c>
      <c r="H3530" s="199">
        <v>2.0037156712078001E-2</v>
      </c>
      <c r="I3530" s="199">
        <v>0.29990866575164199</v>
      </c>
    </row>
    <row r="3531" spans="1:9" x14ac:dyDescent="0.25">
      <c r="A3531" s="199">
        <v>3528</v>
      </c>
      <c r="B3531" s="199" t="s">
        <v>61283</v>
      </c>
      <c r="C3531" s="199" t="s">
        <v>61282</v>
      </c>
      <c r="D3531" s="199">
        <v>105.818015950355</v>
      </c>
      <c r="E3531" s="199">
        <v>-0.46059437102285</v>
      </c>
      <c r="F3531" s="199">
        <v>0.25085525084987498</v>
      </c>
      <c r="G3531" s="199">
        <v>-1.83609619277411</v>
      </c>
      <c r="H3531" s="199">
        <v>6.6343431288306803E-2</v>
      </c>
      <c r="I3531" s="199">
        <v>0.447194866345487</v>
      </c>
    </row>
    <row r="3532" spans="1:9" x14ac:dyDescent="0.25">
      <c r="A3532" s="199">
        <v>3529</v>
      </c>
      <c r="B3532" s="199" t="s">
        <v>61281</v>
      </c>
      <c r="C3532" s="199" t="s">
        <v>61280</v>
      </c>
      <c r="D3532" s="199">
        <v>95.534772954897207</v>
      </c>
      <c r="E3532" s="199">
        <v>1.10658636268954</v>
      </c>
      <c r="F3532" s="199">
        <v>0.58246882870851302</v>
      </c>
      <c r="G3532" s="199">
        <v>1.8998207425848599</v>
      </c>
      <c r="H3532" s="199">
        <v>5.7456647881080597E-2</v>
      </c>
      <c r="I3532" s="199">
        <v>0.42707177941075403</v>
      </c>
    </row>
    <row r="3533" spans="1:9" x14ac:dyDescent="0.25">
      <c r="A3533" s="199">
        <v>3530</v>
      </c>
      <c r="B3533" s="199" t="s">
        <v>61279</v>
      </c>
      <c r="C3533" s="199" t="s">
        <v>61278</v>
      </c>
      <c r="D3533" s="199">
        <v>5548.9270595636099</v>
      </c>
      <c r="E3533" s="199">
        <v>-0.47653561977472297</v>
      </c>
      <c r="F3533" s="199">
        <v>0.18861816977961099</v>
      </c>
      <c r="G3533" s="199">
        <v>-2.5264565992318002</v>
      </c>
      <c r="H3533" s="199">
        <v>1.1521962371275099E-2</v>
      </c>
      <c r="I3533" s="199">
        <v>0.25257100606462901</v>
      </c>
    </row>
    <row r="3534" spans="1:9" x14ac:dyDescent="0.25">
      <c r="A3534" s="199">
        <v>3531</v>
      </c>
      <c r="B3534" s="199" t="s">
        <v>61277</v>
      </c>
      <c r="C3534" s="199" t="s">
        <v>61276</v>
      </c>
      <c r="D3534" s="199">
        <v>30.453789173043202</v>
      </c>
      <c r="E3534" s="199">
        <v>0.83317523104926605</v>
      </c>
      <c r="F3534" s="199">
        <v>0.62693975946283698</v>
      </c>
      <c r="G3534" s="199">
        <v>1.32895580232961</v>
      </c>
      <c r="H3534" s="199">
        <v>0.18386255190221801</v>
      </c>
      <c r="I3534" s="199">
        <v>0.62068854977695698</v>
      </c>
    </row>
    <row r="3535" spans="1:9" x14ac:dyDescent="0.25">
      <c r="A3535" s="199">
        <v>3532</v>
      </c>
      <c r="B3535" s="199" t="s">
        <v>61275</v>
      </c>
      <c r="C3535" s="199" t="s">
        <v>61274</v>
      </c>
      <c r="D3535" s="199">
        <v>2781.7735442652402</v>
      </c>
      <c r="E3535" s="199">
        <v>-0.263868504302888</v>
      </c>
      <c r="F3535" s="199">
        <v>0.19823753027650501</v>
      </c>
      <c r="G3535" s="199">
        <v>-1.3310723954986701</v>
      </c>
      <c r="H3535" s="199">
        <v>0.18316519096645201</v>
      </c>
      <c r="I3535" s="199">
        <v>0.61983023197961695</v>
      </c>
    </row>
    <row r="3536" spans="1:9" x14ac:dyDescent="0.25">
      <c r="A3536" s="199">
        <v>3533</v>
      </c>
      <c r="B3536" s="199" t="s">
        <v>61273</v>
      </c>
      <c r="C3536" s="199" t="s">
        <v>61272</v>
      </c>
      <c r="D3536" s="199">
        <v>0.13129620447526399</v>
      </c>
      <c r="E3536" s="199">
        <v>-0.702461482188521</v>
      </c>
      <c r="F3536" s="199">
        <v>1.5077262203850701</v>
      </c>
      <c r="G3536" s="199">
        <v>-0.46590785030528598</v>
      </c>
      <c r="H3536" s="199">
        <v>0.64128146174070599</v>
      </c>
      <c r="I3536" s="199" t="s">
        <v>1469</v>
      </c>
    </row>
    <row r="3537" spans="1:9" x14ac:dyDescent="0.25">
      <c r="A3537" s="199">
        <v>3534</v>
      </c>
      <c r="B3537" s="199" t="s">
        <v>61271</v>
      </c>
      <c r="C3537" s="199" t="s">
        <v>61270</v>
      </c>
      <c r="D3537" s="199">
        <v>2114.8079854169</v>
      </c>
      <c r="E3537" s="199">
        <v>-0.15250732238683301</v>
      </c>
      <c r="F3537" s="199">
        <v>0.189710577589843</v>
      </c>
      <c r="G3537" s="199">
        <v>-0.80389467115827296</v>
      </c>
      <c r="H3537" s="199">
        <v>0.42145780787988102</v>
      </c>
      <c r="I3537" s="199">
        <v>0.792290066028429</v>
      </c>
    </row>
    <row r="3538" spans="1:9" x14ac:dyDescent="0.25">
      <c r="A3538" s="199">
        <v>3535</v>
      </c>
      <c r="B3538" s="199" t="s">
        <v>61269</v>
      </c>
      <c r="C3538" s="199" t="s">
        <v>61268</v>
      </c>
      <c r="D3538" s="199">
        <v>1.74533510133999</v>
      </c>
      <c r="E3538" s="199">
        <v>-0.47954093938446002</v>
      </c>
      <c r="F3538" s="199">
        <v>0.84079060887659296</v>
      </c>
      <c r="G3538" s="199">
        <v>-0.57034526114080797</v>
      </c>
      <c r="H3538" s="199">
        <v>0.56844354824376198</v>
      </c>
      <c r="I3538" s="199" t="s">
        <v>1469</v>
      </c>
    </row>
    <row r="3539" spans="1:9" x14ac:dyDescent="0.25">
      <c r="A3539" s="199">
        <v>3536</v>
      </c>
      <c r="B3539" s="199" t="s">
        <v>61267</v>
      </c>
      <c r="C3539" s="199" t="s">
        <v>61266</v>
      </c>
      <c r="D3539" s="199">
        <v>422.179526346248</v>
      </c>
      <c r="E3539" s="199">
        <v>0.16039183444852101</v>
      </c>
      <c r="F3539" s="199">
        <v>0.450474136752534</v>
      </c>
      <c r="G3539" s="199">
        <v>0.35605115002780202</v>
      </c>
      <c r="H3539" s="199">
        <v>0.721802259639169</v>
      </c>
      <c r="I3539" s="199">
        <v>0.918702672684653</v>
      </c>
    </row>
    <row r="3540" spans="1:9" x14ac:dyDescent="0.25">
      <c r="A3540" s="199">
        <v>3537</v>
      </c>
      <c r="B3540" s="199" t="s">
        <v>61265</v>
      </c>
      <c r="C3540" s="199" t="s">
        <v>61264</v>
      </c>
      <c r="D3540" s="199">
        <v>2625.62137914305</v>
      </c>
      <c r="E3540" s="199">
        <v>0.122442171279453</v>
      </c>
      <c r="F3540" s="199">
        <v>0.28437490134266302</v>
      </c>
      <c r="G3540" s="199">
        <v>0.43056602640158498</v>
      </c>
      <c r="H3540" s="199">
        <v>0.66678394831532095</v>
      </c>
      <c r="I3540" s="199">
        <v>0.89865542363863204</v>
      </c>
    </row>
    <row r="3541" spans="1:9" x14ac:dyDescent="0.25">
      <c r="A3541" s="199">
        <v>3538</v>
      </c>
      <c r="B3541" s="199" t="s">
        <v>61263</v>
      </c>
      <c r="C3541" s="199" t="s">
        <v>61262</v>
      </c>
      <c r="D3541" s="199">
        <v>7.0341596219979001</v>
      </c>
      <c r="E3541" s="199">
        <v>0.42954137040666202</v>
      </c>
      <c r="F3541" s="199">
        <v>0.88283630543615998</v>
      </c>
      <c r="G3541" s="199">
        <v>0.48654701643069598</v>
      </c>
      <c r="H3541" s="199">
        <v>0.626579378827262</v>
      </c>
      <c r="I3541" s="199">
        <v>0.88392157126589899</v>
      </c>
    </row>
    <row r="3542" spans="1:9" x14ac:dyDescent="0.25">
      <c r="A3542" s="199">
        <v>3539</v>
      </c>
      <c r="B3542" s="199" t="s">
        <v>61261</v>
      </c>
      <c r="C3542" s="199" t="s">
        <v>61260</v>
      </c>
      <c r="D3542" s="199">
        <v>512.96209209176402</v>
      </c>
      <c r="E3542" s="199">
        <v>-0.223385243999349</v>
      </c>
      <c r="F3542" s="199">
        <v>0.123110491265725</v>
      </c>
      <c r="G3542" s="199">
        <v>-1.81451021519514</v>
      </c>
      <c r="H3542" s="199">
        <v>6.9599211489796101E-2</v>
      </c>
      <c r="I3542" s="199">
        <v>0.45544445759569502</v>
      </c>
    </row>
    <row r="3543" spans="1:9" x14ac:dyDescent="0.25">
      <c r="A3543" s="199">
        <v>3540</v>
      </c>
      <c r="B3543" s="199" t="s">
        <v>61259</v>
      </c>
      <c r="C3543" s="199" t="s">
        <v>61258</v>
      </c>
      <c r="D3543" s="199">
        <v>59.464412737079797</v>
      </c>
      <c r="E3543" s="199">
        <v>-0.74704826770760602</v>
      </c>
      <c r="F3543" s="199">
        <v>0.56452279204621902</v>
      </c>
      <c r="G3543" s="199">
        <v>-1.32332702635405</v>
      </c>
      <c r="H3543" s="199">
        <v>0.185726647741524</v>
      </c>
      <c r="I3543" s="199">
        <v>0.62172317253349396</v>
      </c>
    </row>
    <row r="3544" spans="1:9" x14ac:dyDescent="0.25">
      <c r="A3544" s="199">
        <v>3541</v>
      </c>
      <c r="B3544" s="199" t="s">
        <v>61257</v>
      </c>
      <c r="C3544" s="199" t="s">
        <v>61256</v>
      </c>
      <c r="D3544" s="199">
        <v>956.80370796344096</v>
      </c>
      <c r="E3544" s="199">
        <v>-0.31655765433420602</v>
      </c>
      <c r="F3544" s="199">
        <v>0.13949199954313299</v>
      </c>
      <c r="G3544" s="199">
        <v>-2.2693606469976801</v>
      </c>
      <c r="H3544" s="199">
        <v>2.3246403256774899E-2</v>
      </c>
      <c r="I3544" s="199">
        <v>0.319059760147687</v>
      </c>
    </row>
    <row r="3545" spans="1:9" x14ac:dyDescent="0.25">
      <c r="A3545" s="199">
        <v>3542</v>
      </c>
      <c r="B3545" s="199" t="s">
        <v>61255</v>
      </c>
      <c r="C3545" s="199" t="s">
        <v>61254</v>
      </c>
      <c r="D3545" s="199">
        <v>2222.2077780458299</v>
      </c>
      <c r="E3545" s="199">
        <v>-0.117030463794125</v>
      </c>
      <c r="F3545" s="199">
        <v>0.157849133105817</v>
      </c>
      <c r="G3545" s="199">
        <v>-0.74140707326958799</v>
      </c>
      <c r="H3545" s="199">
        <v>0.458446657047416</v>
      </c>
      <c r="I3545" s="199">
        <v>0.80912199943182805</v>
      </c>
    </row>
    <row r="3546" spans="1:9" x14ac:dyDescent="0.25">
      <c r="A3546" s="199">
        <v>3543</v>
      </c>
      <c r="B3546" s="199" t="s">
        <v>61253</v>
      </c>
      <c r="C3546" s="199" t="s">
        <v>61252</v>
      </c>
      <c r="D3546" s="199">
        <v>1828.4088939839201</v>
      </c>
      <c r="E3546" s="199">
        <v>0.13708821308657099</v>
      </c>
      <c r="F3546" s="199">
        <v>0.23101487887276301</v>
      </c>
      <c r="G3546" s="199">
        <v>0.59341724548432695</v>
      </c>
      <c r="H3546" s="199">
        <v>0.55290195036321199</v>
      </c>
      <c r="I3546" s="199">
        <v>0.85150515654604697</v>
      </c>
    </row>
    <row r="3547" spans="1:9" x14ac:dyDescent="0.25">
      <c r="A3547" s="199">
        <v>3544</v>
      </c>
      <c r="B3547" s="199" t="s">
        <v>61251</v>
      </c>
      <c r="C3547" s="199" t="s">
        <v>61250</v>
      </c>
      <c r="D3547" s="199">
        <v>5.7475851610823501</v>
      </c>
      <c r="E3547" s="199">
        <v>-2.32659765196389</v>
      </c>
      <c r="F3547" s="199">
        <v>0.72567497695026495</v>
      </c>
      <c r="G3547" s="199">
        <v>-3.20611530762945</v>
      </c>
      <c r="H3547" s="199">
        <v>1.3454006421116801E-3</v>
      </c>
      <c r="I3547" s="199">
        <v>0.12006112391768101</v>
      </c>
    </row>
    <row r="3548" spans="1:9" x14ac:dyDescent="0.25">
      <c r="A3548" s="199">
        <v>3545</v>
      </c>
      <c r="B3548" s="199" t="s">
        <v>61249</v>
      </c>
      <c r="C3548" s="199" t="s">
        <v>61248</v>
      </c>
      <c r="D3548" s="199">
        <v>1257.0987948701099</v>
      </c>
      <c r="E3548" s="199">
        <v>-1.20337150727668</v>
      </c>
      <c r="F3548" s="199">
        <v>0.456709653536718</v>
      </c>
      <c r="G3548" s="199">
        <v>-2.63487206359201</v>
      </c>
      <c r="H3548" s="199">
        <v>8.4169001115359104E-3</v>
      </c>
      <c r="I3548" s="199">
        <v>0.23112851403649301</v>
      </c>
    </row>
    <row r="3549" spans="1:9" x14ac:dyDescent="0.25">
      <c r="A3549" s="199">
        <v>3546</v>
      </c>
      <c r="B3549" s="199" t="s">
        <v>61247</v>
      </c>
      <c r="C3549" s="199" t="s">
        <v>61246</v>
      </c>
      <c r="D3549" s="199">
        <v>2149.2564450365298</v>
      </c>
      <c r="E3549" s="199">
        <v>0.28316666693924702</v>
      </c>
      <c r="F3549" s="199">
        <v>0.20527182773909</v>
      </c>
      <c r="G3549" s="199">
        <v>1.3794716501436599</v>
      </c>
      <c r="H3549" s="199">
        <v>0.16774938125305799</v>
      </c>
      <c r="I3549" s="199">
        <v>0.60433348518958896</v>
      </c>
    </row>
    <row r="3550" spans="1:9" x14ac:dyDescent="0.25">
      <c r="A3550" s="199">
        <v>3547</v>
      </c>
      <c r="B3550" s="199" t="s">
        <v>61245</v>
      </c>
      <c r="C3550" s="199" t="s">
        <v>61244</v>
      </c>
      <c r="D3550" s="199">
        <v>4.8479043006101303</v>
      </c>
      <c r="E3550" s="199">
        <v>0.324538419650237</v>
      </c>
      <c r="F3550" s="199">
        <v>0.92736009414999498</v>
      </c>
      <c r="G3550" s="199">
        <v>0.34995944045630301</v>
      </c>
      <c r="H3550" s="199">
        <v>0.72636913701930395</v>
      </c>
      <c r="I3550" s="199">
        <v>0.91997947187958395</v>
      </c>
    </row>
    <row r="3551" spans="1:9" x14ac:dyDescent="0.25">
      <c r="A3551" s="199">
        <v>3548</v>
      </c>
      <c r="B3551" s="199" t="s">
        <v>61243</v>
      </c>
      <c r="C3551" s="199" t="s">
        <v>61242</v>
      </c>
      <c r="D3551" s="199">
        <v>14.1548979932204</v>
      </c>
      <c r="E3551" s="199">
        <v>-0.40611933385784299</v>
      </c>
      <c r="F3551" s="199">
        <v>0.60940490202692099</v>
      </c>
      <c r="G3551" s="199">
        <v>-0.66641953897493</v>
      </c>
      <c r="H3551" s="199">
        <v>0.50514297699566202</v>
      </c>
      <c r="I3551" s="199">
        <v>0.83034691499301105</v>
      </c>
    </row>
    <row r="3552" spans="1:9" x14ac:dyDescent="0.25">
      <c r="A3552" s="199">
        <v>3549</v>
      </c>
      <c r="B3552" s="199" t="s">
        <v>61241</v>
      </c>
      <c r="C3552" s="199" t="s">
        <v>61240</v>
      </c>
      <c r="D3552" s="199">
        <v>54.992618026258199</v>
      </c>
      <c r="E3552" s="199">
        <v>3.51218236179789</v>
      </c>
      <c r="F3552" s="199">
        <v>0.70522182288430801</v>
      </c>
      <c r="G3552" s="199">
        <v>4.9802519545315702</v>
      </c>
      <c r="H3552" s="200">
        <v>6.35015454584652E-7</v>
      </c>
      <c r="I3552" s="199">
        <v>1.2173141822903199E-3</v>
      </c>
    </row>
    <row r="3553" spans="1:9" x14ac:dyDescent="0.25">
      <c r="A3553" s="199">
        <v>3550</v>
      </c>
      <c r="B3553" s="199" t="s">
        <v>61239</v>
      </c>
      <c r="C3553" s="199" t="s">
        <v>61238</v>
      </c>
      <c r="D3553" s="199">
        <v>0.20873022929247001</v>
      </c>
      <c r="E3553" s="199">
        <v>-0.62358611049150403</v>
      </c>
      <c r="F3553" s="199">
        <v>1.9458325300979999</v>
      </c>
      <c r="G3553" s="199">
        <v>-0.32047265160075</v>
      </c>
      <c r="H3553" s="199">
        <v>0.74861005889157295</v>
      </c>
      <c r="I3553" s="199" t="s">
        <v>1469</v>
      </c>
    </row>
    <row r="3554" spans="1:9" x14ac:dyDescent="0.25">
      <c r="A3554" s="199">
        <v>3551</v>
      </c>
      <c r="B3554" s="199" t="s">
        <v>61237</v>
      </c>
      <c r="C3554" s="199" t="s">
        <v>61236</v>
      </c>
      <c r="D3554" s="199">
        <v>3427.8835142942999</v>
      </c>
      <c r="E3554" s="199">
        <v>0.24331313796342999</v>
      </c>
      <c r="F3554" s="199">
        <v>0.16696144922129699</v>
      </c>
      <c r="G3554" s="199">
        <v>1.4573013057699</v>
      </c>
      <c r="H3554" s="199">
        <v>0.14503322655801401</v>
      </c>
      <c r="I3554" s="199">
        <v>0.57925161806563497</v>
      </c>
    </row>
    <row r="3555" spans="1:9" x14ac:dyDescent="0.25">
      <c r="A3555" s="199">
        <v>3552</v>
      </c>
      <c r="B3555" s="199" t="s">
        <v>61235</v>
      </c>
      <c r="C3555" s="199" t="s">
        <v>61234</v>
      </c>
      <c r="D3555" s="199">
        <v>13701.068717927699</v>
      </c>
      <c r="E3555" s="199">
        <v>-0.79455555267544897</v>
      </c>
      <c r="F3555" s="199">
        <v>0.35249209172421497</v>
      </c>
      <c r="G3555" s="199">
        <v>-2.2541088760002501</v>
      </c>
      <c r="H3555" s="199">
        <v>2.41893194210255E-2</v>
      </c>
      <c r="I3555" s="199">
        <v>0.32294681746808701</v>
      </c>
    </row>
    <row r="3556" spans="1:9" x14ac:dyDescent="0.25">
      <c r="A3556" s="199">
        <v>3553</v>
      </c>
      <c r="B3556" s="199" t="s">
        <v>61233</v>
      </c>
      <c r="C3556" s="199" t="s">
        <v>61232</v>
      </c>
      <c r="D3556" s="199">
        <v>323.62145882577198</v>
      </c>
      <c r="E3556" s="199">
        <v>-1.2728485463044401</v>
      </c>
      <c r="F3556" s="199">
        <v>0.42439172080107301</v>
      </c>
      <c r="G3556" s="199">
        <v>-2.9992303900317299</v>
      </c>
      <c r="H3556" s="199">
        <v>2.7066255330260099E-3</v>
      </c>
      <c r="I3556" s="199">
        <v>0.15346171272728401</v>
      </c>
    </row>
    <row r="3557" spans="1:9" x14ac:dyDescent="0.25">
      <c r="A3557" s="199">
        <v>3554</v>
      </c>
      <c r="B3557" s="199" t="s">
        <v>61231</v>
      </c>
      <c r="C3557" s="199" t="s">
        <v>61230</v>
      </c>
      <c r="D3557" s="199">
        <v>901.95160917179601</v>
      </c>
      <c r="E3557" s="199">
        <v>-0.90355407615569705</v>
      </c>
      <c r="F3557" s="199">
        <v>0.416690539045173</v>
      </c>
      <c r="G3557" s="199">
        <v>-2.1684055467785499</v>
      </c>
      <c r="H3557" s="199">
        <v>3.0127844048603199E-2</v>
      </c>
      <c r="I3557" s="199">
        <v>0.34792833134355799</v>
      </c>
    </row>
    <row r="3558" spans="1:9" x14ac:dyDescent="0.25">
      <c r="A3558" s="199">
        <v>3555</v>
      </c>
      <c r="B3558" s="199" t="s">
        <v>61229</v>
      </c>
      <c r="C3558" s="199" t="s">
        <v>61228</v>
      </c>
      <c r="D3558" s="199">
        <v>476.87837234591899</v>
      </c>
      <c r="E3558" s="199">
        <v>-0.25864800702547402</v>
      </c>
      <c r="F3558" s="199">
        <v>0.14509486748287201</v>
      </c>
      <c r="G3558" s="199">
        <v>-1.7826130690391699</v>
      </c>
      <c r="H3558" s="199">
        <v>7.4649310926465498E-2</v>
      </c>
      <c r="I3558" s="199">
        <v>0.463651110522323</v>
      </c>
    </row>
    <row r="3559" spans="1:9" x14ac:dyDescent="0.25">
      <c r="A3559" s="199">
        <v>3556</v>
      </c>
      <c r="B3559" s="199" t="s">
        <v>61227</v>
      </c>
      <c r="C3559" s="199" t="s">
        <v>61226</v>
      </c>
      <c r="D3559" s="199">
        <v>2344.1046052593601</v>
      </c>
      <c r="E3559" s="199">
        <v>0.37158210200186798</v>
      </c>
      <c r="F3559" s="199">
        <v>0.14767936940493301</v>
      </c>
      <c r="G3559" s="199">
        <v>2.5161409037642901</v>
      </c>
      <c r="H3559" s="199">
        <v>1.1864773807806E-2</v>
      </c>
      <c r="I3559" s="199">
        <v>0.25502191803032698</v>
      </c>
    </row>
    <row r="3560" spans="1:9" x14ac:dyDescent="0.25">
      <c r="A3560" s="199">
        <v>3557</v>
      </c>
      <c r="B3560" s="199" t="s">
        <v>61225</v>
      </c>
      <c r="C3560" s="199" t="s">
        <v>61224</v>
      </c>
      <c r="D3560" s="199">
        <v>2732.5293238857598</v>
      </c>
      <c r="E3560" s="199">
        <v>-0.111878846188204</v>
      </c>
      <c r="F3560" s="199">
        <v>0.22674088584527</v>
      </c>
      <c r="G3560" s="199">
        <v>-0.493421580193312</v>
      </c>
      <c r="H3560" s="199">
        <v>0.62171473727765403</v>
      </c>
      <c r="I3560" s="199">
        <v>0.88233087611699801</v>
      </c>
    </row>
    <row r="3561" spans="1:9" x14ac:dyDescent="0.25">
      <c r="A3561" s="199">
        <v>3558</v>
      </c>
      <c r="B3561" s="199" t="s">
        <v>61223</v>
      </c>
      <c r="C3561" s="199" t="s">
        <v>61222</v>
      </c>
      <c r="D3561" s="199">
        <v>5831.7336580657602</v>
      </c>
      <c r="E3561" s="199">
        <v>0.21549279361937401</v>
      </c>
      <c r="F3561" s="199">
        <v>0.20443765307320799</v>
      </c>
      <c r="G3561" s="199">
        <v>1.0540758533468799</v>
      </c>
      <c r="H3561" s="199">
        <v>0.29184819030680798</v>
      </c>
      <c r="I3561" s="199">
        <v>0.71325331188866903</v>
      </c>
    </row>
    <row r="3562" spans="1:9" x14ac:dyDescent="0.25">
      <c r="A3562" s="199">
        <v>3559</v>
      </c>
      <c r="B3562" s="199" t="s">
        <v>61221</v>
      </c>
      <c r="C3562" s="199" t="s">
        <v>61220</v>
      </c>
      <c r="D3562" s="199">
        <v>24.741027268761101</v>
      </c>
      <c r="E3562" s="199">
        <v>-1.0810970625763801</v>
      </c>
      <c r="F3562" s="199">
        <v>0.44946248637394898</v>
      </c>
      <c r="G3562" s="199">
        <v>-2.4053110000306499</v>
      </c>
      <c r="H3562" s="199">
        <v>1.6158707856919901E-2</v>
      </c>
      <c r="I3562" s="199">
        <v>0.27992665822357699</v>
      </c>
    </row>
    <row r="3563" spans="1:9" x14ac:dyDescent="0.25">
      <c r="A3563" s="199">
        <v>3560</v>
      </c>
      <c r="B3563" s="199" t="s">
        <v>61219</v>
      </c>
      <c r="C3563" s="199" t="s">
        <v>61218</v>
      </c>
      <c r="D3563" s="199">
        <v>1748.5485046661499</v>
      </c>
      <c r="E3563" s="199">
        <v>-3.4536015650192098E-2</v>
      </c>
      <c r="F3563" s="199">
        <v>0.21444276118941299</v>
      </c>
      <c r="G3563" s="199">
        <v>-0.161050041785683</v>
      </c>
      <c r="H3563" s="199">
        <v>0.87205398737372397</v>
      </c>
      <c r="I3563" s="199">
        <v>0.96663118601798703</v>
      </c>
    </row>
    <row r="3564" spans="1:9" x14ac:dyDescent="0.25">
      <c r="A3564" s="199">
        <v>3561</v>
      </c>
      <c r="B3564" s="199" t="s">
        <v>61217</v>
      </c>
      <c r="C3564" s="199" t="s">
        <v>61216</v>
      </c>
      <c r="D3564" s="199">
        <v>1673.82014937954</v>
      </c>
      <c r="E3564" s="199">
        <v>-0.21000679805754099</v>
      </c>
      <c r="F3564" s="199">
        <v>0.320749799608678</v>
      </c>
      <c r="G3564" s="199">
        <v>-0.65473711383063804</v>
      </c>
      <c r="H3564" s="199">
        <v>0.51263702546103396</v>
      </c>
      <c r="I3564" s="199">
        <v>0.83313023464539304</v>
      </c>
    </row>
    <row r="3565" spans="1:9" x14ac:dyDescent="0.25">
      <c r="A3565" s="199">
        <v>3562</v>
      </c>
      <c r="B3565" s="199" t="s">
        <v>61215</v>
      </c>
      <c r="C3565" s="199" t="s">
        <v>61214</v>
      </c>
      <c r="D3565" s="199">
        <v>266.39627090938302</v>
      </c>
      <c r="E3565" s="199">
        <v>-0.116322082420786</v>
      </c>
      <c r="F3565" s="199">
        <v>0.219919365795367</v>
      </c>
      <c r="G3565" s="199">
        <v>-0.52893060145063397</v>
      </c>
      <c r="H3565" s="199">
        <v>0.59685359272520599</v>
      </c>
      <c r="I3565" s="199">
        <v>0.87083587628133596</v>
      </c>
    </row>
    <row r="3566" spans="1:9" x14ac:dyDescent="0.25">
      <c r="A3566" s="199">
        <v>3563</v>
      </c>
      <c r="B3566" s="199" t="s">
        <v>61213</v>
      </c>
      <c r="C3566" s="199" t="s">
        <v>61212</v>
      </c>
      <c r="D3566" s="199">
        <v>506.57984836961901</v>
      </c>
      <c r="E3566" s="199">
        <v>-0.94989729568756998</v>
      </c>
      <c r="F3566" s="199">
        <v>0.50740801061281204</v>
      </c>
      <c r="G3566" s="199">
        <v>-1.8720581382630299</v>
      </c>
      <c r="H3566" s="199">
        <v>6.1198560639573303E-2</v>
      </c>
      <c r="I3566" s="199">
        <v>0.435038709515435</v>
      </c>
    </row>
    <row r="3567" spans="1:9" x14ac:dyDescent="0.25">
      <c r="A3567" s="199">
        <v>3564</v>
      </c>
      <c r="B3567" s="199" t="s">
        <v>61211</v>
      </c>
      <c r="C3567" s="199" t="s">
        <v>61210</v>
      </c>
      <c r="D3567" s="199">
        <v>134366.27637221999</v>
      </c>
      <c r="E3567" s="199">
        <v>0.28435631667130701</v>
      </c>
      <c r="F3567" s="199">
        <v>0.26471679082930799</v>
      </c>
      <c r="G3567" s="199">
        <v>1.07419070690783</v>
      </c>
      <c r="H3567" s="199">
        <v>0.282737216633063</v>
      </c>
      <c r="I3567" s="199">
        <v>0.70754064138056205</v>
      </c>
    </row>
    <row r="3568" spans="1:9" x14ac:dyDescent="0.25">
      <c r="A3568" s="199">
        <v>3565</v>
      </c>
      <c r="B3568" s="199" t="s">
        <v>61209</v>
      </c>
      <c r="C3568" s="199" t="s">
        <v>61208</v>
      </c>
      <c r="D3568" s="199">
        <v>1.39509398391374</v>
      </c>
      <c r="E3568" s="199">
        <v>-0.93875188393862397</v>
      </c>
      <c r="F3568" s="199">
        <v>0.77089105900120103</v>
      </c>
      <c r="G3568" s="199">
        <v>-1.2177490878606301</v>
      </c>
      <c r="H3568" s="199">
        <v>0.22331933685309099</v>
      </c>
      <c r="I3568" s="199" t="s">
        <v>1469</v>
      </c>
    </row>
    <row r="3569" spans="1:9" x14ac:dyDescent="0.25">
      <c r="A3569" s="199">
        <v>3566</v>
      </c>
      <c r="B3569" s="199" t="s">
        <v>61207</v>
      </c>
      <c r="C3569" s="199" t="s">
        <v>61206</v>
      </c>
      <c r="D3569" s="199">
        <v>2417.6571936057899</v>
      </c>
      <c r="E3569" s="199">
        <v>-6.0652125040356497E-2</v>
      </c>
      <c r="F3569" s="199">
        <v>0.40735864708154601</v>
      </c>
      <c r="G3569" s="199">
        <v>-0.14889121778778699</v>
      </c>
      <c r="H3569" s="199">
        <v>0.88163947116049102</v>
      </c>
      <c r="I3569" s="199">
        <v>0.96963187217715796</v>
      </c>
    </row>
    <row r="3570" spans="1:9" x14ac:dyDescent="0.25">
      <c r="A3570" s="199">
        <v>3567</v>
      </c>
      <c r="B3570" s="199" t="s">
        <v>61205</v>
      </c>
      <c r="C3570" s="199" t="s">
        <v>61204</v>
      </c>
      <c r="D3570" s="199">
        <v>1410.2616315791799</v>
      </c>
      <c r="E3570" s="199">
        <v>-0.30733998122251499</v>
      </c>
      <c r="F3570" s="199">
        <v>0.17167520115744</v>
      </c>
      <c r="G3570" s="199">
        <v>-1.79024098501367</v>
      </c>
      <c r="H3570" s="199">
        <v>7.3415178948943893E-2</v>
      </c>
      <c r="I3570" s="199">
        <v>0.46105847452131299</v>
      </c>
    </row>
    <row r="3571" spans="1:9" x14ac:dyDescent="0.25">
      <c r="A3571" s="199">
        <v>3568</v>
      </c>
      <c r="B3571" s="199" t="s">
        <v>61203</v>
      </c>
      <c r="C3571" s="199" t="s">
        <v>61202</v>
      </c>
      <c r="D3571" s="199">
        <v>622.98391683229204</v>
      </c>
      <c r="E3571" s="199">
        <v>0.12615135331455299</v>
      </c>
      <c r="F3571" s="199">
        <v>0.30469295730207802</v>
      </c>
      <c r="G3571" s="199">
        <v>0.41402779516654398</v>
      </c>
      <c r="H3571" s="199">
        <v>0.67885375100968604</v>
      </c>
      <c r="I3571" s="199">
        <v>0.90181155825058901</v>
      </c>
    </row>
    <row r="3572" spans="1:9" x14ac:dyDescent="0.25">
      <c r="A3572" s="199">
        <v>3569</v>
      </c>
      <c r="B3572" s="199" t="s">
        <v>61201</v>
      </c>
      <c r="C3572" s="199" t="s">
        <v>61200</v>
      </c>
      <c r="D3572" s="199">
        <v>796.70074853410904</v>
      </c>
      <c r="E3572" s="199">
        <v>0.30912467010744199</v>
      </c>
      <c r="F3572" s="199">
        <v>0.39948492284181197</v>
      </c>
      <c r="G3572" s="199">
        <v>0.77380810246460596</v>
      </c>
      <c r="H3572" s="199">
        <v>0.43904428031932402</v>
      </c>
      <c r="I3572" s="199">
        <v>0.79991545416272902</v>
      </c>
    </row>
    <row r="3573" spans="1:9" x14ac:dyDescent="0.25">
      <c r="A3573" s="199">
        <v>3570</v>
      </c>
      <c r="B3573" s="199" t="s">
        <v>61199</v>
      </c>
      <c r="C3573" s="199" t="s">
        <v>61198</v>
      </c>
      <c r="D3573" s="199">
        <v>10561.5610651181</v>
      </c>
      <c r="E3573" s="199">
        <v>-0.103020195760277</v>
      </c>
      <c r="F3573" s="199">
        <v>0.15065961724636801</v>
      </c>
      <c r="G3573" s="199">
        <v>-0.68379435473947403</v>
      </c>
      <c r="H3573" s="199">
        <v>0.494105031856649</v>
      </c>
      <c r="I3573" s="199">
        <v>0.82685342350915603</v>
      </c>
    </row>
    <row r="3574" spans="1:9" x14ac:dyDescent="0.25">
      <c r="A3574" s="199">
        <v>3571</v>
      </c>
      <c r="B3574" s="199" t="s">
        <v>61197</v>
      </c>
      <c r="C3574" s="199" t="s">
        <v>61196</v>
      </c>
      <c r="D3574" s="199">
        <v>1426.6237661748401</v>
      </c>
      <c r="E3574" s="199">
        <v>-7.6852285021185504E-2</v>
      </c>
      <c r="F3574" s="199">
        <v>0.57208970686869198</v>
      </c>
      <c r="G3574" s="199">
        <v>-0.13433607369346501</v>
      </c>
      <c r="H3574" s="199">
        <v>0.89313682907075298</v>
      </c>
      <c r="I3574" s="199">
        <v>0.97201630665128202</v>
      </c>
    </row>
    <row r="3575" spans="1:9" x14ac:dyDescent="0.25">
      <c r="A3575" s="199">
        <v>3572</v>
      </c>
      <c r="B3575" s="199" t="s">
        <v>61195</v>
      </c>
      <c r="C3575" s="199" t="s">
        <v>61194</v>
      </c>
      <c r="D3575" s="199">
        <v>3071.5925758628</v>
      </c>
      <c r="E3575" s="199">
        <v>-0.38457261482241301</v>
      </c>
      <c r="F3575" s="199">
        <v>0.42396231568666398</v>
      </c>
      <c r="G3575" s="199">
        <v>-0.90709150458230303</v>
      </c>
      <c r="H3575" s="199">
        <v>0.36435841020484799</v>
      </c>
      <c r="I3575" s="199">
        <v>0.76138762347628297</v>
      </c>
    </row>
    <row r="3576" spans="1:9" x14ac:dyDescent="0.25">
      <c r="A3576" s="199">
        <v>3573</v>
      </c>
      <c r="B3576" s="199" t="s">
        <v>61193</v>
      </c>
      <c r="C3576" s="199" t="s">
        <v>61192</v>
      </c>
      <c r="D3576" s="199">
        <v>4860.5436460605397</v>
      </c>
      <c r="E3576" s="199">
        <v>-0.257442488392429</v>
      </c>
      <c r="F3576" s="199">
        <v>0.19159723841517901</v>
      </c>
      <c r="G3576" s="199">
        <v>-1.34366492190544</v>
      </c>
      <c r="H3576" s="199">
        <v>0.179056765370641</v>
      </c>
      <c r="I3576" s="199">
        <v>0.61642735855535302</v>
      </c>
    </row>
    <row r="3577" spans="1:9" x14ac:dyDescent="0.25">
      <c r="A3577" s="199">
        <v>3574</v>
      </c>
      <c r="B3577" s="199" t="s">
        <v>61191</v>
      </c>
      <c r="C3577" s="199" t="s">
        <v>61190</v>
      </c>
      <c r="D3577" s="199">
        <v>3994.2582656691502</v>
      </c>
      <c r="E3577" s="199">
        <v>-6.8861063197939706E-2</v>
      </c>
      <c r="F3577" s="199">
        <v>9.9516472321333899E-2</v>
      </c>
      <c r="G3577" s="199">
        <v>-0.69195643285656905</v>
      </c>
      <c r="H3577" s="199">
        <v>0.48896468934348303</v>
      </c>
      <c r="I3577" s="199">
        <v>0.82441539146416098</v>
      </c>
    </row>
    <row r="3578" spans="1:9" x14ac:dyDescent="0.25">
      <c r="A3578" s="199">
        <v>3575</v>
      </c>
      <c r="B3578" s="199" t="s">
        <v>61189</v>
      </c>
      <c r="C3578" s="199" t="s">
        <v>61188</v>
      </c>
      <c r="D3578" s="199">
        <v>2109.1788139985701</v>
      </c>
      <c r="E3578" s="199">
        <v>0.120568496663399</v>
      </c>
      <c r="F3578" s="199">
        <v>0.44773615194737199</v>
      </c>
      <c r="G3578" s="199">
        <v>0.26928470291934498</v>
      </c>
      <c r="H3578" s="199">
        <v>0.787710602857144</v>
      </c>
      <c r="I3578" s="199">
        <v>0.93978700711705299</v>
      </c>
    </row>
    <row r="3579" spans="1:9" x14ac:dyDescent="0.25">
      <c r="A3579" s="199">
        <v>3576</v>
      </c>
      <c r="B3579" s="199" t="s">
        <v>61187</v>
      </c>
      <c r="C3579" s="199" t="s">
        <v>61186</v>
      </c>
      <c r="D3579" s="199">
        <v>416.53963458085298</v>
      </c>
      <c r="E3579" s="199">
        <v>0.271969565555223</v>
      </c>
      <c r="F3579" s="199">
        <v>0.111184189212905</v>
      </c>
      <c r="G3579" s="199">
        <v>2.44611727153428</v>
      </c>
      <c r="H3579" s="199">
        <v>1.4440402226810299E-2</v>
      </c>
      <c r="I3579" s="199">
        <v>0.27214838001614899</v>
      </c>
    </row>
    <row r="3580" spans="1:9" x14ac:dyDescent="0.25">
      <c r="A3580" s="199">
        <v>3577</v>
      </c>
      <c r="B3580" s="199" t="s">
        <v>61185</v>
      </c>
      <c r="C3580" s="199" t="s">
        <v>61184</v>
      </c>
      <c r="D3580" s="199">
        <v>988.51242648399102</v>
      </c>
      <c r="E3580" s="199">
        <v>-0.27159620117220601</v>
      </c>
      <c r="F3580" s="199">
        <v>0.24888650278177801</v>
      </c>
      <c r="G3580" s="199">
        <v>-1.0912451986612499</v>
      </c>
      <c r="H3580" s="199">
        <v>0.275165004356132</v>
      </c>
      <c r="I3580" s="199">
        <v>0.70242673621583795</v>
      </c>
    </row>
    <row r="3581" spans="1:9" x14ac:dyDescent="0.25">
      <c r="A3581" s="199">
        <v>3578</v>
      </c>
      <c r="B3581" s="199" t="s">
        <v>61183</v>
      </c>
      <c r="C3581" s="199" t="s">
        <v>61182</v>
      </c>
      <c r="D3581" s="199">
        <v>1715.00567633898</v>
      </c>
      <c r="E3581" s="199">
        <v>0.171129776737553</v>
      </c>
      <c r="F3581" s="199">
        <v>0.15667841900819399</v>
      </c>
      <c r="G3581" s="199">
        <v>1.0922357898480199</v>
      </c>
      <c r="H3581" s="199">
        <v>0.27472947512057599</v>
      </c>
      <c r="I3581" s="199">
        <v>0.70214023838047701</v>
      </c>
    </row>
    <row r="3582" spans="1:9" x14ac:dyDescent="0.25">
      <c r="A3582" s="199">
        <v>3579</v>
      </c>
      <c r="B3582" s="199" t="s">
        <v>61181</v>
      </c>
      <c r="C3582" s="199" t="s">
        <v>61180</v>
      </c>
      <c r="D3582" s="199">
        <v>985.51408699762396</v>
      </c>
      <c r="E3582" s="199">
        <v>-2.9707024963684602E-3</v>
      </c>
      <c r="F3582" s="199">
        <v>0.13947157958137599</v>
      </c>
      <c r="G3582" s="199">
        <v>-2.1299697797106901E-2</v>
      </c>
      <c r="H3582" s="199">
        <v>0.98300658490825699</v>
      </c>
      <c r="I3582" s="199">
        <v>0.99617848516863805</v>
      </c>
    </row>
    <row r="3583" spans="1:9" x14ac:dyDescent="0.25">
      <c r="A3583" s="199">
        <v>3580</v>
      </c>
      <c r="B3583" s="199" t="s">
        <v>61179</v>
      </c>
      <c r="C3583" s="199" t="s">
        <v>61178</v>
      </c>
      <c r="D3583" s="199">
        <v>5398.5503281378997</v>
      </c>
      <c r="E3583" s="199">
        <v>2.8306507397605402E-2</v>
      </c>
      <c r="F3583" s="199">
        <v>0.163560165095535</v>
      </c>
      <c r="G3583" s="199">
        <v>0.173064800839933</v>
      </c>
      <c r="H3583" s="199">
        <v>0.86260049227639901</v>
      </c>
      <c r="I3583" s="199">
        <v>0.96389140974221399</v>
      </c>
    </row>
    <row r="3584" spans="1:9" x14ac:dyDescent="0.25">
      <c r="A3584" s="199">
        <v>3581</v>
      </c>
      <c r="B3584" s="199" t="s">
        <v>61177</v>
      </c>
      <c r="C3584" s="199" t="s">
        <v>61176</v>
      </c>
      <c r="D3584" s="199">
        <v>25.229171030554799</v>
      </c>
      <c r="E3584" s="199">
        <v>-7.9416775484757396E-2</v>
      </c>
      <c r="F3584" s="199">
        <v>0.59402639785795697</v>
      </c>
      <c r="G3584" s="199">
        <v>-0.133692333827473</v>
      </c>
      <c r="H3584" s="199">
        <v>0.89364586746105701</v>
      </c>
      <c r="I3584" s="199">
        <v>0.97240074647109198</v>
      </c>
    </row>
    <row r="3585" spans="1:9" x14ac:dyDescent="0.25">
      <c r="A3585" s="199">
        <v>3582</v>
      </c>
      <c r="B3585" s="199" t="s">
        <v>61175</v>
      </c>
      <c r="C3585" s="199" t="s">
        <v>61174</v>
      </c>
      <c r="D3585" s="199">
        <v>126.42318334807401</v>
      </c>
      <c r="E3585" s="199">
        <v>-1.2800781925429401</v>
      </c>
      <c r="F3585" s="199">
        <v>0.496479796108098</v>
      </c>
      <c r="G3585" s="199">
        <v>-2.5783087299371799</v>
      </c>
      <c r="H3585" s="199">
        <v>9.9285248203845808E-3</v>
      </c>
      <c r="I3585" s="199">
        <v>0.23857127109309101</v>
      </c>
    </row>
    <row r="3586" spans="1:9" x14ac:dyDescent="0.25">
      <c r="A3586" s="199">
        <v>3583</v>
      </c>
      <c r="B3586" s="199" t="s">
        <v>61173</v>
      </c>
      <c r="C3586" s="199" t="s">
        <v>61172</v>
      </c>
      <c r="D3586" s="199">
        <v>1623.90576613342</v>
      </c>
      <c r="E3586" s="199">
        <v>-0.81171409205710099</v>
      </c>
      <c r="F3586" s="199">
        <v>0.66999518383135104</v>
      </c>
      <c r="G3586" s="199">
        <v>-1.21152227903391</v>
      </c>
      <c r="H3586" s="199">
        <v>0.22569530137195301</v>
      </c>
      <c r="I3586" s="199">
        <v>0.662283602968051</v>
      </c>
    </row>
    <row r="3587" spans="1:9" x14ac:dyDescent="0.25">
      <c r="A3587" s="199">
        <v>3584</v>
      </c>
      <c r="B3587" s="199" t="s">
        <v>61171</v>
      </c>
      <c r="C3587" s="199" t="s">
        <v>61170</v>
      </c>
      <c r="D3587" s="199">
        <v>565.25286592688497</v>
      </c>
      <c r="E3587" s="199">
        <v>-0.66089428088422497</v>
      </c>
      <c r="F3587" s="199">
        <v>0.24143885083826599</v>
      </c>
      <c r="G3587" s="199">
        <v>-2.7373153847842899</v>
      </c>
      <c r="H3587" s="199">
        <v>6.1942876590589304E-3</v>
      </c>
      <c r="I3587" s="199">
        <v>0.21808479725423299</v>
      </c>
    </row>
    <row r="3588" spans="1:9" x14ac:dyDescent="0.25">
      <c r="A3588" s="199">
        <v>3585</v>
      </c>
      <c r="B3588" s="199" t="s">
        <v>61169</v>
      </c>
      <c r="C3588" s="199" t="s">
        <v>61168</v>
      </c>
      <c r="D3588" s="199">
        <v>9522.9550885593508</v>
      </c>
      <c r="E3588" s="199">
        <v>-4.7879648337733602E-2</v>
      </c>
      <c r="F3588" s="199">
        <v>0.19282357094449601</v>
      </c>
      <c r="G3588" s="199">
        <v>-0.24830806785294701</v>
      </c>
      <c r="H3588" s="199">
        <v>0.80389605720519497</v>
      </c>
      <c r="I3588" s="199">
        <v>0.94514961897567695</v>
      </c>
    </row>
    <row r="3589" spans="1:9" x14ac:dyDescent="0.25">
      <c r="A3589" s="199">
        <v>3586</v>
      </c>
      <c r="B3589" s="199" t="s">
        <v>61167</v>
      </c>
      <c r="C3589" s="199" t="s">
        <v>61166</v>
      </c>
      <c r="D3589" s="199">
        <v>3641.3013723567701</v>
      </c>
      <c r="E3589" s="199">
        <v>0.83607598611082201</v>
      </c>
      <c r="F3589" s="199">
        <v>0.50735509613630903</v>
      </c>
      <c r="G3589" s="199">
        <v>1.64791088623696</v>
      </c>
      <c r="H3589" s="199">
        <v>9.9370959161042799E-2</v>
      </c>
      <c r="I3589" s="199">
        <v>0.51247580384519598</v>
      </c>
    </row>
    <row r="3590" spans="1:9" x14ac:dyDescent="0.25">
      <c r="A3590" s="199">
        <v>3587</v>
      </c>
      <c r="B3590" s="199" t="s">
        <v>61165</v>
      </c>
      <c r="C3590" s="199" t="s">
        <v>61164</v>
      </c>
      <c r="D3590" s="199">
        <v>876.24038500920403</v>
      </c>
      <c r="E3590" s="199">
        <v>0.60221477272118895</v>
      </c>
      <c r="F3590" s="199">
        <v>0.25001232273738899</v>
      </c>
      <c r="G3590" s="199">
        <v>2.4087403617850902</v>
      </c>
      <c r="H3590" s="199">
        <v>1.6007681536724501E-2</v>
      </c>
      <c r="I3590" s="199">
        <v>0.27941572135123699</v>
      </c>
    </row>
    <row r="3591" spans="1:9" x14ac:dyDescent="0.25">
      <c r="A3591" s="199">
        <v>3588</v>
      </c>
      <c r="B3591" s="199" t="s">
        <v>61163</v>
      </c>
      <c r="C3591" s="199" t="s">
        <v>61162</v>
      </c>
      <c r="D3591" s="199">
        <v>3362.7832683832198</v>
      </c>
      <c r="E3591" s="199">
        <v>-1.39956469186852E-2</v>
      </c>
      <c r="F3591" s="199">
        <v>0.116427044672105</v>
      </c>
      <c r="G3591" s="199">
        <v>-0.120209586682384</v>
      </c>
      <c r="H3591" s="199">
        <v>0.90431712377274898</v>
      </c>
      <c r="I3591" s="199">
        <v>0.97669066067271304</v>
      </c>
    </row>
    <row r="3592" spans="1:9" x14ac:dyDescent="0.25">
      <c r="A3592" s="199">
        <v>3589</v>
      </c>
      <c r="B3592" s="199" t="s">
        <v>61161</v>
      </c>
      <c r="C3592" s="199" t="s">
        <v>61160</v>
      </c>
      <c r="D3592" s="199">
        <v>3065.89597078119</v>
      </c>
      <c r="E3592" s="199">
        <v>5.2630346554882697E-2</v>
      </c>
      <c r="F3592" s="199">
        <v>0.19487391760754899</v>
      </c>
      <c r="G3592" s="199">
        <v>0.270073836463191</v>
      </c>
      <c r="H3592" s="199">
        <v>0.78710344990932501</v>
      </c>
      <c r="I3592" s="199">
        <v>0.93960145024558706</v>
      </c>
    </row>
    <row r="3593" spans="1:9" x14ac:dyDescent="0.25">
      <c r="A3593" s="199">
        <v>3590</v>
      </c>
      <c r="B3593" s="199" t="s">
        <v>61159</v>
      </c>
      <c r="C3593" s="199" t="s">
        <v>61158</v>
      </c>
      <c r="D3593" s="199">
        <v>1.16756206751725</v>
      </c>
      <c r="E3593" s="199">
        <v>-0.80639858433643996</v>
      </c>
      <c r="F3593" s="199">
        <v>1.41278503590954</v>
      </c>
      <c r="G3593" s="199">
        <v>-0.57078647058098797</v>
      </c>
      <c r="H3593" s="199">
        <v>0.56814439510202497</v>
      </c>
      <c r="I3593" s="199" t="s">
        <v>1469</v>
      </c>
    </row>
    <row r="3594" spans="1:9" x14ac:dyDescent="0.25">
      <c r="A3594" s="199">
        <v>3591</v>
      </c>
      <c r="B3594" s="199" t="s">
        <v>61157</v>
      </c>
      <c r="C3594" s="199" t="s">
        <v>61156</v>
      </c>
      <c r="D3594" s="199">
        <v>20.128811740464901</v>
      </c>
      <c r="E3594" s="199">
        <v>0.188023252704591</v>
      </c>
      <c r="F3594" s="199">
        <v>0.67122211293783696</v>
      </c>
      <c r="G3594" s="199">
        <v>0.28012076640568701</v>
      </c>
      <c r="H3594" s="199">
        <v>0.77938485294892901</v>
      </c>
      <c r="I3594" s="199">
        <v>0.93756009630543302</v>
      </c>
    </row>
    <row r="3595" spans="1:9" x14ac:dyDescent="0.25">
      <c r="A3595" s="199">
        <v>3592</v>
      </c>
      <c r="B3595" s="199" t="s">
        <v>61155</v>
      </c>
      <c r="C3595" s="199" t="s">
        <v>61154</v>
      </c>
      <c r="D3595" s="199">
        <v>518.99677572426299</v>
      </c>
      <c r="E3595" s="199">
        <v>0.115287457307886</v>
      </c>
      <c r="F3595" s="199">
        <v>0.25318861001061599</v>
      </c>
      <c r="G3595" s="199">
        <v>0.45534219451282798</v>
      </c>
      <c r="H3595" s="199">
        <v>0.64886307492808504</v>
      </c>
      <c r="I3595" s="199">
        <v>0.89116049778053597</v>
      </c>
    </row>
    <row r="3596" spans="1:9" x14ac:dyDescent="0.25">
      <c r="A3596" s="199">
        <v>3593</v>
      </c>
      <c r="B3596" s="199" t="s">
        <v>61153</v>
      </c>
      <c r="C3596" s="199" t="s">
        <v>61152</v>
      </c>
      <c r="D3596" s="199">
        <v>4448.1085008160699</v>
      </c>
      <c r="E3596" s="199">
        <v>7.5754663115676801E-2</v>
      </c>
      <c r="F3596" s="199">
        <v>0.33971977210665799</v>
      </c>
      <c r="G3596" s="199">
        <v>0.222991622318329</v>
      </c>
      <c r="H3596" s="199">
        <v>0.82354202677670796</v>
      </c>
      <c r="I3596" s="199">
        <v>0.95133804201538796</v>
      </c>
    </row>
    <row r="3597" spans="1:9" x14ac:dyDescent="0.25">
      <c r="A3597" s="199">
        <v>3594</v>
      </c>
      <c r="B3597" s="199" t="s">
        <v>61151</v>
      </c>
      <c r="C3597" s="199" t="s">
        <v>61150</v>
      </c>
      <c r="D3597" s="199">
        <v>12.154561345272301</v>
      </c>
      <c r="E3597" s="199">
        <v>-7.5344038438511896E-2</v>
      </c>
      <c r="F3597" s="199">
        <v>0.56571788069775797</v>
      </c>
      <c r="G3597" s="199">
        <v>-0.133183059983153</v>
      </c>
      <c r="H3597" s="199">
        <v>0.89404860766695704</v>
      </c>
      <c r="I3597" s="199">
        <v>0.97260815076240204</v>
      </c>
    </row>
    <row r="3598" spans="1:9" x14ac:dyDescent="0.25">
      <c r="A3598" s="199">
        <v>3595</v>
      </c>
      <c r="B3598" s="199" t="s">
        <v>61149</v>
      </c>
      <c r="C3598" s="199" t="s">
        <v>61148</v>
      </c>
      <c r="D3598" s="199">
        <v>806.86663012875499</v>
      </c>
      <c r="E3598" s="199">
        <v>3.7258656010314598E-2</v>
      </c>
      <c r="F3598" s="199">
        <v>0.20175018881915199</v>
      </c>
      <c r="G3598" s="199">
        <v>0.18467718037038899</v>
      </c>
      <c r="H3598" s="199">
        <v>0.85348224571301801</v>
      </c>
      <c r="I3598" s="199">
        <v>0.96068700389861195</v>
      </c>
    </row>
    <row r="3599" spans="1:9" x14ac:dyDescent="0.25">
      <c r="A3599" s="199">
        <v>3596</v>
      </c>
      <c r="B3599" s="199" t="s">
        <v>61147</v>
      </c>
      <c r="C3599" s="199" t="s">
        <v>61146</v>
      </c>
      <c r="D3599" s="199">
        <v>80.525482993180105</v>
      </c>
      <c r="E3599" s="199">
        <v>1.43545238677385</v>
      </c>
      <c r="F3599" s="199">
        <v>0.44469360312140099</v>
      </c>
      <c r="G3599" s="199">
        <v>3.2279582541734202</v>
      </c>
      <c r="H3599" s="199">
        <v>1.2467716743552E-3</v>
      </c>
      <c r="I3599" s="199">
        <v>0.114859415579159</v>
      </c>
    </row>
    <row r="3600" spans="1:9" x14ac:dyDescent="0.25">
      <c r="A3600" s="199">
        <v>3597</v>
      </c>
      <c r="B3600" s="199" t="s">
        <v>61145</v>
      </c>
      <c r="C3600" s="199" t="s">
        <v>61144</v>
      </c>
      <c r="D3600" s="199">
        <v>802.25244673314796</v>
      </c>
      <c r="E3600" s="199">
        <v>0.151700573055046</v>
      </c>
      <c r="F3600" s="199">
        <v>0.18211475664190499</v>
      </c>
      <c r="G3600" s="199">
        <v>0.83299440337686304</v>
      </c>
      <c r="H3600" s="199">
        <v>0.40484788567232999</v>
      </c>
      <c r="I3600" s="199">
        <v>0.78421794500569597</v>
      </c>
    </row>
    <row r="3601" spans="1:9" x14ac:dyDescent="0.25">
      <c r="A3601" s="199">
        <v>3598</v>
      </c>
      <c r="B3601" s="199" t="s">
        <v>61143</v>
      </c>
      <c r="C3601" s="199" t="s">
        <v>61142</v>
      </c>
      <c r="D3601" s="199">
        <v>140.71298755499899</v>
      </c>
      <c r="E3601" s="199">
        <v>0.21093073674680499</v>
      </c>
      <c r="F3601" s="199">
        <v>0.32829780465381198</v>
      </c>
      <c r="G3601" s="199">
        <v>0.64249816403502902</v>
      </c>
      <c r="H3601" s="199">
        <v>0.52054978100676796</v>
      </c>
      <c r="I3601" s="199">
        <v>0.83694090380071895</v>
      </c>
    </row>
    <row r="3602" spans="1:9" x14ac:dyDescent="0.25">
      <c r="A3602" s="199">
        <v>3599</v>
      </c>
      <c r="B3602" s="199" t="s">
        <v>61141</v>
      </c>
      <c r="C3602" s="199" t="s">
        <v>61140</v>
      </c>
      <c r="D3602" s="199">
        <v>1678.93129392793</v>
      </c>
      <c r="E3602" s="199">
        <v>8.95167096736562E-2</v>
      </c>
      <c r="F3602" s="199">
        <v>0.13038504208660201</v>
      </c>
      <c r="G3602" s="199">
        <v>0.68655658840221401</v>
      </c>
      <c r="H3602" s="199">
        <v>0.49236219281657401</v>
      </c>
      <c r="I3602" s="199">
        <v>0.82604089146284398</v>
      </c>
    </row>
    <row r="3603" spans="1:9" x14ac:dyDescent="0.25">
      <c r="A3603" s="199">
        <v>3600</v>
      </c>
      <c r="B3603" s="199" t="s">
        <v>61139</v>
      </c>
      <c r="C3603" s="199" t="s">
        <v>61138</v>
      </c>
      <c r="D3603" s="199">
        <v>854.442421563067</v>
      </c>
      <c r="E3603" s="199">
        <v>7.1903240343735006E-2</v>
      </c>
      <c r="F3603" s="199">
        <v>0.288154162246616</v>
      </c>
      <c r="G3603" s="199">
        <v>0.249530458915242</v>
      </c>
      <c r="H3603" s="199">
        <v>0.80295048306771999</v>
      </c>
      <c r="I3603" s="199">
        <v>0.94501281356523803</v>
      </c>
    </row>
    <row r="3604" spans="1:9" x14ac:dyDescent="0.25">
      <c r="A3604" s="199">
        <v>3601</v>
      </c>
      <c r="B3604" s="199" t="s">
        <v>61137</v>
      </c>
      <c r="C3604" s="199" t="s">
        <v>61136</v>
      </c>
      <c r="D3604" s="199">
        <v>155.79271572899401</v>
      </c>
      <c r="E3604" s="199">
        <v>-0.32434231511257799</v>
      </c>
      <c r="F3604" s="199">
        <v>0.36351686575436598</v>
      </c>
      <c r="G3604" s="199">
        <v>-0.89223457194897005</v>
      </c>
      <c r="H3604" s="199">
        <v>0.37226721526519702</v>
      </c>
      <c r="I3604" s="199">
        <v>0.76639097025735303</v>
      </c>
    </row>
    <row r="3605" spans="1:9" x14ac:dyDescent="0.25">
      <c r="A3605" s="199">
        <v>3602</v>
      </c>
      <c r="B3605" s="199" t="s">
        <v>61135</v>
      </c>
      <c r="C3605" s="199" t="s">
        <v>61134</v>
      </c>
      <c r="D3605" s="199">
        <v>42312.818921896302</v>
      </c>
      <c r="E3605" s="199">
        <v>0.35092094487980302</v>
      </c>
      <c r="F3605" s="199">
        <v>0.250743753745029</v>
      </c>
      <c r="G3605" s="199">
        <v>1.3995201860008799</v>
      </c>
      <c r="H3605" s="199">
        <v>0.16165704939963199</v>
      </c>
      <c r="I3605" s="199">
        <v>0.59826187740866099</v>
      </c>
    </row>
    <row r="3606" spans="1:9" x14ac:dyDescent="0.25">
      <c r="A3606" s="199">
        <v>3603</v>
      </c>
      <c r="B3606" s="199" t="s">
        <v>61133</v>
      </c>
      <c r="C3606" s="199" t="s">
        <v>61132</v>
      </c>
      <c r="D3606" s="199">
        <v>11565.844675897</v>
      </c>
      <c r="E3606" s="199">
        <v>2.0450287859400998E-3</v>
      </c>
      <c r="F3606" s="199">
        <v>0.26407969994443697</v>
      </c>
      <c r="G3606" s="199">
        <v>7.7439832988691597E-3</v>
      </c>
      <c r="H3606" s="199">
        <v>0.99382125704256996</v>
      </c>
      <c r="I3606" s="199">
        <v>0.99909345979379605</v>
      </c>
    </row>
    <row r="3607" spans="1:9" x14ac:dyDescent="0.25">
      <c r="A3607" s="199">
        <v>3604</v>
      </c>
      <c r="B3607" s="199" t="s">
        <v>61131</v>
      </c>
      <c r="C3607" s="199" t="s">
        <v>61130</v>
      </c>
      <c r="D3607" s="199">
        <v>18.343785169065601</v>
      </c>
      <c r="E3607" s="199">
        <v>-0.20215829991551101</v>
      </c>
      <c r="F3607" s="199">
        <v>0.47264321393465197</v>
      </c>
      <c r="G3607" s="199">
        <v>-0.42771861301591002</v>
      </c>
      <c r="H3607" s="199">
        <v>0.66885599696701203</v>
      </c>
      <c r="I3607" s="199">
        <v>0.89926927016873304</v>
      </c>
    </row>
    <row r="3608" spans="1:9" x14ac:dyDescent="0.25">
      <c r="A3608" s="199">
        <v>3605</v>
      </c>
      <c r="B3608" s="199" t="s">
        <v>61129</v>
      </c>
      <c r="C3608" s="199" t="s">
        <v>61128</v>
      </c>
      <c r="D3608" s="199">
        <v>2389.96833612204</v>
      </c>
      <c r="E3608" s="199">
        <v>-3.6921430010268201E-2</v>
      </c>
      <c r="F3608" s="199">
        <v>0.130994938085461</v>
      </c>
      <c r="G3608" s="199">
        <v>-0.28185386817146002</v>
      </c>
      <c r="H3608" s="199">
        <v>0.77805556379692997</v>
      </c>
      <c r="I3608" s="199">
        <v>0.93732941824039395</v>
      </c>
    </row>
    <row r="3609" spans="1:9" x14ac:dyDescent="0.25">
      <c r="A3609" s="199">
        <v>3606</v>
      </c>
      <c r="B3609" s="199" t="s">
        <v>61127</v>
      </c>
      <c r="C3609" s="199" t="s">
        <v>61126</v>
      </c>
      <c r="D3609" s="199">
        <v>3984.2227641780601</v>
      </c>
      <c r="E3609" s="199">
        <v>5.6061100647096997E-2</v>
      </c>
      <c r="F3609" s="199">
        <v>0.18045745068736199</v>
      </c>
      <c r="G3609" s="199">
        <v>0.310661047430075</v>
      </c>
      <c r="H3609" s="199">
        <v>0.756058312587082</v>
      </c>
      <c r="I3609" s="199">
        <v>0.930621847577497</v>
      </c>
    </row>
    <row r="3610" spans="1:9" x14ac:dyDescent="0.25">
      <c r="A3610" s="199">
        <v>3607</v>
      </c>
      <c r="B3610" s="199" t="s">
        <v>61125</v>
      </c>
      <c r="C3610" s="199" t="s">
        <v>61124</v>
      </c>
      <c r="D3610" s="199">
        <v>10979.4137865221</v>
      </c>
      <c r="E3610" s="199">
        <v>4.7535737078112997E-2</v>
      </c>
      <c r="F3610" s="199">
        <v>0.18186186659026601</v>
      </c>
      <c r="G3610" s="199">
        <v>0.261383752236586</v>
      </c>
      <c r="H3610" s="199">
        <v>0.79379658547323895</v>
      </c>
      <c r="I3610" s="199">
        <v>0.94223009332595797</v>
      </c>
    </row>
    <row r="3611" spans="1:9" x14ac:dyDescent="0.25">
      <c r="A3611" s="199">
        <v>3608</v>
      </c>
      <c r="B3611" s="199" t="s">
        <v>61123</v>
      </c>
      <c r="C3611" s="199" t="s">
        <v>61122</v>
      </c>
      <c r="D3611" s="199">
        <v>3.1024378645644299</v>
      </c>
      <c r="E3611" s="199">
        <v>-1.2186307168472299</v>
      </c>
      <c r="F3611" s="199">
        <v>0.79292810661583302</v>
      </c>
      <c r="G3611" s="199">
        <v>-1.53687415880397</v>
      </c>
      <c r="H3611" s="199">
        <v>0.124324128687635</v>
      </c>
      <c r="I3611" s="199">
        <v>0.55101654479238105</v>
      </c>
    </row>
    <row r="3612" spans="1:9" x14ac:dyDescent="0.25">
      <c r="A3612" s="199">
        <v>3609</v>
      </c>
      <c r="B3612" s="199" t="s">
        <v>61121</v>
      </c>
      <c r="C3612" s="199" t="s">
        <v>61120</v>
      </c>
      <c r="D3612" s="199">
        <v>6908.8818494481802</v>
      </c>
      <c r="E3612" s="199">
        <v>0.15361585070627801</v>
      </c>
      <c r="F3612" s="199">
        <v>0.234020027817857</v>
      </c>
      <c r="G3612" s="199">
        <v>0.65642181200764804</v>
      </c>
      <c r="H3612" s="199">
        <v>0.51155275997304905</v>
      </c>
      <c r="I3612" s="199">
        <v>0.83309365583779804</v>
      </c>
    </row>
    <row r="3613" spans="1:9" x14ac:dyDescent="0.25">
      <c r="A3613" s="199">
        <v>3610</v>
      </c>
      <c r="B3613" s="199" t="s">
        <v>61119</v>
      </c>
      <c r="C3613" s="199" t="s">
        <v>61118</v>
      </c>
      <c r="D3613" s="199">
        <v>555.58934349392302</v>
      </c>
      <c r="E3613" s="199">
        <v>7.4553607753537907E-2</v>
      </c>
      <c r="F3613" s="199">
        <v>0.35628134985590398</v>
      </c>
      <c r="G3613" s="199">
        <v>0.20925487057823999</v>
      </c>
      <c r="H3613" s="199">
        <v>0.83424927989337205</v>
      </c>
      <c r="I3613" s="199">
        <v>0.95393627055941699</v>
      </c>
    </row>
    <row r="3614" spans="1:9" x14ac:dyDescent="0.25">
      <c r="A3614" s="199">
        <v>3611</v>
      </c>
      <c r="B3614" s="199" t="s">
        <v>61117</v>
      </c>
      <c r="C3614" s="199" t="s">
        <v>61116</v>
      </c>
      <c r="D3614" s="199">
        <v>6780.8744770949997</v>
      </c>
      <c r="E3614" s="199">
        <v>0.218253583946763</v>
      </c>
      <c r="F3614" s="199">
        <v>0.28180493734040102</v>
      </c>
      <c r="G3614" s="199">
        <v>0.77448459919326496</v>
      </c>
      <c r="H3614" s="199">
        <v>0.43864427215193302</v>
      </c>
      <c r="I3614" s="199">
        <v>0.79991545416272902</v>
      </c>
    </row>
    <row r="3615" spans="1:9" x14ac:dyDescent="0.25">
      <c r="A3615" s="199">
        <v>3612</v>
      </c>
      <c r="B3615" s="199" t="s">
        <v>61115</v>
      </c>
      <c r="C3615" s="199" t="s">
        <v>61114</v>
      </c>
      <c r="D3615" s="199">
        <v>2.5002184396168299</v>
      </c>
      <c r="E3615" s="199">
        <v>-0.113367632303077</v>
      </c>
      <c r="F3615" s="199">
        <v>0.89405402831736003</v>
      </c>
      <c r="G3615" s="199">
        <v>-0.12680176892266601</v>
      </c>
      <c r="H3615" s="199">
        <v>0.89909729564336105</v>
      </c>
      <c r="I3615" s="199">
        <v>0.97461423799697999</v>
      </c>
    </row>
    <row r="3616" spans="1:9" x14ac:dyDescent="0.25">
      <c r="A3616" s="199">
        <v>3613</v>
      </c>
      <c r="B3616" s="199" t="s">
        <v>61113</v>
      </c>
      <c r="C3616" s="199" t="s">
        <v>61112</v>
      </c>
      <c r="D3616" s="199">
        <v>1144.9597083184699</v>
      </c>
      <c r="E3616" s="199">
        <v>-4.9642872731062097E-2</v>
      </c>
      <c r="F3616" s="199">
        <v>0.163592144054204</v>
      </c>
      <c r="G3616" s="199">
        <v>-0.30345511404638997</v>
      </c>
      <c r="H3616" s="199">
        <v>0.76154304947413898</v>
      </c>
      <c r="I3616" s="199">
        <v>0.93228300963113697</v>
      </c>
    </row>
    <row r="3617" spans="1:9" x14ac:dyDescent="0.25">
      <c r="A3617" s="199">
        <v>3614</v>
      </c>
      <c r="B3617" s="199" t="s">
        <v>61111</v>
      </c>
      <c r="C3617" s="199" t="s">
        <v>61110</v>
      </c>
      <c r="D3617" s="199">
        <v>1200.2433024854699</v>
      </c>
      <c r="E3617" s="199">
        <v>5.7043451384065601E-2</v>
      </c>
      <c r="F3617" s="199">
        <v>0.17496454593160099</v>
      </c>
      <c r="G3617" s="199">
        <v>0.32602863100256702</v>
      </c>
      <c r="H3617" s="199">
        <v>0.74440269320367103</v>
      </c>
      <c r="I3617" s="199">
        <v>0.92725768037253897</v>
      </c>
    </row>
    <row r="3618" spans="1:9" x14ac:dyDescent="0.25">
      <c r="A3618" s="199">
        <v>3615</v>
      </c>
      <c r="B3618" s="199" t="s">
        <v>61109</v>
      </c>
      <c r="C3618" s="199" t="s">
        <v>61108</v>
      </c>
      <c r="D3618" s="199">
        <v>439.68820450804498</v>
      </c>
      <c r="E3618" s="199">
        <v>0.59472068230049402</v>
      </c>
      <c r="F3618" s="199">
        <v>0.56694025010803195</v>
      </c>
      <c r="G3618" s="199">
        <v>1.04900063487672</v>
      </c>
      <c r="H3618" s="199">
        <v>0.29417782621717697</v>
      </c>
      <c r="I3618" s="199">
        <v>0.71456737692741401</v>
      </c>
    </row>
    <row r="3619" spans="1:9" x14ac:dyDescent="0.25">
      <c r="A3619" s="199">
        <v>3616</v>
      </c>
      <c r="B3619" s="199" t="s">
        <v>61107</v>
      </c>
      <c r="C3619" s="199" t="s">
        <v>61106</v>
      </c>
      <c r="D3619" s="199">
        <v>1751.0249782690801</v>
      </c>
      <c r="E3619" s="199">
        <v>5.2932951524170699E-2</v>
      </c>
      <c r="F3619" s="199">
        <v>0.32782054310474701</v>
      </c>
      <c r="G3619" s="199">
        <v>0.16146929360451101</v>
      </c>
      <c r="H3619" s="199">
        <v>0.87172379414027601</v>
      </c>
      <c r="I3619" s="199">
        <v>0.96663118601798703</v>
      </c>
    </row>
    <row r="3620" spans="1:9" x14ac:dyDescent="0.25">
      <c r="A3620" s="199">
        <v>3617</v>
      </c>
      <c r="B3620" s="199" t="s">
        <v>61105</v>
      </c>
      <c r="C3620" s="199" t="s">
        <v>61104</v>
      </c>
      <c r="D3620" s="199">
        <v>12425.4774777152</v>
      </c>
      <c r="E3620" s="199">
        <v>0.41953952905691899</v>
      </c>
      <c r="F3620" s="199">
        <v>0.45141788762720297</v>
      </c>
      <c r="G3620" s="199">
        <v>0.92938171161571204</v>
      </c>
      <c r="H3620" s="199">
        <v>0.35269130219512002</v>
      </c>
      <c r="I3620" s="199">
        <v>0.75383192670920596</v>
      </c>
    </row>
    <row r="3621" spans="1:9" x14ac:dyDescent="0.25">
      <c r="A3621" s="199">
        <v>3618</v>
      </c>
      <c r="B3621" s="199" t="s">
        <v>61103</v>
      </c>
      <c r="C3621" s="199" t="s">
        <v>61102</v>
      </c>
      <c r="D3621" s="199">
        <v>3023.0293344053198</v>
      </c>
      <c r="E3621" s="199">
        <v>-0.20310657010629399</v>
      </c>
      <c r="F3621" s="199">
        <v>0.38446243863014301</v>
      </c>
      <c r="G3621" s="199">
        <v>-0.52828716071710902</v>
      </c>
      <c r="H3621" s="199">
        <v>0.59730004159612704</v>
      </c>
      <c r="I3621" s="199">
        <v>0.87101173571074497</v>
      </c>
    </row>
    <row r="3622" spans="1:9" x14ac:dyDescent="0.25">
      <c r="A3622" s="199">
        <v>3619</v>
      </c>
      <c r="B3622" s="199" t="s">
        <v>61101</v>
      </c>
      <c r="C3622" s="199" t="s">
        <v>61100</v>
      </c>
      <c r="D3622" s="199">
        <v>348.72187034346001</v>
      </c>
      <c r="E3622" s="199">
        <v>-0.47400404399609802</v>
      </c>
      <c r="F3622" s="199">
        <v>0.37788474827581497</v>
      </c>
      <c r="G3622" s="199">
        <v>-1.25436140558424</v>
      </c>
      <c r="H3622" s="199">
        <v>0.20971067390707401</v>
      </c>
      <c r="I3622" s="199">
        <v>0.64669425454100804</v>
      </c>
    </row>
    <row r="3623" spans="1:9" x14ac:dyDescent="0.25">
      <c r="A3623" s="199">
        <v>3620</v>
      </c>
      <c r="B3623" s="199" t="s">
        <v>61099</v>
      </c>
      <c r="C3623" s="199" t="s">
        <v>61098</v>
      </c>
      <c r="D3623" s="199">
        <v>540.17119403110701</v>
      </c>
      <c r="E3623" s="199">
        <v>0.66003356183550599</v>
      </c>
      <c r="F3623" s="199">
        <v>0.39919576520477501</v>
      </c>
      <c r="G3623" s="199">
        <v>1.6534082256532201</v>
      </c>
      <c r="H3623" s="199">
        <v>9.8247809914324399E-2</v>
      </c>
      <c r="I3623" s="199">
        <v>0.51068670929373305</v>
      </c>
    </row>
    <row r="3624" spans="1:9" x14ac:dyDescent="0.25">
      <c r="A3624" s="199">
        <v>3621</v>
      </c>
      <c r="B3624" s="199" t="s">
        <v>61097</v>
      </c>
      <c r="C3624" s="199" t="s">
        <v>61096</v>
      </c>
      <c r="D3624" s="199">
        <v>1973.4086488499599</v>
      </c>
      <c r="E3624" s="199">
        <v>-0.20065580126018401</v>
      </c>
      <c r="F3624" s="199">
        <v>0.20948471506917701</v>
      </c>
      <c r="G3624" s="199">
        <v>-0.95785413839822597</v>
      </c>
      <c r="H3624" s="199">
        <v>0.33813631512768699</v>
      </c>
      <c r="I3624" s="199">
        <v>0.74588355299843101</v>
      </c>
    </row>
    <row r="3625" spans="1:9" x14ac:dyDescent="0.25">
      <c r="A3625" s="199">
        <v>3622</v>
      </c>
      <c r="B3625" s="199" t="s">
        <v>61095</v>
      </c>
      <c r="C3625" s="199" t="s">
        <v>61094</v>
      </c>
      <c r="D3625" s="199">
        <v>8415.7358559581699</v>
      </c>
      <c r="E3625" s="199">
        <v>0.198424388159579</v>
      </c>
      <c r="F3625" s="199">
        <v>0.15461112014047099</v>
      </c>
      <c r="G3625" s="199">
        <v>1.2833772110266199</v>
      </c>
      <c r="H3625" s="199">
        <v>0.19935995391886199</v>
      </c>
      <c r="I3625" s="199">
        <v>0.63614782841747397</v>
      </c>
    </row>
    <row r="3626" spans="1:9" x14ac:dyDescent="0.25">
      <c r="A3626" s="199">
        <v>3623</v>
      </c>
      <c r="B3626" s="199" t="s">
        <v>61093</v>
      </c>
      <c r="C3626" s="199" t="s">
        <v>61092</v>
      </c>
      <c r="D3626" s="199">
        <v>1454.1571539501599</v>
      </c>
      <c r="E3626" s="199">
        <v>0.23855886310876401</v>
      </c>
      <c r="F3626" s="199">
        <v>0.25261932283476002</v>
      </c>
      <c r="G3626" s="199">
        <v>0.94434131337137195</v>
      </c>
      <c r="H3626" s="199">
        <v>0.34499526064868302</v>
      </c>
      <c r="I3626" s="199">
        <v>0.74899019415567203</v>
      </c>
    </row>
    <row r="3627" spans="1:9" x14ac:dyDescent="0.25">
      <c r="A3627" s="199">
        <v>3624</v>
      </c>
      <c r="B3627" s="199" t="s">
        <v>61091</v>
      </c>
      <c r="C3627" s="199" t="s">
        <v>61090</v>
      </c>
      <c r="D3627" s="199">
        <v>1085.2309773105201</v>
      </c>
      <c r="E3627" s="199">
        <v>-0.44702115750552002</v>
      </c>
      <c r="F3627" s="199">
        <v>0.19283857024849399</v>
      </c>
      <c r="G3627" s="199">
        <v>-2.3181107230233202</v>
      </c>
      <c r="H3627" s="199">
        <v>2.044330429101E-2</v>
      </c>
      <c r="I3627" s="199">
        <v>0.30293434920062301</v>
      </c>
    </row>
    <row r="3628" spans="1:9" x14ac:dyDescent="0.25">
      <c r="A3628" s="199">
        <v>3625</v>
      </c>
      <c r="B3628" s="199" t="s">
        <v>61089</v>
      </c>
      <c r="C3628" s="199" t="s">
        <v>61088</v>
      </c>
      <c r="D3628" s="199">
        <v>4387.2569597265401</v>
      </c>
      <c r="E3628" s="199">
        <v>-0.31313866934981799</v>
      </c>
      <c r="F3628" s="199">
        <v>0.315803914910814</v>
      </c>
      <c r="G3628" s="199">
        <v>-0.99156044166916402</v>
      </c>
      <c r="H3628" s="199">
        <v>0.32141199438771201</v>
      </c>
      <c r="I3628" s="199">
        <v>0.73449627934861506</v>
      </c>
    </row>
    <row r="3629" spans="1:9" x14ac:dyDescent="0.25">
      <c r="A3629" s="199">
        <v>3626</v>
      </c>
      <c r="B3629" s="199" t="s">
        <v>61087</v>
      </c>
      <c r="C3629" s="199" t="s">
        <v>61086</v>
      </c>
      <c r="D3629" s="199">
        <v>549.97388175579704</v>
      </c>
      <c r="E3629" s="199">
        <v>0.149575698431437</v>
      </c>
      <c r="F3629" s="199">
        <v>0.177722073084017</v>
      </c>
      <c r="G3629" s="199">
        <v>0.84162701816293894</v>
      </c>
      <c r="H3629" s="199">
        <v>0.39999676107802001</v>
      </c>
      <c r="I3629" s="199">
        <v>0.78132865981003996</v>
      </c>
    </row>
    <row r="3630" spans="1:9" x14ac:dyDescent="0.25">
      <c r="A3630" s="199">
        <v>3627</v>
      </c>
      <c r="B3630" s="199" t="s">
        <v>61085</v>
      </c>
      <c r="C3630" s="199" t="s">
        <v>61084</v>
      </c>
      <c r="D3630" s="199">
        <v>13287.4513357709</v>
      </c>
      <c r="E3630" s="199">
        <v>1.32300567304882E-2</v>
      </c>
      <c r="F3630" s="199">
        <v>0.30005479752255199</v>
      </c>
      <c r="G3630" s="199">
        <v>4.40921353023652E-2</v>
      </c>
      <c r="H3630" s="199">
        <v>0.96483096180908601</v>
      </c>
      <c r="I3630" s="199">
        <v>0.99111133116053396</v>
      </c>
    </row>
    <row r="3631" spans="1:9" x14ac:dyDescent="0.25">
      <c r="A3631" s="199">
        <v>3628</v>
      </c>
      <c r="B3631" s="199" t="s">
        <v>61083</v>
      </c>
      <c r="C3631" s="199" t="s">
        <v>61082</v>
      </c>
      <c r="D3631" s="199">
        <v>510.52538282659998</v>
      </c>
      <c r="E3631" s="199">
        <v>-0.136908897894951</v>
      </c>
      <c r="F3631" s="199">
        <v>0.32590191073545099</v>
      </c>
      <c r="G3631" s="199">
        <v>-0.42009234492057401</v>
      </c>
      <c r="H3631" s="199">
        <v>0.67441799469981301</v>
      </c>
      <c r="I3631" s="199">
        <v>0.90073047306662501</v>
      </c>
    </row>
    <row r="3632" spans="1:9" x14ac:dyDescent="0.25">
      <c r="A3632" s="199">
        <v>3629</v>
      </c>
      <c r="B3632" s="199" t="s">
        <v>61081</v>
      </c>
      <c r="C3632" s="199" t="s">
        <v>61080</v>
      </c>
      <c r="D3632" s="199">
        <v>1326.2380000271301</v>
      </c>
      <c r="E3632" s="199">
        <v>0.124441562675267</v>
      </c>
      <c r="F3632" s="199">
        <v>0.33600966844903501</v>
      </c>
      <c r="G3632" s="199">
        <v>0.37035113676838199</v>
      </c>
      <c r="H3632" s="199">
        <v>0.71112087657331902</v>
      </c>
      <c r="I3632" s="199">
        <v>0.91433614501114202</v>
      </c>
    </row>
    <row r="3633" spans="1:9" x14ac:dyDescent="0.25">
      <c r="A3633" s="199">
        <v>3630</v>
      </c>
      <c r="B3633" s="199" t="s">
        <v>61079</v>
      </c>
      <c r="C3633" s="199" t="s">
        <v>61078</v>
      </c>
      <c r="D3633" s="199">
        <v>51.559565987930299</v>
      </c>
      <c r="E3633" s="199">
        <v>-0.98772194096514998</v>
      </c>
      <c r="F3633" s="199">
        <v>0.44287388132654398</v>
      </c>
      <c r="G3633" s="199">
        <v>-2.2302555707431102</v>
      </c>
      <c r="H3633" s="199">
        <v>2.5730480921422699E-2</v>
      </c>
      <c r="I3633" s="199">
        <v>0.33185912002291001</v>
      </c>
    </row>
    <row r="3634" spans="1:9" x14ac:dyDescent="0.25">
      <c r="A3634" s="199">
        <v>3631</v>
      </c>
      <c r="B3634" s="199" t="s">
        <v>61077</v>
      </c>
      <c r="C3634" s="199" t="s">
        <v>61076</v>
      </c>
      <c r="D3634" s="199">
        <v>15.9404786846699</v>
      </c>
      <c r="E3634" s="199">
        <v>-0.17673649373804401</v>
      </c>
      <c r="F3634" s="199">
        <v>0.40743462949560399</v>
      </c>
      <c r="G3634" s="199">
        <v>-0.43377877319078201</v>
      </c>
      <c r="H3634" s="199">
        <v>0.66444909732156798</v>
      </c>
      <c r="I3634" s="199">
        <v>0.89734380304171102</v>
      </c>
    </row>
    <row r="3635" spans="1:9" x14ac:dyDescent="0.25">
      <c r="A3635" s="199">
        <v>3632</v>
      </c>
      <c r="B3635" s="199" t="s">
        <v>61075</v>
      </c>
      <c r="C3635" s="199" t="s">
        <v>61074</v>
      </c>
      <c r="D3635" s="199">
        <v>6309.9494245940004</v>
      </c>
      <c r="E3635" s="199">
        <v>5.3985594394223499E-2</v>
      </c>
      <c r="F3635" s="199">
        <v>0.104817664111386</v>
      </c>
      <c r="G3635" s="199">
        <v>0.51504290666938501</v>
      </c>
      <c r="H3635" s="199">
        <v>0.60652303754931702</v>
      </c>
      <c r="I3635" s="199">
        <v>0.875843261927021</v>
      </c>
    </row>
    <row r="3636" spans="1:9" x14ac:dyDescent="0.25">
      <c r="A3636" s="199">
        <v>3633</v>
      </c>
      <c r="B3636" s="199" t="s">
        <v>61073</v>
      </c>
      <c r="C3636" s="199" t="s">
        <v>61072</v>
      </c>
      <c r="D3636" s="199">
        <v>4485.6536830120103</v>
      </c>
      <c r="E3636" s="199">
        <v>-0.16795424421634</v>
      </c>
      <c r="F3636" s="199">
        <v>0.16774987029380001</v>
      </c>
      <c r="G3636" s="199">
        <v>-1.0012183253684901</v>
      </c>
      <c r="H3636" s="199">
        <v>0.31672126887978802</v>
      </c>
      <c r="I3636" s="199">
        <v>0.73283254854984003</v>
      </c>
    </row>
    <row r="3637" spans="1:9" x14ac:dyDescent="0.25">
      <c r="A3637" s="199">
        <v>3634</v>
      </c>
      <c r="B3637" s="199" t="s">
        <v>61071</v>
      </c>
      <c r="C3637" s="199" t="s">
        <v>61070</v>
      </c>
      <c r="D3637" s="199">
        <v>7494.5493874496397</v>
      </c>
      <c r="E3637" s="199">
        <v>-0.134929308361905</v>
      </c>
      <c r="F3637" s="199">
        <v>0.21910514761504599</v>
      </c>
      <c r="G3637" s="199">
        <v>-0.615819892095676</v>
      </c>
      <c r="H3637" s="199">
        <v>0.538013397140503</v>
      </c>
      <c r="I3637" s="199">
        <v>0.84558026270127795</v>
      </c>
    </row>
    <row r="3638" spans="1:9" x14ac:dyDescent="0.25">
      <c r="A3638" s="199">
        <v>3635</v>
      </c>
      <c r="B3638" s="199" t="s">
        <v>61069</v>
      </c>
      <c r="C3638" s="199" t="s">
        <v>61068</v>
      </c>
      <c r="D3638" s="199">
        <v>3028.8656166392998</v>
      </c>
      <c r="E3638" s="199">
        <v>-0.31486764241911902</v>
      </c>
      <c r="F3638" s="199">
        <v>0.20341371950745299</v>
      </c>
      <c r="G3638" s="199">
        <v>-1.5479174324206899</v>
      </c>
      <c r="H3638" s="199">
        <v>0.12164217697766901</v>
      </c>
      <c r="I3638" s="199">
        <v>0.54743014339070395</v>
      </c>
    </row>
    <row r="3639" spans="1:9" x14ac:dyDescent="0.25">
      <c r="A3639" s="199">
        <v>3636</v>
      </c>
      <c r="B3639" s="199" t="s">
        <v>61067</v>
      </c>
      <c r="C3639" s="199" t="s">
        <v>61066</v>
      </c>
      <c r="D3639" s="199">
        <v>7547.7547919768404</v>
      </c>
      <c r="E3639" s="199">
        <v>1.4436611544573199E-2</v>
      </c>
      <c r="F3639" s="199">
        <v>8.2653905516789E-2</v>
      </c>
      <c r="G3639" s="199">
        <v>0.17466339254399499</v>
      </c>
      <c r="H3639" s="199">
        <v>0.86134413405094401</v>
      </c>
      <c r="I3639" s="199">
        <v>0.96377091131580706</v>
      </c>
    </row>
    <row r="3640" spans="1:9" x14ac:dyDescent="0.25">
      <c r="A3640" s="199">
        <v>3637</v>
      </c>
      <c r="B3640" s="199" t="s">
        <v>61065</v>
      </c>
      <c r="C3640" s="199" t="s">
        <v>61064</v>
      </c>
      <c r="D3640" s="199">
        <v>2511.4736606336501</v>
      </c>
      <c r="E3640" s="199">
        <v>-6.9634385495302899E-3</v>
      </c>
      <c r="F3640" s="199">
        <v>0.16958536577007499</v>
      </c>
      <c r="G3640" s="199">
        <v>-4.1061553382921903E-2</v>
      </c>
      <c r="H3640" s="199">
        <v>0.96724682469327805</v>
      </c>
      <c r="I3640" s="199">
        <v>0.99187609161957602</v>
      </c>
    </row>
    <row r="3641" spans="1:9" x14ac:dyDescent="0.25">
      <c r="A3641" s="199">
        <v>3638</v>
      </c>
      <c r="B3641" s="199" t="s">
        <v>61063</v>
      </c>
      <c r="C3641" s="199" t="s">
        <v>61062</v>
      </c>
      <c r="D3641" s="199">
        <v>18860.047783068101</v>
      </c>
      <c r="E3641" s="199">
        <v>0.32540230404008302</v>
      </c>
      <c r="F3641" s="199">
        <v>0.15032107069956799</v>
      </c>
      <c r="G3641" s="199">
        <v>2.1647151828131501</v>
      </c>
      <c r="H3641" s="199">
        <v>3.0409503635791198E-2</v>
      </c>
      <c r="I3641" s="199">
        <v>0.34877887728675799</v>
      </c>
    </row>
    <row r="3642" spans="1:9" x14ac:dyDescent="0.25">
      <c r="A3642" s="199">
        <v>3639</v>
      </c>
      <c r="B3642" s="199" t="s">
        <v>61061</v>
      </c>
      <c r="C3642" s="199" t="s">
        <v>61060</v>
      </c>
      <c r="D3642" s="199">
        <v>1181.59942340875</v>
      </c>
      <c r="E3642" s="199">
        <v>0.51028491292745504</v>
      </c>
      <c r="F3642" s="199">
        <v>0.23747031488614101</v>
      </c>
      <c r="G3642" s="199">
        <v>2.1488366374218999</v>
      </c>
      <c r="H3642" s="199">
        <v>3.1647352018258301E-2</v>
      </c>
      <c r="I3642" s="199">
        <v>0.35299869906897102</v>
      </c>
    </row>
    <row r="3643" spans="1:9" x14ac:dyDescent="0.25">
      <c r="A3643" s="199">
        <v>3640</v>
      </c>
      <c r="B3643" s="199" t="s">
        <v>61059</v>
      </c>
      <c r="C3643" s="199" t="s">
        <v>61058</v>
      </c>
      <c r="D3643" s="199">
        <v>195.61527541500101</v>
      </c>
      <c r="E3643" s="199">
        <v>0.161442079926751</v>
      </c>
      <c r="F3643" s="199">
        <v>0.31971455654623798</v>
      </c>
      <c r="G3643" s="199">
        <v>0.50495692679980497</v>
      </c>
      <c r="H3643" s="199">
        <v>0.613589089360975</v>
      </c>
      <c r="I3643" s="199">
        <v>0.879289774719899</v>
      </c>
    </row>
    <row r="3644" spans="1:9" x14ac:dyDescent="0.25">
      <c r="A3644" s="199">
        <v>3641</v>
      </c>
      <c r="B3644" s="199" t="s">
        <v>61057</v>
      </c>
      <c r="C3644" s="199" t="s">
        <v>61056</v>
      </c>
      <c r="D3644" s="199">
        <v>2525.2223216774901</v>
      </c>
      <c r="E3644" s="199">
        <v>8.4050796051541293E-3</v>
      </c>
      <c r="F3644" s="199">
        <v>0.17868807107444401</v>
      </c>
      <c r="G3644" s="199">
        <v>4.7037720842889701E-2</v>
      </c>
      <c r="H3644" s="199">
        <v>0.96248316390230204</v>
      </c>
      <c r="I3644" s="199">
        <v>0.99059297101393395</v>
      </c>
    </row>
    <row r="3645" spans="1:9" x14ac:dyDescent="0.25">
      <c r="A3645" s="199">
        <v>3642</v>
      </c>
      <c r="B3645" s="199" t="s">
        <v>61055</v>
      </c>
      <c r="C3645" s="199" t="s">
        <v>61054</v>
      </c>
      <c r="D3645" s="199">
        <v>2134.2193115381701</v>
      </c>
      <c r="E3645" s="199">
        <v>-3.01328193010858E-2</v>
      </c>
      <c r="F3645" s="199">
        <v>9.6555309462902E-2</v>
      </c>
      <c r="G3645" s="199">
        <v>-0.31207832555974802</v>
      </c>
      <c r="H3645" s="199">
        <v>0.75498099821352604</v>
      </c>
      <c r="I3645" s="199">
        <v>0.93030233460336997</v>
      </c>
    </row>
    <row r="3646" spans="1:9" x14ac:dyDescent="0.25">
      <c r="A3646" s="199">
        <v>3643</v>
      </c>
      <c r="B3646" s="199" t="s">
        <v>61053</v>
      </c>
      <c r="C3646" s="199" t="s">
        <v>61052</v>
      </c>
      <c r="D3646" s="199">
        <v>285.96688131727899</v>
      </c>
      <c r="E3646" s="199">
        <v>1.31577824952463</v>
      </c>
      <c r="F3646" s="199">
        <v>0.54599196057213295</v>
      </c>
      <c r="G3646" s="199">
        <v>2.4098857575592501</v>
      </c>
      <c r="H3646" s="199">
        <v>1.5957516429450501E-2</v>
      </c>
      <c r="I3646" s="199">
        <v>0.279003924044669</v>
      </c>
    </row>
    <row r="3647" spans="1:9" x14ac:dyDescent="0.25">
      <c r="A3647" s="199">
        <v>3644</v>
      </c>
      <c r="B3647" s="199" t="s">
        <v>61051</v>
      </c>
      <c r="C3647" s="199" t="s">
        <v>61050</v>
      </c>
      <c r="D3647" s="199">
        <v>264.83896237208103</v>
      </c>
      <c r="E3647" s="199">
        <v>-1.20775884605318E-2</v>
      </c>
      <c r="F3647" s="199">
        <v>0.49637591667077102</v>
      </c>
      <c r="G3647" s="199">
        <v>-2.43315359486759E-2</v>
      </c>
      <c r="H3647" s="199">
        <v>0.98058815852300796</v>
      </c>
      <c r="I3647" s="199">
        <v>0.99576404683673303</v>
      </c>
    </row>
    <row r="3648" spans="1:9" x14ac:dyDescent="0.25">
      <c r="A3648" s="199">
        <v>3645</v>
      </c>
      <c r="B3648" s="199" t="s">
        <v>61049</v>
      </c>
      <c r="C3648" s="199" t="s">
        <v>61048</v>
      </c>
      <c r="D3648" s="199">
        <v>1495.6778781017799</v>
      </c>
      <c r="E3648" s="199">
        <v>-4.3402740045949899E-2</v>
      </c>
      <c r="F3648" s="199">
        <v>0.13533398024558599</v>
      </c>
      <c r="G3648" s="199">
        <v>-0.32070836878652598</v>
      </c>
      <c r="H3648" s="199">
        <v>0.74843140466747704</v>
      </c>
      <c r="I3648" s="199">
        <v>0.92878984805597797</v>
      </c>
    </row>
    <row r="3649" spans="1:9" x14ac:dyDescent="0.25">
      <c r="A3649" s="199">
        <v>3646</v>
      </c>
      <c r="B3649" s="199" t="s">
        <v>61047</v>
      </c>
      <c r="C3649" s="199" t="s">
        <v>61046</v>
      </c>
      <c r="D3649" s="199">
        <v>40.280984297327699</v>
      </c>
      <c r="E3649" s="199">
        <v>0.47431853505870702</v>
      </c>
      <c r="F3649" s="199">
        <v>0.41840091509827398</v>
      </c>
      <c r="G3649" s="199">
        <v>1.13364602691488</v>
      </c>
      <c r="H3649" s="199">
        <v>0.25694305799564998</v>
      </c>
      <c r="I3649" s="199">
        <v>0.688304605434086</v>
      </c>
    </row>
    <row r="3650" spans="1:9" x14ac:dyDescent="0.25">
      <c r="A3650" s="199">
        <v>3647</v>
      </c>
      <c r="B3650" s="199" t="s">
        <v>61045</v>
      </c>
      <c r="C3650" s="199" t="s">
        <v>61044</v>
      </c>
      <c r="D3650" s="199">
        <v>942.84579217721705</v>
      </c>
      <c r="E3650" s="199">
        <v>0.41948107273215401</v>
      </c>
      <c r="F3650" s="199">
        <v>0.36391184220439898</v>
      </c>
      <c r="G3650" s="199">
        <v>1.152699703838</v>
      </c>
      <c r="H3650" s="199">
        <v>0.24903366305482499</v>
      </c>
      <c r="I3650" s="199">
        <v>0.681984640106856</v>
      </c>
    </row>
    <row r="3651" spans="1:9" x14ac:dyDescent="0.25">
      <c r="A3651" s="199">
        <v>3648</v>
      </c>
      <c r="B3651" s="199" t="s">
        <v>61043</v>
      </c>
      <c r="C3651" s="199" t="s">
        <v>61042</v>
      </c>
      <c r="D3651" s="199">
        <v>199.26497159111599</v>
      </c>
      <c r="E3651" s="199">
        <v>6.35195381546593E-2</v>
      </c>
      <c r="F3651" s="199">
        <v>0.30375136903413102</v>
      </c>
      <c r="G3651" s="199">
        <v>0.20911687857288899</v>
      </c>
      <c r="H3651" s="199">
        <v>0.83435699879084502</v>
      </c>
      <c r="I3651" s="199">
        <v>0.95393627055941699</v>
      </c>
    </row>
    <row r="3652" spans="1:9" x14ac:dyDescent="0.25">
      <c r="A3652" s="199">
        <v>3649</v>
      </c>
      <c r="B3652" s="199" t="s">
        <v>61041</v>
      </c>
      <c r="C3652" s="199" t="s">
        <v>61040</v>
      </c>
      <c r="D3652" s="199">
        <v>1403.0822679309899</v>
      </c>
      <c r="E3652" s="199">
        <v>-0.49762056546348798</v>
      </c>
      <c r="F3652" s="199">
        <v>0.48895320794316399</v>
      </c>
      <c r="G3652" s="199">
        <v>-1.0177263537277601</v>
      </c>
      <c r="H3652" s="199">
        <v>0.30880801950222903</v>
      </c>
      <c r="I3652" s="199">
        <v>0.72657629016045999</v>
      </c>
    </row>
    <row r="3653" spans="1:9" x14ac:dyDescent="0.25">
      <c r="A3653" s="199">
        <v>3650</v>
      </c>
      <c r="B3653" s="199" t="s">
        <v>61039</v>
      </c>
      <c r="C3653" s="199" t="s">
        <v>61038</v>
      </c>
      <c r="D3653" s="199">
        <v>2575.9458808264098</v>
      </c>
      <c r="E3653" s="199">
        <v>0.14703235232748599</v>
      </c>
      <c r="F3653" s="199">
        <v>0.12108353657052701</v>
      </c>
      <c r="G3653" s="199">
        <v>1.2143050698048099</v>
      </c>
      <c r="H3653" s="199">
        <v>0.22463125038784501</v>
      </c>
      <c r="I3653" s="199">
        <v>0.66157945319968203</v>
      </c>
    </row>
    <row r="3654" spans="1:9" x14ac:dyDescent="0.25">
      <c r="A3654" s="199">
        <v>3651</v>
      </c>
      <c r="B3654" s="199" t="s">
        <v>61037</v>
      </c>
      <c r="C3654" s="199" t="s">
        <v>61036</v>
      </c>
      <c r="D3654" s="199">
        <v>2508.3525120669101</v>
      </c>
      <c r="E3654" s="199">
        <v>-0.51005979623134901</v>
      </c>
      <c r="F3654" s="199">
        <v>0.38894146232493498</v>
      </c>
      <c r="G3654" s="199">
        <v>-1.31140504584525</v>
      </c>
      <c r="H3654" s="199">
        <v>0.189720955008569</v>
      </c>
      <c r="I3654" s="199">
        <v>0.62675223130731805</v>
      </c>
    </row>
    <row r="3655" spans="1:9" x14ac:dyDescent="0.25">
      <c r="A3655" s="199">
        <v>3652</v>
      </c>
      <c r="B3655" s="199" t="s">
        <v>61035</v>
      </c>
      <c r="C3655" s="199" t="s">
        <v>61034</v>
      </c>
      <c r="D3655" s="199">
        <v>960.70802246436494</v>
      </c>
      <c r="E3655" s="199">
        <v>9.0088585573011498E-2</v>
      </c>
      <c r="F3655" s="199">
        <v>0.17269974734056601</v>
      </c>
      <c r="G3655" s="199">
        <v>0.52164862404433898</v>
      </c>
      <c r="H3655" s="199">
        <v>0.60191500174014001</v>
      </c>
      <c r="I3655" s="199">
        <v>0.87401302014371696</v>
      </c>
    </row>
    <row r="3656" spans="1:9" x14ac:dyDescent="0.25">
      <c r="A3656" s="199">
        <v>3653</v>
      </c>
      <c r="B3656" s="199" t="s">
        <v>61033</v>
      </c>
      <c r="C3656" s="199" t="s">
        <v>61032</v>
      </c>
      <c r="D3656" s="199">
        <v>6960.1341684786303</v>
      </c>
      <c r="E3656" s="199">
        <v>-0.408510076451292</v>
      </c>
      <c r="F3656" s="199">
        <v>0.19567080091288999</v>
      </c>
      <c r="G3656" s="199">
        <v>-2.0877416280069001</v>
      </c>
      <c r="H3656" s="199">
        <v>3.6821147581698299E-2</v>
      </c>
      <c r="I3656" s="199">
        <v>0.37110763138123698</v>
      </c>
    </row>
    <row r="3657" spans="1:9" x14ac:dyDescent="0.25">
      <c r="A3657" s="199">
        <v>3654</v>
      </c>
      <c r="B3657" s="199" t="s">
        <v>61031</v>
      </c>
      <c r="C3657" s="199" t="s">
        <v>61030</v>
      </c>
      <c r="D3657" s="199">
        <v>23785.275604406099</v>
      </c>
      <c r="E3657" s="199">
        <v>0.39165957864293999</v>
      </c>
      <c r="F3657" s="199">
        <v>0.44207100011501899</v>
      </c>
      <c r="G3657" s="199">
        <v>0.88596532806050798</v>
      </c>
      <c r="H3657" s="199">
        <v>0.37563621100245098</v>
      </c>
      <c r="I3657" s="199">
        <v>0.76907771394843205</v>
      </c>
    </row>
    <row r="3658" spans="1:9" x14ac:dyDescent="0.25">
      <c r="A3658" s="199">
        <v>3655</v>
      </c>
      <c r="B3658" s="199" t="s">
        <v>61029</v>
      </c>
      <c r="C3658" s="199" t="s">
        <v>61028</v>
      </c>
      <c r="D3658" s="199">
        <v>65.917186259932393</v>
      </c>
      <c r="E3658" s="199">
        <v>-0.201680508055779</v>
      </c>
      <c r="F3658" s="199">
        <v>0.45406327876887798</v>
      </c>
      <c r="G3658" s="199">
        <v>-0.44416828553633297</v>
      </c>
      <c r="H3658" s="199">
        <v>0.65692091963264498</v>
      </c>
      <c r="I3658" s="199">
        <v>0.89444538363038995</v>
      </c>
    </row>
    <row r="3659" spans="1:9" x14ac:dyDescent="0.25">
      <c r="A3659" s="199">
        <v>3656</v>
      </c>
      <c r="B3659" s="199" t="s">
        <v>61027</v>
      </c>
      <c r="C3659" s="199" t="s">
        <v>61026</v>
      </c>
      <c r="D3659" s="199">
        <v>1.0464066416589499</v>
      </c>
      <c r="E3659" s="199">
        <v>-0.37991809333143101</v>
      </c>
      <c r="F3659" s="199">
        <v>1.2700117026183999</v>
      </c>
      <c r="G3659" s="199">
        <v>-0.299145348462655</v>
      </c>
      <c r="H3659" s="199">
        <v>0.76482914648852096</v>
      </c>
      <c r="I3659" s="199" t="s">
        <v>1469</v>
      </c>
    </row>
    <row r="3660" spans="1:9" x14ac:dyDescent="0.25">
      <c r="A3660" s="199">
        <v>3657</v>
      </c>
      <c r="B3660" s="199" t="s">
        <v>61025</v>
      </c>
      <c r="C3660" s="199" t="s">
        <v>61024</v>
      </c>
      <c r="D3660" s="199">
        <v>1268.1734802681999</v>
      </c>
      <c r="E3660" s="199">
        <v>4.3975791850706998E-2</v>
      </c>
      <c r="F3660" s="199">
        <v>0.22900150563770799</v>
      </c>
      <c r="G3660" s="199">
        <v>0.19203276296479399</v>
      </c>
      <c r="H3660" s="199">
        <v>0.84771654186065004</v>
      </c>
      <c r="I3660" s="199">
        <v>0.95940427625161895</v>
      </c>
    </row>
    <row r="3661" spans="1:9" x14ac:dyDescent="0.25">
      <c r="A3661" s="199">
        <v>3658</v>
      </c>
      <c r="B3661" s="199" t="s">
        <v>61023</v>
      </c>
      <c r="C3661" s="199" t="s">
        <v>61022</v>
      </c>
      <c r="D3661" s="199">
        <v>5.7009598984020098</v>
      </c>
      <c r="E3661" s="199">
        <v>-1.38789371979036</v>
      </c>
      <c r="F3661" s="199">
        <v>0.81457327313609396</v>
      </c>
      <c r="G3661" s="199">
        <v>-1.70382918954239</v>
      </c>
      <c r="H3661" s="199">
        <v>8.8413003024538001E-2</v>
      </c>
      <c r="I3661" s="199">
        <v>0.49062436841756302</v>
      </c>
    </row>
    <row r="3662" spans="1:9" x14ac:dyDescent="0.25">
      <c r="A3662" s="199">
        <v>3659</v>
      </c>
      <c r="B3662" s="199" t="s">
        <v>61021</v>
      </c>
      <c r="C3662" s="199" t="s">
        <v>61020</v>
      </c>
      <c r="D3662" s="199">
        <v>3227.1629684821901</v>
      </c>
      <c r="E3662" s="199">
        <v>-3.9442145705280103E-2</v>
      </c>
      <c r="F3662" s="199">
        <v>0.198935486516188</v>
      </c>
      <c r="G3662" s="199">
        <v>-0.19826601274614999</v>
      </c>
      <c r="H3662" s="199">
        <v>0.84283694171388901</v>
      </c>
      <c r="I3662" s="199">
        <v>0.95726337567613096</v>
      </c>
    </row>
    <row r="3663" spans="1:9" x14ac:dyDescent="0.25">
      <c r="A3663" s="199">
        <v>3660</v>
      </c>
      <c r="B3663" s="199" t="s">
        <v>61019</v>
      </c>
      <c r="C3663" s="199" t="s">
        <v>61018</v>
      </c>
      <c r="D3663" s="199">
        <v>3563.5094417871101</v>
      </c>
      <c r="E3663" s="199">
        <v>0.35897662795559299</v>
      </c>
      <c r="F3663" s="199">
        <v>0.286129190014423</v>
      </c>
      <c r="G3663" s="199">
        <v>1.25459631692068</v>
      </c>
      <c r="H3663" s="199">
        <v>0.20962534116787901</v>
      </c>
      <c r="I3663" s="199">
        <v>0.64666633716854505</v>
      </c>
    </row>
    <row r="3664" spans="1:9" x14ac:dyDescent="0.25">
      <c r="A3664" s="199">
        <v>3661</v>
      </c>
      <c r="B3664" s="199" t="s">
        <v>61017</v>
      </c>
      <c r="C3664" s="199" t="s">
        <v>61016</v>
      </c>
      <c r="D3664" s="199">
        <v>9537.7281259357496</v>
      </c>
      <c r="E3664" s="199">
        <v>0.25948269815769898</v>
      </c>
      <c r="F3664" s="199">
        <v>0.31111603877784599</v>
      </c>
      <c r="G3664" s="199">
        <v>0.83403831951905205</v>
      </c>
      <c r="H3664" s="199">
        <v>0.40425939074162598</v>
      </c>
      <c r="I3664" s="199">
        <v>0.78383112422429702</v>
      </c>
    </row>
    <row r="3665" spans="1:9" x14ac:dyDescent="0.25">
      <c r="A3665" s="199">
        <v>3662</v>
      </c>
      <c r="B3665" s="199" t="s">
        <v>61015</v>
      </c>
      <c r="C3665" s="199" t="s">
        <v>61014</v>
      </c>
      <c r="D3665" s="199">
        <v>478.56286312734801</v>
      </c>
      <c r="E3665" s="199">
        <v>-1.1788290184321501E-2</v>
      </c>
      <c r="F3665" s="199">
        <v>0.32946714018481199</v>
      </c>
      <c r="G3665" s="199">
        <v>-3.5779866173327603E-2</v>
      </c>
      <c r="H3665" s="199">
        <v>0.97145788725246396</v>
      </c>
      <c r="I3665" s="199">
        <v>0.99361966879998398</v>
      </c>
    </row>
    <row r="3666" spans="1:9" x14ac:dyDescent="0.25">
      <c r="A3666" s="199">
        <v>3663</v>
      </c>
      <c r="B3666" s="199" t="s">
        <v>61013</v>
      </c>
      <c r="C3666" s="199" t="s">
        <v>61012</v>
      </c>
      <c r="D3666" s="199">
        <v>1367.7703697950401</v>
      </c>
      <c r="E3666" s="199">
        <v>0.15231909496229101</v>
      </c>
      <c r="F3666" s="199">
        <v>0.14583909650286001</v>
      </c>
      <c r="G3666" s="199">
        <v>1.04443251922713</v>
      </c>
      <c r="H3666" s="199">
        <v>0.29628532476854302</v>
      </c>
      <c r="I3666" s="199">
        <v>0.71589295633073102</v>
      </c>
    </row>
    <row r="3667" spans="1:9" x14ac:dyDescent="0.25">
      <c r="A3667" s="199">
        <v>3664</v>
      </c>
      <c r="B3667" s="199" t="s">
        <v>61011</v>
      </c>
      <c r="C3667" s="199" t="s">
        <v>61010</v>
      </c>
      <c r="D3667" s="199">
        <v>1632.94430338553</v>
      </c>
      <c r="E3667" s="199">
        <v>-7.2544619673098706E-2</v>
      </c>
      <c r="F3667" s="199">
        <v>0.181790112128422</v>
      </c>
      <c r="G3667" s="199">
        <v>-0.39905701593852899</v>
      </c>
      <c r="H3667" s="199">
        <v>0.68985119342721701</v>
      </c>
      <c r="I3667" s="199">
        <v>0.90608295954881601</v>
      </c>
    </row>
    <row r="3668" spans="1:9" x14ac:dyDescent="0.25">
      <c r="A3668" s="199">
        <v>3665</v>
      </c>
      <c r="B3668" s="199" t="s">
        <v>61009</v>
      </c>
      <c r="C3668" s="199" t="s">
        <v>61008</v>
      </c>
      <c r="D3668" s="199">
        <v>6878.3972317330099</v>
      </c>
      <c r="E3668" s="199">
        <v>-0.119565010493972</v>
      </c>
      <c r="F3668" s="199">
        <v>0.139661230461263</v>
      </c>
      <c r="G3668" s="199">
        <v>-0.85610738283689403</v>
      </c>
      <c r="H3668" s="199">
        <v>0.39193838533617398</v>
      </c>
      <c r="I3668" s="199">
        <v>0.77783256981740201</v>
      </c>
    </row>
    <row r="3669" spans="1:9" x14ac:dyDescent="0.25">
      <c r="A3669" s="199">
        <v>3666</v>
      </c>
      <c r="B3669" s="199" t="s">
        <v>61007</v>
      </c>
      <c r="C3669" s="199" t="s">
        <v>61006</v>
      </c>
      <c r="D3669" s="199">
        <v>470.61114096280102</v>
      </c>
      <c r="E3669" s="199">
        <v>-0.84290512111678195</v>
      </c>
      <c r="F3669" s="199">
        <v>0.61658535916092005</v>
      </c>
      <c r="G3669" s="199">
        <v>-1.3670534153841201</v>
      </c>
      <c r="H3669" s="199">
        <v>0.17160856341130201</v>
      </c>
      <c r="I3669" s="199">
        <v>0.60879735496846599</v>
      </c>
    </row>
    <row r="3670" spans="1:9" x14ac:dyDescent="0.25">
      <c r="A3670" s="199">
        <v>3667</v>
      </c>
      <c r="B3670" s="199" t="s">
        <v>61005</v>
      </c>
      <c r="C3670" s="199" t="s">
        <v>61004</v>
      </c>
      <c r="D3670" s="199">
        <v>20333.948826552099</v>
      </c>
      <c r="E3670" s="199">
        <v>-6.43989300565973E-3</v>
      </c>
      <c r="F3670" s="199">
        <v>0.19821611883644399</v>
      </c>
      <c r="G3670" s="199">
        <v>-3.2489249832267898E-2</v>
      </c>
      <c r="H3670" s="199">
        <v>0.97408188889650704</v>
      </c>
      <c r="I3670" s="199">
        <v>0.99419191521974604</v>
      </c>
    </row>
    <row r="3671" spans="1:9" x14ac:dyDescent="0.25">
      <c r="A3671" s="199">
        <v>3668</v>
      </c>
      <c r="B3671" s="199" t="s">
        <v>61003</v>
      </c>
      <c r="C3671" s="199" t="s">
        <v>61002</v>
      </c>
      <c r="D3671" s="199">
        <v>11933.811229487599</v>
      </c>
      <c r="E3671" s="199">
        <v>0.170317447162569</v>
      </c>
      <c r="F3671" s="199">
        <v>0.19471989805875101</v>
      </c>
      <c r="G3671" s="199">
        <v>0.87467921286185302</v>
      </c>
      <c r="H3671" s="199">
        <v>0.381748473689212</v>
      </c>
      <c r="I3671" s="199">
        <v>0.77226485568904302</v>
      </c>
    </row>
    <row r="3672" spans="1:9" x14ac:dyDescent="0.25">
      <c r="A3672" s="199">
        <v>3669</v>
      </c>
      <c r="B3672" s="199" t="s">
        <v>61001</v>
      </c>
      <c r="C3672" s="199" t="s">
        <v>61000</v>
      </c>
      <c r="D3672" s="199">
        <v>266.63021080095899</v>
      </c>
      <c r="E3672" s="199">
        <v>0.476916529366262</v>
      </c>
      <c r="F3672" s="199">
        <v>0.26635129992830697</v>
      </c>
      <c r="G3672" s="199">
        <v>1.7905545401679399</v>
      </c>
      <c r="H3672" s="199">
        <v>7.33648076343833E-2</v>
      </c>
      <c r="I3672" s="199">
        <v>0.46105847452131299</v>
      </c>
    </row>
    <row r="3673" spans="1:9" x14ac:dyDescent="0.25">
      <c r="A3673" s="199">
        <v>3670</v>
      </c>
      <c r="B3673" s="199" t="s">
        <v>60999</v>
      </c>
      <c r="C3673" s="199" t="s">
        <v>60998</v>
      </c>
      <c r="D3673" s="199">
        <v>5952.89309044933</v>
      </c>
      <c r="E3673" s="199">
        <v>6.6808486807648599E-3</v>
      </c>
      <c r="F3673" s="199">
        <v>0.27340832164282097</v>
      </c>
      <c r="G3673" s="199">
        <v>2.4435425522609699E-2</v>
      </c>
      <c r="H3673" s="199">
        <v>0.98050529127416997</v>
      </c>
      <c r="I3673" s="199">
        <v>0.99576404683673303</v>
      </c>
    </row>
    <row r="3674" spans="1:9" x14ac:dyDescent="0.25">
      <c r="A3674" s="199">
        <v>3671</v>
      </c>
      <c r="B3674" s="199" t="s">
        <v>60997</v>
      </c>
      <c r="C3674" s="199" t="s">
        <v>60996</v>
      </c>
      <c r="D3674" s="199">
        <v>2164.29210580367</v>
      </c>
      <c r="E3674" s="199">
        <v>0.58198852660244005</v>
      </c>
      <c r="F3674" s="199">
        <v>0.45605596269073101</v>
      </c>
      <c r="G3674" s="199">
        <v>1.2761340147132501</v>
      </c>
      <c r="H3674" s="199">
        <v>0.20190814930239401</v>
      </c>
      <c r="I3674" s="199">
        <v>0.63905157904203602</v>
      </c>
    </row>
    <row r="3675" spans="1:9" x14ac:dyDescent="0.25">
      <c r="A3675" s="199">
        <v>3672</v>
      </c>
      <c r="B3675" s="199" t="s">
        <v>60995</v>
      </c>
      <c r="C3675" s="199" t="s">
        <v>60994</v>
      </c>
      <c r="D3675" s="199">
        <v>46.867475572136001</v>
      </c>
      <c r="E3675" s="199">
        <v>-0.78913883680800201</v>
      </c>
      <c r="F3675" s="199">
        <v>0.50988266319551301</v>
      </c>
      <c r="G3675" s="199">
        <v>-1.5476871322950001</v>
      </c>
      <c r="H3675" s="199">
        <v>0.121697641637071</v>
      </c>
      <c r="I3675" s="199">
        <v>0.54743014339070395</v>
      </c>
    </row>
    <row r="3676" spans="1:9" x14ac:dyDescent="0.25">
      <c r="A3676" s="199">
        <v>3673</v>
      </c>
      <c r="B3676" s="199" t="s">
        <v>60993</v>
      </c>
      <c r="C3676" s="199" t="s">
        <v>60992</v>
      </c>
      <c r="D3676" s="199">
        <v>177.29437908738399</v>
      </c>
      <c r="E3676" s="199">
        <v>-0.25225472471775301</v>
      </c>
      <c r="F3676" s="199">
        <v>0.42097665108800902</v>
      </c>
      <c r="G3676" s="199">
        <v>-0.59921310140551398</v>
      </c>
      <c r="H3676" s="199">
        <v>0.54903078721030296</v>
      </c>
      <c r="I3676" s="199">
        <v>0.84988323011855804</v>
      </c>
    </row>
    <row r="3677" spans="1:9" x14ac:dyDescent="0.25">
      <c r="A3677" s="199">
        <v>3674</v>
      </c>
      <c r="B3677" s="199" t="s">
        <v>60991</v>
      </c>
      <c r="C3677" s="199" t="s">
        <v>60990</v>
      </c>
      <c r="D3677" s="199">
        <v>9.5566786598763596</v>
      </c>
      <c r="E3677" s="199">
        <v>1.6093415204404701E-2</v>
      </c>
      <c r="F3677" s="199">
        <v>0.34921683778927198</v>
      </c>
      <c r="G3677" s="199">
        <v>4.60843048298719E-2</v>
      </c>
      <c r="H3677" s="199">
        <v>0.96324305564850699</v>
      </c>
      <c r="I3677" s="199">
        <v>0.99090424988044901</v>
      </c>
    </row>
    <row r="3678" spans="1:9" x14ac:dyDescent="0.25">
      <c r="A3678" s="199">
        <v>3675</v>
      </c>
      <c r="B3678" s="199" t="s">
        <v>60989</v>
      </c>
      <c r="C3678" s="199" t="s">
        <v>60988</v>
      </c>
      <c r="D3678" s="199">
        <v>264.179110296543</v>
      </c>
      <c r="E3678" s="199">
        <v>1.18451565642375</v>
      </c>
      <c r="F3678" s="199">
        <v>0.42867313542966301</v>
      </c>
      <c r="G3678" s="199">
        <v>2.76321411006198</v>
      </c>
      <c r="H3678" s="199">
        <v>5.7235207811171399E-3</v>
      </c>
      <c r="I3678" s="199">
        <v>0.212315165121192</v>
      </c>
    </row>
    <row r="3679" spans="1:9" x14ac:dyDescent="0.25">
      <c r="A3679" s="199">
        <v>3676</v>
      </c>
      <c r="B3679" s="199" t="s">
        <v>60987</v>
      </c>
      <c r="C3679" s="199" t="s">
        <v>60986</v>
      </c>
      <c r="D3679" s="199">
        <v>23.9437400057448</v>
      </c>
      <c r="E3679" s="199">
        <v>-0.58879154516282395</v>
      </c>
      <c r="F3679" s="199">
        <v>0.60521214960727898</v>
      </c>
      <c r="G3679" s="199">
        <v>-0.97286801916466603</v>
      </c>
      <c r="H3679" s="199">
        <v>0.33061890140230399</v>
      </c>
      <c r="I3679" s="199">
        <v>0.73998791111721396</v>
      </c>
    </row>
    <row r="3680" spans="1:9" x14ac:dyDescent="0.25">
      <c r="A3680" s="199">
        <v>3677</v>
      </c>
      <c r="B3680" s="199" t="s">
        <v>60985</v>
      </c>
      <c r="C3680" s="199" t="s">
        <v>60984</v>
      </c>
      <c r="D3680" s="199">
        <v>725.67823956287396</v>
      </c>
      <c r="E3680" s="199">
        <v>-0.220808956127513</v>
      </c>
      <c r="F3680" s="199">
        <v>0.61004021484943205</v>
      </c>
      <c r="G3680" s="199">
        <v>-0.36195803285200301</v>
      </c>
      <c r="H3680" s="199">
        <v>0.71738339195177903</v>
      </c>
      <c r="I3680" s="199">
        <v>0.916828712589567</v>
      </c>
    </row>
    <row r="3681" spans="1:9" x14ac:dyDescent="0.25">
      <c r="A3681" s="199">
        <v>3678</v>
      </c>
      <c r="B3681" s="199" t="s">
        <v>60983</v>
      </c>
      <c r="C3681" s="199" t="s">
        <v>60982</v>
      </c>
      <c r="D3681" s="199">
        <v>3871.8563132794998</v>
      </c>
      <c r="E3681" s="199">
        <v>-0.116464898843906</v>
      </c>
      <c r="F3681" s="199">
        <v>0.17194972847895601</v>
      </c>
      <c r="G3681" s="199">
        <v>-0.67731946932477705</v>
      </c>
      <c r="H3681" s="199">
        <v>0.49820328067575198</v>
      </c>
      <c r="I3681" s="199">
        <v>0.82775984975421402</v>
      </c>
    </row>
    <row r="3682" spans="1:9" x14ac:dyDescent="0.25">
      <c r="A3682" s="199">
        <v>3679</v>
      </c>
      <c r="B3682" s="199" t="s">
        <v>60981</v>
      </c>
      <c r="C3682" s="199" t="s">
        <v>60980</v>
      </c>
      <c r="D3682" s="199">
        <v>7739.1628318784497</v>
      </c>
      <c r="E3682" s="199">
        <v>0.22651831259466501</v>
      </c>
      <c r="F3682" s="199">
        <v>0.30962021188629102</v>
      </c>
      <c r="G3682" s="199">
        <v>0.73160053477986398</v>
      </c>
      <c r="H3682" s="199">
        <v>0.46441242173610803</v>
      </c>
      <c r="I3682" s="199">
        <v>0.81266402495974099</v>
      </c>
    </row>
    <row r="3683" spans="1:9" x14ac:dyDescent="0.25">
      <c r="A3683" s="199">
        <v>3680</v>
      </c>
      <c r="B3683" s="199" t="s">
        <v>60979</v>
      </c>
      <c r="C3683" s="199" t="s">
        <v>60978</v>
      </c>
      <c r="D3683" s="199">
        <v>1284.02623876302</v>
      </c>
      <c r="E3683" s="199">
        <v>-0.156431980088346</v>
      </c>
      <c r="F3683" s="199">
        <v>0.192743179961164</v>
      </c>
      <c r="G3683" s="199">
        <v>-0.81160838022837201</v>
      </c>
      <c r="H3683" s="199">
        <v>0.41701638112220302</v>
      </c>
      <c r="I3683" s="199">
        <v>0.78984015546493802</v>
      </c>
    </row>
    <row r="3684" spans="1:9" x14ac:dyDescent="0.25">
      <c r="A3684" s="199">
        <v>3681</v>
      </c>
      <c r="B3684" s="199" t="s">
        <v>60977</v>
      </c>
      <c r="C3684" s="199" t="s">
        <v>60976</v>
      </c>
      <c r="D3684" s="199">
        <v>1655.80102959705</v>
      </c>
      <c r="E3684" s="199">
        <v>0.93955458193019004</v>
      </c>
      <c r="F3684" s="199">
        <v>0.48606569095241497</v>
      </c>
      <c r="G3684" s="199">
        <v>1.9329786064290899</v>
      </c>
      <c r="H3684" s="199">
        <v>5.3238833307433897E-2</v>
      </c>
      <c r="I3684" s="199">
        <v>0.41490884373784398</v>
      </c>
    </row>
    <row r="3685" spans="1:9" x14ac:dyDescent="0.25">
      <c r="A3685" s="199">
        <v>3682</v>
      </c>
      <c r="B3685" s="199" t="s">
        <v>60975</v>
      </c>
      <c r="C3685" s="199" t="s">
        <v>60974</v>
      </c>
      <c r="D3685" s="199">
        <v>36.516902859179197</v>
      </c>
      <c r="E3685" s="199">
        <v>-1.7327967271120399</v>
      </c>
      <c r="F3685" s="199">
        <v>0.58599525363726002</v>
      </c>
      <c r="G3685" s="199">
        <v>-2.9570149525215599</v>
      </c>
      <c r="H3685" s="199">
        <v>3.1063305382833801E-3</v>
      </c>
      <c r="I3685" s="199">
        <v>0.16224403393050801</v>
      </c>
    </row>
    <row r="3686" spans="1:9" x14ac:dyDescent="0.25">
      <c r="A3686" s="199">
        <v>3683</v>
      </c>
      <c r="B3686" s="199" t="s">
        <v>60973</v>
      </c>
      <c r="C3686" s="199" t="s">
        <v>60972</v>
      </c>
      <c r="D3686" s="199">
        <v>449.797239638897</v>
      </c>
      <c r="E3686" s="199">
        <v>-0.20062803172190299</v>
      </c>
      <c r="F3686" s="199">
        <v>0.17952646102717901</v>
      </c>
      <c r="G3686" s="199">
        <v>-1.11754016969971</v>
      </c>
      <c r="H3686" s="199">
        <v>0.26376343417882597</v>
      </c>
      <c r="I3686" s="199">
        <v>0.69269712767944402</v>
      </c>
    </row>
    <row r="3687" spans="1:9" x14ac:dyDescent="0.25">
      <c r="A3687" s="199">
        <v>3684</v>
      </c>
      <c r="B3687" s="199" t="s">
        <v>60971</v>
      </c>
      <c r="C3687" s="199" t="s">
        <v>60970</v>
      </c>
      <c r="D3687" s="199">
        <v>238.77041705824101</v>
      </c>
      <c r="E3687" s="199">
        <v>4.3207166128593003E-2</v>
      </c>
      <c r="F3687" s="199">
        <v>0.53544820556682604</v>
      </c>
      <c r="G3687" s="199">
        <v>8.0693455836412506E-2</v>
      </c>
      <c r="H3687" s="199">
        <v>0.93568574133173199</v>
      </c>
      <c r="I3687" s="199">
        <v>0.983999494277638</v>
      </c>
    </row>
    <row r="3688" spans="1:9" x14ac:dyDescent="0.25">
      <c r="A3688" s="199">
        <v>3685</v>
      </c>
      <c r="B3688" s="199" t="s">
        <v>60969</v>
      </c>
      <c r="C3688" s="199" t="s">
        <v>60968</v>
      </c>
      <c r="D3688" s="199">
        <v>1099.7755372932099</v>
      </c>
      <c r="E3688" s="199">
        <v>-6.8558079560912602E-2</v>
      </c>
      <c r="F3688" s="199">
        <v>0.15146816487935799</v>
      </c>
      <c r="G3688" s="199">
        <v>-0.45262368904725397</v>
      </c>
      <c r="H3688" s="199">
        <v>0.65081973781862201</v>
      </c>
      <c r="I3688" s="199">
        <v>0.89193401679126605</v>
      </c>
    </row>
    <row r="3689" spans="1:9" x14ac:dyDescent="0.25">
      <c r="A3689" s="199">
        <v>3686</v>
      </c>
      <c r="B3689" s="199" t="s">
        <v>60967</v>
      </c>
      <c r="C3689" s="199" t="s">
        <v>60966</v>
      </c>
      <c r="D3689" s="199">
        <v>1256.7476486865401</v>
      </c>
      <c r="E3689" s="199">
        <v>-1.2421357719218999</v>
      </c>
      <c r="F3689" s="199">
        <v>0.42753842676332299</v>
      </c>
      <c r="G3689" s="199">
        <v>-2.90531960208929</v>
      </c>
      <c r="H3689" s="199">
        <v>3.66878267860093E-3</v>
      </c>
      <c r="I3689" s="199">
        <v>0.17295107168048501</v>
      </c>
    </row>
    <row r="3690" spans="1:9" x14ac:dyDescent="0.25">
      <c r="A3690" s="199">
        <v>3687</v>
      </c>
      <c r="B3690" s="199" t="s">
        <v>60965</v>
      </c>
      <c r="C3690" s="199" t="s">
        <v>60964</v>
      </c>
      <c r="D3690" s="199">
        <v>15.0734711378981</v>
      </c>
      <c r="E3690" s="199">
        <v>0.74764157004783205</v>
      </c>
      <c r="F3690" s="199">
        <v>0.50830669823262997</v>
      </c>
      <c r="G3690" s="199">
        <v>1.4708473696045401</v>
      </c>
      <c r="H3690" s="199">
        <v>0.14133239858827701</v>
      </c>
      <c r="I3690" s="199">
        <v>0.57402060568650104</v>
      </c>
    </row>
    <row r="3691" spans="1:9" x14ac:dyDescent="0.25">
      <c r="A3691" s="199">
        <v>3688</v>
      </c>
      <c r="B3691" s="199" t="s">
        <v>60963</v>
      </c>
      <c r="C3691" s="199" t="s">
        <v>60962</v>
      </c>
      <c r="D3691" s="199">
        <v>33.577704839888398</v>
      </c>
      <c r="E3691" s="199">
        <v>-0.73223003935258202</v>
      </c>
      <c r="F3691" s="199">
        <v>0.36459827754819502</v>
      </c>
      <c r="G3691" s="199">
        <v>-2.0083200729213302</v>
      </c>
      <c r="H3691" s="199">
        <v>4.4609290186424302E-2</v>
      </c>
      <c r="I3691" s="199">
        <v>0.39129149363161497</v>
      </c>
    </row>
    <row r="3692" spans="1:9" x14ac:dyDescent="0.25">
      <c r="A3692" s="199">
        <v>3689</v>
      </c>
      <c r="B3692" s="199" t="s">
        <v>60961</v>
      </c>
      <c r="C3692" s="199" t="s">
        <v>60960</v>
      </c>
      <c r="D3692" s="199">
        <v>688.42156145294098</v>
      </c>
      <c r="E3692" s="199">
        <v>3.9287685916609298E-2</v>
      </c>
      <c r="F3692" s="199">
        <v>0.20834172737141099</v>
      </c>
      <c r="G3692" s="199">
        <v>0.18857329452093499</v>
      </c>
      <c r="H3692" s="199">
        <v>0.85042726514452904</v>
      </c>
      <c r="I3692" s="199">
        <v>0.959876848835436</v>
      </c>
    </row>
    <row r="3693" spans="1:9" x14ac:dyDescent="0.25">
      <c r="A3693" s="199">
        <v>3690</v>
      </c>
      <c r="B3693" s="199" t="s">
        <v>60959</v>
      </c>
      <c r="C3693" s="199" t="s">
        <v>60958</v>
      </c>
      <c r="D3693" s="199">
        <v>11716.570600396401</v>
      </c>
      <c r="E3693" s="199">
        <v>3.7828899717097801E-3</v>
      </c>
      <c r="F3693" s="199">
        <v>0.106255883939467</v>
      </c>
      <c r="G3693" s="199">
        <v>3.5601698762064503E-2</v>
      </c>
      <c r="H3693" s="199">
        <v>0.97159995376570696</v>
      </c>
      <c r="I3693" s="199">
        <v>0.993689912159053</v>
      </c>
    </row>
    <row r="3694" spans="1:9" x14ac:dyDescent="0.25">
      <c r="A3694" s="199">
        <v>3691</v>
      </c>
      <c r="B3694" s="199" t="s">
        <v>60957</v>
      </c>
      <c r="C3694" s="199" t="s">
        <v>60956</v>
      </c>
      <c r="D3694" s="199">
        <v>498.145034338583</v>
      </c>
      <c r="E3694" s="199">
        <v>-0.24778874606942899</v>
      </c>
      <c r="F3694" s="199">
        <v>0.18340969089973599</v>
      </c>
      <c r="G3694" s="199">
        <v>-1.35101228759437</v>
      </c>
      <c r="H3694" s="199">
        <v>0.17669149659508501</v>
      </c>
      <c r="I3694" s="199">
        <v>0.61352988928969099</v>
      </c>
    </row>
    <row r="3695" spans="1:9" x14ac:dyDescent="0.25">
      <c r="A3695" s="199">
        <v>3692</v>
      </c>
      <c r="B3695" s="199" t="s">
        <v>60955</v>
      </c>
      <c r="C3695" s="199" t="s">
        <v>60954</v>
      </c>
      <c r="D3695" s="199">
        <v>3231.99932437808</v>
      </c>
      <c r="E3695" s="199">
        <v>7.40474210081314E-2</v>
      </c>
      <c r="F3695" s="199">
        <v>0.13718958111651799</v>
      </c>
      <c r="G3695" s="199">
        <v>0.53974522267285896</v>
      </c>
      <c r="H3695" s="199">
        <v>0.58937274813419305</v>
      </c>
      <c r="I3695" s="199">
        <v>0.86853812882844095</v>
      </c>
    </row>
    <row r="3696" spans="1:9" x14ac:dyDescent="0.25">
      <c r="A3696" s="199">
        <v>3693</v>
      </c>
      <c r="B3696" s="199" t="s">
        <v>60953</v>
      </c>
      <c r="C3696" s="199" t="s">
        <v>60952</v>
      </c>
      <c r="D3696" s="199">
        <v>378.25941406773899</v>
      </c>
      <c r="E3696" s="199">
        <v>-0.83088895426306097</v>
      </c>
      <c r="F3696" s="199">
        <v>0.21817454394793501</v>
      </c>
      <c r="G3696" s="199">
        <v>-3.8083680122707002</v>
      </c>
      <c r="H3696" s="199">
        <v>1.39886979804803E-4</v>
      </c>
      <c r="I3696" s="199">
        <v>4.1087274562431997E-2</v>
      </c>
    </row>
    <row r="3697" spans="1:9" x14ac:dyDescent="0.25">
      <c r="A3697" s="199">
        <v>3694</v>
      </c>
      <c r="B3697" s="199" t="s">
        <v>60951</v>
      </c>
      <c r="C3697" s="199" t="s">
        <v>60950</v>
      </c>
      <c r="D3697" s="199">
        <v>21.750531961687699</v>
      </c>
      <c r="E3697" s="199">
        <v>0.427454616010989</v>
      </c>
      <c r="F3697" s="199">
        <v>0.52734033492437804</v>
      </c>
      <c r="G3697" s="199">
        <v>0.81058585452653997</v>
      </c>
      <c r="H3697" s="199">
        <v>0.417603542903837</v>
      </c>
      <c r="I3697" s="199">
        <v>0.78984015546493802</v>
      </c>
    </row>
    <row r="3698" spans="1:9" x14ac:dyDescent="0.25">
      <c r="A3698" s="199">
        <v>3695</v>
      </c>
      <c r="B3698" s="199" t="s">
        <v>60949</v>
      </c>
      <c r="C3698" s="199" t="s">
        <v>60948</v>
      </c>
      <c r="D3698" s="199">
        <v>6833.2438036425001</v>
      </c>
      <c r="E3698" s="199">
        <v>0.37460768740120798</v>
      </c>
      <c r="F3698" s="199">
        <v>0.336645146203227</v>
      </c>
      <c r="G3698" s="199">
        <v>1.11276723168634</v>
      </c>
      <c r="H3698" s="199">
        <v>0.26580841219924101</v>
      </c>
      <c r="I3698" s="199">
        <v>0.69455634545671596</v>
      </c>
    </row>
    <row r="3699" spans="1:9" x14ac:dyDescent="0.25">
      <c r="A3699" s="199">
        <v>3696</v>
      </c>
      <c r="B3699" s="199" t="s">
        <v>60947</v>
      </c>
      <c r="C3699" s="199" t="s">
        <v>60946</v>
      </c>
      <c r="D3699" s="199">
        <v>58.333796049508102</v>
      </c>
      <c r="E3699" s="199">
        <v>-0.26789674753303899</v>
      </c>
      <c r="F3699" s="199">
        <v>0.319176554008546</v>
      </c>
      <c r="G3699" s="199">
        <v>-0.83933717614441605</v>
      </c>
      <c r="H3699" s="199">
        <v>0.40128012710263999</v>
      </c>
      <c r="I3699" s="199">
        <v>0.78189635378717903</v>
      </c>
    </row>
    <row r="3700" spans="1:9" x14ac:dyDescent="0.25">
      <c r="A3700" s="199">
        <v>3697</v>
      </c>
      <c r="B3700" s="199" t="s">
        <v>60945</v>
      </c>
      <c r="C3700" s="199" t="s">
        <v>60944</v>
      </c>
      <c r="D3700" s="199">
        <v>52.306442652119898</v>
      </c>
      <c r="E3700" s="199">
        <v>-0.22237156820388099</v>
      </c>
      <c r="F3700" s="199">
        <v>0.28528161573817801</v>
      </c>
      <c r="G3700" s="199">
        <v>-0.77948089163925105</v>
      </c>
      <c r="H3700" s="199">
        <v>0.43569648942901101</v>
      </c>
      <c r="I3700" s="199">
        <v>0.79834176381163602</v>
      </c>
    </row>
    <row r="3701" spans="1:9" x14ac:dyDescent="0.25">
      <c r="A3701" s="199">
        <v>3698</v>
      </c>
      <c r="B3701" s="199" t="s">
        <v>60943</v>
      </c>
      <c r="C3701" s="199" t="s">
        <v>60942</v>
      </c>
      <c r="D3701" s="199">
        <v>0.955763304706848</v>
      </c>
      <c r="E3701" s="199">
        <v>-5.6189730340934999E-3</v>
      </c>
      <c r="F3701" s="199">
        <v>1.14372502263642</v>
      </c>
      <c r="G3701" s="199">
        <v>-4.9128705964140698E-3</v>
      </c>
      <c r="H3701" s="199">
        <v>0.99608011217050196</v>
      </c>
      <c r="I3701" s="199" t="s">
        <v>1469</v>
      </c>
    </row>
    <row r="3702" spans="1:9" x14ac:dyDescent="0.25">
      <c r="A3702" s="199">
        <v>3699</v>
      </c>
      <c r="B3702" s="199" t="s">
        <v>60941</v>
      </c>
      <c r="C3702" s="199" t="s">
        <v>60940</v>
      </c>
      <c r="D3702" s="199">
        <v>3219.5879916254498</v>
      </c>
      <c r="E3702" s="199">
        <v>-0.13109216203077301</v>
      </c>
      <c r="F3702" s="199">
        <v>0.32990922203132</v>
      </c>
      <c r="G3702" s="199">
        <v>-0.39735828305620202</v>
      </c>
      <c r="H3702" s="199">
        <v>0.69110327382979597</v>
      </c>
      <c r="I3702" s="199">
        <v>0.90664432480838297</v>
      </c>
    </row>
    <row r="3703" spans="1:9" x14ac:dyDescent="0.25">
      <c r="A3703" s="199">
        <v>3700</v>
      </c>
      <c r="B3703" s="199" t="s">
        <v>60939</v>
      </c>
      <c r="C3703" s="199" t="s">
        <v>60938</v>
      </c>
      <c r="D3703" s="199">
        <v>2761.54460885144</v>
      </c>
      <c r="E3703" s="199">
        <v>2.9429286481181E-2</v>
      </c>
      <c r="F3703" s="199">
        <v>0.25544697252299098</v>
      </c>
      <c r="G3703" s="199">
        <v>0.115207027863806</v>
      </c>
      <c r="H3703" s="199">
        <v>0.90828102834077595</v>
      </c>
      <c r="I3703" s="199">
        <v>0.97816909131858798</v>
      </c>
    </row>
    <row r="3704" spans="1:9" x14ac:dyDescent="0.25">
      <c r="A3704" s="199">
        <v>3701</v>
      </c>
      <c r="B3704" s="199" t="s">
        <v>60937</v>
      </c>
      <c r="C3704" s="199" t="s">
        <v>60936</v>
      </c>
      <c r="D3704" s="199">
        <v>1063.8065305254599</v>
      </c>
      <c r="E3704" s="199">
        <v>4.0532372917117298E-3</v>
      </c>
      <c r="F3704" s="199">
        <v>0.171145865684595</v>
      </c>
      <c r="G3704" s="199">
        <v>2.3682940137049201E-2</v>
      </c>
      <c r="H3704" s="199">
        <v>0.98110551398849799</v>
      </c>
      <c r="I3704" s="199">
        <v>0.99576404683673303</v>
      </c>
    </row>
    <row r="3705" spans="1:9" x14ac:dyDescent="0.25">
      <c r="A3705" s="199">
        <v>3702</v>
      </c>
      <c r="B3705" s="199" t="s">
        <v>60935</v>
      </c>
      <c r="C3705" s="199" t="s">
        <v>60934</v>
      </c>
      <c r="D3705" s="199">
        <v>3874.1129146388998</v>
      </c>
      <c r="E3705" s="199">
        <v>0.29122005132265599</v>
      </c>
      <c r="F3705" s="199">
        <v>0.46842068078627103</v>
      </c>
      <c r="G3705" s="199">
        <v>0.62170622106997198</v>
      </c>
      <c r="H3705" s="199">
        <v>0.53413506021022705</v>
      </c>
      <c r="I3705" s="199">
        <v>0.84422872900296497</v>
      </c>
    </row>
    <row r="3706" spans="1:9" x14ac:dyDescent="0.25">
      <c r="A3706" s="199">
        <v>3703</v>
      </c>
      <c r="B3706" s="199" t="s">
        <v>60933</v>
      </c>
      <c r="C3706" s="199" t="s">
        <v>60932</v>
      </c>
      <c r="D3706" s="199">
        <v>3048.2884371863602</v>
      </c>
      <c r="E3706" s="199">
        <v>-0.19576629744052701</v>
      </c>
      <c r="F3706" s="199">
        <v>0.25965671064325502</v>
      </c>
      <c r="G3706" s="199">
        <v>-0.75394276140812899</v>
      </c>
      <c r="H3706" s="199">
        <v>0.450883592311284</v>
      </c>
      <c r="I3706" s="199">
        <v>0.80549264870436699</v>
      </c>
    </row>
    <row r="3707" spans="1:9" x14ac:dyDescent="0.25">
      <c r="A3707" s="199">
        <v>3704</v>
      </c>
      <c r="B3707" s="199" t="s">
        <v>60931</v>
      </c>
      <c r="C3707" s="199" t="s">
        <v>60930</v>
      </c>
      <c r="D3707" s="199">
        <v>1.3019956897431899</v>
      </c>
      <c r="E3707" s="199">
        <v>-0.25638032558846402</v>
      </c>
      <c r="F3707" s="199">
        <v>1.0005245595428001</v>
      </c>
      <c r="G3707" s="199">
        <v>-0.25624590935141101</v>
      </c>
      <c r="H3707" s="199">
        <v>0.79776096114182604</v>
      </c>
      <c r="I3707" s="199" t="s">
        <v>1469</v>
      </c>
    </row>
    <row r="3708" spans="1:9" x14ac:dyDescent="0.25">
      <c r="A3708" s="199">
        <v>3705</v>
      </c>
      <c r="B3708" s="199" t="s">
        <v>60929</v>
      </c>
      <c r="C3708" s="199" t="s">
        <v>60928</v>
      </c>
      <c r="D3708" s="199">
        <v>1586.2723666346701</v>
      </c>
      <c r="E3708" s="199">
        <v>0.29365430061961101</v>
      </c>
      <c r="F3708" s="199">
        <v>0.19113112816688499</v>
      </c>
      <c r="G3708" s="199">
        <v>1.5364022775149899</v>
      </c>
      <c r="H3708" s="199">
        <v>0.124439748531447</v>
      </c>
      <c r="I3708" s="199">
        <v>0.55143109013775504</v>
      </c>
    </row>
    <row r="3709" spans="1:9" x14ac:dyDescent="0.25">
      <c r="A3709" s="199">
        <v>3706</v>
      </c>
      <c r="B3709" s="199" t="s">
        <v>60927</v>
      </c>
      <c r="C3709" s="199" t="s">
        <v>60926</v>
      </c>
      <c r="D3709" s="199">
        <v>43.501777941061299</v>
      </c>
      <c r="E3709" s="199">
        <v>0.504770303775396</v>
      </c>
      <c r="F3709" s="199">
        <v>0.26051829941384602</v>
      </c>
      <c r="G3709" s="199">
        <v>1.9375617947418899</v>
      </c>
      <c r="H3709" s="199">
        <v>5.2676707406087597E-2</v>
      </c>
      <c r="I3709" s="199">
        <v>0.41387930667040501</v>
      </c>
    </row>
    <row r="3710" spans="1:9" x14ac:dyDescent="0.25">
      <c r="A3710" s="199">
        <v>3707</v>
      </c>
      <c r="B3710" s="199" t="s">
        <v>60925</v>
      </c>
      <c r="C3710" s="199" t="s">
        <v>60924</v>
      </c>
      <c r="D3710" s="199">
        <v>50.9647710234781</v>
      </c>
      <c r="E3710" s="199">
        <v>-0.75394615336930204</v>
      </c>
      <c r="F3710" s="199">
        <v>0.42558592749360702</v>
      </c>
      <c r="G3710" s="199">
        <v>-1.77154859844521</v>
      </c>
      <c r="H3710" s="199">
        <v>7.6469518666746103E-2</v>
      </c>
      <c r="I3710" s="199">
        <v>0.46762140129804902</v>
      </c>
    </row>
    <row r="3711" spans="1:9" x14ac:dyDescent="0.25">
      <c r="A3711" s="199">
        <v>3708</v>
      </c>
      <c r="B3711" s="199" t="s">
        <v>60923</v>
      </c>
      <c r="C3711" s="199" t="s">
        <v>60922</v>
      </c>
      <c r="D3711" s="199">
        <v>2370.58535832396</v>
      </c>
      <c r="E3711" s="199">
        <v>0.256119465479553</v>
      </c>
      <c r="F3711" s="199">
        <v>0.28628786097751202</v>
      </c>
      <c r="G3711" s="199">
        <v>0.894622163178868</v>
      </c>
      <c r="H3711" s="199">
        <v>0.37098910008204</v>
      </c>
      <c r="I3711" s="199">
        <v>0.76502138206394699</v>
      </c>
    </row>
    <row r="3712" spans="1:9" x14ac:dyDescent="0.25">
      <c r="A3712" s="199">
        <v>3709</v>
      </c>
      <c r="B3712" s="199" t="s">
        <v>60921</v>
      </c>
      <c r="C3712" s="199" t="s">
        <v>60920</v>
      </c>
      <c r="D3712" s="199">
        <v>433.150279582248</v>
      </c>
      <c r="E3712" s="199">
        <v>-0.55676746606332195</v>
      </c>
      <c r="F3712" s="199">
        <v>0.27673803171829803</v>
      </c>
      <c r="G3712" s="199">
        <v>-2.0118935681022601</v>
      </c>
      <c r="H3712" s="199">
        <v>4.4231157563523499E-2</v>
      </c>
      <c r="I3712" s="199">
        <v>0.39004847150380201</v>
      </c>
    </row>
    <row r="3713" spans="1:9" x14ac:dyDescent="0.25">
      <c r="A3713" s="199">
        <v>3710</v>
      </c>
      <c r="B3713" s="199" t="s">
        <v>60919</v>
      </c>
      <c r="C3713" s="199" t="s">
        <v>60918</v>
      </c>
      <c r="D3713" s="199">
        <v>1217.00314104892</v>
      </c>
      <c r="E3713" s="199">
        <v>4.4867449442623199E-2</v>
      </c>
      <c r="F3713" s="199">
        <v>0.258716087700811</v>
      </c>
      <c r="G3713" s="199">
        <v>0.17342350002799001</v>
      </c>
      <c r="H3713" s="199">
        <v>0.86231855461284102</v>
      </c>
      <c r="I3713" s="199">
        <v>0.96389140974221399</v>
      </c>
    </row>
    <row r="3714" spans="1:9" x14ac:dyDescent="0.25">
      <c r="A3714" s="199">
        <v>3711</v>
      </c>
      <c r="B3714" s="199" t="s">
        <v>60917</v>
      </c>
      <c r="C3714" s="199" t="s">
        <v>60916</v>
      </c>
      <c r="D3714" s="199">
        <v>5353.2124179005395</v>
      </c>
      <c r="E3714" s="199">
        <v>-2.03879489901641E-2</v>
      </c>
      <c r="F3714" s="199">
        <v>0.33108303006300999</v>
      </c>
      <c r="G3714" s="199">
        <v>-6.1579565060413802E-2</v>
      </c>
      <c r="H3714" s="199">
        <v>0.95089765077194799</v>
      </c>
      <c r="I3714" s="199">
        <v>0.98802275647157001</v>
      </c>
    </row>
    <row r="3715" spans="1:9" x14ac:dyDescent="0.25">
      <c r="A3715" s="199">
        <v>3712</v>
      </c>
      <c r="B3715" s="199" t="s">
        <v>60915</v>
      </c>
      <c r="C3715" s="199" t="s">
        <v>60914</v>
      </c>
      <c r="D3715" s="199">
        <v>4281.1259297256802</v>
      </c>
      <c r="E3715" s="199">
        <v>-0.250061654216926</v>
      </c>
      <c r="F3715" s="199">
        <v>0.31313581562214698</v>
      </c>
      <c r="G3715" s="199">
        <v>-0.79857250988711304</v>
      </c>
      <c r="H3715" s="199">
        <v>0.424538332970268</v>
      </c>
      <c r="I3715" s="199">
        <v>0.79382838881079798</v>
      </c>
    </row>
    <row r="3716" spans="1:9" x14ac:dyDescent="0.25">
      <c r="A3716" s="199">
        <v>3713</v>
      </c>
      <c r="B3716" s="199" t="s">
        <v>60913</v>
      </c>
      <c r="C3716" s="199" t="s">
        <v>60912</v>
      </c>
      <c r="D3716" s="199">
        <v>13.337464333240399</v>
      </c>
      <c r="E3716" s="199">
        <v>-0.35778640393135003</v>
      </c>
      <c r="F3716" s="199">
        <v>0.40563835557293698</v>
      </c>
      <c r="G3716" s="199">
        <v>-0.88203297103401601</v>
      </c>
      <c r="H3716" s="199">
        <v>0.37775897764240601</v>
      </c>
      <c r="I3716" s="199">
        <v>0.77059685366581399</v>
      </c>
    </row>
    <row r="3717" spans="1:9" x14ac:dyDescent="0.25">
      <c r="A3717" s="199">
        <v>3714</v>
      </c>
      <c r="B3717" s="199" t="s">
        <v>60911</v>
      </c>
      <c r="C3717" s="199" t="s">
        <v>60910</v>
      </c>
      <c r="D3717" s="199">
        <v>21.116249710428701</v>
      </c>
      <c r="E3717" s="199">
        <v>-0.383494983418113</v>
      </c>
      <c r="F3717" s="199">
        <v>0.56390346539423897</v>
      </c>
      <c r="G3717" s="199">
        <v>-0.68007204593077397</v>
      </c>
      <c r="H3717" s="199">
        <v>0.49645884356318998</v>
      </c>
      <c r="I3717" s="199">
        <v>0.82751979492579797</v>
      </c>
    </row>
    <row r="3718" spans="1:9" x14ac:dyDescent="0.25">
      <c r="A3718" s="199">
        <v>3715</v>
      </c>
      <c r="B3718" s="199" t="s">
        <v>60909</v>
      </c>
      <c r="C3718" s="199" t="s">
        <v>60908</v>
      </c>
      <c r="D3718" s="199">
        <v>321.77850682040099</v>
      </c>
      <c r="E3718" s="199">
        <v>0.31761552132864601</v>
      </c>
      <c r="F3718" s="199">
        <v>0.362527731343881</v>
      </c>
      <c r="G3718" s="199">
        <v>0.87611372556591405</v>
      </c>
      <c r="H3718" s="199">
        <v>0.38096821179149198</v>
      </c>
      <c r="I3718" s="199">
        <v>0.771836802629292</v>
      </c>
    </row>
    <row r="3719" spans="1:9" x14ac:dyDescent="0.25">
      <c r="A3719" s="199">
        <v>3716</v>
      </c>
      <c r="B3719" s="199" t="s">
        <v>60907</v>
      </c>
      <c r="C3719" s="199" t="s">
        <v>60906</v>
      </c>
      <c r="D3719" s="199">
        <v>32372.355408387099</v>
      </c>
      <c r="E3719" s="199">
        <v>-6.5886057019136204E-2</v>
      </c>
      <c r="F3719" s="199">
        <v>0.19783414889624601</v>
      </c>
      <c r="G3719" s="199">
        <v>-0.333036825981393</v>
      </c>
      <c r="H3719" s="199">
        <v>0.73910648522305</v>
      </c>
      <c r="I3719" s="199">
        <v>0.92544924570332898</v>
      </c>
    </row>
    <row r="3720" spans="1:9" x14ac:dyDescent="0.25">
      <c r="A3720" s="199">
        <v>3717</v>
      </c>
      <c r="B3720" s="199" t="s">
        <v>60905</v>
      </c>
      <c r="C3720" s="199" t="s">
        <v>60904</v>
      </c>
      <c r="D3720" s="199">
        <v>1523.7278951484</v>
      </c>
      <c r="E3720" s="199">
        <v>0.18485130204993699</v>
      </c>
      <c r="F3720" s="199">
        <v>0.21293048114570601</v>
      </c>
      <c r="G3720" s="199">
        <v>0.86812982836142305</v>
      </c>
      <c r="H3720" s="199">
        <v>0.38532326347701101</v>
      </c>
      <c r="I3720" s="199">
        <v>0.77436855799461102</v>
      </c>
    </row>
    <row r="3721" spans="1:9" x14ac:dyDescent="0.25">
      <c r="A3721" s="199">
        <v>3718</v>
      </c>
      <c r="B3721" s="199" t="s">
        <v>60903</v>
      </c>
      <c r="C3721" s="199" t="s">
        <v>60902</v>
      </c>
      <c r="D3721" s="199">
        <v>1739.93082003688</v>
      </c>
      <c r="E3721" s="199">
        <v>-8.4422582131959793E-3</v>
      </c>
      <c r="F3721" s="199">
        <v>0.14637094131192899</v>
      </c>
      <c r="G3721" s="199">
        <v>-5.7677146416683797E-2</v>
      </c>
      <c r="H3721" s="199">
        <v>0.95400579790236195</v>
      </c>
      <c r="I3721" s="199">
        <v>0.988575736651364</v>
      </c>
    </row>
    <row r="3722" spans="1:9" x14ac:dyDescent="0.25">
      <c r="A3722" s="199">
        <v>3719</v>
      </c>
      <c r="B3722" s="199" t="s">
        <v>60901</v>
      </c>
      <c r="C3722" s="199" t="s">
        <v>60900</v>
      </c>
      <c r="D3722" s="199">
        <v>1379.0846014521601</v>
      </c>
      <c r="E3722" s="199">
        <v>-6.9149558914819401E-2</v>
      </c>
      <c r="F3722" s="199">
        <v>0.156408140537976</v>
      </c>
      <c r="G3722" s="199">
        <v>-0.44210971805543398</v>
      </c>
      <c r="H3722" s="199">
        <v>0.65840981243978802</v>
      </c>
      <c r="I3722" s="199">
        <v>0.89485929865769098</v>
      </c>
    </row>
    <row r="3723" spans="1:9" x14ac:dyDescent="0.25">
      <c r="A3723" s="199">
        <v>3720</v>
      </c>
      <c r="B3723" s="199" t="s">
        <v>60899</v>
      </c>
      <c r="C3723" s="199" t="s">
        <v>60898</v>
      </c>
      <c r="D3723" s="199">
        <v>9664.9521294980495</v>
      </c>
      <c r="E3723" s="199">
        <v>-0.25779539671558099</v>
      </c>
      <c r="F3723" s="199">
        <v>0.31780153030810199</v>
      </c>
      <c r="G3723" s="199">
        <v>-0.811183622890848</v>
      </c>
      <c r="H3723" s="199">
        <v>0.41726022908905902</v>
      </c>
      <c r="I3723" s="199">
        <v>0.78984015546493802</v>
      </c>
    </row>
    <row r="3724" spans="1:9" x14ac:dyDescent="0.25">
      <c r="A3724" s="199">
        <v>3721</v>
      </c>
      <c r="B3724" s="199" t="s">
        <v>60897</v>
      </c>
      <c r="C3724" s="199" t="s">
        <v>60896</v>
      </c>
      <c r="D3724" s="199">
        <v>3.0743567098583502</v>
      </c>
      <c r="E3724" s="199">
        <v>-9.3553596293835695E-2</v>
      </c>
      <c r="F3724" s="199">
        <v>0.65105401398198204</v>
      </c>
      <c r="G3724" s="199">
        <v>-0.14369559865185699</v>
      </c>
      <c r="H3724" s="199">
        <v>0.88574084689595001</v>
      </c>
      <c r="I3724" s="199">
        <v>0.97031048467978598</v>
      </c>
    </row>
    <row r="3725" spans="1:9" x14ac:dyDescent="0.25">
      <c r="A3725" s="199">
        <v>3722</v>
      </c>
      <c r="B3725" s="199" t="s">
        <v>60895</v>
      </c>
      <c r="C3725" s="199" t="s">
        <v>60894</v>
      </c>
      <c r="D3725" s="199">
        <v>3184.3701930183702</v>
      </c>
      <c r="E3725" s="199">
        <v>7.8922933063256304E-2</v>
      </c>
      <c r="F3725" s="199">
        <v>0.19564186855572899</v>
      </c>
      <c r="G3725" s="199">
        <v>0.40340512818591701</v>
      </c>
      <c r="H3725" s="199">
        <v>0.68665021479820498</v>
      </c>
      <c r="I3725" s="199">
        <v>0.90430275774716695</v>
      </c>
    </row>
    <row r="3726" spans="1:9" x14ac:dyDescent="0.25">
      <c r="A3726" s="199">
        <v>3723</v>
      </c>
      <c r="B3726" s="199" t="s">
        <v>60893</v>
      </c>
      <c r="C3726" s="199" t="s">
        <v>60892</v>
      </c>
      <c r="D3726" s="199">
        <v>2793.3559539526</v>
      </c>
      <c r="E3726" s="199">
        <v>0.45397666107346302</v>
      </c>
      <c r="F3726" s="199">
        <v>0.275601733452289</v>
      </c>
      <c r="G3726" s="199">
        <v>1.64721990455859</v>
      </c>
      <c r="H3726" s="199">
        <v>9.95128539874615E-2</v>
      </c>
      <c r="I3726" s="199">
        <v>0.51247669106569804</v>
      </c>
    </row>
    <row r="3727" spans="1:9" x14ac:dyDescent="0.25">
      <c r="A3727" s="199">
        <v>3724</v>
      </c>
      <c r="B3727" s="199" t="s">
        <v>60891</v>
      </c>
      <c r="C3727" s="199" t="s">
        <v>60890</v>
      </c>
      <c r="D3727" s="199">
        <v>652.17802501089398</v>
      </c>
      <c r="E3727" s="199">
        <v>-0.48125916602643198</v>
      </c>
      <c r="F3727" s="199">
        <v>0.25254445923025698</v>
      </c>
      <c r="G3727" s="199">
        <v>-1.90564135714276</v>
      </c>
      <c r="H3727" s="199">
        <v>5.6696752511923201E-2</v>
      </c>
      <c r="I3727" s="199">
        <v>0.42405366183722998</v>
      </c>
    </row>
    <row r="3728" spans="1:9" x14ac:dyDescent="0.25">
      <c r="A3728" s="199">
        <v>3725</v>
      </c>
      <c r="B3728" s="199" t="s">
        <v>60889</v>
      </c>
      <c r="C3728" s="199" t="s">
        <v>60888</v>
      </c>
      <c r="D3728" s="199">
        <v>1204.20282689332</v>
      </c>
      <c r="E3728" s="199">
        <v>6.0996804923088399E-2</v>
      </c>
      <c r="F3728" s="199">
        <v>0.271204908758438</v>
      </c>
      <c r="G3728" s="199">
        <v>0.22491040152012201</v>
      </c>
      <c r="H3728" s="199">
        <v>0.82204897734769</v>
      </c>
      <c r="I3728" s="199">
        <v>0.95097956409635298</v>
      </c>
    </row>
    <row r="3729" spans="1:9" x14ac:dyDescent="0.25">
      <c r="A3729" s="199">
        <v>3726</v>
      </c>
      <c r="B3729" s="199" t="s">
        <v>60887</v>
      </c>
      <c r="C3729" s="199" t="s">
        <v>60886</v>
      </c>
      <c r="D3729" s="199">
        <v>94.5379302392368</v>
      </c>
      <c r="E3729" s="199">
        <v>0.64961482143930305</v>
      </c>
      <c r="F3729" s="199">
        <v>0.41683961628305199</v>
      </c>
      <c r="G3729" s="199">
        <v>1.5584287003042101</v>
      </c>
      <c r="H3729" s="199">
        <v>0.11913165754832999</v>
      </c>
      <c r="I3729" s="199">
        <v>0.54462408470264201</v>
      </c>
    </row>
    <row r="3730" spans="1:9" x14ac:dyDescent="0.25">
      <c r="A3730" s="199">
        <v>3727</v>
      </c>
      <c r="B3730" s="199" t="s">
        <v>60885</v>
      </c>
      <c r="C3730" s="199" t="s">
        <v>60884</v>
      </c>
      <c r="D3730" s="199">
        <v>3084.1738618086001</v>
      </c>
      <c r="E3730" s="199">
        <v>8.52199556989304E-2</v>
      </c>
      <c r="F3730" s="199">
        <v>0.191057132721204</v>
      </c>
      <c r="G3730" s="199">
        <v>0.44604435586964403</v>
      </c>
      <c r="H3730" s="199">
        <v>0.65556520590438505</v>
      </c>
      <c r="I3730" s="199">
        <v>0.89411859768417701</v>
      </c>
    </row>
    <row r="3731" spans="1:9" x14ac:dyDescent="0.25">
      <c r="A3731" s="199">
        <v>3728</v>
      </c>
      <c r="B3731" s="199" t="s">
        <v>60883</v>
      </c>
      <c r="C3731" s="199" t="s">
        <v>60882</v>
      </c>
      <c r="D3731" s="199">
        <v>238.35174737133099</v>
      </c>
      <c r="E3731" s="199">
        <v>0.23029863639964501</v>
      </c>
      <c r="F3731" s="199">
        <v>0.226852451700124</v>
      </c>
      <c r="G3731" s="199">
        <v>1.0151913046286001</v>
      </c>
      <c r="H3731" s="199">
        <v>0.31001464471907098</v>
      </c>
      <c r="I3731" s="199">
        <v>0.72754792965307902</v>
      </c>
    </row>
    <row r="3732" spans="1:9" x14ac:dyDescent="0.25">
      <c r="A3732" s="199">
        <v>3729</v>
      </c>
      <c r="B3732" s="199" t="s">
        <v>60881</v>
      </c>
      <c r="C3732" s="199" t="s">
        <v>60880</v>
      </c>
      <c r="D3732" s="199">
        <v>3871.03939100668</v>
      </c>
      <c r="E3732" s="199">
        <v>-7.0219606664078907E-2</v>
      </c>
      <c r="F3732" s="199">
        <v>0.16562238809379601</v>
      </c>
      <c r="G3732" s="199">
        <v>-0.42397412253415601</v>
      </c>
      <c r="H3732" s="199">
        <v>0.67158468565406504</v>
      </c>
      <c r="I3732" s="199">
        <v>0.90001478476251895</v>
      </c>
    </row>
    <row r="3733" spans="1:9" x14ac:dyDescent="0.25">
      <c r="A3733" s="199">
        <v>3730</v>
      </c>
      <c r="B3733" s="199" t="s">
        <v>60879</v>
      </c>
      <c r="C3733" s="199" t="s">
        <v>60878</v>
      </c>
      <c r="D3733" s="199">
        <v>11.5091309437785</v>
      </c>
      <c r="E3733" s="199">
        <v>4.9790113055054798E-2</v>
      </c>
      <c r="F3733" s="199">
        <v>0.90640996039783195</v>
      </c>
      <c r="G3733" s="199">
        <v>5.4931118622307998E-2</v>
      </c>
      <c r="H3733" s="199">
        <v>0.956193340222804</v>
      </c>
      <c r="I3733" s="199">
        <v>0.98868649643735895</v>
      </c>
    </row>
    <row r="3734" spans="1:9" x14ac:dyDescent="0.25">
      <c r="A3734" s="199">
        <v>3731</v>
      </c>
      <c r="B3734" s="199" t="s">
        <v>60877</v>
      </c>
      <c r="C3734" s="199" t="s">
        <v>60876</v>
      </c>
      <c r="D3734" s="199">
        <v>974.98952297329095</v>
      </c>
      <c r="E3734" s="199">
        <v>-2.7434648736483198</v>
      </c>
      <c r="F3734" s="199">
        <v>0.70671785423422395</v>
      </c>
      <c r="G3734" s="199">
        <v>-3.8819804214809999</v>
      </c>
      <c r="H3734" s="199">
        <v>1.03609220839288E-4</v>
      </c>
      <c r="I3734" s="199">
        <v>3.3580754215726802E-2</v>
      </c>
    </row>
    <row r="3735" spans="1:9" x14ac:dyDescent="0.25">
      <c r="A3735" s="199">
        <v>3732</v>
      </c>
      <c r="B3735" s="199" t="s">
        <v>60875</v>
      </c>
      <c r="C3735" s="199" t="s">
        <v>60874</v>
      </c>
      <c r="D3735" s="199">
        <v>4811.9217752077202</v>
      </c>
      <c r="E3735" s="199">
        <v>-5.2676599359778802E-2</v>
      </c>
      <c r="F3735" s="199">
        <v>0.102844730183328</v>
      </c>
      <c r="G3735" s="199">
        <v>-0.51219541600118002</v>
      </c>
      <c r="H3735" s="199">
        <v>0.60851425097854595</v>
      </c>
      <c r="I3735" s="199">
        <v>0.87638738166202801</v>
      </c>
    </row>
    <row r="3736" spans="1:9" x14ac:dyDescent="0.25">
      <c r="A3736" s="199">
        <v>3733</v>
      </c>
      <c r="B3736" s="199" t="s">
        <v>60873</v>
      </c>
      <c r="C3736" s="199" t="s">
        <v>60872</v>
      </c>
      <c r="D3736" s="199">
        <v>576.44414406334897</v>
      </c>
      <c r="E3736" s="199">
        <v>-0.335402548286522</v>
      </c>
      <c r="F3736" s="199">
        <v>0.21882254817678801</v>
      </c>
      <c r="G3736" s="199">
        <v>-1.5327604539891799</v>
      </c>
      <c r="H3736" s="199">
        <v>0.12533488771262699</v>
      </c>
      <c r="I3736" s="199">
        <v>0.55268008656198997</v>
      </c>
    </row>
    <row r="3737" spans="1:9" x14ac:dyDescent="0.25">
      <c r="A3737" s="199">
        <v>3734</v>
      </c>
      <c r="B3737" s="199" t="s">
        <v>60871</v>
      </c>
      <c r="C3737" s="199" t="s">
        <v>60870</v>
      </c>
      <c r="D3737" s="199">
        <v>1974.9414160531801</v>
      </c>
      <c r="E3737" s="199">
        <v>-0.183554256870329</v>
      </c>
      <c r="F3737" s="199">
        <v>0.12792177197124499</v>
      </c>
      <c r="G3737" s="199">
        <v>-1.4348945769105601</v>
      </c>
      <c r="H3737" s="199">
        <v>0.151317141312063</v>
      </c>
      <c r="I3737" s="199">
        <v>0.58559156377006205</v>
      </c>
    </row>
    <row r="3738" spans="1:9" x14ac:dyDescent="0.25">
      <c r="A3738" s="199">
        <v>3735</v>
      </c>
      <c r="B3738" s="199" t="s">
        <v>60869</v>
      </c>
      <c r="C3738" s="199" t="s">
        <v>60868</v>
      </c>
      <c r="D3738" s="199">
        <v>2846.3390099870198</v>
      </c>
      <c r="E3738" s="199">
        <v>-7.6028181093608903E-4</v>
      </c>
      <c r="F3738" s="199">
        <v>7.2081655370135694E-2</v>
      </c>
      <c r="G3738" s="199">
        <v>-1.05475076429929E-2</v>
      </c>
      <c r="H3738" s="199">
        <v>0.99158446253497001</v>
      </c>
      <c r="I3738" s="199">
        <v>0.99826193361216398</v>
      </c>
    </row>
    <row r="3739" spans="1:9" x14ac:dyDescent="0.25">
      <c r="A3739" s="199">
        <v>3736</v>
      </c>
      <c r="B3739" s="199" t="s">
        <v>60867</v>
      </c>
      <c r="C3739" s="199" t="s">
        <v>60866</v>
      </c>
      <c r="D3739" s="199">
        <v>2187.2464862256802</v>
      </c>
      <c r="E3739" s="199">
        <v>-0.60509635065198497</v>
      </c>
      <c r="F3739" s="199">
        <v>0.239720296088482</v>
      </c>
      <c r="G3739" s="199">
        <v>-2.5241765529467002</v>
      </c>
      <c r="H3739" s="199">
        <v>1.1596966932618601E-2</v>
      </c>
      <c r="I3739" s="199">
        <v>0.25282004507745798</v>
      </c>
    </row>
    <row r="3740" spans="1:9" x14ac:dyDescent="0.25">
      <c r="A3740" s="199">
        <v>3737</v>
      </c>
      <c r="B3740" s="199" t="s">
        <v>60865</v>
      </c>
      <c r="C3740" s="199" t="s">
        <v>60864</v>
      </c>
      <c r="D3740" s="199">
        <v>3074.5324184381002</v>
      </c>
      <c r="E3740" s="199">
        <v>-6.3889144207325402E-2</v>
      </c>
      <c r="F3740" s="199">
        <v>0.14979129398977101</v>
      </c>
      <c r="G3740" s="199">
        <v>-0.42652107813213802</v>
      </c>
      <c r="H3740" s="199">
        <v>0.66972819227564495</v>
      </c>
      <c r="I3740" s="199">
        <v>0.89942270660840096</v>
      </c>
    </row>
    <row r="3741" spans="1:9" x14ac:dyDescent="0.25">
      <c r="A3741" s="199">
        <v>3738</v>
      </c>
      <c r="B3741" s="199" t="s">
        <v>60863</v>
      </c>
      <c r="C3741" s="199" t="s">
        <v>60862</v>
      </c>
      <c r="D3741" s="199">
        <v>1669.9467569707699</v>
      </c>
      <c r="E3741" s="199">
        <v>-1.9208551292344202E-2</v>
      </c>
      <c r="F3741" s="199">
        <v>8.8005399766737796E-2</v>
      </c>
      <c r="G3741" s="199">
        <v>-0.21826559896616901</v>
      </c>
      <c r="H3741" s="199">
        <v>0.827222176327159</v>
      </c>
      <c r="I3741" s="199">
        <v>0.95272883288548704</v>
      </c>
    </row>
    <row r="3742" spans="1:9" x14ac:dyDescent="0.25">
      <c r="A3742" s="199">
        <v>3739</v>
      </c>
      <c r="B3742" s="199" t="s">
        <v>60861</v>
      </c>
      <c r="C3742" s="199" t="s">
        <v>60860</v>
      </c>
      <c r="D3742" s="199">
        <v>2199.78243000678</v>
      </c>
      <c r="E3742" s="199">
        <v>-0.35397711964810102</v>
      </c>
      <c r="F3742" s="199">
        <v>0.16592653053863399</v>
      </c>
      <c r="G3742" s="199">
        <v>-2.1333364742757799</v>
      </c>
      <c r="H3742" s="199">
        <v>3.2897134169128497E-2</v>
      </c>
      <c r="I3742" s="199">
        <v>0.35671952633883303</v>
      </c>
    </row>
    <row r="3743" spans="1:9" x14ac:dyDescent="0.25">
      <c r="A3743" s="199">
        <v>3740</v>
      </c>
      <c r="B3743" s="199" t="s">
        <v>60859</v>
      </c>
      <c r="C3743" s="199" t="s">
        <v>60858</v>
      </c>
      <c r="D3743" s="199">
        <v>75444.142975134295</v>
      </c>
      <c r="E3743" s="199">
        <v>-0.23489130756791399</v>
      </c>
      <c r="F3743" s="199">
        <v>0.21909321339785501</v>
      </c>
      <c r="G3743" s="199">
        <v>-1.0721067253752501</v>
      </c>
      <c r="H3743" s="199">
        <v>0.28367209845965402</v>
      </c>
      <c r="I3743" s="199">
        <v>0.70811595395811799</v>
      </c>
    </row>
    <row r="3744" spans="1:9" x14ac:dyDescent="0.25">
      <c r="A3744" s="199">
        <v>3741</v>
      </c>
      <c r="B3744" s="199" t="s">
        <v>60857</v>
      </c>
      <c r="C3744" s="199" t="s">
        <v>60856</v>
      </c>
      <c r="D3744" s="199">
        <v>1881.7986388771001</v>
      </c>
      <c r="E3744" s="199">
        <v>7.2011363379072796E-2</v>
      </c>
      <c r="F3744" s="199">
        <v>0.27477793158668301</v>
      </c>
      <c r="G3744" s="199">
        <v>0.26207113127043702</v>
      </c>
      <c r="H3744" s="199">
        <v>0.79326660303773799</v>
      </c>
      <c r="I3744" s="199">
        <v>0.94199762243665897</v>
      </c>
    </row>
    <row r="3745" spans="1:9" x14ac:dyDescent="0.25">
      <c r="A3745" s="199">
        <v>3742</v>
      </c>
      <c r="B3745" s="199" t="s">
        <v>60855</v>
      </c>
      <c r="C3745" s="199" t="s">
        <v>60854</v>
      </c>
      <c r="D3745" s="199">
        <v>15808.784164700901</v>
      </c>
      <c r="E3745" s="199">
        <v>1.06047494642133E-2</v>
      </c>
      <c r="F3745" s="199">
        <v>0.126923255592062</v>
      </c>
      <c r="G3745" s="199">
        <v>8.3552453919851305E-2</v>
      </c>
      <c r="H3745" s="199">
        <v>0.93341227095999102</v>
      </c>
      <c r="I3745" s="199">
        <v>0.98285831956082403</v>
      </c>
    </row>
    <row r="3746" spans="1:9" x14ac:dyDescent="0.25">
      <c r="A3746" s="199">
        <v>3743</v>
      </c>
      <c r="B3746" s="199" t="s">
        <v>60853</v>
      </c>
      <c r="C3746" s="199" t="s">
        <v>60852</v>
      </c>
      <c r="D3746" s="199">
        <v>227.14397187527501</v>
      </c>
      <c r="E3746" s="199">
        <v>-0.40354152476340799</v>
      </c>
      <c r="F3746" s="199">
        <v>0.30748003940405699</v>
      </c>
      <c r="G3746" s="199">
        <v>-1.3124153540032499</v>
      </c>
      <c r="H3746" s="199">
        <v>0.189380029105057</v>
      </c>
      <c r="I3746" s="199">
        <v>0.62650692295426802</v>
      </c>
    </row>
    <row r="3747" spans="1:9" x14ac:dyDescent="0.25">
      <c r="A3747" s="199">
        <v>3744</v>
      </c>
      <c r="B3747" s="199" t="s">
        <v>60851</v>
      </c>
      <c r="C3747" s="199" t="s">
        <v>60850</v>
      </c>
      <c r="D3747" s="199">
        <v>2652.2869336271601</v>
      </c>
      <c r="E3747" s="199">
        <v>7.5016902514151093E-2</v>
      </c>
      <c r="F3747" s="199">
        <v>0.21903445076953099</v>
      </c>
      <c r="G3747" s="199">
        <v>0.34248905708939997</v>
      </c>
      <c r="H3747" s="199">
        <v>0.731982877806441</v>
      </c>
      <c r="I3747" s="199">
        <v>0.92240483178455501</v>
      </c>
    </row>
    <row r="3748" spans="1:9" x14ac:dyDescent="0.25">
      <c r="A3748" s="199">
        <v>3745</v>
      </c>
      <c r="B3748" s="199" t="s">
        <v>60849</v>
      </c>
      <c r="C3748" s="199" t="s">
        <v>60848</v>
      </c>
      <c r="D3748" s="199">
        <v>1701.5172870397701</v>
      </c>
      <c r="E3748" s="199">
        <v>0.146667970515903</v>
      </c>
      <c r="F3748" s="199">
        <v>0.26557447481383301</v>
      </c>
      <c r="G3748" s="199">
        <v>0.552266819387355</v>
      </c>
      <c r="H3748" s="199">
        <v>0.58076556015936998</v>
      </c>
      <c r="I3748" s="199">
        <v>0.86433620561924995</v>
      </c>
    </row>
    <row r="3749" spans="1:9" x14ac:dyDescent="0.25">
      <c r="A3749" s="199">
        <v>3746</v>
      </c>
      <c r="B3749" s="199" t="s">
        <v>60847</v>
      </c>
      <c r="C3749" s="199" t="s">
        <v>60846</v>
      </c>
      <c r="D3749" s="199">
        <v>843.38686691532996</v>
      </c>
      <c r="E3749" s="199">
        <v>-7.1243259571841702E-2</v>
      </c>
      <c r="F3749" s="199">
        <v>0.19406739417441499</v>
      </c>
      <c r="G3749" s="199">
        <v>-0.367105766916275</v>
      </c>
      <c r="H3749" s="199">
        <v>0.71354012579299098</v>
      </c>
      <c r="I3749" s="199">
        <v>0.91526859762710799</v>
      </c>
    </row>
    <row r="3750" spans="1:9" x14ac:dyDescent="0.25">
      <c r="A3750" s="199">
        <v>3747</v>
      </c>
      <c r="B3750" s="199" t="s">
        <v>60845</v>
      </c>
      <c r="C3750" s="199" t="s">
        <v>60844</v>
      </c>
      <c r="D3750" s="199">
        <v>21.401203572557801</v>
      </c>
      <c r="E3750" s="199">
        <v>0.78800029588405596</v>
      </c>
      <c r="F3750" s="199">
        <v>0.57697924883648999</v>
      </c>
      <c r="G3750" s="199">
        <v>1.36573420529959</v>
      </c>
      <c r="H3750" s="199">
        <v>0.17202240410560601</v>
      </c>
      <c r="I3750" s="199">
        <v>0.60891979879491898</v>
      </c>
    </row>
    <row r="3751" spans="1:9" x14ac:dyDescent="0.25">
      <c r="A3751" s="199">
        <v>3748</v>
      </c>
      <c r="B3751" s="199" t="s">
        <v>60843</v>
      </c>
      <c r="C3751" s="199" t="s">
        <v>60842</v>
      </c>
      <c r="D3751" s="199">
        <v>681.04715048386004</v>
      </c>
      <c r="E3751" s="199">
        <v>-1.0374329830617901</v>
      </c>
      <c r="F3751" s="199">
        <v>0.51351129405403095</v>
      </c>
      <c r="G3751" s="199">
        <v>-2.0202729620054498</v>
      </c>
      <c r="H3751" s="199">
        <v>4.3355081768222399E-2</v>
      </c>
      <c r="I3751" s="199">
        <v>0.38754134315268202</v>
      </c>
    </row>
    <row r="3752" spans="1:9" x14ac:dyDescent="0.25">
      <c r="A3752" s="199">
        <v>3749</v>
      </c>
      <c r="B3752" s="199" t="s">
        <v>60841</v>
      </c>
      <c r="C3752" s="199" t="s">
        <v>60840</v>
      </c>
      <c r="D3752" s="199">
        <v>734.64079990453399</v>
      </c>
      <c r="E3752" s="199">
        <v>-4.7379214299678001E-2</v>
      </c>
      <c r="F3752" s="199">
        <v>0.20452076012179299</v>
      </c>
      <c r="G3752" s="199">
        <v>-0.23165968223208</v>
      </c>
      <c r="H3752" s="199">
        <v>0.81680234844765698</v>
      </c>
      <c r="I3752" s="199">
        <v>0.94887568895557195</v>
      </c>
    </row>
    <row r="3753" spans="1:9" x14ac:dyDescent="0.25">
      <c r="A3753" s="199">
        <v>3750</v>
      </c>
      <c r="B3753" s="199" t="s">
        <v>60839</v>
      </c>
      <c r="C3753" s="199" t="s">
        <v>60838</v>
      </c>
      <c r="D3753" s="199">
        <v>3157.44393882335</v>
      </c>
      <c r="E3753" s="199">
        <v>0.154565592977673</v>
      </c>
      <c r="F3753" s="199">
        <v>0.24310027149664801</v>
      </c>
      <c r="G3753" s="199">
        <v>0.63581003849189299</v>
      </c>
      <c r="H3753" s="199">
        <v>0.52490024371600197</v>
      </c>
      <c r="I3753" s="199">
        <v>0.83963117663396802</v>
      </c>
    </row>
    <row r="3754" spans="1:9" x14ac:dyDescent="0.25">
      <c r="A3754" s="199">
        <v>3751</v>
      </c>
      <c r="B3754" s="199" t="s">
        <v>60837</v>
      </c>
      <c r="C3754" s="199" t="s">
        <v>60836</v>
      </c>
      <c r="D3754" s="199">
        <v>18068.020335212299</v>
      </c>
      <c r="E3754" s="199">
        <v>-0.128101098885223</v>
      </c>
      <c r="F3754" s="199">
        <v>0.186556740619651</v>
      </c>
      <c r="G3754" s="199">
        <v>-0.686660253924536</v>
      </c>
      <c r="H3754" s="199">
        <v>0.49229684900951298</v>
      </c>
      <c r="I3754" s="199">
        <v>0.82598777773052201</v>
      </c>
    </row>
    <row r="3755" spans="1:9" x14ac:dyDescent="0.25">
      <c r="A3755" s="199">
        <v>3752</v>
      </c>
      <c r="B3755" s="199" t="s">
        <v>60835</v>
      </c>
      <c r="C3755" s="199" t="s">
        <v>60834</v>
      </c>
      <c r="D3755" s="199">
        <v>8145.0016606253903</v>
      </c>
      <c r="E3755" s="199">
        <v>-0.25268205348123501</v>
      </c>
      <c r="F3755" s="199">
        <v>0.19764249622115501</v>
      </c>
      <c r="G3755" s="199">
        <v>-1.27848037902989</v>
      </c>
      <c r="H3755" s="199">
        <v>0.20108009870169899</v>
      </c>
      <c r="I3755" s="199">
        <v>0.63777797059829799</v>
      </c>
    </row>
    <row r="3756" spans="1:9" x14ac:dyDescent="0.25">
      <c r="A3756" s="199">
        <v>3753</v>
      </c>
      <c r="B3756" s="199" t="s">
        <v>60833</v>
      </c>
      <c r="C3756" s="199" t="s">
        <v>60832</v>
      </c>
      <c r="D3756" s="199">
        <v>214.78921052367099</v>
      </c>
      <c r="E3756" s="199">
        <v>-0.29708713747884502</v>
      </c>
      <c r="F3756" s="199">
        <v>0.204949782595376</v>
      </c>
      <c r="G3756" s="199">
        <v>-1.4495606373263299</v>
      </c>
      <c r="H3756" s="199">
        <v>0.14718107942421399</v>
      </c>
      <c r="I3756" s="199">
        <v>0.58156308827192704</v>
      </c>
    </row>
    <row r="3757" spans="1:9" x14ac:dyDescent="0.25">
      <c r="A3757" s="199">
        <v>3754</v>
      </c>
      <c r="B3757" s="199" t="s">
        <v>60831</v>
      </c>
      <c r="C3757" s="199" t="s">
        <v>60830</v>
      </c>
      <c r="D3757" s="199">
        <v>3123.5421196012999</v>
      </c>
      <c r="E3757" s="199">
        <v>-7.5712077659908894E-2</v>
      </c>
      <c r="F3757" s="199">
        <v>0.35018407203253898</v>
      </c>
      <c r="G3757" s="199">
        <v>-0.21620651453522899</v>
      </c>
      <c r="H3757" s="199">
        <v>0.828826775774411</v>
      </c>
      <c r="I3757" s="199">
        <v>0.95310237660285702</v>
      </c>
    </row>
    <row r="3758" spans="1:9" x14ac:dyDescent="0.25">
      <c r="A3758" s="199">
        <v>3755</v>
      </c>
      <c r="B3758" s="199" t="s">
        <v>60829</v>
      </c>
      <c r="C3758" s="199" t="s">
        <v>60828</v>
      </c>
      <c r="D3758" s="199">
        <v>5096.7666607024503</v>
      </c>
      <c r="E3758" s="199">
        <v>0.219424191421764</v>
      </c>
      <c r="F3758" s="199">
        <v>0.133330538710529</v>
      </c>
      <c r="G3758" s="199">
        <v>1.6457159293277199</v>
      </c>
      <c r="H3758" s="199">
        <v>9.98222578875472E-2</v>
      </c>
      <c r="I3758" s="199">
        <v>0.513127814959906</v>
      </c>
    </row>
    <row r="3759" spans="1:9" x14ac:dyDescent="0.25">
      <c r="A3759" s="199">
        <v>3756</v>
      </c>
      <c r="B3759" s="199" t="s">
        <v>60827</v>
      </c>
      <c r="C3759" s="199" t="s">
        <v>60826</v>
      </c>
      <c r="D3759" s="199">
        <v>1301.6589672591101</v>
      </c>
      <c r="E3759" s="199">
        <v>-0.27045128681116198</v>
      </c>
      <c r="F3759" s="199">
        <v>0.30228298173353502</v>
      </c>
      <c r="G3759" s="199">
        <v>-0.89469570949768595</v>
      </c>
      <c r="H3759" s="199">
        <v>0.37094977286845499</v>
      </c>
      <c r="I3759" s="199">
        <v>0.76500347178538397</v>
      </c>
    </row>
    <row r="3760" spans="1:9" x14ac:dyDescent="0.25">
      <c r="A3760" s="199">
        <v>3757</v>
      </c>
      <c r="B3760" s="199" t="s">
        <v>60825</v>
      </c>
      <c r="C3760" s="199" t="s">
        <v>60824</v>
      </c>
      <c r="D3760" s="199">
        <v>19535.160110324701</v>
      </c>
      <c r="E3760" s="199">
        <v>0.21521319984102999</v>
      </c>
      <c r="F3760" s="199">
        <v>0.20242275300937199</v>
      </c>
      <c r="G3760" s="199">
        <v>1.06318680405985</v>
      </c>
      <c r="H3760" s="199">
        <v>0.287697245449206</v>
      </c>
      <c r="I3760" s="199">
        <v>0.71082529899148295</v>
      </c>
    </row>
    <row r="3761" spans="1:9" x14ac:dyDescent="0.25">
      <c r="A3761" s="199">
        <v>3758</v>
      </c>
      <c r="B3761" s="199" t="s">
        <v>60823</v>
      </c>
      <c r="C3761" s="199" t="s">
        <v>60822</v>
      </c>
      <c r="D3761" s="199">
        <v>1960.1945947161901</v>
      </c>
      <c r="E3761" s="199">
        <v>6.7491691937683299E-2</v>
      </c>
      <c r="F3761" s="199">
        <v>0.23584887719431899</v>
      </c>
      <c r="G3761" s="199">
        <v>0.28616499150036701</v>
      </c>
      <c r="H3761" s="199">
        <v>0.77475175573740096</v>
      </c>
      <c r="I3761" s="199">
        <v>0.93642464400228698</v>
      </c>
    </row>
    <row r="3762" spans="1:9" x14ac:dyDescent="0.25">
      <c r="A3762" s="199">
        <v>3759</v>
      </c>
      <c r="B3762" s="199" t="s">
        <v>60821</v>
      </c>
      <c r="C3762" s="199" t="s">
        <v>60820</v>
      </c>
      <c r="D3762" s="199">
        <v>281.50711557463501</v>
      </c>
      <c r="E3762" s="199">
        <v>0.16592231307410399</v>
      </c>
      <c r="F3762" s="199">
        <v>0.20179719812942801</v>
      </c>
      <c r="G3762" s="199">
        <v>0.82222307649526905</v>
      </c>
      <c r="H3762" s="199">
        <v>0.41094994736367202</v>
      </c>
      <c r="I3762" s="199">
        <v>0.78759619981711404</v>
      </c>
    </row>
    <row r="3763" spans="1:9" x14ac:dyDescent="0.25">
      <c r="A3763" s="199">
        <v>3760</v>
      </c>
      <c r="B3763" s="199" t="s">
        <v>60819</v>
      </c>
      <c r="C3763" s="199" t="s">
        <v>60818</v>
      </c>
      <c r="D3763" s="199">
        <v>1.0106731146774299</v>
      </c>
      <c r="E3763" s="199">
        <v>0.29667350905886702</v>
      </c>
      <c r="F3763" s="199">
        <v>0.56430494139579801</v>
      </c>
      <c r="G3763" s="199">
        <v>0.52573260890654505</v>
      </c>
      <c r="H3763" s="199">
        <v>0.59907400372055997</v>
      </c>
      <c r="I3763" s="199" t="s">
        <v>1469</v>
      </c>
    </row>
    <row r="3764" spans="1:9" x14ac:dyDescent="0.25">
      <c r="A3764" s="199">
        <v>3761</v>
      </c>
      <c r="B3764" s="199" t="s">
        <v>60817</v>
      </c>
      <c r="C3764" s="199" t="s">
        <v>60816</v>
      </c>
      <c r="D3764" s="199">
        <v>18.224899335086501</v>
      </c>
      <c r="E3764" s="199">
        <v>0.145143741064028</v>
      </c>
      <c r="F3764" s="199">
        <v>0.33380622344674199</v>
      </c>
      <c r="G3764" s="199">
        <v>0.43481436494902598</v>
      </c>
      <c r="H3764" s="199">
        <v>0.66369717716348198</v>
      </c>
      <c r="I3764" s="199">
        <v>0.89705812554451103</v>
      </c>
    </row>
    <row r="3765" spans="1:9" x14ac:dyDescent="0.25">
      <c r="A3765" s="199">
        <v>3762</v>
      </c>
      <c r="B3765" s="199" t="s">
        <v>60815</v>
      </c>
      <c r="C3765" s="199" t="s">
        <v>60814</v>
      </c>
      <c r="D3765" s="199">
        <v>2068.9900299906799</v>
      </c>
      <c r="E3765" s="199">
        <v>-0.17275012195844899</v>
      </c>
      <c r="F3765" s="199">
        <v>0.115667949211476</v>
      </c>
      <c r="G3765" s="199">
        <v>-1.4935003441844601</v>
      </c>
      <c r="H3765" s="199">
        <v>0.13530626423002501</v>
      </c>
      <c r="I3765" s="199">
        <v>0.56686345988035902</v>
      </c>
    </row>
    <row r="3766" spans="1:9" x14ac:dyDescent="0.25">
      <c r="A3766" s="199">
        <v>3763</v>
      </c>
      <c r="B3766" s="199" t="s">
        <v>60813</v>
      </c>
      <c r="C3766" s="199" t="s">
        <v>60812</v>
      </c>
      <c r="D3766" s="199">
        <v>1969.29824956723</v>
      </c>
      <c r="E3766" s="199">
        <v>0.15307959467506899</v>
      </c>
      <c r="F3766" s="199">
        <v>0.107295270258894</v>
      </c>
      <c r="G3766" s="199">
        <v>1.4267133519091899</v>
      </c>
      <c r="H3766" s="199">
        <v>0.153662535466314</v>
      </c>
      <c r="I3766" s="199">
        <v>0.58855180779222904</v>
      </c>
    </row>
    <row r="3767" spans="1:9" x14ac:dyDescent="0.25">
      <c r="A3767" s="199">
        <v>3764</v>
      </c>
      <c r="B3767" s="199" t="s">
        <v>60811</v>
      </c>
      <c r="C3767" s="199" t="s">
        <v>60810</v>
      </c>
      <c r="D3767" s="199">
        <v>10335.5149253942</v>
      </c>
      <c r="E3767" s="199">
        <v>-0.154001809199624</v>
      </c>
      <c r="F3767" s="199">
        <v>0.160769647914728</v>
      </c>
      <c r="G3767" s="199">
        <v>-0.957903504779129</v>
      </c>
      <c r="H3767" s="199">
        <v>0.33811141899760699</v>
      </c>
      <c r="I3767" s="199">
        <v>0.74588355299843101</v>
      </c>
    </row>
    <row r="3768" spans="1:9" x14ac:dyDescent="0.25">
      <c r="A3768" s="199">
        <v>3765</v>
      </c>
      <c r="B3768" s="199" t="s">
        <v>60809</v>
      </c>
      <c r="C3768" s="199" t="s">
        <v>60808</v>
      </c>
      <c r="D3768" s="199">
        <v>1006.54359179533</v>
      </c>
      <c r="E3768" s="199">
        <v>-0.241234545042219</v>
      </c>
      <c r="F3768" s="199">
        <v>0.136493373464881</v>
      </c>
      <c r="G3768" s="199">
        <v>-1.7673718431780601</v>
      </c>
      <c r="H3768" s="199">
        <v>7.7165975233527195E-2</v>
      </c>
      <c r="I3768" s="199">
        <v>0.46900893776874703</v>
      </c>
    </row>
    <row r="3769" spans="1:9" x14ac:dyDescent="0.25">
      <c r="A3769" s="199">
        <v>3766</v>
      </c>
      <c r="B3769" s="199" t="s">
        <v>60807</v>
      </c>
      <c r="C3769" s="199" t="s">
        <v>60806</v>
      </c>
      <c r="D3769" s="199">
        <v>2249.9198600546601</v>
      </c>
      <c r="E3769" s="199">
        <v>0.36326896122209601</v>
      </c>
      <c r="F3769" s="199">
        <v>0.26593380139293499</v>
      </c>
      <c r="G3769" s="199">
        <v>1.3660127419655901</v>
      </c>
      <c r="H3769" s="199">
        <v>0.171934964075936</v>
      </c>
      <c r="I3769" s="199">
        <v>0.60883513413928703</v>
      </c>
    </row>
    <row r="3770" spans="1:9" x14ac:dyDescent="0.25">
      <c r="A3770" s="199">
        <v>3767</v>
      </c>
      <c r="B3770" s="199" t="s">
        <v>60805</v>
      </c>
      <c r="C3770" s="199" t="s">
        <v>60804</v>
      </c>
      <c r="D3770" s="199">
        <v>737.46519412576004</v>
      </c>
      <c r="E3770" s="199">
        <v>-4.85427754602566E-2</v>
      </c>
      <c r="F3770" s="199">
        <v>0.121133649869012</v>
      </c>
      <c r="G3770" s="199">
        <v>-0.40073733031860598</v>
      </c>
      <c r="H3770" s="199">
        <v>0.68861352342581805</v>
      </c>
      <c r="I3770" s="199">
        <v>0.90527751520654998</v>
      </c>
    </row>
    <row r="3771" spans="1:9" x14ac:dyDescent="0.25">
      <c r="A3771" s="199">
        <v>3768</v>
      </c>
      <c r="B3771" s="199" t="s">
        <v>60803</v>
      </c>
      <c r="C3771" s="199" t="s">
        <v>60802</v>
      </c>
      <c r="D3771" s="199">
        <v>112.271236714042</v>
      </c>
      <c r="E3771" s="199">
        <v>-0.73743004647135701</v>
      </c>
      <c r="F3771" s="199">
        <v>0.39510130137275601</v>
      </c>
      <c r="G3771" s="199">
        <v>-1.8664328462326001</v>
      </c>
      <c r="H3771" s="199">
        <v>6.1980831244571002E-2</v>
      </c>
      <c r="I3771" s="199">
        <v>0.43699899261563402</v>
      </c>
    </row>
    <row r="3772" spans="1:9" x14ac:dyDescent="0.25">
      <c r="A3772" s="199">
        <v>3769</v>
      </c>
      <c r="B3772" s="199" t="s">
        <v>60801</v>
      </c>
      <c r="C3772" s="199" t="s">
        <v>60800</v>
      </c>
      <c r="D3772" s="199">
        <v>271.60439884338598</v>
      </c>
      <c r="E3772" s="199">
        <v>0.51453159090157696</v>
      </c>
      <c r="F3772" s="199">
        <v>0.44831866287165401</v>
      </c>
      <c r="G3772" s="199">
        <v>1.14769166111846</v>
      </c>
      <c r="H3772" s="199">
        <v>0.25109587485222501</v>
      </c>
      <c r="I3772" s="199">
        <v>0.683769471291792</v>
      </c>
    </row>
    <row r="3773" spans="1:9" x14ac:dyDescent="0.25">
      <c r="A3773" s="199">
        <v>3770</v>
      </c>
      <c r="B3773" s="199" t="s">
        <v>60799</v>
      </c>
      <c r="C3773" s="199" t="s">
        <v>60798</v>
      </c>
      <c r="D3773" s="199">
        <v>2208.66068613999</v>
      </c>
      <c r="E3773" s="199">
        <v>8.0562377502681207E-2</v>
      </c>
      <c r="F3773" s="199">
        <v>0.234929338448638</v>
      </c>
      <c r="G3773" s="199">
        <v>0.34292173993540798</v>
      </c>
      <c r="H3773" s="199">
        <v>0.73165733624196005</v>
      </c>
      <c r="I3773" s="199">
        <v>0.92213686754886703</v>
      </c>
    </row>
    <row r="3774" spans="1:9" x14ac:dyDescent="0.25">
      <c r="A3774" s="199">
        <v>3771</v>
      </c>
      <c r="B3774" s="199" t="s">
        <v>60797</v>
      </c>
      <c r="C3774" s="199" t="s">
        <v>60796</v>
      </c>
      <c r="D3774" s="199">
        <v>21.9299112081681</v>
      </c>
      <c r="E3774" s="199">
        <v>-1.0851187438313801</v>
      </c>
      <c r="F3774" s="199">
        <v>0.44006803794789501</v>
      </c>
      <c r="G3774" s="199">
        <v>-2.4657976727677302</v>
      </c>
      <c r="H3774" s="199">
        <v>1.36708530541053E-2</v>
      </c>
      <c r="I3774" s="199">
        <v>0.267055715861787</v>
      </c>
    </row>
    <row r="3775" spans="1:9" x14ac:dyDescent="0.25">
      <c r="A3775" s="199">
        <v>3772</v>
      </c>
      <c r="B3775" s="199" t="s">
        <v>60795</v>
      </c>
      <c r="C3775" s="199" t="s">
        <v>60794</v>
      </c>
      <c r="D3775" s="199">
        <v>3617.5569560365998</v>
      </c>
      <c r="E3775" s="199">
        <v>8.8634418531521195E-2</v>
      </c>
      <c r="F3775" s="199">
        <v>0.20110284106592899</v>
      </c>
      <c r="G3775" s="199">
        <v>0.44074175213896299</v>
      </c>
      <c r="H3775" s="199">
        <v>0.65939996638156595</v>
      </c>
      <c r="I3775" s="199">
        <v>0.89524060909685998</v>
      </c>
    </row>
    <row r="3776" spans="1:9" x14ac:dyDescent="0.25">
      <c r="A3776" s="199">
        <v>3773</v>
      </c>
      <c r="B3776" s="199" t="s">
        <v>60793</v>
      </c>
      <c r="C3776" s="199" t="s">
        <v>60792</v>
      </c>
      <c r="D3776" s="199">
        <v>1140.22032014808</v>
      </c>
      <c r="E3776" s="199">
        <v>0.247119580879851</v>
      </c>
      <c r="F3776" s="199">
        <v>0.229560574490347</v>
      </c>
      <c r="G3776" s="199">
        <v>1.0764896429994</v>
      </c>
      <c r="H3776" s="199">
        <v>0.28170833040738302</v>
      </c>
      <c r="I3776" s="199">
        <v>0.70608228006804497</v>
      </c>
    </row>
    <row r="3777" spans="1:9" x14ac:dyDescent="0.25">
      <c r="A3777" s="199">
        <v>3774</v>
      </c>
      <c r="B3777" s="199" t="s">
        <v>60791</v>
      </c>
      <c r="C3777" s="199" t="s">
        <v>60790</v>
      </c>
      <c r="D3777" s="199">
        <v>4286.7568785105404</v>
      </c>
      <c r="E3777" s="199">
        <v>-8.7076143962024205E-2</v>
      </c>
      <c r="F3777" s="199">
        <v>0.13969223808922199</v>
      </c>
      <c r="G3777" s="199">
        <v>-0.62334275084352597</v>
      </c>
      <c r="H3777" s="199">
        <v>0.53305931007393803</v>
      </c>
      <c r="I3777" s="199">
        <v>0.84391584811768605</v>
      </c>
    </row>
    <row r="3778" spans="1:9" x14ac:dyDescent="0.25">
      <c r="A3778" s="199">
        <v>3775</v>
      </c>
      <c r="B3778" s="199" t="s">
        <v>60789</v>
      </c>
      <c r="C3778" s="199" t="s">
        <v>60788</v>
      </c>
      <c r="D3778" s="199">
        <v>1.5404447569425399</v>
      </c>
      <c r="E3778" s="199">
        <v>-0.166007278732409</v>
      </c>
      <c r="F3778" s="199">
        <v>1.0461065842277799</v>
      </c>
      <c r="G3778" s="199">
        <v>-0.15869059733999499</v>
      </c>
      <c r="H3778" s="199">
        <v>0.87391264653874101</v>
      </c>
      <c r="I3778" s="199" t="s">
        <v>1469</v>
      </c>
    </row>
    <row r="3779" spans="1:9" x14ac:dyDescent="0.25">
      <c r="A3779" s="199">
        <v>3776</v>
      </c>
      <c r="B3779" s="199" t="s">
        <v>60787</v>
      </c>
      <c r="C3779" s="199" t="s">
        <v>60786</v>
      </c>
      <c r="D3779" s="199">
        <v>0.13311454667341299</v>
      </c>
      <c r="E3779" s="199">
        <v>-1.0247981842135301</v>
      </c>
      <c r="F3779" s="199">
        <v>2.4272581474866</v>
      </c>
      <c r="G3779" s="199">
        <v>-0.42220403514751798</v>
      </c>
      <c r="H3779" s="199">
        <v>0.67287609646441404</v>
      </c>
      <c r="I3779" s="199" t="s">
        <v>1469</v>
      </c>
    </row>
    <row r="3780" spans="1:9" x14ac:dyDescent="0.25">
      <c r="A3780" s="199">
        <v>3777</v>
      </c>
      <c r="B3780" s="199" t="s">
        <v>60785</v>
      </c>
      <c r="C3780" s="199" t="s">
        <v>60784</v>
      </c>
      <c r="D3780" s="199">
        <v>369.18600283592502</v>
      </c>
      <c r="E3780" s="199">
        <v>-9.3950085349456799E-2</v>
      </c>
      <c r="F3780" s="199">
        <v>0.194380390070788</v>
      </c>
      <c r="G3780" s="199">
        <v>-0.48333108764337201</v>
      </c>
      <c r="H3780" s="199">
        <v>0.62886066999313595</v>
      </c>
      <c r="I3780" s="199">
        <v>0.88471404750640303</v>
      </c>
    </row>
    <row r="3781" spans="1:9" x14ac:dyDescent="0.25">
      <c r="A3781" s="199">
        <v>3778</v>
      </c>
      <c r="B3781" s="199" t="s">
        <v>60783</v>
      </c>
      <c r="C3781" s="199" t="s">
        <v>60782</v>
      </c>
      <c r="D3781" s="199">
        <v>4062.1190682165302</v>
      </c>
      <c r="E3781" s="199">
        <v>-2.2211766024599899E-2</v>
      </c>
      <c r="F3781" s="199">
        <v>9.1962372026110295E-2</v>
      </c>
      <c r="G3781" s="199">
        <v>-0.241531025518714</v>
      </c>
      <c r="H3781" s="199">
        <v>0.80914357324404096</v>
      </c>
      <c r="I3781" s="199">
        <v>0.946781348038916</v>
      </c>
    </row>
    <row r="3782" spans="1:9" x14ac:dyDescent="0.25">
      <c r="A3782" s="199">
        <v>3779</v>
      </c>
      <c r="B3782" s="199" t="s">
        <v>60781</v>
      </c>
      <c r="C3782" s="199" t="s">
        <v>60780</v>
      </c>
      <c r="D3782" s="199">
        <v>502.19736086278101</v>
      </c>
      <c r="E3782" s="199">
        <v>-0.536856005299293</v>
      </c>
      <c r="F3782" s="199">
        <v>0.39905144473891602</v>
      </c>
      <c r="G3782" s="199">
        <v>-1.34533031361542</v>
      </c>
      <c r="H3782" s="199">
        <v>0.17851858839632601</v>
      </c>
      <c r="I3782" s="199">
        <v>0.615615582140837</v>
      </c>
    </row>
    <row r="3783" spans="1:9" x14ac:dyDescent="0.25">
      <c r="A3783" s="199">
        <v>3780</v>
      </c>
      <c r="B3783" s="199" t="s">
        <v>60779</v>
      </c>
      <c r="C3783" s="199" t="s">
        <v>60778</v>
      </c>
      <c r="D3783" s="199">
        <v>2602.0376795173202</v>
      </c>
      <c r="E3783" s="199">
        <v>-0.16022388788552899</v>
      </c>
      <c r="F3783" s="199">
        <v>0.113981330069784</v>
      </c>
      <c r="G3783" s="199">
        <v>-1.40570291456884</v>
      </c>
      <c r="H3783" s="199">
        <v>0.159812361141492</v>
      </c>
      <c r="I3783" s="199">
        <v>0.59551018628229302</v>
      </c>
    </row>
    <row r="3784" spans="1:9" x14ac:dyDescent="0.25">
      <c r="A3784" s="199">
        <v>3781</v>
      </c>
      <c r="B3784" s="199" t="s">
        <v>60777</v>
      </c>
      <c r="C3784" s="199" t="s">
        <v>60776</v>
      </c>
      <c r="D3784" s="199">
        <v>3421.62906531006</v>
      </c>
      <c r="E3784" s="199">
        <v>0.21084311937254999</v>
      </c>
      <c r="F3784" s="199">
        <v>0.51760864778370896</v>
      </c>
      <c r="G3784" s="199">
        <v>0.40734079748345697</v>
      </c>
      <c r="H3784" s="199">
        <v>0.68375770246410295</v>
      </c>
      <c r="I3784" s="199">
        <v>0.903103823213524</v>
      </c>
    </row>
    <row r="3785" spans="1:9" x14ac:dyDescent="0.25">
      <c r="A3785" s="199">
        <v>3782</v>
      </c>
      <c r="B3785" s="199" t="s">
        <v>60775</v>
      </c>
      <c r="C3785" s="199" t="s">
        <v>60774</v>
      </c>
      <c r="D3785" s="199">
        <v>4.4741443465200099</v>
      </c>
      <c r="E3785" s="199">
        <v>0.82856633984329098</v>
      </c>
      <c r="F3785" s="199">
        <v>0.43576774100225901</v>
      </c>
      <c r="G3785" s="199">
        <v>1.9013943940356901</v>
      </c>
      <c r="H3785" s="199">
        <v>5.7250373276025002E-2</v>
      </c>
      <c r="I3785" s="199">
        <v>0.42615170519058998</v>
      </c>
    </row>
    <row r="3786" spans="1:9" x14ac:dyDescent="0.25">
      <c r="A3786" s="199">
        <v>3783</v>
      </c>
      <c r="B3786" s="199" t="s">
        <v>60773</v>
      </c>
      <c r="C3786" s="199" t="s">
        <v>60772</v>
      </c>
      <c r="D3786" s="199">
        <v>3288.1542133140802</v>
      </c>
      <c r="E3786" s="199">
        <v>4.4624778847304203E-2</v>
      </c>
      <c r="F3786" s="199">
        <v>0.31709088120446</v>
      </c>
      <c r="G3786" s="199">
        <v>0.14073182640194001</v>
      </c>
      <c r="H3786" s="199">
        <v>0.88808180147152804</v>
      </c>
      <c r="I3786" s="199">
        <v>0.97071405934953903</v>
      </c>
    </row>
    <row r="3787" spans="1:9" x14ac:dyDescent="0.25">
      <c r="A3787" s="199">
        <v>3784</v>
      </c>
      <c r="B3787" s="199" t="s">
        <v>60771</v>
      </c>
      <c r="C3787" s="199" t="s">
        <v>60770</v>
      </c>
      <c r="D3787" s="199">
        <v>8376.5332332955004</v>
      </c>
      <c r="E3787" s="199">
        <v>0.37266572992972202</v>
      </c>
      <c r="F3787" s="199">
        <v>0.27791695108745601</v>
      </c>
      <c r="G3787" s="199">
        <v>1.3409247923580201</v>
      </c>
      <c r="H3787" s="199">
        <v>0.179944871840933</v>
      </c>
      <c r="I3787" s="199">
        <v>0.61724436278446804</v>
      </c>
    </row>
    <row r="3788" spans="1:9" x14ac:dyDescent="0.25">
      <c r="A3788" s="199">
        <v>3785</v>
      </c>
      <c r="B3788" s="199" t="s">
        <v>60769</v>
      </c>
      <c r="C3788" s="199" t="s">
        <v>60768</v>
      </c>
      <c r="D3788" s="199">
        <v>145.66435399474901</v>
      </c>
      <c r="E3788" s="199">
        <v>-0.28761093964634998</v>
      </c>
      <c r="F3788" s="199">
        <v>0.24210714814088599</v>
      </c>
      <c r="G3788" s="199">
        <v>-1.18794897984171</v>
      </c>
      <c r="H3788" s="199">
        <v>0.23485351106271199</v>
      </c>
      <c r="I3788" s="199">
        <v>0.66890946608371005</v>
      </c>
    </row>
    <row r="3789" spans="1:9" x14ac:dyDescent="0.25">
      <c r="A3789" s="199">
        <v>3786</v>
      </c>
      <c r="B3789" s="199" t="s">
        <v>60767</v>
      </c>
      <c r="C3789" s="199" t="s">
        <v>60766</v>
      </c>
      <c r="D3789" s="199">
        <v>2393.9720739915902</v>
      </c>
      <c r="E3789" s="199">
        <v>0.41007301254225198</v>
      </c>
      <c r="F3789" s="199">
        <v>0.36846845568262299</v>
      </c>
      <c r="G3789" s="199">
        <v>1.11291212644663</v>
      </c>
      <c r="H3789" s="199">
        <v>0.26574617142871598</v>
      </c>
      <c r="I3789" s="199">
        <v>0.69455634545671596</v>
      </c>
    </row>
    <row r="3790" spans="1:9" x14ac:dyDescent="0.25">
      <c r="A3790" s="199">
        <v>3787</v>
      </c>
      <c r="B3790" s="199" t="s">
        <v>60765</v>
      </c>
      <c r="C3790" s="199" t="s">
        <v>60764</v>
      </c>
      <c r="D3790" s="199">
        <v>1609.05783383671</v>
      </c>
      <c r="E3790" s="199">
        <v>-0.39105253196787798</v>
      </c>
      <c r="F3790" s="199">
        <v>0.202898319356526</v>
      </c>
      <c r="G3790" s="199">
        <v>-1.9273325338921801</v>
      </c>
      <c r="H3790" s="199">
        <v>5.3938201580979901E-2</v>
      </c>
      <c r="I3790" s="199">
        <v>0.415657387218898</v>
      </c>
    </row>
    <row r="3791" spans="1:9" x14ac:dyDescent="0.25">
      <c r="A3791" s="199">
        <v>3788</v>
      </c>
      <c r="B3791" s="199" t="s">
        <v>60763</v>
      </c>
      <c r="C3791" s="199" t="s">
        <v>60762</v>
      </c>
      <c r="D3791" s="199">
        <v>15.250717222870501</v>
      </c>
      <c r="E3791" s="199">
        <v>-0.21012573095857301</v>
      </c>
      <c r="F3791" s="199">
        <v>0.409459218210175</v>
      </c>
      <c r="G3791" s="199">
        <v>-0.51317865519568195</v>
      </c>
      <c r="H3791" s="199">
        <v>0.60782635540683805</v>
      </c>
      <c r="I3791" s="199">
        <v>0.87638738166202801</v>
      </c>
    </row>
    <row r="3792" spans="1:9" x14ac:dyDescent="0.25">
      <c r="A3792" s="199">
        <v>3789</v>
      </c>
      <c r="B3792" s="199" t="s">
        <v>60761</v>
      </c>
      <c r="C3792" s="199" t="s">
        <v>60760</v>
      </c>
      <c r="D3792" s="199">
        <v>6.8181484700216499</v>
      </c>
      <c r="E3792" s="199">
        <v>4.3420095379686198E-2</v>
      </c>
      <c r="F3792" s="199">
        <v>0.345632107146427</v>
      </c>
      <c r="G3792" s="199">
        <v>0.12562517914833399</v>
      </c>
      <c r="H3792" s="199">
        <v>0.90002863077459805</v>
      </c>
      <c r="I3792" s="199">
        <v>0.97505379891163402</v>
      </c>
    </row>
    <row r="3793" spans="1:9" x14ac:dyDescent="0.25">
      <c r="A3793" s="199">
        <v>3790</v>
      </c>
      <c r="B3793" s="199" t="s">
        <v>60759</v>
      </c>
      <c r="C3793" s="199" t="s">
        <v>60758</v>
      </c>
      <c r="D3793" s="199">
        <v>1152.4549877392301</v>
      </c>
      <c r="E3793" s="199">
        <v>0.228970089945503</v>
      </c>
      <c r="F3793" s="199">
        <v>0.22187026525846601</v>
      </c>
      <c r="G3793" s="199">
        <v>1.03199989272454</v>
      </c>
      <c r="H3793" s="199">
        <v>0.30207216775738799</v>
      </c>
      <c r="I3793" s="199">
        <v>0.72057459776714705</v>
      </c>
    </row>
    <row r="3794" spans="1:9" x14ac:dyDescent="0.25">
      <c r="A3794" s="199">
        <v>3791</v>
      </c>
      <c r="B3794" s="199" t="s">
        <v>60757</v>
      </c>
      <c r="C3794" s="199" t="s">
        <v>60756</v>
      </c>
      <c r="D3794" s="199">
        <v>742.16615158674097</v>
      </c>
      <c r="E3794" s="199">
        <v>0.355051419105536</v>
      </c>
      <c r="F3794" s="199">
        <v>0.25548622990904002</v>
      </c>
      <c r="G3794" s="199">
        <v>1.38970863217146</v>
      </c>
      <c r="H3794" s="199">
        <v>0.16461737249445399</v>
      </c>
      <c r="I3794" s="199">
        <v>0.60040127160557499</v>
      </c>
    </row>
    <row r="3795" spans="1:9" x14ac:dyDescent="0.25">
      <c r="A3795" s="199">
        <v>3792</v>
      </c>
      <c r="B3795" s="199" t="s">
        <v>60755</v>
      </c>
      <c r="C3795" s="199" t="s">
        <v>60754</v>
      </c>
      <c r="D3795" s="199">
        <v>378.19447627134298</v>
      </c>
      <c r="E3795" s="199">
        <v>0.39435530851497702</v>
      </c>
      <c r="F3795" s="199">
        <v>0.39924348346345301</v>
      </c>
      <c r="G3795" s="199">
        <v>0.98775640642629803</v>
      </c>
      <c r="H3795" s="199">
        <v>0.32327196213262599</v>
      </c>
      <c r="I3795" s="199">
        <v>0.73585727021763203</v>
      </c>
    </row>
    <row r="3796" spans="1:9" x14ac:dyDescent="0.25">
      <c r="A3796" s="199">
        <v>3793</v>
      </c>
      <c r="B3796" s="199" t="s">
        <v>60753</v>
      </c>
      <c r="C3796" s="199" t="s">
        <v>60752</v>
      </c>
      <c r="D3796" s="199">
        <v>199.63140053402</v>
      </c>
      <c r="E3796" s="199">
        <v>-1.54497390161934E-2</v>
      </c>
      <c r="F3796" s="199">
        <v>0.14492362249259</v>
      </c>
      <c r="G3796" s="199">
        <v>-0.106606078087672</v>
      </c>
      <c r="H3796" s="199">
        <v>0.91510149645142902</v>
      </c>
      <c r="I3796" s="199">
        <v>0.97981832827578097</v>
      </c>
    </row>
    <row r="3797" spans="1:9" x14ac:dyDescent="0.25">
      <c r="A3797" s="199">
        <v>3794</v>
      </c>
      <c r="B3797" s="199" t="s">
        <v>60751</v>
      </c>
      <c r="C3797" s="199" t="s">
        <v>60750</v>
      </c>
      <c r="D3797" s="199">
        <v>1776.2585665039801</v>
      </c>
      <c r="E3797" s="199">
        <v>-0.59285662228033897</v>
      </c>
      <c r="F3797" s="199">
        <v>0.29040818313969702</v>
      </c>
      <c r="G3797" s="199">
        <v>-2.04145976835354</v>
      </c>
      <c r="H3797" s="199">
        <v>4.1205148869947403E-2</v>
      </c>
      <c r="I3797" s="199">
        <v>0.38470213000808601</v>
      </c>
    </row>
    <row r="3798" spans="1:9" x14ac:dyDescent="0.25">
      <c r="A3798" s="199">
        <v>3795</v>
      </c>
      <c r="B3798" s="199" t="s">
        <v>60749</v>
      </c>
      <c r="C3798" s="199" t="s">
        <v>60748</v>
      </c>
      <c r="D3798" s="199">
        <v>1244.91920134269</v>
      </c>
      <c r="E3798" s="199">
        <v>-0.39795242881763898</v>
      </c>
      <c r="F3798" s="199">
        <v>0.20440633834023</v>
      </c>
      <c r="G3798" s="199">
        <v>-1.94686931945944</v>
      </c>
      <c r="H3798" s="199">
        <v>5.1550403715191401E-2</v>
      </c>
      <c r="I3798" s="199">
        <v>0.41117422466836601</v>
      </c>
    </row>
    <row r="3799" spans="1:9" x14ac:dyDescent="0.25">
      <c r="A3799" s="199">
        <v>3796</v>
      </c>
      <c r="B3799" s="199" t="s">
        <v>60747</v>
      </c>
      <c r="C3799" s="199" t="s">
        <v>60746</v>
      </c>
      <c r="D3799" s="199">
        <v>413.653254140699</v>
      </c>
      <c r="E3799" s="199">
        <v>0.90067348947725401</v>
      </c>
      <c r="F3799" s="199">
        <v>0.42994092189539901</v>
      </c>
      <c r="G3799" s="199">
        <v>2.0948773275793902</v>
      </c>
      <c r="H3799" s="199">
        <v>3.6181898797770701E-2</v>
      </c>
      <c r="I3799" s="199">
        <v>0.36908840458332098</v>
      </c>
    </row>
    <row r="3800" spans="1:9" x14ac:dyDescent="0.25">
      <c r="A3800" s="199">
        <v>3797</v>
      </c>
      <c r="B3800" s="199" t="s">
        <v>60745</v>
      </c>
      <c r="C3800" s="199" t="s">
        <v>60744</v>
      </c>
      <c r="D3800" s="199">
        <v>1014.33990128113</v>
      </c>
      <c r="E3800" s="199">
        <v>-0.24539585860171201</v>
      </c>
      <c r="F3800" s="199">
        <v>0.18517765484663401</v>
      </c>
      <c r="G3800" s="199">
        <v>-1.3251915238096701</v>
      </c>
      <c r="H3800" s="199">
        <v>0.18510763597732099</v>
      </c>
      <c r="I3800" s="199">
        <v>0.62107206555702099</v>
      </c>
    </row>
    <row r="3801" spans="1:9" x14ac:dyDescent="0.25">
      <c r="A3801" s="199">
        <v>3798</v>
      </c>
      <c r="B3801" s="199" t="s">
        <v>60743</v>
      </c>
      <c r="C3801" s="199" t="s">
        <v>60742</v>
      </c>
      <c r="D3801" s="199">
        <v>1086.37902456911</v>
      </c>
      <c r="E3801" s="199">
        <v>0.14839729981198899</v>
      </c>
      <c r="F3801" s="199">
        <v>0.15123670496480299</v>
      </c>
      <c r="G3801" s="199">
        <v>0.98122542306462401</v>
      </c>
      <c r="H3801" s="199">
        <v>0.32648158978853797</v>
      </c>
      <c r="I3801" s="199">
        <v>0.73778752989714502</v>
      </c>
    </row>
    <row r="3802" spans="1:9" x14ac:dyDescent="0.25">
      <c r="A3802" s="199">
        <v>3799</v>
      </c>
      <c r="B3802" s="199" t="s">
        <v>60741</v>
      </c>
      <c r="C3802" s="199" t="s">
        <v>60740</v>
      </c>
      <c r="D3802" s="199">
        <v>83.633573065623807</v>
      </c>
      <c r="E3802" s="199">
        <v>0.60924153611179599</v>
      </c>
      <c r="F3802" s="199">
        <v>0.46412933733082801</v>
      </c>
      <c r="G3802" s="199">
        <v>1.31265465703051</v>
      </c>
      <c r="H3802" s="199">
        <v>0.189299343093288</v>
      </c>
      <c r="I3802" s="199">
        <v>0.62646439550199096</v>
      </c>
    </row>
    <row r="3803" spans="1:9" x14ac:dyDescent="0.25">
      <c r="A3803" s="199">
        <v>3800</v>
      </c>
      <c r="B3803" s="199" t="s">
        <v>60739</v>
      </c>
      <c r="C3803" s="199" t="s">
        <v>60738</v>
      </c>
      <c r="D3803" s="199">
        <v>1224.56051497914</v>
      </c>
      <c r="E3803" s="199">
        <v>7.6857022505093603E-2</v>
      </c>
      <c r="F3803" s="199">
        <v>0.24086248774902799</v>
      </c>
      <c r="G3803" s="199">
        <v>0.31909087721943902</v>
      </c>
      <c r="H3803" s="199">
        <v>0.74965760128634096</v>
      </c>
      <c r="I3803" s="199">
        <v>0.92913815465485805</v>
      </c>
    </row>
    <row r="3804" spans="1:9" x14ac:dyDescent="0.25">
      <c r="A3804" s="199">
        <v>3801</v>
      </c>
      <c r="B3804" s="199" t="s">
        <v>60737</v>
      </c>
      <c r="C3804" s="199" t="s">
        <v>60736</v>
      </c>
      <c r="D3804" s="199">
        <v>5838.1735093048101</v>
      </c>
      <c r="E3804" s="199">
        <v>0.384388338010693</v>
      </c>
      <c r="F3804" s="199">
        <v>0.28418678539532999</v>
      </c>
      <c r="G3804" s="199">
        <v>1.35259047135487</v>
      </c>
      <c r="H3804" s="199">
        <v>0.176186498228601</v>
      </c>
      <c r="I3804" s="199">
        <v>0.61285096304864795</v>
      </c>
    </row>
    <row r="3805" spans="1:9" x14ac:dyDescent="0.25">
      <c r="A3805" s="199">
        <v>3802</v>
      </c>
      <c r="B3805" s="199" t="s">
        <v>60735</v>
      </c>
      <c r="C3805" s="199" t="s">
        <v>60734</v>
      </c>
      <c r="D3805" s="199">
        <v>101.268463132913</v>
      </c>
      <c r="E3805" s="199">
        <v>0.98242037098450996</v>
      </c>
      <c r="F3805" s="199">
        <v>0.28029297322750601</v>
      </c>
      <c r="G3805" s="199">
        <v>3.5049768093440901</v>
      </c>
      <c r="H3805" s="199">
        <v>4.5664705837080902E-4</v>
      </c>
      <c r="I3805" s="199">
        <v>7.3225618412680396E-2</v>
      </c>
    </row>
    <row r="3806" spans="1:9" x14ac:dyDescent="0.25">
      <c r="A3806" s="199">
        <v>3803</v>
      </c>
      <c r="B3806" s="199" t="s">
        <v>60733</v>
      </c>
      <c r="C3806" s="199" t="s">
        <v>60732</v>
      </c>
      <c r="D3806" s="199">
        <v>10744.295842555501</v>
      </c>
      <c r="E3806" s="199">
        <v>0.21291752189236701</v>
      </c>
      <c r="F3806" s="199">
        <v>0.16459157479706699</v>
      </c>
      <c r="G3806" s="199">
        <v>1.2936113051648199</v>
      </c>
      <c r="H3806" s="199">
        <v>0.195799715511876</v>
      </c>
      <c r="I3806" s="199">
        <v>0.63369661621331397</v>
      </c>
    </row>
    <row r="3807" spans="1:9" x14ac:dyDescent="0.25">
      <c r="A3807" s="199">
        <v>3804</v>
      </c>
      <c r="B3807" s="199" t="s">
        <v>60731</v>
      </c>
      <c r="C3807" s="199" t="s">
        <v>60730</v>
      </c>
      <c r="D3807" s="199">
        <v>884.53575860547403</v>
      </c>
      <c r="E3807" s="199">
        <v>-0.19045230805228899</v>
      </c>
      <c r="F3807" s="199">
        <v>0.141222466314329</v>
      </c>
      <c r="G3807" s="199">
        <v>-1.3485978047457801</v>
      </c>
      <c r="H3807" s="199">
        <v>0.17746618618305801</v>
      </c>
      <c r="I3807" s="199">
        <v>0.61451051376508004</v>
      </c>
    </row>
    <row r="3808" spans="1:9" x14ac:dyDescent="0.25">
      <c r="A3808" s="199">
        <v>3805</v>
      </c>
      <c r="B3808" s="199" t="s">
        <v>60729</v>
      </c>
      <c r="C3808" s="199" t="s">
        <v>60728</v>
      </c>
      <c r="D3808" s="199">
        <v>24.134108196293301</v>
      </c>
      <c r="E3808" s="199">
        <v>-1.0780981393043501</v>
      </c>
      <c r="F3808" s="199">
        <v>0.52455075933010997</v>
      </c>
      <c r="G3808" s="199">
        <v>-2.05527896038347</v>
      </c>
      <c r="H3808" s="199">
        <v>3.98520682916471E-2</v>
      </c>
      <c r="I3808" s="199">
        <v>0.381807700522237</v>
      </c>
    </row>
    <row r="3809" spans="1:9" x14ac:dyDescent="0.25">
      <c r="A3809" s="199">
        <v>3806</v>
      </c>
      <c r="B3809" s="199" t="s">
        <v>60727</v>
      </c>
      <c r="C3809" s="199" t="s">
        <v>60726</v>
      </c>
      <c r="D3809" s="199">
        <v>1529.94770772218</v>
      </c>
      <c r="E3809" s="199">
        <v>0.13196286908122201</v>
      </c>
      <c r="F3809" s="199">
        <v>0.212530421299408</v>
      </c>
      <c r="G3809" s="199">
        <v>0.62091284755567</v>
      </c>
      <c r="H3809" s="199">
        <v>0.53465696751107705</v>
      </c>
      <c r="I3809" s="199">
        <v>0.844291325166448</v>
      </c>
    </row>
    <row r="3810" spans="1:9" x14ac:dyDescent="0.25">
      <c r="A3810" s="199">
        <v>3807</v>
      </c>
      <c r="B3810" s="199" t="s">
        <v>60725</v>
      </c>
      <c r="C3810" s="199" t="s">
        <v>60724</v>
      </c>
      <c r="D3810" s="199">
        <v>2170.7358117808399</v>
      </c>
      <c r="E3810" s="199">
        <v>-0.28990244696301698</v>
      </c>
      <c r="F3810" s="199">
        <v>0.13386160899843599</v>
      </c>
      <c r="G3810" s="199">
        <v>-2.1656877511938699</v>
      </c>
      <c r="H3810" s="199">
        <v>3.0335055666416099E-2</v>
      </c>
      <c r="I3810" s="199">
        <v>0.34820459759436501</v>
      </c>
    </row>
    <row r="3811" spans="1:9" x14ac:dyDescent="0.25">
      <c r="A3811" s="199">
        <v>3808</v>
      </c>
      <c r="B3811" s="199" t="s">
        <v>60723</v>
      </c>
      <c r="C3811" s="199" t="s">
        <v>60722</v>
      </c>
      <c r="D3811" s="199">
        <v>3248.3495600472202</v>
      </c>
      <c r="E3811" s="199">
        <v>-8.8774223990839105E-2</v>
      </c>
      <c r="F3811" s="199">
        <v>0.29155071238236901</v>
      </c>
      <c r="G3811" s="199">
        <v>-0.30448982019434001</v>
      </c>
      <c r="H3811" s="199">
        <v>0.76075474711019597</v>
      </c>
      <c r="I3811" s="199">
        <v>0.93196644107078297</v>
      </c>
    </row>
    <row r="3812" spans="1:9" x14ac:dyDescent="0.25">
      <c r="A3812" s="199">
        <v>3809</v>
      </c>
      <c r="B3812" s="199" t="s">
        <v>60721</v>
      </c>
      <c r="C3812" s="199" t="s">
        <v>60720</v>
      </c>
      <c r="D3812" s="199">
        <v>413.87330864739198</v>
      </c>
      <c r="E3812" s="199">
        <v>0.109037061872687</v>
      </c>
      <c r="F3812" s="199">
        <v>0.401732826117005</v>
      </c>
      <c r="G3812" s="199">
        <v>0.27141685912649399</v>
      </c>
      <c r="H3812" s="199">
        <v>0.78607043683308697</v>
      </c>
      <c r="I3812" s="199">
        <v>0.93903813969490102</v>
      </c>
    </row>
    <row r="3813" spans="1:9" x14ac:dyDescent="0.25">
      <c r="A3813" s="199">
        <v>3810</v>
      </c>
      <c r="B3813" s="199" t="s">
        <v>60719</v>
      </c>
      <c r="C3813" s="199" t="s">
        <v>60718</v>
      </c>
      <c r="D3813" s="199">
        <v>185.18083509417201</v>
      </c>
      <c r="E3813" s="199">
        <v>0.35001276702927098</v>
      </c>
      <c r="F3813" s="199">
        <v>0.25037998226775499</v>
      </c>
      <c r="G3813" s="199">
        <v>1.39792631926528</v>
      </c>
      <c r="H3813" s="199">
        <v>0.162135194207505</v>
      </c>
      <c r="I3813" s="199">
        <v>0.59826187740866099</v>
      </c>
    </row>
    <row r="3814" spans="1:9" x14ac:dyDescent="0.25">
      <c r="A3814" s="199">
        <v>3811</v>
      </c>
      <c r="B3814" s="199" t="s">
        <v>60717</v>
      </c>
      <c r="C3814" s="199" t="s">
        <v>60716</v>
      </c>
      <c r="D3814" s="199">
        <v>650.09145153024394</v>
      </c>
      <c r="E3814" s="199">
        <v>-0.57445986233145796</v>
      </c>
      <c r="F3814" s="199">
        <v>0.85660434143738695</v>
      </c>
      <c r="G3814" s="199">
        <v>-0.670624504853093</v>
      </c>
      <c r="H3814" s="199">
        <v>0.50245976771255896</v>
      </c>
      <c r="I3814" s="199">
        <v>0.82863270760247698</v>
      </c>
    </row>
    <row r="3815" spans="1:9" x14ac:dyDescent="0.25">
      <c r="A3815" s="199">
        <v>3812</v>
      </c>
      <c r="B3815" s="199" t="s">
        <v>60715</v>
      </c>
      <c r="C3815" s="199" t="s">
        <v>60714</v>
      </c>
      <c r="D3815" s="199">
        <v>668.81880149796098</v>
      </c>
      <c r="E3815" s="199">
        <v>-0.68746275740964002</v>
      </c>
      <c r="F3815" s="199">
        <v>0.30370655357758097</v>
      </c>
      <c r="G3815" s="199">
        <v>-2.26357564336862</v>
      </c>
      <c r="H3815" s="199">
        <v>2.3600227306996801E-2</v>
      </c>
      <c r="I3815" s="199">
        <v>0.31942889024952797</v>
      </c>
    </row>
    <row r="3816" spans="1:9" x14ac:dyDescent="0.25">
      <c r="A3816" s="199">
        <v>3813</v>
      </c>
      <c r="B3816" s="199" t="s">
        <v>60713</v>
      </c>
      <c r="C3816" s="199" t="s">
        <v>60712</v>
      </c>
      <c r="D3816" s="199">
        <v>1238.3102780525001</v>
      </c>
      <c r="E3816" s="199">
        <v>5.9773321100823298E-2</v>
      </c>
      <c r="F3816" s="199">
        <v>0.11595463619455</v>
      </c>
      <c r="G3816" s="199">
        <v>0.51548884169266795</v>
      </c>
      <c r="H3816" s="199">
        <v>0.60621146493139</v>
      </c>
      <c r="I3816" s="199">
        <v>0.87557200929037005</v>
      </c>
    </row>
    <row r="3817" spans="1:9" x14ac:dyDescent="0.25">
      <c r="A3817" s="199">
        <v>3814</v>
      </c>
      <c r="B3817" s="199" t="s">
        <v>60711</v>
      </c>
      <c r="C3817" s="199" t="s">
        <v>60710</v>
      </c>
      <c r="D3817" s="199">
        <v>4621.9867853923397</v>
      </c>
      <c r="E3817" s="199">
        <v>0.61985790894003301</v>
      </c>
      <c r="F3817" s="199">
        <v>0.21546583504146399</v>
      </c>
      <c r="G3817" s="199">
        <v>2.8768268937892101</v>
      </c>
      <c r="H3817" s="199">
        <v>4.01695890570084E-3</v>
      </c>
      <c r="I3817" s="199">
        <v>0.176989524493124</v>
      </c>
    </row>
    <row r="3818" spans="1:9" x14ac:dyDescent="0.25">
      <c r="A3818" s="199">
        <v>3815</v>
      </c>
      <c r="B3818" s="199" t="s">
        <v>60709</v>
      </c>
      <c r="C3818" s="199" t="s">
        <v>60708</v>
      </c>
      <c r="D3818" s="199">
        <v>41.291542157727903</v>
      </c>
      <c r="E3818" s="199">
        <v>-0.105336301674396</v>
      </c>
      <c r="F3818" s="199">
        <v>0.28700966715447301</v>
      </c>
      <c r="G3818" s="199">
        <v>-0.367013079101976</v>
      </c>
      <c r="H3818" s="199">
        <v>0.71360926205354402</v>
      </c>
      <c r="I3818" s="199">
        <v>0.91528224178930295</v>
      </c>
    </row>
    <row r="3819" spans="1:9" x14ac:dyDescent="0.25">
      <c r="A3819" s="199">
        <v>3816</v>
      </c>
      <c r="B3819" s="199" t="s">
        <v>60707</v>
      </c>
      <c r="C3819" s="199" t="s">
        <v>60706</v>
      </c>
      <c r="D3819" s="199">
        <v>520.14020534077599</v>
      </c>
      <c r="E3819" s="199">
        <v>0.31823123420072902</v>
      </c>
      <c r="F3819" s="199">
        <v>0.186994869535236</v>
      </c>
      <c r="G3819" s="199">
        <v>1.7018179963529101</v>
      </c>
      <c r="H3819" s="199">
        <v>8.8789491834165998E-2</v>
      </c>
      <c r="I3819" s="199">
        <v>0.49141759582123101</v>
      </c>
    </row>
    <row r="3820" spans="1:9" x14ac:dyDescent="0.25">
      <c r="A3820" s="199">
        <v>3817</v>
      </c>
      <c r="B3820" s="199" t="s">
        <v>60705</v>
      </c>
      <c r="C3820" s="199" t="s">
        <v>60704</v>
      </c>
      <c r="D3820" s="199">
        <v>0.43245825610024902</v>
      </c>
      <c r="E3820" s="199">
        <v>-0.92088410694115796</v>
      </c>
      <c r="F3820" s="199">
        <v>2.6625113934194</v>
      </c>
      <c r="G3820" s="199">
        <v>-0.345870484992926</v>
      </c>
      <c r="H3820" s="199">
        <v>0.72944005082503904</v>
      </c>
      <c r="I3820" s="199" t="s">
        <v>1469</v>
      </c>
    </row>
    <row r="3821" spans="1:9" x14ac:dyDescent="0.25">
      <c r="A3821" s="199">
        <v>3818</v>
      </c>
      <c r="B3821" s="199" t="s">
        <v>60703</v>
      </c>
      <c r="C3821" s="199" t="s">
        <v>60702</v>
      </c>
      <c r="D3821" s="199">
        <v>23.627577085877501</v>
      </c>
      <c r="E3821" s="199">
        <v>-7.0672784167812294E-2</v>
      </c>
      <c r="F3821" s="199">
        <v>0.35566888002328401</v>
      </c>
      <c r="G3821" s="199">
        <v>-0.19870387356685701</v>
      </c>
      <c r="H3821" s="199">
        <v>0.84249439377951396</v>
      </c>
      <c r="I3821" s="199">
        <v>0.95717878696669301</v>
      </c>
    </row>
    <row r="3822" spans="1:9" x14ac:dyDescent="0.25">
      <c r="A3822" s="199">
        <v>3819</v>
      </c>
      <c r="B3822" s="199" t="s">
        <v>60701</v>
      </c>
      <c r="C3822" s="199" t="s">
        <v>60700</v>
      </c>
      <c r="D3822" s="199">
        <v>3351.4377294701198</v>
      </c>
      <c r="E3822" s="199">
        <v>-5.2526116152918897E-2</v>
      </c>
      <c r="F3822" s="199">
        <v>0.18202509857780899</v>
      </c>
      <c r="G3822" s="199">
        <v>-0.28856523942749501</v>
      </c>
      <c r="H3822" s="199">
        <v>0.77291409925802201</v>
      </c>
      <c r="I3822" s="199">
        <v>0.93613006396850895</v>
      </c>
    </row>
    <row r="3823" spans="1:9" x14ac:dyDescent="0.25">
      <c r="A3823" s="199">
        <v>3820</v>
      </c>
      <c r="B3823" s="199" t="s">
        <v>60699</v>
      </c>
      <c r="C3823" s="199" t="s">
        <v>60698</v>
      </c>
      <c r="D3823" s="199">
        <v>14.1040233626515</v>
      </c>
      <c r="E3823" s="199">
        <v>-0.66194623325173496</v>
      </c>
      <c r="F3823" s="199">
        <v>0.49528474114205601</v>
      </c>
      <c r="G3823" s="199">
        <v>-1.3364963187143299</v>
      </c>
      <c r="H3823" s="199">
        <v>0.181387102946821</v>
      </c>
      <c r="I3823" s="199">
        <v>0.61822379258860605</v>
      </c>
    </row>
    <row r="3824" spans="1:9" x14ac:dyDescent="0.25">
      <c r="A3824" s="199">
        <v>3821</v>
      </c>
      <c r="B3824" s="199" t="s">
        <v>60697</v>
      </c>
      <c r="C3824" s="199" t="s">
        <v>60696</v>
      </c>
      <c r="D3824" s="199">
        <v>5293.0712017338001</v>
      </c>
      <c r="E3824" s="199">
        <v>-1.21047508467664E-4</v>
      </c>
      <c r="F3824" s="199">
        <v>0.168154418554881</v>
      </c>
      <c r="G3824" s="199">
        <v>-7.1985921932914902E-4</v>
      </c>
      <c r="H3824" s="199">
        <v>0.99942563549255103</v>
      </c>
      <c r="I3824" s="199">
        <v>0.99996053920991401</v>
      </c>
    </row>
    <row r="3825" spans="1:9" x14ac:dyDescent="0.25">
      <c r="A3825" s="199">
        <v>3822</v>
      </c>
      <c r="B3825" s="199" t="s">
        <v>60695</v>
      </c>
      <c r="C3825" s="199" t="s">
        <v>60694</v>
      </c>
      <c r="D3825" s="199">
        <v>4747.1205611289997</v>
      </c>
      <c r="E3825" s="199">
        <v>-8.4161939565540994E-2</v>
      </c>
      <c r="F3825" s="199">
        <v>0.13375866622076801</v>
      </c>
      <c r="G3825" s="199">
        <v>-0.62920737731215204</v>
      </c>
      <c r="H3825" s="199">
        <v>0.52921329971620601</v>
      </c>
      <c r="I3825" s="199">
        <v>0.84219398525719003</v>
      </c>
    </row>
    <row r="3826" spans="1:9" x14ac:dyDescent="0.25">
      <c r="A3826" s="199">
        <v>3823</v>
      </c>
      <c r="B3826" s="199" t="s">
        <v>60693</v>
      </c>
      <c r="C3826" s="199" t="s">
        <v>60692</v>
      </c>
      <c r="D3826" s="199">
        <v>8899.1859942091505</v>
      </c>
      <c r="E3826" s="199">
        <v>5.0153870814874303E-2</v>
      </c>
      <c r="F3826" s="199">
        <v>0.16148965371740501</v>
      </c>
      <c r="G3826" s="199">
        <v>0.31057017994874198</v>
      </c>
      <c r="H3826" s="199">
        <v>0.75612739981047195</v>
      </c>
      <c r="I3826" s="199">
        <v>0.930621847577497</v>
      </c>
    </row>
    <row r="3827" spans="1:9" x14ac:dyDescent="0.25">
      <c r="A3827" s="199">
        <v>3824</v>
      </c>
      <c r="B3827" s="199" t="s">
        <v>60691</v>
      </c>
      <c r="C3827" s="199" t="s">
        <v>4241</v>
      </c>
      <c r="D3827" s="199">
        <v>32772.147229626098</v>
      </c>
      <c r="E3827" s="199">
        <v>-0.229899351530438</v>
      </c>
      <c r="F3827" s="199">
        <v>0.36725352679614798</v>
      </c>
      <c r="G3827" s="199">
        <v>-0.62599630706350895</v>
      </c>
      <c r="H3827" s="199">
        <v>0.53131736356996495</v>
      </c>
      <c r="I3827" s="199">
        <v>0.84349238653302305</v>
      </c>
    </row>
    <row r="3828" spans="1:9" x14ac:dyDescent="0.25">
      <c r="A3828" s="199">
        <v>3825</v>
      </c>
      <c r="B3828" s="199" t="s">
        <v>60690</v>
      </c>
      <c r="C3828" s="199" t="s">
        <v>60689</v>
      </c>
      <c r="D3828" s="199">
        <v>3184.3992892691199</v>
      </c>
      <c r="E3828" s="199">
        <v>-0.17105136013515099</v>
      </c>
      <c r="F3828" s="199">
        <v>0.334099727134541</v>
      </c>
      <c r="G3828" s="199">
        <v>-0.51197695251714104</v>
      </c>
      <c r="H3828" s="199">
        <v>0.60866713986042298</v>
      </c>
      <c r="I3828" s="199">
        <v>0.87638738166202801</v>
      </c>
    </row>
    <row r="3829" spans="1:9" x14ac:dyDescent="0.25">
      <c r="A3829" s="199">
        <v>3826</v>
      </c>
      <c r="B3829" s="199" t="s">
        <v>60688</v>
      </c>
      <c r="C3829" s="199" t="s">
        <v>60687</v>
      </c>
      <c r="D3829" s="199">
        <v>3.7124374008471799</v>
      </c>
      <c r="E3829" s="199">
        <v>0.210993768577867</v>
      </c>
      <c r="F3829" s="199">
        <v>1.16846531767491</v>
      </c>
      <c r="G3829" s="199">
        <v>0.18057341145368</v>
      </c>
      <c r="H3829" s="199">
        <v>0.85670242735699598</v>
      </c>
      <c r="I3829" s="199">
        <v>0.96201838052081101</v>
      </c>
    </row>
    <row r="3830" spans="1:9" x14ac:dyDescent="0.25">
      <c r="A3830" s="199">
        <v>3827</v>
      </c>
      <c r="B3830" s="199" t="s">
        <v>60686</v>
      </c>
      <c r="C3830" s="199" t="s">
        <v>60685</v>
      </c>
      <c r="D3830" s="199">
        <v>6.6792807107082597</v>
      </c>
      <c r="E3830" s="199">
        <v>0.179873184514555</v>
      </c>
      <c r="F3830" s="199">
        <v>0.57483674870086798</v>
      </c>
      <c r="G3830" s="199">
        <v>0.31291177003048098</v>
      </c>
      <c r="H3830" s="199">
        <v>0.75434769512400002</v>
      </c>
      <c r="I3830" s="199">
        <v>0.93011669822641696</v>
      </c>
    </row>
    <row r="3831" spans="1:9" x14ac:dyDescent="0.25">
      <c r="A3831" s="199">
        <v>3828</v>
      </c>
      <c r="B3831" s="199" t="s">
        <v>60684</v>
      </c>
      <c r="C3831" s="199" t="s">
        <v>60683</v>
      </c>
      <c r="D3831" s="199">
        <v>3871.75825787346</v>
      </c>
      <c r="E3831" s="199">
        <v>-0.421889647117074</v>
      </c>
      <c r="F3831" s="199">
        <v>0.26360000482535501</v>
      </c>
      <c r="G3831" s="199">
        <v>-1.6004918034678799</v>
      </c>
      <c r="H3831" s="199">
        <v>0.10948952381553501</v>
      </c>
      <c r="I3831" s="199">
        <v>0.52729850531995404</v>
      </c>
    </row>
    <row r="3832" spans="1:9" x14ac:dyDescent="0.25">
      <c r="A3832" s="199">
        <v>3829</v>
      </c>
      <c r="B3832" s="199" t="s">
        <v>60682</v>
      </c>
      <c r="C3832" s="199" t="s">
        <v>60681</v>
      </c>
      <c r="D3832" s="199">
        <v>688.54114758284197</v>
      </c>
      <c r="E3832" s="199">
        <v>-0.230927522402957</v>
      </c>
      <c r="F3832" s="199">
        <v>0.107106566350042</v>
      </c>
      <c r="G3832" s="199">
        <v>-2.15605382818684</v>
      </c>
      <c r="H3832" s="199">
        <v>3.1079462234341201E-2</v>
      </c>
      <c r="I3832" s="199">
        <v>0.35226037879212502</v>
      </c>
    </row>
    <row r="3833" spans="1:9" x14ac:dyDescent="0.25">
      <c r="A3833" s="199">
        <v>3830</v>
      </c>
      <c r="B3833" s="199" t="s">
        <v>60680</v>
      </c>
      <c r="C3833" s="199" t="s">
        <v>60679</v>
      </c>
      <c r="D3833" s="199">
        <v>972.004636732123</v>
      </c>
      <c r="E3833" s="199">
        <v>0.223926592516766</v>
      </c>
      <c r="F3833" s="199">
        <v>0.45659409078657398</v>
      </c>
      <c r="G3833" s="199">
        <v>0.49042814402395801</v>
      </c>
      <c r="H3833" s="199">
        <v>0.62383096531738402</v>
      </c>
      <c r="I3833" s="199">
        <v>0.88264488592144696</v>
      </c>
    </row>
    <row r="3834" spans="1:9" x14ac:dyDescent="0.25">
      <c r="A3834" s="199">
        <v>3831</v>
      </c>
      <c r="B3834" s="199" t="s">
        <v>60678</v>
      </c>
      <c r="C3834" s="199" t="s">
        <v>60677</v>
      </c>
      <c r="D3834" s="199">
        <v>446.70966202097202</v>
      </c>
      <c r="E3834" s="199">
        <v>-0.679721776861265</v>
      </c>
      <c r="F3834" s="199">
        <v>0.59672323331056598</v>
      </c>
      <c r="G3834" s="199">
        <v>-1.1390905178774899</v>
      </c>
      <c r="H3834" s="199">
        <v>0.254665401989152</v>
      </c>
      <c r="I3834" s="199">
        <v>0.68631459769861103</v>
      </c>
    </row>
    <row r="3835" spans="1:9" x14ac:dyDescent="0.25">
      <c r="A3835" s="199">
        <v>3832</v>
      </c>
      <c r="B3835" s="199" t="s">
        <v>60676</v>
      </c>
      <c r="C3835" s="199" t="s">
        <v>60675</v>
      </c>
      <c r="D3835" s="199">
        <v>879.74557779116799</v>
      </c>
      <c r="E3835" s="199">
        <v>-0.26989165339705001</v>
      </c>
      <c r="F3835" s="199">
        <v>0.188110896391536</v>
      </c>
      <c r="G3835" s="199">
        <v>-1.4347475801470599</v>
      </c>
      <c r="H3835" s="199">
        <v>0.151359040374655</v>
      </c>
      <c r="I3835" s="199">
        <v>0.58559156377006205</v>
      </c>
    </row>
    <row r="3836" spans="1:9" x14ac:dyDescent="0.25">
      <c r="A3836" s="199">
        <v>3833</v>
      </c>
      <c r="B3836" s="199" t="s">
        <v>60674</v>
      </c>
      <c r="C3836" s="199" t="s">
        <v>60673</v>
      </c>
      <c r="D3836" s="199">
        <v>1564.4382816444499</v>
      </c>
      <c r="E3836" s="199">
        <v>0.20504755846779699</v>
      </c>
      <c r="F3836" s="199">
        <v>0.15875264485940799</v>
      </c>
      <c r="G3836" s="199">
        <v>1.29161664455662</v>
      </c>
      <c r="H3836" s="199">
        <v>0.19648993697573999</v>
      </c>
      <c r="I3836" s="199">
        <v>0.63445004740511302</v>
      </c>
    </row>
    <row r="3837" spans="1:9" x14ac:dyDescent="0.25">
      <c r="A3837" s="199">
        <v>3834</v>
      </c>
      <c r="B3837" s="199" t="s">
        <v>60672</v>
      </c>
      <c r="C3837" s="199" t="s">
        <v>60671</v>
      </c>
      <c r="D3837" s="199">
        <v>8980.8302971312496</v>
      </c>
      <c r="E3837" s="199">
        <v>0.489913660932281</v>
      </c>
      <c r="F3837" s="199">
        <v>0.27782257822960998</v>
      </c>
      <c r="G3837" s="199">
        <v>1.7634047745658199</v>
      </c>
      <c r="H3837" s="199">
        <v>7.7832245111634599E-2</v>
      </c>
      <c r="I3837" s="199">
        <v>0.469731426338451</v>
      </c>
    </row>
    <row r="3838" spans="1:9" x14ac:dyDescent="0.25">
      <c r="A3838" s="199">
        <v>3835</v>
      </c>
      <c r="B3838" s="199" t="s">
        <v>60670</v>
      </c>
      <c r="C3838" s="199" t="s">
        <v>60669</v>
      </c>
      <c r="D3838" s="199">
        <v>4065.3505385701201</v>
      </c>
      <c r="E3838" s="199">
        <v>0.15893743131058399</v>
      </c>
      <c r="F3838" s="199">
        <v>0.15813132765798901</v>
      </c>
      <c r="G3838" s="199">
        <v>1.0050976847189801</v>
      </c>
      <c r="H3838" s="199">
        <v>0.314849814851556</v>
      </c>
      <c r="I3838" s="199">
        <v>0.731281093830491</v>
      </c>
    </row>
    <row r="3839" spans="1:9" x14ac:dyDescent="0.25">
      <c r="A3839" s="199">
        <v>3836</v>
      </c>
      <c r="B3839" s="199" t="s">
        <v>60668</v>
      </c>
      <c r="C3839" s="199" t="s">
        <v>60667</v>
      </c>
      <c r="D3839" s="199">
        <v>6.2686480694307001</v>
      </c>
      <c r="E3839" s="199">
        <v>1.50721641008621</v>
      </c>
      <c r="F3839" s="199">
        <v>0.72541313637715898</v>
      </c>
      <c r="G3839" s="199">
        <v>2.0777352028852301</v>
      </c>
      <c r="H3839" s="199">
        <v>3.77337548171396E-2</v>
      </c>
      <c r="I3839" s="199">
        <v>0.37442209855714698</v>
      </c>
    </row>
    <row r="3840" spans="1:9" x14ac:dyDescent="0.25">
      <c r="A3840" s="199">
        <v>3837</v>
      </c>
      <c r="B3840" s="199" t="s">
        <v>60666</v>
      </c>
      <c r="C3840" s="199" t="s">
        <v>60665</v>
      </c>
      <c r="D3840" s="199">
        <v>404.50270384924301</v>
      </c>
      <c r="E3840" s="199">
        <v>-5.4038173870208497E-2</v>
      </c>
      <c r="F3840" s="199">
        <v>0.187916249496099</v>
      </c>
      <c r="G3840" s="199">
        <v>-0.28756520000326102</v>
      </c>
      <c r="H3840" s="199">
        <v>0.77367958648276003</v>
      </c>
      <c r="I3840" s="199">
        <v>0.93630765536514704</v>
      </c>
    </row>
    <row r="3841" spans="1:9" x14ac:dyDescent="0.25">
      <c r="A3841" s="199">
        <v>3838</v>
      </c>
      <c r="B3841" s="199" t="s">
        <v>60664</v>
      </c>
      <c r="C3841" s="199" t="s">
        <v>60663</v>
      </c>
      <c r="D3841" s="199">
        <v>1.1143373337332301</v>
      </c>
      <c r="E3841" s="199">
        <v>-2.3701237108077802</v>
      </c>
      <c r="F3841" s="199">
        <v>2.9269492676931401</v>
      </c>
      <c r="G3841" s="199">
        <v>-0.80975906790341601</v>
      </c>
      <c r="H3841" s="199">
        <v>0.41807866203626198</v>
      </c>
      <c r="I3841" s="199" t="s">
        <v>1469</v>
      </c>
    </row>
    <row r="3842" spans="1:9" x14ac:dyDescent="0.25">
      <c r="A3842" s="199">
        <v>3839</v>
      </c>
      <c r="B3842" s="199" t="s">
        <v>60662</v>
      </c>
      <c r="C3842" s="199" t="s">
        <v>60661</v>
      </c>
      <c r="D3842" s="199">
        <v>1370.1009166900401</v>
      </c>
      <c r="E3842" s="199">
        <v>0.27523008283891998</v>
      </c>
      <c r="F3842" s="199">
        <v>0.34349596451864101</v>
      </c>
      <c r="G3842" s="199">
        <v>0.80126147398737302</v>
      </c>
      <c r="H3842" s="199">
        <v>0.42298028931290699</v>
      </c>
      <c r="I3842" s="199">
        <v>0.79292130222150803</v>
      </c>
    </row>
    <row r="3843" spans="1:9" x14ac:dyDescent="0.25">
      <c r="A3843" s="199">
        <v>3840</v>
      </c>
      <c r="B3843" s="199" t="s">
        <v>60660</v>
      </c>
      <c r="C3843" s="199" t="s">
        <v>60659</v>
      </c>
      <c r="D3843" s="199">
        <v>1.77339496632219</v>
      </c>
      <c r="E3843" s="199">
        <v>-0.17417128191811099</v>
      </c>
      <c r="F3843" s="199">
        <v>0.57125128121776603</v>
      </c>
      <c r="G3843" s="199">
        <v>-0.304894339224625</v>
      </c>
      <c r="H3843" s="199">
        <v>0.76044662727232804</v>
      </c>
      <c r="I3843" s="199" t="s">
        <v>1469</v>
      </c>
    </row>
    <row r="3844" spans="1:9" x14ac:dyDescent="0.25">
      <c r="A3844" s="199">
        <v>3841</v>
      </c>
      <c r="B3844" s="199" t="s">
        <v>60658</v>
      </c>
      <c r="C3844" s="199" t="s">
        <v>60657</v>
      </c>
      <c r="D3844" s="199">
        <v>1.3045753386386001</v>
      </c>
      <c r="E3844" s="199">
        <v>0.103565061411392</v>
      </c>
      <c r="F3844" s="199">
        <v>0.45150410982720801</v>
      </c>
      <c r="G3844" s="199">
        <v>0.22937789304072301</v>
      </c>
      <c r="H3844" s="199">
        <v>0.81857521694451396</v>
      </c>
      <c r="I3844" s="199" t="s">
        <v>1469</v>
      </c>
    </row>
    <row r="3845" spans="1:9" x14ac:dyDescent="0.25">
      <c r="A3845" s="199">
        <v>3842</v>
      </c>
      <c r="B3845" s="199" t="s">
        <v>60656</v>
      </c>
      <c r="C3845" s="199" t="s">
        <v>60655</v>
      </c>
      <c r="D3845" s="199">
        <v>121.72585418602399</v>
      </c>
      <c r="E3845" s="199">
        <v>0.62053119430498005</v>
      </c>
      <c r="F3845" s="199">
        <v>0.43174064527622402</v>
      </c>
      <c r="G3845" s="199">
        <v>1.4372776830126099</v>
      </c>
      <c r="H3845" s="199">
        <v>0.15063910746197201</v>
      </c>
      <c r="I3845" s="199">
        <v>0.58425767871359702</v>
      </c>
    </row>
    <row r="3846" spans="1:9" x14ac:dyDescent="0.25">
      <c r="A3846" s="199">
        <v>3843</v>
      </c>
      <c r="B3846" s="199" t="s">
        <v>60654</v>
      </c>
      <c r="C3846" s="199" t="s">
        <v>60653</v>
      </c>
      <c r="D3846" s="199">
        <v>2267.2508142319002</v>
      </c>
      <c r="E3846" s="199">
        <v>-0.20124872290017001</v>
      </c>
      <c r="F3846" s="199">
        <v>0.122676888952045</v>
      </c>
      <c r="G3846" s="199">
        <v>-1.64047788152535</v>
      </c>
      <c r="H3846" s="199">
        <v>0.10090584370453699</v>
      </c>
      <c r="I3846" s="199">
        <v>0.51402066801213397</v>
      </c>
    </row>
    <row r="3847" spans="1:9" x14ac:dyDescent="0.25">
      <c r="A3847" s="199">
        <v>3844</v>
      </c>
      <c r="B3847" s="199" t="s">
        <v>60652</v>
      </c>
      <c r="C3847" s="199" t="s">
        <v>60651</v>
      </c>
      <c r="D3847" s="199">
        <v>378.87332767743999</v>
      </c>
      <c r="E3847" s="199">
        <v>-1.9037409995032801E-2</v>
      </c>
      <c r="F3847" s="199">
        <v>0.21204552736130799</v>
      </c>
      <c r="G3847" s="199">
        <v>-8.97798233800738E-2</v>
      </c>
      <c r="H3847" s="199">
        <v>0.92846218204042796</v>
      </c>
      <c r="I3847" s="199">
        <v>0.981769940640557</v>
      </c>
    </row>
    <row r="3848" spans="1:9" x14ac:dyDescent="0.25">
      <c r="A3848" s="199">
        <v>3845</v>
      </c>
      <c r="B3848" s="199" t="s">
        <v>60650</v>
      </c>
      <c r="C3848" s="199" t="s">
        <v>60649</v>
      </c>
      <c r="D3848" s="199">
        <v>209.069431482303</v>
      </c>
      <c r="E3848" s="199">
        <v>-0.29563808617708598</v>
      </c>
      <c r="F3848" s="199">
        <v>0.26290117922518103</v>
      </c>
      <c r="G3848" s="199">
        <v>-1.1245217197138</v>
      </c>
      <c r="H3848" s="199">
        <v>0.26079176164684498</v>
      </c>
      <c r="I3848" s="199">
        <v>0.69066798783018402</v>
      </c>
    </row>
    <row r="3849" spans="1:9" x14ac:dyDescent="0.25">
      <c r="A3849" s="199">
        <v>3846</v>
      </c>
      <c r="B3849" s="199" t="s">
        <v>60648</v>
      </c>
      <c r="C3849" s="199" t="s">
        <v>60647</v>
      </c>
      <c r="D3849" s="199">
        <v>33.231190780229497</v>
      </c>
      <c r="E3849" s="199">
        <v>-0.47623663418220802</v>
      </c>
      <c r="F3849" s="199">
        <v>0.44400621288912101</v>
      </c>
      <c r="G3849" s="199">
        <v>-1.0725900231966701</v>
      </c>
      <c r="H3849" s="199">
        <v>0.28345510304948401</v>
      </c>
      <c r="I3849" s="199">
        <v>0.70799044997265403</v>
      </c>
    </row>
    <row r="3850" spans="1:9" x14ac:dyDescent="0.25">
      <c r="A3850" s="199">
        <v>3847</v>
      </c>
      <c r="B3850" s="199" t="s">
        <v>60646</v>
      </c>
      <c r="C3850" s="199" t="s">
        <v>60645</v>
      </c>
      <c r="D3850" s="199">
        <v>5.2703377488235397</v>
      </c>
      <c r="E3850" s="199">
        <v>1.5523562993223801</v>
      </c>
      <c r="F3850" s="199">
        <v>0.78025743348960896</v>
      </c>
      <c r="G3850" s="199">
        <v>1.9895437488876599</v>
      </c>
      <c r="H3850" s="199">
        <v>4.66412179428859E-2</v>
      </c>
      <c r="I3850" s="199">
        <v>0.39637252797635297</v>
      </c>
    </row>
    <row r="3851" spans="1:9" x14ac:dyDescent="0.25">
      <c r="A3851" s="199">
        <v>3848</v>
      </c>
      <c r="B3851" s="199" t="s">
        <v>60644</v>
      </c>
      <c r="C3851" s="199" t="s">
        <v>60643</v>
      </c>
      <c r="D3851" s="199">
        <v>807.18738165265802</v>
      </c>
      <c r="E3851" s="199">
        <v>-0.12600468448187399</v>
      </c>
      <c r="F3851" s="199">
        <v>0.17494638184630401</v>
      </c>
      <c r="G3851" s="199">
        <v>-0.72024744468607205</v>
      </c>
      <c r="H3851" s="199">
        <v>0.47137265681380103</v>
      </c>
      <c r="I3851" s="199">
        <v>0.81565634530173003</v>
      </c>
    </row>
    <row r="3852" spans="1:9" x14ac:dyDescent="0.25">
      <c r="A3852" s="199">
        <v>3849</v>
      </c>
      <c r="B3852" s="199" t="s">
        <v>60642</v>
      </c>
      <c r="C3852" s="199" t="s">
        <v>60641</v>
      </c>
      <c r="D3852" s="199">
        <v>1384.4538342068599</v>
      </c>
      <c r="E3852" s="199">
        <v>8.0259865059754604E-2</v>
      </c>
      <c r="F3852" s="199">
        <v>8.9650281243922395E-2</v>
      </c>
      <c r="G3852" s="199">
        <v>0.89525502816195102</v>
      </c>
      <c r="H3852" s="199">
        <v>0.37065077466604002</v>
      </c>
      <c r="I3852" s="199">
        <v>0.76457632325145497</v>
      </c>
    </row>
    <row r="3853" spans="1:9" x14ac:dyDescent="0.25">
      <c r="A3853" s="199">
        <v>3850</v>
      </c>
      <c r="B3853" s="199" t="s">
        <v>60640</v>
      </c>
      <c r="C3853" s="199" t="s">
        <v>60639</v>
      </c>
      <c r="D3853" s="199">
        <v>1.53088886705477</v>
      </c>
      <c r="E3853" s="199">
        <v>-1.1533390148023199</v>
      </c>
      <c r="F3853" s="199">
        <v>0.87694052357748997</v>
      </c>
      <c r="G3853" s="199">
        <v>-1.3151849912206801</v>
      </c>
      <c r="H3853" s="199">
        <v>0.18844773805182</v>
      </c>
      <c r="I3853" s="199" t="s">
        <v>1469</v>
      </c>
    </row>
    <row r="3854" spans="1:9" x14ac:dyDescent="0.25">
      <c r="A3854" s="199">
        <v>3851</v>
      </c>
      <c r="B3854" s="199" t="s">
        <v>60638</v>
      </c>
      <c r="C3854" s="199" t="s">
        <v>60637</v>
      </c>
      <c r="D3854" s="199">
        <v>1883.7218376434901</v>
      </c>
      <c r="E3854" s="199">
        <v>-9.6244742425828395E-2</v>
      </c>
      <c r="F3854" s="199">
        <v>0.14777968576779199</v>
      </c>
      <c r="G3854" s="199">
        <v>-0.65127180319667599</v>
      </c>
      <c r="H3854" s="199">
        <v>0.514871046742153</v>
      </c>
      <c r="I3854" s="199">
        <v>0.833785150840197</v>
      </c>
    </row>
    <row r="3855" spans="1:9" x14ac:dyDescent="0.25">
      <c r="A3855" s="199">
        <v>3852</v>
      </c>
      <c r="B3855" s="199" t="s">
        <v>60636</v>
      </c>
      <c r="C3855" s="199" t="s">
        <v>60635</v>
      </c>
      <c r="D3855" s="199">
        <v>3898.1820106666601</v>
      </c>
      <c r="E3855" s="199">
        <v>8.5271655969043403E-2</v>
      </c>
      <c r="F3855" s="199">
        <v>0.20062701495558399</v>
      </c>
      <c r="G3855" s="199">
        <v>0.42502579220411302</v>
      </c>
      <c r="H3855" s="199">
        <v>0.67081787274599203</v>
      </c>
      <c r="I3855" s="199">
        <v>0.89992686786547205</v>
      </c>
    </row>
    <row r="3856" spans="1:9" x14ac:dyDescent="0.25">
      <c r="A3856" s="199">
        <v>3853</v>
      </c>
      <c r="B3856" s="199" t="s">
        <v>60634</v>
      </c>
      <c r="C3856" s="199" t="s">
        <v>60633</v>
      </c>
      <c r="D3856" s="199">
        <v>3.3517386500041</v>
      </c>
      <c r="E3856" s="199">
        <v>-2.4664541708924901</v>
      </c>
      <c r="F3856" s="199">
        <v>1.30198303760215</v>
      </c>
      <c r="G3856" s="199">
        <v>-1.89438272209362</v>
      </c>
      <c r="H3856" s="199">
        <v>5.81742281049605E-2</v>
      </c>
      <c r="I3856" s="199">
        <v>0.42852140468142103</v>
      </c>
    </row>
    <row r="3857" spans="1:9" x14ac:dyDescent="0.25">
      <c r="A3857" s="199">
        <v>3854</v>
      </c>
      <c r="B3857" s="199" t="s">
        <v>60632</v>
      </c>
      <c r="C3857" s="199" t="s">
        <v>60631</v>
      </c>
      <c r="D3857" s="199">
        <v>3191.9100879859802</v>
      </c>
      <c r="E3857" s="199">
        <v>9.9678448495340993E-2</v>
      </c>
      <c r="F3857" s="199">
        <v>0.16244488375286201</v>
      </c>
      <c r="G3857" s="199">
        <v>0.61361396057870499</v>
      </c>
      <c r="H3857" s="199">
        <v>0.53947045603451704</v>
      </c>
      <c r="I3857" s="199">
        <v>0.84667253802030396</v>
      </c>
    </row>
    <row r="3858" spans="1:9" x14ac:dyDescent="0.25">
      <c r="A3858" s="199">
        <v>3855</v>
      </c>
      <c r="B3858" s="199" t="s">
        <v>60630</v>
      </c>
      <c r="C3858" s="199" t="s">
        <v>60629</v>
      </c>
      <c r="D3858" s="199">
        <v>19.469994820085301</v>
      </c>
      <c r="E3858" s="199">
        <v>-0.26615377127503398</v>
      </c>
      <c r="F3858" s="199">
        <v>0.39684260093879498</v>
      </c>
      <c r="G3858" s="199">
        <v>-0.67067842677526301</v>
      </c>
      <c r="H3858" s="199">
        <v>0.50242540888179599</v>
      </c>
      <c r="I3858" s="199">
        <v>0.82863270760247698</v>
      </c>
    </row>
    <row r="3859" spans="1:9" x14ac:dyDescent="0.25">
      <c r="A3859" s="199">
        <v>3856</v>
      </c>
      <c r="B3859" s="199" t="s">
        <v>60628</v>
      </c>
      <c r="C3859" s="199" t="s">
        <v>60627</v>
      </c>
      <c r="D3859" s="199">
        <v>3.9491971508677599</v>
      </c>
      <c r="E3859" s="199">
        <v>-0.30373141638303802</v>
      </c>
      <c r="F3859" s="199">
        <v>0.55561608897664105</v>
      </c>
      <c r="G3859" s="199">
        <v>-0.54665698565796395</v>
      </c>
      <c r="H3859" s="199">
        <v>0.58461441100332301</v>
      </c>
      <c r="I3859" s="199">
        <v>0.866535517843112</v>
      </c>
    </row>
    <row r="3860" spans="1:9" x14ac:dyDescent="0.25">
      <c r="A3860" s="199">
        <v>3857</v>
      </c>
      <c r="B3860" s="199" t="s">
        <v>60626</v>
      </c>
      <c r="C3860" s="199" t="s">
        <v>60625</v>
      </c>
      <c r="D3860" s="199">
        <v>2060.8814376013202</v>
      </c>
      <c r="E3860" s="199">
        <v>-0.156188666957355</v>
      </c>
      <c r="F3860" s="199">
        <v>0.12806086492891899</v>
      </c>
      <c r="G3860" s="199">
        <v>-1.2196440110259199</v>
      </c>
      <c r="H3860" s="199">
        <v>0.22259985475080099</v>
      </c>
      <c r="I3860" s="199">
        <v>0.65959086101819397</v>
      </c>
    </row>
    <row r="3861" spans="1:9" x14ac:dyDescent="0.25">
      <c r="A3861" s="199">
        <v>3858</v>
      </c>
      <c r="B3861" s="199" t="s">
        <v>60624</v>
      </c>
      <c r="C3861" s="199" t="s">
        <v>60623</v>
      </c>
      <c r="D3861" s="199">
        <v>51.159092748290398</v>
      </c>
      <c r="E3861" s="199">
        <v>0.440533713583799</v>
      </c>
      <c r="F3861" s="199">
        <v>0.36407473256901302</v>
      </c>
      <c r="G3861" s="199">
        <v>1.2100090288476499</v>
      </c>
      <c r="H3861" s="199">
        <v>0.22627542835466499</v>
      </c>
      <c r="I3861" s="199">
        <v>0.66264763876356703</v>
      </c>
    </row>
    <row r="3862" spans="1:9" x14ac:dyDescent="0.25">
      <c r="A3862" s="199">
        <v>3859</v>
      </c>
      <c r="B3862" s="199" t="s">
        <v>60622</v>
      </c>
      <c r="C3862" s="199" t="s">
        <v>60621</v>
      </c>
      <c r="D3862" s="199">
        <v>48.524250587743801</v>
      </c>
      <c r="E3862" s="199">
        <v>0.49924209204772402</v>
      </c>
      <c r="F3862" s="199">
        <v>0.363246177230378</v>
      </c>
      <c r="G3862" s="199">
        <v>1.3743904914685301</v>
      </c>
      <c r="H3862" s="199">
        <v>0.169320486491989</v>
      </c>
      <c r="I3862" s="199">
        <v>0.60609927781294703</v>
      </c>
    </row>
    <row r="3863" spans="1:9" x14ac:dyDescent="0.25">
      <c r="A3863" s="199">
        <v>3860</v>
      </c>
      <c r="B3863" s="199" t="s">
        <v>60620</v>
      </c>
      <c r="C3863" s="199" t="s">
        <v>60619</v>
      </c>
      <c r="D3863" s="199">
        <v>813.54417941870304</v>
      </c>
      <c r="E3863" s="199">
        <v>-4.4935224696645598E-2</v>
      </c>
      <c r="F3863" s="199">
        <v>0.32033744221940802</v>
      </c>
      <c r="G3863" s="199">
        <v>-0.14027465657875901</v>
      </c>
      <c r="H3863" s="199">
        <v>0.88844298744389105</v>
      </c>
      <c r="I3863" s="199">
        <v>0.97071405934953903</v>
      </c>
    </row>
    <row r="3864" spans="1:9" x14ac:dyDescent="0.25">
      <c r="A3864" s="199">
        <v>3861</v>
      </c>
      <c r="B3864" s="199" t="s">
        <v>60618</v>
      </c>
      <c r="C3864" s="199" t="s">
        <v>60617</v>
      </c>
      <c r="D3864" s="199">
        <v>7923.57054259695</v>
      </c>
      <c r="E3864" s="199">
        <v>0.146308661605974</v>
      </c>
      <c r="F3864" s="199">
        <v>0.31349355035515503</v>
      </c>
      <c r="G3864" s="199">
        <v>0.46670389690704001</v>
      </c>
      <c r="H3864" s="199">
        <v>0.64071174130783604</v>
      </c>
      <c r="I3864" s="199">
        <v>0.88895608615396404</v>
      </c>
    </row>
    <row r="3865" spans="1:9" x14ac:dyDescent="0.25">
      <c r="A3865" s="199">
        <v>3862</v>
      </c>
      <c r="B3865" s="199" t="s">
        <v>60616</v>
      </c>
      <c r="C3865" s="199" t="s">
        <v>60615</v>
      </c>
      <c r="D3865" s="199">
        <v>487.685239850198</v>
      </c>
      <c r="E3865" s="199">
        <v>0.35347132240546703</v>
      </c>
      <c r="F3865" s="199">
        <v>0.52318182671487401</v>
      </c>
      <c r="G3865" s="199">
        <v>0.67561850270098001</v>
      </c>
      <c r="H3865" s="199">
        <v>0.49928289096113998</v>
      </c>
      <c r="I3865" s="199">
        <v>0.82780294396183196</v>
      </c>
    </row>
    <row r="3866" spans="1:9" x14ac:dyDescent="0.25">
      <c r="A3866" s="199">
        <v>3863</v>
      </c>
      <c r="B3866" s="199" t="s">
        <v>60614</v>
      </c>
      <c r="C3866" s="199" t="s">
        <v>60613</v>
      </c>
      <c r="D3866" s="199">
        <v>703.603043004146</v>
      </c>
      <c r="E3866" s="199">
        <v>-0.52918631789033199</v>
      </c>
      <c r="F3866" s="199">
        <v>0.33880591026763901</v>
      </c>
      <c r="G3866" s="199">
        <v>-1.5619158398751101</v>
      </c>
      <c r="H3866" s="199">
        <v>0.11830781643329399</v>
      </c>
      <c r="I3866" s="199">
        <v>0.54375422405626295</v>
      </c>
    </row>
    <row r="3867" spans="1:9" x14ac:dyDescent="0.25">
      <c r="A3867" s="199">
        <v>3864</v>
      </c>
      <c r="B3867" s="199" t="s">
        <v>60612</v>
      </c>
      <c r="C3867" s="199" t="s">
        <v>60611</v>
      </c>
      <c r="D3867" s="199">
        <v>2284.1082670869</v>
      </c>
      <c r="E3867" s="199">
        <v>0.164520548378918</v>
      </c>
      <c r="F3867" s="199">
        <v>0.21629773464427701</v>
      </c>
      <c r="G3867" s="199">
        <v>0.76062076493537301</v>
      </c>
      <c r="H3867" s="199">
        <v>0.44688361339530902</v>
      </c>
      <c r="I3867" s="199">
        <v>0.80375310028838198</v>
      </c>
    </row>
    <row r="3868" spans="1:9" x14ac:dyDescent="0.25">
      <c r="A3868" s="199">
        <v>3865</v>
      </c>
      <c r="B3868" s="199" t="s">
        <v>60610</v>
      </c>
      <c r="C3868" s="199" t="s">
        <v>60609</v>
      </c>
      <c r="D3868" s="199">
        <v>1884.01116510357</v>
      </c>
      <c r="E3868" s="199">
        <v>-4.2751991804073103E-2</v>
      </c>
      <c r="F3868" s="199">
        <v>9.8061669346146796E-2</v>
      </c>
      <c r="G3868" s="199">
        <v>-0.43597046724916899</v>
      </c>
      <c r="H3868" s="199">
        <v>0.66285815689466898</v>
      </c>
      <c r="I3868" s="199">
        <v>0.89679085896368504</v>
      </c>
    </row>
    <row r="3869" spans="1:9" x14ac:dyDescent="0.25">
      <c r="A3869" s="199">
        <v>3866</v>
      </c>
      <c r="B3869" s="199" t="s">
        <v>60608</v>
      </c>
      <c r="C3869" s="199" t="s">
        <v>60607</v>
      </c>
      <c r="D3869" s="199">
        <v>15602.596475332501</v>
      </c>
      <c r="E3869" s="199">
        <v>-0.29915215410909601</v>
      </c>
      <c r="F3869" s="199">
        <v>0.27186493051245703</v>
      </c>
      <c r="G3869" s="199">
        <v>-1.1003705168783799</v>
      </c>
      <c r="H3869" s="199">
        <v>0.27117071897290801</v>
      </c>
      <c r="I3869" s="199">
        <v>0.69923706826480403</v>
      </c>
    </row>
    <row r="3870" spans="1:9" x14ac:dyDescent="0.25">
      <c r="A3870" s="199">
        <v>3867</v>
      </c>
      <c r="B3870" s="199" t="s">
        <v>60606</v>
      </c>
      <c r="C3870" s="199" t="s">
        <v>60605</v>
      </c>
      <c r="D3870" s="199">
        <v>8046.9455930969398</v>
      </c>
      <c r="E3870" s="199">
        <v>0.11618542693881399</v>
      </c>
      <c r="F3870" s="199">
        <v>0.153149581561798</v>
      </c>
      <c r="G3870" s="199">
        <v>0.75864018532712696</v>
      </c>
      <c r="H3870" s="199">
        <v>0.44806782694386699</v>
      </c>
      <c r="I3870" s="199">
        <v>0.80406982016713502</v>
      </c>
    </row>
    <row r="3871" spans="1:9" x14ac:dyDescent="0.25">
      <c r="A3871" s="199">
        <v>3868</v>
      </c>
      <c r="B3871" s="199" t="s">
        <v>60604</v>
      </c>
      <c r="C3871" s="199" t="s">
        <v>60603</v>
      </c>
      <c r="D3871" s="199">
        <v>0.29738183804014501</v>
      </c>
      <c r="E3871" s="199">
        <v>-1.29668187776382</v>
      </c>
      <c r="F3871" s="199">
        <v>1.33303946120142</v>
      </c>
      <c r="G3871" s="199">
        <v>-0.97272580107656903</v>
      </c>
      <c r="H3871" s="199">
        <v>0.33068959842387002</v>
      </c>
      <c r="I3871" s="199" t="s">
        <v>1469</v>
      </c>
    </row>
    <row r="3872" spans="1:9" x14ac:dyDescent="0.25">
      <c r="A3872" s="199">
        <v>3869</v>
      </c>
      <c r="B3872" s="199" t="s">
        <v>60602</v>
      </c>
      <c r="C3872" s="199" t="s">
        <v>60601</v>
      </c>
      <c r="D3872" s="199">
        <v>493.71416941895598</v>
      </c>
      <c r="E3872" s="199">
        <v>-0.609895659963823</v>
      </c>
      <c r="F3872" s="199">
        <v>0.29009285825778303</v>
      </c>
      <c r="G3872" s="199">
        <v>-2.1024152873899999</v>
      </c>
      <c r="H3872" s="199">
        <v>3.55169131970067E-2</v>
      </c>
      <c r="I3872" s="199">
        <v>0.367554021528535</v>
      </c>
    </row>
    <row r="3873" spans="1:9" x14ac:dyDescent="0.25">
      <c r="A3873" s="199">
        <v>3870</v>
      </c>
      <c r="B3873" s="199" t="s">
        <v>60600</v>
      </c>
      <c r="C3873" s="199" t="s">
        <v>60599</v>
      </c>
      <c r="D3873" s="199">
        <v>3.1604404606310501</v>
      </c>
      <c r="E3873" s="199">
        <v>0.39969571965359302</v>
      </c>
      <c r="F3873" s="199">
        <v>0.80344301128431905</v>
      </c>
      <c r="G3873" s="199">
        <v>0.49747861894357798</v>
      </c>
      <c r="H3873" s="199">
        <v>0.61885157683399505</v>
      </c>
      <c r="I3873" s="199">
        <v>0.88176162338923003</v>
      </c>
    </row>
    <row r="3874" spans="1:9" x14ac:dyDescent="0.25">
      <c r="A3874" s="199">
        <v>3871</v>
      </c>
      <c r="B3874" s="199" t="s">
        <v>60598</v>
      </c>
      <c r="C3874" s="199" t="s">
        <v>60597</v>
      </c>
      <c r="D3874" s="199">
        <v>140.22414519185801</v>
      </c>
      <c r="E3874" s="199">
        <v>0.349563803862046</v>
      </c>
      <c r="F3874" s="199">
        <v>0.53062738404611898</v>
      </c>
      <c r="G3874" s="199">
        <v>0.65877452685642801</v>
      </c>
      <c r="H3874" s="199">
        <v>0.51004056721306001</v>
      </c>
      <c r="I3874" s="199">
        <v>0.83204566129813595</v>
      </c>
    </row>
    <row r="3875" spans="1:9" x14ac:dyDescent="0.25">
      <c r="A3875" s="199">
        <v>3872</v>
      </c>
      <c r="B3875" s="199" t="s">
        <v>60596</v>
      </c>
      <c r="C3875" s="199" t="s">
        <v>60595</v>
      </c>
      <c r="D3875" s="199">
        <v>7925.6133142271801</v>
      </c>
      <c r="E3875" s="199">
        <v>0.276397466857007</v>
      </c>
      <c r="F3875" s="199">
        <v>0.244352081632811</v>
      </c>
      <c r="G3875" s="199">
        <v>1.13114431033312</v>
      </c>
      <c r="H3875" s="199">
        <v>0.257994356889021</v>
      </c>
      <c r="I3875" s="199">
        <v>0.68915668644184902</v>
      </c>
    </row>
    <row r="3876" spans="1:9" x14ac:dyDescent="0.25">
      <c r="A3876" s="199">
        <v>3873</v>
      </c>
      <c r="B3876" s="199" t="s">
        <v>60594</v>
      </c>
      <c r="C3876" s="199" t="s">
        <v>60593</v>
      </c>
      <c r="D3876" s="199">
        <v>2485.24939149382</v>
      </c>
      <c r="E3876" s="199">
        <v>-6.3149250405711399E-2</v>
      </c>
      <c r="F3876" s="199">
        <v>0.107589636618366</v>
      </c>
      <c r="G3876" s="199">
        <v>-0.58694547533151398</v>
      </c>
      <c r="H3876" s="199">
        <v>0.55724032667329204</v>
      </c>
      <c r="I3876" s="199">
        <v>0.85371023537833901</v>
      </c>
    </row>
    <row r="3877" spans="1:9" x14ac:dyDescent="0.25">
      <c r="A3877" s="199">
        <v>3874</v>
      </c>
      <c r="B3877" s="199" t="s">
        <v>60592</v>
      </c>
      <c r="C3877" s="199" t="s">
        <v>60591</v>
      </c>
      <c r="D3877" s="199">
        <v>4794.7735011153</v>
      </c>
      <c r="E3877" s="199">
        <v>7.0374784556699904E-2</v>
      </c>
      <c r="F3877" s="199">
        <v>7.7483572354085803E-2</v>
      </c>
      <c r="G3877" s="199">
        <v>0.90825425852979502</v>
      </c>
      <c r="H3877" s="199">
        <v>0.36374390329688699</v>
      </c>
      <c r="I3877" s="199">
        <v>0.761158525794009</v>
      </c>
    </row>
    <row r="3878" spans="1:9" x14ac:dyDescent="0.25">
      <c r="A3878" s="199">
        <v>3875</v>
      </c>
      <c r="B3878" s="199" t="s">
        <v>60590</v>
      </c>
      <c r="C3878" s="199" t="s">
        <v>60589</v>
      </c>
      <c r="D3878" s="199">
        <v>158.45536514415301</v>
      </c>
      <c r="E3878" s="199">
        <v>6.6421481578769898E-2</v>
      </c>
      <c r="F3878" s="199">
        <v>0.26534430614045201</v>
      </c>
      <c r="G3878" s="199">
        <v>0.25032186499457698</v>
      </c>
      <c r="H3878" s="199">
        <v>0.80233844878996696</v>
      </c>
      <c r="I3878" s="199">
        <v>0.94472940415589002</v>
      </c>
    </row>
    <row r="3879" spans="1:9" x14ac:dyDescent="0.25">
      <c r="A3879" s="199">
        <v>3876</v>
      </c>
      <c r="B3879" s="199" t="s">
        <v>60588</v>
      </c>
      <c r="C3879" s="199" t="s">
        <v>60587</v>
      </c>
      <c r="D3879" s="199">
        <v>1168.5774742011999</v>
      </c>
      <c r="E3879" s="199">
        <v>0.201103736024908</v>
      </c>
      <c r="F3879" s="199">
        <v>0.18030500826951401</v>
      </c>
      <c r="G3879" s="199">
        <v>1.11535302294157</v>
      </c>
      <c r="H3879" s="199">
        <v>0.26469917198764997</v>
      </c>
      <c r="I3879" s="199">
        <v>0.69380362497046399</v>
      </c>
    </row>
    <row r="3880" spans="1:9" x14ac:dyDescent="0.25">
      <c r="A3880" s="199">
        <v>3877</v>
      </c>
      <c r="B3880" s="199" t="s">
        <v>60586</v>
      </c>
      <c r="C3880" s="199" t="s">
        <v>60585</v>
      </c>
      <c r="D3880" s="199">
        <v>2497.4463052683</v>
      </c>
      <c r="E3880" s="199">
        <v>-0.17061538488709299</v>
      </c>
      <c r="F3880" s="199">
        <v>0.34793325483666798</v>
      </c>
      <c r="G3880" s="199">
        <v>-0.49036814537083001</v>
      </c>
      <c r="H3880" s="199">
        <v>0.62387341356331905</v>
      </c>
      <c r="I3880" s="199">
        <v>0.88264488592144696</v>
      </c>
    </row>
    <row r="3881" spans="1:9" x14ac:dyDescent="0.25">
      <c r="A3881" s="199">
        <v>3878</v>
      </c>
      <c r="B3881" s="199" t="s">
        <v>60584</v>
      </c>
      <c r="C3881" s="199" t="s">
        <v>60583</v>
      </c>
      <c r="D3881" s="199">
        <v>437.30537701069699</v>
      </c>
      <c r="E3881" s="199">
        <v>-0.40133627758516199</v>
      </c>
      <c r="F3881" s="199">
        <v>0.29650002782767998</v>
      </c>
      <c r="G3881" s="199">
        <v>-1.3535792240073901</v>
      </c>
      <c r="H3881" s="199">
        <v>0.17587065891579701</v>
      </c>
      <c r="I3881" s="199">
        <v>0.61285096304864795</v>
      </c>
    </row>
    <row r="3882" spans="1:9" x14ac:dyDescent="0.25">
      <c r="A3882" s="199">
        <v>3879</v>
      </c>
      <c r="B3882" s="199" t="s">
        <v>60582</v>
      </c>
      <c r="C3882" s="199" t="s">
        <v>60581</v>
      </c>
      <c r="D3882" s="199">
        <v>253.27164507246599</v>
      </c>
      <c r="E3882" s="199">
        <v>0.66318588806603695</v>
      </c>
      <c r="F3882" s="199">
        <v>0.50581270852373905</v>
      </c>
      <c r="G3882" s="199">
        <v>1.3111293506278401</v>
      </c>
      <c r="H3882" s="199">
        <v>0.189814066144328</v>
      </c>
      <c r="I3882" s="199">
        <v>0.62683835652900799</v>
      </c>
    </row>
    <row r="3883" spans="1:9" x14ac:dyDescent="0.25">
      <c r="A3883" s="199">
        <v>3880</v>
      </c>
      <c r="B3883" s="199" t="s">
        <v>60580</v>
      </c>
      <c r="C3883" s="199" t="s">
        <v>60579</v>
      </c>
      <c r="D3883" s="199">
        <v>659.16277174707102</v>
      </c>
      <c r="E3883" s="199">
        <v>-2.3730911294562399E-2</v>
      </c>
      <c r="F3883" s="199">
        <v>0.54397053855590605</v>
      </c>
      <c r="G3883" s="199">
        <v>-4.3625361324827402E-2</v>
      </c>
      <c r="H3883" s="199">
        <v>0.96520303552502096</v>
      </c>
      <c r="I3883" s="199">
        <v>0.99125560088527498</v>
      </c>
    </row>
    <row r="3884" spans="1:9" x14ac:dyDescent="0.25">
      <c r="A3884" s="199">
        <v>3881</v>
      </c>
      <c r="B3884" s="199" t="s">
        <v>60578</v>
      </c>
      <c r="C3884" s="199" t="s">
        <v>60577</v>
      </c>
      <c r="D3884" s="199">
        <v>5270.2974155723296</v>
      </c>
      <c r="E3884" s="199">
        <v>-0.109994188376763</v>
      </c>
      <c r="F3884" s="199">
        <v>0.18673735873064901</v>
      </c>
      <c r="G3884" s="199">
        <v>-0.58903150994772202</v>
      </c>
      <c r="H3884" s="199">
        <v>0.55584013624725703</v>
      </c>
      <c r="I3884" s="199">
        <v>0.85285197650914102</v>
      </c>
    </row>
    <row r="3885" spans="1:9" x14ac:dyDescent="0.25">
      <c r="A3885" s="199">
        <v>3882</v>
      </c>
      <c r="B3885" s="199" t="s">
        <v>60576</v>
      </c>
      <c r="C3885" s="199" t="s">
        <v>60575</v>
      </c>
      <c r="D3885" s="199">
        <v>127.30626595136501</v>
      </c>
      <c r="E3885" s="199">
        <v>0.44605007874095898</v>
      </c>
      <c r="F3885" s="199">
        <v>0.52021689847339503</v>
      </c>
      <c r="G3885" s="199">
        <v>0.85743096783268102</v>
      </c>
      <c r="H3885" s="199">
        <v>0.391206750773406</v>
      </c>
      <c r="I3885" s="199">
        <v>0.77762083195203702</v>
      </c>
    </row>
    <row r="3886" spans="1:9" x14ac:dyDescent="0.25">
      <c r="A3886" s="199">
        <v>3883</v>
      </c>
      <c r="B3886" s="199" t="s">
        <v>60574</v>
      </c>
      <c r="C3886" s="199" t="s">
        <v>60573</v>
      </c>
      <c r="D3886" s="199">
        <v>3669.02827891681</v>
      </c>
      <c r="E3886" s="199">
        <v>0.39179981859603802</v>
      </c>
      <c r="F3886" s="199">
        <v>0.27263009486273099</v>
      </c>
      <c r="G3886" s="199">
        <v>1.4371114047160101</v>
      </c>
      <c r="H3886" s="199">
        <v>0.15068634115344301</v>
      </c>
      <c r="I3886" s="199">
        <v>0.58425767871359702</v>
      </c>
    </row>
    <row r="3887" spans="1:9" x14ac:dyDescent="0.25">
      <c r="A3887" s="199">
        <v>3884</v>
      </c>
      <c r="B3887" s="199" t="s">
        <v>60572</v>
      </c>
      <c r="C3887" s="199" t="s">
        <v>60571</v>
      </c>
      <c r="D3887" s="199">
        <v>260.912195620131</v>
      </c>
      <c r="E3887" s="199">
        <v>0.43297719163613602</v>
      </c>
      <c r="F3887" s="199">
        <v>0.28998675483984299</v>
      </c>
      <c r="G3887" s="199">
        <v>1.49309299273087</v>
      </c>
      <c r="H3887" s="199">
        <v>0.13541284653687999</v>
      </c>
      <c r="I3887" s="199">
        <v>0.56704413395500397</v>
      </c>
    </row>
    <row r="3888" spans="1:9" x14ac:dyDescent="0.25">
      <c r="A3888" s="199">
        <v>3885</v>
      </c>
      <c r="B3888" s="199" t="s">
        <v>60570</v>
      </c>
      <c r="C3888" s="199" t="s">
        <v>60569</v>
      </c>
      <c r="D3888" s="199">
        <v>5967.7842439795404</v>
      </c>
      <c r="E3888" s="199">
        <v>9.1517219811275002E-3</v>
      </c>
      <c r="F3888" s="199">
        <v>0.16657739059451401</v>
      </c>
      <c r="G3888" s="199">
        <v>5.4939760723019301E-2</v>
      </c>
      <c r="H3888" s="199">
        <v>0.95618645522104795</v>
      </c>
      <c r="I3888" s="199">
        <v>0.98868649643735895</v>
      </c>
    </row>
    <row r="3889" spans="1:9" x14ac:dyDescent="0.25">
      <c r="A3889" s="199">
        <v>3886</v>
      </c>
      <c r="B3889" s="199" t="s">
        <v>60568</v>
      </c>
      <c r="C3889" s="199" t="s">
        <v>60567</v>
      </c>
      <c r="D3889" s="199">
        <v>188.72163479622401</v>
      </c>
      <c r="E3889" s="199">
        <v>0.20990678069775401</v>
      </c>
      <c r="F3889" s="199">
        <v>0.40415485280754798</v>
      </c>
      <c r="G3889" s="199">
        <v>0.51937216450474799</v>
      </c>
      <c r="H3889" s="199">
        <v>0.60350123844292602</v>
      </c>
      <c r="I3889" s="199">
        <v>0.87471767308946802</v>
      </c>
    </row>
    <row r="3890" spans="1:9" x14ac:dyDescent="0.25">
      <c r="A3890" s="199">
        <v>3887</v>
      </c>
      <c r="B3890" s="199" t="s">
        <v>60566</v>
      </c>
      <c r="C3890" s="199" t="s">
        <v>60565</v>
      </c>
      <c r="D3890" s="199">
        <v>4205.0011172056302</v>
      </c>
      <c r="E3890" s="199">
        <v>-0.10939968815420301</v>
      </c>
      <c r="F3890" s="199">
        <v>0.45125538929361098</v>
      </c>
      <c r="G3890" s="199">
        <v>-0.242434086660895</v>
      </c>
      <c r="H3890" s="199">
        <v>0.80844382466493503</v>
      </c>
      <c r="I3890" s="199">
        <v>0.946781348038916</v>
      </c>
    </row>
    <row r="3891" spans="1:9" x14ac:dyDescent="0.25">
      <c r="A3891" s="199">
        <v>3888</v>
      </c>
      <c r="B3891" s="199" t="s">
        <v>60564</v>
      </c>
      <c r="C3891" s="199" t="s">
        <v>60563</v>
      </c>
      <c r="D3891" s="199">
        <v>1928.04940010216</v>
      </c>
      <c r="E3891" s="199">
        <v>-0.216412446642225</v>
      </c>
      <c r="F3891" s="199">
        <v>0.202649713384707</v>
      </c>
      <c r="G3891" s="199">
        <v>-1.06791390438037</v>
      </c>
      <c r="H3891" s="199">
        <v>0.28555934987387699</v>
      </c>
      <c r="I3891" s="199">
        <v>0.70955935255547098</v>
      </c>
    </row>
    <row r="3892" spans="1:9" x14ac:dyDescent="0.25">
      <c r="A3892" s="199">
        <v>3889</v>
      </c>
      <c r="B3892" s="199" t="s">
        <v>60562</v>
      </c>
      <c r="C3892" s="199" t="s">
        <v>60561</v>
      </c>
      <c r="D3892" s="199">
        <v>1.0365790029264299</v>
      </c>
      <c r="E3892" s="199">
        <v>-0.39206550290686598</v>
      </c>
      <c r="F3892" s="199">
        <v>0.92626084573446998</v>
      </c>
      <c r="G3892" s="199">
        <v>-0.42327763794871598</v>
      </c>
      <c r="H3892" s="199">
        <v>0.67209270770250795</v>
      </c>
      <c r="I3892" s="199" t="s">
        <v>1469</v>
      </c>
    </row>
    <row r="3893" spans="1:9" x14ac:dyDescent="0.25">
      <c r="A3893" s="199">
        <v>3890</v>
      </c>
      <c r="B3893" s="199" t="s">
        <v>60560</v>
      </c>
      <c r="C3893" s="199" t="s">
        <v>60559</v>
      </c>
      <c r="D3893" s="199">
        <v>8146.6437345925897</v>
      </c>
      <c r="E3893" s="199">
        <v>0.16456577605279299</v>
      </c>
      <c r="F3893" s="199">
        <v>0.309830495520245</v>
      </c>
      <c r="G3893" s="199">
        <v>0.53114776767362903</v>
      </c>
      <c r="H3893" s="199">
        <v>0.59531638495287897</v>
      </c>
      <c r="I3893" s="199">
        <v>0.87022680996844903</v>
      </c>
    </row>
    <row r="3894" spans="1:9" x14ac:dyDescent="0.25">
      <c r="A3894" s="199">
        <v>3891</v>
      </c>
      <c r="B3894" s="199" t="s">
        <v>60558</v>
      </c>
      <c r="C3894" s="199" t="s">
        <v>60557</v>
      </c>
      <c r="D3894" s="199">
        <v>3.28195896465976</v>
      </c>
      <c r="E3894" s="199">
        <v>9.9143786039156107E-2</v>
      </c>
      <c r="F3894" s="199">
        <v>0.62299439543367896</v>
      </c>
      <c r="G3894" s="199">
        <v>0.159140735078588</v>
      </c>
      <c r="H3894" s="199">
        <v>0.87355799519862798</v>
      </c>
      <c r="I3894" s="199">
        <v>0.96693632933402496</v>
      </c>
    </row>
    <row r="3895" spans="1:9" x14ac:dyDescent="0.25">
      <c r="A3895" s="199">
        <v>3892</v>
      </c>
      <c r="B3895" s="199" t="s">
        <v>60556</v>
      </c>
      <c r="C3895" s="199" t="s">
        <v>60555</v>
      </c>
      <c r="D3895" s="199">
        <v>1673.7922016534999</v>
      </c>
      <c r="E3895" s="199">
        <v>8.9673190929363794E-2</v>
      </c>
      <c r="F3895" s="199">
        <v>0.26548092407781099</v>
      </c>
      <c r="G3895" s="199">
        <v>0.33777640047343299</v>
      </c>
      <c r="H3895" s="199">
        <v>0.73553169541081698</v>
      </c>
      <c r="I3895" s="199">
        <v>0.92370645410595897</v>
      </c>
    </row>
    <row r="3896" spans="1:9" x14ac:dyDescent="0.25">
      <c r="A3896" s="199">
        <v>3893</v>
      </c>
      <c r="B3896" s="199" t="s">
        <v>60554</v>
      </c>
      <c r="C3896" s="199" t="s">
        <v>60553</v>
      </c>
      <c r="D3896" s="199">
        <v>5171.4589564588896</v>
      </c>
      <c r="E3896" s="199">
        <v>-9.3133789152239806E-3</v>
      </c>
      <c r="F3896" s="199">
        <v>0.15044017652380701</v>
      </c>
      <c r="G3896" s="199">
        <v>-6.1907524508588697E-2</v>
      </c>
      <c r="H3896" s="199">
        <v>0.950636475302712</v>
      </c>
      <c r="I3896" s="199">
        <v>0.98802275647157001</v>
      </c>
    </row>
    <row r="3897" spans="1:9" x14ac:dyDescent="0.25">
      <c r="A3897" s="199">
        <v>3894</v>
      </c>
      <c r="B3897" s="199" t="s">
        <v>60552</v>
      </c>
      <c r="C3897" s="199" t="s">
        <v>60551</v>
      </c>
      <c r="D3897" s="199">
        <v>388.61598770941998</v>
      </c>
      <c r="E3897" s="199">
        <v>0.23766684624238299</v>
      </c>
      <c r="F3897" s="199">
        <v>0.230931926995812</v>
      </c>
      <c r="G3897" s="199">
        <v>1.02916408889054</v>
      </c>
      <c r="H3897" s="199">
        <v>0.30340257419081601</v>
      </c>
      <c r="I3897" s="199">
        <v>0.72195469569652304</v>
      </c>
    </row>
    <row r="3898" spans="1:9" x14ac:dyDescent="0.25">
      <c r="A3898" s="199">
        <v>3895</v>
      </c>
      <c r="B3898" s="199" t="s">
        <v>60550</v>
      </c>
      <c r="C3898" s="199" t="s">
        <v>60549</v>
      </c>
      <c r="D3898" s="199">
        <v>1715.8886348209601</v>
      </c>
      <c r="E3898" s="199">
        <v>0.138394644426201</v>
      </c>
      <c r="F3898" s="199">
        <v>0.162030477097797</v>
      </c>
      <c r="G3898" s="199">
        <v>0.85412724139958995</v>
      </c>
      <c r="H3898" s="199">
        <v>0.393034491523237</v>
      </c>
      <c r="I3898" s="199">
        <v>0.77865941887440204</v>
      </c>
    </row>
    <row r="3899" spans="1:9" x14ac:dyDescent="0.25">
      <c r="A3899" s="199">
        <v>3896</v>
      </c>
      <c r="B3899" s="199" t="s">
        <v>60548</v>
      </c>
      <c r="C3899" s="199" t="s">
        <v>60547</v>
      </c>
      <c r="D3899" s="199">
        <v>811.14572504440196</v>
      </c>
      <c r="E3899" s="199">
        <v>4.3485688160981001E-2</v>
      </c>
      <c r="F3899" s="199">
        <v>7.0764348663680005E-2</v>
      </c>
      <c r="G3899" s="199">
        <v>0.61451407357191001</v>
      </c>
      <c r="H3899" s="199">
        <v>0.53887567601550201</v>
      </c>
      <c r="I3899" s="199">
        <v>0.84618819478919305</v>
      </c>
    </row>
    <row r="3900" spans="1:9" x14ac:dyDescent="0.25">
      <c r="A3900" s="199">
        <v>3897</v>
      </c>
      <c r="B3900" s="199" t="s">
        <v>60546</v>
      </c>
      <c r="C3900" s="199" t="s">
        <v>60545</v>
      </c>
      <c r="D3900" s="199">
        <v>170.795409242413</v>
      </c>
      <c r="E3900" s="199">
        <v>-0.51229690375440595</v>
      </c>
      <c r="F3900" s="199">
        <v>0.52899690260611898</v>
      </c>
      <c r="G3900" s="199">
        <v>-0.96843081921757901</v>
      </c>
      <c r="H3900" s="199">
        <v>0.33282925386318502</v>
      </c>
      <c r="I3900" s="199">
        <v>0.74105191759103595</v>
      </c>
    </row>
    <row r="3901" spans="1:9" x14ac:dyDescent="0.25">
      <c r="A3901" s="199">
        <v>3898</v>
      </c>
      <c r="B3901" s="199" t="s">
        <v>60544</v>
      </c>
      <c r="C3901" s="199" t="s">
        <v>60543</v>
      </c>
      <c r="D3901" s="199">
        <v>1.2611748301891701</v>
      </c>
      <c r="E3901" s="199">
        <v>0.41250673511776298</v>
      </c>
      <c r="F3901" s="199">
        <v>0.80357553078404798</v>
      </c>
      <c r="G3901" s="199">
        <v>0.51333909422961199</v>
      </c>
      <c r="H3901" s="199">
        <v>0.60771414167981497</v>
      </c>
      <c r="I3901" s="199" t="s">
        <v>1469</v>
      </c>
    </row>
    <row r="3902" spans="1:9" x14ac:dyDescent="0.25">
      <c r="A3902" s="199">
        <v>3899</v>
      </c>
      <c r="B3902" s="199" t="s">
        <v>60542</v>
      </c>
      <c r="C3902" s="199" t="s">
        <v>60541</v>
      </c>
      <c r="D3902" s="199">
        <v>2146.9552092736299</v>
      </c>
      <c r="E3902" s="199">
        <v>-0.18437661190951099</v>
      </c>
      <c r="F3902" s="199">
        <v>0.25643820415788598</v>
      </c>
      <c r="G3902" s="199">
        <v>-0.71899041921223705</v>
      </c>
      <c r="H3902" s="199">
        <v>0.47214682286419102</v>
      </c>
      <c r="I3902" s="199">
        <v>0.815782854034522</v>
      </c>
    </row>
    <row r="3903" spans="1:9" x14ac:dyDescent="0.25">
      <c r="A3903" s="199">
        <v>3900</v>
      </c>
      <c r="B3903" s="199" t="s">
        <v>60540</v>
      </c>
      <c r="C3903" s="199" t="s">
        <v>60539</v>
      </c>
      <c r="D3903" s="199">
        <v>2466.49861257873</v>
      </c>
      <c r="E3903" s="199">
        <v>-0.26380730764122201</v>
      </c>
      <c r="F3903" s="199">
        <v>9.2938399453752901E-2</v>
      </c>
      <c r="G3903" s="199">
        <v>-2.8385178698122</v>
      </c>
      <c r="H3903" s="199">
        <v>4.5323581475643204E-3</v>
      </c>
      <c r="I3903" s="199">
        <v>0.18751387399873901</v>
      </c>
    </row>
    <row r="3904" spans="1:9" x14ac:dyDescent="0.25">
      <c r="A3904" s="199">
        <v>3901</v>
      </c>
      <c r="B3904" s="199" t="s">
        <v>60538</v>
      </c>
      <c r="C3904" s="199" t="s">
        <v>60537</v>
      </c>
      <c r="D3904" s="199">
        <v>669.828123600867</v>
      </c>
      <c r="E3904" s="199">
        <v>-0.14320830608988999</v>
      </c>
      <c r="F3904" s="199">
        <v>0.15235461156757901</v>
      </c>
      <c r="G3904" s="199">
        <v>-0.93996699290174301</v>
      </c>
      <c r="H3904" s="199">
        <v>0.34723449168633203</v>
      </c>
      <c r="I3904" s="199">
        <v>0.75060298144789495</v>
      </c>
    </row>
    <row r="3905" spans="1:9" x14ac:dyDescent="0.25">
      <c r="A3905" s="199">
        <v>3902</v>
      </c>
      <c r="B3905" s="199" t="s">
        <v>60536</v>
      </c>
      <c r="C3905" s="199" t="s">
        <v>60535</v>
      </c>
      <c r="D3905" s="199">
        <v>124.99140195205101</v>
      </c>
      <c r="E3905" s="199">
        <v>-2.61997673601925E-2</v>
      </c>
      <c r="F3905" s="199">
        <v>0.30696039024297</v>
      </c>
      <c r="G3905" s="199">
        <v>-8.5352274081533799E-2</v>
      </c>
      <c r="H3905" s="199">
        <v>0.93198133440681796</v>
      </c>
      <c r="I3905" s="199">
        <v>0.982304470587268</v>
      </c>
    </row>
    <row r="3906" spans="1:9" x14ac:dyDescent="0.25">
      <c r="A3906" s="199">
        <v>3903</v>
      </c>
      <c r="B3906" s="199" t="s">
        <v>60534</v>
      </c>
      <c r="C3906" s="199" t="s">
        <v>60533</v>
      </c>
      <c r="D3906" s="199">
        <v>2649.5044821976098</v>
      </c>
      <c r="E3906" s="199">
        <v>-4.2989708850564398E-2</v>
      </c>
      <c r="F3906" s="199">
        <v>0.106134252379626</v>
      </c>
      <c r="G3906" s="199">
        <v>-0.40505028194665099</v>
      </c>
      <c r="H3906" s="199">
        <v>0.68544055109994195</v>
      </c>
      <c r="I3906" s="199">
        <v>0.90345709058596801</v>
      </c>
    </row>
    <row r="3907" spans="1:9" x14ac:dyDescent="0.25">
      <c r="A3907" s="199">
        <v>3904</v>
      </c>
      <c r="B3907" s="199" t="s">
        <v>60532</v>
      </c>
      <c r="C3907" s="199" t="s">
        <v>60531</v>
      </c>
      <c r="D3907" s="199">
        <v>3056.8717153437701</v>
      </c>
      <c r="E3907" s="199">
        <v>-0.40431419516147299</v>
      </c>
      <c r="F3907" s="199">
        <v>0.23739971781639299</v>
      </c>
      <c r="G3907" s="199">
        <v>-1.70309467458665</v>
      </c>
      <c r="H3907" s="199">
        <v>8.8550352386929099E-2</v>
      </c>
      <c r="I3907" s="199">
        <v>0.49084105188545102</v>
      </c>
    </row>
    <row r="3908" spans="1:9" x14ac:dyDescent="0.25">
      <c r="A3908" s="199">
        <v>3905</v>
      </c>
      <c r="B3908" s="199" t="s">
        <v>60530</v>
      </c>
      <c r="C3908" s="199" t="s">
        <v>60529</v>
      </c>
      <c r="D3908" s="199">
        <v>1112.8953976482801</v>
      </c>
      <c r="E3908" s="199">
        <v>2.2093265009132099E-2</v>
      </c>
      <c r="F3908" s="199">
        <v>0.245575225568163</v>
      </c>
      <c r="G3908" s="199">
        <v>8.9965365838582403E-2</v>
      </c>
      <c r="H3908" s="199">
        <v>0.92831473724359104</v>
      </c>
      <c r="I3908" s="199">
        <v>0.981769940640557</v>
      </c>
    </row>
    <row r="3909" spans="1:9" x14ac:dyDescent="0.25">
      <c r="A3909" s="199">
        <v>3906</v>
      </c>
      <c r="B3909" s="199" t="s">
        <v>60528</v>
      </c>
      <c r="C3909" s="199" t="s">
        <v>60527</v>
      </c>
      <c r="D3909" s="199">
        <v>1412.3080065586701</v>
      </c>
      <c r="E3909" s="199">
        <v>-0.11277858685132899</v>
      </c>
      <c r="F3909" s="199">
        <v>9.6468810147491799E-2</v>
      </c>
      <c r="G3909" s="199">
        <v>-1.1690678746726599</v>
      </c>
      <c r="H3909" s="199">
        <v>0.24237628588715299</v>
      </c>
      <c r="I3909" s="199">
        <v>0.67527802181214702</v>
      </c>
    </row>
    <row r="3910" spans="1:9" x14ac:dyDescent="0.25">
      <c r="A3910" s="199">
        <v>3907</v>
      </c>
      <c r="B3910" s="199" t="s">
        <v>60526</v>
      </c>
      <c r="C3910" s="199" t="s">
        <v>60525</v>
      </c>
      <c r="D3910" s="199">
        <v>2189.9779318553401</v>
      </c>
      <c r="E3910" s="199">
        <v>-2.1160273611258499E-2</v>
      </c>
      <c r="F3910" s="199">
        <v>0.13851556398371601</v>
      </c>
      <c r="G3910" s="199">
        <v>-0.15276459195405701</v>
      </c>
      <c r="H3910" s="199">
        <v>0.87858392145498398</v>
      </c>
      <c r="I3910" s="199">
        <v>0.96829233139297799</v>
      </c>
    </row>
    <row r="3911" spans="1:9" x14ac:dyDescent="0.25">
      <c r="A3911" s="199">
        <v>3908</v>
      </c>
      <c r="B3911" s="199" t="s">
        <v>60524</v>
      </c>
      <c r="C3911" s="199" t="s">
        <v>60523</v>
      </c>
      <c r="D3911" s="199">
        <v>2911.0113734875599</v>
      </c>
      <c r="E3911" s="199">
        <v>-2.6265116407241499E-2</v>
      </c>
      <c r="F3911" s="199">
        <v>0.142853624488057</v>
      </c>
      <c r="G3911" s="199">
        <v>-0.18386034307051999</v>
      </c>
      <c r="H3911" s="199">
        <v>0.85412301602424501</v>
      </c>
      <c r="I3911" s="199">
        <v>0.96111037898212703</v>
      </c>
    </row>
    <row r="3912" spans="1:9" x14ac:dyDescent="0.25">
      <c r="A3912" s="199">
        <v>3909</v>
      </c>
      <c r="B3912" s="199" t="s">
        <v>60522</v>
      </c>
      <c r="C3912" s="199" t="s">
        <v>60521</v>
      </c>
      <c r="D3912" s="199">
        <v>9224.8560769496198</v>
      </c>
      <c r="E3912" s="199">
        <v>0.27358123715966098</v>
      </c>
      <c r="F3912" s="199">
        <v>0.31290923273775101</v>
      </c>
      <c r="G3912" s="199">
        <v>0.87431500427777198</v>
      </c>
      <c r="H3912" s="199">
        <v>0.38194673041511601</v>
      </c>
      <c r="I3912" s="199">
        <v>0.77226524568224797</v>
      </c>
    </row>
    <row r="3913" spans="1:9" x14ac:dyDescent="0.25">
      <c r="A3913" s="199">
        <v>3910</v>
      </c>
      <c r="B3913" s="199" t="s">
        <v>60520</v>
      </c>
      <c r="C3913" s="199" t="s">
        <v>60519</v>
      </c>
      <c r="D3913" s="199">
        <v>388.6936740214</v>
      </c>
      <c r="E3913" s="199">
        <v>-0.30484136114378502</v>
      </c>
      <c r="F3913" s="199">
        <v>0.18035811014948699</v>
      </c>
      <c r="G3913" s="199">
        <v>-1.69020046224215</v>
      </c>
      <c r="H3913" s="199">
        <v>9.0989609987274594E-2</v>
      </c>
      <c r="I3913" s="199">
        <v>0.49586153317529302</v>
      </c>
    </row>
    <row r="3914" spans="1:9" x14ac:dyDescent="0.25">
      <c r="A3914" s="199">
        <v>3911</v>
      </c>
      <c r="B3914" s="199" t="s">
        <v>60518</v>
      </c>
      <c r="C3914" s="199" t="s">
        <v>60517</v>
      </c>
      <c r="D3914" s="199">
        <v>3358.3057387434701</v>
      </c>
      <c r="E3914" s="199">
        <v>-3.9164535352320999E-2</v>
      </c>
      <c r="F3914" s="199">
        <v>9.2682828579411097E-2</v>
      </c>
      <c r="G3914" s="199">
        <v>-0.42256517148443101</v>
      </c>
      <c r="H3914" s="199">
        <v>0.67261254205923204</v>
      </c>
      <c r="I3914" s="199">
        <v>0.90061212025874904</v>
      </c>
    </row>
    <row r="3915" spans="1:9" x14ac:dyDescent="0.25">
      <c r="A3915" s="199">
        <v>3912</v>
      </c>
      <c r="B3915" s="199" t="s">
        <v>60516</v>
      </c>
      <c r="C3915" s="199" t="s">
        <v>60515</v>
      </c>
      <c r="D3915" s="199">
        <v>1428.0927048091201</v>
      </c>
      <c r="E3915" s="199">
        <v>9.2737408320897302E-2</v>
      </c>
      <c r="F3915" s="199">
        <v>0.49271994013492099</v>
      </c>
      <c r="G3915" s="199">
        <v>0.188215253264366</v>
      </c>
      <c r="H3915" s="199">
        <v>0.85070791579596705</v>
      </c>
      <c r="I3915" s="199">
        <v>0.959876848835436</v>
      </c>
    </row>
    <row r="3916" spans="1:9" x14ac:dyDescent="0.25">
      <c r="A3916" s="199">
        <v>3913</v>
      </c>
      <c r="B3916" s="199" t="s">
        <v>60514</v>
      </c>
      <c r="C3916" s="199" t="s">
        <v>60513</v>
      </c>
      <c r="D3916" s="199">
        <v>5277.6712044624501</v>
      </c>
      <c r="E3916" s="199">
        <v>-4.4292526077445701E-2</v>
      </c>
      <c r="F3916" s="199">
        <v>6.5321431425699794E-2</v>
      </c>
      <c r="G3916" s="199">
        <v>-0.67807035318609798</v>
      </c>
      <c r="H3916" s="199">
        <v>0.49772708710504898</v>
      </c>
      <c r="I3916" s="199">
        <v>0.82775984975421402</v>
      </c>
    </row>
    <row r="3917" spans="1:9" x14ac:dyDescent="0.25">
      <c r="A3917" s="199">
        <v>3914</v>
      </c>
      <c r="B3917" s="199" t="s">
        <v>60512</v>
      </c>
      <c r="C3917" s="199" t="s">
        <v>60511</v>
      </c>
      <c r="D3917" s="199">
        <v>562.16209675182699</v>
      </c>
      <c r="E3917" s="199">
        <v>-0.86805181610703097</v>
      </c>
      <c r="F3917" s="199">
        <v>0.37634167645507999</v>
      </c>
      <c r="G3917" s="199">
        <v>-2.3065524506442499</v>
      </c>
      <c r="H3917" s="199">
        <v>2.1079782920674799E-2</v>
      </c>
      <c r="I3917" s="199">
        <v>0.30647182692841901</v>
      </c>
    </row>
    <row r="3918" spans="1:9" x14ac:dyDescent="0.25">
      <c r="A3918" s="199">
        <v>3915</v>
      </c>
      <c r="B3918" s="199" t="s">
        <v>60510</v>
      </c>
      <c r="C3918" s="199" t="s">
        <v>60509</v>
      </c>
      <c r="D3918" s="199">
        <v>1839.82621160388</v>
      </c>
      <c r="E3918" s="199">
        <v>0.10479700184153</v>
      </c>
      <c r="F3918" s="199">
        <v>0.30275912453000398</v>
      </c>
      <c r="G3918" s="199">
        <v>0.34613986285042597</v>
      </c>
      <c r="H3918" s="199">
        <v>0.729237606699908</v>
      </c>
      <c r="I3918" s="199">
        <v>0.92117719534860898</v>
      </c>
    </row>
    <row r="3919" spans="1:9" x14ac:dyDescent="0.25">
      <c r="A3919" s="199">
        <v>3916</v>
      </c>
      <c r="B3919" s="199" t="s">
        <v>60508</v>
      </c>
      <c r="C3919" s="199" t="s">
        <v>60507</v>
      </c>
      <c r="D3919" s="199">
        <v>2488.8803128580098</v>
      </c>
      <c r="E3919" s="199">
        <v>-8.2520441177441006E-2</v>
      </c>
      <c r="F3919" s="199">
        <v>0.138626513998376</v>
      </c>
      <c r="G3919" s="199">
        <v>-0.59527170378393601</v>
      </c>
      <c r="H3919" s="199">
        <v>0.55166186711991605</v>
      </c>
      <c r="I3919" s="199">
        <v>0.85119613918114501</v>
      </c>
    </row>
    <row r="3920" spans="1:9" x14ac:dyDescent="0.25">
      <c r="A3920" s="199">
        <v>3917</v>
      </c>
      <c r="B3920" s="199" t="s">
        <v>60506</v>
      </c>
      <c r="C3920" s="199" t="s">
        <v>60505</v>
      </c>
      <c r="D3920" s="199">
        <v>9.1616001663723292</v>
      </c>
      <c r="E3920" s="199">
        <v>-1.02171934991316</v>
      </c>
      <c r="F3920" s="199">
        <v>0.72292531852362796</v>
      </c>
      <c r="G3920" s="199">
        <v>-1.41331244560604</v>
      </c>
      <c r="H3920" s="199">
        <v>0.15756387621521101</v>
      </c>
      <c r="I3920" s="199">
        <v>0.59323476603664105</v>
      </c>
    </row>
    <row r="3921" spans="1:9" x14ac:dyDescent="0.25">
      <c r="A3921" s="199">
        <v>3918</v>
      </c>
      <c r="B3921" s="199" t="s">
        <v>60504</v>
      </c>
      <c r="C3921" s="199" t="s">
        <v>60503</v>
      </c>
      <c r="D3921" s="199">
        <v>1655.46116045387</v>
      </c>
      <c r="E3921" s="199">
        <v>-0.170812791800217</v>
      </c>
      <c r="F3921" s="199">
        <v>0.27893736745590703</v>
      </c>
      <c r="G3921" s="199">
        <v>-0.612369699184239</v>
      </c>
      <c r="H3921" s="199">
        <v>0.54029318472795995</v>
      </c>
      <c r="I3921" s="199">
        <v>0.84716358302945205</v>
      </c>
    </row>
    <row r="3922" spans="1:9" x14ac:dyDescent="0.25">
      <c r="A3922" s="199">
        <v>3919</v>
      </c>
      <c r="B3922" s="199" t="s">
        <v>60502</v>
      </c>
      <c r="C3922" s="199" t="s">
        <v>60501</v>
      </c>
      <c r="D3922" s="199">
        <v>312.72276293191101</v>
      </c>
      <c r="E3922" s="199">
        <v>-0.918802370908958</v>
      </c>
      <c r="F3922" s="199">
        <v>0.43228242603412698</v>
      </c>
      <c r="G3922" s="199">
        <v>-2.1254677858137598</v>
      </c>
      <c r="H3922" s="199">
        <v>3.3547599322076897E-2</v>
      </c>
      <c r="I3922" s="199">
        <v>0.359154959123058</v>
      </c>
    </row>
    <row r="3923" spans="1:9" x14ac:dyDescent="0.25">
      <c r="A3923" s="199">
        <v>3920</v>
      </c>
      <c r="B3923" s="199" t="s">
        <v>60500</v>
      </c>
      <c r="C3923" s="199" t="s">
        <v>60499</v>
      </c>
      <c r="D3923" s="199">
        <v>1751.8949355647601</v>
      </c>
      <c r="E3923" s="199">
        <v>0.39714592731408999</v>
      </c>
      <c r="F3923" s="199">
        <v>0.15512101725585301</v>
      </c>
      <c r="G3923" s="199">
        <v>2.5602328706950601</v>
      </c>
      <c r="H3923" s="199">
        <v>1.04602045307773E-2</v>
      </c>
      <c r="I3923" s="199">
        <v>0.24270396497712399</v>
      </c>
    </row>
    <row r="3924" spans="1:9" x14ac:dyDescent="0.25">
      <c r="A3924" s="199">
        <v>3921</v>
      </c>
      <c r="B3924" s="199" t="s">
        <v>60498</v>
      </c>
      <c r="C3924" s="199" t="s">
        <v>60497</v>
      </c>
      <c r="D3924" s="199">
        <v>49.928294621442603</v>
      </c>
      <c r="E3924" s="199">
        <v>-0.41826581424515602</v>
      </c>
      <c r="F3924" s="199">
        <v>0.45673915827304901</v>
      </c>
      <c r="G3924" s="199">
        <v>-0.91576517289789106</v>
      </c>
      <c r="H3924" s="199">
        <v>0.35979007379703698</v>
      </c>
      <c r="I3924" s="199">
        <v>0.75905458741137799</v>
      </c>
    </row>
    <row r="3925" spans="1:9" x14ac:dyDescent="0.25">
      <c r="A3925" s="199">
        <v>3922</v>
      </c>
      <c r="B3925" s="199" t="s">
        <v>60496</v>
      </c>
      <c r="C3925" s="199" t="s">
        <v>60495</v>
      </c>
      <c r="D3925" s="199">
        <v>596.92862833778497</v>
      </c>
      <c r="E3925" s="199">
        <v>-0.72428472959927404</v>
      </c>
      <c r="F3925" s="199">
        <v>0.59561861345181899</v>
      </c>
      <c r="G3925" s="199">
        <v>-1.2160209792668999</v>
      </c>
      <c r="H3925" s="199">
        <v>0.223976930317873</v>
      </c>
      <c r="I3925" s="199">
        <v>0.66097021776785003</v>
      </c>
    </row>
    <row r="3926" spans="1:9" x14ac:dyDescent="0.25">
      <c r="A3926" s="199">
        <v>3923</v>
      </c>
      <c r="B3926" s="199" t="s">
        <v>60494</v>
      </c>
      <c r="C3926" s="199" t="s">
        <v>60493</v>
      </c>
      <c r="D3926" s="199">
        <v>12.5474803886391</v>
      </c>
      <c r="E3926" s="199">
        <v>-0.85168800287557</v>
      </c>
      <c r="F3926" s="199">
        <v>0.43628928117182098</v>
      </c>
      <c r="G3926" s="199">
        <v>-1.95211764219382</v>
      </c>
      <c r="H3926" s="199">
        <v>5.0924239118216801E-2</v>
      </c>
      <c r="I3926" s="199">
        <v>0.40906517175849499</v>
      </c>
    </row>
    <row r="3927" spans="1:9" x14ac:dyDescent="0.25">
      <c r="A3927" s="199">
        <v>3924</v>
      </c>
      <c r="B3927" s="199" t="s">
        <v>60492</v>
      </c>
      <c r="C3927" s="199" t="s">
        <v>60491</v>
      </c>
      <c r="D3927" s="199">
        <v>272.54389594432098</v>
      </c>
      <c r="E3927" s="199">
        <v>0.48304732425595398</v>
      </c>
      <c r="F3927" s="199">
        <v>0.475724413871221</v>
      </c>
      <c r="G3927" s="199">
        <v>1.0153931775860401</v>
      </c>
      <c r="H3927" s="199">
        <v>0.309918443882293</v>
      </c>
      <c r="I3927" s="199">
        <v>0.72754792965307902</v>
      </c>
    </row>
    <row r="3928" spans="1:9" x14ac:dyDescent="0.25">
      <c r="A3928" s="199">
        <v>3925</v>
      </c>
      <c r="B3928" s="199" t="s">
        <v>60490</v>
      </c>
      <c r="C3928" s="199" t="s">
        <v>60489</v>
      </c>
      <c r="D3928" s="199">
        <v>2.50204430345054</v>
      </c>
      <c r="E3928" s="199">
        <v>-0.28098135955634901</v>
      </c>
      <c r="F3928" s="199">
        <v>1.10453755403471</v>
      </c>
      <c r="G3928" s="199">
        <v>-0.25438823562853702</v>
      </c>
      <c r="H3928" s="199">
        <v>0.79919563870243404</v>
      </c>
      <c r="I3928" s="199">
        <v>0.94392649805303097</v>
      </c>
    </row>
    <row r="3929" spans="1:9" x14ac:dyDescent="0.25">
      <c r="A3929" s="199">
        <v>3926</v>
      </c>
      <c r="B3929" s="199" t="s">
        <v>60488</v>
      </c>
      <c r="C3929" s="199" t="s">
        <v>60487</v>
      </c>
      <c r="D3929" s="199">
        <v>6410.2679992275698</v>
      </c>
      <c r="E3929" s="199">
        <v>0.17815368306145599</v>
      </c>
      <c r="F3929" s="199">
        <v>0.21129302031306399</v>
      </c>
      <c r="G3929" s="199">
        <v>0.84315933766999596</v>
      </c>
      <c r="H3929" s="199">
        <v>0.39913933637103199</v>
      </c>
      <c r="I3929" s="199">
        <v>0.78132865981003996</v>
      </c>
    </row>
    <row r="3930" spans="1:9" x14ac:dyDescent="0.25">
      <c r="A3930" s="199">
        <v>3927</v>
      </c>
      <c r="B3930" s="199" t="s">
        <v>60486</v>
      </c>
      <c r="C3930" s="199" t="s">
        <v>60485</v>
      </c>
      <c r="D3930" s="199">
        <v>3.5081157722606999</v>
      </c>
      <c r="E3930" s="199">
        <v>0.52006779202618802</v>
      </c>
      <c r="F3930" s="199">
        <v>0.55057009171390003</v>
      </c>
      <c r="G3930" s="199">
        <v>0.94459869842773303</v>
      </c>
      <c r="H3930" s="199">
        <v>0.344863791779359</v>
      </c>
      <c r="I3930" s="199">
        <v>0.74899019415567203</v>
      </c>
    </row>
    <row r="3931" spans="1:9" x14ac:dyDescent="0.25">
      <c r="A3931" s="199">
        <v>3928</v>
      </c>
      <c r="B3931" s="199" t="s">
        <v>60484</v>
      </c>
      <c r="C3931" s="199" t="s">
        <v>60483</v>
      </c>
      <c r="D3931" s="199">
        <v>1517.5915523711101</v>
      </c>
      <c r="E3931" s="199">
        <v>-2.15395362662066E-2</v>
      </c>
      <c r="F3931" s="199">
        <v>5.88845402088213E-2</v>
      </c>
      <c r="G3931" s="199">
        <v>-0.36579272233121402</v>
      </c>
      <c r="H3931" s="199">
        <v>0.71451975083776997</v>
      </c>
      <c r="I3931" s="199">
        <v>0.91559149737825096</v>
      </c>
    </row>
    <row r="3932" spans="1:9" x14ac:dyDescent="0.25">
      <c r="A3932" s="199">
        <v>3929</v>
      </c>
      <c r="B3932" s="199" t="s">
        <v>60482</v>
      </c>
      <c r="C3932" s="199" t="s">
        <v>60481</v>
      </c>
      <c r="D3932" s="199">
        <v>174.03051203069899</v>
      </c>
      <c r="E3932" s="199">
        <v>0.237237387569356</v>
      </c>
      <c r="F3932" s="199">
        <v>0.53956984522137397</v>
      </c>
      <c r="G3932" s="199">
        <v>0.43967873607173602</v>
      </c>
      <c r="H3932" s="199">
        <v>0.66016980551322602</v>
      </c>
      <c r="I3932" s="199">
        <v>0.89557223661506602</v>
      </c>
    </row>
    <row r="3933" spans="1:9" x14ac:dyDescent="0.25">
      <c r="A3933" s="199">
        <v>3930</v>
      </c>
      <c r="B3933" s="199" t="s">
        <v>60480</v>
      </c>
      <c r="C3933" s="199" t="s">
        <v>60479</v>
      </c>
      <c r="D3933" s="199">
        <v>244.64479260141999</v>
      </c>
      <c r="E3933" s="199">
        <v>-0.27712275311665702</v>
      </c>
      <c r="F3933" s="199">
        <v>0.31059129984705802</v>
      </c>
      <c r="G3933" s="199">
        <v>-0.89224248474802104</v>
      </c>
      <c r="H3933" s="199">
        <v>0.37226297491680799</v>
      </c>
      <c r="I3933" s="199">
        <v>0.76639097025735303</v>
      </c>
    </row>
    <row r="3934" spans="1:9" x14ac:dyDescent="0.25">
      <c r="A3934" s="199">
        <v>3931</v>
      </c>
      <c r="B3934" s="199" t="s">
        <v>60478</v>
      </c>
      <c r="C3934" s="199" t="s">
        <v>60477</v>
      </c>
      <c r="D3934" s="199">
        <v>4311.7738391272196</v>
      </c>
      <c r="E3934" s="199">
        <v>0.201451951730165</v>
      </c>
      <c r="F3934" s="199">
        <v>0.281747255545302</v>
      </c>
      <c r="G3934" s="199">
        <v>0.71500945533708604</v>
      </c>
      <c r="H3934" s="199">
        <v>0.47460320070179801</v>
      </c>
      <c r="I3934" s="199">
        <v>0.81671791485532697</v>
      </c>
    </row>
    <row r="3935" spans="1:9" x14ac:dyDescent="0.25">
      <c r="A3935" s="199">
        <v>3932</v>
      </c>
      <c r="B3935" s="199" t="s">
        <v>60476</v>
      </c>
      <c r="C3935" s="199" t="s">
        <v>60475</v>
      </c>
      <c r="D3935" s="199">
        <v>24.531724900891099</v>
      </c>
      <c r="E3935" s="199">
        <v>-0.16871624580443001</v>
      </c>
      <c r="F3935" s="199">
        <v>0.49769406300322999</v>
      </c>
      <c r="G3935" s="199">
        <v>-0.33899589797464602</v>
      </c>
      <c r="H3935" s="199">
        <v>0.734612820344267</v>
      </c>
      <c r="I3935" s="199">
        <v>0.92337146459650898</v>
      </c>
    </row>
    <row r="3936" spans="1:9" x14ac:dyDescent="0.25">
      <c r="A3936" s="199">
        <v>3933</v>
      </c>
      <c r="B3936" s="199" t="s">
        <v>60474</v>
      </c>
      <c r="C3936" s="199" t="s">
        <v>1469</v>
      </c>
      <c r="D3936" s="199">
        <v>6.3050100142683103</v>
      </c>
      <c r="E3936" s="199">
        <v>-1.65954940690454</v>
      </c>
      <c r="F3936" s="199">
        <v>0.92818314385912903</v>
      </c>
      <c r="G3936" s="199">
        <v>-1.7879546917913101</v>
      </c>
      <c r="H3936" s="199">
        <v>7.3783317989309205E-2</v>
      </c>
      <c r="I3936" s="199">
        <v>0.46172267905973502</v>
      </c>
    </row>
    <row r="3937" spans="1:9" x14ac:dyDescent="0.25">
      <c r="A3937" s="199">
        <v>3934</v>
      </c>
      <c r="B3937" s="199" t="s">
        <v>60473</v>
      </c>
      <c r="C3937" s="199" t="s">
        <v>60472</v>
      </c>
      <c r="D3937" s="199">
        <v>1807.0203891778301</v>
      </c>
      <c r="E3937" s="199">
        <v>-6.3008895644207405E-2</v>
      </c>
      <c r="F3937" s="199">
        <v>0.165992203999134</v>
      </c>
      <c r="G3937" s="199">
        <v>-0.37958948749506299</v>
      </c>
      <c r="H3937" s="199">
        <v>0.704250165529693</v>
      </c>
      <c r="I3937" s="199">
        <v>0.911189346632168</v>
      </c>
    </row>
    <row r="3938" spans="1:9" x14ac:dyDescent="0.25">
      <c r="A3938" s="199">
        <v>3935</v>
      </c>
      <c r="B3938" s="199" t="s">
        <v>60471</v>
      </c>
      <c r="C3938" s="199" t="s">
        <v>60470</v>
      </c>
      <c r="D3938" s="199">
        <v>9.8058923817486008</v>
      </c>
      <c r="E3938" s="199">
        <v>0.32258297579336598</v>
      </c>
      <c r="F3938" s="199">
        <v>0.35622031231542101</v>
      </c>
      <c r="G3938" s="199">
        <v>0.90557153716638805</v>
      </c>
      <c r="H3938" s="199">
        <v>0.36516267969036798</v>
      </c>
      <c r="I3938" s="199">
        <v>0.76177048431729899</v>
      </c>
    </row>
    <row r="3939" spans="1:9" x14ac:dyDescent="0.25">
      <c r="A3939" s="199">
        <v>3936</v>
      </c>
      <c r="B3939" s="199" t="s">
        <v>60469</v>
      </c>
      <c r="C3939" s="199" t="s">
        <v>60468</v>
      </c>
      <c r="D3939" s="199">
        <v>3012.5613772568199</v>
      </c>
      <c r="E3939" s="199">
        <v>8.4717882895816499E-2</v>
      </c>
      <c r="F3939" s="199">
        <v>0.17960229191424601</v>
      </c>
      <c r="G3939" s="199">
        <v>0.47169711473540998</v>
      </c>
      <c r="H3939" s="199">
        <v>0.63714299686516795</v>
      </c>
      <c r="I3939" s="199">
        <v>0.88753635581024604</v>
      </c>
    </row>
    <row r="3940" spans="1:9" x14ac:dyDescent="0.25">
      <c r="A3940" s="199">
        <v>3937</v>
      </c>
      <c r="B3940" s="199" t="s">
        <v>60467</v>
      </c>
      <c r="C3940" s="199" t="s">
        <v>60466</v>
      </c>
      <c r="D3940" s="199">
        <v>3103.9003373538499</v>
      </c>
      <c r="E3940" s="199">
        <v>-4.2740599284049399E-2</v>
      </c>
      <c r="F3940" s="199">
        <v>0.22022843306121501</v>
      </c>
      <c r="G3940" s="199">
        <v>-0.194073938092132</v>
      </c>
      <c r="H3940" s="199">
        <v>0.84611798802633598</v>
      </c>
      <c r="I3940" s="199">
        <v>0.95886388001880496</v>
      </c>
    </row>
    <row r="3941" spans="1:9" x14ac:dyDescent="0.25">
      <c r="A3941" s="199">
        <v>3938</v>
      </c>
      <c r="B3941" s="199" t="s">
        <v>60465</v>
      </c>
      <c r="C3941" s="199" t="s">
        <v>60464</v>
      </c>
      <c r="D3941" s="199">
        <v>0.38605224690301598</v>
      </c>
      <c r="E3941" s="199">
        <v>-4.89057182110611E-2</v>
      </c>
      <c r="F3941" s="199">
        <v>1.56675511129582</v>
      </c>
      <c r="G3941" s="199">
        <v>-3.1214653686760501E-2</v>
      </c>
      <c r="H3941" s="199">
        <v>0.97509835365714104</v>
      </c>
      <c r="I3941" s="199" t="s">
        <v>1469</v>
      </c>
    </row>
    <row r="3942" spans="1:9" x14ac:dyDescent="0.25">
      <c r="A3942" s="199">
        <v>3939</v>
      </c>
      <c r="B3942" s="199" t="s">
        <v>60463</v>
      </c>
      <c r="C3942" s="199" t="s">
        <v>60462</v>
      </c>
      <c r="D3942" s="199">
        <v>1933.1849141232799</v>
      </c>
      <c r="E3942" s="199">
        <v>-0.41235757674808399</v>
      </c>
      <c r="F3942" s="199">
        <v>0.19373371568262701</v>
      </c>
      <c r="G3942" s="199">
        <v>-2.12847606465983</v>
      </c>
      <c r="H3942" s="199">
        <v>3.32976324060913E-2</v>
      </c>
      <c r="I3942" s="199">
        <v>0.358226012458706</v>
      </c>
    </row>
    <row r="3943" spans="1:9" x14ac:dyDescent="0.25">
      <c r="A3943" s="199">
        <v>3940</v>
      </c>
      <c r="B3943" s="199" t="s">
        <v>60461</v>
      </c>
      <c r="C3943" s="199" t="s">
        <v>60460</v>
      </c>
      <c r="D3943" s="199">
        <v>857.95812779083406</v>
      </c>
      <c r="E3943" s="199">
        <v>-1.39216714131812</v>
      </c>
      <c r="F3943" s="199">
        <v>0.487242889094672</v>
      </c>
      <c r="G3943" s="199">
        <v>-2.8572343947488901</v>
      </c>
      <c r="H3943" s="199">
        <v>4.2735012746875703E-3</v>
      </c>
      <c r="I3943" s="199">
        <v>0.183005545152401</v>
      </c>
    </row>
    <row r="3944" spans="1:9" x14ac:dyDescent="0.25">
      <c r="A3944" s="199">
        <v>3941</v>
      </c>
      <c r="B3944" s="199" t="s">
        <v>60459</v>
      </c>
      <c r="C3944" s="199" t="s">
        <v>60458</v>
      </c>
      <c r="D3944" s="199">
        <v>5016.1471593915703</v>
      </c>
      <c r="E3944" s="199">
        <v>-0.135561774296414</v>
      </c>
      <c r="F3944" s="199">
        <v>0.27623399483903699</v>
      </c>
      <c r="G3944" s="199">
        <v>-0.49074978760455201</v>
      </c>
      <c r="H3944" s="199">
        <v>0.62360342807738101</v>
      </c>
      <c r="I3944" s="199">
        <v>0.88264488592144696</v>
      </c>
    </row>
    <row r="3945" spans="1:9" x14ac:dyDescent="0.25">
      <c r="A3945" s="199">
        <v>3942</v>
      </c>
      <c r="B3945" s="199" t="s">
        <v>60457</v>
      </c>
      <c r="C3945" s="199" t="s">
        <v>60456</v>
      </c>
      <c r="D3945" s="199">
        <v>1438.6377356191499</v>
      </c>
      <c r="E3945" s="199">
        <v>0.190884958302142</v>
      </c>
      <c r="F3945" s="199">
        <v>0.130372181535655</v>
      </c>
      <c r="G3945" s="199">
        <v>1.4641540553644701</v>
      </c>
      <c r="H3945" s="199">
        <v>0.143151860462161</v>
      </c>
      <c r="I3945" s="199">
        <v>0.57606856033177201</v>
      </c>
    </row>
    <row r="3946" spans="1:9" x14ac:dyDescent="0.25">
      <c r="A3946" s="199">
        <v>3943</v>
      </c>
      <c r="B3946" s="199" t="s">
        <v>60455</v>
      </c>
      <c r="C3946" s="199" t="s">
        <v>60454</v>
      </c>
      <c r="D3946" s="199">
        <v>25605.8034149429</v>
      </c>
      <c r="E3946" s="199">
        <v>0.25742093687116302</v>
      </c>
      <c r="F3946" s="199">
        <v>0.18305657145089699</v>
      </c>
      <c r="G3946" s="199">
        <v>1.4062370710368799</v>
      </c>
      <c r="H3946" s="199">
        <v>0.159653739515418</v>
      </c>
      <c r="I3946" s="199">
        <v>0.59551018628229302</v>
      </c>
    </row>
    <row r="3947" spans="1:9" x14ac:dyDescent="0.25">
      <c r="A3947" s="199">
        <v>3944</v>
      </c>
      <c r="B3947" s="199" t="s">
        <v>60453</v>
      </c>
      <c r="C3947" s="199" t="s">
        <v>60452</v>
      </c>
      <c r="D3947" s="199">
        <v>2319.78900407537</v>
      </c>
      <c r="E3947" s="199">
        <v>-3.9396193979953698E-2</v>
      </c>
      <c r="F3947" s="199">
        <v>0.206076035031972</v>
      </c>
      <c r="G3947" s="199">
        <v>-0.19117309770561899</v>
      </c>
      <c r="H3947" s="199">
        <v>0.84838997980745201</v>
      </c>
      <c r="I3947" s="199">
        <v>0.95941254967813305</v>
      </c>
    </row>
    <row r="3948" spans="1:9" x14ac:dyDescent="0.25">
      <c r="A3948" s="199">
        <v>3945</v>
      </c>
      <c r="B3948" s="199" t="s">
        <v>60451</v>
      </c>
      <c r="C3948" s="199" t="s">
        <v>60450</v>
      </c>
      <c r="D3948" s="199">
        <v>2000.96978048391</v>
      </c>
      <c r="E3948" s="199">
        <v>8.4416238641333005E-2</v>
      </c>
      <c r="F3948" s="199">
        <v>0.19981863666503699</v>
      </c>
      <c r="G3948" s="199">
        <v>0.42246429087013998</v>
      </c>
      <c r="H3948" s="199">
        <v>0.67268615987650504</v>
      </c>
      <c r="I3948" s="199">
        <v>0.90061212025874904</v>
      </c>
    </row>
    <row r="3949" spans="1:9" x14ac:dyDescent="0.25">
      <c r="A3949" s="199">
        <v>3946</v>
      </c>
      <c r="B3949" s="199" t="s">
        <v>60449</v>
      </c>
      <c r="C3949" s="199" t="s">
        <v>60448</v>
      </c>
      <c r="D3949" s="199">
        <v>2338.66910787912</v>
      </c>
      <c r="E3949" s="199">
        <v>0.62685628690346695</v>
      </c>
      <c r="F3949" s="199">
        <v>0.35495991329051702</v>
      </c>
      <c r="G3949" s="199">
        <v>1.7659917738102899</v>
      </c>
      <c r="H3949" s="199">
        <v>7.7397228974362006E-2</v>
      </c>
      <c r="I3949" s="199">
        <v>0.469343998643587</v>
      </c>
    </row>
    <row r="3950" spans="1:9" x14ac:dyDescent="0.25">
      <c r="A3950" s="199">
        <v>3947</v>
      </c>
      <c r="B3950" s="199" t="s">
        <v>60447</v>
      </c>
      <c r="C3950" s="199" t="s">
        <v>60446</v>
      </c>
      <c r="D3950" s="199">
        <v>2.12738183883258</v>
      </c>
      <c r="E3950" s="199">
        <v>0.44961087783521803</v>
      </c>
      <c r="F3950" s="199">
        <v>0.74370915543759697</v>
      </c>
      <c r="G3950" s="199">
        <v>0.60455202756065096</v>
      </c>
      <c r="H3950" s="199">
        <v>0.54547668987311404</v>
      </c>
      <c r="I3950" s="199" t="s">
        <v>1469</v>
      </c>
    </row>
    <row r="3951" spans="1:9" x14ac:dyDescent="0.25">
      <c r="A3951" s="199">
        <v>3948</v>
      </c>
      <c r="B3951" s="199" t="s">
        <v>60445</v>
      </c>
      <c r="C3951" s="199" t="s">
        <v>60444</v>
      </c>
      <c r="D3951" s="199">
        <v>2.76433902248603</v>
      </c>
      <c r="E3951" s="199">
        <v>0.65273036668180395</v>
      </c>
      <c r="F3951" s="199">
        <v>0.51254794772231305</v>
      </c>
      <c r="G3951" s="199">
        <v>1.2735010833278</v>
      </c>
      <c r="H3951" s="199">
        <v>0.202840288387025</v>
      </c>
      <c r="I3951" s="199">
        <v>0.64021626294190404</v>
      </c>
    </row>
    <row r="3952" spans="1:9" x14ac:dyDescent="0.25">
      <c r="A3952" s="199">
        <v>3949</v>
      </c>
      <c r="B3952" s="199" t="s">
        <v>60443</v>
      </c>
      <c r="C3952" s="199" t="s">
        <v>60442</v>
      </c>
      <c r="D3952" s="199">
        <v>658.06950923162401</v>
      </c>
      <c r="E3952" s="199">
        <v>-0.34597678448778002</v>
      </c>
      <c r="F3952" s="199">
        <v>0.45422171086645502</v>
      </c>
      <c r="G3952" s="199">
        <v>-0.76169143000190098</v>
      </c>
      <c r="H3952" s="199">
        <v>0.44624419141226102</v>
      </c>
      <c r="I3952" s="199">
        <v>0.80358716696469301</v>
      </c>
    </row>
    <row r="3953" spans="1:9" x14ac:dyDescent="0.25">
      <c r="A3953" s="199">
        <v>3950</v>
      </c>
      <c r="B3953" s="199" t="s">
        <v>60441</v>
      </c>
      <c r="C3953" s="199" t="s">
        <v>60440</v>
      </c>
      <c r="D3953" s="199">
        <v>0.39819998350358998</v>
      </c>
      <c r="E3953" s="199">
        <v>-0.46435493968069302</v>
      </c>
      <c r="F3953" s="199">
        <v>1.3342793693971999</v>
      </c>
      <c r="G3953" s="199">
        <v>-0.34801927567124002</v>
      </c>
      <c r="H3953" s="199">
        <v>0.72782570742297004</v>
      </c>
      <c r="I3953" s="199" t="s">
        <v>1469</v>
      </c>
    </row>
    <row r="3954" spans="1:9" x14ac:dyDescent="0.25">
      <c r="A3954" s="199">
        <v>3951</v>
      </c>
      <c r="B3954" s="199" t="s">
        <v>60439</v>
      </c>
      <c r="C3954" s="199" t="s">
        <v>60438</v>
      </c>
      <c r="D3954" s="199">
        <v>652.60618557702503</v>
      </c>
      <c r="E3954" s="199">
        <v>0.172321327675932</v>
      </c>
      <c r="F3954" s="199">
        <v>0.27587395446717899</v>
      </c>
      <c r="G3954" s="199">
        <v>0.62463790033659505</v>
      </c>
      <c r="H3954" s="199">
        <v>0.53220873893874998</v>
      </c>
      <c r="I3954" s="199">
        <v>0.84373231459745301</v>
      </c>
    </row>
    <row r="3955" spans="1:9" x14ac:dyDescent="0.25">
      <c r="A3955" s="199">
        <v>3952</v>
      </c>
      <c r="B3955" s="199" t="s">
        <v>60437</v>
      </c>
      <c r="C3955" s="199" t="s">
        <v>60436</v>
      </c>
      <c r="D3955" s="199">
        <v>310.83782369031002</v>
      </c>
      <c r="E3955" s="199">
        <v>8.4495516573415405E-2</v>
      </c>
      <c r="F3955" s="199">
        <v>0.163116776156395</v>
      </c>
      <c r="G3955" s="199">
        <v>0.51800629318716795</v>
      </c>
      <c r="H3955" s="199">
        <v>0.60445387852534704</v>
      </c>
      <c r="I3955" s="199">
        <v>0.87513312057897397</v>
      </c>
    </row>
    <row r="3956" spans="1:9" x14ac:dyDescent="0.25">
      <c r="A3956" s="199">
        <v>3953</v>
      </c>
      <c r="B3956" s="199" t="s">
        <v>60435</v>
      </c>
      <c r="C3956" s="199" t="s">
        <v>60434</v>
      </c>
      <c r="D3956" s="199">
        <v>6673.2279198108699</v>
      </c>
      <c r="E3956" s="199">
        <v>6.4161506701534005E-2</v>
      </c>
      <c r="F3956" s="199">
        <v>0.54025801787677197</v>
      </c>
      <c r="G3956" s="199">
        <v>0.11876085977157801</v>
      </c>
      <c r="H3956" s="199">
        <v>0.90546481853969396</v>
      </c>
      <c r="I3956" s="199">
        <v>0.977191769276197</v>
      </c>
    </row>
    <row r="3957" spans="1:9" x14ac:dyDescent="0.25">
      <c r="A3957" s="199">
        <v>3954</v>
      </c>
      <c r="B3957" s="199" t="s">
        <v>60433</v>
      </c>
      <c r="C3957" s="199" t="s">
        <v>1469</v>
      </c>
      <c r="D3957" s="199">
        <v>6083.4982650164002</v>
      </c>
      <c r="E3957" s="199">
        <v>-0.29451540676524701</v>
      </c>
      <c r="F3957" s="199">
        <v>0.13333426666842901</v>
      </c>
      <c r="G3957" s="199">
        <v>-2.2088500887595401</v>
      </c>
      <c r="H3957" s="199">
        <v>2.71850697663358E-2</v>
      </c>
      <c r="I3957" s="199">
        <v>0.33728396985975401</v>
      </c>
    </row>
    <row r="3958" spans="1:9" x14ac:dyDescent="0.25">
      <c r="A3958" s="199">
        <v>3955</v>
      </c>
      <c r="B3958" s="199" t="s">
        <v>60432</v>
      </c>
      <c r="C3958" s="199" t="s">
        <v>60431</v>
      </c>
      <c r="D3958" s="199">
        <v>3797.32693497419</v>
      </c>
      <c r="E3958" s="199">
        <v>0.27247031630499402</v>
      </c>
      <c r="F3958" s="199">
        <v>0.29646771383911003</v>
      </c>
      <c r="G3958" s="199">
        <v>0.91905561241943901</v>
      </c>
      <c r="H3958" s="199">
        <v>0.35806648468341901</v>
      </c>
      <c r="I3958" s="199">
        <v>0.75816197579562705</v>
      </c>
    </row>
    <row r="3959" spans="1:9" x14ac:dyDescent="0.25">
      <c r="A3959" s="199">
        <v>3956</v>
      </c>
      <c r="B3959" s="199" t="s">
        <v>60430</v>
      </c>
      <c r="C3959" s="199" t="s">
        <v>60429</v>
      </c>
      <c r="D3959" s="199">
        <v>3990.1551253631501</v>
      </c>
      <c r="E3959" s="199">
        <v>9.3681849850567995E-4</v>
      </c>
      <c r="F3959" s="199">
        <v>0.29003792559834901</v>
      </c>
      <c r="G3959" s="199">
        <v>3.2299862046421099E-3</v>
      </c>
      <c r="H3959" s="199">
        <v>0.99742284835686701</v>
      </c>
      <c r="I3959" s="199">
        <v>0.99989189875842599</v>
      </c>
    </row>
    <row r="3960" spans="1:9" x14ac:dyDescent="0.25">
      <c r="A3960" s="199">
        <v>3957</v>
      </c>
      <c r="B3960" s="199" t="s">
        <v>60428</v>
      </c>
      <c r="C3960" s="199" t="s">
        <v>60427</v>
      </c>
      <c r="D3960" s="199">
        <v>2813.6278666605299</v>
      </c>
      <c r="E3960" s="199">
        <v>0.101077665506372</v>
      </c>
      <c r="F3960" s="199">
        <v>0.15445313230542301</v>
      </c>
      <c r="G3960" s="199">
        <v>0.65442289190028102</v>
      </c>
      <c r="H3960" s="199">
        <v>0.51283938999118295</v>
      </c>
      <c r="I3960" s="199">
        <v>0.83313023464539304</v>
      </c>
    </row>
    <row r="3961" spans="1:9" x14ac:dyDescent="0.25">
      <c r="A3961" s="199">
        <v>3958</v>
      </c>
      <c r="B3961" s="199" t="s">
        <v>60426</v>
      </c>
      <c r="C3961" s="199" t="s">
        <v>60425</v>
      </c>
      <c r="D3961" s="199">
        <v>0.30996233072994001</v>
      </c>
      <c r="E3961" s="199">
        <v>-7.0895498523765393E-2</v>
      </c>
      <c r="F3961" s="199">
        <v>1.59501978959785</v>
      </c>
      <c r="G3961" s="199">
        <v>-4.4448036937297299E-2</v>
      </c>
      <c r="H3961" s="199">
        <v>0.96454727152101605</v>
      </c>
      <c r="I3961" s="199" t="s">
        <v>1469</v>
      </c>
    </row>
    <row r="3962" spans="1:9" x14ac:dyDescent="0.25">
      <c r="A3962" s="199">
        <v>3959</v>
      </c>
      <c r="B3962" s="199" t="s">
        <v>60424</v>
      </c>
      <c r="C3962" s="199" t="s">
        <v>60423</v>
      </c>
      <c r="D3962" s="199">
        <v>1.69725221255176</v>
      </c>
      <c r="E3962" s="199">
        <v>0.257753775458962</v>
      </c>
      <c r="F3962" s="199">
        <v>1.1881605507777599</v>
      </c>
      <c r="G3962" s="199">
        <v>0.21693514002820499</v>
      </c>
      <c r="H3962" s="199">
        <v>0.82825889185102197</v>
      </c>
      <c r="I3962" s="199" t="s">
        <v>1469</v>
      </c>
    </row>
    <row r="3963" spans="1:9" x14ac:dyDescent="0.25">
      <c r="A3963" s="199">
        <v>3960</v>
      </c>
      <c r="B3963" s="199" t="s">
        <v>60422</v>
      </c>
      <c r="C3963" s="199" t="s">
        <v>60421</v>
      </c>
      <c r="D3963" s="199">
        <v>8.5276346404502394</v>
      </c>
      <c r="E3963" s="199">
        <v>-0.61183542258887402</v>
      </c>
      <c r="F3963" s="199">
        <v>0.74729271787165297</v>
      </c>
      <c r="G3963" s="199">
        <v>-0.81873596243708702</v>
      </c>
      <c r="H3963" s="199">
        <v>0.41293707388788198</v>
      </c>
      <c r="I3963" s="199">
        <v>0.78820250897183897</v>
      </c>
    </row>
    <row r="3964" spans="1:9" x14ac:dyDescent="0.25">
      <c r="A3964" s="199">
        <v>3961</v>
      </c>
      <c r="B3964" s="199" t="s">
        <v>60420</v>
      </c>
      <c r="C3964" s="199" t="s">
        <v>60419</v>
      </c>
      <c r="D3964" s="199">
        <v>1271.73155991812</v>
      </c>
      <c r="E3964" s="199">
        <v>-6.2056331861625499E-2</v>
      </c>
      <c r="F3964" s="199">
        <v>0.225324450971082</v>
      </c>
      <c r="G3964" s="199">
        <v>-0.27540877873742098</v>
      </c>
      <c r="H3964" s="199">
        <v>0.78300220032585899</v>
      </c>
      <c r="I3964" s="199">
        <v>0.93850044436076596</v>
      </c>
    </row>
    <row r="3965" spans="1:9" x14ac:dyDescent="0.25">
      <c r="A3965" s="199">
        <v>3962</v>
      </c>
      <c r="B3965" s="199" t="s">
        <v>60418</v>
      </c>
      <c r="C3965" s="199" t="s">
        <v>60417</v>
      </c>
      <c r="D3965" s="199">
        <v>2.4913865240458399</v>
      </c>
      <c r="E3965" s="199">
        <v>-1.09646298620664</v>
      </c>
      <c r="F3965" s="199">
        <v>1.0046649359586299</v>
      </c>
      <c r="G3965" s="199">
        <v>-1.0913718066217</v>
      </c>
      <c r="H3965" s="199">
        <v>0.275109312890775</v>
      </c>
      <c r="I3965" s="199">
        <v>0.70236006806739903</v>
      </c>
    </row>
    <row r="3966" spans="1:9" x14ac:dyDescent="0.25">
      <c r="A3966" s="199">
        <v>3963</v>
      </c>
      <c r="B3966" s="199" t="s">
        <v>60416</v>
      </c>
      <c r="C3966" s="199" t="s">
        <v>60415</v>
      </c>
      <c r="D3966" s="199">
        <v>190.40616181023699</v>
      </c>
      <c r="E3966" s="199">
        <v>-6.6824766723883697E-2</v>
      </c>
      <c r="F3966" s="199">
        <v>0.48150875415321198</v>
      </c>
      <c r="G3966" s="199">
        <v>-0.138782039054311</v>
      </c>
      <c r="H3966" s="199">
        <v>0.88962238738298705</v>
      </c>
      <c r="I3966" s="199">
        <v>0.97082963963470303</v>
      </c>
    </row>
    <row r="3967" spans="1:9" x14ac:dyDescent="0.25">
      <c r="A3967" s="199">
        <v>3964</v>
      </c>
      <c r="B3967" s="199" t="s">
        <v>60414</v>
      </c>
      <c r="C3967" s="199" t="s">
        <v>60413</v>
      </c>
      <c r="D3967" s="199">
        <v>22.119004165636799</v>
      </c>
      <c r="E3967" s="199">
        <v>0.10413446426149101</v>
      </c>
      <c r="F3967" s="199">
        <v>0.34060057453215098</v>
      </c>
      <c r="G3967" s="199">
        <v>0.30573778216472602</v>
      </c>
      <c r="H3967" s="199">
        <v>0.759804303865937</v>
      </c>
      <c r="I3967" s="199">
        <v>0.931572640569164</v>
      </c>
    </row>
    <row r="3968" spans="1:9" x14ac:dyDescent="0.25">
      <c r="A3968" s="199">
        <v>3965</v>
      </c>
      <c r="B3968" s="199" t="s">
        <v>60412</v>
      </c>
      <c r="C3968" s="199" t="s">
        <v>60411</v>
      </c>
      <c r="D3968" s="199">
        <v>4897.0632354003601</v>
      </c>
      <c r="E3968" s="199">
        <v>-0.42348938316927398</v>
      </c>
      <c r="F3968" s="199">
        <v>0.33946749281510402</v>
      </c>
      <c r="G3968" s="199">
        <v>-1.2475108578362</v>
      </c>
      <c r="H3968" s="199">
        <v>0.21221024151812401</v>
      </c>
      <c r="I3968" s="199">
        <v>0.64978614539965396</v>
      </c>
    </row>
    <row r="3969" spans="1:9" x14ac:dyDescent="0.25">
      <c r="A3969" s="199">
        <v>3966</v>
      </c>
      <c r="B3969" s="199" t="s">
        <v>60410</v>
      </c>
      <c r="C3969" s="199" t="s">
        <v>60409</v>
      </c>
      <c r="D3969" s="199">
        <v>8933.0976970204902</v>
      </c>
      <c r="E3969" s="199">
        <v>0.32735904939564098</v>
      </c>
      <c r="F3969" s="199">
        <v>0.37424291685309702</v>
      </c>
      <c r="G3969" s="199">
        <v>0.87472343404201403</v>
      </c>
      <c r="H3969" s="199">
        <v>0.38172440621507298</v>
      </c>
      <c r="I3969" s="199">
        <v>0.77226485568904302</v>
      </c>
    </row>
    <row r="3970" spans="1:9" x14ac:dyDescent="0.25">
      <c r="A3970" s="199">
        <v>3967</v>
      </c>
      <c r="B3970" s="199" t="s">
        <v>60408</v>
      </c>
      <c r="C3970" s="199" t="s">
        <v>60407</v>
      </c>
      <c r="D3970" s="199">
        <v>541.58356695785096</v>
      </c>
      <c r="E3970" s="199">
        <v>-3.0207244260428999E-2</v>
      </c>
      <c r="F3970" s="199">
        <v>0.15598217234751799</v>
      </c>
      <c r="G3970" s="199">
        <v>-0.193658312394376</v>
      </c>
      <c r="H3970" s="199">
        <v>0.84644343570047398</v>
      </c>
      <c r="I3970" s="199">
        <v>0.95899398202679897</v>
      </c>
    </row>
    <row r="3971" spans="1:9" x14ac:dyDescent="0.25">
      <c r="A3971" s="199">
        <v>3968</v>
      </c>
      <c r="B3971" s="199" t="s">
        <v>60406</v>
      </c>
      <c r="C3971" s="199" t="s">
        <v>60405</v>
      </c>
      <c r="D3971" s="199">
        <v>2933.7125763894101</v>
      </c>
      <c r="E3971" s="199">
        <v>0.103688081961284</v>
      </c>
      <c r="F3971" s="199">
        <v>0.39195173928183202</v>
      </c>
      <c r="G3971" s="199">
        <v>0.26454298213160299</v>
      </c>
      <c r="H3971" s="199">
        <v>0.79136154911534096</v>
      </c>
      <c r="I3971" s="199">
        <v>0.94099506740396299</v>
      </c>
    </row>
    <row r="3972" spans="1:9" x14ac:dyDescent="0.25">
      <c r="A3972" s="199">
        <v>3969</v>
      </c>
      <c r="B3972" s="199" t="s">
        <v>60404</v>
      </c>
      <c r="C3972" s="199" t="s">
        <v>60403</v>
      </c>
      <c r="D3972" s="199">
        <v>3311.2625921908202</v>
      </c>
      <c r="E3972" s="199">
        <v>-4.3342247611100698E-2</v>
      </c>
      <c r="F3972" s="199">
        <v>0.133960714607223</v>
      </c>
      <c r="G3972" s="199">
        <v>-0.32354446404814702</v>
      </c>
      <c r="H3972" s="199">
        <v>0.74628293924318401</v>
      </c>
      <c r="I3972" s="199">
        <v>0.92816303587725402</v>
      </c>
    </row>
    <row r="3973" spans="1:9" x14ac:dyDescent="0.25">
      <c r="A3973" s="199">
        <v>3970</v>
      </c>
      <c r="B3973" s="199" t="s">
        <v>60402</v>
      </c>
      <c r="C3973" s="199" t="s">
        <v>60401</v>
      </c>
      <c r="D3973" s="199">
        <v>11.053881022272</v>
      </c>
      <c r="E3973" s="199">
        <v>-0.38112913195672499</v>
      </c>
      <c r="F3973" s="199">
        <v>0.532866866258629</v>
      </c>
      <c r="G3973" s="199">
        <v>-0.71524269210565405</v>
      </c>
      <c r="H3973" s="199">
        <v>0.47445909312131801</v>
      </c>
      <c r="I3973" s="199">
        <v>0.81658249819845796</v>
      </c>
    </row>
    <row r="3974" spans="1:9" x14ac:dyDescent="0.25">
      <c r="A3974" s="199">
        <v>3971</v>
      </c>
      <c r="B3974" s="199" t="s">
        <v>60400</v>
      </c>
      <c r="C3974" s="199" t="s">
        <v>60399</v>
      </c>
      <c r="D3974" s="199">
        <v>2307.3262716100598</v>
      </c>
      <c r="E3974" s="199">
        <v>8.23572614916879E-2</v>
      </c>
      <c r="F3974" s="199">
        <v>0.23360899870430499</v>
      </c>
      <c r="G3974" s="199">
        <v>0.35254318946819801</v>
      </c>
      <c r="H3974" s="199">
        <v>0.72443093430068595</v>
      </c>
      <c r="I3974" s="199">
        <v>0.91930383151473605</v>
      </c>
    </row>
    <row r="3975" spans="1:9" x14ac:dyDescent="0.25">
      <c r="A3975" s="199">
        <v>3972</v>
      </c>
      <c r="B3975" s="199" t="s">
        <v>60398</v>
      </c>
      <c r="C3975" s="199" t="s">
        <v>60397</v>
      </c>
      <c r="D3975" s="199">
        <v>434.308375198205</v>
      </c>
      <c r="E3975" s="199">
        <v>-0.67933563471241598</v>
      </c>
      <c r="F3975" s="199">
        <v>0.93139570623266499</v>
      </c>
      <c r="G3975" s="199">
        <v>-0.72937380982805999</v>
      </c>
      <c r="H3975" s="199">
        <v>0.46577303383477903</v>
      </c>
      <c r="I3975" s="199">
        <v>0.81315809768185499</v>
      </c>
    </row>
    <row r="3976" spans="1:9" x14ac:dyDescent="0.25">
      <c r="A3976" s="199">
        <v>3973</v>
      </c>
      <c r="B3976" s="199" t="s">
        <v>60396</v>
      </c>
      <c r="C3976" s="199" t="s">
        <v>60395</v>
      </c>
      <c r="D3976" s="199">
        <v>2.7801727036142201</v>
      </c>
      <c r="E3976" s="199">
        <v>-5.1869279332920598E-2</v>
      </c>
      <c r="F3976" s="199">
        <v>0.851834545907737</v>
      </c>
      <c r="G3976" s="199">
        <v>-6.08912606117041E-2</v>
      </c>
      <c r="H3976" s="199">
        <v>0.95144580955359503</v>
      </c>
      <c r="I3976" s="199">
        <v>0.988140538277404</v>
      </c>
    </row>
    <row r="3977" spans="1:9" x14ac:dyDescent="0.25">
      <c r="A3977" s="199">
        <v>3974</v>
      </c>
      <c r="B3977" s="199" t="s">
        <v>60394</v>
      </c>
      <c r="C3977" s="199" t="s">
        <v>60393</v>
      </c>
      <c r="D3977" s="199">
        <v>1842.6062192091799</v>
      </c>
      <c r="E3977" s="199">
        <v>0.100903573445351</v>
      </c>
      <c r="F3977" s="199">
        <v>0.103620333512044</v>
      </c>
      <c r="G3977" s="199">
        <v>0.97378159310423895</v>
      </c>
      <c r="H3977" s="199">
        <v>0.330164994384751</v>
      </c>
      <c r="I3977" s="199">
        <v>0.73984315058458605</v>
      </c>
    </row>
    <row r="3978" spans="1:9" x14ac:dyDescent="0.25">
      <c r="A3978" s="199">
        <v>3975</v>
      </c>
      <c r="B3978" s="199" t="s">
        <v>60392</v>
      </c>
      <c r="C3978" s="199" t="s">
        <v>60391</v>
      </c>
      <c r="D3978" s="199">
        <v>798.94093676603495</v>
      </c>
      <c r="E3978" s="199">
        <v>-0.19658225043184499</v>
      </c>
      <c r="F3978" s="199">
        <v>0.15070014142448099</v>
      </c>
      <c r="G3978" s="199">
        <v>-1.30445962806449</v>
      </c>
      <c r="H3978" s="199">
        <v>0.19207691599587301</v>
      </c>
      <c r="I3978" s="199">
        <v>0.62991671115374304</v>
      </c>
    </row>
    <row r="3979" spans="1:9" x14ac:dyDescent="0.25">
      <c r="A3979" s="199">
        <v>3976</v>
      </c>
      <c r="B3979" s="199" t="s">
        <v>60390</v>
      </c>
      <c r="C3979" s="199" t="s">
        <v>60389</v>
      </c>
      <c r="D3979" s="199">
        <v>470.646433306868</v>
      </c>
      <c r="E3979" s="199">
        <v>1.0482706495839701E-2</v>
      </c>
      <c r="F3979" s="199">
        <v>0.34042275757330598</v>
      </c>
      <c r="G3979" s="199">
        <v>3.0793201284677298E-2</v>
      </c>
      <c r="H3979" s="199">
        <v>0.97543446243937004</v>
      </c>
      <c r="I3979" s="199">
        <v>0.99440119832614504</v>
      </c>
    </row>
    <row r="3980" spans="1:9" x14ac:dyDescent="0.25">
      <c r="A3980" s="199">
        <v>3977</v>
      </c>
      <c r="B3980" s="199" t="s">
        <v>60388</v>
      </c>
      <c r="C3980" s="199" t="s">
        <v>60387</v>
      </c>
      <c r="D3980" s="199">
        <v>260.77427089746698</v>
      </c>
      <c r="E3980" s="199">
        <v>2.7012333622426199E-3</v>
      </c>
      <c r="F3980" s="199">
        <v>0.24743319687534501</v>
      </c>
      <c r="G3980" s="199">
        <v>1.0917020821597701E-2</v>
      </c>
      <c r="H3980" s="199">
        <v>0.99128965065535102</v>
      </c>
      <c r="I3980" s="199">
        <v>0.99823191377120601</v>
      </c>
    </row>
    <row r="3981" spans="1:9" x14ac:dyDescent="0.25">
      <c r="A3981" s="199">
        <v>3978</v>
      </c>
      <c r="B3981" s="199" t="s">
        <v>60386</v>
      </c>
      <c r="C3981" s="199" t="s">
        <v>60385</v>
      </c>
      <c r="D3981" s="199">
        <v>2856.1850890266801</v>
      </c>
      <c r="E3981" s="199">
        <v>-0.115156263504537</v>
      </c>
      <c r="F3981" s="199">
        <v>0.221258037282761</v>
      </c>
      <c r="G3981" s="199">
        <v>-0.52046138038082401</v>
      </c>
      <c r="H3981" s="199">
        <v>0.60274203846156105</v>
      </c>
      <c r="I3981" s="199">
        <v>0.87415360891347205</v>
      </c>
    </row>
    <row r="3982" spans="1:9" x14ac:dyDescent="0.25">
      <c r="A3982" s="199">
        <v>3979</v>
      </c>
      <c r="B3982" s="199" t="s">
        <v>60384</v>
      </c>
      <c r="C3982" s="199" t="s">
        <v>60383</v>
      </c>
      <c r="D3982" s="199">
        <v>105.273191006166</v>
      </c>
      <c r="E3982" s="199">
        <v>-0.56351530174714604</v>
      </c>
      <c r="F3982" s="199">
        <v>0.31670529506299999</v>
      </c>
      <c r="G3982" s="199">
        <v>-1.77930495805272</v>
      </c>
      <c r="H3982" s="199">
        <v>7.51897785531732E-2</v>
      </c>
      <c r="I3982" s="199">
        <v>0.46511100380538201</v>
      </c>
    </row>
    <row r="3983" spans="1:9" x14ac:dyDescent="0.25">
      <c r="A3983" s="199">
        <v>3980</v>
      </c>
      <c r="B3983" s="199" t="s">
        <v>60382</v>
      </c>
      <c r="C3983" s="199" t="s">
        <v>60381</v>
      </c>
      <c r="D3983" s="199">
        <v>2419.3608175883301</v>
      </c>
      <c r="E3983" s="199">
        <v>-0.485524922773232</v>
      </c>
      <c r="F3983" s="199">
        <v>0.16894309840483801</v>
      </c>
      <c r="G3983" s="199">
        <v>-2.8738961659728099</v>
      </c>
      <c r="H3983" s="199">
        <v>4.0544223394501401E-3</v>
      </c>
      <c r="I3983" s="199">
        <v>0.17730804215284801</v>
      </c>
    </row>
    <row r="3984" spans="1:9" x14ac:dyDescent="0.25">
      <c r="A3984" s="199">
        <v>3981</v>
      </c>
      <c r="B3984" s="199" t="s">
        <v>60380</v>
      </c>
      <c r="C3984" s="199" t="s">
        <v>60379</v>
      </c>
      <c r="D3984" s="199">
        <v>13.005671351486701</v>
      </c>
      <c r="E3984" s="199">
        <v>-0.15235479356382001</v>
      </c>
      <c r="F3984" s="199">
        <v>0.80383166825576502</v>
      </c>
      <c r="G3984" s="199">
        <v>-0.189535694574481</v>
      </c>
      <c r="H3984" s="199">
        <v>0.84967298184256501</v>
      </c>
      <c r="I3984" s="199">
        <v>0.959876848835436</v>
      </c>
    </row>
    <row r="3985" spans="1:9" x14ac:dyDescent="0.25">
      <c r="A3985" s="199">
        <v>3982</v>
      </c>
      <c r="B3985" s="199" t="s">
        <v>60378</v>
      </c>
      <c r="C3985" s="199" t="s">
        <v>60377</v>
      </c>
      <c r="D3985" s="199">
        <v>4859.5518673056004</v>
      </c>
      <c r="E3985" s="199">
        <v>-0.68787723122184696</v>
      </c>
      <c r="F3985" s="199">
        <v>0.32949817668648101</v>
      </c>
      <c r="G3985" s="199">
        <v>-2.0876511006504401</v>
      </c>
      <c r="H3985" s="199">
        <v>3.6829318838104898E-2</v>
      </c>
      <c r="I3985" s="199">
        <v>0.37110763138123698</v>
      </c>
    </row>
    <row r="3986" spans="1:9" x14ac:dyDescent="0.25">
      <c r="A3986" s="199">
        <v>3983</v>
      </c>
      <c r="B3986" s="199" t="s">
        <v>60376</v>
      </c>
      <c r="C3986" s="199" t="s">
        <v>60375</v>
      </c>
      <c r="D3986" s="199">
        <v>5852.6309024133197</v>
      </c>
      <c r="E3986" s="199">
        <v>-0.12185013298952201</v>
      </c>
      <c r="F3986" s="199">
        <v>0.236623359925658</v>
      </c>
      <c r="G3986" s="199">
        <v>-0.51495394633819802</v>
      </c>
      <c r="H3986" s="199">
        <v>0.60658520226152002</v>
      </c>
      <c r="I3986" s="199">
        <v>0.87588236897982197</v>
      </c>
    </row>
    <row r="3987" spans="1:9" x14ac:dyDescent="0.25">
      <c r="A3987" s="199">
        <v>3984</v>
      </c>
      <c r="B3987" s="199" t="s">
        <v>60374</v>
      </c>
      <c r="C3987" s="199" t="s">
        <v>60373</v>
      </c>
      <c r="D3987" s="199">
        <v>3311.7324114120302</v>
      </c>
      <c r="E3987" s="199">
        <v>-2.5086373665419E-2</v>
      </c>
      <c r="F3987" s="199">
        <v>0.16006326877309801</v>
      </c>
      <c r="G3987" s="199">
        <v>-0.15672786053732801</v>
      </c>
      <c r="H3987" s="199">
        <v>0.87545932888867495</v>
      </c>
      <c r="I3987" s="199">
        <v>0.967411039040174</v>
      </c>
    </row>
    <row r="3988" spans="1:9" x14ac:dyDescent="0.25">
      <c r="A3988" s="199">
        <v>3985</v>
      </c>
      <c r="B3988" s="199" t="s">
        <v>60372</v>
      </c>
      <c r="C3988" s="199" t="s">
        <v>60371</v>
      </c>
      <c r="D3988" s="199">
        <v>5632.9245568534297</v>
      </c>
      <c r="E3988" s="199">
        <v>-0.20400109695948401</v>
      </c>
      <c r="F3988" s="199">
        <v>0.22297759483047999</v>
      </c>
      <c r="G3988" s="199">
        <v>-0.91489504635915198</v>
      </c>
      <c r="H3988" s="199">
        <v>0.36024673085334002</v>
      </c>
      <c r="I3988" s="199">
        <v>0.75949331890596905</v>
      </c>
    </row>
    <row r="3989" spans="1:9" x14ac:dyDescent="0.25">
      <c r="A3989" s="199">
        <v>3986</v>
      </c>
      <c r="B3989" s="199" t="s">
        <v>60370</v>
      </c>
      <c r="C3989" s="199" t="s">
        <v>60369</v>
      </c>
      <c r="D3989" s="199">
        <v>46.447099107083297</v>
      </c>
      <c r="E3989" s="199">
        <v>-0.27698014826218698</v>
      </c>
      <c r="F3989" s="199">
        <v>0.408557241823024</v>
      </c>
      <c r="G3989" s="199">
        <v>-0.67794698002726195</v>
      </c>
      <c r="H3989" s="199">
        <v>0.49780531093604702</v>
      </c>
      <c r="I3989" s="199">
        <v>0.82775984975421402</v>
      </c>
    </row>
    <row r="3990" spans="1:9" x14ac:dyDescent="0.25">
      <c r="A3990" s="199">
        <v>3987</v>
      </c>
      <c r="B3990" s="199" t="s">
        <v>60368</v>
      </c>
      <c r="C3990" s="199" t="s">
        <v>60367</v>
      </c>
      <c r="D3990" s="199">
        <v>917.01344276410998</v>
      </c>
      <c r="E3990" s="199">
        <v>4.7637580574470997E-2</v>
      </c>
      <c r="F3990" s="199">
        <v>0.25139119617301797</v>
      </c>
      <c r="G3990" s="199">
        <v>0.18949581886584699</v>
      </c>
      <c r="H3990" s="199">
        <v>0.84970423179545196</v>
      </c>
      <c r="I3990" s="199">
        <v>0.959876848835436</v>
      </c>
    </row>
    <row r="3991" spans="1:9" x14ac:dyDescent="0.25">
      <c r="A3991" s="199">
        <v>3988</v>
      </c>
      <c r="B3991" s="199" t="s">
        <v>60366</v>
      </c>
      <c r="C3991" s="199" t="s">
        <v>60365</v>
      </c>
      <c r="D3991" s="199">
        <v>1.01591707962207</v>
      </c>
      <c r="E3991" s="199">
        <v>-1.79880682161014</v>
      </c>
      <c r="F3991" s="199">
        <v>0.81970008113662596</v>
      </c>
      <c r="G3991" s="199">
        <v>-2.1944694931783499</v>
      </c>
      <c r="H3991" s="199">
        <v>2.8201674771165499E-2</v>
      </c>
      <c r="I3991" s="199" t="s">
        <v>1469</v>
      </c>
    </row>
    <row r="3992" spans="1:9" x14ac:dyDescent="0.25">
      <c r="A3992" s="199">
        <v>3989</v>
      </c>
      <c r="B3992" s="199" t="s">
        <v>60364</v>
      </c>
      <c r="C3992" s="199" t="s">
        <v>60363</v>
      </c>
      <c r="D3992" s="199">
        <v>7722.9467828923398</v>
      </c>
      <c r="E3992" s="199">
        <v>-0.16444201567842301</v>
      </c>
      <c r="F3992" s="199">
        <v>0.27819416000291802</v>
      </c>
      <c r="G3992" s="199">
        <v>-0.59110520392195698</v>
      </c>
      <c r="H3992" s="199">
        <v>0.55444993329798997</v>
      </c>
      <c r="I3992" s="199">
        <v>0.85217342450219202</v>
      </c>
    </row>
    <row r="3993" spans="1:9" x14ac:dyDescent="0.25">
      <c r="A3993" s="199">
        <v>3990</v>
      </c>
      <c r="B3993" s="199" t="s">
        <v>60362</v>
      </c>
      <c r="C3993" s="199" t="s">
        <v>60361</v>
      </c>
      <c r="D3993" s="199">
        <v>7158.1132802391403</v>
      </c>
      <c r="E3993" s="199">
        <v>-0.20175339675638901</v>
      </c>
      <c r="F3993" s="199">
        <v>0.236731099603911</v>
      </c>
      <c r="G3993" s="199">
        <v>-0.85224711537248399</v>
      </c>
      <c r="H3993" s="199">
        <v>0.39407695145260202</v>
      </c>
      <c r="I3993" s="199">
        <v>0.77901466147013898</v>
      </c>
    </row>
    <row r="3994" spans="1:9" x14ac:dyDescent="0.25">
      <c r="A3994" s="199">
        <v>3991</v>
      </c>
      <c r="B3994" s="199" t="s">
        <v>60360</v>
      </c>
      <c r="C3994" s="199" t="s">
        <v>60359</v>
      </c>
      <c r="D3994" s="199">
        <v>3735.6831076202998</v>
      </c>
      <c r="E3994" s="199">
        <v>-0.823818610405464</v>
      </c>
      <c r="F3994" s="199">
        <v>0.40803592846562398</v>
      </c>
      <c r="G3994" s="199">
        <v>-2.0189854690084399</v>
      </c>
      <c r="H3994" s="199">
        <v>4.3488729833875701E-2</v>
      </c>
      <c r="I3994" s="199">
        <v>0.38859686078473199</v>
      </c>
    </row>
    <row r="3995" spans="1:9" x14ac:dyDescent="0.25">
      <c r="A3995" s="199">
        <v>3992</v>
      </c>
      <c r="B3995" s="199" t="s">
        <v>60358</v>
      </c>
      <c r="C3995" s="199" t="s">
        <v>60357</v>
      </c>
      <c r="D3995" s="199">
        <v>902.58820645550497</v>
      </c>
      <c r="E3995" s="199">
        <v>-0.16186123687291101</v>
      </c>
      <c r="F3995" s="199">
        <v>0.11804938617298</v>
      </c>
      <c r="G3995" s="199">
        <v>-1.3711315418085499</v>
      </c>
      <c r="H3995" s="199">
        <v>0.17033395395989601</v>
      </c>
      <c r="I3995" s="199">
        <v>0.60707458880267695</v>
      </c>
    </row>
    <row r="3996" spans="1:9" x14ac:dyDescent="0.25">
      <c r="A3996" s="199">
        <v>3993</v>
      </c>
      <c r="B3996" s="199" t="s">
        <v>60356</v>
      </c>
      <c r="C3996" s="199" t="s">
        <v>60355</v>
      </c>
      <c r="D3996" s="199">
        <v>930.90909829293105</v>
      </c>
      <c r="E3996" s="199">
        <v>0.195116217716827</v>
      </c>
      <c r="F3996" s="199">
        <v>0.16135821758004701</v>
      </c>
      <c r="G3996" s="199">
        <v>1.20921153346301</v>
      </c>
      <c r="H3996" s="199">
        <v>0.22658158784941901</v>
      </c>
      <c r="I3996" s="199">
        <v>0.662707978961661</v>
      </c>
    </row>
    <row r="3997" spans="1:9" x14ac:dyDescent="0.25">
      <c r="A3997" s="199">
        <v>3994</v>
      </c>
      <c r="B3997" s="199" t="s">
        <v>60354</v>
      </c>
      <c r="C3997" s="199" t="s">
        <v>60353</v>
      </c>
      <c r="D3997" s="199">
        <v>27.1967499009113</v>
      </c>
      <c r="E3997" s="199">
        <v>-1.40681938316032</v>
      </c>
      <c r="F3997" s="199">
        <v>0.63962126152792398</v>
      </c>
      <c r="G3997" s="199">
        <v>-2.1994568782778101</v>
      </c>
      <c r="H3997" s="199">
        <v>2.78454520997382E-2</v>
      </c>
      <c r="I3997" s="199">
        <v>0.339779842190647</v>
      </c>
    </row>
    <row r="3998" spans="1:9" x14ac:dyDescent="0.25">
      <c r="A3998" s="199">
        <v>3995</v>
      </c>
      <c r="B3998" s="199" t="s">
        <v>60352</v>
      </c>
      <c r="C3998" s="199" t="s">
        <v>60351</v>
      </c>
      <c r="D3998" s="199">
        <v>3969.9071018432101</v>
      </c>
      <c r="E3998" s="199">
        <v>-8.2197964653132199E-2</v>
      </c>
      <c r="F3998" s="199">
        <v>0.194331452948869</v>
      </c>
      <c r="G3998" s="199">
        <v>-0.42297818189400199</v>
      </c>
      <c r="H3998" s="199">
        <v>0.67231117966936504</v>
      </c>
      <c r="I3998" s="199">
        <v>0.90047393217069804</v>
      </c>
    </row>
    <row r="3999" spans="1:9" x14ac:dyDescent="0.25">
      <c r="A3999" s="199">
        <v>3996</v>
      </c>
      <c r="B3999" s="199" t="s">
        <v>60350</v>
      </c>
      <c r="C3999" s="199" t="s">
        <v>60349</v>
      </c>
      <c r="D3999" s="199">
        <v>4.3429245676802903</v>
      </c>
      <c r="E3999" s="199">
        <v>0.47724565823993198</v>
      </c>
      <c r="F3999" s="199">
        <v>0.86282338294483996</v>
      </c>
      <c r="G3999" s="199">
        <v>0.55312091405204999</v>
      </c>
      <c r="H3999" s="199">
        <v>0.580180616573996</v>
      </c>
      <c r="I3999" s="199">
        <v>0.86419600700354304</v>
      </c>
    </row>
    <row r="4000" spans="1:9" x14ac:dyDescent="0.25">
      <c r="A4000" s="199">
        <v>3997</v>
      </c>
      <c r="B4000" s="199" t="s">
        <v>60348</v>
      </c>
      <c r="C4000" s="199" t="s">
        <v>60347</v>
      </c>
      <c r="D4000" s="199">
        <v>2854.8404606822401</v>
      </c>
      <c r="E4000" s="199">
        <v>-2.0103675709103298E-2</v>
      </c>
      <c r="F4000" s="199">
        <v>0.202648623596411</v>
      </c>
      <c r="G4000" s="199">
        <v>-9.9204600319127603E-2</v>
      </c>
      <c r="H4000" s="199">
        <v>0.92097582235281406</v>
      </c>
      <c r="I4000" s="199">
        <v>0.98048803132105899</v>
      </c>
    </row>
    <row r="4001" spans="1:9" x14ac:dyDescent="0.25">
      <c r="A4001" s="199">
        <v>3998</v>
      </c>
      <c r="B4001" s="199" t="s">
        <v>60346</v>
      </c>
      <c r="C4001" s="199" t="s">
        <v>60345</v>
      </c>
      <c r="D4001" s="199">
        <v>19.1991051520742</v>
      </c>
      <c r="E4001" s="199">
        <v>-0.41214010708964</v>
      </c>
      <c r="F4001" s="199">
        <v>0.78996947607940005</v>
      </c>
      <c r="G4001" s="199">
        <v>-0.52171649610448501</v>
      </c>
      <c r="H4001" s="199">
        <v>0.60186773736870602</v>
      </c>
      <c r="I4001" s="199">
        <v>0.87401302014371696</v>
      </c>
    </row>
    <row r="4002" spans="1:9" x14ac:dyDescent="0.25">
      <c r="A4002" s="199">
        <v>3999</v>
      </c>
      <c r="B4002" s="199" t="s">
        <v>60344</v>
      </c>
      <c r="C4002" s="199" t="s">
        <v>60343</v>
      </c>
      <c r="D4002" s="199">
        <v>2088.5302780994498</v>
      </c>
      <c r="E4002" s="199">
        <v>-0.749847361442181</v>
      </c>
      <c r="F4002" s="199">
        <v>0.258198974848447</v>
      </c>
      <c r="G4002" s="199">
        <v>-2.90414538586883</v>
      </c>
      <c r="H4002" s="199">
        <v>3.6825711081421202E-3</v>
      </c>
      <c r="I4002" s="199">
        <v>0.17295107168048501</v>
      </c>
    </row>
    <row r="4003" spans="1:9" x14ac:dyDescent="0.25">
      <c r="A4003" s="199">
        <v>4000</v>
      </c>
      <c r="B4003" s="199" t="s">
        <v>60342</v>
      </c>
      <c r="C4003" s="199" t="s">
        <v>60341</v>
      </c>
      <c r="D4003" s="199">
        <v>2442.11948272154</v>
      </c>
      <c r="E4003" s="199">
        <v>2.6251593192803398E-2</v>
      </c>
      <c r="F4003" s="199">
        <v>0.33290867587291201</v>
      </c>
      <c r="G4003" s="199">
        <v>7.88552389749822E-2</v>
      </c>
      <c r="H4003" s="199">
        <v>0.93714776644555797</v>
      </c>
      <c r="I4003" s="199">
        <v>0.98400399900632796</v>
      </c>
    </row>
    <row r="4004" spans="1:9" x14ac:dyDescent="0.25">
      <c r="A4004" s="199">
        <v>4001</v>
      </c>
      <c r="B4004" s="199" t="s">
        <v>60340</v>
      </c>
      <c r="C4004" s="199" t="s">
        <v>60339</v>
      </c>
      <c r="D4004" s="199">
        <v>69.294967626151603</v>
      </c>
      <c r="E4004" s="199">
        <v>1.04609603908703</v>
      </c>
      <c r="F4004" s="199">
        <v>0.46462341245150202</v>
      </c>
      <c r="G4004" s="199">
        <v>2.2514923076465099</v>
      </c>
      <c r="H4004" s="199">
        <v>2.43543735552295E-2</v>
      </c>
      <c r="I4004" s="199">
        <v>0.323937821086766</v>
      </c>
    </row>
    <row r="4005" spans="1:9" x14ac:dyDescent="0.25">
      <c r="A4005" s="199">
        <v>4002</v>
      </c>
      <c r="B4005" s="199" t="s">
        <v>60338</v>
      </c>
      <c r="C4005" s="199" t="s">
        <v>60337</v>
      </c>
      <c r="D4005" s="199">
        <v>5738.5091030851399</v>
      </c>
      <c r="E4005" s="199">
        <v>8.1708546776141505E-2</v>
      </c>
      <c r="F4005" s="199">
        <v>0.12597924371549801</v>
      </c>
      <c r="G4005" s="199">
        <v>0.64858737333481398</v>
      </c>
      <c r="H4005" s="199">
        <v>0.51660511909339402</v>
      </c>
      <c r="I4005" s="199">
        <v>0.83424067119859802</v>
      </c>
    </row>
    <row r="4006" spans="1:9" x14ac:dyDescent="0.25">
      <c r="A4006" s="199">
        <v>4003</v>
      </c>
      <c r="B4006" s="199" t="s">
        <v>60336</v>
      </c>
      <c r="C4006" s="199" t="s">
        <v>60335</v>
      </c>
      <c r="D4006" s="199">
        <v>1574.5024025872401</v>
      </c>
      <c r="E4006" s="199">
        <v>-0.10247618431996799</v>
      </c>
      <c r="F4006" s="199">
        <v>0.12813669015264501</v>
      </c>
      <c r="G4006" s="199">
        <v>-0.79974115296634696</v>
      </c>
      <c r="H4006" s="199">
        <v>0.42386078429228502</v>
      </c>
      <c r="I4006" s="199">
        <v>0.793361917194088</v>
      </c>
    </row>
    <row r="4007" spans="1:9" x14ac:dyDescent="0.25">
      <c r="A4007" s="199">
        <v>4004</v>
      </c>
      <c r="B4007" s="199" t="s">
        <v>60334</v>
      </c>
      <c r="C4007" s="199" t="s">
        <v>60333</v>
      </c>
      <c r="D4007" s="199">
        <v>6291.0650877279404</v>
      </c>
      <c r="E4007" s="199">
        <v>0.18043969251046399</v>
      </c>
      <c r="F4007" s="199">
        <v>0.156248357065018</v>
      </c>
      <c r="G4007" s="199">
        <v>1.15482617481463</v>
      </c>
      <c r="H4007" s="199">
        <v>0.24816161605979101</v>
      </c>
      <c r="I4007" s="199">
        <v>0.68088905688538104</v>
      </c>
    </row>
    <row r="4008" spans="1:9" x14ac:dyDescent="0.25">
      <c r="A4008" s="199">
        <v>4005</v>
      </c>
      <c r="B4008" s="199" t="s">
        <v>60332</v>
      </c>
      <c r="C4008" s="199" t="s">
        <v>60331</v>
      </c>
      <c r="D4008" s="199">
        <v>0.50196427682928002</v>
      </c>
      <c r="E4008" s="199">
        <v>-0.76804120660017405</v>
      </c>
      <c r="F4008" s="199">
        <v>1.45488887359368</v>
      </c>
      <c r="G4008" s="199">
        <v>-0.527903691161689</v>
      </c>
      <c r="H4008" s="199">
        <v>0.59756618266039696</v>
      </c>
      <c r="I4008" s="199" t="s">
        <v>1469</v>
      </c>
    </row>
    <row r="4009" spans="1:9" x14ac:dyDescent="0.25">
      <c r="A4009" s="199">
        <v>4006</v>
      </c>
      <c r="B4009" s="199" t="s">
        <v>60330</v>
      </c>
      <c r="C4009" s="199" t="s">
        <v>60329</v>
      </c>
      <c r="D4009" s="199">
        <v>6795.5673938663804</v>
      </c>
      <c r="E4009" s="199">
        <v>-3.4747027119808302E-2</v>
      </c>
      <c r="F4009" s="199">
        <v>0.13991885664551101</v>
      </c>
      <c r="G4009" s="199">
        <v>-0.24833698582772901</v>
      </c>
      <c r="H4009" s="199">
        <v>0.80387368453853902</v>
      </c>
      <c r="I4009" s="199">
        <v>0.94514961897567695</v>
      </c>
    </row>
    <row r="4010" spans="1:9" x14ac:dyDescent="0.25">
      <c r="A4010" s="199">
        <v>4007</v>
      </c>
      <c r="B4010" s="199" t="s">
        <v>60328</v>
      </c>
      <c r="C4010" s="199" t="s">
        <v>60327</v>
      </c>
      <c r="D4010" s="199">
        <v>1754.6904066531199</v>
      </c>
      <c r="E4010" s="199">
        <v>6.6836349405822296E-2</v>
      </c>
      <c r="F4010" s="199">
        <v>0.228305706360799</v>
      </c>
      <c r="G4010" s="199">
        <v>0.29274935993145301</v>
      </c>
      <c r="H4010" s="199">
        <v>0.76971373807194698</v>
      </c>
      <c r="I4010" s="199">
        <v>0.93493593386709295</v>
      </c>
    </row>
    <row r="4011" spans="1:9" x14ac:dyDescent="0.25">
      <c r="A4011" s="199">
        <v>4008</v>
      </c>
      <c r="B4011" s="199" t="s">
        <v>60326</v>
      </c>
      <c r="C4011" s="199" t="s">
        <v>60325</v>
      </c>
      <c r="D4011" s="199">
        <v>1759.3452828844599</v>
      </c>
      <c r="E4011" s="199">
        <v>3.02563638819477E-2</v>
      </c>
      <c r="F4011" s="199">
        <v>0.17517740536780901</v>
      </c>
      <c r="G4011" s="199">
        <v>0.172718415473846</v>
      </c>
      <c r="H4011" s="199">
        <v>0.86287276788453804</v>
      </c>
      <c r="I4011" s="199">
        <v>0.96394848173595404</v>
      </c>
    </row>
    <row r="4012" spans="1:9" x14ac:dyDescent="0.25">
      <c r="A4012" s="199">
        <v>4009</v>
      </c>
      <c r="B4012" s="199" t="s">
        <v>60324</v>
      </c>
      <c r="C4012" s="199" t="s">
        <v>60323</v>
      </c>
      <c r="D4012" s="199">
        <v>5.2359340647792703</v>
      </c>
      <c r="E4012" s="199">
        <v>0.22841723552359899</v>
      </c>
      <c r="F4012" s="199">
        <v>0.62617142184985897</v>
      </c>
      <c r="G4012" s="199">
        <v>0.364783871561561</v>
      </c>
      <c r="H4012" s="199">
        <v>0.71527274535822805</v>
      </c>
      <c r="I4012" s="199">
        <v>0.91583792499718297</v>
      </c>
    </row>
    <row r="4013" spans="1:9" x14ac:dyDescent="0.25">
      <c r="A4013" s="199">
        <v>4010</v>
      </c>
      <c r="B4013" s="199" t="s">
        <v>60322</v>
      </c>
      <c r="C4013" s="199" t="s">
        <v>60321</v>
      </c>
      <c r="D4013" s="199">
        <v>516.875325103048</v>
      </c>
      <c r="E4013" s="199">
        <v>-2.6802838927778301E-2</v>
      </c>
      <c r="F4013" s="199">
        <v>0.16448726772080999</v>
      </c>
      <c r="G4013" s="199">
        <v>-0.162947803189677</v>
      </c>
      <c r="H4013" s="199">
        <v>0.87055953227356797</v>
      </c>
      <c r="I4013" s="199">
        <v>0.96661726852309904</v>
      </c>
    </row>
    <row r="4014" spans="1:9" x14ac:dyDescent="0.25">
      <c r="A4014" s="199">
        <v>4011</v>
      </c>
      <c r="B4014" s="199" t="s">
        <v>60320</v>
      </c>
      <c r="C4014" s="199" t="s">
        <v>60319</v>
      </c>
      <c r="D4014" s="199">
        <v>707.62287311575801</v>
      </c>
      <c r="E4014" s="199">
        <v>-0.1690735457011</v>
      </c>
      <c r="F4014" s="199">
        <v>0.122628397193877</v>
      </c>
      <c r="G4014" s="199">
        <v>-1.3787470893368501</v>
      </c>
      <c r="H4014" s="199">
        <v>0.16797274532008799</v>
      </c>
      <c r="I4014" s="199">
        <v>0.60461087239577704</v>
      </c>
    </row>
    <row r="4015" spans="1:9" x14ac:dyDescent="0.25">
      <c r="A4015" s="199">
        <v>4012</v>
      </c>
      <c r="B4015" s="199" t="s">
        <v>60318</v>
      </c>
      <c r="C4015" s="199" t="s">
        <v>1469</v>
      </c>
      <c r="D4015" s="199">
        <v>3.4304963209800001</v>
      </c>
      <c r="E4015" s="199">
        <v>1.73872136676992</v>
      </c>
      <c r="F4015" s="199">
        <v>0.63445407573600299</v>
      </c>
      <c r="G4015" s="199">
        <v>2.74049995620708</v>
      </c>
      <c r="H4015" s="199">
        <v>6.1345790163593204E-3</v>
      </c>
      <c r="I4015" s="199">
        <v>0.21724241095379701</v>
      </c>
    </row>
    <row r="4016" spans="1:9" x14ac:dyDescent="0.25">
      <c r="A4016" s="199">
        <v>4013</v>
      </c>
      <c r="B4016" s="199" t="s">
        <v>60317</v>
      </c>
      <c r="C4016" s="199" t="s">
        <v>60316</v>
      </c>
      <c r="D4016" s="199">
        <v>2997.8944783496299</v>
      </c>
      <c r="E4016" s="199">
        <v>9.3056997029561897E-2</v>
      </c>
      <c r="F4016" s="199">
        <v>0.16667809362188599</v>
      </c>
      <c r="G4016" s="199">
        <v>0.55830370390883</v>
      </c>
      <c r="H4016" s="199">
        <v>0.57663701613914697</v>
      </c>
      <c r="I4016" s="199">
        <v>0.86289595522753304</v>
      </c>
    </row>
    <row r="4017" spans="1:9" x14ac:dyDescent="0.25">
      <c r="A4017" s="199">
        <v>4014</v>
      </c>
      <c r="B4017" s="199" t="s">
        <v>60315</v>
      </c>
      <c r="C4017" s="199" t="s">
        <v>60314</v>
      </c>
      <c r="D4017" s="199">
        <v>1852.4953275278799</v>
      </c>
      <c r="E4017" s="199">
        <v>-0.121869751966942</v>
      </c>
      <c r="F4017" s="199">
        <v>0.103400185047653</v>
      </c>
      <c r="G4017" s="199">
        <v>-1.17862218438755</v>
      </c>
      <c r="H4017" s="199">
        <v>0.23854865386958299</v>
      </c>
      <c r="I4017" s="199">
        <v>0.67158386248398805</v>
      </c>
    </row>
    <row r="4018" spans="1:9" x14ac:dyDescent="0.25">
      <c r="A4018" s="199">
        <v>4015</v>
      </c>
      <c r="B4018" s="199" t="s">
        <v>60313</v>
      </c>
      <c r="C4018" s="199" t="s">
        <v>60312</v>
      </c>
      <c r="D4018" s="199">
        <v>656.60830396468896</v>
      </c>
      <c r="E4018" s="199">
        <v>-0.17665571402494801</v>
      </c>
      <c r="F4018" s="199">
        <v>0.126285356838955</v>
      </c>
      <c r="G4018" s="199">
        <v>-1.3988614234208301</v>
      </c>
      <c r="H4018" s="199">
        <v>0.16185454264976301</v>
      </c>
      <c r="I4018" s="199">
        <v>0.59826187740866099</v>
      </c>
    </row>
    <row r="4019" spans="1:9" x14ac:dyDescent="0.25">
      <c r="A4019" s="199">
        <v>4016</v>
      </c>
      <c r="B4019" s="199" t="s">
        <v>60311</v>
      </c>
      <c r="C4019" s="199" t="s">
        <v>60310</v>
      </c>
      <c r="D4019" s="199">
        <v>2735.62317828394</v>
      </c>
      <c r="E4019" s="199">
        <v>0.220403100352496</v>
      </c>
      <c r="F4019" s="199">
        <v>0.197972534126344</v>
      </c>
      <c r="G4019" s="199">
        <v>1.11330140478899</v>
      </c>
      <c r="H4019" s="199">
        <v>0.265579003321881</v>
      </c>
      <c r="I4019" s="199">
        <v>0.69443243919051501</v>
      </c>
    </row>
    <row r="4020" spans="1:9" x14ac:dyDescent="0.25">
      <c r="A4020" s="199">
        <v>4017</v>
      </c>
      <c r="B4020" s="199" t="s">
        <v>60309</v>
      </c>
      <c r="C4020" s="199" t="s">
        <v>60308</v>
      </c>
      <c r="D4020" s="199">
        <v>39.153039657735398</v>
      </c>
      <c r="E4020" s="199">
        <v>-5.8879674672935298E-2</v>
      </c>
      <c r="F4020" s="199">
        <v>0.51015007306971205</v>
      </c>
      <c r="G4020" s="199">
        <v>-0.115416379965684</v>
      </c>
      <c r="H4020" s="199">
        <v>0.90811509638763799</v>
      </c>
      <c r="I4020" s="199">
        <v>0.97816901787961696</v>
      </c>
    </row>
    <row r="4021" spans="1:9" x14ac:dyDescent="0.25">
      <c r="A4021" s="199">
        <v>4018</v>
      </c>
      <c r="B4021" s="199" t="s">
        <v>60307</v>
      </c>
      <c r="C4021" s="199" t="s">
        <v>60306</v>
      </c>
      <c r="D4021" s="199">
        <v>18209.961858176099</v>
      </c>
      <c r="E4021" s="199">
        <v>-8.3321900554648599E-3</v>
      </c>
      <c r="F4021" s="199">
        <v>0.31246275700916998</v>
      </c>
      <c r="G4021" s="199">
        <v>-2.6666186188776201E-2</v>
      </c>
      <c r="H4021" s="199">
        <v>0.97872598304846903</v>
      </c>
      <c r="I4021" s="199">
        <v>0.99567198148341096</v>
      </c>
    </row>
    <row r="4022" spans="1:9" x14ac:dyDescent="0.25">
      <c r="A4022" s="199">
        <v>4019</v>
      </c>
      <c r="B4022" s="199" t="s">
        <v>60305</v>
      </c>
      <c r="C4022" s="199" t="s">
        <v>60304</v>
      </c>
      <c r="D4022" s="199">
        <v>3444.3625523528199</v>
      </c>
      <c r="E4022" s="199">
        <v>8.6921273342936006E-2</v>
      </c>
      <c r="F4022" s="199">
        <v>0.13842116793603901</v>
      </c>
      <c r="G4022" s="199">
        <v>0.62794783947423805</v>
      </c>
      <c r="H4022" s="199">
        <v>0.53003811036208004</v>
      </c>
      <c r="I4022" s="199">
        <v>0.84261582969942606</v>
      </c>
    </row>
    <row r="4023" spans="1:9" x14ac:dyDescent="0.25">
      <c r="A4023" s="199">
        <v>4020</v>
      </c>
      <c r="B4023" s="199" t="s">
        <v>60303</v>
      </c>
      <c r="C4023" s="199" t="s">
        <v>60302</v>
      </c>
      <c r="D4023" s="199">
        <v>1356.6113149877001</v>
      </c>
      <c r="E4023" s="199">
        <v>1.3167940124142901</v>
      </c>
      <c r="F4023" s="199">
        <v>0.48874690227573597</v>
      </c>
      <c r="G4023" s="199">
        <v>2.6942247741785099</v>
      </c>
      <c r="H4023" s="199">
        <v>7.0552567736341899E-3</v>
      </c>
      <c r="I4023" s="199">
        <v>0.22422524836081401</v>
      </c>
    </row>
    <row r="4024" spans="1:9" x14ac:dyDescent="0.25">
      <c r="A4024" s="199">
        <v>4021</v>
      </c>
      <c r="B4024" s="199" t="s">
        <v>60301</v>
      </c>
      <c r="C4024" s="199" t="s">
        <v>60300</v>
      </c>
      <c r="D4024" s="199">
        <v>984.95956007517896</v>
      </c>
      <c r="E4024" s="199">
        <v>8.5785188784106195E-2</v>
      </c>
      <c r="F4024" s="199">
        <v>0.239572593129078</v>
      </c>
      <c r="G4024" s="199">
        <v>0.35807597047583201</v>
      </c>
      <c r="H4024" s="199">
        <v>0.72028646118245299</v>
      </c>
      <c r="I4024" s="199">
        <v>0.91831585314221398</v>
      </c>
    </row>
    <row r="4025" spans="1:9" x14ac:dyDescent="0.25">
      <c r="A4025" s="199">
        <v>4022</v>
      </c>
      <c r="B4025" s="199" t="s">
        <v>60299</v>
      </c>
      <c r="C4025" s="199" t="s">
        <v>60298</v>
      </c>
      <c r="D4025" s="199">
        <v>6914.9054505331196</v>
      </c>
      <c r="E4025" s="199">
        <v>7.6498594922296201E-2</v>
      </c>
      <c r="F4025" s="199">
        <v>0.106700600122436</v>
      </c>
      <c r="G4025" s="199">
        <v>0.71694624804842899</v>
      </c>
      <c r="H4025" s="199">
        <v>0.47340726392429799</v>
      </c>
      <c r="I4025" s="199">
        <v>0.81617883786575596</v>
      </c>
    </row>
    <row r="4026" spans="1:9" x14ac:dyDescent="0.25">
      <c r="A4026" s="199">
        <v>4023</v>
      </c>
      <c r="B4026" s="199" t="s">
        <v>60297</v>
      </c>
      <c r="C4026" s="199" t="s">
        <v>60296</v>
      </c>
      <c r="D4026" s="199">
        <v>4294.3672290865798</v>
      </c>
      <c r="E4026" s="199">
        <v>0.105380122627212</v>
      </c>
      <c r="F4026" s="199">
        <v>0.15430867325737199</v>
      </c>
      <c r="G4026" s="199">
        <v>0.68291768960678101</v>
      </c>
      <c r="H4026" s="199">
        <v>0.494658855327053</v>
      </c>
      <c r="I4026" s="199">
        <v>0.82692247511835903</v>
      </c>
    </row>
    <row r="4027" spans="1:9" x14ac:dyDescent="0.25">
      <c r="A4027" s="199">
        <v>4024</v>
      </c>
      <c r="B4027" s="199" t="s">
        <v>60295</v>
      </c>
      <c r="C4027" s="199" t="s">
        <v>60294</v>
      </c>
      <c r="D4027" s="199">
        <v>6413.8156304888798</v>
      </c>
      <c r="E4027" s="199">
        <v>8.3499051045816702E-2</v>
      </c>
      <c r="F4027" s="199">
        <v>0.24948287840466399</v>
      </c>
      <c r="G4027" s="199">
        <v>0.33468850279328699</v>
      </c>
      <c r="H4027" s="199">
        <v>0.73786007521142705</v>
      </c>
      <c r="I4027" s="199">
        <v>0.92495554517616396</v>
      </c>
    </row>
    <row r="4028" spans="1:9" x14ac:dyDescent="0.25">
      <c r="A4028" s="199">
        <v>4025</v>
      </c>
      <c r="B4028" s="199" t="s">
        <v>60293</v>
      </c>
      <c r="C4028" s="199" t="s">
        <v>60292</v>
      </c>
      <c r="D4028" s="199">
        <v>230.129739844955</v>
      </c>
      <c r="E4028" s="199">
        <v>-1.38568108577831</v>
      </c>
      <c r="F4028" s="199">
        <v>0.41276866707318399</v>
      </c>
      <c r="G4028" s="199">
        <v>-3.3570403868194401</v>
      </c>
      <c r="H4028" s="199">
        <v>7.8781604073878495E-4</v>
      </c>
      <c r="I4028" s="199">
        <v>9.0223005839837098E-2</v>
      </c>
    </row>
    <row r="4029" spans="1:9" x14ac:dyDescent="0.25">
      <c r="A4029" s="199">
        <v>4026</v>
      </c>
      <c r="B4029" s="199" t="s">
        <v>60291</v>
      </c>
      <c r="C4029" s="199" t="s">
        <v>60290</v>
      </c>
      <c r="D4029" s="199">
        <v>2.67514257935313</v>
      </c>
      <c r="E4029" s="199">
        <v>1.6401640252605101</v>
      </c>
      <c r="F4029" s="199">
        <v>1.1986536271664201</v>
      </c>
      <c r="G4029" s="199">
        <v>1.3683385993148001</v>
      </c>
      <c r="H4029" s="199">
        <v>0.171206113901781</v>
      </c>
      <c r="I4029" s="199">
        <v>0.60832031387951502</v>
      </c>
    </row>
    <row r="4030" spans="1:9" x14ac:dyDescent="0.25">
      <c r="A4030" s="199">
        <v>4027</v>
      </c>
      <c r="B4030" s="199" t="s">
        <v>60289</v>
      </c>
      <c r="C4030" s="199" t="s">
        <v>60288</v>
      </c>
      <c r="D4030" s="199">
        <v>6798.4648703020102</v>
      </c>
      <c r="E4030" s="199">
        <v>0.13860521614399601</v>
      </c>
      <c r="F4030" s="199">
        <v>0.20720825796600401</v>
      </c>
      <c r="G4030" s="199">
        <v>0.66891743362243905</v>
      </c>
      <c r="H4030" s="199">
        <v>0.50354814860952402</v>
      </c>
      <c r="I4030" s="199">
        <v>0.82913482896141999</v>
      </c>
    </row>
    <row r="4031" spans="1:9" x14ac:dyDescent="0.25">
      <c r="A4031" s="199">
        <v>4028</v>
      </c>
      <c r="B4031" s="199" t="s">
        <v>60287</v>
      </c>
      <c r="C4031" s="199" t="s">
        <v>60286</v>
      </c>
      <c r="D4031" s="199">
        <v>329.10528454740802</v>
      </c>
      <c r="E4031" s="199">
        <v>-0.16623330512662199</v>
      </c>
      <c r="F4031" s="199">
        <v>0.19875625999247801</v>
      </c>
      <c r="G4031" s="199">
        <v>-0.83636764513939199</v>
      </c>
      <c r="H4031" s="199">
        <v>0.40294810864214597</v>
      </c>
      <c r="I4031" s="199">
        <v>0.78293357013445997</v>
      </c>
    </row>
    <row r="4032" spans="1:9" x14ac:dyDescent="0.25">
      <c r="A4032" s="199">
        <v>4029</v>
      </c>
      <c r="B4032" s="199" t="s">
        <v>60285</v>
      </c>
      <c r="C4032" s="199" t="s">
        <v>60284</v>
      </c>
      <c r="D4032" s="199">
        <v>18.060170122550701</v>
      </c>
      <c r="E4032" s="199">
        <v>-0.90229141200565199</v>
      </c>
      <c r="F4032" s="199">
        <v>1.02937208115366</v>
      </c>
      <c r="G4032" s="199">
        <v>-0.876545447972917</v>
      </c>
      <c r="H4032" s="199">
        <v>0.380733580648074</v>
      </c>
      <c r="I4032" s="199">
        <v>0.77179234933905705</v>
      </c>
    </row>
    <row r="4033" spans="1:9" x14ac:dyDescent="0.25">
      <c r="A4033" s="199">
        <v>4030</v>
      </c>
      <c r="B4033" s="199" t="s">
        <v>60283</v>
      </c>
      <c r="C4033" s="199" t="s">
        <v>60282</v>
      </c>
      <c r="D4033" s="199">
        <v>5123.0214889025401</v>
      </c>
      <c r="E4033" s="199">
        <v>0.55649968682321005</v>
      </c>
      <c r="F4033" s="199">
        <v>0.31151703403256698</v>
      </c>
      <c r="G4033" s="199">
        <v>1.7864181602506899</v>
      </c>
      <c r="H4033" s="199">
        <v>7.4031577375451796E-2</v>
      </c>
      <c r="I4033" s="199">
        <v>0.46218363609790702</v>
      </c>
    </row>
    <row r="4034" spans="1:9" x14ac:dyDescent="0.25">
      <c r="A4034" s="199">
        <v>4031</v>
      </c>
      <c r="B4034" s="199" t="s">
        <v>60281</v>
      </c>
      <c r="C4034" s="199" t="s">
        <v>60280</v>
      </c>
      <c r="D4034" s="199">
        <v>326.12069060373898</v>
      </c>
      <c r="E4034" s="199">
        <v>0.30830926748141702</v>
      </c>
      <c r="F4034" s="199">
        <v>0.45652571850546197</v>
      </c>
      <c r="G4034" s="199">
        <v>0.67533822298278301</v>
      </c>
      <c r="H4034" s="199">
        <v>0.499460904789432</v>
      </c>
      <c r="I4034" s="199">
        <v>0.82784620754530702</v>
      </c>
    </row>
    <row r="4035" spans="1:9" x14ac:dyDescent="0.25">
      <c r="A4035" s="199">
        <v>4032</v>
      </c>
      <c r="B4035" s="199" t="s">
        <v>60279</v>
      </c>
      <c r="C4035" s="199" t="s">
        <v>60278</v>
      </c>
      <c r="D4035" s="199">
        <v>1441.9932625889401</v>
      </c>
      <c r="E4035" s="199">
        <v>0.68899582605998599</v>
      </c>
      <c r="F4035" s="199">
        <v>0.28276010888509501</v>
      </c>
      <c r="G4035" s="199">
        <v>2.4366797310152899</v>
      </c>
      <c r="H4035" s="199">
        <v>1.48228011716771E-2</v>
      </c>
      <c r="I4035" s="199">
        <v>0.27403900486058103</v>
      </c>
    </row>
    <row r="4036" spans="1:9" x14ac:dyDescent="0.25">
      <c r="A4036" s="199">
        <v>4033</v>
      </c>
      <c r="B4036" s="199" t="s">
        <v>60277</v>
      </c>
      <c r="C4036" s="199" t="s">
        <v>60276</v>
      </c>
      <c r="D4036" s="199">
        <v>497.06887235555598</v>
      </c>
      <c r="E4036" s="199">
        <v>-0.51284477861729605</v>
      </c>
      <c r="F4036" s="199">
        <v>0.26519381719312302</v>
      </c>
      <c r="G4036" s="199">
        <v>-1.9338489262131899</v>
      </c>
      <c r="H4036" s="199">
        <v>5.3131705235795003E-2</v>
      </c>
      <c r="I4036" s="199">
        <v>0.41472596276042201</v>
      </c>
    </row>
    <row r="4037" spans="1:9" x14ac:dyDescent="0.25">
      <c r="A4037" s="199">
        <v>4034</v>
      </c>
      <c r="B4037" s="199" t="s">
        <v>60275</v>
      </c>
      <c r="C4037" s="199" t="s">
        <v>60274</v>
      </c>
      <c r="D4037" s="199">
        <v>0.70207207739248501</v>
      </c>
      <c r="E4037" s="199">
        <v>0.78049973175378096</v>
      </c>
      <c r="F4037" s="199">
        <v>0.83718232469165399</v>
      </c>
      <c r="G4037" s="199">
        <v>0.93229361004635403</v>
      </c>
      <c r="H4037" s="199">
        <v>0.35118480913206201</v>
      </c>
      <c r="I4037" s="199" t="s">
        <v>1469</v>
      </c>
    </row>
    <row r="4038" spans="1:9" x14ac:dyDescent="0.25">
      <c r="A4038" s="199">
        <v>4035</v>
      </c>
      <c r="B4038" s="199" t="s">
        <v>60273</v>
      </c>
      <c r="C4038" s="199" t="s">
        <v>60272</v>
      </c>
      <c r="D4038" s="199">
        <v>228.827603841913</v>
      </c>
      <c r="E4038" s="199">
        <v>-0.26628962301811998</v>
      </c>
      <c r="F4038" s="199">
        <v>0.31603411864751102</v>
      </c>
      <c r="G4038" s="199">
        <v>-0.84259770482289797</v>
      </c>
      <c r="H4038" s="199">
        <v>0.39945347515712498</v>
      </c>
      <c r="I4038" s="199">
        <v>0.78132865981003996</v>
      </c>
    </row>
    <row r="4039" spans="1:9" x14ac:dyDescent="0.25">
      <c r="A4039" s="199">
        <v>4036</v>
      </c>
      <c r="B4039" s="199" t="s">
        <v>60271</v>
      </c>
      <c r="C4039" s="199" t="s">
        <v>60270</v>
      </c>
      <c r="D4039" s="199">
        <v>6386.4667813612796</v>
      </c>
      <c r="E4039" s="199">
        <v>-0.77158760677003102</v>
      </c>
      <c r="F4039" s="199">
        <v>0.28996429581711503</v>
      </c>
      <c r="G4039" s="199">
        <v>-2.6609745334186998</v>
      </c>
      <c r="H4039" s="199">
        <v>7.7914849940716397E-3</v>
      </c>
      <c r="I4039" s="199">
        <v>0.23002193190405801</v>
      </c>
    </row>
    <row r="4040" spans="1:9" x14ac:dyDescent="0.25">
      <c r="A4040" s="199">
        <v>4037</v>
      </c>
      <c r="B4040" s="199" t="s">
        <v>60269</v>
      </c>
      <c r="C4040" s="199" t="s">
        <v>60268</v>
      </c>
      <c r="D4040" s="199">
        <v>1290.15039240749</v>
      </c>
      <c r="E4040" s="199">
        <v>-0.32946766816998302</v>
      </c>
      <c r="F4040" s="199">
        <v>0.31944570840761199</v>
      </c>
      <c r="G4040" s="199">
        <v>-1.0313729672949099</v>
      </c>
      <c r="H4040" s="199">
        <v>0.30236595263920901</v>
      </c>
      <c r="I4040" s="199">
        <v>0.72072449623739698</v>
      </c>
    </row>
    <row r="4041" spans="1:9" x14ac:dyDescent="0.25">
      <c r="A4041" s="199">
        <v>4038</v>
      </c>
      <c r="B4041" s="199" t="s">
        <v>60267</v>
      </c>
      <c r="C4041" s="199" t="s">
        <v>60266</v>
      </c>
      <c r="D4041" s="199">
        <v>1537.9352987417401</v>
      </c>
      <c r="E4041" s="199">
        <v>-4.4010075476073399E-2</v>
      </c>
      <c r="F4041" s="199">
        <v>0.105913900756264</v>
      </c>
      <c r="G4041" s="199">
        <v>-0.41552690592854502</v>
      </c>
      <c r="H4041" s="199">
        <v>0.67775622281939996</v>
      </c>
      <c r="I4041" s="199">
        <v>0.90166389852567097</v>
      </c>
    </row>
    <row r="4042" spans="1:9" x14ac:dyDescent="0.25">
      <c r="A4042" s="199">
        <v>4039</v>
      </c>
      <c r="B4042" s="199" t="s">
        <v>60265</v>
      </c>
      <c r="C4042" s="199" t="s">
        <v>60264</v>
      </c>
      <c r="D4042" s="199">
        <v>555.46260270662299</v>
      </c>
      <c r="E4042" s="199">
        <v>3.09931768053146E-2</v>
      </c>
      <c r="F4042" s="199">
        <v>6.7937623001653902E-2</v>
      </c>
      <c r="G4042" s="199">
        <v>0.45620048856522599</v>
      </c>
      <c r="H4042" s="199">
        <v>0.64824581412851501</v>
      </c>
      <c r="I4042" s="199">
        <v>0.89085181898676202</v>
      </c>
    </row>
    <row r="4043" spans="1:9" x14ac:dyDescent="0.25">
      <c r="A4043" s="199">
        <v>4040</v>
      </c>
      <c r="B4043" s="199" t="s">
        <v>60263</v>
      </c>
      <c r="C4043" s="199" t="s">
        <v>60262</v>
      </c>
      <c r="D4043" s="199">
        <v>1928.3966313701001</v>
      </c>
      <c r="E4043" s="199">
        <v>2.2039121394894202E-3</v>
      </c>
      <c r="F4043" s="199">
        <v>0.102944307555681</v>
      </c>
      <c r="G4043" s="199">
        <v>2.1408781037235699E-2</v>
      </c>
      <c r="H4043" s="199">
        <v>0.98291956891722099</v>
      </c>
      <c r="I4043" s="199">
        <v>0.99617848516863805</v>
      </c>
    </row>
    <row r="4044" spans="1:9" x14ac:dyDescent="0.25">
      <c r="A4044" s="199">
        <v>4041</v>
      </c>
      <c r="B4044" s="199" t="s">
        <v>60261</v>
      </c>
      <c r="C4044" s="199" t="s">
        <v>60260</v>
      </c>
      <c r="D4044" s="199">
        <v>1226.04810650991</v>
      </c>
      <c r="E4044" s="199">
        <v>-3.9711272261481703E-2</v>
      </c>
      <c r="F4044" s="199">
        <v>0.16530663819316299</v>
      </c>
      <c r="G4044" s="199">
        <v>-0.24022793455565</v>
      </c>
      <c r="H4044" s="199">
        <v>0.810153558997179</v>
      </c>
      <c r="I4044" s="199">
        <v>0.94686747863288201</v>
      </c>
    </row>
    <row r="4045" spans="1:9" x14ac:dyDescent="0.25">
      <c r="A4045" s="199">
        <v>4042</v>
      </c>
      <c r="B4045" s="199" t="s">
        <v>60259</v>
      </c>
      <c r="C4045" s="199" t="s">
        <v>60258</v>
      </c>
      <c r="D4045" s="199">
        <v>0.27728354446081199</v>
      </c>
      <c r="E4045" s="199">
        <v>-0.179018010795987</v>
      </c>
      <c r="F4045" s="199">
        <v>1.64920088790414</v>
      </c>
      <c r="G4045" s="199">
        <v>-0.108548335202202</v>
      </c>
      <c r="H4045" s="199">
        <v>0.91356074104136198</v>
      </c>
      <c r="I4045" s="199" t="s">
        <v>1469</v>
      </c>
    </row>
    <row r="4046" spans="1:9" x14ac:dyDescent="0.25">
      <c r="A4046" s="199">
        <v>4043</v>
      </c>
      <c r="B4046" s="199" t="s">
        <v>60257</v>
      </c>
      <c r="C4046" s="199" t="s">
        <v>60256</v>
      </c>
      <c r="D4046" s="199">
        <v>11.739852589828301</v>
      </c>
      <c r="E4046" s="199">
        <v>-0.233759583965125</v>
      </c>
      <c r="F4046" s="199">
        <v>0.46750745882005401</v>
      </c>
      <c r="G4046" s="199">
        <v>-0.50001252291271103</v>
      </c>
      <c r="H4046" s="199">
        <v>0.61706625971286899</v>
      </c>
      <c r="I4046" s="199">
        <v>0.88090047024974405</v>
      </c>
    </row>
    <row r="4047" spans="1:9" x14ac:dyDescent="0.25">
      <c r="A4047" s="199">
        <v>4044</v>
      </c>
      <c r="B4047" s="199" t="s">
        <v>60255</v>
      </c>
      <c r="C4047" s="199" t="s">
        <v>60254</v>
      </c>
      <c r="D4047" s="199">
        <v>5139.7488107441004</v>
      </c>
      <c r="E4047" s="199">
        <v>0.40838278956177898</v>
      </c>
      <c r="F4047" s="199">
        <v>0.16528808575467099</v>
      </c>
      <c r="G4047" s="199">
        <v>2.47073337256698</v>
      </c>
      <c r="H4047" s="199">
        <v>1.3483630841101E-2</v>
      </c>
      <c r="I4047" s="199">
        <v>0.26649295285249103</v>
      </c>
    </row>
    <row r="4048" spans="1:9" x14ac:dyDescent="0.25">
      <c r="A4048" s="199">
        <v>4045</v>
      </c>
      <c r="B4048" s="199" t="s">
        <v>60253</v>
      </c>
      <c r="C4048" s="199" t="s">
        <v>60252</v>
      </c>
      <c r="D4048" s="199">
        <v>28.2962546828558</v>
      </c>
      <c r="E4048" s="199">
        <v>0.13215121949768399</v>
      </c>
      <c r="F4048" s="199">
        <v>0.28630438994204799</v>
      </c>
      <c r="G4048" s="199">
        <v>0.46157594553277098</v>
      </c>
      <c r="H4048" s="199">
        <v>0.64438544778487705</v>
      </c>
      <c r="I4048" s="199">
        <v>0.889830386032605</v>
      </c>
    </row>
    <row r="4049" spans="1:9" x14ac:dyDescent="0.25">
      <c r="A4049" s="199">
        <v>4046</v>
      </c>
      <c r="B4049" s="199" t="s">
        <v>60251</v>
      </c>
      <c r="C4049" s="199" t="s">
        <v>60250</v>
      </c>
      <c r="D4049" s="199">
        <v>34.766780947400903</v>
      </c>
      <c r="E4049" s="199">
        <v>-0.28760060818366001</v>
      </c>
      <c r="F4049" s="199">
        <v>0.238808855550669</v>
      </c>
      <c r="G4049" s="199">
        <v>-1.2043129955146901</v>
      </c>
      <c r="H4049" s="199">
        <v>0.22846862566219001</v>
      </c>
      <c r="I4049" s="199">
        <v>0.66448598651936597</v>
      </c>
    </row>
    <row r="4050" spans="1:9" x14ac:dyDescent="0.25">
      <c r="A4050" s="199">
        <v>4047</v>
      </c>
      <c r="B4050" s="199" t="s">
        <v>60249</v>
      </c>
      <c r="C4050" s="199" t="s">
        <v>60248</v>
      </c>
      <c r="D4050" s="199">
        <v>100.511836634365</v>
      </c>
      <c r="E4050" s="199">
        <v>-0.315667324145117</v>
      </c>
      <c r="F4050" s="199">
        <v>0.28825055339442901</v>
      </c>
      <c r="G4050" s="199">
        <v>-1.09511437333885</v>
      </c>
      <c r="H4050" s="199">
        <v>0.27346653244767299</v>
      </c>
      <c r="I4050" s="199">
        <v>0.70144379228633502</v>
      </c>
    </row>
    <row r="4051" spans="1:9" x14ac:dyDescent="0.25">
      <c r="A4051" s="199">
        <v>4048</v>
      </c>
      <c r="B4051" s="199" t="s">
        <v>60247</v>
      </c>
      <c r="C4051" s="199" t="s">
        <v>60246</v>
      </c>
      <c r="D4051" s="199">
        <v>1074.0581035441201</v>
      </c>
      <c r="E4051" s="199">
        <v>-0.12875576006189701</v>
      </c>
      <c r="F4051" s="199">
        <v>0.235568233844451</v>
      </c>
      <c r="G4051" s="199">
        <v>-0.54657522349518595</v>
      </c>
      <c r="H4051" s="199">
        <v>0.58467059481366201</v>
      </c>
      <c r="I4051" s="199">
        <v>0.866535517843112</v>
      </c>
    </row>
    <row r="4052" spans="1:9" x14ac:dyDescent="0.25">
      <c r="A4052" s="199">
        <v>4049</v>
      </c>
      <c r="B4052" s="199" t="s">
        <v>60245</v>
      </c>
      <c r="C4052" s="199" t="s">
        <v>60244</v>
      </c>
      <c r="D4052" s="199">
        <v>4725.4610863882499</v>
      </c>
      <c r="E4052" s="199">
        <v>0.1155964198876</v>
      </c>
      <c r="F4052" s="199">
        <v>0.34682211799458301</v>
      </c>
      <c r="G4052" s="199">
        <v>0.33330175294473402</v>
      </c>
      <c r="H4052" s="199">
        <v>0.73890651630694404</v>
      </c>
      <c r="I4052" s="199">
        <v>0.92533808618173996</v>
      </c>
    </row>
    <row r="4053" spans="1:9" x14ac:dyDescent="0.25">
      <c r="A4053" s="199">
        <v>4050</v>
      </c>
      <c r="B4053" s="199" t="s">
        <v>60243</v>
      </c>
      <c r="C4053" s="199" t="s">
        <v>60242</v>
      </c>
      <c r="D4053" s="199">
        <v>18.1241445238796</v>
      </c>
      <c r="E4053" s="199">
        <v>-0.14153668139322201</v>
      </c>
      <c r="F4053" s="199">
        <v>0.34812346616744</v>
      </c>
      <c r="G4053" s="199">
        <v>-0.40657035548745801</v>
      </c>
      <c r="H4053" s="199">
        <v>0.68432357371309105</v>
      </c>
      <c r="I4053" s="199">
        <v>0.90327683047419705</v>
      </c>
    </row>
    <row r="4054" spans="1:9" x14ac:dyDescent="0.25">
      <c r="A4054" s="199">
        <v>4051</v>
      </c>
      <c r="B4054" s="199" t="s">
        <v>60241</v>
      </c>
      <c r="C4054" s="199" t="s">
        <v>60240</v>
      </c>
      <c r="D4054" s="199">
        <v>965.62219234961901</v>
      </c>
      <c r="E4054" s="199">
        <v>0.173935662048677</v>
      </c>
      <c r="F4054" s="199">
        <v>0.15127828400226301</v>
      </c>
      <c r="G4054" s="199">
        <v>1.1497728388171999</v>
      </c>
      <c r="H4054" s="199">
        <v>0.25023744494810601</v>
      </c>
      <c r="I4054" s="199">
        <v>0.68306617362904698</v>
      </c>
    </row>
    <row r="4055" spans="1:9" x14ac:dyDescent="0.25">
      <c r="A4055" s="199">
        <v>4052</v>
      </c>
      <c r="B4055" s="199" t="s">
        <v>60239</v>
      </c>
      <c r="C4055" s="199" t="s">
        <v>60238</v>
      </c>
      <c r="D4055" s="199">
        <v>1356.3832467949201</v>
      </c>
      <c r="E4055" s="199">
        <v>-0.12630309742692999</v>
      </c>
      <c r="F4055" s="199">
        <v>0.22974204252973601</v>
      </c>
      <c r="G4055" s="199">
        <v>-0.54976048805077904</v>
      </c>
      <c r="H4055" s="199">
        <v>0.58248366269829499</v>
      </c>
      <c r="I4055" s="199">
        <v>0.86560674014023498</v>
      </c>
    </row>
    <row r="4056" spans="1:9" x14ac:dyDescent="0.25">
      <c r="A4056" s="199">
        <v>4053</v>
      </c>
      <c r="B4056" s="199" t="s">
        <v>60237</v>
      </c>
      <c r="C4056" s="199" t="s">
        <v>60236</v>
      </c>
      <c r="D4056" s="199">
        <v>681.89652345239494</v>
      </c>
      <c r="E4056" s="199">
        <v>9.3006786987994002E-4</v>
      </c>
      <c r="F4056" s="199">
        <v>0.21028606749737599</v>
      </c>
      <c r="G4056" s="199">
        <v>4.4228696696301398E-3</v>
      </c>
      <c r="H4056" s="199">
        <v>0.99647107208151198</v>
      </c>
      <c r="I4056" s="199">
        <v>0.999534492979676</v>
      </c>
    </row>
    <row r="4057" spans="1:9" x14ac:dyDescent="0.25">
      <c r="A4057" s="199">
        <v>4054</v>
      </c>
      <c r="B4057" s="199" t="s">
        <v>60235</v>
      </c>
      <c r="C4057" s="199" t="s">
        <v>60234</v>
      </c>
      <c r="D4057" s="199">
        <v>3442.7320821898402</v>
      </c>
      <c r="E4057" s="199">
        <v>0.16571653154136001</v>
      </c>
      <c r="F4057" s="199">
        <v>0.15055147123148799</v>
      </c>
      <c r="G4057" s="199">
        <v>1.10073007049233</v>
      </c>
      <c r="H4057" s="199">
        <v>0.27101415472197099</v>
      </c>
      <c r="I4057" s="199">
        <v>0.69923706826480403</v>
      </c>
    </row>
    <row r="4058" spans="1:9" x14ac:dyDescent="0.25">
      <c r="A4058" s="199">
        <v>4055</v>
      </c>
      <c r="B4058" s="199" t="s">
        <v>60233</v>
      </c>
      <c r="C4058" s="199" t="s">
        <v>60232</v>
      </c>
      <c r="D4058" s="199">
        <v>1920.41224251433</v>
      </c>
      <c r="E4058" s="199">
        <v>9.8086474550185196E-2</v>
      </c>
      <c r="F4058" s="199">
        <v>0.30699853234025098</v>
      </c>
      <c r="G4058" s="199">
        <v>0.31950144452636903</v>
      </c>
      <c r="H4058" s="199">
        <v>0.74934629617376802</v>
      </c>
      <c r="I4058" s="199">
        <v>0.92903972824940095</v>
      </c>
    </row>
    <row r="4059" spans="1:9" x14ac:dyDescent="0.25">
      <c r="A4059" s="199">
        <v>4056</v>
      </c>
      <c r="B4059" s="199" t="s">
        <v>60231</v>
      </c>
      <c r="C4059" s="199" t="s">
        <v>60230</v>
      </c>
      <c r="D4059" s="199">
        <v>4445.66283677924</v>
      </c>
      <c r="E4059" s="199">
        <v>8.8973798526207404E-2</v>
      </c>
      <c r="F4059" s="199">
        <v>0.18041635858629099</v>
      </c>
      <c r="G4059" s="199">
        <v>0.49315815496659898</v>
      </c>
      <c r="H4059" s="199">
        <v>0.62190084222666098</v>
      </c>
      <c r="I4059" s="199">
        <v>0.88233087611699801</v>
      </c>
    </row>
    <row r="4060" spans="1:9" x14ac:dyDescent="0.25">
      <c r="A4060" s="199">
        <v>4057</v>
      </c>
      <c r="B4060" s="199" t="s">
        <v>60229</v>
      </c>
      <c r="C4060" s="199" t="s">
        <v>60228</v>
      </c>
      <c r="D4060" s="199">
        <v>1819.8389427539501</v>
      </c>
      <c r="E4060" s="199">
        <v>8.4512224705969294E-2</v>
      </c>
      <c r="F4060" s="199">
        <v>0.15199779254656301</v>
      </c>
      <c r="G4060" s="199">
        <v>0.55600955309978894</v>
      </c>
      <c r="H4060" s="199">
        <v>0.57820432414070999</v>
      </c>
      <c r="I4060" s="199">
        <v>0.86357077988136999</v>
      </c>
    </row>
    <row r="4061" spans="1:9" x14ac:dyDescent="0.25">
      <c r="A4061" s="199">
        <v>4058</v>
      </c>
      <c r="B4061" s="199" t="s">
        <v>60227</v>
      </c>
      <c r="C4061" s="199" t="s">
        <v>60226</v>
      </c>
      <c r="D4061" s="199">
        <v>462.04768932036802</v>
      </c>
      <c r="E4061" s="199">
        <v>-0.15003537325736099</v>
      </c>
      <c r="F4061" s="199">
        <v>0.240017088022727</v>
      </c>
      <c r="G4061" s="199">
        <v>-0.62510288118800295</v>
      </c>
      <c r="H4061" s="199">
        <v>0.53190353708776805</v>
      </c>
      <c r="I4061" s="199">
        <v>0.84361436633682596</v>
      </c>
    </row>
    <row r="4062" spans="1:9" x14ac:dyDescent="0.25">
      <c r="A4062" s="199">
        <v>4059</v>
      </c>
      <c r="B4062" s="199" t="s">
        <v>60225</v>
      </c>
      <c r="C4062" s="199" t="s">
        <v>60224</v>
      </c>
      <c r="D4062" s="199">
        <v>148.400241439073</v>
      </c>
      <c r="E4062" s="199">
        <v>-6.5843851951430193E-2</v>
      </c>
      <c r="F4062" s="199">
        <v>0.53614312479758897</v>
      </c>
      <c r="G4062" s="199">
        <v>-0.122810214112674</v>
      </c>
      <c r="H4062" s="199">
        <v>0.90225738579998604</v>
      </c>
      <c r="I4062" s="199">
        <v>0.97604170640620802</v>
      </c>
    </row>
    <row r="4063" spans="1:9" x14ac:dyDescent="0.25">
      <c r="A4063" s="199">
        <v>4060</v>
      </c>
      <c r="B4063" s="199" t="s">
        <v>60223</v>
      </c>
      <c r="C4063" s="199" t="s">
        <v>60222</v>
      </c>
      <c r="D4063" s="199">
        <v>1801.0060552524701</v>
      </c>
      <c r="E4063" s="199">
        <v>3.3286993645899002E-2</v>
      </c>
      <c r="F4063" s="199">
        <v>0.18860868639417999</v>
      </c>
      <c r="G4063" s="199">
        <v>0.17648706579892801</v>
      </c>
      <c r="H4063" s="199">
        <v>0.85991130919194303</v>
      </c>
      <c r="I4063" s="199">
        <v>0.96340628905430203</v>
      </c>
    </row>
    <row r="4064" spans="1:9" x14ac:dyDescent="0.25">
      <c r="A4064" s="199">
        <v>4061</v>
      </c>
      <c r="B4064" s="199" t="s">
        <v>60221</v>
      </c>
      <c r="C4064" s="199" t="s">
        <v>60220</v>
      </c>
      <c r="D4064" s="199">
        <v>4.5858661932796903</v>
      </c>
      <c r="E4064" s="199">
        <v>-0.92583537270787797</v>
      </c>
      <c r="F4064" s="199">
        <v>0.72406613152392696</v>
      </c>
      <c r="G4064" s="199">
        <v>-1.2786613437633001</v>
      </c>
      <c r="H4064" s="199">
        <v>0.201016337869039</v>
      </c>
      <c r="I4064" s="199">
        <v>0.63768410307985102</v>
      </c>
    </row>
    <row r="4065" spans="1:9" x14ac:dyDescent="0.25">
      <c r="A4065" s="199">
        <v>4062</v>
      </c>
      <c r="B4065" s="199" t="s">
        <v>60219</v>
      </c>
      <c r="C4065" s="199" t="s">
        <v>60218</v>
      </c>
      <c r="D4065" s="199">
        <v>1276.4166960330399</v>
      </c>
      <c r="E4065" s="199">
        <v>4.7259301098552298E-4</v>
      </c>
      <c r="F4065" s="199">
        <v>0.114791565771271</v>
      </c>
      <c r="G4065" s="199">
        <v>4.1169663277107896E-3</v>
      </c>
      <c r="H4065" s="199">
        <v>0.99671514540916895</v>
      </c>
      <c r="I4065" s="199">
        <v>0.999534492979676</v>
      </c>
    </row>
    <row r="4066" spans="1:9" x14ac:dyDescent="0.25">
      <c r="A4066" s="199">
        <v>4063</v>
      </c>
      <c r="B4066" s="199" t="s">
        <v>60217</v>
      </c>
      <c r="C4066" s="199" t="s">
        <v>60216</v>
      </c>
      <c r="D4066" s="199">
        <v>1501.4584415153399</v>
      </c>
      <c r="E4066" s="199">
        <v>-0.73236557288548998</v>
      </c>
      <c r="F4066" s="199">
        <v>0.22045968094245499</v>
      </c>
      <c r="G4066" s="199">
        <v>-3.32199325407105</v>
      </c>
      <c r="H4066" s="199">
        <v>8.9376854683374297E-4</v>
      </c>
      <c r="I4066" s="199">
        <v>9.7016632783700998E-2</v>
      </c>
    </row>
    <row r="4067" spans="1:9" x14ac:dyDescent="0.25">
      <c r="A4067" s="199">
        <v>4064</v>
      </c>
      <c r="B4067" s="199" t="s">
        <v>60215</v>
      </c>
      <c r="C4067" s="199" t="s">
        <v>60214</v>
      </c>
      <c r="D4067" s="199">
        <v>4639.9183825598302</v>
      </c>
      <c r="E4067" s="199">
        <v>-0.194414393096114</v>
      </c>
      <c r="F4067" s="199">
        <v>0.248293813723269</v>
      </c>
      <c r="G4067" s="199">
        <v>-0.78300135706479701</v>
      </c>
      <c r="H4067" s="199">
        <v>0.43362631513657202</v>
      </c>
      <c r="I4067" s="199">
        <v>0.797489781773701</v>
      </c>
    </row>
    <row r="4068" spans="1:9" x14ac:dyDescent="0.25">
      <c r="A4068" s="199">
        <v>4065</v>
      </c>
      <c r="B4068" s="199" t="s">
        <v>60213</v>
      </c>
      <c r="C4068" s="199" t="s">
        <v>60212</v>
      </c>
      <c r="D4068" s="199">
        <v>1935.1046702783301</v>
      </c>
      <c r="E4068" s="199">
        <v>-0.306284350936466</v>
      </c>
      <c r="F4068" s="199">
        <v>0.19690021736383301</v>
      </c>
      <c r="G4068" s="199">
        <v>-1.55553079136786</v>
      </c>
      <c r="H4068" s="199">
        <v>0.119819707115526</v>
      </c>
      <c r="I4068" s="199">
        <v>0.54513996110259599</v>
      </c>
    </row>
    <row r="4069" spans="1:9" x14ac:dyDescent="0.25">
      <c r="A4069" s="199">
        <v>4066</v>
      </c>
      <c r="B4069" s="199" t="s">
        <v>60211</v>
      </c>
      <c r="C4069" s="199" t="s">
        <v>60210</v>
      </c>
      <c r="D4069" s="199">
        <v>2.2503180827898599</v>
      </c>
      <c r="E4069" s="199">
        <v>-3.5888321597047499</v>
      </c>
      <c r="F4069" s="199">
        <v>1.2497360279604901</v>
      </c>
      <c r="G4069" s="199">
        <v>-2.87167216068945</v>
      </c>
      <c r="H4069" s="199">
        <v>4.0830630957410597E-3</v>
      </c>
      <c r="I4069" s="199" t="s">
        <v>1469</v>
      </c>
    </row>
    <row r="4070" spans="1:9" x14ac:dyDescent="0.25">
      <c r="A4070" s="199">
        <v>4067</v>
      </c>
      <c r="B4070" s="199" t="s">
        <v>60209</v>
      </c>
      <c r="C4070" s="199" t="s">
        <v>60208</v>
      </c>
      <c r="D4070" s="199">
        <v>0.90617965997588501</v>
      </c>
      <c r="E4070" s="199">
        <v>1.71565054838991</v>
      </c>
      <c r="F4070" s="199">
        <v>1.3359666387258899</v>
      </c>
      <c r="G4070" s="199">
        <v>1.2842016399647</v>
      </c>
      <c r="H4070" s="199">
        <v>0.19907141153924099</v>
      </c>
      <c r="I4070" s="199" t="s">
        <v>1469</v>
      </c>
    </row>
    <row r="4071" spans="1:9" x14ac:dyDescent="0.25">
      <c r="A4071" s="199">
        <v>4068</v>
      </c>
      <c r="B4071" s="199" t="s">
        <v>60207</v>
      </c>
      <c r="C4071" s="199" t="s">
        <v>60206</v>
      </c>
      <c r="D4071" s="199">
        <v>2082.6563598145099</v>
      </c>
      <c r="E4071" s="199">
        <v>5.7022080006166799E-2</v>
      </c>
      <c r="F4071" s="199">
        <v>0.109981406115142</v>
      </c>
      <c r="G4071" s="199">
        <v>0.51847018528267597</v>
      </c>
      <c r="H4071" s="199">
        <v>0.604130256846105</v>
      </c>
      <c r="I4071" s="199">
        <v>0.87501978258512902</v>
      </c>
    </row>
    <row r="4072" spans="1:9" x14ac:dyDescent="0.25">
      <c r="A4072" s="199">
        <v>4069</v>
      </c>
      <c r="B4072" s="199" t="s">
        <v>60205</v>
      </c>
      <c r="C4072" s="199" t="s">
        <v>60204</v>
      </c>
      <c r="D4072" s="199">
        <v>0.31456285712811199</v>
      </c>
      <c r="E4072" s="199">
        <v>0.94033186576703698</v>
      </c>
      <c r="F4072" s="199">
        <v>1.9471517891460599</v>
      </c>
      <c r="G4072" s="199">
        <v>0.482926842688226</v>
      </c>
      <c r="H4072" s="199">
        <v>0.62914768165898305</v>
      </c>
      <c r="I4072" s="199" t="s">
        <v>1469</v>
      </c>
    </row>
    <row r="4073" spans="1:9" x14ac:dyDescent="0.25">
      <c r="A4073" s="199">
        <v>4070</v>
      </c>
      <c r="B4073" s="199" t="s">
        <v>60203</v>
      </c>
      <c r="C4073" s="199" t="s">
        <v>60202</v>
      </c>
      <c r="D4073" s="199">
        <v>9.8204616877996003</v>
      </c>
      <c r="E4073" s="199">
        <v>-0.19649232536261699</v>
      </c>
      <c r="F4073" s="199">
        <v>0.81492487381979395</v>
      </c>
      <c r="G4073" s="199">
        <v>-0.24111710376638601</v>
      </c>
      <c r="H4073" s="199">
        <v>0.80946435690434104</v>
      </c>
      <c r="I4073" s="199">
        <v>0.94678318737286304</v>
      </c>
    </row>
    <row r="4074" spans="1:9" x14ac:dyDescent="0.25">
      <c r="A4074" s="199">
        <v>4071</v>
      </c>
      <c r="B4074" s="199" t="s">
        <v>60201</v>
      </c>
      <c r="C4074" s="199" t="s">
        <v>60200</v>
      </c>
      <c r="D4074" s="199">
        <v>1004.8045565060499</v>
      </c>
      <c r="E4074" s="199">
        <v>0.53239368196665304</v>
      </c>
      <c r="F4074" s="199">
        <v>0.40053954012736698</v>
      </c>
      <c r="G4074" s="199">
        <v>1.32919132477497</v>
      </c>
      <c r="H4074" s="199">
        <v>0.18378485645985701</v>
      </c>
      <c r="I4074" s="199">
        <v>0.62068854977695698</v>
      </c>
    </row>
    <row r="4075" spans="1:9" x14ac:dyDescent="0.25">
      <c r="A4075" s="199">
        <v>4072</v>
      </c>
      <c r="B4075" s="199" t="s">
        <v>60199</v>
      </c>
      <c r="C4075" s="199" t="s">
        <v>60198</v>
      </c>
      <c r="D4075" s="199">
        <v>254.307665035089</v>
      </c>
      <c r="E4075" s="199">
        <v>0.29047115712845301</v>
      </c>
      <c r="F4075" s="199">
        <v>0.45791339939201903</v>
      </c>
      <c r="G4075" s="199">
        <v>0.63433644334085304</v>
      </c>
      <c r="H4075" s="199">
        <v>0.52586127787888803</v>
      </c>
      <c r="I4075" s="199">
        <v>0.84029674048130798</v>
      </c>
    </row>
    <row r="4076" spans="1:9" x14ac:dyDescent="0.25">
      <c r="A4076" s="199">
        <v>4073</v>
      </c>
      <c r="B4076" s="199" t="s">
        <v>60197</v>
      </c>
      <c r="C4076" s="199" t="s">
        <v>60196</v>
      </c>
      <c r="D4076" s="199">
        <v>0.15585253802027299</v>
      </c>
      <c r="E4076" s="199">
        <v>-0.360584262017551</v>
      </c>
      <c r="F4076" s="199">
        <v>1.95780625081895</v>
      </c>
      <c r="G4076" s="199">
        <v>-0.18417770495253</v>
      </c>
      <c r="H4076" s="199">
        <v>0.85387404915083598</v>
      </c>
      <c r="I4076" s="199" t="s">
        <v>1469</v>
      </c>
    </row>
    <row r="4077" spans="1:9" x14ac:dyDescent="0.25">
      <c r="A4077" s="199">
        <v>4074</v>
      </c>
      <c r="B4077" s="199" t="s">
        <v>60195</v>
      </c>
      <c r="C4077" s="199" t="s">
        <v>60194</v>
      </c>
      <c r="D4077" s="199">
        <v>4154.8546034009296</v>
      </c>
      <c r="E4077" s="199">
        <v>0.22574259474276401</v>
      </c>
      <c r="F4077" s="199">
        <v>0.30277723970195303</v>
      </c>
      <c r="G4077" s="199">
        <v>0.74557319752627604</v>
      </c>
      <c r="H4077" s="199">
        <v>0.455925278733463</v>
      </c>
      <c r="I4077" s="199">
        <v>0.80757260406715603</v>
      </c>
    </row>
    <row r="4078" spans="1:9" x14ac:dyDescent="0.25">
      <c r="A4078" s="199">
        <v>4075</v>
      </c>
      <c r="B4078" s="199" t="s">
        <v>60193</v>
      </c>
      <c r="C4078" s="199" t="s">
        <v>60192</v>
      </c>
      <c r="D4078" s="199">
        <v>22.901061664087099</v>
      </c>
      <c r="E4078" s="199">
        <v>1.4136206307236301</v>
      </c>
      <c r="F4078" s="199">
        <v>0.58402325117119602</v>
      </c>
      <c r="G4078" s="199">
        <v>2.42048690337031</v>
      </c>
      <c r="H4078" s="199">
        <v>1.5499737608722501E-2</v>
      </c>
      <c r="I4078" s="199">
        <v>0.27558796399096902</v>
      </c>
    </row>
    <row r="4079" spans="1:9" x14ac:dyDescent="0.25">
      <c r="A4079" s="199">
        <v>4076</v>
      </c>
      <c r="B4079" s="199" t="s">
        <v>60191</v>
      </c>
      <c r="C4079" s="199" t="s">
        <v>60190</v>
      </c>
      <c r="D4079" s="199">
        <v>4243.4953706332399</v>
      </c>
      <c r="E4079" s="199">
        <v>7.3375654991290201E-2</v>
      </c>
      <c r="F4079" s="199">
        <v>0.12238095067539</v>
      </c>
      <c r="G4079" s="199">
        <v>0.599567617234121</v>
      </c>
      <c r="H4079" s="199">
        <v>0.54879443402408801</v>
      </c>
      <c r="I4079" s="199">
        <v>0.84988323011855804</v>
      </c>
    </row>
    <row r="4080" spans="1:9" x14ac:dyDescent="0.25">
      <c r="A4080" s="199">
        <v>4077</v>
      </c>
      <c r="B4080" s="199" t="s">
        <v>60189</v>
      </c>
      <c r="C4080" s="199" t="s">
        <v>60188</v>
      </c>
      <c r="D4080" s="199">
        <v>5566.93565740956</v>
      </c>
      <c r="E4080" s="199">
        <v>0.120157824044326</v>
      </c>
      <c r="F4080" s="199">
        <v>0.23978066760052399</v>
      </c>
      <c r="G4080" s="199">
        <v>0.501115562179139</v>
      </c>
      <c r="H4080" s="199">
        <v>0.61628979511680404</v>
      </c>
      <c r="I4080" s="199">
        <v>0.88083354055454</v>
      </c>
    </row>
    <row r="4081" spans="1:9" x14ac:dyDescent="0.25">
      <c r="A4081" s="199">
        <v>4078</v>
      </c>
      <c r="B4081" s="199" t="s">
        <v>60187</v>
      </c>
      <c r="C4081" s="199" t="s">
        <v>60186</v>
      </c>
      <c r="D4081" s="199">
        <v>807.31363704968896</v>
      </c>
      <c r="E4081" s="199">
        <v>-0.37526714284808999</v>
      </c>
      <c r="F4081" s="199">
        <v>0.17946501461365399</v>
      </c>
      <c r="G4081" s="199">
        <v>-2.0910323031814899</v>
      </c>
      <c r="H4081" s="199">
        <v>3.6525168357661099E-2</v>
      </c>
      <c r="I4081" s="199">
        <v>0.36979983340328598</v>
      </c>
    </row>
    <row r="4082" spans="1:9" x14ac:dyDescent="0.25">
      <c r="A4082" s="199">
        <v>4079</v>
      </c>
      <c r="B4082" s="199" t="s">
        <v>60185</v>
      </c>
      <c r="C4082" s="199" t="s">
        <v>60184</v>
      </c>
      <c r="D4082" s="199">
        <v>7.3132300761298397E-2</v>
      </c>
      <c r="E4082" s="199">
        <v>-0.624210048414649</v>
      </c>
      <c r="F4082" s="199">
        <v>2.9798980749401598</v>
      </c>
      <c r="G4082" s="199">
        <v>-0.20947362383432599</v>
      </c>
      <c r="H4082" s="199">
        <v>0.83407852376963998</v>
      </c>
      <c r="I4082" s="199" t="s">
        <v>1469</v>
      </c>
    </row>
    <row r="4083" spans="1:9" x14ac:dyDescent="0.25">
      <c r="A4083" s="199">
        <v>4080</v>
      </c>
      <c r="B4083" s="199" t="s">
        <v>60183</v>
      </c>
      <c r="C4083" s="199" t="s">
        <v>60182</v>
      </c>
      <c r="D4083" s="199">
        <v>19468.579115209701</v>
      </c>
      <c r="E4083" s="199">
        <v>-2.6703198025676899E-2</v>
      </c>
      <c r="F4083" s="199">
        <v>0.17375142442248101</v>
      </c>
      <c r="G4083" s="199">
        <v>-0.15368621071414901</v>
      </c>
      <c r="H4083" s="199">
        <v>0.87785715785933705</v>
      </c>
      <c r="I4083" s="199">
        <v>0.96810461171073803</v>
      </c>
    </row>
    <row r="4084" spans="1:9" x14ac:dyDescent="0.25">
      <c r="A4084" s="199">
        <v>4081</v>
      </c>
      <c r="B4084" s="199" t="s">
        <v>60181</v>
      </c>
      <c r="C4084" s="199" t="s">
        <v>60180</v>
      </c>
      <c r="D4084" s="199">
        <v>2987.7213092459701</v>
      </c>
      <c r="E4084" s="199">
        <v>7.9414144628952701E-2</v>
      </c>
      <c r="F4084" s="199">
        <v>0.14150273080928499</v>
      </c>
      <c r="G4084" s="199">
        <v>0.561219873106092</v>
      </c>
      <c r="H4084" s="199">
        <v>0.57464765687251496</v>
      </c>
      <c r="I4084" s="199">
        <v>0.86175713711852997</v>
      </c>
    </row>
    <row r="4085" spans="1:9" x14ac:dyDescent="0.25">
      <c r="A4085" s="199">
        <v>4082</v>
      </c>
      <c r="B4085" s="199" t="s">
        <v>60179</v>
      </c>
      <c r="C4085" s="199" t="s">
        <v>60178</v>
      </c>
      <c r="D4085" s="199">
        <v>701.02779273787303</v>
      </c>
      <c r="E4085" s="199">
        <v>-1.7973791527894201</v>
      </c>
      <c r="F4085" s="199">
        <v>0.76766804989253501</v>
      </c>
      <c r="G4085" s="199">
        <v>-2.3413494322722301</v>
      </c>
      <c r="H4085" s="199">
        <v>1.9214174361993401E-2</v>
      </c>
      <c r="I4085" s="199">
        <v>0.29534779548085099</v>
      </c>
    </row>
    <row r="4086" spans="1:9" x14ac:dyDescent="0.25">
      <c r="A4086" s="199">
        <v>4083</v>
      </c>
      <c r="B4086" s="199" t="s">
        <v>60177</v>
      </c>
      <c r="C4086" s="199" t="s">
        <v>60176</v>
      </c>
      <c r="D4086" s="199">
        <v>14.1028280113894</v>
      </c>
      <c r="E4086" s="199">
        <v>0.78465109490526397</v>
      </c>
      <c r="F4086" s="199">
        <v>0.47612680581109001</v>
      </c>
      <c r="G4086" s="199">
        <v>1.6479876480984901</v>
      </c>
      <c r="H4086" s="199">
        <v>9.9355205887677794E-2</v>
      </c>
      <c r="I4086" s="199">
        <v>0.51247580384519598</v>
      </c>
    </row>
    <row r="4087" spans="1:9" x14ac:dyDescent="0.25">
      <c r="A4087" s="199">
        <v>4084</v>
      </c>
      <c r="B4087" s="199" t="s">
        <v>60175</v>
      </c>
      <c r="C4087" s="199" t="s">
        <v>60174</v>
      </c>
      <c r="D4087" s="199">
        <v>763.65402332358303</v>
      </c>
      <c r="E4087" s="199">
        <v>-4.4620143664324798E-2</v>
      </c>
      <c r="F4087" s="199">
        <v>0.17960497761865499</v>
      </c>
      <c r="G4087" s="199">
        <v>-0.24843489448863901</v>
      </c>
      <c r="H4087" s="199">
        <v>0.80379793776333797</v>
      </c>
      <c r="I4087" s="199">
        <v>0.94514961897567695</v>
      </c>
    </row>
    <row r="4088" spans="1:9" x14ac:dyDescent="0.25">
      <c r="A4088" s="199">
        <v>4085</v>
      </c>
      <c r="B4088" s="199" t="s">
        <v>60173</v>
      </c>
      <c r="C4088" s="199" t="s">
        <v>60172</v>
      </c>
      <c r="D4088" s="199">
        <v>1356.41440130162</v>
      </c>
      <c r="E4088" s="199">
        <v>-0.28859750061122302</v>
      </c>
      <c r="F4088" s="199">
        <v>0.28570669284857397</v>
      </c>
      <c r="G4088" s="199">
        <v>-1.0101180960579801</v>
      </c>
      <c r="H4088" s="199">
        <v>0.31243871333620699</v>
      </c>
      <c r="I4088" s="199">
        <v>0.72931628124678605</v>
      </c>
    </row>
    <row r="4089" spans="1:9" x14ac:dyDescent="0.25">
      <c r="A4089" s="199">
        <v>4086</v>
      </c>
      <c r="B4089" s="199" t="s">
        <v>60171</v>
      </c>
      <c r="C4089" s="199" t="s">
        <v>60170</v>
      </c>
      <c r="D4089" s="199">
        <v>12892.2091768964</v>
      </c>
      <c r="E4089" s="199">
        <v>-0.10900596025955001</v>
      </c>
      <c r="F4089" s="199">
        <v>0.24677448230670701</v>
      </c>
      <c r="G4089" s="199">
        <v>-0.44172298221689899</v>
      </c>
      <c r="H4089" s="199">
        <v>0.65868967691930502</v>
      </c>
      <c r="I4089" s="199">
        <v>0.89485929865769098</v>
      </c>
    </row>
    <row r="4090" spans="1:9" x14ac:dyDescent="0.25">
      <c r="A4090" s="199">
        <v>4087</v>
      </c>
      <c r="B4090" s="199" t="s">
        <v>60169</v>
      </c>
      <c r="C4090" s="199" t="s">
        <v>60168</v>
      </c>
      <c r="D4090" s="199">
        <v>559.32811016966696</v>
      </c>
      <c r="E4090" s="199">
        <v>0.10592492715483499</v>
      </c>
      <c r="F4090" s="199">
        <v>0.23280091195318001</v>
      </c>
      <c r="G4090" s="199">
        <v>0.45500220023252402</v>
      </c>
      <c r="H4090" s="199">
        <v>0.64910765593575204</v>
      </c>
      <c r="I4090" s="199">
        <v>0.891220343630024</v>
      </c>
    </row>
    <row r="4091" spans="1:9" x14ac:dyDescent="0.25">
      <c r="A4091" s="199">
        <v>4088</v>
      </c>
      <c r="B4091" s="199" t="s">
        <v>60167</v>
      </c>
      <c r="C4091" s="199" t="s">
        <v>60166</v>
      </c>
      <c r="D4091" s="199">
        <v>109.51018330106901</v>
      </c>
      <c r="E4091" s="199">
        <v>-1.09716499101189E-2</v>
      </c>
      <c r="F4091" s="199">
        <v>0.29627706522315</v>
      </c>
      <c r="G4091" s="199">
        <v>-3.7031721985821803E-2</v>
      </c>
      <c r="H4091" s="199">
        <v>0.97045971259297004</v>
      </c>
      <c r="I4091" s="199">
        <v>0.99338012619632299</v>
      </c>
    </row>
    <row r="4092" spans="1:9" x14ac:dyDescent="0.25">
      <c r="A4092" s="199">
        <v>4089</v>
      </c>
      <c r="B4092" s="199" t="s">
        <v>60165</v>
      </c>
      <c r="C4092" s="199" t="s">
        <v>60164</v>
      </c>
      <c r="D4092" s="199">
        <v>6025.12603192201</v>
      </c>
      <c r="E4092" s="199">
        <v>-0.110866441496111</v>
      </c>
      <c r="F4092" s="199">
        <v>0.184092404125173</v>
      </c>
      <c r="G4092" s="199">
        <v>-0.60223256914352596</v>
      </c>
      <c r="H4092" s="199">
        <v>0.54701933890538101</v>
      </c>
      <c r="I4092" s="199">
        <v>0.84952008056181505</v>
      </c>
    </row>
    <row r="4093" spans="1:9" x14ac:dyDescent="0.25">
      <c r="A4093" s="199">
        <v>4090</v>
      </c>
      <c r="B4093" s="199" t="s">
        <v>60163</v>
      </c>
      <c r="C4093" s="199" t="s">
        <v>60162</v>
      </c>
      <c r="D4093" s="199">
        <v>5850.5890666679697</v>
      </c>
      <c r="E4093" s="199">
        <v>2.71841569110087E-2</v>
      </c>
      <c r="F4093" s="199">
        <v>0.14890288022966899</v>
      </c>
      <c r="G4093" s="199">
        <v>0.18256300260330599</v>
      </c>
      <c r="H4093" s="199">
        <v>0.85514091603859099</v>
      </c>
      <c r="I4093" s="199">
        <v>0.961340422812475</v>
      </c>
    </row>
    <row r="4094" spans="1:9" x14ac:dyDescent="0.25">
      <c r="A4094" s="199">
        <v>4091</v>
      </c>
      <c r="B4094" s="199" t="s">
        <v>60161</v>
      </c>
      <c r="C4094" s="199" t="s">
        <v>60160</v>
      </c>
      <c r="D4094" s="199">
        <v>2792.1587452741101</v>
      </c>
      <c r="E4094" s="199">
        <v>-0.55008862431493599</v>
      </c>
      <c r="F4094" s="199">
        <v>0.23415524542935001</v>
      </c>
      <c r="G4094" s="199">
        <v>-2.3492474973442801</v>
      </c>
      <c r="H4094" s="199">
        <v>1.8811398198975201E-2</v>
      </c>
      <c r="I4094" s="199">
        <v>0.29366726968311102</v>
      </c>
    </row>
    <row r="4095" spans="1:9" x14ac:dyDescent="0.25">
      <c r="A4095" s="199">
        <v>4092</v>
      </c>
      <c r="B4095" s="199" t="s">
        <v>60159</v>
      </c>
      <c r="C4095" s="199" t="s">
        <v>60158</v>
      </c>
      <c r="D4095" s="199">
        <v>403.951668046571</v>
      </c>
      <c r="E4095" s="199">
        <v>7.4021230169738897E-2</v>
      </c>
      <c r="F4095" s="199">
        <v>0.21123519753854</v>
      </c>
      <c r="G4095" s="199">
        <v>0.35042091011481902</v>
      </c>
      <c r="H4095" s="199">
        <v>0.72602283600978701</v>
      </c>
      <c r="I4095" s="199">
        <v>0.91996927977959997</v>
      </c>
    </row>
    <row r="4096" spans="1:9" x14ac:dyDescent="0.25">
      <c r="A4096" s="199">
        <v>4093</v>
      </c>
      <c r="B4096" s="199" t="s">
        <v>60157</v>
      </c>
      <c r="C4096" s="199" t="s">
        <v>60156</v>
      </c>
      <c r="D4096" s="199">
        <v>4069.5190433787202</v>
      </c>
      <c r="E4096" s="199">
        <v>-6.6459423673286194E-2</v>
      </c>
      <c r="F4096" s="199">
        <v>0.410142114838914</v>
      </c>
      <c r="G4096" s="199">
        <v>-0.16203998874728701</v>
      </c>
      <c r="H4096" s="199">
        <v>0.87127436350860898</v>
      </c>
      <c r="I4096" s="199">
        <v>0.96663118601798703</v>
      </c>
    </row>
    <row r="4097" spans="1:9" x14ac:dyDescent="0.25">
      <c r="A4097" s="199">
        <v>4094</v>
      </c>
      <c r="B4097" s="199" t="s">
        <v>60155</v>
      </c>
      <c r="C4097" s="199" t="s">
        <v>60154</v>
      </c>
      <c r="D4097" s="199">
        <v>20.660912993187001</v>
      </c>
      <c r="E4097" s="199">
        <v>-3.0358347501635099E-2</v>
      </c>
      <c r="F4097" s="199">
        <v>0.35307995329222303</v>
      </c>
      <c r="G4097" s="199">
        <v>-8.59815099060844E-2</v>
      </c>
      <c r="H4097" s="199">
        <v>0.93148111574372106</v>
      </c>
      <c r="I4097" s="199">
        <v>0.98229984743787702</v>
      </c>
    </row>
    <row r="4098" spans="1:9" x14ac:dyDescent="0.25">
      <c r="A4098" s="199">
        <v>4095</v>
      </c>
      <c r="B4098" s="199" t="s">
        <v>60153</v>
      </c>
      <c r="C4098" s="199" t="s">
        <v>60152</v>
      </c>
      <c r="D4098" s="199">
        <v>563.658293078631</v>
      </c>
      <c r="E4098" s="199">
        <v>-5.0120063886817397E-2</v>
      </c>
      <c r="F4098" s="199">
        <v>0.160489661962815</v>
      </c>
      <c r="G4098" s="199">
        <v>-0.31229465670150303</v>
      </c>
      <c r="H4098" s="199">
        <v>0.75481660047273302</v>
      </c>
      <c r="I4098" s="199">
        <v>0.93030233460336997</v>
      </c>
    </row>
    <row r="4099" spans="1:9" x14ac:dyDescent="0.25">
      <c r="A4099" s="199">
        <v>4096</v>
      </c>
      <c r="B4099" s="199" t="s">
        <v>60151</v>
      </c>
      <c r="C4099" s="199" t="s">
        <v>60150</v>
      </c>
      <c r="D4099" s="199">
        <v>1380.1901117847499</v>
      </c>
      <c r="E4099" s="199">
        <v>0.201183240634009</v>
      </c>
      <c r="F4099" s="199">
        <v>0.31614814925637502</v>
      </c>
      <c r="G4099" s="199">
        <v>0.63635748337360298</v>
      </c>
      <c r="H4099" s="199">
        <v>0.52454344594681601</v>
      </c>
      <c r="I4099" s="199">
        <v>0.83957889931454099</v>
      </c>
    </row>
    <row r="4100" spans="1:9" x14ac:dyDescent="0.25">
      <c r="A4100" s="199">
        <v>4097</v>
      </c>
      <c r="B4100" s="199" t="s">
        <v>60149</v>
      </c>
      <c r="C4100" s="199" t="s">
        <v>60148</v>
      </c>
      <c r="D4100" s="199">
        <v>0.47713130597853898</v>
      </c>
      <c r="E4100" s="199">
        <v>-1.5856504677822301</v>
      </c>
      <c r="F4100" s="199">
        <v>1.18872311274889</v>
      </c>
      <c r="G4100" s="199">
        <v>-1.33391069019888</v>
      </c>
      <c r="H4100" s="199">
        <v>0.18223312765331601</v>
      </c>
      <c r="I4100" s="199" t="s">
        <v>1469</v>
      </c>
    </row>
    <row r="4101" spans="1:9" x14ac:dyDescent="0.25">
      <c r="A4101" s="199">
        <v>4098</v>
      </c>
      <c r="B4101" s="199" t="s">
        <v>60147</v>
      </c>
      <c r="C4101" s="199" t="s">
        <v>60146</v>
      </c>
      <c r="D4101" s="199">
        <v>1153.22181063321</v>
      </c>
      <c r="E4101" s="199">
        <v>-5.61049572931544E-2</v>
      </c>
      <c r="F4101" s="199">
        <v>0.27285117398053299</v>
      </c>
      <c r="G4101" s="199">
        <v>-0.20562476046798001</v>
      </c>
      <c r="H4101" s="199">
        <v>0.837084034754211</v>
      </c>
      <c r="I4101" s="199">
        <v>0.95475090717710798</v>
      </c>
    </row>
    <row r="4102" spans="1:9" x14ac:dyDescent="0.25">
      <c r="A4102" s="199">
        <v>4099</v>
      </c>
      <c r="B4102" s="199" t="s">
        <v>60145</v>
      </c>
      <c r="C4102" s="199" t="s">
        <v>60144</v>
      </c>
      <c r="D4102" s="199">
        <v>3282.3078395052198</v>
      </c>
      <c r="E4102" s="199">
        <v>9.9710192504084E-2</v>
      </c>
      <c r="F4102" s="199">
        <v>0.13690538234178001</v>
      </c>
      <c r="G4102" s="199">
        <v>0.72831462721575702</v>
      </c>
      <c r="H4102" s="199">
        <v>0.46642101034574002</v>
      </c>
      <c r="I4102" s="199">
        <v>0.81333264596196397</v>
      </c>
    </row>
    <row r="4103" spans="1:9" x14ac:dyDescent="0.25">
      <c r="A4103" s="199">
        <v>4100</v>
      </c>
      <c r="B4103" s="199" t="s">
        <v>60143</v>
      </c>
      <c r="C4103" s="199" t="s">
        <v>60142</v>
      </c>
      <c r="D4103" s="199">
        <v>1463.94178809254</v>
      </c>
      <c r="E4103" s="199">
        <v>2.08803246646855E-2</v>
      </c>
      <c r="F4103" s="199">
        <v>0.155633290415957</v>
      </c>
      <c r="G4103" s="199">
        <v>0.13416361376720401</v>
      </c>
      <c r="H4103" s="199">
        <v>0.89327319774169101</v>
      </c>
      <c r="I4103" s="199">
        <v>0.97208146440238397</v>
      </c>
    </row>
    <row r="4104" spans="1:9" x14ac:dyDescent="0.25">
      <c r="A4104" s="199">
        <v>4101</v>
      </c>
      <c r="B4104" s="199" t="s">
        <v>60141</v>
      </c>
      <c r="C4104" s="199" t="s">
        <v>60140</v>
      </c>
      <c r="D4104" s="199">
        <v>17.790636538864302</v>
      </c>
      <c r="E4104" s="199">
        <v>0.46254832648320898</v>
      </c>
      <c r="F4104" s="199">
        <v>0.51609848129828495</v>
      </c>
      <c r="G4104" s="199">
        <v>0.89624043325923497</v>
      </c>
      <c r="H4104" s="199">
        <v>0.37012436514668601</v>
      </c>
      <c r="I4104" s="199">
        <v>0.76454241444733195</v>
      </c>
    </row>
    <row r="4105" spans="1:9" x14ac:dyDescent="0.25">
      <c r="A4105" s="199">
        <v>4102</v>
      </c>
      <c r="B4105" s="199" t="s">
        <v>60139</v>
      </c>
      <c r="C4105" s="199" t="s">
        <v>60138</v>
      </c>
      <c r="D4105" s="199">
        <v>2867.9754054080199</v>
      </c>
      <c r="E4105" s="199">
        <v>-0.40240738021740802</v>
      </c>
      <c r="F4105" s="199">
        <v>0.30908522888394402</v>
      </c>
      <c r="G4105" s="199">
        <v>-1.30193015586813</v>
      </c>
      <c r="H4105" s="199">
        <v>0.19294026266452199</v>
      </c>
      <c r="I4105" s="199">
        <v>0.63134470583968405</v>
      </c>
    </row>
    <row r="4106" spans="1:9" x14ac:dyDescent="0.25">
      <c r="A4106" s="199">
        <v>4103</v>
      </c>
      <c r="B4106" s="199" t="s">
        <v>60137</v>
      </c>
      <c r="C4106" s="199" t="s">
        <v>60136</v>
      </c>
      <c r="D4106" s="199">
        <v>480.22566177060702</v>
      </c>
      <c r="E4106" s="199">
        <v>0.10246145848825999</v>
      </c>
      <c r="F4106" s="199">
        <v>0.17312342521865101</v>
      </c>
      <c r="G4106" s="199">
        <v>0.59184052278802501</v>
      </c>
      <c r="H4106" s="199">
        <v>0.55395738486583102</v>
      </c>
      <c r="I4106" s="199">
        <v>0.85199645250710598</v>
      </c>
    </row>
    <row r="4107" spans="1:9" x14ac:dyDescent="0.25">
      <c r="A4107" s="199">
        <v>4104</v>
      </c>
      <c r="B4107" s="199" t="s">
        <v>60135</v>
      </c>
      <c r="C4107" s="199" t="s">
        <v>60134</v>
      </c>
      <c r="D4107" s="199">
        <v>0.18843560939409901</v>
      </c>
      <c r="E4107" s="199">
        <v>-0.32628097715725102</v>
      </c>
      <c r="F4107" s="199">
        <v>1.9485395662006599</v>
      </c>
      <c r="G4107" s="199">
        <v>-0.16744898734258001</v>
      </c>
      <c r="H4107" s="199">
        <v>0.86701678292250395</v>
      </c>
      <c r="I4107" s="199" t="s">
        <v>1469</v>
      </c>
    </row>
    <row r="4108" spans="1:9" x14ac:dyDescent="0.25">
      <c r="A4108" s="199">
        <v>4105</v>
      </c>
      <c r="B4108" s="199" t="s">
        <v>60133</v>
      </c>
      <c r="C4108" s="199" t="s">
        <v>60132</v>
      </c>
      <c r="D4108" s="199">
        <v>3555.3652012408302</v>
      </c>
      <c r="E4108" s="199">
        <v>0.35825202292292702</v>
      </c>
      <c r="F4108" s="199">
        <v>0.36038453973916301</v>
      </c>
      <c r="G4108" s="199">
        <v>0.99408266287510705</v>
      </c>
      <c r="H4108" s="199">
        <v>0.32018262509163598</v>
      </c>
      <c r="I4108" s="199">
        <v>0.73449008558143403</v>
      </c>
    </row>
    <row r="4109" spans="1:9" x14ac:dyDescent="0.25">
      <c r="A4109" s="199">
        <v>4106</v>
      </c>
      <c r="B4109" s="199" t="s">
        <v>60131</v>
      </c>
      <c r="C4109" s="199" t="s">
        <v>60130</v>
      </c>
      <c r="D4109" s="199">
        <v>15588.8316285983</v>
      </c>
      <c r="E4109" s="199">
        <v>0.300117776661326</v>
      </c>
      <c r="F4109" s="199">
        <v>0.39502089775635402</v>
      </c>
      <c r="G4109" s="199">
        <v>0.75975164444701504</v>
      </c>
      <c r="H4109" s="199">
        <v>0.44740305212806197</v>
      </c>
      <c r="I4109" s="199">
        <v>0.80375310028838198</v>
      </c>
    </row>
    <row r="4110" spans="1:9" x14ac:dyDescent="0.25">
      <c r="A4110" s="199">
        <v>4107</v>
      </c>
      <c r="B4110" s="199" t="s">
        <v>60129</v>
      </c>
      <c r="C4110" s="199" t="s">
        <v>60128</v>
      </c>
      <c r="D4110" s="199">
        <v>2436.9217799339299</v>
      </c>
      <c r="E4110" s="199">
        <v>3.0742282867241401E-3</v>
      </c>
      <c r="F4110" s="199">
        <v>0.18689918537867001</v>
      </c>
      <c r="G4110" s="199">
        <v>1.6448591150868601E-2</v>
      </c>
      <c r="H4110" s="199">
        <v>0.98687651484970296</v>
      </c>
      <c r="I4110" s="199">
        <v>0.99702003357630598</v>
      </c>
    </row>
    <row r="4111" spans="1:9" x14ac:dyDescent="0.25">
      <c r="A4111" s="199">
        <v>4108</v>
      </c>
      <c r="B4111" s="199" t="s">
        <v>60127</v>
      </c>
      <c r="C4111" s="199" t="s">
        <v>60126</v>
      </c>
      <c r="D4111" s="199">
        <v>58.582681491048398</v>
      </c>
      <c r="E4111" s="199">
        <v>1.51054379009871E-2</v>
      </c>
      <c r="F4111" s="199">
        <v>0.32713725505480301</v>
      </c>
      <c r="G4111" s="199">
        <v>4.6174618352338402E-2</v>
      </c>
      <c r="H4111" s="199">
        <v>0.96317107251152001</v>
      </c>
      <c r="I4111" s="199">
        <v>0.99090424988044901</v>
      </c>
    </row>
    <row r="4112" spans="1:9" x14ac:dyDescent="0.25">
      <c r="A4112" s="199">
        <v>4109</v>
      </c>
      <c r="B4112" s="199" t="s">
        <v>60125</v>
      </c>
      <c r="C4112" s="199" t="s">
        <v>60124</v>
      </c>
      <c r="D4112" s="199">
        <v>43.4086191076102</v>
      </c>
      <c r="E4112" s="199">
        <v>-0.815728000100432</v>
      </c>
      <c r="F4112" s="199">
        <v>0.39443002870147997</v>
      </c>
      <c r="G4112" s="199">
        <v>-2.06811840058407</v>
      </c>
      <c r="H4112" s="199">
        <v>3.86288908303455E-2</v>
      </c>
      <c r="I4112" s="199">
        <v>0.37789961433093899</v>
      </c>
    </row>
    <row r="4113" spans="1:9" x14ac:dyDescent="0.25">
      <c r="A4113" s="199">
        <v>4110</v>
      </c>
      <c r="B4113" s="199" t="s">
        <v>60123</v>
      </c>
      <c r="C4113" s="199" t="s">
        <v>60122</v>
      </c>
      <c r="D4113" s="199">
        <v>42.502842700910598</v>
      </c>
      <c r="E4113" s="199">
        <v>-1.0629561635026701</v>
      </c>
      <c r="F4113" s="199">
        <v>0.585550231030188</v>
      </c>
      <c r="G4113" s="199">
        <v>-1.8153116627288399</v>
      </c>
      <c r="H4113" s="199">
        <v>6.9476027713029506E-2</v>
      </c>
      <c r="I4113" s="199">
        <v>0.45544445759569502</v>
      </c>
    </row>
    <row r="4114" spans="1:9" x14ac:dyDescent="0.25">
      <c r="A4114" s="199">
        <v>4111</v>
      </c>
      <c r="B4114" s="199" t="s">
        <v>60121</v>
      </c>
      <c r="C4114" s="199" t="s">
        <v>60120</v>
      </c>
      <c r="D4114" s="199">
        <v>1264.30634193931</v>
      </c>
      <c r="E4114" s="199">
        <v>-1.6594111619389E-2</v>
      </c>
      <c r="F4114" s="199">
        <v>0.174695161509962</v>
      </c>
      <c r="G4114" s="199">
        <v>-9.4988959487825805E-2</v>
      </c>
      <c r="H4114" s="199">
        <v>0.92432359631916905</v>
      </c>
      <c r="I4114" s="199">
        <v>0.98119235110780101</v>
      </c>
    </row>
    <row r="4115" spans="1:9" x14ac:dyDescent="0.25">
      <c r="A4115" s="199">
        <v>4112</v>
      </c>
      <c r="B4115" s="199" t="s">
        <v>60119</v>
      </c>
      <c r="C4115" s="199" t="s">
        <v>60118</v>
      </c>
      <c r="D4115" s="199">
        <v>2385.24797460949</v>
      </c>
      <c r="E4115" s="199">
        <v>-2.9031321380469099E-3</v>
      </c>
      <c r="F4115" s="199">
        <v>0.15381377546672501</v>
      </c>
      <c r="G4115" s="199">
        <v>-1.8874331178971401E-2</v>
      </c>
      <c r="H4115" s="199">
        <v>0.98494135664492499</v>
      </c>
      <c r="I4115" s="199">
        <v>0.99661343530336499</v>
      </c>
    </row>
    <row r="4116" spans="1:9" x14ac:dyDescent="0.25">
      <c r="A4116" s="199">
        <v>4113</v>
      </c>
      <c r="B4116" s="199" t="s">
        <v>60117</v>
      </c>
      <c r="C4116" s="199" t="s">
        <v>60116</v>
      </c>
      <c r="D4116" s="199">
        <v>3.7432652878321302</v>
      </c>
      <c r="E4116" s="199">
        <v>6.9613833761978702E-2</v>
      </c>
      <c r="F4116" s="199">
        <v>0.35251149387860597</v>
      </c>
      <c r="G4116" s="199">
        <v>0.197479614057497</v>
      </c>
      <c r="H4116" s="199">
        <v>0.84345223294285498</v>
      </c>
      <c r="I4116" s="199">
        <v>0.95761884856368995</v>
      </c>
    </row>
    <row r="4117" spans="1:9" x14ac:dyDescent="0.25">
      <c r="A4117" s="199">
        <v>4114</v>
      </c>
      <c r="B4117" s="199" t="s">
        <v>60115</v>
      </c>
      <c r="C4117" s="199" t="s">
        <v>60114</v>
      </c>
      <c r="D4117" s="199">
        <v>52.334391890139699</v>
      </c>
      <c r="E4117" s="199">
        <v>0.28271218441033502</v>
      </c>
      <c r="F4117" s="199">
        <v>0.33696589926573001</v>
      </c>
      <c r="G4117" s="199">
        <v>0.83899345609268805</v>
      </c>
      <c r="H4117" s="199">
        <v>0.40147298178322399</v>
      </c>
      <c r="I4117" s="199">
        <v>0.78202188212529999</v>
      </c>
    </row>
    <row r="4118" spans="1:9" x14ac:dyDescent="0.25">
      <c r="A4118" s="199">
        <v>4115</v>
      </c>
      <c r="B4118" s="199" t="s">
        <v>60113</v>
      </c>
      <c r="C4118" s="199" t="s">
        <v>60112</v>
      </c>
      <c r="D4118" s="199">
        <v>97.355925926655303</v>
      </c>
      <c r="E4118" s="199">
        <v>0.392102352207709</v>
      </c>
      <c r="F4118" s="199">
        <v>0.43756750930350702</v>
      </c>
      <c r="G4118" s="199">
        <v>0.89609567408657298</v>
      </c>
      <c r="H4118" s="199">
        <v>0.37020166727902198</v>
      </c>
      <c r="I4118" s="199">
        <v>0.76454241444733195</v>
      </c>
    </row>
    <row r="4119" spans="1:9" x14ac:dyDescent="0.25">
      <c r="A4119" s="199">
        <v>4116</v>
      </c>
      <c r="B4119" s="199" t="s">
        <v>60111</v>
      </c>
      <c r="C4119" s="199" t="s">
        <v>60110</v>
      </c>
      <c r="D4119" s="199">
        <v>2485.0164975012199</v>
      </c>
      <c r="E4119" s="199">
        <v>0.21006511547758</v>
      </c>
      <c r="F4119" s="199">
        <v>0.183302860831911</v>
      </c>
      <c r="G4119" s="199">
        <v>1.1460002016564801</v>
      </c>
      <c r="H4119" s="199">
        <v>0.25179506862072898</v>
      </c>
      <c r="I4119" s="199">
        <v>0.68475892231800195</v>
      </c>
    </row>
    <row r="4120" spans="1:9" x14ac:dyDescent="0.25">
      <c r="A4120" s="199">
        <v>4117</v>
      </c>
      <c r="B4120" s="199" t="s">
        <v>60109</v>
      </c>
      <c r="C4120" s="199" t="s">
        <v>60108</v>
      </c>
      <c r="D4120" s="199">
        <v>6.74162546761311</v>
      </c>
      <c r="E4120" s="199">
        <v>-0.80930884647774803</v>
      </c>
      <c r="F4120" s="199">
        <v>0.411636954939679</v>
      </c>
      <c r="G4120" s="199">
        <v>-1.96607432050493</v>
      </c>
      <c r="H4120" s="199">
        <v>4.9290026229417999E-2</v>
      </c>
      <c r="I4120" s="199">
        <v>0.40471023852894999</v>
      </c>
    </row>
    <row r="4121" spans="1:9" x14ac:dyDescent="0.25">
      <c r="A4121" s="199">
        <v>4118</v>
      </c>
      <c r="B4121" s="199" t="s">
        <v>60107</v>
      </c>
      <c r="C4121" s="199" t="s">
        <v>60106</v>
      </c>
      <c r="D4121" s="199">
        <v>1458.27007093666</v>
      </c>
      <c r="E4121" s="199">
        <v>0.159658328864517</v>
      </c>
      <c r="F4121" s="199">
        <v>0.147615374871642</v>
      </c>
      <c r="G4121" s="199">
        <v>1.08158333102731</v>
      </c>
      <c r="H4121" s="199">
        <v>0.27943771457505101</v>
      </c>
      <c r="I4121" s="199">
        <v>0.705085998730829</v>
      </c>
    </row>
    <row r="4122" spans="1:9" x14ac:dyDescent="0.25">
      <c r="A4122" s="199">
        <v>4119</v>
      </c>
      <c r="B4122" s="199" t="s">
        <v>60105</v>
      </c>
      <c r="C4122" s="199" t="s">
        <v>60104</v>
      </c>
      <c r="D4122" s="199">
        <v>1486.28128401666</v>
      </c>
      <c r="E4122" s="199">
        <v>-0.23371848856476801</v>
      </c>
      <c r="F4122" s="199">
        <v>0.238589263260783</v>
      </c>
      <c r="G4122" s="199">
        <v>-0.97958510525810805</v>
      </c>
      <c r="H4122" s="199">
        <v>0.32729096021042198</v>
      </c>
      <c r="I4122" s="199">
        <v>0.73816814741298897</v>
      </c>
    </row>
    <row r="4123" spans="1:9" x14ac:dyDescent="0.25">
      <c r="A4123" s="199">
        <v>4120</v>
      </c>
      <c r="B4123" s="199" t="s">
        <v>60103</v>
      </c>
      <c r="C4123" s="199" t="s">
        <v>60102</v>
      </c>
      <c r="D4123" s="199">
        <v>5931.2069927938701</v>
      </c>
      <c r="E4123" s="199">
        <v>0.250075180871354</v>
      </c>
      <c r="F4123" s="199">
        <v>0.31987247020464499</v>
      </c>
      <c r="G4123" s="199">
        <v>0.781796510063411</v>
      </c>
      <c r="H4123" s="199">
        <v>0.43433417238463401</v>
      </c>
      <c r="I4123" s="199">
        <v>0.797489781773701</v>
      </c>
    </row>
    <row r="4124" spans="1:9" x14ac:dyDescent="0.25">
      <c r="A4124" s="199">
        <v>4121</v>
      </c>
      <c r="B4124" s="199" t="s">
        <v>60101</v>
      </c>
      <c r="C4124" s="199" t="s">
        <v>60100</v>
      </c>
      <c r="D4124" s="199">
        <v>518.21154609823895</v>
      </c>
      <c r="E4124" s="199">
        <v>-0.18078949490283</v>
      </c>
      <c r="F4124" s="199">
        <v>0.175132196893348</v>
      </c>
      <c r="G4124" s="199">
        <v>-1.0323030151499</v>
      </c>
      <c r="H4124" s="199">
        <v>0.30193018904925001</v>
      </c>
      <c r="I4124" s="199">
        <v>0.72043475984802097</v>
      </c>
    </row>
    <row r="4125" spans="1:9" x14ac:dyDescent="0.25">
      <c r="A4125" s="199">
        <v>4122</v>
      </c>
      <c r="B4125" s="199" t="s">
        <v>60099</v>
      </c>
      <c r="C4125" s="199" t="s">
        <v>60098</v>
      </c>
      <c r="D4125" s="199">
        <v>1918.05227141212</v>
      </c>
      <c r="E4125" s="199">
        <v>-2.9347336865107199E-2</v>
      </c>
      <c r="F4125" s="199">
        <v>0.208168377108675</v>
      </c>
      <c r="G4125" s="199">
        <v>-0.14097884257312701</v>
      </c>
      <c r="H4125" s="199">
        <v>0.88788665657590504</v>
      </c>
      <c r="I4125" s="199">
        <v>0.97071405934953903</v>
      </c>
    </row>
    <row r="4126" spans="1:9" x14ac:dyDescent="0.25">
      <c r="A4126" s="199">
        <v>4123</v>
      </c>
      <c r="B4126" s="199" t="s">
        <v>60097</v>
      </c>
      <c r="C4126" s="199" t="s">
        <v>60096</v>
      </c>
      <c r="D4126" s="199">
        <v>1042.55114770564</v>
      </c>
      <c r="E4126" s="199">
        <v>7.0379543136678699E-2</v>
      </c>
      <c r="F4126" s="199">
        <v>0.16401411200303101</v>
      </c>
      <c r="G4126" s="199">
        <v>0.42910663160117601</v>
      </c>
      <c r="H4126" s="199">
        <v>0.66784562641545997</v>
      </c>
      <c r="I4126" s="199">
        <v>0.899045017083277</v>
      </c>
    </row>
    <row r="4127" spans="1:9" x14ac:dyDescent="0.25">
      <c r="A4127" s="199">
        <v>4124</v>
      </c>
      <c r="B4127" s="199" t="s">
        <v>60095</v>
      </c>
      <c r="C4127" s="199" t="s">
        <v>60094</v>
      </c>
      <c r="D4127" s="199">
        <v>1438.9973139813601</v>
      </c>
      <c r="E4127" s="199">
        <v>0.35105001516059597</v>
      </c>
      <c r="F4127" s="199">
        <v>0.20976706567041301</v>
      </c>
      <c r="G4127" s="199">
        <v>1.6735230291687799</v>
      </c>
      <c r="H4127" s="199">
        <v>9.4224376875412005E-2</v>
      </c>
      <c r="I4127" s="199">
        <v>0.50272634077151401</v>
      </c>
    </row>
    <row r="4128" spans="1:9" x14ac:dyDescent="0.25">
      <c r="A4128" s="199">
        <v>4125</v>
      </c>
      <c r="B4128" s="199" t="s">
        <v>60093</v>
      </c>
      <c r="C4128" s="199" t="s">
        <v>60092</v>
      </c>
      <c r="D4128" s="199">
        <v>10.902242618267</v>
      </c>
      <c r="E4128" s="199">
        <v>-1.59894230799529</v>
      </c>
      <c r="F4128" s="199">
        <v>0.76352227312341603</v>
      </c>
      <c r="G4128" s="199">
        <v>-2.0941658996460402</v>
      </c>
      <c r="H4128" s="199">
        <v>3.6245204312628003E-2</v>
      </c>
      <c r="I4128" s="199">
        <v>0.36908840458332098</v>
      </c>
    </row>
    <row r="4129" spans="1:9" x14ac:dyDescent="0.25">
      <c r="A4129" s="199">
        <v>4126</v>
      </c>
      <c r="B4129" s="199" t="s">
        <v>60091</v>
      </c>
      <c r="C4129" s="199" t="s">
        <v>60090</v>
      </c>
      <c r="D4129" s="199">
        <v>517.505638703768</v>
      </c>
      <c r="E4129" s="199">
        <v>0.311309354780898</v>
      </c>
      <c r="F4129" s="199">
        <v>0.19860126567865899</v>
      </c>
      <c r="G4129" s="199">
        <v>1.56750942002859</v>
      </c>
      <c r="H4129" s="199">
        <v>0.116995666099971</v>
      </c>
      <c r="I4129" s="199">
        <v>0.54111537255214104</v>
      </c>
    </row>
    <row r="4130" spans="1:9" x14ac:dyDescent="0.25">
      <c r="A4130" s="199">
        <v>4127</v>
      </c>
      <c r="B4130" s="199" t="s">
        <v>60089</v>
      </c>
      <c r="C4130" s="199" t="s">
        <v>60088</v>
      </c>
      <c r="D4130" s="199">
        <v>2021.98710296114</v>
      </c>
      <c r="E4130" s="199">
        <v>-0.245818184493273</v>
      </c>
      <c r="F4130" s="199">
        <v>0.27444871735000198</v>
      </c>
      <c r="G4130" s="199">
        <v>-0.89567984455100602</v>
      </c>
      <c r="H4130" s="199">
        <v>0.37042377813606803</v>
      </c>
      <c r="I4130" s="199">
        <v>0.76454241444733195</v>
      </c>
    </row>
    <row r="4131" spans="1:9" x14ac:dyDescent="0.25">
      <c r="A4131" s="199">
        <v>4128</v>
      </c>
      <c r="B4131" s="199" t="s">
        <v>60087</v>
      </c>
      <c r="C4131" s="199" t="s">
        <v>60086</v>
      </c>
      <c r="D4131" s="199">
        <v>1507.5854832274799</v>
      </c>
      <c r="E4131" s="199">
        <v>-9.8797071047734292E-3</v>
      </c>
      <c r="F4131" s="199">
        <v>0.10446424591519</v>
      </c>
      <c r="G4131" s="199">
        <v>-9.4575010025864006E-2</v>
      </c>
      <c r="H4131" s="199">
        <v>0.92465239995525605</v>
      </c>
      <c r="I4131" s="199">
        <v>0.98134979361688301</v>
      </c>
    </row>
    <row r="4132" spans="1:9" x14ac:dyDescent="0.25">
      <c r="A4132" s="199">
        <v>4129</v>
      </c>
      <c r="B4132" s="199" t="s">
        <v>60085</v>
      </c>
      <c r="C4132" s="199" t="s">
        <v>60084</v>
      </c>
      <c r="D4132" s="199">
        <v>2329.9370620249401</v>
      </c>
      <c r="E4132" s="199">
        <v>0.20478571154439701</v>
      </c>
      <c r="F4132" s="199">
        <v>0.22653882849568499</v>
      </c>
      <c r="G4132" s="199">
        <v>0.90397620974851101</v>
      </c>
      <c r="H4132" s="199">
        <v>0.36600801639828201</v>
      </c>
      <c r="I4132" s="199">
        <v>0.76177048431729899</v>
      </c>
    </row>
    <row r="4133" spans="1:9" x14ac:dyDescent="0.25">
      <c r="A4133" s="199">
        <v>4130</v>
      </c>
      <c r="B4133" s="199" t="s">
        <v>60083</v>
      </c>
      <c r="C4133" s="199" t="s">
        <v>60082</v>
      </c>
      <c r="D4133" s="199">
        <v>111.575565315513</v>
      </c>
      <c r="E4133" s="199">
        <v>-1.77187623585696</v>
      </c>
      <c r="F4133" s="199">
        <v>0.48566961330937503</v>
      </c>
      <c r="G4133" s="199">
        <v>-3.6483160306928002</v>
      </c>
      <c r="H4133" s="199">
        <v>2.6396481713107699E-4</v>
      </c>
      <c r="I4133" s="199">
        <v>5.7627802925133101E-2</v>
      </c>
    </row>
    <row r="4134" spans="1:9" x14ac:dyDescent="0.25">
      <c r="A4134" s="199">
        <v>4131</v>
      </c>
      <c r="B4134" s="199" t="s">
        <v>60081</v>
      </c>
      <c r="C4134" s="199" t="s">
        <v>60080</v>
      </c>
      <c r="D4134" s="199">
        <v>9.9807472212338304</v>
      </c>
      <c r="E4134" s="199">
        <v>-0.78457555648518296</v>
      </c>
      <c r="F4134" s="199">
        <v>0.40499176062318598</v>
      </c>
      <c r="G4134" s="199">
        <v>-1.9372630082101101</v>
      </c>
      <c r="H4134" s="199">
        <v>5.2713201652979602E-2</v>
      </c>
      <c r="I4134" s="199">
        <v>0.41387930667040501</v>
      </c>
    </row>
    <row r="4135" spans="1:9" x14ac:dyDescent="0.25">
      <c r="A4135" s="199">
        <v>4132</v>
      </c>
      <c r="B4135" s="199" t="s">
        <v>60079</v>
      </c>
      <c r="C4135" s="199" t="s">
        <v>60078</v>
      </c>
      <c r="D4135" s="199">
        <v>3871.1377012872599</v>
      </c>
      <c r="E4135" s="199">
        <v>3.6980119646505702E-2</v>
      </c>
      <c r="F4135" s="199">
        <v>0.28354298814378198</v>
      </c>
      <c r="G4135" s="199">
        <v>0.13042156284165801</v>
      </c>
      <c r="H4135" s="199">
        <v>0.89623290761153795</v>
      </c>
      <c r="I4135" s="199">
        <v>0.973560926399063</v>
      </c>
    </row>
    <row r="4136" spans="1:9" x14ac:dyDescent="0.25">
      <c r="A4136" s="199">
        <v>4133</v>
      </c>
      <c r="B4136" s="199" t="s">
        <v>60077</v>
      </c>
      <c r="C4136" s="199" t="s">
        <v>60076</v>
      </c>
      <c r="D4136" s="199">
        <v>8.1212005957594098</v>
      </c>
      <c r="E4136" s="199">
        <v>-1.0305226613384499</v>
      </c>
      <c r="F4136" s="199">
        <v>0.66700408436659198</v>
      </c>
      <c r="G4136" s="199">
        <v>-1.5450020254629599</v>
      </c>
      <c r="H4136" s="199">
        <v>0.12234577344410499</v>
      </c>
      <c r="I4136" s="199">
        <v>0.54838143264012795</v>
      </c>
    </row>
    <row r="4137" spans="1:9" x14ac:dyDescent="0.25">
      <c r="A4137" s="199">
        <v>4134</v>
      </c>
      <c r="B4137" s="199" t="s">
        <v>60075</v>
      </c>
      <c r="C4137" s="199" t="s">
        <v>60074</v>
      </c>
      <c r="D4137" s="199">
        <v>182.14359785065599</v>
      </c>
      <c r="E4137" s="199">
        <v>0.59239087224869302</v>
      </c>
      <c r="F4137" s="199">
        <v>0.34088372208401702</v>
      </c>
      <c r="G4137" s="199">
        <v>1.7378092113846599</v>
      </c>
      <c r="H4137" s="199">
        <v>8.2244437050251307E-2</v>
      </c>
      <c r="I4137" s="199">
        <v>0.477515026836413</v>
      </c>
    </row>
    <row r="4138" spans="1:9" x14ac:dyDescent="0.25">
      <c r="A4138" s="199">
        <v>4135</v>
      </c>
      <c r="B4138" s="199" t="s">
        <v>60073</v>
      </c>
      <c r="C4138" s="199" t="s">
        <v>60072</v>
      </c>
      <c r="D4138" s="199">
        <v>1943.46784415568</v>
      </c>
      <c r="E4138" s="199">
        <v>0.16576945701123999</v>
      </c>
      <c r="F4138" s="199">
        <v>0.227713406419875</v>
      </c>
      <c r="G4138" s="199">
        <v>0.72797407766840705</v>
      </c>
      <c r="H4138" s="199">
        <v>0.46662945471146899</v>
      </c>
      <c r="I4138" s="199">
        <v>0.81333264596196397</v>
      </c>
    </row>
    <row r="4139" spans="1:9" x14ac:dyDescent="0.25">
      <c r="A4139" s="199">
        <v>4136</v>
      </c>
      <c r="B4139" s="199" t="s">
        <v>60071</v>
      </c>
      <c r="C4139" s="199" t="s">
        <v>60070</v>
      </c>
      <c r="D4139" s="199">
        <v>6301.9547273035696</v>
      </c>
      <c r="E4139" s="199">
        <v>-8.5156016641460705E-2</v>
      </c>
      <c r="F4139" s="199">
        <v>0.17520803611285099</v>
      </c>
      <c r="G4139" s="199">
        <v>-0.48602803005343997</v>
      </c>
      <c r="H4139" s="199">
        <v>0.62694729256262505</v>
      </c>
      <c r="I4139" s="199">
        <v>0.88403358940464505</v>
      </c>
    </row>
    <row r="4140" spans="1:9" x14ac:dyDescent="0.25">
      <c r="A4140" s="199">
        <v>4137</v>
      </c>
      <c r="B4140" s="199" t="s">
        <v>60069</v>
      </c>
      <c r="C4140" s="199" t="s">
        <v>60068</v>
      </c>
      <c r="D4140" s="199">
        <v>524.02416490397297</v>
      </c>
      <c r="E4140" s="199">
        <v>0.22669528037292899</v>
      </c>
      <c r="F4140" s="199">
        <v>0.399670373907966</v>
      </c>
      <c r="G4140" s="199">
        <v>0.56720561535824998</v>
      </c>
      <c r="H4140" s="199">
        <v>0.57057449337604005</v>
      </c>
      <c r="I4140" s="199">
        <v>0.85982270837468</v>
      </c>
    </row>
    <row r="4141" spans="1:9" x14ac:dyDescent="0.25">
      <c r="A4141" s="199">
        <v>4138</v>
      </c>
      <c r="B4141" s="199" t="s">
        <v>60067</v>
      </c>
      <c r="C4141" s="199" t="s">
        <v>60066</v>
      </c>
      <c r="D4141" s="199">
        <v>45.623189688710902</v>
      </c>
      <c r="E4141" s="199">
        <v>-0.180789404516498</v>
      </c>
      <c r="F4141" s="199">
        <v>0.58127661556552102</v>
      </c>
      <c r="G4141" s="199">
        <v>-0.31102129291853498</v>
      </c>
      <c r="H4141" s="199">
        <v>0.75578443445408205</v>
      </c>
      <c r="I4141" s="199">
        <v>0.930621847577497</v>
      </c>
    </row>
    <row r="4142" spans="1:9" x14ac:dyDescent="0.25">
      <c r="A4142" s="199">
        <v>4139</v>
      </c>
      <c r="B4142" s="199" t="s">
        <v>60065</v>
      </c>
      <c r="C4142" s="199" t="s">
        <v>60064</v>
      </c>
      <c r="D4142" s="199">
        <v>6275.7844501822001</v>
      </c>
      <c r="E4142" s="199">
        <v>-9.8457681588714097E-2</v>
      </c>
      <c r="F4142" s="199">
        <v>0.21489158443185699</v>
      </c>
      <c r="G4142" s="199">
        <v>-0.45817374304825498</v>
      </c>
      <c r="H4142" s="199">
        <v>0.64682762231261903</v>
      </c>
      <c r="I4142" s="199">
        <v>0.89084250399467202</v>
      </c>
    </row>
    <row r="4143" spans="1:9" x14ac:dyDescent="0.25">
      <c r="A4143" s="199">
        <v>4140</v>
      </c>
      <c r="B4143" s="199" t="s">
        <v>60063</v>
      </c>
      <c r="C4143" s="199" t="s">
        <v>60062</v>
      </c>
      <c r="D4143" s="199">
        <v>315.75441226336301</v>
      </c>
      <c r="E4143" s="199">
        <v>-0.48657246529308301</v>
      </c>
      <c r="F4143" s="199">
        <v>0.30154232364280797</v>
      </c>
      <c r="G4143" s="199">
        <v>-1.6136125085692801</v>
      </c>
      <c r="H4143" s="199">
        <v>0.106611501944438</v>
      </c>
      <c r="I4143" s="199">
        <v>0.52323338618943505</v>
      </c>
    </row>
    <row r="4144" spans="1:9" x14ac:dyDescent="0.25">
      <c r="A4144" s="199">
        <v>4141</v>
      </c>
      <c r="B4144" s="199" t="s">
        <v>60061</v>
      </c>
      <c r="C4144" s="199" t="s">
        <v>60060</v>
      </c>
      <c r="D4144" s="199">
        <v>3113.1769452611102</v>
      </c>
      <c r="E4144" s="199">
        <v>-5.6696066166448601E-2</v>
      </c>
      <c r="F4144" s="199">
        <v>0.21169258112200401</v>
      </c>
      <c r="G4144" s="199">
        <v>-0.26782264104840497</v>
      </c>
      <c r="H4144" s="199">
        <v>0.78883584213802804</v>
      </c>
      <c r="I4144" s="199">
        <v>0.94041044956632702</v>
      </c>
    </row>
    <row r="4145" spans="1:9" x14ac:dyDescent="0.25">
      <c r="A4145" s="199">
        <v>4142</v>
      </c>
      <c r="B4145" s="199" t="s">
        <v>60059</v>
      </c>
      <c r="C4145" s="199" t="s">
        <v>60058</v>
      </c>
      <c r="D4145" s="199">
        <v>26889.094875964402</v>
      </c>
      <c r="E4145" s="199">
        <v>0.42027578466940801</v>
      </c>
      <c r="F4145" s="199">
        <v>0.19507670332167301</v>
      </c>
      <c r="G4145" s="199">
        <v>2.1544129950586202</v>
      </c>
      <c r="H4145" s="199">
        <v>3.1207798375406499E-2</v>
      </c>
      <c r="I4145" s="199">
        <v>0.35226037879212502</v>
      </c>
    </row>
    <row r="4146" spans="1:9" x14ac:dyDescent="0.25">
      <c r="A4146" s="199">
        <v>4143</v>
      </c>
      <c r="B4146" s="199" t="s">
        <v>60057</v>
      </c>
      <c r="C4146" s="199" t="s">
        <v>60056</v>
      </c>
      <c r="D4146" s="199">
        <v>2736.22828730228</v>
      </c>
      <c r="E4146" s="199">
        <v>6.2391738587597801E-3</v>
      </c>
      <c r="F4146" s="199">
        <v>9.8462632920074705E-2</v>
      </c>
      <c r="G4146" s="199">
        <v>6.3365905153321703E-2</v>
      </c>
      <c r="H4146" s="199">
        <v>0.94947513641533898</v>
      </c>
      <c r="I4146" s="199">
        <v>0.98763664231429305</v>
      </c>
    </row>
    <row r="4147" spans="1:9" x14ac:dyDescent="0.25">
      <c r="A4147" s="199">
        <v>4144</v>
      </c>
      <c r="B4147" s="199" t="s">
        <v>60055</v>
      </c>
      <c r="C4147" s="199" t="s">
        <v>60054</v>
      </c>
      <c r="D4147" s="199">
        <v>1135.09359160292</v>
      </c>
      <c r="E4147" s="199">
        <v>0.19854827688905699</v>
      </c>
      <c r="F4147" s="199">
        <v>0.22204462158188601</v>
      </c>
      <c r="G4147" s="199">
        <v>0.89418187873483701</v>
      </c>
      <c r="H4147" s="199">
        <v>0.37122458624128502</v>
      </c>
      <c r="I4147" s="199">
        <v>0.765123177554898</v>
      </c>
    </row>
    <row r="4148" spans="1:9" x14ac:dyDescent="0.25">
      <c r="A4148" s="199">
        <v>4145</v>
      </c>
      <c r="B4148" s="199" t="s">
        <v>60053</v>
      </c>
      <c r="C4148" s="199" t="s">
        <v>60052</v>
      </c>
      <c r="D4148" s="199">
        <v>1.2976810655886299</v>
      </c>
      <c r="E4148" s="199">
        <v>-0.38378561832040498</v>
      </c>
      <c r="F4148" s="199">
        <v>0.84801491765529202</v>
      </c>
      <c r="G4148" s="199">
        <v>-0.45256941868611</v>
      </c>
      <c r="H4148" s="199">
        <v>0.65085882384687999</v>
      </c>
      <c r="I4148" s="199" t="s">
        <v>1469</v>
      </c>
    </row>
    <row r="4149" spans="1:9" x14ac:dyDescent="0.25">
      <c r="A4149" s="199">
        <v>4146</v>
      </c>
      <c r="B4149" s="199" t="s">
        <v>60051</v>
      </c>
      <c r="C4149" s="199" t="s">
        <v>60050</v>
      </c>
      <c r="D4149" s="199">
        <v>2712.13337164937</v>
      </c>
      <c r="E4149" s="199">
        <v>4.2453852768960201E-2</v>
      </c>
      <c r="F4149" s="199">
        <v>0.13135002911022001</v>
      </c>
      <c r="G4149" s="199">
        <v>0.32321159771754399</v>
      </c>
      <c r="H4149" s="199">
        <v>0.74653499818785596</v>
      </c>
      <c r="I4149" s="199">
        <v>0.92816303587725402</v>
      </c>
    </row>
    <row r="4150" spans="1:9" x14ac:dyDescent="0.25">
      <c r="A4150" s="199">
        <v>4147</v>
      </c>
      <c r="B4150" s="199" t="s">
        <v>60049</v>
      </c>
      <c r="C4150" s="199" t="s">
        <v>60048</v>
      </c>
      <c r="D4150" s="199">
        <v>10978.4561096691</v>
      </c>
      <c r="E4150" s="199">
        <v>-2.1037719295918501E-2</v>
      </c>
      <c r="F4150" s="199">
        <v>0.17260182394742099</v>
      </c>
      <c r="G4150" s="199">
        <v>-0.121885845785309</v>
      </c>
      <c r="H4150" s="199">
        <v>0.902989425470344</v>
      </c>
      <c r="I4150" s="199">
        <v>0.97610122948963496</v>
      </c>
    </row>
    <row r="4151" spans="1:9" x14ac:dyDescent="0.25">
      <c r="A4151" s="199">
        <v>4148</v>
      </c>
      <c r="B4151" s="199" t="s">
        <v>60047</v>
      </c>
      <c r="C4151" s="199" t="s">
        <v>60046</v>
      </c>
      <c r="D4151" s="199">
        <v>133.793622118211</v>
      </c>
      <c r="E4151" s="199">
        <v>0.122946648683398</v>
      </c>
      <c r="F4151" s="199">
        <v>0.51223828789246295</v>
      </c>
      <c r="G4151" s="199">
        <v>0.24001846716543901</v>
      </c>
      <c r="H4151" s="199">
        <v>0.81031594027581799</v>
      </c>
      <c r="I4151" s="199">
        <v>0.94686747863288201</v>
      </c>
    </row>
    <row r="4152" spans="1:9" x14ac:dyDescent="0.25">
      <c r="A4152" s="199">
        <v>4149</v>
      </c>
      <c r="B4152" s="199" t="s">
        <v>60045</v>
      </c>
      <c r="C4152" s="199" t="s">
        <v>60044</v>
      </c>
      <c r="D4152" s="199">
        <v>1339.34948207769</v>
      </c>
      <c r="E4152" s="199">
        <v>-0.38428745631333799</v>
      </c>
      <c r="F4152" s="199">
        <v>0.22081119933534801</v>
      </c>
      <c r="G4152" s="199">
        <v>-1.74034404717723</v>
      </c>
      <c r="H4152" s="199">
        <v>8.1798624057243696E-2</v>
      </c>
      <c r="I4152" s="199">
        <v>0.47688281475506</v>
      </c>
    </row>
    <row r="4153" spans="1:9" x14ac:dyDescent="0.25">
      <c r="A4153" s="199">
        <v>4150</v>
      </c>
      <c r="B4153" s="199" t="s">
        <v>60043</v>
      </c>
      <c r="C4153" s="199" t="s">
        <v>60042</v>
      </c>
      <c r="D4153" s="199">
        <v>12839.2429640101</v>
      </c>
      <c r="E4153" s="199">
        <v>-2.9079373874712398E-2</v>
      </c>
      <c r="F4153" s="199">
        <v>0.19638694949277199</v>
      </c>
      <c r="G4153" s="199">
        <v>-0.14807182427253199</v>
      </c>
      <c r="H4153" s="199">
        <v>0.88228608527251295</v>
      </c>
      <c r="I4153" s="199">
        <v>0.96969653369114805</v>
      </c>
    </row>
    <row r="4154" spans="1:9" x14ac:dyDescent="0.25">
      <c r="A4154" s="199">
        <v>4151</v>
      </c>
      <c r="B4154" s="199" t="s">
        <v>60041</v>
      </c>
      <c r="C4154" s="199" t="s">
        <v>60040</v>
      </c>
      <c r="D4154" s="199">
        <v>4908.8151045874902</v>
      </c>
      <c r="E4154" s="199">
        <v>-0.22675378397776699</v>
      </c>
      <c r="F4154" s="199">
        <v>0.15756584366693699</v>
      </c>
      <c r="G4154" s="199">
        <v>-1.4391049398820199</v>
      </c>
      <c r="H4154" s="199">
        <v>0.15012079264386899</v>
      </c>
      <c r="I4154" s="199">
        <v>0.58396941557289295</v>
      </c>
    </row>
    <row r="4155" spans="1:9" x14ac:dyDescent="0.25">
      <c r="A4155" s="199">
        <v>4152</v>
      </c>
      <c r="B4155" s="199" t="s">
        <v>60039</v>
      </c>
      <c r="C4155" s="199" t="s">
        <v>60038</v>
      </c>
      <c r="D4155" s="199">
        <v>530.97782011856395</v>
      </c>
      <c r="E4155" s="199">
        <v>-3.4046029820552798E-2</v>
      </c>
      <c r="F4155" s="199">
        <v>0.12858693101809701</v>
      </c>
      <c r="G4155" s="199">
        <v>-0.26477052956308</v>
      </c>
      <c r="H4155" s="199">
        <v>0.79118624088290601</v>
      </c>
      <c r="I4155" s="199">
        <v>0.94092105415532001</v>
      </c>
    </row>
    <row r="4156" spans="1:9" x14ac:dyDescent="0.25">
      <c r="A4156" s="199">
        <v>4153</v>
      </c>
      <c r="B4156" s="199" t="s">
        <v>60037</v>
      </c>
      <c r="C4156" s="199" t="s">
        <v>60036</v>
      </c>
      <c r="D4156" s="199">
        <v>172.48952362084901</v>
      </c>
      <c r="E4156" s="199">
        <v>-0.13317792700845299</v>
      </c>
      <c r="F4156" s="199">
        <v>0.31644324146777503</v>
      </c>
      <c r="G4156" s="199">
        <v>-0.42085881307095402</v>
      </c>
      <c r="H4156" s="199">
        <v>0.67385818219413895</v>
      </c>
      <c r="I4156" s="199">
        <v>0.90061212025874904</v>
      </c>
    </row>
    <row r="4157" spans="1:9" x14ac:dyDescent="0.25">
      <c r="A4157" s="199">
        <v>4154</v>
      </c>
      <c r="B4157" s="199" t="s">
        <v>60035</v>
      </c>
      <c r="C4157" s="199" t="s">
        <v>60034</v>
      </c>
      <c r="D4157" s="199">
        <v>3363.6070411841702</v>
      </c>
      <c r="E4157" s="199">
        <v>0.170822068718509</v>
      </c>
      <c r="F4157" s="199">
        <v>0.27140692956736601</v>
      </c>
      <c r="G4157" s="199">
        <v>0.62939464733198403</v>
      </c>
      <c r="H4157" s="199">
        <v>0.52909072138107205</v>
      </c>
      <c r="I4157" s="199">
        <v>0.84210626992221405</v>
      </c>
    </row>
    <row r="4158" spans="1:9" x14ac:dyDescent="0.25">
      <c r="A4158" s="199">
        <v>4155</v>
      </c>
      <c r="B4158" s="199" t="s">
        <v>60033</v>
      </c>
      <c r="C4158" s="199" t="s">
        <v>60032</v>
      </c>
      <c r="D4158" s="199">
        <v>122.677756577552</v>
      </c>
      <c r="E4158" s="199">
        <v>0.90291237159690596</v>
      </c>
      <c r="F4158" s="199">
        <v>0.51286520190625495</v>
      </c>
      <c r="G4158" s="199">
        <v>1.7605257058597401</v>
      </c>
      <c r="H4158" s="199">
        <v>7.8318712942212002E-2</v>
      </c>
      <c r="I4158" s="199">
        <v>0.470993875914551</v>
      </c>
    </row>
    <row r="4159" spans="1:9" x14ac:dyDescent="0.25">
      <c r="A4159" s="199">
        <v>4156</v>
      </c>
      <c r="B4159" s="199" t="s">
        <v>60031</v>
      </c>
      <c r="C4159" s="199" t="s">
        <v>60030</v>
      </c>
      <c r="D4159" s="199">
        <v>54.9257934723977</v>
      </c>
      <c r="E4159" s="199">
        <v>-0.99126714869155297</v>
      </c>
      <c r="F4159" s="199">
        <v>0.538918099581294</v>
      </c>
      <c r="G4159" s="199">
        <v>-1.8393651084677001</v>
      </c>
      <c r="H4159" s="199">
        <v>6.5861502505115396E-2</v>
      </c>
      <c r="I4159" s="199">
        <v>0.44609285717382302</v>
      </c>
    </row>
    <row r="4160" spans="1:9" x14ac:dyDescent="0.25">
      <c r="A4160" s="199">
        <v>4157</v>
      </c>
      <c r="B4160" s="199" t="s">
        <v>60029</v>
      </c>
      <c r="C4160" s="199" t="s">
        <v>60028</v>
      </c>
      <c r="D4160" s="199">
        <v>4763.2096537498201</v>
      </c>
      <c r="E4160" s="199">
        <v>0.33876859910394702</v>
      </c>
      <c r="F4160" s="199">
        <v>0.223407542495348</v>
      </c>
      <c r="G4160" s="199">
        <v>1.5163704650258201</v>
      </c>
      <c r="H4160" s="199">
        <v>0.12942570292706901</v>
      </c>
      <c r="I4160" s="199">
        <v>0.55812852958086501</v>
      </c>
    </row>
    <row r="4161" spans="1:9" x14ac:dyDescent="0.25">
      <c r="A4161" s="199">
        <v>4158</v>
      </c>
      <c r="B4161" s="199" t="s">
        <v>60027</v>
      </c>
      <c r="C4161" s="199" t="s">
        <v>60026</v>
      </c>
      <c r="D4161" s="199">
        <v>9.1063098659826291</v>
      </c>
      <c r="E4161" s="199">
        <v>-0.252119735940945</v>
      </c>
      <c r="F4161" s="199">
        <v>0.64583796131152704</v>
      </c>
      <c r="G4161" s="199">
        <v>-0.39037614857596298</v>
      </c>
      <c r="H4161" s="199">
        <v>0.69625842225150703</v>
      </c>
      <c r="I4161" s="199">
        <v>0.90891869121560198</v>
      </c>
    </row>
    <row r="4162" spans="1:9" x14ac:dyDescent="0.25">
      <c r="A4162" s="199">
        <v>4159</v>
      </c>
      <c r="B4162" s="199" t="s">
        <v>60025</v>
      </c>
      <c r="C4162" s="199" t="s">
        <v>60024</v>
      </c>
      <c r="D4162" s="199">
        <v>894.57071596492699</v>
      </c>
      <c r="E4162" s="199">
        <v>-0.2807991398593</v>
      </c>
      <c r="F4162" s="199">
        <v>0.13976467254057501</v>
      </c>
      <c r="G4162" s="199">
        <v>-2.0090852341658798</v>
      </c>
      <c r="H4162" s="199">
        <v>4.4528095310968498E-2</v>
      </c>
      <c r="I4162" s="199">
        <v>0.39102653096505102</v>
      </c>
    </row>
    <row r="4163" spans="1:9" x14ac:dyDescent="0.25">
      <c r="A4163" s="199">
        <v>4160</v>
      </c>
      <c r="B4163" s="199" t="s">
        <v>60023</v>
      </c>
      <c r="C4163" s="199" t="s">
        <v>60022</v>
      </c>
      <c r="D4163" s="199">
        <v>27281.071874382</v>
      </c>
      <c r="E4163" s="199">
        <v>0.19074868443850501</v>
      </c>
      <c r="F4163" s="199">
        <v>0.14704249126662799</v>
      </c>
      <c r="G4163" s="199">
        <v>1.29723512431944</v>
      </c>
      <c r="H4163" s="199">
        <v>0.194550298751727</v>
      </c>
      <c r="I4163" s="199">
        <v>0.63261022924139199</v>
      </c>
    </row>
    <row r="4164" spans="1:9" x14ac:dyDescent="0.25">
      <c r="A4164" s="199">
        <v>4161</v>
      </c>
      <c r="B4164" s="199" t="s">
        <v>60021</v>
      </c>
      <c r="C4164" s="199" t="s">
        <v>60020</v>
      </c>
      <c r="D4164" s="199">
        <v>2154.6672636110802</v>
      </c>
      <c r="E4164" s="199">
        <v>-8.0758675526128698E-2</v>
      </c>
      <c r="F4164" s="199">
        <v>8.4999074609828099E-2</v>
      </c>
      <c r="G4164" s="199">
        <v>-0.95011240883310599</v>
      </c>
      <c r="H4164" s="199">
        <v>0.34205513870253401</v>
      </c>
      <c r="I4164" s="199">
        <v>0.74713461004789705</v>
      </c>
    </row>
    <row r="4165" spans="1:9" x14ac:dyDescent="0.25">
      <c r="A4165" s="199">
        <v>4162</v>
      </c>
      <c r="B4165" s="199" t="s">
        <v>60019</v>
      </c>
      <c r="C4165" s="199" t="s">
        <v>60018</v>
      </c>
      <c r="D4165" s="199">
        <v>3371.9622733692499</v>
      </c>
      <c r="E4165" s="199">
        <v>0.14522940089297801</v>
      </c>
      <c r="F4165" s="199">
        <v>0.27328917186106699</v>
      </c>
      <c r="G4165" s="199">
        <v>0.53141293489230801</v>
      </c>
      <c r="H4165" s="199">
        <v>0.59513265998854503</v>
      </c>
      <c r="I4165" s="199">
        <v>0.87022680996844903</v>
      </c>
    </row>
    <row r="4166" spans="1:9" x14ac:dyDescent="0.25">
      <c r="A4166" s="199">
        <v>4163</v>
      </c>
      <c r="B4166" s="199" t="s">
        <v>60017</v>
      </c>
      <c r="C4166" s="199" t="s">
        <v>60016</v>
      </c>
      <c r="D4166" s="199">
        <v>7005.4795508633097</v>
      </c>
      <c r="E4166" s="199">
        <v>-0.28259486101028602</v>
      </c>
      <c r="F4166" s="199">
        <v>0.38172853074552399</v>
      </c>
      <c r="G4166" s="199">
        <v>-0.74030322139760496</v>
      </c>
      <c r="H4166" s="199">
        <v>0.45911602672757201</v>
      </c>
      <c r="I4166" s="199">
        <v>0.80931234366169402</v>
      </c>
    </row>
    <row r="4167" spans="1:9" x14ac:dyDescent="0.25">
      <c r="A4167" s="199">
        <v>4164</v>
      </c>
      <c r="B4167" s="199" t="s">
        <v>60015</v>
      </c>
      <c r="C4167" s="199" t="s">
        <v>60014</v>
      </c>
      <c r="D4167" s="199">
        <v>29273.942136538601</v>
      </c>
      <c r="E4167" s="199">
        <v>0.204587563506755</v>
      </c>
      <c r="F4167" s="199">
        <v>0.300081312687006</v>
      </c>
      <c r="G4167" s="199">
        <v>0.68177375550255004</v>
      </c>
      <c r="H4167" s="199">
        <v>0.49538202172483597</v>
      </c>
      <c r="I4167" s="199">
        <v>0.82693688142722499</v>
      </c>
    </row>
    <row r="4168" spans="1:9" x14ac:dyDescent="0.25">
      <c r="A4168" s="199">
        <v>4165</v>
      </c>
      <c r="B4168" s="199" t="s">
        <v>60013</v>
      </c>
      <c r="C4168" s="199" t="s">
        <v>60012</v>
      </c>
      <c r="D4168" s="199">
        <v>1314.52619440585</v>
      </c>
      <c r="E4168" s="199">
        <v>0.37931561598660601</v>
      </c>
      <c r="F4168" s="199">
        <v>0.63733694290513598</v>
      </c>
      <c r="G4168" s="199">
        <v>0.59515711463012599</v>
      </c>
      <c r="H4168" s="199">
        <v>0.551738453687729</v>
      </c>
      <c r="I4168" s="199">
        <v>0.85119613918114501</v>
      </c>
    </row>
    <row r="4169" spans="1:9" x14ac:dyDescent="0.25">
      <c r="A4169" s="199">
        <v>4166</v>
      </c>
      <c r="B4169" s="199" t="s">
        <v>60011</v>
      </c>
      <c r="C4169" s="199" t="s">
        <v>60010</v>
      </c>
      <c r="D4169" s="199">
        <v>161.39763196032001</v>
      </c>
      <c r="E4169" s="199">
        <v>-0.67020173783955805</v>
      </c>
      <c r="F4169" s="199">
        <v>0.33205645024682701</v>
      </c>
      <c r="G4169" s="199">
        <v>-2.0183367537097299</v>
      </c>
      <c r="H4169" s="199">
        <v>4.35562014025015E-2</v>
      </c>
      <c r="I4169" s="199">
        <v>0.38878231112436601</v>
      </c>
    </row>
    <row r="4170" spans="1:9" x14ac:dyDescent="0.25">
      <c r="A4170" s="199">
        <v>4167</v>
      </c>
      <c r="B4170" s="199" t="s">
        <v>60009</v>
      </c>
      <c r="C4170" s="199" t="s">
        <v>60008</v>
      </c>
      <c r="D4170" s="199">
        <v>437.57574493425301</v>
      </c>
      <c r="E4170" s="199">
        <v>-8.5388271815393199E-2</v>
      </c>
      <c r="F4170" s="199">
        <v>0.51115946491091602</v>
      </c>
      <c r="G4170" s="199">
        <v>-0.16704820643451199</v>
      </c>
      <c r="H4170" s="199">
        <v>0.86733211853506198</v>
      </c>
      <c r="I4170" s="199">
        <v>0.965567362496494</v>
      </c>
    </row>
    <row r="4171" spans="1:9" x14ac:dyDescent="0.25">
      <c r="A4171" s="199">
        <v>4168</v>
      </c>
      <c r="B4171" s="199" t="s">
        <v>60007</v>
      </c>
      <c r="C4171" s="199" t="s">
        <v>60006</v>
      </c>
      <c r="D4171" s="199">
        <v>1803.20881894333</v>
      </c>
      <c r="E4171" s="199">
        <v>-0.19967416981528699</v>
      </c>
      <c r="F4171" s="199">
        <v>0.142299830900672</v>
      </c>
      <c r="G4171" s="199">
        <v>-1.40319330354415</v>
      </c>
      <c r="H4171" s="199">
        <v>0.160559203930808</v>
      </c>
      <c r="I4171" s="199">
        <v>0.59684047286479902</v>
      </c>
    </row>
    <row r="4172" spans="1:9" x14ac:dyDescent="0.25">
      <c r="A4172" s="199">
        <v>4169</v>
      </c>
      <c r="B4172" s="199" t="s">
        <v>60005</v>
      </c>
      <c r="C4172" s="199" t="s">
        <v>60004</v>
      </c>
      <c r="D4172" s="199">
        <v>654.49507547300504</v>
      </c>
      <c r="E4172" s="199">
        <v>0.50343748908979402</v>
      </c>
      <c r="F4172" s="199">
        <v>0.41226971947853502</v>
      </c>
      <c r="G4172" s="199">
        <v>1.22113622539772</v>
      </c>
      <c r="H4172" s="199">
        <v>0.222034445886133</v>
      </c>
      <c r="I4172" s="199">
        <v>0.658953612610089</v>
      </c>
    </row>
    <row r="4173" spans="1:9" x14ac:dyDescent="0.25">
      <c r="A4173" s="199">
        <v>4170</v>
      </c>
      <c r="B4173" s="199" t="s">
        <v>60003</v>
      </c>
      <c r="C4173" s="199" t="s">
        <v>60002</v>
      </c>
      <c r="D4173" s="199">
        <v>302.767973985141</v>
      </c>
      <c r="E4173" s="199">
        <v>6.1324724350226199E-2</v>
      </c>
      <c r="F4173" s="199">
        <v>0.18711531617617599</v>
      </c>
      <c r="G4173" s="199">
        <v>0.32773759841490702</v>
      </c>
      <c r="H4173" s="199">
        <v>0.74311007265741102</v>
      </c>
      <c r="I4173" s="199">
        <v>0.92676402989654505</v>
      </c>
    </row>
    <row r="4174" spans="1:9" x14ac:dyDescent="0.25">
      <c r="A4174" s="199">
        <v>4171</v>
      </c>
      <c r="B4174" s="199" t="s">
        <v>60001</v>
      </c>
      <c r="C4174" s="199" t="s">
        <v>60000</v>
      </c>
      <c r="D4174" s="199">
        <v>56.530426555865297</v>
      </c>
      <c r="E4174" s="199">
        <v>-1.04908338157868</v>
      </c>
      <c r="F4174" s="199">
        <v>0.464599693282299</v>
      </c>
      <c r="G4174" s="199">
        <v>-2.2580371807116899</v>
      </c>
      <c r="H4174" s="199">
        <v>2.39433415041546E-2</v>
      </c>
      <c r="I4174" s="199">
        <v>0.32103623200468501</v>
      </c>
    </row>
    <row r="4175" spans="1:9" x14ac:dyDescent="0.25">
      <c r="A4175" s="199">
        <v>4172</v>
      </c>
      <c r="B4175" s="199" t="s">
        <v>59999</v>
      </c>
      <c r="C4175" s="199" t="s">
        <v>59998</v>
      </c>
      <c r="D4175" s="199">
        <v>1746.2151027139701</v>
      </c>
      <c r="E4175" s="199">
        <v>0.26658940954233001</v>
      </c>
      <c r="F4175" s="199">
        <v>0.25244951833507201</v>
      </c>
      <c r="G4175" s="199">
        <v>1.0560107672239301</v>
      </c>
      <c r="H4175" s="199">
        <v>0.29096329568350798</v>
      </c>
      <c r="I4175" s="199">
        <v>0.71242739017333201</v>
      </c>
    </row>
    <row r="4176" spans="1:9" x14ac:dyDescent="0.25">
      <c r="A4176" s="199">
        <v>4173</v>
      </c>
      <c r="B4176" s="199" t="s">
        <v>59997</v>
      </c>
      <c r="C4176" s="199" t="s">
        <v>59996</v>
      </c>
      <c r="D4176" s="199">
        <v>183.249937233005</v>
      </c>
      <c r="E4176" s="199">
        <v>4.8749915480046799E-2</v>
      </c>
      <c r="F4176" s="199">
        <v>0.61594457649724998</v>
      </c>
      <c r="G4176" s="199">
        <v>7.9146594255732505E-2</v>
      </c>
      <c r="H4176" s="199">
        <v>0.936916022868301</v>
      </c>
      <c r="I4176" s="199">
        <v>0.98400399900632796</v>
      </c>
    </row>
    <row r="4177" spans="1:9" x14ac:dyDescent="0.25">
      <c r="A4177" s="199">
        <v>4174</v>
      </c>
      <c r="B4177" s="199" t="s">
        <v>59995</v>
      </c>
      <c r="C4177" s="199" t="s">
        <v>59994</v>
      </c>
      <c r="D4177" s="199">
        <v>4009.52403138299</v>
      </c>
      <c r="E4177" s="199">
        <v>0.42055855638700801</v>
      </c>
      <c r="F4177" s="199">
        <v>0.34082994982264198</v>
      </c>
      <c r="G4177" s="199">
        <v>1.2339248842593</v>
      </c>
      <c r="H4177" s="199">
        <v>0.21723089591754299</v>
      </c>
      <c r="I4177" s="199">
        <v>0.654366137485205</v>
      </c>
    </row>
    <row r="4178" spans="1:9" x14ac:dyDescent="0.25">
      <c r="A4178" s="199">
        <v>4175</v>
      </c>
      <c r="B4178" s="199" t="s">
        <v>59993</v>
      </c>
      <c r="C4178" s="199" t="s">
        <v>59992</v>
      </c>
      <c r="D4178" s="199">
        <v>280.21110521838398</v>
      </c>
      <c r="E4178" s="199">
        <v>-0.88098691341491597</v>
      </c>
      <c r="F4178" s="199">
        <v>0.435725523412622</v>
      </c>
      <c r="G4178" s="199">
        <v>-2.0218850310052701</v>
      </c>
      <c r="H4178" s="199">
        <v>4.3188230542349597E-2</v>
      </c>
      <c r="I4178" s="199">
        <v>0.38743706924911903</v>
      </c>
    </row>
    <row r="4179" spans="1:9" x14ac:dyDescent="0.25">
      <c r="A4179" s="199">
        <v>4176</v>
      </c>
      <c r="B4179" s="199" t="s">
        <v>59991</v>
      </c>
      <c r="C4179" s="199" t="s">
        <v>59990</v>
      </c>
      <c r="D4179" s="199">
        <v>9719.9162691376605</v>
      </c>
      <c r="E4179" s="199">
        <v>-0.55370370004945302</v>
      </c>
      <c r="F4179" s="199">
        <v>0.34027314747370002</v>
      </c>
      <c r="G4179" s="199">
        <v>-1.62723301606469</v>
      </c>
      <c r="H4179" s="199">
        <v>0.103687618115231</v>
      </c>
      <c r="I4179" s="199">
        <v>0.51803074797184101</v>
      </c>
    </row>
    <row r="4180" spans="1:9" x14ac:dyDescent="0.25">
      <c r="A4180" s="199">
        <v>4177</v>
      </c>
      <c r="B4180" s="199" t="s">
        <v>59989</v>
      </c>
      <c r="C4180" s="199" t="s">
        <v>59988</v>
      </c>
      <c r="D4180" s="199">
        <v>1137.21657050929</v>
      </c>
      <c r="E4180" s="199">
        <v>0.58957831703985997</v>
      </c>
      <c r="F4180" s="199">
        <v>0.29095493792869798</v>
      </c>
      <c r="G4180" s="199">
        <v>2.0263561128642702</v>
      </c>
      <c r="H4180" s="199">
        <v>4.2728304882637201E-2</v>
      </c>
      <c r="I4180" s="199">
        <v>0.38659242151107098</v>
      </c>
    </row>
    <row r="4181" spans="1:9" x14ac:dyDescent="0.25">
      <c r="A4181" s="199">
        <v>4178</v>
      </c>
      <c r="B4181" s="199" t="s">
        <v>59987</v>
      </c>
      <c r="C4181" s="199" t="s">
        <v>59986</v>
      </c>
      <c r="D4181" s="199">
        <v>48.653879239001398</v>
      </c>
      <c r="E4181" s="199">
        <v>-0.70024105920777402</v>
      </c>
      <c r="F4181" s="199">
        <v>0.29919971370228798</v>
      </c>
      <c r="G4181" s="199">
        <v>-2.34038011114052</v>
      </c>
      <c r="H4181" s="199">
        <v>1.9264122281128799E-2</v>
      </c>
      <c r="I4181" s="199">
        <v>0.295422651640456</v>
      </c>
    </row>
    <row r="4182" spans="1:9" x14ac:dyDescent="0.25">
      <c r="A4182" s="199">
        <v>4179</v>
      </c>
      <c r="B4182" s="199" t="s">
        <v>59985</v>
      </c>
      <c r="C4182" s="199" t="s">
        <v>59984</v>
      </c>
      <c r="D4182" s="199">
        <v>580.16465443309301</v>
      </c>
      <c r="E4182" s="199">
        <v>0.58955544834186702</v>
      </c>
      <c r="F4182" s="199">
        <v>0.56043653382558101</v>
      </c>
      <c r="G4182" s="199">
        <v>1.0519575594358901</v>
      </c>
      <c r="H4182" s="199">
        <v>0.292819021748218</v>
      </c>
      <c r="I4182" s="199">
        <v>0.71377852928783503</v>
      </c>
    </row>
    <row r="4183" spans="1:9" x14ac:dyDescent="0.25">
      <c r="A4183" s="199">
        <v>4180</v>
      </c>
      <c r="B4183" s="199" t="s">
        <v>59983</v>
      </c>
      <c r="C4183" s="199" t="s">
        <v>59982</v>
      </c>
      <c r="D4183" s="199">
        <v>2467.81989411834</v>
      </c>
      <c r="E4183" s="199">
        <v>7.9585290008482495E-2</v>
      </c>
      <c r="F4183" s="199">
        <v>0.15627359358883799</v>
      </c>
      <c r="G4183" s="199">
        <v>0.50926895696706598</v>
      </c>
      <c r="H4183" s="199">
        <v>0.61056371411016996</v>
      </c>
      <c r="I4183" s="199">
        <v>0.87728971555670598</v>
      </c>
    </row>
    <row r="4184" spans="1:9" x14ac:dyDescent="0.25">
      <c r="A4184" s="199">
        <v>4181</v>
      </c>
      <c r="B4184" s="199" t="s">
        <v>59981</v>
      </c>
      <c r="C4184" s="199" t="s">
        <v>59980</v>
      </c>
      <c r="D4184" s="199">
        <v>2232.8684081960801</v>
      </c>
      <c r="E4184" s="199">
        <v>0.25395908120253202</v>
      </c>
      <c r="F4184" s="199">
        <v>0.183271750808082</v>
      </c>
      <c r="G4184" s="199">
        <v>1.38569681406314</v>
      </c>
      <c r="H4184" s="199">
        <v>0.165839501441434</v>
      </c>
      <c r="I4184" s="199">
        <v>0.60188677492944098</v>
      </c>
    </row>
    <row r="4185" spans="1:9" x14ac:dyDescent="0.25">
      <c r="A4185" s="199">
        <v>4182</v>
      </c>
      <c r="B4185" s="199" t="s">
        <v>59979</v>
      </c>
      <c r="C4185" s="199" t="s">
        <v>59978</v>
      </c>
      <c r="D4185" s="199">
        <v>1592.36225336603</v>
      </c>
      <c r="E4185" s="199">
        <v>-0.16772063113282201</v>
      </c>
      <c r="F4185" s="199">
        <v>0.19647817644353699</v>
      </c>
      <c r="G4185" s="199">
        <v>-0.85363491339721698</v>
      </c>
      <c r="H4185" s="199">
        <v>0.39330730746540798</v>
      </c>
      <c r="I4185" s="199">
        <v>0.77869914598858803</v>
      </c>
    </row>
    <row r="4186" spans="1:9" x14ac:dyDescent="0.25">
      <c r="A4186" s="199">
        <v>4183</v>
      </c>
      <c r="B4186" s="199" t="s">
        <v>59977</v>
      </c>
      <c r="C4186" s="199" t="s">
        <v>59976</v>
      </c>
      <c r="D4186" s="199">
        <v>9417.5823355070206</v>
      </c>
      <c r="E4186" s="199">
        <v>0.20834423900229801</v>
      </c>
      <c r="F4186" s="199">
        <v>0.19876132221135401</v>
      </c>
      <c r="G4186" s="199">
        <v>1.04821318697384</v>
      </c>
      <c r="H4186" s="199">
        <v>0.29454039624525702</v>
      </c>
      <c r="I4186" s="199">
        <v>0.714625416196217</v>
      </c>
    </row>
    <row r="4187" spans="1:9" x14ac:dyDescent="0.25">
      <c r="A4187" s="199">
        <v>4184</v>
      </c>
      <c r="B4187" s="199" t="s">
        <v>59975</v>
      </c>
      <c r="C4187" s="199" t="s">
        <v>59974</v>
      </c>
      <c r="D4187" s="199">
        <v>3.8901454260896</v>
      </c>
      <c r="E4187" s="199">
        <v>0.415112809235268</v>
      </c>
      <c r="F4187" s="199">
        <v>0.53056930659685297</v>
      </c>
      <c r="G4187" s="199">
        <v>0.78239129944749397</v>
      </c>
      <c r="H4187" s="199">
        <v>0.43398464546909998</v>
      </c>
      <c r="I4187" s="199">
        <v>0.797489781773701</v>
      </c>
    </row>
    <row r="4188" spans="1:9" x14ac:dyDescent="0.25">
      <c r="A4188" s="199">
        <v>4185</v>
      </c>
      <c r="B4188" s="199" t="s">
        <v>59973</v>
      </c>
      <c r="C4188" s="199" t="s">
        <v>59972</v>
      </c>
      <c r="D4188" s="199">
        <v>7.0357795690852001</v>
      </c>
      <c r="E4188" s="199">
        <v>-0.89382490541700299</v>
      </c>
      <c r="F4188" s="199">
        <v>0.76504628975812405</v>
      </c>
      <c r="G4188" s="199">
        <v>-1.1683278742513701</v>
      </c>
      <c r="H4188" s="199">
        <v>0.242674535883978</v>
      </c>
      <c r="I4188" s="199">
        <v>0.675675919095722</v>
      </c>
    </row>
    <row r="4189" spans="1:9" x14ac:dyDescent="0.25">
      <c r="A4189" s="199">
        <v>4186</v>
      </c>
      <c r="B4189" s="199" t="s">
        <v>59971</v>
      </c>
      <c r="C4189" s="199" t="s">
        <v>59970</v>
      </c>
      <c r="D4189" s="199">
        <v>8365.4803069301197</v>
      </c>
      <c r="E4189" s="199">
        <v>-0.78006809626047402</v>
      </c>
      <c r="F4189" s="199">
        <v>0.37827239093870502</v>
      </c>
      <c r="G4189" s="199">
        <v>-2.0621861783903599</v>
      </c>
      <c r="H4189" s="199">
        <v>3.9190014095050199E-2</v>
      </c>
      <c r="I4189" s="199">
        <v>0.38023237157088502</v>
      </c>
    </row>
    <row r="4190" spans="1:9" x14ac:dyDescent="0.25">
      <c r="A4190" s="199">
        <v>4187</v>
      </c>
      <c r="B4190" s="199" t="s">
        <v>59969</v>
      </c>
      <c r="C4190" s="199" t="s">
        <v>59968</v>
      </c>
      <c r="D4190" s="199">
        <v>2754.17555121755</v>
      </c>
      <c r="E4190" s="199">
        <v>0.25371527379387798</v>
      </c>
      <c r="F4190" s="199">
        <v>0.17106920281077101</v>
      </c>
      <c r="G4190" s="199">
        <v>1.4831148425618501</v>
      </c>
      <c r="H4190" s="199">
        <v>0.13804390117771301</v>
      </c>
      <c r="I4190" s="199">
        <v>0.56984193730204802</v>
      </c>
    </row>
    <row r="4191" spans="1:9" x14ac:dyDescent="0.25">
      <c r="A4191" s="199">
        <v>4188</v>
      </c>
      <c r="B4191" s="199" t="s">
        <v>59967</v>
      </c>
      <c r="C4191" s="199" t="s">
        <v>59966</v>
      </c>
      <c r="D4191" s="199">
        <v>3403.4854529324698</v>
      </c>
      <c r="E4191" s="199">
        <v>3.1507954414397799E-2</v>
      </c>
      <c r="F4191" s="199">
        <v>0.204017071256514</v>
      </c>
      <c r="G4191" s="199">
        <v>0.15443783316927601</v>
      </c>
      <c r="H4191" s="199">
        <v>0.87726452492203399</v>
      </c>
      <c r="I4191" s="199">
        <v>0.96810461171073803</v>
      </c>
    </row>
    <row r="4192" spans="1:9" x14ac:dyDescent="0.25">
      <c r="A4192" s="199">
        <v>4189</v>
      </c>
      <c r="B4192" s="199" t="s">
        <v>59965</v>
      </c>
      <c r="C4192" s="199" t="s">
        <v>59964</v>
      </c>
      <c r="D4192" s="199">
        <v>1127.12685215856</v>
      </c>
      <c r="E4192" s="199">
        <v>-0.42096853795556899</v>
      </c>
      <c r="F4192" s="199">
        <v>0.18358748381446299</v>
      </c>
      <c r="G4192" s="199">
        <v>-2.2930132774247798</v>
      </c>
      <c r="H4192" s="199">
        <v>2.18472405542386E-2</v>
      </c>
      <c r="I4192" s="199">
        <v>0.31150097525820802</v>
      </c>
    </row>
    <row r="4193" spans="1:9" x14ac:dyDescent="0.25">
      <c r="A4193" s="199">
        <v>4190</v>
      </c>
      <c r="B4193" s="199" t="s">
        <v>59963</v>
      </c>
      <c r="C4193" s="199" t="s">
        <v>59962</v>
      </c>
      <c r="D4193" s="199">
        <v>6293.1504531791397</v>
      </c>
      <c r="E4193" s="199">
        <v>-6.8517104890225805E-2</v>
      </c>
      <c r="F4193" s="199">
        <v>0.127305107775462</v>
      </c>
      <c r="G4193" s="199">
        <v>-0.53821175039633595</v>
      </c>
      <c r="H4193" s="199">
        <v>0.59043086871685202</v>
      </c>
      <c r="I4193" s="199">
        <v>0.86893140001857405</v>
      </c>
    </row>
    <row r="4194" spans="1:9" x14ac:dyDescent="0.25">
      <c r="A4194" s="199">
        <v>4191</v>
      </c>
      <c r="B4194" s="199" t="s">
        <v>59961</v>
      </c>
      <c r="C4194" s="199" t="s">
        <v>59960</v>
      </c>
      <c r="D4194" s="199">
        <v>0.96359826250903102</v>
      </c>
      <c r="E4194" s="199">
        <v>-0.43088395153665898</v>
      </c>
      <c r="F4194" s="199">
        <v>0.91054670773908097</v>
      </c>
      <c r="G4194" s="199">
        <v>-0.47321455107619798</v>
      </c>
      <c r="H4194" s="199">
        <v>0.63606011746046598</v>
      </c>
      <c r="I4194" s="199" t="s">
        <v>1469</v>
      </c>
    </row>
    <row r="4195" spans="1:9" x14ac:dyDescent="0.25">
      <c r="A4195" s="199">
        <v>4192</v>
      </c>
      <c r="B4195" s="199" t="s">
        <v>59959</v>
      </c>
      <c r="C4195" s="199" t="s">
        <v>59958</v>
      </c>
      <c r="D4195" s="199">
        <v>54.434335476110498</v>
      </c>
      <c r="E4195" s="199">
        <v>8.8097150934695695E-2</v>
      </c>
      <c r="F4195" s="199">
        <v>0.29908983674877798</v>
      </c>
      <c r="G4195" s="199">
        <v>0.29455080083076701</v>
      </c>
      <c r="H4195" s="199">
        <v>0.76833705066573499</v>
      </c>
      <c r="I4195" s="199">
        <v>0.934193354428279</v>
      </c>
    </row>
    <row r="4196" spans="1:9" x14ac:dyDescent="0.25">
      <c r="A4196" s="199">
        <v>4193</v>
      </c>
      <c r="B4196" s="199" t="s">
        <v>59957</v>
      </c>
      <c r="C4196" s="199" t="s">
        <v>59956</v>
      </c>
      <c r="D4196" s="199">
        <v>106.322743020217</v>
      </c>
      <c r="E4196" s="199">
        <v>-0.17097365227863001</v>
      </c>
      <c r="F4196" s="199">
        <v>0.48985411781772098</v>
      </c>
      <c r="G4196" s="199">
        <v>-0.34902973366909801</v>
      </c>
      <c r="H4196" s="199">
        <v>0.72706698733784003</v>
      </c>
      <c r="I4196" s="199">
        <v>0.92029783035269197</v>
      </c>
    </row>
    <row r="4197" spans="1:9" x14ac:dyDescent="0.25">
      <c r="A4197" s="199">
        <v>4194</v>
      </c>
      <c r="B4197" s="199" t="s">
        <v>59955</v>
      </c>
      <c r="C4197" s="199" t="s">
        <v>59954</v>
      </c>
      <c r="D4197" s="199">
        <v>11.5173815491795</v>
      </c>
      <c r="E4197" s="199">
        <v>-1.65180598000523</v>
      </c>
      <c r="F4197" s="199">
        <v>0.72855404430416804</v>
      </c>
      <c r="G4197" s="199">
        <v>-2.2672387764765598</v>
      </c>
      <c r="H4197" s="199">
        <v>2.3375643229999798E-2</v>
      </c>
      <c r="I4197" s="199">
        <v>0.31942874049270598</v>
      </c>
    </row>
    <row r="4198" spans="1:9" x14ac:dyDescent="0.25">
      <c r="A4198" s="199">
        <v>4195</v>
      </c>
      <c r="B4198" s="199" t="s">
        <v>59953</v>
      </c>
      <c r="C4198" s="199" t="s">
        <v>59952</v>
      </c>
      <c r="D4198" s="199">
        <v>2083.7936985064298</v>
      </c>
      <c r="E4198" s="199">
        <v>-0.118148574857565</v>
      </c>
      <c r="F4198" s="199">
        <v>0.13017627254203301</v>
      </c>
      <c r="G4198" s="199">
        <v>-0.90760453153561704</v>
      </c>
      <c r="H4198" s="199">
        <v>0.36408719928590499</v>
      </c>
      <c r="I4198" s="199">
        <v>0.76135363241242204</v>
      </c>
    </row>
    <row r="4199" spans="1:9" x14ac:dyDescent="0.25">
      <c r="A4199" s="199">
        <v>4196</v>
      </c>
      <c r="B4199" s="199" t="s">
        <v>59951</v>
      </c>
      <c r="C4199" s="199" t="s">
        <v>59950</v>
      </c>
      <c r="D4199" s="199">
        <v>11008.535350817199</v>
      </c>
      <c r="E4199" s="199">
        <v>-0.45649397516005003</v>
      </c>
      <c r="F4199" s="199">
        <v>0.26673714551641797</v>
      </c>
      <c r="G4199" s="199">
        <v>-1.71140009118809</v>
      </c>
      <c r="H4199" s="199">
        <v>8.7007280375855006E-2</v>
      </c>
      <c r="I4199" s="199">
        <v>0.48740074520760801</v>
      </c>
    </row>
    <row r="4200" spans="1:9" x14ac:dyDescent="0.25">
      <c r="A4200" s="199">
        <v>4197</v>
      </c>
      <c r="B4200" s="199" t="s">
        <v>59949</v>
      </c>
      <c r="C4200" s="199" t="s">
        <v>59948</v>
      </c>
      <c r="D4200" s="199">
        <v>985.20391655336402</v>
      </c>
      <c r="E4200" s="199">
        <v>0.26541632463564502</v>
      </c>
      <c r="F4200" s="199">
        <v>0.38404930644673302</v>
      </c>
      <c r="G4200" s="199">
        <v>0.69109960669192805</v>
      </c>
      <c r="H4200" s="199">
        <v>0.48950294744441097</v>
      </c>
      <c r="I4200" s="199">
        <v>0.82479115785227597</v>
      </c>
    </row>
    <row r="4201" spans="1:9" x14ac:dyDescent="0.25">
      <c r="A4201" s="199">
        <v>4198</v>
      </c>
      <c r="B4201" s="199" t="s">
        <v>59947</v>
      </c>
      <c r="C4201" s="199" t="s">
        <v>59946</v>
      </c>
      <c r="D4201" s="199">
        <v>728.90694104742795</v>
      </c>
      <c r="E4201" s="199">
        <v>-0.14394780883288899</v>
      </c>
      <c r="F4201" s="199">
        <v>0.17516054768929901</v>
      </c>
      <c r="G4201" s="199">
        <v>-0.82180497110698703</v>
      </c>
      <c r="H4201" s="199">
        <v>0.41118790404435102</v>
      </c>
      <c r="I4201" s="199">
        <v>0.78765452153216997</v>
      </c>
    </row>
    <row r="4202" spans="1:9" x14ac:dyDescent="0.25">
      <c r="A4202" s="199">
        <v>4199</v>
      </c>
      <c r="B4202" s="199" t="s">
        <v>59945</v>
      </c>
      <c r="C4202" s="199" t="s">
        <v>59944</v>
      </c>
      <c r="D4202" s="199">
        <v>3194.5148635021101</v>
      </c>
      <c r="E4202" s="199">
        <v>-4.6391086007854798E-2</v>
      </c>
      <c r="F4202" s="199">
        <v>0.11006697447901601</v>
      </c>
      <c r="G4202" s="199">
        <v>-0.42148052335806802</v>
      </c>
      <c r="H4202" s="199">
        <v>0.67340423045211895</v>
      </c>
      <c r="I4202" s="199">
        <v>0.90061212025874904</v>
      </c>
    </row>
    <row r="4203" spans="1:9" x14ac:dyDescent="0.25">
      <c r="A4203" s="199">
        <v>4200</v>
      </c>
      <c r="B4203" s="199" t="s">
        <v>59943</v>
      </c>
      <c r="C4203" s="199" t="s">
        <v>59942</v>
      </c>
      <c r="D4203" s="199">
        <v>1363.23225814187</v>
      </c>
      <c r="E4203" s="199">
        <v>3.2711229831351003E-2</v>
      </c>
      <c r="F4203" s="199">
        <v>0.110016268314198</v>
      </c>
      <c r="G4203" s="199">
        <v>0.29733084327065301</v>
      </c>
      <c r="H4203" s="199">
        <v>0.76621393627654799</v>
      </c>
      <c r="I4203" s="199">
        <v>0.93368088128742799</v>
      </c>
    </row>
    <row r="4204" spans="1:9" x14ac:dyDescent="0.25">
      <c r="A4204" s="199">
        <v>4201</v>
      </c>
      <c r="B4204" s="199" t="s">
        <v>59941</v>
      </c>
      <c r="C4204" s="199" t="s">
        <v>59940</v>
      </c>
      <c r="D4204" s="199">
        <v>2078.51173894253</v>
      </c>
      <c r="E4204" s="199">
        <v>6.7199192026011406E-2</v>
      </c>
      <c r="F4204" s="199">
        <v>0.18790299296524801</v>
      </c>
      <c r="G4204" s="199">
        <v>0.35762704449545202</v>
      </c>
      <c r="H4204" s="199">
        <v>0.72062243653746405</v>
      </c>
      <c r="I4204" s="199">
        <v>0.91837525928797203</v>
      </c>
    </row>
    <row r="4205" spans="1:9" x14ac:dyDescent="0.25">
      <c r="A4205" s="199">
        <v>4202</v>
      </c>
      <c r="B4205" s="199" t="s">
        <v>59939</v>
      </c>
      <c r="C4205" s="199" t="s">
        <v>59938</v>
      </c>
      <c r="D4205" s="199">
        <v>475.721485666793</v>
      </c>
      <c r="E4205" s="199">
        <v>-7.4029721017750294E-2</v>
      </c>
      <c r="F4205" s="199">
        <v>0.21163978729864599</v>
      </c>
      <c r="G4205" s="199">
        <v>-0.34979113314495303</v>
      </c>
      <c r="H4205" s="199">
        <v>0.72649545391955495</v>
      </c>
      <c r="I4205" s="199">
        <v>0.920011782036673</v>
      </c>
    </row>
    <row r="4206" spans="1:9" x14ac:dyDescent="0.25">
      <c r="A4206" s="199">
        <v>4203</v>
      </c>
      <c r="B4206" s="199" t="s">
        <v>59937</v>
      </c>
      <c r="C4206" s="199" t="s">
        <v>59936</v>
      </c>
      <c r="D4206" s="199">
        <v>8.0660170435116392</v>
      </c>
      <c r="E4206" s="199">
        <v>-0.35018817849631101</v>
      </c>
      <c r="F4206" s="199">
        <v>0.637508775660933</v>
      </c>
      <c r="G4206" s="199">
        <v>-0.54930722817620203</v>
      </c>
      <c r="H4206" s="199">
        <v>0.58279462775447899</v>
      </c>
      <c r="I4206" s="199">
        <v>0.86560674014023498</v>
      </c>
    </row>
    <row r="4207" spans="1:9" x14ac:dyDescent="0.25">
      <c r="A4207" s="199">
        <v>4204</v>
      </c>
      <c r="B4207" s="199" t="s">
        <v>59935</v>
      </c>
      <c r="C4207" s="199" t="s">
        <v>59934</v>
      </c>
      <c r="D4207" s="199">
        <v>3267.3881042794301</v>
      </c>
      <c r="E4207" s="199">
        <v>-8.0624952340484807E-2</v>
      </c>
      <c r="F4207" s="199">
        <v>0.25052253770136501</v>
      </c>
      <c r="G4207" s="199">
        <v>-0.32182714210165703</v>
      </c>
      <c r="H4207" s="199">
        <v>0.74758365090011103</v>
      </c>
      <c r="I4207" s="199">
        <v>0.92849689934469304</v>
      </c>
    </row>
    <row r="4208" spans="1:9" x14ac:dyDescent="0.25">
      <c r="A4208" s="199">
        <v>4205</v>
      </c>
      <c r="B4208" s="199" t="s">
        <v>59933</v>
      </c>
      <c r="C4208" s="199" t="s">
        <v>59932</v>
      </c>
      <c r="D4208" s="199">
        <v>4.6302195674682602</v>
      </c>
      <c r="E4208" s="199">
        <v>-0.11997228338937101</v>
      </c>
      <c r="F4208" s="199">
        <v>0.79236524483602799</v>
      </c>
      <c r="G4208" s="199">
        <v>-0.151410330237539</v>
      </c>
      <c r="H4208" s="199">
        <v>0.87965204105785899</v>
      </c>
      <c r="I4208" s="199">
        <v>0.96859202564521296</v>
      </c>
    </row>
    <row r="4209" spans="1:9" x14ac:dyDescent="0.25">
      <c r="A4209" s="199">
        <v>4206</v>
      </c>
      <c r="B4209" s="199" t="s">
        <v>59931</v>
      </c>
      <c r="C4209" s="199" t="s">
        <v>59930</v>
      </c>
      <c r="D4209" s="199">
        <v>5614.5988687353902</v>
      </c>
      <c r="E4209" s="199">
        <v>-0.22436249512325099</v>
      </c>
      <c r="F4209" s="199">
        <v>0.214785866496568</v>
      </c>
      <c r="G4209" s="199">
        <v>-1.04458686589993</v>
      </c>
      <c r="H4209" s="199">
        <v>0.296213952486092</v>
      </c>
      <c r="I4209" s="199">
        <v>0.71589295633073102</v>
      </c>
    </row>
    <row r="4210" spans="1:9" x14ac:dyDescent="0.25">
      <c r="A4210" s="199">
        <v>4207</v>
      </c>
      <c r="B4210" s="199" t="s">
        <v>59929</v>
      </c>
      <c r="C4210" s="199" t="s">
        <v>59928</v>
      </c>
      <c r="D4210" s="199">
        <v>5681.3925316509403</v>
      </c>
      <c r="E4210" s="199">
        <v>-2.4343471910089402E-2</v>
      </c>
      <c r="F4210" s="199">
        <v>0.12688334727814499</v>
      </c>
      <c r="G4210" s="199">
        <v>-0.191857106801614</v>
      </c>
      <c r="H4210" s="199">
        <v>0.84785413701137402</v>
      </c>
      <c r="I4210" s="199">
        <v>0.95940427625161895</v>
      </c>
    </row>
    <row r="4211" spans="1:9" x14ac:dyDescent="0.25">
      <c r="A4211" s="199">
        <v>4208</v>
      </c>
      <c r="B4211" s="199" t="s">
        <v>59927</v>
      </c>
      <c r="C4211" s="199" t="s">
        <v>59926</v>
      </c>
      <c r="D4211" s="199">
        <v>13295.9531018124</v>
      </c>
      <c r="E4211" s="199">
        <v>0.32798402486456602</v>
      </c>
      <c r="F4211" s="199">
        <v>0.27177056465454202</v>
      </c>
      <c r="G4211" s="199">
        <v>1.20684160656427</v>
      </c>
      <c r="H4211" s="199">
        <v>0.22749314933494</v>
      </c>
      <c r="I4211" s="199">
        <v>0.66355031861227698</v>
      </c>
    </row>
    <row r="4212" spans="1:9" x14ac:dyDescent="0.25">
      <c r="A4212" s="199">
        <v>4209</v>
      </c>
      <c r="B4212" s="199" t="s">
        <v>59925</v>
      </c>
      <c r="C4212" s="199" t="s">
        <v>59924</v>
      </c>
      <c r="D4212" s="199">
        <v>1141.5147471456301</v>
      </c>
      <c r="E4212" s="199">
        <v>-0.32653840361408498</v>
      </c>
      <c r="F4212" s="199">
        <v>0.193355109104828</v>
      </c>
      <c r="G4212" s="199">
        <v>-1.68880152754097</v>
      </c>
      <c r="H4212" s="199">
        <v>9.1257471014509595E-2</v>
      </c>
      <c r="I4212" s="199">
        <v>0.49626824010659898</v>
      </c>
    </row>
    <row r="4213" spans="1:9" x14ac:dyDescent="0.25">
      <c r="A4213" s="199">
        <v>4210</v>
      </c>
      <c r="B4213" s="199" t="s">
        <v>59923</v>
      </c>
      <c r="C4213" s="199" t="s">
        <v>59922</v>
      </c>
      <c r="D4213" s="199">
        <v>928.65081001920305</v>
      </c>
      <c r="E4213" s="199">
        <v>0.53062112502252701</v>
      </c>
      <c r="F4213" s="199">
        <v>0.41565394537709199</v>
      </c>
      <c r="G4213" s="199">
        <v>1.2765935002520801</v>
      </c>
      <c r="H4213" s="199">
        <v>0.201745797775748</v>
      </c>
      <c r="I4213" s="199">
        <v>0.63870524387399497</v>
      </c>
    </row>
    <row r="4214" spans="1:9" x14ac:dyDescent="0.25">
      <c r="A4214" s="199">
        <v>4211</v>
      </c>
      <c r="B4214" s="199" t="s">
        <v>59921</v>
      </c>
      <c r="C4214" s="199" t="s">
        <v>59920</v>
      </c>
      <c r="D4214" s="199">
        <v>2368.5899738398298</v>
      </c>
      <c r="E4214" s="199">
        <v>0.15401087126325799</v>
      </c>
      <c r="F4214" s="199">
        <v>0.19359640454584501</v>
      </c>
      <c r="G4214" s="199">
        <v>0.79552547282347796</v>
      </c>
      <c r="H4214" s="199">
        <v>0.42630789950836001</v>
      </c>
      <c r="I4214" s="199">
        <v>0.79462468412167397</v>
      </c>
    </row>
    <row r="4215" spans="1:9" x14ac:dyDescent="0.25">
      <c r="A4215" s="199">
        <v>4212</v>
      </c>
      <c r="B4215" s="199" t="s">
        <v>59919</v>
      </c>
      <c r="C4215" s="199" t="s">
        <v>59918</v>
      </c>
      <c r="D4215" s="199">
        <v>508.83362301303299</v>
      </c>
      <c r="E4215" s="199">
        <v>-0.93100201989183595</v>
      </c>
      <c r="F4215" s="199">
        <v>0.472663752042843</v>
      </c>
      <c r="G4215" s="199">
        <v>-1.96969201862437</v>
      </c>
      <c r="H4215" s="199">
        <v>4.8873678269289199E-2</v>
      </c>
      <c r="I4215" s="199">
        <v>0.40256689266614099</v>
      </c>
    </row>
    <row r="4216" spans="1:9" x14ac:dyDescent="0.25">
      <c r="A4216" s="199">
        <v>4213</v>
      </c>
      <c r="B4216" s="199" t="s">
        <v>59917</v>
      </c>
      <c r="C4216" s="199" t="s">
        <v>59916</v>
      </c>
      <c r="D4216" s="199">
        <v>447.60918604308301</v>
      </c>
      <c r="E4216" s="199">
        <v>0.38107197183505698</v>
      </c>
      <c r="F4216" s="199">
        <v>0.25859895622493501</v>
      </c>
      <c r="G4216" s="199">
        <v>1.4736021266210899</v>
      </c>
      <c r="H4216" s="199">
        <v>0.14058874844816099</v>
      </c>
      <c r="I4216" s="199">
        <v>0.57402060568650104</v>
      </c>
    </row>
    <row r="4217" spans="1:9" x14ac:dyDescent="0.25">
      <c r="A4217" s="199">
        <v>4214</v>
      </c>
      <c r="B4217" s="199" t="s">
        <v>59915</v>
      </c>
      <c r="C4217" s="199" t="s">
        <v>59914</v>
      </c>
      <c r="D4217" s="199">
        <v>6.6247238002461697E-2</v>
      </c>
      <c r="E4217" s="199">
        <v>-0.42801346144541502</v>
      </c>
      <c r="F4217" s="199">
        <v>2.98133608639287</v>
      </c>
      <c r="G4217" s="199">
        <v>-0.143564311115044</v>
      </c>
      <c r="H4217" s="199">
        <v>0.88584452425084004</v>
      </c>
      <c r="I4217" s="199" t="s">
        <v>1469</v>
      </c>
    </row>
    <row r="4218" spans="1:9" x14ac:dyDescent="0.25">
      <c r="A4218" s="199">
        <v>4215</v>
      </c>
      <c r="B4218" s="199" t="s">
        <v>59913</v>
      </c>
      <c r="C4218" s="199" t="s">
        <v>59912</v>
      </c>
      <c r="D4218" s="199">
        <v>15945.4466133796</v>
      </c>
      <c r="E4218" s="199">
        <v>0.58140085039406497</v>
      </c>
      <c r="F4218" s="199">
        <v>0.42292274054013101</v>
      </c>
      <c r="G4218" s="199">
        <v>1.3747211834755799</v>
      </c>
      <c r="H4218" s="199">
        <v>0.16921790123522601</v>
      </c>
      <c r="I4218" s="199">
        <v>0.60609927781294703</v>
      </c>
    </row>
    <row r="4219" spans="1:9" x14ac:dyDescent="0.25">
      <c r="A4219" s="199">
        <v>4216</v>
      </c>
      <c r="B4219" s="199" t="s">
        <v>59911</v>
      </c>
      <c r="C4219" s="199" t="s">
        <v>59910</v>
      </c>
      <c r="D4219" s="199">
        <v>16.0346876041651</v>
      </c>
      <c r="E4219" s="199">
        <v>-0.12610028637992099</v>
      </c>
      <c r="F4219" s="199">
        <v>0.26147417905994202</v>
      </c>
      <c r="G4219" s="199">
        <v>-0.48226668818037799</v>
      </c>
      <c r="H4219" s="199">
        <v>0.62961650814064096</v>
      </c>
      <c r="I4219" s="199">
        <v>0.88519379729398895</v>
      </c>
    </row>
    <row r="4220" spans="1:9" x14ac:dyDescent="0.25">
      <c r="A4220" s="199">
        <v>4217</v>
      </c>
      <c r="B4220" s="199" t="s">
        <v>59909</v>
      </c>
      <c r="C4220" s="199" t="s">
        <v>59908</v>
      </c>
      <c r="D4220" s="199">
        <v>4.3744690816087504</v>
      </c>
      <c r="E4220" s="199">
        <v>2.8702443803776401E-2</v>
      </c>
      <c r="F4220" s="199">
        <v>0.48648472159802197</v>
      </c>
      <c r="G4220" s="199">
        <v>5.89996818594705E-2</v>
      </c>
      <c r="H4220" s="199">
        <v>0.95295236151139295</v>
      </c>
      <c r="I4220" s="199">
        <v>0.988575736651364</v>
      </c>
    </row>
    <row r="4221" spans="1:9" x14ac:dyDescent="0.25">
      <c r="A4221" s="199">
        <v>4218</v>
      </c>
      <c r="B4221" s="199" t="s">
        <v>59907</v>
      </c>
      <c r="C4221" s="199" t="s">
        <v>59906</v>
      </c>
      <c r="D4221" s="199">
        <v>1395.9091102500499</v>
      </c>
      <c r="E4221" s="199">
        <v>-0.17044021312861099</v>
      </c>
      <c r="F4221" s="199">
        <v>0.21637010859175701</v>
      </c>
      <c r="G4221" s="199">
        <v>-0.78772532046094401</v>
      </c>
      <c r="H4221" s="199">
        <v>0.43085739153296299</v>
      </c>
      <c r="I4221" s="199">
        <v>0.79643300042038501</v>
      </c>
    </row>
    <row r="4222" spans="1:9" x14ac:dyDescent="0.25">
      <c r="A4222" s="199">
        <v>4219</v>
      </c>
      <c r="B4222" s="199" t="s">
        <v>59905</v>
      </c>
      <c r="C4222" s="199" t="s">
        <v>59904</v>
      </c>
      <c r="D4222" s="199">
        <v>1151.7836597165999</v>
      </c>
      <c r="E4222" s="199">
        <v>-0.39652124650710502</v>
      </c>
      <c r="F4222" s="199">
        <v>0.19939989891593299</v>
      </c>
      <c r="G4222" s="199">
        <v>-1.98857295647014</v>
      </c>
      <c r="H4222" s="199">
        <v>4.67483588504818E-2</v>
      </c>
      <c r="I4222" s="199">
        <v>0.39662300846349202</v>
      </c>
    </row>
    <row r="4223" spans="1:9" x14ac:dyDescent="0.25">
      <c r="A4223" s="199">
        <v>4220</v>
      </c>
      <c r="B4223" s="199" t="s">
        <v>59903</v>
      </c>
      <c r="C4223" s="199" t="s">
        <v>59902</v>
      </c>
      <c r="D4223" s="199">
        <v>1720.4638301390701</v>
      </c>
      <c r="E4223" s="199">
        <v>-0.104265313967562</v>
      </c>
      <c r="F4223" s="199">
        <v>0.15296539488956801</v>
      </c>
      <c r="G4223" s="199">
        <v>-0.68162680874871195</v>
      </c>
      <c r="H4223" s="199">
        <v>0.49547495867536401</v>
      </c>
      <c r="I4223" s="199">
        <v>0.82693688142722499</v>
      </c>
    </row>
    <row r="4224" spans="1:9" x14ac:dyDescent="0.25">
      <c r="A4224" s="199">
        <v>4221</v>
      </c>
      <c r="B4224" s="199" t="s">
        <v>59901</v>
      </c>
      <c r="C4224" s="199" t="s">
        <v>59900</v>
      </c>
      <c r="D4224" s="199">
        <v>2.6436472494905101</v>
      </c>
      <c r="E4224" s="199">
        <v>1.15732343064353</v>
      </c>
      <c r="F4224" s="199">
        <v>0.95384616335078098</v>
      </c>
      <c r="G4224" s="199">
        <v>1.2133229393909299</v>
      </c>
      <c r="H4224" s="199">
        <v>0.225006375855863</v>
      </c>
      <c r="I4224" s="199">
        <v>0.66187271333854103</v>
      </c>
    </row>
    <row r="4225" spans="1:9" x14ac:dyDescent="0.25">
      <c r="A4225" s="199">
        <v>4222</v>
      </c>
      <c r="B4225" s="199" t="s">
        <v>59899</v>
      </c>
      <c r="C4225" s="199" t="s">
        <v>59898</v>
      </c>
      <c r="D4225" s="199">
        <v>275.88756152528498</v>
      </c>
      <c r="E4225" s="199">
        <v>-0.34031286981915898</v>
      </c>
      <c r="F4225" s="199">
        <v>0.19409851439401801</v>
      </c>
      <c r="G4225" s="199">
        <v>-1.75329971422824</v>
      </c>
      <c r="H4225" s="199">
        <v>7.9550574548888101E-2</v>
      </c>
      <c r="I4225" s="199">
        <v>0.473660778484984</v>
      </c>
    </row>
    <row r="4226" spans="1:9" x14ac:dyDescent="0.25">
      <c r="A4226" s="199">
        <v>4223</v>
      </c>
      <c r="B4226" s="199" t="s">
        <v>59897</v>
      </c>
      <c r="C4226" s="199" t="s">
        <v>59896</v>
      </c>
      <c r="D4226" s="199">
        <v>5003.0107300060199</v>
      </c>
      <c r="E4226" s="199">
        <v>0.13849856419243101</v>
      </c>
      <c r="F4226" s="199">
        <v>0.80950826356773098</v>
      </c>
      <c r="G4226" s="199">
        <v>0.17108974722756901</v>
      </c>
      <c r="H4226" s="199">
        <v>0.86415319753694597</v>
      </c>
      <c r="I4226" s="199">
        <v>0.96467353082809404</v>
      </c>
    </row>
    <row r="4227" spans="1:9" x14ac:dyDescent="0.25">
      <c r="A4227" s="199">
        <v>4224</v>
      </c>
      <c r="B4227" s="199" t="s">
        <v>59895</v>
      </c>
      <c r="C4227" s="199" t="s">
        <v>59894</v>
      </c>
      <c r="D4227" s="199">
        <v>31842.900516807498</v>
      </c>
      <c r="E4227" s="199">
        <v>-1.3891323381298599E-2</v>
      </c>
      <c r="F4227" s="199">
        <v>0.33224468079973102</v>
      </c>
      <c r="G4227" s="199">
        <v>-4.1810521534495097E-2</v>
      </c>
      <c r="H4227" s="199">
        <v>0.96664974737714304</v>
      </c>
      <c r="I4227" s="199">
        <v>0.99180718202865203</v>
      </c>
    </row>
    <row r="4228" spans="1:9" x14ac:dyDescent="0.25">
      <c r="A4228" s="199">
        <v>4225</v>
      </c>
      <c r="B4228" s="199" t="s">
        <v>59893</v>
      </c>
      <c r="C4228" s="199" t="s">
        <v>59892</v>
      </c>
      <c r="D4228" s="199">
        <v>6917.9642656072601</v>
      </c>
      <c r="E4228" s="199">
        <v>0.25198144859331401</v>
      </c>
      <c r="F4228" s="199">
        <v>0.17321039016891401</v>
      </c>
      <c r="G4228" s="199">
        <v>1.4547709773506301</v>
      </c>
      <c r="H4228" s="199">
        <v>0.145732675435223</v>
      </c>
      <c r="I4228" s="199">
        <v>0.580576211775652</v>
      </c>
    </row>
    <row r="4229" spans="1:9" x14ac:dyDescent="0.25">
      <c r="A4229" s="199">
        <v>4226</v>
      </c>
      <c r="B4229" s="199" t="s">
        <v>59891</v>
      </c>
      <c r="C4229" s="199" t="s">
        <v>59890</v>
      </c>
      <c r="D4229" s="199">
        <v>1303.6324923014099</v>
      </c>
      <c r="E4229" s="199">
        <v>-0.16030569037039699</v>
      </c>
      <c r="F4229" s="199">
        <v>0.19594347007952601</v>
      </c>
      <c r="G4229" s="199">
        <v>-0.81812213647811205</v>
      </c>
      <c r="H4229" s="199">
        <v>0.413287449943114</v>
      </c>
      <c r="I4229" s="199">
        <v>0.78853417330695696</v>
      </c>
    </row>
    <row r="4230" spans="1:9" x14ac:dyDescent="0.25">
      <c r="A4230" s="199">
        <v>4227</v>
      </c>
      <c r="B4230" s="199" t="s">
        <v>59889</v>
      </c>
      <c r="C4230" s="199" t="s">
        <v>59888</v>
      </c>
      <c r="D4230" s="199">
        <v>43.467935954382099</v>
      </c>
      <c r="E4230" s="199">
        <v>-0.19751056547186099</v>
      </c>
      <c r="F4230" s="199">
        <v>0.58809032512827397</v>
      </c>
      <c r="G4230" s="199">
        <v>-0.33585073080190497</v>
      </c>
      <c r="H4230" s="199">
        <v>0.73698343217768503</v>
      </c>
      <c r="I4230" s="199">
        <v>0.92445966501612298</v>
      </c>
    </row>
    <row r="4231" spans="1:9" x14ac:dyDescent="0.25">
      <c r="A4231" s="199">
        <v>4228</v>
      </c>
      <c r="B4231" s="199" t="s">
        <v>59887</v>
      </c>
      <c r="C4231" s="199" t="s">
        <v>59886</v>
      </c>
      <c r="D4231" s="199">
        <v>329.65901029933298</v>
      </c>
      <c r="E4231" s="199">
        <v>-0.14802857945151901</v>
      </c>
      <c r="F4231" s="199">
        <v>0.21370310932428099</v>
      </c>
      <c r="G4231" s="199">
        <v>-0.69268332089120299</v>
      </c>
      <c r="H4231" s="199">
        <v>0.48850830848108101</v>
      </c>
      <c r="I4231" s="199">
        <v>0.82422317440918103</v>
      </c>
    </row>
    <row r="4232" spans="1:9" x14ac:dyDescent="0.25">
      <c r="A4232" s="199">
        <v>4229</v>
      </c>
      <c r="B4232" s="199" t="s">
        <v>59885</v>
      </c>
      <c r="C4232" s="199" t="s">
        <v>59884</v>
      </c>
      <c r="D4232" s="199">
        <v>984.53980788640195</v>
      </c>
      <c r="E4232" s="199">
        <v>3.0557111891938701E-2</v>
      </c>
      <c r="F4232" s="199">
        <v>0.11533873070739301</v>
      </c>
      <c r="G4232" s="199">
        <v>0.26493365849031397</v>
      </c>
      <c r="H4232" s="199">
        <v>0.79106056877670605</v>
      </c>
      <c r="I4232" s="199">
        <v>0.94084851115137802</v>
      </c>
    </row>
    <row r="4233" spans="1:9" x14ac:dyDescent="0.25">
      <c r="A4233" s="199">
        <v>4230</v>
      </c>
      <c r="B4233" s="199" t="s">
        <v>59883</v>
      </c>
      <c r="C4233" s="199" t="s">
        <v>59882</v>
      </c>
      <c r="D4233" s="199">
        <v>91.762112098032901</v>
      </c>
      <c r="E4233" s="199">
        <v>-1.0860780234121901</v>
      </c>
      <c r="F4233" s="199">
        <v>0.49261261935953998</v>
      </c>
      <c r="G4233" s="199">
        <v>-2.2047304123557101</v>
      </c>
      <c r="H4233" s="199">
        <v>2.7473017699310601E-2</v>
      </c>
      <c r="I4233" s="199">
        <v>0.33871178265727803</v>
      </c>
    </row>
    <row r="4234" spans="1:9" x14ac:dyDescent="0.25">
      <c r="A4234" s="199">
        <v>4231</v>
      </c>
      <c r="B4234" s="199" t="s">
        <v>59881</v>
      </c>
      <c r="C4234" s="199" t="s">
        <v>59880</v>
      </c>
      <c r="D4234" s="199">
        <v>816.615031712686</v>
      </c>
      <c r="E4234" s="199">
        <v>-0.20380192898067601</v>
      </c>
      <c r="F4234" s="199">
        <v>0.19174037224901799</v>
      </c>
      <c r="G4234" s="199">
        <v>-1.06290567077858</v>
      </c>
      <c r="H4234" s="199">
        <v>0.28782473110616102</v>
      </c>
      <c r="I4234" s="199">
        <v>0.71082529899148295</v>
      </c>
    </row>
    <row r="4235" spans="1:9" x14ac:dyDescent="0.25">
      <c r="A4235" s="199">
        <v>4232</v>
      </c>
      <c r="B4235" s="199" t="s">
        <v>59879</v>
      </c>
      <c r="C4235" s="199" t="s">
        <v>59878</v>
      </c>
      <c r="D4235" s="199">
        <v>0.64623618952810302</v>
      </c>
      <c r="E4235" s="199">
        <v>0.44608758107753299</v>
      </c>
      <c r="F4235" s="199">
        <v>0.96244691197820198</v>
      </c>
      <c r="G4235" s="199">
        <v>0.46349318131287798</v>
      </c>
      <c r="H4235" s="199">
        <v>0.64301090127378902</v>
      </c>
      <c r="I4235" s="199" t="s">
        <v>1469</v>
      </c>
    </row>
    <row r="4236" spans="1:9" x14ac:dyDescent="0.25">
      <c r="A4236" s="199">
        <v>4233</v>
      </c>
      <c r="B4236" s="199" t="s">
        <v>59877</v>
      </c>
      <c r="C4236" s="199" t="s">
        <v>59876</v>
      </c>
      <c r="D4236" s="199">
        <v>7605.4767528246102</v>
      </c>
      <c r="E4236" s="199">
        <v>3.1346146150552201E-2</v>
      </c>
      <c r="F4236" s="199">
        <v>0.110344156700431</v>
      </c>
      <c r="G4236" s="199">
        <v>0.28407617664479201</v>
      </c>
      <c r="H4236" s="199">
        <v>0.77635200348098099</v>
      </c>
      <c r="I4236" s="199">
        <v>0.93682164188417205</v>
      </c>
    </row>
    <row r="4237" spans="1:9" x14ac:dyDescent="0.25">
      <c r="A4237" s="199">
        <v>4234</v>
      </c>
      <c r="B4237" s="199" t="s">
        <v>59875</v>
      </c>
      <c r="C4237" s="199" t="s">
        <v>59874</v>
      </c>
      <c r="D4237" s="199">
        <v>15.8405776866016</v>
      </c>
      <c r="E4237" s="199">
        <v>-1.01452804731387</v>
      </c>
      <c r="F4237" s="199">
        <v>0.42855910643168699</v>
      </c>
      <c r="G4237" s="199">
        <v>-2.3673001742073301</v>
      </c>
      <c r="H4237" s="199">
        <v>1.7918393271059301E-2</v>
      </c>
      <c r="I4237" s="199">
        <v>0.287868133605724</v>
      </c>
    </row>
    <row r="4238" spans="1:9" x14ac:dyDescent="0.25">
      <c r="A4238" s="199">
        <v>4235</v>
      </c>
      <c r="B4238" s="199" t="s">
        <v>59873</v>
      </c>
      <c r="C4238" s="199" t="s">
        <v>59872</v>
      </c>
      <c r="D4238" s="199">
        <v>6515.6840231489996</v>
      </c>
      <c r="E4238" s="199">
        <v>1.12424140096098E-2</v>
      </c>
      <c r="F4238" s="199">
        <v>0.22040829547629801</v>
      </c>
      <c r="G4238" s="199">
        <v>5.1007218150819399E-2</v>
      </c>
      <c r="H4238" s="199">
        <v>0.95931976878473901</v>
      </c>
      <c r="I4238" s="199">
        <v>0.98981618760066203</v>
      </c>
    </row>
    <row r="4239" spans="1:9" x14ac:dyDescent="0.25">
      <c r="A4239" s="199">
        <v>4236</v>
      </c>
      <c r="B4239" s="199" t="s">
        <v>59871</v>
      </c>
      <c r="C4239" s="199" t="s">
        <v>59870</v>
      </c>
      <c r="D4239" s="199">
        <v>1585.73614629435</v>
      </c>
      <c r="E4239" s="199">
        <v>6.0924143154089299E-3</v>
      </c>
      <c r="F4239" s="199">
        <v>0.23132639691874199</v>
      </c>
      <c r="G4239" s="199">
        <v>2.6336874634973001E-2</v>
      </c>
      <c r="H4239" s="199">
        <v>0.97898864339829095</v>
      </c>
      <c r="I4239" s="199">
        <v>0.99568955571575002</v>
      </c>
    </row>
    <row r="4240" spans="1:9" x14ac:dyDescent="0.25">
      <c r="A4240" s="199">
        <v>4237</v>
      </c>
      <c r="B4240" s="199" t="s">
        <v>59869</v>
      </c>
      <c r="C4240" s="199" t="s">
        <v>59868</v>
      </c>
      <c r="D4240" s="199">
        <v>445.528472058707</v>
      </c>
      <c r="E4240" s="199">
        <v>0.18597440474115001</v>
      </c>
      <c r="F4240" s="199">
        <v>0.19020456577313799</v>
      </c>
      <c r="G4240" s="199">
        <v>0.97775993959559604</v>
      </c>
      <c r="H4240" s="199">
        <v>0.32819306864115899</v>
      </c>
      <c r="I4240" s="199">
        <v>0.738567527645138</v>
      </c>
    </row>
    <row r="4241" spans="1:9" x14ac:dyDescent="0.25">
      <c r="A4241" s="199">
        <v>4238</v>
      </c>
      <c r="B4241" s="199" t="s">
        <v>59867</v>
      </c>
      <c r="C4241" s="199" t="s">
        <v>59866</v>
      </c>
      <c r="D4241" s="199">
        <v>1.4100264360641099</v>
      </c>
      <c r="E4241" s="199">
        <v>-1.45414722208368</v>
      </c>
      <c r="F4241" s="199">
        <v>0.80486670035965102</v>
      </c>
      <c r="G4241" s="199">
        <v>-1.80669323433794</v>
      </c>
      <c r="H4241" s="199">
        <v>7.0810123187948104E-2</v>
      </c>
      <c r="I4241" s="199" t="s">
        <v>1469</v>
      </c>
    </row>
    <row r="4242" spans="1:9" x14ac:dyDescent="0.25">
      <c r="A4242" s="199">
        <v>4239</v>
      </c>
      <c r="B4242" s="199" t="s">
        <v>59865</v>
      </c>
      <c r="C4242" s="199" t="s">
        <v>59864</v>
      </c>
      <c r="D4242" s="199">
        <v>999.73795584733602</v>
      </c>
      <c r="E4242" s="199">
        <v>2.6521640251503598E-2</v>
      </c>
      <c r="F4242" s="199">
        <v>0.15349317857334899</v>
      </c>
      <c r="G4242" s="199">
        <v>0.17278709385010199</v>
      </c>
      <c r="H4242" s="199">
        <v>0.86281878207187401</v>
      </c>
      <c r="I4242" s="199">
        <v>0.96393850240329304</v>
      </c>
    </row>
    <row r="4243" spans="1:9" x14ac:dyDescent="0.25">
      <c r="A4243" s="199">
        <v>4240</v>
      </c>
      <c r="B4243" s="199" t="s">
        <v>59863</v>
      </c>
      <c r="C4243" s="199" t="s">
        <v>59862</v>
      </c>
      <c r="D4243" s="199">
        <v>1886.3004090615</v>
      </c>
      <c r="E4243" s="199">
        <v>0.14191412575621101</v>
      </c>
      <c r="F4243" s="199">
        <v>0.108677966178115</v>
      </c>
      <c r="G4243" s="199">
        <v>1.30582242884105</v>
      </c>
      <c r="H4243" s="199">
        <v>0.19161295086272601</v>
      </c>
      <c r="I4243" s="199">
        <v>0.629448543584055</v>
      </c>
    </row>
    <row r="4244" spans="1:9" x14ac:dyDescent="0.25">
      <c r="A4244" s="199">
        <v>4241</v>
      </c>
      <c r="B4244" s="199" t="s">
        <v>59861</v>
      </c>
      <c r="C4244" s="199" t="s">
        <v>59860</v>
      </c>
      <c r="D4244" s="199">
        <v>33025.181188157498</v>
      </c>
      <c r="E4244" s="199">
        <v>-1.3465602555499501</v>
      </c>
      <c r="F4244" s="199">
        <v>0.58323036283779095</v>
      </c>
      <c r="G4244" s="199">
        <v>-2.3087965602443399</v>
      </c>
      <c r="H4244" s="199">
        <v>2.0954872999081799E-2</v>
      </c>
      <c r="I4244" s="199">
        <v>0.30558373790600302</v>
      </c>
    </row>
    <row r="4245" spans="1:9" x14ac:dyDescent="0.25">
      <c r="A4245" s="199">
        <v>4242</v>
      </c>
      <c r="B4245" s="199" t="s">
        <v>59859</v>
      </c>
      <c r="C4245" s="199" t="s">
        <v>59858</v>
      </c>
      <c r="D4245" s="199">
        <v>18879.027055034501</v>
      </c>
      <c r="E4245" s="199">
        <v>6.1463419188681201E-2</v>
      </c>
      <c r="F4245" s="199">
        <v>7.3509427835531299E-2</v>
      </c>
      <c r="G4245" s="199">
        <v>0.83612974550962904</v>
      </c>
      <c r="H4245" s="199">
        <v>0.40308191605751698</v>
      </c>
      <c r="I4245" s="199">
        <v>0.78295675066458903</v>
      </c>
    </row>
    <row r="4246" spans="1:9" x14ac:dyDescent="0.25">
      <c r="A4246" s="199">
        <v>4243</v>
      </c>
      <c r="B4246" s="199" t="s">
        <v>59857</v>
      </c>
      <c r="C4246" s="199" t="s">
        <v>59856</v>
      </c>
      <c r="D4246" s="199">
        <v>3809.79535194966</v>
      </c>
      <c r="E4246" s="199">
        <v>0.383261297925789</v>
      </c>
      <c r="F4246" s="199">
        <v>0.302129177643085</v>
      </c>
      <c r="G4246" s="199">
        <v>1.2685345417996901</v>
      </c>
      <c r="H4246" s="199">
        <v>0.204607123489358</v>
      </c>
      <c r="I4246" s="199">
        <v>0.64200274195916196</v>
      </c>
    </row>
    <row r="4247" spans="1:9" x14ac:dyDescent="0.25">
      <c r="A4247" s="199">
        <v>4244</v>
      </c>
      <c r="B4247" s="199" t="s">
        <v>59855</v>
      </c>
      <c r="C4247" s="199" t="s">
        <v>59854</v>
      </c>
      <c r="D4247" s="199">
        <v>199.48073260538399</v>
      </c>
      <c r="E4247" s="199">
        <v>-0.22469622261038999</v>
      </c>
      <c r="F4247" s="199">
        <v>0.17830482822469501</v>
      </c>
      <c r="G4247" s="199">
        <v>-1.2601802477677899</v>
      </c>
      <c r="H4247" s="199">
        <v>0.20760434662706001</v>
      </c>
      <c r="I4247" s="199">
        <v>0.64488380496656506</v>
      </c>
    </row>
    <row r="4248" spans="1:9" x14ac:dyDescent="0.25">
      <c r="A4248" s="199">
        <v>4245</v>
      </c>
      <c r="B4248" s="199" t="s">
        <v>59853</v>
      </c>
      <c r="C4248" s="199" t="s">
        <v>59852</v>
      </c>
      <c r="D4248" s="199">
        <v>1067.84699138721</v>
      </c>
      <c r="E4248" s="199">
        <v>5.8486120027809299E-2</v>
      </c>
      <c r="F4248" s="199">
        <v>0.16466405375875501</v>
      </c>
      <c r="G4248" s="199">
        <v>0.355184502584247</v>
      </c>
      <c r="H4248" s="199">
        <v>0.72245137396325498</v>
      </c>
      <c r="I4248" s="199">
        <v>0.91874088235363804</v>
      </c>
    </row>
    <row r="4249" spans="1:9" x14ac:dyDescent="0.25">
      <c r="A4249" s="199">
        <v>4246</v>
      </c>
      <c r="B4249" s="199" t="s">
        <v>59851</v>
      </c>
      <c r="C4249" s="199" t="s">
        <v>59850</v>
      </c>
      <c r="D4249" s="199">
        <v>1228.62846807185</v>
      </c>
      <c r="E4249" s="199">
        <v>-9.6530238757685599E-2</v>
      </c>
      <c r="F4249" s="199">
        <v>0.171482760123851</v>
      </c>
      <c r="G4249" s="199">
        <v>-0.56291512154322798</v>
      </c>
      <c r="H4249" s="199">
        <v>0.57349268275997201</v>
      </c>
      <c r="I4249" s="199">
        <v>0.86133089190381795</v>
      </c>
    </row>
    <row r="4250" spans="1:9" x14ac:dyDescent="0.25">
      <c r="A4250" s="199">
        <v>4247</v>
      </c>
      <c r="B4250" s="199" t="s">
        <v>59849</v>
      </c>
      <c r="C4250" s="199" t="s">
        <v>59848</v>
      </c>
      <c r="D4250" s="199">
        <v>7888.9507103228598</v>
      </c>
      <c r="E4250" s="199">
        <v>4.6324128945514402E-2</v>
      </c>
      <c r="F4250" s="199">
        <v>0.43441557913616002</v>
      </c>
      <c r="G4250" s="199">
        <v>0.106635514862589</v>
      </c>
      <c r="H4250" s="199">
        <v>0.91507814242539498</v>
      </c>
      <c r="I4250" s="199">
        <v>0.97981832827578097</v>
      </c>
    </row>
    <row r="4251" spans="1:9" x14ac:dyDescent="0.25">
      <c r="A4251" s="199">
        <v>4248</v>
      </c>
      <c r="B4251" s="199" t="s">
        <v>59847</v>
      </c>
      <c r="C4251" s="199" t="s">
        <v>59846</v>
      </c>
      <c r="D4251" s="199">
        <v>3451.2155379444598</v>
      </c>
      <c r="E4251" s="199">
        <v>-0.18304768472579999</v>
      </c>
      <c r="F4251" s="199">
        <v>0.26612706319340101</v>
      </c>
      <c r="G4251" s="199">
        <v>-0.68782063172874197</v>
      </c>
      <c r="H4251" s="199">
        <v>0.49156574200577702</v>
      </c>
      <c r="I4251" s="199">
        <v>0.82587393148370802</v>
      </c>
    </row>
    <row r="4252" spans="1:9" x14ac:dyDescent="0.25">
      <c r="A4252" s="199">
        <v>4249</v>
      </c>
      <c r="B4252" s="199" t="s">
        <v>59845</v>
      </c>
      <c r="C4252" s="199" t="s">
        <v>59844</v>
      </c>
      <c r="D4252" s="199">
        <v>41.447569665266101</v>
      </c>
      <c r="E4252" s="199">
        <v>-1.4507170361363599</v>
      </c>
      <c r="F4252" s="199">
        <v>0.688592033457328</v>
      </c>
      <c r="G4252" s="199">
        <v>-2.1067874236832398</v>
      </c>
      <c r="H4252" s="199">
        <v>3.5136010113477903E-2</v>
      </c>
      <c r="I4252" s="199">
        <v>0.36611253276005401</v>
      </c>
    </row>
    <row r="4253" spans="1:9" x14ac:dyDescent="0.25">
      <c r="A4253" s="199">
        <v>4250</v>
      </c>
      <c r="B4253" s="199" t="s">
        <v>59843</v>
      </c>
      <c r="C4253" s="199" t="s">
        <v>59842</v>
      </c>
      <c r="D4253" s="199">
        <v>3418.9134961930599</v>
      </c>
      <c r="E4253" s="199">
        <v>0.17513742366474599</v>
      </c>
      <c r="F4253" s="199">
        <v>0.25419096333148</v>
      </c>
      <c r="G4253" s="199">
        <v>0.68899940961455897</v>
      </c>
      <c r="H4253" s="199">
        <v>0.49082363909346199</v>
      </c>
      <c r="I4253" s="199">
        <v>0.82564183279295</v>
      </c>
    </row>
    <row r="4254" spans="1:9" x14ac:dyDescent="0.25">
      <c r="A4254" s="199">
        <v>4251</v>
      </c>
      <c r="B4254" s="199" t="s">
        <v>59841</v>
      </c>
      <c r="C4254" s="199" t="s">
        <v>59840</v>
      </c>
      <c r="D4254" s="199">
        <v>1436.2089135229401</v>
      </c>
      <c r="E4254" s="199">
        <v>-0.21298967266560301</v>
      </c>
      <c r="F4254" s="199">
        <v>0.17417191735283299</v>
      </c>
      <c r="G4254" s="199">
        <v>-1.2228703450174101</v>
      </c>
      <c r="H4254" s="199">
        <v>0.22137867082572099</v>
      </c>
      <c r="I4254" s="199">
        <v>0.65828250307705505</v>
      </c>
    </row>
    <row r="4255" spans="1:9" x14ac:dyDescent="0.25">
      <c r="A4255" s="199">
        <v>4252</v>
      </c>
      <c r="B4255" s="199" t="s">
        <v>59839</v>
      </c>
      <c r="C4255" s="199" t="s">
        <v>59838</v>
      </c>
      <c r="D4255" s="199">
        <v>87.369829071147194</v>
      </c>
      <c r="E4255" s="199">
        <v>0.969918746449001</v>
      </c>
      <c r="F4255" s="199">
        <v>0.61323058253864904</v>
      </c>
      <c r="G4255" s="199">
        <v>1.5816542326277001</v>
      </c>
      <c r="H4255" s="199">
        <v>0.11372852614203301</v>
      </c>
      <c r="I4255" s="199">
        <v>0.53381703093409505</v>
      </c>
    </row>
    <row r="4256" spans="1:9" x14ac:dyDescent="0.25">
      <c r="A4256" s="199">
        <v>4253</v>
      </c>
      <c r="B4256" s="199" t="s">
        <v>59837</v>
      </c>
      <c r="C4256" s="199" t="s">
        <v>59836</v>
      </c>
      <c r="D4256" s="199">
        <v>757.96189990155494</v>
      </c>
      <c r="E4256" s="199">
        <v>-7.6629358298724207E-2</v>
      </c>
      <c r="F4256" s="199">
        <v>0.49730043446687699</v>
      </c>
      <c r="G4256" s="199">
        <v>-0.15409067233346299</v>
      </c>
      <c r="H4256" s="199">
        <v>0.87753824284255799</v>
      </c>
      <c r="I4256" s="199">
        <v>0.96810461171073803</v>
      </c>
    </row>
    <row r="4257" spans="1:9" x14ac:dyDescent="0.25">
      <c r="A4257" s="199">
        <v>4254</v>
      </c>
      <c r="B4257" s="199" t="s">
        <v>59835</v>
      </c>
      <c r="C4257" s="199" t="s">
        <v>59834</v>
      </c>
      <c r="D4257" s="199">
        <v>0.91704363363550101</v>
      </c>
      <c r="E4257" s="199">
        <v>0.17289209547912099</v>
      </c>
      <c r="F4257" s="199">
        <v>0.69917361740962902</v>
      </c>
      <c r="G4257" s="199">
        <v>0.24728063412871501</v>
      </c>
      <c r="H4257" s="199">
        <v>0.80469104521155899</v>
      </c>
      <c r="I4257" s="199" t="s">
        <v>1469</v>
      </c>
    </row>
    <row r="4258" spans="1:9" x14ac:dyDescent="0.25">
      <c r="A4258" s="199">
        <v>4255</v>
      </c>
      <c r="B4258" s="199" t="s">
        <v>59833</v>
      </c>
      <c r="C4258" s="199" t="s">
        <v>59832</v>
      </c>
      <c r="D4258" s="199">
        <v>7.1648140909119897</v>
      </c>
      <c r="E4258" s="199">
        <v>0.292115150952721</v>
      </c>
      <c r="F4258" s="199">
        <v>0.67306980769265001</v>
      </c>
      <c r="G4258" s="199">
        <v>0.43400424088865303</v>
      </c>
      <c r="H4258" s="199">
        <v>0.66428536144387595</v>
      </c>
      <c r="I4258" s="199">
        <v>0.89728660573542296</v>
      </c>
    </row>
    <row r="4259" spans="1:9" x14ac:dyDescent="0.25">
      <c r="A4259" s="199">
        <v>4256</v>
      </c>
      <c r="B4259" s="199" t="s">
        <v>59831</v>
      </c>
      <c r="C4259" s="199" t="s">
        <v>59830</v>
      </c>
      <c r="D4259" s="199">
        <v>48.056796233984997</v>
      </c>
      <c r="E4259" s="199">
        <v>-0.33634353573729397</v>
      </c>
      <c r="F4259" s="199">
        <v>0.38664642694205598</v>
      </c>
      <c r="G4259" s="199">
        <v>-0.86989950585447995</v>
      </c>
      <c r="H4259" s="199">
        <v>0.38435532553934598</v>
      </c>
      <c r="I4259" s="199">
        <v>0.77366887506371895</v>
      </c>
    </row>
    <row r="4260" spans="1:9" x14ac:dyDescent="0.25">
      <c r="A4260" s="199">
        <v>4257</v>
      </c>
      <c r="B4260" s="199" t="s">
        <v>59829</v>
      </c>
      <c r="C4260" s="199" t="s">
        <v>59828</v>
      </c>
      <c r="D4260" s="199">
        <v>784.03460147239696</v>
      </c>
      <c r="E4260" s="199">
        <v>-1.2968783796357799</v>
      </c>
      <c r="F4260" s="199">
        <v>0.43795110737631998</v>
      </c>
      <c r="G4260" s="199">
        <v>-2.9612400968800499</v>
      </c>
      <c r="H4260" s="199">
        <v>3.0640297690968398E-3</v>
      </c>
      <c r="I4260" s="199">
        <v>0.16087476128519801</v>
      </c>
    </row>
    <row r="4261" spans="1:9" x14ac:dyDescent="0.25">
      <c r="A4261" s="199">
        <v>4258</v>
      </c>
      <c r="B4261" s="199" t="s">
        <v>59827</v>
      </c>
      <c r="C4261" s="199" t="s">
        <v>59826</v>
      </c>
      <c r="D4261" s="199">
        <v>1304.3717998083</v>
      </c>
      <c r="E4261" s="199">
        <v>-1.2390587636368999</v>
      </c>
      <c r="F4261" s="199">
        <v>0.46888684618170401</v>
      </c>
      <c r="G4261" s="199">
        <v>-2.6425538991484898</v>
      </c>
      <c r="H4261" s="199">
        <v>8.2283367639733405E-3</v>
      </c>
      <c r="I4261" s="199">
        <v>0.23002193190405801</v>
      </c>
    </row>
    <row r="4262" spans="1:9" x14ac:dyDescent="0.25">
      <c r="A4262" s="199">
        <v>4259</v>
      </c>
      <c r="B4262" s="199" t="s">
        <v>59825</v>
      </c>
      <c r="C4262" s="199" t="s">
        <v>59824</v>
      </c>
      <c r="D4262" s="199">
        <v>20.004928440567401</v>
      </c>
      <c r="E4262" s="199">
        <v>0.98612699238024804</v>
      </c>
      <c r="F4262" s="199">
        <v>0.66163021198990202</v>
      </c>
      <c r="G4262" s="199">
        <v>1.49045036715358</v>
      </c>
      <c r="H4262" s="199">
        <v>0.13610585753554</v>
      </c>
      <c r="I4262" s="199">
        <v>0.56794181339508398</v>
      </c>
    </row>
    <row r="4263" spans="1:9" x14ac:dyDescent="0.25">
      <c r="A4263" s="199">
        <v>4260</v>
      </c>
      <c r="B4263" s="199" t="s">
        <v>59823</v>
      </c>
      <c r="C4263" s="199" t="s">
        <v>59822</v>
      </c>
      <c r="D4263" s="199">
        <v>95.795602773537894</v>
      </c>
      <c r="E4263" s="199">
        <v>-0.444352279683281</v>
      </c>
      <c r="F4263" s="199">
        <v>0.35086775671571901</v>
      </c>
      <c r="G4263" s="199">
        <v>-1.26643805587216</v>
      </c>
      <c r="H4263" s="199">
        <v>0.20535629343446801</v>
      </c>
      <c r="I4263" s="199">
        <v>0.64245994943250495</v>
      </c>
    </row>
    <row r="4264" spans="1:9" x14ac:dyDescent="0.25">
      <c r="A4264" s="199">
        <v>4261</v>
      </c>
      <c r="B4264" s="199" t="s">
        <v>59821</v>
      </c>
      <c r="C4264" s="199" t="s">
        <v>59820</v>
      </c>
      <c r="D4264" s="199">
        <v>134.67887279737599</v>
      </c>
      <c r="E4264" s="199">
        <v>0.33349692707645101</v>
      </c>
      <c r="F4264" s="199">
        <v>0.59603002491306301</v>
      </c>
      <c r="G4264" s="199">
        <v>0.55953041480602494</v>
      </c>
      <c r="H4264" s="199">
        <v>0.57579977990988096</v>
      </c>
      <c r="I4264" s="199">
        <v>0.86264864191571899</v>
      </c>
    </row>
    <row r="4265" spans="1:9" x14ac:dyDescent="0.25">
      <c r="A4265" s="199">
        <v>4262</v>
      </c>
      <c r="B4265" s="199" t="s">
        <v>59819</v>
      </c>
      <c r="C4265" s="199" t="s">
        <v>59818</v>
      </c>
      <c r="D4265" s="199">
        <v>2164.5702443128498</v>
      </c>
      <c r="E4265" s="199">
        <v>-3.1718928862258799E-2</v>
      </c>
      <c r="F4265" s="199">
        <v>0.10316794162785101</v>
      </c>
      <c r="G4265" s="199">
        <v>-0.30744946891230901</v>
      </c>
      <c r="H4265" s="199">
        <v>0.75850127950034596</v>
      </c>
      <c r="I4265" s="199">
        <v>0.93137630061015297</v>
      </c>
    </row>
    <row r="4266" spans="1:9" x14ac:dyDescent="0.25">
      <c r="A4266" s="199">
        <v>4263</v>
      </c>
      <c r="B4266" s="199" t="s">
        <v>59817</v>
      </c>
      <c r="C4266" s="199" t="s">
        <v>59816</v>
      </c>
      <c r="D4266" s="199">
        <v>3385.7518107184201</v>
      </c>
      <c r="E4266" s="199">
        <v>0.486998468146706</v>
      </c>
      <c r="F4266" s="199">
        <v>0.24559571271151101</v>
      </c>
      <c r="G4266" s="199">
        <v>1.98292740036044</v>
      </c>
      <c r="H4266" s="199">
        <v>4.7375539524734903E-2</v>
      </c>
      <c r="I4266" s="199">
        <v>0.39806432044725298</v>
      </c>
    </row>
    <row r="4267" spans="1:9" x14ac:dyDescent="0.25">
      <c r="A4267" s="199">
        <v>4264</v>
      </c>
      <c r="B4267" s="199" t="s">
        <v>59815</v>
      </c>
      <c r="C4267" s="199" t="s">
        <v>59814</v>
      </c>
      <c r="D4267" s="199">
        <v>1095.7812383544201</v>
      </c>
      <c r="E4267" s="199">
        <v>-0.45971725909276701</v>
      </c>
      <c r="F4267" s="199">
        <v>0.43476195799315698</v>
      </c>
      <c r="G4267" s="199">
        <v>-1.0573999188309899</v>
      </c>
      <c r="H4267" s="199">
        <v>0.29032910856474597</v>
      </c>
      <c r="I4267" s="199">
        <v>0.71242739017333201</v>
      </c>
    </row>
    <row r="4268" spans="1:9" x14ac:dyDescent="0.25">
      <c r="A4268" s="199">
        <v>4265</v>
      </c>
      <c r="B4268" s="199" t="s">
        <v>59813</v>
      </c>
      <c r="C4268" s="199" t="s">
        <v>59812</v>
      </c>
      <c r="D4268" s="199">
        <v>875.41049312502503</v>
      </c>
      <c r="E4268" s="199">
        <v>-0.206793233335228</v>
      </c>
      <c r="F4268" s="199">
        <v>0.12953379990552999</v>
      </c>
      <c r="G4268" s="199">
        <v>-1.5964422682422901</v>
      </c>
      <c r="H4268" s="199">
        <v>0.11039008550851501</v>
      </c>
      <c r="I4268" s="199">
        <v>0.52847533553319004</v>
      </c>
    </row>
    <row r="4269" spans="1:9" x14ac:dyDescent="0.25">
      <c r="A4269" s="199">
        <v>4266</v>
      </c>
      <c r="B4269" s="199" t="s">
        <v>59811</v>
      </c>
      <c r="C4269" s="199" t="s">
        <v>59810</v>
      </c>
      <c r="D4269" s="199">
        <v>24977.080112232099</v>
      </c>
      <c r="E4269" s="199">
        <v>7.6922856767539904E-2</v>
      </c>
      <c r="F4269" s="199">
        <v>0.19516827829409999</v>
      </c>
      <c r="G4269" s="199">
        <v>0.39413606268342799</v>
      </c>
      <c r="H4269" s="199">
        <v>0.69348058728259598</v>
      </c>
      <c r="I4269" s="199">
        <v>0.90793624952002205</v>
      </c>
    </row>
    <row r="4270" spans="1:9" x14ac:dyDescent="0.25">
      <c r="A4270" s="199">
        <v>4267</v>
      </c>
      <c r="B4270" s="199" t="s">
        <v>59809</v>
      </c>
      <c r="C4270" s="199" t="s">
        <v>59808</v>
      </c>
      <c r="D4270" s="199">
        <v>2560.29392053116</v>
      </c>
      <c r="E4270" s="199">
        <v>-0.114114507643323</v>
      </c>
      <c r="F4270" s="199">
        <v>0.12686915337913801</v>
      </c>
      <c r="G4270" s="199">
        <v>-0.89946613975031098</v>
      </c>
      <c r="H4270" s="199">
        <v>0.36840442361933701</v>
      </c>
      <c r="I4270" s="199">
        <v>0.76389773446768705</v>
      </c>
    </row>
    <row r="4271" spans="1:9" x14ac:dyDescent="0.25">
      <c r="A4271" s="199">
        <v>4268</v>
      </c>
      <c r="B4271" s="199" t="s">
        <v>59807</v>
      </c>
      <c r="C4271" s="199" t="s">
        <v>59806</v>
      </c>
      <c r="D4271" s="199">
        <v>2209.3171274873798</v>
      </c>
      <c r="E4271" s="199">
        <v>0.24856438314349699</v>
      </c>
      <c r="F4271" s="199">
        <v>0.29669132801463899</v>
      </c>
      <c r="G4271" s="199">
        <v>0.83778782752703995</v>
      </c>
      <c r="H4271" s="199">
        <v>0.40214987635780802</v>
      </c>
      <c r="I4271" s="199">
        <v>0.78254853587920103</v>
      </c>
    </row>
    <row r="4272" spans="1:9" x14ac:dyDescent="0.25">
      <c r="A4272" s="199">
        <v>4269</v>
      </c>
      <c r="B4272" s="199" t="s">
        <v>59805</v>
      </c>
      <c r="C4272" s="199" t="s">
        <v>59804</v>
      </c>
      <c r="D4272" s="199">
        <v>2150.6174274008599</v>
      </c>
      <c r="E4272" s="199">
        <v>-4.6201256851523001E-2</v>
      </c>
      <c r="F4272" s="199">
        <v>8.6521644361982106E-2</v>
      </c>
      <c r="G4272" s="199">
        <v>-0.53398496055195199</v>
      </c>
      <c r="H4272" s="199">
        <v>0.59335193932711305</v>
      </c>
      <c r="I4272" s="199">
        <v>0.86952897674242402</v>
      </c>
    </row>
    <row r="4273" spans="1:9" x14ac:dyDescent="0.25">
      <c r="A4273" s="199">
        <v>4270</v>
      </c>
      <c r="B4273" s="199" t="s">
        <v>59803</v>
      </c>
      <c r="C4273" s="199" t="s">
        <v>59802</v>
      </c>
      <c r="D4273" s="199">
        <v>1.10473888316526</v>
      </c>
      <c r="E4273" s="199">
        <v>-1.6453324148628901</v>
      </c>
      <c r="F4273" s="199">
        <v>1.5302131131544101</v>
      </c>
      <c r="G4273" s="199">
        <v>-1.07523089478116</v>
      </c>
      <c r="H4273" s="199">
        <v>0.28227136666521702</v>
      </c>
      <c r="I4273" s="199" t="s">
        <v>1469</v>
      </c>
    </row>
    <row r="4274" spans="1:9" x14ac:dyDescent="0.25">
      <c r="A4274" s="199">
        <v>4271</v>
      </c>
      <c r="B4274" s="199" t="s">
        <v>59801</v>
      </c>
      <c r="C4274" s="199" t="s">
        <v>59800</v>
      </c>
      <c r="D4274" s="199">
        <v>26.412143184247299</v>
      </c>
      <c r="E4274" s="199">
        <v>0.91115642681933195</v>
      </c>
      <c r="F4274" s="199">
        <v>0.58374967911787201</v>
      </c>
      <c r="G4274" s="199">
        <v>1.5608683985851901</v>
      </c>
      <c r="H4274" s="199">
        <v>0.118554804899622</v>
      </c>
      <c r="I4274" s="199">
        <v>0.54391102214694997</v>
      </c>
    </row>
    <row r="4275" spans="1:9" x14ac:dyDescent="0.25">
      <c r="A4275" s="199">
        <v>4272</v>
      </c>
      <c r="B4275" s="199" t="s">
        <v>59799</v>
      </c>
      <c r="C4275" s="199" t="s">
        <v>59798</v>
      </c>
      <c r="D4275" s="199">
        <v>9381.2297364507704</v>
      </c>
      <c r="E4275" s="199">
        <v>-0.154472201729841</v>
      </c>
      <c r="F4275" s="199">
        <v>0.16631274205598601</v>
      </c>
      <c r="G4275" s="199">
        <v>-0.92880557328458302</v>
      </c>
      <c r="H4275" s="199">
        <v>0.35298985563274099</v>
      </c>
      <c r="I4275" s="199">
        <v>0.75404447998853597</v>
      </c>
    </row>
    <row r="4276" spans="1:9" x14ac:dyDescent="0.25">
      <c r="A4276" s="199">
        <v>4273</v>
      </c>
      <c r="B4276" s="199" t="s">
        <v>59797</v>
      </c>
      <c r="C4276" s="199" t="s">
        <v>59796</v>
      </c>
      <c r="D4276" s="199">
        <v>416.06703038978401</v>
      </c>
      <c r="E4276" s="199">
        <v>-9.4641022240591802E-2</v>
      </c>
      <c r="F4276" s="199">
        <v>0.25428383483660999</v>
      </c>
      <c r="G4276" s="199">
        <v>-0.37218654619316699</v>
      </c>
      <c r="H4276" s="199">
        <v>0.70975396232436805</v>
      </c>
      <c r="I4276" s="199">
        <v>0.91367840210392204</v>
      </c>
    </row>
    <row r="4277" spans="1:9" x14ac:dyDescent="0.25">
      <c r="A4277" s="199">
        <v>4274</v>
      </c>
      <c r="B4277" s="199" t="s">
        <v>59795</v>
      </c>
      <c r="C4277" s="199" t="s">
        <v>59794</v>
      </c>
      <c r="D4277" s="199">
        <v>4939.0802848819403</v>
      </c>
      <c r="E4277" s="199">
        <v>0.52736044509408797</v>
      </c>
      <c r="F4277" s="199">
        <v>0.30102030855184198</v>
      </c>
      <c r="G4277" s="199">
        <v>1.75190985495673</v>
      </c>
      <c r="H4277" s="199">
        <v>7.9789309710255801E-2</v>
      </c>
      <c r="I4277" s="199">
        <v>0.47383103043603098</v>
      </c>
    </row>
    <row r="4278" spans="1:9" x14ac:dyDescent="0.25">
      <c r="A4278" s="199">
        <v>4275</v>
      </c>
      <c r="B4278" s="199" t="s">
        <v>59793</v>
      </c>
      <c r="C4278" s="199" t="s">
        <v>59792</v>
      </c>
      <c r="D4278" s="199">
        <v>5310.1832601296301</v>
      </c>
      <c r="E4278" s="199">
        <v>0.22252988490146</v>
      </c>
      <c r="F4278" s="199">
        <v>0.16646867347568101</v>
      </c>
      <c r="G4278" s="199">
        <v>1.33676733438961</v>
      </c>
      <c r="H4278" s="199">
        <v>0.181298594942568</v>
      </c>
      <c r="I4278" s="199">
        <v>0.61809377595741599</v>
      </c>
    </row>
    <row r="4279" spans="1:9" x14ac:dyDescent="0.25">
      <c r="A4279" s="199">
        <v>4276</v>
      </c>
      <c r="B4279" s="199" t="s">
        <v>59791</v>
      </c>
      <c r="C4279" s="199" t="s">
        <v>59790</v>
      </c>
      <c r="D4279" s="199">
        <v>9645.7356742671309</v>
      </c>
      <c r="E4279" s="199">
        <v>-0.104801883180956</v>
      </c>
      <c r="F4279" s="199">
        <v>0.14990542335880899</v>
      </c>
      <c r="G4279" s="199">
        <v>-0.69912002403079099</v>
      </c>
      <c r="H4279" s="199">
        <v>0.48447702558262201</v>
      </c>
      <c r="I4279" s="199">
        <v>0.82148330984082396</v>
      </c>
    </row>
    <row r="4280" spans="1:9" x14ac:dyDescent="0.25">
      <c r="A4280" s="199">
        <v>4277</v>
      </c>
      <c r="B4280" s="199" t="s">
        <v>59789</v>
      </c>
      <c r="C4280" s="199" t="s">
        <v>59788</v>
      </c>
      <c r="D4280" s="199">
        <v>1187.52091858261</v>
      </c>
      <c r="E4280" s="199">
        <v>0.18560904705282899</v>
      </c>
      <c r="F4280" s="199">
        <v>0.20178218051996899</v>
      </c>
      <c r="G4280" s="199">
        <v>0.91984855438936997</v>
      </c>
      <c r="H4280" s="199">
        <v>0.35765190606896002</v>
      </c>
      <c r="I4280" s="199">
        <v>0.75805928409189804</v>
      </c>
    </row>
    <row r="4281" spans="1:9" x14ac:dyDescent="0.25">
      <c r="A4281" s="199">
        <v>4278</v>
      </c>
      <c r="B4281" s="199" t="s">
        <v>59787</v>
      </c>
      <c r="C4281" s="199" t="s">
        <v>59786</v>
      </c>
      <c r="D4281" s="199">
        <v>16807.481165912101</v>
      </c>
      <c r="E4281" s="199">
        <v>0.27680019371683201</v>
      </c>
      <c r="F4281" s="199">
        <v>0.27816606568857999</v>
      </c>
      <c r="G4281" s="199">
        <v>0.99508972466369106</v>
      </c>
      <c r="H4281" s="199">
        <v>0.31969262770955997</v>
      </c>
      <c r="I4281" s="199">
        <v>0.73433123041649495</v>
      </c>
    </row>
    <row r="4282" spans="1:9" x14ac:dyDescent="0.25">
      <c r="A4282" s="199">
        <v>4279</v>
      </c>
      <c r="B4282" s="199" t="s">
        <v>59785</v>
      </c>
      <c r="C4282" s="199" t="s">
        <v>59784</v>
      </c>
      <c r="D4282" s="199">
        <v>4142.2630335974</v>
      </c>
      <c r="E4282" s="199">
        <v>5.07643690200286E-2</v>
      </c>
      <c r="F4282" s="199">
        <v>0.12438376833204499</v>
      </c>
      <c r="G4282" s="199">
        <v>0.408126958209788</v>
      </c>
      <c r="H4282" s="199">
        <v>0.68318046921679199</v>
      </c>
      <c r="I4282" s="199">
        <v>0.90297955650891704</v>
      </c>
    </row>
    <row r="4283" spans="1:9" x14ac:dyDescent="0.25">
      <c r="A4283" s="199">
        <v>4280</v>
      </c>
      <c r="B4283" s="199" t="s">
        <v>59783</v>
      </c>
      <c r="C4283" s="199" t="s">
        <v>59782</v>
      </c>
      <c r="D4283" s="199">
        <v>3886.3132536057401</v>
      </c>
      <c r="E4283" s="199">
        <v>0.13391717601911399</v>
      </c>
      <c r="F4283" s="199">
        <v>0.27752142267044799</v>
      </c>
      <c r="G4283" s="199">
        <v>0.48254716601873998</v>
      </c>
      <c r="H4283" s="199">
        <v>0.62941730101069604</v>
      </c>
      <c r="I4283" s="199">
        <v>0.88519379729398895</v>
      </c>
    </row>
    <row r="4284" spans="1:9" x14ac:dyDescent="0.25">
      <c r="A4284" s="199">
        <v>4281</v>
      </c>
      <c r="B4284" s="199" t="s">
        <v>59781</v>
      </c>
      <c r="C4284" s="199" t="s">
        <v>59780</v>
      </c>
      <c r="D4284" s="199">
        <v>2737.5299051684701</v>
      </c>
      <c r="E4284" s="199">
        <v>6.9280015658430796E-2</v>
      </c>
      <c r="F4284" s="199">
        <v>8.7468732970007304E-2</v>
      </c>
      <c r="G4284" s="199">
        <v>0.79205463833786904</v>
      </c>
      <c r="H4284" s="199">
        <v>0.42832881816052099</v>
      </c>
      <c r="I4284" s="199">
        <v>0.79594504787470199</v>
      </c>
    </row>
    <row r="4285" spans="1:9" x14ac:dyDescent="0.25">
      <c r="A4285" s="199">
        <v>4282</v>
      </c>
      <c r="B4285" s="199" t="s">
        <v>59779</v>
      </c>
      <c r="C4285" s="199" t="s">
        <v>59778</v>
      </c>
      <c r="D4285" s="199">
        <v>2341.98921990914</v>
      </c>
      <c r="E4285" s="199">
        <v>5.0025522906545203E-2</v>
      </c>
      <c r="F4285" s="199">
        <v>0.188235169040434</v>
      </c>
      <c r="G4285" s="199">
        <v>0.26576076703179402</v>
      </c>
      <c r="H4285" s="199">
        <v>0.79042346026898003</v>
      </c>
      <c r="I4285" s="199">
        <v>0.94084851115137802</v>
      </c>
    </row>
    <row r="4286" spans="1:9" x14ac:dyDescent="0.25">
      <c r="A4286" s="199">
        <v>4283</v>
      </c>
      <c r="B4286" s="199" t="s">
        <v>59777</v>
      </c>
      <c r="C4286" s="199" t="s">
        <v>59776</v>
      </c>
      <c r="D4286" s="199">
        <v>1003.3957762584801</v>
      </c>
      <c r="E4286" s="199">
        <v>-1.07208650107069E-2</v>
      </c>
      <c r="F4286" s="199">
        <v>0.22555406983904999</v>
      </c>
      <c r="G4286" s="199">
        <v>-4.7531241703406397E-2</v>
      </c>
      <c r="H4286" s="199">
        <v>0.96208983118811997</v>
      </c>
      <c r="I4286" s="199">
        <v>0.99051632078329699</v>
      </c>
    </row>
    <row r="4287" spans="1:9" x14ac:dyDescent="0.25">
      <c r="A4287" s="199">
        <v>4284</v>
      </c>
      <c r="B4287" s="199" t="s">
        <v>59775</v>
      </c>
      <c r="C4287" s="199" t="s">
        <v>59774</v>
      </c>
      <c r="D4287" s="199">
        <v>3321.3519518548901</v>
      </c>
      <c r="E4287" s="199">
        <v>0.89742437339056003</v>
      </c>
      <c r="F4287" s="199">
        <v>0.47316954757049201</v>
      </c>
      <c r="G4287" s="199">
        <v>1.8966232674913699</v>
      </c>
      <c r="H4287" s="199">
        <v>5.78776774685206E-2</v>
      </c>
      <c r="I4287" s="199">
        <v>0.42776024146805403</v>
      </c>
    </row>
    <row r="4288" spans="1:9" x14ac:dyDescent="0.25">
      <c r="A4288" s="199">
        <v>4285</v>
      </c>
      <c r="B4288" s="199" t="s">
        <v>59773</v>
      </c>
      <c r="C4288" s="199" t="s">
        <v>59772</v>
      </c>
      <c r="D4288" s="199">
        <v>2821.7026463735901</v>
      </c>
      <c r="E4288" s="199">
        <v>0.117569013068303</v>
      </c>
      <c r="F4288" s="199">
        <v>0.177176264042785</v>
      </c>
      <c r="G4288" s="199">
        <v>0.663570900444725</v>
      </c>
      <c r="H4288" s="199">
        <v>0.50696498703535897</v>
      </c>
      <c r="I4288" s="199">
        <v>0.83108455975228002</v>
      </c>
    </row>
    <row r="4289" spans="1:9" x14ac:dyDescent="0.25">
      <c r="A4289" s="199">
        <v>4286</v>
      </c>
      <c r="B4289" s="199" t="s">
        <v>59771</v>
      </c>
      <c r="C4289" s="199" t="s">
        <v>59770</v>
      </c>
      <c r="D4289" s="199">
        <v>728.61422567026796</v>
      </c>
      <c r="E4289" s="199">
        <v>-0.31076970279560601</v>
      </c>
      <c r="F4289" s="199">
        <v>0.17971063739996801</v>
      </c>
      <c r="G4289" s="199">
        <v>-1.7292782847570101</v>
      </c>
      <c r="H4289" s="199">
        <v>8.3759301180162699E-2</v>
      </c>
      <c r="I4289" s="199">
        <v>0.48091477971952101</v>
      </c>
    </row>
    <row r="4290" spans="1:9" x14ac:dyDescent="0.25">
      <c r="A4290" s="199">
        <v>4287</v>
      </c>
      <c r="B4290" s="199" t="s">
        <v>59769</v>
      </c>
      <c r="C4290" s="199" t="s">
        <v>59768</v>
      </c>
      <c r="D4290" s="199">
        <v>265.57391816107798</v>
      </c>
      <c r="E4290" s="199">
        <v>0.42797480945501498</v>
      </c>
      <c r="F4290" s="199">
        <v>0.36554583956699899</v>
      </c>
      <c r="G4290" s="199">
        <v>1.17078287626516</v>
      </c>
      <c r="H4290" s="199">
        <v>0.24168606250418301</v>
      </c>
      <c r="I4290" s="199">
        <v>0.67457385599842701</v>
      </c>
    </row>
    <row r="4291" spans="1:9" x14ac:dyDescent="0.25">
      <c r="A4291" s="199">
        <v>4288</v>
      </c>
      <c r="B4291" s="199" t="s">
        <v>59767</v>
      </c>
      <c r="C4291" s="199" t="s">
        <v>59766</v>
      </c>
      <c r="D4291" s="199">
        <v>7.2687180838946004</v>
      </c>
      <c r="E4291" s="199">
        <v>4.1763574377367003E-2</v>
      </c>
      <c r="F4291" s="199">
        <v>1.4491801995893301</v>
      </c>
      <c r="G4291" s="199">
        <v>2.88187586258783E-2</v>
      </c>
      <c r="H4291" s="199">
        <v>0.97700913987305904</v>
      </c>
      <c r="I4291" s="199">
        <v>0.99492435630050302</v>
      </c>
    </row>
    <row r="4292" spans="1:9" x14ac:dyDescent="0.25">
      <c r="A4292" s="199">
        <v>4289</v>
      </c>
      <c r="B4292" s="199" t="s">
        <v>59765</v>
      </c>
      <c r="C4292" s="199" t="s">
        <v>59764</v>
      </c>
      <c r="D4292" s="199">
        <v>4.74110968385855</v>
      </c>
      <c r="E4292" s="199">
        <v>0.170972106847671</v>
      </c>
      <c r="F4292" s="199">
        <v>0.71553141773361495</v>
      </c>
      <c r="G4292" s="199">
        <v>0.238944234467314</v>
      </c>
      <c r="H4292" s="199">
        <v>0.81114882467817595</v>
      </c>
      <c r="I4292" s="199">
        <v>0.94704869688595195</v>
      </c>
    </row>
    <row r="4293" spans="1:9" x14ac:dyDescent="0.25">
      <c r="A4293" s="199">
        <v>4290</v>
      </c>
      <c r="B4293" s="199" t="s">
        <v>59763</v>
      </c>
      <c r="C4293" s="199" t="s">
        <v>59762</v>
      </c>
      <c r="D4293" s="199">
        <v>2724.4158689199799</v>
      </c>
      <c r="E4293" s="199">
        <v>-0.13215536047735299</v>
      </c>
      <c r="F4293" s="199">
        <v>0.106497896072779</v>
      </c>
      <c r="G4293" s="199">
        <v>-1.24091991814599</v>
      </c>
      <c r="H4293" s="199">
        <v>0.21463533386589501</v>
      </c>
      <c r="I4293" s="199">
        <v>0.65157900599415397</v>
      </c>
    </row>
    <row r="4294" spans="1:9" x14ac:dyDescent="0.25">
      <c r="A4294" s="199">
        <v>4291</v>
      </c>
      <c r="B4294" s="199" t="s">
        <v>59761</v>
      </c>
      <c r="C4294" s="199" t="s">
        <v>59760</v>
      </c>
      <c r="D4294" s="199">
        <v>7045.5654805406803</v>
      </c>
      <c r="E4294" s="199">
        <v>6.8608941729165901E-2</v>
      </c>
      <c r="F4294" s="199">
        <v>0.23627255737927799</v>
      </c>
      <c r="G4294" s="199">
        <v>0.29038049314813502</v>
      </c>
      <c r="H4294" s="199">
        <v>0.77152516532206195</v>
      </c>
      <c r="I4294" s="199">
        <v>0.93537283230937995</v>
      </c>
    </row>
    <row r="4295" spans="1:9" x14ac:dyDescent="0.25">
      <c r="A4295" s="199">
        <v>4292</v>
      </c>
      <c r="B4295" s="199" t="s">
        <v>59759</v>
      </c>
      <c r="C4295" s="199" t="s">
        <v>59758</v>
      </c>
      <c r="D4295" s="199">
        <v>802.67447662830898</v>
      </c>
      <c r="E4295" s="199">
        <v>0.64490344790092502</v>
      </c>
      <c r="F4295" s="199">
        <v>0.50053425045108502</v>
      </c>
      <c r="G4295" s="199">
        <v>1.28843020696332</v>
      </c>
      <c r="H4295" s="199">
        <v>0.19759624930622</v>
      </c>
      <c r="I4295" s="199">
        <v>0.63533403387067899</v>
      </c>
    </row>
    <row r="4296" spans="1:9" x14ac:dyDescent="0.25">
      <c r="A4296" s="199">
        <v>4293</v>
      </c>
      <c r="B4296" s="199" t="s">
        <v>59757</v>
      </c>
      <c r="C4296" s="199" t="s">
        <v>59756</v>
      </c>
      <c r="D4296" s="199">
        <v>1048.35324718782</v>
      </c>
      <c r="E4296" s="199">
        <v>0.76708021655525505</v>
      </c>
      <c r="F4296" s="199">
        <v>0.39723601618299997</v>
      </c>
      <c r="G4296" s="199">
        <v>1.9310439771450001</v>
      </c>
      <c r="H4296" s="199">
        <v>5.34776141752712E-2</v>
      </c>
      <c r="I4296" s="199">
        <v>0.41548073459351398</v>
      </c>
    </row>
    <row r="4297" spans="1:9" x14ac:dyDescent="0.25">
      <c r="A4297" s="199">
        <v>4294</v>
      </c>
      <c r="B4297" s="199" t="s">
        <v>59755</v>
      </c>
      <c r="C4297" s="199" t="s">
        <v>59754</v>
      </c>
      <c r="D4297" s="199">
        <v>10032.394357069599</v>
      </c>
      <c r="E4297" s="199">
        <v>-7.1178031170093706E-2</v>
      </c>
      <c r="F4297" s="199">
        <v>0.193265427516044</v>
      </c>
      <c r="G4297" s="199">
        <v>-0.36829158781740601</v>
      </c>
      <c r="H4297" s="199">
        <v>0.71265582435711705</v>
      </c>
      <c r="I4297" s="199">
        <v>0.91491897226306496</v>
      </c>
    </row>
    <row r="4298" spans="1:9" x14ac:dyDescent="0.25">
      <c r="A4298" s="199">
        <v>4295</v>
      </c>
      <c r="B4298" s="199" t="s">
        <v>59753</v>
      </c>
      <c r="C4298" s="199" t="s">
        <v>59752</v>
      </c>
      <c r="D4298" s="199">
        <v>6199.5198400766203</v>
      </c>
      <c r="E4298" s="199">
        <v>-0.45335060234169</v>
      </c>
      <c r="F4298" s="199">
        <v>0.19901832157635799</v>
      </c>
      <c r="G4298" s="199">
        <v>-2.2779340050245098</v>
      </c>
      <c r="H4298" s="199">
        <v>2.2730509882505901E-2</v>
      </c>
      <c r="I4298" s="199">
        <v>0.316786656176196</v>
      </c>
    </row>
    <row r="4299" spans="1:9" x14ac:dyDescent="0.25">
      <c r="A4299" s="199">
        <v>4296</v>
      </c>
      <c r="B4299" s="199" t="s">
        <v>59751</v>
      </c>
      <c r="C4299" s="199" t="s">
        <v>59750</v>
      </c>
      <c r="D4299" s="199">
        <v>4370.66222057922</v>
      </c>
      <c r="E4299" s="199">
        <v>0.39015380543582001</v>
      </c>
      <c r="F4299" s="199">
        <v>0.41241377726689299</v>
      </c>
      <c r="G4299" s="199">
        <v>0.94602514984200403</v>
      </c>
      <c r="H4299" s="199">
        <v>0.34413575873915903</v>
      </c>
      <c r="I4299" s="199">
        <v>0.74857769488383097</v>
      </c>
    </row>
    <row r="4300" spans="1:9" x14ac:dyDescent="0.25">
      <c r="A4300" s="199">
        <v>4297</v>
      </c>
      <c r="B4300" s="199" t="s">
        <v>59749</v>
      </c>
      <c r="C4300" s="199" t="s">
        <v>59748</v>
      </c>
      <c r="D4300" s="199">
        <v>17899.3551663588</v>
      </c>
      <c r="E4300" s="199">
        <v>-0.25383514579154298</v>
      </c>
      <c r="F4300" s="199">
        <v>0.20905979206366701</v>
      </c>
      <c r="G4300" s="199">
        <v>-1.2141748697149699</v>
      </c>
      <c r="H4300" s="199">
        <v>0.22468095470110999</v>
      </c>
      <c r="I4300" s="199">
        <v>0.66157945319968203</v>
      </c>
    </row>
    <row r="4301" spans="1:9" x14ac:dyDescent="0.25">
      <c r="A4301" s="199">
        <v>4298</v>
      </c>
      <c r="B4301" s="199" t="s">
        <v>59747</v>
      </c>
      <c r="C4301" s="199" t="s">
        <v>59746</v>
      </c>
      <c r="D4301" s="199">
        <v>1572.0904949892899</v>
      </c>
      <c r="E4301" s="199">
        <v>4.4635487367976803E-2</v>
      </c>
      <c r="F4301" s="199">
        <v>0.17974280432207099</v>
      </c>
      <c r="G4301" s="199">
        <v>0.24832975949344299</v>
      </c>
      <c r="H4301" s="199">
        <v>0.80387927524583802</v>
      </c>
      <c r="I4301" s="199">
        <v>0.94514961897567695</v>
      </c>
    </row>
    <row r="4302" spans="1:9" x14ac:dyDescent="0.25">
      <c r="A4302" s="199">
        <v>4299</v>
      </c>
      <c r="B4302" s="199" t="s">
        <v>59745</v>
      </c>
      <c r="C4302" s="199" t="s">
        <v>59744</v>
      </c>
      <c r="D4302" s="199">
        <v>2847.43483829754</v>
      </c>
      <c r="E4302" s="199">
        <v>-3.2451612570681902E-2</v>
      </c>
      <c r="F4302" s="199">
        <v>0.12296944837589401</v>
      </c>
      <c r="G4302" s="199">
        <v>-0.26389979787079598</v>
      </c>
      <c r="H4302" s="199">
        <v>0.79185713140168801</v>
      </c>
      <c r="I4302" s="199">
        <v>0.94119412801826297</v>
      </c>
    </row>
    <row r="4303" spans="1:9" x14ac:dyDescent="0.25">
      <c r="A4303" s="199">
        <v>4300</v>
      </c>
      <c r="B4303" s="199" t="s">
        <v>59743</v>
      </c>
      <c r="C4303" s="199" t="s">
        <v>59742</v>
      </c>
      <c r="D4303" s="199">
        <v>499.04632011678899</v>
      </c>
      <c r="E4303" s="199">
        <v>0.40495829490893098</v>
      </c>
      <c r="F4303" s="199">
        <v>0.204988344358525</v>
      </c>
      <c r="G4303" s="199">
        <v>1.9755186382727199</v>
      </c>
      <c r="H4303" s="199">
        <v>4.8209321613704198E-2</v>
      </c>
      <c r="I4303" s="199">
        <v>0.40010356039829797</v>
      </c>
    </row>
    <row r="4304" spans="1:9" x14ac:dyDescent="0.25">
      <c r="A4304" s="199">
        <v>4301</v>
      </c>
      <c r="B4304" s="199" t="s">
        <v>59741</v>
      </c>
      <c r="C4304" s="199" t="s">
        <v>59740</v>
      </c>
      <c r="D4304" s="199">
        <v>913.81376215719501</v>
      </c>
      <c r="E4304" s="199">
        <v>9.67019899406317E-2</v>
      </c>
      <c r="F4304" s="199">
        <v>0.187456536639205</v>
      </c>
      <c r="G4304" s="199">
        <v>0.51586352588361795</v>
      </c>
      <c r="H4304" s="199">
        <v>0.60594973028421695</v>
      </c>
      <c r="I4304" s="199">
        <v>0.87557200929037005</v>
      </c>
    </row>
    <row r="4305" spans="1:9" x14ac:dyDescent="0.25">
      <c r="A4305" s="199">
        <v>4302</v>
      </c>
      <c r="B4305" s="199" t="s">
        <v>59739</v>
      </c>
      <c r="C4305" s="199" t="s">
        <v>59738</v>
      </c>
      <c r="D4305" s="199">
        <v>29329.282461805698</v>
      </c>
      <c r="E4305" s="199">
        <v>0.25927001094905799</v>
      </c>
      <c r="F4305" s="199">
        <v>0.31415316417819</v>
      </c>
      <c r="G4305" s="199">
        <v>0.82529810459587705</v>
      </c>
      <c r="H4305" s="199">
        <v>0.40920236765846502</v>
      </c>
      <c r="I4305" s="199">
        <v>0.78655743742693895</v>
      </c>
    </row>
    <row r="4306" spans="1:9" x14ac:dyDescent="0.25">
      <c r="A4306" s="199">
        <v>4303</v>
      </c>
      <c r="B4306" s="199" t="s">
        <v>59737</v>
      </c>
      <c r="C4306" s="199" t="s">
        <v>59736</v>
      </c>
      <c r="D4306" s="199">
        <v>69.343794600662903</v>
      </c>
      <c r="E4306" s="199">
        <v>0.52547030199240397</v>
      </c>
      <c r="F4306" s="199">
        <v>0.44551067521760901</v>
      </c>
      <c r="G4306" s="199">
        <v>1.1794785876584</v>
      </c>
      <c r="H4306" s="199">
        <v>0.23820765808035901</v>
      </c>
      <c r="I4306" s="199">
        <v>0.67154758700140404</v>
      </c>
    </row>
    <row r="4307" spans="1:9" x14ac:dyDescent="0.25">
      <c r="A4307" s="199">
        <v>4304</v>
      </c>
      <c r="B4307" s="199" t="s">
        <v>59735</v>
      </c>
      <c r="C4307" s="199" t="s">
        <v>59734</v>
      </c>
      <c r="D4307" s="199">
        <v>2150.5807259156099</v>
      </c>
      <c r="E4307" s="199">
        <v>-9.6182707122911298E-2</v>
      </c>
      <c r="F4307" s="199">
        <v>9.9195457200709797E-2</v>
      </c>
      <c r="G4307" s="199">
        <v>-0.96962814464675995</v>
      </c>
      <c r="H4307" s="199">
        <v>0.332231878828743</v>
      </c>
      <c r="I4307" s="199">
        <v>0.740760096806104</v>
      </c>
    </row>
    <row r="4308" spans="1:9" x14ac:dyDescent="0.25">
      <c r="A4308" s="199">
        <v>4305</v>
      </c>
      <c r="B4308" s="199" t="s">
        <v>59733</v>
      </c>
      <c r="C4308" s="199" t="s">
        <v>59732</v>
      </c>
      <c r="D4308" s="199">
        <v>1513.1802130301101</v>
      </c>
      <c r="E4308" s="199">
        <v>-0.17185771440077199</v>
      </c>
      <c r="F4308" s="199">
        <v>0.190102138577605</v>
      </c>
      <c r="G4308" s="199">
        <v>-0.90402830650226695</v>
      </c>
      <c r="H4308" s="199">
        <v>0.36598039194842802</v>
      </c>
      <c r="I4308" s="199">
        <v>0.76177048431729899</v>
      </c>
    </row>
    <row r="4309" spans="1:9" x14ac:dyDescent="0.25">
      <c r="A4309" s="199">
        <v>4306</v>
      </c>
      <c r="B4309" s="199" t="s">
        <v>59731</v>
      </c>
      <c r="C4309" s="199" t="s">
        <v>59730</v>
      </c>
      <c r="D4309" s="199">
        <v>8071.35856965317</v>
      </c>
      <c r="E4309" s="199">
        <v>-0.110616568664646</v>
      </c>
      <c r="F4309" s="199">
        <v>0.12819080835403501</v>
      </c>
      <c r="G4309" s="199">
        <v>-0.862905617687872</v>
      </c>
      <c r="H4309" s="199">
        <v>0.38818936174636898</v>
      </c>
      <c r="I4309" s="199">
        <v>0.77601802699381806</v>
      </c>
    </row>
    <row r="4310" spans="1:9" x14ac:dyDescent="0.25">
      <c r="A4310" s="199">
        <v>4307</v>
      </c>
      <c r="B4310" s="199" t="s">
        <v>59729</v>
      </c>
      <c r="C4310" s="199" t="s">
        <v>59728</v>
      </c>
      <c r="D4310" s="199">
        <v>4065.9720935028699</v>
      </c>
      <c r="E4310" s="199">
        <v>3.3623213872956803E-2</v>
      </c>
      <c r="F4310" s="199">
        <v>0.243396272389442</v>
      </c>
      <c r="G4310" s="199">
        <v>0.138141860361602</v>
      </c>
      <c r="H4310" s="199">
        <v>0.890128303115857</v>
      </c>
      <c r="I4310" s="199">
        <v>0.97082963963470303</v>
      </c>
    </row>
    <row r="4311" spans="1:9" x14ac:dyDescent="0.25">
      <c r="A4311" s="199">
        <v>4308</v>
      </c>
      <c r="B4311" s="199" t="s">
        <v>59727</v>
      </c>
      <c r="C4311" s="199" t="s">
        <v>59726</v>
      </c>
      <c r="D4311" s="199">
        <v>569.03113734445901</v>
      </c>
      <c r="E4311" s="199">
        <v>-5.5805114894661001E-2</v>
      </c>
      <c r="F4311" s="199">
        <v>0.137754762671569</v>
      </c>
      <c r="G4311" s="199">
        <v>-0.40510479501684998</v>
      </c>
      <c r="H4311" s="199">
        <v>0.68540048200913495</v>
      </c>
      <c r="I4311" s="199">
        <v>0.90345709058596801</v>
      </c>
    </row>
    <row r="4312" spans="1:9" x14ac:dyDescent="0.25">
      <c r="A4312" s="199">
        <v>4309</v>
      </c>
      <c r="B4312" s="199" t="s">
        <v>59725</v>
      </c>
      <c r="C4312" s="199" t="s">
        <v>59724</v>
      </c>
      <c r="D4312" s="199">
        <v>2758.3037090244802</v>
      </c>
      <c r="E4312" s="199">
        <v>-0.13111562844454699</v>
      </c>
      <c r="F4312" s="199">
        <v>0.19234782954969001</v>
      </c>
      <c r="G4312" s="199">
        <v>-0.68165899636873895</v>
      </c>
      <c r="H4312" s="199">
        <v>0.49545460071452402</v>
      </c>
      <c r="I4312" s="199">
        <v>0.82693688142722499</v>
      </c>
    </row>
    <row r="4313" spans="1:9" x14ac:dyDescent="0.25">
      <c r="A4313" s="199">
        <v>4310</v>
      </c>
      <c r="B4313" s="199" t="s">
        <v>59723</v>
      </c>
      <c r="C4313" s="199" t="s">
        <v>59722</v>
      </c>
      <c r="D4313" s="199">
        <v>1960.4216948363501</v>
      </c>
      <c r="E4313" s="199">
        <v>-4.40242334764505E-2</v>
      </c>
      <c r="F4313" s="199">
        <v>0.28582191951428598</v>
      </c>
      <c r="G4313" s="199">
        <v>-0.15402679245616799</v>
      </c>
      <c r="H4313" s="199">
        <v>0.87758861033638003</v>
      </c>
      <c r="I4313" s="199">
        <v>0.96810461171073803</v>
      </c>
    </row>
    <row r="4314" spans="1:9" x14ac:dyDescent="0.25">
      <c r="A4314" s="199">
        <v>4311</v>
      </c>
      <c r="B4314" s="199" t="s">
        <v>59721</v>
      </c>
      <c r="C4314" s="199" t="s">
        <v>59720</v>
      </c>
      <c r="D4314" s="199">
        <v>3.03743588637189</v>
      </c>
      <c r="E4314" s="199">
        <v>0.352852887798627</v>
      </c>
      <c r="F4314" s="199">
        <v>0.871200985201105</v>
      </c>
      <c r="G4314" s="199">
        <v>0.40501892650772803</v>
      </c>
      <c r="H4314" s="199">
        <v>0.68546359888966601</v>
      </c>
      <c r="I4314" s="199">
        <v>0.90345709058596801</v>
      </c>
    </row>
    <row r="4315" spans="1:9" x14ac:dyDescent="0.25">
      <c r="A4315" s="199">
        <v>4312</v>
      </c>
      <c r="B4315" s="199" t="s">
        <v>59719</v>
      </c>
      <c r="C4315" s="199" t="s">
        <v>59718</v>
      </c>
      <c r="D4315" s="199">
        <v>8324.4838416295206</v>
      </c>
      <c r="E4315" s="199">
        <v>0.168519190511046</v>
      </c>
      <c r="F4315" s="199">
        <v>0.39796604807814701</v>
      </c>
      <c r="G4315" s="199">
        <v>0.42345117460360598</v>
      </c>
      <c r="H4315" s="199">
        <v>0.67196611450443899</v>
      </c>
      <c r="I4315" s="199">
        <v>0.90030621523654797</v>
      </c>
    </row>
    <row r="4316" spans="1:9" x14ac:dyDescent="0.25">
      <c r="A4316" s="199">
        <v>4313</v>
      </c>
      <c r="B4316" s="199" t="s">
        <v>59717</v>
      </c>
      <c r="C4316" s="199" t="s">
        <v>59716</v>
      </c>
      <c r="D4316" s="199">
        <v>2018.79995910658</v>
      </c>
      <c r="E4316" s="199">
        <v>0.18548730060468499</v>
      </c>
      <c r="F4316" s="199">
        <v>0.14756348809710201</v>
      </c>
      <c r="G4316" s="199">
        <v>1.25699997334455</v>
      </c>
      <c r="H4316" s="199">
        <v>0.20875364523478299</v>
      </c>
      <c r="I4316" s="199">
        <v>0.64581703927281298</v>
      </c>
    </row>
    <row r="4317" spans="1:9" x14ac:dyDescent="0.25">
      <c r="A4317" s="199">
        <v>4314</v>
      </c>
      <c r="B4317" s="199" t="s">
        <v>59715</v>
      </c>
      <c r="C4317" s="199" t="s">
        <v>59714</v>
      </c>
      <c r="D4317" s="199">
        <v>2823.5627935234902</v>
      </c>
      <c r="E4317" s="199">
        <v>-2.68525744692539E-2</v>
      </c>
      <c r="F4317" s="199">
        <v>0.103519754770623</v>
      </c>
      <c r="G4317" s="199">
        <v>-0.25939565379335899</v>
      </c>
      <c r="H4317" s="199">
        <v>0.79532998275713895</v>
      </c>
      <c r="I4317" s="199">
        <v>0.94259287346457998</v>
      </c>
    </row>
    <row r="4318" spans="1:9" x14ac:dyDescent="0.25">
      <c r="A4318" s="199">
        <v>4315</v>
      </c>
      <c r="B4318" s="199" t="s">
        <v>59713</v>
      </c>
      <c r="C4318" s="199" t="s">
        <v>59712</v>
      </c>
      <c r="D4318" s="199">
        <v>2.8581646105557201</v>
      </c>
      <c r="E4318" s="199">
        <v>-0.60302024103750096</v>
      </c>
      <c r="F4318" s="199">
        <v>0.987466919168141</v>
      </c>
      <c r="G4318" s="199">
        <v>-0.61067386596149997</v>
      </c>
      <c r="H4318" s="199">
        <v>0.54141551073520999</v>
      </c>
      <c r="I4318" s="199">
        <v>0.84768660831064502</v>
      </c>
    </row>
    <row r="4319" spans="1:9" x14ac:dyDescent="0.25">
      <c r="A4319" s="199">
        <v>4316</v>
      </c>
      <c r="B4319" s="199" t="s">
        <v>59711</v>
      </c>
      <c r="C4319" s="199" t="s">
        <v>59710</v>
      </c>
      <c r="D4319" s="199">
        <v>11.1484347402723</v>
      </c>
      <c r="E4319" s="199">
        <v>0.62724743343538403</v>
      </c>
      <c r="F4319" s="199">
        <v>0.426600348562725</v>
      </c>
      <c r="G4319" s="199">
        <v>1.4703397115090699</v>
      </c>
      <c r="H4319" s="199">
        <v>0.14146977080604001</v>
      </c>
      <c r="I4319" s="199">
        <v>0.57433877481266205</v>
      </c>
    </row>
    <row r="4320" spans="1:9" x14ac:dyDescent="0.25">
      <c r="A4320" s="199">
        <v>4317</v>
      </c>
      <c r="B4320" s="199" t="s">
        <v>59709</v>
      </c>
      <c r="C4320" s="199" t="s">
        <v>59708</v>
      </c>
      <c r="D4320" s="199">
        <v>1.8809516397278601</v>
      </c>
      <c r="E4320" s="199">
        <v>0.53000057842118697</v>
      </c>
      <c r="F4320" s="199">
        <v>0.65657636641272699</v>
      </c>
      <c r="G4320" s="199">
        <v>0.80721848292666998</v>
      </c>
      <c r="H4320" s="199">
        <v>0.41954061891259797</v>
      </c>
      <c r="I4320" s="199" t="s">
        <v>1469</v>
      </c>
    </row>
    <row r="4321" spans="1:9" x14ac:dyDescent="0.25">
      <c r="A4321" s="199">
        <v>4318</v>
      </c>
      <c r="B4321" s="199" t="s">
        <v>59707</v>
      </c>
      <c r="C4321" s="199" t="s">
        <v>59706</v>
      </c>
      <c r="D4321" s="199">
        <v>0.87919008125971299</v>
      </c>
      <c r="E4321" s="199">
        <v>1.0771147319568599</v>
      </c>
      <c r="F4321" s="199">
        <v>1.3041246585631201</v>
      </c>
      <c r="G4321" s="199">
        <v>0.82592927361991197</v>
      </c>
      <c r="H4321" s="199">
        <v>0.408844213553758</v>
      </c>
      <c r="I4321" s="199" t="s">
        <v>1469</v>
      </c>
    </row>
    <row r="4322" spans="1:9" x14ac:dyDescent="0.25">
      <c r="A4322" s="199">
        <v>4319</v>
      </c>
      <c r="B4322" s="199" t="s">
        <v>59705</v>
      </c>
      <c r="C4322" s="199" t="s">
        <v>59704</v>
      </c>
      <c r="D4322" s="199">
        <v>6248.7030671502598</v>
      </c>
      <c r="E4322" s="199">
        <v>9.1913040531358403E-2</v>
      </c>
      <c r="F4322" s="199">
        <v>0.12750905237431601</v>
      </c>
      <c r="G4322" s="199">
        <v>0.72083541379899996</v>
      </c>
      <c r="H4322" s="199">
        <v>0.47101078390038098</v>
      </c>
      <c r="I4322" s="199">
        <v>0.81554566375756898</v>
      </c>
    </row>
    <row r="4323" spans="1:9" x14ac:dyDescent="0.25">
      <c r="A4323" s="199">
        <v>4320</v>
      </c>
      <c r="B4323" s="199" t="s">
        <v>59703</v>
      </c>
      <c r="C4323" s="199" t="s">
        <v>59702</v>
      </c>
      <c r="D4323" s="199">
        <v>2460.4899390877499</v>
      </c>
      <c r="E4323" s="199">
        <v>-0.10690693425994199</v>
      </c>
      <c r="F4323" s="199">
        <v>0.12782127515042699</v>
      </c>
      <c r="G4323" s="199">
        <v>-0.83637824872368305</v>
      </c>
      <c r="H4323" s="199">
        <v>0.40294214524160599</v>
      </c>
      <c r="I4323" s="199">
        <v>0.78293357013445997</v>
      </c>
    </row>
    <row r="4324" spans="1:9" x14ac:dyDescent="0.25">
      <c r="A4324" s="199">
        <v>4321</v>
      </c>
      <c r="B4324" s="199" t="s">
        <v>59701</v>
      </c>
      <c r="C4324" s="199" t="s">
        <v>59700</v>
      </c>
      <c r="D4324" s="199">
        <v>844.91961010583202</v>
      </c>
      <c r="E4324" s="199">
        <v>3.3478080946588398E-2</v>
      </c>
      <c r="F4324" s="199">
        <v>0.20138533337018799</v>
      </c>
      <c r="G4324" s="199">
        <v>0.16623892309500399</v>
      </c>
      <c r="H4324" s="199">
        <v>0.86796892938460002</v>
      </c>
      <c r="I4324" s="199">
        <v>0.96566485203136798</v>
      </c>
    </row>
    <row r="4325" spans="1:9" x14ac:dyDescent="0.25">
      <c r="A4325" s="199">
        <v>4322</v>
      </c>
      <c r="B4325" s="199" t="s">
        <v>59699</v>
      </c>
      <c r="C4325" s="199" t="s">
        <v>59698</v>
      </c>
      <c r="D4325" s="199">
        <v>719.87477576337903</v>
      </c>
      <c r="E4325" s="199">
        <v>0.48269676656185301</v>
      </c>
      <c r="F4325" s="199">
        <v>0.40313125501696201</v>
      </c>
      <c r="G4325" s="199">
        <v>1.1973687491473299</v>
      </c>
      <c r="H4325" s="199">
        <v>0.231162858738475</v>
      </c>
      <c r="I4325" s="199">
        <v>0.66641136794014499</v>
      </c>
    </row>
    <row r="4326" spans="1:9" x14ac:dyDescent="0.25">
      <c r="A4326" s="199">
        <v>4323</v>
      </c>
      <c r="B4326" s="199" t="s">
        <v>59697</v>
      </c>
      <c r="C4326" s="199" t="s">
        <v>59696</v>
      </c>
      <c r="D4326" s="199">
        <v>364.85695638374801</v>
      </c>
      <c r="E4326" s="199">
        <v>-0.40322106167374799</v>
      </c>
      <c r="F4326" s="199">
        <v>0.29946643248491001</v>
      </c>
      <c r="G4326" s="199">
        <v>-1.3464649721436299</v>
      </c>
      <c r="H4326" s="199">
        <v>0.178152609567579</v>
      </c>
      <c r="I4326" s="199">
        <v>0.61525365143656097</v>
      </c>
    </row>
    <row r="4327" spans="1:9" x14ac:dyDescent="0.25">
      <c r="A4327" s="199">
        <v>4324</v>
      </c>
      <c r="B4327" s="199" t="s">
        <v>59695</v>
      </c>
      <c r="C4327" s="199" t="s">
        <v>59694</v>
      </c>
      <c r="D4327" s="199">
        <v>15.9172592400133</v>
      </c>
      <c r="E4327" s="199">
        <v>-1.71682976987428</v>
      </c>
      <c r="F4327" s="199">
        <v>0.47896580145239398</v>
      </c>
      <c r="G4327" s="199">
        <v>-3.5844516762329199</v>
      </c>
      <c r="H4327" s="199">
        <v>3.37787095187102E-4</v>
      </c>
      <c r="I4327" s="199">
        <v>6.2934273271949101E-2</v>
      </c>
    </row>
    <row r="4328" spans="1:9" x14ac:dyDescent="0.25">
      <c r="A4328" s="199">
        <v>4325</v>
      </c>
      <c r="B4328" s="199" t="s">
        <v>59693</v>
      </c>
      <c r="C4328" s="199" t="s">
        <v>59692</v>
      </c>
      <c r="D4328" s="199">
        <v>1186.9350030595299</v>
      </c>
      <c r="E4328" s="199">
        <v>0.24144780235459301</v>
      </c>
      <c r="F4328" s="199">
        <v>0.229026137076276</v>
      </c>
      <c r="G4328" s="199">
        <v>1.0542368894523999</v>
      </c>
      <c r="H4328" s="199">
        <v>0.29177447470888301</v>
      </c>
      <c r="I4328" s="199">
        <v>0.713251888336627</v>
      </c>
    </row>
    <row r="4329" spans="1:9" x14ac:dyDescent="0.25">
      <c r="A4329" s="199">
        <v>4326</v>
      </c>
      <c r="B4329" s="199" t="s">
        <v>59691</v>
      </c>
      <c r="C4329" s="199" t="s">
        <v>59690</v>
      </c>
      <c r="D4329" s="199">
        <v>1343.3895147629801</v>
      </c>
      <c r="E4329" s="199">
        <v>-0.19903279798208201</v>
      </c>
      <c r="F4329" s="199">
        <v>0.15771001353977501</v>
      </c>
      <c r="G4329" s="199">
        <v>-1.2620175061483101</v>
      </c>
      <c r="H4329" s="199">
        <v>0.20694248714510299</v>
      </c>
      <c r="I4329" s="199">
        <v>0.64468595206815504</v>
      </c>
    </row>
    <row r="4330" spans="1:9" x14ac:dyDescent="0.25">
      <c r="A4330" s="199">
        <v>4327</v>
      </c>
      <c r="B4330" s="199" t="s">
        <v>59689</v>
      </c>
      <c r="C4330" s="199" t="s">
        <v>59688</v>
      </c>
      <c r="D4330" s="199">
        <v>462.898738353547</v>
      </c>
      <c r="E4330" s="199">
        <v>-5.1740512128727802E-2</v>
      </c>
      <c r="F4330" s="199">
        <v>0.20604523159277099</v>
      </c>
      <c r="G4330" s="199">
        <v>-0.25111239764571802</v>
      </c>
      <c r="H4330" s="199">
        <v>0.80172721101337396</v>
      </c>
      <c r="I4330" s="199">
        <v>0.94461224831618695</v>
      </c>
    </row>
    <row r="4331" spans="1:9" x14ac:dyDescent="0.25">
      <c r="A4331" s="199">
        <v>4328</v>
      </c>
      <c r="B4331" s="199" t="s">
        <v>59687</v>
      </c>
      <c r="C4331" s="199" t="s">
        <v>59686</v>
      </c>
      <c r="D4331" s="199">
        <v>3.62796176239191</v>
      </c>
      <c r="E4331" s="199">
        <v>0.60877075516462797</v>
      </c>
      <c r="F4331" s="199">
        <v>0.92071509326447298</v>
      </c>
      <c r="G4331" s="199">
        <v>0.66119341326987502</v>
      </c>
      <c r="H4331" s="199">
        <v>0.50848828481315</v>
      </c>
      <c r="I4331" s="199">
        <v>0.83120185186272999</v>
      </c>
    </row>
    <row r="4332" spans="1:9" x14ac:dyDescent="0.25">
      <c r="A4332" s="199">
        <v>4329</v>
      </c>
      <c r="B4332" s="199" t="s">
        <v>59685</v>
      </c>
      <c r="C4332" s="199" t="s">
        <v>59684</v>
      </c>
      <c r="D4332" s="199">
        <v>4333.8280064423598</v>
      </c>
      <c r="E4332" s="199">
        <v>-1.3246645649865999E-2</v>
      </c>
      <c r="F4332" s="199">
        <v>0.42078615337515402</v>
      </c>
      <c r="G4332" s="199">
        <v>-3.1480707108857399E-2</v>
      </c>
      <c r="H4332" s="199">
        <v>0.97488617801561095</v>
      </c>
      <c r="I4332" s="199">
        <v>0.99440119832614504</v>
      </c>
    </row>
    <row r="4333" spans="1:9" x14ac:dyDescent="0.25">
      <c r="A4333" s="199">
        <v>4330</v>
      </c>
      <c r="B4333" s="199" t="s">
        <v>59683</v>
      </c>
      <c r="C4333" s="199" t="s">
        <v>59682</v>
      </c>
      <c r="D4333" s="199">
        <v>1025.03435737728</v>
      </c>
      <c r="E4333" s="199">
        <v>8.4406959317775296E-2</v>
      </c>
      <c r="F4333" s="199">
        <v>0.25544611749898599</v>
      </c>
      <c r="G4333" s="199">
        <v>0.33042960348814299</v>
      </c>
      <c r="H4333" s="199">
        <v>0.74107537616043795</v>
      </c>
      <c r="I4333" s="199">
        <v>0.92612161101475798</v>
      </c>
    </row>
    <row r="4334" spans="1:9" x14ac:dyDescent="0.25">
      <c r="A4334" s="199">
        <v>4331</v>
      </c>
      <c r="B4334" s="199" t="s">
        <v>59681</v>
      </c>
      <c r="C4334" s="199" t="s">
        <v>59680</v>
      </c>
      <c r="D4334" s="199">
        <v>3.5706280566738098</v>
      </c>
      <c r="E4334" s="199">
        <v>-1.8272903151739901</v>
      </c>
      <c r="F4334" s="199">
        <v>0.85144795767446801</v>
      </c>
      <c r="G4334" s="199">
        <v>-2.1460974786583602</v>
      </c>
      <c r="H4334" s="199">
        <v>3.1865202404468003E-2</v>
      </c>
      <c r="I4334" s="199">
        <v>0.35326227496889401</v>
      </c>
    </row>
    <row r="4335" spans="1:9" x14ac:dyDescent="0.25">
      <c r="A4335" s="199">
        <v>4332</v>
      </c>
      <c r="B4335" s="199" t="s">
        <v>59679</v>
      </c>
      <c r="C4335" s="199" t="s">
        <v>59678</v>
      </c>
      <c r="D4335" s="199">
        <v>25.543086226464698</v>
      </c>
      <c r="E4335" s="199">
        <v>-0.54211973068366903</v>
      </c>
      <c r="F4335" s="199">
        <v>0.66862203942381004</v>
      </c>
      <c r="G4335" s="199">
        <v>-0.81080146737436998</v>
      </c>
      <c r="H4335" s="199">
        <v>0.41747969168847698</v>
      </c>
      <c r="I4335" s="199">
        <v>0.78984015546493802</v>
      </c>
    </row>
    <row r="4336" spans="1:9" x14ac:dyDescent="0.25">
      <c r="A4336" s="199">
        <v>4333</v>
      </c>
      <c r="B4336" s="199" t="s">
        <v>59677</v>
      </c>
      <c r="C4336" s="199" t="s">
        <v>59676</v>
      </c>
      <c r="D4336" s="199">
        <v>115.00210092123</v>
      </c>
      <c r="E4336" s="199">
        <v>0.154655478304705</v>
      </c>
      <c r="F4336" s="199">
        <v>0.23419610837316701</v>
      </c>
      <c r="G4336" s="199">
        <v>0.66036741335717297</v>
      </c>
      <c r="H4336" s="199">
        <v>0.50901807863838</v>
      </c>
      <c r="I4336" s="199">
        <v>0.83152164832073605</v>
      </c>
    </row>
    <row r="4337" spans="1:9" x14ac:dyDescent="0.25">
      <c r="A4337" s="199">
        <v>4334</v>
      </c>
      <c r="B4337" s="199" t="s">
        <v>59675</v>
      </c>
      <c r="C4337" s="199" t="s">
        <v>59674</v>
      </c>
      <c r="D4337" s="199">
        <v>270.07386485389202</v>
      </c>
      <c r="E4337" s="199">
        <v>-0.52926825342946404</v>
      </c>
      <c r="F4337" s="199">
        <v>0.32445317933378198</v>
      </c>
      <c r="G4337" s="199">
        <v>-1.6312623427399899</v>
      </c>
      <c r="H4337" s="199">
        <v>0.102834975633637</v>
      </c>
      <c r="I4337" s="199">
        <v>0.51751219545845395</v>
      </c>
    </row>
    <row r="4338" spans="1:9" x14ac:dyDescent="0.25">
      <c r="A4338" s="199">
        <v>4335</v>
      </c>
      <c r="B4338" s="199" t="s">
        <v>59673</v>
      </c>
      <c r="C4338" s="199" t="s">
        <v>59672</v>
      </c>
      <c r="D4338" s="199">
        <v>6387.15255290814</v>
      </c>
      <c r="E4338" s="199">
        <v>3.3233359341470002E-2</v>
      </c>
      <c r="F4338" s="199">
        <v>0.30336547555924298</v>
      </c>
      <c r="G4338" s="199">
        <v>0.109548917127783</v>
      </c>
      <c r="H4338" s="199">
        <v>0.91276712494378298</v>
      </c>
      <c r="I4338" s="199">
        <v>0.97942547312586703</v>
      </c>
    </row>
    <row r="4339" spans="1:9" x14ac:dyDescent="0.25">
      <c r="A4339" s="199">
        <v>4336</v>
      </c>
      <c r="B4339" s="199" t="s">
        <v>59671</v>
      </c>
      <c r="C4339" s="199" t="s">
        <v>59670</v>
      </c>
      <c r="D4339" s="199">
        <v>4285.3822445080896</v>
      </c>
      <c r="E4339" s="199">
        <v>-3.80256940028946E-2</v>
      </c>
      <c r="F4339" s="199">
        <v>0.26350794779515102</v>
      </c>
      <c r="G4339" s="199">
        <v>-0.144305681559387</v>
      </c>
      <c r="H4339" s="199">
        <v>0.88525909203284603</v>
      </c>
      <c r="I4339" s="199">
        <v>0.970241513004509</v>
      </c>
    </row>
    <row r="4340" spans="1:9" x14ac:dyDescent="0.25">
      <c r="A4340" s="199">
        <v>4337</v>
      </c>
      <c r="B4340" s="199" t="s">
        <v>59669</v>
      </c>
      <c r="C4340" s="199" t="s">
        <v>59668</v>
      </c>
      <c r="D4340" s="199">
        <v>0.54731668042867299</v>
      </c>
      <c r="E4340" s="199">
        <v>-0.47529513847752802</v>
      </c>
      <c r="F4340" s="199">
        <v>1.3048669151997401</v>
      </c>
      <c r="G4340" s="199">
        <v>-0.36424798034271</v>
      </c>
      <c r="H4340" s="199">
        <v>0.715672841109808</v>
      </c>
      <c r="I4340" s="199" t="s">
        <v>1469</v>
      </c>
    </row>
    <row r="4341" spans="1:9" x14ac:dyDescent="0.25">
      <c r="A4341" s="199">
        <v>4338</v>
      </c>
      <c r="B4341" s="199" t="s">
        <v>59667</v>
      </c>
      <c r="C4341" s="199" t="s">
        <v>59666</v>
      </c>
      <c r="D4341" s="199">
        <v>7.8321554077977602</v>
      </c>
      <c r="E4341" s="199">
        <v>-0.46578452239508</v>
      </c>
      <c r="F4341" s="199">
        <v>0.83499733165024304</v>
      </c>
      <c r="G4341" s="199">
        <v>-0.55782755793306404</v>
      </c>
      <c r="H4341" s="199">
        <v>0.57696214269060497</v>
      </c>
      <c r="I4341" s="199">
        <v>0.86295452039382003</v>
      </c>
    </row>
    <row r="4342" spans="1:9" x14ac:dyDescent="0.25">
      <c r="A4342" s="199">
        <v>4339</v>
      </c>
      <c r="B4342" s="199" t="s">
        <v>59665</v>
      </c>
      <c r="C4342" s="199" t="s">
        <v>59664</v>
      </c>
      <c r="D4342" s="199">
        <v>611.56612450775401</v>
      </c>
      <c r="E4342" s="199">
        <v>0.958644898147613</v>
      </c>
      <c r="F4342" s="199">
        <v>0.40823354834991499</v>
      </c>
      <c r="G4342" s="199">
        <v>2.3482756427600502</v>
      </c>
      <c r="H4342" s="199">
        <v>1.88605579174119E-2</v>
      </c>
      <c r="I4342" s="199">
        <v>0.29408604236809299</v>
      </c>
    </row>
    <row r="4343" spans="1:9" x14ac:dyDescent="0.25">
      <c r="A4343" s="199">
        <v>4340</v>
      </c>
      <c r="B4343" s="199" t="s">
        <v>59663</v>
      </c>
      <c r="C4343" s="199" t="s">
        <v>59662</v>
      </c>
      <c r="D4343" s="199">
        <v>2026.54475091728</v>
      </c>
      <c r="E4343" s="199">
        <v>-0.11587907141501801</v>
      </c>
      <c r="F4343" s="199">
        <v>0.209855087518727</v>
      </c>
      <c r="G4343" s="199">
        <v>-0.55218614323408999</v>
      </c>
      <c r="H4343" s="199">
        <v>0.58082082708484295</v>
      </c>
      <c r="I4343" s="199">
        <v>0.86433620561924995</v>
      </c>
    </row>
    <row r="4344" spans="1:9" x14ac:dyDescent="0.25">
      <c r="A4344" s="199">
        <v>4341</v>
      </c>
      <c r="B4344" s="199" t="s">
        <v>59661</v>
      </c>
      <c r="C4344" s="199" t="s">
        <v>59660</v>
      </c>
      <c r="D4344" s="199">
        <v>1928.5942877728701</v>
      </c>
      <c r="E4344" s="199">
        <v>2.00255579113407E-2</v>
      </c>
      <c r="F4344" s="199">
        <v>0.17191736989826001</v>
      </c>
      <c r="G4344" s="199">
        <v>0.11648362188877</v>
      </c>
      <c r="H4344" s="199">
        <v>0.90726926557307697</v>
      </c>
      <c r="I4344" s="199">
        <v>0.97782473361821998</v>
      </c>
    </row>
    <row r="4345" spans="1:9" x14ac:dyDescent="0.25">
      <c r="A4345" s="199">
        <v>4342</v>
      </c>
      <c r="B4345" s="199" t="s">
        <v>59659</v>
      </c>
      <c r="C4345" s="199" t="s">
        <v>59658</v>
      </c>
      <c r="D4345" s="199">
        <v>1015.13479926347</v>
      </c>
      <c r="E4345" s="199">
        <v>-0.29230757381252298</v>
      </c>
      <c r="F4345" s="199">
        <v>0.17511567088121599</v>
      </c>
      <c r="G4345" s="199">
        <v>-1.6692256743304299</v>
      </c>
      <c r="H4345" s="199">
        <v>9.5072663749987699E-2</v>
      </c>
      <c r="I4345" s="199">
        <v>0.50341126684670001</v>
      </c>
    </row>
    <row r="4346" spans="1:9" x14ac:dyDescent="0.25">
      <c r="A4346" s="199">
        <v>4343</v>
      </c>
      <c r="B4346" s="199" t="s">
        <v>59657</v>
      </c>
      <c r="C4346" s="199" t="s">
        <v>59656</v>
      </c>
      <c r="D4346" s="199">
        <v>4155.90387438784</v>
      </c>
      <c r="E4346" s="199">
        <v>-8.9455979445865003E-2</v>
      </c>
      <c r="F4346" s="199">
        <v>0.10786724287716599</v>
      </c>
      <c r="G4346" s="199">
        <v>-0.82931552767815797</v>
      </c>
      <c r="H4346" s="199">
        <v>0.40692588667145002</v>
      </c>
      <c r="I4346" s="199">
        <v>0.785473301889548</v>
      </c>
    </row>
    <row r="4347" spans="1:9" x14ac:dyDescent="0.25">
      <c r="A4347" s="199">
        <v>4344</v>
      </c>
      <c r="B4347" s="199" t="s">
        <v>59655</v>
      </c>
      <c r="C4347" s="199" t="s">
        <v>59654</v>
      </c>
      <c r="D4347" s="199">
        <v>580.44825378180894</v>
      </c>
      <c r="E4347" s="199">
        <v>-0.231788977550964</v>
      </c>
      <c r="F4347" s="199">
        <v>0.174606324575516</v>
      </c>
      <c r="G4347" s="199">
        <v>-1.3274947406084201</v>
      </c>
      <c r="H4347" s="199">
        <v>0.18434507856849799</v>
      </c>
      <c r="I4347" s="199">
        <v>0.62074194601270105</v>
      </c>
    </row>
    <row r="4348" spans="1:9" x14ac:dyDescent="0.25">
      <c r="A4348" s="199">
        <v>4345</v>
      </c>
      <c r="B4348" s="199" t="s">
        <v>59653</v>
      </c>
      <c r="C4348" s="199" t="s">
        <v>59652</v>
      </c>
      <c r="D4348" s="199">
        <v>1009.06315338663</v>
      </c>
      <c r="E4348" s="199">
        <v>-0.23867508743077301</v>
      </c>
      <c r="F4348" s="199">
        <v>0.12636058276419701</v>
      </c>
      <c r="G4348" s="199">
        <v>-1.8888413001083399</v>
      </c>
      <c r="H4348" s="199">
        <v>5.8913096905466603E-2</v>
      </c>
      <c r="I4348" s="199">
        <v>0.430569197114133</v>
      </c>
    </row>
    <row r="4349" spans="1:9" x14ac:dyDescent="0.25">
      <c r="A4349" s="199">
        <v>4346</v>
      </c>
      <c r="B4349" s="199" t="s">
        <v>59651</v>
      </c>
      <c r="C4349" s="199" t="s">
        <v>59650</v>
      </c>
      <c r="D4349" s="199">
        <v>3184.5218740472901</v>
      </c>
      <c r="E4349" s="199">
        <v>0.20149725425470499</v>
      </c>
      <c r="F4349" s="199">
        <v>0.181942107947621</v>
      </c>
      <c r="G4349" s="199">
        <v>1.1074800469648001</v>
      </c>
      <c r="H4349" s="199">
        <v>0.26808643434414903</v>
      </c>
      <c r="I4349" s="199">
        <v>0.695808423819682</v>
      </c>
    </row>
    <row r="4350" spans="1:9" x14ac:dyDescent="0.25">
      <c r="A4350" s="199">
        <v>4347</v>
      </c>
      <c r="B4350" s="199" t="s">
        <v>59649</v>
      </c>
      <c r="C4350" s="199" t="s">
        <v>59648</v>
      </c>
      <c r="D4350" s="199">
        <v>3646.1355142546799</v>
      </c>
      <c r="E4350" s="199">
        <v>-5.9249578256423399E-3</v>
      </c>
      <c r="F4350" s="199">
        <v>0.26436378655781201</v>
      </c>
      <c r="G4350" s="199">
        <v>-2.2412138601845301E-2</v>
      </c>
      <c r="H4350" s="199">
        <v>0.98211919758051103</v>
      </c>
      <c r="I4350" s="199">
        <v>0.99603396769874097</v>
      </c>
    </row>
    <row r="4351" spans="1:9" x14ac:dyDescent="0.25">
      <c r="A4351" s="199">
        <v>4348</v>
      </c>
      <c r="B4351" s="199" t="s">
        <v>59647</v>
      </c>
      <c r="C4351" s="199" t="s">
        <v>59646</v>
      </c>
      <c r="D4351" s="199">
        <v>13670.2836397789</v>
      </c>
      <c r="E4351" s="199">
        <v>-0.24117449720634701</v>
      </c>
      <c r="F4351" s="199">
        <v>0.2315802124005</v>
      </c>
      <c r="G4351" s="199">
        <v>-1.0414296398919201</v>
      </c>
      <c r="H4351" s="199">
        <v>0.29767619229015901</v>
      </c>
      <c r="I4351" s="199">
        <v>0.71706963325499795</v>
      </c>
    </row>
    <row r="4352" spans="1:9" x14ac:dyDescent="0.25">
      <c r="A4352" s="199">
        <v>4349</v>
      </c>
      <c r="B4352" s="199" t="s">
        <v>59645</v>
      </c>
      <c r="C4352" s="199" t="s">
        <v>59644</v>
      </c>
      <c r="D4352" s="199">
        <v>22.090896442824</v>
      </c>
      <c r="E4352" s="199">
        <v>0.92448305186760205</v>
      </c>
      <c r="F4352" s="199">
        <v>0.67637917420829996</v>
      </c>
      <c r="G4352" s="199">
        <v>1.3668118225989201</v>
      </c>
      <c r="H4352" s="199">
        <v>0.171684296098018</v>
      </c>
      <c r="I4352" s="199">
        <v>0.60879735496846599</v>
      </c>
    </row>
    <row r="4353" spans="1:9" x14ac:dyDescent="0.25">
      <c r="A4353" s="199">
        <v>4350</v>
      </c>
      <c r="B4353" s="199" t="s">
        <v>59643</v>
      </c>
      <c r="C4353" s="199" t="s">
        <v>59642</v>
      </c>
      <c r="D4353" s="199">
        <v>6039.2135030549898</v>
      </c>
      <c r="E4353" s="199">
        <v>0.116415161360776</v>
      </c>
      <c r="F4353" s="199">
        <v>0.27263905787304499</v>
      </c>
      <c r="G4353" s="199">
        <v>0.426993704676698</v>
      </c>
      <c r="H4353" s="199">
        <v>0.66938391297981603</v>
      </c>
      <c r="I4353" s="199">
        <v>0.89926927016873304</v>
      </c>
    </row>
    <row r="4354" spans="1:9" x14ac:dyDescent="0.25">
      <c r="A4354" s="199">
        <v>4351</v>
      </c>
      <c r="B4354" s="199" t="s">
        <v>59641</v>
      </c>
      <c r="C4354" s="199" t="s">
        <v>59640</v>
      </c>
      <c r="D4354" s="199">
        <v>2053.3016753307002</v>
      </c>
      <c r="E4354" s="199">
        <v>3.5324793386359001E-2</v>
      </c>
      <c r="F4354" s="199">
        <v>0.118475072845483</v>
      </c>
      <c r="G4354" s="199">
        <v>0.29816224238519901</v>
      </c>
      <c r="H4354" s="199">
        <v>0.76557933805223399</v>
      </c>
      <c r="I4354" s="199">
        <v>0.933526911824201</v>
      </c>
    </row>
    <row r="4355" spans="1:9" x14ac:dyDescent="0.25">
      <c r="A4355" s="199">
        <v>4352</v>
      </c>
      <c r="B4355" s="199" t="s">
        <v>59639</v>
      </c>
      <c r="C4355" s="199" t="s">
        <v>59638</v>
      </c>
      <c r="D4355" s="199">
        <v>988.47447198149803</v>
      </c>
      <c r="E4355" s="199">
        <v>-2.9101983345010501E-2</v>
      </c>
      <c r="F4355" s="199">
        <v>0.208672144990426</v>
      </c>
      <c r="G4355" s="199">
        <v>-0.13946271241111599</v>
      </c>
      <c r="H4355" s="199">
        <v>0.88908451912877795</v>
      </c>
      <c r="I4355" s="199">
        <v>0.97071405934953903</v>
      </c>
    </row>
    <row r="4356" spans="1:9" x14ac:dyDescent="0.25">
      <c r="A4356" s="199">
        <v>4353</v>
      </c>
      <c r="B4356" s="199" t="s">
        <v>59637</v>
      </c>
      <c r="C4356" s="199" t="s">
        <v>59636</v>
      </c>
      <c r="D4356" s="199">
        <v>292.14610557131198</v>
      </c>
      <c r="E4356" s="199">
        <v>-0.17052093057106399</v>
      </c>
      <c r="F4356" s="199">
        <v>0.42059242887549497</v>
      </c>
      <c r="G4356" s="199">
        <v>-0.40543033793302602</v>
      </c>
      <c r="H4356" s="199">
        <v>0.68516121454013701</v>
      </c>
      <c r="I4356" s="199">
        <v>0.90345709058596801</v>
      </c>
    </row>
    <row r="4357" spans="1:9" x14ac:dyDescent="0.25">
      <c r="A4357" s="199">
        <v>4354</v>
      </c>
      <c r="B4357" s="199" t="s">
        <v>59635</v>
      </c>
      <c r="C4357" s="199" t="s">
        <v>59634</v>
      </c>
      <c r="D4357" s="199">
        <v>4897.1312973001504</v>
      </c>
      <c r="E4357" s="199">
        <v>3.2879710533903497E-2</v>
      </c>
      <c r="F4357" s="199">
        <v>0.12729900473487199</v>
      </c>
      <c r="G4357" s="199">
        <v>0.25828725528830898</v>
      </c>
      <c r="H4357" s="199">
        <v>0.79618522145994697</v>
      </c>
      <c r="I4357" s="199">
        <v>0.94295826560574203</v>
      </c>
    </row>
    <row r="4358" spans="1:9" x14ac:dyDescent="0.25">
      <c r="A4358" s="199">
        <v>4355</v>
      </c>
      <c r="B4358" s="199" t="s">
        <v>59633</v>
      </c>
      <c r="C4358" s="199" t="s">
        <v>59632</v>
      </c>
      <c r="D4358" s="199">
        <v>294.03109068313802</v>
      </c>
      <c r="E4358" s="199">
        <v>-0.114383218686561</v>
      </c>
      <c r="F4358" s="199">
        <v>0.30263894597524599</v>
      </c>
      <c r="G4358" s="199">
        <v>-0.37795273942011698</v>
      </c>
      <c r="H4358" s="199">
        <v>0.70546570278651999</v>
      </c>
      <c r="I4358" s="199">
        <v>0.91175828000691195</v>
      </c>
    </row>
    <row r="4359" spans="1:9" x14ac:dyDescent="0.25">
      <c r="A4359" s="199">
        <v>4356</v>
      </c>
      <c r="B4359" s="199" t="s">
        <v>59631</v>
      </c>
      <c r="C4359" s="199" t="s">
        <v>59630</v>
      </c>
      <c r="D4359" s="199">
        <v>24.734918678229299</v>
      </c>
      <c r="E4359" s="199">
        <v>-0.714602185975594</v>
      </c>
      <c r="F4359" s="199">
        <v>0.292462191325979</v>
      </c>
      <c r="G4359" s="199">
        <v>-2.4434002314476801</v>
      </c>
      <c r="H4359" s="199">
        <v>1.45495918316524E-2</v>
      </c>
      <c r="I4359" s="199">
        <v>0.27291250972680597</v>
      </c>
    </row>
    <row r="4360" spans="1:9" x14ac:dyDescent="0.25">
      <c r="A4360" s="199">
        <v>4357</v>
      </c>
      <c r="B4360" s="199" t="s">
        <v>59629</v>
      </c>
      <c r="C4360" s="199" t="s">
        <v>59628</v>
      </c>
      <c r="D4360" s="199">
        <v>2792.2409994070599</v>
      </c>
      <c r="E4360" s="199">
        <v>0.25432358649004599</v>
      </c>
      <c r="F4360" s="199">
        <v>0.176705077558371</v>
      </c>
      <c r="G4360" s="199">
        <v>1.43925454777062</v>
      </c>
      <c r="H4360" s="199">
        <v>0.150078415579707</v>
      </c>
      <c r="I4360" s="199">
        <v>0.58389709796191003</v>
      </c>
    </row>
    <row r="4361" spans="1:9" x14ac:dyDescent="0.25">
      <c r="A4361" s="199">
        <v>4358</v>
      </c>
      <c r="B4361" s="199" t="s">
        <v>59627</v>
      </c>
      <c r="C4361" s="199" t="s">
        <v>59626</v>
      </c>
      <c r="D4361" s="199">
        <v>5144.1120637139202</v>
      </c>
      <c r="E4361" s="199">
        <v>-0.141416135701011</v>
      </c>
      <c r="F4361" s="199">
        <v>0.110050934461391</v>
      </c>
      <c r="G4361" s="199">
        <v>-1.2850062236466</v>
      </c>
      <c r="H4361" s="199">
        <v>0.19879010920531501</v>
      </c>
      <c r="I4361" s="199">
        <v>0.635532061315918</v>
      </c>
    </row>
    <row r="4362" spans="1:9" x14ac:dyDescent="0.25">
      <c r="A4362" s="199">
        <v>4359</v>
      </c>
      <c r="B4362" s="199" t="s">
        <v>59625</v>
      </c>
      <c r="C4362" s="199" t="s">
        <v>59624</v>
      </c>
      <c r="D4362" s="199">
        <v>413.78305750368997</v>
      </c>
      <c r="E4362" s="199">
        <v>1.2769744209069799E-2</v>
      </c>
      <c r="F4362" s="199">
        <v>0.30735400740927499</v>
      </c>
      <c r="G4362" s="199">
        <v>4.1547348989224499E-2</v>
      </c>
      <c r="H4362" s="199">
        <v>0.96685954638362004</v>
      </c>
      <c r="I4362" s="199">
        <v>0.99180768489660098</v>
      </c>
    </row>
    <row r="4363" spans="1:9" x14ac:dyDescent="0.25">
      <c r="A4363" s="199">
        <v>4360</v>
      </c>
      <c r="B4363" s="199" t="s">
        <v>59623</v>
      </c>
      <c r="C4363" s="199" t="s">
        <v>59622</v>
      </c>
      <c r="D4363" s="199">
        <v>490.07227750390598</v>
      </c>
      <c r="E4363" s="199">
        <v>0.46574884266245398</v>
      </c>
      <c r="F4363" s="199">
        <v>0.341967392449531</v>
      </c>
      <c r="G4363" s="199">
        <v>1.3619685763787901</v>
      </c>
      <c r="H4363" s="199">
        <v>0.173207802289982</v>
      </c>
      <c r="I4363" s="199">
        <v>0.61050421749663797</v>
      </c>
    </row>
    <row r="4364" spans="1:9" x14ac:dyDescent="0.25">
      <c r="A4364" s="199">
        <v>4361</v>
      </c>
      <c r="B4364" s="199" t="s">
        <v>59621</v>
      </c>
      <c r="C4364" s="199" t="s">
        <v>59620</v>
      </c>
      <c r="D4364" s="199">
        <v>3125.93627417266</v>
      </c>
      <c r="E4364" s="199">
        <v>9.3267223328534501E-2</v>
      </c>
      <c r="F4364" s="199">
        <v>0.192933011382354</v>
      </c>
      <c r="G4364" s="199">
        <v>0.48341765185895402</v>
      </c>
      <c r="H4364" s="199">
        <v>0.62879921717032705</v>
      </c>
      <c r="I4364" s="199">
        <v>0.88471404750640303</v>
      </c>
    </row>
    <row r="4365" spans="1:9" x14ac:dyDescent="0.25">
      <c r="A4365" s="199">
        <v>4362</v>
      </c>
      <c r="B4365" s="199" t="s">
        <v>59619</v>
      </c>
      <c r="C4365" s="199" t="s">
        <v>59618</v>
      </c>
      <c r="D4365" s="199">
        <v>950.66989321834296</v>
      </c>
      <c r="E4365" s="199">
        <v>0.2094301791448</v>
      </c>
      <c r="F4365" s="199">
        <v>0.25744987262222602</v>
      </c>
      <c r="G4365" s="199">
        <v>0.81347944363565905</v>
      </c>
      <c r="H4365" s="199">
        <v>0.415943227386804</v>
      </c>
      <c r="I4365" s="199">
        <v>0.78948686506818699</v>
      </c>
    </row>
    <row r="4366" spans="1:9" x14ac:dyDescent="0.25">
      <c r="A4366" s="199">
        <v>4363</v>
      </c>
      <c r="B4366" s="199" t="s">
        <v>59617</v>
      </c>
      <c r="C4366" s="199" t="s">
        <v>59616</v>
      </c>
      <c r="D4366" s="199">
        <v>6373.1299732420403</v>
      </c>
      <c r="E4366" s="199">
        <v>0.148589231801803</v>
      </c>
      <c r="F4366" s="199">
        <v>0.26114098913331801</v>
      </c>
      <c r="G4366" s="199">
        <v>0.56900003440649305</v>
      </c>
      <c r="H4366" s="199">
        <v>0.56935611659410701</v>
      </c>
      <c r="I4366" s="199">
        <v>0.85940416002953401</v>
      </c>
    </row>
    <row r="4367" spans="1:9" x14ac:dyDescent="0.25">
      <c r="A4367" s="199">
        <v>4364</v>
      </c>
      <c r="B4367" s="199" t="s">
        <v>59615</v>
      </c>
      <c r="C4367" s="199" t="s">
        <v>59614</v>
      </c>
      <c r="D4367" s="199">
        <v>5679.0196173411996</v>
      </c>
      <c r="E4367" s="199">
        <v>6.0760583212963203E-2</v>
      </c>
      <c r="F4367" s="199">
        <v>0.113867734161574</v>
      </c>
      <c r="G4367" s="199">
        <v>0.533606676732025</v>
      </c>
      <c r="H4367" s="199">
        <v>0.59361368790465796</v>
      </c>
      <c r="I4367" s="199">
        <v>0.86952897674242402</v>
      </c>
    </row>
    <row r="4368" spans="1:9" x14ac:dyDescent="0.25">
      <c r="A4368" s="199">
        <v>4365</v>
      </c>
      <c r="B4368" s="199" t="s">
        <v>59613</v>
      </c>
      <c r="C4368" s="199" t="s">
        <v>59612</v>
      </c>
      <c r="D4368" s="199">
        <v>3632.2609903228899</v>
      </c>
      <c r="E4368" s="199">
        <v>-0.15578819155016399</v>
      </c>
      <c r="F4368" s="199">
        <v>0.18682301828401501</v>
      </c>
      <c r="G4368" s="199">
        <v>-0.83388114045630501</v>
      </c>
      <c r="H4368" s="199">
        <v>0.40434796576493498</v>
      </c>
      <c r="I4368" s="199">
        <v>0.78383112422429702</v>
      </c>
    </row>
    <row r="4369" spans="1:9" x14ac:dyDescent="0.25">
      <c r="A4369" s="199">
        <v>4366</v>
      </c>
      <c r="B4369" s="199" t="s">
        <v>59611</v>
      </c>
      <c r="C4369" s="199" t="s">
        <v>59610</v>
      </c>
      <c r="D4369" s="199">
        <v>12827.818100583499</v>
      </c>
      <c r="E4369" s="199">
        <v>0.12660140144490101</v>
      </c>
      <c r="F4369" s="199">
        <v>0.164690241619317</v>
      </c>
      <c r="G4369" s="199">
        <v>0.76872436520884702</v>
      </c>
      <c r="H4369" s="199">
        <v>0.44205695740501399</v>
      </c>
      <c r="I4369" s="199">
        <v>0.80160683639392705</v>
      </c>
    </row>
    <row r="4370" spans="1:9" x14ac:dyDescent="0.25">
      <c r="A4370" s="199">
        <v>4367</v>
      </c>
      <c r="B4370" s="199" t="s">
        <v>59609</v>
      </c>
      <c r="C4370" s="199" t="s">
        <v>59608</v>
      </c>
      <c r="D4370" s="199">
        <v>1840.77598558256</v>
      </c>
      <c r="E4370" s="199">
        <v>-0.58162249378755104</v>
      </c>
      <c r="F4370" s="199">
        <v>0.29215890805912498</v>
      </c>
      <c r="G4370" s="199">
        <v>-1.9907744646617</v>
      </c>
      <c r="H4370" s="199">
        <v>4.6505687889993402E-2</v>
      </c>
      <c r="I4370" s="199">
        <v>0.39633473137439401</v>
      </c>
    </row>
    <row r="4371" spans="1:9" x14ac:dyDescent="0.25">
      <c r="A4371" s="199">
        <v>4368</v>
      </c>
      <c r="B4371" s="199" t="s">
        <v>59607</v>
      </c>
      <c r="C4371" s="199" t="s">
        <v>59606</v>
      </c>
      <c r="D4371" s="199">
        <v>2390.4911800951199</v>
      </c>
      <c r="E4371" s="199">
        <v>-0.65049368492297599</v>
      </c>
      <c r="F4371" s="199">
        <v>0.26880313331543898</v>
      </c>
      <c r="G4371" s="199">
        <v>-2.4199631786271798</v>
      </c>
      <c r="H4371" s="199">
        <v>1.5522078759968401E-2</v>
      </c>
      <c r="I4371" s="199">
        <v>0.27562177689998002</v>
      </c>
    </row>
    <row r="4372" spans="1:9" x14ac:dyDescent="0.25">
      <c r="A4372" s="199">
        <v>4369</v>
      </c>
      <c r="B4372" s="199" t="s">
        <v>59605</v>
      </c>
      <c r="C4372" s="199" t="s">
        <v>59604</v>
      </c>
      <c r="D4372" s="199">
        <v>2640.3793005483499</v>
      </c>
      <c r="E4372" s="199">
        <v>0.120497765129356</v>
      </c>
      <c r="F4372" s="199">
        <v>0.100555404361706</v>
      </c>
      <c r="G4372" s="199">
        <v>1.1983221179829899</v>
      </c>
      <c r="H4372" s="199">
        <v>0.230791639184553</v>
      </c>
      <c r="I4372" s="199">
        <v>0.66641136794014499</v>
      </c>
    </row>
    <row r="4373" spans="1:9" x14ac:dyDescent="0.25">
      <c r="A4373" s="199">
        <v>4370</v>
      </c>
      <c r="B4373" s="199" t="s">
        <v>59603</v>
      </c>
      <c r="C4373" s="199" t="s">
        <v>59602</v>
      </c>
      <c r="D4373" s="199">
        <v>417.61551239204601</v>
      </c>
      <c r="E4373" s="199">
        <v>-0.39977213537670703</v>
      </c>
      <c r="F4373" s="199">
        <v>0.18198449098564001</v>
      </c>
      <c r="G4373" s="199">
        <v>-2.1967373879582599</v>
      </c>
      <c r="H4373" s="199">
        <v>2.80392070241018E-2</v>
      </c>
      <c r="I4373" s="199">
        <v>0.34031445919481002</v>
      </c>
    </row>
    <row r="4374" spans="1:9" x14ac:dyDescent="0.25">
      <c r="A4374" s="199">
        <v>4371</v>
      </c>
      <c r="B4374" s="199" t="s">
        <v>59601</v>
      </c>
      <c r="C4374" s="199" t="s">
        <v>59600</v>
      </c>
      <c r="D4374" s="199">
        <v>3749.5673267181901</v>
      </c>
      <c r="E4374" s="199">
        <v>-0.11938783460231001</v>
      </c>
      <c r="F4374" s="199">
        <v>0.13178618927895999</v>
      </c>
      <c r="G4374" s="199">
        <v>-0.90592068300567197</v>
      </c>
      <c r="H4374" s="199">
        <v>0.36497783603696998</v>
      </c>
      <c r="I4374" s="199">
        <v>0.76162125162980598</v>
      </c>
    </row>
    <row r="4375" spans="1:9" x14ac:dyDescent="0.25">
      <c r="A4375" s="199">
        <v>4372</v>
      </c>
      <c r="B4375" s="199" t="s">
        <v>59599</v>
      </c>
      <c r="C4375" s="199" t="s">
        <v>59598</v>
      </c>
      <c r="D4375" s="199">
        <v>13.918896090172501</v>
      </c>
      <c r="E4375" s="199">
        <v>0.15799012298965501</v>
      </c>
      <c r="F4375" s="199">
        <v>0.40340875308966001</v>
      </c>
      <c r="G4375" s="199">
        <v>0.39163781593638602</v>
      </c>
      <c r="H4375" s="199">
        <v>0.69532584239191797</v>
      </c>
      <c r="I4375" s="199">
        <v>0.90830790840411502</v>
      </c>
    </row>
    <row r="4376" spans="1:9" x14ac:dyDescent="0.25">
      <c r="A4376" s="199">
        <v>4373</v>
      </c>
      <c r="B4376" s="199" t="s">
        <v>59597</v>
      </c>
      <c r="C4376" s="199" t="s">
        <v>59596</v>
      </c>
      <c r="D4376" s="199">
        <v>13116.425206907101</v>
      </c>
      <c r="E4376" s="199">
        <v>-0.16607995618037499</v>
      </c>
      <c r="F4376" s="199">
        <v>0.26295087977776999</v>
      </c>
      <c r="G4376" s="199">
        <v>-0.63160068648842704</v>
      </c>
      <c r="H4376" s="199">
        <v>0.52764783788122305</v>
      </c>
      <c r="I4376" s="199">
        <v>0.84120408177155903</v>
      </c>
    </row>
    <row r="4377" spans="1:9" x14ac:dyDescent="0.25">
      <c r="A4377" s="199">
        <v>4374</v>
      </c>
      <c r="B4377" s="199" t="s">
        <v>59595</v>
      </c>
      <c r="C4377" s="199" t="s">
        <v>59594</v>
      </c>
      <c r="D4377" s="199">
        <v>1029.8098198861201</v>
      </c>
      <c r="E4377" s="199">
        <v>0.11927597829747499</v>
      </c>
      <c r="F4377" s="199">
        <v>0.351227594426615</v>
      </c>
      <c r="G4377" s="199">
        <v>0.33959740120133602</v>
      </c>
      <c r="H4377" s="199">
        <v>0.73415973548936297</v>
      </c>
      <c r="I4377" s="199">
        <v>0.92327588941531202</v>
      </c>
    </row>
    <row r="4378" spans="1:9" x14ac:dyDescent="0.25">
      <c r="A4378" s="199">
        <v>4375</v>
      </c>
      <c r="B4378" s="199" t="s">
        <v>59593</v>
      </c>
      <c r="C4378" s="199" t="s">
        <v>59592</v>
      </c>
      <c r="D4378" s="199">
        <v>3944.3643077578599</v>
      </c>
      <c r="E4378" s="199">
        <v>-7.5200995925308401E-3</v>
      </c>
      <c r="F4378" s="199">
        <v>0.13721180914388201</v>
      </c>
      <c r="G4378" s="199">
        <v>-5.4806504188317999E-2</v>
      </c>
      <c r="H4378" s="199">
        <v>0.95629261860006998</v>
      </c>
      <c r="I4378" s="199">
        <v>0.98868649643735895</v>
      </c>
    </row>
    <row r="4379" spans="1:9" x14ac:dyDescent="0.25">
      <c r="A4379" s="199">
        <v>4376</v>
      </c>
      <c r="B4379" s="199" t="s">
        <v>59591</v>
      </c>
      <c r="C4379" s="199" t="s">
        <v>59590</v>
      </c>
      <c r="D4379" s="199">
        <v>13611.3834321264</v>
      </c>
      <c r="E4379" s="199">
        <v>0.24935735821846899</v>
      </c>
      <c r="F4379" s="199">
        <v>0.183677146060543</v>
      </c>
      <c r="G4379" s="199">
        <v>1.3575851082544499</v>
      </c>
      <c r="H4379" s="199">
        <v>0.17459537090392299</v>
      </c>
      <c r="I4379" s="199">
        <v>0.61199011305289897</v>
      </c>
    </row>
    <row r="4380" spans="1:9" x14ac:dyDescent="0.25">
      <c r="A4380" s="199">
        <v>4377</v>
      </c>
      <c r="B4380" s="199" t="s">
        <v>59589</v>
      </c>
      <c r="C4380" s="199" t="s">
        <v>59588</v>
      </c>
      <c r="D4380" s="199">
        <v>1902.9402572819599</v>
      </c>
      <c r="E4380" s="199">
        <v>5.7394991836546699E-2</v>
      </c>
      <c r="F4380" s="199">
        <v>0.19443052903282601</v>
      </c>
      <c r="G4380" s="199">
        <v>0.29519536937975699</v>
      </c>
      <c r="H4380" s="199">
        <v>0.76784463917015</v>
      </c>
      <c r="I4380" s="199">
        <v>0.93416458023470905</v>
      </c>
    </row>
    <row r="4381" spans="1:9" x14ac:dyDescent="0.25">
      <c r="A4381" s="199">
        <v>4378</v>
      </c>
      <c r="B4381" s="199" t="s">
        <v>59587</v>
      </c>
      <c r="C4381" s="199" t="s">
        <v>59586</v>
      </c>
      <c r="D4381" s="199">
        <v>6110.1392255381998</v>
      </c>
      <c r="E4381" s="199">
        <v>-4.4005205391449101E-2</v>
      </c>
      <c r="F4381" s="199">
        <v>0.16313615443590501</v>
      </c>
      <c r="G4381" s="199">
        <v>-0.269745266115969</v>
      </c>
      <c r="H4381" s="199">
        <v>0.78735623356880202</v>
      </c>
      <c r="I4381" s="199">
        <v>0.939733860732617</v>
      </c>
    </row>
    <row r="4382" spans="1:9" x14ac:dyDescent="0.25">
      <c r="A4382" s="199">
        <v>4379</v>
      </c>
      <c r="B4382" s="199" t="s">
        <v>59585</v>
      </c>
      <c r="C4382" s="199" t="s">
        <v>59584</v>
      </c>
      <c r="D4382" s="199">
        <v>1517.9492098350299</v>
      </c>
      <c r="E4382" s="199">
        <v>0.34589792614980402</v>
      </c>
      <c r="F4382" s="199">
        <v>0.36007919454950998</v>
      </c>
      <c r="G4382" s="199">
        <v>0.96061625160696196</v>
      </c>
      <c r="H4382" s="199">
        <v>0.33674515421937601</v>
      </c>
      <c r="I4382" s="199">
        <v>0.74477449547321894</v>
      </c>
    </row>
    <row r="4383" spans="1:9" x14ac:dyDescent="0.25">
      <c r="A4383" s="199">
        <v>4380</v>
      </c>
      <c r="B4383" s="199" t="s">
        <v>59583</v>
      </c>
      <c r="C4383" s="199" t="s">
        <v>59582</v>
      </c>
      <c r="D4383" s="199">
        <v>2063.3474931200699</v>
      </c>
      <c r="E4383" s="199">
        <v>5.6455732889096701E-2</v>
      </c>
      <c r="F4383" s="199">
        <v>0.27452600398712401</v>
      </c>
      <c r="G4383" s="199">
        <v>0.20564803358935899</v>
      </c>
      <c r="H4383" s="199">
        <v>0.83706585398153599</v>
      </c>
      <c r="I4383" s="199">
        <v>0.95475090717710798</v>
      </c>
    </row>
    <row r="4384" spans="1:9" x14ac:dyDescent="0.25">
      <c r="A4384" s="199">
        <v>4381</v>
      </c>
      <c r="B4384" s="199" t="s">
        <v>59581</v>
      </c>
      <c r="C4384" s="199" t="s">
        <v>59580</v>
      </c>
      <c r="D4384" s="199">
        <v>19.3651680119121</v>
      </c>
      <c r="E4384" s="199">
        <v>-0.32244779610686403</v>
      </c>
      <c r="F4384" s="199">
        <v>0.41797167531565899</v>
      </c>
      <c r="G4384" s="199">
        <v>-0.77145848666263295</v>
      </c>
      <c r="H4384" s="199">
        <v>0.44043521962302501</v>
      </c>
      <c r="I4384" s="199">
        <v>0.80040076380174996</v>
      </c>
    </row>
    <row r="4385" spans="1:9" x14ac:dyDescent="0.25">
      <c r="A4385" s="199">
        <v>4382</v>
      </c>
      <c r="B4385" s="199" t="s">
        <v>59579</v>
      </c>
      <c r="C4385" s="199" t="s">
        <v>59578</v>
      </c>
      <c r="D4385" s="199">
        <v>85.634897547686293</v>
      </c>
      <c r="E4385" s="199">
        <v>-0.35149564793223798</v>
      </c>
      <c r="F4385" s="199">
        <v>0.37553537591102698</v>
      </c>
      <c r="G4385" s="199">
        <v>-0.93598545031750902</v>
      </c>
      <c r="H4385" s="199">
        <v>0.349280678970317</v>
      </c>
      <c r="I4385" s="199">
        <v>0.75185584826182605</v>
      </c>
    </row>
    <row r="4386" spans="1:9" x14ac:dyDescent="0.25">
      <c r="A4386" s="199">
        <v>4383</v>
      </c>
      <c r="B4386" s="199" t="s">
        <v>59577</v>
      </c>
      <c r="C4386" s="199" t="s">
        <v>59576</v>
      </c>
      <c r="D4386" s="199">
        <v>861.75009228932299</v>
      </c>
      <c r="E4386" s="199">
        <v>-0.24158268872212299</v>
      </c>
      <c r="F4386" s="199">
        <v>0.142924949373156</v>
      </c>
      <c r="G4386" s="199">
        <v>-1.69027653871254</v>
      </c>
      <c r="H4386" s="199">
        <v>9.0975061390064907E-2</v>
      </c>
      <c r="I4386" s="199">
        <v>0.49586153317529302</v>
      </c>
    </row>
    <row r="4387" spans="1:9" x14ac:dyDescent="0.25">
      <c r="A4387" s="199">
        <v>4384</v>
      </c>
      <c r="B4387" s="199" t="s">
        <v>59575</v>
      </c>
      <c r="C4387" s="199" t="s">
        <v>59574</v>
      </c>
      <c r="D4387" s="199">
        <v>1231.4674590915799</v>
      </c>
      <c r="E4387" s="199">
        <v>-0.48895445299829898</v>
      </c>
      <c r="F4387" s="199">
        <v>0.24523657410000399</v>
      </c>
      <c r="G4387" s="199">
        <v>-1.9938072238723701</v>
      </c>
      <c r="H4387" s="199">
        <v>4.6173125827796202E-2</v>
      </c>
      <c r="I4387" s="199">
        <v>0.39552992740257698</v>
      </c>
    </row>
    <row r="4388" spans="1:9" x14ac:dyDescent="0.25">
      <c r="A4388" s="199">
        <v>4385</v>
      </c>
      <c r="B4388" s="199" t="s">
        <v>59573</v>
      </c>
      <c r="C4388" s="199" t="s">
        <v>59572</v>
      </c>
      <c r="D4388" s="199">
        <v>373.18978925042097</v>
      </c>
      <c r="E4388" s="199">
        <v>0.225403305177589</v>
      </c>
      <c r="F4388" s="199">
        <v>0.17070565292213499</v>
      </c>
      <c r="G4388" s="199">
        <v>1.32042086081592</v>
      </c>
      <c r="H4388" s="199">
        <v>0.18669454249513101</v>
      </c>
      <c r="I4388" s="199">
        <v>0.62284423093164298</v>
      </c>
    </row>
    <row r="4389" spans="1:9" x14ac:dyDescent="0.25">
      <c r="A4389" s="199">
        <v>4386</v>
      </c>
      <c r="B4389" s="199" t="s">
        <v>59571</v>
      </c>
      <c r="C4389" s="199" t="s">
        <v>59570</v>
      </c>
      <c r="D4389" s="199">
        <v>1185.8672695898399</v>
      </c>
      <c r="E4389" s="199">
        <v>-0.44085716009015502</v>
      </c>
      <c r="F4389" s="199">
        <v>0.21102601175306701</v>
      </c>
      <c r="G4389" s="199">
        <v>-2.0891128843681401</v>
      </c>
      <c r="H4389" s="199">
        <v>3.6697562806538297E-2</v>
      </c>
      <c r="I4389" s="199">
        <v>0.37062292966195098</v>
      </c>
    </row>
    <row r="4390" spans="1:9" x14ac:dyDescent="0.25">
      <c r="A4390" s="199">
        <v>4387</v>
      </c>
      <c r="B4390" s="199" t="s">
        <v>59569</v>
      </c>
      <c r="C4390" s="199" t="s">
        <v>59568</v>
      </c>
      <c r="D4390" s="199">
        <v>392.13124030415798</v>
      </c>
      <c r="E4390" s="199">
        <v>-3.3493721652374103E-2</v>
      </c>
      <c r="F4390" s="199">
        <v>0.23983965864090701</v>
      </c>
      <c r="G4390" s="199">
        <v>-0.13965047249554999</v>
      </c>
      <c r="H4390" s="199">
        <v>0.88893616003773601</v>
      </c>
      <c r="I4390" s="199">
        <v>0.97071405934953903</v>
      </c>
    </row>
    <row r="4391" spans="1:9" x14ac:dyDescent="0.25">
      <c r="A4391" s="199">
        <v>4388</v>
      </c>
      <c r="B4391" s="199" t="s">
        <v>59567</v>
      </c>
      <c r="C4391" s="199" t="s">
        <v>59566</v>
      </c>
      <c r="D4391" s="199">
        <v>486.75456503977301</v>
      </c>
      <c r="E4391" s="199">
        <v>0.20614220983401199</v>
      </c>
      <c r="F4391" s="199">
        <v>0.246132480511038</v>
      </c>
      <c r="G4391" s="199">
        <v>0.83752542291860499</v>
      </c>
      <c r="H4391" s="199">
        <v>0.40229729286390598</v>
      </c>
      <c r="I4391" s="199">
        <v>0.78264819146732401</v>
      </c>
    </row>
    <row r="4392" spans="1:9" x14ac:dyDescent="0.25">
      <c r="A4392" s="199">
        <v>4389</v>
      </c>
      <c r="B4392" s="199" t="s">
        <v>59565</v>
      </c>
      <c r="C4392" s="199" t="s">
        <v>59564</v>
      </c>
      <c r="D4392" s="199">
        <v>11542.6015745317</v>
      </c>
      <c r="E4392" s="199">
        <v>-0.70490288193818595</v>
      </c>
      <c r="F4392" s="199">
        <v>0.16871402563778301</v>
      </c>
      <c r="G4392" s="199">
        <v>-4.1780929550668304</v>
      </c>
      <c r="H4392" s="200">
        <v>2.9396351874140198E-5</v>
      </c>
      <c r="I4392" s="199">
        <v>1.5765110704935598E-2</v>
      </c>
    </row>
    <row r="4393" spans="1:9" x14ac:dyDescent="0.25">
      <c r="A4393" s="199">
        <v>4390</v>
      </c>
      <c r="B4393" s="199" t="s">
        <v>59563</v>
      </c>
      <c r="C4393" s="199" t="s">
        <v>59562</v>
      </c>
      <c r="D4393" s="199">
        <v>2469.1187455510099</v>
      </c>
      <c r="E4393" s="199">
        <v>2.1415262657908701E-3</v>
      </c>
      <c r="F4393" s="199">
        <v>0.14633397951072499</v>
      </c>
      <c r="G4393" s="199">
        <v>1.46345112252887E-2</v>
      </c>
      <c r="H4393" s="199">
        <v>0.98832376622099405</v>
      </c>
      <c r="I4393" s="199">
        <v>0.99735210782026396</v>
      </c>
    </row>
    <row r="4394" spans="1:9" x14ac:dyDescent="0.25">
      <c r="A4394" s="199">
        <v>4391</v>
      </c>
      <c r="B4394" s="199" t="s">
        <v>59561</v>
      </c>
      <c r="C4394" s="199" t="s">
        <v>59560</v>
      </c>
      <c r="D4394" s="199">
        <v>7510.8649466185398</v>
      </c>
      <c r="E4394" s="199">
        <v>0.40986053244341403</v>
      </c>
      <c r="F4394" s="199">
        <v>0.27190385806106498</v>
      </c>
      <c r="G4394" s="199">
        <v>1.5073729934033</v>
      </c>
      <c r="H4394" s="199">
        <v>0.13171507718073999</v>
      </c>
      <c r="I4394" s="199">
        <v>0.56216110582313605</v>
      </c>
    </row>
    <row r="4395" spans="1:9" x14ac:dyDescent="0.25">
      <c r="A4395" s="199">
        <v>4392</v>
      </c>
      <c r="B4395" s="199" t="s">
        <v>59559</v>
      </c>
      <c r="C4395" s="199" t="s">
        <v>59558</v>
      </c>
      <c r="D4395" s="199">
        <v>8.8574964754029502</v>
      </c>
      <c r="E4395" s="199">
        <v>0.28757552369648298</v>
      </c>
      <c r="F4395" s="199">
        <v>0.55696701823347305</v>
      </c>
      <c r="G4395" s="199">
        <v>0.51632415256577202</v>
      </c>
      <c r="H4395" s="199">
        <v>0.60562803006030896</v>
      </c>
      <c r="I4395" s="199">
        <v>0.87541336162952998</v>
      </c>
    </row>
    <row r="4396" spans="1:9" x14ac:dyDescent="0.25">
      <c r="A4396" s="199">
        <v>4393</v>
      </c>
      <c r="B4396" s="199" t="s">
        <v>59557</v>
      </c>
      <c r="C4396" s="199" t="s">
        <v>59556</v>
      </c>
      <c r="D4396" s="199">
        <v>969.82895119694194</v>
      </c>
      <c r="E4396" s="199">
        <v>-4.8228117250008203E-2</v>
      </c>
      <c r="F4396" s="199">
        <v>0.122739859736212</v>
      </c>
      <c r="G4396" s="199">
        <v>-0.39292954508550199</v>
      </c>
      <c r="H4396" s="199">
        <v>0.69437151921782803</v>
      </c>
      <c r="I4396" s="199">
        <v>0.90811100418129798</v>
      </c>
    </row>
    <row r="4397" spans="1:9" x14ac:dyDescent="0.25">
      <c r="A4397" s="199">
        <v>4394</v>
      </c>
      <c r="B4397" s="199" t="s">
        <v>59555</v>
      </c>
      <c r="C4397" s="199" t="s">
        <v>59554</v>
      </c>
      <c r="D4397" s="199">
        <v>5250.5242318257096</v>
      </c>
      <c r="E4397" s="199">
        <v>4.9587587660303301E-2</v>
      </c>
      <c r="F4397" s="199">
        <v>0.167909851289435</v>
      </c>
      <c r="G4397" s="199">
        <v>0.29532268225779401</v>
      </c>
      <c r="H4397" s="199">
        <v>0.76774739088354105</v>
      </c>
      <c r="I4397" s="199">
        <v>0.93416458023470905</v>
      </c>
    </row>
    <row r="4398" spans="1:9" x14ac:dyDescent="0.25">
      <c r="A4398" s="199">
        <v>4395</v>
      </c>
      <c r="B4398" s="199" t="s">
        <v>59553</v>
      </c>
      <c r="C4398" s="199" t="s">
        <v>59552</v>
      </c>
      <c r="D4398" s="199">
        <v>27099.0487053094</v>
      </c>
      <c r="E4398" s="199">
        <v>0.52118398650644304</v>
      </c>
      <c r="F4398" s="199">
        <v>0.46282202854885102</v>
      </c>
      <c r="G4398" s="199">
        <v>1.1261002164062499</v>
      </c>
      <c r="H4398" s="199">
        <v>0.260123102455592</v>
      </c>
      <c r="I4398" s="199">
        <v>0.69044379698465697</v>
      </c>
    </row>
    <row r="4399" spans="1:9" x14ac:dyDescent="0.25">
      <c r="A4399" s="199">
        <v>4396</v>
      </c>
      <c r="B4399" s="199" t="s">
        <v>59551</v>
      </c>
      <c r="C4399" s="199" t="s">
        <v>59550</v>
      </c>
      <c r="D4399" s="199">
        <v>1178.98504478071</v>
      </c>
      <c r="E4399" s="199">
        <v>-7.8387750797132005E-2</v>
      </c>
      <c r="F4399" s="199">
        <v>0.22704505640395001</v>
      </c>
      <c r="G4399" s="199">
        <v>-0.34525196028786198</v>
      </c>
      <c r="H4399" s="199">
        <v>0.72990495880273398</v>
      </c>
      <c r="I4399" s="199">
        <v>0.92152148704704195</v>
      </c>
    </row>
    <row r="4400" spans="1:9" x14ac:dyDescent="0.25">
      <c r="A4400" s="199">
        <v>4397</v>
      </c>
      <c r="B4400" s="199" t="s">
        <v>59549</v>
      </c>
      <c r="C4400" s="199" t="s">
        <v>59548</v>
      </c>
      <c r="D4400" s="199">
        <v>426.46404120964797</v>
      </c>
      <c r="E4400" s="199">
        <v>0.18449670020484299</v>
      </c>
      <c r="F4400" s="199">
        <v>0.39426849915795598</v>
      </c>
      <c r="G4400" s="199">
        <v>0.467946844850336</v>
      </c>
      <c r="H4400" s="199">
        <v>0.63982260254976697</v>
      </c>
      <c r="I4400" s="199">
        <v>0.88858790599501303</v>
      </c>
    </row>
    <row r="4401" spans="1:9" x14ac:dyDescent="0.25">
      <c r="A4401" s="199">
        <v>4398</v>
      </c>
      <c r="B4401" s="199" t="s">
        <v>59547</v>
      </c>
      <c r="C4401" s="199" t="s">
        <v>59546</v>
      </c>
      <c r="D4401" s="199">
        <v>1912.62390282357</v>
      </c>
      <c r="E4401" s="199">
        <v>-0.140919251206609</v>
      </c>
      <c r="F4401" s="199">
        <v>0.57066380914718295</v>
      </c>
      <c r="G4401" s="199">
        <v>-0.246939176705813</v>
      </c>
      <c r="H4401" s="199">
        <v>0.80495529636366303</v>
      </c>
      <c r="I4401" s="199">
        <v>0.94576280902702203</v>
      </c>
    </row>
    <row r="4402" spans="1:9" x14ac:dyDescent="0.25">
      <c r="A4402" s="199">
        <v>4399</v>
      </c>
      <c r="B4402" s="199" t="s">
        <v>59545</v>
      </c>
      <c r="C4402" s="199" t="s">
        <v>59544</v>
      </c>
      <c r="D4402" s="199">
        <v>171.86444028975399</v>
      </c>
      <c r="E4402" s="199">
        <v>0.202129595919533</v>
      </c>
      <c r="F4402" s="199">
        <v>0.61816525479245299</v>
      </c>
      <c r="G4402" s="199">
        <v>0.32698310743362202</v>
      </c>
      <c r="H4402" s="199">
        <v>0.74368066188000104</v>
      </c>
      <c r="I4402" s="199">
        <v>0.92703871602237398</v>
      </c>
    </row>
    <row r="4403" spans="1:9" x14ac:dyDescent="0.25">
      <c r="A4403" s="199">
        <v>4400</v>
      </c>
      <c r="B4403" s="199" t="s">
        <v>59543</v>
      </c>
      <c r="C4403" s="199" t="s">
        <v>59542</v>
      </c>
      <c r="D4403" s="199">
        <v>3807.72762537075</v>
      </c>
      <c r="E4403" s="199">
        <v>5.8263563534649801E-2</v>
      </c>
      <c r="F4403" s="199">
        <v>0.16659684870296701</v>
      </c>
      <c r="G4403" s="199">
        <v>0.34972788494055301</v>
      </c>
      <c r="H4403" s="199">
        <v>0.72654292447001201</v>
      </c>
      <c r="I4403" s="199">
        <v>0.920011782036673</v>
      </c>
    </row>
    <row r="4404" spans="1:9" x14ac:dyDescent="0.25">
      <c r="A4404" s="199">
        <v>4401</v>
      </c>
      <c r="B4404" s="199" t="s">
        <v>59541</v>
      </c>
      <c r="C4404" s="199" t="s">
        <v>59540</v>
      </c>
      <c r="D4404" s="199">
        <v>1319.2845881180001</v>
      </c>
      <c r="E4404" s="199">
        <v>0.37678836302489799</v>
      </c>
      <c r="F4404" s="199">
        <v>0.53397066936077897</v>
      </c>
      <c r="G4404" s="199">
        <v>0.70563494334989196</v>
      </c>
      <c r="H4404" s="199">
        <v>0.48041518785632398</v>
      </c>
      <c r="I4404" s="199">
        <v>0.81958627051495603</v>
      </c>
    </row>
    <row r="4405" spans="1:9" x14ac:dyDescent="0.25">
      <c r="A4405" s="199">
        <v>4402</v>
      </c>
      <c r="B4405" s="199" t="s">
        <v>59539</v>
      </c>
      <c r="C4405" s="199" t="s">
        <v>59538</v>
      </c>
      <c r="D4405" s="199">
        <v>2518.8762299741002</v>
      </c>
      <c r="E4405" s="199">
        <v>-0.12466236821894</v>
      </c>
      <c r="F4405" s="199">
        <v>0.141832577943976</v>
      </c>
      <c r="G4405" s="199">
        <v>-0.87894029725795297</v>
      </c>
      <c r="H4405" s="199">
        <v>0.379433647787839</v>
      </c>
      <c r="I4405" s="199">
        <v>0.77097260931644795</v>
      </c>
    </row>
    <row r="4406" spans="1:9" x14ac:dyDescent="0.25">
      <c r="A4406" s="199">
        <v>4403</v>
      </c>
      <c r="B4406" s="199" t="s">
        <v>59537</v>
      </c>
      <c r="C4406" s="199" t="s">
        <v>59536</v>
      </c>
      <c r="D4406" s="199">
        <v>2.7977197545633601</v>
      </c>
      <c r="E4406" s="199">
        <v>-1.11022346994415</v>
      </c>
      <c r="F4406" s="199">
        <v>1.40757563958044</v>
      </c>
      <c r="G4406" s="199">
        <v>-0.78874870999833602</v>
      </c>
      <c r="H4406" s="199">
        <v>0.43025889226152803</v>
      </c>
      <c r="I4406" s="199">
        <v>0.79643300042038501</v>
      </c>
    </row>
    <row r="4407" spans="1:9" x14ac:dyDescent="0.25">
      <c r="A4407" s="199">
        <v>4404</v>
      </c>
      <c r="B4407" s="199" t="s">
        <v>59535</v>
      </c>
      <c r="C4407" s="199" t="s">
        <v>59534</v>
      </c>
      <c r="D4407" s="199">
        <v>1741.8064320747801</v>
      </c>
      <c r="E4407" s="199">
        <v>5.54046060219597E-2</v>
      </c>
      <c r="F4407" s="199">
        <v>0.15048275497065899</v>
      </c>
      <c r="G4407" s="199">
        <v>0.36817910485997202</v>
      </c>
      <c r="H4407" s="199">
        <v>0.71273968963968404</v>
      </c>
      <c r="I4407" s="199">
        <v>0.91491897226306496</v>
      </c>
    </row>
    <row r="4408" spans="1:9" x14ac:dyDescent="0.25">
      <c r="A4408" s="199">
        <v>4405</v>
      </c>
      <c r="B4408" s="199" t="s">
        <v>59533</v>
      </c>
      <c r="C4408" s="199" t="s">
        <v>59532</v>
      </c>
      <c r="D4408" s="199">
        <v>1915.7289185452501</v>
      </c>
      <c r="E4408" s="199">
        <v>0.12094184439644499</v>
      </c>
      <c r="F4408" s="199">
        <v>0.26734477936291601</v>
      </c>
      <c r="G4408" s="199">
        <v>0.452381545226542</v>
      </c>
      <c r="H4408" s="199">
        <v>0.65099413950591001</v>
      </c>
      <c r="I4408" s="199">
        <v>0.89193401679126605</v>
      </c>
    </row>
    <row r="4409" spans="1:9" x14ac:dyDescent="0.25">
      <c r="A4409" s="199">
        <v>4406</v>
      </c>
      <c r="B4409" s="199" t="s">
        <v>59531</v>
      </c>
      <c r="C4409" s="199" t="s">
        <v>59530</v>
      </c>
      <c r="D4409" s="199">
        <v>7699.29442233388</v>
      </c>
      <c r="E4409" s="199">
        <v>-0.34755615301053699</v>
      </c>
      <c r="F4409" s="199">
        <v>0.22580525672867</v>
      </c>
      <c r="G4409" s="199">
        <v>-1.5391853938465401</v>
      </c>
      <c r="H4409" s="199">
        <v>0.123759042385874</v>
      </c>
      <c r="I4409" s="199">
        <v>0.55016351012518505</v>
      </c>
    </row>
    <row r="4410" spans="1:9" x14ac:dyDescent="0.25">
      <c r="A4410" s="199">
        <v>4407</v>
      </c>
      <c r="B4410" s="199" t="s">
        <v>59529</v>
      </c>
      <c r="C4410" s="199" t="s">
        <v>59528</v>
      </c>
      <c r="D4410" s="199">
        <v>406.28782971473299</v>
      </c>
      <c r="E4410" s="199">
        <v>-0.83591491979573296</v>
      </c>
      <c r="F4410" s="199">
        <v>0.55917987692006998</v>
      </c>
      <c r="G4410" s="199">
        <v>-1.4948944951308001</v>
      </c>
      <c r="H4410" s="199">
        <v>0.13494197918530501</v>
      </c>
      <c r="I4410" s="199">
        <v>0.56670453545437904</v>
      </c>
    </row>
    <row r="4411" spans="1:9" x14ac:dyDescent="0.25">
      <c r="A4411" s="199">
        <v>4408</v>
      </c>
      <c r="B4411" s="199" t="s">
        <v>59527</v>
      </c>
      <c r="C4411" s="199" t="s">
        <v>59526</v>
      </c>
      <c r="D4411" s="199">
        <v>158.33461265495799</v>
      </c>
      <c r="E4411" s="199">
        <v>-4.8473243292608298E-2</v>
      </c>
      <c r="F4411" s="199">
        <v>0.33486828369038801</v>
      </c>
      <c r="G4411" s="199">
        <v>-0.144753163119579</v>
      </c>
      <c r="H4411" s="199">
        <v>0.88490576304747104</v>
      </c>
      <c r="I4411" s="199">
        <v>0.97012062214528605</v>
      </c>
    </row>
    <row r="4412" spans="1:9" x14ac:dyDescent="0.25">
      <c r="A4412" s="199">
        <v>4409</v>
      </c>
      <c r="B4412" s="199" t="s">
        <v>59525</v>
      </c>
      <c r="C4412" s="199" t="s">
        <v>59524</v>
      </c>
      <c r="D4412" s="199">
        <v>34.614443383765099</v>
      </c>
      <c r="E4412" s="199">
        <v>-0.24986819067330801</v>
      </c>
      <c r="F4412" s="199">
        <v>0.50008265199854496</v>
      </c>
      <c r="G4412" s="199">
        <v>-0.49965378657853399</v>
      </c>
      <c r="H4412" s="199">
        <v>0.61731887803096996</v>
      </c>
      <c r="I4412" s="199">
        <v>0.88090047024974405</v>
      </c>
    </row>
    <row r="4413" spans="1:9" x14ac:dyDescent="0.25">
      <c r="A4413" s="199">
        <v>4410</v>
      </c>
      <c r="B4413" s="199" t="s">
        <v>59523</v>
      </c>
      <c r="C4413" s="199" t="s">
        <v>59522</v>
      </c>
      <c r="D4413" s="199">
        <v>3.0848480729522501</v>
      </c>
      <c r="E4413" s="199">
        <v>1.41673250886397</v>
      </c>
      <c r="F4413" s="199">
        <v>0.96903162551929301</v>
      </c>
      <c r="G4413" s="199">
        <v>1.4620085367232001</v>
      </c>
      <c r="H4413" s="199">
        <v>0.14373887055854201</v>
      </c>
      <c r="I4413" s="199">
        <v>0.57712844039314204</v>
      </c>
    </row>
    <row r="4414" spans="1:9" x14ac:dyDescent="0.25">
      <c r="A4414" s="199">
        <v>4411</v>
      </c>
      <c r="B4414" s="199" t="s">
        <v>59521</v>
      </c>
      <c r="C4414" s="199" t="s">
        <v>59520</v>
      </c>
      <c r="D4414" s="199">
        <v>0.25797774660337902</v>
      </c>
      <c r="E4414" s="199">
        <v>5.5539948557631197E-2</v>
      </c>
      <c r="F4414" s="199">
        <v>1.3041087038021</v>
      </c>
      <c r="G4414" s="199">
        <v>4.2588434841133602E-2</v>
      </c>
      <c r="H4414" s="199">
        <v>0.96602961478645799</v>
      </c>
      <c r="I4414" s="199" t="s">
        <v>1469</v>
      </c>
    </row>
    <row r="4415" spans="1:9" x14ac:dyDescent="0.25">
      <c r="A4415" s="199">
        <v>4412</v>
      </c>
      <c r="B4415" s="199" t="s">
        <v>59519</v>
      </c>
      <c r="C4415" s="199" t="s">
        <v>59518</v>
      </c>
      <c r="D4415" s="199">
        <v>8345.1251274606802</v>
      </c>
      <c r="E4415" s="199">
        <v>0.239674502236329</v>
      </c>
      <c r="F4415" s="199">
        <v>0.21597869909355299</v>
      </c>
      <c r="G4415" s="199">
        <v>1.1097136117692401</v>
      </c>
      <c r="H4415" s="199">
        <v>0.267122455464749</v>
      </c>
      <c r="I4415" s="199">
        <v>0.695808423819682</v>
      </c>
    </row>
    <row r="4416" spans="1:9" x14ac:dyDescent="0.25">
      <c r="A4416" s="199">
        <v>4413</v>
      </c>
      <c r="B4416" s="199" t="s">
        <v>59517</v>
      </c>
      <c r="C4416" s="199" t="s">
        <v>59516</v>
      </c>
      <c r="D4416" s="199">
        <v>606.19977160606004</v>
      </c>
      <c r="E4416" s="199">
        <v>0.36112371692892697</v>
      </c>
      <c r="F4416" s="199">
        <v>0.19722047380603</v>
      </c>
      <c r="G4416" s="199">
        <v>1.83106606509879</v>
      </c>
      <c r="H4416" s="199">
        <v>6.70906828603028E-2</v>
      </c>
      <c r="I4416" s="199">
        <v>0.44905790570786103</v>
      </c>
    </row>
    <row r="4417" spans="1:9" x14ac:dyDescent="0.25">
      <c r="A4417" s="199">
        <v>4414</v>
      </c>
      <c r="B4417" s="199" t="s">
        <v>59515</v>
      </c>
      <c r="C4417" s="199" t="s">
        <v>59514</v>
      </c>
      <c r="D4417" s="199">
        <v>1106.9151944432499</v>
      </c>
      <c r="E4417" s="199">
        <v>-0.30242147795781299</v>
      </c>
      <c r="F4417" s="199">
        <v>0.11329438274701201</v>
      </c>
      <c r="G4417" s="199">
        <v>-2.6693422094290802</v>
      </c>
      <c r="H4417" s="199">
        <v>7.5999973379015902E-3</v>
      </c>
      <c r="I4417" s="199">
        <v>0.22894530347812</v>
      </c>
    </row>
    <row r="4418" spans="1:9" x14ac:dyDescent="0.25">
      <c r="A4418" s="199">
        <v>4415</v>
      </c>
      <c r="B4418" s="199" t="s">
        <v>59513</v>
      </c>
      <c r="C4418" s="199" t="s">
        <v>59512</v>
      </c>
      <c r="D4418" s="199">
        <v>2227.6664000697201</v>
      </c>
      <c r="E4418" s="199">
        <v>-0.31220378084096201</v>
      </c>
      <c r="F4418" s="199">
        <v>0.31141914781162</v>
      </c>
      <c r="G4418" s="199">
        <v>-1.00251954009525</v>
      </c>
      <c r="H4418" s="199">
        <v>0.31609273402675397</v>
      </c>
      <c r="I4418" s="199">
        <v>0.73219254014770196</v>
      </c>
    </row>
    <row r="4419" spans="1:9" x14ac:dyDescent="0.25">
      <c r="A4419" s="199">
        <v>4416</v>
      </c>
      <c r="B4419" s="199" t="s">
        <v>59511</v>
      </c>
      <c r="C4419" s="199" t="s">
        <v>59510</v>
      </c>
      <c r="D4419" s="199">
        <v>1247.39332731835</v>
      </c>
      <c r="E4419" s="199">
        <v>-8.7212234905036708E-3</v>
      </c>
      <c r="F4419" s="199">
        <v>0.15107539731221001</v>
      </c>
      <c r="G4419" s="199">
        <v>-5.7727622403537501E-2</v>
      </c>
      <c r="H4419" s="199">
        <v>0.953965590883457</v>
      </c>
      <c r="I4419" s="199">
        <v>0.988575736651364</v>
      </c>
    </row>
    <row r="4420" spans="1:9" x14ac:dyDescent="0.25">
      <c r="A4420" s="199">
        <v>4417</v>
      </c>
      <c r="B4420" s="199" t="s">
        <v>59509</v>
      </c>
      <c r="C4420" s="199" t="s">
        <v>59508</v>
      </c>
      <c r="D4420" s="199">
        <v>125.785196320102</v>
      </c>
      <c r="E4420" s="199">
        <v>0.44975046126266099</v>
      </c>
      <c r="F4420" s="199">
        <v>0.36342491227558699</v>
      </c>
      <c r="G4420" s="199">
        <v>1.23753338329655</v>
      </c>
      <c r="H4420" s="199">
        <v>0.21588912865995699</v>
      </c>
      <c r="I4420" s="199">
        <v>0.65292420332482703</v>
      </c>
    </row>
    <row r="4421" spans="1:9" x14ac:dyDescent="0.25">
      <c r="A4421" s="199">
        <v>4418</v>
      </c>
      <c r="B4421" s="199" t="s">
        <v>59507</v>
      </c>
      <c r="C4421" s="199" t="s">
        <v>59506</v>
      </c>
      <c r="D4421" s="199">
        <v>6786.0032478837502</v>
      </c>
      <c r="E4421" s="199">
        <v>-0.90505895474472697</v>
      </c>
      <c r="F4421" s="199">
        <v>0.49045585554514198</v>
      </c>
      <c r="G4421" s="199">
        <v>-1.8453423371584601</v>
      </c>
      <c r="H4421" s="199">
        <v>6.4987755468959393E-2</v>
      </c>
      <c r="I4421" s="199">
        <v>0.44402963958348202</v>
      </c>
    </row>
    <row r="4422" spans="1:9" x14ac:dyDescent="0.25">
      <c r="A4422" s="199">
        <v>4419</v>
      </c>
      <c r="B4422" s="199" t="s">
        <v>59505</v>
      </c>
      <c r="C4422" s="199" t="s">
        <v>59504</v>
      </c>
      <c r="D4422" s="199">
        <v>1331.6099867941</v>
      </c>
      <c r="E4422" s="199">
        <v>-0.397331061444328</v>
      </c>
      <c r="F4422" s="199">
        <v>0.19556474280249</v>
      </c>
      <c r="G4422" s="199">
        <v>-2.0317111139281998</v>
      </c>
      <c r="H4422" s="199">
        <v>4.2182910129019299E-2</v>
      </c>
      <c r="I4422" s="199">
        <v>0.38533886643714099</v>
      </c>
    </row>
    <row r="4423" spans="1:9" x14ac:dyDescent="0.25">
      <c r="A4423" s="199">
        <v>4420</v>
      </c>
      <c r="B4423" s="199" t="s">
        <v>59503</v>
      </c>
      <c r="C4423" s="199" t="s">
        <v>59502</v>
      </c>
      <c r="D4423" s="199">
        <v>68.3183008460108</v>
      </c>
      <c r="E4423" s="199">
        <v>-8.2932716445385898E-2</v>
      </c>
      <c r="F4423" s="199">
        <v>0.62967287448364595</v>
      </c>
      <c r="G4423" s="199">
        <v>-0.131707621220612</v>
      </c>
      <c r="H4423" s="199">
        <v>0.895215557174878</v>
      </c>
      <c r="I4423" s="199">
        <v>0.97303724352412901</v>
      </c>
    </row>
    <row r="4424" spans="1:9" x14ac:dyDescent="0.25">
      <c r="A4424" s="199">
        <v>4421</v>
      </c>
      <c r="B4424" s="199" t="s">
        <v>59501</v>
      </c>
      <c r="C4424" s="199" t="s">
        <v>59500</v>
      </c>
      <c r="D4424" s="199">
        <v>6167.8816147143898</v>
      </c>
      <c r="E4424" s="199">
        <v>-0.48760980256435199</v>
      </c>
      <c r="F4424" s="199">
        <v>0.29081924092140898</v>
      </c>
      <c r="G4424" s="199">
        <v>-1.6766765535163599</v>
      </c>
      <c r="H4424" s="199">
        <v>9.3605747907654899E-2</v>
      </c>
      <c r="I4424" s="199">
        <v>0.50126624739714198</v>
      </c>
    </row>
    <row r="4425" spans="1:9" x14ac:dyDescent="0.25">
      <c r="A4425" s="199">
        <v>4422</v>
      </c>
      <c r="B4425" s="199" t="s">
        <v>59499</v>
      </c>
      <c r="C4425" s="199" t="s">
        <v>59498</v>
      </c>
      <c r="D4425" s="199">
        <v>441.59662811318202</v>
      </c>
      <c r="E4425" s="199">
        <v>-0.56284000908821696</v>
      </c>
      <c r="F4425" s="199">
        <v>0.27152838472764201</v>
      </c>
      <c r="G4425" s="199">
        <v>-2.0728588270901298</v>
      </c>
      <c r="H4425" s="199">
        <v>3.8185419761561E-2</v>
      </c>
      <c r="I4425" s="199">
        <v>0.37562537027861798</v>
      </c>
    </row>
    <row r="4426" spans="1:9" x14ac:dyDescent="0.25">
      <c r="A4426" s="199">
        <v>4423</v>
      </c>
      <c r="B4426" s="199" t="s">
        <v>59497</v>
      </c>
      <c r="C4426" s="199" t="s">
        <v>59496</v>
      </c>
      <c r="D4426" s="199">
        <v>1201.5066418648</v>
      </c>
      <c r="E4426" s="199">
        <v>-4.3973761919807799E-2</v>
      </c>
      <c r="F4426" s="199">
        <v>0.15001915803548199</v>
      </c>
      <c r="G4426" s="199">
        <v>-0.29312097531841502</v>
      </c>
      <c r="H4426" s="199">
        <v>0.76942968458655203</v>
      </c>
      <c r="I4426" s="199">
        <v>0.93472733713142198</v>
      </c>
    </row>
    <row r="4427" spans="1:9" x14ac:dyDescent="0.25">
      <c r="A4427" s="199">
        <v>4424</v>
      </c>
      <c r="B4427" s="199" t="s">
        <v>59495</v>
      </c>
      <c r="C4427" s="199" t="s">
        <v>59494</v>
      </c>
      <c r="D4427" s="199">
        <v>9679.3594111817001</v>
      </c>
      <c r="E4427" s="199">
        <v>0.118749246289269</v>
      </c>
      <c r="F4427" s="199">
        <v>7.7870225971916701E-2</v>
      </c>
      <c r="G4427" s="199">
        <v>1.52496342224684</v>
      </c>
      <c r="H4427" s="199">
        <v>0.12726822125617901</v>
      </c>
      <c r="I4427" s="199">
        <v>0.55572514328068701</v>
      </c>
    </row>
    <row r="4428" spans="1:9" x14ac:dyDescent="0.25">
      <c r="A4428" s="199">
        <v>4425</v>
      </c>
      <c r="B4428" s="199" t="s">
        <v>59493</v>
      </c>
      <c r="C4428" s="199" t="s">
        <v>59492</v>
      </c>
      <c r="D4428" s="199">
        <v>354.38797467247201</v>
      </c>
      <c r="E4428" s="199">
        <v>-0.169356204227746</v>
      </c>
      <c r="F4428" s="199">
        <v>0.17292983810592299</v>
      </c>
      <c r="G4428" s="199">
        <v>-0.97933477578353101</v>
      </c>
      <c r="H4428" s="199">
        <v>0.32741459298893799</v>
      </c>
      <c r="I4428" s="199">
        <v>0.73816814741298897</v>
      </c>
    </row>
    <row r="4429" spans="1:9" x14ac:dyDescent="0.25">
      <c r="A4429" s="199">
        <v>4426</v>
      </c>
      <c r="B4429" s="199" t="s">
        <v>59491</v>
      </c>
      <c r="C4429" s="199" t="s">
        <v>59490</v>
      </c>
      <c r="D4429" s="199">
        <v>46.936269435422197</v>
      </c>
      <c r="E4429" s="199">
        <v>-0.32435689937225598</v>
      </c>
      <c r="F4429" s="199">
        <v>0.35773475728985699</v>
      </c>
      <c r="G4429" s="199">
        <v>-0.90669663140795698</v>
      </c>
      <c r="H4429" s="199">
        <v>0.36456724528633</v>
      </c>
      <c r="I4429" s="199">
        <v>0.76152008429842699</v>
      </c>
    </row>
    <row r="4430" spans="1:9" x14ac:dyDescent="0.25">
      <c r="A4430" s="199">
        <v>4427</v>
      </c>
      <c r="B4430" s="199" t="s">
        <v>59489</v>
      </c>
      <c r="C4430" s="199" t="s">
        <v>59488</v>
      </c>
      <c r="D4430" s="199">
        <v>1570.6149173242</v>
      </c>
      <c r="E4430" s="199">
        <v>-0.32923161556105801</v>
      </c>
      <c r="F4430" s="199">
        <v>0.216909484154342</v>
      </c>
      <c r="G4430" s="199">
        <v>-1.51782950775354</v>
      </c>
      <c r="H4430" s="199">
        <v>0.12905738429477401</v>
      </c>
      <c r="I4430" s="199">
        <v>0.55754262251209896</v>
      </c>
    </row>
    <row r="4431" spans="1:9" x14ac:dyDescent="0.25">
      <c r="A4431" s="199">
        <v>4428</v>
      </c>
      <c r="B4431" s="199" t="s">
        <v>59487</v>
      </c>
      <c r="C4431" s="199" t="s">
        <v>59486</v>
      </c>
      <c r="D4431" s="199">
        <v>1513.8389018394701</v>
      </c>
      <c r="E4431" s="199">
        <v>3.61259772810803E-3</v>
      </c>
      <c r="F4431" s="199">
        <v>0.122348867726859</v>
      </c>
      <c r="G4431" s="199">
        <v>2.9527022155800199E-2</v>
      </c>
      <c r="H4431" s="199">
        <v>0.97644426776983595</v>
      </c>
      <c r="I4431" s="199">
        <v>0.994732427026634</v>
      </c>
    </row>
    <row r="4432" spans="1:9" x14ac:dyDescent="0.25">
      <c r="A4432" s="199">
        <v>4429</v>
      </c>
      <c r="B4432" s="199" t="s">
        <v>59485</v>
      </c>
      <c r="C4432" s="199" t="s">
        <v>59484</v>
      </c>
      <c r="D4432" s="199">
        <v>1899.0704129084299</v>
      </c>
      <c r="E4432" s="199">
        <v>-5.8655273877489297E-2</v>
      </c>
      <c r="F4432" s="199">
        <v>8.7865647330735097E-2</v>
      </c>
      <c r="G4432" s="199">
        <v>-0.66755638476895196</v>
      </c>
      <c r="H4432" s="199">
        <v>0.50441680637197595</v>
      </c>
      <c r="I4432" s="199">
        <v>0.82997737723415899</v>
      </c>
    </row>
    <row r="4433" spans="1:9" x14ac:dyDescent="0.25">
      <c r="A4433" s="199">
        <v>4430</v>
      </c>
      <c r="B4433" s="199" t="s">
        <v>59483</v>
      </c>
      <c r="C4433" s="199" t="s">
        <v>59482</v>
      </c>
      <c r="D4433" s="199">
        <v>1816.65380621385</v>
      </c>
      <c r="E4433" s="199">
        <v>9.8535293118522604E-2</v>
      </c>
      <c r="F4433" s="199">
        <v>0.16460305110295301</v>
      </c>
      <c r="G4433" s="199">
        <v>0.59862373423985005</v>
      </c>
      <c r="H4433" s="199">
        <v>0.54942382523539701</v>
      </c>
      <c r="I4433" s="199">
        <v>0.85013419403947399</v>
      </c>
    </row>
    <row r="4434" spans="1:9" x14ac:dyDescent="0.25">
      <c r="A4434" s="199">
        <v>4431</v>
      </c>
      <c r="B4434" s="199" t="s">
        <v>59481</v>
      </c>
      <c r="C4434" s="199" t="s">
        <v>59480</v>
      </c>
      <c r="D4434" s="199">
        <v>496.976145739635</v>
      </c>
      <c r="E4434" s="199">
        <v>1.7310567932859601E-3</v>
      </c>
      <c r="F4434" s="199">
        <v>0.145692461711174</v>
      </c>
      <c r="G4434" s="199">
        <v>1.18815810574858E-2</v>
      </c>
      <c r="H4434" s="199">
        <v>0.99052009296635202</v>
      </c>
      <c r="I4434" s="199">
        <v>0.99808090572070096</v>
      </c>
    </row>
    <row r="4435" spans="1:9" x14ac:dyDescent="0.25">
      <c r="A4435" s="199">
        <v>4432</v>
      </c>
      <c r="B4435" s="199" t="s">
        <v>59479</v>
      </c>
      <c r="C4435" s="199" t="s">
        <v>59478</v>
      </c>
      <c r="D4435" s="199">
        <v>2056.7693559197701</v>
      </c>
      <c r="E4435" s="199">
        <v>9.3997529155137094E-2</v>
      </c>
      <c r="F4435" s="199">
        <v>0.162009038642626</v>
      </c>
      <c r="G4435" s="199">
        <v>0.58019928975990998</v>
      </c>
      <c r="H4435" s="199">
        <v>0.56178023254473197</v>
      </c>
      <c r="I4435" s="199">
        <v>0.85549332087841501</v>
      </c>
    </row>
    <row r="4436" spans="1:9" x14ac:dyDescent="0.25">
      <c r="A4436" s="199">
        <v>4433</v>
      </c>
      <c r="B4436" s="199" t="s">
        <v>59477</v>
      </c>
      <c r="C4436" s="199" t="s">
        <v>59476</v>
      </c>
      <c r="D4436" s="199">
        <v>193.49702542098399</v>
      </c>
      <c r="E4436" s="199">
        <v>-0.45627970546005397</v>
      </c>
      <c r="F4436" s="199">
        <v>0.53716268099440301</v>
      </c>
      <c r="G4436" s="199">
        <v>-0.84942554947298798</v>
      </c>
      <c r="H4436" s="199">
        <v>0.39564454134238702</v>
      </c>
      <c r="I4436" s="199">
        <v>0.77957744573340804</v>
      </c>
    </row>
    <row r="4437" spans="1:9" x14ac:dyDescent="0.25">
      <c r="A4437" s="199">
        <v>4434</v>
      </c>
      <c r="B4437" s="199" t="s">
        <v>59475</v>
      </c>
      <c r="C4437" s="199" t="s">
        <v>59474</v>
      </c>
      <c r="D4437" s="199">
        <v>5971.57796172085</v>
      </c>
      <c r="E4437" s="199">
        <v>-0.112513871722594</v>
      </c>
      <c r="F4437" s="199">
        <v>8.9658228286254193E-2</v>
      </c>
      <c r="G4437" s="199">
        <v>-1.2549196417685999</v>
      </c>
      <c r="H4437" s="199">
        <v>0.209507932892292</v>
      </c>
      <c r="I4437" s="199">
        <v>0.64662814347743403</v>
      </c>
    </row>
    <row r="4438" spans="1:9" x14ac:dyDescent="0.25">
      <c r="A4438" s="199">
        <v>4435</v>
      </c>
      <c r="B4438" s="199" t="s">
        <v>59473</v>
      </c>
      <c r="C4438" s="199" t="s">
        <v>59472</v>
      </c>
      <c r="D4438" s="199">
        <v>101.63786217398</v>
      </c>
      <c r="E4438" s="199">
        <v>0.23230759026724601</v>
      </c>
      <c r="F4438" s="199">
        <v>0.40008273401168198</v>
      </c>
      <c r="G4438" s="199">
        <v>0.58064887714065205</v>
      </c>
      <c r="H4438" s="199">
        <v>0.56147712344255496</v>
      </c>
      <c r="I4438" s="199">
        <v>0.855490970058845</v>
      </c>
    </row>
    <row r="4439" spans="1:9" x14ac:dyDescent="0.25">
      <c r="A4439" s="199">
        <v>4436</v>
      </c>
      <c r="B4439" s="199" t="s">
        <v>59471</v>
      </c>
      <c r="C4439" s="199" t="s">
        <v>59470</v>
      </c>
      <c r="D4439" s="199">
        <v>3870.32607762934</v>
      </c>
      <c r="E4439" s="199">
        <v>8.5266152520378599E-2</v>
      </c>
      <c r="F4439" s="199">
        <v>0.20847980957797199</v>
      </c>
      <c r="G4439" s="199">
        <v>0.408989976981387</v>
      </c>
      <c r="H4439" s="199">
        <v>0.68254701669366602</v>
      </c>
      <c r="I4439" s="199">
        <v>0.90285291734120998</v>
      </c>
    </row>
    <row r="4440" spans="1:9" x14ac:dyDescent="0.25">
      <c r="A4440" s="199">
        <v>4437</v>
      </c>
      <c r="B4440" s="199" t="s">
        <v>59469</v>
      </c>
      <c r="C4440" s="199" t="s">
        <v>59468</v>
      </c>
      <c r="D4440" s="199">
        <v>107.079331956213</v>
      </c>
      <c r="E4440" s="199">
        <v>9.4751143654965897E-2</v>
      </c>
      <c r="F4440" s="199">
        <v>0.26907095887031202</v>
      </c>
      <c r="G4440" s="199">
        <v>0.35214184411716598</v>
      </c>
      <c r="H4440" s="199">
        <v>0.72473188856219695</v>
      </c>
      <c r="I4440" s="199">
        <v>0.91941188900382897</v>
      </c>
    </row>
    <row r="4441" spans="1:9" x14ac:dyDescent="0.25">
      <c r="A4441" s="199">
        <v>4438</v>
      </c>
      <c r="B4441" s="199" t="s">
        <v>59467</v>
      </c>
      <c r="C4441" s="199" t="s">
        <v>59466</v>
      </c>
      <c r="D4441" s="199">
        <v>352.53093542293402</v>
      </c>
      <c r="E4441" s="199">
        <v>0.93848012631618805</v>
      </c>
      <c r="F4441" s="199">
        <v>0.38067692307934597</v>
      </c>
      <c r="G4441" s="199">
        <v>2.4652929279891702</v>
      </c>
      <c r="H4441" s="199">
        <v>1.36901279746973E-2</v>
      </c>
      <c r="I4441" s="199">
        <v>0.267055715861787</v>
      </c>
    </row>
    <row r="4442" spans="1:9" x14ac:dyDescent="0.25">
      <c r="A4442" s="199">
        <v>4439</v>
      </c>
      <c r="B4442" s="199" t="s">
        <v>59465</v>
      </c>
      <c r="C4442" s="199" t="s">
        <v>59464</v>
      </c>
      <c r="D4442" s="199">
        <v>3274.8607426096301</v>
      </c>
      <c r="E4442" s="199">
        <v>0.59919855810905798</v>
      </c>
      <c r="F4442" s="199">
        <v>0.39497654917757702</v>
      </c>
      <c r="G4442" s="199">
        <v>1.51704844086747</v>
      </c>
      <c r="H4442" s="199">
        <v>0.129254454285365</v>
      </c>
      <c r="I4442" s="199">
        <v>0.55754262251209896</v>
      </c>
    </row>
    <row r="4443" spans="1:9" x14ac:dyDescent="0.25">
      <c r="A4443" s="199">
        <v>4440</v>
      </c>
      <c r="B4443" s="199" t="s">
        <v>59463</v>
      </c>
      <c r="C4443" s="199" t="s">
        <v>59462</v>
      </c>
      <c r="D4443" s="199">
        <v>1924.15631544967</v>
      </c>
      <c r="E4443" s="199">
        <v>-0.17612650903378399</v>
      </c>
      <c r="F4443" s="199">
        <v>0.191875808898607</v>
      </c>
      <c r="G4443" s="199">
        <v>-0.91791930439159697</v>
      </c>
      <c r="H4443" s="199">
        <v>0.35866111431697001</v>
      </c>
      <c r="I4443" s="199">
        <v>0.758456156194941</v>
      </c>
    </row>
    <row r="4444" spans="1:9" x14ac:dyDescent="0.25">
      <c r="A4444" s="199">
        <v>4441</v>
      </c>
      <c r="B4444" s="199" t="s">
        <v>59461</v>
      </c>
      <c r="C4444" s="199" t="s">
        <v>59460</v>
      </c>
      <c r="D4444" s="199">
        <v>1083.16580466712</v>
      </c>
      <c r="E4444" s="199">
        <v>0.36390494680216501</v>
      </c>
      <c r="F4444" s="199">
        <v>0.50841512250833198</v>
      </c>
      <c r="G4444" s="199">
        <v>0.71576341987388803</v>
      </c>
      <c r="H4444" s="199">
        <v>0.47413744321143603</v>
      </c>
      <c r="I4444" s="199">
        <v>0.81650856693322504</v>
      </c>
    </row>
    <row r="4445" spans="1:9" x14ac:dyDescent="0.25">
      <c r="A4445" s="199">
        <v>4442</v>
      </c>
      <c r="B4445" s="199" t="s">
        <v>59459</v>
      </c>
      <c r="C4445" s="199" t="s">
        <v>59458</v>
      </c>
      <c r="D4445" s="199">
        <v>200.492886303142</v>
      </c>
      <c r="E4445" s="199">
        <v>5.3074786462502799E-2</v>
      </c>
      <c r="F4445" s="199">
        <v>0.21928839577169301</v>
      </c>
      <c r="G4445" s="199">
        <v>0.242031897199706</v>
      </c>
      <c r="H4445" s="199">
        <v>0.80875544747174399</v>
      </c>
      <c r="I4445" s="199">
        <v>0.946781348038916</v>
      </c>
    </row>
    <row r="4446" spans="1:9" x14ac:dyDescent="0.25">
      <c r="A4446" s="199">
        <v>4443</v>
      </c>
      <c r="B4446" s="199" t="s">
        <v>59457</v>
      </c>
      <c r="C4446" s="199" t="s">
        <v>59456</v>
      </c>
      <c r="D4446" s="199">
        <v>16.968212139457702</v>
      </c>
      <c r="E4446" s="199">
        <v>-0.124516934855268</v>
      </c>
      <c r="F4446" s="199">
        <v>0.32122088548732602</v>
      </c>
      <c r="G4446" s="199">
        <v>-0.38763648467739797</v>
      </c>
      <c r="H4446" s="199">
        <v>0.698285065136519</v>
      </c>
      <c r="I4446" s="199">
        <v>0.90942050382161399</v>
      </c>
    </row>
    <row r="4447" spans="1:9" x14ac:dyDescent="0.25">
      <c r="A4447" s="199">
        <v>4444</v>
      </c>
      <c r="B4447" s="199" t="s">
        <v>59455</v>
      </c>
      <c r="C4447" s="199" t="s">
        <v>59454</v>
      </c>
      <c r="D4447" s="199">
        <v>349.96713047023002</v>
      </c>
      <c r="E4447" s="199">
        <v>0.33269196949565299</v>
      </c>
      <c r="F4447" s="199">
        <v>0.238104933138896</v>
      </c>
      <c r="G4447" s="199">
        <v>1.39724937702815</v>
      </c>
      <c r="H4447" s="199">
        <v>0.162338593034451</v>
      </c>
      <c r="I4447" s="199">
        <v>0.59826187740866099</v>
      </c>
    </row>
    <row r="4448" spans="1:9" x14ac:dyDescent="0.25">
      <c r="A4448" s="199">
        <v>4445</v>
      </c>
      <c r="B4448" s="199" t="s">
        <v>59453</v>
      </c>
      <c r="C4448" s="199" t="s">
        <v>59452</v>
      </c>
      <c r="D4448" s="199">
        <v>1635.0431639931001</v>
      </c>
      <c r="E4448" s="199">
        <v>-0.302015495036352</v>
      </c>
      <c r="F4448" s="199">
        <v>0.23511573903758901</v>
      </c>
      <c r="G4448" s="199">
        <v>-1.2845396751089799</v>
      </c>
      <c r="H4448" s="199">
        <v>0.198953190684589</v>
      </c>
      <c r="I4448" s="199">
        <v>0.63566231873962797</v>
      </c>
    </row>
    <row r="4449" spans="1:9" x14ac:dyDescent="0.25">
      <c r="A4449" s="199">
        <v>4446</v>
      </c>
      <c r="B4449" s="199" t="s">
        <v>59451</v>
      </c>
      <c r="C4449" s="199" t="s">
        <v>59450</v>
      </c>
      <c r="D4449" s="199">
        <v>1747.1950925615999</v>
      </c>
      <c r="E4449" s="199">
        <v>-4.6103881016666202E-2</v>
      </c>
      <c r="F4449" s="199">
        <v>0.15268802441677601</v>
      </c>
      <c r="G4449" s="199">
        <v>-0.30194824507533902</v>
      </c>
      <c r="H4449" s="199">
        <v>0.76269151689607295</v>
      </c>
      <c r="I4449" s="199">
        <v>0.932721017253615</v>
      </c>
    </row>
    <row r="4450" spans="1:9" x14ac:dyDescent="0.25">
      <c r="A4450" s="199">
        <v>4447</v>
      </c>
      <c r="B4450" s="199" t="s">
        <v>59449</v>
      </c>
      <c r="C4450" s="199" t="s">
        <v>59448</v>
      </c>
      <c r="D4450" s="199">
        <v>3200.99477146448</v>
      </c>
      <c r="E4450" s="199">
        <v>-5.5439067645119001E-2</v>
      </c>
      <c r="F4450" s="199">
        <v>0.25456227148121002</v>
      </c>
      <c r="G4450" s="199">
        <v>-0.21778194907885701</v>
      </c>
      <c r="H4450" s="199">
        <v>0.82759900955635002</v>
      </c>
      <c r="I4450" s="199">
        <v>0.95272883288548704</v>
      </c>
    </row>
    <row r="4451" spans="1:9" x14ac:dyDescent="0.25">
      <c r="A4451" s="199">
        <v>4448</v>
      </c>
      <c r="B4451" s="199" t="s">
        <v>59447</v>
      </c>
      <c r="C4451" s="199" t="s">
        <v>59446</v>
      </c>
      <c r="D4451" s="199">
        <v>1.03519862196393</v>
      </c>
      <c r="E4451" s="199">
        <v>-0.213748641792708</v>
      </c>
      <c r="F4451" s="199">
        <v>0.75245268008996302</v>
      </c>
      <c r="G4451" s="199">
        <v>-0.284069214514795</v>
      </c>
      <c r="H4451" s="199">
        <v>0.77635733878282198</v>
      </c>
      <c r="I4451" s="199" t="s">
        <v>1469</v>
      </c>
    </row>
    <row r="4452" spans="1:9" x14ac:dyDescent="0.25">
      <c r="A4452" s="199">
        <v>4449</v>
      </c>
      <c r="B4452" s="199" t="s">
        <v>59445</v>
      </c>
      <c r="C4452" s="199" t="s">
        <v>59444</v>
      </c>
      <c r="D4452" s="199">
        <v>768.57816406832603</v>
      </c>
      <c r="E4452" s="199">
        <v>-0.21278084201175701</v>
      </c>
      <c r="F4452" s="199">
        <v>0.35071023498131298</v>
      </c>
      <c r="G4452" s="199">
        <v>-0.60671409268422005</v>
      </c>
      <c r="H4452" s="199">
        <v>0.54404066805678397</v>
      </c>
      <c r="I4452" s="199">
        <v>0.84816531277043095</v>
      </c>
    </row>
    <row r="4453" spans="1:9" x14ac:dyDescent="0.25">
      <c r="A4453" s="199">
        <v>4450</v>
      </c>
      <c r="B4453" s="199" t="s">
        <v>59443</v>
      </c>
      <c r="C4453" s="199" t="s">
        <v>59442</v>
      </c>
      <c r="D4453" s="199">
        <v>6004.3829593451901</v>
      </c>
      <c r="E4453" s="199">
        <v>-0.42388701248349597</v>
      </c>
      <c r="F4453" s="199">
        <v>0.21414658230285399</v>
      </c>
      <c r="G4453" s="199">
        <v>-1.97942459751246</v>
      </c>
      <c r="H4453" s="199">
        <v>4.7768221363755199E-2</v>
      </c>
      <c r="I4453" s="199">
        <v>0.398120116718712</v>
      </c>
    </row>
    <row r="4454" spans="1:9" x14ac:dyDescent="0.25">
      <c r="A4454" s="199">
        <v>4451</v>
      </c>
      <c r="B4454" s="199" t="s">
        <v>59441</v>
      </c>
      <c r="C4454" s="199" t="s">
        <v>59440</v>
      </c>
      <c r="D4454" s="199">
        <v>36.402104816432399</v>
      </c>
      <c r="E4454" s="199">
        <v>-0.102576682085097</v>
      </c>
      <c r="F4454" s="199">
        <v>0.36983977872122298</v>
      </c>
      <c r="G4454" s="199">
        <v>-0.27735437880633501</v>
      </c>
      <c r="H4454" s="199">
        <v>0.78150800837241996</v>
      </c>
      <c r="I4454" s="199">
        <v>0.93814240758354095</v>
      </c>
    </row>
    <row r="4455" spans="1:9" x14ac:dyDescent="0.25">
      <c r="A4455" s="199">
        <v>4452</v>
      </c>
      <c r="B4455" s="199" t="s">
        <v>59439</v>
      </c>
      <c r="C4455" s="199" t="s">
        <v>59438</v>
      </c>
      <c r="D4455" s="199">
        <v>984.30637367095801</v>
      </c>
      <c r="E4455" s="199">
        <v>0.42990687270905797</v>
      </c>
      <c r="F4455" s="199">
        <v>0.572569638310922</v>
      </c>
      <c r="G4455" s="199">
        <v>0.75083770417390905</v>
      </c>
      <c r="H4455" s="199">
        <v>0.45275033510386398</v>
      </c>
      <c r="I4455" s="199">
        <v>0.80641758714956002</v>
      </c>
    </row>
    <row r="4456" spans="1:9" x14ac:dyDescent="0.25">
      <c r="A4456" s="199">
        <v>4453</v>
      </c>
      <c r="B4456" s="199" t="s">
        <v>59437</v>
      </c>
      <c r="C4456" s="199" t="s">
        <v>59436</v>
      </c>
      <c r="D4456" s="199">
        <v>3850.0245509903498</v>
      </c>
      <c r="E4456" s="199">
        <v>0.13645429097863601</v>
      </c>
      <c r="F4456" s="199">
        <v>0.211592029785488</v>
      </c>
      <c r="G4456" s="199">
        <v>0.64489334081710503</v>
      </c>
      <c r="H4456" s="199">
        <v>0.518996307435027</v>
      </c>
      <c r="I4456" s="199">
        <v>0.83579060900618596</v>
      </c>
    </row>
    <row r="4457" spans="1:9" x14ac:dyDescent="0.25">
      <c r="A4457" s="199">
        <v>4454</v>
      </c>
      <c r="B4457" s="199" t="s">
        <v>59435</v>
      </c>
      <c r="C4457" s="199" t="s">
        <v>59434</v>
      </c>
      <c r="D4457" s="199">
        <v>1.15967011606557</v>
      </c>
      <c r="E4457" s="199">
        <v>-9.3140071378164699E-2</v>
      </c>
      <c r="F4457" s="199">
        <v>0.83813474497430196</v>
      </c>
      <c r="G4457" s="199">
        <v>-0.11112780127140599</v>
      </c>
      <c r="H4457" s="199">
        <v>0.91151500304984301</v>
      </c>
      <c r="I4457" s="199" t="s">
        <v>1469</v>
      </c>
    </row>
    <row r="4458" spans="1:9" x14ac:dyDescent="0.25">
      <c r="A4458" s="199">
        <v>4455</v>
      </c>
      <c r="B4458" s="199" t="s">
        <v>59433</v>
      </c>
      <c r="C4458" s="199" t="s">
        <v>59432</v>
      </c>
      <c r="D4458" s="199">
        <v>1918.83950358264</v>
      </c>
      <c r="E4458" s="199">
        <v>9.3278645121183903E-2</v>
      </c>
      <c r="F4458" s="199">
        <v>8.0212250050245501E-2</v>
      </c>
      <c r="G4458" s="199">
        <v>1.1628977501909401</v>
      </c>
      <c r="H4458" s="199">
        <v>0.24487099035201501</v>
      </c>
      <c r="I4458" s="199">
        <v>0.67791087393067495</v>
      </c>
    </row>
    <row r="4459" spans="1:9" x14ac:dyDescent="0.25">
      <c r="A4459" s="199">
        <v>4456</v>
      </c>
      <c r="B4459" s="199" t="s">
        <v>59431</v>
      </c>
      <c r="C4459" s="199" t="s">
        <v>59430</v>
      </c>
      <c r="D4459" s="199">
        <v>2800.7047520087299</v>
      </c>
      <c r="E4459" s="199">
        <v>-0.362543329100669</v>
      </c>
      <c r="F4459" s="199">
        <v>0.248809044596776</v>
      </c>
      <c r="G4459" s="199">
        <v>-1.45711475114666</v>
      </c>
      <c r="H4459" s="199">
        <v>0.14508470716184499</v>
      </c>
      <c r="I4459" s="199">
        <v>0.579271517512015</v>
      </c>
    </row>
    <row r="4460" spans="1:9" x14ac:dyDescent="0.25">
      <c r="A4460" s="199">
        <v>4457</v>
      </c>
      <c r="B4460" s="199" t="s">
        <v>59429</v>
      </c>
      <c r="C4460" s="199" t="s">
        <v>59428</v>
      </c>
      <c r="D4460" s="199">
        <v>1032.55490098679</v>
      </c>
      <c r="E4460" s="199">
        <v>0.14495218735934501</v>
      </c>
      <c r="F4460" s="199">
        <v>0.18164285899695801</v>
      </c>
      <c r="G4460" s="199">
        <v>0.798006528634152</v>
      </c>
      <c r="H4460" s="199">
        <v>0.42486670149211903</v>
      </c>
      <c r="I4460" s="199">
        <v>0.79413207078327797</v>
      </c>
    </row>
    <row r="4461" spans="1:9" x14ac:dyDescent="0.25">
      <c r="A4461" s="199">
        <v>4458</v>
      </c>
      <c r="B4461" s="199" t="s">
        <v>59427</v>
      </c>
      <c r="C4461" s="199" t="s">
        <v>59426</v>
      </c>
      <c r="D4461" s="199">
        <v>1237.77377099045</v>
      </c>
      <c r="E4461" s="199">
        <v>0.132808906194923</v>
      </c>
      <c r="F4461" s="199">
        <v>0.17584599765494499</v>
      </c>
      <c r="G4461" s="199">
        <v>0.75525691779194104</v>
      </c>
      <c r="H4461" s="199">
        <v>0.45009484314020398</v>
      </c>
      <c r="I4461" s="199">
        <v>0.80513599029455196</v>
      </c>
    </row>
    <row r="4462" spans="1:9" x14ac:dyDescent="0.25">
      <c r="A4462" s="199">
        <v>4459</v>
      </c>
      <c r="B4462" s="199" t="s">
        <v>59425</v>
      </c>
      <c r="C4462" s="199" t="s">
        <v>59424</v>
      </c>
      <c r="D4462" s="199">
        <v>2.7970430861537001</v>
      </c>
      <c r="E4462" s="199">
        <v>-0.56302557313258095</v>
      </c>
      <c r="F4462" s="199">
        <v>0.59462000718784402</v>
      </c>
      <c r="G4462" s="199">
        <v>-0.94686617726725397</v>
      </c>
      <c r="H4462" s="199">
        <v>0.34370697477288198</v>
      </c>
      <c r="I4462" s="199">
        <v>0.74841490372498898</v>
      </c>
    </row>
    <row r="4463" spans="1:9" x14ac:dyDescent="0.25">
      <c r="A4463" s="199">
        <v>4460</v>
      </c>
      <c r="B4463" s="199" t="s">
        <v>59423</v>
      </c>
      <c r="C4463" s="199" t="s">
        <v>59422</v>
      </c>
      <c r="D4463" s="199">
        <v>1891.0421932828301</v>
      </c>
      <c r="E4463" s="199">
        <v>-0.123921290734212</v>
      </c>
      <c r="F4463" s="199">
        <v>0.119518356064163</v>
      </c>
      <c r="G4463" s="199">
        <v>-1.0368389828561999</v>
      </c>
      <c r="H4463" s="199">
        <v>0.29981090444980202</v>
      </c>
      <c r="I4463" s="199">
        <v>0.71866674827077304</v>
      </c>
    </row>
    <row r="4464" spans="1:9" x14ac:dyDescent="0.25">
      <c r="A4464" s="199">
        <v>4461</v>
      </c>
      <c r="B4464" s="199" t="s">
        <v>59421</v>
      </c>
      <c r="C4464" s="199" t="s">
        <v>59420</v>
      </c>
      <c r="D4464" s="199">
        <v>325.44390154001002</v>
      </c>
      <c r="E4464" s="199">
        <v>-0.36182323397691202</v>
      </c>
      <c r="F4464" s="199">
        <v>0.132340357268768</v>
      </c>
      <c r="G4464" s="199">
        <v>-2.7340354933611901</v>
      </c>
      <c r="H4464" s="199">
        <v>6.2563300017037301E-3</v>
      </c>
      <c r="I4464" s="199">
        <v>0.218306555486074</v>
      </c>
    </row>
    <row r="4465" spans="1:9" x14ac:dyDescent="0.25">
      <c r="A4465" s="199">
        <v>4462</v>
      </c>
      <c r="B4465" s="199" t="s">
        <v>59419</v>
      </c>
      <c r="C4465" s="199" t="s">
        <v>59418</v>
      </c>
      <c r="D4465" s="199">
        <v>979.88489557150797</v>
      </c>
      <c r="E4465" s="199">
        <v>7.1650595232032696E-2</v>
      </c>
      <c r="F4465" s="199">
        <v>0.13681054106327001</v>
      </c>
      <c r="G4465" s="199">
        <v>0.52372130594013799</v>
      </c>
      <c r="H4465" s="199">
        <v>0.60047239443998701</v>
      </c>
      <c r="I4465" s="199">
        <v>0.873095415025396</v>
      </c>
    </row>
    <row r="4466" spans="1:9" x14ac:dyDescent="0.25">
      <c r="A4466" s="199">
        <v>4463</v>
      </c>
      <c r="B4466" s="199" t="s">
        <v>59417</v>
      </c>
      <c r="C4466" s="199" t="s">
        <v>59416</v>
      </c>
      <c r="D4466" s="199">
        <v>7.2797675985317598</v>
      </c>
      <c r="E4466" s="199">
        <v>-0.84599669164304703</v>
      </c>
      <c r="F4466" s="199">
        <v>0.56740380081852004</v>
      </c>
      <c r="G4466" s="199">
        <v>-1.4909958136033601</v>
      </c>
      <c r="H4466" s="199">
        <v>0.13596259403014499</v>
      </c>
      <c r="I4466" s="199">
        <v>0.56794181339508398</v>
      </c>
    </row>
    <row r="4467" spans="1:9" x14ac:dyDescent="0.25">
      <c r="A4467" s="199">
        <v>4464</v>
      </c>
      <c r="B4467" s="199" t="s">
        <v>59415</v>
      </c>
      <c r="C4467" s="199" t="s">
        <v>59414</v>
      </c>
      <c r="D4467" s="199">
        <v>1669.6623787055701</v>
      </c>
      <c r="E4467" s="199">
        <v>2.12534204416484E-2</v>
      </c>
      <c r="F4467" s="199">
        <v>7.7276508177063094E-2</v>
      </c>
      <c r="G4467" s="199">
        <v>0.27503080746027703</v>
      </c>
      <c r="H4467" s="199">
        <v>0.78329256971872696</v>
      </c>
      <c r="I4467" s="199">
        <v>0.93850757285586806</v>
      </c>
    </row>
    <row r="4468" spans="1:9" x14ac:dyDescent="0.25">
      <c r="A4468" s="199">
        <v>4465</v>
      </c>
      <c r="B4468" s="199" t="s">
        <v>59413</v>
      </c>
      <c r="C4468" s="199" t="s">
        <v>59412</v>
      </c>
      <c r="D4468" s="199">
        <v>1553.16049787064</v>
      </c>
      <c r="E4468" s="199">
        <v>-0.56865258460966095</v>
      </c>
      <c r="F4468" s="199">
        <v>0.24252576402283699</v>
      </c>
      <c r="G4468" s="199">
        <v>-2.34471000184588</v>
      </c>
      <c r="H4468" s="199">
        <v>1.9041883796266201E-2</v>
      </c>
      <c r="I4468" s="199">
        <v>0.29418296463959298</v>
      </c>
    </row>
    <row r="4469" spans="1:9" x14ac:dyDescent="0.25">
      <c r="A4469" s="199">
        <v>4466</v>
      </c>
      <c r="B4469" s="199" t="s">
        <v>59411</v>
      </c>
      <c r="C4469" s="199" t="s">
        <v>59410</v>
      </c>
      <c r="D4469" s="199">
        <v>6397.3812657427297</v>
      </c>
      <c r="E4469" s="199">
        <v>-0.17106769741491201</v>
      </c>
      <c r="F4469" s="199">
        <v>0.32174042307331202</v>
      </c>
      <c r="G4469" s="199">
        <v>-0.53169476120174297</v>
      </c>
      <c r="H4469" s="199">
        <v>0.59493742090920498</v>
      </c>
      <c r="I4469" s="199">
        <v>0.87022352293157701</v>
      </c>
    </row>
    <row r="4470" spans="1:9" x14ac:dyDescent="0.25">
      <c r="A4470" s="199">
        <v>4467</v>
      </c>
      <c r="B4470" s="199" t="s">
        <v>59409</v>
      </c>
      <c r="C4470" s="199" t="s">
        <v>59408</v>
      </c>
      <c r="D4470" s="199">
        <v>550.71085631601102</v>
      </c>
      <c r="E4470" s="199">
        <v>0.236632735038414</v>
      </c>
      <c r="F4470" s="199">
        <v>0.27009573067984799</v>
      </c>
      <c r="G4470" s="199">
        <v>0.87610690640238897</v>
      </c>
      <c r="H4470" s="199">
        <v>0.38097191856127399</v>
      </c>
      <c r="I4470" s="199">
        <v>0.771836802629292</v>
      </c>
    </row>
    <row r="4471" spans="1:9" x14ac:dyDescent="0.25">
      <c r="A4471" s="199">
        <v>4468</v>
      </c>
      <c r="B4471" s="199" t="s">
        <v>59407</v>
      </c>
      <c r="C4471" s="199" t="s">
        <v>59406</v>
      </c>
      <c r="D4471" s="199">
        <v>48.356526323095302</v>
      </c>
      <c r="E4471" s="199">
        <v>0.84400732466954498</v>
      </c>
      <c r="F4471" s="199">
        <v>0.52642548452697402</v>
      </c>
      <c r="G4471" s="199">
        <v>1.60327976034051</v>
      </c>
      <c r="H4471" s="199">
        <v>0.10887290290455701</v>
      </c>
      <c r="I4471" s="199">
        <v>0.52659011581025195</v>
      </c>
    </row>
    <row r="4472" spans="1:9" x14ac:dyDescent="0.25">
      <c r="A4472" s="199">
        <v>4469</v>
      </c>
      <c r="B4472" s="199" t="s">
        <v>59405</v>
      </c>
      <c r="C4472" s="199" t="s">
        <v>59404</v>
      </c>
      <c r="D4472" s="199">
        <v>662.66709267464796</v>
      </c>
      <c r="E4472" s="199">
        <v>-3.7445172712240397E-2</v>
      </c>
      <c r="F4472" s="199">
        <v>0.15117239219853401</v>
      </c>
      <c r="G4472" s="199">
        <v>-0.247698486262384</v>
      </c>
      <c r="H4472" s="199">
        <v>0.80436770316775696</v>
      </c>
      <c r="I4472" s="199">
        <v>0.94542837330098495</v>
      </c>
    </row>
    <row r="4473" spans="1:9" x14ac:dyDescent="0.25">
      <c r="A4473" s="199">
        <v>4470</v>
      </c>
      <c r="B4473" s="199" t="s">
        <v>59403</v>
      </c>
      <c r="C4473" s="199" t="s">
        <v>59402</v>
      </c>
      <c r="D4473" s="199">
        <v>555.002407705481</v>
      </c>
      <c r="E4473" s="199">
        <v>0.42868235546807198</v>
      </c>
      <c r="F4473" s="199">
        <v>0.39321185266140202</v>
      </c>
      <c r="G4473" s="199">
        <v>1.0902071048128199</v>
      </c>
      <c r="H4473" s="199">
        <v>0.27562192437365601</v>
      </c>
      <c r="I4473" s="199">
        <v>0.70278327573080701</v>
      </c>
    </row>
    <row r="4474" spans="1:9" x14ac:dyDescent="0.25">
      <c r="A4474" s="199">
        <v>4471</v>
      </c>
      <c r="B4474" s="199" t="s">
        <v>59401</v>
      </c>
      <c r="C4474" s="199" t="s">
        <v>59400</v>
      </c>
      <c r="D4474" s="199">
        <v>2653.5226544402399</v>
      </c>
      <c r="E4474" s="199">
        <v>-0.14772592274452201</v>
      </c>
      <c r="F4474" s="199">
        <v>0.13816240676182401</v>
      </c>
      <c r="G4474" s="199">
        <v>-1.0692193788950499</v>
      </c>
      <c r="H4474" s="199">
        <v>0.284970828532501</v>
      </c>
      <c r="I4474" s="199">
        <v>0.70905305111586503</v>
      </c>
    </row>
    <row r="4475" spans="1:9" x14ac:dyDescent="0.25">
      <c r="A4475" s="199">
        <v>4472</v>
      </c>
      <c r="B4475" s="199" t="s">
        <v>59399</v>
      </c>
      <c r="C4475" s="199" t="s">
        <v>59398</v>
      </c>
      <c r="D4475" s="199">
        <v>101.841228938848</v>
      </c>
      <c r="E4475" s="199">
        <v>0.47872975548882601</v>
      </c>
      <c r="F4475" s="199">
        <v>0.49058945657347403</v>
      </c>
      <c r="G4475" s="199">
        <v>0.97582560952801101</v>
      </c>
      <c r="H4475" s="199">
        <v>0.32915089154941402</v>
      </c>
      <c r="I4475" s="199">
        <v>0.73911047757096304</v>
      </c>
    </row>
    <row r="4476" spans="1:9" x14ac:dyDescent="0.25">
      <c r="A4476" s="199">
        <v>4473</v>
      </c>
      <c r="B4476" s="199" t="s">
        <v>59397</v>
      </c>
      <c r="C4476" s="199" t="s">
        <v>59396</v>
      </c>
      <c r="D4476" s="199">
        <v>3122.6670710389399</v>
      </c>
      <c r="E4476" s="199">
        <v>0.13617268954777201</v>
      </c>
      <c r="F4476" s="199">
        <v>0.235781723176863</v>
      </c>
      <c r="G4476" s="199">
        <v>0.57753708689976502</v>
      </c>
      <c r="H4476" s="199">
        <v>0.56357669276470901</v>
      </c>
      <c r="I4476" s="199">
        <v>0.85606549706852397</v>
      </c>
    </row>
    <row r="4477" spans="1:9" x14ac:dyDescent="0.25">
      <c r="A4477" s="199">
        <v>4474</v>
      </c>
      <c r="B4477" s="199" t="s">
        <v>59395</v>
      </c>
      <c r="C4477" s="199" t="s">
        <v>59394</v>
      </c>
      <c r="D4477" s="199">
        <v>1392.34000803448</v>
      </c>
      <c r="E4477" s="199">
        <v>5.4184587766259798E-2</v>
      </c>
      <c r="F4477" s="199">
        <v>0.12920452602331101</v>
      </c>
      <c r="G4477" s="199">
        <v>0.41937066319552802</v>
      </c>
      <c r="H4477" s="199">
        <v>0.67494526091829099</v>
      </c>
      <c r="I4477" s="199">
        <v>0.90088732911899905</v>
      </c>
    </row>
    <row r="4478" spans="1:9" x14ac:dyDescent="0.25">
      <c r="A4478" s="199">
        <v>4475</v>
      </c>
      <c r="B4478" s="199" t="s">
        <v>59393</v>
      </c>
      <c r="C4478" s="199" t="s">
        <v>59392</v>
      </c>
      <c r="D4478" s="199">
        <v>1368.9805632744001</v>
      </c>
      <c r="E4478" s="199">
        <v>0.140180232721798</v>
      </c>
      <c r="F4478" s="199">
        <v>0.208562213857104</v>
      </c>
      <c r="G4478" s="199">
        <v>0.67212670085023996</v>
      </c>
      <c r="H4478" s="199">
        <v>0.50150303953966002</v>
      </c>
      <c r="I4478" s="199">
        <v>0.82857206553122797</v>
      </c>
    </row>
    <row r="4479" spans="1:9" x14ac:dyDescent="0.25">
      <c r="A4479" s="199">
        <v>4476</v>
      </c>
      <c r="B4479" s="199" t="s">
        <v>59391</v>
      </c>
      <c r="C4479" s="199" t="s">
        <v>59390</v>
      </c>
      <c r="D4479" s="199">
        <v>529.86302030050899</v>
      </c>
      <c r="E4479" s="199">
        <v>0.165898456659891</v>
      </c>
      <c r="F4479" s="199">
        <v>0.30883850103298</v>
      </c>
      <c r="G4479" s="199">
        <v>0.53716896081610999</v>
      </c>
      <c r="H4479" s="199">
        <v>0.59115090949432703</v>
      </c>
      <c r="I4479" s="199">
        <v>0.86926224310862199</v>
      </c>
    </row>
    <row r="4480" spans="1:9" x14ac:dyDescent="0.25">
      <c r="A4480" s="199">
        <v>4477</v>
      </c>
      <c r="B4480" s="199" t="s">
        <v>59389</v>
      </c>
      <c r="C4480" s="199" t="s">
        <v>59388</v>
      </c>
      <c r="D4480" s="199">
        <v>68.384394620938295</v>
      </c>
      <c r="E4480" s="199">
        <v>1.35529333160549</v>
      </c>
      <c r="F4480" s="199">
        <v>0.54682513751525996</v>
      </c>
      <c r="G4480" s="199">
        <v>2.47847664385705</v>
      </c>
      <c r="H4480" s="199">
        <v>1.31944749382766E-2</v>
      </c>
      <c r="I4480" s="199">
        <v>0.26452193452717698</v>
      </c>
    </row>
    <row r="4481" spans="1:9" x14ac:dyDescent="0.25">
      <c r="A4481" s="199">
        <v>4478</v>
      </c>
      <c r="B4481" s="199" t="s">
        <v>59387</v>
      </c>
      <c r="C4481" s="199" t="s">
        <v>59386</v>
      </c>
      <c r="D4481" s="199">
        <v>4995.2970545796597</v>
      </c>
      <c r="E4481" s="199">
        <v>0.117239237363909</v>
      </c>
      <c r="F4481" s="199">
        <v>0.26593246302206502</v>
      </c>
      <c r="G4481" s="199">
        <v>0.44086094654108199</v>
      </c>
      <c r="H4481" s="199">
        <v>0.65931366794138702</v>
      </c>
      <c r="I4481" s="199">
        <v>0.89524060909685998</v>
      </c>
    </row>
    <row r="4482" spans="1:9" x14ac:dyDescent="0.25">
      <c r="A4482" s="199">
        <v>4479</v>
      </c>
      <c r="B4482" s="199" t="s">
        <v>59385</v>
      </c>
      <c r="C4482" s="199" t="s">
        <v>59384</v>
      </c>
      <c r="D4482" s="199">
        <v>2619.4817649143301</v>
      </c>
      <c r="E4482" s="199">
        <v>-2.9305926873228801E-2</v>
      </c>
      <c r="F4482" s="199">
        <v>0.17262647169406101</v>
      </c>
      <c r="G4482" s="199">
        <v>-0.169764964698847</v>
      </c>
      <c r="H4482" s="199">
        <v>0.86519498104006398</v>
      </c>
      <c r="I4482" s="199">
        <v>0.96488972911636195</v>
      </c>
    </row>
    <row r="4483" spans="1:9" x14ac:dyDescent="0.25">
      <c r="A4483" s="199">
        <v>4480</v>
      </c>
      <c r="B4483" s="199" t="s">
        <v>59383</v>
      </c>
      <c r="C4483" s="199" t="s">
        <v>59382</v>
      </c>
      <c r="D4483" s="199">
        <v>4709.8665808526703</v>
      </c>
      <c r="E4483" s="199">
        <v>0.1030037009928</v>
      </c>
      <c r="F4483" s="199">
        <v>0.16894369315354699</v>
      </c>
      <c r="G4483" s="199">
        <v>0.609692490261733</v>
      </c>
      <c r="H4483" s="199">
        <v>0.54206553014867198</v>
      </c>
      <c r="I4483" s="199">
        <v>0.84768660831064502</v>
      </c>
    </row>
    <row r="4484" spans="1:9" x14ac:dyDescent="0.25">
      <c r="A4484" s="199">
        <v>4481</v>
      </c>
      <c r="B4484" s="199" t="s">
        <v>59381</v>
      </c>
      <c r="C4484" s="199" t="s">
        <v>59380</v>
      </c>
      <c r="D4484" s="199">
        <v>1635.03680416163</v>
      </c>
      <c r="E4484" s="199">
        <v>-0.25205587450084499</v>
      </c>
      <c r="F4484" s="199">
        <v>0.14289776431013501</v>
      </c>
      <c r="G4484" s="199">
        <v>-1.76388955920823</v>
      </c>
      <c r="H4484" s="199">
        <v>7.77505750281621E-2</v>
      </c>
      <c r="I4484" s="199">
        <v>0.469731426338451</v>
      </c>
    </row>
    <row r="4485" spans="1:9" x14ac:dyDescent="0.25">
      <c r="A4485" s="199">
        <v>4482</v>
      </c>
      <c r="B4485" s="199" t="s">
        <v>59379</v>
      </c>
      <c r="C4485" s="199" t="s">
        <v>59378</v>
      </c>
      <c r="D4485" s="199">
        <v>2132.7308358253299</v>
      </c>
      <c r="E4485" s="199">
        <v>-0.40654912426082501</v>
      </c>
      <c r="F4485" s="199">
        <v>0.29858531932342502</v>
      </c>
      <c r="G4485" s="199">
        <v>-1.3615844381835001</v>
      </c>
      <c r="H4485" s="199">
        <v>0.173329069128692</v>
      </c>
      <c r="I4485" s="199">
        <v>0.61050421749663797</v>
      </c>
    </row>
    <row r="4486" spans="1:9" x14ac:dyDescent="0.25">
      <c r="A4486" s="199">
        <v>4483</v>
      </c>
      <c r="B4486" s="199" t="s">
        <v>59377</v>
      </c>
      <c r="C4486" s="199" t="s">
        <v>59376</v>
      </c>
      <c r="D4486" s="199">
        <v>1393.4111725416401</v>
      </c>
      <c r="E4486" s="199">
        <v>0.25673908612998497</v>
      </c>
      <c r="F4486" s="199">
        <v>0.19147155838017799</v>
      </c>
      <c r="G4486" s="199">
        <v>1.34087322577808</v>
      </c>
      <c r="H4486" s="199">
        <v>0.17996161646671999</v>
      </c>
      <c r="I4486" s="199">
        <v>0.61724436278446804</v>
      </c>
    </row>
    <row r="4487" spans="1:9" x14ac:dyDescent="0.25">
      <c r="A4487" s="199">
        <v>4484</v>
      </c>
      <c r="B4487" s="199" t="s">
        <v>59375</v>
      </c>
      <c r="C4487" s="199" t="s">
        <v>59374</v>
      </c>
      <c r="D4487" s="199">
        <v>1405.2698360089801</v>
      </c>
      <c r="E4487" s="199">
        <v>-0.69581964883113501</v>
      </c>
      <c r="F4487" s="199">
        <v>0.44429154558075001</v>
      </c>
      <c r="G4487" s="199">
        <v>-1.56613299476947</v>
      </c>
      <c r="H4487" s="199">
        <v>0.117317485152708</v>
      </c>
      <c r="I4487" s="199">
        <v>0.54189608405597001</v>
      </c>
    </row>
    <row r="4488" spans="1:9" x14ac:dyDescent="0.25">
      <c r="A4488" s="199">
        <v>4485</v>
      </c>
      <c r="B4488" s="199" t="s">
        <v>59373</v>
      </c>
      <c r="C4488" s="199" t="s">
        <v>59372</v>
      </c>
      <c r="D4488" s="199">
        <v>39.570347735533502</v>
      </c>
      <c r="E4488" s="199">
        <v>0.82234079469159405</v>
      </c>
      <c r="F4488" s="199">
        <v>0.43601005744924698</v>
      </c>
      <c r="G4488" s="199">
        <v>1.8860592333637101</v>
      </c>
      <c r="H4488" s="199">
        <v>5.9286973051725297E-2</v>
      </c>
      <c r="I4488" s="199">
        <v>0.43143850880985901</v>
      </c>
    </row>
    <row r="4489" spans="1:9" x14ac:dyDescent="0.25">
      <c r="A4489" s="199">
        <v>4486</v>
      </c>
      <c r="B4489" s="199" t="s">
        <v>59371</v>
      </c>
      <c r="C4489" s="199" t="s">
        <v>59370</v>
      </c>
      <c r="D4489" s="199">
        <v>6.8253604154584702</v>
      </c>
      <c r="E4489" s="199">
        <v>-0.115742532360346</v>
      </c>
      <c r="F4489" s="199">
        <v>0.80733526986166604</v>
      </c>
      <c r="G4489" s="199">
        <v>-0.14336365160929701</v>
      </c>
      <c r="H4489" s="199">
        <v>0.88600298820661505</v>
      </c>
      <c r="I4489" s="199">
        <v>0.97031048467978598</v>
      </c>
    </row>
    <row r="4490" spans="1:9" x14ac:dyDescent="0.25">
      <c r="A4490" s="199">
        <v>4487</v>
      </c>
      <c r="B4490" s="199" t="s">
        <v>59369</v>
      </c>
      <c r="C4490" s="199" t="s">
        <v>59368</v>
      </c>
      <c r="D4490" s="199">
        <v>1531.8813483587801</v>
      </c>
      <c r="E4490" s="199">
        <v>-0.13910258640346501</v>
      </c>
      <c r="F4490" s="199">
        <v>0.14125850004807</v>
      </c>
      <c r="G4490" s="199">
        <v>-0.98473781298916097</v>
      </c>
      <c r="H4490" s="199">
        <v>0.32475287385965101</v>
      </c>
      <c r="I4490" s="199">
        <v>0.73642483725852004</v>
      </c>
    </row>
    <row r="4491" spans="1:9" x14ac:dyDescent="0.25">
      <c r="A4491" s="199">
        <v>4488</v>
      </c>
      <c r="B4491" s="199" t="s">
        <v>59367</v>
      </c>
      <c r="C4491" s="199" t="s">
        <v>59366</v>
      </c>
      <c r="D4491" s="199">
        <v>6102.4259080484499</v>
      </c>
      <c r="E4491" s="199">
        <v>0.24297590130066701</v>
      </c>
      <c r="F4491" s="199">
        <v>0.23171090013437901</v>
      </c>
      <c r="G4491" s="199">
        <v>1.0486166216598101</v>
      </c>
      <c r="H4491" s="199">
        <v>0.294354602651208</v>
      </c>
      <c r="I4491" s="199">
        <v>0.71456737692741401</v>
      </c>
    </row>
    <row r="4492" spans="1:9" x14ac:dyDescent="0.25">
      <c r="A4492" s="199">
        <v>4489</v>
      </c>
      <c r="B4492" s="199" t="s">
        <v>59365</v>
      </c>
      <c r="C4492" s="199" t="s">
        <v>59364</v>
      </c>
      <c r="D4492" s="199">
        <v>355.93793798974599</v>
      </c>
      <c r="E4492" s="199">
        <v>-4.4063434494009603E-2</v>
      </c>
      <c r="F4492" s="199">
        <v>0.29618651938888502</v>
      </c>
      <c r="G4492" s="199">
        <v>-0.14876920997257001</v>
      </c>
      <c r="H4492" s="199">
        <v>0.881735747109055</v>
      </c>
      <c r="I4492" s="199">
        <v>0.96963187217715796</v>
      </c>
    </row>
    <row r="4493" spans="1:9" x14ac:dyDescent="0.25">
      <c r="A4493" s="199">
        <v>4490</v>
      </c>
      <c r="B4493" s="199" t="s">
        <v>59363</v>
      </c>
      <c r="C4493" s="199" t="s">
        <v>59362</v>
      </c>
      <c r="D4493" s="199">
        <v>476.04797789434798</v>
      </c>
      <c r="E4493" s="199">
        <v>2.10169650245761E-2</v>
      </c>
      <c r="F4493" s="199">
        <v>0.15857968714551901</v>
      </c>
      <c r="G4493" s="199">
        <v>0.13253251663493401</v>
      </c>
      <c r="H4493" s="199">
        <v>0.89456310530687</v>
      </c>
      <c r="I4493" s="199">
        <v>0.97286813924371696</v>
      </c>
    </row>
    <row r="4494" spans="1:9" x14ac:dyDescent="0.25">
      <c r="A4494" s="199">
        <v>4491</v>
      </c>
      <c r="B4494" s="199" t="s">
        <v>59361</v>
      </c>
      <c r="C4494" s="199" t="s">
        <v>59360</v>
      </c>
      <c r="D4494" s="199">
        <v>56.610455426654703</v>
      </c>
      <c r="E4494" s="199">
        <v>-0.29240907091381502</v>
      </c>
      <c r="F4494" s="199">
        <v>0.29904114912528001</v>
      </c>
      <c r="G4494" s="199">
        <v>-0.97782218858219205</v>
      </c>
      <c r="H4494" s="199">
        <v>0.32816227484579402</v>
      </c>
      <c r="I4494" s="199">
        <v>0.73856480247003597</v>
      </c>
    </row>
    <row r="4495" spans="1:9" x14ac:dyDescent="0.25">
      <c r="A4495" s="199">
        <v>4492</v>
      </c>
      <c r="B4495" s="199" t="s">
        <v>59359</v>
      </c>
      <c r="C4495" s="199" t="s">
        <v>59358</v>
      </c>
      <c r="D4495" s="199">
        <v>4502.52368991196</v>
      </c>
      <c r="E4495" s="199">
        <v>-9.2203929861343903E-2</v>
      </c>
      <c r="F4495" s="199">
        <v>0.28492022595580502</v>
      </c>
      <c r="G4495" s="199">
        <v>-0.323613143124651</v>
      </c>
      <c r="H4495" s="199">
        <v>0.74623093623244696</v>
      </c>
      <c r="I4495" s="199">
        <v>0.92816303587725402</v>
      </c>
    </row>
    <row r="4496" spans="1:9" x14ac:dyDescent="0.25">
      <c r="A4496" s="199">
        <v>4493</v>
      </c>
      <c r="B4496" s="199" t="s">
        <v>59357</v>
      </c>
      <c r="C4496" s="199" t="s">
        <v>59356</v>
      </c>
      <c r="D4496" s="199">
        <v>18060.413637385798</v>
      </c>
      <c r="E4496" s="199">
        <v>0.18991919922098399</v>
      </c>
      <c r="F4496" s="199">
        <v>0.30922846159402001</v>
      </c>
      <c r="G4496" s="199">
        <v>0.61417114790140404</v>
      </c>
      <c r="H4496" s="199">
        <v>0.53910223695158999</v>
      </c>
      <c r="I4496" s="199">
        <v>0.84638576579885505</v>
      </c>
    </row>
    <row r="4497" spans="1:9" x14ac:dyDescent="0.25">
      <c r="A4497" s="199">
        <v>4494</v>
      </c>
      <c r="B4497" s="199" t="s">
        <v>59355</v>
      </c>
      <c r="C4497" s="199" t="s">
        <v>59354</v>
      </c>
      <c r="D4497" s="199">
        <v>495.99073416351303</v>
      </c>
      <c r="E4497" s="199">
        <v>-0.63362955964919898</v>
      </c>
      <c r="F4497" s="199">
        <v>0.39612164579397902</v>
      </c>
      <c r="G4497" s="199">
        <v>-1.5995832754333901</v>
      </c>
      <c r="H4497" s="199">
        <v>0.109691061096716</v>
      </c>
      <c r="I4497" s="199">
        <v>0.52740037611638002</v>
      </c>
    </row>
    <row r="4498" spans="1:9" x14ac:dyDescent="0.25">
      <c r="A4498" s="199">
        <v>4495</v>
      </c>
      <c r="B4498" s="199" t="s">
        <v>59353</v>
      </c>
      <c r="C4498" s="199" t="s">
        <v>59352</v>
      </c>
      <c r="D4498" s="199">
        <v>2.6514898058759901</v>
      </c>
      <c r="E4498" s="199">
        <v>1.86940457408147</v>
      </c>
      <c r="F4498" s="199">
        <v>0.97932783503807797</v>
      </c>
      <c r="G4498" s="199">
        <v>1.9088649451169599</v>
      </c>
      <c r="H4498" s="199">
        <v>5.6279516184358398E-2</v>
      </c>
      <c r="I4498" s="199">
        <v>0.42227302906611902</v>
      </c>
    </row>
    <row r="4499" spans="1:9" x14ac:dyDescent="0.25">
      <c r="A4499" s="199">
        <v>4496</v>
      </c>
      <c r="B4499" s="199" t="s">
        <v>59351</v>
      </c>
      <c r="C4499" s="199" t="s">
        <v>59350</v>
      </c>
      <c r="D4499" s="199">
        <v>789.24761008928203</v>
      </c>
      <c r="E4499" s="199">
        <v>-2.4974676310922799E-2</v>
      </c>
      <c r="F4499" s="199">
        <v>0.12987063533253401</v>
      </c>
      <c r="G4499" s="199">
        <v>-0.192304259134292</v>
      </c>
      <c r="H4499" s="199">
        <v>0.84750388235817498</v>
      </c>
      <c r="I4499" s="199">
        <v>0.95937120176774804</v>
      </c>
    </row>
    <row r="4500" spans="1:9" x14ac:dyDescent="0.25">
      <c r="A4500" s="199">
        <v>4497</v>
      </c>
      <c r="B4500" s="199" t="s">
        <v>59349</v>
      </c>
      <c r="C4500" s="199" t="s">
        <v>59348</v>
      </c>
      <c r="D4500" s="199">
        <v>1.524864575719</v>
      </c>
      <c r="E4500" s="199">
        <v>-1.9017675094362501</v>
      </c>
      <c r="F4500" s="199">
        <v>0.95839907129292801</v>
      </c>
      <c r="G4500" s="199">
        <v>-1.9843169368587401</v>
      </c>
      <c r="H4500" s="199">
        <v>4.7220519244959798E-2</v>
      </c>
      <c r="I4500" s="199" t="s">
        <v>1469</v>
      </c>
    </row>
    <row r="4501" spans="1:9" x14ac:dyDescent="0.25">
      <c r="A4501" s="199">
        <v>4498</v>
      </c>
      <c r="B4501" s="199" t="s">
        <v>59347</v>
      </c>
      <c r="C4501" s="199" t="s">
        <v>59346</v>
      </c>
      <c r="D4501" s="199">
        <v>389.28919959277601</v>
      </c>
      <c r="E4501" s="199">
        <v>0.25700541108938402</v>
      </c>
      <c r="F4501" s="199">
        <v>0.183488654682742</v>
      </c>
      <c r="G4501" s="199">
        <v>1.4006610465031499</v>
      </c>
      <c r="H4501" s="199">
        <v>0.16131545641812201</v>
      </c>
      <c r="I4501" s="199">
        <v>0.59820814866625704</v>
      </c>
    </row>
    <row r="4502" spans="1:9" x14ac:dyDescent="0.25">
      <c r="A4502" s="199">
        <v>4499</v>
      </c>
      <c r="B4502" s="199" t="s">
        <v>59345</v>
      </c>
      <c r="C4502" s="199" t="s">
        <v>59344</v>
      </c>
      <c r="D4502" s="199">
        <v>122.179807046444</v>
      </c>
      <c r="E4502" s="199">
        <v>0.21712118087455001</v>
      </c>
      <c r="F4502" s="199">
        <v>0.29358138917582999</v>
      </c>
      <c r="G4502" s="199">
        <v>0.73956043836454899</v>
      </c>
      <c r="H4502" s="199">
        <v>0.459566754283386</v>
      </c>
      <c r="I4502" s="199">
        <v>0.80950685466449701</v>
      </c>
    </row>
    <row r="4503" spans="1:9" x14ac:dyDescent="0.25">
      <c r="A4503" s="199">
        <v>4500</v>
      </c>
      <c r="B4503" s="199" t="s">
        <v>59343</v>
      </c>
      <c r="C4503" s="199" t="s">
        <v>59342</v>
      </c>
      <c r="D4503" s="199">
        <v>882.00677414302504</v>
      </c>
      <c r="E4503" s="199">
        <v>-0.10327736413934099</v>
      </c>
      <c r="F4503" s="199">
        <v>0.13102134383265199</v>
      </c>
      <c r="G4503" s="199">
        <v>-0.78824839616400899</v>
      </c>
      <c r="H4503" s="199">
        <v>0.43055142577306899</v>
      </c>
      <c r="I4503" s="199">
        <v>0.79643300042038501</v>
      </c>
    </row>
    <row r="4504" spans="1:9" x14ac:dyDescent="0.25">
      <c r="A4504" s="199">
        <v>4501</v>
      </c>
      <c r="B4504" s="199" t="s">
        <v>59341</v>
      </c>
      <c r="C4504" s="199" t="s">
        <v>59340</v>
      </c>
      <c r="D4504" s="199">
        <v>7249.56822291968</v>
      </c>
      <c r="E4504" s="199">
        <v>0.192519546459062</v>
      </c>
      <c r="F4504" s="199">
        <v>0.24221260116727</v>
      </c>
      <c r="G4504" s="199">
        <v>0.79483703792153004</v>
      </c>
      <c r="H4504" s="199">
        <v>0.426708303008414</v>
      </c>
      <c r="I4504" s="199">
        <v>0.79519291579518303</v>
      </c>
    </row>
    <row r="4505" spans="1:9" x14ac:dyDescent="0.25">
      <c r="A4505" s="199">
        <v>4502</v>
      </c>
      <c r="B4505" s="199" t="s">
        <v>59339</v>
      </c>
      <c r="C4505" s="199" t="s">
        <v>59338</v>
      </c>
      <c r="D4505" s="199">
        <v>4227.3457828643895</v>
      </c>
      <c r="E4505" s="199">
        <v>3.6564926073140401E-3</v>
      </c>
      <c r="F4505" s="199">
        <v>0.10714090992964399</v>
      </c>
      <c r="G4505" s="199">
        <v>3.4127884574763699E-2</v>
      </c>
      <c r="H4505" s="199">
        <v>0.97277517275695002</v>
      </c>
      <c r="I4505" s="199">
        <v>0.99375199325054298</v>
      </c>
    </row>
    <row r="4506" spans="1:9" x14ac:dyDescent="0.25">
      <c r="A4506" s="199">
        <v>4503</v>
      </c>
      <c r="B4506" s="199" t="s">
        <v>59337</v>
      </c>
      <c r="C4506" s="199" t="s">
        <v>59336</v>
      </c>
      <c r="D4506" s="199">
        <v>73.092238362747693</v>
      </c>
      <c r="E4506" s="199">
        <v>0.12574762714440099</v>
      </c>
      <c r="F4506" s="199">
        <v>0.42673156957464298</v>
      </c>
      <c r="G4506" s="199">
        <v>0.29467617610232899</v>
      </c>
      <c r="H4506" s="199">
        <v>0.76824126418979799</v>
      </c>
      <c r="I4506" s="199">
        <v>0.934193354428279</v>
      </c>
    </row>
    <row r="4507" spans="1:9" x14ac:dyDescent="0.25">
      <c r="A4507" s="199">
        <v>4504</v>
      </c>
      <c r="B4507" s="199" t="s">
        <v>59335</v>
      </c>
      <c r="C4507" s="199" t="s">
        <v>59334</v>
      </c>
      <c r="D4507" s="199">
        <v>25958.4126383203</v>
      </c>
      <c r="E4507" s="199">
        <v>-0.36923687124843102</v>
      </c>
      <c r="F4507" s="199">
        <v>0.192761737071723</v>
      </c>
      <c r="G4507" s="199">
        <v>-1.9155091506103501</v>
      </c>
      <c r="H4507" s="199">
        <v>5.5427603294179902E-2</v>
      </c>
      <c r="I4507" s="199">
        <v>0.41931013583821602</v>
      </c>
    </row>
    <row r="4508" spans="1:9" x14ac:dyDescent="0.25">
      <c r="A4508" s="199">
        <v>4505</v>
      </c>
      <c r="B4508" s="199" t="s">
        <v>59333</v>
      </c>
      <c r="C4508" s="199" t="s">
        <v>1469</v>
      </c>
      <c r="D4508" s="199">
        <v>2585.6270523186399</v>
      </c>
      <c r="E4508" s="199">
        <v>1.1530222937794901</v>
      </c>
      <c r="F4508" s="199">
        <v>0.53151203130968605</v>
      </c>
      <c r="G4508" s="199">
        <v>2.1693249180801302</v>
      </c>
      <c r="H4508" s="199">
        <v>3.0058024736571199E-2</v>
      </c>
      <c r="I4508" s="199">
        <v>0.34792833134355799</v>
      </c>
    </row>
    <row r="4509" spans="1:9" x14ac:dyDescent="0.25">
      <c r="A4509" s="199">
        <v>4506</v>
      </c>
      <c r="B4509" s="199" t="s">
        <v>59332</v>
      </c>
      <c r="C4509" s="199" t="s">
        <v>59331</v>
      </c>
      <c r="D4509" s="199">
        <v>1609.57858349969</v>
      </c>
      <c r="E4509" s="199">
        <v>3.3443258819467497E-2</v>
      </c>
      <c r="F4509" s="199">
        <v>0.24150162346590801</v>
      </c>
      <c r="G4509" s="199">
        <v>0.13848047205441899</v>
      </c>
      <c r="H4509" s="199">
        <v>0.88986070195794897</v>
      </c>
      <c r="I4509" s="199">
        <v>0.97082963963470303</v>
      </c>
    </row>
    <row r="4510" spans="1:9" x14ac:dyDescent="0.25">
      <c r="A4510" s="199">
        <v>4507</v>
      </c>
      <c r="B4510" s="199" t="s">
        <v>59330</v>
      </c>
      <c r="C4510" s="199" t="s">
        <v>59329</v>
      </c>
      <c r="D4510" s="199">
        <v>1081.3990644901401</v>
      </c>
      <c r="E4510" s="199">
        <v>0.16939501340386801</v>
      </c>
      <c r="F4510" s="199">
        <v>0.114718529090282</v>
      </c>
      <c r="G4510" s="199">
        <v>1.47661423788442</v>
      </c>
      <c r="H4510" s="199">
        <v>0.139779072951911</v>
      </c>
      <c r="I4510" s="199">
        <v>0.57229468444077802</v>
      </c>
    </row>
    <row r="4511" spans="1:9" x14ac:dyDescent="0.25">
      <c r="A4511" s="199">
        <v>4508</v>
      </c>
      <c r="B4511" s="199" t="s">
        <v>59328</v>
      </c>
      <c r="C4511" s="199" t="s">
        <v>59327</v>
      </c>
      <c r="D4511" s="199">
        <v>624.42938334747305</v>
      </c>
      <c r="E4511" s="199">
        <v>-8.6866378110551402E-4</v>
      </c>
      <c r="F4511" s="199">
        <v>0.15645375273158599</v>
      </c>
      <c r="G4511" s="199">
        <v>-5.5522080227490798E-3</v>
      </c>
      <c r="H4511" s="199">
        <v>0.99557000170089804</v>
      </c>
      <c r="I4511" s="199">
        <v>0.99918313275611703</v>
      </c>
    </row>
    <row r="4512" spans="1:9" x14ac:dyDescent="0.25">
      <c r="A4512" s="199">
        <v>4509</v>
      </c>
      <c r="B4512" s="199" t="s">
        <v>59326</v>
      </c>
      <c r="C4512" s="199" t="s">
        <v>59325</v>
      </c>
      <c r="D4512" s="199">
        <v>818.56074757691499</v>
      </c>
      <c r="E4512" s="199">
        <v>-1.1638553197599699</v>
      </c>
      <c r="F4512" s="199">
        <v>0.52019641063007604</v>
      </c>
      <c r="G4512" s="199">
        <v>-2.2373382360525702</v>
      </c>
      <c r="H4512" s="199">
        <v>2.5264241978409499E-2</v>
      </c>
      <c r="I4512" s="199">
        <v>0.32971618673966102</v>
      </c>
    </row>
    <row r="4513" spans="1:9" x14ac:dyDescent="0.25">
      <c r="A4513" s="199">
        <v>4510</v>
      </c>
      <c r="B4513" s="199" t="s">
        <v>59324</v>
      </c>
      <c r="C4513" s="199" t="s">
        <v>59323</v>
      </c>
      <c r="D4513" s="199">
        <v>469.16273867996603</v>
      </c>
      <c r="E4513" s="199">
        <v>-0.30146873173212402</v>
      </c>
      <c r="F4513" s="199">
        <v>0.22695246361218299</v>
      </c>
      <c r="G4513" s="199">
        <v>-1.32833425526182</v>
      </c>
      <c r="H4513" s="199">
        <v>0.18406770807223</v>
      </c>
      <c r="I4513" s="199">
        <v>0.62074194601270105</v>
      </c>
    </row>
    <row r="4514" spans="1:9" x14ac:dyDescent="0.25">
      <c r="A4514" s="199">
        <v>4511</v>
      </c>
      <c r="B4514" s="199" t="s">
        <v>59322</v>
      </c>
      <c r="C4514" s="199" t="s">
        <v>59321</v>
      </c>
      <c r="D4514" s="199">
        <v>679.41657671458404</v>
      </c>
      <c r="E4514" s="199">
        <v>-1.62696423424098</v>
      </c>
      <c r="F4514" s="199">
        <v>0.49026982213925402</v>
      </c>
      <c r="G4514" s="199">
        <v>-3.3185078109475601</v>
      </c>
      <c r="H4514" s="199">
        <v>9.0499791370440104E-4</v>
      </c>
      <c r="I4514" s="199">
        <v>9.7388697903207297E-2</v>
      </c>
    </row>
    <row r="4515" spans="1:9" x14ac:dyDescent="0.25">
      <c r="A4515" s="199">
        <v>4512</v>
      </c>
      <c r="B4515" s="199" t="s">
        <v>59320</v>
      </c>
      <c r="C4515" s="199" t="s">
        <v>59319</v>
      </c>
      <c r="D4515" s="199">
        <v>6312.30258497458</v>
      </c>
      <c r="E4515" s="199">
        <v>0.119631849516511</v>
      </c>
      <c r="F4515" s="199">
        <v>0.17173118743993099</v>
      </c>
      <c r="G4515" s="199">
        <v>0.69662273521724905</v>
      </c>
      <c r="H4515" s="199">
        <v>0.48603892390006598</v>
      </c>
      <c r="I4515" s="199">
        <v>0.82250428475423498</v>
      </c>
    </row>
    <row r="4516" spans="1:9" x14ac:dyDescent="0.25">
      <c r="A4516" s="199">
        <v>4513</v>
      </c>
      <c r="B4516" s="199" t="s">
        <v>59318</v>
      </c>
      <c r="C4516" s="199" t="s">
        <v>59317</v>
      </c>
      <c r="D4516" s="199">
        <v>1964.8031058931699</v>
      </c>
      <c r="E4516" s="199">
        <v>0.228113590191349</v>
      </c>
      <c r="F4516" s="199">
        <v>0.356472433167002</v>
      </c>
      <c r="G4516" s="199">
        <v>0.63991930081303405</v>
      </c>
      <c r="H4516" s="199">
        <v>0.52222506526136903</v>
      </c>
      <c r="I4516" s="199">
        <v>0.83803060600925205</v>
      </c>
    </row>
    <row r="4517" spans="1:9" x14ac:dyDescent="0.25">
      <c r="A4517" s="199">
        <v>4514</v>
      </c>
      <c r="B4517" s="199" t="s">
        <v>59316</v>
      </c>
      <c r="C4517" s="199" t="s">
        <v>59315</v>
      </c>
      <c r="D4517" s="199">
        <v>2056.21184038921</v>
      </c>
      <c r="E4517" s="199">
        <v>0.628679089766079</v>
      </c>
      <c r="F4517" s="199">
        <v>0.55966034612679105</v>
      </c>
      <c r="G4517" s="199">
        <v>1.1233225546832899</v>
      </c>
      <c r="H4517" s="199">
        <v>0.26130052804249898</v>
      </c>
      <c r="I4517" s="199">
        <v>0.69086493962598305</v>
      </c>
    </row>
    <row r="4518" spans="1:9" x14ac:dyDescent="0.25">
      <c r="A4518" s="199">
        <v>4515</v>
      </c>
      <c r="B4518" s="199" t="s">
        <v>59314</v>
      </c>
      <c r="C4518" s="199" t="s">
        <v>59313</v>
      </c>
      <c r="D4518" s="199">
        <v>60.856611982432703</v>
      </c>
      <c r="E4518" s="199">
        <v>0.299584103236886</v>
      </c>
      <c r="F4518" s="199">
        <v>0.50318577343166904</v>
      </c>
      <c r="G4518" s="199">
        <v>0.59537474836332704</v>
      </c>
      <c r="H4518" s="199">
        <v>0.55159300092074803</v>
      </c>
      <c r="I4518" s="199">
        <v>0.85119613918114501</v>
      </c>
    </row>
    <row r="4519" spans="1:9" x14ac:dyDescent="0.25">
      <c r="A4519" s="199">
        <v>4516</v>
      </c>
      <c r="B4519" s="199" t="s">
        <v>59312</v>
      </c>
      <c r="C4519" s="199" t="s">
        <v>59311</v>
      </c>
      <c r="D4519" s="199">
        <v>1111.4428427474199</v>
      </c>
      <c r="E4519" s="199">
        <v>0.30450862368258103</v>
      </c>
      <c r="F4519" s="199">
        <v>0.13905159375069301</v>
      </c>
      <c r="G4519" s="199">
        <v>2.1898966812889502</v>
      </c>
      <c r="H4519" s="199">
        <v>2.85317307282194E-2</v>
      </c>
      <c r="I4519" s="199">
        <v>0.34073973105580002</v>
      </c>
    </row>
    <row r="4520" spans="1:9" x14ac:dyDescent="0.25">
      <c r="A4520" s="199">
        <v>4517</v>
      </c>
      <c r="B4520" s="199" t="s">
        <v>59310</v>
      </c>
      <c r="C4520" s="199" t="s">
        <v>59309</v>
      </c>
      <c r="D4520" s="199">
        <v>0.87987962955805898</v>
      </c>
      <c r="E4520" s="199">
        <v>0.28347501556932397</v>
      </c>
      <c r="F4520" s="199">
        <v>1.8400051225252201</v>
      </c>
      <c r="G4520" s="199">
        <v>0.154062079555671</v>
      </c>
      <c r="H4520" s="199">
        <v>0.87756078738561505</v>
      </c>
      <c r="I4520" s="199" t="s">
        <v>1469</v>
      </c>
    </row>
    <row r="4521" spans="1:9" x14ac:dyDescent="0.25">
      <c r="A4521" s="199">
        <v>4518</v>
      </c>
      <c r="B4521" s="199" t="s">
        <v>59308</v>
      </c>
      <c r="C4521" s="199" t="s">
        <v>59307</v>
      </c>
      <c r="D4521" s="199">
        <v>3.14247780986318</v>
      </c>
      <c r="E4521" s="199">
        <v>0.12553341030620799</v>
      </c>
      <c r="F4521" s="199">
        <v>0.542099559049117</v>
      </c>
      <c r="G4521" s="199">
        <v>0.23156892163203999</v>
      </c>
      <c r="H4521" s="199">
        <v>0.816872848350081</v>
      </c>
      <c r="I4521" s="199">
        <v>0.94891343438991904</v>
      </c>
    </row>
    <row r="4522" spans="1:9" x14ac:dyDescent="0.25">
      <c r="A4522" s="199">
        <v>4519</v>
      </c>
      <c r="B4522" s="199" t="s">
        <v>59306</v>
      </c>
      <c r="C4522" s="199" t="s">
        <v>59305</v>
      </c>
      <c r="D4522" s="199">
        <v>2088.89511199855</v>
      </c>
      <c r="E4522" s="199">
        <v>0.203822026521919</v>
      </c>
      <c r="F4522" s="199">
        <v>0.25690701356747803</v>
      </c>
      <c r="G4522" s="199">
        <v>0.79336886794794803</v>
      </c>
      <c r="H4522" s="199">
        <v>0.42756294345701601</v>
      </c>
      <c r="I4522" s="199">
        <v>0.79558898197986905</v>
      </c>
    </row>
    <row r="4523" spans="1:9" x14ac:dyDescent="0.25">
      <c r="A4523" s="199">
        <v>4520</v>
      </c>
      <c r="B4523" s="199" t="s">
        <v>59304</v>
      </c>
      <c r="C4523" s="199" t="s">
        <v>59303</v>
      </c>
      <c r="D4523" s="199">
        <v>3469.2297575051298</v>
      </c>
      <c r="E4523" s="199">
        <v>-0.18221688404733899</v>
      </c>
      <c r="F4523" s="199">
        <v>0.21085805040320399</v>
      </c>
      <c r="G4523" s="199">
        <v>-0.86416849486611003</v>
      </c>
      <c r="H4523" s="199">
        <v>0.38749533647199802</v>
      </c>
      <c r="I4523" s="199">
        <v>0.77579860227425101</v>
      </c>
    </row>
    <row r="4524" spans="1:9" x14ac:dyDescent="0.25">
      <c r="A4524" s="199">
        <v>4521</v>
      </c>
      <c r="B4524" s="199" t="s">
        <v>59302</v>
      </c>
      <c r="C4524" s="199" t="s">
        <v>59301</v>
      </c>
      <c r="D4524" s="199">
        <v>5140.6247350690901</v>
      </c>
      <c r="E4524" s="199">
        <v>2.8070951645131698E-2</v>
      </c>
      <c r="F4524" s="199">
        <v>0.276952783267711</v>
      </c>
      <c r="G4524" s="199">
        <v>0.101356452583462</v>
      </c>
      <c r="H4524" s="199">
        <v>0.91926750419359704</v>
      </c>
      <c r="I4524" s="199">
        <v>0.98040755247581401</v>
      </c>
    </row>
    <row r="4525" spans="1:9" x14ac:dyDescent="0.25">
      <c r="A4525" s="199">
        <v>4522</v>
      </c>
      <c r="B4525" s="199" t="s">
        <v>59300</v>
      </c>
      <c r="C4525" s="199" t="s">
        <v>59299</v>
      </c>
      <c r="D4525" s="199">
        <v>1279.2615761557599</v>
      </c>
      <c r="E4525" s="199">
        <v>2.4768495643590401E-2</v>
      </c>
      <c r="F4525" s="199">
        <v>0.17572510278998901</v>
      </c>
      <c r="G4525" s="199">
        <v>0.140950241316356</v>
      </c>
      <c r="H4525" s="199">
        <v>0.88790925146662003</v>
      </c>
      <c r="I4525" s="199">
        <v>0.97071405934953903</v>
      </c>
    </row>
    <row r="4526" spans="1:9" x14ac:dyDescent="0.25">
      <c r="A4526" s="199">
        <v>4523</v>
      </c>
      <c r="B4526" s="199" t="s">
        <v>59298</v>
      </c>
      <c r="C4526" s="199" t="s">
        <v>59297</v>
      </c>
      <c r="D4526" s="199">
        <v>1438.8247768915501</v>
      </c>
      <c r="E4526" s="199">
        <v>-0.28625251559314402</v>
      </c>
      <c r="F4526" s="199">
        <v>0.14572503844106499</v>
      </c>
      <c r="G4526" s="199">
        <v>-1.96433309371822</v>
      </c>
      <c r="H4526" s="199">
        <v>4.9491476266818601E-2</v>
      </c>
      <c r="I4526" s="199">
        <v>0.40541326891552298</v>
      </c>
    </row>
    <row r="4527" spans="1:9" x14ac:dyDescent="0.25">
      <c r="A4527" s="199">
        <v>4524</v>
      </c>
      <c r="B4527" s="199" t="s">
        <v>59296</v>
      </c>
      <c r="C4527" s="199" t="s">
        <v>59295</v>
      </c>
      <c r="D4527" s="199">
        <v>4636.52842605974</v>
      </c>
      <c r="E4527" s="199">
        <v>-1.1769301689495999</v>
      </c>
      <c r="F4527" s="199">
        <v>0.39249534835834599</v>
      </c>
      <c r="G4527" s="199">
        <v>-2.9985837383098501</v>
      </c>
      <c r="H4527" s="199">
        <v>2.7123760792713099E-3</v>
      </c>
      <c r="I4527" s="199">
        <v>0.15346171272728401</v>
      </c>
    </row>
    <row r="4528" spans="1:9" x14ac:dyDescent="0.25">
      <c r="A4528" s="199">
        <v>4525</v>
      </c>
      <c r="B4528" s="199" t="s">
        <v>59294</v>
      </c>
      <c r="C4528" s="199" t="s">
        <v>59293</v>
      </c>
      <c r="D4528" s="199">
        <v>1373.0715753066399</v>
      </c>
      <c r="E4528" s="199">
        <v>7.7233655720883795E-2</v>
      </c>
      <c r="F4528" s="199">
        <v>0.140003092341801</v>
      </c>
      <c r="G4528" s="199">
        <v>0.55165678435392596</v>
      </c>
      <c r="H4528" s="199">
        <v>0.58118352365955495</v>
      </c>
      <c r="I4528" s="199">
        <v>0.86465811642240897</v>
      </c>
    </row>
    <row r="4529" spans="1:9" x14ac:dyDescent="0.25">
      <c r="A4529" s="199">
        <v>4526</v>
      </c>
      <c r="B4529" s="199" t="s">
        <v>59292</v>
      </c>
      <c r="C4529" s="199" t="s">
        <v>59291</v>
      </c>
      <c r="D4529" s="199">
        <v>668.51706113967703</v>
      </c>
      <c r="E4529" s="199">
        <v>5.2564306364969102E-2</v>
      </c>
      <c r="F4529" s="199">
        <v>0.18696264342024599</v>
      </c>
      <c r="G4529" s="199">
        <v>0.28114871186762902</v>
      </c>
      <c r="H4529" s="199">
        <v>0.77859634059776195</v>
      </c>
      <c r="I4529" s="199">
        <v>0.93732941824039395</v>
      </c>
    </row>
    <row r="4530" spans="1:9" x14ac:dyDescent="0.25">
      <c r="A4530" s="199">
        <v>4527</v>
      </c>
      <c r="B4530" s="199" t="s">
        <v>59290</v>
      </c>
      <c r="C4530" s="199" t="s">
        <v>59289</v>
      </c>
      <c r="D4530" s="199">
        <v>548.12761312547298</v>
      </c>
      <c r="E4530" s="199">
        <v>-0.833308375676722</v>
      </c>
      <c r="F4530" s="199">
        <v>0.437705266756311</v>
      </c>
      <c r="G4530" s="199">
        <v>-1.9038116261476501</v>
      </c>
      <c r="H4530" s="199">
        <v>5.6934721829540597E-2</v>
      </c>
      <c r="I4530" s="199">
        <v>0.42487277339228002</v>
      </c>
    </row>
    <row r="4531" spans="1:9" x14ac:dyDescent="0.25">
      <c r="A4531" s="199">
        <v>4528</v>
      </c>
      <c r="B4531" s="199" t="s">
        <v>59288</v>
      </c>
      <c r="C4531" s="199" t="s">
        <v>59287</v>
      </c>
      <c r="D4531" s="199">
        <v>18834.415496394198</v>
      </c>
      <c r="E4531" s="199">
        <v>0.44614734766567798</v>
      </c>
      <c r="F4531" s="199">
        <v>0.24551164434502101</v>
      </c>
      <c r="G4531" s="199">
        <v>1.8172146125936901</v>
      </c>
      <c r="H4531" s="199">
        <v>6.9184258354174799E-2</v>
      </c>
      <c r="I4531" s="199">
        <v>0.45533160576853399</v>
      </c>
    </row>
    <row r="4532" spans="1:9" x14ac:dyDescent="0.25">
      <c r="A4532" s="199">
        <v>4529</v>
      </c>
      <c r="B4532" s="199" t="s">
        <v>59286</v>
      </c>
      <c r="C4532" s="199" t="s">
        <v>59285</v>
      </c>
      <c r="D4532" s="199">
        <v>2091.88429432061</v>
      </c>
      <c r="E4532" s="199">
        <v>0.15794919581985001</v>
      </c>
      <c r="F4532" s="199">
        <v>0.21867703744488401</v>
      </c>
      <c r="G4532" s="199">
        <v>0.72229438291919201</v>
      </c>
      <c r="H4532" s="199">
        <v>0.470113505630467</v>
      </c>
      <c r="I4532" s="199">
        <v>0.81527307174335495</v>
      </c>
    </row>
    <row r="4533" spans="1:9" x14ac:dyDescent="0.25">
      <c r="A4533" s="199">
        <v>4530</v>
      </c>
      <c r="B4533" s="199" t="s">
        <v>59284</v>
      </c>
      <c r="C4533" s="199" t="s">
        <v>59283</v>
      </c>
      <c r="D4533" s="199">
        <v>749.66690935535303</v>
      </c>
      <c r="E4533" s="199">
        <v>-0.15824066454086799</v>
      </c>
      <c r="F4533" s="199">
        <v>0.194613598194155</v>
      </c>
      <c r="G4533" s="199">
        <v>-0.81310178738383798</v>
      </c>
      <c r="H4533" s="199">
        <v>0.41615970177213102</v>
      </c>
      <c r="I4533" s="199">
        <v>0.78948686506818699</v>
      </c>
    </row>
    <row r="4534" spans="1:9" x14ac:dyDescent="0.25">
      <c r="A4534" s="199">
        <v>4531</v>
      </c>
      <c r="B4534" s="199" t="s">
        <v>59282</v>
      </c>
      <c r="C4534" s="199" t="s">
        <v>59281</v>
      </c>
      <c r="D4534" s="199">
        <v>1018.63994893403</v>
      </c>
      <c r="E4534" s="199">
        <v>-1.7140130018993699E-2</v>
      </c>
      <c r="F4534" s="199">
        <v>0.12996256188458399</v>
      </c>
      <c r="G4534" s="199">
        <v>-0.13188513499922599</v>
      </c>
      <c r="H4534" s="199">
        <v>0.89507514646984998</v>
      </c>
      <c r="I4534" s="199">
        <v>0.97303724352412901</v>
      </c>
    </row>
    <row r="4535" spans="1:9" x14ac:dyDescent="0.25">
      <c r="A4535" s="199">
        <v>4532</v>
      </c>
      <c r="B4535" s="199" t="s">
        <v>59280</v>
      </c>
      <c r="C4535" s="199" t="s">
        <v>59279</v>
      </c>
      <c r="D4535" s="199">
        <v>7.5717072156739098</v>
      </c>
      <c r="E4535" s="199">
        <v>0.94591392159216803</v>
      </c>
      <c r="F4535" s="199">
        <v>0.85313413345614197</v>
      </c>
      <c r="G4535" s="199">
        <v>1.10875170093144</v>
      </c>
      <c r="H4535" s="199">
        <v>0.26753731163209599</v>
      </c>
      <c r="I4535" s="199">
        <v>0.695808423819682</v>
      </c>
    </row>
    <row r="4536" spans="1:9" x14ac:dyDescent="0.25">
      <c r="A4536" s="199">
        <v>4533</v>
      </c>
      <c r="B4536" s="199" t="s">
        <v>59278</v>
      </c>
      <c r="C4536" s="199" t="s">
        <v>59277</v>
      </c>
      <c r="D4536" s="199">
        <v>8034.9704713880201</v>
      </c>
      <c r="E4536" s="199">
        <v>-2.9790087766577802E-3</v>
      </c>
      <c r="F4536" s="199">
        <v>9.7499344700284901E-2</v>
      </c>
      <c r="G4536" s="199">
        <v>-3.0554141525928401E-2</v>
      </c>
      <c r="H4536" s="199">
        <v>0.97562511481848602</v>
      </c>
      <c r="I4536" s="199">
        <v>0.99440119832614504</v>
      </c>
    </row>
    <row r="4537" spans="1:9" x14ac:dyDescent="0.25">
      <c r="A4537" s="199">
        <v>4534</v>
      </c>
      <c r="B4537" s="199" t="s">
        <v>59276</v>
      </c>
      <c r="C4537" s="199" t="s">
        <v>59275</v>
      </c>
      <c r="D4537" s="199">
        <v>4270.2763957063698</v>
      </c>
      <c r="E4537" s="199">
        <v>-1.1174255635907799</v>
      </c>
      <c r="F4537" s="199">
        <v>0.45201420937627601</v>
      </c>
      <c r="G4537" s="199">
        <v>-2.4721027357363199</v>
      </c>
      <c r="H4537" s="199">
        <v>1.3432090928055E-2</v>
      </c>
      <c r="I4537" s="199">
        <v>0.26649295285249103</v>
      </c>
    </row>
    <row r="4538" spans="1:9" x14ac:dyDescent="0.25">
      <c r="A4538" s="199">
        <v>4535</v>
      </c>
      <c r="B4538" s="199" t="s">
        <v>59274</v>
      </c>
      <c r="C4538" s="199" t="s">
        <v>59273</v>
      </c>
      <c r="D4538" s="199">
        <v>2864.5655672442799</v>
      </c>
      <c r="E4538" s="199">
        <v>-0.28950333683044099</v>
      </c>
      <c r="F4538" s="199">
        <v>0.156286717844388</v>
      </c>
      <c r="G4538" s="199">
        <v>-1.8523860557280001</v>
      </c>
      <c r="H4538" s="199">
        <v>6.3970406214254802E-2</v>
      </c>
      <c r="I4538" s="199">
        <v>0.44121061895568098</v>
      </c>
    </row>
    <row r="4539" spans="1:9" x14ac:dyDescent="0.25">
      <c r="A4539" s="199">
        <v>4536</v>
      </c>
      <c r="B4539" s="199" t="s">
        <v>59272</v>
      </c>
      <c r="C4539" s="199" t="s">
        <v>59271</v>
      </c>
      <c r="D4539" s="199">
        <v>1773.8723876689601</v>
      </c>
      <c r="E4539" s="199">
        <v>-4.9622930255409703E-2</v>
      </c>
      <c r="F4539" s="199">
        <v>0.100857340357539</v>
      </c>
      <c r="G4539" s="199">
        <v>-0.49201109289117001</v>
      </c>
      <c r="H4539" s="199">
        <v>0.62271150166304901</v>
      </c>
      <c r="I4539" s="199">
        <v>0.88240906389088702</v>
      </c>
    </row>
    <row r="4540" spans="1:9" x14ac:dyDescent="0.25">
      <c r="A4540" s="199">
        <v>4537</v>
      </c>
      <c r="B4540" s="199" t="s">
        <v>59270</v>
      </c>
      <c r="C4540" s="199" t="s">
        <v>59269</v>
      </c>
      <c r="D4540" s="199">
        <v>2893.1850507924401</v>
      </c>
      <c r="E4540" s="199">
        <v>0.152409516227972</v>
      </c>
      <c r="F4540" s="199">
        <v>0.194730965939792</v>
      </c>
      <c r="G4540" s="199">
        <v>0.78266707861498896</v>
      </c>
      <c r="H4540" s="199">
        <v>0.433822639511807</v>
      </c>
      <c r="I4540" s="199">
        <v>0.797489781773701</v>
      </c>
    </row>
    <row r="4541" spans="1:9" x14ac:dyDescent="0.25">
      <c r="A4541" s="199">
        <v>4538</v>
      </c>
      <c r="B4541" s="199" t="s">
        <v>59268</v>
      </c>
      <c r="C4541" s="199" t="s">
        <v>59267</v>
      </c>
      <c r="D4541" s="199">
        <v>42.600096216062603</v>
      </c>
      <c r="E4541" s="199">
        <v>-0.83936502774817201</v>
      </c>
      <c r="F4541" s="199">
        <v>0.67146184897801398</v>
      </c>
      <c r="G4541" s="199">
        <v>-1.2500561707648901</v>
      </c>
      <c r="H4541" s="199">
        <v>0.211279028976395</v>
      </c>
      <c r="I4541" s="199">
        <v>0.64872613914951205</v>
      </c>
    </row>
    <row r="4542" spans="1:9" x14ac:dyDescent="0.25">
      <c r="A4542" s="199">
        <v>4539</v>
      </c>
      <c r="B4542" s="199" t="s">
        <v>59266</v>
      </c>
      <c r="C4542" s="199" t="s">
        <v>59265</v>
      </c>
      <c r="D4542" s="199">
        <v>3154.0659330694498</v>
      </c>
      <c r="E4542" s="199">
        <v>-2.9532272266293399E-2</v>
      </c>
      <c r="F4542" s="199">
        <v>0.171438208192601</v>
      </c>
      <c r="G4542" s="199">
        <v>-0.172261904610643</v>
      </c>
      <c r="H4542" s="199">
        <v>0.86323163232275402</v>
      </c>
      <c r="I4542" s="199">
        <v>0.96414087292845996</v>
      </c>
    </row>
    <row r="4543" spans="1:9" x14ac:dyDescent="0.25">
      <c r="A4543" s="199">
        <v>4540</v>
      </c>
      <c r="B4543" s="199" t="s">
        <v>59264</v>
      </c>
      <c r="C4543" s="199" t="s">
        <v>59263</v>
      </c>
      <c r="D4543" s="199">
        <v>2848.71603876167</v>
      </c>
      <c r="E4543" s="199">
        <v>-7.6663140682495107E-2</v>
      </c>
      <c r="F4543" s="199">
        <v>0.133584470498334</v>
      </c>
      <c r="G4543" s="199">
        <v>-0.57389261189197405</v>
      </c>
      <c r="H4543" s="199">
        <v>0.56604047289229797</v>
      </c>
      <c r="I4543" s="199">
        <v>0.85777034574987099</v>
      </c>
    </row>
    <row r="4544" spans="1:9" x14ac:dyDescent="0.25">
      <c r="A4544" s="199">
        <v>4541</v>
      </c>
      <c r="B4544" s="199" t="s">
        <v>59262</v>
      </c>
      <c r="C4544" s="199" t="s">
        <v>59261</v>
      </c>
      <c r="D4544" s="199">
        <v>5266.50028980139</v>
      </c>
      <c r="E4544" s="199">
        <v>0.15936066016879699</v>
      </c>
      <c r="F4544" s="199">
        <v>0.12941915598012699</v>
      </c>
      <c r="G4544" s="199">
        <v>1.2313529551472799</v>
      </c>
      <c r="H4544" s="199">
        <v>0.21819088408697901</v>
      </c>
      <c r="I4544" s="199">
        <v>0.65479730200313302</v>
      </c>
    </row>
    <row r="4545" spans="1:9" x14ac:dyDescent="0.25">
      <c r="A4545" s="199">
        <v>4542</v>
      </c>
      <c r="B4545" s="199" t="s">
        <v>59260</v>
      </c>
      <c r="C4545" s="199" t="s">
        <v>59259</v>
      </c>
      <c r="D4545" s="199">
        <v>269.09353394785802</v>
      </c>
      <c r="E4545" s="199">
        <v>7.3593391238630207E-2</v>
      </c>
      <c r="F4545" s="199">
        <v>0.27781479358332201</v>
      </c>
      <c r="G4545" s="199">
        <v>0.26490090858519399</v>
      </c>
      <c r="H4545" s="199">
        <v>0.791085798382265</v>
      </c>
      <c r="I4545" s="199">
        <v>0.94084851115137802</v>
      </c>
    </row>
    <row r="4546" spans="1:9" x14ac:dyDescent="0.25">
      <c r="A4546" s="199">
        <v>4543</v>
      </c>
      <c r="B4546" s="199" t="s">
        <v>59258</v>
      </c>
      <c r="C4546" s="199" t="s">
        <v>59257</v>
      </c>
      <c r="D4546" s="199">
        <v>4098.5473785393297</v>
      </c>
      <c r="E4546" s="199">
        <v>0.20803251071236001</v>
      </c>
      <c r="F4546" s="199">
        <v>0.20984338115245499</v>
      </c>
      <c r="G4546" s="199">
        <v>0.99137037141629603</v>
      </c>
      <c r="H4546" s="199">
        <v>0.32150476227863201</v>
      </c>
      <c r="I4546" s="199">
        <v>0.73451105936424399</v>
      </c>
    </row>
    <row r="4547" spans="1:9" x14ac:dyDescent="0.25">
      <c r="A4547" s="199">
        <v>4544</v>
      </c>
      <c r="B4547" s="199" t="s">
        <v>59256</v>
      </c>
      <c r="C4547" s="199" t="s">
        <v>59255</v>
      </c>
      <c r="D4547" s="199">
        <v>1452.7192765705499</v>
      </c>
      <c r="E4547" s="199">
        <v>3.4342101635488802E-3</v>
      </c>
      <c r="F4547" s="199">
        <v>9.5367834129551493E-2</v>
      </c>
      <c r="G4547" s="199">
        <v>3.6010151587208203E-2</v>
      </c>
      <c r="H4547" s="199">
        <v>0.97127426440924702</v>
      </c>
      <c r="I4547" s="199">
        <v>0.99361966879998398</v>
      </c>
    </row>
    <row r="4548" spans="1:9" x14ac:dyDescent="0.25">
      <c r="A4548" s="199">
        <v>4545</v>
      </c>
      <c r="B4548" s="199" t="s">
        <v>59254</v>
      </c>
      <c r="C4548" s="199" t="s">
        <v>59253</v>
      </c>
      <c r="D4548" s="199">
        <v>6.8555990801074804</v>
      </c>
      <c r="E4548" s="199">
        <v>0.20487089272009301</v>
      </c>
      <c r="F4548" s="199">
        <v>0.351978223313195</v>
      </c>
      <c r="G4548" s="199">
        <v>0.58205559080226499</v>
      </c>
      <c r="H4548" s="199">
        <v>0.56052923680986799</v>
      </c>
      <c r="I4548" s="199">
        <v>0.85526077423716995</v>
      </c>
    </row>
    <row r="4549" spans="1:9" x14ac:dyDescent="0.25">
      <c r="A4549" s="199">
        <v>4546</v>
      </c>
      <c r="B4549" s="199" t="s">
        <v>59252</v>
      </c>
      <c r="C4549" s="199" t="s">
        <v>59251</v>
      </c>
      <c r="D4549" s="199">
        <v>219823.09183512101</v>
      </c>
      <c r="E4549" s="199">
        <v>-3.2439560409779099E-2</v>
      </c>
      <c r="F4549" s="199">
        <v>0.45583990486402398</v>
      </c>
      <c r="G4549" s="199">
        <v>-7.1164371665652496E-2</v>
      </c>
      <c r="H4549" s="199">
        <v>0.94326693678830198</v>
      </c>
      <c r="I4549" s="199">
        <v>0.98532564054775595</v>
      </c>
    </row>
    <row r="4550" spans="1:9" x14ac:dyDescent="0.25">
      <c r="A4550" s="199">
        <v>4547</v>
      </c>
      <c r="B4550" s="199" t="s">
        <v>59250</v>
      </c>
      <c r="C4550" s="199" t="s">
        <v>59249</v>
      </c>
      <c r="D4550" s="199">
        <v>1.8520632772877801</v>
      </c>
      <c r="E4550" s="199">
        <v>0.484198425332798</v>
      </c>
      <c r="F4550" s="199">
        <v>0.99761712449537998</v>
      </c>
      <c r="G4550" s="199">
        <v>0.48535496579182902</v>
      </c>
      <c r="H4550" s="199">
        <v>0.62742457161139797</v>
      </c>
      <c r="I4550" s="199" t="s">
        <v>1469</v>
      </c>
    </row>
    <row r="4551" spans="1:9" x14ac:dyDescent="0.25">
      <c r="A4551" s="199">
        <v>4548</v>
      </c>
      <c r="B4551" s="199" t="s">
        <v>59248</v>
      </c>
      <c r="C4551" s="199" t="s">
        <v>59247</v>
      </c>
      <c r="D4551" s="199">
        <v>2370.8273286896001</v>
      </c>
      <c r="E4551" s="199">
        <v>-9.6850768336566001E-2</v>
      </c>
      <c r="F4551" s="199">
        <v>0.15507898966924499</v>
      </c>
      <c r="G4551" s="199">
        <v>-0.62452540181704197</v>
      </c>
      <c r="H4551" s="199">
        <v>0.53228259348662199</v>
      </c>
      <c r="I4551" s="199">
        <v>0.84374395104679401</v>
      </c>
    </row>
    <row r="4552" spans="1:9" x14ac:dyDescent="0.25">
      <c r="A4552" s="199">
        <v>4549</v>
      </c>
      <c r="B4552" s="199" t="s">
        <v>59246</v>
      </c>
      <c r="C4552" s="199" t="s">
        <v>59245</v>
      </c>
      <c r="D4552" s="199">
        <v>1.6725473384398599</v>
      </c>
      <c r="E4552" s="199">
        <v>-0.586685053397214</v>
      </c>
      <c r="F4552" s="199">
        <v>0.70521806287514999</v>
      </c>
      <c r="G4552" s="199">
        <v>-0.831920060307756</v>
      </c>
      <c r="H4552" s="199">
        <v>0.405454067972641</v>
      </c>
      <c r="I4552" s="199" t="s">
        <v>1469</v>
      </c>
    </row>
    <row r="4553" spans="1:9" x14ac:dyDescent="0.25">
      <c r="A4553" s="199">
        <v>4550</v>
      </c>
      <c r="B4553" s="199" t="s">
        <v>59244</v>
      </c>
      <c r="C4553" s="199" t="s">
        <v>59243</v>
      </c>
      <c r="D4553" s="199">
        <v>2443.93303536139</v>
      </c>
      <c r="E4553" s="199">
        <v>4.6320673801613803E-2</v>
      </c>
      <c r="F4553" s="199">
        <v>0.12459161393745299</v>
      </c>
      <c r="G4553" s="199">
        <v>0.37178002866924398</v>
      </c>
      <c r="H4553" s="199">
        <v>0.71005663438029398</v>
      </c>
      <c r="I4553" s="199">
        <v>0.91396545338927704</v>
      </c>
    </row>
    <row r="4554" spans="1:9" x14ac:dyDescent="0.25">
      <c r="A4554" s="199">
        <v>4551</v>
      </c>
      <c r="B4554" s="199" t="s">
        <v>59242</v>
      </c>
      <c r="C4554" s="199" t="s">
        <v>59241</v>
      </c>
      <c r="D4554" s="199">
        <v>9016.9812033995095</v>
      </c>
      <c r="E4554" s="199">
        <v>-0.34969229614101499</v>
      </c>
      <c r="F4554" s="199">
        <v>0.24219725218243601</v>
      </c>
      <c r="G4554" s="199">
        <v>-1.4438326322447601</v>
      </c>
      <c r="H4554" s="199">
        <v>0.14878606036519601</v>
      </c>
      <c r="I4554" s="199">
        <v>0.58339749911023597</v>
      </c>
    </row>
    <row r="4555" spans="1:9" x14ac:dyDescent="0.25">
      <c r="A4555" s="199">
        <v>4552</v>
      </c>
      <c r="B4555" s="199" t="s">
        <v>59240</v>
      </c>
      <c r="C4555" s="199" t="s">
        <v>59239</v>
      </c>
      <c r="D4555" s="199">
        <v>0.55295618576782102</v>
      </c>
      <c r="E4555" s="199">
        <v>-2.1774526445290099E-2</v>
      </c>
      <c r="F4555" s="199">
        <v>1.6417023504679999</v>
      </c>
      <c r="G4555" s="199">
        <v>-1.3263382633936499E-2</v>
      </c>
      <c r="H4555" s="199">
        <v>0.98941766204269099</v>
      </c>
      <c r="I4555" s="199" t="s">
        <v>1469</v>
      </c>
    </row>
    <row r="4556" spans="1:9" x14ac:dyDescent="0.25">
      <c r="A4556" s="199">
        <v>4553</v>
      </c>
      <c r="B4556" s="199" t="s">
        <v>59238</v>
      </c>
      <c r="C4556" s="199" t="s">
        <v>59237</v>
      </c>
      <c r="D4556" s="199">
        <v>444.501690514698</v>
      </c>
      <c r="E4556" s="199">
        <v>-0.36510336482363298</v>
      </c>
      <c r="F4556" s="199">
        <v>0.170008006107117</v>
      </c>
      <c r="G4556" s="199">
        <v>-2.1475657128382002</v>
      </c>
      <c r="H4556" s="199">
        <v>3.1748271670658697E-2</v>
      </c>
      <c r="I4556" s="199">
        <v>0.35326227496889401</v>
      </c>
    </row>
    <row r="4557" spans="1:9" x14ac:dyDescent="0.25">
      <c r="A4557" s="199">
        <v>4554</v>
      </c>
      <c r="B4557" s="199" t="s">
        <v>59236</v>
      </c>
      <c r="C4557" s="199" t="s">
        <v>59235</v>
      </c>
      <c r="D4557" s="199">
        <v>33.959645646493101</v>
      </c>
      <c r="E4557" s="199">
        <v>-0.465669742969331</v>
      </c>
      <c r="F4557" s="199">
        <v>0.602716112105112</v>
      </c>
      <c r="G4557" s="199">
        <v>-0.77261870657958998</v>
      </c>
      <c r="H4557" s="199">
        <v>0.43974807026339602</v>
      </c>
      <c r="I4557" s="199">
        <v>0.80023319304760099</v>
      </c>
    </row>
    <row r="4558" spans="1:9" x14ac:dyDescent="0.25">
      <c r="A4558" s="199">
        <v>4555</v>
      </c>
      <c r="B4558" s="199" t="s">
        <v>59234</v>
      </c>
      <c r="C4558" s="199" t="s">
        <v>59233</v>
      </c>
      <c r="D4558" s="199">
        <v>5.5574159020578104</v>
      </c>
      <c r="E4558" s="199">
        <v>-1.5851888349011201</v>
      </c>
      <c r="F4558" s="199">
        <v>0.68283325852169996</v>
      </c>
      <c r="G4558" s="199">
        <v>-2.3214874423852399</v>
      </c>
      <c r="H4558" s="199">
        <v>2.0260551065000802E-2</v>
      </c>
      <c r="I4558" s="199">
        <v>0.301624876498993</v>
      </c>
    </row>
    <row r="4559" spans="1:9" x14ac:dyDescent="0.25">
      <c r="A4559" s="199">
        <v>4556</v>
      </c>
      <c r="B4559" s="199" t="s">
        <v>59232</v>
      </c>
      <c r="C4559" s="199" t="s">
        <v>59231</v>
      </c>
      <c r="D4559" s="199">
        <v>57.696136686358301</v>
      </c>
      <c r="E4559" s="199">
        <v>-1.2831816085268899</v>
      </c>
      <c r="F4559" s="199">
        <v>0.65021140630518703</v>
      </c>
      <c r="G4559" s="199">
        <v>-1.9734836948163399</v>
      </c>
      <c r="H4559" s="199">
        <v>4.8440480439327797E-2</v>
      </c>
      <c r="I4559" s="199">
        <v>0.400574740946819</v>
      </c>
    </row>
    <row r="4560" spans="1:9" x14ac:dyDescent="0.25">
      <c r="A4560" s="199">
        <v>4557</v>
      </c>
      <c r="B4560" s="199" t="s">
        <v>59230</v>
      </c>
      <c r="C4560" s="199" t="s">
        <v>59229</v>
      </c>
      <c r="D4560" s="199">
        <v>10.637602519056299</v>
      </c>
      <c r="E4560" s="199">
        <v>-0.50785870531979604</v>
      </c>
      <c r="F4560" s="199">
        <v>0.86441941726413596</v>
      </c>
      <c r="G4560" s="199">
        <v>-0.58751422651651597</v>
      </c>
      <c r="H4560" s="199">
        <v>0.55685839862202502</v>
      </c>
      <c r="I4560" s="199">
        <v>0.85354717305101002</v>
      </c>
    </row>
    <row r="4561" spans="1:9" x14ac:dyDescent="0.25">
      <c r="A4561" s="199">
        <v>4558</v>
      </c>
      <c r="B4561" s="199" t="s">
        <v>59228</v>
      </c>
      <c r="C4561" s="199" t="s">
        <v>59227</v>
      </c>
      <c r="D4561" s="199">
        <v>129.697746051585</v>
      </c>
      <c r="E4561" s="199">
        <v>0.14786717698601101</v>
      </c>
      <c r="F4561" s="199">
        <v>0.21251049854897</v>
      </c>
      <c r="G4561" s="199">
        <v>0.69581116225152895</v>
      </c>
      <c r="H4561" s="199">
        <v>0.48654709790122602</v>
      </c>
      <c r="I4561" s="199">
        <v>0.822865116258096</v>
      </c>
    </row>
    <row r="4562" spans="1:9" x14ac:dyDescent="0.25">
      <c r="A4562" s="199">
        <v>4559</v>
      </c>
      <c r="B4562" s="199" t="s">
        <v>59226</v>
      </c>
      <c r="C4562" s="199" t="s">
        <v>59225</v>
      </c>
      <c r="D4562" s="199">
        <v>29123.9604969475</v>
      </c>
      <c r="E4562" s="199">
        <v>-0.28611789773937002</v>
      </c>
      <c r="F4562" s="199">
        <v>0.27092498438372897</v>
      </c>
      <c r="G4562" s="199">
        <v>-1.05607793386128</v>
      </c>
      <c r="H4562" s="199">
        <v>0.29093261078990001</v>
      </c>
      <c r="I4562" s="199">
        <v>0.71242739017333201</v>
      </c>
    </row>
    <row r="4563" spans="1:9" x14ac:dyDescent="0.25">
      <c r="A4563" s="199">
        <v>4560</v>
      </c>
      <c r="B4563" s="199" t="s">
        <v>59224</v>
      </c>
      <c r="C4563" s="199" t="s">
        <v>59223</v>
      </c>
      <c r="D4563" s="199">
        <v>754.39036973185603</v>
      </c>
      <c r="E4563" s="199">
        <v>-1.10636526309673</v>
      </c>
      <c r="F4563" s="199">
        <v>0.43291830710347101</v>
      </c>
      <c r="G4563" s="199">
        <v>-2.55559823861249</v>
      </c>
      <c r="H4563" s="199">
        <v>1.06005433607387E-2</v>
      </c>
      <c r="I4563" s="199">
        <v>0.24300897810484201</v>
      </c>
    </row>
    <row r="4564" spans="1:9" x14ac:dyDescent="0.25">
      <c r="A4564" s="199">
        <v>4561</v>
      </c>
      <c r="B4564" s="199" t="s">
        <v>59222</v>
      </c>
      <c r="C4564" s="199" t="s">
        <v>59221</v>
      </c>
      <c r="D4564" s="199">
        <v>7.2775254869393802</v>
      </c>
      <c r="E4564" s="199">
        <v>1.4779205669438</v>
      </c>
      <c r="F4564" s="199">
        <v>0.69597260131917904</v>
      </c>
      <c r="G4564" s="199">
        <v>2.1235326852558298</v>
      </c>
      <c r="H4564" s="199">
        <v>3.3709239564857399E-2</v>
      </c>
      <c r="I4564" s="199">
        <v>0.35940242818595203</v>
      </c>
    </row>
    <row r="4565" spans="1:9" x14ac:dyDescent="0.25">
      <c r="A4565" s="199">
        <v>4562</v>
      </c>
      <c r="B4565" s="199" t="s">
        <v>59220</v>
      </c>
      <c r="C4565" s="199" t="s">
        <v>59219</v>
      </c>
      <c r="D4565" s="199">
        <v>926.99089172141998</v>
      </c>
      <c r="E4565" s="199">
        <v>-0.42809320376582</v>
      </c>
      <c r="F4565" s="199">
        <v>0.189417390767772</v>
      </c>
      <c r="G4565" s="199">
        <v>-2.26005226885776</v>
      </c>
      <c r="H4565" s="199">
        <v>2.3818007021389701E-2</v>
      </c>
      <c r="I4565" s="199">
        <v>0.319956823741741</v>
      </c>
    </row>
    <row r="4566" spans="1:9" x14ac:dyDescent="0.25">
      <c r="A4566" s="199">
        <v>4563</v>
      </c>
      <c r="B4566" s="199" t="s">
        <v>59218</v>
      </c>
      <c r="C4566" s="199" t="s">
        <v>59217</v>
      </c>
      <c r="D4566" s="199">
        <v>1505.8503254658699</v>
      </c>
      <c r="E4566" s="199">
        <v>0.658266986525047</v>
      </c>
      <c r="F4566" s="199">
        <v>0.42709891166415498</v>
      </c>
      <c r="G4566" s="199">
        <v>1.54125184716619</v>
      </c>
      <c r="H4566" s="199">
        <v>0.12325550335077901</v>
      </c>
      <c r="I4566" s="199">
        <v>0.54979397831973198</v>
      </c>
    </row>
    <row r="4567" spans="1:9" x14ac:dyDescent="0.25">
      <c r="A4567" s="199">
        <v>4564</v>
      </c>
      <c r="B4567" s="199" t="s">
        <v>59216</v>
      </c>
      <c r="C4567" s="199" t="s">
        <v>59215</v>
      </c>
      <c r="D4567" s="199">
        <v>4226.1911207602298</v>
      </c>
      <c r="E4567" s="199">
        <v>0.14940414803749499</v>
      </c>
      <c r="F4567" s="199">
        <v>0.22382450127621201</v>
      </c>
      <c r="G4567" s="199">
        <v>0.66750577879372697</v>
      </c>
      <c r="H4567" s="199">
        <v>0.504449119688822</v>
      </c>
      <c r="I4567" s="199">
        <v>0.82997737723415899</v>
      </c>
    </row>
    <row r="4568" spans="1:9" x14ac:dyDescent="0.25">
      <c r="A4568" s="199">
        <v>4565</v>
      </c>
      <c r="B4568" s="199" t="s">
        <v>59214</v>
      </c>
      <c r="C4568" s="199" t="s">
        <v>59213</v>
      </c>
      <c r="D4568" s="199">
        <v>1.1587343962977501</v>
      </c>
      <c r="E4568" s="199">
        <v>-0.65522055083715602</v>
      </c>
      <c r="F4568" s="199">
        <v>1.4465917962801</v>
      </c>
      <c r="G4568" s="199">
        <v>-0.45294087283091999</v>
      </c>
      <c r="H4568" s="199">
        <v>0.65059131825889804</v>
      </c>
      <c r="I4568" s="199" t="s">
        <v>1469</v>
      </c>
    </row>
    <row r="4569" spans="1:9" x14ac:dyDescent="0.25">
      <c r="A4569" s="199">
        <v>4566</v>
      </c>
      <c r="B4569" s="199" t="s">
        <v>59212</v>
      </c>
      <c r="C4569" s="199" t="s">
        <v>59211</v>
      </c>
      <c r="D4569" s="199">
        <v>3345.1003234285599</v>
      </c>
      <c r="E4569" s="199">
        <v>3.3019581065765503E-2</v>
      </c>
      <c r="F4569" s="199">
        <v>0.42959329060775697</v>
      </c>
      <c r="G4569" s="199">
        <v>7.6862422639450201E-2</v>
      </c>
      <c r="H4569" s="199">
        <v>0.93873299146654299</v>
      </c>
      <c r="I4569" s="199">
        <v>0.98426810570550205</v>
      </c>
    </row>
    <row r="4570" spans="1:9" x14ac:dyDescent="0.25">
      <c r="A4570" s="199">
        <v>4567</v>
      </c>
      <c r="B4570" s="199" t="s">
        <v>59210</v>
      </c>
      <c r="C4570" s="199" t="s">
        <v>59209</v>
      </c>
      <c r="D4570" s="199">
        <v>1199.8643287012001</v>
      </c>
      <c r="E4570" s="199">
        <v>0.313569457924044</v>
      </c>
      <c r="F4570" s="199">
        <v>0.226341590810268</v>
      </c>
      <c r="G4570" s="199">
        <v>1.38538152357025</v>
      </c>
      <c r="H4570" s="199">
        <v>0.16593583759458599</v>
      </c>
      <c r="I4570" s="199">
        <v>0.60188677492944098</v>
      </c>
    </row>
    <row r="4571" spans="1:9" x14ac:dyDescent="0.25">
      <c r="A4571" s="199">
        <v>4568</v>
      </c>
      <c r="B4571" s="199" t="s">
        <v>59208</v>
      </c>
      <c r="C4571" s="199" t="s">
        <v>59207</v>
      </c>
      <c r="D4571" s="199">
        <v>9898.7869673024397</v>
      </c>
      <c r="E4571" s="199">
        <v>6.1351223952411701E-2</v>
      </c>
      <c r="F4571" s="199">
        <v>0.46900270316696302</v>
      </c>
      <c r="G4571" s="199">
        <v>0.13081209028889301</v>
      </c>
      <c r="H4571" s="199">
        <v>0.89592395851795403</v>
      </c>
      <c r="I4571" s="199">
        <v>0.97335237373190797</v>
      </c>
    </row>
    <row r="4572" spans="1:9" x14ac:dyDescent="0.25">
      <c r="A4572" s="199">
        <v>4569</v>
      </c>
      <c r="B4572" s="199" t="s">
        <v>59206</v>
      </c>
      <c r="C4572" s="199" t="s">
        <v>59205</v>
      </c>
      <c r="D4572" s="199">
        <v>3326.60079835737</v>
      </c>
      <c r="E4572" s="199">
        <v>-0.16104405024027399</v>
      </c>
      <c r="F4572" s="199">
        <v>0.13644473011806901</v>
      </c>
      <c r="G4572" s="199">
        <v>-1.1802877993229901</v>
      </c>
      <c r="H4572" s="199">
        <v>0.23788576900392699</v>
      </c>
      <c r="I4572" s="199">
        <v>0.67154758700140404</v>
      </c>
    </row>
    <row r="4573" spans="1:9" x14ac:dyDescent="0.25">
      <c r="A4573" s="199">
        <v>4570</v>
      </c>
      <c r="B4573" s="199" t="s">
        <v>59204</v>
      </c>
      <c r="C4573" s="199" t="s">
        <v>59203</v>
      </c>
      <c r="D4573" s="199">
        <v>1256.4860298707999</v>
      </c>
      <c r="E4573" s="199">
        <v>0.29278929997659398</v>
      </c>
      <c r="F4573" s="199">
        <v>0.193987229756447</v>
      </c>
      <c r="G4573" s="199">
        <v>1.50932254841823</v>
      </c>
      <c r="H4573" s="199">
        <v>0.131216375153132</v>
      </c>
      <c r="I4573" s="199">
        <v>0.56171948252282</v>
      </c>
    </row>
    <row r="4574" spans="1:9" x14ac:dyDescent="0.25">
      <c r="A4574" s="199">
        <v>4571</v>
      </c>
      <c r="B4574" s="199" t="s">
        <v>59202</v>
      </c>
      <c r="C4574" s="199" t="s">
        <v>59201</v>
      </c>
      <c r="D4574" s="199">
        <v>228.489085781038</v>
      </c>
      <c r="E4574" s="199">
        <v>-1.70550528311759E-2</v>
      </c>
      <c r="F4574" s="199">
        <v>0.192537117843322</v>
      </c>
      <c r="G4574" s="199">
        <v>-8.8580596937441303E-2</v>
      </c>
      <c r="H4574" s="199">
        <v>0.92941522885873795</v>
      </c>
      <c r="I4574" s="199">
        <v>0.98187917920096401</v>
      </c>
    </row>
    <row r="4575" spans="1:9" x14ac:dyDescent="0.25">
      <c r="A4575" s="199">
        <v>4572</v>
      </c>
      <c r="B4575" s="199" t="s">
        <v>59200</v>
      </c>
      <c r="C4575" s="199" t="s">
        <v>59199</v>
      </c>
      <c r="D4575" s="199">
        <v>399.95972121139999</v>
      </c>
      <c r="E4575" s="199">
        <v>0.80169282939657904</v>
      </c>
      <c r="F4575" s="199">
        <v>0.38286568158198903</v>
      </c>
      <c r="G4575" s="199">
        <v>2.0939271080239199</v>
      </c>
      <c r="H4575" s="199">
        <v>3.6266474034923397E-2</v>
      </c>
      <c r="I4575" s="199">
        <v>0.36908840458332098</v>
      </c>
    </row>
    <row r="4576" spans="1:9" x14ac:dyDescent="0.25">
      <c r="A4576" s="199">
        <v>4573</v>
      </c>
      <c r="B4576" s="199" t="s">
        <v>59198</v>
      </c>
      <c r="C4576" s="199" t="s">
        <v>59197</v>
      </c>
      <c r="D4576" s="199">
        <v>18.215000695115201</v>
      </c>
      <c r="E4576" s="199">
        <v>0.120898663213226</v>
      </c>
      <c r="F4576" s="199">
        <v>0.28537939176634902</v>
      </c>
      <c r="G4576" s="199">
        <v>0.42364188410706999</v>
      </c>
      <c r="H4576" s="199">
        <v>0.67182700461937706</v>
      </c>
      <c r="I4576" s="199">
        <v>0.900216455416883</v>
      </c>
    </row>
    <row r="4577" spans="1:9" x14ac:dyDescent="0.25">
      <c r="A4577" s="199">
        <v>4574</v>
      </c>
      <c r="B4577" s="199" t="s">
        <v>59196</v>
      </c>
      <c r="C4577" s="199" t="s">
        <v>59195</v>
      </c>
      <c r="D4577" s="199">
        <v>4.3141839966934397</v>
      </c>
      <c r="E4577" s="199">
        <v>-0.45777271268290098</v>
      </c>
      <c r="F4577" s="199">
        <v>0.86303670443443403</v>
      </c>
      <c r="G4577" s="199">
        <v>-0.53042090832381095</v>
      </c>
      <c r="H4577" s="199">
        <v>0.59582013268793199</v>
      </c>
      <c r="I4577" s="199">
        <v>0.87035547555361903</v>
      </c>
    </row>
    <row r="4578" spans="1:9" x14ac:dyDescent="0.25">
      <c r="A4578" s="199">
        <v>4575</v>
      </c>
      <c r="B4578" s="199" t="s">
        <v>59194</v>
      </c>
      <c r="C4578" s="199" t="s">
        <v>59193</v>
      </c>
      <c r="D4578" s="199">
        <v>1795.2782103295599</v>
      </c>
      <c r="E4578" s="199">
        <v>5.0954406952470202E-3</v>
      </c>
      <c r="F4578" s="199">
        <v>0.26777846678387202</v>
      </c>
      <c r="G4578" s="199">
        <v>1.9028567742751398E-2</v>
      </c>
      <c r="H4578" s="199">
        <v>0.98481831576960299</v>
      </c>
      <c r="I4578" s="199">
        <v>0.99661343530336499</v>
      </c>
    </row>
    <row r="4579" spans="1:9" x14ac:dyDescent="0.25">
      <c r="A4579" s="199">
        <v>4576</v>
      </c>
      <c r="B4579" s="199" t="s">
        <v>59192</v>
      </c>
      <c r="C4579" s="199" t="s">
        <v>59191</v>
      </c>
      <c r="D4579" s="199">
        <v>15.7834795357308</v>
      </c>
      <c r="E4579" s="199">
        <v>-0.46135482528809302</v>
      </c>
      <c r="F4579" s="199">
        <v>0.38375824176826201</v>
      </c>
      <c r="G4579" s="199">
        <v>-1.2022017381627701</v>
      </c>
      <c r="H4579" s="199">
        <v>0.22928537605831001</v>
      </c>
      <c r="I4579" s="199">
        <v>0.66520041420621401</v>
      </c>
    </row>
    <row r="4580" spans="1:9" x14ac:dyDescent="0.25">
      <c r="A4580" s="199">
        <v>4577</v>
      </c>
      <c r="B4580" s="199" t="s">
        <v>59190</v>
      </c>
      <c r="C4580" s="199" t="s">
        <v>59189</v>
      </c>
      <c r="D4580" s="199">
        <v>2823.4538221023099</v>
      </c>
      <c r="E4580" s="199">
        <v>1.30007014529985E-2</v>
      </c>
      <c r="F4580" s="199">
        <v>0.12115092124976</v>
      </c>
      <c r="G4580" s="199">
        <v>0.107309967756636</v>
      </c>
      <c r="H4580" s="199">
        <v>0.91454307708029803</v>
      </c>
      <c r="I4580" s="199">
        <v>0.97971233089691101</v>
      </c>
    </row>
    <row r="4581" spans="1:9" x14ac:dyDescent="0.25">
      <c r="A4581" s="199">
        <v>4578</v>
      </c>
      <c r="B4581" s="199" t="s">
        <v>59188</v>
      </c>
      <c r="C4581" s="199" t="s">
        <v>59187</v>
      </c>
      <c r="D4581" s="199">
        <v>536.54922975552302</v>
      </c>
      <c r="E4581" s="199">
        <v>-0.25623854458239698</v>
      </c>
      <c r="F4581" s="199">
        <v>0.257168082568621</v>
      </c>
      <c r="G4581" s="199">
        <v>-0.99638548463347298</v>
      </c>
      <c r="H4581" s="199">
        <v>0.319062882940161</v>
      </c>
      <c r="I4581" s="199">
        <v>0.73433123041649495</v>
      </c>
    </row>
    <row r="4582" spans="1:9" x14ac:dyDescent="0.25">
      <c r="A4582" s="199">
        <v>4579</v>
      </c>
      <c r="B4582" s="199" t="s">
        <v>59186</v>
      </c>
      <c r="C4582" s="199" t="s">
        <v>59185</v>
      </c>
      <c r="D4582" s="199">
        <v>92.158217964910506</v>
      </c>
      <c r="E4582" s="199">
        <v>0.22491196945179801</v>
      </c>
      <c r="F4582" s="199">
        <v>0.66434690557471199</v>
      </c>
      <c r="G4582" s="199">
        <v>0.33854597284114901</v>
      </c>
      <c r="H4582" s="199">
        <v>0.73495178877062906</v>
      </c>
      <c r="I4582" s="199">
        <v>0.92348085866041696</v>
      </c>
    </row>
    <row r="4583" spans="1:9" x14ac:dyDescent="0.25">
      <c r="A4583" s="199">
        <v>4580</v>
      </c>
      <c r="B4583" s="199" t="s">
        <v>59184</v>
      </c>
      <c r="C4583" s="199" t="s">
        <v>59183</v>
      </c>
      <c r="D4583" s="199">
        <v>3.2320993992339502</v>
      </c>
      <c r="E4583" s="199">
        <v>-0.40886037434324901</v>
      </c>
      <c r="F4583" s="199">
        <v>0.49769393342281598</v>
      </c>
      <c r="G4583" s="199">
        <v>-0.82150966062891795</v>
      </c>
      <c r="H4583" s="199">
        <v>0.41135602362986801</v>
      </c>
      <c r="I4583" s="199">
        <v>0.78773530909654499</v>
      </c>
    </row>
    <row r="4584" spans="1:9" x14ac:dyDescent="0.25">
      <c r="A4584" s="199">
        <v>4581</v>
      </c>
      <c r="B4584" s="199" t="s">
        <v>59182</v>
      </c>
      <c r="C4584" s="199" t="s">
        <v>59181</v>
      </c>
      <c r="D4584" s="199">
        <v>1516.4449594227101</v>
      </c>
      <c r="E4584" s="199">
        <v>-7.6162190527817905E-2</v>
      </c>
      <c r="F4584" s="199">
        <v>0.177844131532789</v>
      </c>
      <c r="G4584" s="199">
        <v>-0.42825248081787798</v>
      </c>
      <c r="H4584" s="199">
        <v>0.66846731125844505</v>
      </c>
      <c r="I4584" s="199">
        <v>0.89909416862540104</v>
      </c>
    </row>
    <row r="4585" spans="1:9" x14ac:dyDescent="0.25">
      <c r="A4585" s="199">
        <v>4582</v>
      </c>
      <c r="B4585" s="199" t="s">
        <v>59180</v>
      </c>
      <c r="C4585" s="199" t="s">
        <v>59179</v>
      </c>
      <c r="D4585" s="199">
        <v>1529.5086973326399</v>
      </c>
      <c r="E4585" s="199">
        <v>-0.194705703434392</v>
      </c>
      <c r="F4585" s="199">
        <v>0.15448435207632499</v>
      </c>
      <c r="G4585" s="199">
        <v>-1.2603587406587</v>
      </c>
      <c r="H4585" s="199">
        <v>0.20753997854933801</v>
      </c>
      <c r="I4585" s="199">
        <v>0.64488380496656506</v>
      </c>
    </row>
    <row r="4586" spans="1:9" x14ac:dyDescent="0.25">
      <c r="A4586" s="199">
        <v>4583</v>
      </c>
      <c r="B4586" s="199" t="s">
        <v>59178</v>
      </c>
      <c r="C4586" s="199" t="s">
        <v>59177</v>
      </c>
      <c r="D4586" s="199">
        <v>72.961852929734405</v>
      </c>
      <c r="E4586" s="199">
        <v>-0.17223515625237301</v>
      </c>
      <c r="F4586" s="199">
        <v>0.26515316911301501</v>
      </c>
      <c r="G4586" s="199">
        <v>-0.64956853741756504</v>
      </c>
      <c r="H4586" s="199">
        <v>0.51597096166438805</v>
      </c>
      <c r="I4586" s="199">
        <v>0.83407707341220705</v>
      </c>
    </row>
    <row r="4587" spans="1:9" x14ac:dyDescent="0.25">
      <c r="A4587" s="199">
        <v>4584</v>
      </c>
      <c r="B4587" s="199" t="s">
        <v>59176</v>
      </c>
      <c r="C4587" s="199" t="s">
        <v>59175</v>
      </c>
      <c r="D4587" s="199">
        <v>21.777443955734402</v>
      </c>
      <c r="E4587" s="199">
        <v>0.37244676523231401</v>
      </c>
      <c r="F4587" s="199">
        <v>0.60295741704776495</v>
      </c>
      <c r="G4587" s="199">
        <v>0.61769994812553997</v>
      </c>
      <c r="H4587" s="199">
        <v>0.53677314619308503</v>
      </c>
      <c r="I4587" s="199">
        <v>0.84507148367825202</v>
      </c>
    </row>
    <row r="4588" spans="1:9" x14ac:dyDescent="0.25">
      <c r="A4588" s="199">
        <v>4585</v>
      </c>
      <c r="B4588" s="199" t="s">
        <v>59174</v>
      </c>
      <c r="C4588" s="199" t="s">
        <v>59173</v>
      </c>
      <c r="D4588" s="199">
        <v>1397.24720526239</v>
      </c>
      <c r="E4588" s="199">
        <v>5.0538270625600699E-2</v>
      </c>
      <c r="F4588" s="199">
        <v>0.14022858990954101</v>
      </c>
      <c r="G4588" s="199">
        <v>0.36039919290497102</v>
      </c>
      <c r="H4588" s="199">
        <v>0.71854863009982695</v>
      </c>
      <c r="I4588" s="199">
        <v>0.91731068720089504</v>
      </c>
    </row>
    <row r="4589" spans="1:9" x14ac:dyDescent="0.25">
      <c r="A4589" s="199">
        <v>4586</v>
      </c>
      <c r="B4589" s="199" t="s">
        <v>59172</v>
      </c>
      <c r="C4589" s="199" t="s">
        <v>59171</v>
      </c>
      <c r="D4589" s="199">
        <v>6.8472760598657096</v>
      </c>
      <c r="E4589" s="199">
        <v>4.1634148102056699E-2</v>
      </c>
      <c r="F4589" s="199">
        <v>0.47291716362029901</v>
      </c>
      <c r="G4589" s="199">
        <v>8.8036872638194999E-2</v>
      </c>
      <c r="H4589" s="199">
        <v>0.92984736977683202</v>
      </c>
      <c r="I4589" s="199">
        <v>0.98187917920096401</v>
      </c>
    </row>
    <row r="4590" spans="1:9" x14ac:dyDescent="0.25">
      <c r="A4590" s="199">
        <v>4587</v>
      </c>
      <c r="B4590" s="199" t="s">
        <v>59170</v>
      </c>
      <c r="C4590" s="199" t="s">
        <v>59169</v>
      </c>
      <c r="D4590" s="199">
        <v>5401.18619302549</v>
      </c>
      <c r="E4590" s="199">
        <v>-6.0824122149907303E-2</v>
      </c>
      <c r="F4590" s="199">
        <v>0.15466447361846999</v>
      </c>
      <c r="G4590" s="199">
        <v>-0.39326498663131698</v>
      </c>
      <c r="H4590" s="199">
        <v>0.694123775795221</v>
      </c>
      <c r="I4590" s="199">
        <v>0.90811100418129798</v>
      </c>
    </row>
    <row r="4591" spans="1:9" x14ac:dyDescent="0.25">
      <c r="A4591" s="199">
        <v>4588</v>
      </c>
      <c r="B4591" s="199" t="s">
        <v>59168</v>
      </c>
      <c r="C4591" s="199" t="s">
        <v>59167</v>
      </c>
      <c r="D4591" s="199">
        <v>2.3248719903554398</v>
      </c>
      <c r="E4591" s="199">
        <v>-1.65762278724729</v>
      </c>
      <c r="F4591" s="199">
        <v>0.94028589578412602</v>
      </c>
      <c r="G4591" s="199">
        <v>-1.7628923231534399</v>
      </c>
      <c r="H4591" s="199">
        <v>7.7918652066540001E-2</v>
      </c>
      <c r="I4591" s="199">
        <v>0.469731426338451</v>
      </c>
    </row>
    <row r="4592" spans="1:9" x14ac:dyDescent="0.25">
      <c r="A4592" s="199">
        <v>4589</v>
      </c>
      <c r="B4592" s="199" t="s">
        <v>59166</v>
      </c>
      <c r="C4592" s="199" t="s">
        <v>59165</v>
      </c>
      <c r="D4592" s="199">
        <v>599.10597735570195</v>
      </c>
      <c r="E4592" s="199">
        <v>0.21930519540344401</v>
      </c>
      <c r="F4592" s="199">
        <v>0.22741168497761699</v>
      </c>
      <c r="G4592" s="199">
        <v>0.96435324079776097</v>
      </c>
      <c r="H4592" s="199">
        <v>0.33486885672107097</v>
      </c>
      <c r="I4592" s="199">
        <v>0.74299570522388803</v>
      </c>
    </row>
    <row r="4593" spans="1:9" x14ac:dyDescent="0.25">
      <c r="A4593" s="199">
        <v>4590</v>
      </c>
      <c r="B4593" s="199" t="s">
        <v>59164</v>
      </c>
      <c r="C4593" s="199" t="s">
        <v>59163</v>
      </c>
      <c r="D4593" s="199">
        <v>1646.51958005089</v>
      </c>
      <c r="E4593" s="199">
        <v>0.187129972564053</v>
      </c>
      <c r="F4593" s="199">
        <v>0.21508073525408</v>
      </c>
      <c r="G4593" s="199">
        <v>0.87004525227697505</v>
      </c>
      <c r="H4593" s="199">
        <v>0.38427567482885999</v>
      </c>
      <c r="I4593" s="199">
        <v>0.77366887506371895</v>
      </c>
    </row>
    <row r="4594" spans="1:9" x14ac:dyDescent="0.25">
      <c r="A4594" s="199">
        <v>4591</v>
      </c>
      <c r="B4594" s="199" t="s">
        <v>59162</v>
      </c>
      <c r="C4594" s="199" t="s">
        <v>59161</v>
      </c>
      <c r="D4594" s="199">
        <v>12876.2808711568</v>
      </c>
      <c r="E4594" s="199">
        <v>5.0451745273899298E-3</v>
      </c>
      <c r="F4594" s="199">
        <v>0.23831922612807599</v>
      </c>
      <c r="G4594" s="199">
        <v>2.1169817514758899E-2</v>
      </c>
      <c r="H4594" s="199">
        <v>0.98311019101881802</v>
      </c>
      <c r="I4594" s="199">
        <v>0.99617848516863805</v>
      </c>
    </row>
    <row r="4595" spans="1:9" x14ac:dyDescent="0.25">
      <c r="A4595" s="199">
        <v>4592</v>
      </c>
      <c r="B4595" s="199" t="s">
        <v>59160</v>
      </c>
      <c r="C4595" s="199" t="s">
        <v>59159</v>
      </c>
      <c r="D4595" s="199">
        <v>292.27373265514802</v>
      </c>
      <c r="E4595" s="199">
        <v>9.4618993674762994E-2</v>
      </c>
      <c r="F4595" s="199">
        <v>0.165189087354328</v>
      </c>
      <c r="G4595" s="199">
        <v>0.572792036024795</v>
      </c>
      <c r="H4595" s="199">
        <v>0.56678551202243499</v>
      </c>
      <c r="I4595" s="199">
        <v>0.85789052324080795</v>
      </c>
    </row>
    <row r="4596" spans="1:9" x14ac:dyDescent="0.25">
      <c r="A4596" s="199">
        <v>4593</v>
      </c>
      <c r="B4596" s="199" t="s">
        <v>59158</v>
      </c>
      <c r="C4596" s="199" t="s">
        <v>59157</v>
      </c>
      <c r="D4596" s="199">
        <v>389.06985031136298</v>
      </c>
      <c r="E4596" s="199">
        <v>-0.26312184970847802</v>
      </c>
      <c r="F4596" s="199">
        <v>0.35315559314558898</v>
      </c>
      <c r="G4596" s="199">
        <v>-0.74505927363298396</v>
      </c>
      <c r="H4596" s="199">
        <v>0.45623588798115799</v>
      </c>
      <c r="I4596" s="199">
        <v>0.80757260406715603</v>
      </c>
    </row>
    <row r="4597" spans="1:9" x14ac:dyDescent="0.25">
      <c r="A4597" s="199">
        <v>4594</v>
      </c>
      <c r="B4597" s="199" t="s">
        <v>59156</v>
      </c>
      <c r="C4597" s="199" t="s">
        <v>59155</v>
      </c>
      <c r="D4597" s="199">
        <v>871.93247072508404</v>
      </c>
      <c r="E4597" s="199">
        <v>-0.55688550479461396</v>
      </c>
      <c r="F4597" s="199">
        <v>0.45691670436263898</v>
      </c>
      <c r="G4597" s="199">
        <v>-1.2187899883665301</v>
      </c>
      <c r="H4597" s="199">
        <v>0.22292391237182399</v>
      </c>
      <c r="I4597" s="199">
        <v>0.66000741287773101</v>
      </c>
    </row>
    <row r="4598" spans="1:9" x14ac:dyDescent="0.25">
      <c r="A4598" s="199">
        <v>4595</v>
      </c>
      <c r="B4598" s="199" t="s">
        <v>59154</v>
      </c>
      <c r="C4598" s="199" t="s">
        <v>59153</v>
      </c>
      <c r="D4598" s="199">
        <v>49.874380550495403</v>
      </c>
      <c r="E4598" s="199">
        <v>-0.85161497148944598</v>
      </c>
      <c r="F4598" s="199">
        <v>0.52692305086706304</v>
      </c>
      <c r="G4598" s="199">
        <v>-1.6162036754476701</v>
      </c>
      <c r="H4598" s="199">
        <v>0.106050284400172</v>
      </c>
      <c r="I4598" s="199">
        <v>0.52273472859520398</v>
      </c>
    </row>
    <row r="4599" spans="1:9" x14ac:dyDescent="0.25">
      <c r="A4599" s="199">
        <v>4596</v>
      </c>
      <c r="B4599" s="199" t="s">
        <v>59152</v>
      </c>
      <c r="C4599" s="199" t="s">
        <v>59151</v>
      </c>
      <c r="D4599" s="199">
        <v>13862.509427119599</v>
      </c>
      <c r="E4599" s="199">
        <v>0.46472231218287702</v>
      </c>
      <c r="F4599" s="199">
        <v>0.38833629820757598</v>
      </c>
      <c r="G4599" s="199">
        <v>1.19670068012666</v>
      </c>
      <c r="H4599" s="199">
        <v>0.23142324186082999</v>
      </c>
      <c r="I4599" s="199">
        <v>0.66647971580314802</v>
      </c>
    </row>
    <row r="4600" spans="1:9" x14ac:dyDescent="0.25">
      <c r="A4600" s="199">
        <v>4597</v>
      </c>
      <c r="B4600" s="199" t="s">
        <v>59150</v>
      </c>
      <c r="C4600" s="199" t="s">
        <v>59149</v>
      </c>
      <c r="D4600" s="199">
        <v>1154.8370810311701</v>
      </c>
      <c r="E4600" s="199">
        <v>-0.102964509092924</v>
      </c>
      <c r="F4600" s="199">
        <v>0.123861422798518</v>
      </c>
      <c r="G4600" s="199">
        <v>-0.83128795686783796</v>
      </c>
      <c r="H4600" s="199">
        <v>0.40581097634193197</v>
      </c>
      <c r="I4600" s="199">
        <v>0.78468615151130705</v>
      </c>
    </row>
    <row r="4601" spans="1:9" x14ac:dyDescent="0.25">
      <c r="A4601" s="199">
        <v>4598</v>
      </c>
      <c r="B4601" s="199" t="s">
        <v>59148</v>
      </c>
      <c r="C4601" s="199" t="s">
        <v>59147</v>
      </c>
      <c r="D4601" s="199">
        <v>2.31414270731783</v>
      </c>
      <c r="E4601" s="199">
        <v>-0.45621963533748</v>
      </c>
      <c r="F4601" s="199">
        <v>0.58947976200711305</v>
      </c>
      <c r="G4601" s="199">
        <v>-0.77393604452865805</v>
      </c>
      <c r="H4601" s="199">
        <v>0.43896861293669198</v>
      </c>
      <c r="I4601" s="199">
        <v>0.79991545416272902</v>
      </c>
    </row>
    <row r="4602" spans="1:9" x14ac:dyDescent="0.25">
      <c r="A4602" s="199">
        <v>4599</v>
      </c>
      <c r="B4602" s="199" t="s">
        <v>59146</v>
      </c>
      <c r="C4602" s="199" t="s">
        <v>59145</v>
      </c>
      <c r="D4602" s="199">
        <v>19.387962628998</v>
      </c>
      <c r="E4602" s="199">
        <v>4.3058183676325898E-2</v>
      </c>
      <c r="F4602" s="199">
        <v>0.22664924157712099</v>
      </c>
      <c r="G4602" s="199">
        <v>0.18997717961334901</v>
      </c>
      <c r="H4602" s="199">
        <v>0.849327012896685</v>
      </c>
      <c r="I4602" s="199">
        <v>0.959876848835436</v>
      </c>
    </row>
    <row r="4603" spans="1:9" x14ac:dyDescent="0.25">
      <c r="A4603" s="199">
        <v>4600</v>
      </c>
      <c r="B4603" s="199" t="s">
        <v>59144</v>
      </c>
      <c r="C4603" s="199" t="s">
        <v>59143</v>
      </c>
      <c r="D4603" s="199">
        <v>113.371013086498</v>
      </c>
      <c r="E4603" s="199">
        <v>0.24688293127260599</v>
      </c>
      <c r="F4603" s="199">
        <v>0.38534981026096599</v>
      </c>
      <c r="G4603" s="199">
        <v>0.64067225336224298</v>
      </c>
      <c r="H4603" s="199">
        <v>0.52173564502353398</v>
      </c>
      <c r="I4603" s="199">
        <v>0.83760864983972305</v>
      </c>
    </row>
    <row r="4604" spans="1:9" x14ac:dyDescent="0.25">
      <c r="A4604" s="199">
        <v>4601</v>
      </c>
      <c r="B4604" s="199" t="s">
        <v>59142</v>
      </c>
      <c r="C4604" s="199" t="s">
        <v>59141</v>
      </c>
      <c r="D4604" s="199">
        <v>2850.80818931567</v>
      </c>
      <c r="E4604" s="199">
        <v>0.100879109992323</v>
      </c>
      <c r="F4604" s="199">
        <v>0.16435205109593801</v>
      </c>
      <c r="G4604" s="199">
        <v>0.61379891105488005</v>
      </c>
      <c r="H4604" s="199">
        <v>0.53934821693673496</v>
      </c>
      <c r="I4604" s="199">
        <v>0.846612234142881</v>
      </c>
    </row>
    <row r="4605" spans="1:9" x14ac:dyDescent="0.25">
      <c r="A4605" s="199">
        <v>4602</v>
      </c>
      <c r="B4605" s="199" t="s">
        <v>59140</v>
      </c>
      <c r="C4605" s="199" t="s">
        <v>59139</v>
      </c>
      <c r="D4605" s="199">
        <v>2505.5560068324698</v>
      </c>
      <c r="E4605" s="199">
        <v>-0.144944279929658</v>
      </c>
      <c r="F4605" s="199">
        <v>0.106645201391696</v>
      </c>
      <c r="G4605" s="199">
        <v>-1.35912613074163</v>
      </c>
      <c r="H4605" s="199">
        <v>0.174106623810524</v>
      </c>
      <c r="I4605" s="199">
        <v>0.61141275170432596</v>
      </c>
    </row>
    <row r="4606" spans="1:9" x14ac:dyDescent="0.25">
      <c r="A4606" s="199">
        <v>4603</v>
      </c>
      <c r="B4606" s="199" t="s">
        <v>59138</v>
      </c>
      <c r="C4606" s="199" t="s">
        <v>59137</v>
      </c>
      <c r="D4606" s="199">
        <v>729.09280365050904</v>
      </c>
      <c r="E4606" s="199">
        <v>-0.23603259676402599</v>
      </c>
      <c r="F4606" s="199">
        <v>0.28665233807127599</v>
      </c>
      <c r="G4606" s="199">
        <v>-0.82341068052037603</v>
      </c>
      <c r="H4606" s="199">
        <v>0.41027449140797101</v>
      </c>
      <c r="I4606" s="199">
        <v>0.78725024613722305</v>
      </c>
    </row>
    <row r="4607" spans="1:9" x14ac:dyDescent="0.25">
      <c r="A4607" s="199">
        <v>4604</v>
      </c>
      <c r="B4607" s="199" t="s">
        <v>59136</v>
      </c>
      <c r="C4607" s="199" t="s">
        <v>59135</v>
      </c>
      <c r="D4607" s="199">
        <v>450.053049248457</v>
      </c>
      <c r="E4607" s="199">
        <v>0.15089086746465399</v>
      </c>
      <c r="F4607" s="199">
        <v>0.10841999227707</v>
      </c>
      <c r="G4607" s="199">
        <v>1.3917254954146101</v>
      </c>
      <c r="H4607" s="199">
        <v>0.16400553876392199</v>
      </c>
      <c r="I4607" s="199">
        <v>0.60002736674498003</v>
      </c>
    </row>
    <row r="4608" spans="1:9" x14ac:dyDescent="0.25">
      <c r="A4608" s="199">
        <v>4605</v>
      </c>
      <c r="B4608" s="199" t="s">
        <v>59134</v>
      </c>
      <c r="C4608" s="199" t="s">
        <v>59133</v>
      </c>
      <c r="D4608" s="199">
        <v>1421.9975642464999</v>
      </c>
      <c r="E4608" s="199">
        <v>0.182169090567744</v>
      </c>
      <c r="F4608" s="199">
        <v>9.5874193868367402E-2</v>
      </c>
      <c r="G4608" s="199">
        <v>1.9000847174564801</v>
      </c>
      <c r="H4608" s="199">
        <v>5.74220029168672E-2</v>
      </c>
      <c r="I4608" s="199">
        <v>0.42707177941075403</v>
      </c>
    </row>
    <row r="4609" spans="1:9" x14ac:dyDescent="0.25">
      <c r="A4609" s="199">
        <v>4606</v>
      </c>
      <c r="B4609" s="199" t="s">
        <v>59132</v>
      </c>
      <c r="C4609" s="199" t="s">
        <v>59131</v>
      </c>
      <c r="D4609" s="199">
        <v>4431.3727487956903</v>
      </c>
      <c r="E4609" s="199">
        <v>0.17392707346160199</v>
      </c>
      <c r="F4609" s="199">
        <v>0.24194314183190099</v>
      </c>
      <c r="G4609" s="199">
        <v>0.718875815799916</v>
      </c>
      <c r="H4609" s="199">
        <v>0.47221743865696197</v>
      </c>
      <c r="I4609" s="199">
        <v>0.815782854034522</v>
      </c>
    </row>
    <row r="4610" spans="1:9" x14ac:dyDescent="0.25">
      <c r="A4610" s="199">
        <v>4607</v>
      </c>
      <c r="B4610" s="199" t="s">
        <v>59130</v>
      </c>
      <c r="C4610" s="199" t="s">
        <v>59129</v>
      </c>
      <c r="D4610" s="199">
        <v>1186.8996266844999</v>
      </c>
      <c r="E4610" s="199">
        <v>-8.4336985533590605E-2</v>
      </c>
      <c r="F4610" s="199">
        <v>0.169349682882695</v>
      </c>
      <c r="G4610" s="199">
        <v>-0.49800498057034498</v>
      </c>
      <c r="H4610" s="199">
        <v>0.61848053171530504</v>
      </c>
      <c r="I4610" s="199">
        <v>0.88176162338923003</v>
      </c>
    </row>
    <row r="4611" spans="1:9" x14ac:dyDescent="0.25">
      <c r="A4611" s="199">
        <v>4608</v>
      </c>
      <c r="B4611" s="199" t="s">
        <v>59128</v>
      </c>
      <c r="C4611" s="199" t="s">
        <v>59127</v>
      </c>
      <c r="D4611" s="199">
        <v>8102.1793004368601</v>
      </c>
      <c r="E4611" s="199">
        <v>-0.120224816340247</v>
      </c>
      <c r="F4611" s="199">
        <v>8.9714034442667207E-2</v>
      </c>
      <c r="G4611" s="199">
        <v>-1.3400892857747699</v>
      </c>
      <c r="H4611" s="199">
        <v>0.18021631895725601</v>
      </c>
      <c r="I4611" s="199">
        <v>0.61741644091014403</v>
      </c>
    </row>
    <row r="4612" spans="1:9" x14ac:dyDescent="0.25">
      <c r="A4612" s="199">
        <v>4609</v>
      </c>
      <c r="B4612" s="199" t="s">
        <v>59126</v>
      </c>
      <c r="C4612" s="199" t="s">
        <v>59125</v>
      </c>
      <c r="D4612" s="199">
        <v>2873.5120794109498</v>
      </c>
      <c r="E4612" s="199">
        <v>-3.5383850277720501E-3</v>
      </c>
      <c r="F4612" s="199">
        <v>0.15963825818523</v>
      </c>
      <c r="G4612" s="199">
        <v>-2.21650190123374E-2</v>
      </c>
      <c r="H4612" s="199">
        <v>0.98231632151538095</v>
      </c>
      <c r="I4612" s="199">
        <v>0.99603396769874097</v>
      </c>
    </row>
    <row r="4613" spans="1:9" x14ac:dyDescent="0.25">
      <c r="A4613" s="199">
        <v>4610</v>
      </c>
      <c r="B4613" s="199" t="s">
        <v>59124</v>
      </c>
      <c r="C4613" s="199" t="s">
        <v>59123</v>
      </c>
      <c r="D4613" s="199">
        <v>117.01540803290401</v>
      </c>
      <c r="E4613" s="199">
        <v>-0.368902073826326</v>
      </c>
      <c r="F4613" s="199">
        <v>0.32403762396908498</v>
      </c>
      <c r="G4613" s="199">
        <v>-1.1384544464550299</v>
      </c>
      <c r="H4613" s="199">
        <v>0.25493077014409798</v>
      </c>
      <c r="I4613" s="199">
        <v>0.68658054017449399</v>
      </c>
    </row>
    <row r="4614" spans="1:9" x14ac:dyDescent="0.25">
      <c r="A4614" s="199">
        <v>4611</v>
      </c>
      <c r="B4614" s="199" t="s">
        <v>59122</v>
      </c>
      <c r="C4614" s="199" t="s">
        <v>59121</v>
      </c>
      <c r="D4614" s="199">
        <v>11583.3209487365</v>
      </c>
      <c r="E4614" s="199">
        <v>7.3428915997845401E-2</v>
      </c>
      <c r="F4614" s="199">
        <v>0.18687964698595699</v>
      </c>
      <c r="G4614" s="199">
        <v>0.39292088347835602</v>
      </c>
      <c r="H4614" s="199">
        <v>0.69437791675963201</v>
      </c>
      <c r="I4614" s="199">
        <v>0.90811100418129798</v>
      </c>
    </row>
    <row r="4615" spans="1:9" x14ac:dyDescent="0.25">
      <c r="A4615" s="199">
        <v>4612</v>
      </c>
      <c r="B4615" s="199" t="s">
        <v>59120</v>
      </c>
      <c r="C4615" s="199" t="s">
        <v>59119</v>
      </c>
      <c r="D4615" s="199">
        <v>1562.41781897654</v>
      </c>
      <c r="E4615" s="199">
        <v>0.231446133468344</v>
      </c>
      <c r="F4615" s="199">
        <v>9.0259824137153402E-2</v>
      </c>
      <c r="G4615" s="199">
        <v>2.56422096631445</v>
      </c>
      <c r="H4615" s="199">
        <v>1.0340768842639901E-2</v>
      </c>
      <c r="I4615" s="199">
        <v>0.24105288041582301</v>
      </c>
    </row>
    <row r="4616" spans="1:9" x14ac:dyDescent="0.25">
      <c r="A4616" s="199">
        <v>4613</v>
      </c>
      <c r="B4616" s="199" t="s">
        <v>59118</v>
      </c>
      <c r="C4616" s="199" t="s">
        <v>59117</v>
      </c>
      <c r="D4616" s="199">
        <v>732.83115187958401</v>
      </c>
      <c r="E4616" s="199">
        <v>-1.9240480266792201E-3</v>
      </c>
      <c r="F4616" s="199">
        <v>0.22723733997105</v>
      </c>
      <c r="G4616" s="199">
        <v>-8.4671296844275202E-3</v>
      </c>
      <c r="H4616" s="199">
        <v>0.99324428867264003</v>
      </c>
      <c r="I4616" s="199">
        <v>0.99884076652672305</v>
      </c>
    </row>
    <row r="4617" spans="1:9" x14ac:dyDescent="0.25">
      <c r="A4617" s="199">
        <v>4614</v>
      </c>
      <c r="B4617" s="199" t="s">
        <v>59116</v>
      </c>
      <c r="C4617" s="199" t="s">
        <v>59115</v>
      </c>
      <c r="D4617" s="199">
        <v>591.60170919316295</v>
      </c>
      <c r="E4617" s="199">
        <v>3.0842986799406399E-3</v>
      </c>
      <c r="F4617" s="199">
        <v>0.53882550568068599</v>
      </c>
      <c r="G4617" s="199">
        <v>5.7241141100852601E-3</v>
      </c>
      <c r="H4617" s="199">
        <v>0.99543284266815502</v>
      </c>
      <c r="I4617" s="199">
        <v>0.99918313275611703</v>
      </c>
    </row>
    <row r="4618" spans="1:9" x14ac:dyDescent="0.25">
      <c r="A4618" s="199">
        <v>4615</v>
      </c>
      <c r="B4618" s="199" t="s">
        <v>59114</v>
      </c>
      <c r="C4618" s="199" t="s">
        <v>59113</v>
      </c>
      <c r="D4618" s="199">
        <v>48661.889288383398</v>
      </c>
      <c r="E4618" s="199">
        <v>0.27123881093586699</v>
      </c>
      <c r="F4618" s="199">
        <v>0.52067744615169798</v>
      </c>
      <c r="G4618" s="199">
        <v>0.52093443443840304</v>
      </c>
      <c r="H4618" s="199">
        <v>0.602412446584212</v>
      </c>
      <c r="I4618" s="199">
        <v>0.87402298740863305</v>
      </c>
    </row>
    <row r="4619" spans="1:9" x14ac:dyDescent="0.25">
      <c r="A4619" s="199">
        <v>4616</v>
      </c>
      <c r="B4619" s="199" t="s">
        <v>59112</v>
      </c>
      <c r="C4619" s="199" t="s">
        <v>59111</v>
      </c>
      <c r="D4619" s="199">
        <v>355.61688276619702</v>
      </c>
      <c r="E4619" s="199">
        <v>-3.9832678381135501E-2</v>
      </c>
      <c r="F4619" s="199">
        <v>0.37047306154204301</v>
      </c>
      <c r="G4619" s="199">
        <v>-0.107518420409132</v>
      </c>
      <c r="H4619" s="199">
        <v>0.91437771265607404</v>
      </c>
      <c r="I4619" s="199">
        <v>0.97971233089691101</v>
      </c>
    </row>
    <row r="4620" spans="1:9" x14ac:dyDescent="0.25">
      <c r="A4620" s="199">
        <v>4617</v>
      </c>
      <c r="B4620" s="199" t="s">
        <v>59110</v>
      </c>
      <c r="C4620" s="199" t="s">
        <v>59109</v>
      </c>
      <c r="D4620" s="199">
        <v>12905.7710234272</v>
      </c>
      <c r="E4620" s="199">
        <v>-7.6146448734555394E-2</v>
      </c>
      <c r="F4620" s="199">
        <v>0.13012565915025501</v>
      </c>
      <c r="G4620" s="199">
        <v>-0.58517627677589301</v>
      </c>
      <c r="H4620" s="199">
        <v>0.55842919460580798</v>
      </c>
      <c r="I4620" s="199">
        <v>0.85464136776508903</v>
      </c>
    </row>
    <row r="4621" spans="1:9" x14ac:dyDescent="0.25">
      <c r="A4621" s="199">
        <v>4618</v>
      </c>
      <c r="B4621" s="199" t="s">
        <v>59108</v>
      </c>
      <c r="C4621" s="199" t="s">
        <v>59107</v>
      </c>
      <c r="D4621" s="199">
        <v>195.132125830418</v>
      </c>
      <c r="E4621" s="199">
        <v>-1.8818415123783401</v>
      </c>
      <c r="F4621" s="199">
        <v>0.733288418699934</v>
      </c>
      <c r="G4621" s="199">
        <v>-2.5663046959267501</v>
      </c>
      <c r="H4621" s="199">
        <v>1.02788491905558E-2</v>
      </c>
      <c r="I4621" s="199">
        <v>0.24042676205802599</v>
      </c>
    </row>
    <row r="4622" spans="1:9" x14ac:dyDescent="0.25">
      <c r="A4622" s="199">
        <v>4619</v>
      </c>
      <c r="B4622" s="199" t="s">
        <v>59106</v>
      </c>
      <c r="C4622" s="199" t="s">
        <v>59105</v>
      </c>
      <c r="D4622" s="199">
        <v>6978.8222541529703</v>
      </c>
      <c r="E4622" s="199">
        <v>-0.14195826715509399</v>
      </c>
      <c r="F4622" s="199">
        <v>0.47037959443952598</v>
      </c>
      <c r="G4622" s="199">
        <v>-0.30179512213798798</v>
      </c>
      <c r="H4622" s="199">
        <v>0.762808249572136</v>
      </c>
      <c r="I4622" s="199">
        <v>0.932721017253615</v>
      </c>
    </row>
    <row r="4623" spans="1:9" x14ac:dyDescent="0.25">
      <c r="A4623" s="199">
        <v>4620</v>
      </c>
      <c r="B4623" s="199" t="s">
        <v>59104</v>
      </c>
      <c r="C4623" s="199" t="s">
        <v>59103</v>
      </c>
      <c r="D4623" s="199">
        <v>2758.17314607445</v>
      </c>
      <c r="E4623" s="199">
        <v>-0.11325593455286501</v>
      </c>
      <c r="F4623" s="199">
        <v>0.17861669236473601</v>
      </c>
      <c r="G4623" s="199">
        <v>-0.63407251054451397</v>
      </c>
      <c r="H4623" s="199">
        <v>0.52603350180011998</v>
      </c>
      <c r="I4623" s="199">
        <v>0.84040138260330199</v>
      </c>
    </row>
    <row r="4624" spans="1:9" x14ac:dyDescent="0.25">
      <c r="A4624" s="199">
        <v>4621</v>
      </c>
      <c r="B4624" s="199" t="s">
        <v>59102</v>
      </c>
      <c r="C4624" s="199" t="s">
        <v>59101</v>
      </c>
      <c r="D4624" s="199">
        <v>274.36290439181499</v>
      </c>
      <c r="E4624" s="199">
        <v>1.24308369390534E-2</v>
      </c>
      <c r="F4624" s="199">
        <v>0.27870212043859999</v>
      </c>
      <c r="G4624" s="199">
        <v>4.46025918980835E-2</v>
      </c>
      <c r="H4624" s="199">
        <v>0.96442407668178398</v>
      </c>
      <c r="I4624" s="199">
        <v>0.99093799894795598</v>
      </c>
    </row>
    <row r="4625" spans="1:9" x14ac:dyDescent="0.25">
      <c r="A4625" s="199">
        <v>4622</v>
      </c>
      <c r="B4625" s="199" t="s">
        <v>59100</v>
      </c>
      <c r="C4625" s="199" t="s">
        <v>59099</v>
      </c>
      <c r="D4625" s="199">
        <v>14.722843666573301</v>
      </c>
      <c r="E4625" s="199">
        <v>-1.4312990163889201</v>
      </c>
      <c r="F4625" s="199">
        <v>0.80947931876858703</v>
      </c>
      <c r="G4625" s="199">
        <v>-1.76817243282543</v>
      </c>
      <c r="H4625" s="199">
        <v>7.7032081285557802E-2</v>
      </c>
      <c r="I4625" s="199">
        <v>0.46895463091324902</v>
      </c>
    </row>
    <row r="4626" spans="1:9" x14ac:dyDescent="0.25">
      <c r="A4626" s="199">
        <v>4623</v>
      </c>
      <c r="B4626" s="199" t="s">
        <v>59098</v>
      </c>
      <c r="C4626" s="199" t="s">
        <v>59097</v>
      </c>
      <c r="D4626" s="199">
        <v>4017.1192204577701</v>
      </c>
      <c r="E4626" s="199">
        <v>3.60348762950706E-2</v>
      </c>
      <c r="F4626" s="199">
        <v>0.112878415316403</v>
      </c>
      <c r="G4626" s="199">
        <v>0.319236199357187</v>
      </c>
      <c r="H4626" s="199">
        <v>0.74954740878126902</v>
      </c>
      <c r="I4626" s="199">
        <v>0.92913815465485805</v>
      </c>
    </row>
    <row r="4627" spans="1:9" x14ac:dyDescent="0.25">
      <c r="A4627" s="199">
        <v>4624</v>
      </c>
      <c r="B4627" s="199" t="s">
        <v>59096</v>
      </c>
      <c r="C4627" s="199" t="s">
        <v>59095</v>
      </c>
      <c r="D4627" s="199">
        <v>1578.65409562437</v>
      </c>
      <c r="E4627" s="199">
        <v>-0.34244016359666601</v>
      </c>
      <c r="F4627" s="199">
        <v>0.30306880667279701</v>
      </c>
      <c r="G4627" s="199">
        <v>-1.12990897135242</v>
      </c>
      <c r="H4627" s="199">
        <v>0.25851458329446497</v>
      </c>
      <c r="I4627" s="199">
        <v>0.68951415990000298</v>
      </c>
    </row>
    <row r="4628" spans="1:9" x14ac:dyDescent="0.25">
      <c r="A4628" s="199">
        <v>4625</v>
      </c>
      <c r="B4628" s="199" t="s">
        <v>59094</v>
      </c>
      <c r="C4628" s="199" t="s">
        <v>59093</v>
      </c>
      <c r="D4628" s="199">
        <v>661.54412990631101</v>
      </c>
      <c r="E4628" s="199">
        <v>9.4243086700569897E-2</v>
      </c>
      <c r="F4628" s="199">
        <v>0.231043845146542</v>
      </c>
      <c r="G4628" s="199">
        <v>0.40790130825945697</v>
      </c>
      <c r="H4628" s="199">
        <v>0.68334613224676</v>
      </c>
      <c r="I4628" s="199">
        <v>0.90297955650891704</v>
      </c>
    </row>
    <row r="4629" spans="1:9" x14ac:dyDescent="0.25">
      <c r="A4629" s="199">
        <v>4626</v>
      </c>
      <c r="B4629" s="199" t="s">
        <v>59092</v>
      </c>
      <c r="C4629" s="199" t="s">
        <v>59091</v>
      </c>
      <c r="D4629" s="199">
        <v>0.70446769967395195</v>
      </c>
      <c r="E4629" s="199">
        <v>1.6646013727925799</v>
      </c>
      <c r="F4629" s="199">
        <v>1.1869674069549001</v>
      </c>
      <c r="G4629" s="199">
        <v>1.4023985520066</v>
      </c>
      <c r="H4629" s="199">
        <v>0.16079626552530299</v>
      </c>
      <c r="I4629" s="199" t="s">
        <v>1469</v>
      </c>
    </row>
    <row r="4630" spans="1:9" x14ac:dyDescent="0.25">
      <c r="A4630" s="199">
        <v>4627</v>
      </c>
      <c r="B4630" s="199" t="s">
        <v>59090</v>
      </c>
      <c r="C4630" s="199" t="s">
        <v>59089</v>
      </c>
      <c r="D4630" s="199">
        <v>1527.93691369165</v>
      </c>
      <c r="E4630" s="199">
        <v>9.2529053467772598E-2</v>
      </c>
      <c r="F4630" s="199">
        <v>0.30458930538444901</v>
      </c>
      <c r="G4630" s="199">
        <v>0.30378300167493899</v>
      </c>
      <c r="H4630" s="199">
        <v>0.76129321781416803</v>
      </c>
      <c r="I4630" s="199">
        <v>0.93223692740575403</v>
      </c>
    </row>
    <row r="4631" spans="1:9" x14ac:dyDescent="0.25">
      <c r="A4631" s="199">
        <v>4628</v>
      </c>
      <c r="B4631" s="199" t="s">
        <v>59088</v>
      </c>
      <c r="C4631" s="199" t="s">
        <v>59087</v>
      </c>
      <c r="D4631" s="199">
        <v>795.85069835664103</v>
      </c>
      <c r="E4631" s="199">
        <v>-0.22361881512118101</v>
      </c>
      <c r="F4631" s="199">
        <v>0.26013453143308002</v>
      </c>
      <c r="G4631" s="199">
        <v>-0.85962756997029999</v>
      </c>
      <c r="H4631" s="199">
        <v>0.38999437240360102</v>
      </c>
      <c r="I4631" s="199">
        <v>0.77689163700949204</v>
      </c>
    </row>
    <row r="4632" spans="1:9" x14ac:dyDescent="0.25">
      <c r="A4632" s="199">
        <v>4629</v>
      </c>
      <c r="B4632" s="199" t="s">
        <v>59086</v>
      </c>
      <c r="C4632" s="199" t="s">
        <v>59085</v>
      </c>
      <c r="D4632" s="199">
        <v>330.669498045073</v>
      </c>
      <c r="E4632" s="199">
        <v>-0.147487242030303</v>
      </c>
      <c r="F4632" s="199">
        <v>0.179188404372324</v>
      </c>
      <c r="G4632" s="199">
        <v>-0.82308474450081404</v>
      </c>
      <c r="H4632" s="199">
        <v>0.410459803493197</v>
      </c>
      <c r="I4632" s="199">
        <v>0.787363769036585</v>
      </c>
    </row>
    <row r="4633" spans="1:9" x14ac:dyDescent="0.25">
      <c r="A4633" s="199">
        <v>4630</v>
      </c>
      <c r="B4633" s="199" t="s">
        <v>59084</v>
      </c>
      <c r="C4633" s="199" t="s">
        <v>59083</v>
      </c>
      <c r="D4633" s="199">
        <v>8977.1043943082004</v>
      </c>
      <c r="E4633" s="199">
        <v>-0.141081907015911</v>
      </c>
      <c r="F4633" s="199">
        <v>0.20624719951385301</v>
      </c>
      <c r="G4633" s="199">
        <v>-0.68404277657324097</v>
      </c>
      <c r="H4633" s="199">
        <v>0.493948154459943</v>
      </c>
      <c r="I4633" s="199">
        <v>0.82674226434202602</v>
      </c>
    </row>
    <row r="4634" spans="1:9" x14ac:dyDescent="0.25">
      <c r="A4634" s="199">
        <v>4631</v>
      </c>
      <c r="B4634" s="199" t="s">
        <v>59082</v>
      </c>
      <c r="C4634" s="199" t="s">
        <v>59081</v>
      </c>
      <c r="D4634" s="199">
        <v>4.0262914824848597</v>
      </c>
      <c r="E4634" s="199">
        <v>1.04919149514868</v>
      </c>
      <c r="F4634" s="199">
        <v>0.62328923268460701</v>
      </c>
      <c r="G4634" s="199">
        <v>1.68331400597063</v>
      </c>
      <c r="H4634" s="199">
        <v>9.2314320471867606E-2</v>
      </c>
      <c r="I4634" s="199">
        <v>0.49831769187040997</v>
      </c>
    </row>
    <row r="4635" spans="1:9" x14ac:dyDescent="0.25">
      <c r="A4635" s="199">
        <v>4632</v>
      </c>
      <c r="B4635" s="199" t="s">
        <v>59080</v>
      </c>
      <c r="C4635" s="199" t="s">
        <v>59079</v>
      </c>
      <c r="D4635" s="199">
        <v>4307.2696189797598</v>
      </c>
      <c r="E4635" s="199">
        <v>8.8945865317113598E-2</v>
      </c>
      <c r="F4635" s="199">
        <v>0.234563665294996</v>
      </c>
      <c r="G4635" s="199">
        <v>0.37919711565408898</v>
      </c>
      <c r="H4635" s="199">
        <v>0.70454149329288196</v>
      </c>
      <c r="I4635" s="199">
        <v>0.911330134270249</v>
      </c>
    </row>
    <row r="4636" spans="1:9" x14ac:dyDescent="0.25">
      <c r="A4636" s="199">
        <v>4633</v>
      </c>
      <c r="B4636" s="199" t="s">
        <v>59078</v>
      </c>
      <c r="C4636" s="199" t="s">
        <v>59077</v>
      </c>
      <c r="D4636" s="199">
        <v>1.4862059838903099</v>
      </c>
      <c r="E4636" s="199">
        <v>0.14900291875900301</v>
      </c>
      <c r="F4636" s="199">
        <v>0.50142343289399005</v>
      </c>
      <c r="G4636" s="199">
        <v>0.29715986326970201</v>
      </c>
      <c r="H4636" s="199">
        <v>0.76634446298161896</v>
      </c>
      <c r="I4636" s="199" t="s">
        <v>1469</v>
      </c>
    </row>
    <row r="4637" spans="1:9" x14ac:dyDescent="0.25">
      <c r="A4637" s="199">
        <v>4634</v>
      </c>
      <c r="B4637" s="199" t="s">
        <v>59076</v>
      </c>
      <c r="C4637" s="199" t="s">
        <v>59075</v>
      </c>
      <c r="D4637" s="199">
        <v>13.4607480971202</v>
      </c>
      <c r="E4637" s="199">
        <v>-1.2533807973192199</v>
      </c>
      <c r="F4637" s="199">
        <v>0.62576679087534104</v>
      </c>
      <c r="G4637" s="199">
        <v>-2.0029519232971</v>
      </c>
      <c r="H4637" s="199">
        <v>4.51824490629784E-2</v>
      </c>
      <c r="I4637" s="199">
        <v>0.39290317774514799</v>
      </c>
    </row>
    <row r="4638" spans="1:9" x14ac:dyDescent="0.25">
      <c r="A4638" s="199">
        <v>4635</v>
      </c>
      <c r="B4638" s="199" t="s">
        <v>59074</v>
      </c>
      <c r="C4638" s="199" t="s">
        <v>59073</v>
      </c>
      <c r="D4638" s="199">
        <v>1943.8559089809801</v>
      </c>
      <c r="E4638" s="199">
        <v>-5.76984782554038E-2</v>
      </c>
      <c r="F4638" s="199">
        <v>0.122479264500547</v>
      </c>
      <c r="G4638" s="199">
        <v>-0.47108772648733799</v>
      </c>
      <c r="H4638" s="199">
        <v>0.63757808943391103</v>
      </c>
      <c r="I4638" s="199">
        <v>0.887822777667858</v>
      </c>
    </row>
    <row r="4639" spans="1:9" x14ac:dyDescent="0.25">
      <c r="A4639" s="199">
        <v>4636</v>
      </c>
      <c r="B4639" s="199" t="s">
        <v>59072</v>
      </c>
      <c r="C4639" s="199" t="s">
        <v>59071</v>
      </c>
      <c r="D4639" s="199">
        <v>1578.0909420549899</v>
      </c>
      <c r="E4639" s="199">
        <v>7.5799250546081096E-2</v>
      </c>
      <c r="F4639" s="199">
        <v>0.14937427084508101</v>
      </c>
      <c r="G4639" s="199">
        <v>0.50744515850854899</v>
      </c>
      <c r="H4639" s="199">
        <v>0.61184250688319497</v>
      </c>
      <c r="I4639" s="199">
        <v>0.87837871303950699</v>
      </c>
    </row>
    <row r="4640" spans="1:9" x14ac:dyDescent="0.25">
      <c r="A4640" s="199">
        <v>4637</v>
      </c>
      <c r="B4640" s="199" t="s">
        <v>59070</v>
      </c>
      <c r="C4640" s="199" t="s">
        <v>59069</v>
      </c>
      <c r="D4640" s="199">
        <v>2050.7958542777801</v>
      </c>
      <c r="E4640" s="199">
        <v>8.4487514688879398E-2</v>
      </c>
      <c r="F4640" s="199">
        <v>0.15260320148359299</v>
      </c>
      <c r="G4640" s="199">
        <v>0.55364182315639598</v>
      </c>
      <c r="H4640" s="199">
        <v>0.579823997307366</v>
      </c>
      <c r="I4640" s="199">
        <v>0.86416733930876</v>
      </c>
    </row>
    <row r="4641" spans="1:9" x14ac:dyDescent="0.25">
      <c r="A4641" s="199">
        <v>4638</v>
      </c>
      <c r="B4641" s="199" t="s">
        <v>59068</v>
      </c>
      <c r="C4641" s="199" t="s">
        <v>59067</v>
      </c>
      <c r="D4641" s="199">
        <v>113.541708537231</v>
      </c>
      <c r="E4641" s="199">
        <v>0.17713525270053601</v>
      </c>
      <c r="F4641" s="199">
        <v>0.21048132722808499</v>
      </c>
      <c r="G4641" s="199">
        <v>0.84157229067918904</v>
      </c>
      <c r="H4641" s="199">
        <v>0.40002740485744198</v>
      </c>
      <c r="I4641" s="199">
        <v>0.78132865981003996</v>
      </c>
    </row>
    <row r="4642" spans="1:9" x14ac:dyDescent="0.25">
      <c r="A4642" s="199">
        <v>4639</v>
      </c>
      <c r="B4642" s="199" t="s">
        <v>59066</v>
      </c>
      <c r="C4642" s="199" t="s">
        <v>59065</v>
      </c>
      <c r="D4642" s="199">
        <v>2336.4512874707798</v>
      </c>
      <c r="E4642" s="199">
        <v>0.13668345534123399</v>
      </c>
      <c r="F4642" s="199">
        <v>0.27787667648799802</v>
      </c>
      <c r="G4642" s="199">
        <v>0.49188531066635999</v>
      </c>
      <c r="H4642" s="199">
        <v>0.62280042318165696</v>
      </c>
      <c r="I4642" s="199">
        <v>0.88240906389088702</v>
      </c>
    </row>
    <row r="4643" spans="1:9" x14ac:dyDescent="0.25">
      <c r="A4643" s="199">
        <v>4640</v>
      </c>
      <c r="B4643" s="199" t="s">
        <v>59064</v>
      </c>
      <c r="C4643" s="199" t="s">
        <v>59063</v>
      </c>
      <c r="D4643" s="199">
        <v>44.234264894871401</v>
      </c>
      <c r="E4643" s="199">
        <v>-0.71157028486645701</v>
      </c>
      <c r="F4643" s="199">
        <v>0.39348882144946001</v>
      </c>
      <c r="G4643" s="199">
        <v>-1.8083621340126199</v>
      </c>
      <c r="H4643" s="199">
        <v>7.05501572650237E-2</v>
      </c>
      <c r="I4643" s="199">
        <v>0.455519399348356</v>
      </c>
    </row>
    <row r="4644" spans="1:9" x14ac:dyDescent="0.25">
      <c r="A4644" s="199">
        <v>4641</v>
      </c>
      <c r="B4644" s="199" t="s">
        <v>59062</v>
      </c>
      <c r="C4644" s="199" t="s">
        <v>59061</v>
      </c>
      <c r="D4644" s="199">
        <v>9.4758495873276605</v>
      </c>
      <c r="E4644" s="199">
        <v>0.14721642932322301</v>
      </c>
      <c r="F4644" s="199">
        <v>0.50054389460682003</v>
      </c>
      <c r="G4644" s="199">
        <v>0.29411292577819298</v>
      </c>
      <c r="H4644" s="199">
        <v>0.76867161413951701</v>
      </c>
      <c r="I4644" s="199">
        <v>0.93435310763490098</v>
      </c>
    </row>
    <row r="4645" spans="1:9" x14ac:dyDescent="0.25">
      <c r="A4645" s="199">
        <v>4642</v>
      </c>
      <c r="B4645" s="199" t="s">
        <v>59060</v>
      </c>
      <c r="C4645" s="199" t="s">
        <v>59059</v>
      </c>
      <c r="D4645" s="199">
        <v>2930.4627676091</v>
      </c>
      <c r="E4645" s="199">
        <v>0.49625004251291599</v>
      </c>
      <c r="F4645" s="199">
        <v>0.23887556579924599</v>
      </c>
      <c r="G4645" s="199">
        <v>2.0774416205045001</v>
      </c>
      <c r="H4645" s="199">
        <v>3.77608181596924E-2</v>
      </c>
      <c r="I4645" s="199">
        <v>0.37442209855714698</v>
      </c>
    </row>
    <row r="4646" spans="1:9" x14ac:dyDescent="0.25">
      <c r="A4646" s="199">
        <v>4643</v>
      </c>
      <c r="B4646" s="199" t="s">
        <v>59058</v>
      </c>
      <c r="C4646" s="199" t="s">
        <v>59057</v>
      </c>
      <c r="D4646" s="199">
        <v>907.49310183045804</v>
      </c>
      <c r="E4646" s="199">
        <v>-5.8463444109291003E-2</v>
      </c>
      <c r="F4646" s="199">
        <v>0.200819447243303</v>
      </c>
      <c r="G4646" s="199">
        <v>-0.29112441504960201</v>
      </c>
      <c r="H4646" s="199">
        <v>0.77095616773717002</v>
      </c>
      <c r="I4646" s="199">
        <v>0.93537283230937995</v>
      </c>
    </row>
    <row r="4647" spans="1:9" x14ac:dyDescent="0.25">
      <c r="A4647" s="199">
        <v>4644</v>
      </c>
      <c r="B4647" s="199" t="s">
        <v>59056</v>
      </c>
      <c r="C4647" s="199" t="s">
        <v>59055</v>
      </c>
      <c r="D4647" s="199">
        <v>1.64982115064801</v>
      </c>
      <c r="E4647" s="199">
        <v>8.3245675363841296E-2</v>
      </c>
      <c r="F4647" s="199">
        <v>0.62760742451860196</v>
      </c>
      <c r="G4647" s="199">
        <v>0.132639723673909</v>
      </c>
      <c r="H4647" s="199">
        <v>0.89447831501820096</v>
      </c>
      <c r="I4647" s="199" t="s">
        <v>1469</v>
      </c>
    </row>
    <row r="4648" spans="1:9" x14ac:dyDescent="0.25">
      <c r="A4648" s="199">
        <v>4645</v>
      </c>
      <c r="B4648" s="199" t="s">
        <v>59054</v>
      </c>
      <c r="C4648" s="199" t="s">
        <v>59053</v>
      </c>
      <c r="D4648" s="199">
        <v>3571.5715220478601</v>
      </c>
      <c r="E4648" s="199">
        <v>0.307542321979349</v>
      </c>
      <c r="F4648" s="199">
        <v>0.29917143744465502</v>
      </c>
      <c r="G4648" s="199">
        <v>1.0279802263417701</v>
      </c>
      <c r="H4648" s="199">
        <v>0.30395912920715301</v>
      </c>
      <c r="I4648" s="199">
        <v>0.72221378785864698</v>
      </c>
    </row>
    <row r="4649" spans="1:9" x14ac:dyDescent="0.25">
      <c r="A4649" s="199">
        <v>4646</v>
      </c>
      <c r="B4649" s="199" t="s">
        <v>59052</v>
      </c>
      <c r="C4649" s="199" t="s">
        <v>59051</v>
      </c>
      <c r="D4649" s="199">
        <v>2495.3519847926</v>
      </c>
      <c r="E4649" s="199">
        <v>0.14853429532076201</v>
      </c>
      <c r="F4649" s="199">
        <v>0.16720493545625001</v>
      </c>
      <c r="G4649" s="199">
        <v>0.88833678811847505</v>
      </c>
      <c r="H4649" s="199">
        <v>0.37435961658455902</v>
      </c>
      <c r="I4649" s="199">
        <v>0.76811022235707105</v>
      </c>
    </row>
    <row r="4650" spans="1:9" x14ac:dyDescent="0.25">
      <c r="A4650" s="199">
        <v>4647</v>
      </c>
      <c r="B4650" s="199" t="s">
        <v>59050</v>
      </c>
      <c r="C4650" s="199" t="s">
        <v>59049</v>
      </c>
      <c r="D4650" s="199">
        <v>75.527482726704207</v>
      </c>
      <c r="E4650" s="199">
        <v>-0.166668528315249</v>
      </c>
      <c r="F4650" s="199">
        <v>0.23618872366218699</v>
      </c>
      <c r="G4650" s="199">
        <v>-0.70565827923957003</v>
      </c>
      <c r="H4650" s="199">
        <v>0.48040067213077597</v>
      </c>
      <c r="I4650" s="199">
        <v>0.81958627051495603</v>
      </c>
    </row>
    <row r="4651" spans="1:9" x14ac:dyDescent="0.25">
      <c r="A4651" s="199">
        <v>4648</v>
      </c>
      <c r="B4651" s="199" t="s">
        <v>59048</v>
      </c>
      <c r="C4651" s="199" t="s">
        <v>59047</v>
      </c>
      <c r="D4651" s="199">
        <v>2044.05619877407</v>
      </c>
      <c r="E4651" s="199">
        <v>6.9748238862304704E-2</v>
      </c>
      <c r="F4651" s="199">
        <v>0.18005023214034099</v>
      </c>
      <c r="G4651" s="199">
        <v>0.38738211016545199</v>
      </c>
      <c r="H4651" s="199">
        <v>0.69847334595333499</v>
      </c>
      <c r="I4651" s="199">
        <v>0.90946519010487903</v>
      </c>
    </row>
    <row r="4652" spans="1:9" x14ac:dyDescent="0.25">
      <c r="A4652" s="199">
        <v>4649</v>
      </c>
      <c r="B4652" s="199" t="s">
        <v>59046</v>
      </c>
      <c r="C4652" s="199" t="s">
        <v>59045</v>
      </c>
      <c r="D4652" s="199">
        <v>2300.2593518941098</v>
      </c>
      <c r="E4652" s="199">
        <v>6.7575099757560805E-2</v>
      </c>
      <c r="F4652" s="199">
        <v>0.11554103290066101</v>
      </c>
      <c r="G4652" s="199">
        <v>0.584858020229574</v>
      </c>
      <c r="H4652" s="199">
        <v>0.55864318773748101</v>
      </c>
      <c r="I4652" s="199">
        <v>0.85468922861031105</v>
      </c>
    </row>
    <row r="4653" spans="1:9" x14ac:dyDescent="0.25">
      <c r="A4653" s="199">
        <v>4650</v>
      </c>
      <c r="B4653" s="199" t="s">
        <v>59044</v>
      </c>
      <c r="C4653" s="199" t="s">
        <v>59043</v>
      </c>
      <c r="D4653" s="199">
        <v>477.65846994650701</v>
      </c>
      <c r="E4653" s="199">
        <v>0.24499507950007199</v>
      </c>
      <c r="F4653" s="199">
        <v>0.27168890343393698</v>
      </c>
      <c r="G4653" s="199">
        <v>0.90174856758418998</v>
      </c>
      <c r="H4653" s="199">
        <v>0.36719044689535302</v>
      </c>
      <c r="I4653" s="199">
        <v>0.76279553146857804</v>
      </c>
    </row>
    <row r="4654" spans="1:9" x14ac:dyDescent="0.25">
      <c r="A4654" s="199">
        <v>4651</v>
      </c>
      <c r="B4654" s="199" t="s">
        <v>59042</v>
      </c>
      <c r="C4654" s="199" t="s">
        <v>59041</v>
      </c>
      <c r="D4654" s="199">
        <v>2248.8392155121101</v>
      </c>
      <c r="E4654" s="199">
        <v>2.08435165820876E-2</v>
      </c>
      <c r="F4654" s="199">
        <v>0.25741088989055899</v>
      </c>
      <c r="G4654" s="199">
        <v>8.0973717121872499E-2</v>
      </c>
      <c r="H4654" s="199">
        <v>0.93546285454936295</v>
      </c>
      <c r="I4654" s="199">
        <v>0.983999494277638</v>
      </c>
    </row>
    <row r="4655" spans="1:9" x14ac:dyDescent="0.25">
      <c r="A4655" s="199">
        <v>4652</v>
      </c>
      <c r="B4655" s="199" t="s">
        <v>59040</v>
      </c>
      <c r="C4655" s="199" t="s">
        <v>59039</v>
      </c>
      <c r="D4655" s="199">
        <v>10360.7021730372</v>
      </c>
      <c r="E4655" s="199">
        <v>-0.108147204547536</v>
      </c>
      <c r="F4655" s="199">
        <v>0.20227683223832699</v>
      </c>
      <c r="G4655" s="199">
        <v>-0.53464948679893398</v>
      </c>
      <c r="H4655" s="199">
        <v>0.59289225704367599</v>
      </c>
      <c r="I4655" s="199">
        <v>0.86950867458910597</v>
      </c>
    </row>
    <row r="4656" spans="1:9" x14ac:dyDescent="0.25">
      <c r="A4656" s="199">
        <v>4653</v>
      </c>
      <c r="B4656" s="199" t="s">
        <v>59038</v>
      </c>
      <c r="C4656" s="199" t="s">
        <v>59037</v>
      </c>
      <c r="D4656" s="199">
        <v>9670.5024951479099</v>
      </c>
      <c r="E4656" s="199">
        <v>0.19944649958658001</v>
      </c>
      <c r="F4656" s="199">
        <v>0.22468307397897799</v>
      </c>
      <c r="G4656" s="199">
        <v>0.88767923659990899</v>
      </c>
      <c r="H4656" s="199">
        <v>0.37471331783968198</v>
      </c>
      <c r="I4656" s="199">
        <v>0.76846502137542205</v>
      </c>
    </row>
    <row r="4657" spans="1:9" x14ac:dyDescent="0.25">
      <c r="A4657" s="199">
        <v>4654</v>
      </c>
      <c r="B4657" s="199" t="s">
        <v>59036</v>
      </c>
      <c r="C4657" s="199" t="s">
        <v>59035</v>
      </c>
      <c r="D4657" s="199">
        <v>12825.2892413522</v>
      </c>
      <c r="E4657" s="199">
        <v>0.41702813567580199</v>
      </c>
      <c r="F4657" s="199">
        <v>0.39680280005778901</v>
      </c>
      <c r="G4657" s="199">
        <v>1.05097074822826</v>
      </c>
      <c r="H4657" s="199">
        <v>0.29327202484443798</v>
      </c>
      <c r="I4657" s="199">
        <v>0.71397653556959995</v>
      </c>
    </row>
    <row r="4658" spans="1:9" x14ac:dyDescent="0.25">
      <c r="A4658" s="199">
        <v>4655</v>
      </c>
      <c r="B4658" s="199" t="s">
        <v>59034</v>
      </c>
      <c r="C4658" s="199" t="s">
        <v>59033</v>
      </c>
      <c r="D4658" s="199">
        <v>920.84306362869904</v>
      </c>
      <c r="E4658" s="199">
        <v>-8.1511649062373098E-2</v>
      </c>
      <c r="F4658" s="199">
        <v>0.25585458220115398</v>
      </c>
      <c r="G4658" s="199">
        <v>-0.31858584810604801</v>
      </c>
      <c r="H4658" s="199">
        <v>0.75004058626375503</v>
      </c>
      <c r="I4658" s="199">
        <v>0.92913815465485805</v>
      </c>
    </row>
    <row r="4659" spans="1:9" x14ac:dyDescent="0.25">
      <c r="A4659" s="199">
        <v>4656</v>
      </c>
      <c r="B4659" s="199" t="s">
        <v>59032</v>
      </c>
      <c r="C4659" s="199" t="s">
        <v>59031</v>
      </c>
      <c r="D4659" s="199">
        <v>580.84734396794795</v>
      </c>
      <c r="E4659" s="199">
        <v>0.19897924520316301</v>
      </c>
      <c r="F4659" s="199">
        <v>0.211576959916389</v>
      </c>
      <c r="G4659" s="199">
        <v>0.94045800299709503</v>
      </c>
      <c r="H4659" s="199">
        <v>0.346982682006371</v>
      </c>
      <c r="I4659" s="199">
        <v>0.75060298144789495</v>
      </c>
    </row>
    <row r="4660" spans="1:9" x14ac:dyDescent="0.25">
      <c r="A4660" s="199">
        <v>4657</v>
      </c>
      <c r="B4660" s="199" t="s">
        <v>59030</v>
      </c>
      <c r="C4660" s="199" t="s">
        <v>59029</v>
      </c>
      <c r="D4660" s="199">
        <v>506.72823476759402</v>
      </c>
      <c r="E4660" s="199">
        <v>-0.79534165241994403</v>
      </c>
      <c r="F4660" s="199">
        <v>0.30288773867805702</v>
      </c>
      <c r="G4660" s="199">
        <v>-2.6258628226127101</v>
      </c>
      <c r="H4660" s="199">
        <v>8.6429641525492297E-3</v>
      </c>
      <c r="I4660" s="199">
        <v>0.231332200160938</v>
      </c>
    </row>
    <row r="4661" spans="1:9" x14ac:dyDescent="0.25">
      <c r="A4661" s="199">
        <v>4658</v>
      </c>
      <c r="B4661" s="199" t="s">
        <v>59028</v>
      </c>
      <c r="C4661" s="199" t="s">
        <v>59027</v>
      </c>
      <c r="D4661" s="199">
        <v>12977.407380295401</v>
      </c>
      <c r="E4661" s="199">
        <v>6.2789589016438496E-2</v>
      </c>
      <c r="F4661" s="199">
        <v>9.6317667096815801E-2</v>
      </c>
      <c r="G4661" s="199">
        <v>0.65190105729330206</v>
      </c>
      <c r="H4661" s="199">
        <v>0.51446500281685204</v>
      </c>
      <c r="I4661" s="199">
        <v>0.83361509701521996</v>
      </c>
    </row>
    <row r="4662" spans="1:9" x14ac:dyDescent="0.25">
      <c r="A4662" s="199">
        <v>4659</v>
      </c>
      <c r="B4662" s="199" t="s">
        <v>59026</v>
      </c>
      <c r="C4662" s="199" t="s">
        <v>59025</v>
      </c>
      <c r="D4662" s="199">
        <v>4212.64542073753</v>
      </c>
      <c r="E4662" s="199">
        <v>0.137526584242011</v>
      </c>
      <c r="F4662" s="199">
        <v>0.21617139760255399</v>
      </c>
      <c r="G4662" s="199">
        <v>0.636192325937878</v>
      </c>
      <c r="H4662" s="199">
        <v>0.52465107438889902</v>
      </c>
      <c r="I4662" s="199">
        <v>0.83958968804520595</v>
      </c>
    </row>
    <row r="4663" spans="1:9" x14ac:dyDescent="0.25">
      <c r="A4663" s="199">
        <v>4660</v>
      </c>
      <c r="B4663" s="199" t="s">
        <v>59024</v>
      </c>
      <c r="C4663" s="199" t="s">
        <v>59023</v>
      </c>
      <c r="D4663" s="199">
        <v>3206.73016671904</v>
      </c>
      <c r="E4663" s="199">
        <v>6.93018858617757E-2</v>
      </c>
      <c r="F4663" s="199">
        <v>0.102830485425447</v>
      </c>
      <c r="G4663" s="199">
        <v>0.67394300022069298</v>
      </c>
      <c r="H4663" s="199">
        <v>0.500347552730106</v>
      </c>
      <c r="I4663" s="199">
        <v>0.82826709299221601</v>
      </c>
    </row>
    <row r="4664" spans="1:9" x14ac:dyDescent="0.25">
      <c r="A4664" s="199">
        <v>4661</v>
      </c>
      <c r="B4664" s="199" t="s">
        <v>59022</v>
      </c>
      <c r="C4664" s="199" t="s">
        <v>59021</v>
      </c>
      <c r="D4664" s="199">
        <v>4858.4965320164201</v>
      </c>
      <c r="E4664" s="199">
        <v>0.178059471820735</v>
      </c>
      <c r="F4664" s="199">
        <v>0.237701365862407</v>
      </c>
      <c r="G4664" s="199">
        <v>0.74908897210041203</v>
      </c>
      <c r="H4664" s="199">
        <v>0.453803581376795</v>
      </c>
      <c r="I4664" s="199">
        <v>0.80677956802369899</v>
      </c>
    </row>
    <row r="4665" spans="1:9" x14ac:dyDescent="0.25">
      <c r="A4665" s="199">
        <v>4662</v>
      </c>
      <c r="B4665" s="199" t="s">
        <v>59020</v>
      </c>
      <c r="C4665" s="199" t="s">
        <v>59019</v>
      </c>
      <c r="D4665" s="199">
        <v>4453.0634417467099</v>
      </c>
      <c r="E4665" s="199">
        <v>-0.347959272517122</v>
      </c>
      <c r="F4665" s="199">
        <v>0.20307333391222701</v>
      </c>
      <c r="G4665" s="199">
        <v>-1.71346609529501</v>
      </c>
      <c r="H4665" s="199">
        <v>8.6626825690001102E-2</v>
      </c>
      <c r="I4665" s="199">
        <v>0.48720243823954501</v>
      </c>
    </row>
    <row r="4666" spans="1:9" x14ac:dyDescent="0.25">
      <c r="A4666" s="199">
        <v>4663</v>
      </c>
      <c r="B4666" s="199" t="s">
        <v>59018</v>
      </c>
      <c r="C4666" s="199" t="s">
        <v>59017</v>
      </c>
      <c r="D4666" s="199">
        <v>392.68691149342499</v>
      </c>
      <c r="E4666" s="199">
        <v>-0.404103396048412</v>
      </c>
      <c r="F4666" s="199">
        <v>0.231278478315427</v>
      </c>
      <c r="G4666" s="199">
        <v>-1.7472589710542801</v>
      </c>
      <c r="H4666" s="199">
        <v>8.0592426594556302E-2</v>
      </c>
      <c r="I4666" s="199">
        <v>0.47488093518048002</v>
      </c>
    </row>
    <row r="4667" spans="1:9" x14ac:dyDescent="0.25">
      <c r="A4667" s="199">
        <v>4664</v>
      </c>
      <c r="B4667" s="199" t="s">
        <v>59016</v>
      </c>
      <c r="C4667" s="199" t="s">
        <v>59015</v>
      </c>
      <c r="D4667" s="199">
        <v>4320.2004377439298</v>
      </c>
      <c r="E4667" s="199">
        <v>-8.3673006173294998E-2</v>
      </c>
      <c r="F4667" s="199">
        <v>0.18257356428924701</v>
      </c>
      <c r="G4667" s="199">
        <v>-0.45829748955732702</v>
      </c>
      <c r="H4667" s="199">
        <v>0.64673872749037398</v>
      </c>
      <c r="I4667" s="199">
        <v>0.89082765768196304</v>
      </c>
    </row>
    <row r="4668" spans="1:9" x14ac:dyDescent="0.25">
      <c r="A4668" s="199">
        <v>4665</v>
      </c>
      <c r="B4668" s="199" t="s">
        <v>59014</v>
      </c>
      <c r="C4668" s="199" t="s">
        <v>59013</v>
      </c>
      <c r="D4668" s="199">
        <v>2896.2334167496902</v>
      </c>
      <c r="E4668" s="199">
        <v>-0.58355540808075501</v>
      </c>
      <c r="F4668" s="199">
        <v>0.26522026568441498</v>
      </c>
      <c r="G4668" s="199">
        <v>-2.2002670368150699</v>
      </c>
      <c r="H4668" s="199">
        <v>2.7787954546773901E-2</v>
      </c>
      <c r="I4668" s="199">
        <v>0.33965922460947601</v>
      </c>
    </row>
    <row r="4669" spans="1:9" x14ac:dyDescent="0.25">
      <c r="A4669" s="199">
        <v>4666</v>
      </c>
      <c r="B4669" s="199" t="s">
        <v>59012</v>
      </c>
      <c r="C4669" s="199" t="s">
        <v>59011</v>
      </c>
      <c r="D4669" s="199">
        <v>11479.2626030463</v>
      </c>
      <c r="E4669" s="199">
        <v>0.62249952657124297</v>
      </c>
      <c r="F4669" s="199">
        <v>0.47108772479427902</v>
      </c>
      <c r="G4669" s="199">
        <v>1.3214089304557499</v>
      </c>
      <c r="H4669" s="199">
        <v>0.18636504993387801</v>
      </c>
      <c r="I4669" s="199">
        <v>0.62253008250591302</v>
      </c>
    </row>
    <row r="4670" spans="1:9" x14ac:dyDescent="0.25">
      <c r="A4670" s="199">
        <v>4667</v>
      </c>
      <c r="B4670" s="199" t="s">
        <v>59010</v>
      </c>
      <c r="C4670" s="199" t="s">
        <v>59009</v>
      </c>
      <c r="D4670" s="199">
        <v>121.566697002818</v>
      </c>
      <c r="E4670" s="199">
        <v>-1.33253129698224</v>
      </c>
      <c r="F4670" s="199">
        <v>0.50788978440667198</v>
      </c>
      <c r="G4670" s="199">
        <v>-2.62366233362803</v>
      </c>
      <c r="H4670" s="199">
        <v>8.6989979716092704E-3</v>
      </c>
      <c r="I4670" s="199">
        <v>0.231534310617481</v>
      </c>
    </row>
    <row r="4671" spans="1:9" x14ac:dyDescent="0.25">
      <c r="A4671" s="199">
        <v>4668</v>
      </c>
      <c r="B4671" s="199" t="s">
        <v>59008</v>
      </c>
      <c r="C4671" s="199" t="s">
        <v>59007</v>
      </c>
      <c r="D4671" s="199">
        <v>3679.5175371007899</v>
      </c>
      <c r="E4671" s="199">
        <v>-1.3988703609500301E-2</v>
      </c>
      <c r="F4671" s="199">
        <v>8.6136018993697605E-2</v>
      </c>
      <c r="G4671" s="199">
        <v>-0.16240248589296599</v>
      </c>
      <c r="H4671" s="199">
        <v>0.87098891336731898</v>
      </c>
      <c r="I4671" s="199">
        <v>0.96663118601798703</v>
      </c>
    </row>
    <row r="4672" spans="1:9" x14ac:dyDescent="0.25">
      <c r="A4672" s="199">
        <v>4669</v>
      </c>
      <c r="B4672" s="199" t="s">
        <v>59006</v>
      </c>
      <c r="C4672" s="199" t="s">
        <v>59005</v>
      </c>
      <c r="D4672" s="199">
        <v>1052.49853254458</v>
      </c>
      <c r="E4672" s="199">
        <v>-1.52436869529543E-2</v>
      </c>
      <c r="F4672" s="199">
        <v>0.22382644563773199</v>
      </c>
      <c r="G4672" s="199">
        <v>-6.8104941350972406E-2</v>
      </c>
      <c r="H4672" s="199">
        <v>0.94570209686309203</v>
      </c>
      <c r="I4672" s="199">
        <v>0.98606743026578503</v>
      </c>
    </row>
    <row r="4673" spans="1:9" x14ac:dyDescent="0.25">
      <c r="A4673" s="199">
        <v>4670</v>
      </c>
      <c r="B4673" s="199" t="s">
        <v>59004</v>
      </c>
      <c r="C4673" s="199" t="s">
        <v>59003</v>
      </c>
      <c r="D4673" s="199">
        <v>344.627202043144</v>
      </c>
      <c r="E4673" s="199">
        <v>-0.10184268019633499</v>
      </c>
      <c r="F4673" s="199">
        <v>0.13134950478721999</v>
      </c>
      <c r="G4673" s="199">
        <v>-0.77535640778635695</v>
      </c>
      <c r="H4673" s="199">
        <v>0.438129086338785</v>
      </c>
      <c r="I4673" s="199">
        <v>0.79982769537061205</v>
      </c>
    </row>
    <row r="4674" spans="1:9" x14ac:dyDescent="0.25">
      <c r="A4674" s="199">
        <v>4671</v>
      </c>
      <c r="B4674" s="199" t="s">
        <v>59002</v>
      </c>
      <c r="C4674" s="199" t="s">
        <v>59001</v>
      </c>
      <c r="D4674" s="199">
        <v>1419.0034638638899</v>
      </c>
      <c r="E4674" s="199">
        <v>-7.17018386408865E-2</v>
      </c>
      <c r="F4674" s="199">
        <v>9.8256505475434394E-2</v>
      </c>
      <c r="G4674" s="199">
        <v>-0.72974138754418705</v>
      </c>
      <c r="H4674" s="199">
        <v>0.46554827763266798</v>
      </c>
      <c r="I4674" s="199">
        <v>0.81301610935766599</v>
      </c>
    </row>
    <row r="4675" spans="1:9" x14ac:dyDescent="0.25">
      <c r="A4675" s="199">
        <v>4672</v>
      </c>
      <c r="B4675" s="199" t="s">
        <v>59000</v>
      </c>
      <c r="C4675" s="199" t="s">
        <v>58999</v>
      </c>
      <c r="D4675" s="199">
        <v>14.4855605177854</v>
      </c>
      <c r="E4675" s="199">
        <v>0.37699274791235099</v>
      </c>
      <c r="F4675" s="199">
        <v>0.50377657015487198</v>
      </c>
      <c r="G4675" s="199">
        <v>0.74833322994051799</v>
      </c>
      <c r="H4675" s="199">
        <v>0.45425918570893098</v>
      </c>
      <c r="I4675" s="199">
        <v>0.80701877395639199</v>
      </c>
    </row>
    <row r="4676" spans="1:9" x14ac:dyDescent="0.25">
      <c r="A4676" s="199">
        <v>4673</v>
      </c>
      <c r="B4676" s="199" t="s">
        <v>58998</v>
      </c>
      <c r="C4676" s="199" t="s">
        <v>58997</v>
      </c>
      <c r="D4676" s="199">
        <v>1772.03667711242</v>
      </c>
      <c r="E4676" s="199">
        <v>-5.7338066845246102E-2</v>
      </c>
      <c r="F4676" s="199">
        <v>0.18255612482224901</v>
      </c>
      <c r="G4676" s="199">
        <v>-0.31408459672922501</v>
      </c>
      <c r="H4676" s="199">
        <v>0.753456788042841</v>
      </c>
      <c r="I4676" s="199">
        <v>0.92942649512184605</v>
      </c>
    </row>
    <row r="4677" spans="1:9" x14ac:dyDescent="0.25">
      <c r="A4677" s="199">
        <v>4674</v>
      </c>
      <c r="B4677" s="199" t="s">
        <v>58996</v>
      </c>
      <c r="C4677" s="199" t="s">
        <v>58995</v>
      </c>
      <c r="D4677" s="199">
        <v>4548.5981600957502</v>
      </c>
      <c r="E4677" s="199">
        <v>3.2546332955285098E-2</v>
      </c>
      <c r="F4677" s="199">
        <v>0.33161270453733199</v>
      </c>
      <c r="G4677" s="199">
        <v>9.8145615381937695E-2</v>
      </c>
      <c r="H4677" s="199">
        <v>0.92181666650854299</v>
      </c>
      <c r="I4677" s="199">
        <v>0.98051963251711505</v>
      </c>
    </row>
    <row r="4678" spans="1:9" x14ac:dyDescent="0.25">
      <c r="A4678" s="199">
        <v>4675</v>
      </c>
      <c r="B4678" s="199" t="s">
        <v>58994</v>
      </c>
      <c r="C4678" s="199" t="s">
        <v>58993</v>
      </c>
      <c r="D4678" s="199">
        <v>2110.5539841957702</v>
      </c>
      <c r="E4678" s="199">
        <v>0.62074605203411204</v>
      </c>
      <c r="F4678" s="199">
        <v>0.26943270238190398</v>
      </c>
      <c r="G4678" s="199">
        <v>2.3039001819246301</v>
      </c>
      <c r="H4678" s="199">
        <v>2.12282474990775E-2</v>
      </c>
      <c r="I4678" s="199">
        <v>0.30670395084604701</v>
      </c>
    </row>
    <row r="4679" spans="1:9" x14ac:dyDescent="0.25">
      <c r="A4679" s="199">
        <v>4676</v>
      </c>
      <c r="B4679" s="199" t="s">
        <v>58992</v>
      </c>
      <c r="C4679" s="199" t="s">
        <v>58991</v>
      </c>
      <c r="D4679" s="199">
        <v>806.99027727924204</v>
      </c>
      <c r="E4679" s="199">
        <v>-0.178364497209414</v>
      </c>
      <c r="F4679" s="199">
        <v>0.12881165388482799</v>
      </c>
      <c r="G4679" s="199">
        <v>-1.3846922373102299</v>
      </c>
      <c r="H4679" s="199">
        <v>0.16614659373698801</v>
      </c>
      <c r="I4679" s="199">
        <v>0.60229648021455495</v>
      </c>
    </row>
    <row r="4680" spans="1:9" x14ac:dyDescent="0.25">
      <c r="A4680" s="199">
        <v>4677</v>
      </c>
      <c r="B4680" s="199" t="s">
        <v>58990</v>
      </c>
      <c r="C4680" s="199" t="s">
        <v>58989</v>
      </c>
      <c r="D4680" s="199">
        <v>1878.5685916622001</v>
      </c>
      <c r="E4680" s="199">
        <v>0.45462594426188002</v>
      </c>
      <c r="F4680" s="199">
        <v>0.463524204743341</v>
      </c>
      <c r="G4680" s="199">
        <v>0.98080302950654297</v>
      </c>
      <c r="H4680" s="199">
        <v>0.32668988402375798</v>
      </c>
      <c r="I4680" s="199">
        <v>0.73782969558192102</v>
      </c>
    </row>
    <row r="4681" spans="1:9" x14ac:dyDescent="0.25">
      <c r="A4681" s="199">
        <v>4678</v>
      </c>
      <c r="B4681" s="199" t="s">
        <v>58988</v>
      </c>
      <c r="C4681" s="199" t="s">
        <v>58987</v>
      </c>
      <c r="D4681" s="199">
        <v>1096.4176070342701</v>
      </c>
      <c r="E4681" s="199">
        <v>-0.219188728907147</v>
      </c>
      <c r="F4681" s="199">
        <v>0.22044950102438801</v>
      </c>
      <c r="G4681" s="199">
        <v>-0.99428090283088399</v>
      </c>
      <c r="H4681" s="199">
        <v>0.32008613038691702</v>
      </c>
      <c r="I4681" s="199">
        <v>0.73449008558143403</v>
      </c>
    </row>
    <row r="4682" spans="1:9" x14ac:dyDescent="0.25">
      <c r="A4682" s="199">
        <v>4679</v>
      </c>
      <c r="B4682" s="199" t="s">
        <v>58986</v>
      </c>
      <c r="C4682" s="199" t="s">
        <v>58985</v>
      </c>
      <c r="D4682" s="199">
        <v>1581.4573006780299</v>
      </c>
      <c r="E4682" s="199">
        <v>-2.17459430788653E-2</v>
      </c>
      <c r="F4682" s="199">
        <v>0.14395526427133801</v>
      </c>
      <c r="G4682" s="199">
        <v>-0.15106042275659201</v>
      </c>
      <c r="H4682" s="199">
        <v>0.87992805223235604</v>
      </c>
      <c r="I4682" s="199">
        <v>0.96882493609742604</v>
      </c>
    </row>
    <row r="4683" spans="1:9" x14ac:dyDescent="0.25">
      <c r="A4683" s="199">
        <v>4680</v>
      </c>
      <c r="B4683" s="199" t="s">
        <v>58984</v>
      </c>
      <c r="C4683" s="199" t="s">
        <v>58983</v>
      </c>
      <c r="D4683" s="199">
        <v>1545.5185302994601</v>
      </c>
      <c r="E4683" s="199">
        <v>0.17541193168823399</v>
      </c>
      <c r="F4683" s="199">
        <v>0.44377554226089899</v>
      </c>
      <c r="G4683" s="199">
        <v>0.39527174209413402</v>
      </c>
      <c r="H4683" s="199">
        <v>0.69264235154787401</v>
      </c>
      <c r="I4683" s="199">
        <v>0.90736877375337199</v>
      </c>
    </row>
    <row r="4684" spans="1:9" x14ac:dyDescent="0.25">
      <c r="A4684" s="199">
        <v>4681</v>
      </c>
      <c r="B4684" s="199" t="s">
        <v>58982</v>
      </c>
      <c r="C4684" s="199" t="s">
        <v>58981</v>
      </c>
      <c r="D4684" s="199">
        <v>1223.0334982245199</v>
      </c>
      <c r="E4684" s="199">
        <v>0.148941336203742</v>
      </c>
      <c r="F4684" s="199">
        <v>0.20459414840573301</v>
      </c>
      <c r="G4684" s="199">
        <v>0.727984340531455</v>
      </c>
      <c r="H4684" s="199">
        <v>0.46662317223884398</v>
      </c>
      <c r="I4684" s="199">
        <v>0.81333264596196397</v>
      </c>
    </row>
    <row r="4685" spans="1:9" x14ac:dyDescent="0.25">
      <c r="A4685" s="199">
        <v>4682</v>
      </c>
      <c r="B4685" s="199" t="s">
        <v>58980</v>
      </c>
      <c r="C4685" s="199" t="s">
        <v>58979</v>
      </c>
      <c r="D4685" s="199">
        <v>3935.26780566261</v>
      </c>
      <c r="E4685" s="199">
        <v>8.4619796392038496E-2</v>
      </c>
      <c r="F4685" s="199">
        <v>0.16305741433360199</v>
      </c>
      <c r="G4685" s="199">
        <v>0.518957060234707</v>
      </c>
      <c r="H4685" s="199">
        <v>0.60379068550965498</v>
      </c>
      <c r="I4685" s="199">
        <v>0.87483246790285196</v>
      </c>
    </row>
    <row r="4686" spans="1:9" x14ac:dyDescent="0.25">
      <c r="A4686" s="199">
        <v>4683</v>
      </c>
      <c r="B4686" s="199" t="s">
        <v>58978</v>
      </c>
      <c r="C4686" s="199" t="s">
        <v>58977</v>
      </c>
      <c r="D4686" s="199">
        <v>1.4708155882188301</v>
      </c>
      <c r="E4686" s="199">
        <v>1.41032116306373</v>
      </c>
      <c r="F4686" s="199">
        <v>0.73313979942270402</v>
      </c>
      <c r="G4686" s="199">
        <v>1.9236728986398799</v>
      </c>
      <c r="H4686" s="199">
        <v>5.4395597137407603E-2</v>
      </c>
      <c r="I4686" s="199" t="s">
        <v>1469</v>
      </c>
    </row>
    <row r="4687" spans="1:9" x14ac:dyDescent="0.25">
      <c r="A4687" s="199">
        <v>4684</v>
      </c>
      <c r="B4687" s="199" t="s">
        <v>58976</v>
      </c>
      <c r="C4687" s="199" t="s">
        <v>58975</v>
      </c>
      <c r="D4687" s="199">
        <v>854.010245227974</v>
      </c>
      <c r="E4687" s="199">
        <v>-5.58335537346865E-2</v>
      </c>
      <c r="F4687" s="199">
        <v>6.6743160939293E-2</v>
      </c>
      <c r="G4687" s="199">
        <v>-0.83654344428593297</v>
      </c>
      <c r="H4687" s="199">
        <v>0.40284924694861202</v>
      </c>
      <c r="I4687" s="199">
        <v>0.78293120810517303</v>
      </c>
    </row>
    <row r="4688" spans="1:9" x14ac:dyDescent="0.25">
      <c r="A4688" s="199">
        <v>4685</v>
      </c>
      <c r="B4688" s="199" t="s">
        <v>58974</v>
      </c>
      <c r="C4688" s="199" t="s">
        <v>58973</v>
      </c>
      <c r="D4688" s="199">
        <v>331.38617343045797</v>
      </c>
      <c r="E4688" s="199">
        <v>1.1117241676630699E-2</v>
      </c>
      <c r="F4688" s="199">
        <v>0.24658844132285601</v>
      </c>
      <c r="G4688" s="199">
        <v>4.5084196229924003E-2</v>
      </c>
      <c r="H4688" s="199">
        <v>0.96404019819518805</v>
      </c>
      <c r="I4688" s="199">
        <v>0.99090424988044901</v>
      </c>
    </row>
    <row r="4689" spans="1:9" x14ac:dyDescent="0.25">
      <c r="A4689" s="199">
        <v>4686</v>
      </c>
      <c r="B4689" s="199" t="s">
        <v>58972</v>
      </c>
      <c r="C4689" s="199" t="s">
        <v>58971</v>
      </c>
      <c r="D4689" s="199">
        <v>4272.0827870495204</v>
      </c>
      <c r="E4689" s="199">
        <v>2.0898675309421699E-2</v>
      </c>
      <c r="F4689" s="199">
        <v>0.108406017547897</v>
      </c>
      <c r="G4689" s="199">
        <v>0.192781505880779</v>
      </c>
      <c r="H4689" s="199">
        <v>0.84713008796222899</v>
      </c>
      <c r="I4689" s="199">
        <v>0.95928663392661495</v>
      </c>
    </row>
    <row r="4690" spans="1:9" x14ac:dyDescent="0.25">
      <c r="A4690" s="199">
        <v>4687</v>
      </c>
      <c r="B4690" s="199" t="s">
        <v>58970</v>
      </c>
      <c r="C4690" s="199" t="s">
        <v>58969</v>
      </c>
      <c r="D4690" s="199">
        <v>243.61710376416099</v>
      </c>
      <c r="E4690" s="199">
        <v>0.255946032962235</v>
      </c>
      <c r="F4690" s="199">
        <v>0.15118004699378801</v>
      </c>
      <c r="G4690" s="199">
        <v>1.6929881823145101</v>
      </c>
      <c r="H4690" s="199">
        <v>9.0457716670468702E-2</v>
      </c>
      <c r="I4690" s="199">
        <v>0.49537492353553803</v>
      </c>
    </row>
    <row r="4691" spans="1:9" x14ac:dyDescent="0.25">
      <c r="A4691" s="199">
        <v>4688</v>
      </c>
      <c r="B4691" s="199" t="s">
        <v>58968</v>
      </c>
      <c r="C4691" s="199" t="s">
        <v>58967</v>
      </c>
      <c r="D4691" s="199">
        <v>17.4542058949792</v>
      </c>
      <c r="E4691" s="199">
        <v>-0.22491905020752601</v>
      </c>
      <c r="F4691" s="199">
        <v>0.359599849304576</v>
      </c>
      <c r="G4691" s="199">
        <v>-0.62547036836220404</v>
      </c>
      <c r="H4691" s="199">
        <v>0.53166239040747298</v>
      </c>
      <c r="I4691" s="199">
        <v>0.84361436633682596</v>
      </c>
    </row>
    <row r="4692" spans="1:9" x14ac:dyDescent="0.25">
      <c r="A4692" s="199">
        <v>4689</v>
      </c>
      <c r="B4692" s="199" t="s">
        <v>58966</v>
      </c>
      <c r="C4692" s="199" t="s">
        <v>58965</v>
      </c>
      <c r="D4692" s="199">
        <v>2126.7076665090899</v>
      </c>
      <c r="E4692" s="199">
        <v>0.116094819986769</v>
      </c>
      <c r="F4692" s="199">
        <v>0.196237118210464</v>
      </c>
      <c r="G4692" s="199">
        <v>0.59160479447245695</v>
      </c>
      <c r="H4692" s="199">
        <v>0.55411526257332799</v>
      </c>
      <c r="I4692" s="199">
        <v>0.85200724551368501</v>
      </c>
    </row>
    <row r="4693" spans="1:9" x14ac:dyDescent="0.25">
      <c r="A4693" s="199">
        <v>4690</v>
      </c>
      <c r="B4693" s="199" t="s">
        <v>58964</v>
      </c>
      <c r="C4693" s="199" t="s">
        <v>58963</v>
      </c>
      <c r="D4693" s="199">
        <v>155.65676209890799</v>
      </c>
      <c r="E4693" s="199">
        <v>-0.45049149641647102</v>
      </c>
      <c r="F4693" s="199">
        <v>0.53006990988149305</v>
      </c>
      <c r="G4693" s="199">
        <v>-0.84987185278482802</v>
      </c>
      <c r="H4693" s="199">
        <v>0.39539633610360497</v>
      </c>
      <c r="I4693" s="199">
        <v>0.77949674470350405</v>
      </c>
    </row>
    <row r="4694" spans="1:9" x14ac:dyDescent="0.25">
      <c r="A4694" s="199">
        <v>4691</v>
      </c>
      <c r="B4694" s="199" t="s">
        <v>58962</v>
      </c>
      <c r="C4694" s="199" t="s">
        <v>58961</v>
      </c>
      <c r="D4694" s="199">
        <v>912.53799094032195</v>
      </c>
      <c r="E4694" s="199">
        <v>-0.51472542664337895</v>
      </c>
      <c r="F4694" s="199">
        <v>0.234945647517739</v>
      </c>
      <c r="G4694" s="199">
        <v>-2.1908276747477</v>
      </c>
      <c r="H4694" s="199">
        <v>2.8464265130788199E-2</v>
      </c>
      <c r="I4694" s="199">
        <v>0.34073973105580002</v>
      </c>
    </row>
    <row r="4695" spans="1:9" x14ac:dyDescent="0.25">
      <c r="A4695" s="199">
        <v>4692</v>
      </c>
      <c r="B4695" s="199" t="s">
        <v>58960</v>
      </c>
      <c r="C4695" s="199" t="s">
        <v>58959</v>
      </c>
      <c r="D4695" s="199">
        <v>76.207842596419894</v>
      </c>
      <c r="E4695" s="199">
        <v>0.43959887678147203</v>
      </c>
      <c r="F4695" s="199">
        <v>0.35390860606935298</v>
      </c>
      <c r="G4695" s="199">
        <v>1.2421254223338301</v>
      </c>
      <c r="H4695" s="199">
        <v>0.214190290120614</v>
      </c>
      <c r="I4695" s="199">
        <v>0.65110670123571801</v>
      </c>
    </row>
    <row r="4696" spans="1:9" x14ac:dyDescent="0.25">
      <c r="A4696" s="199">
        <v>4693</v>
      </c>
      <c r="B4696" s="199" t="s">
        <v>58958</v>
      </c>
      <c r="C4696" s="199" t="s">
        <v>58957</v>
      </c>
      <c r="D4696" s="199">
        <v>4360.9235171175096</v>
      </c>
      <c r="E4696" s="199">
        <v>0.10966389461998</v>
      </c>
      <c r="F4696" s="199">
        <v>0.182403794072096</v>
      </c>
      <c r="G4696" s="199">
        <v>0.60121498666105</v>
      </c>
      <c r="H4696" s="199">
        <v>0.54769680387446995</v>
      </c>
      <c r="I4696" s="199">
        <v>0.84956534159046204</v>
      </c>
    </row>
    <row r="4697" spans="1:9" x14ac:dyDescent="0.25">
      <c r="A4697" s="199">
        <v>4694</v>
      </c>
      <c r="B4697" s="199" t="s">
        <v>58956</v>
      </c>
      <c r="C4697" s="199" t="s">
        <v>58955</v>
      </c>
      <c r="D4697" s="199">
        <v>328.14444146893402</v>
      </c>
      <c r="E4697" s="199">
        <v>-0.38408323351204499</v>
      </c>
      <c r="F4697" s="199">
        <v>0.25613528711481498</v>
      </c>
      <c r="G4697" s="199">
        <v>-1.4995326799305</v>
      </c>
      <c r="H4697" s="199">
        <v>0.133735497314482</v>
      </c>
      <c r="I4697" s="199">
        <v>0.56546443955477899</v>
      </c>
    </row>
    <row r="4698" spans="1:9" x14ac:dyDescent="0.25">
      <c r="A4698" s="199">
        <v>4695</v>
      </c>
      <c r="B4698" s="199" t="s">
        <v>58954</v>
      </c>
      <c r="C4698" s="199" t="s">
        <v>58953</v>
      </c>
      <c r="D4698" s="199">
        <v>150.61950967193999</v>
      </c>
      <c r="E4698" s="199">
        <v>0.167389638309584</v>
      </c>
      <c r="F4698" s="199">
        <v>0.154411458315763</v>
      </c>
      <c r="G4698" s="199">
        <v>1.08404933244838</v>
      </c>
      <c r="H4698" s="199">
        <v>0.278342926212994</v>
      </c>
      <c r="I4698" s="199">
        <v>0.70420553816785203</v>
      </c>
    </row>
    <row r="4699" spans="1:9" x14ac:dyDescent="0.25">
      <c r="A4699" s="199">
        <v>4696</v>
      </c>
      <c r="B4699" s="199" t="s">
        <v>58952</v>
      </c>
      <c r="C4699" s="199" t="s">
        <v>58951</v>
      </c>
      <c r="D4699" s="199">
        <v>11777.110580946901</v>
      </c>
      <c r="E4699" s="199">
        <v>0.18734532869354101</v>
      </c>
      <c r="F4699" s="199">
        <v>0.41544107592629598</v>
      </c>
      <c r="G4699" s="199">
        <v>0.45095523661405501</v>
      </c>
      <c r="H4699" s="199">
        <v>0.65202181158720196</v>
      </c>
      <c r="I4699" s="199">
        <v>0.89237638795644003</v>
      </c>
    </row>
    <row r="4700" spans="1:9" x14ac:dyDescent="0.25">
      <c r="A4700" s="199">
        <v>4697</v>
      </c>
      <c r="B4700" s="199" t="s">
        <v>58950</v>
      </c>
      <c r="C4700" s="199" t="s">
        <v>58949</v>
      </c>
      <c r="D4700" s="199">
        <v>292.15280342362098</v>
      </c>
      <c r="E4700" s="199">
        <v>-3.6051229338575401E-2</v>
      </c>
      <c r="F4700" s="199">
        <v>0.18348968583589501</v>
      </c>
      <c r="G4700" s="199">
        <v>-0.196475508551571</v>
      </c>
      <c r="H4700" s="199">
        <v>0.84423800041167296</v>
      </c>
      <c r="I4700" s="199">
        <v>0.95805663264899199</v>
      </c>
    </row>
    <row r="4701" spans="1:9" x14ac:dyDescent="0.25">
      <c r="A4701" s="199">
        <v>4698</v>
      </c>
      <c r="B4701" s="199" t="s">
        <v>58948</v>
      </c>
      <c r="C4701" s="199" t="s">
        <v>58947</v>
      </c>
      <c r="D4701" s="199">
        <v>2018.6031259383899</v>
      </c>
      <c r="E4701" s="199">
        <v>3.6488481959003699E-2</v>
      </c>
      <c r="F4701" s="199">
        <v>0.149805983369628</v>
      </c>
      <c r="G4701" s="199">
        <v>0.24357159265777001</v>
      </c>
      <c r="H4701" s="199">
        <v>0.80756263152553898</v>
      </c>
      <c r="I4701" s="199">
        <v>0.94624825391765999</v>
      </c>
    </row>
    <row r="4702" spans="1:9" x14ac:dyDescent="0.25">
      <c r="A4702" s="199">
        <v>4699</v>
      </c>
      <c r="B4702" s="199" t="s">
        <v>58946</v>
      </c>
      <c r="C4702" s="199" t="s">
        <v>58945</v>
      </c>
      <c r="D4702" s="199">
        <v>1243.6334135474999</v>
      </c>
      <c r="E4702" s="199">
        <v>5.89239634497917E-2</v>
      </c>
      <c r="F4702" s="199">
        <v>0.41397457265243698</v>
      </c>
      <c r="G4702" s="199">
        <v>0.14233715629501401</v>
      </c>
      <c r="H4702" s="199">
        <v>0.88681369881477201</v>
      </c>
      <c r="I4702" s="199">
        <v>0.97050238697288105</v>
      </c>
    </row>
    <row r="4703" spans="1:9" x14ac:dyDescent="0.25">
      <c r="A4703" s="199">
        <v>4700</v>
      </c>
      <c r="B4703" s="199" t="s">
        <v>58944</v>
      </c>
      <c r="C4703" s="199" t="s">
        <v>58943</v>
      </c>
      <c r="D4703" s="199">
        <v>243.24793920957299</v>
      </c>
      <c r="E4703" s="199">
        <v>1.1774094878083701</v>
      </c>
      <c r="F4703" s="199">
        <v>0.391705628878458</v>
      </c>
      <c r="G4703" s="199">
        <v>3.0058528675718899</v>
      </c>
      <c r="H4703" s="199">
        <v>2.6483711108015698E-3</v>
      </c>
      <c r="I4703" s="199">
        <v>0.15346171272728401</v>
      </c>
    </row>
    <row r="4704" spans="1:9" x14ac:dyDescent="0.25">
      <c r="A4704" s="199">
        <v>4701</v>
      </c>
      <c r="B4704" s="199" t="s">
        <v>58942</v>
      </c>
      <c r="C4704" s="199" t="s">
        <v>58941</v>
      </c>
      <c r="D4704" s="199">
        <v>3051.1773529585298</v>
      </c>
      <c r="E4704" s="199">
        <v>2.6105819358897001E-2</v>
      </c>
      <c r="F4704" s="199">
        <v>0.192788040808551</v>
      </c>
      <c r="G4704" s="199">
        <v>0.13541202685296</v>
      </c>
      <c r="H4704" s="199">
        <v>0.89228611566106097</v>
      </c>
      <c r="I4704" s="199">
        <v>0.97159870741425602</v>
      </c>
    </row>
    <row r="4705" spans="1:9" x14ac:dyDescent="0.25">
      <c r="A4705" s="199">
        <v>4702</v>
      </c>
      <c r="B4705" s="199" t="s">
        <v>58940</v>
      </c>
      <c r="C4705" s="199" t="s">
        <v>58939</v>
      </c>
      <c r="D4705" s="199">
        <v>903.81259799379404</v>
      </c>
      <c r="E4705" s="199">
        <v>0.36372037149485797</v>
      </c>
      <c r="F4705" s="199">
        <v>0.18261931194713599</v>
      </c>
      <c r="G4705" s="199">
        <v>1.9916862440054901</v>
      </c>
      <c r="H4705" s="199">
        <v>4.6405493960666497E-2</v>
      </c>
      <c r="I4705" s="199">
        <v>0.39606101279400602</v>
      </c>
    </row>
    <row r="4706" spans="1:9" x14ac:dyDescent="0.25">
      <c r="A4706" s="199">
        <v>4703</v>
      </c>
      <c r="B4706" s="199" t="s">
        <v>58938</v>
      </c>
      <c r="C4706" s="199" t="s">
        <v>58937</v>
      </c>
      <c r="D4706" s="199">
        <v>974.14952961016604</v>
      </c>
      <c r="E4706" s="199">
        <v>-0.28926889525892802</v>
      </c>
      <c r="F4706" s="199">
        <v>0.213122628362511</v>
      </c>
      <c r="G4706" s="199">
        <v>-1.3572885126345999</v>
      </c>
      <c r="H4706" s="199">
        <v>0.17468955590691301</v>
      </c>
      <c r="I4706" s="199">
        <v>0.61206798940357399</v>
      </c>
    </row>
    <row r="4707" spans="1:9" x14ac:dyDescent="0.25">
      <c r="A4707" s="199">
        <v>4704</v>
      </c>
      <c r="B4707" s="199" t="s">
        <v>58936</v>
      </c>
      <c r="C4707" s="199" t="s">
        <v>58935</v>
      </c>
      <c r="D4707" s="199">
        <v>2708.5693693448402</v>
      </c>
      <c r="E4707" s="199">
        <v>0.55169335552344001</v>
      </c>
      <c r="F4707" s="199">
        <v>0.51345137084242298</v>
      </c>
      <c r="G4707" s="199">
        <v>1.07448024652904</v>
      </c>
      <c r="H4707" s="199">
        <v>0.28260749349942299</v>
      </c>
      <c r="I4707" s="199">
        <v>0.70732618372998501</v>
      </c>
    </row>
    <row r="4708" spans="1:9" x14ac:dyDescent="0.25">
      <c r="A4708" s="199">
        <v>4705</v>
      </c>
      <c r="B4708" s="199" t="s">
        <v>58934</v>
      </c>
      <c r="C4708" s="199" t="s">
        <v>58933</v>
      </c>
      <c r="D4708" s="199">
        <v>1830.55883224738</v>
      </c>
      <c r="E4708" s="199">
        <v>2.53978606807371E-2</v>
      </c>
      <c r="F4708" s="199">
        <v>0.168446454967945</v>
      </c>
      <c r="G4708" s="199">
        <v>0.15077705663541699</v>
      </c>
      <c r="H4708" s="199">
        <v>0.88015158548558403</v>
      </c>
      <c r="I4708" s="199">
        <v>0.96882493609742604</v>
      </c>
    </row>
    <row r="4709" spans="1:9" x14ac:dyDescent="0.25">
      <c r="A4709" s="199">
        <v>4706</v>
      </c>
      <c r="B4709" s="199" t="s">
        <v>58932</v>
      </c>
      <c r="C4709" s="199" t="s">
        <v>58931</v>
      </c>
      <c r="D4709" s="199">
        <v>5519.6587782152601</v>
      </c>
      <c r="E4709" s="199">
        <v>8.7832733069968902E-2</v>
      </c>
      <c r="F4709" s="199">
        <v>0.172123481562002</v>
      </c>
      <c r="G4709" s="199">
        <v>0.51028908010049701</v>
      </c>
      <c r="H4709" s="199">
        <v>0.60984895190339705</v>
      </c>
      <c r="I4709" s="199">
        <v>0.87669078903784303</v>
      </c>
    </row>
    <row r="4710" spans="1:9" x14ac:dyDescent="0.25">
      <c r="A4710" s="199">
        <v>4707</v>
      </c>
      <c r="B4710" s="199" t="s">
        <v>58930</v>
      </c>
      <c r="C4710" s="199" t="s">
        <v>58929</v>
      </c>
      <c r="D4710" s="199">
        <v>21.4753183471989</v>
      </c>
      <c r="E4710" s="199">
        <v>-0.27482252276165298</v>
      </c>
      <c r="F4710" s="199">
        <v>0.69447434342841197</v>
      </c>
      <c r="G4710" s="199">
        <v>-0.395727394917048</v>
      </c>
      <c r="H4710" s="199">
        <v>0.692306143603032</v>
      </c>
      <c r="I4710" s="199">
        <v>0.90715977437638695</v>
      </c>
    </row>
    <row r="4711" spans="1:9" x14ac:dyDescent="0.25">
      <c r="A4711" s="199">
        <v>4708</v>
      </c>
      <c r="B4711" s="199" t="s">
        <v>58928</v>
      </c>
      <c r="C4711" s="199" t="s">
        <v>58927</v>
      </c>
      <c r="D4711" s="199">
        <v>98.086260518618104</v>
      </c>
      <c r="E4711" s="199">
        <v>-0.32435350926740802</v>
      </c>
      <c r="F4711" s="199">
        <v>0.26408994246214701</v>
      </c>
      <c r="G4711" s="199">
        <v>-1.2281933429323899</v>
      </c>
      <c r="H4711" s="199">
        <v>0.219374397122961</v>
      </c>
      <c r="I4711" s="199">
        <v>0.65630811384000798</v>
      </c>
    </row>
    <row r="4712" spans="1:9" x14ac:dyDescent="0.25">
      <c r="A4712" s="199">
        <v>4709</v>
      </c>
      <c r="B4712" s="199" t="s">
        <v>58926</v>
      </c>
      <c r="C4712" s="199" t="s">
        <v>58925</v>
      </c>
      <c r="D4712" s="199">
        <v>36.311441902212202</v>
      </c>
      <c r="E4712" s="199">
        <v>0.134936260183465</v>
      </c>
      <c r="F4712" s="199">
        <v>0.34454710348578399</v>
      </c>
      <c r="G4712" s="199">
        <v>0.39163370934863301</v>
      </c>
      <c r="H4712" s="199">
        <v>0.69532887708961999</v>
      </c>
      <c r="I4712" s="199">
        <v>0.90830790840411502</v>
      </c>
    </row>
    <row r="4713" spans="1:9" x14ac:dyDescent="0.25">
      <c r="A4713" s="199">
        <v>4710</v>
      </c>
      <c r="B4713" s="199" t="s">
        <v>58924</v>
      </c>
      <c r="C4713" s="199" t="s">
        <v>58923</v>
      </c>
      <c r="D4713" s="199">
        <v>845.737354322888</v>
      </c>
      <c r="E4713" s="199">
        <v>-2.42298332531003E-2</v>
      </c>
      <c r="F4713" s="199">
        <v>0.22221002934452799</v>
      </c>
      <c r="G4713" s="199">
        <v>-0.109040232452933</v>
      </c>
      <c r="H4713" s="199">
        <v>0.91317057968258897</v>
      </c>
      <c r="I4713" s="199">
        <v>0.97942547312586703</v>
      </c>
    </row>
    <row r="4714" spans="1:9" x14ac:dyDescent="0.25">
      <c r="A4714" s="199">
        <v>4711</v>
      </c>
      <c r="B4714" s="199" t="s">
        <v>58922</v>
      </c>
      <c r="C4714" s="199" t="s">
        <v>58921</v>
      </c>
      <c r="D4714" s="199">
        <v>7317.4376383313001</v>
      </c>
      <c r="E4714" s="199">
        <v>-0.22369816444861601</v>
      </c>
      <c r="F4714" s="199">
        <v>0.16253123769441799</v>
      </c>
      <c r="G4714" s="199">
        <v>-1.37633951246467</v>
      </c>
      <c r="H4714" s="199">
        <v>0.16871654530757799</v>
      </c>
      <c r="I4714" s="199">
        <v>0.60516522885915802</v>
      </c>
    </row>
    <row r="4715" spans="1:9" x14ac:dyDescent="0.25">
      <c r="A4715" s="199">
        <v>4712</v>
      </c>
      <c r="B4715" s="199" t="s">
        <v>58920</v>
      </c>
      <c r="C4715" s="199" t="s">
        <v>58919</v>
      </c>
      <c r="D4715" s="199">
        <v>965.84490677293797</v>
      </c>
      <c r="E4715" s="199">
        <v>-0.14954634953534801</v>
      </c>
      <c r="F4715" s="199">
        <v>0.12476882232686801</v>
      </c>
      <c r="G4715" s="199">
        <v>-1.19858748961795</v>
      </c>
      <c r="H4715" s="199">
        <v>0.23068838508564701</v>
      </c>
      <c r="I4715" s="199">
        <v>0.66641136794014499</v>
      </c>
    </row>
    <row r="4716" spans="1:9" x14ac:dyDescent="0.25">
      <c r="A4716" s="199">
        <v>4713</v>
      </c>
      <c r="B4716" s="199" t="s">
        <v>58918</v>
      </c>
      <c r="C4716" s="199" t="s">
        <v>58917</v>
      </c>
      <c r="D4716" s="199">
        <v>2143.3362255315901</v>
      </c>
      <c r="E4716" s="199">
        <v>-0.202498569744061</v>
      </c>
      <c r="F4716" s="199">
        <v>0.268951816035712</v>
      </c>
      <c r="G4716" s="199">
        <v>-0.75291765167769797</v>
      </c>
      <c r="H4716" s="199">
        <v>0.451499400190367</v>
      </c>
      <c r="I4716" s="199">
        <v>0.80564787652014902</v>
      </c>
    </row>
    <row r="4717" spans="1:9" x14ac:dyDescent="0.25">
      <c r="A4717" s="199">
        <v>4714</v>
      </c>
      <c r="B4717" s="199" t="s">
        <v>58916</v>
      </c>
      <c r="C4717" s="199" t="s">
        <v>58915</v>
      </c>
      <c r="D4717" s="199">
        <v>17.019001139677499</v>
      </c>
      <c r="E4717" s="199">
        <v>-0.31093174003234503</v>
      </c>
      <c r="F4717" s="199">
        <v>0.45277688523605603</v>
      </c>
      <c r="G4717" s="199">
        <v>-0.68672176113902095</v>
      </c>
      <c r="H4717" s="199">
        <v>0.49225808117660502</v>
      </c>
      <c r="I4717" s="199">
        <v>0.82598777773052201</v>
      </c>
    </row>
    <row r="4718" spans="1:9" x14ac:dyDescent="0.25">
      <c r="A4718" s="199">
        <v>4715</v>
      </c>
      <c r="B4718" s="199" t="s">
        <v>58914</v>
      </c>
      <c r="C4718" s="199" t="s">
        <v>58913</v>
      </c>
      <c r="D4718" s="199">
        <v>1056.49013985227</v>
      </c>
      <c r="E4718" s="199">
        <v>-0.13570656502152001</v>
      </c>
      <c r="F4718" s="199">
        <v>0.11742466972597999</v>
      </c>
      <c r="G4718" s="199">
        <v>-1.15569041274037</v>
      </c>
      <c r="H4718" s="199">
        <v>0.247807811063644</v>
      </c>
      <c r="I4718" s="199">
        <v>0.68076252321907205</v>
      </c>
    </row>
    <row r="4719" spans="1:9" x14ac:dyDescent="0.25">
      <c r="A4719" s="199">
        <v>4716</v>
      </c>
      <c r="B4719" s="199" t="s">
        <v>58912</v>
      </c>
      <c r="C4719" s="199" t="s">
        <v>58911</v>
      </c>
      <c r="D4719" s="199">
        <v>1241.87193740422</v>
      </c>
      <c r="E4719" s="199">
        <v>-0.39297441231257202</v>
      </c>
      <c r="F4719" s="199">
        <v>0.16995630464188999</v>
      </c>
      <c r="G4719" s="199">
        <v>-2.3122085005354598</v>
      </c>
      <c r="H4719" s="199">
        <v>2.0766196068761001E-2</v>
      </c>
      <c r="I4719" s="199">
        <v>0.30483701420084403</v>
      </c>
    </row>
    <row r="4720" spans="1:9" x14ac:dyDescent="0.25">
      <c r="A4720" s="199">
        <v>4717</v>
      </c>
      <c r="B4720" s="199" t="s">
        <v>58910</v>
      </c>
      <c r="C4720" s="199" t="s">
        <v>58909</v>
      </c>
      <c r="D4720" s="199">
        <v>637.41306386710005</v>
      </c>
      <c r="E4720" s="199">
        <v>2.43331336913312E-2</v>
      </c>
      <c r="F4720" s="199">
        <v>0.13826784073861401</v>
      </c>
      <c r="G4720" s="199">
        <v>0.17598548991107299</v>
      </c>
      <c r="H4720" s="199">
        <v>0.86030534190821795</v>
      </c>
      <c r="I4720" s="199">
        <v>0.96342383830186695</v>
      </c>
    </row>
    <row r="4721" spans="1:9" x14ac:dyDescent="0.25">
      <c r="A4721" s="199">
        <v>4718</v>
      </c>
      <c r="B4721" s="199" t="s">
        <v>58908</v>
      </c>
      <c r="C4721" s="199" t="s">
        <v>58907</v>
      </c>
      <c r="D4721" s="199">
        <v>1361.4523790912599</v>
      </c>
      <c r="E4721" s="199">
        <v>-0.334730431859175</v>
      </c>
      <c r="F4721" s="199">
        <v>0.130478628995264</v>
      </c>
      <c r="G4721" s="199">
        <v>-2.5654042691644499</v>
      </c>
      <c r="H4721" s="199">
        <v>1.03055654688735E-2</v>
      </c>
      <c r="I4721" s="199">
        <v>0.240681709537788</v>
      </c>
    </row>
    <row r="4722" spans="1:9" x14ac:dyDescent="0.25">
      <c r="A4722" s="199">
        <v>4719</v>
      </c>
      <c r="B4722" s="199" t="s">
        <v>58906</v>
      </c>
      <c r="C4722" s="199" t="s">
        <v>58905</v>
      </c>
      <c r="D4722" s="199">
        <v>7858.93224589084</v>
      </c>
      <c r="E4722" s="199">
        <v>0.29430513935681102</v>
      </c>
      <c r="F4722" s="199">
        <v>0.284641723202126</v>
      </c>
      <c r="G4722" s="199">
        <v>1.0339494015352899</v>
      </c>
      <c r="H4722" s="199">
        <v>0.30115981831694799</v>
      </c>
      <c r="I4722" s="199">
        <v>0.719899967708161</v>
      </c>
    </row>
    <row r="4723" spans="1:9" x14ac:dyDescent="0.25">
      <c r="A4723" s="199">
        <v>4720</v>
      </c>
      <c r="B4723" s="199" t="s">
        <v>58904</v>
      </c>
      <c r="C4723" s="199" t="s">
        <v>58903</v>
      </c>
      <c r="D4723" s="199">
        <v>73.517454328942407</v>
      </c>
      <c r="E4723" s="199">
        <v>-0.109469698866499</v>
      </c>
      <c r="F4723" s="199">
        <v>0.20728487346643401</v>
      </c>
      <c r="G4723" s="199">
        <v>-0.52811233659182399</v>
      </c>
      <c r="H4723" s="199">
        <v>0.59742136886906405</v>
      </c>
      <c r="I4723" s="199">
        <v>0.871114466486687</v>
      </c>
    </row>
    <row r="4724" spans="1:9" x14ac:dyDescent="0.25">
      <c r="A4724" s="199">
        <v>4721</v>
      </c>
      <c r="B4724" s="199" t="s">
        <v>58902</v>
      </c>
      <c r="C4724" s="199" t="s">
        <v>58901</v>
      </c>
      <c r="D4724" s="199">
        <v>2806.7761725370901</v>
      </c>
      <c r="E4724" s="199">
        <v>-0.20608747290634</v>
      </c>
      <c r="F4724" s="199">
        <v>0.205681439462092</v>
      </c>
      <c r="G4724" s="199">
        <v>-1.0019740888886699</v>
      </c>
      <c r="H4724" s="199">
        <v>0.31635610739141901</v>
      </c>
      <c r="I4724" s="199">
        <v>0.73253075284123303</v>
      </c>
    </row>
    <row r="4725" spans="1:9" x14ac:dyDescent="0.25">
      <c r="A4725" s="199">
        <v>4722</v>
      </c>
      <c r="B4725" s="199" t="s">
        <v>58900</v>
      </c>
      <c r="C4725" s="199" t="s">
        <v>58899</v>
      </c>
      <c r="D4725" s="199">
        <v>38.244556235444499</v>
      </c>
      <c r="E4725" s="199">
        <v>0.87372804722266095</v>
      </c>
      <c r="F4725" s="199">
        <v>0.34788708939906599</v>
      </c>
      <c r="G4725" s="199">
        <v>2.5115276589652198</v>
      </c>
      <c r="H4725" s="199">
        <v>1.2020986535371699E-2</v>
      </c>
      <c r="I4725" s="199">
        <v>0.25541782965284199</v>
      </c>
    </row>
    <row r="4726" spans="1:9" x14ac:dyDescent="0.25">
      <c r="A4726" s="199">
        <v>4723</v>
      </c>
      <c r="B4726" s="199" t="s">
        <v>58898</v>
      </c>
      <c r="C4726" s="199" t="s">
        <v>58897</v>
      </c>
      <c r="D4726" s="199">
        <v>2622.7576971917701</v>
      </c>
      <c r="E4726" s="199">
        <v>6.7598485475766107E-2</v>
      </c>
      <c r="F4726" s="199">
        <v>0.1178480224697</v>
      </c>
      <c r="G4726" s="199">
        <v>0.57360729572824398</v>
      </c>
      <c r="H4726" s="199">
        <v>0.56623357363819105</v>
      </c>
      <c r="I4726" s="199">
        <v>0.85785058074591902</v>
      </c>
    </row>
    <row r="4727" spans="1:9" x14ac:dyDescent="0.25">
      <c r="A4727" s="199">
        <v>4724</v>
      </c>
      <c r="B4727" s="199" t="s">
        <v>58896</v>
      </c>
      <c r="C4727" s="199" t="s">
        <v>58895</v>
      </c>
      <c r="D4727" s="199">
        <v>3411.3937516150199</v>
      </c>
      <c r="E4727" s="199">
        <v>-6.6365510714074996E-2</v>
      </c>
      <c r="F4727" s="199">
        <v>0.109147057433609</v>
      </c>
      <c r="G4727" s="199">
        <v>-0.60803756211607596</v>
      </c>
      <c r="H4727" s="199">
        <v>0.54316256160621001</v>
      </c>
      <c r="I4727" s="199">
        <v>0.848032544251758</v>
      </c>
    </row>
    <row r="4728" spans="1:9" x14ac:dyDescent="0.25">
      <c r="A4728" s="199">
        <v>4725</v>
      </c>
      <c r="B4728" s="199" t="s">
        <v>58894</v>
      </c>
      <c r="C4728" s="199" t="s">
        <v>58893</v>
      </c>
      <c r="D4728" s="199">
        <v>1443.8089863048999</v>
      </c>
      <c r="E4728" s="199">
        <v>0.129941065119313</v>
      </c>
      <c r="F4728" s="199">
        <v>0.15151141229298701</v>
      </c>
      <c r="G4728" s="199">
        <v>0.85763219517773104</v>
      </c>
      <c r="H4728" s="199">
        <v>0.391095591532162</v>
      </c>
      <c r="I4728" s="199">
        <v>0.77762083195203702</v>
      </c>
    </row>
    <row r="4729" spans="1:9" x14ac:dyDescent="0.25">
      <c r="A4729" s="199">
        <v>4726</v>
      </c>
      <c r="B4729" s="199" t="s">
        <v>58892</v>
      </c>
      <c r="C4729" s="199" t="s">
        <v>58891</v>
      </c>
      <c r="D4729" s="199">
        <v>65.4513125177549</v>
      </c>
      <c r="E4729" s="199">
        <v>-0.32687818145168701</v>
      </c>
      <c r="F4729" s="199">
        <v>0.24507069067708101</v>
      </c>
      <c r="G4729" s="199">
        <v>-1.33381180976227</v>
      </c>
      <c r="H4729" s="199">
        <v>0.18226553960195099</v>
      </c>
      <c r="I4729" s="199">
        <v>0.61946610110701705</v>
      </c>
    </row>
    <row r="4730" spans="1:9" x14ac:dyDescent="0.25">
      <c r="A4730" s="199">
        <v>4727</v>
      </c>
      <c r="B4730" s="199" t="s">
        <v>58890</v>
      </c>
      <c r="C4730" s="199" t="s">
        <v>58889</v>
      </c>
      <c r="D4730" s="199">
        <v>1058.79457901251</v>
      </c>
      <c r="E4730" s="199">
        <v>0.131865305167987</v>
      </c>
      <c r="F4730" s="199">
        <v>0.13255252485712099</v>
      </c>
      <c r="G4730" s="199">
        <v>0.99481549152025295</v>
      </c>
      <c r="H4730" s="199">
        <v>0.319826010342106</v>
      </c>
      <c r="I4730" s="199">
        <v>0.73436734794454395</v>
      </c>
    </row>
    <row r="4731" spans="1:9" x14ac:dyDescent="0.25">
      <c r="A4731" s="199">
        <v>4728</v>
      </c>
      <c r="B4731" s="199" t="s">
        <v>58888</v>
      </c>
      <c r="C4731" s="199" t="s">
        <v>58887</v>
      </c>
      <c r="D4731" s="199">
        <v>3081.1234316743698</v>
      </c>
      <c r="E4731" s="199">
        <v>6.31679958875183E-2</v>
      </c>
      <c r="F4731" s="199">
        <v>0.192199350199006</v>
      </c>
      <c r="G4731" s="199">
        <v>0.32865873803482398</v>
      </c>
      <c r="H4731" s="199">
        <v>0.742413645490408</v>
      </c>
      <c r="I4731" s="199">
        <v>0.92638886220362904</v>
      </c>
    </row>
    <row r="4732" spans="1:9" x14ac:dyDescent="0.25">
      <c r="A4732" s="199">
        <v>4729</v>
      </c>
      <c r="B4732" s="199" t="s">
        <v>58886</v>
      </c>
      <c r="C4732" s="199" t="s">
        <v>58885</v>
      </c>
      <c r="D4732" s="199">
        <v>1965.65644752455</v>
      </c>
      <c r="E4732" s="199">
        <v>5.51415610902957E-2</v>
      </c>
      <c r="F4732" s="199">
        <v>0.28804066117027899</v>
      </c>
      <c r="G4732" s="199">
        <v>0.19143672586454</v>
      </c>
      <c r="H4732" s="199">
        <v>0.84818344902243203</v>
      </c>
      <c r="I4732" s="199">
        <v>0.95941254967813305</v>
      </c>
    </row>
    <row r="4733" spans="1:9" x14ac:dyDescent="0.25">
      <c r="A4733" s="199">
        <v>4730</v>
      </c>
      <c r="B4733" s="199" t="s">
        <v>58884</v>
      </c>
      <c r="C4733" s="199" t="s">
        <v>58883</v>
      </c>
      <c r="D4733" s="199">
        <v>1531.4415015583299</v>
      </c>
      <c r="E4733" s="199">
        <v>-0.13770082939093201</v>
      </c>
      <c r="F4733" s="199">
        <v>0.16200153584084001</v>
      </c>
      <c r="G4733" s="199">
        <v>-0.84999706130081298</v>
      </c>
      <c r="H4733" s="199">
        <v>0.39532672007534297</v>
      </c>
      <c r="I4733" s="199">
        <v>0.77949674470350405</v>
      </c>
    </row>
    <row r="4734" spans="1:9" x14ac:dyDescent="0.25">
      <c r="A4734" s="199">
        <v>4731</v>
      </c>
      <c r="B4734" s="199" t="s">
        <v>58882</v>
      </c>
      <c r="C4734" s="199" t="s">
        <v>58881</v>
      </c>
      <c r="D4734" s="199">
        <v>3741.8916581441499</v>
      </c>
      <c r="E4734" s="199">
        <v>4.76156937593143E-2</v>
      </c>
      <c r="F4734" s="199">
        <v>7.8321533190292197E-2</v>
      </c>
      <c r="G4734" s="199">
        <v>0.60795150222131</v>
      </c>
      <c r="H4734" s="199">
        <v>0.54321963987577604</v>
      </c>
      <c r="I4734" s="199">
        <v>0.848032544251758</v>
      </c>
    </row>
    <row r="4735" spans="1:9" x14ac:dyDescent="0.25">
      <c r="A4735" s="199">
        <v>4732</v>
      </c>
      <c r="B4735" s="199" t="s">
        <v>58880</v>
      </c>
      <c r="C4735" s="199" t="s">
        <v>58879</v>
      </c>
      <c r="D4735" s="199">
        <v>245.56435536283399</v>
      </c>
      <c r="E4735" s="199">
        <v>-0.30052677838852099</v>
      </c>
      <c r="F4735" s="199">
        <v>0.43029501151956101</v>
      </c>
      <c r="G4735" s="199">
        <v>-0.69842031709182195</v>
      </c>
      <c r="H4735" s="199">
        <v>0.48491437407822102</v>
      </c>
      <c r="I4735" s="199">
        <v>0.821657898453233</v>
      </c>
    </row>
    <row r="4736" spans="1:9" x14ac:dyDescent="0.25">
      <c r="A4736" s="199">
        <v>4733</v>
      </c>
      <c r="B4736" s="199" t="s">
        <v>58878</v>
      </c>
      <c r="C4736" s="199" t="s">
        <v>58877</v>
      </c>
      <c r="D4736" s="199">
        <v>88.021354110002207</v>
      </c>
      <c r="E4736" s="199">
        <v>-0.29403438333103299</v>
      </c>
      <c r="F4736" s="199">
        <v>0.59175187222890702</v>
      </c>
      <c r="G4736" s="199">
        <v>-0.49688796458474299</v>
      </c>
      <c r="H4736" s="199">
        <v>0.61926805916106498</v>
      </c>
      <c r="I4736" s="199">
        <v>0.88176162338923003</v>
      </c>
    </row>
    <row r="4737" spans="1:9" x14ac:dyDescent="0.25">
      <c r="A4737" s="199">
        <v>4734</v>
      </c>
      <c r="B4737" s="199" t="s">
        <v>58876</v>
      </c>
      <c r="C4737" s="199" t="s">
        <v>58875</v>
      </c>
      <c r="D4737" s="199">
        <v>338.254203723616</v>
      </c>
      <c r="E4737" s="199">
        <v>0.36277508077206699</v>
      </c>
      <c r="F4737" s="199">
        <v>0.47380427049081197</v>
      </c>
      <c r="G4737" s="199">
        <v>0.76566443860092304</v>
      </c>
      <c r="H4737" s="199">
        <v>0.443875991772607</v>
      </c>
      <c r="I4737" s="199">
        <v>0.80250619238141097</v>
      </c>
    </row>
    <row r="4738" spans="1:9" x14ac:dyDescent="0.25">
      <c r="A4738" s="199">
        <v>4735</v>
      </c>
      <c r="B4738" s="199" t="s">
        <v>58874</v>
      </c>
      <c r="C4738" s="199" t="s">
        <v>58873</v>
      </c>
      <c r="D4738" s="199">
        <v>532.485222518162</v>
      </c>
      <c r="E4738" s="199">
        <v>2.5098417356793998E-2</v>
      </c>
      <c r="F4738" s="199">
        <v>0.14125604343209799</v>
      </c>
      <c r="G4738" s="199">
        <v>0.17768030837462101</v>
      </c>
      <c r="H4738" s="199">
        <v>0.85897405080154698</v>
      </c>
      <c r="I4738" s="199">
        <v>0.96313420247513803</v>
      </c>
    </row>
    <row r="4739" spans="1:9" x14ac:dyDescent="0.25">
      <c r="A4739" s="199">
        <v>4736</v>
      </c>
      <c r="B4739" s="199" t="s">
        <v>58872</v>
      </c>
      <c r="C4739" s="199" t="s">
        <v>58871</v>
      </c>
      <c r="D4739" s="199">
        <v>20.6489685966617</v>
      </c>
      <c r="E4739" s="199">
        <v>-9.0739325212646896E-2</v>
      </c>
      <c r="F4739" s="199">
        <v>0.77917009690431305</v>
      </c>
      <c r="G4739" s="199">
        <v>-0.116456375280775</v>
      </c>
      <c r="H4739" s="199">
        <v>0.90729085826786304</v>
      </c>
      <c r="I4739" s="199">
        <v>0.97782473361821998</v>
      </c>
    </row>
    <row r="4740" spans="1:9" x14ac:dyDescent="0.25">
      <c r="A4740" s="199">
        <v>4737</v>
      </c>
      <c r="B4740" s="199" t="s">
        <v>58870</v>
      </c>
      <c r="C4740" s="199" t="s">
        <v>58869</v>
      </c>
      <c r="D4740" s="199">
        <v>2645.3409204887498</v>
      </c>
      <c r="E4740" s="199">
        <v>0.17991165668256001</v>
      </c>
      <c r="F4740" s="199">
        <v>0.28453249646819201</v>
      </c>
      <c r="G4740" s="199">
        <v>0.63230618265310501</v>
      </c>
      <c r="H4740" s="199">
        <v>0.52718682434830999</v>
      </c>
      <c r="I4740" s="199">
        <v>0.84100615058657602</v>
      </c>
    </row>
    <row r="4741" spans="1:9" x14ac:dyDescent="0.25">
      <c r="A4741" s="199">
        <v>4738</v>
      </c>
      <c r="B4741" s="199" t="s">
        <v>58868</v>
      </c>
      <c r="C4741" s="199" t="s">
        <v>58867</v>
      </c>
      <c r="D4741" s="199">
        <v>7588.8631010003101</v>
      </c>
      <c r="E4741" s="199">
        <v>0.45689640790017799</v>
      </c>
      <c r="F4741" s="199">
        <v>0.33612170256149698</v>
      </c>
      <c r="G4741" s="199">
        <v>1.35931837908201</v>
      </c>
      <c r="H4741" s="199">
        <v>0.17404572253888501</v>
      </c>
      <c r="I4741" s="199">
        <v>0.61140080327927404</v>
      </c>
    </row>
    <row r="4742" spans="1:9" x14ac:dyDescent="0.25">
      <c r="A4742" s="199">
        <v>4739</v>
      </c>
      <c r="B4742" s="199" t="s">
        <v>58866</v>
      </c>
      <c r="C4742" s="199" t="s">
        <v>58865</v>
      </c>
      <c r="D4742" s="199">
        <v>3265.4333831866902</v>
      </c>
      <c r="E4742" s="199">
        <v>2.7429164905877199E-2</v>
      </c>
      <c r="F4742" s="199">
        <v>0.13551031498736699</v>
      </c>
      <c r="G4742" s="199">
        <v>0.202413852468975</v>
      </c>
      <c r="H4742" s="199">
        <v>0.83959319983287894</v>
      </c>
      <c r="I4742" s="199">
        <v>0.956081498517793</v>
      </c>
    </row>
    <row r="4743" spans="1:9" x14ac:dyDescent="0.25">
      <c r="A4743" s="199">
        <v>4740</v>
      </c>
      <c r="B4743" s="199" t="s">
        <v>58864</v>
      </c>
      <c r="C4743" s="199" t="s">
        <v>58863</v>
      </c>
      <c r="D4743" s="199">
        <v>2070.5917016004501</v>
      </c>
      <c r="E4743" s="199">
        <v>0.27822279666135602</v>
      </c>
      <c r="F4743" s="199">
        <v>0.25423439737359999</v>
      </c>
      <c r="G4743" s="199">
        <v>1.09435544338442</v>
      </c>
      <c r="H4743" s="199">
        <v>0.27379911758479503</v>
      </c>
      <c r="I4743" s="199">
        <v>0.70146844396330399</v>
      </c>
    </row>
    <row r="4744" spans="1:9" x14ac:dyDescent="0.25">
      <c r="A4744" s="199">
        <v>4741</v>
      </c>
      <c r="B4744" s="199" t="s">
        <v>58862</v>
      </c>
      <c r="C4744" s="199" t="s">
        <v>58861</v>
      </c>
      <c r="D4744" s="199">
        <v>4.0016790237819899</v>
      </c>
      <c r="E4744" s="199">
        <v>-0.28594368157730199</v>
      </c>
      <c r="F4744" s="199">
        <v>0.53331933423148004</v>
      </c>
      <c r="G4744" s="199">
        <v>-0.53615847621453805</v>
      </c>
      <c r="H4744" s="199">
        <v>0.591849028750288</v>
      </c>
      <c r="I4744" s="199">
        <v>0.86932234587546697</v>
      </c>
    </row>
    <row r="4745" spans="1:9" x14ac:dyDescent="0.25">
      <c r="A4745" s="199">
        <v>4742</v>
      </c>
      <c r="B4745" s="199" t="s">
        <v>58860</v>
      </c>
      <c r="C4745" s="199" t="s">
        <v>58859</v>
      </c>
      <c r="D4745" s="199">
        <v>1761.3606812517301</v>
      </c>
      <c r="E4745" s="199">
        <v>2.0715619063354802E-2</v>
      </c>
      <c r="F4745" s="199">
        <v>0.33153032342072197</v>
      </c>
      <c r="G4745" s="199">
        <v>6.2484839545328998E-2</v>
      </c>
      <c r="H4745" s="199">
        <v>0.95017673463742702</v>
      </c>
      <c r="I4745" s="199">
        <v>0.98796852929732204</v>
      </c>
    </row>
    <row r="4746" spans="1:9" x14ac:dyDescent="0.25">
      <c r="A4746" s="199">
        <v>4743</v>
      </c>
      <c r="B4746" s="199" t="s">
        <v>58858</v>
      </c>
      <c r="C4746" s="199" t="s">
        <v>58857</v>
      </c>
      <c r="D4746" s="199">
        <v>1.0008966330065701</v>
      </c>
      <c r="E4746" s="199">
        <v>-0.86701570760690805</v>
      </c>
      <c r="F4746" s="199">
        <v>1.1079153325131801</v>
      </c>
      <c r="G4746" s="199">
        <v>-0.78256495073516197</v>
      </c>
      <c r="H4746" s="199">
        <v>0.433882630267934</v>
      </c>
      <c r="I4746" s="199" t="s">
        <v>1469</v>
      </c>
    </row>
    <row r="4747" spans="1:9" x14ac:dyDescent="0.25">
      <c r="A4747" s="199">
        <v>4744</v>
      </c>
      <c r="B4747" s="199" t="s">
        <v>58856</v>
      </c>
      <c r="C4747" s="199" t="s">
        <v>58855</v>
      </c>
      <c r="D4747" s="199">
        <v>752.17278796671303</v>
      </c>
      <c r="E4747" s="199">
        <v>-0.171487744055381</v>
      </c>
      <c r="F4747" s="199">
        <v>0.28281751383074999</v>
      </c>
      <c r="G4747" s="199">
        <v>-0.60635475410481998</v>
      </c>
      <c r="H4747" s="199">
        <v>0.544279206790512</v>
      </c>
      <c r="I4747" s="199">
        <v>0.84837159534279405</v>
      </c>
    </row>
    <row r="4748" spans="1:9" x14ac:dyDescent="0.25">
      <c r="A4748" s="199">
        <v>4745</v>
      </c>
      <c r="B4748" s="199" t="s">
        <v>58854</v>
      </c>
      <c r="C4748" s="199" t="s">
        <v>58853</v>
      </c>
      <c r="D4748" s="199">
        <v>472.75481919657699</v>
      </c>
      <c r="E4748" s="199">
        <v>0.48670301061273402</v>
      </c>
      <c r="F4748" s="199">
        <v>0.27096736368832303</v>
      </c>
      <c r="G4748" s="199">
        <v>1.79616837979263</v>
      </c>
      <c r="H4748" s="199">
        <v>7.2467741952028805E-2</v>
      </c>
      <c r="I4748" s="199">
        <v>0.46024666638879402</v>
      </c>
    </row>
    <row r="4749" spans="1:9" x14ac:dyDescent="0.25">
      <c r="A4749" s="199">
        <v>4746</v>
      </c>
      <c r="B4749" s="199" t="s">
        <v>58852</v>
      </c>
      <c r="C4749" s="199" t="s">
        <v>58851</v>
      </c>
      <c r="D4749" s="199">
        <v>638.10334015135095</v>
      </c>
      <c r="E4749" s="199">
        <v>-1.25887325609158E-2</v>
      </c>
      <c r="F4749" s="199">
        <v>0.12008020983057301</v>
      </c>
      <c r="G4749" s="199">
        <v>-0.104836030672147</v>
      </c>
      <c r="H4749" s="199">
        <v>0.916505919226694</v>
      </c>
      <c r="I4749" s="199">
        <v>0.97985303766723997</v>
      </c>
    </row>
    <row r="4750" spans="1:9" x14ac:dyDescent="0.25">
      <c r="A4750" s="199">
        <v>4747</v>
      </c>
      <c r="B4750" s="199" t="s">
        <v>58850</v>
      </c>
      <c r="C4750" s="199" t="s">
        <v>58849</v>
      </c>
      <c r="D4750" s="199">
        <v>9.5467670947483292</v>
      </c>
      <c r="E4750" s="199">
        <v>-0.53017824349234799</v>
      </c>
      <c r="F4750" s="199">
        <v>1.0713428054192999</v>
      </c>
      <c r="G4750" s="199">
        <v>-0.49487264096093803</v>
      </c>
      <c r="H4750" s="199">
        <v>0.62069002409621099</v>
      </c>
      <c r="I4750" s="199">
        <v>0.88206666334164396</v>
      </c>
    </row>
    <row r="4751" spans="1:9" x14ac:dyDescent="0.25">
      <c r="A4751" s="199">
        <v>4748</v>
      </c>
      <c r="B4751" s="199" t="s">
        <v>58848</v>
      </c>
      <c r="C4751" s="199" t="s">
        <v>58847</v>
      </c>
      <c r="D4751" s="199">
        <v>285.33630108059998</v>
      </c>
      <c r="E4751" s="199">
        <v>0.26351846410534602</v>
      </c>
      <c r="F4751" s="199">
        <v>0.40901299721090201</v>
      </c>
      <c r="G4751" s="199">
        <v>0.64427894932997998</v>
      </c>
      <c r="H4751" s="199">
        <v>0.51939456355470603</v>
      </c>
      <c r="I4751" s="199">
        <v>0.83605161256869698</v>
      </c>
    </row>
    <row r="4752" spans="1:9" x14ac:dyDescent="0.25">
      <c r="A4752" s="199">
        <v>4749</v>
      </c>
      <c r="B4752" s="199" t="s">
        <v>58846</v>
      </c>
      <c r="C4752" s="199" t="s">
        <v>58845</v>
      </c>
      <c r="D4752" s="199">
        <v>8.8509918431166401</v>
      </c>
      <c r="E4752" s="199">
        <v>-0.89037493916069999</v>
      </c>
      <c r="F4752" s="199">
        <v>0.54960778511570196</v>
      </c>
      <c r="G4752" s="199">
        <v>-1.6200187902601499</v>
      </c>
      <c r="H4752" s="199">
        <v>0.10522824059375099</v>
      </c>
      <c r="I4752" s="199">
        <v>0.52110581119095101</v>
      </c>
    </row>
    <row r="4753" spans="1:9" x14ac:dyDescent="0.25">
      <c r="A4753" s="199">
        <v>4750</v>
      </c>
      <c r="B4753" s="199" t="s">
        <v>58844</v>
      </c>
      <c r="C4753" s="199" t="s">
        <v>58843</v>
      </c>
      <c r="D4753" s="199">
        <v>1075.3077702687001</v>
      </c>
      <c r="E4753" s="199">
        <v>-0.28793580530407997</v>
      </c>
      <c r="F4753" s="199">
        <v>0.16890474309210901</v>
      </c>
      <c r="G4753" s="199">
        <v>-1.7047230292820199</v>
      </c>
      <c r="H4753" s="199">
        <v>8.8246092701708106E-2</v>
      </c>
      <c r="I4753" s="199">
        <v>0.490461253426279</v>
      </c>
    </row>
    <row r="4754" spans="1:9" x14ac:dyDescent="0.25">
      <c r="A4754" s="199">
        <v>4751</v>
      </c>
      <c r="B4754" s="199" t="s">
        <v>58842</v>
      </c>
      <c r="C4754" s="199" t="s">
        <v>58841</v>
      </c>
      <c r="D4754" s="199">
        <v>1932.55991521228</v>
      </c>
      <c r="E4754" s="199">
        <v>-4.7419401936531699E-2</v>
      </c>
      <c r="F4754" s="199">
        <v>0.142215014261104</v>
      </c>
      <c r="G4754" s="199">
        <v>-0.333434568655814</v>
      </c>
      <c r="H4754" s="199">
        <v>0.73880627262734999</v>
      </c>
      <c r="I4754" s="199">
        <v>0.92533808618173996</v>
      </c>
    </row>
    <row r="4755" spans="1:9" x14ac:dyDescent="0.25">
      <c r="A4755" s="199">
        <v>4752</v>
      </c>
      <c r="B4755" s="199" t="s">
        <v>58840</v>
      </c>
      <c r="C4755" s="199" t="s">
        <v>58839</v>
      </c>
      <c r="D4755" s="199">
        <v>284.63170987023602</v>
      </c>
      <c r="E4755" s="199">
        <v>1.7285178176051401E-2</v>
      </c>
      <c r="F4755" s="199">
        <v>0.16130239903288199</v>
      </c>
      <c r="G4755" s="199">
        <v>0.10716008118718499</v>
      </c>
      <c r="H4755" s="199">
        <v>0.91466198361663198</v>
      </c>
      <c r="I4755" s="199">
        <v>0.97971233089691101</v>
      </c>
    </row>
    <row r="4756" spans="1:9" x14ac:dyDescent="0.25">
      <c r="A4756" s="199">
        <v>4753</v>
      </c>
      <c r="B4756" s="199" t="s">
        <v>58838</v>
      </c>
      <c r="C4756" s="199" t="s">
        <v>58837</v>
      </c>
      <c r="D4756" s="199">
        <v>887.29466825920395</v>
      </c>
      <c r="E4756" s="199">
        <v>-1.33087755987637</v>
      </c>
      <c r="F4756" s="199">
        <v>0.40817925156625101</v>
      </c>
      <c r="G4756" s="199">
        <v>-3.2605223189801298</v>
      </c>
      <c r="H4756" s="199">
        <v>1.1120721462001899E-3</v>
      </c>
      <c r="I4756" s="199">
        <v>0.108453098445445</v>
      </c>
    </row>
    <row r="4757" spans="1:9" x14ac:dyDescent="0.25">
      <c r="A4757" s="199">
        <v>4754</v>
      </c>
      <c r="B4757" s="199" t="s">
        <v>58836</v>
      </c>
      <c r="C4757" s="199" t="s">
        <v>58835</v>
      </c>
      <c r="D4757" s="199">
        <v>9.1881733041581395</v>
      </c>
      <c r="E4757" s="199">
        <v>0.26332589868422401</v>
      </c>
      <c r="F4757" s="199">
        <v>0.42525396250254999</v>
      </c>
      <c r="G4757" s="199">
        <v>0.61922032927005299</v>
      </c>
      <c r="H4757" s="199">
        <v>0.53577122116990705</v>
      </c>
      <c r="I4757" s="199">
        <v>0.84473148540286103</v>
      </c>
    </row>
    <row r="4758" spans="1:9" x14ac:dyDescent="0.25">
      <c r="A4758" s="199">
        <v>4755</v>
      </c>
      <c r="B4758" s="199" t="s">
        <v>58834</v>
      </c>
      <c r="C4758" s="199" t="s">
        <v>58833</v>
      </c>
      <c r="D4758" s="199">
        <v>1760.5560060431601</v>
      </c>
      <c r="E4758" s="199">
        <v>-0.27538385241211799</v>
      </c>
      <c r="F4758" s="199">
        <v>0.23110793278685399</v>
      </c>
      <c r="G4758" s="199">
        <v>-1.19158113307214</v>
      </c>
      <c r="H4758" s="199">
        <v>0.2334255264623</v>
      </c>
      <c r="I4758" s="199">
        <v>0.66804603241803295</v>
      </c>
    </row>
    <row r="4759" spans="1:9" x14ac:dyDescent="0.25">
      <c r="A4759" s="199">
        <v>4756</v>
      </c>
      <c r="B4759" s="199" t="s">
        <v>58832</v>
      </c>
      <c r="C4759" s="199" t="s">
        <v>58831</v>
      </c>
      <c r="D4759" s="199">
        <v>1255.8795515142101</v>
      </c>
      <c r="E4759" s="199">
        <v>-0.48737471224971701</v>
      </c>
      <c r="F4759" s="199">
        <v>9.2526092711753202E-2</v>
      </c>
      <c r="G4759" s="199">
        <v>-5.2674299537108604</v>
      </c>
      <c r="H4759" s="200">
        <v>1.3834692278505099E-7</v>
      </c>
      <c r="I4759" s="199">
        <v>2.8783077285429802E-4</v>
      </c>
    </row>
    <row r="4760" spans="1:9" x14ac:dyDescent="0.25">
      <c r="A4760" s="199">
        <v>4757</v>
      </c>
      <c r="B4760" s="199" t="s">
        <v>58830</v>
      </c>
      <c r="C4760" s="199" t="s">
        <v>58829</v>
      </c>
      <c r="D4760" s="199">
        <v>687.65628999942805</v>
      </c>
      <c r="E4760" s="199">
        <v>0.53396673169256503</v>
      </c>
      <c r="F4760" s="199">
        <v>0.27060783840506403</v>
      </c>
      <c r="G4760" s="199">
        <v>1.9732123608824901</v>
      </c>
      <c r="H4760" s="199">
        <v>4.8471372762971303E-2</v>
      </c>
      <c r="I4760" s="199">
        <v>0.400574740946819</v>
      </c>
    </row>
    <row r="4761" spans="1:9" x14ac:dyDescent="0.25">
      <c r="A4761" s="199">
        <v>4758</v>
      </c>
      <c r="B4761" s="199" t="s">
        <v>58828</v>
      </c>
      <c r="C4761" s="199" t="s">
        <v>58827</v>
      </c>
      <c r="D4761" s="199">
        <v>3836.0407248770798</v>
      </c>
      <c r="E4761" s="199">
        <v>-9.7322755635311994E-3</v>
      </c>
      <c r="F4761" s="199">
        <v>0.24375114144984</v>
      </c>
      <c r="G4761" s="199">
        <v>-3.9927097389752898E-2</v>
      </c>
      <c r="H4761" s="199">
        <v>0.96815124773050498</v>
      </c>
      <c r="I4761" s="199">
        <v>0.99242192141285801</v>
      </c>
    </row>
    <row r="4762" spans="1:9" x14ac:dyDescent="0.25">
      <c r="A4762" s="199">
        <v>4759</v>
      </c>
      <c r="B4762" s="199" t="s">
        <v>58826</v>
      </c>
      <c r="C4762" s="199" t="s">
        <v>58825</v>
      </c>
      <c r="D4762" s="199">
        <v>1465.12955188766</v>
      </c>
      <c r="E4762" s="199">
        <v>0.199260847615329</v>
      </c>
      <c r="F4762" s="199">
        <v>0.202071605987105</v>
      </c>
      <c r="G4762" s="199">
        <v>0.98609028538153398</v>
      </c>
      <c r="H4762" s="199">
        <v>0.324088810331916</v>
      </c>
      <c r="I4762" s="199">
        <v>0.73616606666787499</v>
      </c>
    </row>
    <row r="4763" spans="1:9" x14ac:dyDescent="0.25">
      <c r="A4763" s="199">
        <v>4760</v>
      </c>
      <c r="B4763" s="199" t="s">
        <v>58824</v>
      </c>
      <c r="C4763" s="199" t="s">
        <v>58823</v>
      </c>
      <c r="D4763" s="199">
        <v>40.928109732677498</v>
      </c>
      <c r="E4763" s="199">
        <v>-0.273613929421616</v>
      </c>
      <c r="F4763" s="199">
        <v>0.35088591129081498</v>
      </c>
      <c r="G4763" s="199">
        <v>-0.779780323510465</v>
      </c>
      <c r="H4763" s="199">
        <v>0.43552019004060299</v>
      </c>
      <c r="I4763" s="199">
        <v>0.79826793527756001</v>
      </c>
    </row>
    <row r="4764" spans="1:9" x14ac:dyDescent="0.25">
      <c r="A4764" s="199">
        <v>4761</v>
      </c>
      <c r="B4764" s="199" t="s">
        <v>58822</v>
      </c>
      <c r="C4764" s="199" t="s">
        <v>58821</v>
      </c>
      <c r="D4764" s="199">
        <v>126.65927188009201</v>
      </c>
      <c r="E4764" s="199">
        <v>1.09922317377284</v>
      </c>
      <c r="F4764" s="199">
        <v>0.41930762630358398</v>
      </c>
      <c r="G4764" s="199">
        <v>2.62151963097612</v>
      </c>
      <c r="H4764" s="199">
        <v>8.7538720608474601E-3</v>
      </c>
      <c r="I4764" s="199">
        <v>0.23163173604759901</v>
      </c>
    </row>
    <row r="4765" spans="1:9" x14ac:dyDescent="0.25">
      <c r="A4765" s="199">
        <v>4762</v>
      </c>
      <c r="B4765" s="199" t="s">
        <v>58820</v>
      </c>
      <c r="C4765" s="199" t="s">
        <v>58819</v>
      </c>
      <c r="D4765" s="199">
        <v>1675.0940040483399</v>
      </c>
      <c r="E4765" s="199">
        <v>-0.32886811353481199</v>
      </c>
      <c r="F4765" s="199">
        <v>0.25581077055826601</v>
      </c>
      <c r="G4765" s="199">
        <v>-1.28559134870322</v>
      </c>
      <c r="H4765" s="199">
        <v>0.19858571760397101</v>
      </c>
      <c r="I4765" s="199">
        <v>0.635532061315918</v>
      </c>
    </row>
    <row r="4766" spans="1:9" x14ac:dyDescent="0.25">
      <c r="A4766" s="199">
        <v>4763</v>
      </c>
      <c r="B4766" s="199" t="s">
        <v>58818</v>
      </c>
      <c r="C4766" s="199" t="s">
        <v>58817</v>
      </c>
      <c r="D4766" s="199">
        <v>1.99816894808729</v>
      </c>
      <c r="E4766" s="199">
        <v>-0.36902065742050799</v>
      </c>
      <c r="F4766" s="199">
        <v>0.690183884748651</v>
      </c>
      <c r="G4766" s="199">
        <v>-0.534670057610656</v>
      </c>
      <c r="H4766" s="199">
        <v>0.59287802990555905</v>
      </c>
      <c r="I4766" s="199" t="s">
        <v>1469</v>
      </c>
    </row>
    <row r="4767" spans="1:9" x14ac:dyDescent="0.25">
      <c r="A4767" s="199">
        <v>4764</v>
      </c>
      <c r="B4767" s="199" t="s">
        <v>58816</v>
      </c>
      <c r="C4767" s="199" t="s">
        <v>58815</v>
      </c>
      <c r="D4767" s="199">
        <v>1.46167886537876</v>
      </c>
      <c r="E4767" s="199">
        <v>1.1288666480612399</v>
      </c>
      <c r="F4767" s="199">
        <v>0.81012477706316399</v>
      </c>
      <c r="G4767" s="199">
        <v>1.39344787373812</v>
      </c>
      <c r="H4767" s="199">
        <v>0.16348439742579901</v>
      </c>
      <c r="I4767" s="199" t="s">
        <v>1469</v>
      </c>
    </row>
    <row r="4768" spans="1:9" x14ac:dyDescent="0.25">
      <c r="A4768" s="199">
        <v>4765</v>
      </c>
      <c r="B4768" s="199" t="s">
        <v>58814</v>
      </c>
      <c r="C4768" s="199" t="s">
        <v>58813</v>
      </c>
      <c r="D4768" s="199">
        <v>8571.0105569676398</v>
      </c>
      <c r="E4768" s="199">
        <v>0.14135630438470401</v>
      </c>
      <c r="F4768" s="199">
        <v>0.16767203317967599</v>
      </c>
      <c r="G4768" s="199">
        <v>0.84305236659966698</v>
      </c>
      <c r="H4768" s="199">
        <v>0.39919915716557902</v>
      </c>
      <c r="I4768" s="199">
        <v>0.78132865981003996</v>
      </c>
    </row>
    <row r="4769" spans="1:9" x14ac:dyDescent="0.25">
      <c r="A4769" s="199">
        <v>4766</v>
      </c>
      <c r="B4769" s="199" t="s">
        <v>58812</v>
      </c>
      <c r="C4769" s="199" t="s">
        <v>58811</v>
      </c>
      <c r="D4769" s="199">
        <v>16.610226936790699</v>
      </c>
      <c r="E4769" s="199">
        <v>-1.78074095121205</v>
      </c>
      <c r="F4769" s="199">
        <v>0.883221653967589</v>
      </c>
      <c r="G4769" s="199">
        <v>-2.0161880579044298</v>
      </c>
      <c r="H4769" s="199">
        <v>4.3780314711061398E-2</v>
      </c>
      <c r="I4769" s="199">
        <v>0.38885230262611697</v>
      </c>
    </row>
    <row r="4770" spans="1:9" x14ac:dyDescent="0.25">
      <c r="A4770" s="199">
        <v>4767</v>
      </c>
      <c r="B4770" s="199" t="s">
        <v>58810</v>
      </c>
      <c r="C4770" s="199" t="s">
        <v>58809</v>
      </c>
      <c r="D4770" s="199">
        <v>3008.8514079711199</v>
      </c>
      <c r="E4770" s="199">
        <v>-0.28796072718492499</v>
      </c>
      <c r="F4770" s="199">
        <v>0.20988019939077199</v>
      </c>
      <c r="G4770" s="199">
        <v>-1.37202426918214</v>
      </c>
      <c r="H4770" s="199">
        <v>0.17005588283032599</v>
      </c>
      <c r="I4770" s="199">
        <v>0.60688886117683205</v>
      </c>
    </row>
    <row r="4771" spans="1:9" x14ac:dyDescent="0.25">
      <c r="A4771" s="199">
        <v>4768</v>
      </c>
      <c r="B4771" s="199" t="s">
        <v>58808</v>
      </c>
      <c r="C4771" s="199" t="s">
        <v>58807</v>
      </c>
      <c r="D4771" s="199">
        <v>5.1292822901286197</v>
      </c>
      <c r="E4771" s="199">
        <v>-3.15466196287319</v>
      </c>
      <c r="F4771" s="199">
        <v>0.81064914047981995</v>
      </c>
      <c r="G4771" s="199">
        <v>-3.8915256987825302</v>
      </c>
      <c r="H4771" s="200">
        <v>9.96158355542057E-5</v>
      </c>
      <c r="I4771" s="199">
        <v>3.33248649598063E-2</v>
      </c>
    </row>
    <row r="4772" spans="1:9" x14ac:dyDescent="0.25">
      <c r="A4772" s="199">
        <v>4769</v>
      </c>
      <c r="B4772" s="199" t="s">
        <v>58806</v>
      </c>
      <c r="C4772" s="199" t="s">
        <v>58805</v>
      </c>
      <c r="D4772" s="199">
        <v>0.37102792502000997</v>
      </c>
      <c r="E4772" s="199">
        <v>1.05794600713862</v>
      </c>
      <c r="F4772" s="199">
        <v>1.7267281777180099</v>
      </c>
      <c r="G4772" s="199">
        <v>0.61268821624070802</v>
      </c>
      <c r="H4772" s="199">
        <v>0.54008251559578602</v>
      </c>
      <c r="I4772" s="199" t="s">
        <v>1469</v>
      </c>
    </row>
    <row r="4773" spans="1:9" x14ac:dyDescent="0.25">
      <c r="A4773" s="199">
        <v>4770</v>
      </c>
      <c r="B4773" s="199" t="s">
        <v>58804</v>
      </c>
      <c r="C4773" s="199" t="s">
        <v>58803</v>
      </c>
      <c r="D4773" s="199">
        <v>267.86375084362498</v>
      </c>
      <c r="E4773" s="199">
        <v>-0.79629488239314306</v>
      </c>
      <c r="F4773" s="199">
        <v>0.43216832229652202</v>
      </c>
      <c r="G4773" s="199">
        <v>-1.8425572660246601</v>
      </c>
      <c r="H4773" s="199">
        <v>6.5393678142201803E-2</v>
      </c>
      <c r="I4773" s="199">
        <v>0.44534058060507697</v>
      </c>
    </row>
    <row r="4774" spans="1:9" x14ac:dyDescent="0.25">
      <c r="A4774" s="199">
        <v>4771</v>
      </c>
      <c r="B4774" s="199" t="s">
        <v>58802</v>
      </c>
      <c r="C4774" s="199" t="s">
        <v>58801</v>
      </c>
      <c r="D4774" s="199">
        <v>4447.9891436571697</v>
      </c>
      <c r="E4774" s="199">
        <v>0.25291249912072</v>
      </c>
      <c r="F4774" s="199">
        <v>0.52408740224262795</v>
      </c>
      <c r="G4774" s="199">
        <v>0.482576948116821</v>
      </c>
      <c r="H4774" s="199">
        <v>0.62939615009805805</v>
      </c>
      <c r="I4774" s="199">
        <v>0.88519379729398895</v>
      </c>
    </row>
    <row r="4775" spans="1:9" x14ac:dyDescent="0.25">
      <c r="A4775" s="199">
        <v>4772</v>
      </c>
      <c r="B4775" s="199" t="s">
        <v>58800</v>
      </c>
      <c r="C4775" s="199" t="s">
        <v>58799</v>
      </c>
      <c r="D4775" s="199">
        <v>4943.1777013501696</v>
      </c>
      <c r="E4775" s="199">
        <v>0.180432682971048</v>
      </c>
      <c r="F4775" s="199">
        <v>0.27376123433604899</v>
      </c>
      <c r="G4775" s="199">
        <v>0.65908777555248199</v>
      </c>
      <c r="H4775" s="199">
        <v>0.50983940513429105</v>
      </c>
      <c r="I4775" s="199">
        <v>0.83180419914186399</v>
      </c>
    </row>
    <row r="4776" spans="1:9" x14ac:dyDescent="0.25">
      <c r="A4776" s="199">
        <v>4773</v>
      </c>
      <c r="B4776" s="199" t="s">
        <v>58798</v>
      </c>
      <c r="C4776" s="199" t="s">
        <v>58797</v>
      </c>
      <c r="D4776" s="199">
        <v>1.69516854741112</v>
      </c>
      <c r="E4776" s="199">
        <v>0.115457625213858</v>
      </c>
      <c r="F4776" s="199">
        <v>1.19829789455691</v>
      </c>
      <c r="G4776" s="199">
        <v>9.6351354482309096E-2</v>
      </c>
      <c r="H4776" s="199">
        <v>0.92324152579519703</v>
      </c>
      <c r="I4776" s="199" t="s">
        <v>1469</v>
      </c>
    </row>
    <row r="4777" spans="1:9" x14ac:dyDescent="0.25">
      <c r="A4777" s="199">
        <v>4774</v>
      </c>
      <c r="B4777" s="199" t="s">
        <v>58796</v>
      </c>
      <c r="C4777" s="199" t="s">
        <v>58795</v>
      </c>
      <c r="D4777" s="199">
        <v>5.0990721877647296</v>
      </c>
      <c r="E4777" s="199">
        <v>1.1388799601867901</v>
      </c>
      <c r="F4777" s="199">
        <v>0.57214589542420002</v>
      </c>
      <c r="G4777" s="199">
        <v>1.9905411701719999</v>
      </c>
      <c r="H4777" s="199">
        <v>4.65313534737462E-2</v>
      </c>
      <c r="I4777" s="199">
        <v>0.39633473137439401</v>
      </c>
    </row>
    <row r="4778" spans="1:9" x14ac:dyDescent="0.25">
      <c r="A4778" s="199">
        <v>4775</v>
      </c>
      <c r="B4778" s="199" t="s">
        <v>58794</v>
      </c>
      <c r="C4778" s="199" t="s">
        <v>58793</v>
      </c>
      <c r="D4778" s="199">
        <v>461.15799163310299</v>
      </c>
      <c r="E4778" s="199">
        <v>0.12756197125434901</v>
      </c>
      <c r="F4778" s="199">
        <v>0.183916528453548</v>
      </c>
      <c r="G4778" s="199">
        <v>0.69358622809459902</v>
      </c>
      <c r="H4778" s="199">
        <v>0.48794173289089998</v>
      </c>
      <c r="I4778" s="199">
        <v>0.82377287688356904</v>
      </c>
    </row>
    <row r="4779" spans="1:9" x14ac:dyDescent="0.25">
      <c r="A4779" s="199">
        <v>4776</v>
      </c>
      <c r="B4779" s="199" t="s">
        <v>58792</v>
      </c>
      <c r="C4779" s="199" t="s">
        <v>58791</v>
      </c>
      <c r="D4779" s="199">
        <v>684.80454922760805</v>
      </c>
      <c r="E4779" s="199">
        <v>3.1088569829031102E-3</v>
      </c>
      <c r="F4779" s="199">
        <v>0.144147187120998</v>
      </c>
      <c r="G4779" s="199">
        <v>2.15672400203933E-2</v>
      </c>
      <c r="H4779" s="199">
        <v>0.982793166126811</v>
      </c>
      <c r="I4779" s="199">
        <v>0.99617848516863805</v>
      </c>
    </row>
    <row r="4780" spans="1:9" x14ac:dyDescent="0.25">
      <c r="A4780" s="199">
        <v>4777</v>
      </c>
      <c r="B4780" s="199" t="s">
        <v>58790</v>
      </c>
      <c r="C4780" s="199" t="s">
        <v>58789</v>
      </c>
      <c r="D4780" s="199">
        <v>1.97407517914774</v>
      </c>
      <c r="E4780" s="199">
        <v>-0.95490416772658904</v>
      </c>
      <c r="F4780" s="199">
        <v>0.58943418392648805</v>
      </c>
      <c r="G4780" s="199">
        <v>-1.62003527071596</v>
      </c>
      <c r="H4780" s="199">
        <v>0.105224700546624</v>
      </c>
      <c r="I4780" s="199" t="s">
        <v>1469</v>
      </c>
    </row>
    <row r="4781" spans="1:9" x14ac:dyDescent="0.25">
      <c r="A4781" s="199">
        <v>4778</v>
      </c>
      <c r="B4781" s="199" t="s">
        <v>58788</v>
      </c>
      <c r="C4781" s="199" t="s">
        <v>58787</v>
      </c>
      <c r="D4781" s="199">
        <v>1210.70833005089</v>
      </c>
      <c r="E4781" s="199">
        <v>0.84553286543107098</v>
      </c>
      <c r="F4781" s="199">
        <v>0.35389358927631098</v>
      </c>
      <c r="G4781" s="199">
        <v>2.3892291102535399</v>
      </c>
      <c r="H4781" s="199">
        <v>1.68837697347929E-2</v>
      </c>
      <c r="I4781" s="199">
        <v>0.28365036149512701</v>
      </c>
    </row>
    <row r="4782" spans="1:9" x14ac:dyDescent="0.25">
      <c r="A4782" s="199">
        <v>4779</v>
      </c>
      <c r="B4782" s="199" t="s">
        <v>58786</v>
      </c>
      <c r="C4782" s="199" t="s">
        <v>58785</v>
      </c>
      <c r="D4782" s="199">
        <v>7.0675523529089803</v>
      </c>
      <c r="E4782" s="199">
        <v>0.15467357545657301</v>
      </c>
      <c r="F4782" s="199">
        <v>0.38370465370935702</v>
      </c>
      <c r="G4782" s="199">
        <v>0.40310581057933298</v>
      </c>
      <c r="H4782" s="199">
        <v>0.68687038621196805</v>
      </c>
      <c r="I4782" s="199">
        <v>0.90430275774716695</v>
      </c>
    </row>
    <row r="4783" spans="1:9" x14ac:dyDescent="0.25">
      <c r="A4783" s="199">
        <v>4780</v>
      </c>
      <c r="B4783" s="199" t="s">
        <v>58784</v>
      </c>
      <c r="C4783" s="199" t="s">
        <v>58783</v>
      </c>
      <c r="D4783" s="199">
        <v>14.868114498321701</v>
      </c>
      <c r="E4783" s="199">
        <v>0.29392950291438302</v>
      </c>
      <c r="F4783" s="199">
        <v>0.25178867436857899</v>
      </c>
      <c r="G4783" s="199">
        <v>1.16736586207256</v>
      </c>
      <c r="H4783" s="199">
        <v>0.24306265124517901</v>
      </c>
      <c r="I4783" s="199">
        <v>0.67605861753421903</v>
      </c>
    </row>
    <row r="4784" spans="1:9" x14ac:dyDescent="0.25">
      <c r="A4784" s="199">
        <v>4781</v>
      </c>
      <c r="B4784" s="199" t="s">
        <v>58782</v>
      </c>
      <c r="C4784" s="199" t="s">
        <v>58781</v>
      </c>
      <c r="D4784" s="199">
        <v>3039.4463174828902</v>
      </c>
      <c r="E4784" s="199">
        <v>0.26438647687515998</v>
      </c>
      <c r="F4784" s="199">
        <v>0.263032339387199</v>
      </c>
      <c r="G4784" s="199">
        <v>1.0051481787034899</v>
      </c>
      <c r="H4784" s="199">
        <v>0.31482550390307001</v>
      </c>
      <c r="I4784" s="199">
        <v>0.731281093830491</v>
      </c>
    </row>
    <row r="4785" spans="1:9" x14ac:dyDescent="0.25">
      <c r="A4785" s="199">
        <v>4782</v>
      </c>
      <c r="B4785" s="199" t="s">
        <v>58780</v>
      </c>
      <c r="C4785" s="199" t="s">
        <v>58779</v>
      </c>
      <c r="D4785" s="199">
        <v>1566.7591083683701</v>
      </c>
      <c r="E4785" s="199">
        <v>-6.0951316535967803E-2</v>
      </c>
      <c r="F4785" s="199">
        <v>9.9083492588455599E-2</v>
      </c>
      <c r="G4785" s="199">
        <v>-0.61515107051312501</v>
      </c>
      <c r="H4785" s="199">
        <v>0.53845495752359596</v>
      </c>
      <c r="I4785" s="199">
        <v>0.84604234060441297</v>
      </c>
    </row>
    <row r="4786" spans="1:9" x14ac:dyDescent="0.25">
      <c r="A4786" s="199">
        <v>4783</v>
      </c>
      <c r="B4786" s="199" t="s">
        <v>58778</v>
      </c>
      <c r="C4786" s="199" t="s">
        <v>58777</v>
      </c>
      <c r="D4786" s="199">
        <v>767.10874705159904</v>
      </c>
      <c r="E4786" s="199">
        <v>-0.200356165310213</v>
      </c>
      <c r="F4786" s="199">
        <v>0.26558887392980102</v>
      </c>
      <c r="G4786" s="199">
        <v>-0.75438463345859097</v>
      </c>
      <c r="H4786" s="199">
        <v>0.45061829594506903</v>
      </c>
      <c r="I4786" s="199">
        <v>0.80536447681040801</v>
      </c>
    </row>
    <row r="4787" spans="1:9" x14ac:dyDescent="0.25">
      <c r="A4787" s="199">
        <v>4784</v>
      </c>
      <c r="B4787" s="199" t="s">
        <v>58776</v>
      </c>
      <c r="C4787" s="199" t="s">
        <v>58775</v>
      </c>
      <c r="D4787" s="199">
        <v>228.167977904948</v>
      </c>
      <c r="E4787" s="199">
        <v>-0.16092980464769999</v>
      </c>
      <c r="F4787" s="199">
        <v>0.319835584141756</v>
      </c>
      <c r="G4787" s="199">
        <v>-0.50316416504917105</v>
      </c>
      <c r="H4787" s="199">
        <v>0.61484885706083403</v>
      </c>
      <c r="I4787" s="199">
        <v>0.88012823607481105</v>
      </c>
    </row>
    <row r="4788" spans="1:9" x14ac:dyDescent="0.25">
      <c r="A4788" s="199">
        <v>4785</v>
      </c>
      <c r="B4788" s="199" t="s">
        <v>58774</v>
      </c>
      <c r="C4788" s="199" t="s">
        <v>58773</v>
      </c>
      <c r="D4788" s="199">
        <v>81.551381234216393</v>
      </c>
      <c r="E4788" s="199">
        <v>1.2348883152930199E-2</v>
      </c>
      <c r="F4788" s="199">
        <v>0.52489719463280504</v>
      </c>
      <c r="G4788" s="199">
        <v>2.3526289108039399E-2</v>
      </c>
      <c r="H4788" s="199">
        <v>0.98123046861002905</v>
      </c>
      <c r="I4788" s="199">
        <v>0.99576404683673303</v>
      </c>
    </row>
    <row r="4789" spans="1:9" x14ac:dyDescent="0.25">
      <c r="A4789" s="199">
        <v>4786</v>
      </c>
      <c r="B4789" s="199" t="s">
        <v>58772</v>
      </c>
      <c r="C4789" s="199" t="s">
        <v>58771</v>
      </c>
      <c r="D4789" s="199">
        <v>2919.91518932793</v>
      </c>
      <c r="E4789" s="199">
        <v>0.23655246399641799</v>
      </c>
      <c r="F4789" s="199">
        <v>0.118641300913674</v>
      </c>
      <c r="G4789" s="199">
        <v>1.9938458376188799</v>
      </c>
      <c r="H4789" s="199">
        <v>4.61689045204806E-2</v>
      </c>
      <c r="I4789" s="199">
        <v>0.39552992740257698</v>
      </c>
    </row>
    <row r="4790" spans="1:9" x14ac:dyDescent="0.25">
      <c r="A4790" s="199">
        <v>4787</v>
      </c>
      <c r="B4790" s="199" t="s">
        <v>58770</v>
      </c>
      <c r="C4790" s="199" t="s">
        <v>58769</v>
      </c>
      <c r="D4790" s="199">
        <v>338.391562045981</v>
      </c>
      <c r="E4790" s="199">
        <v>0.82464869179779798</v>
      </c>
      <c r="F4790" s="199">
        <v>0.53467548700666401</v>
      </c>
      <c r="G4790" s="199">
        <v>1.5423349523923799</v>
      </c>
      <c r="H4790" s="199">
        <v>0.122992219514686</v>
      </c>
      <c r="I4790" s="199">
        <v>0.54914755661721903</v>
      </c>
    </row>
    <row r="4791" spans="1:9" x14ac:dyDescent="0.25">
      <c r="A4791" s="199">
        <v>4788</v>
      </c>
      <c r="B4791" s="199" t="s">
        <v>58768</v>
      </c>
      <c r="C4791" s="199" t="s">
        <v>58767</v>
      </c>
      <c r="D4791" s="199">
        <v>9.4183650739444307</v>
      </c>
      <c r="E4791" s="199">
        <v>-2.2911111350397199E-2</v>
      </c>
      <c r="F4791" s="199">
        <v>0.60020705272275499</v>
      </c>
      <c r="G4791" s="199">
        <v>-3.8172012885327199E-2</v>
      </c>
      <c r="H4791" s="199">
        <v>0.96955053510912004</v>
      </c>
      <c r="I4791" s="199">
        <v>0.99289546985250798</v>
      </c>
    </row>
    <row r="4792" spans="1:9" x14ac:dyDescent="0.25">
      <c r="A4792" s="199">
        <v>4789</v>
      </c>
      <c r="B4792" s="199" t="s">
        <v>58766</v>
      </c>
      <c r="C4792" s="199" t="s">
        <v>58765</v>
      </c>
      <c r="D4792" s="199">
        <v>678.98928113143302</v>
      </c>
      <c r="E4792" s="199">
        <v>0.29974164342540799</v>
      </c>
      <c r="F4792" s="199">
        <v>0.306715255275609</v>
      </c>
      <c r="G4792" s="199">
        <v>0.97726356374437795</v>
      </c>
      <c r="H4792" s="199">
        <v>0.32843868663020498</v>
      </c>
      <c r="I4792" s="199">
        <v>0.73862740133418103</v>
      </c>
    </row>
    <row r="4793" spans="1:9" x14ac:dyDescent="0.25">
      <c r="A4793" s="199">
        <v>4790</v>
      </c>
      <c r="B4793" s="199" t="s">
        <v>58764</v>
      </c>
      <c r="C4793" s="199" t="s">
        <v>58763</v>
      </c>
      <c r="D4793" s="199">
        <v>2359.61864252544</v>
      </c>
      <c r="E4793" s="199">
        <v>0.54927337027808398</v>
      </c>
      <c r="F4793" s="199">
        <v>0.27998774457370401</v>
      </c>
      <c r="G4793" s="199">
        <v>1.9617764738752499</v>
      </c>
      <c r="H4793" s="199">
        <v>4.9788513850030698E-2</v>
      </c>
      <c r="I4793" s="199">
        <v>0.406215698294074</v>
      </c>
    </row>
    <row r="4794" spans="1:9" x14ac:dyDescent="0.25">
      <c r="A4794" s="199">
        <v>4791</v>
      </c>
      <c r="B4794" s="199" t="s">
        <v>58762</v>
      </c>
      <c r="C4794" s="199" t="s">
        <v>58761</v>
      </c>
      <c r="D4794" s="199">
        <v>2701.27912822899</v>
      </c>
      <c r="E4794" s="199">
        <v>2.3491287065403401E-2</v>
      </c>
      <c r="F4794" s="199">
        <v>5.2095215014049498E-2</v>
      </c>
      <c r="G4794" s="199">
        <v>0.45092984181115497</v>
      </c>
      <c r="H4794" s="199">
        <v>0.65204011483653601</v>
      </c>
      <c r="I4794" s="199">
        <v>0.89237638795644003</v>
      </c>
    </row>
    <row r="4795" spans="1:9" x14ac:dyDescent="0.25">
      <c r="A4795" s="199">
        <v>4792</v>
      </c>
      <c r="B4795" s="199" t="s">
        <v>58760</v>
      </c>
      <c r="C4795" s="199" t="s">
        <v>58759</v>
      </c>
      <c r="D4795" s="199">
        <v>1603.9749200613401</v>
      </c>
      <c r="E4795" s="199">
        <v>0.634175577746803</v>
      </c>
      <c r="F4795" s="199">
        <v>0.21011413501378901</v>
      </c>
      <c r="G4795" s="199">
        <v>3.01824328813092</v>
      </c>
      <c r="H4795" s="199">
        <v>2.5424470542468498E-3</v>
      </c>
      <c r="I4795" s="199">
        <v>0.15112116101812401</v>
      </c>
    </row>
    <row r="4796" spans="1:9" x14ac:dyDescent="0.25">
      <c r="A4796" s="199">
        <v>4793</v>
      </c>
      <c r="B4796" s="199" t="s">
        <v>58758</v>
      </c>
      <c r="C4796" s="199" t="s">
        <v>58757</v>
      </c>
      <c r="D4796" s="199">
        <v>0.36790320615821698</v>
      </c>
      <c r="E4796" s="199">
        <v>0.29670251187244601</v>
      </c>
      <c r="F4796" s="199">
        <v>1.3686622300342901</v>
      </c>
      <c r="G4796" s="199">
        <v>0.21678285946782699</v>
      </c>
      <c r="H4796" s="199">
        <v>0.82837757049209104</v>
      </c>
      <c r="I4796" s="199" t="s">
        <v>1469</v>
      </c>
    </row>
    <row r="4797" spans="1:9" x14ac:dyDescent="0.25">
      <c r="A4797" s="199">
        <v>4794</v>
      </c>
      <c r="B4797" s="199" t="s">
        <v>58756</v>
      </c>
      <c r="C4797" s="199" t="s">
        <v>58755</v>
      </c>
      <c r="D4797" s="199">
        <v>0.74763530637261799</v>
      </c>
      <c r="E4797" s="199">
        <v>0.59442937333047996</v>
      </c>
      <c r="F4797" s="199">
        <v>0.88881062551059697</v>
      </c>
      <c r="G4797" s="199">
        <v>0.66879192965205303</v>
      </c>
      <c r="H4797" s="199">
        <v>0.50362821552664405</v>
      </c>
      <c r="I4797" s="199" t="s">
        <v>1469</v>
      </c>
    </row>
    <row r="4798" spans="1:9" x14ac:dyDescent="0.25">
      <c r="A4798" s="199">
        <v>4795</v>
      </c>
      <c r="B4798" s="199" t="s">
        <v>58754</v>
      </c>
      <c r="C4798" s="199" t="s">
        <v>58753</v>
      </c>
      <c r="D4798" s="199">
        <v>1.1195769509687601</v>
      </c>
      <c r="E4798" s="199">
        <v>-4.6464346149431297E-2</v>
      </c>
      <c r="F4798" s="199">
        <v>0.72113637480291604</v>
      </c>
      <c r="G4798" s="199">
        <v>-6.4432120987004501E-2</v>
      </c>
      <c r="H4798" s="199">
        <v>0.94862615430630803</v>
      </c>
      <c r="I4798" s="199" t="s">
        <v>1469</v>
      </c>
    </row>
    <row r="4799" spans="1:9" x14ac:dyDescent="0.25">
      <c r="A4799" s="199">
        <v>4796</v>
      </c>
      <c r="B4799" s="199" t="s">
        <v>58752</v>
      </c>
      <c r="C4799" s="199" t="s">
        <v>58751</v>
      </c>
      <c r="D4799" s="199">
        <v>0.497517272019455</v>
      </c>
      <c r="E4799" s="199">
        <v>-0.482248862973714</v>
      </c>
      <c r="F4799" s="199">
        <v>2.3412375192204702</v>
      </c>
      <c r="G4799" s="199">
        <v>-0.205980324087016</v>
      </c>
      <c r="H4799" s="199">
        <v>0.83680628084892905</v>
      </c>
      <c r="I4799" s="199" t="s">
        <v>1469</v>
      </c>
    </row>
    <row r="4800" spans="1:9" x14ac:dyDescent="0.25">
      <c r="A4800" s="199">
        <v>4797</v>
      </c>
      <c r="B4800" s="199" t="s">
        <v>58750</v>
      </c>
      <c r="C4800" s="199" t="s">
        <v>58749</v>
      </c>
      <c r="D4800" s="199">
        <v>689.37555053827202</v>
      </c>
      <c r="E4800" s="199">
        <v>-0.116310694793962</v>
      </c>
      <c r="F4800" s="199">
        <v>0.122031425391187</v>
      </c>
      <c r="G4800" s="199">
        <v>-0.95312084097284</v>
      </c>
      <c r="H4800" s="199">
        <v>0.34052884776162301</v>
      </c>
      <c r="I4800" s="199">
        <v>0.74680632582718598</v>
      </c>
    </row>
    <row r="4801" spans="1:9" x14ac:dyDescent="0.25">
      <c r="A4801" s="199">
        <v>4798</v>
      </c>
      <c r="B4801" s="199" t="s">
        <v>58748</v>
      </c>
      <c r="C4801" s="199" t="s">
        <v>58747</v>
      </c>
      <c r="D4801" s="199">
        <v>462.32899379149001</v>
      </c>
      <c r="E4801" s="199">
        <v>-0.67587350506700705</v>
      </c>
      <c r="F4801" s="199">
        <v>0.15849933764657101</v>
      </c>
      <c r="G4801" s="199">
        <v>-4.2642039714645499</v>
      </c>
      <c r="H4801" s="200">
        <v>2.00616120767765E-5</v>
      </c>
      <c r="I4801" s="199">
        <v>1.43102344888229E-2</v>
      </c>
    </row>
    <row r="4802" spans="1:9" x14ac:dyDescent="0.25">
      <c r="A4802" s="199">
        <v>4799</v>
      </c>
      <c r="B4802" s="199" t="s">
        <v>58746</v>
      </c>
      <c r="C4802" s="199" t="s">
        <v>58745</v>
      </c>
      <c r="D4802" s="199">
        <v>2.1910348483948301</v>
      </c>
      <c r="E4802" s="199">
        <v>-2.07340434163739</v>
      </c>
      <c r="F4802" s="199">
        <v>0.84782260097864903</v>
      </c>
      <c r="G4802" s="199">
        <v>-2.4455638941967801</v>
      </c>
      <c r="H4802" s="199">
        <v>1.4462581999815399E-2</v>
      </c>
      <c r="I4802" s="199" t="s">
        <v>1469</v>
      </c>
    </row>
    <row r="4803" spans="1:9" x14ac:dyDescent="0.25">
      <c r="A4803" s="199">
        <v>4800</v>
      </c>
      <c r="B4803" s="199" t="s">
        <v>58744</v>
      </c>
      <c r="C4803" s="199" t="s">
        <v>58743</v>
      </c>
      <c r="D4803" s="199">
        <v>17.670353705020101</v>
      </c>
      <c r="E4803" s="199">
        <v>6.2943801297894994E-2</v>
      </c>
      <c r="F4803" s="199">
        <v>0.78698060742258003</v>
      </c>
      <c r="G4803" s="199">
        <v>7.9981387983676794E-2</v>
      </c>
      <c r="H4803" s="199">
        <v>0.93625205877869699</v>
      </c>
      <c r="I4803" s="199">
        <v>0.98400399900632796</v>
      </c>
    </row>
    <row r="4804" spans="1:9" x14ac:dyDescent="0.25">
      <c r="A4804" s="199">
        <v>4801</v>
      </c>
      <c r="B4804" s="199" t="s">
        <v>58742</v>
      </c>
      <c r="C4804" s="199" t="s">
        <v>58741</v>
      </c>
      <c r="D4804" s="199">
        <v>538.37316118596902</v>
      </c>
      <c r="E4804" s="199">
        <v>7.3633100611728598E-3</v>
      </c>
      <c r="F4804" s="199">
        <v>0.123297242183387</v>
      </c>
      <c r="G4804" s="199">
        <v>5.9719989926627699E-2</v>
      </c>
      <c r="H4804" s="199">
        <v>0.95237865049010995</v>
      </c>
      <c r="I4804" s="199">
        <v>0.98847166068669201</v>
      </c>
    </row>
    <row r="4805" spans="1:9" x14ac:dyDescent="0.25">
      <c r="A4805" s="199">
        <v>4802</v>
      </c>
      <c r="B4805" s="199" t="s">
        <v>58740</v>
      </c>
      <c r="C4805" s="199" t="s">
        <v>58739</v>
      </c>
      <c r="D4805" s="199">
        <v>4341.82106912369</v>
      </c>
      <c r="E4805" s="199">
        <v>0.34056175954316598</v>
      </c>
      <c r="F4805" s="199">
        <v>0.30955816334399699</v>
      </c>
      <c r="G4805" s="199">
        <v>1.10015434858591</v>
      </c>
      <c r="H4805" s="199">
        <v>0.27126487725078302</v>
      </c>
      <c r="I4805" s="199">
        <v>0.69923706826480403</v>
      </c>
    </row>
    <row r="4806" spans="1:9" x14ac:dyDescent="0.25">
      <c r="A4806" s="199">
        <v>4803</v>
      </c>
      <c r="B4806" s="199" t="s">
        <v>58738</v>
      </c>
      <c r="C4806" s="199" t="s">
        <v>58737</v>
      </c>
      <c r="D4806" s="199">
        <v>10815.2968944554</v>
      </c>
      <c r="E4806" s="199">
        <v>8.7972660208027798E-2</v>
      </c>
      <c r="F4806" s="199">
        <v>0.21138081848356599</v>
      </c>
      <c r="G4806" s="199">
        <v>0.41618090439396899</v>
      </c>
      <c r="H4806" s="199">
        <v>0.67727763180410705</v>
      </c>
      <c r="I4806" s="199">
        <v>0.901653027088685</v>
      </c>
    </row>
    <row r="4807" spans="1:9" x14ac:dyDescent="0.25">
      <c r="A4807" s="199">
        <v>4804</v>
      </c>
      <c r="B4807" s="199" t="s">
        <v>58736</v>
      </c>
      <c r="C4807" s="199" t="s">
        <v>58735</v>
      </c>
      <c r="D4807" s="199">
        <v>4237.0138258004399</v>
      </c>
      <c r="E4807" s="199">
        <v>0.15317551450797201</v>
      </c>
      <c r="F4807" s="199">
        <v>0.28391343167696698</v>
      </c>
      <c r="G4807" s="199">
        <v>0.53951485705774305</v>
      </c>
      <c r="H4807" s="199">
        <v>0.58953164828674098</v>
      </c>
      <c r="I4807" s="199">
        <v>0.86853812882844095</v>
      </c>
    </row>
    <row r="4808" spans="1:9" x14ac:dyDescent="0.25">
      <c r="A4808" s="199">
        <v>4805</v>
      </c>
      <c r="B4808" s="199" t="s">
        <v>58734</v>
      </c>
      <c r="C4808" s="199" t="s">
        <v>58733</v>
      </c>
      <c r="D4808" s="199">
        <v>1007.85955827817</v>
      </c>
      <c r="E4808" s="199">
        <v>-0.79796012830886898</v>
      </c>
      <c r="F4808" s="199">
        <v>0.55636902320147497</v>
      </c>
      <c r="G4808" s="199">
        <v>-1.43422817416617</v>
      </c>
      <c r="H4808" s="199">
        <v>0.15150715948334501</v>
      </c>
      <c r="I4808" s="199">
        <v>0.58562126392029601</v>
      </c>
    </row>
    <row r="4809" spans="1:9" x14ac:dyDescent="0.25">
      <c r="A4809" s="199">
        <v>4806</v>
      </c>
      <c r="B4809" s="199" t="s">
        <v>58732</v>
      </c>
      <c r="C4809" s="199" t="s">
        <v>58731</v>
      </c>
      <c r="D4809" s="199">
        <v>341.67144481779002</v>
      </c>
      <c r="E4809" s="199">
        <v>0.30145572511261598</v>
      </c>
      <c r="F4809" s="199">
        <v>0.169651182076024</v>
      </c>
      <c r="G4809" s="199">
        <v>1.77691497002083</v>
      </c>
      <c r="H4809" s="199">
        <v>7.5582230961449795E-2</v>
      </c>
      <c r="I4809" s="199">
        <v>0.46561373952834201</v>
      </c>
    </row>
    <row r="4810" spans="1:9" x14ac:dyDescent="0.25">
      <c r="A4810" s="199">
        <v>4807</v>
      </c>
      <c r="B4810" s="199" t="s">
        <v>58730</v>
      </c>
      <c r="C4810" s="199" t="s">
        <v>58729</v>
      </c>
      <c r="D4810" s="199">
        <v>0.68255797855689004</v>
      </c>
      <c r="E4810" s="199">
        <v>1.8764213016636599</v>
      </c>
      <c r="F4810" s="199">
        <v>1.35876680153483</v>
      </c>
      <c r="G4810" s="199">
        <v>1.3809737620496001</v>
      </c>
      <c r="H4810" s="199">
        <v>0.16728702823511499</v>
      </c>
      <c r="I4810" s="199" t="s">
        <v>1469</v>
      </c>
    </row>
    <row r="4811" spans="1:9" x14ac:dyDescent="0.25">
      <c r="A4811" s="199">
        <v>4808</v>
      </c>
      <c r="B4811" s="199" t="s">
        <v>58728</v>
      </c>
      <c r="C4811" s="199" t="s">
        <v>58727</v>
      </c>
      <c r="D4811" s="199">
        <v>1.8545675771199801</v>
      </c>
      <c r="E4811" s="199">
        <v>-0.20393419441740901</v>
      </c>
      <c r="F4811" s="199">
        <v>0.51476583762467198</v>
      </c>
      <c r="G4811" s="199">
        <v>-0.396168858754187</v>
      </c>
      <c r="H4811" s="199">
        <v>0.69198046295676996</v>
      </c>
      <c r="I4811" s="199" t="s">
        <v>1469</v>
      </c>
    </row>
    <row r="4812" spans="1:9" x14ac:dyDescent="0.25">
      <c r="A4812" s="199">
        <v>4809</v>
      </c>
      <c r="B4812" s="199" t="s">
        <v>58726</v>
      </c>
      <c r="C4812" s="199" t="s">
        <v>58725</v>
      </c>
      <c r="D4812" s="199">
        <v>761.036907594122</v>
      </c>
      <c r="E4812" s="199">
        <v>-0.103585185200942</v>
      </c>
      <c r="F4812" s="199">
        <v>0.120748257075351</v>
      </c>
      <c r="G4812" s="199">
        <v>-0.85786070714297302</v>
      </c>
      <c r="H4812" s="199">
        <v>0.39096938335632098</v>
      </c>
      <c r="I4812" s="199">
        <v>0.77762083195203702</v>
      </c>
    </row>
    <row r="4813" spans="1:9" x14ac:dyDescent="0.25">
      <c r="A4813" s="199">
        <v>4810</v>
      </c>
      <c r="B4813" s="199" t="s">
        <v>58724</v>
      </c>
      <c r="C4813" s="199" t="s">
        <v>58723</v>
      </c>
      <c r="D4813" s="199">
        <v>575.03182552787496</v>
      </c>
      <c r="E4813" s="199">
        <v>0.13432491910570801</v>
      </c>
      <c r="F4813" s="199">
        <v>0.113653778036772</v>
      </c>
      <c r="G4813" s="199">
        <v>1.1818781691731199</v>
      </c>
      <c r="H4813" s="199">
        <v>0.237254045339025</v>
      </c>
      <c r="I4813" s="199">
        <v>0.67087963661544503</v>
      </c>
    </row>
    <row r="4814" spans="1:9" x14ac:dyDescent="0.25">
      <c r="A4814" s="199">
        <v>4811</v>
      </c>
      <c r="B4814" s="199" t="s">
        <v>58722</v>
      </c>
      <c r="C4814" s="199" t="s">
        <v>58721</v>
      </c>
      <c r="D4814" s="199">
        <v>580.19431972356597</v>
      </c>
      <c r="E4814" s="199">
        <v>4.3956891033928303E-2</v>
      </c>
      <c r="F4814" s="199">
        <v>0.15865207691566299</v>
      </c>
      <c r="G4814" s="199">
        <v>0.27706470591806498</v>
      </c>
      <c r="H4814" s="199">
        <v>0.78173042190174002</v>
      </c>
      <c r="I4814" s="199">
        <v>0.93814240758354095</v>
      </c>
    </row>
    <row r="4815" spans="1:9" x14ac:dyDescent="0.25">
      <c r="A4815" s="199">
        <v>4812</v>
      </c>
      <c r="B4815" s="199" t="s">
        <v>58720</v>
      </c>
      <c r="C4815" s="199" t="s">
        <v>58719</v>
      </c>
      <c r="D4815" s="199">
        <v>1575.1185741183001</v>
      </c>
      <c r="E4815" s="199">
        <v>-0.14260938233937001</v>
      </c>
      <c r="F4815" s="199">
        <v>0.13790836027533199</v>
      </c>
      <c r="G4815" s="199">
        <v>-1.0340880136247901</v>
      </c>
      <c r="H4815" s="199">
        <v>0.30109501928835403</v>
      </c>
      <c r="I4815" s="199">
        <v>0.719899967708161</v>
      </c>
    </row>
    <row r="4816" spans="1:9" x14ac:dyDescent="0.25">
      <c r="A4816" s="199">
        <v>4813</v>
      </c>
      <c r="B4816" s="199" t="s">
        <v>58718</v>
      </c>
      <c r="C4816" s="199" t="s">
        <v>58717</v>
      </c>
      <c r="D4816" s="199">
        <v>941.984056212322</v>
      </c>
      <c r="E4816" s="199">
        <v>-0.64334401429285004</v>
      </c>
      <c r="F4816" s="199">
        <v>0.177198941756537</v>
      </c>
      <c r="G4816" s="199">
        <v>-3.6306312437055901</v>
      </c>
      <c r="H4816" s="199">
        <v>2.8272889137165601E-4</v>
      </c>
      <c r="I4816" s="199">
        <v>5.82724364965869E-2</v>
      </c>
    </row>
    <row r="4817" spans="1:9" x14ac:dyDescent="0.25">
      <c r="A4817" s="199">
        <v>4814</v>
      </c>
      <c r="B4817" s="199" t="s">
        <v>58716</v>
      </c>
      <c r="C4817" s="199" t="s">
        <v>58715</v>
      </c>
      <c r="D4817" s="199">
        <v>47.266160808426797</v>
      </c>
      <c r="E4817" s="199">
        <v>-4.4667374909322002E-2</v>
      </c>
      <c r="F4817" s="199">
        <v>0.79289705149624301</v>
      </c>
      <c r="G4817" s="199">
        <v>-5.6334394011217502E-2</v>
      </c>
      <c r="H4817" s="199">
        <v>0.95507541987003297</v>
      </c>
      <c r="I4817" s="199">
        <v>0.98868649643735895</v>
      </c>
    </row>
    <row r="4818" spans="1:9" x14ac:dyDescent="0.25">
      <c r="A4818" s="199">
        <v>4815</v>
      </c>
      <c r="B4818" s="199" t="s">
        <v>58714</v>
      </c>
      <c r="C4818" s="199" t="s">
        <v>58713</v>
      </c>
      <c r="D4818" s="199">
        <v>2.0111104086566902</v>
      </c>
      <c r="E4818" s="199">
        <v>0.246948716433497</v>
      </c>
      <c r="F4818" s="199">
        <v>0.64564527794246296</v>
      </c>
      <c r="G4818" s="199">
        <v>0.38248357863077798</v>
      </c>
      <c r="H4818" s="199">
        <v>0.70210270703322897</v>
      </c>
      <c r="I4818" s="199" t="s">
        <v>1469</v>
      </c>
    </row>
    <row r="4819" spans="1:9" x14ac:dyDescent="0.25">
      <c r="A4819" s="199">
        <v>4816</v>
      </c>
      <c r="B4819" s="199" t="s">
        <v>58712</v>
      </c>
      <c r="C4819" s="199" t="s">
        <v>58711</v>
      </c>
      <c r="D4819" s="199">
        <v>11925.8520632443</v>
      </c>
      <c r="E4819" s="199">
        <v>0.533676588986158</v>
      </c>
      <c r="F4819" s="199">
        <v>0.53870137835696297</v>
      </c>
      <c r="G4819" s="199">
        <v>0.99067240298116399</v>
      </c>
      <c r="H4819" s="199">
        <v>0.32184557081133502</v>
      </c>
      <c r="I4819" s="199">
        <v>0.73461295674490601</v>
      </c>
    </row>
    <row r="4820" spans="1:9" x14ac:dyDescent="0.25">
      <c r="A4820" s="199">
        <v>4817</v>
      </c>
      <c r="B4820" s="199" t="s">
        <v>58710</v>
      </c>
      <c r="C4820" s="199" t="s">
        <v>58709</v>
      </c>
      <c r="D4820" s="199">
        <v>2228.4474735899798</v>
      </c>
      <c r="E4820" s="199">
        <v>0.136462734472893</v>
      </c>
      <c r="F4820" s="199">
        <v>0.17047761415278201</v>
      </c>
      <c r="G4820" s="199">
        <v>0.80047304246406903</v>
      </c>
      <c r="H4820" s="199">
        <v>0.42343677621782499</v>
      </c>
      <c r="I4820" s="199">
        <v>0.79312195626485305</v>
      </c>
    </row>
    <row r="4821" spans="1:9" x14ac:dyDescent="0.25">
      <c r="A4821" s="199">
        <v>4818</v>
      </c>
      <c r="B4821" s="199" t="s">
        <v>58708</v>
      </c>
      <c r="C4821" s="199" t="s">
        <v>58707</v>
      </c>
      <c r="D4821" s="199">
        <v>81.689525666610606</v>
      </c>
      <c r="E4821" s="199">
        <v>7.0118565903101004E-2</v>
      </c>
      <c r="F4821" s="199">
        <v>0.67552616834472301</v>
      </c>
      <c r="G4821" s="199">
        <v>0.103798445106747</v>
      </c>
      <c r="H4821" s="199">
        <v>0.91732930043030803</v>
      </c>
      <c r="I4821" s="199">
        <v>0.97989232049217301</v>
      </c>
    </row>
    <row r="4822" spans="1:9" x14ac:dyDescent="0.25">
      <c r="A4822" s="199">
        <v>4819</v>
      </c>
      <c r="B4822" s="199" t="s">
        <v>58706</v>
      </c>
      <c r="C4822" s="199" t="s">
        <v>58705</v>
      </c>
      <c r="D4822" s="199">
        <v>585.81527456420099</v>
      </c>
      <c r="E4822" s="199">
        <v>-0.35702042699733899</v>
      </c>
      <c r="F4822" s="199">
        <v>0.25036814087930997</v>
      </c>
      <c r="G4822" s="199">
        <v>-1.4259818591273601</v>
      </c>
      <c r="H4822" s="199">
        <v>0.153873578545064</v>
      </c>
      <c r="I4822" s="199">
        <v>0.58880512981044997</v>
      </c>
    </row>
    <row r="4823" spans="1:9" x14ac:dyDescent="0.25">
      <c r="A4823" s="199">
        <v>4820</v>
      </c>
      <c r="B4823" s="199" t="s">
        <v>58704</v>
      </c>
      <c r="C4823" s="199" t="s">
        <v>58703</v>
      </c>
      <c r="D4823" s="199">
        <v>1571.9359228025801</v>
      </c>
      <c r="E4823" s="199">
        <v>-0.205329240143617</v>
      </c>
      <c r="F4823" s="199">
        <v>0.10647918966737099</v>
      </c>
      <c r="G4823" s="199">
        <v>-1.92835088983155</v>
      </c>
      <c r="H4823" s="199">
        <v>5.3811495926719001E-2</v>
      </c>
      <c r="I4823" s="199">
        <v>0.41554934790303799</v>
      </c>
    </row>
    <row r="4824" spans="1:9" x14ac:dyDescent="0.25">
      <c r="A4824" s="199">
        <v>4821</v>
      </c>
      <c r="B4824" s="199" t="s">
        <v>58702</v>
      </c>
      <c r="C4824" s="199" t="s">
        <v>58701</v>
      </c>
      <c r="D4824" s="199">
        <v>4.3299843173965398</v>
      </c>
      <c r="E4824" s="199">
        <v>0.51898708971643503</v>
      </c>
      <c r="F4824" s="199">
        <v>0.54428660171138199</v>
      </c>
      <c r="G4824" s="199">
        <v>0.95351803275076297</v>
      </c>
      <c r="H4824" s="199">
        <v>0.340327663964403</v>
      </c>
      <c r="I4824" s="199">
        <v>0.74680632582718598</v>
      </c>
    </row>
    <row r="4825" spans="1:9" x14ac:dyDescent="0.25">
      <c r="A4825" s="199">
        <v>4822</v>
      </c>
      <c r="B4825" s="199" t="s">
        <v>58700</v>
      </c>
      <c r="C4825" s="199" t="s">
        <v>58699</v>
      </c>
      <c r="D4825" s="199">
        <v>45.013152846110302</v>
      </c>
      <c r="E4825" s="199">
        <v>-0.245310352665804</v>
      </c>
      <c r="F4825" s="199">
        <v>0.52173401766691896</v>
      </c>
      <c r="G4825" s="199">
        <v>-0.47018278348568998</v>
      </c>
      <c r="H4825" s="199">
        <v>0.63822443339480395</v>
      </c>
      <c r="I4825" s="199">
        <v>0.88822378221928699</v>
      </c>
    </row>
    <row r="4826" spans="1:9" x14ac:dyDescent="0.25">
      <c r="A4826" s="199">
        <v>4823</v>
      </c>
      <c r="B4826" s="199" t="s">
        <v>58698</v>
      </c>
      <c r="C4826" s="199" t="s">
        <v>58697</v>
      </c>
      <c r="D4826" s="199">
        <v>662.90089402332796</v>
      </c>
      <c r="E4826" s="199">
        <v>-5.8474836347903198E-3</v>
      </c>
      <c r="F4826" s="199">
        <v>0.149205844897457</v>
      </c>
      <c r="G4826" s="199">
        <v>-3.9190714270000898E-2</v>
      </c>
      <c r="H4826" s="199">
        <v>0.96873833688959499</v>
      </c>
      <c r="I4826" s="199">
        <v>0.99262330395846099</v>
      </c>
    </row>
    <row r="4827" spans="1:9" x14ac:dyDescent="0.25">
      <c r="A4827" s="199">
        <v>4824</v>
      </c>
      <c r="B4827" s="199" t="s">
        <v>58696</v>
      </c>
      <c r="C4827" s="199" t="s">
        <v>58695</v>
      </c>
      <c r="D4827" s="199">
        <v>7.0872869850030602</v>
      </c>
      <c r="E4827" s="199">
        <v>-0.12906803293368399</v>
      </c>
      <c r="F4827" s="199">
        <v>0.54333788078148104</v>
      </c>
      <c r="G4827" s="199">
        <v>-0.23754653871739301</v>
      </c>
      <c r="H4827" s="199">
        <v>0.81223281950011705</v>
      </c>
      <c r="I4827" s="199">
        <v>0.94744683323085199</v>
      </c>
    </row>
    <row r="4828" spans="1:9" x14ac:dyDescent="0.25">
      <c r="A4828" s="199">
        <v>4825</v>
      </c>
      <c r="B4828" s="199" t="s">
        <v>58694</v>
      </c>
      <c r="C4828" s="199" t="s">
        <v>58693</v>
      </c>
      <c r="D4828" s="199">
        <v>2.8027269066684801</v>
      </c>
      <c r="E4828" s="199">
        <v>0.331460409690574</v>
      </c>
      <c r="F4828" s="199">
        <v>0.93979301533856396</v>
      </c>
      <c r="G4828" s="199">
        <v>0.35269511933025399</v>
      </c>
      <c r="H4828" s="199">
        <v>0.724317018738314</v>
      </c>
      <c r="I4828" s="199">
        <v>0.91929234858952602</v>
      </c>
    </row>
    <row r="4829" spans="1:9" x14ac:dyDescent="0.25">
      <c r="A4829" s="199">
        <v>4826</v>
      </c>
      <c r="B4829" s="199" t="s">
        <v>58692</v>
      </c>
      <c r="C4829" s="199" t="s">
        <v>58691</v>
      </c>
      <c r="D4829" s="199">
        <v>1131.83215041829</v>
      </c>
      <c r="E4829" s="199">
        <v>-6.6261270497917801E-2</v>
      </c>
      <c r="F4829" s="199">
        <v>0.166477905630496</v>
      </c>
      <c r="G4829" s="199">
        <v>-0.39801840518697601</v>
      </c>
      <c r="H4829" s="199">
        <v>0.69061661881328396</v>
      </c>
      <c r="I4829" s="199">
        <v>0.90648147853789196</v>
      </c>
    </row>
    <row r="4830" spans="1:9" x14ac:dyDescent="0.25">
      <c r="A4830" s="199">
        <v>4827</v>
      </c>
      <c r="B4830" s="199" t="s">
        <v>58690</v>
      </c>
      <c r="C4830" s="199" t="s">
        <v>58689</v>
      </c>
      <c r="D4830" s="199">
        <v>3748.3323251791699</v>
      </c>
      <c r="E4830" s="199">
        <v>-0.33259992979154601</v>
      </c>
      <c r="F4830" s="199">
        <v>0.144556498407208</v>
      </c>
      <c r="G4830" s="199">
        <v>-2.3008300108005502</v>
      </c>
      <c r="H4830" s="199">
        <v>2.1401241410158301E-2</v>
      </c>
      <c r="I4830" s="199">
        <v>0.30765321959237302</v>
      </c>
    </row>
    <row r="4831" spans="1:9" x14ac:dyDescent="0.25">
      <c r="A4831" s="199">
        <v>4828</v>
      </c>
      <c r="B4831" s="199" t="s">
        <v>58688</v>
      </c>
      <c r="C4831" s="199" t="s">
        <v>58687</v>
      </c>
      <c r="D4831" s="199">
        <v>3387.6789410152001</v>
      </c>
      <c r="E4831" s="199">
        <v>0.344233521333006</v>
      </c>
      <c r="F4831" s="199">
        <v>0.15131649805828201</v>
      </c>
      <c r="G4831" s="199">
        <v>2.2749239227068299</v>
      </c>
      <c r="H4831" s="199">
        <v>2.2910493983267E-2</v>
      </c>
      <c r="I4831" s="199">
        <v>0.31708123701773799</v>
      </c>
    </row>
    <row r="4832" spans="1:9" x14ac:dyDescent="0.25">
      <c r="A4832" s="199">
        <v>4829</v>
      </c>
      <c r="B4832" s="199" t="s">
        <v>58686</v>
      </c>
      <c r="C4832" s="199" t="s">
        <v>58685</v>
      </c>
      <c r="D4832" s="199">
        <v>1192.3495631562</v>
      </c>
      <c r="E4832" s="199">
        <v>-9.2315720786404903E-2</v>
      </c>
      <c r="F4832" s="199">
        <v>0.15073154461107999</v>
      </c>
      <c r="G4832" s="199">
        <v>-0.61245123590154604</v>
      </c>
      <c r="H4832" s="199">
        <v>0.54023925192971001</v>
      </c>
      <c r="I4832" s="199">
        <v>0.84716358302945205</v>
      </c>
    </row>
    <row r="4833" spans="1:9" x14ac:dyDescent="0.25">
      <c r="A4833" s="199">
        <v>4830</v>
      </c>
      <c r="B4833" s="199" t="s">
        <v>58684</v>
      </c>
      <c r="C4833" s="199" t="s">
        <v>58683</v>
      </c>
      <c r="D4833" s="199">
        <v>7908.2443354280904</v>
      </c>
      <c r="E4833" s="199">
        <v>-1.4187877302185899E-3</v>
      </c>
      <c r="F4833" s="199">
        <v>0.15213095644871899</v>
      </c>
      <c r="G4833" s="199">
        <v>-9.3260948549734497E-3</v>
      </c>
      <c r="H4833" s="199">
        <v>0.99255896076815098</v>
      </c>
      <c r="I4833" s="199">
        <v>0.99874431480201697</v>
      </c>
    </row>
    <row r="4834" spans="1:9" x14ac:dyDescent="0.25">
      <c r="A4834" s="199">
        <v>4831</v>
      </c>
      <c r="B4834" s="199" t="s">
        <v>58682</v>
      </c>
      <c r="C4834" s="199" t="s">
        <v>58681</v>
      </c>
      <c r="D4834" s="199">
        <v>10.205749556714901</v>
      </c>
      <c r="E4834" s="199">
        <v>0.59676808471992804</v>
      </c>
      <c r="F4834" s="199">
        <v>0.47487364490010098</v>
      </c>
      <c r="G4834" s="199">
        <v>1.2566881551101201</v>
      </c>
      <c r="H4834" s="199">
        <v>0.20886657889683899</v>
      </c>
      <c r="I4834" s="199">
        <v>0.64592556067194795</v>
      </c>
    </row>
    <row r="4835" spans="1:9" x14ac:dyDescent="0.25">
      <c r="A4835" s="199">
        <v>4832</v>
      </c>
      <c r="B4835" s="199" t="s">
        <v>58680</v>
      </c>
      <c r="C4835" s="199" t="s">
        <v>58679</v>
      </c>
      <c r="D4835" s="199">
        <v>28402.391526674401</v>
      </c>
      <c r="E4835" s="199">
        <v>-0.56391917510997702</v>
      </c>
      <c r="F4835" s="199">
        <v>0.48148030811366699</v>
      </c>
      <c r="G4835" s="199">
        <v>-1.17121960256129</v>
      </c>
      <c r="H4835" s="199">
        <v>0.24151051786354399</v>
      </c>
      <c r="I4835" s="199">
        <v>0.67445599235581599</v>
      </c>
    </row>
    <row r="4836" spans="1:9" x14ac:dyDescent="0.25">
      <c r="A4836" s="199">
        <v>4833</v>
      </c>
      <c r="B4836" s="199" t="s">
        <v>58678</v>
      </c>
      <c r="C4836" s="199" t="s">
        <v>58677</v>
      </c>
      <c r="D4836" s="199">
        <v>280.55812824573297</v>
      </c>
      <c r="E4836" s="199">
        <v>-0.26482918128064298</v>
      </c>
      <c r="F4836" s="199">
        <v>0.25404283640790998</v>
      </c>
      <c r="G4836" s="199">
        <v>-1.04245876414092</v>
      </c>
      <c r="H4836" s="199">
        <v>0.29719903400672198</v>
      </c>
      <c r="I4836" s="199">
        <v>0.71689659849904397</v>
      </c>
    </row>
    <row r="4837" spans="1:9" x14ac:dyDescent="0.25">
      <c r="A4837" s="199">
        <v>4834</v>
      </c>
      <c r="B4837" s="199" t="s">
        <v>58676</v>
      </c>
      <c r="C4837" s="199" t="s">
        <v>58675</v>
      </c>
      <c r="D4837" s="199">
        <v>720.62477661068601</v>
      </c>
      <c r="E4837" s="199">
        <v>-8.3237321886875396E-2</v>
      </c>
      <c r="F4837" s="199">
        <v>0.18766455800747101</v>
      </c>
      <c r="G4837" s="199">
        <v>-0.44354311102025901</v>
      </c>
      <c r="H4837" s="199">
        <v>0.65737294374770505</v>
      </c>
      <c r="I4837" s="199">
        <v>0.89455856002184397</v>
      </c>
    </row>
    <row r="4838" spans="1:9" x14ac:dyDescent="0.25">
      <c r="A4838" s="199">
        <v>4835</v>
      </c>
      <c r="B4838" s="199" t="s">
        <v>58674</v>
      </c>
      <c r="C4838" s="199" t="s">
        <v>58673</v>
      </c>
      <c r="D4838" s="199">
        <v>1355.5983887142099</v>
      </c>
      <c r="E4838" s="199">
        <v>-0.49880769222043397</v>
      </c>
      <c r="F4838" s="199">
        <v>0.28520625702869001</v>
      </c>
      <c r="G4838" s="199">
        <v>-1.74893670783056</v>
      </c>
      <c r="H4838" s="199">
        <v>8.0301960496473798E-2</v>
      </c>
      <c r="I4838" s="199">
        <v>0.47471987119213699</v>
      </c>
    </row>
    <row r="4839" spans="1:9" x14ac:dyDescent="0.25">
      <c r="A4839" s="199">
        <v>4836</v>
      </c>
      <c r="B4839" s="199" t="s">
        <v>58672</v>
      </c>
      <c r="C4839" s="199" t="s">
        <v>58671</v>
      </c>
      <c r="D4839" s="199">
        <v>5696.0623850453103</v>
      </c>
      <c r="E4839" s="199">
        <v>0.168773745479259</v>
      </c>
      <c r="F4839" s="199">
        <v>0.14747600154319099</v>
      </c>
      <c r="G4839" s="199">
        <v>1.14441498083219</v>
      </c>
      <c r="H4839" s="199">
        <v>0.25245157831772003</v>
      </c>
      <c r="I4839" s="199">
        <v>0.68514676878151004</v>
      </c>
    </row>
    <row r="4840" spans="1:9" x14ac:dyDescent="0.25">
      <c r="A4840" s="199">
        <v>4837</v>
      </c>
      <c r="B4840" s="199" t="s">
        <v>58670</v>
      </c>
      <c r="C4840" s="199" t="s">
        <v>58669</v>
      </c>
      <c r="D4840" s="199">
        <v>11326.049880105</v>
      </c>
      <c r="E4840" s="199">
        <v>0.467119930480699</v>
      </c>
      <c r="F4840" s="199">
        <v>0.59554744178352703</v>
      </c>
      <c r="G4840" s="199">
        <v>0.78435385278758496</v>
      </c>
      <c r="H4840" s="199">
        <v>0.432832508284752</v>
      </c>
      <c r="I4840" s="199">
        <v>0.79716201275424303</v>
      </c>
    </row>
    <row r="4841" spans="1:9" x14ac:dyDescent="0.25">
      <c r="A4841" s="199">
        <v>4838</v>
      </c>
      <c r="B4841" s="199" t="s">
        <v>58668</v>
      </c>
      <c r="C4841" s="199" t="s">
        <v>58667</v>
      </c>
      <c r="D4841" s="199">
        <v>3754.9547432098102</v>
      </c>
      <c r="E4841" s="199">
        <v>-7.0857953463125704E-3</v>
      </c>
      <c r="F4841" s="199">
        <v>0.25249394512940798</v>
      </c>
      <c r="G4841" s="199">
        <v>-2.8063228774380999E-2</v>
      </c>
      <c r="H4841" s="199">
        <v>0.977611721701933</v>
      </c>
      <c r="I4841" s="199">
        <v>0.99521938653418696</v>
      </c>
    </row>
    <row r="4842" spans="1:9" x14ac:dyDescent="0.25">
      <c r="A4842" s="199">
        <v>4839</v>
      </c>
      <c r="B4842" s="199" t="s">
        <v>58666</v>
      </c>
      <c r="C4842" s="199" t="s">
        <v>58665</v>
      </c>
      <c r="D4842" s="199">
        <v>2564.1463406501198</v>
      </c>
      <c r="E4842" s="199">
        <v>0.16893048812655501</v>
      </c>
      <c r="F4842" s="199">
        <v>0.31387507754494198</v>
      </c>
      <c r="G4842" s="199">
        <v>0.53820930749867002</v>
      </c>
      <c r="H4842" s="199">
        <v>0.59043255505308101</v>
      </c>
      <c r="I4842" s="199">
        <v>0.86893140001857405</v>
      </c>
    </row>
    <row r="4843" spans="1:9" x14ac:dyDescent="0.25">
      <c r="A4843" s="199">
        <v>4840</v>
      </c>
      <c r="B4843" s="199" t="s">
        <v>58664</v>
      </c>
      <c r="C4843" s="199" t="s">
        <v>58663</v>
      </c>
      <c r="D4843" s="199">
        <v>4001.7215201295999</v>
      </c>
      <c r="E4843" s="199">
        <v>-0.17494476724163799</v>
      </c>
      <c r="F4843" s="199">
        <v>0.165187503193334</v>
      </c>
      <c r="G4843" s="199">
        <v>-1.05906780997158</v>
      </c>
      <c r="H4843" s="199">
        <v>0.289568898707805</v>
      </c>
      <c r="I4843" s="199">
        <v>0.71237842233093995</v>
      </c>
    </row>
    <row r="4844" spans="1:9" x14ac:dyDescent="0.25">
      <c r="A4844" s="199">
        <v>4841</v>
      </c>
      <c r="B4844" s="199" t="s">
        <v>58662</v>
      </c>
      <c r="C4844" s="199" t="s">
        <v>58661</v>
      </c>
      <c r="D4844" s="199">
        <v>5670.38695506574</v>
      </c>
      <c r="E4844" s="199">
        <v>2.8355598572790099E-2</v>
      </c>
      <c r="F4844" s="199">
        <v>0.15299613176221699</v>
      </c>
      <c r="G4844" s="199">
        <v>0.185335395386726</v>
      </c>
      <c r="H4844" s="199">
        <v>0.85296597739982705</v>
      </c>
      <c r="I4844" s="199">
        <v>0.96068700389861195</v>
      </c>
    </row>
    <row r="4845" spans="1:9" x14ac:dyDescent="0.25">
      <c r="A4845" s="199">
        <v>4842</v>
      </c>
      <c r="B4845" s="199" t="s">
        <v>58660</v>
      </c>
      <c r="C4845" s="199" t="s">
        <v>58659</v>
      </c>
      <c r="D4845" s="199">
        <v>3368.3672680671698</v>
      </c>
      <c r="E4845" s="199">
        <v>-0.22927905846621999</v>
      </c>
      <c r="F4845" s="199">
        <v>0.49417504152413799</v>
      </c>
      <c r="G4845" s="199">
        <v>-0.46396325026669999</v>
      </c>
      <c r="H4845" s="199">
        <v>0.64267407539884103</v>
      </c>
      <c r="I4845" s="199">
        <v>0.88954453777440201</v>
      </c>
    </row>
    <row r="4846" spans="1:9" x14ac:dyDescent="0.25">
      <c r="A4846" s="199">
        <v>4843</v>
      </c>
      <c r="B4846" s="199" t="s">
        <v>58658</v>
      </c>
      <c r="C4846" s="199" t="s">
        <v>58657</v>
      </c>
      <c r="D4846" s="199">
        <v>4661.6273445547304</v>
      </c>
      <c r="E4846" s="199">
        <v>-4.3243655815870398E-2</v>
      </c>
      <c r="F4846" s="199">
        <v>0.113747071416801</v>
      </c>
      <c r="G4846" s="199">
        <v>-0.38017379504579601</v>
      </c>
      <c r="H4846" s="199">
        <v>0.70381641000133599</v>
      </c>
      <c r="I4846" s="199">
        <v>0.911189346632168</v>
      </c>
    </row>
    <row r="4847" spans="1:9" x14ac:dyDescent="0.25">
      <c r="A4847" s="199">
        <v>4844</v>
      </c>
      <c r="B4847" s="199" t="s">
        <v>58656</v>
      </c>
      <c r="C4847" s="199" t="s">
        <v>58655</v>
      </c>
      <c r="D4847" s="199">
        <v>347.34516374794799</v>
      </c>
      <c r="E4847" s="199">
        <v>1.18230758415935</v>
      </c>
      <c r="F4847" s="199">
        <v>0.382842217118532</v>
      </c>
      <c r="G4847" s="199">
        <v>3.08823721965148</v>
      </c>
      <c r="H4847" s="199">
        <v>2.0134767644275301E-3</v>
      </c>
      <c r="I4847" s="199">
        <v>0.14058756767998201</v>
      </c>
    </row>
    <row r="4848" spans="1:9" x14ac:dyDescent="0.25">
      <c r="A4848" s="199">
        <v>4845</v>
      </c>
      <c r="B4848" s="199" t="s">
        <v>58654</v>
      </c>
      <c r="C4848" s="199" t="s">
        <v>58653</v>
      </c>
      <c r="D4848" s="199">
        <v>354.54816806408002</v>
      </c>
      <c r="E4848" s="199">
        <v>-0.39103182045663698</v>
      </c>
      <c r="F4848" s="199">
        <v>0.22519347282748101</v>
      </c>
      <c r="G4848" s="199">
        <v>-1.7364260852986799</v>
      </c>
      <c r="H4848" s="199">
        <v>8.2488523250364001E-2</v>
      </c>
      <c r="I4848" s="199">
        <v>0.47823021061751603</v>
      </c>
    </row>
    <row r="4849" spans="1:9" x14ac:dyDescent="0.25">
      <c r="A4849" s="199">
        <v>4846</v>
      </c>
      <c r="B4849" s="199" t="s">
        <v>58652</v>
      </c>
      <c r="C4849" s="199" t="s">
        <v>58651</v>
      </c>
      <c r="D4849" s="199">
        <v>928.435253933235</v>
      </c>
      <c r="E4849" s="199">
        <v>-0.48361922078300101</v>
      </c>
      <c r="F4849" s="199">
        <v>0.14093567850304101</v>
      </c>
      <c r="G4849" s="199">
        <v>-3.4314889311194898</v>
      </c>
      <c r="H4849" s="199">
        <v>6.0027762662951897E-4</v>
      </c>
      <c r="I4849" s="199">
        <v>8.0748348764071998E-2</v>
      </c>
    </row>
    <row r="4850" spans="1:9" x14ac:dyDescent="0.25">
      <c r="A4850" s="199">
        <v>4847</v>
      </c>
      <c r="B4850" s="199" t="s">
        <v>58650</v>
      </c>
      <c r="C4850" s="199" t="s">
        <v>58649</v>
      </c>
      <c r="D4850" s="199">
        <v>1190.2843277171401</v>
      </c>
      <c r="E4850" s="199">
        <v>0.49158658846877701</v>
      </c>
      <c r="F4850" s="199">
        <v>0.27762531387821099</v>
      </c>
      <c r="G4850" s="199">
        <v>1.7706835936597101</v>
      </c>
      <c r="H4850" s="199">
        <v>7.6613332212641896E-2</v>
      </c>
      <c r="I4850" s="199">
        <v>0.467988388286604</v>
      </c>
    </row>
    <row r="4851" spans="1:9" x14ac:dyDescent="0.25">
      <c r="A4851" s="199">
        <v>4848</v>
      </c>
      <c r="B4851" s="199" t="s">
        <v>58648</v>
      </c>
      <c r="C4851" s="199" t="s">
        <v>58647</v>
      </c>
      <c r="D4851" s="199">
        <v>7337.74100726707</v>
      </c>
      <c r="E4851" s="199">
        <v>-0.39954978770875998</v>
      </c>
      <c r="F4851" s="199">
        <v>0.22199726015910101</v>
      </c>
      <c r="G4851" s="199">
        <v>-1.7997960309168299</v>
      </c>
      <c r="H4851" s="199">
        <v>7.1892850921430995E-2</v>
      </c>
      <c r="I4851" s="199">
        <v>0.459177342549701</v>
      </c>
    </row>
    <row r="4852" spans="1:9" x14ac:dyDescent="0.25">
      <c r="A4852" s="199">
        <v>4849</v>
      </c>
      <c r="B4852" s="199" t="s">
        <v>58646</v>
      </c>
      <c r="C4852" s="199" t="s">
        <v>58645</v>
      </c>
      <c r="D4852" s="199">
        <v>2490.3415392383999</v>
      </c>
      <c r="E4852" s="199">
        <v>0.14808207203137</v>
      </c>
      <c r="F4852" s="199">
        <v>0.19612100057315099</v>
      </c>
      <c r="G4852" s="199">
        <v>0.75505464278996004</v>
      </c>
      <c r="H4852" s="199">
        <v>0.450216196508402</v>
      </c>
      <c r="I4852" s="199">
        <v>0.80513599029455196</v>
      </c>
    </row>
    <row r="4853" spans="1:9" x14ac:dyDescent="0.25">
      <c r="A4853" s="199">
        <v>4850</v>
      </c>
      <c r="B4853" s="199" t="s">
        <v>58644</v>
      </c>
      <c r="C4853" s="199" t="s">
        <v>58643</v>
      </c>
      <c r="D4853" s="199">
        <v>3.9129694320266801</v>
      </c>
      <c r="E4853" s="199">
        <v>0.44410333940852698</v>
      </c>
      <c r="F4853" s="199">
        <v>0.50918131915711795</v>
      </c>
      <c r="G4853" s="199">
        <v>0.87219095182769302</v>
      </c>
      <c r="H4853" s="199">
        <v>0.38310421480169299</v>
      </c>
      <c r="I4853" s="199">
        <v>0.77314524506823001</v>
      </c>
    </row>
    <row r="4854" spans="1:9" x14ac:dyDescent="0.25">
      <c r="A4854" s="199">
        <v>4851</v>
      </c>
      <c r="B4854" s="199" t="s">
        <v>58642</v>
      </c>
      <c r="C4854" s="199" t="s">
        <v>58641</v>
      </c>
      <c r="D4854" s="199">
        <v>334.63896687746097</v>
      </c>
      <c r="E4854" s="199">
        <v>-0.13948387582362401</v>
      </c>
      <c r="F4854" s="199">
        <v>0.30987878652375</v>
      </c>
      <c r="G4854" s="199">
        <v>-0.45012399005549297</v>
      </c>
      <c r="H4854" s="199">
        <v>0.65262103955401596</v>
      </c>
      <c r="I4854" s="199">
        <v>0.892785582109895</v>
      </c>
    </row>
    <row r="4855" spans="1:9" x14ac:dyDescent="0.25">
      <c r="A4855" s="199">
        <v>4852</v>
      </c>
      <c r="B4855" s="199" t="s">
        <v>58640</v>
      </c>
      <c r="C4855" s="199" t="s">
        <v>58639</v>
      </c>
      <c r="D4855" s="199">
        <v>517.04794407584905</v>
      </c>
      <c r="E4855" s="199">
        <v>-1.1722526530058801</v>
      </c>
      <c r="F4855" s="199">
        <v>0.42315584747819701</v>
      </c>
      <c r="G4855" s="199">
        <v>-2.7702622095191001</v>
      </c>
      <c r="H4855" s="199">
        <v>5.6011181729874598E-3</v>
      </c>
      <c r="I4855" s="199">
        <v>0.20924746250249401</v>
      </c>
    </row>
    <row r="4856" spans="1:9" x14ac:dyDescent="0.25">
      <c r="A4856" s="199">
        <v>4853</v>
      </c>
      <c r="B4856" s="199" t="s">
        <v>58638</v>
      </c>
      <c r="C4856" s="199" t="s">
        <v>58637</v>
      </c>
      <c r="D4856" s="199">
        <v>1064.9458920050499</v>
      </c>
      <c r="E4856" s="199">
        <v>-0.21463592571434201</v>
      </c>
      <c r="F4856" s="199">
        <v>0.13488235785358799</v>
      </c>
      <c r="G4856" s="199">
        <v>-1.5912824266263601</v>
      </c>
      <c r="H4856" s="199">
        <v>0.111546029882053</v>
      </c>
      <c r="I4856" s="199">
        <v>0.53014623682378403</v>
      </c>
    </row>
    <row r="4857" spans="1:9" x14ac:dyDescent="0.25">
      <c r="A4857" s="199">
        <v>4854</v>
      </c>
      <c r="B4857" s="199" t="s">
        <v>58636</v>
      </c>
      <c r="C4857" s="199" t="s">
        <v>58635</v>
      </c>
      <c r="D4857" s="199">
        <v>1037.31967046574</v>
      </c>
      <c r="E4857" s="199">
        <v>-0.116772456007606</v>
      </c>
      <c r="F4857" s="199">
        <v>0.135561887767849</v>
      </c>
      <c r="G4857" s="199">
        <v>-0.86139591245277303</v>
      </c>
      <c r="H4857" s="199">
        <v>0.38902002655491302</v>
      </c>
      <c r="I4857" s="199">
        <v>0.77614683460400502</v>
      </c>
    </row>
    <row r="4858" spans="1:9" x14ac:dyDescent="0.25">
      <c r="A4858" s="199">
        <v>4855</v>
      </c>
      <c r="B4858" s="199" t="s">
        <v>58634</v>
      </c>
      <c r="C4858" s="199" t="s">
        <v>58633</v>
      </c>
      <c r="D4858" s="199">
        <v>2061.10292614016</v>
      </c>
      <c r="E4858" s="199">
        <v>-0.23958258613922001</v>
      </c>
      <c r="F4858" s="199">
        <v>0.16137559553518099</v>
      </c>
      <c r="G4858" s="199">
        <v>-1.48462712310791</v>
      </c>
      <c r="H4858" s="199">
        <v>0.137642626449339</v>
      </c>
      <c r="I4858" s="199">
        <v>0.56950378056582496</v>
      </c>
    </row>
    <row r="4859" spans="1:9" x14ac:dyDescent="0.25">
      <c r="A4859" s="199">
        <v>4856</v>
      </c>
      <c r="B4859" s="199" t="s">
        <v>58632</v>
      </c>
      <c r="C4859" s="199" t="s">
        <v>58631</v>
      </c>
      <c r="D4859" s="199">
        <v>3823.9135220569701</v>
      </c>
      <c r="E4859" s="199">
        <v>-0.68224763333591898</v>
      </c>
      <c r="F4859" s="199">
        <v>0.55105490418201797</v>
      </c>
      <c r="G4859" s="199">
        <v>-1.2380756040065399</v>
      </c>
      <c r="H4859" s="199">
        <v>0.21568802875901999</v>
      </c>
      <c r="I4859" s="199">
        <v>0.65286398912871302</v>
      </c>
    </row>
    <row r="4860" spans="1:9" x14ac:dyDescent="0.25">
      <c r="A4860" s="199">
        <v>4857</v>
      </c>
      <c r="B4860" s="199" t="s">
        <v>58630</v>
      </c>
      <c r="C4860" s="199" t="s">
        <v>58629</v>
      </c>
      <c r="D4860" s="199">
        <v>2412.4929595579601</v>
      </c>
      <c r="E4860" s="199">
        <v>-0.36987212983381001</v>
      </c>
      <c r="F4860" s="199">
        <v>0.42680512736365001</v>
      </c>
      <c r="G4860" s="199">
        <v>-0.86660657550786102</v>
      </c>
      <c r="H4860" s="199">
        <v>0.386157609479164</v>
      </c>
      <c r="I4860" s="199">
        <v>0.77500041959593902</v>
      </c>
    </row>
    <row r="4861" spans="1:9" x14ac:dyDescent="0.25">
      <c r="A4861" s="199">
        <v>4858</v>
      </c>
      <c r="B4861" s="199" t="s">
        <v>58628</v>
      </c>
      <c r="C4861" s="199" t="s">
        <v>58627</v>
      </c>
      <c r="D4861" s="199">
        <v>2822.9924699675898</v>
      </c>
      <c r="E4861" s="199">
        <v>0.13741232659101299</v>
      </c>
      <c r="F4861" s="199">
        <v>0.22520875051728101</v>
      </c>
      <c r="G4861" s="199">
        <v>0.61015536152743299</v>
      </c>
      <c r="H4861" s="199">
        <v>0.54175889640573005</v>
      </c>
      <c r="I4861" s="199">
        <v>0.84768660831064502</v>
      </c>
    </row>
    <row r="4862" spans="1:9" x14ac:dyDescent="0.25">
      <c r="A4862" s="199">
        <v>4859</v>
      </c>
      <c r="B4862" s="199" t="s">
        <v>58626</v>
      </c>
      <c r="C4862" s="199" t="s">
        <v>58625</v>
      </c>
      <c r="D4862" s="199">
        <v>2315.98868170893</v>
      </c>
      <c r="E4862" s="199">
        <v>0.360090671725322</v>
      </c>
      <c r="F4862" s="199">
        <v>0.352684525673432</v>
      </c>
      <c r="G4862" s="199">
        <v>1.0209993507306501</v>
      </c>
      <c r="H4862" s="199">
        <v>0.30725474632382999</v>
      </c>
      <c r="I4862" s="199">
        <v>0.72516817694542202</v>
      </c>
    </row>
    <row r="4863" spans="1:9" x14ac:dyDescent="0.25">
      <c r="A4863" s="199">
        <v>4860</v>
      </c>
      <c r="B4863" s="199" t="s">
        <v>58624</v>
      </c>
      <c r="C4863" s="199" t="s">
        <v>58623</v>
      </c>
      <c r="D4863" s="199">
        <v>7573.6923183171602</v>
      </c>
      <c r="E4863" s="199">
        <v>-0.30192248667856197</v>
      </c>
      <c r="F4863" s="199">
        <v>0.17768738545996901</v>
      </c>
      <c r="G4863" s="199">
        <v>-1.6991779461270899</v>
      </c>
      <c r="H4863" s="199">
        <v>8.9285660411441106E-2</v>
      </c>
      <c r="I4863" s="199">
        <v>0.49283789472298001</v>
      </c>
    </row>
    <row r="4864" spans="1:9" x14ac:dyDescent="0.25">
      <c r="A4864" s="199">
        <v>4861</v>
      </c>
      <c r="B4864" s="199" t="s">
        <v>58622</v>
      </c>
      <c r="C4864" s="199" t="s">
        <v>58621</v>
      </c>
      <c r="D4864" s="199">
        <v>3.3660302630595198</v>
      </c>
      <c r="E4864" s="199">
        <v>-0.22435709109077701</v>
      </c>
      <c r="F4864" s="199">
        <v>0.92500658210323095</v>
      </c>
      <c r="G4864" s="199">
        <v>-0.242546480675463</v>
      </c>
      <c r="H4864" s="199">
        <v>0.80835674542021796</v>
      </c>
      <c r="I4864" s="199">
        <v>0.94672958231276205</v>
      </c>
    </row>
    <row r="4865" spans="1:9" x14ac:dyDescent="0.25">
      <c r="A4865" s="199">
        <v>4862</v>
      </c>
      <c r="B4865" s="199" t="s">
        <v>58620</v>
      </c>
      <c r="C4865" s="199" t="s">
        <v>58619</v>
      </c>
      <c r="D4865" s="199">
        <v>22.334334607541798</v>
      </c>
      <c r="E4865" s="199">
        <v>-0.40943771629459003</v>
      </c>
      <c r="F4865" s="199">
        <v>0.53397058080814097</v>
      </c>
      <c r="G4865" s="199">
        <v>-0.76677953994192705</v>
      </c>
      <c r="H4865" s="199">
        <v>0.44321260305058602</v>
      </c>
      <c r="I4865" s="199">
        <v>0.80217818238081295</v>
      </c>
    </row>
    <row r="4866" spans="1:9" x14ac:dyDescent="0.25">
      <c r="A4866" s="199">
        <v>4863</v>
      </c>
      <c r="B4866" s="199" t="s">
        <v>58618</v>
      </c>
      <c r="C4866" s="199" t="s">
        <v>58617</v>
      </c>
      <c r="D4866" s="199">
        <v>1690.6984963964201</v>
      </c>
      <c r="E4866" s="199">
        <v>7.3116656481515802E-2</v>
      </c>
      <c r="F4866" s="199">
        <v>0.18738774331805499</v>
      </c>
      <c r="G4866" s="199">
        <v>0.39018910835280202</v>
      </c>
      <c r="H4866" s="199">
        <v>0.69639671489874</v>
      </c>
      <c r="I4866" s="199">
        <v>0.90893018556573701</v>
      </c>
    </row>
    <row r="4867" spans="1:9" x14ac:dyDescent="0.25">
      <c r="A4867" s="199">
        <v>4864</v>
      </c>
      <c r="B4867" s="199" t="s">
        <v>58616</v>
      </c>
      <c r="C4867" s="199" t="s">
        <v>58615</v>
      </c>
      <c r="D4867" s="199">
        <v>1195.3308187441901</v>
      </c>
      <c r="E4867" s="199">
        <v>-6.5230212663628107E-2</v>
      </c>
      <c r="F4867" s="199">
        <v>0.226909299299212</v>
      </c>
      <c r="G4867" s="199">
        <v>-0.28747262833689802</v>
      </c>
      <c r="H4867" s="199">
        <v>0.77375045726142999</v>
      </c>
      <c r="I4867" s="199">
        <v>0.93632921574629302</v>
      </c>
    </row>
    <row r="4868" spans="1:9" x14ac:dyDescent="0.25">
      <c r="A4868" s="199">
        <v>4865</v>
      </c>
      <c r="B4868" s="199" t="s">
        <v>58614</v>
      </c>
      <c r="C4868" s="199" t="s">
        <v>58613</v>
      </c>
      <c r="D4868" s="199">
        <v>179.35493177988999</v>
      </c>
      <c r="E4868" s="199">
        <v>0.54691210981562899</v>
      </c>
      <c r="F4868" s="199">
        <v>0.30088251983745001</v>
      </c>
      <c r="G4868" s="199">
        <v>1.81769319836558</v>
      </c>
      <c r="H4868" s="199">
        <v>6.9111037903226494E-2</v>
      </c>
      <c r="I4868" s="199">
        <v>0.455033216548408</v>
      </c>
    </row>
    <row r="4869" spans="1:9" x14ac:dyDescent="0.25">
      <c r="A4869" s="199">
        <v>4866</v>
      </c>
      <c r="B4869" s="199" t="s">
        <v>58612</v>
      </c>
      <c r="C4869" s="199" t="s">
        <v>58611</v>
      </c>
      <c r="D4869" s="199">
        <v>1069.12528617678</v>
      </c>
      <c r="E4869" s="199">
        <v>2.3508755699224101E-2</v>
      </c>
      <c r="F4869" s="199">
        <v>0.24036579559424301</v>
      </c>
      <c r="G4869" s="199">
        <v>9.7804080822334494E-2</v>
      </c>
      <c r="H4869" s="199">
        <v>0.92208786689483002</v>
      </c>
      <c r="I4869" s="199">
        <v>0.98051963251711505</v>
      </c>
    </row>
    <row r="4870" spans="1:9" x14ac:dyDescent="0.25">
      <c r="A4870" s="199">
        <v>4867</v>
      </c>
      <c r="B4870" s="199" t="s">
        <v>58610</v>
      </c>
      <c r="C4870" s="199" t="s">
        <v>58609</v>
      </c>
      <c r="D4870" s="199">
        <v>853.06375497076704</v>
      </c>
      <c r="E4870" s="199">
        <v>0.22387741860431301</v>
      </c>
      <c r="F4870" s="199">
        <v>0.147007079163259</v>
      </c>
      <c r="G4870" s="199">
        <v>1.52290229748518</v>
      </c>
      <c r="H4870" s="199">
        <v>0.12778315091901599</v>
      </c>
      <c r="I4870" s="199">
        <v>0.55646854105078603</v>
      </c>
    </row>
    <row r="4871" spans="1:9" x14ac:dyDescent="0.25">
      <c r="A4871" s="199">
        <v>4868</v>
      </c>
      <c r="B4871" s="199" t="s">
        <v>58608</v>
      </c>
      <c r="C4871" s="199" t="s">
        <v>58607</v>
      </c>
      <c r="D4871" s="199">
        <v>6692.9579218222698</v>
      </c>
      <c r="E4871" s="199">
        <v>-7.2487110413598801E-2</v>
      </c>
      <c r="F4871" s="199">
        <v>0.14135123186807499</v>
      </c>
      <c r="G4871" s="199">
        <v>-0.51281555495216402</v>
      </c>
      <c r="H4871" s="199">
        <v>0.608080347865808</v>
      </c>
      <c r="I4871" s="199">
        <v>0.87638738166202801</v>
      </c>
    </row>
    <row r="4872" spans="1:9" x14ac:dyDescent="0.25">
      <c r="A4872" s="199">
        <v>4869</v>
      </c>
      <c r="B4872" s="199" t="s">
        <v>58606</v>
      </c>
      <c r="C4872" s="199" t="s">
        <v>58605</v>
      </c>
      <c r="D4872" s="199">
        <v>127.97715367715701</v>
      </c>
      <c r="E4872" s="199">
        <v>0.57070078115185996</v>
      </c>
      <c r="F4872" s="199">
        <v>0.41847157289250803</v>
      </c>
      <c r="G4872" s="199">
        <v>1.36377431137588</v>
      </c>
      <c r="H4872" s="199">
        <v>0.172638607640523</v>
      </c>
      <c r="I4872" s="199">
        <v>0.60997671643833795</v>
      </c>
    </row>
    <row r="4873" spans="1:9" x14ac:dyDescent="0.25">
      <c r="A4873" s="199">
        <v>4870</v>
      </c>
      <c r="B4873" s="199" t="s">
        <v>58604</v>
      </c>
      <c r="C4873" s="199" t="s">
        <v>58603</v>
      </c>
      <c r="D4873" s="199">
        <v>4100.7697928427797</v>
      </c>
      <c r="E4873" s="199">
        <v>9.8513448228288905E-2</v>
      </c>
      <c r="F4873" s="199">
        <v>0.17019485814413399</v>
      </c>
      <c r="G4873" s="199">
        <v>0.57882740584830294</v>
      </c>
      <c r="H4873" s="199">
        <v>0.56270563703370202</v>
      </c>
      <c r="I4873" s="199">
        <v>0.85568685753489304</v>
      </c>
    </row>
    <row r="4874" spans="1:9" x14ac:dyDescent="0.25">
      <c r="A4874" s="199">
        <v>4871</v>
      </c>
      <c r="B4874" s="199" t="s">
        <v>58602</v>
      </c>
      <c r="C4874" s="199" t="s">
        <v>58601</v>
      </c>
      <c r="D4874" s="199">
        <v>2742.0533246029499</v>
      </c>
      <c r="E4874" s="199">
        <v>6.1309380715641798E-3</v>
      </c>
      <c r="F4874" s="199">
        <v>0.23446285333948</v>
      </c>
      <c r="G4874" s="199">
        <v>2.6148867439940101E-2</v>
      </c>
      <c r="H4874" s="199">
        <v>0.97913859979081097</v>
      </c>
      <c r="I4874" s="199">
        <v>0.99568955571575002</v>
      </c>
    </row>
    <row r="4875" spans="1:9" x14ac:dyDescent="0.25">
      <c r="A4875" s="199">
        <v>4872</v>
      </c>
      <c r="B4875" s="199" t="s">
        <v>58600</v>
      </c>
      <c r="C4875" s="199" t="s">
        <v>58599</v>
      </c>
      <c r="D4875" s="199">
        <v>14.471834049100501</v>
      </c>
      <c r="E4875" s="199">
        <v>-0.46760514643115902</v>
      </c>
      <c r="F4875" s="199">
        <v>0.56891133454026399</v>
      </c>
      <c r="G4875" s="199">
        <v>-0.82192974202039704</v>
      </c>
      <c r="H4875" s="199">
        <v>0.411116884505491</v>
      </c>
      <c r="I4875" s="199">
        <v>0.78765452153216997</v>
      </c>
    </row>
    <row r="4876" spans="1:9" x14ac:dyDescent="0.25">
      <c r="A4876" s="199">
        <v>4873</v>
      </c>
      <c r="B4876" s="199" t="s">
        <v>58598</v>
      </c>
      <c r="C4876" s="199" t="s">
        <v>58597</v>
      </c>
      <c r="D4876" s="199">
        <v>1918.2745344387499</v>
      </c>
      <c r="E4876" s="199">
        <v>3.5286708899862698E-2</v>
      </c>
      <c r="F4876" s="199">
        <v>0.111724120802468</v>
      </c>
      <c r="G4876" s="199">
        <v>0.31583787499434302</v>
      </c>
      <c r="H4876" s="199">
        <v>0.75212556836661904</v>
      </c>
      <c r="I4876" s="199">
        <v>0.92930649014357203</v>
      </c>
    </row>
    <row r="4877" spans="1:9" x14ac:dyDescent="0.25">
      <c r="A4877" s="199">
        <v>4874</v>
      </c>
      <c r="B4877" s="199" t="s">
        <v>58596</v>
      </c>
      <c r="C4877" s="199" t="s">
        <v>58595</v>
      </c>
      <c r="D4877" s="199">
        <v>933.51582390989302</v>
      </c>
      <c r="E4877" s="199">
        <v>-0.26714643724592901</v>
      </c>
      <c r="F4877" s="199">
        <v>0.23709900463608</v>
      </c>
      <c r="G4877" s="199">
        <v>-1.1267294759670901</v>
      </c>
      <c r="H4877" s="199">
        <v>0.25985687600174501</v>
      </c>
      <c r="I4877" s="199">
        <v>0.69044379698465697</v>
      </c>
    </row>
    <row r="4878" spans="1:9" x14ac:dyDescent="0.25">
      <c r="A4878" s="199">
        <v>4875</v>
      </c>
      <c r="B4878" s="199" t="s">
        <v>58594</v>
      </c>
      <c r="C4878" s="199" t="s">
        <v>58593</v>
      </c>
      <c r="D4878" s="199">
        <v>296.22665049705103</v>
      </c>
      <c r="E4878" s="199">
        <v>-1.0791611667052099</v>
      </c>
      <c r="F4878" s="199">
        <v>0.74356130813193899</v>
      </c>
      <c r="G4878" s="199">
        <v>-1.4513412073799401</v>
      </c>
      <c r="H4878" s="199">
        <v>0.14668487216491</v>
      </c>
      <c r="I4878" s="199">
        <v>0.58149880505325402</v>
      </c>
    </row>
    <row r="4879" spans="1:9" x14ac:dyDescent="0.25">
      <c r="A4879" s="199">
        <v>4876</v>
      </c>
      <c r="B4879" s="199" t="s">
        <v>58592</v>
      </c>
      <c r="C4879" s="199" t="s">
        <v>58591</v>
      </c>
      <c r="D4879" s="199">
        <v>1413.6512728057601</v>
      </c>
      <c r="E4879" s="199">
        <v>0.28975504143051301</v>
      </c>
      <c r="F4879" s="199">
        <v>0.189965352593814</v>
      </c>
      <c r="G4879" s="199">
        <v>1.5253046804280701</v>
      </c>
      <c r="H4879" s="199">
        <v>0.12718312091565501</v>
      </c>
      <c r="I4879" s="199">
        <v>0.55572514328068701</v>
      </c>
    </row>
    <row r="4880" spans="1:9" x14ac:dyDescent="0.25">
      <c r="A4880" s="199">
        <v>4877</v>
      </c>
      <c r="B4880" s="199" t="s">
        <v>58590</v>
      </c>
      <c r="C4880" s="199" t="s">
        <v>58589</v>
      </c>
      <c r="D4880" s="199">
        <v>711.87569428153904</v>
      </c>
      <c r="E4880" s="199">
        <v>2.30655302522575E-2</v>
      </c>
      <c r="F4880" s="199">
        <v>7.32628012217824E-2</v>
      </c>
      <c r="G4880" s="199">
        <v>0.31483276461724602</v>
      </c>
      <c r="H4880" s="199">
        <v>0.75288863325384803</v>
      </c>
      <c r="I4880" s="199">
        <v>0.92935302574732603</v>
      </c>
    </row>
    <row r="4881" spans="1:9" x14ac:dyDescent="0.25">
      <c r="A4881" s="199">
        <v>4878</v>
      </c>
      <c r="B4881" s="199" t="s">
        <v>58588</v>
      </c>
      <c r="C4881" s="199" t="s">
        <v>58587</v>
      </c>
      <c r="D4881" s="199">
        <v>6478.0417861190999</v>
      </c>
      <c r="E4881" s="199">
        <v>0.28810133474316102</v>
      </c>
      <c r="F4881" s="199">
        <v>0.189269221809409</v>
      </c>
      <c r="G4881" s="199">
        <v>1.5221774147371601</v>
      </c>
      <c r="H4881" s="199">
        <v>0.12796463261216101</v>
      </c>
      <c r="I4881" s="199">
        <v>0.55681269077180795</v>
      </c>
    </row>
    <row r="4882" spans="1:9" x14ac:dyDescent="0.25">
      <c r="A4882" s="199">
        <v>4879</v>
      </c>
      <c r="B4882" s="199" t="s">
        <v>58586</v>
      </c>
      <c r="C4882" s="199" t="s">
        <v>58585</v>
      </c>
      <c r="D4882" s="199">
        <v>5326.4091645999097</v>
      </c>
      <c r="E4882" s="199">
        <v>7.4533618791874506E-2</v>
      </c>
      <c r="F4882" s="199">
        <v>0.35014564164394102</v>
      </c>
      <c r="G4882" s="199">
        <v>0.21286461953927999</v>
      </c>
      <c r="H4882" s="199">
        <v>0.83143255943358196</v>
      </c>
      <c r="I4882" s="199">
        <v>0.95335935865690802</v>
      </c>
    </row>
    <row r="4883" spans="1:9" x14ac:dyDescent="0.25">
      <c r="A4883" s="199">
        <v>4880</v>
      </c>
      <c r="B4883" s="199" t="s">
        <v>58584</v>
      </c>
      <c r="C4883" s="199" t="s">
        <v>58583</v>
      </c>
      <c r="D4883" s="199">
        <v>1914.69337248342</v>
      </c>
      <c r="E4883" s="199">
        <v>-2.6791525209310801E-2</v>
      </c>
      <c r="F4883" s="199">
        <v>0.106883994074268</v>
      </c>
      <c r="G4883" s="199">
        <v>-0.25065984333159202</v>
      </c>
      <c r="H4883" s="199">
        <v>0.80207711000020898</v>
      </c>
      <c r="I4883" s="199">
        <v>0.94461224831618695</v>
      </c>
    </row>
    <row r="4884" spans="1:9" x14ac:dyDescent="0.25">
      <c r="A4884" s="199">
        <v>4881</v>
      </c>
      <c r="B4884" s="199" t="s">
        <v>58582</v>
      </c>
      <c r="C4884" s="199" t="s">
        <v>58581</v>
      </c>
      <c r="D4884" s="199">
        <v>5.7283838552951902</v>
      </c>
      <c r="E4884" s="199">
        <v>-2.7727655397109898</v>
      </c>
      <c r="F4884" s="199">
        <v>1.05641771545787</v>
      </c>
      <c r="G4884" s="199">
        <v>-2.6246867116472199</v>
      </c>
      <c r="H4884" s="199">
        <v>8.6728726808714997E-3</v>
      </c>
      <c r="I4884" s="199">
        <v>0.231332200160938</v>
      </c>
    </row>
    <row r="4885" spans="1:9" x14ac:dyDescent="0.25">
      <c r="A4885" s="199">
        <v>4882</v>
      </c>
      <c r="B4885" s="199" t="s">
        <v>58580</v>
      </c>
      <c r="C4885" s="199" t="s">
        <v>58579</v>
      </c>
      <c r="D4885" s="199">
        <v>1357.3848694543999</v>
      </c>
      <c r="E4885" s="199">
        <v>-2.57155876996711E-2</v>
      </c>
      <c r="F4885" s="199">
        <v>0.15866951393117101</v>
      </c>
      <c r="G4885" s="199">
        <v>-0.16207012338127</v>
      </c>
      <c r="H4885" s="199">
        <v>0.87125063320492802</v>
      </c>
      <c r="I4885" s="199">
        <v>0.96663118601798703</v>
      </c>
    </row>
    <row r="4886" spans="1:9" x14ac:dyDescent="0.25">
      <c r="A4886" s="199">
        <v>4883</v>
      </c>
      <c r="B4886" s="199" t="s">
        <v>58578</v>
      </c>
      <c r="C4886" s="199" t="s">
        <v>58577</v>
      </c>
      <c r="D4886" s="199">
        <v>2.62051687503928</v>
      </c>
      <c r="E4886" s="199">
        <v>-1.7366907174638699</v>
      </c>
      <c r="F4886" s="199">
        <v>1.3236778316712301</v>
      </c>
      <c r="G4886" s="199">
        <v>-1.31201919070532</v>
      </c>
      <c r="H4886" s="199">
        <v>0.18951365954270899</v>
      </c>
      <c r="I4886" s="199">
        <v>0.62659224263584601</v>
      </c>
    </row>
    <row r="4887" spans="1:9" x14ac:dyDescent="0.25">
      <c r="A4887" s="199">
        <v>4884</v>
      </c>
      <c r="B4887" s="199" t="s">
        <v>58576</v>
      </c>
      <c r="C4887" s="199" t="s">
        <v>58575</v>
      </c>
      <c r="D4887" s="199">
        <v>7.8969782978336802</v>
      </c>
      <c r="E4887" s="199">
        <v>5.5413204092183898E-3</v>
      </c>
      <c r="F4887" s="199">
        <v>0.30084100338681802</v>
      </c>
      <c r="G4887" s="199">
        <v>1.8419432015035E-2</v>
      </c>
      <c r="H4887" s="199">
        <v>0.98530425056570803</v>
      </c>
      <c r="I4887" s="199">
        <v>0.99661343530336499</v>
      </c>
    </row>
    <row r="4888" spans="1:9" x14ac:dyDescent="0.25">
      <c r="A4888" s="199">
        <v>4885</v>
      </c>
      <c r="B4888" s="199" t="s">
        <v>58574</v>
      </c>
      <c r="C4888" s="199" t="s">
        <v>58573</v>
      </c>
      <c r="D4888" s="199">
        <v>131.51479174455</v>
      </c>
      <c r="E4888" s="199">
        <v>-3.6258879436046498E-2</v>
      </c>
      <c r="F4888" s="199">
        <v>0.51153197659633098</v>
      </c>
      <c r="G4888" s="199">
        <v>-7.0882918556350094E-2</v>
      </c>
      <c r="H4888" s="199">
        <v>0.94349093819332897</v>
      </c>
      <c r="I4888" s="199">
        <v>0.98532564054775595</v>
      </c>
    </row>
    <row r="4889" spans="1:9" x14ac:dyDescent="0.25">
      <c r="A4889" s="199">
        <v>4886</v>
      </c>
      <c r="B4889" s="199" t="s">
        <v>58572</v>
      </c>
      <c r="C4889" s="199" t="s">
        <v>58571</v>
      </c>
      <c r="D4889" s="199">
        <v>1985.04937580915</v>
      </c>
      <c r="E4889" s="199">
        <v>-0.24807410254853801</v>
      </c>
      <c r="F4889" s="199">
        <v>0.28146651356221303</v>
      </c>
      <c r="G4889" s="199">
        <v>-0.88136275754062399</v>
      </c>
      <c r="H4889" s="199">
        <v>0.37812150842555697</v>
      </c>
      <c r="I4889" s="199">
        <v>0.77075600869665195</v>
      </c>
    </row>
    <row r="4890" spans="1:9" x14ac:dyDescent="0.25">
      <c r="A4890" s="199">
        <v>4887</v>
      </c>
      <c r="B4890" s="199" t="s">
        <v>58570</v>
      </c>
      <c r="C4890" s="199" t="s">
        <v>58569</v>
      </c>
      <c r="D4890" s="199">
        <v>2484.0126943434102</v>
      </c>
      <c r="E4890" s="199">
        <v>-0.41666269764311697</v>
      </c>
      <c r="F4890" s="199">
        <v>0.295518708736692</v>
      </c>
      <c r="G4890" s="199">
        <v>-1.4099367834419001</v>
      </c>
      <c r="H4890" s="199">
        <v>0.158558350134853</v>
      </c>
      <c r="I4890" s="199">
        <v>0.59490355483044499</v>
      </c>
    </row>
    <row r="4891" spans="1:9" x14ac:dyDescent="0.25">
      <c r="A4891" s="199">
        <v>4888</v>
      </c>
      <c r="B4891" s="199" t="s">
        <v>58568</v>
      </c>
      <c r="C4891" s="199" t="s">
        <v>58567</v>
      </c>
      <c r="D4891" s="199">
        <v>10.7487073779302</v>
      </c>
      <c r="E4891" s="199">
        <v>-1.34498529372776</v>
      </c>
      <c r="F4891" s="199">
        <v>0.67442910092929098</v>
      </c>
      <c r="G4891" s="199">
        <v>-1.9942575014549599</v>
      </c>
      <c r="H4891" s="199">
        <v>4.6123921066967902E-2</v>
      </c>
      <c r="I4891" s="199">
        <v>0.39552992740257698</v>
      </c>
    </row>
    <row r="4892" spans="1:9" x14ac:dyDescent="0.25">
      <c r="A4892" s="199">
        <v>4889</v>
      </c>
      <c r="B4892" s="199" t="s">
        <v>58566</v>
      </c>
      <c r="C4892" s="199" t="s">
        <v>58565</v>
      </c>
      <c r="D4892" s="199">
        <v>1662.4002270809301</v>
      </c>
      <c r="E4892" s="199">
        <v>-4.4714025835926402E-2</v>
      </c>
      <c r="F4892" s="199">
        <v>0.25421056113202001</v>
      </c>
      <c r="G4892" s="199">
        <v>-0.17589365932245801</v>
      </c>
      <c r="H4892" s="199">
        <v>0.86037748681794601</v>
      </c>
      <c r="I4892" s="199">
        <v>0.96342383830186695</v>
      </c>
    </row>
    <row r="4893" spans="1:9" x14ac:dyDescent="0.25">
      <c r="A4893" s="199">
        <v>4890</v>
      </c>
      <c r="B4893" s="199" t="s">
        <v>58564</v>
      </c>
      <c r="C4893" s="199" t="s">
        <v>58563</v>
      </c>
      <c r="D4893" s="199">
        <v>234.23091315093001</v>
      </c>
      <c r="E4893" s="199">
        <v>-0.83396700902104004</v>
      </c>
      <c r="F4893" s="199">
        <v>0.51954644663628102</v>
      </c>
      <c r="G4893" s="199">
        <v>-1.60518277898044</v>
      </c>
      <c r="H4893" s="199">
        <v>0.108453586170122</v>
      </c>
      <c r="I4893" s="199">
        <v>0.52545162668799805</v>
      </c>
    </row>
    <row r="4894" spans="1:9" x14ac:dyDescent="0.25">
      <c r="A4894" s="199">
        <v>4891</v>
      </c>
      <c r="B4894" s="199" t="s">
        <v>58562</v>
      </c>
      <c r="C4894" s="199" t="s">
        <v>58561</v>
      </c>
      <c r="D4894" s="199">
        <v>49.835765722556701</v>
      </c>
      <c r="E4894" s="199">
        <v>-0.89138099830400697</v>
      </c>
      <c r="F4894" s="199">
        <v>0.54450640738424905</v>
      </c>
      <c r="G4894" s="199">
        <v>-1.6370440939090301</v>
      </c>
      <c r="H4894" s="199">
        <v>0.10162125662006399</v>
      </c>
      <c r="I4894" s="199">
        <v>0.515247013155263</v>
      </c>
    </row>
    <row r="4895" spans="1:9" x14ac:dyDescent="0.25">
      <c r="A4895" s="199">
        <v>4892</v>
      </c>
      <c r="B4895" s="199" t="s">
        <v>58560</v>
      </c>
      <c r="C4895" s="199" t="s">
        <v>58559</v>
      </c>
      <c r="D4895" s="199">
        <v>4.4883740503867404</v>
      </c>
      <c r="E4895" s="199">
        <v>-1.6699763080141801</v>
      </c>
      <c r="F4895" s="199">
        <v>0.61370453208938003</v>
      </c>
      <c r="G4895" s="199">
        <v>-2.7211405826329602</v>
      </c>
      <c r="H4895" s="199">
        <v>6.5057087967252498E-3</v>
      </c>
      <c r="I4895" s="199">
        <v>0.21889693506609501</v>
      </c>
    </row>
    <row r="4896" spans="1:9" x14ac:dyDescent="0.25">
      <c r="A4896" s="199">
        <v>4893</v>
      </c>
      <c r="B4896" s="199" t="s">
        <v>58558</v>
      </c>
      <c r="C4896" s="199" t="s">
        <v>58557</v>
      </c>
      <c r="D4896" s="199">
        <v>1951.8962788505</v>
      </c>
      <c r="E4896" s="199">
        <v>0.25515350197373698</v>
      </c>
      <c r="F4896" s="199">
        <v>0.173668326805412</v>
      </c>
      <c r="G4896" s="199">
        <v>1.4691999782990099</v>
      </c>
      <c r="H4896" s="199">
        <v>0.14177855619435101</v>
      </c>
      <c r="I4896" s="199">
        <v>0.57451296713433697</v>
      </c>
    </row>
    <row r="4897" spans="1:9" x14ac:dyDescent="0.25">
      <c r="A4897" s="199">
        <v>4894</v>
      </c>
      <c r="B4897" s="199" t="s">
        <v>58556</v>
      </c>
      <c r="C4897" s="199" t="s">
        <v>58555</v>
      </c>
      <c r="D4897" s="199">
        <v>8407.3735121769696</v>
      </c>
      <c r="E4897" s="199">
        <v>-1.48823706572783E-4</v>
      </c>
      <c r="F4897" s="199">
        <v>0.204644483064231</v>
      </c>
      <c r="G4897" s="199">
        <v>-7.2723048451822701E-4</v>
      </c>
      <c r="H4897" s="199">
        <v>0.99941975407540296</v>
      </c>
      <c r="I4897" s="199">
        <v>0.99996053920991401</v>
      </c>
    </row>
    <row r="4898" spans="1:9" x14ac:dyDescent="0.25">
      <c r="A4898" s="199">
        <v>4895</v>
      </c>
      <c r="B4898" s="199" t="s">
        <v>58554</v>
      </c>
      <c r="C4898" s="199" t="s">
        <v>58553</v>
      </c>
      <c r="D4898" s="199">
        <v>804.52767013044695</v>
      </c>
      <c r="E4898" s="199">
        <v>-0.245998426326061</v>
      </c>
      <c r="F4898" s="199">
        <v>0.12924696474443101</v>
      </c>
      <c r="G4898" s="199">
        <v>-1.9033207225600299</v>
      </c>
      <c r="H4898" s="199">
        <v>5.6998708470905997E-2</v>
      </c>
      <c r="I4898" s="199">
        <v>0.42503875617820702</v>
      </c>
    </row>
    <row r="4899" spans="1:9" x14ac:dyDescent="0.25">
      <c r="A4899" s="199">
        <v>4896</v>
      </c>
      <c r="B4899" s="199" t="s">
        <v>58552</v>
      </c>
      <c r="C4899" s="199" t="s">
        <v>58551</v>
      </c>
      <c r="D4899" s="199">
        <v>317.399483643812</v>
      </c>
      <c r="E4899" s="199">
        <v>4.7242276819199298E-2</v>
      </c>
      <c r="F4899" s="199">
        <v>0.23588956339816899</v>
      </c>
      <c r="G4899" s="199">
        <v>0.20027285708887699</v>
      </c>
      <c r="H4899" s="199">
        <v>0.84126718940482903</v>
      </c>
      <c r="I4899" s="199">
        <v>0.95690002162298904</v>
      </c>
    </row>
    <row r="4900" spans="1:9" x14ac:dyDescent="0.25">
      <c r="A4900" s="199">
        <v>4897</v>
      </c>
      <c r="B4900" s="199" t="s">
        <v>58550</v>
      </c>
      <c r="C4900" s="199" t="s">
        <v>58549</v>
      </c>
      <c r="D4900" s="199">
        <v>1590.7727645907</v>
      </c>
      <c r="E4900" s="199">
        <v>-0.15553606252628099</v>
      </c>
      <c r="F4900" s="199">
        <v>0.21372282217466901</v>
      </c>
      <c r="G4900" s="199">
        <v>-0.72774662501493004</v>
      </c>
      <c r="H4900" s="199">
        <v>0.46676870325243702</v>
      </c>
      <c r="I4900" s="199">
        <v>0.81333264596196397</v>
      </c>
    </row>
    <row r="4901" spans="1:9" x14ac:dyDescent="0.25">
      <c r="A4901" s="199">
        <v>4898</v>
      </c>
      <c r="B4901" s="199" t="s">
        <v>58548</v>
      </c>
      <c r="C4901" s="199" t="s">
        <v>58547</v>
      </c>
      <c r="D4901" s="199">
        <v>5468.3842502838697</v>
      </c>
      <c r="E4901" s="199">
        <v>0.34819758066865603</v>
      </c>
      <c r="F4901" s="199">
        <v>0.534117460993358</v>
      </c>
      <c r="G4901" s="199">
        <v>0.65191199707471403</v>
      </c>
      <c r="H4901" s="199">
        <v>0.51445794508732201</v>
      </c>
      <c r="I4901" s="199">
        <v>0.83361509701521996</v>
      </c>
    </row>
    <row r="4902" spans="1:9" x14ac:dyDescent="0.25">
      <c r="A4902" s="199">
        <v>4899</v>
      </c>
      <c r="B4902" s="199" t="s">
        <v>58546</v>
      </c>
      <c r="C4902" s="199" t="s">
        <v>58545</v>
      </c>
      <c r="D4902" s="199">
        <v>3.4876988670673099</v>
      </c>
      <c r="E4902" s="199">
        <v>1.4011024169044499</v>
      </c>
      <c r="F4902" s="199">
        <v>0.76444299355763501</v>
      </c>
      <c r="G4902" s="199">
        <v>1.83284094263704</v>
      </c>
      <c r="H4902" s="199">
        <v>6.6826228458253603E-2</v>
      </c>
      <c r="I4902" s="199">
        <v>0.44812882613181798</v>
      </c>
    </row>
    <row r="4903" spans="1:9" x14ac:dyDescent="0.25">
      <c r="A4903" s="199">
        <v>4900</v>
      </c>
      <c r="B4903" s="199" t="s">
        <v>58544</v>
      </c>
      <c r="C4903" s="199" t="s">
        <v>58543</v>
      </c>
      <c r="D4903" s="199">
        <v>1471.5583659525901</v>
      </c>
      <c r="E4903" s="199">
        <v>0.22954706942669101</v>
      </c>
      <c r="F4903" s="199">
        <v>0.13896856084388601</v>
      </c>
      <c r="G4903" s="199">
        <v>1.65179136944908</v>
      </c>
      <c r="H4903" s="199">
        <v>9.8577088684762601E-2</v>
      </c>
      <c r="I4903" s="199">
        <v>0.51102068025410796</v>
      </c>
    </row>
    <row r="4904" spans="1:9" x14ac:dyDescent="0.25">
      <c r="A4904" s="199">
        <v>4901</v>
      </c>
      <c r="B4904" s="199" t="s">
        <v>58542</v>
      </c>
      <c r="C4904" s="199" t="s">
        <v>58541</v>
      </c>
      <c r="D4904" s="199">
        <v>89.387530371948301</v>
      </c>
      <c r="E4904" s="199">
        <v>-0.91480714565476495</v>
      </c>
      <c r="F4904" s="199">
        <v>0.46989793591539097</v>
      </c>
      <c r="G4904" s="199">
        <v>-1.9468209492613799</v>
      </c>
      <c r="H4904" s="199">
        <v>5.1556204478654999E-2</v>
      </c>
      <c r="I4904" s="199">
        <v>0.41117422466836601</v>
      </c>
    </row>
    <row r="4905" spans="1:9" x14ac:dyDescent="0.25">
      <c r="A4905" s="199">
        <v>4902</v>
      </c>
      <c r="B4905" s="199" t="s">
        <v>58540</v>
      </c>
      <c r="C4905" s="199" t="s">
        <v>58539</v>
      </c>
      <c r="D4905" s="199">
        <v>1.4893140113701799</v>
      </c>
      <c r="E4905" s="199">
        <v>0.245183089138581</v>
      </c>
      <c r="F4905" s="199">
        <v>1.2294177049681301</v>
      </c>
      <c r="G4905" s="199">
        <v>0.199430257224851</v>
      </c>
      <c r="H4905" s="199">
        <v>0.84192619398501001</v>
      </c>
      <c r="I4905" s="199" t="s">
        <v>1469</v>
      </c>
    </row>
    <row r="4906" spans="1:9" x14ac:dyDescent="0.25">
      <c r="A4906" s="199">
        <v>4903</v>
      </c>
      <c r="B4906" s="199" t="s">
        <v>58538</v>
      </c>
      <c r="C4906" s="199" t="s">
        <v>58537</v>
      </c>
      <c r="D4906" s="199">
        <v>25.666415857581001</v>
      </c>
      <c r="E4906" s="199">
        <v>-0.46799771077678298</v>
      </c>
      <c r="F4906" s="199">
        <v>0.39555342671917898</v>
      </c>
      <c r="G4906" s="199">
        <v>-1.18314664761844</v>
      </c>
      <c r="H4906" s="199">
        <v>0.236751033220305</v>
      </c>
      <c r="I4906" s="199">
        <v>0.67068787409791397</v>
      </c>
    </row>
    <row r="4907" spans="1:9" x14ac:dyDescent="0.25">
      <c r="A4907" s="199">
        <v>4904</v>
      </c>
      <c r="B4907" s="199" t="s">
        <v>58536</v>
      </c>
      <c r="C4907" s="199" t="s">
        <v>58535</v>
      </c>
      <c r="D4907" s="199">
        <v>6.6532903239261696</v>
      </c>
      <c r="E4907" s="199">
        <v>-5.9845481720878002E-2</v>
      </c>
      <c r="F4907" s="199">
        <v>0.55979997972721796</v>
      </c>
      <c r="G4907" s="199">
        <v>-0.10690511591308</v>
      </c>
      <c r="H4907" s="199">
        <v>0.91486425454170395</v>
      </c>
      <c r="I4907" s="199">
        <v>0.97980190776253395</v>
      </c>
    </row>
    <row r="4908" spans="1:9" x14ac:dyDescent="0.25">
      <c r="A4908" s="199">
        <v>4905</v>
      </c>
      <c r="B4908" s="199" t="s">
        <v>58534</v>
      </c>
      <c r="C4908" s="199" t="s">
        <v>58533</v>
      </c>
      <c r="D4908" s="199">
        <v>2416.6981703645201</v>
      </c>
      <c r="E4908" s="199">
        <v>-0.45429542310648302</v>
      </c>
      <c r="F4908" s="199">
        <v>0.21047630714878199</v>
      </c>
      <c r="G4908" s="199">
        <v>-2.1584159721376701</v>
      </c>
      <c r="H4908" s="199">
        <v>3.08955050146472E-2</v>
      </c>
      <c r="I4908" s="199">
        <v>0.35172693944171601</v>
      </c>
    </row>
    <row r="4909" spans="1:9" x14ac:dyDescent="0.25">
      <c r="A4909" s="199">
        <v>4906</v>
      </c>
      <c r="B4909" s="199" t="s">
        <v>58532</v>
      </c>
      <c r="C4909" s="199" t="s">
        <v>58531</v>
      </c>
      <c r="D4909" s="199">
        <v>430.68528602577499</v>
      </c>
      <c r="E4909" s="199">
        <v>-0.12792211529723199</v>
      </c>
      <c r="F4909" s="199">
        <v>0.144587897509771</v>
      </c>
      <c r="G4909" s="199">
        <v>-0.88473598067630299</v>
      </c>
      <c r="H4909" s="199">
        <v>0.37629904492754901</v>
      </c>
      <c r="I4909" s="199">
        <v>0.76929921025722003</v>
      </c>
    </row>
    <row r="4910" spans="1:9" x14ac:dyDescent="0.25">
      <c r="A4910" s="199">
        <v>4907</v>
      </c>
      <c r="B4910" s="199" t="s">
        <v>58530</v>
      </c>
      <c r="C4910" s="199" t="s">
        <v>58529</v>
      </c>
      <c r="D4910" s="199">
        <v>100.99894598708801</v>
      </c>
      <c r="E4910" s="199">
        <v>-0.38562470515417002</v>
      </c>
      <c r="F4910" s="199">
        <v>0.32299892916787099</v>
      </c>
      <c r="G4910" s="199">
        <v>-1.19388849414343</v>
      </c>
      <c r="H4910" s="199">
        <v>0.232521588863246</v>
      </c>
      <c r="I4910" s="199">
        <v>0.66781868687545198</v>
      </c>
    </row>
    <row r="4911" spans="1:9" x14ac:dyDescent="0.25">
      <c r="A4911" s="199">
        <v>4908</v>
      </c>
      <c r="B4911" s="199" t="s">
        <v>58528</v>
      </c>
      <c r="C4911" s="199" t="s">
        <v>58527</v>
      </c>
      <c r="D4911" s="199">
        <v>803.00917625297802</v>
      </c>
      <c r="E4911" s="199">
        <v>5.3477320319352997E-2</v>
      </c>
      <c r="F4911" s="199">
        <v>0.37662374102452401</v>
      </c>
      <c r="G4911" s="199">
        <v>0.14199136829207701</v>
      </c>
      <c r="H4911" s="199">
        <v>0.88708682371013503</v>
      </c>
      <c r="I4911" s="199">
        <v>0.97069762726884401</v>
      </c>
    </row>
    <row r="4912" spans="1:9" x14ac:dyDescent="0.25">
      <c r="A4912" s="199">
        <v>4909</v>
      </c>
      <c r="B4912" s="199" t="s">
        <v>58526</v>
      </c>
      <c r="C4912" s="199" t="s">
        <v>58525</v>
      </c>
      <c r="D4912" s="199">
        <v>841.43124002527895</v>
      </c>
      <c r="E4912" s="199">
        <v>4.6119098075000503E-2</v>
      </c>
      <c r="F4912" s="199">
        <v>0.20501917158893501</v>
      </c>
      <c r="G4912" s="199">
        <v>0.224950172793937</v>
      </c>
      <c r="H4912" s="199">
        <v>0.82201803713502797</v>
      </c>
      <c r="I4912" s="199">
        <v>0.95097956409635298</v>
      </c>
    </row>
    <row r="4913" spans="1:9" x14ac:dyDescent="0.25">
      <c r="A4913" s="199">
        <v>4910</v>
      </c>
      <c r="B4913" s="199" t="s">
        <v>58524</v>
      </c>
      <c r="C4913" s="199" t="s">
        <v>58523</v>
      </c>
      <c r="D4913" s="199">
        <v>1.6482196493892001</v>
      </c>
      <c r="E4913" s="199">
        <v>-1.90944437274571</v>
      </c>
      <c r="F4913" s="199">
        <v>2.1198677819482699</v>
      </c>
      <c r="G4913" s="199">
        <v>-0.90073748419858102</v>
      </c>
      <c r="H4913" s="199">
        <v>0.36772791361301999</v>
      </c>
      <c r="I4913" s="199" t="s">
        <v>1469</v>
      </c>
    </row>
    <row r="4914" spans="1:9" x14ac:dyDescent="0.25">
      <c r="A4914" s="199">
        <v>4911</v>
      </c>
      <c r="B4914" s="199" t="s">
        <v>58522</v>
      </c>
      <c r="C4914" s="199" t="s">
        <v>58521</v>
      </c>
      <c r="D4914" s="199">
        <v>1.04516052312926</v>
      </c>
      <c r="E4914" s="199">
        <v>-0.245286913131081</v>
      </c>
      <c r="F4914" s="199">
        <v>1.18589260277459</v>
      </c>
      <c r="G4914" s="199">
        <v>-0.20683737511912201</v>
      </c>
      <c r="H4914" s="199">
        <v>0.836136866130746</v>
      </c>
      <c r="I4914" s="199" t="s">
        <v>1469</v>
      </c>
    </row>
    <row r="4915" spans="1:9" x14ac:dyDescent="0.25">
      <c r="A4915" s="199">
        <v>4912</v>
      </c>
      <c r="B4915" s="199" t="s">
        <v>58520</v>
      </c>
      <c r="C4915" s="199" t="s">
        <v>58519</v>
      </c>
      <c r="D4915" s="199">
        <v>27.908681948286599</v>
      </c>
      <c r="E4915" s="199">
        <v>-1.6498466970574299</v>
      </c>
      <c r="F4915" s="199">
        <v>0.54887654321949397</v>
      </c>
      <c r="G4915" s="199">
        <v>-3.0058611857961299</v>
      </c>
      <c r="H4915" s="199">
        <v>2.6482986660304902E-3</v>
      </c>
      <c r="I4915" s="199">
        <v>0.15346171272728401</v>
      </c>
    </row>
    <row r="4916" spans="1:9" x14ac:dyDescent="0.25">
      <c r="A4916" s="199">
        <v>4913</v>
      </c>
      <c r="B4916" s="199" t="s">
        <v>58518</v>
      </c>
      <c r="C4916" s="199" t="s">
        <v>58517</v>
      </c>
      <c r="D4916" s="199">
        <v>816.33167693968005</v>
      </c>
      <c r="E4916" s="199">
        <v>9.5432185822841006E-2</v>
      </c>
      <c r="F4916" s="199">
        <v>0.16100200639318399</v>
      </c>
      <c r="G4916" s="199">
        <v>0.59273910903809202</v>
      </c>
      <c r="H4916" s="199">
        <v>0.55335576384864404</v>
      </c>
      <c r="I4916" s="199">
        <v>0.85199383288592401</v>
      </c>
    </row>
    <row r="4917" spans="1:9" x14ac:dyDescent="0.25">
      <c r="A4917" s="199">
        <v>4914</v>
      </c>
      <c r="B4917" s="199" t="s">
        <v>58516</v>
      </c>
      <c r="C4917" s="199" t="s">
        <v>58515</v>
      </c>
      <c r="D4917" s="199">
        <v>1477.6205417543099</v>
      </c>
      <c r="E4917" s="199">
        <v>5.04834622985584E-2</v>
      </c>
      <c r="F4917" s="199">
        <v>0.231851950784389</v>
      </c>
      <c r="G4917" s="199">
        <v>0.21774007994224601</v>
      </c>
      <c r="H4917" s="199">
        <v>0.82763163353882596</v>
      </c>
      <c r="I4917" s="199">
        <v>0.95272883288548704</v>
      </c>
    </row>
    <row r="4918" spans="1:9" x14ac:dyDescent="0.25">
      <c r="A4918" s="199">
        <v>4915</v>
      </c>
      <c r="B4918" s="199" t="s">
        <v>58514</v>
      </c>
      <c r="C4918" s="199" t="s">
        <v>58513</v>
      </c>
      <c r="D4918" s="199">
        <v>482.59726425207299</v>
      </c>
      <c r="E4918" s="199">
        <v>-0.22274119539787601</v>
      </c>
      <c r="F4918" s="199">
        <v>0.10723160769723999</v>
      </c>
      <c r="G4918" s="199">
        <v>-2.0771972012838602</v>
      </c>
      <c r="H4918" s="199">
        <v>3.7783362083074798E-2</v>
      </c>
      <c r="I4918" s="199">
        <v>0.37442209855714698</v>
      </c>
    </row>
    <row r="4919" spans="1:9" x14ac:dyDescent="0.25">
      <c r="A4919" s="199">
        <v>4916</v>
      </c>
      <c r="B4919" s="199" t="s">
        <v>58512</v>
      </c>
      <c r="C4919" s="199" t="s">
        <v>58511</v>
      </c>
      <c r="D4919" s="199">
        <v>1012.8549310949199</v>
      </c>
      <c r="E4919" s="199">
        <v>-0.12383746957769701</v>
      </c>
      <c r="F4919" s="199">
        <v>0.48783108836676498</v>
      </c>
      <c r="G4919" s="199">
        <v>-0.25385317281089897</v>
      </c>
      <c r="H4919" s="199">
        <v>0.79960899260219898</v>
      </c>
      <c r="I4919" s="199">
        <v>0.94421414888908295</v>
      </c>
    </row>
    <row r="4920" spans="1:9" x14ac:dyDescent="0.25">
      <c r="A4920" s="199">
        <v>4917</v>
      </c>
      <c r="B4920" s="199" t="s">
        <v>58510</v>
      </c>
      <c r="C4920" s="199" t="s">
        <v>58509</v>
      </c>
      <c r="D4920" s="199">
        <v>44.317170545695397</v>
      </c>
      <c r="E4920" s="199">
        <v>-8.7285743295131401E-3</v>
      </c>
      <c r="F4920" s="199">
        <v>0.218663062428507</v>
      </c>
      <c r="G4920" s="199">
        <v>-3.99179186121889E-2</v>
      </c>
      <c r="H4920" s="199">
        <v>0.96815856550153001</v>
      </c>
      <c r="I4920" s="199">
        <v>0.99242192141285801</v>
      </c>
    </row>
    <row r="4921" spans="1:9" x14ac:dyDescent="0.25">
      <c r="A4921" s="199">
        <v>4918</v>
      </c>
      <c r="B4921" s="199" t="s">
        <v>58508</v>
      </c>
      <c r="C4921" s="199" t="s">
        <v>58507</v>
      </c>
      <c r="D4921" s="199">
        <v>64.901850066131303</v>
      </c>
      <c r="E4921" s="199">
        <v>-0.85395263862023796</v>
      </c>
      <c r="F4921" s="199">
        <v>0.45527219256866502</v>
      </c>
      <c r="G4921" s="199">
        <v>-1.8756968964043299</v>
      </c>
      <c r="H4921" s="199">
        <v>6.06969123326562E-2</v>
      </c>
      <c r="I4921" s="199">
        <v>0.43419204766446101</v>
      </c>
    </row>
    <row r="4922" spans="1:9" x14ac:dyDescent="0.25">
      <c r="A4922" s="199">
        <v>4919</v>
      </c>
      <c r="B4922" s="199" t="s">
        <v>58506</v>
      </c>
      <c r="C4922" s="199" t="s">
        <v>58505</v>
      </c>
      <c r="D4922" s="199">
        <v>1004.28131706558</v>
      </c>
      <c r="E4922" s="199">
        <v>-0.42982940233671502</v>
      </c>
      <c r="F4922" s="199">
        <v>0.17544488345871601</v>
      </c>
      <c r="G4922" s="199">
        <v>-2.4499397979756901</v>
      </c>
      <c r="H4922" s="199">
        <v>1.42880101444784E-2</v>
      </c>
      <c r="I4922" s="199">
        <v>0.270714155688554</v>
      </c>
    </row>
    <row r="4923" spans="1:9" x14ac:dyDescent="0.25">
      <c r="A4923" s="199">
        <v>4920</v>
      </c>
      <c r="B4923" s="199" t="s">
        <v>58504</v>
      </c>
      <c r="C4923" s="199" t="s">
        <v>58503</v>
      </c>
      <c r="D4923" s="199">
        <v>11154.727151098199</v>
      </c>
      <c r="E4923" s="199">
        <v>0.21628486493100399</v>
      </c>
      <c r="F4923" s="199">
        <v>0.20366095662688799</v>
      </c>
      <c r="G4923" s="199">
        <v>1.0619849209843499</v>
      </c>
      <c r="H4923" s="199">
        <v>0.288242530743197</v>
      </c>
      <c r="I4923" s="199">
        <v>0.71094212646827903</v>
      </c>
    </row>
    <row r="4924" spans="1:9" x14ac:dyDescent="0.25">
      <c r="A4924" s="199">
        <v>4921</v>
      </c>
      <c r="B4924" s="199" t="s">
        <v>58502</v>
      </c>
      <c r="C4924" s="199" t="s">
        <v>58501</v>
      </c>
      <c r="D4924" s="199">
        <v>187.66995469542499</v>
      </c>
      <c r="E4924" s="199">
        <v>-0.73454625135500196</v>
      </c>
      <c r="F4924" s="199">
        <v>0.31708170303443201</v>
      </c>
      <c r="G4924" s="199">
        <v>-2.3165835313910801</v>
      </c>
      <c r="H4924" s="199">
        <v>2.0526429333596701E-2</v>
      </c>
      <c r="I4924" s="199">
        <v>0.30323244659324</v>
      </c>
    </row>
    <row r="4925" spans="1:9" x14ac:dyDescent="0.25">
      <c r="A4925" s="199">
        <v>4922</v>
      </c>
      <c r="B4925" s="199" t="s">
        <v>58500</v>
      </c>
      <c r="C4925" s="199" t="s">
        <v>58499</v>
      </c>
      <c r="D4925" s="199">
        <v>316.30260908138098</v>
      </c>
      <c r="E4925" s="199">
        <v>-0.94053301481315199</v>
      </c>
      <c r="F4925" s="199">
        <v>0.45198819800912599</v>
      </c>
      <c r="G4925" s="199">
        <v>-2.0808795870244401</v>
      </c>
      <c r="H4925" s="199">
        <v>3.744492902155E-2</v>
      </c>
      <c r="I4925" s="199">
        <v>0.37364112627978302</v>
      </c>
    </row>
    <row r="4926" spans="1:9" x14ac:dyDescent="0.25">
      <c r="A4926" s="199">
        <v>4923</v>
      </c>
      <c r="B4926" s="199" t="s">
        <v>58498</v>
      </c>
      <c r="C4926" s="199" t="s">
        <v>58497</v>
      </c>
      <c r="D4926" s="199">
        <v>1597.2132367639299</v>
      </c>
      <c r="E4926" s="199">
        <v>6.9181697542311698E-3</v>
      </c>
      <c r="F4926" s="199">
        <v>0.12506120536262899</v>
      </c>
      <c r="G4926" s="199">
        <v>5.5318271834748203E-2</v>
      </c>
      <c r="H4926" s="199">
        <v>0.955884905635073</v>
      </c>
      <c r="I4926" s="199">
        <v>0.98868649643735895</v>
      </c>
    </row>
    <row r="4927" spans="1:9" x14ac:dyDescent="0.25">
      <c r="A4927" s="199">
        <v>4924</v>
      </c>
      <c r="B4927" s="199" t="s">
        <v>58496</v>
      </c>
      <c r="C4927" s="199" t="s">
        <v>58495</v>
      </c>
      <c r="D4927" s="199">
        <v>80.9917409667447</v>
      </c>
      <c r="E4927" s="199">
        <v>-0.293771246221534</v>
      </c>
      <c r="F4927" s="199">
        <v>0.33894611669508401</v>
      </c>
      <c r="G4927" s="199">
        <v>-0.86671961043828805</v>
      </c>
      <c r="H4927" s="199">
        <v>0.38609565790124301</v>
      </c>
      <c r="I4927" s="199">
        <v>0.77498506151812596</v>
      </c>
    </row>
    <row r="4928" spans="1:9" x14ac:dyDescent="0.25">
      <c r="A4928" s="199">
        <v>4925</v>
      </c>
      <c r="B4928" s="199" t="s">
        <v>58494</v>
      </c>
      <c r="C4928" s="199" t="s">
        <v>58493</v>
      </c>
      <c r="D4928" s="199">
        <v>975.89727353590604</v>
      </c>
      <c r="E4928" s="199">
        <v>-9.3361905636576203E-2</v>
      </c>
      <c r="F4928" s="199">
        <v>0.107189498658625</v>
      </c>
      <c r="G4928" s="199">
        <v>-0.87099862211235402</v>
      </c>
      <c r="H4928" s="199">
        <v>0.38375490543590202</v>
      </c>
      <c r="I4928" s="199">
        <v>0.77347372552456795</v>
      </c>
    </row>
    <row r="4929" spans="1:9" x14ac:dyDescent="0.25">
      <c r="A4929" s="199">
        <v>4926</v>
      </c>
      <c r="B4929" s="199" t="s">
        <v>58492</v>
      </c>
      <c r="C4929" s="199" t="s">
        <v>58491</v>
      </c>
      <c r="D4929" s="199">
        <v>806.15333648814897</v>
      </c>
      <c r="E4929" s="199">
        <v>-3.4604222751843702E-2</v>
      </c>
      <c r="F4929" s="199">
        <v>0.16161480481577101</v>
      </c>
      <c r="G4929" s="199">
        <v>-0.21411542581937401</v>
      </c>
      <c r="H4929" s="199">
        <v>0.83045704667725995</v>
      </c>
      <c r="I4929" s="199">
        <v>0.95310237660285702</v>
      </c>
    </row>
    <row r="4930" spans="1:9" x14ac:dyDescent="0.25">
      <c r="A4930" s="199">
        <v>4927</v>
      </c>
      <c r="B4930" s="199" t="s">
        <v>58490</v>
      </c>
      <c r="C4930" s="199" t="s">
        <v>58489</v>
      </c>
      <c r="D4930" s="199">
        <v>52.742392149677102</v>
      </c>
      <c r="E4930" s="199">
        <v>-0.29206697189161601</v>
      </c>
      <c r="F4930" s="199">
        <v>0.265916818188983</v>
      </c>
      <c r="G4930" s="199">
        <v>-1.0983396006342401</v>
      </c>
      <c r="H4930" s="199">
        <v>0.27205622585802502</v>
      </c>
      <c r="I4930" s="199">
        <v>0.70017269639964597</v>
      </c>
    </row>
    <row r="4931" spans="1:9" x14ac:dyDescent="0.25">
      <c r="A4931" s="199">
        <v>4928</v>
      </c>
      <c r="B4931" s="199" t="s">
        <v>58488</v>
      </c>
      <c r="C4931" s="199" t="s">
        <v>58487</v>
      </c>
      <c r="D4931" s="199">
        <v>5371.6219337239299</v>
      </c>
      <c r="E4931" s="199">
        <v>-4.1988760051827501E-2</v>
      </c>
      <c r="F4931" s="199">
        <v>0.33541673310508802</v>
      </c>
      <c r="G4931" s="199">
        <v>-0.12518385610377999</v>
      </c>
      <c r="H4931" s="199">
        <v>0.90037799766344495</v>
      </c>
      <c r="I4931" s="199">
        <v>0.97517616720432199</v>
      </c>
    </row>
    <row r="4932" spans="1:9" x14ac:dyDescent="0.25">
      <c r="A4932" s="199">
        <v>4929</v>
      </c>
      <c r="B4932" s="199" t="s">
        <v>58486</v>
      </c>
      <c r="C4932" s="199" t="s">
        <v>58485</v>
      </c>
      <c r="D4932" s="199">
        <v>2129.6546771072099</v>
      </c>
      <c r="E4932" s="199">
        <v>-0.371571462805797</v>
      </c>
      <c r="F4932" s="199">
        <v>0.36677017551281399</v>
      </c>
      <c r="G4932" s="199">
        <v>-1.0130907244196501</v>
      </c>
      <c r="H4932" s="199">
        <v>0.31101682835019601</v>
      </c>
      <c r="I4932" s="199">
        <v>0.72869601330584499</v>
      </c>
    </row>
    <row r="4933" spans="1:9" x14ac:dyDescent="0.25">
      <c r="A4933" s="199">
        <v>4930</v>
      </c>
      <c r="B4933" s="199" t="s">
        <v>58484</v>
      </c>
      <c r="C4933" s="199" t="s">
        <v>58483</v>
      </c>
      <c r="D4933" s="199">
        <v>3261.4157196320298</v>
      </c>
      <c r="E4933" s="199">
        <v>-0.22891858465758499</v>
      </c>
      <c r="F4933" s="199">
        <v>0.196712390349016</v>
      </c>
      <c r="G4933" s="199">
        <v>-1.16372224571837</v>
      </c>
      <c r="H4933" s="199">
        <v>0.24453659121547699</v>
      </c>
      <c r="I4933" s="199">
        <v>0.67751642839702697</v>
      </c>
    </row>
    <row r="4934" spans="1:9" x14ac:dyDescent="0.25">
      <c r="A4934" s="199">
        <v>4931</v>
      </c>
      <c r="B4934" s="199" t="s">
        <v>58482</v>
      </c>
      <c r="C4934" s="199" t="s">
        <v>58481</v>
      </c>
      <c r="D4934" s="199">
        <v>13.650686019077099</v>
      </c>
      <c r="E4934" s="199">
        <v>0.60441960374024295</v>
      </c>
      <c r="F4934" s="199">
        <v>0.52104042448867105</v>
      </c>
      <c r="G4934" s="199">
        <v>1.16002439605986</v>
      </c>
      <c r="H4934" s="199">
        <v>0.24603887356368301</v>
      </c>
      <c r="I4934" s="199">
        <v>0.67896612328848305</v>
      </c>
    </row>
    <row r="4935" spans="1:9" x14ac:dyDescent="0.25">
      <c r="A4935" s="199">
        <v>4932</v>
      </c>
      <c r="B4935" s="199" t="s">
        <v>58480</v>
      </c>
      <c r="C4935" s="199" t="s">
        <v>58479</v>
      </c>
      <c r="D4935" s="199">
        <v>15.2387870225648</v>
      </c>
      <c r="E4935" s="199">
        <v>8.9443060595419899E-2</v>
      </c>
      <c r="F4935" s="199">
        <v>0.43215657022116699</v>
      </c>
      <c r="G4935" s="199">
        <v>0.206969109713281</v>
      </c>
      <c r="H4935" s="199">
        <v>0.83603398302799203</v>
      </c>
      <c r="I4935" s="199">
        <v>0.95442975994681201</v>
      </c>
    </row>
    <row r="4936" spans="1:9" x14ac:dyDescent="0.25">
      <c r="A4936" s="199">
        <v>4933</v>
      </c>
      <c r="B4936" s="199" t="s">
        <v>58478</v>
      </c>
      <c r="C4936" s="199" t="s">
        <v>58477</v>
      </c>
      <c r="D4936" s="199">
        <v>2503.3953195439599</v>
      </c>
      <c r="E4936" s="199">
        <v>-5.88316217046038E-2</v>
      </c>
      <c r="F4936" s="199">
        <v>0.17828007864967299</v>
      </c>
      <c r="G4936" s="199">
        <v>-0.32999548884096103</v>
      </c>
      <c r="H4936" s="199">
        <v>0.74140337075910401</v>
      </c>
      <c r="I4936" s="199">
        <v>0.92620399148150201</v>
      </c>
    </row>
    <row r="4937" spans="1:9" x14ac:dyDescent="0.25">
      <c r="A4937" s="199">
        <v>4934</v>
      </c>
      <c r="B4937" s="199" t="s">
        <v>58476</v>
      </c>
      <c r="C4937" s="199" t="s">
        <v>58475</v>
      </c>
      <c r="D4937" s="199">
        <v>16.2120169559145</v>
      </c>
      <c r="E4937" s="199">
        <v>-0.46379449396710398</v>
      </c>
      <c r="F4937" s="199">
        <v>0.45301213112530703</v>
      </c>
      <c r="G4937" s="199">
        <v>-1.02380148808601</v>
      </c>
      <c r="H4937" s="199">
        <v>0.30592904738606702</v>
      </c>
      <c r="I4937" s="199">
        <v>0.72423790898575302</v>
      </c>
    </row>
    <row r="4938" spans="1:9" x14ac:dyDescent="0.25">
      <c r="A4938" s="199">
        <v>4935</v>
      </c>
      <c r="B4938" s="199" t="s">
        <v>58474</v>
      </c>
      <c r="C4938" s="199" t="s">
        <v>58473</v>
      </c>
      <c r="D4938" s="199">
        <v>1.65119168463294</v>
      </c>
      <c r="E4938" s="199">
        <v>2.6536201089295199E-2</v>
      </c>
      <c r="F4938" s="199">
        <v>0.83190869689942304</v>
      </c>
      <c r="G4938" s="199">
        <v>3.1897972924429502E-2</v>
      </c>
      <c r="H4938" s="199">
        <v>0.97455341519057004</v>
      </c>
      <c r="I4938" s="199" t="s">
        <v>1469</v>
      </c>
    </row>
    <row r="4939" spans="1:9" x14ac:dyDescent="0.25">
      <c r="A4939" s="199">
        <v>4936</v>
      </c>
      <c r="B4939" s="199" t="s">
        <v>58472</v>
      </c>
      <c r="C4939" s="199" t="s">
        <v>58471</v>
      </c>
      <c r="D4939" s="199">
        <v>1084.6509499077599</v>
      </c>
      <c r="E4939" s="199">
        <v>4.3444257662501699E-2</v>
      </c>
      <c r="F4939" s="199">
        <v>9.3845220736851101E-2</v>
      </c>
      <c r="G4939" s="199">
        <v>0.46293521738653798</v>
      </c>
      <c r="H4939" s="199">
        <v>0.64341080316781196</v>
      </c>
      <c r="I4939" s="199">
        <v>0.88954453777440201</v>
      </c>
    </row>
    <row r="4940" spans="1:9" x14ac:dyDescent="0.25">
      <c r="A4940" s="199">
        <v>4937</v>
      </c>
      <c r="B4940" s="199" t="s">
        <v>58470</v>
      </c>
      <c r="C4940" s="199" t="s">
        <v>58469</v>
      </c>
      <c r="D4940" s="199">
        <v>1509.82549975042</v>
      </c>
      <c r="E4940" s="199">
        <v>-5.25092645938273E-2</v>
      </c>
      <c r="F4940" s="199">
        <v>0.609584115108742</v>
      </c>
      <c r="G4940" s="199">
        <v>-8.6139489682174997E-2</v>
      </c>
      <c r="H4940" s="199">
        <v>0.93135553204392496</v>
      </c>
      <c r="I4940" s="199">
        <v>0.98229984743787702</v>
      </c>
    </row>
    <row r="4941" spans="1:9" x14ac:dyDescent="0.25">
      <c r="A4941" s="199">
        <v>4938</v>
      </c>
      <c r="B4941" s="199" t="s">
        <v>58468</v>
      </c>
      <c r="C4941" s="199" t="s">
        <v>58467</v>
      </c>
      <c r="D4941" s="199">
        <v>7239.7629632663802</v>
      </c>
      <c r="E4941" s="199">
        <v>-3.4760311605058603E-2</v>
      </c>
      <c r="F4941" s="199">
        <v>9.7442884195446097E-2</v>
      </c>
      <c r="G4941" s="199">
        <v>-0.35672498707384398</v>
      </c>
      <c r="H4941" s="199">
        <v>0.721297697645643</v>
      </c>
      <c r="I4941" s="199">
        <v>0.91853448059271403</v>
      </c>
    </row>
    <row r="4942" spans="1:9" x14ac:dyDescent="0.25">
      <c r="A4942" s="199">
        <v>4939</v>
      </c>
      <c r="B4942" s="199" t="s">
        <v>58466</v>
      </c>
      <c r="C4942" s="199" t="s">
        <v>58465</v>
      </c>
      <c r="D4942" s="199">
        <v>424.84307050358598</v>
      </c>
      <c r="E4942" s="199">
        <v>-0.33413592624650601</v>
      </c>
      <c r="F4942" s="199">
        <v>0.15275483730908501</v>
      </c>
      <c r="G4942" s="199">
        <v>-2.18739996803121</v>
      </c>
      <c r="H4942" s="199">
        <v>2.87133385135931E-2</v>
      </c>
      <c r="I4942" s="199">
        <v>0.34180811911269299</v>
      </c>
    </row>
    <row r="4943" spans="1:9" x14ac:dyDescent="0.25">
      <c r="A4943" s="199">
        <v>4940</v>
      </c>
      <c r="B4943" s="199" t="s">
        <v>58464</v>
      </c>
      <c r="C4943" s="199" t="s">
        <v>58463</v>
      </c>
      <c r="D4943" s="199">
        <v>2235.40549393929</v>
      </c>
      <c r="E4943" s="199">
        <v>0.63928825004721601</v>
      </c>
      <c r="F4943" s="199">
        <v>0.371207237112049</v>
      </c>
      <c r="G4943" s="199">
        <v>1.7221869245352199</v>
      </c>
      <c r="H4943" s="199">
        <v>8.5035662682319199E-2</v>
      </c>
      <c r="I4943" s="199">
        <v>0.48435717553504298</v>
      </c>
    </row>
    <row r="4944" spans="1:9" x14ac:dyDescent="0.25">
      <c r="A4944" s="199">
        <v>4941</v>
      </c>
      <c r="B4944" s="199" t="s">
        <v>58462</v>
      </c>
      <c r="C4944" s="199" t="s">
        <v>58461</v>
      </c>
      <c r="D4944" s="199">
        <v>356.44526464852203</v>
      </c>
      <c r="E4944" s="199">
        <v>-0.87997807833185004</v>
      </c>
      <c r="F4944" s="199">
        <v>0.59483152563056096</v>
      </c>
      <c r="G4944" s="199">
        <v>-1.4793736384416001</v>
      </c>
      <c r="H4944" s="199">
        <v>0.139040481648289</v>
      </c>
      <c r="I4944" s="199">
        <v>0.57112284712589401</v>
      </c>
    </row>
    <row r="4945" spans="1:9" x14ac:dyDescent="0.25">
      <c r="A4945" s="199">
        <v>4942</v>
      </c>
      <c r="B4945" s="199" t="s">
        <v>58460</v>
      </c>
      <c r="C4945" s="199" t="s">
        <v>58459</v>
      </c>
      <c r="D4945" s="199">
        <v>1260.5807526644101</v>
      </c>
      <c r="E4945" s="199">
        <v>-0.24921843709007099</v>
      </c>
      <c r="F4945" s="199">
        <v>0.17053486797041101</v>
      </c>
      <c r="G4945" s="199">
        <v>-1.46139285212519</v>
      </c>
      <c r="H4945" s="199">
        <v>0.14390766118015699</v>
      </c>
      <c r="I4945" s="199">
        <v>0.57734190406938801</v>
      </c>
    </row>
    <row r="4946" spans="1:9" x14ac:dyDescent="0.25">
      <c r="A4946" s="199">
        <v>4943</v>
      </c>
      <c r="B4946" s="199" t="s">
        <v>58458</v>
      </c>
      <c r="C4946" s="199" t="s">
        <v>58457</v>
      </c>
      <c r="D4946" s="199">
        <v>1.8915984257754299</v>
      </c>
      <c r="E4946" s="199">
        <v>2.0456188972584499</v>
      </c>
      <c r="F4946" s="199">
        <v>1.1360392168489799</v>
      </c>
      <c r="G4946" s="199">
        <v>1.80065869814985</v>
      </c>
      <c r="H4946" s="199">
        <v>7.1756691221871297E-2</v>
      </c>
      <c r="I4946" s="199" t="s">
        <v>1469</v>
      </c>
    </row>
    <row r="4947" spans="1:9" x14ac:dyDescent="0.25">
      <c r="A4947" s="199">
        <v>4944</v>
      </c>
      <c r="B4947" s="199" t="s">
        <v>58456</v>
      </c>
      <c r="C4947" s="199" t="s">
        <v>58455</v>
      </c>
      <c r="D4947" s="199">
        <v>1775.72266751144</v>
      </c>
      <c r="E4947" s="199">
        <v>-1.18543951940396</v>
      </c>
      <c r="F4947" s="199">
        <v>0.43313160201185802</v>
      </c>
      <c r="G4947" s="199">
        <v>-2.7369037814319999</v>
      </c>
      <c r="H4947" s="199">
        <v>6.2020430205281503E-3</v>
      </c>
      <c r="I4947" s="199">
        <v>0.21808479725423299</v>
      </c>
    </row>
    <row r="4948" spans="1:9" x14ac:dyDescent="0.25">
      <c r="A4948" s="199">
        <v>4945</v>
      </c>
      <c r="B4948" s="199" t="s">
        <v>58454</v>
      </c>
      <c r="C4948" s="199" t="s">
        <v>58453</v>
      </c>
      <c r="D4948" s="199">
        <v>841.84443270377903</v>
      </c>
      <c r="E4948" s="199">
        <v>-5.6937038128511197E-2</v>
      </c>
      <c r="F4948" s="199">
        <v>0.124475334517195</v>
      </c>
      <c r="G4948" s="199">
        <v>-0.457416229081479</v>
      </c>
      <c r="H4948" s="199">
        <v>0.64737190158257796</v>
      </c>
      <c r="I4948" s="199">
        <v>0.89084250399467202</v>
      </c>
    </row>
    <row r="4949" spans="1:9" x14ac:dyDescent="0.25">
      <c r="A4949" s="199">
        <v>4946</v>
      </c>
      <c r="B4949" s="199" t="s">
        <v>58452</v>
      </c>
      <c r="C4949" s="199" t="s">
        <v>58451</v>
      </c>
      <c r="D4949" s="199">
        <v>2351.7687627801101</v>
      </c>
      <c r="E4949" s="199">
        <v>0.17584535000697099</v>
      </c>
      <c r="F4949" s="199">
        <v>0.15787173391040099</v>
      </c>
      <c r="G4949" s="199">
        <v>1.11384948813428</v>
      </c>
      <c r="H4949" s="199">
        <v>0.26534376223775202</v>
      </c>
      <c r="I4949" s="199">
        <v>0.69415342919974199</v>
      </c>
    </row>
    <row r="4950" spans="1:9" x14ac:dyDescent="0.25">
      <c r="A4950" s="199">
        <v>4947</v>
      </c>
      <c r="B4950" s="199" t="s">
        <v>58450</v>
      </c>
      <c r="C4950" s="199" t="s">
        <v>58449</v>
      </c>
      <c r="D4950" s="199">
        <v>7350.8140055922404</v>
      </c>
      <c r="E4950" s="199">
        <v>-8.0634571831051299E-2</v>
      </c>
      <c r="F4950" s="199">
        <v>0.115039877189884</v>
      </c>
      <c r="G4950" s="199">
        <v>-0.70092713762165104</v>
      </c>
      <c r="H4950" s="199">
        <v>0.48334848763612798</v>
      </c>
      <c r="I4950" s="199">
        <v>0.82102348892857402</v>
      </c>
    </row>
    <row r="4951" spans="1:9" x14ac:dyDescent="0.25">
      <c r="A4951" s="199">
        <v>4948</v>
      </c>
      <c r="B4951" s="199" t="s">
        <v>58448</v>
      </c>
      <c r="C4951" s="199" t="s">
        <v>58447</v>
      </c>
      <c r="D4951" s="199">
        <v>567.56967323132596</v>
      </c>
      <c r="E4951" s="199">
        <v>-0.56285307231362502</v>
      </c>
      <c r="F4951" s="199">
        <v>0.41033795936104001</v>
      </c>
      <c r="G4951" s="199">
        <v>-1.3716817064404101</v>
      </c>
      <c r="H4951" s="199">
        <v>0.17016254570643799</v>
      </c>
      <c r="I4951" s="199">
        <v>0.606963940773667</v>
      </c>
    </row>
    <row r="4952" spans="1:9" x14ac:dyDescent="0.25">
      <c r="A4952" s="199">
        <v>4949</v>
      </c>
      <c r="B4952" s="199" t="s">
        <v>58446</v>
      </c>
      <c r="C4952" s="199" t="s">
        <v>58445</v>
      </c>
      <c r="D4952" s="199">
        <v>664.411133744783</v>
      </c>
      <c r="E4952" s="199">
        <v>-5.30514197783764E-2</v>
      </c>
      <c r="F4952" s="199">
        <v>0.13455007145269801</v>
      </c>
      <c r="G4952" s="199">
        <v>-0.39428756302836399</v>
      </c>
      <c r="H4952" s="199">
        <v>0.69336874439785701</v>
      </c>
      <c r="I4952" s="199">
        <v>0.90783742776572796</v>
      </c>
    </row>
    <row r="4953" spans="1:9" x14ac:dyDescent="0.25">
      <c r="A4953" s="199">
        <v>4950</v>
      </c>
      <c r="B4953" s="199" t="s">
        <v>58444</v>
      </c>
      <c r="C4953" s="199" t="s">
        <v>58443</v>
      </c>
      <c r="D4953" s="199">
        <v>1.34020783012553</v>
      </c>
      <c r="E4953" s="199">
        <v>1.6753692006022201</v>
      </c>
      <c r="F4953" s="199">
        <v>0.94167400683852098</v>
      </c>
      <c r="G4953" s="199">
        <v>1.7791392652186899</v>
      </c>
      <c r="H4953" s="199">
        <v>7.5216932669942893E-2</v>
      </c>
      <c r="I4953" s="199" t="s">
        <v>1469</v>
      </c>
    </row>
    <row r="4954" spans="1:9" x14ac:dyDescent="0.25">
      <c r="A4954" s="199">
        <v>4951</v>
      </c>
      <c r="B4954" s="199" t="s">
        <v>58442</v>
      </c>
      <c r="C4954" s="199" t="s">
        <v>58441</v>
      </c>
      <c r="D4954" s="199">
        <v>13.427386663607299</v>
      </c>
      <c r="E4954" s="199">
        <v>-0.77715237487472499</v>
      </c>
      <c r="F4954" s="199">
        <v>0.60481274468969504</v>
      </c>
      <c r="G4954" s="199">
        <v>-1.28494708767</v>
      </c>
      <c r="H4954" s="199">
        <v>0.19881077470493799</v>
      </c>
      <c r="I4954" s="199">
        <v>0.635532061315918</v>
      </c>
    </row>
    <row r="4955" spans="1:9" x14ac:dyDescent="0.25">
      <c r="A4955" s="199">
        <v>4952</v>
      </c>
      <c r="B4955" s="199" t="s">
        <v>58440</v>
      </c>
      <c r="C4955" s="199" t="s">
        <v>58439</v>
      </c>
      <c r="D4955" s="199">
        <v>164.42451099941499</v>
      </c>
      <c r="E4955" s="199">
        <v>-0.125424697315943</v>
      </c>
      <c r="F4955" s="199">
        <v>0.212285097046193</v>
      </c>
      <c r="G4955" s="199">
        <v>-0.59083138223617804</v>
      </c>
      <c r="H4955" s="199">
        <v>0.55463340565191199</v>
      </c>
      <c r="I4955" s="199">
        <v>0.85222658822659103</v>
      </c>
    </row>
    <row r="4956" spans="1:9" x14ac:dyDescent="0.25">
      <c r="A4956" s="199">
        <v>4953</v>
      </c>
      <c r="B4956" s="199" t="s">
        <v>58438</v>
      </c>
      <c r="C4956" s="199" t="s">
        <v>58437</v>
      </c>
      <c r="D4956" s="199">
        <v>26.900635885545899</v>
      </c>
      <c r="E4956" s="199">
        <v>-0.403284430885678</v>
      </c>
      <c r="F4956" s="199">
        <v>0.42060467594973999</v>
      </c>
      <c r="G4956" s="199">
        <v>-0.95882060743867803</v>
      </c>
      <c r="H4956" s="199">
        <v>0.337649125878556</v>
      </c>
      <c r="I4956" s="199">
        <v>0.74588355299843101</v>
      </c>
    </row>
    <row r="4957" spans="1:9" x14ac:dyDescent="0.25">
      <c r="A4957" s="199">
        <v>4954</v>
      </c>
      <c r="B4957" s="199" t="s">
        <v>58436</v>
      </c>
      <c r="C4957" s="199" t="s">
        <v>58435</v>
      </c>
      <c r="D4957" s="199">
        <v>6.8221527689028996</v>
      </c>
      <c r="E4957" s="199">
        <v>2.6845511713238599</v>
      </c>
      <c r="F4957" s="199">
        <v>1.02587730500646</v>
      </c>
      <c r="G4957" s="199">
        <v>2.6168345456350202</v>
      </c>
      <c r="H4957" s="199">
        <v>8.8749348230804694E-3</v>
      </c>
      <c r="I4957" s="199">
        <v>0.23320096397786</v>
      </c>
    </row>
    <row r="4958" spans="1:9" x14ac:dyDescent="0.25">
      <c r="A4958" s="199">
        <v>4955</v>
      </c>
      <c r="B4958" s="199" t="s">
        <v>58434</v>
      </c>
      <c r="C4958" s="199" t="s">
        <v>58433</v>
      </c>
      <c r="D4958" s="199">
        <v>1807.6372916226401</v>
      </c>
      <c r="E4958" s="199">
        <v>1.0340058839266E-2</v>
      </c>
      <c r="F4958" s="199">
        <v>0.345736803310289</v>
      </c>
      <c r="G4958" s="199">
        <v>2.9907313136073799E-2</v>
      </c>
      <c r="H4958" s="199">
        <v>0.97614097342060502</v>
      </c>
      <c r="I4958" s="199">
        <v>0.99462264741331896</v>
      </c>
    </row>
    <row r="4959" spans="1:9" x14ac:dyDescent="0.25">
      <c r="A4959" s="199">
        <v>4956</v>
      </c>
      <c r="B4959" s="199" t="s">
        <v>58432</v>
      </c>
      <c r="C4959" s="199" t="s">
        <v>58431</v>
      </c>
      <c r="D4959" s="199">
        <v>61.860873980287799</v>
      </c>
      <c r="E4959" s="199">
        <v>-0.53240645462221403</v>
      </c>
      <c r="F4959" s="199">
        <v>0.71386245448381702</v>
      </c>
      <c r="G4959" s="199">
        <v>-0.74581097700002896</v>
      </c>
      <c r="H4959" s="199">
        <v>0.455781608020563</v>
      </c>
      <c r="I4959" s="199">
        <v>0.80757260406715603</v>
      </c>
    </row>
    <row r="4960" spans="1:9" x14ac:dyDescent="0.25">
      <c r="A4960" s="199">
        <v>4957</v>
      </c>
      <c r="B4960" s="199" t="s">
        <v>58430</v>
      </c>
      <c r="C4960" s="199" t="s">
        <v>58429</v>
      </c>
      <c r="D4960" s="199">
        <v>1688.1858583999201</v>
      </c>
      <c r="E4960" s="199">
        <v>0.288461467535648</v>
      </c>
      <c r="F4960" s="199">
        <v>0.21737291644393</v>
      </c>
      <c r="G4960" s="199">
        <v>1.32703499706715</v>
      </c>
      <c r="H4960" s="199">
        <v>0.18449710607268299</v>
      </c>
      <c r="I4960" s="199">
        <v>0.62074194601270105</v>
      </c>
    </row>
    <row r="4961" spans="1:9" x14ac:dyDescent="0.25">
      <c r="A4961" s="199">
        <v>4958</v>
      </c>
      <c r="B4961" s="199" t="s">
        <v>58428</v>
      </c>
      <c r="C4961" s="199" t="s">
        <v>58427</v>
      </c>
      <c r="D4961" s="199">
        <v>607.33836966430601</v>
      </c>
      <c r="E4961" s="199">
        <v>-0.61263148755658003</v>
      </c>
      <c r="F4961" s="199">
        <v>0.264021773655786</v>
      </c>
      <c r="G4961" s="199">
        <v>-2.3203824407122098</v>
      </c>
      <c r="H4961" s="199">
        <v>2.0320197924424101E-2</v>
      </c>
      <c r="I4961" s="199">
        <v>0.30197265558403202</v>
      </c>
    </row>
    <row r="4962" spans="1:9" x14ac:dyDescent="0.25">
      <c r="A4962" s="199">
        <v>4959</v>
      </c>
      <c r="B4962" s="199" t="s">
        <v>58426</v>
      </c>
      <c r="C4962" s="199" t="s">
        <v>58425</v>
      </c>
      <c r="D4962" s="199">
        <v>1316.73247742789</v>
      </c>
      <c r="E4962" s="199">
        <v>-0.16317914124810801</v>
      </c>
      <c r="F4962" s="199">
        <v>0.16017115574805699</v>
      </c>
      <c r="G4962" s="199">
        <v>-1.0187798201617699</v>
      </c>
      <c r="H4962" s="199">
        <v>0.308307508117179</v>
      </c>
      <c r="I4962" s="199">
        <v>0.72594598204786298</v>
      </c>
    </row>
    <row r="4963" spans="1:9" x14ac:dyDescent="0.25">
      <c r="A4963" s="199">
        <v>4960</v>
      </c>
      <c r="B4963" s="199" t="s">
        <v>58424</v>
      </c>
      <c r="C4963" s="199" t="s">
        <v>58423</v>
      </c>
      <c r="D4963" s="199">
        <v>9401.2012642261998</v>
      </c>
      <c r="E4963" s="199">
        <v>7.2313860600673505E-2</v>
      </c>
      <c r="F4963" s="199">
        <v>0.33176927621065999</v>
      </c>
      <c r="G4963" s="199">
        <v>0.217964307685794</v>
      </c>
      <c r="H4963" s="199">
        <v>0.82745692115448599</v>
      </c>
      <c r="I4963" s="199">
        <v>0.95272883288548704</v>
      </c>
    </row>
    <row r="4964" spans="1:9" x14ac:dyDescent="0.25">
      <c r="A4964" s="199">
        <v>4961</v>
      </c>
      <c r="B4964" s="199" t="s">
        <v>58422</v>
      </c>
      <c r="C4964" s="199" t="s">
        <v>58421</v>
      </c>
      <c r="D4964" s="199">
        <v>136.686747211842</v>
      </c>
      <c r="E4964" s="199">
        <v>-0.27054904189707102</v>
      </c>
      <c r="F4964" s="199">
        <v>0.22654489862911101</v>
      </c>
      <c r="G4964" s="199">
        <v>-1.1942402743749301</v>
      </c>
      <c r="H4964" s="199">
        <v>0.23238399306197999</v>
      </c>
      <c r="I4964" s="199">
        <v>0.66763423543275002</v>
      </c>
    </row>
    <row r="4965" spans="1:9" x14ac:dyDescent="0.25">
      <c r="A4965" s="199">
        <v>4962</v>
      </c>
      <c r="B4965" s="199" t="s">
        <v>58420</v>
      </c>
      <c r="C4965" s="199" t="s">
        <v>58419</v>
      </c>
      <c r="D4965" s="199">
        <v>315.42138311918802</v>
      </c>
      <c r="E4965" s="199">
        <v>0.26694798091502397</v>
      </c>
      <c r="F4965" s="199">
        <v>0.292437471260723</v>
      </c>
      <c r="G4965" s="199">
        <v>0.91283781029902999</v>
      </c>
      <c r="H4965" s="199">
        <v>0.36132784924955802</v>
      </c>
      <c r="I4965" s="199">
        <v>0.76025890751912795</v>
      </c>
    </row>
    <row r="4966" spans="1:9" x14ac:dyDescent="0.25">
      <c r="A4966" s="199">
        <v>4963</v>
      </c>
      <c r="B4966" s="199" t="s">
        <v>58418</v>
      </c>
      <c r="C4966" s="199" t="s">
        <v>58417</v>
      </c>
      <c r="D4966" s="199">
        <v>1365.48473959426</v>
      </c>
      <c r="E4966" s="199">
        <v>0.143076526536381</v>
      </c>
      <c r="F4966" s="199">
        <v>0.178269585407687</v>
      </c>
      <c r="G4966" s="199">
        <v>0.80258517575601895</v>
      </c>
      <c r="H4966" s="199">
        <v>0.42221453944541598</v>
      </c>
      <c r="I4966" s="199">
        <v>0.79247400287216296</v>
      </c>
    </row>
    <row r="4967" spans="1:9" x14ac:dyDescent="0.25">
      <c r="A4967" s="199">
        <v>4964</v>
      </c>
      <c r="B4967" s="199" t="s">
        <v>58416</v>
      </c>
      <c r="C4967" s="199" t="s">
        <v>58415</v>
      </c>
      <c r="D4967" s="199">
        <v>30.921477227277698</v>
      </c>
      <c r="E4967" s="199">
        <v>-0.270818455476944</v>
      </c>
      <c r="F4967" s="199">
        <v>0.59245021987433499</v>
      </c>
      <c r="G4967" s="199">
        <v>-0.45711596753966499</v>
      </c>
      <c r="H4967" s="199">
        <v>0.64758769388947302</v>
      </c>
      <c r="I4967" s="199">
        <v>0.89084250399467202</v>
      </c>
    </row>
    <row r="4968" spans="1:9" x14ac:dyDescent="0.25">
      <c r="A4968" s="199">
        <v>4965</v>
      </c>
      <c r="B4968" s="199" t="s">
        <v>58414</v>
      </c>
      <c r="C4968" s="199" t="s">
        <v>58413</v>
      </c>
      <c r="D4968" s="199">
        <v>31.443562292257099</v>
      </c>
      <c r="E4968" s="199">
        <v>0.38694077433760898</v>
      </c>
      <c r="F4968" s="199">
        <v>0.39455689830686103</v>
      </c>
      <c r="G4968" s="199">
        <v>0.98069701986726299</v>
      </c>
      <c r="H4968" s="199">
        <v>0.32674217393069499</v>
      </c>
      <c r="I4968" s="199">
        <v>0.73782969558192102</v>
      </c>
    </row>
    <row r="4969" spans="1:9" x14ac:dyDescent="0.25">
      <c r="A4969" s="199">
        <v>4966</v>
      </c>
      <c r="B4969" s="199" t="s">
        <v>58412</v>
      </c>
      <c r="C4969" s="199" t="s">
        <v>58411</v>
      </c>
      <c r="D4969" s="199">
        <v>14394.6334459178</v>
      </c>
      <c r="E4969" s="199">
        <v>-0.147521759624862</v>
      </c>
      <c r="F4969" s="199">
        <v>0.19867994978359099</v>
      </c>
      <c r="G4969" s="199">
        <v>-0.74250954756907905</v>
      </c>
      <c r="H4969" s="199">
        <v>0.457778669285207</v>
      </c>
      <c r="I4969" s="199">
        <v>0.80861060261599604</v>
      </c>
    </row>
    <row r="4970" spans="1:9" x14ac:dyDescent="0.25">
      <c r="A4970" s="199">
        <v>4967</v>
      </c>
      <c r="B4970" s="199" t="s">
        <v>58410</v>
      </c>
      <c r="C4970" s="199" t="s">
        <v>58409</v>
      </c>
      <c r="D4970" s="199">
        <v>1434.85020761433</v>
      </c>
      <c r="E4970" s="199">
        <v>-9.1401185083688094E-2</v>
      </c>
      <c r="F4970" s="199">
        <v>0.108019892809638</v>
      </c>
      <c r="G4970" s="199">
        <v>-0.84615141439515396</v>
      </c>
      <c r="H4970" s="199">
        <v>0.39746828182546301</v>
      </c>
      <c r="I4970" s="199">
        <v>0.78026196143443904</v>
      </c>
    </row>
    <row r="4971" spans="1:9" x14ac:dyDescent="0.25">
      <c r="A4971" s="199">
        <v>4968</v>
      </c>
      <c r="B4971" s="199" t="s">
        <v>58408</v>
      </c>
      <c r="C4971" s="199" t="s">
        <v>58407</v>
      </c>
      <c r="D4971" s="199">
        <v>4107.5827196752398</v>
      </c>
      <c r="E4971" s="199">
        <v>2.1817970667700401E-2</v>
      </c>
      <c r="F4971" s="199">
        <v>0.189773825793218</v>
      </c>
      <c r="G4971" s="199">
        <v>0.11496828172434</v>
      </c>
      <c r="H4971" s="199">
        <v>0.90847026281874999</v>
      </c>
      <c r="I4971" s="199">
        <v>0.97829833426211599</v>
      </c>
    </row>
    <row r="4972" spans="1:9" x14ac:dyDescent="0.25">
      <c r="A4972" s="199">
        <v>4969</v>
      </c>
      <c r="B4972" s="199" t="s">
        <v>58406</v>
      </c>
      <c r="C4972" s="199" t="s">
        <v>58405</v>
      </c>
      <c r="D4972" s="199">
        <v>122.145168023323</v>
      </c>
      <c r="E4972" s="199">
        <v>0.26767435727070099</v>
      </c>
      <c r="F4972" s="199">
        <v>0.41284517909922103</v>
      </c>
      <c r="G4972" s="199">
        <v>0.64836498237604201</v>
      </c>
      <c r="H4972" s="199">
        <v>0.51674891354753705</v>
      </c>
      <c r="I4972" s="199">
        <v>0.83426781075443102</v>
      </c>
    </row>
    <row r="4973" spans="1:9" x14ac:dyDescent="0.25">
      <c r="A4973" s="199">
        <v>4970</v>
      </c>
      <c r="B4973" s="199" t="s">
        <v>58404</v>
      </c>
      <c r="C4973" s="199" t="s">
        <v>58403</v>
      </c>
      <c r="D4973" s="199">
        <v>2587.9206939983401</v>
      </c>
      <c r="E4973" s="199">
        <v>0.119410190723958</v>
      </c>
      <c r="F4973" s="199">
        <v>0.26322151593314103</v>
      </c>
      <c r="G4973" s="199">
        <v>0.45364905030897301</v>
      </c>
      <c r="H4973" s="199">
        <v>0.65008144345799401</v>
      </c>
      <c r="I4973" s="199">
        <v>0.89169652250475295</v>
      </c>
    </row>
    <row r="4974" spans="1:9" x14ac:dyDescent="0.25">
      <c r="A4974" s="199">
        <v>4971</v>
      </c>
      <c r="B4974" s="199" t="s">
        <v>58402</v>
      </c>
      <c r="C4974" s="199" t="s">
        <v>58401</v>
      </c>
      <c r="D4974" s="199">
        <v>5.3896112484510503</v>
      </c>
      <c r="E4974" s="199">
        <v>-1.38794645981519</v>
      </c>
      <c r="F4974" s="199">
        <v>0.63309877934785197</v>
      </c>
      <c r="G4974" s="199">
        <v>-2.1923063273710501</v>
      </c>
      <c r="H4974" s="199">
        <v>2.8357395189173198E-2</v>
      </c>
      <c r="I4974" s="199">
        <v>0.34073973105580002</v>
      </c>
    </row>
    <row r="4975" spans="1:9" x14ac:dyDescent="0.25">
      <c r="A4975" s="199">
        <v>4972</v>
      </c>
      <c r="B4975" s="199" t="s">
        <v>58400</v>
      </c>
      <c r="C4975" s="199" t="s">
        <v>58399</v>
      </c>
      <c r="D4975" s="199">
        <v>4628.1590243642704</v>
      </c>
      <c r="E4975" s="199">
        <v>0.217575691067773</v>
      </c>
      <c r="F4975" s="199">
        <v>0.23450445025050901</v>
      </c>
      <c r="G4975" s="199">
        <v>0.92781049926919601</v>
      </c>
      <c r="H4975" s="199">
        <v>0.35350587683704998</v>
      </c>
      <c r="I4975" s="199">
        <v>0.75458513347416101</v>
      </c>
    </row>
    <row r="4976" spans="1:9" x14ac:dyDescent="0.25">
      <c r="A4976" s="199">
        <v>4973</v>
      </c>
      <c r="B4976" s="199" t="s">
        <v>58398</v>
      </c>
      <c r="C4976" s="199" t="s">
        <v>58397</v>
      </c>
      <c r="D4976" s="199">
        <v>1713.9583266759901</v>
      </c>
      <c r="E4976" s="199">
        <v>0.26729616800069</v>
      </c>
      <c r="F4976" s="199">
        <v>0.16068310059832</v>
      </c>
      <c r="G4976" s="199">
        <v>1.66349894298395</v>
      </c>
      <c r="H4976" s="199">
        <v>9.6212602263820696E-2</v>
      </c>
      <c r="I4976" s="199">
        <v>0.50574398832036604</v>
      </c>
    </row>
    <row r="4977" spans="1:9" x14ac:dyDescent="0.25">
      <c r="A4977" s="199">
        <v>4974</v>
      </c>
      <c r="B4977" s="199" t="s">
        <v>58396</v>
      </c>
      <c r="C4977" s="199" t="s">
        <v>58395</v>
      </c>
      <c r="D4977" s="199">
        <v>60.821744283517098</v>
      </c>
      <c r="E4977" s="199">
        <v>-3.06630295071567E-2</v>
      </c>
      <c r="F4977" s="199">
        <v>0.33235783498695898</v>
      </c>
      <c r="G4977" s="199">
        <v>-9.2259084273911995E-2</v>
      </c>
      <c r="H4977" s="199">
        <v>0.92649219569404595</v>
      </c>
      <c r="I4977" s="199">
        <v>0.98154500670336997</v>
      </c>
    </row>
    <row r="4978" spans="1:9" x14ac:dyDescent="0.25">
      <c r="A4978" s="199">
        <v>4975</v>
      </c>
      <c r="B4978" s="199" t="s">
        <v>58394</v>
      </c>
      <c r="C4978" s="199" t="s">
        <v>58393</v>
      </c>
      <c r="D4978" s="199">
        <v>8239.8490777110092</v>
      </c>
      <c r="E4978" s="199">
        <v>-0.36965900931118501</v>
      </c>
      <c r="F4978" s="199">
        <v>0.20995606744770701</v>
      </c>
      <c r="G4978" s="199">
        <v>-1.76064932919004</v>
      </c>
      <c r="H4978" s="199">
        <v>7.82977739363451E-2</v>
      </c>
      <c r="I4978" s="199">
        <v>0.470993875914551</v>
      </c>
    </row>
    <row r="4979" spans="1:9" x14ac:dyDescent="0.25">
      <c r="A4979" s="199">
        <v>4976</v>
      </c>
      <c r="B4979" s="199" t="s">
        <v>58392</v>
      </c>
      <c r="C4979" s="199" t="s">
        <v>58391</v>
      </c>
      <c r="D4979" s="199">
        <v>1102.89762676227</v>
      </c>
      <c r="E4979" s="199">
        <v>0.50644352834247897</v>
      </c>
      <c r="F4979" s="199">
        <v>0.39962910218123698</v>
      </c>
      <c r="G4979" s="199">
        <v>1.2672839029445899</v>
      </c>
      <c r="H4979" s="199">
        <v>0.20505379416193101</v>
      </c>
      <c r="I4979" s="199">
        <v>0.64207779965384404</v>
      </c>
    </row>
    <row r="4980" spans="1:9" x14ac:dyDescent="0.25">
      <c r="A4980" s="199">
        <v>4977</v>
      </c>
      <c r="B4980" s="199" t="s">
        <v>58390</v>
      </c>
      <c r="C4980" s="199" t="s">
        <v>58389</v>
      </c>
      <c r="D4980" s="199">
        <v>2.7598234152821099</v>
      </c>
      <c r="E4980" s="199">
        <v>-0.409599825544884</v>
      </c>
      <c r="F4980" s="199">
        <v>0.60244211718677898</v>
      </c>
      <c r="G4980" s="199">
        <v>-0.67989905396653005</v>
      </c>
      <c r="H4980" s="199">
        <v>0.49656838069735698</v>
      </c>
      <c r="I4980" s="199">
        <v>0.82761090537366699</v>
      </c>
    </row>
    <row r="4981" spans="1:9" x14ac:dyDescent="0.25">
      <c r="A4981" s="199">
        <v>4978</v>
      </c>
      <c r="B4981" s="199" t="s">
        <v>58388</v>
      </c>
      <c r="C4981" s="199" t="s">
        <v>58387</v>
      </c>
      <c r="D4981" s="199">
        <v>939.04402970884303</v>
      </c>
      <c r="E4981" s="199">
        <v>-6.4489480657952E-2</v>
      </c>
      <c r="F4981" s="199">
        <v>0.148338372848768</v>
      </c>
      <c r="G4981" s="199">
        <v>-0.43474577359493799</v>
      </c>
      <c r="H4981" s="199">
        <v>0.66374696936052902</v>
      </c>
      <c r="I4981" s="199">
        <v>0.89705812554451103</v>
      </c>
    </row>
    <row r="4982" spans="1:9" x14ac:dyDescent="0.25">
      <c r="A4982" s="199">
        <v>4979</v>
      </c>
      <c r="B4982" s="199" t="s">
        <v>58386</v>
      </c>
      <c r="C4982" s="199" t="s">
        <v>58385</v>
      </c>
      <c r="D4982" s="199">
        <v>4.34484221273709</v>
      </c>
      <c r="E4982" s="199">
        <v>-1.5920973096411699</v>
      </c>
      <c r="F4982" s="199">
        <v>0.75609355493958197</v>
      </c>
      <c r="G4982" s="199">
        <v>-2.1056882435248299</v>
      </c>
      <c r="H4982" s="199">
        <v>3.5231441715801302E-2</v>
      </c>
      <c r="I4982" s="199">
        <v>0.36655245108554801</v>
      </c>
    </row>
    <row r="4983" spans="1:9" x14ac:dyDescent="0.25">
      <c r="A4983" s="199">
        <v>4980</v>
      </c>
      <c r="B4983" s="199" t="s">
        <v>58384</v>
      </c>
      <c r="C4983" s="199" t="s">
        <v>58383</v>
      </c>
      <c r="D4983" s="199">
        <v>0.305290635250408</v>
      </c>
      <c r="E4983" s="199">
        <v>-1.9997026293355999</v>
      </c>
      <c r="F4983" s="199">
        <v>2.97253451895563</v>
      </c>
      <c r="G4983" s="199">
        <v>-0.672726461739517</v>
      </c>
      <c r="H4983" s="199">
        <v>0.50112132962155598</v>
      </c>
      <c r="I4983" s="199" t="s">
        <v>1469</v>
      </c>
    </row>
    <row r="4984" spans="1:9" x14ac:dyDescent="0.25">
      <c r="A4984" s="199">
        <v>4981</v>
      </c>
      <c r="B4984" s="199" t="s">
        <v>58382</v>
      </c>
      <c r="C4984" s="199" t="s">
        <v>58381</v>
      </c>
      <c r="D4984" s="199">
        <v>1041.2186623421601</v>
      </c>
      <c r="E4984" s="199">
        <v>-0.45366184566836798</v>
      </c>
      <c r="F4984" s="199">
        <v>0.39963714538803002</v>
      </c>
      <c r="G4984" s="199">
        <v>-1.1351843813914799</v>
      </c>
      <c r="H4984" s="199">
        <v>0.25629807216383099</v>
      </c>
      <c r="I4984" s="199">
        <v>0.68775213177584604</v>
      </c>
    </row>
    <row r="4985" spans="1:9" x14ac:dyDescent="0.25">
      <c r="A4985" s="199">
        <v>4982</v>
      </c>
      <c r="B4985" s="199" t="s">
        <v>58380</v>
      </c>
      <c r="C4985" s="199" t="s">
        <v>58379</v>
      </c>
      <c r="D4985" s="199">
        <v>7.1025015454524301</v>
      </c>
      <c r="E4985" s="199">
        <v>-0.54020603176581905</v>
      </c>
      <c r="F4985" s="199">
        <v>0.54457000643049802</v>
      </c>
      <c r="G4985" s="199">
        <v>-0.99198638446269805</v>
      </c>
      <c r="H4985" s="199">
        <v>0.321204167295703</v>
      </c>
      <c r="I4985" s="199">
        <v>0.73449627934861506</v>
      </c>
    </row>
    <row r="4986" spans="1:9" x14ac:dyDescent="0.25">
      <c r="A4986" s="199">
        <v>4983</v>
      </c>
      <c r="B4986" s="199" t="s">
        <v>58378</v>
      </c>
      <c r="C4986" s="199" t="s">
        <v>58377</v>
      </c>
      <c r="D4986" s="199">
        <v>2319.4257689066199</v>
      </c>
      <c r="E4986" s="199">
        <v>1.0857810900240201E-2</v>
      </c>
      <c r="F4986" s="199">
        <v>6.7074593890570702E-2</v>
      </c>
      <c r="G4986" s="199">
        <v>0.16187665508574201</v>
      </c>
      <c r="H4986" s="199">
        <v>0.87140298687701001</v>
      </c>
      <c r="I4986" s="199">
        <v>0.96663118601798703</v>
      </c>
    </row>
    <row r="4987" spans="1:9" x14ac:dyDescent="0.25">
      <c r="A4987" s="199">
        <v>4984</v>
      </c>
      <c r="B4987" s="199" t="s">
        <v>58376</v>
      </c>
      <c r="C4987" s="199" t="s">
        <v>58375</v>
      </c>
      <c r="D4987" s="199">
        <v>13271.4992538017</v>
      </c>
      <c r="E4987" s="199">
        <v>0.12945923944843901</v>
      </c>
      <c r="F4987" s="199">
        <v>0.25357680447043102</v>
      </c>
      <c r="G4987" s="199">
        <v>0.51053265585076602</v>
      </c>
      <c r="H4987" s="199">
        <v>0.60967834245753505</v>
      </c>
      <c r="I4987" s="199">
        <v>0.87659695333994603</v>
      </c>
    </row>
    <row r="4988" spans="1:9" x14ac:dyDescent="0.25">
      <c r="A4988" s="199">
        <v>4985</v>
      </c>
      <c r="B4988" s="199" t="s">
        <v>58374</v>
      </c>
      <c r="C4988" s="199" t="s">
        <v>58373</v>
      </c>
      <c r="D4988" s="199">
        <v>1006.80064278974</v>
      </c>
      <c r="E4988" s="199">
        <v>-0.82917361888669205</v>
      </c>
      <c r="F4988" s="199">
        <v>0.443758485857497</v>
      </c>
      <c r="G4988" s="199">
        <v>-1.8685245360084499</v>
      </c>
      <c r="H4988" s="199">
        <v>6.1688993408111403E-2</v>
      </c>
      <c r="I4988" s="199">
        <v>0.43654405029107402</v>
      </c>
    </row>
    <row r="4989" spans="1:9" x14ac:dyDescent="0.25">
      <c r="A4989" s="199">
        <v>4986</v>
      </c>
      <c r="B4989" s="199" t="s">
        <v>58372</v>
      </c>
      <c r="C4989" s="199" t="s">
        <v>58371</v>
      </c>
      <c r="D4989" s="199">
        <v>1130.26790372044</v>
      </c>
      <c r="E4989" s="199">
        <v>-7.98337079818882E-2</v>
      </c>
      <c r="F4989" s="199">
        <v>0.213760370022167</v>
      </c>
      <c r="G4989" s="199">
        <v>-0.37347291255909298</v>
      </c>
      <c r="H4989" s="199">
        <v>0.70879650194913402</v>
      </c>
      <c r="I4989" s="199">
        <v>0.91347374910500101</v>
      </c>
    </row>
    <row r="4990" spans="1:9" x14ac:dyDescent="0.25">
      <c r="A4990" s="199">
        <v>4987</v>
      </c>
      <c r="B4990" s="199" t="s">
        <v>58370</v>
      </c>
      <c r="C4990" s="199" t="s">
        <v>58369</v>
      </c>
      <c r="D4990" s="199">
        <v>330.09994927699898</v>
      </c>
      <c r="E4990" s="199">
        <v>-0.65357894320967602</v>
      </c>
      <c r="F4990" s="199">
        <v>0.70094473174537797</v>
      </c>
      <c r="G4990" s="199">
        <v>-0.93242578709770796</v>
      </c>
      <c r="H4990" s="199">
        <v>0.35111652320731601</v>
      </c>
      <c r="I4990" s="199">
        <v>0.75351668794118598</v>
      </c>
    </row>
    <row r="4991" spans="1:9" x14ac:dyDescent="0.25">
      <c r="A4991" s="199">
        <v>4988</v>
      </c>
      <c r="B4991" s="199" t="s">
        <v>58368</v>
      </c>
      <c r="C4991" s="199" t="s">
        <v>58367</v>
      </c>
      <c r="D4991" s="199">
        <v>5424.7535500065496</v>
      </c>
      <c r="E4991" s="199">
        <v>-3.2969977276275798E-2</v>
      </c>
      <c r="F4991" s="199">
        <v>0.21618170805770801</v>
      </c>
      <c r="G4991" s="199">
        <v>-0.15251048561182901</v>
      </c>
      <c r="H4991" s="199">
        <v>0.87878432085698799</v>
      </c>
      <c r="I4991" s="199">
        <v>0.96829436613109499</v>
      </c>
    </row>
    <row r="4992" spans="1:9" x14ac:dyDescent="0.25">
      <c r="A4992" s="199">
        <v>4989</v>
      </c>
      <c r="B4992" s="199" t="s">
        <v>58366</v>
      </c>
      <c r="C4992" s="199" t="s">
        <v>58365</v>
      </c>
      <c r="D4992" s="199">
        <v>3345.42380567994</v>
      </c>
      <c r="E4992" s="199">
        <v>-0.12903848512337901</v>
      </c>
      <c r="F4992" s="199">
        <v>0.16825878086394599</v>
      </c>
      <c r="G4992" s="199">
        <v>-0.76690490957330704</v>
      </c>
      <c r="H4992" s="199">
        <v>0.44313805442736998</v>
      </c>
      <c r="I4992" s="199">
        <v>0.80217818238081295</v>
      </c>
    </row>
    <row r="4993" spans="1:9" x14ac:dyDescent="0.25">
      <c r="A4993" s="199">
        <v>4990</v>
      </c>
      <c r="B4993" s="199" t="s">
        <v>58364</v>
      </c>
      <c r="C4993" s="199" t="s">
        <v>58363</v>
      </c>
      <c r="D4993" s="199">
        <v>461.26865506619998</v>
      </c>
      <c r="E4993" s="199">
        <v>-0.448053961907389</v>
      </c>
      <c r="F4993" s="199">
        <v>0.191649339891272</v>
      </c>
      <c r="G4993" s="199">
        <v>-2.33788419079128</v>
      </c>
      <c r="H4993" s="199">
        <v>1.9393256589873498E-2</v>
      </c>
      <c r="I4993" s="199">
        <v>0.29576789494366701</v>
      </c>
    </row>
    <row r="4994" spans="1:9" x14ac:dyDescent="0.25">
      <c r="A4994" s="199">
        <v>4991</v>
      </c>
      <c r="B4994" s="199" t="s">
        <v>58362</v>
      </c>
      <c r="C4994" s="199" t="s">
        <v>58361</v>
      </c>
      <c r="D4994" s="199">
        <v>20125.225019808699</v>
      </c>
      <c r="E4994" s="199">
        <v>0.295082598198535</v>
      </c>
      <c r="F4994" s="199">
        <v>0.20918088266120199</v>
      </c>
      <c r="G4994" s="199">
        <v>1.41065758230146</v>
      </c>
      <c r="H4994" s="199">
        <v>0.158345603974233</v>
      </c>
      <c r="I4994" s="199">
        <v>0.59447463892040697</v>
      </c>
    </row>
    <row r="4995" spans="1:9" x14ac:dyDescent="0.25">
      <c r="A4995" s="199">
        <v>4992</v>
      </c>
      <c r="B4995" s="199" t="s">
        <v>58360</v>
      </c>
      <c r="C4995" s="199" t="s">
        <v>58359</v>
      </c>
      <c r="D4995" s="199">
        <v>5.5611003574985496</v>
      </c>
      <c r="E4995" s="199">
        <v>-0.20781801214772</v>
      </c>
      <c r="F4995" s="199">
        <v>0.42334850537368601</v>
      </c>
      <c r="G4995" s="199">
        <v>-0.490891096838244</v>
      </c>
      <c r="H4995" s="199">
        <v>0.623503474392334</v>
      </c>
      <c r="I4995" s="199">
        <v>0.88259838644208299</v>
      </c>
    </row>
    <row r="4996" spans="1:9" x14ac:dyDescent="0.25">
      <c r="A4996" s="199">
        <v>4993</v>
      </c>
      <c r="B4996" s="199" t="s">
        <v>58358</v>
      </c>
      <c r="C4996" s="199" t="s">
        <v>58357</v>
      </c>
      <c r="D4996" s="199">
        <v>1636.86516588734</v>
      </c>
      <c r="E4996" s="199">
        <v>0.120446294270148</v>
      </c>
      <c r="F4996" s="199">
        <v>0.20412770759287799</v>
      </c>
      <c r="G4996" s="199">
        <v>0.59005362716545995</v>
      </c>
      <c r="H4996" s="199">
        <v>0.55515469700829201</v>
      </c>
      <c r="I4996" s="199">
        <v>0.85250061974007996</v>
      </c>
    </row>
    <row r="4997" spans="1:9" x14ac:dyDescent="0.25">
      <c r="A4997" s="199">
        <v>4994</v>
      </c>
      <c r="B4997" s="199" t="s">
        <v>58356</v>
      </c>
      <c r="C4997" s="199" t="s">
        <v>58355</v>
      </c>
      <c r="D4997" s="199">
        <v>1898.7118122101199</v>
      </c>
      <c r="E4997" s="199">
        <v>0.20778208363409301</v>
      </c>
      <c r="F4997" s="199">
        <v>0.40525511704638001</v>
      </c>
      <c r="G4997" s="199">
        <v>0.51271921042841095</v>
      </c>
      <c r="H4997" s="199">
        <v>0.60814774981983</v>
      </c>
      <c r="I4997" s="199">
        <v>0.87638738166202801</v>
      </c>
    </row>
    <row r="4998" spans="1:9" x14ac:dyDescent="0.25">
      <c r="A4998" s="199">
        <v>4995</v>
      </c>
      <c r="B4998" s="199" t="s">
        <v>58354</v>
      </c>
      <c r="C4998" s="199" t="s">
        <v>58353</v>
      </c>
      <c r="D4998" s="199">
        <v>87.913754150128199</v>
      </c>
      <c r="E4998" s="199">
        <v>0.70619338619489003</v>
      </c>
      <c r="F4998" s="199">
        <v>0.39921429666847003</v>
      </c>
      <c r="G4998" s="199">
        <v>1.76895815627904</v>
      </c>
      <c r="H4998" s="199">
        <v>7.6900857783517407E-2</v>
      </c>
      <c r="I4998" s="199">
        <v>0.46872021719518697</v>
      </c>
    </row>
    <row r="4999" spans="1:9" x14ac:dyDescent="0.25">
      <c r="A4999" s="199">
        <v>4996</v>
      </c>
      <c r="B4999" s="199" t="s">
        <v>58352</v>
      </c>
      <c r="C4999" s="199" t="s">
        <v>58351</v>
      </c>
      <c r="D4999" s="199">
        <v>2570.5892239958898</v>
      </c>
      <c r="E4999" s="199">
        <v>0.112122634252904</v>
      </c>
      <c r="F4999" s="199">
        <v>0.18172827187512799</v>
      </c>
      <c r="G4999" s="199">
        <v>0.61697958768874395</v>
      </c>
      <c r="H4999" s="199">
        <v>0.53724818957625997</v>
      </c>
      <c r="I4999" s="199">
        <v>0.84517569634284195</v>
      </c>
    </row>
    <row r="5000" spans="1:9" x14ac:dyDescent="0.25">
      <c r="A5000" s="199">
        <v>4997</v>
      </c>
      <c r="B5000" s="199" t="s">
        <v>58350</v>
      </c>
      <c r="C5000" s="199" t="s">
        <v>58349</v>
      </c>
      <c r="D5000" s="199">
        <v>20088.5953553332</v>
      </c>
      <c r="E5000" s="199">
        <v>-6.1258014109311199E-2</v>
      </c>
      <c r="F5000" s="199">
        <v>0.16099194644675599</v>
      </c>
      <c r="G5000" s="199">
        <v>-0.38050359326247801</v>
      </c>
      <c r="H5000" s="199">
        <v>0.70357162974744303</v>
      </c>
      <c r="I5000" s="199">
        <v>0.911189346632168</v>
      </c>
    </row>
    <row r="5001" spans="1:9" x14ac:dyDescent="0.25">
      <c r="A5001" s="199">
        <v>4998</v>
      </c>
      <c r="B5001" s="199" t="s">
        <v>58348</v>
      </c>
      <c r="C5001" s="199" t="s">
        <v>58347</v>
      </c>
      <c r="D5001" s="199">
        <v>1269.50288926605</v>
      </c>
      <c r="E5001" s="199">
        <v>-0.32394877315016302</v>
      </c>
      <c r="F5001" s="199">
        <v>0.32178147402310198</v>
      </c>
      <c r="G5001" s="199">
        <v>-1.0067353135653401</v>
      </c>
      <c r="H5001" s="199">
        <v>0.31406198724204598</v>
      </c>
      <c r="I5001" s="199">
        <v>0.73078711840735899</v>
      </c>
    </row>
    <row r="5002" spans="1:9" x14ac:dyDescent="0.25">
      <c r="A5002" s="199">
        <v>4999</v>
      </c>
      <c r="B5002" s="199" t="s">
        <v>58346</v>
      </c>
      <c r="C5002" s="199" t="s">
        <v>58345</v>
      </c>
      <c r="D5002" s="199">
        <v>0.603841968786761</v>
      </c>
      <c r="E5002" s="199">
        <v>-1.3458969565524099</v>
      </c>
      <c r="F5002" s="199">
        <v>1.4024479401344201</v>
      </c>
      <c r="G5002" s="199">
        <v>-0.959676946313888</v>
      </c>
      <c r="H5002" s="199">
        <v>0.337217829409445</v>
      </c>
      <c r="I5002" s="199" t="s">
        <v>1469</v>
      </c>
    </row>
    <row r="5003" spans="1:9" x14ac:dyDescent="0.25">
      <c r="A5003" s="199">
        <v>5000</v>
      </c>
      <c r="B5003" s="199" t="s">
        <v>58344</v>
      </c>
      <c r="C5003" s="199" t="s">
        <v>58343</v>
      </c>
      <c r="D5003" s="199">
        <v>25.478246884966801</v>
      </c>
      <c r="E5003" s="199">
        <v>-0.58816988072465703</v>
      </c>
      <c r="F5003" s="199">
        <v>0.51458110852329897</v>
      </c>
      <c r="G5003" s="199">
        <v>-1.1430071391709999</v>
      </c>
      <c r="H5003" s="199">
        <v>0.25303562694909798</v>
      </c>
      <c r="I5003" s="199">
        <v>0.68568454909442</v>
      </c>
    </row>
    <row r="5004" spans="1:9" x14ac:dyDescent="0.25">
      <c r="A5004" s="199">
        <v>5001</v>
      </c>
      <c r="B5004" s="199" t="s">
        <v>58342</v>
      </c>
      <c r="C5004" s="199" t="s">
        <v>58341</v>
      </c>
      <c r="D5004" s="199">
        <v>600.684467679357</v>
      </c>
      <c r="E5004" s="199">
        <v>0.17362788790996</v>
      </c>
      <c r="F5004" s="199">
        <v>0.18003874279879301</v>
      </c>
      <c r="G5004" s="199">
        <v>0.96439180373528299</v>
      </c>
      <c r="H5004" s="199">
        <v>0.33484952991372302</v>
      </c>
      <c r="I5004" s="199">
        <v>0.74299570522388803</v>
      </c>
    </row>
    <row r="5005" spans="1:9" x14ac:dyDescent="0.25">
      <c r="A5005" s="199">
        <v>5002</v>
      </c>
      <c r="B5005" s="199" t="s">
        <v>58340</v>
      </c>
      <c r="C5005" s="199" t="s">
        <v>58339</v>
      </c>
      <c r="D5005" s="199">
        <v>31.494318304454101</v>
      </c>
      <c r="E5005" s="199">
        <v>0.36347596274785399</v>
      </c>
      <c r="F5005" s="199">
        <v>0.32054835099666601</v>
      </c>
      <c r="G5005" s="199">
        <v>1.1339193030246899</v>
      </c>
      <c r="H5005" s="199">
        <v>0.25682839931074603</v>
      </c>
      <c r="I5005" s="199">
        <v>0.688304605434086</v>
      </c>
    </row>
    <row r="5006" spans="1:9" x14ac:dyDescent="0.25">
      <c r="A5006" s="199">
        <v>5003</v>
      </c>
      <c r="B5006" s="199" t="s">
        <v>58338</v>
      </c>
      <c r="C5006" s="199" t="s">
        <v>58337</v>
      </c>
      <c r="D5006" s="199">
        <v>398.15917712435902</v>
      </c>
      <c r="E5006" s="199">
        <v>-0.42104453515024298</v>
      </c>
      <c r="F5006" s="199">
        <v>0.181436947023314</v>
      </c>
      <c r="G5006" s="199">
        <v>-2.3206107799870499</v>
      </c>
      <c r="H5006" s="199">
        <v>2.0307859862274801E-2</v>
      </c>
      <c r="I5006" s="199">
        <v>0.30196904664773799</v>
      </c>
    </row>
    <row r="5007" spans="1:9" x14ac:dyDescent="0.25">
      <c r="A5007" s="199">
        <v>5004</v>
      </c>
      <c r="B5007" s="199" t="s">
        <v>58336</v>
      </c>
      <c r="C5007" s="199" t="s">
        <v>58335</v>
      </c>
      <c r="D5007" s="199">
        <v>2318.7090463087502</v>
      </c>
      <c r="E5007" s="199">
        <v>-6.6504086132614304E-3</v>
      </c>
      <c r="F5007" s="199">
        <v>0.109228098680433</v>
      </c>
      <c r="G5007" s="199">
        <v>-6.0885511087384298E-2</v>
      </c>
      <c r="H5007" s="199">
        <v>0.9514503885144</v>
      </c>
      <c r="I5007" s="199">
        <v>0.988140538277404</v>
      </c>
    </row>
    <row r="5008" spans="1:9" x14ac:dyDescent="0.25">
      <c r="A5008" s="199">
        <v>5005</v>
      </c>
      <c r="B5008" s="199" t="s">
        <v>58334</v>
      </c>
      <c r="C5008" s="199" t="s">
        <v>58333</v>
      </c>
      <c r="D5008" s="199">
        <v>855.10754350378602</v>
      </c>
      <c r="E5008" s="199">
        <v>-0.25405393387662401</v>
      </c>
      <c r="F5008" s="199">
        <v>0.18031163387634699</v>
      </c>
      <c r="G5008" s="199">
        <v>-1.408971392555</v>
      </c>
      <c r="H5008" s="199">
        <v>0.158843627339676</v>
      </c>
      <c r="I5008" s="199">
        <v>0.59524310950217496</v>
      </c>
    </row>
    <row r="5009" spans="1:9" x14ac:dyDescent="0.25">
      <c r="A5009" s="199">
        <v>5006</v>
      </c>
      <c r="B5009" s="199" t="s">
        <v>58332</v>
      </c>
      <c r="C5009" s="199" t="s">
        <v>58331</v>
      </c>
      <c r="D5009" s="199">
        <v>2275.5210942112599</v>
      </c>
      <c r="E5009" s="199">
        <v>-0.39074711986432498</v>
      </c>
      <c r="F5009" s="199">
        <v>0.20197828894732101</v>
      </c>
      <c r="G5009" s="199">
        <v>-1.9345996141508</v>
      </c>
      <c r="H5009" s="199">
        <v>5.3039447421761803E-2</v>
      </c>
      <c r="I5009" s="199">
        <v>0.41472596276042201</v>
      </c>
    </row>
    <row r="5010" spans="1:9" x14ac:dyDescent="0.25">
      <c r="A5010" s="199">
        <v>5007</v>
      </c>
      <c r="B5010" s="199" t="s">
        <v>58330</v>
      </c>
      <c r="C5010" s="199" t="s">
        <v>58329</v>
      </c>
      <c r="D5010" s="199">
        <v>1653.1436812691099</v>
      </c>
      <c r="E5010" s="199">
        <v>7.7111923351329298E-2</v>
      </c>
      <c r="F5010" s="199">
        <v>0.15910713700225201</v>
      </c>
      <c r="G5010" s="199">
        <v>0.48465408154656198</v>
      </c>
      <c r="H5010" s="199">
        <v>0.62792174392979705</v>
      </c>
      <c r="I5010" s="199">
        <v>0.88413605676199003</v>
      </c>
    </row>
    <row r="5011" spans="1:9" x14ac:dyDescent="0.25">
      <c r="A5011" s="199">
        <v>5008</v>
      </c>
      <c r="B5011" s="199" t="s">
        <v>58328</v>
      </c>
      <c r="C5011" s="199" t="s">
        <v>58327</v>
      </c>
      <c r="D5011" s="199">
        <v>274.229613223961</v>
      </c>
      <c r="E5011" s="199">
        <v>-0.39650848040133502</v>
      </c>
      <c r="F5011" s="199">
        <v>0.19691705872948301</v>
      </c>
      <c r="G5011" s="199">
        <v>-2.0135811643725798</v>
      </c>
      <c r="H5011" s="199">
        <v>4.40535256288241E-2</v>
      </c>
      <c r="I5011" s="199">
        <v>0.38932400738025602</v>
      </c>
    </row>
    <row r="5012" spans="1:9" x14ac:dyDescent="0.25">
      <c r="A5012" s="199">
        <v>5009</v>
      </c>
      <c r="B5012" s="199" t="s">
        <v>58326</v>
      </c>
      <c r="C5012" s="199" t="s">
        <v>58325</v>
      </c>
      <c r="D5012" s="199">
        <v>1119.0091221989501</v>
      </c>
      <c r="E5012" s="199">
        <v>-0.21673084199690201</v>
      </c>
      <c r="F5012" s="199">
        <v>0.11668773560838</v>
      </c>
      <c r="G5012" s="199">
        <v>-1.8573575094839501</v>
      </c>
      <c r="H5012" s="199">
        <v>6.3260307440563504E-2</v>
      </c>
      <c r="I5012" s="199">
        <v>0.43895409548668901</v>
      </c>
    </row>
    <row r="5013" spans="1:9" x14ac:dyDescent="0.25">
      <c r="A5013" s="199">
        <v>5010</v>
      </c>
      <c r="B5013" s="199" t="s">
        <v>58324</v>
      </c>
      <c r="C5013" s="199" t="s">
        <v>58323</v>
      </c>
      <c r="D5013" s="199">
        <v>4718.33038307263</v>
      </c>
      <c r="E5013" s="199">
        <v>-0.13783768954376899</v>
      </c>
      <c r="F5013" s="199">
        <v>0.17336829497874301</v>
      </c>
      <c r="G5013" s="199">
        <v>-0.79505707523206304</v>
      </c>
      <c r="H5013" s="199">
        <v>0.42658030235604499</v>
      </c>
      <c r="I5013" s="199">
        <v>0.79507307417850204</v>
      </c>
    </row>
    <row r="5014" spans="1:9" x14ac:dyDescent="0.25">
      <c r="A5014" s="199">
        <v>5011</v>
      </c>
      <c r="B5014" s="199" t="s">
        <v>58322</v>
      </c>
      <c r="C5014" s="199" t="s">
        <v>58321</v>
      </c>
      <c r="D5014" s="199">
        <v>12.2447823167671</v>
      </c>
      <c r="E5014" s="199">
        <v>0.955006971776173</v>
      </c>
      <c r="F5014" s="199">
        <v>0.40698601518624899</v>
      </c>
      <c r="G5014" s="199">
        <v>2.34653510474834</v>
      </c>
      <c r="H5014" s="199">
        <v>1.89488811134472E-2</v>
      </c>
      <c r="I5014" s="199">
        <v>0.29410228965586599</v>
      </c>
    </row>
    <row r="5015" spans="1:9" x14ac:dyDescent="0.25">
      <c r="A5015" s="199">
        <v>5012</v>
      </c>
      <c r="B5015" s="199" t="s">
        <v>58320</v>
      </c>
      <c r="C5015" s="199" t="s">
        <v>58319</v>
      </c>
      <c r="D5015" s="199">
        <v>10050.464207245601</v>
      </c>
      <c r="E5015" s="199">
        <v>6.3105458429175296E-2</v>
      </c>
      <c r="F5015" s="199">
        <v>0.165468065809248</v>
      </c>
      <c r="G5015" s="199">
        <v>0.38137545223936598</v>
      </c>
      <c r="H5015" s="199">
        <v>0.702924673384272</v>
      </c>
      <c r="I5015" s="199">
        <v>0.91112387168110298</v>
      </c>
    </row>
    <row r="5016" spans="1:9" x14ac:dyDescent="0.25">
      <c r="A5016" s="199">
        <v>5013</v>
      </c>
      <c r="B5016" s="199" t="s">
        <v>58318</v>
      </c>
      <c r="C5016" s="199" t="s">
        <v>58317</v>
      </c>
      <c r="D5016" s="199">
        <v>1202.52261740569</v>
      </c>
      <c r="E5016" s="199">
        <v>0.22753885246887601</v>
      </c>
      <c r="F5016" s="199">
        <v>0.49846503651361501</v>
      </c>
      <c r="G5016" s="199">
        <v>0.45647906232368501</v>
      </c>
      <c r="H5016" s="199">
        <v>0.64804552368801205</v>
      </c>
      <c r="I5016" s="199">
        <v>0.89085181898676202</v>
      </c>
    </row>
    <row r="5017" spans="1:9" x14ac:dyDescent="0.25">
      <c r="A5017" s="199">
        <v>5014</v>
      </c>
      <c r="B5017" s="199" t="s">
        <v>58316</v>
      </c>
      <c r="C5017" s="199" t="s">
        <v>58315</v>
      </c>
      <c r="D5017" s="199">
        <v>4.3890425723551099</v>
      </c>
      <c r="E5017" s="199">
        <v>-5.3829472783980099E-2</v>
      </c>
      <c r="F5017" s="199">
        <v>0.53047203292144396</v>
      </c>
      <c r="G5017" s="199">
        <v>-0.101474666793511</v>
      </c>
      <c r="H5017" s="199">
        <v>0.91917366670822298</v>
      </c>
      <c r="I5017" s="199">
        <v>0.98039340989386803</v>
      </c>
    </row>
    <row r="5018" spans="1:9" x14ac:dyDescent="0.25">
      <c r="A5018" s="199">
        <v>5015</v>
      </c>
      <c r="B5018" s="199" t="s">
        <v>58314</v>
      </c>
      <c r="C5018" s="199" t="s">
        <v>58313</v>
      </c>
      <c r="D5018" s="199">
        <v>635.83443609950496</v>
      </c>
      <c r="E5018" s="199">
        <v>-0.30321654943228099</v>
      </c>
      <c r="F5018" s="199">
        <v>0.14778859863291799</v>
      </c>
      <c r="G5018" s="199">
        <v>-2.0516910792653298</v>
      </c>
      <c r="H5018" s="199">
        <v>4.01996942602438E-2</v>
      </c>
      <c r="I5018" s="199">
        <v>0.38247925567882901</v>
      </c>
    </row>
    <row r="5019" spans="1:9" x14ac:dyDescent="0.25">
      <c r="A5019" s="199">
        <v>5016</v>
      </c>
      <c r="B5019" s="199" t="s">
        <v>58312</v>
      </c>
      <c r="C5019" s="199" t="s">
        <v>58311</v>
      </c>
      <c r="D5019" s="199">
        <v>2860.4839683229002</v>
      </c>
      <c r="E5019" s="199">
        <v>-0.27838619768239198</v>
      </c>
      <c r="F5019" s="199">
        <v>0.15375156249338501</v>
      </c>
      <c r="G5019" s="199">
        <v>-1.8106235355778499</v>
      </c>
      <c r="H5019" s="199">
        <v>7.0199146450352606E-2</v>
      </c>
      <c r="I5019" s="199">
        <v>0.455519399348356</v>
      </c>
    </row>
    <row r="5020" spans="1:9" x14ac:dyDescent="0.25">
      <c r="A5020" s="199">
        <v>5017</v>
      </c>
      <c r="B5020" s="199" t="s">
        <v>58310</v>
      </c>
      <c r="C5020" s="199" t="s">
        <v>58309</v>
      </c>
      <c r="D5020" s="199">
        <v>4749.3398523241203</v>
      </c>
      <c r="E5020" s="199">
        <v>-5.0881519901248402E-2</v>
      </c>
      <c r="F5020" s="199">
        <v>0.106543423048713</v>
      </c>
      <c r="G5020" s="199">
        <v>-0.47756603312796497</v>
      </c>
      <c r="H5020" s="199">
        <v>0.63295911150565498</v>
      </c>
      <c r="I5020" s="199">
        <v>0.88573830939130005</v>
      </c>
    </row>
    <row r="5021" spans="1:9" x14ac:dyDescent="0.25">
      <c r="A5021" s="199">
        <v>5018</v>
      </c>
      <c r="B5021" s="199" t="s">
        <v>58308</v>
      </c>
      <c r="C5021" s="199" t="s">
        <v>58307</v>
      </c>
      <c r="D5021" s="199">
        <v>47044.988020169803</v>
      </c>
      <c r="E5021" s="199">
        <v>-3.3155507405310702E-2</v>
      </c>
      <c r="F5021" s="199">
        <v>7.8651864150269396E-2</v>
      </c>
      <c r="G5021" s="199">
        <v>-0.42154763607338003</v>
      </c>
      <c r="H5021" s="199">
        <v>0.67335523413612497</v>
      </c>
      <c r="I5021" s="199">
        <v>0.90061212025874904</v>
      </c>
    </row>
    <row r="5022" spans="1:9" x14ac:dyDescent="0.25">
      <c r="A5022" s="199">
        <v>5019</v>
      </c>
      <c r="B5022" s="199" t="s">
        <v>58306</v>
      </c>
      <c r="C5022" s="199" t="s">
        <v>58305</v>
      </c>
      <c r="D5022" s="199">
        <v>134.86393160073899</v>
      </c>
      <c r="E5022" s="199">
        <v>-1.3281336665385399</v>
      </c>
      <c r="F5022" s="199">
        <v>0.48654598001161098</v>
      </c>
      <c r="G5022" s="199">
        <v>-2.7297187133410099</v>
      </c>
      <c r="H5022" s="199">
        <v>6.3388385950188704E-3</v>
      </c>
      <c r="I5022" s="199">
        <v>0.21845936673178101</v>
      </c>
    </row>
    <row r="5023" spans="1:9" x14ac:dyDescent="0.25">
      <c r="A5023" s="199">
        <v>5020</v>
      </c>
      <c r="B5023" s="199" t="s">
        <v>58304</v>
      </c>
      <c r="C5023" s="199" t="s">
        <v>58303</v>
      </c>
      <c r="D5023" s="199">
        <v>1241.0802016033299</v>
      </c>
      <c r="E5023" s="199">
        <v>-0.30596126425440601</v>
      </c>
      <c r="F5023" s="199">
        <v>0.212207419690252</v>
      </c>
      <c r="G5023" s="199">
        <v>-1.4418028582648099</v>
      </c>
      <c r="H5023" s="199">
        <v>0.14935799633027499</v>
      </c>
      <c r="I5023" s="199">
        <v>0.58343058836444095</v>
      </c>
    </row>
    <row r="5024" spans="1:9" x14ac:dyDescent="0.25">
      <c r="A5024" s="199">
        <v>5021</v>
      </c>
      <c r="B5024" s="199" t="s">
        <v>58302</v>
      </c>
      <c r="C5024" s="199" t="s">
        <v>58301</v>
      </c>
      <c r="D5024" s="199">
        <v>9.5072296503136595</v>
      </c>
      <c r="E5024" s="199">
        <v>1.3047231725227499</v>
      </c>
      <c r="F5024" s="199">
        <v>0.59763911928578395</v>
      </c>
      <c r="G5024" s="199">
        <v>2.1831287986669601</v>
      </c>
      <c r="H5024" s="199">
        <v>2.9026326318885201E-2</v>
      </c>
      <c r="I5024" s="199">
        <v>0.34421296025937098</v>
      </c>
    </row>
    <row r="5025" spans="1:9" x14ac:dyDescent="0.25">
      <c r="A5025" s="199">
        <v>5022</v>
      </c>
      <c r="B5025" s="199" t="s">
        <v>58300</v>
      </c>
      <c r="C5025" s="199" t="s">
        <v>58299</v>
      </c>
      <c r="D5025" s="199">
        <v>3895.04281823469</v>
      </c>
      <c r="E5025" s="199">
        <v>0.62460073686120998</v>
      </c>
      <c r="F5025" s="199">
        <v>0.52718496610106902</v>
      </c>
      <c r="G5025" s="199">
        <v>1.18478480424168</v>
      </c>
      <c r="H5025" s="199">
        <v>0.23610254220400501</v>
      </c>
      <c r="I5025" s="199">
        <v>0.67012699459020597</v>
      </c>
    </row>
    <row r="5026" spans="1:9" x14ac:dyDescent="0.25">
      <c r="A5026" s="199">
        <v>5023</v>
      </c>
      <c r="B5026" s="199" t="s">
        <v>58298</v>
      </c>
      <c r="C5026" s="199" t="s">
        <v>58297</v>
      </c>
      <c r="D5026" s="199">
        <v>478.44334681659001</v>
      </c>
      <c r="E5026" s="199">
        <v>-0.29503572001558798</v>
      </c>
      <c r="F5026" s="199">
        <v>0.46210394352223599</v>
      </c>
      <c r="G5026" s="199">
        <v>-0.63846180962398902</v>
      </c>
      <c r="H5026" s="199">
        <v>0.523173106673536</v>
      </c>
      <c r="I5026" s="199">
        <v>0.838321297167126</v>
      </c>
    </row>
    <row r="5027" spans="1:9" x14ac:dyDescent="0.25">
      <c r="A5027" s="199">
        <v>5024</v>
      </c>
      <c r="B5027" s="199" t="s">
        <v>58296</v>
      </c>
      <c r="C5027" s="199" t="s">
        <v>58295</v>
      </c>
      <c r="D5027" s="199">
        <v>1021.91221811387</v>
      </c>
      <c r="E5027" s="199">
        <v>-0.21123820642305699</v>
      </c>
      <c r="F5027" s="199">
        <v>0.20298775175411299</v>
      </c>
      <c r="G5027" s="199">
        <v>-1.0406450862066701</v>
      </c>
      <c r="H5027" s="199">
        <v>0.298040298006924</v>
      </c>
      <c r="I5027" s="199">
        <v>0.71731887935968797</v>
      </c>
    </row>
    <row r="5028" spans="1:9" x14ac:dyDescent="0.25">
      <c r="A5028" s="199">
        <v>5025</v>
      </c>
      <c r="B5028" s="199" t="s">
        <v>58294</v>
      </c>
      <c r="C5028" s="199" t="s">
        <v>58293</v>
      </c>
      <c r="D5028" s="199">
        <v>475.02846707958099</v>
      </c>
      <c r="E5028" s="199">
        <v>0.13596553011297</v>
      </c>
      <c r="F5028" s="199">
        <v>0.23765178922555799</v>
      </c>
      <c r="G5028" s="199">
        <v>0.57212079301419805</v>
      </c>
      <c r="H5028" s="199">
        <v>0.56724014329239902</v>
      </c>
      <c r="I5028" s="199">
        <v>0.85811095133995596</v>
      </c>
    </row>
    <row r="5029" spans="1:9" x14ac:dyDescent="0.25">
      <c r="A5029" s="199">
        <v>5026</v>
      </c>
      <c r="B5029" s="199" t="s">
        <v>58292</v>
      </c>
      <c r="C5029" s="199" t="s">
        <v>58291</v>
      </c>
      <c r="D5029" s="199">
        <v>2242.7745058738401</v>
      </c>
      <c r="E5029" s="199">
        <v>-0.87105223856037195</v>
      </c>
      <c r="F5029" s="199">
        <v>0.33924657645731299</v>
      </c>
      <c r="G5029" s="199">
        <v>-2.56760804385</v>
      </c>
      <c r="H5029" s="199">
        <v>1.0240287161115399E-2</v>
      </c>
      <c r="I5029" s="199">
        <v>0.24042676205802599</v>
      </c>
    </row>
    <row r="5030" spans="1:9" x14ac:dyDescent="0.25">
      <c r="A5030" s="199">
        <v>5027</v>
      </c>
      <c r="B5030" s="199" t="s">
        <v>58290</v>
      </c>
      <c r="C5030" s="199" t="s">
        <v>58289</v>
      </c>
      <c r="D5030" s="199">
        <v>1205.6237293967499</v>
      </c>
      <c r="E5030" s="199">
        <v>7.0660412838721001E-2</v>
      </c>
      <c r="F5030" s="199">
        <v>0.14974931537154401</v>
      </c>
      <c r="G5030" s="199">
        <v>0.47185800257854099</v>
      </c>
      <c r="H5030" s="199">
        <v>0.63702814661471896</v>
      </c>
      <c r="I5030" s="199">
        <v>0.88751234684522395</v>
      </c>
    </row>
    <row r="5031" spans="1:9" x14ac:dyDescent="0.25">
      <c r="A5031" s="199">
        <v>5028</v>
      </c>
      <c r="B5031" s="199" t="s">
        <v>58288</v>
      </c>
      <c r="C5031" s="199" t="s">
        <v>58287</v>
      </c>
      <c r="D5031" s="199">
        <v>0.51510834721918997</v>
      </c>
      <c r="E5031" s="199">
        <v>-1.6067177367729599</v>
      </c>
      <c r="F5031" s="199">
        <v>1.39167845768009</v>
      </c>
      <c r="G5031" s="199">
        <v>-1.1545179332957001</v>
      </c>
      <c r="H5031" s="199">
        <v>0.24828789060926401</v>
      </c>
      <c r="I5031" s="199" t="s">
        <v>1469</v>
      </c>
    </row>
    <row r="5032" spans="1:9" x14ac:dyDescent="0.25">
      <c r="A5032" s="199">
        <v>5029</v>
      </c>
      <c r="B5032" s="199" t="s">
        <v>58286</v>
      </c>
      <c r="C5032" s="199" t="s">
        <v>58285</v>
      </c>
      <c r="D5032" s="199">
        <v>1172.5021621650501</v>
      </c>
      <c r="E5032" s="199">
        <v>3.29347074410304E-2</v>
      </c>
      <c r="F5032" s="199">
        <v>0.19748591418111699</v>
      </c>
      <c r="G5032" s="199">
        <v>0.166769906489764</v>
      </c>
      <c r="H5032" s="199">
        <v>0.867551098183864</v>
      </c>
      <c r="I5032" s="199">
        <v>0.96562960720828095</v>
      </c>
    </row>
    <row r="5033" spans="1:9" x14ac:dyDescent="0.25">
      <c r="A5033" s="199">
        <v>5030</v>
      </c>
      <c r="B5033" s="199" t="s">
        <v>58284</v>
      </c>
      <c r="C5033" s="199" t="s">
        <v>58283</v>
      </c>
      <c r="D5033" s="199">
        <v>25.112558453219901</v>
      </c>
      <c r="E5033" s="199">
        <v>-0.843631808395786</v>
      </c>
      <c r="F5033" s="199">
        <v>0.71720340632402702</v>
      </c>
      <c r="G5033" s="199">
        <v>-1.1762797010680099</v>
      </c>
      <c r="H5033" s="199">
        <v>0.23948312456489901</v>
      </c>
      <c r="I5033" s="199">
        <v>0.67224372474558902</v>
      </c>
    </row>
    <row r="5034" spans="1:9" x14ac:dyDescent="0.25">
      <c r="A5034" s="199">
        <v>5031</v>
      </c>
      <c r="B5034" s="199" t="s">
        <v>58282</v>
      </c>
      <c r="C5034" s="199" t="s">
        <v>58281</v>
      </c>
      <c r="D5034" s="199">
        <v>3207.9984705275801</v>
      </c>
      <c r="E5034" s="199">
        <v>-4.9717367344128599E-2</v>
      </c>
      <c r="F5034" s="199">
        <v>8.6708882081277194E-2</v>
      </c>
      <c r="G5034" s="199">
        <v>-0.57338263567422798</v>
      </c>
      <c r="H5034" s="199">
        <v>0.56638564483279596</v>
      </c>
      <c r="I5034" s="199">
        <v>0.85785058074591902</v>
      </c>
    </row>
    <row r="5035" spans="1:9" x14ac:dyDescent="0.25">
      <c r="A5035" s="199">
        <v>5032</v>
      </c>
      <c r="B5035" s="199" t="s">
        <v>58280</v>
      </c>
      <c r="C5035" s="199" t="s">
        <v>58279</v>
      </c>
      <c r="D5035" s="199">
        <v>5118.2323074873302</v>
      </c>
      <c r="E5035" s="199">
        <v>-8.5672064523592995E-2</v>
      </c>
      <c r="F5035" s="199">
        <v>0.33148139775391</v>
      </c>
      <c r="G5035" s="199">
        <v>-0.25845210350897402</v>
      </c>
      <c r="H5035" s="199">
        <v>0.79605800928307102</v>
      </c>
      <c r="I5035" s="199">
        <v>0.94288906368114001</v>
      </c>
    </row>
    <row r="5036" spans="1:9" x14ac:dyDescent="0.25">
      <c r="A5036" s="199">
        <v>5033</v>
      </c>
      <c r="B5036" s="199" t="s">
        <v>58278</v>
      </c>
      <c r="C5036" s="199" t="s">
        <v>58277</v>
      </c>
      <c r="D5036" s="199">
        <v>565.74015579881404</v>
      </c>
      <c r="E5036" s="199">
        <v>9.4806478397605504E-2</v>
      </c>
      <c r="F5036" s="199">
        <v>0.23049276768665899</v>
      </c>
      <c r="G5036" s="199">
        <v>0.41132083817262899</v>
      </c>
      <c r="H5036" s="199">
        <v>0.68083729169318896</v>
      </c>
      <c r="I5036" s="199">
        <v>0.902481430172556</v>
      </c>
    </row>
    <row r="5037" spans="1:9" x14ac:dyDescent="0.25">
      <c r="A5037" s="199">
        <v>5034</v>
      </c>
      <c r="B5037" s="199" t="s">
        <v>58276</v>
      </c>
      <c r="C5037" s="199" t="s">
        <v>58275</v>
      </c>
      <c r="D5037" s="199">
        <v>4255.7456996056799</v>
      </c>
      <c r="E5037" s="199">
        <v>2.9624354237235501E-2</v>
      </c>
      <c r="F5037" s="199">
        <v>0.176749436442911</v>
      </c>
      <c r="G5037" s="199">
        <v>0.16760649897067201</v>
      </c>
      <c r="H5037" s="199">
        <v>0.86689285809416705</v>
      </c>
      <c r="I5037" s="199">
        <v>0.96542044580901298</v>
      </c>
    </row>
    <row r="5038" spans="1:9" x14ac:dyDescent="0.25">
      <c r="A5038" s="199">
        <v>5035</v>
      </c>
      <c r="B5038" s="199" t="s">
        <v>58274</v>
      </c>
      <c r="C5038" s="199" t="s">
        <v>58273</v>
      </c>
      <c r="D5038" s="199">
        <v>337.24591444467001</v>
      </c>
      <c r="E5038" s="199">
        <v>-0.30424305232182502</v>
      </c>
      <c r="F5038" s="199">
        <v>0.18788035227048</v>
      </c>
      <c r="G5038" s="199">
        <v>-1.6193446980758499</v>
      </c>
      <c r="H5038" s="199">
        <v>0.105373118458502</v>
      </c>
      <c r="I5038" s="199">
        <v>0.52116850320976105</v>
      </c>
    </row>
    <row r="5039" spans="1:9" x14ac:dyDescent="0.25">
      <c r="A5039" s="199">
        <v>5036</v>
      </c>
      <c r="B5039" s="199" t="s">
        <v>58272</v>
      </c>
      <c r="C5039" s="199" t="s">
        <v>58271</v>
      </c>
      <c r="D5039" s="199">
        <v>0.79922561627932098</v>
      </c>
      <c r="E5039" s="199">
        <v>3.0949770906566099</v>
      </c>
      <c r="F5039" s="199">
        <v>2.9510979315287398</v>
      </c>
      <c r="G5039" s="199">
        <v>1.0487544508742701</v>
      </c>
      <c r="H5039" s="199">
        <v>0.29429114623490898</v>
      </c>
      <c r="I5039" s="199" t="s">
        <v>1469</v>
      </c>
    </row>
    <row r="5040" spans="1:9" x14ac:dyDescent="0.25">
      <c r="A5040" s="199">
        <v>5037</v>
      </c>
      <c r="B5040" s="199" t="s">
        <v>58270</v>
      </c>
      <c r="C5040" s="199" t="s">
        <v>58269</v>
      </c>
      <c r="D5040" s="199">
        <v>2.0993964836969199</v>
      </c>
      <c r="E5040" s="199">
        <v>-0.48558787224114103</v>
      </c>
      <c r="F5040" s="199">
        <v>0.55794862255130895</v>
      </c>
      <c r="G5040" s="199">
        <v>-0.87030929482487696</v>
      </c>
      <c r="H5040" s="199">
        <v>0.38413140077258801</v>
      </c>
      <c r="I5040" s="199" t="s">
        <v>1469</v>
      </c>
    </row>
    <row r="5041" spans="1:9" x14ac:dyDescent="0.25">
      <c r="A5041" s="199">
        <v>5038</v>
      </c>
      <c r="B5041" s="199" t="s">
        <v>58268</v>
      </c>
      <c r="C5041" s="199" t="s">
        <v>58267</v>
      </c>
      <c r="D5041" s="199">
        <v>4487.6658450947398</v>
      </c>
      <c r="E5041" s="199">
        <v>0.52647658242029904</v>
      </c>
      <c r="F5041" s="199">
        <v>0.42720229276897997</v>
      </c>
      <c r="G5041" s="199">
        <v>1.2323823896352599</v>
      </c>
      <c r="H5041" s="199">
        <v>0.21780627610815401</v>
      </c>
      <c r="I5041" s="199">
        <v>0.65467263573710099</v>
      </c>
    </row>
    <row r="5042" spans="1:9" x14ac:dyDescent="0.25">
      <c r="A5042" s="199">
        <v>5039</v>
      </c>
      <c r="B5042" s="199" t="s">
        <v>58266</v>
      </c>
      <c r="C5042" s="199" t="s">
        <v>58265</v>
      </c>
      <c r="D5042" s="199">
        <v>13.2791240819379</v>
      </c>
      <c r="E5042" s="199">
        <v>-7.4563900918674195E-2</v>
      </c>
      <c r="F5042" s="199">
        <v>0.53455684638126899</v>
      </c>
      <c r="G5042" s="199">
        <v>-0.13948731818410201</v>
      </c>
      <c r="H5042" s="199">
        <v>0.88906507659562095</v>
      </c>
      <c r="I5042" s="199">
        <v>0.97071405934953903</v>
      </c>
    </row>
    <row r="5043" spans="1:9" x14ac:dyDescent="0.25">
      <c r="A5043" s="199">
        <v>5040</v>
      </c>
      <c r="B5043" s="199" t="s">
        <v>58264</v>
      </c>
      <c r="C5043" s="199" t="s">
        <v>58263</v>
      </c>
      <c r="D5043" s="199">
        <v>17.389383863102299</v>
      </c>
      <c r="E5043" s="199">
        <v>0.393176182234248</v>
      </c>
      <c r="F5043" s="199">
        <v>0.75915696138875199</v>
      </c>
      <c r="G5043" s="199">
        <v>0.517911581176832</v>
      </c>
      <c r="H5043" s="199">
        <v>0.60451996134073305</v>
      </c>
      <c r="I5043" s="199">
        <v>0.87517804319122905</v>
      </c>
    </row>
    <row r="5044" spans="1:9" x14ac:dyDescent="0.25">
      <c r="A5044" s="199">
        <v>5041</v>
      </c>
      <c r="B5044" s="199" t="s">
        <v>58262</v>
      </c>
      <c r="C5044" s="199" t="s">
        <v>58261</v>
      </c>
      <c r="D5044" s="199">
        <v>1245.53586759371</v>
      </c>
      <c r="E5044" s="199">
        <v>6.6484718886351199E-3</v>
      </c>
      <c r="F5044" s="199">
        <v>0.100351197513201</v>
      </c>
      <c r="G5044" s="199">
        <v>6.6252043357634599E-2</v>
      </c>
      <c r="H5044" s="199">
        <v>0.94717716314600897</v>
      </c>
      <c r="I5044" s="199">
        <v>0.98662808359169996</v>
      </c>
    </row>
    <row r="5045" spans="1:9" x14ac:dyDescent="0.25">
      <c r="A5045" s="199">
        <v>5042</v>
      </c>
      <c r="B5045" s="199" t="s">
        <v>58260</v>
      </c>
      <c r="C5045" s="199" t="s">
        <v>58259</v>
      </c>
      <c r="D5045" s="199">
        <v>5.3460995897013399</v>
      </c>
      <c r="E5045" s="199">
        <v>-0.49387964432452702</v>
      </c>
      <c r="F5045" s="199">
        <v>0.81273069565837197</v>
      </c>
      <c r="G5045" s="199">
        <v>-0.60767932965106997</v>
      </c>
      <c r="H5045" s="199">
        <v>0.54340017496698501</v>
      </c>
      <c r="I5045" s="199">
        <v>0.848032544251758</v>
      </c>
    </row>
    <row r="5046" spans="1:9" x14ac:dyDescent="0.25">
      <c r="A5046" s="199">
        <v>5043</v>
      </c>
      <c r="B5046" s="199" t="s">
        <v>58258</v>
      </c>
      <c r="C5046" s="199" t="s">
        <v>58257</v>
      </c>
      <c r="D5046" s="199">
        <v>48.240542526209097</v>
      </c>
      <c r="E5046" s="199">
        <v>-0.222478801771998</v>
      </c>
      <c r="F5046" s="199">
        <v>0.229003059115858</v>
      </c>
      <c r="G5046" s="199">
        <v>-0.971510173842006</v>
      </c>
      <c r="H5046" s="199">
        <v>0.33129428932376298</v>
      </c>
      <c r="I5046" s="199">
        <v>0.74047387889499205</v>
      </c>
    </row>
    <row r="5047" spans="1:9" x14ac:dyDescent="0.25">
      <c r="A5047" s="199">
        <v>5044</v>
      </c>
      <c r="B5047" s="199" t="s">
        <v>58256</v>
      </c>
      <c r="C5047" s="199" t="s">
        <v>58255</v>
      </c>
      <c r="D5047" s="199">
        <v>1571.9377047922801</v>
      </c>
      <c r="E5047" s="199">
        <v>0.109618534651236</v>
      </c>
      <c r="F5047" s="199">
        <v>0.15723362801660401</v>
      </c>
      <c r="G5047" s="199">
        <v>0.69716978507715099</v>
      </c>
      <c r="H5047" s="199">
        <v>0.48569654555693498</v>
      </c>
      <c r="I5047" s="199">
        <v>0.82220639790984895</v>
      </c>
    </row>
    <row r="5048" spans="1:9" x14ac:dyDescent="0.25">
      <c r="A5048" s="199">
        <v>5045</v>
      </c>
      <c r="B5048" s="199" t="s">
        <v>58254</v>
      </c>
      <c r="C5048" s="199" t="s">
        <v>58253</v>
      </c>
      <c r="D5048" s="199">
        <v>879.01058699845203</v>
      </c>
      <c r="E5048" s="199">
        <v>0.15431357177284899</v>
      </c>
      <c r="F5048" s="199">
        <v>0.22067916128234799</v>
      </c>
      <c r="G5048" s="199">
        <v>0.69926662253085103</v>
      </c>
      <c r="H5048" s="199">
        <v>0.48438542198437101</v>
      </c>
      <c r="I5048" s="199">
        <v>0.82148330984082396</v>
      </c>
    </row>
    <row r="5049" spans="1:9" x14ac:dyDescent="0.25">
      <c r="A5049" s="199">
        <v>5046</v>
      </c>
      <c r="B5049" s="199" t="s">
        <v>58252</v>
      </c>
      <c r="C5049" s="199" t="s">
        <v>58251</v>
      </c>
      <c r="D5049" s="199">
        <v>33.892164238978701</v>
      </c>
      <c r="E5049" s="199">
        <v>-0.60666796443419602</v>
      </c>
      <c r="F5049" s="199">
        <v>0.46449190660299</v>
      </c>
      <c r="G5049" s="199">
        <v>-1.3060894190191501</v>
      </c>
      <c r="H5049" s="199">
        <v>0.19152215079028601</v>
      </c>
      <c r="I5049" s="199">
        <v>0.62923305916966299</v>
      </c>
    </row>
    <row r="5050" spans="1:9" x14ac:dyDescent="0.25">
      <c r="A5050" s="199">
        <v>5047</v>
      </c>
      <c r="B5050" s="199" t="s">
        <v>58250</v>
      </c>
      <c r="C5050" s="199" t="s">
        <v>58249</v>
      </c>
      <c r="D5050" s="199">
        <v>3.96235698414992</v>
      </c>
      <c r="E5050" s="199">
        <v>-1.4091543543171201</v>
      </c>
      <c r="F5050" s="199">
        <v>0.69568907826839699</v>
      </c>
      <c r="G5050" s="199">
        <v>-2.0255519287791199</v>
      </c>
      <c r="H5050" s="199">
        <v>4.2810721912475903E-2</v>
      </c>
      <c r="I5050" s="199">
        <v>0.386797028883824</v>
      </c>
    </row>
    <row r="5051" spans="1:9" x14ac:dyDescent="0.25">
      <c r="A5051" s="199">
        <v>5048</v>
      </c>
      <c r="B5051" s="199" t="s">
        <v>58248</v>
      </c>
      <c r="C5051" s="199" t="s">
        <v>58247</v>
      </c>
      <c r="D5051" s="199">
        <v>19.249687669203801</v>
      </c>
      <c r="E5051" s="199">
        <v>-9.1761499268720598E-2</v>
      </c>
      <c r="F5051" s="199">
        <v>0.66727977377825798</v>
      </c>
      <c r="G5051" s="199">
        <v>-0.137515781048106</v>
      </c>
      <c r="H5051" s="199">
        <v>0.89062311977152897</v>
      </c>
      <c r="I5051" s="199">
        <v>0.97110233880923402</v>
      </c>
    </row>
    <row r="5052" spans="1:9" x14ac:dyDescent="0.25">
      <c r="A5052" s="199">
        <v>5049</v>
      </c>
      <c r="B5052" s="199" t="s">
        <v>58246</v>
      </c>
      <c r="C5052" s="199" t="s">
        <v>58245</v>
      </c>
      <c r="D5052" s="199">
        <v>2.0220576589389401</v>
      </c>
      <c r="E5052" s="199">
        <v>-1.82254031794102</v>
      </c>
      <c r="F5052" s="199">
        <v>1.2387879744697501</v>
      </c>
      <c r="G5052" s="199">
        <v>-1.4712286166009401</v>
      </c>
      <c r="H5052" s="199">
        <v>0.14122930061681099</v>
      </c>
      <c r="I5052" s="199" t="s">
        <v>1469</v>
      </c>
    </row>
    <row r="5053" spans="1:9" x14ac:dyDescent="0.25">
      <c r="A5053" s="199">
        <v>5050</v>
      </c>
      <c r="B5053" s="199" t="s">
        <v>58244</v>
      </c>
      <c r="C5053" s="199" t="s">
        <v>58243</v>
      </c>
      <c r="D5053" s="199">
        <v>2203.4026028721</v>
      </c>
      <c r="E5053" s="199">
        <v>-8.3546602547409005E-2</v>
      </c>
      <c r="F5053" s="199">
        <v>0.38465955768358601</v>
      </c>
      <c r="G5053" s="199">
        <v>-0.21719622164213301</v>
      </c>
      <c r="H5053" s="199">
        <v>0.82805542910024998</v>
      </c>
      <c r="I5053" s="199">
        <v>0.95272883288548704</v>
      </c>
    </row>
    <row r="5054" spans="1:9" x14ac:dyDescent="0.25">
      <c r="A5054" s="199">
        <v>5051</v>
      </c>
      <c r="B5054" s="199" t="s">
        <v>58242</v>
      </c>
      <c r="C5054" s="199" t="s">
        <v>58241</v>
      </c>
      <c r="D5054" s="199">
        <v>23437.541557627599</v>
      </c>
      <c r="E5054" s="199">
        <v>8.1575786570484699E-3</v>
      </c>
      <c r="F5054" s="199">
        <v>0.146756199855577</v>
      </c>
      <c r="G5054" s="199">
        <v>5.5585921855951098E-2</v>
      </c>
      <c r="H5054" s="199">
        <v>0.95567167989588198</v>
      </c>
      <c r="I5054" s="199">
        <v>0.98868649643735895</v>
      </c>
    </row>
    <row r="5055" spans="1:9" x14ac:dyDescent="0.25">
      <c r="A5055" s="199">
        <v>5052</v>
      </c>
      <c r="B5055" s="199" t="s">
        <v>58240</v>
      </c>
      <c r="C5055" s="199" t="s">
        <v>58239</v>
      </c>
      <c r="D5055" s="199">
        <v>143.7061667689</v>
      </c>
      <c r="E5055" s="199">
        <v>0.17537774097164899</v>
      </c>
      <c r="F5055" s="199">
        <v>0.64056348900459803</v>
      </c>
      <c r="G5055" s="199">
        <v>0.27378666436979798</v>
      </c>
      <c r="H5055" s="199">
        <v>0.784248572480305</v>
      </c>
      <c r="I5055" s="199">
        <v>0.93852039632003503</v>
      </c>
    </row>
    <row r="5056" spans="1:9" x14ac:dyDescent="0.25">
      <c r="A5056" s="199">
        <v>5053</v>
      </c>
      <c r="B5056" s="199" t="s">
        <v>58238</v>
      </c>
      <c r="C5056" s="199" t="s">
        <v>58237</v>
      </c>
      <c r="D5056" s="199">
        <v>12.761779935577399</v>
      </c>
      <c r="E5056" s="199">
        <v>-0.57637900217605198</v>
      </c>
      <c r="F5056" s="199">
        <v>0.66516082157356604</v>
      </c>
      <c r="G5056" s="199">
        <v>-0.86652578366313904</v>
      </c>
      <c r="H5056" s="199">
        <v>0.38620189315882703</v>
      </c>
      <c r="I5056" s="199">
        <v>0.77500041959593902</v>
      </c>
    </row>
    <row r="5057" spans="1:9" x14ac:dyDescent="0.25">
      <c r="A5057" s="199">
        <v>5054</v>
      </c>
      <c r="B5057" s="199" t="s">
        <v>58236</v>
      </c>
      <c r="C5057" s="199" t="s">
        <v>58235</v>
      </c>
      <c r="D5057" s="199">
        <v>428.10007168298301</v>
      </c>
      <c r="E5057" s="199">
        <v>-0.125064104929651</v>
      </c>
      <c r="F5057" s="199">
        <v>0.17683388907198</v>
      </c>
      <c r="G5057" s="199">
        <v>-0.707240595035175</v>
      </c>
      <c r="H5057" s="199">
        <v>0.47941697511598103</v>
      </c>
      <c r="I5057" s="199">
        <v>0.81949729609524002</v>
      </c>
    </row>
    <row r="5058" spans="1:9" x14ac:dyDescent="0.25">
      <c r="A5058" s="199">
        <v>5055</v>
      </c>
      <c r="B5058" s="199" t="s">
        <v>58234</v>
      </c>
      <c r="C5058" s="199" t="s">
        <v>58233</v>
      </c>
      <c r="D5058" s="199">
        <v>13008.813392685001</v>
      </c>
      <c r="E5058" s="199">
        <v>0.88193566299814397</v>
      </c>
      <c r="F5058" s="199">
        <v>0.31504690331933299</v>
      </c>
      <c r="G5058" s="199">
        <v>2.7993789296326201</v>
      </c>
      <c r="H5058" s="199">
        <v>5.1201013190265102E-3</v>
      </c>
      <c r="I5058" s="199">
        <v>0.20035807136491501</v>
      </c>
    </row>
    <row r="5059" spans="1:9" x14ac:dyDescent="0.25">
      <c r="A5059" s="199">
        <v>5056</v>
      </c>
      <c r="B5059" s="199" t="s">
        <v>58232</v>
      </c>
      <c r="C5059" s="199" t="s">
        <v>58231</v>
      </c>
      <c r="D5059" s="199">
        <v>1231.06674533245</v>
      </c>
      <c r="E5059" s="199">
        <v>-0.136163261942953</v>
      </c>
      <c r="F5059" s="199">
        <v>8.6771196088775093E-2</v>
      </c>
      <c r="G5059" s="199">
        <v>-1.56922190865786</v>
      </c>
      <c r="H5059" s="199">
        <v>0.116596240974336</v>
      </c>
      <c r="I5059" s="199">
        <v>0.54050228712324899</v>
      </c>
    </row>
    <row r="5060" spans="1:9" x14ac:dyDescent="0.25">
      <c r="A5060" s="199">
        <v>5057</v>
      </c>
      <c r="B5060" s="199" t="s">
        <v>58230</v>
      </c>
      <c r="C5060" s="199" t="s">
        <v>58229</v>
      </c>
      <c r="D5060" s="199">
        <v>2585.6038504120902</v>
      </c>
      <c r="E5060" s="199">
        <v>-0.12440386163171099</v>
      </c>
      <c r="F5060" s="199">
        <v>0.282062161993057</v>
      </c>
      <c r="G5060" s="199">
        <v>-0.441051223434829</v>
      </c>
      <c r="H5060" s="199">
        <v>0.659175914165545</v>
      </c>
      <c r="I5060" s="199">
        <v>0.89517982338212498</v>
      </c>
    </row>
    <row r="5061" spans="1:9" x14ac:dyDescent="0.25">
      <c r="A5061" s="199">
        <v>5058</v>
      </c>
      <c r="B5061" s="199" t="s">
        <v>58228</v>
      </c>
      <c r="C5061" s="199" t="s">
        <v>58227</v>
      </c>
      <c r="D5061" s="199">
        <v>795.36494784590695</v>
      </c>
      <c r="E5061" s="199">
        <v>5.7062240775307603E-2</v>
      </c>
      <c r="F5061" s="199">
        <v>0.25318041979352301</v>
      </c>
      <c r="G5061" s="199">
        <v>0.22538172905252199</v>
      </c>
      <c r="H5061" s="199">
        <v>0.82168232412156395</v>
      </c>
      <c r="I5061" s="199">
        <v>0.950916465212023</v>
      </c>
    </row>
    <row r="5062" spans="1:9" x14ac:dyDescent="0.25">
      <c r="A5062" s="199">
        <v>5059</v>
      </c>
      <c r="B5062" s="199" t="s">
        <v>58226</v>
      </c>
      <c r="C5062" s="199" t="s">
        <v>58225</v>
      </c>
      <c r="D5062" s="199">
        <v>1209.36663167346</v>
      </c>
      <c r="E5062" s="199">
        <v>-0.90761080204225997</v>
      </c>
      <c r="F5062" s="199">
        <v>0.35964491230377499</v>
      </c>
      <c r="G5062" s="199">
        <v>-2.5236303114324201</v>
      </c>
      <c r="H5062" s="199">
        <v>1.16150003337794E-2</v>
      </c>
      <c r="I5062" s="199">
        <v>0.25282004507745798</v>
      </c>
    </row>
    <row r="5063" spans="1:9" x14ac:dyDescent="0.25">
      <c r="A5063" s="199">
        <v>5060</v>
      </c>
      <c r="B5063" s="199" t="s">
        <v>58224</v>
      </c>
      <c r="C5063" s="199" t="s">
        <v>58223</v>
      </c>
      <c r="D5063" s="199">
        <v>4874.6668288445999</v>
      </c>
      <c r="E5063" s="199">
        <v>0.16847996060297299</v>
      </c>
      <c r="F5063" s="199">
        <v>0.26972094984000999</v>
      </c>
      <c r="G5063" s="199">
        <v>0.62464543708195397</v>
      </c>
      <c r="H5063" s="199">
        <v>0.53220379129981998</v>
      </c>
      <c r="I5063" s="199">
        <v>0.84373231459745301</v>
      </c>
    </row>
    <row r="5064" spans="1:9" x14ac:dyDescent="0.25">
      <c r="A5064" s="199">
        <v>5061</v>
      </c>
      <c r="B5064" s="199" t="s">
        <v>58222</v>
      </c>
      <c r="C5064" s="199" t="s">
        <v>58221</v>
      </c>
      <c r="D5064" s="199">
        <v>2715.46365457304</v>
      </c>
      <c r="E5064" s="199">
        <v>0.64034048419967604</v>
      </c>
      <c r="F5064" s="199">
        <v>0.18259406293966499</v>
      </c>
      <c r="G5064" s="199">
        <v>3.50690747492302</v>
      </c>
      <c r="H5064" s="199">
        <v>4.5334675190997897E-4</v>
      </c>
      <c r="I5064" s="199">
        <v>7.3225618412680396E-2</v>
      </c>
    </row>
    <row r="5065" spans="1:9" x14ac:dyDescent="0.25">
      <c r="A5065" s="199">
        <v>5062</v>
      </c>
      <c r="B5065" s="199" t="s">
        <v>58220</v>
      </c>
      <c r="C5065" s="199" t="s">
        <v>58219</v>
      </c>
      <c r="D5065" s="199">
        <v>1126.5891815811401</v>
      </c>
      <c r="E5065" s="199">
        <v>-1.06609548726352</v>
      </c>
      <c r="F5065" s="199">
        <v>0.454569663060305</v>
      </c>
      <c r="G5065" s="199">
        <v>-2.34528516506411</v>
      </c>
      <c r="H5065" s="199">
        <v>1.90125319416341E-2</v>
      </c>
      <c r="I5065" s="199">
        <v>0.29410228965586599</v>
      </c>
    </row>
    <row r="5066" spans="1:9" x14ac:dyDescent="0.25">
      <c r="A5066" s="199">
        <v>5063</v>
      </c>
      <c r="B5066" s="199" t="s">
        <v>58218</v>
      </c>
      <c r="C5066" s="199" t="s">
        <v>58217</v>
      </c>
      <c r="D5066" s="199">
        <v>91.493254789744995</v>
      </c>
      <c r="E5066" s="199">
        <v>-0.252801059530392</v>
      </c>
      <c r="F5066" s="199">
        <v>0.183082310739073</v>
      </c>
      <c r="G5066" s="199">
        <v>-1.38080548857984</v>
      </c>
      <c r="H5066" s="199">
        <v>0.16733877547121101</v>
      </c>
      <c r="I5066" s="199">
        <v>0.60377418531261295</v>
      </c>
    </row>
    <row r="5067" spans="1:9" x14ac:dyDescent="0.25">
      <c r="A5067" s="199">
        <v>5064</v>
      </c>
      <c r="B5067" s="199" t="s">
        <v>58216</v>
      </c>
      <c r="C5067" s="199" t="s">
        <v>58215</v>
      </c>
      <c r="D5067" s="199">
        <v>735.709177393603</v>
      </c>
      <c r="E5067" s="199">
        <v>4.72670212643184E-3</v>
      </c>
      <c r="F5067" s="199">
        <v>0.18134143585272799</v>
      </c>
      <c r="G5067" s="199">
        <v>2.6065207348807601E-2</v>
      </c>
      <c r="H5067" s="199">
        <v>0.97920532814171801</v>
      </c>
      <c r="I5067" s="199">
        <v>0.99571685493589601</v>
      </c>
    </row>
    <row r="5068" spans="1:9" x14ac:dyDescent="0.25">
      <c r="A5068" s="199">
        <v>5065</v>
      </c>
      <c r="B5068" s="199" t="s">
        <v>58214</v>
      </c>
      <c r="C5068" s="199" t="s">
        <v>58213</v>
      </c>
      <c r="D5068" s="199">
        <v>2543.6976878575801</v>
      </c>
      <c r="E5068" s="199">
        <v>0.43221138008500098</v>
      </c>
      <c r="F5068" s="199">
        <v>0.32841493968042801</v>
      </c>
      <c r="G5068" s="199">
        <v>1.31605273653377</v>
      </c>
      <c r="H5068" s="199">
        <v>0.1881563428504</v>
      </c>
      <c r="I5068" s="199">
        <v>0.62508466475090996</v>
      </c>
    </row>
    <row r="5069" spans="1:9" x14ac:dyDescent="0.25">
      <c r="A5069" s="199">
        <v>5066</v>
      </c>
      <c r="B5069" s="199" t="s">
        <v>58212</v>
      </c>
      <c r="C5069" s="199" t="s">
        <v>58211</v>
      </c>
      <c r="D5069" s="199">
        <v>1.1660449670520601</v>
      </c>
      <c r="E5069" s="199">
        <v>-0.93323517438429804</v>
      </c>
      <c r="F5069" s="199">
        <v>0.72711576713460702</v>
      </c>
      <c r="G5069" s="199">
        <v>-1.28347536467537</v>
      </c>
      <c r="H5069" s="199">
        <v>0.19932558504845399</v>
      </c>
      <c r="I5069" s="199" t="s">
        <v>1469</v>
      </c>
    </row>
    <row r="5070" spans="1:9" x14ac:dyDescent="0.25">
      <c r="A5070" s="199">
        <v>5067</v>
      </c>
      <c r="B5070" s="199" t="s">
        <v>58210</v>
      </c>
      <c r="C5070" s="199" t="s">
        <v>58209</v>
      </c>
      <c r="D5070" s="199">
        <v>3091.3777418916902</v>
      </c>
      <c r="E5070" s="199">
        <v>6.5632145502959802E-2</v>
      </c>
      <c r="F5070" s="199">
        <v>0.14792788493589101</v>
      </c>
      <c r="G5070" s="199">
        <v>0.44367663021345399</v>
      </c>
      <c r="H5070" s="199">
        <v>0.65727639393926096</v>
      </c>
      <c r="I5070" s="199">
        <v>0.89449781690311203</v>
      </c>
    </row>
    <row r="5071" spans="1:9" x14ac:dyDescent="0.25">
      <c r="A5071" s="199">
        <v>5068</v>
      </c>
      <c r="B5071" s="199" t="s">
        <v>58208</v>
      </c>
      <c r="C5071" s="199" t="s">
        <v>58207</v>
      </c>
      <c r="D5071" s="199">
        <v>4311.31717797904</v>
      </c>
      <c r="E5071" s="199">
        <v>2.60930310469011E-2</v>
      </c>
      <c r="F5071" s="199">
        <v>0.14180986560684999</v>
      </c>
      <c r="G5071" s="199">
        <v>0.18400011124219501</v>
      </c>
      <c r="H5071" s="199">
        <v>0.85401336765352998</v>
      </c>
      <c r="I5071" s="199">
        <v>0.96111037898212703</v>
      </c>
    </row>
    <row r="5072" spans="1:9" x14ac:dyDescent="0.25">
      <c r="A5072" s="199">
        <v>5069</v>
      </c>
      <c r="B5072" s="199" t="s">
        <v>58206</v>
      </c>
      <c r="C5072" s="199" t="s">
        <v>58205</v>
      </c>
      <c r="D5072" s="199">
        <v>992.52235838081594</v>
      </c>
      <c r="E5072" s="199">
        <v>-1.0248431745016899</v>
      </c>
      <c r="F5072" s="199">
        <v>0.47123284067072502</v>
      </c>
      <c r="G5072" s="199">
        <v>-2.1748127168789502</v>
      </c>
      <c r="H5072" s="199">
        <v>2.96441537306249E-2</v>
      </c>
      <c r="I5072" s="199">
        <v>0.34681159420748803</v>
      </c>
    </row>
    <row r="5073" spans="1:9" x14ac:dyDescent="0.25">
      <c r="A5073" s="199">
        <v>5070</v>
      </c>
      <c r="B5073" s="199" t="s">
        <v>58204</v>
      </c>
      <c r="C5073" s="199" t="s">
        <v>58203</v>
      </c>
      <c r="D5073" s="199">
        <v>2175.83814536311</v>
      </c>
      <c r="E5073" s="199">
        <v>0.11092450310824099</v>
      </c>
      <c r="F5073" s="199">
        <v>0.18350978338386401</v>
      </c>
      <c r="G5073" s="199">
        <v>0.60446097784449004</v>
      </c>
      <c r="H5073" s="199">
        <v>0.54553720541846595</v>
      </c>
      <c r="I5073" s="199">
        <v>0.84880231026283204</v>
      </c>
    </row>
    <row r="5074" spans="1:9" x14ac:dyDescent="0.25">
      <c r="A5074" s="199">
        <v>5071</v>
      </c>
      <c r="B5074" s="199" t="s">
        <v>58202</v>
      </c>
      <c r="C5074" s="199" t="s">
        <v>58201</v>
      </c>
      <c r="D5074" s="199">
        <v>341.524478060528</v>
      </c>
      <c r="E5074" s="199">
        <v>-0.39954394796669701</v>
      </c>
      <c r="F5074" s="199">
        <v>0.34494132597195498</v>
      </c>
      <c r="G5074" s="199">
        <v>-1.15829539079113</v>
      </c>
      <c r="H5074" s="199">
        <v>0.24674351170326</v>
      </c>
      <c r="I5074" s="199">
        <v>0.67971268723966705</v>
      </c>
    </row>
    <row r="5075" spans="1:9" x14ac:dyDescent="0.25">
      <c r="A5075" s="199">
        <v>5072</v>
      </c>
      <c r="B5075" s="199" t="s">
        <v>58200</v>
      </c>
      <c r="C5075" s="199" t="s">
        <v>58199</v>
      </c>
      <c r="D5075" s="199">
        <v>3246.4041675282601</v>
      </c>
      <c r="E5075" s="199">
        <v>0.75736082420499695</v>
      </c>
      <c r="F5075" s="199">
        <v>0.48938047376926402</v>
      </c>
      <c r="G5075" s="199">
        <v>1.5475910151701</v>
      </c>
      <c r="H5075" s="199">
        <v>0.121720795990028</v>
      </c>
      <c r="I5075" s="199">
        <v>0.54743014339070395</v>
      </c>
    </row>
    <row r="5076" spans="1:9" x14ac:dyDescent="0.25">
      <c r="A5076" s="199">
        <v>5073</v>
      </c>
      <c r="B5076" s="199" t="s">
        <v>58198</v>
      </c>
      <c r="C5076" s="199" t="s">
        <v>58197</v>
      </c>
      <c r="D5076" s="199">
        <v>71.838540544576006</v>
      </c>
      <c r="E5076" s="199">
        <v>-5.0826735570554102E-2</v>
      </c>
      <c r="F5076" s="199">
        <v>0.50793619500263598</v>
      </c>
      <c r="G5076" s="199">
        <v>-0.100065197303552</v>
      </c>
      <c r="H5076" s="199">
        <v>0.92029256514324398</v>
      </c>
      <c r="I5076" s="199">
        <v>0.98048803132105899</v>
      </c>
    </row>
    <row r="5077" spans="1:9" x14ac:dyDescent="0.25">
      <c r="A5077" s="199">
        <v>5074</v>
      </c>
      <c r="B5077" s="199" t="s">
        <v>58196</v>
      </c>
      <c r="C5077" s="199" t="s">
        <v>58195</v>
      </c>
      <c r="D5077" s="199">
        <v>6943.8292472952598</v>
      </c>
      <c r="E5077" s="199">
        <v>-0.14845602661198701</v>
      </c>
      <c r="F5077" s="199">
        <v>0.33355075385105198</v>
      </c>
      <c r="G5077" s="199">
        <v>-0.445077772716654</v>
      </c>
      <c r="H5077" s="199">
        <v>0.65626355115946999</v>
      </c>
      <c r="I5077" s="199">
        <v>0.89441816142788499</v>
      </c>
    </row>
    <row r="5078" spans="1:9" x14ac:dyDescent="0.25">
      <c r="A5078" s="199">
        <v>5075</v>
      </c>
      <c r="B5078" s="199" t="s">
        <v>58194</v>
      </c>
      <c r="C5078" s="199" t="s">
        <v>58193</v>
      </c>
      <c r="D5078" s="199">
        <v>1140.1122425886799</v>
      </c>
      <c r="E5078" s="199">
        <v>-0.295397425411976</v>
      </c>
      <c r="F5078" s="199">
        <v>0.18521439994591499</v>
      </c>
      <c r="G5078" s="199">
        <v>-1.5948944871361801</v>
      </c>
      <c r="H5078" s="199">
        <v>0.110735832633683</v>
      </c>
      <c r="I5078" s="199">
        <v>0.528859381428193</v>
      </c>
    </row>
    <row r="5079" spans="1:9" x14ac:dyDescent="0.25">
      <c r="A5079" s="199">
        <v>5076</v>
      </c>
      <c r="B5079" s="199" t="s">
        <v>58192</v>
      </c>
      <c r="C5079" s="199" t="s">
        <v>58191</v>
      </c>
      <c r="D5079" s="199">
        <v>1.3019305393035401</v>
      </c>
      <c r="E5079" s="199">
        <v>-0.59209882521248103</v>
      </c>
      <c r="F5079" s="199">
        <v>1.14118867802561</v>
      </c>
      <c r="G5079" s="199">
        <v>-0.51884393581338595</v>
      </c>
      <c r="H5079" s="199">
        <v>0.60386957658201701</v>
      </c>
      <c r="I5079" s="199" t="s">
        <v>1469</v>
      </c>
    </row>
    <row r="5080" spans="1:9" x14ac:dyDescent="0.25">
      <c r="A5080" s="199">
        <v>5077</v>
      </c>
      <c r="B5080" s="199" t="s">
        <v>58190</v>
      </c>
      <c r="C5080" s="199" t="s">
        <v>58189</v>
      </c>
      <c r="D5080" s="199">
        <v>2517.26918277196</v>
      </c>
      <c r="E5080" s="199">
        <v>-6.0384712327564399E-2</v>
      </c>
      <c r="F5080" s="199">
        <v>0.17688409141083</v>
      </c>
      <c r="G5080" s="199">
        <v>-0.34138011986230798</v>
      </c>
      <c r="H5080" s="199">
        <v>0.73281743923640696</v>
      </c>
      <c r="I5080" s="199">
        <v>0.92271132680936696</v>
      </c>
    </row>
    <row r="5081" spans="1:9" x14ac:dyDescent="0.25">
      <c r="A5081" s="199">
        <v>5078</v>
      </c>
      <c r="B5081" s="199" t="s">
        <v>58188</v>
      </c>
      <c r="C5081" s="199" t="s">
        <v>58187</v>
      </c>
      <c r="D5081" s="199">
        <v>2610.4221707773099</v>
      </c>
      <c r="E5081" s="199">
        <v>5.4657971892807702E-2</v>
      </c>
      <c r="F5081" s="199">
        <v>0.14516062979890601</v>
      </c>
      <c r="G5081" s="199">
        <v>0.37653440859637</v>
      </c>
      <c r="H5081" s="199">
        <v>0.70651964004613399</v>
      </c>
      <c r="I5081" s="199">
        <v>0.91223465729167297</v>
      </c>
    </row>
    <row r="5082" spans="1:9" x14ac:dyDescent="0.25">
      <c r="A5082" s="199">
        <v>5079</v>
      </c>
      <c r="B5082" s="199" t="s">
        <v>58186</v>
      </c>
      <c r="C5082" s="199" t="s">
        <v>58185</v>
      </c>
      <c r="D5082" s="199">
        <v>846.307542019332</v>
      </c>
      <c r="E5082" s="199">
        <v>3.8728291491038902E-2</v>
      </c>
      <c r="F5082" s="199">
        <v>0.30227707246756003</v>
      </c>
      <c r="G5082" s="199">
        <v>0.12812182933654401</v>
      </c>
      <c r="H5082" s="199">
        <v>0.89805256110334897</v>
      </c>
      <c r="I5082" s="199">
        <v>0.97435053846013697</v>
      </c>
    </row>
    <row r="5083" spans="1:9" x14ac:dyDescent="0.25">
      <c r="A5083" s="199">
        <v>5080</v>
      </c>
      <c r="B5083" s="199" t="s">
        <v>58184</v>
      </c>
      <c r="C5083" s="199" t="s">
        <v>58183</v>
      </c>
      <c r="D5083" s="199">
        <v>3960.65799053705</v>
      </c>
      <c r="E5083" s="199">
        <v>-0.14113444292069799</v>
      </c>
      <c r="F5083" s="199">
        <v>0.25722957035752397</v>
      </c>
      <c r="G5083" s="199">
        <v>-0.54867114509632398</v>
      </c>
      <c r="H5083" s="199">
        <v>0.58323115171039797</v>
      </c>
      <c r="I5083" s="199">
        <v>0.86579107118403298</v>
      </c>
    </row>
    <row r="5084" spans="1:9" x14ac:dyDescent="0.25">
      <c r="A5084" s="199">
        <v>5081</v>
      </c>
      <c r="B5084" s="199" t="s">
        <v>58182</v>
      </c>
      <c r="C5084" s="199" t="s">
        <v>58181</v>
      </c>
      <c r="D5084" s="199">
        <v>6071.3334669919304</v>
      </c>
      <c r="E5084" s="199">
        <v>-0.32058200783882301</v>
      </c>
      <c r="F5084" s="199">
        <v>0.160417978616305</v>
      </c>
      <c r="G5084" s="199">
        <v>-1.99841695179071</v>
      </c>
      <c r="H5084" s="199">
        <v>4.5671475323540302E-2</v>
      </c>
      <c r="I5084" s="199">
        <v>0.39440818157298801</v>
      </c>
    </row>
    <row r="5085" spans="1:9" x14ac:dyDescent="0.25">
      <c r="A5085" s="199">
        <v>5082</v>
      </c>
      <c r="B5085" s="199" t="s">
        <v>58180</v>
      </c>
      <c r="C5085" s="199" t="s">
        <v>58179</v>
      </c>
      <c r="D5085" s="199">
        <v>5126.6652857528998</v>
      </c>
      <c r="E5085" s="199">
        <v>-0.23996950317230201</v>
      </c>
      <c r="F5085" s="199">
        <v>0.12850480404799899</v>
      </c>
      <c r="G5085" s="199">
        <v>-1.86739713701807</v>
      </c>
      <c r="H5085" s="199">
        <v>6.1846149325342999E-2</v>
      </c>
      <c r="I5085" s="199">
        <v>0.43685292419469501</v>
      </c>
    </row>
    <row r="5086" spans="1:9" x14ac:dyDescent="0.25">
      <c r="A5086" s="199">
        <v>5083</v>
      </c>
      <c r="B5086" s="199" t="s">
        <v>58178</v>
      </c>
      <c r="C5086" s="199" t="s">
        <v>58177</v>
      </c>
      <c r="D5086" s="199">
        <v>12259.7319333675</v>
      </c>
      <c r="E5086" s="199">
        <v>-7.4728356643748703E-2</v>
      </c>
      <c r="F5086" s="199">
        <v>0.14612622038121301</v>
      </c>
      <c r="G5086" s="199">
        <v>-0.51139594556540302</v>
      </c>
      <c r="H5086" s="199">
        <v>0.60907383336746901</v>
      </c>
      <c r="I5086" s="199">
        <v>0.87638738166202801</v>
      </c>
    </row>
    <row r="5087" spans="1:9" x14ac:dyDescent="0.25">
      <c r="A5087" s="199">
        <v>5084</v>
      </c>
      <c r="B5087" s="199" t="s">
        <v>58176</v>
      </c>
      <c r="C5087" s="199" t="s">
        <v>58175</v>
      </c>
      <c r="D5087" s="199">
        <v>866.356903308749</v>
      </c>
      <c r="E5087" s="199">
        <v>-0.423700267288803</v>
      </c>
      <c r="F5087" s="199">
        <v>0.22500465740829101</v>
      </c>
      <c r="G5087" s="199">
        <v>-1.88307332021115</v>
      </c>
      <c r="H5087" s="199">
        <v>5.9690432290004397E-2</v>
      </c>
      <c r="I5087" s="199">
        <v>0.43174136102440003</v>
      </c>
    </row>
    <row r="5088" spans="1:9" x14ac:dyDescent="0.25">
      <c r="A5088" s="199">
        <v>5085</v>
      </c>
      <c r="B5088" s="199" t="s">
        <v>58174</v>
      </c>
      <c r="C5088" s="199" t="s">
        <v>58173</v>
      </c>
      <c r="D5088" s="199">
        <v>858.87341679848601</v>
      </c>
      <c r="E5088" s="199">
        <v>-0.17000106735133499</v>
      </c>
      <c r="F5088" s="199">
        <v>0.142054033573111</v>
      </c>
      <c r="G5088" s="199">
        <v>-1.19673523570762</v>
      </c>
      <c r="H5088" s="199">
        <v>0.23140976854961401</v>
      </c>
      <c r="I5088" s="199">
        <v>0.66647971580314802</v>
      </c>
    </row>
    <row r="5089" spans="1:9" x14ac:dyDescent="0.25">
      <c r="A5089" s="199">
        <v>5086</v>
      </c>
      <c r="B5089" s="199" t="s">
        <v>58172</v>
      </c>
      <c r="C5089" s="199" t="s">
        <v>58171</v>
      </c>
      <c r="D5089" s="199">
        <v>0.77368816621790804</v>
      </c>
      <c r="E5089" s="199">
        <v>1.4201786376047301</v>
      </c>
      <c r="F5089" s="199">
        <v>2.57415906321252</v>
      </c>
      <c r="G5089" s="199">
        <v>0.55170585916798998</v>
      </c>
      <c r="H5089" s="199">
        <v>0.58114989500699898</v>
      </c>
      <c r="I5089" s="199" t="s">
        <v>1469</v>
      </c>
    </row>
    <row r="5090" spans="1:9" x14ac:dyDescent="0.25">
      <c r="A5090" s="199">
        <v>5087</v>
      </c>
      <c r="B5090" s="199" t="s">
        <v>58170</v>
      </c>
      <c r="C5090" s="199" t="s">
        <v>58169</v>
      </c>
      <c r="D5090" s="199">
        <v>609.104132015098</v>
      </c>
      <c r="E5090" s="199">
        <v>0.16676130130333799</v>
      </c>
      <c r="F5090" s="199">
        <v>0.17781215299309</v>
      </c>
      <c r="G5090" s="199">
        <v>0.93785097641677395</v>
      </c>
      <c r="H5090" s="199">
        <v>0.34832099969212699</v>
      </c>
      <c r="I5090" s="199">
        <v>0.75108662159264705</v>
      </c>
    </row>
    <row r="5091" spans="1:9" x14ac:dyDescent="0.25">
      <c r="A5091" s="199">
        <v>5088</v>
      </c>
      <c r="B5091" s="199" t="s">
        <v>58168</v>
      </c>
      <c r="C5091" s="199" t="s">
        <v>58167</v>
      </c>
      <c r="D5091" s="199">
        <v>153.15044236377801</v>
      </c>
      <c r="E5091" s="199">
        <v>-0.18144782601134901</v>
      </c>
      <c r="F5091" s="199">
        <v>0.241853815992534</v>
      </c>
      <c r="G5091" s="199">
        <v>-0.75023759814048396</v>
      </c>
      <c r="H5091" s="199">
        <v>0.45311161811656098</v>
      </c>
      <c r="I5091" s="199">
        <v>0.80667457175697699</v>
      </c>
    </row>
    <row r="5092" spans="1:9" x14ac:dyDescent="0.25">
      <c r="A5092" s="199">
        <v>5089</v>
      </c>
      <c r="B5092" s="199" t="s">
        <v>58166</v>
      </c>
      <c r="C5092" s="199" t="s">
        <v>58165</v>
      </c>
      <c r="D5092" s="199">
        <v>121.941349556213</v>
      </c>
      <c r="E5092" s="199">
        <v>-0.510195500231171</v>
      </c>
      <c r="F5092" s="199">
        <v>0.29546314249587802</v>
      </c>
      <c r="G5092" s="199">
        <v>-1.72676529438283</v>
      </c>
      <c r="H5092" s="199">
        <v>8.4209823772137704E-2</v>
      </c>
      <c r="I5092" s="199">
        <v>0.482432753397046</v>
      </c>
    </row>
    <row r="5093" spans="1:9" x14ac:dyDescent="0.25">
      <c r="A5093" s="199">
        <v>5090</v>
      </c>
      <c r="B5093" s="199" t="s">
        <v>58164</v>
      </c>
      <c r="C5093" s="199" t="s">
        <v>58163</v>
      </c>
      <c r="D5093" s="199">
        <v>6161.7090677996403</v>
      </c>
      <c r="E5093" s="199">
        <v>-0.1718334481828</v>
      </c>
      <c r="F5093" s="199">
        <v>0.10691989604230299</v>
      </c>
      <c r="G5093" s="199">
        <v>-1.6071232253612999</v>
      </c>
      <c r="H5093" s="199">
        <v>0.108027339387349</v>
      </c>
      <c r="I5093" s="199">
        <v>0.52466680527889298</v>
      </c>
    </row>
    <row r="5094" spans="1:9" x14ac:dyDescent="0.25">
      <c r="A5094" s="199">
        <v>5091</v>
      </c>
      <c r="B5094" s="199" t="s">
        <v>58162</v>
      </c>
      <c r="C5094" s="199" t="s">
        <v>58161</v>
      </c>
      <c r="D5094" s="199">
        <v>1.94314125203615</v>
      </c>
      <c r="E5094" s="199">
        <v>0.30011613507157497</v>
      </c>
      <c r="F5094" s="199">
        <v>0.83133421350285397</v>
      </c>
      <c r="G5094" s="199">
        <v>0.36100539373572199</v>
      </c>
      <c r="H5094" s="199">
        <v>0.71809541497732099</v>
      </c>
      <c r="I5094" s="199" t="s">
        <v>1469</v>
      </c>
    </row>
    <row r="5095" spans="1:9" x14ac:dyDescent="0.25">
      <c r="A5095" s="199">
        <v>5092</v>
      </c>
      <c r="B5095" s="199" t="s">
        <v>58160</v>
      </c>
      <c r="C5095" s="199" t="s">
        <v>58159</v>
      </c>
      <c r="D5095" s="199">
        <v>2455.8954504349499</v>
      </c>
      <c r="E5095" s="199">
        <v>0.15558775105172901</v>
      </c>
      <c r="F5095" s="199">
        <v>0.45201720870302398</v>
      </c>
      <c r="G5095" s="199">
        <v>0.34420758337532598</v>
      </c>
      <c r="H5095" s="199">
        <v>0.73069017966399596</v>
      </c>
      <c r="I5095" s="199">
        <v>0.92179944545181003</v>
      </c>
    </row>
    <row r="5096" spans="1:9" x14ac:dyDescent="0.25">
      <c r="A5096" s="199">
        <v>5093</v>
      </c>
      <c r="B5096" s="199" t="s">
        <v>58158</v>
      </c>
      <c r="C5096" s="199" t="s">
        <v>58157</v>
      </c>
      <c r="D5096" s="199">
        <v>500.257146408035</v>
      </c>
      <c r="E5096" s="199">
        <v>-0.26418060232450702</v>
      </c>
      <c r="F5096" s="199">
        <v>0.28470196420315202</v>
      </c>
      <c r="G5096" s="199">
        <v>-0.92791984440261299</v>
      </c>
      <c r="H5096" s="199">
        <v>0.35344914979663999</v>
      </c>
      <c r="I5096" s="199">
        <v>0.75452855697502497</v>
      </c>
    </row>
    <row r="5097" spans="1:9" x14ac:dyDescent="0.25">
      <c r="A5097" s="199">
        <v>5094</v>
      </c>
      <c r="B5097" s="199" t="s">
        <v>58156</v>
      </c>
      <c r="C5097" s="199" t="s">
        <v>58155</v>
      </c>
      <c r="D5097" s="199">
        <v>8605.0863749180098</v>
      </c>
      <c r="E5097" s="199">
        <v>-0.557228765975468</v>
      </c>
      <c r="F5097" s="199">
        <v>0.244096861700556</v>
      </c>
      <c r="G5097" s="199">
        <v>-2.2828182308179201</v>
      </c>
      <c r="H5097" s="199">
        <v>2.2441077625972899E-2</v>
      </c>
      <c r="I5097" s="199">
        <v>0.31422543130120001</v>
      </c>
    </row>
    <row r="5098" spans="1:9" x14ac:dyDescent="0.25">
      <c r="A5098" s="199">
        <v>5095</v>
      </c>
      <c r="B5098" s="199" t="s">
        <v>58154</v>
      </c>
      <c r="C5098" s="199" t="s">
        <v>58153</v>
      </c>
      <c r="D5098" s="199">
        <v>142.54982261553201</v>
      </c>
      <c r="E5098" s="199">
        <v>-0.94594545166174904</v>
      </c>
      <c r="F5098" s="199">
        <v>0.36703247505599301</v>
      </c>
      <c r="G5098" s="199">
        <v>-2.5772799846047398</v>
      </c>
      <c r="H5098" s="199">
        <v>9.9581253495078896E-3</v>
      </c>
      <c r="I5098" s="199">
        <v>0.238815711616049</v>
      </c>
    </row>
    <row r="5099" spans="1:9" x14ac:dyDescent="0.25">
      <c r="A5099" s="199">
        <v>5096</v>
      </c>
      <c r="B5099" s="199" t="s">
        <v>58152</v>
      </c>
      <c r="C5099" s="199" t="s">
        <v>58151</v>
      </c>
      <c r="D5099" s="199">
        <v>1100.9583840820801</v>
      </c>
      <c r="E5099" s="199">
        <v>0.238458664689912</v>
      </c>
      <c r="F5099" s="199">
        <v>0.109706795556963</v>
      </c>
      <c r="G5099" s="199">
        <v>2.17359976179505</v>
      </c>
      <c r="H5099" s="199">
        <v>2.9735206331359999E-2</v>
      </c>
      <c r="I5099" s="199">
        <v>0.34698000679851898</v>
      </c>
    </row>
    <row r="5100" spans="1:9" x14ac:dyDescent="0.25">
      <c r="A5100" s="199">
        <v>5097</v>
      </c>
      <c r="B5100" s="199" t="s">
        <v>58150</v>
      </c>
      <c r="C5100" s="199" t="s">
        <v>58149</v>
      </c>
      <c r="D5100" s="199">
        <v>677.89397607186004</v>
      </c>
      <c r="E5100" s="199">
        <v>-1.8521884295816599E-2</v>
      </c>
      <c r="F5100" s="199">
        <v>0.153178404896813</v>
      </c>
      <c r="G5100" s="199">
        <v>-0.120917072535738</v>
      </c>
      <c r="H5100" s="199">
        <v>0.90375671946427805</v>
      </c>
      <c r="I5100" s="199">
        <v>0.97658739607601797</v>
      </c>
    </row>
    <row r="5101" spans="1:9" x14ac:dyDescent="0.25">
      <c r="A5101" s="199">
        <v>5098</v>
      </c>
      <c r="B5101" s="199" t="s">
        <v>58148</v>
      </c>
      <c r="C5101" s="199" t="s">
        <v>58147</v>
      </c>
      <c r="D5101" s="199">
        <v>0.34476236848633002</v>
      </c>
      <c r="E5101" s="199">
        <v>0.17771852882821701</v>
      </c>
      <c r="F5101" s="199">
        <v>2.5377626359245502</v>
      </c>
      <c r="G5101" s="199">
        <v>7.0029610457824104E-2</v>
      </c>
      <c r="H5101" s="199">
        <v>0.94417009174843303</v>
      </c>
      <c r="I5101" s="199" t="s">
        <v>1469</v>
      </c>
    </row>
    <row r="5102" spans="1:9" x14ac:dyDescent="0.25">
      <c r="A5102" s="199">
        <v>5099</v>
      </c>
      <c r="B5102" s="199" t="s">
        <v>58146</v>
      </c>
      <c r="C5102" s="199" t="s">
        <v>58145</v>
      </c>
      <c r="D5102" s="199">
        <v>6582.5476410970396</v>
      </c>
      <c r="E5102" s="199">
        <v>-0.115436901778012</v>
      </c>
      <c r="F5102" s="199">
        <v>0.32699945126741198</v>
      </c>
      <c r="G5102" s="199">
        <v>-0.353018640644782</v>
      </c>
      <c r="H5102" s="199">
        <v>0.72407446588130198</v>
      </c>
      <c r="I5102" s="199">
        <v>0.91924424678151895</v>
      </c>
    </row>
    <row r="5103" spans="1:9" x14ac:dyDescent="0.25">
      <c r="A5103" s="199">
        <v>5100</v>
      </c>
      <c r="B5103" s="199" t="s">
        <v>58144</v>
      </c>
      <c r="C5103" s="199" t="s">
        <v>58143</v>
      </c>
      <c r="D5103" s="199">
        <v>24711.1006615816</v>
      </c>
      <c r="E5103" s="199">
        <v>2.5132739569996398E-2</v>
      </c>
      <c r="F5103" s="199">
        <v>0.38396018069418503</v>
      </c>
      <c r="G5103" s="199">
        <v>6.5456630228054896E-2</v>
      </c>
      <c r="H5103" s="199">
        <v>0.94781043630749795</v>
      </c>
      <c r="I5103" s="199">
        <v>0.98678175975903004</v>
      </c>
    </row>
    <row r="5104" spans="1:9" x14ac:dyDescent="0.25">
      <c r="A5104" s="199">
        <v>5101</v>
      </c>
      <c r="B5104" s="199" t="s">
        <v>58142</v>
      </c>
      <c r="C5104" s="199" t="s">
        <v>58141</v>
      </c>
      <c r="D5104" s="199">
        <v>8241.0933654116907</v>
      </c>
      <c r="E5104" s="199">
        <v>0.69481731467298902</v>
      </c>
      <c r="F5104" s="199">
        <v>0.46555966466600701</v>
      </c>
      <c r="G5104" s="199">
        <v>1.49243452001249</v>
      </c>
      <c r="H5104" s="199">
        <v>0.13558527112037699</v>
      </c>
      <c r="I5104" s="199">
        <v>0.56729041038903005</v>
      </c>
    </row>
    <row r="5105" spans="1:9" x14ac:dyDescent="0.25">
      <c r="A5105" s="199">
        <v>5102</v>
      </c>
      <c r="B5105" s="199" t="s">
        <v>58140</v>
      </c>
      <c r="C5105" s="199" t="s">
        <v>58139</v>
      </c>
      <c r="D5105" s="199">
        <v>9150.65019756931</v>
      </c>
      <c r="E5105" s="199">
        <v>-6.7544910102335598E-2</v>
      </c>
      <c r="F5105" s="199">
        <v>0.15960354302874399</v>
      </c>
      <c r="G5105" s="199">
        <v>-0.42320432755162002</v>
      </c>
      <c r="H5105" s="199">
        <v>0.67214618967446305</v>
      </c>
      <c r="I5105" s="199">
        <v>0.900400119789589</v>
      </c>
    </row>
    <row r="5106" spans="1:9" x14ac:dyDescent="0.25">
      <c r="A5106" s="199">
        <v>5103</v>
      </c>
      <c r="B5106" s="199" t="s">
        <v>58138</v>
      </c>
      <c r="C5106" s="199" t="s">
        <v>58137</v>
      </c>
      <c r="D5106" s="199">
        <v>1029.8413070233801</v>
      </c>
      <c r="E5106" s="199">
        <v>-0.101955381891514</v>
      </c>
      <c r="F5106" s="199">
        <v>0.241649982317729</v>
      </c>
      <c r="G5106" s="199">
        <v>-0.421913467212506</v>
      </c>
      <c r="H5106" s="199">
        <v>0.67308817979243596</v>
      </c>
      <c r="I5106" s="199">
        <v>0.90061212025874904</v>
      </c>
    </row>
    <row r="5107" spans="1:9" x14ac:dyDescent="0.25">
      <c r="A5107" s="199">
        <v>5104</v>
      </c>
      <c r="B5107" s="199" t="s">
        <v>58136</v>
      </c>
      <c r="C5107" s="199" t="s">
        <v>58135</v>
      </c>
      <c r="D5107" s="199">
        <v>943.05696817137903</v>
      </c>
      <c r="E5107" s="199">
        <v>9.6940216199001006E-2</v>
      </c>
      <c r="F5107" s="199">
        <v>0.14662533347620499</v>
      </c>
      <c r="G5107" s="199">
        <v>0.66114234082702095</v>
      </c>
      <c r="H5107" s="199">
        <v>0.50852103413449001</v>
      </c>
      <c r="I5107" s="199">
        <v>0.83120185186272999</v>
      </c>
    </row>
    <row r="5108" spans="1:9" x14ac:dyDescent="0.25">
      <c r="A5108" s="199">
        <v>5105</v>
      </c>
      <c r="B5108" s="199" t="s">
        <v>58134</v>
      </c>
      <c r="C5108" s="199" t="s">
        <v>58133</v>
      </c>
      <c r="D5108" s="199">
        <v>1749.06649909476</v>
      </c>
      <c r="E5108" s="199">
        <v>-0.99256227501504701</v>
      </c>
      <c r="F5108" s="199">
        <v>0.69298867740375003</v>
      </c>
      <c r="G5108" s="199">
        <v>-1.43229219665411</v>
      </c>
      <c r="H5108" s="199">
        <v>0.15206021538508399</v>
      </c>
      <c r="I5108" s="199">
        <v>0.58610652080597903</v>
      </c>
    </row>
    <row r="5109" spans="1:9" x14ac:dyDescent="0.25">
      <c r="A5109" s="199">
        <v>5106</v>
      </c>
      <c r="B5109" s="199" t="s">
        <v>58132</v>
      </c>
      <c r="C5109" s="199" t="s">
        <v>58131</v>
      </c>
      <c r="D5109" s="199">
        <v>905.25332623740906</v>
      </c>
      <c r="E5109" s="199">
        <v>2.8199337857008299E-2</v>
      </c>
      <c r="F5109" s="199">
        <v>0.25077395270730801</v>
      </c>
      <c r="G5109" s="199">
        <v>0.11244922988441799</v>
      </c>
      <c r="H5109" s="199">
        <v>0.91046722301511895</v>
      </c>
      <c r="I5109" s="199">
        <v>0.97862563536703795</v>
      </c>
    </row>
    <row r="5110" spans="1:9" x14ac:dyDescent="0.25">
      <c r="A5110" s="199">
        <v>5107</v>
      </c>
      <c r="B5110" s="199" t="s">
        <v>58130</v>
      </c>
      <c r="C5110" s="199" t="s">
        <v>58129</v>
      </c>
      <c r="D5110" s="199">
        <v>1427.3844792510499</v>
      </c>
      <c r="E5110" s="199">
        <v>-0.546942638961599</v>
      </c>
      <c r="F5110" s="199">
        <v>0.31953651850468401</v>
      </c>
      <c r="G5110" s="199">
        <v>-1.7116749018894399</v>
      </c>
      <c r="H5110" s="199">
        <v>8.6956596346692894E-2</v>
      </c>
      <c r="I5110" s="199">
        <v>0.48740074520760801</v>
      </c>
    </row>
    <row r="5111" spans="1:9" x14ac:dyDescent="0.25">
      <c r="A5111" s="199">
        <v>5108</v>
      </c>
      <c r="B5111" s="199" t="s">
        <v>58128</v>
      </c>
      <c r="C5111" s="199" t="s">
        <v>58127</v>
      </c>
      <c r="D5111" s="199">
        <v>39732.097871477003</v>
      </c>
      <c r="E5111" s="199">
        <v>0.30171233867684799</v>
      </c>
      <c r="F5111" s="199">
        <v>0.50937800111647102</v>
      </c>
      <c r="G5111" s="199">
        <v>0.59231521191638703</v>
      </c>
      <c r="H5111" s="199">
        <v>0.553639531340683</v>
      </c>
      <c r="I5111" s="199">
        <v>0.85199645250710598</v>
      </c>
    </row>
    <row r="5112" spans="1:9" x14ac:dyDescent="0.25">
      <c r="A5112" s="199">
        <v>5109</v>
      </c>
      <c r="B5112" s="199" t="s">
        <v>58126</v>
      </c>
      <c r="C5112" s="199" t="s">
        <v>58125</v>
      </c>
      <c r="D5112" s="199">
        <v>1334.6740230018499</v>
      </c>
      <c r="E5112" s="199">
        <v>0.116728429244729</v>
      </c>
      <c r="F5112" s="199">
        <v>0.13019610485639599</v>
      </c>
      <c r="G5112" s="199">
        <v>0.89655853662810303</v>
      </c>
      <c r="H5112" s="199">
        <v>0.36995453156649699</v>
      </c>
      <c r="I5112" s="199">
        <v>0.76454241444733195</v>
      </c>
    </row>
    <row r="5113" spans="1:9" x14ac:dyDescent="0.25">
      <c r="A5113" s="199">
        <v>5110</v>
      </c>
      <c r="B5113" s="199" t="s">
        <v>58124</v>
      </c>
      <c r="C5113" s="199" t="s">
        <v>58123</v>
      </c>
      <c r="D5113" s="199">
        <v>92.175638247354698</v>
      </c>
      <c r="E5113" s="199">
        <v>-0.28684039782526</v>
      </c>
      <c r="F5113" s="199">
        <v>0.39801586258607102</v>
      </c>
      <c r="G5113" s="199">
        <v>-0.72067579407901206</v>
      </c>
      <c r="H5113" s="199">
        <v>0.471109008684021</v>
      </c>
      <c r="I5113" s="199">
        <v>0.81554566375756898</v>
      </c>
    </row>
    <row r="5114" spans="1:9" x14ac:dyDescent="0.25">
      <c r="A5114" s="199">
        <v>5111</v>
      </c>
      <c r="B5114" s="199" t="s">
        <v>58122</v>
      </c>
      <c r="C5114" s="199" t="s">
        <v>58121</v>
      </c>
      <c r="D5114" s="199">
        <v>431.70889388142302</v>
      </c>
      <c r="E5114" s="199">
        <v>3.2766964935062502E-2</v>
      </c>
      <c r="F5114" s="199">
        <v>0.177104836696863</v>
      </c>
      <c r="G5114" s="199">
        <v>0.18501451200425101</v>
      </c>
      <c r="H5114" s="199">
        <v>0.85321765314264997</v>
      </c>
      <c r="I5114" s="199">
        <v>0.96068700389861195</v>
      </c>
    </row>
    <row r="5115" spans="1:9" x14ac:dyDescent="0.25">
      <c r="A5115" s="199">
        <v>5112</v>
      </c>
      <c r="B5115" s="199" t="s">
        <v>58120</v>
      </c>
      <c r="C5115" s="199" t="s">
        <v>58119</v>
      </c>
      <c r="D5115" s="199">
        <v>517.07769146663998</v>
      </c>
      <c r="E5115" s="199">
        <v>-3.5419376605951599E-3</v>
      </c>
      <c r="F5115" s="199">
        <v>0.15859215405091001</v>
      </c>
      <c r="G5115" s="199">
        <v>-2.2333624773506401E-2</v>
      </c>
      <c r="H5115" s="199">
        <v>0.982181826875558</v>
      </c>
      <c r="I5115" s="199">
        <v>0.99603396769874097</v>
      </c>
    </row>
    <row r="5116" spans="1:9" x14ac:dyDescent="0.25">
      <c r="A5116" s="199">
        <v>5113</v>
      </c>
      <c r="B5116" s="199" t="s">
        <v>58118</v>
      </c>
      <c r="C5116" s="199" t="s">
        <v>58117</v>
      </c>
      <c r="D5116" s="199">
        <v>51337.192671110402</v>
      </c>
      <c r="E5116" s="199">
        <v>4.6466658499784902E-2</v>
      </c>
      <c r="F5116" s="199">
        <v>0.28989669401846202</v>
      </c>
      <c r="G5116" s="199">
        <v>0.16028695552087199</v>
      </c>
      <c r="H5116" s="199">
        <v>0.87265503400765798</v>
      </c>
      <c r="I5116" s="199">
        <v>0.96687608289840699</v>
      </c>
    </row>
    <row r="5117" spans="1:9" x14ac:dyDescent="0.25">
      <c r="A5117" s="199">
        <v>5114</v>
      </c>
      <c r="B5117" s="199" t="s">
        <v>58116</v>
      </c>
      <c r="C5117" s="199" t="s">
        <v>58115</v>
      </c>
      <c r="D5117" s="199">
        <v>396.53090615163302</v>
      </c>
      <c r="E5117" s="199">
        <v>0.36154592631921401</v>
      </c>
      <c r="F5117" s="199">
        <v>0.30735552538899802</v>
      </c>
      <c r="G5117" s="199">
        <v>1.17631178376127</v>
      </c>
      <c r="H5117" s="199">
        <v>0.239470308627003</v>
      </c>
      <c r="I5117" s="199">
        <v>0.67224372474558902</v>
      </c>
    </row>
    <row r="5118" spans="1:9" x14ac:dyDescent="0.25">
      <c r="A5118" s="199">
        <v>5115</v>
      </c>
      <c r="B5118" s="199" t="s">
        <v>58114</v>
      </c>
      <c r="C5118" s="199" t="s">
        <v>58113</v>
      </c>
      <c r="D5118" s="199">
        <v>682.584330477555</v>
      </c>
      <c r="E5118" s="199">
        <v>8.4454773627237693E-3</v>
      </c>
      <c r="F5118" s="199">
        <v>0.148147873470028</v>
      </c>
      <c r="G5118" s="199">
        <v>5.7007077893915202E-2</v>
      </c>
      <c r="H5118" s="199">
        <v>0.95453955696828796</v>
      </c>
      <c r="I5118" s="199">
        <v>0.98861653137931604</v>
      </c>
    </row>
    <row r="5119" spans="1:9" x14ac:dyDescent="0.25">
      <c r="A5119" s="199">
        <v>5116</v>
      </c>
      <c r="B5119" s="199" t="s">
        <v>58112</v>
      </c>
      <c r="C5119" s="199" t="s">
        <v>58111</v>
      </c>
      <c r="D5119" s="199">
        <v>413.873448736353</v>
      </c>
      <c r="E5119" s="199">
        <v>0.16415211009130001</v>
      </c>
      <c r="F5119" s="199">
        <v>0.49601831310594102</v>
      </c>
      <c r="G5119" s="199">
        <v>0.33093961604647298</v>
      </c>
      <c r="H5119" s="199">
        <v>0.74069009712785705</v>
      </c>
      <c r="I5119" s="199">
        <v>0.92590804996100895</v>
      </c>
    </row>
    <row r="5120" spans="1:9" x14ac:dyDescent="0.25">
      <c r="A5120" s="199">
        <v>5117</v>
      </c>
      <c r="B5120" s="199" t="s">
        <v>58110</v>
      </c>
      <c r="C5120" s="199" t="s">
        <v>58109</v>
      </c>
      <c r="D5120" s="199">
        <v>1.0663773136799</v>
      </c>
      <c r="E5120" s="199">
        <v>2.8324118143959498</v>
      </c>
      <c r="F5120" s="199">
        <v>1.1922837198146301</v>
      </c>
      <c r="G5120" s="199">
        <v>2.3756189632752198</v>
      </c>
      <c r="H5120" s="199">
        <v>1.7519543945604999E-2</v>
      </c>
      <c r="I5120" s="199" t="s">
        <v>1469</v>
      </c>
    </row>
    <row r="5121" spans="1:9" x14ac:dyDescent="0.25">
      <c r="A5121" s="199">
        <v>5118</v>
      </c>
      <c r="B5121" s="199" t="s">
        <v>58108</v>
      </c>
      <c r="C5121" s="199" t="s">
        <v>58107</v>
      </c>
      <c r="D5121" s="199">
        <v>1250.32144852546</v>
      </c>
      <c r="E5121" s="199">
        <v>-0.25846735442006802</v>
      </c>
      <c r="F5121" s="199">
        <v>0.12954805956556201</v>
      </c>
      <c r="G5121" s="199">
        <v>-1.99514647526822</v>
      </c>
      <c r="H5121" s="199">
        <v>4.60269067550724E-2</v>
      </c>
      <c r="I5121" s="199">
        <v>0.39515397319365098</v>
      </c>
    </row>
    <row r="5122" spans="1:9" x14ac:dyDescent="0.25">
      <c r="A5122" s="199">
        <v>5119</v>
      </c>
      <c r="B5122" s="199" t="s">
        <v>58106</v>
      </c>
      <c r="C5122" s="199" t="s">
        <v>58105</v>
      </c>
      <c r="D5122" s="199">
        <v>737.65981498243502</v>
      </c>
      <c r="E5122" s="199">
        <v>-1.00278784903906</v>
      </c>
      <c r="F5122" s="199">
        <v>0.29209255315115301</v>
      </c>
      <c r="G5122" s="199">
        <v>-3.43311679199206</v>
      </c>
      <c r="H5122" s="199">
        <v>5.9668501125163603E-4</v>
      </c>
      <c r="I5122" s="199">
        <v>8.0748348764071998E-2</v>
      </c>
    </row>
    <row r="5123" spans="1:9" x14ac:dyDescent="0.25">
      <c r="A5123" s="199">
        <v>5120</v>
      </c>
      <c r="B5123" s="199" t="s">
        <v>58104</v>
      </c>
      <c r="C5123" s="199" t="s">
        <v>58103</v>
      </c>
      <c r="D5123" s="199">
        <v>1161.38610248751</v>
      </c>
      <c r="E5123" s="199">
        <v>-1.1043634108289899</v>
      </c>
      <c r="F5123" s="199">
        <v>0.47081502027489203</v>
      </c>
      <c r="G5123" s="199">
        <v>-2.3456418407895998</v>
      </c>
      <c r="H5123" s="199">
        <v>1.8994349867219099E-2</v>
      </c>
      <c r="I5123" s="199">
        <v>0.29410228965586599</v>
      </c>
    </row>
    <row r="5124" spans="1:9" x14ac:dyDescent="0.25">
      <c r="A5124" s="199">
        <v>5121</v>
      </c>
      <c r="B5124" s="199" t="s">
        <v>58102</v>
      </c>
      <c r="C5124" s="199" t="s">
        <v>58101</v>
      </c>
      <c r="D5124" s="199">
        <v>0.83601855907797595</v>
      </c>
      <c r="E5124" s="199">
        <v>-1.53886911739217</v>
      </c>
      <c r="F5124" s="199">
        <v>0.883988876642682</v>
      </c>
      <c r="G5124" s="199">
        <v>-1.7408240737560701</v>
      </c>
      <c r="H5124" s="199">
        <v>8.1714420791502596E-2</v>
      </c>
      <c r="I5124" s="199" t="s">
        <v>1469</v>
      </c>
    </row>
    <row r="5125" spans="1:9" x14ac:dyDescent="0.25">
      <c r="A5125" s="199">
        <v>5122</v>
      </c>
      <c r="B5125" s="199" t="s">
        <v>58100</v>
      </c>
      <c r="C5125" s="199" t="s">
        <v>58099</v>
      </c>
      <c r="D5125" s="199">
        <v>5223.7647444335598</v>
      </c>
      <c r="E5125" s="199">
        <v>0.39794923750280597</v>
      </c>
      <c r="F5125" s="199">
        <v>0.221950265239336</v>
      </c>
      <c r="G5125" s="199">
        <v>1.7929658118393501</v>
      </c>
      <c r="H5125" s="199">
        <v>7.2978390876563395E-2</v>
      </c>
      <c r="I5125" s="199">
        <v>0.46044942239688003</v>
      </c>
    </row>
    <row r="5126" spans="1:9" x14ac:dyDescent="0.25">
      <c r="A5126" s="199">
        <v>5123</v>
      </c>
      <c r="B5126" s="199" t="s">
        <v>58098</v>
      </c>
      <c r="C5126" s="199" t="s">
        <v>58097</v>
      </c>
      <c r="D5126" s="199">
        <v>418.08762121945102</v>
      </c>
      <c r="E5126" s="199">
        <v>0.25848886554077999</v>
      </c>
      <c r="F5126" s="199">
        <v>0.206751316557337</v>
      </c>
      <c r="G5126" s="199">
        <v>1.2502404813905701</v>
      </c>
      <c r="H5126" s="199">
        <v>0.211211713124693</v>
      </c>
      <c r="I5126" s="199">
        <v>0.64872613914951205</v>
      </c>
    </row>
    <row r="5127" spans="1:9" x14ac:dyDescent="0.25">
      <c r="A5127" s="199">
        <v>5124</v>
      </c>
      <c r="B5127" s="199" t="s">
        <v>58096</v>
      </c>
      <c r="C5127" s="199" t="s">
        <v>58095</v>
      </c>
      <c r="D5127" s="199">
        <v>400.96296860626899</v>
      </c>
      <c r="E5127" s="199">
        <v>-6.7716683704780997E-2</v>
      </c>
      <c r="F5127" s="199">
        <v>0.16099686339085401</v>
      </c>
      <c r="G5127" s="199">
        <v>-0.42060871422311202</v>
      </c>
      <c r="H5127" s="199">
        <v>0.674040829394705</v>
      </c>
      <c r="I5127" s="199">
        <v>0.90061212025874904</v>
      </c>
    </row>
    <row r="5128" spans="1:9" x14ac:dyDescent="0.25">
      <c r="A5128" s="199">
        <v>5125</v>
      </c>
      <c r="B5128" s="199" t="s">
        <v>58094</v>
      </c>
      <c r="C5128" s="199" t="s">
        <v>58093</v>
      </c>
      <c r="D5128" s="199">
        <v>2.55844667560463</v>
      </c>
      <c r="E5128" s="199">
        <v>1.21760730617323</v>
      </c>
      <c r="F5128" s="199">
        <v>1.59532073325537</v>
      </c>
      <c r="G5128" s="199">
        <v>0.76323668387899102</v>
      </c>
      <c r="H5128" s="199">
        <v>0.44532225487994997</v>
      </c>
      <c r="I5128" s="199">
        <v>0.803375635185551</v>
      </c>
    </row>
    <row r="5129" spans="1:9" x14ac:dyDescent="0.25">
      <c r="A5129" s="199">
        <v>5126</v>
      </c>
      <c r="B5129" s="199" t="s">
        <v>58092</v>
      </c>
      <c r="C5129" s="199" t="s">
        <v>58091</v>
      </c>
      <c r="D5129" s="199">
        <v>4624.04187082917</v>
      </c>
      <c r="E5129" s="199">
        <v>8.4903089530182593E-2</v>
      </c>
      <c r="F5129" s="199">
        <v>0.199244303367241</v>
      </c>
      <c r="G5129" s="199">
        <v>0.42612555588950402</v>
      </c>
      <c r="H5129" s="199">
        <v>0.67001635919162095</v>
      </c>
      <c r="I5129" s="199">
        <v>0.89947852022320796</v>
      </c>
    </row>
    <row r="5130" spans="1:9" x14ac:dyDescent="0.25">
      <c r="A5130" s="199">
        <v>5127</v>
      </c>
      <c r="B5130" s="199" t="s">
        <v>58090</v>
      </c>
      <c r="C5130" s="199" t="s">
        <v>58089</v>
      </c>
      <c r="D5130" s="199">
        <v>18.847556467595101</v>
      </c>
      <c r="E5130" s="199">
        <v>0.26609246376987999</v>
      </c>
      <c r="F5130" s="199">
        <v>0.26850171469476602</v>
      </c>
      <c r="G5130" s="199">
        <v>0.99102705572057503</v>
      </c>
      <c r="H5130" s="199">
        <v>0.321672369223094</v>
      </c>
      <c r="I5130" s="199">
        <v>0.73461295674490601</v>
      </c>
    </row>
    <row r="5131" spans="1:9" x14ac:dyDescent="0.25">
      <c r="A5131" s="199">
        <v>5128</v>
      </c>
      <c r="B5131" s="199" t="s">
        <v>58088</v>
      </c>
      <c r="C5131" s="199" t="s">
        <v>58087</v>
      </c>
      <c r="D5131" s="199">
        <v>2075.1455189865201</v>
      </c>
      <c r="E5131" s="199">
        <v>0.190223677139474</v>
      </c>
      <c r="F5131" s="199">
        <v>0.16757195225729199</v>
      </c>
      <c r="G5131" s="199">
        <v>1.13517611137813</v>
      </c>
      <c r="H5131" s="199">
        <v>0.25630153652301202</v>
      </c>
      <c r="I5131" s="199">
        <v>0.68775213177584604</v>
      </c>
    </row>
    <row r="5132" spans="1:9" x14ac:dyDescent="0.25">
      <c r="A5132" s="199">
        <v>5129</v>
      </c>
      <c r="B5132" s="199" t="s">
        <v>58086</v>
      </c>
      <c r="C5132" s="199" t="s">
        <v>58085</v>
      </c>
      <c r="D5132" s="199">
        <v>6.4271560131112196E-2</v>
      </c>
      <c r="E5132" s="199">
        <v>-0.19017620395323301</v>
      </c>
      <c r="F5132" s="199">
        <v>2.9811216534570399</v>
      </c>
      <c r="G5132" s="199">
        <v>-6.3793506626171004E-2</v>
      </c>
      <c r="H5132" s="199">
        <v>0.94913464869072905</v>
      </c>
      <c r="I5132" s="199" t="s">
        <v>1469</v>
      </c>
    </row>
    <row r="5133" spans="1:9" x14ac:dyDescent="0.25">
      <c r="A5133" s="199">
        <v>5130</v>
      </c>
      <c r="B5133" s="199" t="s">
        <v>58084</v>
      </c>
      <c r="C5133" s="199" t="s">
        <v>58083</v>
      </c>
      <c r="D5133" s="199">
        <v>1456.96730363709</v>
      </c>
      <c r="E5133" s="199">
        <v>-0.22940084378349301</v>
      </c>
      <c r="F5133" s="199">
        <v>0.19706016282795799</v>
      </c>
      <c r="G5133" s="199">
        <v>-1.1641157730280001</v>
      </c>
      <c r="H5133" s="199">
        <v>0.244377097361764</v>
      </c>
      <c r="I5133" s="199">
        <v>0.67743732720352001</v>
      </c>
    </row>
    <row r="5134" spans="1:9" x14ac:dyDescent="0.25">
      <c r="A5134" s="199">
        <v>5131</v>
      </c>
      <c r="B5134" s="199" t="s">
        <v>58082</v>
      </c>
      <c r="C5134" s="199" t="s">
        <v>58081</v>
      </c>
      <c r="D5134" s="199">
        <v>821.11770683243697</v>
      </c>
      <c r="E5134" s="199">
        <v>0.26772313058111902</v>
      </c>
      <c r="F5134" s="199">
        <v>0.20382127487280199</v>
      </c>
      <c r="G5134" s="199">
        <v>1.31351906589828</v>
      </c>
      <c r="H5134" s="199">
        <v>0.18900810066697299</v>
      </c>
      <c r="I5134" s="199">
        <v>0.62599844007052796</v>
      </c>
    </row>
    <row r="5135" spans="1:9" x14ac:dyDescent="0.25">
      <c r="A5135" s="199">
        <v>5132</v>
      </c>
      <c r="B5135" s="199" t="s">
        <v>58080</v>
      </c>
      <c r="C5135" s="199" t="s">
        <v>58079</v>
      </c>
      <c r="D5135" s="199">
        <v>769.86784060872299</v>
      </c>
      <c r="E5135" s="199">
        <v>-0.38414354681506102</v>
      </c>
      <c r="F5135" s="199">
        <v>0.21024548432982201</v>
      </c>
      <c r="G5135" s="199">
        <v>-1.8271191319022</v>
      </c>
      <c r="H5135" s="199">
        <v>6.7681859262251398E-2</v>
      </c>
      <c r="I5135" s="199">
        <v>0.45095951383543298</v>
      </c>
    </row>
    <row r="5136" spans="1:9" x14ac:dyDescent="0.25">
      <c r="A5136" s="199">
        <v>5133</v>
      </c>
      <c r="B5136" s="199" t="s">
        <v>58078</v>
      </c>
      <c r="C5136" s="199" t="s">
        <v>58077</v>
      </c>
      <c r="D5136" s="199">
        <v>1771.81717379875</v>
      </c>
      <c r="E5136" s="199">
        <v>-0.25129762122759902</v>
      </c>
      <c r="F5136" s="199">
        <v>0.12674239954366601</v>
      </c>
      <c r="G5136" s="199">
        <v>-1.98274312410363</v>
      </c>
      <c r="H5136" s="199">
        <v>4.7396129963702197E-2</v>
      </c>
      <c r="I5136" s="199">
        <v>0.39806432044725298</v>
      </c>
    </row>
    <row r="5137" spans="1:9" x14ac:dyDescent="0.25">
      <c r="A5137" s="199">
        <v>5134</v>
      </c>
      <c r="B5137" s="199" t="s">
        <v>58076</v>
      </c>
      <c r="C5137" s="199" t="s">
        <v>58075</v>
      </c>
      <c r="D5137" s="199">
        <v>145.129718502142</v>
      </c>
      <c r="E5137" s="199">
        <v>0.28415527916611799</v>
      </c>
      <c r="F5137" s="199">
        <v>0.47702125317823701</v>
      </c>
      <c r="G5137" s="199">
        <v>0.59568683213354701</v>
      </c>
      <c r="H5137" s="199">
        <v>0.55138445654962498</v>
      </c>
      <c r="I5137" s="199">
        <v>0.85119613918114501</v>
      </c>
    </row>
    <row r="5138" spans="1:9" x14ac:dyDescent="0.25">
      <c r="A5138" s="199">
        <v>5135</v>
      </c>
      <c r="B5138" s="199" t="s">
        <v>58074</v>
      </c>
      <c r="C5138" s="199" t="s">
        <v>58073</v>
      </c>
      <c r="D5138" s="199">
        <v>100.672200415757</v>
      </c>
      <c r="E5138" s="199">
        <v>8.2194377063363605E-3</v>
      </c>
      <c r="F5138" s="199">
        <v>0.40549564149822398</v>
      </c>
      <c r="G5138" s="199">
        <v>2.02701012419448E-2</v>
      </c>
      <c r="H5138" s="199">
        <v>0.983827906637603</v>
      </c>
      <c r="I5138" s="199">
        <v>0.99623798487586301</v>
      </c>
    </row>
    <row r="5139" spans="1:9" x14ac:dyDescent="0.25">
      <c r="A5139" s="199">
        <v>5136</v>
      </c>
      <c r="B5139" s="199" t="s">
        <v>58072</v>
      </c>
      <c r="C5139" s="199" t="s">
        <v>58071</v>
      </c>
      <c r="D5139" s="199">
        <v>1916.33671095297</v>
      </c>
      <c r="E5139" s="199">
        <v>8.2359372885196597E-2</v>
      </c>
      <c r="F5139" s="199">
        <v>0.20107213384426401</v>
      </c>
      <c r="G5139" s="199">
        <v>0.40960112826467698</v>
      </c>
      <c r="H5139" s="199">
        <v>0.68209856913988498</v>
      </c>
      <c r="I5139" s="199">
        <v>0.90285291734120998</v>
      </c>
    </row>
    <row r="5140" spans="1:9" x14ac:dyDescent="0.25">
      <c r="A5140" s="199">
        <v>5137</v>
      </c>
      <c r="B5140" s="199" t="s">
        <v>58070</v>
      </c>
      <c r="C5140" s="199" t="s">
        <v>58069</v>
      </c>
      <c r="D5140" s="199">
        <v>4688.95092217403</v>
      </c>
      <c r="E5140" s="199">
        <v>0.19779795765702701</v>
      </c>
      <c r="F5140" s="199">
        <v>0.482790847229565</v>
      </c>
      <c r="G5140" s="199">
        <v>0.40969699154833999</v>
      </c>
      <c r="H5140" s="199">
        <v>0.68202823723613204</v>
      </c>
      <c r="I5140" s="199">
        <v>0.90285291734120998</v>
      </c>
    </row>
    <row r="5141" spans="1:9" x14ac:dyDescent="0.25">
      <c r="A5141" s="199">
        <v>5138</v>
      </c>
      <c r="B5141" s="199" t="s">
        <v>58068</v>
      </c>
      <c r="C5141" s="199" t="s">
        <v>58067</v>
      </c>
      <c r="D5141" s="199">
        <v>3730.9816544953001</v>
      </c>
      <c r="E5141" s="199">
        <v>0.17471396450348201</v>
      </c>
      <c r="F5141" s="199">
        <v>0.23129020392191199</v>
      </c>
      <c r="G5141" s="199">
        <v>0.75538851858364098</v>
      </c>
      <c r="H5141" s="199">
        <v>0.45001590018721299</v>
      </c>
      <c r="I5141" s="199">
        <v>0.80513599029455196</v>
      </c>
    </row>
    <row r="5142" spans="1:9" x14ac:dyDescent="0.25">
      <c r="A5142" s="199">
        <v>5139</v>
      </c>
      <c r="B5142" s="199" t="s">
        <v>58066</v>
      </c>
      <c r="C5142" s="199" t="s">
        <v>58065</v>
      </c>
      <c r="D5142" s="199">
        <v>240.20872358866501</v>
      </c>
      <c r="E5142" s="199">
        <v>-0.74022758299847302</v>
      </c>
      <c r="F5142" s="199">
        <v>0.49714355962401102</v>
      </c>
      <c r="G5142" s="199">
        <v>-1.48896142506262</v>
      </c>
      <c r="H5142" s="199">
        <v>0.136497526918155</v>
      </c>
      <c r="I5142" s="199">
        <v>0.56843543454167</v>
      </c>
    </row>
    <row r="5143" spans="1:9" x14ac:dyDescent="0.25">
      <c r="A5143" s="199">
        <v>5140</v>
      </c>
      <c r="B5143" s="199" t="s">
        <v>58064</v>
      </c>
      <c r="C5143" s="199" t="s">
        <v>58063</v>
      </c>
      <c r="D5143" s="199">
        <v>784.996122158763</v>
      </c>
      <c r="E5143" s="199">
        <v>-7.8501133724456097E-3</v>
      </c>
      <c r="F5143" s="199">
        <v>0.48837302059353499</v>
      </c>
      <c r="G5143" s="199">
        <v>-1.6074011137849301E-2</v>
      </c>
      <c r="H5143" s="199">
        <v>0.98717534694444498</v>
      </c>
      <c r="I5143" s="199">
        <v>0.99717831444133598</v>
      </c>
    </row>
    <row r="5144" spans="1:9" x14ac:dyDescent="0.25">
      <c r="A5144" s="199">
        <v>5141</v>
      </c>
      <c r="B5144" s="199" t="s">
        <v>58062</v>
      </c>
      <c r="C5144" s="199" t="s">
        <v>58061</v>
      </c>
      <c r="D5144" s="199">
        <v>258.81400385692803</v>
      </c>
      <c r="E5144" s="199">
        <v>0.30905948465518701</v>
      </c>
      <c r="F5144" s="199">
        <v>0.54881438410237704</v>
      </c>
      <c r="G5144" s="199">
        <v>0.56314027767452701</v>
      </c>
      <c r="H5144" s="199">
        <v>0.57333936653334905</v>
      </c>
      <c r="I5144" s="199">
        <v>0.86133089190381795</v>
      </c>
    </row>
    <row r="5145" spans="1:9" x14ac:dyDescent="0.25">
      <c r="A5145" s="199">
        <v>5142</v>
      </c>
      <c r="B5145" s="199" t="s">
        <v>58060</v>
      </c>
      <c r="C5145" s="199" t="s">
        <v>58059</v>
      </c>
      <c r="D5145" s="199">
        <v>2594.1874541267298</v>
      </c>
      <c r="E5145" s="199">
        <v>0.118821655941549</v>
      </c>
      <c r="F5145" s="199">
        <v>0.144483596282209</v>
      </c>
      <c r="G5145" s="199">
        <v>0.82238855481880002</v>
      </c>
      <c r="H5145" s="199">
        <v>0.41085579113306597</v>
      </c>
      <c r="I5145" s="199">
        <v>0.78759619981711404</v>
      </c>
    </row>
    <row r="5146" spans="1:9" x14ac:dyDescent="0.25">
      <c r="A5146" s="199">
        <v>5143</v>
      </c>
      <c r="B5146" s="199" t="s">
        <v>58058</v>
      </c>
      <c r="C5146" s="199" t="s">
        <v>58057</v>
      </c>
      <c r="D5146" s="199">
        <v>1476.4340419886</v>
      </c>
      <c r="E5146" s="199">
        <v>-0.224549760238966</v>
      </c>
      <c r="F5146" s="199">
        <v>0.20412645092028101</v>
      </c>
      <c r="G5146" s="199">
        <v>-1.1000522432375099</v>
      </c>
      <c r="H5146" s="199">
        <v>0.27130935994076599</v>
      </c>
      <c r="I5146" s="199">
        <v>0.69923706826480403</v>
      </c>
    </row>
    <row r="5147" spans="1:9" x14ac:dyDescent="0.25">
      <c r="A5147" s="199">
        <v>5144</v>
      </c>
      <c r="B5147" s="199" t="s">
        <v>58056</v>
      </c>
      <c r="C5147" s="199" t="s">
        <v>58055</v>
      </c>
      <c r="D5147" s="199">
        <v>525.84986242558705</v>
      </c>
      <c r="E5147" s="199">
        <v>8.1674653543920797E-2</v>
      </c>
      <c r="F5147" s="199">
        <v>0.20034493487548999</v>
      </c>
      <c r="G5147" s="199">
        <v>0.40767016942394702</v>
      </c>
      <c r="H5147" s="199">
        <v>0.68351584080297201</v>
      </c>
      <c r="I5147" s="199">
        <v>0.90297955650891704</v>
      </c>
    </row>
    <row r="5148" spans="1:9" x14ac:dyDescent="0.25">
      <c r="A5148" s="199">
        <v>5145</v>
      </c>
      <c r="B5148" s="199" t="s">
        <v>58054</v>
      </c>
      <c r="C5148" s="199" t="s">
        <v>58053</v>
      </c>
      <c r="D5148" s="199">
        <v>124.489039707605</v>
      </c>
      <c r="E5148" s="199">
        <v>0.70511143898296702</v>
      </c>
      <c r="F5148" s="199">
        <v>0.223024396445824</v>
      </c>
      <c r="G5148" s="199">
        <v>3.1615888226571198</v>
      </c>
      <c r="H5148" s="199">
        <v>1.5691095560573E-3</v>
      </c>
      <c r="I5148" s="199">
        <v>0.127841501759689</v>
      </c>
    </row>
    <row r="5149" spans="1:9" x14ac:dyDescent="0.25">
      <c r="A5149" s="199">
        <v>5146</v>
      </c>
      <c r="B5149" s="199" t="s">
        <v>58052</v>
      </c>
      <c r="C5149" s="199" t="s">
        <v>58051</v>
      </c>
      <c r="D5149" s="199">
        <v>765.61409112651495</v>
      </c>
      <c r="E5149" s="199">
        <v>-0.24291567860080199</v>
      </c>
      <c r="F5149" s="199">
        <v>0.11210715795043399</v>
      </c>
      <c r="G5149" s="199">
        <v>-2.1668168477538501</v>
      </c>
      <c r="H5149" s="199">
        <v>3.02488222797926E-2</v>
      </c>
      <c r="I5149" s="199">
        <v>0.34792833134355799</v>
      </c>
    </row>
    <row r="5150" spans="1:9" x14ac:dyDescent="0.25">
      <c r="A5150" s="199">
        <v>5147</v>
      </c>
      <c r="B5150" s="199" t="s">
        <v>58050</v>
      </c>
      <c r="C5150" s="199" t="s">
        <v>58049</v>
      </c>
      <c r="D5150" s="199">
        <v>429.31587294117099</v>
      </c>
      <c r="E5150" s="199">
        <v>2.3394152742880901E-2</v>
      </c>
      <c r="F5150" s="199">
        <v>0.33907344933433797</v>
      </c>
      <c r="G5150" s="199">
        <v>6.8994351485814898E-2</v>
      </c>
      <c r="H5150" s="199">
        <v>0.94499411564820601</v>
      </c>
      <c r="I5150" s="199">
        <v>0.98589897656568504</v>
      </c>
    </row>
    <row r="5151" spans="1:9" x14ac:dyDescent="0.25">
      <c r="A5151" s="199">
        <v>5148</v>
      </c>
      <c r="B5151" s="199" t="s">
        <v>58048</v>
      </c>
      <c r="C5151" s="199" t="s">
        <v>58047</v>
      </c>
      <c r="D5151" s="199">
        <v>14.1449241091519</v>
      </c>
      <c r="E5151" s="199">
        <v>-0.36179254769423103</v>
      </c>
      <c r="F5151" s="199">
        <v>0.50738041655243205</v>
      </c>
      <c r="G5151" s="199">
        <v>-0.71305973957874302</v>
      </c>
      <c r="H5151" s="199">
        <v>0.47580879117181302</v>
      </c>
      <c r="I5151" s="199">
        <v>0.81732780242159697</v>
      </c>
    </row>
    <row r="5152" spans="1:9" x14ac:dyDescent="0.25">
      <c r="A5152" s="199">
        <v>5149</v>
      </c>
      <c r="B5152" s="199" t="s">
        <v>58046</v>
      </c>
      <c r="C5152" s="199" t="s">
        <v>58045</v>
      </c>
      <c r="D5152" s="199">
        <v>229.54474859584599</v>
      </c>
      <c r="E5152" s="199">
        <v>0.10697677479682099</v>
      </c>
      <c r="F5152" s="199">
        <v>0.24916644682808101</v>
      </c>
      <c r="G5152" s="199">
        <v>0.42933860541276098</v>
      </c>
      <c r="H5152" s="199">
        <v>0.66767682599017797</v>
      </c>
      <c r="I5152" s="199">
        <v>0.89894944926229703</v>
      </c>
    </row>
    <row r="5153" spans="1:9" x14ac:dyDescent="0.25">
      <c r="A5153" s="199">
        <v>5150</v>
      </c>
      <c r="B5153" s="199" t="s">
        <v>58044</v>
      </c>
      <c r="C5153" s="199" t="s">
        <v>58043</v>
      </c>
      <c r="D5153" s="199">
        <v>356.11530590498398</v>
      </c>
      <c r="E5153" s="199">
        <v>-1.19085035080855</v>
      </c>
      <c r="F5153" s="199">
        <v>0.44203371344480002</v>
      </c>
      <c r="G5153" s="199">
        <v>-2.6940260767174702</v>
      </c>
      <c r="H5153" s="199">
        <v>7.0594641368007796E-3</v>
      </c>
      <c r="I5153" s="199">
        <v>0.22422524836081401</v>
      </c>
    </row>
    <row r="5154" spans="1:9" x14ac:dyDescent="0.25">
      <c r="A5154" s="199">
        <v>5151</v>
      </c>
      <c r="B5154" s="199" t="s">
        <v>58042</v>
      </c>
      <c r="C5154" s="199" t="s">
        <v>58041</v>
      </c>
      <c r="D5154" s="199">
        <v>14.9219784182143</v>
      </c>
      <c r="E5154" s="199">
        <v>-0.359239059784418</v>
      </c>
      <c r="F5154" s="199">
        <v>0.44948649735353702</v>
      </c>
      <c r="G5154" s="199">
        <v>-0.79922102643689397</v>
      </c>
      <c r="H5154" s="199">
        <v>0.424162261900281</v>
      </c>
      <c r="I5154" s="199">
        <v>0.79346883190487205</v>
      </c>
    </row>
    <row r="5155" spans="1:9" x14ac:dyDescent="0.25">
      <c r="A5155" s="199">
        <v>5152</v>
      </c>
      <c r="B5155" s="199" t="s">
        <v>58040</v>
      </c>
      <c r="C5155" s="199" t="s">
        <v>58039</v>
      </c>
      <c r="D5155" s="199">
        <v>6339.3154803651096</v>
      </c>
      <c r="E5155" s="199">
        <v>-0.43593294147575501</v>
      </c>
      <c r="F5155" s="199">
        <v>0.25766743862487201</v>
      </c>
      <c r="G5155" s="199">
        <v>-1.69184334583468</v>
      </c>
      <c r="H5155" s="199">
        <v>9.0675846467172902E-2</v>
      </c>
      <c r="I5155" s="199">
        <v>0.49586153317529302</v>
      </c>
    </row>
    <row r="5156" spans="1:9" x14ac:dyDescent="0.25">
      <c r="A5156" s="199">
        <v>5153</v>
      </c>
      <c r="B5156" s="199" t="s">
        <v>58038</v>
      </c>
      <c r="C5156" s="199" t="s">
        <v>58037</v>
      </c>
      <c r="D5156" s="199">
        <v>2433.2630248601999</v>
      </c>
      <c r="E5156" s="199">
        <v>-0.604627714614134</v>
      </c>
      <c r="F5156" s="199">
        <v>0.21567683551533201</v>
      </c>
      <c r="G5156" s="199">
        <v>-2.8033966335302201</v>
      </c>
      <c r="H5156" s="199">
        <v>5.0567438785407296E-3</v>
      </c>
      <c r="I5156" s="199">
        <v>0.19954903177779701</v>
      </c>
    </row>
    <row r="5157" spans="1:9" x14ac:dyDescent="0.25">
      <c r="A5157" s="199">
        <v>5154</v>
      </c>
      <c r="B5157" s="199" t="s">
        <v>58036</v>
      </c>
      <c r="C5157" s="199" t="s">
        <v>58035</v>
      </c>
      <c r="D5157" s="199">
        <v>13.9231927648613</v>
      </c>
      <c r="E5157" s="199">
        <v>-0.31554391928340098</v>
      </c>
      <c r="F5157" s="199">
        <v>0.32415725991726702</v>
      </c>
      <c r="G5157" s="199">
        <v>-0.97342851233359695</v>
      </c>
      <c r="H5157" s="199">
        <v>0.33034037386600701</v>
      </c>
      <c r="I5157" s="199">
        <v>0.73985394515150604</v>
      </c>
    </row>
    <row r="5158" spans="1:9" x14ac:dyDescent="0.25">
      <c r="A5158" s="199">
        <v>5155</v>
      </c>
      <c r="B5158" s="199" t="s">
        <v>58034</v>
      </c>
      <c r="C5158" s="199" t="s">
        <v>58033</v>
      </c>
      <c r="D5158" s="199">
        <v>1399.1726221230999</v>
      </c>
      <c r="E5158" s="199">
        <v>-0.28292244557692697</v>
      </c>
      <c r="F5158" s="199">
        <v>0.449433357198257</v>
      </c>
      <c r="G5158" s="199">
        <v>-0.62950922766536499</v>
      </c>
      <c r="H5158" s="199">
        <v>0.52901572949254005</v>
      </c>
      <c r="I5158" s="199">
        <v>0.84206345218936796</v>
      </c>
    </row>
    <row r="5159" spans="1:9" x14ac:dyDescent="0.25">
      <c r="A5159" s="199">
        <v>5156</v>
      </c>
      <c r="B5159" s="199" t="s">
        <v>58032</v>
      </c>
      <c r="C5159" s="199" t="s">
        <v>58031</v>
      </c>
      <c r="D5159" s="199">
        <v>3.62470219332346</v>
      </c>
      <c r="E5159" s="199">
        <v>0.41047138462402499</v>
      </c>
      <c r="F5159" s="199">
        <v>0.56981388812940703</v>
      </c>
      <c r="G5159" s="199">
        <v>0.72036044254998</v>
      </c>
      <c r="H5159" s="199">
        <v>0.47130309897102601</v>
      </c>
      <c r="I5159" s="199">
        <v>0.81564904817070805</v>
      </c>
    </row>
    <row r="5160" spans="1:9" x14ac:dyDescent="0.25">
      <c r="A5160" s="199">
        <v>5157</v>
      </c>
      <c r="B5160" s="199" t="s">
        <v>58030</v>
      </c>
      <c r="C5160" s="199" t="s">
        <v>58029</v>
      </c>
      <c r="D5160" s="199">
        <v>5470.0395623422901</v>
      </c>
      <c r="E5160" s="199">
        <v>0.59185309962958799</v>
      </c>
      <c r="F5160" s="199">
        <v>0.316324793056245</v>
      </c>
      <c r="G5160" s="199">
        <v>1.8710297536631999</v>
      </c>
      <c r="H5160" s="199">
        <v>6.1340957063701497E-2</v>
      </c>
      <c r="I5160" s="199">
        <v>0.43531504663228299</v>
      </c>
    </row>
    <row r="5161" spans="1:9" x14ac:dyDescent="0.25">
      <c r="A5161" s="199">
        <v>5158</v>
      </c>
      <c r="B5161" s="199" t="s">
        <v>58028</v>
      </c>
      <c r="C5161" s="199" t="s">
        <v>58027</v>
      </c>
      <c r="D5161" s="199">
        <v>655.63700212056699</v>
      </c>
      <c r="E5161" s="199">
        <v>-0.85379662000914602</v>
      </c>
      <c r="F5161" s="199">
        <v>0.23481620837256201</v>
      </c>
      <c r="G5161" s="199">
        <v>-3.6360208093237998</v>
      </c>
      <c r="H5161" s="199">
        <v>2.76881974585487E-4</v>
      </c>
      <c r="I5161" s="199">
        <v>5.82724364965869E-2</v>
      </c>
    </row>
    <row r="5162" spans="1:9" x14ac:dyDescent="0.25">
      <c r="A5162" s="199">
        <v>5159</v>
      </c>
      <c r="B5162" s="199" t="s">
        <v>58026</v>
      </c>
      <c r="C5162" s="199" t="s">
        <v>58025</v>
      </c>
      <c r="D5162" s="199">
        <v>1836.3516553394199</v>
      </c>
      <c r="E5162" s="199">
        <v>0.22993519331953399</v>
      </c>
      <c r="F5162" s="199">
        <v>0.118910455905055</v>
      </c>
      <c r="G5162" s="199">
        <v>1.9336835568364901</v>
      </c>
      <c r="H5162" s="199">
        <v>5.31520467601308E-2</v>
      </c>
      <c r="I5162" s="199">
        <v>0.41472596276042201</v>
      </c>
    </row>
    <row r="5163" spans="1:9" x14ac:dyDescent="0.25">
      <c r="A5163" s="199">
        <v>5160</v>
      </c>
      <c r="B5163" s="199" t="s">
        <v>58024</v>
      </c>
      <c r="C5163" s="199" t="s">
        <v>58023</v>
      </c>
      <c r="D5163" s="199">
        <v>0.800340200296488</v>
      </c>
      <c r="E5163" s="199">
        <v>0.13751155819476099</v>
      </c>
      <c r="F5163" s="199">
        <v>1.7881739844184099</v>
      </c>
      <c r="G5163" s="199">
        <v>7.6900547370106903E-2</v>
      </c>
      <c r="H5163" s="199">
        <v>0.93870266209999698</v>
      </c>
      <c r="I5163" s="199" t="s">
        <v>1469</v>
      </c>
    </row>
    <row r="5164" spans="1:9" x14ac:dyDescent="0.25">
      <c r="A5164" s="199">
        <v>5161</v>
      </c>
      <c r="B5164" s="199" t="s">
        <v>58022</v>
      </c>
      <c r="C5164" s="199" t="s">
        <v>58021</v>
      </c>
      <c r="D5164" s="199">
        <v>4.1909405579547299</v>
      </c>
      <c r="E5164" s="199">
        <v>0.26539168968044502</v>
      </c>
      <c r="F5164" s="199">
        <v>0.84508092914656197</v>
      </c>
      <c r="G5164" s="199">
        <v>0.31404292834824898</v>
      </c>
      <c r="H5164" s="199">
        <v>0.75348843472186899</v>
      </c>
      <c r="I5164" s="199">
        <v>0.92942649512184605</v>
      </c>
    </row>
    <row r="5165" spans="1:9" x14ac:dyDescent="0.25">
      <c r="A5165" s="199">
        <v>5162</v>
      </c>
      <c r="B5165" s="199" t="s">
        <v>58020</v>
      </c>
      <c r="C5165" s="199" t="s">
        <v>58019</v>
      </c>
      <c r="D5165" s="199">
        <v>75.3427204292081</v>
      </c>
      <c r="E5165" s="199">
        <v>-0.18159262844215299</v>
      </c>
      <c r="F5165" s="199">
        <v>0.47593384907317798</v>
      </c>
      <c r="G5165" s="199">
        <v>-0.38155014356676198</v>
      </c>
      <c r="H5165" s="199">
        <v>0.70279507085674497</v>
      </c>
      <c r="I5165" s="199">
        <v>0.91112387168110298</v>
      </c>
    </row>
    <row r="5166" spans="1:9" x14ac:dyDescent="0.25">
      <c r="A5166" s="199">
        <v>5163</v>
      </c>
      <c r="B5166" s="199" t="s">
        <v>58018</v>
      </c>
      <c r="C5166" s="199" t="s">
        <v>58017</v>
      </c>
      <c r="D5166" s="199">
        <v>26.616639621823602</v>
      </c>
      <c r="E5166" s="199">
        <v>-0.51209409940059003</v>
      </c>
      <c r="F5166" s="199">
        <v>0.36860973261652002</v>
      </c>
      <c r="G5166" s="199">
        <v>-1.38925821563519</v>
      </c>
      <c r="H5166" s="199">
        <v>0.164754244928453</v>
      </c>
      <c r="I5166" s="199">
        <v>0.60062507182304403</v>
      </c>
    </row>
    <row r="5167" spans="1:9" x14ac:dyDescent="0.25">
      <c r="A5167" s="199">
        <v>5164</v>
      </c>
      <c r="B5167" s="199" t="s">
        <v>58016</v>
      </c>
      <c r="C5167" s="199" t="s">
        <v>58015</v>
      </c>
      <c r="D5167" s="199">
        <v>1610.2933912179601</v>
      </c>
      <c r="E5167" s="199">
        <v>-0.192875619303054</v>
      </c>
      <c r="F5167" s="199">
        <v>0.154777297902743</v>
      </c>
      <c r="G5167" s="199">
        <v>-1.2461492862102499</v>
      </c>
      <c r="H5167" s="199">
        <v>0.212709593386745</v>
      </c>
      <c r="I5167" s="199">
        <v>0.64995298294785797</v>
      </c>
    </row>
    <row r="5168" spans="1:9" x14ac:dyDescent="0.25">
      <c r="A5168" s="199">
        <v>5165</v>
      </c>
      <c r="B5168" s="199" t="s">
        <v>58014</v>
      </c>
      <c r="C5168" s="199" t="s">
        <v>58013</v>
      </c>
      <c r="D5168" s="199">
        <v>227.90341290089901</v>
      </c>
      <c r="E5168" s="199">
        <v>7.7819108215035904E-2</v>
      </c>
      <c r="F5168" s="199">
        <v>0.26204680818209802</v>
      </c>
      <c r="G5168" s="199">
        <v>0.29696644181584098</v>
      </c>
      <c r="H5168" s="199">
        <v>0.76649212956162305</v>
      </c>
      <c r="I5168" s="199">
        <v>0.93369420059299701</v>
      </c>
    </row>
    <row r="5169" spans="1:9" x14ac:dyDescent="0.25">
      <c r="A5169" s="199">
        <v>5166</v>
      </c>
      <c r="B5169" s="199" t="s">
        <v>58012</v>
      </c>
      <c r="C5169" s="199" t="s">
        <v>58011</v>
      </c>
      <c r="D5169" s="199">
        <v>0.77933029590230496</v>
      </c>
      <c r="E5169" s="199">
        <v>1.0293678941487501</v>
      </c>
      <c r="F5169" s="199">
        <v>1.0413462493125401</v>
      </c>
      <c r="G5169" s="199">
        <v>0.98849724078643797</v>
      </c>
      <c r="H5169" s="199">
        <v>0.32290918510310901</v>
      </c>
      <c r="I5169" s="199" t="s">
        <v>1469</v>
      </c>
    </row>
    <row r="5170" spans="1:9" x14ac:dyDescent="0.25">
      <c r="A5170" s="199">
        <v>5167</v>
      </c>
      <c r="B5170" s="199" t="s">
        <v>58010</v>
      </c>
      <c r="C5170" s="199" t="s">
        <v>58009</v>
      </c>
      <c r="D5170" s="199">
        <v>4.8239595954311696</v>
      </c>
      <c r="E5170" s="199">
        <v>-5.0770253000323097E-2</v>
      </c>
      <c r="F5170" s="199">
        <v>0.65841874817018098</v>
      </c>
      <c r="G5170" s="199">
        <v>-7.7109367164011094E-2</v>
      </c>
      <c r="H5170" s="199">
        <v>0.93853654127023001</v>
      </c>
      <c r="I5170" s="199">
        <v>0.98426044027673099</v>
      </c>
    </row>
    <row r="5171" spans="1:9" x14ac:dyDescent="0.25">
      <c r="A5171" s="199">
        <v>5168</v>
      </c>
      <c r="B5171" s="199" t="s">
        <v>58008</v>
      </c>
      <c r="C5171" s="199" t="s">
        <v>58007</v>
      </c>
      <c r="D5171" s="199">
        <v>1217.85906171582</v>
      </c>
      <c r="E5171" s="199">
        <v>0.22150756748387901</v>
      </c>
      <c r="F5171" s="199">
        <v>0.26331251619936002</v>
      </c>
      <c r="G5171" s="199">
        <v>0.84123447939774598</v>
      </c>
      <c r="H5171" s="199">
        <v>0.40021658812567501</v>
      </c>
      <c r="I5171" s="199">
        <v>0.78140356136275901</v>
      </c>
    </row>
    <row r="5172" spans="1:9" x14ac:dyDescent="0.25">
      <c r="A5172" s="199">
        <v>5169</v>
      </c>
      <c r="B5172" s="199" t="s">
        <v>58006</v>
      </c>
      <c r="C5172" s="199" t="s">
        <v>58005</v>
      </c>
      <c r="D5172" s="199">
        <v>1.7507803368328501</v>
      </c>
      <c r="E5172" s="199">
        <v>1.53964368529658</v>
      </c>
      <c r="F5172" s="199">
        <v>1.04112570549949</v>
      </c>
      <c r="G5172" s="199">
        <v>1.47882592578762</v>
      </c>
      <c r="H5172" s="199">
        <v>0.139186844873322</v>
      </c>
      <c r="I5172" s="199" t="s">
        <v>1469</v>
      </c>
    </row>
    <row r="5173" spans="1:9" x14ac:dyDescent="0.25">
      <c r="A5173" s="199">
        <v>5170</v>
      </c>
      <c r="B5173" s="199" t="s">
        <v>58004</v>
      </c>
      <c r="C5173" s="199" t="s">
        <v>58003</v>
      </c>
      <c r="D5173" s="199">
        <v>42.6371057470243</v>
      </c>
      <c r="E5173" s="199">
        <v>1.68693331291692E-2</v>
      </c>
      <c r="F5173" s="199">
        <v>0.50380812226570604</v>
      </c>
      <c r="G5173" s="199">
        <v>3.3483646617893201E-2</v>
      </c>
      <c r="H5173" s="199">
        <v>0.97328890662826895</v>
      </c>
      <c r="I5173" s="199">
        <v>0.99382948232643598</v>
      </c>
    </row>
    <row r="5174" spans="1:9" x14ac:dyDescent="0.25">
      <c r="A5174" s="199">
        <v>5171</v>
      </c>
      <c r="B5174" s="199" t="s">
        <v>58002</v>
      </c>
      <c r="C5174" s="199" t="s">
        <v>58001</v>
      </c>
      <c r="D5174" s="199">
        <v>126.25142720472</v>
      </c>
      <c r="E5174" s="199">
        <v>-6.6940756357922303E-3</v>
      </c>
      <c r="F5174" s="199">
        <v>0.26213600994478298</v>
      </c>
      <c r="G5174" s="199">
        <v>-2.5536650371699401E-2</v>
      </c>
      <c r="H5174" s="199">
        <v>0.97962691524227397</v>
      </c>
      <c r="I5174" s="199">
        <v>0.99576404683673303</v>
      </c>
    </row>
    <row r="5175" spans="1:9" x14ac:dyDescent="0.25">
      <c r="A5175" s="199">
        <v>5172</v>
      </c>
      <c r="B5175" s="199" t="s">
        <v>58000</v>
      </c>
      <c r="C5175" s="199" t="s">
        <v>57999</v>
      </c>
      <c r="D5175" s="199">
        <v>1.7991943242777</v>
      </c>
      <c r="E5175" s="199">
        <v>1.0191553350597999</v>
      </c>
      <c r="F5175" s="199">
        <v>0.84252385145486997</v>
      </c>
      <c r="G5175" s="199">
        <v>1.2096456774486899</v>
      </c>
      <c r="H5175" s="199">
        <v>0.22641488279354899</v>
      </c>
      <c r="I5175" s="199" t="s">
        <v>1469</v>
      </c>
    </row>
    <row r="5176" spans="1:9" x14ac:dyDescent="0.25">
      <c r="A5176" s="199">
        <v>5173</v>
      </c>
      <c r="B5176" s="199" t="s">
        <v>57998</v>
      </c>
      <c r="C5176" s="199" t="s">
        <v>57997</v>
      </c>
      <c r="D5176" s="199">
        <v>3.1090360310290901</v>
      </c>
      <c r="E5176" s="199">
        <v>-0.31852673229444101</v>
      </c>
      <c r="F5176" s="199">
        <v>0.48138911904029202</v>
      </c>
      <c r="G5176" s="199">
        <v>-0.66168245125577896</v>
      </c>
      <c r="H5176" s="199">
        <v>0.50817475365603404</v>
      </c>
      <c r="I5176" s="199">
        <v>0.83120185186272999</v>
      </c>
    </row>
    <row r="5177" spans="1:9" x14ac:dyDescent="0.25">
      <c r="A5177" s="199">
        <v>5174</v>
      </c>
      <c r="B5177" s="199" t="s">
        <v>57996</v>
      </c>
      <c r="C5177" s="199" t="s">
        <v>57995</v>
      </c>
      <c r="D5177" s="199">
        <v>852.76685817122802</v>
      </c>
      <c r="E5177" s="199">
        <v>-0.23547659988773401</v>
      </c>
      <c r="F5177" s="199">
        <v>0.19786542035531901</v>
      </c>
      <c r="G5177" s="199">
        <v>-1.19008465180461</v>
      </c>
      <c r="H5177" s="199">
        <v>0.23401312209227601</v>
      </c>
      <c r="I5177" s="199">
        <v>0.66823540005700499</v>
      </c>
    </row>
    <row r="5178" spans="1:9" x14ac:dyDescent="0.25">
      <c r="A5178" s="199">
        <v>5175</v>
      </c>
      <c r="B5178" s="199" t="s">
        <v>57994</v>
      </c>
      <c r="C5178" s="199" t="s">
        <v>57993</v>
      </c>
      <c r="D5178" s="199">
        <v>10671.8776801076</v>
      </c>
      <c r="E5178" s="199">
        <v>-0.49944165142599301</v>
      </c>
      <c r="F5178" s="199">
        <v>0.15642006714332099</v>
      </c>
      <c r="G5178" s="199">
        <v>-3.1929512660825998</v>
      </c>
      <c r="H5178" s="199">
        <v>1.4082671138593099E-3</v>
      </c>
      <c r="I5178" s="199">
        <v>0.12237010273919</v>
      </c>
    </row>
    <row r="5179" spans="1:9" x14ac:dyDescent="0.25">
      <c r="A5179" s="199">
        <v>5176</v>
      </c>
      <c r="B5179" s="199" t="s">
        <v>57992</v>
      </c>
      <c r="C5179" s="199" t="s">
        <v>57991</v>
      </c>
      <c r="D5179" s="199">
        <v>5.58725462180508</v>
      </c>
      <c r="E5179" s="199">
        <v>-0.73290208998094797</v>
      </c>
      <c r="F5179" s="199">
        <v>0.67558312184129599</v>
      </c>
      <c r="G5179" s="199">
        <v>-1.0848436947083999</v>
      </c>
      <c r="H5179" s="199">
        <v>0.277990889265115</v>
      </c>
      <c r="I5179" s="199">
        <v>0.70415101098695199</v>
      </c>
    </row>
    <row r="5180" spans="1:9" x14ac:dyDescent="0.25">
      <c r="A5180" s="199">
        <v>5177</v>
      </c>
      <c r="B5180" s="199" t="s">
        <v>57990</v>
      </c>
      <c r="C5180" s="199" t="s">
        <v>57989</v>
      </c>
      <c r="D5180" s="199">
        <v>36.1735026248314</v>
      </c>
      <c r="E5180" s="199">
        <v>0.68931496602063502</v>
      </c>
      <c r="F5180" s="199">
        <v>0.380600005626616</v>
      </c>
      <c r="G5180" s="199">
        <v>1.8111270515767699</v>
      </c>
      <c r="H5180" s="199">
        <v>7.0121186947781203E-2</v>
      </c>
      <c r="I5180" s="199">
        <v>0.455519399348356</v>
      </c>
    </row>
    <row r="5181" spans="1:9" x14ac:dyDescent="0.25">
      <c r="A5181" s="199">
        <v>5178</v>
      </c>
      <c r="B5181" s="199" t="s">
        <v>57988</v>
      </c>
      <c r="C5181" s="199" t="s">
        <v>57987</v>
      </c>
      <c r="D5181" s="199">
        <v>3.4566187533034798</v>
      </c>
      <c r="E5181" s="199">
        <v>-1.53979117531353</v>
      </c>
      <c r="F5181" s="199">
        <v>0.98533475829019701</v>
      </c>
      <c r="G5181" s="199">
        <v>-1.5627086757656401</v>
      </c>
      <c r="H5181" s="199">
        <v>0.118121132845059</v>
      </c>
      <c r="I5181" s="199">
        <v>0.54349653568185596</v>
      </c>
    </row>
    <row r="5182" spans="1:9" x14ac:dyDescent="0.25">
      <c r="A5182" s="199">
        <v>5179</v>
      </c>
      <c r="B5182" s="199" t="s">
        <v>57986</v>
      </c>
      <c r="C5182" s="199" t="s">
        <v>57985</v>
      </c>
      <c r="D5182" s="199">
        <v>3662.9190345821999</v>
      </c>
      <c r="E5182" s="199">
        <v>0.10287417547737</v>
      </c>
      <c r="F5182" s="199">
        <v>0.269924658767484</v>
      </c>
      <c r="G5182" s="199">
        <v>0.38112181357238401</v>
      </c>
      <c r="H5182" s="199">
        <v>0.70311286187452504</v>
      </c>
      <c r="I5182" s="199">
        <v>0.911189346632168</v>
      </c>
    </row>
    <row r="5183" spans="1:9" x14ac:dyDescent="0.25">
      <c r="A5183" s="199">
        <v>5180</v>
      </c>
      <c r="B5183" s="199" t="s">
        <v>57984</v>
      </c>
      <c r="C5183" s="199" t="s">
        <v>57983</v>
      </c>
      <c r="D5183" s="199">
        <v>6921.9417159924096</v>
      </c>
      <c r="E5183" s="199">
        <v>0.11221174977024399</v>
      </c>
      <c r="F5183" s="199">
        <v>0.124915698273229</v>
      </c>
      <c r="G5183" s="199">
        <v>0.89829982397250396</v>
      </c>
      <c r="H5183" s="199">
        <v>0.36902572636769798</v>
      </c>
      <c r="I5183" s="199">
        <v>0.76419760156360605</v>
      </c>
    </row>
    <row r="5184" spans="1:9" x14ac:dyDescent="0.25">
      <c r="A5184" s="199">
        <v>5181</v>
      </c>
      <c r="B5184" s="199" t="s">
        <v>57982</v>
      </c>
      <c r="C5184" s="199" t="s">
        <v>57981</v>
      </c>
      <c r="D5184" s="199">
        <v>4232.6327893073303</v>
      </c>
      <c r="E5184" s="199">
        <v>-3.1790623439594601E-2</v>
      </c>
      <c r="F5184" s="199">
        <v>0.207071404862575</v>
      </c>
      <c r="G5184" s="199">
        <v>-0.15352493242943399</v>
      </c>
      <c r="H5184" s="199">
        <v>0.87798433013389898</v>
      </c>
      <c r="I5184" s="199">
        <v>0.96810461171073803</v>
      </c>
    </row>
    <row r="5185" spans="1:9" x14ac:dyDescent="0.25">
      <c r="A5185" s="199">
        <v>5182</v>
      </c>
      <c r="B5185" s="199" t="s">
        <v>57980</v>
      </c>
      <c r="C5185" s="199" t="s">
        <v>57979</v>
      </c>
      <c r="D5185" s="199">
        <v>0.34804841463719299</v>
      </c>
      <c r="E5185" s="199">
        <v>-1.1349470876329499</v>
      </c>
      <c r="F5185" s="199">
        <v>1.3517232093546001</v>
      </c>
      <c r="G5185" s="199">
        <v>-0.83962979978337704</v>
      </c>
      <c r="H5185" s="199">
        <v>0.40111598547182298</v>
      </c>
      <c r="I5185" s="199" t="s">
        <v>1469</v>
      </c>
    </row>
    <row r="5186" spans="1:9" x14ac:dyDescent="0.25">
      <c r="A5186" s="199">
        <v>5183</v>
      </c>
      <c r="B5186" s="199" t="s">
        <v>57978</v>
      </c>
      <c r="C5186" s="199" t="s">
        <v>57977</v>
      </c>
      <c r="D5186" s="199">
        <v>3.7552919579066302</v>
      </c>
      <c r="E5186" s="199">
        <v>-0.37041676671750801</v>
      </c>
      <c r="F5186" s="199">
        <v>0.92653416808155498</v>
      </c>
      <c r="G5186" s="199">
        <v>-0.39978748704376299</v>
      </c>
      <c r="H5186" s="199">
        <v>0.68931304778347202</v>
      </c>
      <c r="I5186" s="199">
        <v>0.90570967585717399</v>
      </c>
    </row>
    <row r="5187" spans="1:9" x14ac:dyDescent="0.25">
      <c r="A5187" s="199">
        <v>5184</v>
      </c>
      <c r="B5187" s="199" t="s">
        <v>57976</v>
      </c>
      <c r="C5187" s="199" t="s">
        <v>57975</v>
      </c>
      <c r="D5187" s="199">
        <v>1751.5508961487899</v>
      </c>
      <c r="E5187" s="199">
        <v>7.4425164302951E-2</v>
      </c>
      <c r="F5187" s="199">
        <v>0.134524717522534</v>
      </c>
      <c r="G5187" s="199">
        <v>0.55324527472421003</v>
      </c>
      <c r="H5187" s="199">
        <v>0.58009546874853102</v>
      </c>
      <c r="I5187" s="199">
        <v>0.86419247041123903</v>
      </c>
    </row>
    <row r="5188" spans="1:9" x14ac:dyDescent="0.25">
      <c r="A5188" s="199">
        <v>5185</v>
      </c>
      <c r="B5188" s="199" t="s">
        <v>57974</v>
      </c>
      <c r="C5188" s="199" t="s">
        <v>57973</v>
      </c>
      <c r="D5188" s="199">
        <v>1729.0475210188999</v>
      </c>
      <c r="E5188" s="199">
        <v>4.1608363692189301E-2</v>
      </c>
      <c r="F5188" s="199">
        <v>0.12186508235031999</v>
      </c>
      <c r="G5188" s="199">
        <v>0.34142974254577402</v>
      </c>
      <c r="H5188" s="199">
        <v>0.73278008755079005</v>
      </c>
      <c r="I5188" s="199">
        <v>0.92271132680936696</v>
      </c>
    </row>
    <row r="5189" spans="1:9" x14ac:dyDescent="0.25">
      <c r="A5189" s="199">
        <v>5186</v>
      </c>
      <c r="B5189" s="199" t="s">
        <v>57972</v>
      </c>
      <c r="C5189" s="199" t="s">
        <v>57971</v>
      </c>
      <c r="D5189" s="199">
        <v>128.719741034789</v>
      </c>
      <c r="E5189" s="199">
        <v>0.15783801451288201</v>
      </c>
      <c r="F5189" s="199">
        <v>0.22466859668112399</v>
      </c>
      <c r="G5189" s="199">
        <v>0.70253705611071404</v>
      </c>
      <c r="H5189" s="199">
        <v>0.48234430072092899</v>
      </c>
      <c r="I5189" s="199">
        <v>0.82014627881214497</v>
      </c>
    </row>
    <row r="5190" spans="1:9" x14ac:dyDescent="0.25">
      <c r="A5190" s="199">
        <v>5187</v>
      </c>
      <c r="B5190" s="199" t="s">
        <v>57970</v>
      </c>
      <c r="C5190" s="199" t="s">
        <v>57969</v>
      </c>
      <c r="D5190" s="199">
        <v>6259.1137126930398</v>
      </c>
      <c r="E5190" s="199">
        <v>-9.3838667121698499E-2</v>
      </c>
      <c r="F5190" s="199">
        <v>0.13953592263190701</v>
      </c>
      <c r="G5190" s="199">
        <v>-0.67250544054696904</v>
      </c>
      <c r="H5190" s="199">
        <v>0.50126197773590797</v>
      </c>
      <c r="I5190" s="199">
        <v>0.82851099643375004</v>
      </c>
    </row>
    <row r="5191" spans="1:9" x14ac:dyDescent="0.25">
      <c r="A5191" s="199">
        <v>5188</v>
      </c>
      <c r="B5191" s="199" t="s">
        <v>57968</v>
      </c>
      <c r="C5191" s="199" t="s">
        <v>57967</v>
      </c>
      <c r="D5191" s="199">
        <v>3068.8414664553302</v>
      </c>
      <c r="E5191" s="199">
        <v>-0.64760666786847298</v>
      </c>
      <c r="F5191" s="199">
        <v>0.252370341420111</v>
      </c>
      <c r="G5191" s="199">
        <v>-2.5660965715080901</v>
      </c>
      <c r="H5191" s="199">
        <v>1.0285018900824E-2</v>
      </c>
      <c r="I5191" s="199">
        <v>0.24042676205802599</v>
      </c>
    </row>
    <row r="5192" spans="1:9" x14ac:dyDescent="0.25">
      <c r="A5192" s="199">
        <v>5189</v>
      </c>
      <c r="B5192" s="199" t="s">
        <v>57966</v>
      </c>
      <c r="C5192" s="199" t="s">
        <v>57965</v>
      </c>
      <c r="D5192" s="199">
        <v>4313.8309113246296</v>
      </c>
      <c r="E5192" s="199">
        <v>-5.1359481215868898E-2</v>
      </c>
      <c r="F5192" s="199">
        <v>0.30120664181697698</v>
      </c>
      <c r="G5192" s="199">
        <v>-0.17051244589445899</v>
      </c>
      <c r="H5192" s="199">
        <v>0.86460714728184596</v>
      </c>
      <c r="I5192" s="199">
        <v>0.96477080714394203</v>
      </c>
    </row>
    <row r="5193" spans="1:9" x14ac:dyDescent="0.25">
      <c r="A5193" s="199">
        <v>5190</v>
      </c>
      <c r="B5193" s="199" t="s">
        <v>57964</v>
      </c>
      <c r="C5193" s="199" t="s">
        <v>57963</v>
      </c>
      <c r="D5193" s="199">
        <v>713.75289198780297</v>
      </c>
      <c r="E5193" s="199">
        <v>-2.6097720874787398</v>
      </c>
      <c r="F5193" s="199">
        <v>0.73039069141341695</v>
      </c>
      <c r="G5193" s="199">
        <v>-3.5731179465450702</v>
      </c>
      <c r="H5193" s="199">
        <v>3.5275577442504298E-4</v>
      </c>
      <c r="I5193" s="199">
        <v>6.4283946454712498E-2</v>
      </c>
    </row>
    <row r="5194" spans="1:9" x14ac:dyDescent="0.25">
      <c r="A5194" s="199">
        <v>5191</v>
      </c>
      <c r="B5194" s="199" t="s">
        <v>57962</v>
      </c>
      <c r="C5194" s="199" t="s">
        <v>57961</v>
      </c>
      <c r="D5194" s="199">
        <v>5774.4809604538004</v>
      </c>
      <c r="E5194" s="199">
        <v>0.21009041565758599</v>
      </c>
      <c r="F5194" s="199">
        <v>0.12570066122856699</v>
      </c>
      <c r="G5194" s="199">
        <v>1.6713548966585801</v>
      </c>
      <c r="H5194" s="199">
        <v>9.4651599154895794E-2</v>
      </c>
      <c r="I5194" s="199">
        <v>0.50309029771082903</v>
      </c>
    </row>
    <row r="5195" spans="1:9" x14ac:dyDescent="0.25">
      <c r="A5195" s="199">
        <v>5192</v>
      </c>
      <c r="B5195" s="199" t="s">
        <v>57960</v>
      </c>
      <c r="C5195" s="199" t="s">
        <v>57959</v>
      </c>
      <c r="D5195" s="199">
        <v>2.64064056922409</v>
      </c>
      <c r="E5195" s="199">
        <v>0.413133717701611</v>
      </c>
      <c r="F5195" s="199">
        <v>0.83865810208956204</v>
      </c>
      <c r="G5195" s="199">
        <v>0.492612802132676</v>
      </c>
      <c r="H5195" s="199">
        <v>0.622286200536881</v>
      </c>
      <c r="I5195" s="199">
        <v>0.88240906389088702</v>
      </c>
    </row>
    <row r="5196" spans="1:9" x14ac:dyDescent="0.25">
      <c r="A5196" s="199">
        <v>5193</v>
      </c>
      <c r="B5196" s="199" t="s">
        <v>57958</v>
      </c>
      <c r="C5196" s="199" t="s">
        <v>57957</v>
      </c>
      <c r="D5196" s="199">
        <v>1.8652364111356601</v>
      </c>
      <c r="E5196" s="199">
        <v>0.223715378655026</v>
      </c>
      <c r="F5196" s="199">
        <v>0.76309345667004402</v>
      </c>
      <c r="G5196" s="199">
        <v>0.29316904331910498</v>
      </c>
      <c r="H5196" s="199">
        <v>0.76939294487096799</v>
      </c>
      <c r="I5196" s="199" t="s">
        <v>1469</v>
      </c>
    </row>
    <row r="5197" spans="1:9" x14ac:dyDescent="0.25">
      <c r="A5197" s="199">
        <v>5194</v>
      </c>
      <c r="B5197" s="199" t="s">
        <v>57956</v>
      </c>
      <c r="C5197" s="199" t="s">
        <v>57955</v>
      </c>
      <c r="D5197" s="199">
        <v>5333.6653215956103</v>
      </c>
      <c r="E5197" s="199">
        <v>0.35091580606635597</v>
      </c>
      <c r="F5197" s="199">
        <v>0.28490736301802799</v>
      </c>
      <c r="G5197" s="199">
        <v>1.23168387910056</v>
      </c>
      <c r="H5197" s="199">
        <v>0.218067194085861</v>
      </c>
      <c r="I5197" s="199">
        <v>0.65467358917118901</v>
      </c>
    </row>
    <row r="5198" spans="1:9" x14ac:dyDescent="0.25">
      <c r="A5198" s="199">
        <v>5195</v>
      </c>
      <c r="B5198" s="199" t="s">
        <v>57954</v>
      </c>
      <c r="C5198" s="199" t="s">
        <v>57953</v>
      </c>
      <c r="D5198" s="199">
        <v>9975.2957675252601</v>
      </c>
      <c r="E5198" s="199">
        <v>0.18130667751833501</v>
      </c>
      <c r="F5198" s="199">
        <v>0.153505272332527</v>
      </c>
      <c r="G5198" s="199">
        <v>1.1811104254815701</v>
      </c>
      <c r="H5198" s="199">
        <v>0.237558858868923</v>
      </c>
      <c r="I5198" s="199">
        <v>0.67121938326409203</v>
      </c>
    </row>
    <row r="5199" spans="1:9" x14ac:dyDescent="0.25">
      <c r="A5199" s="199">
        <v>5196</v>
      </c>
      <c r="B5199" s="199" t="s">
        <v>57952</v>
      </c>
      <c r="C5199" s="199" t="s">
        <v>57951</v>
      </c>
      <c r="D5199" s="199">
        <v>1044.8549248660099</v>
      </c>
      <c r="E5199" s="199">
        <v>-0.373584097169253</v>
      </c>
      <c r="F5199" s="199">
        <v>0.38879695138789799</v>
      </c>
      <c r="G5199" s="199">
        <v>-0.96087198172635002</v>
      </c>
      <c r="H5199" s="199">
        <v>0.33661654008883601</v>
      </c>
      <c r="I5199" s="199">
        <v>0.74470257331483303</v>
      </c>
    </row>
    <row r="5200" spans="1:9" x14ac:dyDescent="0.25">
      <c r="A5200" s="199">
        <v>5197</v>
      </c>
      <c r="B5200" s="199" t="s">
        <v>57950</v>
      </c>
      <c r="C5200" s="199" t="s">
        <v>57949</v>
      </c>
      <c r="D5200" s="199">
        <v>9.4837241691582701</v>
      </c>
      <c r="E5200" s="199">
        <v>-0.803525881117094</v>
      </c>
      <c r="F5200" s="199">
        <v>0.527330028893643</v>
      </c>
      <c r="G5200" s="199">
        <v>-1.5237627995563201</v>
      </c>
      <c r="H5200" s="199">
        <v>0.127567975481474</v>
      </c>
      <c r="I5200" s="199">
        <v>0.55613356902492195</v>
      </c>
    </row>
    <row r="5201" spans="1:9" x14ac:dyDescent="0.25">
      <c r="A5201" s="199">
        <v>5198</v>
      </c>
      <c r="B5201" s="199" t="s">
        <v>57948</v>
      </c>
      <c r="C5201" s="199" t="s">
        <v>57947</v>
      </c>
      <c r="D5201" s="199">
        <v>2981.4126590232399</v>
      </c>
      <c r="E5201" s="199">
        <v>-5.3451468585832801E-2</v>
      </c>
      <c r="F5201" s="199">
        <v>0.12821547703970099</v>
      </c>
      <c r="G5201" s="199">
        <v>-0.416887803406774</v>
      </c>
      <c r="H5201" s="199">
        <v>0.67676047505784298</v>
      </c>
      <c r="I5201" s="199">
        <v>0.901653027088685</v>
      </c>
    </row>
    <row r="5202" spans="1:9" x14ac:dyDescent="0.25">
      <c r="A5202" s="199">
        <v>5199</v>
      </c>
      <c r="B5202" s="199" t="s">
        <v>57946</v>
      </c>
      <c r="C5202" s="199" t="s">
        <v>57945</v>
      </c>
      <c r="D5202" s="199">
        <v>247.13204243355099</v>
      </c>
      <c r="E5202" s="199">
        <v>0.67909955006642997</v>
      </c>
      <c r="F5202" s="199">
        <v>0.68535095223082898</v>
      </c>
      <c r="G5202" s="199">
        <v>0.99087853873398701</v>
      </c>
      <c r="H5202" s="199">
        <v>0.32174489298536901</v>
      </c>
      <c r="I5202" s="199">
        <v>0.73461295674490601</v>
      </c>
    </row>
    <row r="5203" spans="1:9" x14ac:dyDescent="0.25">
      <c r="A5203" s="199">
        <v>5200</v>
      </c>
      <c r="B5203" s="199" t="s">
        <v>57944</v>
      </c>
      <c r="C5203" s="199" t="s">
        <v>57943</v>
      </c>
      <c r="D5203" s="199">
        <v>2917.5717071079398</v>
      </c>
      <c r="E5203" s="199">
        <v>0.116365009434467</v>
      </c>
      <c r="F5203" s="199">
        <v>0.192955573121076</v>
      </c>
      <c r="G5203" s="199">
        <v>0.60306633051459202</v>
      </c>
      <c r="H5203" s="199">
        <v>0.54646456387283004</v>
      </c>
      <c r="I5203" s="199">
        <v>0.84914239291198401</v>
      </c>
    </row>
    <row r="5204" spans="1:9" x14ac:dyDescent="0.25">
      <c r="A5204" s="199">
        <v>5201</v>
      </c>
      <c r="B5204" s="199" t="s">
        <v>57942</v>
      </c>
      <c r="C5204" s="199" t="s">
        <v>57941</v>
      </c>
      <c r="D5204" s="199">
        <v>21.985723593882</v>
      </c>
      <c r="E5204" s="199">
        <v>-0.28320109333071197</v>
      </c>
      <c r="F5204" s="199">
        <v>0.41997885533427198</v>
      </c>
      <c r="G5204" s="199">
        <v>-0.67432226583241806</v>
      </c>
      <c r="H5204" s="199">
        <v>0.50010645122622599</v>
      </c>
      <c r="I5204" s="199">
        <v>0.82811654602838902</v>
      </c>
    </row>
    <row r="5205" spans="1:9" x14ac:dyDescent="0.25">
      <c r="A5205" s="199">
        <v>5202</v>
      </c>
      <c r="B5205" s="199" t="s">
        <v>57940</v>
      </c>
      <c r="C5205" s="199" t="s">
        <v>57939</v>
      </c>
      <c r="D5205" s="199">
        <v>4174.1744429439896</v>
      </c>
      <c r="E5205" s="199">
        <v>7.9527107940120495E-2</v>
      </c>
      <c r="F5205" s="199">
        <v>9.4136138565687394E-2</v>
      </c>
      <c r="G5205" s="199">
        <v>0.84480954022378096</v>
      </c>
      <c r="H5205" s="199">
        <v>0.39821718713897902</v>
      </c>
      <c r="I5205" s="199">
        <v>0.78087555475193904</v>
      </c>
    </row>
    <row r="5206" spans="1:9" x14ac:dyDescent="0.25">
      <c r="A5206" s="199">
        <v>5203</v>
      </c>
      <c r="B5206" s="199" t="s">
        <v>57938</v>
      </c>
      <c r="C5206" s="199" t="s">
        <v>57937</v>
      </c>
      <c r="D5206" s="199">
        <v>41.480766444511801</v>
      </c>
      <c r="E5206" s="199">
        <v>0.13363469715363799</v>
      </c>
      <c r="F5206" s="199">
        <v>0.327602251429566</v>
      </c>
      <c r="G5206" s="199">
        <v>0.40791751757044697</v>
      </c>
      <c r="H5206" s="199">
        <v>0.68333423152045503</v>
      </c>
      <c r="I5206" s="199">
        <v>0.90297955650891704</v>
      </c>
    </row>
    <row r="5207" spans="1:9" x14ac:dyDescent="0.25">
      <c r="A5207" s="199">
        <v>5204</v>
      </c>
      <c r="B5207" s="199" t="s">
        <v>57936</v>
      </c>
      <c r="C5207" s="199" t="s">
        <v>57935</v>
      </c>
      <c r="D5207" s="199">
        <v>181.95466642734701</v>
      </c>
      <c r="E5207" s="199">
        <v>0.95397876032060802</v>
      </c>
      <c r="F5207" s="199">
        <v>0.72422006856161103</v>
      </c>
      <c r="G5207" s="199">
        <v>1.31724982741134</v>
      </c>
      <c r="H5207" s="199">
        <v>0.18775489685558799</v>
      </c>
      <c r="I5207" s="199">
        <v>0.62483187881852897</v>
      </c>
    </row>
    <row r="5208" spans="1:9" x14ac:dyDescent="0.25">
      <c r="A5208" s="199">
        <v>5205</v>
      </c>
      <c r="B5208" s="199" t="s">
        <v>57934</v>
      </c>
      <c r="C5208" s="199" t="s">
        <v>57933</v>
      </c>
      <c r="D5208" s="199">
        <v>501.01431230360902</v>
      </c>
      <c r="E5208" s="199">
        <v>7.3322217164213596E-2</v>
      </c>
      <c r="F5208" s="199">
        <v>0.13232103045736399</v>
      </c>
      <c r="G5208" s="199">
        <v>0.55412368624078201</v>
      </c>
      <c r="H5208" s="199">
        <v>0.57949420087117998</v>
      </c>
      <c r="I5208" s="199">
        <v>0.86404131349463598</v>
      </c>
    </row>
    <row r="5209" spans="1:9" x14ac:dyDescent="0.25">
      <c r="A5209" s="199">
        <v>5206</v>
      </c>
      <c r="B5209" s="199" t="s">
        <v>57932</v>
      </c>
      <c r="C5209" s="199" t="s">
        <v>57931</v>
      </c>
      <c r="D5209" s="199">
        <v>5349.4805198398299</v>
      </c>
      <c r="E5209" s="199">
        <v>-1.7341563741291401E-2</v>
      </c>
      <c r="F5209" s="199">
        <v>0.10914080883949</v>
      </c>
      <c r="G5209" s="199">
        <v>-0.15889165497018701</v>
      </c>
      <c r="H5209" s="199">
        <v>0.87375423553909504</v>
      </c>
      <c r="I5209" s="199">
        <v>0.96702492439352195</v>
      </c>
    </row>
    <row r="5210" spans="1:9" x14ac:dyDescent="0.25">
      <c r="A5210" s="199">
        <v>5207</v>
      </c>
      <c r="B5210" s="199" t="s">
        <v>57930</v>
      </c>
      <c r="C5210" s="199" t="s">
        <v>57929</v>
      </c>
      <c r="D5210" s="199">
        <v>565.06141769241106</v>
      </c>
      <c r="E5210" s="199">
        <v>-0.38408268317806898</v>
      </c>
      <c r="F5210" s="199">
        <v>0.32282940656835102</v>
      </c>
      <c r="G5210" s="199">
        <v>-1.1897388384188301</v>
      </c>
      <c r="H5210" s="199">
        <v>0.234149055205601</v>
      </c>
      <c r="I5210" s="199">
        <v>0.66823540005700499</v>
      </c>
    </row>
    <row r="5211" spans="1:9" x14ac:dyDescent="0.25">
      <c r="A5211" s="199">
        <v>5208</v>
      </c>
      <c r="B5211" s="199" t="s">
        <v>57928</v>
      </c>
      <c r="C5211" s="199" t="s">
        <v>57927</v>
      </c>
      <c r="D5211" s="199">
        <v>367.16689153742902</v>
      </c>
      <c r="E5211" s="199">
        <v>-0.214344172514189</v>
      </c>
      <c r="F5211" s="199">
        <v>0.34849134921191699</v>
      </c>
      <c r="G5211" s="199">
        <v>-0.61506310844992196</v>
      </c>
      <c r="H5211" s="199">
        <v>0.53851304417602097</v>
      </c>
      <c r="I5211" s="199">
        <v>0.84604234060441297</v>
      </c>
    </row>
    <row r="5212" spans="1:9" x14ac:dyDescent="0.25">
      <c r="A5212" s="199">
        <v>5209</v>
      </c>
      <c r="B5212" s="199" t="s">
        <v>57926</v>
      </c>
      <c r="C5212" s="199" t="s">
        <v>57925</v>
      </c>
      <c r="D5212" s="199">
        <v>3563.1616624468002</v>
      </c>
      <c r="E5212" s="199">
        <v>-0.116510417058498</v>
      </c>
      <c r="F5212" s="199">
        <v>0.120732181032304</v>
      </c>
      <c r="G5212" s="199">
        <v>-0.96503199115837801</v>
      </c>
      <c r="H5212" s="199">
        <v>0.33452878854107498</v>
      </c>
      <c r="I5212" s="199">
        <v>0.74296727766433301</v>
      </c>
    </row>
    <row r="5213" spans="1:9" x14ac:dyDescent="0.25">
      <c r="A5213" s="199">
        <v>5210</v>
      </c>
      <c r="B5213" s="199" t="s">
        <v>57924</v>
      </c>
      <c r="C5213" s="199" t="s">
        <v>57923</v>
      </c>
      <c r="D5213" s="199">
        <v>3853.3152596978198</v>
      </c>
      <c r="E5213" s="199">
        <v>-6.3768987831988894E-2</v>
      </c>
      <c r="F5213" s="199">
        <v>0.14513245708771599</v>
      </c>
      <c r="G5213" s="199">
        <v>-0.43938474626284302</v>
      </c>
      <c r="H5213" s="199">
        <v>0.66038277729389505</v>
      </c>
      <c r="I5213" s="199">
        <v>0.89564952292043598</v>
      </c>
    </row>
    <row r="5214" spans="1:9" x14ac:dyDescent="0.25">
      <c r="A5214" s="199">
        <v>5211</v>
      </c>
      <c r="B5214" s="199" t="s">
        <v>57922</v>
      </c>
      <c r="C5214" s="199" t="s">
        <v>57921</v>
      </c>
      <c r="D5214" s="199">
        <v>1.07620324093467</v>
      </c>
      <c r="E5214" s="199">
        <v>-0.63017752494343904</v>
      </c>
      <c r="F5214" s="199">
        <v>0.878479252404751</v>
      </c>
      <c r="G5214" s="199">
        <v>-0.71735049316007204</v>
      </c>
      <c r="H5214" s="199">
        <v>0.47315785865590498</v>
      </c>
      <c r="I5214" s="199" t="s">
        <v>1469</v>
      </c>
    </row>
    <row r="5215" spans="1:9" x14ac:dyDescent="0.25">
      <c r="A5215" s="199">
        <v>5212</v>
      </c>
      <c r="B5215" s="199" t="s">
        <v>57920</v>
      </c>
      <c r="C5215" s="199" t="s">
        <v>57919</v>
      </c>
      <c r="D5215" s="199">
        <v>500.858352806818</v>
      </c>
      <c r="E5215" s="199">
        <v>0.378943420954372</v>
      </c>
      <c r="F5215" s="199">
        <v>0.42220157619992998</v>
      </c>
      <c r="G5215" s="199">
        <v>0.89754146435238802</v>
      </c>
      <c r="H5215" s="199">
        <v>0.36943005807837798</v>
      </c>
      <c r="I5215" s="199">
        <v>0.76439506298564497</v>
      </c>
    </row>
    <row r="5216" spans="1:9" x14ac:dyDescent="0.25">
      <c r="A5216" s="199">
        <v>5213</v>
      </c>
      <c r="B5216" s="199" t="s">
        <v>57918</v>
      </c>
      <c r="C5216" s="199" t="s">
        <v>57917</v>
      </c>
      <c r="D5216" s="199">
        <v>0.54828416264743496</v>
      </c>
      <c r="E5216" s="199">
        <v>-4.5425628859507898E-2</v>
      </c>
      <c r="F5216" s="199">
        <v>0.92056385308020505</v>
      </c>
      <c r="G5216" s="199">
        <v>-4.9345440522690298E-2</v>
      </c>
      <c r="H5216" s="199">
        <v>0.96064400730202104</v>
      </c>
      <c r="I5216" s="199" t="s">
        <v>1469</v>
      </c>
    </row>
    <row r="5217" spans="1:9" x14ac:dyDescent="0.25">
      <c r="A5217" s="199">
        <v>5214</v>
      </c>
      <c r="B5217" s="199" t="s">
        <v>57916</v>
      </c>
      <c r="C5217" s="199" t="s">
        <v>57915</v>
      </c>
      <c r="D5217" s="199">
        <v>2.7126917379465101</v>
      </c>
      <c r="E5217" s="199">
        <v>1.0271774734613699</v>
      </c>
      <c r="F5217" s="199">
        <v>1.32952756960434</v>
      </c>
      <c r="G5217" s="199">
        <v>0.77258832155474</v>
      </c>
      <c r="H5217" s="199">
        <v>0.439766058183653</v>
      </c>
      <c r="I5217" s="199">
        <v>0.80023319304760099</v>
      </c>
    </row>
    <row r="5218" spans="1:9" x14ac:dyDescent="0.25">
      <c r="A5218" s="199">
        <v>5215</v>
      </c>
      <c r="B5218" s="199" t="s">
        <v>57914</v>
      </c>
      <c r="C5218" s="199" t="s">
        <v>57913</v>
      </c>
      <c r="D5218" s="199">
        <v>0.69794704164487398</v>
      </c>
      <c r="E5218" s="199">
        <v>1.1058158676694401</v>
      </c>
      <c r="F5218" s="199">
        <v>1.70952093465831</v>
      </c>
      <c r="G5218" s="199">
        <v>0.64685716638531099</v>
      </c>
      <c r="H5218" s="199">
        <v>0.51772439003780502</v>
      </c>
      <c r="I5218" s="199" t="s">
        <v>1469</v>
      </c>
    </row>
    <row r="5219" spans="1:9" x14ac:dyDescent="0.25">
      <c r="A5219" s="199">
        <v>5216</v>
      </c>
      <c r="B5219" s="199" t="s">
        <v>57912</v>
      </c>
      <c r="C5219" s="199" t="s">
        <v>57911</v>
      </c>
      <c r="D5219" s="199">
        <v>929.45114627704902</v>
      </c>
      <c r="E5219" s="199">
        <v>-0.87708415539774498</v>
      </c>
      <c r="F5219" s="199">
        <v>0.44822709535226601</v>
      </c>
      <c r="G5219" s="199">
        <v>-1.9567852200198601</v>
      </c>
      <c r="H5219" s="199">
        <v>5.0372725485262303E-2</v>
      </c>
      <c r="I5219" s="199">
        <v>0.40772005226885699</v>
      </c>
    </row>
    <row r="5220" spans="1:9" x14ac:dyDescent="0.25">
      <c r="A5220" s="199">
        <v>5217</v>
      </c>
      <c r="B5220" s="199" t="s">
        <v>57910</v>
      </c>
      <c r="C5220" s="199" t="s">
        <v>57909</v>
      </c>
      <c r="D5220" s="199">
        <v>30.294862526699902</v>
      </c>
      <c r="E5220" s="199">
        <v>0.183315564304595</v>
      </c>
      <c r="F5220" s="199">
        <v>0.20155015024775899</v>
      </c>
      <c r="G5220" s="199">
        <v>0.90952829397175405</v>
      </c>
      <c r="H5220" s="199">
        <v>0.36307132965190397</v>
      </c>
      <c r="I5220" s="199">
        <v>0.76081171659202895</v>
      </c>
    </row>
    <row r="5221" spans="1:9" x14ac:dyDescent="0.25">
      <c r="A5221" s="199">
        <v>5218</v>
      </c>
      <c r="B5221" s="199" t="s">
        <v>57908</v>
      </c>
      <c r="C5221" s="199" t="s">
        <v>57907</v>
      </c>
      <c r="D5221" s="199">
        <v>9.2060428954057798</v>
      </c>
      <c r="E5221" s="199">
        <v>-0.29168613900645002</v>
      </c>
      <c r="F5221" s="199">
        <v>0.40117582103069699</v>
      </c>
      <c r="G5221" s="199">
        <v>-0.72707806332159497</v>
      </c>
      <c r="H5221" s="199">
        <v>0.46717813612228598</v>
      </c>
      <c r="I5221" s="199">
        <v>0.81340325362040999</v>
      </c>
    </row>
    <row r="5222" spans="1:9" x14ac:dyDescent="0.25">
      <c r="A5222" s="199">
        <v>5219</v>
      </c>
      <c r="B5222" s="199" t="s">
        <v>57906</v>
      </c>
      <c r="C5222" s="199" t="s">
        <v>57905</v>
      </c>
      <c r="D5222" s="199">
        <v>1780.8023267779299</v>
      </c>
      <c r="E5222" s="199">
        <v>0.209803264977686</v>
      </c>
      <c r="F5222" s="199">
        <v>0.17393697517866699</v>
      </c>
      <c r="G5222" s="199">
        <v>1.20620279133967</v>
      </c>
      <c r="H5222" s="199">
        <v>0.22773930792321501</v>
      </c>
      <c r="I5222" s="199">
        <v>0.66378600715414604</v>
      </c>
    </row>
    <row r="5223" spans="1:9" x14ac:dyDescent="0.25">
      <c r="A5223" s="199">
        <v>5220</v>
      </c>
      <c r="B5223" s="199" t="s">
        <v>57904</v>
      </c>
      <c r="C5223" s="199" t="s">
        <v>57903</v>
      </c>
      <c r="D5223" s="199">
        <v>314.21760709199998</v>
      </c>
      <c r="E5223" s="199">
        <v>-4.0419100769876197E-2</v>
      </c>
      <c r="F5223" s="199">
        <v>0.203516296051342</v>
      </c>
      <c r="G5223" s="199">
        <v>-0.19860375583722101</v>
      </c>
      <c r="H5223" s="199">
        <v>0.84257271540620304</v>
      </c>
      <c r="I5223" s="199">
        <v>0.95717878696669301</v>
      </c>
    </row>
    <row r="5224" spans="1:9" x14ac:dyDescent="0.25">
      <c r="A5224" s="199">
        <v>5221</v>
      </c>
      <c r="B5224" s="199" t="s">
        <v>57902</v>
      </c>
      <c r="C5224" s="199" t="s">
        <v>57901</v>
      </c>
      <c r="D5224" s="199">
        <v>4125.3995239884098</v>
      </c>
      <c r="E5224" s="199">
        <v>0.22740643805347499</v>
      </c>
      <c r="F5224" s="199">
        <v>0.40130327633211199</v>
      </c>
      <c r="G5224" s="199">
        <v>0.56666977686291597</v>
      </c>
      <c r="H5224" s="199">
        <v>0.57093855831832396</v>
      </c>
      <c r="I5224" s="199">
        <v>0.85991182043600001</v>
      </c>
    </row>
    <row r="5225" spans="1:9" x14ac:dyDescent="0.25">
      <c r="A5225" s="199">
        <v>5222</v>
      </c>
      <c r="B5225" s="199" t="s">
        <v>57900</v>
      </c>
      <c r="C5225" s="199" t="s">
        <v>57899</v>
      </c>
      <c r="D5225" s="199">
        <v>1.2632828499161299</v>
      </c>
      <c r="E5225" s="199">
        <v>-0.16478228390133401</v>
      </c>
      <c r="F5225" s="199">
        <v>0.74968064357291997</v>
      </c>
      <c r="G5225" s="199">
        <v>-0.219803305999731</v>
      </c>
      <c r="H5225" s="199">
        <v>0.82602434478312103</v>
      </c>
      <c r="I5225" s="199" t="s">
        <v>1469</v>
      </c>
    </row>
    <row r="5226" spans="1:9" x14ac:dyDescent="0.25">
      <c r="A5226" s="199">
        <v>5223</v>
      </c>
      <c r="B5226" s="199" t="s">
        <v>57898</v>
      </c>
      <c r="C5226" s="199" t="s">
        <v>57897</v>
      </c>
      <c r="D5226" s="199">
        <v>492.785076253927</v>
      </c>
      <c r="E5226" s="199">
        <v>0.43299909331974201</v>
      </c>
      <c r="F5226" s="199">
        <v>0.40615950524632999</v>
      </c>
      <c r="G5226" s="199">
        <v>1.0660813983834601</v>
      </c>
      <c r="H5226" s="199">
        <v>0.286386847616243</v>
      </c>
      <c r="I5226" s="199">
        <v>0.70967426146284895</v>
      </c>
    </row>
    <row r="5227" spans="1:9" x14ac:dyDescent="0.25">
      <c r="A5227" s="199">
        <v>5224</v>
      </c>
      <c r="B5227" s="199" t="s">
        <v>57896</v>
      </c>
      <c r="C5227" s="199" t="s">
        <v>57895</v>
      </c>
      <c r="D5227" s="199">
        <v>2565.80815069241</v>
      </c>
      <c r="E5227" s="199">
        <v>8.8378886441622395E-2</v>
      </c>
      <c r="F5227" s="199">
        <v>0.184371090990884</v>
      </c>
      <c r="G5227" s="199">
        <v>0.47935327586683502</v>
      </c>
      <c r="H5227" s="199">
        <v>0.63168732731745703</v>
      </c>
      <c r="I5227" s="199">
        <v>0.88529753884956797</v>
      </c>
    </row>
    <row r="5228" spans="1:9" x14ac:dyDescent="0.25">
      <c r="A5228" s="199">
        <v>5225</v>
      </c>
      <c r="B5228" s="199" t="s">
        <v>57894</v>
      </c>
      <c r="C5228" s="199" t="s">
        <v>57893</v>
      </c>
      <c r="D5228" s="199">
        <v>740.48060673914802</v>
      </c>
      <c r="E5228" s="199">
        <v>-1.3640720631813099</v>
      </c>
      <c r="F5228" s="199">
        <v>0.51611557674925002</v>
      </c>
      <c r="G5228" s="199">
        <v>-2.6429585244702398</v>
      </c>
      <c r="H5228" s="199">
        <v>8.2185101934165606E-3</v>
      </c>
      <c r="I5228" s="199">
        <v>0.23002193190405801</v>
      </c>
    </row>
    <row r="5229" spans="1:9" x14ac:dyDescent="0.25">
      <c r="A5229" s="199">
        <v>5226</v>
      </c>
      <c r="B5229" s="199" t="s">
        <v>57892</v>
      </c>
      <c r="C5229" s="199" t="s">
        <v>1469</v>
      </c>
      <c r="D5229" s="199">
        <v>2.3254210574969298</v>
      </c>
      <c r="E5229" s="199">
        <v>-1.8424190682711901</v>
      </c>
      <c r="F5229" s="199">
        <v>0.82923118275991803</v>
      </c>
      <c r="G5229" s="199">
        <v>-2.2218400689408302</v>
      </c>
      <c r="H5229" s="199">
        <v>2.62941157684125E-2</v>
      </c>
      <c r="I5229" s="199">
        <v>0.33390584652806998</v>
      </c>
    </row>
    <row r="5230" spans="1:9" x14ac:dyDescent="0.25">
      <c r="A5230" s="199">
        <v>5227</v>
      </c>
      <c r="B5230" s="199" t="s">
        <v>57891</v>
      </c>
      <c r="C5230" s="199" t="s">
        <v>57890</v>
      </c>
      <c r="D5230" s="199">
        <v>1710.7000710116099</v>
      </c>
      <c r="E5230" s="199">
        <v>-0.178242503554978</v>
      </c>
      <c r="F5230" s="199">
        <v>0.125117290874738</v>
      </c>
      <c r="G5230" s="199">
        <v>-1.42460328471647</v>
      </c>
      <c r="H5230" s="199">
        <v>0.154271910007893</v>
      </c>
      <c r="I5230" s="199">
        <v>0.58928281904177604</v>
      </c>
    </row>
    <row r="5231" spans="1:9" x14ac:dyDescent="0.25">
      <c r="A5231" s="199">
        <v>5228</v>
      </c>
      <c r="B5231" s="199" t="s">
        <v>57889</v>
      </c>
      <c r="C5231" s="199" t="s">
        <v>57888</v>
      </c>
      <c r="D5231" s="199">
        <v>4612.5809045901397</v>
      </c>
      <c r="E5231" s="199">
        <v>8.4809567306990893E-2</v>
      </c>
      <c r="F5231" s="199">
        <v>0.274292178815496</v>
      </c>
      <c r="G5231" s="199">
        <v>0.30919426019813201</v>
      </c>
      <c r="H5231" s="199">
        <v>0.75717375983478097</v>
      </c>
      <c r="I5231" s="199">
        <v>0.931074229819984</v>
      </c>
    </row>
    <row r="5232" spans="1:9" x14ac:dyDescent="0.25">
      <c r="A5232" s="199">
        <v>5229</v>
      </c>
      <c r="B5232" s="199" t="s">
        <v>57887</v>
      </c>
      <c r="C5232" s="199" t="s">
        <v>57886</v>
      </c>
      <c r="D5232" s="199">
        <v>275.90620346806497</v>
      </c>
      <c r="E5232" s="199">
        <v>-0.14295407617861799</v>
      </c>
      <c r="F5232" s="199">
        <v>0.14200325089270899</v>
      </c>
      <c r="G5232" s="199">
        <v>-1.0066957994266501</v>
      </c>
      <c r="H5232" s="199">
        <v>0.314080981355081</v>
      </c>
      <c r="I5232" s="199">
        <v>0.73078711840735899</v>
      </c>
    </row>
    <row r="5233" spans="1:9" x14ac:dyDescent="0.25">
      <c r="A5233" s="199">
        <v>5230</v>
      </c>
      <c r="B5233" s="199" t="s">
        <v>57885</v>
      </c>
      <c r="C5233" s="199" t="s">
        <v>57884</v>
      </c>
      <c r="D5233" s="199">
        <v>245.13801326159501</v>
      </c>
      <c r="E5233" s="199">
        <v>0.293890090374886</v>
      </c>
      <c r="F5233" s="199">
        <v>0.37954141419149401</v>
      </c>
      <c r="G5233" s="199">
        <v>0.77432943912309704</v>
      </c>
      <c r="H5233" s="199">
        <v>0.43873599878977598</v>
      </c>
      <c r="I5233" s="199">
        <v>0.79991545416272902</v>
      </c>
    </row>
    <row r="5234" spans="1:9" x14ac:dyDescent="0.25">
      <c r="A5234" s="199">
        <v>5231</v>
      </c>
      <c r="B5234" s="199" t="s">
        <v>57883</v>
      </c>
      <c r="C5234" s="199" t="s">
        <v>57882</v>
      </c>
      <c r="D5234" s="199">
        <v>1214.1569777549601</v>
      </c>
      <c r="E5234" s="199">
        <v>-5.2040296596955901E-2</v>
      </c>
      <c r="F5234" s="199">
        <v>7.4876483424106396E-2</v>
      </c>
      <c r="G5234" s="199">
        <v>-0.69501523331692106</v>
      </c>
      <c r="H5234" s="199">
        <v>0.48704575504831799</v>
      </c>
      <c r="I5234" s="199">
        <v>0.82309512763394699</v>
      </c>
    </row>
    <row r="5235" spans="1:9" x14ac:dyDescent="0.25">
      <c r="A5235" s="199">
        <v>5232</v>
      </c>
      <c r="B5235" s="199" t="s">
        <v>57881</v>
      </c>
      <c r="C5235" s="199" t="s">
        <v>57880</v>
      </c>
      <c r="D5235" s="199">
        <v>1752.36948293569</v>
      </c>
      <c r="E5235" s="199">
        <v>-4.53328600133351E-2</v>
      </c>
      <c r="F5235" s="199">
        <v>0.135768408092689</v>
      </c>
      <c r="G5235" s="199">
        <v>-0.33389844257720303</v>
      </c>
      <c r="H5235" s="199">
        <v>0.738456195055052</v>
      </c>
      <c r="I5235" s="199">
        <v>0.92533808618173996</v>
      </c>
    </row>
    <row r="5236" spans="1:9" x14ac:dyDescent="0.25">
      <c r="A5236" s="199">
        <v>5233</v>
      </c>
      <c r="B5236" s="199" t="s">
        <v>57879</v>
      </c>
      <c r="C5236" s="199" t="s">
        <v>57878</v>
      </c>
      <c r="D5236" s="199">
        <v>11.8010808777778</v>
      </c>
      <c r="E5236" s="199">
        <v>-0.99478356638892995</v>
      </c>
      <c r="F5236" s="199">
        <v>0.50016571511075902</v>
      </c>
      <c r="G5236" s="199">
        <v>-1.98890794857589</v>
      </c>
      <c r="H5236" s="199">
        <v>4.67113642734934E-2</v>
      </c>
      <c r="I5236" s="199">
        <v>0.39662300846349202</v>
      </c>
    </row>
    <row r="5237" spans="1:9" x14ac:dyDescent="0.25">
      <c r="A5237" s="199">
        <v>5234</v>
      </c>
      <c r="B5237" s="199" t="s">
        <v>57877</v>
      </c>
      <c r="C5237" s="199" t="s">
        <v>57876</v>
      </c>
      <c r="D5237" s="199">
        <v>0.81563919088899295</v>
      </c>
      <c r="E5237" s="199">
        <v>1.0689677347676301</v>
      </c>
      <c r="F5237" s="199">
        <v>1.23562638797033</v>
      </c>
      <c r="G5237" s="199">
        <v>0.86512213171777097</v>
      </c>
      <c r="H5237" s="199">
        <v>0.386971758575201</v>
      </c>
      <c r="I5237" s="199" t="s">
        <v>1469</v>
      </c>
    </row>
    <row r="5238" spans="1:9" x14ac:dyDescent="0.25">
      <c r="A5238" s="199">
        <v>5235</v>
      </c>
      <c r="B5238" s="199" t="s">
        <v>57875</v>
      </c>
      <c r="C5238" s="199" t="s">
        <v>57874</v>
      </c>
      <c r="D5238" s="199">
        <v>2513.8967562848102</v>
      </c>
      <c r="E5238" s="199">
        <v>-0.450450514781292</v>
      </c>
      <c r="F5238" s="199">
        <v>0.29428887469222198</v>
      </c>
      <c r="G5238" s="199">
        <v>-1.5306406511370501</v>
      </c>
      <c r="H5238" s="199">
        <v>0.12585822908830299</v>
      </c>
      <c r="I5238" s="199">
        <v>0.55351283006978502</v>
      </c>
    </row>
    <row r="5239" spans="1:9" x14ac:dyDescent="0.25">
      <c r="A5239" s="199">
        <v>5236</v>
      </c>
      <c r="B5239" s="199" t="s">
        <v>57873</v>
      </c>
      <c r="C5239" s="199" t="s">
        <v>57872</v>
      </c>
      <c r="D5239" s="199">
        <v>9540.2250932399402</v>
      </c>
      <c r="E5239" s="199">
        <v>1.81379724563766E-3</v>
      </c>
      <c r="F5239" s="199">
        <v>0.10078920189535</v>
      </c>
      <c r="G5239" s="199">
        <v>1.7995948092940899E-2</v>
      </c>
      <c r="H5239" s="199">
        <v>0.98564208584215796</v>
      </c>
      <c r="I5239" s="199">
        <v>0.99661843829650698</v>
      </c>
    </row>
    <row r="5240" spans="1:9" x14ac:dyDescent="0.25">
      <c r="A5240" s="199">
        <v>5237</v>
      </c>
      <c r="B5240" s="199" t="s">
        <v>57871</v>
      </c>
      <c r="C5240" s="199" t="s">
        <v>57870</v>
      </c>
      <c r="D5240" s="199">
        <v>33.630599612468899</v>
      </c>
      <c r="E5240" s="199">
        <v>2.0663905742591901</v>
      </c>
      <c r="F5240" s="199">
        <v>0.65574890062396896</v>
      </c>
      <c r="G5240" s="199">
        <v>3.1511918240243202</v>
      </c>
      <c r="H5240" s="199">
        <v>1.6260565856105599E-3</v>
      </c>
      <c r="I5240" s="199">
        <v>0.12893778727199801</v>
      </c>
    </row>
    <row r="5241" spans="1:9" x14ac:dyDescent="0.25">
      <c r="A5241" s="199">
        <v>5238</v>
      </c>
      <c r="B5241" s="199" t="s">
        <v>57869</v>
      </c>
      <c r="C5241" s="199" t="s">
        <v>57868</v>
      </c>
      <c r="D5241" s="199">
        <v>2.98045426820106</v>
      </c>
      <c r="E5241" s="199">
        <v>-0.64343724936831104</v>
      </c>
      <c r="F5241" s="199">
        <v>0.60174096533170596</v>
      </c>
      <c r="G5241" s="199">
        <v>-1.06929274627932</v>
      </c>
      <c r="H5241" s="199">
        <v>0.28493777812603899</v>
      </c>
      <c r="I5241" s="199">
        <v>0.70905305111586503</v>
      </c>
    </row>
    <row r="5242" spans="1:9" x14ac:dyDescent="0.25">
      <c r="A5242" s="199">
        <v>5239</v>
      </c>
      <c r="B5242" s="199" t="s">
        <v>57867</v>
      </c>
      <c r="C5242" s="199" t="s">
        <v>57866</v>
      </c>
      <c r="D5242" s="199">
        <v>399.14774243310001</v>
      </c>
      <c r="E5242" s="199">
        <v>-8.8337029414827004E-2</v>
      </c>
      <c r="F5242" s="199">
        <v>0.17285607074425399</v>
      </c>
      <c r="G5242" s="199">
        <v>-0.51104383568642098</v>
      </c>
      <c r="H5242" s="199">
        <v>0.60932036222071495</v>
      </c>
      <c r="I5242" s="199">
        <v>0.87638738166202801</v>
      </c>
    </row>
    <row r="5243" spans="1:9" x14ac:dyDescent="0.25">
      <c r="A5243" s="199">
        <v>5240</v>
      </c>
      <c r="B5243" s="199" t="s">
        <v>57865</v>
      </c>
      <c r="C5243" s="199" t="s">
        <v>57864</v>
      </c>
      <c r="D5243" s="199">
        <v>687.94061100748002</v>
      </c>
      <c r="E5243" s="199">
        <v>2.2470116233484098E-2</v>
      </c>
      <c r="F5243" s="199">
        <v>0.247735720706702</v>
      </c>
      <c r="G5243" s="199">
        <v>9.0701963242865696E-2</v>
      </c>
      <c r="H5243" s="199">
        <v>0.92772941062164005</v>
      </c>
      <c r="I5243" s="199">
        <v>0.981769940640557</v>
      </c>
    </row>
    <row r="5244" spans="1:9" x14ac:dyDescent="0.25">
      <c r="A5244" s="199">
        <v>5241</v>
      </c>
      <c r="B5244" s="199" t="s">
        <v>57863</v>
      </c>
      <c r="C5244" s="199" t="s">
        <v>57862</v>
      </c>
      <c r="D5244" s="199">
        <v>52.9903641055298</v>
      </c>
      <c r="E5244" s="199">
        <v>0.27539116994545598</v>
      </c>
      <c r="F5244" s="199">
        <v>0.34133927874497499</v>
      </c>
      <c r="G5244" s="199">
        <v>0.80679601526670297</v>
      </c>
      <c r="H5244" s="199">
        <v>0.41978401526492898</v>
      </c>
      <c r="I5244" s="199">
        <v>0.79146456064007398</v>
      </c>
    </row>
    <row r="5245" spans="1:9" x14ac:dyDescent="0.25">
      <c r="A5245" s="199">
        <v>5242</v>
      </c>
      <c r="B5245" s="199" t="s">
        <v>57861</v>
      </c>
      <c r="C5245" s="199" t="s">
        <v>57860</v>
      </c>
      <c r="D5245" s="199">
        <v>2.5185816978308</v>
      </c>
      <c r="E5245" s="199">
        <v>-1.9773652999907001</v>
      </c>
      <c r="F5245" s="199">
        <v>2.1746581306531301</v>
      </c>
      <c r="G5245" s="199">
        <v>-0.90927639251362302</v>
      </c>
      <c r="H5245" s="199">
        <v>0.36320424870343498</v>
      </c>
      <c r="I5245" s="199">
        <v>0.76081171659202895</v>
      </c>
    </row>
    <row r="5246" spans="1:9" x14ac:dyDescent="0.25">
      <c r="A5246" s="199">
        <v>5243</v>
      </c>
      <c r="B5246" s="199" t="s">
        <v>57859</v>
      </c>
      <c r="C5246" s="199" t="s">
        <v>57858</v>
      </c>
      <c r="D5246" s="199">
        <v>20.937967502896299</v>
      </c>
      <c r="E5246" s="199">
        <v>-9.3179327519982397E-2</v>
      </c>
      <c r="F5246" s="199">
        <v>0.27707503088915197</v>
      </c>
      <c r="G5246" s="199">
        <v>-0.33629637149534403</v>
      </c>
      <c r="H5246" s="199">
        <v>0.73664738588330503</v>
      </c>
      <c r="I5246" s="199">
        <v>0.924357500836965</v>
      </c>
    </row>
    <row r="5247" spans="1:9" x14ac:dyDescent="0.25">
      <c r="A5247" s="199">
        <v>5244</v>
      </c>
      <c r="B5247" s="199" t="s">
        <v>57857</v>
      </c>
      <c r="C5247" s="199" t="s">
        <v>57856</v>
      </c>
      <c r="D5247" s="199">
        <v>7.0419853987410299</v>
      </c>
      <c r="E5247" s="199">
        <v>0.43067251375103499</v>
      </c>
      <c r="F5247" s="199">
        <v>0.81121052107213498</v>
      </c>
      <c r="G5247" s="199">
        <v>0.53090104549166495</v>
      </c>
      <c r="H5247" s="199">
        <v>0.59548735324610302</v>
      </c>
      <c r="I5247" s="199">
        <v>0.87022680996844903</v>
      </c>
    </row>
    <row r="5248" spans="1:9" x14ac:dyDescent="0.25">
      <c r="A5248" s="199">
        <v>5245</v>
      </c>
      <c r="B5248" s="199" t="s">
        <v>57855</v>
      </c>
      <c r="C5248" s="199" t="s">
        <v>57854</v>
      </c>
      <c r="D5248" s="199">
        <v>10225.184392638301</v>
      </c>
      <c r="E5248" s="199">
        <v>0.18902579142004799</v>
      </c>
      <c r="F5248" s="199">
        <v>0.176091580178042</v>
      </c>
      <c r="G5248" s="199">
        <v>1.07345161664703</v>
      </c>
      <c r="H5248" s="199">
        <v>0.283068535998245</v>
      </c>
      <c r="I5248" s="199">
        <v>0.70798183572624696</v>
      </c>
    </row>
    <row r="5249" spans="1:9" x14ac:dyDescent="0.25">
      <c r="A5249" s="199">
        <v>5246</v>
      </c>
      <c r="B5249" s="199" t="s">
        <v>57853</v>
      </c>
      <c r="C5249" s="199" t="s">
        <v>57852</v>
      </c>
      <c r="D5249" s="199">
        <v>0.36598764446451698</v>
      </c>
      <c r="E5249" s="199">
        <v>0.20102001464302199</v>
      </c>
      <c r="F5249" s="199">
        <v>1.1207731195235799</v>
      </c>
      <c r="G5249" s="199">
        <v>0.17935834750254601</v>
      </c>
      <c r="H5249" s="199">
        <v>0.85765633486790105</v>
      </c>
      <c r="I5249" s="199" t="s">
        <v>1469</v>
      </c>
    </row>
    <row r="5250" spans="1:9" x14ac:dyDescent="0.25">
      <c r="A5250" s="199">
        <v>5247</v>
      </c>
      <c r="B5250" s="199" t="s">
        <v>57851</v>
      </c>
      <c r="C5250" s="199" t="s">
        <v>57850</v>
      </c>
      <c r="D5250" s="199">
        <v>880.25595818503496</v>
      </c>
      <c r="E5250" s="199">
        <v>-0.63122484842500104</v>
      </c>
      <c r="F5250" s="199">
        <v>0.42100386146623597</v>
      </c>
      <c r="G5250" s="199">
        <v>-1.4993326812410399</v>
      </c>
      <c r="H5250" s="199">
        <v>0.133787348110219</v>
      </c>
      <c r="I5250" s="199">
        <v>0.56546443955477899</v>
      </c>
    </row>
    <row r="5251" spans="1:9" x14ac:dyDescent="0.25">
      <c r="A5251" s="199">
        <v>5248</v>
      </c>
      <c r="B5251" s="199" t="s">
        <v>57849</v>
      </c>
      <c r="C5251" s="199" t="s">
        <v>57848</v>
      </c>
      <c r="D5251" s="199">
        <v>1.79941051629671</v>
      </c>
      <c r="E5251" s="199">
        <v>-2.01876653087144</v>
      </c>
      <c r="F5251" s="199">
        <v>0.95974551597636903</v>
      </c>
      <c r="G5251" s="199">
        <v>-2.1034393985344302</v>
      </c>
      <c r="H5251" s="199">
        <v>3.5427377496757999E-2</v>
      </c>
      <c r="I5251" s="199" t="s">
        <v>1469</v>
      </c>
    </row>
    <row r="5252" spans="1:9" x14ac:dyDescent="0.25">
      <c r="A5252" s="199">
        <v>5249</v>
      </c>
      <c r="B5252" s="199" t="s">
        <v>57847</v>
      </c>
      <c r="C5252" s="199" t="s">
        <v>57846</v>
      </c>
      <c r="D5252" s="199">
        <v>2901.8957881558399</v>
      </c>
      <c r="E5252" s="199">
        <v>-5.2036504263245596E-3</v>
      </c>
      <c r="F5252" s="199">
        <v>0.25618386835120599</v>
      </c>
      <c r="G5252" s="199">
        <v>-2.0312170550843601E-2</v>
      </c>
      <c r="H5252" s="199">
        <v>0.98379434709500202</v>
      </c>
      <c r="I5252" s="199">
        <v>0.99623798487586301</v>
      </c>
    </row>
    <row r="5253" spans="1:9" x14ac:dyDescent="0.25">
      <c r="A5253" s="199">
        <v>5250</v>
      </c>
      <c r="B5253" s="199" t="s">
        <v>57845</v>
      </c>
      <c r="C5253" s="199" t="s">
        <v>57844</v>
      </c>
      <c r="D5253" s="199">
        <v>26.0046984687906</v>
      </c>
      <c r="E5253" s="199">
        <v>0.43244833299308899</v>
      </c>
      <c r="F5253" s="199">
        <v>0.41093927691682702</v>
      </c>
      <c r="G5253" s="199">
        <v>1.05234120290871</v>
      </c>
      <c r="H5253" s="199">
        <v>0.29264303421597898</v>
      </c>
      <c r="I5253" s="199">
        <v>0.71364652580570698</v>
      </c>
    </row>
    <row r="5254" spans="1:9" x14ac:dyDescent="0.25">
      <c r="A5254" s="199">
        <v>5251</v>
      </c>
      <c r="B5254" s="199" t="s">
        <v>57843</v>
      </c>
      <c r="C5254" s="199" t="s">
        <v>57842</v>
      </c>
      <c r="D5254" s="199">
        <v>1259.46721448178</v>
      </c>
      <c r="E5254" s="199">
        <v>-0.21014252258551799</v>
      </c>
      <c r="F5254" s="199">
        <v>0.211881942275159</v>
      </c>
      <c r="G5254" s="199">
        <v>-0.99179061853519601</v>
      </c>
      <c r="H5254" s="199">
        <v>0.32129967500269702</v>
      </c>
      <c r="I5254" s="199">
        <v>0.73449627934861506</v>
      </c>
    </row>
    <row r="5255" spans="1:9" x14ac:dyDescent="0.25">
      <c r="A5255" s="199">
        <v>5252</v>
      </c>
      <c r="B5255" s="199" t="s">
        <v>57841</v>
      </c>
      <c r="C5255" s="199" t="s">
        <v>57840</v>
      </c>
      <c r="D5255" s="199">
        <v>660.87737455387605</v>
      </c>
      <c r="E5255" s="199">
        <v>-1.5137378349493301E-2</v>
      </c>
      <c r="F5255" s="199">
        <v>0.17283293220087301</v>
      </c>
      <c r="G5255" s="199">
        <v>-8.7583877428521806E-2</v>
      </c>
      <c r="H5255" s="199">
        <v>0.93020741687770303</v>
      </c>
      <c r="I5255" s="199">
        <v>0.98202556218900305</v>
      </c>
    </row>
    <row r="5256" spans="1:9" x14ac:dyDescent="0.25">
      <c r="A5256" s="199">
        <v>5253</v>
      </c>
      <c r="B5256" s="199" t="s">
        <v>57839</v>
      </c>
      <c r="C5256" s="199" t="s">
        <v>57838</v>
      </c>
      <c r="D5256" s="199">
        <v>1709.46365270101</v>
      </c>
      <c r="E5256" s="199">
        <v>-0.1254429582313</v>
      </c>
      <c r="F5256" s="199">
        <v>0.31497612035830902</v>
      </c>
      <c r="G5256" s="199">
        <v>-0.39826180501746899</v>
      </c>
      <c r="H5256" s="199">
        <v>0.69043721192273</v>
      </c>
      <c r="I5256" s="199">
        <v>0.90642348597901301</v>
      </c>
    </row>
    <row r="5257" spans="1:9" x14ac:dyDescent="0.25">
      <c r="A5257" s="199">
        <v>5254</v>
      </c>
      <c r="B5257" s="199" t="s">
        <v>57837</v>
      </c>
      <c r="C5257" s="199" t="s">
        <v>57836</v>
      </c>
      <c r="D5257" s="199">
        <v>1692.36281783494</v>
      </c>
      <c r="E5257" s="199">
        <v>-0.113633328139256</v>
      </c>
      <c r="F5257" s="199">
        <v>8.9632965118094099E-2</v>
      </c>
      <c r="G5257" s="199">
        <v>-1.2677626807228799</v>
      </c>
      <c r="H5257" s="199">
        <v>0.20488271308695</v>
      </c>
      <c r="I5257" s="199">
        <v>0.64200274195916196</v>
      </c>
    </row>
    <row r="5258" spans="1:9" x14ac:dyDescent="0.25">
      <c r="A5258" s="199">
        <v>5255</v>
      </c>
      <c r="B5258" s="199" t="s">
        <v>57835</v>
      </c>
      <c r="C5258" s="199" t="s">
        <v>57834</v>
      </c>
      <c r="D5258" s="199">
        <v>1713.8131308781799</v>
      </c>
      <c r="E5258" s="199">
        <v>-0.137852171681937</v>
      </c>
      <c r="F5258" s="199">
        <v>0.13726788158720099</v>
      </c>
      <c r="G5258" s="199">
        <v>-1.0042565681642399</v>
      </c>
      <c r="H5258" s="199">
        <v>0.31525496220008598</v>
      </c>
      <c r="I5258" s="199">
        <v>0.73152841266150803</v>
      </c>
    </row>
    <row r="5259" spans="1:9" x14ac:dyDescent="0.25">
      <c r="A5259" s="199">
        <v>5256</v>
      </c>
      <c r="B5259" s="199" t="s">
        <v>57833</v>
      </c>
      <c r="C5259" s="199" t="s">
        <v>57832</v>
      </c>
      <c r="D5259" s="199">
        <v>226.984725826725</v>
      </c>
      <c r="E5259" s="199">
        <v>-0.15143819052746499</v>
      </c>
      <c r="F5259" s="199">
        <v>0.29324416199657199</v>
      </c>
      <c r="G5259" s="199">
        <v>-0.51642354785987399</v>
      </c>
      <c r="H5259" s="199">
        <v>0.60555862273319405</v>
      </c>
      <c r="I5259" s="199">
        <v>0.87541336162952998</v>
      </c>
    </row>
    <row r="5260" spans="1:9" x14ac:dyDescent="0.25">
      <c r="A5260" s="199">
        <v>5257</v>
      </c>
      <c r="B5260" s="199" t="s">
        <v>57831</v>
      </c>
      <c r="C5260" s="199" t="s">
        <v>57830</v>
      </c>
      <c r="D5260" s="199">
        <v>3.7701866561598498</v>
      </c>
      <c r="E5260" s="199">
        <v>-0.31080881866934201</v>
      </c>
      <c r="F5260" s="199">
        <v>0.727837565530146</v>
      </c>
      <c r="G5260" s="199">
        <v>-0.42703047134281003</v>
      </c>
      <c r="H5260" s="199">
        <v>0.66935713364213301</v>
      </c>
      <c r="I5260" s="199">
        <v>0.89926927016873304</v>
      </c>
    </row>
    <row r="5261" spans="1:9" x14ac:dyDescent="0.25">
      <c r="A5261" s="199">
        <v>5258</v>
      </c>
      <c r="B5261" s="199" t="s">
        <v>57829</v>
      </c>
      <c r="C5261" s="199" t="s">
        <v>57828</v>
      </c>
      <c r="D5261" s="199">
        <v>2048.0276642562899</v>
      </c>
      <c r="E5261" s="199">
        <v>3.7093955624236799E-2</v>
      </c>
      <c r="F5261" s="199">
        <v>0.13983813945072099</v>
      </c>
      <c r="G5261" s="199">
        <v>0.265263509439845</v>
      </c>
      <c r="H5261" s="199">
        <v>0.79080647309445196</v>
      </c>
      <c r="I5261" s="199">
        <v>0.94084851115137802</v>
      </c>
    </row>
    <row r="5262" spans="1:9" x14ac:dyDescent="0.25">
      <c r="A5262" s="199">
        <v>5259</v>
      </c>
      <c r="B5262" s="199" t="s">
        <v>57827</v>
      </c>
      <c r="C5262" s="199" t="s">
        <v>57826</v>
      </c>
      <c r="D5262" s="199">
        <v>3.8196844686305602</v>
      </c>
      <c r="E5262" s="199">
        <v>-1.92492927195414</v>
      </c>
      <c r="F5262" s="199">
        <v>0.94924059700256103</v>
      </c>
      <c r="G5262" s="199">
        <v>-2.0278623544257801</v>
      </c>
      <c r="H5262" s="199">
        <v>4.2574298227968703E-2</v>
      </c>
      <c r="I5262" s="199">
        <v>0.386341768835336</v>
      </c>
    </row>
    <row r="5263" spans="1:9" x14ac:dyDescent="0.25">
      <c r="A5263" s="199">
        <v>5260</v>
      </c>
      <c r="B5263" s="199" t="s">
        <v>57825</v>
      </c>
      <c r="C5263" s="199" t="s">
        <v>57824</v>
      </c>
      <c r="D5263" s="199">
        <v>1.4514544417052699</v>
      </c>
      <c r="E5263" s="199">
        <v>-0.84259228057330304</v>
      </c>
      <c r="F5263" s="199">
        <v>1.2298911495836</v>
      </c>
      <c r="G5263" s="199">
        <v>-0.68509500280457603</v>
      </c>
      <c r="H5263" s="199">
        <v>0.493283973422244</v>
      </c>
      <c r="I5263" s="199" t="s">
        <v>1469</v>
      </c>
    </row>
    <row r="5264" spans="1:9" x14ac:dyDescent="0.25">
      <c r="A5264" s="199">
        <v>5261</v>
      </c>
      <c r="B5264" s="199" t="s">
        <v>57823</v>
      </c>
      <c r="C5264" s="199" t="s">
        <v>57822</v>
      </c>
      <c r="D5264" s="199">
        <v>4040.4328996522599</v>
      </c>
      <c r="E5264" s="199">
        <v>-6.7338089829200698E-2</v>
      </c>
      <c r="F5264" s="199">
        <v>0.140436026137056</v>
      </c>
      <c r="G5264" s="199">
        <v>-0.47949298824137399</v>
      </c>
      <c r="H5264" s="199">
        <v>0.63158795523449796</v>
      </c>
      <c r="I5264" s="199">
        <v>0.88529753884956797</v>
      </c>
    </row>
    <row r="5265" spans="1:9" x14ac:dyDescent="0.25">
      <c r="A5265" s="199">
        <v>5262</v>
      </c>
      <c r="B5265" s="199" t="s">
        <v>57821</v>
      </c>
      <c r="C5265" s="199" t="s">
        <v>57820</v>
      </c>
      <c r="D5265" s="199">
        <v>1934.0498197414699</v>
      </c>
      <c r="E5265" s="199">
        <v>-7.7579121888629796E-2</v>
      </c>
      <c r="F5265" s="199">
        <v>0.110912830463663</v>
      </c>
      <c r="G5265" s="199">
        <v>-0.69946030197151698</v>
      </c>
      <c r="H5265" s="199">
        <v>0.48426441376825402</v>
      </c>
      <c r="I5265" s="199">
        <v>0.82148330984082396</v>
      </c>
    </row>
    <row r="5266" spans="1:9" x14ac:dyDescent="0.25">
      <c r="A5266" s="199">
        <v>5263</v>
      </c>
      <c r="B5266" s="199" t="s">
        <v>57819</v>
      </c>
      <c r="C5266" s="199" t="s">
        <v>57818</v>
      </c>
      <c r="D5266" s="199">
        <v>1640.9978184029601</v>
      </c>
      <c r="E5266" s="199">
        <v>-5.1279957919564599E-2</v>
      </c>
      <c r="F5266" s="199">
        <v>0.12538737608787201</v>
      </c>
      <c r="G5266" s="199">
        <v>-0.40897225477967902</v>
      </c>
      <c r="H5266" s="199">
        <v>0.68256002247605996</v>
      </c>
      <c r="I5266" s="199">
        <v>0.90285291734120998</v>
      </c>
    </row>
    <row r="5267" spans="1:9" x14ac:dyDescent="0.25">
      <c r="A5267" s="199">
        <v>5264</v>
      </c>
      <c r="B5267" s="199" t="s">
        <v>57817</v>
      </c>
      <c r="C5267" s="199" t="s">
        <v>57816</v>
      </c>
      <c r="D5267" s="199">
        <v>69.919383295129293</v>
      </c>
      <c r="E5267" s="199">
        <v>-1.4144515400062601</v>
      </c>
      <c r="F5267" s="199">
        <v>0.92250918019572303</v>
      </c>
      <c r="G5267" s="199">
        <v>-1.5332655439875</v>
      </c>
      <c r="H5267" s="199">
        <v>0.125210440595693</v>
      </c>
      <c r="I5267" s="199">
        <v>0.55268008656198997</v>
      </c>
    </row>
    <row r="5268" spans="1:9" x14ac:dyDescent="0.25">
      <c r="A5268" s="199">
        <v>5265</v>
      </c>
      <c r="B5268" s="199" t="s">
        <v>57815</v>
      </c>
      <c r="C5268" s="199" t="s">
        <v>57814</v>
      </c>
      <c r="D5268" s="199">
        <v>948.28453145831395</v>
      </c>
      <c r="E5268" s="199">
        <v>-0.44280119914655203</v>
      </c>
      <c r="F5268" s="199">
        <v>0.21948318254809901</v>
      </c>
      <c r="G5268" s="199">
        <v>-2.0174721088232501</v>
      </c>
      <c r="H5268" s="199">
        <v>4.36462688208775E-2</v>
      </c>
      <c r="I5268" s="199">
        <v>0.38885230262611697</v>
      </c>
    </row>
    <row r="5269" spans="1:9" x14ac:dyDescent="0.25">
      <c r="A5269" s="199">
        <v>5266</v>
      </c>
      <c r="B5269" s="199" t="s">
        <v>57813</v>
      </c>
      <c r="C5269" s="199" t="s">
        <v>57812</v>
      </c>
      <c r="D5269" s="199">
        <v>1705.5413853033201</v>
      </c>
      <c r="E5269" s="199">
        <v>0.49234839308513401</v>
      </c>
      <c r="F5269" s="199">
        <v>0.25349658082971299</v>
      </c>
      <c r="G5269" s="199">
        <v>1.9422289305585201</v>
      </c>
      <c r="H5269" s="199">
        <v>5.2109392242602602E-2</v>
      </c>
      <c r="I5269" s="199">
        <v>0.41182750450421501</v>
      </c>
    </row>
    <row r="5270" spans="1:9" x14ac:dyDescent="0.25">
      <c r="A5270" s="199">
        <v>5267</v>
      </c>
      <c r="B5270" s="199" t="s">
        <v>57811</v>
      </c>
      <c r="C5270" s="199" t="s">
        <v>57810</v>
      </c>
      <c r="D5270" s="199">
        <v>128.934660104963</v>
      </c>
      <c r="E5270" s="199">
        <v>0.31020504814541</v>
      </c>
      <c r="F5270" s="199">
        <v>0.208506420520542</v>
      </c>
      <c r="G5270" s="199">
        <v>1.48774818238678</v>
      </c>
      <c r="H5270" s="199">
        <v>0.13681731568124</v>
      </c>
      <c r="I5270" s="199">
        <v>0.56901234437745096</v>
      </c>
    </row>
    <row r="5271" spans="1:9" x14ac:dyDescent="0.25">
      <c r="A5271" s="199">
        <v>5268</v>
      </c>
      <c r="B5271" s="199" t="s">
        <v>57809</v>
      </c>
      <c r="C5271" s="199" t="s">
        <v>57808</v>
      </c>
      <c r="D5271" s="199">
        <v>1455.6692084295801</v>
      </c>
      <c r="E5271" s="199">
        <v>-0.198077937527119</v>
      </c>
      <c r="F5271" s="199">
        <v>0.16468205929441901</v>
      </c>
      <c r="G5271" s="199">
        <v>-1.2027900208182001</v>
      </c>
      <c r="H5271" s="199">
        <v>0.229057587454495</v>
      </c>
      <c r="I5271" s="199">
        <v>0.66495695307786395</v>
      </c>
    </row>
    <row r="5272" spans="1:9" x14ac:dyDescent="0.25">
      <c r="A5272" s="199">
        <v>5269</v>
      </c>
      <c r="B5272" s="199" t="s">
        <v>57807</v>
      </c>
      <c r="C5272" s="199" t="s">
        <v>57806</v>
      </c>
      <c r="D5272" s="199">
        <v>193.616305704838</v>
      </c>
      <c r="E5272" s="199">
        <v>-0.117217228602449</v>
      </c>
      <c r="F5272" s="199">
        <v>0.415076918393324</v>
      </c>
      <c r="G5272" s="199">
        <v>-0.282398811902555</v>
      </c>
      <c r="H5272" s="199">
        <v>0.77763772590300395</v>
      </c>
      <c r="I5272" s="199">
        <v>0.93732941824039395</v>
      </c>
    </row>
    <row r="5273" spans="1:9" x14ac:dyDescent="0.25">
      <c r="A5273" s="199">
        <v>5270</v>
      </c>
      <c r="B5273" s="199" t="s">
        <v>57805</v>
      </c>
      <c r="C5273" s="199" t="s">
        <v>57804</v>
      </c>
      <c r="D5273" s="199">
        <v>1326.50649013568</v>
      </c>
      <c r="E5273" s="199">
        <v>4.1597062691337901E-2</v>
      </c>
      <c r="F5273" s="199">
        <v>9.8710751407439401E-2</v>
      </c>
      <c r="G5273" s="199">
        <v>0.42140356646300298</v>
      </c>
      <c r="H5273" s="199">
        <v>0.67346041531682099</v>
      </c>
      <c r="I5273" s="199">
        <v>0.90061212025874904</v>
      </c>
    </row>
    <row r="5274" spans="1:9" x14ac:dyDescent="0.25">
      <c r="A5274" s="199">
        <v>5271</v>
      </c>
      <c r="B5274" s="199" t="s">
        <v>57803</v>
      </c>
      <c r="C5274" s="199" t="s">
        <v>57802</v>
      </c>
      <c r="D5274" s="199">
        <v>0.597111886367102</v>
      </c>
      <c r="E5274" s="199">
        <v>0.21879476191991201</v>
      </c>
      <c r="F5274" s="199">
        <v>1.9387275123085801</v>
      </c>
      <c r="G5274" s="199">
        <v>0.11285482902101</v>
      </c>
      <c r="H5274" s="199">
        <v>0.91014564868196601</v>
      </c>
      <c r="I5274" s="199" t="s">
        <v>1469</v>
      </c>
    </row>
    <row r="5275" spans="1:9" x14ac:dyDescent="0.25">
      <c r="A5275" s="199">
        <v>5272</v>
      </c>
      <c r="B5275" s="199" t="s">
        <v>57801</v>
      </c>
      <c r="C5275" s="199" t="s">
        <v>57800</v>
      </c>
      <c r="D5275" s="199">
        <v>68.653730096905505</v>
      </c>
      <c r="E5275" s="199">
        <v>-0.82845012207728896</v>
      </c>
      <c r="F5275" s="199">
        <v>0.357156662474233</v>
      </c>
      <c r="G5275" s="199">
        <v>-2.3195706789791699</v>
      </c>
      <c r="H5275" s="199">
        <v>2.0364113542140599E-2</v>
      </c>
      <c r="I5275" s="199">
        <v>0.30244524609939399</v>
      </c>
    </row>
    <row r="5276" spans="1:9" x14ac:dyDescent="0.25">
      <c r="A5276" s="199">
        <v>5273</v>
      </c>
      <c r="B5276" s="199" t="s">
        <v>57799</v>
      </c>
      <c r="C5276" s="199" t="s">
        <v>57798</v>
      </c>
      <c r="D5276" s="199">
        <v>7838.65214413181</v>
      </c>
      <c r="E5276" s="199">
        <v>-0.122120488777939</v>
      </c>
      <c r="F5276" s="199">
        <v>0.19297944465657099</v>
      </c>
      <c r="G5276" s="199">
        <v>-0.632816044191993</v>
      </c>
      <c r="H5276" s="199">
        <v>0.52685377820255097</v>
      </c>
      <c r="I5276" s="199">
        <v>0.84074726508178399</v>
      </c>
    </row>
    <row r="5277" spans="1:9" x14ac:dyDescent="0.25">
      <c r="A5277" s="199">
        <v>5274</v>
      </c>
      <c r="B5277" s="199" t="s">
        <v>57797</v>
      </c>
      <c r="C5277" s="199" t="s">
        <v>57796</v>
      </c>
      <c r="D5277" s="199">
        <v>21.7315997615793</v>
      </c>
      <c r="E5277" s="199">
        <v>3.04388979948832E-2</v>
      </c>
      <c r="F5277" s="199">
        <v>0.39411839701897899</v>
      </c>
      <c r="G5277" s="199">
        <v>7.7232877797930893E-2</v>
      </c>
      <c r="H5277" s="199">
        <v>0.93843828704913501</v>
      </c>
      <c r="I5277" s="199">
        <v>0.98426044027673099</v>
      </c>
    </row>
    <row r="5278" spans="1:9" x14ac:dyDescent="0.25">
      <c r="A5278" s="199">
        <v>5275</v>
      </c>
      <c r="B5278" s="199" t="s">
        <v>57795</v>
      </c>
      <c r="C5278" s="199" t="s">
        <v>57794</v>
      </c>
      <c r="D5278" s="199">
        <v>74.292246216912204</v>
      </c>
      <c r="E5278" s="199">
        <v>-1.0030591788036001</v>
      </c>
      <c r="F5278" s="199">
        <v>0.41888650020157397</v>
      </c>
      <c r="G5278" s="199">
        <v>-2.3945846388482699</v>
      </c>
      <c r="H5278" s="199">
        <v>1.66392026296849E-2</v>
      </c>
      <c r="I5278" s="199">
        <v>0.28238786549598899</v>
      </c>
    </row>
    <row r="5279" spans="1:9" x14ac:dyDescent="0.25">
      <c r="A5279" s="199">
        <v>5276</v>
      </c>
      <c r="B5279" s="199" t="s">
        <v>57793</v>
      </c>
      <c r="C5279" s="199" t="s">
        <v>57792</v>
      </c>
      <c r="D5279" s="199">
        <v>414.97853214338699</v>
      </c>
      <c r="E5279" s="199">
        <v>-0.40059736933176499</v>
      </c>
      <c r="F5279" s="199">
        <v>0.176988163963719</v>
      </c>
      <c r="G5279" s="199">
        <v>-2.26341332866691</v>
      </c>
      <c r="H5279" s="199">
        <v>2.3610221878158699E-2</v>
      </c>
      <c r="I5279" s="199">
        <v>0.31942889024952797</v>
      </c>
    </row>
    <row r="5280" spans="1:9" x14ac:dyDescent="0.25">
      <c r="A5280" s="199">
        <v>5277</v>
      </c>
      <c r="B5280" s="199" t="s">
        <v>57791</v>
      </c>
      <c r="C5280" s="199" t="s">
        <v>57790</v>
      </c>
      <c r="D5280" s="199">
        <v>2.6220095189278001</v>
      </c>
      <c r="E5280" s="199">
        <v>0.86833095224572499</v>
      </c>
      <c r="F5280" s="199">
        <v>1.0990359279379001</v>
      </c>
      <c r="G5280" s="199">
        <v>0.79008422761479402</v>
      </c>
      <c r="H5280" s="199">
        <v>0.429478580400107</v>
      </c>
      <c r="I5280" s="199">
        <v>0.79643300042038501</v>
      </c>
    </row>
    <row r="5281" spans="1:9" x14ac:dyDescent="0.25">
      <c r="A5281" s="199">
        <v>5278</v>
      </c>
      <c r="B5281" s="199" t="s">
        <v>57789</v>
      </c>
      <c r="C5281" s="199" t="s">
        <v>57788</v>
      </c>
      <c r="D5281" s="199">
        <v>982.55215549105196</v>
      </c>
      <c r="E5281" s="199">
        <v>-0.16233289309844201</v>
      </c>
      <c r="F5281" s="199">
        <v>0.172318481973255</v>
      </c>
      <c r="G5281" s="199">
        <v>-0.942051550359159</v>
      </c>
      <c r="H5281" s="199">
        <v>0.34616624789443001</v>
      </c>
      <c r="I5281" s="199">
        <v>0.74995139342539696</v>
      </c>
    </row>
    <row r="5282" spans="1:9" x14ac:dyDescent="0.25">
      <c r="A5282" s="199">
        <v>5279</v>
      </c>
      <c r="B5282" s="199" t="s">
        <v>57787</v>
      </c>
      <c r="C5282" s="199" t="s">
        <v>57786</v>
      </c>
      <c r="D5282" s="199">
        <v>9.5701749045441904</v>
      </c>
      <c r="E5282" s="199">
        <v>-1.22412541047907</v>
      </c>
      <c r="F5282" s="199">
        <v>0.75654196384218297</v>
      </c>
      <c r="G5282" s="199">
        <v>-1.6180535502118201</v>
      </c>
      <c r="H5282" s="199">
        <v>0.10565105762145</v>
      </c>
      <c r="I5282" s="199">
        <v>0.52190033727287699</v>
      </c>
    </row>
    <row r="5283" spans="1:9" x14ac:dyDescent="0.25">
      <c r="A5283" s="199">
        <v>5280</v>
      </c>
      <c r="B5283" s="199" t="s">
        <v>57785</v>
      </c>
      <c r="C5283" s="199" t="s">
        <v>57784</v>
      </c>
      <c r="D5283" s="199">
        <v>0.52071092448182998</v>
      </c>
      <c r="E5283" s="199">
        <v>-0.26962959653879298</v>
      </c>
      <c r="F5283" s="199">
        <v>1.7395677291801801</v>
      </c>
      <c r="G5283" s="199">
        <v>-0.15499804463828701</v>
      </c>
      <c r="H5283" s="199">
        <v>0.87682285882944</v>
      </c>
      <c r="I5283" s="199" t="s">
        <v>1469</v>
      </c>
    </row>
    <row r="5284" spans="1:9" x14ac:dyDescent="0.25">
      <c r="A5284" s="199">
        <v>5281</v>
      </c>
      <c r="B5284" s="199" t="s">
        <v>57783</v>
      </c>
      <c r="C5284" s="199" t="s">
        <v>57782</v>
      </c>
      <c r="D5284" s="199">
        <v>652.27386327111299</v>
      </c>
      <c r="E5284" s="199">
        <v>3.0566454316025898E-3</v>
      </c>
      <c r="F5284" s="199">
        <v>9.6646241197466995E-2</v>
      </c>
      <c r="G5284" s="199">
        <v>3.1627152734861899E-2</v>
      </c>
      <c r="H5284" s="199">
        <v>0.97476938946649105</v>
      </c>
      <c r="I5284" s="199">
        <v>0.99440119832614504</v>
      </c>
    </row>
    <row r="5285" spans="1:9" x14ac:dyDescent="0.25">
      <c r="A5285" s="199">
        <v>5282</v>
      </c>
      <c r="B5285" s="199" t="s">
        <v>57781</v>
      </c>
      <c r="C5285" s="199" t="s">
        <v>57780</v>
      </c>
      <c r="D5285" s="199">
        <v>1968.87690433186</v>
      </c>
      <c r="E5285" s="199">
        <v>-0.14172099101626301</v>
      </c>
      <c r="F5285" s="199">
        <v>0.103664800699869</v>
      </c>
      <c r="G5285" s="199">
        <v>-1.3671081221346699</v>
      </c>
      <c r="H5285" s="199">
        <v>0.17159141782391099</v>
      </c>
      <c r="I5285" s="199">
        <v>0.60879735496846599</v>
      </c>
    </row>
    <row r="5286" spans="1:9" x14ac:dyDescent="0.25">
      <c r="A5286" s="199">
        <v>5283</v>
      </c>
      <c r="B5286" s="199" t="s">
        <v>57779</v>
      </c>
      <c r="C5286" s="199" t="s">
        <v>57778</v>
      </c>
      <c r="D5286" s="199">
        <v>23.420456610667099</v>
      </c>
      <c r="E5286" s="199">
        <v>-0.28106051806437998</v>
      </c>
      <c r="F5286" s="199">
        <v>0.38501776694449702</v>
      </c>
      <c r="G5286" s="199">
        <v>-0.72999363196892897</v>
      </c>
      <c r="H5286" s="199">
        <v>0.46539407710052799</v>
      </c>
      <c r="I5286" s="199">
        <v>0.81291740914376198</v>
      </c>
    </row>
    <row r="5287" spans="1:9" x14ac:dyDescent="0.25">
      <c r="A5287" s="199">
        <v>5284</v>
      </c>
      <c r="B5287" s="199" t="s">
        <v>57777</v>
      </c>
      <c r="C5287" s="199" t="s">
        <v>57776</v>
      </c>
      <c r="D5287" s="199">
        <v>8.6320029943771406</v>
      </c>
      <c r="E5287" s="199">
        <v>-1.4439418503354899</v>
      </c>
      <c r="F5287" s="199">
        <v>0.61250892893638198</v>
      </c>
      <c r="G5287" s="199">
        <v>-2.35742171602769</v>
      </c>
      <c r="H5287" s="199">
        <v>1.8402334939093198E-2</v>
      </c>
      <c r="I5287" s="199">
        <v>0.29170329783454002</v>
      </c>
    </row>
    <row r="5288" spans="1:9" x14ac:dyDescent="0.25">
      <c r="A5288" s="199">
        <v>5285</v>
      </c>
      <c r="B5288" s="199" t="s">
        <v>57775</v>
      </c>
      <c r="C5288" s="199" t="s">
        <v>57774</v>
      </c>
      <c r="D5288" s="199">
        <v>88.602384677242696</v>
      </c>
      <c r="E5288" s="199">
        <v>0.108008242068505</v>
      </c>
      <c r="F5288" s="199">
        <v>0.64837138541585004</v>
      </c>
      <c r="G5288" s="199">
        <v>0.16658391239649001</v>
      </c>
      <c r="H5288" s="199">
        <v>0.86769745286031297</v>
      </c>
      <c r="I5288" s="199">
        <v>0.96562960720828095</v>
      </c>
    </row>
    <row r="5289" spans="1:9" x14ac:dyDescent="0.25">
      <c r="A5289" s="199">
        <v>5286</v>
      </c>
      <c r="B5289" s="199" t="s">
        <v>57773</v>
      </c>
      <c r="C5289" s="199" t="s">
        <v>57772</v>
      </c>
      <c r="D5289" s="199">
        <v>1952.74208851247</v>
      </c>
      <c r="E5289" s="199">
        <v>-0.15872458620538901</v>
      </c>
      <c r="F5289" s="199">
        <v>0.13425602416679699</v>
      </c>
      <c r="G5289" s="199">
        <v>-1.18225299155435</v>
      </c>
      <c r="H5289" s="199">
        <v>0.237105331874853</v>
      </c>
      <c r="I5289" s="199">
        <v>0.67087963661544503</v>
      </c>
    </row>
    <row r="5290" spans="1:9" x14ac:dyDescent="0.25">
      <c r="A5290" s="199">
        <v>5287</v>
      </c>
      <c r="B5290" s="199" t="s">
        <v>57771</v>
      </c>
      <c r="C5290" s="199" t="s">
        <v>57770</v>
      </c>
      <c r="D5290" s="199">
        <v>7.1415764766400596</v>
      </c>
      <c r="E5290" s="199">
        <v>0.20530721331955001</v>
      </c>
      <c r="F5290" s="199">
        <v>0.428160687404608</v>
      </c>
      <c r="G5290" s="199">
        <v>0.47950972464115099</v>
      </c>
      <c r="H5290" s="199">
        <v>0.631576051718163</v>
      </c>
      <c r="I5290" s="199">
        <v>0.88529753884956797</v>
      </c>
    </row>
    <row r="5291" spans="1:9" x14ac:dyDescent="0.25">
      <c r="A5291" s="199">
        <v>5288</v>
      </c>
      <c r="B5291" s="199" t="s">
        <v>57769</v>
      </c>
      <c r="C5291" s="199" t="s">
        <v>57768</v>
      </c>
      <c r="D5291" s="199">
        <v>20261.3173898491</v>
      </c>
      <c r="E5291" s="199">
        <v>0.59798540712801196</v>
      </c>
      <c r="F5291" s="199">
        <v>0.21230743094652299</v>
      </c>
      <c r="G5291" s="199">
        <v>2.8166013994989898</v>
      </c>
      <c r="H5291" s="199">
        <v>4.8534719537961903E-3</v>
      </c>
      <c r="I5291" s="199">
        <v>0.19569108732406601</v>
      </c>
    </row>
    <row r="5292" spans="1:9" x14ac:dyDescent="0.25">
      <c r="A5292" s="199">
        <v>5289</v>
      </c>
      <c r="B5292" s="199" t="s">
        <v>57767</v>
      </c>
      <c r="C5292" s="199" t="s">
        <v>57766</v>
      </c>
      <c r="D5292" s="199">
        <v>695.68918104847603</v>
      </c>
      <c r="E5292" s="199">
        <v>0.26772577755711702</v>
      </c>
      <c r="F5292" s="199">
        <v>0.36647642422291399</v>
      </c>
      <c r="G5292" s="199">
        <v>0.73054024723366495</v>
      </c>
      <c r="H5292" s="199">
        <v>0.46506002100157401</v>
      </c>
      <c r="I5292" s="199">
        <v>0.81286103659053899</v>
      </c>
    </row>
    <row r="5293" spans="1:9" x14ac:dyDescent="0.25">
      <c r="A5293" s="199">
        <v>5290</v>
      </c>
      <c r="B5293" s="199" t="s">
        <v>57765</v>
      </c>
      <c r="C5293" s="199" t="s">
        <v>57764</v>
      </c>
      <c r="D5293" s="199">
        <v>3065.8940737590401</v>
      </c>
      <c r="E5293" s="199">
        <v>-0.28193973065900801</v>
      </c>
      <c r="F5293" s="199">
        <v>0.123827240624059</v>
      </c>
      <c r="G5293" s="199">
        <v>-2.2768797014138298</v>
      </c>
      <c r="H5293" s="199">
        <v>2.2793410350061799E-2</v>
      </c>
      <c r="I5293" s="199">
        <v>0.31691628503945501</v>
      </c>
    </row>
    <row r="5294" spans="1:9" x14ac:dyDescent="0.25">
      <c r="A5294" s="199">
        <v>5291</v>
      </c>
      <c r="B5294" s="199" t="s">
        <v>57763</v>
      </c>
      <c r="C5294" s="199" t="s">
        <v>57762</v>
      </c>
      <c r="D5294" s="199">
        <v>83.753206699932306</v>
      </c>
      <c r="E5294" s="199">
        <v>-0.41224650409508801</v>
      </c>
      <c r="F5294" s="199">
        <v>0.36253923897495199</v>
      </c>
      <c r="G5294" s="199">
        <v>-1.1371086485994699</v>
      </c>
      <c r="H5294" s="199">
        <v>0.25549286890295198</v>
      </c>
      <c r="I5294" s="199">
        <v>0.68724037298582596</v>
      </c>
    </row>
    <row r="5295" spans="1:9" x14ac:dyDescent="0.25">
      <c r="A5295" s="199">
        <v>5292</v>
      </c>
      <c r="B5295" s="199" t="s">
        <v>57761</v>
      </c>
      <c r="C5295" s="199" t="s">
        <v>57760</v>
      </c>
      <c r="D5295" s="199">
        <v>0.95113728104685702</v>
      </c>
      <c r="E5295" s="199">
        <v>-0.64632015295868195</v>
      </c>
      <c r="F5295" s="199">
        <v>0.97975540871003697</v>
      </c>
      <c r="G5295" s="199">
        <v>-0.659675003794711</v>
      </c>
      <c r="H5295" s="199">
        <v>0.50946241074557597</v>
      </c>
      <c r="I5295" s="199" t="s">
        <v>1469</v>
      </c>
    </row>
    <row r="5296" spans="1:9" x14ac:dyDescent="0.25">
      <c r="A5296" s="199">
        <v>5293</v>
      </c>
      <c r="B5296" s="199" t="s">
        <v>57759</v>
      </c>
      <c r="C5296" s="199" t="s">
        <v>57758</v>
      </c>
      <c r="D5296" s="199">
        <v>3786.1502629379802</v>
      </c>
      <c r="E5296" s="199">
        <v>0.328325994944698</v>
      </c>
      <c r="F5296" s="199">
        <v>0.26315291061567703</v>
      </c>
      <c r="G5296" s="199">
        <v>1.2476624110922401</v>
      </c>
      <c r="H5296" s="199">
        <v>0.212154712289119</v>
      </c>
      <c r="I5296" s="199">
        <v>0.64978614539965396</v>
      </c>
    </row>
    <row r="5297" spans="1:9" x14ac:dyDescent="0.25">
      <c r="A5297" s="199">
        <v>5294</v>
      </c>
      <c r="B5297" s="199" t="s">
        <v>57757</v>
      </c>
      <c r="C5297" s="199" t="s">
        <v>57756</v>
      </c>
      <c r="D5297" s="199">
        <v>7793.8750001779399</v>
      </c>
      <c r="E5297" s="199">
        <v>8.2600366822030494E-2</v>
      </c>
      <c r="F5297" s="199">
        <v>0.23290796776601699</v>
      </c>
      <c r="G5297" s="199">
        <v>0.35464809389866903</v>
      </c>
      <c r="H5297" s="199">
        <v>0.722853241366336</v>
      </c>
      <c r="I5297" s="199">
        <v>0.91891561319949999</v>
      </c>
    </row>
    <row r="5298" spans="1:9" x14ac:dyDescent="0.25">
      <c r="A5298" s="199">
        <v>5295</v>
      </c>
      <c r="B5298" s="199" t="s">
        <v>57755</v>
      </c>
      <c r="C5298" s="199" t="s">
        <v>57754</v>
      </c>
      <c r="D5298" s="199">
        <v>903.55469397936599</v>
      </c>
      <c r="E5298" s="199">
        <v>1.2994026729858599E-2</v>
      </c>
      <c r="F5298" s="199">
        <v>0.13160861756935799</v>
      </c>
      <c r="G5298" s="199">
        <v>9.8732339643418807E-2</v>
      </c>
      <c r="H5298" s="199">
        <v>0.92135079098362804</v>
      </c>
      <c r="I5298" s="199">
        <v>0.98048803132105899</v>
      </c>
    </row>
    <row r="5299" spans="1:9" x14ac:dyDescent="0.25">
      <c r="A5299" s="199">
        <v>5296</v>
      </c>
      <c r="B5299" s="199" t="s">
        <v>57753</v>
      </c>
      <c r="C5299" s="199" t="s">
        <v>57752</v>
      </c>
      <c r="D5299" s="199">
        <v>47.938158560202197</v>
      </c>
      <c r="E5299" s="199">
        <v>0.85172265451962004</v>
      </c>
      <c r="F5299" s="199">
        <v>0.43887748750017602</v>
      </c>
      <c r="G5299" s="199">
        <v>1.9406843111752901</v>
      </c>
      <c r="H5299" s="199">
        <v>5.2296580497731601E-2</v>
      </c>
      <c r="I5299" s="199">
        <v>0.41291673310240001</v>
      </c>
    </row>
    <row r="5300" spans="1:9" x14ac:dyDescent="0.25">
      <c r="A5300" s="199">
        <v>5297</v>
      </c>
      <c r="B5300" s="199" t="s">
        <v>57751</v>
      </c>
      <c r="C5300" s="199" t="s">
        <v>57750</v>
      </c>
      <c r="D5300" s="199">
        <v>579.71840969171899</v>
      </c>
      <c r="E5300" s="199">
        <v>0.106112228142619</v>
      </c>
      <c r="F5300" s="199">
        <v>0.13442850713818899</v>
      </c>
      <c r="G5300" s="199">
        <v>0.78935807888975895</v>
      </c>
      <c r="H5300" s="199">
        <v>0.42990275015414497</v>
      </c>
      <c r="I5300" s="199">
        <v>0.79643300042038501</v>
      </c>
    </row>
    <row r="5301" spans="1:9" x14ac:dyDescent="0.25">
      <c r="A5301" s="199">
        <v>5298</v>
      </c>
      <c r="B5301" s="199" t="s">
        <v>57749</v>
      </c>
      <c r="C5301" s="199" t="s">
        <v>57748</v>
      </c>
      <c r="D5301" s="199">
        <v>75.4454938558641</v>
      </c>
      <c r="E5301" s="199">
        <v>0.30412919387574799</v>
      </c>
      <c r="F5301" s="199">
        <v>0.39906380679792097</v>
      </c>
      <c r="G5301" s="199">
        <v>0.76210668242774104</v>
      </c>
      <c r="H5301" s="199">
        <v>0.44599633486291201</v>
      </c>
      <c r="I5301" s="199">
        <v>0.80358716696469301</v>
      </c>
    </row>
    <row r="5302" spans="1:9" x14ac:dyDescent="0.25">
      <c r="A5302" s="199">
        <v>5299</v>
      </c>
      <c r="B5302" s="199" t="s">
        <v>57747</v>
      </c>
      <c r="C5302" s="199" t="s">
        <v>57746</v>
      </c>
      <c r="D5302" s="199">
        <v>6274.1766412765501</v>
      </c>
      <c r="E5302" s="199">
        <v>3.08446671959314E-3</v>
      </c>
      <c r="F5302" s="199">
        <v>0.13091154254711901</v>
      </c>
      <c r="G5302" s="199">
        <v>2.3561457298411598E-2</v>
      </c>
      <c r="H5302" s="199">
        <v>0.98120241622989202</v>
      </c>
      <c r="I5302" s="199">
        <v>0.99576404683673303</v>
      </c>
    </row>
    <row r="5303" spans="1:9" x14ac:dyDescent="0.25">
      <c r="A5303" s="199">
        <v>5300</v>
      </c>
      <c r="B5303" s="199" t="s">
        <v>57745</v>
      </c>
      <c r="C5303" s="199" t="s">
        <v>57744</v>
      </c>
      <c r="D5303" s="199">
        <v>4362.3154194548997</v>
      </c>
      <c r="E5303" s="199">
        <v>-2.7739987929538499E-2</v>
      </c>
      <c r="F5303" s="199">
        <v>0.118653102666278</v>
      </c>
      <c r="G5303" s="199">
        <v>-0.23379066628842901</v>
      </c>
      <c r="H5303" s="199">
        <v>0.81514749602154102</v>
      </c>
      <c r="I5303" s="199">
        <v>0.948630605774194</v>
      </c>
    </row>
    <row r="5304" spans="1:9" x14ac:dyDescent="0.25">
      <c r="A5304" s="199">
        <v>5301</v>
      </c>
      <c r="B5304" s="199" t="s">
        <v>57743</v>
      </c>
      <c r="C5304" s="199" t="s">
        <v>57742</v>
      </c>
      <c r="D5304" s="199">
        <v>6534.3343943139698</v>
      </c>
      <c r="E5304" s="199">
        <v>-6.7041265952629603E-2</v>
      </c>
      <c r="F5304" s="199">
        <v>0.141652488230812</v>
      </c>
      <c r="G5304" s="199">
        <v>-0.47327983284974801</v>
      </c>
      <c r="H5304" s="199">
        <v>0.63601354822809597</v>
      </c>
      <c r="I5304" s="199">
        <v>0.88751234684522395</v>
      </c>
    </row>
    <row r="5305" spans="1:9" x14ac:dyDescent="0.25">
      <c r="A5305" s="199">
        <v>5302</v>
      </c>
      <c r="B5305" s="199" t="s">
        <v>57741</v>
      </c>
      <c r="C5305" s="199" t="s">
        <v>57740</v>
      </c>
      <c r="D5305" s="199">
        <v>599.36663045911496</v>
      </c>
      <c r="E5305" s="199">
        <v>0.24190120610340601</v>
      </c>
      <c r="F5305" s="199">
        <v>0.194435547328872</v>
      </c>
      <c r="G5305" s="199">
        <v>1.2441202723813101</v>
      </c>
      <c r="H5305" s="199">
        <v>0.21345530100288099</v>
      </c>
      <c r="I5305" s="199">
        <v>0.65068681866153</v>
      </c>
    </row>
    <row r="5306" spans="1:9" x14ac:dyDescent="0.25">
      <c r="A5306" s="199">
        <v>5303</v>
      </c>
      <c r="B5306" s="199" t="s">
        <v>57739</v>
      </c>
      <c r="C5306" s="199" t="s">
        <v>57738</v>
      </c>
      <c r="D5306" s="199">
        <v>1092.7105435999999</v>
      </c>
      <c r="E5306" s="199">
        <v>-0.56323670018322902</v>
      </c>
      <c r="F5306" s="199">
        <v>0.36841879969943098</v>
      </c>
      <c r="G5306" s="199">
        <v>-1.52879467780346</v>
      </c>
      <c r="H5306" s="199">
        <v>0.126315352197684</v>
      </c>
      <c r="I5306" s="199">
        <v>0.55424762961002605</v>
      </c>
    </row>
    <row r="5307" spans="1:9" x14ac:dyDescent="0.25">
      <c r="A5307" s="199">
        <v>5304</v>
      </c>
      <c r="B5307" s="199" t="s">
        <v>57737</v>
      </c>
      <c r="C5307" s="199" t="s">
        <v>57736</v>
      </c>
      <c r="D5307" s="199">
        <v>19403.148945100798</v>
      </c>
      <c r="E5307" s="199">
        <v>0.13912945708393001</v>
      </c>
      <c r="F5307" s="199">
        <v>0.17820789565049699</v>
      </c>
      <c r="G5307" s="199">
        <v>0.78071432568168697</v>
      </c>
      <c r="H5307" s="199">
        <v>0.43497053303789901</v>
      </c>
      <c r="I5307" s="199">
        <v>0.79784544323151696</v>
      </c>
    </row>
    <row r="5308" spans="1:9" x14ac:dyDescent="0.25">
      <c r="A5308" s="199">
        <v>5305</v>
      </c>
      <c r="B5308" s="199" t="s">
        <v>57735</v>
      </c>
      <c r="C5308" s="199" t="s">
        <v>57734</v>
      </c>
      <c r="D5308" s="199">
        <v>0.46066515694834698</v>
      </c>
      <c r="E5308" s="199">
        <v>-0.63062465710240001</v>
      </c>
      <c r="F5308" s="199">
        <v>1.0275144214538099</v>
      </c>
      <c r="G5308" s="199">
        <v>-0.61373801081073198</v>
      </c>
      <c r="H5308" s="199">
        <v>0.53938846613034597</v>
      </c>
      <c r="I5308" s="199" t="s">
        <v>1469</v>
      </c>
    </row>
    <row r="5309" spans="1:9" x14ac:dyDescent="0.25">
      <c r="A5309" s="199">
        <v>5306</v>
      </c>
      <c r="B5309" s="199" t="s">
        <v>57733</v>
      </c>
      <c r="C5309" s="199" t="s">
        <v>57732</v>
      </c>
      <c r="D5309" s="199">
        <v>21.061960482221998</v>
      </c>
      <c r="E5309" s="199">
        <v>0.39898094712860899</v>
      </c>
      <c r="F5309" s="199">
        <v>0.486985442358775</v>
      </c>
      <c r="G5309" s="199">
        <v>0.81928721564261797</v>
      </c>
      <c r="H5309" s="199">
        <v>0.412622564824704</v>
      </c>
      <c r="I5309" s="199">
        <v>0.78803097484712703</v>
      </c>
    </row>
    <row r="5310" spans="1:9" x14ac:dyDescent="0.25">
      <c r="A5310" s="199">
        <v>5307</v>
      </c>
      <c r="B5310" s="199" t="s">
        <v>57731</v>
      </c>
      <c r="C5310" s="199" t="s">
        <v>57730</v>
      </c>
      <c r="D5310" s="199">
        <v>0.61389303680186003</v>
      </c>
      <c r="E5310" s="199">
        <v>0.92089660543962204</v>
      </c>
      <c r="F5310" s="199">
        <v>1.1309054912430101</v>
      </c>
      <c r="G5310" s="199">
        <v>0.81430023337090696</v>
      </c>
      <c r="H5310" s="199">
        <v>0.41547297606839201</v>
      </c>
      <c r="I5310" s="199" t="s">
        <v>1469</v>
      </c>
    </row>
    <row r="5311" spans="1:9" x14ac:dyDescent="0.25">
      <c r="A5311" s="199">
        <v>5308</v>
      </c>
      <c r="B5311" s="199" t="s">
        <v>57729</v>
      </c>
      <c r="C5311" s="199" t="s">
        <v>57728</v>
      </c>
      <c r="D5311" s="199">
        <v>226.81398246228301</v>
      </c>
      <c r="E5311" s="199">
        <v>0.95025497669413705</v>
      </c>
      <c r="F5311" s="199">
        <v>0.48307258397796499</v>
      </c>
      <c r="G5311" s="199">
        <v>1.9671059965131099</v>
      </c>
      <c r="H5311" s="199">
        <v>4.9170992094510597E-2</v>
      </c>
      <c r="I5311" s="199">
        <v>0.404098747209022</v>
      </c>
    </row>
    <row r="5312" spans="1:9" x14ac:dyDescent="0.25">
      <c r="A5312" s="199">
        <v>5309</v>
      </c>
      <c r="B5312" s="199" t="s">
        <v>57727</v>
      </c>
      <c r="C5312" s="199" t="s">
        <v>57726</v>
      </c>
      <c r="D5312" s="199">
        <v>1.3375744157371801</v>
      </c>
      <c r="E5312" s="199">
        <v>2.03769412856657</v>
      </c>
      <c r="F5312" s="199">
        <v>0.98791133827351896</v>
      </c>
      <c r="G5312" s="199">
        <v>2.0626285473427801</v>
      </c>
      <c r="H5312" s="199">
        <v>3.9147933324637903E-2</v>
      </c>
      <c r="I5312" s="199" t="s">
        <v>1469</v>
      </c>
    </row>
    <row r="5313" spans="1:9" x14ac:dyDescent="0.25">
      <c r="A5313" s="199">
        <v>5310</v>
      </c>
      <c r="B5313" s="199" t="s">
        <v>57725</v>
      </c>
      <c r="C5313" s="199" t="s">
        <v>57724</v>
      </c>
      <c r="D5313" s="199">
        <v>590.76133464149405</v>
      </c>
      <c r="E5313" s="199">
        <v>1.1473713406372801</v>
      </c>
      <c r="F5313" s="199">
        <v>0.41980652635309701</v>
      </c>
      <c r="G5313" s="199">
        <v>2.73309552999239</v>
      </c>
      <c r="H5313" s="199">
        <v>6.2742131634839302E-3</v>
      </c>
      <c r="I5313" s="199">
        <v>0.218306555486074</v>
      </c>
    </row>
    <row r="5314" spans="1:9" x14ac:dyDescent="0.25">
      <c r="A5314" s="199">
        <v>5311</v>
      </c>
      <c r="B5314" s="199" t="s">
        <v>57723</v>
      </c>
      <c r="C5314" s="199" t="s">
        <v>57722</v>
      </c>
      <c r="D5314" s="199">
        <v>102451.833776578</v>
      </c>
      <c r="E5314" s="199">
        <v>0.104498715339713</v>
      </c>
      <c r="F5314" s="199">
        <v>0.35988502628077401</v>
      </c>
      <c r="G5314" s="199">
        <v>0.29036694418674103</v>
      </c>
      <c r="H5314" s="199">
        <v>0.77153552954832005</v>
      </c>
      <c r="I5314" s="199">
        <v>0.93537283230937995</v>
      </c>
    </row>
    <row r="5315" spans="1:9" x14ac:dyDescent="0.25">
      <c r="A5315" s="199">
        <v>5312</v>
      </c>
      <c r="B5315" s="199" t="s">
        <v>57721</v>
      </c>
      <c r="C5315" s="199" t="s">
        <v>57720</v>
      </c>
      <c r="D5315" s="199">
        <v>2721.6999955177998</v>
      </c>
      <c r="E5315" s="199">
        <v>0.25272954221125199</v>
      </c>
      <c r="F5315" s="199">
        <v>0.179354238137268</v>
      </c>
      <c r="G5315" s="199">
        <v>1.40910828110918</v>
      </c>
      <c r="H5315" s="199">
        <v>0.15880315255664901</v>
      </c>
      <c r="I5315" s="199">
        <v>0.59520785268417797</v>
      </c>
    </row>
    <row r="5316" spans="1:9" x14ac:dyDescent="0.25">
      <c r="A5316" s="199">
        <v>5313</v>
      </c>
      <c r="B5316" s="199" t="s">
        <v>57719</v>
      </c>
      <c r="C5316" s="199" t="s">
        <v>57718</v>
      </c>
      <c r="D5316" s="199">
        <v>5.4414935316874802</v>
      </c>
      <c r="E5316" s="199">
        <v>-0.60457485679678402</v>
      </c>
      <c r="F5316" s="199">
        <v>0.73842593874600604</v>
      </c>
      <c r="G5316" s="199">
        <v>-0.81873458809352195</v>
      </c>
      <c r="H5316" s="199">
        <v>0.41293785817596901</v>
      </c>
      <c r="I5316" s="199">
        <v>0.78820250897183897</v>
      </c>
    </row>
    <row r="5317" spans="1:9" x14ac:dyDescent="0.25">
      <c r="A5317" s="199">
        <v>5314</v>
      </c>
      <c r="B5317" s="199" t="s">
        <v>57717</v>
      </c>
      <c r="C5317" s="199" t="s">
        <v>57716</v>
      </c>
      <c r="D5317" s="199">
        <v>26.5895538007174</v>
      </c>
      <c r="E5317" s="199">
        <v>0.73626867774325899</v>
      </c>
      <c r="F5317" s="199">
        <v>0.41355579433442102</v>
      </c>
      <c r="G5317" s="199">
        <v>1.7803369891799301</v>
      </c>
      <c r="H5317" s="199">
        <v>7.5020827085168704E-2</v>
      </c>
      <c r="I5317" s="199">
        <v>0.46475681613109698</v>
      </c>
    </row>
    <row r="5318" spans="1:9" x14ac:dyDescent="0.25">
      <c r="A5318" s="199">
        <v>5315</v>
      </c>
      <c r="B5318" s="199" t="s">
        <v>57715</v>
      </c>
      <c r="C5318" s="199" t="s">
        <v>57714</v>
      </c>
      <c r="D5318" s="199">
        <v>2048.5629948830501</v>
      </c>
      <c r="E5318" s="199">
        <v>0.16809645385708699</v>
      </c>
      <c r="F5318" s="199">
        <v>0.205854874954016</v>
      </c>
      <c r="G5318" s="199">
        <v>0.81657747427471505</v>
      </c>
      <c r="H5318" s="199">
        <v>0.41416993229348698</v>
      </c>
      <c r="I5318" s="199">
        <v>0.78908474737783896</v>
      </c>
    </row>
    <row r="5319" spans="1:9" x14ac:dyDescent="0.25">
      <c r="A5319" s="199">
        <v>5316</v>
      </c>
      <c r="B5319" s="199" t="s">
        <v>57713</v>
      </c>
      <c r="C5319" s="199" t="s">
        <v>57712</v>
      </c>
      <c r="D5319" s="199">
        <v>14446.294351316101</v>
      </c>
      <c r="E5319" s="199">
        <v>-0.17701421344917601</v>
      </c>
      <c r="F5319" s="199">
        <v>6.3860246271272E-2</v>
      </c>
      <c r="G5319" s="199">
        <v>-2.7718999500446202</v>
      </c>
      <c r="H5319" s="199">
        <v>5.5730162766059804E-3</v>
      </c>
      <c r="I5319" s="199">
        <v>0.20922695392743601</v>
      </c>
    </row>
    <row r="5320" spans="1:9" x14ac:dyDescent="0.25">
      <c r="A5320" s="199">
        <v>5317</v>
      </c>
      <c r="B5320" s="199" t="s">
        <v>57711</v>
      </c>
      <c r="C5320" s="199" t="s">
        <v>57710</v>
      </c>
      <c r="D5320" s="199">
        <v>59.837696193391999</v>
      </c>
      <c r="E5320" s="199">
        <v>0.37321687284699701</v>
      </c>
      <c r="F5320" s="199">
        <v>0.27780444303324198</v>
      </c>
      <c r="G5320" s="199">
        <v>1.34345177770371</v>
      </c>
      <c r="H5320" s="199">
        <v>0.17912573064234699</v>
      </c>
      <c r="I5320" s="199">
        <v>0.61649476030008699</v>
      </c>
    </row>
    <row r="5321" spans="1:9" x14ac:dyDescent="0.25">
      <c r="A5321" s="199">
        <v>5318</v>
      </c>
      <c r="B5321" s="199" t="s">
        <v>57709</v>
      </c>
      <c r="C5321" s="199" t="s">
        <v>57708</v>
      </c>
      <c r="D5321" s="199">
        <v>1363.0827438645599</v>
      </c>
      <c r="E5321" s="199">
        <v>8.1750250668141497E-2</v>
      </c>
      <c r="F5321" s="199">
        <v>0.20152473933991</v>
      </c>
      <c r="G5321" s="199">
        <v>0.40565863494433702</v>
      </c>
      <c r="H5321" s="199">
        <v>0.68499343968330795</v>
      </c>
      <c r="I5321" s="199">
        <v>0.90345709058596801</v>
      </c>
    </row>
    <row r="5322" spans="1:9" x14ac:dyDescent="0.25">
      <c r="A5322" s="199">
        <v>5319</v>
      </c>
      <c r="B5322" s="199" t="s">
        <v>57707</v>
      </c>
      <c r="C5322" s="199" t="s">
        <v>57706</v>
      </c>
      <c r="D5322" s="199">
        <v>296.84226197836603</v>
      </c>
      <c r="E5322" s="199">
        <v>1.07703110714039</v>
      </c>
      <c r="F5322" s="199">
        <v>0.49961455084269302</v>
      </c>
      <c r="G5322" s="199">
        <v>2.15572405832412</v>
      </c>
      <c r="H5322" s="199">
        <v>3.1105218427817799E-2</v>
      </c>
      <c r="I5322" s="199">
        <v>0.35226037879212502</v>
      </c>
    </row>
    <row r="5323" spans="1:9" x14ac:dyDescent="0.25">
      <c r="A5323" s="199">
        <v>5320</v>
      </c>
      <c r="B5323" s="199" t="s">
        <v>57705</v>
      </c>
      <c r="C5323" s="199" t="s">
        <v>57704</v>
      </c>
      <c r="D5323" s="199">
        <v>3306.1305604067402</v>
      </c>
      <c r="E5323" s="199">
        <v>-0.14914938410470099</v>
      </c>
      <c r="F5323" s="199">
        <v>0.42465276403712099</v>
      </c>
      <c r="G5323" s="199">
        <v>-0.35122668856963501</v>
      </c>
      <c r="H5323" s="199">
        <v>0.72541828938940101</v>
      </c>
      <c r="I5323" s="199">
        <v>0.91983072143209998</v>
      </c>
    </row>
    <row r="5324" spans="1:9" x14ac:dyDescent="0.25">
      <c r="A5324" s="199">
        <v>5321</v>
      </c>
      <c r="B5324" s="199" t="s">
        <v>57703</v>
      </c>
      <c r="C5324" s="199" t="s">
        <v>57702</v>
      </c>
      <c r="D5324" s="199">
        <v>1424.7610304994</v>
      </c>
      <c r="E5324" s="199">
        <v>0.19337450244920901</v>
      </c>
      <c r="F5324" s="199">
        <v>0.29863653433625198</v>
      </c>
      <c r="G5324" s="199">
        <v>0.64752460002592305</v>
      </c>
      <c r="H5324" s="199">
        <v>0.51729247858907801</v>
      </c>
      <c r="I5324" s="199">
        <v>0.83444703702015</v>
      </c>
    </row>
    <row r="5325" spans="1:9" x14ac:dyDescent="0.25">
      <c r="A5325" s="199">
        <v>5322</v>
      </c>
      <c r="B5325" s="199" t="s">
        <v>57701</v>
      </c>
      <c r="C5325" s="199" t="s">
        <v>57700</v>
      </c>
      <c r="D5325" s="199">
        <v>3121.3244666956698</v>
      </c>
      <c r="E5325" s="199">
        <v>0.233113388755983</v>
      </c>
      <c r="F5325" s="199">
        <v>0.193099608879826</v>
      </c>
      <c r="G5325" s="199">
        <v>1.2072183372523499</v>
      </c>
      <c r="H5325" s="199">
        <v>0.22734807031624901</v>
      </c>
      <c r="I5325" s="199">
        <v>0.66323579382045605</v>
      </c>
    </row>
    <row r="5326" spans="1:9" x14ac:dyDescent="0.25">
      <c r="A5326" s="199">
        <v>5323</v>
      </c>
      <c r="B5326" s="199" t="s">
        <v>57699</v>
      </c>
      <c r="C5326" s="199" t="s">
        <v>57698</v>
      </c>
      <c r="D5326" s="199">
        <v>176.98788330949699</v>
      </c>
      <c r="E5326" s="199">
        <v>-0.68885770200627106</v>
      </c>
      <c r="F5326" s="199">
        <v>0.472137956265685</v>
      </c>
      <c r="G5326" s="199">
        <v>-1.4590178418500901</v>
      </c>
      <c r="H5326" s="199">
        <v>0.14456019706171799</v>
      </c>
      <c r="I5326" s="199">
        <v>0.57857990106763701</v>
      </c>
    </row>
    <row r="5327" spans="1:9" x14ac:dyDescent="0.25">
      <c r="A5327" s="199">
        <v>5324</v>
      </c>
      <c r="B5327" s="199" t="s">
        <v>57697</v>
      </c>
      <c r="C5327" s="199" t="s">
        <v>57696</v>
      </c>
      <c r="D5327" s="199">
        <v>1.7172044670840201</v>
      </c>
      <c r="E5327" s="199">
        <v>0.32183416503579798</v>
      </c>
      <c r="F5327" s="199">
        <v>0.90824842160829899</v>
      </c>
      <c r="G5327" s="199">
        <v>0.35434596678506097</v>
      </c>
      <c r="H5327" s="199">
        <v>0.72307962304231699</v>
      </c>
      <c r="I5327" s="199" t="s">
        <v>1469</v>
      </c>
    </row>
    <row r="5328" spans="1:9" x14ac:dyDescent="0.25">
      <c r="A5328" s="199">
        <v>5325</v>
      </c>
      <c r="B5328" s="199" t="s">
        <v>57695</v>
      </c>
      <c r="C5328" s="199" t="s">
        <v>57694</v>
      </c>
      <c r="D5328" s="199">
        <v>398.62827100970202</v>
      </c>
      <c r="E5328" s="199">
        <v>-0.26699656728943399</v>
      </c>
      <c r="F5328" s="199">
        <v>0.448501112427038</v>
      </c>
      <c r="G5328" s="199">
        <v>-0.595308595433794</v>
      </c>
      <c r="H5328" s="199">
        <v>0.55163721140538202</v>
      </c>
      <c r="I5328" s="199">
        <v>0.85119613918114501</v>
      </c>
    </row>
    <row r="5329" spans="1:9" x14ac:dyDescent="0.25">
      <c r="A5329" s="199">
        <v>5326</v>
      </c>
      <c r="B5329" s="199" t="s">
        <v>57693</v>
      </c>
      <c r="C5329" s="199" t="s">
        <v>57692</v>
      </c>
      <c r="D5329" s="199">
        <v>305.59590324444599</v>
      </c>
      <c r="E5329" s="199">
        <v>0.25070114066287702</v>
      </c>
      <c r="F5329" s="199">
        <v>0.31871858170376999</v>
      </c>
      <c r="G5329" s="199">
        <v>0.78659091453880003</v>
      </c>
      <c r="H5329" s="199">
        <v>0.43152137951651898</v>
      </c>
      <c r="I5329" s="199">
        <v>0.79655177530568699</v>
      </c>
    </row>
    <row r="5330" spans="1:9" x14ac:dyDescent="0.25">
      <c r="A5330" s="199">
        <v>5327</v>
      </c>
      <c r="B5330" s="199" t="s">
        <v>57691</v>
      </c>
      <c r="C5330" s="199" t="s">
        <v>57690</v>
      </c>
      <c r="D5330" s="199">
        <v>344.79968662864701</v>
      </c>
      <c r="E5330" s="199">
        <v>-0.13837577507273099</v>
      </c>
      <c r="F5330" s="199">
        <v>0.176949412264924</v>
      </c>
      <c r="G5330" s="199">
        <v>-0.78200754272954598</v>
      </c>
      <c r="H5330" s="199">
        <v>0.43421014080663201</v>
      </c>
      <c r="I5330" s="199">
        <v>0.797489781773701</v>
      </c>
    </row>
    <row r="5331" spans="1:9" x14ac:dyDescent="0.25">
      <c r="A5331" s="199">
        <v>5328</v>
      </c>
      <c r="B5331" s="199" t="s">
        <v>57689</v>
      </c>
      <c r="C5331" s="199" t="s">
        <v>57688</v>
      </c>
      <c r="D5331" s="199">
        <v>4936.4127619377696</v>
      </c>
      <c r="E5331" s="199">
        <v>0.431596584107653</v>
      </c>
      <c r="F5331" s="199">
        <v>0.32330402203275999</v>
      </c>
      <c r="G5331" s="199">
        <v>1.3349558146354299</v>
      </c>
      <c r="H5331" s="199">
        <v>0.181890808374396</v>
      </c>
      <c r="I5331" s="199">
        <v>0.618932553124933</v>
      </c>
    </row>
    <row r="5332" spans="1:9" x14ac:dyDescent="0.25">
      <c r="A5332" s="199">
        <v>5329</v>
      </c>
      <c r="B5332" s="199" t="s">
        <v>57687</v>
      </c>
      <c r="C5332" s="199" t="s">
        <v>57686</v>
      </c>
      <c r="D5332" s="199">
        <v>0.96498102239330696</v>
      </c>
      <c r="E5332" s="199">
        <v>-0.67005896508214402</v>
      </c>
      <c r="F5332" s="199">
        <v>0.88594633452753901</v>
      </c>
      <c r="G5332" s="199">
        <v>-0.75632003764593203</v>
      </c>
      <c r="H5332" s="199">
        <v>0.44945733717235498</v>
      </c>
      <c r="I5332" s="199" t="s">
        <v>1469</v>
      </c>
    </row>
    <row r="5333" spans="1:9" x14ac:dyDescent="0.25">
      <c r="A5333" s="199">
        <v>5330</v>
      </c>
      <c r="B5333" s="199" t="s">
        <v>57685</v>
      </c>
      <c r="C5333" s="199" t="s">
        <v>57684</v>
      </c>
      <c r="D5333" s="199">
        <v>660.89692665994596</v>
      </c>
      <c r="E5333" s="199">
        <v>-6.6185404113108998E-2</v>
      </c>
      <c r="F5333" s="199">
        <v>0.28339821977973401</v>
      </c>
      <c r="G5333" s="199">
        <v>-0.23354206023083099</v>
      </c>
      <c r="H5333" s="199">
        <v>0.815340513009567</v>
      </c>
      <c r="I5333" s="199">
        <v>0.94866843623074704</v>
      </c>
    </row>
    <row r="5334" spans="1:9" x14ac:dyDescent="0.25">
      <c r="A5334" s="199">
        <v>5331</v>
      </c>
      <c r="B5334" s="199" t="s">
        <v>57683</v>
      </c>
      <c r="C5334" s="199" t="s">
        <v>57682</v>
      </c>
      <c r="D5334" s="199">
        <v>56.948694840847097</v>
      </c>
      <c r="E5334" s="199">
        <v>0.56252899541203205</v>
      </c>
      <c r="F5334" s="199">
        <v>0.60579451298272802</v>
      </c>
      <c r="G5334" s="199">
        <v>0.92858053903844195</v>
      </c>
      <c r="H5334" s="199">
        <v>0.353106511214345</v>
      </c>
      <c r="I5334" s="199">
        <v>0.75406375216371702</v>
      </c>
    </row>
    <row r="5335" spans="1:9" x14ac:dyDescent="0.25">
      <c r="A5335" s="199">
        <v>5332</v>
      </c>
      <c r="B5335" s="199" t="s">
        <v>57681</v>
      </c>
      <c r="C5335" s="199" t="s">
        <v>57680</v>
      </c>
      <c r="D5335" s="199">
        <v>7845.8715070571898</v>
      </c>
      <c r="E5335" s="199">
        <v>0.13837322854399201</v>
      </c>
      <c r="F5335" s="199">
        <v>0.22948016293499399</v>
      </c>
      <c r="G5335" s="199">
        <v>0.60298557737728997</v>
      </c>
      <c r="H5335" s="199">
        <v>0.54651828386951795</v>
      </c>
      <c r="I5335" s="199">
        <v>0.84914239291198401</v>
      </c>
    </row>
    <row r="5336" spans="1:9" x14ac:dyDescent="0.25">
      <c r="A5336" s="199">
        <v>5333</v>
      </c>
      <c r="B5336" s="199" t="s">
        <v>57679</v>
      </c>
      <c r="C5336" s="199" t="s">
        <v>57678</v>
      </c>
      <c r="D5336" s="199">
        <v>199.998982330155</v>
      </c>
      <c r="E5336" s="199">
        <v>-1.0693188870683199</v>
      </c>
      <c r="F5336" s="199">
        <v>0.34478397528437299</v>
      </c>
      <c r="G5336" s="199">
        <v>-3.10141701390372</v>
      </c>
      <c r="H5336" s="199">
        <v>1.9259684783056901E-3</v>
      </c>
      <c r="I5336" s="199">
        <v>0.13777572787787901</v>
      </c>
    </row>
    <row r="5337" spans="1:9" x14ac:dyDescent="0.25">
      <c r="A5337" s="199">
        <v>5334</v>
      </c>
      <c r="B5337" s="199" t="s">
        <v>57677</v>
      </c>
      <c r="C5337" s="199" t="s">
        <v>57676</v>
      </c>
      <c r="D5337" s="199">
        <v>1.95972997425587</v>
      </c>
      <c r="E5337" s="199">
        <v>-1.7862754255700799</v>
      </c>
      <c r="F5337" s="199">
        <v>1.6265033167471099</v>
      </c>
      <c r="G5337" s="199">
        <v>-1.09823042300492</v>
      </c>
      <c r="H5337" s="199">
        <v>0.27210388477972203</v>
      </c>
      <c r="I5337" s="199" t="s">
        <v>1469</v>
      </c>
    </row>
    <row r="5338" spans="1:9" x14ac:dyDescent="0.25">
      <c r="A5338" s="199">
        <v>5335</v>
      </c>
      <c r="B5338" s="199" t="s">
        <v>57675</v>
      </c>
      <c r="C5338" s="199" t="s">
        <v>57674</v>
      </c>
      <c r="D5338" s="199">
        <v>7402.2070623302798</v>
      </c>
      <c r="E5338" s="199">
        <v>-0.25921182112934399</v>
      </c>
      <c r="F5338" s="199">
        <v>0.27817085317777301</v>
      </c>
      <c r="G5338" s="199">
        <v>-0.93184393033330304</v>
      </c>
      <c r="H5338" s="199">
        <v>0.35141718777679998</v>
      </c>
      <c r="I5338" s="199">
        <v>0.75364538456659702</v>
      </c>
    </row>
    <row r="5339" spans="1:9" x14ac:dyDescent="0.25">
      <c r="A5339" s="199">
        <v>5336</v>
      </c>
      <c r="B5339" s="199" t="s">
        <v>57673</v>
      </c>
      <c r="C5339" s="199" t="s">
        <v>57672</v>
      </c>
      <c r="D5339" s="199">
        <v>1466.4796674157701</v>
      </c>
      <c r="E5339" s="199">
        <v>-0.606643899710267</v>
      </c>
      <c r="F5339" s="199">
        <v>0.32407495350849902</v>
      </c>
      <c r="G5339" s="199">
        <v>-1.87192466786656</v>
      </c>
      <c r="H5339" s="199">
        <v>6.1217026293214898E-2</v>
      </c>
      <c r="I5339" s="199">
        <v>0.435038709515435</v>
      </c>
    </row>
    <row r="5340" spans="1:9" x14ac:dyDescent="0.25">
      <c r="A5340" s="199">
        <v>5337</v>
      </c>
      <c r="B5340" s="199" t="s">
        <v>57671</v>
      </c>
      <c r="C5340" s="199" t="s">
        <v>57670</v>
      </c>
      <c r="D5340" s="199">
        <v>1469.34168504735</v>
      </c>
      <c r="E5340" s="199">
        <v>-0.41432416156714402</v>
      </c>
      <c r="F5340" s="199">
        <v>0.30012057318143098</v>
      </c>
      <c r="G5340" s="199">
        <v>-1.3805256906419201</v>
      </c>
      <c r="H5340" s="199">
        <v>0.167424845186222</v>
      </c>
      <c r="I5340" s="199">
        <v>0.60377418531261295</v>
      </c>
    </row>
    <row r="5341" spans="1:9" x14ac:dyDescent="0.25">
      <c r="A5341" s="199">
        <v>5338</v>
      </c>
      <c r="B5341" s="199" t="s">
        <v>57669</v>
      </c>
      <c r="C5341" s="199" t="s">
        <v>57668</v>
      </c>
      <c r="D5341" s="199">
        <v>8028.9556275389896</v>
      </c>
      <c r="E5341" s="199">
        <v>-0.27130620842758202</v>
      </c>
      <c r="F5341" s="199">
        <v>0.272525367128235</v>
      </c>
      <c r="G5341" s="199">
        <v>-0.99552643956230602</v>
      </c>
      <c r="H5341" s="199">
        <v>0.319480291665247</v>
      </c>
      <c r="I5341" s="199">
        <v>0.73433123041649495</v>
      </c>
    </row>
    <row r="5342" spans="1:9" x14ac:dyDescent="0.25">
      <c r="A5342" s="199">
        <v>5339</v>
      </c>
      <c r="B5342" s="199" t="s">
        <v>57667</v>
      </c>
      <c r="C5342" s="199" t="s">
        <v>57666</v>
      </c>
      <c r="D5342" s="199">
        <v>551.47411658395799</v>
      </c>
      <c r="E5342" s="199">
        <v>1.0434204225518801E-2</v>
      </c>
      <c r="F5342" s="199">
        <v>0.40195832911124202</v>
      </c>
      <c r="G5342" s="199">
        <v>2.59584227265287E-2</v>
      </c>
      <c r="H5342" s="199">
        <v>0.97929050112361204</v>
      </c>
      <c r="I5342" s="199">
        <v>0.99572235281632704</v>
      </c>
    </row>
    <row r="5343" spans="1:9" x14ac:dyDescent="0.25">
      <c r="A5343" s="199">
        <v>5340</v>
      </c>
      <c r="B5343" s="199" t="s">
        <v>57665</v>
      </c>
      <c r="C5343" s="199" t="s">
        <v>57664</v>
      </c>
      <c r="D5343" s="199">
        <v>3388.5613901126699</v>
      </c>
      <c r="E5343" s="199">
        <v>-6.3668760283933104E-2</v>
      </c>
      <c r="F5343" s="199">
        <v>0.14583804439043899</v>
      </c>
      <c r="G5343" s="199">
        <v>-0.43657168162155702</v>
      </c>
      <c r="H5343" s="199">
        <v>0.66242200351325198</v>
      </c>
      <c r="I5343" s="199">
        <v>0.89671028247637796</v>
      </c>
    </row>
    <row r="5344" spans="1:9" x14ac:dyDescent="0.25">
      <c r="A5344" s="199">
        <v>5341</v>
      </c>
      <c r="B5344" s="199" t="s">
        <v>57663</v>
      </c>
      <c r="C5344" s="199" t="s">
        <v>57662</v>
      </c>
      <c r="D5344" s="199">
        <v>450.57607443803499</v>
      </c>
      <c r="E5344" s="199">
        <v>6.9990912449958004E-2</v>
      </c>
      <c r="F5344" s="199">
        <v>0.21262611111360699</v>
      </c>
      <c r="G5344" s="199">
        <v>0.32917364703416702</v>
      </c>
      <c r="H5344" s="199">
        <v>0.74202444060938899</v>
      </c>
      <c r="I5344" s="199">
        <v>0.92626621643636997</v>
      </c>
    </row>
    <row r="5345" spans="1:9" x14ac:dyDescent="0.25">
      <c r="A5345" s="199">
        <v>5342</v>
      </c>
      <c r="B5345" s="199" t="s">
        <v>57661</v>
      </c>
      <c r="C5345" s="199" t="s">
        <v>57660</v>
      </c>
      <c r="D5345" s="199">
        <v>8.8298112787100091</v>
      </c>
      <c r="E5345" s="199">
        <v>-1.54496277680308</v>
      </c>
      <c r="F5345" s="199">
        <v>0.76796437976639698</v>
      </c>
      <c r="G5345" s="199">
        <v>-2.0117635889219598</v>
      </c>
      <c r="H5345" s="199">
        <v>4.4244863866809599E-2</v>
      </c>
      <c r="I5345" s="199">
        <v>0.39004847150380201</v>
      </c>
    </row>
    <row r="5346" spans="1:9" x14ac:dyDescent="0.25">
      <c r="A5346" s="199">
        <v>5343</v>
      </c>
      <c r="B5346" s="199" t="s">
        <v>57659</v>
      </c>
      <c r="C5346" s="199" t="s">
        <v>57658</v>
      </c>
      <c r="D5346" s="199">
        <v>2109.8214142495499</v>
      </c>
      <c r="E5346" s="199">
        <v>-0.63751910093354203</v>
      </c>
      <c r="F5346" s="199">
        <v>0.22647322251456301</v>
      </c>
      <c r="G5346" s="199">
        <v>-2.8149866631254699</v>
      </c>
      <c r="H5346" s="199">
        <v>4.8779258210383102E-3</v>
      </c>
      <c r="I5346" s="199">
        <v>0.196106756921163</v>
      </c>
    </row>
    <row r="5347" spans="1:9" x14ac:dyDescent="0.25">
      <c r="A5347" s="199">
        <v>5344</v>
      </c>
      <c r="B5347" s="199" t="s">
        <v>57657</v>
      </c>
      <c r="C5347" s="199" t="s">
        <v>57656</v>
      </c>
      <c r="D5347" s="199">
        <v>2347.6402855721299</v>
      </c>
      <c r="E5347" s="199">
        <v>-0.164489786607735</v>
      </c>
      <c r="F5347" s="199">
        <v>8.37404948098667E-2</v>
      </c>
      <c r="G5347" s="199">
        <v>-1.9642800891159</v>
      </c>
      <c r="H5347" s="199">
        <v>4.9497619414123402E-2</v>
      </c>
      <c r="I5347" s="199">
        <v>0.40541326891552298</v>
      </c>
    </row>
    <row r="5348" spans="1:9" x14ac:dyDescent="0.25">
      <c r="A5348" s="199">
        <v>5345</v>
      </c>
      <c r="B5348" s="199" t="s">
        <v>57655</v>
      </c>
      <c r="C5348" s="199" t="s">
        <v>57654</v>
      </c>
      <c r="D5348" s="199">
        <v>174.50369849477099</v>
      </c>
      <c r="E5348" s="199">
        <v>-0.38962096107592697</v>
      </c>
      <c r="F5348" s="199">
        <v>0.16952090974881301</v>
      </c>
      <c r="G5348" s="199">
        <v>-2.2983652084763202</v>
      </c>
      <c r="H5348" s="199">
        <v>2.1541011944844202E-2</v>
      </c>
      <c r="I5348" s="199">
        <v>0.308731199857603</v>
      </c>
    </row>
    <row r="5349" spans="1:9" x14ac:dyDescent="0.25">
      <c r="A5349" s="199">
        <v>5346</v>
      </c>
      <c r="B5349" s="199" t="s">
        <v>57653</v>
      </c>
      <c r="C5349" s="199" t="s">
        <v>57652</v>
      </c>
      <c r="D5349" s="199">
        <v>8.3691086804770602</v>
      </c>
      <c r="E5349" s="199">
        <v>0.50147072590695496</v>
      </c>
      <c r="F5349" s="199">
        <v>0.58152401144079602</v>
      </c>
      <c r="G5349" s="199">
        <v>0.86233881325811501</v>
      </c>
      <c r="H5349" s="199">
        <v>0.38850110016171202</v>
      </c>
      <c r="I5349" s="199">
        <v>0.77601802699381806</v>
      </c>
    </row>
    <row r="5350" spans="1:9" x14ac:dyDescent="0.25">
      <c r="A5350" s="199">
        <v>5347</v>
      </c>
      <c r="B5350" s="199" t="s">
        <v>57651</v>
      </c>
      <c r="C5350" s="199" t="s">
        <v>57650</v>
      </c>
      <c r="D5350" s="199">
        <v>4.6385236788653303</v>
      </c>
      <c r="E5350" s="199">
        <v>-2.8910234719586099E-4</v>
      </c>
      <c r="F5350" s="199">
        <v>0.67917535505196602</v>
      </c>
      <c r="G5350" s="199">
        <v>-4.2566672221747701E-4</v>
      </c>
      <c r="H5350" s="199">
        <v>0.99966036710455197</v>
      </c>
      <c r="I5350" s="199">
        <v>0.99996053920991401</v>
      </c>
    </row>
    <row r="5351" spans="1:9" x14ac:dyDescent="0.25">
      <c r="A5351" s="199">
        <v>5348</v>
      </c>
      <c r="B5351" s="199" t="s">
        <v>57649</v>
      </c>
      <c r="C5351" s="199" t="s">
        <v>57648</v>
      </c>
      <c r="D5351" s="199">
        <v>760.63061199875597</v>
      </c>
      <c r="E5351" s="199">
        <v>-0.43689477818289502</v>
      </c>
      <c r="F5351" s="199">
        <v>0.400248651843439</v>
      </c>
      <c r="G5351" s="199">
        <v>-1.0915584004360099</v>
      </c>
      <c r="H5351" s="199">
        <v>0.27502724927489403</v>
      </c>
      <c r="I5351" s="199">
        <v>0.70236006806739903</v>
      </c>
    </row>
    <row r="5352" spans="1:9" x14ac:dyDescent="0.25">
      <c r="A5352" s="199">
        <v>5349</v>
      </c>
      <c r="B5352" s="199" t="s">
        <v>57647</v>
      </c>
      <c r="C5352" s="199" t="s">
        <v>57646</v>
      </c>
      <c r="D5352" s="199">
        <v>957.19787325903405</v>
      </c>
      <c r="E5352" s="199">
        <v>0.24602128106186399</v>
      </c>
      <c r="F5352" s="199">
        <v>0.312435049221365</v>
      </c>
      <c r="G5352" s="199">
        <v>0.78743176117719704</v>
      </c>
      <c r="H5352" s="199">
        <v>0.43102916014200199</v>
      </c>
      <c r="I5352" s="199">
        <v>0.79643300042038501</v>
      </c>
    </row>
    <row r="5353" spans="1:9" x14ac:dyDescent="0.25">
      <c r="A5353" s="199">
        <v>5350</v>
      </c>
      <c r="B5353" s="199" t="s">
        <v>57645</v>
      </c>
      <c r="C5353" s="199" t="s">
        <v>57644</v>
      </c>
      <c r="D5353" s="199">
        <v>1942.76584498687</v>
      </c>
      <c r="E5353" s="199">
        <v>0.133137276855679</v>
      </c>
      <c r="F5353" s="199">
        <v>0.22140711150237599</v>
      </c>
      <c r="G5353" s="199">
        <v>0.60132339901941501</v>
      </c>
      <c r="H5353" s="199">
        <v>0.54762460760208997</v>
      </c>
      <c r="I5353" s="199">
        <v>0.84956534159046204</v>
      </c>
    </row>
    <row r="5354" spans="1:9" x14ac:dyDescent="0.25">
      <c r="A5354" s="199">
        <v>5351</v>
      </c>
      <c r="B5354" s="199" t="s">
        <v>57643</v>
      </c>
      <c r="C5354" s="199" t="s">
        <v>57642</v>
      </c>
      <c r="D5354" s="199">
        <v>3562.3222094512398</v>
      </c>
      <c r="E5354" s="199">
        <v>-4.6194796904556398E-2</v>
      </c>
      <c r="F5354" s="199">
        <v>0.114972905593067</v>
      </c>
      <c r="G5354" s="199">
        <v>-0.40178854893045202</v>
      </c>
      <c r="H5354" s="199">
        <v>0.68783965026266003</v>
      </c>
      <c r="I5354" s="199">
        <v>0.90482918839448501</v>
      </c>
    </row>
    <row r="5355" spans="1:9" x14ac:dyDescent="0.25">
      <c r="A5355" s="199">
        <v>5352</v>
      </c>
      <c r="B5355" s="199" t="s">
        <v>57641</v>
      </c>
      <c r="C5355" s="199" t="s">
        <v>57640</v>
      </c>
      <c r="D5355" s="199">
        <v>610.79766230271503</v>
      </c>
      <c r="E5355" s="199">
        <v>-9.6496682216235502E-2</v>
      </c>
      <c r="F5355" s="199">
        <v>9.8274365011633696E-2</v>
      </c>
      <c r="G5355" s="199">
        <v>-0.98191102231810201</v>
      </c>
      <c r="H5355" s="199">
        <v>0.32614368511080599</v>
      </c>
      <c r="I5355" s="199">
        <v>0.73740712648608298</v>
      </c>
    </row>
    <row r="5356" spans="1:9" x14ac:dyDescent="0.25">
      <c r="A5356" s="199">
        <v>5353</v>
      </c>
      <c r="B5356" s="199" t="s">
        <v>57639</v>
      </c>
      <c r="C5356" s="199" t="s">
        <v>57638</v>
      </c>
      <c r="D5356" s="199">
        <v>1682.68569539087</v>
      </c>
      <c r="E5356" s="199">
        <v>-0.101787171515668</v>
      </c>
      <c r="F5356" s="199">
        <v>0.14559372856549699</v>
      </c>
      <c r="G5356" s="199">
        <v>-0.69911782958341895</v>
      </c>
      <c r="H5356" s="199">
        <v>0.48447839687722399</v>
      </c>
      <c r="I5356" s="199">
        <v>0.82148330984082396</v>
      </c>
    </row>
    <row r="5357" spans="1:9" x14ac:dyDescent="0.25">
      <c r="A5357" s="199">
        <v>5354</v>
      </c>
      <c r="B5357" s="199" t="s">
        <v>57637</v>
      </c>
      <c r="C5357" s="199" t="s">
        <v>57636</v>
      </c>
      <c r="D5357" s="199">
        <v>1136.3883282220099</v>
      </c>
      <c r="E5357" s="199">
        <v>0.233686521461898</v>
      </c>
      <c r="F5357" s="199">
        <v>0.28923793013598498</v>
      </c>
      <c r="G5357" s="199">
        <v>0.80793871451102806</v>
      </c>
      <c r="H5357" s="199">
        <v>0.41912586313946698</v>
      </c>
      <c r="I5357" s="199">
        <v>0.79122089218449299</v>
      </c>
    </row>
    <row r="5358" spans="1:9" x14ac:dyDescent="0.25">
      <c r="A5358" s="199">
        <v>5355</v>
      </c>
      <c r="B5358" s="199" t="s">
        <v>57635</v>
      </c>
      <c r="C5358" s="199" t="s">
        <v>57634</v>
      </c>
      <c r="D5358" s="199">
        <v>1042.37990991581</v>
      </c>
      <c r="E5358" s="199">
        <v>-0.42068738085035101</v>
      </c>
      <c r="F5358" s="199">
        <v>0.17629539016428999</v>
      </c>
      <c r="G5358" s="199">
        <v>-2.3862642151806299</v>
      </c>
      <c r="H5358" s="199">
        <v>1.7020517791263599E-2</v>
      </c>
      <c r="I5358" s="199">
        <v>0.28365036149512701</v>
      </c>
    </row>
    <row r="5359" spans="1:9" x14ac:dyDescent="0.25">
      <c r="A5359" s="199">
        <v>5356</v>
      </c>
      <c r="B5359" s="199" t="s">
        <v>57633</v>
      </c>
      <c r="C5359" s="199" t="s">
        <v>57632</v>
      </c>
      <c r="D5359" s="199">
        <v>1016.28367717193</v>
      </c>
      <c r="E5359" s="199">
        <v>-0.494606953053499</v>
      </c>
      <c r="F5359" s="199">
        <v>0.27550739585588602</v>
      </c>
      <c r="G5359" s="199">
        <v>-1.79525835056792</v>
      </c>
      <c r="H5359" s="199">
        <v>7.2612547557820706E-2</v>
      </c>
      <c r="I5359" s="199">
        <v>0.46039908267726698</v>
      </c>
    </row>
    <row r="5360" spans="1:9" x14ac:dyDescent="0.25">
      <c r="A5360" s="199">
        <v>5357</v>
      </c>
      <c r="B5360" s="199" t="s">
        <v>57631</v>
      </c>
      <c r="C5360" s="199" t="s">
        <v>57630</v>
      </c>
      <c r="D5360" s="199">
        <v>1153.50277454811</v>
      </c>
      <c r="E5360" s="199">
        <v>6.8662316099209003E-2</v>
      </c>
      <c r="F5360" s="199">
        <v>0.13946131886319901</v>
      </c>
      <c r="G5360" s="199">
        <v>0.49233950072250299</v>
      </c>
      <c r="H5360" s="199">
        <v>0.622479360277438</v>
      </c>
      <c r="I5360" s="199">
        <v>0.88240906389088702</v>
      </c>
    </row>
    <row r="5361" spans="1:9" x14ac:dyDescent="0.25">
      <c r="A5361" s="199">
        <v>5358</v>
      </c>
      <c r="B5361" s="199" t="s">
        <v>57629</v>
      </c>
      <c r="C5361" s="199" t="s">
        <v>57628</v>
      </c>
      <c r="D5361" s="199">
        <v>205.56312932546999</v>
      </c>
      <c r="E5361" s="199">
        <v>0.123142371533542</v>
      </c>
      <c r="F5361" s="199">
        <v>0.54494070891495705</v>
      </c>
      <c r="G5361" s="199">
        <v>0.22597388948741501</v>
      </c>
      <c r="H5361" s="199">
        <v>0.82122172826125295</v>
      </c>
      <c r="I5361" s="199">
        <v>0.95082688685439298</v>
      </c>
    </row>
    <row r="5362" spans="1:9" x14ac:dyDescent="0.25">
      <c r="A5362" s="199">
        <v>5359</v>
      </c>
      <c r="B5362" s="199" t="s">
        <v>57627</v>
      </c>
      <c r="C5362" s="199" t="s">
        <v>57626</v>
      </c>
      <c r="D5362" s="199">
        <v>1162.6747841602501</v>
      </c>
      <c r="E5362" s="199">
        <v>-0.40131199388750499</v>
      </c>
      <c r="F5362" s="199">
        <v>0.177376546495667</v>
      </c>
      <c r="G5362" s="199">
        <v>-2.2624862295270201</v>
      </c>
      <c r="H5362" s="199">
        <v>2.36673786828549E-2</v>
      </c>
      <c r="I5362" s="199">
        <v>0.31942889024952797</v>
      </c>
    </row>
    <row r="5363" spans="1:9" x14ac:dyDescent="0.25">
      <c r="A5363" s="199">
        <v>5360</v>
      </c>
      <c r="B5363" s="199" t="s">
        <v>57625</v>
      </c>
      <c r="C5363" s="199" t="s">
        <v>57624</v>
      </c>
      <c r="D5363" s="199">
        <v>1318.76557965762</v>
      </c>
      <c r="E5363" s="199">
        <v>0.196086642681014</v>
      </c>
      <c r="F5363" s="199">
        <v>0.19193138846746399</v>
      </c>
      <c r="G5363" s="199">
        <v>1.02164968558154</v>
      </c>
      <c r="H5363" s="199">
        <v>0.30694673265913602</v>
      </c>
      <c r="I5363" s="199">
        <v>0.72493473170660505</v>
      </c>
    </row>
    <row r="5364" spans="1:9" x14ac:dyDescent="0.25">
      <c r="A5364" s="199">
        <v>5361</v>
      </c>
      <c r="B5364" s="199" t="s">
        <v>57623</v>
      </c>
      <c r="C5364" s="199" t="s">
        <v>57622</v>
      </c>
      <c r="D5364" s="199">
        <v>635.55039415847602</v>
      </c>
      <c r="E5364" s="199">
        <v>0.41311439656673798</v>
      </c>
      <c r="F5364" s="199">
        <v>0.14367941150253899</v>
      </c>
      <c r="G5364" s="199">
        <v>2.87525117375246</v>
      </c>
      <c r="H5364" s="199">
        <v>4.0370620603551698E-3</v>
      </c>
      <c r="I5364" s="199">
        <v>0.17713407978704299</v>
      </c>
    </row>
    <row r="5365" spans="1:9" x14ac:dyDescent="0.25">
      <c r="A5365" s="199">
        <v>5362</v>
      </c>
      <c r="B5365" s="199" t="s">
        <v>57621</v>
      </c>
      <c r="C5365" s="199" t="s">
        <v>57620</v>
      </c>
      <c r="D5365" s="199">
        <v>854.2626265143</v>
      </c>
      <c r="E5365" s="199">
        <v>-0.97137301258378805</v>
      </c>
      <c r="F5365" s="199">
        <v>0.66302433183273402</v>
      </c>
      <c r="G5365" s="199">
        <v>-1.4650638987844</v>
      </c>
      <c r="H5365" s="199">
        <v>0.14290348502084599</v>
      </c>
      <c r="I5365" s="199">
        <v>0.57606853878396902</v>
      </c>
    </row>
    <row r="5366" spans="1:9" x14ac:dyDescent="0.25">
      <c r="A5366" s="199">
        <v>5363</v>
      </c>
      <c r="B5366" s="199" t="s">
        <v>57619</v>
      </c>
      <c r="C5366" s="199" t="s">
        <v>57618</v>
      </c>
      <c r="D5366" s="199">
        <v>5044.3382129669299</v>
      </c>
      <c r="E5366" s="199">
        <v>-0.22865360541615701</v>
      </c>
      <c r="F5366" s="199">
        <v>0.24981272954967601</v>
      </c>
      <c r="G5366" s="199">
        <v>-0.91530005627951305</v>
      </c>
      <c r="H5366" s="199">
        <v>0.36003412958248898</v>
      </c>
      <c r="I5366" s="199">
        <v>0.75929827120347804</v>
      </c>
    </row>
    <row r="5367" spans="1:9" x14ac:dyDescent="0.25">
      <c r="A5367" s="199">
        <v>5364</v>
      </c>
      <c r="B5367" s="199" t="s">
        <v>57617</v>
      </c>
      <c r="C5367" s="199" t="s">
        <v>57616</v>
      </c>
      <c r="D5367" s="199">
        <v>3524.1351846108801</v>
      </c>
      <c r="E5367" s="199">
        <v>0.104596429258539</v>
      </c>
      <c r="F5367" s="199">
        <v>0.185636535817502</v>
      </c>
      <c r="G5367" s="199">
        <v>0.56344743128242503</v>
      </c>
      <c r="H5367" s="199">
        <v>0.57313024687098102</v>
      </c>
      <c r="I5367" s="199">
        <v>0.86129956921572903</v>
      </c>
    </row>
    <row r="5368" spans="1:9" x14ac:dyDescent="0.25">
      <c r="A5368" s="199">
        <v>5365</v>
      </c>
      <c r="B5368" s="199" t="s">
        <v>57615</v>
      </c>
      <c r="C5368" s="199" t="s">
        <v>57614</v>
      </c>
      <c r="D5368" s="199">
        <v>0.51769670192748096</v>
      </c>
      <c r="E5368" s="199">
        <v>1.0271170816445701</v>
      </c>
      <c r="F5368" s="199">
        <v>1.0990245507905101</v>
      </c>
      <c r="G5368" s="199">
        <v>0.93457155338867504</v>
      </c>
      <c r="H5368" s="199">
        <v>0.35000914474891798</v>
      </c>
      <c r="I5368" s="199" t="s">
        <v>1469</v>
      </c>
    </row>
    <row r="5369" spans="1:9" x14ac:dyDescent="0.25">
      <c r="A5369" s="199">
        <v>5366</v>
      </c>
      <c r="B5369" s="199" t="s">
        <v>57613</v>
      </c>
      <c r="C5369" s="199" t="s">
        <v>57612</v>
      </c>
      <c r="D5369" s="199">
        <v>146.556828056304</v>
      </c>
      <c r="E5369" s="199">
        <v>-0.19271614436127499</v>
      </c>
      <c r="F5369" s="199">
        <v>0.35858625020859702</v>
      </c>
      <c r="G5369" s="199">
        <v>-0.537433167750206</v>
      </c>
      <c r="H5369" s="199">
        <v>0.59096843779919594</v>
      </c>
      <c r="I5369" s="199">
        <v>0.86921868847029105</v>
      </c>
    </row>
    <row r="5370" spans="1:9" x14ac:dyDescent="0.25">
      <c r="A5370" s="199">
        <v>5367</v>
      </c>
      <c r="B5370" s="199" t="s">
        <v>57611</v>
      </c>
      <c r="C5370" s="199" t="s">
        <v>57610</v>
      </c>
      <c r="D5370" s="199">
        <v>974.89188481562599</v>
      </c>
      <c r="E5370" s="199">
        <v>-0.250307983525623</v>
      </c>
      <c r="F5370" s="199">
        <v>0.32108605528626299</v>
      </c>
      <c r="G5370" s="199">
        <v>-0.77956665948155801</v>
      </c>
      <c r="H5370" s="199">
        <v>0.43564598686402201</v>
      </c>
      <c r="I5370" s="199">
        <v>0.79834176381163602</v>
      </c>
    </row>
    <row r="5371" spans="1:9" x14ac:dyDescent="0.25">
      <c r="A5371" s="199">
        <v>5368</v>
      </c>
      <c r="B5371" s="199" t="s">
        <v>57609</v>
      </c>
      <c r="C5371" s="199" t="s">
        <v>57608</v>
      </c>
      <c r="D5371" s="199">
        <v>17.3258647593332</v>
      </c>
      <c r="E5371" s="199">
        <v>0.33318551231155302</v>
      </c>
      <c r="F5371" s="199">
        <v>0.66237715787468299</v>
      </c>
      <c r="G5371" s="199">
        <v>0.50301479806552996</v>
      </c>
      <c r="H5371" s="199">
        <v>0.61495386809045804</v>
      </c>
      <c r="I5371" s="199">
        <v>0.88022808569810596</v>
      </c>
    </row>
    <row r="5372" spans="1:9" x14ac:dyDescent="0.25">
      <c r="A5372" s="199">
        <v>5369</v>
      </c>
      <c r="B5372" s="199" t="s">
        <v>57607</v>
      </c>
      <c r="C5372" s="199" t="s">
        <v>57606</v>
      </c>
      <c r="D5372" s="199">
        <v>4482.6636295421704</v>
      </c>
      <c r="E5372" s="199">
        <v>-0.169477296223593</v>
      </c>
      <c r="F5372" s="199">
        <v>0.16664480867171999</v>
      </c>
      <c r="G5372" s="199">
        <v>-1.0169971544535299</v>
      </c>
      <c r="H5372" s="199">
        <v>0.30915478308368599</v>
      </c>
      <c r="I5372" s="199">
        <v>0.72700122055127203</v>
      </c>
    </row>
    <row r="5373" spans="1:9" x14ac:dyDescent="0.25">
      <c r="A5373" s="199">
        <v>5370</v>
      </c>
      <c r="B5373" s="199" t="s">
        <v>57605</v>
      </c>
      <c r="C5373" s="199" t="s">
        <v>57604</v>
      </c>
      <c r="D5373" s="199">
        <v>1899.4837873280701</v>
      </c>
      <c r="E5373" s="199">
        <v>1.16847177973915</v>
      </c>
      <c r="F5373" s="199">
        <v>0.43620003819443798</v>
      </c>
      <c r="G5373" s="199">
        <v>2.6787521261479101</v>
      </c>
      <c r="H5373" s="199">
        <v>7.3897075349097698E-3</v>
      </c>
      <c r="I5373" s="199">
        <v>0.22640541099387501</v>
      </c>
    </row>
    <row r="5374" spans="1:9" x14ac:dyDescent="0.25">
      <c r="A5374" s="199">
        <v>5371</v>
      </c>
      <c r="B5374" s="199" t="s">
        <v>57603</v>
      </c>
      <c r="C5374" s="199" t="s">
        <v>57602</v>
      </c>
      <c r="D5374" s="199">
        <v>105.34500218716499</v>
      </c>
      <c r="E5374" s="199">
        <v>-0.14855752362941799</v>
      </c>
      <c r="F5374" s="199">
        <v>0.301890133934544</v>
      </c>
      <c r="G5374" s="199">
        <v>-0.49209135023150102</v>
      </c>
      <c r="H5374" s="199">
        <v>0.62265476675571396</v>
      </c>
      <c r="I5374" s="199">
        <v>0.88240906389088702</v>
      </c>
    </row>
    <row r="5375" spans="1:9" x14ac:dyDescent="0.25">
      <c r="A5375" s="199">
        <v>5372</v>
      </c>
      <c r="B5375" s="199" t="s">
        <v>57601</v>
      </c>
      <c r="C5375" s="199" t="s">
        <v>57600</v>
      </c>
      <c r="D5375" s="199">
        <v>2.7774358488223099</v>
      </c>
      <c r="E5375" s="199">
        <v>1.4444188982139401</v>
      </c>
      <c r="F5375" s="199">
        <v>0.99827431457900495</v>
      </c>
      <c r="G5375" s="199">
        <v>1.44691581974949</v>
      </c>
      <c r="H5375" s="199">
        <v>0.14792050183595601</v>
      </c>
      <c r="I5375" s="199">
        <v>0.58209423401453897</v>
      </c>
    </row>
    <row r="5376" spans="1:9" x14ac:dyDescent="0.25">
      <c r="A5376" s="199">
        <v>5373</v>
      </c>
      <c r="B5376" s="199" t="s">
        <v>57599</v>
      </c>
      <c r="C5376" s="199" t="s">
        <v>57598</v>
      </c>
      <c r="D5376" s="199">
        <v>548.81881077983201</v>
      </c>
      <c r="E5376" s="199">
        <v>-0.26116005054946401</v>
      </c>
      <c r="F5376" s="199">
        <v>0.210211374577878</v>
      </c>
      <c r="G5376" s="199">
        <v>-1.24236878748305</v>
      </c>
      <c r="H5376" s="199">
        <v>0.214100526237581</v>
      </c>
      <c r="I5376" s="199">
        <v>0.65110670123571801</v>
      </c>
    </row>
    <row r="5377" spans="1:9" x14ac:dyDescent="0.25">
      <c r="A5377" s="199">
        <v>5374</v>
      </c>
      <c r="B5377" s="199" t="s">
        <v>57597</v>
      </c>
      <c r="C5377" s="199" t="s">
        <v>57596</v>
      </c>
      <c r="D5377" s="199">
        <v>296.15866092566199</v>
      </c>
      <c r="E5377" s="199">
        <v>0.41612781038449798</v>
      </c>
      <c r="F5377" s="199">
        <v>0.44307874967326699</v>
      </c>
      <c r="G5377" s="199">
        <v>0.93917347805859897</v>
      </c>
      <c r="H5377" s="199">
        <v>0.34764168366907</v>
      </c>
      <c r="I5377" s="199">
        <v>0.75060298144789495</v>
      </c>
    </row>
    <row r="5378" spans="1:9" x14ac:dyDescent="0.25">
      <c r="A5378" s="199">
        <v>5375</v>
      </c>
      <c r="B5378" s="199" t="s">
        <v>57595</v>
      </c>
      <c r="C5378" s="199" t="s">
        <v>57594</v>
      </c>
      <c r="D5378" s="199">
        <v>788.44358513167197</v>
      </c>
      <c r="E5378" s="199">
        <v>-0.221462670154076</v>
      </c>
      <c r="F5378" s="199">
        <v>0.17845182221957601</v>
      </c>
      <c r="G5378" s="199">
        <v>-1.24102218402443</v>
      </c>
      <c r="H5378" s="199">
        <v>0.21459755385516999</v>
      </c>
      <c r="I5378" s="199">
        <v>0.65154354001558701</v>
      </c>
    </row>
    <row r="5379" spans="1:9" x14ac:dyDescent="0.25">
      <c r="A5379" s="199">
        <v>5376</v>
      </c>
      <c r="B5379" s="199" t="s">
        <v>57593</v>
      </c>
      <c r="C5379" s="199" t="s">
        <v>57592</v>
      </c>
      <c r="D5379" s="199">
        <v>1096.5851953245599</v>
      </c>
      <c r="E5379" s="199">
        <v>0.14921970577159899</v>
      </c>
      <c r="F5379" s="199">
        <v>0.30421290301158199</v>
      </c>
      <c r="G5379" s="199">
        <v>0.49051077154974498</v>
      </c>
      <c r="H5379" s="199">
        <v>0.62377250949069796</v>
      </c>
      <c r="I5379" s="199">
        <v>0.88264488592144696</v>
      </c>
    </row>
    <row r="5380" spans="1:9" x14ac:dyDescent="0.25">
      <c r="A5380" s="199">
        <v>5377</v>
      </c>
      <c r="B5380" s="199" t="s">
        <v>57591</v>
      </c>
      <c r="C5380" s="199" t="s">
        <v>57590</v>
      </c>
      <c r="D5380" s="199">
        <v>5177.97829089067</v>
      </c>
      <c r="E5380" s="199">
        <v>0.17186442899625601</v>
      </c>
      <c r="F5380" s="199">
        <v>0.17020135523571001</v>
      </c>
      <c r="G5380" s="199">
        <v>1.00977121338572</v>
      </c>
      <c r="H5380" s="199">
        <v>0.31260491487601</v>
      </c>
      <c r="I5380" s="199">
        <v>0.72931628124678605</v>
      </c>
    </row>
    <row r="5381" spans="1:9" x14ac:dyDescent="0.25">
      <c r="A5381" s="199">
        <v>5378</v>
      </c>
      <c r="B5381" s="199" t="s">
        <v>57589</v>
      </c>
      <c r="C5381" s="199" t="s">
        <v>57588</v>
      </c>
      <c r="D5381" s="199">
        <v>7118.09649799208</v>
      </c>
      <c r="E5381" s="199">
        <v>-0.34229233275439402</v>
      </c>
      <c r="F5381" s="199">
        <v>0.166732144415738</v>
      </c>
      <c r="G5381" s="199">
        <v>-2.0529474622536301</v>
      </c>
      <c r="H5381" s="199">
        <v>4.0077673171105201E-2</v>
      </c>
      <c r="I5381" s="199">
        <v>0.38247925567882901</v>
      </c>
    </row>
    <row r="5382" spans="1:9" x14ac:dyDescent="0.25">
      <c r="A5382" s="199">
        <v>5379</v>
      </c>
      <c r="B5382" s="199" t="s">
        <v>57587</v>
      </c>
      <c r="C5382" s="199" t="s">
        <v>57586</v>
      </c>
      <c r="D5382" s="199">
        <v>528.86453779364103</v>
      </c>
      <c r="E5382" s="199">
        <v>1.4303088313058701E-2</v>
      </c>
      <c r="F5382" s="199">
        <v>0.242137233304168</v>
      </c>
      <c r="G5382" s="199">
        <v>5.9070173214919801E-2</v>
      </c>
      <c r="H5382" s="199">
        <v>0.95289621547043601</v>
      </c>
      <c r="I5382" s="199">
        <v>0.988575736651364</v>
      </c>
    </row>
    <row r="5383" spans="1:9" x14ac:dyDescent="0.25">
      <c r="A5383" s="199">
        <v>5380</v>
      </c>
      <c r="B5383" s="199" t="s">
        <v>57585</v>
      </c>
      <c r="C5383" s="199" t="s">
        <v>57584</v>
      </c>
      <c r="D5383" s="199">
        <v>138.61984773134401</v>
      </c>
      <c r="E5383" s="199">
        <v>-0.13459171932155001</v>
      </c>
      <c r="F5383" s="199">
        <v>0.17639021612147299</v>
      </c>
      <c r="G5383" s="199">
        <v>-0.76303392717009699</v>
      </c>
      <c r="H5383" s="199">
        <v>0.44544316260857098</v>
      </c>
      <c r="I5383" s="199">
        <v>0.80341959237722804</v>
      </c>
    </row>
    <row r="5384" spans="1:9" x14ac:dyDescent="0.25">
      <c r="A5384" s="199">
        <v>5381</v>
      </c>
      <c r="B5384" s="199" t="s">
        <v>57583</v>
      </c>
      <c r="C5384" s="199" t="s">
        <v>57582</v>
      </c>
      <c r="D5384" s="199">
        <v>4696.9776721401804</v>
      </c>
      <c r="E5384" s="199">
        <v>-0.171727500530101</v>
      </c>
      <c r="F5384" s="199">
        <v>8.5215637064779998E-2</v>
      </c>
      <c r="G5384" s="199">
        <v>-2.0152111331345899</v>
      </c>
      <c r="H5384" s="199">
        <v>4.38825315048815E-2</v>
      </c>
      <c r="I5384" s="199">
        <v>0.38909404220543498</v>
      </c>
    </row>
    <row r="5385" spans="1:9" x14ac:dyDescent="0.25">
      <c r="A5385" s="199">
        <v>5382</v>
      </c>
      <c r="B5385" s="199" t="s">
        <v>57581</v>
      </c>
      <c r="C5385" s="199" t="s">
        <v>57580</v>
      </c>
      <c r="D5385" s="199">
        <v>386.46425045967197</v>
      </c>
      <c r="E5385" s="199">
        <v>-6.4619348361385298E-3</v>
      </c>
      <c r="F5385" s="199">
        <v>0.14849360003825099</v>
      </c>
      <c r="G5385" s="199">
        <v>-4.3516588152445398E-2</v>
      </c>
      <c r="H5385" s="199">
        <v>0.96528974161806103</v>
      </c>
      <c r="I5385" s="199">
        <v>0.99125560088527498</v>
      </c>
    </row>
    <row r="5386" spans="1:9" x14ac:dyDescent="0.25">
      <c r="A5386" s="199">
        <v>5383</v>
      </c>
      <c r="B5386" s="199" t="s">
        <v>57579</v>
      </c>
      <c r="C5386" s="199" t="s">
        <v>57578</v>
      </c>
      <c r="D5386" s="199">
        <v>1405.82462593438</v>
      </c>
      <c r="E5386" s="199">
        <v>-0.213827263152501</v>
      </c>
      <c r="F5386" s="199">
        <v>0.18942829419287499</v>
      </c>
      <c r="G5386" s="199">
        <v>-1.1288031920658299</v>
      </c>
      <c r="H5386" s="199">
        <v>0.25898086579924401</v>
      </c>
      <c r="I5386" s="199">
        <v>0.689905385082345</v>
      </c>
    </row>
    <row r="5387" spans="1:9" x14ac:dyDescent="0.25">
      <c r="A5387" s="199">
        <v>5384</v>
      </c>
      <c r="B5387" s="199" t="s">
        <v>57577</v>
      </c>
      <c r="C5387" s="199" t="s">
        <v>57576</v>
      </c>
      <c r="D5387" s="199">
        <v>288.66607461608902</v>
      </c>
      <c r="E5387" s="199">
        <v>-0.315859057720215</v>
      </c>
      <c r="F5387" s="199">
        <v>0.43931145017658202</v>
      </c>
      <c r="G5387" s="199">
        <v>-0.71898662689819504</v>
      </c>
      <c r="H5387" s="199">
        <v>0.47214915950137998</v>
      </c>
      <c r="I5387" s="199">
        <v>0.815782854034522</v>
      </c>
    </row>
    <row r="5388" spans="1:9" x14ac:dyDescent="0.25">
      <c r="A5388" s="199">
        <v>5385</v>
      </c>
      <c r="B5388" s="199" t="s">
        <v>57575</v>
      </c>
      <c r="C5388" s="199" t="s">
        <v>57574</v>
      </c>
      <c r="D5388" s="199">
        <v>0.52707314709035702</v>
      </c>
      <c r="E5388" s="199">
        <v>0.14446662148960901</v>
      </c>
      <c r="F5388" s="199">
        <v>1.5531035498378201</v>
      </c>
      <c r="G5388" s="199">
        <v>9.3018022851531795E-2</v>
      </c>
      <c r="H5388" s="199">
        <v>0.92588924313335497</v>
      </c>
      <c r="I5388" s="199" t="s">
        <v>1469</v>
      </c>
    </row>
    <row r="5389" spans="1:9" x14ac:dyDescent="0.25">
      <c r="A5389" s="199">
        <v>5386</v>
      </c>
      <c r="B5389" s="199" t="s">
        <v>57573</v>
      </c>
      <c r="C5389" s="199" t="s">
        <v>57572</v>
      </c>
      <c r="D5389" s="199">
        <v>4197.6303249910998</v>
      </c>
      <c r="E5389" s="199">
        <v>-8.6431659786445805E-2</v>
      </c>
      <c r="F5389" s="199">
        <v>8.8989152581786801E-2</v>
      </c>
      <c r="G5389" s="199">
        <v>-0.97126062310807504</v>
      </c>
      <c r="H5389" s="199">
        <v>0.331418512044313</v>
      </c>
      <c r="I5389" s="199">
        <v>0.74055263328544896</v>
      </c>
    </row>
    <row r="5390" spans="1:9" x14ac:dyDescent="0.25">
      <c r="A5390" s="199">
        <v>5387</v>
      </c>
      <c r="B5390" s="199" t="s">
        <v>57571</v>
      </c>
      <c r="C5390" s="199" t="s">
        <v>57570</v>
      </c>
      <c r="D5390" s="199">
        <v>5258.0697930603801</v>
      </c>
      <c r="E5390" s="199">
        <v>-3.0873817604396898E-2</v>
      </c>
      <c r="F5390" s="199">
        <v>0.120300643700488</v>
      </c>
      <c r="G5390" s="199">
        <v>-0.25663883961638101</v>
      </c>
      <c r="H5390" s="199">
        <v>0.797457589240821</v>
      </c>
      <c r="I5390" s="199">
        <v>0.94330172334816398</v>
      </c>
    </row>
    <row r="5391" spans="1:9" x14ac:dyDescent="0.25">
      <c r="A5391" s="199">
        <v>5388</v>
      </c>
      <c r="B5391" s="199" t="s">
        <v>57569</v>
      </c>
      <c r="C5391" s="199" t="s">
        <v>57568</v>
      </c>
      <c r="D5391" s="199">
        <v>15663.2930105206</v>
      </c>
      <c r="E5391" s="199">
        <v>-0.36303007779789198</v>
      </c>
      <c r="F5391" s="199">
        <v>0.220985698045323</v>
      </c>
      <c r="G5391" s="199">
        <v>-1.6427763471074801</v>
      </c>
      <c r="H5391" s="199">
        <v>0.100429215724611</v>
      </c>
      <c r="I5391" s="199">
        <v>0.513373423378509</v>
      </c>
    </row>
    <row r="5392" spans="1:9" x14ac:dyDescent="0.25">
      <c r="A5392" s="199">
        <v>5389</v>
      </c>
      <c r="B5392" s="199" t="s">
        <v>57567</v>
      </c>
      <c r="C5392" s="199" t="s">
        <v>57566</v>
      </c>
      <c r="D5392" s="199">
        <v>3.2394587820311802</v>
      </c>
      <c r="E5392" s="199">
        <v>-3.94677629320321</v>
      </c>
      <c r="F5392" s="199">
        <v>2.94914476464661</v>
      </c>
      <c r="G5392" s="199">
        <v>-1.3382782495169101</v>
      </c>
      <c r="H5392" s="199">
        <v>0.180805749360653</v>
      </c>
      <c r="I5392" s="199">
        <v>0.61759424525079598</v>
      </c>
    </row>
    <row r="5393" spans="1:9" x14ac:dyDescent="0.25">
      <c r="A5393" s="199">
        <v>5390</v>
      </c>
      <c r="B5393" s="199" t="s">
        <v>57565</v>
      </c>
      <c r="C5393" s="199" t="s">
        <v>57564</v>
      </c>
      <c r="D5393" s="199">
        <v>727.30501502136599</v>
      </c>
      <c r="E5393" s="199">
        <v>-8.9337279039895301E-2</v>
      </c>
      <c r="F5393" s="199">
        <v>0.26729520332533802</v>
      </c>
      <c r="G5393" s="199">
        <v>-0.33422701914766001</v>
      </c>
      <c r="H5393" s="199">
        <v>0.73820825683777702</v>
      </c>
      <c r="I5393" s="199">
        <v>0.92516064049131996</v>
      </c>
    </row>
    <row r="5394" spans="1:9" x14ac:dyDescent="0.25">
      <c r="A5394" s="199">
        <v>5391</v>
      </c>
      <c r="B5394" s="199" t="s">
        <v>57563</v>
      </c>
      <c r="C5394" s="199" t="s">
        <v>57562</v>
      </c>
      <c r="D5394" s="199">
        <v>482.04657644316302</v>
      </c>
      <c r="E5394" s="199">
        <v>-0.60712692953508496</v>
      </c>
      <c r="F5394" s="199">
        <v>0.611408095247992</v>
      </c>
      <c r="G5394" s="199">
        <v>-0.99299785896493498</v>
      </c>
      <c r="H5394" s="199">
        <v>0.32071099786427099</v>
      </c>
      <c r="I5394" s="199">
        <v>0.73449627934861506</v>
      </c>
    </row>
    <row r="5395" spans="1:9" x14ac:dyDescent="0.25">
      <c r="A5395" s="199">
        <v>5392</v>
      </c>
      <c r="B5395" s="199" t="s">
        <v>57561</v>
      </c>
      <c r="C5395" s="199" t="s">
        <v>1469</v>
      </c>
      <c r="D5395" s="199">
        <v>3288.70086962203</v>
      </c>
      <c r="E5395" s="199">
        <v>0.55449419552562795</v>
      </c>
      <c r="F5395" s="199">
        <v>0.38418584854551602</v>
      </c>
      <c r="G5395" s="199">
        <v>1.4432967732280599</v>
      </c>
      <c r="H5395" s="199">
        <v>0.14893688838299801</v>
      </c>
      <c r="I5395" s="199">
        <v>0.58339749911023597</v>
      </c>
    </row>
    <row r="5396" spans="1:9" x14ac:dyDescent="0.25">
      <c r="A5396" s="199">
        <v>5393</v>
      </c>
      <c r="B5396" s="199" t="s">
        <v>57560</v>
      </c>
      <c r="C5396" s="199" t="s">
        <v>57559</v>
      </c>
      <c r="D5396" s="199">
        <v>358.28228899874199</v>
      </c>
      <c r="E5396" s="199">
        <v>-0.44273555863450498</v>
      </c>
      <c r="F5396" s="199">
        <v>0.31747660680720802</v>
      </c>
      <c r="G5396" s="199">
        <v>-1.3945454535595501</v>
      </c>
      <c r="H5396" s="199">
        <v>0.16315295364062099</v>
      </c>
      <c r="I5396" s="199">
        <v>0.59895999803938405</v>
      </c>
    </row>
    <row r="5397" spans="1:9" x14ac:dyDescent="0.25">
      <c r="A5397" s="199">
        <v>5394</v>
      </c>
      <c r="B5397" s="199" t="s">
        <v>57558</v>
      </c>
      <c r="C5397" s="199" t="s">
        <v>57557</v>
      </c>
      <c r="D5397" s="199">
        <v>2292.3097311541501</v>
      </c>
      <c r="E5397" s="199">
        <v>-0.68244240058430905</v>
      </c>
      <c r="F5397" s="199">
        <v>0.42724768971513499</v>
      </c>
      <c r="G5397" s="199">
        <v>-1.5972992177893901</v>
      </c>
      <c r="H5397" s="199">
        <v>0.110199025099585</v>
      </c>
      <c r="I5397" s="199">
        <v>0.52797850486264097</v>
      </c>
    </row>
    <row r="5398" spans="1:9" x14ac:dyDescent="0.25">
      <c r="A5398" s="199">
        <v>5395</v>
      </c>
      <c r="B5398" s="199" t="s">
        <v>57556</v>
      </c>
      <c r="C5398" s="199" t="s">
        <v>57555</v>
      </c>
      <c r="D5398" s="199">
        <v>3530.3603885131101</v>
      </c>
      <c r="E5398" s="199">
        <v>-0.16180403728689199</v>
      </c>
      <c r="F5398" s="199">
        <v>0.21912252495912399</v>
      </c>
      <c r="G5398" s="199">
        <v>-0.73841809424692995</v>
      </c>
      <c r="H5398" s="199">
        <v>0.46026042246976001</v>
      </c>
      <c r="I5398" s="199">
        <v>0.80986214771088605</v>
      </c>
    </row>
    <row r="5399" spans="1:9" x14ac:dyDescent="0.25">
      <c r="A5399" s="199">
        <v>5396</v>
      </c>
      <c r="B5399" s="199" t="s">
        <v>57554</v>
      </c>
      <c r="C5399" s="199" t="s">
        <v>57553</v>
      </c>
      <c r="D5399" s="199">
        <v>7003.6234567111496</v>
      </c>
      <c r="E5399" s="199">
        <v>0.81914333394038097</v>
      </c>
      <c r="F5399" s="199">
        <v>0.32587313350228497</v>
      </c>
      <c r="G5399" s="199">
        <v>2.5136878426789302</v>
      </c>
      <c r="H5399" s="199">
        <v>1.1947613289216801E-2</v>
      </c>
      <c r="I5399" s="199">
        <v>0.25502191803032698</v>
      </c>
    </row>
    <row r="5400" spans="1:9" x14ac:dyDescent="0.25">
      <c r="A5400" s="199">
        <v>5397</v>
      </c>
      <c r="B5400" s="199" t="s">
        <v>57552</v>
      </c>
      <c r="C5400" s="199" t="s">
        <v>57551</v>
      </c>
      <c r="D5400" s="199">
        <v>988.42931347403896</v>
      </c>
      <c r="E5400" s="199">
        <v>-0.57081408257469102</v>
      </c>
      <c r="F5400" s="199">
        <v>0.71286394882349802</v>
      </c>
      <c r="G5400" s="199">
        <v>-0.80073355303877503</v>
      </c>
      <c r="H5400" s="199">
        <v>0.42328591364926399</v>
      </c>
      <c r="I5400" s="199">
        <v>0.79312195626485305</v>
      </c>
    </row>
    <row r="5401" spans="1:9" x14ac:dyDescent="0.25">
      <c r="A5401" s="199">
        <v>5398</v>
      </c>
      <c r="B5401" s="199" t="s">
        <v>57550</v>
      </c>
      <c r="C5401" s="199" t="s">
        <v>57549</v>
      </c>
      <c r="D5401" s="199">
        <v>1969.24633630116</v>
      </c>
      <c r="E5401" s="199">
        <v>5.9734665362033902E-2</v>
      </c>
      <c r="F5401" s="199">
        <v>0.257701133480501</v>
      </c>
      <c r="G5401" s="199">
        <v>0.23179822515819001</v>
      </c>
      <c r="H5401" s="199">
        <v>0.81669473563622097</v>
      </c>
      <c r="I5401" s="199">
        <v>0.94883259845687395</v>
      </c>
    </row>
    <row r="5402" spans="1:9" x14ac:dyDescent="0.25">
      <c r="A5402" s="199">
        <v>5399</v>
      </c>
      <c r="B5402" s="199" t="s">
        <v>57548</v>
      </c>
      <c r="C5402" s="199" t="s">
        <v>57547</v>
      </c>
      <c r="D5402" s="199">
        <v>2899.9823290374802</v>
      </c>
      <c r="E5402" s="199">
        <v>-0.57072168958355396</v>
      </c>
      <c r="F5402" s="199">
        <v>0.28501257856679202</v>
      </c>
      <c r="G5402" s="199">
        <v>-2.0024438656478698</v>
      </c>
      <c r="H5402" s="199">
        <v>4.5237014691777398E-2</v>
      </c>
      <c r="I5402" s="199">
        <v>0.39296705246865499</v>
      </c>
    </row>
    <row r="5403" spans="1:9" x14ac:dyDescent="0.25">
      <c r="A5403" s="199">
        <v>5400</v>
      </c>
      <c r="B5403" s="199" t="s">
        <v>57546</v>
      </c>
      <c r="C5403" s="199" t="s">
        <v>57545</v>
      </c>
      <c r="D5403" s="199">
        <v>309.78493344179401</v>
      </c>
      <c r="E5403" s="199">
        <v>0.348787618821919</v>
      </c>
      <c r="F5403" s="199">
        <v>0.192951455793476</v>
      </c>
      <c r="G5403" s="199">
        <v>1.8076444014770301</v>
      </c>
      <c r="H5403" s="199">
        <v>7.0661862969514003E-2</v>
      </c>
      <c r="I5403" s="199">
        <v>0.455519399348356</v>
      </c>
    </row>
    <row r="5404" spans="1:9" x14ac:dyDescent="0.25">
      <c r="A5404" s="199">
        <v>5401</v>
      </c>
      <c r="B5404" s="199" t="s">
        <v>57544</v>
      </c>
      <c r="C5404" s="199" t="s">
        <v>57543</v>
      </c>
      <c r="D5404" s="199">
        <v>2642.0976481889302</v>
      </c>
      <c r="E5404" s="199">
        <v>-0.160574612870231</v>
      </c>
      <c r="F5404" s="199">
        <v>0.237429674341362</v>
      </c>
      <c r="G5404" s="199">
        <v>-0.67630389215530995</v>
      </c>
      <c r="H5404" s="199">
        <v>0.49884772212289602</v>
      </c>
      <c r="I5404" s="199">
        <v>0.82775984975421402</v>
      </c>
    </row>
    <row r="5405" spans="1:9" x14ac:dyDescent="0.25">
      <c r="A5405" s="199">
        <v>5402</v>
      </c>
      <c r="B5405" s="199" t="s">
        <v>57542</v>
      </c>
      <c r="C5405" s="199" t="s">
        <v>57541</v>
      </c>
      <c r="D5405" s="199">
        <v>9188.8012525333106</v>
      </c>
      <c r="E5405" s="199">
        <v>0.23593401896438601</v>
      </c>
      <c r="F5405" s="199">
        <v>0.15943435331556799</v>
      </c>
      <c r="G5405" s="199">
        <v>1.4798192112173101</v>
      </c>
      <c r="H5405" s="199">
        <v>0.13892150033400399</v>
      </c>
      <c r="I5405" s="199">
        <v>0.5709417417471</v>
      </c>
    </row>
    <row r="5406" spans="1:9" x14ac:dyDescent="0.25">
      <c r="A5406" s="199">
        <v>5403</v>
      </c>
      <c r="B5406" s="199" t="s">
        <v>57540</v>
      </c>
      <c r="C5406" s="199" t="s">
        <v>57539</v>
      </c>
      <c r="D5406" s="199">
        <v>4349.8114762218902</v>
      </c>
      <c r="E5406" s="199">
        <v>-0.25167586019968902</v>
      </c>
      <c r="F5406" s="199">
        <v>0.132467271065701</v>
      </c>
      <c r="G5406" s="199">
        <v>-1.8999097526124999</v>
      </c>
      <c r="H5406" s="199">
        <v>5.7444963959156603E-2</v>
      </c>
      <c r="I5406" s="199">
        <v>0.42707177941075403</v>
      </c>
    </row>
    <row r="5407" spans="1:9" x14ac:dyDescent="0.25">
      <c r="A5407" s="199">
        <v>5404</v>
      </c>
      <c r="B5407" s="199" t="s">
        <v>57538</v>
      </c>
      <c r="C5407" s="199" t="s">
        <v>57537</v>
      </c>
      <c r="D5407" s="199">
        <v>3816.07393717578</v>
      </c>
      <c r="E5407" s="199">
        <v>0.187520308155214</v>
      </c>
      <c r="F5407" s="199">
        <v>0.194679134335217</v>
      </c>
      <c r="G5407" s="199">
        <v>0.963227563115851</v>
      </c>
      <c r="H5407" s="199">
        <v>0.33543333572644002</v>
      </c>
      <c r="I5407" s="199">
        <v>0.74353735938722598</v>
      </c>
    </row>
    <row r="5408" spans="1:9" x14ac:dyDescent="0.25">
      <c r="A5408" s="199">
        <v>5405</v>
      </c>
      <c r="B5408" s="199" t="s">
        <v>57536</v>
      </c>
      <c r="C5408" s="199" t="s">
        <v>57535</v>
      </c>
      <c r="D5408" s="199">
        <v>104.523721218107</v>
      </c>
      <c r="E5408" s="199">
        <v>0.10497886578068701</v>
      </c>
      <c r="F5408" s="199">
        <v>0.43728386522361401</v>
      </c>
      <c r="G5408" s="199">
        <v>0.24007029330250801</v>
      </c>
      <c r="H5408" s="199">
        <v>0.81027576336014795</v>
      </c>
      <c r="I5408" s="199">
        <v>0.94686747863288201</v>
      </c>
    </row>
    <row r="5409" spans="1:9" x14ac:dyDescent="0.25">
      <c r="A5409" s="199">
        <v>5406</v>
      </c>
      <c r="B5409" s="199" t="s">
        <v>57534</v>
      </c>
      <c r="C5409" s="199" t="s">
        <v>57533</v>
      </c>
      <c r="D5409" s="199">
        <v>1749.33442024842</v>
      </c>
      <c r="E5409" s="199">
        <v>-0.453881417782314</v>
      </c>
      <c r="F5409" s="199">
        <v>0.23975449946261301</v>
      </c>
      <c r="G5409" s="199">
        <v>-1.89310907115256</v>
      </c>
      <c r="H5409" s="199">
        <v>5.8343366092089601E-2</v>
      </c>
      <c r="I5409" s="199">
        <v>0.429057550978584</v>
      </c>
    </row>
    <row r="5410" spans="1:9" x14ac:dyDescent="0.25">
      <c r="A5410" s="199">
        <v>5407</v>
      </c>
      <c r="B5410" s="199" t="s">
        <v>57532</v>
      </c>
      <c r="C5410" s="199" t="s">
        <v>57531</v>
      </c>
      <c r="D5410" s="199">
        <v>10.6988034085665</v>
      </c>
      <c r="E5410" s="199">
        <v>-0.71721862923198598</v>
      </c>
      <c r="F5410" s="199">
        <v>0.94745954224755602</v>
      </c>
      <c r="G5410" s="199">
        <v>-0.75699129857366299</v>
      </c>
      <c r="H5410" s="199">
        <v>0.44905507555569801</v>
      </c>
      <c r="I5410" s="199">
        <v>0.80447108326087502</v>
      </c>
    </row>
    <row r="5411" spans="1:9" x14ac:dyDescent="0.25">
      <c r="A5411" s="199">
        <v>5408</v>
      </c>
      <c r="B5411" s="199" t="s">
        <v>57530</v>
      </c>
      <c r="C5411" s="199" t="s">
        <v>57529</v>
      </c>
      <c r="D5411" s="199">
        <v>7.5795198535149702</v>
      </c>
      <c r="E5411" s="199">
        <v>-0.44543348078225498</v>
      </c>
      <c r="F5411" s="199">
        <v>0.59740160043467905</v>
      </c>
      <c r="G5411" s="199">
        <v>-0.74561815779895801</v>
      </c>
      <c r="H5411" s="199">
        <v>0.45589811096030097</v>
      </c>
      <c r="I5411" s="199">
        <v>0.80757260406715603</v>
      </c>
    </row>
    <row r="5412" spans="1:9" x14ac:dyDescent="0.25">
      <c r="A5412" s="199">
        <v>5409</v>
      </c>
      <c r="B5412" s="199" t="s">
        <v>57528</v>
      </c>
      <c r="C5412" s="199" t="s">
        <v>57527</v>
      </c>
      <c r="D5412" s="199">
        <v>0.78798036283024697</v>
      </c>
      <c r="E5412" s="199">
        <v>0.315262417752187</v>
      </c>
      <c r="F5412" s="199">
        <v>1.059566589413</v>
      </c>
      <c r="G5412" s="199">
        <v>0.29753903237628698</v>
      </c>
      <c r="H5412" s="199">
        <v>0.766055012975426</v>
      </c>
      <c r="I5412" s="199" t="s">
        <v>1469</v>
      </c>
    </row>
    <row r="5413" spans="1:9" x14ac:dyDescent="0.25">
      <c r="A5413" s="199">
        <v>5410</v>
      </c>
      <c r="B5413" s="199" t="s">
        <v>57526</v>
      </c>
      <c r="C5413" s="199" t="s">
        <v>57525</v>
      </c>
      <c r="D5413" s="199">
        <v>39.159710074926501</v>
      </c>
      <c r="E5413" s="199">
        <v>-0.64777018629418504</v>
      </c>
      <c r="F5413" s="199">
        <v>0.39407781719130403</v>
      </c>
      <c r="G5413" s="199">
        <v>-1.64376211508431</v>
      </c>
      <c r="H5413" s="199">
        <v>0.10022534973943401</v>
      </c>
      <c r="I5413" s="199">
        <v>0.513127814959906</v>
      </c>
    </row>
    <row r="5414" spans="1:9" x14ac:dyDescent="0.25">
      <c r="A5414" s="199">
        <v>5411</v>
      </c>
      <c r="B5414" s="199" t="s">
        <v>57524</v>
      </c>
      <c r="C5414" s="199" t="s">
        <v>57523</v>
      </c>
      <c r="D5414" s="199">
        <v>253.29414274187599</v>
      </c>
      <c r="E5414" s="199">
        <v>0.165310939226988</v>
      </c>
      <c r="F5414" s="199">
        <v>0.35365205898727198</v>
      </c>
      <c r="G5414" s="199">
        <v>0.467439493213688</v>
      </c>
      <c r="H5414" s="199">
        <v>0.64018547250331603</v>
      </c>
      <c r="I5414" s="199">
        <v>0.88868425163325704</v>
      </c>
    </row>
    <row r="5415" spans="1:9" x14ac:dyDescent="0.25">
      <c r="A5415" s="199">
        <v>5412</v>
      </c>
      <c r="B5415" s="199" t="s">
        <v>57522</v>
      </c>
      <c r="C5415" s="199" t="s">
        <v>57521</v>
      </c>
      <c r="D5415" s="199">
        <v>854.21852723323502</v>
      </c>
      <c r="E5415" s="199">
        <v>-3.8815973756444098E-2</v>
      </c>
      <c r="F5415" s="199">
        <v>0.216566583650008</v>
      </c>
      <c r="G5415" s="199">
        <v>-0.179233439906751</v>
      </c>
      <c r="H5415" s="199">
        <v>0.85775440760005806</v>
      </c>
      <c r="I5415" s="199">
        <v>0.96245827146710305</v>
      </c>
    </row>
    <row r="5416" spans="1:9" x14ac:dyDescent="0.25">
      <c r="A5416" s="199">
        <v>5413</v>
      </c>
      <c r="B5416" s="199" t="s">
        <v>57520</v>
      </c>
      <c r="C5416" s="199" t="s">
        <v>57519</v>
      </c>
      <c r="D5416" s="199">
        <v>893.33056804822104</v>
      </c>
      <c r="E5416" s="199">
        <v>-0.18821967788556701</v>
      </c>
      <c r="F5416" s="199">
        <v>0.206662311492329</v>
      </c>
      <c r="G5416" s="199">
        <v>-0.91075956968841898</v>
      </c>
      <c r="H5416" s="199">
        <v>0.36242206934397497</v>
      </c>
      <c r="I5416" s="199">
        <v>0.760429081885169</v>
      </c>
    </row>
    <row r="5417" spans="1:9" x14ac:dyDescent="0.25">
      <c r="A5417" s="199">
        <v>5414</v>
      </c>
      <c r="B5417" s="199" t="s">
        <v>57518</v>
      </c>
      <c r="C5417" s="199" t="s">
        <v>57517</v>
      </c>
      <c r="D5417" s="199">
        <v>1832.8131854615499</v>
      </c>
      <c r="E5417" s="199">
        <v>0.12696741314947599</v>
      </c>
      <c r="F5417" s="199">
        <v>0.214365672356152</v>
      </c>
      <c r="G5417" s="199">
        <v>0.59229358765301399</v>
      </c>
      <c r="H5417" s="199">
        <v>0.55365400908194995</v>
      </c>
      <c r="I5417" s="199">
        <v>0.85199645250710598</v>
      </c>
    </row>
    <row r="5418" spans="1:9" x14ac:dyDescent="0.25">
      <c r="A5418" s="199">
        <v>5415</v>
      </c>
      <c r="B5418" s="199" t="s">
        <v>57516</v>
      </c>
      <c r="C5418" s="199" t="s">
        <v>57515</v>
      </c>
      <c r="D5418" s="199">
        <v>5002.04723508181</v>
      </c>
      <c r="E5418" s="199">
        <v>6.7371947059527801E-2</v>
      </c>
      <c r="F5418" s="199">
        <v>0.157735814804221</v>
      </c>
      <c r="G5418" s="199">
        <v>0.42711889587757101</v>
      </c>
      <c r="H5418" s="199">
        <v>0.66929273054474303</v>
      </c>
      <c r="I5418" s="199">
        <v>0.89926927016873304</v>
      </c>
    </row>
    <row r="5419" spans="1:9" x14ac:dyDescent="0.25">
      <c r="A5419" s="199">
        <v>5416</v>
      </c>
      <c r="B5419" s="199" t="s">
        <v>57514</v>
      </c>
      <c r="C5419" s="199" t="s">
        <v>57513</v>
      </c>
      <c r="D5419" s="199">
        <v>670.389351227975</v>
      </c>
      <c r="E5419" s="199">
        <v>-0.116200437877236</v>
      </c>
      <c r="F5419" s="199">
        <v>0.138805933445935</v>
      </c>
      <c r="G5419" s="199">
        <v>-0.83714316090454099</v>
      </c>
      <c r="H5419" s="199">
        <v>0.40251210214322403</v>
      </c>
      <c r="I5419" s="199">
        <v>0.782793348745777</v>
      </c>
    </row>
    <row r="5420" spans="1:9" x14ac:dyDescent="0.25">
      <c r="A5420" s="199">
        <v>5417</v>
      </c>
      <c r="B5420" s="199" t="s">
        <v>57512</v>
      </c>
      <c r="C5420" s="199" t="s">
        <v>57511</v>
      </c>
      <c r="D5420" s="199">
        <v>2.8680442760020202</v>
      </c>
      <c r="E5420" s="199">
        <v>0.44147438535148398</v>
      </c>
      <c r="F5420" s="199">
        <v>0.55264141571300196</v>
      </c>
      <c r="G5420" s="199">
        <v>0.79884419227231895</v>
      </c>
      <c r="H5420" s="199">
        <v>0.424380762180875</v>
      </c>
      <c r="I5420" s="199">
        <v>0.79369298754007001</v>
      </c>
    </row>
    <row r="5421" spans="1:9" x14ac:dyDescent="0.25">
      <c r="A5421" s="199">
        <v>5418</v>
      </c>
      <c r="B5421" s="199" t="s">
        <v>57510</v>
      </c>
      <c r="C5421" s="199" t="s">
        <v>57509</v>
      </c>
      <c r="D5421" s="199">
        <v>3519.48160305584</v>
      </c>
      <c r="E5421" s="199">
        <v>-0.46067260568138402</v>
      </c>
      <c r="F5421" s="199">
        <v>0.25351478783377301</v>
      </c>
      <c r="G5421" s="199">
        <v>-1.8171429352020401</v>
      </c>
      <c r="H5421" s="199">
        <v>6.9195230004238398E-2</v>
      </c>
      <c r="I5421" s="199">
        <v>0.45533160576853399</v>
      </c>
    </row>
    <row r="5422" spans="1:9" x14ac:dyDescent="0.25">
      <c r="A5422" s="199">
        <v>5419</v>
      </c>
      <c r="B5422" s="199" t="s">
        <v>57508</v>
      </c>
      <c r="C5422" s="199" t="s">
        <v>57507</v>
      </c>
      <c r="D5422" s="199">
        <v>4436.9400072746503</v>
      </c>
      <c r="E5422" s="199">
        <v>-0.23937632364182801</v>
      </c>
      <c r="F5422" s="199">
        <v>0.25580103439832602</v>
      </c>
      <c r="G5422" s="199">
        <v>-0.93579106982451798</v>
      </c>
      <c r="H5422" s="199">
        <v>0.34938077027054998</v>
      </c>
      <c r="I5422" s="199">
        <v>0.75195175091160005</v>
      </c>
    </row>
    <row r="5423" spans="1:9" x14ac:dyDescent="0.25">
      <c r="A5423" s="199">
        <v>5420</v>
      </c>
      <c r="B5423" s="199" t="s">
        <v>57506</v>
      </c>
      <c r="C5423" s="199" t="s">
        <v>57505</v>
      </c>
      <c r="D5423" s="199">
        <v>1741.1962248709001</v>
      </c>
      <c r="E5423" s="199">
        <v>1.1013233471051801E-2</v>
      </c>
      <c r="F5423" s="199">
        <v>8.5192881706787099E-2</v>
      </c>
      <c r="G5423" s="199">
        <v>0.12927410424918601</v>
      </c>
      <c r="H5423" s="199">
        <v>0.89714076129111198</v>
      </c>
      <c r="I5423" s="199">
        <v>0.97398870980700203</v>
      </c>
    </row>
    <row r="5424" spans="1:9" x14ac:dyDescent="0.25">
      <c r="A5424" s="199">
        <v>5421</v>
      </c>
      <c r="B5424" s="199" t="s">
        <v>57504</v>
      </c>
      <c r="C5424" s="199" t="s">
        <v>57503</v>
      </c>
      <c r="D5424" s="199">
        <v>2772.5842605545199</v>
      </c>
      <c r="E5424" s="199">
        <v>-0.101583589284685</v>
      </c>
      <c r="F5424" s="199">
        <v>0.13744964232951301</v>
      </c>
      <c r="G5424" s="199">
        <v>-0.73906041196641004</v>
      </c>
      <c r="H5424" s="199">
        <v>0.45987031437415699</v>
      </c>
      <c r="I5424" s="199">
        <v>0.80965640434852404</v>
      </c>
    </row>
    <row r="5425" spans="1:9" x14ac:dyDescent="0.25">
      <c r="A5425" s="199">
        <v>5422</v>
      </c>
      <c r="B5425" s="199" t="s">
        <v>57502</v>
      </c>
      <c r="C5425" s="199" t="s">
        <v>57501</v>
      </c>
      <c r="D5425" s="199">
        <v>158.971894137737</v>
      </c>
      <c r="E5425" s="199">
        <v>0.44261623100974001</v>
      </c>
      <c r="F5425" s="199">
        <v>0.29921006574056502</v>
      </c>
      <c r="G5425" s="199">
        <v>1.4792825566019501</v>
      </c>
      <c r="H5425" s="199">
        <v>0.13906481289207301</v>
      </c>
      <c r="I5425" s="199">
        <v>0.57112882359984996</v>
      </c>
    </row>
    <row r="5426" spans="1:9" x14ac:dyDescent="0.25">
      <c r="A5426" s="199">
        <v>5423</v>
      </c>
      <c r="B5426" s="199" t="s">
        <v>57500</v>
      </c>
      <c r="C5426" s="199" t="s">
        <v>57499</v>
      </c>
      <c r="D5426" s="199">
        <v>595.08292501055098</v>
      </c>
      <c r="E5426" s="199">
        <v>0.184565950772205</v>
      </c>
      <c r="F5426" s="199">
        <v>0.28782257762511199</v>
      </c>
      <c r="G5426" s="199">
        <v>0.64124903715024795</v>
      </c>
      <c r="H5426" s="199">
        <v>0.52136089438398103</v>
      </c>
      <c r="I5426" s="199">
        <v>0.83749170564859599</v>
      </c>
    </row>
    <row r="5427" spans="1:9" x14ac:dyDescent="0.25">
      <c r="A5427" s="199">
        <v>5424</v>
      </c>
      <c r="B5427" s="199" t="s">
        <v>57498</v>
      </c>
      <c r="C5427" s="199" t="s">
        <v>57497</v>
      </c>
      <c r="D5427" s="199">
        <v>13732.1032474596</v>
      </c>
      <c r="E5427" s="199">
        <v>0.20720029533018</v>
      </c>
      <c r="F5427" s="199">
        <v>0.18789182890311801</v>
      </c>
      <c r="G5427" s="199">
        <v>1.10276373666584</v>
      </c>
      <c r="H5427" s="199">
        <v>0.27012977987798598</v>
      </c>
      <c r="I5427" s="199">
        <v>0.69831562978635497</v>
      </c>
    </row>
    <row r="5428" spans="1:9" x14ac:dyDescent="0.25">
      <c r="A5428" s="199">
        <v>5425</v>
      </c>
      <c r="B5428" s="199" t="s">
        <v>57496</v>
      </c>
      <c r="C5428" s="199" t="s">
        <v>57495</v>
      </c>
      <c r="D5428" s="199">
        <v>44.783067442006796</v>
      </c>
      <c r="E5428" s="199">
        <v>-0.25908825782896799</v>
      </c>
      <c r="F5428" s="199">
        <v>0.51777949065039897</v>
      </c>
      <c r="G5428" s="199">
        <v>-0.50038339197931403</v>
      </c>
      <c r="H5428" s="199">
        <v>0.61680514528691899</v>
      </c>
      <c r="I5428" s="199">
        <v>0.88090047024974405</v>
      </c>
    </row>
    <row r="5429" spans="1:9" x14ac:dyDescent="0.25">
      <c r="A5429" s="199">
        <v>5426</v>
      </c>
      <c r="B5429" s="199" t="s">
        <v>57494</v>
      </c>
      <c r="C5429" s="199" t="s">
        <v>57493</v>
      </c>
      <c r="D5429" s="199">
        <v>376.73959040411398</v>
      </c>
      <c r="E5429" s="199">
        <v>-0.44562277211860302</v>
      </c>
      <c r="F5429" s="199">
        <v>0.18443067998133</v>
      </c>
      <c r="G5429" s="199">
        <v>-2.4162073911114699</v>
      </c>
      <c r="H5429" s="199">
        <v>1.5683125807108698E-2</v>
      </c>
      <c r="I5429" s="199">
        <v>0.27710185343260801</v>
      </c>
    </row>
    <row r="5430" spans="1:9" x14ac:dyDescent="0.25">
      <c r="A5430" s="199">
        <v>5427</v>
      </c>
      <c r="B5430" s="199" t="s">
        <v>57492</v>
      </c>
      <c r="C5430" s="199" t="s">
        <v>57491</v>
      </c>
      <c r="D5430" s="199">
        <v>1.3896366146958099</v>
      </c>
      <c r="E5430" s="199">
        <v>0.112617002512898</v>
      </c>
      <c r="F5430" s="199">
        <v>2.1211073756408001</v>
      </c>
      <c r="G5430" s="199">
        <v>5.3093494372898599E-2</v>
      </c>
      <c r="H5430" s="199">
        <v>0.95765741488203604</v>
      </c>
      <c r="I5430" s="199" t="s">
        <v>1469</v>
      </c>
    </row>
    <row r="5431" spans="1:9" x14ac:dyDescent="0.25">
      <c r="A5431" s="199">
        <v>5428</v>
      </c>
      <c r="B5431" s="199" t="s">
        <v>57490</v>
      </c>
      <c r="C5431" s="199" t="s">
        <v>57489</v>
      </c>
      <c r="D5431" s="199">
        <v>2.1264956051341102</v>
      </c>
      <c r="E5431" s="199">
        <v>-0.18354073262655701</v>
      </c>
      <c r="F5431" s="199">
        <v>0.54621259116790699</v>
      </c>
      <c r="G5431" s="199">
        <v>-0.33602435314446299</v>
      </c>
      <c r="H5431" s="199">
        <v>0.73685250200796604</v>
      </c>
      <c r="I5431" s="199" t="s">
        <v>1469</v>
      </c>
    </row>
    <row r="5432" spans="1:9" x14ac:dyDescent="0.25">
      <c r="A5432" s="199">
        <v>5429</v>
      </c>
      <c r="B5432" s="199" t="s">
        <v>57488</v>
      </c>
      <c r="C5432" s="199" t="s">
        <v>57487</v>
      </c>
      <c r="D5432" s="199">
        <v>820.76435852948896</v>
      </c>
      <c r="E5432" s="199">
        <v>0.18346289007431901</v>
      </c>
      <c r="F5432" s="199">
        <v>0.16007337235337099</v>
      </c>
      <c r="G5432" s="199">
        <v>1.14611747961</v>
      </c>
      <c r="H5432" s="199">
        <v>0.25174654600451801</v>
      </c>
      <c r="I5432" s="199">
        <v>0.68473112981162099</v>
      </c>
    </row>
    <row r="5433" spans="1:9" x14ac:dyDescent="0.25">
      <c r="A5433" s="199">
        <v>5430</v>
      </c>
      <c r="B5433" s="199" t="s">
        <v>57486</v>
      </c>
      <c r="C5433" s="199" t="s">
        <v>57485</v>
      </c>
      <c r="D5433" s="199">
        <v>23.3582470025673</v>
      </c>
      <c r="E5433" s="199">
        <v>-0.25834648779022101</v>
      </c>
      <c r="F5433" s="199">
        <v>0.45218050889032002</v>
      </c>
      <c r="G5433" s="199">
        <v>-0.57133486010756995</v>
      </c>
      <c r="H5433" s="199">
        <v>0.56777267567304601</v>
      </c>
      <c r="I5433" s="199">
        <v>0.85846733411175302</v>
      </c>
    </row>
    <row r="5434" spans="1:9" x14ac:dyDescent="0.25">
      <c r="A5434" s="199">
        <v>5431</v>
      </c>
      <c r="B5434" s="199" t="s">
        <v>57484</v>
      </c>
      <c r="C5434" s="199" t="s">
        <v>57483</v>
      </c>
      <c r="D5434" s="199">
        <v>3050.4621502079399</v>
      </c>
      <c r="E5434" s="199">
        <v>-0.19005693392841999</v>
      </c>
      <c r="F5434" s="199">
        <v>0.13579379750852699</v>
      </c>
      <c r="G5434" s="199">
        <v>-1.3995995208579799</v>
      </c>
      <c r="H5434" s="199">
        <v>0.16163327754391699</v>
      </c>
      <c r="I5434" s="199">
        <v>0.59826187740866099</v>
      </c>
    </row>
    <row r="5435" spans="1:9" x14ac:dyDescent="0.25">
      <c r="A5435" s="199">
        <v>5432</v>
      </c>
      <c r="B5435" s="199" t="s">
        <v>57482</v>
      </c>
      <c r="C5435" s="199" t="s">
        <v>57481</v>
      </c>
      <c r="D5435" s="199">
        <v>7.1231928641982298</v>
      </c>
      <c r="E5435" s="199">
        <v>0.75102534890371198</v>
      </c>
      <c r="F5435" s="199">
        <v>0.47382589084594701</v>
      </c>
      <c r="G5435" s="199">
        <v>1.5850238735643301</v>
      </c>
      <c r="H5435" s="199">
        <v>0.112960910184755</v>
      </c>
      <c r="I5435" s="199">
        <v>0.53285171129604303</v>
      </c>
    </row>
    <row r="5436" spans="1:9" x14ac:dyDescent="0.25">
      <c r="A5436" s="199">
        <v>5433</v>
      </c>
      <c r="B5436" s="199" t="s">
        <v>57480</v>
      </c>
      <c r="C5436" s="199" t="s">
        <v>57479</v>
      </c>
      <c r="D5436" s="199">
        <v>2200.9274242374199</v>
      </c>
      <c r="E5436" s="199">
        <v>-1.3140602628331201E-2</v>
      </c>
      <c r="F5436" s="199">
        <v>0.105797676532254</v>
      </c>
      <c r="G5436" s="199">
        <v>-0.12420502093281</v>
      </c>
      <c r="H5436" s="199">
        <v>0.90115294689553205</v>
      </c>
      <c r="I5436" s="199">
        <v>0.97538300841905201</v>
      </c>
    </row>
    <row r="5437" spans="1:9" x14ac:dyDescent="0.25">
      <c r="A5437" s="199">
        <v>5434</v>
      </c>
      <c r="B5437" s="199" t="s">
        <v>57478</v>
      </c>
      <c r="C5437" s="199" t="s">
        <v>57477</v>
      </c>
      <c r="D5437" s="199">
        <v>1266.1045765538099</v>
      </c>
      <c r="E5437" s="199">
        <v>-0.27306318433042098</v>
      </c>
      <c r="F5437" s="199">
        <v>0.13182092817647001</v>
      </c>
      <c r="G5437" s="199">
        <v>-2.0714706542262298</v>
      </c>
      <c r="H5437" s="199">
        <v>3.8314834106161599E-2</v>
      </c>
      <c r="I5437" s="199">
        <v>0.376716379137713</v>
      </c>
    </row>
    <row r="5438" spans="1:9" x14ac:dyDescent="0.25">
      <c r="A5438" s="199">
        <v>5435</v>
      </c>
      <c r="B5438" s="199" t="s">
        <v>57476</v>
      </c>
      <c r="C5438" s="199" t="s">
        <v>57475</v>
      </c>
      <c r="D5438" s="199">
        <v>0.86935169027678205</v>
      </c>
      <c r="E5438" s="199">
        <v>1.1924601457889501</v>
      </c>
      <c r="F5438" s="199">
        <v>1.0341214505855201</v>
      </c>
      <c r="G5438" s="199">
        <v>1.1531142160466601</v>
      </c>
      <c r="H5438" s="199">
        <v>0.24886350736360399</v>
      </c>
      <c r="I5438" s="199" t="s">
        <v>1469</v>
      </c>
    </row>
    <row r="5439" spans="1:9" x14ac:dyDescent="0.25">
      <c r="A5439" s="199">
        <v>5436</v>
      </c>
      <c r="B5439" s="199" t="s">
        <v>57474</v>
      </c>
      <c r="C5439" s="199" t="s">
        <v>57473</v>
      </c>
      <c r="D5439" s="199">
        <v>2806.09226831155</v>
      </c>
      <c r="E5439" s="199">
        <v>-0.18736401578490999</v>
      </c>
      <c r="F5439" s="199">
        <v>0.10187909325156699</v>
      </c>
      <c r="G5439" s="199">
        <v>-1.8390820903976599</v>
      </c>
      <c r="H5439" s="199">
        <v>6.5903112802848496E-2</v>
      </c>
      <c r="I5439" s="199">
        <v>0.44625362469105401</v>
      </c>
    </row>
    <row r="5440" spans="1:9" x14ac:dyDescent="0.25">
      <c r="A5440" s="199">
        <v>5437</v>
      </c>
      <c r="B5440" s="199" t="s">
        <v>57472</v>
      </c>
      <c r="C5440" s="199" t="s">
        <v>57471</v>
      </c>
      <c r="D5440" s="199">
        <v>949.60473369836598</v>
      </c>
      <c r="E5440" s="199">
        <v>-4.8240721601977399E-2</v>
      </c>
      <c r="F5440" s="199">
        <v>0.20348750590505699</v>
      </c>
      <c r="G5440" s="199">
        <v>-0.237069698148866</v>
      </c>
      <c r="H5440" s="199">
        <v>0.81260271970917297</v>
      </c>
      <c r="I5440" s="199">
        <v>0.94753200111451696</v>
      </c>
    </row>
    <row r="5441" spans="1:9" x14ac:dyDescent="0.25">
      <c r="A5441" s="199">
        <v>5438</v>
      </c>
      <c r="B5441" s="199" t="s">
        <v>57470</v>
      </c>
      <c r="C5441" s="199" t="s">
        <v>57469</v>
      </c>
      <c r="D5441" s="199">
        <v>0.72998130781811099</v>
      </c>
      <c r="E5441" s="199">
        <v>-1.87943668800712</v>
      </c>
      <c r="F5441" s="199">
        <v>1.2350183434204101</v>
      </c>
      <c r="G5441" s="199">
        <v>-1.52178848032489</v>
      </c>
      <c r="H5441" s="199">
        <v>0.128062088840079</v>
      </c>
      <c r="I5441" s="199" t="s">
        <v>1469</v>
      </c>
    </row>
    <row r="5442" spans="1:9" x14ac:dyDescent="0.25">
      <c r="A5442" s="199">
        <v>5439</v>
      </c>
      <c r="B5442" s="199" t="s">
        <v>57468</v>
      </c>
      <c r="C5442" s="199" t="s">
        <v>57467</v>
      </c>
      <c r="D5442" s="199">
        <v>1.06398237934064</v>
      </c>
      <c r="E5442" s="199">
        <v>-2.9785412033137399</v>
      </c>
      <c r="F5442" s="199">
        <v>2.2615416484941799</v>
      </c>
      <c r="G5442" s="199">
        <v>-1.31704017270563</v>
      </c>
      <c r="H5442" s="199">
        <v>0.18782515913522299</v>
      </c>
      <c r="I5442" s="199" t="s">
        <v>1469</v>
      </c>
    </row>
    <row r="5443" spans="1:9" x14ac:dyDescent="0.25">
      <c r="A5443" s="199">
        <v>5440</v>
      </c>
      <c r="B5443" s="199" t="s">
        <v>57466</v>
      </c>
      <c r="C5443" s="199" t="s">
        <v>57465</v>
      </c>
      <c r="D5443" s="199">
        <v>1017.54578712275</v>
      </c>
      <c r="E5443" s="199">
        <v>-0.85395779723535903</v>
      </c>
      <c r="F5443" s="199">
        <v>0.319785731201991</v>
      </c>
      <c r="G5443" s="199">
        <v>-2.6704061936270702</v>
      </c>
      <c r="H5443" s="199">
        <v>7.5759536951078097E-3</v>
      </c>
      <c r="I5443" s="199">
        <v>0.228707690389434</v>
      </c>
    </row>
    <row r="5444" spans="1:9" x14ac:dyDescent="0.25">
      <c r="A5444" s="199">
        <v>5441</v>
      </c>
      <c r="B5444" s="199" t="s">
        <v>57464</v>
      </c>
      <c r="C5444" s="199" t="s">
        <v>57463</v>
      </c>
      <c r="D5444" s="199">
        <v>15.721753707886601</v>
      </c>
      <c r="E5444" s="199">
        <v>0.634407080612299</v>
      </c>
      <c r="F5444" s="199">
        <v>0.47301013745975201</v>
      </c>
      <c r="G5444" s="199">
        <v>1.34121244001093</v>
      </c>
      <c r="H5444" s="199">
        <v>0.17985148854944999</v>
      </c>
      <c r="I5444" s="199">
        <v>0.61724436278446804</v>
      </c>
    </row>
    <row r="5445" spans="1:9" x14ac:dyDescent="0.25">
      <c r="A5445" s="199">
        <v>5442</v>
      </c>
      <c r="B5445" s="199" t="s">
        <v>57462</v>
      </c>
      <c r="C5445" s="199" t="s">
        <v>57461</v>
      </c>
      <c r="D5445" s="199">
        <v>520.37626687654404</v>
      </c>
      <c r="E5445" s="199">
        <v>-0.30402972231513797</v>
      </c>
      <c r="F5445" s="199">
        <v>0.237393612069251</v>
      </c>
      <c r="G5445" s="199">
        <v>-1.2806988345855299</v>
      </c>
      <c r="H5445" s="199">
        <v>0.200299469288541</v>
      </c>
      <c r="I5445" s="199">
        <v>0.63695923043249802</v>
      </c>
    </row>
    <row r="5446" spans="1:9" x14ac:dyDescent="0.25">
      <c r="A5446" s="199">
        <v>5443</v>
      </c>
      <c r="B5446" s="199" t="s">
        <v>57460</v>
      </c>
      <c r="C5446" s="199" t="s">
        <v>57459</v>
      </c>
      <c r="D5446" s="199">
        <v>48.992426928600302</v>
      </c>
      <c r="E5446" s="199">
        <v>-0.60811816894378901</v>
      </c>
      <c r="F5446" s="199">
        <v>0.61355652913144598</v>
      </c>
      <c r="G5446" s="199">
        <v>-0.99113633393265899</v>
      </c>
      <c r="H5446" s="199">
        <v>0.32161901334138498</v>
      </c>
      <c r="I5446" s="199">
        <v>0.73456593972015605</v>
      </c>
    </row>
    <row r="5447" spans="1:9" x14ac:dyDescent="0.25">
      <c r="A5447" s="199">
        <v>5444</v>
      </c>
      <c r="B5447" s="199" t="s">
        <v>57458</v>
      </c>
      <c r="C5447" s="199" t="s">
        <v>57457</v>
      </c>
      <c r="D5447" s="199">
        <v>528.28469699718005</v>
      </c>
      <c r="E5447" s="199">
        <v>2.6259822472395299E-2</v>
      </c>
      <c r="F5447" s="199">
        <v>0.190047268616472</v>
      </c>
      <c r="G5447" s="199">
        <v>0.13817521642675801</v>
      </c>
      <c r="H5447" s="199">
        <v>0.890101941622089</v>
      </c>
      <c r="I5447" s="199">
        <v>0.97082963963470303</v>
      </c>
    </row>
    <row r="5448" spans="1:9" x14ac:dyDescent="0.25">
      <c r="A5448" s="199">
        <v>5445</v>
      </c>
      <c r="B5448" s="199" t="s">
        <v>57456</v>
      </c>
      <c r="C5448" s="199" t="s">
        <v>57455</v>
      </c>
      <c r="D5448" s="199">
        <v>1197.07948618656</v>
      </c>
      <c r="E5448" s="199">
        <v>-0.47550569919433</v>
      </c>
      <c r="F5448" s="199">
        <v>0.26757089581383697</v>
      </c>
      <c r="G5448" s="199">
        <v>-1.7771204067170401</v>
      </c>
      <c r="H5448" s="199">
        <v>7.5548431304344299E-2</v>
      </c>
      <c r="I5448" s="199">
        <v>0.46561373952834201</v>
      </c>
    </row>
    <row r="5449" spans="1:9" x14ac:dyDescent="0.25">
      <c r="A5449" s="199">
        <v>5446</v>
      </c>
      <c r="B5449" s="199" t="s">
        <v>57454</v>
      </c>
      <c r="C5449" s="199" t="s">
        <v>57453</v>
      </c>
      <c r="D5449" s="199">
        <v>5727.53224188079</v>
      </c>
      <c r="E5449" s="199">
        <v>0.63832975620494403</v>
      </c>
      <c r="F5449" s="199">
        <v>0.319410505216778</v>
      </c>
      <c r="G5449" s="199">
        <v>1.9984619972712601</v>
      </c>
      <c r="H5449" s="199">
        <v>4.56665960266028E-2</v>
      </c>
      <c r="I5449" s="199">
        <v>0.39440818157298801</v>
      </c>
    </row>
    <row r="5450" spans="1:9" x14ac:dyDescent="0.25">
      <c r="A5450" s="199">
        <v>5447</v>
      </c>
      <c r="B5450" s="199" t="s">
        <v>57452</v>
      </c>
      <c r="C5450" s="199" t="s">
        <v>57451</v>
      </c>
      <c r="D5450" s="199">
        <v>0.745545833506981</v>
      </c>
      <c r="E5450" s="199">
        <v>-1.7901318095556999</v>
      </c>
      <c r="F5450" s="199">
        <v>1.2312331097143501</v>
      </c>
      <c r="G5450" s="199">
        <v>-1.4539341051111101</v>
      </c>
      <c r="H5450" s="199">
        <v>0.14596457617647501</v>
      </c>
      <c r="I5450" s="199" t="s">
        <v>1469</v>
      </c>
    </row>
    <row r="5451" spans="1:9" x14ac:dyDescent="0.25">
      <c r="A5451" s="199">
        <v>5448</v>
      </c>
      <c r="B5451" s="199" t="s">
        <v>57450</v>
      </c>
      <c r="C5451" s="199" t="s">
        <v>57449</v>
      </c>
      <c r="D5451" s="199">
        <v>7705.4879513013402</v>
      </c>
      <c r="E5451" s="199">
        <v>-2.63473188056699E-2</v>
      </c>
      <c r="F5451" s="199">
        <v>0.18054099995992401</v>
      </c>
      <c r="G5451" s="199">
        <v>-0.145935376515686</v>
      </c>
      <c r="H5451" s="199">
        <v>0.88397240411777001</v>
      </c>
      <c r="I5451" s="199">
        <v>0.96995731641363903</v>
      </c>
    </row>
    <row r="5452" spans="1:9" x14ac:dyDescent="0.25">
      <c r="A5452" s="199">
        <v>5449</v>
      </c>
      <c r="B5452" s="199" t="s">
        <v>57448</v>
      </c>
      <c r="C5452" s="199" t="s">
        <v>57447</v>
      </c>
      <c r="D5452" s="199">
        <v>576.10291800673099</v>
      </c>
      <c r="E5452" s="199">
        <v>-3.93244738293306E-4</v>
      </c>
      <c r="F5452" s="199">
        <v>0.22822211187819699</v>
      </c>
      <c r="G5452" s="199">
        <v>-1.72307904373079E-3</v>
      </c>
      <c r="H5452" s="199">
        <v>0.99862518251427002</v>
      </c>
      <c r="I5452" s="199">
        <v>0.99989189875842599</v>
      </c>
    </row>
    <row r="5453" spans="1:9" x14ac:dyDescent="0.25">
      <c r="A5453" s="199">
        <v>5450</v>
      </c>
      <c r="B5453" s="199" t="s">
        <v>57446</v>
      </c>
      <c r="C5453" s="199" t="s">
        <v>57445</v>
      </c>
      <c r="D5453" s="199">
        <v>4191.8906206914999</v>
      </c>
      <c r="E5453" s="199">
        <v>-9.04547408626592E-2</v>
      </c>
      <c r="F5453" s="199">
        <v>9.6676606325481002E-2</v>
      </c>
      <c r="G5453" s="199">
        <v>-0.93564249202258198</v>
      </c>
      <c r="H5453" s="199">
        <v>0.34945728891580802</v>
      </c>
      <c r="I5453" s="199">
        <v>0.75205160547125804</v>
      </c>
    </row>
    <row r="5454" spans="1:9" x14ac:dyDescent="0.25">
      <c r="A5454" s="199">
        <v>5451</v>
      </c>
      <c r="B5454" s="199" t="s">
        <v>57444</v>
      </c>
      <c r="C5454" s="199" t="s">
        <v>57443</v>
      </c>
      <c r="D5454" s="199">
        <v>20.170051798195999</v>
      </c>
      <c r="E5454" s="199">
        <v>-4.5387768839386098</v>
      </c>
      <c r="F5454" s="199">
        <v>1.2505477298105301</v>
      </c>
      <c r="G5454" s="199">
        <v>-3.6294311490424098</v>
      </c>
      <c r="H5454" s="199">
        <v>2.84046478134503E-4</v>
      </c>
      <c r="I5454" s="199">
        <v>5.82724364965869E-2</v>
      </c>
    </row>
    <row r="5455" spans="1:9" x14ac:dyDescent="0.25">
      <c r="A5455" s="199">
        <v>5452</v>
      </c>
      <c r="B5455" s="199" t="s">
        <v>57442</v>
      </c>
      <c r="C5455" s="199" t="s">
        <v>57441</v>
      </c>
      <c r="D5455" s="199">
        <v>434.17629782473801</v>
      </c>
      <c r="E5455" s="199">
        <v>0.116197995819827</v>
      </c>
      <c r="F5455" s="199">
        <v>0.18699004012199799</v>
      </c>
      <c r="G5455" s="199">
        <v>0.62141275409115804</v>
      </c>
      <c r="H5455" s="199">
        <v>0.53432808249965302</v>
      </c>
      <c r="I5455" s="199">
        <v>0.84422872900296497</v>
      </c>
    </row>
    <row r="5456" spans="1:9" x14ac:dyDescent="0.25">
      <c r="A5456" s="199">
        <v>5453</v>
      </c>
      <c r="B5456" s="199" t="s">
        <v>57440</v>
      </c>
      <c r="C5456" s="199" t="s">
        <v>57439</v>
      </c>
      <c r="D5456" s="199">
        <v>11.782687820398801</v>
      </c>
      <c r="E5456" s="199">
        <v>0.21936439611068501</v>
      </c>
      <c r="F5456" s="199">
        <v>0.32127871098239202</v>
      </c>
      <c r="G5456" s="199">
        <v>0.68278534684082404</v>
      </c>
      <c r="H5456" s="199">
        <v>0.494742490220417</v>
      </c>
      <c r="I5456" s="199">
        <v>0.82692247511835903</v>
      </c>
    </row>
    <row r="5457" spans="1:9" x14ac:dyDescent="0.25">
      <c r="A5457" s="199">
        <v>5454</v>
      </c>
      <c r="B5457" s="199" t="s">
        <v>57438</v>
      </c>
      <c r="C5457" s="199" t="s">
        <v>57437</v>
      </c>
      <c r="D5457" s="199">
        <v>6.5049808583770803</v>
      </c>
      <c r="E5457" s="199">
        <v>-0.73983949226951595</v>
      </c>
      <c r="F5457" s="199">
        <v>0.51856454687703402</v>
      </c>
      <c r="G5457" s="199">
        <v>-1.4267066592289701</v>
      </c>
      <c r="H5457" s="199">
        <v>0.15366446537435199</v>
      </c>
      <c r="I5457" s="199">
        <v>0.58855180779222904</v>
      </c>
    </row>
    <row r="5458" spans="1:9" x14ac:dyDescent="0.25">
      <c r="A5458" s="199">
        <v>5455</v>
      </c>
      <c r="B5458" s="199" t="s">
        <v>57436</v>
      </c>
      <c r="C5458" s="199" t="s">
        <v>57435</v>
      </c>
      <c r="D5458" s="199">
        <v>485.351179328782</v>
      </c>
      <c r="E5458" s="199">
        <v>0.141947360700894</v>
      </c>
      <c r="F5458" s="199">
        <v>0.194336801580407</v>
      </c>
      <c r="G5458" s="199">
        <v>0.73041935210692799</v>
      </c>
      <c r="H5458" s="199">
        <v>0.46513389284356499</v>
      </c>
      <c r="I5458" s="199">
        <v>0.81286103659053899</v>
      </c>
    </row>
    <row r="5459" spans="1:9" x14ac:dyDescent="0.25">
      <c r="A5459" s="199">
        <v>5456</v>
      </c>
      <c r="B5459" s="199" t="s">
        <v>57434</v>
      </c>
      <c r="C5459" s="199" t="s">
        <v>57433</v>
      </c>
      <c r="D5459" s="199">
        <v>32.873095625108398</v>
      </c>
      <c r="E5459" s="199">
        <v>-0.69058128964126697</v>
      </c>
      <c r="F5459" s="199">
        <v>0.56671900164199496</v>
      </c>
      <c r="G5459" s="199">
        <v>-1.2185603229120501</v>
      </c>
      <c r="H5459" s="199">
        <v>0.22301111616112099</v>
      </c>
      <c r="I5459" s="199">
        <v>0.66014886484213398</v>
      </c>
    </row>
    <row r="5460" spans="1:9" x14ac:dyDescent="0.25">
      <c r="A5460" s="199">
        <v>5457</v>
      </c>
      <c r="B5460" s="199" t="s">
        <v>57432</v>
      </c>
      <c r="C5460" s="199" t="s">
        <v>57431</v>
      </c>
      <c r="D5460" s="199">
        <v>7111.7788038007402</v>
      </c>
      <c r="E5460" s="199">
        <v>-0.118289759005093</v>
      </c>
      <c r="F5460" s="199">
        <v>7.4948257160644599E-2</v>
      </c>
      <c r="G5460" s="199">
        <v>-1.5782856531480101</v>
      </c>
      <c r="H5460" s="199">
        <v>0.114500000365029</v>
      </c>
      <c r="I5460" s="199">
        <v>0.53551041083468098</v>
      </c>
    </row>
    <row r="5461" spans="1:9" x14ac:dyDescent="0.25">
      <c r="A5461" s="199">
        <v>5458</v>
      </c>
      <c r="B5461" s="199" t="s">
        <v>57430</v>
      </c>
      <c r="C5461" s="199" t="s">
        <v>57429</v>
      </c>
      <c r="D5461" s="199">
        <v>3348.20592638983</v>
      </c>
      <c r="E5461" s="199">
        <v>-3.67492846163152E-2</v>
      </c>
      <c r="F5461" s="199">
        <v>0.10372128151825701</v>
      </c>
      <c r="G5461" s="199">
        <v>-0.35430804631783003</v>
      </c>
      <c r="H5461" s="199">
        <v>0.72310803828832404</v>
      </c>
      <c r="I5461" s="199">
        <v>0.91891561319949999</v>
      </c>
    </row>
    <row r="5462" spans="1:9" x14ac:dyDescent="0.25">
      <c r="A5462" s="199">
        <v>5459</v>
      </c>
      <c r="B5462" s="199" t="s">
        <v>57428</v>
      </c>
      <c r="C5462" s="199" t="s">
        <v>57427</v>
      </c>
      <c r="D5462" s="199">
        <v>8152.8140143851997</v>
      </c>
      <c r="E5462" s="199">
        <v>-0.25212342117244602</v>
      </c>
      <c r="F5462" s="199">
        <v>0.23988815519875201</v>
      </c>
      <c r="G5462" s="199">
        <v>-1.05100404379515</v>
      </c>
      <c r="H5462" s="199">
        <v>0.29325673260221202</v>
      </c>
      <c r="I5462" s="199">
        <v>0.71397653556959995</v>
      </c>
    </row>
    <row r="5463" spans="1:9" x14ac:dyDescent="0.25">
      <c r="A5463" s="199">
        <v>5460</v>
      </c>
      <c r="B5463" s="199" t="s">
        <v>57426</v>
      </c>
      <c r="C5463" s="199" t="s">
        <v>57425</v>
      </c>
      <c r="D5463" s="199">
        <v>3422.2639568312102</v>
      </c>
      <c r="E5463" s="199">
        <v>-0.23012449250398401</v>
      </c>
      <c r="F5463" s="199">
        <v>0.116143437131146</v>
      </c>
      <c r="G5463" s="199">
        <v>-1.9813817998526499</v>
      </c>
      <c r="H5463" s="199">
        <v>4.7548473227756897E-2</v>
      </c>
      <c r="I5463" s="199">
        <v>0.398120116718712</v>
      </c>
    </row>
    <row r="5464" spans="1:9" x14ac:dyDescent="0.25">
      <c r="A5464" s="199">
        <v>5461</v>
      </c>
      <c r="B5464" s="199" t="s">
        <v>57424</v>
      </c>
      <c r="C5464" s="199" t="s">
        <v>57423</v>
      </c>
      <c r="D5464" s="199">
        <v>633.87452021180002</v>
      </c>
      <c r="E5464" s="199">
        <v>-0.35523431641713199</v>
      </c>
      <c r="F5464" s="199">
        <v>0.217961108074782</v>
      </c>
      <c r="G5464" s="199">
        <v>-1.6298059757305501</v>
      </c>
      <c r="H5464" s="199">
        <v>0.103142510428736</v>
      </c>
      <c r="I5464" s="199">
        <v>0.51766118075617096</v>
      </c>
    </row>
    <row r="5465" spans="1:9" x14ac:dyDescent="0.25">
      <c r="A5465" s="199">
        <v>5462</v>
      </c>
      <c r="B5465" s="199" t="s">
        <v>57422</v>
      </c>
      <c r="C5465" s="199" t="s">
        <v>57421</v>
      </c>
      <c r="D5465" s="199">
        <v>2.13019184630785</v>
      </c>
      <c r="E5465" s="199">
        <v>0.48030353034458401</v>
      </c>
      <c r="F5465" s="199">
        <v>1.5543380392645001</v>
      </c>
      <c r="G5465" s="199">
        <v>0.30900841272073598</v>
      </c>
      <c r="H5465" s="199">
        <v>0.75731512737275797</v>
      </c>
      <c r="I5465" s="199" t="s">
        <v>1469</v>
      </c>
    </row>
    <row r="5466" spans="1:9" x14ac:dyDescent="0.25">
      <c r="A5466" s="199">
        <v>5463</v>
      </c>
      <c r="B5466" s="199" t="s">
        <v>57420</v>
      </c>
      <c r="C5466" s="199" t="s">
        <v>57419</v>
      </c>
      <c r="D5466" s="199">
        <v>2.85009401157027</v>
      </c>
      <c r="E5466" s="199">
        <v>-0.530461418497715</v>
      </c>
      <c r="F5466" s="199">
        <v>0.57083660104460199</v>
      </c>
      <c r="G5466" s="199">
        <v>-0.929270158092521</v>
      </c>
      <c r="H5466" s="199">
        <v>0.35274909647489999</v>
      </c>
      <c r="I5466" s="199">
        <v>0.75383192670920596</v>
      </c>
    </row>
    <row r="5467" spans="1:9" x14ac:dyDescent="0.25">
      <c r="A5467" s="199">
        <v>5464</v>
      </c>
      <c r="B5467" s="199" t="s">
        <v>57418</v>
      </c>
      <c r="C5467" s="199" t="s">
        <v>57417</v>
      </c>
      <c r="D5467" s="199">
        <v>4645.3771456676604</v>
      </c>
      <c r="E5467" s="199">
        <v>-1.0793605860782301E-2</v>
      </c>
      <c r="F5467" s="199">
        <v>0.14905326172003</v>
      </c>
      <c r="G5467" s="199">
        <v>-7.24144224435435E-2</v>
      </c>
      <c r="H5467" s="199">
        <v>0.94227210747740997</v>
      </c>
      <c r="I5467" s="199">
        <v>0.98520669383034598</v>
      </c>
    </row>
    <row r="5468" spans="1:9" x14ac:dyDescent="0.25">
      <c r="A5468" s="199">
        <v>5465</v>
      </c>
      <c r="B5468" s="199" t="s">
        <v>57416</v>
      </c>
      <c r="C5468" s="199" t="s">
        <v>57415</v>
      </c>
      <c r="D5468" s="199">
        <v>1627.93652545643</v>
      </c>
      <c r="E5468" s="199">
        <v>-0.108876979136192</v>
      </c>
      <c r="F5468" s="199">
        <v>0.134704182776026</v>
      </c>
      <c r="G5468" s="199">
        <v>-0.80826724822066498</v>
      </c>
      <c r="H5468" s="199">
        <v>0.41893675237834899</v>
      </c>
      <c r="I5468" s="199">
        <v>0.79104333382830705</v>
      </c>
    </row>
    <row r="5469" spans="1:9" x14ac:dyDescent="0.25">
      <c r="A5469" s="199">
        <v>5466</v>
      </c>
      <c r="B5469" s="199" t="s">
        <v>57414</v>
      </c>
      <c r="C5469" s="199" t="s">
        <v>57413</v>
      </c>
      <c r="D5469" s="199">
        <v>1507.2968305159</v>
      </c>
      <c r="E5469" s="199">
        <v>2.8470837766177998E-2</v>
      </c>
      <c r="F5469" s="199">
        <v>0.124236205750165</v>
      </c>
      <c r="G5469" s="199">
        <v>0.229166993585042</v>
      </c>
      <c r="H5469" s="199">
        <v>0.81873912526097203</v>
      </c>
      <c r="I5469" s="199">
        <v>0.94988087286328604</v>
      </c>
    </row>
    <row r="5470" spans="1:9" x14ac:dyDescent="0.25">
      <c r="A5470" s="199">
        <v>5467</v>
      </c>
      <c r="B5470" s="199" t="s">
        <v>57412</v>
      </c>
      <c r="C5470" s="199" t="s">
        <v>57411</v>
      </c>
      <c r="D5470" s="199">
        <v>9.3393731207925796</v>
      </c>
      <c r="E5470" s="199">
        <v>4.54392868348798E-2</v>
      </c>
      <c r="F5470" s="199">
        <v>0.53728174022466302</v>
      </c>
      <c r="G5470" s="199">
        <v>8.4572549991889706E-2</v>
      </c>
      <c r="H5470" s="199">
        <v>0.932601222794742</v>
      </c>
      <c r="I5470" s="199">
        <v>0.98266743176726301</v>
      </c>
    </row>
    <row r="5471" spans="1:9" x14ac:dyDescent="0.25">
      <c r="A5471" s="199">
        <v>5468</v>
      </c>
      <c r="B5471" s="199" t="s">
        <v>57410</v>
      </c>
      <c r="C5471" s="199" t="s">
        <v>57409</v>
      </c>
      <c r="D5471" s="199">
        <v>6812.8515166884399</v>
      </c>
      <c r="E5471" s="199">
        <v>0.231699707277086</v>
      </c>
      <c r="F5471" s="199">
        <v>0.13648282541114101</v>
      </c>
      <c r="G5471" s="199">
        <v>1.69764735291136</v>
      </c>
      <c r="H5471" s="199">
        <v>8.9574339811285097E-2</v>
      </c>
      <c r="I5471" s="199">
        <v>0.49366732179438</v>
      </c>
    </row>
    <row r="5472" spans="1:9" x14ac:dyDescent="0.25">
      <c r="A5472" s="199">
        <v>5469</v>
      </c>
      <c r="B5472" s="199" t="s">
        <v>57408</v>
      </c>
      <c r="C5472" s="199" t="s">
        <v>57407</v>
      </c>
      <c r="D5472" s="199">
        <v>73.767255561381106</v>
      </c>
      <c r="E5472" s="199">
        <v>-0.19732210403716799</v>
      </c>
      <c r="F5472" s="199">
        <v>0.34412845620685201</v>
      </c>
      <c r="G5472" s="199">
        <v>-0.57339665022807595</v>
      </c>
      <c r="H5472" s="199">
        <v>0.56637615788292694</v>
      </c>
      <c r="I5472" s="199">
        <v>0.85785058074591902</v>
      </c>
    </row>
    <row r="5473" spans="1:9" x14ac:dyDescent="0.25">
      <c r="A5473" s="199">
        <v>5470</v>
      </c>
      <c r="B5473" s="199" t="s">
        <v>57406</v>
      </c>
      <c r="C5473" s="199" t="s">
        <v>57405</v>
      </c>
      <c r="D5473" s="199">
        <v>1183.6160010845599</v>
      </c>
      <c r="E5473" s="199">
        <v>0.15335084570903501</v>
      </c>
      <c r="F5473" s="199">
        <v>0.141289865461937</v>
      </c>
      <c r="G5473" s="199">
        <v>1.08536337838291</v>
      </c>
      <c r="H5473" s="199">
        <v>0.27776074551480101</v>
      </c>
      <c r="I5473" s="199">
        <v>0.70415101098695199</v>
      </c>
    </row>
    <row r="5474" spans="1:9" x14ac:dyDescent="0.25">
      <c r="A5474" s="199">
        <v>5471</v>
      </c>
      <c r="B5474" s="199" t="s">
        <v>57404</v>
      </c>
      <c r="C5474" s="199" t="s">
        <v>57403</v>
      </c>
      <c r="D5474" s="199">
        <v>5371.5776524106004</v>
      </c>
      <c r="E5474" s="199">
        <v>-1.9678903795631599E-3</v>
      </c>
      <c r="F5474" s="199">
        <v>0.14692284646326101</v>
      </c>
      <c r="G5474" s="199">
        <v>-1.3394039299771201E-2</v>
      </c>
      <c r="H5474" s="199">
        <v>0.98931342236606701</v>
      </c>
      <c r="I5474" s="199">
        <v>0.997569745547639</v>
      </c>
    </row>
    <row r="5475" spans="1:9" x14ac:dyDescent="0.25">
      <c r="A5475" s="199">
        <v>5472</v>
      </c>
      <c r="B5475" s="199" t="s">
        <v>57402</v>
      </c>
      <c r="C5475" s="199" t="s">
        <v>57401</v>
      </c>
      <c r="D5475" s="199">
        <v>2425.2833703147799</v>
      </c>
      <c r="E5475" s="199">
        <v>-5.6432080381564102E-2</v>
      </c>
      <c r="F5475" s="199">
        <v>0.121641944511093</v>
      </c>
      <c r="G5475" s="199">
        <v>-0.46391958471543399</v>
      </c>
      <c r="H5475" s="199">
        <v>0.64270536066692696</v>
      </c>
      <c r="I5475" s="199">
        <v>0.88954453777440201</v>
      </c>
    </row>
    <row r="5476" spans="1:9" x14ac:dyDescent="0.25">
      <c r="A5476" s="199">
        <v>5473</v>
      </c>
      <c r="B5476" s="199" t="s">
        <v>57400</v>
      </c>
      <c r="C5476" s="199" t="s">
        <v>57399</v>
      </c>
      <c r="D5476" s="199">
        <v>2035.053723238</v>
      </c>
      <c r="E5476" s="199">
        <v>-6.7528658065093394E-2</v>
      </c>
      <c r="F5476" s="199">
        <v>0.14411123895658001</v>
      </c>
      <c r="G5476" s="199">
        <v>-0.468587034252335</v>
      </c>
      <c r="H5476" s="199">
        <v>0.63936484680024197</v>
      </c>
      <c r="I5476" s="199">
        <v>0.88843284590332305</v>
      </c>
    </row>
    <row r="5477" spans="1:9" x14ac:dyDescent="0.25">
      <c r="A5477" s="199">
        <v>5474</v>
      </c>
      <c r="B5477" s="199" t="s">
        <v>57398</v>
      </c>
      <c r="C5477" s="199" t="s">
        <v>57397</v>
      </c>
      <c r="D5477" s="199">
        <v>340.20146643915803</v>
      </c>
      <c r="E5477" s="199">
        <v>-0.39063414409252301</v>
      </c>
      <c r="F5477" s="199">
        <v>0.19207345842062601</v>
      </c>
      <c r="G5477" s="199">
        <v>-2.0337747198629899</v>
      </c>
      <c r="H5477" s="199">
        <v>4.1974314517346401E-2</v>
      </c>
      <c r="I5477" s="199">
        <v>0.38481057137517799</v>
      </c>
    </row>
    <row r="5478" spans="1:9" x14ac:dyDescent="0.25">
      <c r="A5478" s="199">
        <v>5475</v>
      </c>
      <c r="B5478" s="199" t="s">
        <v>57396</v>
      </c>
      <c r="C5478" s="199" t="s">
        <v>57395</v>
      </c>
      <c r="D5478" s="199">
        <v>760.11444622360705</v>
      </c>
      <c r="E5478" s="199">
        <v>0.42298126082320803</v>
      </c>
      <c r="F5478" s="199">
        <v>0.40268991196296799</v>
      </c>
      <c r="G5478" s="199">
        <v>1.05038951376092</v>
      </c>
      <c r="H5478" s="199">
        <v>0.293539064858794</v>
      </c>
      <c r="I5478" s="199">
        <v>0.71409354267183001</v>
      </c>
    </row>
    <row r="5479" spans="1:9" x14ac:dyDescent="0.25">
      <c r="A5479" s="199">
        <v>5476</v>
      </c>
      <c r="B5479" s="199" t="s">
        <v>57394</v>
      </c>
      <c r="C5479" s="199" t="s">
        <v>57393</v>
      </c>
      <c r="D5479" s="199">
        <v>2825.9009655595301</v>
      </c>
      <c r="E5479" s="199">
        <v>0.11555403927385501</v>
      </c>
      <c r="F5479" s="199">
        <v>0.16982984308482299</v>
      </c>
      <c r="G5479" s="199">
        <v>0.68041068150867401</v>
      </c>
      <c r="H5479" s="199">
        <v>0.49624445951463197</v>
      </c>
      <c r="I5479" s="199">
        <v>0.82738340965956303</v>
      </c>
    </row>
    <row r="5480" spans="1:9" x14ac:dyDescent="0.25">
      <c r="A5480" s="199">
        <v>5477</v>
      </c>
      <c r="B5480" s="199" t="s">
        <v>57392</v>
      </c>
      <c r="C5480" s="199" t="s">
        <v>57391</v>
      </c>
      <c r="D5480" s="199">
        <v>5332.1227779996898</v>
      </c>
      <c r="E5480" s="199">
        <v>-4.36848983805945E-2</v>
      </c>
      <c r="F5480" s="199">
        <v>8.4897240226023199E-2</v>
      </c>
      <c r="G5480" s="199">
        <v>-0.51456205483584005</v>
      </c>
      <c r="H5480" s="199">
        <v>0.60685908656437204</v>
      </c>
      <c r="I5480" s="199">
        <v>0.87622716761124997</v>
      </c>
    </row>
    <row r="5481" spans="1:9" x14ac:dyDescent="0.25">
      <c r="A5481" s="199">
        <v>5478</v>
      </c>
      <c r="B5481" s="199" t="s">
        <v>57390</v>
      </c>
      <c r="C5481" s="199" t="s">
        <v>57389</v>
      </c>
      <c r="D5481" s="199">
        <v>415.629241557949</v>
      </c>
      <c r="E5481" s="199">
        <v>-0.69107505533969404</v>
      </c>
      <c r="F5481" s="199">
        <v>0.26267807971785501</v>
      </c>
      <c r="G5481" s="199">
        <v>-2.63088208990253</v>
      </c>
      <c r="H5481" s="199">
        <v>8.5163577338808402E-3</v>
      </c>
      <c r="I5481" s="199">
        <v>0.23112851403649301</v>
      </c>
    </row>
    <row r="5482" spans="1:9" x14ac:dyDescent="0.25">
      <c r="A5482" s="199">
        <v>5479</v>
      </c>
      <c r="B5482" s="199" t="s">
        <v>57388</v>
      </c>
      <c r="C5482" s="199" t="s">
        <v>57387</v>
      </c>
      <c r="D5482" s="199">
        <v>1801.6526314702601</v>
      </c>
      <c r="E5482" s="199">
        <v>2.1102558125280098E-3</v>
      </c>
      <c r="F5482" s="199">
        <v>0.116886299352724</v>
      </c>
      <c r="G5482" s="199">
        <v>1.8053919272095001E-2</v>
      </c>
      <c r="H5482" s="199">
        <v>0.985595839046707</v>
      </c>
      <c r="I5482" s="199">
        <v>0.99661343530336499</v>
      </c>
    </row>
    <row r="5483" spans="1:9" x14ac:dyDescent="0.25">
      <c r="A5483" s="199">
        <v>5480</v>
      </c>
      <c r="B5483" s="199" t="s">
        <v>57386</v>
      </c>
      <c r="C5483" s="199" t="s">
        <v>57385</v>
      </c>
      <c r="D5483" s="199">
        <v>87.520824787832794</v>
      </c>
      <c r="E5483" s="199">
        <v>0.43996831525457802</v>
      </c>
      <c r="F5483" s="199">
        <v>0.38727962779323799</v>
      </c>
      <c r="G5483" s="199">
        <v>1.1360481772861799</v>
      </c>
      <c r="H5483" s="199">
        <v>0.25593640187324201</v>
      </c>
      <c r="I5483" s="199">
        <v>0.68745676664982003</v>
      </c>
    </row>
    <row r="5484" spans="1:9" x14ac:dyDescent="0.25">
      <c r="A5484" s="199">
        <v>5481</v>
      </c>
      <c r="B5484" s="199" t="s">
        <v>57384</v>
      </c>
      <c r="C5484" s="199" t="s">
        <v>57383</v>
      </c>
      <c r="D5484" s="199">
        <v>1480.16692654902</v>
      </c>
      <c r="E5484" s="199">
        <v>0.140218028318008</v>
      </c>
      <c r="F5484" s="199">
        <v>9.7549694497972197E-2</v>
      </c>
      <c r="G5484" s="199">
        <v>1.43740099894339</v>
      </c>
      <c r="H5484" s="199">
        <v>0.150604085124804</v>
      </c>
      <c r="I5484" s="199">
        <v>0.58425767871359702</v>
      </c>
    </row>
    <row r="5485" spans="1:9" x14ac:dyDescent="0.25">
      <c r="A5485" s="199">
        <v>5482</v>
      </c>
      <c r="B5485" s="199" t="s">
        <v>57382</v>
      </c>
      <c r="C5485" s="199" t="s">
        <v>57381</v>
      </c>
      <c r="D5485" s="199">
        <v>0.46179140017146197</v>
      </c>
      <c r="E5485" s="199">
        <v>0.36194588449451398</v>
      </c>
      <c r="F5485" s="199">
        <v>1.4863062429104601</v>
      </c>
      <c r="G5485" s="199">
        <v>0.24352039576026899</v>
      </c>
      <c r="H5485" s="199">
        <v>0.807602287049488</v>
      </c>
      <c r="I5485" s="199" t="s">
        <v>1469</v>
      </c>
    </row>
    <row r="5486" spans="1:9" x14ac:dyDescent="0.25">
      <c r="A5486" s="199">
        <v>5483</v>
      </c>
      <c r="B5486" s="199" t="s">
        <v>57380</v>
      </c>
      <c r="C5486" s="199" t="s">
        <v>57379</v>
      </c>
      <c r="D5486" s="199">
        <v>155.26332657090501</v>
      </c>
      <c r="E5486" s="199">
        <v>-0.350105391863821</v>
      </c>
      <c r="F5486" s="199">
        <v>0.33667358292289101</v>
      </c>
      <c r="G5486" s="199">
        <v>-1.03989564261122</v>
      </c>
      <c r="H5486" s="199">
        <v>0.29838838711065802</v>
      </c>
      <c r="I5486" s="199">
        <v>0.71768832060412702</v>
      </c>
    </row>
    <row r="5487" spans="1:9" x14ac:dyDescent="0.25">
      <c r="A5487" s="199">
        <v>5484</v>
      </c>
      <c r="B5487" s="199" t="s">
        <v>57378</v>
      </c>
      <c r="C5487" s="199" t="s">
        <v>57377</v>
      </c>
      <c r="D5487" s="199">
        <v>3349.3726064695302</v>
      </c>
      <c r="E5487" s="199">
        <v>-0.77098392941119998</v>
      </c>
      <c r="F5487" s="199">
        <v>0.44312678050335402</v>
      </c>
      <c r="G5487" s="199">
        <v>-1.7398721163623401</v>
      </c>
      <c r="H5487" s="199">
        <v>8.1881475817858998E-2</v>
      </c>
      <c r="I5487" s="199">
        <v>0.47688281475506</v>
      </c>
    </row>
    <row r="5488" spans="1:9" x14ac:dyDescent="0.25">
      <c r="A5488" s="199">
        <v>5485</v>
      </c>
      <c r="B5488" s="199" t="s">
        <v>57376</v>
      </c>
      <c r="C5488" s="199" t="s">
        <v>57375</v>
      </c>
      <c r="D5488" s="199">
        <v>12619.081402575001</v>
      </c>
      <c r="E5488" s="199">
        <v>4.47828762591609E-2</v>
      </c>
      <c r="F5488" s="199">
        <v>0.23017411190821899</v>
      </c>
      <c r="G5488" s="199">
        <v>0.194560873453127</v>
      </c>
      <c r="H5488" s="199">
        <v>0.84573673609410105</v>
      </c>
      <c r="I5488" s="199">
        <v>0.95866802966289799</v>
      </c>
    </row>
    <row r="5489" spans="1:9" x14ac:dyDescent="0.25">
      <c r="A5489" s="199">
        <v>5486</v>
      </c>
      <c r="B5489" s="199" t="s">
        <v>57374</v>
      </c>
      <c r="C5489" s="199" t="s">
        <v>57373</v>
      </c>
      <c r="D5489" s="199">
        <v>160.350576983427</v>
      </c>
      <c r="E5489" s="199">
        <v>-0.41624102777349398</v>
      </c>
      <c r="F5489" s="199">
        <v>0.29649546311061897</v>
      </c>
      <c r="G5489" s="199">
        <v>-1.40386980430186</v>
      </c>
      <c r="H5489" s="199">
        <v>0.16035762282268901</v>
      </c>
      <c r="I5489" s="199">
        <v>0.596556163223254</v>
      </c>
    </row>
    <row r="5490" spans="1:9" x14ac:dyDescent="0.25">
      <c r="A5490" s="199">
        <v>5487</v>
      </c>
      <c r="B5490" s="199" t="s">
        <v>57372</v>
      </c>
      <c r="C5490" s="199" t="s">
        <v>57371</v>
      </c>
      <c r="D5490" s="199">
        <v>0.57877493544446301</v>
      </c>
      <c r="E5490" s="199">
        <v>-0.60602490849549395</v>
      </c>
      <c r="F5490" s="199">
        <v>1.3789278662053399</v>
      </c>
      <c r="G5490" s="199">
        <v>-0.43948992789826402</v>
      </c>
      <c r="H5490" s="199">
        <v>0.66030657856531905</v>
      </c>
      <c r="I5490" s="199" t="s">
        <v>1469</v>
      </c>
    </row>
    <row r="5491" spans="1:9" x14ac:dyDescent="0.25">
      <c r="A5491" s="199">
        <v>5488</v>
      </c>
      <c r="B5491" s="199" t="s">
        <v>57370</v>
      </c>
      <c r="C5491" s="199" t="s">
        <v>57369</v>
      </c>
      <c r="D5491" s="199">
        <v>1748.85807350496</v>
      </c>
      <c r="E5491" s="199">
        <v>-0.20391691860466099</v>
      </c>
      <c r="F5491" s="199">
        <v>0.13214782588582299</v>
      </c>
      <c r="G5491" s="199">
        <v>-1.5430970372592301</v>
      </c>
      <c r="H5491" s="199">
        <v>0.12280723348931399</v>
      </c>
      <c r="I5491" s="199">
        <v>0.54877490447363897</v>
      </c>
    </row>
    <row r="5492" spans="1:9" x14ac:dyDescent="0.25">
      <c r="A5492" s="199">
        <v>5489</v>
      </c>
      <c r="B5492" s="199" t="s">
        <v>57368</v>
      </c>
      <c r="C5492" s="199" t="s">
        <v>57367</v>
      </c>
      <c r="D5492" s="199">
        <v>5.1864248944668496</v>
      </c>
      <c r="E5492" s="199">
        <v>-0.63781023316538299</v>
      </c>
      <c r="F5492" s="199">
        <v>0.70497709495540894</v>
      </c>
      <c r="G5492" s="199">
        <v>-0.90472476017922998</v>
      </c>
      <c r="H5492" s="199">
        <v>0.36561122038802002</v>
      </c>
      <c r="I5492" s="199">
        <v>0.76177048431729899</v>
      </c>
    </row>
    <row r="5493" spans="1:9" x14ac:dyDescent="0.25">
      <c r="A5493" s="199">
        <v>5490</v>
      </c>
      <c r="B5493" s="199" t="s">
        <v>57366</v>
      </c>
      <c r="C5493" s="199" t="s">
        <v>57365</v>
      </c>
      <c r="D5493" s="199">
        <v>4518.3441062258398</v>
      </c>
      <c r="E5493" s="199">
        <v>6.6146493591455302E-2</v>
      </c>
      <c r="F5493" s="199">
        <v>0.16705826715182701</v>
      </c>
      <c r="G5493" s="199">
        <v>0.39594863947283399</v>
      </c>
      <c r="H5493" s="199">
        <v>0.69214291797663796</v>
      </c>
      <c r="I5493" s="199">
        <v>0.90708593755037203</v>
      </c>
    </row>
    <row r="5494" spans="1:9" x14ac:dyDescent="0.25">
      <c r="A5494" s="199">
        <v>5491</v>
      </c>
      <c r="B5494" s="199" t="s">
        <v>57364</v>
      </c>
      <c r="C5494" s="199" t="s">
        <v>57363</v>
      </c>
      <c r="D5494" s="199">
        <v>38.593734504677002</v>
      </c>
      <c r="E5494" s="199">
        <v>4.4164552420737399E-2</v>
      </c>
      <c r="F5494" s="199">
        <v>0.37723761941255901</v>
      </c>
      <c r="G5494" s="199">
        <v>0.117073563579134</v>
      </c>
      <c r="H5494" s="199">
        <v>0.90680175885664904</v>
      </c>
      <c r="I5494" s="199">
        <v>0.97755571102444405</v>
      </c>
    </row>
    <row r="5495" spans="1:9" x14ac:dyDescent="0.25">
      <c r="A5495" s="199">
        <v>5492</v>
      </c>
      <c r="B5495" s="199" t="s">
        <v>57362</v>
      </c>
      <c r="C5495" s="199" t="s">
        <v>57361</v>
      </c>
      <c r="D5495" s="199">
        <v>2514.7901699173399</v>
      </c>
      <c r="E5495" s="199">
        <v>-0.28464817805061199</v>
      </c>
      <c r="F5495" s="199">
        <v>0.17712974748934701</v>
      </c>
      <c r="G5495" s="199">
        <v>-1.6070038041901</v>
      </c>
      <c r="H5495" s="199">
        <v>0.108053533602131</v>
      </c>
      <c r="I5495" s="199">
        <v>0.52466680527889298</v>
      </c>
    </row>
    <row r="5496" spans="1:9" x14ac:dyDescent="0.25">
      <c r="A5496" s="199">
        <v>5493</v>
      </c>
      <c r="B5496" s="199" t="s">
        <v>57360</v>
      </c>
      <c r="C5496" s="199" t="s">
        <v>57359</v>
      </c>
      <c r="D5496" s="199">
        <v>5.24600757033659</v>
      </c>
      <c r="E5496" s="199">
        <v>1.16469346694249</v>
      </c>
      <c r="F5496" s="199">
        <v>0.76006536166177197</v>
      </c>
      <c r="G5496" s="199">
        <v>1.53235961759401</v>
      </c>
      <c r="H5496" s="199">
        <v>0.12543371679097101</v>
      </c>
      <c r="I5496" s="199">
        <v>0.55268008656198997</v>
      </c>
    </row>
    <row r="5497" spans="1:9" x14ac:dyDescent="0.25">
      <c r="A5497" s="199">
        <v>5494</v>
      </c>
      <c r="B5497" s="199" t="s">
        <v>57358</v>
      </c>
      <c r="C5497" s="199" t="s">
        <v>57357</v>
      </c>
      <c r="D5497" s="199">
        <v>3829.12673122248</v>
      </c>
      <c r="E5497" s="199">
        <v>-7.82996178472984E-2</v>
      </c>
      <c r="F5497" s="199">
        <v>0.13463613303351199</v>
      </c>
      <c r="G5497" s="199">
        <v>-0.581564666803146</v>
      </c>
      <c r="H5497" s="199">
        <v>0.56085994833020303</v>
      </c>
      <c r="I5497" s="199">
        <v>0.85527566430233204</v>
      </c>
    </row>
    <row r="5498" spans="1:9" x14ac:dyDescent="0.25">
      <c r="A5498" s="199">
        <v>5495</v>
      </c>
      <c r="B5498" s="199" t="s">
        <v>57356</v>
      </c>
      <c r="C5498" s="199" t="s">
        <v>57355</v>
      </c>
      <c r="D5498" s="199">
        <v>3.21156071751115</v>
      </c>
      <c r="E5498" s="199">
        <v>-0.83085703954563095</v>
      </c>
      <c r="F5498" s="199">
        <v>0.93891788011815203</v>
      </c>
      <c r="G5498" s="199">
        <v>-0.88490916739286796</v>
      </c>
      <c r="H5498" s="199">
        <v>0.37620562324623102</v>
      </c>
      <c r="I5498" s="199">
        <v>0.76927027337204701</v>
      </c>
    </row>
    <row r="5499" spans="1:9" x14ac:dyDescent="0.25">
      <c r="A5499" s="199">
        <v>5496</v>
      </c>
      <c r="B5499" s="199" t="s">
        <v>57354</v>
      </c>
      <c r="C5499" s="199" t="s">
        <v>57353</v>
      </c>
      <c r="D5499" s="199">
        <v>2282.1570934126098</v>
      </c>
      <c r="E5499" s="199">
        <v>0.326148991086402</v>
      </c>
      <c r="F5499" s="199">
        <v>0.25304501290762099</v>
      </c>
      <c r="G5499" s="199">
        <v>1.2888971307467301</v>
      </c>
      <c r="H5499" s="199">
        <v>0.197433851703298</v>
      </c>
      <c r="I5499" s="199">
        <v>0.63529197208448396</v>
      </c>
    </row>
    <row r="5500" spans="1:9" x14ac:dyDescent="0.25">
      <c r="A5500" s="199">
        <v>5497</v>
      </c>
      <c r="B5500" s="199" t="s">
        <v>57352</v>
      </c>
      <c r="C5500" s="199" t="s">
        <v>57351</v>
      </c>
      <c r="D5500" s="199">
        <v>2945.5077492171799</v>
      </c>
      <c r="E5500" s="199">
        <v>0.49083023178873397</v>
      </c>
      <c r="F5500" s="199">
        <v>0.34722360938608099</v>
      </c>
      <c r="G5500" s="199">
        <v>1.4135854202326901</v>
      </c>
      <c r="H5500" s="199">
        <v>0.157483664582098</v>
      </c>
      <c r="I5500" s="199">
        <v>0.59311165635188901</v>
      </c>
    </row>
    <row r="5501" spans="1:9" x14ac:dyDescent="0.25">
      <c r="A5501" s="199">
        <v>5498</v>
      </c>
      <c r="B5501" s="199" t="s">
        <v>57350</v>
      </c>
      <c r="C5501" s="199" t="s">
        <v>57349</v>
      </c>
      <c r="D5501" s="199">
        <v>379.012363222739</v>
      </c>
      <c r="E5501" s="199">
        <v>-0.78518051003404399</v>
      </c>
      <c r="F5501" s="199">
        <v>0.40756574916816801</v>
      </c>
      <c r="G5501" s="199">
        <v>-1.92651249923866</v>
      </c>
      <c r="H5501" s="199">
        <v>5.4040412665471098E-2</v>
      </c>
      <c r="I5501" s="199">
        <v>0.41586812537651402</v>
      </c>
    </row>
    <row r="5502" spans="1:9" x14ac:dyDescent="0.25">
      <c r="A5502" s="199">
        <v>5499</v>
      </c>
      <c r="B5502" s="199" t="s">
        <v>57348</v>
      </c>
      <c r="C5502" s="199" t="s">
        <v>57347</v>
      </c>
      <c r="D5502" s="199">
        <v>1972.23220039938</v>
      </c>
      <c r="E5502" s="199">
        <v>-0.20315643905483999</v>
      </c>
      <c r="F5502" s="199">
        <v>9.4391877576596006E-2</v>
      </c>
      <c r="G5502" s="199">
        <v>-2.1522661088077699</v>
      </c>
      <c r="H5502" s="199">
        <v>3.13764014950823E-2</v>
      </c>
      <c r="I5502" s="199">
        <v>0.35264868094879498</v>
      </c>
    </row>
    <row r="5503" spans="1:9" x14ac:dyDescent="0.25">
      <c r="A5503" s="199">
        <v>5500</v>
      </c>
      <c r="B5503" s="199" t="s">
        <v>57346</v>
      </c>
      <c r="C5503" s="199" t="s">
        <v>57345</v>
      </c>
      <c r="D5503" s="199">
        <v>4515.2931796594703</v>
      </c>
      <c r="E5503" s="199">
        <v>-0.128400353180847</v>
      </c>
      <c r="F5503" s="199">
        <v>0.13072919208080999</v>
      </c>
      <c r="G5503" s="199">
        <v>-0.98218577761481896</v>
      </c>
      <c r="H5503" s="199">
        <v>0.32600833294888898</v>
      </c>
      <c r="I5503" s="199">
        <v>0.73737307849265898</v>
      </c>
    </row>
    <row r="5504" spans="1:9" x14ac:dyDescent="0.25">
      <c r="A5504" s="199">
        <v>5501</v>
      </c>
      <c r="B5504" s="199" t="s">
        <v>57344</v>
      </c>
      <c r="C5504" s="199" t="s">
        <v>57343</v>
      </c>
      <c r="D5504" s="199">
        <v>378.92211624021201</v>
      </c>
      <c r="E5504" s="199">
        <v>-0.67042412592690803</v>
      </c>
      <c r="F5504" s="199">
        <v>0.30139816225291199</v>
      </c>
      <c r="G5504" s="199">
        <v>-2.2243802713180898</v>
      </c>
      <c r="H5504" s="199">
        <v>2.61228700755059E-2</v>
      </c>
      <c r="I5504" s="199">
        <v>0.33308660587593503</v>
      </c>
    </row>
    <row r="5505" spans="1:9" x14ac:dyDescent="0.25">
      <c r="A5505" s="199">
        <v>5502</v>
      </c>
      <c r="B5505" s="199" t="s">
        <v>57342</v>
      </c>
      <c r="C5505" s="199" t="s">
        <v>57341</v>
      </c>
      <c r="D5505" s="199">
        <v>3588.4026567792598</v>
      </c>
      <c r="E5505" s="199">
        <v>-0.25241841452175001</v>
      </c>
      <c r="F5505" s="199">
        <v>0.26037085053820103</v>
      </c>
      <c r="G5505" s="199">
        <v>-0.96945727219459099</v>
      </c>
      <c r="H5505" s="199">
        <v>0.33231708888857397</v>
      </c>
      <c r="I5505" s="199">
        <v>0.740760096806104</v>
      </c>
    </row>
    <row r="5506" spans="1:9" x14ac:dyDescent="0.25">
      <c r="A5506" s="199">
        <v>5503</v>
      </c>
      <c r="B5506" s="199" t="s">
        <v>57340</v>
      </c>
      <c r="C5506" s="199" t="s">
        <v>57339</v>
      </c>
      <c r="D5506" s="199">
        <v>3341.44643207127</v>
      </c>
      <c r="E5506" s="199">
        <v>9.7840708854601402E-2</v>
      </c>
      <c r="F5506" s="199">
        <v>0.18112494505059401</v>
      </c>
      <c r="G5506" s="199">
        <v>0.54018351159345501</v>
      </c>
      <c r="H5506" s="199">
        <v>0.58907048250073002</v>
      </c>
      <c r="I5506" s="199">
        <v>0.86847370179008099</v>
      </c>
    </row>
    <row r="5507" spans="1:9" x14ac:dyDescent="0.25">
      <c r="A5507" s="199">
        <v>5504</v>
      </c>
      <c r="B5507" s="199" t="s">
        <v>57338</v>
      </c>
      <c r="C5507" s="199" t="s">
        <v>57337</v>
      </c>
      <c r="D5507" s="199">
        <v>775.63088033160295</v>
      </c>
      <c r="E5507" s="199">
        <v>-3.8847189565049602E-2</v>
      </c>
      <c r="F5507" s="199">
        <v>0.19121581606694399</v>
      </c>
      <c r="G5507" s="199">
        <v>-0.20315887233642499</v>
      </c>
      <c r="H5507" s="199">
        <v>0.83901085756935601</v>
      </c>
      <c r="I5507" s="199">
        <v>0.95599219889902598</v>
      </c>
    </row>
    <row r="5508" spans="1:9" x14ac:dyDescent="0.25">
      <c r="A5508" s="199">
        <v>5505</v>
      </c>
      <c r="B5508" s="199" t="s">
        <v>57336</v>
      </c>
      <c r="C5508" s="199" t="s">
        <v>57335</v>
      </c>
      <c r="D5508" s="199">
        <v>17.678239333860802</v>
      </c>
      <c r="E5508" s="199">
        <v>0.14682634072456099</v>
      </c>
      <c r="F5508" s="199">
        <v>0.42164432453121498</v>
      </c>
      <c r="G5508" s="199">
        <v>0.34822321132343798</v>
      </c>
      <c r="H5508" s="199">
        <v>0.72767255725050095</v>
      </c>
      <c r="I5508" s="199">
        <v>0.92058971433479497</v>
      </c>
    </row>
    <row r="5509" spans="1:9" x14ac:dyDescent="0.25">
      <c r="A5509" s="199">
        <v>5506</v>
      </c>
      <c r="B5509" s="199" t="s">
        <v>57334</v>
      </c>
      <c r="C5509" s="199" t="s">
        <v>57333</v>
      </c>
      <c r="D5509" s="199">
        <v>2524.5709160742799</v>
      </c>
      <c r="E5509" s="199">
        <v>3.9353040053219199E-2</v>
      </c>
      <c r="F5509" s="199">
        <v>8.2382050965513501E-2</v>
      </c>
      <c r="G5509" s="199">
        <v>0.47768949172791397</v>
      </c>
      <c r="H5509" s="199">
        <v>0.632871224638759</v>
      </c>
      <c r="I5509" s="199">
        <v>0.88571750426948204</v>
      </c>
    </row>
    <row r="5510" spans="1:9" x14ac:dyDescent="0.25">
      <c r="A5510" s="199">
        <v>5507</v>
      </c>
      <c r="B5510" s="199" t="s">
        <v>57332</v>
      </c>
      <c r="C5510" s="199" t="s">
        <v>57331</v>
      </c>
      <c r="D5510" s="199">
        <v>1747.94615242756</v>
      </c>
      <c r="E5510" s="199">
        <v>-3.7715154143643598E-2</v>
      </c>
      <c r="F5510" s="199">
        <v>0.16072533440718201</v>
      </c>
      <c r="G5510" s="199">
        <v>-0.23465593823619599</v>
      </c>
      <c r="H5510" s="199">
        <v>0.81447578905198603</v>
      </c>
      <c r="I5510" s="199">
        <v>0.94850927903965898</v>
      </c>
    </row>
    <row r="5511" spans="1:9" x14ac:dyDescent="0.25">
      <c r="A5511" s="199">
        <v>5508</v>
      </c>
      <c r="B5511" s="199" t="s">
        <v>57330</v>
      </c>
      <c r="C5511" s="199" t="s">
        <v>57329</v>
      </c>
      <c r="D5511" s="199">
        <v>30.211147806890001</v>
      </c>
      <c r="E5511" s="199">
        <v>-5.1253300142148003E-2</v>
      </c>
      <c r="F5511" s="199">
        <v>0.55844678951198001</v>
      </c>
      <c r="G5511" s="199">
        <v>-9.1778305659054094E-2</v>
      </c>
      <c r="H5511" s="199">
        <v>0.92687418087772599</v>
      </c>
      <c r="I5511" s="199">
        <v>0.98154500670336997</v>
      </c>
    </row>
    <row r="5512" spans="1:9" x14ac:dyDescent="0.25">
      <c r="A5512" s="199">
        <v>5509</v>
      </c>
      <c r="B5512" s="199" t="s">
        <v>57328</v>
      </c>
      <c r="C5512" s="199" t="s">
        <v>57327</v>
      </c>
      <c r="D5512" s="199">
        <v>14.8924817041251</v>
      </c>
      <c r="E5512" s="199">
        <v>0.44552321490930102</v>
      </c>
      <c r="F5512" s="199">
        <v>0.71181666305376301</v>
      </c>
      <c r="G5512" s="199">
        <v>0.62589601794086003</v>
      </c>
      <c r="H5512" s="199">
        <v>0.53138314657934305</v>
      </c>
      <c r="I5512" s="199">
        <v>0.84349238653302305</v>
      </c>
    </row>
    <row r="5513" spans="1:9" x14ac:dyDescent="0.25">
      <c r="A5513" s="199">
        <v>5510</v>
      </c>
      <c r="B5513" s="199" t="s">
        <v>57326</v>
      </c>
      <c r="C5513" s="199" t="s">
        <v>57325</v>
      </c>
      <c r="D5513" s="199">
        <v>1130.8536283357</v>
      </c>
      <c r="E5513" s="199">
        <v>-0.405509534175091</v>
      </c>
      <c r="F5513" s="199">
        <v>0.150760315898399</v>
      </c>
      <c r="G5513" s="199">
        <v>-2.68976309686412</v>
      </c>
      <c r="H5513" s="199">
        <v>7.1502759006219401E-3</v>
      </c>
      <c r="I5513" s="199">
        <v>0.22422524836081401</v>
      </c>
    </row>
    <row r="5514" spans="1:9" x14ac:dyDescent="0.25">
      <c r="A5514" s="199">
        <v>5511</v>
      </c>
      <c r="B5514" s="199" t="s">
        <v>57324</v>
      </c>
      <c r="C5514" s="199" t="s">
        <v>57323</v>
      </c>
      <c r="D5514" s="199">
        <v>2657.3470701599099</v>
      </c>
      <c r="E5514" s="199">
        <v>3.39220432528715E-2</v>
      </c>
      <c r="F5514" s="199">
        <v>0.18034095992854099</v>
      </c>
      <c r="G5514" s="199">
        <v>0.18809949368303699</v>
      </c>
      <c r="H5514" s="199">
        <v>0.85079865799549304</v>
      </c>
      <c r="I5514" s="199">
        <v>0.959876848835436</v>
      </c>
    </row>
    <row r="5515" spans="1:9" x14ac:dyDescent="0.25">
      <c r="A5515" s="199">
        <v>5512</v>
      </c>
      <c r="B5515" s="199" t="s">
        <v>57322</v>
      </c>
      <c r="C5515" s="199" t="s">
        <v>57321</v>
      </c>
      <c r="D5515" s="199">
        <v>25.705637629782199</v>
      </c>
      <c r="E5515" s="199">
        <v>-0.36548373682698598</v>
      </c>
      <c r="F5515" s="199">
        <v>0.25801453985783201</v>
      </c>
      <c r="G5515" s="199">
        <v>-1.4165238014430099</v>
      </c>
      <c r="H5515" s="199">
        <v>0.156622200526464</v>
      </c>
      <c r="I5515" s="199">
        <v>0.59210022082733105</v>
      </c>
    </row>
    <row r="5516" spans="1:9" x14ac:dyDescent="0.25">
      <c r="A5516" s="199">
        <v>5513</v>
      </c>
      <c r="B5516" s="199" t="s">
        <v>57320</v>
      </c>
      <c r="C5516" s="199" t="s">
        <v>57319</v>
      </c>
      <c r="D5516" s="199">
        <v>6518.6310928749199</v>
      </c>
      <c r="E5516" s="199">
        <v>-0.25138208782945898</v>
      </c>
      <c r="F5516" s="199">
        <v>7.9651830053442202E-2</v>
      </c>
      <c r="G5516" s="199">
        <v>-3.1560114521009099</v>
      </c>
      <c r="H5516" s="199">
        <v>1.5994258053131801E-3</v>
      </c>
      <c r="I5516" s="199">
        <v>0.12798482261361799</v>
      </c>
    </row>
    <row r="5517" spans="1:9" x14ac:dyDescent="0.25">
      <c r="A5517" s="199">
        <v>5514</v>
      </c>
      <c r="B5517" s="199" t="s">
        <v>57318</v>
      </c>
      <c r="C5517" s="199" t="s">
        <v>57317</v>
      </c>
      <c r="D5517" s="199">
        <v>40.505044521964599</v>
      </c>
      <c r="E5517" s="199">
        <v>-0.65289584350077601</v>
      </c>
      <c r="F5517" s="199">
        <v>0.39022490569690699</v>
      </c>
      <c r="G5517" s="199">
        <v>-1.6731270453759599</v>
      </c>
      <c r="H5517" s="199">
        <v>9.4302288378139199E-2</v>
      </c>
      <c r="I5517" s="199">
        <v>0.50274416648486497</v>
      </c>
    </row>
    <row r="5518" spans="1:9" x14ac:dyDescent="0.25">
      <c r="A5518" s="199">
        <v>5515</v>
      </c>
      <c r="B5518" s="199" t="s">
        <v>57316</v>
      </c>
      <c r="C5518" s="199" t="s">
        <v>57315</v>
      </c>
      <c r="D5518" s="199">
        <v>3460.8229884444299</v>
      </c>
      <c r="E5518" s="199">
        <v>3.5070923571117303E-2</v>
      </c>
      <c r="F5518" s="199">
        <v>0.12062358253579999</v>
      </c>
      <c r="G5518" s="199">
        <v>0.29074682440897198</v>
      </c>
      <c r="H5518" s="199">
        <v>0.77124495708497298</v>
      </c>
      <c r="I5518" s="199">
        <v>0.93537283230937995</v>
      </c>
    </row>
    <row r="5519" spans="1:9" x14ac:dyDescent="0.25">
      <c r="A5519" s="199">
        <v>5516</v>
      </c>
      <c r="B5519" s="199" t="s">
        <v>57314</v>
      </c>
      <c r="C5519" s="199" t="s">
        <v>57313</v>
      </c>
      <c r="D5519" s="199">
        <v>1.0061830738572499</v>
      </c>
      <c r="E5519" s="199">
        <v>1.0101486916881799</v>
      </c>
      <c r="F5519" s="199">
        <v>1.0343464518688701</v>
      </c>
      <c r="G5519" s="199">
        <v>0.976605749324161</v>
      </c>
      <c r="H5519" s="199">
        <v>0.32876437169006401</v>
      </c>
      <c r="I5519" s="199" t="s">
        <v>1469</v>
      </c>
    </row>
    <row r="5520" spans="1:9" x14ac:dyDescent="0.25">
      <c r="A5520" s="199">
        <v>5517</v>
      </c>
      <c r="B5520" s="199" t="s">
        <v>57312</v>
      </c>
      <c r="C5520" s="199" t="s">
        <v>57311</v>
      </c>
      <c r="D5520" s="199">
        <v>3892.00844576077</v>
      </c>
      <c r="E5520" s="199">
        <v>0.34614998652018503</v>
      </c>
      <c r="F5520" s="199">
        <v>0.20590586560079699</v>
      </c>
      <c r="G5520" s="199">
        <v>1.6811079446920101</v>
      </c>
      <c r="H5520" s="199">
        <v>9.2741949521467304E-2</v>
      </c>
      <c r="I5520" s="199">
        <v>0.4993452360765</v>
      </c>
    </row>
    <row r="5521" spans="1:9" x14ac:dyDescent="0.25">
      <c r="A5521" s="199">
        <v>5518</v>
      </c>
      <c r="B5521" s="199" t="s">
        <v>57310</v>
      </c>
      <c r="C5521" s="199" t="s">
        <v>57309</v>
      </c>
      <c r="D5521" s="199">
        <v>41.6714208760406</v>
      </c>
      <c r="E5521" s="199">
        <v>-0.61516597966471398</v>
      </c>
      <c r="F5521" s="199">
        <v>0.425210761359339</v>
      </c>
      <c r="G5521" s="199">
        <v>-1.4467319164221399</v>
      </c>
      <c r="H5521" s="199">
        <v>0.14797202179160601</v>
      </c>
      <c r="I5521" s="199">
        <v>0.58209423401453897</v>
      </c>
    </row>
    <row r="5522" spans="1:9" x14ac:dyDescent="0.25">
      <c r="A5522" s="199">
        <v>5519</v>
      </c>
      <c r="B5522" s="199" t="s">
        <v>57308</v>
      </c>
      <c r="C5522" s="199" t="s">
        <v>57307</v>
      </c>
      <c r="D5522" s="199">
        <v>2266.4982267606001</v>
      </c>
      <c r="E5522" s="199">
        <v>5.0928566048688596E-3</v>
      </c>
      <c r="F5522" s="199">
        <v>0.165316419727189</v>
      </c>
      <c r="G5522" s="199">
        <v>3.08067197031806E-2</v>
      </c>
      <c r="H5522" s="199">
        <v>0.97542368141681401</v>
      </c>
      <c r="I5522" s="199">
        <v>0.99440119832614504</v>
      </c>
    </row>
    <row r="5523" spans="1:9" x14ac:dyDescent="0.25">
      <c r="A5523" s="199">
        <v>5520</v>
      </c>
      <c r="B5523" s="199" t="s">
        <v>57306</v>
      </c>
      <c r="C5523" s="199" t="s">
        <v>57305</v>
      </c>
      <c r="D5523" s="199">
        <v>5001.0989875764699</v>
      </c>
      <c r="E5523" s="199">
        <v>3.2813310097716299E-2</v>
      </c>
      <c r="F5523" s="199">
        <v>9.1464889993631796E-2</v>
      </c>
      <c r="G5523" s="199">
        <v>0.35875307016715302</v>
      </c>
      <c r="H5523" s="199">
        <v>0.71977982322374301</v>
      </c>
      <c r="I5523" s="199">
        <v>0.91807473516363702</v>
      </c>
    </row>
    <row r="5524" spans="1:9" x14ac:dyDescent="0.25">
      <c r="A5524" s="199">
        <v>5521</v>
      </c>
      <c r="B5524" s="199" t="s">
        <v>57304</v>
      </c>
      <c r="C5524" s="199" t="s">
        <v>57303</v>
      </c>
      <c r="D5524" s="199">
        <v>991.62747649861001</v>
      </c>
      <c r="E5524" s="199">
        <v>0.105487354836983</v>
      </c>
      <c r="F5524" s="199">
        <v>0.16962079834160901</v>
      </c>
      <c r="G5524" s="199">
        <v>0.62190106324423799</v>
      </c>
      <c r="H5524" s="199">
        <v>0.53400692594902899</v>
      </c>
      <c r="I5524" s="199">
        <v>0.84422872900296497</v>
      </c>
    </row>
    <row r="5525" spans="1:9" x14ac:dyDescent="0.25">
      <c r="A5525" s="199">
        <v>5522</v>
      </c>
      <c r="B5525" s="199" t="s">
        <v>57302</v>
      </c>
      <c r="C5525" s="199" t="s">
        <v>57301</v>
      </c>
      <c r="D5525" s="199">
        <v>8970.2320182167805</v>
      </c>
      <c r="E5525" s="199">
        <v>0.15218105771736601</v>
      </c>
      <c r="F5525" s="199">
        <v>0.28971743447245402</v>
      </c>
      <c r="G5525" s="199">
        <v>0.52527407608200005</v>
      </c>
      <c r="H5525" s="199">
        <v>0.59939267612819602</v>
      </c>
      <c r="I5525" s="199">
        <v>0.87249713712687404</v>
      </c>
    </row>
    <row r="5526" spans="1:9" x14ac:dyDescent="0.25">
      <c r="A5526" s="199">
        <v>5523</v>
      </c>
      <c r="B5526" s="199" t="s">
        <v>57300</v>
      </c>
      <c r="C5526" s="199" t="s">
        <v>57299</v>
      </c>
      <c r="D5526" s="199">
        <v>2618.12744051754</v>
      </c>
      <c r="E5526" s="199">
        <v>7.2637170883078001E-2</v>
      </c>
      <c r="F5526" s="199">
        <v>8.7768602283517794E-2</v>
      </c>
      <c r="G5526" s="199">
        <v>0.82759858301535905</v>
      </c>
      <c r="H5526" s="199">
        <v>0.40789787101213598</v>
      </c>
      <c r="I5526" s="199">
        <v>0.78589120602631501</v>
      </c>
    </row>
    <row r="5527" spans="1:9" x14ac:dyDescent="0.25">
      <c r="A5527" s="199">
        <v>5524</v>
      </c>
      <c r="B5527" s="199" t="s">
        <v>57298</v>
      </c>
      <c r="C5527" s="199" t="s">
        <v>57297</v>
      </c>
      <c r="D5527" s="199">
        <v>1207.4602106203599</v>
      </c>
      <c r="E5527" s="199">
        <v>0.228749645238604</v>
      </c>
      <c r="F5527" s="199">
        <v>0.17135406930878699</v>
      </c>
      <c r="G5527" s="199">
        <v>1.3349530954318201</v>
      </c>
      <c r="H5527" s="199">
        <v>0.181891698400931</v>
      </c>
      <c r="I5527" s="199">
        <v>0.618932553124933</v>
      </c>
    </row>
    <row r="5528" spans="1:9" x14ac:dyDescent="0.25">
      <c r="A5528" s="199">
        <v>5525</v>
      </c>
      <c r="B5528" s="199" t="s">
        <v>57296</v>
      </c>
      <c r="C5528" s="199" t="s">
        <v>57295</v>
      </c>
      <c r="D5528" s="199">
        <v>1379.3324735287199</v>
      </c>
      <c r="E5528" s="199">
        <v>-7.8374130716116597E-2</v>
      </c>
      <c r="F5528" s="199">
        <v>0.16108868672219201</v>
      </c>
      <c r="G5528" s="199">
        <v>-0.48652783948309197</v>
      </c>
      <c r="H5528" s="199">
        <v>0.62659297187172003</v>
      </c>
      <c r="I5528" s="199">
        <v>0.88392157126589899</v>
      </c>
    </row>
    <row r="5529" spans="1:9" x14ac:dyDescent="0.25">
      <c r="A5529" s="199">
        <v>5526</v>
      </c>
      <c r="B5529" s="199" t="s">
        <v>57294</v>
      </c>
      <c r="C5529" s="199" t="s">
        <v>57293</v>
      </c>
      <c r="D5529" s="199">
        <v>371.99482689173402</v>
      </c>
      <c r="E5529" s="199">
        <v>0.18610867179036</v>
      </c>
      <c r="F5529" s="199">
        <v>0.36679543781468199</v>
      </c>
      <c r="G5529" s="199">
        <v>0.507390912218458</v>
      </c>
      <c r="H5529" s="199">
        <v>0.61188056090286902</v>
      </c>
      <c r="I5529" s="199">
        <v>0.87837871303950699</v>
      </c>
    </row>
    <row r="5530" spans="1:9" x14ac:dyDescent="0.25">
      <c r="A5530" s="199">
        <v>5527</v>
      </c>
      <c r="B5530" s="199" t="s">
        <v>57292</v>
      </c>
      <c r="C5530" s="199" t="s">
        <v>57291</v>
      </c>
      <c r="D5530" s="199">
        <v>1479.11336298685</v>
      </c>
      <c r="E5530" s="199">
        <v>1.98648483881535E-2</v>
      </c>
      <c r="F5530" s="199">
        <v>0.11477751174827901</v>
      </c>
      <c r="G5530" s="199">
        <v>0.17307265234778399</v>
      </c>
      <c r="H5530" s="199">
        <v>0.862594320801508</v>
      </c>
      <c r="I5530" s="199">
        <v>0.96389140974221399</v>
      </c>
    </row>
    <row r="5531" spans="1:9" x14ac:dyDescent="0.25">
      <c r="A5531" s="199">
        <v>5528</v>
      </c>
      <c r="B5531" s="199" t="s">
        <v>57290</v>
      </c>
      <c r="C5531" s="199" t="s">
        <v>57289</v>
      </c>
      <c r="D5531" s="199">
        <v>684.92320256942696</v>
      </c>
      <c r="E5531" s="199">
        <v>-0.34883050312682901</v>
      </c>
      <c r="F5531" s="199">
        <v>0.179320660533728</v>
      </c>
      <c r="G5531" s="199">
        <v>-1.9452889705434599</v>
      </c>
      <c r="H5531" s="199">
        <v>5.1740208833495102E-2</v>
      </c>
      <c r="I5531" s="199">
        <v>0.41117422466836601</v>
      </c>
    </row>
    <row r="5532" spans="1:9" x14ac:dyDescent="0.25">
      <c r="A5532" s="199">
        <v>5529</v>
      </c>
      <c r="B5532" s="199" t="s">
        <v>57288</v>
      </c>
      <c r="C5532" s="199" t="s">
        <v>57287</v>
      </c>
      <c r="D5532" s="199">
        <v>1864.2810624629301</v>
      </c>
      <c r="E5532" s="199">
        <v>-0.178020400643846</v>
      </c>
      <c r="F5532" s="199">
        <v>0.184680117247805</v>
      </c>
      <c r="G5532" s="199">
        <v>-0.96393917925110195</v>
      </c>
      <c r="H5532" s="199">
        <v>0.33507641959816398</v>
      </c>
      <c r="I5532" s="199">
        <v>0.74320521425797403</v>
      </c>
    </row>
    <row r="5533" spans="1:9" x14ac:dyDescent="0.25">
      <c r="A5533" s="199">
        <v>5530</v>
      </c>
      <c r="B5533" s="199" t="s">
        <v>57286</v>
      </c>
      <c r="C5533" s="199" t="s">
        <v>57285</v>
      </c>
      <c r="D5533" s="199">
        <v>1087.7121392009999</v>
      </c>
      <c r="E5533" s="199">
        <v>0.101387749088968</v>
      </c>
      <c r="F5533" s="199">
        <v>0.1214158779001</v>
      </c>
      <c r="G5533" s="199">
        <v>0.83504522507665202</v>
      </c>
      <c r="H5533" s="199">
        <v>0.40369224531675302</v>
      </c>
      <c r="I5533" s="199">
        <v>0.78346622183924297</v>
      </c>
    </row>
    <row r="5534" spans="1:9" x14ac:dyDescent="0.25">
      <c r="A5534" s="199">
        <v>5531</v>
      </c>
      <c r="B5534" s="199" t="s">
        <v>57284</v>
      </c>
      <c r="C5534" s="199" t="s">
        <v>57283</v>
      </c>
      <c r="D5534" s="199">
        <v>9852.9636462198705</v>
      </c>
      <c r="E5534" s="199">
        <v>7.8835094534292993E-2</v>
      </c>
      <c r="F5534" s="199">
        <v>0.109373476729518</v>
      </c>
      <c r="G5534" s="199">
        <v>0.72078804561779797</v>
      </c>
      <c r="H5534" s="199">
        <v>0.47103993155915602</v>
      </c>
      <c r="I5534" s="199">
        <v>0.81554566375756898</v>
      </c>
    </row>
    <row r="5535" spans="1:9" x14ac:dyDescent="0.25">
      <c r="A5535" s="199">
        <v>5532</v>
      </c>
      <c r="B5535" s="199" t="s">
        <v>57282</v>
      </c>
      <c r="C5535" s="199" t="s">
        <v>57281</v>
      </c>
      <c r="D5535" s="199">
        <v>6.9202123581802004</v>
      </c>
      <c r="E5535" s="199">
        <v>-1.5764397557199199</v>
      </c>
      <c r="F5535" s="199">
        <v>0.55854538534309595</v>
      </c>
      <c r="G5535" s="199">
        <v>-2.82240225608804</v>
      </c>
      <c r="H5535" s="199">
        <v>4.7665349305206503E-3</v>
      </c>
      <c r="I5535" s="199">
        <v>0.19366061301436799</v>
      </c>
    </row>
    <row r="5536" spans="1:9" x14ac:dyDescent="0.25">
      <c r="A5536" s="199">
        <v>5533</v>
      </c>
      <c r="B5536" s="199" t="s">
        <v>57280</v>
      </c>
      <c r="C5536" s="199" t="s">
        <v>57279</v>
      </c>
      <c r="D5536" s="199">
        <v>0.43730165065994397</v>
      </c>
      <c r="E5536" s="199">
        <v>-1.2119348772824601</v>
      </c>
      <c r="F5536" s="199">
        <v>1.5776187765519301</v>
      </c>
      <c r="G5536" s="199">
        <v>-0.76820515532357403</v>
      </c>
      <c r="H5536" s="199">
        <v>0.44236531119838302</v>
      </c>
      <c r="I5536" s="199" t="s">
        <v>1469</v>
      </c>
    </row>
    <row r="5537" spans="1:9" x14ac:dyDescent="0.25">
      <c r="A5537" s="199">
        <v>5534</v>
      </c>
      <c r="B5537" s="199" t="s">
        <v>57278</v>
      </c>
      <c r="C5537" s="199" t="s">
        <v>57277</v>
      </c>
      <c r="D5537" s="199">
        <v>973.97909665288296</v>
      </c>
      <c r="E5537" s="199">
        <v>-1.0598046829686201</v>
      </c>
      <c r="F5537" s="199">
        <v>0.46890431710057401</v>
      </c>
      <c r="G5537" s="199">
        <v>-2.26017258600181</v>
      </c>
      <c r="H5537" s="199">
        <v>2.38105415716083E-2</v>
      </c>
      <c r="I5537" s="199">
        <v>0.319956823741741</v>
      </c>
    </row>
    <row r="5538" spans="1:9" x14ac:dyDescent="0.25">
      <c r="A5538" s="199">
        <v>5535</v>
      </c>
      <c r="B5538" s="199" t="s">
        <v>57276</v>
      </c>
      <c r="C5538" s="199" t="s">
        <v>57275</v>
      </c>
      <c r="D5538" s="199">
        <v>313.74972877812098</v>
      </c>
      <c r="E5538" s="199">
        <v>0.45677332004240001</v>
      </c>
      <c r="F5538" s="199">
        <v>0.314977979252754</v>
      </c>
      <c r="G5538" s="199">
        <v>1.4501754094874799</v>
      </c>
      <c r="H5538" s="199">
        <v>0.147009610551221</v>
      </c>
      <c r="I5538" s="199">
        <v>0.58156308827192704</v>
      </c>
    </row>
    <row r="5539" spans="1:9" x14ac:dyDescent="0.25">
      <c r="A5539" s="199">
        <v>5536</v>
      </c>
      <c r="B5539" s="199" t="s">
        <v>57274</v>
      </c>
      <c r="C5539" s="199" t="s">
        <v>57273</v>
      </c>
      <c r="D5539" s="199">
        <v>623.14548801345097</v>
      </c>
      <c r="E5539" s="199">
        <v>-1.08587838117432</v>
      </c>
      <c r="F5539" s="199">
        <v>0.62541839744095096</v>
      </c>
      <c r="G5539" s="199">
        <v>-1.7362431064027799</v>
      </c>
      <c r="H5539" s="199">
        <v>8.2520858260845098E-2</v>
      </c>
      <c r="I5539" s="199">
        <v>0.47823021061751603</v>
      </c>
    </row>
    <row r="5540" spans="1:9" x14ac:dyDescent="0.25">
      <c r="A5540" s="199">
        <v>5537</v>
      </c>
      <c r="B5540" s="199" t="s">
        <v>57272</v>
      </c>
      <c r="C5540" s="199" t="s">
        <v>57271</v>
      </c>
      <c r="D5540" s="199">
        <v>4612.0637666683597</v>
      </c>
      <c r="E5540" s="199">
        <v>0.12415803171734301</v>
      </c>
      <c r="F5540" s="199">
        <v>0.117629382190586</v>
      </c>
      <c r="G5540" s="199">
        <v>1.05550186020852</v>
      </c>
      <c r="H5540" s="199">
        <v>0.29119585917525798</v>
      </c>
      <c r="I5540" s="199">
        <v>0.71253511909923495</v>
      </c>
    </row>
    <row r="5541" spans="1:9" x14ac:dyDescent="0.25">
      <c r="A5541" s="199">
        <v>5538</v>
      </c>
      <c r="B5541" s="199" t="s">
        <v>57270</v>
      </c>
      <c r="C5541" s="199" t="s">
        <v>57269</v>
      </c>
      <c r="D5541" s="199">
        <v>682.39227658806703</v>
      </c>
      <c r="E5541" s="199">
        <v>0.44133333468424002</v>
      </c>
      <c r="F5541" s="199">
        <v>0.30877673791416299</v>
      </c>
      <c r="G5541" s="199">
        <v>1.4292959296918499</v>
      </c>
      <c r="H5541" s="199">
        <v>0.15291919540358101</v>
      </c>
      <c r="I5541" s="199">
        <v>0.58771253578291405</v>
      </c>
    </row>
    <row r="5542" spans="1:9" x14ac:dyDescent="0.25">
      <c r="A5542" s="199">
        <v>5539</v>
      </c>
      <c r="B5542" s="199" t="s">
        <v>57268</v>
      </c>
      <c r="C5542" s="199" t="s">
        <v>57267</v>
      </c>
      <c r="D5542" s="199">
        <v>1632.94183699668</v>
      </c>
      <c r="E5542" s="199">
        <v>6.8002822345210504E-2</v>
      </c>
      <c r="F5542" s="199">
        <v>0.20723325575382001</v>
      </c>
      <c r="G5542" s="199">
        <v>0.32814628182068201</v>
      </c>
      <c r="H5542" s="199">
        <v>0.74280106178243099</v>
      </c>
      <c r="I5542" s="199">
        <v>0.92658995245628895</v>
      </c>
    </row>
    <row r="5543" spans="1:9" x14ac:dyDescent="0.25">
      <c r="A5543" s="199">
        <v>5540</v>
      </c>
      <c r="B5543" s="199" t="s">
        <v>57266</v>
      </c>
      <c r="C5543" s="199" t="s">
        <v>57265</v>
      </c>
      <c r="D5543" s="199">
        <v>1007.89710900057</v>
      </c>
      <c r="E5543" s="199">
        <v>-0.46269983762878297</v>
      </c>
      <c r="F5543" s="199">
        <v>0.34964611374148802</v>
      </c>
      <c r="G5543" s="199">
        <v>-1.32333756745508</v>
      </c>
      <c r="H5543" s="199">
        <v>0.18572314380708099</v>
      </c>
      <c r="I5543" s="199">
        <v>0.62172317253349396</v>
      </c>
    </row>
    <row r="5544" spans="1:9" x14ac:dyDescent="0.25">
      <c r="A5544" s="199">
        <v>5541</v>
      </c>
      <c r="B5544" s="199" t="s">
        <v>57264</v>
      </c>
      <c r="C5544" s="199" t="s">
        <v>57263</v>
      </c>
      <c r="D5544" s="199">
        <v>1.7248149133995301</v>
      </c>
      <c r="E5544" s="199">
        <v>0.20441994119064499</v>
      </c>
      <c r="F5544" s="199">
        <v>0.88045098624615603</v>
      </c>
      <c r="G5544" s="199">
        <v>0.232176400939931</v>
      </c>
      <c r="H5544" s="199">
        <v>0.81640100630429102</v>
      </c>
      <c r="I5544" s="199" t="s">
        <v>1469</v>
      </c>
    </row>
    <row r="5545" spans="1:9" x14ac:dyDescent="0.25">
      <c r="A5545" s="199">
        <v>5542</v>
      </c>
      <c r="B5545" s="199" t="s">
        <v>57262</v>
      </c>
      <c r="C5545" s="199" t="s">
        <v>57261</v>
      </c>
      <c r="D5545" s="199">
        <v>13.1920805344509</v>
      </c>
      <c r="E5545" s="199">
        <v>-1.59161358328564</v>
      </c>
      <c r="F5545" s="199">
        <v>0.78979037785837303</v>
      </c>
      <c r="G5545" s="199">
        <v>-2.0152354699502899</v>
      </c>
      <c r="H5545" s="199">
        <v>4.3879982669801899E-2</v>
      </c>
      <c r="I5545" s="199">
        <v>0.38909404220543498</v>
      </c>
    </row>
    <row r="5546" spans="1:9" x14ac:dyDescent="0.25">
      <c r="A5546" s="199">
        <v>5543</v>
      </c>
      <c r="B5546" s="199" t="s">
        <v>57260</v>
      </c>
      <c r="C5546" s="199" t="s">
        <v>57259</v>
      </c>
      <c r="D5546" s="199">
        <v>1674.97216201218</v>
      </c>
      <c r="E5546" s="199">
        <v>-1.0400370435864101E-2</v>
      </c>
      <c r="F5546" s="199">
        <v>0.164217797423517</v>
      </c>
      <c r="G5546" s="199">
        <v>-6.3332784868875294E-2</v>
      </c>
      <c r="H5546" s="199">
        <v>0.94950150960617097</v>
      </c>
      <c r="I5546" s="199">
        <v>0.98763664231429305</v>
      </c>
    </row>
    <row r="5547" spans="1:9" x14ac:dyDescent="0.25">
      <c r="A5547" s="199">
        <v>5544</v>
      </c>
      <c r="B5547" s="199" t="s">
        <v>57258</v>
      </c>
      <c r="C5547" s="199" t="s">
        <v>57257</v>
      </c>
      <c r="D5547" s="199">
        <v>5164.4237387736703</v>
      </c>
      <c r="E5547" s="199">
        <v>0.20015616079962001</v>
      </c>
      <c r="F5547" s="199">
        <v>0.19268580879883801</v>
      </c>
      <c r="G5547" s="199">
        <v>1.0387696013907299</v>
      </c>
      <c r="H5547" s="199">
        <v>0.29891190223355102</v>
      </c>
      <c r="I5547" s="199">
        <v>0.71806613350560899</v>
      </c>
    </row>
    <row r="5548" spans="1:9" x14ac:dyDescent="0.25">
      <c r="A5548" s="199">
        <v>5545</v>
      </c>
      <c r="B5548" s="199" t="s">
        <v>57256</v>
      </c>
      <c r="C5548" s="199" t="s">
        <v>57255</v>
      </c>
      <c r="D5548" s="199">
        <v>34.9711423083806</v>
      </c>
      <c r="E5548" s="199">
        <v>-1.1169820566148401</v>
      </c>
      <c r="F5548" s="199">
        <v>0.46456449204995598</v>
      </c>
      <c r="G5548" s="199">
        <v>-2.4043638197271502</v>
      </c>
      <c r="H5548" s="199">
        <v>1.62006410122905E-2</v>
      </c>
      <c r="I5548" s="199">
        <v>0.27992665822357699</v>
      </c>
    </row>
    <row r="5549" spans="1:9" x14ac:dyDescent="0.25">
      <c r="A5549" s="199">
        <v>5546</v>
      </c>
      <c r="B5549" s="199" t="s">
        <v>57254</v>
      </c>
      <c r="C5549" s="199" t="s">
        <v>57253</v>
      </c>
      <c r="D5549" s="199">
        <v>543.57137840317796</v>
      </c>
      <c r="E5549" s="199">
        <v>-1.7566771318142601E-2</v>
      </c>
      <c r="F5549" s="199">
        <v>0.195030496999235</v>
      </c>
      <c r="G5549" s="199">
        <v>-9.0071919973682704E-2</v>
      </c>
      <c r="H5549" s="199">
        <v>0.92823006311261003</v>
      </c>
      <c r="I5549" s="199">
        <v>0.981769940640557</v>
      </c>
    </row>
    <row r="5550" spans="1:9" x14ac:dyDescent="0.25">
      <c r="A5550" s="199">
        <v>5547</v>
      </c>
      <c r="B5550" s="199" t="s">
        <v>57252</v>
      </c>
      <c r="C5550" s="199" t="s">
        <v>57251</v>
      </c>
      <c r="D5550" s="199">
        <v>4.2088731012467901</v>
      </c>
      <c r="E5550" s="199">
        <v>0.46198893132749302</v>
      </c>
      <c r="F5550" s="199">
        <v>0.60436769264832901</v>
      </c>
      <c r="G5550" s="199">
        <v>0.76441698811375203</v>
      </c>
      <c r="H5550" s="199">
        <v>0.44461878826781398</v>
      </c>
      <c r="I5550" s="199">
        <v>0.80296024814470801</v>
      </c>
    </row>
    <row r="5551" spans="1:9" x14ac:dyDescent="0.25">
      <c r="A5551" s="199">
        <v>5548</v>
      </c>
      <c r="B5551" s="199" t="s">
        <v>57250</v>
      </c>
      <c r="C5551" s="199" t="s">
        <v>57249</v>
      </c>
      <c r="D5551" s="199">
        <v>4882.9628149384098</v>
      </c>
      <c r="E5551" s="199">
        <v>-4.6460657313283603E-2</v>
      </c>
      <c r="F5551" s="199">
        <v>0.213643122317175</v>
      </c>
      <c r="G5551" s="199">
        <v>-0.21746853729420801</v>
      </c>
      <c r="H5551" s="199">
        <v>0.82784322387674103</v>
      </c>
      <c r="I5551" s="199">
        <v>0.95272883288548704</v>
      </c>
    </row>
    <row r="5552" spans="1:9" x14ac:dyDescent="0.25">
      <c r="A5552" s="199">
        <v>5549</v>
      </c>
      <c r="B5552" s="199" t="s">
        <v>57248</v>
      </c>
      <c r="C5552" s="199" t="s">
        <v>57247</v>
      </c>
      <c r="D5552" s="199">
        <v>3735.6101650847099</v>
      </c>
      <c r="E5552" s="199">
        <v>2.09776729435413E-2</v>
      </c>
      <c r="F5552" s="199">
        <v>0.14377432108471699</v>
      </c>
      <c r="G5552" s="199">
        <v>0.14590695184838001</v>
      </c>
      <c r="H5552" s="199">
        <v>0.88399484354351299</v>
      </c>
      <c r="I5552" s="199">
        <v>0.96995731641363903</v>
      </c>
    </row>
    <row r="5553" spans="1:9" x14ac:dyDescent="0.25">
      <c r="A5553" s="199">
        <v>5550</v>
      </c>
      <c r="B5553" s="199" t="s">
        <v>57246</v>
      </c>
      <c r="C5553" s="199" t="s">
        <v>57245</v>
      </c>
      <c r="D5553" s="199">
        <v>0.41455431142907201</v>
      </c>
      <c r="E5553" s="199">
        <v>-0.73714865563251997</v>
      </c>
      <c r="F5553" s="199">
        <v>1.29750065483399</v>
      </c>
      <c r="G5553" s="199">
        <v>-0.56812969834441895</v>
      </c>
      <c r="H5553" s="199">
        <v>0.569946903293582</v>
      </c>
      <c r="I5553" s="199" t="s">
        <v>1469</v>
      </c>
    </row>
    <row r="5554" spans="1:9" x14ac:dyDescent="0.25">
      <c r="A5554" s="199">
        <v>5551</v>
      </c>
      <c r="B5554" s="199" t="s">
        <v>57244</v>
      </c>
      <c r="C5554" s="199" t="s">
        <v>57243</v>
      </c>
      <c r="D5554" s="199">
        <v>1.11574244037054</v>
      </c>
      <c r="E5554" s="199">
        <v>-0.13298368214092099</v>
      </c>
      <c r="F5554" s="199">
        <v>0.79782901375913196</v>
      </c>
      <c r="G5554" s="199">
        <v>-0.166681932904823</v>
      </c>
      <c r="H5554" s="199">
        <v>0.867620322104663</v>
      </c>
      <c r="I5554" s="199" t="s">
        <v>1469</v>
      </c>
    </row>
    <row r="5555" spans="1:9" x14ac:dyDescent="0.25">
      <c r="A5555" s="199">
        <v>5552</v>
      </c>
      <c r="B5555" s="199" t="s">
        <v>57242</v>
      </c>
      <c r="C5555" s="199" t="s">
        <v>57241</v>
      </c>
      <c r="D5555" s="199">
        <v>1070.32912269028</v>
      </c>
      <c r="E5555" s="199">
        <v>-0.16930169002241499</v>
      </c>
      <c r="F5555" s="199">
        <v>9.7303671150403601E-2</v>
      </c>
      <c r="G5555" s="199">
        <v>-1.73993116622212</v>
      </c>
      <c r="H5555" s="199">
        <v>8.1871105351895998E-2</v>
      </c>
      <c r="I5555" s="199">
        <v>0.47688281475506</v>
      </c>
    </row>
    <row r="5556" spans="1:9" x14ac:dyDescent="0.25">
      <c r="A5556" s="199">
        <v>5553</v>
      </c>
      <c r="B5556" s="199" t="s">
        <v>57240</v>
      </c>
      <c r="C5556" s="199" t="s">
        <v>57239</v>
      </c>
      <c r="D5556" s="199">
        <v>4905.1370120494803</v>
      </c>
      <c r="E5556" s="199">
        <v>-0.40526538397751599</v>
      </c>
      <c r="F5556" s="199">
        <v>0.224807725108949</v>
      </c>
      <c r="G5556" s="199">
        <v>-1.8027200078694401</v>
      </c>
      <c r="H5556" s="199">
        <v>7.1432198330791799E-2</v>
      </c>
      <c r="I5556" s="199">
        <v>0.45791288053442197</v>
      </c>
    </row>
    <row r="5557" spans="1:9" x14ac:dyDescent="0.25">
      <c r="A5557" s="199">
        <v>5554</v>
      </c>
      <c r="B5557" s="199" t="s">
        <v>57238</v>
      </c>
      <c r="C5557" s="199" t="s">
        <v>57237</v>
      </c>
      <c r="D5557" s="199">
        <v>5284.3138046165004</v>
      </c>
      <c r="E5557" s="199">
        <v>0.188616999711783</v>
      </c>
      <c r="F5557" s="199">
        <v>0.11774588019806601</v>
      </c>
      <c r="G5557" s="199">
        <v>1.6018989317885299</v>
      </c>
      <c r="H5557" s="199">
        <v>0.109177960764655</v>
      </c>
      <c r="I5557" s="199">
        <v>0.52710536042973399</v>
      </c>
    </row>
    <row r="5558" spans="1:9" x14ac:dyDescent="0.25">
      <c r="A5558" s="199">
        <v>5555</v>
      </c>
      <c r="B5558" s="199" t="s">
        <v>57236</v>
      </c>
      <c r="C5558" s="199" t="s">
        <v>57235</v>
      </c>
      <c r="D5558" s="199">
        <v>180.46276316848801</v>
      </c>
      <c r="E5558" s="199">
        <v>-5.7720399386722597E-2</v>
      </c>
      <c r="F5558" s="199">
        <v>0.481566015123646</v>
      </c>
      <c r="G5558" s="199">
        <v>-0.11985978572824001</v>
      </c>
      <c r="H5558" s="199">
        <v>0.90459422108981802</v>
      </c>
      <c r="I5558" s="199">
        <v>0.97681627404392701</v>
      </c>
    </row>
    <row r="5559" spans="1:9" x14ac:dyDescent="0.25">
      <c r="A5559" s="199">
        <v>5556</v>
      </c>
      <c r="B5559" s="199" t="s">
        <v>57234</v>
      </c>
      <c r="C5559" s="199" t="s">
        <v>57233</v>
      </c>
      <c r="D5559" s="199">
        <v>1.23517197680868</v>
      </c>
      <c r="E5559" s="199">
        <v>0.118778949862371</v>
      </c>
      <c r="F5559" s="199">
        <v>0.96028524870932996</v>
      </c>
      <c r="G5559" s="199">
        <v>0.123691319867733</v>
      </c>
      <c r="H5559" s="199">
        <v>0.90155968462275704</v>
      </c>
      <c r="I5559" s="199" t="s">
        <v>1469</v>
      </c>
    </row>
    <row r="5560" spans="1:9" x14ac:dyDescent="0.25">
      <c r="A5560" s="199">
        <v>5557</v>
      </c>
      <c r="B5560" s="199" t="s">
        <v>57232</v>
      </c>
      <c r="C5560" s="199" t="s">
        <v>57231</v>
      </c>
      <c r="D5560" s="199">
        <v>215.48652354515801</v>
      </c>
      <c r="E5560" s="199">
        <v>1.33798750947754E-2</v>
      </c>
      <c r="F5560" s="199">
        <v>0.18060098516266701</v>
      </c>
      <c r="G5560" s="199">
        <v>7.4085282994022603E-2</v>
      </c>
      <c r="H5560" s="199">
        <v>0.94094252554725499</v>
      </c>
      <c r="I5560" s="199">
        <v>0.98478836196066499</v>
      </c>
    </row>
    <row r="5561" spans="1:9" x14ac:dyDescent="0.25">
      <c r="A5561" s="199">
        <v>5558</v>
      </c>
      <c r="B5561" s="199" t="s">
        <v>57230</v>
      </c>
      <c r="C5561" s="199" t="s">
        <v>57229</v>
      </c>
      <c r="D5561" s="199">
        <v>145.617099463579</v>
      </c>
      <c r="E5561" s="199">
        <v>-6.6292539804947204E-2</v>
      </c>
      <c r="F5561" s="199">
        <v>0.26348248794302198</v>
      </c>
      <c r="G5561" s="199">
        <v>-0.251601312567243</v>
      </c>
      <c r="H5561" s="199">
        <v>0.80134924397435703</v>
      </c>
      <c r="I5561" s="199">
        <v>0.94461224831618695</v>
      </c>
    </row>
    <row r="5562" spans="1:9" x14ac:dyDescent="0.25">
      <c r="A5562" s="199">
        <v>5559</v>
      </c>
      <c r="B5562" s="199" t="s">
        <v>57228</v>
      </c>
      <c r="C5562" s="199" t="s">
        <v>57227</v>
      </c>
      <c r="D5562" s="199">
        <v>41204.374185730798</v>
      </c>
      <c r="E5562" s="199">
        <v>0.31185269552903899</v>
      </c>
      <c r="F5562" s="199">
        <v>0.264467090777048</v>
      </c>
      <c r="G5562" s="199">
        <v>1.1791739176801299</v>
      </c>
      <c r="H5562" s="199">
        <v>0.238328929672812</v>
      </c>
      <c r="I5562" s="199">
        <v>0.67154758700140404</v>
      </c>
    </row>
    <row r="5563" spans="1:9" x14ac:dyDescent="0.25">
      <c r="A5563" s="199">
        <v>5560</v>
      </c>
      <c r="B5563" s="199" t="s">
        <v>57226</v>
      </c>
      <c r="C5563" s="199" t="s">
        <v>57225</v>
      </c>
      <c r="D5563" s="199">
        <v>3522.4073131543901</v>
      </c>
      <c r="E5563" s="199">
        <v>-2.65995793450556E-2</v>
      </c>
      <c r="F5563" s="199">
        <v>0.13732147003722101</v>
      </c>
      <c r="G5563" s="199">
        <v>-0.19370299005571301</v>
      </c>
      <c r="H5563" s="199">
        <v>0.84640845046320201</v>
      </c>
      <c r="I5563" s="199">
        <v>0.95899398202679897</v>
      </c>
    </row>
    <row r="5564" spans="1:9" x14ac:dyDescent="0.25">
      <c r="A5564" s="199">
        <v>5561</v>
      </c>
      <c r="B5564" s="199" t="s">
        <v>57224</v>
      </c>
      <c r="C5564" s="199" t="s">
        <v>57223</v>
      </c>
      <c r="D5564" s="199">
        <v>7.8414988752418298</v>
      </c>
      <c r="E5564" s="199">
        <v>0.38774260149061401</v>
      </c>
      <c r="F5564" s="199">
        <v>0.53748108248904802</v>
      </c>
      <c r="G5564" s="199">
        <v>0.72140697435339896</v>
      </c>
      <c r="H5564" s="199">
        <v>0.47065915681864401</v>
      </c>
      <c r="I5564" s="199">
        <v>0.81552839387746401</v>
      </c>
    </row>
    <row r="5565" spans="1:9" x14ac:dyDescent="0.25">
      <c r="A5565" s="199">
        <v>5562</v>
      </c>
      <c r="B5565" s="199" t="s">
        <v>57222</v>
      </c>
      <c r="C5565" s="199" t="s">
        <v>57221</v>
      </c>
      <c r="D5565" s="199">
        <v>733.08229268725802</v>
      </c>
      <c r="E5565" s="199">
        <v>0.10644505335699</v>
      </c>
      <c r="F5565" s="199">
        <v>0.119383702091014</v>
      </c>
      <c r="G5565" s="199">
        <v>0.89162131423801405</v>
      </c>
      <c r="H5565" s="199">
        <v>0.37259594178993299</v>
      </c>
      <c r="I5565" s="199">
        <v>0.76674352291709402</v>
      </c>
    </row>
    <row r="5566" spans="1:9" x14ac:dyDescent="0.25">
      <c r="A5566" s="199">
        <v>5563</v>
      </c>
      <c r="B5566" s="199" t="s">
        <v>57220</v>
      </c>
      <c r="C5566" s="199" t="s">
        <v>57219</v>
      </c>
      <c r="D5566" s="199">
        <v>336.59216361830102</v>
      </c>
      <c r="E5566" s="199">
        <v>-0.16859358057930299</v>
      </c>
      <c r="F5566" s="199">
        <v>0.207626587019765</v>
      </c>
      <c r="G5566" s="199">
        <v>-0.81200381415147804</v>
      </c>
      <c r="H5566" s="199">
        <v>0.41678944291240899</v>
      </c>
      <c r="I5566" s="199">
        <v>0.78983521105869603</v>
      </c>
    </row>
    <row r="5567" spans="1:9" x14ac:dyDescent="0.25">
      <c r="A5567" s="199">
        <v>5564</v>
      </c>
      <c r="B5567" s="199" t="s">
        <v>57218</v>
      </c>
      <c r="C5567" s="199" t="s">
        <v>57217</v>
      </c>
      <c r="D5567" s="199">
        <v>5191.0452911881603</v>
      </c>
      <c r="E5567" s="199">
        <v>-0.31196669571638003</v>
      </c>
      <c r="F5567" s="199">
        <v>0.21742831547034</v>
      </c>
      <c r="G5567" s="199">
        <v>-1.43480252349624</v>
      </c>
      <c r="H5567" s="199">
        <v>0.15134337862264599</v>
      </c>
      <c r="I5567" s="199">
        <v>0.58559156377006205</v>
      </c>
    </row>
    <row r="5568" spans="1:9" x14ac:dyDescent="0.25">
      <c r="A5568" s="199">
        <v>5565</v>
      </c>
      <c r="B5568" s="199" t="s">
        <v>57216</v>
      </c>
      <c r="C5568" s="199" t="s">
        <v>57215</v>
      </c>
      <c r="D5568" s="199">
        <v>3056.8831299235699</v>
      </c>
      <c r="E5568" s="199">
        <v>0.32203021232107398</v>
      </c>
      <c r="F5568" s="199">
        <v>0.26193149922900499</v>
      </c>
      <c r="G5568" s="199">
        <v>1.2294443901133301</v>
      </c>
      <c r="H5568" s="199">
        <v>0.21890523564983</v>
      </c>
      <c r="I5568" s="199">
        <v>0.65564534219481596</v>
      </c>
    </row>
    <row r="5569" spans="1:9" x14ac:dyDescent="0.25">
      <c r="A5569" s="199">
        <v>5566</v>
      </c>
      <c r="B5569" s="199" t="s">
        <v>57214</v>
      </c>
      <c r="C5569" s="199" t="s">
        <v>57213</v>
      </c>
      <c r="D5569" s="199">
        <v>2268.62038414981</v>
      </c>
      <c r="E5569" s="199">
        <v>0.19557885466530101</v>
      </c>
      <c r="F5569" s="199">
        <v>0.21680703472632801</v>
      </c>
      <c r="G5569" s="199">
        <v>0.90208721738285302</v>
      </c>
      <c r="H5569" s="199">
        <v>0.36701053860280602</v>
      </c>
      <c r="I5569" s="199">
        <v>0.76261240976145905</v>
      </c>
    </row>
    <row r="5570" spans="1:9" x14ac:dyDescent="0.25">
      <c r="A5570" s="199">
        <v>5567</v>
      </c>
      <c r="B5570" s="199" t="s">
        <v>57212</v>
      </c>
      <c r="C5570" s="199" t="s">
        <v>57211</v>
      </c>
      <c r="D5570" s="199">
        <v>0.65068913424511299</v>
      </c>
      <c r="E5570" s="199">
        <v>-1.8009897063112901</v>
      </c>
      <c r="F5570" s="199">
        <v>1.5390786838145201</v>
      </c>
      <c r="G5570" s="199">
        <v>-1.17017390030225</v>
      </c>
      <c r="H5570" s="199">
        <v>0.24193099376951299</v>
      </c>
      <c r="I5570" s="199" t="s">
        <v>1469</v>
      </c>
    </row>
    <row r="5571" spans="1:9" x14ac:dyDescent="0.25">
      <c r="A5571" s="199">
        <v>5568</v>
      </c>
      <c r="B5571" s="199" t="s">
        <v>57210</v>
      </c>
      <c r="C5571" s="199" t="s">
        <v>57209</v>
      </c>
      <c r="D5571" s="199">
        <v>2586.5576760089202</v>
      </c>
      <c r="E5571" s="199">
        <v>-0.55117919653851699</v>
      </c>
      <c r="F5571" s="199">
        <v>0.372370619907403</v>
      </c>
      <c r="G5571" s="199">
        <v>-1.4801898084107099</v>
      </c>
      <c r="H5571" s="199">
        <v>0.13882259949516099</v>
      </c>
      <c r="I5571" s="199">
        <v>0.5709417417471</v>
      </c>
    </row>
    <row r="5572" spans="1:9" x14ac:dyDescent="0.25">
      <c r="A5572" s="199">
        <v>5569</v>
      </c>
      <c r="B5572" s="199" t="s">
        <v>57208</v>
      </c>
      <c r="C5572" s="199" t="s">
        <v>57207</v>
      </c>
      <c r="D5572" s="199">
        <v>3119.3858272132202</v>
      </c>
      <c r="E5572" s="199">
        <v>-0.138928148405152</v>
      </c>
      <c r="F5572" s="199">
        <v>0.13180433647722101</v>
      </c>
      <c r="G5572" s="199">
        <v>-1.05404838807532</v>
      </c>
      <c r="H5572" s="199">
        <v>0.29186076400923799</v>
      </c>
      <c r="I5572" s="199">
        <v>0.71325331188866903</v>
      </c>
    </row>
    <row r="5573" spans="1:9" x14ac:dyDescent="0.25">
      <c r="A5573" s="199">
        <v>5570</v>
      </c>
      <c r="B5573" s="199" t="s">
        <v>57206</v>
      </c>
      <c r="C5573" s="199" t="s">
        <v>57205</v>
      </c>
      <c r="D5573" s="199">
        <v>1672.43649242946</v>
      </c>
      <c r="E5573" s="199">
        <v>-0.16217265566463801</v>
      </c>
      <c r="F5573" s="199">
        <v>0.167157979328558</v>
      </c>
      <c r="G5573" s="199">
        <v>-0.97017597554155299</v>
      </c>
      <c r="H5573" s="199">
        <v>0.33195878367124698</v>
      </c>
      <c r="I5573" s="199">
        <v>0.740760096806104</v>
      </c>
    </row>
    <row r="5574" spans="1:9" x14ac:dyDescent="0.25">
      <c r="A5574" s="199">
        <v>5571</v>
      </c>
      <c r="B5574" s="199" t="s">
        <v>57204</v>
      </c>
      <c r="C5574" s="199" t="s">
        <v>57203</v>
      </c>
      <c r="D5574" s="199">
        <v>476.83337812315699</v>
      </c>
      <c r="E5574" s="199">
        <v>-2.6405654851615099E-2</v>
      </c>
      <c r="F5574" s="199">
        <v>0.19286274326498601</v>
      </c>
      <c r="G5574" s="199">
        <v>-0.13691423446847301</v>
      </c>
      <c r="H5574" s="199">
        <v>0.89109858731640401</v>
      </c>
      <c r="I5574" s="199">
        <v>0.97115275584692495</v>
      </c>
    </row>
    <row r="5575" spans="1:9" x14ac:dyDescent="0.25">
      <c r="A5575" s="199">
        <v>5572</v>
      </c>
      <c r="B5575" s="199" t="s">
        <v>57202</v>
      </c>
      <c r="C5575" s="199" t="s">
        <v>57201</v>
      </c>
      <c r="D5575" s="199">
        <v>2.7268871233693899</v>
      </c>
      <c r="E5575" s="199">
        <v>-0.19472071904980101</v>
      </c>
      <c r="F5575" s="199">
        <v>0.48956346375047499</v>
      </c>
      <c r="G5575" s="199">
        <v>-0.39774356843967401</v>
      </c>
      <c r="H5575" s="199">
        <v>0.69081921834492799</v>
      </c>
      <c r="I5575" s="199">
        <v>0.90659128496633101</v>
      </c>
    </row>
    <row r="5576" spans="1:9" x14ac:dyDescent="0.25">
      <c r="A5576" s="199">
        <v>5573</v>
      </c>
      <c r="B5576" s="199" t="s">
        <v>57200</v>
      </c>
      <c r="C5576" s="199" t="s">
        <v>57199</v>
      </c>
      <c r="D5576" s="199">
        <v>59.382213869655402</v>
      </c>
      <c r="E5576" s="199">
        <v>-0.37233910680451299</v>
      </c>
      <c r="F5576" s="199">
        <v>0.427900616454712</v>
      </c>
      <c r="G5576" s="199">
        <v>-0.87015323765938202</v>
      </c>
      <c r="H5576" s="199">
        <v>0.38421666711557101</v>
      </c>
      <c r="I5576" s="199">
        <v>0.77366887506371895</v>
      </c>
    </row>
    <row r="5577" spans="1:9" x14ac:dyDescent="0.25">
      <c r="A5577" s="199">
        <v>5574</v>
      </c>
      <c r="B5577" s="199" t="s">
        <v>57198</v>
      </c>
      <c r="C5577" s="199" t="s">
        <v>57197</v>
      </c>
      <c r="D5577" s="199">
        <v>2.5321228410984999</v>
      </c>
      <c r="E5577" s="199">
        <v>0.43941532179575099</v>
      </c>
      <c r="F5577" s="199">
        <v>0.50466953063864495</v>
      </c>
      <c r="G5577" s="199">
        <v>0.87069913105251995</v>
      </c>
      <c r="H5577" s="199">
        <v>0.38391845307693101</v>
      </c>
      <c r="I5577" s="199">
        <v>0.77347372552456795</v>
      </c>
    </row>
    <row r="5578" spans="1:9" x14ac:dyDescent="0.25">
      <c r="A5578" s="199">
        <v>5575</v>
      </c>
      <c r="B5578" s="199" t="s">
        <v>57196</v>
      </c>
      <c r="C5578" s="199" t="s">
        <v>57195</v>
      </c>
      <c r="D5578" s="199">
        <v>550.37160027240395</v>
      </c>
      <c r="E5578" s="199">
        <v>-0.48275365368372702</v>
      </c>
      <c r="F5578" s="199">
        <v>0.22031991029401399</v>
      </c>
      <c r="G5578" s="199">
        <v>-2.1911485577472201</v>
      </c>
      <c r="H5578" s="199">
        <v>2.84410438119975E-2</v>
      </c>
      <c r="I5578" s="199">
        <v>0.34073973105580002</v>
      </c>
    </row>
    <row r="5579" spans="1:9" x14ac:dyDescent="0.25">
      <c r="A5579" s="199">
        <v>5576</v>
      </c>
      <c r="B5579" s="199" t="s">
        <v>57194</v>
      </c>
      <c r="C5579" s="199" t="s">
        <v>57193</v>
      </c>
      <c r="D5579" s="199">
        <v>16148.5435386873</v>
      </c>
      <c r="E5579" s="199">
        <v>4.0686539663631997E-2</v>
      </c>
      <c r="F5579" s="199">
        <v>0.14193275056059701</v>
      </c>
      <c r="G5579" s="199">
        <v>0.28666068615545698</v>
      </c>
      <c r="H5579" s="199">
        <v>0.77437214262711196</v>
      </c>
      <c r="I5579" s="199">
        <v>0.93635757799333896</v>
      </c>
    </row>
    <row r="5580" spans="1:9" x14ac:dyDescent="0.25">
      <c r="A5580" s="199">
        <v>5577</v>
      </c>
      <c r="B5580" s="199" t="s">
        <v>57192</v>
      </c>
      <c r="C5580" s="199" t="s">
        <v>57191</v>
      </c>
      <c r="D5580" s="199">
        <v>14.709453669211801</v>
      </c>
      <c r="E5580" s="199">
        <v>1.46120922753377</v>
      </c>
      <c r="F5580" s="199">
        <v>0.83235061246085995</v>
      </c>
      <c r="G5580" s="199">
        <v>1.7555212979464001</v>
      </c>
      <c r="H5580" s="199">
        <v>7.9170180924662104E-2</v>
      </c>
      <c r="I5580" s="199">
        <v>0.473150349812059</v>
      </c>
    </row>
    <row r="5581" spans="1:9" x14ac:dyDescent="0.25">
      <c r="A5581" s="199">
        <v>5578</v>
      </c>
      <c r="B5581" s="199" t="s">
        <v>57190</v>
      </c>
      <c r="C5581" s="199" t="s">
        <v>57189</v>
      </c>
      <c r="D5581" s="199">
        <v>3.7764417014612901</v>
      </c>
      <c r="E5581" s="199">
        <v>2.1846449874996798</v>
      </c>
      <c r="F5581" s="199">
        <v>2.9228396745979102</v>
      </c>
      <c r="G5581" s="199">
        <v>0.74743921347660303</v>
      </c>
      <c r="H5581" s="199">
        <v>0.45479848243055898</v>
      </c>
      <c r="I5581" s="199">
        <v>0.80723012315948695</v>
      </c>
    </row>
    <row r="5582" spans="1:9" x14ac:dyDescent="0.25">
      <c r="A5582" s="199">
        <v>5579</v>
      </c>
      <c r="B5582" s="199" t="s">
        <v>57188</v>
      </c>
      <c r="C5582" s="199" t="s">
        <v>57187</v>
      </c>
      <c r="D5582" s="199">
        <v>4.5846649059585998</v>
      </c>
      <c r="E5582" s="199">
        <v>-0.23364408578557699</v>
      </c>
      <c r="F5582" s="199">
        <v>0.51900656915969701</v>
      </c>
      <c r="G5582" s="199">
        <v>-0.45017558479820702</v>
      </c>
      <c r="H5582" s="199">
        <v>0.65258383947022902</v>
      </c>
      <c r="I5582" s="199">
        <v>0.89278361204524903</v>
      </c>
    </row>
    <row r="5583" spans="1:9" x14ac:dyDescent="0.25">
      <c r="A5583" s="199">
        <v>5580</v>
      </c>
      <c r="B5583" s="199" t="s">
        <v>57186</v>
      </c>
      <c r="C5583" s="199" t="s">
        <v>57185</v>
      </c>
      <c r="D5583" s="199">
        <v>868.84475938073001</v>
      </c>
      <c r="E5583" s="199">
        <v>-0.67453793999445899</v>
      </c>
      <c r="F5583" s="199">
        <v>0.33012064842151001</v>
      </c>
      <c r="G5583" s="199">
        <v>-2.0433073278505902</v>
      </c>
      <c r="H5583" s="199">
        <v>4.1022024658070297E-2</v>
      </c>
      <c r="I5583" s="199">
        <v>0.38430351194823398</v>
      </c>
    </row>
    <row r="5584" spans="1:9" x14ac:dyDescent="0.25">
      <c r="A5584" s="199">
        <v>5581</v>
      </c>
      <c r="B5584" s="199" t="s">
        <v>57184</v>
      </c>
      <c r="C5584" s="199" t="s">
        <v>57183</v>
      </c>
      <c r="D5584" s="199">
        <v>17.275238712915701</v>
      </c>
      <c r="E5584" s="199">
        <v>-0.201142103685827</v>
      </c>
      <c r="F5584" s="199">
        <v>0.50743841111633603</v>
      </c>
      <c r="G5584" s="199">
        <v>-0.396387225088707</v>
      </c>
      <c r="H5584" s="199">
        <v>0.69181938884373995</v>
      </c>
      <c r="I5584" s="199">
        <v>0.90690274937636095</v>
      </c>
    </row>
    <row r="5585" spans="1:9" x14ac:dyDescent="0.25">
      <c r="A5585" s="199">
        <v>5582</v>
      </c>
      <c r="B5585" s="199" t="s">
        <v>57182</v>
      </c>
      <c r="C5585" s="199" t="s">
        <v>57181</v>
      </c>
      <c r="D5585" s="199">
        <v>5160.0793534242503</v>
      </c>
      <c r="E5585" s="199">
        <v>0.216376264076308</v>
      </c>
      <c r="F5585" s="199">
        <v>0.22910620377648</v>
      </c>
      <c r="G5585" s="199">
        <v>0.94443651245432303</v>
      </c>
      <c r="H5585" s="199">
        <v>0.34494663049684199</v>
      </c>
      <c r="I5585" s="199">
        <v>0.74899019415567203</v>
      </c>
    </row>
    <row r="5586" spans="1:9" x14ac:dyDescent="0.25">
      <c r="A5586" s="199">
        <v>5583</v>
      </c>
      <c r="B5586" s="199" t="s">
        <v>57180</v>
      </c>
      <c r="C5586" s="199" t="s">
        <v>57179</v>
      </c>
      <c r="D5586" s="199">
        <v>714.27645062653596</v>
      </c>
      <c r="E5586" s="199">
        <v>-0.32206043831972297</v>
      </c>
      <c r="F5586" s="199">
        <v>0.16414690180522901</v>
      </c>
      <c r="G5586" s="199">
        <v>-1.96202569026778</v>
      </c>
      <c r="H5586" s="199">
        <v>4.9759493355388103E-2</v>
      </c>
      <c r="I5586" s="199">
        <v>0.40615352461604098</v>
      </c>
    </row>
    <row r="5587" spans="1:9" x14ac:dyDescent="0.25">
      <c r="A5587" s="199">
        <v>5584</v>
      </c>
      <c r="B5587" s="199" t="s">
        <v>57178</v>
      </c>
      <c r="C5587" s="199" t="s">
        <v>57177</v>
      </c>
      <c r="D5587" s="199">
        <v>5.94797943076032</v>
      </c>
      <c r="E5587" s="199">
        <v>-0.42766259641772503</v>
      </c>
      <c r="F5587" s="199">
        <v>0.53380833099430203</v>
      </c>
      <c r="G5587" s="199">
        <v>-0.80115384415439295</v>
      </c>
      <c r="H5587" s="199">
        <v>0.423042587956799</v>
      </c>
      <c r="I5587" s="199">
        <v>0.79297854575639704</v>
      </c>
    </row>
    <row r="5588" spans="1:9" x14ac:dyDescent="0.25">
      <c r="A5588" s="199">
        <v>5585</v>
      </c>
      <c r="B5588" s="199" t="s">
        <v>57176</v>
      </c>
      <c r="C5588" s="199" t="s">
        <v>57175</v>
      </c>
      <c r="D5588" s="199">
        <v>144.316580967466</v>
      </c>
      <c r="E5588" s="199">
        <v>-0.13433506550371299</v>
      </c>
      <c r="F5588" s="199">
        <v>0.25167998291952998</v>
      </c>
      <c r="G5588" s="199">
        <v>-0.53375347512902604</v>
      </c>
      <c r="H5588" s="199">
        <v>0.59351210638438801</v>
      </c>
      <c r="I5588" s="199">
        <v>0.86952897674242402</v>
      </c>
    </row>
    <row r="5589" spans="1:9" x14ac:dyDescent="0.25">
      <c r="A5589" s="199">
        <v>5586</v>
      </c>
      <c r="B5589" s="199" t="s">
        <v>57174</v>
      </c>
      <c r="C5589" s="199" t="s">
        <v>57173</v>
      </c>
      <c r="D5589" s="199">
        <v>22.9385356207308</v>
      </c>
      <c r="E5589" s="199">
        <v>-0.395765411629796</v>
      </c>
      <c r="F5589" s="199">
        <v>0.356253298399275</v>
      </c>
      <c r="G5589" s="199">
        <v>-1.11091016815299</v>
      </c>
      <c r="H5589" s="199">
        <v>0.26660701827901401</v>
      </c>
      <c r="I5589" s="199">
        <v>0.69559105636470597</v>
      </c>
    </row>
    <row r="5590" spans="1:9" x14ac:dyDescent="0.25">
      <c r="A5590" s="199">
        <v>5587</v>
      </c>
      <c r="B5590" s="199" t="s">
        <v>57172</v>
      </c>
      <c r="C5590" s="199" t="s">
        <v>57171</v>
      </c>
      <c r="D5590" s="199">
        <v>1.1124704279953801</v>
      </c>
      <c r="E5590" s="199">
        <v>-0.13729316857593901</v>
      </c>
      <c r="F5590" s="199">
        <v>0.83787469224367594</v>
      </c>
      <c r="G5590" s="199">
        <v>-0.16385883217010999</v>
      </c>
      <c r="H5590" s="199">
        <v>0.86984227614453502</v>
      </c>
      <c r="I5590" s="199" t="s">
        <v>1469</v>
      </c>
    </row>
    <row r="5591" spans="1:9" x14ac:dyDescent="0.25">
      <c r="A5591" s="199">
        <v>5588</v>
      </c>
      <c r="B5591" s="199" t="s">
        <v>57170</v>
      </c>
      <c r="C5591" s="199" t="s">
        <v>57169</v>
      </c>
      <c r="D5591" s="199">
        <v>226.816136089379</v>
      </c>
      <c r="E5591" s="199">
        <v>0.30138965239807802</v>
      </c>
      <c r="F5591" s="199">
        <v>0.21593283172067401</v>
      </c>
      <c r="G5591" s="199">
        <v>1.39575649518619</v>
      </c>
      <c r="H5591" s="199">
        <v>0.16278783523450899</v>
      </c>
      <c r="I5591" s="199">
        <v>0.59863466390286402</v>
      </c>
    </row>
    <row r="5592" spans="1:9" x14ac:dyDescent="0.25">
      <c r="A5592" s="199">
        <v>5589</v>
      </c>
      <c r="B5592" s="199" t="s">
        <v>57168</v>
      </c>
      <c r="C5592" s="199" t="s">
        <v>57167</v>
      </c>
      <c r="D5592" s="199">
        <v>11.506854181420801</v>
      </c>
      <c r="E5592" s="199">
        <v>-0.67813557602687202</v>
      </c>
      <c r="F5592" s="199">
        <v>0.55109432552874404</v>
      </c>
      <c r="G5592" s="199">
        <v>-1.23052541935764</v>
      </c>
      <c r="H5592" s="199">
        <v>0.218500414198219</v>
      </c>
      <c r="I5592" s="199">
        <v>0.65490306831147005</v>
      </c>
    </row>
    <row r="5593" spans="1:9" x14ac:dyDescent="0.25">
      <c r="A5593" s="199">
        <v>5590</v>
      </c>
      <c r="B5593" s="199" t="s">
        <v>57166</v>
      </c>
      <c r="C5593" s="199" t="s">
        <v>57165</v>
      </c>
      <c r="D5593" s="199">
        <v>434.08175984489998</v>
      </c>
      <c r="E5593" s="199">
        <v>-2.1885462193534998E-2</v>
      </c>
      <c r="F5593" s="199">
        <v>0.222678530866879</v>
      </c>
      <c r="G5593" s="199">
        <v>-9.8282767127732401E-2</v>
      </c>
      <c r="H5593" s="199">
        <v>0.92170776176591596</v>
      </c>
      <c r="I5593" s="199">
        <v>0.98048803132105899</v>
      </c>
    </row>
    <row r="5594" spans="1:9" x14ac:dyDescent="0.25">
      <c r="A5594" s="199">
        <v>5591</v>
      </c>
      <c r="B5594" s="199" t="s">
        <v>57164</v>
      </c>
      <c r="C5594" s="199" t="s">
        <v>57163</v>
      </c>
      <c r="D5594" s="199">
        <v>1459.89548647784</v>
      </c>
      <c r="E5594" s="199">
        <v>0.484339084451963</v>
      </c>
      <c r="F5594" s="199">
        <v>0.15127456455097901</v>
      </c>
      <c r="G5594" s="199">
        <v>3.2017218882077301</v>
      </c>
      <c r="H5594" s="199">
        <v>1.3660881911222601E-3</v>
      </c>
      <c r="I5594" s="199">
        <v>0.120942403473611</v>
      </c>
    </row>
    <row r="5595" spans="1:9" x14ac:dyDescent="0.25">
      <c r="A5595" s="199">
        <v>5592</v>
      </c>
      <c r="B5595" s="199" t="s">
        <v>57162</v>
      </c>
      <c r="C5595" s="199" t="s">
        <v>57161</v>
      </c>
      <c r="D5595" s="199">
        <v>915.70936196926596</v>
      </c>
      <c r="E5595" s="199">
        <v>2.3950805988639599E-2</v>
      </c>
      <c r="F5595" s="199">
        <v>0.19989687665050099</v>
      </c>
      <c r="G5595" s="199">
        <v>0.119815808980924</v>
      </c>
      <c r="H5595" s="199">
        <v>0.90462905840621799</v>
      </c>
      <c r="I5595" s="199">
        <v>0.97681627404392701</v>
      </c>
    </row>
    <row r="5596" spans="1:9" x14ac:dyDescent="0.25">
      <c r="A5596" s="199">
        <v>5593</v>
      </c>
      <c r="B5596" s="199" t="s">
        <v>57160</v>
      </c>
      <c r="C5596" s="199" t="s">
        <v>57159</v>
      </c>
      <c r="D5596" s="199">
        <v>95.081341630966804</v>
      </c>
      <c r="E5596" s="199">
        <v>-0.834415863168952</v>
      </c>
      <c r="F5596" s="199">
        <v>0.385828524856558</v>
      </c>
      <c r="G5596" s="199">
        <v>-2.1626598590116402</v>
      </c>
      <c r="H5596" s="199">
        <v>3.0567350623796501E-2</v>
      </c>
      <c r="I5596" s="199">
        <v>0.34958519270439897</v>
      </c>
    </row>
    <row r="5597" spans="1:9" x14ac:dyDescent="0.25">
      <c r="A5597" s="199">
        <v>5594</v>
      </c>
      <c r="B5597" s="199" t="s">
        <v>57158</v>
      </c>
      <c r="C5597" s="199" t="s">
        <v>57157</v>
      </c>
      <c r="D5597" s="199">
        <v>1536.8397434241499</v>
      </c>
      <c r="E5597" s="199">
        <v>-0.173577981895885</v>
      </c>
      <c r="F5597" s="199">
        <v>0.15264270544657299</v>
      </c>
      <c r="G5597" s="199">
        <v>-1.1371521579630299</v>
      </c>
      <c r="H5597" s="199">
        <v>0.25547468290345998</v>
      </c>
      <c r="I5597" s="199">
        <v>0.68724037298582596</v>
      </c>
    </row>
    <row r="5598" spans="1:9" x14ac:dyDescent="0.25">
      <c r="A5598" s="199">
        <v>5595</v>
      </c>
      <c r="B5598" s="199" t="s">
        <v>57156</v>
      </c>
      <c r="C5598" s="199" t="s">
        <v>57155</v>
      </c>
      <c r="D5598" s="199">
        <v>641.80690869184798</v>
      </c>
      <c r="E5598" s="199">
        <v>-0.150772717640445</v>
      </c>
      <c r="F5598" s="199">
        <v>0.12932987682557401</v>
      </c>
      <c r="G5598" s="199">
        <v>-1.1657995920292299</v>
      </c>
      <c r="H5598" s="199">
        <v>0.24369548221606299</v>
      </c>
      <c r="I5598" s="199">
        <v>0.67698914087083895</v>
      </c>
    </row>
    <row r="5599" spans="1:9" x14ac:dyDescent="0.25">
      <c r="A5599" s="199">
        <v>5596</v>
      </c>
      <c r="B5599" s="199" t="s">
        <v>57154</v>
      </c>
      <c r="C5599" s="199" t="s">
        <v>57153</v>
      </c>
      <c r="D5599" s="199">
        <v>3754.23261902996</v>
      </c>
      <c r="E5599" s="199">
        <v>0.29073358496360902</v>
      </c>
      <c r="F5599" s="199">
        <v>0.26736509789506302</v>
      </c>
      <c r="G5599" s="199">
        <v>1.0874029080554</v>
      </c>
      <c r="H5599" s="199">
        <v>0.27685878655563201</v>
      </c>
      <c r="I5599" s="199">
        <v>0.703632783226398</v>
      </c>
    </row>
    <row r="5600" spans="1:9" x14ac:dyDescent="0.25">
      <c r="A5600" s="199">
        <v>5597</v>
      </c>
      <c r="B5600" s="199" t="s">
        <v>57152</v>
      </c>
      <c r="C5600" s="199" t="s">
        <v>57151</v>
      </c>
      <c r="D5600" s="199">
        <v>0.44730901006650597</v>
      </c>
      <c r="E5600" s="199">
        <v>0.29098743576116398</v>
      </c>
      <c r="F5600" s="199">
        <v>1.62017295621978</v>
      </c>
      <c r="G5600" s="199">
        <v>0.179602698985978</v>
      </c>
      <c r="H5600" s="199">
        <v>0.85746448565567901</v>
      </c>
      <c r="I5600" s="199" t="s">
        <v>1469</v>
      </c>
    </row>
    <row r="5601" spans="1:9" x14ac:dyDescent="0.25">
      <c r="A5601" s="199">
        <v>5598</v>
      </c>
      <c r="B5601" s="199" t="s">
        <v>57150</v>
      </c>
      <c r="C5601" s="199" t="s">
        <v>57149</v>
      </c>
      <c r="D5601" s="199">
        <v>24757.191183339601</v>
      </c>
      <c r="E5601" s="199">
        <v>-0.67983174970277005</v>
      </c>
      <c r="F5601" s="199">
        <v>0.37540946221822002</v>
      </c>
      <c r="G5601" s="199">
        <v>-1.8109073375129601</v>
      </c>
      <c r="H5601" s="199">
        <v>7.0155196587429802E-2</v>
      </c>
      <c r="I5601" s="199">
        <v>0.455519399348356</v>
      </c>
    </row>
    <row r="5602" spans="1:9" x14ac:dyDescent="0.25">
      <c r="A5602" s="199">
        <v>5599</v>
      </c>
      <c r="B5602" s="199" t="s">
        <v>57148</v>
      </c>
      <c r="C5602" s="199" t="s">
        <v>57147</v>
      </c>
      <c r="D5602" s="199">
        <v>8851.1880700427701</v>
      </c>
      <c r="E5602" s="199">
        <v>-0.132191891130338</v>
      </c>
      <c r="F5602" s="199">
        <v>0.13333813410518</v>
      </c>
      <c r="G5602" s="199">
        <v>-0.99140348721291105</v>
      </c>
      <c r="H5602" s="199">
        <v>0.32148859814146402</v>
      </c>
      <c r="I5602" s="199">
        <v>0.73451105936424399</v>
      </c>
    </row>
    <row r="5603" spans="1:9" x14ac:dyDescent="0.25">
      <c r="A5603" s="199">
        <v>5600</v>
      </c>
      <c r="B5603" s="199" t="s">
        <v>57146</v>
      </c>
      <c r="C5603" s="199" t="s">
        <v>57145</v>
      </c>
      <c r="D5603" s="199">
        <v>3607.5909787283699</v>
      </c>
      <c r="E5603" s="199">
        <v>0.65228016311639303</v>
      </c>
      <c r="F5603" s="199">
        <v>0.42953155483510502</v>
      </c>
      <c r="G5603" s="199">
        <v>1.5185849695415301</v>
      </c>
      <c r="H5603" s="199">
        <v>0.128866996832527</v>
      </c>
      <c r="I5603" s="199">
        <v>0.55754262251209896</v>
      </c>
    </row>
    <row r="5604" spans="1:9" x14ac:dyDescent="0.25">
      <c r="A5604" s="199">
        <v>5601</v>
      </c>
      <c r="B5604" s="199" t="s">
        <v>57144</v>
      </c>
      <c r="C5604" s="199" t="s">
        <v>57143</v>
      </c>
      <c r="D5604" s="199">
        <v>1940.4040115057601</v>
      </c>
      <c r="E5604" s="199">
        <v>0.202247612253422</v>
      </c>
      <c r="F5604" s="199">
        <v>0.113271188377363</v>
      </c>
      <c r="G5604" s="199">
        <v>1.7855168216266399</v>
      </c>
      <c r="H5604" s="199">
        <v>7.4177525288846996E-2</v>
      </c>
      <c r="I5604" s="199">
        <v>0.462632050052799</v>
      </c>
    </row>
    <row r="5605" spans="1:9" x14ac:dyDescent="0.25">
      <c r="A5605" s="199">
        <v>5602</v>
      </c>
      <c r="B5605" s="199" t="s">
        <v>57142</v>
      </c>
      <c r="C5605" s="199" t="s">
        <v>57141</v>
      </c>
      <c r="D5605" s="199">
        <v>3306.4980387485398</v>
      </c>
      <c r="E5605" s="199">
        <v>0.14663671549330201</v>
      </c>
      <c r="F5605" s="199">
        <v>0.13320107466209</v>
      </c>
      <c r="G5605" s="199">
        <v>1.1008673606072401</v>
      </c>
      <c r="H5605" s="199">
        <v>0.27095438937234401</v>
      </c>
      <c r="I5605" s="199">
        <v>0.69923706826480403</v>
      </c>
    </row>
    <row r="5606" spans="1:9" x14ac:dyDescent="0.25">
      <c r="A5606" s="199">
        <v>5603</v>
      </c>
      <c r="B5606" s="199" t="s">
        <v>57140</v>
      </c>
      <c r="C5606" s="199" t="s">
        <v>57139</v>
      </c>
      <c r="D5606" s="199">
        <v>2215.38828902567</v>
      </c>
      <c r="E5606" s="199">
        <v>-0.162187596348212</v>
      </c>
      <c r="F5606" s="199">
        <v>0.198590352037331</v>
      </c>
      <c r="G5606" s="199">
        <v>-0.81669423858881396</v>
      </c>
      <c r="H5606" s="199">
        <v>0.41410318464420598</v>
      </c>
      <c r="I5606" s="199">
        <v>0.78903962844355002</v>
      </c>
    </row>
    <row r="5607" spans="1:9" x14ac:dyDescent="0.25">
      <c r="A5607" s="199">
        <v>5604</v>
      </c>
      <c r="B5607" s="199" t="s">
        <v>57138</v>
      </c>
      <c r="C5607" s="199" t="s">
        <v>57137</v>
      </c>
      <c r="D5607" s="199">
        <v>1268.23745464897</v>
      </c>
      <c r="E5607" s="199">
        <v>0.16399385091973701</v>
      </c>
      <c r="F5607" s="199">
        <v>0.31336095837241801</v>
      </c>
      <c r="G5607" s="199">
        <v>0.52333849044728797</v>
      </c>
      <c r="H5607" s="199">
        <v>0.60073872014028296</v>
      </c>
      <c r="I5607" s="199">
        <v>0.87319765294727003</v>
      </c>
    </row>
    <row r="5608" spans="1:9" x14ac:dyDescent="0.25">
      <c r="A5608" s="199">
        <v>5605</v>
      </c>
      <c r="B5608" s="199" t="s">
        <v>57136</v>
      </c>
      <c r="C5608" s="199" t="s">
        <v>57135</v>
      </c>
      <c r="D5608" s="199">
        <v>44.7357408600569</v>
      </c>
      <c r="E5608" s="199">
        <v>-0.39576242928525202</v>
      </c>
      <c r="F5608" s="199">
        <v>0.41531970514715999</v>
      </c>
      <c r="G5608" s="199">
        <v>-0.95291031073284205</v>
      </c>
      <c r="H5608" s="199">
        <v>0.34063551548396498</v>
      </c>
      <c r="I5608" s="199">
        <v>0.74689911821842603</v>
      </c>
    </row>
    <row r="5609" spans="1:9" x14ac:dyDescent="0.25">
      <c r="A5609" s="199">
        <v>5606</v>
      </c>
      <c r="B5609" s="199" t="s">
        <v>57134</v>
      </c>
      <c r="C5609" s="199" t="s">
        <v>57133</v>
      </c>
      <c r="D5609" s="199">
        <v>21.1516956732377</v>
      </c>
      <c r="E5609" s="199">
        <v>-0.54220932904788299</v>
      </c>
      <c r="F5609" s="199">
        <v>0.39128458838582297</v>
      </c>
      <c r="G5609" s="199">
        <v>-1.38571603672067</v>
      </c>
      <c r="H5609" s="199">
        <v>0.16583362937172799</v>
      </c>
      <c r="I5609" s="199">
        <v>0.60188677492944098</v>
      </c>
    </row>
    <row r="5610" spans="1:9" x14ac:dyDescent="0.25">
      <c r="A5610" s="199">
        <v>5607</v>
      </c>
      <c r="B5610" s="199" t="s">
        <v>57132</v>
      </c>
      <c r="C5610" s="199" t="s">
        <v>57131</v>
      </c>
      <c r="D5610" s="199">
        <v>1679.63545112526</v>
      </c>
      <c r="E5610" s="199">
        <v>-0.15410626692330701</v>
      </c>
      <c r="F5610" s="199">
        <v>0.22851993285456701</v>
      </c>
      <c r="G5610" s="199">
        <v>-0.67436684843322503</v>
      </c>
      <c r="H5610" s="199">
        <v>0.50007811383937495</v>
      </c>
      <c r="I5610" s="199">
        <v>0.82811654602838902</v>
      </c>
    </row>
    <row r="5611" spans="1:9" x14ac:dyDescent="0.25">
      <c r="A5611" s="199">
        <v>5608</v>
      </c>
      <c r="B5611" s="199" t="s">
        <v>57130</v>
      </c>
      <c r="C5611" s="199" t="s">
        <v>57129</v>
      </c>
      <c r="D5611" s="199">
        <v>786.71792713213404</v>
      </c>
      <c r="E5611" s="199">
        <v>-0.31178780407132201</v>
      </c>
      <c r="F5611" s="199">
        <v>0.19467468773334101</v>
      </c>
      <c r="G5611" s="199">
        <v>-1.60158368661877</v>
      </c>
      <c r="H5611" s="199">
        <v>0.109247700601087</v>
      </c>
      <c r="I5611" s="199">
        <v>0.52718354607889495</v>
      </c>
    </row>
    <row r="5612" spans="1:9" x14ac:dyDescent="0.25">
      <c r="A5612" s="199">
        <v>5609</v>
      </c>
      <c r="B5612" s="199" t="s">
        <v>57128</v>
      </c>
      <c r="C5612" s="199" t="s">
        <v>57127</v>
      </c>
      <c r="D5612" s="199">
        <v>317.00998308763701</v>
      </c>
      <c r="E5612" s="199">
        <v>-1.04460316350435</v>
      </c>
      <c r="F5612" s="199">
        <v>0.626597928952487</v>
      </c>
      <c r="G5612" s="199">
        <v>-1.66710280267071</v>
      </c>
      <c r="H5612" s="199">
        <v>9.5493964953801594E-2</v>
      </c>
      <c r="I5612" s="199">
        <v>0.50446152148594603</v>
      </c>
    </row>
    <row r="5613" spans="1:9" x14ac:dyDescent="0.25">
      <c r="A5613" s="199">
        <v>5610</v>
      </c>
      <c r="B5613" s="199" t="s">
        <v>57126</v>
      </c>
      <c r="C5613" s="199" t="s">
        <v>57125</v>
      </c>
      <c r="D5613" s="199">
        <v>632.10211795406303</v>
      </c>
      <c r="E5613" s="199">
        <v>-1.8223617860213801</v>
      </c>
      <c r="F5613" s="199">
        <v>0.45954228457718399</v>
      </c>
      <c r="G5613" s="199">
        <v>-3.9656019634800299</v>
      </c>
      <c r="H5613" s="200">
        <v>7.3210947246335093E-5</v>
      </c>
      <c r="I5613" s="199">
        <v>2.7944999525081501E-2</v>
      </c>
    </row>
    <row r="5614" spans="1:9" x14ac:dyDescent="0.25">
      <c r="A5614" s="199">
        <v>5611</v>
      </c>
      <c r="B5614" s="199" t="s">
        <v>57124</v>
      </c>
      <c r="C5614" s="199" t="s">
        <v>57123</v>
      </c>
      <c r="D5614" s="199">
        <v>26.982386095085602</v>
      </c>
      <c r="E5614" s="199">
        <v>-1.07484335556369</v>
      </c>
      <c r="F5614" s="199">
        <v>0.575189719380652</v>
      </c>
      <c r="G5614" s="199">
        <v>-1.8686762286381799</v>
      </c>
      <c r="H5614" s="199">
        <v>6.1667873180073801E-2</v>
      </c>
      <c r="I5614" s="199">
        <v>0.43651832203394397</v>
      </c>
    </row>
    <row r="5615" spans="1:9" x14ac:dyDescent="0.25">
      <c r="A5615" s="199">
        <v>5612</v>
      </c>
      <c r="B5615" s="199" t="s">
        <v>57122</v>
      </c>
      <c r="C5615" s="199" t="s">
        <v>57121</v>
      </c>
      <c r="D5615" s="199">
        <v>647.01129965050802</v>
      </c>
      <c r="E5615" s="199">
        <v>1.3398726495392499E-2</v>
      </c>
      <c r="F5615" s="199">
        <v>7.9410517530047103E-2</v>
      </c>
      <c r="G5615" s="199">
        <v>0.168727353909043</v>
      </c>
      <c r="H5615" s="199">
        <v>0.86601110193889097</v>
      </c>
      <c r="I5615" s="199">
        <v>0.96516718231092602</v>
      </c>
    </row>
    <row r="5616" spans="1:9" x14ac:dyDescent="0.25">
      <c r="A5616" s="199">
        <v>5613</v>
      </c>
      <c r="B5616" s="199" t="s">
        <v>57120</v>
      </c>
      <c r="C5616" s="199" t="s">
        <v>57119</v>
      </c>
      <c r="D5616" s="199">
        <v>146.36449069468401</v>
      </c>
      <c r="E5616" s="199">
        <v>-0.23105708212917</v>
      </c>
      <c r="F5616" s="199">
        <v>0.33662865013017201</v>
      </c>
      <c r="G5616" s="199">
        <v>-0.686385671688438</v>
      </c>
      <c r="H5616" s="199">
        <v>0.49246993742871698</v>
      </c>
      <c r="I5616" s="199">
        <v>0.82604744509393702</v>
      </c>
    </row>
    <row r="5617" spans="1:9" x14ac:dyDescent="0.25">
      <c r="A5617" s="199">
        <v>5614</v>
      </c>
      <c r="B5617" s="199" t="s">
        <v>57118</v>
      </c>
      <c r="C5617" s="199" t="s">
        <v>57117</v>
      </c>
      <c r="D5617" s="199">
        <v>1610.86839643388</v>
      </c>
      <c r="E5617" s="199">
        <v>-1.1854154861558299</v>
      </c>
      <c r="F5617" s="199">
        <v>0.49723584013738298</v>
      </c>
      <c r="G5617" s="199">
        <v>-2.3840105448318201</v>
      </c>
      <c r="H5617" s="199">
        <v>1.7125111657649999E-2</v>
      </c>
      <c r="I5617" s="199">
        <v>0.28370639525208302</v>
      </c>
    </row>
    <row r="5618" spans="1:9" x14ac:dyDescent="0.25">
      <c r="A5618" s="199">
        <v>5615</v>
      </c>
      <c r="B5618" s="199" t="s">
        <v>57116</v>
      </c>
      <c r="C5618" s="199" t="s">
        <v>57115</v>
      </c>
      <c r="D5618" s="199">
        <v>11.5250095474536</v>
      </c>
      <c r="E5618" s="199">
        <v>-0.10846294463363999</v>
      </c>
      <c r="F5618" s="199">
        <v>0.347157002443858</v>
      </c>
      <c r="G5618" s="199">
        <v>-0.31243196556630298</v>
      </c>
      <c r="H5618" s="199">
        <v>0.75471226033647898</v>
      </c>
      <c r="I5618" s="199">
        <v>0.93030233460336997</v>
      </c>
    </row>
    <row r="5619" spans="1:9" x14ac:dyDescent="0.25">
      <c r="A5619" s="199">
        <v>5616</v>
      </c>
      <c r="B5619" s="199" t="s">
        <v>57114</v>
      </c>
      <c r="C5619" s="199" t="s">
        <v>57113</v>
      </c>
      <c r="D5619" s="199">
        <v>25201.011526936902</v>
      </c>
      <c r="E5619" s="199">
        <v>-0.36348868786251598</v>
      </c>
      <c r="F5619" s="199">
        <v>0.15372003024671901</v>
      </c>
      <c r="G5619" s="199">
        <v>-2.3646149905065701</v>
      </c>
      <c r="H5619" s="199">
        <v>1.8048823287430502E-2</v>
      </c>
      <c r="I5619" s="199">
        <v>0.28885059114999301</v>
      </c>
    </row>
    <row r="5620" spans="1:9" x14ac:dyDescent="0.25">
      <c r="A5620" s="199">
        <v>5617</v>
      </c>
      <c r="B5620" s="199" t="s">
        <v>57112</v>
      </c>
      <c r="C5620" s="199" t="s">
        <v>57111</v>
      </c>
      <c r="D5620" s="199">
        <v>7008.4867973673399</v>
      </c>
      <c r="E5620" s="199">
        <v>-3.30353850472907E-2</v>
      </c>
      <c r="F5620" s="199">
        <v>0.15627431757745699</v>
      </c>
      <c r="G5620" s="199">
        <v>-0.211393564594622</v>
      </c>
      <c r="H5620" s="199">
        <v>0.83258017799398298</v>
      </c>
      <c r="I5620" s="199">
        <v>0.95347982025943201</v>
      </c>
    </row>
    <row r="5621" spans="1:9" x14ac:dyDescent="0.25">
      <c r="A5621" s="199">
        <v>5618</v>
      </c>
      <c r="B5621" s="199" t="s">
        <v>57110</v>
      </c>
      <c r="C5621" s="199" t="s">
        <v>57109</v>
      </c>
      <c r="D5621" s="199">
        <v>1528.0161949885401</v>
      </c>
      <c r="E5621" s="199">
        <v>-9.9033758356406904E-2</v>
      </c>
      <c r="F5621" s="199">
        <v>0.13254793380961799</v>
      </c>
      <c r="G5621" s="199">
        <v>-0.74715429739290795</v>
      </c>
      <c r="H5621" s="199">
        <v>0.45497042785371999</v>
      </c>
      <c r="I5621" s="199">
        <v>0.80729885995098705</v>
      </c>
    </row>
    <row r="5622" spans="1:9" x14ac:dyDescent="0.25">
      <c r="A5622" s="199">
        <v>5619</v>
      </c>
      <c r="B5622" s="199" t="s">
        <v>57108</v>
      </c>
      <c r="C5622" s="199" t="s">
        <v>57107</v>
      </c>
      <c r="D5622" s="199">
        <v>1453.30292870623</v>
      </c>
      <c r="E5622" s="199">
        <v>0.17888780398558901</v>
      </c>
      <c r="F5622" s="199">
        <v>0.14219231173227601</v>
      </c>
      <c r="G5622" s="199">
        <v>1.25806945401102</v>
      </c>
      <c r="H5622" s="199">
        <v>0.208366639176184</v>
      </c>
      <c r="I5622" s="199">
        <v>0.64548096188925297</v>
      </c>
    </row>
    <row r="5623" spans="1:9" x14ac:dyDescent="0.25">
      <c r="A5623" s="199">
        <v>5620</v>
      </c>
      <c r="B5623" s="199" t="s">
        <v>57106</v>
      </c>
      <c r="C5623" s="199" t="s">
        <v>57105</v>
      </c>
      <c r="D5623" s="199">
        <v>122.072576343655</v>
      </c>
      <c r="E5623" s="199">
        <v>-0.23246613166215199</v>
      </c>
      <c r="F5623" s="199">
        <v>0.26945450405689297</v>
      </c>
      <c r="G5623" s="199">
        <v>-0.86272869134549202</v>
      </c>
      <c r="H5623" s="199">
        <v>0.38828665361612402</v>
      </c>
      <c r="I5623" s="199">
        <v>0.77601802699381806</v>
      </c>
    </row>
    <row r="5624" spans="1:9" x14ac:dyDescent="0.25">
      <c r="A5624" s="199">
        <v>5621</v>
      </c>
      <c r="B5624" s="199" t="s">
        <v>57104</v>
      </c>
      <c r="C5624" s="199" t="s">
        <v>57103</v>
      </c>
      <c r="D5624" s="199">
        <v>0.59669201499527902</v>
      </c>
      <c r="E5624" s="199">
        <v>-0.33652879752082798</v>
      </c>
      <c r="F5624" s="199">
        <v>1.39119101316538</v>
      </c>
      <c r="G5624" s="199">
        <v>-0.24189977820164499</v>
      </c>
      <c r="H5624" s="199">
        <v>0.80885782199960599</v>
      </c>
      <c r="I5624" s="199" t="s">
        <v>1469</v>
      </c>
    </row>
    <row r="5625" spans="1:9" x14ac:dyDescent="0.25">
      <c r="A5625" s="199">
        <v>5622</v>
      </c>
      <c r="B5625" s="199" t="s">
        <v>57102</v>
      </c>
      <c r="C5625" s="199" t="s">
        <v>57101</v>
      </c>
      <c r="D5625" s="199">
        <v>717.06773096392601</v>
      </c>
      <c r="E5625" s="199">
        <v>8.6474254350060897E-2</v>
      </c>
      <c r="F5625" s="199">
        <v>0.145355828388672</v>
      </c>
      <c r="G5625" s="199">
        <v>0.59491425496082795</v>
      </c>
      <c r="H5625" s="199">
        <v>0.55190078813502796</v>
      </c>
      <c r="I5625" s="199">
        <v>0.85119613918114501</v>
      </c>
    </row>
    <row r="5626" spans="1:9" x14ac:dyDescent="0.25">
      <c r="A5626" s="199">
        <v>5623</v>
      </c>
      <c r="B5626" s="199" t="s">
        <v>57100</v>
      </c>
      <c r="C5626" s="199" t="s">
        <v>57099</v>
      </c>
      <c r="D5626" s="199">
        <v>1657.12864454226</v>
      </c>
      <c r="E5626" s="199">
        <v>9.8341791724254807E-2</v>
      </c>
      <c r="F5626" s="199">
        <v>0.12598915010550699</v>
      </c>
      <c r="G5626" s="199">
        <v>0.780557624540688</v>
      </c>
      <c r="H5626" s="199">
        <v>0.43506272314392502</v>
      </c>
      <c r="I5626" s="199">
        <v>0.79795591727969695</v>
      </c>
    </row>
    <row r="5627" spans="1:9" x14ac:dyDescent="0.25">
      <c r="A5627" s="199">
        <v>5624</v>
      </c>
      <c r="B5627" s="199" t="s">
        <v>57098</v>
      </c>
      <c r="C5627" s="199" t="s">
        <v>57097</v>
      </c>
      <c r="D5627" s="199">
        <v>4710.8828637816796</v>
      </c>
      <c r="E5627" s="199">
        <v>0.116832528652552</v>
      </c>
      <c r="F5627" s="199">
        <v>0.15290973598489699</v>
      </c>
      <c r="G5627" s="199">
        <v>0.76406206511331198</v>
      </c>
      <c r="H5627" s="199">
        <v>0.444830257282256</v>
      </c>
      <c r="I5627" s="199">
        <v>0.80296024814470801</v>
      </c>
    </row>
    <row r="5628" spans="1:9" x14ac:dyDescent="0.25">
      <c r="A5628" s="199">
        <v>5625</v>
      </c>
      <c r="B5628" s="199" t="s">
        <v>57096</v>
      </c>
      <c r="C5628" s="199" t="s">
        <v>57095</v>
      </c>
      <c r="D5628" s="199">
        <v>15.6017979723379</v>
      </c>
      <c r="E5628" s="199">
        <v>-0.27817852734679999</v>
      </c>
      <c r="F5628" s="199">
        <v>0.420478785551681</v>
      </c>
      <c r="G5628" s="199">
        <v>-0.66157565352987102</v>
      </c>
      <c r="H5628" s="199">
        <v>0.50824321496676705</v>
      </c>
      <c r="I5628" s="199">
        <v>0.83120185186272999</v>
      </c>
    </row>
    <row r="5629" spans="1:9" x14ac:dyDescent="0.25">
      <c r="A5629" s="199">
        <v>5626</v>
      </c>
      <c r="B5629" s="199" t="s">
        <v>57094</v>
      </c>
      <c r="C5629" s="199" t="s">
        <v>57093</v>
      </c>
      <c r="D5629" s="199">
        <v>3915.3913464001598</v>
      </c>
      <c r="E5629" s="199">
        <v>0.25882084809317002</v>
      </c>
      <c r="F5629" s="199">
        <v>0.15902296236840799</v>
      </c>
      <c r="G5629" s="199">
        <v>1.627569026752</v>
      </c>
      <c r="H5629" s="199">
        <v>0.10361630112581199</v>
      </c>
      <c r="I5629" s="199">
        <v>0.51803074797184101</v>
      </c>
    </row>
    <row r="5630" spans="1:9" x14ac:dyDescent="0.25">
      <c r="A5630" s="199">
        <v>5627</v>
      </c>
      <c r="B5630" s="199" t="s">
        <v>57092</v>
      </c>
      <c r="C5630" s="199" t="s">
        <v>57091</v>
      </c>
      <c r="D5630" s="199">
        <v>3832.7983503509899</v>
      </c>
      <c r="E5630" s="199">
        <v>0.35644300967475001</v>
      </c>
      <c r="F5630" s="199">
        <v>0.22963095668740499</v>
      </c>
      <c r="G5630" s="199">
        <v>1.55224284572386</v>
      </c>
      <c r="H5630" s="199">
        <v>0.120604127739393</v>
      </c>
      <c r="I5630" s="199">
        <v>0.546152147358276</v>
      </c>
    </row>
    <row r="5631" spans="1:9" x14ac:dyDescent="0.25">
      <c r="A5631" s="199">
        <v>5628</v>
      </c>
      <c r="B5631" s="199" t="s">
        <v>57090</v>
      </c>
      <c r="C5631" s="199" t="s">
        <v>57089</v>
      </c>
      <c r="D5631" s="199">
        <v>8.2582966491087308</v>
      </c>
      <c r="E5631" s="199">
        <v>0.812343160019941</v>
      </c>
      <c r="F5631" s="199">
        <v>0.67097743030788803</v>
      </c>
      <c r="G5631" s="199">
        <v>1.21068626652194</v>
      </c>
      <c r="H5631" s="199">
        <v>0.22601566781034499</v>
      </c>
      <c r="I5631" s="199">
        <v>0.66258239569742605</v>
      </c>
    </row>
    <row r="5632" spans="1:9" x14ac:dyDescent="0.25">
      <c r="A5632" s="199">
        <v>5629</v>
      </c>
      <c r="B5632" s="199" t="s">
        <v>57088</v>
      </c>
      <c r="C5632" s="199" t="s">
        <v>57087</v>
      </c>
      <c r="D5632" s="199">
        <v>3614.34523263952</v>
      </c>
      <c r="E5632" s="199">
        <v>0.207759412691846</v>
      </c>
      <c r="F5632" s="199">
        <v>0.151141620333549</v>
      </c>
      <c r="G5632" s="199">
        <v>1.37460093542301</v>
      </c>
      <c r="H5632" s="199">
        <v>0.169255198457265</v>
      </c>
      <c r="I5632" s="199">
        <v>0.60609927781294703</v>
      </c>
    </row>
    <row r="5633" spans="1:9" x14ac:dyDescent="0.25">
      <c r="A5633" s="199">
        <v>5630</v>
      </c>
      <c r="B5633" s="199" t="s">
        <v>57086</v>
      </c>
      <c r="C5633" s="199" t="s">
        <v>57085</v>
      </c>
      <c r="D5633" s="199">
        <v>2151.16996308947</v>
      </c>
      <c r="E5633" s="199">
        <v>0.12080365396712101</v>
      </c>
      <c r="F5633" s="199">
        <v>0.21356411374095999</v>
      </c>
      <c r="G5633" s="199">
        <v>0.56565521168808597</v>
      </c>
      <c r="H5633" s="199">
        <v>0.57162818749895605</v>
      </c>
      <c r="I5633" s="199">
        <v>0.86038881829739799</v>
      </c>
    </row>
    <row r="5634" spans="1:9" x14ac:dyDescent="0.25">
      <c r="A5634" s="199">
        <v>5631</v>
      </c>
      <c r="B5634" s="199" t="s">
        <v>57084</v>
      </c>
      <c r="C5634" s="199" t="s">
        <v>57083</v>
      </c>
      <c r="D5634" s="199">
        <v>53.1528086409824</v>
      </c>
      <c r="E5634" s="199">
        <v>0.43537279623472103</v>
      </c>
      <c r="F5634" s="199">
        <v>0.34444011135823299</v>
      </c>
      <c r="G5634" s="199">
        <v>1.2640014385023599</v>
      </c>
      <c r="H5634" s="199">
        <v>0.20622951063629499</v>
      </c>
      <c r="I5634" s="199">
        <v>0.64359074531821703</v>
      </c>
    </row>
    <row r="5635" spans="1:9" x14ac:dyDescent="0.25">
      <c r="A5635" s="199">
        <v>5632</v>
      </c>
      <c r="B5635" s="199" t="s">
        <v>57082</v>
      </c>
      <c r="C5635" s="199" t="s">
        <v>57081</v>
      </c>
      <c r="D5635" s="199">
        <v>5737.7104448453201</v>
      </c>
      <c r="E5635" s="199">
        <v>-7.0946115299601199E-3</v>
      </c>
      <c r="F5635" s="199">
        <v>0.14133465396983799</v>
      </c>
      <c r="G5635" s="199">
        <v>-5.0197254039863297E-2</v>
      </c>
      <c r="H5635" s="199">
        <v>0.95996519975599903</v>
      </c>
      <c r="I5635" s="199">
        <v>0.989849248526114</v>
      </c>
    </row>
    <row r="5636" spans="1:9" x14ac:dyDescent="0.25">
      <c r="A5636" s="199">
        <v>5633</v>
      </c>
      <c r="B5636" s="199" t="s">
        <v>57080</v>
      </c>
      <c r="C5636" s="199" t="s">
        <v>57079</v>
      </c>
      <c r="D5636" s="199">
        <v>88.426591088712399</v>
      </c>
      <c r="E5636" s="199">
        <v>-0.14551829732289201</v>
      </c>
      <c r="F5636" s="199">
        <v>0.35698708041286098</v>
      </c>
      <c r="G5636" s="199">
        <v>-0.40762903003267698</v>
      </c>
      <c r="H5636" s="199">
        <v>0.68354604816398401</v>
      </c>
      <c r="I5636" s="199">
        <v>0.90297955650891704</v>
      </c>
    </row>
    <row r="5637" spans="1:9" x14ac:dyDescent="0.25">
      <c r="A5637" s="199">
        <v>5634</v>
      </c>
      <c r="B5637" s="199" t="s">
        <v>57078</v>
      </c>
      <c r="C5637" s="199" t="s">
        <v>57077</v>
      </c>
      <c r="D5637" s="199">
        <v>2374.9239143456898</v>
      </c>
      <c r="E5637" s="199">
        <v>-0.22976628064211399</v>
      </c>
      <c r="F5637" s="199">
        <v>0.15805076282716801</v>
      </c>
      <c r="G5637" s="199">
        <v>-1.45374989991897</v>
      </c>
      <c r="H5637" s="199">
        <v>0.14601565809939401</v>
      </c>
      <c r="I5637" s="199">
        <v>0.58081464881389899</v>
      </c>
    </row>
    <row r="5638" spans="1:9" x14ac:dyDescent="0.25">
      <c r="A5638" s="199">
        <v>5635</v>
      </c>
      <c r="B5638" s="199" t="s">
        <v>57076</v>
      </c>
      <c r="C5638" s="199" t="s">
        <v>57075</v>
      </c>
      <c r="D5638" s="199">
        <v>0.53681602772285997</v>
      </c>
      <c r="E5638" s="199">
        <v>7.5539576729398802E-2</v>
      </c>
      <c r="F5638" s="199">
        <v>1.96865757145233</v>
      </c>
      <c r="G5638" s="199">
        <v>3.8371110255437199E-2</v>
      </c>
      <c r="H5638" s="199">
        <v>0.969391794688788</v>
      </c>
      <c r="I5638" s="199" t="s">
        <v>1469</v>
      </c>
    </row>
    <row r="5639" spans="1:9" x14ac:dyDescent="0.25">
      <c r="A5639" s="199">
        <v>5636</v>
      </c>
      <c r="B5639" s="199" t="s">
        <v>57074</v>
      </c>
      <c r="C5639" s="199" t="s">
        <v>57073</v>
      </c>
      <c r="D5639" s="199">
        <v>3690.41559292274</v>
      </c>
      <c r="E5639" s="199">
        <v>-0.194596773070597</v>
      </c>
      <c r="F5639" s="199">
        <v>0.24536175002461399</v>
      </c>
      <c r="G5639" s="199">
        <v>-0.79310150441572502</v>
      </c>
      <c r="H5639" s="199">
        <v>0.427718686407079</v>
      </c>
      <c r="I5639" s="199">
        <v>0.79558898197986905</v>
      </c>
    </row>
    <row r="5640" spans="1:9" x14ac:dyDescent="0.25">
      <c r="A5640" s="199">
        <v>5637</v>
      </c>
      <c r="B5640" s="199" t="s">
        <v>57072</v>
      </c>
      <c r="C5640" s="199" t="s">
        <v>57071</v>
      </c>
      <c r="D5640" s="199">
        <v>9250.4782075573894</v>
      </c>
      <c r="E5640" s="199">
        <v>0.50325427136907297</v>
      </c>
      <c r="F5640" s="199">
        <v>0.29356491423642</v>
      </c>
      <c r="G5640" s="199">
        <v>1.7142861662405</v>
      </c>
      <c r="H5640" s="199">
        <v>8.6476182530008702E-2</v>
      </c>
      <c r="I5640" s="199">
        <v>0.48684283231155501</v>
      </c>
    </row>
    <row r="5641" spans="1:9" x14ac:dyDescent="0.25">
      <c r="A5641" s="199">
        <v>5638</v>
      </c>
      <c r="B5641" s="199" t="s">
        <v>57070</v>
      </c>
      <c r="C5641" s="199" t="s">
        <v>57069</v>
      </c>
      <c r="D5641" s="199">
        <v>3780.26126760939</v>
      </c>
      <c r="E5641" s="199">
        <v>0.14214758382206799</v>
      </c>
      <c r="F5641" s="199">
        <v>0.223910715520419</v>
      </c>
      <c r="G5641" s="199">
        <v>0.634840469745652</v>
      </c>
      <c r="H5641" s="199">
        <v>0.52553246591678304</v>
      </c>
      <c r="I5641" s="199">
        <v>0.84014925820710495</v>
      </c>
    </row>
    <row r="5642" spans="1:9" x14ac:dyDescent="0.25">
      <c r="A5642" s="199">
        <v>5639</v>
      </c>
      <c r="B5642" s="199" t="s">
        <v>57068</v>
      </c>
      <c r="C5642" s="199" t="s">
        <v>57067</v>
      </c>
      <c r="D5642" s="199">
        <v>8435.6009943154095</v>
      </c>
      <c r="E5642" s="199">
        <v>0.489945275391024</v>
      </c>
      <c r="F5642" s="199">
        <v>0.51835069005502299</v>
      </c>
      <c r="G5642" s="199">
        <v>0.94520039191809802</v>
      </c>
      <c r="H5642" s="199">
        <v>0.34455657941963702</v>
      </c>
      <c r="I5642" s="199">
        <v>0.74893331251383499</v>
      </c>
    </row>
    <row r="5643" spans="1:9" x14ac:dyDescent="0.25">
      <c r="A5643" s="199">
        <v>5640</v>
      </c>
      <c r="B5643" s="199" t="s">
        <v>57066</v>
      </c>
      <c r="C5643" s="199" t="s">
        <v>57065</v>
      </c>
      <c r="D5643" s="199">
        <v>1141.4542728065101</v>
      </c>
      <c r="E5643" s="199">
        <v>-7.2655639677199804E-2</v>
      </c>
      <c r="F5643" s="199">
        <v>0.130687590465241</v>
      </c>
      <c r="G5643" s="199">
        <v>-0.555949034017303</v>
      </c>
      <c r="H5643" s="199">
        <v>0.57824569641230195</v>
      </c>
      <c r="I5643" s="199">
        <v>0.86358090905243301</v>
      </c>
    </row>
    <row r="5644" spans="1:9" x14ac:dyDescent="0.25">
      <c r="A5644" s="199">
        <v>5641</v>
      </c>
      <c r="B5644" s="199" t="s">
        <v>57064</v>
      </c>
      <c r="C5644" s="199" t="s">
        <v>57063</v>
      </c>
      <c r="D5644" s="199">
        <v>89.008695113361796</v>
      </c>
      <c r="E5644" s="199">
        <v>-1.2607426778930599</v>
      </c>
      <c r="F5644" s="199">
        <v>0.41734850547291402</v>
      </c>
      <c r="G5644" s="199">
        <v>-3.0208390861840102</v>
      </c>
      <c r="H5644" s="199">
        <v>2.5207528374234299E-3</v>
      </c>
      <c r="I5644" s="199">
        <v>0.150557692198836</v>
      </c>
    </row>
    <row r="5645" spans="1:9" x14ac:dyDescent="0.25">
      <c r="A5645" s="199">
        <v>5642</v>
      </c>
      <c r="B5645" s="199" t="s">
        <v>57062</v>
      </c>
      <c r="C5645" s="199" t="s">
        <v>57061</v>
      </c>
      <c r="D5645" s="199">
        <v>51.651916519354202</v>
      </c>
      <c r="E5645" s="199">
        <v>0.49878917602929401</v>
      </c>
      <c r="F5645" s="199">
        <v>0.392902935230938</v>
      </c>
      <c r="G5645" s="199">
        <v>1.2694971996992599</v>
      </c>
      <c r="H5645" s="199">
        <v>0.204263788665108</v>
      </c>
      <c r="I5645" s="199">
        <v>0.64186906832134705</v>
      </c>
    </row>
    <row r="5646" spans="1:9" x14ac:dyDescent="0.25">
      <c r="A5646" s="199">
        <v>5643</v>
      </c>
      <c r="B5646" s="199" t="s">
        <v>57060</v>
      </c>
      <c r="C5646" s="199" t="s">
        <v>57059</v>
      </c>
      <c r="D5646" s="199">
        <v>249.97330956921101</v>
      </c>
      <c r="E5646" s="199">
        <v>-0.131404228873332</v>
      </c>
      <c r="F5646" s="199">
        <v>0.179861521908841</v>
      </c>
      <c r="G5646" s="199">
        <v>-0.73058554980943302</v>
      </c>
      <c r="H5646" s="199">
        <v>0.465032340964668</v>
      </c>
      <c r="I5646" s="199">
        <v>0.81286103659053899</v>
      </c>
    </row>
    <row r="5647" spans="1:9" x14ac:dyDescent="0.25">
      <c r="A5647" s="199">
        <v>5644</v>
      </c>
      <c r="B5647" s="199" t="s">
        <v>57058</v>
      </c>
      <c r="C5647" s="199" t="s">
        <v>57057</v>
      </c>
      <c r="D5647" s="199">
        <v>1058.5787365285501</v>
      </c>
      <c r="E5647" s="199">
        <v>-2.10884703905404E-2</v>
      </c>
      <c r="F5647" s="199">
        <v>0.174951921815373</v>
      </c>
      <c r="G5647" s="199">
        <v>-0.1205386609745</v>
      </c>
      <c r="H5647" s="199">
        <v>0.90405645586442895</v>
      </c>
      <c r="I5647" s="199">
        <v>0.97668961713455904</v>
      </c>
    </row>
    <row r="5648" spans="1:9" x14ac:dyDescent="0.25">
      <c r="A5648" s="199">
        <v>5645</v>
      </c>
      <c r="B5648" s="199" t="s">
        <v>57056</v>
      </c>
      <c r="C5648" s="199" t="s">
        <v>57055</v>
      </c>
      <c r="D5648" s="199">
        <v>467.52242960595203</v>
      </c>
      <c r="E5648" s="199">
        <v>1.54606029669281E-2</v>
      </c>
      <c r="F5648" s="199">
        <v>0.14625504600882699</v>
      </c>
      <c r="G5648" s="199">
        <v>0.10570987729199501</v>
      </c>
      <c r="H5648" s="199">
        <v>0.91581254331963102</v>
      </c>
      <c r="I5648" s="199">
        <v>0.97985303766723997</v>
      </c>
    </row>
    <row r="5649" spans="1:9" x14ac:dyDescent="0.25">
      <c r="A5649" s="199">
        <v>5646</v>
      </c>
      <c r="B5649" s="199" t="s">
        <v>57054</v>
      </c>
      <c r="C5649" s="199" t="s">
        <v>57053</v>
      </c>
      <c r="D5649" s="199">
        <v>80.522784563986207</v>
      </c>
      <c r="E5649" s="199">
        <v>0.30448517058448599</v>
      </c>
      <c r="F5649" s="199">
        <v>0.53218547800501603</v>
      </c>
      <c r="G5649" s="199">
        <v>0.57214107330755903</v>
      </c>
      <c r="H5649" s="199">
        <v>0.56722640493969501</v>
      </c>
      <c r="I5649" s="199">
        <v>0.85811095133995596</v>
      </c>
    </row>
    <row r="5650" spans="1:9" x14ac:dyDescent="0.25">
      <c r="A5650" s="199">
        <v>5647</v>
      </c>
      <c r="B5650" s="199" t="s">
        <v>57052</v>
      </c>
      <c r="C5650" s="199" t="s">
        <v>57051</v>
      </c>
      <c r="D5650" s="199">
        <v>768.17087346895903</v>
      </c>
      <c r="E5650" s="199">
        <v>-6.7655150577983894E-2</v>
      </c>
      <c r="F5650" s="199">
        <v>0.17837242413801299</v>
      </c>
      <c r="G5650" s="199">
        <v>-0.37929153514018898</v>
      </c>
      <c r="H5650" s="199">
        <v>0.70447138486661998</v>
      </c>
      <c r="I5650" s="199">
        <v>0.911330134270249</v>
      </c>
    </row>
    <row r="5651" spans="1:9" x14ac:dyDescent="0.25">
      <c r="A5651" s="199">
        <v>5648</v>
      </c>
      <c r="B5651" s="199" t="s">
        <v>57050</v>
      </c>
      <c r="C5651" s="199" t="s">
        <v>57049</v>
      </c>
      <c r="D5651" s="199">
        <v>569.95016786838596</v>
      </c>
      <c r="E5651" s="199">
        <v>-4.63924869967575E-2</v>
      </c>
      <c r="F5651" s="199">
        <v>0.21017824516617201</v>
      </c>
      <c r="G5651" s="199">
        <v>-0.22072925273535501</v>
      </c>
      <c r="H5651" s="199">
        <v>0.825303252798394</v>
      </c>
      <c r="I5651" s="199">
        <v>0.95192982256247205</v>
      </c>
    </row>
    <row r="5652" spans="1:9" x14ac:dyDescent="0.25">
      <c r="A5652" s="199">
        <v>5649</v>
      </c>
      <c r="B5652" s="199" t="s">
        <v>57048</v>
      </c>
      <c r="C5652" s="199" t="s">
        <v>57047</v>
      </c>
      <c r="D5652" s="199">
        <v>533.21397583263297</v>
      </c>
      <c r="E5652" s="199">
        <v>-0.23009742535699601</v>
      </c>
      <c r="F5652" s="199">
        <v>0.20316654800753101</v>
      </c>
      <c r="G5652" s="199">
        <v>-1.13255566732603</v>
      </c>
      <c r="H5652" s="199">
        <v>0.25740089476206901</v>
      </c>
      <c r="I5652" s="199">
        <v>0.68872320251115404</v>
      </c>
    </row>
    <row r="5653" spans="1:9" x14ac:dyDescent="0.25">
      <c r="A5653" s="199">
        <v>5650</v>
      </c>
      <c r="B5653" s="199" t="s">
        <v>57046</v>
      </c>
      <c r="C5653" s="199" t="s">
        <v>57045</v>
      </c>
      <c r="D5653" s="199">
        <v>416.47911034939199</v>
      </c>
      <c r="E5653" s="199">
        <v>-0.70110236710157203</v>
      </c>
      <c r="F5653" s="199">
        <v>0.46829812180564401</v>
      </c>
      <c r="G5653" s="199">
        <v>-1.4971282916922499</v>
      </c>
      <c r="H5653" s="199">
        <v>0.134359879466664</v>
      </c>
      <c r="I5653" s="199">
        <v>0.56599886826653101</v>
      </c>
    </row>
    <row r="5654" spans="1:9" x14ac:dyDescent="0.25">
      <c r="A5654" s="199">
        <v>5651</v>
      </c>
      <c r="B5654" s="199" t="s">
        <v>57044</v>
      </c>
      <c r="C5654" s="199" t="s">
        <v>57043</v>
      </c>
      <c r="D5654" s="199">
        <v>5188.5036346755796</v>
      </c>
      <c r="E5654" s="199">
        <v>-0.116105792932165</v>
      </c>
      <c r="F5654" s="199">
        <v>0.40014919050758402</v>
      </c>
      <c r="G5654" s="199">
        <v>-0.290156260930794</v>
      </c>
      <c r="H5654" s="199">
        <v>0.771696696145595</v>
      </c>
      <c r="I5654" s="199">
        <v>0.93538766402732998</v>
      </c>
    </row>
    <row r="5655" spans="1:9" x14ac:dyDescent="0.25">
      <c r="A5655" s="199">
        <v>5652</v>
      </c>
      <c r="B5655" s="199" t="s">
        <v>57042</v>
      </c>
      <c r="C5655" s="199" t="s">
        <v>57041</v>
      </c>
      <c r="D5655" s="199">
        <v>1519.25911425814</v>
      </c>
      <c r="E5655" s="199">
        <v>2.5388566162227E-2</v>
      </c>
      <c r="F5655" s="199">
        <v>0.41524902608799502</v>
      </c>
      <c r="G5655" s="199">
        <v>6.1140579669528197E-2</v>
      </c>
      <c r="H5655" s="199">
        <v>0.95124725168115098</v>
      </c>
      <c r="I5655" s="199">
        <v>0.988140538277404</v>
      </c>
    </row>
    <row r="5656" spans="1:9" x14ac:dyDescent="0.25">
      <c r="A5656" s="199">
        <v>5653</v>
      </c>
      <c r="B5656" s="199" t="s">
        <v>57040</v>
      </c>
      <c r="C5656" s="199" t="s">
        <v>57039</v>
      </c>
      <c r="D5656" s="199">
        <v>9.35299807317881</v>
      </c>
      <c r="E5656" s="199">
        <v>-7.8847839087856798E-3</v>
      </c>
      <c r="F5656" s="199">
        <v>0.49526175430028901</v>
      </c>
      <c r="G5656" s="199">
        <v>-1.59204377085919E-2</v>
      </c>
      <c r="H5656" s="199">
        <v>0.98729786513458795</v>
      </c>
      <c r="I5656" s="199">
        <v>0.99720359660774005</v>
      </c>
    </row>
    <row r="5657" spans="1:9" x14ac:dyDescent="0.25">
      <c r="A5657" s="199">
        <v>5654</v>
      </c>
      <c r="B5657" s="199" t="s">
        <v>57038</v>
      </c>
      <c r="C5657" s="199" t="s">
        <v>57037</v>
      </c>
      <c r="D5657" s="199">
        <v>116.90726091092201</v>
      </c>
      <c r="E5657" s="199">
        <v>-0.13485407176602501</v>
      </c>
      <c r="F5657" s="199">
        <v>0.54610190430887295</v>
      </c>
      <c r="G5657" s="199">
        <v>-0.24693939116856101</v>
      </c>
      <c r="H5657" s="199">
        <v>0.80495513038567101</v>
      </c>
      <c r="I5657" s="199">
        <v>0.94576280902702203</v>
      </c>
    </row>
    <row r="5658" spans="1:9" x14ac:dyDescent="0.25">
      <c r="A5658" s="199">
        <v>5655</v>
      </c>
      <c r="B5658" s="199" t="s">
        <v>57036</v>
      </c>
      <c r="C5658" s="199" t="s">
        <v>57035</v>
      </c>
      <c r="D5658" s="199">
        <v>3146.3942735527799</v>
      </c>
      <c r="E5658" s="199">
        <v>0.203154411353067</v>
      </c>
      <c r="F5658" s="199">
        <v>0.193162705856601</v>
      </c>
      <c r="G5658" s="199">
        <v>1.05172688719677</v>
      </c>
      <c r="H5658" s="199">
        <v>0.29292487147759499</v>
      </c>
      <c r="I5658" s="199">
        <v>0.71389714382171299</v>
      </c>
    </row>
    <row r="5659" spans="1:9" x14ac:dyDescent="0.25">
      <c r="A5659" s="199">
        <v>5656</v>
      </c>
      <c r="B5659" s="199" t="s">
        <v>57034</v>
      </c>
      <c r="C5659" s="199" t="s">
        <v>57033</v>
      </c>
      <c r="D5659" s="199">
        <v>4.4214260599808801</v>
      </c>
      <c r="E5659" s="199">
        <v>0.15623356355852899</v>
      </c>
      <c r="F5659" s="199">
        <v>0.56575231943799698</v>
      </c>
      <c r="G5659" s="199">
        <v>0.27615187457600998</v>
      </c>
      <c r="H5659" s="199">
        <v>0.78243141895002299</v>
      </c>
      <c r="I5659" s="199">
        <v>0.93827871097778803</v>
      </c>
    </row>
    <row r="5660" spans="1:9" x14ac:dyDescent="0.25">
      <c r="A5660" s="199">
        <v>5657</v>
      </c>
      <c r="B5660" s="199" t="s">
        <v>57032</v>
      </c>
      <c r="C5660" s="199" t="s">
        <v>57031</v>
      </c>
      <c r="D5660" s="199">
        <v>556.81175698811796</v>
      </c>
      <c r="E5660" s="199">
        <v>0.26008424129739099</v>
      </c>
      <c r="F5660" s="199">
        <v>0.160625417900953</v>
      </c>
      <c r="G5660" s="199">
        <v>1.61919728954584</v>
      </c>
      <c r="H5660" s="199">
        <v>0.105404821011728</v>
      </c>
      <c r="I5660" s="199">
        <v>0.52116850320976105</v>
      </c>
    </row>
    <row r="5661" spans="1:9" x14ac:dyDescent="0.25">
      <c r="A5661" s="199">
        <v>5658</v>
      </c>
      <c r="B5661" s="199" t="s">
        <v>57030</v>
      </c>
      <c r="C5661" s="199" t="s">
        <v>57029</v>
      </c>
      <c r="D5661" s="199">
        <v>4329.6276063169498</v>
      </c>
      <c r="E5661" s="199">
        <v>-4.2191924950745897E-2</v>
      </c>
      <c r="F5661" s="199">
        <v>0.22839869028437401</v>
      </c>
      <c r="G5661" s="199">
        <v>-0.184729277117193</v>
      </c>
      <c r="H5661" s="199">
        <v>0.85344138154827598</v>
      </c>
      <c r="I5661" s="199">
        <v>0.96068700389861195</v>
      </c>
    </row>
    <row r="5662" spans="1:9" x14ac:dyDescent="0.25">
      <c r="A5662" s="199">
        <v>5659</v>
      </c>
      <c r="B5662" s="199" t="s">
        <v>57028</v>
      </c>
      <c r="C5662" s="199" t="s">
        <v>57027</v>
      </c>
      <c r="D5662" s="199">
        <v>891.53933801941696</v>
      </c>
      <c r="E5662" s="199">
        <v>-0.66523901199392699</v>
      </c>
      <c r="F5662" s="199">
        <v>0.57853992289061595</v>
      </c>
      <c r="G5662" s="199">
        <v>-1.1498584378933201</v>
      </c>
      <c r="H5662" s="199">
        <v>0.25020218156441298</v>
      </c>
      <c r="I5662" s="199">
        <v>0.68306617362904698</v>
      </c>
    </row>
    <row r="5663" spans="1:9" x14ac:dyDescent="0.25">
      <c r="A5663" s="199">
        <v>5660</v>
      </c>
      <c r="B5663" s="199" t="s">
        <v>57026</v>
      </c>
      <c r="C5663" s="199" t="s">
        <v>57025</v>
      </c>
      <c r="D5663" s="199">
        <v>809.07308007069696</v>
      </c>
      <c r="E5663" s="199">
        <v>-0.16159061261671401</v>
      </c>
      <c r="F5663" s="199">
        <v>0.126462987484497</v>
      </c>
      <c r="G5663" s="199">
        <v>-1.2777700086874999</v>
      </c>
      <c r="H5663" s="199">
        <v>0.201330532122037</v>
      </c>
      <c r="I5663" s="199">
        <v>0.638154534566718</v>
      </c>
    </row>
    <row r="5664" spans="1:9" x14ac:dyDescent="0.25">
      <c r="A5664" s="199">
        <v>5661</v>
      </c>
      <c r="B5664" s="199" t="s">
        <v>57024</v>
      </c>
      <c r="C5664" s="199" t="s">
        <v>57023</v>
      </c>
      <c r="D5664" s="199">
        <v>1588.8326055437899</v>
      </c>
      <c r="E5664" s="199">
        <v>0.10187551075990001</v>
      </c>
      <c r="F5664" s="199">
        <v>0.169405904292213</v>
      </c>
      <c r="G5664" s="199">
        <v>0.60136930401299504</v>
      </c>
      <c r="H5664" s="199">
        <v>0.54759403898694403</v>
      </c>
      <c r="I5664" s="199">
        <v>0.84956534159046204</v>
      </c>
    </row>
    <row r="5665" spans="1:9" x14ac:dyDescent="0.25">
      <c r="A5665" s="199">
        <v>5662</v>
      </c>
      <c r="B5665" s="199" t="s">
        <v>57022</v>
      </c>
      <c r="C5665" s="199" t="s">
        <v>57021</v>
      </c>
      <c r="D5665" s="199">
        <v>360.248695075265</v>
      </c>
      <c r="E5665" s="199">
        <v>-0.72403157212740299</v>
      </c>
      <c r="F5665" s="199">
        <v>0.356693907349308</v>
      </c>
      <c r="G5665" s="199">
        <v>-2.0298400314933498</v>
      </c>
      <c r="H5665" s="199">
        <v>4.23728023729864E-2</v>
      </c>
      <c r="I5665" s="199">
        <v>0.38566510537512899</v>
      </c>
    </row>
    <row r="5666" spans="1:9" x14ac:dyDescent="0.25">
      <c r="A5666" s="199">
        <v>5663</v>
      </c>
      <c r="B5666" s="199" t="s">
        <v>57020</v>
      </c>
      <c r="C5666" s="199" t="s">
        <v>57019</v>
      </c>
      <c r="D5666" s="199">
        <v>37.180297664394701</v>
      </c>
      <c r="E5666" s="199">
        <v>2.4527542927819099</v>
      </c>
      <c r="F5666" s="199">
        <v>0.66980284252510103</v>
      </c>
      <c r="G5666" s="199">
        <v>3.6619048726864598</v>
      </c>
      <c r="H5666" s="199">
        <v>2.5034682556394103E-4</v>
      </c>
      <c r="I5666" s="199">
        <v>5.7627802925133101E-2</v>
      </c>
    </row>
    <row r="5667" spans="1:9" x14ac:dyDescent="0.25">
      <c r="A5667" s="199">
        <v>5664</v>
      </c>
      <c r="B5667" s="199" t="s">
        <v>57018</v>
      </c>
      <c r="C5667" s="199" t="s">
        <v>57017</v>
      </c>
      <c r="D5667" s="199">
        <v>863.888765802065</v>
      </c>
      <c r="E5667" s="199">
        <v>-4.06085983861263E-2</v>
      </c>
      <c r="F5667" s="199">
        <v>0.21985667304822501</v>
      </c>
      <c r="G5667" s="199">
        <v>-0.18470487078288</v>
      </c>
      <c r="H5667" s="199">
        <v>0.853460525582728</v>
      </c>
      <c r="I5667" s="199">
        <v>0.96068700389861195</v>
      </c>
    </row>
    <row r="5668" spans="1:9" x14ac:dyDescent="0.25">
      <c r="A5668" s="199">
        <v>5665</v>
      </c>
      <c r="B5668" s="199" t="s">
        <v>57016</v>
      </c>
      <c r="C5668" s="199" t="s">
        <v>57015</v>
      </c>
      <c r="D5668" s="199">
        <v>15.711090552899501</v>
      </c>
      <c r="E5668" s="199">
        <v>-0.23567175367960599</v>
      </c>
      <c r="F5668" s="199">
        <v>0.80947664891382598</v>
      </c>
      <c r="G5668" s="199">
        <v>-0.29114089207617699</v>
      </c>
      <c r="H5668" s="199">
        <v>0.77094356647957296</v>
      </c>
      <c r="I5668" s="199">
        <v>0.93537283230937995</v>
      </c>
    </row>
    <row r="5669" spans="1:9" x14ac:dyDescent="0.25">
      <c r="A5669" s="199">
        <v>5666</v>
      </c>
      <c r="B5669" s="199" t="s">
        <v>57014</v>
      </c>
      <c r="C5669" s="199" t="s">
        <v>57013</v>
      </c>
      <c r="D5669" s="199">
        <v>5675.1747367623402</v>
      </c>
      <c r="E5669" s="199">
        <v>-7.2095583947205305E-2</v>
      </c>
      <c r="F5669" s="199">
        <v>0.15372981202855199</v>
      </c>
      <c r="G5669" s="199">
        <v>-0.46897594549725402</v>
      </c>
      <c r="H5669" s="199">
        <v>0.639086829941381</v>
      </c>
      <c r="I5669" s="199">
        <v>0.88828870929275805</v>
      </c>
    </row>
    <row r="5670" spans="1:9" x14ac:dyDescent="0.25">
      <c r="A5670" s="199">
        <v>5667</v>
      </c>
      <c r="B5670" s="199" t="s">
        <v>57012</v>
      </c>
      <c r="C5670" s="199" t="s">
        <v>57011</v>
      </c>
      <c r="D5670" s="199">
        <v>6.0736459764740101</v>
      </c>
      <c r="E5670" s="199">
        <v>4.1567382147443203E-2</v>
      </c>
      <c r="F5670" s="199">
        <v>0.53291932905569805</v>
      </c>
      <c r="G5670" s="199">
        <v>7.7999389177904499E-2</v>
      </c>
      <c r="H5670" s="199">
        <v>0.93782853887916895</v>
      </c>
      <c r="I5670" s="199">
        <v>0.98404206319726395</v>
      </c>
    </row>
    <row r="5671" spans="1:9" x14ac:dyDescent="0.25">
      <c r="A5671" s="199">
        <v>5668</v>
      </c>
      <c r="B5671" s="199" t="s">
        <v>57010</v>
      </c>
      <c r="C5671" s="199" t="s">
        <v>57009</v>
      </c>
      <c r="D5671" s="199">
        <v>4.3954149358732497</v>
      </c>
      <c r="E5671" s="199">
        <v>-0.84585799138339901</v>
      </c>
      <c r="F5671" s="199">
        <v>0.54689583485084603</v>
      </c>
      <c r="G5671" s="199">
        <v>-1.54665283127287</v>
      </c>
      <c r="H5671" s="199">
        <v>0.121946982869541</v>
      </c>
      <c r="I5671" s="199">
        <v>0.54767397810054697</v>
      </c>
    </row>
    <row r="5672" spans="1:9" x14ac:dyDescent="0.25">
      <c r="A5672" s="199">
        <v>5669</v>
      </c>
      <c r="B5672" s="199" t="s">
        <v>57008</v>
      </c>
      <c r="C5672" s="199" t="s">
        <v>57007</v>
      </c>
      <c r="D5672" s="199">
        <v>0.54379049551529401</v>
      </c>
      <c r="E5672" s="199">
        <v>-0.97295969003136595</v>
      </c>
      <c r="F5672" s="199">
        <v>1.15094432610794</v>
      </c>
      <c r="G5672" s="199">
        <v>-0.84535773621783195</v>
      </c>
      <c r="H5672" s="199">
        <v>0.39791113412282098</v>
      </c>
      <c r="I5672" s="199" t="s">
        <v>1469</v>
      </c>
    </row>
    <row r="5673" spans="1:9" x14ac:dyDescent="0.25">
      <c r="A5673" s="199">
        <v>5670</v>
      </c>
      <c r="B5673" s="199" t="s">
        <v>57006</v>
      </c>
      <c r="C5673" s="199" t="s">
        <v>57005</v>
      </c>
      <c r="D5673" s="199">
        <v>70.521182446980404</v>
      </c>
      <c r="E5673" s="199">
        <v>9.2725893582323495E-3</v>
      </c>
      <c r="F5673" s="199">
        <v>0.280715125194552</v>
      </c>
      <c r="G5673" s="199">
        <v>3.3032026157500102E-2</v>
      </c>
      <c r="H5673" s="199">
        <v>0.97364904838935196</v>
      </c>
      <c r="I5673" s="199">
        <v>0.993939543363203</v>
      </c>
    </row>
    <row r="5674" spans="1:9" x14ac:dyDescent="0.25">
      <c r="A5674" s="199">
        <v>5671</v>
      </c>
      <c r="B5674" s="199" t="s">
        <v>57004</v>
      </c>
      <c r="C5674" s="199" t="s">
        <v>57003</v>
      </c>
      <c r="D5674" s="199">
        <v>124.75488993741</v>
      </c>
      <c r="E5674" s="199">
        <v>-0.20766131818224101</v>
      </c>
      <c r="F5674" s="199">
        <v>0.26134876741251301</v>
      </c>
      <c r="G5674" s="199">
        <v>-0.79457546418984404</v>
      </c>
      <c r="H5674" s="199">
        <v>0.42686049545775301</v>
      </c>
      <c r="I5674" s="199">
        <v>0.79541716148665897</v>
      </c>
    </row>
    <row r="5675" spans="1:9" x14ac:dyDescent="0.25">
      <c r="A5675" s="199">
        <v>5672</v>
      </c>
      <c r="B5675" s="199" t="s">
        <v>57002</v>
      </c>
      <c r="C5675" s="199" t="s">
        <v>57001</v>
      </c>
      <c r="D5675" s="199">
        <v>583.27531418220406</v>
      </c>
      <c r="E5675" s="199">
        <v>-0.52897867916498198</v>
      </c>
      <c r="F5675" s="199">
        <v>0.42515851740023702</v>
      </c>
      <c r="G5675" s="199">
        <v>-1.24419165444358</v>
      </c>
      <c r="H5675" s="199">
        <v>0.213429034532748</v>
      </c>
      <c r="I5675" s="199">
        <v>0.65068619808823802</v>
      </c>
    </row>
    <row r="5676" spans="1:9" x14ac:dyDescent="0.25">
      <c r="A5676" s="199">
        <v>5673</v>
      </c>
      <c r="B5676" s="199" t="s">
        <v>57000</v>
      </c>
      <c r="C5676" s="199" t="s">
        <v>56999</v>
      </c>
      <c r="D5676" s="199">
        <v>16314.2766045552</v>
      </c>
      <c r="E5676" s="199">
        <v>-0.232687736630668</v>
      </c>
      <c r="F5676" s="199">
        <v>0.33289809659217001</v>
      </c>
      <c r="G5676" s="199">
        <v>-0.69897586983121696</v>
      </c>
      <c r="H5676" s="199">
        <v>0.48456711098970001</v>
      </c>
      <c r="I5676" s="199">
        <v>0.82149590397262395</v>
      </c>
    </row>
    <row r="5677" spans="1:9" x14ac:dyDescent="0.25">
      <c r="A5677" s="199">
        <v>5674</v>
      </c>
      <c r="B5677" s="199" t="s">
        <v>56998</v>
      </c>
      <c r="C5677" s="199" t="s">
        <v>56997</v>
      </c>
      <c r="D5677" s="199">
        <v>48.495209213824303</v>
      </c>
      <c r="E5677" s="199">
        <v>-1.0371055677325101</v>
      </c>
      <c r="F5677" s="199">
        <v>0.44248591678446703</v>
      </c>
      <c r="G5677" s="199">
        <v>-2.3438159914085599</v>
      </c>
      <c r="H5677" s="199">
        <v>1.9087585781995101E-2</v>
      </c>
      <c r="I5677" s="199">
        <v>0.29434259829109899</v>
      </c>
    </row>
    <row r="5678" spans="1:9" x14ac:dyDescent="0.25">
      <c r="A5678" s="199">
        <v>5675</v>
      </c>
      <c r="B5678" s="199" t="s">
        <v>56996</v>
      </c>
      <c r="C5678" s="199" t="s">
        <v>56995</v>
      </c>
      <c r="D5678" s="199">
        <v>471.73099662597099</v>
      </c>
      <c r="E5678" s="199">
        <v>0.78911092457620902</v>
      </c>
      <c r="F5678" s="199">
        <v>0.52004281001487696</v>
      </c>
      <c r="G5678" s="199">
        <v>1.51739608620612</v>
      </c>
      <c r="H5678" s="199">
        <v>0.12916671148834699</v>
      </c>
      <c r="I5678" s="199">
        <v>0.55754262251209896</v>
      </c>
    </row>
    <row r="5679" spans="1:9" x14ac:dyDescent="0.25">
      <c r="A5679" s="199">
        <v>5676</v>
      </c>
      <c r="B5679" s="199" t="s">
        <v>56994</v>
      </c>
      <c r="C5679" s="199" t="s">
        <v>56993</v>
      </c>
      <c r="D5679" s="199">
        <v>3370.72576372195</v>
      </c>
      <c r="E5679" s="199">
        <v>-0.39645466476899999</v>
      </c>
      <c r="F5679" s="199">
        <v>0.29139704810109301</v>
      </c>
      <c r="G5679" s="199">
        <v>-1.36053081989856</v>
      </c>
      <c r="H5679" s="199">
        <v>0.17366200678594601</v>
      </c>
      <c r="I5679" s="199">
        <v>0.61074033827552099</v>
      </c>
    </row>
    <row r="5680" spans="1:9" x14ac:dyDescent="0.25">
      <c r="A5680" s="199">
        <v>5677</v>
      </c>
      <c r="B5680" s="199" t="s">
        <v>56992</v>
      </c>
      <c r="C5680" s="199" t="s">
        <v>56991</v>
      </c>
      <c r="D5680" s="199">
        <v>1.4282762013383301</v>
      </c>
      <c r="E5680" s="199">
        <v>-0.70457677936563601</v>
      </c>
      <c r="F5680" s="199">
        <v>1.39044233397595</v>
      </c>
      <c r="G5680" s="199">
        <v>-0.50672851519912299</v>
      </c>
      <c r="H5680" s="199">
        <v>0.61234531988834096</v>
      </c>
      <c r="I5680" s="199" t="s">
        <v>1469</v>
      </c>
    </row>
    <row r="5681" spans="1:9" x14ac:dyDescent="0.25">
      <c r="A5681" s="199">
        <v>5678</v>
      </c>
      <c r="B5681" s="199" t="s">
        <v>56990</v>
      </c>
      <c r="C5681" s="199" t="s">
        <v>56989</v>
      </c>
      <c r="D5681" s="199">
        <v>1615.8810310824699</v>
      </c>
      <c r="E5681" s="199">
        <v>-7.0033632942780796E-2</v>
      </c>
      <c r="F5681" s="199">
        <v>0.13811883030010699</v>
      </c>
      <c r="G5681" s="199">
        <v>-0.50705347555152502</v>
      </c>
      <c r="H5681" s="199">
        <v>0.61211729778111501</v>
      </c>
      <c r="I5681" s="199">
        <v>0.87863625920791799</v>
      </c>
    </row>
    <row r="5682" spans="1:9" x14ac:dyDescent="0.25">
      <c r="A5682" s="199">
        <v>5679</v>
      </c>
      <c r="B5682" s="199" t="s">
        <v>56988</v>
      </c>
      <c r="C5682" s="199" t="s">
        <v>56987</v>
      </c>
      <c r="D5682" s="199">
        <v>57.382299520929898</v>
      </c>
      <c r="E5682" s="199">
        <v>0.174551087301549</v>
      </c>
      <c r="F5682" s="199">
        <v>0.50056260540319797</v>
      </c>
      <c r="G5682" s="199">
        <v>0.34870980256495598</v>
      </c>
      <c r="H5682" s="199">
        <v>0.72730718429920105</v>
      </c>
      <c r="I5682" s="199">
        <v>0.92041813116724602</v>
      </c>
    </row>
    <row r="5683" spans="1:9" x14ac:dyDescent="0.25">
      <c r="A5683" s="199">
        <v>5680</v>
      </c>
      <c r="B5683" s="199" t="s">
        <v>56986</v>
      </c>
      <c r="C5683" s="199" t="s">
        <v>56985</v>
      </c>
      <c r="D5683" s="199">
        <v>864.36053656618105</v>
      </c>
      <c r="E5683" s="199">
        <v>-0.66723644410021998</v>
      </c>
      <c r="F5683" s="199">
        <v>0.19791813280415499</v>
      </c>
      <c r="G5683" s="199">
        <v>-3.37127495417749</v>
      </c>
      <c r="H5683" s="199">
        <v>7.4821141422594503E-4</v>
      </c>
      <c r="I5683" s="199">
        <v>8.7289000783013798E-2</v>
      </c>
    </row>
    <row r="5684" spans="1:9" x14ac:dyDescent="0.25">
      <c r="A5684" s="199">
        <v>5681</v>
      </c>
      <c r="B5684" s="199" t="s">
        <v>56984</v>
      </c>
      <c r="C5684" s="199" t="s">
        <v>56983</v>
      </c>
      <c r="D5684" s="199">
        <v>0.25415826007883202</v>
      </c>
      <c r="E5684" s="199">
        <v>-0.22901672659873701</v>
      </c>
      <c r="F5684" s="199">
        <v>1.7281505959824699</v>
      </c>
      <c r="G5684" s="199">
        <v>-0.132521278603349</v>
      </c>
      <c r="H5684" s="199">
        <v>0.89457199356115003</v>
      </c>
      <c r="I5684" s="199" t="s">
        <v>1469</v>
      </c>
    </row>
    <row r="5685" spans="1:9" x14ac:dyDescent="0.25">
      <c r="A5685" s="199">
        <v>5682</v>
      </c>
      <c r="B5685" s="199" t="s">
        <v>56982</v>
      </c>
      <c r="C5685" s="199" t="s">
        <v>56981</v>
      </c>
      <c r="D5685" s="199">
        <v>318.993684585957</v>
      </c>
      <c r="E5685" s="199">
        <v>9.2330637096646295E-2</v>
      </c>
      <c r="F5685" s="199">
        <v>0.19398869988998099</v>
      </c>
      <c r="G5685" s="199">
        <v>0.475958842700688</v>
      </c>
      <c r="H5685" s="199">
        <v>0.63410369971684799</v>
      </c>
      <c r="I5685" s="199">
        <v>0.88654298010791899</v>
      </c>
    </row>
    <row r="5686" spans="1:9" x14ac:dyDescent="0.25">
      <c r="A5686" s="199">
        <v>5683</v>
      </c>
      <c r="B5686" s="199" t="s">
        <v>56980</v>
      </c>
      <c r="C5686" s="199" t="s">
        <v>56979</v>
      </c>
      <c r="D5686" s="199">
        <v>15.012847813010399</v>
      </c>
      <c r="E5686" s="199">
        <v>0.302012404653209</v>
      </c>
      <c r="F5686" s="199">
        <v>0.64072507153146496</v>
      </c>
      <c r="G5686" s="199">
        <v>0.47136036667230302</v>
      </c>
      <c r="H5686" s="199">
        <v>0.63738341365238504</v>
      </c>
      <c r="I5686" s="199">
        <v>0.88774071510672103</v>
      </c>
    </row>
    <row r="5687" spans="1:9" x14ac:dyDescent="0.25">
      <c r="A5687" s="199">
        <v>5684</v>
      </c>
      <c r="B5687" s="199" t="s">
        <v>56978</v>
      </c>
      <c r="C5687" s="199" t="s">
        <v>56977</v>
      </c>
      <c r="D5687" s="199">
        <v>5462.2070341460503</v>
      </c>
      <c r="E5687" s="199">
        <v>2.6113920066350198E-2</v>
      </c>
      <c r="F5687" s="199">
        <v>0.113166806056418</v>
      </c>
      <c r="G5687" s="199">
        <v>0.23075600501910001</v>
      </c>
      <c r="H5687" s="199">
        <v>0.81750436172189</v>
      </c>
      <c r="I5687" s="199">
        <v>0.94929366952319605</v>
      </c>
    </row>
    <row r="5688" spans="1:9" x14ac:dyDescent="0.25">
      <c r="A5688" s="199">
        <v>5685</v>
      </c>
      <c r="B5688" s="199" t="s">
        <v>56976</v>
      </c>
      <c r="C5688" s="199" t="s">
        <v>56975</v>
      </c>
      <c r="D5688" s="199">
        <v>28225.462481284001</v>
      </c>
      <c r="E5688" s="199">
        <v>7.8493303662413694E-2</v>
      </c>
      <c r="F5688" s="199">
        <v>0.16311924983621501</v>
      </c>
      <c r="G5688" s="199">
        <v>0.48120196568600798</v>
      </c>
      <c r="H5688" s="199">
        <v>0.63037296394153097</v>
      </c>
      <c r="I5688" s="199">
        <v>0.88522895878939201</v>
      </c>
    </row>
    <row r="5689" spans="1:9" x14ac:dyDescent="0.25">
      <c r="A5689" s="199">
        <v>5686</v>
      </c>
      <c r="B5689" s="199" t="s">
        <v>56974</v>
      </c>
      <c r="C5689" s="199" t="s">
        <v>56973</v>
      </c>
      <c r="D5689" s="199">
        <v>1095.66147532636</v>
      </c>
      <c r="E5689" s="199">
        <v>-0.68989098188897202</v>
      </c>
      <c r="F5689" s="199">
        <v>0.50215939926097697</v>
      </c>
      <c r="G5689" s="199">
        <v>-1.37384858852444</v>
      </c>
      <c r="H5689" s="199">
        <v>0.16948869314797099</v>
      </c>
      <c r="I5689" s="199">
        <v>0.60639935699803005</v>
      </c>
    </row>
    <row r="5690" spans="1:9" x14ac:dyDescent="0.25">
      <c r="A5690" s="199">
        <v>5687</v>
      </c>
      <c r="B5690" s="199" t="s">
        <v>56972</v>
      </c>
      <c r="C5690" s="199" t="s">
        <v>56971</v>
      </c>
      <c r="D5690" s="199">
        <v>1.25974917130334</v>
      </c>
      <c r="E5690" s="199">
        <v>-1.0334753262126499</v>
      </c>
      <c r="F5690" s="199">
        <v>0.84032864026423204</v>
      </c>
      <c r="G5690" s="199">
        <v>-1.2298466060703199</v>
      </c>
      <c r="H5690" s="199">
        <v>0.218754551823515</v>
      </c>
      <c r="I5690" s="199" t="s">
        <v>1469</v>
      </c>
    </row>
    <row r="5691" spans="1:9" x14ac:dyDescent="0.25">
      <c r="A5691" s="199">
        <v>5688</v>
      </c>
      <c r="B5691" s="199" t="s">
        <v>56970</v>
      </c>
      <c r="C5691" s="199" t="s">
        <v>56969</v>
      </c>
      <c r="D5691" s="199">
        <v>316.97639212020403</v>
      </c>
      <c r="E5691" s="199">
        <v>-1.2428759670168701</v>
      </c>
      <c r="F5691" s="199">
        <v>0.48463005019711303</v>
      </c>
      <c r="G5691" s="199">
        <v>-2.5645870835111402</v>
      </c>
      <c r="H5691" s="199">
        <v>1.03298654044618E-2</v>
      </c>
      <c r="I5691" s="199">
        <v>0.24102375671756399</v>
      </c>
    </row>
    <row r="5692" spans="1:9" x14ac:dyDescent="0.25">
      <c r="A5692" s="199">
        <v>5689</v>
      </c>
      <c r="B5692" s="199" t="s">
        <v>56968</v>
      </c>
      <c r="C5692" s="199" t="s">
        <v>56967</v>
      </c>
      <c r="D5692" s="199">
        <v>1716.25191550306</v>
      </c>
      <c r="E5692" s="199">
        <v>-0.75722140070722699</v>
      </c>
      <c r="F5692" s="199">
        <v>0.31384453665192202</v>
      </c>
      <c r="G5692" s="199">
        <v>-2.4127276797143802</v>
      </c>
      <c r="H5692" s="199">
        <v>1.5833644755872199E-2</v>
      </c>
      <c r="I5692" s="199">
        <v>0.27837235088870199</v>
      </c>
    </row>
    <row r="5693" spans="1:9" x14ac:dyDescent="0.25">
      <c r="A5693" s="199">
        <v>5690</v>
      </c>
      <c r="B5693" s="199" t="s">
        <v>56966</v>
      </c>
      <c r="C5693" s="199" t="s">
        <v>56965</v>
      </c>
      <c r="D5693" s="199">
        <v>30.645454545152401</v>
      </c>
      <c r="E5693" s="199">
        <v>-1.5545298265750001</v>
      </c>
      <c r="F5693" s="199">
        <v>0.62563149062421797</v>
      </c>
      <c r="G5693" s="199">
        <v>-2.4847371813461399</v>
      </c>
      <c r="H5693" s="199">
        <v>1.29647111075629E-2</v>
      </c>
      <c r="I5693" s="199">
        <v>0.26293824330740401</v>
      </c>
    </row>
    <row r="5694" spans="1:9" x14ac:dyDescent="0.25">
      <c r="A5694" s="199">
        <v>5691</v>
      </c>
      <c r="B5694" s="199" t="s">
        <v>56964</v>
      </c>
      <c r="C5694" s="199" t="s">
        <v>56963</v>
      </c>
      <c r="D5694" s="199">
        <v>4.51877987645054</v>
      </c>
      <c r="E5694" s="199">
        <v>0.36514303218152699</v>
      </c>
      <c r="F5694" s="199">
        <v>0.467390142668766</v>
      </c>
      <c r="G5694" s="199">
        <v>0.78123819663073202</v>
      </c>
      <c r="H5694" s="199">
        <v>0.434662412194047</v>
      </c>
      <c r="I5694" s="199">
        <v>0.79763188407472196</v>
      </c>
    </row>
    <row r="5695" spans="1:9" x14ac:dyDescent="0.25">
      <c r="A5695" s="199">
        <v>5692</v>
      </c>
      <c r="B5695" s="199" t="s">
        <v>56962</v>
      </c>
      <c r="C5695" s="199" t="s">
        <v>56961</v>
      </c>
      <c r="D5695" s="199">
        <v>49.612213576289101</v>
      </c>
      <c r="E5695" s="199">
        <v>0.10559599615463799</v>
      </c>
      <c r="F5695" s="199">
        <v>0.52197477791065905</v>
      </c>
      <c r="G5695" s="199">
        <v>0.20230095518659699</v>
      </c>
      <c r="H5695" s="199">
        <v>0.839681453282762</v>
      </c>
      <c r="I5695" s="199">
        <v>0.956081498517793</v>
      </c>
    </row>
    <row r="5696" spans="1:9" x14ac:dyDescent="0.25">
      <c r="A5696" s="199">
        <v>5693</v>
      </c>
      <c r="B5696" s="199" t="s">
        <v>56960</v>
      </c>
      <c r="C5696" s="199" t="s">
        <v>56959</v>
      </c>
      <c r="D5696" s="199">
        <v>1878.8897628524001</v>
      </c>
      <c r="E5696" s="199">
        <v>-4.2317132033731802E-2</v>
      </c>
      <c r="F5696" s="199">
        <v>0.10499200601038899</v>
      </c>
      <c r="G5696" s="199">
        <v>-0.40305099065870398</v>
      </c>
      <c r="H5696" s="199">
        <v>0.68691071341247301</v>
      </c>
      <c r="I5696" s="199">
        <v>0.90430275774716695</v>
      </c>
    </row>
    <row r="5697" spans="1:9" x14ac:dyDescent="0.25">
      <c r="A5697" s="199">
        <v>5694</v>
      </c>
      <c r="B5697" s="199" t="s">
        <v>56958</v>
      </c>
      <c r="C5697" s="199" t="s">
        <v>56957</v>
      </c>
      <c r="D5697" s="199">
        <v>15.3116520886368</v>
      </c>
      <c r="E5697" s="199">
        <v>-0.69314175828152103</v>
      </c>
      <c r="F5697" s="199">
        <v>0.59173624329320096</v>
      </c>
      <c r="G5697" s="199">
        <v>-1.17136945072684</v>
      </c>
      <c r="H5697" s="199">
        <v>0.24145030621895</v>
      </c>
      <c r="I5697" s="199">
        <v>0.674429217393409</v>
      </c>
    </row>
    <row r="5698" spans="1:9" x14ac:dyDescent="0.25">
      <c r="A5698" s="199">
        <v>5695</v>
      </c>
      <c r="B5698" s="199" t="s">
        <v>56956</v>
      </c>
      <c r="C5698" s="199" t="s">
        <v>56955</v>
      </c>
      <c r="D5698" s="199">
        <v>2055.41406255835</v>
      </c>
      <c r="E5698" s="199">
        <v>0.38483387767546701</v>
      </c>
      <c r="F5698" s="199">
        <v>0.28561613649369799</v>
      </c>
      <c r="G5698" s="199">
        <v>1.3473814273933999</v>
      </c>
      <c r="H5698" s="199">
        <v>0.17785741908205899</v>
      </c>
      <c r="I5698" s="199">
        <v>0.61505202271736803</v>
      </c>
    </row>
    <row r="5699" spans="1:9" x14ac:dyDescent="0.25">
      <c r="A5699" s="199">
        <v>5696</v>
      </c>
      <c r="B5699" s="199" t="s">
        <v>56954</v>
      </c>
      <c r="C5699" s="199" t="s">
        <v>56953</v>
      </c>
      <c r="D5699" s="199">
        <v>7.4515838991544401</v>
      </c>
      <c r="E5699" s="199">
        <v>0.40408697955560202</v>
      </c>
      <c r="F5699" s="199">
        <v>0.47538469926646398</v>
      </c>
      <c r="G5699" s="199">
        <v>0.85002100441836403</v>
      </c>
      <c r="H5699" s="199">
        <v>0.395313408527937</v>
      </c>
      <c r="I5699" s="199">
        <v>0.77949674470350405</v>
      </c>
    </row>
    <row r="5700" spans="1:9" x14ac:dyDescent="0.25">
      <c r="A5700" s="199">
        <v>5697</v>
      </c>
      <c r="B5700" s="199" t="s">
        <v>56952</v>
      </c>
      <c r="C5700" s="199" t="s">
        <v>56951</v>
      </c>
      <c r="D5700" s="199">
        <v>3758.6770766662498</v>
      </c>
      <c r="E5700" s="199">
        <v>0.15284261445674599</v>
      </c>
      <c r="F5700" s="199">
        <v>0.443907228727422</v>
      </c>
      <c r="G5700" s="199">
        <v>0.344312064696289</v>
      </c>
      <c r="H5700" s="199">
        <v>0.73061161205286496</v>
      </c>
      <c r="I5700" s="199">
        <v>0.92174690517518898</v>
      </c>
    </row>
    <row r="5701" spans="1:9" x14ac:dyDescent="0.25">
      <c r="A5701" s="199">
        <v>5698</v>
      </c>
      <c r="B5701" s="199" t="s">
        <v>56950</v>
      </c>
      <c r="C5701" s="199" t="s">
        <v>56949</v>
      </c>
      <c r="D5701" s="199">
        <v>1049.030863898</v>
      </c>
      <c r="E5701" s="199">
        <v>-1.87702265518522E-2</v>
      </c>
      <c r="F5701" s="199">
        <v>0.179395301069561</v>
      </c>
      <c r="G5701" s="199">
        <v>-0.10463053625119199</v>
      </c>
      <c r="H5701" s="199">
        <v>0.916668983265574</v>
      </c>
      <c r="I5701" s="199">
        <v>0.97985303766723997</v>
      </c>
    </row>
    <row r="5702" spans="1:9" x14ac:dyDescent="0.25">
      <c r="A5702" s="199">
        <v>5699</v>
      </c>
      <c r="B5702" s="199" t="s">
        <v>56948</v>
      </c>
      <c r="C5702" s="199" t="s">
        <v>56947</v>
      </c>
      <c r="D5702" s="199">
        <v>6807.9003185249403</v>
      </c>
      <c r="E5702" s="199">
        <v>0.29999722631775599</v>
      </c>
      <c r="F5702" s="199">
        <v>0.27405517558470599</v>
      </c>
      <c r="G5702" s="199">
        <v>1.0946599555279399</v>
      </c>
      <c r="H5702" s="199">
        <v>0.27366563833111601</v>
      </c>
      <c r="I5702" s="199">
        <v>0.70144379228633502</v>
      </c>
    </row>
    <row r="5703" spans="1:9" x14ac:dyDescent="0.25">
      <c r="A5703" s="199">
        <v>5700</v>
      </c>
      <c r="B5703" s="199" t="s">
        <v>56946</v>
      </c>
      <c r="C5703" s="199" t="s">
        <v>56945</v>
      </c>
      <c r="D5703" s="199">
        <v>2537.0251728968601</v>
      </c>
      <c r="E5703" s="199">
        <v>-0.220585600938729</v>
      </c>
      <c r="F5703" s="199">
        <v>0.196090937377664</v>
      </c>
      <c r="G5703" s="199">
        <v>-1.12491481701619</v>
      </c>
      <c r="H5703" s="199">
        <v>0.26062513257298497</v>
      </c>
      <c r="I5703" s="199">
        <v>0.69066798783018402</v>
      </c>
    </row>
    <row r="5704" spans="1:9" x14ac:dyDescent="0.25">
      <c r="A5704" s="199">
        <v>5701</v>
      </c>
      <c r="B5704" s="199" t="s">
        <v>56944</v>
      </c>
      <c r="C5704" s="199" t="s">
        <v>56943</v>
      </c>
      <c r="D5704" s="199">
        <v>52.477714212632598</v>
      </c>
      <c r="E5704" s="199">
        <v>0.241033826394456</v>
      </c>
      <c r="F5704" s="199">
        <v>0.37247477763769399</v>
      </c>
      <c r="G5704" s="199">
        <v>0.64711449167951296</v>
      </c>
      <c r="H5704" s="199">
        <v>0.51755784690446205</v>
      </c>
      <c r="I5704" s="199">
        <v>0.83444703702015</v>
      </c>
    </row>
    <row r="5705" spans="1:9" x14ac:dyDescent="0.25">
      <c r="A5705" s="199">
        <v>5702</v>
      </c>
      <c r="B5705" s="199" t="s">
        <v>56942</v>
      </c>
      <c r="C5705" s="199" t="s">
        <v>56941</v>
      </c>
      <c r="D5705" s="199">
        <v>1437.7035823548599</v>
      </c>
      <c r="E5705" s="199">
        <v>-2.5939282256481601E-2</v>
      </c>
      <c r="F5705" s="199">
        <v>0.138703183188464</v>
      </c>
      <c r="G5705" s="199">
        <v>-0.187012883628175</v>
      </c>
      <c r="H5705" s="199">
        <v>0.85165053148177206</v>
      </c>
      <c r="I5705" s="199">
        <v>0.96031376943109703</v>
      </c>
    </row>
    <row r="5706" spans="1:9" x14ac:dyDescent="0.25">
      <c r="A5706" s="199">
        <v>5703</v>
      </c>
      <c r="B5706" s="199" t="s">
        <v>56940</v>
      </c>
      <c r="C5706" s="199" t="s">
        <v>56939</v>
      </c>
      <c r="D5706" s="199">
        <v>16.087500497300599</v>
      </c>
      <c r="E5706" s="199">
        <v>-1.0391156561942601</v>
      </c>
      <c r="F5706" s="199">
        <v>0.77209736765603398</v>
      </c>
      <c r="G5706" s="199">
        <v>-1.3458349940356</v>
      </c>
      <c r="H5706" s="199">
        <v>0.17835573706376701</v>
      </c>
      <c r="I5706" s="199">
        <v>0.61547602659729295</v>
      </c>
    </row>
    <row r="5707" spans="1:9" x14ac:dyDescent="0.25">
      <c r="A5707" s="199">
        <v>5704</v>
      </c>
      <c r="B5707" s="199" t="s">
        <v>56938</v>
      </c>
      <c r="C5707" s="199" t="s">
        <v>56937</v>
      </c>
      <c r="D5707" s="199">
        <v>186.167376843299</v>
      </c>
      <c r="E5707" s="199">
        <v>-0.54603055453636296</v>
      </c>
      <c r="F5707" s="199">
        <v>0.42356580791868897</v>
      </c>
      <c r="G5707" s="199">
        <v>-1.28912802763622</v>
      </c>
      <c r="H5707" s="199">
        <v>0.197353581123178</v>
      </c>
      <c r="I5707" s="199">
        <v>0.63526682649835697</v>
      </c>
    </row>
    <row r="5708" spans="1:9" x14ac:dyDescent="0.25">
      <c r="A5708" s="199">
        <v>5705</v>
      </c>
      <c r="B5708" s="199" t="s">
        <v>56936</v>
      </c>
      <c r="C5708" s="199" t="s">
        <v>56935</v>
      </c>
      <c r="D5708" s="199">
        <v>7.9845169383720904</v>
      </c>
      <c r="E5708" s="199">
        <v>0.71832118601714001</v>
      </c>
      <c r="F5708" s="199">
        <v>0.659897424538611</v>
      </c>
      <c r="G5708" s="199">
        <v>1.0885346105409901</v>
      </c>
      <c r="H5708" s="199">
        <v>0.27635916593641302</v>
      </c>
      <c r="I5708" s="199">
        <v>0.703376325924432</v>
      </c>
    </row>
    <row r="5709" spans="1:9" x14ac:dyDescent="0.25">
      <c r="A5709" s="199">
        <v>5706</v>
      </c>
      <c r="B5709" s="199" t="s">
        <v>56934</v>
      </c>
      <c r="C5709" s="199" t="s">
        <v>56933</v>
      </c>
      <c r="D5709" s="199">
        <v>553.00496666372305</v>
      </c>
      <c r="E5709" s="199">
        <v>-7.0432864978907606E-2</v>
      </c>
      <c r="F5709" s="199">
        <v>0.235464197609564</v>
      </c>
      <c r="G5709" s="199">
        <v>-0.29912345780778199</v>
      </c>
      <c r="H5709" s="199">
        <v>0.76484584847694104</v>
      </c>
      <c r="I5709" s="199">
        <v>0.933526911824201</v>
      </c>
    </row>
    <row r="5710" spans="1:9" x14ac:dyDescent="0.25">
      <c r="A5710" s="199">
        <v>5707</v>
      </c>
      <c r="B5710" s="199" t="s">
        <v>56932</v>
      </c>
      <c r="C5710" s="199" t="s">
        <v>56931</v>
      </c>
      <c r="D5710" s="199">
        <v>221.67658110931501</v>
      </c>
      <c r="E5710" s="199">
        <v>-7.1975720038455204E-2</v>
      </c>
      <c r="F5710" s="199">
        <v>0.24752763044482001</v>
      </c>
      <c r="G5710" s="199">
        <v>-0.29077852807426502</v>
      </c>
      <c r="H5710" s="199">
        <v>0.771220708228054</v>
      </c>
      <c r="I5710" s="199">
        <v>0.93537283230937995</v>
      </c>
    </row>
    <row r="5711" spans="1:9" x14ac:dyDescent="0.25">
      <c r="A5711" s="199">
        <v>5708</v>
      </c>
      <c r="B5711" s="199" t="s">
        <v>56930</v>
      </c>
      <c r="C5711" s="199" t="s">
        <v>56929</v>
      </c>
      <c r="D5711" s="199">
        <v>2809.53345954921</v>
      </c>
      <c r="E5711" s="199">
        <v>-4.5013586192362502E-2</v>
      </c>
      <c r="F5711" s="199">
        <v>0.14130032239476401</v>
      </c>
      <c r="G5711" s="199">
        <v>-0.31856676212389501</v>
      </c>
      <c r="H5711" s="199">
        <v>0.75005506118182197</v>
      </c>
      <c r="I5711" s="199">
        <v>0.92913815465485805</v>
      </c>
    </row>
    <row r="5712" spans="1:9" x14ac:dyDescent="0.25">
      <c r="A5712" s="199">
        <v>5709</v>
      </c>
      <c r="B5712" s="199" t="s">
        <v>56928</v>
      </c>
      <c r="C5712" s="199" t="s">
        <v>56927</v>
      </c>
      <c r="D5712" s="199">
        <v>1594.1485788321199</v>
      </c>
      <c r="E5712" s="199">
        <v>0.32204188152058899</v>
      </c>
      <c r="F5712" s="199">
        <v>0.235642127672748</v>
      </c>
      <c r="G5712" s="199">
        <v>1.36665665304054</v>
      </c>
      <c r="H5712" s="199">
        <v>0.171732950673535</v>
      </c>
      <c r="I5712" s="199">
        <v>0.60879735496846599</v>
      </c>
    </row>
    <row r="5713" spans="1:9" x14ac:dyDescent="0.25">
      <c r="A5713" s="199">
        <v>5710</v>
      </c>
      <c r="B5713" s="199" t="s">
        <v>56926</v>
      </c>
      <c r="C5713" s="199" t="s">
        <v>56925</v>
      </c>
      <c r="D5713" s="199">
        <v>34.314320691949199</v>
      </c>
      <c r="E5713" s="199">
        <v>-8.3759906338230605E-2</v>
      </c>
      <c r="F5713" s="199">
        <v>0.48225341785166398</v>
      </c>
      <c r="G5713" s="199">
        <v>-0.17368442241708301</v>
      </c>
      <c r="H5713" s="199">
        <v>0.86211348055755899</v>
      </c>
      <c r="I5713" s="199">
        <v>0.96389140974221399</v>
      </c>
    </row>
    <row r="5714" spans="1:9" x14ac:dyDescent="0.25">
      <c r="A5714" s="199">
        <v>5711</v>
      </c>
      <c r="B5714" s="199" t="s">
        <v>56924</v>
      </c>
      <c r="C5714" s="199" t="s">
        <v>56923</v>
      </c>
      <c r="D5714" s="199">
        <v>46.767398798489403</v>
      </c>
      <c r="E5714" s="199">
        <v>0.50452659254904697</v>
      </c>
      <c r="F5714" s="199">
        <v>0.52817252336279297</v>
      </c>
      <c r="G5714" s="199">
        <v>0.95523066845053695</v>
      </c>
      <c r="H5714" s="199">
        <v>0.33946105986160502</v>
      </c>
      <c r="I5714" s="199">
        <v>0.746395826551014</v>
      </c>
    </row>
    <row r="5715" spans="1:9" x14ac:dyDescent="0.25">
      <c r="A5715" s="199">
        <v>5712</v>
      </c>
      <c r="B5715" s="199" t="s">
        <v>56922</v>
      </c>
      <c r="C5715" s="199" t="s">
        <v>56921</v>
      </c>
      <c r="D5715" s="199">
        <v>11767.983825945101</v>
      </c>
      <c r="E5715" s="199">
        <v>0.364443285489506</v>
      </c>
      <c r="F5715" s="199">
        <v>0.35668491332781599</v>
      </c>
      <c r="G5715" s="199">
        <v>1.0217513325397101</v>
      </c>
      <c r="H5715" s="199">
        <v>0.30689860878983399</v>
      </c>
      <c r="I5715" s="199">
        <v>0.72493473170660505</v>
      </c>
    </row>
    <row r="5716" spans="1:9" x14ac:dyDescent="0.25">
      <c r="A5716" s="199">
        <v>5713</v>
      </c>
      <c r="B5716" s="199" t="s">
        <v>56920</v>
      </c>
      <c r="C5716" s="199" t="s">
        <v>56919</v>
      </c>
      <c r="D5716" s="199">
        <v>207.16650484246799</v>
      </c>
      <c r="E5716" s="199">
        <v>-0.66013525818177099</v>
      </c>
      <c r="F5716" s="199">
        <v>0.35593130455255001</v>
      </c>
      <c r="G5716" s="199">
        <v>-1.8546704089758099</v>
      </c>
      <c r="H5716" s="199">
        <v>6.3643306865498198E-2</v>
      </c>
      <c r="I5716" s="199">
        <v>0.44038769379268999</v>
      </c>
    </row>
    <row r="5717" spans="1:9" x14ac:dyDescent="0.25">
      <c r="A5717" s="199">
        <v>5714</v>
      </c>
      <c r="B5717" s="199" t="s">
        <v>56918</v>
      </c>
      <c r="C5717" s="199" t="s">
        <v>56917</v>
      </c>
      <c r="D5717" s="199">
        <v>15.428522309232701</v>
      </c>
      <c r="E5717" s="199">
        <v>3.6245326584988601E-2</v>
      </c>
      <c r="F5717" s="199">
        <v>0.38882489650694801</v>
      </c>
      <c r="G5717" s="199">
        <v>9.3217607490164903E-2</v>
      </c>
      <c r="H5717" s="199">
        <v>0.92573068654052904</v>
      </c>
      <c r="I5717" s="199">
        <v>0.98154500670336997</v>
      </c>
    </row>
    <row r="5718" spans="1:9" x14ac:dyDescent="0.25">
      <c r="A5718" s="199">
        <v>5715</v>
      </c>
      <c r="B5718" s="199" t="s">
        <v>56916</v>
      </c>
      <c r="C5718" s="199" t="s">
        <v>56915</v>
      </c>
      <c r="D5718" s="199">
        <v>3657.9937323056902</v>
      </c>
      <c r="E5718" s="199">
        <v>0.105782735984614</v>
      </c>
      <c r="F5718" s="199">
        <v>0.27514229041680599</v>
      </c>
      <c r="G5718" s="199">
        <v>0.38446556443346602</v>
      </c>
      <c r="H5718" s="199">
        <v>0.70063341392408396</v>
      </c>
      <c r="I5718" s="199">
        <v>0.91034170036774198</v>
      </c>
    </row>
    <row r="5719" spans="1:9" x14ac:dyDescent="0.25">
      <c r="A5719" s="199">
        <v>5716</v>
      </c>
      <c r="B5719" s="199" t="s">
        <v>56914</v>
      </c>
      <c r="C5719" s="199" t="s">
        <v>56913</v>
      </c>
      <c r="D5719" s="199">
        <v>6.99207123208146</v>
      </c>
      <c r="E5719" s="199">
        <v>0.67679818021304605</v>
      </c>
      <c r="F5719" s="199">
        <v>0.49762441544200198</v>
      </c>
      <c r="G5719" s="199">
        <v>1.3600582270705099</v>
      </c>
      <c r="H5719" s="199">
        <v>0.173811498691675</v>
      </c>
      <c r="I5719" s="199">
        <v>0.61083584970951099</v>
      </c>
    </row>
    <row r="5720" spans="1:9" x14ac:dyDescent="0.25">
      <c r="A5720" s="199">
        <v>5717</v>
      </c>
      <c r="B5720" s="199" t="s">
        <v>56912</v>
      </c>
      <c r="C5720" s="199" t="s">
        <v>56911</v>
      </c>
      <c r="D5720" s="199">
        <v>1804.6652959247299</v>
      </c>
      <c r="E5720" s="199">
        <v>0.23502795416502201</v>
      </c>
      <c r="F5720" s="199">
        <v>0.157866752651804</v>
      </c>
      <c r="G5720" s="199">
        <v>1.4887742366083101</v>
      </c>
      <c r="H5720" s="199">
        <v>0.13654682872975199</v>
      </c>
      <c r="I5720" s="199">
        <v>0.56845558213556702</v>
      </c>
    </row>
    <row r="5721" spans="1:9" x14ac:dyDescent="0.25">
      <c r="A5721" s="199">
        <v>5718</v>
      </c>
      <c r="B5721" s="199" t="s">
        <v>56910</v>
      </c>
      <c r="C5721" s="199" t="s">
        <v>56909</v>
      </c>
      <c r="D5721" s="199">
        <v>2221.3614565429598</v>
      </c>
      <c r="E5721" s="199">
        <v>0.176187194620545</v>
      </c>
      <c r="F5721" s="199">
        <v>0.161329418632053</v>
      </c>
      <c r="G5721" s="199">
        <v>1.0920958874982301</v>
      </c>
      <c r="H5721" s="199">
        <v>0.27479095686029897</v>
      </c>
      <c r="I5721" s="199">
        <v>0.70214023838047701</v>
      </c>
    </row>
    <row r="5722" spans="1:9" x14ac:dyDescent="0.25">
      <c r="A5722" s="199">
        <v>5719</v>
      </c>
      <c r="B5722" s="199" t="s">
        <v>56908</v>
      </c>
      <c r="C5722" s="199" t="s">
        <v>56907</v>
      </c>
      <c r="D5722" s="199">
        <v>0.62600679814673199</v>
      </c>
      <c r="E5722" s="199">
        <v>-0.89166415308379599</v>
      </c>
      <c r="F5722" s="199">
        <v>1.9846376315728</v>
      </c>
      <c r="G5722" s="199">
        <v>-0.44928310281870698</v>
      </c>
      <c r="H5722" s="199">
        <v>0.65322744544726297</v>
      </c>
      <c r="I5722" s="199" t="s">
        <v>1469</v>
      </c>
    </row>
    <row r="5723" spans="1:9" x14ac:dyDescent="0.25">
      <c r="A5723" s="199">
        <v>5720</v>
      </c>
      <c r="B5723" s="199" t="s">
        <v>56906</v>
      </c>
      <c r="C5723" s="199" t="s">
        <v>56905</v>
      </c>
      <c r="D5723" s="199">
        <v>772.48818972428001</v>
      </c>
      <c r="E5723" s="199">
        <v>0.110183721137214</v>
      </c>
      <c r="F5723" s="199">
        <v>0.178418654523751</v>
      </c>
      <c r="G5723" s="199">
        <v>0.61755717994469606</v>
      </c>
      <c r="H5723" s="199">
        <v>0.53686727821893199</v>
      </c>
      <c r="I5723" s="199">
        <v>0.84507148367825202</v>
      </c>
    </row>
    <row r="5724" spans="1:9" x14ac:dyDescent="0.25">
      <c r="A5724" s="199">
        <v>5721</v>
      </c>
      <c r="B5724" s="199" t="s">
        <v>56904</v>
      </c>
      <c r="C5724" s="199" t="s">
        <v>56903</v>
      </c>
      <c r="D5724" s="199">
        <v>965.26876487953302</v>
      </c>
      <c r="E5724" s="199">
        <v>4.4574340143303998E-2</v>
      </c>
      <c r="F5724" s="199">
        <v>0.373595646247111</v>
      </c>
      <c r="G5724" s="199">
        <v>0.119311722690207</v>
      </c>
      <c r="H5724" s="199">
        <v>0.90502839647767597</v>
      </c>
      <c r="I5724" s="199">
        <v>0.97703619071441905</v>
      </c>
    </row>
    <row r="5725" spans="1:9" x14ac:dyDescent="0.25">
      <c r="A5725" s="199">
        <v>5722</v>
      </c>
      <c r="B5725" s="199" t="s">
        <v>56902</v>
      </c>
      <c r="C5725" s="199" t="s">
        <v>56901</v>
      </c>
      <c r="D5725" s="199">
        <v>0.714043442762473</v>
      </c>
      <c r="E5725" s="199">
        <v>-0.74346097315575699</v>
      </c>
      <c r="F5725" s="199">
        <v>1.7701499323897301</v>
      </c>
      <c r="G5725" s="199">
        <v>-0.41999887102900602</v>
      </c>
      <c r="H5725" s="199">
        <v>0.67448627843861997</v>
      </c>
      <c r="I5725" s="199" t="s">
        <v>1469</v>
      </c>
    </row>
    <row r="5726" spans="1:9" x14ac:dyDescent="0.25">
      <c r="A5726" s="199">
        <v>5723</v>
      </c>
      <c r="B5726" s="199" t="s">
        <v>56900</v>
      </c>
      <c r="C5726" s="199" t="s">
        <v>56899</v>
      </c>
      <c r="D5726" s="199">
        <v>0.66957339949152295</v>
      </c>
      <c r="E5726" s="199">
        <v>0.58776679582620805</v>
      </c>
      <c r="F5726" s="199">
        <v>0.98911253401196397</v>
      </c>
      <c r="G5726" s="199">
        <v>0.59423652578959096</v>
      </c>
      <c r="H5726" s="199">
        <v>0.55235392601195399</v>
      </c>
      <c r="I5726" s="199" t="s">
        <v>1469</v>
      </c>
    </row>
    <row r="5727" spans="1:9" x14ac:dyDescent="0.25">
      <c r="A5727" s="199">
        <v>5724</v>
      </c>
      <c r="B5727" s="199" t="s">
        <v>56898</v>
      </c>
      <c r="C5727" s="199" t="s">
        <v>56897</v>
      </c>
      <c r="D5727" s="199">
        <v>836.38762564152898</v>
      </c>
      <c r="E5727" s="199">
        <v>0.101279326961566</v>
      </c>
      <c r="F5727" s="199">
        <v>0.17436948182558901</v>
      </c>
      <c r="G5727" s="199">
        <v>0.58083172526066995</v>
      </c>
      <c r="H5727" s="199">
        <v>0.56135387097164202</v>
      </c>
      <c r="I5727" s="199">
        <v>0.85545860517248096</v>
      </c>
    </row>
    <row r="5728" spans="1:9" x14ac:dyDescent="0.25">
      <c r="A5728" s="199">
        <v>5725</v>
      </c>
      <c r="B5728" s="199" t="s">
        <v>56896</v>
      </c>
      <c r="C5728" s="199" t="s">
        <v>56895</v>
      </c>
      <c r="D5728" s="199">
        <v>15.300731707254</v>
      </c>
      <c r="E5728" s="199">
        <v>-0.43684028377691803</v>
      </c>
      <c r="F5728" s="199">
        <v>0.56934733457926301</v>
      </c>
      <c r="G5728" s="199">
        <v>-0.767265001951287</v>
      </c>
      <c r="H5728" s="199">
        <v>0.44292397232775998</v>
      </c>
      <c r="I5728" s="199">
        <v>0.80217818238081295</v>
      </c>
    </row>
    <row r="5729" spans="1:9" x14ac:dyDescent="0.25">
      <c r="A5729" s="199">
        <v>5726</v>
      </c>
      <c r="B5729" s="199" t="s">
        <v>56894</v>
      </c>
      <c r="C5729" s="199" t="s">
        <v>56893</v>
      </c>
      <c r="D5729" s="199">
        <v>39.0447887716644</v>
      </c>
      <c r="E5729" s="199">
        <v>0.18726074085202901</v>
      </c>
      <c r="F5729" s="199">
        <v>0.242654024748888</v>
      </c>
      <c r="G5729" s="199">
        <v>0.77171908047194704</v>
      </c>
      <c r="H5729" s="199">
        <v>0.44028082729774098</v>
      </c>
      <c r="I5729" s="199">
        <v>0.80023668712255402</v>
      </c>
    </row>
    <row r="5730" spans="1:9" x14ac:dyDescent="0.25">
      <c r="A5730" s="199">
        <v>5727</v>
      </c>
      <c r="B5730" s="199" t="s">
        <v>56892</v>
      </c>
      <c r="C5730" s="199" t="s">
        <v>56891</v>
      </c>
      <c r="D5730" s="199">
        <v>10.229512731687899</v>
      </c>
      <c r="E5730" s="199">
        <v>-0.610465539974963</v>
      </c>
      <c r="F5730" s="199">
        <v>0.45858421773569402</v>
      </c>
      <c r="G5730" s="199">
        <v>-1.33119613882309</v>
      </c>
      <c r="H5730" s="199">
        <v>0.18312448157210401</v>
      </c>
      <c r="I5730" s="199">
        <v>0.61983023197961695</v>
      </c>
    </row>
    <row r="5731" spans="1:9" x14ac:dyDescent="0.25">
      <c r="A5731" s="199">
        <v>5728</v>
      </c>
      <c r="B5731" s="199" t="s">
        <v>56890</v>
      </c>
      <c r="C5731" s="199" t="s">
        <v>56889</v>
      </c>
      <c r="D5731" s="199">
        <v>14.2091099304936</v>
      </c>
      <c r="E5731" s="199">
        <v>0.42647808107916402</v>
      </c>
      <c r="F5731" s="199">
        <v>0.52124437607014096</v>
      </c>
      <c r="G5731" s="199">
        <v>0.81819219670923704</v>
      </c>
      <c r="H5731" s="199">
        <v>0.41324745018570302</v>
      </c>
      <c r="I5731" s="199">
        <v>0.78853417330695696</v>
      </c>
    </row>
    <row r="5732" spans="1:9" x14ac:dyDescent="0.25">
      <c r="A5732" s="199">
        <v>5729</v>
      </c>
      <c r="B5732" s="199" t="s">
        <v>56888</v>
      </c>
      <c r="C5732" s="199" t="s">
        <v>56887</v>
      </c>
      <c r="D5732" s="199">
        <v>213.16589426657299</v>
      </c>
      <c r="E5732" s="199">
        <v>9.3781120672135607E-2</v>
      </c>
      <c r="F5732" s="199">
        <v>0.14343801727878</v>
      </c>
      <c r="G5732" s="199">
        <v>0.65380937670008599</v>
      </c>
      <c r="H5732" s="199">
        <v>0.51323462467307401</v>
      </c>
      <c r="I5732" s="199">
        <v>0.83329079900506198</v>
      </c>
    </row>
    <row r="5733" spans="1:9" x14ac:dyDescent="0.25">
      <c r="A5733" s="199">
        <v>5730</v>
      </c>
      <c r="B5733" s="199" t="s">
        <v>56886</v>
      </c>
      <c r="C5733" s="199" t="s">
        <v>56885</v>
      </c>
      <c r="D5733" s="199">
        <v>2354.35146116337</v>
      </c>
      <c r="E5733" s="199">
        <v>-1.03460109114441E-2</v>
      </c>
      <c r="F5733" s="199">
        <v>7.1737190012917701E-2</v>
      </c>
      <c r="G5733" s="199">
        <v>-0.14422102273006601</v>
      </c>
      <c r="H5733" s="199">
        <v>0.88532594074887805</v>
      </c>
      <c r="I5733" s="199">
        <v>0.970241513004509</v>
      </c>
    </row>
    <row r="5734" spans="1:9" x14ac:dyDescent="0.25">
      <c r="A5734" s="199">
        <v>5731</v>
      </c>
      <c r="B5734" s="199" t="s">
        <v>56884</v>
      </c>
      <c r="C5734" s="199" t="s">
        <v>56883</v>
      </c>
      <c r="D5734" s="199">
        <v>1814.39826703531</v>
      </c>
      <c r="E5734" s="199">
        <v>-5.9660497444004701E-2</v>
      </c>
      <c r="F5734" s="199">
        <v>0.11895327626539901</v>
      </c>
      <c r="G5734" s="199">
        <v>-0.50154564310524097</v>
      </c>
      <c r="H5734" s="199">
        <v>0.615987163631186</v>
      </c>
      <c r="I5734" s="199">
        <v>0.88072179644666204</v>
      </c>
    </row>
    <row r="5735" spans="1:9" x14ac:dyDescent="0.25">
      <c r="A5735" s="199">
        <v>5732</v>
      </c>
      <c r="B5735" s="199" t="s">
        <v>56882</v>
      </c>
      <c r="C5735" s="199" t="s">
        <v>56881</v>
      </c>
      <c r="D5735" s="199">
        <v>2.2221298367756002</v>
      </c>
      <c r="E5735" s="199">
        <v>-2.6252964250564599</v>
      </c>
      <c r="F5735" s="199">
        <v>2.3627586911269298</v>
      </c>
      <c r="G5735" s="199">
        <v>-1.1111149161848199</v>
      </c>
      <c r="H5735" s="199">
        <v>0.26651888816212199</v>
      </c>
      <c r="I5735" s="199" t="s">
        <v>1469</v>
      </c>
    </row>
    <row r="5736" spans="1:9" x14ac:dyDescent="0.25">
      <c r="A5736" s="199">
        <v>5733</v>
      </c>
      <c r="B5736" s="199" t="s">
        <v>56880</v>
      </c>
      <c r="C5736" s="199" t="s">
        <v>56879</v>
      </c>
      <c r="D5736" s="199">
        <v>5411.9824723821503</v>
      </c>
      <c r="E5736" s="199">
        <v>-0.195658444283728</v>
      </c>
      <c r="F5736" s="199">
        <v>0.12283217048103</v>
      </c>
      <c r="G5736" s="199">
        <v>-1.59289250949079</v>
      </c>
      <c r="H5736" s="199">
        <v>0.111184306968918</v>
      </c>
      <c r="I5736" s="199">
        <v>0.52963697916161101</v>
      </c>
    </row>
    <row r="5737" spans="1:9" x14ac:dyDescent="0.25">
      <c r="A5737" s="199">
        <v>5734</v>
      </c>
      <c r="B5737" s="199" t="s">
        <v>56878</v>
      </c>
      <c r="C5737" s="199" t="s">
        <v>56877</v>
      </c>
      <c r="D5737" s="199">
        <v>1908.7418229476</v>
      </c>
      <c r="E5737" s="199">
        <v>-0.33457888272800101</v>
      </c>
      <c r="F5737" s="199">
        <v>0.16660216001143799</v>
      </c>
      <c r="G5737" s="199">
        <v>-2.0082505695306199</v>
      </c>
      <c r="H5737" s="199">
        <v>4.4616671703776797E-2</v>
      </c>
      <c r="I5737" s="199">
        <v>0.39129149363161497</v>
      </c>
    </row>
    <row r="5738" spans="1:9" x14ac:dyDescent="0.25">
      <c r="A5738" s="199">
        <v>5735</v>
      </c>
      <c r="B5738" s="199" t="s">
        <v>56876</v>
      </c>
      <c r="C5738" s="199" t="s">
        <v>56875</v>
      </c>
      <c r="D5738" s="199">
        <v>1091.3418000950701</v>
      </c>
      <c r="E5738" s="199">
        <v>-0.37855805636448198</v>
      </c>
      <c r="F5738" s="199">
        <v>0.146364522197834</v>
      </c>
      <c r="G5738" s="199">
        <v>-2.5864058494503399</v>
      </c>
      <c r="H5738" s="199">
        <v>9.69826617813737E-3</v>
      </c>
      <c r="I5738" s="199">
        <v>0.237370595543579</v>
      </c>
    </row>
    <row r="5739" spans="1:9" x14ac:dyDescent="0.25">
      <c r="A5739" s="199">
        <v>5736</v>
      </c>
      <c r="B5739" s="199" t="s">
        <v>56874</v>
      </c>
      <c r="C5739" s="199" t="s">
        <v>56873</v>
      </c>
      <c r="D5739" s="199">
        <v>1063.14038987095</v>
      </c>
      <c r="E5739" s="199">
        <v>0.402711254810738</v>
      </c>
      <c r="F5739" s="199">
        <v>0.21858012617314801</v>
      </c>
      <c r="G5739" s="199">
        <v>1.84239647886254</v>
      </c>
      <c r="H5739" s="199">
        <v>6.5417176479213301E-2</v>
      </c>
      <c r="I5739" s="199">
        <v>0.44537911862013602</v>
      </c>
    </row>
    <row r="5740" spans="1:9" x14ac:dyDescent="0.25">
      <c r="A5740" s="199">
        <v>5737</v>
      </c>
      <c r="B5740" s="199" t="s">
        <v>56872</v>
      </c>
      <c r="C5740" s="199" t="s">
        <v>56871</v>
      </c>
      <c r="D5740" s="199">
        <v>672.73485649808299</v>
      </c>
      <c r="E5740" s="199">
        <v>0.40248220957158898</v>
      </c>
      <c r="F5740" s="199">
        <v>0.429243580959001</v>
      </c>
      <c r="G5740" s="199">
        <v>0.93765457988300605</v>
      </c>
      <c r="H5740" s="199">
        <v>0.34842195261092301</v>
      </c>
      <c r="I5740" s="199">
        <v>0.75118328746842</v>
      </c>
    </row>
    <row r="5741" spans="1:9" x14ac:dyDescent="0.25">
      <c r="A5741" s="199">
        <v>5738</v>
      </c>
      <c r="B5741" s="199" t="s">
        <v>56870</v>
      </c>
      <c r="C5741" s="199" t="s">
        <v>56869</v>
      </c>
      <c r="D5741" s="199">
        <v>8109.1723256599898</v>
      </c>
      <c r="E5741" s="199">
        <v>0.54222277556679999</v>
      </c>
      <c r="F5741" s="199">
        <v>0.484643714715072</v>
      </c>
      <c r="G5741" s="199">
        <v>1.1188069897606701</v>
      </c>
      <c r="H5741" s="199">
        <v>0.26322248910998203</v>
      </c>
      <c r="I5741" s="199">
        <v>0.69255060207817498</v>
      </c>
    </row>
    <row r="5742" spans="1:9" x14ac:dyDescent="0.25">
      <c r="A5742" s="199">
        <v>5739</v>
      </c>
      <c r="B5742" s="199" t="s">
        <v>56868</v>
      </c>
      <c r="C5742" s="199" t="s">
        <v>56867</v>
      </c>
      <c r="D5742" s="199">
        <v>1953.55240172089</v>
      </c>
      <c r="E5742" s="199">
        <v>-8.1210207777714799E-4</v>
      </c>
      <c r="F5742" s="199">
        <v>0.20729804467006599</v>
      </c>
      <c r="G5742" s="199">
        <v>-3.9175578287276303E-3</v>
      </c>
      <c r="H5742" s="199">
        <v>0.99687424908769295</v>
      </c>
      <c r="I5742" s="199">
        <v>0.999534492979676</v>
      </c>
    </row>
    <row r="5743" spans="1:9" x14ac:dyDescent="0.25">
      <c r="A5743" s="199">
        <v>5740</v>
      </c>
      <c r="B5743" s="199" t="s">
        <v>56866</v>
      </c>
      <c r="C5743" s="199" t="s">
        <v>56865</v>
      </c>
      <c r="D5743" s="199">
        <v>52.801322623116697</v>
      </c>
      <c r="E5743" s="199">
        <v>-3.5872591675262702E-2</v>
      </c>
      <c r="F5743" s="199">
        <v>0.39565949479455498</v>
      </c>
      <c r="G5743" s="199">
        <v>-9.0665312338553697E-2</v>
      </c>
      <c r="H5743" s="199">
        <v>0.92775853381817697</v>
      </c>
      <c r="I5743" s="199">
        <v>0.981769940640557</v>
      </c>
    </row>
    <row r="5744" spans="1:9" x14ac:dyDescent="0.25">
      <c r="A5744" s="199">
        <v>5741</v>
      </c>
      <c r="B5744" s="199" t="s">
        <v>56864</v>
      </c>
      <c r="C5744" s="199" t="s">
        <v>56863</v>
      </c>
      <c r="D5744" s="199">
        <v>25.063029503567702</v>
      </c>
      <c r="E5744" s="199">
        <v>-0.15534015421317701</v>
      </c>
      <c r="F5744" s="199">
        <v>0.25745586902448497</v>
      </c>
      <c r="G5744" s="199">
        <v>-0.60336614116341503</v>
      </c>
      <c r="H5744" s="199">
        <v>0.54626514154303696</v>
      </c>
      <c r="I5744" s="199">
        <v>0.84909090038427204</v>
      </c>
    </row>
    <row r="5745" spans="1:9" x14ac:dyDescent="0.25">
      <c r="A5745" s="199">
        <v>5742</v>
      </c>
      <c r="B5745" s="199" t="s">
        <v>56862</v>
      </c>
      <c r="C5745" s="199" t="s">
        <v>56861</v>
      </c>
      <c r="D5745" s="199">
        <v>577.534037533331</v>
      </c>
      <c r="E5745" s="199">
        <v>-0.25944007701402699</v>
      </c>
      <c r="F5745" s="199">
        <v>0.23238002131340099</v>
      </c>
      <c r="G5745" s="199">
        <v>-1.11644742757008</v>
      </c>
      <c r="H5745" s="199">
        <v>0.26423066183154997</v>
      </c>
      <c r="I5745" s="199">
        <v>0.69332236704748695</v>
      </c>
    </row>
    <row r="5746" spans="1:9" x14ac:dyDescent="0.25">
      <c r="A5746" s="199">
        <v>5743</v>
      </c>
      <c r="B5746" s="199" t="s">
        <v>56860</v>
      </c>
      <c r="C5746" s="199" t="s">
        <v>56859</v>
      </c>
      <c r="D5746" s="199">
        <v>1184.89396570799</v>
      </c>
      <c r="E5746" s="199">
        <v>-0.56603482505807901</v>
      </c>
      <c r="F5746" s="199">
        <v>0.256289991813478</v>
      </c>
      <c r="G5746" s="199">
        <v>-2.2085717083717702</v>
      </c>
      <c r="H5746" s="199">
        <v>2.7204444992010898E-2</v>
      </c>
      <c r="I5746" s="199">
        <v>0.33728396985975401</v>
      </c>
    </row>
    <row r="5747" spans="1:9" x14ac:dyDescent="0.25">
      <c r="A5747" s="199">
        <v>5744</v>
      </c>
      <c r="B5747" s="199" t="s">
        <v>56858</v>
      </c>
      <c r="C5747" s="199" t="s">
        <v>56857</v>
      </c>
      <c r="D5747" s="199">
        <v>64.911663303648297</v>
      </c>
      <c r="E5747" s="199">
        <v>0.700174990969889</v>
      </c>
      <c r="F5747" s="199">
        <v>0.30293993878453601</v>
      </c>
      <c r="G5747" s="199">
        <v>2.31126669457699</v>
      </c>
      <c r="H5747" s="199">
        <v>2.0818128460428801E-2</v>
      </c>
      <c r="I5747" s="199">
        <v>0.30519400771759603</v>
      </c>
    </row>
    <row r="5748" spans="1:9" x14ac:dyDescent="0.25">
      <c r="A5748" s="199">
        <v>5745</v>
      </c>
      <c r="B5748" s="199" t="s">
        <v>56856</v>
      </c>
      <c r="C5748" s="199" t="s">
        <v>56855</v>
      </c>
      <c r="D5748" s="199">
        <v>1044.35561385594</v>
      </c>
      <c r="E5748" s="199">
        <v>-3.1004757959815599E-2</v>
      </c>
      <c r="F5748" s="199">
        <v>0.146343691987041</v>
      </c>
      <c r="G5748" s="199">
        <v>-0.21186261969228701</v>
      </c>
      <c r="H5748" s="199">
        <v>0.83221421374272198</v>
      </c>
      <c r="I5748" s="199">
        <v>0.95347982025943201</v>
      </c>
    </row>
    <row r="5749" spans="1:9" x14ac:dyDescent="0.25">
      <c r="A5749" s="199">
        <v>5746</v>
      </c>
      <c r="B5749" s="199" t="s">
        <v>56854</v>
      </c>
      <c r="C5749" s="199" t="s">
        <v>56853</v>
      </c>
      <c r="D5749" s="199">
        <v>2360.1288903099498</v>
      </c>
      <c r="E5749" s="199">
        <v>-0.14653124874134399</v>
      </c>
      <c r="F5749" s="199">
        <v>0.16400518750536699</v>
      </c>
      <c r="G5749" s="199">
        <v>-0.89345496304224703</v>
      </c>
      <c r="H5749" s="199">
        <v>0.37161358006369599</v>
      </c>
      <c r="I5749" s="199">
        <v>0.76542402770977802</v>
      </c>
    </row>
    <row r="5750" spans="1:9" x14ac:dyDescent="0.25">
      <c r="A5750" s="199">
        <v>5747</v>
      </c>
      <c r="B5750" s="199" t="s">
        <v>56852</v>
      </c>
      <c r="C5750" s="199" t="s">
        <v>56851</v>
      </c>
      <c r="D5750" s="199">
        <v>1342.8506501787399</v>
      </c>
      <c r="E5750" s="199">
        <v>-9.9685672136699294E-2</v>
      </c>
      <c r="F5750" s="199">
        <v>0.12780867819489999</v>
      </c>
      <c r="G5750" s="199">
        <v>-0.77996012121089997</v>
      </c>
      <c r="H5750" s="199">
        <v>0.43541434859296202</v>
      </c>
      <c r="I5750" s="199">
        <v>0.79825314591509899</v>
      </c>
    </row>
    <row r="5751" spans="1:9" x14ac:dyDescent="0.25">
      <c r="A5751" s="199">
        <v>5748</v>
      </c>
      <c r="B5751" s="199" t="s">
        <v>56850</v>
      </c>
      <c r="C5751" s="199" t="s">
        <v>56849</v>
      </c>
      <c r="D5751" s="199">
        <v>9.7451821839293906</v>
      </c>
      <c r="E5751" s="199">
        <v>0.15350638672879599</v>
      </c>
      <c r="F5751" s="199">
        <v>0.81146831375353701</v>
      </c>
      <c r="G5751" s="199">
        <v>0.189171140914591</v>
      </c>
      <c r="H5751" s="199">
        <v>0.84995868547956299</v>
      </c>
      <c r="I5751" s="199">
        <v>0.959876848835436</v>
      </c>
    </row>
    <row r="5752" spans="1:9" x14ac:dyDescent="0.25">
      <c r="A5752" s="199">
        <v>5749</v>
      </c>
      <c r="B5752" s="199" t="s">
        <v>56848</v>
      </c>
      <c r="C5752" s="199" t="s">
        <v>56847</v>
      </c>
      <c r="D5752" s="199">
        <v>4056.88485317615</v>
      </c>
      <c r="E5752" s="199">
        <v>7.6139955630050896E-2</v>
      </c>
      <c r="F5752" s="199">
        <v>0.5426656507616</v>
      </c>
      <c r="G5752" s="199">
        <v>0.14030730620814699</v>
      </c>
      <c r="H5752" s="199">
        <v>0.88841719190999502</v>
      </c>
      <c r="I5752" s="199">
        <v>0.97071405934953903</v>
      </c>
    </row>
    <row r="5753" spans="1:9" x14ac:dyDescent="0.25">
      <c r="A5753" s="199">
        <v>5750</v>
      </c>
      <c r="B5753" s="199" t="s">
        <v>56846</v>
      </c>
      <c r="C5753" s="199" t="s">
        <v>56845</v>
      </c>
      <c r="D5753" s="199">
        <v>1413.0426265027199</v>
      </c>
      <c r="E5753" s="199">
        <v>-9.2677271936018907E-2</v>
      </c>
      <c r="F5753" s="199">
        <v>0.13231199607386299</v>
      </c>
      <c r="G5753" s="199">
        <v>-0.70044496860497696</v>
      </c>
      <c r="H5753" s="199">
        <v>0.48364946133431602</v>
      </c>
      <c r="I5753" s="199">
        <v>0.82102348892857402</v>
      </c>
    </row>
    <row r="5754" spans="1:9" x14ac:dyDescent="0.25">
      <c r="A5754" s="199">
        <v>5751</v>
      </c>
      <c r="B5754" s="199" t="s">
        <v>56844</v>
      </c>
      <c r="C5754" s="199" t="s">
        <v>56843</v>
      </c>
      <c r="D5754" s="199">
        <v>1978.1480263015801</v>
      </c>
      <c r="E5754" s="199">
        <v>-4.4519076064719602E-2</v>
      </c>
      <c r="F5754" s="199">
        <v>0.17852806255116599</v>
      </c>
      <c r="G5754" s="199">
        <v>-0.24936738476036699</v>
      </c>
      <c r="H5754" s="199">
        <v>0.80307661157663801</v>
      </c>
      <c r="I5754" s="199">
        <v>0.94501857488671404</v>
      </c>
    </row>
    <row r="5755" spans="1:9" x14ac:dyDescent="0.25">
      <c r="A5755" s="199">
        <v>5752</v>
      </c>
      <c r="B5755" s="199" t="s">
        <v>56842</v>
      </c>
      <c r="C5755" s="199" t="s">
        <v>56841</v>
      </c>
      <c r="D5755" s="199">
        <v>767.25199770419704</v>
      </c>
      <c r="E5755" s="199">
        <v>-0.39515242062706801</v>
      </c>
      <c r="F5755" s="199">
        <v>0.16578470976875301</v>
      </c>
      <c r="G5755" s="199">
        <v>-2.3835275350679299</v>
      </c>
      <c r="H5755" s="199">
        <v>1.7147601598670702E-2</v>
      </c>
      <c r="I5755" s="199">
        <v>0.283890597819903</v>
      </c>
    </row>
    <row r="5756" spans="1:9" x14ac:dyDescent="0.25">
      <c r="A5756" s="199">
        <v>5753</v>
      </c>
      <c r="B5756" s="199" t="s">
        <v>56840</v>
      </c>
      <c r="C5756" s="199" t="s">
        <v>56839</v>
      </c>
      <c r="D5756" s="199">
        <v>1265.6270717814</v>
      </c>
      <c r="E5756" s="199">
        <v>-0.330501137850854</v>
      </c>
      <c r="F5756" s="199">
        <v>0.274128905397515</v>
      </c>
      <c r="G5756" s="199">
        <v>-1.2056413291097301</v>
      </c>
      <c r="H5756" s="199">
        <v>0.22795581628109099</v>
      </c>
      <c r="I5756" s="199">
        <v>0.66380193303120805</v>
      </c>
    </row>
    <row r="5757" spans="1:9" x14ac:dyDescent="0.25">
      <c r="A5757" s="199">
        <v>5754</v>
      </c>
      <c r="B5757" s="199" t="s">
        <v>56838</v>
      </c>
      <c r="C5757" s="199" t="s">
        <v>56837</v>
      </c>
      <c r="D5757" s="199">
        <v>826.95995257976006</v>
      </c>
      <c r="E5757" s="199">
        <v>-0.61082254998827301</v>
      </c>
      <c r="F5757" s="199">
        <v>0.71763683172443704</v>
      </c>
      <c r="G5757" s="199">
        <v>-0.85115830596445796</v>
      </c>
      <c r="H5757" s="199">
        <v>0.39468142020202002</v>
      </c>
      <c r="I5757" s="199">
        <v>0.77930264081372003</v>
      </c>
    </row>
    <row r="5758" spans="1:9" x14ac:dyDescent="0.25">
      <c r="A5758" s="199">
        <v>5755</v>
      </c>
      <c r="B5758" s="199" t="s">
        <v>56836</v>
      </c>
      <c r="C5758" s="199" t="s">
        <v>56835</v>
      </c>
      <c r="D5758" s="199">
        <v>2217.0470513558998</v>
      </c>
      <c r="E5758" s="199">
        <v>0.34465264884084601</v>
      </c>
      <c r="F5758" s="199">
        <v>0.41056188771876601</v>
      </c>
      <c r="G5758" s="199">
        <v>0.83946576423803898</v>
      </c>
      <c r="H5758" s="199">
        <v>0.40120799310584299</v>
      </c>
      <c r="I5758" s="199">
        <v>0.78189635378717903</v>
      </c>
    </row>
    <row r="5759" spans="1:9" x14ac:dyDescent="0.25">
      <c r="A5759" s="199">
        <v>5756</v>
      </c>
      <c r="B5759" s="199" t="s">
        <v>56834</v>
      </c>
      <c r="C5759" s="199" t="s">
        <v>56833</v>
      </c>
      <c r="D5759" s="199">
        <v>5328.2787161632295</v>
      </c>
      <c r="E5759" s="199">
        <v>-1.12264486994989E-2</v>
      </c>
      <c r="F5759" s="199">
        <v>0.129242461756056</v>
      </c>
      <c r="G5759" s="199">
        <v>-8.6863470000198104E-2</v>
      </c>
      <c r="H5759" s="199">
        <v>0.93078003644563401</v>
      </c>
      <c r="I5759" s="199">
        <v>0.98229984743787702</v>
      </c>
    </row>
    <row r="5760" spans="1:9" x14ac:dyDescent="0.25">
      <c r="A5760" s="199">
        <v>5757</v>
      </c>
      <c r="B5760" s="199" t="s">
        <v>56832</v>
      </c>
      <c r="C5760" s="199" t="s">
        <v>56831</v>
      </c>
      <c r="D5760" s="199">
        <v>9830.4456322146707</v>
      </c>
      <c r="E5760" s="199">
        <v>-0.105951024266824</v>
      </c>
      <c r="F5760" s="199">
        <v>0.197932863091387</v>
      </c>
      <c r="G5760" s="199">
        <v>-0.535287685996367</v>
      </c>
      <c r="H5760" s="199">
        <v>0.59245094006166399</v>
      </c>
      <c r="I5760" s="199">
        <v>0.86950867458910597</v>
      </c>
    </row>
    <row r="5761" spans="1:9" x14ac:dyDescent="0.25">
      <c r="A5761" s="199">
        <v>5758</v>
      </c>
      <c r="B5761" s="199" t="s">
        <v>56830</v>
      </c>
      <c r="C5761" s="199" t="s">
        <v>56829</v>
      </c>
      <c r="D5761" s="199">
        <v>508.00940682586202</v>
      </c>
      <c r="E5761" s="199">
        <v>-0.100905502697564</v>
      </c>
      <c r="F5761" s="199">
        <v>0.19738033351903</v>
      </c>
      <c r="G5761" s="199">
        <v>-0.51122369133009704</v>
      </c>
      <c r="H5761" s="199">
        <v>0.609194431196044</v>
      </c>
      <c r="I5761" s="199">
        <v>0.87638738166202801</v>
      </c>
    </row>
    <row r="5762" spans="1:9" x14ac:dyDescent="0.25">
      <c r="A5762" s="199">
        <v>5759</v>
      </c>
      <c r="B5762" s="199" t="s">
        <v>56828</v>
      </c>
      <c r="C5762" s="199" t="s">
        <v>56827</v>
      </c>
      <c r="D5762" s="199">
        <v>1.8860655760834</v>
      </c>
      <c r="E5762" s="199">
        <v>1.4208831047467101</v>
      </c>
      <c r="F5762" s="199">
        <v>1.23437469592996</v>
      </c>
      <c r="G5762" s="199">
        <v>1.1510954570210401</v>
      </c>
      <c r="H5762" s="199">
        <v>0.24969296678046499</v>
      </c>
      <c r="I5762" s="199" t="s">
        <v>1469</v>
      </c>
    </row>
    <row r="5763" spans="1:9" x14ac:dyDescent="0.25">
      <c r="A5763" s="199">
        <v>5760</v>
      </c>
      <c r="B5763" s="199" t="s">
        <v>56826</v>
      </c>
      <c r="C5763" s="199" t="s">
        <v>56825</v>
      </c>
      <c r="D5763" s="199">
        <v>17.951423508354299</v>
      </c>
      <c r="E5763" s="199">
        <v>0.27015588240765098</v>
      </c>
      <c r="F5763" s="199">
        <v>0.46700464592059099</v>
      </c>
      <c r="G5763" s="199">
        <v>0.57848649851245404</v>
      </c>
      <c r="H5763" s="199">
        <v>0.56293571020811795</v>
      </c>
      <c r="I5763" s="199">
        <v>0.85571437780418103</v>
      </c>
    </row>
    <row r="5764" spans="1:9" x14ac:dyDescent="0.25">
      <c r="A5764" s="199">
        <v>5761</v>
      </c>
      <c r="B5764" s="199" t="s">
        <v>56824</v>
      </c>
      <c r="C5764" s="199" t="s">
        <v>56823</v>
      </c>
      <c r="D5764" s="199">
        <v>22.986984303742499</v>
      </c>
      <c r="E5764" s="199">
        <v>-0.192477585398525</v>
      </c>
      <c r="F5764" s="199">
        <v>0.54749458750524904</v>
      </c>
      <c r="G5764" s="199">
        <v>-0.35156070907583098</v>
      </c>
      <c r="H5764" s="199">
        <v>0.72516773594106398</v>
      </c>
      <c r="I5764" s="199">
        <v>0.91966563524863298</v>
      </c>
    </row>
    <row r="5765" spans="1:9" x14ac:dyDescent="0.25">
      <c r="A5765" s="199">
        <v>5762</v>
      </c>
      <c r="B5765" s="199" t="s">
        <v>56822</v>
      </c>
      <c r="C5765" s="199" t="s">
        <v>56821</v>
      </c>
      <c r="D5765" s="199">
        <v>5.2326859671764803</v>
      </c>
      <c r="E5765" s="199">
        <v>2.3266793326406899E-2</v>
      </c>
      <c r="F5765" s="199">
        <v>0.51028908542113804</v>
      </c>
      <c r="G5765" s="199">
        <v>4.5595318401147097E-2</v>
      </c>
      <c r="H5765" s="199">
        <v>0.96363280066803303</v>
      </c>
      <c r="I5765" s="199">
        <v>0.99090424988044901</v>
      </c>
    </row>
    <row r="5766" spans="1:9" x14ac:dyDescent="0.25">
      <c r="A5766" s="199">
        <v>5763</v>
      </c>
      <c r="B5766" s="199" t="s">
        <v>56820</v>
      </c>
      <c r="C5766" s="199" t="s">
        <v>56819</v>
      </c>
      <c r="D5766" s="199">
        <v>650.16967752438802</v>
      </c>
      <c r="E5766" s="199">
        <v>0.41586224222002899</v>
      </c>
      <c r="F5766" s="199">
        <v>0.13328133394109401</v>
      </c>
      <c r="G5766" s="199">
        <v>3.1201836740606601</v>
      </c>
      <c r="H5766" s="199">
        <v>1.80738303255911E-3</v>
      </c>
      <c r="I5766" s="199">
        <v>0.13429501425854401</v>
      </c>
    </row>
    <row r="5767" spans="1:9" x14ac:dyDescent="0.25">
      <c r="A5767" s="199">
        <v>5764</v>
      </c>
      <c r="B5767" s="199" t="s">
        <v>56818</v>
      </c>
      <c r="C5767" s="199" t="s">
        <v>56817</v>
      </c>
      <c r="D5767" s="199">
        <v>2804.6840811726702</v>
      </c>
      <c r="E5767" s="199">
        <v>0.154624413847749</v>
      </c>
      <c r="F5767" s="199">
        <v>0.116265390167563</v>
      </c>
      <c r="G5767" s="199">
        <v>1.3299264176975001</v>
      </c>
      <c r="H5767" s="199">
        <v>0.18354251634202601</v>
      </c>
      <c r="I5767" s="199">
        <v>0.620322521049821</v>
      </c>
    </row>
    <row r="5768" spans="1:9" x14ac:dyDescent="0.25">
      <c r="A5768" s="199">
        <v>5765</v>
      </c>
      <c r="B5768" s="199" t="s">
        <v>56816</v>
      </c>
      <c r="C5768" s="199" t="s">
        <v>56815</v>
      </c>
      <c r="D5768" s="199">
        <v>7022.4697678050397</v>
      </c>
      <c r="E5768" s="199">
        <v>-5.4968946938589003E-2</v>
      </c>
      <c r="F5768" s="199">
        <v>0.120921776268095</v>
      </c>
      <c r="G5768" s="199">
        <v>-0.454582694987193</v>
      </c>
      <c r="H5768" s="199">
        <v>0.64940948673287502</v>
      </c>
      <c r="I5768" s="199">
        <v>0.89143878804355403</v>
      </c>
    </row>
    <row r="5769" spans="1:9" x14ac:dyDescent="0.25">
      <c r="A5769" s="199">
        <v>5766</v>
      </c>
      <c r="B5769" s="199" t="s">
        <v>56814</v>
      </c>
      <c r="C5769" s="199" t="s">
        <v>56813</v>
      </c>
      <c r="D5769" s="199">
        <v>5186.1602343807799</v>
      </c>
      <c r="E5769" s="199">
        <v>0.12349677564626201</v>
      </c>
      <c r="F5769" s="199">
        <v>0.107437948858308</v>
      </c>
      <c r="G5769" s="199">
        <v>1.1494707127100201</v>
      </c>
      <c r="H5769" s="199">
        <v>0.250361936522567</v>
      </c>
      <c r="I5769" s="199">
        <v>0.68306617362904698</v>
      </c>
    </row>
    <row r="5770" spans="1:9" x14ac:dyDescent="0.25">
      <c r="A5770" s="199">
        <v>5767</v>
      </c>
      <c r="B5770" s="199" t="s">
        <v>56812</v>
      </c>
      <c r="C5770" s="199" t="s">
        <v>56811</v>
      </c>
      <c r="D5770" s="199">
        <v>4231.8899361307103</v>
      </c>
      <c r="E5770" s="199">
        <v>-0.13142215661507201</v>
      </c>
      <c r="F5770" s="199">
        <v>0.113020556961358</v>
      </c>
      <c r="G5770" s="199">
        <v>-1.16281639507409</v>
      </c>
      <c r="H5770" s="199">
        <v>0.24490400377027299</v>
      </c>
      <c r="I5770" s="199">
        <v>0.67791087393067495</v>
      </c>
    </row>
    <row r="5771" spans="1:9" x14ac:dyDescent="0.25">
      <c r="A5771" s="199">
        <v>5768</v>
      </c>
      <c r="B5771" s="199" t="s">
        <v>56810</v>
      </c>
      <c r="C5771" s="199" t="s">
        <v>56809</v>
      </c>
      <c r="D5771" s="199">
        <v>1160.38867892858</v>
      </c>
      <c r="E5771" s="199">
        <v>0.122099936884667</v>
      </c>
      <c r="F5771" s="199">
        <v>0.38211498554402001</v>
      </c>
      <c r="G5771" s="199">
        <v>0.319537158980646</v>
      </c>
      <c r="H5771" s="199">
        <v>0.74931921827520998</v>
      </c>
      <c r="I5771" s="199">
        <v>0.92903972824940095</v>
      </c>
    </row>
    <row r="5772" spans="1:9" x14ac:dyDescent="0.25">
      <c r="A5772" s="199">
        <v>5769</v>
      </c>
      <c r="B5772" s="199" t="s">
        <v>56808</v>
      </c>
      <c r="C5772" s="199" t="s">
        <v>56807</v>
      </c>
      <c r="D5772" s="199">
        <v>5989.5849797537103</v>
      </c>
      <c r="E5772" s="199">
        <v>6.6509436392921204E-3</v>
      </c>
      <c r="F5772" s="199">
        <v>0.14197657803764999</v>
      </c>
      <c r="G5772" s="199">
        <v>4.6845358095110499E-2</v>
      </c>
      <c r="H5772" s="199">
        <v>0.96263647816090003</v>
      </c>
      <c r="I5772" s="199">
        <v>0.99069138520817102</v>
      </c>
    </row>
    <row r="5773" spans="1:9" x14ac:dyDescent="0.25">
      <c r="A5773" s="199">
        <v>5770</v>
      </c>
      <c r="B5773" s="199" t="s">
        <v>56806</v>
      </c>
      <c r="C5773" s="199" t="s">
        <v>56805</v>
      </c>
      <c r="D5773" s="199">
        <v>432.69263336912798</v>
      </c>
      <c r="E5773" s="199">
        <v>-0.34975515213068098</v>
      </c>
      <c r="F5773" s="199">
        <v>0.16588432003918499</v>
      </c>
      <c r="G5773" s="199">
        <v>-2.1084280421926702</v>
      </c>
      <c r="H5773" s="199">
        <v>3.4993980945468003E-2</v>
      </c>
      <c r="I5773" s="199">
        <v>0.36539511847952899</v>
      </c>
    </row>
    <row r="5774" spans="1:9" x14ac:dyDescent="0.25">
      <c r="A5774" s="199">
        <v>5771</v>
      </c>
      <c r="B5774" s="199" t="s">
        <v>56804</v>
      </c>
      <c r="C5774" s="199" t="s">
        <v>56803</v>
      </c>
      <c r="D5774" s="199">
        <v>29.016733914081701</v>
      </c>
      <c r="E5774" s="199">
        <v>4.9790326897805E-2</v>
      </c>
      <c r="F5774" s="199">
        <v>0.31104196040523002</v>
      </c>
      <c r="G5774" s="199">
        <v>0.16007591655137901</v>
      </c>
      <c r="H5774" s="199">
        <v>0.87282127232497297</v>
      </c>
      <c r="I5774" s="199">
        <v>0.96687608289840699</v>
      </c>
    </row>
    <row r="5775" spans="1:9" x14ac:dyDescent="0.25">
      <c r="A5775" s="199">
        <v>5772</v>
      </c>
      <c r="B5775" s="199" t="s">
        <v>56802</v>
      </c>
      <c r="C5775" s="199" t="s">
        <v>56801</v>
      </c>
      <c r="D5775" s="199">
        <v>0</v>
      </c>
      <c r="E5775" s="199">
        <v>0</v>
      </c>
      <c r="F5775" s="199">
        <v>0</v>
      </c>
      <c r="G5775" s="199">
        <v>0</v>
      </c>
      <c r="H5775" s="199">
        <v>1</v>
      </c>
      <c r="I5775" s="199" t="s">
        <v>1469</v>
      </c>
    </row>
    <row r="5776" spans="1:9" x14ac:dyDescent="0.25">
      <c r="A5776" s="199">
        <v>5773</v>
      </c>
      <c r="B5776" s="199" t="s">
        <v>56800</v>
      </c>
      <c r="C5776" s="199" t="s">
        <v>56799</v>
      </c>
      <c r="D5776" s="199">
        <v>339.60031516691902</v>
      </c>
      <c r="E5776" s="199">
        <v>-1.1958895998856001</v>
      </c>
      <c r="F5776" s="199">
        <v>0.47315810493617</v>
      </c>
      <c r="G5776" s="199">
        <v>-2.5274629926225698</v>
      </c>
      <c r="H5776" s="199">
        <v>1.14889931549248E-2</v>
      </c>
      <c r="I5776" s="199">
        <v>0.25227282595061701</v>
      </c>
    </row>
    <row r="5777" spans="1:9" x14ac:dyDescent="0.25">
      <c r="A5777" s="199">
        <v>5774</v>
      </c>
      <c r="B5777" s="199" t="s">
        <v>56798</v>
      </c>
      <c r="C5777" s="199" t="s">
        <v>56797</v>
      </c>
      <c r="D5777" s="199">
        <v>2358.0477083610099</v>
      </c>
      <c r="E5777" s="199">
        <v>0.19540337065146099</v>
      </c>
      <c r="F5777" s="199">
        <v>0.17666210108719399</v>
      </c>
      <c r="G5777" s="199">
        <v>1.1060853994655999</v>
      </c>
      <c r="H5777" s="199">
        <v>0.268689557636624</v>
      </c>
      <c r="I5777" s="199">
        <v>0.69654825547413202</v>
      </c>
    </row>
    <row r="5778" spans="1:9" x14ac:dyDescent="0.25">
      <c r="A5778" s="199">
        <v>5775</v>
      </c>
      <c r="B5778" s="199" t="s">
        <v>56796</v>
      </c>
      <c r="C5778" s="199" t="s">
        <v>56795</v>
      </c>
      <c r="D5778" s="199">
        <v>4.8449090901879801</v>
      </c>
      <c r="E5778" s="199">
        <v>-0.32186558848450603</v>
      </c>
      <c r="F5778" s="199">
        <v>0.57733132755261596</v>
      </c>
      <c r="G5778" s="199">
        <v>-0.55750584304672501</v>
      </c>
      <c r="H5778" s="199">
        <v>0.577181868022976</v>
      </c>
      <c r="I5778" s="199">
        <v>0.86297296185540895</v>
      </c>
    </row>
    <row r="5779" spans="1:9" x14ac:dyDescent="0.25">
      <c r="A5779" s="199">
        <v>5776</v>
      </c>
      <c r="B5779" s="199" t="s">
        <v>56794</v>
      </c>
      <c r="C5779" s="199" t="s">
        <v>56793</v>
      </c>
      <c r="D5779" s="199">
        <v>83.118436642075096</v>
      </c>
      <c r="E5779" s="199">
        <v>-1.3125933258365401</v>
      </c>
      <c r="F5779" s="199">
        <v>0.407645273911937</v>
      </c>
      <c r="G5779" s="199">
        <v>-3.21994000627148</v>
      </c>
      <c r="H5779" s="199">
        <v>1.28217426592278E-3</v>
      </c>
      <c r="I5779" s="199">
        <v>0.116703330186448</v>
      </c>
    </row>
    <row r="5780" spans="1:9" x14ac:dyDescent="0.25">
      <c r="A5780" s="199">
        <v>5777</v>
      </c>
      <c r="B5780" s="199" t="s">
        <v>56792</v>
      </c>
      <c r="C5780" s="199" t="s">
        <v>56791</v>
      </c>
      <c r="D5780" s="199">
        <v>1343.30242375129</v>
      </c>
      <c r="E5780" s="199">
        <v>-0.137988444558239</v>
      </c>
      <c r="F5780" s="199">
        <v>0.15661110174887899</v>
      </c>
      <c r="G5780" s="199">
        <v>-0.88108980153590699</v>
      </c>
      <c r="H5780" s="199">
        <v>0.37826921672750002</v>
      </c>
      <c r="I5780" s="199">
        <v>0.770820365801686</v>
      </c>
    </row>
    <row r="5781" spans="1:9" x14ac:dyDescent="0.25">
      <c r="A5781" s="199">
        <v>5778</v>
      </c>
      <c r="B5781" s="199" t="s">
        <v>56790</v>
      </c>
      <c r="C5781" s="199" t="s">
        <v>56789</v>
      </c>
      <c r="D5781" s="199">
        <v>63.861942195096702</v>
      </c>
      <c r="E5781" s="199">
        <v>-0.69326448813241304</v>
      </c>
      <c r="F5781" s="199">
        <v>0.33788661374228601</v>
      </c>
      <c r="G5781" s="199">
        <v>-2.0517666576195901</v>
      </c>
      <c r="H5781" s="199">
        <v>4.01923451232079E-2</v>
      </c>
      <c r="I5781" s="199">
        <v>0.38247925567882901</v>
      </c>
    </row>
    <row r="5782" spans="1:9" x14ac:dyDescent="0.25">
      <c r="A5782" s="199">
        <v>5779</v>
      </c>
      <c r="B5782" s="199" t="s">
        <v>56788</v>
      </c>
      <c r="C5782" s="199" t="s">
        <v>56787</v>
      </c>
      <c r="D5782" s="199">
        <v>4.8208905539156302</v>
      </c>
      <c r="E5782" s="199">
        <v>0.84753161907042396</v>
      </c>
      <c r="F5782" s="199">
        <v>0.597641259903678</v>
      </c>
      <c r="G5782" s="199">
        <v>1.41812768952234</v>
      </c>
      <c r="H5782" s="199">
        <v>0.156153488468455</v>
      </c>
      <c r="I5782" s="199">
        <v>0.59191135086114199</v>
      </c>
    </row>
    <row r="5783" spans="1:9" x14ac:dyDescent="0.25">
      <c r="A5783" s="199">
        <v>5780</v>
      </c>
      <c r="B5783" s="199" t="s">
        <v>56786</v>
      </c>
      <c r="C5783" s="199" t="s">
        <v>56785</v>
      </c>
      <c r="D5783" s="199">
        <v>845.48323376347798</v>
      </c>
      <c r="E5783" s="199">
        <v>5.1606219603021801E-2</v>
      </c>
      <c r="F5783" s="199">
        <v>0.174978528530988</v>
      </c>
      <c r="G5783" s="199">
        <v>0.29492886948059199</v>
      </c>
      <c r="H5783" s="199">
        <v>0.76804821767072895</v>
      </c>
      <c r="I5783" s="199">
        <v>0.93418551117448201</v>
      </c>
    </row>
    <row r="5784" spans="1:9" x14ac:dyDescent="0.25">
      <c r="A5784" s="199">
        <v>5781</v>
      </c>
      <c r="B5784" s="199" t="s">
        <v>56784</v>
      </c>
      <c r="C5784" s="199" t="s">
        <v>56783</v>
      </c>
      <c r="D5784" s="199">
        <v>27.743870730003401</v>
      </c>
      <c r="E5784" s="199">
        <v>-0.78454770983448896</v>
      </c>
      <c r="F5784" s="199">
        <v>0.405177805931068</v>
      </c>
      <c r="G5784" s="199">
        <v>-1.9363047490512399</v>
      </c>
      <c r="H5784" s="199">
        <v>5.2830387500919403E-2</v>
      </c>
      <c r="I5784" s="199">
        <v>0.41391861726558499</v>
      </c>
    </row>
    <row r="5785" spans="1:9" x14ac:dyDescent="0.25">
      <c r="A5785" s="199">
        <v>5782</v>
      </c>
      <c r="B5785" s="199" t="s">
        <v>56782</v>
      </c>
      <c r="C5785" s="199" t="s">
        <v>56781</v>
      </c>
      <c r="D5785" s="199">
        <v>83448.662056472793</v>
      </c>
      <c r="E5785" s="199">
        <v>0.239425784374936</v>
      </c>
      <c r="F5785" s="199">
        <v>0.45076337800543997</v>
      </c>
      <c r="G5785" s="199">
        <v>0.53115624750696999</v>
      </c>
      <c r="H5785" s="199">
        <v>0.59531050917641004</v>
      </c>
      <c r="I5785" s="199">
        <v>0.87022680996844903</v>
      </c>
    </row>
    <row r="5786" spans="1:9" x14ac:dyDescent="0.25">
      <c r="A5786" s="199">
        <v>5783</v>
      </c>
      <c r="B5786" s="199" t="s">
        <v>56780</v>
      </c>
      <c r="C5786" s="199" t="s">
        <v>56779</v>
      </c>
      <c r="D5786" s="199">
        <v>942.68857046889696</v>
      </c>
      <c r="E5786" s="199">
        <v>5.5665290004112002E-2</v>
      </c>
      <c r="F5786" s="199">
        <v>0.198053678868257</v>
      </c>
      <c r="G5786" s="199">
        <v>0.28106163097904302</v>
      </c>
      <c r="H5786" s="199">
        <v>0.778663129439645</v>
      </c>
      <c r="I5786" s="199">
        <v>0.93732941824039395</v>
      </c>
    </row>
    <row r="5787" spans="1:9" x14ac:dyDescent="0.25">
      <c r="A5787" s="199">
        <v>5784</v>
      </c>
      <c r="B5787" s="199" t="s">
        <v>56778</v>
      </c>
      <c r="C5787" s="199" t="s">
        <v>56777</v>
      </c>
      <c r="D5787" s="199">
        <v>673.58077144001197</v>
      </c>
      <c r="E5787" s="199">
        <v>1.2819007793280399</v>
      </c>
      <c r="F5787" s="199">
        <v>0.58312289688698604</v>
      </c>
      <c r="G5787" s="199">
        <v>2.1983372393220999</v>
      </c>
      <c r="H5787" s="199">
        <v>2.7925082526170101E-2</v>
      </c>
      <c r="I5787" s="199">
        <v>0.34013289617275999</v>
      </c>
    </row>
    <row r="5788" spans="1:9" x14ac:dyDescent="0.25">
      <c r="A5788" s="199">
        <v>5785</v>
      </c>
      <c r="B5788" s="199" t="s">
        <v>56776</v>
      </c>
      <c r="C5788" s="199" t="s">
        <v>56775</v>
      </c>
      <c r="D5788" s="199">
        <v>2040.5235940955499</v>
      </c>
      <c r="E5788" s="199">
        <v>-0.102860279929102</v>
      </c>
      <c r="F5788" s="199">
        <v>0.126881045009509</v>
      </c>
      <c r="G5788" s="199">
        <v>-0.81068279285841305</v>
      </c>
      <c r="H5788" s="199">
        <v>0.41754785741071898</v>
      </c>
      <c r="I5788" s="199">
        <v>0.78984015546493802</v>
      </c>
    </row>
    <row r="5789" spans="1:9" x14ac:dyDescent="0.25">
      <c r="A5789" s="199">
        <v>5786</v>
      </c>
      <c r="B5789" s="199" t="s">
        <v>56774</v>
      </c>
      <c r="C5789" s="199" t="s">
        <v>56773</v>
      </c>
      <c r="D5789" s="199">
        <v>5663.5057799577698</v>
      </c>
      <c r="E5789" s="199">
        <v>0.21551920717912801</v>
      </c>
      <c r="F5789" s="199">
        <v>0.31636704547502997</v>
      </c>
      <c r="G5789" s="199">
        <v>0.68123153236621803</v>
      </c>
      <c r="H5789" s="199">
        <v>0.49572499870144299</v>
      </c>
      <c r="I5789" s="199">
        <v>0.82706965501070695</v>
      </c>
    </row>
    <row r="5790" spans="1:9" x14ac:dyDescent="0.25">
      <c r="A5790" s="199">
        <v>5787</v>
      </c>
      <c r="B5790" s="199" t="s">
        <v>56772</v>
      </c>
      <c r="C5790" s="199" t="s">
        <v>56771</v>
      </c>
      <c r="D5790" s="199">
        <v>3292.79973976056</v>
      </c>
      <c r="E5790" s="199">
        <v>0.288446346596618</v>
      </c>
      <c r="F5790" s="199">
        <v>0.20527143870749101</v>
      </c>
      <c r="G5790" s="199">
        <v>1.4051947431792999</v>
      </c>
      <c r="H5790" s="199">
        <v>0.15996337690481499</v>
      </c>
      <c r="I5790" s="199">
        <v>0.59585020712985004</v>
      </c>
    </row>
    <row r="5791" spans="1:9" x14ac:dyDescent="0.25">
      <c r="A5791" s="199">
        <v>5788</v>
      </c>
      <c r="B5791" s="199" t="s">
        <v>56770</v>
      </c>
      <c r="C5791" s="199" t="s">
        <v>56769</v>
      </c>
      <c r="D5791" s="199">
        <v>2854.5081214066499</v>
      </c>
      <c r="E5791" s="199">
        <v>-0.16281153708343901</v>
      </c>
      <c r="F5791" s="199">
        <v>0.117412224548268</v>
      </c>
      <c r="G5791" s="199">
        <v>-1.38666597715732</v>
      </c>
      <c r="H5791" s="199">
        <v>0.16554363972757899</v>
      </c>
      <c r="I5791" s="199">
        <v>0.60177573180077704</v>
      </c>
    </row>
    <row r="5792" spans="1:9" x14ac:dyDescent="0.25">
      <c r="A5792" s="199">
        <v>5789</v>
      </c>
      <c r="B5792" s="199" t="s">
        <v>56768</v>
      </c>
      <c r="C5792" s="199" t="s">
        <v>56767</v>
      </c>
      <c r="D5792" s="199">
        <v>87.082762436123701</v>
      </c>
      <c r="E5792" s="199">
        <v>-0.41558432839043402</v>
      </c>
      <c r="F5792" s="199">
        <v>0.374550637154897</v>
      </c>
      <c r="G5792" s="199">
        <v>-1.1095544558333399</v>
      </c>
      <c r="H5792" s="199">
        <v>0.26719106621650901</v>
      </c>
      <c r="I5792" s="199">
        <v>0.695808423819682</v>
      </c>
    </row>
    <row r="5793" spans="1:9" x14ac:dyDescent="0.25">
      <c r="A5793" s="199">
        <v>5790</v>
      </c>
      <c r="B5793" s="199" t="s">
        <v>56766</v>
      </c>
      <c r="C5793" s="199" t="s">
        <v>56765</v>
      </c>
      <c r="D5793" s="199">
        <v>2138.1998420703999</v>
      </c>
      <c r="E5793" s="199">
        <v>-0.16366667290258899</v>
      </c>
      <c r="F5793" s="199">
        <v>0.14699671405749701</v>
      </c>
      <c r="G5793" s="199">
        <v>-1.1134036155296101</v>
      </c>
      <c r="H5793" s="199">
        <v>0.26553512288867598</v>
      </c>
      <c r="I5793" s="199">
        <v>0.69443243919051501</v>
      </c>
    </row>
    <row r="5794" spans="1:9" x14ac:dyDescent="0.25">
      <c r="A5794" s="199">
        <v>5791</v>
      </c>
      <c r="B5794" s="199" t="s">
        <v>56764</v>
      </c>
      <c r="C5794" s="199" t="s">
        <v>56763</v>
      </c>
      <c r="D5794" s="199">
        <v>1092.86587399271</v>
      </c>
      <c r="E5794" s="199">
        <v>2.24079516260422E-2</v>
      </c>
      <c r="F5794" s="199">
        <v>0.20490724442726099</v>
      </c>
      <c r="G5794" s="199">
        <v>0.109356561251287</v>
      </c>
      <c r="H5794" s="199">
        <v>0.91291968615103702</v>
      </c>
      <c r="I5794" s="199">
        <v>0.97942547312586703</v>
      </c>
    </row>
    <row r="5795" spans="1:9" x14ac:dyDescent="0.25">
      <c r="A5795" s="199">
        <v>5792</v>
      </c>
      <c r="B5795" s="199" t="s">
        <v>56762</v>
      </c>
      <c r="C5795" s="199" t="s">
        <v>56761</v>
      </c>
      <c r="D5795" s="199">
        <v>2377.9292631901999</v>
      </c>
      <c r="E5795" s="199">
        <v>-8.1299985455384194E-2</v>
      </c>
      <c r="F5795" s="199">
        <v>0.258631737579881</v>
      </c>
      <c r="G5795" s="199">
        <v>-0.31434651530450203</v>
      </c>
      <c r="H5795" s="199">
        <v>0.75325787323912397</v>
      </c>
      <c r="I5795" s="199">
        <v>0.92935302574732603</v>
      </c>
    </row>
    <row r="5796" spans="1:9" x14ac:dyDescent="0.25">
      <c r="A5796" s="199">
        <v>5793</v>
      </c>
      <c r="B5796" s="199" t="s">
        <v>56760</v>
      </c>
      <c r="C5796" s="199" t="s">
        <v>56759</v>
      </c>
      <c r="D5796" s="199">
        <v>13451.7203280552</v>
      </c>
      <c r="E5796" s="199">
        <v>0.22057303121327701</v>
      </c>
      <c r="F5796" s="199">
        <v>0.101821180135564</v>
      </c>
      <c r="G5796" s="199">
        <v>2.1662784787959399</v>
      </c>
      <c r="H5796" s="199">
        <v>3.0289913251209399E-2</v>
      </c>
      <c r="I5796" s="199">
        <v>0.34795910564461102</v>
      </c>
    </row>
    <row r="5797" spans="1:9" x14ac:dyDescent="0.25">
      <c r="A5797" s="199">
        <v>5794</v>
      </c>
      <c r="B5797" s="199" t="s">
        <v>56758</v>
      </c>
      <c r="C5797" s="199" t="s">
        <v>56757</v>
      </c>
      <c r="D5797" s="199">
        <v>6525.8104431873899</v>
      </c>
      <c r="E5797" s="199">
        <v>0.43578267070645599</v>
      </c>
      <c r="F5797" s="199">
        <v>0.202738234209795</v>
      </c>
      <c r="G5797" s="199">
        <v>2.14948439501305</v>
      </c>
      <c r="H5797" s="199">
        <v>3.1596021791869301E-2</v>
      </c>
      <c r="I5797" s="199">
        <v>0.35299869906897102</v>
      </c>
    </row>
    <row r="5798" spans="1:9" x14ac:dyDescent="0.25">
      <c r="A5798" s="199">
        <v>5795</v>
      </c>
      <c r="B5798" s="199" t="s">
        <v>56756</v>
      </c>
      <c r="C5798" s="199" t="s">
        <v>56755</v>
      </c>
      <c r="D5798" s="199">
        <v>55.753146708905398</v>
      </c>
      <c r="E5798" s="199">
        <v>0.32585296425108601</v>
      </c>
      <c r="F5798" s="199">
        <v>0.47115151736649202</v>
      </c>
      <c r="G5798" s="199">
        <v>0.691609709913376</v>
      </c>
      <c r="H5798" s="199">
        <v>0.48918246224034001</v>
      </c>
      <c r="I5798" s="199">
        <v>0.82458506193317904</v>
      </c>
    </row>
    <row r="5799" spans="1:9" x14ac:dyDescent="0.25">
      <c r="A5799" s="199">
        <v>5796</v>
      </c>
      <c r="B5799" s="199" t="s">
        <v>56754</v>
      </c>
      <c r="C5799" s="199" t="s">
        <v>56753</v>
      </c>
      <c r="D5799" s="199">
        <v>867.06300629259601</v>
      </c>
      <c r="E5799" s="199">
        <v>-0.90261294086056498</v>
      </c>
      <c r="F5799" s="199">
        <v>0.38840070237382801</v>
      </c>
      <c r="G5799" s="199">
        <v>-2.3239220097800399</v>
      </c>
      <c r="H5799" s="199">
        <v>2.0129674389824999E-2</v>
      </c>
      <c r="I5799" s="199">
        <v>0.30021353095362602</v>
      </c>
    </row>
    <row r="5800" spans="1:9" x14ac:dyDescent="0.25">
      <c r="A5800" s="199">
        <v>5797</v>
      </c>
      <c r="B5800" s="199" t="s">
        <v>56752</v>
      </c>
      <c r="C5800" s="199" t="s">
        <v>56751</v>
      </c>
      <c r="D5800" s="199">
        <v>645.74607557516697</v>
      </c>
      <c r="E5800" s="199">
        <v>0.55608039688199395</v>
      </c>
      <c r="F5800" s="199">
        <v>0.40417443251757001</v>
      </c>
      <c r="G5800" s="199">
        <v>1.3758425871181701</v>
      </c>
      <c r="H5800" s="199">
        <v>0.168870373319782</v>
      </c>
      <c r="I5800" s="199">
        <v>0.60534491034232996</v>
      </c>
    </row>
    <row r="5801" spans="1:9" x14ac:dyDescent="0.25">
      <c r="A5801" s="199">
        <v>5798</v>
      </c>
      <c r="B5801" s="199" t="s">
        <v>56750</v>
      </c>
      <c r="C5801" s="199" t="s">
        <v>56749</v>
      </c>
      <c r="D5801" s="199">
        <v>15.276620256773001</v>
      </c>
      <c r="E5801" s="199">
        <v>9.7211251461242806E-2</v>
      </c>
      <c r="F5801" s="199">
        <v>0.47209227403120801</v>
      </c>
      <c r="G5801" s="199">
        <v>0.20591578555428</v>
      </c>
      <c r="H5801" s="199">
        <v>0.83685669459103496</v>
      </c>
      <c r="I5801" s="199">
        <v>0.95475090717710798</v>
      </c>
    </row>
    <row r="5802" spans="1:9" x14ac:dyDescent="0.25">
      <c r="A5802" s="199">
        <v>5799</v>
      </c>
      <c r="B5802" s="199" t="s">
        <v>56748</v>
      </c>
      <c r="C5802" s="199" t="s">
        <v>56747</v>
      </c>
      <c r="D5802" s="199">
        <v>1604.5741827935301</v>
      </c>
      <c r="E5802" s="199">
        <v>0.32711574102590801</v>
      </c>
      <c r="F5802" s="199">
        <v>0.45024750546643399</v>
      </c>
      <c r="G5802" s="199">
        <v>0.72652427177144097</v>
      </c>
      <c r="H5802" s="199">
        <v>0.46751743352788799</v>
      </c>
      <c r="I5802" s="199">
        <v>0.81340325362040999</v>
      </c>
    </row>
    <row r="5803" spans="1:9" x14ac:dyDescent="0.25">
      <c r="A5803" s="199">
        <v>5800</v>
      </c>
      <c r="B5803" s="199" t="s">
        <v>56746</v>
      </c>
      <c r="C5803" s="199" t="s">
        <v>56745</v>
      </c>
      <c r="D5803" s="199">
        <v>39.076012543679603</v>
      </c>
      <c r="E5803" s="199">
        <v>0.62171093504211805</v>
      </c>
      <c r="F5803" s="199">
        <v>0.36177034922787299</v>
      </c>
      <c r="G5803" s="199">
        <v>1.7185237440521</v>
      </c>
      <c r="H5803" s="199">
        <v>8.5701127345589906E-2</v>
      </c>
      <c r="I5803" s="199">
        <v>0.48590368961366198</v>
      </c>
    </row>
    <row r="5804" spans="1:9" x14ac:dyDescent="0.25">
      <c r="A5804" s="199">
        <v>5801</v>
      </c>
      <c r="B5804" s="199" t="s">
        <v>56744</v>
      </c>
      <c r="C5804" s="199" t="s">
        <v>56743</v>
      </c>
      <c r="D5804" s="199">
        <v>913.13028465961202</v>
      </c>
      <c r="E5804" s="199">
        <v>-3.8488373081636502E-2</v>
      </c>
      <c r="F5804" s="199">
        <v>0.16283633707225001</v>
      </c>
      <c r="G5804" s="199">
        <v>-0.23636231183804601</v>
      </c>
      <c r="H5804" s="199">
        <v>0.81315153850201805</v>
      </c>
      <c r="I5804" s="199">
        <v>0.94798698623588096</v>
      </c>
    </row>
    <row r="5805" spans="1:9" x14ac:dyDescent="0.25">
      <c r="A5805" s="199">
        <v>5802</v>
      </c>
      <c r="B5805" s="199" t="s">
        <v>56742</v>
      </c>
      <c r="C5805" s="199" t="s">
        <v>56741</v>
      </c>
      <c r="D5805" s="199">
        <v>884.32895707641103</v>
      </c>
      <c r="E5805" s="199">
        <v>7.1492782859428797E-2</v>
      </c>
      <c r="F5805" s="199">
        <v>0.153095183050835</v>
      </c>
      <c r="G5805" s="199">
        <v>0.46698257538050703</v>
      </c>
      <c r="H5805" s="199">
        <v>0.64051234466248397</v>
      </c>
      <c r="I5805" s="199">
        <v>0.88887401196089699</v>
      </c>
    </row>
    <row r="5806" spans="1:9" x14ac:dyDescent="0.25">
      <c r="A5806" s="199">
        <v>5803</v>
      </c>
      <c r="B5806" s="199" t="s">
        <v>56740</v>
      </c>
      <c r="C5806" s="199" t="s">
        <v>56739</v>
      </c>
      <c r="D5806" s="199">
        <v>375.711549767338</v>
      </c>
      <c r="E5806" s="199">
        <v>-9.9424194634328403E-2</v>
      </c>
      <c r="F5806" s="199">
        <v>0.42665320063793</v>
      </c>
      <c r="G5806" s="199">
        <v>-0.233032810923883</v>
      </c>
      <c r="H5806" s="199">
        <v>0.81573592760277702</v>
      </c>
      <c r="I5806" s="199">
        <v>0.94866843623074704</v>
      </c>
    </row>
    <row r="5807" spans="1:9" x14ac:dyDescent="0.25">
      <c r="A5807" s="199">
        <v>5804</v>
      </c>
      <c r="B5807" s="199" t="s">
        <v>56738</v>
      </c>
      <c r="C5807" s="199" t="s">
        <v>56737</v>
      </c>
      <c r="D5807" s="199">
        <v>1381.7747934840199</v>
      </c>
      <c r="E5807" s="199">
        <v>1.56011167270977E-2</v>
      </c>
      <c r="F5807" s="199">
        <v>0.110373528873365</v>
      </c>
      <c r="G5807" s="199">
        <v>0.141348354866839</v>
      </c>
      <c r="H5807" s="199">
        <v>0.88759475138174304</v>
      </c>
      <c r="I5807" s="199">
        <v>0.97071405934953903</v>
      </c>
    </row>
    <row r="5808" spans="1:9" x14ac:dyDescent="0.25">
      <c r="A5808" s="199">
        <v>5805</v>
      </c>
      <c r="B5808" s="199" t="s">
        <v>56736</v>
      </c>
      <c r="C5808" s="199" t="s">
        <v>56735</v>
      </c>
      <c r="D5808" s="199">
        <v>846.45162532523898</v>
      </c>
      <c r="E5808" s="199">
        <v>0.20960479657502001</v>
      </c>
      <c r="F5808" s="199">
        <v>0.22792720004944</v>
      </c>
      <c r="G5808" s="199">
        <v>0.91961291381438603</v>
      </c>
      <c r="H5808" s="199">
        <v>0.35777507588139201</v>
      </c>
      <c r="I5808" s="199">
        <v>0.75805928409189804</v>
      </c>
    </row>
    <row r="5809" spans="1:9" x14ac:dyDescent="0.25">
      <c r="A5809" s="199">
        <v>5806</v>
      </c>
      <c r="B5809" s="199" t="s">
        <v>56734</v>
      </c>
      <c r="C5809" s="199" t="s">
        <v>56733</v>
      </c>
      <c r="D5809" s="199">
        <v>49.709322817089401</v>
      </c>
      <c r="E5809" s="199">
        <v>-0.50384245358164503</v>
      </c>
      <c r="F5809" s="199">
        <v>0.52736448119467905</v>
      </c>
      <c r="G5809" s="199">
        <v>-0.95539701961014101</v>
      </c>
      <c r="H5809" s="199">
        <v>0.33937696063672701</v>
      </c>
      <c r="I5809" s="199">
        <v>0.746395826551014</v>
      </c>
    </row>
    <row r="5810" spans="1:9" x14ac:dyDescent="0.25">
      <c r="A5810" s="199">
        <v>5807</v>
      </c>
      <c r="B5810" s="199" t="s">
        <v>56732</v>
      </c>
      <c r="C5810" s="199" t="s">
        <v>56731</v>
      </c>
      <c r="D5810" s="199">
        <v>390.78811625464402</v>
      </c>
      <c r="E5810" s="199">
        <v>0.12520406630208</v>
      </c>
      <c r="F5810" s="199">
        <v>0.244836580112613</v>
      </c>
      <c r="G5810" s="199">
        <v>0.51137810471169198</v>
      </c>
      <c r="H5810" s="199">
        <v>0.60908632352931802</v>
      </c>
      <c r="I5810" s="199">
        <v>0.87638738166202801</v>
      </c>
    </row>
    <row r="5811" spans="1:9" x14ac:dyDescent="0.25">
      <c r="A5811" s="199">
        <v>5808</v>
      </c>
      <c r="B5811" s="199" t="s">
        <v>56730</v>
      </c>
      <c r="C5811" s="199" t="s">
        <v>56729</v>
      </c>
      <c r="D5811" s="199">
        <v>904.31840179393805</v>
      </c>
      <c r="E5811" s="199">
        <v>-0.24574653441886299</v>
      </c>
      <c r="F5811" s="199">
        <v>0.21141105924621301</v>
      </c>
      <c r="G5811" s="199">
        <v>-1.1624109698663501</v>
      </c>
      <c r="H5811" s="199">
        <v>0.24506856945247901</v>
      </c>
      <c r="I5811" s="199">
        <v>0.67800142930617702</v>
      </c>
    </row>
    <row r="5812" spans="1:9" x14ac:dyDescent="0.25">
      <c r="A5812" s="199">
        <v>5809</v>
      </c>
      <c r="B5812" s="199" t="s">
        <v>56728</v>
      </c>
      <c r="C5812" s="199" t="s">
        <v>56727</v>
      </c>
      <c r="D5812" s="199">
        <v>2325.37193667067</v>
      </c>
      <c r="E5812" s="199">
        <v>0.13552204246344601</v>
      </c>
      <c r="F5812" s="199">
        <v>0.26061145256382501</v>
      </c>
      <c r="G5812" s="199">
        <v>0.52001568284976096</v>
      </c>
      <c r="H5812" s="199">
        <v>0.60305264442706197</v>
      </c>
      <c r="I5812" s="199">
        <v>0.87447362030353903</v>
      </c>
    </row>
    <row r="5813" spans="1:9" x14ac:dyDescent="0.25">
      <c r="A5813" s="199">
        <v>5810</v>
      </c>
      <c r="B5813" s="199" t="s">
        <v>56726</v>
      </c>
      <c r="C5813" s="199" t="s">
        <v>56725</v>
      </c>
      <c r="D5813" s="199">
        <v>1.1441557983741399</v>
      </c>
      <c r="E5813" s="199">
        <v>0.83760669649368402</v>
      </c>
      <c r="F5813" s="199">
        <v>0.707242740805611</v>
      </c>
      <c r="G5813" s="199">
        <v>1.18432703252575</v>
      </c>
      <c r="H5813" s="199">
        <v>0.23628363198067701</v>
      </c>
      <c r="I5813" s="199" t="s">
        <v>1469</v>
      </c>
    </row>
    <row r="5814" spans="1:9" x14ac:dyDescent="0.25">
      <c r="A5814" s="199">
        <v>5811</v>
      </c>
      <c r="B5814" s="199" t="s">
        <v>56724</v>
      </c>
      <c r="C5814" s="199" t="s">
        <v>56723</v>
      </c>
      <c r="D5814" s="199">
        <v>4302.3828694496697</v>
      </c>
      <c r="E5814" s="199">
        <v>5.5896526921211297E-2</v>
      </c>
      <c r="F5814" s="199">
        <v>0.20012865688748499</v>
      </c>
      <c r="G5814" s="199">
        <v>0.27930296335640198</v>
      </c>
      <c r="H5814" s="199">
        <v>0.78001233231929701</v>
      </c>
      <c r="I5814" s="199">
        <v>0.93788187997469397</v>
      </c>
    </row>
    <row r="5815" spans="1:9" x14ac:dyDescent="0.25">
      <c r="A5815" s="199">
        <v>5812</v>
      </c>
      <c r="B5815" s="199" t="s">
        <v>56722</v>
      </c>
      <c r="C5815" s="199" t="s">
        <v>56721</v>
      </c>
      <c r="D5815" s="199">
        <v>1164.21284378993</v>
      </c>
      <c r="E5815" s="199">
        <v>-0.27188921259700899</v>
      </c>
      <c r="F5815" s="199">
        <v>0.19527778418501501</v>
      </c>
      <c r="G5815" s="199">
        <v>-1.3923202464208999</v>
      </c>
      <c r="H5815" s="199">
        <v>0.16382544319188699</v>
      </c>
      <c r="I5815" s="199">
        <v>0.59998034542007495</v>
      </c>
    </row>
    <row r="5816" spans="1:9" x14ac:dyDescent="0.25">
      <c r="A5816" s="199">
        <v>5813</v>
      </c>
      <c r="B5816" s="199" t="s">
        <v>56720</v>
      </c>
      <c r="C5816" s="199" t="s">
        <v>56719</v>
      </c>
      <c r="D5816" s="199">
        <v>74.351193937255303</v>
      </c>
      <c r="E5816" s="199">
        <v>-0.34727121308512798</v>
      </c>
      <c r="F5816" s="199">
        <v>0.44568043770557098</v>
      </c>
      <c r="G5816" s="199">
        <v>-0.77919330467572601</v>
      </c>
      <c r="H5816" s="199">
        <v>0.43586585352066598</v>
      </c>
      <c r="I5816" s="199">
        <v>0.79843179242768603</v>
      </c>
    </row>
    <row r="5817" spans="1:9" x14ac:dyDescent="0.25">
      <c r="A5817" s="199">
        <v>5814</v>
      </c>
      <c r="B5817" s="199" t="s">
        <v>56718</v>
      </c>
      <c r="C5817" s="199" t="s">
        <v>56717</v>
      </c>
      <c r="D5817" s="199">
        <v>2484.8119681892999</v>
      </c>
      <c r="E5817" s="199">
        <v>-0.22080105748286499</v>
      </c>
      <c r="F5817" s="199">
        <v>0.150843863705411</v>
      </c>
      <c r="G5817" s="199">
        <v>-1.46377222154741</v>
      </c>
      <c r="H5817" s="199">
        <v>0.14325619475506501</v>
      </c>
      <c r="I5817" s="199">
        <v>0.57607596403628702</v>
      </c>
    </row>
    <row r="5818" spans="1:9" x14ac:dyDescent="0.25">
      <c r="A5818" s="199">
        <v>5815</v>
      </c>
      <c r="B5818" s="199" t="s">
        <v>56716</v>
      </c>
      <c r="C5818" s="199" t="s">
        <v>56715</v>
      </c>
      <c r="D5818" s="199">
        <v>73.771567459646903</v>
      </c>
      <c r="E5818" s="199">
        <v>0.16947549503286999</v>
      </c>
      <c r="F5818" s="199">
        <v>0.37061522834168198</v>
      </c>
      <c r="G5818" s="199">
        <v>0.45728152022027901</v>
      </c>
      <c r="H5818" s="199">
        <v>0.64746871063591704</v>
      </c>
      <c r="I5818" s="199">
        <v>0.89084250399467202</v>
      </c>
    </row>
    <row r="5819" spans="1:9" x14ac:dyDescent="0.25">
      <c r="A5819" s="199">
        <v>5816</v>
      </c>
      <c r="B5819" s="199" t="s">
        <v>56714</v>
      </c>
      <c r="C5819" s="199" t="s">
        <v>56713</v>
      </c>
      <c r="D5819" s="199">
        <v>3214.5056281172401</v>
      </c>
      <c r="E5819" s="199">
        <v>-1.9824461787084899</v>
      </c>
      <c r="F5819" s="199">
        <v>0.73199630361996204</v>
      </c>
      <c r="G5819" s="199">
        <v>-2.7082734829460802</v>
      </c>
      <c r="H5819" s="199">
        <v>6.7634263861436304E-3</v>
      </c>
      <c r="I5819" s="199">
        <v>0.22091691380999201</v>
      </c>
    </row>
    <row r="5820" spans="1:9" x14ac:dyDescent="0.25">
      <c r="A5820" s="199">
        <v>5817</v>
      </c>
      <c r="B5820" s="199" t="s">
        <v>56712</v>
      </c>
      <c r="C5820" s="199" t="s">
        <v>56711</v>
      </c>
      <c r="D5820" s="199">
        <v>3320.8685479553601</v>
      </c>
      <c r="E5820" s="199">
        <v>-8.1582300560161197E-4</v>
      </c>
      <c r="F5820" s="199">
        <v>0.136353895542697</v>
      </c>
      <c r="G5820" s="199">
        <v>-5.9831294320898398E-3</v>
      </c>
      <c r="H5820" s="199">
        <v>0.995226181882928</v>
      </c>
      <c r="I5820" s="199">
        <v>0.99918313275611703</v>
      </c>
    </row>
    <row r="5821" spans="1:9" x14ac:dyDescent="0.25">
      <c r="A5821" s="199">
        <v>5818</v>
      </c>
      <c r="B5821" s="199" t="s">
        <v>56710</v>
      </c>
      <c r="C5821" s="199" t="s">
        <v>56709</v>
      </c>
      <c r="D5821" s="199">
        <v>3613.7289258071301</v>
      </c>
      <c r="E5821" s="199">
        <v>5.0961384801118802E-2</v>
      </c>
      <c r="F5821" s="199">
        <v>0.16175664993929201</v>
      </c>
      <c r="G5821" s="199">
        <v>0.31504970472771798</v>
      </c>
      <c r="H5821" s="199">
        <v>0.75272391507908998</v>
      </c>
      <c r="I5821" s="199">
        <v>0.92935302574732603</v>
      </c>
    </row>
    <row r="5822" spans="1:9" x14ac:dyDescent="0.25">
      <c r="A5822" s="199">
        <v>5819</v>
      </c>
      <c r="B5822" s="199" t="s">
        <v>56708</v>
      </c>
      <c r="C5822" s="199" t="s">
        <v>56707</v>
      </c>
      <c r="D5822" s="199">
        <v>3800.3134256631802</v>
      </c>
      <c r="E5822" s="199">
        <v>-7.9428022410189897E-2</v>
      </c>
      <c r="F5822" s="199">
        <v>0.15154958544422201</v>
      </c>
      <c r="G5822" s="199">
        <v>-0.52410583755389795</v>
      </c>
      <c r="H5822" s="199">
        <v>0.60020492857957497</v>
      </c>
      <c r="I5822" s="199">
        <v>0.872959947375886</v>
      </c>
    </row>
    <row r="5823" spans="1:9" x14ac:dyDescent="0.25">
      <c r="A5823" s="199">
        <v>5820</v>
      </c>
      <c r="B5823" s="199" t="s">
        <v>56706</v>
      </c>
      <c r="C5823" s="199" t="s">
        <v>56705</v>
      </c>
      <c r="D5823" s="199">
        <v>176.80801290939999</v>
      </c>
      <c r="E5823" s="199">
        <v>0.19352511867174299</v>
      </c>
      <c r="F5823" s="199">
        <v>0.38239101959279198</v>
      </c>
      <c r="G5823" s="199">
        <v>0.50609221649040703</v>
      </c>
      <c r="H5823" s="199">
        <v>0.61279191438937197</v>
      </c>
      <c r="I5823" s="199">
        <v>0.87894765797110497</v>
      </c>
    </row>
    <row r="5824" spans="1:9" x14ac:dyDescent="0.25">
      <c r="A5824" s="199">
        <v>5821</v>
      </c>
      <c r="B5824" s="199" t="s">
        <v>56704</v>
      </c>
      <c r="C5824" s="199" t="s">
        <v>56703</v>
      </c>
      <c r="D5824" s="199">
        <v>5.0095758592285202</v>
      </c>
      <c r="E5824" s="199">
        <v>-0.69669381653542695</v>
      </c>
      <c r="F5824" s="199">
        <v>0.69991100784536098</v>
      </c>
      <c r="G5824" s="199">
        <v>-0.99540342804460602</v>
      </c>
      <c r="H5824" s="199">
        <v>0.31954009200969602</v>
      </c>
      <c r="I5824" s="199">
        <v>0.73433123041649495</v>
      </c>
    </row>
    <row r="5825" spans="1:9" x14ac:dyDescent="0.25">
      <c r="A5825" s="199">
        <v>5822</v>
      </c>
      <c r="B5825" s="199" t="s">
        <v>56702</v>
      </c>
      <c r="C5825" s="199" t="s">
        <v>56701</v>
      </c>
      <c r="D5825" s="199">
        <v>4352.3491518909404</v>
      </c>
      <c r="E5825" s="199">
        <v>0.124323795019688</v>
      </c>
      <c r="F5825" s="199">
        <v>0.114827493263188</v>
      </c>
      <c r="G5825" s="199">
        <v>1.08270059274685</v>
      </c>
      <c r="H5825" s="199">
        <v>0.278941340850066</v>
      </c>
      <c r="I5825" s="199">
        <v>0.704711449183547</v>
      </c>
    </row>
    <row r="5826" spans="1:9" x14ac:dyDescent="0.25">
      <c r="A5826" s="199">
        <v>5823</v>
      </c>
      <c r="B5826" s="199" t="s">
        <v>56700</v>
      </c>
      <c r="C5826" s="199" t="s">
        <v>56699</v>
      </c>
      <c r="D5826" s="199">
        <v>2036.3448174806099</v>
      </c>
      <c r="E5826" s="199">
        <v>0.151048279516208</v>
      </c>
      <c r="F5826" s="199">
        <v>0.23872019681825701</v>
      </c>
      <c r="G5826" s="199">
        <v>0.63274193608010898</v>
      </c>
      <c r="H5826" s="199">
        <v>0.52690217961617902</v>
      </c>
      <c r="I5826" s="199">
        <v>0.84074726508178399</v>
      </c>
    </row>
    <row r="5827" spans="1:9" x14ac:dyDescent="0.25">
      <c r="A5827" s="199">
        <v>5824</v>
      </c>
      <c r="B5827" s="199" t="s">
        <v>56698</v>
      </c>
      <c r="C5827" s="199" t="s">
        <v>56697</v>
      </c>
      <c r="D5827" s="199">
        <v>149.22564160289099</v>
      </c>
      <c r="E5827" s="199">
        <v>-0.17847409112946599</v>
      </c>
      <c r="F5827" s="199">
        <v>0.32690482293179501</v>
      </c>
      <c r="G5827" s="199">
        <v>-0.54595123292721504</v>
      </c>
      <c r="H5827" s="199">
        <v>0.58509945979112898</v>
      </c>
      <c r="I5827" s="199">
        <v>0.86690153628575095</v>
      </c>
    </row>
    <row r="5828" spans="1:9" x14ac:dyDescent="0.25">
      <c r="A5828" s="199">
        <v>5825</v>
      </c>
      <c r="B5828" s="199" t="s">
        <v>56696</v>
      </c>
      <c r="C5828" s="199" t="s">
        <v>56695</v>
      </c>
      <c r="D5828" s="199">
        <v>45.135651191751798</v>
      </c>
      <c r="E5828" s="199">
        <v>-0.91037049283136895</v>
      </c>
      <c r="F5828" s="199">
        <v>0.74263129998233401</v>
      </c>
      <c r="G5828" s="199">
        <v>-1.2258714288679</v>
      </c>
      <c r="H5828" s="199">
        <v>0.22024706205949801</v>
      </c>
      <c r="I5828" s="199">
        <v>0.65713634311527802</v>
      </c>
    </row>
    <row r="5829" spans="1:9" x14ac:dyDescent="0.25">
      <c r="A5829" s="199">
        <v>5826</v>
      </c>
      <c r="B5829" s="199" t="s">
        <v>56694</v>
      </c>
      <c r="C5829" s="199" t="s">
        <v>56693</v>
      </c>
      <c r="D5829" s="199">
        <v>8124.2815907472204</v>
      </c>
      <c r="E5829" s="199">
        <v>-0.13901931395387401</v>
      </c>
      <c r="F5829" s="199">
        <v>0.21660131903558999</v>
      </c>
      <c r="G5829" s="199">
        <v>-0.64182117898844304</v>
      </c>
      <c r="H5829" s="199">
        <v>0.52098929664535998</v>
      </c>
      <c r="I5829" s="199">
        <v>0.83711184673817796</v>
      </c>
    </row>
    <row r="5830" spans="1:9" x14ac:dyDescent="0.25">
      <c r="A5830" s="199">
        <v>5827</v>
      </c>
      <c r="B5830" s="199" t="s">
        <v>56692</v>
      </c>
      <c r="C5830" s="199" t="s">
        <v>56691</v>
      </c>
      <c r="D5830" s="199">
        <v>6171.0830116457801</v>
      </c>
      <c r="E5830" s="199">
        <v>0.169650664913788</v>
      </c>
      <c r="F5830" s="199">
        <v>0.20240586643614999</v>
      </c>
      <c r="G5830" s="199">
        <v>0.83817069090389096</v>
      </c>
      <c r="H5830" s="199">
        <v>0.401934845351474</v>
      </c>
      <c r="I5830" s="199">
        <v>0.78241395940791203</v>
      </c>
    </row>
    <row r="5831" spans="1:9" x14ac:dyDescent="0.25">
      <c r="A5831" s="199">
        <v>5828</v>
      </c>
      <c r="B5831" s="199" t="s">
        <v>56690</v>
      </c>
      <c r="C5831" s="199" t="s">
        <v>56689</v>
      </c>
      <c r="D5831" s="199">
        <v>1.37933904114665</v>
      </c>
      <c r="E5831" s="199">
        <v>-1.7409645707022701</v>
      </c>
      <c r="F5831" s="199">
        <v>1.0406596251236699</v>
      </c>
      <c r="G5831" s="199">
        <v>-1.6729433223618799</v>
      </c>
      <c r="H5831" s="199">
        <v>9.4338454200956295E-2</v>
      </c>
      <c r="I5831" s="199" t="s">
        <v>1469</v>
      </c>
    </row>
    <row r="5832" spans="1:9" x14ac:dyDescent="0.25">
      <c r="A5832" s="199">
        <v>5829</v>
      </c>
      <c r="B5832" s="199" t="s">
        <v>56688</v>
      </c>
      <c r="C5832" s="199" t="s">
        <v>56687</v>
      </c>
      <c r="D5832" s="199">
        <v>5041.2138982418501</v>
      </c>
      <c r="E5832" s="199">
        <v>-0.50016003148400301</v>
      </c>
      <c r="F5832" s="199">
        <v>0.245326378805682</v>
      </c>
      <c r="G5832" s="199">
        <v>-2.0387535735819502</v>
      </c>
      <c r="H5832" s="199">
        <v>4.1474627955197498E-2</v>
      </c>
      <c r="I5832" s="199">
        <v>0.38481057137517799</v>
      </c>
    </row>
    <row r="5833" spans="1:9" x14ac:dyDescent="0.25">
      <c r="A5833" s="199">
        <v>5830</v>
      </c>
      <c r="B5833" s="199" t="s">
        <v>56686</v>
      </c>
      <c r="C5833" s="199" t="s">
        <v>56685</v>
      </c>
      <c r="D5833" s="199">
        <v>720.01832065394694</v>
      </c>
      <c r="E5833" s="199">
        <v>-0.26748938260126498</v>
      </c>
      <c r="F5833" s="199">
        <v>0.27493451772734101</v>
      </c>
      <c r="G5833" s="199">
        <v>-0.97292033322109295</v>
      </c>
      <c r="H5833" s="199">
        <v>0.33059289839469602</v>
      </c>
      <c r="I5833" s="199">
        <v>0.73998791111721396</v>
      </c>
    </row>
    <row r="5834" spans="1:9" x14ac:dyDescent="0.25">
      <c r="A5834" s="199">
        <v>5831</v>
      </c>
      <c r="B5834" s="199" t="s">
        <v>56684</v>
      </c>
      <c r="C5834" s="199" t="s">
        <v>56683</v>
      </c>
      <c r="D5834" s="199">
        <v>41.374431230152503</v>
      </c>
      <c r="E5834" s="199">
        <v>-4.1999110855467703E-2</v>
      </c>
      <c r="F5834" s="199">
        <v>0.284266332024601</v>
      </c>
      <c r="G5834" s="199">
        <v>-0.14774563894479401</v>
      </c>
      <c r="H5834" s="199">
        <v>0.88254351218798399</v>
      </c>
      <c r="I5834" s="199">
        <v>0.96970254930398803</v>
      </c>
    </row>
    <row r="5835" spans="1:9" x14ac:dyDescent="0.25">
      <c r="A5835" s="199">
        <v>5832</v>
      </c>
      <c r="B5835" s="199" t="s">
        <v>56682</v>
      </c>
      <c r="C5835" s="199" t="s">
        <v>56681</v>
      </c>
      <c r="D5835" s="199">
        <v>1867.71771179866</v>
      </c>
      <c r="E5835" s="199">
        <v>-8.557121379431E-2</v>
      </c>
      <c r="F5835" s="199">
        <v>0.16558877784657999</v>
      </c>
      <c r="G5835" s="199">
        <v>-0.51676940253519499</v>
      </c>
      <c r="H5835" s="199">
        <v>0.60531714159727301</v>
      </c>
      <c r="I5835" s="199">
        <v>0.87541336162952998</v>
      </c>
    </row>
    <row r="5836" spans="1:9" x14ac:dyDescent="0.25">
      <c r="A5836" s="199">
        <v>5833</v>
      </c>
      <c r="B5836" s="199" t="s">
        <v>56680</v>
      </c>
      <c r="C5836" s="199" t="s">
        <v>56679</v>
      </c>
      <c r="D5836" s="199">
        <v>533.02165542807995</v>
      </c>
      <c r="E5836" s="199">
        <v>-0.12936709323965001</v>
      </c>
      <c r="F5836" s="199">
        <v>0.111136795117643</v>
      </c>
      <c r="G5836" s="199">
        <v>-1.16403476546818</v>
      </c>
      <c r="H5836" s="199">
        <v>0.244409923185436</v>
      </c>
      <c r="I5836" s="199">
        <v>0.67743732720352001</v>
      </c>
    </row>
    <row r="5837" spans="1:9" x14ac:dyDescent="0.25">
      <c r="A5837" s="199">
        <v>5834</v>
      </c>
      <c r="B5837" s="199" t="s">
        <v>56678</v>
      </c>
      <c r="C5837" s="199" t="s">
        <v>56677</v>
      </c>
      <c r="D5837" s="199">
        <v>96.732723656875393</v>
      </c>
      <c r="E5837" s="199">
        <v>-0.49750441468876799</v>
      </c>
      <c r="F5837" s="199">
        <v>0.55247922110366299</v>
      </c>
      <c r="G5837" s="199">
        <v>-0.90049434564240405</v>
      </c>
      <c r="H5837" s="199">
        <v>0.367857233050712</v>
      </c>
      <c r="I5837" s="199">
        <v>0.76364782403989495</v>
      </c>
    </row>
    <row r="5838" spans="1:9" x14ac:dyDescent="0.25">
      <c r="A5838" s="199">
        <v>5835</v>
      </c>
      <c r="B5838" s="199" t="s">
        <v>56676</v>
      </c>
      <c r="C5838" s="199" t="s">
        <v>56675</v>
      </c>
      <c r="D5838" s="199">
        <v>105.67539911413201</v>
      </c>
      <c r="E5838" s="199">
        <v>-0.41058455031155999</v>
      </c>
      <c r="F5838" s="199">
        <v>0.59865252290192905</v>
      </c>
      <c r="G5838" s="199">
        <v>-0.68584785765418299</v>
      </c>
      <c r="H5838" s="199">
        <v>0.49280905381565798</v>
      </c>
      <c r="I5838" s="199">
        <v>0.826124409961843</v>
      </c>
    </row>
    <row r="5839" spans="1:9" x14ac:dyDescent="0.25">
      <c r="A5839" s="199">
        <v>5836</v>
      </c>
      <c r="B5839" s="199" t="s">
        <v>56674</v>
      </c>
      <c r="C5839" s="199" t="s">
        <v>56673</v>
      </c>
      <c r="D5839" s="199">
        <v>403.41275461205998</v>
      </c>
      <c r="E5839" s="199">
        <v>-0.83131163080163295</v>
      </c>
      <c r="F5839" s="199">
        <v>0.41685656539217902</v>
      </c>
      <c r="G5839" s="199">
        <v>-1.99423902564551</v>
      </c>
      <c r="H5839" s="199">
        <v>4.6125939169759801E-2</v>
      </c>
      <c r="I5839" s="199">
        <v>0.39552992740257698</v>
      </c>
    </row>
    <row r="5840" spans="1:9" x14ac:dyDescent="0.25">
      <c r="A5840" s="199">
        <v>5837</v>
      </c>
      <c r="B5840" s="199" t="s">
        <v>56672</v>
      </c>
      <c r="C5840" s="199" t="s">
        <v>56671</v>
      </c>
      <c r="D5840" s="199">
        <v>2195.9756301830098</v>
      </c>
      <c r="E5840" s="199">
        <v>-1.60325309510134</v>
      </c>
      <c r="F5840" s="199">
        <v>0.86927927389239601</v>
      </c>
      <c r="G5840" s="199">
        <v>-1.8443475454354401</v>
      </c>
      <c r="H5840" s="199">
        <v>6.5132506568042203E-2</v>
      </c>
      <c r="I5840" s="199">
        <v>0.44465358462612498</v>
      </c>
    </row>
    <row r="5841" spans="1:9" x14ac:dyDescent="0.25">
      <c r="A5841" s="199">
        <v>5838</v>
      </c>
      <c r="B5841" s="199" t="s">
        <v>56670</v>
      </c>
      <c r="C5841" s="199" t="s">
        <v>56669</v>
      </c>
      <c r="D5841" s="199">
        <v>4.7450389779502</v>
      </c>
      <c r="E5841" s="199">
        <v>-0.34792569993925299</v>
      </c>
      <c r="F5841" s="199">
        <v>0.60557431981416698</v>
      </c>
      <c r="G5841" s="199">
        <v>-0.57453839859989597</v>
      </c>
      <c r="H5841" s="199">
        <v>0.56560352402130099</v>
      </c>
      <c r="I5841" s="199">
        <v>0.85733839920074795</v>
      </c>
    </row>
    <row r="5842" spans="1:9" x14ac:dyDescent="0.25">
      <c r="A5842" s="199">
        <v>5839</v>
      </c>
      <c r="B5842" s="199" t="s">
        <v>56668</v>
      </c>
      <c r="C5842" s="199" t="s">
        <v>56667</v>
      </c>
      <c r="D5842" s="199">
        <v>1099.8486960064399</v>
      </c>
      <c r="E5842" s="199">
        <v>0.40200483091766298</v>
      </c>
      <c r="F5842" s="199">
        <v>0.22274321282774201</v>
      </c>
      <c r="G5842" s="199">
        <v>1.80479048413723</v>
      </c>
      <c r="H5842" s="199">
        <v>7.1107474036516405E-2</v>
      </c>
      <c r="I5842" s="199">
        <v>0.456602159669668</v>
      </c>
    </row>
    <row r="5843" spans="1:9" x14ac:dyDescent="0.25">
      <c r="A5843" s="199">
        <v>5840</v>
      </c>
      <c r="B5843" s="199" t="s">
        <v>56666</v>
      </c>
      <c r="C5843" s="199" t="s">
        <v>56665</v>
      </c>
      <c r="D5843" s="199">
        <v>3509.1771632848399</v>
      </c>
      <c r="E5843" s="199">
        <v>-2.2215962038105001E-2</v>
      </c>
      <c r="F5843" s="199">
        <v>0.20092892324008299</v>
      </c>
      <c r="G5843" s="199">
        <v>-0.11056627229102201</v>
      </c>
      <c r="H5843" s="199">
        <v>0.91196029426618797</v>
      </c>
      <c r="I5843" s="199">
        <v>0.97932576658591497</v>
      </c>
    </row>
    <row r="5844" spans="1:9" x14ac:dyDescent="0.25">
      <c r="A5844" s="199">
        <v>5841</v>
      </c>
      <c r="B5844" s="199" t="s">
        <v>56664</v>
      </c>
      <c r="C5844" s="199" t="s">
        <v>56663</v>
      </c>
      <c r="D5844" s="199">
        <v>378.77569446676</v>
      </c>
      <c r="E5844" s="199">
        <v>7.5075574597128604E-3</v>
      </c>
      <c r="F5844" s="199">
        <v>0.17722098307478301</v>
      </c>
      <c r="G5844" s="199">
        <v>4.2362689391836003E-2</v>
      </c>
      <c r="H5844" s="199">
        <v>0.96620957118522699</v>
      </c>
      <c r="I5844" s="199">
        <v>0.99175216971347901</v>
      </c>
    </row>
    <row r="5845" spans="1:9" x14ac:dyDescent="0.25">
      <c r="A5845" s="199">
        <v>5842</v>
      </c>
      <c r="B5845" s="199" t="s">
        <v>56662</v>
      </c>
      <c r="C5845" s="199" t="s">
        <v>56661</v>
      </c>
      <c r="D5845" s="199">
        <v>3119.17434098684</v>
      </c>
      <c r="E5845" s="199">
        <v>-8.2250283549110195E-2</v>
      </c>
      <c r="F5845" s="199">
        <v>0.141705417104288</v>
      </c>
      <c r="G5845" s="199">
        <v>-0.58043146994569905</v>
      </c>
      <c r="H5845" s="199">
        <v>0.56162368818651198</v>
      </c>
      <c r="I5845" s="199">
        <v>0.855490970058845</v>
      </c>
    </row>
    <row r="5846" spans="1:9" x14ac:dyDescent="0.25">
      <c r="A5846" s="199">
        <v>5843</v>
      </c>
      <c r="B5846" s="199" t="s">
        <v>56660</v>
      </c>
      <c r="C5846" s="199" t="s">
        <v>56659</v>
      </c>
      <c r="D5846" s="199">
        <v>18.5089411255559</v>
      </c>
      <c r="E5846" s="199">
        <v>7.0138906529688294E-2</v>
      </c>
      <c r="F5846" s="199">
        <v>0.75289556148774694</v>
      </c>
      <c r="G5846" s="199">
        <v>9.3158879023129595E-2</v>
      </c>
      <c r="H5846" s="199">
        <v>0.92577734205781803</v>
      </c>
      <c r="I5846" s="199">
        <v>0.98154500670336997</v>
      </c>
    </row>
    <row r="5847" spans="1:9" x14ac:dyDescent="0.25">
      <c r="A5847" s="199">
        <v>5844</v>
      </c>
      <c r="B5847" s="199" t="s">
        <v>56658</v>
      </c>
      <c r="C5847" s="199" t="s">
        <v>56657</v>
      </c>
      <c r="D5847" s="199">
        <v>1.9649230063318499</v>
      </c>
      <c r="E5847" s="199">
        <v>0.46674196618275299</v>
      </c>
      <c r="F5847" s="199">
        <v>0.77925781033168695</v>
      </c>
      <c r="G5847" s="199">
        <v>0.59895705887642903</v>
      </c>
      <c r="H5847" s="199">
        <v>0.54920152017721002</v>
      </c>
      <c r="I5847" s="199" t="s">
        <v>1469</v>
      </c>
    </row>
    <row r="5848" spans="1:9" x14ac:dyDescent="0.25">
      <c r="A5848" s="199">
        <v>5845</v>
      </c>
      <c r="B5848" s="199" t="s">
        <v>56656</v>
      </c>
      <c r="C5848" s="199" t="s">
        <v>56655</v>
      </c>
      <c r="D5848" s="199">
        <v>5496.8111949980603</v>
      </c>
      <c r="E5848" s="199">
        <v>-0.49742153331886002</v>
      </c>
      <c r="F5848" s="199">
        <v>0.20794111097499399</v>
      </c>
      <c r="G5848" s="199">
        <v>-2.3921269391442199</v>
      </c>
      <c r="H5848" s="199">
        <v>1.67510477413703E-2</v>
      </c>
      <c r="I5848" s="199">
        <v>0.28293641314092699</v>
      </c>
    </row>
    <row r="5849" spans="1:9" x14ac:dyDescent="0.25">
      <c r="A5849" s="199">
        <v>5846</v>
      </c>
      <c r="B5849" s="199" t="s">
        <v>56654</v>
      </c>
      <c r="C5849" s="199" t="s">
        <v>56653</v>
      </c>
      <c r="D5849" s="199">
        <v>26.133620392832999</v>
      </c>
      <c r="E5849" s="199">
        <v>-0.543643406022985</v>
      </c>
      <c r="F5849" s="199">
        <v>0.62065770280238097</v>
      </c>
      <c r="G5849" s="199">
        <v>-0.87591502299631097</v>
      </c>
      <c r="H5849" s="199">
        <v>0.38107623187157602</v>
      </c>
      <c r="I5849" s="199">
        <v>0.771985492121533</v>
      </c>
    </row>
    <row r="5850" spans="1:9" x14ac:dyDescent="0.25">
      <c r="A5850" s="199">
        <v>5847</v>
      </c>
      <c r="B5850" s="199" t="s">
        <v>56652</v>
      </c>
      <c r="C5850" s="199" t="s">
        <v>56651</v>
      </c>
      <c r="D5850" s="199">
        <v>1.67429895076902</v>
      </c>
      <c r="E5850" s="199">
        <v>0.332695401116964</v>
      </c>
      <c r="F5850" s="199">
        <v>1.0296455402765601</v>
      </c>
      <c r="G5850" s="199">
        <v>0.323116439690113</v>
      </c>
      <c r="H5850" s="199">
        <v>0.74660706042221603</v>
      </c>
      <c r="I5850" s="199" t="s">
        <v>1469</v>
      </c>
    </row>
    <row r="5851" spans="1:9" x14ac:dyDescent="0.25">
      <c r="A5851" s="199">
        <v>5848</v>
      </c>
      <c r="B5851" s="199" t="s">
        <v>56650</v>
      </c>
      <c r="C5851" s="199" t="s">
        <v>56649</v>
      </c>
      <c r="D5851" s="199">
        <v>240.91906951991101</v>
      </c>
      <c r="E5851" s="199">
        <v>1.08625967644097</v>
      </c>
      <c r="F5851" s="199">
        <v>0.34887002686505197</v>
      </c>
      <c r="G5851" s="199">
        <v>3.11365148276596</v>
      </c>
      <c r="H5851" s="199">
        <v>1.84787624176327E-3</v>
      </c>
      <c r="I5851" s="199">
        <v>0.13585965337693701</v>
      </c>
    </row>
    <row r="5852" spans="1:9" x14ac:dyDescent="0.25">
      <c r="A5852" s="199">
        <v>5849</v>
      </c>
      <c r="B5852" s="199" t="s">
        <v>56648</v>
      </c>
      <c r="C5852" s="199" t="s">
        <v>56647</v>
      </c>
      <c r="D5852" s="199">
        <v>118.395077298248</v>
      </c>
      <c r="E5852" s="199">
        <v>-0.381642262247879</v>
      </c>
      <c r="F5852" s="199">
        <v>0.35845031485009698</v>
      </c>
      <c r="G5852" s="199">
        <v>-1.0647005915101</v>
      </c>
      <c r="H5852" s="199">
        <v>0.28701144232297199</v>
      </c>
      <c r="I5852" s="199">
        <v>0.71023170473142305</v>
      </c>
    </row>
    <row r="5853" spans="1:9" x14ac:dyDescent="0.25">
      <c r="A5853" s="199">
        <v>5850</v>
      </c>
      <c r="B5853" s="199" t="s">
        <v>56646</v>
      </c>
      <c r="C5853" s="199" t="s">
        <v>56645</v>
      </c>
      <c r="D5853" s="199">
        <v>801.17325629280901</v>
      </c>
      <c r="E5853" s="199">
        <v>0.25701515734582298</v>
      </c>
      <c r="F5853" s="199">
        <v>0.30247799566080402</v>
      </c>
      <c r="G5853" s="199">
        <v>0.84969869224483097</v>
      </c>
      <c r="H5853" s="199">
        <v>0.39549262570035398</v>
      </c>
      <c r="I5853" s="199">
        <v>0.77949674470350405</v>
      </c>
    </row>
    <row r="5854" spans="1:9" x14ac:dyDescent="0.25">
      <c r="A5854" s="199">
        <v>5851</v>
      </c>
      <c r="B5854" s="199" t="s">
        <v>56644</v>
      </c>
      <c r="C5854" s="199" t="s">
        <v>56643</v>
      </c>
      <c r="D5854" s="199">
        <v>492.63604251933498</v>
      </c>
      <c r="E5854" s="199">
        <v>0.100974035900179</v>
      </c>
      <c r="F5854" s="199">
        <v>0.228403178074257</v>
      </c>
      <c r="G5854" s="199">
        <v>0.44208682537399402</v>
      </c>
      <c r="H5854" s="199">
        <v>0.65842637757963596</v>
      </c>
      <c r="I5854" s="199">
        <v>0.89485929865769098</v>
      </c>
    </row>
    <row r="5855" spans="1:9" x14ac:dyDescent="0.25">
      <c r="A5855" s="199">
        <v>5852</v>
      </c>
      <c r="B5855" s="199" t="s">
        <v>56642</v>
      </c>
      <c r="C5855" s="199" t="s">
        <v>56641</v>
      </c>
      <c r="D5855" s="199">
        <v>2631.3554885981098</v>
      </c>
      <c r="E5855" s="199">
        <v>-0.11239154912412599</v>
      </c>
      <c r="F5855" s="199">
        <v>0.17240985795324101</v>
      </c>
      <c r="G5855" s="199">
        <v>-0.65188586347891597</v>
      </c>
      <c r="H5855" s="199">
        <v>0.51447480509185795</v>
      </c>
      <c r="I5855" s="199">
        <v>0.83361509701521996</v>
      </c>
    </row>
    <row r="5856" spans="1:9" x14ac:dyDescent="0.25">
      <c r="A5856" s="199">
        <v>5853</v>
      </c>
      <c r="B5856" s="199" t="s">
        <v>56640</v>
      </c>
      <c r="C5856" s="199" t="s">
        <v>56639</v>
      </c>
      <c r="D5856" s="199">
        <v>0.86978727708714798</v>
      </c>
      <c r="E5856" s="199">
        <v>-2.1615107012555099</v>
      </c>
      <c r="F5856" s="199">
        <v>2.50559993725911</v>
      </c>
      <c r="G5856" s="199">
        <v>-0.86267191705791602</v>
      </c>
      <c r="H5856" s="199">
        <v>0.38831787696822501</v>
      </c>
      <c r="I5856" s="199" t="s">
        <v>1469</v>
      </c>
    </row>
    <row r="5857" spans="1:9" x14ac:dyDescent="0.25">
      <c r="A5857" s="199">
        <v>5854</v>
      </c>
      <c r="B5857" s="199" t="s">
        <v>56638</v>
      </c>
      <c r="C5857" s="199" t="s">
        <v>56637</v>
      </c>
      <c r="D5857" s="199">
        <v>34.478353710122903</v>
      </c>
      <c r="E5857" s="199">
        <v>-0.61841368320349499</v>
      </c>
      <c r="F5857" s="199">
        <v>0.513255951241672</v>
      </c>
      <c r="G5857" s="199">
        <v>-1.2048836096443201</v>
      </c>
      <c r="H5857" s="199">
        <v>0.228248236848937</v>
      </c>
      <c r="I5857" s="199">
        <v>0.66438678805766205</v>
      </c>
    </row>
    <row r="5858" spans="1:9" x14ac:dyDescent="0.25">
      <c r="A5858" s="199">
        <v>5855</v>
      </c>
      <c r="B5858" s="199" t="s">
        <v>56636</v>
      </c>
      <c r="C5858" s="199" t="s">
        <v>56635</v>
      </c>
      <c r="D5858" s="199">
        <v>0.16683505457235601</v>
      </c>
      <c r="E5858" s="199">
        <v>-1.21550272683956</v>
      </c>
      <c r="F5858" s="199">
        <v>2.8326393076638698</v>
      </c>
      <c r="G5858" s="199">
        <v>-0.42910607204770002</v>
      </c>
      <c r="H5858" s="199">
        <v>0.66784603360615602</v>
      </c>
      <c r="I5858" s="199" t="s">
        <v>1469</v>
      </c>
    </row>
    <row r="5859" spans="1:9" x14ac:dyDescent="0.25">
      <c r="A5859" s="199">
        <v>5856</v>
      </c>
      <c r="B5859" s="199" t="s">
        <v>56634</v>
      </c>
      <c r="C5859" s="199" t="s">
        <v>56633</v>
      </c>
      <c r="D5859" s="199">
        <v>769.47425082701295</v>
      </c>
      <c r="E5859" s="199">
        <v>-0.458661362654876</v>
      </c>
      <c r="F5859" s="199">
        <v>0.27149359089299502</v>
      </c>
      <c r="G5859" s="199">
        <v>-1.6894003322371201</v>
      </c>
      <c r="H5859" s="199">
        <v>9.1142737382941305E-2</v>
      </c>
      <c r="I5859" s="199">
        <v>0.49625379242127099</v>
      </c>
    </row>
    <row r="5860" spans="1:9" x14ac:dyDescent="0.25">
      <c r="A5860" s="199">
        <v>5857</v>
      </c>
      <c r="B5860" s="199" t="s">
        <v>56632</v>
      </c>
      <c r="C5860" s="199" t="s">
        <v>56631</v>
      </c>
      <c r="D5860" s="199">
        <v>8.5831721698199104</v>
      </c>
      <c r="E5860" s="199">
        <v>1.0454912679546E-2</v>
      </c>
      <c r="F5860" s="199">
        <v>0.32112284874988201</v>
      </c>
      <c r="G5860" s="199">
        <v>3.2557361521444297E-2</v>
      </c>
      <c r="H5860" s="199">
        <v>0.97402757236598603</v>
      </c>
      <c r="I5860" s="199">
        <v>0.99419191521974604</v>
      </c>
    </row>
    <row r="5861" spans="1:9" x14ac:dyDescent="0.25">
      <c r="A5861" s="199">
        <v>5858</v>
      </c>
      <c r="B5861" s="199" t="s">
        <v>56630</v>
      </c>
      <c r="C5861" s="199" t="s">
        <v>56629</v>
      </c>
      <c r="D5861" s="199">
        <v>1664.72247101316</v>
      </c>
      <c r="E5861" s="199">
        <v>0.52712616042759997</v>
      </c>
      <c r="F5861" s="199">
        <v>0.312493934150402</v>
      </c>
      <c r="G5861" s="199">
        <v>1.6868364560762801</v>
      </c>
      <c r="H5861" s="199">
        <v>9.1634803363986106E-2</v>
      </c>
      <c r="I5861" s="199">
        <v>0.49701379552145902</v>
      </c>
    </row>
    <row r="5862" spans="1:9" x14ac:dyDescent="0.25">
      <c r="A5862" s="199">
        <v>5859</v>
      </c>
      <c r="B5862" s="199" t="s">
        <v>56628</v>
      </c>
      <c r="C5862" s="199" t="s">
        <v>56627</v>
      </c>
      <c r="D5862" s="199">
        <v>1.79430791552067</v>
      </c>
      <c r="E5862" s="199">
        <v>0.83499179750307495</v>
      </c>
      <c r="F5862" s="199">
        <v>0.79893301590814603</v>
      </c>
      <c r="G5862" s="199">
        <v>1.0451336731327101</v>
      </c>
      <c r="H5862" s="199">
        <v>0.29596119297457202</v>
      </c>
      <c r="I5862" s="199" t="s">
        <v>1469</v>
      </c>
    </row>
    <row r="5863" spans="1:9" x14ac:dyDescent="0.25">
      <c r="A5863" s="199">
        <v>5860</v>
      </c>
      <c r="B5863" s="199" t="s">
        <v>56626</v>
      </c>
      <c r="C5863" s="199" t="s">
        <v>56625</v>
      </c>
      <c r="D5863" s="199">
        <v>0.51392888259519898</v>
      </c>
      <c r="E5863" s="199">
        <v>1.22383899500408</v>
      </c>
      <c r="F5863" s="199">
        <v>1.4176623899223599</v>
      </c>
      <c r="G5863" s="199">
        <v>0.86327958172827302</v>
      </c>
      <c r="H5863" s="199">
        <v>0.387983767639072</v>
      </c>
      <c r="I5863" s="199" t="s">
        <v>1469</v>
      </c>
    </row>
    <row r="5864" spans="1:9" x14ac:dyDescent="0.25">
      <c r="A5864" s="199">
        <v>5861</v>
      </c>
      <c r="B5864" s="199" t="s">
        <v>56624</v>
      </c>
      <c r="C5864" s="199" t="s">
        <v>56623</v>
      </c>
      <c r="D5864" s="199">
        <v>17505.387163846</v>
      </c>
      <c r="E5864" s="199">
        <v>1.3777634448702201E-2</v>
      </c>
      <c r="F5864" s="199">
        <v>0.26362843579529099</v>
      </c>
      <c r="G5864" s="199">
        <v>5.2261564300296402E-2</v>
      </c>
      <c r="H5864" s="199">
        <v>0.95832027868751501</v>
      </c>
      <c r="I5864" s="199">
        <v>0.98944553121632395</v>
      </c>
    </row>
    <row r="5865" spans="1:9" x14ac:dyDescent="0.25">
      <c r="A5865" s="199">
        <v>5862</v>
      </c>
      <c r="B5865" s="199" t="s">
        <v>56622</v>
      </c>
      <c r="C5865" s="199" t="s">
        <v>56621</v>
      </c>
      <c r="D5865" s="199">
        <v>2612.0263833285098</v>
      </c>
      <c r="E5865" s="199">
        <v>0.15822718599998001</v>
      </c>
      <c r="F5865" s="199">
        <v>0.145754826261834</v>
      </c>
      <c r="G5865" s="199">
        <v>1.08557081818849</v>
      </c>
      <c r="H5865" s="199">
        <v>0.277668916304596</v>
      </c>
      <c r="I5865" s="199">
        <v>0.70414242401833904</v>
      </c>
    </row>
    <row r="5866" spans="1:9" x14ac:dyDescent="0.25">
      <c r="A5866" s="199">
        <v>5863</v>
      </c>
      <c r="B5866" s="199" t="s">
        <v>56620</v>
      </c>
      <c r="C5866" s="199" t="s">
        <v>56619</v>
      </c>
      <c r="D5866" s="199">
        <v>71.9326995642882</v>
      </c>
      <c r="E5866" s="199">
        <v>-0.52792969926949396</v>
      </c>
      <c r="F5866" s="199">
        <v>0.39788349806642698</v>
      </c>
      <c r="G5866" s="199">
        <v>-1.3268449227853001</v>
      </c>
      <c r="H5866" s="199">
        <v>0.18455998674076199</v>
      </c>
      <c r="I5866" s="199">
        <v>0.62074194601270105</v>
      </c>
    </row>
    <row r="5867" spans="1:9" x14ac:dyDescent="0.25">
      <c r="A5867" s="199">
        <v>5864</v>
      </c>
      <c r="B5867" s="199" t="s">
        <v>56618</v>
      </c>
      <c r="C5867" s="199" t="s">
        <v>56617</v>
      </c>
      <c r="D5867" s="199">
        <v>1665.7667057696699</v>
      </c>
      <c r="E5867" s="199">
        <v>2.69991676220077E-2</v>
      </c>
      <c r="F5867" s="199">
        <v>0.285701125379275</v>
      </c>
      <c r="G5867" s="199">
        <v>9.4501439524138003E-2</v>
      </c>
      <c r="H5867" s="199">
        <v>0.92471083898959605</v>
      </c>
      <c r="I5867" s="199">
        <v>0.98135256948315097</v>
      </c>
    </row>
    <row r="5868" spans="1:9" x14ac:dyDescent="0.25">
      <c r="A5868" s="199">
        <v>5865</v>
      </c>
      <c r="B5868" s="199" t="s">
        <v>56616</v>
      </c>
      <c r="C5868" s="199" t="s">
        <v>56615</v>
      </c>
      <c r="D5868" s="199">
        <v>403.00769250591298</v>
      </c>
      <c r="E5868" s="199">
        <v>0.23909173991324401</v>
      </c>
      <c r="F5868" s="199">
        <v>0.27206081692765499</v>
      </c>
      <c r="G5868" s="199">
        <v>0.87881725348499096</v>
      </c>
      <c r="H5868" s="199">
        <v>0.37950036979668</v>
      </c>
      <c r="I5868" s="199">
        <v>0.77104542906444495</v>
      </c>
    </row>
    <row r="5869" spans="1:9" x14ac:dyDescent="0.25">
      <c r="A5869" s="199">
        <v>5866</v>
      </c>
      <c r="B5869" s="199" t="s">
        <v>56614</v>
      </c>
      <c r="C5869" s="199" t="s">
        <v>56613</v>
      </c>
      <c r="D5869" s="199">
        <v>825.55195475278595</v>
      </c>
      <c r="E5869" s="199">
        <v>8.6318103361178497E-2</v>
      </c>
      <c r="F5869" s="199">
        <v>0.13533509084496101</v>
      </c>
      <c r="G5869" s="199">
        <v>0.63781021479539202</v>
      </c>
      <c r="H5869" s="199">
        <v>0.523597229370099</v>
      </c>
      <c r="I5869" s="199">
        <v>0.83870963867919202</v>
      </c>
    </row>
    <row r="5870" spans="1:9" x14ac:dyDescent="0.25">
      <c r="A5870" s="199">
        <v>5867</v>
      </c>
      <c r="B5870" s="199" t="s">
        <v>56612</v>
      </c>
      <c r="C5870" s="199" t="s">
        <v>56611</v>
      </c>
      <c r="D5870" s="199">
        <v>2835.7269144318502</v>
      </c>
      <c r="E5870" s="199">
        <v>5.98616774876643E-2</v>
      </c>
      <c r="F5870" s="199">
        <v>0.16882850663409099</v>
      </c>
      <c r="G5870" s="199">
        <v>0.354570911519136</v>
      </c>
      <c r="H5870" s="199">
        <v>0.72291107126292797</v>
      </c>
      <c r="I5870" s="199">
        <v>0.91891561319949999</v>
      </c>
    </row>
    <row r="5871" spans="1:9" x14ac:dyDescent="0.25">
      <c r="A5871" s="199">
        <v>5868</v>
      </c>
      <c r="B5871" s="199" t="s">
        <v>56610</v>
      </c>
      <c r="C5871" s="199" t="s">
        <v>56609</v>
      </c>
      <c r="D5871" s="199">
        <v>1464.2704454448999</v>
      </c>
      <c r="E5871" s="199">
        <v>1.14323515778363E-2</v>
      </c>
      <c r="F5871" s="199">
        <v>0.108653992561538</v>
      </c>
      <c r="G5871" s="199">
        <v>0.105217961239311</v>
      </c>
      <c r="H5871" s="199">
        <v>0.91620285882319097</v>
      </c>
      <c r="I5871" s="199">
        <v>0.97985303766723997</v>
      </c>
    </row>
    <row r="5872" spans="1:9" x14ac:dyDescent="0.25">
      <c r="A5872" s="199">
        <v>5869</v>
      </c>
      <c r="B5872" s="199" t="s">
        <v>56608</v>
      </c>
      <c r="C5872" s="199" t="s">
        <v>56607</v>
      </c>
      <c r="D5872" s="199">
        <v>9583.8235592071105</v>
      </c>
      <c r="E5872" s="199">
        <v>3.2830997155396099E-2</v>
      </c>
      <c r="F5872" s="199">
        <v>0.134674774139182</v>
      </c>
      <c r="G5872" s="199">
        <v>0.243779856808717</v>
      </c>
      <c r="H5872" s="199">
        <v>0.80740132169213696</v>
      </c>
      <c r="I5872" s="199">
        <v>0.94624825391765999</v>
      </c>
    </row>
    <row r="5873" spans="1:9" x14ac:dyDescent="0.25">
      <c r="A5873" s="199">
        <v>5870</v>
      </c>
      <c r="B5873" s="199" t="s">
        <v>56606</v>
      </c>
      <c r="C5873" s="199" t="s">
        <v>56605</v>
      </c>
      <c r="D5873" s="199">
        <v>3.2230162820785799</v>
      </c>
      <c r="E5873" s="199">
        <v>-0.73569501150194305</v>
      </c>
      <c r="F5873" s="199">
        <v>0.61960921101983002</v>
      </c>
      <c r="G5873" s="199">
        <v>-1.1873532517230401</v>
      </c>
      <c r="H5873" s="199">
        <v>0.23508831138328801</v>
      </c>
      <c r="I5873" s="199">
        <v>0.66924705226855297</v>
      </c>
    </row>
    <row r="5874" spans="1:9" x14ac:dyDescent="0.25">
      <c r="A5874" s="199">
        <v>5871</v>
      </c>
      <c r="B5874" s="199" t="s">
        <v>56604</v>
      </c>
      <c r="C5874" s="199" t="s">
        <v>56603</v>
      </c>
      <c r="D5874" s="199">
        <v>2744.6947451913602</v>
      </c>
      <c r="E5874" s="199">
        <v>0.125606468102369</v>
      </c>
      <c r="F5874" s="199">
        <v>0.15562777344057799</v>
      </c>
      <c r="G5874" s="199">
        <v>0.80709545170180197</v>
      </c>
      <c r="H5874" s="199">
        <v>0.419611492345145</v>
      </c>
      <c r="I5874" s="199">
        <v>0.79146456064007398</v>
      </c>
    </row>
    <row r="5875" spans="1:9" x14ac:dyDescent="0.25">
      <c r="A5875" s="199">
        <v>5872</v>
      </c>
      <c r="B5875" s="199" t="s">
        <v>56602</v>
      </c>
      <c r="C5875" s="199" t="s">
        <v>56601</v>
      </c>
      <c r="D5875" s="199">
        <v>4.5150735614147202</v>
      </c>
      <c r="E5875" s="199">
        <v>-1.0705200525690599</v>
      </c>
      <c r="F5875" s="199">
        <v>0.859179653026095</v>
      </c>
      <c r="G5875" s="199">
        <v>-1.24597928826481</v>
      </c>
      <c r="H5875" s="199">
        <v>0.212771999104095</v>
      </c>
      <c r="I5875" s="199">
        <v>0.64995298294785797</v>
      </c>
    </row>
    <row r="5876" spans="1:9" x14ac:dyDescent="0.25">
      <c r="A5876" s="199">
        <v>5873</v>
      </c>
      <c r="B5876" s="199" t="s">
        <v>56600</v>
      </c>
      <c r="C5876" s="199" t="s">
        <v>56599</v>
      </c>
      <c r="D5876" s="199">
        <v>422.50949910279797</v>
      </c>
      <c r="E5876" s="199">
        <v>5.5433195588374798E-2</v>
      </c>
      <c r="F5876" s="199">
        <v>0.206917106919876</v>
      </c>
      <c r="G5876" s="199">
        <v>0.26790049606599198</v>
      </c>
      <c r="H5876" s="199">
        <v>0.78877591184611495</v>
      </c>
      <c r="I5876" s="199">
        <v>0.94039181374939396</v>
      </c>
    </row>
    <row r="5877" spans="1:9" x14ac:dyDescent="0.25">
      <c r="A5877" s="199">
        <v>5874</v>
      </c>
      <c r="B5877" s="199" t="s">
        <v>56598</v>
      </c>
      <c r="C5877" s="199" t="s">
        <v>56597</v>
      </c>
      <c r="D5877" s="199">
        <v>2127.4332292293202</v>
      </c>
      <c r="E5877" s="199">
        <v>0.522926303941184</v>
      </c>
      <c r="F5877" s="199">
        <v>0.31021981057247</v>
      </c>
      <c r="G5877" s="199">
        <v>1.68566379747377</v>
      </c>
      <c r="H5877" s="199">
        <v>9.1860573586559496E-2</v>
      </c>
      <c r="I5877" s="199">
        <v>0.497299051499144</v>
      </c>
    </row>
    <row r="5878" spans="1:9" x14ac:dyDescent="0.25">
      <c r="A5878" s="199">
        <v>5875</v>
      </c>
      <c r="B5878" s="199" t="s">
        <v>56596</v>
      </c>
      <c r="C5878" s="199" t="s">
        <v>56595</v>
      </c>
      <c r="D5878" s="199">
        <v>21659.310040345801</v>
      </c>
      <c r="E5878" s="199">
        <v>-0.27181546230873299</v>
      </c>
      <c r="F5878" s="199">
        <v>0.60025927196939499</v>
      </c>
      <c r="G5878" s="199">
        <v>-0.45283009359760701</v>
      </c>
      <c r="H5878" s="199">
        <v>0.65067109207633</v>
      </c>
      <c r="I5878" s="199">
        <v>0.89184125055178498</v>
      </c>
    </row>
    <row r="5879" spans="1:9" x14ac:dyDescent="0.25">
      <c r="A5879" s="199">
        <v>5876</v>
      </c>
      <c r="B5879" s="199" t="s">
        <v>56594</v>
      </c>
      <c r="C5879" s="199" t="s">
        <v>56593</v>
      </c>
      <c r="D5879" s="199">
        <v>4057.3101492779501</v>
      </c>
      <c r="E5879" s="199">
        <v>0.39814831402032802</v>
      </c>
      <c r="F5879" s="199">
        <v>0.379145833080543</v>
      </c>
      <c r="G5879" s="199">
        <v>1.05011918708269</v>
      </c>
      <c r="H5879" s="199">
        <v>0.29366331821724301</v>
      </c>
      <c r="I5879" s="199">
        <v>0.71409354267183001</v>
      </c>
    </row>
    <row r="5880" spans="1:9" x14ac:dyDescent="0.25">
      <c r="A5880" s="199">
        <v>5877</v>
      </c>
      <c r="B5880" s="199" t="s">
        <v>56592</v>
      </c>
      <c r="C5880" s="199" t="s">
        <v>56591</v>
      </c>
      <c r="D5880" s="199">
        <v>2669.3633134389001</v>
      </c>
      <c r="E5880" s="199">
        <v>-0.61628358784137005</v>
      </c>
      <c r="F5880" s="199">
        <v>0.67119645361610403</v>
      </c>
      <c r="G5880" s="199">
        <v>-0.91818659726390395</v>
      </c>
      <c r="H5880" s="199">
        <v>0.358521184219532</v>
      </c>
      <c r="I5880" s="199">
        <v>0.75840126284106102</v>
      </c>
    </row>
    <row r="5881" spans="1:9" x14ac:dyDescent="0.25">
      <c r="A5881" s="199">
        <v>5878</v>
      </c>
      <c r="B5881" s="199" t="s">
        <v>56590</v>
      </c>
      <c r="C5881" s="199" t="s">
        <v>56589</v>
      </c>
      <c r="D5881" s="199">
        <v>850.13944500477498</v>
      </c>
      <c r="E5881" s="199">
        <v>-1.6236057556877901</v>
      </c>
      <c r="F5881" s="199">
        <v>0.51666610084485098</v>
      </c>
      <c r="G5881" s="199">
        <v>-3.1424661943813899</v>
      </c>
      <c r="H5881" s="199">
        <v>1.67531057624159E-3</v>
      </c>
      <c r="I5881" s="199">
        <v>0.13111537255939601</v>
      </c>
    </row>
    <row r="5882" spans="1:9" x14ac:dyDescent="0.25">
      <c r="A5882" s="199">
        <v>5879</v>
      </c>
      <c r="B5882" s="199" t="s">
        <v>56588</v>
      </c>
      <c r="C5882" s="199" t="s">
        <v>56587</v>
      </c>
      <c r="D5882" s="199">
        <v>1.0800517107355501</v>
      </c>
      <c r="E5882" s="199">
        <v>-0.20100251428325899</v>
      </c>
      <c r="F5882" s="199">
        <v>1.1781491675666</v>
      </c>
      <c r="G5882" s="199">
        <v>-0.170608713918984</v>
      </c>
      <c r="H5882" s="199">
        <v>0.86453144567288098</v>
      </c>
      <c r="I5882" s="199" t="s">
        <v>1469</v>
      </c>
    </row>
    <row r="5883" spans="1:9" x14ac:dyDescent="0.25">
      <c r="A5883" s="199">
        <v>5880</v>
      </c>
      <c r="B5883" s="199" t="s">
        <v>56586</v>
      </c>
      <c r="C5883" s="199" t="s">
        <v>56585</v>
      </c>
      <c r="D5883" s="199">
        <v>0.58115109254639796</v>
      </c>
      <c r="E5883" s="199">
        <v>1.98620610349334</v>
      </c>
      <c r="F5883" s="199">
        <v>2.1303780763079998</v>
      </c>
      <c r="G5883" s="199">
        <v>0.93232564002699903</v>
      </c>
      <c r="H5883" s="199">
        <v>0.35116826088152903</v>
      </c>
      <c r="I5883" s="199" t="s">
        <v>1469</v>
      </c>
    </row>
    <row r="5884" spans="1:9" x14ac:dyDescent="0.25">
      <c r="A5884" s="199">
        <v>5881</v>
      </c>
      <c r="B5884" s="199" t="s">
        <v>56584</v>
      </c>
      <c r="C5884" s="199" t="s">
        <v>56583</v>
      </c>
      <c r="D5884" s="199">
        <v>3546.0655680519699</v>
      </c>
      <c r="E5884" s="199">
        <v>-1.68328948837487E-2</v>
      </c>
      <c r="F5884" s="199">
        <v>0.16022104895706701</v>
      </c>
      <c r="G5884" s="199">
        <v>-0.10506044613563401</v>
      </c>
      <c r="H5884" s="199">
        <v>0.91632784496558195</v>
      </c>
      <c r="I5884" s="199">
        <v>0.97985303766723997</v>
      </c>
    </row>
    <row r="5885" spans="1:9" x14ac:dyDescent="0.25">
      <c r="A5885" s="199">
        <v>5882</v>
      </c>
      <c r="B5885" s="199" t="s">
        <v>56582</v>
      </c>
      <c r="C5885" s="199" t="s">
        <v>56581</v>
      </c>
      <c r="D5885" s="199">
        <v>0.61907571802953298</v>
      </c>
      <c r="E5885" s="199">
        <v>0.95243100457531205</v>
      </c>
      <c r="F5885" s="199">
        <v>1.2102265708047999</v>
      </c>
      <c r="G5885" s="199">
        <v>0.78698569966278697</v>
      </c>
      <c r="H5885" s="199">
        <v>0.43129023749074902</v>
      </c>
      <c r="I5885" s="199" t="s">
        <v>1469</v>
      </c>
    </row>
    <row r="5886" spans="1:9" x14ac:dyDescent="0.25">
      <c r="A5886" s="199">
        <v>5883</v>
      </c>
      <c r="B5886" s="199" t="s">
        <v>56580</v>
      </c>
      <c r="C5886" s="199" t="s">
        <v>56579</v>
      </c>
      <c r="D5886" s="199">
        <v>546.187174998616</v>
      </c>
      <c r="E5886" s="199">
        <v>9.1027463809881096E-2</v>
      </c>
      <c r="F5886" s="199">
        <v>0.21934692744200801</v>
      </c>
      <c r="G5886" s="199">
        <v>0.41499311101108199</v>
      </c>
      <c r="H5886" s="199">
        <v>0.67814694622836402</v>
      </c>
      <c r="I5886" s="199">
        <v>0.90166389852567097</v>
      </c>
    </row>
    <row r="5887" spans="1:9" x14ac:dyDescent="0.25">
      <c r="A5887" s="199">
        <v>5884</v>
      </c>
      <c r="B5887" s="199" t="s">
        <v>56578</v>
      </c>
      <c r="C5887" s="199" t="s">
        <v>56577</v>
      </c>
      <c r="D5887" s="199">
        <v>5393.0627632841797</v>
      </c>
      <c r="E5887" s="199">
        <v>-6.3862702410688796E-2</v>
      </c>
      <c r="F5887" s="199">
        <v>0.21201552466141799</v>
      </c>
      <c r="G5887" s="199">
        <v>-0.301217104326089</v>
      </c>
      <c r="H5887" s="199">
        <v>0.76324894780022801</v>
      </c>
      <c r="I5887" s="199">
        <v>0.933030075443397</v>
      </c>
    </row>
    <row r="5888" spans="1:9" x14ac:dyDescent="0.25">
      <c r="A5888" s="199">
        <v>5885</v>
      </c>
      <c r="B5888" s="199" t="s">
        <v>56576</v>
      </c>
      <c r="C5888" s="199" t="s">
        <v>56575</v>
      </c>
      <c r="D5888" s="199">
        <v>10261.5329732419</v>
      </c>
      <c r="E5888" s="199">
        <v>-0.49516655920913499</v>
      </c>
      <c r="F5888" s="199">
        <v>0.31807925490106997</v>
      </c>
      <c r="G5888" s="199">
        <v>-1.5567395596520199</v>
      </c>
      <c r="H5888" s="199">
        <v>0.119532332235721</v>
      </c>
      <c r="I5888" s="199">
        <v>0.54513194684239696</v>
      </c>
    </row>
    <row r="5889" spans="1:9" x14ac:dyDescent="0.25">
      <c r="A5889" s="199">
        <v>5886</v>
      </c>
      <c r="B5889" s="199" t="s">
        <v>56574</v>
      </c>
      <c r="C5889" s="199" t="s">
        <v>56573</v>
      </c>
      <c r="D5889" s="199">
        <v>307.69764162709401</v>
      </c>
      <c r="E5889" s="199">
        <v>-0.88621550833788698</v>
      </c>
      <c r="F5889" s="199">
        <v>0.37509343863871902</v>
      </c>
      <c r="G5889" s="199">
        <v>-2.3626526541069901</v>
      </c>
      <c r="H5889" s="199">
        <v>1.8144666920684501E-2</v>
      </c>
      <c r="I5889" s="199">
        <v>0.289271873781488</v>
      </c>
    </row>
    <row r="5890" spans="1:9" x14ac:dyDescent="0.25">
      <c r="A5890" s="199">
        <v>5887</v>
      </c>
      <c r="B5890" s="199" t="s">
        <v>56572</v>
      </c>
      <c r="C5890" s="199" t="s">
        <v>56571</v>
      </c>
      <c r="D5890" s="199">
        <v>5.4234859777873199</v>
      </c>
      <c r="E5890" s="199">
        <v>-1.7483912834036499</v>
      </c>
      <c r="F5890" s="199">
        <v>0.96403496525338395</v>
      </c>
      <c r="G5890" s="199">
        <v>-1.81361812218513</v>
      </c>
      <c r="H5890" s="199">
        <v>6.9736538458842007E-2</v>
      </c>
      <c r="I5890" s="199">
        <v>0.45544445759569502</v>
      </c>
    </row>
    <row r="5891" spans="1:9" x14ac:dyDescent="0.25">
      <c r="A5891" s="199">
        <v>5888</v>
      </c>
      <c r="B5891" s="199" t="s">
        <v>56570</v>
      </c>
      <c r="C5891" s="199" t="s">
        <v>56569</v>
      </c>
      <c r="D5891" s="199">
        <v>11.1313841459285</v>
      </c>
      <c r="E5891" s="199">
        <v>0.51451924488635903</v>
      </c>
      <c r="F5891" s="199">
        <v>0.56583051841358201</v>
      </c>
      <c r="G5891" s="199">
        <v>0.90931688578572301</v>
      </c>
      <c r="H5891" s="199">
        <v>0.36318287985250403</v>
      </c>
      <c r="I5891" s="199">
        <v>0.76081171659202895</v>
      </c>
    </row>
    <row r="5892" spans="1:9" x14ac:dyDescent="0.25">
      <c r="A5892" s="199">
        <v>5889</v>
      </c>
      <c r="B5892" s="199" t="s">
        <v>56568</v>
      </c>
      <c r="C5892" s="199" t="s">
        <v>56567</v>
      </c>
      <c r="D5892" s="199">
        <v>535.30224882534401</v>
      </c>
      <c r="E5892" s="199">
        <v>0.202461459788248</v>
      </c>
      <c r="F5892" s="199">
        <v>0.15966395250774201</v>
      </c>
      <c r="G5892" s="199">
        <v>1.26804739960593</v>
      </c>
      <c r="H5892" s="199">
        <v>0.204781024062928</v>
      </c>
      <c r="I5892" s="199">
        <v>0.64200274195916196</v>
      </c>
    </row>
    <row r="5893" spans="1:9" x14ac:dyDescent="0.25">
      <c r="A5893" s="199">
        <v>5890</v>
      </c>
      <c r="B5893" s="199" t="s">
        <v>56566</v>
      </c>
      <c r="C5893" s="199" t="s">
        <v>56565</v>
      </c>
      <c r="D5893" s="199">
        <v>51.183023569256399</v>
      </c>
      <c r="E5893" s="199">
        <v>-1.15848646778911</v>
      </c>
      <c r="F5893" s="199">
        <v>0.78300510392630596</v>
      </c>
      <c r="G5893" s="199">
        <v>-1.4795388458900001</v>
      </c>
      <c r="H5893" s="199">
        <v>0.13899635714714201</v>
      </c>
      <c r="I5893" s="199">
        <v>0.57103555249885496</v>
      </c>
    </row>
    <row r="5894" spans="1:9" x14ac:dyDescent="0.25">
      <c r="A5894" s="199">
        <v>5891</v>
      </c>
      <c r="B5894" s="199" t="s">
        <v>56564</v>
      </c>
      <c r="C5894" s="199" t="s">
        <v>56563</v>
      </c>
      <c r="D5894" s="199">
        <v>3851.4290087834302</v>
      </c>
      <c r="E5894" s="199">
        <v>-0.25372146190225697</v>
      </c>
      <c r="F5894" s="199">
        <v>0.125993224669571</v>
      </c>
      <c r="G5894" s="199">
        <v>-2.0137706814605698</v>
      </c>
      <c r="H5894" s="199">
        <v>4.4033615223310299E-2</v>
      </c>
      <c r="I5894" s="199">
        <v>0.38931485388345499</v>
      </c>
    </row>
    <row r="5895" spans="1:9" x14ac:dyDescent="0.25">
      <c r="A5895" s="199">
        <v>5892</v>
      </c>
      <c r="B5895" s="199" t="s">
        <v>56562</v>
      </c>
      <c r="C5895" s="199" t="s">
        <v>56561</v>
      </c>
      <c r="D5895" s="199">
        <v>1742.65055399465</v>
      </c>
      <c r="E5895" s="199">
        <v>-0.110856611871457</v>
      </c>
      <c r="F5895" s="199">
        <v>0.37062797715392898</v>
      </c>
      <c r="G5895" s="199">
        <v>-0.29910481319497301</v>
      </c>
      <c r="H5895" s="199">
        <v>0.76486007390769895</v>
      </c>
      <c r="I5895" s="199">
        <v>0.933526911824201</v>
      </c>
    </row>
    <row r="5896" spans="1:9" x14ac:dyDescent="0.25">
      <c r="A5896" s="199">
        <v>5893</v>
      </c>
      <c r="B5896" s="199" t="s">
        <v>56560</v>
      </c>
      <c r="C5896" s="199" t="s">
        <v>56559</v>
      </c>
      <c r="D5896" s="199">
        <v>900.00241209035698</v>
      </c>
      <c r="E5896" s="199">
        <v>-9.6166813417564306E-2</v>
      </c>
      <c r="F5896" s="199">
        <v>0.14721330030614799</v>
      </c>
      <c r="G5896" s="199">
        <v>-0.65324813191181397</v>
      </c>
      <c r="H5896" s="199">
        <v>0.51359632493986696</v>
      </c>
      <c r="I5896" s="199">
        <v>0.83337448352335397</v>
      </c>
    </row>
    <row r="5897" spans="1:9" x14ac:dyDescent="0.25">
      <c r="A5897" s="199">
        <v>5894</v>
      </c>
      <c r="B5897" s="199" t="s">
        <v>56558</v>
      </c>
      <c r="C5897" s="199" t="s">
        <v>56557</v>
      </c>
      <c r="D5897" s="199">
        <v>17.460421576241</v>
      </c>
      <c r="E5897" s="199">
        <v>-1.1622775397998599E-2</v>
      </c>
      <c r="F5897" s="199">
        <v>0.29306045183155999</v>
      </c>
      <c r="G5897" s="199">
        <v>-3.9659992760397902E-2</v>
      </c>
      <c r="H5897" s="199">
        <v>0.96836419771704296</v>
      </c>
      <c r="I5897" s="199">
        <v>0.99244500708831696</v>
      </c>
    </row>
    <row r="5898" spans="1:9" x14ac:dyDescent="0.25">
      <c r="A5898" s="199">
        <v>5895</v>
      </c>
      <c r="B5898" s="199" t="s">
        <v>56556</v>
      </c>
      <c r="C5898" s="199" t="s">
        <v>56555</v>
      </c>
      <c r="D5898" s="199">
        <v>12229.103594485199</v>
      </c>
      <c r="E5898" s="199">
        <v>0.42112933220676302</v>
      </c>
      <c r="F5898" s="199">
        <v>0.36639547165981801</v>
      </c>
      <c r="G5898" s="199">
        <v>1.14938465341559</v>
      </c>
      <c r="H5898" s="199">
        <v>0.25039740531334798</v>
      </c>
      <c r="I5898" s="199">
        <v>0.68306617362904698</v>
      </c>
    </row>
    <row r="5899" spans="1:9" x14ac:dyDescent="0.25">
      <c r="A5899" s="199">
        <v>5896</v>
      </c>
      <c r="B5899" s="199" t="s">
        <v>56554</v>
      </c>
      <c r="C5899" s="199" t="s">
        <v>56553</v>
      </c>
      <c r="D5899" s="199">
        <v>1483.72670069934</v>
      </c>
      <c r="E5899" s="199">
        <v>8.3185025686872596E-2</v>
      </c>
      <c r="F5899" s="199">
        <v>0.122037111210949</v>
      </c>
      <c r="G5899" s="199">
        <v>0.68163712547310296</v>
      </c>
      <c r="H5899" s="199">
        <v>0.49546843352573999</v>
      </c>
      <c r="I5899" s="199">
        <v>0.82693688142722499</v>
      </c>
    </row>
    <row r="5900" spans="1:9" x14ac:dyDescent="0.25">
      <c r="A5900" s="199">
        <v>5897</v>
      </c>
      <c r="B5900" s="199" t="s">
        <v>56552</v>
      </c>
      <c r="C5900" s="199" t="s">
        <v>56551</v>
      </c>
      <c r="D5900" s="199">
        <v>955.56014870898503</v>
      </c>
      <c r="E5900" s="199">
        <v>-6.9428737073534003E-2</v>
      </c>
      <c r="F5900" s="199">
        <v>0.15287244017070301</v>
      </c>
      <c r="G5900" s="199">
        <v>-0.45416124054805102</v>
      </c>
      <c r="H5900" s="199">
        <v>0.64971277792627802</v>
      </c>
      <c r="I5900" s="199">
        <v>0.89152976015353502</v>
      </c>
    </row>
    <row r="5901" spans="1:9" x14ac:dyDescent="0.25">
      <c r="A5901" s="199">
        <v>5898</v>
      </c>
      <c r="B5901" s="199" t="s">
        <v>56550</v>
      </c>
      <c r="C5901" s="199" t="s">
        <v>56549</v>
      </c>
      <c r="D5901" s="199">
        <v>1276.29842421842</v>
      </c>
      <c r="E5901" s="199">
        <v>4.1402661371754003E-2</v>
      </c>
      <c r="F5901" s="199">
        <v>0.123353207347521</v>
      </c>
      <c r="G5901" s="199">
        <v>0.33564316860534399</v>
      </c>
      <c r="H5901" s="199">
        <v>0.73713996671570703</v>
      </c>
      <c r="I5901" s="199">
        <v>0.924470608782053</v>
      </c>
    </row>
    <row r="5902" spans="1:9" x14ac:dyDescent="0.25">
      <c r="A5902" s="199">
        <v>5899</v>
      </c>
      <c r="B5902" s="199" t="s">
        <v>56548</v>
      </c>
      <c r="C5902" s="199" t="s">
        <v>56547</v>
      </c>
      <c r="D5902" s="199">
        <v>868.35396629760805</v>
      </c>
      <c r="E5902" s="199">
        <v>-0.17621094724727901</v>
      </c>
      <c r="F5902" s="199">
        <v>0.20554904592442499</v>
      </c>
      <c r="G5902" s="199">
        <v>-0.85726959448922502</v>
      </c>
      <c r="H5902" s="199">
        <v>0.391295908274302</v>
      </c>
      <c r="I5902" s="199">
        <v>0.77762083195203702</v>
      </c>
    </row>
    <row r="5903" spans="1:9" x14ac:dyDescent="0.25">
      <c r="A5903" s="199">
        <v>5900</v>
      </c>
      <c r="B5903" s="199" t="s">
        <v>56546</v>
      </c>
      <c r="C5903" s="199" t="s">
        <v>56545</v>
      </c>
      <c r="D5903" s="199">
        <v>2569.2637943433501</v>
      </c>
      <c r="E5903" s="199">
        <v>0.27886765356800503</v>
      </c>
      <c r="F5903" s="199">
        <v>0.28217029370163899</v>
      </c>
      <c r="G5903" s="199">
        <v>0.98829557821162195</v>
      </c>
      <c r="H5903" s="199">
        <v>0.32300791035860799</v>
      </c>
      <c r="I5903" s="199">
        <v>0.73565184181837195</v>
      </c>
    </row>
    <row r="5904" spans="1:9" x14ac:dyDescent="0.25">
      <c r="A5904" s="199">
        <v>5901</v>
      </c>
      <c r="B5904" s="199" t="s">
        <v>56544</v>
      </c>
      <c r="C5904" s="199" t="s">
        <v>56543</v>
      </c>
      <c r="D5904" s="199">
        <v>4370.09932244213</v>
      </c>
      <c r="E5904" s="199">
        <v>0.26982165474928899</v>
      </c>
      <c r="F5904" s="199">
        <v>0.20982900030564</v>
      </c>
      <c r="G5904" s="199">
        <v>1.28591212061375</v>
      </c>
      <c r="H5904" s="199">
        <v>0.19847373313407499</v>
      </c>
      <c r="I5904" s="199">
        <v>0.635532061315918</v>
      </c>
    </row>
    <row r="5905" spans="1:9" x14ac:dyDescent="0.25">
      <c r="A5905" s="199">
        <v>5902</v>
      </c>
      <c r="B5905" s="199" t="s">
        <v>56542</v>
      </c>
      <c r="C5905" s="199" t="s">
        <v>56541</v>
      </c>
      <c r="D5905" s="199">
        <v>259.99715164233402</v>
      </c>
      <c r="E5905" s="199">
        <v>0.140957648805452</v>
      </c>
      <c r="F5905" s="199">
        <v>0.288232941538763</v>
      </c>
      <c r="G5905" s="199">
        <v>0.48904073230816097</v>
      </c>
      <c r="H5905" s="199">
        <v>0.62481285983995805</v>
      </c>
      <c r="I5905" s="199">
        <v>0.88299999200523105</v>
      </c>
    </row>
    <row r="5906" spans="1:9" x14ac:dyDescent="0.25">
      <c r="A5906" s="199">
        <v>5903</v>
      </c>
      <c r="B5906" s="199" t="s">
        <v>56540</v>
      </c>
      <c r="C5906" s="199" t="s">
        <v>56539</v>
      </c>
      <c r="D5906" s="199">
        <v>1001.77872784234</v>
      </c>
      <c r="E5906" s="199">
        <v>0.216864330771809</v>
      </c>
      <c r="F5906" s="199">
        <v>0.143756170269594</v>
      </c>
      <c r="G5906" s="199">
        <v>1.5085566787506299</v>
      </c>
      <c r="H5906" s="199">
        <v>0.13141211203313499</v>
      </c>
      <c r="I5906" s="199">
        <v>0.56201184585159203</v>
      </c>
    </row>
    <row r="5907" spans="1:9" x14ac:dyDescent="0.25">
      <c r="A5907" s="199">
        <v>5904</v>
      </c>
      <c r="B5907" s="199" t="s">
        <v>56538</v>
      </c>
      <c r="C5907" s="199" t="s">
        <v>56537</v>
      </c>
      <c r="D5907" s="199">
        <v>509.20434505894298</v>
      </c>
      <c r="E5907" s="199">
        <v>-2.3835426176854298E-2</v>
      </c>
      <c r="F5907" s="199">
        <v>0.14414747899699101</v>
      </c>
      <c r="G5907" s="199">
        <v>-0.16535444353731499</v>
      </c>
      <c r="H5907" s="199">
        <v>0.86866500879357</v>
      </c>
      <c r="I5907" s="199">
        <v>0.96588832715184003</v>
      </c>
    </row>
    <row r="5908" spans="1:9" x14ac:dyDescent="0.25">
      <c r="A5908" s="199">
        <v>5905</v>
      </c>
      <c r="B5908" s="199" t="s">
        <v>56536</v>
      </c>
      <c r="C5908" s="199" t="s">
        <v>56535</v>
      </c>
      <c r="D5908" s="199">
        <v>1945.53280070148</v>
      </c>
      <c r="E5908" s="199">
        <v>0.59613881666917001</v>
      </c>
      <c r="F5908" s="199">
        <v>0.31027435568623901</v>
      </c>
      <c r="G5908" s="199">
        <v>1.9213280303191</v>
      </c>
      <c r="H5908" s="199">
        <v>5.4690365481376103E-2</v>
      </c>
      <c r="I5908" s="199">
        <v>0.41793119282292701</v>
      </c>
    </row>
    <row r="5909" spans="1:9" x14ac:dyDescent="0.25">
      <c r="A5909" s="199">
        <v>5906</v>
      </c>
      <c r="B5909" s="199" t="s">
        <v>56534</v>
      </c>
      <c r="C5909" s="199" t="s">
        <v>56533</v>
      </c>
      <c r="D5909" s="199">
        <v>100.891858803633</v>
      </c>
      <c r="E5909" s="199">
        <v>-0.90889352957458103</v>
      </c>
      <c r="F5909" s="199">
        <v>0.37613631994340502</v>
      </c>
      <c r="G5909" s="199">
        <v>-2.4163939544879298</v>
      </c>
      <c r="H5909" s="199">
        <v>1.56750914644571E-2</v>
      </c>
      <c r="I5909" s="199">
        <v>0.27710185343260801</v>
      </c>
    </row>
    <row r="5910" spans="1:9" x14ac:dyDescent="0.25">
      <c r="A5910" s="199">
        <v>5907</v>
      </c>
      <c r="B5910" s="199" t="s">
        <v>56532</v>
      </c>
      <c r="C5910" s="199" t="s">
        <v>56531</v>
      </c>
      <c r="D5910" s="199">
        <v>3.18103696582883</v>
      </c>
      <c r="E5910" s="199">
        <v>0.111645057701081</v>
      </c>
      <c r="F5910" s="199">
        <v>0.73693743020343605</v>
      </c>
      <c r="G5910" s="199">
        <v>0.15149869327476101</v>
      </c>
      <c r="H5910" s="199">
        <v>0.87958234155649595</v>
      </c>
      <c r="I5910" s="199">
        <v>0.96858749086615803</v>
      </c>
    </row>
    <row r="5911" spans="1:9" x14ac:dyDescent="0.25">
      <c r="A5911" s="199">
        <v>5908</v>
      </c>
      <c r="B5911" s="199" t="s">
        <v>56530</v>
      </c>
      <c r="C5911" s="199" t="s">
        <v>56529</v>
      </c>
      <c r="D5911" s="199">
        <v>2271.7832447979899</v>
      </c>
      <c r="E5911" s="199">
        <v>-0.16666626245660099</v>
      </c>
      <c r="F5911" s="199">
        <v>0.15045552994754499</v>
      </c>
      <c r="G5911" s="199">
        <v>-1.10774434488854</v>
      </c>
      <c r="H5911" s="199">
        <v>0.26797224211765902</v>
      </c>
      <c r="I5911" s="199">
        <v>0.695808423819682</v>
      </c>
    </row>
    <row r="5912" spans="1:9" x14ac:dyDescent="0.25">
      <c r="A5912" s="199">
        <v>5909</v>
      </c>
      <c r="B5912" s="199" t="s">
        <v>56528</v>
      </c>
      <c r="C5912" s="199" t="s">
        <v>56527</v>
      </c>
      <c r="D5912" s="199">
        <v>1.2141603397132299</v>
      </c>
      <c r="E5912" s="199">
        <v>3.5250195573777998</v>
      </c>
      <c r="F5912" s="199">
        <v>1.66366118141635</v>
      </c>
      <c r="G5912" s="199">
        <v>2.11883260651474</v>
      </c>
      <c r="H5912" s="199">
        <v>3.4104616074849797E-2</v>
      </c>
      <c r="I5912" s="199" t="s">
        <v>1469</v>
      </c>
    </row>
    <row r="5913" spans="1:9" x14ac:dyDescent="0.25">
      <c r="A5913" s="199">
        <v>5910</v>
      </c>
      <c r="B5913" s="199" t="s">
        <v>56526</v>
      </c>
      <c r="C5913" s="199" t="s">
        <v>56525</v>
      </c>
      <c r="D5913" s="199">
        <v>1517.45279910969</v>
      </c>
      <c r="E5913" s="199">
        <v>-0.20257772522352999</v>
      </c>
      <c r="F5913" s="199">
        <v>0.24906884499199</v>
      </c>
      <c r="G5913" s="199">
        <v>-0.81334028441029804</v>
      </c>
      <c r="H5913" s="199">
        <v>0.416022986389947</v>
      </c>
      <c r="I5913" s="199">
        <v>0.78948686506818699</v>
      </c>
    </row>
    <row r="5914" spans="1:9" x14ac:dyDescent="0.25">
      <c r="A5914" s="199">
        <v>5911</v>
      </c>
      <c r="B5914" s="199" t="s">
        <v>56524</v>
      </c>
      <c r="C5914" s="199" t="s">
        <v>56523</v>
      </c>
      <c r="D5914" s="199">
        <v>17184.319305471901</v>
      </c>
      <c r="E5914" s="199">
        <v>-0.100560256950428</v>
      </c>
      <c r="F5914" s="199">
        <v>0.17245659130177801</v>
      </c>
      <c r="G5914" s="199">
        <v>-0.58310474648347699</v>
      </c>
      <c r="H5914" s="199">
        <v>0.55982278866857405</v>
      </c>
      <c r="I5914" s="199">
        <v>0.85494997032700504</v>
      </c>
    </row>
    <row r="5915" spans="1:9" x14ac:dyDescent="0.25">
      <c r="A5915" s="199">
        <v>5912</v>
      </c>
      <c r="B5915" s="199" t="s">
        <v>56522</v>
      </c>
      <c r="C5915" s="199" t="s">
        <v>56521</v>
      </c>
      <c r="D5915" s="199">
        <v>102.581030041394</v>
      </c>
      <c r="E5915" s="199">
        <v>1.5995711953595199E-2</v>
      </c>
      <c r="F5915" s="199">
        <v>0.18060788858074101</v>
      </c>
      <c r="G5915" s="199">
        <v>8.85659650821079E-2</v>
      </c>
      <c r="H5915" s="199">
        <v>0.92942685768523403</v>
      </c>
      <c r="I5915" s="199">
        <v>0.98187917920096401</v>
      </c>
    </row>
    <row r="5916" spans="1:9" x14ac:dyDescent="0.25">
      <c r="A5916" s="199">
        <v>5913</v>
      </c>
      <c r="B5916" s="199" t="s">
        <v>56520</v>
      </c>
      <c r="C5916" s="199" t="s">
        <v>56519</v>
      </c>
      <c r="D5916" s="199">
        <v>3970.5531258020401</v>
      </c>
      <c r="E5916" s="199">
        <v>0.13184930655872801</v>
      </c>
      <c r="F5916" s="199">
        <v>0.195680642508055</v>
      </c>
      <c r="G5916" s="199">
        <v>0.67379841392998696</v>
      </c>
      <c r="H5916" s="199">
        <v>0.50043948336083199</v>
      </c>
      <c r="I5916" s="199">
        <v>0.82826709299221601</v>
      </c>
    </row>
    <row r="5917" spans="1:9" x14ac:dyDescent="0.25">
      <c r="A5917" s="199">
        <v>5914</v>
      </c>
      <c r="B5917" s="199" t="s">
        <v>56518</v>
      </c>
      <c r="C5917" s="199" t="s">
        <v>56517</v>
      </c>
      <c r="D5917" s="199">
        <v>1.38446913104041</v>
      </c>
      <c r="E5917" s="199">
        <v>-2.49336159525572</v>
      </c>
      <c r="F5917" s="199">
        <v>1.09296377816296</v>
      </c>
      <c r="G5917" s="199">
        <v>-2.28128474618484</v>
      </c>
      <c r="H5917" s="199">
        <v>2.2531602758917E-2</v>
      </c>
      <c r="I5917" s="199" t="s">
        <v>1469</v>
      </c>
    </row>
    <row r="5918" spans="1:9" x14ac:dyDescent="0.25">
      <c r="A5918" s="199">
        <v>5915</v>
      </c>
      <c r="B5918" s="199" t="s">
        <v>56516</v>
      </c>
      <c r="C5918" s="199" t="s">
        <v>56515</v>
      </c>
      <c r="D5918" s="199">
        <v>29298.331821315202</v>
      </c>
      <c r="E5918" s="199">
        <v>0.30665173946604801</v>
      </c>
      <c r="F5918" s="199">
        <v>0.28412280460455103</v>
      </c>
      <c r="G5918" s="199">
        <v>1.07929294831808</v>
      </c>
      <c r="H5918" s="199">
        <v>0.28045715545760103</v>
      </c>
      <c r="I5918" s="199">
        <v>0.70568146721130198</v>
      </c>
    </row>
    <row r="5919" spans="1:9" x14ac:dyDescent="0.25">
      <c r="A5919" s="199">
        <v>5916</v>
      </c>
      <c r="B5919" s="199" t="s">
        <v>56514</v>
      </c>
      <c r="C5919" s="199" t="s">
        <v>56513</v>
      </c>
      <c r="D5919" s="199">
        <v>0.35403320144234302</v>
      </c>
      <c r="E5919" s="199">
        <v>-0.90369046333977598</v>
      </c>
      <c r="F5919" s="199">
        <v>1.08373213217053</v>
      </c>
      <c r="G5919" s="199">
        <v>-0.83386884684302698</v>
      </c>
      <c r="H5919" s="199">
        <v>0.404354894067041</v>
      </c>
      <c r="I5919" s="199" t="s">
        <v>1469</v>
      </c>
    </row>
    <row r="5920" spans="1:9" x14ac:dyDescent="0.25">
      <c r="A5920" s="199">
        <v>5917</v>
      </c>
      <c r="B5920" s="199" t="s">
        <v>56512</v>
      </c>
      <c r="C5920" s="199" t="s">
        <v>56511</v>
      </c>
      <c r="D5920" s="199">
        <v>1721.0600399043401</v>
      </c>
      <c r="E5920" s="199">
        <v>0.214302833247945</v>
      </c>
      <c r="F5920" s="199">
        <v>0.19523782559992001</v>
      </c>
      <c r="G5920" s="199">
        <v>1.0976501740348901</v>
      </c>
      <c r="H5920" s="199">
        <v>0.27235727469533899</v>
      </c>
      <c r="I5920" s="199">
        <v>0.70024867978962202</v>
      </c>
    </row>
    <row r="5921" spans="1:9" x14ac:dyDescent="0.25">
      <c r="A5921" s="199">
        <v>5918</v>
      </c>
      <c r="B5921" s="199" t="s">
        <v>56510</v>
      </c>
      <c r="C5921" s="199" t="s">
        <v>56509</v>
      </c>
      <c r="D5921" s="199">
        <v>1931.5602284752299</v>
      </c>
      <c r="E5921" s="199">
        <v>0.11665993411384901</v>
      </c>
      <c r="F5921" s="199">
        <v>0.14520738789441201</v>
      </c>
      <c r="G5921" s="199">
        <v>0.80340219465058305</v>
      </c>
      <c r="H5921" s="199">
        <v>0.42174230695460602</v>
      </c>
      <c r="I5921" s="199">
        <v>0.79232586616214096</v>
      </c>
    </row>
    <row r="5922" spans="1:9" x14ac:dyDescent="0.25">
      <c r="A5922" s="199">
        <v>5919</v>
      </c>
      <c r="B5922" s="199" t="s">
        <v>56508</v>
      </c>
      <c r="C5922" s="199" t="s">
        <v>56507</v>
      </c>
      <c r="D5922" s="199">
        <v>50.366780388203303</v>
      </c>
      <c r="E5922" s="199">
        <v>1.00652503411337</v>
      </c>
      <c r="F5922" s="199">
        <v>0.67341751118948501</v>
      </c>
      <c r="G5922" s="199">
        <v>1.49465230319821</v>
      </c>
      <c r="H5922" s="199">
        <v>0.135005208334398</v>
      </c>
      <c r="I5922" s="199">
        <v>0.56670453545437904</v>
      </c>
    </row>
    <row r="5923" spans="1:9" x14ac:dyDescent="0.25">
      <c r="A5923" s="199">
        <v>5920</v>
      </c>
      <c r="B5923" s="199" t="s">
        <v>56506</v>
      </c>
      <c r="C5923" s="199" t="s">
        <v>56505</v>
      </c>
      <c r="D5923" s="199">
        <v>1857.55291461448</v>
      </c>
      <c r="E5923" s="199">
        <v>9.8976598997410306E-2</v>
      </c>
      <c r="F5923" s="199">
        <v>0.17240976357054599</v>
      </c>
      <c r="G5923" s="199">
        <v>0.57407769112165796</v>
      </c>
      <c r="H5923" s="199">
        <v>0.56591522897537805</v>
      </c>
      <c r="I5923" s="199">
        <v>0.85768467228794398</v>
      </c>
    </row>
    <row r="5924" spans="1:9" x14ac:dyDescent="0.25">
      <c r="A5924" s="199">
        <v>5921</v>
      </c>
      <c r="B5924" s="199" t="s">
        <v>56504</v>
      </c>
      <c r="C5924" s="199" t="s">
        <v>56503</v>
      </c>
      <c r="D5924" s="199">
        <v>281.24162310707999</v>
      </c>
      <c r="E5924" s="199">
        <v>-0.59333190461997898</v>
      </c>
      <c r="F5924" s="199">
        <v>0.39697875643967401</v>
      </c>
      <c r="G5924" s="199">
        <v>-1.49461877996019</v>
      </c>
      <c r="H5924" s="199">
        <v>0.135013962063712</v>
      </c>
      <c r="I5924" s="199">
        <v>0.56670453545437904</v>
      </c>
    </row>
    <row r="5925" spans="1:9" x14ac:dyDescent="0.25">
      <c r="A5925" s="199">
        <v>5922</v>
      </c>
      <c r="B5925" s="199" t="s">
        <v>56502</v>
      </c>
      <c r="C5925" s="199" t="s">
        <v>56501</v>
      </c>
      <c r="D5925" s="199">
        <v>45.241047731554502</v>
      </c>
      <c r="E5925" s="199">
        <v>3.52464084386118E-2</v>
      </c>
      <c r="F5925" s="199">
        <v>0.38916081032926703</v>
      </c>
      <c r="G5925" s="199">
        <v>9.0570292545104999E-2</v>
      </c>
      <c r="H5925" s="199">
        <v>0.92783403800247799</v>
      </c>
      <c r="I5925" s="199">
        <v>0.981769940640557</v>
      </c>
    </row>
    <row r="5926" spans="1:9" x14ac:dyDescent="0.25">
      <c r="A5926" s="199">
        <v>5923</v>
      </c>
      <c r="B5926" s="199" t="s">
        <v>56500</v>
      </c>
      <c r="C5926" s="199" t="s">
        <v>56499</v>
      </c>
      <c r="D5926" s="199">
        <v>1007.67234876774</v>
      </c>
      <c r="E5926" s="199">
        <v>-5.9335502240274299E-2</v>
      </c>
      <c r="F5926" s="199">
        <v>0.121780902367111</v>
      </c>
      <c r="G5926" s="199">
        <v>-0.48723158629098101</v>
      </c>
      <c r="H5926" s="199">
        <v>0.62609422367740097</v>
      </c>
      <c r="I5926" s="199">
        <v>0.88377632143944396</v>
      </c>
    </row>
    <row r="5927" spans="1:9" x14ac:dyDescent="0.25">
      <c r="A5927" s="199">
        <v>5924</v>
      </c>
      <c r="B5927" s="199" t="s">
        <v>56498</v>
      </c>
      <c r="C5927" s="199" t="s">
        <v>56497</v>
      </c>
      <c r="D5927" s="199">
        <v>2296.0446363178398</v>
      </c>
      <c r="E5927" s="199">
        <v>0.46759356325663698</v>
      </c>
      <c r="F5927" s="199">
        <v>0.34522692312181502</v>
      </c>
      <c r="G5927" s="199">
        <v>1.3544527727683799</v>
      </c>
      <c r="H5927" s="199">
        <v>0.175591970891844</v>
      </c>
      <c r="I5927" s="199">
        <v>0.61252328423722002</v>
      </c>
    </row>
    <row r="5928" spans="1:9" x14ac:dyDescent="0.25">
      <c r="A5928" s="199">
        <v>5925</v>
      </c>
      <c r="B5928" s="199" t="s">
        <v>56496</v>
      </c>
      <c r="C5928" s="199" t="s">
        <v>56495</v>
      </c>
      <c r="D5928" s="199">
        <v>2915.3770180451302</v>
      </c>
      <c r="E5928" s="199">
        <v>-7.0712202649918204E-2</v>
      </c>
      <c r="F5928" s="199">
        <v>0.123525785594191</v>
      </c>
      <c r="G5928" s="199">
        <v>-0.57244892076398701</v>
      </c>
      <c r="H5928" s="199">
        <v>0.56701788133395004</v>
      </c>
      <c r="I5928" s="199">
        <v>0.85805360803633102</v>
      </c>
    </row>
    <row r="5929" spans="1:9" x14ac:dyDescent="0.25">
      <c r="A5929" s="199">
        <v>5926</v>
      </c>
      <c r="B5929" s="199" t="s">
        <v>56494</v>
      </c>
      <c r="C5929" s="199" t="s">
        <v>56493</v>
      </c>
      <c r="D5929" s="199">
        <v>488.72918093477</v>
      </c>
      <c r="E5929" s="199">
        <v>-0.34818218322987399</v>
      </c>
      <c r="F5929" s="199">
        <v>0.53676086577908799</v>
      </c>
      <c r="G5929" s="199">
        <v>-0.648672817688564</v>
      </c>
      <c r="H5929" s="199">
        <v>0.51654987764890603</v>
      </c>
      <c r="I5929" s="199">
        <v>0.83424067119859802</v>
      </c>
    </row>
    <row r="5930" spans="1:9" x14ac:dyDescent="0.25">
      <c r="A5930" s="199">
        <v>5927</v>
      </c>
      <c r="B5930" s="199" t="s">
        <v>56492</v>
      </c>
      <c r="C5930" s="199" t="s">
        <v>56491</v>
      </c>
      <c r="D5930" s="199">
        <v>2958.6412657943101</v>
      </c>
      <c r="E5930" s="199">
        <v>-0.100989628112149</v>
      </c>
      <c r="F5930" s="199">
        <v>0.16386092681463399</v>
      </c>
      <c r="G5930" s="199">
        <v>-0.61631305324174002</v>
      </c>
      <c r="H5930" s="199">
        <v>0.53768792538650501</v>
      </c>
      <c r="I5930" s="199">
        <v>0.84548894032162003</v>
      </c>
    </row>
    <row r="5931" spans="1:9" x14ac:dyDescent="0.25">
      <c r="A5931" s="199">
        <v>5928</v>
      </c>
      <c r="B5931" s="199" t="s">
        <v>56490</v>
      </c>
      <c r="C5931" s="199" t="s">
        <v>56489</v>
      </c>
      <c r="D5931" s="199">
        <v>4966.8837922457897</v>
      </c>
      <c r="E5931" s="199">
        <v>-9.1816721994134307E-2</v>
      </c>
      <c r="F5931" s="199">
        <v>0.27046984135505098</v>
      </c>
      <c r="G5931" s="199">
        <v>-0.339471201425392</v>
      </c>
      <c r="H5931" s="199">
        <v>0.73425478833916102</v>
      </c>
      <c r="I5931" s="199">
        <v>0.92327588941531202</v>
      </c>
    </row>
    <row r="5932" spans="1:9" x14ac:dyDescent="0.25">
      <c r="A5932" s="199">
        <v>5929</v>
      </c>
      <c r="B5932" s="199" t="s">
        <v>56488</v>
      </c>
      <c r="C5932" s="199" t="s">
        <v>56487</v>
      </c>
      <c r="D5932" s="199">
        <v>0.87869727444829704</v>
      </c>
      <c r="E5932" s="199">
        <v>-8.9446263133951598E-2</v>
      </c>
      <c r="F5932" s="199">
        <v>1.3616281007470701</v>
      </c>
      <c r="G5932" s="199">
        <v>-6.5690670664681594E-2</v>
      </c>
      <c r="H5932" s="199">
        <v>0.94762410010175702</v>
      </c>
      <c r="I5932" s="199" t="s">
        <v>1469</v>
      </c>
    </row>
    <row r="5933" spans="1:9" x14ac:dyDescent="0.25">
      <c r="A5933" s="199">
        <v>5930</v>
      </c>
      <c r="B5933" s="199" t="s">
        <v>56486</v>
      </c>
      <c r="C5933" s="199" t="s">
        <v>56485</v>
      </c>
      <c r="D5933" s="199">
        <v>370.17125194129602</v>
      </c>
      <c r="E5933" s="199">
        <v>-3.1233320676731E-2</v>
      </c>
      <c r="F5933" s="199">
        <v>0.34738833511919498</v>
      </c>
      <c r="G5933" s="199">
        <v>-8.9908950644569996E-2</v>
      </c>
      <c r="H5933" s="199">
        <v>0.92835956837612099</v>
      </c>
      <c r="I5933" s="199">
        <v>0.981769940640557</v>
      </c>
    </row>
    <row r="5934" spans="1:9" x14ac:dyDescent="0.25">
      <c r="A5934" s="199">
        <v>5931</v>
      </c>
      <c r="B5934" s="199" t="s">
        <v>56484</v>
      </c>
      <c r="C5934" s="199" t="s">
        <v>56483</v>
      </c>
      <c r="D5934" s="199">
        <v>644.89957012919797</v>
      </c>
      <c r="E5934" s="199">
        <v>-8.67972627252626E-2</v>
      </c>
      <c r="F5934" s="199">
        <v>0.100011493928053</v>
      </c>
      <c r="G5934" s="199">
        <v>-0.867872874568829</v>
      </c>
      <c r="H5934" s="199">
        <v>0.38546392996385098</v>
      </c>
      <c r="I5934" s="199">
        <v>0.774470320725404</v>
      </c>
    </row>
    <row r="5935" spans="1:9" x14ac:dyDescent="0.25">
      <c r="A5935" s="199">
        <v>5932</v>
      </c>
      <c r="B5935" s="199" t="s">
        <v>56482</v>
      </c>
      <c r="C5935" s="199" t="s">
        <v>56481</v>
      </c>
      <c r="D5935" s="199">
        <v>12.5626744873409</v>
      </c>
      <c r="E5935" s="199">
        <v>0.157046989208424</v>
      </c>
      <c r="F5935" s="199">
        <v>0.51047094709792395</v>
      </c>
      <c r="G5935" s="199">
        <v>0.30765117995696201</v>
      </c>
      <c r="H5935" s="199">
        <v>0.75834777172091505</v>
      </c>
      <c r="I5935" s="199">
        <v>0.93127941312269402</v>
      </c>
    </row>
    <row r="5936" spans="1:9" x14ac:dyDescent="0.25">
      <c r="A5936" s="199">
        <v>5933</v>
      </c>
      <c r="B5936" s="199" t="s">
        <v>56480</v>
      </c>
      <c r="C5936" s="199" t="s">
        <v>56479</v>
      </c>
      <c r="D5936" s="199">
        <v>14.834243280171201</v>
      </c>
      <c r="E5936" s="199">
        <v>-0.48764460312060598</v>
      </c>
      <c r="F5936" s="199">
        <v>0.73195259360796905</v>
      </c>
      <c r="G5936" s="199">
        <v>-0.666224298375513</v>
      </c>
      <c r="H5936" s="199">
        <v>0.50526774410047803</v>
      </c>
      <c r="I5936" s="199">
        <v>0.83034691499301105</v>
      </c>
    </row>
    <row r="5937" spans="1:9" x14ac:dyDescent="0.25">
      <c r="A5937" s="199">
        <v>5934</v>
      </c>
      <c r="B5937" s="199" t="s">
        <v>56478</v>
      </c>
      <c r="C5937" s="199" t="s">
        <v>56477</v>
      </c>
      <c r="D5937" s="199">
        <v>2980.1217996034902</v>
      </c>
      <c r="E5937" s="199">
        <v>0.18095340492448</v>
      </c>
      <c r="F5937" s="199">
        <v>0.23529503002366001</v>
      </c>
      <c r="G5937" s="199">
        <v>0.76904898886425099</v>
      </c>
      <c r="H5937" s="199">
        <v>0.441864229030345</v>
      </c>
      <c r="I5937" s="199">
        <v>0.80159732175349496</v>
      </c>
    </row>
    <row r="5938" spans="1:9" x14ac:dyDescent="0.25">
      <c r="A5938" s="199">
        <v>5935</v>
      </c>
      <c r="B5938" s="199" t="s">
        <v>56476</v>
      </c>
      <c r="C5938" s="199" t="s">
        <v>56475</v>
      </c>
      <c r="D5938" s="199">
        <v>1735.25821792083</v>
      </c>
      <c r="E5938" s="199">
        <v>0.14841705277325701</v>
      </c>
      <c r="F5938" s="199">
        <v>0.216999230851255</v>
      </c>
      <c r="G5938" s="199">
        <v>0.68395197619383097</v>
      </c>
      <c r="H5938" s="199">
        <v>0.49400549144654099</v>
      </c>
      <c r="I5938" s="199">
        <v>0.82674226434202602</v>
      </c>
    </row>
    <row r="5939" spans="1:9" x14ac:dyDescent="0.25">
      <c r="A5939" s="199">
        <v>5936</v>
      </c>
      <c r="B5939" s="199" t="s">
        <v>56474</v>
      </c>
      <c r="C5939" s="199" t="s">
        <v>56473</v>
      </c>
      <c r="D5939" s="199">
        <v>62.4512225181861</v>
      </c>
      <c r="E5939" s="199">
        <v>-0.64946260259321997</v>
      </c>
      <c r="F5939" s="199">
        <v>0.35274040231536302</v>
      </c>
      <c r="G5939" s="199">
        <v>-1.84119142102859</v>
      </c>
      <c r="H5939" s="199">
        <v>6.5593512106946597E-2</v>
      </c>
      <c r="I5939" s="199">
        <v>0.44572880328307801</v>
      </c>
    </row>
    <row r="5940" spans="1:9" x14ac:dyDescent="0.25">
      <c r="A5940" s="199">
        <v>5937</v>
      </c>
      <c r="B5940" s="199" t="s">
        <v>56472</v>
      </c>
      <c r="C5940" s="199" t="s">
        <v>56471</v>
      </c>
      <c r="D5940" s="199">
        <v>262.52471897422299</v>
      </c>
      <c r="E5940" s="199">
        <v>0.41632998417145101</v>
      </c>
      <c r="F5940" s="199">
        <v>0.34918964745240899</v>
      </c>
      <c r="G5940" s="199">
        <v>1.19227470576198</v>
      </c>
      <c r="H5940" s="199">
        <v>0.233153549157812</v>
      </c>
      <c r="I5940" s="199">
        <v>0.66804603241803295</v>
      </c>
    </row>
    <row r="5941" spans="1:9" x14ac:dyDescent="0.25">
      <c r="A5941" s="199">
        <v>5938</v>
      </c>
      <c r="B5941" s="199" t="s">
        <v>56470</v>
      </c>
      <c r="C5941" s="199" t="s">
        <v>56469</v>
      </c>
      <c r="D5941" s="199">
        <v>2324.3886892199898</v>
      </c>
      <c r="E5941" s="199">
        <v>-0.26297921903905702</v>
      </c>
      <c r="F5941" s="199">
        <v>0.33617747307517298</v>
      </c>
      <c r="G5941" s="199">
        <v>-0.78226306073831398</v>
      </c>
      <c r="H5941" s="199">
        <v>0.434059990967542</v>
      </c>
      <c r="I5941" s="199">
        <v>0.797489781773701</v>
      </c>
    </row>
    <row r="5942" spans="1:9" x14ac:dyDescent="0.25">
      <c r="A5942" s="199">
        <v>5939</v>
      </c>
      <c r="B5942" s="199" t="s">
        <v>56468</v>
      </c>
      <c r="C5942" s="199" t="s">
        <v>56467</v>
      </c>
      <c r="D5942" s="199">
        <v>491.41334115600802</v>
      </c>
      <c r="E5942" s="199">
        <v>-0.28573334597929201</v>
      </c>
      <c r="F5942" s="199">
        <v>0.27080001981005097</v>
      </c>
      <c r="G5942" s="199">
        <v>-1.0551452181566101</v>
      </c>
      <c r="H5942" s="199">
        <v>0.29135891414552401</v>
      </c>
      <c r="I5942" s="199">
        <v>0.71275993594648202</v>
      </c>
    </row>
    <row r="5943" spans="1:9" x14ac:dyDescent="0.25">
      <c r="A5943" s="199">
        <v>5940</v>
      </c>
      <c r="B5943" s="199" t="s">
        <v>56466</v>
      </c>
      <c r="C5943" s="199" t="s">
        <v>56465</v>
      </c>
      <c r="D5943" s="199">
        <v>50476.733512913299</v>
      </c>
      <c r="E5943" s="199">
        <v>0.15200675251474399</v>
      </c>
      <c r="F5943" s="199">
        <v>0.28293048029463802</v>
      </c>
      <c r="G5943" s="199">
        <v>0.53725831291293802</v>
      </c>
      <c r="H5943" s="199">
        <v>0.59108919652490199</v>
      </c>
      <c r="I5943" s="199">
        <v>0.86926224310862199</v>
      </c>
    </row>
    <row r="5944" spans="1:9" x14ac:dyDescent="0.25">
      <c r="A5944" s="199">
        <v>5941</v>
      </c>
      <c r="B5944" s="199" t="s">
        <v>56464</v>
      </c>
      <c r="C5944" s="199" t="s">
        <v>56463</v>
      </c>
      <c r="D5944" s="199">
        <v>91.1379412266309</v>
      </c>
      <c r="E5944" s="199">
        <v>0.56969789070391896</v>
      </c>
      <c r="F5944" s="199">
        <v>0.49257579982829502</v>
      </c>
      <c r="G5944" s="199">
        <v>1.15656898065741</v>
      </c>
      <c r="H5944" s="199">
        <v>0.24744850163508</v>
      </c>
      <c r="I5944" s="199">
        <v>0.68041551457404503</v>
      </c>
    </row>
    <row r="5945" spans="1:9" x14ac:dyDescent="0.25">
      <c r="A5945" s="199">
        <v>5942</v>
      </c>
      <c r="B5945" s="199" t="s">
        <v>56462</v>
      </c>
      <c r="C5945" s="199" t="s">
        <v>56461</v>
      </c>
      <c r="D5945" s="199">
        <v>698.39976156359501</v>
      </c>
      <c r="E5945" s="199">
        <v>-0.194630636713888</v>
      </c>
      <c r="F5945" s="199">
        <v>0.50960791570168296</v>
      </c>
      <c r="G5945" s="199">
        <v>-0.38192231854542402</v>
      </c>
      <c r="H5945" s="199">
        <v>0.70251898511283695</v>
      </c>
      <c r="I5945" s="199">
        <v>0.91112387168110298</v>
      </c>
    </row>
    <row r="5946" spans="1:9" x14ac:dyDescent="0.25">
      <c r="A5946" s="199">
        <v>5943</v>
      </c>
      <c r="B5946" s="199" t="s">
        <v>56460</v>
      </c>
      <c r="C5946" s="199" t="s">
        <v>56459</v>
      </c>
      <c r="D5946" s="199">
        <v>5.7917866259456598</v>
      </c>
      <c r="E5946" s="199">
        <v>-0.15630902611178599</v>
      </c>
      <c r="F5946" s="199">
        <v>0.65881517074787399</v>
      </c>
      <c r="G5946" s="199">
        <v>-0.23725778192743699</v>
      </c>
      <c r="H5946" s="199">
        <v>0.81245681221484101</v>
      </c>
      <c r="I5946" s="199">
        <v>0.94748677007453896</v>
      </c>
    </row>
    <row r="5947" spans="1:9" x14ac:dyDescent="0.25">
      <c r="A5947" s="199">
        <v>5944</v>
      </c>
      <c r="B5947" s="199" t="s">
        <v>56458</v>
      </c>
      <c r="C5947" s="199" t="s">
        <v>56457</v>
      </c>
      <c r="D5947" s="199">
        <v>1.5002166717983501</v>
      </c>
      <c r="E5947" s="199">
        <v>-0.64005576160183297</v>
      </c>
      <c r="F5947" s="199">
        <v>0.83743061426960896</v>
      </c>
      <c r="G5947" s="199">
        <v>-0.76430900745141495</v>
      </c>
      <c r="H5947" s="199">
        <v>0.444683118867643</v>
      </c>
      <c r="I5947" s="199" t="s">
        <v>1469</v>
      </c>
    </row>
    <row r="5948" spans="1:9" x14ac:dyDescent="0.25">
      <c r="A5948" s="199">
        <v>5945</v>
      </c>
      <c r="B5948" s="199" t="s">
        <v>56456</v>
      </c>
      <c r="C5948" s="199" t="s">
        <v>56455</v>
      </c>
      <c r="D5948" s="199">
        <v>26.099447063663099</v>
      </c>
      <c r="E5948" s="199">
        <v>-1.07183715519398</v>
      </c>
      <c r="F5948" s="199">
        <v>0.56764469500857395</v>
      </c>
      <c r="G5948" s="199">
        <v>-1.8882183954485701</v>
      </c>
      <c r="H5948" s="199">
        <v>5.8996637248800401E-2</v>
      </c>
      <c r="I5948" s="199">
        <v>0.43067545191624301</v>
      </c>
    </row>
    <row r="5949" spans="1:9" x14ac:dyDescent="0.25">
      <c r="A5949" s="199">
        <v>5946</v>
      </c>
      <c r="B5949" s="199" t="s">
        <v>56454</v>
      </c>
      <c r="C5949" s="199" t="s">
        <v>56453</v>
      </c>
      <c r="D5949" s="199">
        <v>1566.5158583764</v>
      </c>
      <c r="E5949" s="199">
        <v>-5.7945710387719E-2</v>
      </c>
      <c r="F5949" s="199">
        <v>0.14775664819576201</v>
      </c>
      <c r="G5949" s="199">
        <v>-0.39216990298092702</v>
      </c>
      <c r="H5949" s="199">
        <v>0.69493268052060697</v>
      </c>
      <c r="I5949" s="199">
        <v>0.90830790840411502</v>
      </c>
    </row>
    <row r="5950" spans="1:9" x14ac:dyDescent="0.25">
      <c r="A5950" s="199">
        <v>5947</v>
      </c>
      <c r="B5950" s="199" t="s">
        <v>56452</v>
      </c>
      <c r="C5950" s="199" t="s">
        <v>56451</v>
      </c>
      <c r="D5950" s="199">
        <v>4181.06058721099</v>
      </c>
      <c r="E5950" s="199">
        <v>-0.18862289121376799</v>
      </c>
      <c r="F5950" s="199">
        <v>0.17014861749497701</v>
      </c>
      <c r="G5950" s="199">
        <v>-1.10857727785732</v>
      </c>
      <c r="H5950" s="199">
        <v>0.26761258481849698</v>
      </c>
      <c r="I5950" s="199">
        <v>0.695808423819682</v>
      </c>
    </row>
    <row r="5951" spans="1:9" x14ac:dyDescent="0.25">
      <c r="A5951" s="199">
        <v>5948</v>
      </c>
      <c r="B5951" s="199" t="s">
        <v>56450</v>
      </c>
      <c r="C5951" s="199" t="s">
        <v>56449</v>
      </c>
      <c r="D5951" s="199">
        <v>9.8621178267010396</v>
      </c>
      <c r="E5951" s="199">
        <v>0.82065347296217905</v>
      </c>
      <c r="F5951" s="199">
        <v>0.678593603323975</v>
      </c>
      <c r="G5951" s="199">
        <v>1.2093445457522001</v>
      </c>
      <c r="H5951" s="199">
        <v>0.22653050373977399</v>
      </c>
      <c r="I5951" s="199">
        <v>0.662707978961661</v>
      </c>
    </row>
    <row r="5952" spans="1:9" x14ac:dyDescent="0.25">
      <c r="A5952" s="199">
        <v>5949</v>
      </c>
      <c r="B5952" s="199" t="s">
        <v>56448</v>
      </c>
      <c r="C5952" s="199" t="s">
        <v>56447</v>
      </c>
      <c r="D5952" s="199">
        <v>23.206400447762501</v>
      </c>
      <c r="E5952" s="199">
        <v>0.66277665440562705</v>
      </c>
      <c r="F5952" s="199">
        <v>0.467609923502039</v>
      </c>
      <c r="G5952" s="199">
        <v>1.4173708065088499</v>
      </c>
      <c r="H5952" s="199">
        <v>0.15637454332893799</v>
      </c>
      <c r="I5952" s="199">
        <v>0.59191135086114199</v>
      </c>
    </row>
    <row r="5953" spans="1:9" x14ac:dyDescent="0.25">
      <c r="A5953" s="199">
        <v>5950</v>
      </c>
      <c r="B5953" s="199" t="s">
        <v>56446</v>
      </c>
      <c r="C5953" s="199" t="s">
        <v>56445</v>
      </c>
      <c r="D5953" s="199">
        <v>521.79056664937798</v>
      </c>
      <c r="E5953" s="199">
        <v>0.91381970437155802</v>
      </c>
      <c r="F5953" s="199">
        <v>0.268229955967417</v>
      </c>
      <c r="G5953" s="199">
        <v>3.4068517853485498</v>
      </c>
      <c r="H5953" s="199">
        <v>6.5716802663285496E-4</v>
      </c>
      <c r="I5953" s="199">
        <v>8.2116904802762097E-2</v>
      </c>
    </row>
    <row r="5954" spans="1:9" x14ac:dyDescent="0.25">
      <c r="A5954" s="199">
        <v>5951</v>
      </c>
      <c r="B5954" s="199" t="s">
        <v>56444</v>
      </c>
      <c r="C5954" s="199" t="s">
        <v>56443</v>
      </c>
      <c r="D5954" s="199">
        <v>0.83536014167733597</v>
      </c>
      <c r="E5954" s="199">
        <v>-1.7970034881296499</v>
      </c>
      <c r="F5954" s="199">
        <v>1.3143063625229801</v>
      </c>
      <c r="G5954" s="199">
        <v>-1.3672637821520299</v>
      </c>
      <c r="H5954" s="199">
        <v>0.17154263958997801</v>
      </c>
      <c r="I5954" s="199" t="s">
        <v>1469</v>
      </c>
    </row>
    <row r="5955" spans="1:9" x14ac:dyDescent="0.25">
      <c r="A5955" s="199">
        <v>5952</v>
      </c>
      <c r="B5955" s="199" t="s">
        <v>56442</v>
      </c>
      <c r="C5955" s="199" t="s">
        <v>56441</v>
      </c>
      <c r="D5955" s="199">
        <v>482.34015125033801</v>
      </c>
      <c r="E5955" s="199">
        <v>-0.15275263069009601</v>
      </c>
      <c r="F5955" s="199">
        <v>0.140844079773429</v>
      </c>
      <c r="G5955" s="199">
        <v>-1.0845513062091301</v>
      </c>
      <c r="H5955" s="199">
        <v>0.27812043159626199</v>
      </c>
      <c r="I5955" s="199">
        <v>0.70415101098695199</v>
      </c>
    </row>
    <row r="5956" spans="1:9" x14ac:dyDescent="0.25">
      <c r="A5956" s="199">
        <v>5953</v>
      </c>
      <c r="B5956" s="199" t="s">
        <v>56440</v>
      </c>
      <c r="C5956" s="199" t="s">
        <v>56439</v>
      </c>
      <c r="D5956" s="199">
        <v>1.2222798339291101</v>
      </c>
      <c r="E5956" s="199">
        <v>-0.84536119121805597</v>
      </c>
      <c r="F5956" s="199">
        <v>1.0497378658327501</v>
      </c>
      <c r="G5956" s="199">
        <v>-0.80530694255507396</v>
      </c>
      <c r="H5956" s="199">
        <v>0.42064257648275</v>
      </c>
      <c r="I5956" s="199" t="s">
        <v>1469</v>
      </c>
    </row>
    <row r="5957" spans="1:9" x14ac:dyDescent="0.25">
      <c r="A5957" s="199">
        <v>5954</v>
      </c>
      <c r="B5957" s="199" t="s">
        <v>56438</v>
      </c>
      <c r="C5957" s="199" t="s">
        <v>56437</v>
      </c>
      <c r="D5957" s="199">
        <v>1158.5800344827301</v>
      </c>
      <c r="E5957" s="199">
        <v>-0.141609346289229</v>
      </c>
      <c r="F5957" s="199">
        <v>0.216736639229163</v>
      </c>
      <c r="G5957" s="199">
        <v>-0.65337059203681902</v>
      </c>
      <c r="H5957" s="199">
        <v>0.51351739287432996</v>
      </c>
      <c r="I5957" s="199">
        <v>0.83337448352335397</v>
      </c>
    </row>
    <row r="5958" spans="1:9" x14ac:dyDescent="0.25">
      <c r="A5958" s="199">
        <v>5955</v>
      </c>
      <c r="B5958" s="199" t="s">
        <v>56436</v>
      </c>
      <c r="C5958" s="199" t="s">
        <v>56435</v>
      </c>
      <c r="D5958" s="199">
        <v>1292.2275228675701</v>
      </c>
      <c r="E5958" s="199">
        <v>1.54962590832186E-3</v>
      </c>
      <c r="F5958" s="199">
        <v>0.10214818996026501</v>
      </c>
      <c r="G5958" s="199">
        <v>1.5170370702845E-2</v>
      </c>
      <c r="H5958" s="199">
        <v>0.98789625969575401</v>
      </c>
      <c r="I5958" s="199">
        <v>0.99728349114731296</v>
      </c>
    </row>
    <row r="5959" spans="1:9" x14ac:dyDescent="0.25">
      <c r="A5959" s="199">
        <v>5956</v>
      </c>
      <c r="B5959" s="199" t="s">
        <v>56434</v>
      </c>
      <c r="C5959" s="199" t="s">
        <v>56433</v>
      </c>
      <c r="D5959" s="199">
        <v>1005.78379534874</v>
      </c>
      <c r="E5959" s="199">
        <v>5.5501951081949899E-2</v>
      </c>
      <c r="F5959" s="199">
        <v>0.113253752162556</v>
      </c>
      <c r="G5959" s="199">
        <v>0.490067216512939</v>
      </c>
      <c r="H5959" s="199">
        <v>0.62408633555053705</v>
      </c>
      <c r="I5959" s="199">
        <v>0.88264488592144696</v>
      </c>
    </row>
    <row r="5960" spans="1:9" x14ac:dyDescent="0.25">
      <c r="A5960" s="199">
        <v>5957</v>
      </c>
      <c r="B5960" s="199" t="s">
        <v>56432</v>
      </c>
      <c r="C5960" s="199" t="s">
        <v>56431</v>
      </c>
      <c r="D5960" s="199">
        <v>1.49568657461072</v>
      </c>
      <c r="E5960" s="199">
        <v>-2.7691416248688401</v>
      </c>
      <c r="F5960" s="199">
        <v>1.7017806376270099</v>
      </c>
      <c r="G5960" s="199">
        <v>-1.6272024511515</v>
      </c>
      <c r="H5960" s="199">
        <v>0.10369410733689</v>
      </c>
      <c r="I5960" s="199" t="s">
        <v>1469</v>
      </c>
    </row>
    <row r="5961" spans="1:9" x14ac:dyDescent="0.25">
      <c r="A5961" s="199">
        <v>5958</v>
      </c>
      <c r="B5961" s="199" t="s">
        <v>56430</v>
      </c>
      <c r="C5961" s="199" t="s">
        <v>56429</v>
      </c>
      <c r="D5961" s="199">
        <v>250.79874163819699</v>
      </c>
      <c r="E5961" s="199">
        <v>-0.25688102472101798</v>
      </c>
      <c r="F5961" s="199">
        <v>0.50754068681790399</v>
      </c>
      <c r="G5961" s="199">
        <v>-0.50612892994169301</v>
      </c>
      <c r="H5961" s="199">
        <v>0.61276614266595997</v>
      </c>
      <c r="I5961" s="199">
        <v>0.87894765797110497</v>
      </c>
    </row>
    <row r="5962" spans="1:9" x14ac:dyDescent="0.25">
      <c r="A5962" s="199">
        <v>5959</v>
      </c>
      <c r="B5962" s="199" t="s">
        <v>56428</v>
      </c>
      <c r="C5962" s="199" t="s">
        <v>56427</v>
      </c>
      <c r="D5962" s="199">
        <v>2513.2029220882901</v>
      </c>
      <c r="E5962" s="199">
        <v>-3.7387087659169503E-2</v>
      </c>
      <c r="F5962" s="199">
        <v>8.9925830111444005E-2</v>
      </c>
      <c r="G5962" s="199">
        <v>-0.41575471266527197</v>
      </c>
      <c r="H5962" s="199">
        <v>0.67758950084052305</v>
      </c>
      <c r="I5962" s="199">
        <v>0.90166389852567097</v>
      </c>
    </row>
    <row r="5963" spans="1:9" x14ac:dyDescent="0.25">
      <c r="A5963" s="199">
        <v>5960</v>
      </c>
      <c r="B5963" s="199" t="s">
        <v>56426</v>
      </c>
      <c r="C5963" s="199" t="s">
        <v>56425</v>
      </c>
      <c r="D5963" s="199">
        <v>4290.8015231564596</v>
      </c>
      <c r="E5963" s="199">
        <v>7.0027570537579201E-2</v>
      </c>
      <c r="F5963" s="199">
        <v>0.14526931901976101</v>
      </c>
      <c r="G5963" s="199">
        <v>0.482053409557549</v>
      </c>
      <c r="H5963" s="199">
        <v>0.62976800560514201</v>
      </c>
      <c r="I5963" s="199">
        <v>0.88519379729398895</v>
      </c>
    </row>
    <row r="5964" spans="1:9" x14ac:dyDescent="0.25">
      <c r="A5964" s="199">
        <v>5961</v>
      </c>
      <c r="B5964" s="199" t="s">
        <v>56424</v>
      </c>
      <c r="C5964" s="199" t="s">
        <v>56423</v>
      </c>
      <c r="D5964" s="199">
        <v>50.699803088189803</v>
      </c>
      <c r="E5964" s="199">
        <v>9.0285949228491192E-3</v>
      </c>
      <c r="F5964" s="199">
        <v>0.68058168625883497</v>
      </c>
      <c r="G5964" s="199">
        <v>1.3265997462375801E-2</v>
      </c>
      <c r="H5964" s="199">
        <v>0.98941557589498896</v>
      </c>
      <c r="I5964" s="199">
        <v>0.99760709453553198</v>
      </c>
    </row>
    <row r="5965" spans="1:9" x14ac:dyDescent="0.25">
      <c r="A5965" s="199">
        <v>5962</v>
      </c>
      <c r="B5965" s="199" t="s">
        <v>56422</v>
      </c>
      <c r="C5965" s="199" t="s">
        <v>56421</v>
      </c>
      <c r="D5965" s="199">
        <v>1.1849664360996399</v>
      </c>
      <c r="E5965" s="199">
        <v>-1.15693171829293</v>
      </c>
      <c r="F5965" s="199">
        <v>1.0758942529026501</v>
      </c>
      <c r="G5965" s="199">
        <v>-1.0753210319430999</v>
      </c>
      <c r="H5965" s="199">
        <v>0.28223102309706899</v>
      </c>
      <c r="I5965" s="199" t="s">
        <v>1469</v>
      </c>
    </row>
    <row r="5966" spans="1:9" x14ac:dyDescent="0.25">
      <c r="A5966" s="199">
        <v>5963</v>
      </c>
      <c r="B5966" s="199" t="s">
        <v>56420</v>
      </c>
      <c r="C5966" s="199" t="s">
        <v>56419</v>
      </c>
      <c r="D5966" s="199">
        <v>1023.9709807028501</v>
      </c>
      <c r="E5966" s="199">
        <v>3.6843045533014998E-2</v>
      </c>
      <c r="F5966" s="199">
        <v>0.15106233346900999</v>
      </c>
      <c r="G5966" s="199">
        <v>0.243892998916062</v>
      </c>
      <c r="H5966" s="199">
        <v>0.80731369153828103</v>
      </c>
      <c r="I5966" s="199">
        <v>0.94624825391765999</v>
      </c>
    </row>
    <row r="5967" spans="1:9" x14ac:dyDescent="0.25">
      <c r="A5967" s="199">
        <v>5964</v>
      </c>
      <c r="B5967" s="199" t="s">
        <v>56418</v>
      </c>
      <c r="C5967" s="199" t="s">
        <v>56417</v>
      </c>
      <c r="D5967" s="199">
        <v>1611.85379977867</v>
      </c>
      <c r="E5967" s="199">
        <v>-0.21730148569652</v>
      </c>
      <c r="F5967" s="199">
        <v>0.23797858330868499</v>
      </c>
      <c r="G5967" s="199">
        <v>-0.91311362003804797</v>
      </c>
      <c r="H5967" s="199">
        <v>0.36118278777787799</v>
      </c>
      <c r="I5967" s="199">
        <v>0.76018456389910505</v>
      </c>
    </row>
    <row r="5968" spans="1:9" x14ac:dyDescent="0.25">
      <c r="A5968" s="199">
        <v>5965</v>
      </c>
      <c r="B5968" s="199" t="s">
        <v>56416</v>
      </c>
      <c r="C5968" s="199" t="s">
        <v>56415</v>
      </c>
      <c r="D5968" s="199">
        <v>936.08066142430096</v>
      </c>
      <c r="E5968" s="199">
        <v>-4.2570808812533299E-2</v>
      </c>
      <c r="F5968" s="199">
        <v>0.113515731498272</v>
      </c>
      <c r="G5968" s="199">
        <v>-0.37502122613887701</v>
      </c>
      <c r="H5968" s="199">
        <v>0.70764468062165098</v>
      </c>
      <c r="I5968" s="199">
        <v>0.91291201162869795</v>
      </c>
    </row>
    <row r="5969" spans="1:9" x14ac:dyDescent="0.25">
      <c r="A5969" s="199">
        <v>5966</v>
      </c>
      <c r="B5969" s="199" t="s">
        <v>56414</v>
      </c>
      <c r="C5969" s="199" t="s">
        <v>56413</v>
      </c>
      <c r="D5969" s="199">
        <v>2.1230599750966199</v>
      </c>
      <c r="E5969" s="199">
        <v>3.7498286139279999</v>
      </c>
      <c r="F5969" s="199">
        <v>1.2330140784719701</v>
      </c>
      <c r="G5969" s="199">
        <v>3.0411888066801702</v>
      </c>
      <c r="H5969" s="199">
        <v>2.3564601381171001E-3</v>
      </c>
      <c r="I5969" s="199" t="s">
        <v>1469</v>
      </c>
    </row>
    <row r="5970" spans="1:9" x14ac:dyDescent="0.25">
      <c r="A5970" s="199">
        <v>5967</v>
      </c>
      <c r="B5970" s="199" t="s">
        <v>56412</v>
      </c>
      <c r="C5970" s="199" t="s">
        <v>56411</v>
      </c>
      <c r="D5970" s="199">
        <v>13113.336159079799</v>
      </c>
      <c r="E5970" s="199">
        <v>-0.54643090616405698</v>
      </c>
      <c r="F5970" s="199">
        <v>0.223863411112073</v>
      </c>
      <c r="G5970" s="199">
        <v>-2.4409120876412298</v>
      </c>
      <c r="H5970" s="199">
        <v>1.4650220664585401E-2</v>
      </c>
      <c r="I5970" s="199">
        <v>0.27377051580242501</v>
      </c>
    </row>
    <row r="5971" spans="1:9" x14ac:dyDescent="0.25">
      <c r="A5971" s="199">
        <v>5968</v>
      </c>
      <c r="B5971" s="199" t="s">
        <v>56410</v>
      </c>
      <c r="C5971" s="199" t="s">
        <v>56409</v>
      </c>
      <c r="D5971" s="199">
        <v>3988.7023136297098</v>
      </c>
      <c r="E5971" s="199">
        <v>5.1531253145761704E-3</v>
      </c>
      <c r="F5971" s="199">
        <v>0.113976502167544</v>
      </c>
      <c r="G5971" s="199">
        <v>4.5212172830160498E-2</v>
      </c>
      <c r="H5971" s="199">
        <v>0.96393819165773098</v>
      </c>
      <c r="I5971" s="199">
        <v>0.99090424988044901</v>
      </c>
    </row>
    <row r="5972" spans="1:9" x14ac:dyDescent="0.25">
      <c r="A5972" s="199">
        <v>5969</v>
      </c>
      <c r="B5972" s="199" t="s">
        <v>56408</v>
      </c>
      <c r="C5972" s="199" t="s">
        <v>56407</v>
      </c>
      <c r="D5972" s="199">
        <v>2724.4173618658801</v>
      </c>
      <c r="E5972" s="199">
        <v>-0.132637818851045</v>
      </c>
      <c r="F5972" s="199">
        <v>0.15542487699322999</v>
      </c>
      <c r="G5972" s="199">
        <v>-0.85338860430188601</v>
      </c>
      <c r="H5972" s="199">
        <v>0.39344383887809498</v>
      </c>
      <c r="I5972" s="199">
        <v>0.77883815771496201</v>
      </c>
    </row>
    <row r="5973" spans="1:9" x14ac:dyDescent="0.25">
      <c r="A5973" s="199">
        <v>5970</v>
      </c>
      <c r="B5973" s="199" t="s">
        <v>56406</v>
      </c>
      <c r="C5973" s="199" t="s">
        <v>56405</v>
      </c>
      <c r="D5973" s="199">
        <v>8150.6521213924298</v>
      </c>
      <c r="E5973" s="199">
        <v>1.9422646219903099E-3</v>
      </c>
      <c r="F5973" s="199">
        <v>0.13784813553653</v>
      </c>
      <c r="G5973" s="199">
        <v>1.40898867759848E-2</v>
      </c>
      <c r="H5973" s="199">
        <v>0.98875826883982199</v>
      </c>
      <c r="I5973" s="199">
        <v>0.997569745547639</v>
      </c>
    </row>
    <row r="5974" spans="1:9" x14ac:dyDescent="0.25">
      <c r="A5974" s="199">
        <v>5971</v>
      </c>
      <c r="B5974" s="199" t="s">
        <v>56404</v>
      </c>
      <c r="C5974" s="199" t="s">
        <v>56403</v>
      </c>
      <c r="D5974" s="199">
        <v>709.84827537569697</v>
      </c>
      <c r="E5974" s="199">
        <v>-0.270386999665577</v>
      </c>
      <c r="F5974" s="199">
        <v>0.26706687890652098</v>
      </c>
      <c r="G5974" s="199">
        <v>-1.01243179525911</v>
      </c>
      <c r="H5974" s="199">
        <v>0.31133164235277599</v>
      </c>
      <c r="I5974" s="199">
        <v>0.72883710629543297</v>
      </c>
    </row>
    <row r="5975" spans="1:9" x14ac:dyDescent="0.25">
      <c r="A5975" s="199">
        <v>5972</v>
      </c>
      <c r="B5975" s="199" t="s">
        <v>56402</v>
      </c>
      <c r="C5975" s="199" t="s">
        <v>56401</v>
      </c>
      <c r="D5975" s="199">
        <v>1282.73640050881</v>
      </c>
      <c r="E5975" s="199">
        <v>-9.6264717082281001E-2</v>
      </c>
      <c r="F5975" s="199">
        <v>0.121783369097202</v>
      </c>
      <c r="G5975" s="199">
        <v>-0.79045864633164098</v>
      </c>
      <c r="H5975" s="199">
        <v>0.42925996393184501</v>
      </c>
      <c r="I5975" s="199">
        <v>0.79643300042038501</v>
      </c>
    </row>
    <row r="5976" spans="1:9" x14ac:dyDescent="0.25">
      <c r="A5976" s="199">
        <v>5973</v>
      </c>
      <c r="B5976" s="199" t="s">
        <v>56400</v>
      </c>
      <c r="C5976" s="199" t="s">
        <v>56399</v>
      </c>
      <c r="D5976" s="199">
        <v>1022.44788710333</v>
      </c>
      <c r="E5976" s="199">
        <v>-0.33539020118652202</v>
      </c>
      <c r="F5976" s="199">
        <v>0.26563895627613499</v>
      </c>
      <c r="G5976" s="199">
        <v>-1.2625791257735499</v>
      </c>
      <c r="H5976" s="199">
        <v>0.20674047356300401</v>
      </c>
      <c r="I5976" s="199">
        <v>0.64454079207966597</v>
      </c>
    </row>
    <row r="5977" spans="1:9" x14ac:dyDescent="0.25">
      <c r="A5977" s="199">
        <v>5974</v>
      </c>
      <c r="B5977" s="199" t="s">
        <v>56398</v>
      </c>
      <c r="C5977" s="199" t="s">
        <v>56397</v>
      </c>
      <c r="D5977" s="199">
        <v>8869.5282156847297</v>
      </c>
      <c r="E5977" s="199">
        <v>8.4355606577109499E-2</v>
      </c>
      <c r="F5977" s="199">
        <v>9.6640296010381002E-2</v>
      </c>
      <c r="G5977" s="199">
        <v>0.87288232817548606</v>
      </c>
      <c r="H5977" s="199">
        <v>0.38272721944674398</v>
      </c>
      <c r="I5977" s="199">
        <v>0.77287222405497802</v>
      </c>
    </row>
    <row r="5978" spans="1:9" x14ac:dyDescent="0.25">
      <c r="A5978" s="199">
        <v>5975</v>
      </c>
      <c r="B5978" s="199" t="s">
        <v>56396</v>
      </c>
      <c r="C5978" s="199" t="s">
        <v>56395</v>
      </c>
      <c r="D5978" s="199">
        <v>124.089887798631</v>
      </c>
      <c r="E5978" s="199">
        <v>-0.38629600575717699</v>
      </c>
      <c r="F5978" s="199">
        <v>0.214961893929594</v>
      </c>
      <c r="G5978" s="199">
        <v>-1.79704411184477</v>
      </c>
      <c r="H5978" s="199">
        <v>7.2328617080679697E-2</v>
      </c>
      <c r="I5978" s="199">
        <v>0.45980097363769901</v>
      </c>
    </row>
    <row r="5979" spans="1:9" x14ac:dyDescent="0.25">
      <c r="A5979" s="199">
        <v>5976</v>
      </c>
      <c r="B5979" s="199" t="s">
        <v>56394</v>
      </c>
      <c r="C5979" s="199" t="s">
        <v>56393</v>
      </c>
      <c r="D5979" s="199">
        <v>2685.4810423398899</v>
      </c>
      <c r="E5979" s="199">
        <v>-9.6325014879765802E-2</v>
      </c>
      <c r="F5979" s="199">
        <v>0.17436043864710901</v>
      </c>
      <c r="G5979" s="199">
        <v>-0.55244765169878596</v>
      </c>
      <c r="H5979" s="199">
        <v>0.58064169054266401</v>
      </c>
      <c r="I5979" s="199">
        <v>0.86431126285557802</v>
      </c>
    </row>
    <row r="5980" spans="1:9" x14ac:dyDescent="0.25">
      <c r="A5980" s="199">
        <v>5977</v>
      </c>
      <c r="B5980" s="199" t="s">
        <v>56392</v>
      </c>
      <c r="C5980" s="199" t="s">
        <v>56391</v>
      </c>
      <c r="D5980" s="199">
        <v>28.1713349639314</v>
      </c>
      <c r="E5980" s="199">
        <v>0.86265157862571296</v>
      </c>
      <c r="F5980" s="199">
        <v>0.39028565614245703</v>
      </c>
      <c r="G5980" s="199">
        <v>2.2103081808131799</v>
      </c>
      <c r="H5980" s="199">
        <v>2.7083781247931701E-2</v>
      </c>
      <c r="I5980" s="199">
        <v>0.33676658937673098</v>
      </c>
    </row>
    <row r="5981" spans="1:9" x14ac:dyDescent="0.25">
      <c r="A5981" s="199">
        <v>5978</v>
      </c>
      <c r="B5981" s="199" t="s">
        <v>56390</v>
      </c>
      <c r="C5981" s="199" t="s">
        <v>56389</v>
      </c>
      <c r="D5981" s="199">
        <v>4034.14924112776</v>
      </c>
      <c r="E5981" s="199">
        <v>-0.28225762247694097</v>
      </c>
      <c r="F5981" s="199">
        <v>0.14417520558496</v>
      </c>
      <c r="G5981" s="199">
        <v>-1.9577403849138999</v>
      </c>
      <c r="H5981" s="199">
        <v>5.0260483861169901E-2</v>
      </c>
      <c r="I5981" s="199">
        <v>0.40772005226885699</v>
      </c>
    </row>
    <row r="5982" spans="1:9" x14ac:dyDescent="0.25">
      <c r="A5982" s="199">
        <v>5979</v>
      </c>
      <c r="B5982" s="199" t="s">
        <v>56388</v>
      </c>
      <c r="C5982" s="199" t="s">
        <v>56387</v>
      </c>
      <c r="D5982" s="199">
        <v>563.40399359659204</v>
      </c>
      <c r="E5982" s="199">
        <v>-0.103928078200034</v>
      </c>
      <c r="F5982" s="199">
        <v>0.219931421926465</v>
      </c>
      <c r="G5982" s="199">
        <v>-0.472547657309207</v>
      </c>
      <c r="H5982" s="199">
        <v>0.63653593341388004</v>
      </c>
      <c r="I5982" s="199">
        <v>0.88751234684522395</v>
      </c>
    </row>
    <row r="5983" spans="1:9" x14ac:dyDescent="0.25">
      <c r="A5983" s="199">
        <v>5980</v>
      </c>
      <c r="B5983" s="199" t="s">
        <v>56386</v>
      </c>
      <c r="C5983" s="199" t="s">
        <v>56385</v>
      </c>
      <c r="D5983" s="199">
        <v>12.000145709422901</v>
      </c>
      <c r="E5983" s="199">
        <v>1.9047355662712999</v>
      </c>
      <c r="F5983" s="199">
        <v>0.52439355473351401</v>
      </c>
      <c r="G5983" s="199">
        <v>3.6322634957617801</v>
      </c>
      <c r="H5983" s="199">
        <v>2.80946027531267E-4</v>
      </c>
      <c r="I5983" s="199">
        <v>5.82724364965869E-2</v>
      </c>
    </row>
    <row r="5984" spans="1:9" x14ac:dyDescent="0.25">
      <c r="A5984" s="199">
        <v>5981</v>
      </c>
      <c r="B5984" s="199" t="s">
        <v>56384</v>
      </c>
      <c r="C5984" s="199" t="s">
        <v>56383</v>
      </c>
      <c r="D5984" s="199">
        <v>1358.3772474965599</v>
      </c>
      <c r="E5984" s="199">
        <v>7.0236312101143297E-2</v>
      </c>
      <c r="F5984" s="199">
        <v>0.14447892516739699</v>
      </c>
      <c r="G5984" s="199">
        <v>0.48613534479001402</v>
      </c>
      <c r="H5984" s="199">
        <v>0.62687120864398804</v>
      </c>
      <c r="I5984" s="199">
        <v>0.88403358940464505</v>
      </c>
    </row>
    <row r="5985" spans="1:9" x14ac:dyDescent="0.25">
      <c r="A5985" s="199">
        <v>5982</v>
      </c>
      <c r="B5985" s="199" t="s">
        <v>56382</v>
      </c>
      <c r="C5985" s="199" t="s">
        <v>56381</v>
      </c>
      <c r="D5985" s="199">
        <v>3066.9392491123099</v>
      </c>
      <c r="E5985" s="199">
        <v>-0.59146329564864197</v>
      </c>
      <c r="F5985" s="199">
        <v>0.44118005124259801</v>
      </c>
      <c r="G5985" s="199">
        <v>-1.34063925597444</v>
      </c>
      <c r="H5985" s="199">
        <v>0.180037605350477</v>
      </c>
      <c r="I5985" s="199">
        <v>0.61733537359978097</v>
      </c>
    </row>
    <row r="5986" spans="1:9" x14ac:dyDescent="0.25">
      <c r="A5986" s="199">
        <v>5983</v>
      </c>
      <c r="B5986" s="199" t="s">
        <v>56380</v>
      </c>
      <c r="C5986" s="199" t="s">
        <v>56379</v>
      </c>
      <c r="D5986" s="199">
        <v>9.5646537645886092</v>
      </c>
      <c r="E5986" s="199">
        <v>-1.0470922318301199</v>
      </c>
      <c r="F5986" s="199">
        <v>0.51033506293353004</v>
      </c>
      <c r="G5986" s="199">
        <v>-2.0517740360836298</v>
      </c>
      <c r="H5986" s="199">
        <v>4.0191627712393298E-2</v>
      </c>
      <c r="I5986" s="199">
        <v>0.38247925567882901</v>
      </c>
    </row>
    <row r="5987" spans="1:9" x14ac:dyDescent="0.25">
      <c r="A5987" s="199">
        <v>5984</v>
      </c>
      <c r="B5987" s="199" t="s">
        <v>56378</v>
      </c>
      <c r="C5987" s="199" t="s">
        <v>56377</v>
      </c>
      <c r="D5987" s="199">
        <v>2880.0163475915401</v>
      </c>
      <c r="E5987" s="199">
        <v>-0.50987084175095598</v>
      </c>
      <c r="F5987" s="199">
        <v>0.21205300814869299</v>
      </c>
      <c r="G5987" s="199">
        <v>-2.40444993543045</v>
      </c>
      <c r="H5987" s="199">
        <v>1.6196824586943201E-2</v>
      </c>
      <c r="I5987" s="199">
        <v>0.27992665822357699</v>
      </c>
    </row>
    <row r="5988" spans="1:9" x14ac:dyDescent="0.25">
      <c r="A5988" s="199">
        <v>5985</v>
      </c>
      <c r="B5988" s="199" t="s">
        <v>56376</v>
      </c>
      <c r="C5988" s="199" t="s">
        <v>56375</v>
      </c>
      <c r="D5988" s="199">
        <v>703.43847863433905</v>
      </c>
      <c r="E5988" s="199">
        <v>-1.1551726918973E-2</v>
      </c>
      <c r="F5988" s="199">
        <v>0.111918080840589</v>
      </c>
      <c r="G5988" s="199">
        <v>-0.103215913212689</v>
      </c>
      <c r="H5988" s="199">
        <v>0.91779161044937796</v>
      </c>
      <c r="I5988" s="199">
        <v>0.97998847895756203</v>
      </c>
    </row>
    <row r="5989" spans="1:9" x14ac:dyDescent="0.25">
      <c r="A5989" s="199">
        <v>5986</v>
      </c>
      <c r="B5989" s="199" t="s">
        <v>56374</v>
      </c>
      <c r="C5989" s="199" t="s">
        <v>56373</v>
      </c>
      <c r="D5989" s="199">
        <v>4267.9304837969203</v>
      </c>
      <c r="E5989" s="199">
        <v>4.9987412968153198E-3</v>
      </c>
      <c r="F5989" s="199">
        <v>0.24416494389094301</v>
      </c>
      <c r="G5989" s="199">
        <v>2.0472805052014501E-2</v>
      </c>
      <c r="H5989" s="199">
        <v>0.98366620595346799</v>
      </c>
      <c r="I5989" s="199">
        <v>0.99623748107872201</v>
      </c>
    </row>
    <row r="5990" spans="1:9" x14ac:dyDescent="0.25">
      <c r="A5990" s="199">
        <v>5987</v>
      </c>
      <c r="B5990" s="199" t="s">
        <v>56372</v>
      </c>
      <c r="C5990" s="199" t="s">
        <v>56371</v>
      </c>
      <c r="D5990" s="199">
        <v>7579.8508728665802</v>
      </c>
      <c r="E5990" s="199">
        <v>0.29302719853544901</v>
      </c>
      <c r="F5990" s="199">
        <v>0.15796793957646399</v>
      </c>
      <c r="G5990" s="199">
        <v>1.8549789237050101</v>
      </c>
      <c r="H5990" s="199">
        <v>6.3599236350161098E-2</v>
      </c>
      <c r="I5990" s="199">
        <v>0.44020475040702101</v>
      </c>
    </row>
    <row r="5991" spans="1:9" x14ac:dyDescent="0.25">
      <c r="A5991" s="199">
        <v>5988</v>
      </c>
      <c r="B5991" s="199" t="s">
        <v>56370</v>
      </c>
      <c r="C5991" s="199" t="s">
        <v>56369</v>
      </c>
      <c r="D5991" s="199">
        <v>51.269197527704002</v>
      </c>
      <c r="E5991" s="199">
        <v>-0.11595025425418901</v>
      </c>
      <c r="F5991" s="199">
        <v>0.34947559410221302</v>
      </c>
      <c r="G5991" s="199">
        <v>-0.331783552874587</v>
      </c>
      <c r="H5991" s="199">
        <v>0.74005270438607196</v>
      </c>
      <c r="I5991" s="199">
        <v>0.92575064158255005</v>
      </c>
    </row>
    <row r="5992" spans="1:9" x14ac:dyDescent="0.25">
      <c r="A5992" s="199">
        <v>5989</v>
      </c>
      <c r="B5992" s="199" t="s">
        <v>56368</v>
      </c>
      <c r="C5992" s="199" t="s">
        <v>56367</v>
      </c>
      <c r="D5992" s="199">
        <v>2428.5022229925899</v>
      </c>
      <c r="E5992" s="199">
        <v>-0.30505752431253302</v>
      </c>
      <c r="F5992" s="199">
        <v>0.43428406190685598</v>
      </c>
      <c r="G5992" s="199">
        <v>-0.70243776152660398</v>
      </c>
      <c r="H5992" s="199">
        <v>0.48240620290087299</v>
      </c>
      <c r="I5992" s="199">
        <v>0.82019567295172902</v>
      </c>
    </row>
    <row r="5993" spans="1:9" x14ac:dyDescent="0.25">
      <c r="A5993" s="199">
        <v>5990</v>
      </c>
      <c r="B5993" s="199" t="s">
        <v>56366</v>
      </c>
      <c r="C5993" s="199" t="s">
        <v>56365</v>
      </c>
      <c r="D5993" s="199">
        <v>2651.3339258597398</v>
      </c>
      <c r="E5993" s="199">
        <v>-0.174341251986842</v>
      </c>
      <c r="F5993" s="199">
        <v>0.11871698531691501</v>
      </c>
      <c r="G5993" s="199">
        <v>-1.4685451413834201</v>
      </c>
      <c r="H5993" s="199">
        <v>0.14195620375485099</v>
      </c>
      <c r="I5993" s="199">
        <v>0.57451296713433697</v>
      </c>
    </row>
    <row r="5994" spans="1:9" x14ac:dyDescent="0.25">
      <c r="A5994" s="199">
        <v>5991</v>
      </c>
      <c r="B5994" s="199" t="s">
        <v>56364</v>
      </c>
      <c r="C5994" s="199" t="s">
        <v>56363</v>
      </c>
      <c r="D5994" s="199">
        <v>1490.15945449581</v>
      </c>
      <c r="E5994" s="199">
        <v>0.239387291181687</v>
      </c>
      <c r="F5994" s="199">
        <v>0.16625889694079901</v>
      </c>
      <c r="G5994" s="199">
        <v>1.43984650197052</v>
      </c>
      <c r="H5994" s="199">
        <v>0.149910831520224</v>
      </c>
      <c r="I5994" s="199">
        <v>0.58369834992731195</v>
      </c>
    </row>
    <row r="5995" spans="1:9" x14ac:dyDescent="0.25">
      <c r="A5995" s="199">
        <v>5992</v>
      </c>
      <c r="B5995" s="199" t="s">
        <v>56362</v>
      </c>
      <c r="C5995" s="199" t="s">
        <v>56361</v>
      </c>
      <c r="D5995" s="199">
        <v>6532.5142728635501</v>
      </c>
      <c r="E5995" s="199">
        <v>8.1148933746136298E-3</v>
      </c>
      <c r="F5995" s="199">
        <v>8.0865925055886204E-2</v>
      </c>
      <c r="G5995" s="199">
        <v>0.100349972735803</v>
      </c>
      <c r="H5995" s="199">
        <v>0.92006648517542</v>
      </c>
      <c r="I5995" s="199">
        <v>0.98048803132105899</v>
      </c>
    </row>
    <row r="5996" spans="1:9" x14ac:dyDescent="0.25">
      <c r="A5996" s="199">
        <v>5993</v>
      </c>
      <c r="B5996" s="199" t="s">
        <v>56360</v>
      </c>
      <c r="C5996" s="199" t="s">
        <v>56359</v>
      </c>
      <c r="D5996" s="199">
        <v>145.66334025796499</v>
      </c>
      <c r="E5996" s="199">
        <v>0.37250170376505698</v>
      </c>
      <c r="F5996" s="199">
        <v>0.23373052355645199</v>
      </c>
      <c r="G5996" s="199">
        <v>1.5937229682159499</v>
      </c>
      <c r="H5996" s="199">
        <v>0.11099809751336499</v>
      </c>
      <c r="I5996" s="199">
        <v>0.52945710785607203</v>
      </c>
    </row>
    <row r="5997" spans="1:9" x14ac:dyDescent="0.25">
      <c r="A5997" s="199">
        <v>5994</v>
      </c>
      <c r="B5997" s="199" t="s">
        <v>56358</v>
      </c>
      <c r="C5997" s="199" t="s">
        <v>56357</v>
      </c>
      <c r="D5997" s="199">
        <v>2078.62255990009</v>
      </c>
      <c r="E5997" s="199">
        <v>-0.18212293042830999</v>
      </c>
      <c r="F5997" s="199">
        <v>0.225796379212337</v>
      </c>
      <c r="G5997" s="199">
        <v>-0.80658038478572502</v>
      </c>
      <c r="H5997" s="199">
        <v>0.41990827846870399</v>
      </c>
      <c r="I5997" s="199">
        <v>0.79162048480326697</v>
      </c>
    </row>
    <row r="5998" spans="1:9" x14ac:dyDescent="0.25">
      <c r="A5998" s="199">
        <v>5995</v>
      </c>
      <c r="B5998" s="199" t="s">
        <v>56356</v>
      </c>
      <c r="C5998" s="199" t="s">
        <v>56355</v>
      </c>
      <c r="D5998" s="199">
        <v>8427.9379098451209</v>
      </c>
      <c r="E5998" s="199">
        <v>6.2854150179474294E-2</v>
      </c>
      <c r="F5998" s="199">
        <v>0.19272609682629399</v>
      </c>
      <c r="G5998" s="199">
        <v>0.32613201436920702</v>
      </c>
      <c r="H5998" s="199">
        <v>0.74432447608413699</v>
      </c>
      <c r="I5998" s="199">
        <v>0.92725768037253897</v>
      </c>
    </row>
    <row r="5999" spans="1:9" x14ac:dyDescent="0.25">
      <c r="A5999" s="199">
        <v>5996</v>
      </c>
      <c r="B5999" s="199" t="s">
        <v>56354</v>
      </c>
      <c r="C5999" s="199" t="s">
        <v>56353</v>
      </c>
      <c r="D5999" s="199">
        <v>1009.78032238317</v>
      </c>
      <c r="E5999" s="199">
        <v>-7.9546844308572007E-2</v>
      </c>
      <c r="F5999" s="199">
        <v>9.9267469195904096E-2</v>
      </c>
      <c r="G5999" s="199">
        <v>-0.80133849440229499</v>
      </c>
      <c r="H5999" s="199">
        <v>0.42293571140800401</v>
      </c>
      <c r="I5999" s="199">
        <v>0.79292130222150803</v>
      </c>
    </row>
    <row r="6000" spans="1:9" x14ac:dyDescent="0.25">
      <c r="A6000" s="199">
        <v>5997</v>
      </c>
      <c r="B6000" s="199" t="s">
        <v>56352</v>
      </c>
      <c r="C6000" s="199" t="s">
        <v>56351</v>
      </c>
      <c r="D6000" s="199">
        <v>717.95848025442604</v>
      </c>
      <c r="E6000" s="199">
        <v>0.67804949418770899</v>
      </c>
      <c r="F6000" s="199">
        <v>0.30536937764406502</v>
      </c>
      <c r="G6000" s="199">
        <v>2.2204239973859998</v>
      </c>
      <c r="H6000" s="199">
        <v>2.6389999567073E-2</v>
      </c>
      <c r="I6000" s="199">
        <v>0.33458271113379501</v>
      </c>
    </row>
    <row r="6001" spans="1:9" x14ac:dyDescent="0.25">
      <c r="A6001" s="199">
        <v>5998</v>
      </c>
      <c r="B6001" s="199" t="s">
        <v>56350</v>
      </c>
      <c r="C6001" s="199" t="s">
        <v>56349</v>
      </c>
      <c r="D6001" s="199">
        <v>3.6850242137158</v>
      </c>
      <c r="E6001" s="199">
        <v>-0.40970735387894802</v>
      </c>
      <c r="F6001" s="199">
        <v>0.97538137644390399</v>
      </c>
      <c r="G6001" s="199">
        <v>-0.42004836648889099</v>
      </c>
      <c r="H6001" s="199">
        <v>0.67445012110939095</v>
      </c>
      <c r="I6001" s="199">
        <v>0.90073047306662501</v>
      </c>
    </row>
    <row r="6002" spans="1:9" x14ac:dyDescent="0.25">
      <c r="A6002" s="199">
        <v>5999</v>
      </c>
      <c r="B6002" s="199" t="s">
        <v>56348</v>
      </c>
      <c r="C6002" s="199" t="s">
        <v>56347</v>
      </c>
      <c r="D6002" s="199">
        <v>2903.9631136533399</v>
      </c>
      <c r="E6002" s="199">
        <v>-0.17741053211320901</v>
      </c>
      <c r="F6002" s="199">
        <v>0.175705002079379</v>
      </c>
      <c r="G6002" s="199">
        <v>-1.00970678133033</v>
      </c>
      <c r="H6002" s="199">
        <v>0.31263579255282498</v>
      </c>
      <c r="I6002" s="199">
        <v>0.72931628124678605</v>
      </c>
    </row>
    <row r="6003" spans="1:9" x14ac:dyDescent="0.25">
      <c r="A6003" s="199">
        <v>6000</v>
      </c>
      <c r="B6003" s="199" t="s">
        <v>56346</v>
      </c>
      <c r="C6003" s="199" t="s">
        <v>56345</v>
      </c>
      <c r="D6003" s="199">
        <v>3223.46642557311</v>
      </c>
      <c r="E6003" s="199">
        <v>5.5878458188663702E-2</v>
      </c>
      <c r="F6003" s="199">
        <v>0.13243233137396601</v>
      </c>
      <c r="G6003" s="199">
        <v>0.42193970013917897</v>
      </c>
      <c r="H6003" s="199">
        <v>0.67306903151057995</v>
      </c>
      <c r="I6003" s="199">
        <v>0.90061212025874904</v>
      </c>
    </row>
    <row r="6004" spans="1:9" x14ac:dyDescent="0.25">
      <c r="A6004" s="199">
        <v>6001</v>
      </c>
      <c r="B6004" s="199" t="s">
        <v>56344</v>
      </c>
      <c r="C6004" s="199" t="s">
        <v>56343</v>
      </c>
      <c r="D6004" s="199">
        <v>1.861957601269</v>
      </c>
      <c r="E6004" s="199">
        <v>0.70340387781269198</v>
      </c>
      <c r="F6004" s="199">
        <v>0.54798219220886601</v>
      </c>
      <c r="G6004" s="199">
        <v>1.28362543128881</v>
      </c>
      <c r="H6004" s="199">
        <v>0.19927304702724399</v>
      </c>
      <c r="I6004" s="199" t="s">
        <v>1469</v>
      </c>
    </row>
    <row r="6005" spans="1:9" x14ac:dyDescent="0.25">
      <c r="A6005" s="199">
        <v>6002</v>
      </c>
      <c r="B6005" s="199" t="s">
        <v>56342</v>
      </c>
      <c r="C6005" s="199" t="s">
        <v>56341</v>
      </c>
      <c r="D6005" s="199">
        <v>6201.3899063541503</v>
      </c>
      <c r="E6005" s="199">
        <v>0.179337594752389</v>
      </c>
      <c r="F6005" s="199">
        <v>0.317938530597836</v>
      </c>
      <c r="G6005" s="199">
        <v>0.56406373400283105</v>
      </c>
      <c r="H6005" s="199">
        <v>0.57271075811165895</v>
      </c>
      <c r="I6005" s="199">
        <v>0.86103196356832901</v>
      </c>
    </row>
    <row r="6006" spans="1:9" x14ac:dyDescent="0.25">
      <c r="A6006" s="199">
        <v>6003</v>
      </c>
      <c r="B6006" s="199" t="s">
        <v>56340</v>
      </c>
      <c r="C6006" s="199" t="s">
        <v>56339</v>
      </c>
      <c r="D6006" s="199">
        <v>1793.3808870272801</v>
      </c>
      <c r="E6006" s="199">
        <v>-0.30885442432057397</v>
      </c>
      <c r="F6006" s="199">
        <v>0.33866546671157799</v>
      </c>
      <c r="G6006" s="199">
        <v>-0.91197495664241301</v>
      </c>
      <c r="H6006" s="199">
        <v>0.361781900936468</v>
      </c>
      <c r="I6006" s="199">
        <v>0.76037829990331596</v>
      </c>
    </row>
    <row r="6007" spans="1:9" x14ac:dyDescent="0.25">
      <c r="A6007" s="199">
        <v>6004</v>
      </c>
      <c r="B6007" s="199" t="s">
        <v>56338</v>
      </c>
      <c r="C6007" s="199" t="s">
        <v>56337</v>
      </c>
      <c r="D6007" s="199">
        <v>986.35744529725605</v>
      </c>
      <c r="E6007" s="199">
        <v>-8.0691190954364694E-2</v>
      </c>
      <c r="F6007" s="199">
        <v>0.16240520456982899</v>
      </c>
      <c r="G6007" s="199">
        <v>-0.49685101637041501</v>
      </c>
      <c r="H6007" s="199">
        <v>0.61929411615781804</v>
      </c>
      <c r="I6007" s="199">
        <v>0.88176162338923003</v>
      </c>
    </row>
    <row r="6008" spans="1:9" x14ac:dyDescent="0.25">
      <c r="A6008" s="199">
        <v>6005</v>
      </c>
      <c r="B6008" s="199" t="s">
        <v>56336</v>
      </c>
      <c r="C6008" s="199" t="s">
        <v>56335</v>
      </c>
      <c r="D6008" s="199">
        <v>297.16628364183703</v>
      </c>
      <c r="E6008" s="199">
        <v>0.50051630253097501</v>
      </c>
      <c r="F6008" s="199">
        <v>0.50633948072296597</v>
      </c>
      <c r="G6008" s="199">
        <v>0.98849945853782295</v>
      </c>
      <c r="H6008" s="199">
        <v>0.322908099497554</v>
      </c>
      <c r="I6008" s="199">
        <v>0.73555872372773101</v>
      </c>
    </row>
    <row r="6009" spans="1:9" x14ac:dyDescent="0.25">
      <c r="A6009" s="199">
        <v>6006</v>
      </c>
      <c r="B6009" s="199" t="s">
        <v>56334</v>
      </c>
      <c r="C6009" s="199" t="s">
        <v>56333</v>
      </c>
      <c r="D6009" s="199">
        <v>1090.6351637110499</v>
      </c>
      <c r="E6009" s="199">
        <v>-0.55151249165114102</v>
      </c>
      <c r="F6009" s="199">
        <v>0.29980060745631198</v>
      </c>
      <c r="G6009" s="199">
        <v>-1.8395976456835901</v>
      </c>
      <c r="H6009" s="199">
        <v>6.5827330284032301E-2</v>
      </c>
      <c r="I6009" s="199">
        <v>0.44609285717382302</v>
      </c>
    </row>
    <row r="6010" spans="1:9" x14ac:dyDescent="0.25">
      <c r="A6010" s="199">
        <v>6007</v>
      </c>
      <c r="B6010" s="199" t="s">
        <v>56332</v>
      </c>
      <c r="C6010" s="199" t="s">
        <v>56331</v>
      </c>
      <c r="D6010" s="199">
        <v>1655.0848595627999</v>
      </c>
      <c r="E6010" s="199">
        <v>6.0776205927986902E-2</v>
      </c>
      <c r="F6010" s="199">
        <v>0.142430828970802</v>
      </c>
      <c r="G6010" s="199">
        <v>0.42670681879163802</v>
      </c>
      <c r="H6010" s="199">
        <v>0.66959288337565703</v>
      </c>
      <c r="I6010" s="199">
        <v>0.899395057102096</v>
      </c>
    </row>
    <row r="6011" spans="1:9" x14ac:dyDescent="0.25">
      <c r="A6011" s="199">
        <v>6008</v>
      </c>
      <c r="B6011" s="199" t="s">
        <v>56330</v>
      </c>
      <c r="C6011" s="199" t="s">
        <v>56329</v>
      </c>
      <c r="D6011" s="199">
        <v>3592.7606995098599</v>
      </c>
      <c r="E6011" s="199">
        <v>3.6269449193231801E-3</v>
      </c>
      <c r="F6011" s="199">
        <v>0.12777096519886599</v>
      </c>
      <c r="G6011" s="199">
        <v>2.83862997644115E-2</v>
      </c>
      <c r="H6011" s="199">
        <v>0.97735405100355499</v>
      </c>
      <c r="I6011" s="199">
        <v>0.99509078901165404</v>
      </c>
    </row>
    <row r="6012" spans="1:9" x14ac:dyDescent="0.25">
      <c r="A6012" s="199">
        <v>6009</v>
      </c>
      <c r="B6012" s="199" t="s">
        <v>56328</v>
      </c>
      <c r="C6012" s="199" t="s">
        <v>56327</v>
      </c>
      <c r="D6012" s="199">
        <v>674.10796595615398</v>
      </c>
      <c r="E6012" s="199">
        <v>-0.74219587060346404</v>
      </c>
      <c r="F6012" s="199">
        <v>0.28868431304321701</v>
      </c>
      <c r="G6012" s="199">
        <v>-2.5709601702270302</v>
      </c>
      <c r="H6012" s="199">
        <v>1.0141699016091099E-2</v>
      </c>
      <c r="I6012" s="199">
        <v>0.24039594171225101</v>
      </c>
    </row>
    <row r="6013" spans="1:9" x14ac:dyDescent="0.25">
      <c r="A6013" s="199">
        <v>6010</v>
      </c>
      <c r="B6013" s="199" t="s">
        <v>56326</v>
      </c>
      <c r="C6013" s="199" t="s">
        <v>56325</v>
      </c>
      <c r="D6013" s="199">
        <v>3.6451650677408902</v>
      </c>
      <c r="E6013" s="199">
        <v>0.31998648235732702</v>
      </c>
      <c r="F6013" s="199">
        <v>0.74518509833549196</v>
      </c>
      <c r="G6013" s="199">
        <v>0.42940536931304102</v>
      </c>
      <c r="H6013" s="199">
        <v>0.66762824700590795</v>
      </c>
      <c r="I6013" s="199">
        <v>0.89893252155913606</v>
      </c>
    </row>
    <row r="6014" spans="1:9" x14ac:dyDescent="0.25">
      <c r="A6014" s="199">
        <v>6011</v>
      </c>
      <c r="B6014" s="199" t="s">
        <v>56324</v>
      </c>
      <c r="C6014" s="199" t="s">
        <v>56323</v>
      </c>
      <c r="D6014" s="199">
        <v>6.5578285681956601</v>
      </c>
      <c r="E6014" s="199">
        <v>-0.67142986745219801</v>
      </c>
      <c r="F6014" s="199">
        <v>0.95225297511518103</v>
      </c>
      <c r="G6014" s="199">
        <v>-0.70509610891053898</v>
      </c>
      <c r="H6014" s="199">
        <v>0.48075042787188998</v>
      </c>
      <c r="I6014" s="199">
        <v>0.81976335462649697</v>
      </c>
    </row>
    <row r="6015" spans="1:9" x14ac:dyDescent="0.25">
      <c r="A6015" s="199">
        <v>6012</v>
      </c>
      <c r="B6015" s="199" t="s">
        <v>56322</v>
      </c>
      <c r="C6015" s="199" t="s">
        <v>56321</v>
      </c>
      <c r="D6015" s="199">
        <v>871.18304660138097</v>
      </c>
      <c r="E6015" s="199">
        <v>-0.28751783660444402</v>
      </c>
      <c r="F6015" s="199">
        <v>0.215065887927569</v>
      </c>
      <c r="G6015" s="199">
        <v>-1.33688256829124</v>
      </c>
      <c r="H6015" s="199">
        <v>0.181260971694369</v>
      </c>
      <c r="I6015" s="199">
        <v>0.61806521158866501</v>
      </c>
    </row>
    <row r="6016" spans="1:9" x14ac:dyDescent="0.25">
      <c r="A6016" s="199">
        <v>6013</v>
      </c>
      <c r="B6016" s="199" t="s">
        <v>56320</v>
      </c>
      <c r="C6016" s="199" t="s">
        <v>56319</v>
      </c>
      <c r="D6016" s="199">
        <v>0.60102861590670698</v>
      </c>
      <c r="E6016" s="199">
        <v>0.89096381405921798</v>
      </c>
      <c r="F6016" s="199">
        <v>1.4325165865475999</v>
      </c>
      <c r="G6016" s="199">
        <v>0.62195706662389205</v>
      </c>
      <c r="H6016" s="199">
        <v>0.53397009926078898</v>
      </c>
      <c r="I6016" s="199" t="s">
        <v>1469</v>
      </c>
    </row>
    <row r="6017" spans="1:9" x14ac:dyDescent="0.25">
      <c r="A6017" s="199">
        <v>6014</v>
      </c>
      <c r="B6017" s="199" t="s">
        <v>56318</v>
      </c>
      <c r="C6017" s="199" t="s">
        <v>56317</v>
      </c>
      <c r="D6017" s="199">
        <v>1173.3682352450301</v>
      </c>
      <c r="E6017" s="199">
        <v>0.15166015501160099</v>
      </c>
      <c r="F6017" s="199">
        <v>0.118347795414483</v>
      </c>
      <c r="G6017" s="199">
        <v>1.2814784971739399</v>
      </c>
      <c r="H6017" s="199">
        <v>0.20002564795514399</v>
      </c>
      <c r="I6017" s="199">
        <v>0.63685885614303805</v>
      </c>
    </row>
    <row r="6018" spans="1:9" x14ac:dyDescent="0.25">
      <c r="A6018" s="199">
        <v>6015</v>
      </c>
      <c r="B6018" s="199" t="s">
        <v>56316</v>
      </c>
      <c r="C6018" s="199" t="s">
        <v>56315</v>
      </c>
      <c r="D6018" s="199">
        <v>95.935574374555799</v>
      </c>
      <c r="E6018" s="199">
        <v>0.51055498433392499</v>
      </c>
      <c r="F6018" s="199">
        <v>0.42103289173115899</v>
      </c>
      <c r="G6018" s="199">
        <v>1.21262493824337</v>
      </c>
      <c r="H6018" s="199">
        <v>0.225273249823496</v>
      </c>
      <c r="I6018" s="199">
        <v>0.66187271333854103</v>
      </c>
    </row>
    <row r="6019" spans="1:9" x14ac:dyDescent="0.25">
      <c r="A6019" s="199">
        <v>6016</v>
      </c>
      <c r="B6019" s="199" t="s">
        <v>56314</v>
      </c>
      <c r="C6019" s="199" t="s">
        <v>56313</v>
      </c>
      <c r="D6019" s="199">
        <v>13082.1100344513</v>
      </c>
      <c r="E6019" s="199">
        <v>-4.0618510119060099E-2</v>
      </c>
      <c r="F6019" s="199">
        <v>9.8725191543573607E-2</v>
      </c>
      <c r="G6019" s="199">
        <v>-0.41143004621199097</v>
      </c>
      <c r="H6019" s="199">
        <v>0.68075722592087295</v>
      </c>
      <c r="I6019" s="199">
        <v>0.902481430172556</v>
      </c>
    </row>
    <row r="6020" spans="1:9" x14ac:dyDescent="0.25">
      <c r="A6020" s="199">
        <v>6017</v>
      </c>
      <c r="B6020" s="199" t="s">
        <v>56312</v>
      </c>
      <c r="C6020" s="199" t="s">
        <v>56311</v>
      </c>
      <c r="D6020" s="199">
        <v>0.67867050993162603</v>
      </c>
      <c r="E6020" s="199">
        <v>0.42581402315910799</v>
      </c>
      <c r="F6020" s="199">
        <v>1.65793395347971</v>
      </c>
      <c r="G6020" s="199">
        <v>0.25683412916744902</v>
      </c>
      <c r="H6020" s="199">
        <v>0.79730682230558703</v>
      </c>
      <c r="I6020" s="199" t="s">
        <v>1469</v>
      </c>
    </row>
    <row r="6021" spans="1:9" x14ac:dyDescent="0.25">
      <c r="A6021" s="199">
        <v>6018</v>
      </c>
      <c r="B6021" s="199" t="s">
        <v>56310</v>
      </c>
      <c r="C6021" s="199" t="s">
        <v>56309</v>
      </c>
      <c r="D6021" s="199">
        <v>76.444375413193598</v>
      </c>
      <c r="E6021" s="199">
        <v>-0.37497218212704497</v>
      </c>
      <c r="F6021" s="199">
        <v>0.43245672952314801</v>
      </c>
      <c r="G6021" s="199">
        <v>-0.86707445283719098</v>
      </c>
      <c r="H6021" s="199">
        <v>0.38590121721559001</v>
      </c>
      <c r="I6021" s="199">
        <v>0.77486320719012303</v>
      </c>
    </row>
    <row r="6022" spans="1:9" x14ac:dyDescent="0.25">
      <c r="A6022" s="199">
        <v>6019</v>
      </c>
      <c r="B6022" s="199" t="s">
        <v>56308</v>
      </c>
      <c r="C6022" s="199" t="s">
        <v>56307</v>
      </c>
      <c r="D6022" s="199">
        <v>529.42882593262902</v>
      </c>
      <c r="E6022" s="199">
        <v>-1.46449402581286</v>
      </c>
      <c r="F6022" s="199">
        <v>0.80876750445611201</v>
      </c>
      <c r="G6022" s="199">
        <v>-1.8107725863661099</v>
      </c>
      <c r="H6022" s="199">
        <v>7.01760614741717E-2</v>
      </c>
      <c r="I6022" s="199">
        <v>0.455519399348356</v>
      </c>
    </row>
    <row r="6023" spans="1:9" x14ac:dyDescent="0.25">
      <c r="A6023" s="199">
        <v>6020</v>
      </c>
      <c r="B6023" s="199" t="s">
        <v>56306</v>
      </c>
      <c r="C6023" s="199" t="s">
        <v>56305</v>
      </c>
      <c r="D6023" s="199">
        <v>1589.60257475909</v>
      </c>
      <c r="E6023" s="199">
        <v>-2.9110368610427598E-2</v>
      </c>
      <c r="F6023" s="199">
        <v>0.123706612091263</v>
      </c>
      <c r="G6023" s="199">
        <v>-0.23531780652882001</v>
      </c>
      <c r="H6023" s="199">
        <v>0.81396207551070399</v>
      </c>
      <c r="I6023" s="199">
        <v>0.94826771708820501</v>
      </c>
    </row>
    <row r="6024" spans="1:9" x14ac:dyDescent="0.25">
      <c r="A6024" s="199">
        <v>6021</v>
      </c>
      <c r="B6024" s="199" t="s">
        <v>56304</v>
      </c>
      <c r="C6024" s="199" t="s">
        <v>56303</v>
      </c>
      <c r="D6024" s="199">
        <v>95.590914993451904</v>
      </c>
      <c r="E6024" s="199">
        <v>-1.22414263081926</v>
      </c>
      <c r="F6024" s="199">
        <v>0.55139970713122899</v>
      </c>
      <c r="G6024" s="199">
        <v>-2.22006398441544</v>
      </c>
      <c r="H6024" s="199">
        <v>2.64144245631944E-2</v>
      </c>
      <c r="I6024" s="199">
        <v>0.33458271113379501</v>
      </c>
    </row>
    <row r="6025" spans="1:9" x14ac:dyDescent="0.25">
      <c r="A6025" s="199">
        <v>6022</v>
      </c>
      <c r="B6025" s="199" t="s">
        <v>56302</v>
      </c>
      <c r="C6025" s="199" t="s">
        <v>56301</v>
      </c>
      <c r="D6025" s="199">
        <v>115.692069818094</v>
      </c>
      <c r="E6025" s="199">
        <v>0.93492812918081003</v>
      </c>
      <c r="F6025" s="199">
        <v>0.36105788366623498</v>
      </c>
      <c r="G6025" s="199">
        <v>2.58941341949776</v>
      </c>
      <c r="H6025" s="199">
        <v>9.6139595577975599E-3</v>
      </c>
      <c r="I6025" s="199">
        <v>0.23647498947780701</v>
      </c>
    </row>
    <row r="6026" spans="1:9" x14ac:dyDescent="0.25">
      <c r="A6026" s="199">
        <v>6023</v>
      </c>
      <c r="B6026" s="199" t="s">
        <v>56300</v>
      </c>
      <c r="C6026" s="199" t="s">
        <v>56299</v>
      </c>
      <c r="D6026" s="199">
        <v>7215.2711002885198</v>
      </c>
      <c r="E6026" s="199">
        <v>-0.46331493308430699</v>
      </c>
      <c r="F6026" s="199">
        <v>0.29617110639635602</v>
      </c>
      <c r="G6026" s="199">
        <v>-1.56434886144588</v>
      </c>
      <c r="H6026" s="199">
        <v>0.117735663203831</v>
      </c>
      <c r="I6026" s="199">
        <v>0.54272314762681795</v>
      </c>
    </row>
    <row r="6027" spans="1:9" x14ac:dyDescent="0.25">
      <c r="A6027" s="199">
        <v>6024</v>
      </c>
      <c r="B6027" s="199" t="s">
        <v>56298</v>
      </c>
      <c r="C6027" s="199" t="s">
        <v>56297</v>
      </c>
      <c r="D6027" s="199">
        <v>90.568278004154806</v>
      </c>
      <c r="E6027" s="199">
        <v>-0.78090912089182996</v>
      </c>
      <c r="F6027" s="199">
        <v>0.30227832613648797</v>
      </c>
      <c r="G6027" s="199">
        <v>-2.5834108944325198</v>
      </c>
      <c r="H6027" s="199">
        <v>9.7828733990483006E-3</v>
      </c>
      <c r="I6027" s="199">
        <v>0.23797703116295399</v>
      </c>
    </row>
    <row r="6028" spans="1:9" x14ac:dyDescent="0.25">
      <c r="A6028" s="199">
        <v>6025</v>
      </c>
      <c r="B6028" s="199" t="s">
        <v>56296</v>
      </c>
      <c r="C6028" s="199" t="s">
        <v>56295</v>
      </c>
      <c r="D6028" s="199">
        <v>2204.8904501726802</v>
      </c>
      <c r="E6028" s="199">
        <v>-3.4598366370102301E-2</v>
      </c>
      <c r="F6028" s="199">
        <v>0.110020376977915</v>
      </c>
      <c r="G6028" s="199">
        <v>-0.31447234885449699</v>
      </c>
      <c r="H6028" s="199">
        <v>0.75316231441635395</v>
      </c>
      <c r="I6028" s="199">
        <v>0.92935302574732603</v>
      </c>
    </row>
    <row r="6029" spans="1:9" x14ac:dyDescent="0.25">
      <c r="A6029" s="199">
        <v>6026</v>
      </c>
      <c r="B6029" s="199" t="s">
        <v>56294</v>
      </c>
      <c r="C6029" s="199" t="s">
        <v>56293</v>
      </c>
      <c r="D6029" s="199">
        <v>222.31790610854</v>
      </c>
      <c r="E6029" s="199">
        <v>0.11619129968278499</v>
      </c>
      <c r="F6029" s="199">
        <v>0.329592356776023</v>
      </c>
      <c r="G6029" s="199">
        <v>0.35253032206005902</v>
      </c>
      <c r="H6029" s="199">
        <v>0.72444058244095699</v>
      </c>
      <c r="I6029" s="199">
        <v>0.91930383151473605</v>
      </c>
    </row>
    <row r="6030" spans="1:9" x14ac:dyDescent="0.25">
      <c r="A6030" s="199">
        <v>6027</v>
      </c>
      <c r="B6030" s="199" t="s">
        <v>56292</v>
      </c>
      <c r="C6030" s="199" t="s">
        <v>56291</v>
      </c>
      <c r="D6030" s="199">
        <v>3006.6075866577398</v>
      </c>
      <c r="E6030" s="199">
        <v>0.55471777434732294</v>
      </c>
      <c r="F6030" s="199">
        <v>0.42117228521222499</v>
      </c>
      <c r="G6030" s="199">
        <v>1.3170804296104299</v>
      </c>
      <c r="H6030" s="199">
        <v>0.18781166619953699</v>
      </c>
      <c r="I6030" s="199">
        <v>0.62493749944524002</v>
      </c>
    </row>
    <row r="6031" spans="1:9" x14ac:dyDescent="0.25">
      <c r="A6031" s="199">
        <v>6028</v>
      </c>
      <c r="B6031" s="199" t="s">
        <v>56290</v>
      </c>
      <c r="C6031" s="199" t="s">
        <v>56289</v>
      </c>
      <c r="D6031" s="199">
        <v>983.57866048079904</v>
      </c>
      <c r="E6031" s="199">
        <v>9.9629390575117202E-2</v>
      </c>
      <c r="F6031" s="199">
        <v>0.14640657412959099</v>
      </c>
      <c r="G6031" s="199">
        <v>0.68049806620658304</v>
      </c>
      <c r="H6031" s="199">
        <v>0.49618914586228502</v>
      </c>
      <c r="I6031" s="199">
        <v>0.82738340965956303</v>
      </c>
    </row>
    <row r="6032" spans="1:9" x14ac:dyDescent="0.25">
      <c r="A6032" s="199">
        <v>6029</v>
      </c>
      <c r="B6032" s="199" t="s">
        <v>56288</v>
      </c>
      <c r="C6032" s="199" t="s">
        <v>56287</v>
      </c>
      <c r="D6032" s="199">
        <v>11.5392146497935</v>
      </c>
      <c r="E6032" s="199">
        <v>0.10815592971442101</v>
      </c>
      <c r="F6032" s="199">
        <v>0.54161028379716403</v>
      </c>
      <c r="G6032" s="199">
        <v>0.199693271989137</v>
      </c>
      <c r="H6032" s="199">
        <v>0.84172047597157496</v>
      </c>
      <c r="I6032" s="199">
        <v>0.95707235029771298</v>
      </c>
    </row>
    <row r="6033" spans="1:9" x14ac:dyDescent="0.25">
      <c r="A6033" s="199">
        <v>6030</v>
      </c>
      <c r="B6033" s="199" t="s">
        <v>56286</v>
      </c>
      <c r="C6033" s="199" t="s">
        <v>56285</v>
      </c>
      <c r="D6033" s="199">
        <v>12837.7373560499</v>
      </c>
      <c r="E6033" s="199">
        <v>-9.4962498326677303E-2</v>
      </c>
      <c r="F6033" s="199">
        <v>0.205059316609744</v>
      </c>
      <c r="G6033" s="199">
        <v>-0.46309770215124701</v>
      </c>
      <c r="H6033" s="199">
        <v>0.64329433700682104</v>
      </c>
      <c r="I6033" s="199">
        <v>0.88954453777440201</v>
      </c>
    </row>
    <row r="6034" spans="1:9" x14ac:dyDescent="0.25">
      <c r="A6034" s="199">
        <v>6031</v>
      </c>
      <c r="B6034" s="199" t="s">
        <v>56284</v>
      </c>
      <c r="C6034" s="199" t="s">
        <v>56283</v>
      </c>
      <c r="D6034" s="199">
        <v>328.63114164794803</v>
      </c>
      <c r="E6034" s="199">
        <v>-0.17098101480299099</v>
      </c>
      <c r="F6034" s="199">
        <v>0.14623200034478201</v>
      </c>
      <c r="G6034" s="199">
        <v>-1.1692448602211301</v>
      </c>
      <c r="H6034" s="199">
        <v>0.24230499179790499</v>
      </c>
      <c r="I6034" s="199">
        <v>0.67523009546003998</v>
      </c>
    </row>
    <row r="6035" spans="1:9" x14ac:dyDescent="0.25">
      <c r="A6035" s="199">
        <v>6032</v>
      </c>
      <c r="B6035" s="199" t="s">
        <v>56282</v>
      </c>
      <c r="C6035" s="199" t="s">
        <v>56281</v>
      </c>
      <c r="D6035" s="199">
        <v>337.49029043743798</v>
      </c>
      <c r="E6035" s="199">
        <v>0.62245622779548104</v>
      </c>
      <c r="F6035" s="199">
        <v>0.16775951447282</v>
      </c>
      <c r="G6035" s="199">
        <v>3.71040789997237</v>
      </c>
      <c r="H6035" s="199">
        <v>2.06925568393053E-4</v>
      </c>
      <c r="I6035" s="199">
        <v>5.1149541985157997E-2</v>
      </c>
    </row>
    <row r="6036" spans="1:9" x14ac:dyDescent="0.25">
      <c r="A6036" s="199">
        <v>6033</v>
      </c>
      <c r="B6036" s="199" t="s">
        <v>56280</v>
      </c>
      <c r="C6036" s="199" t="s">
        <v>56279</v>
      </c>
      <c r="D6036" s="199">
        <v>2658.7074133717301</v>
      </c>
      <c r="E6036" s="199">
        <v>0.31099072130592897</v>
      </c>
      <c r="F6036" s="199">
        <v>0.32077134587473599</v>
      </c>
      <c r="G6036" s="199">
        <v>0.96950904532281101</v>
      </c>
      <c r="H6036" s="199">
        <v>0.332291269360589</v>
      </c>
      <c r="I6036" s="199">
        <v>0.740760096806104</v>
      </c>
    </row>
    <row r="6037" spans="1:9" x14ac:dyDescent="0.25">
      <c r="A6037" s="199">
        <v>6034</v>
      </c>
      <c r="B6037" s="199" t="s">
        <v>56278</v>
      </c>
      <c r="C6037" s="199" t="s">
        <v>56277</v>
      </c>
      <c r="D6037" s="199">
        <v>60.151614779699202</v>
      </c>
      <c r="E6037" s="199">
        <v>0.509409532207451</v>
      </c>
      <c r="F6037" s="199">
        <v>0.34175271482189101</v>
      </c>
      <c r="G6037" s="199">
        <v>1.4905793286029501</v>
      </c>
      <c r="H6037" s="199">
        <v>0.13607197482366901</v>
      </c>
      <c r="I6037" s="199">
        <v>0.56794181339508398</v>
      </c>
    </row>
    <row r="6038" spans="1:9" x14ac:dyDescent="0.25">
      <c r="A6038" s="199">
        <v>6035</v>
      </c>
      <c r="B6038" s="199" t="s">
        <v>56276</v>
      </c>
      <c r="C6038" s="199" t="s">
        <v>56275</v>
      </c>
      <c r="D6038" s="199">
        <v>1010.40424164622</v>
      </c>
      <c r="E6038" s="199">
        <v>-0.27545664491759397</v>
      </c>
      <c r="F6038" s="199">
        <v>0.18802972695380901</v>
      </c>
      <c r="G6038" s="199">
        <v>-1.4649632767124201</v>
      </c>
      <c r="H6038" s="199">
        <v>0.142930937263896</v>
      </c>
      <c r="I6038" s="199">
        <v>0.57606853878396902</v>
      </c>
    </row>
    <row r="6039" spans="1:9" x14ac:dyDescent="0.25">
      <c r="A6039" s="199">
        <v>6036</v>
      </c>
      <c r="B6039" s="199" t="s">
        <v>56274</v>
      </c>
      <c r="C6039" s="199" t="s">
        <v>56273</v>
      </c>
      <c r="D6039" s="199">
        <v>2.5671224553167802</v>
      </c>
      <c r="E6039" s="199">
        <v>-0.49711889831332101</v>
      </c>
      <c r="F6039" s="199">
        <v>0.72213332645581096</v>
      </c>
      <c r="G6039" s="199">
        <v>-0.68840320769178798</v>
      </c>
      <c r="H6039" s="199">
        <v>0.49119890441488301</v>
      </c>
      <c r="I6039" s="199">
        <v>0.82569834686385402</v>
      </c>
    </row>
    <row r="6040" spans="1:9" x14ac:dyDescent="0.25">
      <c r="A6040" s="199">
        <v>6037</v>
      </c>
      <c r="B6040" s="199" t="s">
        <v>56272</v>
      </c>
      <c r="C6040" s="199" t="s">
        <v>56271</v>
      </c>
      <c r="D6040" s="199">
        <v>17.453707726279699</v>
      </c>
      <c r="E6040" s="199">
        <v>0.725092867069284</v>
      </c>
      <c r="F6040" s="199">
        <v>0.42988757901132701</v>
      </c>
      <c r="G6040" s="199">
        <v>1.6867034603253299</v>
      </c>
      <c r="H6040" s="199">
        <v>9.1660386397610899E-2</v>
      </c>
      <c r="I6040" s="199">
        <v>0.49704457141675801</v>
      </c>
    </row>
    <row r="6041" spans="1:9" x14ac:dyDescent="0.25">
      <c r="A6041" s="199">
        <v>6038</v>
      </c>
      <c r="B6041" s="199" t="s">
        <v>56270</v>
      </c>
      <c r="C6041" s="199" t="s">
        <v>56269</v>
      </c>
      <c r="D6041" s="199">
        <v>4.5612121928033904</v>
      </c>
      <c r="E6041" s="199">
        <v>-0.72653093090263599</v>
      </c>
      <c r="F6041" s="199">
        <v>1.4964409556625899</v>
      </c>
      <c r="G6041" s="199">
        <v>-0.485505911979629</v>
      </c>
      <c r="H6041" s="199">
        <v>0.62731752004019103</v>
      </c>
      <c r="I6041" s="199">
        <v>0.88406839219601596</v>
      </c>
    </row>
    <row r="6042" spans="1:9" x14ac:dyDescent="0.25">
      <c r="A6042" s="199">
        <v>6039</v>
      </c>
      <c r="B6042" s="199" t="s">
        <v>56268</v>
      </c>
      <c r="C6042" s="199" t="s">
        <v>56267</v>
      </c>
      <c r="D6042" s="199">
        <v>6299.2911126396202</v>
      </c>
      <c r="E6042" s="199">
        <v>0.274490148928898</v>
      </c>
      <c r="F6042" s="199">
        <v>0.23131218295953401</v>
      </c>
      <c r="G6042" s="199">
        <v>1.18666533434133</v>
      </c>
      <c r="H6042" s="199">
        <v>0.235359653886001</v>
      </c>
      <c r="I6042" s="199">
        <v>0.66924705226855297</v>
      </c>
    </row>
    <row r="6043" spans="1:9" x14ac:dyDescent="0.25">
      <c r="A6043" s="199">
        <v>6040</v>
      </c>
      <c r="B6043" s="199" t="s">
        <v>56266</v>
      </c>
      <c r="C6043" s="199" t="s">
        <v>56265</v>
      </c>
      <c r="D6043" s="199">
        <v>862.72514952875599</v>
      </c>
      <c r="E6043" s="199">
        <v>-4.1008455587477101E-2</v>
      </c>
      <c r="F6043" s="199">
        <v>0.194028865468722</v>
      </c>
      <c r="G6043" s="199">
        <v>-0.21135234434531999</v>
      </c>
      <c r="H6043" s="199">
        <v>0.83261234042419896</v>
      </c>
      <c r="I6043" s="199">
        <v>0.95347982025943201</v>
      </c>
    </row>
    <row r="6044" spans="1:9" x14ac:dyDescent="0.25">
      <c r="A6044" s="199">
        <v>6041</v>
      </c>
      <c r="B6044" s="199" t="s">
        <v>56264</v>
      </c>
      <c r="C6044" s="199" t="s">
        <v>56263</v>
      </c>
      <c r="D6044" s="199">
        <v>433.20649010903998</v>
      </c>
      <c r="E6044" s="199">
        <v>-0.172876522565972</v>
      </c>
      <c r="F6044" s="199">
        <v>0.17639583221243499</v>
      </c>
      <c r="G6044" s="199">
        <v>-0.98004879365729303</v>
      </c>
      <c r="H6044" s="199">
        <v>0.32706203375584297</v>
      </c>
      <c r="I6044" s="199">
        <v>0.73812448857064294</v>
      </c>
    </row>
    <row r="6045" spans="1:9" x14ac:dyDescent="0.25">
      <c r="A6045" s="199">
        <v>6042</v>
      </c>
      <c r="B6045" s="199" t="s">
        <v>56262</v>
      </c>
      <c r="C6045" s="199" t="s">
        <v>56261</v>
      </c>
      <c r="D6045" s="199">
        <v>1157.3467620307099</v>
      </c>
      <c r="E6045" s="199">
        <v>-8.9761347782760598E-2</v>
      </c>
      <c r="F6045" s="199">
        <v>0.21408623645016001</v>
      </c>
      <c r="G6045" s="199">
        <v>-0.419276592793285</v>
      </c>
      <c r="H6045" s="199">
        <v>0.67501400124034605</v>
      </c>
      <c r="I6045" s="199">
        <v>0.90088732911899905</v>
      </c>
    </row>
    <row r="6046" spans="1:9" x14ac:dyDescent="0.25">
      <c r="A6046" s="199">
        <v>6043</v>
      </c>
      <c r="B6046" s="199" t="s">
        <v>56260</v>
      </c>
      <c r="C6046" s="199" t="s">
        <v>56259</v>
      </c>
      <c r="D6046" s="199">
        <v>1.69709976527851</v>
      </c>
      <c r="E6046" s="199">
        <v>-0.65485473652095105</v>
      </c>
      <c r="F6046" s="199">
        <v>0.79732091470231903</v>
      </c>
      <c r="G6046" s="199">
        <v>-0.82131889988793505</v>
      </c>
      <c r="H6046" s="199">
        <v>0.411464644972652</v>
      </c>
      <c r="I6046" s="199" t="s">
        <v>1469</v>
      </c>
    </row>
    <row r="6047" spans="1:9" x14ac:dyDescent="0.25">
      <c r="A6047" s="199">
        <v>6044</v>
      </c>
      <c r="B6047" s="199" t="s">
        <v>56258</v>
      </c>
      <c r="C6047" s="199" t="s">
        <v>56257</v>
      </c>
      <c r="D6047" s="199">
        <v>12448.515847094401</v>
      </c>
      <c r="E6047" s="199">
        <v>9.6716153911334396E-2</v>
      </c>
      <c r="F6047" s="199">
        <v>0.11393173288500601</v>
      </c>
      <c r="G6047" s="199">
        <v>0.84889566288745999</v>
      </c>
      <c r="H6047" s="199">
        <v>0.39593935243011502</v>
      </c>
      <c r="I6047" s="199">
        <v>0.77994491658278697</v>
      </c>
    </row>
    <row r="6048" spans="1:9" x14ac:dyDescent="0.25">
      <c r="A6048" s="199">
        <v>6045</v>
      </c>
      <c r="B6048" s="199" t="s">
        <v>56256</v>
      </c>
      <c r="C6048" s="199" t="s">
        <v>56255</v>
      </c>
      <c r="D6048" s="199">
        <v>651.45660504625005</v>
      </c>
      <c r="E6048" s="199">
        <v>-4.9894180467275402E-2</v>
      </c>
      <c r="F6048" s="199">
        <v>0.146184847951289</v>
      </c>
      <c r="G6048" s="199">
        <v>-0.34130883717785099</v>
      </c>
      <c r="H6048" s="199">
        <v>0.73287109581401899</v>
      </c>
      <c r="I6048" s="199">
        <v>0.92273235050142799</v>
      </c>
    </row>
    <row r="6049" spans="1:9" x14ac:dyDescent="0.25">
      <c r="A6049" s="199">
        <v>6046</v>
      </c>
      <c r="B6049" s="199" t="s">
        <v>56254</v>
      </c>
      <c r="C6049" s="199" t="s">
        <v>56253</v>
      </c>
      <c r="D6049" s="199">
        <v>3146.8822737780602</v>
      </c>
      <c r="E6049" s="199">
        <v>0.115985911987915</v>
      </c>
      <c r="F6049" s="199">
        <v>0.144820229160389</v>
      </c>
      <c r="G6049" s="199">
        <v>0.800895791011768</v>
      </c>
      <c r="H6049" s="199">
        <v>0.42319197698188199</v>
      </c>
      <c r="I6049" s="199">
        <v>0.79312195626485305</v>
      </c>
    </row>
    <row r="6050" spans="1:9" x14ac:dyDescent="0.25">
      <c r="A6050" s="199">
        <v>6047</v>
      </c>
      <c r="B6050" s="199" t="s">
        <v>56252</v>
      </c>
      <c r="C6050" s="199" t="s">
        <v>56251</v>
      </c>
      <c r="D6050" s="199">
        <v>2.72165480004834</v>
      </c>
      <c r="E6050" s="199">
        <v>-1.19339799134717E-2</v>
      </c>
      <c r="F6050" s="199">
        <v>0.92749117709792905</v>
      </c>
      <c r="G6050" s="199">
        <v>-1.28669471021951E-2</v>
      </c>
      <c r="H6050" s="199">
        <v>0.98973394483509403</v>
      </c>
      <c r="I6050" s="199">
        <v>0.99768634339051798</v>
      </c>
    </row>
    <row r="6051" spans="1:9" x14ac:dyDescent="0.25">
      <c r="A6051" s="199">
        <v>6048</v>
      </c>
      <c r="B6051" s="199" t="s">
        <v>56250</v>
      </c>
      <c r="C6051" s="199" t="s">
        <v>56249</v>
      </c>
      <c r="D6051" s="199">
        <v>369.012751221651</v>
      </c>
      <c r="E6051" s="199">
        <v>-0.80817636737479703</v>
      </c>
      <c r="F6051" s="199">
        <v>0.45056760502445198</v>
      </c>
      <c r="G6051" s="199">
        <v>-1.79368502831209</v>
      </c>
      <c r="H6051" s="199">
        <v>7.2863456301828E-2</v>
      </c>
      <c r="I6051" s="199">
        <v>0.46039908267726698</v>
      </c>
    </row>
    <row r="6052" spans="1:9" x14ac:dyDescent="0.25">
      <c r="A6052" s="199">
        <v>6049</v>
      </c>
      <c r="B6052" s="199" t="s">
        <v>56248</v>
      </c>
      <c r="C6052" s="199" t="s">
        <v>56247</v>
      </c>
      <c r="D6052" s="199">
        <v>2826.1854223043501</v>
      </c>
      <c r="E6052" s="199">
        <v>-4.8340105232335902E-2</v>
      </c>
      <c r="F6052" s="199">
        <v>0.112773471036571</v>
      </c>
      <c r="G6052" s="199">
        <v>-0.42864784410741202</v>
      </c>
      <c r="H6052" s="199">
        <v>0.66817952186676299</v>
      </c>
      <c r="I6052" s="199">
        <v>0.899045017083277</v>
      </c>
    </row>
    <row r="6053" spans="1:9" x14ac:dyDescent="0.25">
      <c r="A6053" s="199">
        <v>6050</v>
      </c>
      <c r="B6053" s="199" t="s">
        <v>56246</v>
      </c>
      <c r="C6053" s="199" t="s">
        <v>56245</v>
      </c>
      <c r="D6053" s="199">
        <v>7443.84388984408</v>
      </c>
      <c r="E6053" s="199">
        <v>0.26558146002837302</v>
      </c>
      <c r="F6053" s="199">
        <v>0.33490974230023102</v>
      </c>
      <c r="G6053" s="199">
        <v>0.79299413090913096</v>
      </c>
      <c r="H6053" s="199">
        <v>0.42778124225337499</v>
      </c>
      <c r="I6053" s="199">
        <v>0.79558898197986905</v>
      </c>
    </row>
    <row r="6054" spans="1:9" x14ac:dyDescent="0.25">
      <c r="A6054" s="199">
        <v>6051</v>
      </c>
      <c r="B6054" s="199" t="s">
        <v>56244</v>
      </c>
      <c r="C6054" s="199" t="s">
        <v>56243</v>
      </c>
      <c r="D6054" s="199">
        <v>2702.2254899231002</v>
      </c>
      <c r="E6054" s="199">
        <v>-1.09927357827087E-2</v>
      </c>
      <c r="F6054" s="199">
        <v>0.171218052065649</v>
      </c>
      <c r="G6054" s="199">
        <v>-6.4203135417601101E-2</v>
      </c>
      <c r="H6054" s="199">
        <v>0.94880848084577996</v>
      </c>
      <c r="I6054" s="199">
        <v>0.98740944280098997</v>
      </c>
    </row>
    <row r="6055" spans="1:9" x14ac:dyDescent="0.25">
      <c r="A6055" s="199">
        <v>6052</v>
      </c>
      <c r="B6055" s="199" t="s">
        <v>56242</v>
      </c>
      <c r="C6055" s="199" t="s">
        <v>56241</v>
      </c>
      <c r="D6055" s="199">
        <v>1.38027278710918</v>
      </c>
      <c r="E6055" s="199">
        <v>-1.3351709935640099</v>
      </c>
      <c r="F6055" s="199">
        <v>0.83963717574799601</v>
      </c>
      <c r="G6055" s="199">
        <v>-1.59017612860527</v>
      </c>
      <c r="H6055" s="199">
        <v>0.111795109728206</v>
      </c>
      <c r="I6055" s="199" t="s">
        <v>1469</v>
      </c>
    </row>
    <row r="6056" spans="1:9" x14ac:dyDescent="0.25">
      <c r="A6056" s="199">
        <v>6053</v>
      </c>
      <c r="B6056" s="199" t="s">
        <v>56240</v>
      </c>
      <c r="C6056" s="199" t="s">
        <v>56239</v>
      </c>
      <c r="D6056" s="199">
        <v>17.852702978966999</v>
      </c>
      <c r="E6056" s="199">
        <v>1.31262178725013</v>
      </c>
      <c r="F6056" s="199">
        <v>0.371166772691643</v>
      </c>
      <c r="G6056" s="199">
        <v>3.5364743932524001</v>
      </c>
      <c r="H6056" s="199">
        <v>4.0550581001481901E-4</v>
      </c>
      <c r="I6056" s="199">
        <v>6.9819710709172297E-2</v>
      </c>
    </row>
    <row r="6057" spans="1:9" x14ac:dyDescent="0.25">
      <c r="A6057" s="199">
        <v>6054</v>
      </c>
      <c r="B6057" s="199" t="s">
        <v>56238</v>
      </c>
      <c r="C6057" s="199" t="s">
        <v>56237</v>
      </c>
      <c r="D6057" s="199">
        <v>43.348602797754801</v>
      </c>
      <c r="E6057" s="199">
        <v>-0.14473460338510799</v>
      </c>
      <c r="F6057" s="199">
        <v>0.54192198106127598</v>
      </c>
      <c r="G6057" s="199">
        <v>-0.267076458315395</v>
      </c>
      <c r="H6057" s="199">
        <v>0.78941029297346699</v>
      </c>
      <c r="I6057" s="199">
        <v>0.94084851115137802</v>
      </c>
    </row>
    <row r="6058" spans="1:9" x14ac:dyDescent="0.25">
      <c r="A6058" s="199">
        <v>6055</v>
      </c>
      <c r="B6058" s="199" t="s">
        <v>56236</v>
      </c>
      <c r="C6058" s="199" t="s">
        <v>56235</v>
      </c>
      <c r="D6058" s="199">
        <v>1578.42773097291</v>
      </c>
      <c r="E6058" s="199">
        <v>6.7056174958998294E-2</v>
      </c>
      <c r="F6058" s="199">
        <v>0.18103018106190999</v>
      </c>
      <c r="G6058" s="199">
        <v>0.37041433956289299</v>
      </c>
      <c r="H6058" s="199">
        <v>0.71107379105542901</v>
      </c>
      <c r="I6058" s="199">
        <v>0.91433614501114202</v>
      </c>
    </row>
    <row r="6059" spans="1:9" x14ac:dyDescent="0.25">
      <c r="A6059" s="199">
        <v>6056</v>
      </c>
      <c r="B6059" s="199" t="s">
        <v>56234</v>
      </c>
      <c r="C6059" s="199" t="s">
        <v>56233</v>
      </c>
      <c r="D6059" s="199">
        <v>1087.8748082222701</v>
      </c>
      <c r="E6059" s="199">
        <v>0.125663996080632</v>
      </c>
      <c r="F6059" s="199">
        <v>0.517959833720397</v>
      </c>
      <c r="G6059" s="199">
        <v>0.24261339953334701</v>
      </c>
      <c r="H6059" s="199">
        <v>0.80830489998240695</v>
      </c>
      <c r="I6059" s="199">
        <v>0.946713273267065</v>
      </c>
    </row>
    <row r="6060" spans="1:9" x14ac:dyDescent="0.25">
      <c r="A6060" s="199">
        <v>6057</v>
      </c>
      <c r="B6060" s="199" t="s">
        <v>56232</v>
      </c>
      <c r="C6060" s="199" t="s">
        <v>56231</v>
      </c>
      <c r="D6060" s="199">
        <v>34036.572554611303</v>
      </c>
      <c r="E6060" s="199">
        <v>0.12584002142436099</v>
      </c>
      <c r="F6060" s="199">
        <v>0.26791404665358898</v>
      </c>
      <c r="G6060" s="199">
        <v>0.46970296255900101</v>
      </c>
      <c r="H6060" s="199">
        <v>0.63856725096927403</v>
      </c>
      <c r="I6060" s="199">
        <v>0.88822378221928699</v>
      </c>
    </row>
    <row r="6061" spans="1:9" x14ac:dyDescent="0.25">
      <c r="A6061" s="199">
        <v>6058</v>
      </c>
      <c r="B6061" s="199" t="s">
        <v>56230</v>
      </c>
      <c r="C6061" s="199" t="s">
        <v>56229</v>
      </c>
      <c r="D6061" s="199">
        <v>24707.936207745599</v>
      </c>
      <c r="E6061" s="199">
        <v>0.15373470067945699</v>
      </c>
      <c r="F6061" s="199">
        <v>0.45485083105481899</v>
      </c>
      <c r="G6061" s="199">
        <v>0.33798927073066898</v>
      </c>
      <c r="H6061" s="199">
        <v>0.73537127320925999</v>
      </c>
      <c r="I6061" s="199">
        <v>0.92367418137021395</v>
      </c>
    </row>
    <row r="6062" spans="1:9" x14ac:dyDescent="0.25">
      <c r="A6062" s="199">
        <v>6059</v>
      </c>
      <c r="B6062" s="199" t="s">
        <v>56228</v>
      </c>
      <c r="C6062" s="199" t="s">
        <v>56227</v>
      </c>
      <c r="D6062" s="199">
        <v>5574.0742136734698</v>
      </c>
      <c r="E6062" s="199">
        <v>0.56440772763046598</v>
      </c>
      <c r="F6062" s="199">
        <v>0.302509295845107</v>
      </c>
      <c r="G6062" s="199">
        <v>1.8657533351287801</v>
      </c>
      <c r="H6062" s="199">
        <v>6.2075883857460101E-2</v>
      </c>
      <c r="I6062" s="199">
        <v>0.43739700768655299</v>
      </c>
    </row>
    <row r="6063" spans="1:9" x14ac:dyDescent="0.25">
      <c r="A6063" s="199">
        <v>6060</v>
      </c>
      <c r="B6063" s="199" t="s">
        <v>56226</v>
      </c>
      <c r="C6063" s="199" t="s">
        <v>56225</v>
      </c>
      <c r="D6063" s="199">
        <v>3772.6181481758599</v>
      </c>
      <c r="E6063" s="199">
        <v>0.10508158409996</v>
      </c>
      <c r="F6063" s="199">
        <v>0.181163826200057</v>
      </c>
      <c r="G6063" s="199">
        <v>0.58003623738836296</v>
      </c>
      <c r="H6063" s="199">
        <v>0.56189018101279198</v>
      </c>
      <c r="I6063" s="199">
        <v>0.85549332087841501</v>
      </c>
    </row>
    <row r="6064" spans="1:9" x14ac:dyDescent="0.25">
      <c r="A6064" s="199">
        <v>6061</v>
      </c>
      <c r="B6064" s="199" t="s">
        <v>56224</v>
      </c>
      <c r="C6064" s="199" t="s">
        <v>56223</v>
      </c>
      <c r="D6064" s="199">
        <v>1217.29608490596</v>
      </c>
      <c r="E6064" s="199">
        <v>-5.1497229777012703E-2</v>
      </c>
      <c r="F6064" s="199">
        <v>0.13325758491683101</v>
      </c>
      <c r="G6064" s="199">
        <v>-0.38644876994546401</v>
      </c>
      <c r="H6064" s="199">
        <v>0.69916433683210699</v>
      </c>
      <c r="I6064" s="199">
        <v>0.90976941340098405</v>
      </c>
    </row>
    <row r="6065" spans="1:9" x14ac:dyDescent="0.25">
      <c r="A6065" s="199">
        <v>6062</v>
      </c>
      <c r="B6065" s="199" t="s">
        <v>56222</v>
      </c>
      <c r="C6065" s="199" t="s">
        <v>56221</v>
      </c>
      <c r="D6065" s="199">
        <v>4221.7529393695404</v>
      </c>
      <c r="E6065" s="199">
        <v>0.101292600687622</v>
      </c>
      <c r="F6065" s="199">
        <v>0.107661000691214</v>
      </c>
      <c r="G6065" s="199">
        <v>0.94084766105920303</v>
      </c>
      <c r="H6065" s="199">
        <v>0.34678293245031699</v>
      </c>
      <c r="I6065" s="199">
        <v>0.75046777812030996</v>
      </c>
    </row>
    <row r="6066" spans="1:9" x14ac:dyDescent="0.25">
      <c r="A6066" s="199">
        <v>6063</v>
      </c>
      <c r="B6066" s="199" t="s">
        <v>56220</v>
      </c>
      <c r="C6066" s="199" t="s">
        <v>56219</v>
      </c>
      <c r="D6066" s="199">
        <v>806.92321879557801</v>
      </c>
      <c r="E6066" s="199">
        <v>-0.23960869479017999</v>
      </c>
      <c r="F6066" s="199">
        <v>0.18795183680632299</v>
      </c>
      <c r="G6066" s="199">
        <v>-1.2748409319196401</v>
      </c>
      <c r="H6066" s="199">
        <v>0.202365549609335</v>
      </c>
      <c r="I6066" s="199">
        <v>0.63976261059650597</v>
      </c>
    </row>
    <row r="6067" spans="1:9" x14ac:dyDescent="0.25">
      <c r="A6067" s="199">
        <v>6064</v>
      </c>
      <c r="B6067" s="199" t="s">
        <v>56218</v>
      </c>
      <c r="C6067" s="199" t="s">
        <v>56217</v>
      </c>
      <c r="D6067" s="199">
        <v>74.556649319051601</v>
      </c>
      <c r="E6067" s="199">
        <v>-0.17541198869879701</v>
      </c>
      <c r="F6067" s="199">
        <v>0.493950393037493</v>
      </c>
      <c r="G6067" s="199">
        <v>-0.355120658210475</v>
      </c>
      <c r="H6067" s="199">
        <v>0.72249920096795195</v>
      </c>
      <c r="I6067" s="199">
        <v>0.91875490507644697</v>
      </c>
    </row>
    <row r="6068" spans="1:9" x14ac:dyDescent="0.25">
      <c r="A6068" s="199">
        <v>6065</v>
      </c>
      <c r="B6068" s="199" t="s">
        <v>56216</v>
      </c>
      <c r="C6068" s="199" t="s">
        <v>56215</v>
      </c>
      <c r="D6068" s="199">
        <v>1896.5487467534001</v>
      </c>
      <c r="E6068" s="199">
        <v>0.21926042209516</v>
      </c>
      <c r="F6068" s="199">
        <v>0.19653569065927801</v>
      </c>
      <c r="G6068" s="199">
        <v>1.11562648677017</v>
      </c>
      <c r="H6068" s="199">
        <v>0.264582049614695</v>
      </c>
      <c r="I6068" s="199">
        <v>0.69364228191541299</v>
      </c>
    </row>
    <row r="6069" spans="1:9" x14ac:dyDescent="0.25">
      <c r="A6069" s="199">
        <v>6066</v>
      </c>
      <c r="B6069" s="199" t="s">
        <v>56214</v>
      </c>
      <c r="C6069" s="199" t="s">
        <v>56213</v>
      </c>
      <c r="D6069" s="199">
        <v>10566.1971092492</v>
      </c>
      <c r="E6069" s="199">
        <v>0.39691540610037501</v>
      </c>
      <c r="F6069" s="199">
        <v>0.35377316274773501</v>
      </c>
      <c r="G6069" s="199">
        <v>1.1219488867317</v>
      </c>
      <c r="H6069" s="199">
        <v>0.26188417306811901</v>
      </c>
      <c r="I6069" s="199">
        <v>0.69120404179917505</v>
      </c>
    </row>
    <row r="6070" spans="1:9" x14ac:dyDescent="0.25">
      <c r="A6070" s="199">
        <v>6067</v>
      </c>
      <c r="B6070" s="199" t="s">
        <v>56212</v>
      </c>
      <c r="C6070" s="199" t="s">
        <v>56211</v>
      </c>
      <c r="D6070" s="199">
        <v>749.12907097601203</v>
      </c>
      <c r="E6070" s="199">
        <v>-8.0553669961687197E-2</v>
      </c>
      <c r="F6070" s="199">
        <v>0.15143868434577701</v>
      </c>
      <c r="G6070" s="199">
        <v>-0.53192267424722794</v>
      </c>
      <c r="H6070" s="199">
        <v>0.594779552384194</v>
      </c>
      <c r="I6070" s="199">
        <v>0.87022352293157701</v>
      </c>
    </row>
    <row r="6071" spans="1:9" x14ac:dyDescent="0.25">
      <c r="A6071" s="199">
        <v>6068</v>
      </c>
      <c r="B6071" s="199" t="s">
        <v>56210</v>
      </c>
      <c r="C6071" s="199" t="s">
        <v>56209</v>
      </c>
      <c r="D6071" s="199">
        <v>4147.1228589099801</v>
      </c>
      <c r="E6071" s="199">
        <v>0.225800688362358</v>
      </c>
      <c r="F6071" s="199">
        <v>0.30857189418894398</v>
      </c>
      <c r="G6071" s="199">
        <v>0.73176038587654502</v>
      </c>
      <c r="H6071" s="199">
        <v>0.46431483191119699</v>
      </c>
      <c r="I6071" s="199">
        <v>0.81266402495974099</v>
      </c>
    </row>
    <row r="6072" spans="1:9" x14ac:dyDescent="0.25">
      <c r="A6072" s="199">
        <v>6069</v>
      </c>
      <c r="B6072" s="199" t="s">
        <v>56208</v>
      </c>
      <c r="C6072" s="199" t="s">
        <v>56207</v>
      </c>
      <c r="D6072" s="199">
        <v>1469.11087947335</v>
      </c>
      <c r="E6072" s="199">
        <v>0.120912140463138</v>
      </c>
      <c r="F6072" s="199">
        <v>0.116242863936836</v>
      </c>
      <c r="G6072" s="199">
        <v>1.04016828533096</v>
      </c>
      <c r="H6072" s="199">
        <v>0.298261723147071</v>
      </c>
      <c r="I6072" s="199">
        <v>0.71758718127491306</v>
      </c>
    </row>
    <row r="6073" spans="1:9" x14ac:dyDescent="0.25">
      <c r="A6073" s="199">
        <v>6070</v>
      </c>
      <c r="B6073" s="199" t="s">
        <v>56206</v>
      </c>
      <c r="C6073" s="199" t="s">
        <v>56205</v>
      </c>
      <c r="D6073" s="199">
        <v>5445.9799200328498</v>
      </c>
      <c r="E6073" s="199">
        <v>4.6501309960721299E-2</v>
      </c>
      <c r="F6073" s="199">
        <v>0.147576822821638</v>
      </c>
      <c r="G6073" s="199">
        <v>0.31509900451592598</v>
      </c>
      <c r="H6073" s="199">
        <v>0.75268648433100904</v>
      </c>
      <c r="I6073" s="199">
        <v>0.92935302574732603</v>
      </c>
    </row>
    <row r="6074" spans="1:9" x14ac:dyDescent="0.25">
      <c r="A6074" s="199">
        <v>6071</v>
      </c>
      <c r="B6074" s="199" t="s">
        <v>56204</v>
      </c>
      <c r="C6074" s="199" t="s">
        <v>56203</v>
      </c>
      <c r="D6074" s="199">
        <v>5.8660160043969096</v>
      </c>
      <c r="E6074" s="199">
        <v>-0.877654604875582</v>
      </c>
      <c r="F6074" s="199">
        <v>0.57972059453623304</v>
      </c>
      <c r="G6074" s="199">
        <v>-1.5139269040074199</v>
      </c>
      <c r="H6074" s="199">
        <v>0.13004437965646301</v>
      </c>
      <c r="I6074" s="199">
        <v>0.55957805102944203</v>
      </c>
    </row>
    <row r="6075" spans="1:9" x14ac:dyDescent="0.25">
      <c r="A6075" s="199">
        <v>6072</v>
      </c>
      <c r="B6075" s="199" t="s">
        <v>56202</v>
      </c>
      <c r="C6075" s="199" t="s">
        <v>56201</v>
      </c>
      <c r="D6075" s="199">
        <v>1388.04462151284</v>
      </c>
      <c r="E6075" s="199">
        <v>0.20855508909484399</v>
      </c>
      <c r="F6075" s="199">
        <v>0.14714675569636301</v>
      </c>
      <c r="G6075" s="199">
        <v>1.41732713105273</v>
      </c>
      <c r="H6075" s="199">
        <v>0.15638730639960899</v>
      </c>
      <c r="I6075" s="199">
        <v>0.59191135086114199</v>
      </c>
    </row>
    <row r="6076" spans="1:9" x14ac:dyDescent="0.25">
      <c r="A6076" s="199">
        <v>6073</v>
      </c>
      <c r="B6076" s="199" t="s">
        <v>56200</v>
      </c>
      <c r="C6076" s="199" t="s">
        <v>56199</v>
      </c>
      <c r="D6076" s="199">
        <v>15.868003251348799</v>
      </c>
      <c r="E6076" s="199">
        <v>-0.26272969063219098</v>
      </c>
      <c r="F6076" s="199">
        <v>0.42156096767990198</v>
      </c>
      <c r="G6076" s="199">
        <v>-0.62323059005710901</v>
      </c>
      <c r="H6076" s="199">
        <v>0.53313300242028805</v>
      </c>
      <c r="I6076" s="199">
        <v>0.84391584811768605</v>
      </c>
    </row>
    <row r="6077" spans="1:9" x14ac:dyDescent="0.25">
      <c r="A6077" s="199">
        <v>6074</v>
      </c>
      <c r="B6077" s="199" t="s">
        <v>56198</v>
      </c>
      <c r="C6077" s="199" t="s">
        <v>56197</v>
      </c>
      <c r="D6077" s="199">
        <v>15696.9662327648</v>
      </c>
      <c r="E6077" s="199">
        <v>0.37580978999875397</v>
      </c>
      <c r="F6077" s="199">
        <v>0.290594409384478</v>
      </c>
      <c r="G6077" s="199">
        <v>1.29324507926624</v>
      </c>
      <c r="H6077" s="199">
        <v>0.19592630896042601</v>
      </c>
      <c r="I6077" s="199">
        <v>0.63394196857257701</v>
      </c>
    </row>
    <row r="6078" spans="1:9" x14ac:dyDescent="0.25">
      <c r="A6078" s="199">
        <v>6075</v>
      </c>
      <c r="B6078" s="199" t="s">
        <v>56196</v>
      </c>
      <c r="C6078" s="199" t="s">
        <v>56195</v>
      </c>
      <c r="D6078" s="199">
        <v>593.20056670992301</v>
      </c>
      <c r="E6078" s="199">
        <v>0.62795598667512798</v>
      </c>
      <c r="F6078" s="199">
        <v>0.47506263210681299</v>
      </c>
      <c r="G6078" s="199">
        <v>1.32183830980404</v>
      </c>
      <c r="H6078" s="199">
        <v>0.18622199839938899</v>
      </c>
      <c r="I6078" s="199">
        <v>0.62230202275988999</v>
      </c>
    </row>
    <row r="6079" spans="1:9" x14ac:dyDescent="0.25">
      <c r="A6079" s="199">
        <v>6076</v>
      </c>
      <c r="B6079" s="199" t="s">
        <v>56194</v>
      </c>
      <c r="C6079" s="199" t="s">
        <v>56193</v>
      </c>
      <c r="D6079" s="199">
        <v>77.644493314754598</v>
      </c>
      <c r="E6079" s="199">
        <v>0.33943464085326902</v>
      </c>
      <c r="F6079" s="199">
        <v>0.42343289312648802</v>
      </c>
      <c r="G6079" s="199">
        <v>0.80162558545463103</v>
      </c>
      <c r="H6079" s="199">
        <v>0.422769572981255</v>
      </c>
      <c r="I6079" s="199">
        <v>0.79278996036938898</v>
      </c>
    </row>
    <row r="6080" spans="1:9" x14ac:dyDescent="0.25">
      <c r="A6080" s="199">
        <v>6077</v>
      </c>
      <c r="B6080" s="199" t="s">
        <v>56192</v>
      </c>
      <c r="C6080" s="199" t="s">
        <v>56191</v>
      </c>
      <c r="D6080" s="199">
        <v>167.21854044423799</v>
      </c>
      <c r="E6080" s="199">
        <v>1.2243013842495101</v>
      </c>
      <c r="F6080" s="199">
        <v>0.58358379585085196</v>
      </c>
      <c r="G6080" s="199">
        <v>2.0979016089103499</v>
      </c>
      <c r="H6080" s="199">
        <v>3.5913837867741501E-2</v>
      </c>
      <c r="I6080" s="199">
        <v>0.368901040364986</v>
      </c>
    </row>
    <row r="6081" spans="1:9" x14ac:dyDescent="0.25">
      <c r="A6081" s="199">
        <v>6078</v>
      </c>
      <c r="B6081" s="199" t="s">
        <v>56190</v>
      </c>
      <c r="C6081" s="199" t="s">
        <v>56189</v>
      </c>
      <c r="D6081" s="199">
        <v>2249.8651111562699</v>
      </c>
      <c r="E6081" s="199">
        <v>0.15920079538038101</v>
      </c>
      <c r="F6081" s="199">
        <v>0.14909676462044899</v>
      </c>
      <c r="G6081" s="199">
        <v>1.0677682764321099</v>
      </c>
      <c r="H6081" s="199">
        <v>0.28562505135178101</v>
      </c>
      <c r="I6081" s="199">
        <v>0.70955935255547098</v>
      </c>
    </row>
    <row r="6082" spans="1:9" x14ac:dyDescent="0.25">
      <c r="A6082" s="199">
        <v>6079</v>
      </c>
      <c r="B6082" s="199" t="s">
        <v>56188</v>
      </c>
      <c r="C6082" s="199" t="s">
        <v>56187</v>
      </c>
      <c r="D6082" s="199">
        <v>1.0597064747582901</v>
      </c>
      <c r="E6082" s="199">
        <v>1.3484392922714299</v>
      </c>
      <c r="F6082" s="199">
        <v>2.0171090619481902</v>
      </c>
      <c r="G6082" s="199">
        <v>0.66850093418799095</v>
      </c>
      <c r="H6082" s="199">
        <v>0.50381388578568298</v>
      </c>
      <c r="I6082" s="199" t="s">
        <v>1469</v>
      </c>
    </row>
    <row r="6083" spans="1:9" x14ac:dyDescent="0.25">
      <c r="A6083" s="199">
        <v>6080</v>
      </c>
      <c r="B6083" s="199" t="s">
        <v>56186</v>
      </c>
      <c r="C6083" s="199" t="s">
        <v>56185</v>
      </c>
      <c r="D6083" s="199">
        <v>908.24573191383297</v>
      </c>
      <c r="E6083" s="199">
        <v>0.75744047241849999</v>
      </c>
      <c r="F6083" s="199">
        <v>0.42221279726341299</v>
      </c>
      <c r="G6083" s="199">
        <v>1.7939780066541799</v>
      </c>
      <c r="H6083" s="199">
        <v>7.2816679303789295E-2</v>
      </c>
      <c r="I6083" s="199">
        <v>0.46039908267726698</v>
      </c>
    </row>
    <row r="6084" spans="1:9" x14ac:dyDescent="0.25">
      <c r="A6084" s="199">
        <v>6081</v>
      </c>
      <c r="B6084" s="199" t="s">
        <v>56184</v>
      </c>
      <c r="C6084" s="199" t="s">
        <v>56183</v>
      </c>
      <c r="D6084" s="199">
        <v>1005.0937901728</v>
      </c>
      <c r="E6084" s="199">
        <v>-0.76654098350316602</v>
      </c>
      <c r="F6084" s="199">
        <v>0.25045540406966998</v>
      </c>
      <c r="G6084" s="199">
        <v>-3.0605887157856499</v>
      </c>
      <c r="H6084" s="199">
        <v>2.20902306449282E-3</v>
      </c>
      <c r="I6084" s="199">
        <v>0.14524053687669</v>
      </c>
    </row>
    <row r="6085" spans="1:9" x14ac:dyDescent="0.25">
      <c r="A6085" s="199">
        <v>6082</v>
      </c>
      <c r="B6085" s="199" t="s">
        <v>56182</v>
      </c>
      <c r="C6085" s="199" t="s">
        <v>56181</v>
      </c>
      <c r="D6085" s="199">
        <v>25028.226283046999</v>
      </c>
      <c r="E6085" s="199">
        <v>0.32663621779357499</v>
      </c>
      <c r="F6085" s="199">
        <v>0.29789660517257499</v>
      </c>
      <c r="G6085" s="199">
        <v>1.09647512634241</v>
      </c>
      <c r="H6085" s="199">
        <v>0.27287090278620801</v>
      </c>
      <c r="I6085" s="199">
        <v>0.70080186801362698</v>
      </c>
    </row>
    <row r="6086" spans="1:9" x14ac:dyDescent="0.25">
      <c r="A6086" s="199">
        <v>6083</v>
      </c>
      <c r="B6086" s="199" t="s">
        <v>56180</v>
      </c>
      <c r="C6086" s="199" t="s">
        <v>56179</v>
      </c>
      <c r="D6086" s="199">
        <v>185.590090170444</v>
      </c>
      <c r="E6086" s="199">
        <v>0.50787260951879298</v>
      </c>
      <c r="F6086" s="199">
        <v>0.60330785294895595</v>
      </c>
      <c r="G6086" s="199">
        <v>0.841813357867501</v>
      </c>
      <c r="H6086" s="199">
        <v>0.39989243372446898</v>
      </c>
      <c r="I6086" s="199">
        <v>0.78132865981003996</v>
      </c>
    </row>
    <row r="6087" spans="1:9" x14ac:dyDescent="0.25">
      <c r="A6087" s="199">
        <v>6084</v>
      </c>
      <c r="B6087" s="199" t="s">
        <v>56178</v>
      </c>
      <c r="C6087" s="199" t="s">
        <v>56177</v>
      </c>
      <c r="D6087" s="199">
        <v>1750.73782184331</v>
      </c>
      <c r="E6087" s="199">
        <v>-3.3767712747490103E-2</v>
      </c>
      <c r="F6087" s="199">
        <v>0.16851866265087401</v>
      </c>
      <c r="G6087" s="199">
        <v>-0.200379662503303</v>
      </c>
      <c r="H6087" s="199">
        <v>0.84118366390571697</v>
      </c>
      <c r="I6087" s="199">
        <v>0.95690002162298904</v>
      </c>
    </row>
    <row r="6088" spans="1:9" x14ac:dyDescent="0.25">
      <c r="A6088" s="199">
        <v>6085</v>
      </c>
      <c r="B6088" s="199" t="s">
        <v>56176</v>
      </c>
      <c r="C6088" s="199" t="s">
        <v>56175</v>
      </c>
      <c r="D6088" s="199">
        <v>4354.0783887814796</v>
      </c>
      <c r="E6088" s="199">
        <v>7.9692723363977994E-2</v>
      </c>
      <c r="F6088" s="199">
        <v>0.251893484577069</v>
      </c>
      <c r="G6088" s="199">
        <v>0.31637469106349803</v>
      </c>
      <c r="H6088" s="199">
        <v>0.75171812474723898</v>
      </c>
      <c r="I6088" s="199">
        <v>0.92914285880659897</v>
      </c>
    </row>
    <row r="6089" spans="1:9" x14ac:dyDescent="0.25">
      <c r="A6089" s="199">
        <v>6086</v>
      </c>
      <c r="B6089" s="199" t="s">
        <v>56174</v>
      </c>
      <c r="C6089" s="199" t="s">
        <v>56173</v>
      </c>
      <c r="D6089" s="199">
        <v>6735.2474681204003</v>
      </c>
      <c r="E6089" s="199">
        <v>-0.178839702079577</v>
      </c>
      <c r="F6089" s="199">
        <v>0.256341971248227</v>
      </c>
      <c r="G6089" s="199">
        <v>-0.69766063360103903</v>
      </c>
      <c r="H6089" s="199">
        <v>0.48538945268079903</v>
      </c>
      <c r="I6089" s="199">
        <v>0.82203482468291</v>
      </c>
    </row>
    <row r="6090" spans="1:9" x14ac:dyDescent="0.25">
      <c r="A6090" s="199">
        <v>6087</v>
      </c>
      <c r="B6090" s="199" t="s">
        <v>56172</v>
      </c>
      <c r="C6090" s="199" t="s">
        <v>56171</v>
      </c>
      <c r="D6090" s="199">
        <v>410.52311188719801</v>
      </c>
      <c r="E6090" s="199">
        <v>-1.10558100203403</v>
      </c>
      <c r="F6090" s="199">
        <v>0.43690744248740299</v>
      </c>
      <c r="G6090" s="199">
        <v>-2.53046960184458</v>
      </c>
      <c r="H6090" s="199">
        <v>1.1390995491887299E-2</v>
      </c>
      <c r="I6090" s="199">
        <v>0.25176961187090402</v>
      </c>
    </row>
    <row r="6091" spans="1:9" x14ac:dyDescent="0.25">
      <c r="A6091" s="199">
        <v>6088</v>
      </c>
      <c r="B6091" s="199" t="s">
        <v>56170</v>
      </c>
      <c r="C6091" s="199" t="s">
        <v>56169</v>
      </c>
      <c r="D6091" s="199">
        <v>113.170784845486</v>
      </c>
      <c r="E6091" s="199">
        <v>-0.74623641240969096</v>
      </c>
      <c r="F6091" s="199">
        <v>0.571645754841278</v>
      </c>
      <c r="G6091" s="199">
        <v>-1.3054175703918001</v>
      </c>
      <c r="H6091" s="199">
        <v>0.19175069864640301</v>
      </c>
      <c r="I6091" s="199">
        <v>0.62956969258365203</v>
      </c>
    </row>
    <row r="6092" spans="1:9" x14ac:dyDescent="0.25">
      <c r="A6092" s="199">
        <v>6089</v>
      </c>
      <c r="B6092" s="199" t="s">
        <v>56168</v>
      </c>
      <c r="C6092" s="199" t="s">
        <v>56167</v>
      </c>
      <c r="D6092" s="199">
        <v>7850.9786260088204</v>
      </c>
      <c r="E6092" s="199">
        <v>4.62675452298551E-2</v>
      </c>
      <c r="F6092" s="199">
        <v>0.129113965815427</v>
      </c>
      <c r="G6092" s="199">
        <v>0.35834655792384401</v>
      </c>
      <c r="H6092" s="199">
        <v>0.72008398012905706</v>
      </c>
      <c r="I6092" s="199">
        <v>0.918209134680118</v>
      </c>
    </row>
    <row r="6093" spans="1:9" x14ac:dyDescent="0.25">
      <c r="A6093" s="199">
        <v>6090</v>
      </c>
      <c r="B6093" s="199" t="s">
        <v>56166</v>
      </c>
      <c r="C6093" s="199" t="s">
        <v>56165</v>
      </c>
      <c r="D6093" s="199">
        <v>1494.1343581199001</v>
      </c>
      <c r="E6093" s="199">
        <v>7.7827812309625793E-2</v>
      </c>
      <c r="F6093" s="199">
        <v>0.133576608570006</v>
      </c>
      <c r="G6093" s="199">
        <v>0.58264551812481002</v>
      </c>
      <c r="H6093" s="199">
        <v>0.56013195657982096</v>
      </c>
      <c r="I6093" s="199">
        <v>0.85494997032700504</v>
      </c>
    </row>
    <row r="6094" spans="1:9" x14ac:dyDescent="0.25">
      <c r="A6094" s="199">
        <v>6091</v>
      </c>
      <c r="B6094" s="199" t="s">
        <v>56164</v>
      </c>
      <c r="C6094" s="199" t="s">
        <v>56163</v>
      </c>
      <c r="D6094" s="199">
        <v>1.0147612991163</v>
      </c>
      <c r="E6094" s="199">
        <v>0.90990648402945995</v>
      </c>
      <c r="F6094" s="199">
        <v>0.95160356491838605</v>
      </c>
      <c r="G6094" s="199">
        <v>0.95618229856830905</v>
      </c>
      <c r="H6094" s="199">
        <v>0.33898014145142302</v>
      </c>
      <c r="I6094" s="199" t="s">
        <v>1469</v>
      </c>
    </row>
    <row r="6095" spans="1:9" x14ac:dyDescent="0.25">
      <c r="A6095" s="199">
        <v>6092</v>
      </c>
      <c r="B6095" s="199" t="s">
        <v>56162</v>
      </c>
      <c r="C6095" s="199" t="s">
        <v>56161</v>
      </c>
      <c r="D6095" s="199">
        <v>81.024619763107694</v>
      </c>
      <c r="E6095" s="199">
        <v>-0.28487230355297699</v>
      </c>
      <c r="F6095" s="199">
        <v>0.41313202008232702</v>
      </c>
      <c r="G6095" s="199">
        <v>-0.68954302669691003</v>
      </c>
      <c r="H6095" s="199">
        <v>0.49048160639532801</v>
      </c>
      <c r="I6095" s="199">
        <v>0.82554869448295998</v>
      </c>
    </row>
    <row r="6096" spans="1:9" x14ac:dyDescent="0.25">
      <c r="A6096" s="199">
        <v>6093</v>
      </c>
      <c r="B6096" s="199" t="s">
        <v>56160</v>
      </c>
      <c r="C6096" s="199" t="s">
        <v>56159</v>
      </c>
      <c r="D6096" s="199">
        <v>1.3948065851967899</v>
      </c>
      <c r="E6096" s="199">
        <v>-2.5299348656273601E-2</v>
      </c>
      <c r="F6096" s="199">
        <v>0.72293626308375902</v>
      </c>
      <c r="G6096" s="199">
        <v>-3.49952685294228E-2</v>
      </c>
      <c r="H6096" s="199">
        <v>0.97208351373053703</v>
      </c>
      <c r="I6096" s="199" t="s">
        <v>1469</v>
      </c>
    </row>
    <row r="6097" spans="1:9" x14ac:dyDescent="0.25">
      <c r="A6097" s="199">
        <v>6094</v>
      </c>
      <c r="B6097" s="199" t="s">
        <v>56158</v>
      </c>
      <c r="C6097" s="199" t="s">
        <v>56157</v>
      </c>
      <c r="D6097" s="199">
        <v>7.2531876432481104</v>
      </c>
      <c r="E6097" s="199">
        <v>4.4614376269217597E-2</v>
      </c>
      <c r="F6097" s="199">
        <v>0.63896577993453496</v>
      </c>
      <c r="G6097" s="199">
        <v>6.9822794381552894E-2</v>
      </c>
      <c r="H6097" s="199">
        <v>0.94433470415946297</v>
      </c>
      <c r="I6097" s="199">
        <v>0.98561461781973103</v>
      </c>
    </row>
    <row r="6098" spans="1:9" x14ac:dyDescent="0.25">
      <c r="A6098" s="199">
        <v>6095</v>
      </c>
      <c r="B6098" s="199" t="s">
        <v>56156</v>
      </c>
      <c r="C6098" s="199" t="s">
        <v>56155</v>
      </c>
      <c r="D6098" s="199">
        <v>651.19098098855102</v>
      </c>
      <c r="E6098" s="199">
        <v>-0.162102012869586</v>
      </c>
      <c r="F6098" s="199">
        <v>0.136598382426179</v>
      </c>
      <c r="G6098" s="199">
        <v>-1.1867052156140301</v>
      </c>
      <c r="H6098" s="199">
        <v>0.23534391704484101</v>
      </c>
      <c r="I6098" s="199">
        <v>0.66924705226855297</v>
      </c>
    </row>
    <row r="6099" spans="1:9" x14ac:dyDescent="0.25">
      <c r="A6099" s="199">
        <v>6096</v>
      </c>
      <c r="B6099" s="199" t="s">
        <v>56154</v>
      </c>
      <c r="C6099" s="199" t="s">
        <v>56153</v>
      </c>
      <c r="D6099" s="199">
        <v>7621.6643652274897</v>
      </c>
      <c r="E6099" s="199">
        <v>-0.184877428476136</v>
      </c>
      <c r="F6099" s="199">
        <v>9.8368964198033995E-2</v>
      </c>
      <c r="G6099" s="199">
        <v>-1.8794284354153099</v>
      </c>
      <c r="H6099" s="199">
        <v>6.0186016682986503E-2</v>
      </c>
      <c r="I6099" s="199">
        <v>0.43290236027295897</v>
      </c>
    </row>
    <row r="6100" spans="1:9" x14ac:dyDescent="0.25">
      <c r="A6100" s="199">
        <v>6097</v>
      </c>
      <c r="B6100" s="199" t="s">
        <v>56152</v>
      </c>
      <c r="C6100" s="199" t="s">
        <v>56151</v>
      </c>
      <c r="D6100" s="199">
        <v>15131.571588409301</v>
      </c>
      <c r="E6100" s="199">
        <v>6.7330022112437493E-2</v>
      </c>
      <c r="F6100" s="199">
        <v>0.18934876487521199</v>
      </c>
      <c r="G6100" s="199">
        <v>0.35558733196284897</v>
      </c>
      <c r="H6100" s="199">
        <v>0.72214963201971805</v>
      </c>
      <c r="I6100" s="199">
        <v>0.918702672684653</v>
      </c>
    </row>
    <row r="6101" spans="1:9" x14ac:dyDescent="0.25">
      <c r="A6101" s="199">
        <v>6098</v>
      </c>
      <c r="B6101" s="199" t="s">
        <v>56150</v>
      </c>
      <c r="C6101" s="199" t="s">
        <v>56149</v>
      </c>
      <c r="D6101" s="199">
        <v>4268.6020638585596</v>
      </c>
      <c r="E6101" s="199">
        <v>2.7419468002933701E-2</v>
      </c>
      <c r="F6101" s="199">
        <v>0.14693869561940401</v>
      </c>
      <c r="G6101" s="199">
        <v>0.18660481425502001</v>
      </c>
      <c r="H6101" s="199">
        <v>0.85197049182472195</v>
      </c>
      <c r="I6101" s="199">
        <v>0.96041429082476204</v>
      </c>
    </row>
    <row r="6102" spans="1:9" x14ac:dyDescent="0.25">
      <c r="A6102" s="199">
        <v>6099</v>
      </c>
      <c r="B6102" s="199" t="s">
        <v>56148</v>
      </c>
      <c r="C6102" s="199" t="s">
        <v>56147</v>
      </c>
      <c r="D6102" s="199">
        <v>2949.5987758362298</v>
      </c>
      <c r="E6102" s="199">
        <v>-3.2166162855219303E-2</v>
      </c>
      <c r="F6102" s="199">
        <v>0.13135874385697499</v>
      </c>
      <c r="G6102" s="199">
        <v>-0.24487264350093199</v>
      </c>
      <c r="H6102" s="199">
        <v>0.80655504424853897</v>
      </c>
      <c r="I6102" s="199">
        <v>0.94622354780416396</v>
      </c>
    </row>
    <row r="6103" spans="1:9" x14ac:dyDescent="0.25">
      <c r="A6103" s="199">
        <v>6100</v>
      </c>
      <c r="B6103" s="199" t="s">
        <v>56146</v>
      </c>
      <c r="C6103" s="199" t="s">
        <v>56145</v>
      </c>
      <c r="D6103" s="199">
        <v>3608.5406969701198</v>
      </c>
      <c r="E6103" s="199">
        <v>0.11398923484034899</v>
      </c>
      <c r="F6103" s="199">
        <v>0.25484675657858902</v>
      </c>
      <c r="G6103" s="199">
        <v>0.44728540543617701</v>
      </c>
      <c r="H6103" s="199">
        <v>0.65466900325070099</v>
      </c>
      <c r="I6103" s="199">
        <v>0.89376174365406602</v>
      </c>
    </row>
    <row r="6104" spans="1:9" x14ac:dyDescent="0.25">
      <c r="A6104" s="199">
        <v>6101</v>
      </c>
      <c r="B6104" s="199" t="s">
        <v>56144</v>
      </c>
      <c r="C6104" s="199" t="s">
        <v>56143</v>
      </c>
      <c r="D6104" s="199">
        <v>1649.66469423427</v>
      </c>
      <c r="E6104" s="199">
        <v>-0.144609515640585</v>
      </c>
      <c r="F6104" s="199">
        <v>0.18321775464197701</v>
      </c>
      <c r="G6104" s="199">
        <v>-0.78927675935754205</v>
      </c>
      <c r="H6104" s="199">
        <v>0.42995026698060401</v>
      </c>
      <c r="I6104" s="199">
        <v>0.79643300042038501</v>
      </c>
    </row>
    <row r="6105" spans="1:9" x14ac:dyDescent="0.25">
      <c r="A6105" s="199">
        <v>6102</v>
      </c>
      <c r="B6105" s="199" t="s">
        <v>56142</v>
      </c>
      <c r="C6105" s="199" t="s">
        <v>56141</v>
      </c>
      <c r="D6105" s="199">
        <v>455.89996755744102</v>
      </c>
      <c r="E6105" s="199">
        <v>-0.14564157935425801</v>
      </c>
      <c r="F6105" s="199">
        <v>0.212814452732276</v>
      </c>
      <c r="G6105" s="199">
        <v>-0.68435943839527602</v>
      </c>
      <c r="H6105" s="199">
        <v>0.49374822242882799</v>
      </c>
      <c r="I6105" s="199">
        <v>0.82670725205645401</v>
      </c>
    </row>
    <row r="6106" spans="1:9" x14ac:dyDescent="0.25">
      <c r="A6106" s="199">
        <v>6103</v>
      </c>
      <c r="B6106" s="199" t="s">
        <v>56140</v>
      </c>
      <c r="C6106" s="199" t="s">
        <v>56139</v>
      </c>
      <c r="D6106" s="199">
        <v>3.3184544971471301</v>
      </c>
      <c r="E6106" s="199">
        <v>-1.4188252791156799</v>
      </c>
      <c r="F6106" s="199">
        <v>1.20753243290259</v>
      </c>
      <c r="G6106" s="199">
        <v>-1.17497902371466</v>
      </c>
      <c r="H6106" s="199">
        <v>0.240003107983742</v>
      </c>
      <c r="I6106" s="199">
        <v>0.672908057848151</v>
      </c>
    </row>
    <row r="6107" spans="1:9" x14ac:dyDescent="0.25">
      <c r="A6107" s="199">
        <v>6104</v>
      </c>
      <c r="B6107" s="199" t="s">
        <v>56138</v>
      </c>
      <c r="C6107" s="199" t="s">
        <v>56137</v>
      </c>
      <c r="D6107" s="199">
        <v>3950.8195940834498</v>
      </c>
      <c r="E6107" s="199">
        <v>1.5624232949369401E-2</v>
      </c>
      <c r="F6107" s="199">
        <v>0.21370605281635499</v>
      </c>
      <c r="G6107" s="199">
        <v>7.3110858319000604E-2</v>
      </c>
      <c r="H6107" s="199">
        <v>0.94171790109516995</v>
      </c>
      <c r="I6107" s="199">
        <v>0.98498526780582596</v>
      </c>
    </row>
    <row r="6108" spans="1:9" x14ac:dyDescent="0.25">
      <c r="A6108" s="199">
        <v>6105</v>
      </c>
      <c r="B6108" s="199" t="s">
        <v>56136</v>
      </c>
      <c r="C6108" s="199" t="s">
        <v>56135</v>
      </c>
      <c r="D6108" s="199">
        <v>248.14088269935101</v>
      </c>
      <c r="E6108" s="199">
        <v>7.7728248351975102E-2</v>
      </c>
      <c r="F6108" s="199">
        <v>0.334128193794826</v>
      </c>
      <c r="G6108" s="199">
        <v>0.23263001984114201</v>
      </c>
      <c r="H6108" s="199">
        <v>0.81604871428426096</v>
      </c>
      <c r="I6108" s="199">
        <v>0.94866843623074704</v>
      </c>
    </row>
    <row r="6109" spans="1:9" x14ac:dyDescent="0.25">
      <c r="A6109" s="199">
        <v>6106</v>
      </c>
      <c r="B6109" s="199" t="s">
        <v>56134</v>
      </c>
      <c r="C6109" s="199" t="s">
        <v>56133</v>
      </c>
      <c r="D6109" s="199">
        <v>1.84331425504514</v>
      </c>
      <c r="E6109" s="199">
        <v>0.69089663677320101</v>
      </c>
      <c r="F6109" s="199">
        <v>0.70962546788157499</v>
      </c>
      <c r="G6109" s="199">
        <v>0.97360744229729501</v>
      </c>
      <c r="H6109" s="199">
        <v>0.33025148965824902</v>
      </c>
      <c r="I6109" s="199" t="s">
        <v>1469</v>
      </c>
    </row>
    <row r="6110" spans="1:9" x14ac:dyDescent="0.25">
      <c r="A6110" s="199">
        <v>6107</v>
      </c>
      <c r="B6110" s="199" t="s">
        <v>56132</v>
      </c>
      <c r="C6110" s="199" t="s">
        <v>56131</v>
      </c>
      <c r="D6110" s="199">
        <v>700.19898769025599</v>
      </c>
      <c r="E6110" s="199">
        <v>3.2222633993606399E-2</v>
      </c>
      <c r="F6110" s="199">
        <v>0.142032715330114</v>
      </c>
      <c r="G6110" s="199">
        <v>0.226867689734116</v>
      </c>
      <c r="H6110" s="199">
        <v>0.82052662685631705</v>
      </c>
      <c r="I6110" s="199">
        <v>0.95066885261718304</v>
      </c>
    </row>
    <row r="6111" spans="1:9" x14ac:dyDescent="0.25">
      <c r="A6111" s="199">
        <v>6108</v>
      </c>
      <c r="B6111" s="199" t="s">
        <v>56130</v>
      </c>
      <c r="C6111" s="199" t="s">
        <v>56129</v>
      </c>
      <c r="D6111" s="199">
        <v>3600.8639549915702</v>
      </c>
      <c r="E6111" s="199">
        <v>4.89492968498852E-2</v>
      </c>
      <c r="F6111" s="199">
        <v>0.178941287711818</v>
      </c>
      <c r="G6111" s="199">
        <v>0.273549483608932</v>
      </c>
      <c r="H6111" s="199">
        <v>0.78443085979460703</v>
      </c>
      <c r="I6111" s="199">
        <v>0.93852039632003503</v>
      </c>
    </row>
    <row r="6112" spans="1:9" x14ac:dyDescent="0.25">
      <c r="A6112" s="199">
        <v>6109</v>
      </c>
      <c r="B6112" s="199" t="s">
        <v>56128</v>
      </c>
      <c r="C6112" s="199" t="s">
        <v>56127</v>
      </c>
      <c r="D6112" s="199">
        <v>4756.7195260908502</v>
      </c>
      <c r="E6112" s="199">
        <v>-0.157485654006187</v>
      </c>
      <c r="F6112" s="199">
        <v>0.238796514373803</v>
      </c>
      <c r="G6112" s="199">
        <v>-0.65949728964495902</v>
      </c>
      <c r="H6112" s="199">
        <v>0.50957648596648297</v>
      </c>
      <c r="I6112" s="199">
        <v>0.83180419914186399</v>
      </c>
    </row>
    <row r="6113" spans="1:9" x14ac:dyDescent="0.25">
      <c r="A6113" s="199">
        <v>6110</v>
      </c>
      <c r="B6113" s="199" t="s">
        <v>56126</v>
      </c>
      <c r="C6113" s="199" t="s">
        <v>56125</v>
      </c>
      <c r="D6113" s="199">
        <v>9.2911961619088306</v>
      </c>
      <c r="E6113" s="199">
        <v>-0.34408524166453802</v>
      </c>
      <c r="F6113" s="199">
        <v>0.429237915074276</v>
      </c>
      <c r="G6113" s="199">
        <v>-0.801618938077725</v>
      </c>
      <c r="H6113" s="199">
        <v>0.42277341935895701</v>
      </c>
      <c r="I6113" s="199">
        <v>0.79278996036938898</v>
      </c>
    </row>
    <row r="6114" spans="1:9" x14ac:dyDescent="0.25">
      <c r="A6114" s="199">
        <v>6111</v>
      </c>
      <c r="B6114" s="199" t="s">
        <v>56124</v>
      </c>
      <c r="C6114" s="199" t="s">
        <v>56123</v>
      </c>
      <c r="D6114" s="199">
        <v>430.53955195625798</v>
      </c>
      <c r="E6114" s="199">
        <v>-0.54978658490413501</v>
      </c>
      <c r="F6114" s="199">
        <v>0.15748173832256401</v>
      </c>
      <c r="G6114" s="199">
        <v>-3.4911132602437198</v>
      </c>
      <c r="H6114" s="199">
        <v>4.8101229536727503E-4</v>
      </c>
      <c r="I6114" s="199">
        <v>7.5055956038371105E-2</v>
      </c>
    </row>
    <row r="6115" spans="1:9" x14ac:dyDescent="0.25">
      <c r="A6115" s="199">
        <v>6112</v>
      </c>
      <c r="B6115" s="199" t="s">
        <v>56122</v>
      </c>
      <c r="C6115" s="199" t="s">
        <v>56121</v>
      </c>
      <c r="D6115" s="199">
        <v>34.618585162651598</v>
      </c>
      <c r="E6115" s="199">
        <v>-0.60047463731103001</v>
      </c>
      <c r="F6115" s="199">
        <v>0.50694498720690995</v>
      </c>
      <c r="G6115" s="199">
        <v>-1.1844966465088</v>
      </c>
      <c r="H6115" s="199">
        <v>0.23621652298409301</v>
      </c>
      <c r="I6115" s="199">
        <v>0.67012699459020597</v>
      </c>
    </row>
    <row r="6116" spans="1:9" x14ac:dyDescent="0.25">
      <c r="A6116" s="199">
        <v>6113</v>
      </c>
      <c r="B6116" s="199" t="s">
        <v>56120</v>
      </c>
      <c r="C6116" s="199" t="s">
        <v>56119</v>
      </c>
      <c r="D6116" s="199">
        <v>4690.06605980517</v>
      </c>
      <c r="E6116" s="199">
        <v>0.16663453922879501</v>
      </c>
      <c r="F6116" s="199">
        <v>0.47852006951341602</v>
      </c>
      <c r="G6116" s="199">
        <v>0.34822894554503703</v>
      </c>
      <c r="H6116" s="199">
        <v>0.72766825116196399</v>
      </c>
      <c r="I6116" s="199">
        <v>0.92058971433479497</v>
      </c>
    </row>
    <row r="6117" spans="1:9" x14ac:dyDescent="0.25">
      <c r="A6117" s="199">
        <v>6114</v>
      </c>
      <c r="B6117" s="199" t="s">
        <v>56118</v>
      </c>
      <c r="C6117" s="199" t="s">
        <v>56117</v>
      </c>
      <c r="D6117" s="199">
        <v>1213.3648049542101</v>
      </c>
      <c r="E6117" s="199">
        <v>-0.151162026865962</v>
      </c>
      <c r="F6117" s="199">
        <v>0.10937455922539401</v>
      </c>
      <c r="G6117" s="199">
        <v>-1.3820583866715599</v>
      </c>
      <c r="H6117" s="199">
        <v>0.16695377435721501</v>
      </c>
      <c r="I6117" s="199">
        <v>0.60312081183652699</v>
      </c>
    </row>
    <row r="6118" spans="1:9" x14ac:dyDescent="0.25">
      <c r="A6118" s="199">
        <v>6115</v>
      </c>
      <c r="B6118" s="199" t="s">
        <v>56116</v>
      </c>
      <c r="C6118" s="199" t="s">
        <v>56115</v>
      </c>
      <c r="D6118" s="199">
        <v>0.78463269341516195</v>
      </c>
      <c r="E6118" s="199">
        <v>-1.0074887999312301</v>
      </c>
      <c r="F6118" s="199">
        <v>1.2190988586251701</v>
      </c>
      <c r="G6118" s="199">
        <v>-0.826420919684413</v>
      </c>
      <c r="H6118" s="199">
        <v>0.40856536046612502</v>
      </c>
      <c r="I6118" s="199" t="s">
        <v>1469</v>
      </c>
    </row>
    <row r="6119" spans="1:9" x14ac:dyDescent="0.25">
      <c r="A6119" s="199">
        <v>6116</v>
      </c>
      <c r="B6119" s="199" t="s">
        <v>56114</v>
      </c>
      <c r="C6119" s="199" t="s">
        <v>56113</v>
      </c>
      <c r="D6119" s="199">
        <v>903.24192622051203</v>
      </c>
      <c r="E6119" s="199">
        <v>-3.2679020449962397E-2</v>
      </c>
      <c r="F6119" s="199">
        <v>0.10250127969287499</v>
      </c>
      <c r="G6119" s="199">
        <v>-0.31881573135358499</v>
      </c>
      <c r="H6119" s="199">
        <v>0.74986624840921401</v>
      </c>
      <c r="I6119" s="199">
        <v>0.92913815465485805</v>
      </c>
    </row>
    <row r="6120" spans="1:9" x14ac:dyDescent="0.25">
      <c r="A6120" s="199">
        <v>6117</v>
      </c>
      <c r="B6120" s="199" t="s">
        <v>56112</v>
      </c>
      <c r="C6120" s="199" t="s">
        <v>56111</v>
      </c>
      <c r="D6120" s="199">
        <v>0.77762829276318901</v>
      </c>
      <c r="E6120" s="199">
        <v>-0.57490942649584398</v>
      </c>
      <c r="F6120" s="199">
        <v>1.14231056184755</v>
      </c>
      <c r="G6120" s="199">
        <v>-0.50328644914741705</v>
      </c>
      <c r="H6120" s="199">
        <v>0.61476289226997904</v>
      </c>
      <c r="I6120" s="199" t="s">
        <v>1469</v>
      </c>
    </row>
    <row r="6121" spans="1:9" x14ac:dyDescent="0.25">
      <c r="A6121" s="199">
        <v>6118</v>
      </c>
      <c r="B6121" s="199" t="s">
        <v>56110</v>
      </c>
      <c r="C6121" s="199" t="s">
        <v>56109</v>
      </c>
      <c r="D6121" s="199">
        <v>25.798329287141001</v>
      </c>
      <c r="E6121" s="199">
        <v>-0.47771423227121501</v>
      </c>
      <c r="F6121" s="199">
        <v>0.51896915453529002</v>
      </c>
      <c r="G6121" s="199">
        <v>-0.92050602255731895</v>
      </c>
      <c r="H6121" s="199">
        <v>0.35730838725806402</v>
      </c>
      <c r="I6121" s="199">
        <v>0.75762452679465697</v>
      </c>
    </row>
    <row r="6122" spans="1:9" x14ac:dyDescent="0.25">
      <c r="A6122" s="199">
        <v>6119</v>
      </c>
      <c r="B6122" s="199" t="s">
        <v>56108</v>
      </c>
      <c r="C6122" s="199" t="s">
        <v>56107</v>
      </c>
      <c r="D6122" s="199">
        <v>4512.9003994331697</v>
      </c>
      <c r="E6122" s="199">
        <v>-1.0963946385379399</v>
      </c>
      <c r="F6122" s="199">
        <v>0.46365595065708398</v>
      </c>
      <c r="G6122" s="199">
        <v>-2.3646728505999999</v>
      </c>
      <c r="H6122" s="199">
        <v>1.8046004050865101E-2</v>
      </c>
      <c r="I6122" s="199">
        <v>0.28885059114999301</v>
      </c>
    </row>
    <row r="6123" spans="1:9" x14ac:dyDescent="0.25">
      <c r="A6123" s="199">
        <v>6120</v>
      </c>
      <c r="B6123" s="199" t="s">
        <v>56106</v>
      </c>
      <c r="C6123" s="199" t="s">
        <v>56105</v>
      </c>
      <c r="D6123" s="199">
        <v>2948.4853451712302</v>
      </c>
      <c r="E6123" s="199">
        <v>0.121301256140597</v>
      </c>
      <c r="F6123" s="199">
        <v>0.119306827947762</v>
      </c>
      <c r="G6123" s="199">
        <v>1.01671679841919</v>
      </c>
      <c r="H6123" s="199">
        <v>0.30928817211937598</v>
      </c>
      <c r="I6123" s="199">
        <v>0.72700296033454403</v>
      </c>
    </row>
    <row r="6124" spans="1:9" x14ac:dyDescent="0.25">
      <c r="A6124" s="199">
        <v>6121</v>
      </c>
      <c r="B6124" s="199" t="s">
        <v>56104</v>
      </c>
      <c r="C6124" s="199" t="s">
        <v>56103</v>
      </c>
      <c r="D6124" s="199">
        <v>1804.0786262720101</v>
      </c>
      <c r="E6124" s="199">
        <v>0.18833804050767999</v>
      </c>
      <c r="F6124" s="199">
        <v>0.132316825455397</v>
      </c>
      <c r="G6124" s="199">
        <v>1.42338693404617</v>
      </c>
      <c r="H6124" s="199">
        <v>0.15462401805343901</v>
      </c>
      <c r="I6124" s="199">
        <v>0.59001144770315295</v>
      </c>
    </row>
    <row r="6125" spans="1:9" x14ac:dyDescent="0.25">
      <c r="A6125" s="199">
        <v>6122</v>
      </c>
      <c r="B6125" s="199" t="s">
        <v>56102</v>
      </c>
      <c r="C6125" s="199" t="s">
        <v>56101</v>
      </c>
      <c r="D6125" s="199">
        <v>3.80665398928992</v>
      </c>
      <c r="E6125" s="199">
        <v>-0.66848198842180695</v>
      </c>
      <c r="F6125" s="199">
        <v>1.82383904366726</v>
      </c>
      <c r="G6125" s="199">
        <v>-0.36652466167061898</v>
      </c>
      <c r="H6125" s="199">
        <v>0.71397361366573597</v>
      </c>
      <c r="I6125" s="199">
        <v>0.91546737398072797</v>
      </c>
    </row>
    <row r="6126" spans="1:9" x14ac:dyDescent="0.25">
      <c r="A6126" s="199">
        <v>6123</v>
      </c>
      <c r="B6126" s="199" t="s">
        <v>56100</v>
      </c>
      <c r="C6126" s="199" t="s">
        <v>56099</v>
      </c>
      <c r="D6126" s="199">
        <v>68.718824825380807</v>
      </c>
      <c r="E6126" s="199">
        <v>-0.78901498238892898</v>
      </c>
      <c r="F6126" s="199">
        <v>0.51061174202297799</v>
      </c>
      <c r="G6126" s="199">
        <v>-1.5452347007590399</v>
      </c>
      <c r="H6126" s="199">
        <v>0.122289503689352</v>
      </c>
      <c r="I6126" s="199">
        <v>0.54822764394116597</v>
      </c>
    </row>
    <row r="6127" spans="1:9" x14ac:dyDescent="0.25">
      <c r="A6127" s="199">
        <v>6124</v>
      </c>
      <c r="B6127" s="199" t="s">
        <v>56098</v>
      </c>
      <c r="C6127" s="199" t="s">
        <v>56097</v>
      </c>
      <c r="D6127" s="199">
        <v>2752.3449905554598</v>
      </c>
      <c r="E6127" s="199">
        <v>-6.4668736728062004E-2</v>
      </c>
      <c r="F6127" s="199">
        <v>0.21425413428467699</v>
      </c>
      <c r="G6127" s="199">
        <v>-0.301831920041913</v>
      </c>
      <c r="H6127" s="199">
        <v>0.76278019634060101</v>
      </c>
      <c r="I6127" s="199">
        <v>0.932721017253615</v>
      </c>
    </row>
    <row r="6128" spans="1:9" x14ac:dyDescent="0.25">
      <c r="A6128" s="199">
        <v>6125</v>
      </c>
      <c r="B6128" s="199" t="s">
        <v>56096</v>
      </c>
      <c r="C6128" s="199" t="s">
        <v>56095</v>
      </c>
      <c r="D6128" s="199">
        <v>662.38069064471495</v>
      </c>
      <c r="E6128" s="199">
        <v>-0.28851833754204198</v>
      </c>
      <c r="F6128" s="199">
        <v>0.157811654276098</v>
      </c>
      <c r="G6128" s="199">
        <v>-1.8282448078091</v>
      </c>
      <c r="H6128" s="199">
        <v>6.7512818983924902E-2</v>
      </c>
      <c r="I6128" s="199">
        <v>0.450375517277117</v>
      </c>
    </row>
    <row r="6129" spans="1:9" x14ac:dyDescent="0.25">
      <c r="A6129" s="199">
        <v>6126</v>
      </c>
      <c r="B6129" s="199" t="s">
        <v>56094</v>
      </c>
      <c r="C6129" s="199" t="s">
        <v>56093</v>
      </c>
      <c r="D6129" s="199">
        <v>79.190193686451295</v>
      </c>
      <c r="E6129" s="199">
        <v>-0.53602261164363496</v>
      </c>
      <c r="F6129" s="199">
        <v>0.380375847041999</v>
      </c>
      <c r="G6129" s="199">
        <v>-1.4091920289156801</v>
      </c>
      <c r="H6129" s="199">
        <v>0.15877839411401701</v>
      </c>
      <c r="I6129" s="199">
        <v>0.59520441253011203</v>
      </c>
    </row>
    <row r="6130" spans="1:9" x14ac:dyDescent="0.25">
      <c r="A6130" s="199">
        <v>6127</v>
      </c>
      <c r="B6130" s="199" t="s">
        <v>56092</v>
      </c>
      <c r="C6130" s="199" t="s">
        <v>56091</v>
      </c>
      <c r="D6130" s="199">
        <v>795.13141429379903</v>
      </c>
      <c r="E6130" s="199">
        <v>-2.0782173045409E-2</v>
      </c>
      <c r="F6130" s="199">
        <v>0.17854732008600699</v>
      </c>
      <c r="G6130" s="199">
        <v>-0.116395883373652</v>
      </c>
      <c r="H6130" s="199">
        <v>0.90733879781176097</v>
      </c>
      <c r="I6130" s="199">
        <v>0.97782473361821998</v>
      </c>
    </row>
    <row r="6131" spans="1:9" x14ac:dyDescent="0.25">
      <c r="A6131" s="199">
        <v>6128</v>
      </c>
      <c r="B6131" s="199" t="s">
        <v>56090</v>
      </c>
      <c r="C6131" s="199" t="s">
        <v>56089</v>
      </c>
      <c r="D6131" s="199">
        <v>837.610778737646</v>
      </c>
      <c r="E6131" s="199">
        <v>-1.8731366946975601E-2</v>
      </c>
      <c r="F6131" s="199">
        <v>0.191837575632816</v>
      </c>
      <c r="G6131" s="199">
        <v>-9.7641803933282603E-2</v>
      </c>
      <c r="H6131" s="199">
        <v>0.92221672834885904</v>
      </c>
      <c r="I6131" s="199">
        <v>0.98051963251711505</v>
      </c>
    </row>
    <row r="6132" spans="1:9" x14ac:dyDescent="0.25">
      <c r="A6132" s="199">
        <v>6129</v>
      </c>
      <c r="B6132" s="199" t="s">
        <v>56088</v>
      </c>
      <c r="C6132" s="199" t="s">
        <v>56087</v>
      </c>
      <c r="D6132" s="199">
        <v>575.36982518974401</v>
      </c>
      <c r="E6132" s="199">
        <v>-0.26486387764241898</v>
      </c>
      <c r="F6132" s="199">
        <v>0.32735263695623601</v>
      </c>
      <c r="G6132" s="199">
        <v>-0.809108733948671</v>
      </c>
      <c r="H6132" s="199">
        <v>0.41845260490515501</v>
      </c>
      <c r="I6132" s="199">
        <v>0.79042806492109496</v>
      </c>
    </row>
    <row r="6133" spans="1:9" x14ac:dyDescent="0.25">
      <c r="A6133" s="199">
        <v>6130</v>
      </c>
      <c r="B6133" s="199" t="s">
        <v>56086</v>
      </c>
      <c r="C6133" s="199" t="s">
        <v>56085</v>
      </c>
      <c r="D6133" s="199">
        <v>4430.0847547630801</v>
      </c>
      <c r="E6133" s="199">
        <v>9.17205089294124E-2</v>
      </c>
      <c r="F6133" s="199">
        <v>0.17175407593271999</v>
      </c>
      <c r="G6133" s="199">
        <v>0.53402231319005899</v>
      </c>
      <c r="H6133" s="199">
        <v>0.59332609652157797</v>
      </c>
      <c r="I6133" s="199">
        <v>0.86952897674242402</v>
      </c>
    </row>
    <row r="6134" spans="1:9" x14ac:dyDescent="0.25">
      <c r="A6134" s="199">
        <v>6131</v>
      </c>
      <c r="B6134" s="199" t="s">
        <v>56084</v>
      </c>
      <c r="C6134" s="199" t="s">
        <v>56083</v>
      </c>
      <c r="D6134" s="199">
        <v>11.6786916953566</v>
      </c>
      <c r="E6134" s="199">
        <v>-0.18001582272855901</v>
      </c>
      <c r="F6134" s="199">
        <v>0.47421309944579099</v>
      </c>
      <c r="G6134" s="199">
        <v>-0.37960955304470101</v>
      </c>
      <c r="H6134" s="199">
        <v>0.70423526845080997</v>
      </c>
      <c r="I6134" s="199">
        <v>0.911189346632168</v>
      </c>
    </row>
    <row r="6135" spans="1:9" x14ac:dyDescent="0.25">
      <c r="A6135" s="199">
        <v>6132</v>
      </c>
      <c r="B6135" s="199" t="s">
        <v>56082</v>
      </c>
      <c r="C6135" s="199" t="s">
        <v>56081</v>
      </c>
      <c r="D6135" s="199">
        <v>2030.76203365025</v>
      </c>
      <c r="E6135" s="199">
        <v>0.10100800510947799</v>
      </c>
      <c r="F6135" s="199">
        <v>0.157642737810467</v>
      </c>
      <c r="G6135" s="199">
        <v>0.64073998277624</v>
      </c>
      <c r="H6135" s="199">
        <v>0.52169163237569405</v>
      </c>
      <c r="I6135" s="199">
        <v>0.83759185169720696</v>
      </c>
    </row>
    <row r="6136" spans="1:9" x14ac:dyDescent="0.25">
      <c r="A6136" s="199">
        <v>6133</v>
      </c>
      <c r="B6136" s="199" t="s">
        <v>56080</v>
      </c>
      <c r="C6136" s="199" t="s">
        <v>56079</v>
      </c>
      <c r="D6136" s="199">
        <v>580.12438368433197</v>
      </c>
      <c r="E6136" s="199">
        <v>2.8834579916264602E-4</v>
      </c>
      <c r="F6136" s="199">
        <v>0.127905287388934</v>
      </c>
      <c r="G6136" s="199">
        <v>2.2543696593702602E-3</v>
      </c>
      <c r="H6136" s="199">
        <v>0.99820127477802101</v>
      </c>
      <c r="I6136" s="199">
        <v>0.99989189875842599</v>
      </c>
    </row>
    <row r="6137" spans="1:9" x14ac:dyDescent="0.25">
      <c r="A6137" s="199">
        <v>6134</v>
      </c>
      <c r="B6137" s="199" t="s">
        <v>56078</v>
      </c>
      <c r="C6137" s="199" t="s">
        <v>56077</v>
      </c>
      <c r="D6137" s="199">
        <v>268.296712914132</v>
      </c>
      <c r="E6137" s="199">
        <v>0.38080964186090699</v>
      </c>
      <c r="F6137" s="199">
        <v>0.238217829739446</v>
      </c>
      <c r="G6137" s="199">
        <v>1.5985774124356</v>
      </c>
      <c r="H6137" s="199">
        <v>0.10991453192785799</v>
      </c>
      <c r="I6137" s="199">
        <v>0.52740037611638002</v>
      </c>
    </row>
    <row r="6138" spans="1:9" x14ac:dyDescent="0.25">
      <c r="A6138" s="199">
        <v>6135</v>
      </c>
      <c r="B6138" s="199" t="s">
        <v>56076</v>
      </c>
      <c r="C6138" s="199" t="s">
        <v>56075</v>
      </c>
      <c r="D6138" s="199">
        <v>104.46814801673</v>
      </c>
      <c r="E6138" s="199">
        <v>0.328852054097659</v>
      </c>
      <c r="F6138" s="199">
        <v>0.207028456358576</v>
      </c>
      <c r="G6138" s="199">
        <v>1.5884389029500501</v>
      </c>
      <c r="H6138" s="199">
        <v>0.11218712638004701</v>
      </c>
      <c r="I6138" s="199">
        <v>0.530995500126484</v>
      </c>
    </row>
    <row r="6139" spans="1:9" x14ac:dyDescent="0.25">
      <c r="A6139" s="199">
        <v>6136</v>
      </c>
      <c r="B6139" s="199" t="s">
        <v>56074</v>
      </c>
      <c r="C6139" s="199" t="s">
        <v>56073</v>
      </c>
      <c r="D6139" s="199">
        <v>2041.90453180805</v>
      </c>
      <c r="E6139" s="199">
        <v>-0.19883749824212599</v>
      </c>
      <c r="F6139" s="199">
        <v>0.15912015178496799</v>
      </c>
      <c r="G6139" s="199">
        <v>-1.24960601163095</v>
      </c>
      <c r="H6139" s="199">
        <v>0.21144350600637499</v>
      </c>
      <c r="I6139" s="199">
        <v>0.648944249584959</v>
      </c>
    </row>
    <row r="6140" spans="1:9" x14ac:dyDescent="0.25">
      <c r="A6140" s="199">
        <v>6137</v>
      </c>
      <c r="B6140" s="199" t="s">
        <v>56072</v>
      </c>
      <c r="C6140" s="199" t="s">
        <v>56071</v>
      </c>
      <c r="D6140" s="199">
        <v>3555.0968001208498</v>
      </c>
      <c r="E6140" s="199">
        <v>0.181464834982211</v>
      </c>
      <c r="F6140" s="199">
        <v>0.180563973998943</v>
      </c>
      <c r="G6140" s="199">
        <v>1.0049891512870299</v>
      </c>
      <c r="H6140" s="199">
        <v>0.31490207378051699</v>
      </c>
      <c r="I6140" s="199">
        <v>0.73133342005171698</v>
      </c>
    </row>
    <row r="6141" spans="1:9" x14ac:dyDescent="0.25">
      <c r="A6141" s="199">
        <v>6138</v>
      </c>
      <c r="B6141" s="199" t="s">
        <v>56070</v>
      </c>
      <c r="C6141" s="199" t="s">
        <v>56069</v>
      </c>
      <c r="D6141" s="199">
        <v>1731.0046090042899</v>
      </c>
      <c r="E6141" s="199">
        <v>-0.18015612344826801</v>
      </c>
      <c r="F6141" s="199">
        <v>0.180939927989168</v>
      </c>
      <c r="G6141" s="199">
        <v>-0.99566815047617796</v>
      </c>
      <c r="H6141" s="199">
        <v>0.31941140994563499</v>
      </c>
      <c r="I6141" s="199">
        <v>0.73433123041649495</v>
      </c>
    </row>
    <row r="6142" spans="1:9" x14ac:dyDescent="0.25">
      <c r="A6142" s="199">
        <v>6139</v>
      </c>
      <c r="B6142" s="199" t="s">
        <v>56068</v>
      </c>
      <c r="C6142" s="199" t="s">
        <v>56067</v>
      </c>
      <c r="D6142" s="199">
        <v>5.1544012691569501</v>
      </c>
      <c r="E6142" s="199">
        <v>1.6991241732631199</v>
      </c>
      <c r="F6142" s="199">
        <v>0.98568801791647298</v>
      </c>
      <c r="G6142" s="199">
        <v>1.7237950978187699</v>
      </c>
      <c r="H6142" s="199">
        <v>8.4744839909205602E-2</v>
      </c>
      <c r="I6142" s="199">
        <v>0.483597639582452</v>
      </c>
    </row>
    <row r="6143" spans="1:9" x14ac:dyDescent="0.25">
      <c r="A6143" s="199">
        <v>6140</v>
      </c>
      <c r="B6143" s="199" t="s">
        <v>56066</v>
      </c>
      <c r="C6143" s="199" t="s">
        <v>56065</v>
      </c>
      <c r="D6143" s="199">
        <v>1183.7908749685701</v>
      </c>
      <c r="E6143" s="199">
        <v>-0.161793855974767</v>
      </c>
      <c r="F6143" s="199">
        <v>0.139927449173982</v>
      </c>
      <c r="G6143" s="199">
        <v>-1.15626960206783</v>
      </c>
      <c r="H6143" s="199">
        <v>0.24757089801798601</v>
      </c>
      <c r="I6143" s="199">
        <v>0.68041551457404503</v>
      </c>
    </row>
    <row r="6144" spans="1:9" x14ac:dyDescent="0.25">
      <c r="A6144" s="199">
        <v>6141</v>
      </c>
      <c r="B6144" s="199" t="s">
        <v>56064</v>
      </c>
      <c r="C6144" s="199" t="s">
        <v>56063</v>
      </c>
      <c r="D6144" s="199">
        <v>1.2890628809679301</v>
      </c>
      <c r="E6144" s="199">
        <v>-2.1915204743546699</v>
      </c>
      <c r="F6144" s="199">
        <v>1.8584128292642701</v>
      </c>
      <c r="G6144" s="199">
        <v>-1.17924308304645</v>
      </c>
      <c r="H6144" s="199">
        <v>0.238301395095978</v>
      </c>
      <c r="I6144" s="199" t="s">
        <v>1469</v>
      </c>
    </row>
    <row r="6145" spans="1:9" x14ac:dyDescent="0.25">
      <c r="A6145" s="199">
        <v>6142</v>
      </c>
      <c r="B6145" s="199" t="s">
        <v>56062</v>
      </c>
      <c r="C6145" s="199" t="s">
        <v>56061</v>
      </c>
      <c r="D6145" s="199">
        <v>8.9268289184265992</v>
      </c>
      <c r="E6145" s="199">
        <v>1.32443145269453E-2</v>
      </c>
      <c r="F6145" s="199">
        <v>0.33469467156759702</v>
      </c>
      <c r="G6145" s="199">
        <v>3.9571333672309E-2</v>
      </c>
      <c r="H6145" s="199">
        <v>0.968434881946871</v>
      </c>
      <c r="I6145" s="199">
        <v>0.99244500708831696</v>
      </c>
    </row>
    <row r="6146" spans="1:9" x14ac:dyDescent="0.25">
      <c r="A6146" s="199">
        <v>6143</v>
      </c>
      <c r="B6146" s="199" t="s">
        <v>56060</v>
      </c>
      <c r="C6146" s="199" t="s">
        <v>56059</v>
      </c>
      <c r="D6146" s="199">
        <v>770.53950808506397</v>
      </c>
      <c r="E6146" s="199">
        <v>-7.4712337804154705E-2</v>
      </c>
      <c r="F6146" s="199">
        <v>0.201790539028704</v>
      </c>
      <c r="G6146" s="199">
        <v>-0.37024698067498102</v>
      </c>
      <c r="H6146" s="199">
        <v>0.71119847433811001</v>
      </c>
      <c r="I6146" s="199">
        <v>0.91433614501114202</v>
      </c>
    </row>
    <row r="6147" spans="1:9" x14ac:dyDescent="0.25">
      <c r="A6147" s="199">
        <v>6144</v>
      </c>
      <c r="B6147" s="199" t="s">
        <v>56058</v>
      </c>
      <c r="C6147" s="199" t="s">
        <v>56057</v>
      </c>
      <c r="D6147" s="199">
        <v>22.168598498247398</v>
      </c>
      <c r="E6147" s="199">
        <v>-0.82076982607311</v>
      </c>
      <c r="F6147" s="199">
        <v>0.49677943408608699</v>
      </c>
      <c r="G6147" s="199">
        <v>-1.6521815714514401</v>
      </c>
      <c r="H6147" s="199">
        <v>9.8497542040582697E-2</v>
      </c>
      <c r="I6147" s="199">
        <v>0.51082044756651201</v>
      </c>
    </row>
    <row r="6148" spans="1:9" x14ac:dyDescent="0.25">
      <c r="A6148" s="199">
        <v>6145</v>
      </c>
      <c r="B6148" s="199" t="s">
        <v>56056</v>
      </c>
      <c r="C6148" s="199" t="s">
        <v>56055</v>
      </c>
      <c r="D6148" s="199">
        <v>1074.58329773634</v>
      </c>
      <c r="E6148" s="199">
        <v>-4.64814057591783E-2</v>
      </c>
      <c r="F6148" s="199">
        <v>0.14409754508986899</v>
      </c>
      <c r="G6148" s="199">
        <v>-0.32256903287415101</v>
      </c>
      <c r="H6148" s="199">
        <v>0.74702164921491299</v>
      </c>
      <c r="I6148" s="199">
        <v>0.92823723344114695</v>
      </c>
    </row>
    <row r="6149" spans="1:9" x14ac:dyDescent="0.25">
      <c r="A6149" s="199">
        <v>6146</v>
      </c>
      <c r="B6149" s="199" t="s">
        <v>56054</v>
      </c>
      <c r="C6149" s="199" t="s">
        <v>56053</v>
      </c>
      <c r="D6149" s="199">
        <v>200.89126529138201</v>
      </c>
      <c r="E6149" s="199">
        <v>0.12924251284508301</v>
      </c>
      <c r="F6149" s="199">
        <v>0.18295907462491001</v>
      </c>
      <c r="G6149" s="199">
        <v>0.70640121628318997</v>
      </c>
      <c r="H6149" s="199">
        <v>0.479938664715234</v>
      </c>
      <c r="I6149" s="199">
        <v>0.81952353333969397</v>
      </c>
    </row>
    <row r="6150" spans="1:9" x14ac:dyDescent="0.25">
      <c r="A6150" s="199">
        <v>6147</v>
      </c>
      <c r="B6150" s="199" t="s">
        <v>56052</v>
      </c>
      <c r="C6150" s="199" t="s">
        <v>56051</v>
      </c>
      <c r="D6150" s="199">
        <v>0.41830871600501601</v>
      </c>
      <c r="E6150" s="199">
        <v>-0.88049339003079596</v>
      </c>
      <c r="F6150" s="199">
        <v>1.4471102383535299</v>
      </c>
      <c r="G6150" s="199">
        <v>-0.60844942333666796</v>
      </c>
      <c r="H6150" s="199">
        <v>0.54288944057927202</v>
      </c>
      <c r="I6150" s="199" t="s">
        <v>1469</v>
      </c>
    </row>
    <row r="6151" spans="1:9" x14ac:dyDescent="0.25">
      <c r="A6151" s="199">
        <v>6148</v>
      </c>
      <c r="B6151" s="199" t="s">
        <v>56050</v>
      </c>
      <c r="C6151" s="199" t="s">
        <v>56049</v>
      </c>
      <c r="D6151" s="199">
        <v>1804.3365247014201</v>
      </c>
      <c r="E6151" s="199">
        <v>-2.56685706827719E-2</v>
      </c>
      <c r="F6151" s="199">
        <v>0.122147069839457</v>
      </c>
      <c r="G6151" s="199">
        <v>-0.21014479280189999</v>
      </c>
      <c r="H6151" s="199">
        <v>0.83355466632384301</v>
      </c>
      <c r="I6151" s="199">
        <v>0.95376229672037804</v>
      </c>
    </row>
    <row r="6152" spans="1:9" x14ac:dyDescent="0.25">
      <c r="A6152" s="199">
        <v>6149</v>
      </c>
      <c r="B6152" s="199" t="s">
        <v>56048</v>
      </c>
      <c r="C6152" s="199" t="s">
        <v>56047</v>
      </c>
      <c r="D6152" s="199">
        <v>8.5356835570553802</v>
      </c>
      <c r="E6152" s="199">
        <v>0.14817704826238401</v>
      </c>
      <c r="F6152" s="199">
        <v>0.43798246581829903</v>
      </c>
      <c r="G6152" s="199">
        <v>0.33831730680254302</v>
      </c>
      <c r="H6152" s="199">
        <v>0.735124082930948</v>
      </c>
      <c r="I6152" s="199">
        <v>0.92356206821662001</v>
      </c>
    </row>
    <row r="6153" spans="1:9" x14ac:dyDescent="0.25">
      <c r="A6153" s="199">
        <v>6150</v>
      </c>
      <c r="B6153" s="199" t="s">
        <v>56046</v>
      </c>
      <c r="C6153" s="199" t="s">
        <v>56045</v>
      </c>
      <c r="D6153" s="199">
        <v>1969.54889880664</v>
      </c>
      <c r="E6153" s="199">
        <v>-0.77293323837052996</v>
      </c>
      <c r="F6153" s="199">
        <v>0.39047522664873902</v>
      </c>
      <c r="G6153" s="199">
        <v>-1.9794680574341299</v>
      </c>
      <c r="H6153" s="199">
        <v>4.7763332578110301E-2</v>
      </c>
      <c r="I6153" s="199">
        <v>0.398120116718712</v>
      </c>
    </row>
    <row r="6154" spans="1:9" x14ac:dyDescent="0.25">
      <c r="A6154" s="199">
        <v>6151</v>
      </c>
      <c r="B6154" s="199" t="s">
        <v>56044</v>
      </c>
      <c r="C6154" s="199" t="s">
        <v>56043</v>
      </c>
      <c r="D6154" s="199">
        <v>25496.052175393899</v>
      </c>
      <c r="E6154" s="199">
        <v>0.39946991342549398</v>
      </c>
      <c r="F6154" s="199">
        <v>0.35908430586652801</v>
      </c>
      <c r="G6154" s="199">
        <v>1.1124683170474601</v>
      </c>
      <c r="H6154" s="199">
        <v>0.265936845220902</v>
      </c>
      <c r="I6154" s="199">
        <v>0.694713746759971</v>
      </c>
    </row>
    <row r="6155" spans="1:9" x14ac:dyDescent="0.25">
      <c r="A6155" s="199">
        <v>6152</v>
      </c>
      <c r="B6155" s="199" t="s">
        <v>56042</v>
      </c>
      <c r="C6155" s="199" t="s">
        <v>56041</v>
      </c>
      <c r="D6155" s="199">
        <v>22.965290150054301</v>
      </c>
      <c r="E6155" s="199">
        <v>1.0503873402977699</v>
      </c>
      <c r="F6155" s="199">
        <v>0.46200397803854698</v>
      </c>
      <c r="G6155" s="199">
        <v>2.2735460953328301</v>
      </c>
      <c r="H6155" s="199">
        <v>2.29932916358144E-2</v>
      </c>
      <c r="I6155" s="199">
        <v>0.31753191455752799</v>
      </c>
    </row>
    <row r="6156" spans="1:9" x14ac:dyDescent="0.25">
      <c r="A6156" s="199">
        <v>6153</v>
      </c>
      <c r="B6156" s="199" t="s">
        <v>56040</v>
      </c>
      <c r="C6156" s="199" t="s">
        <v>56039</v>
      </c>
      <c r="D6156" s="199">
        <v>37245.016554183298</v>
      </c>
      <c r="E6156" s="199">
        <v>-0.25634010618625402</v>
      </c>
      <c r="F6156" s="199">
        <v>0.680344518179689</v>
      </c>
      <c r="G6156" s="199">
        <v>-0.37677985099683098</v>
      </c>
      <c r="H6156" s="199">
        <v>0.706337215681482</v>
      </c>
      <c r="I6156" s="199">
        <v>0.91223465729167297</v>
      </c>
    </row>
    <row r="6157" spans="1:9" x14ac:dyDescent="0.25">
      <c r="A6157" s="199">
        <v>6154</v>
      </c>
      <c r="B6157" s="199" t="s">
        <v>56038</v>
      </c>
      <c r="C6157" s="199" t="s">
        <v>56037</v>
      </c>
      <c r="D6157" s="199">
        <v>715.330619993597</v>
      </c>
      <c r="E6157" s="199">
        <v>-0.25902833030102901</v>
      </c>
      <c r="F6157" s="199">
        <v>0.25869309305981902</v>
      </c>
      <c r="G6157" s="199">
        <v>-1.00129588786946</v>
      </c>
      <c r="H6157" s="199">
        <v>0.31668378035703698</v>
      </c>
      <c r="I6157" s="199">
        <v>0.73283254854984003</v>
      </c>
    </row>
    <row r="6158" spans="1:9" x14ac:dyDescent="0.25">
      <c r="A6158" s="199">
        <v>6155</v>
      </c>
      <c r="B6158" s="199" t="s">
        <v>56036</v>
      </c>
      <c r="C6158" s="199" t="s">
        <v>56035</v>
      </c>
      <c r="D6158" s="199">
        <v>97.009292058024798</v>
      </c>
      <c r="E6158" s="199">
        <v>2.44489274073778E-2</v>
      </c>
      <c r="F6158" s="199">
        <v>0.199104251505619</v>
      </c>
      <c r="G6158" s="199">
        <v>0.12279460243814901</v>
      </c>
      <c r="H6158" s="199">
        <v>0.90226974854397501</v>
      </c>
      <c r="I6158" s="199">
        <v>0.97604170640620802</v>
      </c>
    </row>
    <row r="6159" spans="1:9" x14ac:dyDescent="0.25">
      <c r="A6159" s="199">
        <v>6156</v>
      </c>
      <c r="B6159" s="199" t="s">
        <v>56034</v>
      </c>
      <c r="C6159" s="199" t="s">
        <v>56033</v>
      </c>
      <c r="D6159" s="199">
        <v>620.70400172238499</v>
      </c>
      <c r="E6159" s="199">
        <v>-2.8342333426346199E-2</v>
      </c>
      <c r="F6159" s="199">
        <v>9.9047997430645199E-2</v>
      </c>
      <c r="G6159" s="199">
        <v>-0.28614746548704201</v>
      </c>
      <c r="H6159" s="199">
        <v>0.77476517850321402</v>
      </c>
      <c r="I6159" s="199">
        <v>0.93642464400228698</v>
      </c>
    </row>
    <row r="6160" spans="1:9" x14ac:dyDescent="0.25">
      <c r="A6160" s="199">
        <v>6157</v>
      </c>
      <c r="B6160" s="199" t="s">
        <v>56032</v>
      </c>
      <c r="C6160" s="199" t="s">
        <v>56031</v>
      </c>
      <c r="D6160" s="199">
        <v>143.52614012437601</v>
      </c>
      <c r="E6160" s="199">
        <v>9.4850902079600102E-3</v>
      </c>
      <c r="F6160" s="199">
        <v>0.17882899564335</v>
      </c>
      <c r="G6160" s="199">
        <v>5.3040001560355002E-2</v>
      </c>
      <c r="H6160" s="199">
        <v>0.95770003591688702</v>
      </c>
      <c r="I6160" s="199">
        <v>0.98915849316155102</v>
      </c>
    </row>
    <row r="6161" spans="1:9" x14ac:dyDescent="0.25">
      <c r="A6161" s="199">
        <v>6158</v>
      </c>
      <c r="B6161" s="199" t="s">
        <v>56030</v>
      </c>
      <c r="C6161" s="199" t="s">
        <v>56029</v>
      </c>
      <c r="D6161" s="199">
        <v>32.697088797464602</v>
      </c>
      <c r="E6161" s="199">
        <v>-0.237564247234749</v>
      </c>
      <c r="F6161" s="199">
        <v>0.31635128639938298</v>
      </c>
      <c r="G6161" s="199">
        <v>-0.75095078619289202</v>
      </c>
      <c r="H6161" s="199">
        <v>0.45268227433604402</v>
      </c>
      <c r="I6161" s="199">
        <v>0.80641758714956002</v>
      </c>
    </row>
    <row r="6162" spans="1:9" x14ac:dyDescent="0.25">
      <c r="A6162" s="199">
        <v>6159</v>
      </c>
      <c r="B6162" s="199" t="s">
        <v>56028</v>
      </c>
      <c r="C6162" s="199" t="s">
        <v>56027</v>
      </c>
      <c r="D6162" s="199">
        <v>1626.48968441599</v>
      </c>
      <c r="E6162" s="199">
        <v>-0.10575351815481</v>
      </c>
      <c r="F6162" s="199">
        <v>0.21999417011127501</v>
      </c>
      <c r="G6162" s="199">
        <v>-0.48071054838098198</v>
      </c>
      <c r="H6162" s="199">
        <v>0.63072223310055697</v>
      </c>
      <c r="I6162" s="199">
        <v>0.88522895878939201</v>
      </c>
    </row>
    <row r="6163" spans="1:9" x14ac:dyDescent="0.25">
      <c r="A6163" s="199">
        <v>6160</v>
      </c>
      <c r="B6163" s="199" t="s">
        <v>56026</v>
      </c>
      <c r="C6163" s="199" t="s">
        <v>56025</v>
      </c>
      <c r="D6163" s="199">
        <v>2316.52347713474</v>
      </c>
      <c r="E6163" s="199">
        <v>-0.33156868466679801</v>
      </c>
      <c r="F6163" s="199">
        <v>0.21932030707945399</v>
      </c>
      <c r="G6163" s="199">
        <v>-1.5118011144616901</v>
      </c>
      <c r="H6163" s="199">
        <v>0.13058446582494099</v>
      </c>
      <c r="I6163" s="199">
        <v>0.560455866217204</v>
      </c>
    </row>
    <row r="6164" spans="1:9" x14ac:dyDescent="0.25">
      <c r="A6164" s="199">
        <v>6161</v>
      </c>
      <c r="B6164" s="199" t="s">
        <v>56024</v>
      </c>
      <c r="C6164" s="199" t="s">
        <v>56023</v>
      </c>
      <c r="D6164" s="199">
        <v>8.2873543707409496</v>
      </c>
      <c r="E6164" s="199">
        <v>-0.15156110416979199</v>
      </c>
      <c r="F6164" s="199">
        <v>0.493687960736924</v>
      </c>
      <c r="G6164" s="199">
        <v>-0.30699777232476499</v>
      </c>
      <c r="H6164" s="199">
        <v>0.758845067831322</v>
      </c>
      <c r="I6164" s="199">
        <v>0.93151311771173095</v>
      </c>
    </row>
    <row r="6165" spans="1:9" x14ac:dyDescent="0.25">
      <c r="A6165" s="199">
        <v>6162</v>
      </c>
      <c r="B6165" s="199" t="s">
        <v>56022</v>
      </c>
      <c r="C6165" s="199" t="s">
        <v>56021</v>
      </c>
      <c r="D6165" s="199">
        <v>1.4607936330570199</v>
      </c>
      <c r="E6165" s="199">
        <v>-1.6611749507932601</v>
      </c>
      <c r="F6165" s="199">
        <v>1.02835392854396</v>
      </c>
      <c r="G6165" s="199">
        <v>-1.61537278624034</v>
      </c>
      <c r="H6165" s="199">
        <v>0.106229989891508</v>
      </c>
      <c r="I6165" s="199" t="s">
        <v>1469</v>
      </c>
    </row>
    <row r="6166" spans="1:9" x14ac:dyDescent="0.25">
      <c r="A6166" s="199">
        <v>6163</v>
      </c>
      <c r="B6166" s="199" t="s">
        <v>56020</v>
      </c>
      <c r="C6166" s="199" t="s">
        <v>56019</v>
      </c>
      <c r="D6166" s="199">
        <v>1906.0092986876</v>
      </c>
      <c r="E6166" s="199">
        <v>-2.9366165684483001E-2</v>
      </c>
      <c r="F6166" s="199">
        <v>0.122768920826881</v>
      </c>
      <c r="G6166" s="199">
        <v>-0.23919869529433099</v>
      </c>
      <c r="H6166" s="199">
        <v>0.81095151430941004</v>
      </c>
      <c r="I6166" s="199">
        <v>0.94704869688595195</v>
      </c>
    </row>
    <row r="6167" spans="1:9" x14ac:dyDescent="0.25">
      <c r="A6167" s="199">
        <v>6164</v>
      </c>
      <c r="B6167" s="199" t="s">
        <v>56018</v>
      </c>
      <c r="C6167" s="199" t="s">
        <v>56017</v>
      </c>
      <c r="D6167" s="199">
        <v>72.809686555031504</v>
      </c>
      <c r="E6167" s="199">
        <v>0.65664033282545398</v>
      </c>
      <c r="F6167" s="199">
        <v>0.44864075962676297</v>
      </c>
      <c r="G6167" s="199">
        <v>1.4636216588339701</v>
      </c>
      <c r="H6167" s="199">
        <v>0.14329735134177299</v>
      </c>
      <c r="I6167" s="199">
        <v>0.57609688785808499</v>
      </c>
    </row>
    <row r="6168" spans="1:9" x14ac:dyDescent="0.25">
      <c r="A6168" s="199">
        <v>6165</v>
      </c>
      <c r="B6168" s="199" t="s">
        <v>56016</v>
      </c>
      <c r="C6168" s="199" t="s">
        <v>56015</v>
      </c>
      <c r="D6168" s="199">
        <v>2033.8233796972299</v>
      </c>
      <c r="E6168" s="199">
        <v>-1.90606349531535E-2</v>
      </c>
      <c r="F6168" s="199">
        <v>0.107837270313866</v>
      </c>
      <c r="G6168" s="199">
        <v>-0.17675368541577899</v>
      </c>
      <c r="H6168" s="199">
        <v>0.859701869830649</v>
      </c>
      <c r="I6168" s="199">
        <v>0.96334456383267397</v>
      </c>
    </row>
    <row r="6169" spans="1:9" x14ac:dyDescent="0.25">
      <c r="A6169" s="199">
        <v>6166</v>
      </c>
      <c r="B6169" s="199" t="s">
        <v>56014</v>
      </c>
      <c r="C6169" s="199" t="s">
        <v>56013</v>
      </c>
      <c r="D6169" s="199">
        <v>80.2277714528703</v>
      </c>
      <c r="E6169" s="199">
        <v>0.26243579140132201</v>
      </c>
      <c r="F6169" s="199">
        <v>0.20513394002052199</v>
      </c>
      <c r="G6169" s="199">
        <v>1.2793387158413001</v>
      </c>
      <c r="H6169" s="199">
        <v>0.20077780458851699</v>
      </c>
      <c r="I6169" s="199">
        <v>0.63734594938108102</v>
      </c>
    </row>
    <row r="6170" spans="1:9" x14ac:dyDescent="0.25">
      <c r="A6170" s="199">
        <v>6167</v>
      </c>
      <c r="B6170" s="199" t="s">
        <v>56012</v>
      </c>
      <c r="C6170" s="199" t="s">
        <v>56011</v>
      </c>
      <c r="D6170" s="199">
        <v>3022.1942746237901</v>
      </c>
      <c r="E6170" s="199">
        <v>6.9979221406734404E-2</v>
      </c>
      <c r="F6170" s="199">
        <v>8.8195699773341393E-2</v>
      </c>
      <c r="G6170" s="199">
        <v>0.79345389385851695</v>
      </c>
      <c r="H6170" s="199">
        <v>0.42751342161238898</v>
      </c>
      <c r="I6170" s="199">
        <v>0.79558898197986905</v>
      </c>
    </row>
    <row r="6171" spans="1:9" x14ac:dyDescent="0.25">
      <c r="A6171" s="199">
        <v>6168</v>
      </c>
      <c r="B6171" s="199" t="s">
        <v>56010</v>
      </c>
      <c r="C6171" s="199" t="s">
        <v>56009</v>
      </c>
      <c r="D6171" s="199">
        <v>4147.8469864835997</v>
      </c>
      <c r="E6171" s="199">
        <v>0.14633748752474601</v>
      </c>
      <c r="F6171" s="199">
        <v>8.3510292114325299E-2</v>
      </c>
      <c r="G6171" s="199">
        <v>1.7523287707389501</v>
      </c>
      <c r="H6171" s="199">
        <v>7.9717291606973301E-2</v>
      </c>
      <c r="I6171" s="199">
        <v>0.47383103043603098</v>
      </c>
    </row>
    <row r="6172" spans="1:9" x14ac:dyDescent="0.25">
      <c r="A6172" s="199">
        <v>6169</v>
      </c>
      <c r="B6172" s="199" t="s">
        <v>56008</v>
      </c>
      <c r="C6172" s="199" t="s">
        <v>56007</v>
      </c>
      <c r="D6172" s="199">
        <v>17.916917688369601</v>
      </c>
      <c r="E6172" s="199">
        <v>0.16775664409407401</v>
      </c>
      <c r="F6172" s="199">
        <v>0.430519398768966</v>
      </c>
      <c r="G6172" s="199">
        <v>0.38966105725725703</v>
      </c>
      <c r="H6172" s="199">
        <v>0.69678719651990595</v>
      </c>
      <c r="I6172" s="199">
        <v>0.90893018556573701</v>
      </c>
    </row>
    <row r="6173" spans="1:9" x14ac:dyDescent="0.25">
      <c r="A6173" s="199">
        <v>6170</v>
      </c>
      <c r="B6173" s="199" t="s">
        <v>56006</v>
      </c>
      <c r="C6173" s="199" t="s">
        <v>56005</v>
      </c>
      <c r="D6173" s="199">
        <v>871.75995121421897</v>
      </c>
      <c r="E6173" s="199">
        <v>0.51290910009536295</v>
      </c>
      <c r="F6173" s="199">
        <v>0.48194376204836498</v>
      </c>
      <c r="G6173" s="199">
        <v>1.0642509364897501</v>
      </c>
      <c r="H6173" s="199">
        <v>0.287215037783771</v>
      </c>
      <c r="I6173" s="199">
        <v>0.71045384259483202</v>
      </c>
    </row>
    <row r="6174" spans="1:9" x14ac:dyDescent="0.25">
      <c r="A6174" s="199">
        <v>6171</v>
      </c>
      <c r="B6174" s="199" t="s">
        <v>56004</v>
      </c>
      <c r="C6174" s="199" t="s">
        <v>56003</v>
      </c>
      <c r="D6174" s="199">
        <v>8513.7125211810908</v>
      </c>
      <c r="E6174" s="199">
        <v>-0.204177545640811</v>
      </c>
      <c r="F6174" s="199">
        <v>0.15442442007825999</v>
      </c>
      <c r="G6174" s="199">
        <v>-1.3221843121530701</v>
      </c>
      <c r="H6174" s="199">
        <v>0.18610678370886299</v>
      </c>
      <c r="I6174" s="199">
        <v>0.62225016232428998</v>
      </c>
    </row>
    <row r="6175" spans="1:9" x14ac:dyDescent="0.25">
      <c r="A6175" s="199">
        <v>6172</v>
      </c>
      <c r="B6175" s="199" t="s">
        <v>56002</v>
      </c>
      <c r="C6175" s="199" t="s">
        <v>56001</v>
      </c>
      <c r="D6175" s="199">
        <v>311.66204417054701</v>
      </c>
      <c r="E6175" s="199">
        <v>1.34733485078147</v>
      </c>
      <c r="F6175" s="199">
        <v>0.51169595576784099</v>
      </c>
      <c r="G6175" s="199">
        <v>2.6330769973737298</v>
      </c>
      <c r="H6175" s="199">
        <v>8.4615162535273195E-3</v>
      </c>
      <c r="I6175" s="199">
        <v>0.23112851403649301</v>
      </c>
    </row>
    <row r="6176" spans="1:9" x14ac:dyDescent="0.25">
      <c r="A6176" s="199">
        <v>6173</v>
      </c>
      <c r="B6176" s="199" t="s">
        <v>56000</v>
      </c>
      <c r="C6176" s="199" t="s">
        <v>55999</v>
      </c>
      <c r="D6176" s="199">
        <v>656.51550657252596</v>
      </c>
      <c r="E6176" s="199">
        <v>-9.8583161940343306E-2</v>
      </c>
      <c r="F6176" s="199">
        <v>0.17022036707254401</v>
      </c>
      <c r="G6176" s="199">
        <v>-0.57915021354835505</v>
      </c>
      <c r="H6176" s="199">
        <v>0.56248782087165805</v>
      </c>
      <c r="I6176" s="199">
        <v>0.85568685753489304</v>
      </c>
    </row>
    <row r="6177" spans="1:9" x14ac:dyDescent="0.25">
      <c r="A6177" s="199">
        <v>6174</v>
      </c>
      <c r="B6177" s="199" t="s">
        <v>55998</v>
      </c>
      <c r="C6177" s="199" t="s">
        <v>55997</v>
      </c>
      <c r="D6177" s="199">
        <v>2086.68953230329</v>
      </c>
      <c r="E6177" s="199">
        <v>-0.102135888921645</v>
      </c>
      <c r="F6177" s="199">
        <v>0.24079933267230499</v>
      </c>
      <c r="G6177" s="199">
        <v>-0.42415353808574802</v>
      </c>
      <c r="H6177" s="199">
        <v>0.67145384264339503</v>
      </c>
      <c r="I6177" s="199">
        <v>0.900006261969021</v>
      </c>
    </row>
    <row r="6178" spans="1:9" x14ac:dyDescent="0.25">
      <c r="A6178" s="199">
        <v>6175</v>
      </c>
      <c r="B6178" s="199" t="s">
        <v>55996</v>
      </c>
      <c r="C6178" s="199" t="s">
        <v>55995</v>
      </c>
      <c r="D6178" s="199">
        <v>12.950686505979601</v>
      </c>
      <c r="E6178" s="199">
        <v>-0.28210036120278498</v>
      </c>
      <c r="F6178" s="199">
        <v>0.41900239935245098</v>
      </c>
      <c r="G6178" s="199">
        <v>-0.67326669641691395</v>
      </c>
      <c r="H6178" s="199">
        <v>0.50077763618889704</v>
      </c>
      <c r="I6178" s="199">
        <v>0.82837635846647095</v>
      </c>
    </row>
    <row r="6179" spans="1:9" x14ac:dyDescent="0.25">
      <c r="A6179" s="199">
        <v>6176</v>
      </c>
      <c r="B6179" s="199" t="s">
        <v>55994</v>
      </c>
      <c r="C6179" s="199" t="s">
        <v>55993</v>
      </c>
      <c r="D6179" s="199">
        <v>13340.338197935</v>
      </c>
      <c r="E6179" s="199">
        <v>0.30859690833791498</v>
      </c>
      <c r="F6179" s="199">
        <v>0.453330605014923</v>
      </c>
      <c r="G6179" s="199">
        <v>0.68073257116129804</v>
      </c>
      <c r="H6179" s="199">
        <v>0.49604072279528999</v>
      </c>
      <c r="I6179" s="199">
        <v>0.82730328788747298</v>
      </c>
    </row>
    <row r="6180" spans="1:9" x14ac:dyDescent="0.25">
      <c r="A6180" s="199">
        <v>6177</v>
      </c>
      <c r="B6180" s="199" t="s">
        <v>55992</v>
      </c>
      <c r="C6180" s="199" t="s">
        <v>55991</v>
      </c>
      <c r="D6180" s="199">
        <v>1515.7584742670899</v>
      </c>
      <c r="E6180" s="199">
        <v>-7.6419700199311699E-2</v>
      </c>
      <c r="F6180" s="199">
        <v>0.19880621437975701</v>
      </c>
      <c r="G6180" s="199">
        <v>-0.38439291466682202</v>
      </c>
      <c r="H6180" s="199">
        <v>0.70068725119014097</v>
      </c>
      <c r="I6180" s="199">
        <v>0.91034170036774198</v>
      </c>
    </row>
    <row r="6181" spans="1:9" x14ac:dyDescent="0.25">
      <c r="A6181" s="199">
        <v>6178</v>
      </c>
      <c r="B6181" s="199" t="s">
        <v>55990</v>
      </c>
      <c r="C6181" s="199" t="s">
        <v>55989</v>
      </c>
      <c r="D6181" s="199">
        <v>1653.40973154012</v>
      </c>
      <c r="E6181" s="199">
        <v>8.0605292991890107E-2</v>
      </c>
      <c r="F6181" s="199">
        <v>0.18976590486533801</v>
      </c>
      <c r="G6181" s="199">
        <v>0.42476172444723098</v>
      </c>
      <c r="H6181" s="199">
        <v>0.67101038253744305</v>
      </c>
      <c r="I6181" s="199">
        <v>0.89997637436758304</v>
      </c>
    </row>
    <row r="6182" spans="1:9" x14ac:dyDescent="0.25">
      <c r="A6182" s="199">
        <v>6179</v>
      </c>
      <c r="B6182" s="199" t="s">
        <v>55988</v>
      </c>
      <c r="C6182" s="199" t="s">
        <v>55987</v>
      </c>
      <c r="D6182" s="199">
        <v>848.52949541077896</v>
      </c>
      <c r="E6182" s="199">
        <v>-0.23540868144787</v>
      </c>
      <c r="F6182" s="199">
        <v>0.16267667156190099</v>
      </c>
      <c r="G6182" s="199">
        <v>-1.44709551275945</v>
      </c>
      <c r="H6182" s="199">
        <v>0.147870174628007</v>
      </c>
      <c r="I6182" s="199">
        <v>0.58209423401453897</v>
      </c>
    </row>
    <row r="6183" spans="1:9" x14ac:dyDescent="0.25">
      <c r="A6183" s="199">
        <v>6180</v>
      </c>
      <c r="B6183" s="199" t="s">
        <v>55986</v>
      </c>
      <c r="C6183" s="199" t="s">
        <v>55985</v>
      </c>
      <c r="D6183" s="199">
        <v>8.0465629928210003</v>
      </c>
      <c r="E6183" s="199">
        <v>0.149746159152368</v>
      </c>
      <c r="F6183" s="199">
        <v>0.59545332434785603</v>
      </c>
      <c r="G6183" s="199">
        <v>0.25148261505865499</v>
      </c>
      <c r="H6183" s="199">
        <v>0.80144100157086895</v>
      </c>
      <c r="I6183" s="199">
        <v>0.94461224831618695</v>
      </c>
    </row>
    <row r="6184" spans="1:9" x14ac:dyDescent="0.25">
      <c r="A6184" s="199">
        <v>6181</v>
      </c>
      <c r="B6184" s="199" t="s">
        <v>55984</v>
      </c>
      <c r="C6184" s="199" t="s">
        <v>55983</v>
      </c>
      <c r="D6184" s="199">
        <v>7845.3491007245902</v>
      </c>
      <c r="E6184" s="199">
        <v>-0.29184032398503901</v>
      </c>
      <c r="F6184" s="199">
        <v>0.26564693435820902</v>
      </c>
      <c r="G6184" s="199">
        <v>-1.0986022657860199</v>
      </c>
      <c r="H6184" s="199">
        <v>0.271941588987343</v>
      </c>
      <c r="I6184" s="199">
        <v>0.70007153131140398</v>
      </c>
    </row>
    <row r="6185" spans="1:9" x14ac:dyDescent="0.25">
      <c r="A6185" s="199">
        <v>6182</v>
      </c>
      <c r="B6185" s="199" t="s">
        <v>55982</v>
      </c>
      <c r="C6185" s="199" t="s">
        <v>55981</v>
      </c>
      <c r="D6185" s="199">
        <v>971.59003914229504</v>
      </c>
      <c r="E6185" s="199">
        <v>-0.27593548759169001</v>
      </c>
      <c r="F6185" s="199">
        <v>0.20727109359909501</v>
      </c>
      <c r="G6185" s="199">
        <v>-1.3312781961068201</v>
      </c>
      <c r="H6185" s="199">
        <v>0.18309748985527199</v>
      </c>
      <c r="I6185" s="199">
        <v>0.61983023197961695</v>
      </c>
    </row>
    <row r="6186" spans="1:9" x14ac:dyDescent="0.25">
      <c r="A6186" s="199">
        <v>6183</v>
      </c>
      <c r="B6186" s="199" t="s">
        <v>55980</v>
      </c>
      <c r="C6186" s="199" t="s">
        <v>55979</v>
      </c>
      <c r="D6186" s="199">
        <v>1684.3266823817501</v>
      </c>
      <c r="E6186" s="199">
        <v>0.19002591703646399</v>
      </c>
      <c r="F6186" s="199">
        <v>0.17883959396938301</v>
      </c>
      <c r="G6186" s="199">
        <v>1.06254947698548</v>
      </c>
      <c r="H6186" s="199">
        <v>0.287986309210713</v>
      </c>
      <c r="I6186" s="199">
        <v>0.71094212646827903</v>
      </c>
    </row>
    <row r="6187" spans="1:9" x14ac:dyDescent="0.25">
      <c r="A6187" s="199">
        <v>6184</v>
      </c>
      <c r="B6187" s="199" t="s">
        <v>55978</v>
      </c>
      <c r="C6187" s="199" t="s">
        <v>55977</v>
      </c>
      <c r="D6187" s="199">
        <v>6358.0769288149304</v>
      </c>
      <c r="E6187" s="199">
        <v>0.21657680885130901</v>
      </c>
      <c r="F6187" s="199">
        <v>0.32835496846600998</v>
      </c>
      <c r="G6187" s="199">
        <v>0.65958133620788395</v>
      </c>
      <c r="H6187" s="199">
        <v>0.50952253457085195</v>
      </c>
      <c r="I6187" s="199">
        <v>0.83180419914186399</v>
      </c>
    </row>
    <row r="6188" spans="1:9" x14ac:dyDescent="0.25">
      <c r="A6188" s="199">
        <v>6185</v>
      </c>
      <c r="B6188" s="199" t="s">
        <v>55976</v>
      </c>
      <c r="C6188" s="199" t="s">
        <v>55975</v>
      </c>
      <c r="D6188" s="199">
        <v>30.965435901324099</v>
      </c>
      <c r="E6188" s="199">
        <v>0.10406690736075</v>
      </c>
      <c r="F6188" s="199">
        <v>0.39229528488594001</v>
      </c>
      <c r="G6188" s="199">
        <v>0.265276977241794</v>
      </c>
      <c r="H6188" s="199">
        <v>0.79079609884945301</v>
      </c>
      <c r="I6188" s="199">
        <v>0.94084851115137802</v>
      </c>
    </row>
    <row r="6189" spans="1:9" x14ac:dyDescent="0.25">
      <c r="A6189" s="199">
        <v>6186</v>
      </c>
      <c r="B6189" s="199" t="s">
        <v>55974</v>
      </c>
      <c r="C6189" s="199" t="s">
        <v>55973</v>
      </c>
      <c r="D6189" s="199">
        <v>2546.6621723625799</v>
      </c>
      <c r="E6189" s="199">
        <v>-4.5834137471499198E-2</v>
      </c>
      <c r="F6189" s="199">
        <v>0.175982462816235</v>
      </c>
      <c r="G6189" s="199">
        <v>-0.26044718739594003</v>
      </c>
      <c r="H6189" s="199">
        <v>0.79451884817732998</v>
      </c>
      <c r="I6189" s="199">
        <v>0.94248184046452299</v>
      </c>
    </row>
    <row r="6190" spans="1:9" x14ac:dyDescent="0.25">
      <c r="A6190" s="199">
        <v>6187</v>
      </c>
      <c r="B6190" s="199" t="s">
        <v>55972</v>
      </c>
      <c r="C6190" s="199" t="s">
        <v>55971</v>
      </c>
      <c r="D6190" s="199">
        <v>5524.3723298864597</v>
      </c>
      <c r="E6190" s="199">
        <v>6.1938907728953503E-2</v>
      </c>
      <c r="F6190" s="199">
        <v>0.154843569623835</v>
      </c>
      <c r="G6190" s="199">
        <v>0.40000955725460802</v>
      </c>
      <c r="H6190" s="199">
        <v>0.68914947748981603</v>
      </c>
      <c r="I6190" s="199">
        <v>0.90570967585717399</v>
      </c>
    </row>
    <row r="6191" spans="1:9" x14ac:dyDescent="0.25">
      <c r="A6191" s="199">
        <v>6188</v>
      </c>
      <c r="B6191" s="199" t="s">
        <v>55970</v>
      </c>
      <c r="C6191" s="199" t="s">
        <v>55969</v>
      </c>
      <c r="D6191" s="199">
        <v>1478.17239177387</v>
      </c>
      <c r="E6191" s="199">
        <v>8.8007709439786905E-2</v>
      </c>
      <c r="F6191" s="199">
        <v>0.206821586567807</v>
      </c>
      <c r="G6191" s="199">
        <v>0.42552477669410699</v>
      </c>
      <c r="H6191" s="199">
        <v>0.67045416373842204</v>
      </c>
      <c r="I6191" s="199">
        <v>0.89972705746235104</v>
      </c>
    </row>
    <row r="6192" spans="1:9" x14ac:dyDescent="0.25">
      <c r="A6192" s="199">
        <v>6189</v>
      </c>
      <c r="B6192" s="199" t="s">
        <v>55968</v>
      </c>
      <c r="C6192" s="199" t="s">
        <v>55967</v>
      </c>
      <c r="D6192" s="199">
        <v>9.8152076086485298</v>
      </c>
      <c r="E6192" s="199">
        <v>-1.05090808813912</v>
      </c>
      <c r="F6192" s="199">
        <v>0.65298014675136695</v>
      </c>
      <c r="G6192" s="199">
        <v>-1.6094028177847099</v>
      </c>
      <c r="H6192" s="199">
        <v>0.107528289551655</v>
      </c>
      <c r="I6192" s="199">
        <v>0.52466680527889298</v>
      </c>
    </row>
    <row r="6193" spans="1:9" x14ac:dyDescent="0.25">
      <c r="A6193" s="199">
        <v>6190</v>
      </c>
      <c r="B6193" s="199" t="s">
        <v>55966</v>
      </c>
      <c r="C6193" s="199" t="s">
        <v>55965</v>
      </c>
      <c r="D6193" s="199">
        <v>1022.19043428689</v>
      </c>
      <c r="E6193" s="199">
        <v>-0.14512514136982599</v>
      </c>
      <c r="F6193" s="199">
        <v>0.18575402584032999</v>
      </c>
      <c r="G6193" s="199">
        <v>-0.78127588736392595</v>
      </c>
      <c r="H6193" s="199">
        <v>0.434640248808561</v>
      </c>
      <c r="I6193" s="199">
        <v>0.79763188407472196</v>
      </c>
    </row>
    <row r="6194" spans="1:9" x14ac:dyDescent="0.25">
      <c r="A6194" s="199">
        <v>6191</v>
      </c>
      <c r="B6194" s="199" t="s">
        <v>55964</v>
      </c>
      <c r="C6194" s="199" t="s">
        <v>55963</v>
      </c>
      <c r="D6194" s="199">
        <v>787.69285951445704</v>
      </c>
      <c r="E6194" s="199">
        <v>0.39340835295238502</v>
      </c>
      <c r="F6194" s="199">
        <v>0.138329257268926</v>
      </c>
      <c r="G6194" s="199">
        <v>2.8439996044188902</v>
      </c>
      <c r="H6194" s="199">
        <v>4.4551103224801103E-3</v>
      </c>
      <c r="I6194" s="199">
        <v>0.186308683938088</v>
      </c>
    </row>
    <row r="6195" spans="1:9" x14ac:dyDescent="0.25">
      <c r="A6195" s="199">
        <v>6192</v>
      </c>
      <c r="B6195" s="199" t="s">
        <v>55962</v>
      </c>
      <c r="C6195" s="199" t="s">
        <v>55961</v>
      </c>
      <c r="D6195" s="199">
        <v>509.97039868925901</v>
      </c>
      <c r="E6195" s="199">
        <v>-0.95197083365725998</v>
      </c>
      <c r="F6195" s="199">
        <v>0.459615040398414</v>
      </c>
      <c r="G6195" s="199">
        <v>-2.07123516417577</v>
      </c>
      <c r="H6195" s="199">
        <v>3.8336824943494399E-2</v>
      </c>
      <c r="I6195" s="199">
        <v>0.376716379137713</v>
      </c>
    </row>
    <row r="6196" spans="1:9" x14ac:dyDescent="0.25">
      <c r="A6196" s="199">
        <v>6193</v>
      </c>
      <c r="B6196" s="199" t="s">
        <v>55960</v>
      </c>
      <c r="C6196" s="199" t="s">
        <v>55959</v>
      </c>
      <c r="D6196" s="199">
        <v>773.22370650205096</v>
      </c>
      <c r="E6196" s="199">
        <v>-0.286176671396908</v>
      </c>
      <c r="F6196" s="199">
        <v>0.19482003907149201</v>
      </c>
      <c r="G6196" s="199">
        <v>-1.46892831333378</v>
      </c>
      <c r="H6196" s="199">
        <v>0.141852234137848</v>
      </c>
      <c r="I6196" s="199">
        <v>0.57451296713433697</v>
      </c>
    </row>
    <row r="6197" spans="1:9" x14ac:dyDescent="0.25">
      <c r="A6197" s="199">
        <v>6194</v>
      </c>
      <c r="B6197" s="199" t="s">
        <v>55958</v>
      </c>
      <c r="C6197" s="199" t="s">
        <v>55957</v>
      </c>
      <c r="D6197" s="199">
        <v>16637.932843794399</v>
      </c>
      <c r="E6197" s="199">
        <v>0.62900558824614095</v>
      </c>
      <c r="F6197" s="199">
        <v>0.339779411175201</v>
      </c>
      <c r="G6197" s="199">
        <v>1.85121748863649</v>
      </c>
      <c r="H6197" s="199">
        <v>6.4138270772437805E-2</v>
      </c>
      <c r="I6197" s="199">
        <v>0.44148774968422499</v>
      </c>
    </row>
    <row r="6198" spans="1:9" x14ac:dyDescent="0.25">
      <c r="A6198" s="199">
        <v>6195</v>
      </c>
      <c r="B6198" s="199" t="s">
        <v>55956</v>
      </c>
      <c r="C6198" s="199" t="s">
        <v>55955</v>
      </c>
      <c r="D6198" s="199">
        <v>9494.0881457396208</v>
      </c>
      <c r="E6198" s="199">
        <v>0.119664468481524</v>
      </c>
      <c r="F6198" s="199">
        <v>0.17109133415830899</v>
      </c>
      <c r="G6198" s="199">
        <v>0.69941864133690901</v>
      </c>
      <c r="H6198" s="199">
        <v>0.48429044136865401</v>
      </c>
      <c r="I6198" s="199">
        <v>0.82148330984082396</v>
      </c>
    </row>
    <row r="6199" spans="1:9" x14ac:dyDescent="0.25">
      <c r="A6199" s="199">
        <v>6196</v>
      </c>
      <c r="B6199" s="199" t="s">
        <v>55954</v>
      </c>
      <c r="C6199" s="199" t="s">
        <v>55953</v>
      </c>
      <c r="D6199" s="199">
        <v>3203.2991447988702</v>
      </c>
      <c r="E6199" s="199">
        <v>-0.31057608901925199</v>
      </c>
      <c r="F6199" s="199">
        <v>0.145919205328437</v>
      </c>
      <c r="G6199" s="199">
        <v>-2.1284113240625402</v>
      </c>
      <c r="H6199" s="199">
        <v>3.33029950699614E-2</v>
      </c>
      <c r="I6199" s="199">
        <v>0.358226012458706</v>
      </c>
    </row>
    <row r="6200" spans="1:9" x14ac:dyDescent="0.25">
      <c r="A6200" s="199">
        <v>6197</v>
      </c>
      <c r="B6200" s="199" t="s">
        <v>55952</v>
      </c>
      <c r="C6200" s="199" t="s">
        <v>55951</v>
      </c>
      <c r="D6200" s="199">
        <v>1075.56984894838</v>
      </c>
      <c r="E6200" s="199">
        <v>0.20302772010853401</v>
      </c>
      <c r="F6200" s="199">
        <v>0.32408741639715599</v>
      </c>
      <c r="G6200" s="199">
        <v>0.62645974461325904</v>
      </c>
      <c r="H6200" s="199">
        <v>0.53101343293180503</v>
      </c>
      <c r="I6200" s="199">
        <v>0.84330341841126899</v>
      </c>
    </row>
    <row r="6201" spans="1:9" x14ac:dyDescent="0.25">
      <c r="A6201" s="199">
        <v>6198</v>
      </c>
      <c r="B6201" s="199" t="s">
        <v>55950</v>
      </c>
      <c r="C6201" s="199" t="s">
        <v>55949</v>
      </c>
      <c r="D6201" s="199">
        <v>864.01233423480903</v>
      </c>
      <c r="E6201" s="199">
        <v>0.207125845483384</v>
      </c>
      <c r="F6201" s="199">
        <v>0.33380415853829298</v>
      </c>
      <c r="G6201" s="199">
        <v>0.62050109378617102</v>
      </c>
      <c r="H6201" s="199">
        <v>0.534927934118957</v>
      </c>
      <c r="I6201" s="199">
        <v>0.84438735345539395</v>
      </c>
    </row>
    <row r="6202" spans="1:9" x14ac:dyDescent="0.25">
      <c r="A6202" s="199">
        <v>6199</v>
      </c>
      <c r="B6202" s="199" t="s">
        <v>55948</v>
      </c>
      <c r="C6202" s="199" t="s">
        <v>55947</v>
      </c>
      <c r="D6202" s="199">
        <v>4301.8588107674104</v>
      </c>
      <c r="E6202" s="199">
        <v>0.44329060765870598</v>
      </c>
      <c r="F6202" s="199">
        <v>0.27735931900845001</v>
      </c>
      <c r="G6202" s="199">
        <v>1.5982538796369099</v>
      </c>
      <c r="H6202" s="199">
        <v>0.109986487067275</v>
      </c>
      <c r="I6202" s="199">
        <v>0.52745344527883198</v>
      </c>
    </row>
    <row r="6203" spans="1:9" x14ac:dyDescent="0.25">
      <c r="A6203" s="199">
        <v>6200</v>
      </c>
      <c r="B6203" s="199" t="s">
        <v>55946</v>
      </c>
      <c r="C6203" s="199" t="s">
        <v>55945</v>
      </c>
      <c r="D6203" s="199">
        <v>1677.93073622818</v>
      </c>
      <c r="E6203" s="199">
        <v>-0.162317677314776</v>
      </c>
      <c r="F6203" s="199">
        <v>0.18340687851954199</v>
      </c>
      <c r="G6203" s="199">
        <v>-0.88501412065350105</v>
      </c>
      <c r="H6203" s="199">
        <v>0.37614901553562102</v>
      </c>
      <c r="I6203" s="199">
        <v>0.76924445624691395</v>
      </c>
    </row>
    <row r="6204" spans="1:9" x14ac:dyDescent="0.25">
      <c r="A6204" s="199">
        <v>6201</v>
      </c>
      <c r="B6204" s="199" t="s">
        <v>55944</v>
      </c>
      <c r="C6204" s="199" t="s">
        <v>55943</v>
      </c>
      <c r="D6204" s="199">
        <v>1795.1619453579301</v>
      </c>
      <c r="E6204" s="199">
        <v>0.37308558419405702</v>
      </c>
      <c r="F6204" s="199">
        <v>0.18328910080791599</v>
      </c>
      <c r="G6204" s="199">
        <v>2.03550337990389</v>
      </c>
      <c r="H6204" s="199">
        <v>4.18002488109014E-2</v>
      </c>
      <c r="I6204" s="199">
        <v>0.38481057137517799</v>
      </c>
    </row>
    <row r="6205" spans="1:9" x14ac:dyDescent="0.25">
      <c r="A6205" s="199">
        <v>6202</v>
      </c>
      <c r="B6205" s="199" t="s">
        <v>55942</v>
      </c>
      <c r="C6205" s="199" t="s">
        <v>55941</v>
      </c>
      <c r="D6205" s="199">
        <v>4384.6608810044299</v>
      </c>
      <c r="E6205" s="199">
        <v>-0.41002282483716701</v>
      </c>
      <c r="F6205" s="199">
        <v>0.12839715487810999</v>
      </c>
      <c r="G6205" s="199">
        <v>-3.1933949410826901</v>
      </c>
      <c r="H6205" s="199">
        <v>1.40610491909441E-3</v>
      </c>
      <c r="I6205" s="199">
        <v>0.12237010273919</v>
      </c>
    </row>
    <row r="6206" spans="1:9" x14ac:dyDescent="0.25">
      <c r="A6206" s="199">
        <v>6203</v>
      </c>
      <c r="B6206" s="199" t="s">
        <v>55940</v>
      </c>
      <c r="C6206" s="199" t="s">
        <v>55939</v>
      </c>
      <c r="D6206" s="199">
        <v>114.772334518216</v>
      </c>
      <c r="E6206" s="199">
        <v>-1.71443828098729</v>
      </c>
      <c r="F6206" s="199">
        <v>0.51535631489772005</v>
      </c>
      <c r="G6206" s="199">
        <v>-3.32670471172464</v>
      </c>
      <c r="H6206" s="199">
        <v>8.787944402224E-4</v>
      </c>
      <c r="I6206" s="199">
        <v>9.6225139034736298E-2</v>
      </c>
    </row>
    <row r="6207" spans="1:9" x14ac:dyDescent="0.25">
      <c r="A6207" s="199">
        <v>6204</v>
      </c>
      <c r="B6207" s="199" t="s">
        <v>55938</v>
      </c>
      <c r="C6207" s="199" t="s">
        <v>55937</v>
      </c>
      <c r="D6207" s="199">
        <v>2531.17013598938</v>
      </c>
      <c r="E6207" s="199">
        <v>-2.86661777211328E-2</v>
      </c>
      <c r="F6207" s="199">
        <v>0.137019018760453</v>
      </c>
      <c r="G6207" s="199">
        <v>-0.20921312953823701</v>
      </c>
      <c r="H6207" s="199">
        <v>0.83428186332840604</v>
      </c>
      <c r="I6207" s="199">
        <v>0.95393627055941699</v>
      </c>
    </row>
    <row r="6208" spans="1:9" x14ac:dyDescent="0.25">
      <c r="A6208" s="199">
        <v>6205</v>
      </c>
      <c r="B6208" s="199" t="s">
        <v>55936</v>
      </c>
      <c r="C6208" s="199" t="s">
        <v>55935</v>
      </c>
      <c r="D6208" s="199">
        <v>674.85212086687602</v>
      </c>
      <c r="E6208" s="199">
        <v>-3.1570138198988802E-2</v>
      </c>
      <c r="F6208" s="199">
        <v>0.16869546552289499</v>
      </c>
      <c r="G6208" s="199">
        <v>-0.18714277885972</v>
      </c>
      <c r="H6208" s="199">
        <v>0.85154868793265703</v>
      </c>
      <c r="I6208" s="199">
        <v>0.96028037989376702</v>
      </c>
    </row>
    <row r="6209" spans="1:9" x14ac:dyDescent="0.25">
      <c r="A6209" s="199">
        <v>6206</v>
      </c>
      <c r="B6209" s="199" t="s">
        <v>55934</v>
      </c>
      <c r="C6209" s="199" t="s">
        <v>55933</v>
      </c>
      <c r="D6209" s="199">
        <v>3958.0730814363301</v>
      </c>
      <c r="E6209" s="199">
        <v>0.18378101883838899</v>
      </c>
      <c r="F6209" s="199">
        <v>0.246976935164755</v>
      </c>
      <c r="G6209" s="199">
        <v>0.744122193903618</v>
      </c>
      <c r="H6209" s="199">
        <v>0.45680255355865002</v>
      </c>
      <c r="I6209" s="199">
        <v>0.80766034223085204</v>
      </c>
    </row>
    <row r="6210" spans="1:9" x14ac:dyDescent="0.25">
      <c r="A6210" s="199">
        <v>6207</v>
      </c>
      <c r="B6210" s="199" t="s">
        <v>55932</v>
      </c>
      <c r="C6210" s="199" t="s">
        <v>55931</v>
      </c>
      <c r="D6210" s="199">
        <v>616.67250225191003</v>
      </c>
      <c r="E6210" s="199">
        <v>0.156312579576176</v>
      </c>
      <c r="F6210" s="199">
        <v>0.123123313333087</v>
      </c>
      <c r="G6210" s="199">
        <v>1.2695611849991499</v>
      </c>
      <c r="H6210" s="199">
        <v>0.20424098298049101</v>
      </c>
      <c r="I6210" s="199">
        <v>0.64186906832134705</v>
      </c>
    </row>
    <row r="6211" spans="1:9" x14ac:dyDescent="0.25">
      <c r="A6211" s="199">
        <v>6208</v>
      </c>
      <c r="B6211" s="199" t="s">
        <v>55930</v>
      </c>
      <c r="C6211" s="199" t="s">
        <v>55929</v>
      </c>
      <c r="D6211" s="199">
        <v>227.132312286885</v>
      </c>
      <c r="E6211" s="199">
        <v>-0.172697474684089</v>
      </c>
      <c r="F6211" s="199">
        <v>0.24438532277238201</v>
      </c>
      <c r="G6211" s="199">
        <v>-0.70666058307002899</v>
      </c>
      <c r="H6211" s="199">
        <v>0.479777430362261</v>
      </c>
      <c r="I6211" s="199">
        <v>0.81952353333969397</v>
      </c>
    </row>
    <row r="6212" spans="1:9" x14ac:dyDescent="0.25">
      <c r="A6212" s="199">
        <v>6209</v>
      </c>
      <c r="B6212" s="199" t="s">
        <v>55928</v>
      </c>
      <c r="C6212" s="199" t="s">
        <v>55927</v>
      </c>
      <c r="D6212" s="199">
        <v>8241.4195127300809</v>
      </c>
      <c r="E6212" s="199">
        <v>0.131961367345692</v>
      </c>
      <c r="F6212" s="199">
        <v>0.22675945296691499</v>
      </c>
      <c r="G6212" s="199">
        <v>0.58194428333246195</v>
      </c>
      <c r="H6212" s="199">
        <v>0.56060421093485302</v>
      </c>
      <c r="I6212" s="199">
        <v>0.85526077423716995</v>
      </c>
    </row>
    <row r="6213" spans="1:9" x14ac:dyDescent="0.25">
      <c r="A6213" s="199">
        <v>6210</v>
      </c>
      <c r="B6213" s="199" t="s">
        <v>55926</v>
      </c>
      <c r="C6213" s="199" t="s">
        <v>55925</v>
      </c>
      <c r="D6213" s="199">
        <v>4.3383055628606897</v>
      </c>
      <c r="E6213" s="199">
        <v>-0.96442643690536001</v>
      </c>
      <c r="F6213" s="199">
        <v>0.73312733782713901</v>
      </c>
      <c r="G6213" s="199">
        <v>-1.3154964862772001</v>
      </c>
      <c r="H6213" s="199">
        <v>0.18834309746570099</v>
      </c>
      <c r="I6213" s="199">
        <v>0.62534678447697101</v>
      </c>
    </row>
    <row r="6214" spans="1:9" x14ac:dyDescent="0.25">
      <c r="A6214" s="199">
        <v>6211</v>
      </c>
      <c r="B6214" s="199" t="s">
        <v>55924</v>
      </c>
      <c r="C6214" s="199" t="s">
        <v>55923</v>
      </c>
      <c r="D6214" s="199">
        <v>922.75748273316401</v>
      </c>
      <c r="E6214" s="199">
        <v>-0.42377287643144002</v>
      </c>
      <c r="F6214" s="199">
        <v>0.262641425126239</v>
      </c>
      <c r="G6214" s="199">
        <v>-1.6135035675646101</v>
      </c>
      <c r="H6214" s="199">
        <v>0.106635148805258</v>
      </c>
      <c r="I6214" s="199">
        <v>0.52323338618943505</v>
      </c>
    </row>
    <row r="6215" spans="1:9" x14ac:dyDescent="0.25">
      <c r="A6215" s="199">
        <v>6212</v>
      </c>
      <c r="B6215" s="199" t="s">
        <v>55922</v>
      </c>
      <c r="C6215" s="199" t="s">
        <v>55921</v>
      </c>
      <c r="D6215" s="199">
        <v>518.711596529335</v>
      </c>
      <c r="E6215" s="199">
        <v>0.16654647843075701</v>
      </c>
      <c r="F6215" s="199">
        <v>0.26198495783697601</v>
      </c>
      <c r="G6215" s="199">
        <v>0.63571007971531501</v>
      </c>
      <c r="H6215" s="199">
        <v>0.52496540536481695</v>
      </c>
      <c r="I6215" s="199">
        <v>0.83963117663396802</v>
      </c>
    </row>
    <row r="6216" spans="1:9" x14ac:dyDescent="0.25">
      <c r="A6216" s="199">
        <v>6213</v>
      </c>
      <c r="B6216" s="199" t="s">
        <v>55920</v>
      </c>
      <c r="C6216" s="199" t="s">
        <v>55919</v>
      </c>
      <c r="D6216" s="199">
        <v>776.51017025683097</v>
      </c>
      <c r="E6216" s="199">
        <v>-0.430285125536784</v>
      </c>
      <c r="F6216" s="199">
        <v>0.17734424509979099</v>
      </c>
      <c r="G6216" s="199">
        <v>-2.42627058630893</v>
      </c>
      <c r="H6216" s="199">
        <v>1.5254891688944E-2</v>
      </c>
      <c r="I6216" s="199">
        <v>0.274853856609373</v>
      </c>
    </row>
    <row r="6217" spans="1:9" x14ac:dyDescent="0.25">
      <c r="A6217" s="199">
        <v>6214</v>
      </c>
      <c r="B6217" s="199" t="s">
        <v>55918</v>
      </c>
      <c r="C6217" s="199" t="s">
        <v>55917</v>
      </c>
      <c r="D6217" s="199">
        <v>0.95405737626649401</v>
      </c>
      <c r="E6217" s="199">
        <v>1.62982037990322</v>
      </c>
      <c r="F6217" s="199">
        <v>1.5958257787957499</v>
      </c>
      <c r="G6217" s="199">
        <v>1.02130220075347</v>
      </c>
      <c r="H6217" s="199">
        <v>0.30711128407834898</v>
      </c>
      <c r="I6217" s="199" t="s">
        <v>1469</v>
      </c>
    </row>
    <row r="6218" spans="1:9" x14ac:dyDescent="0.25">
      <c r="A6218" s="199">
        <v>6215</v>
      </c>
      <c r="B6218" s="199" t="s">
        <v>55916</v>
      </c>
      <c r="C6218" s="199" t="s">
        <v>55915</v>
      </c>
      <c r="D6218" s="199">
        <v>3274.8053339304001</v>
      </c>
      <c r="E6218" s="199">
        <v>0.12858767020380499</v>
      </c>
      <c r="F6218" s="199">
        <v>0.13153960557250899</v>
      </c>
      <c r="G6218" s="199">
        <v>0.97755858126641004</v>
      </c>
      <c r="H6218" s="199">
        <v>0.328292690926271</v>
      </c>
      <c r="I6218" s="199">
        <v>0.73862740133418103</v>
      </c>
    </row>
    <row r="6219" spans="1:9" x14ac:dyDescent="0.25">
      <c r="A6219" s="199">
        <v>6216</v>
      </c>
      <c r="B6219" s="199" t="s">
        <v>55914</v>
      </c>
      <c r="C6219" s="199" t="s">
        <v>55913</v>
      </c>
      <c r="D6219" s="199">
        <v>527.44623476154095</v>
      </c>
      <c r="E6219" s="199">
        <v>0.31092161354582099</v>
      </c>
      <c r="F6219" s="199">
        <v>0.64739779831177302</v>
      </c>
      <c r="G6219" s="199">
        <v>0.48026362517236698</v>
      </c>
      <c r="H6219" s="199">
        <v>0.63103995024616</v>
      </c>
      <c r="I6219" s="199">
        <v>0.88522895878939201</v>
      </c>
    </row>
    <row r="6220" spans="1:9" x14ac:dyDescent="0.25">
      <c r="A6220" s="199">
        <v>6217</v>
      </c>
      <c r="B6220" s="199" t="s">
        <v>55912</v>
      </c>
      <c r="C6220" s="199" t="s">
        <v>55911</v>
      </c>
      <c r="D6220" s="199">
        <v>7029.8806776350702</v>
      </c>
      <c r="E6220" s="199">
        <v>-5.0130792262647897E-2</v>
      </c>
      <c r="F6220" s="199">
        <v>0.14322734692231301</v>
      </c>
      <c r="G6220" s="199">
        <v>-0.35000852379007702</v>
      </c>
      <c r="H6220" s="199">
        <v>0.72633230071841304</v>
      </c>
      <c r="I6220" s="199">
        <v>0.91997947187958395</v>
      </c>
    </row>
    <row r="6221" spans="1:9" x14ac:dyDescent="0.25">
      <c r="A6221" s="199">
        <v>6218</v>
      </c>
      <c r="B6221" s="199" t="s">
        <v>55910</v>
      </c>
      <c r="C6221" s="199" t="s">
        <v>55909</v>
      </c>
      <c r="D6221" s="199">
        <v>2476.42944594854</v>
      </c>
      <c r="E6221" s="199">
        <v>-7.5299190402614194E-2</v>
      </c>
      <c r="F6221" s="199">
        <v>0.15839652274975799</v>
      </c>
      <c r="G6221" s="199">
        <v>-0.47538411257660901</v>
      </c>
      <c r="H6221" s="199">
        <v>0.63451321635815405</v>
      </c>
      <c r="I6221" s="199">
        <v>0.88669217733054295</v>
      </c>
    </row>
    <row r="6222" spans="1:9" x14ac:dyDescent="0.25">
      <c r="A6222" s="199">
        <v>6219</v>
      </c>
      <c r="B6222" s="199" t="s">
        <v>55908</v>
      </c>
      <c r="C6222" s="199" t="s">
        <v>55907</v>
      </c>
      <c r="D6222" s="199">
        <v>89.441034270413994</v>
      </c>
      <c r="E6222" s="199">
        <v>-0.14374928796379</v>
      </c>
      <c r="F6222" s="199">
        <v>0.43581919616096798</v>
      </c>
      <c r="G6222" s="199">
        <v>-0.329836981092262</v>
      </c>
      <c r="H6222" s="199">
        <v>0.74152314273870601</v>
      </c>
      <c r="I6222" s="199">
        <v>0.92625514103720397</v>
      </c>
    </row>
    <row r="6223" spans="1:9" x14ac:dyDescent="0.25">
      <c r="A6223" s="199">
        <v>6220</v>
      </c>
      <c r="B6223" s="199" t="s">
        <v>55906</v>
      </c>
      <c r="C6223" s="199" t="s">
        <v>55905</v>
      </c>
      <c r="D6223" s="199">
        <v>7886.8060140656098</v>
      </c>
      <c r="E6223" s="199">
        <v>0.32863782782428103</v>
      </c>
      <c r="F6223" s="199">
        <v>0.151417554824476</v>
      </c>
      <c r="G6223" s="199">
        <v>2.1704077060631399</v>
      </c>
      <c r="H6223" s="199">
        <v>2.9975973541548899E-2</v>
      </c>
      <c r="I6223" s="199">
        <v>0.34792833134355799</v>
      </c>
    </row>
    <row r="6224" spans="1:9" x14ac:dyDescent="0.25">
      <c r="A6224" s="199">
        <v>6221</v>
      </c>
      <c r="B6224" s="199" t="s">
        <v>55904</v>
      </c>
      <c r="C6224" s="199" t="s">
        <v>55903</v>
      </c>
      <c r="D6224" s="199">
        <v>18987.254077015299</v>
      </c>
      <c r="E6224" s="199">
        <v>-0.13806278670661901</v>
      </c>
      <c r="F6224" s="199">
        <v>0.221325242875787</v>
      </c>
      <c r="G6224" s="199">
        <v>-0.62380045273057005</v>
      </c>
      <c r="H6224" s="199">
        <v>0.53275864229183201</v>
      </c>
      <c r="I6224" s="199">
        <v>0.84385561879570303</v>
      </c>
    </row>
    <row r="6225" spans="1:9" x14ac:dyDescent="0.25">
      <c r="A6225" s="199">
        <v>6222</v>
      </c>
      <c r="B6225" s="199" t="s">
        <v>55902</v>
      </c>
      <c r="C6225" s="199" t="s">
        <v>55901</v>
      </c>
      <c r="D6225" s="199">
        <v>1782.41799251057</v>
      </c>
      <c r="E6225" s="199">
        <v>0.247948701603423</v>
      </c>
      <c r="F6225" s="199">
        <v>0.102367544281194</v>
      </c>
      <c r="G6225" s="199">
        <v>2.42214173783763</v>
      </c>
      <c r="H6225" s="199">
        <v>1.54293312243826E-2</v>
      </c>
      <c r="I6225" s="199">
        <v>0.27514905953424101</v>
      </c>
    </row>
    <row r="6226" spans="1:9" x14ac:dyDescent="0.25">
      <c r="A6226" s="199">
        <v>6223</v>
      </c>
      <c r="B6226" s="199" t="s">
        <v>55900</v>
      </c>
      <c r="C6226" s="199" t="s">
        <v>55899</v>
      </c>
      <c r="D6226" s="199">
        <v>893.58392180448902</v>
      </c>
      <c r="E6226" s="199">
        <v>0.11520849008193799</v>
      </c>
      <c r="F6226" s="199">
        <v>0.28555749943268199</v>
      </c>
      <c r="G6226" s="199">
        <v>0.403451109884431</v>
      </c>
      <c r="H6226" s="199">
        <v>0.68661639403254104</v>
      </c>
      <c r="I6226" s="199">
        <v>0.90430275774716695</v>
      </c>
    </row>
    <row r="6227" spans="1:9" x14ac:dyDescent="0.25">
      <c r="A6227" s="199">
        <v>6224</v>
      </c>
      <c r="B6227" s="199" t="s">
        <v>55898</v>
      </c>
      <c r="C6227" s="199" t="s">
        <v>55897</v>
      </c>
      <c r="D6227" s="199">
        <v>2790.7432988947899</v>
      </c>
      <c r="E6227" s="199">
        <v>1.1149619235908501E-2</v>
      </c>
      <c r="F6227" s="199">
        <v>0.13643457084046201</v>
      </c>
      <c r="G6227" s="199">
        <v>8.1721364073817707E-2</v>
      </c>
      <c r="H6227" s="199">
        <v>0.93486828910672004</v>
      </c>
      <c r="I6227" s="199">
        <v>0.98356180808421301</v>
      </c>
    </row>
    <row r="6228" spans="1:9" x14ac:dyDescent="0.25">
      <c r="A6228" s="199">
        <v>6225</v>
      </c>
      <c r="B6228" s="199" t="s">
        <v>55896</v>
      </c>
      <c r="C6228" s="199" t="s">
        <v>55895</v>
      </c>
      <c r="D6228" s="199">
        <v>9874.1368390285297</v>
      </c>
      <c r="E6228" s="199">
        <v>0.136910130473025</v>
      </c>
      <c r="F6228" s="199">
        <v>0.171985567086226</v>
      </c>
      <c r="G6228" s="199">
        <v>0.79605592953264803</v>
      </c>
      <c r="H6228" s="199">
        <v>0.42599952790075502</v>
      </c>
      <c r="I6228" s="199">
        <v>0.79455255205853004</v>
      </c>
    </row>
    <row r="6229" spans="1:9" x14ac:dyDescent="0.25">
      <c r="A6229" s="199">
        <v>6226</v>
      </c>
      <c r="B6229" s="199" t="s">
        <v>55894</v>
      </c>
      <c r="C6229" s="199" t="s">
        <v>55893</v>
      </c>
      <c r="D6229" s="199">
        <v>3905.3599189500801</v>
      </c>
      <c r="E6229" s="199">
        <v>-4.8326187254078201E-3</v>
      </c>
      <c r="F6229" s="199">
        <v>0.28955826333729501</v>
      </c>
      <c r="G6229" s="199">
        <v>-1.66896246361945E-2</v>
      </c>
      <c r="H6229" s="199">
        <v>0.98668422435067005</v>
      </c>
      <c r="I6229" s="199">
        <v>0.99692181303053595</v>
      </c>
    </row>
    <row r="6230" spans="1:9" x14ac:dyDescent="0.25">
      <c r="A6230" s="199">
        <v>6227</v>
      </c>
      <c r="B6230" s="199" t="s">
        <v>55892</v>
      </c>
      <c r="C6230" s="199" t="s">
        <v>55891</v>
      </c>
      <c r="D6230" s="199">
        <v>843.93475338574001</v>
      </c>
      <c r="E6230" s="199">
        <v>-0.51181265953039501</v>
      </c>
      <c r="F6230" s="199">
        <v>0.74914954130369205</v>
      </c>
      <c r="G6230" s="199">
        <v>-0.68319158100226995</v>
      </c>
      <c r="H6230" s="199">
        <v>0.49448579184261199</v>
      </c>
      <c r="I6230" s="199">
        <v>0.82692247511835903</v>
      </c>
    </row>
    <row r="6231" spans="1:9" x14ac:dyDescent="0.25">
      <c r="A6231" s="199">
        <v>6228</v>
      </c>
      <c r="B6231" s="199" t="s">
        <v>55890</v>
      </c>
      <c r="C6231" s="199" t="s">
        <v>55889</v>
      </c>
      <c r="D6231" s="199">
        <v>26.890276355724499</v>
      </c>
      <c r="E6231" s="199">
        <v>-0.52477190668817397</v>
      </c>
      <c r="F6231" s="199">
        <v>0.29029432575729103</v>
      </c>
      <c r="G6231" s="199">
        <v>-1.80772361057765</v>
      </c>
      <c r="H6231" s="199">
        <v>7.0649527989691999E-2</v>
      </c>
      <c r="I6231" s="199">
        <v>0.455519399348356</v>
      </c>
    </row>
    <row r="6232" spans="1:9" x14ac:dyDescent="0.25">
      <c r="A6232" s="199">
        <v>6229</v>
      </c>
      <c r="B6232" s="199" t="s">
        <v>55888</v>
      </c>
      <c r="C6232" s="199" t="s">
        <v>55887</v>
      </c>
      <c r="D6232" s="199">
        <v>4.1572875869681596</v>
      </c>
      <c r="E6232" s="199">
        <v>-0.69954229550796998</v>
      </c>
      <c r="F6232" s="199">
        <v>0.93920150555466797</v>
      </c>
      <c r="G6232" s="199">
        <v>-0.74482663344416</v>
      </c>
      <c r="H6232" s="199">
        <v>0.45637653194956901</v>
      </c>
      <c r="I6232" s="199">
        <v>0.80757260406715603</v>
      </c>
    </row>
    <row r="6233" spans="1:9" x14ac:dyDescent="0.25">
      <c r="A6233" s="199">
        <v>6230</v>
      </c>
      <c r="B6233" s="199" t="s">
        <v>55886</v>
      </c>
      <c r="C6233" s="199" t="s">
        <v>55885</v>
      </c>
      <c r="D6233" s="199">
        <v>2518.6148459793399</v>
      </c>
      <c r="E6233" s="199">
        <v>-0.162084186974082</v>
      </c>
      <c r="F6233" s="199">
        <v>0.16909746198006301</v>
      </c>
      <c r="G6233" s="199">
        <v>-0.958525249735517</v>
      </c>
      <c r="H6233" s="199">
        <v>0.33779796543597501</v>
      </c>
      <c r="I6233" s="199">
        <v>0.74588355299843101</v>
      </c>
    </row>
    <row r="6234" spans="1:9" x14ac:dyDescent="0.25">
      <c r="A6234" s="199">
        <v>6231</v>
      </c>
      <c r="B6234" s="199" t="s">
        <v>55884</v>
      </c>
      <c r="C6234" s="199" t="s">
        <v>55883</v>
      </c>
      <c r="D6234" s="199">
        <v>3141.2685747688902</v>
      </c>
      <c r="E6234" s="199">
        <v>-0.25423627812695299</v>
      </c>
      <c r="F6234" s="199">
        <v>0.33257389012340299</v>
      </c>
      <c r="G6234" s="199">
        <v>-0.76445050461603303</v>
      </c>
      <c r="H6234" s="199">
        <v>0.44459882154369301</v>
      </c>
      <c r="I6234" s="199">
        <v>0.80296024814470801</v>
      </c>
    </row>
    <row r="6235" spans="1:9" x14ac:dyDescent="0.25">
      <c r="A6235" s="199">
        <v>6232</v>
      </c>
      <c r="B6235" s="199" t="s">
        <v>55882</v>
      </c>
      <c r="C6235" s="199" t="s">
        <v>55881</v>
      </c>
      <c r="D6235" s="199">
        <v>741.37310388672302</v>
      </c>
      <c r="E6235" s="199">
        <v>0.36068212962094198</v>
      </c>
      <c r="F6235" s="199">
        <v>0.24802463618725501</v>
      </c>
      <c r="G6235" s="199">
        <v>1.45421896455734</v>
      </c>
      <c r="H6235" s="199">
        <v>0.14588560876502599</v>
      </c>
      <c r="I6235" s="199">
        <v>0.58070473667532596</v>
      </c>
    </row>
    <row r="6236" spans="1:9" x14ac:dyDescent="0.25">
      <c r="A6236" s="199">
        <v>6233</v>
      </c>
      <c r="B6236" s="199" t="s">
        <v>55880</v>
      </c>
      <c r="C6236" s="199" t="s">
        <v>55879</v>
      </c>
      <c r="D6236" s="199">
        <v>262.73818254848402</v>
      </c>
      <c r="E6236" s="199">
        <v>-1.74097769281438E-2</v>
      </c>
      <c r="F6236" s="199">
        <v>0.172580069164745</v>
      </c>
      <c r="G6236" s="199">
        <v>-0.100879417955989</v>
      </c>
      <c r="H6236" s="199">
        <v>0.91964618183852898</v>
      </c>
      <c r="I6236" s="199">
        <v>0.98048803132105899</v>
      </c>
    </row>
    <row r="6237" spans="1:9" x14ac:dyDescent="0.25">
      <c r="A6237" s="199">
        <v>6234</v>
      </c>
      <c r="B6237" s="199" t="s">
        <v>55878</v>
      </c>
      <c r="C6237" s="199" t="s">
        <v>55877</v>
      </c>
      <c r="D6237" s="199">
        <v>2895.9122065565498</v>
      </c>
      <c r="E6237" s="199">
        <v>-0.25617839567697198</v>
      </c>
      <c r="F6237" s="199">
        <v>0.123833361777231</v>
      </c>
      <c r="G6237" s="199">
        <v>-2.0687348869509199</v>
      </c>
      <c r="H6237" s="199">
        <v>3.8570971538734497E-2</v>
      </c>
      <c r="I6237" s="199">
        <v>0.37789961433093899</v>
      </c>
    </row>
    <row r="6238" spans="1:9" x14ac:dyDescent="0.25">
      <c r="A6238" s="199">
        <v>6235</v>
      </c>
      <c r="B6238" s="199" t="s">
        <v>55876</v>
      </c>
      <c r="C6238" s="199" t="s">
        <v>55875</v>
      </c>
      <c r="D6238" s="199">
        <v>65.1694584625549</v>
      </c>
      <c r="E6238" s="199">
        <v>-0.60247747976554</v>
      </c>
      <c r="F6238" s="199">
        <v>0.41293246203523598</v>
      </c>
      <c r="G6238" s="199">
        <v>-1.45902183808966</v>
      </c>
      <c r="H6238" s="199">
        <v>0.14455909719059501</v>
      </c>
      <c r="I6238" s="199">
        <v>0.57857990106763701</v>
      </c>
    </row>
    <row r="6239" spans="1:9" x14ac:dyDescent="0.25">
      <c r="A6239" s="199">
        <v>6236</v>
      </c>
      <c r="B6239" s="199" t="s">
        <v>55874</v>
      </c>
      <c r="C6239" s="199" t="s">
        <v>55873</v>
      </c>
      <c r="D6239" s="199">
        <v>45.405431442287899</v>
      </c>
      <c r="E6239" s="199">
        <v>-0.70340588797627701</v>
      </c>
      <c r="F6239" s="199">
        <v>0.51217296276242896</v>
      </c>
      <c r="G6239" s="199">
        <v>-1.3733756740739</v>
      </c>
      <c r="H6239" s="199">
        <v>0.169635588143949</v>
      </c>
      <c r="I6239" s="199">
        <v>0.60657428210764597</v>
      </c>
    </row>
    <row r="6240" spans="1:9" x14ac:dyDescent="0.25">
      <c r="A6240" s="199">
        <v>6237</v>
      </c>
      <c r="B6240" s="199" t="s">
        <v>55872</v>
      </c>
      <c r="C6240" s="199" t="s">
        <v>55871</v>
      </c>
      <c r="D6240" s="199">
        <v>663.10938484520398</v>
      </c>
      <c r="E6240" s="199">
        <v>7.2338155730711798E-2</v>
      </c>
      <c r="F6240" s="199">
        <v>0.15243634514194199</v>
      </c>
      <c r="G6240" s="199">
        <v>0.47454664216302</v>
      </c>
      <c r="H6240" s="199">
        <v>0.63511014555367495</v>
      </c>
      <c r="I6240" s="199">
        <v>0.887107524554831</v>
      </c>
    </row>
    <row r="6241" spans="1:9" x14ac:dyDescent="0.25">
      <c r="A6241" s="199">
        <v>6238</v>
      </c>
      <c r="B6241" s="199" t="s">
        <v>55870</v>
      </c>
      <c r="C6241" s="199" t="s">
        <v>55869</v>
      </c>
      <c r="D6241" s="199">
        <v>943.44091333786605</v>
      </c>
      <c r="E6241" s="199">
        <v>-0.161311277614617</v>
      </c>
      <c r="F6241" s="199">
        <v>0.108671894519086</v>
      </c>
      <c r="G6241" s="199">
        <v>-1.4843881974127699</v>
      </c>
      <c r="H6241" s="199">
        <v>0.137705964087877</v>
      </c>
      <c r="I6241" s="199">
        <v>0.56957705424419103</v>
      </c>
    </row>
    <row r="6242" spans="1:9" x14ac:dyDescent="0.25">
      <c r="A6242" s="199">
        <v>6239</v>
      </c>
      <c r="B6242" s="199" t="s">
        <v>55868</v>
      </c>
      <c r="C6242" s="199" t="s">
        <v>55867</v>
      </c>
      <c r="D6242" s="199">
        <v>5515.4958499863997</v>
      </c>
      <c r="E6242" s="199">
        <v>-0.109862701861753</v>
      </c>
      <c r="F6242" s="199">
        <v>0.16004246092800001</v>
      </c>
      <c r="G6242" s="199">
        <v>-0.68645971340804302</v>
      </c>
      <c r="H6242" s="199">
        <v>0.492423260533013</v>
      </c>
      <c r="I6242" s="199">
        <v>0.82604744509393702</v>
      </c>
    </row>
    <row r="6243" spans="1:9" x14ac:dyDescent="0.25">
      <c r="A6243" s="199">
        <v>6240</v>
      </c>
      <c r="B6243" s="199" t="s">
        <v>55866</v>
      </c>
      <c r="C6243" s="199" t="s">
        <v>55865</v>
      </c>
      <c r="D6243" s="199">
        <v>1162.1925480689699</v>
      </c>
      <c r="E6243" s="199">
        <v>9.2872651149338695E-2</v>
      </c>
      <c r="F6243" s="199">
        <v>0.15226384335835999</v>
      </c>
      <c r="G6243" s="199">
        <v>0.60994553336446999</v>
      </c>
      <c r="H6243" s="199">
        <v>0.54189788846391396</v>
      </c>
      <c r="I6243" s="199">
        <v>0.84768660831064502</v>
      </c>
    </row>
    <row r="6244" spans="1:9" x14ac:dyDescent="0.25">
      <c r="A6244" s="199">
        <v>6241</v>
      </c>
      <c r="B6244" s="199" t="s">
        <v>55864</v>
      </c>
      <c r="C6244" s="199" t="s">
        <v>55863</v>
      </c>
      <c r="D6244" s="199">
        <v>1151.9873336810999</v>
      </c>
      <c r="E6244" s="199">
        <v>4.7045169216711397E-2</v>
      </c>
      <c r="F6244" s="199">
        <v>0.130402422648452</v>
      </c>
      <c r="G6244" s="199">
        <v>0.36076913496874902</v>
      </c>
      <c r="H6244" s="199">
        <v>0.71827203779956705</v>
      </c>
      <c r="I6244" s="199">
        <v>0.91712904296502196</v>
      </c>
    </row>
    <row r="6245" spans="1:9" x14ac:dyDescent="0.25">
      <c r="A6245" s="199">
        <v>6242</v>
      </c>
      <c r="B6245" s="199" t="s">
        <v>55862</v>
      </c>
      <c r="C6245" s="199" t="s">
        <v>55861</v>
      </c>
      <c r="D6245" s="199">
        <v>1225.11426290904</v>
      </c>
      <c r="E6245" s="199">
        <v>0.20559557109156201</v>
      </c>
      <c r="F6245" s="199">
        <v>0.13670680927977799</v>
      </c>
      <c r="G6245" s="199">
        <v>1.50391609733791</v>
      </c>
      <c r="H6245" s="199">
        <v>0.13260297165816201</v>
      </c>
      <c r="I6245" s="199">
        <v>0.56398054351237903</v>
      </c>
    </row>
    <row r="6246" spans="1:9" x14ac:dyDescent="0.25">
      <c r="A6246" s="199">
        <v>6243</v>
      </c>
      <c r="B6246" s="199" t="s">
        <v>55860</v>
      </c>
      <c r="C6246" s="199" t="s">
        <v>55859</v>
      </c>
      <c r="D6246" s="199">
        <v>1478.6222847181</v>
      </c>
      <c r="E6246" s="199">
        <v>8.1046140250660995E-2</v>
      </c>
      <c r="F6246" s="199">
        <v>9.1214635417395107E-2</v>
      </c>
      <c r="G6246" s="199">
        <v>0.88852123214434398</v>
      </c>
      <c r="H6246" s="199">
        <v>0.37426044003124298</v>
      </c>
      <c r="I6246" s="199">
        <v>0.76808764042910005</v>
      </c>
    </row>
    <row r="6247" spans="1:9" x14ac:dyDescent="0.25">
      <c r="A6247" s="199">
        <v>6244</v>
      </c>
      <c r="B6247" s="199" t="s">
        <v>55858</v>
      </c>
      <c r="C6247" s="199" t="s">
        <v>55857</v>
      </c>
      <c r="D6247" s="199">
        <v>2543.8033044015001</v>
      </c>
      <c r="E6247" s="199">
        <v>7.82135028726125E-2</v>
      </c>
      <c r="F6247" s="199">
        <v>0.10043889703513301</v>
      </c>
      <c r="G6247" s="199">
        <v>0.778717261752227</v>
      </c>
      <c r="H6247" s="199">
        <v>0.43614628544530598</v>
      </c>
      <c r="I6247" s="199">
        <v>0.79875506999989399</v>
      </c>
    </row>
    <row r="6248" spans="1:9" x14ac:dyDescent="0.25">
      <c r="A6248" s="199">
        <v>6245</v>
      </c>
      <c r="B6248" s="199" t="s">
        <v>55856</v>
      </c>
      <c r="C6248" s="199" t="s">
        <v>55855</v>
      </c>
      <c r="D6248" s="199">
        <v>215.59908289888801</v>
      </c>
      <c r="E6248" s="199">
        <v>-3.05700169768717E-2</v>
      </c>
      <c r="F6248" s="199">
        <v>0.31874185307400998</v>
      </c>
      <c r="G6248" s="199">
        <v>-9.5908386934593998E-2</v>
      </c>
      <c r="H6248" s="199">
        <v>0.92359333347949701</v>
      </c>
      <c r="I6248" s="199">
        <v>0.98075076192629496</v>
      </c>
    </row>
    <row r="6249" spans="1:9" x14ac:dyDescent="0.25">
      <c r="A6249" s="199">
        <v>6246</v>
      </c>
      <c r="B6249" s="199" t="s">
        <v>55854</v>
      </c>
      <c r="C6249" s="199" t="s">
        <v>55853</v>
      </c>
      <c r="D6249" s="199">
        <v>1.09906222348456</v>
      </c>
      <c r="E6249" s="199">
        <v>-2.8513743982170601</v>
      </c>
      <c r="F6249" s="199">
        <v>1.7581879546956301</v>
      </c>
      <c r="G6249" s="199">
        <v>-1.6217688163554</v>
      </c>
      <c r="H6249" s="199">
        <v>0.104852857730958</v>
      </c>
      <c r="I6249" s="199" t="s">
        <v>1469</v>
      </c>
    </row>
    <row r="6250" spans="1:9" x14ac:dyDescent="0.25">
      <c r="A6250" s="199">
        <v>6247</v>
      </c>
      <c r="B6250" s="199" t="s">
        <v>55852</v>
      </c>
      <c r="C6250" s="199" t="s">
        <v>55851</v>
      </c>
      <c r="D6250" s="199">
        <v>127.617943795622</v>
      </c>
      <c r="E6250" s="199">
        <v>-0.58349347295817999</v>
      </c>
      <c r="F6250" s="199">
        <v>0.35588089969860498</v>
      </c>
      <c r="G6250" s="199">
        <v>-1.63957513160257</v>
      </c>
      <c r="H6250" s="199">
        <v>0.10109353729744</v>
      </c>
      <c r="I6250" s="199">
        <v>0.51455683020751797</v>
      </c>
    </row>
    <row r="6251" spans="1:9" x14ac:dyDescent="0.25">
      <c r="A6251" s="199">
        <v>6248</v>
      </c>
      <c r="B6251" s="199" t="s">
        <v>55850</v>
      </c>
      <c r="C6251" s="199" t="s">
        <v>55849</v>
      </c>
      <c r="D6251" s="199">
        <v>1249.2667801401799</v>
      </c>
      <c r="E6251" s="199">
        <v>0.13005566144281899</v>
      </c>
      <c r="F6251" s="199">
        <v>0.16515411828079199</v>
      </c>
      <c r="G6251" s="199">
        <v>0.78748058357043405</v>
      </c>
      <c r="H6251" s="199">
        <v>0.43100059023043202</v>
      </c>
      <c r="I6251" s="199">
        <v>0.79643300042038501</v>
      </c>
    </row>
    <row r="6252" spans="1:9" x14ac:dyDescent="0.25">
      <c r="A6252" s="199">
        <v>6249</v>
      </c>
      <c r="B6252" s="199" t="s">
        <v>55848</v>
      </c>
      <c r="C6252" s="199" t="s">
        <v>55847</v>
      </c>
      <c r="D6252" s="199">
        <v>9.9067204515977192</v>
      </c>
      <c r="E6252" s="199">
        <v>-1.1346831382813101</v>
      </c>
      <c r="F6252" s="199">
        <v>0.80672667423769895</v>
      </c>
      <c r="G6252" s="199">
        <v>-1.40652735866644</v>
      </c>
      <c r="H6252" s="199">
        <v>0.159567586458916</v>
      </c>
      <c r="I6252" s="199">
        <v>0.59543861230238704</v>
      </c>
    </row>
    <row r="6253" spans="1:9" x14ac:dyDescent="0.25">
      <c r="A6253" s="199">
        <v>6250</v>
      </c>
      <c r="B6253" s="199" t="s">
        <v>55846</v>
      </c>
      <c r="C6253" s="199" t="s">
        <v>55845</v>
      </c>
      <c r="D6253" s="199">
        <v>567.50447674551197</v>
      </c>
      <c r="E6253" s="199">
        <v>0.36639621744664702</v>
      </c>
      <c r="F6253" s="199">
        <v>0.34785518079748201</v>
      </c>
      <c r="G6253" s="199">
        <v>1.05330102201341</v>
      </c>
      <c r="H6253" s="199">
        <v>0.29220305066670599</v>
      </c>
      <c r="I6253" s="199">
        <v>0.713391488650987</v>
      </c>
    </row>
    <row r="6254" spans="1:9" x14ac:dyDescent="0.25">
      <c r="A6254" s="199">
        <v>6251</v>
      </c>
      <c r="B6254" s="199" t="s">
        <v>55844</v>
      </c>
      <c r="C6254" s="199" t="s">
        <v>55843</v>
      </c>
      <c r="D6254" s="199">
        <v>4714.6902285606602</v>
      </c>
      <c r="E6254" s="199">
        <v>-0.42089864075203698</v>
      </c>
      <c r="F6254" s="199">
        <v>0.28078722556851299</v>
      </c>
      <c r="G6254" s="199">
        <v>-1.4989949770679201</v>
      </c>
      <c r="H6254" s="199">
        <v>0.133874935132961</v>
      </c>
      <c r="I6254" s="199">
        <v>0.56546443955477899</v>
      </c>
    </row>
    <row r="6255" spans="1:9" x14ac:dyDescent="0.25">
      <c r="A6255" s="199">
        <v>6252</v>
      </c>
      <c r="B6255" s="199" t="s">
        <v>55842</v>
      </c>
      <c r="C6255" s="199" t="s">
        <v>55841</v>
      </c>
      <c r="D6255" s="199">
        <v>424.11809091820101</v>
      </c>
      <c r="E6255" s="199">
        <v>-0.18668788612591899</v>
      </c>
      <c r="F6255" s="199">
        <v>0.25880414938826402</v>
      </c>
      <c r="G6255" s="199">
        <v>-0.72134811813177702</v>
      </c>
      <c r="H6255" s="199">
        <v>0.47069535878415703</v>
      </c>
      <c r="I6255" s="199">
        <v>0.81552839387746401</v>
      </c>
    </row>
    <row r="6256" spans="1:9" x14ac:dyDescent="0.25">
      <c r="A6256" s="199">
        <v>6253</v>
      </c>
      <c r="B6256" s="199" t="s">
        <v>55840</v>
      </c>
      <c r="C6256" s="199" t="s">
        <v>55839</v>
      </c>
      <c r="D6256" s="199">
        <v>487.02323233621303</v>
      </c>
      <c r="E6256" s="199">
        <v>0.210956163494606</v>
      </c>
      <c r="F6256" s="199">
        <v>0.124946164483453</v>
      </c>
      <c r="G6256" s="199">
        <v>1.6883764649097599</v>
      </c>
      <c r="H6256" s="199">
        <v>9.1338985340827905E-2</v>
      </c>
      <c r="I6256" s="199">
        <v>0.49630902268963201</v>
      </c>
    </row>
    <row r="6257" spans="1:9" x14ac:dyDescent="0.25">
      <c r="A6257" s="199">
        <v>6254</v>
      </c>
      <c r="B6257" s="199" t="s">
        <v>55838</v>
      </c>
      <c r="C6257" s="199" t="s">
        <v>55837</v>
      </c>
      <c r="D6257" s="199">
        <v>1667.65147570011</v>
      </c>
      <c r="E6257" s="199">
        <v>0.323776132964193</v>
      </c>
      <c r="F6257" s="199">
        <v>0.532133047589469</v>
      </c>
      <c r="G6257" s="199">
        <v>0.60844958686719197</v>
      </c>
      <c r="H6257" s="199">
        <v>0.54288933214947699</v>
      </c>
      <c r="I6257" s="199">
        <v>0.84795890055329404</v>
      </c>
    </row>
    <row r="6258" spans="1:9" x14ac:dyDescent="0.25">
      <c r="A6258" s="199">
        <v>6255</v>
      </c>
      <c r="B6258" s="199" t="s">
        <v>55836</v>
      </c>
      <c r="C6258" s="199" t="s">
        <v>55835</v>
      </c>
      <c r="D6258" s="199">
        <v>6734.8013928845203</v>
      </c>
      <c r="E6258" s="199">
        <v>0.236257446524752</v>
      </c>
      <c r="F6258" s="199">
        <v>0.267202256144427</v>
      </c>
      <c r="G6258" s="199">
        <v>0.88418956461599096</v>
      </c>
      <c r="H6258" s="199">
        <v>0.37659389062126097</v>
      </c>
      <c r="I6258" s="199">
        <v>0.76958689312027595</v>
      </c>
    </row>
    <row r="6259" spans="1:9" x14ac:dyDescent="0.25">
      <c r="A6259" s="199">
        <v>6256</v>
      </c>
      <c r="B6259" s="199" t="s">
        <v>55834</v>
      </c>
      <c r="C6259" s="199" t="s">
        <v>55833</v>
      </c>
      <c r="D6259" s="199">
        <v>3491.4872025628601</v>
      </c>
      <c r="E6259" s="199">
        <v>4.5187705535980602E-2</v>
      </c>
      <c r="F6259" s="199">
        <v>8.36121486360486E-2</v>
      </c>
      <c r="G6259" s="199">
        <v>0.54044425688276498</v>
      </c>
      <c r="H6259" s="199">
        <v>0.58889069364720203</v>
      </c>
      <c r="I6259" s="199">
        <v>0.86842330610973695</v>
      </c>
    </row>
    <row r="6260" spans="1:9" x14ac:dyDescent="0.25">
      <c r="A6260" s="199">
        <v>6257</v>
      </c>
      <c r="B6260" s="199" t="s">
        <v>55832</v>
      </c>
      <c r="C6260" s="199" t="s">
        <v>55831</v>
      </c>
      <c r="D6260" s="199">
        <v>12.7573251042844</v>
      </c>
      <c r="E6260" s="199">
        <v>1.01303009477104</v>
      </c>
      <c r="F6260" s="199">
        <v>0.34444217543782302</v>
      </c>
      <c r="G6260" s="199">
        <v>2.9410744879989501</v>
      </c>
      <c r="H6260" s="199">
        <v>3.27075871313063E-3</v>
      </c>
      <c r="I6260" s="199">
        <v>0.16664849394289599</v>
      </c>
    </row>
    <row r="6261" spans="1:9" x14ac:dyDescent="0.25">
      <c r="A6261" s="199">
        <v>6258</v>
      </c>
      <c r="B6261" s="199" t="s">
        <v>55830</v>
      </c>
      <c r="C6261" s="199" t="s">
        <v>55829</v>
      </c>
      <c r="D6261" s="199">
        <v>2146.9079146141498</v>
      </c>
      <c r="E6261" s="199">
        <v>-1.46617530418815E-2</v>
      </c>
      <c r="F6261" s="199">
        <v>0.16648339240732099</v>
      </c>
      <c r="G6261" s="199">
        <v>-8.8067361133594799E-2</v>
      </c>
      <c r="H6261" s="199">
        <v>0.92982313759755297</v>
      </c>
      <c r="I6261" s="199">
        <v>0.98187917920096401</v>
      </c>
    </row>
    <row r="6262" spans="1:9" x14ac:dyDescent="0.25">
      <c r="A6262" s="199">
        <v>6259</v>
      </c>
      <c r="B6262" s="199" t="s">
        <v>55828</v>
      </c>
      <c r="C6262" s="199" t="s">
        <v>55827</v>
      </c>
      <c r="D6262" s="199">
        <v>20.351946389741201</v>
      </c>
      <c r="E6262" s="199">
        <v>-0.13558083699527601</v>
      </c>
      <c r="F6262" s="199">
        <v>0.49016336654565701</v>
      </c>
      <c r="G6262" s="199">
        <v>-0.276603365834454</v>
      </c>
      <c r="H6262" s="199">
        <v>0.782084679942737</v>
      </c>
      <c r="I6262" s="199">
        <v>0.93822495647020199</v>
      </c>
    </row>
    <row r="6263" spans="1:9" x14ac:dyDescent="0.25">
      <c r="A6263" s="199">
        <v>6260</v>
      </c>
      <c r="B6263" s="199" t="s">
        <v>55826</v>
      </c>
      <c r="C6263" s="199" t="s">
        <v>55825</v>
      </c>
      <c r="D6263" s="199">
        <v>3307.5682888224701</v>
      </c>
      <c r="E6263" s="199">
        <v>1.0808558816345899</v>
      </c>
      <c r="F6263" s="199">
        <v>0.58805448626543599</v>
      </c>
      <c r="G6263" s="199">
        <v>1.8380199571281099</v>
      </c>
      <c r="H6263" s="199">
        <v>6.6059464589155306E-2</v>
      </c>
      <c r="I6263" s="199">
        <v>0.44669419252002901</v>
      </c>
    </row>
    <row r="6264" spans="1:9" x14ac:dyDescent="0.25">
      <c r="A6264" s="199">
        <v>6261</v>
      </c>
      <c r="B6264" s="199" t="s">
        <v>55824</v>
      </c>
      <c r="C6264" s="199" t="s">
        <v>55823</v>
      </c>
      <c r="D6264" s="199">
        <v>3.2446236092887601</v>
      </c>
      <c r="E6264" s="199">
        <v>0.26801576573110603</v>
      </c>
      <c r="F6264" s="199">
        <v>0.43105103955603902</v>
      </c>
      <c r="G6264" s="199">
        <v>0.62177269310647898</v>
      </c>
      <c r="H6264" s="199">
        <v>0.53409134439126504</v>
      </c>
      <c r="I6264" s="199">
        <v>0.84422872900296497</v>
      </c>
    </row>
    <row r="6265" spans="1:9" x14ac:dyDescent="0.25">
      <c r="A6265" s="199">
        <v>6262</v>
      </c>
      <c r="B6265" s="199" t="s">
        <v>55822</v>
      </c>
      <c r="C6265" s="199" t="s">
        <v>55821</v>
      </c>
      <c r="D6265" s="199">
        <v>4126.6568504568104</v>
      </c>
      <c r="E6265" s="199">
        <v>0.292207370931447</v>
      </c>
      <c r="F6265" s="199">
        <v>0.45376841380954303</v>
      </c>
      <c r="G6265" s="199">
        <v>0.64395705394799296</v>
      </c>
      <c r="H6265" s="199">
        <v>0.51960328305296</v>
      </c>
      <c r="I6265" s="199">
        <v>0.83621396803604198</v>
      </c>
    </row>
    <row r="6266" spans="1:9" x14ac:dyDescent="0.25">
      <c r="A6266" s="199">
        <v>6263</v>
      </c>
      <c r="B6266" s="199" t="s">
        <v>55820</v>
      </c>
      <c r="C6266" s="199" t="s">
        <v>55819</v>
      </c>
      <c r="D6266" s="199">
        <v>7.5501320249828803</v>
      </c>
      <c r="E6266" s="199">
        <v>-0.76286407429821501</v>
      </c>
      <c r="F6266" s="199">
        <v>0.66514615409344402</v>
      </c>
      <c r="G6266" s="199">
        <v>-1.14691195251359</v>
      </c>
      <c r="H6266" s="199">
        <v>0.25141801226549498</v>
      </c>
      <c r="I6266" s="199">
        <v>0.68428018033580595</v>
      </c>
    </row>
    <row r="6267" spans="1:9" x14ac:dyDescent="0.25">
      <c r="A6267" s="199">
        <v>6264</v>
      </c>
      <c r="B6267" s="199" t="s">
        <v>55818</v>
      </c>
      <c r="C6267" s="199" t="s">
        <v>55817</v>
      </c>
      <c r="D6267" s="199">
        <v>2.59315430100609</v>
      </c>
      <c r="E6267" s="199">
        <v>-1.65194539490776</v>
      </c>
      <c r="F6267" s="199">
        <v>1.0182203716892699</v>
      </c>
      <c r="G6267" s="199">
        <v>-1.6223849383086999</v>
      </c>
      <c r="H6267" s="199">
        <v>0.104720952080832</v>
      </c>
      <c r="I6267" s="199">
        <v>0.52039476306728605</v>
      </c>
    </row>
    <row r="6268" spans="1:9" x14ac:dyDescent="0.25">
      <c r="A6268" s="199">
        <v>6265</v>
      </c>
      <c r="B6268" s="199" t="s">
        <v>55816</v>
      </c>
      <c r="C6268" s="199" t="s">
        <v>55815</v>
      </c>
      <c r="D6268" s="199">
        <v>211.74424721147301</v>
      </c>
      <c r="E6268" s="199">
        <v>2.21024272636607</v>
      </c>
      <c r="F6268" s="199">
        <v>0.60908593195530103</v>
      </c>
      <c r="G6268" s="199">
        <v>3.6287863672547802</v>
      </c>
      <c r="H6268" s="199">
        <v>2.8475675929598697E-4</v>
      </c>
      <c r="I6268" s="199">
        <v>5.82724364965869E-2</v>
      </c>
    </row>
    <row r="6269" spans="1:9" x14ac:dyDescent="0.25">
      <c r="A6269" s="199">
        <v>6266</v>
      </c>
      <c r="B6269" s="199" t="s">
        <v>55814</v>
      </c>
      <c r="C6269" s="199" t="s">
        <v>55813</v>
      </c>
      <c r="D6269" s="199">
        <v>5711.0897516163004</v>
      </c>
      <c r="E6269" s="199">
        <v>8.3071166360373802E-2</v>
      </c>
      <c r="F6269" s="199">
        <v>0.17909017951789599</v>
      </c>
      <c r="G6269" s="199">
        <v>0.46385104188291298</v>
      </c>
      <c r="H6269" s="199">
        <v>0.64275447115888096</v>
      </c>
      <c r="I6269" s="199">
        <v>0.88954453777440201</v>
      </c>
    </row>
    <row r="6270" spans="1:9" x14ac:dyDescent="0.25">
      <c r="A6270" s="199">
        <v>6267</v>
      </c>
      <c r="B6270" s="199" t="s">
        <v>55812</v>
      </c>
      <c r="C6270" s="199" t="s">
        <v>55811</v>
      </c>
      <c r="D6270" s="199">
        <v>2459.8137721878202</v>
      </c>
      <c r="E6270" s="199">
        <v>-0.38151385196701498</v>
      </c>
      <c r="F6270" s="199">
        <v>0.22843813289985801</v>
      </c>
      <c r="G6270" s="199">
        <v>-1.67009705045288</v>
      </c>
      <c r="H6270" s="199">
        <v>9.4900163638405199E-2</v>
      </c>
      <c r="I6270" s="199">
        <v>0.50309029771082903</v>
      </c>
    </row>
    <row r="6271" spans="1:9" x14ac:dyDescent="0.25">
      <c r="A6271" s="199">
        <v>6268</v>
      </c>
      <c r="B6271" s="199" t="s">
        <v>55810</v>
      </c>
      <c r="C6271" s="199" t="s">
        <v>55809</v>
      </c>
      <c r="D6271" s="199">
        <v>1394.5123236781301</v>
      </c>
      <c r="E6271" s="199">
        <v>0.16716787980690401</v>
      </c>
      <c r="F6271" s="199">
        <v>0.176157960726887</v>
      </c>
      <c r="G6271" s="199">
        <v>0.94896579817973503</v>
      </c>
      <c r="H6271" s="199">
        <v>0.34263800743316197</v>
      </c>
      <c r="I6271" s="199">
        <v>0.74771955253274403</v>
      </c>
    </row>
    <row r="6272" spans="1:9" x14ac:dyDescent="0.25">
      <c r="A6272" s="199">
        <v>6269</v>
      </c>
      <c r="B6272" s="199" t="s">
        <v>55808</v>
      </c>
      <c r="C6272" s="199" t="s">
        <v>55807</v>
      </c>
      <c r="D6272" s="199">
        <v>3.4027546510619899</v>
      </c>
      <c r="E6272" s="199">
        <v>0.40823373114251199</v>
      </c>
      <c r="F6272" s="199">
        <v>0.50665591144826105</v>
      </c>
      <c r="G6272" s="199">
        <v>0.805741573162717</v>
      </c>
      <c r="H6272" s="199">
        <v>0.420391873106568</v>
      </c>
      <c r="I6272" s="199">
        <v>0.79188926014474004</v>
      </c>
    </row>
    <row r="6273" spans="1:9" x14ac:dyDescent="0.25">
      <c r="A6273" s="199">
        <v>6270</v>
      </c>
      <c r="B6273" s="199" t="s">
        <v>55806</v>
      </c>
      <c r="C6273" s="199" t="s">
        <v>55805</v>
      </c>
      <c r="D6273" s="199">
        <v>0.237187212495236</v>
      </c>
      <c r="E6273" s="199">
        <v>-0.37028402555975498</v>
      </c>
      <c r="F6273" s="199">
        <v>1.44466264076225</v>
      </c>
      <c r="G6273" s="199">
        <v>-0.25631176103812098</v>
      </c>
      <c r="H6273" s="199">
        <v>0.79771011652420198</v>
      </c>
      <c r="I6273" s="199" t="s">
        <v>1469</v>
      </c>
    </row>
    <row r="6274" spans="1:9" x14ac:dyDescent="0.25">
      <c r="A6274" s="199">
        <v>6271</v>
      </c>
      <c r="B6274" s="199" t="s">
        <v>55804</v>
      </c>
      <c r="C6274" s="199" t="s">
        <v>55803</v>
      </c>
      <c r="D6274" s="199">
        <v>66.623277397829696</v>
      </c>
      <c r="E6274" s="199">
        <v>-1.0064622779889201</v>
      </c>
      <c r="F6274" s="199">
        <v>0.38108920205074898</v>
      </c>
      <c r="G6274" s="199">
        <v>-2.6410149449862801</v>
      </c>
      <c r="H6274" s="199">
        <v>8.2658073075730001E-3</v>
      </c>
      <c r="I6274" s="199">
        <v>0.23002193190405801</v>
      </c>
    </row>
    <row r="6275" spans="1:9" x14ac:dyDescent="0.25">
      <c r="A6275" s="199">
        <v>6272</v>
      </c>
      <c r="B6275" s="199" t="s">
        <v>55802</v>
      </c>
      <c r="C6275" s="199" t="s">
        <v>55801</v>
      </c>
      <c r="D6275" s="199">
        <v>177.64302823487799</v>
      </c>
      <c r="E6275" s="199">
        <v>-3.0626770549973099E-2</v>
      </c>
      <c r="F6275" s="199">
        <v>0.231213613679562</v>
      </c>
      <c r="G6275" s="199">
        <v>-0.1324609310956</v>
      </c>
      <c r="H6275" s="199">
        <v>0.89461972314207405</v>
      </c>
      <c r="I6275" s="199">
        <v>0.97286813924371696</v>
      </c>
    </row>
    <row r="6276" spans="1:9" x14ac:dyDescent="0.25">
      <c r="A6276" s="199">
        <v>6273</v>
      </c>
      <c r="B6276" s="199" t="s">
        <v>55800</v>
      </c>
      <c r="C6276" s="199" t="s">
        <v>55799</v>
      </c>
      <c r="D6276" s="199">
        <v>698.36737243154198</v>
      </c>
      <c r="E6276" s="199">
        <v>0.34502035230647898</v>
      </c>
      <c r="F6276" s="199">
        <v>0.18177039352420099</v>
      </c>
      <c r="G6276" s="199">
        <v>1.89811082881626</v>
      </c>
      <c r="H6276" s="199">
        <v>5.7681483973300599E-2</v>
      </c>
      <c r="I6276" s="199">
        <v>0.42730297101569198</v>
      </c>
    </row>
    <row r="6277" spans="1:9" x14ac:dyDescent="0.25">
      <c r="A6277" s="199">
        <v>6274</v>
      </c>
      <c r="B6277" s="199" t="s">
        <v>55798</v>
      </c>
      <c r="C6277" s="199" t="s">
        <v>55797</v>
      </c>
      <c r="D6277" s="199">
        <v>558.94123164255996</v>
      </c>
      <c r="E6277" s="199">
        <v>-3.8528482834599101E-2</v>
      </c>
      <c r="F6277" s="199">
        <v>0.22727617436372799</v>
      </c>
      <c r="G6277" s="199">
        <v>-0.169522753286664</v>
      </c>
      <c r="H6277" s="199">
        <v>0.86538547682621503</v>
      </c>
      <c r="I6277" s="199">
        <v>0.96488972911636195</v>
      </c>
    </row>
    <row r="6278" spans="1:9" x14ac:dyDescent="0.25">
      <c r="A6278" s="199">
        <v>6275</v>
      </c>
      <c r="B6278" s="199" t="s">
        <v>55796</v>
      </c>
      <c r="C6278" s="199" t="s">
        <v>55795</v>
      </c>
      <c r="D6278" s="199">
        <v>5030.89456036501</v>
      </c>
      <c r="E6278" s="199">
        <v>-0.32435075064964303</v>
      </c>
      <c r="F6278" s="199">
        <v>0.235585700066133</v>
      </c>
      <c r="G6278" s="199">
        <v>-1.37678454404742</v>
      </c>
      <c r="H6278" s="199">
        <v>0.16857887078078099</v>
      </c>
      <c r="I6278" s="199">
        <v>0.60505960572092299</v>
      </c>
    </row>
    <row r="6279" spans="1:9" x14ac:dyDescent="0.25">
      <c r="A6279" s="199">
        <v>6276</v>
      </c>
      <c r="B6279" s="199" t="s">
        <v>55794</v>
      </c>
      <c r="C6279" s="199" t="s">
        <v>55793</v>
      </c>
      <c r="D6279" s="199">
        <v>781.35361303824698</v>
      </c>
      <c r="E6279" s="199">
        <v>-0.17063339387453</v>
      </c>
      <c r="F6279" s="199">
        <v>0.27809167214860703</v>
      </c>
      <c r="G6279" s="199">
        <v>-0.61358685269563595</v>
      </c>
      <c r="H6279" s="199">
        <v>0.53948837358114998</v>
      </c>
      <c r="I6279" s="199">
        <v>0.84667253802030396</v>
      </c>
    </row>
    <row r="6280" spans="1:9" x14ac:dyDescent="0.25">
      <c r="A6280" s="199">
        <v>6277</v>
      </c>
      <c r="B6280" s="199" t="s">
        <v>55792</v>
      </c>
      <c r="C6280" s="199" t="s">
        <v>55791</v>
      </c>
      <c r="D6280" s="199">
        <v>2354.3794309106602</v>
      </c>
      <c r="E6280" s="199">
        <v>-6.31333235382813E-2</v>
      </c>
      <c r="F6280" s="199">
        <v>0.14047675937114501</v>
      </c>
      <c r="G6280" s="199">
        <v>-0.44942183903517102</v>
      </c>
      <c r="H6280" s="199">
        <v>0.65312738002126403</v>
      </c>
      <c r="I6280" s="199">
        <v>0.89318460613556505</v>
      </c>
    </row>
    <row r="6281" spans="1:9" x14ac:dyDescent="0.25">
      <c r="A6281" s="199">
        <v>6278</v>
      </c>
      <c r="B6281" s="199" t="s">
        <v>55790</v>
      </c>
      <c r="C6281" s="199" t="s">
        <v>55789</v>
      </c>
      <c r="D6281" s="199">
        <v>140.607045571171</v>
      </c>
      <c r="E6281" s="199">
        <v>0.70171674002421502</v>
      </c>
      <c r="F6281" s="199">
        <v>0.34831592349898899</v>
      </c>
      <c r="G6281" s="199">
        <v>2.0145985086617899</v>
      </c>
      <c r="H6281" s="199">
        <v>4.39467338744539E-2</v>
      </c>
      <c r="I6281" s="199">
        <v>0.38920686694204198</v>
      </c>
    </row>
    <row r="6282" spans="1:9" x14ac:dyDescent="0.25">
      <c r="A6282" s="199">
        <v>6279</v>
      </c>
      <c r="B6282" s="199" t="s">
        <v>55788</v>
      </c>
      <c r="C6282" s="199" t="s">
        <v>55787</v>
      </c>
      <c r="D6282" s="199">
        <v>213.831457598421</v>
      </c>
      <c r="E6282" s="199">
        <v>5.3820922744036402E-2</v>
      </c>
      <c r="F6282" s="199">
        <v>0.179608287079985</v>
      </c>
      <c r="G6282" s="199">
        <v>0.29965723530378302</v>
      </c>
      <c r="H6282" s="199">
        <v>0.76443862161735598</v>
      </c>
      <c r="I6282" s="199">
        <v>0.933526911824201</v>
      </c>
    </row>
    <row r="6283" spans="1:9" x14ac:dyDescent="0.25">
      <c r="A6283" s="199">
        <v>6280</v>
      </c>
      <c r="B6283" s="199" t="s">
        <v>55786</v>
      </c>
      <c r="C6283" s="199" t="s">
        <v>55785</v>
      </c>
      <c r="D6283" s="199">
        <v>3628.3771427915899</v>
      </c>
      <c r="E6283" s="199">
        <v>0.41571192892511499</v>
      </c>
      <c r="F6283" s="199">
        <v>0.104689412608251</v>
      </c>
      <c r="G6283" s="199">
        <v>3.9709070723389699</v>
      </c>
      <c r="H6283" s="200">
        <v>7.1599505049930903E-5</v>
      </c>
      <c r="I6283" s="199">
        <v>2.7930519423071499E-2</v>
      </c>
    </row>
    <row r="6284" spans="1:9" x14ac:dyDescent="0.25">
      <c r="A6284" s="199">
        <v>6281</v>
      </c>
      <c r="B6284" s="199" t="s">
        <v>55784</v>
      </c>
      <c r="C6284" s="199" t="s">
        <v>55783</v>
      </c>
      <c r="D6284" s="199">
        <v>112.26291609614201</v>
      </c>
      <c r="E6284" s="199">
        <v>1.1093017501625699</v>
      </c>
      <c r="F6284" s="199">
        <v>0.60334905155580398</v>
      </c>
      <c r="G6284" s="199">
        <v>1.838573786272</v>
      </c>
      <c r="H6284" s="199">
        <v>6.5977899836316301E-2</v>
      </c>
      <c r="I6284" s="199">
        <v>0.44651782253008199</v>
      </c>
    </row>
    <row r="6285" spans="1:9" x14ac:dyDescent="0.25">
      <c r="A6285" s="199">
        <v>6282</v>
      </c>
      <c r="B6285" s="199" t="s">
        <v>55782</v>
      </c>
      <c r="C6285" s="199" t="s">
        <v>55781</v>
      </c>
      <c r="D6285" s="199">
        <v>2442.5718755882599</v>
      </c>
      <c r="E6285" s="199">
        <v>-4.6580484027522399E-2</v>
      </c>
      <c r="F6285" s="199">
        <v>0.37613160061366002</v>
      </c>
      <c r="G6285" s="199">
        <v>-0.123840921506</v>
      </c>
      <c r="H6285" s="199">
        <v>0.90144123051176195</v>
      </c>
      <c r="I6285" s="199">
        <v>0.97548358376128697</v>
      </c>
    </row>
    <row r="6286" spans="1:9" x14ac:dyDescent="0.25">
      <c r="A6286" s="199">
        <v>6283</v>
      </c>
      <c r="B6286" s="199" t="s">
        <v>55780</v>
      </c>
      <c r="C6286" s="199" t="s">
        <v>55779</v>
      </c>
      <c r="D6286" s="199">
        <v>8768.2275322423793</v>
      </c>
      <c r="E6286" s="199">
        <v>8.3883948221826904E-2</v>
      </c>
      <c r="F6286" s="199">
        <v>0.14488827573889099</v>
      </c>
      <c r="G6286" s="199">
        <v>0.57895608042846503</v>
      </c>
      <c r="H6286" s="199">
        <v>0.56261880831700195</v>
      </c>
      <c r="I6286" s="199">
        <v>0.85568685753489304</v>
      </c>
    </row>
    <row r="6287" spans="1:9" x14ac:dyDescent="0.25">
      <c r="A6287" s="199">
        <v>6284</v>
      </c>
      <c r="B6287" s="199" t="s">
        <v>55778</v>
      </c>
      <c r="C6287" s="199" t="s">
        <v>55777</v>
      </c>
      <c r="D6287" s="199">
        <v>571.78362848261497</v>
      </c>
      <c r="E6287" s="199">
        <v>-3.7326975168332402E-2</v>
      </c>
      <c r="F6287" s="199">
        <v>9.7020061466939395E-2</v>
      </c>
      <c r="G6287" s="199">
        <v>-0.38473460647159002</v>
      </c>
      <c r="H6287" s="199">
        <v>0.70043405283970905</v>
      </c>
      <c r="I6287" s="199">
        <v>0.91021427041412595</v>
      </c>
    </row>
    <row r="6288" spans="1:9" x14ac:dyDescent="0.25">
      <c r="A6288" s="199">
        <v>6285</v>
      </c>
      <c r="B6288" s="199" t="s">
        <v>55776</v>
      </c>
      <c r="C6288" s="199" t="s">
        <v>55775</v>
      </c>
      <c r="D6288" s="199">
        <v>11.2668238993688</v>
      </c>
      <c r="E6288" s="199">
        <v>-1.4488075148305199</v>
      </c>
      <c r="F6288" s="199">
        <v>0.68085041431700899</v>
      </c>
      <c r="G6288" s="199">
        <v>-2.12793806740043</v>
      </c>
      <c r="H6288" s="199">
        <v>3.3342218833658198E-2</v>
      </c>
      <c r="I6288" s="199">
        <v>0.35823471110251498</v>
      </c>
    </row>
    <row r="6289" spans="1:9" x14ac:dyDescent="0.25">
      <c r="A6289" s="199">
        <v>6286</v>
      </c>
      <c r="B6289" s="199" t="s">
        <v>55774</v>
      </c>
      <c r="C6289" s="199" t="s">
        <v>55773</v>
      </c>
      <c r="D6289" s="199">
        <v>21.2620096811916</v>
      </c>
      <c r="E6289" s="199">
        <v>-1.09121030103895</v>
      </c>
      <c r="F6289" s="199">
        <v>0.668630535909289</v>
      </c>
      <c r="G6289" s="199">
        <v>-1.6320078764499999</v>
      </c>
      <c r="H6289" s="199">
        <v>0.102677826936665</v>
      </c>
      <c r="I6289" s="199">
        <v>0.51713831496888696</v>
      </c>
    </row>
    <row r="6290" spans="1:9" x14ac:dyDescent="0.25">
      <c r="A6290" s="199">
        <v>6287</v>
      </c>
      <c r="B6290" s="199" t="s">
        <v>55772</v>
      </c>
      <c r="C6290" s="199" t="s">
        <v>55771</v>
      </c>
      <c r="D6290" s="199">
        <v>28.2831833929711</v>
      </c>
      <c r="E6290" s="199">
        <v>-0.79070686238031795</v>
      </c>
      <c r="F6290" s="199">
        <v>0.47721910827292102</v>
      </c>
      <c r="G6290" s="199">
        <v>-1.6569052845388501</v>
      </c>
      <c r="H6290" s="199">
        <v>9.7538625804903994E-2</v>
      </c>
      <c r="I6290" s="199">
        <v>0.50901950916497396</v>
      </c>
    </row>
    <row r="6291" spans="1:9" x14ac:dyDescent="0.25">
      <c r="A6291" s="199">
        <v>6288</v>
      </c>
      <c r="B6291" s="199" t="s">
        <v>55770</v>
      </c>
      <c r="C6291" s="199" t="s">
        <v>55769</v>
      </c>
      <c r="D6291" s="199">
        <v>4402.82157624922</v>
      </c>
      <c r="E6291" s="199">
        <v>0.21864461850721101</v>
      </c>
      <c r="F6291" s="199">
        <v>0.235828234885887</v>
      </c>
      <c r="G6291" s="199">
        <v>0.92713503373762296</v>
      </c>
      <c r="H6291" s="199">
        <v>0.35385642843496601</v>
      </c>
      <c r="I6291" s="199">
        <v>0.75479371397645001</v>
      </c>
    </row>
    <row r="6292" spans="1:9" x14ac:dyDescent="0.25">
      <c r="A6292" s="199">
        <v>6289</v>
      </c>
      <c r="B6292" s="199" t="s">
        <v>55768</v>
      </c>
      <c r="C6292" s="199" t="s">
        <v>55767</v>
      </c>
      <c r="D6292" s="199">
        <v>590.81787033939895</v>
      </c>
      <c r="E6292" s="199">
        <v>-1.1557587847878E-2</v>
      </c>
      <c r="F6292" s="199">
        <v>0.427924482439141</v>
      </c>
      <c r="G6292" s="199">
        <v>-2.7008475378647399E-2</v>
      </c>
      <c r="H6292" s="199">
        <v>0.97845297412387</v>
      </c>
      <c r="I6292" s="199">
        <v>0.99567198148341096</v>
      </c>
    </row>
    <row r="6293" spans="1:9" x14ac:dyDescent="0.25">
      <c r="A6293" s="199">
        <v>6290</v>
      </c>
      <c r="B6293" s="199" t="s">
        <v>55766</v>
      </c>
      <c r="C6293" s="199" t="s">
        <v>55765</v>
      </c>
      <c r="D6293" s="199">
        <v>644.87947222615901</v>
      </c>
      <c r="E6293" s="199">
        <v>-0.24408916330361599</v>
      </c>
      <c r="F6293" s="199">
        <v>0.30741182121891403</v>
      </c>
      <c r="G6293" s="199">
        <v>-0.79401358846833303</v>
      </c>
      <c r="H6293" s="199">
        <v>0.427187520723947</v>
      </c>
      <c r="I6293" s="199">
        <v>0.79558898197986905</v>
      </c>
    </row>
    <row r="6294" spans="1:9" x14ac:dyDescent="0.25">
      <c r="A6294" s="199">
        <v>6291</v>
      </c>
      <c r="B6294" s="199" t="s">
        <v>55764</v>
      </c>
      <c r="C6294" s="199" t="s">
        <v>55763</v>
      </c>
      <c r="D6294" s="199">
        <v>17.983516815595099</v>
      </c>
      <c r="E6294" s="199">
        <v>-5.5202652366806902E-2</v>
      </c>
      <c r="F6294" s="199">
        <v>0.51680902885090296</v>
      </c>
      <c r="G6294" s="199">
        <v>-0.106814411678424</v>
      </c>
      <c r="H6294" s="199">
        <v>0.91493621402201097</v>
      </c>
      <c r="I6294" s="199">
        <v>0.97980190776253395</v>
      </c>
    </row>
    <row r="6295" spans="1:9" x14ac:dyDescent="0.25">
      <c r="A6295" s="199">
        <v>6292</v>
      </c>
      <c r="B6295" s="199" t="s">
        <v>55762</v>
      </c>
      <c r="C6295" s="199" t="s">
        <v>55761</v>
      </c>
      <c r="D6295" s="199">
        <v>0.46739540108726102</v>
      </c>
      <c r="E6295" s="199">
        <v>-1.4627831887673699</v>
      </c>
      <c r="F6295" s="199">
        <v>1.4908737679216899</v>
      </c>
      <c r="G6295" s="199">
        <v>-0.981158311482347</v>
      </c>
      <c r="H6295" s="199">
        <v>0.32651467864452</v>
      </c>
      <c r="I6295" s="199" t="s">
        <v>1469</v>
      </c>
    </row>
    <row r="6296" spans="1:9" x14ac:dyDescent="0.25">
      <c r="A6296" s="199">
        <v>6293</v>
      </c>
      <c r="B6296" s="199" t="s">
        <v>55760</v>
      </c>
      <c r="C6296" s="199" t="s">
        <v>55759</v>
      </c>
      <c r="D6296" s="199">
        <v>69.344421771586298</v>
      </c>
      <c r="E6296" s="199">
        <v>-0.53461920881101299</v>
      </c>
      <c r="F6296" s="199">
        <v>0.34715394820191398</v>
      </c>
      <c r="G6296" s="199">
        <v>-1.5400061315162299</v>
      </c>
      <c r="H6296" s="199">
        <v>0.123558858842488</v>
      </c>
      <c r="I6296" s="199">
        <v>0.55016351012518505</v>
      </c>
    </row>
    <row r="6297" spans="1:9" x14ac:dyDescent="0.25">
      <c r="A6297" s="199">
        <v>6294</v>
      </c>
      <c r="B6297" s="199" t="s">
        <v>55758</v>
      </c>
      <c r="C6297" s="199" t="s">
        <v>55757</v>
      </c>
      <c r="D6297" s="199">
        <v>1034.64825110482</v>
      </c>
      <c r="E6297" s="199">
        <v>-7.33910241111662E-2</v>
      </c>
      <c r="F6297" s="199">
        <v>0.25958002934841101</v>
      </c>
      <c r="G6297" s="199">
        <v>-0.28272985520261301</v>
      </c>
      <c r="H6297" s="199">
        <v>0.77738392844878701</v>
      </c>
      <c r="I6297" s="199">
        <v>0.93731407252691001</v>
      </c>
    </row>
    <row r="6298" spans="1:9" x14ac:dyDescent="0.25">
      <c r="A6298" s="199">
        <v>6295</v>
      </c>
      <c r="B6298" s="199" t="s">
        <v>55756</v>
      </c>
      <c r="C6298" s="199" t="s">
        <v>55755</v>
      </c>
      <c r="D6298" s="199">
        <v>81.630992746578301</v>
      </c>
      <c r="E6298" s="199">
        <v>-0.38967151571486103</v>
      </c>
      <c r="F6298" s="199">
        <v>0.309170830720081</v>
      </c>
      <c r="G6298" s="199">
        <v>-1.2603760671965401</v>
      </c>
      <c r="H6298" s="199">
        <v>0.207533731027018</v>
      </c>
      <c r="I6298" s="199">
        <v>0.64488380496656506</v>
      </c>
    </row>
    <row r="6299" spans="1:9" x14ac:dyDescent="0.25">
      <c r="A6299" s="199">
        <v>6296</v>
      </c>
      <c r="B6299" s="199" t="s">
        <v>55754</v>
      </c>
      <c r="C6299" s="199" t="s">
        <v>55753</v>
      </c>
      <c r="D6299" s="199">
        <v>820.45974090785103</v>
      </c>
      <c r="E6299" s="199">
        <v>-0.224359442029614</v>
      </c>
      <c r="F6299" s="199">
        <v>0.14092536170596101</v>
      </c>
      <c r="G6299" s="199">
        <v>-1.59204446462757</v>
      </c>
      <c r="H6299" s="199">
        <v>0.111374714046031</v>
      </c>
      <c r="I6299" s="199">
        <v>0.52993731863411497</v>
      </c>
    </row>
    <row r="6300" spans="1:9" x14ac:dyDescent="0.25">
      <c r="A6300" s="199">
        <v>6297</v>
      </c>
      <c r="B6300" s="199" t="s">
        <v>55752</v>
      </c>
      <c r="C6300" s="199" t="s">
        <v>55751</v>
      </c>
      <c r="D6300" s="199">
        <v>2541.06399201053</v>
      </c>
      <c r="E6300" s="199">
        <v>6.7992263864637303E-2</v>
      </c>
      <c r="F6300" s="199">
        <v>0.25652112678217898</v>
      </c>
      <c r="G6300" s="199">
        <v>0.265055220665594</v>
      </c>
      <c r="H6300" s="199">
        <v>0.79096692261122203</v>
      </c>
      <c r="I6300" s="199">
        <v>0.94084851115137802</v>
      </c>
    </row>
    <row r="6301" spans="1:9" x14ac:dyDescent="0.25">
      <c r="A6301" s="199">
        <v>6298</v>
      </c>
      <c r="B6301" s="199" t="s">
        <v>55750</v>
      </c>
      <c r="C6301" s="199" t="s">
        <v>55749</v>
      </c>
      <c r="D6301" s="199">
        <v>212.071279829182</v>
      </c>
      <c r="E6301" s="199">
        <v>-0.21633248634617</v>
      </c>
      <c r="F6301" s="199">
        <v>0.32964556122646499</v>
      </c>
      <c r="G6301" s="199">
        <v>-0.65625784718985103</v>
      </c>
      <c r="H6301" s="199">
        <v>0.51165823450705405</v>
      </c>
      <c r="I6301" s="199">
        <v>0.83309365583779804</v>
      </c>
    </row>
    <row r="6302" spans="1:9" x14ac:dyDescent="0.25">
      <c r="A6302" s="199">
        <v>6299</v>
      </c>
      <c r="B6302" s="199" t="s">
        <v>55748</v>
      </c>
      <c r="C6302" s="199" t="s">
        <v>55747</v>
      </c>
      <c r="D6302" s="199">
        <v>31.460691656988601</v>
      </c>
      <c r="E6302" s="199">
        <v>0.39990652815393302</v>
      </c>
      <c r="F6302" s="199">
        <v>0.40022955797788001</v>
      </c>
      <c r="G6302" s="199">
        <v>0.99919288863726197</v>
      </c>
      <c r="H6302" s="199">
        <v>0.317701260132003</v>
      </c>
      <c r="I6302" s="199">
        <v>0.73357951473572003</v>
      </c>
    </row>
    <row r="6303" spans="1:9" x14ac:dyDescent="0.25">
      <c r="A6303" s="199">
        <v>6300</v>
      </c>
      <c r="B6303" s="199" t="s">
        <v>55746</v>
      </c>
      <c r="C6303" s="199" t="s">
        <v>55745</v>
      </c>
      <c r="D6303" s="199">
        <v>3.6315002603180799</v>
      </c>
      <c r="E6303" s="199">
        <v>-1.8482920761188999</v>
      </c>
      <c r="F6303" s="199">
        <v>0.68275204458790695</v>
      </c>
      <c r="G6303" s="199">
        <v>-2.7071205289974398</v>
      </c>
      <c r="H6303" s="199">
        <v>6.7869611828992897E-3</v>
      </c>
      <c r="I6303" s="199">
        <v>0.22091691380999201</v>
      </c>
    </row>
    <row r="6304" spans="1:9" x14ac:dyDescent="0.25">
      <c r="A6304" s="199">
        <v>6301</v>
      </c>
      <c r="B6304" s="199" t="s">
        <v>55744</v>
      </c>
      <c r="C6304" s="199" t="s">
        <v>55743</v>
      </c>
      <c r="D6304" s="199">
        <v>743.020564578223</v>
      </c>
      <c r="E6304" s="199">
        <v>-0.17202846896326901</v>
      </c>
      <c r="F6304" s="199">
        <v>0.26752953472670798</v>
      </c>
      <c r="G6304" s="199">
        <v>-0.64302608360233104</v>
      </c>
      <c r="H6304" s="199">
        <v>0.52020717503924396</v>
      </c>
      <c r="I6304" s="199">
        <v>0.836661233784047</v>
      </c>
    </row>
    <row r="6305" spans="1:9" x14ac:dyDescent="0.25">
      <c r="A6305" s="199">
        <v>6302</v>
      </c>
      <c r="B6305" s="199" t="s">
        <v>55742</v>
      </c>
      <c r="C6305" s="199" t="s">
        <v>55741</v>
      </c>
      <c r="D6305" s="199">
        <v>1176.4376244086</v>
      </c>
      <c r="E6305" s="199">
        <v>0.139216164107828</v>
      </c>
      <c r="F6305" s="199">
        <v>0.15853085875239101</v>
      </c>
      <c r="G6305" s="199">
        <v>0.87816444825590401</v>
      </c>
      <c r="H6305" s="199">
        <v>0.37985448219411999</v>
      </c>
      <c r="I6305" s="199">
        <v>0.77114486787131797</v>
      </c>
    </row>
    <row r="6306" spans="1:9" x14ac:dyDescent="0.25">
      <c r="A6306" s="199">
        <v>6303</v>
      </c>
      <c r="B6306" s="199" t="s">
        <v>55740</v>
      </c>
      <c r="C6306" s="199" t="s">
        <v>55739</v>
      </c>
      <c r="D6306" s="199">
        <v>1967.3926398738599</v>
      </c>
      <c r="E6306" s="199">
        <v>0.134352896707641</v>
      </c>
      <c r="F6306" s="199">
        <v>0.198202900953936</v>
      </c>
      <c r="G6306" s="199">
        <v>0.67785534954841797</v>
      </c>
      <c r="H6306" s="199">
        <v>0.49786341279199398</v>
      </c>
      <c r="I6306" s="199">
        <v>0.82775984975421402</v>
      </c>
    </row>
    <row r="6307" spans="1:9" x14ac:dyDescent="0.25">
      <c r="A6307" s="199">
        <v>6304</v>
      </c>
      <c r="B6307" s="199" t="s">
        <v>55738</v>
      </c>
      <c r="C6307" s="199" t="s">
        <v>55737</v>
      </c>
      <c r="D6307" s="199">
        <v>2.27194225429677</v>
      </c>
      <c r="E6307" s="199">
        <v>0.56456967946513403</v>
      </c>
      <c r="F6307" s="199">
        <v>0.55913975253683001</v>
      </c>
      <c r="G6307" s="199">
        <v>1.0097112160308199</v>
      </c>
      <c r="H6307" s="199">
        <v>0.31263366725361802</v>
      </c>
      <c r="I6307" s="199" t="s">
        <v>1469</v>
      </c>
    </row>
    <row r="6308" spans="1:9" x14ac:dyDescent="0.25">
      <c r="A6308" s="199">
        <v>6305</v>
      </c>
      <c r="B6308" s="199" t="s">
        <v>55736</v>
      </c>
      <c r="C6308" s="199" t="s">
        <v>55735</v>
      </c>
      <c r="D6308" s="199">
        <v>2261.54073481965</v>
      </c>
      <c r="E6308" s="199">
        <v>0.100839001681485</v>
      </c>
      <c r="F6308" s="199">
        <v>0.169051405065993</v>
      </c>
      <c r="G6308" s="199">
        <v>0.59649904502196205</v>
      </c>
      <c r="H6308" s="199">
        <v>0.55084189164529695</v>
      </c>
      <c r="I6308" s="199">
        <v>0.85118759828625901</v>
      </c>
    </row>
    <row r="6309" spans="1:9" x14ac:dyDescent="0.25">
      <c r="A6309" s="199">
        <v>6306</v>
      </c>
      <c r="B6309" s="199" t="s">
        <v>55734</v>
      </c>
      <c r="C6309" s="199" t="s">
        <v>55733</v>
      </c>
      <c r="D6309" s="199">
        <v>814.27235719527096</v>
      </c>
      <c r="E6309" s="199">
        <v>-0.29049301707902198</v>
      </c>
      <c r="F6309" s="199">
        <v>0.21007012609627801</v>
      </c>
      <c r="G6309" s="199">
        <v>-1.3828383048900801</v>
      </c>
      <c r="H6309" s="199">
        <v>0.166714450898135</v>
      </c>
      <c r="I6309" s="199">
        <v>0.60272897938959502</v>
      </c>
    </row>
    <row r="6310" spans="1:9" x14ac:dyDescent="0.25">
      <c r="A6310" s="199">
        <v>6307</v>
      </c>
      <c r="B6310" s="199" t="s">
        <v>55732</v>
      </c>
      <c r="C6310" s="199" t="s">
        <v>55731</v>
      </c>
      <c r="D6310" s="199">
        <v>7159.4280706664103</v>
      </c>
      <c r="E6310" s="199">
        <v>-0.577441415502566</v>
      </c>
      <c r="F6310" s="199">
        <v>0.24916682765105799</v>
      </c>
      <c r="G6310" s="199">
        <v>-2.3174891334701901</v>
      </c>
      <c r="H6310" s="199">
        <v>2.04771019134007E-2</v>
      </c>
      <c r="I6310" s="199">
        <v>0.30311108940720799</v>
      </c>
    </row>
    <row r="6311" spans="1:9" x14ac:dyDescent="0.25">
      <c r="A6311" s="199">
        <v>6308</v>
      </c>
      <c r="B6311" s="199" t="s">
        <v>55730</v>
      </c>
      <c r="C6311" s="199" t="s">
        <v>55729</v>
      </c>
      <c r="D6311" s="199">
        <v>1949.28065331521</v>
      </c>
      <c r="E6311" s="199">
        <v>-0.175872560983965</v>
      </c>
      <c r="F6311" s="199">
        <v>0.20140218722369699</v>
      </c>
      <c r="G6311" s="199">
        <v>-0.87324057106005304</v>
      </c>
      <c r="H6311" s="199">
        <v>0.38253196536308198</v>
      </c>
      <c r="I6311" s="199">
        <v>0.77280247995263796</v>
      </c>
    </row>
    <row r="6312" spans="1:9" x14ac:dyDescent="0.25">
      <c r="A6312" s="199">
        <v>6309</v>
      </c>
      <c r="B6312" s="199" t="s">
        <v>55728</v>
      </c>
      <c r="C6312" s="199" t="s">
        <v>55727</v>
      </c>
      <c r="D6312" s="199">
        <v>19.4043796854675</v>
      </c>
      <c r="E6312" s="199">
        <v>0.124649949205653</v>
      </c>
      <c r="F6312" s="199">
        <v>0.37604061062604899</v>
      </c>
      <c r="G6312" s="199">
        <v>0.33148002019816603</v>
      </c>
      <c r="H6312" s="199">
        <v>0.74028193031193501</v>
      </c>
      <c r="I6312" s="199">
        <v>0.92575064158255005</v>
      </c>
    </row>
    <row r="6313" spans="1:9" x14ac:dyDescent="0.25">
      <c r="A6313" s="199">
        <v>6310</v>
      </c>
      <c r="B6313" s="199" t="s">
        <v>55726</v>
      </c>
      <c r="C6313" s="199" t="s">
        <v>55725</v>
      </c>
      <c r="D6313" s="199">
        <v>2.09919721596397</v>
      </c>
      <c r="E6313" s="199">
        <v>-0.42536263419658499</v>
      </c>
      <c r="F6313" s="199">
        <v>1.1724921068985299</v>
      </c>
      <c r="G6313" s="199">
        <v>-0.36278507266181298</v>
      </c>
      <c r="H6313" s="199">
        <v>0.71676544359866201</v>
      </c>
      <c r="I6313" s="199" t="s">
        <v>1469</v>
      </c>
    </row>
    <row r="6314" spans="1:9" x14ac:dyDescent="0.25">
      <c r="A6314" s="199">
        <v>6311</v>
      </c>
      <c r="B6314" s="199" t="s">
        <v>55724</v>
      </c>
      <c r="C6314" s="199" t="s">
        <v>55723</v>
      </c>
      <c r="D6314" s="199">
        <v>1.4120645103060501</v>
      </c>
      <c r="E6314" s="199">
        <v>0.429720908848645</v>
      </c>
      <c r="F6314" s="199">
        <v>0.67154173477576595</v>
      </c>
      <c r="G6314" s="199">
        <v>0.63990201441781203</v>
      </c>
      <c r="H6314" s="199">
        <v>0.522236304213477</v>
      </c>
      <c r="I6314" s="199" t="s">
        <v>1469</v>
      </c>
    </row>
    <row r="6315" spans="1:9" x14ac:dyDescent="0.25">
      <c r="A6315" s="199">
        <v>6312</v>
      </c>
      <c r="B6315" s="199" t="s">
        <v>55722</v>
      </c>
      <c r="C6315" s="199" t="s">
        <v>55721</v>
      </c>
      <c r="D6315" s="199">
        <v>19.988193983970699</v>
      </c>
      <c r="E6315" s="199">
        <v>0.36482353729814498</v>
      </c>
      <c r="F6315" s="199">
        <v>0.56774061954690003</v>
      </c>
      <c r="G6315" s="199">
        <v>0.64258840170587395</v>
      </c>
      <c r="H6315" s="199">
        <v>0.52049121088560901</v>
      </c>
      <c r="I6315" s="199">
        <v>0.83694090380071895</v>
      </c>
    </row>
    <row r="6316" spans="1:9" x14ac:dyDescent="0.25">
      <c r="A6316" s="199">
        <v>6313</v>
      </c>
      <c r="B6316" s="199" t="s">
        <v>55720</v>
      </c>
      <c r="C6316" s="199" t="s">
        <v>55719</v>
      </c>
      <c r="D6316" s="199">
        <v>0.15264112960534401</v>
      </c>
      <c r="E6316" s="199">
        <v>1.1441631412554001</v>
      </c>
      <c r="F6316" s="199">
        <v>2.97324750058486</v>
      </c>
      <c r="G6316" s="199">
        <v>0.38481934014249802</v>
      </c>
      <c r="H6316" s="199">
        <v>0.70037126916759096</v>
      </c>
      <c r="I6316" s="199" t="s">
        <v>1469</v>
      </c>
    </row>
    <row r="6317" spans="1:9" x14ac:dyDescent="0.25">
      <c r="A6317" s="199">
        <v>6314</v>
      </c>
      <c r="B6317" s="199" t="s">
        <v>55718</v>
      </c>
      <c r="C6317" s="199" t="s">
        <v>55717</v>
      </c>
      <c r="D6317" s="199">
        <v>273.82893649540102</v>
      </c>
      <c r="E6317" s="199">
        <v>-0.36038499327130202</v>
      </c>
      <c r="F6317" s="199">
        <v>0.34974904291787601</v>
      </c>
      <c r="G6317" s="199">
        <v>-1.03041023433458</v>
      </c>
      <c r="H6317" s="199">
        <v>0.30281747097237399</v>
      </c>
      <c r="I6317" s="199">
        <v>0.72117516643420798</v>
      </c>
    </row>
    <row r="6318" spans="1:9" x14ac:dyDescent="0.25">
      <c r="A6318" s="199">
        <v>6315</v>
      </c>
      <c r="B6318" s="199" t="s">
        <v>55716</v>
      </c>
      <c r="C6318" s="199" t="s">
        <v>55715</v>
      </c>
      <c r="D6318" s="199">
        <v>308.05743673260997</v>
      </c>
      <c r="E6318" s="199">
        <v>9.0860247263221103E-2</v>
      </c>
      <c r="F6318" s="199">
        <v>0.26453485527652099</v>
      </c>
      <c r="G6318" s="199">
        <v>0.343471740872271</v>
      </c>
      <c r="H6318" s="199">
        <v>0.73124359671390304</v>
      </c>
      <c r="I6318" s="199">
        <v>0.92198948731211405</v>
      </c>
    </row>
    <row r="6319" spans="1:9" x14ac:dyDescent="0.25">
      <c r="A6319" s="199">
        <v>6316</v>
      </c>
      <c r="B6319" s="199" t="s">
        <v>55714</v>
      </c>
      <c r="C6319" s="199" t="s">
        <v>55713</v>
      </c>
      <c r="D6319" s="199">
        <v>1839.2362777682599</v>
      </c>
      <c r="E6319" s="199">
        <v>0.17775180455090001</v>
      </c>
      <c r="F6319" s="199">
        <v>0.18424055463227501</v>
      </c>
      <c r="G6319" s="199">
        <v>0.96478109776468302</v>
      </c>
      <c r="H6319" s="199">
        <v>0.33465446545642902</v>
      </c>
      <c r="I6319" s="199">
        <v>0.74299540992309598</v>
      </c>
    </row>
    <row r="6320" spans="1:9" x14ac:dyDescent="0.25">
      <c r="A6320" s="199">
        <v>6317</v>
      </c>
      <c r="B6320" s="199" t="s">
        <v>55712</v>
      </c>
      <c r="C6320" s="199" t="s">
        <v>55711</v>
      </c>
      <c r="D6320" s="199">
        <v>5782.9072460289799</v>
      </c>
      <c r="E6320" s="199">
        <v>-0.201977774590196</v>
      </c>
      <c r="F6320" s="199">
        <v>0.16026591550798699</v>
      </c>
      <c r="G6320" s="199">
        <v>-1.2602665635421999</v>
      </c>
      <c r="H6320" s="199">
        <v>0.20757321763832901</v>
      </c>
      <c r="I6320" s="199">
        <v>0.64488380496656506</v>
      </c>
    </row>
    <row r="6321" spans="1:9" x14ac:dyDescent="0.25">
      <c r="A6321" s="199">
        <v>6318</v>
      </c>
      <c r="B6321" s="199" t="s">
        <v>55710</v>
      </c>
      <c r="C6321" s="199" t="s">
        <v>55709</v>
      </c>
      <c r="D6321" s="199">
        <v>64147.799482653798</v>
      </c>
      <c r="E6321" s="199">
        <v>0.482658812381691</v>
      </c>
      <c r="F6321" s="199">
        <v>0.48776199958383898</v>
      </c>
      <c r="G6321" s="199">
        <v>0.98953754657701298</v>
      </c>
      <c r="H6321" s="199">
        <v>0.32240020907357703</v>
      </c>
      <c r="I6321" s="199">
        <v>0.73520676102766902</v>
      </c>
    </row>
    <row r="6322" spans="1:9" x14ac:dyDescent="0.25">
      <c r="A6322" s="199">
        <v>6319</v>
      </c>
      <c r="B6322" s="199" t="s">
        <v>55708</v>
      </c>
      <c r="C6322" s="199" t="s">
        <v>55707</v>
      </c>
      <c r="D6322" s="199">
        <v>174.84712371999601</v>
      </c>
      <c r="E6322" s="199">
        <v>0.72045420483216605</v>
      </c>
      <c r="F6322" s="199">
        <v>0.53782196426707396</v>
      </c>
      <c r="G6322" s="199">
        <v>1.33957750463757</v>
      </c>
      <c r="H6322" s="199">
        <v>0.18038274132814999</v>
      </c>
      <c r="I6322" s="199">
        <v>0.61741644091014403</v>
      </c>
    </row>
    <row r="6323" spans="1:9" x14ac:dyDescent="0.25">
      <c r="A6323" s="199">
        <v>6320</v>
      </c>
      <c r="B6323" s="199" t="s">
        <v>55706</v>
      </c>
      <c r="C6323" s="199" t="s">
        <v>55705</v>
      </c>
      <c r="D6323" s="199">
        <v>1485.62952363614</v>
      </c>
      <c r="E6323" s="199">
        <v>-0.50190628679601001</v>
      </c>
      <c r="F6323" s="199">
        <v>0.20325312161039599</v>
      </c>
      <c r="G6323" s="199">
        <v>-2.4693656993769801</v>
      </c>
      <c r="H6323" s="199">
        <v>1.35352814953935E-2</v>
      </c>
      <c r="I6323" s="199">
        <v>0.26649321077405003</v>
      </c>
    </row>
    <row r="6324" spans="1:9" x14ac:dyDescent="0.25">
      <c r="A6324" s="199">
        <v>6321</v>
      </c>
      <c r="B6324" s="199" t="s">
        <v>55704</v>
      </c>
      <c r="C6324" s="199" t="s">
        <v>55703</v>
      </c>
      <c r="D6324" s="199">
        <v>1573.0569072055</v>
      </c>
      <c r="E6324" s="199">
        <v>-5.9778433453212702E-2</v>
      </c>
      <c r="F6324" s="199">
        <v>0.117495292683839</v>
      </c>
      <c r="G6324" s="199">
        <v>-0.50877300773289003</v>
      </c>
      <c r="H6324" s="199">
        <v>0.61091134144552495</v>
      </c>
      <c r="I6324" s="199">
        <v>0.87762595651894604</v>
      </c>
    </row>
    <row r="6325" spans="1:9" x14ac:dyDescent="0.25">
      <c r="A6325" s="199">
        <v>6322</v>
      </c>
      <c r="B6325" s="199" t="s">
        <v>55702</v>
      </c>
      <c r="C6325" s="199" t="s">
        <v>55701</v>
      </c>
      <c r="D6325" s="199">
        <v>20426.989982909199</v>
      </c>
      <c r="E6325" s="199">
        <v>-1.01333993214512</v>
      </c>
      <c r="F6325" s="199">
        <v>0.78539476510388295</v>
      </c>
      <c r="G6325" s="199">
        <v>-1.2902300564876901</v>
      </c>
      <c r="H6325" s="199">
        <v>0.19697079330523301</v>
      </c>
      <c r="I6325" s="199">
        <v>0.634912768124547</v>
      </c>
    </row>
    <row r="6326" spans="1:9" x14ac:dyDescent="0.25">
      <c r="A6326" s="199">
        <v>6323</v>
      </c>
      <c r="B6326" s="199" t="s">
        <v>55700</v>
      </c>
      <c r="C6326" s="199" t="s">
        <v>55699</v>
      </c>
      <c r="D6326" s="199">
        <v>918.24746292294196</v>
      </c>
      <c r="E6326" s="199">
        <v>-7.1124585087851397E-2</v>
      </c>
      <c r="F6326" s="199">
        <v>0.26913049858948701</v>
      </c>
      <c r="G6326" s="199">
        <v>-0.26427545544119102</v>
      </c>
      <c r="H6326" s="199">
        <v>0.79156767186546095</v>
      </c>
      <c r="I6326" s="199">
        <v>0.94107991272441505</v>
      </c>
    </row>
    <row r="6327" spans="1:9" x14ac:dyDescent="0.25">
      <c r="A6327" s="199">
        <v>6324</v>
      </c>
      <c r="B6327" s="199" t="s">
        <v>55698</v>
      </c>
      <c r="C6327" s="199" t="s">
        <v>55697</v>
      </c>
      <c r="D6327" s="199">
        <v>122.393462327721</v>
      </c>
      <c r="E6327" s="199">
        <v>5.7879872888575802E-2</v>
      </c>
      <c r="F6327" s="199">
        <v>0.51259582507741697</v>
      </c>
      <c r="G6327" s="199">
        <v>0.112915224933473</v>
      </c>
      <c r="H6327" s="199">
        <v>0.91009776577651602</v>
      </c>
      <c r="I6327" s="199">
        <v>0.978574444613454</v>
      </c>
    </row>
    <row r="6328" spans="1:9" x14ac:dyDescent="0.25">
      <c r="A6328" s="199">
        <v>6325</v>
      </c>
      <c r="B6328" s="199" t="s">
        <v>55696</v>
      </c>
      <c r="C6328" s="199" t="s">
        <v>55695</v>
      </c>
      <c r="D6328" s="199">
        <v>132.73654542138701</v>
      </c>
      <c r="E6328" s="199">
        <v>7.09794153866041E-2</v>
      </c>
      <c r="F6328" s="199">
        <v>0.25426656795111102</v>
      </c>
      <c r="G6328" s="199">
        <v>0.279153551167025</v>
      </c>
      <c r="H6328" s="199">
        <v>0.78012698797003199</v>
      </c>
      <c r="I6328" s="199">
        <v>0.93788187997469397</v>
      </c>
    </row>
    <row r="6329" spans="1:9" x14ac:dyDescent="0.25">
      <c r="A6329" s="199">
        <v>6326</v>
      </c>
      <c r="B6329" s="199" t="s">
        <v>55694</v>
      </c>
      <c r="C6329" s="199" t="s">
        <v>55693</v>
      </c>
      <c r="D6329" s="199">
        <v>1.8481560640858501</v>
      </c>
      <c r="E6329" s="199">
        <v>0.13146706561734001</v>
      </c>
      <c r="F6329" s="199">
        <v>0.64279111753907103</v>
      </c>
      <c r="G6329" s="199">
        <v>0.204525330282506</v>
      </c>
      <c r="H6329" s="199">
        <v>0.837942999623009</v>
      </c>
      <c r="I6329" s="199" t="s">
        <v>1469</v>
      </c>
    </row>
    <row r="6330" spans="1:9" x14ac:dyDescent="0.25">
      <c r="A6330" s="199">
        <v>6327</v>
      </c>
      <c r="B6330" s="199" t="s">
        <v>55692</v>
      </c>
      <c r="C6330" s="199" t="s">
        <v>55691</v>
      </c>
      <c r="D6330" s="199">
        <v>196.035662050208</v>
      </c>
      <c r="E6330" s="199">
        <v>0.44128489248042702</v>
      </c>
      <c r="F6330" s="199">
        <v>0.38681210983263797</v>
      </c>
      <c r="G6330" s="199">
        <v>1.1408249154126999</v>
      </c>
      <c r="H6330" s="199">
        <v>0.25394279009618898</v>
      </c>
      <c r="I6330" s="199">
        <v>0.685933472202648</v>
      </c>
    </row>
    <row r="6331" spans="1:9" x14ac:dyDescent="0.25">
      <c r="A6331" s="199">
        <v>6328</v>
      </c>
      <c r="B6331" s="199" t="s">
        <v>55690</v>
      </c>
      <c r="C6331" s="199" t="s">
        <v>55689</v>
      </c>
      <c r="D6331" s="199">
        <v>881.29448701206297</v>
      </c>
      <c r="E6331" s="199">
        <v>-0.20315395244259499</v>
      </c>
      <c r="F6331" s="199">
        <v>0.24668902907828</v>
      </c>
      <c r="G6331" s="199">
        <v>-0.82352244524878904</v>
      </c>
      <c r="H6331" s="199">
        <v>0.41021095862246898</v>
      </c>
      <c r="I6331" s="199">
        <v>0.78724934990918305</v>
      </c>
    </row>
    <row r="6332" spans="1:9" x14ac:dyDescent="0.25">
      <c r="A6332" s="199">
        <v>6329</v>
      </c>
      <c r="B6332" s="199" t="s">
        <v>55688</v>
      </c>
      <c r="C6332" s="199" t="s">
        <v>55687</v>
      </c>
      <c r="D6332" s="199">
        <v>3364.2526299456099</v>
      </c>
      <c r="E6332" s="199">
        <v>0.29817298479260401</v>
      </c>
      <c r="F6332" s="199">
        <v>0.26458641895309098</v>
      </c>
      <c r="G6332" s="199">
        <v>1.1269398708082099</v>
      </c>
      <c r="H6332" s="199">
        <v>0.25976790447285403</v>
      </c>
      <c r="I6332" s="199">
        <v>0.69044379698465697</v>
      </c>
    </row>
    <row r="6333" spans="1:9" x14ac:dyDescent="0.25">
      <c r="A6333" s="199">
        <v>6330</v>
      </c>
      <c r="B6333" s="199" t="s">
        <v>55686</v>
      </c>
      <c r="C6333" s="199" t="s">
        <v>55685</v>
      </c>
      <c r="D6333" s="199">
        <v>1293.6309606054299</v>
      </c>
      <c r="E6333" s="199">
        <v>-0.85421983215033104</v>
      </c>
      <c r="F6333" s="199">
        <v>0.37059587403077099</v>
      </c>
      <c r="G6333" s="199">
        <v>-2.3049901307843599</v>
      </c>
      <c r="H6333" s="199">
        <v>2.1167126152406599E-2</v>
      </c>
      <c r="I6333" s="199">
        <v>0.30657686924296002</v>
      </c>
    </row>
    <row r="6334" spans="1:9" x14ac:dyDescent="0.25">
      <c r="A6334" s="199">
        <v>6331</v>
      </c>
      <c r="B6334" s="199" t="s">
        <v>55684</v>
      </c>
      <c r="C6334" s="199" t="s">
        <v>55683</v>
      </c>
      <c r="D6334" s="199">
        <v>226.61555422759</v>
      </c>
      <c r="E6334" s="199">
        <v>6.7153818241548299E-2</v>
      </c>
      <c r="F6334" s="199">
        <v>0.207231477341043</v>
      </c>
      <c r="G6334" s="199">
        <v>0.32405221013327401</v>
      </c>
      <c r="H6334" s="199">
        <v>0.74589850704092198</v>
      </c>
      <c r="I6334" s="199">
        <v>0.92808480523174997</v>
      </c>
    </row>
    <row r="6335" spans="1:9" x14ac:dyDescent="0.25">
      <c r="A6335" s="199">
        <v>6332</v>
      </c>
      <c r="B6335" s="199" t="s">
        <v>55682</v>
      </c>
      <c r="C6335" s="199" t="s">
        <v>55681</v>
      </c>
      <c r="D6335" s="199">
        <v>74617.706503455804</v>
      </c>
      <c r="E6335" s="199">
        <v>-0.17045986795311299</v>
      </c>
      <c r="F6335" s="199">
        <v>0.24565408531336999</v>
      </c>
      <c r="G6335" s="199">
        <v>-0.69390202786843302</v>
      </c>
      <c r="H6335" s="199">
        <v>0.48774365178485701</v>
      </c>
      <c r="I6335" s="199">
        <v>0.82366125611882801</v>
      </c>
    </row>
    <row r="6336" spans="1:9" x14ac:dyDescent="0.25">
      <c r="A6336" s="199">
        <v>6333</v>
      </c>
      <c r="B6336" s="199" t="s">
        <v>55680</v>
      </c>
      <c r="C6336" s="199" t="s">
        <v>55679</v>
      </c>
      <c r="D6336" s="199">
        <v>1022.94850646688</v>
      </c>
      <c r="E6336" s="199">
        <v>-9.0220773890471395E-2</v>
      </c>
      <c r="F6336" s="199">
        <v>0.114013929943324</v>
      </c>
      <c r="G6336" s="199">
        <v>-0.79131360470882595</v>
      </c>
      <c r="H6336" s="199">
        <v>0.428761011387221</v>
      </c>
      <c r="I6336" s="199">
        <v>0.79621204860241301</v>
      </c>
    </row>
    <row r="6337" spans="1:9" x14ac:dyDescent="0.25">
      <c r="A6337" s="199">
        <v>6334</v>
      </c>
      <c r="B6337" s="199" t="s">
        <v>55678</v>
      </c>
      <c r="C6337" s="199" t="s">
        <v>1469</v>
      </c>
      <c r="D6337" s="199">
        <v>7.4716802908797399</v>
      </c>
      <c r="E6337" s="199">
        <v>-0.83877836241535197</v>
      </c>
      <c r="F6337" s="199">
        <v>0.47232021565969701</v>
      </c>
      <c r="G6337" s="199">
        <v>-1.7758680120092201</v>
      </c>
      <c r="H6337" s="199">
        <v>7.5754674434044905E-2</v>
      </c>
      <c r="I6337" s="199">
        <v>0.46592021316784599</v>
      </c>
    </row>
    <row r="6338" spans="1:9" x14ac:dyDescent="0.25">
      <c r="A6338" s="199">
        <v>6335</v>
      </c>
      <c r="B6338" s="199" t="s">
        <v>55677</v>
      </c>
      <c r="C6338" s="199" t="s">
        <v>55676</v>
      </c>
      <c r="D6338" s="199">
        <v>368.74318625741603</v>
      </c>
      <c r="E6338" s="199">
        <v>-0.379215687762464</v>
      </c>
      <c r="F6338" s="199">
        <v>0.25486061856416597</v>
      </c>
      <c r="G6338" s="199">
        <v>-1.48793363956695</v>
      </c>
      <c r="H6338" s="199">
        <v>0.136768395139652</v>
      </c>
      <c r="I6338" s="199">
        <v>0.568903657623549</v>
      </c>
    </row>
    <row r="6339" spans="1:9" x14ac:dyDescent="0.25">
      <c r="A6339" s="199">
        <v>6336</v>
      </c>
      <c r="B6339" s="199" t="s">
        <v>55675</v>
      </c>
      <c r="C6339" s="199" t="s">
        <v>55674</v>
      </c>
      <c r="D6339" s="199">
        <v>193.04245600820099</v>
      </c>
      <c r="E6339" s="199">
        <v>-0.23701561033506899</v>
      </c>
      <c r="F6339" s="199">
        <v>0.53372832691208305</v>
      </c>
      <c r="G6339" s="199">
        <v>-0.44407538139550701</v>
      </c>
      <c r="H6339" s="199">
        <v>0.65698808479953996</v>
      </c>
      <c r="I6339" s="199">
        <v>0.89444538363038995</v>
      </c>
    </row>
    <row r="6340" spans="1:9" x14ac:dyDescent="0.25">
      <c r="A6340" s="199">
        <v>6337</v>
      </c>
      <c r="B6340" s="199" t="s">
        <v>55673</v>
      </c>
      <c r="C6340" s="199" t="s">
        <v>55672</v>
      </c>
      <c r="D6340" s="199">
        <v>1315.8414153531701</v>
      </c>
      <c r="E6340" s="199">
        <v>0.33042715868418399</v>
      </c>
      <c r="F6340" s="199">
        <v>0.219212841041974</v>
      </c>
      <c r="G6340" s="199">
        <v>1.5073348673991001</v>
      </c>
      <c r="H6340" s="199">
        <v>0.13172484455120401</v>
      </c>
      <c r="I6340" s="199">
        <v>0.56216110582313605</v>
      </c>
    </row>
    <row r="6341" spans="1:9" x14ac:dyDescent="0.25">
      <c r="A6341" s="199">
        <v>6338</v>
      </c>
      <c r="B6341" s="199" t="s">
        <v>55671</v>
      </c>
      <c r="C6341" s="199" t="s">
        <v>55670</v>
      </c>
      <c r="D6341" s="199">
        <v>466.673131366007</v>
      </c>
      <c r="E6341" s="199">
        <v>-9.5305801843258306E-2</v>
      </c>
      <c r="F6341" s="199">
        <v>0.51579078007313395</v>
      </c>
      <c r="G6341" s="199">
        <v>-0.18477608659415101</v>
      </c>
      <c r="H6341" s="199">
        <v>0.85340466500029599</v>
      </c>
      <c r="I6341" s="199">
        <v>0.96068700389861195</v>
      </c>
    </row>
    <row r="6342" spans="1:9" x14ac:dyDescent="0.25">
      <c r="A6342" s="199">
        <v>6339</v>
      </c>
      <c r="B6342" s="199" t="s">
        <v>55669</v>
      </c>
      <c r="C6342" s="199" t="s">
        <v>55668</v>
      </c>
      <c r="D6342" s="199">
        <v>118.651770426523</v>
      </c>
      <c r="E6342" s="199">
        <v>0.56492937609184701</v>
      </c>
      <c r="F6342" s="199">
        <v>0.54905368027623502</v>
      </c>
      <c r="G6342" s="199">
        <v>1.02891465149204</v>
      </c>
      <c r="H6342" s="199">
        <v>0.30351978283270697</v>
      </c>
      <c r="I6342" s="199">
        <v>0.72204791657915302</v>
      </c>
    </row>
    <row r="6343" spans="1:9" x14ac:dyDescent="0.25">
      <c r="A6343" s="199">
        <v>6340</v>
      </c>
      <c r="B6343" s="199" t="s">
        <v>55667</v>
      </c>
      <c r="C6343" s="199" t="s">
        <v>55666</v>
      </c>
      <c r="D6343" s="199">
        <v>1.42387269185409</v>
      </c>
      <c r="E6343" s="199">
        <v>-1.6182590284239899</v>
      </c>
      <c r="F6343" s="199">
        <v>1.62853443684903</v>
      </c>
      <c r="G6343" s="199">
        <v>-0.99369039536866399</v>
      </c>
      <c r="H6343" s="199">
        <v>0.32037362013033999</v>
      </c>
      <c r="I6343" s="199" t="s">
        <v>1469</v>
      </c>
    </row>
    <row r="6344" spans="1:9" x14ac:dyDescent="0.25">
      <c r="A6344" s="199">
        <v>6341</v>
      </c>
      <c r="B6344" s="199" t="s">
        <v>55665</v>
      </c>
      <c r="C6344" s="199" t="s">
        <v>55664</v>
      </c>
      <c r="D6344" s="199">
        <v>552.93967663069304</v>
      </c>
      <c r="E6344" s="199">
        <v>-0.160739141837867</v>
      </c>
      <c r="F6344" s="199">
        <v>0.20408883650276499</v>
      </c>
      <c r="G6344" s="199">
        <v>-0.78759399383262796</v>
      </c>
      <c r="H6344" s="199">
        <v>0.430934228997848</v>
      </c>
      <c r="I6344" s="199">
        <v>0.79643300042038501</v>
      </c>
    </row>
    <row r="6345" spans="1:9" x14ac:dyDescent="0.25">
      <c r="A6345" s="199">
        <v>6342</v>
      </c>
      <c r="B6345" s="199" t="s">
        <v>55663</v>
      </c>
      <c r="C6345" s="199" t="s">
        <v>55662</v>
      </c>
      <c r="D6345" s="199">
        <v>801.16199573691699</v>
      </c>
      <c r="E6345" s="199">
        <v>2.2825611004913399E-2</v>
      </c>
      <c r="F6345" s="199">
        <v>0.28242043368226599</v>
      </c>
      <c r="G6345" s="199">
        <v>8.0821386424868497E-2</v>
      </c>
      <c r="H6345" s="199">
        <v>0.93558399979891604</v>
      </c>
      <c r="I6345" s="199">
        <v>0.983999494277638</v>
      </c>
    </row>
    <row r="6346" spans="1:9" x14ac:dyDescent="0.25">
      <c r="A6346" s="199">
        <v>6343</v>
      </c>
      <c r="B6346" s="199" t="s">
        <v>55661</v>
      </c>
      <c r="C6346" s="199" t="s">
        <v>55660</v>
      </c>
      <c r="D6346" s="199">
        <v>16.541347462413299</v>
      </c>
      <c r="E6346" s="199">
        <v>0.37349102807950402</v>
      </c>
      <c r="F6346" s="199">
        <v>0.43516643337145</v>
      </c>
      <c r="G6346" s="199">
        <v>0.85827168512489305</v>
      </c>
      <c r="H6346" s="199">
        <v>0.39074246064332702</v>
      </c>
      <c r="I6346" s="199">
        <v>0.77762083195203702</v>
      </c>
    </row>
    <row r="6347" spans="1:9" x14ac:dyDescent="0.25">
      <c r="A6347" s="199">
        <v>6344</v>
      </c>
      <c r="B6347" s="199" t="s">
        <v>55659</v>
      </c>
      <c r="C6347" s="199" t="s">
        <v>55658</v>
      </c>
      <c r="D6347" s="199">
        <v>2882.7262985525599</v>
      </c>
      <c r="E6347" s="199">
        <v>-0.21423524044626999</v>
      </c>
      <c r="F6347" s="199">
        <v>0.10992343489013701</v>
      </c>
      <c r="G6347" s="199">
        <v>-1.9489496544607401</v>
      </c>
      <c r="H6347" s="199">
        <v>5.1301437380671298E-2</v>
      </c>
      <c r="I6347" s="199">
        <v>0.41062762804916503</v>
      </c>
    </row>
    <row r="6348" spans="1:9" x14ac:dyDescent="0.25">
      <c r="A6348" s="199">
        <v>6345</v>
      </c>
      <c r="B6348" s="199" t="s">
        <v>55657</v>
      </c>
      <c r="C6348" s="199" t="s">
        <v>55656</v>
      </c>
      <c r="D6348" s="199">
        <v>3027.7261884444501</v>
      </c>
      <c r="E6348" s="199">
        <v>8.0546733651422397E-2</v>
      </c>
      <c r="F6348" s="199">
        <v>0.46465511871830101</v>
      </c>
      <c r="G6348" s="199">
        <v>0.173347350339326</v>
      </c>
      <c r="H6348" s="199">
        <v>0.86237840682452904</v>
      </c>
      <c r="I6348" s="199">
        <v>0.96389140974221399</v>
      </c>
    </row>
    <row r="6349" spans="1:9" x14ac:dyDescent="0.25">
      <c r="A6349" s="199">
        <v>6346</v>
      </c>
      <c r="B6349" s="199" t="s">
        <v>55655</v>
      </c>
      <c r="C6349" s="199" t="s">
        <v>55654</v>
      </c>
      <c r="D6349" s="199">
        <v>1482.25685204914</v>
      </c>
      <c r="E6349" s="199">
        <v>0.30101662335239898</v>
      </c>
      <c r="F6349" s="199">
        <v>0.51714345084625402</v>
      </c>
      <c r="G6349" s="199">
        <v>0.582075675249905</v>
      </c>
      <c r="H6349" s="199">
        <v>0.56051570890995495</v>
      </c>
      <c r="I6349" s="199">
        <v>0.85526077423716995</v>
      </c>
    </row>
    <row r="6350" spans="1:9" x14ac:dyDescent="0.25">
      <c r="A6350" s="199">
        <v>6347</v>
      </c>
      <c r="B6350" s="199" t="s">
        <v>55653</v>
      </c>
      <c r="C6350" s="199" t="s">
        <v>55652</v>
      </c>
      <c r="D6350" s="199">
        <v>7638.28763414683</v>
      </c>
      <c r="E6350" s="199">
        <v>4.8785337836928198E-2</v>
      </c>
      <c r="F6350" s="199">
        <v>0.124536037307531</v>
      </c>
      <c r="G6350" s="199">
        <v>0.39173671245421798</v>
      </c>
      <c r="H6350" s="199">
        <v>0.69525276104079803</v>
      </c>
      <c r="I6350" s="199">
        <v>0.90830790840411502</v>
      </c>
    </row>
    <row r="6351" spans="1:9" x14ac:dyDescent="0.25">
      <c r="A6351" s="199">
        <v>6348</v>
      </c>
      <c r="B6351" s="199" t="s">
        <v>55651</v>
      </c>
      <c r="C6351" s="199" t="s">
        <v>55650</v>
      </c>
      <c r="D6351" s="199">
        <v>1595.75948977385</v>
      </c>
      <c r="E6351" s="199">
        <v>-0.28584642829253698</v>
      </c>
      <c r="F6351" s="199">
        <v>0.14666231125617801</v>
      </c>
      <c r="G6351" s="199">
        <v>-1.9490107979632401</v>
      </c>
      <c r="H6351" s="199">
        <v>5.1294135219989698E-2</v>
      </c>
      <c r="I6351" s="199">
        <v>0.41062762804916503</v>
      </c>
    </row>
    <row r="6352" spans="1:9" x14ac:dyDescent="0.25">
      <c r="A6352" s="199">
        <v>6349</v>
      </c>
      <c r="B6352" s="199" t="s">
        <v>55649</v>
      </c>
      <c r="C6352" s="199" t="s">
        <v>55648</v>
      </c>
      <c r="D6352" s="199">
        <v>2070.2500486563499</v>
      </c>
      <c r="E6352" s="199">
        <v>0.50167289202372001</v>
      </c>
      <c r="F6352" s="199">
        <v>0.48010434977656302</v>
      </c>
      <c r="G6352" s="199">
        <v>1.04492469659397</v>
      </c>
      <c r="H6352" s="199">
        <v>0.29605777451593401</v>
      </c>
      <c r="I6352" s="199">
        <v>0.71589295633073102</v>
      </c>
    </row>
    <row r="6353" spans="1:9" x14ac:dyDescent="0.25">
      <c r="A6353" s="199">
        <v>6350</v>
      </c>
      <c r="B6353" s="199" t="s">
        <v>55647</v>
      </c>
      <c r="C6353" s="199" t="s">
        <v>55646</v>
      </c>
      <c r="D6353" s="199">
        <v>424.667037528506</v>
      </c>
      <c r="E6353" s="199">
        <v>-0.795658411276149</v>
      </c>
      <c r="F6353" s="199">
        <v>0.35475441013426001</v>
      </c>
      <c r="G6353" s="199">
        <v>-2.2428429035597501</v>
      </c>
      <c r="H6353" s="199">
        <v>2.49069467219621E-2</v>
      </c>
      <c r="I6353" s="199">
        <v>0.32814080836965998</v>
      </c>
    </row>
    <row r="6354" spans="1:9" x14ac:dyDescent="0.25">
      <c r="A6354" s="199">
        <v>6351</v>
      </c>
      <c r="B6354" s="199" t="s">
        <v>55645</v>
      </c>
      <c r="C6354" s="199" t="s">
        <v>55644</v>
      </c>
      <c r="D6354" s="199">
        <v>320.28546489164501</v>
      </c>
      <c r="E6354" s="199">
        <v>-0.125882540663422</v>
      </c>
      <c r="F6354" s="199">
        <v>0.25592030286289302</v>
      </c>
      <c r="G6354" s="199">
        <v>-0.49188180560595202</v>
      </c>
      <c r="H6354" s="199">
        <v>0.62280290115663395</v>
      </c>
      <c r="I6354" s="199">
        <v>0.88240906389088702</v>
      </c>
    </row>
    <row r="6355" spans="1:9" x14ac:dyDescent="0.25">
      <c r="A6355" s="199">
        <v>6352</v>
      </c>
      <c r="B6355" s="199" t="s">
        <v>55643</v>
      </c>
      <c r="C6355" s="199" t="s">
        <v>55642</v>
      </c>
      <c r="D6355" s="199">
        <v>195.58299179728201</v>
      </c>
      <c r="E6355" s="199">
        <v>-0.113801762513798</v>
      </c>
      <c r="F6355" s="199">
        <v>0.19094007809751101</v>
      </c>
      <c r="G6355" s="199">
        <v>-0.59600773000459595</v>
      </c>
      <c r="H6355" s="199">
        <v>0.55117006273754998</v>
      </c>
      <c r="I6355" s="199">
        <v>0.85119613918114501</v>
      </c>
    </row>
    <row r="6356" spans="1:9" x14ac:dyDescent="0.25">
      <c r="A6356" s="199">
        <v>6353</v>
      </c>
      <c r="B6356" s="199" t="s">
        <v>55641</v>
      </c>
      <c r="C6356" s="199" t="s">
        <v>55640</v>
      </c>
      <c r="D6356" s="199">
        <v>593.53796449500305</v>
      </c>
      <c r="E6356" s="199">
        <v>9.0612094028313106E-2</v>
      </c>
      <c r="F6356" s="199">
        <v>0.213384795100719</v>
      </c>
      <c r="G6356" s="199">
        <v>0.42464175568621798</v>
      </c>
      <c r="H6356" s="199">
        <v>0.67109784889609203</v>
      </c>
      <c r="I6356" s="199">
        <v>0.89997637436758304</v>
      </c>
    </row>
    <row r="6357" spans="1:9" x14ac:dyDescent="0.25">
      <c r="A6357" s="199">
        <v>6354</v>
      </c>
      <c r="B6357" s="199" t="s">
        <v>55639</v>
      </c>
      <c r="C6357" s="199" t="s">
        <v>55638</v>
      </c>
      <c r="D6357" s="199">
        <v>3403.3006738220602</v>
      </c>
      <c r="E6357" s="199">
        <v>6.3665917618745599E-2</v>
      </c>
      <c r="F6357" s="199">
        <v>0.13995977192498299</v>
      </c>
      <c r="G6357" s="199">
        <v>0.45488726326926099</v>
      </c>
      <c r="H6357" s="199">
        <v>0.64919034646904195</v>
      </c>
      <c r="I6357" s="199">
        <v>0.89126676876250199</v>
      </c>
    </row>
    <row r="6358" spans="1:9" x14ac:dyDescent="0.25">
      <c r="A6358" s="199">
        <v>6355</v>
      </c>
      <c r="B6358" s="199" t="s">
        <v>55637</v>
      </c>
      <c r="C6358" s="199" t="s">
        <v>55636</v>
      </c>
      <c r="D6358" s="199">
        <v>713.88000246244701</v>
      </c>
      <c r="E6358" s="199">
        <v>-0.69527049576075095</v>
      </c>
      <c r="F6358" s="199">
        <v>0.29524348493977298</v>
      </c>
      <c r="G6358" s="199">
        <v>-2.3549054635450499</v>
      </c>
      <c r="H6358" s="199">
        <v>1.8527418547477501E-2</v>
      </c>
      <c r="I6358" s="199">
        <v>0.29238655591423701</v>
      </c>
    </row>
    <row r="6359" spans="1:9" x14ac:dyDescent="0.25">
      <c r="A6359" s="199">
        <v>6356</v>
      </c>
      <c r="B6359" s="199" t="s">
        <v>55635</v>
      </c>
      <c r="C6359" s="199" t="s">
        <v>55634</v>
      </c>
      <c r="D6359" s="199">
        <v>10459.3496887743</v>
      </c>
      <c r="E6359" s="199">
        <v>0.22518453710310701</v>
      </c>
      <c r="F6359" s="199">
        <v>0.31598579842135599</v>
      </c>
      <c r="G6359" s="199">
        <v>0.71264132194584096</v>
      </c>
      <c r="H6359" s="199">
        <v>0.47606773489670301</v>
      </c>
      <c r="I6359" s="199">
        <v>0.81768843153384796</v>
      </c>
    </row>
    <row r="6360" spans="1:9" x14ac:dyDescent="0.25">
      <c r="A6360" s="199">
        <v>6357</v>
      </c>
      <c r="B6360" s="199" t="s">
        <v>55633</v>
      </c>
      <c r="C6360" s="199" t="s">
        <v>55632</v>
      </c>
      <c r="D6360" s="199">
        <v>103.19258961960701</v>
      </c>
      <c r="E6360" s="199">
        <v>0.16841744981128701</v>
      </c>
      <c r="F6360" s="199">
        <v>0.28955218999243099</v>
      </c>
      <c r="G6360" s="199">
        <v>0.58164799173402604</v>
      </c>
      <c r="H6360" s="199">
        <v>0.56080380973875099</v>
      </c>
      <c r="I6360" s="199">
        <v>0.85527566430233204</v>
      </c>
    </row>
    <row r="6361" spans="1:9" x14ac:dyDescent="0.25">
      <c r="A6361" s="199">
        <v>6358</v>
      </c>
      <c r="B6361" s="199" t="s">
        <v>55631</v>
      </c>
      <c r="C6361" s="199" t="s">
        <v>55630</v>
      </c>
      <c r="D6361" s="199">
        <v>924.40368925750602</v>
      </c>
      <c r="E6361" s="199">
        <v>0.32505792399522998</v>
      </c>
      <c r="F6361" s="199">
        <v>0.15653121330384101</v>
      </c>
      <c r="G6361" s="199">
        <v>2.0766332614075198</v>
      </c>
      <c r="H6361" s="199">
        <v>3.7835420573158099E-2</v>
      </c>
      <c r="I6361" s="199">
        <v>0.37442209855714698</v>
      </c>
    </row>
    <row r="6362" spans="1:9" x14ac:dyDescent="0.25">
      <c r="A6362" s="199">
        <v>6359</v>
      </c>
      <c r="B6362" s="199" t="s">
        <v>55629</v>
      </c>
      <c r="C6362" s="199" t="s">
        <v>55628</v>
      </c>
      <c r="D6362" s="199">
        <v>12.868883004323999</v>
      </c>
      <c r="E6362" s="199">
        <v>-0.243472584790557</v>
      </c>
      <c r="F6362" s="199">
        <v>0.297382339370103</v>
      </c>
      <c r="G6362" s="199">
        <v>-0.81871904466911305</v>
      </c>
      <c r="H6362" s="199">
        <v>0.41294672830664902</v>
      </c>
      <c r="I6362" s="199">
        <v>0.78820250897183897</v>
      </c>
    </row>
    <row r="6363" spans="1:9" x14ac:dyDescent="0.25">
      <c r="A6363" s="199">
        <v>6360</v>
      </c>
      <c r="B6363" s="199" t="s">
        <v>55627</v>
      </c>
      <c r="C6363" s="199" t="s">
        <v>55626</v>
      </c>
      <c r="D6363" s="199">
        <v>5782.4337958343904</v>
      </c>
      <c r="E6363" s="199">
        <v>0.15503084619039401</v>
      </c>
      <c r="F6363" s="199">
        <v>0.189703885625743</v>
      </c>
      <c r="G6363" s="199">
        <v>0.81722546525086004</v>
      </c>
      <c r="H6363" s="199">
        <v>0.41379959232910302</v>
      </c>
      <c r="I6363" s="199">
        <v>0.78886076833295604</v>
      </c>
    </row>
    <row r="6364" spans="1:9" x14ac:dyDescent="0.25">
      <c r="A6364" s="199">
        <v>6361</v>
      </c>
      <c r="B6364" s="199" t="s">
        <v>55625</v>
      </c>
      <c r="C6364" s="199" t="s">
        <v>55624</v>
      </c>
      <c r="D6364" s="199">
        <v>2077.9808551875099</v>
      </c>
      <c r="E6364" s="199">
        <v>-0.66004757935661496</v>
      </c>
      <c r="F6364" s="199">
        <v>0.39468649348274298</v>
      </c>
      <c r="G6364" s="199">
        <v>-1.67233384029006</v>
      </c>
      <c r="H6364" s="199">
        <v>9.4458510200551293E-2</v>
      </c>
      <c r="I6364" s="199">
        <v>0.50282540845777501</v>
      </c>
    </row>
    <row r="6365" spans="1:9" x14ac:dyDescent="0.25">
      <c r="A6365" s="199">
        <v>6362</v>
      </c>
      <c r="B6365" s="199" t="s">
        <v>55623</v>
      </c>
      <c r="C6365" s="199" t="s">
        <v>55622</v>
      </c>
      <c r="D6365" s="199">
        <v>3.80931710557602</v>
      </c>
      <c r="E6365" s="199">
        <v>-0.70327164396104003</v>
      </c>
      <c r="F6365" s="199">
        <v>0.75054030422476603</v>
      </c>
      <c r="G6365" s="199">
        <v>-0.93702049044181601</v>
      </c>
      <c r="H6365" s="199">
        <v>0.348748017965954</v>
      </c>
      <c r="I6365" s="199">
        <v>0.75138644152587997</v>
      </c>
    </row>
    <row r="6366" spans="1:9" x14ac:dyDescent="0.25">
      <c r="A6366" s="199">
        <v>6363</v>
      </c>
      <c r="B6366" s="199" t="s">
        <v>55621</v>
      </c>
      <c r="C6366" s="199" t="s">
        <v>55620</v>
      </c>
      <c r="D6366" s="199">
        <v>33.344552419958703</v>
      </c>
      <c r="E6366" s="199">
        <v>-0.28520375234404499</v>
      </c>
      <c r="F6366" s="199">
        <v>0.45138026004042903</v>
      </c>
      <c r="G6366" s="199">
        <v>-0.63184808373875301</v>
      </c>
      <c r="H6366" s="199">
        <v>0.52748615027093404</v>
      </c>
      <c r="I6366" s="199">
        <v>0.84119649485500902</v>
      </c>
    </row>
    <row r="6367" spans="1:9" x14ac:dyDescent="0.25">
      <c r="A6367" s="199">
        <v>6364</v>
      </c>
      <c r="B6367" s="199" t="s">
        <v>55619</v>
      </c>
      <c r="C6367" s="199" t="s">
        <v>55618</v>
      </c>
      <c r="D6367" s="199">
        <v>1957.4285140954401</v>
      </c>
      <c r="E6367" s="199">
        <v>0.209014125073927</v>
      </c>
      <c r="F6367" s="199">
        <v>0.13828293963389901</v>
      </c>
      <c r="G6367" s="199">
        <v>1.51149610810478</v>
      </c>
      <c r="H6367" s="199">
        <v>0.13066209943936999</v>
      </c>
      <c r="I6367" s="199">
        <v>0.56059631802772303</v>
      </c>
    </row>
    <row r="6368" spans="1:9" x14ac:dyDescent="0.25">
      <c r="A6368" s="199">
        <v>6365</v>
      </c>
      <c r="B6368" s="199" t="s">
        <v>55617</v>
      </c>
      <c r="C6368" s="199" t="s">
        <v>55616</v>
      </c>
      <c r="D6368" s="199">
        <v>1033.1210994181899</v>
      </c>
      <c r="E6368" s="199">
        <v>-0.124289524510316</v>
      </c>
      <c r="F6368" s="199">
        <v>0.14763455537127301</v>
      </c>
      <c r="G6368" s="199">
        <v>-0.84187285420917302</v>
      </c>
      <c r="H6368" s="199">
        <v>0.39985912652526701</v>
      </c>
      <c r="I6368" s="199">
        <v>0.78132865981003996</v>
      </c>
    </row>
    <row r="6369" spans="1:9" x14ac:dyDescent="0.25">
      <c r="A6369" s="199">
        <v>6366</v>
      </c>
      <c r="B6369" s="199" t="s">
        <v>55615</v>
      </c>
      <c r="C6369" s="199" t="s">
        <v>55614</v>
      </c>
      <c r="D6369" s="199">
        <v>67.839795945275</v>
      </c>
      <c r="E6369" s="199">
        <v>-0.53203889890603995</v>
      </c>
      <c r="F6369" s="199">
        <v>0.36735169846787902</v>
      </c>
      <c r="G6369" s="199">
        <v>-1.44830934803085</v>
      </c>
      <c r="H6369" s="199">
        <v>0.14753055446591701</v>
      </c>
      <c r="I6369" s="199">
        <v>0.58156308827192704</v>
      </c>
    </row>
    <row r="6370" spans="1:9" x14ac:dyDescent="0.25">
      <c r="A6370" s="199">
        <v>6367</v>
      </c>
      <c r="B6370" s="199" t="s">
        <v>55613</v>
      </c>
      <c r="C6370" s="199" t="s">
        <v>55612</v>
      </c>
      <c r="D6370" s="199">
        <v>1577.82760517768</v>
      </c>
      <c r="E6370" s="199">
        <v>0.12598130988519399</v>
      </c>
      <c r="F6370" s="199">
        <v>7.1872022654836595E-2</v>
      </c>
      <c r="G6370" s="199">
        <v>1.7528560520721199</v>
      </c>
      <c r="H6370" s="199">
        <v>7.9626718907600105E-2</v>
      </c>
      <c r="I6370" s="199">
        <v>0.47383103043603098</v>
      </c>
    </row>
    <row r="6371" spans="1:9" x14ac:dyDescent="0.25">
      <c r="A6371" s="199">
        <v>6368</v>
      </c>
      <c r="B6371" s="199" t="s">
        <v>55611</v>
      </c>
      <c r="C6371" s="199" t="s">
        <v>55610</v>
      </c>
      <c r="D6371" s="199">
        <v>189.27524255588301</v>
      </c>
      <c r="E6371" s="199">
        <v>2.1845667176068799</v>
      </c>
      <c r="F6371" s="199">
        <v>0.36804304691460799</v>
      </c>
      <c r="G6371" s="199">
        <v>5.9356282802259699</v>
      </c>
      <c r="H6371" s="200">
        <v>2.92722341866227E-9</v>
      </c>
      <c r="I6371" s="200">
        <v>1.2180176645053701E-5</v>
      </c>
    </row>
    <row r="6372" spans="1:9" x14ac:dyDescent="0.25">
      <c r="A6372" s="199">
        <v>6369</v>
      </c>
      <c r="B6372" s="199" t="s">
        <v>55609</v>
      </c>
      <c r="C6372" s="199" t="s">
        <v>55608</v>
      </c>
      <c r="D6372" s="199">
        <v>64.233670895586201</v>
      </c>
      <c r="E6372" s="199">
        <v>1.6696998386409201E-2</v>
      </c>
      <c r="F6372" s="199">
        <v>0.54238112950661599</v>
      </c>
      <c r="G6372" s="199">
        <v>3.07846226169371E-2</v>
      </c>
      <c r="H6372" s="199">
        <v>0.97544130398239803</v>
      </c>
      <c r="I6372" s="199">
        <v>0.99440119832614504</v>
      </c>
    </row>
    <row r="6373" spans="1:9" x14ac:dyDescent="0.25">
      <c r="A6373" s="199">
        <v>6370</v>
      </c>
      <c r="B6373" s="199" t="s">
        <v>55607</v>
      </c>
      <c r="C6373" s="199" t="s">
        <v>55606</v>
      </c>
      <c r="D6373" s="199">
        <v>38.654845510424401</v>
      </c>
      <c r="E6373" s="199">
        <v>0.40474310412402498</v>
      </c>
      <c r="F6373" s="199">
        <v>0.54775572655259197</v>
      </c>
      <c r="G6373" s="199">
        <v>0.73891167997704799</v>
      </c>
      <c r="H6373" s="199">
        <v>0.45996062945150801</v>
      </c>
      <c r="I6373" s="199">
        <v>0.80965640434852404</v>
      </c>
    </row>
    <row r="6374" spans="1:9" x14ac:dyDescent="0.25">
      <c r="A6374" s="199">
        <v>6371</v>
      </c>
      <c r="B6374" s="199" t="s">
        <v>55605</v>
      </c>
      <c r="C6374" s="199" t="s">
        <v>55604</v>
      </c>
      <c r="D6374" s="199">
        <v>378.934092658049</v>
      </c>
      <c r="E6374" s="199">
        <v>0.124453921081753</v>
      </c>
      <c r="F6374" s="199">
        <v>0.28754072915827</v>
      </c>
      <c r="G6374" s="199">
        <v>0.43282188734121901</v>
      </c>
      <c r="H6374" s="199">
        <v>0.66514417119536295</v>
      </c>
      <c r="I6374" s="199">
        <v>0.89784218673974403</v>
      </c>
    </row>
    <row r="6375" spans="1:9" x14ac:dyDescent="0.25">
      <c r="A6375" s="199">
        <v>6372</v>
      </c>
      <c r="B6375" s="199" t="s">
        <v>55603</v>
      </c>
      <c r="C6375" s="199" t="s">
        <v>55602</v>
      </c>
      <c r="D6375" s="199">
        <v>651.93946429002597</v>
      </c>
      <c r="E6375" s="199">
        <v>0.168917539928258</v>
      </c>
      <c r="F6375" s="199">
        <v>0.30321825496618598</v>
      </c>
      <c r="G6375" s="199">
        <v>0.55708235622916102</v>
      </c>
      <c r="H6375" s="199">
        <v>0.57747116179144198</v>
      </c>
      <c r="I6375" s="199">
        <v>0.86319872023022004</v>
      </c>
    </row>
    <row r="6376" spans="1:9" x14ac:dyDescent="0.25">
      <c r="A6376" s="199">
        <v>6373</v>
      </c>
      <c r="B6376" s="199" t="s">
        <v>55601</v>
      </c>
      <c r="C6376" s="199" t="s">
        <v>55600</v>
      </c>
      <c r="D6376" s="199">
        <v>3.9797205846431698</v>
      </c>
      <c r="E6376" s="199">
        <v>1.0361579236112</v>
      </c>
      <c r="F6376" s="199">
        <v>0.65824355288818304</v>
      </c>
      <c r="G6376" s="199">
        <v>1.57412544196572</v>
      </c>
      <c r="H6376" s="199">
        <v>0.115458451778179</v>
      </c>
      <c r="I6376" s="199">
        <v>0.53742571807927797</v>
      </c>
    </row>
    <row r="6377" spans="1:9" x14ac:dyDescent="0.25">
      <c r="A6377" s="199">
        <v>6374</v>
      </c>
      <c r="B6377" s="199" t="s">
        <v>55599</v>
      </c>
      <c r="C6377" s="199" t="s">
        <v>55598</v>
      </c>
      <c r="D6377" s="199">
        <v>29.4049815913645</v>
      </c>
      <c r="E6377" s="199">
        <v>0.348886689099078</v>
      </c>
      <c r="F6377" s="199">
        <v>0.383453706410951</v>
      </c>
      <c r="G6377" s="199">
        <v>0.90985347974488695</v>
      </c>
      <c r="H6377" s="199">
        <v>0.36289978621337099</v>
      </c>
      <c r="I6377" s="199">
        <v>0.76071690443451001</v>
      </c>
    </row>
    <row r="6378" spans="1:9" x14ac:dyDescent="0.25">
      <c r="A6378" s="199">
        <v>6375</v>
      </c>
      <c r="B6378" s="199" t="s">
        <v>55597</v>
      </c>
      <c r="C6378" s="199" t="s">
        <v>55596</v>
      </c>
      <c r="D6378" s="199">
        <v>37.624733032355302</v>
      </c>
      <c r="E6378" s="199">
        <v>-0.70810020306490695</v>
      </c>
      <c r="F6378" s="199">
        <v>0.40323976994645599</v>
      </c>
      <c r="G6378" s="199">
        <v>-1.75602769329754</v>
      </c>
      <c r="H6378" s="199">
        <v>7.9083680067743994E-2</v>
      </c>
      <c r="I6378" s="199">
        <v>0.473150349812059</v>
      </c>
    </row>
    <row r="6379" spans="1:9" x14ac:dyDescent="0.25">
      <c r="A6379" s="199">
        <v>6376</v>
      </c>
      <c r="B6379" s="199" t="s">
        <v>55595</v>
      </c>
      <c r="C6379" s="199" t="s">
        <v>55594</v>
      </c>
      <c r="D6379" s="199">
        <v>15.079791833109301</v>
      </c>
      <c r="E6379" s="199">
        <v>4.5356784128349301E-2</v>
      </c>
      <c r="F6379" s="199">
        <v>0.42676292884835898</v>
      </c>
      <c r="G6379" s="199">
        <v>0.10628098427093199</v>
      </c>
      <c r="H6379" s="199">
        <v>0.91535941848348201</v>
      </c>
      <c r="I6379" s="199">
        <v>0.97984596198862095</v>
      </c>
    </row>
    <row r="6380" spans="1:9" x14ac:dyDescent="0.25">
      <c r="A6380" s="199">
        <v>6377</v>
      </c>
      <c r="B6380" s="199" t="s">
        <v>55593</v>
      </c>
      <c r="C6380" s="199" t="s">
        <v>55592</v>
      </c>
      <c r="D6380" s="199">
        <v>3287.9128903688002</v>
      </c>
      <c r="E6380" s="199">
        <v>-0.62836716966323003</v>
      </c>
      <c r="F6380" s="199">
        <v>0.35440913724890999</v>
      </c>
      <c r="G6380" s="199">
        <v>-1.77299934911642</v>
      </c>
      <c r="H6380" s="199">
        <v>7.62288147247734E-2</v>
      </c>
      <c r="I6380" s="199">
        <v>0.46685616773451699</v>
      </c>
    </row>
    <row r="6381" spans="1:9" x14ac:dyDescent="0.25">
      <c r="A6381" s="199">
        <v>6378</v>
      </c>
      <c r="B6381" s="199" t="s">
        <v>55591</v>
      </c>
      <c r="C6381" s="199" t="s">
        <v>55590</v>
      </c>
      <c r="D6381" s="199">
        <v>5125.2874225741698</v>
      </c>
      <c r="E6381" s="199">
        <v>-0.38790761202665103</v>
      </c>
      <c r="F6381" s="199">
        <v>0.27421250099866901</v>
      </c>
      <c r="G6381" s="199">
        <v>-1.41462409851451</v>
      </c>
      <c r="H6381" s="199">
        <v>0.15717873927310699</v>
      </c>
      <c r="I6381" s="199">
        <v>0.59298623775059101</v>
      </c>
    </row>
    <row r="6382" spans="1:9" x14ac:dyDescent="0.25">
      <c r="A6382" s="199">
        <v>6379</v>
      </c>
      <c r="B6382" s="199" t="s">
        <v>55589</v>
      </c>
      <c r="C6382" s="199" t="s">
        <v>55588</v>
      </c>
      <c r="D6382" s="199">
        <v>1134.3805364499499</v>
      </c>
      <c r="E6382" s="199">
        <v>-9.23876577330561E-3</v>
      </c>
      <c r="F6382" s="199">
        <v>0.30663840769872602</v>
      </c>
      <c r="G6382" s="199">
        <v>-3.01291864989814E-2</v>
      </c>
      <c r="H6382" s="199">
        <v>0.97596402383243597</v>
      </c>
      <c r="I6382" s="199">
        <v>0.99456785252461699</v>
      </c>
    </row>
    <row r="6383" spans="1:9" x14ac:dyDescent="0.25">
      <c r="A6383" s="199">
        <v>6380</v>
      </c>
      <c r="B6383" s="199" t="s">
        <v>55587</v>
      </c>
      <c r="C6383" s="199" t="s">
        <v>55586</v>
      </c>
      <c r="D6383" s="199">
        <v>4413.9277449351102</v>
      </c>
      <c r="E6383" s="199">
        <v>4.9288576997221899E-4</v>
      </c>
      <c r="F6383" s="199">
        <v>0.144269767575812</v>
      </c>
      <c r="G6383" s="199">
        <v>3.4164175783621001E-3</v>
      </c>
      <c r="H6383" s="199">
        <v>0.99727409846371595</v>
      </c>
      <c r="I6383" s="199">
        <v>0.99983716738595796</v>
      </c>
    </row>
    <row r="6384" spans="1:9" x14ac:dyDescent="0.25">
      <c r="A6384" s="199">
        <v>6381</v>
      </c>
      <c r="B6384" s="199" t="s">
        <v>55585</v>
      </c>
      <c r="C6384" s="199" t="s">
        <v>55584</v>
      </c>
      <c r="D6384" s="199">
        <v>3993.6512006758499</v>
      </c>
      <c r="E6384" s="199">
        <v>0.28766465854080497</v>
      </c>
      <c r="F6384" s="199">
        <v>0.29668919298337998</v>
      </c>
      <c r="G6384" s="199">
        <v>0.96958253062125899</v>
      </c>
      <c r="H6384" s="199">
        <v>0.33225462408569301</v>
      </c>
      <c r="I6384" s="199">
        <v>0.740760096806104</v>
      </c>
    </row>
    <row r="6385" spans="1:9" x14ac:dyDescent="0.25">
      <c r="A6385" s="199">
        <v>6382</v>
      </c>
      <c r="B6385" s="199" t="s">
        <v>55583</v>
      </c>
      <c r="C6385" s="199" t="s">
        <v>55582</v>
      </c>
      <c r="D6385" s="199">
        <v>219.592356058891</v>
      </c>
      <c r="E6385" s="199">
        <v>0.56786360902822797</v>
      </c>
      <c r="F6385" s="199">
        <v>0.254642835790866</v>
      </c>
      <c r="G6385" s="199">
        <v>2.23003960533413</v>
      </c>
      <c r="H6385" s="199">
        <v>2.5744813680675601E-2</v>
      </c>
      <c r="I6385" s="199">
        <v>0.33185912002291001</v>
      </c>
    </row>
    <row r="6386" spans="1:9" x14ac:dyDescent="0.25">
      <c r="A6386" s="199">
        <v>6383</v>
      </c>
      <c r="B6386" s="199" t="s">
        <v>55581</v>
      </c>
      <c r="C6386" s="199" t="s">
        <v>55580</v>
      </c>
      <c r="D6386" s="199">
        <v>800.57305592226498</v>
      </c>
      <c r="E6386" s="199">
        <v>5.3901966966985897E-2</v>
      </c>
      <c r="F6386" s="199">
        <v>0.27073746831492002</v>
      </c>
      <c r="G6386" s="199">
        <v>0.199093118889209</v>
      </c>
      <c r="H6386" s="199">
        <v>0.84218990381511905</v>
      </c>
      <c r="I6386" s="199">
        <v>0.95708102957113395</v>
      </c>
    </row>
    <row r="6387" spans="1:9" x14ac:dyDescent="0.25">
      <c r="A6387" s="199">
        <v>6384</v>
      </c>
      <c r="B6387" s="199" t="s">
        <v>55579</v>
      </c>
      <c r="C6387" s="199" t="s">
        <v>55578</v>
      </c>
      <c r="D6387" s="199">
        <v>231.495117592084</v>
      </c>
      <c r="E6387" s="199">
        <v>-0.339193622092967</v>
      </c>
      <c r="F6387" s="199">
        <v>0.22106290387915001</v>
      </c>
      <c r="G6387" s="199">
        <v>-1.53437603569343</v>
      </c>
      <c r="H6387" s="199">
        <v>0.12493716964845999</v>
      </c>
      <c r="I6387" s="199">
        <v>0.55240662927907502</v>
      </c>
    </row>
    <row r="6388" spans="1:9" x14ac:dyDescent="0.25">
      <c r="A6388" s="199">
        <v>6385</v>
      </c>
      <c r="B6388" s="199" t="s">
        <v>55577</v>
      </c>
      <c r="C6388" s="199" t="s">
        <v>55576</v>
      </c>
      <c r="D6388" s="199">
        <v>0.65574216447827505</v>
      </c>
      <c r="E6388" s="199">
        <v>-1.5028547946550099</v>
      </c>
      <c r="F6388" s="199">
        <v>1.67579693172897</v>
      </c>
      <c r="G6388" s="199">
        <v>-0.89680006342084995</v>
      </c>
      <c r="H6388" s="199">
        <v>0.36982561412986797</v>
      </c>
      <c r="I6388" s="199" t="s">
        <v>1469</v>
      </c>
    </row>
    <row r="6389" spans="1:9" x14ac:dyDescent="0.25">
      <c r="A6389" s="199">
        <v>6386</v>
      </c>
      <c r="B6389" s="199" t="s">
        <v>55575</v>
      </c>
      <c r="C6389" s="199" t="s">
        <v>55574</v>
      </c>
      <c r="D6389" s="199">
        <v>10029.1242236898</v>
      </c>
      <c r="E6389" s="199">
        <v>5.0649711652455298E-2</v>
      </c>
      <c r="F6389" s="199">
        <v>0.26319631992120102</v>
      </c>
      <c r="G6389" s="199">
        <v>0.19244080490038501</v>
      </c>
      <c r="H6389" s="199">
        <v>0.84739693198847899</v>
      </c>
      <c r="I6389" s="199">
        <v>0.95934391521039797</v>
      </c>
    </row>
    <row r="6390" spans="1:9" x14ac:dyDescent="0.25">
      <c r="A6390" s="199">
        <v>6387</v>
      </c>
      <c r="B6390" s="199" t="s">
        <v>55573</v>
      </c>
      <c r="C6390" s="199" t="s">
        <v>55572</v>
      </c>
      <c r="D6390" s="199">
        <v>5.7816373728194996</v>
      </c>
      <c r="E6390" s="199">
        <v>-2.1032243072625301</v>
      </c>
      <c r="F6390" s="199">
        <v>0.85537628845551195</v>
      </c>
      <c r="G6390" s="199">
        <v>-2.4588293311943099</v>
      </c>
      <c r="H6390" s="199">
        <v>1.39390864649785E-2</v>
      </c>
      <c r="I6390" s="199">
        <v>0.26782638167789602</v>
      </c>
    </row>
    <row r="6391" spans="1:9" x14ac:dyDescent="0.25">
      <c r="A6391" s="199">
        <v>6388</v>
      </c>
      <c r="B6391" s="199" t="s">
        <v>55571</v>
      </c>
      <c r="C6391" s="199" t="s">
        <v>55570</v>
      </c>
      <c r="D6391" s="199">
        <v>433.84147805088401</v>
      </c>
      <c r="E6391" s="199">
        <v>3.5255807657041303E-2</v>
      </c>
      <c r="F6391" s="199">
        <v>0.119697850443896</v>
      </c>
      <c r="G6391" s="199">
        <v>0.29454002328610002</v>
      </c>
      <c r="H6391" s="199">
        <v>0.76834528485508702</v>
      </c>
      <c r="I6391" s="199">
        <v>0.934193354428279</v>
      </c>
    </row>
    <row r="6392" spans="1:9" x14ac:dyDescent="0.25">
      <c r="A6392" s="199">
        <v>6389</v>
      </c>
      <c r="B6392" s="199" t="s">
        <v>55569</v>
      </c>
      <c r="C6392" s="199" t="s">
        <v>55568</v>
      </c>
      <c r="D6392" s="199">
        <v>22713.090232985702</v>
      </c>
      <c r="E6392" s="199">
        <v>0.58298554880497699</v>
      </c>
      <c r="F6392" s="199">
        <v>0.39277818675887899</v>
      </c>
      <c r="G6392" s="199">
        <v>1.4842615207724399</v>
      </c>
      <c r="H6392" s="199">
        <v>0.13773955434992299</v>
      </c>
      <c r="I6392" s="199">
        <v>0.56960548804629496</v>
      </c>
    </row>
    <row r="6393" spans="1:9" x14ac:dyDescent="0.25">
      <c r="A6393" s="199">
        <v>6390</v>
      </c>
      <c r="B6393" s="199" t="s">
        <v>55567</v>
      </c>
      <c r="C6393" s="199" t="s">
        <v>55566</v>
      </c>
      <c r="D6393" s="199">
        <v>1.62379105993398</v>
      </c>
      <c r="E6393" s="199">
        <v>0.54234673971041003</v>
      </c>
      <c r="F6393" s="199">
        <v>0.84273194093313797</v>
      </c>
      <c r="G6393" s="199">
        <v>0.643557830631033</v>
      </c>
      <c r="H6393" s="199">
        <v>0.51986220270069605</v>
      </c>
      <c r="I6393" s="199" t="s">
        <v>1469</v>
      </c>
    </row>
    <row r="6394" spans="1:9" x14ac:dyDescent="0.25">
      <c r="A6394" s="199">
        <v>6391</v>
      </c>
      <c r="B6394" s="199" t="s">
        <v>55565</v>
      </c>
      <c r="C6394" s="199" t="s">
        <v>55564</v>
      </c>
      <c r="D6394" s="199">
        <v>1.81781379224744</v>
      </c>
      <c r="E6394" s="199">
        <v>0.552916334922678</v>
      </c>
      <c r="F6394" s="199">
        <v>0.80441163806141003</v>
      </c>
      <c r="G6394" s="199">
        <v>0.68735496698578002</v>
      </c>
      <c r="H6394" s="199">
        <v>0.49185906843775601</v>
      </c>
      <c r="I6394" s="199" t="s">
        <v>1469</v>
      </c>
    </row>
    <row r="6395" spans="1:9" x14ac:dyDescent="0.25">
      <c r="A6395" s="199">
        <v>6392</v>
      </c>
      <c r="B6395" s="199" t="s">
        <v>55563</v>
      </c>
      <c r="C6395" s="199" t="s">
        <v>55562</v>
      </c>
      <c r="D6395" s="199">
        <v>624.51308191047406</v>
      </c>
      <c r="E6395" s="199">
        <v>1.9014072315996101E-2</v>
      </c>
      <c r="F6395" s="199">
        <v>0.26732138472114098</v>
      </c>
      <c r="G6395" s="199">
        <v>7.1128137899744898E-2</v>
      </c>
      <c r="H6395" s="199">
        <v>0.94329577407412601</v>
      </c>
      <c r="I6395" s="199">
        <v>0.98532564054775595</v>
      </c>
    </row>
    <row r="6396" spans="1:9" x14ac:dyDescent="0.25">
      <c r="A6396" s="199">
        <v>6393</v>
      </c>
      <c r="B6396" s="199" t="s">
        <v>55561</v>
      </c>
      <c r="C6396" s="199" t="s">
        <v>55560</v>
      </c>
      <c r="D6396" s="199">
        <v>353.85034552905501</v>
      </c>
      <c r="E6396" s="199">
        <v>5.8601752405194997E-3</v>
      </c>
      <c r="F6396" s="199">
        <v>0.57695061749501497</v>
      </c>
      <c r="G6396" s="199">
        <v>1.01571522116798E-2</v>
      </c>
      <c r="H6396" s="199">
        <v>0.99189590441568798</v>
      </c>
      <c r="I6396" s="199">
        <v>0.99832844345231098</v>
      </c>
    </row>
    <row r="6397" spans="1:9" x14ac:dyDescent="0.25">
      <c r="A6397" s="199">
        <v>6394</v>
      </c>
      <c r="B6397" s="199" t="s">
        <v>55559</v>
      </c>
      <c r="C6397" s="199" t="s">
        <v>55558</v>
      </c>
      <c r="D6397" s="199">
        <v>2736.3901125071102</v>
      </c>
      <c r="E6397" s="199">
        <v>-0.181905510726593</v>
      </c>
      <c r="F6397" s="199">
        <v>0.165032182510261</v>
      </c>
      <c r="G6397" s="199">
        <v>-1.1022426532793499</v>
      </c>
      <c r="H6397" s="199">
        <v>0.270356193176156</v>
      </c>
      <c r="I6397" s="199">
        <v>0.69872802472421403</v>
      </c>
    </row>
    <row r="6398" spans="1:9" x14ac:dyDescent="0.25">
      <c r="A6398" s="199">
        <v>6395</v>
      </c>
      <c r="B6398" s="199" t="s">
        <v>55557</v>
      </c>
      <c r="C6398" s="199" t="s">
        <v>55556</v>
      </c>
      <c r="D6398" s="199">
        <v>2840.2045881108502</v>
      </c>
      <c r="E6398" s="199">
        <v>-7.6288420964443299E-2</v>
      </c>
      <c r="F6398" s="199">
        <v>0.241758709733773</v>
      </c>
      <c r="G6398" s="199">
        <v>-0.31555603952574401</v>
      </c>
      <c r="H6398" s="199">
        <v>0.75233950926817905</v>
      </c>
      <c r="I6398" s="199">
        <v>0.92935302574732603</v>
      </c>
    </row>
    <row r="6399" spans="1:9" x14ac:dyDescent="0.25">
      <c r="A6399" s="199">
        <v>6396</v>
      </c>
      <c r="B6399" s="199" t="s">
        <v>55555</v>
      </c>
      <c r="C6399" s="199" t="s">
        <v>55554</v>
      </c>
      <c r="D6399" s="199">
        <v>5704.3828927848199</v>
      </c>
      <c r="E6399" s="199">
        <v>0.17123519648143701</v>
      </c>
      <c r="F6399" s="199">
        <v>0.15417258034378301</v>
      </c>
      <c r="G6399" s="199">
        <v>1.1106721837281699</v>
      </c>
      <c r="H6399" s="199">
        <v>0.266709479598779</v>
      </c>
      <c r="I6399" s="199">
        <v>0.69559252318373699</v>
      </c>
    </row>
    <row r="6400" spans="1:9" x14ac:dyDescent="0.25">
      <c r="A6400" s="199">
        <v>6397</v>
      </c>
      <c r="B6400" s="199" t="s">
        <v>55553</v>
      </c>
      <c r="C6400" s="199" t="s">
        <v>55552</v>
      </c>
      <c r="D6400" s="199">
        <v>1249.9999591795099</v>
      </c>
      <c r="E6400" s="199">
        <v>-2.00073486457551E-2</v>
      </c>
      <c r="F6400" s="199">
        <v>0.102450513349433</v>
      </c>
      <c r="G6400" s="199">
        <v>-0.19528792967112901</v>
      </c>
      <c r="H6400" s="199">
        <v>0.84516754588307097</v>
      </c>
      <c r="I6400" s="199">
        <v>0.95836462990649196</v>
      </c>
    </row>
    <row r="6401" spans="1:9" x14ac:dyDescent="0.25">
      <c r="A6401" s="199">
        <v>6398</v>
      </c>
      <c r="B6401" s="199" t="s">
        <v>55551</v>
      </c>
      <c r="C6401" s="199" t="s">
        <v>55550</v>
      </c>
      <c r="D6401" s="199">
        <v>401.00594884993899</v>
      </c>
      <c r="E6401" s="199">
        <v>-0.68139498151807198</v>
      </c>
      <c r="F6401" s="199">
        <v>0.22842163367804</v>
      </c>
      <c r="G6401" s="199">
        <v>-2.9830579991319799</v>
      </c>
      <c r="H6401" s="199">
        <v>2.8538390830719902E-3</v>
      </c>
      <c r="I6401" s="199">
        <v>0.15590579113342501</v>
      </c>
    </row>
    <row r="6402" spans="1:9" x14ac:dyDescent="0.25">
      <c r="A6402" s="199">
        <v>6399</v>
      </c>
      <c r="B6402" s="199" t="s">
        <v>55549</v>
      </c>
      <c r="C6402" s="199" t="s">
        <v>55548</v>
      </c>
      <c r="D6402" s="199">
        <v>116.172039912735</v>
      </c>
      <c r="E6402" s="199">
        <v>0.99129767107295896</v>
      </c>
      <c r="F6402" s="199">
        <v>0.34709045171789998</v>
      </c>
      <c r="G6402" s="199">
        <v>2.8560211500103199</v>
      </c>
      <c r="H6402" s="199">
        <v>4.2898655663476002E-3</v>
      </c>
      <c r="I6402" s="199">
        <v>0.18339175296136001</v>
      </c>
    </row>
    <row r="6403" spans="1:9" x14ac:dyDescent="0.25">
      <c r="A6403" s="199">
        <v>6400</v>
      </c>
      <c r="B6403" s="199" t="s">
        <v>55547</v>
      </c>
      <c r="C6403" s="199" t="s">
        <v>55546</v>
      </c>
      <c r="D6403" s="199">
        <v>9.5666026572498506</v>
      </c>
      <c r="E6403" s="199">
        <v>-0.49000971942566401</v>
      </c>
      <c r="F6403" s="199">
        <v>0.57992960482830302</v>
      </c>
      <c r="G6403" s="199">
        <v>-0.84494689587495497</v>
      </c>
      <c r="H6403" s="199">
        <v>0.39814048937144397</v>
      </c>
      <c r="I6403" s="199">
        <v>0.78087555475193904</v>
      </c>
    </row>
    <row r="6404" spans="1:9" x14ac:dyDescent="0.25">
      <c r="A6404" s="199">
        <v>6401</v>
      </c>
      <c r="B6404" s="199" t="s">
        <v>55545</v>
      </c>
      <c r="C6404" s="199" t="s">
        <v>55544</v>
      </c>
      <c r="D6404" s="199">
        <v>1149.0099814032999</v>
      </c>
      <c r="E6404" s="199">
        <v>-0.13403829705612699</v>
      </c>
      <c r="F6404" s="199">
        <v>0.286115206142116</v>
      </c>
      <c r="G6404" s="199">
        <v>-0.46847666317164899</v>
      </c>
      <c r="H6404" s="199">
        <v>0.63944375583652102</v>
      </c>
      <c r="I6404" s="199">
        <v>0.88848802360945001</v>
      </c>
    </row>
    <row r="6405" spans="1:9" x14ac:dyDescent="0.25">
      <c r="A6405" s="199">
        <v>6402</v>
      </c>
      <c r="B6405" s="199" t="s">
        <v>55543</v>
      </c>
      <c r="C6405" s="199" t="s">
        <v>55542</v>
      </c>
      <c r="D6405" s="199">
        <v>3830.0987942745301</v>
      </c>
      <c r="E6405" s="199">
        <v>0.240935276909163</v>
      </c>
      <c r="F6405" s="199">
        <v>0.34267897425230898</v>
      </c>
      <c r="G6405" s="199">
        <v>0.70309325932488198</v>
      </c>
      <c r="H6405" s="199">
        <v>0.481997632638131</v>
      </c>
      <c r="I6405" s="199">
        <v>0.82010730957734201</v>
      </c>
    </row>
    <row r="6406" spans="1:9" x14ac:dyDescent="0.25">
      <c r="A6406" s="199">
        <v>6403</v>
      </c>
      <c r="B6406" s="199" t="s">
        <v>55541</v>
      </c>
      <c r="C6406" s="199" t="s">
        <v>55540</v>
      </c>
      <c r="D6406" s="199">
        <v>2342.4651184425002</v>
      </c>
      <c r="E6406" s="199">
        <v>-0.19173283372334701</v>
      </c>
      <c r="F6406" s="199">
        <v>0.17323081283244501</v>
      </c>
      <c r="G6406" s="199">
        <v>-1.1068055999298301</v>
      </c>
      <c r="H6406" s="199">
        <v>0.26837798657914702</v>
      </c>
      <c r="I6406" s="199">
        <v>0.69607628165549695</v>
      </c>
    </row>
    <row r="6407" spans="1:9" x14ac:dyDescent="0.25">
      <c r="A6407" s="199">
        <v>6404</v>
      </c>
      <c r="B6407" s="199" t="s">
        <v>55539</v>
      </c>
      <c r="C6407" s="199" t="s">
        <v>55538</v>
      </c>
      <c r="D6407" s="199">
        <v>0.35956319281440902</v>
      </c>
      <c r="E6407" s="199">
        <v>1.9805092041053001</v>
      </c>
      <c r="F6407" s="199">
        <v>1.89324338472954</v>
      </c>
      <c r="G6407" s="199">
        <v>1.0460932915860801</v>
      </c>
      <c r="H6407" s="199">
        <v>0.29551796217140602</v>
      </c>
      <c r="I6407" s="199" t="s">
        <v>1469</v>
      </c>
    </row>
    <row r="6408" spans="1:9" x14ac:dyDescent="0.25">
      <c r="A6408" s="199">
        <v>6405</v>
      </c>
      <c r="B6408" s="199" t="s">
        <v>55537</v>
      </c>
      <c r="C6408" s="199" t="s">
        <v>55536</v>
      </c>
      <c r="D6408" s="199">
        <v>3192.9837688500002</v>
      </c>
      <c r="E6408" s="199">
        <v>0.35390922377531497</v>
      </c>
      <c r="F6408" s="199">
        <v>0.32214192294319499</v>
      </c>
      <c r="G6408" s="199">
        <v>1.0986127497529199</v>
      </c>
      <c r="H6408" s="199">
        <v>0.27193701407953702</v>
      </c>
      <c r="I6408" s="199">
        <v>0.70007153131140398</v>
      </c>
    </row>
    <row r="6409" spans="1:9" x14ac:dyDescent="0.25">
      <c r="A6409" s="199">
        <v>6406</v>
      </c>
      <c r="B6409" s="199" t="s">
        <v>55535</v>
      </c>
      <c r="C6409" s="199" t="s">
        <v>55534</v>
      </c>
      <c r="D6409" s="199">
        <v>1755.3390857531299</v>
      </c>
      <c r="E6409" s="199">
        <v>8.8116859982925205E-2</v>
      </c>
      <c r="F6409" s="199">
        <v>0.21149060036672199</v>
      </c>
      <c r="G6409" s="199">
        <v>0.41664669649682601</v>
      </c>
      <c r="H6409" s="199">
        <v>0.67693684815471999</v>
      </c>
      <c r="I6409" s="199">
        <v>0.901653027088685</v>
      </c>
    </row>
    <row r="6410" spans="1:9" x14ac:dyDescent="0.25">
      <c r="A6410" s="199">
        <v>6407</v>
      </c>
      <c r="B6410" s="199" t="s">
        <v>55533</v>
      </c>
      <c r="C6410" s="199" t="s">
        <v>55532</v>
      </c>
      <c r="D6410" s="199">
        <v>4473.9951666522602</v>
      </c>
      <c r="E6410" s="199">
        <v>0.20134501836297</v>
      </c>
      <c r="F6410" s="199">
        <v>0.202902014293772</v>
      </c>
      <c r="G6410" s="199">
        <v>0.992326365333426</v>
      </c>
      <c r="H6410" s="199">
        <v>0.32103834596881797</v>
      </c>
      <c r="I6410" s="199">
        <v>0.73449627934861506</v>
      </c>
    </row>
    <row r="6411" spans="1:9" x14ac:dyDescent="0.25">
      <c r="A6411" s="199">
        <v>6408</v>
      </c>
      <c r="B6411" s="199" t="s">
        <v>55531</v>
      </c>
      <c r="C6411" s="199" t="s">
        <v>55530</v>
      </c>
      <c r="D6411" s="199">
        <v>516.81748292706402</v>
      </c>
      <c r="E6411" s="199">
        <v>-0.31169370831697701</v>
      </c>
      <c r="F6411" s="199">
        <v>0.40680978156480802</v>
      </c>
      <c r="G6411" s="199">
        <v>-0.76619029935326499</v>
      </c>
      <c r="H6411" s="199">
        <v>0.44356307954644397</v>
      </c>
      <c r="I6411" s="199">
        <v>0.80241311064342902</v>
      </c>
    </row>
    <row r="6412" spans="1:9" x14ac:dyDescent="0.25">
      <c r="A6412" s="199">
        <v>6409</v>
      </c>
      <c r="B6412" s="199" t="s">
        <v>55529</v>
      </c>
      <c r="C6412" s="199" t="s">
        <v>55528</v>
      </c>
      <c r="D6412" s="199">
        <v>10568.2926055425</v>
      </c>
      <c r="E6412" s="199">
        <v>3.46411062043551E-2</v>
      </c>
      <c r="F6412" s="199">
        <v>0.40351978570003</v>
      </c>
      <c r="G6412" s="199">
        <v>8.5847354781524193E-2</v>
      </c>
      <c r="H6412" s="199">
        <v>0.93158776172663404</v>
      </c>
      <c r="I6412" s="199">
        <v>0.98229984743787702</v>
      </c>
    </row>
    <row r="6413" spans="1:9" x14ac:dyDescent="0.25">
      <c r="A6413" s="199">
        <v>6410</v>
      </c>
      <c r="B6413" s="199" t="s">
        <v>55527</v>
      </c>
      <c r="C6413" s="199" t="s">
        <v>55526</v>
      </c>
      <c r="D6413" s="199">
        <v>3430.6754838758802</v>
      </c>
      <c r="E6413" s="199">
        <v>-0.25507088190274602</v>
      </c>
      <c r="F6413" s="199">
        <v>0.16057634690044501</v>
      </c>
      <c r="G6413" s="199">
        <v>-1.58847107202461</v>
      </c>
      <c r="H6413" s="199">
        <v>0.112179857373745</v>
      </c>
      <c r="I6413" s="199">
        <v>0.530995500126484</v>
      </c>
    </row>
    <row r="6414" spans="1:9" x14ac:dyDescent="0.25">
      <c r="A6414" s="199">
        <v>6411</v>
      </c>
      <c r="B6414" s="199" t="s">
        <v>55525</v>
      </c>
      <c r="C6414" s="199" t="s">
        <v>55524</v>
      </c>
      <c r="D6414" s="199">
        <v>3.09708434360186</v>
      </c>
      <c r="E6414" s="199">
        <v>0.33942892280227499</v>
      </c>
      <c r="F6414" s="199">
        <v>0.82361306139288604</v>
      </c>
      <c r="G6414" s="199">
        <v>0.41212183088528997</v>
      </c>
      <c r="H6414" s="199">
        <v>0.68025012823443298</v>
      </c>
      <c r="I6414" s="199">
        <v>0.90225387565748505</v>
      </c>
    </row>
    <row r="6415" spans="1:9" x14ac:dyDescent="0.25">
      <c r="A6415" s="199">
        <v>6412</v>
      </c>
      <c r="B6415" s="199" t="s">
        <v>55523</v>
      </c>
      <c r="C6415" s="199" t="s">
        <v>55522</v>
      </c>
      <c r="D6415" s="199">
        <v>13222.166890659901</v>
      </c>
      <c r="E6415" s="199">
        <v>9.9724172877418402E-2</v>
      </c>
      <c r="F6415" s="199">
        <v>9.0519177144010102E-2</v>
      </c>
      <c r="G6415" s="199">
        <v>1.10169111147314</v>
      </c>
      <c r="H6415" s="199">
        <v>0.27059598251558897</v>
      </c>
      <c r="I6415" s="199">
        <v>0.69905828844000295</v>
      </c>
    </row>
    <row r="6416" spans="1:9" x14ac:dyDescent="0.25">
      <c r="A6416" s="199">
        <v>6413</v>
      </c>
      <c r="B6416" s="199" t="s">
        <v>55521</v>
      </c>
      <c r="C6416" s="199" t="s">
        <v>55520</v>
      </c>
      <c r="D6416" s="199">
        <v>616.51628092723604</v>
      </c>
      <c r="E6416" s="199">
        <v>-0.28708203273076299</v>
      </c>
      <c r="F6416" s="199">
        <v>0.30549097997268798</v>
      </c>
      <c r="G6416" s="199">
        <v>-0.93973980101288102</v>
      </c>
      <c r="H6416" s="199">
        <v>0.34735104414131002</v>
      </c>
      <c r="I6416" s="199">
        <v>0.75060298144789495</v>
      </c>
    </row>
    <row r="6417" spans="1:9" x14ac:dyDescent="0.25">
      <c r="A6417" s="199">
        <v>6414</v>
      </c>
      <c r="B6417" s="199" t="s">
        <v>55519</v>
      </c>
      <c r="C6417" s="199" t="s">
        <v>55518</v>
      </c>
      <c r="D6417" s="199">
        <v>2717.8709347959002</v>
      </c>
      <c r="E6417" s="199">
        <v>-0.266659394389474</v>
      </c>
      <c r="F6417" s="199">
        <v>0.124434877923256</v>
      </c>
      <c r="G6417" s="199">
        <v>-2.14296344272491</v>
      </c>
      <c r="H6417" s="199">
        <v>3.2116033944961299E-2</v>
      </c>
      <c r="I6417" s="199">
        <v>0.35376454935867502</v>
      </c>
    </row>
    <row r="6418" spans="1:9" x14ac:dyDescent="0.25">
      <c r="A6418" s="199">
        <v>6415</v>
      </c>
      <c r="B6418" s="199" t="s">
        <v>55517</v>
      </c>
      <c r="C6418" s="199" t="s">
        <v>55516</v>
      </c>
      <c r="D6418" s="199">
        <v>1625.21790318895</v>
      </c>
      <c r="E6418" s="199">
        <v>-6.4605556960679197E-2</v>
      </c>
      <c r="F6418" s="199">
        <v>0.13413803349069001</v>
      </c>
      <c r="G6418" s="199">
        <v>-0.48163488966880502</v>
      </c>
      <c r="H6418" s="199">
        <v>0.63006533665444697</v>
      </c>
      <c r="I6418" s="199">
        <v>0.88521923657425805</v>
      </c>
    </row>
    <row r="6419" spans="1:9" x14ac:dyDescent="0.25">
      <c r="A6419" s="199">
        <v>6416</v>
      </c>
      <c r="B6419" s="199" t="s">
        <v>55515</v>
      </c>
      <c r="C6419" s="199" t="s">
        <v>55514</v>
      </c>
      <c r="D6419" s="199">
        <v>804.69122705581003</v>
      </c>
      <c r="E6419" s="199">
        <v>-0.26970691341583403</v>
      </c>
      <c r="F6419" s="199">
        <v>0.15816052405891401</v>
      </c>
      <c r="G6419" s="199">
        <v>-1.7052732660102301</v>
      </c>
      <c r="H6419" s="199">
        <v>8.8143471153702302E-2</v>
      </c>
      <c r="I6419" s="199">
        <v>0.49016325347119799</v>
      </c>
    </row>
    <row r="6420" spans="1:9" x14ac:dyDescent="0.25">
      <c r="A6420" s="199">
        <v>6417</v>
      </c>
      <c r="B6420" s="199" t="s">
        <v>55513</v>
      </c>
      <c r="C6420" s="199" t="s">
        <v>55512</v>
      </c>
      <c r="D6420" s="199">
        <v>5.33530097573255</v>
      </c>
      <c r="E6420" s="199">
        <v>-1.4507519586067299</v>
      </c>
      <c r="F6420" s="199">
        <v>0.813659077676544</v>
      </c>
      <c r="G6420" s="199">
        <v>-1.7829973245667501</v>
      </c>
      <c r="H6420" s="199">
        <v>7.4586738842000802E-2</v>
      </c>
      <c r="I6420" s="199">
        <v>0.463651110522323</v>
      </c>
    </row>
    <row r="6421" spans="1:9" x14ac:dyDescent="0.25">
      <c r="A6421" s="199">
        <v>6418</v>
      </c>
      <c r="B6421" s="199" t="s">
        <v>55511</v>
      </c>
      <c r="C6421" s="199" t="s">
        <v>55510</v>
      </c>
      <c r="D6421" s="199">
        <v>3164.3622245681599</v>
      </c>
      <c r="E6421" s="199">
        <v>-7.7196877150081597E-2</v>
      </c>
      <c r="F6421" s="199">
        <v>0.13651000260068599</v>
      </c>
      <c r="G6421" s="199">
        <v>-0.56550344794802399</v>
      </c>
      <c r="H6421" s="199">
        <v>0.57173137973596599</v>
      </c>
      <c r="I6421" s="199">
        <v>0.86044038980578297</v>
      </c>
    </row>
    <row r="6422" spans="1:9" x14ac:dyDescent="0.25">
      <c r="A6422" s="199">
        <v>6419</v>
      </c>
      <c r="B6422" s="199" t="s">
        <v>55509</v>
      </c>
      <c r="C6422" s="199" t="s">
        <v>55508</v>
      </c>
      <c r="D6422" s="199">
        <v>6.9074581919120899</v>
      </c>
      <c r="E6422" s="199">
        <v>0.39093366724200002</v>
      </c>
      <c r="F6422" s="199">
        <v>0.36255667863263003</v>
      </c>
      <c r="G6422" s="199">
        <v>1.0782691101330499</v>
      </c>
      <c r="H6422" s="199">
        <v>0.28091367804151002</v>
      </c>
      <c r="I6422" s="199">
        <v>0.70568693539459704</v>
      </c>
    </row>
    <row r="6423" spans="1:9" x14ac:dyDescent="0.25">
      <c r="A6423" s="199">
        <v>6420</v>
      </c>
      <c r="B6423" s="199" t="s">
        <v>55507</v>
      </c>
      <c r="C6423" s="199" t="s">
        <v>55506</v>
      </c>
      <c r="D6423" s="199">
        <v>14797.3849346974</v>
      </c>
      <c r="E6423" s="199">
        <v>0.67278825723376801</v>
      </c>
      <c r="F6423" s="199">
        <v>0.340810249379844</v>
      </c>
      <c r="G6423" s="199">
        <v>1.9740845777320699</v>
      </c>
      <c r="H6423" s="199">
        <v>4.8372126658153602E-2</v>
      </c>
      <c r="I6423" s="199">
        <v>0.40038532205293098</v>
      </c>
    </row>
    <row r="6424" spans="1:9" x14ac:dyDescent="0.25">
      <c r="A6424" s="199">
        <v>6421</v>
      </c>
      <c r="B6424" s="199" t="s">
        <v>55505</v>
      </c>
      <c r="C6424" s="199" t="s">
        <v>55504</v>
      </c>
      <c r="D6424" s="199">
        <v>24.683882622921601</v>
      </c>
      <c r="E6424" s="199">
        <v>-0.69910535449762301</v>
      </c>
      <c r="F6424" s="199">
        <v>0.547145070235593</v>
      </c>
      <c r="G6424" s="199">
        <v>-1.27773307762162</v>
      </c>
      <c r="H6424" s="199">
        <v>0.201343557990148</v>
      </c>
      <c r="I6424" s="199">
        <v>0.638154534566718</v>
      </c>
    </row>
    <row r="6425" spans="1:9" x14ac:dyDescent="0.25">
      <c r="A6425" s="199">
        <v>6422</v>
      </c>
      <c r="B6425" s="199" t="s">
        <v>55503</v>
      </c>
      <c r="C6425" s="199" t="s">
        <v>55502</v>
      </c>
      <c r="D6425" s="199">
        <v>9.8149746341398003E-2</v>
      </c>
      <c r="E6425" s="199">
        <v>-0.41010735308421298</v>
      </c>
      <c r="F6425" s="199">
        <v>2.9784004148974002</v>
      </c>
      <c r="G6425" s="199">
        <v>-0.137693827543447</v>
      </c>
      <c r="H6425" s="199">
        <v>0.89048239783935801</v>
      </c>
      <c r="I6425" s="199" t="s">
        <v>1469</v>
      </c>
    </row>
    <row r="6426" spans="1:9" x14ac:dyDescent="0.25">
      <c r="A6426" s="199">
        <v>6423</v>
      </c>
      <c r="B6426" s="199" t="s">
        <v>55501</v>
      </c>
      <c r="C6426" s="199" t="s">
        <v>55500</v>
      </c>
      <c r="D6426" s="199">
        <v>726.10283820129996</v>
      </c>
      <c r="E6426" s="199">
        <v>-0.16607000984390599</v>
      </c>
      <c r="F6426" s="199">
        <v>0.16222723858239901</v>
      </c>
      <c r="G6426" s="199">
        <v>-1.0236875835099399</v>
      </c>
      <c r="H6426" s="199">
        <v>0.305982861902662</v>
      </c>
      <c r="I6426" s="199">
        <v>0.72423790898575302</v>
      </c>
    </row>
    <row r="6427" spans="1:9" x14ac:dyDescent="0.25">
      <c r="A6427" s="199">
        <v>6424</v>
      </c>
      <c r="B6427" s="199" t="s">
        <v>55499</v>
      </c>
      <c r="C6427" s="199" t="s">
        <v>55498</v>
      </c>
      <c r="D6427" s="199">
        <v>351.39984225757098</v>
      </c>
      <c r="E6427" s="199">
        <v>0.23808087502745101</v>
      </c>
      <c r="F6427" s="199">
        <v>0.227273481231869</v>
      </c>
      <c r="G6427" s="199">
        <v>1.0475523749493501</v>
      </c>
      <c r="H6427" s="199">
        <v>0.29484488949139598</v>
      </c>
      <c r="I6427" s="199">
        <v>0.71501675677923104</v>
      </c>
    </row>
    <row r="6428" spans="1:9" x14ac:dyDescent="0.25">
      <c r="A6428" s="199">
        <v>6425</v>
      </c>
      <c r="B6428" s="199" t="s">
        <v>55497</v>
      </c>
      <c r="C6428" s="199" t="s">
        <v>55496</v>
      </c>
      <c r="D6428" s="199">
        <v>936.65862751778297</v>
      </c>
      <c r="E6428" s="199">
        <v>9.4126571465450004E-2</v>
      </c>
      <c r="F6428" s="199">
        <v>9.54654448583174E-2</v>
      </c>
      <c r="G6428" s="199">
        <v>0.98597530871139405</v>
      </c>
      <c r="H6428" s="199">
        <v>0.32414522942033203</v>
      </c>
      <c r="I6428" s="199">
        <v>0.73617774849002904</v>
      </c>
    </row>
    <row r="6429" spans="1:9" x14ac:dyDescent="0.25">
      <c r="A6429" s="199">
        <v>6426</v>
      </c>
      <c r="B6429" s="199" t="s">
        <v>55495</v>
      </c>
      <c r="C6429" s="199" t="s">
        <v>55494</v>
      </c>
      <c r="D6429" s="199">
        <v>3841.4562416500098</v>
      </c>
      <c r="E6429" s="199">
        <v>0.20011877378755699</v>
      </c>
      <c r="F6429" s="199">
        <v>0.22892516813913499</v>
      </c>
      <c r="G6429" s="199">
        <v>0.87416676556039297</v>
      </c>
      <c r="H6429" s="199">
        <v>0.38202744215290002</v>
      </c>
      <c r="I6429" s="199">
        <v>0.77228316767524796</v>
      </c>
    </row>
    <row r="6430" spans="1:9" x14ac:dyDescent="0.25">
      <c r="A6430" s="199">
        <v>6427</v>
      </c>
      <c r="B6430" s="199" t="s">
        <v>55493</v>
      </c>
      <c r="C6430" s="199" t="s">
        <v>55492</v>
      </c>
      <c r="D6430" s="199">
        <v>3.5625104736948301</v>
      </c>
      <c r="E6430" s="199">
        <v>-1.6339107631545799</v>
      </c>
      <c r="F6430" s="199">
        <v>0.67164023856453103</v>
      </c>
      <c r="G6430" s="199">
        <v>-2.4327172038510798</v>
      </c>
      <c r="H6430" s="199">
        <v>1.4986000255891E-2</v>
      </c>
      <c r="I6430" s="199">
        <v>0.27429243437402601</v>
      </c>
    </row>
    <row r="6431" spans="1:9" x14ac:dyDescent="0.25">
      <c r="A6431" s="199">
        <v>6428</v>
      </c>
      <c r="B6431" s="199" t="s">
        <v>55491</v>
      </c>
      <c r="C6431" s="199" t="s">
        <v>55490</v>
      </c>
      <c r="D6431" s="199">
        <v>77.398640946388298</v>
      </c>
      <c r="E6431" s="199">
        <v>4.21810654313877E-2</v>
      </c>
      <c r="F6431" s="199">
        <v>0.32794558551805802</v>
      </c>
      <c r="G6431" s="199">
        <v>0.12862214737470501</v>
      </c>
      <c r="H6431" s="199">
        <v>0.89765664080431395</v>
      </c>
      <c r="I6431" s="199">
        <v>0.974217340215637</v>
      </c>
    </row>
    <row r="6432" spans="1:9" x14ac:dyDescent="0.25">
      <c r="A6432" s="199">
        <v>6429</v>
      </c>
      <c r="B6432" s="199" t="s">
        <v>55489</v>
      </c>
      <c r="C6432" s="199" t="s">
        <v>55488</v>
      </c>
      <c r="D6432" s="199">
        <v>2143.6787762669601</v>
      </c>
      <c r="E6432" s="199">
        <v>-1.80876725755275E-2</v>
      </c>
      <c r="F6432" s="199">
        <v>0.148264595958539</v>
      </c>
      <c r="G6432" s="199">
        <v>-0.121995898336955</v>
      </c>
      <c r="H6432" s="199">
        <v>0.90290226666071705</v>
      </c>
      <c r="I6432" s="199">
        <v>0.97609532628491003</v>
      </c>
    </row>
    <row r="6433" spans="1:9" x14ac:dyDescent="0.25">
      <c r="A6433" s="199">
        <v>6430</v>
      </c>
      <c r="B6433" s="199" t="s">
        <v>55487</v>
      </c>
      <c r="C6433" s="199" t="s">
        <v>55486</v>
      </c>
      <c r="D6433" s="199">
        <v>8.2699805849694101</v>
      </c>
      <c r="E6433" s="199">
        <v>0.34908192572722502</v>
      </c>
      <c r="F6433" s="199">
        <v>0.70828263078870501</v>
      </c>
      <c r="G6433" s="199">
        <v>0.49285682092543598</v>
      </c>
      <c r="H6433" s="199">
        <v>0.62211375868483298</v>
      </c>
      <c r="I6433" s="199">
        <v>0.88240906389088702</v>
      </c>
    </row>
    <row r="6434" spans="1:9" x14ac:dyDescent="0.25">
      <c r="A6434" s="199">
        <v>6431</v>
      </c>
      <c r="B6434" s="199" t="s">
        <v>55485</v>
      </c>
      <c r="C6434" s="199" t="s">
        <v>55484</v>
      </c>
      <c r="D6434" s="199">
        <v>6450.7417247180101</v>
      </c>
      <c r="E6434" s="199">
        <v>0.74261628270603897</v>
      </c>
      <c r="F6434" s="199">
        <v>0.56151060483248005</v>
      </c>
      <c r="G6434" s="199">
        <v>1.32253296075786</v>
      </c>
      <c r="H6434" s="199">
        <v>0.185990741148748</v>
      </c>
      <c r="I6434" s="199">
        <v>0.62219990620938204</v>
      </c>
    </row>
    <row r="6435" spans="1:9" x14ac:dyDescent="0.25">
      <c r="A6435" s="199">
        <v>6432</v>
      </c>
      <c r="B6435" s="199" t="s">
        <v>55483</v>
      </c>
      <c r="C6435" s="199" t="s">
        <v>55482</v>
      </c>
      <c r="D6435" s="199">
        <v>668.09711748260099</v>
      </c>
      <c r="E6435" s="199">
        <v>3.0691540660017301E-2</v>
      </c>
      <c r="F6435" s="199">
        <v>0.23771577474532599</v>
      </c>
      <c r="G6435" s="199">
        <v>0.129110239709158</v>
      </c>
      <c r="H6435" s="199">
        <v>0.89727041971042798</v>
      </c>
      <c r="I6435" s="199">
        <v>0.97405223491132098</v>
      </c>
    </row>
    <row r="6436" spans="1:9" x14ac:dyDescent="0.25">
      <c r="A6436" s="199">
        <v>6433</v>
      </c>
      <c r="B6436" s="199" t="s">
        <v>55481</v>
      </c>
      <c r="C6436" s="199" t="s">
        <v>55480</v>
      </c>
      <c r="D6436" s="199">
        <v>46.179749240973997</v>
      </c>
      <c r="E6436" s="199">
        <v>-0.14014566027619699</v>
      </c>
      <c r="F6436" s="199">
        <v>0.296810045352153</v>
      </c>
      <c r="G6436" s="199">
        <v>-0.47217290139193302</v>
      </c>
      <c r="H6436" s="199">
        <v>0.63680338042376805</v>
      </c>
      <c r="I6436" s="199">
        <v>0.88751234684522395</v>
      </c>
    </row>
    <row r="6437" spans="1:9" x14ac:dyDescent="0.25">
      <c r="A6437" s="199">
        <v>6434</v>
      </c>
      <c r="B6437" s="199" t="s">
        <v>55479</v>
      </c>
      <c r="C6437" s="199" t="s">
        <v>55478</v>
      </c>
      <c r="D6437" s="199">
        <v>6594.4526160958003</v>
      </c>
      <c r="E6437" s="199">
        <v>0.14011643381817199</v>
      </c>
      <c r="F6437" s="199">
        <v>9.4331766485014304E-2</v>
      </c>
      <c r="G6437" s="199">
        <v>1.4853578920355599</v>
      </c>
      <c r="H6437" s="199">
        <v>0.137449043789141</v>
      </c>
      <c r="I6437" s="199">
        <v>0.56937358458908705</v>
      </c>
    </row>
    <row r="6438" spans="1:9" x14ac:dyDescent="0.25">
      <c r="A6438" s="199">
        <v>6435</v>
      </c>
      <c r="B6438" s="199" t="s">
        <v>55477</v>
      </c>
      <c r="C6438" s="199" t="s">
        <v>55476</v>
      </c>
      <c r="D6438" s="199">
        <v>1590.4375462097501</v>
      </c>
      <c r="E6438" s="199">
        <v>1.0339985394368E-2</v>
      </c>
      <c r="F6438" s="199">
        <v>0.134682662134128</v>
      </c>
      <c r="G6438" s="199">
        <v>7.6772950805431603E-2</v>
      </c>
      <c r="H6438" s="199">
        <v>0.93880416934259803</v>
      </c>
      <c r="I6438" s="199">
        <v>0.98427404644704297</v>
      </c>
    </row>
    <row r="6439" spans="1:9" x14ac:dyDescent="0.25">
      <c r="A6439" s="199">
        <v>6436</v>
      </c>
      <c r="B6439" s="199" t="s">
        <v>55475</v>
      </c>
      <c r="C6439" s="199" t="s">
        <v>55474</v>
      </c>
      <c r="D6439" s="199">
        <v>665.71112523973102</v>
      </c>
      <c r="E6439" s="199">
        <v>-2.10196358060185E-2</v>
      </c>
      <c r="F6439" s="199">
        <v>0.119451150335617</v>
      </c>
      <c r="G6439" s="199">
        <v>-0.175968467000614</v>
      </c>
      <c r="H6439" s="199">
        <v>0.86031871553757699</v>
      </c>
      <c r="I6439" s="199">
        <v>0.96342383830186695</v>
      </c>
    </row>
    <row r="6440" spans="1:9" x14ac:dyDescent="0.25">
      <c r="A6440" s="199">
        <v>6437</v>
      </c>
      <c r="B6440" s="199" t="s">
        <v>55473</v>
      </c>
      <c r="C6440" s="199" t="s">
        <v>55472</v>
      </c>
      <c r="D6440" s="199">
        <v>881.59631745420302</v>
      </c>
      <c r="E6440" s="199">
        <v>-0.59736543028538802</v>
      </c>
      <c r="F6440" s="199">
        <v>0.36274291962154298</v>
      </c>
      <c r="G6440" s="199">
        <v>-1.64680107583804</v>
      </c>
      <c r="H6440" s="199">
        <v>9.9598940171748404E-2</v>
      </c>
      <c r="I6440" s="199">
        <v>0.512804112255696</v>
      </c>
    </row>
    <row r="6441" spans="1:9" x14ac:dyDescent="0.25">
      <c r="A6441" s="199">
        <v>6438</v>
      </c>
      <c r="B6441" s="199" t="s">
        <v>55471</v>
      </c>
      <c r="C6441" s="199" t="s">
        <v>55470</v>
      </c>
      <c r="D6441" s="199">
        <v>1017.62007182166</v>
      </c>
      <c r="E6441" s="199">
        <v>-0.260538278868433</v>
      </c>
      <c r="F6441" s="199">
        <v>0.19097835458552401</v>
      </c>
      <c r="G6441" s="199">
        <v>-1.36422936219067</v>
      </c>
      <c r="H6441" s="199">
        <v>0.17249538974105599</v>
      </c>
      <c r="I6441" s="199">
        <v>0.60972956254781197</v>
      </c>
    </row>
    <row r="6442" spans="1:9" x14ac:dyDescent="0.25">
      <c r="A6442" s="199">
        <v>6439</v>
      </c>
      <c r="B6442" s="199" t="s">
        <v>55469</v>
      </c>
      <c r="C6442" s="199" t="s">
        <v>55468</v>
      </c>
      <c r="D6442" s="199">
        <v>767.95891516470795</v>
      </c>
      <c r="E6442" s="199">
        <v>0.41925826463608301</v>
      </c>
      <c r="F6442" s="199">
        <v>0.44407443419382803</v>
      </c>
      <c r="G6442" s="199">
        <v>0.94411709468752403</v>
      </c>
      <c r="H6442" s="199">
        <v>0.34510981462205098</v>
      </c>
      <c r="I6442" s="199">
        <v>0.74911258767309596</v>
      </c>
    </row>
    <row r="6443" spans="1:9" x14ac:dyDescent="0.25">
      <c r="A6443" s="199">
        <v>6440</v>
      </c>
      <c r="B6443" s="199" t="s">
        <v>55467</v>
      </c>
      <c r="C6443" s="199" t="s">
        <v>55466</v>
      </c>
      <c r="D6443" s="199">
        <v>1143.4143669564301</v>
      </c>
      <c r="E6443" s="199">
        <v>-0.50918370648686095</v>
      </c>
      <c r="F6443" s="199">
        <v>0.40035301943068102</v>
      </c>
      <c r="G6443" s="199">
        <v>-1.2718368084520499</v>
      </c>
      <c r="H6443" s="199">
        <v>0.20343110779086199</v>
      </c>
      <c r="I6443" s="199">
        <v>0.64095914653365704</v>
      </c>
    </row>
    <row r="6444" spans="1:9" x14ac:dyDescent="0.25">
      <c r="A6444" s="199">
        <v>6441</v>
      </c>
      <c r="B6444" s="199" t="s">
        <v>55465</v>
      </c>
      <c r="C6444" s="199" t="s">
        <v>55464</v>
      </c>
      <c r="D6444" s="199">
        <v>3973.96575412318</v>
      </c>
      <c r="E6444" s="199">
        <v>0.57734066140677898</v>
      </c>
      <c r="F6444" s="199">
        <v>0.37934950821671898</v>
      </c>
      <c r="G6444" s="199">
        <v>1.52192278861991</v>
      </c>
      <c r="H6444" s="199">
        <v>0.12802842836749201</v>
      </c>
      <c r="I6444" s="199">
        <v>0.55681269077180795</v>
      </c>
    </row>
    <row r="6445" spans="1:9" x14ac:dyDescent="0.25">
      <c r="A6445" s="199">
        <v>6442</v>
      </c>
      <c r="B6445" s="199" t="s">
        <v>55463</v>
      </c>
      <c r="C6445" s="199" t="s">
        <v>55462</v>
      </c>
      <c r="D6445" s="199">
        <v>1502.8405571989799</v>
      </c>
      <c r="E6445" s="199">
        <v>0.10616174200740899</v>
      </c>
      <c r="F6445" s="199">
        <v>0.18034459271793701</v>
      </c>
      <c r="G6445" s="199">
        <v>0.58866052154637405</v>
      </c>
      <c r="H6445" s="199">
        <v>0.55608902589771503</v>
      </c>
      <c r="I6445" s="199">
        <v>0.85299327971014705</v>
      </c>
    </row>
    <row r="6446" spans="1:9" x14ac:dyDescent="0.25">
      <c r="A6446" s="199">
        <v>6443</v>
      </c>
      <c r="B6446" s="199" t="s">
        <v>55461</v>
      </c>
      <c r="C6446" s="199" t="s">
        <v>55460</v>
      </c>
      <c r="D6446" s="199">
        <v>3714.40889893641</v>
      </c>
      <c r="E6446" s="199">
        <v>-0.31479897936346501</v>
      </c>
      <c r="F6446" s="199">
        <v>0.108110509095804</v>
      </c>
      <c r="G6446" s="199">
        <v>-2.9118258899743101</v>
      </c>
      <c r="H6446" s="199">
        <v>3.5932286167672102E-3</v>
      </c>
      <c r="I6446" s="199">
        <v>0.17157186256260401</v>
      </c>
    </row>
    <row r="6447" spans="1:9" x14ac:dyDescent="0.25">
      <c r="A6447" s="199">
        <v>6444</v>
      </c>
      <c r="B6447" s="199" t="s">
        <v>55459</v>
      </c>
      <c r="C6447" s="199" t="s">
        <v>55458</v>
      </c>
      <c r="D6447" s="199">
        <v>21278.974761470399</v>
      </c>
      <c r="E6447" s="199">
        <v>-0.32235702520779103</v>
      </c>
      <c r="F6447" s="199">
        <v>0.27343100429331302</v>
      </c>
      <c r="G6447" s="199">
        <v>-1.17893369861595</v>
      </c>
      <c r="H6447" s="199">
        <v>0.23842457778714701</v>
      </c>
      <c r="I6447" s="199">
        <v>0.67154758700140404</v>
      </c>
    </row>
    <row r="6448" spans="1:9" x14ac:dyDescent="0.25">
      <c r="A6448" s="199">
        <v>6445</v>
      </c>
      <c r="B6448" s="199" t="s">
        <v>55457</v>
      </c>
      <c r="C6448" s="199" t="s">
        <v>55456</v>
      </c>
      <c r="D6448" s="199">
        <v>7610.6705444913896</v>
      </c>
      <c r="E6448" s="199">
        <v>0.33237312382724099</v>
      </c>
      <c r="F6448" s="199">
        <v>0.24894443738889199</v>
      </c>
      <c r="G6448" s="199">
        <v>1.3351297474786299</v>
      </c>
      <c r="H6448" s="199">
        <v>0.181833884872139</v>
      </c>
      <c r="I6448" s="199">
        <v>0.618932553124933</v>
      </c>
    </row>
    <row r="6449" spans="1:9" x14ac:dyDescent="0.25">
      <c r="A6449" s="199">
        <v>6446</v>
      </c>
      <c r="B6449" s="199" t="s">
        <v>55455</v>
      </c>
      <c r="C6449" s="199" t="s">
        <v>55454</v>
      </c>
      <c r="D6449" s="199">
        <v>7878.13610108375</v>
      </c>
      <c r="E6449" s="199">
        <v>0.18988374321246099</v>
      </c>
      <c r="F6449" s="199">
        <v>0.16301598138152601</v>
      </c>
      <c r="G6449" s="199">
        <v>1.16481673516447</v>
      </c>
      <c r="H6449" s="199">
        <v>0.24409318327012899</v>
      </c>
      <c r="I6449" s="199">
        <v>0.67743732720352001</v>
      </c>
    </row>
    <row r="6450" spans="1:9" x14ac:dyDescent="0.25">
      <c r="A6450" s="199">
        <v>6447</v>
      </c>
      <c r="B6450" s="199" t="s">
        <v>55453</v>
      </c>
      <c r="C6450" s="199" t="s">
        <v>55452</v>
      </c>
      <c r="D6450" s="199">
        <v>6.5858560408242699</v>
      </c>
      <c r="E6450" s="199">
        <v>-1.11465317947202</v>
      </c>
      <c r="F6450" s="199">
        <v>1.0626660979528499</v>
      </c>
      <c r="G6450" s="199">
        <v>-1.0489213701456399</v>
      </c>
      <c r="H6450" s="199">
        <v>0.29421430906880303</v>
      </c>
      <c r="I6450" s="199">
        <v>0.71456737692741401</v>
      </c>
    </row>
    <row r="6451" spans="1:9" x14ac:dyDescent="0.25">
      <c r="A6451" s="199">
        <v>6448</v>
      </c>
      <c r="B6451" s="199" t="s">
        <v>55451</v>
      </c>
      <c r="C6451" s="199" t="s">
        <v>55450</v>
      </c>
      <c r="D6451" s="199">
        <v>7.1265595387525904</v>
      </c>
      <c r="E6451" s="199">
        <v>-1.8444874732321901</v>
      </c>
      <c r="F6451" s="199">
        <v>0.67442862963376804</v>
      </c>
      <c r="G6451" s="199">
        <v>-2.7348890485770099</v>
      </c>
      <c r="H6451" s="199">
        <v>6.2401305544446698E-3</v>
      </c>
      <c r="I6451" s="199">
        <v>0.218306555486074</v>
      </c>
    </row>
    <row r="6452" spans="1:9" x14ac:dyDescent="0.25">
      <c r="A6452" s="199">
        <v>6449</v>
      </c>
      <c r="B6452" s="199" t="s">
        <v>55449</v>
      </c>
      <c r="C6452" s="199" t="s">
        <v>55448</v>
      </c>
      <c r="D6452" s="199">
        <v>215.30618118442999</v>
      </c>
      <c r="E6452" s="199">
        <v>0.400557031016052</v>
      </c>
      <c r="F6452" s="199">
        <v>0.20861719788998501</v>
      </c>
      <c r="G6452" s="199">
        <v>1.92005757467458</v>
      </c>
      <c r="H6452" s="199">
        <v>5.48506273726777E-2</v>
      </c>
      <c r="I6452" s="199">
        <v>0.41838301259668897</v>
      </c>
    </row>
    <row r="6453" spans="1:9" x14ac:dyDescent="0.25">
      <c r="A6453" s="199">
        <v>6450</v>
      </c>
      <c r="B6453" s="199" t="s">
        <v>55447</v>
      </c>
      <c r="C6453" s="199" t="s">
        <v>55446</v>
      </c>
      <c r="D6453" s="199">
        <v>594.37492278704804</v>
      </c>
      <c r="E6453" s="199">
        <v>-2.4852145958269001E-2</v>
      </c>
      <c r="F6453" s="199">
        <v>0.112466953917115</v>
      </c>
      <c r="G6453" s="199">
        <v>-0.22097287329915899</v>
      </c>
      <c r="H6453" s="199">
        <v>0.82511355486220705</v>
      </c>
      <c r="I6453" s="199">
        <v>0.95188692808511</v>
      </c>
    </row>
    <row r="6454" spans="1:9" x14ac:dyDescent="0.25">
      <c r="A6454" s="199">
        <v>6451</v>
      </c>
      <c r="B6454" s="199" t="s">
        <v>55445</v>
      </c>
      <c r="C6454" s="199" t="s">
        <v>55444</v>
      </c>
      <c r="D6454" s="199">
        <v>2388.4544386861098</v>
      </c>
      <c r="E6454" s="199">
        <v>9.2958450027588194E-2</v>
      </c>
      <c r="F6454" s="199">
        <v>0.141732518746088</v>
      </c>
      <c r="G6454" s="199">
        <v>0.65587241975232102</v>
      </c>
      <c r="H6454" s="199">
        <v>0.51190621519202395</v>
      </c>
      <c r="I6454" s="199">
        <v>0.83309365583779804</v>
      </c>
    </row>
    <row r="6455" spans="1:9" x14ac:dyDescent="0.25">
      <c r="A6455" s="199">
        <v>6452</v>
      </c>
      <c r="B6455" s="199" t="s">
        <v>55443</v>
      </c>
      <c r="C6455" s="199" t="s">
        <v>55442</v>
      </c>
      <c r="D6455" s="199">
        <v>2.3873276992043699</v>
      </c>
      <c r="E6455" s="199">
        <v>1.30011636292487E-2</v>
      </c>
      <c r="F6455" s="199">
        <v>1.0066421582440299</v>
      </c>
      <c r="G6455" s="199">
        <v>1.2915377647135001E-2</v>
      </c>
      <c r="H6455" s="199">
        <v>0.98969530606168798</v>
      </c>
      <c r="I6455" s="199">
        <v>0.99768634339051798</v>
      </c>
    </row>
    <row r="6456" spans="1:9" x14ac:dyDescent="0.25">
      <c r="A6456" s="199">
        <v>6453</v>
      </c>
      <c r="B6456" s="199" t="s">
        <v>55441</v>
      </c>
      <c r="C6456" s="199" t="s">
        <v>55440</v>
      </c>
      <c r="D6456" s="199">
        <v>3.3826701733795201</v>
      </c>
      <c r="E6456" s="199">
        <v>1.0456388886540799</v>
      </c>
      <c r="F6456" s="199">
        <v>0.588950562942685</v>
      </c>
      <c r="G6456" s="199">
        <v>1.7754272674934799</v>
      </c>
      <c r="H6456" s="199">
        <v>7.5827365011874107E-2</v>
      </c>
      <c r="I6456" s="199">
        <v>0.46592021316784599</v>
      </c>
    </row>
    <row r="6457" spans="1:9" x14ac:dyDescent="0.25">
      <c r="A6457" s="199">
        <v>6454</v>
      </c>
      <c r="B6457" s="199" t="s">
        <v>55439</v>
      </c>
      <c r="C6457" s="199" t="s">
        <v>55438</v>
      </c>
      <c r="D6457" s="199">
        <v>463.91653998605102</v>
      </c>
      <c r="E6457" s="199">
        <v>0.589467533202372</v>
      </c>
      <c r="F6457" s="199">
        <v>0.64545596685945394</v>
      </c>
      <c r="G6457" s="199">
        <v>0.91325754732812903</v>
      </c>
      <c r="H6457" s="199">
        <v>0.36110710406875501</v>
      </c>
      <c r="I6457" s="199">
        <v>0.76018456389910505</v>
      </c>
    </row>
    <row r="6458" spans="1:9" x14ac:dyDescent="0.25">
      <c r="A6458" s="199">
        <v>6455</v>
      </c>
      <c r="B6458" s="199" t="s">
        <v>55437</v>
      </c>
      <c r="C6458" s="199" t="s">
        <v>55436</v>
      </c>
      <c r="D6458" s="199">
        <v>4412.96463173351</v>
      </c>
      <c r="E6458" s="199">
        <v>-0.23290513204598501</v>
      </c>
      <c r="F6458" s="199">
        <v>0.156800943304369</v>
      </c>
      <c r="G6458" s="199">
        <v>-1.4853554266819</v>
      </c>
      <c r="H6458" s="199">
        <v>0.13744969651485001</v>
      </c>
      <c r="I6458" s="199">
        <v>0.56937358458908705</v>
      </c>
    </row>
    <row r="6459" spans="1:9" x14ac:dyDescent="0.25">
      <c r="A6459" s="199">
        <v>6456</v>
      </c>
      <c r="B6459" s="199" t="s">
        <v>55435</v>
      </c>
      <c r="C6459" s="199" t="s">
        <v>55434</v>
      </c>
      <c r="D6459" s="199">
        <v>27.524529331861999</v>
      </c>
      <c r="E6459" s="199">
        <v>0.95855434919948701</v>
      </c>
      <c r="F6459" s="199">
        <v>0.52306650326557702</v>
      </c>
      <c r="G6459" s="199">
        <v>1.83256687861887</v>
      </c>
      <c r="H6459" s="199">
        <v>6.6867007512152299E-2</v>
      </c>
      <c r="I6459" s="199">
        <v>0.448281876892695</v>
      </c>
    </row>
    <row r="6460" spans="1:9" x14ac:dyDescent="0.25">
      <c r="A6460" s="199">
        <v>6457</v>
      </c>
      <c r="B6460" s="199" t="s">
        <v>55433</v>
      </c>
      <c r="C6460" s="199" t="s">
        <v>55432</v>
      </c>
      <c r="D6460" s="199">
        <v>221.09463213861</v>
      </c>
      <c r="E6460" s="199">
        <v>-0.951628215417329</v>
      </c>
      <c r="F6460" s="199">
        <v>0.40005183337566802</v>
      </c>
      <c r="G6460" s="199">
        <v>-2.37876229034477</v>
      </c>
      <c r="H6460" s="199">
        <v>1.7370873806800299E-2</v>
      </c>
      <c r="I6460" s="199">
        <v>0.28541706207426698</v>
      </c>
    </row>
    <row r="6461" spans="1:9" x14ac:dyDescent="0.25">
      <c r="A6461" s="199">
        <v>6458</v>
      </c>
      <c r="B6461" s="199" t="s">
        <v>55431</v>
      </c>
      <c r="C6461" s="199" t="s">
        <v>55430</v>
      </c>
      <c r="D6461" s="199">
        <v>15.979680685799099</v>
      </c>
      <c r="E6461" s="199">
        <v>-0.55482655078394405</v>
      </c>
      <c r="F6461" s="199">
        <v>0.53112805861567203</v>
      </c>
      <c r="G6461" s="199">
        <v>-1.04461916817206</v>
      </c>
      <c r="H6461" s="199">
        <v>0.29619901687320099</v>
      </c>
      <c r="I6461" s="199">
        <v>0.71589295633073102</v>
      </c>
    </row>
    <row r="6462" spans="1:9" x14ac:dyDescent="0.25">
      <c r="A6462" s="199">
        <v>6459</v>
      </c>
      <c r="B6462" s="199" t="s">
        <v>55429</v>
      </c>
      <c r="C6462" s="199" t="s">
        <v>55428</v>
      </c>
      <c r="D6462" s="199">
        <v>365.93401848489299</v>
      </c>
      <c r="E6462" s="199">
        <v>0.335725727172832</v>
      </c>
      <c r="F6462" s="199">
        <v>0.30742969927859598</v>
      </c>
      <c r="G6462" s="199">
        <v>1.0920406452617799</v>
      </c>
      <c r="H6462" s="199">
        <v>0.27481523630054899</v>
      </c>
      <c r="I6462" s="199">
        <v>0.70214023838047701</v>
      </c>
    </row>
    <row r="6463" spans="1:9" x14ac:dyDescent="0.25">
      <c r="A6463" s="199">
        <v>6460</v>
      </c>
      <c r="B6463" s="199" t="s">
        <v>55427</v>
      </c>
      <c r="C6463" s="199" t="s">
        <v>55426</v>
      </c>
      <c r="D6463" s="199">
        <v>15.760261678945801</v>
      </c>
      <c r="E6463" s="199">
        <v>-0.39160819732085</v>
      </c>
      <c r="F6463" s="199">
        <v>0.61398054269494795</v>
      </c>
      <c r="G6463" s="199">
        <v>-0.63781857907412098</v>
      </c>
      <c r="H6463" s="199">
        <v>0.52359178394867001</v>
      </c>
      <c r="I6463" s="199">
        <v>0.83870963867919202</v>
      </c>
    </row>
    <row r="6464" spans="1:9" x14ac:dyDescent="0.25">
      <c r="A6464" s="199">
        <v>6461</v>
      </c>
      <c r="B6464" s="199" t="s">
        <v>55425</v>
      </c>
      <c r="C6464" s="199" t="s">
        <v>55424</v>
      </c>
      <c r="D6464" s="199">
        <v>1374.8878884123201</v>
      </c>
      <c r="E6464" s="199">
        <v>0.22595321937527299</v>
      </c>
      <c r="F6464" s="199">
        <v>0.26426988739305401</v>
      </c>
      <c r="G6464" s="199">
        <v>0.85500933006116098</v>
      </c>
      <c r="H6464" s="199">
        <v>0.39254598260123202</v>
      </c>
      <c r="I6464" s="199">
        <v>0.77839852997688996</v>
      </c>
    </row>
    <row r="6465" spans="1:9" x14ac:dyDescent="0.25">
      <c r="A6465" s="199">
        <v>6462</v>
      </c>
      <c r="B6465" s="199" t="s">
        <v>55423</v>
      </c>
      <c r="C6465" s="199" t="s">
        <v>55422</v>
      </c>
      <c r="D6465" s="199">
        <v>249.843289901281</v>
      </c>
      <c r="E6465" s="199">
        <v>-1.2802713852022101</v>
      </c>
      <c r="F6465" s="199">
        <v>0.35032986203604399</v>
      </c>
      <c r="G6465" s="199">
        <v>-3.6544740370162501</v>
      </c>
      <c r="H6465" s="199">
        <v>2.5770973895419401E-4</v>
      </c>
      <c r="I6465" s="199">
        <v>5.7627802925133101E-2</v>
      </c>
    </row>
    <row r="6466" spans="1:9" x14ac:dyDescent="0.25">
      <c r="A6466" s="199">
        <v>6463</v>
      </c>
      <c r="B6466" s="199" t="s">
        <v>55421</v>
      </c>
      <c r="C6466" s="199" t="s">
        <v>55420</v>
      </c>
      <c r="D6466" s="199">
        <v>3939.6785285689798</v>
      </c>
      <c r="E6466" s="199">
        <v>-0.23783755774597801</v>
      </c>
      <c r="F6466" s="199">
        <v>0.198436968507542</v>
      </c>
      <c r="G6466" s="199">
        <v>-1.1985546822992199</v>
      </c>
      <c r="H6466" s="199">
        <v>0.23070114838667599</v>
      </c>
      <c r="I6466" s="199">
        <v>0.66641136794014499</v>
      </c>
    </row>
    <row r="6467" spans="1:9" x14ac:dyDescent="0.25">
      <c r="A6467" s="199">
        <v>6464</v>
      </c>
      <c r="B6467" s="199" t="s">
        <v>55419</v>
      </c>
      <c r="C6467" s="199" t="s">
        <v>55418</v>
      </c>
      <c r="D6467" s="199">
        <v>10973.9564920705</v>
      </c>
      <c r="E6467" s="199">
        <v>0.63049880042707895</v>
      </c>
      <c r="F6467" s="199">
        <v>0.446480213203091</v>
      </c>
      <c r="G6467" s="199">
        <v>1.4121539584113301</v>
      </c>
      <c r="H6467" s="199">
        <v>0.15790463383886799</v>
      </c>
      <c r="I6467" s="199">
        <v>0.59363993425538397</v>
      </c>
    </row>
    <row r="6468" spans="1:9" x14ac:dyDescent="0.25">
      <c r="A6468" s="199">
        <v>6465</v>
      </c>
      <c r="B6468" s="199" t="s">
        <v>55417</v>
      </c>
      <c r="C6468" s="199" t="s">
        <v>55416</v>
      </c>
      <c r="D6468" s="199">
        <v>92.591003667937898</v>
      </c>
      <c r="E6468" s="199">
        <v>0.321578885814926</v>
      </c>
      <c r="F6468" s="199">
        <v>0.28703528087977598</v>
      </c>
      <c r="G6468" s="199">
        <v>1.12034619865987</v>
      </c>
      <c r="H6468" s="199">
        <v>0.26256626218009899</v>
      </c>
      <c r="I6468" s="199">
        <v>0.69169877615156194</v>
      </c>
    </row>
    <row r="6469" spans="1:9" x14ac:dyDescent="0.25">
      <c r="A6469" s="199">
        <v>6466</v>
      </c>
      <c r="B6469" s="199" t="s">
        <v>55415</v>
      </c>
      <c r="C6469" s="199" t="s">
        <v>55414</v>
      </c>
      <c r="D6469" s="199">
        <v>1159.5678473826499</v>
      </c>
      <c r="E6469" s="199">
        <v>-0.31619937371011397</v>
      </c>
      <c r="F6469" s="199">
        <v>0.55521177969822599</v>
      </c>
      <c r="G6469" s="199">
        <v>-0.56951128429223496</v>
      </c>
      <c r="H6469" s="199">
        <v>0.56900921500979895</v>
      </c>
      <c r="I6469" s="199">
        <v>0.85911506083619404</v>
      </c>
    </row>
    <row r="6470" spans="1:9" x14ac:dyDescent="0.25">
      <c r="A6470" s="199">
        <v>6467</v>
      </c>
      <c r="B6470" s="199" t="s">
        <v>55413</v>
      </c>
      <c r="C6470" s="199" t="s">
        <v>55412</v>
      </c>
      <c r="D6470" s="199">
        <v>1926.50898187333</v>
      </c>
      <c r="E6470" s="199">
        <v>-4.1668282111518601E-2</v>
      </c>
      <c r="F6470" s="199">
        <v>0.15911549112374901</v>
      </c>
      <c r="G6470" s="199">
        <v>-0.26187445243224</v>
      </c>
      <c r="H6470" s="199">
        <v>0.793418236459559</v>
      </c>
      <c r="I6470" s="199">
        <v>0.94200493111324701</v>
      </c>
    </row>
    <row r="6471" spans="1:9" x14ac:dyDescent="0.25">
      <c r="A6471" s="199">
        <v>6468</v>
      </c>
      <c r="B6471" s="199" t="s">
        <v>55411</v>
      </c>
      <c r="C6471" s="199" t="s">
        <v>55410</v>
      </c>
      <c r="D6471" s="199">
        <v>12555.1218373012</v>
      </c>
      <c r="E6471" s="199">
        <v>5.4061907454651501E-4</v>
      </c>
      <c r="F6471" s="199">
        <v>0.26450645250034199</v>
      </c>
      <c r="G6471" s="199">
        <v>2.0438785875963299E-3</v>
      </c>
      <c r="H6471" s="199">
        <v>0.99836922196621403</v>
      </c>
      <c r="I6471" s="199">
        <v>0.99989189875842599</v>
      </c>
    </row>
    <row r="6472" spans="1:9" x14ac:dyDescent="0.25">
      <c r="A6472" s="199">
        <v>6469</v>
      </c>
      <c r="B6472" s="199" t="s">
        <v>55409</v>
      </c>
      <c r="C6472" s="199" t="s">
        <v>55408</v>
      </c>
      <c r="D6472" s="199">
        <v>41.472917854025098</v>
      </c>
      <c r="E6472" s="199">
        <v>-1.70612980755054</v>
      </c>
      <c r="F6472" s="199">
        <v>0.399491240151639</v>
      </c>
      <c r="G6472" s="199">
        <v>-4.2707564924400403</v>
      </c>
      <c r="H6472" s="200">
        <v>1.9481102622060001E-5</v>
      </c>
      <c r="I6472" s="199">
        <v>1.4304859060657401E-2</v>
      </c>
    </row>
    <row r="6473" spans="1:9" x14ac:dyDescent="0.25">
      <c r="A6473" s="199">
        <v>6470</v>
      </c>
      <c r="B6473" s="199" t="s">
        <v>55407</v>
      </c>
      <c r="C6473" s="199" t="s">
        <v>55406</v>
      </c>
      <c r="D6473" s="199">
        <v>1897.5922785169601</v>
      </c>
      <c r="E6473" s="199">
        <v>2.1243544384315E-2</v>
      </c>
      <c r="F6473" s="199">
        <v>0.20396153354931601</v>
      </c>
      <c r="G6473" s="199">
        <v>0.104154661002186</v>
      </c>
      <c r="H6473" s="199">
        <v>0.91704661348776895</v>
      </c>
      <c r="I6473" s="199">
        <v>0.97985303766723997</v>
      </c>
    </row>
    <row r="6474" spans="1:9" x14ac:dyDescent="0.25">
      <c r="A6474" s="199">
        <v>6471</v>
      </c>
      <c r="B6474" s="199" t="s">
        <v>55405</v>
      </c>
      <c r="C6474" s="199" t="s">
        <v>55404</v>
      </c>
      <c r="D6474" s="199">
        <v>572.57969557729905</v>
      </c>
      <c r="E6474" s="199">
        <v>0.49510615492622501</v>
      </c>
      <c r="F6474" s="199">
        <v>0.44708011630274502</v>
      </c>
      <c r="G6474" s="199">
        <v>1.1074215490070201</v>
      </c>
      <c r="H6474" s="199">
        <v>0.26811171341605899</v>
      </c>
      <c r="I6474" s="199">
        <v>0.695808423819682</v>
      </c>
    </row>
    <row r="6475" spans="1:9" x14ac:dyDescent="0.25">
      <c r="A6475" s="199">
        <v>6472</v>
      </c>
      <c r="B6475" s="199" t="s">
        <v>55403</v>
      </c>
      <c r="C6475" s="199" t="s">
        <v>55402</v>
      </c>
      <c r="D6475" s="199">
        <v>0.77779529278589399</v>
      </c>
      <c r="E6475" s="199">
        <v>-0.207380516500308</v>
      </c>
      <c r="F6475" s="199">
        <v>1.8007831336309501</v>
      </c>
      <c r="G6475" s="199">
        <v>-0.11516129434318</v>
      </c>
      <c r="H6475" s="199">
        <v>0.90831727714789501</v>
      </c>
      <c r="I6475" s="199" t="s">
        <v>1469</v>
      </c>
    </row>
    <row r="6476" spans="1:9" x14ac:dyDescent="0.25">
      <c r="A6476" s="199">
        <v>6473</v>
      </c>
      <c r="B6476" s="199" t="s">
        <v>55401</v>
      </c>
      <c r="C6476" s="199" t="s">
        <v>55400</v>
      </c>
      <c r="D6476" s="199">
        <v>2.5382091420781401</v>
      </c>
      <c r="E6476" s="199">
        <v>-0.84702942230661604</v>
      </c>
      <c r="F6476" s="199">
        <v>1.5153507846571701</v>
      </c>
      <c r="G6476" s="199">
        <v>-0.558965904715091</v>
      </c>
      <c r="H6476" s="199">
        <v>0.57618498952671804</v>
      </c>
      <c r="I6476" s="199">
        <v>0.86287487453810996</v>
      </c>
    </row>
    <row r="6477" spans="1:9" x14ac:dyDescent="0.25">
      <c r="A6477" s="199">
        <v>6474</v>
      </c>
      <c r="B6477" s="199" t="s">
        <v>55399</v>
      </c>
      <c r="C6477" s="199" t="s">
        <v>55398</v>
      </c>
      <c r="D6477" s="199">
        <v>1723.14149400051</v>
      </c>
      <c r="E6477" s="199">
        <v>-0.211247569507276</v>
      </c>
      <c r="F6477" s="199">
        <v>0.28243183199164901</v>
      </c>
      <c r="G6477" s="199">
        <v>-0.74795949173859999</v>
      </c>
      <c r="H6477" s="199">
        <v>0.45448459159465299</v>
      </c>
      <c r="I6477" s="199">
        <v>0.80716683741574102</v>
      </c>
    </row>
    <row r="6478" spans="1:9" x14ac:dyDescent="0.25">
      <c r="A6478" s="199">
        <v>6475</v>
      </c>
      <c r="B6478" s="199" t="s">
        <v>55397</v>
      </c>
      <c r="C6478" s="199" t="s">
        <v>55396</v>
      </c>
      <c r="D6478" s="199">
        <v>1472.45442193331</v>
      </c>
      <c r="E6478" s="199">
        <v>0.14108057714887301</v>
      </c>
      <c r="F6478" s="199">
        <v>9.5775550476800697E-2</v>
      </c>
      <c r="G6478" s="199">
        <v>1.4730333205763899</v>
      </c>
      <c r="H6478" s="199">
        <v>0.14074205133413101</v>
      </c>
      <c r="I6478" s="199">
        <v>0.57402060568650104</v>
      </c>
    </row>
    <row r="6479" spans="1:9" x14ac:dyDescent="0.25">
      <c r="A6479" s="199">
        <v>6476</v>
      </c>
      <c r="B6479" s="199" t="s">
        <v>55395</v>
      </c>
      <c r="C6479" s="199" t="s">
        <v>55394</v>
      </c>
      <c r="D6479" s="199">
        <v>2160.1569891682998</v>
      </c>
      <c r="E6479" s="199">
        <v>0.38463412654850798</v>
      </c>
      <c r="F6479" s="199">
        <v>0.38846807703576403</v>
      </c>
      <c r="G6479" s="199">
        <v>0.99013059060988595</v>
      </c>
      <c r="H6479" s="199">
        <v>0.32211029297784699</v>
      </c>
      <c r="I6479" s="199">
        <v>0.73488125509320401</v>
      </c>
    </row>
    <row r="6480" spans="1:9" x14ac:dyDescent="0.25">
      <c r="A6480" s="199">
        <v>6477</v>
      </c>
      <c r="B6480" s="199" t="s">
        <v>55393</v>
      </c>
      <c r="C6480" s="199" t="s">
        <v>55392</v>
      </c>
      <c r="D6480" s="199">
        <v>2347.5520362724001</v>
      </c>
      <c r="E6480" s="199">
        <v>2.67497782940617E-2</v>
      </c>
      <c r="F6480" s="199">
        <v>9.26709891774571E-2</v>
      </c>
      <c r="G6480" s="199">
        <v>0.288653207778307</v>
      </c>
      <c r="H6480" s="199">
        <v>0.77284677382267597</v>
      </c>
      <c r="I6480" s="199">
        <v>0.93613006396850895</v>
      </c>
    </row>
    <row r="6481" spans="1:9" x14ac:dyDescent="0.25">
      <c r="A6481" s="199">
        <v>6478</v>
      </c>
      <c r="B6481" s="199" t="s">
        <v>55391</v>
      </c>
      <c r="C6481" s="199" t="s">
        <v>55390</v>
      </c>
      <c r="D6481" s="199">
        <v>1312.1725083875101</v>
      </c>
      <c r="E6481" s="199">
        <v>-0.38659599694821001</v>
      </c>
      <c r="F6481" s="199">
        <v>0.38346881486513501</v>
      </c>
      <c r="G6481" s="199">
        <v>-1.0081549840869699</v>
      </c>
      <c r="H6481" s="199">
        <v>0.31338006483322201</v>
      </c>
      <c r="I6481" s="199">
        <v>0.73010544345601203</v>
      </c>
    </row>
    <row r="6482" spans="1:9" x14ac:dyDescent="0.25">
      <c r="A6482" s="199">
        <v>6479</v>
      </c>
      <c r="B6482" s="199" t="s">
        <v>55389</v>
      </c>
      <c r="C6482" s="199" t="s">
        <v>55388</v>
      </c>
      <c r="D6482" s="199">
        <v>8354.9413427197305</v>
      </c>
      <c r="E6482" s="199">
        <v>7.3564326636627103E-3</v>
      </c>
      <c r="F6482" s="199">
        <v>0.35634938684286499</v>
      </c>
      <c r="G6482" s="199">
        <v>2.0643876305886801E-2</v>
      </c>
      <c r="H6482" s="199">
        <v>0.98352973968283897</v>
      </c>
      <c r="I6482" s="199">
        <v>0.99617848516863805</v>
      </c>
    </row>
    <row r="6483" spans="1:9" x14ac:dyDescent="0.25">
      <c r="A6483" s="199">
        <v>6480</v>
      </c>
      <c r="B6483" s="199" t="s">
        <v>55387</v>
      </c>
      <c r="C6483" s="199" t="s">
        <v>55386</v>
      </c>
      <c r="D6483" s="199">
        <v>965.21007624436299</v>
      </c>
      <c r="E6483" s="199">
        <v>-0.69640249172995705</v>
      </c>
      <c r="F6483" s="199">
        <v>0.30785475890868402</v>
      </c>
      <c r="G6483" s="199">
        <v>-2.26211377793424</v>
      </c>
      <c r="H6483" s="199">
        <v>2.3690374563438199E-2</v>
      </c>
      <c r="I6483" s="199">
        <v>0.31942889024952797</v>
      </c>
    </row>
    <row r="6484" spans="1:9" x14ac:dyDescent="0.25">
      <c r="A6484" s="199">
        <v>6481</v>
      </c>
      <c r="B6484" s="199" t="s">
        <v>55385</v>
      </c>
      <c r="C6484" s="199" t="s">
        <v>55384</v>
      </c>
      <c r="D6484" s="199">
        <v>9249.2220183444697</v>
      </c>
      <c r="E6484" s="199">
        <v>0.26827017811963999</v>
      </c>
      <c r="F6484" s="199">
        <v>0.18971922401520999</v>
      </c>
      <c r="G6484" s="199">
        <v>1.41403792637341</v>
      </c>
      <c r="H6484" s="199">
        <v>0.15735076706729501</v>
      </c>
      <c r="I6484" s="199">
        <v>0.59311165635188901</v>
      </c>
    </row>
    <row r="6485" spans="1:9" x14ac:dyDescent="0.25">
      <c r="A6485" s="199">
        <v>6482</v>
      </c>
      <c r="B6485" s="199" t="s">
        <v>55383</v>
      </c>
      <c r="C6485" s="199" t="s">
        <v>55382</v>
      </c>
      <c r="D6485" s="199">
        <v>179.983644309478</v>
      </c>
      <c r="E6485" s="199">
        <v>6.1988459060146203E-2</v>
      </c>
      <c r="F6485" s="199">
        <v>0.21766347220040899</v>
      </c>
      <c r="G6485" s="199">
        <v>0.28479036208276398</v>
      </c>
      <c r="H6485" s="199">
        <v>0.77580475654845904</v>
      </c>
      <c r="I6485" s="199">
        <v>0.93663821035779404</v>
      </c>
    </row>
    <row r="6486" spans="1:9" x14ac:dyDescent="0.25">
      <c r="A6486" s="199">
        <v>6483</v>
      </c>
      <c r="B6486" s="199" t="s">
        <v>55381</v>
      </c>
      <c r="C6486" s="199" t="s">
        <v>55380</v>
      </c>
      <c r="D6486" s="199">
        <v>12186.915730386199</v>
      </c>
      <c r="E6486" s="199">
        <v>0.28902628421975002</v>
      </c>
      <c r="F6486" s="199">
        <v>0.20402113112780301</v>
      </c>
      <c r="G6486" s="199">
        <v>1.41664876879198</v>
      </c>
      <c r="H6486" s="199">
        <v>0.15658564242589701</v>
      </c>
      <c r="I6486" s="199">
        <v>0.59205166572844903</v>
      </c>
    </row>
    <row r="6487" spans="1:9" x14ac:dyDescent="0.25">
      <c r="A6487" s="199">
        <v>6484</v>
      </c>
      <c r="B6487" s="199" t="s">
        <v>55379</v>
      </c>
      <c r="C6487" s="199" t="s">
        <v>55378</v>
      </c>
      <c r="D6487" s="199">
        <v>7195.4891387992502</v>
      </c>
      <c r="E6487" s="199">
        <v>0.20749124437532601</v>
      </c>
      <c r="F6487" s="199">
        <v>0.31980250283421002</v>
      </c>
      <c r="G6487" s="199">
        <v>0.64881057070054204</v>
      </c>
      <c r="H6487" s="199">
        <v>0.51646082408170502</v>
      </c>
      <c r="I6487" s="199">
        <v>0.83424067119859802</v>
      </c>
    </row>
    <row r="6488" spans="1:9" x14ac:dyDescent="0.25">
      <c r="A6488" s="199">
        <v>6485</v>
      </c>
      <c r="B6488" s="199" t="s">
        <v>55377</v>
      </c>
      <c r="C6488" s="199" t="s">
        <v>55376</v>
      </c>
      <c r="D6488" s="199">
        <v>110.40746635563499</v>
      </c>
      <c r="E6488" s="199">
        <v>0.64936423141514299</v>
      </c>
      <c r="F6488" s="199">
        <v>0.34854587034473899</v>
      </c>
      <c r="G6488" s="199">
        <v>1.86306677733083</v>
      </c>
      <c r="H6488" s="199">
        <v>6.2452871718180099E-2</v>
      </c>
      <c r="I6488" s="199">
        <v>0.43809113768450703</v>
      </c>
    </row>
    <row r="6489" spans="1:9" x14ac:dyDescent="0.25">
      <c r="A6489" s="199">
        <v>6486</v>
      </c>
      <c r="B6489" s="199" t="s">
        <v>55375</v>
      </c>
      <c r="C6489" s="199" t="s">
        <v>55374</v>
      </c>
      <c r="D6489" s="199">
        <v>2811.5753573637198</v>
      </c>
      <c r="E6489" s="199">
        <v>0.30113521859120501</v>
      </c>
      <c r="F6489" s="199">
        <v>0.269463989999431</v>
      </c>
      <c r="G6489" s="199">
        <v>1.1175341780986801</v>
      </c>
      <c r="H6489" s="199">
        <v>0.263765994474222</v>
      </c>
      <c r="I6489" s="199">
        <v>0.69269712767944402</v>
      </c>
    </row>
    <row r="6490" spans="1:9" x14ac:dyDescent="0.25">
      <c r="A6490" s="199">
        <v>6487</v>
      </c>
      <c r="B6490" s="199" t="s">
        <v>55373</v>
      </c>
      <c r="C6490" s="199" t="s">
        <v>55372</v>
      </c>
      <c r="D6490" s="199">
        <v>1966.9766844999299</v>
      </c>
      <c r="E6490" s="199">
        <v>2.6390784800611699E-2</v>
      </c>
      <c r="F6490" s="199">
        <v>0.55551578111898303</v>
      </c>
      <c r="G6490" s="199">
        <v>4.7506813843258201E-2</v>
      </c>
      <c r="H6490" s="199">
        <v>0.96210929980753701</v>
      </c>
      <c r="I6490" s="199">
        <v>0.99051632078329699</v>
      </c>
    </row>
    <row r="6491" spans="1:9" x14ac:dyDescent="0.25">
      <c r="A6491" s="199">
        <v>6488</v>
      </c>
      <c r="B6491" s="199" t="s">
        <v>55371</v>
      </c>
      <c r="C6491" s="199" t="s">
        <v>55370</v>
      </c>
      <c r="D6491" s="199">
        <v>4.2316064973990102</v>
      </c>
      <c r="E6491" s="199">
        <v>-5.6912847985902702E-2</v>
      </c>
      <c r="F6491" s="199">
        <v>0.82871484294655395</v>
      </c>
      <c r="G6491" s="199">
        <v>-6.8676033101500902E-2</v>
      </c>
      <c r="H6491" s="199">
        <v>0.94524749596583502</v>
      </c>
      <c r="I6491" s="199">
        <v>0.98601294240494897</v>
      </c>
    </row>
    <row r="6492" spans="1:9" x14ac:dyDescent="0.25">
      <c r="A6492" s="199">
        <v>6489</v>
      </c>
      <c r="B6492" s="199" t="s">
        <v>55369</v>
      </c>
      <c r="C6492" s="199" t="s">
        <v>55368</v>
      </c>
      <c r="D6492" s="199">
        <v>3834.9280760471202</v>
      </c>
      <c r="E6492" s="199">
        <v>-0.160775975858274</v>
      </c>
      <c r="F6492" s="199">
        <v>0.24186312839666299</v>
      </c>
      <c r="G6492" s="199">
        <v>-0.664739503388033</v>
      </c>
      <c r="H6492" s="199">
        <v>0.50621712254554196</v>
      </c>
      <c r="I6492" s="199">
        <v>0.83051080881581096</v>
      </c>
    </row>
    <row r="6493" spans="1:9" x14ac:dyDescent="0.25">
      <c r="A6493" s="199">
        <v>6490</v>
      </c>
      <c r="B6493" s="199" t="s">
        <v>55367</v>
      </c>
      <c r="C6493" s="199" t="s">
        <v>55366</v>
      </c>
      <c r="D6493" s="199">
        <v>616.08451544440595</v>
      </c>
      <c r="E6493" s="199">
        <v>-0.17136127696205899</v>
      </c>
      <c r="F6493" s="199">
        <v>0.35529810114349902</v>
      </c>
      <c r="G6493" s="199">
        <v>-0.48230282236394301</v>
      </c>
      <c r="H6493" s="199">
        <v>0.62959084261478104</v>
      </c>
      <c r="I6493" s="199">
        <v>0.88519379729398895</v>
      </c>
    </row>
    <row r="6494" spans="1:9" x14ac:dyDescent="0.25">
      <c r="A6494" s="199">
        <v>6491</v>
      </c>
      <c r="B6494" s="199" t="s">
        <v>55365</v>
      </c>
      <c r="C6494" s="199" t="s">
        <v>55364</v>
      </c>
      <c r="D6494" s="199">
        <v>1169.18986781939</v>
      </c>
      <c r="E6494" s="199">
        <v>-0.49984426989443997</v>
      </c>
      <c r="F6494" s="199">
        <v>0.165416976447779</v>
      </c>
      <c r="G6494" s="199">
        <v>-3.0217229248670101</v>
      </c>
      <c r="H6494" s="199">
        <v>2.5134049414110302E-3</v>
      </c>
      <c r="I6494" s="199">
        <v>0.150478819585774</v>
      </c>
    </row>
    <row r="6495" spans="1:9" x14ac:dyDescent="0.25">
      <c r="A6495" s="199">
        <v>6492</v>
      </c>
      <c r="B6495" s="199" t="s">
        <v>55363</v>
      </c>
      <c r="C6495" s="199" t="s">
        <v>55362</v>
      </c>
      <c r="D6495" s="199">
        <v>21045.098421127499</v>
      </c>
      <c r="E6495" s="199">
        <v>-1.8635942652593499E-2</v>
      </c>
      <c r="F6495" s="199">
        <v>0.202594591616272</v>
      </c>
      <c r="G6495" s="199">
        <v>-9.1986377839203395E-2</v>
      </c>
      <c r="H6495" s="199">
        <v>0.92670886261142504</v>
      </c>
      <c r="I6495" s="199">
        <v>0.98154500670336997</v>
      </c>
    </row>
    <row r="6496" spans="1:9" x14ac:dyDescent="0.25">
      <c r="A6496" s="199">
        <v>6493</v>
      </c>
      <c r="B6496" s="199" t="s">
        <v>55361</v>
      </c>
      <c r="C6496" s="199" t="s">
        <v>55360</v>
      </c>
      <c r="D6496" s="199">
        <v>4.9931201354333101</v>
      </c>
      <c r="E6496" s="199">
        <v>-0.317135002568177</v>
      </c>
      <c r="F6496" s="199">
        <v>0.57994823310246502</v>
      </c>
      <c r="G6496" s="199">
        <v>-0.54683329384701396</v>
      </c>
      <c r="H6496" s="199">
        <v>0.58449326734982898</v>
      </c>
      <c r="I6496" s="199">
        <v>0.86645051391805705</v>
      </c>
    </row>
    <row r="6497" spans="1:9" x14ac:dyDescent="0.25">
      <c r="A6497" s="199">
        <v>6494</v>
      </c>
      <c r="B6497" s="199" t="s">
        <v>55359</v>
      </c>
      <c r="C6497" s="199" t="s">
        <v>55358</v>
      </c>
      <c r="D6497" s="199">
        <v>0.66931907100380195</v>
      </c>
      <c r="E6497" s="199">
        <v>-1.1276936894595999</v>
      </c>
      <c r="F6497" s="199">
        <v>1.17433967584611</v>
      </c>
      <c r="G6497" s="199">
        <v>-0.96027896583422501</v>
      </c>
      <c r="H6497" s="199">
        <v>0.33691483338684503</v>
      </c>
      <c r="I6497" s="199" t="s">
        <v>1469</v>
      </c>
    </row>
    <row r="6498" spans="1:9" x14ac:dyDescent="0.25">
      <c r="A6498" s="199">
        <v>6495</v>
      </c>
      <c r="B6498" s="199" t="s">
        <v>55357</v>
      </c>
      <c r="C6498" s="199" t="s">
        <v>55356</v>
      </c>
      <c r="D6498" s="199">
        <v>4467.0169756903097</v>
      </c>
      <c r="E6498" s="199">
        <v>9.5866246462289403E-2</v>
      </c>
      <c r="F6498" s="199">
        <v>0.255310197297827</v>
      </c>
      <c r="G6498" s="199">
        <v>0.37548929685114901</v>
      </c>
      <c r="H6498" s="199">
        <v>0.70729660499888203</v>
      </c>
      <c r="I6498" s="199">
        <v>0.91281107729372701</v>
      </c>
    </row>
    <row r="6499" spans="1:9" x14ac:dyDescent="0.25">
      <c r="A6499" s="199">
        <v>6496</v>
      </c>
      <c r="B6499" s="199" t="s">
        <v>55355</v>
      </c>
      <c r="C6499" s="199" t="s">
        <v>55354</v>
      </c>
      <c r="D6499" s="199">
        <v>7.7431603218777596</v>
      </c>
      <c r="E6499" s="199">
        <v>0.21029535959696</v>
      </c>
      <c r="F6499" s="199">
        <v>0.51333836321632798</v>
      </c>
      <c r="G6499" s="199">
        <v>0.40966227086429302</v>
      </c>
      <c r="H6499" s="199">
        <v>0.68205371040096696</v>
      </c>
      <c r="I6499" s="199">
        <v>0.90285291734120998</v>
      </c>
    </row>
    <row r="6500" spans="1:9" x14ac:dyDescent="0.25">
      <c r="A6500" s="199">
        <v>6497</v>
      </c>
      <c r="B6500" s="199" t="s">
        <v>55353</v>
      </c>
      <c r="C6500" s="199" t="s">
        <v>55352</v>
      </c>
      <c r="D6500" s="199">
        <v>980.95103608078603</v>
      </c>
      <c r="E6500" s="199">
        <v>0.46070448647286499</v>
      </c>
      <c r="F6500" s="199">
        <v>0.377516619089317</v>
      </c>
      <c r="G6500" s="199">
        <v>1.2203555106639301</v>
      </c>
      <c r="H6500" s="199">
        <v>0.22233013489258599</v>
      </c>
      <c r="I6500" s="199">
        <v>0.65922733345941698</v>
      </c>
    </row>
    <row r="6501" spans="1:9" x14ac:dyDescent="0.25">
      <c r="A6501" s="199">
        <v>6498</v>
      </c>
      <c r="B6501" s="199" t="s">
        <v>55351</v>
      </c>
      <c r="C6501" s="199" t="s">
        <v>55350</v>
      </c>
      <c r="D6501" s="199">
        <v>2075.6511782123498</v>
      </c>
      <c r="E6501" s="199">
        <v>-9.0788575410591196E-2</v>
      </c>
      <c r="F6501" s="199">
        <v>0.14315251204715801</v>
      </c>
      <c r="G6501" s="199">
        <v>-0.63420874780516001</v>
      </c>
      <c r="H6501" s="199">
        <v>0.52594459937623605</v>
      </c>
      <c r="I6501" s="199">
        <v>0.840366903553735</v>
      </c>
    </row>
    <row r="6502" spans="1:9" x14ac:dyDescent="0.25">
      <c r="A6502" s="199">
        <v>6499</v>
      </c>
      <c r="B6502" s="199" t="s">
        <v>55349</v>
      </c>
      <c r="C6502" s="199" t="s">
        <v>55348</v>
      </c>
      <c r="D6502" s="199">
        <v>2428.3612018528102</v>
      </c>
      <c r="E6502" s="199">
        <v>0.14518332635443701</v>
      </c>
      <c r="F6502" s="199">
        <v>0.21245455137407401</v>
      </c>
      <c r="G6502" s="199">
        <v>0.68336180804528501</v>
      </c>
      <c r="H6502" s="199">
        <v>0.49437824696579502</v>
      </c>
      <c r="I6502" s="199">
        <v>0.82692247511835903</v>
      </c>
    </row>
    <row r="6503" spans="1:9" x14ac:dyDescent="0.25">
      <c r="A6503" s="199">
        <v>6500</v>
      </c>
      <c r="B6503" s="199" t="s">
        <v>55347</v>
      </c>
      <c r="C6503" s="199" t="s">
        <v>55346</v>
      </c>
      <c r="D6503" s="199">
        <v>4.7660739029802599</v>
      </c>
      <c r="E6503" s="199">
        <v>0.18879102600664599</v>
      </c>
      <c r="F6503" s="199">
        <v>0.52200317338618896</v>
      </c>
      <c r="G6503" s="199">
        <v>0.36166643352371902</v>
      </c>
      <c r="H6503" s="199">
        <v>0.71760131353646694</v>
      </c>
      <c r="I6503" s="199">
        <v>0.91686972332402406</v>
      </c>
    </row>
    <row r="6504" spans="1:9" x14ac:dyDescent="0.25">
      <c r="A6504" s="199">
        <v>6501</v>
      </c>
      <c r="B6504" s="199" t="s">
        <v>55345</v>
      </c>
      <c r="C6504" s="199" t="s">
        <v>55344</v>
      </c>
      <c r="D6504" s="199">
        <v>2.1852841548558701</v>
      </c>
      <c r="E6504" s="199">
        <v>-0.42143205006596002</v>
      </c>
      <c r="F6504" s="199">
        <v>0.80199975769466703</v>
      </c>
      <c r="G6504" s="199">
        <v>-0.52547653041362297</v>
      </c>
      <c r="H6504" s="199">
        <v>0.59925196439112804</v>
      </c>
      <c r="I6504" s="199" t="s">
        <v>1469</v>
      </c>
    </row>
    <row r="6505" spans="1:9" x14ac:dyDescent="0.25">
      <c r="A6505" s="199">
        <v>6502</v>
      </c>
      <c r="B6505" s="199" t="s">
        <v>55343</v>
      </c>
      <c r="C6505" s="199" t="s">
        <v>55342</v>
      </c>
      <c r="D6505" s="199">
        <v>14540.938412965599</v>
      </c>
      <c r="E6505" s="199">
        <v>-0.40778844138532599</v>
      </c>
      <c r="F6505" s="199">
        <v>0.36237281433722601</v>
      </c>
      <c r="G6505" s="199">
        <v>-1.12532846077641</v>
      </c>
      <c r="H6505" s="199">
        <v>0.26044987365375799</v>
      </c>
      <c r="I6505" s="199">
        <v>0.690568345968534</v>
      </c>
    </row>
    <row r="6506" spans="1:9" x14ac:dyDescent="0.25">
      <c r="A6506" s="199">
        <v>6503</v>
      </c>
      <c r="B6506" s="199" t="s">
        <v>55341</v>
      </c>
      <c r="C6506" s="199" t="s">
        <v>55340</v>
      </c>
      <c r="D6506" s="199">
        <v>8809.2458916359301</v>
      </c>
      <c r="E6506" s="199">
        <v>0.30095025967683497</v>
      </c>
      <c r="F6506" s="199">
        <v>0.25376560370673201</v>
      </c>
      <c r="G6506" s="199">
        <v>1.1859379493551601</v>
      </c>
      <c r="H6506" s="199">
        <v>0.23564680504271299</v>
      </c>
      <c r="I6506" s="199">
        <v>0.66976240787524099</v>
      </c>
    </row>
    <row r="6507" spans="1:9" x14ac:dyDescent="0.25">
      <c r="A6507" s="199">
        <v>6504</v>
      </c>
      <c r="B6507" s="199" t="s">
        <v>55339</v>
      </c>
      <c r="C6507" s="199" t="s">
        <v>55338</v>
      </c>
      <c r="D6507" s="199">
        <v>1537.99063759247</v>
      </c>
      <c r="E6507" s="199">
        <v>-7.0937127356458005E-2</v>
      </c>
      <c r="F6507" s="199">
        <v>0.21751859926990999</v>
      </c>
      <c r="G6507" s="199">
        <v>-0.32611982421068703</v>
      </c>
      <c r="H6507" s="199">
        <v>0.74433369869837496</v>
      </c>
      <c r="I6507" s="199">
        <v>0.92725768037253897</v>
      </c>
    </row>
    <row r="6508" spans="1:9" x14ac:dyDescent="0.25">
      <c r="A6508" s="199">
        <v>6505</v>
      </c>
      <c r="B6508" s="199" t="s">
        <v>55337</v>
      </c>
      <c r="C6508" s="199" t="s">
        <v>55336</v>
      </c>
      <c r="D6508" s="199">
        <v>2594.2549108184198</v>
      </c>
      <c r="E6508" s="199">
        <v>-0.166652272597061</v>
      </c>
      <c r="F6508" s="199">
        <v>0.17919828160974699</v>
      </c>
      <c r="G6508" s="199">
        <v>-0.92998811763156697</v>
      </c>
      <c r="H6508" s="199">
        <v>0.35237723675258098</v>
      </c>
      <c r="I6508" s="199">
        <v>0.75383192670920596</v>
      </c>
    </row>
    <row r="6509" spans="1:9" x14ac:dyDescent="0.25">
      <c r="A6509" s="199">
        <v>6506</v>
      </c>
      <c r="B6509" s="199" t="s">
        <v>55335</v>
      </c>
      <c r="C6509" s="199" t="s">
        <v>55334</v>
      </c>
      <c r="D6509" s="199">
        <v>4126.3650050782699</v>
      </c>
      <c r="E6509" s="199">
        <v>-0.27997790459281702</v>
      </c>
      <c r="F6509" s="199">
        <v>0.14990057067333301</v>
      </c>
      <c r="G6509" s="199">
        <v>-1.8677574297095301</v>
      </c>
      <c r="H6509" s="199">
        <v>6.1795889656706703E-2</v>
      </c>
      <c r="I6509" s="199">
        <v>0.436805260806721</v>
      </c>
    </row>
    <row r="6510" spans="1:9" x14ac:dyDescent="0.25">
      <c r="A6510" s="199">
        <v>6507</v>
      </c>
      <c r="B6510" s="199" t="s">
        <v>55333</v>
      </c>
      <c r="C6510" s="199" t="s">
        <v>55332</v>
      </c>
      <c r="D6510" s="199">
        <v>5534.33547877212</v>
      </c>
      <c r="E6510" s="199">
        <v>-1.47171667171124</v>
      </c>
      <c r="F6510" s="199">
        <v>0.64899860669143505</v>
      </c>
      <c r="G6510" s="199">
        <v>-2.2676730836357</v>
      </c>
      <c r="H6510" s="199">
        <v>2.3349139578756301E-2</v>
      </c>
      <c r="I6510" s="199">
        <v>0.319241302696183</v>
      </c>
    </row>
    <row r="6511" spans="1:9" x14ac:dyDescent="0.25">
      <c r="A6511" s="199">
        <v>6508</v>
      </c>
      <c r="B6511" s="199" t="s">
        <v>55331</v>
      </c>
      <c r="C6511" s="199" t="s">
        <v>55330</v>
      </c>
      <c r="D6511" s="199">
        <v>142.70814686431399</v>
      </c>
      <c r="E6511" s="199">
        <v>0.21240323844098899</v>
      </c>
      <c r="F6511" s="199">
        <v>0.183209825196645</v>
      </c>
      <c r="G6511" s="199">
        <v>1.15934414659808</v>
      </c>
      <c r="H6511" s="199">
        <v>0.24631593365972301</v>
      </c>
      <c r="I6511" s="199">
        <v>0.67943029496725704</v>
      </c>
    </row>
    <row r="6512" spans="1:9" x14ac:dyDescent="0.25">
      <c r="A6512" s="199">
        <v>6509</v>
      </c>
      <c r="B6512" s="199" t="s">
        <v>55329</v>
      </c>
      <c r="C6512" s="199" t="s">
        <v>55328</v>
      </c>
      <c r="D6512" s="199">
        <v>226.68592509752901</v>
      </c>
      <c r="E6512" s="199">
        <v>0.19342523245120299</v>
      </c>
      <c r="F6512" s="199">
        <v>0.43938859165467198</v>
      </c>
      <c r="G6512" s="199">
        <v>0.44021450744269902</v>
      </c>
      <c r="H6512" s="199">
        <v>0.65978175339882295</v>
      </c>
      <c r="I6512" s="199">
        <v>0.89536942193591396</v>
      </c>
    </row>
    <row r="6513" spans="1:9" x14ac:dyDescent="0.25">
      <c r="A6513" s="199">
        <v>6510</v>
      </c>
      <c r="B6513" s="199" t="s">
        <v>55327</v>
      </c>
      <c r="C6513" s="199" t="s">
        <v>55326</v>
      </c>
      <c r="D6513" s="199">
        <v>720.83237266883498</v>
      </c>
      <c r="E6513" s="199">
        <v>-0.78746936093590303</v>
      </c>
      <c r="F6513" s="199">
        <v>0.372989436807112</v>
      </c>
      <c r="G6513" s="199">
        <v>-2.1112377006621101</v>
      </c>
      <c r="H6513" s="199">
        <v>3.4751885845571602E-2</v>
      </c>
      <c r="I6513" s="199">
        <v>0.364544362193504</v>
      </c>
    </row>
    <row r="6514" spans="1:9" x14ac:dyDescent="0.25">
      <c r="A6514" s="199">
        <v>6511</v>
      </c>
      <c r="B6514" s="199" t="s">
        <v>55325</v>
      </c>
      <c r="C6514" s="199" t="s">
        <v>55324</v>
      </c>
      <c r="D6514" s="199">
        <v>1481.5262130987401</v>
      </c>
      <c r="E6514" s="199">
        <v>-0.16197386848416501</v>
      </c>
      <c r="F6514" s="199">
        <v>0.19228366250120199</v>
      </c>
      <c r="G6514" s="199">
        <v>-0.84236937437756898</v>
      </c>
      <c r="H6514" s="199">
        <v>0.399581230019601</v>
      </c>
      <c r="I6514" s="199">
        <v>0.78132865981003996</v>
      </c>
    </row>
    <row r="6515" spans="1:9" x14ac:dyDescent="0.25">
      <c r="A6515" s="199">
        <v>6512</v>
      </c>
      <c r="B6515" s="199" t="s">
        <v>55323</v>
      </c>
      <c r="C6515" s="199" t="s">
        <v>55322</v>
      </c>
      <c r="D6515" s="199">
        <v>23.720184769790599</v>
      </c>
      <c r="E6515" s="199">
        <v>-0.118419849384047</v>
      </c>
      <c r="F6515" s="199">
        <v>0.30228183086774602</v>
      </c>
      <c r="G6515" s="199">
        <v>-0.391753116765585</v>
      </c>
      <c r="H6515" s="199">
        <v>0.69524063905518396</v>
      </c>
      <c r="I6515" s="199">
        <v>0.90830790840411502</v>
      </c>
    </row>
    <row r="6516" spans="1:9" x14ac:dyDescent="0.25">
      <c r="A6516" s="199">
        <v>6513</v>
      </c>
      <c r="B6516" s="199" t="s">
        <v>55321</v>
      </c>
      <c r="C6516" s="199" t="s">
        <v>55320</v>
      </c>
      <c r="D6516" s="199">
        <v>317.87244164234698</v>
      </c>
      <c r="E6516" s="199">
        <v>0.43563311928961002</v>
      </c>
      <c r="F6516" s="199">
        <v>0.267328386793172</v>
      </c>
      <c r="G6516" s="199">
        <v>1.62958047409553</v>
      </c>
      <c r="H6516" s="199">
        <v>0.103190193958809</v>
      </c>
      <c r="I6516" s="199">
        <v>0.51766118075617096</v>
      </c>
    </row>
    <row r="6517" spans="1:9" x14ac:dyDescent="0.25">
      <c r="A6517" s="199">
        <v>6514</v>
      </c>
      <c r="B6517" s="199" t="s">
        <v>55319</v>
      </c>
      <c r="C6517" s="199" t="s">
        <v>55318</v>
      </c>
      <c r="D6517" s="199">
        <v>154.98042711957899</v>
      </c>
      <c r="E6517" s="199">
        <v>-0.32356992185703098</v>
      </c>
      <c r="F6517" s="199">
        <v>0.28995879608187503</v>
      </c>
      <c r="G6517" s="199">
        <v>-1.11591690346812</v>
      </c>
      <c r="H6517" s="199">
        <v>0.26445770558070603</v>
      </c>
      <c r="I6517" s="199">
        <v>0.69338910707077395</v>
      </c>
    </row>
    <row r="6518" spans="1:9" x14ac:dyDescent="0.25">
      <c r="A6518" s="199">
        <v>6515</v>
      </c>
      <c r="B6518" s="199" t="s">
        <v>55317</v>
      </c>
      <c r="C6518" s="199" t="s">
        <v>55316</v>
      </c>
      <c r="D6518" s="199">
        <v>255.131961391788</v>
      </c>
      <c r="E6518" s="199">
        <v>-0.40868477407776999</v>
      </c>
      <c r="F6518" s="199">
        <v>0.33470841234229198</v>
      </c>
      <c r="G6518" s="199">
        <v>-1.2210173363071199</v>
      </c>
      <c r="H6518" s="199">
        <v>0.222079455920103</v>
      </c>
      <c r="I6518" s="199">
        <v>0.658953612610089</v>
      </c>
    </row>
    <row r="6519" spans="1:9" x14ac:dyDescent="0.25">
      <c r="A6519" s="199">
        <v>6516</v>
      </c>
      <c r="B6519" s="199" t="s">
        <v>55315</v>
      </c>
      <c r="C6519" s="199" t="s">
        <v>55314</v>
      </c>
      <c r="D6519" s="199">
        <v>12226.9941359924</v>
      </c>
      <c r="E6519" s="199">
        <v>-0.18970768563096899</v>
      </c>
      <c r="F6519" s="199">
        <v>0.187385181456524</v>
      </c>
      <c r="G6519" s="199">
        <v>-1.0123942787598901</v>
      </c>
      <c r="H6519" s="199">
        <v>0.311349572784831</v>
      </c>
      <c r="I6519" s="199">
        <v>0.72883710629543297</v>
      </c>
    </row>
    <row r="6520" spans="1:9" x14ac:dyDescent="0.25">
      <c r="A6520" s="199">
        <v>6517</v>
      </c>
      <c r="B6520" s="199" t="s">
        <v>55313</v>
      </c>
      <c r="C6520" s="199" t="s">
        <v>55312</v>
      </c>
      <c r="D6520" s="199">
        <v>17888.540929555402</v>
      </c>
      <c r="E6520" s="199">
        <v>0.66481923914256702</v>
      </c>
      <c r="F6520" s="199">
        <v>0.51747641258774202</v>
      </c>
      <c r="G6520" s="199">
        <v>1.28473341580538</v>
      </c>
      <c r="H6520" s="199">
        <v>0.198885456989361</v>
      </c>
      <c r="I6520" s="199">
        <v>0.635532061315918</v>
      </c>
    </row>
    <row r="6521" spans="1:9" x14ac:dyDescent="0.25">
      <c r="A6521" s="199">
        <v>6518</v>
      </c>
      <c r="B6521" s="199" t="s">
        <v>55311</v>
      </c>
      <c r="C6521" s="199" t="s">
        <v>55310</v>
      </c>
      <c r="D6521" s="199">
        <v>9.6213516539779107</v>
      </c>
      <c r="E6521" s="199">
        <v>0.15132890552737899</v>
      </c>
      <c r="F6521" s="199">
        <v>0.87030513645244001</v>
      </c>
      <c r="G6521" s="199">
        <v>0.17388028541831901</v>
      </c>
      <c r="H6521" s="199">
        <v>0.86195954655833396</v>
      </c>
      <c r="I6521" s="199">
        <v>0.96389140974221399</v>
      </c>
    </row>
    <row r="6522" spans="1:9" x14ac:dyDescent="0.25">
      <c r="A6522" s="199">
        <v>6519</v>
      </c>
      <c r="B6522" s="199" t="s">
        <v>55309</v>
      </c>
      <c r="C6522" s="199" t="s">
        <v>55308</v>
      </c>
      <c r="D6522" s="199">
        <v>3.97677602829225</v>
      </c>
      <c r="E6522" s="199">
        <v>0.23512262076273199</v>
      </c>
      <c r="F6522" s="199">
        <v>0.415584235669686</v>
      </c>
      <c r="G6522" s="199">
        <v>0.56576405114079498</v>
      </c>
      <c r="H6522" s="199">
        <v>0.57155418722176798</v>
      </c>
      <c r="I6522" s="199">
        <v>0.860381178063229</v>
      </c>
    </row>
    <row r="6523" spans="1:9" x14ac:dyDescent="0.25">
      <c r="A6523" s="199">
        <v>6520</v>
      </c>
      <c r="B6523" s="199" t="s">
        <v>55307</v>
      </c>
      <c r="C6523" s="199" t="s">
        <v>55306</v>
      </c>
      <c r="D6523" s="199">
        <v>5225.8608569951302</v>
      </c>
      <c r="E6523" s="199">
        <v>-0.80523951662635096</v>
      </c>
      <c r="F6523" s="199">
        <v>0.44406173681050298</v>
      </c>
      <c r="G6523" s="199">
        <v>-1.81335037422955</v>
      </c>
      <c r="H6523" s="199">
        <v>6.9777798403596006E-2</v>
      </c>
      <c r="I6523" s="199">
        <v>0.45544445759569502</v>
      </c>
    </row>
    <row r="6524" spans="1:9" x14ac:dyDescent="0.25">
      <c r="A6524" s="199">
        <v>6521</v>
      </c>
      <c r="B6524" s="199" t="s">
        <v>55305</v>
      </c>
      <c r="C6524" s="199" t="s">
        <v>55304</v>
      </c>
      <c r="D6524" s="199">
        <v>874.92138727591305</v>
      </c>
      <c r="E6524" s="199">
        <v>-1.2681213907228699</v>
      </c>
      <c r="F6524" s="199">
        <v>0.54850062788842302</v>
      </c>
      <c r="G6524" s="199">
        <v>-2.3119780110458401</v>
      </c>
      <c r="H6524" s="199">
        <v>2.0778895107597901E-2</v>
      </c>
      <c r="I6524" s="199">
        <v>0.30483701420084403</v>
      </c>
    </row>
    <row r="6525" spans="1:9" x14ac:dyDescent="0.25">
      <c r="A6525" s="199">
        <v>6522</v>
      </c>
      <c r="B6525" s="199" t="s">
        <v>55303</v>
      </c>
      <c r="C6525" s="199" t="s">
        <v>55302</v>
      </c>
      <c r="D6525" s="199">
        <v>17.8524671872323</v>
      </c>
      <c r="E6525" s="199">
        <v>0.30874014001966199</v>
      </c>
      <c r="F6525" s="199">
        <v>0.306011002932984</v>
      </c>
      <c r="G6525" s="199">
        <v>1.0089184279667101</v>
      </c>
      <c r="H6525" s="199">
        <v>0.313013756608853</v>
      </c>
      <c r="I6525" s="199">
        <v>0.72967916006473899</v>
      </c>
    </row>
    <row r="6526" spans="1:9" x14ac:dyDescent="0.25">
      <c r="A6526" s="199">
        <v>6523</v>
      </c>
      <c r="B6526" s="199" t="s">
        <v>55301</v>
      </c>
      <c r="C6526" s="199" t="s">
        <v>55300</v>
      </c>
      <c r="D6526" s="199">
        <v>1.21896469198271</v>
      </c>
      <c r="E6526" s="199">
        <v>0.50028728223073404</v>
      </c>
      <c r="F6526" s="199">
        <v>0.66048982473055196</v>
      </c>
      <c r="G6526" s="199">
        <v>0.75744888641520902</v>
      </c>
      <c r="H6526" s="199">
        <v>0.44878097737139899</v>
      </c>
      <c r="I6526" s="199" t="s">
        <v>1469</v>
      </c>
    </row>
    <row r="6527" spans="1:9" x14ac:dyDescent="0.25">
      <c r="A6527" s="199">
        <v>6524</v>
      </c>
      <c r="B6527" s="199" t="s">
        <v>55299</v>
      </c>
      <c r="C6527" s="199" t="s">
        <v>55298</v>
      </c>
      <c r="D6527" s="199">
        <v>14.099981081588901</v>
      </c>
      <c r="E6527" s="199">
        <v>0.45829608852471099</v>
      </c>
      <c r="F6527" s="199">
        <v>0.570296331225704</v>
      </c>
      <c r="G6527" s="199">
        <v>0.80361044501149503</v>
      </c>
      <c r="H6527" s="199">
        <v>0.42162198892812303</v>
      </c>
      <c r="I6527" s="199">
        <v>0.79231827210635997</v>
      </c>
    </row>
    <row r="6528" spans="1:9" x14ac:dyDescent="0.25">
      <c r="A6528" s="199">
        <v>6525</v>
      </c>
      <c r="B6528" s="199" t="s">
        <v>55297</v>
      </c>
      <c r="C6528" s="199" t="s">
        <v>55296</v>
      </c>
      <c r="D6528" s="199">
        <v>66.969036737389899</v>
      </c>
      <c r="E6528" s="199">
        <v>1.0423536229585899</v>
      </c>
      <c r="F6528" s="199">
        <v>0.47506670096693199</v>
      </c>
      <c r="G6528" s="199">
        <v>2.19412057472567</v>
      </c>
      <c r="H6528" s="199">
        <v>2.822674250598E-2</v>
      </c>
      <c r="I6528" s="199">
        <v>0.34054819231233002</v>
      </c>
    </row>
    <row r="6529" spans="1:9" x14ac:dyDescent="0.25">
      <c r="A6529" s="199">
        <v>6526</v>
      </c>
      <c r="B6529" s="199" t="s">
        <v>55295</v>
      </c>
      <c r="C6529" s="199" t="s">
        <v>55294</v>
      </c>
      <c r="D6529" s="199">
        <v>3864.81169908229</v>
      </c>
      <c r="E6529" s="199">
        <v>-0.52049449157377203</v>
      </c>
      <c r="F6529" s="199">
        <v>0.35642052412664399</v>
      </c>
      <c r="G6529" s="199">
        <v>-1.46033815771178</v>
      </c>
      <c r="H6529" s="199">
        <v>0.14419715994676999</v>
      </c>
      <c r="I6529" s="199">
        <v>0.57771776315466195</v>
      </c>
    </row>
    <row r="6530" spans="1:9" x14ac:dyDescent="0.25">
      <c r="A6530" s="199">
        <v>6527</v>
      </c>
      <c r="B6530" s="199" t="s">
        <v>55293</v>
      </c>
      <c r="C6530" s="199" t="s">
        <v>55292</v>
      </c>
      <c r="D6530" s="199">
        <v>7250.4887567523401</v>
      </c>
      <c r="E6530" s="199">
        <v>0.414310996495177</v>
      </c>
      <c r="F6530" s="199">
        <v>0.38895995183044901</v>
      </c>
      <c r="G6530" s="199">
        <v>1.06517649065264</v>
      </c>
      <c r="H6530" s="199">
        <v>0.28679607015470499</v>
      </c>
      <c r="I6530" s="199">
        <v>0.70985855100045403</v>
      </c>
    </row>
    <row r="6531" spans="1:9" x14ac:dyDescent="0.25">
      <c r="A6531" s="199">
        <v>6528</v>
      </c>
      <c r="B6531" s="199" t="s">
        <v>55291</v>
      </c>
      <c r="C6531" s="199" t="s">
        <v>55290</v>
      </c>
      <c r="D6531" s="199">
        <v>0.60715770631119603</v>
      </c>
      <c r="E6531" s="199">
        <v>2.7000781416333899</v>
      </c>
      <c r="F6531" s="199">
        <v>2.95531806902817</v>
      </c>
      <c r="G6531" s="199">
        <v>0.91363368631291997</v>
      </c>
      <c r="H6531" s="199">
        <v>0.36090935954481701</v>
      </c>
      <c r="I6531" s="199" t="s">
        <v>1469</v>
      </c>
    </row>
    <row r="6532" spans="1:9" x14ac:dyDescent="0.25">
      <c r="A6532" s="199">
        <v>6529</v>
      </c>
      <c r="B6532" s="199" t="s">
        <v>55289</v>
      </c>
      <c r="C6532" s="199" t="s">
        <v>55288</v>
      </c>
      <c r="D6532" s="199">
        <v>1229.48730495419</v>
      </c>
      <c r="E6532" s="199">
        <v>-2.11380107844742E-2</v>
      </c>
      <c r="F6532" s="199">
        <v>0.206586316643256</v>
      </c>
      <c r="G6532" s="199">
        <v>-0.10232047856769</v>
      </c>
      <c r="H6532" s="199">
        <v>0.91850230106868802</v>
      </c>
      <c r="I6532" s="199">
        <v>0.98016457660443002</v>
      </c>
    </row>
    <row r="6533" spans="1:9" x14ac:dyDescent="0.25">
      <c r="A6533" s="199">
        <v>6530</v>
      </c>
      <c r="B6533" s="199" t="s">
        <v>55287</v>
      </c>
      <c r="C6533" s="199" t="s">
        <v>55286</v>
      </c>
      <c r="D6533" s="199">
        <v>381.90288686828302</v>
      </c>
      <c r="E6533" s="199">
        <v>-0.98735222037771397</v>
      </c>
      <c r="F6533" s="199">
        <v>0.47952172038641999</v>
      </c>
      <c r="G6533" s="199">
        <v>-2.0590354480336401</v>
      </c>
      <c r="H6533" s="199">
        <v>3.9490842822949797E-2</v>
      </c>
      <c r="I6533" s="199">
        <v>0.38096150769619902</v>
      </c>
    </row>
    <row r="6534" spans="1:9" x14ac:dyDescent="0.25">
      <c r="A6534" s="199">
        <v>6531</v>
      </c>
      <c r="B6534" s="199" t="s">
        <v>55285</v>
      </c>
      <c r="C6534" s="199" t="s">
        <v>55284</v>
      </c>
      <c r="D6534" s="199">
        <v>1006.46421325452</v>
      </c>
      <c r="E6534" s="199">
        <v>-0.44624200397314101</v>
      </c>
      <c r="F6534" s="199">
        <v>0.26106265543294199</v>
      </c>
      <c r="G6534" s="199">
        <v>-1.7093291387582801</v>
      </c>
      <c r="H6534" s="199">
        <v>8.7389998720013698E-2</v>
      </c>
      <c r="I6534" s="199">
        <v>0.488179943418943</v>
      </c>
    </row>
    <row r="6535" spans="1:9" x14ac:dyDescent="0.25">
      <c r="A6535" s="199">
        <v>6532</v>
      </c>
      <c r="B6535" s="199" t="s">
        <v>55283</v>
      </c>
      <c r="C6535" s="199" t="s">
        <v>55282</v>
      </c>
      <c r="D6535" s="199">
        <v>1706.04806857071</v>
      </c>
      <c r="E6535" s="199">
        <v>-0.54880916322093598</v>
      </c>
      <c r="F6535" s="199">
        <v>0.253084589892487</v>
      </c>
      <c r="G6535" s="199">
        <v>-2.1684811527010601</v>
      </c>
      <c r="H6535" s="199">
        <v>3.0122097094530901E-2</v>
      </c>
      <c r="I6535" s="199">
        <v>0.34792833134355799</v>
      </c>
    </row>
    <row r="6536" spans="1:9" x14ac:dyDescent="0.25">
      <c r="A6536" s="199">
        <v>6533</v>
      </c>
      <c r="B6536" s="199" t="s">
        <v>55281</v>
      </c>
      <c r="C6536" s="199" t="s">
        <v>55280</v>
      </c>
      <c r="D6536" s="199">
        <v>124.448606155485</v>
      </c>
      <c r="E6536" s="199">
        <v>-8.9258522408156404E-2</v>
      </c>
      <c r="F6536" s="199">
        <v>0.33318860565421998</v>
      </c>
      <c r="G6536" s="199">
        <v>-0.26789188133518599</v>
      </c>
      <c r="H6536" s="199">
        <v>0.78878254312769602</v>
      </c>
      <c r="I6536" s="199">
        <v>0.94039181374939396</v>
      </c>
    </row>
    <row r="6537" spans="1:9" x14ac:dyDescent="0.25">
      <c r="A6537" s="199">
        <v>6534</v>
      </c>
      <c r="B6537" s="199" t="s">
        <v>55279</v>
      </c>
      <c r="C6537" s="199" t="s">
        <v>55278</v>
      </c>
      <c r="D6537" s="199">
        <v>4711.2948472503604</v>
      </c>
      <c r="E6537" s="199">
        <v>3.8661677838207002E-2</v>
      </c>
      <c r="F6537" s="199">
        <v>0.13746071664356399</v>
      </c>
      <c r="G6537" s="199">
        <v>0.28125619291260301</v>
      </c>
      <c r="H6537" s="199">
        <v>0.77851390760589601</v>
      </c>
      <c r="I6537" s="199">
        <v>0.93732941824039395</v>
      </c>
    </row>
    <row r="6538" spans="1:9" x14ac:dyDescent="0.25">
      <c r="A6538" s="199">
        <v>6535</v>
      </c>
      <c r="B6538" s="199" t="s">
        <v>55277</v>
      </c>
      <c r="C6538" s="199" t="s">
        <v>55276</v>
      </c>
      <c r="D6538" s="199">
        <v>3252.6201927756902</v>
      </c>
      <c r="E6538" s="199">
        <v>0.74216506273960903</v>
      </c>
      <c r="F6538" s="199">
        <v>0.53715231617225101</v>
      </c>
      <c r="G6538" s="199">
        <v>1.3816659453845099</v>
      </c>
      <c r="H6538" s="199">
        <v>0.167074295364151</v>
      </c>
      <c r="I6538" s="199">
        <v>0.60329226834221406</v>
      </c>
    </row>
    <row r="6539" spans="1:9" x14ac:dyDescent="0.25">
      <c r="A6539" s="199">
        <v>6536</v>
      </c>
      <c r="B6539" s="199" t="s">
        <v>55275</v>
      </c>
      <c r="C6539" s="199" t="s">
        <v>55274</v>
      </c>
      <c r="D6539" s="199">
        <v>7750.41635178263</v>
      </c>
      <c r="E6539" s="199">
        <v>8.3589965214456094E-2</v>
      </c>
      <c r="F6539" s="199">
        <v>0.133303510007759</v>
      </c>
      <c r="G6539" s="199">
        <v>0.62706499783531999</v>
      </c>
      <c r="H6539" s="199">
        <v>0.53061662989745995</v>
      </c>
      <c r="I6539" s="199">
        <v>0.84305872026276996</v>
      </c>
    </row>
    <row r="6540" spans="1:9" x14ac:dyDescent="0.25">
      <c r="A6540" s="199">
        <v>6537</v>
      </c>
      <c r="B6540" s="199" t="s">
        <v>55273</v>
      </c>
      <c r="C6540" s="199" t="s">
        <v>55272</v>
      </c>
      <c r="D6540" s="199">
        <v>3172.6499993695902</v>
      </c>
      <c r="E6540" s="199">
        <v>0.27185666712519302</v>
      </c>
      <c r="F6540" s="199">
        <v>0.210608695547361</v>
      </c>
      <c r="G6540" s="199">
        <v>1.2908140683301399</v>
      </c>
      <c r="H6540" s="199">
        <v>0.19676815830731201</v>
      </c>
      <c r="I6540" s="199">
        <v>0.63452774997421402</v>
      </c>
    </row>
    <row r="6541" spans="1:9" x14ac:dyDescent="0.25">
      <c r="A6541" s="199">
        <v>6538</v>
      </c>
      <c r="B6541" s="199" t="s">
        <v>55271</v>
      </c>
      <c r="C6541" s="199" t="s">
        <v>55270</v>
      </c>
      <c r="D6541" s="199">
        <v>845.36431142329604</v>
      </c>
      <c r="E6541" s="199">
        <v>-1.06508588691329</v>
      </c>
      <c r="F6541" s="199">
        <v>0.402204792254095</v>
      </c>
      <c r="G6541" s="199">
        <v>-2.64811834027183</v>
      </c>
      <c r="H6541" s="199">
        <v>8.0941185921729695E-3</v>
      </c>
      <c r="I6541" s="199">
        <v>0.23002193190405801</v>
      </c>
    </row>
    <row r="6542" spans="1:9" x14ac:dyDescent="0.25">
      <c r="A6542" s="199">
        <v>6539</v>
      </c>
      <c r="B6542" s="199" t="s">
        <v>55269</v>
      </c>
      <c r="C6542" s="199" t="s">
        <v>55268</v>
      </c>
      <c r="D6542" s="199">
        <v>2669.79626178028</v>
      </c>
      <c r="E6542" s="199">
        <v>-0.28320490406526799</v>
      </c>
      <c r="F6542" s="199">
        <v>0.21136585686912701</v>
      </c>
      <c r="G6542" s="199">
        <v>-1.33988009350357</v>
      </c>
      <c r="H6542" s="199">
        <v>0.18028433087505299</v>
      </c>
      <c r="I6542" s="199">
        <v>0.61741644091014403</v>
      </c>
    </row>
    <row r="6543" spans="1:9" x14ac:dyDescent="0.25">
      <c r="A6543" s="199">
        <v>6540</v>
      </c>
      <c r="B6543" s="199" t="s">
        <v>55267</v>
      </c>
      <c r="C6543" s="199" t="s">
        <v>55266</v>
      </c>
      <c r="D6543" s="199">
        <v>2851.6172643964101</v>
      </c>
      <c r="E6543" s="199">
        <v>-9.8789413312191099E-2</v>
      </c>
      <c r="F6543" s="199">
        <v>0.18192433507186401</v>
      </c>
      <c r="G6543" s="199">
        <v>-0.54302473208527502</v>
      </c>
      <c r="H6543" s="199">
        <v>0.58711277409637397</v>
      </c>
      <c r="I6543" s="199">
        <v>0.86788998014237495</v>
      </c>
    </row>
    <row r="6544" spans="1:9" x14ac:dyDescent="0.25">
      <c r="A6544" s="199">
        <v>6541</v>
      </c>
      <c r="B6544" s="199" t="s">
        <v>55265</v>
      </c>
      <c r="C6544" s="199" t="s">
        <v>55264</v>
      </c>
      <c r="D6544" s="199">
        <v>163.77609931557399</v>
      </c>
      <c r="E6544" s="199">
        <v>1.0559669328669601</v>
      </c>
      <c r="F6544" s="199">
        <v>0.340056963627903</v>
      </c>
      <c r="G6544" s="199">
        <v>3.1052648403413299</v>
      </c>
      <c r="H6544" s="199">
        <v>1.90108721051177E-3</v>
      </c>
      <c r="I6544" s="199">
        <v>0.13744364038151699</v>
      </c>
    </row>
    <row r="6545" spans="1:9" x14ac:dyDescent="0.25">
      <c r="A6545" s="199">
        <v>6542</v>
      </c>
      <c r="B6545" s="199" t="s">
        <v>55263</v>
      </c>
      <c r="C6545" s="199" t="s">
        <v>55262</v>
      </c>
      <c r="D6545" s="199">
        <v>6.7196636470482796</v>
      </c>
      <c r="E6545" s="199">
        <v>1.1179032044832</v>
      </c>
      <c r="F6545" s="199">
        <v>0.37253818267808497</v>
      </c>
      <c r="G6545" s="199">
        <v>3.0007748372176799</v>
      </c>
      <c r="H6545" s="199">
        <v>2.6929361178620798E-3</v>
      </c>
      <c r="I6545" s="199">
        <v>0.15346171272728401</v>
      </c>
    </row>
    <row r="6546" spans="1:9" x14ac:dyDescent="0.25">
      <c r="A6546" s="199">
        <v>6543</v>
      </c>
      <c r="B6546" s="199" t="s">
        <v>55261</v>
      </c>
      <c r="C6546" s="199" t="s">
        <v>55260</v>
      </c>
      <c r="D6546" s="199">
        <v>1295.5745568433699</v>
      </c>
      <c r="E6546" s="199">
        <v>9.2482898276646297E-2</v>
      </c>
      <c r="F6546" s="199">
        <v>0.17594059963442199</v>
      </c>
      <c r="G6546" s="199">
        <v>0.525648420369215</v>
      </c>
      <c r="H6546" s="199">
        <v>0.59913250754717395</v>
      </c>
      <c r="I6546" s="199">
        <v>0.87233026905191302</v>
      </c>
    </row>
    <row r="6547" spans="1:9" x14ac:dyDescent="0.25">
      <c r="A6547" s="199">
        <v>6544</v>
      </c>
      <c r="B6547" s="199" t="s">
        <v>55259</v>
      </c>
      <c r="C6547" s="199" t="s">
        <v>55258</v>
      </c>
      <c r="D6547" s="199">
        <v>2875.23179045392</v>
      </c>
      <c r="E6547" s="199">
        <v>-5.2061580557484097E-2</v>
      </c>
      <c r="F6547" s="199">
        <v>0.238208038127389</v>
      </c>
      <c r="G6547" s="199">
        <v>-0.21855509564980599</v>
      </c>
      <c r="H6547" s="199">
        <v>0.82699663555608605</v>
      </c>
      <c r="I6547" s="199">
        <v>0.95272883288548704</v>
      </c>
    </row>
    <row r="6548" spans="1:9" x14ac:dyDescent="0.25">
      <c r="A6548" s="199">
        <v>6545</v>
      </c>
      <c r="B6548" s="199" t="s">
        <v>55257</v>
      </c>
      <c r="C6548" s="199" t="s">
        <v>55256</v>
      </c>
      <c r="D6548" s="199">
        <v>2655.8720790222101</v>
      </c>
      <c r="E6548" s="199">
        <v>-0.225215572250027</v>
      </c>
      <c r="F6548" s="199">
        <v>0.128854723831093</v>
      </c>
      <c r="G6548" s="199">
        <v>-1.74782550110656</v>
      </c>
      <c r="H6548" s="199">
        <v>8.0494248131960294E-2</v>
      </c>
      <c r="I6548" s="199">
        <v>0.47475062576482902</v>
      </c>
    </row>
    <row r="6549" spans="1:9" x14ac:dyDescent="0.25">
      <c r="A6549" s="199">
        <v>6546</v>
      </c>
      <c r="B6549" s="199" t="s">
        <v>55255</v>
      </c>
      <c r="C6549" s="199" t="s">
        <v>55254</v>
      </c>
      <c r="D6549" s="199">
        <v>883.63911382040703</v>
      </c>
      <c r="E6549" s="199">
        <v>0.101630872157135</v>
      </c>
      <c r="F6549" s="199">
        <v>0.49550423058646198</v>
      </c>
      <c r="G6549" s="199">
        <v>0.20510596254011401</v>
      </c>
      <c r="H6549" s="199">
        <v>0.837489338035319</v>
      </c>
      <c r="I6549" s="199">
        <v>0.95494305112530298</v>
      </c>
    </row>
    <row r="6550" spans="1:9" x14ac:dyDescent="0.25">
      <c r="A6550" s="199">
        <v>6547</v>
      </c>
      <c r="B6550" s="199" t="s">
        <v>55253</v>
      </c>
      <c r="C6550" s="199" t="s">
        <v>55252</v>
      </c>
      <c r="D6550" s="199">
        <v>46.075372422575903</v>
      </c>
      <c r="E6550" s="199">
        <v>-0.56986114049847103</v>
      </c>
      <c r="F6550" s="199">
        <v>0.45719258642868099</v>
      </c>
      <c r="G6550" s="199">
        <v>-1.24643565406406</v>
      </c>
      <c r="H6550" s="199">
        <v>0.21260449852629301</v>
      </c>
      <c r="I6550" s="199">
        <v>0.64995298294785797</v>
      </c>
    </row>
    <row r="6551" spans="1:9" x14ac:dyDescent="0.25">
      <c r="A6551" s="199">
        <v>6548</v>
      </c>
      <c r="B6551" s="199" t="s">
        <v>55251</v>
      </c>
      <c r="C6551" s="199" t="s">
        <v>55250</v>
      </c>
      <c r="D6551" s="199">
        <v>1343.52282010459</v>
      </c>
      <c r="E6551" s="199">
        <v>3.2790449904034201E-2</v>
      </c>
      <c r="F6551" s="199">
        <v>0.15753546635253099</v>
      </c>
      <c r="G6551" s="199">
        <v>0.20814646163966799</v>
      </c>
      <c r="H6551" s="199">
        <v>0.83511461037333401</v>
      </c>
      <c r="I6551" s="199">
        <v>0.95419024905652405</v>
      </c>
    </row>
    <row r="6552" spans="1:9" x14ac:dyDescent="0.25">
      <c r="A6552" s="199">
        <v>6549</v>
      </c>
      <c r="B6552" s="199" t="s">
        <v>55249</v>
      </c>
      <c r="C6552" s="199" t="s">
        <v>55248</v>
      </c>
      <c r="D6552" s="199">
        <v>2032.9580871332801</v>
      </c>
      <c r="E6552" s="199">
        <v>-6.6845765630294804E-2</v>
      </c>
      <c r="F6552" s="199">
        <v>0.137712259079182</v>
      </c>
      <c r="G6552" s="199">
        <v>-0.485401706988627</v>
      </c>
      <c r="H6552" s="199">
        <v>0.62739142175062301</v>
      </c>
      <c r="I6552" s="199">
        <v>0.88406839219601596</v>
      </c>
    </row>
    <row r="6553" spans="1:9" x14ac:dyDescent="0.25">
      <c r="A6553" s="199">
        <v>6550</v>
      </c>
      <c r="B6553" s="199" t="s">
        <v>55247</v>
      </c>
      <c r="C6553" s="199" t="s">
        <v>55246</v>
      </c>
      <c r="D6553" s="199">
        <v>18.748424354264799</v>
      </c>
      <c r="E6553" s="199">
        <v>-0.29175465646825</v>
      </c>
      <c r="F6553" s="199">
        <v>0.29806783538526199</v>
      </c>
      <c r="G6553" s="199">
        <v>-0.97881965724731101</v>
      </c>
      <c r="H6553" s="199">
        <v>0.32766909521698201</v>
      </c>
      <c r="I6553" s="199">
        <v>0.73820176705270302</v>
      </c>
    </row>
    <row r="6554" spans="1:9" x14ac:dyDescent="0.25">
      <c r="A6554" s="199">
        <v>6551</v>
      </c>
      <c r="B6554" s="199" t="s">
        <v>55245</v>
      </c>
      <c r="C6554" s="199" t="s">
        <v>55244</v>
      </c>
      <c r="D6554" s="199">
        <v>27.368419074814</v>
      </c>
      <c r="E6554" s="199">
        <v>1.03035918913078</v>
      </c>
      <c r="F6554" s="199">
        <v>0.59923670928669903</v>
      </c>
      <c r="G6554" s="199">
        <v>1.7194527190386399</v>
      </c>
      <c r="H6554" s="199">
        <v>8.5531969840976205E-2</v>
      </c>
      <c r="I6554" s="199">
        <v>0.48542649671512</v>
      </c>
    </row>
    <row r="6555" spans="1:9" x14ac:dyDescent="0.25">
      <c r="A6555" s="199">
        <v>6552</v>
      </c>
      <c r="B6555" s="199" t="s">
        <v>55243</v>
      </c>
      <c r="C6555" s="199" t="s">
        <v>55242</v>
      </c>
      <c r="D6555" s="199">
        <v>129.01770593909899</v>
      </c>
      <c r="E6555" s="199">
        <v>-0.32535985112306398</v>
      </c>
      <c r="F6555" s="199">
        <v>0.47037313259154001</v>
      </c>
      <c r="G6555" s="199">
        <v>-0.69170585771019799</v>
      </c>
      <c r="H6555" s="199">
        <v>0.48912206762445398</v>
      </c>
      <c r="I6555" s="199">
        <v>0.82458506193317904</v>
      </c>
    </row>
    <row r="6556" spans="1:9" x14ac:dyDescent="0.25">
      <c r="A6556" s="199">
        <v>6553</v>
      </c>
      <c r="B6556" s="199" t="s">
        <v>55241</v>
      </c>
      <c r="C6556" s="199" t="s">
        <v>55240</v>
      </c>
      <c r="D6556" s="199">
        <v>4.1403074089512604</v>
      </c>
      <c r="E6556" s="199">
        <v>-0.33208549307441598</v>
      </c>
      <c r="F6556" s="199">
        <v>0.779590522841343</v>
      </c>
      <c r="G6556" s="199">
        <v>-0.42597425615703599</v>
      </c>
      <c r="H6556" s="199">
        <v>0.67012660497173004</v>
      </c>
      <c r="I6556" s="199">
        <v>0.89947852022320796</v>
      </c>
    </row>
    <row r="6557" spans="1:9" x14ac:dyDescent="0.25">
      <c r="A6557" s="199">
        <v>6554</v>
      </c>
      <c r="B6557" s="199" t="s">
        <v>55239</v>
      </c>
      <c r="C6557" s="199" t="s">
        <v>55238</v>
      </c>
      <c r="D6557" s="199">
        <v>1726.9799801532799</v>
      </c>
      <c r="E6557" s="199">
        <v>-0.28825177399735702</v>
      </c>
      <c r="F6557" s="199">
        <v>0.130096647365808</v>
      </c>
      <c r="G6557" s="199">
        <v>-2.2156741148512902</v>
      </c>
      <c r="H6557" s="199">
        <v>2.6713828921003401E-2</v>
      </c>
      <c r="I6557" s="199">
        <v>0.33581946265950202</v>
      </c>
    </row>
    <row r="6558" spans="1:9" x14ac:dyDescent="0.25">
      <c r="A6558" s="199">
        <v>6555</v>
      </c>
      <c r="B6558" s="199" t="s">
        <v>55237</v>
      </c>
      <c r="C6558" s="199" t="s">
        <v>55236</v>
      </c>
      <c r="D6558" s="199">
        <v>2506.7626298371201</v>
      </c>
      <c r="E6558" s="199">
        <v>1.0124767335751901</v>
      </c>
      <c r="F6558" s="199">
        <v>0.49271639550010898</v>
      </c>
      <c r="G6558" s="199">
        <v>2.0548874419888699</v>
      </c>
      <c r="H6558" s="199">
        <v>3.9889877689240801E-2</v>
      </c>
      <c r="I6558" s="199">
        <v>0.381807700522237</v>
      </c>
    </row>
    <row r="6559" spans="1:9" x14ac:dyDescent="0.25">
      <c r="A6559" s="199">
        <v>6556</v>
      </c>
      <c r="B6559" s="199" t="s">
        <v>55235</v>
      </c>
      <c r="C6559" s="199" t="s">
        <v>55234</v>
      </c>
      <c r="D6559" s="199">
        <v>9079.3812670831194</v>
      </c>
      <c r="E6559" s="199">
        <v>0.53104420701463195</v>
      </c>
      <c r="F6559" s="199">
        <v>0.37822098986425601</v>
      </c>
      <c r="G6559" s="199">
        <v>1.4040580011310899</v>
      </c>
      <c r="H6559" s="199">
        <v>0.16030157867633599</v>
      </c>
      <c r="I6559" s="199">
        <v>0.59644190555439103</v>
      </c>
    </row>
    <row r="6560" spans="1:9" x14ac:dyDescent="0.25">
      <c r="A6560" s="199">
        <v>6557</v>
      </c>
      <c r="B6560" s="199" t="s">
        <v>55233</v>
      </c>
      <c r="C6560" s="199" t="s">
        <v>55232</v>
      </c>
      <c r="D6560" s="199">
        <v>895.38497606110502</v>
      </c>
      <c r="E6560" s="199">
        <v>8.4163477005503598E-2</v>
      </c>
      <c r="F6560" s="199">
        <v>0.205808072287052</v>
      </c>
      <c r="G6560" s="199">
        <v>0.40894157391511798</v>
      </c>
      <c r="H6560" s="199">
        <v>0.68258253844807004</v>
      </c>
      <c r="I6560" s="199">
        <v>0.90285291734120998</v>
      </c>
    </row>
    <row r="6561" spans="1:9" x14ac:dyDescent="0.25">
      <c r="A6561" s="199">
        <v>6558</v>
      </c>
      <c r="B6561" s="199" t="s">
        <v>55231</v>
      </c>
      <c r="C6561" s="199" t="s">
        <v>55230</v>
      </c>
      <c r="D6561" s="199">
        <v>1299.2771669471699</v>
      </c>
      <c r="E6561" s="199">
        <v>0.312054428097919</v>
      </c>
      <c r="F6561" s="199">
        <v>0.13059928716781499</v>
      </c>
      <c r="G6561" s="199">
        <v>2.38940376218854</v>
      </c>
      <c r="H6561" s="199">
        <v>1.6875744530003199E-2</v>
      </c>
      <c r="I6561" s="199">
        <v>0.28365036149512701</v>
      </c>
    </row>
    <row r="6562" spans="1:9" x14ac:dyDescent="0.25">
      <c r="A6562" s="199">
        <v>6559</v>
      </c>
      <c r="B6562" s="199" t="s">
        <v>55229</v>
      </c>
      <c r="C6562" s="199" t="s">
        <v>55228</v>
      </c>
      <c r="D6562" s="199">
        <v>0.48815327103608103</v>
      </c>
      <c r="E6562" s="199">
        <v>0.11614585637708399</v>
      </c>
      <c r="F6562" s="199">
        <v>1.40905725030093</v>
      </c>
      <c r="G6562" s="199">
        <v>8.2428060571903397E-2</v>
      </c>
      <c r="H6562" s="199">
        <v>0.93430632285944304</v>
      </c>
      <c r="I6562" s="199" t="s">
        <v>1469</v>
      </c>
    </row>
    <row r="6563" spans="1:9" x14ac:dyDescent="0.25">
      <c r="A6563" s="199">
        <v>6560</v>
      </c>
      <c r="B6563" s="199" t="s">
        <v>55227</v>
      </c>
      <c r="C6563" s="199" t="s">
        <v>55226</v>
      </c>
      <c r="D6563" s="199">
        <v>2200.3832900289599</v>
      </c>
      <c r="E6563" s="199">
        <v>-0.42524048138034098</v>
      </c>
      <c r="F6563" s="199">
        <v>0.29041867261585003</v>
      </c>
      <c r="G6563" s="199">
        <v>-1.4642325768867701</v>
      </c>
      <c r="H6563" s="199">
        <v>0.143130412055293</v>
      </c>
      <c r="I6563" s="199">
        <v>0.57606856033177201</v>
      </c>
    </row>
    <row r="6564" spans="1:9" x14ac:dyDescent="0.25">
      <c r="A6564" s="199">
        <v>6561</v>
      </c>
      <c r="B6564" s="199" t="s">
        <v>55225</v>
      </c>
      <c r="C6564" s="199" t="s">
        <v>55224</v>
      </c>
      <c r="D6564" s="199">
        <v>729.94490908903197</v>
      </c>
      <c r="E6564" s="199">
        <v>-0.36314359661752199</v>
      </c>
      <c r="F6564" s="199">
        <v>0.22176272490622301</v>
      </c>
      <c r="G6564" s="199">
        <v>-1.63753217214969</v>
      </c>
      <c r="H6564" s="199">
        <v>0.101519322352389</v>
      </c>
      <c r="I6564" s="199">
        <v>0.51513963978202004</v>
      </c>
    </row>
    <row r="6565" spans="1:9" x14ac:dyDescent="0.25">
      <c r="A6565" s="199">
        <v>6562</v>
      </c>
      <c r="B6565" s="199" t="s">
        <v>55223</v>
      </c>
      <c r="C6565" s="199" t="s">
        <v>55222</v>
      </c>
      <c r="D6565" s="199">
        <v>3.5825053528220199</v>
      </c>
      <c r="E6565" s="199">
        <v>1.07737234113478</v>
      </c>
      <c r="F6565" s="199">
        <v>0.84075649413122999</v>
      </c>
      <c r="G6565" s="199">
        <v>1.2814320777243</v>
      </c>
      <c r="H6565" s="199">
        <v>0.20004194303747899</v>
      </c>
      <c r="I6565" s="199">
        <v>0.63685885614303805</v>
      </c>
    </row>
    <row r="6566" spans="1:9" x14ac:dyDescent="0.25">
      <c r="A6566" s="199">
        <v>6563</v>
      </c>
      <c r="B6566" s="199" t="s">
        <v>55221</v>
      </c>
      <c r="C6566" s="199" t="s">
        <v>55220</v>
      </c>
      <c r="D6566" s="199">
        <v>598.13766866862704</v>
      </c>
      <c r="E6566" s="199">
        <v>0.40574625225859901</v>
      </c>
      <c r="F6566" s="199">
        <v>0.32218257908159498</v>
      </c>
      <c r="G6566" s="199">
        <v>1.25936744753614</v>
      </c>
      <c r="H6566" s="199">
        <v>0.20789764163388899</v>
      </c>
      <c r="I6566" s="199">
        <v>0.64512892600675098</v>
      </c>
    </row>
    <row r="6567" spans="1:9" x14ac:dyDescent="0.25">
      <c r="A6567" s="199">
        <v>6564</v>
      </c>
      <c r="B6567" s="199" t="s">
        <v>55219</v>
      </c>
      <c r="C6567" s="199" t="s">
        <v>55218</v>
      </c>
      <c r="D6567" s="199">
        <v>2563.3889626232999</v>
      </c>
      <c r="E6567" s="199">
        <v>0.23341560038710199</v>
      </c>
      <c r="F6567" s="199">
        <v>0.14580088212884901</v>
      </c>
      <c r="G6567" s="199">
        <v>1.6009203578125499</v>
      </c>
      <c r="H6567" s="199">
        <v>0.1093945599709</v>
      </c>
      <c r="I6567" s="199">
        <v>0.52725356080220298</v>
      </c>
    </row>
    <row r="6568" spans="1:9" x14ac:dyDescent="0.25">
      <c r="A6568" s="199">
        <v>6565</v>
      </c>
      <c r="B6568" s="199" t="s">
        <v>55217</v>
      </c>
      <c r="C6568" s="199" t="s">
        <v>55216</v>
      </c>
      <c r="D6568" s="199">
        <v>1650.89947483625</v>
      </c>
      <c r="E6568" s="199">
        <v>0.17192233846914901</v>
      </c>
      <c r="F6568" s="199">
        <v>0.25528298809864602</v>
      </c>
      <c r="G6568" s="199">
        <v>0.67345787414050096</v>
      </c>
      <c r="H6568" s="199">
        <v>0.50065604022853205</v>
      </c>
      <c r="I6568" s="199">
        <v>0.82826709299221601</v>
      </c>
    </row>
    <row r="6569" spans="1:9" x14ac:dyDescent="0.25">
      <c r="A6569" s="199">
        <v>6566</v>
      </c>
      <c r="B6569" s="199" t="s">
        <v>55215</v>
      </c>
      <c r="C6569" s="199" t="s">
        <v>55214</v>
      </c>
      <c r="D6569" s="199">
        <v>88.735263760831799</v>
      </c>
      <c r="E6569" s="199">
        <v>-0.28573521689722697</v>
      </c>
      <c r="F6569" s="199">
        <v>0.66215219929801905</v>
      </c>
      <c r="G6569" s="199">
        <v>-0.431524983531202</v>
      </c>
      <c r="H6569" s="199">
        <v>0.66608669075245797</v>
      </c>
      <c r="I6569" s="199">
        <v>0.898504447877992</v>
      </c>
    </row>
    <row r="6570" spans="1:9" x14ac:dyDescent="0.25">
      <c r="A6570" s="199">
        <v>6567</v>
      </c>
      <c r="B6570" s="199" t="s">
        <v>55213</v>
      </c>
      <c r="C6570" s="199" t="s">
        <v>55212</v>
      </c>
      <c r="D6570" s="199">
        <v>159.786150743934</v>
      </c>
      <c r="E6570" s="199">
        <v>8.7079795821649306E-2</v>
      </c>
      <c r="F6570" s="199">
        <v>0.33367704517552699</v>
      </c>
      <c r="G6570" s="199">
        <v>0.26097029172576702</v>
      </c>
      <c r="H6570" s="199">
        <v>0.79411541735019897</v>
      </c>
      <c r="I6570" s="199">
        <v>0.94233972667736399</v>
      </c>
    </row>
    <row r="6571" spans="1:9" x14ac:dyDescent="0.25">
      <c r="A6571" s="199">
        <v>6568</v>
      </c>
      <c r="B6571" s="199" t="s">
        <v>55211</v>
      </c>
      <c r="C6571" s="199" t="s">
        <v>55210</v>
      </c>
      <c r="D6571" s="199">
        <v>148.59560839693401</v>
      </c>
      <c r="E6571" s="199">
        <v>-8.7744898977924299E-2</v>
      </c>
      <c r="F6571" s="199">
        <v>0.50814322755573205</v>
      </c>
      <c r="G6571" s="199">
        <v>-0.17267749370584801</v>
      </c>
      <c r="H6571" s="199">
        <v>0.86290493544487901</v>
      </c>
      <c r="I6571" s="199">
        <v>0.96394848173595404</v>
      </c>
    </row>
    <row r="6572" spans="1:9" x14ac:dyDescent="0.25">
      <c r="A6572" s="199">
        <v>6569</v>
      </c>
      <c r="B6572" s="199" t="s">
        <v>55209</v>
      </c>
      <c r="C6572" s="199" t="s">
        <v>55208</v>
      </c>
      <c r="D6572" s="199">
        <v>4.1711196389738801</v>
      </c>
      <c r="E6572" s="199">
        <v>-4.6943935787503499E-2</v>
      </c>
      <c r="F6572" s="199">
        <v>0.56254054938130205</v>
      </c>
      <c r="G6572" s="199">
        <v>-8.3449870127822401E-2</v>
      </c>
      <c r="H6572" s="199">
        <v>0.93349383613326298</v>
      </c>
      <c r="I6572" s="199">
        <v>0.98290275032276297</v>
      </c>
    </row>
    <row r="6573" spans="1:9" x14ac:dyDescent="0.25">
      <c r="A6573" s="199">
        <v>6570</v>
      </c>
      <c r="B6573" s="199" t="s">
        <v>55207</v>
      </c>
      <c r="C6573" s="199" t="s">
        <v>55206</v>
      </c>
      <c r="D6573" s="199">
        <v>12.253863753479999</v>
      </c>
      <c r="E6573" s="199">
        <v>-0.22403743467062601</v>
      </c>
      <c r="F6573" s="199">
        <v>0.70349718038258802</v>
      </c>
      <c r="G6573" s="199">
        <v>-0.31846244863239698</v>
      </c>
      <c r="H6573" s="199">
        <v>0.75013417468547905</v>
      </c>
      <c r="I6573" s="199">
        <v>0.92913815465485805</v>
      </c>
    </row>
    <row r="6574" spans="1:9" x14ac:dyDescent="0.25">
      <c r="A6574" s="199">
        <v>6571</v>
      </c>
      <c r="B6574" s="199" t="s">
        <v>55205</v>
      </c>
      <c r="C6574" s="199" t="s">
        <v>55204</v>
      </c>
      <c r="D6574" s="199">
        <v>2497.1906634010902</v>
      </c>
      <c r="E6574" s="199">
        <v>-7.0710537338052701E-2</v>
      </c>
      <c r="F6574" s="199">
        <v>0.12063983079332299</v>
      </c>
      <c r="G6574" s="199">
        <v>-0.58612928145756304</v>
      </c>
      <c r="H6574" s="199">
        <v>0.55778864033489495</v>
      </c>
      <c r="I6574" s="199">
        <v>0.85413096139603695</v>
      </c>
    </row>
    <row r="6575" spans="1:9" x14ac:dyDescent="0.25">
      <c r="A6575" s="199">
        <v>6572</v>
      </c>
      <c r="B6575" s="199" t="s">
        <v>55203</v>
      </c>
      <c r="C6575" s="199" t="s">
        <v>55202</v>
      </c>
      <c r="D6575" s="199">
        <v>5693.4114113637897</v>
      </c>
      <c r="E6575" s="199">
        <v>0.14917369321767099</v>
      </c>
      <c r="F6575" s="199">
        <v>0.203620208163004</v>
      </c>
      <c r="G6575" s="199">
        <v>0.73260750769026495</v>
      </c>
      <c r="H6575" s="199">
        <v>0.46379785073214902</v>
      </c>
      <c r="I6575" s="199">
        <v>0.81228945095623095</v>
      </c>
    </row>
    <row r="6576" spans="1:9" x14ac:dyDescent="0.25">
      <c r="A6576" s="199">
        <v>6573</v>
      </c>
      <c r="B6576" s="199" t="s">
        <v>55201</v>
      </c>
      <c r="C6576" s="199" t="s">
        <v>55200</v>
      </c>
      <c r="D6576" s="199">
        <v>993.888012100271</v>
      </c>
      <c r="E6576" s="199">
        <v>-0.52742594519888197</v>
      </c>
      <c r="F6576" s="199">
        <v>0.18133033529936499</v>
      </c>
      <c r="G6576" s="199">
        <v>-2.90864705195705</v>
      </c>
      <c r="H6576" s="199">
        <v>3.6299641553207301E-3</v>
      </c>
      <c r="I6576" s="199">
        <v>0.171965246872367</v>
      </c>
    </row>
    <row r="6577" spans="1:9" x14ac:dyDescent="0.25">
      <c r="A6577" s="199">
        <v>6574</v>
      </c>
      <c r="B6577" s="199" t="s">
        <v>55199</v>
      </c>
      <c r="C6577" s="199" t="s">
        <v>55198</v>
      </c>
      <c r="D6577" s="199">
        <v>5266.1640571010203</v>
      </c>
      <c r="E6577" s="199">
        <v>-0.24974358384072301</v>
      </c>
      <c r="F6577" s="199">
        <v>0.20429171146605099</v>
      </c>
      <c r="G6577" s="199">
        <v>-1.22248515149488</v>
      </c>
      <c r="H6577" s="199">
        <v>0.22152421564512501</v>
      </c>
      <c r="I6577" s="199">
        <v>0.65848000569069998</v>
      </c>
    </row>
    <row r="6578" spans="1:9" x14ac:dyDescent="0.25">
      <c r="A6578" s="199">
        <v>6575</v>
      </c>
      <c r="B6578" s="199" t="s">
        <v>55197</v>
      </c>
      <c r="C6578" s="199" t="s">
        <v>55196</v>
      </c>
      <c r="D6578" s="199">
        <v>4627.5562605975401</v>
      </c>
      <c r="E6578" s="199">
        <v>-0.20526159929075499</v>
      </c>
      <c r="F6578" s="199">
        <v>0.108714542867188</v>
      </c>
      <c r="G6578" s="199">
        <v>-1.8880785760329599</v>
      </c>
      <c r="H6578" s="199">
        <v>5.9015402522137501E-2</v>
      </c>
      <c r="I6578" s="199">
        <v>0.43068650668450298</v>
      </c>
    </row>
    <row r="6579" spans="1:9" x14ac:dyDescent="0.25">
      <c r="A6579" s="199">
        <v>6576</v>
      </c>
      <c r="B6579" s="199" t="s">
        <v>55195</v>
      </c>
      <c r="C6579" s="199" t="s">
        <v>55194</v>
      </c>
      <c r="D6579" s="199">
        <v>196.49441565831</v>
      </c>
      <c r="E6579" s="199">
        <v>-1.0321182911100799</v>
      </c>
      <c r="F6579" s="199">
        <v>0.40825290029920902</v>
      </c>
      <c r="G6579" s="199">
        <v>-2.5281346203631201</v>
      </c>
      <c r="H6579" s="199">
        <v>1.1467037393707399E-2</v>
      </c>
      <c r="I6579" s="199">
        <v>0.25212156649786899</v>
      </c>
    </row>
    <row r="6580" spans="1:9" x14ac:dyDescent="0.25">
      <c r="A6580" s="199">
        <v>6577</v>
      </c>
      <c r="B6580" s="199" t="s">
        <v>55193</v>
      </c>
      <c r="C6580" s="199" t="s">
        <v>55192</v>
      </c>
      <c r="D6580" s="199">
        <v>2337.1466239511401</v>
      </c>
      <c r="E6580" s="199">
        <v>0.120847538267133</v>
      </c>
      <c r="F6580" s="199">
        <v>0.16996967867822099</v>
      </c>
      <c r="G6580" s="199">
        <v>0.71099468568106405</v>
      </c>
      <c r="H6580" s="199">
        <v>0.47708752898838902</v>
      </c>
      <c r="I6580" s="199">
        <v>0.81828137323840699</v>
      </c>
    </row>
    <row r="6581" spans="1:9" x14ac:dyDescent="0.25">
      <c r="A6581" s="199">
        <v>6578</v>
      </c>
      <c r="B6581" s="199" t="s">
        <v>55191</v>
      </c>
      <c r="C6581" s="199" t="s">
        <v>55190</v>
      </c>
      <c r="D6581" s="199">
        <v>302.732174074152</v>
      </c>
      <c r="E6581" s="199">
        <v>-0.24353221073588399</v>
      </c>
      <c r="F6581" s="199">
        <v>0.29690708849125502</v>
      </c>
      <c r="G6581" s="199">
        <v>-0.82023036894606305</v>
      </c>
      <c r="H6581" s="199">
        <v>0.412084792525024</v>
      </c>
      <c r="I6581" s="199">
        <v>0.78800013153927595</v>
      </c>
    </row>
    <row r="6582" spans="1:9" x14ac:dyDescent="0.25">
      <c r="A6582" s="199">
        <v>6579</v>
      </c>
      <c r="B6582" s="199" t="s">
        <v>55189</v>
      </c>
      <c r="C6582" s="199" t="s">
        <v>55188</v>
      </c>
      <c r="D6582" s="199">
        <v>6371.6966734483503</v>
      </c>
      <c r="E6582" s="199">
        <v>-3.4783929176942903E-2</v>
      </c>
      <c r="F6582" s="199">
        <v>0.15881729432439601</v>
      </c>
      <c r="G6582" s="199">
        <v>-0.21901852266727401</v>
      </c>
      <c r="H6582" s="199">
        <v>0.82663561903650595</v>
      </c>
      <c r="I6582" s="199">
        <v>0.95271834848423098</v>
      </c>
    </row>
    <row r="6583" spans="1:9" x14ac:dyDescent="0.25">
      <c r="A6583" s="199">
        <v>6580</v>
      </c>
      <c r="B6583" s="199" t="s">
        <v>55187</v>
      </c>
      <c r="C6583" s="199" t="s">
        <v>55186</v>
      </c>
      <c r="D6583" s="199">
        <v>15.701084670190999</v>
      </c>
      <c r="E6583" s="199">
        <v>1.11801788990047</v>
      </c>
      <c r="F6583" s="199">
        <v>0.67364402053954997</v>
      </c>
      <c r="G6583" s="199">
        <v>1.65965681548691</v>
      </c>
      <c r="H6583" s="199">
        <v>9.6983511568959499E-2</v>
      </c>
      <c r="I6583" s="199">
        <v>0.50792749104901302</v>
      </c>
    </row>
    <row r="6584" spans="1:9" x14ac:dyDescent="0.25">
      <c r="A6584" s="199">
        <v>6581</v>
      </c>
      <c r="B6584" s="199" t="s">
        <v>55185</v>
      </c>
      <c r="C6584" s="199" t="s">
        <v>55184</v>
      </c>
      <c r="D6584" s="199">
        <v>0.51307224225011105</v>
      </c>
      <c r="E6584" s="199">
        <v>0.986287131139439</v>
      </c>
      <c r="F6584" s="199">
        <v>1.8900703942511199</v>
      </c>
      <c r="G6584" s="199">
        <v>0.52182560720455295</v>
      </c>
      <c r="H6584" s="199">
        <v>0.60179175868969303</v>
      </c>
      <c r="I6584" s="199" t="s">
        <v>1469</v>
      </c>
    </row>
    <row r="6585" spans="1:9" x14ac:dyDescent="0.25">
      <c r="A6585" s="199">
        <v>6582</v>
      </c>
      <c r="B6585" s="199" t="s">
        <v>55183</v>
      </c>
      <c r="C6585" s="199" t="s">
        <v>55182</v>
      </c>
      <c r="D6585" s="199">
        <v>20732.908045863402</v>
      </c>
      <c r="E6585" s="199">
        <v>-0.43536519795913198</v>
      </c>
      <c r="F6585" s="199">
        <v>0.338661080451369</v>
      </c>
      <c r="G6585" s="199">
        <v>-1.2855483641015799</v>
      </c>
      <c r="H6585" s="199">
        <v>0.198600727439222</v>
      </c>
      <c r="I6585" s="199">
        <v>0.635532061315918</v>
      </c>
    </row>
    <row r="6586" spans="1:9" x14ac:dyDescent="0.25">
      <c r="A6586" s="199">
        <v>6583</v>
      </c>
      <c r="B6586" s="199" t="s">
        <v>55181</v>
      </c>
      <c r="C6586" s="199" t="s">
        <v>55180</v>
      </c>
      <c r="D6586" s="199">
        <v>10374.0134012338</v>
      </c>
      <c r="E6586" s="199">
        <v>0.65113214770674199</v>
      </c>
      <c r="F6586" s="199">
        <v>0.51920338432287805</v>
      </c>
      <c r="G6586" s="199">
        <v>1.2540984272587501</v>
      </c>
      <c r="H6586" s="199">
        <v>0.20980623195777601</v>
      </c>
      <c r="I6586" s="199">
        <v>0.64677934139364701</v>
      </c>
    </row>
    <row r="6587" spans="1:9" x14ac:dyDescent="0.25">
      <c r="A6587" s="199">
        <v>6584</v>
      </c>
      <c r="B6587" s="199" t="s">
        <v>55179</v>
      </c>
      <c r="C6587" s="199" t="s">
        <v>55178</v>
      </c>
      <c r="D6587" s="199">
        <v>20.290831171131099</v>
      </c>
      <c r="E6587" s="199">
        <v>-1.3709546605799501</v>
      </c>
      <c r="F6587" s="199">
        <v>0.44061986829926802</v>
      </c>
      <c r="G6587" s="199">
        <v>-3.1114227006413602</v>
      </c>
      <c r="H6587" s="199">
        <v>1.8618821247507801E-3</v>
      </c>
      <c r="I6587" s="199">
        <v>0.135917395106807</v>
      </c>
    </row>
    <row r="6588" spans="1:9" x14ac:dyDescent="0.25">
      <c r="A6588" s="199">
        <v>6585</v>
      </c>
      <c r="B6588" s="199" t="s">
        <v>55177</v>
      </c>
      <c r="C6588" s="199" t="s">
        <v>55176</v>
      </c>
      <c r="D6588" s="199">
        <v>3002.7034109329802</v>
      </c>
      <c r="E6588" s="199">
        <v>0.17291164306749199</v>
      </c>
      <c r="F6588" s="199">
        <v>0.27306973855497702</v>
      </c>
      <c r="G6588" s="199">
        <v>0.63321422572307595</v>
      </c>
      <c r="H6588" s="199">
        <v>0.52659375715693901</v>
      </c>
      <c r="I6588" s="199">
        <v>0.84057369230053003</v>
      </c>
    </row>
    <row r="6589" spans="1:9" x14ac:dyDescent="0.25">
      <c r="A6589" s="199">
        <v>6586</v>
      </c>
      <c r="B6589" s="199" t="s">
        <v>55175</v>
      </c>
      <c r="C6589" s="199" t="s">
        <v>55174</v>
      </c>
      <c r="D6589" s="199">
        <v>3021.2088711517799</v>
      </c>
      <c r="E6589" s="199">
        <v>0.25096670246180802</v>
      </c>
      <c r="F6589" s="199">
        <v>0.31866752661724901</v>
      </c>
      <c r="G6589" s="199">
        <v>0.78755028830799001</v>
      </c>
      <c r="H6589" s="199">
        <v>0.43095980228215203</v>
      </c>
      <c r="I6589" s="199">
        <v>0.79643300042038501</v>
      </c>
    </row>
    <row r="6590" spans="1:9" x14ac:dyDescent="0.25">
      <c r="A6590" s="199">
        <v>6587</v>
      </c>
      <c r="B6590" s="199" t="s">
        <v>55173</v>
      </c>
      <c r="C6590" s="199" t="s">
        <v>55172</v>
      </c>
      <c r="D6590" s="199">
        <v>330.206786018983</v>
      </c>
      <c r="E6590" s="199">
        <v>-0.49667024715915298</v>
      </c>
      <c r="F6590" s="199">
        <v>0.29765578925335701</v>
      </c>
      <c r="G6590" s="199">
        <v>-1.6686060378835801</v>
      </c>
      <c r="H6590" s="199">
        <v>9.5195481498672699E-2</v>
      </c>
      <c r="I6590" s="199">
        <v>0.50388851202172502</v>
      </c>
    </row>
    <row r="6591" spans="1:9" x14ac:dyDescent="0.25">
      <c r="A6591" s="199">
        <v>6588</v>
      </c>
      <c r="B6591" s="199" t="s">
        <v>55171</v>
      </c>
      <c r="C6591" s="199" t="s">
        <v>55170</v>
      </c>
      <c r="D6591" s="199">
        <v>2070.92432590406</v>
      </c>
      <c r="E6591" s="199">
        <v>0.20214676961185801</v>
      </c>
      <c r="F6591" s="199">
        <v>0.27159277603298099</v>
      </c>
      <c r="G6591" s="199">
        <v>0.744300980918985</v>
      </c>
      <c r="H6591" s="199">
        <v>0.45669440796134098</v>
      </c>
      <c r="I6591" s="199">
        <v>0.80764348366358396</v>
      </c>
    </row>
    <row r="6592" spans="1:9" x14ac:dyDescent="0.25">
      <c r="A6592" s="199">
        <v>6589</v>
      </c>
      <c r="B6592" s="199" t="s">
        <v>55169</v>
      </c>
      <c r="C6592" s="199" t="s">
        <v>55168</v>
      </c>
      <c r="D6592" s="199">
        <v>4632.6727528109795</v>
      </c>
      <c r="E6592" s="199">
        <v>-0.137437973042006</v>
      </c>
      <c r="F6592" s="199">
        <v>0.105953645754308</v>
      </c>
      <c r="G6592" s="199">
        <v>-1.29715190132019</v>
      </c>
      <c r="H6592" s="199">
        <v>0.19457892651199199</v>
      </c>
      <c r="I6592" s="199">
        <v>0.63261022924139199</v>
      </c>
    </row>
    <row r="6593" spans="1:9" x14ac:dyDescent="0.25">
      <c r="A6593" s="199">
        <v>6590</v>
      </c>
      <c r="B6593" s="199" t="s">
        <v>55167</v>
      </c>
      <c r="C6593" s="199" t="s">
        <v>55166</v>
      </c>
      <c r="D6593" s="199">
        <v>696.13522498598502</v>
      </c>
      <c r="E6593" s="199">
        <v>4.7301566714711502E-2</v>
      </c>
      <c r="F6593" s="199">
        <v>0.19827692260265301</v>
      </c>
      <c r="G6593" s="199">
        <v>0.23856314740926099</v>
      </c>
      <c r="H6593" s="199">
        <v>0.81144434417891897</v>
      </c>
      <c r="I6593" s="199">
        <v>0.94712979267874398</v>
      </c>
    </row>
    <row r="6594" spans="1:9" x14ac:dyDescent="0.25">
      <c r="A6594" s="199">
        <v>6591</v>
      </c>
      <c r="B6594" s="199" t="s">
        <v>55165</v>
      </c>
      <c r="C6594" s="199" t="s">
        <v>55164</v>
      </c>
      <c r="D6594" s="199">
        <v>7348.5499879776698</v>
      </c>
      <c r="E6594" s="199">
        <v>0.31365369286448602</v>
      </c>
      <c r="F6594" s="199">
        <v>0.14185021289658001</v>
      </c>
      <c r="G6594" s="199">
        <v>2.21116124156377</v>
      </c>
      <c r="H6594" s="199">
        <v>2.7024673291114399E-2</v>
      </c>
      <c r="I6594" s="199">
        <v>0.33676658937673098</v>
      </c>
    </row>
    <row r="6595" spans="1:9" x14ac:dyDescent="0.25">
      <c r="A6595" s="199">
        <v>6592</v>
      </c>
      <c r="B6595" s="199" t="s">
        <v>55163</v>
      </c>
      <c r="C6595" s="199" t="s">
        <v>55162</v>
      </c>
      <c r="D6595" s="199">
        <v>1114.9564589138899</v>
      </c>
      <c r="E6595" s="199">
        <v>0.224469053658852</v>
      </c>
      <c r="F6595" s="199">
        <v>0.21299037800930501</v>
      </c>
      <c r="G6595" s="199">
        <v>1.0538929305484599</v>
      </c>
      <c r="H6595" s="199">
        <v>0.29193193989851102</v>
      </c>
      <c r="I6595" s="199">
        <v>0.71328761122589701</v>
      </c>
    </row>
    <row r="6596" spans="1:9" x14ac:dyDescent="0.25">
      <c r="A6596" s="199">
        <v>6593</v>
      </c>
      <c r="B6596" s="199" t="s">
        <v>55161</v>
      </c>
      <c r="C6596" s="199" t="s">
        <v>55160</v>
      </c>
      <c r="D6596" s="199">
        <v>279.28775507640398</v>
      </c>
      <c r="E6596" s="199">
        <v>-0.46171808538800402</v>
      </c>
      <c r="F6596" s="199">
        <v>0.25184945678833598</v>
      </c>
      <c r="G6596" s="199">
        <v>-1.8333098322941801</v>
      </c>
      <c r="H6596" s="199">
        <v>6.6756508024007205E-2</v>
      </c>
      <c r="I6596" s="199">
        <v>0.44796279986708898</v>
      </c>
    </row>
    <row r="6597" spans="1:9" x14ac:dyDescent="0.25">
      <c r="A6597" s="199">
        <v>6594</v>
      </c>
      <c r="B6597" s="199" t="s">
        <v>55159</v>
      </c>
      <c r="C6597" s="199" t="s">
        <v>55158</v>
      </c>
      <c r="D6597" s="199">
        <v>18379.310268055098</v>
      </c>
      <c r="E6597" s="199">
        <v>0.60852867890052997</v>
      </c>
      <c r="F6597" s="199">
        <v>0.26350894628954402</v>
      </c>
      <c r="G6597" s="199">
        <v>2.3093283452770401</v>
      </c>
      <c r="H6597" s="199">
        <v>2.0925367893266902E-2</v>
      </c>
      <c r="I6597" s="199">
        <v>0.30558373790600302</v>
      </c>
    </row>
    <row r="6598" spans="1:9" x14ac:dyDescent="0.25">
      <c r="A6598" s="199">
        <v>6595</v>
      </c>
      <c r="B6598" s="199" t="s">
        <v>55157</v>
      </c>
      <c r="C6598" s="199" t="s">
        <v>55156</v>
      </c>
      <c r="D6598" s="199">
        <v>39547.9966409962</v>
      </c>
      <c r="E6598" s="199">
        <v>0.32818979363667999</v>
      </c>
      <c r="F6598" s="199">
        <v>0.39999856521395799</v>
      </c>
      <c r="G6598" s="199">
        <v>0.82047742711560001</v>
      </c>
      <c r="H6598" s="199">
        <v>0.41194399227765299</v>
      </c>
      <c r="I6598" s="199">
        <v>0.78800013153927595</v>
      </c>
    </row>
    <row r="6599" spans="1:9" x14ac:dyDescent="0.25">
      <c r="A6599" s="199">
        <v>6596</v>
      </c>
      <c r="B6599" s="199" t="s">
        <v>55155</v>
      </c>
      <c r="C6599" s="199" t="s">
        <v>55154</v>
      </c>
      <c r="D6599" s="199">
        <v>7169.0865576305696</v>
      </c>
      <c r="E6599" s="199">
        <v>-0.29655659131050099</v>
      </c>
      <c r="F6599" s="199">
        <v>0.33186046829626897</v>
      </c>
      <c r="G6599" s="199">
        <v>-0.89361831143367598</v>
      </c>
      <c r="H6599" s="199">
        <v>0.37152614555188501</v>
      </c>
      <c r="I6599" s="199">
        <v>0.76542402770977802</v>
      </c>
    </row>
    <row r="6600" spans="1:9" x14ac:dyDescent="0.25">
      <c r="A6600" s="199">
        <v>6597</v>
      </c>
      <c r="B6600" s="199" t="s">
        <v>55153</v>
      </c>
      <c r="C6600" s="199" t="s">
        <v>55152</v>
      </c>
      <c r="D6600" s="199">
        <v>1896.8950989197299</v>
      </c>
      <c r="E6600" s="199">
        <v>-0.301695153026449</v>
      </c>
      <c r="F6600" s="199">
        <v>0.1175532722513</v>
      </c>
      <c r="G6600" s="199">
        <v>-2.5664547421657402</v>
      </c>
      <c r="H6600" s="199">
        <v>1.0274403213175E-2</v>
      </c>
      <c r="I6600" s="199">
        <v>0.24042676205802599</v>
      </c>
    </row>
    <row r="6601" spans="1:9" x14ac:dyDescent="0.25">
      <c r="A6601" s="199">
        <v>6598</v>
      </c>
      <c r="B6601" s="199" t="s">
        <v>55151</v>
      </c>
      <c r="C6601" s="199" t="s">
        <v>55150</v>
      </c>
      <c r="D6601" s="199">
        <v>673.52170806216702</v>
      </c>
      <c r="E6601" s="199">
        <v>0.103018619219513</v>
      </c>
      <c r="F6601" s="199">
        <v>0.190303616949098</v>
      </c>
      <c r="G6601" s="199">
        <v>0.54133820928410603</v>
      </c>
      <c r="H6601" s="199">
        <v>0.58827448877548605</v>
      </c>
      <c r="I6601" s="199">
        <v>0.868235996276295</v>
      </c>
    </row>
    <row r="6602" spans="1:9" x14ac:dyDescent="0.25">
      <c r="A6602" s="199">
        <v>6599</v>
      </c>
      <c r="B6602" s="199" t="s">
        <v>55149</v>
      </c>
      <c r="C6602" s="199" t="s">
        <v>55148</v>
      </c>
      <c r="D6602" s="199">
        <v>4.03698573390135</v>
      </c>
      <c r="E6602" s="199">
        <v>-0.20970099090914099</v>
      </c>
      <c r="F6602" s="199">
        <v>0.61054162126134504</v>
      </c>
      <c r="G6602" s="199">
        <v>-0.34346715048830101</v>
      </c>
      <c r="H6602" s="199">
        <v>0.73124704951803099</v>
      </c>
      <c r="I6602" s="199">
        <v>0.92198948731211405</v>
      </c>
    </row>
    <row r="6603" spans="1:9" x14ac:dyDescent="0.25">
      <c r="A6603" s="199">
        <v>6600</v>
      </c>
      <c r="B6603" s="199" t="s">
        <v>55147</v>
      </c>
      <c r="C6603" s="199" t="s">
        <v>55146</v>
      </c>
      <c r="D6603" s="199">
        <v>1656.3705491861899</v>
      </c>
      <c r="E6603" s="199">
        <v>-0.10844636364836201</v>
      </c>
      <c r="F6603" s="199">
        <v>0.35144729047459</v>
      </c>
      <c r="G6603" s="199">
        <v>-0.308570777432706</v>
      </c>
      <c r="H6603" s="199">
        <v>0.75764805296586901</v>
      </c>
      <c r="I6603" s="199">
        <v>0.93115995499856896</v>
      </c>
    </row>
    <row r="6604" spans="1:9" x14ac:dyDescent="0.25">
      <c r="A6604" s="199">
        <v>6601</v>
      </c>
      <c r="B6604" s="199" t="s">
        <v>55145</v>
      </c>
      <c r="C6604" s="199" t="s">
        <v>55144</v>
      </c>
      <c r="D6604" s="199">
        <v>1134.3979089008001</v>
      </c>
      <c r="E6604" s="199">
        <v>-1.7607813650072999E-2</v>
      </c>
      <c r="F6604" s="199">
        <v>9.1504582027897005E-2</v>
      </c>
      <c r="G6604" s="199">
        <v>-0.19242548580468799</v>
      </c>
      <c r="H6604" s="199">
        <v>0.84740893063105405</v>
      </c>
      <c r="I6604" s="199">
        <v>0.95934391521039797</v>
      </c>
    </row>
    <row r="6605" spans="1:9" x14ac:dyDescent="0.25">
      <c r="A6605" s="199">
        <v>6602</v>
      </c>
      <c r="B6605" s="199" t="s">
        <v>55143</v>
      </c>
      <c r="C6605" s="199" t="s">
        <v>55142</v>
      </c>
      <c r="D6605" s="199">
        <v>2443.4049836737199</v>
      </c>
      <c r="E6605" s="199">
        <v>-1.14726756648286</v>
      </c>
      <c r="F6605" s="199">
        <v>0.46547214419125499</v>
      </c>
      <c r="G6605" s="199">
        <v>-2.46473947109383</v>
      </c>
      <c r="H6605" s="199">
        <v>1.37112906737373E-2</v>
      </c>
      <c r="I6605" s="199">
        <v>0.267055715861787</v>
      </c>
    </row>
    <row r="6606" spans="1:9" x14ac:dyDescent="0.25">
      <c r="A6606" s="199">
        <v>6603</v>
      </c>
      <c r="B6606" s="199" t="s">
        <v>55141</v>
      </c>
      <c r="C6606" s="199" t="s">
        <v>55140</v>
      </c>
      <c r="D6606" s="199">
        <v>11324.148678699799</v>
      </c>
      <c r="E6606" s="199">
        <v>-0.44316721964542199</v>
      </c>
      <c r="F6606" s="199">
        <v>0.238091438449509</v>
      </c>
      <c r="G6606" s="199">
        <v>-1.8613320266003699</v>
      </c>
      <c r="H6606" s="199">
        <v>6.2697303109467403E-2</v>
      </c>
      <c r="I6606" s="199">
        <v>0.43813502120841202</v>
      </c>
    </row>
    <row r="6607" spans="1:9" x14ac:dyDescent="0.25">
      <c r="A6607" s="199">
        <v>6604</v>
      </c>
      <c r="B6607" s="199" t="s">
        <v>55139</v>
      </c>
      <c r="C6607" s="199" t="s">
        <v>55138</v>
      </c>
      <c r="D6607" s="199">
        <v>296.26752014080199</v>
      </c>
      <c r="E6607" s="199">
        <v>-0.48555321957967301</v>
      </c>
      <c r="F6607" s="199">
        <v>0.51759977448497396</v>
      </c>
      <c r="G6607" s="199">
        <v>-0.93808622707151001</v>
      </c>
      <c r="H6607" s="199">
        <v>0.348200099220357</v>
      </c>
      <c r="I6607" s="199">
        <v>0.75108662159264705</v>
      </c>
    </row>
    <row r="6608" spans="1:9" x14ac:dyDescent="0.25">
      <c r="A6608" s="199">
        <v>6605</v>
      </c>
      <c r="B6608" s="199" t="s">
        <v>55137</v>
      </c>
      <c r="C6608" s="199" t="s">
        <v>55136</v>
      </c>
      <c r="D6608" s="199">
        <v>8076.73099755575</v>
      </c>
      <c r="E6608" s="199">
        <v>0.25273488757134799</v>
      </c>
      <c r="F6608" s="199">
        <v>0.199846807235913</v>
      </c>
      <c r="G6608" s="199">
        <v>1.2646431087237899</v>
      </c>
      <c r="H6608" s="199">
        <v>0.20599929239142101</v>
      </c>
      <c r="I6608" s="199">
        <v>0.64357207473746503</v>
      </c>
    </row>
    <row r="6609" spans="1:9" x14ac:dyDescent="0.25">
      <c r="A6609" s="199">
        <v>6606</v>
      </c>
      <c r="B6609" s="199" t="s">
        <v>55135</v>
      </c>
      <c r="C6609" s="199" t="s">
        <v>55134</v>
      </c>
      <c r="D6609" s="199">
        <v>580.57996809899203</v>
      </c>
      <c r="E6609" s="199">
        <v>-0.14757447337599999</v>
      </c>
      <c r="F6609" s="199">
        <v>0.27528545359295298</v>
      </c>
      <c r="G6609" s="199">
        <v>-0.536077992679588</v>
      </c>
      <c r="H6609" s="199">
        <v>0.59190464914221197</v>
      </c>
      <c r="I6609" s="199">
        <v>0.86932234587546697</v>
      </c>
    </row>
    <row r="6610" spans="1:9" x14ac:dyDescent="0.25">
      <c r="A6610" s="199">
        <v>6607</v>
      </c>
      <c r="B6610" s="199" t="s">
        <v>55133</v>
      </c>
      <c r="C6610" s="199" t="s">
        <v>55132</v>
      </c>
      <c r="D6610" s="199">
        <v>1036.10902199662</v>
      </c>
      <c r="E6610" s="199">
        <v>-0.44973611836879801</v>
      </c>
      <c r="F6610" s="199">
        <v>0.47146862748027402</v>
      </c>
      <c r="G6610" s="199">
        <v>-0.95390465484920195</v>
      </c>
      <c r="H6610" s="199">
        <v>0.34013190703974</v>
      </c>
      <c r="I6610" s="199">
        <v>0.74680632582718598</v>
      </c>
    </row>
    <row r="6611" spans="1:9" x14ac:dyDescent="0.25">
      <c r="A6611" s="199">
        <v>6608</v>
      </c>
      <c r="B6611" s="199" t="s">
        <v>55131</v>
      </c>
      <c r="C6611" s="199" t="s">
        <v>55130</v>
      </c>
      <c r="D6611" s="199">
        <v>3.0396089418784702</v>
      </c>
      <c r="E6611" s="199">
        <v>0.52388384310425296</v>
      </c>
      <c r="F6611" s="199">
        <v>0.50331334093712199</v>
      </c>
      <c r="G6611" s="199">
        <v>1.04087017071479</v>
      </c>
      <c r="H6611" s="199">
        <v>0.297935807486852</v>
      </c>
      <c r="I6611" s="199">
        <v>0.71721775814451405</v>
      </c>
    </row>
    <row r="6612" spans="1:9" x14ac:dyDescent="0.25">
      <c r="A6612" s="199">
        <v>6609</v>
      </c>
      <c r="B6612" s="199" t="s">
        <v>55129</v>
      </c>
      <c r="C6612" s="199" t="s">
        <v>55128</v>
      </c>
      <c r="D6612" s="199">
        <v>8.9416645548066906</v>
      </c>
      <c r="E6612" s="199">
        <v>7.3101733525127305E-2</v>
      </c>
      <c r="F6612" s="199">
        <v>0.34707823737541998</v>
      </c>
      <c r="G6612" s="199">
        <v>0.210620331824655</v>
      </c>
      <c r="H6612" s="199">
        <v>0.83318354568846897</v>
      </c>
      <c r="I6612" s="199">
        <v>0.95359936320813499</v>
      </c>
    </row>
    <row r="6613" spans="1:9" x14ac:dyDescent="0.25">
      <c r="A6613" s="199">
        <v>6610</v>
      </c>
      <c r="B6613" s="199" t="s">
        <v>55127</v>
      </c>
      <c r="C6613" s="199" t="s">
        <v>55126</v>
      </c>
      <c r="D6613" s="199">
        <v>1018.29529184579</v>
      </c>
      <c r="E6613" s="199">
        <v>0.170178181799051</v>
      </c>
      <c r="F6613" s="199">
        <v>0.16146700113368101</v>
      </c>
      <c r="G6613" s="199">
        <v>1.05395022267217</v>
      </c>
      <c r="H6613" s="199">
        <v>0.291905707467773</v>
      </c>
      <c r="I6613" s="199">
        <v>0.71328761122589701</v>
      </c>
    </row>
    <row r="6614" spans="1:9" x14ac:dyDescent="0.25">
      <c r="A6614" s="199">
        <v>6611</v>
      </c>
      <c r="B6614" s="199" t="s">
        <v>55125</v>
      </c>
      <c r="C6614" s="199" t="s">
        <v>55124</v>
      </c>
      <c r="D6614" s="199">
        <v>1.95245378728571</v>
      </c>
      <c r="E6614" s="199">
        <v>0.42188316341482601</v>
      </c>
      <c r="F6614" s="199">
        <v>1.19409833717722</v>
      </c>
      <c r="G6614" s="199">
        <v>0.35330688460058601</v>
      </c>
      <c r="H6614" s="199">
        <v>0.72385838476703301</v>
      </c>
      <c r="I6614" s="199" t="s">
        <v>1469</v>
      </c>
    </row>
    <row r="6615" spans="1:9" x14ac:dyDescent="0.25">
      <c r="A6615" s="199">
        <v>6612</v>
      </c>
      <c r="B6615" s="199" t="s">
        <v>55123</v>
      </c>
      <c r="C6615" s="199" t="s">
        <v>55122</v>
      </c>
      <c r="D6615" s="199">
        <v>917.52082183211496</v>
      </c>
      <c r="E6615" s="199">
        <v>-1.08924838094973</v>
      </c>
      <c r="F6615" s="199">
        <v>0.42001643413120798</v>
      </c>
      <c r="G6615" s="199">
        <v>-2.5933470512952899</v>
      </c>
      <c r="H6615" s="199">
        <v>9.5046804786154907E-3</v>
      </c>
      <c r="I6615" s="199">
        <v>0.23589193852014201</v>
      </c>
    </row>
    <row r="6616" spans="1:9" x14ac:dyDescent="0.25">
      <c r="A6616" s="199">
        <v>6613</v>
      </c>
      <c r="B6616" s="199" t="s">
        <v>55121</v>
      </c>
      <c r="C6616" s="199" t="s">
        <v>55120</v>
      </c>
      <c r="D6616" s="199">
        <v>45.057567320851</v>
      </c>
      <c r="E6616" s="199">
        <v>0.27015320153940098</v>
      </c>
      <c r="F6616" s="199">
        <v>0.345963729265653</v>
      </c>
      <c r="G6616" s="199">
        <v>0.78087145757398302</v>
      </c>
      <c r="H6616" s="199">
        <v>0.43487810083740402</v>
      </c>
      <c r="I6616" s="199">
        <v>0.79773502895019099</v>
      </c>
    </row>
    <row r="6617" spans="1:9" x14ac:dyDescent="0.25">
      <c r="A6617" s="199">
        <v>6614</v>
      </c>
      <c r="B6617" s="199" t="s">
        <v>55119</v>
      </c>
      <c r="C6617" s="199" t="s">
        <v>55118</v>
      </c>
      <c r="D6617" s="199">
        <v>148.070649802828</v>
      </c>
      <c r="E6617" s="199">
        <v>-0.66446166264098006</v>
      </c>
      <c r="F6617" s="199">
        <v>0.35317819708972398</v>
      </c>
      <c r="G6617" s="199">
        <v>-1.8813779222961899</v>
      </c>
      <c r="H6617" s="199">
        <v>5.9920527932078603E-2</v>
      </c>
      <c r="I6617" s="199">
        <v>0.43268269030571099</v>
      </c>
    </row>
    <row r="6618" spans="1:9" x14ac:dyDescent="0.25">
      <c r="A6618" s="199">
        <v>6615</v>
      </c>
      <c r="B6618" s="199" t="s">
        <v>55117</v>
      </c>
      <c r="C6618" s="199" t="s">
        <v>55116</v>
      </c>
      <c r="D6618" s="199">
        <v>3839.1166754788701</v>
      </c>
      <c r="E6618" s="199">
        <v>-2.49797711870197E-2</v>
      </c>
      <c r="F6618" s="199">
        <v>0.21480727083345699</v>
      </c>
      <c r="G6618" s="199">
        <v>-0.11628922563979199</v>
      </c>
      <c r="H6618" s="199">
        <v>0.90742332437226403</v>
      </c>
      <c r="I6618" s="199">
        <v>0.97782473361821998</v>
      </c>
    </row>
    <row r="6619" spans="1:9" x14ac:dyDescent="0.25">
      <c r="A6619" s="199">
        <v>6616</v>
      </c>
      <c r="B6619" s="199" t="s">
        <v>55115</v>
      </c>
      <c r="C6619" s="199" t="s">
        <v>55114</v>
      </c>
      <c r="D6619" s="199">
        <v>1644.6650916947101</v>
      </c>
      <c r="E6619" s="199">
        <v>0.120346665878169</v>
      </c>
      <c r="F6619" s="199">
        <v>0.31276215173028299</v>
      </c>
      <c r="G6619" s="199">
        <v>0.384786538947821</v>
      </c>
      <c r="H6619" s="199">
        <v>0.70039557307008604</v>
      </c>
      <c r="I6619" s="199">
        <v>0.91021288494748498</v>
      </c>
    </row>
    <row r="6620" spans="1:9" x14ac:dyDescent="0.25">
      <c r="A6620" s="199">
        <v>6617</v>
      </c>
      <c r="B6620" s="199" t="s">
        <v>55113</v>
      </c>
      <c r="C6620" s="199" t="s">
        <v>55112</v>
      </c>
      <c r="D6620" s="199">
        <v>118.421856760287</v>
      </c>
      <c r="E6620" s="199">
        <v>1.0520116050617401</v>
      </c>
      <c r="F6620" s="199">
        <v>0.40256216677083301</v>
      </c>
      <c r="G6620" s="199">
        <v>2.6132898019217401</v>
      </c>
      <c r="H6620" s="199">
        <v>8.9675226578319195E-3</v>
      </c>
      <c r="I6620" s="199">
        <v>0.233715396500627</v>
      </c>
    </row>
    <row r="6621" spans="1:9" x14ac:dyDescent="0.25">
      <c r="A6621" s="199">
        <v>6618</v>
      </c>
      <c r="B6621" s="199" t="s">
        <v>55111</v>
      </c>
      <c r="C6621" s="199" t="s">
        <v>55110</v>
      </c>
      <c r="D6621" s="199">
        <v>2975.5503095722001</v>
      </c>
      <c r="E6621" s="199">
        <v>-0.109322383905163</v>
      </c>
      <c r="F6621" s="199">
        <v>0.11170406190606399</v>
      </c>
      <c r="G6621" s="199">
        <v>-0.97867868043236705</v>
      </c>
      <c r="H6621" s="199">
        <v>0.327738769349535</v>
      </c>
      <c r="I6621" s="199">
        <v>0.73820176705270302</v>
      </c>
    </row>
    <row r="6622" spans="1:9" x14ac:dyDescent="0.25">
      <c r="A6622" s="199">
        <v>6619</v>
      </c>
      <c r="B6622" s="199" t="s">
        <v>55109</v>
      </c>
      <c r="C6622" s="199" t="s">
        <v>55108</v>
      </c>
      <c r="D6622" s="199">
        <v>2705.5709791560898</v>
      </c>
      <c r="E6622" s="199">
        <v>4.7725640279544903E-3</v>
      </c>
      <c r="F6622" s="199">
        <v>0.15225379159409999</v>
      </c>
      <c r="G6622" s="199">
        <v>3.1346109531891798E-2</v>
      </c>
      <c r="H6622" s="199">
        <v>0.97499351836919401</v>
      </c>
      <c r="I6622" s="199">
        <v>0.99440119832614504</v>
      </c>
    </row>
    <row r="6623" spans="1:9" x14ac:dyDescent="0.25">
      <c r="A6623" s="199">
        <v>6620</v>
      </c>
      <c r="B6623" s="199" t="s">
        <v>55107</v>
      </c>
      <c r="C6623" s="199" t="s">
        <v>55106</v>
      </c>
      <c r="D6623" s="199">
        <v>550.379969760476</v>
      </c>
      <c r="E6623" s="199">
        <v>4.1083500225311903E-2</v>
      </c>
      <c r="F6623" s="199">
        <v>0.17379908149614601</v>
      </c>
      <c r="G6623" s="199">
        <v>0.236385025004996</v>
      </c>
      <c r="H6623" s="199">
        <v>0.81313391528485102</v>
      </c>
      <c r="I6623" s="199">
        <v>0.94798698623588096</v>
      </c>
    </row>
    <row r="6624" spans="1:9" x14ac:dyDescent="0.25">
      <c r="A6624" s="199">
        <v>6621</v>
      </c>
      <c r="B6624" s="199" t="s">
        <v>55105</v>
      </c>
      <c r="C6624" s="199" t="s">
        <v>55104</v>
      </c>
      <c r="D6624" s="199">
        <v>409.823440588751</v>
      </c>
      <c r="E6624" s="199">
        <v>-0.14371409799828999</v>
      </c>
      <c r="F6624" s="199">
        <v>0.32318140786184202</v>
      </c>
      <c r="G6624" s="199">
        <v>-0.44468553729342702</v>
      </c>
      <c r="H6624" s="199">
        <v>0.65654702250035601</v>
      </c>
      <c r="I6624" s="199">
        <v>0.89441816142788499</v>
      </c>
    </row>
    <row r="6625" spans="1:9" x14ac:dyDescent="0.25">
      <c r="A6625" s="199">
        <v>6622</v>
      </c>
      <c r="B6625" s="199" t="s">
        <v>55103</v>
      </c>
      <c r="C6625" s="199" t="s">
        <v>55102</v>
      </c>
      <c r="D6625" s="199">
        <v>330.11427929424002</v>
      </c>
      <c r="E6625" s="199">
        <v>1.2567857146280999E-2</v>
      </c>
      <c r="F6625" s="199">
        <v>0.106255682461217</v>
      </c>
      <c r="G6625" s="199">
        <v>0.118279388501112</v>
      </c>
      <c r="H6625" s="199">
        <v>0.90584628834131697</v>
      </c>
      <c r="I6625" s="199">
        <v>0.97728527007170496</v>
      </c>
    </row>
    <row r="6626" spans="1:9" x14ac:dyDescent="0.25">
      <c r="A6626" s="199">
        <v>6623</v>
      </c>
      <c r="B6626" s="199" t="s">
        <v>55101</v>
      </c>
      <c r="C6626" s="199" t="s">
        <v>55100</v>
      </c>
      <c r="D6626" s="199">
        <v>30648.264290015501</v>
      </c>
      <c r="E6626" s="199">
        <v>0.25004794613258202</v>
      </c>
      <c r="F6626" s="199">
        <v>0.63579318457461398</v>
      </c>
      <c r="G6626" s="199">
        <v>0.393285037020144</v>
      </c>
      <c r="H6626" s="199">
        <v>0.69410896843193604</v>
      </c>
      <c r="I6626" s="199">
        <v>0.90811100418129798</v>
      </c>
    </row>
    <row r="6627" spans="1:9" x14ac:dyDescent="0.25">
      <c r="A6627" s="199">
        <v>6624</v>
      </c>
      <c r="B6627" s="199" t="s">
        <v>55099</v>
      </c>
      <c r="C6627" s="199" t="s">
        <v>55098</v>
      </c>
      <c r="D6627" s="199">
        <v>1884.8627482734501</v>
      </c>
      <c r="E6627" s="199">
        <v>0.24259501648523699</v>
      </c>
      <c r="F6627" s="199">
        <v>0.22366394449291399</v>
      </c>
      <c r="G6627" s="199">
        <v>1.0846406962697701</v>
      </c>
      <c r="H6627" s="199">
        <v>0.278080823089914</v>
      </c>
      <c r="I6627" s="199">
        <v>0.70415101098695199</v>
      </c>
    </row>
    <row r="6628" spans="1:9" x14ac:dyDescent="0.25">
      <c r="A6628" s="199">
        <v>6625</v>
      </c>
      <c r="B6628" s="199" t="s">
        <v>55097</v>
      </c>
      <c r="C6628" s="199" t="s">
        <v>55096</v>
      </c>
      <c r="D6628" s="199">
        <v>515.47500281971099</v>
      </c>
      <c r="E6628" s="199">
        <v>-0.60667678138220804</v>
      </c>
      <c r="F6628" s="199">
        <v>0.438256443074448</v>
      </c>
      <c r="G6628" s="199">
        <v>-1.3842963200409799</v>
      </c>
      <c r="H6628" s="199">
        <v>0.166267740378228</v>
      </c>
      <c r="I6628" s="199">
        <v>0.60238577946348004</v>
      </c>
    </row>
    <row r="6629" spans="1:9" x14ac:dyDescent="0.25">
      <c r="A6629" s="199">
        <v>6626</v>
      </c>
      <c r="B6629" s="199" t="s">
        <v>55095</v>
      </c>
      <c r="C6629" s="199" t="s">
        <v>55094</v>
      </c>
      <c r="D6629" s="199">
        <v>1.30757687448147</v>
      </c>
      <c r="E6629" s="199">
        <v>-1.7668070261712201</v>
      </c>
      <c r="F6629" s="199">
        <v>1.08036424479351</v>
      </c>
      <c r="G6629" s="199">
        <v>-1.63538087703829</v>
      </c>
      <c r="H6629" s="199">
        <v>0.101969228639246</v>
      </c>
      <c r="I6629" s="199" t="s">
        <v>1469</v>
      </c>
    </row>
    <row r="6630" spans="1:9" x14ac:dyDescent="0.25">
      <c r="A6630" s="199">
        <v>6627</v>
      </c>
      <c r="B6630" s="199" t="s">
        <v>55093</v>
      </c>
      <c r="C6630" s="199" t="s">
        <v>55092</v>
      </c>
      <c r="D6630" s="199">
        <v>965.754971237105</v>
      </c>
      <c r="E6630" s="199">
        <v>7.2565598916274204E-2</v>
      </c>
      <c r="F6630" s="199">
        <v>0.13931786065428101</v>
      </c>
      <c r="G6630" s="199">
        <v>0.52086357467364897</v>
      </c>
      <c r="H6630" s="199">
        <v>0.60246181167648705</v>
      </c>
      <c r="I6630" s="199">
        <v>0.87402298740863305</v>
      </c>
    </row>
    <row r="6631" spans="1:9" x14ac:dyDescent="0.25">
      <c r="A6631" s="199">
        <v>6628</v>
      </c>
      <c r="B6631" s="199" t="s">
        <v>55091</v>
      </c>
      <c r="C6631" s="199" t="s">
        <v>55090</v>
      </c>
      <c r="D6631" s="199">
        <v>2287.94358103574</v>
      </c>
      <c r="E6631" s="199">
        <v>-0.20094179856490901</v>
      </c>
      <c r="F6631" s="199">
        <v>0.15410466488397601</v>
      </c>
      <c r="G6631" s="199">
        <v>-1.30393066761604</v>
      </c>
      <c r="H6631" s="199">
        <v>0.19225722279257701</v>
      </c>
      <c r="I6631" s="199">
        <v>0.63014226449183297</v>
      </c>
    </row>
    <row r="6632" spans="1:9" x14ac:dyDescent="0.25">
      <c r="A6632" s="199">
        <v>6629</v>
      </c>
      <c r="B6632" s="199" t="s">
        <v>55089</v>
      </c>
      <c r="C6632" s="199" t="s">
        <v>55088</v>
      </c>
      <c r="D6632" s="199">
        <v>929.59378635422399</v>
      </c>
      <c r="E6632" s="199">
        <v>0.44504019103832398</v>
      </c>
      <c r="F6632" s="199">
        <v>0.40041428058558598</v>
      </c>
      <c r="G6632" s="199">
        <v>1.1114493478790901</v>
      </c>
      <c r="H6632" s="199">
        <v>0.26637498115369102</v>
      </c>
      <c r="I6632" s="199">
        <v>0.69527629686179204</v>
      </c>
    </row>
    <row r="6633" spans="1:9" x14ac:dyDescent="0.25">
      <c r="A6633" s="199">
        <v>6630</v>
      </c>
      <c r="B6633" s="199" t="s">
        <v>55087</v>
      </c>
      <c r="C6633" s="199" t="s">
        <v>55086</v>
      </c>
      <c r="D6633" s="199">
        <v>3147.5470551568801</v>
      </c>
      <c r="E6633" s="199">
        <v>-0.39155989410715603</v>
      </c>
      <c r="F6633" s="199">
        <v>0.206189164121172</v>
      </c>
      <c r="G6633" s="199">
        <v>-1.8990323559246101</v>
      </c>
      <c r="H6633" s="199">
        <v>5.7560221925504897E-2</v>
      </c>
      <c r="I6633" s="199">
        <v>0.42730297101569198</v>
      </c>
    </row>
    <row r="6634" spans="1:9" x14ac:dyDescent="0.25">
      <c r="A6634" s="199">
        <v>6631</v>
      </c>
      <c r="B6634" s="199" t="s">
        <v>55085</v>
      </c>
      <c r="C6634" s="199" t="s">
        <v>55084</v>
      </c>
      <c r="D6634" s="199">
        <v>5204.4865095959904</v>
      </c>
      <c r="E6634" s="199">
        <v>-4.97187018660031E-2</v>
      </c>
      <c r="F6634" s="199">
        <v>0.1429360786526</v>
      </c>
      <c r="G6634" s="199">
        <v>-0.34783871458263599</v>
      </c>
      <c r="H6634" s="199">
        <v>0.72796131300158295</v>
      </c>
      <c r="I6634" s="199">
        <v>0.92058971433479497</v>
      </c>
    </row>
    <row r="6635" spans="1:9" x14ac:dyDescent="0.25">
      <c r="A6635" s="199">
        <v>6632</v>
      </c>
      <c r="B6635" s="199" t="s">
        <v>55083</v>
      </c>
      <c r="C6635" s="199" t="s">
        <v>55082</v>
      </c>
      <c r="D6635" s="199">
        <v>1613.2931348258201</v>
      </c>
      <c r="E6635" s="199">
        <v>-0.191936482962315</v>
      </c>
      <c r="F6635" s="199">
        <v>0.149085812075201</v>
      </c>
      <c r="G6635" s="199">
        <v>-1.2874228626497299</v>
      </c>
      <c r="H6635" s="199">
        <v>0.19794693979990999</v>
      </c>
      <c r="I6635" s="199">
        <v>0.63540693293416495</v>
      </c>
    </row>
    <row r="6636" spans="1:9" x14ac:dyDescent="0.25">
      <c r="A6636" s="199">
        <v>6633</v>
      </c>
      <c r="B6636" s="199" t="s">
        <v>55081</v>
      </c>
      <c r="C6636" s="199" t="s">
        <v>55080</v>
      </c>
      <c r="D6636" s="199">
        <v>0.223188404955384</v>
      </c>
      <c r="E6636" s="199">
        <v>0.49319712324795401</v>
      </c>
      <c r="F6636" s="199">
        <v>1.67591118871751</v>
      </c>
      <c r="G6636" s="199">
        <v>0.29428595415331799</v>
      </c>
      <c r="H6636" s="199">
        <v>0.76853940466537196</v>
      </c>
      <c r="I6636" s="199" t="s">
        <v>1469</v>
      </c>
    </row>
    <row r="6637" spans="1:9" x14ac:dyDescent="0.25">
      <c r="A6637" s="199">
        <v>6634</v>
      </c>
      <c r="B6637" s="199" t="s">
        <v>55079</v>
      </c>
      <c r="C6637" s="199" t="s">
        <v>55078</v>
      </c>
      <c r="D6637" s="199">
        <v>368.00813084481501</v>
      </c>
      <c r="E6637" s="199">
        <v>-0.104096978248417</v>
      </c>
      <c r="F6637" s="199">
        <v>0.21079837862074799</v>
      </c>
      <c r="G6637" s="199">
        <v>-0.49382248065437101</v>
      </c>
      <c r="H6637" s="199">
        <v>0.62143155509158599</v>
      </c>
      <c r="I6637" s="199">
        <v>0.88225644774297796</v>
      </c>
    </row>
    <row r="6638" spans="1:9" x14ac:dyDescent="0.25">
      <c r="A6638" s="199">
        <v>6635</v>
      </c>
      <c r="B6638" s="199" t="s">
        <v>55077</v>
      </c>
      <c r="C6638" s="199" t="s">
        <v>55076</v>
      </c>
      <c r="D6638" s="199">
        <v>0.30166294734432603</v>
      </c>
      <c r="E6638" s="199">
        <v>-1.1867530627684799</v>
      </c>
      <c r="F6638" s="199">
        <v>1.7114982904859199</v>
      </c>
      <c r="G6638" s="199">
        <v>-0.693400086558974</v>
      </c>
      <c r="H6638" s="199">
        <v>0.48805850795969802</v>
      </c>
      <c r="I6638" s="199" t="s">
        <v>1469</v>
      </c>
    </row>
    <row r="6639" spans="1:9" x14ac:dyDescent="0.25">
      <c r="A6639" s="199">
        <v>6636</v>
      </c>
      <c r="B6639" s="199" t="s">
        <v>55075</v>
      </c>
      <c r="C6639" s="199" t="s">
        <v>55074</v>
      </c>
      <c r="D6639" s="199">
        <v>60.220563249134003</v>
      </c>
      <c r="E6639" s="199">
        <v>-0.89690235712689004</v>
      </c>
      <c r="F6639" s="199">
        <v>0.48205292016755202</v>
      </c>
      <c r="G6639" s="199">
        <v>-1.8605889926258401</v>
      </c>
      <c r="H6639" s="199">
        <v>6.2802240455192199E-2</v>
      </c>
      <c r="I6639" s="199">
        <v>0.43821149670327803</v>
      </c>
    </row>
    <row r="6640" spans="1:9" x14ac:dyDescent="0.25">
      <c r="A6640" s="199">
        <v>6637</v>
      </c>
      <c r="B6640" s="199" t="s">
        <v>55073</v>
      </c>
      <c r="C6640" s="199" t="s">
        <v>55072</v>
      </c>
      <c r="D6640" s="199">
        <v>468.68839502987601</v>
      </c>
      <c r="E6640" s="199">
        <v>-2.8005816973808401E-2</v>
      </c>
      <c r="F6640" s="199">
        <v>0.13446323759176701</v>
      </c>
      <c r="G6640" s="199">
        <v>-0.20827861559331701</v>
      </c>
      <c r="H6640" s="199">
        <v>0.83501142780012505</v>
      </c>
      <c r="I6640" s="199">
        <v>0.95417865738090102</v>
      </c>
    </row>
    <row r="6641" spans="1:9" x14ac:dyDescent="0.25">
      <c r="A6641" s="199">
        <v>6638</v>
      </c>
      <c r="B6641" s="199" t="s">
        <v>55071</v>
      </c>
      <c r="C6641" s="199" t="s">
        <v>55070</v>
      </c>
      <c r="D6641" s="199">
        <v>10014.815917653999</v>
      </c>
      <c r="E6641" s="199">
        <v>0.25586578226307199</v>
      </c>
      <c r="F6641" s="199">
        <v>0.257126327482252</v>
      </c>
      <c r="G6641" s="199">
        <v>0.99509756456476695</v>
      </c>
      <c r="H6641" s="199">
        <v>0.31968881504164998</v>
      </c>
      <c r="I6641" s="199">
        <v>0.73433123041649495</v>
      </c>
    </row>
    <row r="6642" spans="1:9" x14ac:dyDescent="0.25">
      <c r="A6642" s="199">
        <v>6639</v>
      </c>
      <c r="B6642" s="199" t="s">
        <v>55069</v>
      </c>
      <c r="C6642" s="199" t="s">
        <v>55068</v>
      </c>
      <c r="D6642" s="199">
        <v>2546.73332882257</v>
      </c>
      <c r="E6642" s="199">
        <v>-6.3281151058939999E-2</v>
      </c>
      <c r="F6642" s="199">
        <v>0.20677799334160801</v>
      </c>
      <c r="G6642" s="199">
        <v>-0.30603426426716601</v>
      </c>
      <c r="H6642" s="199">
        <v>0.75957855743817904</v>
      </c>
      <c r="I6642" s="199">
        <v>0.93151311771173095</v>
      </c>
    </row>
    <row r="6643" spans="1:9" x14ac:dyDescent="0.25">
      <c r="A6643" s="199">
        <v>6640</v>
      </c>
      <c r="B6643" s="199" t="s">
        <v>55067</v>
      </c>
      <c r="C6643" s="199" t="s">
        <v>55066</v>
      </c>
      <c r="D6643" s="199">
        <v>473.11703300382101</v>
      </c>
      <c r="E6643" s="199">
        <v>0.71976300334642496</v>
      </c>
      <c r="F6643" s="199">
        <v>0.44591278622179198</v>
      </c>
      <c r="G6643" s="199">
        <v>1.61413403155572</v>
      </c>
      <c r="H6643" s="199">
        <v>0.10649835712901499</v>
      </c>
      <c r="I6643" s="199">
        <v>0.52323338618943505</v>
      </c>
    </row>
    <row r="6644" spans="1:9" x14ac:dyDescent="0.25">
      <c r="A6644" s="199">
        <v>6641</v>
      </c>
      <c r="B6644" s="199" t="s">
        <v>55065</v>
      </c>
      <c r="C6644" s="199" t="s">
        <v>55064</v>
      </c>
      <c r="D6644" s="199">
        <v>3.9615582603610702</v>
      </c>
      <c r="E6644" s="199">
        <v>0.33384286549911701</v>
      </c>
      <c r="F6644" s="199">
        <v>0.71138062489625598</v>
      </c>
      <c r="G6644" s="199">
        <v>0.46928866743848002</v>
      </c>
      <c r="H6644" s="199">
        <v>0.63886331449729805</v>
      </c>
      <c r="I6644" s="199">
        <v>0.88828870929275805</v>
      </c>
    </row>
    <row r="6645" spans="1:9" x14ac:dyDescent="0.25">
      <c r="A6645" s="199">
        <v>6642</v>
      </c>
      <c r="B6645" s="199" t="s">
        <v>55063</v>
      </c>
      <c r="C6645" s="199" t="s">
        <v>55062</v>
      </c>
      <c r="D6645" s="199">
        <v>2.2581447506046599</v>
      </c>
      <c r="E6645" s="199">
        <v>-0.999979555530498</v>
      </c>
      <c r="F6645" s="199">
        <v>1.7102949363959501</v>
      </c>
      <c r="G6645" s="199">
        <v>-0.58468252127187004</v>
      </c>
      <c r="H6645" s="199">
        <v>0.55876120886032599</v>
      </c>
      <c r="I6645" s="199" t="s">
        <v>1469</v>
      </c>
    </row>
    <row r="6646" spans="1:9" x14ac:dyDescent="0.25">
      <c r="A6646" s="199">
        <v>6643</v>
      </c>
      <c r="B6646" s="199" t="s">
        <v>55061</v>
      </c>
      <c r="C6646" s="199" t="s">
        <v>55060</v>
      </c>
      <c r="D6646" s="199">
        <v>2947.8776380419399</v>
      </c>
      <c r="E6646" s="199">
        <v>9.4564395623662603E-2</v>
      </c>
      <c r="F6646" s="199">
        <v>0.130800485295027</v>
      </c>
      <c r="G6646" s="199">
        <v>0.72296670314615297</v>
      </c>
      <c r="H6646" s="199">
        <v>0.46970034107924002</v>
      </c>
      <c r="I6646" s="199">
        <v>0.81507858474154404</v>
      </c>
    </row>
    <row r="6647" spans="1:9" x14ac:dyDescent="0.25">
      <c r="A6647" s="199">
        <v>6644</v>
      </c>
      <c r="B6647" s="199" t="s">
        <v>55059</v>
      </c>
      <c r="C6647" s="199" t="s">
        <v>55058</v>
      </c>
      <c r="D6647" s="199">
        <v>878.39456850527199</v>
      </c>
      <c r="E6647" s="199">
        <v>-0.17319671308173401</v>
      </c>
      <c r="F6647" s="199">
        <v>8.7528952860029305E-2</v>
      </c>
      <c r="G6647" s="199">
        <v>-1.9787362629448899</v>
      </c>
      <c r="H6647" s="199">
        <v>4.7845707887965799E-2</v>
      </c>
      <c r="I6647" s="199">
        <v>0.39830474929341603</v>
      </c>
    </row>
    <row r="6648" spans="1:9" x14ac:dyDescent="0.25">
      <c r="A6648" s="199">
        <v>6645</v>
      </c>
      <c r="B6648" s="199" t="s">
        <v>55057</v>
      </c>
      <c r="C6648" s="199" t="s">
        <v>55056</v>
      </c>
      <c r="D6648" s="199">
        <v>13.107910003218599</v>
      </c>
      <c r="E6648" s="199">
        <v>-0.27897704047320598</v>
      </c>
      <c r="F6648" s="199">
        <v>0.37018474950119401</v>
      </c>
      <c r="G6648" s="199">
        <v>-0.753615703642881</v>
      </c>
      <c r="H6648" s="199">
        <v>0.45108001204875797</v>
      </c>
      <c r="I6648" s="199">
        <v>0.80564787652014902</v>
      </c>
    </row>
    <row r="6649" spans="1:9" x14ac:dyDescent="0.25">
      <c r="A6649" s="199">
        <v>6646</v>
      </c>
      <c r="B6649" s="199" t="s">
        <v>55055</v>
      </c>
      <c r="C6649" s="199" t="s">
        <v>55054</v>
      </c>
      <c r="D6649" s="199">
        <v>2545.2387142653301</v>
      </c>
      <c r="E6649" s="199">
        <v>-2.3701334081477799E-3</v>
      </c>
      <c r="F6649" s="199">
        <v>5.2971702775066298E-2</v>
      </c>
      <c r="G6649" s="199">
        <v>-4.4743387204524497E-2</v>
      </c>
      <c r="H6649" s="199">
        <v>0.96431185032025102</v>
      </c>
      <c r="I6649" s="199">
        <v>0.99090424988044901</v>
      </c>
    </row>
    <row r="6650" spans="1:9" x14ac:dyDescent="0.25">
      <c r="A6650" s="199">
        <v>6647</v>
      </c>
      <c r="B6650" s="199" t="s">
        <v>55053</v>
      </c>
      <c r="C6650" s="199" t="s">
        <v>55052</v>
      </c>
      <c r="D6650" s="199">
        <v>0.194396071780855</v>
      </c>
      <c r="E6650" s="199">
        <v>-4.0216722304437701E-2</v>
      </c>
      <c r="F6650" s="199">
        <v>2.34993794583283</v>
      </c>
      <c r="G6650" s="199">
        <v>-1.71139507644253E-2</v>
      </c>
      <c r="H6650" s="199">
        <v>0.98634570944205202</v>
      </c>
      <c r="I6650" s="199" t="s">
        <v>1469</v>
      </c>
    </row>
    <row r="6651" spans="1:9" x14ac:dyDescent="0.25">
      <c r="A6651" s="199">
        <v>6648</v>
      </c>
      <c r="B6651" s="199" t="s">
        <v>55051</v>
      </c>
      <c r="C6651" s="199" t="s">
        <v>55050</v>
      </c>
      <c r="D6651" s="199">
        <v>925.52051705086603</v>
      </c>
      <c r="E6651" s="199">
        <v>-0.91900332646099103</v>
      </c>
      <c r="F6651" s="199">
        <v>0.368521322393147</v>
      </c>
      <c r="G6651" s="199">
        <v>-2.49375889702408</v>
      </c>
      <c r="H6651" s="199">
        <v>1.26398368614145E-2</v>
      </c>
      <c r="I6651" s="199">
        <v>0.26143731374784801</v>
      </c>
    </row>
    <row r="6652" spans="1:9" x14ac:dyDescent="0.25">
      <c r="A6652" s="199">
        <v>6649</v>
      </c>
      <c r="B6652" s="199" t="s">
        <v>55049</v>
      </c>
      <c r="C6652" s="199" t="s">
        <v>55048</v>
      </c>
      <c r="D6652" s="199">
        <v>831.61582906630304</v>
      </c>
      <c r="E6652" s="199">
        <v>0.58496989893045404</v>
      </c>
      <c r="F6652" s="199">
        <v>0.49424498467576899</v>
      </c>
      <c r="G6652" s="199">
        <v>1.1835626401231001</v>
      </c>
      <c r="H6652" s="199">
        <v>0.23658623665327799</v>
      </c>
      <c r="I6652" s="199">
        <v>0.67059627432853597</v>
      </c>
    </row>
    <row r="6653" spans="1:9" x14ac:dyDescent="0.25">
      <c r="A6653" s="199">
        <v>6650</v>
      </c>
      <c r="B6653" s="199" t="s">
        <v>55047</v>
      </c>
      <c r="C6653" s="199" t="s">
        <v>55046</v>
      </c>
      <c r="D6653" s="199">
        <v>2520.1474229209998</v>
      </c>
      <c r="E6653" s="199">
        <v>-0.40446078695295701</v>
      </c>
      <c r="F6653" s="199">
        <v>0.219393002097653</v>
      </c>
      <c r="G6653" s="199">
        <v>-1.84354461211543</v>
      </c>
      <c r="H6653" s="199">
        <v>6.5249534403104895E-2</v>
      </c>
      <c r="I6653" s="199">
        <v>0.44491921915538102</v>
      </c>
    </row>
    <row r="6654" spans="1:9" x14ac:dyDescent="0.25">
      <c r="A6654" s="199">
        <v>6651</v>
      </c>
      <c r="B6654" s="199" t="s">
        <v>55045</v>
      </c>
      <c r="C6654" s="199" t="s">
        <v>55044</v>
      </c>
      <c r="D6654" s="199">
        <v>2450.9751723897598</v>
      </c>
      <c r="E6654" s="199">
        <v>3.2599466828626397E-2</v>
      </c>
      <c r="F6654" s="199">
        <v>0.15324930934914199</v>
      </c>
      <c r="G6654" s="199">
        <v>0.21272178626499599</v>
      </c>
      <c r="H6654" s="199">
        <v>0.83154397267775804</v>
      </c>
      <c r="I6654" s="199">
        <v>0.95335935865690802</v>
      </c>
    </row>
    <row r="6655" spans="1:9" x14ac:dyDescent="0.25">
      <c r="A6655" s="199">
        <v>6652</v>
      </c>
      <c r="B6655" s="199" t="s">
        <v>55043</v>
      </c>
      <c r="C6655" s="199" t="s">
        <v>55042</v>
      </c>
      <c r="D6655" s="199">
        <v>22.025825746673501</v>
      </c>
      <c r="E6655" s="199">
        <v>-0.19541901809224799</v>
      </c>
      <c r="F6655" s="199">
        <v>0.61621531119016204</v>
      </c>
      <c r="G6655" s="199">
        <v>-0.31712781968175102</v>
      </c>
      <c r="H6655" s="199">
        <v>0.75114661646902703</v>
      </c>
      <c r="I6655" s="199">
        <v>0.92913815465485805</v>
      </c>
    </row>
    <row r="6656" spans="1:9" x14ac:dyDescent="0.25">
      <c r="A6656" s="199">
        <v>6653</v>
      </c>
      <c r="B6656" s="199" t="s">
        <v>55041</v>
      </c>
      <c r="C6656" s="199" t="s">
        <v>55040</v>
      </c>
      <c r="D6656" s="199">
        <v>10.741039761622201</v>
      </c>
      <c r="E6656" s="199">
        <v>-0.81419347291153199</v>
      </c>
      <c r="F6656" s="199">
        <v>0.77055217575225998</v>
      </c>
      <c r="G6656" s="199">
        <v>-1.0566363946953601</v>
      </c>
      <c r="H6656" s="199">
        <v>0.29067756377287501</v>
      </c>
      <c r="I6656" s="199">
        <v>0.71242739017333201</v>
      </c>
    </row>
    <row r="6657" spans="1:9" x14ac:dyDescent="0.25">
      <c r="A6657" s="199">
        <v>6654</v>
      </c>
      <c r="B6657" s="199" t="s">
        <v>55039</v>
      </c>
      <c r="C6657" s="199" t="s">
        <v>55038</v>
      </c>
      <c r="D6657" s="199">
        <v>449.84394397241499</v>
      </c>
      <c r="E6657" s="199">
        <v>-0.32750349039337101</v>
      </c>
      <c r="F6657" s="199">
        <v>0.23854797106485401</v>
      </c>
      <c r="G6657" s="199">
        <v>-1.37290411203846</v>
      </c>
      <c r="H6657" s="199">
        <v>0.16978215808625399</v>
      </c>
      <c r="I6657" s="199">
        <v>0.60657428210764597</v>
      </c>
    </row>
    <row r="6658" spans="1:9" x14ac:dyDescent="0.25">
      <c r="A6658" s="199">
        <v>6655</v>
      </c>
      <c r="B6658" s="199" t="s">
        <v>55037</v>
      </c>
      <c r="C6658" s="199" t="s">
        <v>55036</v>
      </c>
      <c r="D6658" s="199">
        <v>12408.8457743893</v>
      </c>
      <c r="E6658" s="199">
        <v>1.7780526661816801E-2</v>
      </c>
      <c r="F6658" s="199">
        <v>0.193713805516674</v>
      </c>
      <c r="G6658" s="199">
        <v>9.1787607054605799E-2</v>
      </c>
      <c r="H6658" s="199">
        <v>0.92686679063159705</v>
      </c>
      <c r="I6658" s="199">
        <v>0.98154500670336997</v>
      </c>
    </row>
    <row r="6659" spans="1:9" x14ac:dyDescent="0.25">
      <c r="A6659" s="199">
        <v>6656</v>
      </c>
      <c r="B6659" s="199" t="s">
        <v>55035</v>
      </c>
      <c r="C6659" s="199" t="s">
        <v>55034</v>
      </c>
      <c r="D6659" s="199">
        <v>5742.8645491670704</v>
      </c>
      <c r="E6659" s="199">
        <v>-9.8248423454593503E-2</v>
      </c>
      <c r="F6659" s="199">
        <v>0.10641666781520499</v>
      </c>
      <c r="G6659" s="199">
        <v>-0.92324281028235</v>
      </c>
      <c r="H6659" s="199">
        <v>0.355880683699694</v>
      </c>
      <c r="I6659" s="199">
        <v>0.75648507017850597</v>
      </c>
    </row>
    <row r="6660" spans="1:9" x14ac:dyDescent="0.25">
      <c r="A6660" s="199">
        <v>6657</v>
      </c>
      <c r="B6660" s="199" t="s">
        <v>55033</v>
      </c>
      <c r="C6660" s="199" t="s">
        <v>55032</v>
      </c>
      <c r="D6660" s="199">
        <v>2123.2628409297299</v>
      </c>
      <c r="E6660" s="199">
        <v>-5.8252505675469501E-3</v>
      </c>
      <c r="F6660" s="199">
        <v>0.16503387123403301</v>
      </c>
      <c r="G6660" s="199">
        <v>-3.5297303056572103E-2</v>
      </c>
      <c r="H6660" s="199">
        <v>0.97184267384146605</v>
      </c>
      <c r="I6660" s="199">
        <v>0.99375132369627805</v>
      </c>
    </row>
    <row r="6661" spans="1:9" x14ac:dyDescent="0.25">
      <c r="A6661" s="199">
        <v>6658</v>
      </c>
      <c r="B6661" s="199" t="s">
        <v>55031</v>
      </c>
      <c r="C6661" s="199" t="s">
        <v>55030</v>
      </c>
      <c r="D6661" s="199">
        <v>39691.245692022501</v>
      </c>
      <c r="E6661" s="199">
        <v>0.27889133034985703</v>
      </c>
      <c r="F6661" s="199">
        <v>0.28319147877089401</v>
      </c>
      <c r="G6661" s="199">
        <v>0.98481540320457195</v>
      </c>
      <c r="H6661" s="199">
        <v>0.32471475315771098</v>
      </c>
      <c r="I6661" s="199">
        <v>0.73642483725852004</v>
      </c>
    </row>
    <row r="6662" spans="1:9" x14ac:dyDescent="0.25">
      <c r="A6662" s="199">
        <v>6659</v>
      </c>
      <c r="B6662" s="199" t="s">
        <v>55029</v>
      </c>
      <c r="C6662" s="199" t="s">
        <v>55028</v>
      </c>
      <c r="D6662" s="199">
        <v>4.8805974933553502</v>
      </c>
      <c r="E6662" s="199">
        <v>1.29602534779742</v>
      </c>
      <c r="F6662" s="199">
        <v>0.80591735723789604</v>
      </c>
      <c r="G6662" s="199">
        <v>1.6081367849418999</v>
      </c>
      <c r="H6662" s="199">
        <v>0.10780522436873299</v>
      </c>
      <c r="I6662" s="199">
        <v>0.52466680527889298</v>
      </c>
    </row>
    <row r="6663" spans="1:9" x14ac:dyDescent="0.25">
      <c r="A6663" s="199">
        <v>6660</v>
      </c>
      <c r="B6663" s="199" t="s">
        <v>55027</v>
      </c>
      <c r="C6663" s="199" t="s">
        <v>55026</v>
      </c>
      <c r="D6663" s="199">
        <v>213.110845923119</v>
      </c>
      <c r="E6663" s="199">
        <v>2.48206921435118E-3</v>
      </c>
      <c r="F6663" s="199">
        <v>0.41809501227620299</v>
      </c>
      <c r="G6663" s="199">
        <v>5.9366152225501199E-3</v>
      </c>
      <c r="H6663" s="199">
        <v>0.99526329419345305</v>
      </c>
      <c r="I6663" s="199">
        <v>0.99918313275611703</v>
      </c>
    </row>
    <row r="6664" spans="1:9" x14ac:dyDescent="0.25">
      <c r="A6664" s="199">
        <v>6661</v>
      </c>
      <c r="B6664" s="199" t="s">
        <v>55025</v>
      </c>
      <c r="C6664" s="199" t="s">
        <v>55024</v>
      </c>
      <c r="D6664" s="199">
        <v>3.7102889608854501</v>
      </c>
      <c r="E6664" s="199">
        <v>8.6897723758107795E-2</v>
      </c>
      <c r="F6664" s="199">
        <v>0.73959074165920902</v>
      </c>
      <c r="G6664" s="199">
        <v>0.117494336885776</v>
      </c>
      <c r="H6664" s="199">
        <v>0.90646833147275097</v>
      </c>
      <c r="I6664" s="199">
        <v>0.97746914057346601</v>
      </c>
    </row>
    <row r="6665" spans="1:9" x14ac:dyDescent="0.25">
      <c r="A6665" s="199">
        <v>6662</v>
      </c>
      <c r="B6665" s="199" t="s">
        <v>55023</v>
      </c>
      <c r="C6665" s="199" t="s">
        <v>55022</v>
      </c>
      <c r="D6665" s="199">
        <v>496.361295629457</v>
      </c>
      <c r="E6665" s="199">
        <v>-0.46064557406236201</v>
      </c>
      <c r="F6665" s="199">
        <v>0.328623433444588</v>
      </c>
      <c r="G6665" s="199">
        <v>-1.40174292878002</v>
      </c>
      <c r="H6665" s="199">
        <v>0.16099202637474799</v>
      </c>
      <c r="I6665" s="199">
        <v>0.59766943204043799</v>
      </c>
    </row>
    <row r="6666" spans="1:9" x14ac:dyDescent="0.25">
      <c r="A6666" s="199">
        <v>6663</v>
      </c>
      <c r="B6666" s="199" t="s">
        <v>55021</v>
      </c>
      <c r="C6666" s="199" t="s">
        <v>55020</v>
      </c>
      <c r="D6666" s="199">
        <v>45.081542006084803</v>
      </c>
      <c r="E6666" s="199">
        <v>0.15642531835606899</v>
      </c>
      <c r="F6666" s="199">
        <v>0.400364204575821</v>
      </c>
      <c r="G6666" s="199">
        <v>0.39070755219438102</v>
      </c>
      <c r="H6666" s="199">
        <v>0.69601341588436505</v>
      </c>
      <c r="I6666" s="199">
        <v>0.90872664684494597</v>
      </c>
    </row>
    <row r="6667" spans="1:9" x14ac:dyDescent="0.25">
      <c r="A6667" s="199">
        <v>6664</v>
      </c>
      <c r="B6667" s="199" t="s">
        <v>55019</v>
      </c>
      <c r="C6667" s="199" t="s">
        <v>55018</v>
      </c>
      <c r="D6667" s="199">
        <v>387.73828903708301</v>
      </c>
      <c r="E6667" s="199">
        <v>0.94226242747794198</v>
      </c>
      <c r="F6667" s="199">
        <v>0.32227663331690398</v>
      </c>
      <c r="G6667" s="199">
        <v>2.9237689924338599</v>
      </c>
      <c r="H6667" s="199">
        <v>3.4582128532913599E-3</v>
      </c>
      <c r="I6667" s="199">
        <v>0.170965825931232</v>
      </c>
    </row>
    <row r="6668" spans="1:9" x14ac:dyDescent="0.25">
      <c r="A6668" s="199">
        <v>6665</v>
      </c>
      <c r="B6668" s="199" t="s">
        <v>55017</v>
      </c>
      <c r="C6668" s="199" t="s">
        <v>55016</v>
      </c>
      <c r="D6668" s="199">
        <v>2667.83641343202</v>
      </c>
      <c r="E6668" s="199">
        <v>-0.45628634195585199</v>
      </c>
      <c r="F6668" s="199">
        <v>0.34930589688682501</v>
      </c>
      <c r="G6668" s="199">
        <v>-1.30626578601302</v>
      </c>
      <c r="H6668" s="199">
        <v>0.191462187910524</v>
      </c>
      <c r="I6668" s="199">
        <v>0.62923305916966299</v>
      </c>
    </row>
    <row r="6669" spans="1:9" x14ac:dyDescent="0.25">
      <c r="A6669" s="199">
        <v>6666</v>
      </c>
      <c r="B6669" s="199" t="s">
        <v>55015</v>
      </c>
      <c r="C6669" s="199" t="s">
        <v>55014</v>
      </c>
      <c r="D6669" s="199">
        <v>21.014182398050998</v>
      </c>
      <c r="E6669" s="199">
        <v>-1.66795691677707</v>
      </c>
      <c r="F6669" s="199">
        <v>0.61182556948595701</v>
      </c>
      <c r="G6669" s="199">
        <v>-2.72619681158218</v>
      </c>
      <c r="H6669" s="199">
        <v>6.4068783111079601E-3</v>
      </c>
      <c r="I6669" s="199">
        <v>0.21889693506609501</v>
      </c>
    </row>
    <row r="6670" spans="1:9" x14ac:dyDescent="0.25">
      <c r="A6670" s="199">
        <v>6667</v>
      </c>
      <c r="B6670" s="199" t="s">
        <v>55013</v>
      </c>
      <c r="C6670" s="199" t="s">
        <v>55012</v>
      </c>
      <c r="D6670" s="199">
        <v>104.90935601707299</v>
      </c>
      <c r="E6670" s="199">
        <v>-0.13890760895036999</v>
      </c>
      <c r="F6670" s="199">
        <v>0.33357231378386998</v>
      </c>
      <c r="G6670" s="199">
        <v>-0.41642427506849999</v>
      </c>
      <c r="H6670" s="199">
        <v>0.67709956827122997</v>
      </c>
      <c r="I6670" s="199">
        <v>0.901653027088685</v>
      </c>
    </row>
    <row r="6671" spans="1:9" x14ac:dyDescent="0.25">
      <c r="A6671" s="199">
        <v>6668</v>
      </c>
      <c r="B6671" s="199" t="s">
        <v>55011</v>
      </c>
      <c r="C6671" s="199" t="s">
        <v>55010</v>
      </c>
      <c r="D6671" s="199">
        <v>2227.5448452968499</v>
      </c>
      <c r="E6671" s="199">
        <v>-0.62955136248540899</v>
      </c>
      <c r="F6671" s="199">
        <v>0.26984596309714298</v>
      </c>
      <c r="G6671" s="199">
        <v>-2.3330027073956101</v>
      </c>
      <c r="H6671" s="199">
        <v>1.9648003220318299E-2</v>
      </c>
      <c r="I6671" s="199">
        <v>0.29734582560111</v>
      </c>
    </row>
    <row r="6672" spans="1:9" x14ac:dyDescent="0.25">
      <c r="A6672" s="199">
        <v>6669</v>
      </c>
      <c r="B6672" s="199" t="s">
        <v>55009</v>
      </c>
      <c r="C6672" s="199" t="s">
        <v>55008</v>
      </c>
      <c r="D6672" s="199">
        <v>1969.47899175974</v>
      </c>
      <c r="E6672" s="199">
        <v>3.88413221553989E-3</v>
      </c>
      <c r="F6672" s="199">
        <v>0.13279689089625299</v>
      </c>
      <c r="G6672" s="199">
        <v>2.9248668318404801E-2</v>
      </c>
      <c r="H6672" s="199">
        <v>0.97666626611378604</v>
      </c>
      <c r="I6672" s="199">
        <v>0.99481684021066596</v>
      </c>
    </row>
    <row r="6673" spans="1:9" x14ac:dyDescent="0.25">
      <c r="A6673" s="199">
        <v>6670</v>
      </c>
      <c r="B6673" s="199" t="s">
        <v>55007</v>
      </c>
      <c r="C6673" s="199" t="s">
        <v>55006</v>
      </c>
      <c r="D6673" s="199">
        <v>1590.75465800336</v>
      </c>
      <c r="E6673" s="199">
        <v>-4.3099428691988399E-2</v>
      </c>
      <c r="F6673" s="199">
        <v>0.219955430149296</v>
      </c>
      <c r="G6673" s="199">
        <v>-0.19594619083845499</v>
      </c>
      <c r="H6673" s="199">
        <v>0.84465228292102301</v>
      </c>
      <c r="I6673" s="199">
        <v>0.958306089512305</v>
      </c>
    </row>
    <row r="6674" spans="1:9" x14ac:dyDescent="0.25">
      <c r="A6674" s="199">
        <v>6671</v>
      </c>
      <c r="B6674" s="199" t="s">
        <v>55005</v>
      </c>
      <c r="C6674" s="199" t="s">
        <v>55004</v>
      </c>
      <c r="D6674" s="199">
        <v>4.9550988184206597</v>
      </c>
      <c r="E6674" s="199">
        <v>-0.18784128234540001</v>
      </c>
      <c r="F6674" s="199">
        <v>0.74549541340887804</v>
      </c>
      <c r="G6674" s="199">
        <v>-0.25196839439490298</v>
      </c>
      <c r="H6674" s="199">
        <v>0.80106549339155297</v>
      </c>
      <c r="I6674" s="199">
        <v>0.94461224831618695</v>
      </c>
    </row>
    <row r="6675" spans="1:9" x14ac:dyDescent="0.25">
      <c r="A6675" s="199">
        <v>6672</v>
      </c>
      <c r="B6675" s="199" t="s">
        <v>55003</v>
      </c>
      <c r="C6675" s="199" t="s">
        <v>55002</v>
      </c>
      <c r="D6675" s="199">
        <v>710.40349164838506</v>
      </c>
      <c r="E6675" s="199">
        <v>-1.3386522302343</v>
      </c>
      <c r="F6675" s="199">
        <v>0.49854732972661903</v>
      </c>
      <c r="G6675" s="199">
        <v>-2.6851056066599699</v>
      </c>
      <c r="H6675" s="199">
        <v>7.2506891910259696E-3</v>
      </c>
      <c r="I6675" s="199">
        <v>0.225386594918878</v>
      </c>
    </row>
    <row r="6676" spans="1:9" x14ac:dyDescent="0.25">
      <c r="A6676" s="199">
        <v>6673</v>
      </c>
      <c r="B6676" s="199" t="s">
        <v>55001</v>
      </c>
      <c r="C6676" s="199" t="s">
        <v>55000</v>
      </c>
      <c r="D6676" s="199">
        <v>1077.7265442948701</v>
      </c>
      <c r="E6676" s="199">
        <v>7.9105589174398805E-2</v>
      </c>
      <c r="F6676" s="199">
        <v>0.216279690626341</v>
      </c>
      <c r="G6676" s="199">
        <v>0.36575597526199</v>
      </c>
      <c r="H6676" s="199">
        <v>0.714547173552745</v>
      </c>
      <c r="I6676" s="199">
        <v>0.91559149737825096</v>
      </c>
    </row>
    <row r="6677" spans="1:9" x14ac:dyDescent="0.25">
      <c r="A6677" s="199">
        <v>6674</v>
      </c>
      <c r="B6677" s="199" t="s">
        <v>54999</v>
      </c>
      <c r="C6677" s="199" t="s">
        <v>54998</v>
      </c>
      <c r="D6677" s="199">
        <v>107.026604395283</v>
      </c>
      <c r="E6677" s="199">
        <v>-0.89057427792708099</v>
      </c>
      <c r="F6677" s="199">
        <v>0.69099019031416997</v>
      </c>
      <c r="G6677" s="199">
        <v>-1.2888378017670099</v>
      </c>
      <c r="H6677" s="199">
        <v>0.19745448109536201</v>
      </c>
      <c r="I6677" s="199">
        <v>0.63529197208448396</v>
      </c>
    </row>
    <row r="6678" spans="1:9" x14ac:dyDescent="0.25">
      <c r="A6678" s="199">
        <v>6675</v>
      </c>
      <c r="B6678" s="199" t="s">
        <v>54997</v>
      </c>
      <c r="C6678" s="199" t="s">
        <v>54996</v>
      </c>
      <c r="D6678" s="199">
        <v>2063.6818414471099</v>
      </c>
      <c r="E6678" s="199">
        <v>0.11554234617048099</v>
      </c>
      <c r="F6678" s="199">
        <v>9.0467524826326001E-2</v>
      </c>
      <c r="G6678" s="199">
        <v>1.2771693090121801</v>
      </c>
      <c r="H6678" s="199">
        <v>0.20154247978970399</v>
      </c>
      <c r="I6678" s="199">
        <v>0.63846079817659496</v>
      </c>
    </row>
    <row r="6679" spans="1:9" x14ac:dyDescent="0.25">
      <c r="A6679" s="199">
        <v>6676</v>
      </c>
      <c r="B6679" s="199" t="s">
        <v>54995</v>
      </c>
      <c r="C6679" s="199" t="s">
        <v>54994</v>
      </c>
      <c r="D6679" s="199">
        <v>321.425330942686</v>
      </c>
      <c r="E6679" s="199">
        <v>-9.1746238540073799E-2</v>
      </c>
      <c r="F6679" s="199">
        <v>0.23231789122372701</v>
      </c>
      <c r="G6679" s="199">
        <v>-0.39491680152916098</v>
      </c>
      <c r="H6679" s="199">
        <v>0.69290428991967601</v>
      </c>
      <c r="I6679" s="199">
        <v>0.90746726654433396</v>
      </c>
    </row>
    <row r="6680" spans="1:9" x14ac:dyDescent="0.25">
      <c r="A6680" s="199">
        <v>6677</v>
      </c>
      <c r="B6680" s="199" t="s">
        <v>54993</v>
      </c>
      <c r="C6680" s="199" t="s">
        <v>54992</v>
      </c>
      <c r="D6680" s="199">
        <v>264.83936894997902</v>
      </c>
      <c r="E6680" s="199">
        <v>1.42641433559589</v>
      </c>
      <c r="F6680" s="199">
        <v>0.65282065397960198</v>
      </c>
      <c r="G6680" s="199">
        <v>2.1850018483643998</v>
      </c>
      <c r="H6680" s="199">
        <v>2.8888711066458999E-2</v>
      </c>
      <c r="I6680" s="199">
        <v>0.343118725254622</v>
      </c>
    </row>
    <row r="6681" spans="1:9" x14ac:dyDescent="0.25">
      <c r="A6681" s="199">
        <v>6678</v>
      </c>
      <c r="B6681" s="199" t="s">
        <v>54991</v>
      </c>
      <c r="C6681" s="199" t="s">
        <v>54990</v>
      </c>
      <c r="D6681" s="199">
        <v>2738.6163678560702</v>
      </c>
      <c r="E6681" s="199">
        <v>0.33233169066051599</v>
      </c>
      <c r="F6681" s="199">
        <v>0.246124435065842</v>
      </c>
      <c r="G6681" s="199">
        <v>1.35025882566927</v>
      </c>
      <c r="H6681" s="199">
        <v>0.17693297473462799</v>
      </c>
      <c r="I6681" s="199">
        <v>0.61385612107069598</v>
      </c>
    </row>
    <row r="6682" spans="1:9" x14ac:dyDescent="0.25">
      <c r="A6682" s="199">
        <v>6679</v>
      </c>
      <c r="B6682" s="199" t="s">
        <v>54989</v>
      </c>
      <c r="C6682" s="199" t="s">
        <v>54988</v>
      </c>
      <c r="D6682" s="199">
        <v>1233.46463717292</v>
      </c>
      <c r="E6682" s="199">
        <v>-1.0179239532050299</v>
      </c>
      <c r="F6682" s="199">
        <v>0.35159173783549502</v>
      </c>
      <c r="G6682" s="199">
        <v>-2.89518735415025</v>
      </c>
      <c r="H6682" s="199">
        <v>3.7893229275504799E-3</v>
      </c>
      <c r="I6682" s="199">
        <v>0.17295107168048501</v>
      </c>
    </row>
    <row r="6683" spans="1:9" x14ac:dyDescent="0.25">
      <c r="A6683" s="199">
        <v>6680</v>
      </c>
      <c r="B6683" s="199" t="s">
        <v>54987</v>
      </c>
      <c r="C6683" s="199" t="s">
        <v>54986</v>
      </c>
      <c r="D6683" s="199">
        <v>0.38788264405686501</v>
      </c>
      <c r="E6683" s="199">
        <v>-0.51242326412553296</v>
      </c>
      <c r="F6683" s="199">
        <v>1.1838767865823101</v>
      </c>
      <c r="G6683" s="199">
        <v>-0.43283496216259998</v>
      </c>
      <c r="H6683" s="199">
        <v>0.66513467181308195</v>
      </c>
      <c r="I6683" s="199" t="s">
        <v>1469</v>
      </c>
    </row>
    <row r="6684" spans="1:9" x14ac:dyDescent="0.25">
      <c r="A6684" s="199">
        <v>6681</v>
      </c>
      <c r="B6684" s="199" t="s">
        <v>54985</v>
      </c>
      <c r="C6684" s="199" t="s">
        <v>54984</v>
      </c>
      <c r="D6684" s="199">
        <v>77.317195845521098</v>
      </c>
      <c r="E6684" s="199">
        <v>-1.55707404809734</v>
      </c>
      <c r="F6684" s="199">
        <v>0.59188909957670599</v>
      </c>
      <c r="G6684" s="199">
        <v>-2.6306854598452598</v>
      </c>
      <c r="H6684" s="199">
        <v>8.52128616695777E-3</v>
      </c>
      <c r="I6684" s="199">
        <v>0.23112851403649301</v>
      </c>
    </row>
    <row r="6685" spans="1:9" x14ac:dyDescent="0.25">
      <c r="A6685" s="199">
        <v>6682</v>
      </c>
      <c r="B6685" s="199" t="s">
        <v>54983</v>
      </c>
      <c r="C6685" s="199" t="s">
        <v>54982</v>
      </c>
      <c r="D6685" s="199">
        <v>471.09346529427597</v>
      </c>
      <c r="E6685" s="199">
        <v>8.8424715596546993E-2</v>
      </c>
      <c r="F6685" s="199">
        <v>0.212107215980716</v>
      </c>
      <c r="G6685" s="199">
        <v>0.41688688047551498</v>
      </c>
      <c r="H6685" s="199">
        <v>0.67676115016125005</v>
      </c>
      <c r="I6685" s="199">
        <v>0.901653027088685</v>
      </c>
    </row>
    <row r="6686" spans="1:9" x14ac:dyDescent="0.25">
      <c r="A6686" s="199">
        <v>6683</v>
      </c>
      <c r="B6686" s="199" t="s">
        <v>54981</v>
      </c>
      <c r="C6686" s="199" t="s">
        <v>54980</v>
      </c>
      <c r="D6686" s="199">
        <v>44501.022860135003</v>
      </c>
      <c r="E6686" s="199">
        <v>-0.206465881528931</v>
      </c>
      <c r="F6686" s="199">
        <v>0.16711093832665</v>
      </c>
      <c r="G6686" s="199">
        <v>-1.23550189829797</v>
      </c>
      <c r="H6686" s="199">
        <v>0.21664377040843599</v>
      </c>
      <c r="I6686" s="199">
        <v>0.65359152051031799</v>
      </c>
    </row>
    <row r="6687" spans="1:9" x14ac:dyDescent="0.25">
      <c r="A6687" s="199">
        <v>6684</v>
      </c>
      <c r="B6687" s="199" t="s">
        <v>54979</v>
      </c>
      <c r="C6687" s="199" t="s">
        <v>54978</v>
      </c>
      <c r="D6687" s="199">
        <v>3.7373852952376101</v>
      </c>
      <c r="E6687" s="199">
        <v>1.12425222945076</v>
      </c>
      <c r="F6687" s="199">
        <v>1.1301835381681899</v>
      </c>
      <c r="G6687" s="199">
        <v>0.99475190664425495</v>
      </c>
      <c r="H6687" s="199">
        <v>0.31985694221033401</v>
      </c>
      <c r="I6687" s="199">
        <v>0.73437083126937697</v>
      </c>
    </row>
    <row r="6688" spans="1:9" x14ac:dyDescent="0.25">
      <c r="A6688" s="199">
        <v>6685</v>
      </c>
      <c r="B6688" s="199" t="s">
        <v>54977</v>
      </c>
      <c r="C6688" s="199" t="s">
        <v>54976</v>
      </c>
      <c r="D6688" s="199">
        <v>1478.1967106218599</v>
      </c>
      <c r="E6688" s="199">
        <v>0.439021430419823</v>
      </c>
      <c r="F6688" s="199">
        <v>0.33243074730920003</v>
      </c>
      <c r="G6688" s="199">
        <v>1.3206402655993801</v>
      </c>
      <c r="H6688" s="199">
        <v>0.18662134021903101</v>
      </c>
      <c r="I6688" s="199">
        <v>0.62284423093164298</v>
      </c>
    </row>
    <row r="6689" spans="1:9" x14ac:dyDescent="0.25">
      <c r="A6689" s="199">
        <v>6686</v>
      </c>
      <c r="B6689" s="199" t="s">
        <v>54975</v>
      </c>
      <c r="C6689" s="199" t="s">
        <v>54974</v>
      </c>
      <c r="D6689" s="199">
        <v>12965.3764688664</v>
      </c>
      <c r="E6689" s="199">
        <v>0.112916555254286</v>
      </c>
      <c r="F6689" s="199">
        <v>0.21327733672872601</v>
      </c>
      <c r="G6689" s="199">
        <v>0.52943532109980995</v>
      </c>
      <c r="H6689" s="199">
        <v>0.59650350125582197</v>
      </c>
      <c r="I6689" s="199">
        <v>0.87074235001770695</v>
      </c>
    </row>
    <row r="6690" spans="1:9" x14ac:dyDescent="0.25">
      <c r="A6690" s="199">
        <v>6687</v>
      </c>
      <c r="B6690" s="199" t="s">
        <v>54973</v>
      </c>
      <c r="C6690" s="199" t="s">
        <v>54972</v>
      </c>
      <c r="D6690" s="199">
        <v>1.4683266078149699</v>
      </c>
      <c r="E6690" s="199">
        <v>0.72599789532888404</v>
      </c>
      <c r="F6690" s="199">
        <v>0.99639601096880204</v>
      </c>
      <c r="G6690" s="199">
        <v>0.72862384768380595</v>
      </c>
      <c r="H6690" s="199">
        <v>0.46623178673490101</v>
      </c>
      <c r="I6690" s="199" t="s">
        <v>1469</v>
      </c>
    </row>
    <row r="6691" spans="1:9" x14ac:dyDescent="0.25">
      <c r="A6691" s="199">
        <v>6688</v>
      </c>
      <c r="B6691" s="199" t="s">
        <v>54971</v>
      </c>
      <c r="C6691" s="199" t="s">
        <v>54970</v>
      </c>
      <c r="D6691" s="199">
        <v>43.996509944829</v>
      </c>
      <c r="E6691" s="199">
        <v>-0.46341151515050599</v>
      </c>
      <c r="F6691" s="199">
        <v>0.50611733061721498</v>
      </c>
      <c r="G6691" s="199">
        <v>-0.91562072096083202</v>
      </c>
      <c r="H6691" s="199">
        <v>0.35986585942707899</v>
      </c>
      <c r="I6691" s="199">
        <v>0.75907494478341098</v>
      </c>
    </row>
    <row r="6692" spans="1:9" x14ac:dyDescent="0.25">
      <c r="A6692" s="199">
        <v>6689</v>
      </c>
      <c r="B6692" s="199" t="s">
        <v>54969</v>
      </c>
      <c r="C6692" s="199" t="s">
        <v>54968</v>
      </c>
      <c r="D6692" s="199">
        <v>1418.5874096269399</v>
      </c>
      <c r="E6692" s="199">
        <v>0.34990691101419802</v>
      </c>
      <c r="F6692" s="199">
        <v>0.224140163588958</v>
      </c>
      <c r="G6692" s="199">
        <v>1.5611075918365001</v>
      </c>
      <c r="H6692" s="199">
        <v>0.118498367124935</v>
      </c>
      <c r="I6692" s="199">
        <v>0.54391102214694997</v>
      </c>
    </row>
    <row r="6693" spans="1:9" x14ac:dyDescent="0.25">
      <c r="A6693" s="199">
        <v>6690</v>
      </c>
      <c r="B6693" s="199" t="s">
        <v>54967</v>
      </c>
      <c r="C6693" s="199" t="s">
        <v>54966</v>
      </c>
      <c r="D6693" s="199">
        <v>759.02865964810201</v>
      </c>
      <c r="E6693" s="199">
        <v>0.72761259710436899</v>
      </c>
      <c r="F6693" s="199">
        <v>0.50866359677259199</v>
      </c>
      <c r="G6693" s="199">
        <v>1.4304396888650599</v>
      </c>
      <c r="H6693" s="199">
        <v>0.15259086403609401</v>
      </c>
      <c r="I6693" s="199">
        <v>0.58735484297334495</v>
      </c>
    </row>
    <row r="6694" spans="1:9" x14ac:dyDescent="0.25">
      <c r="A6694" s="199">
        <v>6691</v>
      </c>
      <c r="B6694" s="199" t="s">
        <v>54965</v>
      </c>
      <c r="C6694" s="199" t="s">
        <v>54964</v>
      </c>
      <c r="D6694" s="199">
        <v>21354.324266068201</v>
      </c>
      <c r="E6694" s="199">
        <v>0.32694865070111201</v>
      </c>
      <c r="F6694" s="199">
        <v>0.326069912187818</v>
      </c>
      <c r="G6694" s="199">
        <v>1.00269493896998</v>
      </c>
      <c r="H6694" s="199">
        <v>0.31600807255041102</v>
      </c>
      <c r="I6694" s="199">
        <v>0.732064353650698</v>
      </c>
    </row>
    <row r="6695" spans="1:9" x14ac:dyDescent="0.25">
      <c r="A6695" s="199">
        <v>6692</v>
      </c>
      <c r="B6695" s="199" t="s">
        <v>54963</v>
      </c>
      <c r="C6695" s="199" t="s">
        <v>54962</v>
      </c>
      <c r="D6695" s="199">
        <v>300.633492315274</v>
      </c>
      <c r="E6695" s="199">
        <v>-9.0587050710035102E-2</v>
      </c>
      <c r="F6695" s="199">
        <v>0.33647691488655301</v>
      </c>
      <c r="G6695" s="199">
        <v>-0.26922218643314</v>
      </c>
      <c r="H6695" s="199">
        <v>0.78775870805523596</v>
      </c>
      <c r="I6695" s="199">
        <v>0.93979948895240695</v>
      </c>
    </row>
    <row r="6696" spans="1:9" x14ac:dyDescent="0.25">
      <c r="A6696" s="199">
        <v>6693</v>
      </c>
      <c r="B6696" s="199" t="s">
        <v>54961</v>
      </c>
      <c r="C6696" s="199" t="s">
        <v>54960</v>
      </c>
      <c r="D6696" s="199">
        <v>455.77691480780101</v>
      </c>
      <c r="E6696" s="199">
        <v>0.68959124254851401</v>
      </c>
      <c r="F6696" s="199">
        <v>0.49372710515569301</v>
      </c>
      <c r="G6696" s="199">
        <v>1.39670525548938</v>
      </c>
      <c r="H6696" s="199">
        <v>0.16250222314986701</v>
      </c>
      <c r="I6696" s="199">
        <v>0.59826187740866099</v>
      </c>
    </row>
    <row r="6697" spans="1:9" x14ac:dyDescent="0.25">
      <c r="A6697" s="199">
        <v>6694</v>
      </c>
      <c r="B6697" s="199" t="s">
        <v>54959</v>
      </c>
      <c r="C6697" s="199" t="s">
        <v>54958</v>
      </c>
      <c r="D6697" s="199">
        <v>1418.87119252189</v>
      </c>
      <c r="E6697" s="199">
        <v>-0.110254130656852</v>
      </c>
      <c r="F6697" s="199">
        <v>0.28440487644870999</v>
      </c>
      <c r="G6697" s="199">
        <v>-0.38766610486278302</v>
      </c>
      <c r="H6697" s="199">
        <v>0.69826314231984399</v>
      </c>
      <c r="I6697" s="199">
        <v>0.90942050382161399</v>
      </c>
    </row>
    <row r="6698" spans="1:9" x14ac:dyDescent="0.25">
      <c r="A6698" s="199">
        <v>6695</v>
      </c>
      <c r="B6698" s="199" t="s">
        <v>54957</v>
      </c>
      <c r="C6698" s="199" t="s">
        <v>54956</v>
      </c>
      <c r="D6698" s="199">
        <v>11.3152439497751</v>
      </c>
      <c r="E6698" s="199">
        <v>0.21744974669286399</v>
      </c>
      <c r="F6698" s="199">
        <v>0.91615492451841796</v>
      </c>
      <c r="G6698" s="199">
        <v>0.23735040971063601</v>
      </c>
      <c r="H6698" s="199">
        <v>0.812384957864282</v>
      </c>
      <c r="I6698" s="199">
        <v>0.94747811667237702</v>
      </c>
    </row>
    <row r="6699" spans="1:9" x14ac:dyDescent="0.25">
      <c r="A6699" s="199">
        <v>6696</v>
      </c>
      <c r="B6699" s="199" t="s">
        <v>54955</v>
      </c>
      <c r="C6699" s="199" t="s">
        <v>54954</v>
      </c>
      <c r="D6699" s="199">
        <v>31.649886634195799</v>
      </c>
      <c r="E6699" s="199">
        <v>-9.5534193220582805E-2</v>
      </c>
      <c r="F6699" s="199">
        <v>0.32743766903228999</v>
      </c>
      <c r="G6699" s="199">
        <v>-0.29176298958798702</v>
      </c>
      <c r="H6699" s="199">
        <v>0.77046784461394602</v>
      </c>
      <c r="I6699" s="199">
        <v>0.93537283230937995</v>
      </c>
    </row>
    <row r="6700" spans="1:9" x14ac:dyDescent="0.25">
      <c r="A6700" s="199">
        <v>6697</v>
      </c>
      <c r="B6700" s="199" t="s">
        <v>54953</v>
      </c>
      <c r="C6700" s="199" t="s">
        <v>54952</v>
      </c>
      <c r="D6700" s="199">
        <v>0.197042932755989</v>
      </c>
      <c r="E6700" s="199">
        <v>-0.64722020144155801</v>
      </c>
      <c r="F6700" s="199">
        <v>1.7425385991814599</v>
      </c>
      <c r="G6700" s="199">
        <v>-0.37142373875998103</v>
      </c>
      <c r="H6700" s="199">
        <v>0.71032194715558505</v>
      </c>
      <c r="I6700" s="199" t="s">
        <v>1469</v>
      </c>
    </row>
    <row r="6701" spans="1:9" x14ac:dyDescent="0.25">
      <c r="A6701" s="199">
        <v>6698</v>
      </c>
      <c r="B6701" s="199" t="s">
        <v>54951</v>
      </c>
      <c r="C6701" s="199" t="s">
        <v>54950</v>
      </c>
      <c r="D6701" s="199">
        <v>511.85051152669502</v>
      </c>
      <c r="E6701" s="199">
        <v>4.2273954226034603E-2</v>
      </c>
      <c r="F6701" s="199">
        <v>0.17025451231590399</v>
      </c>
      <c r="G6701" s="199">
        <v>0.248298583403159</v>
      </c>
      <c r="H6701" s="199">
        <v>0.80390339497510599</v>
      </c>
      <c r="I6701" s="199">
        <v>0.94514961897567695</v>
      </c>
    </row>
    <row r="6702" spans="1:9" x14ac:dyDescent="0.25">
      <c r="A6702" s="199">
        <v>6699</v>
      </c>
      <c r="B6702" s="199" t="s">
        <v>54949</v>
      </c>
      <c r="C6702" s="199" t="s">
        <v>54948</v>
      </c>
      <c r="D6702" s="199">
        <v>7568.6572547304104</v>
      </c>
      <c r="E6702" s="199">
        <v>0.105659952731482</v>
      </c>
      <c r="F6702" s="199">
        <v>0.13589928606852</v>
      </c>
      <c r="G6702" s="199">
        <v>0.77748718030945896</v>
      </c>
      <c r="H6702" s="199">
        <v>0.43687139499691002</v>
      </c>
      <c r="I6702" s="199">
        <v>0.79894268575425798</v>
      </c>
    </row>
    <row r="6703" spans="1:9" x14ac:dyDescent="0.25">
      <c r="A6703" s="199">
        <v>6700</v>
      </c>
      <c r="B6703" s="199" t="s">
        <v>54947</v>
      </c>
      <c r="C6703" s="199" t="s">
        <v>54946</v>
      </c>
      <c r="D6703" s="199">
        <v>2069.6294964441599</v>
      </c>
      <c r="E6703" s="199">
        <v>-5.5425666904019802E-2</v>
      </c>
      <c r="F6703" s="199">
        <v>0.20070341128527999</v>
      </c>
      <c r="G6703" s="199">
        <v>-0.27615707450651</v>
      </c>
      <c r="H6703" s="199">
        <v>0.78242742522949105</v>
      </c>
      <c r="I6703" s="199">
        <v>0.93827871097778803</v>
      </c>
    </row>
    <row r="6704" spans="1:9" x14ac:dyDescent="0.25">
      <c r="A6704" s="199">
        <v>6701</v>
      </c>
      <c r="B6704" s="199" t="s">
        <v>54945</v>
      </c>
      <c r="C6704" s="199" t="s">
        <v>54944</v>
      </c>
      <c r="D6704" s="199">
        <v>2501.93439338909</v>
      </c>
      <c r="E6704" s="199">
        <v>-3.5095954979292701E-2</v>
      </c>
      <c r="F6704" s="199">
        <v>0.12578822083675001</v>
      </c>
      <c r="G6704" s="199">
        <v>-0.27900827872302097</v>
      </c>
      <c r="H6704" s="199">
        <v>0.78023847145595504</v>
      </c>
      <c r="I6704" s="199">
        <v>0.93788187997469397</v>
      </c>
    </row>
    <row r="6705" spans="1:9" x14ac:dyDescent="0.25">
      <c r="A6705" s="199">
        <v>6702</v>
      </c>
      <c r="B6705" s="199" t="s">
        <v>54943</v>
      </c>
      <c r="C6705" s="199" t="s">
        <v>54942</v>
      </c>
      <c r="D6705" s="199">
        <v>356.72541861180002</v>
      </c>
      <c r="E6705" s="199">
        <v>0.17787878943515401</v>
      </c>
      <c r="F6705" s="199">
        <v>0.24251731115991099</v>
      </c>
      <c r="G6705" s="199">
        <v>0.73346842163306103</v>
      </c>
      <c r="H6705" s="199">
        <v>0.46327278111736597</v>
      </c>
      <c r="I6705" s="199">
        <v>0.81226668855767703</v>
      </c>
    </row>
    <row r="6706" spans="1:9" x14ac:dyDescent="0.25">
      <c r="A6706" s="199">
        <v>6703</v>
      </c>
      <c r="B6706" s="199" t="s">
        <v>54941</v>
      </c>
      <c r="C6706" s="199" t="s">
        <v>54940</v>
      </c>
      <c r="D6706" s="199">
        <v>395.07208413297502</v>
      </c>
      <c r="E6706" s="199">
        <v>-3.5334973680123997E-2</v>
      </c>
      <c r="F6706" s="199">
        <v>0.27218435935965002</v>
      </c>
      <c r="G6706" s="199">
        <v>-0.12982000054394899</v>
      </c>
      <c r="H6706" s="199">
        <v>0.89670883867746298</v>
      </c>
      <c r="I6706" s="199">
        <v>0.97369662780191102</v>
      </c>
    </row>
    <row r="6707" spans="1:9" x14ac:dyDescent="0.25">
      <c r="A6707" s="199">
        <v>6704</v>
      </c>
      <c r="B6707" s="199" t="s">
        <v>54939</v>
      </c>
      <c r="C6707" s="199" t="s">
        <v>54938</v>
      </c>
      <c r="D6707" s="199">
        <v>219.97905903397199</v>
      </c>
      <c r="E6707" s="199">
        <v>-0.20605381028383801</v>
      </c>
      <c r="F6707" s="199">
        <v>0.216287882637899</v>
      </c>
      <c r="G6707" s="199">
        <v>-0.952683098890035</v>
      </c>
      <c r="H6707" s="199">
        <v>0.340750659156768</v>
      </c>
      <c r="I6707" s="199">
        <v>0.74689911821842603</v>
      </c>
    </row>
    <row r="6708" spans="1:9" x14ac:dyDescent="0.25">
      <c r="A6708" s="199">
        <v>6705</v>
      </c>
      <c r="B6708" s="199" t="s">
        <v>54937</v>
      </c>
      <c r="C6708" s="199" t="s">
        <v>54936</v>
      </c>
      <c r="D6708" s="199">
        <v>8145.9873256134297</v>
      </c>
      <c r="E6708" s="199">
        <v>1.53801919093591E-2</v>
      </c>
      <c r="F6708" s="199">
        <v>0.13850678562353499</v>
      </c>
      <c r="G6708" s="199">
        <v>0.111042876636838</v>
      </c>
      <c r="H6708" s="199">
        <v>0.911582346313763</v>
      </c>
      <c r="I6708" s="199">
        <v>0.97929782081681405</v>
      </c>
    </row>
    <row r="6709" spans="1:9" x14ac:dyDescent="0.25">
      <c r="A6709" s="199">
        <v>6706</v>
      </c>
      <c r="B6709" s="199" t="s">
        <v>54935</v>
      </c>
      <c r="C6709" s="199" t="s">
        <v>54934</v>
      </c>
      <c r="D6709" s="199">
        <v>14.7497121606216</v>
      </c>
      <c r="E6709" s="199">
        <v>0.45601093674750898</v>
      </c>
      <c r="F6709" s="199">
        <v>0.56219033577827504</v>
      </c>
      <c r="G6709" s="199">
        <v>0.81113264979239597</v>
      </c>
      <c r="H6709" s="199">
        <v>0.41728949776601898</v>
      </c>
      <c r="I6709" s="199">
        <v>0.78984015546493802</v>
      </c>
    </row>
    <row r="6710" spans="1:9" x14ac:dyDescent="0.25">
      <c r="A6710" s="199">
        <v>6707</v>
      </c>
      <c r="B6710" s="199" t="s">
        <v>54933</v>
      </c>
      <c r="C6710" s="199" t="s">
        <v>54932</v>
      </c>
      <c r="D6710" s="199">
        <v>434.65949991554601</v>
      </c>
      <c r="E6710" s="199">
        <v>-0.40363589453175103</v>
      </c>
      <c r="F6710" s="199">
        <v>0.236050944657099</v>
      </c>
      <c r="G6710" s="199">
        <v>-1.70995246436355</v>
      </c>
      <c r="H6710" s="199">
        <v>8.7274663612832801E-2</v>
      </c>
      <c r="I6710" s="199">
        <v>0.488179943418943</v>
      </c>
    </row>
    <row r="6711" spans="1:9" x14ac:dyDescent="0.25">
      <c r="A6711" s="199">
        <v>6708</v>
      </c>
      <c r="B6711" s="199" t="s">
        <v>54931</v>
      </c>
      <c r="C6711" s="199" t="s">
        <v>54930</v>
      </c>
      <c r="D6711" s="199">
        <v>666.53125694141397</v>
      </c>
      <c r="E6711" s="199">
        <v>0.53518607539218299</v>
      </c>
      <c r="F6711" s="199">
        <v>0.21995294275776101</v>
      </c>
      <c r="G6711" s="199">
        <v>2.4331844288239202</v>
      </c>
      <c r="H6711" s="199">
        <v>1.49666753497621E-2</v>
      </c>
      <c r="I6711" s="199">
        <v>0.27429243437402601</v>
      </c>
    </row>
    <row r="6712" spans="1:9" x14ac:dyDescent="0.25">
      <c r="A6712" s="199">
        <v>6709</v>
      </c>
      <c r="B6712" s="199" t="s">
        <v>54929</v>
      </c>
      <c r="C6712" s="199" t="s">
        <v>54928</v>
      </c>
      <c r="D6712" s="199">
        <v>1711.2413141367499</v>
      </c>
      <c r="E6712" s="199">
        <v>-0.31441886699418198</v>
      </c>
      <c r="F6712" s="199">
        <v>0.441927630202751</v>
      </c>
      <c r="G6712" s="199">
        <v>-0.71147139374365598</v>
      </c>
      <c r="H6712" s="199">
        <v>0.47679217142557601</v>
      </c>
      <c r="I6712" s="199">
        <v>0.818200804637774</v>
      </c>
    </row>
    <row r="6713" spans="1:9" x14ac:dyDescent="0.25">
      <c r="A6713" s="199">
        <v>6710</v>
      </c>
      <c r="B6713" s="199" t="s">
        <v>54927</v>
      </c>
      <c r="C6713" s="199" t="s">
        <v>54926</v>
      </c>
      <c r="D6713" s="199">
        <v>786.204276025887</v>
      </c>
      <c r="E6713" s="199">
        <v>1.06555925216292E-2</v>
      </c>
      <c r="F6713" s="199">
        <v>0.24339525619383301</v>
      </c>
      <c r="G6713" s="199">
        <v>4.37789654911903E-2</v>
      </c>
      <c r="H6713" s="199">
        <v>0.96508059411231795</v>
      </c>
      <c r="I6713" s="199">
        <v>0.99124540719167897</v>
      </c>
    </row>
    <row r="6714" spans="1:9" x14ac:dyDescent="0.25">
      <c r="A6714" s="199">
        <v>6711</v>
      </c>
      <c r="B6714" s="199" t="s">
        <v>54925</v>
      </c>
      <c r="C6714" s="199" t="s">
        <v>54924</v>
      </c>
      <c r="D6714" s="199">
        <v>6.6543415344731596</v>
      </c>
      <c r="E6714" s="199">
        <v>0.137320115566852</v>
      </c>
      <c r="F6714" s="199">
        <v>0.61085630831353499</v>
      </c>
      <c r="G6714" s="199">
        <v>0.22479937376102099</v>
      </c>
      <c r="H6714" s="199">
        <v>0.82213535327679399</v>
      </c>
      <c r="I6714" s="199">
        <v>0.95097956409635298</v>
      </c>
    </row>
    <row r="6715" spans="1:9" x14ac:dyDescent="0.25">
      <c r="A6715" s="199">
        <v>6712</v>
      </c>
      <c r="B6715" s="199" t="s">
        <v>54923</v>
      </c>
      <c r="C6715" s="199" t="s">
        <v>54922</v>
      </c>
      <c r="D6715" s="199">
        <v>72.670899769026093</v>
      </c>
      <c r="E6715" s="199">
        <v>-0.71484942069801005</v>
      </c>
      <c r="F6715" s="199">
        <v>0.42339458737345098</v>
      </c>
      <c r="G6715" s="199">
        <v>-1.68837637989804</v>
      </c>
      <c r="H6715" s="199">
        <v>9.1339001649390697E-2</v>
      </c>
      <c r="I6715" s="199">
        <v>0.49630902268963201</v>
      </c>
    </row>
    <row r="6716" spans="1:9" x14ac:dyDescent="0.25">
      <c r="A6716" s="199">
        <v>6713</v>
      </c>
      <c r="B6716" s="199" t="s">
        <v>54921</v>
      </c>
      <c r="C6716" s="199" t="s">
        <v>54920</v>
      </c>
      <c r="D6716" s="199">
        <v>4366.0864031430901</v>
      </c>
      <c r="E6716" s="199">
        <v>6.3057538760249901E-2</v>
      </c>
      <c r="F6716" s="199">
        <v>0.103657047174236</v>
      </c>
      <c r="G6716" s="199">
        <v>0.60832852641709001</v>
      </c>
      <c r="H6716" s="199">
        <v>0.54296960488521995</v>
      </c>
      <c r="I6716" s="199">
        <v>0.84803122649761598</v>
      </c>
    </row>
    <row r="6717" spans="1:9" x14ac:dyDescent="0.25">
      <c r="A6717" s="199">
        <v>6714</v>
      </c>
      <c r="B6717" s="199" t="s">
        <v>54919</v>
      </c>
      <c r="C6717" s="199" t="s">
        <v>54918</v>
      </c>
      <c r="D6717" s="199">
        <v>24683.852644624501</v>
      </c>
      <c r="E6717" s="199">
        <v>0.173844169101046</v>
      </c>
      <c r="F6717" s="199">
        <v>0.38872097472126899</v>
      </c>
      <c r="G6717" s="199">
        <v>0.44722096415224399</v>
      </c>
      <c r="H6717" s="199">
        <v>0.65471552618604301</v>
      </c>
      <c r="I6717" s="199">
        <v>0.89376174365406602</v>
      </c>
    </row>
    <row r="6718" spans="1:9" x14ac:dyDescent="0.25">
      <c r="A6718" s="199">
        <v>6715</v>
      </c>
      <c r="B6718" s="199" t="s">
        <v>54917</v>
      </c>
      <c r="C6718" s="199" t="s">
        <v>54916</v>
      </c>
      <c r="D6718" s="199">
        <v>10385.2453848814</v>
      </c>
      <c r="E6718" s="199">
        <v>9.3695442384252106E-2</v>
      </c>
      <c r="F6718" s="199">
        <v>0.56483075392432103</v>
      </c>
      <c r="G6718" s="199">
        <v>0.165882331536087</v>
      </c>
      <c r="H6718" s="199">
        <v>0.86824955223835198</v>
      </c>
      <c r="I6718" s="199">
        <v>0.96577047543696604</v>
      </c>
    </row>
    <row r="6719" spans="1:9" x14ac:dyDescent="0.25">
      <c r="A6719" s="199">
        <v>6716</v>
      </c>
      <c r="B6719" s="199" t="s">
        <v>54915</v>
      </c>
      <c r="C6719" s="199" t="s">
        <v>54914</v>
      </c>
      <c r="D6719" s="199">
        <v>7480.5630878975899</v>
      </c>
      <c r="E6719" s="199">
        <v>-0.46132704280507097</v>
      </c>
      <c r="F6719" s="199">
        <v>0.18281486924347601</v>
      </c>
      <c r="G6719" s="199">
        <v>-2.5234656497807499</v>
      </c>
      <c r="H6719" s="199">
        <v>1.16204412867329E-2</v>
      </c>
      <c r="I6719" s="199">
        <v>0.25282004507745798</v>
      </c>
    </row>
    <row r="6720" spans="1:9" x14ac:dyDescent="0.25">
      <c r="A6720" s="199">
        <v>6717</v>
      </c>
      <c r="B6720" s="199" t="s">
        <v>54913</v>
      </c>
      <c r="C6720" s="199" t="s">
        <v>54912</v>
      </c>
      <c r="D6720" s="199">
        <v>3839.3124651191702</v>
      </c>
      <c r="E6720" s="199">
        <v>7.3257561340402705E-2</v>
      </c>
      <c r="F6720" s="199">
        <v>8.7033835577735599E-2</v>
      </c>
      <c r="G6720" s="199">
        <v>0.84171358017390396</v>
      </c>
      <c r="H6720" s="199">
        <v>0.39994829494586798</v>
      </c>
      <c r="I6720" s="199">
        <v>0.78132865981003996</v>
      </c>
    </row>
    <row r="6721" spans="1:9" x14ac:dyDescent="0.25">
      <c r="A6721" s="199">
        <v>6718</v>
      </c>
      <c r="B6721" s="199" t="s">
        <v>54911</v>
      </c>
      <c r="C6721" s="199" t="s">
        <v>54910</v>
      </c>
      <c r="D6721" s="199">
        <v>0.65859292361614796</v>
      </c>
      <c r="E6721" s="199">
        <v>-0.103200332150944</v>
      </c>
      <c r="F6721" s="199">
        <v>1.9290688234392299</v>
      </c>
      <c r="G6721" s="199">
        <v>-5.3497485883864701E-2</v>
      </c>
      <c r="H6721" s="199">
        <v>0.95733553375675995</v>
      </c>
      <c r="I6721" s="199" t="s">
        <v>1469</v>
      </c>
    </row>
    <row r="6722" spans="1:9" x14ac:dyDescent="0.25">
      <c r="A6722" s="199">
        <v>6719</v>
      </c>
      <c r="B6722" s="199" t="s">
        <v>54909</v>
      </c>
      <c r="C6722" s="199" t="s">
        <v>54908</v>
      </c>
      <c r="D6722" s="199">
        <v>755.77692407511302</v>
      </c>
      <c r="E6722" s="199">
        <v>0.238296962309963</v>
      </c>
      <c r="F6722" s="199">
        <v>0.19772895866394499</v>
      </c>
      <c r="G6722" s="199">
        <v>1.2051697632968701</v>
      </c>
      <c r="H6722" s="199">
        <v>0.228137772492297</v>
      </c>
      <c r="I6722" s="199">
        <v>0.66414268050870895</v>
      </c>
    </row>
    <row r="6723" spans="1:9" x14ac:dyDescent="0.25">
      <c r="A6723" s="199">
        <v>6720</v>
      </c>
      <c r="B6723" s="199" t="s">
        <v>54907</v>
      </c>
      <c r="C6723" s="199" t="s">
        <v>54906</v>
      </c>
      <c r="D6723" s="199">
        <v>11.0364611975301</v>
      </c>
      <c r="E6723" s="199">
        <v>-0.99580146325337604</v>
      </c>
      <c r="F6723" s="199">
        <v>0.60950439389653599</v>
      </c>
      <c r="G6723" s="199">
        <v>-1.6337888179726801</v>
      </c>
      <c r="H6723" s="199">
        <v>0.102303201080817</v>
      </c>
      <c r="I6723" s="199">
        <v>0.51650186414230204</v>
      </c>
    </row>
    <row r="6724" spans="1:9" x14ac:dyDescent="0.25">
      <c r="A6724" s="199">
        <v>6721</v>
      </c>
      <c r="B6724" s="199" t="s">
        <v>54905</v>
      </c>
      <c r="C6724" s="199" t="s">
        <v>54904</v>
      </c>
      <c r="D6724" s="199">
        <v>3045.0552938729602</v>
      </c>
      <c r="E6724" s="199">
        <v>0.33814679966183903</v>
      </c>
      <c r="F6724" s="199">
        <v>0.26210826294018802</v>
      </c>
      <c r="G6724" s="199">
        <v>1.2901035467889901</v>
      </c>
      <c r="H6724" s="199">
        <v>0.19701470859011699</v>
      </c>
      <c r="I6724" s="199">
        <v>0.634912768124547</v>
      </c>
    </row>
    <row r="6725" spans="1:9" x14ac:dyDescent="0.25">
      <c r="A6725" s="199">
        <v>6722</v>
      </c>
      <c r="B6725" s="199" t="s">
        <v>54903</v>
      </c>
      <c r="C6725" s="199" t="s">
        <v>54902</v>
      </c>
      <c r="D6725" s="199">
        <v>3618.0502713536698</v>
      </c>
      <c r="E6725" s="199">
        <v>0.115100366535739</v>
      </c>
      <c r="F6725" s="199">
        <v>0.185278161256373</v>
      </c>
      <c r="G6725" s="199">
        <v>0.62123007782051698</v>
      </c>
      <c r="H6725" s="199">
        <v>0.53444825209852798</v>
      </c>
      <c r="I6725" s="199">
        <v>0.84422872900296497</v>
      </c>
    </row>
    <row r="6726" spans="1:9" x14ac:dyDescent="0.25">
      <c r="A6726" s="199">
        <v>6723</v>
      </c>
      <c r="B6726" s="199" t="s">
        <v>54901</v>
      </c>
      <c r="C6726" s="199" t="s">
        <v>54900</v>
      </c>
      <c r="D6726" s="199">
        <v>129.55808694380499</v>
      </c>
      <c r="E6726" s="199">
        <v>-0.109245664438889</v>
      </c>
      <c r="F6726" s="199">
        <v>0.230435006007781</v>
      </c>
      <c r="G6726" s="199">
        <v>-0.47408449927612201</v>
      </c>
      <c r="H6726" s="199">
        <v>0.63543965174123795</v>
      </c>
      <c r="I6726" s="199">
        <v>0.88728060623854299</v>
      </c>
    </row>
    <row r="6727" spans="1:9" x14ac:dyDescent="0.25">
      <c r="A6727" s="199">
        <v>6724</v>
      </c>
      <c r="B6727" s="199" t="s">
        <v>54899</v>
      </c>
      <c r="C6727" s="199" t="s">
        <v>54898</v>
      </c>
      <c r="D6727" s="199">
        <v>4108.2341732308496</v>
      </c>
      <c r="E6727" s="199">
        <v>-8.7824350060941705E-2</v>
      </c>
      <c r="F6727" s="199">
        <v>0.22293136477994099</v>
      </c>
      <c r="G6727" s="199">
        <v>-0.393952417362333</v>
      </c>
      <c r="H6727" s="199">
        <v>0.69361616967387796</v>
      </c>
      <c r="I6727" s="199">
        <v>0.90806614011945597</v>
      </c>
    </row>
    <row r="6728" spans="1:9" x14ac:dyDescent="0.25">
      <c r="A6728" s="199">
        <v>6725</v>
      </c>
      <c r="B6728" s="199" t="s">
        <v>54897</v>
      </c>
      <c r="C6728" s="199" t="s">
        <v>54896</v>
      </c>
      <c r="D6728" s="199">
        <v>377.22830069292598</v>
      </c>
      <c r="E6728" s="199">
        <v>-0.89977892626705602</v>
      </c>
      <c r="F6728" s="199">
        <v>0.46550452479440602</v>
      </c>
      <c r="G6728" s="199">
        <v>-1.93291123574889</v>
      </c>
      <c r="H6728" s="199">
        <v>5.3247133515022603E-2</v>
      </c>
      <c r="I6728" s="199">
        <v>0.41490884373784398</v>
      </c>
    </row>
    <row r="6729" spans="1:9" x14ac:dyDescent="0.25">
      <c r="A6729" s="199">
        <v>6726</v>
      </c>
      <c r="B6729" s="199" t="s">
        <v>54895</v>
      </c>
      <c r="C6729" s="199" t="s">
        <v>54894</v>
      </c>
      <c r="D6729" s="199">
        <v>96.441112979441996</v>
      </c>
      <c r="E6729" s="199">
        <v>-1.1934522526549101</v>
      </c>
      <c r="F6729" s="199">
        <v>0.54446541862207798</v>
      </c>
      <c r="G6729" s="199">
        <v>-2.1919707144583702</v>
      </c>
      <c r="H6729" s="199">
        <v>2.8381621311065201E-2</v>
      </c>
      <c r="I6729" s="199">
        <v>0.34073973105580002</v>
      </c>
    </row>
    <row r="6730" spans="1:9" x14ac:dyDescent="0.25">
      <c r="A6730" s="199">
        <v>6727</v>
      </c>
      <c r="B6730" s="199" t="s">
        <v>54893</v>
      </c>
      <c r="C6730" s="199" t="s">
        <v>54892</v>
      </c>
      <c r="D6730" s="199">
        <v>0.82042889426950205</v>
      </c>
      <c r="E6730" s="199">
        <v>-2.3425993060700199</v>
      </c>
      <c r="F6730" s="199">
        <v>2.8650532217914502</v>
      </c>
      <c r="G6730" s="199">
        <v>-0.81764599982029196</v>
      </c>
      <c r="H6730" s="199">
        <v>0.41355935321338699</v>
      </c>
      <c r="I6730" s="199" t="s">
        <v>1469</v>
      </c>
    </row>
    <row r="6731" spans="1:9" x14ac:dyDescent="0.25">
      <c r="A6731" s="199">
        <v>6728</v>
      </c>
      <c r="B6731" s="199" t="s">
        <v>54891</v>
      </c>
      <c r="C6731" s="199" t="s">
        <v>54890</v>
      </c>
      <c r="D6731" s="199">
        <v>23.929896639938701</v>
      </c>
      <c r="E6731" s="199">
        <v>-6.21098956301602E-2</v>
      </c>
      <c r="F6731" s="199">
        <v>0.213646130857505</v>
      </c>
      <c r="G6731" s="199">
        <v>-0.29071387991381598</v>
      </c>
      <c r="H6731" s="199">
        <v>0.77127015523950304</v>
      </c>
      <c r="I6731" s="199">
        <v>0.93537283230937995</v>
      </c>
    </row>
    <row r="6732" spans="1:9" x14ac:dyDescent="0.25">
      <c r="A6732" s="199">
        <v>6729</v>
      </c>
      <c r="B6732" s="199" t="s">
        <v>54889</v>
      </c>
      <c r="C6732" s="199" t="s">
        <v>54888</v>
      </c>
      <c r="D6732" s="199">
        <v>1240.82044607483</v>
      </c>
      <c r="E6732" s="199">
        <v>-0.36209453900199601</v>
      </c>
      <c r="F6732" s="199">
        <v>0.259820872595946</v>
      </c>
      <c r="G6732" s="199">
        <v>-1.39363144840599</v>
      </c>
      <c r="H6732" s="199">
        <v>0.16342892679259399</v>
      </c>
      <c r="I6732" s="199">
        <v>0.59940746089377095</v>
      </c>
    </row>
    <row r="6733" spans="1:9" x14ac:dyDescent="0.25">
      <c r="A6733" s="199">
        <v>6730</v>
      </c>
      <c r="B6733" s="199" t="s">
        <v>54887</v>
      </c>
      <c r="C6733" s="199" t="s">
        <v>54886</v>
      </c>
      <c r="D6733" s="199">
        <v>3.5413201316457501</v>
      </c>
      <c r="E6733" s="199">
        <v>0.43010147133174698</v>
      </c>
      <c r="F6733" s="199">
        <v>0.67971154612487605</v>
      </c>
      <c r="G6733" s="199">
        <v>0.63277058302718503</v>
      </c>
      <c r="H6733" s="199">
        <v>0.52688346948252796</v>
      </c>
      <c r="I6733" s="199">
        <v>0.84074726508178399</v>
      </c>
    </row>
    <row r="6734" spans="1:9" x14ac:dyDescent="0.25">
      <c r="A6734" s="199">
        <v>6731</v>
      </c>
      <c r="B6734" s="199" t="s">
        <v>54885</v>
      </c>
      <c r="C6734" s="199" t="s">
        <v>54884</v>
      </c>
      <c r="D6734" s="199">
        <v>406.05607588230998</v>
      </c>
      <c r="E6734" s="199">
        <v>0.55385736714594302</v>
      </c>
      <c r="F6734" s="199">
        <v>0.29928691406031799</v>
      </c>
      <c r="G6734" s="199">
        <v>1.85058998949188</v>
      </c>
      <c r="H6734" s="199">
        <v>6.4228560949137606E-2</v>
      </c>
      <c r="I6734" s="199">
        <v>0.44149022942104998</v>
      </c>
    </row>
    <row r="6735" spans="1:9" x14ac:dyDescent="0.25">
      <c r="A6735" s="199">
        <v>6732</v>
      </c>
      <c r="B6735" s="199" t="s">
        <v>54883</v>
      </c>
      <c r="C6735" s="199" t="s">
        <v>54882</v>
      </c>
      <c r="D6735" s="199">
        <v>1687.5630379561601</v>
      </c>
      <c r="E6735" s="199">
        <v>-9.8050076236861107E-3</v>
      </c>
      <c r="F6735" s="199">
        <v>0.15384197560537</v>
      </c>
      <c r="G6735" s="199">
        <v>-6.3734280485564898E-2</v>
      </c>
      <c r="H6735" s="199">
        <v>0.94918180834472698</v>
      </c>
      <c r="I6735" s="199">
        <v>0.98755096795859598</v>
      </c>
    </row>
    <row r="6736" spans="1:9" x14ac:dyDescent="0.25">
      <c r="A6736" s="199">
        <v>6733</v>
      </c>
      <c r="B6736" s="199" t="s">
        <v>54881</v>
      </c>
      <c r="C6736" s="199" t="s">
        <v>54880</v>
      </c>
      <c r="D6736" s="199">
        <v>0.348133997557525</v>
      </c>
      <c r="E6736" s="199">
        <v>0.45711178878644898</v>
      </c>
      <c r="F6736" s="199">
        <v>1.87667596208861</v>
      </c>
      <c r="G6736" s="199">
        <v>0.24357523516085</v>
      </c>
      <c r="H6736" s="199">
        <v>0.80755981017482104</v>
      </c>
      <c r="I6736" s="199" t="s">
        <v>1469</v>
      </c>
    </row>
    <row r="6737" spans="1:9" x14ac:dyDescent="0.25">
      <c r="A6737" s="199">
        <v>6734</v>
      </c>
      <c r="B6737" s="199" t="s">
        <v>54879</v>
      </c>
      <c r="C6737" s="199" t="s">
        <v>54878</v>
      </c>
      <c r="D6737" s="199">
        <v>1220.1609692729801</v>
      </c>
      <c r="E6737" s="199">
        <v>0.143144941800014</v>
      </c>
      <c r="F6737" s="199">
        <v>0.169215892436471</v>
      </c>
      <c r="G6737" s="199">
        <v>0.845930838640086</v>
      </c>
      <c r="H6737" s="199">
        <v>0.397591327675346</v>
      </c>
      <c r="I6737" s="199">
        <v>0.78042810651330097</v>
      </c>
    </row>
    <row r="6738" spans="1:9" x14ac:dyDescent="0.25">
      <c r="A6738" s="199">
        <v>6735</v>
      </c>
      <c r="B6738" s="199" t="s">
        <v>54877</v>
      </c>
      <c r="C6738" s="199" t="s">
        <v>54876</v>
      </c>
      <c r="D6738" s="199">
        <v>1070.2503446267001</v>
      </c>
      <c r="E6738" s="199">
        <v>-2.76682680700591E-2</v>
      </c>
      <c r="F6738" s="199">
        <v>0.22303030063682899</v>
      </c>
      <c r="G6738" s="199">
        <v>-0.124056094580228</v>
      </c>
      <c r="H6738" s="199">
        <v>0.90127086099096598</v>
      </c>
      <c r="I6738" s="199">
        <v>0.97540223434773399</v>
      </c>
    </row>
    <row r="6739" spans="1:9" x14ac:dyDescent="0.25">
      <c r="A6739" s="199">
        <v>6736</v>
      </c>
      <c r="B6739" s="199" t="s">
        <v>54875</v>
      </c>
      <c r="C6739" s="199" t="s">
        <v>54874</v>
      </c>
      <c r="D6739" s="199">
        <v>705.88457460894699</v>
      </c>
      <c r="E6739" s="199">
        <v>-0.48246794987920699</v>
      </c>
      <c r="F6739" s="199">
        <v>0.21956294764121501</v>
      </c>
      <c r="G6739" s="199">
        <v>-2.1974014972125602</v>
      </c>
      <c r="H6739" s="199">
        <v>2.7991784451742101E-2</v>
      </c>
      <c r="I6739" s="199">
        <v>0.34013289617275999</v>
      </c>
    </row>
    <row r="6740" spans="1:9" x14ac:dyDescent="0.25">
      <c r="A6740" s="199">
        <v>6737</v>
      </c>
      <c r="B6740" s="199" t="s">
        <v>54873</v>
      </c>
      <c r="C6740" s="199" t="s">
        <v>54872</v>
      </c>
      <c r="D6740" s="199">
        <v>1256.41754293081</v>
      </c>
      <c r="E6740" s="199">
        <v>2.0559693560333402E-2</v>
      </c>
      <c r="F6740" s="199">
        <v>0.19965446379374499</v>
      </c>
      <c r="G6740" s="199">
        <v>0.102976378136843</v>
      </c>
      <c r="H6740" s="199">
        <v>0.917981718785155</v>
      </c>
      <c r="I6740" s="199">
        <v>0.97998847895756203</v>
      </c>
    </row>
    <row r="6741" spans="1:9" x14ac:dyDescent="0.25">
      <c r="A6741" s="199">
        <v>6738</v>
      </c>
      <c r="B6741" s="199" t="s">
        <v>54871</v>
      </c>
      <c r="C6741" s="199" t="s">
        <v>54870</v>
      </c>
      <c r="D6741" s="199">
        <v>49859.510062693698</v>
      </c>
      <c r="E6741" s="199">
        <v>0.26220250325264599</v>
      </c>
      <c r="F6741" s="199">
        <v>0.40852988993982903</v>
      </c>
      <c r="G6741" s="199">
        <v>0.64181963109544904</v>
      </c>
      <c r="H6741" s="199">
        <v>0.52099030179515404</v>
      </c>
      <c r="I6741" s="199">
        <v>0.83711184673817796</v>
      </c>
    </row>
    <row r="6742" spans="1:9" x14ac:dyDescent="0.25">
      <c r="A6742" s="199">
        <v>6739</v>
      </c>
      <c r="B6742" s="199" t="s">
        <v>54869</v>
      </c>
      <c r="C6742" s="199" t="s">
        <v>54868</v>
      </c>
      <c r="D6742" s="199">
        <v>2279.0190280677298</v>
      </c>
      <c r="E6742" s="199">
        <v>-0.13426067114250501</v>
      </c>
      <c r="F6742" s="199">
        <v>0.185486074241071</v>
      </c>
      <c r="G6742" s="199">
        <v>-0.72383154202730204</v>
      </c>
      <c r="H6742" s="199">
        <v>0.46916916226622302</v>
      </c>
      <c r="I6742" s="199">
        <v>0.81466666470569704</v>
      </c>
    </row>
    <row r="6743" spans="1:9" x14ac:dyDescent="0.25">
      <c r="A6743" s="199">
        <v>6740</v>
      </c>
      <c r="B6743" s="199" t="s">
        <v>54867</v>
      </c>
      <c r="C6743" s="199" t="s">
        <v>54866</v>
      </c>
      <c r="D6743" s="199">
        <v>1.7907058717567199</v>
      </c>
      <c r="E6743" s="199">
        <v>-2.2899776420351499</v>
      </c>
      <c r="F6743" s="199">
        <v>1.38687178488116</v>
      </c>
      <c r="G6743" s="199">
        <v>-1.6511819383731801</v>
      </c>
      <c r="H6743" s="199">
        <v>9.8701430015298394E-2</v>
      </c>
      <c r="I6743" s="199" t="s">
        <v>1469</v>
      </c>
    </row>
    <row r="6744" spans="1:9" x14ac:dyDescent="0.25">
      <c r="A6744" s="199">
        <v>6741</v>
      </c>
      <c r="B6744" s="199" t="s">
        <v>54865</v>
      </c>
      <c r="C6744" s="199" t="s">
        <v>54864</v>
      </c>
      <c r="D6744" s="199">
        <v>1505.16992785108</v>
      </c>
      <c r="E6744" s="199">
        <v>0.13115937155628599</v>
      </c>
      <c r="F6744" s="199">
        <v>0.17650374991493001</v>
      </c>
      <c r="G6744" s="199">
        <v>0.74309679890371005</v>
      </c>
      <c r="H6744" s="199">
        <v>0.45742307755053402</v>
      </c>
      <c r="I6744" s="199">
        <v>0.80823355567535404</v>
      </c>
    </row>
    <row r="6745" spans="1:9" x14ac:dyDescent="0.25">
      <c r="A6745" s="199">
        <v>6742</v>
      </c>
      <c r="B6745" s="199" t="s">
        <v>54863</v>
      </c>
      <c r="C6745" s="199" t="s">
        <v>54862</v>
      </c>
      <c r="D6745" s="199">
        <v>8577.4544704178697</v>
      </c>
      <c r="E6745" s="199">
        <v>0.108215216353754</v>
      </c>
      <c r="F6745" s="199">
        <v>6.9093070375744997E-2</v>
      </c>
      <c r="G6745" s="199">
        <v>1.5662238740477601</v>
      </c>
      <c r="H6745" s="199">
        <v>0.117296215459248</v>
      </c>
      <c r="I6745" s="199">
        <v>0.54189608405597001</v>
      </c>
    </row>
    <row r="6746" spans="1:9" x14ac:dyDescent="0.25">
      <c r="A6746" s="199">
        <v>6743</v>
      </c>
      <c r="B6746" s="199" t="s">
        <v>54861</v>
      </c>
      <c r="C6746" s="199" t="s">
        <v>54860</v>
      </c>
      <c r="D6746" s="199">
        <v>41.814800254600001</v>
      </c>
      <c r="E6746" s="199">
        <v>-7.8715535856863098E-2</v>
      </c>
      <c r="F6746" s="199">
        <v>0.392714939381895</v>
      </c>
      <c r="G6746" s="199">
        <v>-0.20043937208183599</v>
      </c>
      <c r="H6746" s="199">
        <v>0.84113696974531804</v>
      </c>
      <c r="I6746" s="199">
        <v>0.95690002162298904</v>
      </c>
    </row>
    <row r="6747" spans="1:9" x14ac:dyDescent="0.25">
      <c r="A6747" s="199">
        <v>6744</v>
      </c>
      <c r="B6747" s="199" t="s">
        <v>54859</v>
      </c>
      <c r="C6747" s="199" t="s">
        <v>54858</v>
      </c>
      <c r="D6747" s="199">
        <v>5506.7003354279204</v>
      </c>
      <c r="E6747" s="199">
        <v>-0.24154964341021601</v>
      </c>
      <c r="F6747" s="199">
        <v>0.18289076342680399</v>
      </c>
      <c r="G6747" s="199">
        <v>-1.3207317793655999</v>
      </c>
      <c r="H6747" s="199">
        <v>0.186590813807093</v>
      </c>
      <c r="I6747" s="199">
        <v>0.62284423093164298</v>
      </c>
    </row>
    <row r="6748" spans="1:9" x14ac:dyDescent="0.25">
      <c r="A6748" s="199">
        <v>6745</v>
      </c>
      <c r="B6748" s="199" t="s">
        <v>54857</v>
      </c>
      <c r="C6748" s="199" t="s">
        <v>54856</v>
      </c>
      <c r="D6748" s="199">
        <v>6082.6953765824201</v>
      </c>
      <c r="E6748" s="199">
        <v>-0.17575851671732101</v>
      </c>
      <c r="F6748" s="199">
        <v>0.50522864738102002</v>
      </c>
      <c r="G6748" s="199">
        <v>-0.347879158532299</v>
      </c>
      <c r="H6748" s="199">
        <v>0.72793093791403096</v>
      </c>
      <c r="I6748" s="199">
        <v>0.92058971433479497</v>
      </c>
    </row>
    <row r="6749" spans="1:9" x14ac:dyDescent="0.25">
      <c r="A6749" s="199">
        <v>6746</v>
      </c>
      <c r="B6749" s="199" t="s">
        <v>54855</v>
      </c>
      <c r="C6749" s="199" t="s">
        <v>54854</v>
      </c>
      <c r="D6749" s="199">
        <v>12411.181260781001</v>
      </c>
      <c r="E6749" s="199">
        <v>0.13750499876823299</v>
      </c>
      <c r="F6749" s="199">
        <v>0.19959790913138101</v>
      </c>
      <c r="G6749" s="199">
        <v>0.68891001597478096</v>
      </c>
      <c r="H6749" s="199">
        <v>0.490879896003872</v>
      </c>
      <c r="I6749" s="199">
        <v>0.82564183279295</v>
      </c>
    </row>
    <row r="6750" spans="1:9" x14ac:dyDescent="0.25">
      <c r="A6750" s="199">
        <v>6747</v>
      </c>
      <c r="B6750" s="199" t="s">
        <v>54853</v>
      </c>
      <c r="C6750" s="199" t="s">
        <v>54852</v>
      </c>
      <c r="D6750" s="199">
        <v>713.69538749055801</v>
      </c>
      <c r="E6750" s="199">
        <v>-5.2134048098608998E-2</v>
      </c>
      <c r="F6750" s="199">
        <v>0.119657544520176</v>
      </c>
      <c r="G6750" s="199">
        <v>-0.435693781847734</v>
      </c>
      <c r="H6750" s="199">
        <v>0.66305891785539794</v>
      </c>
      <c r="I6750" s="199">
        <v>0.89685170853509999</v>
      </c>
    </row>
    <row r="6751" spans="1:9" x14ac:dyDescent="0.25">
      <c r="A6751" s="199">
        <v>6748</v>
      </c>
      <c r="B6751" s="199" t="s">
        <v>54851</v>
      </c>
      <c r="C6751" s="199" t="s">
        <v>54850</v>
      </c>
      <c r="D6751" s="199">
        <v>2679.1018481598298</v>
      </c>
      <c r="E6751" s="199">
        <v>0.36427665772929801</v>
      </c>
      <c r="F6751" s="199">
        <v>0.50048988996600496</v>
      </c>
      <c r="G6751" s="199">
        <v>0.72784019224452401</v>
      </c>
      <c r="H6751" s="199">
        <v>0.466711417769751</v>
      </c>
      <c r="I6751" s="199">
        <v>0.81333264596196397</v>
      </c>
    </row>
    <row r="6752" spans="1:9" x14ac:dyDescent="0.25">
      <c r="A6752" s="199">
        <v>6749</v>
      </c>
      <c r="B6752" s="199" t="s">
        <v>54849</v>
      </c>
      <c r="C6752" s="199" t="s">
        <v>54848</v>
      </c>
      <c r="D6752" s="199">
        <v>2664.54914324328</v>
      </c>
      <c r="E6752" s="199">
        <v>-7.8088213599636205E-2</v>
      </c>
      <c r="F6752" s="199">
        <v>0.13275450544904699</v>
      </c>
      <c r="G6752" s="199">
        <v>-0.58821516705214505</v>
      </c>
      <c r="H6752" s="199">
        <v>0.55638787825853797</v>
      </c>
      <c r="I6752" s="199">
        <v>0.85319339773272596</v>
      </c>
    </row>
    <row r="6753" spans="1:9" x14ac:dyDescent="0.25">
      <c r="A6753" s="199">
        <v>6750</v>
      </c>
      <c r="B6753" s="199" t="s">
        <v>54847</v>
      </c>
      <c r="C6753" s="199" t="s">
        <v>54846</v>
      </c>
      <c r="D6753" s="199">
        <v>255.64645204118301</v>
      </c>
      <c r="E6753" s="199">
        <v>-0.60278309048815504</v>
      </c>
      <c r="F6753" s="199">
        <v>0.361398819541913</v>
      </c>
      <c r="G6753" s="199">
        <v>-1.6679166004255499</v>
      </c>
      <c r="H6753" s="199">
        <v>9.5332283790069403E-2</v>
      </c>
      <c r="I6753" s="199">
        <v>0.504046481834175</v>
      </c>
    </row>
    <row r="6754" spans="1:9" x14ac:dyDescent="0.25">
      <c r="A6754" s="199">
        <v>6751</v>
      </c>
      <c r="B6754" s="199" t="s">
        <v>54845</v>
      </c>
      <c r="C6754" s="199" t="s">
        <v>54844</v>
      </c>
      <c r="D6754" s="199">
        <v>2493.5201773128501</v>
      </c>
      <c r="E6754" s="199">
        <v>-0.22075051793470599</v>
      </c>
      <c r="F6754" s="199">
        <v>0.197977256703114</v>
      </c>
      <c r="G6754" s="199">
        <v>-1.1150296837668701</v>
      </c>
      <c r="H6754" s="199">
        <v>0.26483770167058401</v>
      </c>
      <c r="I6754" s="199">
        <v>0.69402099925556804</v>
      </c>
    </row>
    <row r="6755" spans="1:9" x14ac:dyDescent="0.25">
      <c r="A6755" s="199">
        <v>6752</v>
      </c>
      <c r="B6755" s="199" t="s">
        <v>54843</v>
      </c>
      <c r="C6755" s="199" t="s">
        <v>54842</v>
      </c>
      <c r="D6755" s="199">
        <v>1816.86819726205</v>
      </c>
      <c r="E6755" s="199">
        <v>0.36005737386916298</v>
      </c>
      <c r="F6755" s="199">
        <v>0.18746454512372801</v>
      </c>
      <c r="G6755" s="199">
        <v>1.9206691784386301</v>
      </c>
      <c r="H6755" s="199">
        <v>5.4773427672856499E-2</v>
      </c>
      <c r="I6755" s="199">
        <v>0.41805973564063997</v>
      </c>
    </row>
    <row r="6756" spans="1:9" x14ac:dyDescent="0.25">
      <c r="A6756" s="199">
        <v>6753</v>
      </c>
      <c r="B6756" s="199" t="s">
        <v>54841</v>
      </c>
      <c r="C6756" s="199" t="s">
        <v>54840</v>
      </c>
      <c r="D6756" s="199">
        <v>11133.883097358999</v>
      </c>
      <c r="E6756" s="199">
        <v>7.0092953959824303E-2</v>
      </c>
      <c r="F6756" s="199">
        <v>0.207948553156973</v>
      </c>
      <c r="G6756" s="199">
        <v>0.33706872635422302</v>
      </c>
      <c r="H6756" s="199">
        <v>0.73606509206539406</v>
      </c>
      <c r="I6756" s="199">
        <v>0.92400447951048903</v>
      </c>
    </row>
    <row r="6757" spans="1:9" x14ac:dyDescent="0.25">
      <c r="A6757" s="199">
        <v>6754</v>
      </c>
      <c r="B6757" s="199" t="s">
        <v>54839</v>
      </c>
      <c r="C6757" s="199" t="s">
        <v>54838</v>
      </c>
      <c r="D6757" s="199">
        <v>2382.1783089595501</v>
      </c>
      <c r="E6757" s="199">
        <v>0.73123196245170796</v>
      </c>
      <c r="F6757" s="199">
        <v>0.30869847805065098</v>
      </c>
      <c r="G6757" s="199">
        <v>2.3687579124757701</v>
      </c>
      <c r="H6757" s="199">
        <v>1.78479315454937E-2</v>
      </c>
      <c r="I6757" s="199">
        <v>0.28769032982651999</v>
      </c>
    </row>
    <row r="6758" spans="1:9" x14ac:dyDescent="0.25">
      <c r="A6758" s="199">
        <v>6755</v>
      </c>
      <c r="B6758" s="199" t="s">
        <v>54837</v>
      </c>
      <c r="C6758" s="199" t="s">
        <v>54836</v>
      </c>
      <c r="D6758" s="199">
        <v>1169.4314350365801</v>
      </c>
      <c r="E6758" s="199">
        <v>-0.21745540760658399</v>
      </c>
      <c r="F6758" s="199">
        <v>0.19804312830545101</v>
      </c>
      <c r="G6758" s="199">
        <v>-1.0980204638617499</v>
      </c>
      <c r="H6758" s="199">
        <v>0.27219555355927699</v>
      </c>
      <c r="I6758" s="199">
        <v>0.70022983774541903</v>
      </c>
    </row>
    <row r="6759" spans="1:9" x14ac:dyDescent="0.25">
      <c r="A6759" s="199">
        <v>6756</v>
      </c>
      <c r="B6759" s="199" t="s">
        <v>54835</v>
      </c>
      <c r="C6759" s="199" t="s">
        <v>54834</v>
      </c>
      <c r="D6759" s="199">
        <v>19.0221045404672</v>
      </c>
      <c r="E6759" s="199">
        <v>-0.123360461701383</v>
      </c>
      <c r="F6759" s="199">
        <v>0.64501901014155105</v>
      </c>
      <c r="G6759" s="199">
        <v>-0.191250893015248</v>
      </c>
      <c r="H6759" s="199">
        <v>0.84832903255505099</v>
      </c>
      <c r="I6759" s="199">
        <v>0.95941254967813305</v>
      </c>
    </row>
    <row r="6760" spans="1:9" x14ac:dyDescent="0.25">
      <c r="A6760" s="199">
        <v>6757</v>
      </c>
      <c r="B6760" s="199" t="s">
        <v>54833</v>
      </c>
      <c r="C6760" s="199" t="s">
        <v>54832</v>
      </c>
      <c r="D6760" s="199">
        <v>933.21053060832003</v>
      </c>
      <c r="E6760" s="199">
        <v>-0.87145461959438497</v>
      </c>
      <c r="F6760" s="199">
        <v>0.294573146492913</v>
      </c>
      <c r="G6760" s="199">
        <v>-2.9583640938409501</v>
      </c>
      <c r="H6760" s="199">
        <v>3.0927658605779899E-3</v>
      </c>
      <c r="I6760" s="199">
        <v>0.16187419806119499</v>
      </c>
    </row>
    <row r="6761" spans="1:9" x14ac:dyDescent="0.25">
      <c r="A6761" s="199">
        <v>6758</v>
      </c>
      <c r="B6761" s="199" t="s">
        <v>54831</v>
      </c>
      <c r="C6761" s="199" t="s">
        <v>54830</v>
      </c>
      <c r="D6761" s="199">
        <v>19.014801274655401</v>
      </c>
      <c r="E6761" s="199">
        <v>-0.161779783230417</v>
      </c>
      <c r="F6761" s="199">
        <v>0.50118409785148599</v>
      </c>
      <c r="G6761" s="199">
        <v>-0.32279512443420899</v>
      </c>
      <c r="H6761" s="199">
        <v>0.74685040566122596</v>
      </c>
      <c r="I6761" s="199">
        <v>0.92816303587725402</v>
      </c>
    </row>
    <row r="6762" spans="1:9" x14ac:dyDescent="0.25">
      <c r="A6762" s="199">
        <v>6759</v>
      </c>
      <c r="B6762" s="199" t="s">
        <v>54829</v>
      </c>
      <c r="C6762" s="199" t="s">
        <v>54828</v>
      </c>
      <c r="D6762" s="199">
        <v>487.75366613010402</v>
      </c>
      <c r="E6762" s="199">
        <v>-0.942358373537317</v>
      </c>
      <c r="F6762" s="199">
        <v>0.57228684748723802</v>
      </c>
      <c r="G6762" s="199">
        <v>-1.64665390734553</v>
      </c>
      <c r="H6762" s="199">
        <v>9.9629203329927404E-2</v>
      </c>
      <c r="I6762" s="199">
        <v>0.512854162955663</v>
      </c>
    </row>
    <row r="6763" spans="1:9" x14ac:dyDescent="0.25">
      <c r="A6763" s="199">
        <v>6760</v>
      </c>
      <c r="B6763" s="199" t="s">
        <v>54827</v>
      </c>
      <c r="C6763" s="199" t="s">
        <v>54826</v>
      </c>
      <c r="D6763" s="199">
        <v>4118.5519756185004</v>
      </c>
      <c r="E6763" s="199">
        <v>-6.5144418568995194E-2</v>
      </c>
      <c r="F6763" s="199">
        <v>0.22998240413078799</v>
      </c>
      <c r="G6763" s="199">
        <v>-0.28325827280224603</v>
      </c>
      <c r="H6763" s="199">
        <v>0.77697886136352201</v>
      </c>
      <c r="I6763" s="199">
        <v>0.93710407018365605</v>
      </c>
    </row>
    <row r="6764" spans="1:9" x14ac:dyDescent="0.25">
      <c r="A6764" s="199">
        <v>6761</v>
      </c>
      <c r="B6764" s="199" t="s">
        <v>54825</v>
      </c>
      <c r="C6764" s="199" t="s">
        <v>54824</v>
      </c>
      <c r="D6764" s="199">
        <v>56.9800178662436</v>
      </c>
      <c r="E6764" s="199">
        <v>0.77551210223672296</v>
      </c>
      <c r="F6764" s="199">
        <v>0.37521429505919401</v>
      </c>
      <c r="G6764" s="199">
        <v>2.0668511633182298</v>
      </c>
      <c r="H6764" s="199">
        <v>3.8748180726564697E-2</v>
      </c>
      <c r="I6764" s="199">
        <v>0.378328932350181</v>
      </c>
    </row>
    <row r="6765" spans="1:9" x14ac:dyDescent="0.25">
      <c r="A6765" s="199">
        <v>6762</v>
      </c>
      <c r="B6765" s="199" t="s">
        <v>54823</v>
      </c>
      <c r="C6765" s="199" t="s">
        <v>54822</v>
      </c>
      <c r="D6765" s="199">
        <v>11716.3468321159</v>
      </c>
      <c r="E6765" s="199">
        <v>0.33374350183899698</v>
      </c>
      <c r="F6765" s="199">
        <v>0.248050987425144</v>
      </c>
      <c r="G6765" s="199">
        <v>1.3454633069731801</v>
      </c>
      <c r="H6765" s="199">
        <v>0.17847566308993201</v>
      </c>
      <c r="I6765" s="199">
        <v>0.615615582140837</v>
      </c>
    </row>
    <row r="6766" spans="1:9" x14ac:dyDescent="0.25">
      <c r="A6766" s="199">
        <v>6763</v>
      </c>
      <c r="B6766" s="199" t="s">
        <v>54821</v>
      </c>
      <c r="C6766" s="199" t="s">
        <v>54820</v>
      </c>
      <c r="D6766" s="199">
        <v>21083.696735405101</v>
      </c>
      <c r="E6766" s="199">
        <v>0.25860840074806801</v>
      </c>
      <c r="F6766" s="199">
        <v>0.48652289698006601</v>
      </c>
      <c r="G6766" s="199">
        <v>0.53154415209088202</v>
      </c>
      <c r="H6766" s="199">
        <v>0.59504175381811997</v>
      </c>
      <c r="I6766" s="199">
        <v>0.87022680996844903</v>
      </c>
    </row>
    <row r="6767" spans="1:9" x14ac:dyDescent="0.25">
      <c r="A6767" s="199">
        <v>6764</v>
      </c>
      <c r="B6767" s="199" t="s">
        <v>54819</v>
      </c>
      <c r="C6767" s="199" t="s">
        <v>54818</v>
      </c>
      <c r="D6767" s="199">
        <v>3260.26640422226</v>
      </c>
      <c r="E6767" s="199">
        <v>5.1938081620181197E-3</v>
      </c>
      <c r="F6767" s="199">
        <v>0.166181394578959</v>
      </c>
      <c r="G6767" s="199">
        <v>3.1253848694538101E-2</v>
      </c>
      <c r="H6767" s="199">
        <v>0.97506709581653395</v>
      </c>
      <c r="I6767" s="199">
        <v>0.99440119832614504</v>
      </c>
    </row>
    <row r="6768" spans="1:9" x14ac:dyDescent="0.25">
      <c r="A6768" s="199">
        <v>6765</v>
      </c>
      <c r="B6768" s="199" t="s">
        <v>54817</v>
      </c>
      <c r="C6768" s="199" t="s">
        <v>54816</v>
      </c>
      <c r="D6768" s="199">
        <v>1510.71724841845</v>
      </c>
      <c r="E6768" s="199">
        <v>0.285784532896869</v>
      </c>
      <c r="F6768" s="199">
        <v>0.42051303464370499</v>
      </c>
      <c r="G6768" s="199">
        <v>0.67960921387135997</v>
      </c>
      <c r="H6768" s="199">
        <v>0.49675193401398399</v>
      </c>
      <c r="I6768" s="199">
        <v>0.82772918491080405</v>
      </c>
    </row>
    <row r="6769" spans="1:9" x14ac:dyDescent="0.25">
      <c r="A6769" s="199">
        <v>6766</v>
      </c>
      <c r="B6769" s="199" t="s">
        <v>54815</v>
      </c>
      <c r="C6769" s="199" t="s">
        <v>54814</v>
      </c>
      <c r="D6769" s="199">
        <v>9001.9701539270209</v>
      </c>
      <c r="E6769" s="199">
        <v>-0.142916113763042</v>
      </c>
      <c r="F6769" s="199">
        <v>0.18043670298262399</v>
      </c>
      <c r="G6769" s="199">
        <v>-0.79205677891822801</v>
      </c>
      <c r="H6769" s="199">
        <v>0.42832757007659999</v>
      </c>
      <c r="I6769" s="199">
        <v>0.79594504787470199</v>
      </c>
    </row>
    <row r="6770" spans="1:9" x14ac:dyDescent="0.25">
      <c r="A6770" s="199">
        <v>6767</v>
      </c>
      <c r="B6770" s="199" t="s">
        <v>54813</v>
      </c>
      <c r="C6770" s="199" t="s">
        <v>54812</v>
      </c>
      <c r="D6770" s="199">
        <v>5290.98469819808</v>
      </c>
      <c r="E6770" s="199">
        <v>0.35221054196046298</v>
      </c>
      <c r="F6770" s="199">
        <v>0.30003597205551302</v>
      </c>
      <c r="G6770" s="199">
        <v>1.17389438188864</v>
      </c>
      <c r="H6770" s="199">
        <v>0.24043733304704001</v>
      </c>
      <c r="I6770" s="199">
        <v>0.67344027426900299</v>
      </c>
    </row>
    <row r="6771" spans="1:9" x14ac:dyDescent="0.25">
      <c r="A6771" s="199">
        <v>6768</v>
      </c>
      <c r="B6771" s="199" t="s">
        <v>54811</v>
      </c>
      <c r="C6771" s="199" t="s">
        <v>54810</v>
      </c>
      <c r="D6771" s="199">
        <v>1325.6689389711501</v>
      </c>
      <c r="E6771" s="199">
        <v>0.242045669099856</v>
      </c>
      <c r="F6771" s="199">
        <v>0.16272427178424001</v>
      </c>
      <c r="G6771" s="199">
        <v>1.4874589171355499</v>
      </c>
      <c r="H6771" s="199">
        <v>0.13689364602752099</v>
      </c>
      <c r="I6771" s="199">
        <v>0.56903511909970494</v>
      </c>
    </row>
    <row r="6772" spans="1:9" x14ac:dyDescent="0.25">
      <c r="A6772" s="199">
        <v>6769</v>
      </c>
      <c r="B6772" s="199" t="s">
        <v>54809</v>
      </c>
      <c r="C6772" s="199" t="s">
        <v>54808</v>
      </c>
      <c r="D6772" s="199">
        <v>158.11564922095201</v>
      </c>
      <c r="E6772" s="199">
        <v>0.101066674159902</v>
      </c>
      <c r="F6772" s="199">
        <v>0.279675921561021</v>
      </c>
      <c r="G6772" s="199">
        <v>0.36137066643347399</v>
      </c>
      <c r="H6772" s="199">
        <v>0.71782237330272303</v>
      </c>
      <c r="I6772" s="199">
        <v>0.91688684355878203</v>
      </c>
    </row>
    <row r="6773" spans="1:9" x14ac:dyDescent="0.25">
      <c r="A6773" s="199">
        <v>6770</v>
      </c>
      <c r="B6773" s="199" t="s">
        <v>54807</v>
      </c>
      <c r="C6773" s="199" t="s">
        <v>54806</v>
      </c>
      <c r="D6773" s="199">
        <v>701.64675194168001</v>
      </c>
      <c r="E6773" s="199">
        <v>-0.135768050744068</v>
      </c>
      <c r="F6773" s="199">
        <v>0.15575080262470001</v>
      </c>
      <c r="G6773" s="199">
        <v>-0.87170048857608096</v>
      </c>
      <c r="H6773" s="199">
        <v>0.38337179366296997</v>
      </c>
      <c r="I6773" s="199">
        <v>0.77326031275052598</v>
      </c>
    </row>
    <row r="6774" spans="1:9" x14ac:dyDescent="0.25">
      <c r="A6774" s="199">
        <v>6771</v>
      </c>
      <c r="B6774" s="199" t="s">
        <v>54805</v>
      </c>
      <c r="C6774" s="199" t="s">
        <v>54804</v>
      </c>
      <c r="D6774" s="199">
        <v>9259.9783894394004</v>
      </c>
      <c r="E6774" s="199">
        <v>0.33233447053194498</v>
      </c>
      <c r="F6774" s="199">
        <v>0.36922866892588502</v>
      </c>
      <c r="G6774" s="199">
        <v>0.90007764429217096</v>
      </c>
      <c r="H6774" s="199">
        <v>0.36807893213547399</v>
      </c>
      <c r="I6774" s="199">
        <v>0.76368807609858202</v>
      </c>
    </row>
    <row r="6775" spans="1:9" x14ac:dyDescent="0.25">
      <c r="A6775" s="199">
        <v>6772</v>
      </c>
      <c r="B6775" s="199" t="s">
        <v>54803</v>
      </c>
      <c r="C6775" s="199" t="s">
        <v>54802</v>
      </c>
      <c r="D6775" s="199">
        <v>59.101052950946602</v>
      </c>
      <c r="E6775" s="199">
        <v>0.82091287360535703</v>
      </c>
      <c r="F6775" s="199">
        <v>0.44391260329957899</v>
      </c>
      <c r="G6775" s="199">
        <v>1.84926687709147</v>
      </c>
      <c r="H6775" s="199">
        <v>6.4419286090114006E-2</v>
      </c>
      <c r="I6775" s="199">
        <v>0.44196246775153902</v>
      </c>
    </row>
    <row r="6776" spans="1:9" x14ac:dyDescent="0.25">
      <c r="A6776" s="199">
        <v>6773</v>
      </c>
      <c r="B6776" s="199" t="s">
        <v>54801</v>
      </c>
      <c r="C6776" s="199" t="s">
        <v>54800</v>
      </c>
      <c r="D6776" s="199">
        <v>1934.29807523048</v>
      </c>
      <c r="E6776" s="199">
        <v>0.26747186577405901</v>
      </c>
      <c r="F6776" s="199">
        <v>0.24578053450177101</v>
      </c>
      <c r="G6776" s="199">
        <v>1.08825487875295</v>
      </c>
      <c r="H6776" s="199">
        <v>0.27648260385326501</v>
      </c>
      <c r="I6776" s="199">
        <v>0.70341653859692299</v>
      </c>
    </row>
    <row r="6777" spans="1:9" x14ac:dyDescent="0.25">
      <c r="A6777" s="199">
        <v>6774</v>
      </c>
      <c r="B6777" s="199" t="s">
        <v>54799</v>
      </c>
      <c r="C6777" s="199" t="s">
        <v>54798</v>
      </c>
      <c r="D6777" s="199">
        <v>5130.28435866779</v>
      </c>
      <c r="E6777" s="199">
        <v>7.1639768569464093E-2</v>
      </c>
      <c r="F6777" s="199">
        <v>0.170051978258669</v>
      </c>
      <c r="G6777" s="199">
        <v>0.42128159462215597</v>
      </c>
      <c r="H6777" s="199">
        <v>0.67354946852778996</v>
      </c>
      <c r="I6777" s="199">
        <v>0.90061212025874904</v>
      </c>
    </row>
    <row r="6778" spans="1:9" x14ac:dyDescent="0.25">
      <c r="A6778" s="199">
        <v>6775</v>
      </c>
      <c r="B6778" s="199" t="s">
        <v>54797</v>
      </c>
      <c r="C6778" s="199" t="s">
        <v>54796</v>
      </c>
      <c r="D6778" s="199">
        <v>1212.4681755696199</v>
      </c>
      <c r="E6778" s="199">
        <v>-3.4818632363256899E-2</v>
      </c>
      <c r="F6778" s="199">
        <v>0.21911752799654999</v>
      </c>
      <c r="G6778" s="199">
        <v>-0.15890391189428299</v>
      </c>
      <c r="H6778" s="199">
        <v>0.87374457861284405</v>
      </c>
      <c r="I6778" s="199">
        <v>0.96702492439352195</v>
      </c>
    </row>
    <row r="6779" spans="1:9" x14ac:dyDescent="0.25">
      <c r="A6779" s="199">
        <v>6776</v>
      </c>
      <c r="B6779" s="199" t="s">
        <v>54795</v>
      </c>
      <c r="C6779" s="199" t="s">
        <v>54794</v>
      </c>
      <c r="D6779" s="199">
        <v>806.26001074019496</v>
      </c>
      <c r="E6779" s="199">
        <v>-0.12691716673346501</v>
      </c>
      <c r="F6779" s="199">
        <v>0.156098281279722</v>
      </c>
      <c r="G6779" s="199">
        <v>-0.81305934756599996</v>
      </c>
      <c r="H6779" s="199">
        <v>0.41618403263604198</v>
      </c>
      <c r="I6779" s="199">
        <v>0.78948686506818699</v>
      </c>
    </row>
    <row r="6780" spans="1:9" x14ac:dyDescent="0.25">
      <c r="A6780" s="199">
        <v>6777</v>
      </c>
      <c r="B6780" s="199" t="s">
        <v>54793</v>
      </c>
      <c r="C6780" s="199" t="s">
        <v>54792</v>
      </c>
      <c r="D6780" s="199">
        <v>1257.79696944899</v>
      </c>
      <c r="E6780" s="199">
        <v>-0.48949609709723102</v>
      </c>
      <c r="F6780" s="199">
        <v>0.28051069769734599</v>
      </c>
      <c r="G6780" s="199">
        <v>-1.74501757371609</v>
      </c>
      <c r="H6780" s="199">
        <v>8.0981809972295496E-2</v>
      </c>
      <c r="I6780" s="199">
        <v>0.47526842213641901</v>
      </c>
    </row>
    <row r="6781" spans="1:9" x14ac:dyDescent="0.25">
      <c r="A6781" s="199">
        <v>6778</v>
      </c>
      <c r="B6781" s="199" t="s">
        <v>54791</v>
      </c>
      <c r="C6781" s="199" t="s">
        <v>54790</v>
      </c>
      <c r="D6781" s="199">
        <v>1317.5545133492201</v>
      </c>
      <c r="E6781" s="199">
        <v>2.84952195930963E-2</v>
      </c>
      <c r="F6781" s="199">
        <v>0.101207469273479</v>
      </c>
      <c r="G6781" s="199">
        <v>0.281552535575192</v>
      </c>
      <c r="H6781" s="199">
        <v>0.77828663939528897</v>
      </c>
      <c r="I6781" s="199">
        <v>0.93732941824039395</v>
      </c>
    </row>
    <row r="6782" spans="1:9" x14ac:dyDescent="0.25">
      <c r="A6782" s="199">
        <v>6779</v>
      </c>
      <c r="B6782" s="199" t="s">
        <v>54789</v>
      </c>
      <c r="C6782" s="199" t="s">
        <v>54788</v>
      </c>
      <c r="D6782" s="199">
        <v>48.8104630351284</v>
      </c>
      <c r="E6782" s="199">
        <v>0.190655792937341</v>
      </c>
      <c r="F6782" s="199">
        <v>0.309570711570195</v>
      </c>
      <c r="G6782" s="199">
        <v>0.61587154666635802</v>
      </c>
      <c r="H6782" s="199">
        <v>0.53797930201737698</v>
      </c>
      <c r="I6782" s="199">
        <v>0.84557990771630798</v>
      </c>
    </row>
    <row r="6783" spans="1:9" x14ac:dyDescent="0.25">
      <c r="A6783" s="199">
        <v>6780</v>
      </c>
      <c r="B6783" s="199" t="s">
        <v>54787</v>
      </c>
      <c r="C6783" s="199" t="s">
        <v>54786</v>
      </c>
      <c r="D6783" s="199">
        <v>3407.65672638249</v>
      </c>
      <c r="E6783" s="199">
        <v>-8.9557172356828196E-2</v>
      </c>
      <c r="F6783" s="199">
        <v>0.140157078130727</v>
      </c>
      <c r="G6783" s="199">
        <v>-0.63897716441617602</v>
      </c>
      <c r="H6783" s="199">
        <v>0.52283778746830301</v>
      </c>
      <c r="I6783" s="199">
        <v>0.83824609568030095</v>
      </c>
    </row>
    <row r="6784" spans="1:9" x14ac:dyDescent="0.25">
      <c r="A6784" s="199">
        <v>6781</v>
      </c>
      <c r="B6784" s="199" t="s">
        <v>54785</v>
      </c>
      <c r="C6784" s="199" t="s">
        <v>54784</v>
      </c>
      <c r="D6784" s="199">
        <v>645.48919048798598</v>
      </c>
      <c r="E6784" s="199">
        <v>0.41123280384917599</v>
      </c>
      <c r="F6784" s="199">
        <v>0.50905952608729899</v>
      </c>
      <c r="G6784" s="199">
        <v>0.80782852058573096</v>
      </c>
      <c r="H6784" s="199">
        <v>0.41918930427320999</v>
      </c>
      <c r="I6784" s="199">
        <v>0.79124127345941297</v>
      </c>
    </row>
    <row r="6785" spans="1:9" x14ac:dyDescent="0.25">
      <c r="A6785" s="199">
        <v>6782</v>
      </c>
      <c r="B6785" s="199" t="s">
        <v>54783</v>
      </c>
      <c r="C6785" s="199" t="s">
        <v>54782</v>
      </c>
      <c r="D6785" s="199">
        <v>1.2794404390165901</v>
      </c>
      <c r="E6785" s="199">
        <v>1.8800170559787199</v>
      </c>
      <c r="F6785" s="199">
        <v>1.77387811054092</v>
      </c>
      <c r="G6785" s="199">
        <v>1.0598344073401</v>
      </c>
      <c r="H6785" s="199">
        <v>0.28921994054250599</v>
      </c>
      <c r="I6785" s="199" t="s">
        <v>1469</v>
      </c>
    </row>
    <row r="6786" spans="1:9" x14ac:dyDescent="0.25">
      <c r="A6786" s="199">
        <v>6783</v>
      </c>
      <c r="B6786" s="199" t="s">
        <v>54781</v>
      </c>
      <c r="C6786" s="199" t="s">
        <v>54780</v>
      </c>
      <c r="D6786" s="199">
        <v>60.064330478963299</v>
      </c>
      <c r="E6786" s="199">
        <v>0.107408882613482</v>
      </c>
      <c r="F6786" s="199">
        <v>0.41984752865685698</v>
      </c>
      <c r="G6786" s="199">
        <v>0.25582830737886297</v>
      </c>
      <c r="H6786" s="199">
        <v>0.79808341495152102</v>
      </c>
      <c r="I6786" s="199">
        <v>0.94350556575810596</v>
      </c>
    </row>
    <row r="6787" spans="1:9" x14ac:dyDescent="0.25">
      <c r="A6787" s="199">
        <v>6784</v>
      </c>
      <c r="B6787" s="199" t="s">
        <v>54779</v>
      </c>
      <c r="C6787" s="199" t="s">
        <v>54778</v>
      </c>
      <c r="D6787" s="199">
        <v>3334.0766364616602</v>
      </c>
      <c r="E6787" s="199">
        <v>0.1035696236645</v>
      </c>
      <c r="F6787" s="199">
        <v>0.20145395313120201</v>
      </c>
      <c r="G6787" s="199">
        <v>0.51411065434415804</v>
      </c>
      <c r="H6787" s="199">
        <v>0.60717462883471496</v>
      </c>
      <c r="I6787" s="199">
        <v>0.87635940484171104</v>
      </c>
    </row>
    <row r="6788" spans="1:9" x14ac:dyDescent="0.25">
      <c r="A6788" s="199">
        <v>6785</v>
      </c>
      <c r="B6788" s="199" t="s">
        <v>54777</v>
      </c>
      <c r="C6788" s="199" t="s">
        <v>54776</v>
      </c>
      <c r="D6788" s="199">
        <v>2864.8970110395799</v>
      </c>
      <c r="E6788" s="199">
        <v>0.24463992388303901</v>
      </c>
      <c r="F6788" s="199">
        <v>0.39464047276278702</v>
      </c>
      <c r="G6788" s="199">
        <v>0.61990581495701902</v>
      </c>
      <c r="H6788" s="199">
        <v>0.53531979715937905</v>
      </c>
      <c r="I6788" s="199">
        <v>0.84464349718012199</v>
      </c>
    </row>
    <row r="6789" spans="1:9" x14ac:dyDescent="0.25">
      <c r="A6789" s="199">
        <v>6786</v>
      </c>
      <c r="B6789" s="199" t="s">
        <v>54775</v>
      </c>
      <c r="C6789" s="199" t="s">
        <v>54774</v>
      </c>
      <c r="D6789" s="199">
        <v>10367.6512094642</v>
      </c>
      <c r="E6789" s="199">
        <v>-9.8108973375533495E-2</v>
      </c>
      <c r="F6789" s="199">
        <v>0.43657592906147802</v>
      </c>
      <c r="G6789" s="199">
        <v>-0.22472373496734399</v>
      </c>
      <c r="H6789" s="199">
        <v>0.82219419899447699</v>
      </c>
      <c r="I6789" s="199">
        <v>0.95097956409635298</v>
      </c>
    </row>
    <row r="6790" spans="1:9" x14ac:dyDescent="0.25">
      <c r="A6790" s="199">
        <v>6787</v>
      </c>
      <c r="B6790" s="199" t="s">
        <v>54773</v>
      </c>
      <c r="C6790" s="199" t="s">
        <v>54772</v>
      </c>
      <c r="D6790" s="199">
        <v>1401.78887448057</v>
      </c>
      <c r="E6790" s="199">
        <v>-0.11072604899796</v>
      </c>
      <c r="F6790" s="199">
        <v>0.201563266725758</v>
      </c>
      <c r="G6790" s="199">
        <v>-0.54933644803748605</v>
      </c>
      <c r="H6790" s="199">
        <v>0.582774578738676</v>
      </c>
      <c r="I6790" s="199">
        <v>0.86560674014023498</v>
      </c>
    </row>
    <row r="6791" spans="1:9" x14ac:dyDescent="0.25">
      <c r="A6791" s="199">
        <v>6788</v>
      </c>
      <c r="B6791" s="199" t="s">
        <v>54771</v>
      </c>
      <c r="C6791" s="199" t="s">
        <v>54770</v>
      </c>
      <c r="D6791" s="199">
        <v>1725.1898293531799</v>
      </c>
      <c r="E6791" s="199">
        <v>-0.158346822158282</v>
      </c>
      <c r="F6791" s="199">
        <v>0.13757636363492901</v>
      </c>
      <c r="G6791" s="199">
        <v>-1.1509740334354901</v>
      </c>
      <c r="H6791" s="199">
        <v>0.24974291831842499</v>
      </c>
      <c r="I6791" s="199">
        <v>0.68247391623662301</v>
      </c>
    </row>
    <row r="6792" spans="1:9" x14ac:dyDescent="0.25">
      <c r="A6792" s="199">
        <v>6789</v>
      </c>
      <c r="B6792" s="199" t="s">
        <v>54769</v>
      </c>
      <c r="C6792" s="199" t="s">
        <v>54768</v>
      </c>
      <c r="D6792" s="199">
        <v>2890.01806133018</v>
      </c>
      <c r="E6792" s="199">
        <v>0.17498386600816901</v>
      </c>
      <c r="F6792" s="199">
        <v>0.36771072822786499</v>
      </c>
      <c r="G6792" s="199">
        <v>0.47587370336319001</v>
      </c>
      <c r="H6792" s="199">
        <v>0.63416435760436596</v>
      </c>
      <c r="I6792" s="199">
        <v>0.88654298010791899</v>
      </c>
    </row>
    <row r="6793" spans="1:9" x14ac:dyDescent="0.25">
      <c r="A6793" s="199">
        <v>6790</v>
      </c>
      <c r="B6793" s="199" t="s">
        <v>54767</v>
      </c>
      <c r="C6793" s="199" t="s">
        <v>54766</v>
      </c>
      <c r="D6793" s="199">
        <v>6160.0490440151098</v>
      </c>
      <c r="E6793" s="199">
        <v>0.105328390989649</v>
      </c>
      <c r="F6793" s="199">
        <v>0.27614616854912599</v>
      </c>
      <c r="G6793" s="199">
        <v>0.38142260507558601</v>
      </c>
      <c r="H6793" s="199">
        <v>0.70288969010549296</v>
      </c>
      <c r="I6793" s="199">
        <v>0.91112387168110298</v>
      </c>
    </row>
    <row r="6794" spans="1:9" x14ac:dyDescent="0.25">
      <c r="A6794" s="199">
        <v>6791</v>
      </c>
      <c r="B6794" s="199" t="s">
        <v>54765</v>
      </c>
      <c r="C6794" s="199" t="s">
        <v>54764</v>
      </c>
      <c r="D6794" s="199">
        <v>1742.20424993084</v>
      </c>
      <c r="E6794" s="199">
        <v>0.59084873055728404</v>
      </c>
      <c r="F6794" s="199">
        <v>0.42049780125726999</v>
      </c>
      <c r="G6794" s="199">
        <v>1.4051172890575701</v>
      </c>
      <c r="H6794" s="199">
        <v>0.15998640379602699</v>
      </c>
      <c r="I6794" s="199">
        <v>0.59585020712985004</v>
      </c>
    </row>
    <row r="6795" spans="1:9" x14ac:dyDescent="0.25">
      <c r="A6795" s="199">
        <v>6792</v>
      </c>
      <c r="B6795" s="199" t="s">
        <v>54763</v>
      </c>
      <c r="C6795" s="199" t="s">
        <v>54762</v>
      </c>
      <c r="D6795" s="199">
        <v>463.78361958039301</v>
      </c>
      <c r="E6795" s="199">
        <v>-0.18357296976857199</v>
      </c>
      <c r="F6795" s="199">
        <v>0.20959469523076199</v>
      </c>
      <c r="G6795" s="199">
        <v>-0.87584740427929397</v>
      </c>
      <c r="H6795" s="199">
        <v>0.38111299551920602</v>
      </c>
      <c r="I6795" s="199">
        <v>0.77199732625821404</v>
      </c>
    </row>
    <row r="6796" spans="1:9" x14ac:dyDescent="0.25">
      <c r="A6796" s="199">
        <v>6793</v>
      </c>
      <c r="B6796" s="199" t="s">
        <v>54761</v>
      </c>
      <c r="C6796" s="199" t="s">
        <v>54760</v>
      </c>
      <c r="D6796" s="199">
        <v>7152.99173909807</v>
      </c>
      <c r="E6796" s="199">
        <v>0.43285530488830498</v>
      </c>
      <c r="F6796" s="199">
        <v>0.25836058173558502</v>
      </c>
      <c r="G6796" s="199">
        <v>1.6753922056550501</v>
      </c>
      <c r="H6796" s="199">
        <v>9.3857304886140996E-2</v>
      </c>
      <c r="I6796" s="199">
        <v>0.50183005293193805</v>
      </c>
    </row>
    <row r="6797" spans="1:9" x14ac:dyDescent="0.25">
      <c r="A6797" s="199">
        <v>6794</v>
      </c>
      <c r="B6797" s="199" t="s">
        <v>54759</v>
      </c>
      <c r="C6797" s="199" t="s">
        <v>54758</v>
      </c>
      <c r="D6797" s="199">
        <v>166.114001326958</v>
      </c>
      <c r="E6797" s="199">
        <v>0.53420827048200503</v>
      </c>
      <c r="F6797" s="199">
        <v>0.25722940471099898</v>
      </c>
      <c r="G6797" s="199">
        <v>2.0767776183372102</v>
      </c>
      <c r="H6797" s="199">
        <v>3.7822088871006097E-2</v>
      </c>
      <c r="I6797" s="199">
        <v>0.37442209855714698</v>
      </c>
    </row>
    <row r="6798" spans="1:9" x14ac:dyDescent="0.25">
      <c r="A6798" s="199">
        <v>6795</v>
      </c>
      <c r="B6798" s="199" t="s">
        <v>54757</v>
      </c>
      <c r="C6798" s="199" t="s">
        <v>54756</v>
      </c>
      <c r="D6798" s="199">
        <v>1.13147307150785</v>
      </c>
      <c r="E6798" s="199">
        <v>0.27155965556075101</v>
      </c>
      <c r="F6798" s="199">
        <v>2.3268963033650101</v>
      </c>
      <c r="G6798" s="199">
        <v>0.116704665853841</v>
      </c>
      <c r="H6798" s="199">
        <v>0.90709409272901198</v>
      </c>
      <c r="I6798" s="199" t="s">
        <v>1469</v>
      </c>
    </row>
    <row r="6799" spans="1:9" x14ac:dyDescent="0.25">
      <c r="A6799" s="199">
        <v>6796</v>
      </c>
      <c r="B6799" s="199" t="s">
        <v>54755</v>
      </c>
      <c r="C6799" s="199" t="s">
        <v>54754</v>
      </c>
      <c r="D6799" s="199">
        <v>3038.0044060639598</v>
      </c>
      <c r="E6799" s="199">
        <v>7.6301325256794603E-2</v>
      </c>
      <c r="F6799" s="199">
        <v>0.205885760886237</v>
      </c>
      <c r="G6799" s="199">
        <v>0.37060030246071801</v>
      </c>
      <c r="H6799" s="199">
        <v>0.710935256749886</v>
      </c>
      <c r="I6799" s="199">
        <v>0.91433614501114202</v>
      </c>
    </row>
    <row r="6800" spans="1:9" x14ac:dyDescent="0.25">
      <c r="A6800" s="199">
        <v>6797</v>
      </c>
      <c r="B6800" s="199" t="s">
        <v>54753</v>
      </c>
      <c r="C6800" s="199" t="s">
        <v>54752</v>
      </c>
      <c r="D6800" s="199">
        <v>1427.51707309321</v>
      </c>
      <c r="E6800" s="199">
        <v>-0.29762865395080301</v>
      </c>
      <c r="F6800" s="199">
        <v>0.170937391892591</v>
      </c>
      <c r="G6800" s="199">
        <v>-1.7411559323300101</v>
      </c>
      <c r="H6800" s="199">
        <v>8.1656249354718699E-2</v>
      </c>
      <c r="I6800" s="199">
        <v>0.47662451605353301</v>
      </c>
    </row>
    <row r="6801" spans="1:9" x14ac:dyDescent="0.25">
      <c r="A6801" s="199">
        <v>6798</v>
      </c>
      <c r="B6801" s="199" t="s">
        <v>54751</v>
      </c>
      <c r="C6801" s="199" t="s">
        <v>54750</v>
      </c>
      <c r="D6801" s="199">
        <v>1603.2448093292901</v>
      </c>
      <c r="E6801" s="199">
        <v>-0.63215470556603404</v>
      </c>
      <c r="F6801" s="199">
        <v>0.26304359665586202</v>
      </c>
      <c r="G6801" s="199">
        <v>-2.4032316832752199</v>
      </c>
      <c r="H6801" s="199">
        <v>1.62508879136E-2</v>
      </c>
      <c r="I6801" s="199">
        <v>0.27999977063556702</v>
      </c>
    </row>
    <row r="6802" spans="1:9" x14ac:dyDescent="0.25">
      <c r="A6802" s="199">
        <v>6799</v>
      </c>
      <c r="B6802" s="199" t="s">
        <v>54749</v>
      </c>
      <c r="C6802" s="199" t="s">
        <v>54748</v>
      </c>
      <c r="D6802" s="199">
        <v>1.56892694381529</v>
      </c>
      <c r="E6802" s="199">
        <v>-1.6797473852731499</v>
      </c>
      <c r="F6802" s="199">
        <v>0.85090560619719202</v>
      </c>
      <c r="G6802" s="199">
        <v>-1.97407018244968</v>
      </c>
      <c r="H6802" s="199">
        <v>4.8373763254090901E-2</v>
      </c>
      <c r="I6802" s="199" t="s">
        <v>1469</v>
      </c>
    </row>
    <row r="6803" spans="1:9" x14ac:dyDescent="0.25">
      <c r="A6803" s="199">
        <v>6800</v>
      </c>
      <c r="B6803" s="199" t="s">
        <v>54747</v>
      </c>
      <c r="C6803" s="199" t="s">
        <v>54746</v>
      </c>
      <c r="D6803" s="199">
        <v>1090.9237282250999</v>
      </c>
      <c r="E6803" s="199">
        <v>0.53549792625011505</v>
      </c>
      <c r="F6803" s="199">
        <v>0.224244161784768</v>
      </c>
      <c r="G6803" s="199">
        <v>2.3880127892207601</v>
      </c>
      <c r="H6803" s="199">
        <v>1.6939752280119801E-2</v>
      </c>
      <c r="I6803" s="199">
        <v>0.28365036149512701</v>
      </c>
    </row>
    <row r="6804" spans="1:9" x14ac:dyDescent="0.25">
      <c r="A6804" s="199">
        <v>6801</v>
      </c>
      <c r="B6804" s="199" t="s">
        <v>54745</v>
      </c>
      <c r="C6804" s="199" t="s">
        <v>54744</v>
      </c>
      <c r="D6804" s="199">
        <v>72.512052085537704</v>
      </c>
      <c r="E6804" s="199">
        <v>0.18746681249699301</v>
      </c>
      <c r="F6804" s="199">
        <v>0.54523984080871302</v>
      </c>
      <c r="G6804" s="199">
        <v>0.34382449422429801</v>
      </c>
      <c r="H6804" s="199">
        <v>0.73097827828538298</v>
      </c>
      <c r="I6804" s="199">
        <v>0.92193177039956797</v>
      </c>
    </row>
    <row r="6805" spans="1:9" x14ac:dyDescent="0.25">
      <c r="A6805" s="199">
        <v>6802</v>
      </c>
      <c r="B6805" s="199" t="s">
        <v>54743</v>
      </c>
      <c r="C6805" s="199" t="s">
        <v>54742</v>
      </c>
      <c r="D6805" s="199">
        <v>600.84644771996</v>
      </c>
      <c r="E6805" s="199">
        <v>-0.360118512259471</v>
      </c>
      <c r="F6805" s="199">
        <v>0.22405837769561601</v>
      </c>
      <c r="G6805" s="199">
        <v>-1.6072530559365801</v>
      </c>
      <c r="H6805" s="199">
        <v>0.107998867644339</v>
      </c>
      <c r="I6805" s="199">
        <v>0.52466680527889298</v>
      </c>
    </row>
    <row r="6806" spans="1:9" x14ac:dyDescent="0.25">
      <c r="A6806" s="199">
        <v>6803</v>
      </c>
      <c r="B6806" s="199" t="s">
        <v>54741</v>
      </c>
      <c r="C6806" s="199" t="s">
        <v>54740</v>
      </c>
      <c r="D6806" s="199">
        <v>2827.16336457024</v>
      </c>
      <c r="E6806" s="199">
        <v>0.30213634566761099</v>
      </c>
      <c r="F6806" s="199">
        <v>0.21840550401053399</v>
      </c>
      <c r="G6806" s="199">
        <v>1.38337331303262</v>
      </c>
      <c r="H6806" s="199">
        <v>0.166550429026045</v>
      </c>
      <c r="I6806" s="199">
        <v>0.60272897938959502</v>
      </c>
    </row>
    <row r="6807" spans="1:9" x14ac:dyDescent="0.25">
      <c r="A6807" s="199">
        <v>6804</v>
      </c>
      <c r="B6807" s="199" t="s">
        <v>54739</v>
      </c>
      <c r="C6807" s="199" t="s">
        <v>54738</v>
      </c>
      <c r="D6807" s="199">
        <v>1460.7030088040101</v>
      </c>
      <c r="E6807" s="199">
        <v>-1.9869277597022901E-2</v>
      </c>
      <c r="F6807" s="199">
        <v>0.22138365665624901</v>
      </c>
      <c r="G6807" s="199">
        <v>-8.9750426463840793E-2</v>
      </c>
      <c r="H6807" s="199">
        <v>0.92848554307715303</v>
      </c>
      <c r="I6807" s="199">
        <v>0.981769940640557</v>
      </c>
    </row>
    <row r="6808" spans="1:9" x14ac:dyDescent="0.25">
      <c r="A6808" s="199">
        <v>6805</v>
      </c>
      <c r="B6808" s="199" t="s">
        <v>54737</v>
      </c>
      <c r="C6808" s="199" t="s">
        <v>54736</v>
      </c>
      <c r="D6808" s="199">
        <v>1158.3432750181601</v>
      </c>
      <c r="E6808" s="199">
        <v>-0.10795711125472</v>
      </c>
      <c r="F6808" s="199">
        <v>0.17894063329727899</v>
      </c>
      <c r="G6808" s="199">
        <v>-0.60331244651049998</v>
      </c>
      <c r="H6808" s="199">
        <v>0.54630085447699095</v>
      </c>
      <c r="I6808" s="199">
        <v>0.84909090038427204</v>
      </c>
    </row>
    <row r="6809" spans="1:9" x14ac:dyDescent="0.25">
      <c r="A6809" s="199">
        <v>6806</v>
      </c>
      <c r="B6809" s="199" t="s">
        <v>54735</v>
      </c>
      <c r="C6809" s="199" t="s">
        <v>54734</v>
      </c>
      <c r="D6809" s="199">
        <v>1645.2215720434899</v>
      </c>
      <c r="E6809" s="199">
        <v>-4.5198426106524497E-2</v>
      </c>
      <c r="F6809" s="199">
        <v>7.5077324809536702E-2</v>
      </c>
      <c r="G6809" s="199">
        <v>-0.60202499517914598</v>
      </c>
      <c r="H6809" s="199">
        <v>0.54715749951442205</v>
      </c>
      <c r="I6809" s="199">
        <v>0.84956534159046204</v>
      </c>
    </row>
    <row r="6810" spans="1:9" x14ac:dyDescent="0.25">
      <c r="A6810" s="199">
        <v>6807</v>
      </c>
      <c r="B6810" s="199" t="s">
        <v>54733</v>
      </c>
      <c r="C6810" s="199" t="s">
        <v>54732</v>
      </c>
      <c r="D6810" s="199">
        <v>1813.99388297766</v>
      </c>
      <c r="E6810" s="199">
        <v>-0.207170225879172</v>
      </c>
      <c r="F6810" s="199">
        <v>0.179332782333641</v>
      </c>
      <c r="G6810" s="199">
        <v>-1.1552278573013</v>
      </c>
      <c r="H6810" s="199">
        <v>0.247997129824925</v>
      </c>
      <c r="I6810" s="199">
        <v>0.68083311449407202</v>
      </c>
    </row>
    <row r="6811" spans="1:9" x14ac:dyDescent="0.25">
      <c r="A6811" s="199">
        <v>6808</v>
      </c>
      <c r="B6811" s="199" t="s">
        <v>54731</v>
      </c>
      <c r="C6811" s="199" t="s">
        <v>54730</v>
      </c>
      <c r="D6811" s="199">
        <v>23.583059338632001</v>
      </c>
      <c r="E6811" s="199">
        <v>-0.41097376287850501</v>
      </c>
      <c r="F6811" s="199">
        <v>0.33317809061153503</v>
      </c>
      <c r="G6811" s="199">
        <v>-1.23349576235394</v>
      </c>
      <c r="H6811" s="199">
        <v>0.21739085676960701</v>
      </c>
      <c r="I6811" s="199">
        <v>0.65457519147646204</v>
      </c>
    </row>
    <row r="6812" spans="1:9" x14ac:dyDescent="0.25">
      <c r="A6812" s="199">
        <v>6809</v>
      </c>
      <c r="B6812" s="199" t="s">
        <v>54729</v>
      </c>
      <c r="C6812" s="199" t="s">
        <v>54728</v>
      </c>
      <c r="D6812" s="199">
        <v>1611.81210042678</v>
      </c>
      <c r="E6812" s="199">
        <v>-0.179035974859418</v>
      </c>
      <c r="F6812" s="199">
        <v>0.13786475213274699</v>
      </c>
      <c r="G6812" s="199">
        <v>-1.29863487287185</v>
      </c>
      <c r="H6812" s="199">
        <v>0.194069264264283</v>
      </c>
      <c r="I6812" s="199">
        <v>0.63222691285574495</v>
      </c>
    </row>
    <row r="6813" spans="1:9" x14ac:dyDescent="0.25">
      <c r="A6813" s="199">
        <v>6810</v>
      </c>
      <c r="B6813" s="199" t="s">
        <v>54727</v>
      </c>
      <c r="C6813" s="199" t="s">
        <v>54726</v>
      </c>
      <c r="D6813" s="199">
        <v>469.29722461340901</v>
      </c>
      <c r="E6813" s="199">
        <v>-0.14045150407309001</v>
      </c>
      <c r="F6813" s="199">
        <v>0.30380241880465603</v>
      </c>
      <c r="G6813" s="199">
        <v>-0.46231200075928103</v>
      </c>
      <c r="H6813" s="199">
        <v>0.64385759487539496</v>
      </c>
      <c r="I6813" s="199">
        <v>0.88963509680520203</v>
      </c>
    </row>
    <row r="6814" spans="1:9" x14ac:dyDescent="0.25">
      <c r="A6814" s="199">
        <v>6811</v>
      </c>
      <c r="B6814" s="199" t="s">
        <v>54725</v>
      </c>
      <c r="C6814" s="199" t="s">
        <v>54724</v>
      </c>
      <c r="D6814" s="199">
        <v>0.65404640713269602</v>
      </c>
      <c r="E6814" s="199">
        <v>1.35744381435899</v>
      </c>
      <c r="F6814" s="199">
        <v>2.5206760514264501</v>
      </c>
      <c r="G6814" s="199">
        <v>0.53852370818963802</v>
      </c>
      <c r="H6814" s="199">
        <v>0.59021554196741399</v>
      </c>
      <c r="I6814" s="199" t="s">
        <v>1469</v>
      </c>
    </row>
    <row r="6815" spans="1:9" x14ac:dyDescent="0.25">
      <c r="A6815" s="199">
        <v>6812</v>
      </c>
      <c r="B6815" s="199" t="s">
        <v>54723</v>
      </c>
      <c r="C6815" s="199" t="s">
        <v>54722</v>
      </c>
      <c r="D6815" s="199">
        <v>14894.103704775</v>
      </c>
      <c r="E6815" s="199">
        <v>-0.13521685732123301</v>
      </c>
      <c r="F6815" s="199">
        <v>0.149039586936727</v>
      </c>
      <c r="G6815" s="199">
        <v>-0.90725464355075802</v>
      </c>
      <c r="H6815" s="199">
        <v>0.364272153347451</v>
      </c>
      <c r="I6815" s="199">
        <v>0.76138762347628297</v>
      </c>
    </row>
    <row r="6816" spans="1:9" x14ac:dyDescent="0.25">
      <c r="A6816" s="199">
        <v>6813</v>
      </c>
      <c r="B6816" s="199" t="s">
        <v>54721</v>
      </c>
      <c r="C6816" s="199" t="s">
        <v>54720</v>
      </c>
      <c r="D6816" s="199">
        <v>1678.57131316441</v>
      </c>
      <c r="E6816" s="199">
        <v>0.68625976623710006</v>
      </c>
      <c r="F6816" s="199">
        <v>0.298474941105147</v>
      </c>
      <c r="G6816" s="199">
        <v>2.2992207107776799</v>
      </c>
      <c r="H6816" s="199">
        <v>2.1492409539333301E-2</v>
      </c>
      <c r="I6816" s="199">
        <v>0.30855635224784</v>
      </c>
    </row>
    <row r="6817" spans="1:9" x14ac:dyDescent="0.25">
      <c r="A6817" s="199">
        <v>6814</v>
      </c>
      <c r="B6817" s="199" t="s">
        <v>54719</v>
      </c>
      <c r="C6817" s="199" t="s">
        <v>54718</v>
      </c>
      <c r="D6817" s="199">
        <v>483.800997396073</v>
      </c>
      <c r="E6817" s="199">
        <v>-4.0283457894353697E-2</v>
      </c>
      <c r="F6817" s="199">
        <v>0.14702147163924301</v>
      </c>
      <c r="G6817" s="199">
        <v>-0.273997106988564</v>
      </c>
      <c r="H6817" s="199">
        <v>0.78408684490526404</v>
      </c>
      <c r="I6817" s="199">
        <v>0.93852039632003503</v>
      </c>
    </row>
    <row r="6818" spans="1:9" x14ac:dyDescent="0.25">
      <c r="A6818" s="199">
        <v>6815</v>
      </c>
      <c r="B6818" s="199" t="s">
        <v>54717</v>
      </c>
      <c r="C6818" s="199" t="s">
        <v>54716</v>
      </c>
      <c r="D6818" s="199">
        <v>20.390943491682702</v>
      </c>
      <c r="E6818" s="199">
        <v>-0.69749416890484095</v>
      </c>
      <c r="F6818" s="199">
        <v>0.70569167860339099</v>
      </c>
      <c r="G6818" s="199">
        <v>-0.988383723448782</v>
      </c>
      <c r="H6818" s="199">
        <v>0.32296475585034401</v>
      </c>
      <c r="I6818" s="199">
        <v>0.73562066367664303</v>
      </c>
    </row>
    <row r="6819" spans="1:9" x14ac:dyDescent="0.25">
      <c r="A6819" s="199">
        <v>6816</v>
      </c>
      <c r="B6819" s="199" t="s">
        <v>54715</v>
      </c>
      <c r="C6819" s="199" t="s">
        <v>54714</v>
      </c>
      <c r="D6819" s="199">
        <v>2666.4972112334199</v>
      </c>
      <c r="E6819" s="199">
        <v>0.49404071881914602</v>
      </c>
      <c r="F6819" s="199">
        <v>0.213957291864694</v>
      </c>
      <c r="G6819" s="199">
        <v>2.3090623110502602</v>
      </c>
      <c r="H6819" s="199">
        <v>2.0940123779959002E-2</v>
      </c>
      <c r="I6819" s="199">
        <v>0.30558373790600302</v>
      </c>
    </row>
    <row r="6820" spans="1:9" x14ac:dyDescent="0.25">
      <c r="A6820" s="199">
        <v>6817</v>
      </c>
      <c r="B6820" s="199" t="s">
        <v>54713</v>
      </c>
      <c r="C6820" s="199" t="s">
        <v>54712</v>
      </c>
      <c r="D6820" s="199">
        <v>123019.009702703</v>
      </c>
      <c r="E6820" s="199">
        <v>0.21617729865124399</v>
      </c>
      <c r="F6820" s="199">
        <v>0.284755396796394</v>
      </c>
      <c r="G6820" s="199">
        <v>0.75916839885501997</v>
      </c>
      <c r="H6820" s="199">
        <v>0.44775182720380702</v>
      </c>
      <c r="I6820" s="199">
        <v>0.80392463991156005</v>
      </c>
    </row>
    <row r="6821" spans="1:9" x14ac:dyDescent="0.25">
      <c r="A6821" s="199">
        <v>6818</v>
      </c>
      <c r="B6821" s="199" t="s">
        <v>54711</v>
      </c>
      <c r="C6821" s="199" t="s">
        <v>54710</v>
      </c>
      <c r="D6821" s="199">
        <v>2093.3976931894199</v>
      </c>
      <c r="E6821" s="199">
        <v>8.6563818370253301E-2</v>
      </c>
      <c r="F6821" s="199">
        <v>0.166519299470993</v>
      </c>
      <c r="G6821" s="199">
        <v>0.51984255666012003</v>
      </c>
      <c r="H6821" s="199">
        <v>0.60317331523592399</v>
      </c>
      <c r="I6821" s="199">
        <v>0.874547011335158</v>
      </c>
    </row>
    <row r="6822" spans="1:9" x14ac:dyDescent="0.25">
      <c r="A6822" s="199">
        <v>6819</v>
      </c>
      <c r="B6822" s="199" t="s">
        <v>54709</v>
      </c>
      <c r="C6822" s="199" t="s">
        <v>54708</v>
      </c>
      <c r="D6822" s="199">
        <v>924.03754280802696</v>
      </c>
      <c r="E6822" s="199">
        <v>0.243453210163637</v>
      </c>
      <c r="F6822" s="199">
        <v>0.246686820072889</v>
      </c>
      <c r="G6822" s="199">
        <v>0.986891841614006</v>
      </c>
      <c r="H6822" s="199">
        <v>0.32369566416603301</v>
      </c>
      <c r="I6822" s="199">
        <v>0.73600964950539105</v>
      </c>
    </row>
    <row r="6823" spans="1:9" x14ac:dyDescent="0.25">
      <c r="A6823" s="199">
        <v>6820</v>
      </c>
      <c r="B6823" s="199" t="s">
        <v>54707</v>
      </c>
      <c r="C6823" s="199" t="s">
        <v>54706</v>
      </c>
      <c r="D6823" s="199">
        <v>97.704209523562298</v>
      </c>
      <c r="E6823" s="199">
        <v>0.23429295135567299</v>
      </c>
      <c r="F6823" s="199">
        <v>0.30945523133174901</v>
      </c>
      <c r="G6823" s="199">
        <v>0.75711420468604496</v>
      </c>
      <c r="H6823" s="199">
        <v>0.44898144464185102</v>
      </c>
      <c r="I6823" s="199">
        <v>0.80445462515634103</v>
      </c>
    </row>
    <row r="6824" spans="1:9" x14ac:dyDescent="0.25">
      <c r="A6824" s="199">
        <v>6821</v>
      </c>
      <c r="B6824" s="199" t="s">
        <v>54705</v>
      </c>
      <c r="C6824" s="199" t="s">
        <v>54704</v>
      </c>
      <c r="D6824" s="199">
        <v>18008.686317258998</v>
      </c>
      <c r="E6824" s="199">
        <v>0.35146601285788698</v>
      </c>
      <c r="F6824" s="199">
        <v>0.52315559036304604</v>
      </c>
      <c r="G6824" s="199">
        <v>0.67181928155252202</v>
      </c>
      <c r="H6824" s="199">
        <v>0.50169875216794202</v>
      </c>
      <c r="I6824" s="199">
        <v>0.82857206553122797</v>
      </c>
    </row>
    <row r="6825" spans="1:9" x14ac:dyDescent="0.25">
      <c r="A6825" s="199">
        <v>6822</v>
      </c>
      <c r="B6825" s="199" t="s">
        <v>54703</v>
      </c>
      <c r="C6825" s="199" t="s">
        <v>54702</v>
      </c>
      <c r="D6825" s="199">
        <v>8.5233368734529602</v>
      </c>
      <c r="E6825" s="199">
        <v>0.45961723154152501</v>
      </c>
      <c r="F6825" s="199">
        <v>0.62491075403857199</v>
      </c>
      <c r="G6825" s="199">
        <v>0.73549259405632805</v>
      </c>
      <c r="H6825" s="199">
        <v>0.46203954870763297</v>
      </c>
      <c r="I6825" s="199">
        <v>0.81142933124892702</v>
      </c>
    </row>
    <row r="6826" spans="1:9" x14ac:dyDescent="0.25">
      <c r="A6826" s="199">
        <v>6823</v>
      </c>
      <c r="B6826" s="199" t="s">
        <v>54701</v>
      </c>
      <c r="C6826" s="199" t="s">
        <v>54700</v>
      </c>
      <c r="D6826" s="199">
        <v>2385.0747039814701</v>
      </c>
      <c r="E6826" s="199">
        <v>-0.74575063323234603</v>
      </c>
      <c r="F6826" s="199">
        <v>0.26091706441218998</v>
      </c>
      <c r="G6826" s="199">
        <v>-2.8581903407215599</v>
      </c>
      <c r="H6826" s="199">
        <v>4.2606473353269904E-3</v>
      </c>
      <c r="I6826" s="199">
        <v>0.18276859342572799</v>
      </c>
    </row>
    <row r="6827" spans="1:9" x14ac:dyDescent="0.25">
      <c r="A6827" s="199">
        <v>6824</v>
      </c>
      <c r="B6827" s="199" t="s">
        <v>54699</v>
      </c>
      <c r="C6827" s="199" t="s">
        <v>54698</v>
      </c>
      <c r="D6827" s="199">
        <v>269.65049025176199</v>
      </c>
      <c r="E6827" s="199">
        <v>-5.2524667002646602E-2</v>
      </c>
      <c r="F6827" s="199">
        <v>0.29317842480043499</v>
      </c>
      <c r="G6827" s="199">
        <v>-0.17915597656410001</v>
      </c>
      <c r="H6827" s="199">
        <v>0.85781522999760196</v>
      </c>
      <c r="I6827" s="199">
        <v>0.96248326062289902</v>
      </c>
    </row>
    <row r="6828" spans="1:9" x14ac:dyDescent="0.25">
      <c r="A6828" s="199">
        <v>6825</v>
      </c>
      <c r="B6828" s="199" t="s">
        <v>54697</v>
      </c>
      <c r="C6828" s="199" t="s">
        <v>54696</v>
      </c>
      <c r="D6828" s="199">
        <v>92399.3755626856</v>
      </c>
      <c r="E6828" s="199">
        <v>-0.43914491865690197</v>
      </c>
      <c r="F6828" s="199">
        <v>0.60723539797033299</v>
      </c>
      <c r="G6828" s="199">
        <v>-0.72318728474119198</v>
      </c>
      <c r="H6828" s="199">
        <v>0.469564829627862</v>
      </c>
      <c r="I6828" s="199">
        <v>0.81495693684318404</v>
      </c>
    </row>
    <row r="6829" spans="1:9" x14ac:dyDescent="0.25">
      <c r="A6829" s="199">
        <v>6826</v>
      </c>
      <c r="B6829" s="199" t="s">
        <v>54695</v>
      </c>
      <c r="C6829" s="199" t="s">
        <v>54694</v>
      </c>
      <c r="D6829" s="199">
        <v>24.521462635662299</v>
      </c>
      <c r="E6829" s="199">
        <v>0.29564280908030899</v>
      </c>
      <c r="F6829" s="199">
        <v>0.53440104857323301</v>
      </c>
      <c r="G6829" s="199">
        <v>0.553222733880536</v>
      </c>
      <c r="H6829" s="199">
        <v>0.58011090168031199</v>
      </c>
      <c r="I6829" s="199">
        <v>0.86419247041123903</v>
      </c>
    </row>
    <row r="6830" spans="1:9" x14ac:dyDescent="0.25">
      <c r="A6830" s="199">
        <v>6827</v>
      </c>
      <c r="B6830" s="199" t="s">
        <v>54693</v>
      </c>
      <c r="C6830" s="199" t="s">
        <v>54692</v>
      </c>
      <c r="D6830" s="199">
        <v>8006.19734682936</v>
      </c>
      <c r="E6830" s="199">
        <v>7.1410655492904401E-2</v>
      </c>
      <c r="F6830" s="199">
        <v>0.158310193235385</v>
      </c>
      <c r="G6830" s="199">
        <v>0.45108059079131302</v>
      </c>
      <c r="H6830" s="199">
        <v>0.65193146590588702</v>
      </c>
      <c r="I6830" s="199">
        <v>0.89237638795644003</v>
      </c>
    </row>
    <row r="6831" spans="1:9" x14ac:dyDescent="0.25">
      <c r="A6831" s="199">
        <v>6828</v>
      </c>
      <c r="B6831" s="199" t="s">
        <v>54691</v>
      </c>
      <c r="C6831" s="199" t="s">
        <v>54690</v>
      </c>
      <c r="D6831" s="199">
        <v>4757.2536018542596</v>
      </c>
      <c r="E6831" s="199">
        <v>7.5317443203430099E-3</v>
      </c>
      <c r="F6831" s="199">
        <v>0.20836468729377799</v>
      </c>
      <c r="G6831" s="199">
        <v>3.6146932660061699E-2</v>
      </c>
      <c r="H6831" s="199">
        <v>0.97116519990870998</v>
      </c>
      <c r="I6831" s="199">
        <v>0.99361966879998398</v>
      </c>
    </row>
    <row r="6832" spans="1:9" x14ac:dyDescent="0.25">
      <c r="A6832" s="199">
        <v>6829</v>
      </c>
      <c r="B6832" s="199" t="s">
        <v>54689</v>
      </c>
      <c r="C6832" s="199" t="s">
        <v>54688</v>
      </c>
      <c r="D6832" s="199">
        <v>869.85073452828306</v>
      </c>
      <c r="E6832" s="199">
        <v>-9.5074627149283997E-2</v>
      </c>
      <c r="F6832" s="199">
        <v>0.108774470475291</v>
      </c>
      <c r="G6832" s="199">
        <v>-0.87405276931116604</v>
      </c>
      <c r="H6832" s="199">
        <v>0.38208951696167298</v>
      </c>
      <c r="I6832" s="199">
        <v>0.77228358812055697</v>
      </c>
    </row>
    <row r="6833" spans="1:9" x14ac:dyDescent="0.25">
      <c r="A6833" s="199">
        <v>6830</v>
      </c>
      <c r="B6833" s="199" t="s">
        <v>54687</v>
      </c>
      <c r="C6833" s="199" t="s">
        <v>54686</v>
      </c>
      <c r="D6833" s="199">
        <v>186.63837961104599</v>
      </c>
      <c r="E6833" s="199">
        <v>-1.93098409626032</v>
      </c>
      <c r="F6833" s="199">
        <v>0.62195791449982796</v>
      </c>
      <c r="G6833" s="199">
        <v>-3.1046861069582099</v>
      </c>
      <c r="H6833" s="199">
        <v>1.90481052519446E-3</v>
      </c>
      <c r="I6833" s="199">
        <v>0.13744364038151699</v>
      </c>
    </row>
    <row r="6834" spans="1:9" x14ac:dyDescent="0.25">
      <c r="A6834" s="199">
        <v>6831</v>
      </c>
      <c r="B6834" s="199" t="s">
        <v>54685</v>
      </c>
      <c r="C6834" s="199" t="s">
        <v>54684</v>
      </c>
      <c r="D6834" s="199">
        <v>777.58411772969805</v>
      </c>
      <c r="E6834" s="199">
        <v>-0.104339227922965</v>
      </c>
      <c r="F6834" s="199">
        <v>0.112508972720144</v>
      </c>
      <c r="G6834" s="199">
        <v>-0.92738583777223704</v>
      </c>
      <c r="H6834" s="199">
        <v>0.35372624108263601</v>
      </c>
      <c r="I6834" s="199">
        <v>0.75479371397645001</v>
      </c>
    </row>
    <row r="6835" spans="1:9" x14ac:dyDescent="0.25">
      <c r="A6835" s="199">
        <v>6832</v>
      </c>
      <c r="B6835" s="199" t="s">
        <v>54683</v>
      </c>
      <c r="C6835" s="199" t="s">
        <v>54682</v>
      </c>
      <c r="D6835" s="199">
        <v>4276.94315979773</v>
      </c>
      <c r="E6835" s="199">
        <v>-0.37062487998514998</v>
      </c>
      <c r="F6835" s="199">
        <v>0.24750169633703101</v>
      </c>
      <c r="G6835" s="199">
        <v>-1.49746399911724</v>
      </c>
      <c r="H6835" s="199">
        <v>0.134272566341128</v>
      </c>
      <c r="I6835" s="199">
        <v>0.56599886826653101</v>
      </c>
    </row>
    <row r="6836" spans="1:9" x14ac:dyDescent="0.25">
      <c r="A6836" s="199">
        <v>6833</v>
      </c>
      <c r="B6836" s="199" t="s">
        <v>54681</v>
      </c>
      <c r="C6836" s="199" t="s">
        <v>54680</v>
      </c>
      <c r="D6836" s="199">
        <v>946.21091451531197</v>
      </c>
      <c r="E6836" s="199">
        <v>9.6045358787145194E-2</v>
      </c>
      <c r="F6836" s="199">
        <v>0.191936731760768</v>
      </c>
      <c r="G6836" s="199">
        <v>0.50040113690618204</v>
      </c>
      <c r="H6836" s="199">
        <v>0.61679265299131003</v>
      </c>
      <c r="I6836" s="199">
        <v>0.88090047024974405</v>
      </c>
    </row>
    <row r="6837" spans="1:9" x14ac:dyDescent="0.25">
      <c r="A6837" s="199">
        <v>6834</v>
      </c>
      <c r="B6837" s="199" t="s">
        <v>54679</v>
      </c>
      <c r="C6837" s="199" t="s">
        <v>54678</v>
      </c>
      <c r="D6837" s="199">
        <v>36.071271151335502</v>
      </c>
      <c r="E6837" s="199">
        <v>-3.1943886842627301E-3</v>
      </c>
      <c r="F6837" s="199">
        <v>0.39975067480186899</v>
      </c>
      <c r="G6837" s="199">
        <v>-7.9909525752420094E-3</v>
      </c>
      <c r="H6837" s="199">
        <v>0.99362421016886504</v>
      </c>
      <c r="I6837" s="199">
        <v>0.99902629902444096</v>
      </c>
    </row>
    <row r="6838" spans="1:9" x14ac:dyDescent="0.25">
      <c r="A6838" s="199">
        <v>6835</v>
      </c>
      <c r="B6838" s="199" t="s">
        <v>54677</v>
      </c>
      <c r="C6838" s="199" t="s">
        <v>54676</v>
      </c>
      <c r="D6838" s="199">
        <v>1845.87986434047</v>
      </c>
      <c r="E6838" s="199">
        <v>3.1070080872945799E-2</v>
      </c>
      <c r="F6838" s="199">
        <v>0.12081768983163101</v>
      </c>
      <c r="G6838" s="199">
        <v>0.257164997247046</v>
      </c>
      <c r="H6838" s="199">
        <v>0.79705140364624505</v>
      </c>
      <c r="I6838" s="199">
        <v>0.94326817137998398</v>
      </c>
    </row>
    <row r="6839" spans="1:9" x14ac:dyDescent="0.25">
      <c r="A6839" s="199">
        <v>6836</v>
      </c>
      <c r="B6839" s="199" t="s">
        <v>54675</v>
      </c>
      <c r="C6839" s="199" t="s">
        <v>54674</v>
      </c>
      <c r="D6839" s="199">
        <v>1762.6602033321999</v>
      </c>
      <c r="E6839" s="199">
        <v>-0.11311832192695</v>
      </c>
      <c r="F6839" s="199">
        <v>0.18550378924578101</v>
      </c>
      <c r="G6839" s="199">
        <v>-0.60978981823964296</v>
      </c>
      <c r="H6839" s="199">
        <v>0.54200104705988095</v>
      </c>
      <c r="I6839" s="199">
        <v>0.84768660831064502</v>
      </c>
    </row>
    <row r="6840" spans="1:9" x14ac:dyDescent="0.25">
      <c r="A6840" s="199">
        <v>6837</v>
      </c>
      <c r="B6840" s="199" t="s">
        <v>54673</v>
      </c>
      <c r="C6840" s="199" t="s">
        <v>54672</v>
      </c>
      <c r="D6840" s="199">
        <v>812.36009954277802</v>
      </c>
      <c r="E6840" s="199">
        <v>0.14308854313888</v>
      </c>
      <c r="F6840" s="199">
        <v>0.17044305317470801</v>
      </c>
      <c r="G6840" s="199">
        <v>0.83950938729201696</v>
      </c>
      <c r="H6840" s="199">
        <v>0.40118352367240201</v>
      </c>
      <c r="I6840" s="199">
        <v>0.78189635378717903</v>
      </c>
    </row>
    <row r="6841" spans="1:9" x14ac:dyDescent="0.25">
      <c r="A6841" s="199">
        <v>6838</v>
      </c>
      <c r="B6841" s="199" t="s">
        <v>54671</v>
      </c>
      <c r="C6841" s="199" t="s">
        <v>54670</v>
      </c>
      <c r="D6841" s="199">
        <v>18.261229920812799</v>
      </c>
      <c r="E6841" s="199">
        <v>-0.39811124200411901</v>
      </c>
      <c r="F6841" s="199">
        <v>0.65807192345677201</v>
      </c>
      <c r="G6841" s="199">
        <v>-0.60496615615036198</v>
      </c>
      <c r="H6841" s="199">
        <v>0.54520148429036697</v>
      </c>
      <c r="I6841" s="199">
        <v>0.84867986432863196</v>
      </c>
    </row>
    <row r="6842" spans="1:9" x14ac:dyDescent="0.25">
      <c r="A6842" s="199">
        <v>6839</v>
      </c>
      <c r="B6842" s="199" t="s">
        <v>54669</v>
      </c>
      <c r="C6842" s="199" t="s">
        <v>54668</v>
      </c>
      <c r="D6842" s="199">
        <v>0.46418735730694199</v>
      </c>
      <c r="E6842" s="199">
        <v>-0.78538390567591898</v>
      </c>
      <c r="F6842" s="199">
        <v>1.25988370186106</v>
      </c>
      <c r="G6842" s="199">
        <v>-0.62337809792743404</v>
      </c>
      <c r="H6842" s="199">
        <v>0.53303608725349805</v>
      </c>
      <c r="I6842" s="199" t="s">
        <v>1469</v>
      </c>
    </row>
    <row r="6843" spans="1:9" x14ac:dyDescent="0.25">
      <c r="A6843" s="199">
        <v>6840</v>
      </c>
      <c r="B6843" s="199" t="s">
        <v>54667</v>
      </c>
      <c r="C6843" s="199" t="s">
        <v>54666</v>
      </c>
      <c r="D6843" s="199">
        <v>8555.3379491372598</v>
      </c>
      <c r="E6843" s="199">
        <v>8.2862560218086398E-2</v>
      </c>
      <c r="F6843" s="199">
        <v>0.23510270304107</v>
      </c>
      <c r="G6843" s="199">
        <v>0.352452605377366</v>
      </c>
      <c r="H6843" s="199">
        <v>0.72449885629219402</v>
      </c>
      <c r="I6843" s="199">
        <v>0.91933105190296904</v>
      </c>
    </row>
    <row r="6844" spans="1:9" x14ac:dyDescent="0.25">
      <c r="A6844" s="199">
        <v>6841</v>
      </c>
      <c r="B6844" s="199" t="s">
        <v>54665</v>
      </c>
      <c r="C6844" s="199" t="s">
        <v>54664</v>
      </c>
      <c r="D6844" s="199">
        <v>4193.8000064752296</v>
      </c>
      <c r="E6844" s="199">
        <v>-0.25582292195644202</v>
      </c>
      <c r="F6844" s="199">
        <v>0.10241636724295999</v>
      </c>
      <c r="G6844" s="199">
        <v>-2.49787147155453</v>
      </c>
      <c r="H6844" s="199">
        <v>1.24941484557675E-2</v>
      </c>
      <c r="I6844" s="199">
        <v>0.26056252843123501</v>
      </c>
    </row>
    <row r="6845" spans="1:9" x14ac:dyDescent="0.25">
      <c r="A6845" s="199">
        <v>6842</v>
      </c>
      <c r="B6845" s="199" t="s">
        <v>54663</v>
      </c>
      <c r="C6845" s="199" t="s">
        <v>54662</v>
      </c>
      <c r="D6845" s="199">
        <v>9099.0210753955907</v>
      </c>
      <c r="E6845" s="199">
        <v>-1.1627790658742301</v>
      </c>
      <c r="F6845" s="199">
        <v>0.40964066702715302</v>
      </c>
      <c r="G6845" s="199">
        <v>-2.8385342556752402</v>
      </c>
      <c r="H6845" s="199">
        <v>4.5321254434443998E-3</v>
      </c>
      <c r="I6845" s="199">
        <v>0.18751387399873901</v>
      </c>
    </row>
    <row r="6846" spans="1:9" x14ac:dyDescent="0.25">
      <c r="A6846" s="199">
        <v>6843</v>
      </c>
      <c r="B6846" s="199" t="s">
        <v>54661</v>
      </c>
      <c r="C6846" s="199" t="s">
        <v>54660</v>
      </c>
      <c r="D6846" s="199">
        <v>21104.579099865601</v>
      </c>
      <c r="E6846" s="199">
        <v>0.33170857989838198</v>
      </c>
      <c r="F6846" s="199">
        <v>0.433615378799101</v>
      </c>
      <c r="G6846" s="199">
        <v>0.76498343028572902</v>
      </c>
      <c r="H6846" s="199">
        <v>0.44428141145904998</v>
      </c>
      <c r="I6846" s="199">
        <v>0.80293550229870603</v>
      </c>
    </row>
    <row r="6847" spans="1:9" x14ac:dyDescent="0.25">
      <c r="A6847" s="199">
        <v>6844</v>
      </c>
      <c r="B6847" s="199" t="s">
        <v>54659</v>
      </c>
      <c r="C6847" s="199" t="s">
        <v>54658</v>
      </c>
      <c r="D6847" s="199">
        <v>486.95740227629</v>
      </c>
      <c r="E6847" s="199">
        <v>-0.48503726591018198</v>
      </c>
      <c r="F6847" s="199">
        <v>0.24129815871427099</v>
      </c>
      <c r="G6847" s="199">
        <v>-2.0101159018147801</v>
      </c>
      <c r="H6847" s="199">
        <v>4.4418923418581897E-2</v>
      </c>
      <c r="I6847" s="199">
        <v>0.390479873967716</v>
      </c>
    </row>
    <row r="6848" spans="1:9" x14ac:dyDescent="0.25">
      <c r="A6848" s="199">
        <v>6845</v>
      </c>
      <c r="B6848" s="199" t="s">
        <v>54657</v>
      </c>
      <c r="C6848" s="199" t="s">
        <v>54656</v>
      </c>
      <c r="D6848" s="199">
        <v>1.6015139858681799</v>
      </c>
      <c r="E6848" s="199">
        <v>-1.04289759002857</v>
      </c>
      <c r="F6848" s="199">
        <v>0.90776967018306898</v>
      </c>
      <c r="G6848" s="199">
        <v>-1.1488570551363</v>
      </c>
      <c r="H6848" s="199">
        <v>0.25061492828062998</v>
      </c>
      <c r="I6848" s="199" t="s">
        <v>1469</v>
      </c>
    </row>
    <row r="6849" spans="1:9" x14ac:dyDescent="0.25">
      <c r="A6849" s="199">
        <v>6846</v>
      </c>
      <c r="B6849" s="199" t="s">
        <v>54655</v>
      </c>
      <c r="C6849" s="199" t="s">
        <v>54654</v>
      </c>
      <c r="D6849" s="199">
        <v>597.91475055357</v>
      </c>
      <c r="E6849" s="199">
        <v>7.5803866652020199E-2</v>
      </c>
      <c r="F6849" s="199">
        <v>0.25660849490600102</v>
      </c>
      <c r="G6849" s="199">
        <v>0.29540669212758602</v>
      </c>
      <c r="H6849" s="199">
        <v>0.76768322171931402</v>
      </c>
      <c r="I6849" s="199">
        <v>0.93416458023470905</v>
      </c>
    </row>
    <row r="6850" spans="1:9" x14ac:dyDescent="0.25">
      <c r="A6850" s="199">
        <v>6847</v>
      </c>
      <c r="B6850" s="199" t="s">
        <v>54653</v>
      </c>
      <c r="C6850" s="199" t="s">
        <v>54652</v>
      </c>
      <c r="D6850" s="199">
        <v>167.43929264945299</v>
      </c>
      <c r="E6850" s="199">
        <v>0.15188588796095001</v>
      </c>
      <c r="F6850" s="199">
        <v>0.30624087103570202</v>
      </c>
      <c r="G6850" s="199">
        <v>0.49596870413565203</v>
      </c>
      <c r="H6850" s="199">
        <v>0.61991649143434002</v>
      </c>
      <c r="I6850" s="199">
        <v>0.88190795794447396</v>
      </c>
    </row>
    <row r="6851" spans="1:9" x14ac:dyDescent="0.25">
      <c r="A6851" s="199">
        <v>6848</v>
      </c>
      <c r="B6851" s="199" t="s">
        <v>54651</v>
      </c>
      <c r="C6851" s="199" t="s">
        <v>54650</v>
      </c>
      <c r="D6851" s="199">
        <v>582.74905602466595</v>
      </c>
      <c r="E6851" s="199">
        <v>0.32839970186293199</v>
      </c>
      <c r="F6851" s="199">
        <v>0.249816210982341</v>
      </c>
      <c r="G6851" s="199">
        <v>1.31456521805203</v>
      </c>
      <c r="H6851" s="199">
        <v>0.18865606608973101</v>
      </c>
      <c r="I6851" s="199">
        <v>0.62566250611001895</v>
      </c>
    </row>
    <row r="6852" spans="1:9" x14ac:dyDescent="0.25">
      <c r="A6852" s="199">
        <v>6849</v>
      </c>
      <c r="B6852" s="199" t="s">
        <v>54649</v>
      </c>
      <c r="C6852" s="199" t="s">
        <v>54648</v>
      </c>
      <c r="D6852" s="199">
        <v>21.464253740525301</v>
      </c>
      <c r="E6852" s="199">
        <v>-0.52254926486088304</v>
      </c>
      <c r="F6852" s="199">
        <v>0.63562575077471795</v>
      </c>
      <c r="G6852" s="199">
        <v>-0.82210210052689803</v>
      </c>
      <c r="H6852" s="199">
        <v>0.41101879011266002</v>
      </c>
      <c r="I6852" s="199">
        <v>0.78761794134968599</v>
      </c>
    </row>
    <row r="6853" spans="1:9" x14ac:dyDescent="0.25">
      <c r="A6853" s="199">
        <v>6850</v>
      </c>
      <c r="B6853" s="199" t="s">
        <v>54647</v>
      </c>
      <c r="C6853" s="199" t="s">
        <v>54646</v>
      </c>
      <c r="D6853" s="199">
        <v>110.689581936916</v>
      </c>
      <c r="E6853" s="199">
        <v>-0.44364449860159</v>
      </c>
      <c r="F6853" s="199">
        <v>0.25004750976697199</v>
      </c>
      <c r="G6853" s="199">
        <v>-1.77424081933484</v>
      </c>
      <c r="H6853" s="199">
        <v>7.6023324944875598E-2</v>
      </c>
      <c r="I6853" s="199">
        <v>0.46633865616063003</v>
      </c>
    </row>
    <row r="6854" spans="1:9" x14ac:dyDescent="0.25">
      <c r="A6854" s="199">
        <v>6851</v>
      </c>
      <c r="B6854" s="199" t="s">
        <v>54645</v>
      </c>
      <c r="C6854" s="199" t="s">
        <v>54644</v>
      </c>
      <c r="D6854" s="199">
        <v>4136.9181425544903</v>
      </c>
      <c r="E6854" s="199">
        <v>1.3327077665130801E-2</v>
      </c>
      <c r="F6854" s="199">
        <v>0.19856273366913901</v>
      </c>
      <c r="G6854" s="199">
        <v>6.7117718510752503E-2</v>
      </c>
      <c r="H6854" s="199">
        <v>0.94648798836939896</v>
      </c>
      <c r="I6854" s="199">
        <v>0.98649603085632598</v>
      </c>
    </row>
    <row r="6855" spans="1:9" x14ac:dyDescent="0.25">
      <c r="A6855" s="199">
        <v>6852</v>
      </c>
      <c r="B6855" s="199" t="s">
        <v>54643</v>
      </c>
      <c r="C6855" s="199" t="s">
        <v>54642</v>
      </c>
      <c r="D6855" s="199">
        <v>263.56574348280299</v>
      </c>
      <c r="E6855" s="199">
        <v>0.17568652067433799</v>
      </c>
      <c r="F6855" s="199">
        <v>0.60841744265303399</v>
      </c>
      <c r="G6855" s="199">
        <v>0.28875983553043599</v>
      </c>
      <c r="H6855" s="199">
        <v>0.77276516994871403</v>
      </c>
      <c r="I6855" s="199">
        <v>0.93613006396850895</v>
      </c>
    </row>
    <row r="6856" spans="1:9" x14ac:dyDescent="0.25">
      <c r="A6856" s="199">
        <v>6853</v>
      </c>
      <c r="B6856" s="199" t="s">
        <v>54641</v>
      </c>
      <c r="C6856" s="199" t="s">
        <v>54640</v>
      </c>
      <c r="D6856" s="199">
        <v>1586.5019909242201</v>
      </c>
      <c r="E6856" s="199">
        <v>-4.2824217926940196E-3</v>
      </c>
      <c r="F6856" s="199">
        <v>0.256359296417075</v>
      </c>
      <c r="G6856" s="199">
        <v>-1.6704764962870301E-2</v>
      </c>
      <c r="H6856" s="199">
        <v>0.986672145801615</v>
      </c>
      <c r="I6856" s="199">
        <v>0.99692181303053595</v>
      </c>
    </row>
    <row r="6857" spans="1:9" x14ac:dyDescent="0.25">
      <c r="A6857" s="199">
        <v>6854</v>
      </c>
      <c r="B6857" s="199" t="s">
        <v>54639</v>
      </c>
      <c r="C6857" s="199" t="s">
        <v>54638</v>
      </c>
      <c r="D6857" s="199">
        <v>23.796703375069701</v>
      </c>
      <c r="E6857" s="199">
        <v>0.852183520001916</v>
      </c>
      <c r="F6857" s="199">
        <v>0.33116887339697898</v>
      </c>
      <c r="G6857" s="199">
        <v>2.5732597126674599</v>
      </c>
      <c r="H6857" s="199">
        <v>1.0074557635621499E-2</v>
      </c>
      <c r="I6857" s="199">
        <v>0.239495809671013</v>
      </c>
    </row>
    <row r="6858" spans="1:9" x14ac:dyDescent="0.25">
      <c r="A6858" s="199">
        <v>6855</v>
      </c>
      <c r="B6858" s="199" t="s">
        <v>54637</v>
      </c>
      <c r="C6858" s="199" t="s">
        <v>54636</v>
      </c>
      <c r="D6858" s="199">
        <v>4649.5410637447003</v>
      </c>
      <c r="E6858" s="199">
        <v>-0.32392851785854299</v>
      </c>
      <c r="F6858" s="199">
        <v>0.174167090380243</v>
      </c>
      <c r="G6858" s="199">
        <v>-1.8598721328543699</v>
      </c>
      <c r="H6858" s="199">
        <v>6.2903618857297602E-2</v>
      </c>
      <c r="I6858" s="199">
        <v>0.43867367273499802</v>
      </c>
    </row>
    <row r="6859" spans="1:9" x14ac:dyDescent="0.25">
      <c r="A6859" s="199">
        <v>6856</v>
      </c>
      <c r="B6859" s="199" t="s">
        <v>54635</v>
      </c>
      <c r="C6859" s="199" t="s">
        <v>54634</v>
      </c>
      <c r="D6859" s="199">
        <v>1582.6383960728899</v>
      </c>
      <c r="E6859" s="199">
        <v>0.123449257211174</v>
      </c>
      <c r="F6859" s="199">
        <v>0.230832881119996</v>
      </c>
      <c r="G6859" s="199">
        <v>0.53479927388247495</v>
      </c>
      <c r="H6859" s="199">
        <v>0.592788665219665</v>
      </c>
      <c r="I6859" s="199">
        <v>0.86950867458910597</v>
      </c>
    </row>
    <row r="6860" spans="1:9" x14ac:dyDescent="0.25">
      <c r="A6860" s="199">
        <v>6857</v>
      </c>
      <c r="B6860" s="199" t="s">
        <v>54633</v>
      </c>
      <c r="C6860" s="199" t="s">
        <v>54632</v>
      </c>
      <c r="D6860" s="199">
        <v>6790.4940700011903</v>
      </c>
      <c r="E6860" s="199">
        <v>-0.52706502251655996</v>
      </c>
      <c r="F6860" s="199">
        <v>0.23546628536185299</v>
      </c>
      <c r="G6860" s="199">
        <v>-2.2383884882143201</v>
      </c>
      <c r="H6860" s="199">
        <v>2.5195732083495199E-2</v>
      </c>
      <c r="I6860" s="199">
        <v>0.32933855874164403</v>
      </c>
    </row>
    <row r="6861" spans="1:9" x14ac:dyDescent="0.25">
      <c r="A6861" s="199">
        <v>6858</v>
      </c>
      <c r="B6861" s="199" t="s">
        <v>54631</v>
      </c>
      <c r="C6861" s="199" t="s">
        <v>54630</v>
      </c>
      <c r="D6861" s="199">
        <v>42.366864809832101</v>
      </c>
      <c r="E6861" s="199">
        <v>-0.180172229600778</v>
      </c>
      <c r="F6861" s="199">
        <v>0.42815784511466698</v>
      </c>
      <c r="G6861" s="199">
        <v>-0.420807960560726</v>
      </c>
      <c r="H6861" s="199">
        <v>0.673895318228105</v>
      </c>
      <c r="I6861" s="199">
        <v>0.90061212025874904</v>
      </c>
    </row>
    <row r="6862" spans="1:9" x14ac:dyDescent="0.25">
      <c r="A6862" s="199">
        <v>6859</v>
      </c>
      <c r="B6862" s="199" t="s">
        <v>54629</v>
      </c>
      <c r="C6862" s="199" t="s">
        <v>54628</v>
      </c>
      <c r="D6862" s="199">
        <v>9058.7980136871192</v>
      </c>
      <c r="E6862" s="199">
        <v>8.0949928820091804E-2</v>
      </c>
      <c r="F6862" s="199">
        <v>0.121967741178394</v>
      </c>
      <c r="G6862" s="199">
        <v>0.66369949986768995</v>
      </c>
      <c r="H6862" s="199">
        <v>0.50688265954054401</v>
      </c>
      <c r="I6862" s="199">
        <v>0.83107851041500103</v>
      </c>
    </row>
    <row r="6863" spans="1:9" x14ac:dyDescent="0.25">
      <c r="A6863" s="199">
        <v>6860</v>
      </c>
      <c r="B6863" s="199" t="s">
        <v>54627</v>
      </c>
      <c r="C6863" s="199" t="s">
        <v>54626</v>
      </c>
      <c r="D6863" s="199">
        <v>2435.8967918328499</v>
      </c>
      <c r="E6863" s="199">
        <v>-0.17854702148378099</v>
      </c>
      <c r="F6863" s="199">
        <v>0.16359054435818601</v>
      </c>
      <c r="G6863" s="199">
        <v>-1.0914262935200401</v>
      </c>
      <c r="H6863" s="199">
        <v>0.27508534792560002</v>
      </c>
      <c r="I6863" s="199">
        <v>0.70236006806739903</v>
      </c>
    </row>
    <row r="6864" spans="1:9" x14ac:dyDescent="0.25">
      <c r="A6864" s="199">
        <v>6861</v>
      </c>
      <c r="B6864" s="199" t="s">
        <v>54625</v>
      </c>
      <c r="C6864" s="199" t="s">
        <v>54624</v>
      </c>
      <c r="D6864" s="199">
        <v>1.77260543042675</v>
      </c>
      <c r="E6864" s="199">
        <v>-0.10802926781746799</v>
      </c>
      <c r="F6864" s="199">
        <v>0.767023924391942</v>
      </c>
      <c r="G6864" s="199">
        <v>-0.14084210985088599</v>
      </c>
      <c r="H6864" s="199">
        <v>0.88799467576122204</v>
      </c>
      <c r="I6864" s="199" t="s">
        <v>1469</v>
      </c>
    </row>
    <row r="6865" spans="1:9" x14ac:dyDescent="0.25">
      <c r="A6865" s="199">
        <v>6862</v>
      </c>
      <c r="B6865" s="199" t="s">
        <v>54623</v>
      </c>
      <c r="C6865" s="199" t="s">
        <v>54622</v>
      </c>
      <c r="D6865" s="199">
        <v>758.74352594059303</v>
      </c>
      <c r="E6865" s="199">
        <v>2.8112436779986798E-2</v>
      </c>
      <c r="F6865" s="199">
        <v>0.13630309301412999</v>
      </c>
      <c r="G6865" s="199">
        <v>0.20624944128797201</v>
      </c>
      <c r="H6865" s="199">
        <v>0.83659606939490505</v>
      </c>
      <c r="I6865" s="199">
        <v>0.95475090717710798</v>
      </c>
    </row>
    <row r="6866" spans="1:9" x14ac:dyDescent="0.25">
      <c r="A6866" s="199">
        <v>6863</v>
      </c>
      <c r="B6866" s="199" t="s">
        <v>54621</v>
      </c>
      <c r="C6866" s="199" t="s">
        <v>54620</v>
      </c>
      <c r="D6866" s="199">
        <v>4941.7139259463302</v>
      </c>
      <c r="E6866" s="199">
        <v>0.20782976741054801</v>
      </c>
      <c r="F6866" s="199">
        <v>0.42791437634672902</v>
      </c>
      <c r="G6866" s="199">
        <v>0.48568073170354997</v>
      </c>
      <c r="H6866" s="199">
        <v>0.62719354707698005</v>
      </c>
      <c r="I6866" s="199">
        <v>0.88406839219601596</v>
      </c>
    </row>
    <row r="6867" spans="1:9" x14ac:dyDescent="0.25">
      <c r="A6867" s="199">
        <v>6864</v>
      </c>
      <c r="B6867" s="199" t="s">
        <v>54619</v>
      </c>
      <c r="C6867" s="199" t="s">
        <v>54618</v>
      </c>
      <c r="D6867" s="199">
        <v>8794.6742113198507</v>
      </c>
      <c r="E6867" s="199">
        <v>-7.93309195793135E-2</v>
      </c>
      <c r="F6867" s="199">
        <v>0.18875212007599901</v>
      </c>
      <c r="G6867" s="199">
        <v>-0.42029154187710199</v>
      </c>
      <c r="H6867" s="199">
        <v>0.67427248800792605</v>
      </c>
      <c r="I6867" s="199">
        <v>0.90061212025874904</v>
      </c>
    </row>
    <row r="6868" spans="1:9" x14ac:dyDescent="0.25">
      <c r="A6868" s="199">
        <v>6865</v>
      </c>
      <c r="B6868" s="199" t="s">
        <v>54617</v>
      </c>
      <c r="C6868" s="199" t="s">
        <v>54616</v>
      </c>
      <c r="D6868" s="199">
        <v>4337.9201126179396</v>
      </c>
      <c r="E6868" s="199">
        <v>-0.16516975311481399</v>
      </c>
      <c r="F6868" s="199">
        <v>0.215398170151408</v>
      </c>
      <c r="G6868" s="199">
        <v>-0.76681131041509298</v>
      </c>
      <c r="H6868" s="199">
        <v>0.44319371067605101</v>
      </c>
      <c r="I6868" s="199">
        <v>0.80217818238081295</v>
      </c>
    </row>
    <row r="6869" spans="1:9" x14ac:dyDescent="0.25">
      <c r="A6869" s="199">
        <v>6866</v>
      </c>
      <c r="B6869" s="199" t="s">
        <v>54615</v>
      </c>
      <c r="C6869" s="199" t="s">
        <v>54614</v>
      </c>
      <c r="D6869" s="199">
        <v>657.249861843242</v>
      </c>
      <c r="E6869" s="199">
        <v>-1.1477027005327201</v>
      </c>
      <c r="F6869" s="199">
        <v>0.32504612496191498</v>
      </c>
      <c r="G6869" s="199">
        <v>-3.5308918100998499</v>
      </c>
      <c r="H6869" s="199">
        <v>4.1416111400361701E-4</v>
      </c>
      <c r="I6869" s="199">
        <v>7.0319995154700402E-2</v>
      </c>
    </row>
    <row r="6870" spans="1:9" x14ac:dyDescent="0.25">
      <c r="A6870" s="199">
        <v>6867</v>
      </c>
      <c r="B6870" s="199" t="s">
        <v>54613</v>
      </c>
      <c r="C6870" s="199" t="s">
        <v>54612</v>
      </c>
      <c r="D6870" s="199">
        <v>2399.2852103698101</v>
      </c>
      <c r="E6870" s="199">
        <v>-0.28938072214491001</v>
      </c>
      <c r="F6870" s="199">
        <v>0.15637969740031399</v>
      </c>
      <c r="G6870" s="199">
        <v>-1.85050058898713</v>
      </c>
      <c r="H6870" s="199">
        <v>6.4241433227599495E-2</v>
      </c>
      <c r="I6870" s="199">
        <v>0.44149022942104998</v>
      </c>
    </row>
    <row r="6871" spans="1:9" x14ac:dyDescent="0.25">
      <c r="A6871" s="199">
        <v>6868</v>
      </c>
      <c r="B6871" s="199" t="s">
        <v>54611</v>
      </c>
      <c r="C6871" s="199" t="s">
        <v>54610</v>
      </c>
      <c r="D6871" s="199">
        <v>215.242131031447</v>
      </c>
      <c r="E6871" s="199">
        <v>-0.322930009036418</v>
      </c>
      <c r="F6871" s="199">
        <v>0.30401656240908498</v>
      </c>
      <c r="G6871" s="199">
        <v>-1.0622118955541799</v>
      </c>
      <c r="H6871" s="199">
        <v>0.28813950075254802</v>
      </c>
      <c r="I6871" s="199">
        <v>0.71094212646827903</v>
      </c>
    </row>
    <row r="6872" spans="1:9" x14ac:dyDescent="0.25">
      <c r="A6872" s="199">
        <v>6869</v>
      </c>
      <c r="B6872" s="199" t="s">
        <v>54609</v>
      </c>
      <c r="C6872" s="199" t="s">
        <v>54608</v>
      </c>
      <c r="D6872" s="199">
        <v>1207.0562223214599</v>
      </c>
      <c r="E6872" s="199">
        <v>4.3628759917974401E-2</v>
      </c>
      <c r="F6872" s="199">
        <v>0.18082222768300901</v>
      </c>
      <c r="G6872" s="199">
        <v>0.2412798497011</v>
      </c>
      <c r="H6872" s="199">
        <v>0.80933822722285798</v>
      </c>
      <c r="I6872" s="199">
        <v>0.946781348038916</v>
      </c>
    </row>
    <row r="6873" spans="1:9" x14ac:dyDescent="0.25">
      <c r="A6873" s="199">
        <v>6870</v>
      </c>
      <c r="B6873" s="199" t="s">
        <v>54607</v>
      </c>
      <c r="C6873" s="199" t="s">
        <v>54606</v>
      </c>
      <c r="D6873" s="199">
        <v>2378.6358618761901</v>
      </c>
      <c r="E6873" s="199">
        <v>0.12884975921130301</v>
      </c>
      <c r="F6873" s="199">
        <v>0.22038280559823101</v>
      </c>
      <c r="G6873" s="199">
        <v>0.584663394503665</v>
      </c>
      <c r="H6873" s="199">
        <v>0.55877407213393904</v>
      </c>
      <c r="I6873" s="199">
        <v>0.85469632918122296</v>
      </c>
    </row>
    <row r="6874" spans="1:9" x14ac:dyDescent="0.25">
      <c r="A6874" s="199">
        <v>6871</v>
      </c>
      <c r="B6874" s="199" t="s">
        <v>54605</v>
      </c>
      <c r="C6874" s="199" t="s">
        <v>54604</v>
      </c>
      <c r="D6874" s="199">
        <v>1062.95836218622</v>
      </c>
      <c r="E6874" s="199">
        <v>-3.9525461552125399E-2</v>
      </c>
      <c r="F6874" s="199">
        <v>0.13698498342746401</v>
      </c>
      <c r="G6874" s="199">
        <v>-0.28853864535490997</v>
      </c>
      <c r="H6874" s="199">
        <v>0.77293445302270303</v>
      </c>
      <c r="I6874" s="199">
        <v>0.93613006396850895</v>
      </c>
    </row>
    <row r="6875" spans="1:9" x14ac:dyDescent="0.25">
      <c r="A6875" s="199">
        <v>6872</v>
      </c>
      <c r="B6875" s="199" t="s">
        <v>54603</v>
      </c>
      <c r="C6875" s="199" t="s">
        <v>54602</v>
      </c>
      <c r="D6875" s="199">
        <v>7336.0170191909401</v>
      </c>
      <c r="E6875" s="199">
        <v>-8.8386027581086705E-3</v>
      </c>
      <c r="F6875" s="199">
        <v>0.13701870004605801</v>
      </c>
      <c r="G6875" s="199">
        <v>-6.4506543669861305E-2</v>
      </c>
      <c r="H6875" s="199">
        <v>0.94856689687043005</v>
      </c>
      <c r="I6875" s="199">
        <v>0.98731568769905198</v>
      </c>
    </row>
    <row r="6876" spans="1:9" x14ac:dyDescent="0.25">
      <c r="A6876" s="199">
        <v>6873</v>
      </c>
      <c r="B6876" s="199" t="s">
        <v>54601</v>
      </c>
      <c r="C6876" s="199" t="s">
        <v>54600</v>
      </c>
      <c r="D6876" s="199">
        <v>2.2648605696217698</v>
      </c>
      <c r="E6876" s="199">
        <v>0.222031571143847</v>
      </c>
      <c r="F6876" s="199">
        <v>0.71653777706087296</v>
      </c>
      <c r="G6876" s="199">
        <v>0.30986722298800001</v>
      </c>
      <c r="H6876" s="199">
        <v>0.75666192907224805</v>
      </c>
      <c r="I6876" s="199" t="s">
        <v>1469</v>
      </c>
    </row>
    <row r="6877" spans="1:9" x14ac:dyDescent="0.25">
      <c r="A6877" s="199">
        <v>6874</v>
      </c>
      <c r="B6877" s="199" t="s">
        <v>54599</v>
      </c>
      <c r="C6877" s="199" t="s">
        <v>54598</v>
      </c>
      <c r="D6877" s="199">
        <v>2.6304252279545302</v>
      </c>
      <c r="E6877" s="199">
        <v>-1.32118058392381</v>
      </c>
      <c r="F6877" s="199">
        <v>0.94896848592418703</v>
      </c>
      <c r="G6877" s="199">
        <v>-1.39222809136505</v>
      </c>
      <c r="H6877" s="199">
        <v>0.16385333875129399</v>
      </c>
      <c r="I6877" s="199">
        <v>0.59999449329199095</v>
      </c>
    </row>
    <row r="6878" spans="1:9" x14ac:dyDescent="0.25">
      <c r="A6878" s="199">
        <v>6875</v>
      </c>
      <c r="B6878" s="199" t="s">
        <v>54597</v>
      </c>
      <c r="C6878" s="199" t="s">
        <v>54596</v>
      </c>
      <c r="D6878" s="199">
        <v>4009.10552894174</v>
      </c>
      <c r="E6878" s="199">
        <v>4.5377767429201701E-2</v>
      </c>
      <c r="F6878" s="199">
        <v>0.118626688858646</v>
      </c>
      <c r="G6878" s="199">
        <v>0.38252578627793499</v>
      </c>
      <c r="H6878" s="199">
        <v>0.70207140587352401</v>
      </c>
      <c r="I6878" s="199">
        <v>0.91083147825530097</v>
      </c>
    </row>
    <row r="6879" spans="1:9" x14ac:dyDescent="0.25">
      <c r="A6879" s="199">
        <v>6876</v>
      </c>
      <c r="B6879" s="199" t="s">
        <v>54595</v>
      </c>
      <c r="C6879" s="199" t="s">
        <v>54594</v>
      </c>
      <c r="D6879" s="199">
        <v>143.20113412219899</v>
      </c>
      <c r="E6879" s="199">
        <v>-7.1630772537212501E-3</v>
      </c>
      <c r="F6879" s="199">
        <v>0.446243581133967</v>
      </c>
      <c r="G6879" s="199">
        <v>-1.6051944625217598E-2</v>
      </c>
      <c r="H6879" s="199">
        <v>0.98719295120291894</v>
      </c>
      <c r="I6879" s="199">
        <v>0.99717831444133598</v>
      </c>
    </row>
    <row r="6880" spans="1:9" x14ac:dyDescent="0.25">
      <c r="A6880" s="199">
        <v>6877</v>
      </c>
      <c r="B6880" s="199" t="s">
        <v>54593</v>
      </c>
      <c r="C6880" s="199" t="s">
        <v>54592</v>
      </c>
      <c r="D6880" s="199">
        <v>31.535068678508701</v>
      </c>
      <c r="E6880" s="199">
        <v>-0.334513962696804</v>
      </c>
      <c r="F6880" s="199">
        <v>0.441763325612122</v>
      </c>
      <c r="G6880" s="199">
        <v>-0.75722438532734804</v>
      </c>
      <c r="H6880" s="199">
        <v>0.44891544316033299</v>
      </c>
      <c r="I6880" s="199">
        <v>0.80441028263558301</v>
      </c>
    </row>
    <row r="6881" spans="1:9" x14ac:dyDescent="0.25">
      <c r="A6881" s="199">
        <v>6878</v>
      </c>
      <c r="B6881" s="199" t="s">
        <v>54591</v>
      </c>
      <c r="C6881" s="199" t="s">
        <v>54590</v>
      </c>
      <c r="D6881" s="199">
        <v>7.9555761014315696</v>
      </c>
      <c r="E6881" s="199">
        <v>0.21560342627133899</v>
      </c>
      <c r="F6881" s="199">
        <v>0.29671217565996899</v>
      </c>
      <c r="G6881" s="199">
        <v>0.72664165463307195</v>
      </c>
      <c r="H6881" s="199">
        <v>0.46744550390652301</v>
      </c>
      <c r="I6881" s="199">
        <v>0.81340325362040999</v>
      </c>
    </row>
    <row r="6882" spans="1:9" x14ac:dyDescent="0.25">
      <c r="A6882" s="199">
        <v>6879</v>
      </c>
      <c r="B6882" s="199" t="s">
        <v>54589</v>
      </c>
      <c r="C6882" s="199" t="s">
        <v>54588</v>
      </c>
      <c r="D6882" s="199">
        <v>4858.0589971035597</v>
      </c>
      <c r="E6882" s="199">
        <v>1.53731070888074E-3</v>
      </c>
      <c r="F6882" s="199">
        <v>0.177980248953271</v>
      </c>
      <c r="G6882" s="199">
        <v>8.6375354452075497E-3</v>
      </c>
      <c r="H6882" s="199">
        <v>0.99310832951948602</v>
      </c>
      <c r="I6882" s="199">
        <v>0.99880120915119297</v>
      </c>
    </row>
    <row r="6883" spans="1:9" x14ac:dyDescent="0.25">
      <c r="A6883" s="199">
        <v>6880</v>
      </c>
      <c r="B6883" s="199" t="s">
        <v>54587</v>
      </c>
      <c r="C6883" s="199" t="s">
        <v>54586</v>
      </c>
      <c r="D6883" s="199">
        <v>352.68306246690599</v>
      </c>
      <c r="E6883" s="199">
        <v>1.19472877134342</v>
      </c>
      <c r="F6883" s="199">
        <v>0.52198376129135204</v>
      </c>
      <c r="G6883" s="199">
        <v>2.2888236377080799</v>
      </c>
      <c r="H6883" s="199">
        <v>2.2089601490606601E-2</v>
      </c>
      <c r="I6883" s="199">
        <v>0.31264446645470401</v>
      </c>
    </row>
    <row r="6884" spans="1:9" x14ac:dyDescent="0.25">
      <c r="A6884" s="199">
        <v>6881</v>
      </c>
      <c r="B6884" s="199" t="s">
        <v>54585</v>
      </c>
      <c r="C6884" s="199" t="s">
        <v>54584</v>
      </c>
      <c r="D6884" s="199">
        <v>2.18536891935483</v>
      </c>
      <c r="E6884" s="199">
        <v>-1.5690378478954099</v>
      </c>
      <c r="F6884" s="199">
        <v>1.5098689026974701</v>
      </c>
      <c r="G6884" s="199">
        <v>-1.03918813420969</v>
      </c>
      <c r="H6884" s="199">
        <v>0.29871724788554399</v>
      </c>
      <c r="I6884" s="199" t="s">
        <v>1469</v>
      </c>
    </row>
    <row r="6885" spans="1:9" x14ac:dyDescent="0.25">
      <c r="A6885" s="199">
        <v>6882</v>
      </c>
      <c r="B6885" s="199" t="s">
        <v>54583</v>
      </c>
      <c r="C6885" s="199" t="s">
        <v>54582</v>
      </c>
      <c r="D6885" s="199">
        <v>2556.1964189938599</v>
      </c>
      <c r="E6885" s="199">
        <v>7.2325746142525099E-2</v>
      </c>
      <c r="F6885" s="199">
        <v>0.18614035278261401</v>
      </c>
      <c r="G6885" s="199">
        <v>0.38855489989852598</v>
      </c>
      <c r="H6885" s="199">
        <v>0.69760543476215398</v>
      </c>
      <c r="I6885" s="199">
        <v>0.90923608897269403</v>
      </c>
    </row>
    <row r="6886" spans="1:9" x14ac:dyDescent="0.25">
      <c r="A6886" s="199">
        <v>6883</v>
      </c>
      <c r="B6886" s="199" t="s">
        <v>54581</v>
      </c>
      <c r="C6886" s="199" t="s">
        <v>54580</v>
      </c>
      <c r="D6886" s="199">
        <v>8977.3249664433206</v>
      </c>
      <c r="E6886" s="199">
        <v>3.3595235146350502E-2</v>
      </c>
      <c r="F6886" s="199">
        <v>0.150684085519009</v>
      </c>
      <c r="G6886" s="199">
        <v>0.222951448592841</v>
      </c>
      <c r="H6886" s="199">
        <v>0.82357329379088196</v>
      </c>
      <c r="I6886" s="199">
        <v>0.95133804201538796</v>
      </c>
    </row>
    <row r="6887" spans="1:9" x14ac:dyDescent="0.25">
      <c r="A6887" s="199">
        <v>6884</v>
      </c>
      <c r="B6887" s="199" t="s">
        <v>54579</v>
      </c>
      <c r="C6887" s="199" t="s">
        <v>54578</v>
      </c>
      <c r="D6887" s="199">
        <v>728.63502654478498</v>
      </c>
      <c r="E6887" s="199">
        <v>0.40963268225125099</v>
      </c>
      <c r="F6887" s="199">
        <v>0.38449399151586899</v>
      </c>
      <c r="G6887" s="199">
        <v>1.0653812316709399</v>
      </c>
      <c r="H6887" s="199">
        <v>0.28670344646135298</v>
      </c>
      <c r="I6887" s="199">
        <v>0.70985855100045403</v>
      </c>
    </row>
    <row r="6888" spans="1:9" x14ac:dyDescent="0.25">
      <c r="A6888" s="199">
        <v>6885</v>
      </c>
      <c r="B6888" s="199" t="s">
        <v>54577</v>
      </c>
      <c r="C6888" s="199" t="s">
        <v>54576</v>
      </c>
      <c r="D6888" s="199">
        <v>1350.01827452204</v>
      </c>
      <c r="E6888" s="199">
        <v>0.19529800766115701</v>
      </c>
      <c r="F6888" s="199">
        <v>0.17045638715023301</v>
      </c>
      <c r="G6888" s="199">
        <v>1.1457359323768199</v>
      </c>
      <c r="H6888" s="199">
        <v>0.25190443137929902</v>
      </c>
      <c r="I6888" s="199">
        <v>0.68478288695727196</v>
      </c>
    </row>
    <row r="6889" spans="1:9" x14ac:dyDescent="0.25">
      <c r="A6889" s="199">
        <v>6886</v>
      </c>
      <c r="B6889" s="199" t="s">
        <v>54575</v>
      </c>
      <c r="C6889" s="199" t="s">
        <v>54574</v>
      </c>
      <c r="D6889" s="199">
        <v>123.523349353979</v>
      </c>
      <c r="E6889" s="199">
        <v>-0.60244951786102197</v>
      </c>
      <c r="F6889" s="199">
        <v>0.499529591289887</v>
      </c>
      <c r="G6889" s="199">
        <v>-1.20603369323001</v>
      </c>
      <c r="H6889" s="199">
        <v>0.22780449929448399</v>
      </c>
      <c r="I6889" s="199">
        <v>0.66378600715414604</v>
      </c>
    </row>
    <row r="6890" spans="1:9" x14ac:dyDescent="0.25">
      <c r="A6890" s="199">
        <v>6887</v>
      </c>
      <c r="B6890" s="199" t="s">
        <v>54573</v>
      </c>
      <c r="C6890" s="199" t="s">
        <v>54572</v>
      </c>
      <c r="D6890" s="199">
        <v>436.86410739820201</v>
      </c>
      <c r="E6890" s="199">
        <v>-0.22334190181328101</v>
      </c>
      <c r="F6890" s="199">
        <v>0.38687698158234601</v>
      </c>
      <c r="G6890" s="199">
        <v>-0.57729436602767503</v>
      </c>
      <c r="H6890" s="199">
        <v>0.56374061895932703</v>
      </c>
      <c r="I6890" s="199">
        <v>0.85606549706852397</v>
      </c>
    </row>
    <row r="6891" spans="1:9" x14ac:dyDescent="0.25">
      <c r="A6891" s="199">
        <v>6888</v>
      </c>
      <c r="B6891" s="199" t="s">
        <v>54571</v>
      </c>
      <c r="C6891" s="199" t="s">
        <v>54570</v>
      </c>
      <c r="D6891" s="199">
        <v>1091.7545190000701</v>
      </c>
      <c r="E6891" s="199">
        <v>7.7779585768840004E-2</v>
      </c>
      <c r="F6891" s="199">
        <v>0.2042902377526</v>
      </c>
      <c r="G6891" s="199">
        <v>0.38073080057321501</v>
      </c>
      <c r="H6891" s="199">
        <v>0.703403011581749</v>
      </c>
      <c r="I6891" s="199">
        <v>0.911189346632168</v>
      </c>
    </row>
    <row r="6892" spans="1:9" x14ac:dyDescent="0.25">
      <c r="A6892" s="199">
        <v>6889</v>
      </c>
      <c r="B6892" s="199" t="s">
        <v>54569</v>
      </c>
      <c r="C6892" s="199" t="s">
        <v>54568</v>
      </c>
      <c r="D6892" s="199">
        <v>958.661646180503</v>
      </c>
      <c r="E6892" s="199">
        <v>-0.22521543919907999</v>
      </c>
      <c r="F6892" s="199">
        <v>0.105537588388293</v>
      </c>
      <c r="G6892" s="199">
        <v>-2.1339831868288299</v>
      </c>
      <c r="H6892" s="199">
        <v>3.2844157135482797E-2</v>
      </c>
      <c r="I6892" s="199">
        <v>0.35671952633883303</v>
      </c>
    </row>
    <row r="6893" spans="1:9" x14ac:dyDescent="0.25">
      <c r="A6893" s="199">
        <v>6890</v>
      </c>
      <c r="B6893" s="199" t="s">
        <v>54567</v>
      </c>
      <c r="C6893" s="199" t="s">
        <v>54566</v>
      </c>
      <c r="D6893" s="199">
        <v>6.3779978074774597</v>
      </c>
      <c r="E6893" s="199">
        <v>-1.07877374999072</v>
      </c>
      <c r="F6893" s="199">
        <v>1.02169376744167</v>
      </c>
      <c r="G6893" s="199">
        <v>-1.0558679952526</v>
      </c>
      <c r="H6893" s="199">
        <v>0.29102852789644901</v>
      </c>
      <c r="I6893" s="199">
        <v>0.71242739017333201</v>
      </c>
    </row>
    <row r="6894" spans="1:9" x14ac:dyDescent="0.25">
      <c r="A6894" s="199">
        <v>6891</v>
      </c>
      <c r="B6894" s="199" t="s">
        <v>54565</v>
      </c>
      <c r="C6894" s="199" t="s">
        <v>54564</v>
      </c>
      <c r="D6894" s="199">
        <v>31725.8994858064</v>
      </c>
      <c r="E6894" s="199">
        <v>0.866941617348996</v>
      </c>
      <c r="F6894" s="199">
        <v>0.48606821864473598</v>
      </c>
      <c r="G6894" s="199">
        <v>1.78358013154248</v>
      </c>
      <c r="H6894" s="199">
        <v>7.4491916469526298E-2</v>
      </c>
      <c r="I6894" s="199">
        <v>0.46346465352170502</v>
      </c>
    </row>
    <row r="6895" spans="1:9" x14ac:dyDescent="0.25">
      <c r="A6895" s="199">
        <v>6892</v>
      </c>
      <c r="B6895" s="199" t="s">
        <v>54563</v>
      </c>
      <c r="C6895" s="199" t="s">
        <v>54562</v>
      </c>
      <c r="D6895" s="199">
        <v>0.449002696424248</v>
      </c>
      <c r="E6895" s="199">
        <v>-0.36444555109156002</v>
      </c>
      <c r="F6895" s="199">
        <v>1.1328672967792599</v>
      </c>
      <c r="G6895" s="199">
        <v>-0.32170189052828901</v>
      </c>
      <c r="H6895" s="199">
        <v>0.74767854549484503</v>
      </c>
      <c r="I6895" s="199" t="s">
        <v>1469</v>
      </c>
    </row>
    <row r="6896" spans="1:9" x14ac:dyDescent="0.25">
      <c r="A6896" s="199">
        <v>6893</v>
      </c>
      <c r="B6896" s="199" t="s">
        <v>54561</v>
      </c>
      <c r="C6896" s="199" t="s">
        <v>54560</v>
      </c>
      <c r="D6896" s="199">
        <v>28.319935906260699</v>
      </c>
      <c r="E6896" s="199">
        <v>0.69217063850585403</v>
      </c>
      <c r="F6896" s="199">
        <v>0.919115091879942</v>
      </c>
      <c r="G6896" s="199">
        <v>0.75308374829326397</v>
      </c>
      <c r="H6896" s="199">
        <v>0.45139958970313399</v>
      </c>
      <c r="I6896" s="199">
        <v>0.80564787652014902</v>
      </c>
    </row>
    <row r="6897" spans="1:9" x14ac:dyDescent="0.25">
      <c r="A6897" s="199">
        <v>6894</v>
      </c>
      <c r="B6897" s="199" t="s">
        <v>54559</v>
      </c>
      <c r="C6897" s="199" t="s">
        <v>54558</v>
      </c>
      <c r="D6897" s="199">
        <v>27.242070998622001</v>
      </c>
      <c r="E6897" s="199">
        <v>0.98098319645045495</v>
      </c>
      <c r="F6897" s="199">
        <v>0.74493375649717997</v>
      </c>
      <c r="G6897" s="199">
        <v>1.3168730613890101</v>
      </c>
      <c r="H6897" s="199">
        <v>0.187881177604203</v>
      </c>
      <c r="I6897" s="199">
        <v>0.62494462057555</v>
      </c>
    </row>
    <row r="6898" spans="1:9" x14ac:dyDescent="0.25">
      <c r="A6898" s="199">
        <v>6895</v>
      </c>
      <c r="B6898" s="199" t="s">
        <v>54557</v>
      </c>
      <c r="C6898" s="199" t="s">
        <v>54556</v>
      </c>
      <c r="D6898" s="199">
        <v>2704.3451403456802</v>
      </c>
      <c r="E6898" s="199">
        <v>-1.02862647685204E-2</v>
      </c>
      <c r="F6898" s="199">
        <v>9.2663350298669497E-2</v>
      </c>
      <c r="G6898" s="199">
        <v>-0.111006829942647</v>
      </c>
      <c r="H6898" s="199">
        <v>0.91161093069754695</v>
      </c>
      <c r="I6898" s="199">
        <v>0.97929782081681405</v>
      </c>
    </row>
    <row r="6899" spans="1:9" x14ac:dyDescent="0.25">
      <c r="A6899" s="199">
        <v>6896</v>
      </c>
      <c r="B6899" s="199" t="s">
        <v>54555</v>
      </c>
      <c r="C6899" s="199" t="s">
        <v>54554</v>
      </c>
      <c r="D6899" s="199">
        <v>3269.8843106742602</v>
      </c>
      <c r="E6899" s="199">
        <v>-0.100901861688647</v>
      </c>
      <c r="F6899" s="199">
        <v>6.5210267753525897E-2</v>
      </c>
      <c r="G6899" s="199">
        <v>-1.54733089074292</v>
      </c>
      <c r="H6899" s="199">
        <v>0.121783476530077</v>
      </c>
      <c r="I6899" s="199">
        <v>0.54743014339070395</v>
      </c>
    </row>
    <row r="6900" spans="1:9" x14ac:dyDescent="0.25">
      <c r="A6900" s="199">
        <v>6897</v>
      </c>
      <c r="B6900" s="199" t="s">
        <v>54553</v>
      </c>
      <c r="C6900" s="199" t="s">
        <v>54552</v>
      </c>
      <c r="D6900" s="199">
        <v>1787.5736323057499</v>
      </c>
      <c r="E6900" s="199">
        <v>0.18746523049554101</v>
      </c>
      <c r="F6900" s="199">
        <v>0.157726313630981</v>
      </c>
      <c r="G6900" s="199">
        <v>1.18854759348612</v>
      </c>
      <c r="H6900" s="199">
        <v>0.23461774075771499</v>
      </c>
      <c r="I6900" s="199">
        <v>0.66868536069852103</v>
      </c>
    </row>
    <row r="6901" spans="1:9" x14ac:dyDescent="0.25">
      <c r="A6901" s="199">
        <v>6898</v>
      </c>
      <c r="B6901" s="199" t="s">
        <v>54551</v>
      </c>
      <c r="C6901" s="199" t="s">
        <v>54550</v>
      </c>
      <c r="D6901" s="199">
        <v>2196.41443252831</v>
      </c>
      <c r="E6901" s="199">
        <v>-5.2646147620419699E-2</v>
      </c>
      <c r="F6901" s="199">
        <v>7.0277699347904496E-2</v>
      </c>
      <c r="G6901" s="199">
        <v>-0.74911598001805502</v>
      </c>
      <c r="H6901" s="199">
        <v>0.45378730424026098</v>
      </c>
      <c r="I6901" s="199">
        <v>0.80677956802369899</v>
      </c>
    </row>
    <row r="6902" spans="1:9" x14ac:dyDescent="0.25">
      <c r="A6902" s="199">
        <v>6899</v>
      </c>
      <c r="B6902" s="199" t="s">
        <v>54549</v>
      </c>
      <c r="C6902" s="199" t="s">
        <v>54548</v>
      </c>
      <c r="D6902" s="199">
        <v>2649.9838258395198</v>
      </c>
      <c r="E6902" s="199">
        <v>-0.41828269697481502</v>
      </c>
      <c r="F6902" s="199">
        <v>0.190359663522505</v>
      </c>
      <c r="G6902" s="199">
        <v>-2.1973284110442002</v>
      </c>
      <c r="H6902" s="199">
        <v>2.7996999985381001E-2</v>
      </c>
      <c r="I6902" s="199">
        <v>0.34013289617275999</v>
      </c>
    </row>
    <row r="6903" spans="1:9" x14ac:dyDescent="0.25">
      <c r="A6903" s="199">
        <v>6900</v>
      </c>
      <c r="B6903" s="199" t="s">
        <v>54547</v>
      </c>
      <c r="C6903" s="199" t="s">
        <v>54546</v>
      </c>
      <c r="D6903" s="199">
        <v>1795.60662838148</v>
      </c>
      <c r="E6903" s="199">
        <v>0.15905045856742001</v>
      </c>
      <c r="F6903" s="199">
        <v>0.15482852425341301</v>
      </c>
      <c r="G6903" s="199">
        <v>1.02726845285367</v>
      </c>
      <c r="H6903" s="199">
        <v>0.30429407291552002</v>
      </c>
      <c r="I6903" s="199">
        <v>0.72269842317435895</v>
      </c>
    </row>
    <row r="6904" spans="1:9" x14ac:dyDescent="0.25">
      <c r="A6904" s="199">
        <v>6901</v>
      </c>
      <c r="B6904" s="199" t="s">
        <v>54545</v>
      </c>
      <c r="C6904" s="199" t="s">
        <v>54544</v>
      </c>
      <c r="D6904" s="199">
        <v>2083.02517031966</v>
      </c>
      <c r="E6904" s="199">
        <v>1.6647028683892499E-2</v>
      </c>
      <c r="F6904" s="199">
        <v>0.32853751819583499</v>
      </c>
      <c r="G6904" s="199">
        <v>5.0670099339977202E-2</v>
      </c>
      <c r="H6904" s="199">
        <v>0.95958840330113804</v>
      </c>
      <c r="I6904" s="199">
        <v>0.98981618760066203</v>
      </c>
    </row>
    <row r="6905" spans="1:9" x14ac:dyDescent="0.25">
      <c r="A6905" s="199">
        <v>6902</v>
      </c>
      <c r="B6905" s="199" t="s">
        <v>54543</v>
      </c>
      <c r="C6905" s="199" t="s">
        <v>54542</v>
      </c>
      <c r="D6905" s="199">
        <v>7971.7056824000101</v>
      </c>
      <c r="E6905" s="199">
        <v>0.13683598190737001</v>
      </c>
      <c r="F6905" s="199">
        <v>0.234765680380292</v>
      </c>
      <c r="G6905" s="199">
        <v>0.582861948499934</v>
      </c>
      <c r="H6905" s="199">
        <v>0.55998623809240999</v>
      </c>
      <c r="I6905" s="199">
        <v>0.85494997032700504</v>
      </c>
    </row>
    <row r="6906" spans="1:9" x14ac:dyDescent="0.25">
      <c r="A6906" s="199">
        <v>6903</v>
      </c>
      <c r="B6906" s="199" t="s">
        <v>54541</v>
      </c>
      <c r="C6906" s="199" t="s">
        <v>54540</v>
      </c>
      <c r="D6906" s="199">
        <v>1980.52886517568</v>
      </c>
      <c r="E6906" s="199">
        <v>-0.235945754925763</v>
      </c>
      <c r="F6906" s="199">
        <v>0.23200647837666899</v>
      </c>
      <c r="G6906" s="199">
        <v>-1.01697916617095</v>
      </c>
      <c r="H6906" s="199">
        <v>0.30916334048677602</v>
      </c>
      <c r="I6906" s="199">
        <v>0.72700122055127203</v>
      </c>
    </row>
    <row r="6907" spans="1:9" x14ac:dyDescent="0.25">
      <c r="A6907" s="199">
        <v>6904</v>
      </c>
      <c r="B6907" s="199" t="s">
        <v>54539</v>
      </c>
      <c r="C6907" s="199" t="s">
        <v>54538</v>
      </c>
      <c r="D6907" s="199">
        <v>1693.10873435231</v>
      </c>
      <c r="E6907" s="199">
        <v>6.6145584214893999E-2</v>
      </c>
      <c r="F6907" s="199">
        <v>0.148210560809834</v>
      </c>
      <c r="G6907" s="199">
        <v>0.44629467598981798</v>
      </c>
      <c r="H6907" s="199">
        <v>0.655384401536516</v>
      </c>
      <c r="I6907" s="199">
        <v>0.89409649435043803</v>
      </c>
    </row>
    <row r="6908" spans="1:9" x14ac:dyDescent="0.25">
      <c r="A6908" s="199">
        <v>6905</v>
      </c>
      <c r="B6908" s="199" t="s">
        <v>54537</v>
      </c>
      <c r="C6908" s="199" t="s">
        <v>54536</v>
      </c>
      <c r="D6908" s="199">
        <v>5845.1460324160798</v>
      </c>
      <c r="E6908" s="199">
        <v>9.6884363703152399E-2</v>
      </c>
      <c r="F6908" s="199">
        <v>0.136732011317068</v>
      </c>
      <c r="G6908" s="199">
        <v>0.70857118804818098</v>
      </c>
      <c r="H6908" s="199">
        <v>0.47859062113411199</v>
      </c>
      <c r="I6908" s="199">
        <v>0.81906316474048901</v>
      </c>
    </row>
    <row r="6909" spans="1:9" x14ac:dyDescent="0.25">
      <c r="A6909" s="199">
        <v>6906</v>
      </c>
      <c r="B6909" s="199" t="s">
        <v>54535</v>
      </c>
      <c r="C6909" s="199" t="s">
        <v>54534</v>
      </c>
      <c r="D6909" s="199">
        <v>9036.5418464418508</v>
      </c>
      <c r="E6909" s="199">
        <v>4.3724442382779803E-2</v>
      </c>
      <c r="F6909" s="199">
        <v>0.12084996412127701</v>
      </c>
      <c r="G6909" s="199">
        <v>0.36180765712847901</v>
      </c>
      <c r="H6909" s="199">
        <v>0.717495769709803</v>
      </c>
      <c r="I6909" s="199">
        <v>0.916828712589567</v>
      </c>
    </row>
    <row r="6910" spans="1:9" x14ac:dyDescent="0.25">
      <c r="A6910" s="199">
        <v>6907</v>
      </c>
      <c r="B6910" s="199" t="s">
        <v>54533</v>
      </c>
      <c r="C6910" s="199" t="s">
        <v>54532</v>
      </c>
      <c r="D6910" s="199">
        <v>1863.4074400946899</v>
      </c>
      <c r="E6910" s="199">
        <v>-0.230802069628503</v>
      </c>
      <c r="F6910" s="199">
        <v>0.15379839860668401</v>
      </c>
      <c r="G6910" s="199">
        <v>-1.50067927702384</v>
      </c>
      <c r="H6910" s="199">
        <v>0.13343853550944601</v>
      </c>
      <c r="I6910" s="199">
        <v>0.565031627803395</v>
      </c>
    </row>
    <row r="6911" spans="1:9" x14ac:dyDescent="0.25">
      <c r="A6911" s="199">
        <v>6908</v>
      </c>
      <c r="B6911" s="199" t="s">
        <v>54531</v>
      </c>
      <c r="C6911" s="199" t="s">
        <v>54530</v>
      </c>
      <c r="D6911" s="199">
        <v>604.21455688172796</v>
      </c>
      <c r="E6911" s="199">
        <v>-3.0676371881656301E-2</v>
      </c>
      <c r="F6911" s="199">
        <v>0.27219261446521698</v>
      </c>
      <c r="G6911" s="199">
        <v>-0.112700970751638</v>
      </c>
      <c r="H6911" s="199">
        <v>0.91026763160611301</v>
      </c>
      <c r="I6911" s="199">
        <v>0.978574444613454</v>
      </c>
    </row>
    <row r="6912" spans="1:9" x14ac:dyDescent="0.25">
      <c r="A6912" s="199">
        <v>6909</v>
      </c>
      <c r="B6912" s="199" t="s">
        <v>54529</v>
      </c>
      <c r="C6912" s="199" t="s">
        <v>54528</v>
      </c>
      <c r="D6912" s="199">
        <v>4796.3732347476998</v>
      </c>
      <c r="E6912" s="199">
        <v>0.6732339605837</v>
      </c>
      <c r="F6912" s="199">
        <v>0.28192918070147999</v>
      </c>
      <c r="G6912" s="199">
        <v>2.3879541624907299</v>
      </c>
      <c r="H6912" s="199">
        <v>1.6942454751942101E-2</v>
      </c>
      <c r="I6912" s="199">
        <v>0.28365036149512701</v>
      </c>
    </row>
    <row r="6913" spans="1:9" x14ac:dyDescent="0.25">
      <c r="A6913" s="199">
        <v>6910</v>
      </c>
      <c r="B6913" s="199" t="s">
        <v>54527</v>
      </c>
      <c r="C6913" s="199" t="s">
        <v>54526</v>
      </c>
      <c r="D6913" s="199">
        <v>2944.1945090024901</v>
      </c>
      <c r="E6913" s="199">
        <v>-0.104936663965462</v>
      </c>
      <c r="F6913" s="199">
        <v>0.14116865861022301</v>
      </c>
      <c r="G6913" s="199">
        <v>-0.74334250249695599</v>
      </c>
      <c r="H6913" s="199">
        <v>0.45727434543201201</v>
      </c>
      <c r="I6913" s="199">
        <v>0.80812000481741397</v>
      </c>
    </row>
    <row r="6914" spans="1:9" x14ac:dyDescent="0.25">
      <c r="A6914" s="199">
        <v>6911</v>
      </c>
      <c r="B6914" s="199" t="s">
        <v>54525</v>
      </c>
      <c r="C6914" s="199" t="s">
        <v>54524</v>
      </c>
      <c r="D6914" s="199">
        <v>13223.918798008001</v>
      </c>
      <c r="E6914" s="199">
        <v>0.42289793381872298</v>
      </c>
      <c r="F6914" s="199">
        <v>0.24228770026080601</v>
      </c>
      <c r="G6914" s="199">
        <v>1.7454370707365801</v>
      </c>
      <c r="H6914" s="199">
        <v>8.0908817531679805E-2</v>
      </c>
      <c r="I6914" s="199">
        <v>0.475252340959741</v>
      </c>
    </row>
    <row r="6915" spans="1:9" x14ac:dyDescent="0.25">
      <c r="A6915" s="199">
        <v>6912</v>
      </c>
      <c r="B6915" s="199" t="s">
        <v>54523</v>
      </c>
      <c r="C6915" s="199" t="s">
        <v>54522</v>
      </c>
      <c r="D6915" s="199">
        <v>2118.6853315131798</v>
      </c>
      <c r="E6915" s="199">
        <v>-0.33048119580637197</v>
      </c>
      <c r="F6915" s="199">
        <v>0.14833864351297499</v>
      </c>
      <c r="G6915" s="199">
        <v>-2.2278833618797802</v>
      </c>
      <c r="H6915" s="199">
        <v>2.5888293962018999E-2</v>
      </c>
      <c r="I6915" s="199">
        <v>0.33210254108609399</v>
      </c>
    </row>
    <row r="6916" spans="1:9" x14ac:dyDescent="0.25">
      <c r="A6916" s="199">
        <v>6913</v>
      </c>
      <c r="B6916" s="199" t="s">
        <v>54521</v>
      </c>
      <c r="C6916" s="199" t="s">
        <v>54520</v>
      </c>
      <c r="D6916" s="199">
        <v>7251.8713718663503</v>
      </c>
      <c r="E6916" s="199">
        <v>0.19899694119754299</v>
      </c>
      <c r="F6916" s="199">
        <v>0.15778323447606801</v>
      </c>
      <c r="G6916" s="199">
        <v>1.2612046004655</v>
      </c>
      <c r="H6916" s="199">
        <v>0.20723514158595699</v>
      </c>
      <c r="I6916" s="199">
        <v>0.64483071300726702</v>
      </c>
    </row>
    <row r="6917" spans="1:9" x14ac:dyDescent="0.25">
      <c r="A6917" s="199">
        <v>6914</v>
      </c>
      <c r="B6917" s="199" t="s">
        <v>54519</v>
      </c>
      <c r="C6917" s="199" t="s">
        <v>54518</v>
      </c>
      <c r="D6917" s="199">
        <v>1438.40688017656</v>
      </c>
      <c r="E6917" s="199">
        <v>0.170165304488445</v>
      </c>
      <c r="F6917" s="199">
        <v>0.109363411924919</v>
      </c>
      <c r="G6917" s="199">
        <v>1.5559619208412001</v>
      </c>
      <c r="H6917" s="199">
        <v>0.119717147551394</v>
      </c>
      <c r="I6917" s="199">
        <v>0.54513561968368696</v>
      </c>
    </row>
    <row r="6918" spans="1:9" x14ac:dyDescent="0.25">
      <c r="A6918" s="199">
        <v>6915</v>
      </c>
      <c r="B6918" s="199" t="s">
        <v>54517</v>
      </c>
      <c r="C6918" s="199" t="s">
        <v>54516</v>
      </c>
      <c r="D6918" s="199">
        <v>4133.5429534395398</v>
      </c>
      <c r="E6918" s="199">
        <v>-6.6117041230845204E-3</v>
      </c>
      <c r="F6918" s="199">
        <v>8.4871452218691801E-2</v>
      </c>
      <c r="G6918" s="199">
        <v>-7.7902568534445105E-2</v>
      </c>
      <c r="H6918" s="199">
        <v>0.93790555622752703</v>
      </c>
      <c r="I6918" s="199">
        <v>0.98404206319726395</v>
      </c>
    </row>
    <row r="6919" spans="1:9" x14ac:dyDescent="0.25">
      <c r="A6919" s="199">
        <v>6916</v>
      </c>
      <c r="B6919" s="199" t="s">
        <v>54515</v>
      </c>
      <c r="C6919" s="199" t="s">
        <v>54514</v>
      </c>
      <c r="D6919" s="199">
        <v>2209.3257689689999</v>
      </c>
      <c r="E6919" s="199">
        <v>-0.59496866460771902</v>
      </c>
      <c r="F6919" s="199">
        <v>0.23311220424388601</v>
      </c>
      <c r="G6919" s="199">
        <v>-2.5522844955181001</v>
      </c>
      <c r="H6919" s="199">
        <v>1.07019092457306E-2</v>
      </c>
      <c r="I6919" s="199">
        <v>0.24420143047374901</v>
      </c>
    </row>
    <row r="6920" spans="1:9" x14ac:dyDescent="0.25">
      <c r="A6920" s="199">
        <v>6917</v>
      </c>
      <c r="B6920" s="199" t="s">
        <v>54513</v>
      </c>
      <c r="C6920" s="199" t="s">
        <v>54512</v>
      </c>
      <c r="D6920" s="199">
        <v>358.74911560925602</v>
      </c>
      <c r="E6920" s="199">
        <v>-0.64307764556309799</v>
      </c>
      <c r="F6920" s="199">
        <v>0.44088845261000198</v>
      </c>
      <c r="G6920" s="199">
        <v>-1.45859489346152</v>
      </c>
      <c r="H6920" s="199">
        <v>0.14467663993625099</v>
      </c>
      <c r="I6920" s="199">
        <v>0.57871612165770403</v>
      </c>
    </row>
    <row r="6921" spans="1:9" x14ac:dyDescent="0.25">
      <c r="A6921" s="199">
        <v>6918</v>
      </c>
      <c r="B6921" s="199" t="s">
        <v>54511</v>
      </c>
      <c r="C6921" s="199" t="s">
        <v>54510</v>
      </c>
      <c r="D6921" s="199">
        <v>2215.2188678857601</v>
      </c>
      <c r="E6921" s="199">
        <v>-2.0686010088821798E-2</v>
      </c>
      <c r="F6921" s="199">
        <v>0.105666056693881</v>
      </c>
      <c r="G6921" s="199">
        <v>-0.19576778708369999</v>
      </c>
      <c r="H6921" s="199">
        <v>0.84479192435241501</v>
      </c>
      <c r="I6921" s="199">
        <v>0.95831837845282497</v>
      </c>
    </row>
    <row r="6922" spans="1:9" x14ac:dyDescent="0.25">
      <c r="A6922" s="199">
        <v>6919</v>
      </c>
      <c r="B6922" s="199" t="s">
        <v>54509</v>
      </c>
      <c r="C6922" s="199" t="s">
        <v>54508</v>
      </c>
      <c r="D6922" s="199">
        <v>285.91965659870402</v>
      </c>
      <c r="E6922" s="199">
        <v>0.27870512267708197</v>
      </c>
      <c r="F6922" s="199">
        <v>0.30652224556471702</v>
      </c>
      <c r="G6922" s="199">
        <v>0.90924925257419298</v>
      </c>
      <c r="H6922" s="199">
        <v>0.36321857125932799</v>
      </c>
      <c r="I6922" s="199">
        <v>0.76081171659202895</v>
      </c>
    </row>
    <row r="6923" spans="1:9" x14ac:dyDescent="0.25">
      <c r="A6923" s="199">
        <v>6920</v>
      </c>
      <c r="B6923" s="199" t="s">
        <v>54507</v>
      </c>
      <c r="C6923" s="199" t="s">
        <v>54506</v>
      </c>
      <c r="D6923" s="199">
        <v>16122.5120882839</v>
      </c>
      <c r="E6923" s="199">
        <v>0.79793394833424602</v>
      </c>
      <c r="F6923" s="199">
        <v>0.44512289247958398</v>
      </c>
      <c r="G6923" s="199">
        <v>1.7926149425595901</v>
      </c>
      <c r="H6923" s="199">
        <v>7.3034515448675993E-2</v>
      </c>
      <c r="I6923" s="199">
        <v>0.46044942239688003</v>
      </c>
    </row>
    <row r="6924" spans="1:9" x14ac:dyDescent="0.25">
      <c r="A6924" s="199">
        <v>6921</v>
      </c>
      <c r="B6924" s="199" t="s">
        <v>54505</v>
      </c>
      <c r="C6924" s="199" t="s">
        <v>54504</v>
      </c>
      <c r="D6924" s="199">
        <v>2254.54083350357</v>
      </c>
      <c r="E6924" s="199">
        <v>0.63800696757949305</v>
      </c>
      <c r="F6924" s="199">
        <v>0.32066956350120002</v>
      </c>
      <c r="G6924" s="199">
        <v>1.98960874432071</v>
      </c>
      <c r="H6924" s="199">
        <v>4.6634052149155399E-2</v>
      </c>
      <c r="I6924" s="199">
        <v>0.39637252797635297</v>
      </c>
    </row>
    <row r="6925" spans="1:9" x14ac:dyDescent="0.25">
      <c r="A6925" s="199">
        <v>6922</v>
      </c>
      <c r="B6925" s="199" t="s">
        <v>54503</v>
      </c>
      <c r="C6925" s="199" t="s">
        <v>54502</v>
      </c>
      <c r="D6925" s="199">
        <v>67.670321076744401</v>
      </c>
      <c r="E6925" s="199">
        <v>-0.10838554340541499</v>
      </c>
      <c r="F6925" s="199">
        <v>0.244480855385552</v>
      </c>
      <c r="G6925" s="199">
        <v>-0.44332936922397798</v>
      </c>
      <c r="H6925" s="199">
        <v>0.657527515672923</v>
      </c>
      <c r="I6925" s="199">
        <v>0.89456366770802098</v>
      </c>
    </row>
    <row r="6926" spans="1:9" x14ac:dyDescent="0.25">
      <c r="A6926" s="199">
        <v>6923</v>
      </c>
      <c r="B6926" s="199" t="s">
        <v>54501</v>
      </c>
      <c r="C6926" s="199" t="s">
        <v>54500</v>
      </c>
      <c r="D6926" s="199">
        <v>41.886158518112197</v>
      </c>
      <c r="E6926" s="199">
        <v>-0.476436716799223</v>
      </c>
      <c r="F6926" s="199">
        <v>0.473243724069353</v>
      </c>
      <c r="G6926" s="199">
        <v>-1.00674703660603</v>
      </c>
      <c r="H6926" s="199">
        <v>0.31405635222064299</v>
      </c>
      <c r="I6926" s="199">
        <v>0.73078711840735899</v>
      </c>
    </row>
    <row r="6927" spans="1:9" x14ac:dyDescent="0.25">
      <c r="A6927" s="199">
        <v>6924</v>
      </c>
      <c r="B6927" s="199" t="s">
        <v>54499</v>
      </c>
      <c r="C6927" s="199" t="s">
        <v>54498</v>
      </c>
      <c r="D6927" s="199">
        <v>909.84684785343404</v>
      </c>
      <c r="E6927" s="199">
        <v>0.233074416900374</v>
      </c>
      <c r="F6927" s="199">
        <v>0.26469436384864398</v>
      </c>
      <c r="G6927" s="199">
        <v>0.880541668932736</v>
      </c>
      <c r="H6927" s="199">
        <v>0.37856594229577401</v>
      </c>
      <c r="I6927" s="199">
        <v>0.770820365801686</v>
      </c>
    </row>
    <row r="6928" spans="1:9" x14ac:dyDescent="0.25">
      <c r="A6928" s="199">
        <v>6925</v>
      </c>
      <c r="B6928" s="199" t="s">
        <v>54497</v>
      </c>
      <c r="C6928" s="199" t="s">
        <v>54496</v>
      </c>
      <c r="D6928" s="199">
        <v>391.29542053882301</v>
      </c>
      <c r="E6928" s="199">
        <v>-0.37076590206422</v>
      </c>
      <c r="F6928" s="199">
        <v>0.183667450565799</v>
      </c>
      <c r="G6928" s="199">
        <v>-2.0186805061106501</v>
      </c>
      <c r="H6928" s="199">
        <v>4.3520437404269599E-2</v>
      </c>
      <c r="I6928" s="199">
        <v>0.38860201725142801</v>
      </c>
    </row>
    <row r="6929" spans="1:9" x14ac:dyDescent="0.25">
      <c r="A6929" s="199">
        <v>6926</v>
      </c>
      <c r="B6929" s="199" t="s">
        <v>54495</v>
      </c>
      <c r="C6929" s="199" t="s">
        <v>54494</v>
      </c>
      <c r="D6929" s="199">
        <v>2.1786733948212298</v>
      </c>
      <c r="E6929" s="199">
        <v>-1.32235266167317</v>
      </c>
      <c r="F6929" s="199">
        <v>0.78789758659141595</v>
      </c>
      <c r="G6929" s="199">
        <v>-1.6783306411609999</v>
      </c>
      <c r="H6929" s="199">
        <v>9.3282569486465905E-2</v>
      </c>
      <c r="I6929" s="199" t="s">
        <v>1469</v>
      </c>
    </row>
    <row r="6930" spans="1:9" x14ac:dyDescent="0.25">
      <c r="A6930" s="199">
        <v>6927</v>
      </c>
      <c r="B6930" s="199" t="s">
        <v>54493</v>
      </c>
      <c r="C6930" s="199" t="s">
        <v>54492</v>
      </c>
      <c r="D6930" s="199">
        <v>4783.8414407395003</v>
      </c>
      <c r="E6930" s="199">
        <v>7.1820610079060805E-4</v>
      </c>
      <c r="F6930" s="199">
        <v>0.18242899674093699</v>
      </c>
      <c r="G6930" s="199">
        <v>3.9369075838887298E-3</v>
      </c>
      <c r="H6930" s="199">
        <v>0.996858810335852</v>
      </c>
      <c r="I6930" s="199">
        <v>0.999534492979676</v>
      </c>
    </row>
    <row r="6931" spans="1:9" x14ac:dyDescent="0.25">
      <c r="A6931" s="199">
        <v>6928</v>
      </c>
      <c r="B6931" s="199" t="s">
        <v>54491</v>
      </c>
      <c r="C6931" s="199" t="s">
        <v>54490</v>
      </c>
      <c r="D6931" s="199">
        <v>65.097587075505402</v>
      </c>
      <c r="E6931" s="199">
        <v>0.12539554758802701</v>
      </c>
      <c r="F6931" s="199">
        <v>0.41550087190336599</v>
      </c>
      <c r="G6931" s="199">
        <v>0.301793705061563</v>
      </c>
      <c r="H6931" s="199">
        <v>0.76280932990003603</v>
      </c>
      <c r="I6931" s="199">
        <v>0.932721017253615</v>
      </c>
    </row>
    <row r="6932" spans="1:9" x14ac:dyDescent="0.25">
      <c r="A6932" s="199">
        <v>6929</v>
      </c>
      <c r="B6932" s="199" t="s">
        <v>54489</v>
      </c>
      <c r="C6932" s="199" t="s">
        <v>54488</v>
      </c>
      <c r="D6932" s="199">
        <v>2466.2404486349801</v>
      </c>
      <c r="E6932" s="199">
        <v>0.46143563168978402</v>
      </c>
      <c r="F6932" s="199">
        <v>0.34254509291788698</v>
      </c>
      <c r="G6932" s="199">
        <v>1.34707996474028</v>
      </c>
      <c r="H6932" s="199">
        <v>0.177954480069212</v>
      </c>
      <c r="I6932" s="199">
        <v>0.61505202271736803</v>
      </c>
    </row>
    <row r="6933" spans="1:9" x14ac:dyDescent="0.25">
      <c r="A6933" s="199">
        <v>6930</v>
      </c>
      <c r="B6933" s="199" t="s">
        <v>54487</v>
      </c>
      <c r="C6933" s="199" t="s">
        <v>54486</v>
      </c>
      <c r="D6933" s="199">
        <v>7484.6373987412098</v>
      </c>
      <c r="E6933" s="199">
        <v>7.5774975804970598E-2</v>
      </c>
      <c r="F6933" s="199">
        <v>0.335030762053876</v>
      </c>
      <c r="G6933" s="199">
        <v>0.22617318881537599</v>
      </c>
      <c r="H6933" s="199">
        <v>0.82106672256311097</v>
      </c>
      <c r="I6933" s="199">
        <v>0.95082688685439298</v>
      </c>
    </row>
    <row r="6934" spans="1:9" x14ac:dyDescent="0.25">
      <c r="A6934" s="199">
        <v>6931</v>
      </c>
      <c r="B6934" s="199" t="s">
        <v>54485</v>
      </c>
      <c r="C6934" s="199" t="s">
        <v>54484</v>
      </c>
      <c r="D6934" s="199">
        <v>4376.7913543021295</v>
      </c>
      <c r="E6934" s="199">
        <v>-5.9029020230545397E-2</v>
      </c>
      <c r="F6934" s="199">
        <v>0.54321513051169001</v>
      </c>
      <c r="G6934" s="199">
        <v>-0.108666008943716</v>
      </c>
      <c r="H6934" s="199">
        <v>0.91346740309108698</v>
      </c>
      <c r="I6934" s="199">
        <v>0.97950849482970903</v>
      </c>
    </row>
    <row r="6935" spans="1:9" x14ac:dyDescent="0.25">
      <c r="A6935" s="199">
        <v>6932</v>
      </c>
      <c r="B6935" s="199" t="s">
        <v>54483</v>
      </c>
      <c r="C6935" s="199" t="s">
        <v>54482</v>
      </c>
      <c r="D6935" s="199">
        <v>698.71425873088504</v>
      </c>
      <c r="E6935" s="199">
        <v>8.8300448154238903E-2</v>
      </c>
      <c r="F6935" s="199">
        <v>0.100995978810103</v>
      </c>
      <c r="G6935" s="199">
        <v>0.87429667195231198</v>
      </c>
      <c r="H6935" s="199">
        <v>0.38195671127470898</v>
      </c>
      <c r="I6935" s="199">
        <v>0.77226524568224797</v>
      </c>
    </row>
    <row r="6936" spans="1:9" x14ac:dyDescent="0.25">
      <c r="A6936" s="199">
        <v>6933</v>
      </c>
      <c r="B6936" s="199" t="s">
        <v>54481</v>
      </c>
      <c r="C6936" s="199" t="s">
        <v>54480</v>
      </c>
      <c r="D6936" s="199">
        <v>0.225641171132129</v>
      </c>
      <c r="E6936" s="199">
        <v>-0.182122462524099</v>
      </c>
      <c r="F6936" s="199">
        <v>2.2019886537620001</v>
      </c>
      <c r="G6936" s="199">
        <v>-8.2708174818680605E-2</v>
      </c>
      <c r="H6936" s="199">
        <v>0.93408358458137897</v>
      </c>
      <c r="I6936" s="199" t="s">
        <v>1469</v>
      </c>
    </row>
    <row r="6937" spans="1:9" x14ac:dyDescent="0.25">
      <c r="A6937" s="199">
        <v>6934</v>
      </c>
      <c r="B6937" s="199" t="s">
        <v>54479</v>
      </c>
      <c r="C6937" s="199" t="s">
        <v>54478</v>
      </c>
      <c r="D6937" s="199">
        <v>1667.3370334430599</v>
      </c>
      <c r="E6937" s="199">
        <v>5.2143967548213703E-2</v>
      </c>
      <c r="F6937" s="199">
        <v>0.150833256391017</v>
      </c>
      <c r="G6937" s="199">
        <v>0.34570603854787102</v>
      </c>
      <c r="H6937" s="199">
        <v>0.72956364567048004</v>
      </c>
      <c r="I6937" s="199">
        <v>0.92143013584382805</v>
      </c>
    </row>
    <row r="6938" spans="1:9" x14ac:dyDescent="0.25">
      <c r="A6938" s="199">
        <v>6935</v>
      </c>
      <c r="B6938" s="199" t="s">
        <v>54477</v>
      </c>
      <c r="C6938" s="199" t="s">
        <v>54476</v>
      </c>
      <c r="D6938" s="199">
        <v>1663.4440540153701</v>
      </c>
      <c r="E6938" s="199">
        <v>0.100736867272395</v>
      </c>
      <c r="F6938" s="199">
        <v>0.12361669844969</v>
      </c>
      <c r="G6938" s="199">
        <v>0.81491310264521599</v>
      </c>
      <c r="H6938" s="199">
        <v>0.41512205255544399</v>
      </c>
      <c r="I6938" s="199">
        <v>0.78942967238166495</v>
      </c>
    </row>
    <row r="6939" spans="1:9" x14ac:dyDescent="0.25">
      <c r="A6939" s="199">
        <v>6936</v>
      </c>
      <c r="B6939" s="199" t="s">
        <v>54475</v>
      </c>
      <c r="C6939" s="199" t="s">
        <v>54474</v>
      </c>
      <c r="D6939" s="199">
        <v>2361.9768300202199</v>
      </c>
      <c r="E6939" s="199">
        <v>0.28502523711997202</v>
      </c>
      <c r="F6939" s="199">
        <v>0.17033930106172601</v>
      </c>
      <c r="G6939" s="199">
        <v>1.6732793626803</v>
      </c>
      <c r="H6939" s="199">
        <v>9.4272313188074303E-2</v>
      </c>
      <c r="I6939" s="199">
        <v>0.50272634077151401</v>
      </c>
    </row>
    <row r="6940" spans="1:9" x14ac:dyDescent="0.25">
      <c r="A6940" s="199">
        <v>6937</v>
      </c>
      <c r="B6940" s="199" t="s">
        <v>54473</v>
      </c>
      <c r="C6940" s="199" t="s">
        <v>54472</v>
      </c>
      <c r="D6940" s="199">
        <v>3013.5036118474</v>
      </c>
      <c r="E6940" s="199">
        <v>-0.2489922672781</v>
      </c>
      <c r="F6940" s="199">
        <v>0.296126771527082</v>
      </c>
      <c r="G6940" s="199">
        <v>-0.84082997965392903</v>
      </c>
      <c r="H6940" s="199">
        <v>0.40044318943868601</v>
      </c>
      <c r="I6940" s="199">
        <v>0.78172372097319798</v>
      </c>
    </row>
    <row r="6941" spans="1:9" x14ac:dyDescent="0.25">
      <c r="A6941" s="199">
        <v>6938</v>
      </c>
      <c r="B6941" s="199" t="s">
        <v>54471</v>
      </c>
      <c r="C6941" s="199" t="s">
        <v>54470</v>
      </c>
      <c r="D6941" s="199">
        <v>4.6168306087601403</v>
      </c>
      <c r="E6941" s="199">
        <v>-1.9304670218990501</v>
      </c>
      <c r="F6941" s="199">
        <v>1.05406474233479</v>
      </c>
      <c r="G6941" s="199">
        <v>-1.8314501418793301</v>
      </c>
      <c r="H6941" s="199">
        <v>6.7033383009327804E-2</v>
      </c>
      <c r="I6941" s="199">
        <v>0.44891508589347601</v>
      </c>
    </row>
    <row r="6942" spans="1:9" x14ac:dyDescent="0.25">
      <c r="A6942" s="199">
        <v>6939</v>
      </c>
      <c r="B6942" s="199" t="s">
        <v>54469</v>
      </c>
      <c r="C6942" s="199" t="s">
        <v>54468</v>
      </c>
      <c r="D6942" s="199">
        <v>0.72515027419111999</v>
      </c>
      <c r="E6942" s="199">
        <v>-2.3618298455517701</v>
      </c>
      <c r="F6942" s="199">
        <v>2.2190027833178601</v>
      </c>
      <c r="G6942" s="199">
        <v>-1.06436542725753</v>
      </c>
      <c r="H6942" s="199">
        <v>0.287163189238206</v>
      </c>
      <c r="I6942" s="199" t="s">
        <v>1469</v>
      </c>
    </row>
    <row r="6943" spans="1:9" x14ac:dyDescent="0.25">
      <c r="A6943" s="199">
        <v>6940</v>
      </c>
      <c r="B6943" s="199" t="s">
        <v>54467</v>
      </c>
      <c r="C6943" s="199" t="s">
        <v>54466</v>
      </c>
      <c r="D6943" s="199">
        <v>5240.7484571673403</v>
      </c>
      <c r="E6943" s="199">
        <v>0.23250137882605801</v>
      </c>
      <c r="F6943" s="199">
        <v>0.13317295393676801</v>
      </c>
      <c r="G6943" s="199">
        <v>1.7458603414057601</v>
      </c>
      <c r="H6943" s="199">
        <v>8.0835222625457406E-2</v>
      </c>
      <c r="I6943" s="199">
        <v>0.475128349483879</v>
      </c>
    </row>
    <row r="6944" spans="1:9" x14ac:dyDescent="0.25">
      <c r="A6944" s="199">
        <v>6941</v>
      </c>
      <c r="B6944" s="199" t="s">
        <v>54465</v>
      </c>
      <c r="C6944" s="199" t="s">
        <v>54464</v>
      </c>
      <c r="D6944" s="199">
        <v>832.06075645161297</v>
      </c>
      <c r="E6944" s="199">
        <v>4.6681742280240697E-2</v>
      </c>
      <c r="F6944" s="199">
        <v>0.114321037496202</v>
      </c>
      <c r="G6944" s="199">
        <v>0.40833903630197099</v>
      </c>
      <c r="H6944" s="199">
        <v>0.68302478400087496</v>
      </c>
      <c r="I6944" s="199">
        <v>0.90297955650891704</v>
      </c>
    </row>
    <row r="6945" spans="1:9" x14ac:dyDescent="0.25">
      <c r="A6945" s="199">
        <v>6942</v>
      </c>
      <c r="B6945" s="199" t="s">
        <v>54463</v>
      </c>
      <c r="C6945" s="199" t="s">
        <v>54462</v>
      </c>
      <c r="D6945" s="199">
        <v>29.1424767826561</v>
      </c>
      <c r="E6945" s="199">
        <v>-0.278470079830065</v>
      </c>
      <c r="F6945" s="199">
        <v>0.356050752541967</v>
      </c>
      <c r="G6945" s="199">
        <v>-0.78210782547705004</v>
      </c>
      <c r="H6945" s="199">
        <v>0.43415120816008801</v>
      </c>
      <c r="I6945" s="199">
        <v>0.797489781773701</v>
      </c>
    </row>
    <row r="6946" spans="1:9" x14ac:dyDescent="0.25">
      <c r="A6946" s="199">
        <v>6943</v>
      </c>
      <c r="B6946" s="199" t="s">
        <v>54461</v>
      </c>
      <c r="C6946" s="199" t="s">
        <v>54460</v>
      </c>
      <c r="D6946" s="199">
        <v>794.98955389925402</v>
      </c>
      <c r="E6946" s="199">
        <v>0.185580160582895</v>
      </c>
      <c r="F6946" s="199">
        <v>9.0759616772231003E-2</v>
      </c>
      <c r="G6946" s="199">
        <v>2.0447437658162899</v>
      </c>
      <c r="H6946" s="199">
        <v>4.0880126387606699E-2</v>
      </c>
      <c r="I6946" s="199">
        <v>0.38430351194823398</v>
      </c>
    </row>
    <row r="6947" spans="1:9" x14ac:dyDescent="0.25">
      <c r="A6947" s="199">
        <v>6944</v>
      </c>
      <c r="B6947" s="199" t="s">
        <v>54459</v>
      </c>
      <c r="C6947" s="199" t="s">
        <v>54458</v>
      </c>
      <c r="D6947" s="199">
        <v>1142.8836245331299</v>
      </c>
      <c r="E6947" s="199">
        <v>-3.08224331322716E-2</v>
      </c>
      <c r="F6947" s="199">
        <v>0.12885719531509099</v>
      </c>
      <c r="G6947" s="199">
        <v>-0.23919838591009501</v>
      </c>
      <c r="H6947" s="199">
        <v>0.81095175420041199</v>
      </c>
      <c r="I6947" s="199">
        <v>0.94704869688595195</v>
      </c>
    </row>
    <row r="6948" spans="1:9" x14ac:dyDescent="0.25">
      <c r="A6948" s="199">
        <v>6945</v>
      </c>
      <c r="B6948" s="199" t="s">
        <v>54457</v>
      </c>
      <c r="C6948" s="199" t="s">
        <v>54456</v>
      </c>
      <c r="D6948" s="199">
        <v>0.81703396550340701</v>
      </c>
      <c r="E6948" s="199">
        <v>-0.672255293900619</v>
      </c>
      <c r="F6948" s="199">
        <v>2.2590672149512501</v>
      </c>
      <c r="G6948" s="199">
        <v>-0.29758091722610602</v>
      </c>
      <c r="H6948" s="199">
        <v>0.76602304093257501</v>
      </c>
      <c r="I6948" s="199" t="s">
        <v>1469</v>
      </c>
    </row>
    <row r="6949" spans="1:9" x14ac:dyDescent="0.25">
      <c r="A6949" s="199">
        <v>6946</v>
      </c>
      <c r="B6949" s="199" t="s">
        <v>54455</v>
      </c>
      <c r="C6949" s="199" t="s">
        <v>54454</v>
      </c>
      <c r="D6949" s="199">
        <v>938.77415742869096</v>
      </c>
      <c r="E6949" s="199">
        <v>1.7975182582721998E-2</v>
      </c>
      <c r="F6949" s="199">
        <v>8.7338230527557306E-2</v>
      </c>
      <c r="G6949" s="199">
        <v>0.20581116052094101</v>
      </c>
      <c r="H6949" s="199">
        <v>0.83693842299552501</v>
      </c>
      <c r="I6949" s="199">
        <v>0.95475090717710798</v>
      </c>
    </row>
    <row r="6950" spans="1:9" x14ac:dyDescent="0.25">
      <c r="A6950" s="199">
        <v>6947</v>
      </c>
      <c r="B6950" s="199" t="s">
        <v>54453</v>
      </c>
      <c r="C6950" s="199" t="s">
        <v>54452</v>
      </c>
      <c r="D6950" s="199">
        <v>4.4907114189531798</v>
      </c>
      <c r="E6950" s="199">
        <v>-1.77783201970297</v>
      </c>
      <c r="F6950" s="199">
        <v>1.07813007926966</v>
      </c>
      <c r="G6950" s="199">
        <v>-1.6489958437179399</v>
      </c>
      <c r="H6950" s="199">
        <v>9.9148486202293606E-2</v>
      </c>
      <c r="I6950" s="199">
        <v>0.512386898473703</v>
      </c>
    </row>
    <row r="6951" spans="1:9" x14ac:dyDescent="0.25">
      <c r="A6951" s="199">
        <v>6948</v>
      </c>
      <c r="B6951" s="199" t="s">
        <v>54451</v>
      </c>
      <c r="C6951" s="199" t="s">
        <v>54450</v>
      </c>
      <c r="D6951" s="199">
        <v>29.638510788523501</v>
      </c>
      <c r="E6951" s="199">
        <v>-0.10480692799321201</v>
      </c>
      <c r="F6951" s="199">
        <v>0.30419285293846798</v>
      </c>
      <c r="G6951" s="199">
        <v>-0.34454105999134899</v>
      </c>
      <c r="H6951" s="199">
        <v>0.73043942261136896</v>
      </c>
      <c r="I6951" s="199">
        <v>0.921736689180359</v>
      </c>
    </row>
    <row r="6952" spans="1:9" x14ac:dyDescent="0.25">
      <c r="A6952" s="199">
        <v>6949</v>
      </c>
      <c r="B6952" s="199" t="s">
        <v>54449</v>
      </c>
      <c r="C6952" s="199" t="s">
        <v>54448</v>
      </c>
      <c r="D6952" s="199">
        <v>3161.2347704736999</v>
      </c>
      <c r="E6952" s="199">
        <v>0.14791211715524</v>
      </c>
      <c r="F6952" s="199">
        <v>0.120584379223697</v>
      </c>
      <c r="G6952" s="199">
        <v>1.22662751268012</v>
      </c>
      <c r="H6952" s="199">
        <v>0.219962623574189</v>
      </c>
      <c r="I6952" s="199">
        <v>0.65688838040109998</v>
      </c>
    </row>
    <row r="6953" spans="1:9" x14ac:dyDescent="0.25">
      <c r="A6953" s="199">
        <v>6950</v>
      </c>
      <c r="B6953" s="199" t="s">
        <v>54447</v>
      </c>
      <c r="C6953" s="199" t="s">
        <v>54446</v>
      </c>
      <c r="D6953" s="199">
        <v>641.19035252648803</v>
      </c>
      <c r="E6953" s="199">
        <v>7.4899540295914793E-2</v>
      </c>
      <c r="F6953" s="199">
        <v>0.113161169366761</v>
      </c>
      <c r="G6953" s="199">
        <v>0.661883760260214</v>
      </c>
      <c r="H6953" s="199">
        <v>0.50804572025805095</v>
      </c>
      <c r="I6953" s="199">
        <v>0.83120185186272999</v>
      </c>
    </row>
    <row r="6954" spans="1:9" x14ac:dyDescent="0.25">
      <c r="A6954" s="199">
        <v>6951</v>
      </c>
      <c r="B6954" s="199" t="s">
        <v>54445</v>
      </c>
      <c r="C6954" s="199" t="s">
        <v>54444</v>
      </c>
      <c r="D6954" s="199">
        <v>638.88736606028704</v>
      </c>
      <c r="E6954" s="199">
        <v>0.109341162808075</v>
      </c>
      <c r="F6954" s="199">
        <v>0.16439989090860799</v>
      </c>
      <c r="G6954" s="199">
        <v>0.66509267253017201</v>
      </c>
      <c r="H6954" s="199">
        <v>0.50599122105067895</v>
      </c>
      <c r="I6954" s="199">
        <v>0.83047539383884095</v>
      </c>
    </row>
    <row r="6955" spans="1:9" x14ac:dyDescent="0.25">
      <c r="A6955" s="199">
        <v>6952</v>
      </c>
      <c r="B6955" s="199" t="s">
        <v>54443</v>
      </c>
      <c r="C6955" s="199" t="s">
        <v>54442</v>
      </c>
      <c r="D6955" s="199">
        <v>1529.2207180892101</v>
      </c>
      <c r="E6955" s="199">
        <v>6.5946350306083402E-3</v>
      </c>
      <c r="F6955" s="199">
        <v>9.86029891293842E-2</v>
      </c>
      <c r="G6955" s="199">
        <v>6.68806806856031E-2</v>
      </c>
      <c r="H6955" s="199">
        <v>0.94667669317649095</v>
      </c>
      <c r="I6955" s="199">
        <v>0.98650681700660703</v>
      </c>
    </row>
    <row r="6956" spans="1:9" x14ac:dyDescent="0.25">
      <c r="A6956" s="199">
        <v>6953</v>
      </c>
      <c r="B6956" s="199" t="s">
        <v>54441</v>
      </c>
      <c r="C6956" s="199" t="s">
        <v>54440</v>
      </c>
      <c r="D6956" s="199">
        <v>490.81296177505197</v>
      </c>
      <c r="E6956" s="199">
        <v>6.5523666383469903E-2</v>
      </c>
      <c r="F6956" s="199">
        <v>0.144948900484478</v>
      </c>
      <c r="G6956" s="199">
        <v>0.45204666033659502</v>
      </c>
      <c r="H6956" s="199">
        <v>0.65123536851004504</v>
      </c>
      <c r="I6956" s="199">
        <v>0.89211205543055005</v>
      </c>
    </row>
    <row r="6957" spans="1:9" x14ac:dyDescent="0.25">
      <c r="A6957" s="199">
        <v>6954</v>
      </c>
      <c r="B6957" s="199" t="s">
        <v>54439</v>
      </c>
      <c r="C6957" s="199" t="s">
        <v>54438</v>
      </c>
      <c r="D6957" s="199">
        <v>2233.8403852983602</v>
      </c>
      <c r="E6957" s="199">
        <v>-0.13888040463071699</v>
      </c>
      <c r="F6957" s="199">
        <v>0.15341219350584301</v>
      </c>
      <c r="G6957" s="199">
        <v>-0.90527618083648298</v>
      </c>
      <c r="H6957" s="199">
        <v>0.36531909191534601</v>
      </c>
      <c r="I6957" s="199">
        <v>0.76177048431729899</v>
      </c>
    </row>
    <row r="6958" spans="1:9" x14ac:dyDescent="0.25">
      <c r="A6958" s="199">
        <v>6955</v>
      </c>
      <c r="B6958" s="199" t="s">
        <v>54437</v>
      </c>
      <c r="C6958" s="199" t="s">
        <v>54436</v>
      </c>
      <c r="D6958" s="199">
        <v>10764.054323296201</v>
      </c>
      <c r="E6958" s="199">
        <v>-0.59378970135378095</v>
      </c>
      <c r="F6958" s="199">
        <v>0.30224592717116699</v>
      </c>
      <c r="G6958" s="199">
        <v>-1.9645912416795199</v>
      </c>
      <c r="H6958" s="199">
        <v>4.9461566479405202E-2</v>
      </c>
      <c r="I6958" s="199">
        <v>0.40541326891552298</v>
      </c>
    </row>
    <row r="6959" spans="1:9" x14ac:dyDescent="0.25">
      <c r="A6959" s="199">
        <v>6956</v>
      </c>
      <c r="B6959" s="199" t="s">
        <v>54435</v>
      </c>
      <c r="C6959" s="199" t="s">
        <v>54434</v>
      </c>
      <c r="D6959" s="199">
        <v>1311.4968318531501</v>
      </c>
      <c r="E6959" s="199">
        <v>-0.15730314547902499</v>
      </c>
      <c r="F6959" s="199">
        <v>0.121692522993619</v>
      </c>
      <c r="G6959" s="199">
        <v>-1.2926278592093401</v>
      </c>
      <c r="H6959" s="199">
        <v>0.196139799371322</v>
      </c>
      <c r="I6959" s="199">
        <v>0.63402141720262795</v>
      </c>
    </row>
    <row r="6960" spans="1:9" x14ac:dyDescent="0.25">
      <c r="A6960" s="199">
        <v>6957</v>
      </c>
      <c r="B6960" s="199" t="s">
        <v>54433</v>
      </c>
      <c r="C6960" s="199" t="s">
        <v>54432</v>
      </c>
      <c r="D6960" s="199">
        <v>12637.6456495938</v>
      </c>
      <c r="E6960" s="199">
        <v>-0.59420104644795102</v>
      </c>
      <c r="F6960" s="199">
        <v>0.321402535697559</v>
      </c>
      <c r="G6960" s="199">
        <v>-1.8487752287278001</v>
      </c>
      <c r="H6960" s="199">
        <v>6.4490275662442406E-2</v>
      </c>
      <c r="I6960" s="199">
        <v>0.44198400963194301</v>
      </c>
    </row>
    <row r="6961" spans="1:9" x14ac:dyDescent="0.25">
      <c r="A6961" s="199">
        <v>6958</v>
      </c>
      <c r="B6961" s="199" t="s">
        <v>54431</v>
      </c>
      <c r="C6961" s="199" t="s">
        <v>54430</v>
      </c>
      <c r="D6961" s="199">
        <v>249.511258109821</v>
      </c>
      <c r="E6961" s="199">
        <v>4.5102159789208097E-2</v>
      </c>
      <c r="F6961" s="199">
        <v>0.64512359377169504</v>
      </c>
      <c r="G6961" s="199">
        <v>6.9912432632512705E-2</v>
      </c>
      <c r="H6961" s="199">
        <v>0.94426335753435897</v>
      </c>
      <c r="I6961" s="199">
        <v>0.98561461781973103</v>
      </c>
    </row>
    <row r="6962" spans="1:9" x14ac:dyDescent="0.25">
      <c r="A6962" s="199">
        <v>6959</v>
      </c>
      <c r="B6962" s="199" t="s">
        <v>54429</v>
      </c>
      <c r="C6962" s="199" t="s">
        <v>54428</v>
      </c>
      <c r="D6962" s="199">
        <v>15.6918889524942</v>
      </c>
      <c r="E6962" s="199">
        <v>-0.51768111958345497</v>
      </c>
      <c r="F6962" s="199">
        <v>0.421921709659835</v>
      </c>
      <c r="G6962" s="199">
        <v>-1.2269601391235001</v>
      </c>
      <c r="H6962" s="199">
        <v>0.21983757313459301</v>
      </c>
      <c r="I6962" s="199">
        <v>0.65677191264081103</v>
      </c>
    </row>
    <row r="6963" spans="1:9" x14ac:dyDescent="0.25">
      <c r="A6963" s="199">
        <v>6960</v>
      </c>
      <c r="B6963" s="199" t="s">
        <v>54427</v>
      </c>
      <c r="C6963" s="199" t="s">
        <v>54426</v>
      </c>
      <c r="D6963" s="199">
        <v>2652.9366591920798</v>
      </c>
      <c r="E6963" s="199">
        <v>-0.73951456828952999</v>
      </c>
      <c r="F6963" s="199">
        <v>0.28774965713324002</v>
      </c>
      <c r="G6963" s="199">
        <v>-2.56999287386502</v>
      </c>
      <c r="H6963" s="199">
        <v>1.0170060698266601E-2</v>
      </c>
      <c r="I6963" s="199">
        <v>0.24039594171225101</v>
      </c>
    </row>
    <row r="6964" spans="1:9" x14ac:dyDescent="0.25">
      <c r="A6964" s="199">
        <v>6961</v>
      </c>
      <c r="B6964" s="199" t="s">
        <v>54425</v>
      </c>
      <c r="C6964" s="199" t="s">
        <v>54424</v>
      </c>
      <c r="D6964" s="199">
        <v>229.712223841922</v>
      </c>
      <c r="E6964" s="199">
        <v>1.3510249509283001</v>
      </c>
      <c r="F6964" s="199">
        <v>0.45147482466988498</v>
      </c>
      <c r="G6964" s="199">
        <v>2.9924701823986801</v>
      </c>
      <c r="H6964" s="199">
        <v>2.7672969834333502E-3</v>
      </c>
      <c r="I6964" s="199">
        <v>0.15387157347081701</v>
      </c>
    </row>
    <row r="6965" spans="1:9" x14ac:dyDescent="0.25">
      <c r="A6965" s="199">
        <v>6962</v>
      </c>
      <c r="B6965" s="199" t="s">
        <v>54423</v>
      </c>
      <c r="C6965" s="199" t="s">
        <v>54422</v>
      </c>
      <c r="D6965" s="199">
        <v>257.43513854973099</v>
      </c>
      <c r="E6965" s="199">
        <v>-0.50439632618146601</v>
      </c>
      <c r="F6965" s="199">
        <v>0.319156452170615</v>
      </c>
      <c r="G6965" s="199">
        <v>-1.5804046032941399</v>
      </c>
      <c r="H6965" s="199">
        <v>0.114014238049866</v>
      </c>
      <c r="I6965" s="199">
        <v>0.534634896544667</v>
      </c>
    </row>
    <row r="6966" spans="1:9" x14ac:dyDescent="0.25">
      <c r="A6966" s="199">
        <v>6963</v>
      </c>
      <c r="B6966" s="199" t="s">
        <v>54421</v>
      </c>
      <c r="C6966" s="199" t="s">
        <v>54420</v>
      </c>
      <c r="D6966" s="199">
        <v>4590.5457682515598</v>
      </c>
      <c r="E6966" s="199">
        <v>7.4743959601371604E-2</v>
      </c>
      <c r="F6966" s="199">
        <v>0.14031862723809099</v>
      </c>
      <c r="G6966" s="199">
        <v>0.53267311028169595</v>
      </c>
      <c r="H6966" s="199">
        <v>0.59425988314829903</v>
      </c>
      <c r="I6966" s="199">
        <v>0.87022352293157701</v>
      </c>
    </row>
    <row r="6967" spans="1:9" x14ac:dyDescent="0.25">
      <c r="A6967" s="199">
        <v>6964</v>
      </c>
      <c r="B6967" s="199" t="s">
        <v>54419</v>
      </c>
      <c r="C6967" s="199" t="s">
        <v>54418</v>
      </c>
      <c r="D6967" s="199">
        <v>1864.67778844641</v>
      </c>
      <c r="E6967" s="199">
        <v>7.3574993630961802E-2</v>
      </c>
      <c r="F6967" s="199">
        <v>0.201391927319227</v>
      </c>
      <c r="G6967" s="199">
        <v>0.365332387501004</v>
      </c>
      <c r="H6967" s="199">
        <v>0.71486330499609296</v>
      </c>
      <c r="I6967" s="199">
        <v>0.91571458555836105</v>
      </c>
    </row>
    <row r="6968" spans="1:9" x14ac:dyDescent="0.25">
      <c r="A6968" s="199">
        <v>6965</v>
      </c>
      <c r="B6968" s="199" t="s">
        <v>54417</v>
      </c>
      <c r="C6968" s="199" t="s">
        <v>54416</v>
      </c>
      <c r="D6968" s="199">
        <v>49.376138279183699</v>
      </c>
      <c r="E6968" s="199">
        <v>-0.73585200700023801</v>
      </c>
      <c r="F6968" s="199">
        <v>0.63165756083365898</v>
      </c>
      <c r="G6968" s="199">
        <v>-1.1649540077206799</v>
      </c>
      <c r="H6968" s="199">
        <v>0.24403761023554199</v>
      </c>
      <c r="I6968" s="199">
        <v>0.67743732720352001</v>
      </c>
    </row>
    <row r="6969" spans="1:9" x14ac:dyDescent="0.25">
      <c r="A6969" s="199">
        <v>6966</v>
      </c>
      <c r="B6969" s="199" t="s">
        <v>54415</v>
      </c>
      <c r="C6969" s="199" t="s">
        <v>54414</v>
      </c>
      <c r="D6969" s="199">
        <v>1.8282116950246701</v>
      </c>
      <c r="E6969" s="199">
        <v>0.929275639102499</v>
      </c>
      <c r="F6969" s="199">
        <v>1.0320700429777301</v>
      </c>
      <c r="G6969" s="199">
        <v>0.90039977947751804</v>
      </c>
      <c r="H6969" s="199">
        <v>0.36790753812427501</v>
      </c>
      <c r="I6969" s="199" t="s">
        <v>1469</v>
      </c>
    </row>
    <row r="6970" spans="1:9" x14ac:dyDescent="0.25">
      <c r="A6970" s="199">
        <v>6967</v>
      </c>
      <c r="B6970" s="199" t="s">
        <v>54413</v>
      </c>
      <c r="C6970" s="199" t="s">
        <v>54412</v>
      </c>
      <c r="D6970" s="199">
        <v>633.54207877880799</v>
      </c>
      <c r="E6970" s="199">
        <v>1.17259973831576E-2</v>
      </c>
      <c r="F6970" s="199">
        <v>0.149783158693374</v>
      </c>
      <c r="G6970" s="199">
        <v>7.8286487516011499E-2</v>
      </c>
      <c r="H6970" s="199">
        <v>0.93760016587324002</v>
      </c>
      <c r="I6970" s="199">
        <v>0.98404206319726395</v>
      </c>
    </row>
    <row r="6971" spans="1:9" x14ac:dyDescent="0.25">
      <c r="A6971" s="199">
        <v>6968</v>
      </c>
      <c r="B6971" s="199" t="s">
        <v>54411</v>
      </c>
      <c r="C6971" s="199" t="s">
        <v>54410</v>
      </c>
      <c r="D6971" s="199">
        <v>1272.0809339615901</v>
      </c>
      <c r="E6971" s="199">
        <v>0.13530018190222201</v>
      </c>
      <c r="F6971" s="199">
        <v>0.13474680783006801</v>
      </c>
      <c r="G6971" s="199">
        <v>1.0041067694371799</v>
      </c>
      <c r="H6971" s="199">
        <v>0.31532715286976898</v>
      </c>
      <c r="I6971" s="199">
        <v>0.73152841266150803</v>
      </c>
    </row>
    <row r="6972" spans="1:9" x14ac:dyDescent="0.25">
      <c r="A6972" s="199">
        <v>6969</v>
      </c>
      <c r="B6972" s="199" t="s">
        <v>54409</v>
      </c>
      <c r="C6972" s="199" t="s">
        <v>54408</v>
      </c>
      <c r="D6972" s="199">
        <v>883.34695080275196</v>
      </c>
      <c r="E6972" s="199">
        <v>-0.10120699548348699</v>
      </c>
      <c r="F6972" s="199">
        <v>0.17172033822455501</v>
      </c>
      <c r="G6972" s="199">
        <v>-0.589371046725644</v>
      </c>
      <c r="H6972" s="199">
        <v>0.55561239460423495</v>
      </c>
      <c r="I6972" s="199">
        <v>0.85283154444259301</v>
      </c>
    </row>
    <row r="6973" spans="1:9" x14ac:dyDescent="0.25">
      <c r="A6973" s="199">
        <v>6970</v>
      </c>
      <c r="B6973" s="199" t="s">
        <v>54407</v>
      </c>
      <c r="C6973" s="199" t="s">
        <v>54406</v>
      </c>
      <c r="D6973" s="199">
        <v>2570.2878470503401</v>
      </c>
      <c r="E6973" s="199">
        <v>0.117106009688194</v>
      </c>
      <c r="F6973" s="199">
        <v>0.15455630296796799</v>
      </c>
      <c r="G6973" s="199">
        <v>0.75769158189857</v>
      </c>
      <c r="H6973" s="199">
        <v>0.44863563969771098</v>
      </c>
      <c r="I6973" s="199">
        <v>0.80439712190550905</v>
      </c>
    </row>
    <row r="6974" spans="1:9" x14ac:dyDescent="0.25">
      <c r="A6974" s="199">
        <v>6971</v>
      </c>
      <c r="B6974" s="199" t="s">
        <v>54405</v>
      </c>
      <c r="C6974" s="199" t="s">
        <v>54404</v>
      </c>
      <c r="D6974" s="199">
        <v>786.58528732902505</v>
      </c>
      <c r="E6974" s="199">
        <v>0.35170205987070202</v>
      </c>
      <c r="F6974" s="199">
        <v>0.28475084768592501</v>
      </c>
      <c r="G6974" s="199">
        <v>1.23512208208989</v>
      </c>
      <c r="H6974" s="199">
        <v>0.216785072242103</v>
      </c>
      <c r="I6974" s="199">
        <v>0.65389103704196505</v>
      </c>
    </row>
    <row r="6975" spans="1:9" x14ac:dyDescent="0.25">
      <c r="A6975" s="199">
        <v>6972</v>
      </c>
      <c r="B6975" s="199" t="s">
        <v>54403</v>
      </c>
      <c r="C6975" s="199" t="s">
        <v>54402</v>
      </c>
      <c r="D6975" s="199">
        <v>2174.5044470807802</v>
      </c>
      <c r="E6975" s="199">
        <v>-3.1651833296836997E-2</v>
      </c>
      <c r="F6975" s="199">
        <v>8.9737034030505397E-2</v>
      </c>
      <c r="G6975" s="199">
        <v>-0.352717622537839</v>
      </c>
      <c r="H6975" s="199">
        <v>0.72430014656671704</v>
      </c>
      <c r="I6975" s="199">
        <v>0.91929234858952602</v>
      </c>
    </row>
    <row r="6976" spans="1:9" x14ac:dyDescent="0.25">
      <c r="A6976" s="199">
        <v>6973</v>
      </c>
      <c r="B6976" s="199" t="s">
        <v>54401</v>
      </c>
      <c r="C6976" s="199" t="s">
        <v>54400</v>
      </c>
      <c r="D6976" s="199">
        <v>1256.88590625401</v>
      </c>
      <c r="E6976" s="199">
        <v>9.6181713813021597E-2</v>
      </c>
      <c r="F6976" s="199">
        <v>0.10623825133549999</v>
      </c>
      <c r="G6976" s="199">
        <v>0.90533976796436499</v>
      </c>
      <c r="H6976" s="199">
        <v>0.36528541446645002</v>
      </c>
      <c r="I6976" s="199">
        <v>0.76177048431729899</v>
      </c>
    </row>
    <row r="6977" spans="1:9" x14ac:dyDescent="0.25">
      <c r="A6977" s="199">
        <v>6974</v>
      </c>
      <c r="B6977" s="199" t="s">
        <v>54399</v>
      </c>
      <c r="C6977" s="199" t="s">
        <v>54398</v>
      </c>
      <c r="D6977" s="199">
        <v>2446.9573970967699</v>
      </c>
      <c r="E6977" s="199">
        <v>-2.52033551862283E-2</v>
      </c>
      <c r="F6977" s="199">
        <v>0.17129628552139101</v>
      </c>
      <c r="G6977" s="199">
        <v>-0.14713310980161901</v>
      </c>
      <c r="H6977" s="199">
        <v>0.88302695642169604</v>
      </c>
      <c r="I6977" s="199">
        <v>0.96988972761631498</v>
      </c>
    </row>
    <row r="6978" spans="1:9" x14ac:dyDescent="0.25">
      <c r="A6978" s="199">
        <v>6975</v>
      </c>
      <c r="B6978" s="199" t="s">
        <v>54397</v>
      </c>
      <c r="C6978" s="199" t="s">
        <v>54396</v>
      </c>
      <c r="D6978" s="199">
        <v>54892.8574917066</v>
      </c>
      <c r="E6978" s="199">
        <v>0.34155699121884597</v>
      </c>
      <c r="F6978" s="199">
        <v>0.216033000094325</v>
      </c>
      <c r="G6978" s="199">
        <v>1.5810408181607201</v>
      </c>
      <c r="H6978" s="199">
        <v>0.11386870504836299</v>
      </c>
      <c r="I6978" s="199">
        <v>0.53416875051436297</v>
      </c>
    </row>
    <row r="6979" spans="1:9" x14ac:dyDescent="0.25">
      <c r="A6979" s="199">
        <v>6976</v>
      </c>
      <c r="B6979" s="199" t="s">
        <v>54395</v>
      </c>
      <c r="C6979" s="199" t="s">
        <v>54394</v>
      </c>
      <c r="D6979" s="199">
        <v>0.25933303978970501</v>
      </c>
      <c r="E6979" s="199">
        <v>0.50798993687888205</v>
      </c>
      <c r="F6979" s="199">
        <v>1.93274287250078</v>
      </c>
      <c r="G6979" s="199">
        <v>0.26283368786743699</v>
      </c>
      <c r="H6979" s="199">
        <v>0.79267876896288603</v>
      </c>
      <c r="I6979" s="199" t="s">
        <v>1469</v>
      </c>
    </row>
    <row r="6980" spans="1:9" x14ac:dyDescent="0.25">
      <c r="A6980" s="199">
        <v>6977</v>
      </c>
      <c r="B6980" s="199" t="s">
        <v>54393</v>
      </c>
      <c r="C6980" s="199" t="s">
        <v>54392</v>
      </c>
      <c r="D6980" s="199">
        <v>563.55709170615899</v>
      </c>
      <c r="E6980" s="199">
        <v>-0.47772973076374597</v>
      </c>
      <c r="F6980" s="199">
        <v>0.34880043528185001</v>
      </c>
      <c r="G6980" s="199">
        <v>-1.3696362803495801</v>
      </c>
      <c r="H6980" s="199">
        <v>0.170800468438631</v>
      </c>
      <c r="I6980" s="199">
        <v>0.60804284828730204</v>
      </c>
    </row>
    <row r="6981" spans="1:9" x14ac:dyDescent="0.25">
      <c r="A6981" s="199">
        <v>6978</v>
      </c>
      <c r="B6981" s="199" t="s">
        <v>54391</v>
      </c>
      <c r="C6981" s="199" t="s">
        <v>54390</v>
      </c>
      <c r="D6981" s="199">
        <v>1.7805057930263899</v>
      </c>
      <c r="E6981" s="199">
        <v>-0.44248515307425401</v>
      </c>
      <c r="F6981" s="199">
        <v>1.11526197536802</v>
      </c>
      <c r="G6981" s="199">
        <v>-0.39675445128328801</v>
      </c>
      <c r="H6981" s="199">
        <v>0.69154854229492302</v>
      </c>
      <c r="I6981" s="199" t="s">
        <v>1469</v>
      </c>
    </row>
    <row r="6982" spans="1:9" x14ac:dyDescent="0.25">
      <c r="A6982" s="199">
        <v>6979</v>
      </c>
      <c r="B6982" s="199" t="s">
        <v>54389</v>
      </c>
      <c r="C6982" s="199" t="s">
        <v>54388</v>
      </c>
      <c r="D6982" s="199">
        <v>1003.21440767955</v>
      </c>
      <c r="E6982" s="199">
        <v>0.71572622993171597</v>
      </c>
      <c r="F6982" s="199">
        <v>0.36099972997563501</v>
      </c>
      <c r="G6982" s="199">
        <v>1.98262261852668</v>
      </c>
      <c r="H6982" s="199">
        <v>4.7409598940131997E-2</v>
      </c>
      <c r="I6982" s="199">
        <v>0.39806432044725298</v>
      </c>
    </row>
    <row r="6983" spans="1:9" x14ac:dyDescent="0.25">
      <c r="A6983" s="199">
        <v>6980</v>
      </c>
      <c r="B6983" s="199" t="s">
        <v>54387</v>
      </c>
      <c r="C6983" s="199" t="s">
        <v>54386</v>
      </c>
      <c r="D6983" s="199">
        <v>47.110248586524101</v>
      </c>
      <c r="E6983" s="199">
        <v>0.61446264579824394</v>
      </c>
      <c r="F6983" s="199">
        <v>0.35992570408609698</v>
      </c>
      <c r="G6983" s="199">
        <v>1.7071930090640599</v>
      </c>
      <c r="H6983" s="199">
        <v>8.7786183999859893E-2</v>
      </c>
      <c r="I6983" s="199">
        <v>0.48959665114441903</v>
      </c>
    </row>
    <row r="6984" spans="1:9" x14ac:dyDescent="0.25">
      <c r="A6984" s="199">
        <v>6981</v>
      </c>
      <c r="B6984" s="199" t="s">
        <v>54385</v>
      </c>
      <c r="C6984" s="199" t="s">
        <v>54384</v>
      </c>
      <c r="D6984" s="199">
        <v>1084.0558240559801</v>
      </c>
      <c r="E6984" s="199">
        <v>-0.363020173977812</v>
      </c>
      <c r="F6984" s="199">
        <v>0.144459883382586</v>
      </c>
      <c r="G6984" s="199">
        <v>-2.5129479927406</v>
      </c>
      <c r="H6984" s="199">
        <v>1.19726983547522E-2</v>
      </c>
      <c r="I6984" s="199">
        <v>0.25519002274323099</v>
      </c>
    </row>
    <row r="6985" spans="1:9" x14ac:dyDescent="0.25">
      <c r="A6985" s="199">
        <v>6982</v>
      </c>
      <c r="B6985" s="199" t="s">
        <v>54383</v>
      </c>
      <c r="C6985" s="199" t="s">
        <v>54382</v>
      </c>
      <c r="D6985" s="199">
        <v>645.48069287040505</v>
      </c>
      <c r="E6985" s="199">
        <v>0.235960188138754</v>
      </c>
      <c r="F6985" s="199">
        <v>0.333709880611682</v>
      </c>
      <c r="G6985" s="199">
        <v>0.70708181521699398</v>
      </c>
      <c r="H6985" s="199">
        <v>0.47951563600562302</v>
      </c>
      <c r="I6985" s="199">
        <v>0.81949729609524002</v>
      </c>
    </row>
    <row r="6986" spans="1:9" x14ac:dyDescent="0.25">
      <c r="A6986" s="199">
        <v>6983</v>
      </c>
      <c r="B6986" s="199" t="s">
        <v>54381</v>
      </c>
      <c r="C6986" s="199" t="s">
        <v>54380</v>
      </c>
      <c r="D6986" s="199">
        <v>210.38214041372899</v>
      </c>
      <c r="E6986" s="199">
        <v>-0.27957291790307198</v>
      </c>
      <c r="F6986" s="199">
        <v>0.36767120445557799</v>
      </c>
      <c r="G6986" s="199">
        <v>-0.76038839733735397</v>
      </c>
      <c r="H6986" s="199">
        <v>0.447022456649531</v>
      </c>
      <c r="I6986" s="199">
        <v>0.80375310028838198</v>
      </c>
    </row>
    <row r="6987" spans="1:9" x14ac:dyDescent="0.25">
      <c r="A6987" s="199">
        <v>6984</v>
      </c>
      <c r="B6987" s="199" t="s">
        <v>54379</v>
      </c>
      <c r="C6987" s="199" t="s">
        <v>54378</v>
      </c>
      <c r="D6987" s="199">
        <v>2029.1513659433001</v>
      </c>
      <c r="E6987" s="199">
        <v>3.7493598283414399E-2</v>
      </c>
      <c r="F6987" s="199">
        <v>0.15603174633517999</v>
      </c>
      <c r="G6987" s="199">
        <v>0.24029467825651701</v>
      </c>
      <c r="H6987" s="199">
        <v>0.81010182030895095</v>
      </c>
      <c r="I6987" s="199">
        <v>0.94686747863288201</v>
      </c>
    </row>
    <row r="6988" spans="1:9" x14ac:dyDescent="0.25">
      <c r="A6988" s="199">
        <v>6985</v>
      </c>
      <c r="B6988" s="199" t="s">
        <v>54377</v>
      </c>
      <c r="C6988" s="199" t="s">
        <v>54376</v>
      </c>
      <c r="D6988" s="199">
        <v>451.31770773841498</v>
      </c>
      <c r="E6988" s="199">
        <v>0.471994421434975</v>
      </c>
      <c r="F6988" s="199">
        <v>0.34192557522739297</v>
      </c>
      <c r="G6988" s="199">
        <v>1.3804010452306199</v>
      </c>
      <c r="H6988" s="199">
        <v>0.16746319854435701</v>
      </c>
      <c r="I6988" s="199">
        <v>0.60380576120488105</v>
      </c>
    </row>
    <row r="6989" spans="1:9" x14ac:dyDescent="0.25">
      <c r="A6989" s="199">
        <v>6986</v>
      </c>
      <c r="B6989" s="199" t="s">
        <v>54375</v>
      </c>
      <c r="C6989" s="199" t="s">
        <v>54374</v>
      </c>
      <c r="D6989" s="199">
        <v>314.23484963567699</v>
      </c>
      <c r="E6989" s="199">
        <v>-0.27673078307107402</v>
      </c>
      <c r="F6989" s="199">
        <v>0.18583763776338799</v>
      </c>
      <c r="G6989" s="199">
        <v>-1.48909976688044</v>
      </c>
      <c r="H6989" s="199">
        <v>0.13646109919340099</v>
      </c>
      <c r="I6989" s="199">
        <v>0.56843543454167</v>
      </c>
    </row>
    <row r="6990" spans="1:9" x14ac:dyDescent="0.25">
      <c r="A6990" s="199">
        <v>6987</v>
      </c>
      <c r="B6990" s="199" t="s">
        <v>54373</v>
      </c>
      <c r="C6990" s="199" t="s">
        <v>54372</v>
      </c>
      <c r="D6990" s="199">
        <v>208.51274530434401</v>
      </c>
      <c r="E6990" s="199">
        <v>-0.82802583133889496</v>
      </c>
      <c r="F6990" s="199">
        <v>0.445625874768661</v>
      </c>
      <c r="G6990" s="199">
        <v>-1.8581188351523601</v>
      </c>
      <c r="H6990" s="199">
        <v>6.3152140653298605E-2</v>
      </c>
      <c r="I6990" s="199">
        <v>0.43869546638684498</v>
      </c>
    </row>
    <row r="6991" spans="1:9" x14ac:dyDescent="0.25">
      <c r="A6991" s="199">
        <v>6988</v>
      </c>
      <c r="B6991" s="199" t="s">
        <v>54371</v>
      </c>
      <c r="C6991" s="199" t="s">
        <v>54370</v>
      </c>
      <c r="D6991" s="199">
        <v>1.4057560635494499</v>
      </c>
      <c r="E6991" s="199">
        <v>0.22572632664199099</v>
      </c>
      <c r="F6991" s="199">
        <v>0.51098606908064603</v>
      </c>
      <c r="G6991" s="199">
        <v>0.44174653733342001</v>
      </c>
      <c r="H6991" s="199">
        <v>0.658672629703283</v>
      </c>
      <c r="I6991" s="199" t="s">
        <v>1469</v>
      </c>
    </row>
    <row r="6992" spans="1:9" x14ac:dyDescent="0.25">
      <c r="A6992" s="199">
        <v>6989</v>
      </c>
      <c r="B6992" s="199" t="s">
        <v>54369</v>
      </c>
      <c r="C6992" s="199" t="s">
        <v>54368</v>
      </c>
      <c r="D6992" s="199">
        <v>8255.7308937323996</v>
      </c>
      <c r="E6992" s="199">
        <v>0.11404806320857599</v>
      </c>
      <c r="F6992" s="199">
        <v>0.328654613751867</v>
      </c>
      <c r="G6992" s="199">
        <v>0.347014946501504</v>
      </c>
      <c r="H6992" s="199">
        <v>0.72858009000607904</v>
      </c>
      <c r="I6992" s="199">
        <v>0.92076881394061605</v>
      </c>
    </row>
    <row r="6993" spans="1:9" x14ac:dyDescent="0.25">
      <c r="A6993" s="199">
        <v>6990</v>
      </c>
      <c r="B6993" s="199" t="s">
        <v>54367</v>
      </c>
      <c r="C6993" s="199" t="s">
        <v>54366</v>
      </c>
      <c r="D6993" s="199">
        <v>36719.6958445442</v>
      </c>
      <c r="E6993" s="199">
        <v>-0.26659305953693602</v>
      </c>
      <c r="F6993" s="199">
        <v>0.234061353298292</v>
      </c>
      <c r="G6993" s="199">
        <v>-1.1389879438883099</v>
      </c>
      <c r="H6993" s="199">
        <v>0.25470818272253498</v>
      </c>
      <c r="I6993" s="199">
        <v>0.68631459769861103</v>
      </c>
    </row>
    <row r="6994" spans="1:9" x14ac:dyDescent="0.25">
      <c r="A6994" s="199">
        <v>6991</v>
      </c>
      <c r="B6994" s="199" t="s">
        <v>54365</v>
      </c>
      <c r="C6994" s="199" t="s">
        <v>54364</v>
      </c>
      <c r="D6994" s="199">
        <v>3880.0068707621299</v>
      </c>
      <c r="E6994" s="199">
        <v>1.5070822231950999E-2</v>
      </c>
      <c r="F6994" s="199">
        <v>0.13937247047863499</v>
      </c>
      <c r="G6994" s="199">
        <v>0.108133422477155</v>
      </c>
      <c r="H6994" s="199">
        <v>0.91388985628178498</v>
      </c>
      <c r="I6994" s="199">
        <v>0.97971233089691101</v>
      </c>
    </row>
    <row r="6995" spans="1:9" x14ac:dyDescent="0.25">
      <c r="A6995" s="199">
        <v>6992</v>
      </c>
      <c r="B6995" s="199" t="s">
        <v>54363</v>
      </c>
      <c r="C6995" s="199" t="s">
        <v>54362</v>
      </c>
      <c r="D6995" s="199">
        <v>853.17766615093001</v>
      </c>
      <c r="E6995" s="199">
        <v>-0.721944061751572</v>
      </c>
      <c r="F6995" s="199">
        <v>0.24767006270526401</v>
      </c>
      <c r="G6995" s="199">
        <v>-2.9149427826112002</v>
      </c>
      <c r="H6995" s="199">
        <v>3.5575375878031902E-3</v>
      </c>
      <c r="I6995" s="199">
        <v>0.17157186256260401</v>
      </c>
    </row>
    <row r="6996" spans="1:9" x14ac:dyDescent="0.25">
      <c r="A6996" s="199">
        <v>6993</v>
      </c>
      <c r="B6996" s="199" t="s">
        <v>54361</v>
      </c>
      <c r="C6996" s="199" t="s">
        <v>54360</v>
      </c>
      <c r="D6996" s="199">
        <v>704.59799383038501</v>
      </c>
      <c r="E6996" s="199">
        <v>0.19547747161919299</v>
      </c>
      <c r="F6996" s="199">
        <v>0.219497810866945</v>
      </c>
      <c r="G6996" s="199">
        <v>0.89056683912755397</v>
      </c>
      <c r="H6996" s="199">
        <v>0.373161595859893</v>
      </c>
      <c r="I6996" s="199">
        <v>0.76715681836611405</v>
      </c>
    </row>
    <row r="6997" spans="1:9" x14ac:dyDescent="0.25">
      <c r="A6997" s="199">
        <v>6994</v>
      </c>
      <c r="B6997" s="199" t="s">
        <v>54359</v>
      </c>
      <c r="C6997" s="199" t="s">
        <v>54358</v>
      </c>
      <c r="D6997" s="199">
        <v>920.81504691391206</v>
      </c>
      <c r="E6997" s="199">
        <v>-3.0050063128382099E-3</v>
      </c>
      <c r="F6997" s="199">
        <v>0.25047401820193299</v>
      </c>
      <c r="G6997" s="199">
        <v>-1.19972775396431E-2</v>
      </c>
      <c r="H6997" s="199">
        <v>0.99042778710888402</v>
      </c>
      <c r="I6997" s="199">
        <v>0.99806337569971304</v>
      </c>
    </row>
    <row r="6998" spans="1:9" x14ac:dyDescent="0.25">
      <c r="A6998" s="199">
        <v>6995</v>
      </c>
      <c r="B6998" s="199" t="s">
        <v>54357</v>
      </c>
      <c r="C6998" s="199" t="s">
        <v>54356</v>
      </c>
      <c r="D6998" s="199">
        <v>2223.6343417398298</v>
      </c>
      <c r="E6998" s="199">
        <v>0.31582737760320001</v>
      </c>
      <c r="F6998" s="199">
        <v>0.37235597149243099</v>
      </c>
      <c r="G6998" s="199">
        <v>0.84818668635107297</v>
      </c>
      <c r="H6998" s="199">
        <v>0.39633401060531798</v>
      </c>
      <c r="I6998" s="199">
        <v>0.78012164960549002</v>
      </c>
    </row>
    <row r="6999" spans="1:9" x14ac:dyDescent="0.25">
      <c r="A6999" s="199">
        <v>6996</v>
      </c>
      <c r="B6999" s="199" t="s">
        <v>54355</v>
      </c>
      <c r="C6999" s="199" t="s">
        <v>54354</v>
      </c>
      <c r="D6999" s="199">
        <v>346.597574294982</v>
      </c>
      <c r="E6999" s="199">
        <v>-0.49808960747062297</v>
      </c>
      <c r="F6999" s="199">
        <v>0.30760116914656399</v>
      </c>
      <c r="G6999" s="199">
        <v>-1.6192708527492501</v>
      </c>
      <c r="H6999" s="199">
        <v>0.10538899912676</v>
      </c>
      <c r="I6999" s="199">
        <v>0.52116850320976105</v>
      </c>
    </row>
    <row r="7000" spans="1:9" x14ac:dyDescent="0.25">
      <c r="A7000" s="199">
        <v>6997</v>
      </c>
      <c r="B7000" s="199" t="s">
        <v>54353</v>
      </c>
      <c r="C7000" s="199" t="s">
        <v>54352</v>
      </c>
      <c r="D7000" s="199">
        <v>12111.289580906699</v>
      </c>
      <c r="E7000" s="199">
        <v>-0.23565224584341499</v>
      </c>
      <c r="F7000" s="199">
        <v>0.26620234044365398</v>
      </c>
      <c r="G7000" s="199">
        <v>-0.88523731778869896</v>
      </c>
      <c r="H7000" s="199">
        <v>0.37602864915384199</v>
      </c>
      <c r="I7000" s="199">
        <v>0.76924445624691395</v>
      </c>
    </row>
    <row r="7001" spans="1:9" x14ac:dyDescent="0.25">
      <c r="A7001" s="199">
        <v>6998</v>
      </c>
      <c r="B7001" s="199" t="s">
        <v>54351</v>
      </c>
      <c r="C7001" s="199" t="s">
        <v>54350</v>
      </c>
      <c r="D7001" s="199">
        <v>270.67778878060898</v>
      </c>
      <c r="E7001" s="199">
        <v>-7.0605828281180102E-2</v>
      </c>
      <c r="F7001" s="199">
        <v>0.32732129276619898</v>
      </c>
      <c r="G7001" s="199">
        <v>-0.21570802096157199</v>
      </c>
      <c r="H7001" s="199">
        <v>0.82921534858414803</v>
      </c>
      <c r="I7001" s="199">
        <v>0.95310237660285702</v>
      </c>
    </row>
    <row r="7002" spans="1:9" x14ac:dyDescent="0.25">
      <c r="A7002" s="199">
        <v>6999</v>
      </c>
      <c r="B7002" s="199" t="s">
        <v>54349</v>
      </c>
      <c r="C7002" s="199" t="s">
        <v>54348</v>
      </c>
      <c r="D7002" s="199">
        <v>2494.4842171629102</v>
      </c>
      <c r="E7002" s="199">
        <v>-6.1159334938437802E-2</v>
      </c>
      <c r="F7002" s="199">
        <v>0.123856451912625</v>
      </c>
      <c r="G7002" s="199">
        <v>-0.49379207941127401</v>
      </c>
      <c r="H7002" s="199">
        <v>0.62145302751180898</v>
      </c>
      <c r="I7002" s="199">
        <v>0.88225644774297796</v>
      </c>
    </row>
    <row r="7003" spans="1:9" x14ac:dyDescent="0.25">
      <c r="A7003" s="199">
        <v>7000</v>
      </c>
      <c r="B7003" s="199" t="s">
        <v>54347</v>
      </c>
      <c r="C7003" s="199" t="s">
        <v>54346</v>
      </c>
      <c r="D7003" s="199">
        <v>5.4851458191165898</v>
      </c>
      <c r="E7003" s="199">
        <v>4.4168553667550001E-2</v>
      </c>
      <c r="F7003" s="199">
        <v>0.69865713801569296</v>
      </c>
      <c r="G7003" s="199">
        <v>6.3219211919878698E-2</v>
      </c>
      <c r="H7003" s="199">
        <v>0.94959194647938205</v>
      </c>
      <c r="I7003" s="199">
        <v>0.98764841425613503</v>
      </c>
    </row>
    <row r="7004" spans="1:9" x14ac:dyDescent="0.25">
      <c r="A7004" s="199">
        <v>7001</v>
      </c>
      <c r="B7004" s="199" t="s">
        <v>54345</v>
      </c>
      <c r="C7004" s="199" t="s">
        <v>54344</v>
      </c>
      <c r="D7004" s="199">
        <v>2649.0081469676602</v>
      </c>
      <c r="E7004" s="199">
        <v>-0.10990102678267299</v>
      </c>
      <c r="F7004" s="199">
        <v>9.7908949425098105E-2</v>
      </c>
      <c r="G7004" s="199">
        <v>-1.12248193273434</v>
      </c>
      <c r="H7004" s="199">
        <v>0.26165758523207699</v>
      </c>
      <c r="I7004" s="199">
        <v>0.69111839583871704</v>
      </c>
    </row>
    <row r="7005" spans="1:9" x14ac:dyDescent="0.25">
      <c r="A7005" s="199">
        <v>7002</v>
      </c>
      <c r="B7005" s="199" t="s">
        <v>54343</v>
      </c>
      <c r="C7005" s="199" t="s">
        <v>54342</v>
      </c>
      <c r="D7005" s="199">
        <v>1115.5722777988899</v>
      </c>
      <c r="E7005" s="199">
        <v>-0.13758870659434</v>
      </c>
      <c r="F7005" s="199">
        <v>0.14895404328499301</v>
      </c>
      <c r="G7005" s="199">
        <v>-0.92369903871016501</v>
      </c>
      <c r="H7005" s="199">
        <v>0.35564303275120701</v>
      </c>
      <c r="I7005" s="199">
        <v>0.75632858876762998</v>
      </c>
    </row>
    <row r="7006" spans="1:9" x14ac:dyDescent="0.25">
      <c r="A7006" s="199">
        <v>7003</v>
      </c>
      <c r="B7006" s="199" t="s">
        <v>54341</v>
      </c>
      <c r="C7006" s="199" t="s">
        <v>54340</v>
      </c>
      <c r="D7006" s="199">
        <v>1650.8151497532599</v>
      </c>
      <c r="E7006" s="199">
        <v>0.232236216134485</v>
      </c>
      <c r="F7006" s="199">
        <v>0.20108789118805301</v>
      </c>
      <c r="G7006" s="199">
        <v>1.1548990581302701</v>
      </c>
      <c r="H7006" s="199">
        <v>0.248131765172556</v>
      </c>
      <c r="I7006" s="199">
        <v>0.68088905688538104</v>
      </c>
    </row>
    <row r="7007" spans="1:9" x14ac:dyDescent="0.25">
      <c r="A7007" s="199">
        <v>7004</v>
      </c>
      <c r="B7007" s="199" t="s">
        <v>54339</v>
      </c>
      <c r="C7007" s="199" t="s">
        <v>54338</v>
      </c>
      <c r="D7007" s="199">
        <v>138.39076663766301</v>
      </c>
      <c r="E7007" s="199">
        <v>-0.19111795912565199</v>
      </c>
      <c r="F7007" s="199">
        <v>0.178425694467088</v>
      </c>
      <c r="G7007" s="199">
        <v>-1.07113473592732</v>
      </c>
      <c r="H7007" s="199">
        <v>0.28410885158564297</v>
      </c>
      <c r="I7007" s="199">
        <v>0.70822112962518802</v>
      </c>
    </row>
    <row r="7008" spans="1:9" x14ac:dyDescent="0.25">
      <c r="A7008" s="199">
        <v>7005</v>
      </c>
      <c r="B7008" s="199" t="s">
        <v>54337</v>
      </c>
      <c r="C7008" s="199" t="s">
        <v>54336</v>
      </c>
      <c r="D7008" s="199">
        <v>1275.7681245364899</v>
      </c>
      <c r="E7008" s="199">
        <v>-8.5332925748443006E-2</v>
      </c>
      <c r="F7008" s="199">
        <v>0.123326363625081</v>
      </c>
      <c r="G7008" s="199">
        <v>-0.69192768877755595</v>
      </c>
      <c r="H7008" s="199">
        <v>0.488982741200084</v>
      </c>
      <c r="I7008" s="199">
        <v>0.82441539146416098</v>
      </c>
    </row>
    <row r="7009" spans="1:9" x14ac:dyDescent="0.25">
      <c r="A7009" s="199">
        <v>7006</v>
      </c>
      <c r="B7009" s="199" t="s">
        <v>54335</v>
      </c>
      <c r="C7009" s="199" t="s">
        <v>54334</v>
      </c>
      <c r="D7009" s="199">
        <v>180.50018281675301</v>
      </c>
      <c r="E7009" s="199">
        <v>0.75720899717440704</v>
      </c>
      <c r="F7009" s="199">
        <v>0.62891295292511296</v>
      </c>
      <c r="G7009" s="199">
        <v>1.2039965048463099</v>
      </c>
      <c r="H7009" s="199">
        <v>0.228590929457547</v>
      </c>
      <c r="I7009" s="199">
        <v>0.66469906610311902</v>
      </c>
    </row>
    <row r="7010" spans="1:9" x14ac:dyDescent="0.25">
      <c r="A7010" s="199">
        <v>7007</v>
      </c>
      <c r="B7010" s="199" t="s">
        <v>54333</v>
      </c>
      <c r="C7010" s="199" t="s">
        <v>54332</v>
      </c>
      <c r="D7010" s="199">
        <v>1.4317981776356901</v>
      </c>
      <c r="E7010" s="199">
        <v>0.70146810017495997</v>
      </c>
      <c r="F7010" s="199">
        <v>0.83743093971280702</v>
      </c>
      <c r="G7010" s="199">
        <v>0.83764292302780696</v>
      </c>
      <c r="H7010" s="199">
        <v>0.402231278372365</v>
      </c>
      <c r="I7010" s="199" t="s">
        <v>1469</v>
      </c>
    </row>
    <row r="7011" spans="1:9" x14ac:dyDescent="0.25">
      <c r="A7011" s="199">
        <v>7008</v>
      </c>
      <c r="B7011" s="199" t="s">
        <v>54331</v>
      </c>
      <c r="C7011" s="199" t="s">
        <v>54330</v>
      </c>
      <c r="D7011" s="199">
        <v>88.148479125342405</v>
      </c>
      <c r="E7011" s="199">
        <v>2.5588442460890301E-2</v>
      </c>
      <c r="F7011" s="199">
        <v>0.50727092069174395</v>
      </c>
      <c r="G7011" s="199">
        <v>5.0443345788472101E-2</v>
      </c>
      <c r="H7011" s="199">
        <v>0.95976909538810395</v>
      </c>
      <c r="I7011" s="199">
        <v>0.98981618760066203</v>
      </c>
    </row>
    <row r="7012" spans="1:9" x14ac:dyDescent="0.25">
      <c r="A7012" s="199">
        <v>7009</v>
      </c>
      <c r="B7012" s="199" t="s">
        <v>54329</v>
      </c>
      <c r="C7012" s="199" t="s">
        <v>54328</v>
      </c>
      <c r="D7012" s="199">
        <v>4208.03103580887</v>
      </c>
      <c r="E7012" s="199">
        <v>-0.84567313030714697</v>
      </c>
      <c r="F7012" s="199">
        <v>0.47569168511554899</v>
      </c>
      <c r="G7012" s="199">
        <v>-1.77777572484103</v>
      </c>
      <c r="H7012" s="199">
        <v>7.5440696932677104E-2</v>
      </c>
      <c r="I7012" s="199">
        <v>0.46561373952834201</v>
      </c>
    </row>
    <row r="7013" spans="1:9" x14ac:dyDescent="0.25">
      <c r="A7013" s="199">
        <v>7010</v>
      </c>
      <c r="B7013" s="199" t="s">
        <v>54327</v>
      </c>
      <c r="C7013" s="199" t="s">
        <v>54326</v>
      </c>
      <c r="D7013" s="199">
        <v>89.296834396774798</v>
      </c>
      <c r="E7013" s="199">
        <v>0.25743049342699997</v>
      </c>
      <c r="F7013" s="199">
        <v>0.227232558267393</v>
      </c>
      <c r="G7013" s="199">
        <v>1.1328944029405901</v>
      </c>
      <c r="H7013" s="199">
        <v>0.25725860073199402</v>
      </c>
      <c r="I7013" s="199">
        <v>0.68872320251115404</v>
      </c>
    </row>
    <row r="7014" spans="1:9" x14ac:dyDescent="0.25">
      <c r="A7014" s="199">
        <v>7011</v>
      </c>
      <c r="B7014" s="199" t="s">
        <v>54325</v>
      </c>
      <c r="C7014" s="199" t="s">
        <v>54324</v>
      </c>
      <c r="D7014" s="199">
        <v>1205.94360444226</v>
      </c>
      <c r="E7014" s="199">
        <v>5.7083390421579297E-3</v>
      </c>
      <c r="F7014" s="199">
        <v>0.34885518806051202</v>
      </c>
      <c r="G7014" s="199">
        <v>1.6363061916590399E-2</v>
      </c>
      <c r="H7014" s="199">
        <v>0.98694474812206001</v>
      </c>
      <c r="I7014" s="199">
        <v>0.99704862143873096</v>
      </c>
    </row>
    <row r="7015" spans="1:9" x14ac:dyDescent="0.25">
      <c r="A7015" s="199">
        <v>7012</v>
      </c>
      <c r="B7015" s="199" t="s">
        <v>54323</v>
      </c>
      <c r="C7015" s="199" t="s">
        <v>54322</v>
      </c>
      <c r="D7015" s="199">
        <v>84.3894418766629</v>
      </c>
      <c r="E7015" s="199">
        <v>-0.50754105186047804</v>
      </c>
      <c r="F7015" s="199">
        <v>0.26389629685458799</v>
      </c>
      <c r="G7015" s="199">
        <v>-1.9232594693821801</v>
      </c>
      <c r="H7015" s="199">
        <v>5.4447471983110299E-2</v>
      </c>
      <c r="I7015" s="199">
        <v>0.41731345379650597</v>
      </c>
    </row>
    <row r="7016" spans="1:9" x14ac:dyDescent="0.25">
      <c r="A7016" s="199">
        <v>7013</v>
      </c>
      <c r="B7016" s="199" t="s">
        <v>54321</v>
      </c>
      <c r="C7016" s="199" t="s">
        <v>54320</v>
      </c>
      <c r="D7016" s="199">
        <v>17.656011388909299</v>
      </c>
      <c r="E7016" s="199">
        <v>5.4937227473465799E-2</v>
      </c>
      <c r="F7016" s="199">
        <v>0.76381372958469895</v>
      </c>
      <c r="G7016" s="199">
        <v>7.1924901773284797E-2</v>
      </c>
      <c r="H7016" s="199">
        <v>0.94266167261910405</v>
      </c>
      <c r="I7016" s="199">
        <v>0.98528390348356998</v>
      </c>
    </row>
    <row r="7017" spans="1:9" x14ac:dyDescent="0.25">
      <c r="A7017" s="199">
        <v>7014</v>
      </c>
      <c r="B7017" s="199" t="s">
        <v>54319</v>
      </c>
      <c r="C7017" s="199" t="s">
        <v>54318</v>
      </c>
      <c r="D7017" s="199">
        <v>0.80053027052189096</v>
      </c>
      <c r="E7017" s="199">
        <v>2.4338724930053299</v>
      </c>
      <c r="F7017" s="199">
        <v>1.5434844115855799</v>
      </c>
      <c r="G7017" s="199">
        <v>1.57686885253676</v>
      </c>
      <c r="H7017" s="199">
        <v>0.114825704789089</v>
      </c>
      <c r="I7017" s="199" t="s">
        <v>1469</v>
      </c>
    </row>
    <row r="7018" spans="1:9" x14ac:dyDescent="0.25">
      <c r="A7018" s="199">
        <v>7015</v>
      </c>
      <c r="B7018" s="199" t="s">
        <v>54317</v>
      </c>
      <c r="C7018" s="199" t="s">
        <v>54316</v>
      </c>
      <c r="D7018" s="199">
        <v>272.92853690543097</v>
      </c>
      <c r="E7018" s="199">
        <v>-0.31127106937537402</v>
      </c>
      <c r="F7018" s="199">
        <v>0.23066794940952601</v>
      </c>
      <c r="G7018" s="199">
        <v>-1.3494335479730899</v>
      </c>
      <c r="H7018" s="199">
        <v>0.17719775127801701</v>
      </c>
      <c r="I7018" s="199">
        <v>0.61411807352520997</v>
      </c>
    </row>
    <row r="7019" spans="1:9" x14ac:dyDescent="0.25">
      <c r="A7019" s="199">
        <v>7016</v>
      </c>
      <c r="B7019" s="199" t="s">
        <v>54315</v>
      </c>
      <c r="C7019" s="199" t="s">
        <v>54314</v>
      </c>
      <c r="D7019" s="199">
        <v>2635.56147862944</v>
      </c>
      <c r="E7019" s="199">
        <v>7.2623316947811696E-3</v>
      </c>
      <c r="F7019" s="199">
        <v>0.116570582735582</v>
      </c>
      <c r="G7019" s="199">
        <v>6.2299866092755E-2</v>
      </c>
      <c r="H7019" s="199">
        <v>0.95032403511391395</v>
      </c>
      <c r="I7019" s="199">
        <v>0.98799824521753898</v>
      </c>
    </row>
    <row r="7020" spans="1:9" x14ac:dyDescent="0.25">
      <c r="A7020" s="199">
        <v>7017</v>
      </c>
      <c r="B7020" s="199" t="s">
        <v>54313</v>
      </c>
      <c r="C7020" s="199" t="s">
        <v>54312</v>
      </c>
      <c r="D7020" s="199">
        <v>35.834692566899001</v>
      </c>
      <c r="E7020" s="199">
        <v>-0.29558855434485198</v>
      </c>
      <c r="F7020" s="199">
        <v>0.50734611233423199</v>
      </c>
      <c r="G7020" s="199">
        <v>-0.58261716638546501</v>
      </c>
      <c r="H7020" s="199">
        <v>0.56015104663231796</v>
      </c>
      <c r="I7020" s="199">
        <v>0.85494997032700504</v>
      </c>
    </row>
    <row r="7021" spans="1:9" x14ac:dyDescent="0.25">
      <c r="A7021" s="199">
        <v>7018</v>
      </c>
      <c r="B7021" s="199" t="s">
        <v>54311</v>
      </c>
      <c r="C7021" s="199" t="s">
        <v>54310</v>
      </c>
      <c r="D7021" s="199">
        <v>497.151569459668</v>
      </c>
      <c r="E7021" s="199">
        <v>-0.24756198522579601</v>
      </c>
      <c r="F7021" s="199">
        <v>0.208377557449753</v>
      </c>
      <c r="G7021" s="199">
        <v>-1.18804533585864</v>
      </c>
      <c r="H7021" s="199">
        <v>0.23481554890303499</v>
      </c>
      <c r="I7021" s="199">
        <v>0.66890946608371005</v>
      </c>
    </row>
    <row r="7022" spans="1:9" x14ac:dyDescent="0.25">
      <c r="A7022" s="199">
        <v>7019</v>
      </c>
      <c r="B7022" s="199" t="s">
        <v>54309</v>
      </c>
      <c r="C7022" s="199" t="s">
        <v>54308</v>
      </c>
      <c r="D7022" s="199">
        <v>13748.3249330568</v>
      </c>
      <c r="E7022" s="199">
        <v>0.72370834866296896</v>
      </c>
      <c r="F7022" s="199">
        <v>0.20483166362611399</v>
      </c>
      <c r="G7022" s="199">
        <v>3.53318591399022</v>
      </c>
      <c r="H7022" s="199">
        <v>4.1058363098121E-4</v>
      </c>
      <c r="I7022" s="199">
        <v>7.0209800897786903E-2</v>
      </c>
    </row>
    <row r="7023" spans="1:9" x14ac:dyDescent="0.25">
      <c r="A7023" s="199">
        <v>7020</v>
      </c>
      <c r="B7023" s="199" t="s">
        <v>54307</v>
      </c>
      <c r="C7023" s="199" t="s">
        <v>54306</v>
      </c>
      <c r="D7023" s="199">
        <v>1426.42557653576</v>
      </c>
      <c r="E7023" s="199">
        <v>-1.1960253296985299</v>
      </c>
      <c r="F7023" s="199">
        <v>0.35841331628365902</v>
      </c>
      <c r="G7023" s="199">
        <v>-3.3370002602022799</v>
      </c>
      <c r="H7023" s="199">
        <v>8.4687868889750395E-4</v>
      </c>
      <c r="I7023" s="199">
        <v>9.3969659320067095E-2</v>
      </c>
    </row>
    <row r="7024" spans="1:9" x14ac:dyDescent="0.25">
      <c r="A7024" s="199">
        <v>7021</v>
      </c>
      <c r="B7024" s="199" t="s">
        <v>54305</v>
      </c>
      <c r="C7024" s="199" t="s">
        <v>54304</v>
      </c>
      <c r="D7024" s="199">
        <v>5594.0751888881196</v>
      </c>
      <c r="E7024" s="199">
        <v>-0.33680787816323798</v>
      </c>
      <c r="F7024" s="199">
        <v>0.164142511077179</v>
      </c>
      <c r="G7024" s="199">
        <v>-2.0519235142252299</v>
      </c>
      <c r="H7024" s="199">
        <v>4.0177096235389703E-2</v>
      </c>
      <c r="I7024" s="199">
        <v>0.38247925567882901</v>
      </c>
    </row>
    <row r="7025" spans="1:9" x14ac:dyDescent="0.25">
      <c r="A7025" s="199">
        <v>7022</v>
      </c>
      <c r="B7025" s="199" t="s">
        <v>54303</v>
      </c>
      <c r="C7025" s="199" t="s">
        <v>54302</v>
      </c>
      <c r="D7025" s="199">
        <v>2891.5541479029998</v>
      </c>
      <c r="E7025" s="199">
        <v>-0.14142342219363699</v>
      </c>
      <c r="F7025" s="199">
        <v>0.47003855985910797</v>
      </c>
      <c r="G7025" s="199">
        <v>-0.30087621372175999</v>
      </c>
      <c r="H7025" s="199">
        <v>0.76350888906866998</v>
      </c>
      <c r="I7025" s="199">
        <v>0.93316507193853304</v>
      </c>
    </row>
    <row r="7026" spans="1:9" x14ac:dyDescent="0.25">
      <c r="A7026" s="199">
        <v>7023</v>
      </c>
      <c r="B7026" s="199" t="s">
        <v>54301</v>
      </c>
      <c r="C7026" s="199" t="s">
        <v>54300</v>
      </c>
      <c r="D7026" s="199">
        <v>3186.5586839317002</v>
      </c>
      <c r="E7026" s="199">
        <v>-9.1793816264605296E-2</v>
      </c>
      <c r="F7026" s="199">
        <v>0.174737754056185</v>
      </c>
      <c r="G7026" s="199">
        <v>-0.52532331527558596</v>
      </c>
      <c r="H7026" s="199">
        <v>0.59935845205772598</v>
      </c>
      <c r="I7026" s="199">
        <v>0.87249713712687404</v>
      </c>
    </row>
    <row r="7027" spans="1:9" x14ac:dyDescent="0.25">
      <c r="A7027" s="199">
        <v>7024</v>
      </c>
      <c r="B7027" s="199" t="s">
        <v>54299</v>
      </c>
      <c r="C7027" s="199" t="s">
        <v>54298</v>
      </c>
      <c r="D7027" s="199">
        <v>89.994090505960898</v>
      </c>
      <c r="E7027" s="199">
        <v>-0.56704810825807905</v>
      </c>
      <c r="F7027" s="199">
        <v>0.320916059207902</v>
      </c>
      <c r="G7027" s="199">
        <v>-1.7669670681414</v>
      </c>
      <c r="H7027" s="199">
        <v>7.7233743644199895E-2</v>
      </c>
      <c r="I7027" s="199">
        <v>0.46915271139199399</v>
      </c>
    </row>
    <row r="7028" spans="1:9" x14ac:dyDescent="0.25">
      <c r="A7028" s="199">
        <v>7025</v>
      </c>
      <c r="B7028" s="199" t="s">
        <v>54297</v>
      </c>
      <c r="C7028" s="199" t="s">
        <v>54296</v>
      </c>
      <c r="D7028" s="199">
        <v>268.96238527330098</v>
      </c>
      <c r="E7028" s="199">
        <v>-4.4949244202736799E-2</v>
      </c>
      <c r="F7028" s="199">
        <v>0.186153528939692</v>
      </c>
      <c r="G7028" s="199">
        <v>-0.24146329354464799</v>
      </c>
      <c r="H7028" s="199">
        <v>0.80919606239852804</v>
      </c>
      <c r="I7028" s="199">
        <v>0.946781348038916</v>
      </c>
    </row>
    <row r="7029" spans="1:9" x14ac:dyDescent="0.25">
      <c r="A7029" s="199">
        <v>7026</v>
      </c>
      <c r="B7029" s="199" t="s">
        <v>54295</v>
      </c>
      <c r="C7029" s="199" t="s">
        <v>54294</v>
      </c>
      <c r="D7029" s="199">
        <v>2462.9879188046302</v>
      </c>
      <c r="E7029" s="199">
        <v>0.131024284802505</v>
      </c>
      <c r="F7029" s="199">
        <v>0.233312207994673</v>
      </c>
      <c r="G7029" s="199">
        <v>0.56158349333137403</v>
      </c>
      <c r="H7029" s="199">
        <v>0.57439982943079504</v>
      </c>
      <c r="I7029" s="199">
        <v>0.86164715085689003</v>
      </c>
    </row>
    <row r="7030" spans="1:9" x14ac:dyDescent="0.25">
      <c r="A7030" s="199">
        <v>7027</v>
      </c>
      <c r="B7030" s="199" t="s">
        <v>54293</v>
      </c>
      <c r="C7030" s="199" t="s">
        <v>54292</v>
      </c>
      <c r="D7030" s="199">
        <v>1072.3085124399199</v>
      </c>
      <c r="E7030" s="199">
        <v>-0.19229575298034501</v>
      </c>
      <c r="F7030" s="199">
        <v>0.46956525780401098</v>
      </c>
      <c r="G7030" s="199">
        <v>-0.40951869795402501</v>
      </c>
      <c r="H7030" s="199">
        <v>0.68215904789830595</v>
      </c>
      <c r="I7030" s="199">
        <v>0.90285291734120998</v>
      </c>
    </row>
    <row r="7031" spans="1:9" x14ac:dyDescent="0.25">
      <c r="A7031" s="199">
        <v>7028</v>
      </c>
      <c r="B7031" s="199" t="s">
        <v>54291</v>
      </c>
      <c r="C7031" s="199" t="s">
        <v>54290</v>
      </c>
      <c r="D7031" s="199">
        <v>649.20390489863905</v>
      </c>
      <c r="E7031" s="199">
        <v>-0.52823350295092297</v>
      </c>
      <c r="F7031" s="199">
        <v>0.24404559294317199</v>
      </c>
      <c r="G7031" s="199">
        <v>-2.1644869574593302</v>
      </c>
      <c r="H7031" s="199">
        <v>3.04269965044685E-2</v>
      </c>
      <c r="I7031" s="199">
        <v>0.34877887728675799</v>
      </c>
    </row>
    <row r="7032" spans="1:9" x14ac:dyDescent="0.25">
      <c r="A7032" s="199">
        <v>7029</v>
      </c>
      <c r="B7032" s="199" t="s">
        <v>54289</v>
      </c>
      <c r="C7032" s="199" t="s">
        <v>54288</v>
      </c>
      <c r="D7032" s="199">
        <v>5401.5275544334199</v>
      </c>
      <c r="E7032" s="199">
        <v>-1.17863823180736E-2</v>
      </c>
      <c r="F7032" s="199">
        <v>0.14052129306333599</v>
      </c>
      <c r="G7032" s="199">
        <v>-8.3876130521808007E-2</v>
      </c>
      <c r="H7032" s="199">
        <v>0.93315491775576598</v>
      </c>
      <c r="I7032" s="199">
        <v>0.98283604778478095</v>
      </c>
    </row>
    <row r="7033" spans="1:9" x14ac:dyDescent="0.25">
      <c r="A7033" s="199">
        <v>7030</v>
      </c>
      <c r="B7033" s="199" t="s">
        <v>54287</v>
      </c>
      <c r="C7033" s="199" t="s">
        <v>54286</v>
      </c>
      <c r="D7033" s="199">
        <v>1147.40192184234</v>
      </c>
      <c r="E7033" s="199">
        <v>0.124861603937007</v>
      </c>
      <c r="F7033" s="199">
        <v>0.151269689571081</v>
      </c>
      <c r="G7033" s="199">
        <v>0.82542381286725397</v>
      </c>
      <c r="H7033" s="199">
        <v>0.40913102016544001</v>
      </c>
      <c r="I7033" s="199">
        <v>0.78655743742693895</v>
      </c>
    </row>
    <row r="7034" spans="1:9" x14ac:dyDescent="0.25">
      <c r="A7034" s="199">
        <v>7031</v>
      </c>
      <c r="B7034" s="199" t="s">
        <v>54285</v>
      </c>
      <c r="C7034" s="199" t="s">
        <v>54284</v>
      </c>
      <c r="D7034" s="199">
        <v>1701.1368641694301</v>
      </c>
      <c r="E7034" s="199">
        <v>-0.36610139799392799</v>
      </c>
      <c r="F7034" s="199">
        <v>0.180940357950887</v>
      </c>
      <c r="G7034" s="199">
        <v>-2.0233263719600898</v>
      </c>
      <c r="H7034" s="199">
        <v>4.3039509674187397E-2</v>
      </c>
      <c r="I7034" s="199">
        <v>0.386797028883824</v>
      </c>
    </row>
    <row r="7035" spans="1:9" x14ac:dyDescent="0.25">
      <c r="A7035" s="199">
        <v>7032</v>
      </c>
      <c r="B7035" s="199" t="s">
        <v>54283</v>
      </c>
      <c r="C7035" s="199" t="s">
        <v>54282</v>
      </c>
      <c r="D7035" s="199">
        <v>1510.3094505245399</v>
      </c>
      <c r="E7035" s="199">
        <v>-0.28590052283552297</v>
      </c>
      <c r="F7035" s="199">
        <v>0.23678059205252</v>
      </c>
      <c r="G7035" s="199">
        <v>-1.2074491425045</v>
      </c>
      <c r="H7035" s="199">
        <v>0.227259219782731</v>
      </c>
      <c r="I7035" s="199">
        <v>0.66323579382045605</v>
      </c>
    </row>
    <row r="7036" spans="1:9" x14ac:dyDescent="0.25">
      <c r="A7036" s="199">
        <v>7033</v>
      </c>
      <c r="B7036" s="199" t="s">
        <v>54281</v>
      </c>
      <c r="C7036" s="199" t="s">
        <v>54280</v>
      </c>
      <c r="D7036" s="199">
        <v>12.224879261120099</v>
      </c>
      <c r="E7036" s="199">
        <v>-3.4152174138475801E-2</v>
      </c>
      <c r="F7036" s="199">
        <v>0.42751075451423798</v>
      </c>
      <c r="G7036" s="199">
        <v>-7.9886116963961307E-2</v>
      </c>
      <c r="H7036" s="199">
        <v>0.93632783159570598</v>
      </c>
      <c r="I7036" s="199">
        <v>0.98400399900632796</v>
      </c>
    </row>
    <row r="7037" spans="1:9" x14ac:dyDescent="0.25">
      <c r="A7037" s="199">
        <v>7034</v>
      </c>
      <c r="B7037" s="199" t="s">
        <v>54279</v>
      </c>
      <c r="C7037" s="199" t="s">
        <v>54278</v>
      </c>
      <c r="D7037" s="199">
        <v>2.7119087983397701</v>
      </c>
      <c r="E7037" s="199">
        <v>-0.88177946213389902</v>
      </c>
      <c r="F7037" s="199">
        <v>1.52036434715151</v>
      </c>
      <c r="G7037" s="199">
        <v>-0.57997904501375996</v>
      </c>
      <c r="H7037" s="199">
        <v>0.56192874908516899</v>
      </c>
      <c r="I7037" s="199">
        <v>0.85549332087841501</v>
      </c>
    </row>
    <row r="7038" spans="1:9" x14ac:dyDescent="0.25">
      <c r="A7038" s="199">
        <v>7035</v>
      </c>
      <c r="B7038" s="199" t="s">
        <v>54277</v>
      </c>
      <c r="C7038" s="199" t="s">
        <v>54276</v>
      </c>
      <c r="D7038" s="199">
        <v>1182.27530793817</v>
      </c>
      <c r="E7038" s="199">
        <v>-1.1511398107094699</v>
      </c>
      <c r="F7038" s="199">
        <v>0.46724567485136898</v>
      </c>
      <c r="G7038" s="199">
        <v>-2.4636714102825099</v>
      </c>
      <c r="H7038" s="199">
        <v>1.3752212133696699E-2</v>
      </c>
      <c r="I7038" s="199">
        <v>0.26745167442170398</v>
      </c>
    </row>
    <row r="7039" spans="1:9" x14ac:dyDescent="0.25">
      <c r="A7039" s="199">
        <v>7036</v>
      </c>
      <c r="B7039" s="199" t="s">
        <v>54275</v>
      </c>
      <c r="C7039" s="199" t="s">
        <v>54274</v>
      </c>
      <c r="D7039" s="199">
        <v>1302.2948901034699</v>
      </c>
      <c r="E7039" s="199">
        <v>0.22069901192570199</v>
      </c>
      <c r="F7039" s="199">
        <v>0.27724923833917298</v>
      </c>
      <c r="G7039" s="199">
        <v>0.79603108469394701</v>
      </c>
      <c r="H7039" s="199">
        <v>0.42601396810167602</v>
      </c>
      <c r="I7039" s="199">
        <v>0.79455255205853004</v>
      </c>
    </row>
    <row r="7040" spans="1:9" x14ac:dyDescent="0.25">
      <c r="A7040" s="199">
        <v>7037</v>
      </c>
      <c r="B7040" s="199" t="s">
        <v>54273</v>
      </c>
      <c r="C7040" s="199" t="s">
        <v>54272</v>
      </c>
      <c r="D7040" s="199">
        <v>66.068222172463294</v>
      </c>
      <c r="E7040" s="199">
        <v>4.8873360608483803E-2</v>
      </c>
      <c r="F7040" s="199">
        <v>0.48810719311261302</v>
      </c>
      <c r="G7040" s="199">
        <v>0.100128335124141</v>
      </c>
      <c r="H7040" s="199">
        <v>0.92024244019107804</v>
      </c>
      <c r="I7040" s="199">
        <v>0.98048803132105899</v>
      </c>
    </row>
    <row r="7041" spans="1:9" x14ac:dyDescent="0.25">
      <c r="A7041" s="199">
        <v>7038</v>
      </c>
      <c r="B7041" s="199" t="s">
        <v>54271</v>
      </c>
      <c r="C7041" s="199" t="s">
        <v>54270</v>
      </c>
      <c r="D7041" s="199">
        <v>1043.7585963752199</v>
      </c>
      <c r="E7041" s="199">
        <v>-7.6411612054449796E-2</v>
      </c>
      <c r="F7041" s="199">
        <v>0.49241813285942698</v>
      </c>
      <c r="G7041" s="199">
        <v>-0.155176275923745</v>
      </c>
      <c r="H7041" s="199">
        <v>0.87668235079162504</v>
      </c>
      <c r="I7041" s="199">
        <v>0.96793352896636697</v>
      </c>
    </row>
    <row r="7042" spans="1:9" x14ac:dyDescent="0.25">
      <c r="A7042" s="199">
        <v>7039</v>
      </c>
      <c r="B7042" s="199" t="s">
        <v>54269</v>
      </c>
      <c r="C7042" s="199" t="s">
        <v>54268</v>
      </c>
      <c r="D7042" s="199">
        <v>8.3409536909841293</v>
      </c>
      <c r="E7042" s="199">
        <v>-0.72584579486186496</v>
      </c>
      <c r="F7042" s="199">
        <v>0.59886106472985001</v>
      </c>
      <c r="G7042" s="199">
        <v>-1.21204372367955</v>
      </c>
      <c r="H7042" s="199">
        <v>0.22549564400028699</v>
      </c>
      <c r="I7042" s="199">
        <v>0.66205675835136701</v>
      </c>
    </row>
    <row r="7043" spans="1:9" x14ac:dyDescent="0.25">
      <c r="A7043" s="199">
        <v>7040</v>
      </c>
      <c r="B7043" s="199" t="s">
        <v>54267</v>
      </c>
      <c r="C7043" s="199" t="s">
        <v>54266</v>
      </c>
      <c r="D7043" s="199">
        <v>0.26013101336083999</v>
      </c>
      <c r="E7043" s="199">
        <v>-0.51570686729110304</v>
      </c>
      <c r="F7043" s="199">
        <v>1.3106252059530299</v>
      </c>
      <c r="G7043" s="199">
        <v>-0.39348157272475298</v>
      </c>
      <c r="H7043" s="199">
        <v>0.69396383151503704</v>
      </c>
      <c r="I7043" s="199" t="s">
        <v>1469</v>
      </c>
    </row>
    <row r="7044" spans="1:9" x14ac:dyDescent="0.25">
      <c r="A7044" s="199">
        <v>7041</v>
      </c>
      <c r="B7044" s="199" t="s">
        <v>54265</v>
      </c>
      <c r="C7044" s="199" t="s">
        <v>54264</v>
      </c>
      <c r="D7044" s="199">
        <v>629.079182807135</v>
      </c>
      <c r="E7044" s="199">
        <v>-0.58385560154804395</v>
      </c>
      <c r="F7044" s="199">
        <v>0.51986562702319405</v>
      </c>
      <c r="G7044" s="199">
        <v>-1.12308945080917</v>
      </c>
      <c r="H7044" s="199">
        <v>0.26139950597799499</v>
      </c>
      <c r="I7044" s="199">
        <v>0.69091871282554895</v>
      </c>
    </row>
    <row r="7045" spans="1:9" x14ac:dyDescent="0.25">
      <c r="A7045" s="199">
        <v>7042</v>
      </c>
      <c r="B7045" s="199" t="s">
        <v>54263</v>
      </c>
      <c r="C7045" s="199" t="s">
        <v>54262</v>
      </c>
      <c r="D7045" s="199">
        <v>2116.4654387032601</v>
      </c>
      <c r="E7045" s="199">
        <v>-3.9316873236532199E-2</v>
      </c>
      <c r="F7045" s="199">
        <v>0.162961298736401</v>
      </c>
      <c r="G7045" s="199">
        <v>-0.24126509509555</v>
      </c>
      <c r="H7045" s="199">
        <v>0.80934966198148695</v>
      </c>
      <c r="I7045" s="199">
        <v>0.946781348038916</v>
      </c>
    </row>
    <row r="7046" spans="1:9" x14ac:dyDescent="0.25">
      <c r="A7046" s="199">
        <v>7043</v>
      </c>
      <c r="B7046" s="199" t="s">
        <v>54261</v>
      </c>
      <c r="C7046" s="199" t="s">
        <v>54260</v>
      </c>
      <c r="D7046" s="199">
        <v>6126.7382361500604</v>
      </c>
      <c r="E7046" s="199">
        <v>0.180847354716133</v>
      </c>
      <c r="F7046" s="199">
        <v>0.37640890881622002</v>
      </c>
      <c r="G7046" s="199">
        <v>0.48045450168776599</v>
      </c>
      <c r="H7046" s="199">
        <v>0.63090424802511802</v>
      </c>
      <c r="I7046" s="199">
        <v>0.88522895878939201</v>
      </c>
    </row>
    <row r="7047" spans="1:9" x14ac:dyDescent="0.25">
      <c r="A7047" s="199">
        <v>7044</v>
      </c>
      <c r="B7047" s="199" t="s">
        <v>54259</v>
      </c>
      <c r="C7047" s="199" t="s">
        <v>54258</v>
      </c>
      <c r="D7047" s="199">
        <v>8240.7869348676504</v>
      </c>
      <c r="E7047" s="199">
        <v>-1.3210823316047E-3</v>
      </c>
      <c r="F7047" s="199">
        <v>0.65024440564934305</v>
      </c>
      <c r="G7047" s="199">
        <v>-2.0316704305751799E-3</v>
      </c>
      <c r="H7047" s="199">
        <v>0.99837896264599302</v>
      </c>
      <c r="I7047" s="199">
        <v>0.99989189875842599</v>
      </c>
    </row>
    <row r="7048" spans="1:9" x14ac:dyDescent="0.25">
      <c r="A7048" s="199">
        <v>7045</v>
      </c>
      <c r="B7048" s="199" t="s">
        <v>54257</v>
      </c>
      <c r="C7048" s="199" t="s">
        <v>54256</v>
      </c>
      <c r="D7048" s="199">
        <v>3789.1450354694398</v>
      </c>
      <c r="E7048" s="199">
        <v>0.18668278967902599</v>
      </c>
      <c r="F7048" s="199">
        <v>0.25857708163807402</v>
      </c>
      <c r="G7048" s="199">
        <v>0.72196185561534898</v>
      </c>
      <c r="H7048" s="199">
        <v>0.47031792959778201</v>
      </c>
      <c r="I7048" s="199">
        <v>0.81541371044015498</v>
      </c>
    </row>
    <row r="7049" spans="1:9" x14ac:dyDescent="0.25">
      <c r="A7049" s="199">
        <v>7046</v>
      </c>
      <c r="B7049" s="199" t="s">
        <v>54255</v>
      </c>
      <c r="C7049" s="199" t="s">
        <v>54254</v>
      </c>
      <c r="D7049" s="199">
        <v>477.52721318211599</v>
      </c>
      <c r="E7049" s="199">
        <v>0.29069810034646398</v>
      </c>
      <c r="F7049" s="199">
        <v>0.22618395259799701</v>
      </c>
      <c r="G7049" s="199">
        <v>1.28522866899903</v>
      </c>
      <c r="H7049" s="199">
        <v>0.19871238811231901</v>
      </c>
      <c r="I7049" s="199">
        <v>0.635532061315918</v>
      </c>
    </row>
    <row r="7050" spans="1:9" x14ac:dyDescent="0.25">
      <c r="A7050" s="199">
        <v>7047</v>
      </c>
      <c r="B7050" s="199" t="s">
        <v>54253</v>
      </c>
      <c r="C7050" s="199" t="s">
        <v>54252</v>
      </c>
      <c r="D7050" s="199">
        <v>4232.0208841352796</v>
      </c>
      <c r="E7050" s="199">
        <v>-0.31316408300111398</v>
      </c>
      <c r="F7050" s="199">
        <v>0.42026926815033899</v>
      </c>
      <c r="G7050" s="199">
        <v>-0.74515104180562697</v>
      </c>
      <c r="H7050" s="199">
        <v>0.45618041570687601</v>
      </c>
      <c r="I7050" s="199">
        <v>0.80757260406715603</v>
      </c>
    </row>
    <row r="7051" spans="1:9" x14ac:dyDescent="0.25">
      <c r="A7051" s="199">
        <v>7048</v>
      </c>
      <c r="B7051" s="199" t="s">
        <v>54251</v>
      </c>
      <c r="C7051" s="199" t="s">
        <v>54250</v>
      </c>
      <c r="D7051" s="199">
        <v>17427.905518013598</v>
      </c>
      <c r="E7051" s="199">
        <v>-6.6465152371584998E-2</v>
      </c>
      <c r="F7051" s="199">
        <v>8.7861217734574795E-2</v>
      </c>
      <c r="G7051" s="199">
        <v>-0.75647884340020799</v>
      </c>
      <c r="H7051" s="199">
        <v>0.44936215236197402</v>
      </c>
      <c r="I7051" s="199">
        <v>0.80473247943971304</v>
      </c>
    </row>
    <row r="7052" spans="1:9" x14ac:dyDescent="0.25">
      <c r="A7052" s="199">
        <v>7049</v>
      </c>
      <c r="B7052" s="199" t="s">
        <v>54249</v>
      </c>
      <c r="C7052" s="199" t="s">
        <v>54248</v>
      </c>
      <c r="D7052" s="199">
        <v>1554.54902109062</v>
      </c>
      <c r="E7052" s="199">
        <v>-0.124970180553317</v>
      </c>
      <c r="F7052" s="199">
        <v>0.100211969938896</v>
      </c>
      <c r="G7052" s="199">
        <v>-1.2470584165695699</v>
      </c>
      <c r="H7052" s="199">
        <v>0.212376078808001</v>
      </c>
      <c r="I7052" s="199">
        <v>0.64995298294785797</v>
      </c>
    </row>
    <row r="7053" spans="1:9" x14ac:dyDescent="0.25">
      <c r="A7053" s="199">
        <v>7050</v>
      </c>
      <c r="B7053" s="199" t="s">
        <v>54247</v>
      </c>
      <c r="C7053" s="199" t="s">
        <v>54246</v>
      </c>
      <c r="D7053" s="199">
        <v>2251.5905635611002</v>
      </c>
      <c r="E7053" s="199">
        <v>-0.61766386393003703</v>
      </c>
      <c r="F7053" s="199">
        <v>0.45838093843007199</v>
      </c>
      <c r="G7053" s="199">
        <v>-1.3474902905986901</v>
      </c>
      <c r="H7053" s="199">
        <v>0.17782237842395399</v>
      </c>
      <c r="I7053" s="199">
        <v>0.61505202271736803</v>
      </c>
    </row>
    <row r="7054" spans="1:9" x14ac:dyDescent="0.25">
      <c r="A7054" s="199">
        <v>7051</v>
      </c>
      <c r="B7054" s="199" t="s">
        <v>54245</v>
      </c>
      <c r="C7054" s="199" t="s">
        <v>54244</v>
      </c>
      <c r="D7054" s="199">
        <v>649.66613066024502</v>
      </c>
      <c r="E7054" s="199">
        <v>0.475307824012494</v>
      </c>
      <c r="F7054" s="199">
        <v>0.29377247754199098</v>
      </c>
      <c r="G7054" s="199">
        <v>1.61794538409254</v>
      </c>
      <c r="H7054" s="199">
        <v>0.105674368396383</v>
      </c>
      <c r="I7054" s="199">
        <v>0.52191222183661901</v>
      </c>
    </row>
    <row r="7055" spans="1:9" x14ac:dyDescent="0.25">
      <c r="A7055" s="199">
        <v>7052</v>
      </c>
      <c r="B7055" s="199" t="s">
        <v>54243</v>
      </c>
      <c r="C7055" s="199" t="s">
        <v>54242</v>
      </c>
      <c r="D7055" s="199">
        <v>2895.9741614003501</v>
      </c>
      <c r="E7055" s="199">
        <v>-0.12765992949993299</v>
      </c>
      <c r="F7055" s="199">
        <v>0.224707966153812</v>
      </c>
      <c r="G7055" s="199">
        <v>-0.56811483671455698</v>
      </c>
      <c r="H7055" s="199">
        <v>0.56995699395017996</v>
      </c>
      <c r="I7055" s="199">
        <v>0.85958356354719101</v>
      </c>
    </row>
    <row r="7056" spans="1:9" x14ac:dyDescent="0.25">
      <c r="A7056" s="199">
        <v>7053</v>
      </c>
      <c r="B7056" s="199" t="s">
        <v>54241</v>
      </c>
      <c r="C7056" s="199" t="s">
        <v>54240</v>
      </c>
      <c r="D7056" s="199">
        <v>92.345422897499901</v>
      </c>
      <c r="E7056" s="199">
        <v>0.20273194102374001</v>
      </c>
      <c r="F7056" s="199">
        <v>0.482887039406383</v>
      </c>
      <c r="G7056" s="199">
        <v>0.41983305510323898</v>
      </c>
      <c r="H7056" s="199">
        <v>0.67460741545001301</v>
      </c>
      <c r="I7056" s="199">
        <v>0.90084770721678598</v>
      </c>
    </row>
    <row r="7057" spans="1:9" x14ac:dyDescent="0.25">
      <c r="A7057" s="199">
        <v>7054</v>
      </c>
      <c r="B7057" s="199" t="s">
        <v>54239</v>
      </c>
      <c r="C7057" s="199" t="s">
        <v>54238</v>
      </c>
      <c r="D7057" s="199">
        <v>4101.6784665184496</v>
      </c>
      <c r="E7057" s="199">
        <v>-0.121909156259615</v>
      </c>
      <c r="F7057" s="199">
        <v>0.31430557763557299</v>
      </c>
      <c r="G7057" s="199">
        <v>-0.387868256035101</v>
      </c>
      <c r="H7057" s="199">
        <v>0.69811353069808002</v>
      </c>
      <c r="I7057" s="199">
        <v>0.90940618530936401</v>
      </c>
    </row>
    <row r="7058" spans="1:9" x14ac:dyDescent="0.25">
      <c r="A7058" s="199">
        <v>7055</v>
      </c>
      <c r="B7058" s="199" t="s">
        <v>54237</v>
      </c>
      <c r="C7058" s="199" t="s">
        <v>54236</v>
      </c>
      <c r="D7058" s="199">
        <v>335.55172666343702</v>
      </c>
      <c r="E7058" s="199">
        <v>0.25339176926648799</v>
      </c>
      <c r="F7058" s="199">
        <v>0.16408401560927599</v>
      </c>
      <c r="G7058" s="199">
        <v>1.5442806438250301</v>
      </c>
      <c r="H7058" s="199">
        <v>0.12252035963770599</v>
      </c>
      <c r="I7058" s="199">
        <v>0.54863409567230803</v>
      </c>
    </row>
    <row r="7059" spans="1:9" x14ac:dyDescent="0.25">
      <c r="A7059" s="199">
        <v>7056</v>
      </c>
      <c r="B7059" s="199" t="s">
        <v>54235</v>
      </c>
      <c r="C7059" s="199" t="s">
        <v>54234</v>
      </c>
      <c r="D7059" s="199">
        <v>761.89228810221402</v>
      </c>
      <c r="E7059" s="199">
        <v>9.7112560103626996E-2</v>
      </c>
      <c r="F7059" s="199">
        <v>0.177998959774337</v>
      </c>
      <c r="G7059" s="199">
        <v>0.54557936870386303</v>
      </c>
      <c r="H7059" s="199">
        <v>0.58535510934032997</v>
      </c>
      <c r="I7059" s="199">
        <v>0.86701250298829902</v>
      </c>
    </row>
    <row r="7060" spans="1:9" x14ac:dyDescent="0.25">
      <c r="A7060" s="199">
        <v>7057</v>
      </c>
      <c r="B7060" s="199" t="s">
        <v>54233</v>
      </c>
      <c r="C7060" s="199" t="s">
        <v>54232</v>
      </c>
      <c r="D7060" s="199">
        <v>1347.8296951467601</v>
      </c>
      <c r="E7060" s="199">
        <v>0.16712102802364201</v>
      </c>
      <c r="F7060" s="199">
        <v>0.27302415988147699</v>
      </c>
      <c r="G7060" s="199">
        <v>0.61211076739945203</v>
      </c>
      <c r="H7060" s="199">
        <v>0.54046447407967602</v>
      </c>
      <c r="I7060" s="199">
        <v>0.84725753104724599</v>
      </c>
    </row>
    <row r="7061" spans="1:9" x14ac:dyDescent="0.25">
      <c r="A7061" s="199">
        <v>7058</v>
      </c>
      <c r="B7061" s="199" t="s">
        <v>54231</v>
      </c>
      <c r="C7061" s="199" t="s">
        <v>54230</v>
      </c>
      <c r="D7061" s="199">
        <v>1.34666035964214</v>
      </c>
      <c r="E7061" s="199">
        <v>-1.2013540029020799</v>
      </c>
      <c r="F7061" s="199">
        <v>1.07074249079371</v>
      </c>
      <c r="G7061" s="199">
        <v>-1.1219821882771801</v>
      </c>
      <c r="H7061" s="199">
        <v>0.26187001323758402</v>
      </c>
      <c r="I7061" s="199" t="s">
        <v>1469</v>
      </c>
    </row>
    <row r="7062" spans="1:9" x14ac:dyDescent="0.25">
      <c r="A7062" s="199">
        <v>7059</v>
      </c>
      <c r="B7062" s="199" t="s">
        <v>54229</v>
      </c>
      <c r="C7062" s="199" t="s">
        <v>54228</v>
      </c>
      <c r="D7062" s="199">
        <v>0.15144577802909101</v>
      </c>
      <c r="E7062" s="199">
        <v>-0.83183205194082099</v>
      </c>
      <c r="F7062" s="199">
        <v>2.9805708610820898</v>
      </c>
      <c r="G7062" s="199">
        <v>-0.279084809826942</v>
      </c>
      <c r="H7062" s="199">
        <v>0.78017974017938196</v>
      </c>
      <c r="I7062" s="199" t="s">
        <v>1469</v>
      </c>
    </row>
    <row r="7063" spans="1:9" x14ac:dyDescent="0.25">
      <c r="A7063" s="199">
        <v>7060</v>
      </c>
      <c r="B7063" s="199" t="s">
        <v>54227</v>
      </c>
      <c r="C7063" s="199" t="s">
        <v>54226</v>
      </c>
      <c r="D7063" s="199">
        <v>432.46627274161602</v>
      </c>
      <c r="E7063" s="199">
        <v>-0.50509843866044402</v>
      </c>
      <c r="F7063" s="199">
        <v>0.11990745188697099</v>
      </c>
      <c r="G7063" s="199">
        <v>-4.2124024046192599</v>
      </c>
      <c r="H7063" s="200">
        <v>2.5266889583074601E-5</v>
      </c>
      <c r="I7063" s="199">
        <v>1.46700736123498E-2</v>
      </c>
    </row>
    <row r="7064" spans="1:9" x14ac:dyDescent="0.25">
      <c r="A7064" s="199">
        <v>7061</v>
      </c>
      <c r="B7064" s="199" t="s">
        <v>54225</v>
      </c>
      <c r="C7064" s="199" t="s">
        <v>54224</v>
      </c>
      <c r="D7064" s="199">
        <v>39.581919501831003</v>
      </c>
      <c r="E7064" s="199">
        <v>0.92423691415722797</v>
      </c>
      <c r="F7064" s="199">
        <v>0.41458919156607998</v>
      </c>
      <c r="G7064" s="199">
        <v>2.2292836691327902</v>
      </c>
      <c r="H7064" s="199">
        <v>2.5795036536405198E-2</v>
      </c>
      <c r="I7064" s="199">
        <v>0.33195818668448002</v>
      </c>
    </row>
    <row r="7065" spans="1:9" x14ac:dyDescent="0.25">
      <c r="A7065" s="199">
        <v>7062</v>
      </c>
      <c r="B7065" s="199" t="s">
        <v>54223</v>
      </c>
      <c r="C7065" s="199" t="s">
        <v>54222</v>
      </c>
      <c r="D7065" s="199">
        <v>0.88454812632546698</v>
      </c>
      <c r="E7065" s="199">
        <v>1.2970377021219801</v>
      </c>
      <c r="F7065" s="199">
        <v>1.5982540307041999</v>
      </c>
      <c r="G7065" s="199">
        <v>0.81153413487748205</v>
      </c>
      <c r="H7065" s="199">
        <v>0.417058998404369</v>
      </c>
      <c r="I7065" s="199" t="s">
        <v>1469</v>
      </c>
    </row>
    <row r="7066" spans="1:9" x14ac:dyDescent="0.25">
      <c r="A7066" s="199">
        <v>7063</v>
      </c>
      <c r="B7066" s="199" t="s">
        <v>54221</v>
      </c>
      <c r="C7066" s="199" t="s">
        <v>54220</v>
      </c>
      <c r="D7066" s="199">
        <v>1285.0897610668401</v>
      </c>
      <c r="E7066" s="199">
        <v>-0.117253946732085</v>
      </c>
      <c r="F7066" s="199">
        <v>0.11348033930590901</v>
      </c>
      <c r="G7066" s="199">
        <v>-1.0332534027414499</v>
      </c>
      <c r="H7066" s="199">
        <v>0.30148532749134999</v>
      </c>
      <c r="I7066" s="199">
        <v>0.71998084133564499</v>
      </c>
    </row>
    <row r="7067" spans="1:9" x14ac:dyDescent="0.25">
      <c r="A7067" s="199">
        <v>7064</v>
      </c>
      <c r="B7067" s="199" t="s">
        <v>54219</v>
      </c>
      <c r="C7067" s="199" t="s">
        <v>54218</v>
      </c>
      <c r="D7067" s="199">
        <v>28586.274924474201</v>
      </c>
      <c r="E7067" s="199">
        <v>0.37155394423653698</v>
      </c>
      <c r="F7067" s="199">
        <v>0.27363442759759099</v>
      </c>
      <c r="G7067" s="199">
        <v>1.3578479414986</v>
      </c>
      <c r="H7067" s="199">
        <v>0.17451193895244399</v>
      </c>
      <c r="I7067" s="199">
        <v>0.61183331946169295</v>
      </c>
    </row>
    <row r="7068" spans="1:9" x14ac:dyDescent="0.25">
      <c r="A7068" s="199">
        <v>7065</v>
      </c>
      <c r="B7068" s="199" t="s">
        <v>54217</v>
      </c>
      <c r="C7068" s="199" t="s">
        <v>54216</v>
      </c>
      <c r="D7068" s="199">
        <v>765.58374935218399</v>
      </c>
      <c r="E7068" s="199">
        <v>-0.51616576849394402</v>
      </c>
      <c r="F7068" s="199">
        <v>0.12657713526463599</v>
      </c>
      <c r="G7068" s="199">
        <v>-4.0778752609212603</v>
      </c>
      <c r="H7068" s="200">
        <v>4.5449137741364197E-5</v>
      </c>
      <c r="I7068" s="199">
        <v>2.02621995151946E-2</v>
      </c>
    </row>
    <row r="7069" spans="1:9" x14ac:dyDescent="0.25">
      <c r="A7069" s="199">
        <v>7066</v>
      </c>
      <c r="B7069" s="199" t="s">
        <v>54215</v>
      </c>
      <c r="C7069" s="199" t="s">
        <v>54214</v>
      </c>
      <c r="D7069" s="199">
        <v>1609.5686162419699</v>
      </c>
      <c r="E7069" s="199">
        <v>7.1644406480848397E-2</v>
      </c>
      <c r="F7069" s="199">
        <v>0.35724041128758399</v>
      </c>
      <c r="G7069" s="199">
        <v>0.20054955771275701</v>
      </c>
      <c r="H7069" s="199">
        <v>0.84105080370562701</v>
      </c>
      <c r="I7069" s="199">
        <v>0.95690002162298904</v>
      </c>
    </row>
    <row r="7070" spans="1:9" x14ac:dyDescent="0.25">
      <c r="A7070" s="199">
        <v>7067</v>
      </c>
      <c r="B7070" s="199" t="s">
        <v>54213</v>
      </c>
      <c r="C7070" s="199" t="s">
        <v>54212</v>
      </c>
      <c r="D7070" s="199">
        <v>9582.65108837968</v>
      </c>
      <c r="E7070" s="199">
        <v>-0.411920537693445</v>
      </c>
      <c r="F7070" s="199">
        <v>0.24880530598956699</v>
      </c>
      <c r="G7070" s="199">
        <v>-1.65559386306141</v>
      </c>
      <c r="H7070" s="199">
        <v>9.7804093822419794E-2</v>
      </c>
      <c r="I7070" s="199">
        <v>0.509377741098887</v>
      </c>
    </row>
    <row r="7071" spans="1:9" x14ac:dyDescent="0.25">
      <c r="A7071" s="199">
        <v>7068</v>
      </c>
      <c r="B7071" s="199" t="s">
        <v>54211</v>
      </c>
      <c r="C7071" s="199" t="s">
        <v>54210</v>
      </c>
      <c r="D7071" s="199">
        <v>40.996870248202001</v>
      </c>
      <c r="E7071" s="199">
        <v>-0.17842278602029299</v>
      </c>
      <c r="F7071" s="199">
        <v>0.469377980679614</v>
      </c>
      <c r="G7071" s="199">
        <v>-0.38012602500431403</v>
      </c>
      <c r="H7071" s="199">
        <v>0.70385186805340705</v>
      </c>
      <c r="I7071" s="199">
        <v>0.911189346632168</v>
      </c>
    </row>
    <row r="7072" spans="1:9" x14ac:dyDescent="0.25">
      <c r="A7072" s="199">
        <v>7069</v>
      </c>
      <c r="B7072" s="199" t="s">
        <v>54209</v>
      </c>
      <c r="C7072" s="199" t="s">
        <v>54208</v>
      </c>
      <c r="D7072" s="199">
        <v>1141.90643799802</v>
      </c>
      <c r="E7072" s="199">
        <v>-0.29004979861130797</v>
      </c>
      <c r="F7072" s="199">
        <v>0.16171486894877801</v>
      </c>
      <c r="G7072" s="199">
        <v>-1.7935876923177601</v>
      </c>
      <c r="H7072" s="199">
        <v>7.2879002432931106E-2</v>
      </c>
      <c r="I7072" s="199">
        <v>0.46039908267726698</v>
      </c>
    </row>
    <row r="7073" spans="1:9" x14ac:dyDescent="0.25">
      <c r="A7073" s="199">
        <v>7070</v>
      </c>
      <c r="B7073" s="199" t="s">
        <v>54207</v>
      </c>
      <c r="C7073" s="199" t="s">
        <v>54206</v>
      </c>
      <c r="D7073" s="199">
        <v>2.7439989182138702</v>
      </c>
      <c r="E7073" s="199">
        <v>-0.90974273375513603</v>
      </c>
      <c r="F7073" s="199">
        <v>0.75821364722378304</v>
      </c>
      <c r="G7073" s="199">
        <v>-1.1998501175574701</v>
      </c>
      <c r="H7073" s="199">
        <v>0.23019755583877299</v>
      </c>
      <c r="I7073" s="199">
        <v>0.66633492294298602</v>
      </c>
    </row>
    <row r="7074" spans="1:9" x14ac:dyDescent="0.25">
      <c r="A7074" s="199">
        <v>7071</v>
      </c>
      <c r="B7074" s="199" t="s">
        <v>54205</v>
      </c>
      <c r="C7074" s="199" t="s">
        <v>54204</v>
      </c>
      <c r="D7074" s="199">
        <v>3849.0749785133298</v>
      </c>
      <c r="E7074" s="199">
        <v>0.46508857341502102</v>
      </c>
      <c r="F7074" s="199">
        <v>0.64669278212442505</v>
      </c>
      <c r="G7074" s="199">
        <v>0.719180090254257</v>
      </c>
      <c r="H7074" s="199">
        <v>0.47202996503524702</v>
      </c>
      <c r="I7074" s="199">
        <v>0.815782854034522</v>
      </c>
    </row>
    <row r="7075" spans="1:9" x14ac:dyDescent="0.25">
      <c r="A7075" s="199">
        <v>7072</v>
      </c>
      <c r="B7075" s="199" t="s">
        <v>54203</v>
      </c>
      <c r="C7075" s="199" t="s">
        <v>54202</v>
      </c>
      <c r="D7075" s="199">
        <v>0.33017222796129297</v>
      </c>
      <c r="E7075" s="199">
        <v>-1.6336734731246499E-2</v>
      </c>
      <c r="F7075" s="199">
        <v>1.5999963579449601</v>
      </c>
      <c r="G7075" s="199">
        <v>-1.0210482448991001E-2</v>
      </c>
      <c r="H7075" s="199">
        <v>0.99185335524916596</v>
      </c>
      <c r="I7075" s="199" t="s">
        <v>1469</v>
      </c>
    </row>
    <row r="7076" spans="1:9" x14ac:dyDescent="0.25">
      <c r="A7076" s="199">
        <v>7073</v>
      </c>
      <c r="B7076" s="199" t="s">
        <v>54201</v>
      </c>
      <c r="C7076" s="199" t="s">
        <v>54200</v>
      </c>
      <c r="D7076" s="199">
        <v>17.4102338344921</v>
      </c>
      <c r="E7076" s="199">
        <v>-0.25999619965389298</v>
      </c>
      <c r="F7076" s="199">
        <v>0.52701325001990695</v>
      </c>
      <c r="G7076" s="199">
        <v>-0.49333901878951297</v>
      </c>
      <c r="H7076" s="199">
        <v>0.62177306274858601</v>
      </c>
      <c r="I7076" s="199">
        <v>0.88233087611699801</v>
      </c>
    </row>
    <row r="7077" spans="1:9" x14ac:dyDescent="0.25">
      <c r="A7077" s="199">
        <v>7074</v>
      </c>
      <c r="B7077" s="199" t="s">
        <v>54199</v>
      </c>
      <c r="C7077" s="199" t="s">
        <v>54198</v>
      </c>
      <c r="D7077" s="199">
        <v>1074.2965321480599</v>
      </c>
      <c r="E7077" s="199">
        <v>5.7528436556791997E-2</v>
      </c>
      <c r="F7077" s="199">
        <v>0.14269027954483601</v>
      </c>
      <c r="G7077" s="199">
        <v>0.40316997584068398</v>
      </c>
      <c r="H7077" s="199">
        <v>0.686823185426651</v>
      </c>
      <c r="I7077" s="199">
        <v>0.90430275774716695</v>
      </c>
    </row>
    <row r="7078" spans="1:9" x14ac:dyDescent="0.25">
      <c r="A7078" s="199">
        <v>7075</v>
      </c>
      <c r="B7078" s="199" t="s">
        <v>54197</v>
      </c>
      <c r="C7078" s="199" t="s">
        <v>54196</v>
      </c>
      <c r="D7078" s="199">
        <v>22.865319177504201</v>
      </c>
      <c r="E7078" s="199">
        <v>-0.40580280300397698</v>
      </c>
      <c r="F7078" s="199">
        <v>0.42621652929347198</v>
      </c>
      <c r="G7078" s="199">
        <v>-0.95210479911857504</v>
      </c>
      <c r="H7078" s="199">
        <v>0.341043835387705</v>
      </c>
      <c r="I7078" s="199">
        <v>0.74704290524927697</v>
      </c>
    </row>
    <row r="7079" spans="1:9" x14ac:dyDescent="0.25">
      <c r="A7079" s="199">
        <v>7076</v>
      </c>
      <c r="B7079" s="199" t="s">
        <v>54195</v>
      </c>
      <c r="C7079" s="199" t="s">
        <v>54194</v>
      </c>
      <c r="D7079" s="199">
        <v>3.1054875978166101</v>
      </c>
      <c r="E7079" s="199">
        <v>-0.15009628935759001</v>
      </c>
      <c r="F7079" s="199">
        <v>0.95823729934381596</v>
      </c>
      <c r="G7079" s="199">
        <v>-0.15663791156989301</v>
      </c>
      <c r="H7079" s="199">
        <v>0.87553022221950405</v>
      </c>
      <c r="I7079" s="199">
        <v>0.96742338585654997</v>
      </c>
    </row>
    <row r="7080" spans="1:9" x14ac:dyDescent="0.25">
      <c r="A7080" s="199">
        <v>7077</v>
      </c>
      <c r="B7080" s="199" t="s">
        <v>54193</v>
      </c>
      <c r="C7080" s="199" t="s">
        <v>54192</v>
      </c>
      <c r="D7080" s="199">
        <v>1037.1870099847099</v>
      </c>
      <c r="E7080" s="199">
        <v>-0.35921145990916098</v>
      </c>
      <c r="F7080" s="199">
        <v>0.18731201618697299</v>
      </c>
      <c r="G7080" s="199">
        <v>-1.9177171183219801</v>
      </c>
      <c r="H7080" s="199">
        <v>5.5146889950124602E-2</v>
      </c>
      <c r="I7080" s="199">
        <v>0.41882573199093798</v>
      </c>
    </row>
    <row r="7081" spans="1:9" x14ac:dyDescent="0.25">
      <c r="A7081" s="199">
        <v>7078</v>
      </c>
      <c r="B7081" s="199" t="s">
        <v>54191</v>
      </c>
      <c r="C7081" s="199" t="s">
        <v>54190</v>
      </c>
      <c r="D7081" s="199">
        <v>0.45957471114999299</v>
      </c>
      <c r="E7081" s="199">
        <v>-0.248953425220303</v>
      </c>
      <c r="F7081" s="199">
        <v>1.61843563252384</v>
      </c>
      <c r="G7081" s="199">
        <v>-0.15382349487206801</v>
      </c>
      <c r="H7081" s="199">
        <v>0.87774890808390305</v>
      </c>
      <c r="I7081" s="199" t="s">
        <v>1469</v>
      </c>
    </row>
    <row r="7082" spans="1:9" x14ac:dyDescent="0.25">
      <c r="A7082" s="199">
        <v>7079</v>
      </c>
      <c r="B7082" s="199" t="s">
        <v>54189</v>
      </c>
      <c r="C7082" s="199" t="s">
        <v>54188</v>
      </c>
      <c r="D7082" s="199">
        <v>2.3851373701187599</v>
      </c>
      <c r="E7082" s="199">
        <v>-0.41084075007930299</v>
      </c>
      <c r="F7082" s="199">
        <v>0.829009950173619</v>
      </c>
      <c r="G7082" s="199">
        <v>-0.49557999876028103</v>
      </c>
      <c r="H7082" s="199">
        <v>0.62019076724427202</v>
      </c>
      <c r="I7082" s="199">
        <v>0.88190795794447396</v>
      </c>
    </row>
    <row r="7083" spans="1:9" x14ac:dyDescent="0.25">
      <c r="A7083" s="199">
        <v>7080</v>
      </c>
      <c r="B7083" s="199" t="s">
        <v>54187</v>
      </c>
      <c r="C7083" s="199" t="s">
        <v>54186</v>
      </c>
      <c r="D7083" s="199">
        <v>4906.2554762059599</v>
      </c>
      <c r="E7083" s="199">
        <v>0.19262923738875201</v>
      </c>
      <c r="F7083" s="199">
        <v>0.28730338161985902</v>
      </c>
      <c r="G7083" s="199">
        <v>0.67047326871921797</v>
      </c>
      <c r="H7083" s="199">
        <v>0.50255614139473703</v>
      </c>
      <c r="I7083" s="199">
        <v>0.82863270760247698</v>
      </c>
    </row>
    <row r="7084" spans="1:9" x14ac:dyDescent="0.25">
      <c r="A7084" s="199">
        <v>7081</v>
      </c>
      <c r="B7084" s="199" t="s">
        <v>54185</v>
      </c>
      <c r="C7084" s="199" t="s">
        <v>54184</v>
      </c>
      <c r="D7084" s="199">
        <v>1371.8339543407801</v>
      </c>
      <c r="E7084" s="199">
        <v>-9.5700386044587096E-2</v>
      </c>
      <c r="F7084" s="199">
        <v>0.176288177613249</v>
      </c>
      <c r="G7084" s="199">
        <v>-0.54286332379327296</v>
      </c>
      <c r="H7084" s="199">
        <v>0.58722390976199801</v>
      </c>
      <c r="I7084" s="199">
        <v>0.86788998014237495</v>
      </c>
    </row>
    <row r="7085" spans="1:9" x14ac:dyDescent="0.25">
      <c r="A7085" s="199">
        <v>7082</v>
      </c>
      <c r="B7085" s="199" t="s">
        <v>54183</v>
      </c>
      <c r="C7085" s="199" t="s">
        <v>54182</v>
      </c>
      <c r="D7085" s="199">
        <v>2824.6212224804699</v>
      </c>
      <c r="E7085" s="199">
        <v>-1.27572595020669E-2</v>
      </c>
      <c r="F7085" s="199">
        <v>0.36008609855887502</v>
      </c>
      <c r="G7085" s="199">
        <v>-3.5428358809528E-2</v>
      </c>
      <c r="H7085" s="199">
        <v>0.97173817184151801</v>
      </c>
      <c r="I7085" s="199">
        <v>0.99375132369627805</v>
      </c>
    </row>
    <row r="7086" spans="1:9" x14ac:dyDescent="0.25">
      <c r="A7086" s="199">
        <v>7083</v>
      </c>
      <c r="B7086" s="199" t="s">
        <v>54181</v>
      </c>
      <c r="C7086" s="199" t="s">
        <v>54180</v>
      </c>
      <c r="D7086" s="199">
        <v>389.771479108194</v>
      </c>
      <c r="E7086" s="199">
        <v>0.18964856190250001</v>
      </c>
      <c r="F7086" s="199">
        <v>0.16525191282858701</v>
      </c>
      <c r="G7086" s="199">
        <v>1.1476330812534701</v>
      </c>
      <c r="H7086" s="199">
        <v>0.251120067172169</v>
      </c>
      <c r="I7086" s="199">
        <v>0.683769471291792</v>
      </c>
    </row>
    <row r="7087" spans="1:9" x14ac:dyDescent="0.25">
      <c r="A7087" s="199">
        <v>7084</v>
      </c>
      <c r="B7087" s="199" t="s">
        <v>54179</v>
      </c>
      <c r="C7087" s="199" t="s">
        <v>54178</v>
      </c>
      <c r="D7087" s="199">
        <v>329.27074984900003</v>
      </c>
      <c r="E7087" s="199">
        <v>-1.2190207419571999</v>
      </c>
      <c r="F7087" s="199">
        <v>0.64207730970337595</v>
      </c>
      <c r="G7087" s="199">
        <v>-1.8985575779346</v>
      </c>
      <c r="H7087" s="199">
        <v>5.7622670587675201E-2</v>
      </c>
      <c r="I7087" s="199">
        <v>0.42730297101569198</v>
      </c>
    </row>
    <row r="7088" spans="1:9" x14ac:dyDescent="0.25">
      <c r="A7088" s="199">
        <v>7085</v>
      </c>
      <c r="B7088" s="199" t="s">
        <v>54177</v>
      </c>
      <c r="C7088" s="199" t="s">
        <v>54176</v>
      </c>
      <c r="D7088" s="199">
        <v>46.182067940595502</v>
      </c>
      <c r="E7088" s="199">
        <v>0.35044086041093903</v>
      </c>
      <c r="F7088" s="199">
        <v>0.46764810175215099</v>
      </c>
      <c r="G7088" s="199">
        <v>0.74936872211804495</v>
      </c>
      <c r="H7088" s="199">
        <v>0.45363499754848402</v>
      </c>
      <c r="I7088" s="199">
        <v>0.80677956802369899</v>
      </c>
    </row>
    <row r="7089" spans="1:9" x14ac:dyDescent="0.25">
      <c r="A7089" s="199">
        <v>7086</v>
      </c>
      <c r="B7089" s="199" t="s">
        <v>54175</v>
      </c>
      <c r="C7089" s="199" t="s">
        <v>54174</v>
      </c>
      <c r="D7089" s="199">
        <v>64.713724681653005</v>
      </c>
      <c r="E7089" s="199">
        <v>0.17925204752705801</v>
      </c>
      <c r="F7089" s="199">
        <v>0.43879417281209698</v>
      </c>
      <c r="G7089" s="199">
        <v>0.40851054693430899</v>
      </c>
      <c r="H7089" s="199">
        <v>0.68289888896616002</v>
      </c>
      <c r="I7089" s="199">
        <v>0.90297955650891704</v>
      </c>
    </row>
    <row r="7090" spans="1:9" x14ac:dyDescent="0.25">
      <c r="A7090" s="199">
        <v>7087</v>
      </c>
      <c r="B7090" s="199" t="s">
        <v>54173</v>
      </c>
      <c r="C7090" s="199" t="s">
        <v>54172</v>
      </c>
      <c r="D7090" s="199">
        <v>1.2055804757306301</v>
      </c>
      <c r="E7090" s="199">
        <v>2.1839811158554299</v>
      </c>
      <c r="F7090" s="199">
        <v>1.6472994312492499</v>
      </c>
      <c r="G7090" s="199">
        <v>1.3257948581935499</v>
      </c>
      <c r="H7090" s="199">
        <v>0.18490765662237099</v>
      </c>
      <c r="I7090" s="199" t="s">
        <v>1469</v>
      </c>
    </row>
    <row r="7091" spans="1:9" x14ac:dyDescent="0.25">
      <c r="A7091" s="199">
        <v>7088</v>
      </c>
      <c r="B7091" s="199" t="s">
        <v>54171</v>
      </c>
      <c r="C7091" s="199" t="s">
        <v>54170</v>
      </c>
      <c r="D7091" s="199">
        <v>96.772055515563295</v>
      </c>
      <c r="E7091" s="199">
        <v>-0.158846672916062</v>
      </c>
      <c r="F7091" s="199">
        <v>0.25631191837668998</v>
      </c>
      <c r="G7091" s="199">
        <v>-0.61973970591024896</v>
      </c>
      <c r="H7091" s="199">
        <v>0.53542917004362101</v>
      </c>
      <c r="I7091" s="199">
        <v>0.84472246049696398</v>
      </c>
    </row>
    <row r="7092" spans="1:9" x14ac:dyDescent="0.25">
      <c r="A7092" s="199">
        <v>7089</v>
      </c>
      <c r="B7092" s="199" t="s">
        <v>54169</v>
      </c>
      <c r="C7092" s="199" t="s">
        <v>54168</v>
      </c>
      <c r="D7092" s="199">
        <v>2825.8535806814298</v>
      </c>
      <c r="E7092" s="199">
        <v>-0.22032863253905999</v>
      </c>
      <c r="F7092" s="199">
        <v>0.209118237932747</v>
      </c>
      <c r="G7092" s="199">
        <v>-1.0536079240009599</v>
      </c>
      <c r="H7092" s="199">
        <v>0.29206245981343998</v>
      </c>
      <c r="I7092" s="199">
        <v>0.71331212762394303</v>
      </c>
    </row>
    <row r="7093" spans="1:9" x14ac:dyDescent="0.25">
      <c r="A7093" s="199">
        <v>7090</v>
      </c>
      <c r="B7093" s="199" t="s">
        <v>54167</v>
      </c>
      <c r="C7093" s="199" t="s">
        <v>54166</v>
      </c>
      <c r="D7093" s="199">
        <v>6.9426982516656599</v>
      </c>
      <c r="E7093" s="199">
        <v>1.5208028169330601</v>
      </c>
      <c r="F7093" s="199">
        <v>0.53375603537964</v>
      </c>
      <c r="G7093" s="199">
        <v>2.84924706444091</v>
      </c>
      <c r="H7093" s="199">
        <v>4.3822835219782096E-3</v>
      </c>
      <c r="I7093" s="199">
        <v>0.18418870439344801</v>
      </c>
    </row>
    <row r="7094" spans="1:9" x14ac:dyDescent="0.25">
      <c r="A7094" s="199">
        <v>7091</v>
      </c>
      <c r="B7094" s="199" t="s">
        <v>54165</v>
      </c>
      <c r="C7094" s="199" t="s">
        <v>54164</v>
      </c>
      <c r="D7094" s="199">
        <v>444.196571632261</v>
      </c>
      <c r="E7094" s="199">
        <v>7.4977308059071907E-2</v>
      </c>
      <c r="F7094" s="199">
        <v>0.19825372478061701</v>
      </c>
      <c r="G7094" s="199">
        <v>0.37818864761325399</v>
      </c>
      <c r="H7094" s="199">
        <v>0.70529045819955605</v>
      </c>
      <c r="I7094" s="199">
        <v>0.91167904090261398</v>
      </c>
    </row>
    <row r="7095" spans="1:9" x14ac:dyDescent="0.25">
      <c r="A7095" s="199">
        <v>7092</v>
      </c>
      <c r="B7095" s="199" t="s">
        <v>54163</v>
      </c>
      <c r="C7095" s="199" t="s">
        <v>54162</v>
      </c>
      <c r="D7095" s="199">
        <v>733.09963380814099</v>
      </c>
      <c r="E7095" s="199">
        <v>-1.41726784051004E-2</v>
      </c>
      <c r="F7095" s="199">
        <v>0.15311167294061201</v>
      </c>
      <c r="G7095" s="199">
        <v>-9.2564323365453699E-2</v>
      </c>
      <c r="H7095" s="199">
        <v>0.92624968784956896</v>
      </c>
      <c r="I7095" s="199">
        <v>0.98154500670336997</v>
      </c>
    </row>
    <row r="7096" spans="1:9" x14ac:dyDescent="0.25">
      <c r="A7096" s="199">
        <v>7093</v>
      </c>
      <c r="B7096" s="199" t="s">
        <v>54161</v>
      </c>
      <c r="C7096" s="199" t="s">
        <v>54160</v>
      </c>
      <c r="D7096" s="199">
        <v>8.0101785147775306</v>
      </c>
      <c r="E7096" s="199">
        <v>-0.67443712140268897</v>
      </c>
      <c r="F7096" s="199">
        <v>0.599226494655824</v>
      </c>
      <c r="G7096" s="199">
        <v>-1.12551285268196</v>
      </c>
      <c r="H7096" s="199">
        <v>0.260371773952286</v>
      </c>
      <c r="I7096" s="199">
        <v>0.690568345968534</v>
      </c>
    </row>
    <row r="7097" spans="1:9" x14ac:dyDescent="0.25">
      <c r="A7097" s="199">
        <v>7094</v>
      </c>
      <c r="B7097" s="199" t="s">
        <v>54159</v>
      </c>
      <c r="C7097" s="199" t="s">
        <v>54158</v>
      </c>
      <c r="D7097" s="199">
        <v>8032.6726332647704</v>
      </c>
      <c r="E7097" s="199">
        <v>0.25742461704365799</v>
      </c>
      <c r="F7097" s="199">
        <v>0.20449055174651101</v>
      </c>
      <c r="G7097" s="199">
        <v>1.2588582447699901</v>
      </c>
      <c r="H7097" s="199">
        <v>0.208081538000321</v>
      </c>
      <c r="I7097" s="199">
        <v>0.64512892600675098</v>
      </c>
    </row>
    <row r="7098" spans="1:9" x14ac:dyDescent="0.25">
      <c r="A7098" s="199">
        <v>7095</v>
      </c>
      <c r="B7098" s="199" t="s">
        <v>54157</v>
      </c>
      <c r="C7098" s="199" t="s">
        <v>54156</v>
      </c>
      <c r="D7098" s="199">
        <v>2004.15868655488</v>
      </c>
      <c r="E7098" s="199">
        <v>-0.13638691954872201</v>
      </c>
      <c r="F7098" s="199">
        <v>0.14097256124122901</v>
      </c>
      <c r="G7098" s="199">
        <v>-0.96747138838841396</v>
      </c>
      <c r="H7098" s="199">
        <v>0.333308437642927</v>
      </c>
      <c r="I7098" s="199">
        <v>0.74132120725901796</v>
      </c>
    </row>
    <row r="7099" spans="1:9" x14ac:dyDescent="0.25">
      <c r="A7099" s="199">
        <v>7096</v>
      </c>
      <c r="B7099" s="199" t="s">
        <v>54155</v>
      </c>
      <c r="C7099" s="199" t="s">
        <v>54154</v>
      </c>
      <c r="D7099" s="199">
        <v>8085.2284606372205</v>
      </c>
      <c r="E7099" s="199">
        <v>-2.2990475182022199E-2</v>
      </c>
      <c r="F7099" s="199">
        <v>0.123767610472953</v>
      </c>
      <c r="G7099" s="199">
        <v>-0.185755183397083</v>
      </c>
      <c r="H7099" s="199">
        <v>0.85263675123039495</v>
      </c>
      <c r="I7099" s="199">
        <v>0.96064484549023099</v>
      </c>
    </row>
    <row r="7100" spans="1:9" x14ac:dyDescent="0.25">
      <c r="A7100" s="199">
        <v>7097</v>
      </c>
      <c r="B7100" s="199" t="s">
        <v>54153</v>
      </c>
      <c r="C7100" s="199" t="s">
        <v>54152</v>
      </c>
      <c r="D7100" s="199">
        <v>1572.8295076777199</v>
      </c>
      <c r="E7100" s="199">
        <v>-0.18259428516995499</v>
      </c>
      <c r="F7100" s="199">
        <v>0.401146804994924</v>
      </c>
      <c r="G7100" s="199">
        <v>-0.45518070416207301</v>
      </c>
      <c r="H7100" s="199">
        <v>0.64897924120031703</v>
      </c>
      <c r="I7100" s="199">
        <v>0.891220343630024</v>
      </c>
    </row>
    <row r="7101" spans="1:9" x14ac:dyDescent="0.25">
      <c r="A7101" s="199">
        <v>7098</v>
      </c>
      <c r="B7101" s="199" t="s">
        <v>54151</v>
      </c>
      <c r="C7101" s="199" t="s">
        <v>54150</v>
      </c>
      <c r="D7101" s="199">
        <v>1423.6341124112901</v>
      </c>
      <c r="E7101" s="199">
        <v>-0.20997724675353399</v>
      </c>
      <c r="F7101" s="199">
        <v>0.135232228933691</v>
      </c>
      <c r="G7101" s="199">
        <v>-1.5527160086704801</v>
      </c>
      <c r="H7101" s="199">
        <v>0.120490996076388</v>
      </c>
      <c r="I7101" s="199">
        <v>0.54604795934708705</v>
      </c>
    </row>
    <row r="7102" spans="1:9" x14ac:dyDescent="0.25">
      <c r="A7102" s="199">
        <v>7099</v>
      </c>
      <c r="B7102" s="199" t="s">
        <v>54149</v>
      </c>
      <c r="C7102" s="199" t="s">
        <v>54148</v>
      </c>
      <c r="D7102" s="199">
        <v>2547.8541173204799</v>
      </c>
      <c r="E7102" s="199">
        <v>-0.94927158887220597</v>
      </c>
      <c r="F7102" s="199">
        <v>0.36881061804875398</v>
      </c>
      <c r="G7102" s="199">
        <v>-2.5738727206241099</v>
      </c>
      <c r="H7102" s="199">
        <v>1.0056726161313499E-2</v>
      </c>
      <c r="I7102" s="199">
        <v>0.239495809671013</v>
      </c>
    </row>
    <row r="7103" spans="1:9" x14ac:dyDescent="0.25">
      <c r="A7103" s="199">
        <v>7100</v>
      </c>
      <c r="B7103" s="199" t="s">
        <v>54147</v>
      </c>
      <c r="C7103" s="199" t="s">
        <v>54146</v>
      </c>
      <c r="D7103" s="199">
        <v>935.27001433519899</v>
      </c>
      <c r="E7103" s="199">
        <v>0.16533691942623799</v>
      </c>
      <c r="F7103" s="199">
        <v>0.194932978290103</v>
      </c>
      <c r="G7103" s="199">
        <v>0.84817315610999899</v>
      </c>
      <c r="H7103" s="199">
        <v>0.39634154464455801</v>
      </c>
      <c r="I7103" s="199">
        <v>0.78012164960549002</v>
      </c>
    </row>
    <row r="7104" spans="1:9" x14ac:dyDescent="0.25">
      <c r="A7104" s="199">
        <v>7101</v>
      </c>
      <c r="B7104" s="199" t="s">
        <v>54145</v>
      </c>
      <c r="C7104" s="199" t="s">
        <v>54144</v>
      </c>
      <c r="D7104" s="199">
        <v>949.43331838699305</v>
      </c>
      <c r="E7104" s="199">
        <v>-0.99840371466034705</v>
      </c>
      <c r="F7104" s="199">
        <v>0.376384687148971</v>
      </c>
      <c r="G7104" s="199">
        <v>-2.6526151268879401</v>
      </c>
      <c r="H7104" s="199">
        <v>7.9870884874597703E-3</v>
      </c>
      <c r="I7104" s="199">
        <v>0.23002193190405801</v>
      </c>
    </row>
    <row r="7105" spans="1:9" x14ac:dyDescent="0.25">
      <c r="A7105" s="199">
        <v>7102</v>
      </c>
      <c r="B7105" s="199" t="s">
        <v>54143</v>
      </c>
      <c r="C7105" s="199" t="s">
        <v>54142</v>
      </c>
      <c r="D7105" s="199">
        <v>1.22045449106049</v>
      </c>
      <c r="E7105" s="199">
        <v>-3.1123900799173301</v>
      </c>
      <c r="F7105" s="199">
        <v>1.46612340621327</v>
      </c>
      <c r="G7105" s="199">
        <v>-2.1228704669247902</v>
      </c>
      <c r="H7105" s="199">
        <v>3.3764707857394598E-2</v>
      </c>
      <c r="I7105" s="199" t="s">
        <v>1469</v>
      </c>
    </row>
    <row r="7106" spans="1:9" x14ac:dyDescent="0.25">
      <c r="A7106" s="199">
        <v>7103</v>
      </c>
      <c r="B7106" s="199" t="s">
        <v>54141</v>
      </c>
      <c r="C7106" s="199" t="s">
        <v>54140</v>
      </c>
      <c r="D7106" s="199">
        <v>129.95715081329999</v>
      </c>
      <c r="E7106" s="199">
        <v>0.32712590238480999</v>
      </c>
      <c r="F7106" s="199">
        <v>0.53732610215905496</v>
      </c>
      <c r="G7106" s="199">
        <v>0.60880329667658195</v>
      </c>
      <c r="H7106" s="199">
        <v>0.54265482820683197</v>
      </c>
      <c r="I7106" s="199">
        <v>0.84780478354266398</v>
      </c>
    </row>
    <row r="7107" spans="1:9" x14ac:dyDescent="0.25">
      <c r="A7107" s="199">
        <v>7104</v>
      </c>
      <c r="B7107" s="199" t="s">
        <v>54139</v>
      </c>
      <c r="C7107" s="199" t="s">
        <v>54138</v>
      </c>
      <c r="D7107" s="199">
        <v>1633.1097818614401</v>
      </c>
      <c r="E7107" s="199">
        <v>-0.85882027706047204</v>
      </c>
      <c r="F7107" s="199">
        <v>0.46880636130807701</v>
      </c>
      <c r="G7107" s="199">
        <v>-1.8319296578317901</v>
      </c>
      <c r="H7107" s="199">
        <v>6.6961901279653097E-2</v>
      </c>
      <c r="I7107" s="199">
        <v>0.44867708731825601</v>
      </c>
    </row>
    <row r="7108" spans="1:9" x14ac:dyDescent="0.25">
      <c r="A7108" s="199">
        <v>7105</v>
      </c>
      <c r="B7108" s="199" t="s">
        <v>54137</v>
      </c>
      <c r="C7108" s="199" t="s">
        <v>54136</v>
      </c>
      <c r="D7108" s="199">
        <v>1558.2527790936099</v>
      </c>
      <c r="E7108" s="199">
        <v>-2.31325268635766E-2</v>
      </c>
      <c r="F7108" s="199">
        <v>0.143190633253022</v>
      </c>
      <c r="G7108" s="199">
        <v>-0.161550559125615</v>
      </c>
      <c r="H7108" s="199">
        <v>0.87165979384155501</v>
      </c>
      <c r="I7108" s="199">
        <v>0.96663118601798703</v>
      </c>
    </row>
    <row r="7109" spans="1:9" x14ac:dyDescent="0.25">
      <c r="A7109" s="199">
        <v>7106</v>
      </c>
      <c r="B7109" s="199" t="s">
        <v>54135</v>
      </c>
      <c r="C7109" s="199" t="s">
        <v>54134</v>
      </c>
      <c r="D7109" s="199">
        <v>3746.5655970616299</v>
      </c>
      <c r="E7109" s="199">
        <v>-0.134857541580092</v>
      </c>
      <c r="F7109" s="199">
        <v>0.13114859182799901</v>
      </c>
      <c r="G7109" s="199">
        <v>-1.02828051525675</v>
      </c>
      <c r="H7109" s="199">
        <v>0.30381789385274599</v>
      </c>
      <c r="I7109" s="199">
        <v>0.72211705425815398</v>
      </c>
    </row>
    <row r="7110" spans="1:9" x14ac:dyDescent="0.25">
      <c r="A7110" s="199">
        <v>7107</v>
      </c>
      <c r="B7110" s="199" t="s">
        <v>54133</v>
      </c>
      <c r="C7110" s="199" t="s">
        <v>54132</v>
      </c>
      <c r="D7110" s="199">
        <v>3110.8622887174602</v>
      </c>
      <c r="E7110" s="199">
        <v>0.133015466491364</v>
      </c>
      <c r="F7110" s="199">
        <v>9.2687199597867004E-2</v>
      </c>
      <c r="G7110" s="199">
        <v>1.4351007158320199</v>
      </c>
      <c r="H7110" s="199">
        <v>0.15125839961337001</v>
      </c>
      <c r="I7110" s="199">
        <v>0.58556632109589202</v>
      </c>
    </row>
    <row r="7111" spans="1:9" x14ac:dyDescent="0.25">
      <c r="A7111" s="199">
        <v>7108</v>
      </c>
      <c r="B7111" s="199" t="s">
        <v>54131</v>
      </c>
      <c r="C7111" s="199" t="s">
        <v>54130</v>
      </c>
      <c r="D7111" s="199">
        <v>33408.111773695397</v>
      </c>
      <c r="E7111" s="199">
        <v>-0.346310428441577</v>
      </c>
      <c r="F7111" s="199">
        <v>0.231602573916458</v>
      </c>
      <c r="G7111" s="199">
        <v>-1.49527884161812</v>
      </c>
      <c r="H7111" s="199">
        <v>0.134841684667203</v>
      </c>
      <c r="I7111" s="199">
        <v>0.56649186620330805</v>
      </c>
    </row>
    <row r="7112" spans="1:9" x14ac:dyDescent="0.25">
      <c r="A7112" s="199">
        <v>7109</v>
      </c>
      <c r="B7112" s="199" t="s">
        <v>54129</v>
      </c>
      <c r="C7112" s="199" t="s">
        <v>54128</v>
      </c>
      <c r="D7112" s="199">
        <v>877.49192760179199</v>
      </c>
      <c r="E7112" s="199">
        <v>0.41722008539914202</v>
      </c>
      <c r="F7112" s="199">
        <v>0.541224501925472</v>
      </c>
      <c r="G7112" s="199">
        <v>0.77088173930564996</v>
      </c>
      <c r="H7112" s="199">
        <v>0.44077703176189698</v>
      </c>
      <c r="I7112" s="199">
        <v>0.80049488423328996</v>
      </c>
    </row>
    <row r="7113" spans="1:9" x14ac:dyDescent="0.25">
      <c r="A7113" s="199">
        <v>7110</v>
      </c>
      <c r="B7113" s="199" t="s">
        <v>54127</v>
      </c>
      <c r="C7113" s="199" t="s">
        <v>54126</v>
      </c>
      <c r="D7113" s="199">
        <v>58.425477605614297</v>
      </c>
      <c r="E7113" s="199">
        <v>1.10565298495933</v>
      </c>
      <c r="F7113" s="199">
        <v>0.54394356686020695</v>
      </c>
      <c r="G7113" s="199">
        <v>2.0326612029653499</v>
      </c>
      <c r="H7113" s="199">
        <v>4.2086763522548601E-2</v>
      </c>
      <c r="I7113" s="199">
        <v>0.38502680033123798</v>
      </c>
    </row>
    <row r="7114" spans="1:9" x14ac:dyDescent="0.25">
      <c r="A7114" s="199">
        <v>7111</v>
      </c>
      <c r="B7114" s="199" t="s">
        <v>54125</v>
      </c>
      <c r="C7114" s="199" t="s">
        <v>54124</v>
      </c>
      <c r="D7114" s="199">
        <v>1111.0409539703201</v>
      </c>
      <c r="E7114" s="199">
        <v>-7.5934678487617105E-2</v>
      </c>
      <c r="F7114" s="199">
        <v>0.140099823868989</v>
      </c>
      <c r="G7114" s="199">
        <v>-0.54200409672624295</v>
      </c>
      <c r="H7114" s="199">
        <v>0.58781568369172299</v>
      </c>
      <c r="I7114" s="199">
        <v>0.86795637325807595</v>
      </c>
    </row>
    <row r="7115" spans="1:9" x14ac:dyDescent="0.25">
      <c r="A7115" s="199">
        <v>7112</v>
      </c>
      <c r="B7115" s="199" t="s">
        <v>54123</v>
      </c>
      <c r="C7115" s="199" t="s">
        <v>54122</v>
      </c>
      <c r="D7115" s="199">
        <v>2305.3712411934898</v>
      </c>
      <c r="E7115" s="199">
        <v>-0.17570207546668701</v>
      </c>
      <c r="F7115" s="199">
        <v>0.35736857342331102</v>
      </c>
      <c r="G7115" s="199">
        <v>-0.49165508254852502</v>
      </c>
      <c r="H7115" s="199">
        <v>0.62296319678790102</v>
      </c>
      <c r="I7115" s="199">
        <v>0.88240906389088702</v>
      </c>
    </row>
    <row r="7116" spans="1:9" x14ac:dyDescent="0.25">
      <c r="A7116" s="199">
        <v>7113</v>
      </c>
      <c r="B7116" s="199" t="s">
        <v>54121</v>
      </c>
      <c r="C7116" s="199" t="s">
        <v>54120</v>
      </c>
      <c r="D7116" s="199">
        <v>24.5599686095922</v>
      </c>
      <c r="E7116" s="199">
        <v>8.4363004860818894E-2</v>
      </c>
      <c r="F7116" s="199">
        <v>0.37553157466277898</v>
      </c>
      <c r="G7116" s="199">
        <v>0.22464956491761201</v>
      </c>
      <c r="H7116" s="199">
        <v>0.82225190302522599</v>
      </c>
      <c r="I7116" s="199">
        <v>0.95097956409635298</v>
      </c>
    </row>
    <row r="7117" spans="1:9" x14ac:dyDescent="0.25">
      <c r="A7117" s="199">
        <v>7114</v>
      </c>
      <c r="B7117" s="199" t="s">
        <v>54119</v>
      </c>
      <c r="C7117" s="199" t="s">
        <v>54118</v>
      </c>
      <c r="D7117" s="199">
        <v>323.98470349200602</v>
      </c>
      <c r="E7117" s="199">
        <v>-0.27741282734749001</v>
      </c>
      <c r="F7117" s="199">
        <v>0.38427842679902402</v>
      </c>
      <c r="G7117" s="199">
        <v>-0.721905805793713</v>
      </c>
      <c r="H7117" s="199">
        <v>0.47035239153295599</v>
      </c>
      <c r="I7117" s="199">
        <v>0.81541683265132803</v>
      </c>
    </row>
    <row r="7118" spans="1:9" x14ac:dyDescent="0.25">
      <c r="A7118" s="199">
        <v>7115</v>
      </c>
      <c r="B7118" s="199" t="s">
        <v>54117</v>
      </c>
      <c r="C7118" s="199" t="s">
        <v>54116</v>
      </c>
      <c r="D7118" s="199">
        <v>67.932151516248695</v>
      </c>
      <c r="E7118" s="199">
        <v>-0.26431975881855102</v>
      </c>
      <c r="F7118" s="199">
        <v>0.44375310003850599</v>
      </c>
      <c r="G7118" s="199">
        <v>-0.59564599953355901</v>
      </c>
      <c r="H7118" s="199">
        <v>0.55141173999685</v>
      </c>
      <c r="I7118" s="199">
        <v>0.85119613918114501</v>
      </c>
    </row>
    <row r="7119" spans="1:9" x14ac:dyDescent="0.25">
      <c r="A7119" s="199">
        <v>7116</v>
      </c>
      <c r="B7119" s="199" t="s">
        <v>54115</v>
      </c>
      <c r="C7119" s="199" t="s">
        <v>54114</v>
      </c>
      <c r="D7119" s="199">
        <v>9796.5318212175007</v>
      </c>
      <c r="E7119" s="199">
        <v>0.28261427452013699</v>
      </c>
      <c r="F7119" s="199">
        <v>0.27547435741992399</v>
      </c>
      <c r="G7119" s="199">
        <v>1.02591862693532</v>
      </c>
      <c r="H7119" s="199">
        <v>0.30492994182003402</v>
      </c>
      <c r="I7119" s="199">
        <v>0.723382832333616</v>
      </c>
    </row>
    <row r="7120" spans="1:9" x14ac:dyDescent="0.25">
      <c r="A7120" s="199">
        <v>7117</v>
      </c>
      <c r="B7120" s="199" t="s">
        <v>54113</v>
      </c>
      <c r="C7120" s="199" t="s">
        <v>54112</v>
      </c>
      <c r="D7120" s="199">
        <v>728.81175461943599</v>
      </c>
      <c r="E7120" s="199">
        <v>-1.4053587957530299E-2</v>
      </c>
      <c r="F7120" s="199">
        <v>0.15344912730724</v>
      </c>
      <c r="G7120" s="199">
        <v>-9.1584671768069503E-2</v>
      </c>
      <c r="H7120" s="199">
        <v>0.92702803041811699</v>
      </c>
      <c r="I7120" s="199">
        <v>0.98154500670336997</v>
      </c>
    </row>
    <row r="7121" spans="1:9" x14ac:dyDescent="0.25">
      <c r="A7121" s="199">
        <v>7118</v>
      </c>
      <c r="B7121" s="199" t="s">
        <v>54111</v>
      </c>
      <c r="C7121" s="199" t="s">
        <v>54110</v>
      </c>
      <c r="D7121" s="199">
        <v>45.472749631107099</v>
      </c>
      <c r="E7121" s="199">
        <v>-0.48678916460916499</v>
      </c>
      <c r="F7121" s="199">
        <v>0.29999269304515702</v>
      </c>
      <c r="G7121" s="199">
        <v>-1.6226700712869999</v>
      </c>
      <c r="H7121" s="199">
        <v>0.104659952526204</v>
      </c>
      <c r="I7121" s="199">
        <v>0.52019517713900498</v>
      </c>
    </row>
    <row r="7122" spans="1:9" x14ac:dyDescent="0.25">
      <c r="A7122" s="199">
        <v>7119</v>
      </c>
      <c r="B7122" s="199" t="s">
        <v>54109</v>
      </c>
      <c r="C7122" s="199" t="s">
        <v>54108</v>
      </c>
      <c r="D7122" s="199">
        <v>9625.4013882280797</v>
      </c>
      <c r="E7122" s="199">
        <v>0.129923182300414</v>
      </c>
      <c r="F7122" s="199">
        <v>0.349647757551587</v>
      </c>
      <c r="G7122" s="199">
        <v>0.371583056073928</v>
      </c>
      <c r="H7122" s="199">
        <v>0.71020330650779095</v>
      </c>
      <c r="I7122" s="199">
        <v>0.91410711709406101</v>
      </c>
    </row>
    <row r="7123" spans="1:9" x14ac:dyDescent="0.25">
      <c r="A7123" s="199">
        <v>7120</v>
      </c>
      <c r="B7123" s="199" t="s">
        <v>54107</v>
      </c>
      <c r="C7123" s="199" t="s">
        <v>54106</v>
      </c>
      <c r="D7123" s="199">
        <v>62.024141399544099</v>
      </c>
      <c r="E7123" s="199">
        <v>-1.16692114213816</v>
      </c>
      <c r="F7123" s="199">
        <v>0.47705543206862799</v>
      </c>
      <c r="G7123" s="199">
        <v>-2.4460913002878999</v>
      </c>
      <c r="H7123" s="199">
        <v>1.44414425023047E-2</v>
      </c>
      <c r="I7123" s="199">
        <v>0.27214838001614899</v>
      </c>
    </row>
    <row r="7124" spans="1:9" x14ac:dyDescent="0.25">
      <c r="A7124" s="199">
        <v>7121</v>
      </c>
      <c r="B7124" s="199" t="s">
        <v>54105</v>
      </c>
      <c r="C7124" s="199" t="s">
        <v>54104</v>
      </c>
      <c r="D7124" s="199">
        <v>41.018903198519503</v>
      </c>
      <c r="E7124" s="199">
        <v>-0.31832555681261998</v>
      </c>
      <c r="F7124" s="199">
        <v>0.37677043364809498</v>
      </c>
      <c r="G7124" s="199">
        <v>-0.84487934398254305</v>
      </c>
      <c r="H7124" s="199">
        <v>0.39817820843518598</v>
      </c>
      <c r="I7124" s="199">
        <v>0.78087555475193904</v>
      </c>
    </row>
    <row r="7125" spans="1:9" x14ac:dyDescent="0.25">
      <c r="A7125" s="199">
        <v>7122</v>
      </c>
      <c r="B7125" s="199" t="s">
        <v>54103</v>
      </c>
      <c r="C7125" s="199" t="s">
        <v>54102</v>
      </c>
      <c r="D7125" s="199">
        <v>12.3724501614447</v>
      </c>
      <c r="E7125" s="199">
        <v>0.75293916653131199</v>
      </c>
      <c r="F7125" s="199">
        <v>0.60891521214939703</v>
      </c>
      <c r="G7125" s="199">
        <v>1.23652546612118</v>
      </c>
      <c r="H7125" s="199">
        <v>0.21626330569792601</v>
      </c>
      <c r="I7125" s="199">
        <v>0.65326433031511499</v>
      </c>
    </row>
    <row r="7126" spans="1:9" x14ac:dyDescent="0.25">
      <c r="A7126" s="199">
        <v>7123</v>
      </c>
      <c r="B7126" s="199" t="s">
        <v>54101</v>
      </c>
      <c r="C7126" s="199" t="s">
        <v>54100</v>
      </c>
      <c r="D7126" s="199">
        <v>233.87056668793599</v>
      </c>
      <c r="E7126" s="199">
        <v>0.15170986114384499</v>
      </c>
      <c r="F7126" s="199">
        <v>0.70307776531824495</v>
      </c>
      <c r="G7126" s="199">
        <v>0.21577963153929999</v>
      </c>
      <c r="H7126" s="199">
        <v>0.82915952598753895</v>
      </c>
      <c r="I7126" s="199">
        <v>0.95310237660285702</v>
      </c>
    </row>
    <row r="7127" spans="1:9" x14ac:dyDescent="0.25">
      <c r="A7127" s="199">
        <v>7124</v>
      </c>
      <c r="B7127" s="199" t="s">
        <v>54099</v>
      </c>
      <c r="C7127" s="199" t="s">
        <v>54098</v>
      </c>
      <c r="D7127" s="199">
        <v>595.59993323780702</v>
      </c>
      <c r="E7127" s="199">
        <v>-1.38606629504821E-2</v>
      </c>
      <c r="F7127" s="199">
        <v>0.19739589765307899</v>
      </c>
      <c r="G7127" s="199">
        <v>-7.0217583623961494E-2</v>
      </c>
      <c r="H7127" s="199">
        <v>0.94402047916052201</v>
      </c>
      <c r="I7127" s="199">
        <v>0.98558206283193295</v>
      </c>
    </row>
    <row r="7128" spans="1:9" x14ac:dyDescent="0.25">
      <c r="A7128" s="199">
        <v>7125</v>
      </c>
      <c r="B7128" s="199" t="s">
        <v>54097</v>
      </c>
      <c r="C7128" s="199" t="s">
        <v>54096</v>
      </c>
      <c r="D7128" s="199">
        <v>2.2629751327857699</v>
      </c>
      <c r="E7128" s="199">
        <v>-4.5374304301177197</v>
      </c>
      <c r="F7128" s="199">
        <v>1.70981163621439</v>
      </c>
      <c r="G7128" s="199">
        <v>-2.6537604108039798</v>
      </c>
      <c r="H7128" s="199">
        <v>7.9600323423377698E-3</v>
      </c>
      <c r="I7128" s="199" t="s">
        <v>1469</v>
      </c>
    </row>
    <row r="7129" spans="1:9" x14ac:dyDescent="0.25">
      <c r="A7129" s="199">
        <v>7126</v>
      </c>
      <c r="B7129" s="199" t="s">
        <v>54095</v>
      </c>
      <c r="C7129" s="199" t="s">
        <v>54094</v>
      </c>
      <c r="D7129" s="199">
        <v>3.3589896301914499</v>
      </c>
      <c r="E7129" s="199">
        <v>1.75870628862057</v>
      </c>
      <c r="F7129" s="199">
        <v>1.02369920238866</v>
      </c>
      <c r="G7129" s="199">
        <v>1.71799126590786</v>
      </c>
      <c r="H7129" s="199">
        <v>8.5798208385894706E-2</v>
      </c>
      <c r="I7129" s="199">
        <v>0.48590368961366198</v>
      </c>
    </row>
    <row r="7130" spans="1:9" x14ac:dyDescent="0.25">
      <c r="A7130" s="199">
        <v>7127</v>
      </c>
      <c r="B7130" s="199" t="s">
        <v>54093</v>
      </c>
      <c r="C7130" s="199" t="s">
        <v>54092</v>
      </c>
      <c r="D7130" s="199">
        <v>2998.9127926491201</v>
      </c>
      <c r="E7130" s="199">
        <v>-6.4571586831540101E-2</v>
      </c>
      <c r="F7130" s="199">
        <v>0.27114589463734601</v>
      </c>
      <c r="G7130" s="199">
        <v>-0.23814333209028901</v>
      </c>
      <c r="H7130" s="199">
        <v>0.81176992717350105</v>
      </c>
      <c r="I7130" s="199">
        <v>0.94739379215658304</v>
      </c>
    </row>
    <row r="7131" spans="1:9" x14ac:dyDescent="0.25">
      <c r="A7131" s="199">
        <v>7128</v>
      </c>
      <c r="B7131" s="199" t="s">
        <v>54091</v>
      </c>
      <c r="C7131" s="199" t="s">
        <v>54090</v>
      </c>
      <c r="D7131" s="199">
        <v>296.73070182519501</v>
      </c>
      <c r="E7131" s="199">
        <v>-0.13734925815186</v>
      </c>
      <c r="F7131" s="199">
        <v>0.29166509705721699</v>
      </c>
      <c r="G7131" s="199">
        <v>-0.47091427646865702</v>
      </c>
      <c r="H7131" s="199">
        <v>0.63770195256269002</v>
      </c>
      <c r="I7131" s="199">
        <v>0.88787380441026997</v>
      </c>
    </row>
    <row r="7132" spans="1:9" x14ac:dyDescent="0.25">
      <c r="A7132" s="199">
        <v>7129</v>
      </c>
      <c r="B7132" s="199" t="s">
        <v>54089</v>
      </c>
      <c r="C7132" s="199" t="s">
        <v>54088</v>
      </c>
      <c r="D7132" s="199">
        <v>13.6290739812752</v>
      </c>
      <c r="E7132" s="199">
        <v>3.9171074586500801E-3</v>
      </c>
      <c r="F7132" s="199">
        <v>0.29958850506600299</v>
      </c>
      <c r="G7132" s="199">
        <v>1.3074959126976799E-2</v>
      </c>
      <c r="H7132" s="199">
        <v>0.98956798921359901</v>
      </c>
      <c r="I7132" s="199">
        <v>0.99762490671998305</v>
      </c>
    </row>
    <row r="7133" spans="1:9" x14ac:dyDescent="0.25">
      <c r="A7133" s="199">
        <v>7130</v>
      </c>
      <c r="B7133" s="199" t="s">
        <v>54087</v>
      </c>
      <c r="C7133" s="199" t="s">
        <v>54086</v>
      </c>
      <c r="D7133" s="199">
        <v>642.470457703747</v>
      </c>
      <c r="E7133" s="199">
        <v>-0.48952991709877097</v>
      </c>
      <c r="F7133" s="199">
        <v>0.28603840922863499</v>
      </c>
      <c r="G7133" s="199">
        <v>-1.7114132274015099</v>
      </c>
      <c r="H7133" s="199">
        <v>8.7004857088402707E-2</v>
      </c>
      <c r="I7133" s="199">
        <v>0.48740074520760801</v>
      </c>
    </row>
    <row r="7134" spans="1:9" x14ac:dyDescent="0.25">
      <c r="A7134" s="199">
        <v>7131</v>
      </c>
      <c r="B7134" s="199" t="s">
        <v>54085</v>
      </c>
      <c r="C7134" s="199" t="s">
        <v>54084</v>
      </c>
      <c r="D7134" s="199">
        <v>954.18440477090905</v>
      </c>
      <c r="E7134" s="199">
        <v>0.34619382479414001</v>
      </c>
      <c r="F7134" s="199">
        <v>0.33580606659170298</v>
      </c>
      <c r="G7134" s="199">
        <v>1.03093380148807</v>
      </c>
      <c r="H7134" s="199">
        <v>0.30257186425572402</v>
      </c>
      <c r="I7134" s="199">
        <v>0.72093998501702605</v>
      </c>
    </row>
    <row r="7135" spans="1:9" x14ac:dyDescent="0.25">
      <c r="A7135" s="199">
        <v>7132</v>
      </c>
      <c r="B7135" s="199" t="s">
        <v>54083</v>
      </c>
      <c r="C7135" s="199" t="s">
        <v>54082</v>
      </c>
      <c r="D7135" s="199">
        <v>98.869384589332199</v>
      </c>
      <c r="E7135" s="199">
        <v>-0.54198547123137097</v>
      </c>
      <c r="F7135" s="199">
        <v>0.29873724791907402</v>
      </c>
      <c r="G7135" s="199">
        <v>-1.81425475064359</v>
      </c>
      <c r="H7135" s="199">
        <v>6.9638514472625104E-2</v>
      </c>
      <c r="I7135" s="199">
        <v>0.45544445759569502</v>
      </c>
    </row>
    <row r="7136" spans="1:9" x14ac:dyDescent="0.25">
      <c r="A7136" s="199">
        <v>7133</v>
      </c>
      <c r="B7136" s="199" t="s">
        <v>54081</v>
      </c>
      <c r="C7136" s="199" t="s">
        <v>54080</v>
      </c>
      <c r="D7136" s="199">
        <v>220.97823555537201</v>
      </c>
      <c r="E7136" s="199">
        <v>0.36980010073198799</v>
      </c>
      <c r="F7136" s="199">
        <v>0.37698332755548603</v>
      </c>
      <c r="G7136" s="199">
        <v>0.98094550528248403</v>
      </c>
      <c r="H7136" s="199">
        <v>0.32661961553385999</v>
      </c>
      <c r="I7136" s="199">
        <v>0.73781988069293902</v>
      </c>
    </row>
    <row r="7137" spans="1:9" x14ac:dyDescent="0.25">
      <c r="A7137" s="199">
        <v>7134</v>
      </c>
      <c r="B7137" s="199" t="s">
        <v>54079</v>
      </c>
      <c r="C7137" s="199" t="s">
        <v>54078</v>
      </c>
      <c r="D7137" s="199">
        <v>1095.7669056468201</v>
      </c>
      <c r="E7137" s="199">
        <v>3.5943907194661201E-2</v>
      </c>
      <c r="F7137" s="199">
        <v>9.0538990334281602E-2</v>
      </c>
      <c r="G7137" s="199">
        <v>0.39699920511540598</v>
      </c>
      <c r="H7137" s="199">
        <v>0.69136804677168995</v>
      </c>
      <c r="I7137" s="199">
        <v>0.90664432480838297</v>
      </c>
    </row>
    <row r="7138" spans="1:9" x14ac:dyDescent="0.25">
      <c r="A7138" s="199">
        <v>7135</v>
      </c>
      <c r="B7138" s="199" t="s">
        <v>54077</v>
      </c>
      <c r="C7138" s="199" t="s">
        <v>54076</v>
      </c>
      <c r="D7138" s="199">
        <v>2123.61395099028</v>
      </c>
      <c r="E7138" s="199">
        <v>-2.83185121680221E-2</v>
      </c>
      <c r="F7138" s="199">
        <v>0.20593171906341401</v>
      </c>
      <c r="G7138" s="199">
        <v>-0.137514086206903</v>
      </c>
      <c r="H7138" s="199">
        <v>0.89062445933329404</v>
      </c>
      <c r="I7138" s="199">
        <v>0.97110233880923402</v>
      </c>
    </row>
    <row r="7139" spans="1:9" x14ac:dyDescent="0.25">
      <c r="A7139" s="199">
        <v>7136</v>
      </c>
      <c r="B7139" s="199" t="s">
        <v>54075</v>
      </c>
      <c r="C7139" s="199" t="s">
        <v>54074</v>
      </c>
      <c r="D7139" s="199">
        <v>6.5735956080313303</v>
      </c>
      <c r="E7139" s="199">
        <v>-1.36091549615896</v>
      </c>
      <c r="F7139" s="199">
        <v>0.66008557084297903</v>
      </c>
      <c r="G7139" s="199">
        <v>-2.06172586748256</v>
      </c>
      <c r="H7139" s="199">
        <v>3.9233842385235002E-2</v>
      </c>
      <c r="I7139" s="199">
        <v>0.380245383924603</v>
      </c>
    </row>
    <row r="7140" spans="1:9" x14ac:dyDescent="0.25">
      <c r="A7140" s="199">
        <v>7137</v>
      </c>
      <c r="B7140" s="199" t="s">
        <v>54073</v>
      </c>
      <c r="C7140" s="199" t="s">
        <v>54072</v>
      </c>
      <c r="D7140" s="199">
        <v>3269.22278089675</v>
      </c>
      <c r="E7140" s="199">
        <v>9.7582616541963305E-2</v>
      </c>
      <c r="F7140" s="199">
        <v>0.17190997298489999</v>
      </c>
      <c r="G7140" s="199">
        <v>0.56763790283728799</v>
      </c>
      <c r="H7140" s="199">
        <v>0.57028086476431095</v>
      </c>
      <c r="I7140" s="199">
        <v>0.85982270837468</v>
      </c>
    </row>
    <row r="7141" spans="1:9" x14ac:dyDescent="0.25">
      <c r="A7141" s="199">
        <v>7138</v>
      </c>
      <c r="B7141" s="199" t="s">
        <v>54071</v>
      </c>
      <c r="C7141" s="199" t="s">
        <v>54070</v>
      </c>
      <c r="D7141" s="199">
        <v>633.20117380152203</v>
      </c>
      <c r="E7141" s="199">
        <v>-0.748825973316955</v>
      </c>
      <c r="F7141" s="199">
        <v>0.52898946778108902</v>
      </c>
      <c r="G7141" s="199">
        <v>-1.4155782277821101</v>
      </c>
      <c r="H7141" s="199">
        <v>0.15689902959613</v>
      </c>
      <c r="I7141" s="199">
        <v>0.59278770776286105</v>
      </c>
    </row>
    <row r="7142" spans="1:9" x14ac:dyDescent="0.25">
      <c r="A7142" s="199">
        <v>7139</v>
      </c>
      <c r="B7142" s="199" t="s">
        <v>54069</v>
      </c>
      <c r="C7142" s="199" t="s">
        <v>54068</v>
      </c>
      <c r="D7142" s="199">
        <v>5.7045181595791998</v>
      </c>
      <c r="E7142" s="199">
        <v>-0.25962068204195299</v>
      </c>
      <c r="F7142" s="199">
        <v>0.70243916123093797</v>
      </c>
      <c r="G7142" s="199">
        <v>-0.36959881562838798</v>
      </c>
      <c r="H7142" s="199">
        <v>0.71168143370443004</v>
      </c>
      <c r="I7142" s="199">
        <v>0.91443234298581499</v>
      </c>
    </row>
    <row r="7143" spans="1:9" x14ac:dyDescent="0.25">
      <c r="A7143" s="199">
        <v>7140</v>
      </c>
      <c r="B7143" s="199" t="s">
        <v>54067</v>
      </c>
      <c r="C7143" s="199" t="s">
        <v>54066</v>
      </c>
      <c r="D7143" s="199">
        <v>52.797363855517801</v>
      </c>
      <c r="E7143" s="199">
        <v>-0.88370841722911497</v>
      </c>
      <c r="F7143" s="199">
        <v>0.28981043093890602</v>
      </c>
      <c r="G7143" s="199">
        <v>-3.0492636664806798</v>
      </c>
      <c r="H7143" s="199">
        <v>2.2940304774148402E-3</v>
      </c>
      <c r="I7143" s="199">
        <v>0.14573222620646001</v>
      </c>
    </row>
    <row r="7144" spans="1:9" x14ac:dyDescent="0.25">
      <c r="A7144" s="199">
        <v>7141</v>
      </c>
      <c r="B7144" s="199" t="s">
        <v>54065</v>
      </c>
      <c r="C7144" s="199" t="s">
        <v>54064</v>
      </c>
      <c r="D7144" s="199">
        <v>910.779483132873</v>
      </c>
      <c r="E7144" s="199">
        <v>-0.59142995936237297</v>
      </c>
      <c r="F7144" s="199">
        <v>0.28946850805479202</v>
      </c>
      <c r="G7144" s="199">
        <v>-2.0431582120512499</v>
      </c>
      <c r="H7144" s="199">
        <v>4.1036778916600999E-2</v>
      </c>
      <c r="I7144" s="199">
        <v>0.38430351194823398</v>
      </c>
    </row>
    <row r="7145" spans="1:9" x14ac:dyDescent="0.25">
      <c r="A7145" s="199">
        <v>7142</v>
      </c>
      <c r="B7145" s="199" t="s">
        <v>54063</v>
      </c>
      <c r="C7145" s="199" t="s">
        <v>54062</v>
      </c>
      <c r="D7145" s="199">
        <v>37.596762984178604</v>
      </c>
      <c r="E7145" s="199">
        <v>1.1986084062350999</v>
      </c>
      <c r="F7145" s="199">
        <v>0.629491406848812</v>
      </c>
      <c r="G7145" s="199">
        <v>1.90409018009515</v>
      </c>
      <c r="H7145" s="199">
        <v>5.6898440405238997E-2</v>
      </c>
      <c r="I7145" s="199">
        <v>0.42487277339228002</v>
      </c>
    </row>
    <row r="7146" spans="1:9" x14ac:dyDescent="0.25">
      <c r="A7146" s="199">
        <v>7143</v>
      </c>
      <c r="B7146" s="199" t="s">
        <v>54061</v>
      </c>
      <c r="C7146" s="199" t="s">
        <v>54060</v>
      </c>
      <c r="D7146" s="199">
        <v>86.467411521020097</v>
      </c>
      <c r="E7146" s="199">
        <v>-0.76219376828936602</v>
      </c>
      <c r="F7146" s="199">
        <v>0.48702956141283799</v>
      </c>
      <c r="G7146" s="199">
        <v>-1.5649846101298199</v>
      </c>
      <c r="H7146" s="199">
        <v>0.117586517902289</v>
      </c>
      <c r="I7146" s="199">
        <v>0.54244538252806596</v>
      </c>
    </row>
    <row r="7147" spans="1:9" x14ac:dyDescent="0.25">
      <c r="A7147" s="199">
        <v>7144</v>
      </c>
      <c r="B7147" s="199" t="s">
        <v>54059</v>
      </c>
      <c r="C7147" s="199" t="s">
        <v>54058</v>
      </c>
      <c r="D7147" s="199">
        <v>166.467310474974</v>
      </c>
      <c r="E7147" s="199">
        <v>-0.79767222464660903</v>
      </c>
      <c r="F7147" s="199">
        <v>0.76095236337127203</v>
      </c>
      <c r="G7147" s="199">
        <v>-1.0482551379598299</v>
      </c>
      <c r="H7147" s="199">
        <v>0.294521072915645</v>
      </c>
      <c r="I7147" s="199">
        <v>0.714625416196217</v>
      </c>
    </row>
    <row r="7148" spans="1:9" x14ac:dyDescent="0.25">
      <c r="A7148" s="199">
        <v>7145</v>
      </c>
      <c r="B7148" s="199" t="s">
        <v>54057</v>
      </c>
      <c r="C7148" s="199" t="s">
        <v>54056</v>
      </c>
      <c r="D7148" s="199">
        <v>1127.99090909956</v>
      </c>
      <c r="E7148" s="199">
        <v>6.7709001535198904E-2</v>
      </c>
      <c r="F7148" s="199">
        <v>0.25310056735779202</v>
      </c>
      <c r="G7148" s="199">
        <v>0.26751817367316699</v>
      </c>
      <c r="H7148" s="199">
        <v>0.78907022334035004</v>
      </c>
      <c r="I7148" s="199">
        <v>0.94055867906735602</v>
      </c>
    </row>
    <row r="7149" spans="1:9" x14ac:dyDescent="0.25">
      <c r="A7149" s="199">
        <v>7146</v>
      </c>
      <c r="B7149" s="199" t="s">
        <v>54055</v>
      </c>
      <c r="C7149" s="199" t="s">
        <v>54054</v>
      </c>
      <c r="D7149" s="199">
        <v>2853.1589651454001</v>
      </c>
      <c r="E7149" s="199">
        <v>-7.7138962637745504E-4</v>
      </c>
      <c r="F7149" s="199">
        <v>0.1089925652552</v>
      </c>
      <c r="G7149" s="199">
        <v>-7.0774517928932799E-3</v>
      </c>
      <c r="H7149" s="199">
        <v>0.99435305762752502</v>
      </c>
      <c r="I7149" s="199">
        <v>0.99915553556825198</v>
      </c>
    </row>
    <row r="7150" spans="1:9" x14ac:dyDescent="0.25">
      <c r="A7150" s="199">
        <v>7147</v>
      </c>
      <c r="B7150" s="199" t="s">
        <v>54053</v>
      </c>
      <c r="C7150" s="199" t="s">
        <v>54052</v>
      </c>
      <c r="D7150" s="199">
        <v>713.42826510888904</v>
      </c>
      <c r="E7150" s="199">
        <v>0.19048220859401599</v>
      </c>
      <c r="F7150" s="199">
        <v>0.23998214523429701</v>
      </c>
      <c r="G7150" s="199">
        <v>0.79373491893759796</v>
      </c>
      <c r="H7150" s="199">
        <v>0.42734976727249502</v>
      </c>
      <c r="I7150" s="199">
        <v>0.79558898197986905</v>
      </c>
    </row>
    <row r="7151" spans="1:9" x14ac:dyDescent="0.25">
      <c r="A7151" s="199">
        <v>7148</v>
      </c>
      <c r="B7151" s="199" t="s">
        <v>54051</v>
      </c>
      <c r="C7151" s="199" t="s">
        <v>54050</v>
      </c>
      <c r="D7151" s="199">
        <v>1899.35741448868</v>
      </c>
      <c r="E7151" s="199">
        <v>0.18735897418769301</v>
      </c>
      <c r="F7151" s="199">
        <v>0.190492111213309</v>
      </c>
      <c r="G7151" s="199">
        <v>0.98355240536912203</v>
      </c>
      <c r="H7151" s="199">
        <v>0.32533563641642499</v>
      </c>
      <c r="I7151" s="199">
        <v>0.73678605758095705</v>
      </c>
    </row>
    <row r="7152" spans="1:9" x14ac:dyDescent="0.25">
      <c r="A7152" s="199">
        <v>7149</v>
      </c>
      <c r="B7152" s="199" t="s">
        <v>54049</v>
      </c>
      <c r="C7152" s="199" t="s">
        <v>54048</v>
      </c>
      <c r="D7152" s="199">
        <v>14.964250793929001</v>
      </c>
      <c r="E7152" s="199">
        <v>0.155469200185573</v>
      </c>
      <c r="F7152" s="199">
        <v>0.58618036063882595</v>
      </c>
      <c r="G7152" s="199">
        <v>0.26522417096359402</v>
      </c>
      <c r="H7152" s="199">
        <v>0.79083677572663003</v>
      </c>
      <c r="I7152" s="199">
        <v>0.94084851115137802</v>
      </c>
    </row>
    <row r="7153" spans="1:9" x14ac:dyDescent="0.25">
      <c r="A7153" s="199">
        <v>7150</v>
      </c>
      <c r="B7153" s="199" t="s">
        <v>54047</v>
      </c>
      <c r="C7153" s="199" t="s">
        <v>54046</v>
      </c>
      <c r="D7153" s="199">
        <v>6338.8267505170797</v>
      </c>
      <c r="E7153" s="199">
        <v>0.194597039751812</v>
      </c>
      <c r="F7153" s="199">
        <v>0.261026170666811</v>
      </c>
      <c r="G7153" s="199">
        <v>0.74550777515794298</v>
      </c>
      <c r="H7153" s="199">
        <v>0.45596481259513899</v>
      </c>
      <c r="I7153" s="199">
        <v>0.80757260406715603</v>
      </c>
    </row>
    <row r="7154" spans="1:9" x14ac:dyDescent="0.25">
      <c r="A7154" s="199">
        <v>7151</v>
      </c>
      <c r="B7154" s="199" t="s">
        <v>54045</v>
      </c>
      <c r="C7154" s="199" t="s">
        <v>54044</v>
      </c>
      <c r="D7154" s="199">
        <v>214.23062410567499</v>
      </c>
      <c r="E7154" s="199">
        <v>-5.4565234403258799E-2</v>
      </c>
      <c r="F7154" s="199">
        <v>0.227844458993087</v>
      </c>
      <c r="G7154" s="199">
        <v>-0.23948457928008901</v>
      </c>
      <c r="H7154" s="199">
        <v>0.81072985257104602</v>
      </c>
      <c r="I7154" s="199">
        <v>0.94704869688595195</v>
      </c>
    </row>
    <row r="7155" spans="1:9" x14ac:dyDescent="0.25">
      <c r="A7155" s="199">
        <v>7152</v>
      </c>
      <c r="B7155" s="199" t="s">
        <v>54043</v>
      </c>
      <c r="C7155" s="199" t="s">
        <v>54042</v>
      </c>
      <c r="D7155" s="199">
        <v>3994.5819255701799</v>
      </c>
      <c r="E7155" s="199">
        <v>-0.32160749756864898</v>
      </c>
      <c r="F7155" s="199">
        <v>0.369101789012938</v>
      </c>
      <c r="G7155" s="199">
        <v>-0.871324678291862</v>
      </c>
      <c r="H7155" s="199">
        <v>0.38357689947602303</v>
      </c>
      <c r="I7155" s="199">
        <v>0.77347372552456795</v>
      </c>
    </row>
    <row r="7156" spans="1:9" x14ac:dyDescent="0.25">
      <c r="A7156" s="199">
        <v>7153</v>
      </c>
      <c r="B7156" s="199" t="s">
        <v>54041</v>
      </c>
      <c r="C7156" s="199" t="s">
        <v>54040</v>
      </c>
      <c r="D7156" s="199">
        <v>3020.67509694504</v>
      </c>
      <c r="E7156" s="199">
        <v>0.10197947026637499</v>
      </c>
      <c r="F7156" s="199">
        <v>0.13540663607902401</v>
      </c>
      <c r="G7156" s="199">
        <v>0.75313495128007502</v>
      </c>
      <c r="H7156" s="199">
        <v>0.45136882341136902</v>
      </c>
      <c r="I7156" s="199">
        <v>0.80564787652014902</v>
      </c>
    </row>
    <row r="7157" spans="1:9" x14ac:dyDescent="0.25">
      <c r="A7157" s="199">
        <v>7154</v>
      </c>
      <c r="B7157" s="199" t="s">
        <v>54039</v>
      </c>
      <c r="C7157" s="199" t="s">
        <v>54038</v>
      </c>
      <c r="D7157" s="199">
        <v>1660.4122452556001</v>
      </c>
      <c r="E7157" s="199">
        <v>0.199008829708895</v>
      </c>
      <c r="F7157" s="199">
        <v>0.16812855722718301</v>
      </c>
      <c r="G7157" s="199">
        <v>1.1836705970181201</v>
      </c>
      <c r="H7157" s="199">
        <v>0.236543482492236</v>
      </c>
      <c r="I7157" s="199">
        <v>0.67055121879200197</v>
      </c>
    </row>
    <row r="7158" spans="1:9" x14ac:dyDescent="0.25">
      <c r="A7158" s="199">
        <v>7155</v>
      </c>
      <c r="B7158" s="199" t="s">
        <v>54037</v>
      </c>
      <c r="C7158" s="199" t="s">
        <v>54036</v>
      </c>
      <c r="D7158" s="199">
        <v>180.062665140137</v>
      </c>
      <c r="E7158" s="199">
        <v>3.906127525842E-2</v>
      </c>
      <c r="F7158" s="199">
        <v>0.27102108958042098</v>
      </c>
      <c r="G7158" s="199">
        <v>0.144126330976281</v>
      </c>
      <c r="H7158" s="199">
        <v>0.88540071267846099</v>
      </c>
      <c r="I7158" s="199">
        <v>0.970241513004509</v>
      </c>
    </row>
    <row r="7159" spans="1:9" x14ac:dyDescent="0.25">
      <c r="A7159" s="199">
        <v>7156</v>
      </c>
      <c r="B7159" s="199" t="s">
        <v>54035</v>
      </c>
      <c r="C7159" s="199" t="s">
        <v>54034</v>
      </c>
      <c r="D7159" s="199">
        <v>385.42326325290099</v>
      </c>
      <c r="E7159" s="199">
        <v>0.160727018914779</v>
      </c>
      <c r="F7159" s="199">
        <v>0.19814016483218599</v>
      </c>
      <c r="G7159" s="199">
        <v>0.811178385012987</v>
      </c>
      <c r="H7159" s="199">
        <v>0.41726323661491099</v>
      </c>
      <c r="I7159" s="199">
        <v>0.78984015546493802</v>
      </c>
    </row>
    <row r="7160" spans="1:9" x14ac:dyDescent="0.25">
      <c r="A7160" s="199">
        <v>7157</v>
      </c>
      <c r="B7160" s="199" t="s">
        <v>54033</v>
      </c>
      <c r="C7160" s="199" t="s">
        <v>54032</v>
      </c>
      <c r="D7160" s="199">
        <v>51967.305614182798</v>
      </c>
      <c r="E7160" s="199">
        <v>0.73771389094138196</v>
      </c>
      <c r="F7160" s="199">
        <v>0.471457769555646</v>
      </c>
      <c r="G7160" s="199">
        <v>1.56475073395584</v>
      </c>
      <c r="H7160" s="199">
        <v>0.117641367510259</v>
      </c>
      <c r="I7160" s="199">
        <v>0.54258902295605604</v>
      </c>
    </row>
    <row r="7161" spans="1:9" x14ac:dyDescent="0.25">
      <c r="A7161" s="199">
        <v>7158</v>
      </c>
      <c r="B7161" s="199" t="s">
        <v>54031</v>
      </c>
      <c r="C7161" s="199" t="s">
        <v>54030</v>
      </c>
      <c r="D7161" s="199">
        <v>9078.0078870861307</v>
      </c>
      <c r="E7161" s="199">
        <v>0.38346554370617397</v>
      </c>
      <c r="F7161" s="199">
        <v>0.24007301614215401</v>
      </c>
      <c r="G7161" s="199">
        <v>1.5972871498357499</v>
      </c>
      <c r="H7161" s="199">
        <v>0.110201713884452</v>
      </c>
      <c r="I7161" s="199">
        <v>0.52797850486264097</v>
      </c>
    </row>
    <row r="7162" spans="1:9" x14ac:dyDescent="0.25">
      <c r="A7162" s="199">
        <v>7159</v>
      </c>
      <c r="B7162" s="199" t="s">
        <v>54029</v>
      </c>
      <c r="C7162" s="199" t="s">
        <v>54028</v>
      </c>
      <c r="D7162" s="199">
        <v>28256.034252727099</v>
      </c>
      <c r="E7162" s="199">
        <v>8.2675015056344406E-2</v>
      </c>
      <c r="F7162" s="199">
        <v>0.23594934590623801</v>
      </c>
      <c r="G7162" s="199">
        <v>0.35039306737132497</v>
      </c>
      <c r="H7162" s="199">
        <v>0.72604372847325005</v>
      </c>
      <c r="I7162" s="199">
        <v>0.91996927977959997</v>
      </c>
    </row>
    <row r="7163" spans="1:9" x14ac:dyDescent="0.25">
      <c r="A7163" s="199">
        <v>7160</v>
      </c>
      <c r="B7163" s="199" t="s">
        <v>54027</v>
      </c>
      <c r="C7163" s="199" t="s">
        <v>54026</v>
      </c>
      <c r="D7163" s="199">
        <v>2661.7195771473098</v>
      </c>
      <c r="E7163" s="199">
        <v>9.67489593021475E-3</v>
      </c>
      <c r="F7163" s="199">
        <v>0.12522046940619</v>
      </c>
      <c r="G7163" s="199">
        <v>7.7262894605763702E-2</v>
      </c>
      <c r="H7163" s="199">
        <v>0.93841440845260005</v>
      </c>
      <c r="I7163" s="199">
        <v>0.98426044027673099</v>
      </c>
    </row>
    <row r="7164" spans="1:9" x14ac:dyDescent="0.25">
      <c r="A7164" s="199">
        <v>7161</v>
      </c>
      <c r="B7164" s="199" t="s">
        <v>54025</v>
      </c>
      <c r="C7164" s="199" t="s">
        <v>54024</v>
      </c>
      <c r="D7164" s="199">
        <v>1444.71561591471</v>
      </c>
      <c r="E7164" s="199">
        <v>0.50749402429905499</v>
      </c>
      <c r="F7164" s="199">
        <v>0.24817028114026299</v>
      </c>
      <c r="G7164" s="199">
        <v>2.0449427786731</v>
      </c>
      <c r="H7164" s="199">
        <v>4.0860499781928003E-2</v>
      </c>
      <c r="I7164" s="199">
        <v>0.38430351194823398</v>
      </c>
    </row>
    <row r="7165" spans="1:9" x14ac:dyDescent="0.25">
      <c r="A7165" s="199">
        <v>7162</v>
      </c>
      <c r="B7165" s="199" t="s">
        <v>54023</v>
      </c>
      <c r="C7165" s="199" t="s">
        <v>54022</v>
      </c>
      <c r="D7165" s="199">
        <v>2117.7757001804898</v>
      </c>
      <c r="E7165" s="199">
        <v>0.15342344336157501</v>
      </c>
      <c r="F7165" s="199">
        <v>0.14412120135143699</v>
      </c>
      <c r="G7165" s="199">
        <v>1.06454457722327</v>
      </c>
      <c r="H7165" s="199">
        <v>0.28708207166087601</v>
      </c>
      <c r="I7165" s="199">
        <v>0.71026568239871402</v>
      </c>
    </row>
    <row r="7166" spans="1:9" x14ac:dyDescent="0.25">
      <c r="A7166" s="199">
        <v>7163</v>
      </c>
      <c r="B7166" s="199" t="s">
        <v>54021</v>
      </c>
      <c r="C7166" s="199" t="s">
        <v>54020</v>
      </c>
      <c r="D7166" s="199">
        <v>9.9360834686064798</v>
      </c>
      <c r="E7166" s="199">
        <v>-0.17399996399443901</v>
      </c>
      <c r="F7166" s="199">
        <v>0.61950902107774297</v>
      </c>
      <c r="G7166" s="199">
        <v>-0.28086752262579801</v>
      </c>
      <c r="H7166" s="199">
        <v>0.77881201152575097</v>
      </c>
      <c r="I7166" s="199">
        <v>0.93732941824039395</v>
      </c>
    </row>
    <row r="7167" spans="1:9" x14ac:dyDescent="0.25">
      <c r="A7167" s="199">
        <v>7164</v>
      </c>
      <c r="B7167" s="199" t="s">
        <v>54019</v>
      </c>
      <c r="C7167" s="199" t="s">
        <v>54018</v>
      </c>
      <c r="D7167" s="199">
        <v>2460.5397841590702</v>
      </c>
      <c r="E7167" s="199">
        <v>0.83487303903264698</v>
      </c>
      <c r="F7167" s="199">
        <v>0.49386291694964002</v>
      </c>
      <c r="G7167" s="199">
        <v>1.6904955006325799</v>
      </c>
      <c r="H7167" s="199">
        <v>9.0933198320782199E-2</v>
      </c>
      <c r="I7167" s="199">
        <v>0.49586153317529302</v>
      </c>
    </row>
    <row r="7168" spans="1:9" x14ac:dyDescent="0.25">
      <c r="A7168" s="199">
        <v>7165</v>
      </c>
      <c r="B7168" s="199" t="s">
        <v>54017</v>
      </c>
      <c r="C7168" s="199" t="s">
        <v>54016</v>
      </c>
      <c r="D7168" s="199">
        <v>3545.1806877942499</v>
      </c>
      <c r="E7168" s="199">
        <v>0.15007090382215099</v>
      </c>
      <c r="F7168" s="199">
        <v>0.10673725835037701</v>
      </c>
      <c r="G7168" s="199">
        <v>1.4059842471269599</v>
      </c>
      <c r="H7168" s="199">
        <v>0.15972880255553201</v>
      </c>
      <c r="I7168" s="199">
        <v>0.59551018628229302</v>
      </c>
    </row>
    <row r="7169" spans="1:9" x14ac:dyDescent="0.25">
      <c r="A7169" s="199">
        <v>7166</v>
      </c>
      <c r="B7169" s="199" t="s">
        <v>54015</v>
      </c>
      <c r="C7169" s="199" t="s">
        <v>54014</v>
      </c>
      <c r="D7169" s="199">
        <v>1.34755662592086</v>
      </c>
      <c r="E7169" s="199">
        <v>-2.4743101473537701</v>
      </c>
      <c r="F7169" s="199">
        <v>1.5479894350155201</v>
      </c>
      <c r="G7169" s="199">
        <v>-1.59840247703562</v>
      </c>
      <c r="H7169" s="199">
        <v>0.109953433721571</v>
      </c>
      <c r="I7169" s="199" t="s">
        <v>1469</v>
      </c>
    </row>
    <row r="7170" spans="1:9" x14ac:dyDescent="0.25">
      <c r="A7170" s="199">
        <v>7167</v>
      </c>
      <c r="B7170" s="199" t="s">
        <v>54013</v>
      </c>
      <c r="C7170" s="199" t="s">
        <v>54012</v>
      </c>
      <c r="D7170" s="199">
        <v>1962.94961245679</v>
      </c>
      <c r="E7170" s="199">
        <v>-3.8644460290808598E-2</v>
      </c>
      <c r="F7170" s="199">
        <v>0.19038170240301799</v>
      </c>
      <c r="G7170" s="199">
        <v>-0.20298410930795399</v>
      </c>
      <c r="H7170" s="199">
        <v>0.83914745259953605</v>
      </c>
      <c r="I7170" s="199">
        <v>0.956016943579448</v>
      </c>
    </row>
    <row r="7171" spans="1:9" x14ac:dyDescent="0.25">
      <c r="A7171" s="199">
        <v>7168</v>
      </c>
      <c r="B7171" s="199" t="s">
        <v>54011</v>
      </c>
      <c r="C7171" s="199" t="s">
        <v>54010</v>
      </c>
      <c r="D7171" s="199">
        <v>782.76119185484799</v>
      </c>
      <c r="E7171" s="199">
        <v>-0.95660325319309203</v>
      </c>
      <c r="F7171" s="199">
        <v>0.29112456800839498</v>
      </c>
      <c r="G7171" s="199">
        <v>-3.2858898159550201</v>
      </c>
      <c r="H7171" s="199">
        <v>1.01660768070502E-3</v>
      </c>
      <c r="I7171" s="199">
        <v>0.101205005034384</v>
      </c>
    </row>
    <row r="7172" spans="1:9" x14ac:dyDescent="0.25">
      <c r="A7172" s="199">
        <v>7169</v>
      </c>
      <c r="B7172" s="199" t="s">
        <v>54009</v>
      </c>
      <c r="C7172" s="199" t="s">
        <v>54008</v>
      </c>
      <c r="D7172" s="199">
        <v>5220.9623914066497</v>
      </c>
      <c r="E7172" s="199">
        <v>0.22208613962161</v>
      </c>
      <c r="F7172" s="199">
        <v>0.25262461985936502</v>
      </c>
      <c r="G7172" s="199">
        <v>0.879115185785313</v>
      </c>
      <c r="H7172" s="199">
        <v>0.37933882473564301</v>
      </c>
      <c r="I7172" s="199">
        <v>0.77096817798356099</v>
      </c>
    </row>
    <row r="7173" spans="1:9" x14ac:dyDescent="0.25">
      <c r="A7173" s="199">
        <v>7170</v>
      </c>
      <c r="B7173" s="199" t="s">
        <v>54007</v>
      </c>
      <c r="C7173" s="199" t="s">
        <v>54006</v>
      </c>
      <c r="D7173" s="199">
        <v>1047.9924392242799</v>
      </c>
      <c r="E7173" s="199">
        <v>1.51078584372622</v>
      </c>
      <c r="F7173" s="199">
        <v>0.58851078847780103</v>
      </c>
      <c r="G7173" s="199">
        <v>2.5671336419063899</v>
      </c>
      <c r="H7173" s="199">
        <v>1.0254308314173601E-2</v>
      </c>
      <c r="I7173" s="199">
        <v>0.24042676205802599</v>
      </c>
    </row>
    <row r="7174" spans="1:9" x14ac:dyDescent="0.25">
      <c r="A7174" s="199">
        <v>7171</v>
      </c>
      <c r="B7174" s="199" t="s">
        <v>54005</v>
      </c>
      <c r="C7174" s="199" t="s">
        <v>54004</v>
      </c>
      <c r="D7174" s="199">
        <v>523.50556041613197</v>
      </c>
      <c r="E7174" s="199">
        <v>-0.914989421654404</v>
      </c>
      <c r="F7174" s="199">
        <v>0.264787466093379</v>
      </c>
      <c r="G7174" s="199">
        <v>-3.4555616818045598</v>
      </c>
      <c r="H7174" s="199">
        <v>5.4914752834272801E-4</v>
      </c>
      <c r="I7174" s="199">
        <v>7.9493289609171305E-2</v>
      </c>
    </row>
    <row r="7175" spans="1:9" x14ac:dyDescent="0.25">
      <c r="A7175" s="199">
        <v>7172</v>
      </c>
      <c r="B7175" s="199" t="s">
        <v>54003</v>
      </c>
      <c r="C7175" s="199" t="s">
        <v>54002</v>
      </c>
      <c r="D7175" s="199">
        <v>5392.2326377461004</v>
      </c>
      <c r="E7175" s="199">
        <v>2.4780001907055701E-2</v>
      </c>
      <c r="F7175" s="199">
        <v>0.15973689341407399</v>
      </c>
      <c r="G7175" s="199">
        <v>0.15513011037982499</v>
      </c>
      <c r="H7175" s="199">
        <v>0.87671874487103496</v>
      </c>
      <c r="I7175" s="199">
        <v>0.96793352896636697</v>
      </c>
    </row>
    <row r="7176" spans="1:9" x14ac:dyDescent="0.25">
      <c r="A7176" s="199">
        <v>7173</v>
      </c>
      <c r="B7176" s="199" t="s">
        <v>54001</v>
      </c>
      <c r="C7176" s="199" t="s">
        <v>54000</v>
      </c>
      <c r="D7176" s="199">
        <v>14.1422532223775</v>
      </c>
      <c r="E7176" s="199">
        <v>-1.2378746862774499</v>
      </c>
      <c r="F7176" s="199">
        <v>0.47472960241193102</v>
      </c>
      <c r="G7176" s="199">
        <v>-2.6075363322368199</v>
      </c>
      <c r="H7176" s="199">
        <v>9.1196391847530103E-3</v>
      </c>
      <c r="I7176" s="199">
        <v>0.233715396500627</v>
      </c>
    </row>
    <row r="7177" spans="1:9" x14ac:dyDescent="0.25">
      <c r="A7177" s="199">
        <v>7174</v>
      </c>
      <c r="B7177" s="199" t="s">
        <v>53999</v>
      </c>
      <c r="C7177" s="199" t="s">
        <v>53998</v>
      </c>
      <c r="D7177" s="199">
        <v>547.81500994135001</v>
      </c>
      <c r="E7177" s="199">
        <v>-0.16933507823824201</v>
      </c>
      <c r="F7177" s="199">
        <v>0.28960488506593202</v>
      </c>
      <c r="G7177" s="199">
        <v>-0.58471071093877103</v>
      </c>
      <c r="H7177" s="199">
        <v>0.55874225080224404</v>
      </c>
      <c r="I7177" s="199">
        <v>0.85469632918122296</v>
      </c>
    </row>
    <row r="7178" spans="1:9" x14ac:dyDescent="0.25">
      <c r="A7178" s="199">
        <v>7175</v>
      </c>
      <c r="B7178" s="199" t="s">
        <v>53997</v>
      </c>
      <c r="C7178" s="199" t="s">
        <v>53996</v>
      </c>
      <c r="D7178" s="199">
        <v>2.27472613708139</v>
      </c>
      <c r="E7178" s="199">
        <v>1.0392753423768999</v>
      </c>
      <c r="F7178" s="199">
        <v>0.63413402278755804</v>
      </c>
      <c r="G7178" s="199">
        <v>1.6388891070824501</v>
      </c>
      <c r="H7178" s="199">
        <v>0.101236356723943</v>
      </c>
      <c r="I7178" s="199" t="s">
        <v>1469</v>
      </c>
    </row>
    <row r="7179" spans="1:9" x14ac:dyDescent="0.25">
      <c r="A7179" s="199">
        <v>7176</v>
      </c>
      <c r="B7179" s="199" t="s">
        <v>53995</v>
      </c>
      <c r="C7179" s="199" t="s">
        <v>53994</v>
      </c>
      <c r="D7179" s="199">
        <v>22099.749498801499</v>
      </c>
      <c r="E7179" s="199">
        <v>0.58883424794405204</v>
      </c>
      <c r="F7179" s="199">
        <v>0.48062701799604102</v>
      </c>
      <c r="G7179" s="199">
        <v>1.2251376345823799</v>
      </c>
      <c r="H7179" s="199">
        <v>0.22052336743977999</v>
      </c>
      <c r="I7179" s="199">
        <v>0.65739575326525901</v>
      </c>
    </row>
    <row r="7180" spans="1:9" x14ac:dyDescent="0.25">
      <c r="A7180" s="199">
        <v>7177</v>
      </c>
      <c r="B7180" s="199" t="s">
        <v>53993</v>
      </c>
      <c r="C7180" s="199" t="s">
        <v>53992</v>
      </c>
      <c r="D7180" s="199">
        <v>1.8790786564763899</v>
      </c>
      <c r="E7180" s="199">
        <v>0.18080298403764999</v>
      </c>
      <c r="F7180" s="199">
        <v>0.50985383886816205</v>
      </c>
      <c r="G7180" s="199">
        <v>0.35461728490466898</v>
      </c>
      <c r="H7180" s="199">
        <v>0.72287632521395095</v>
      </c>
      <c r="I7180" s="199" t="s">
        <v>1469</v>
      </c>
    </row>
    <row r="7181" spans="1:9" x14ac:dyDescent="0.25">
      <c r="A7181" s="199">
        <v>7178</v>
      </c>
      <c r="B7181" s="199" t="s">
        <v>53991</v>
      </c>
      <c r="C7181" s="199" t="s">
        <v>53990</v>
      </c>
      <c r="D7181" s="199">
        <v>486.29833734124901</v>
      </c>
      <c r="E7181" s="199">
        <v>-9.7369348605769804E-2</v>
      </c>
      <c r="F7181" s="199">
        <v>0.31849199192669098</v>
      </c>
      <c r="G7181" s="199">
        <v>-0.305719927263294</v>
      </c>
      <c r="H7181" s="199">
        <v>0.75981789953976897</v>
      </c>
      <c r="I7181" s="199">
        <v>0.931572640569164</v>
      </c>
    </row>
    <row r="7182" spans="1:9" x14ac:dyDescent="0.25">
      <c r="A7182" s="199">
        <v>7179</v>
      </c>
      <c r="B7182" s="199" t="s">
        <v>53989</v>
      </c>
      <c r="C7182" s="199" t="s">
        <v>53988</v>
      </c>
      <c r="D7182" s="199">
        <v>15.075902161179201</v>
      </c>
      <c r="E7182" s="199">
        <v>-0.19637501255374401</v>
      </c>
      <c r="F7182" s="199">
        <v>0.68810986185829404</v>
      </c>
      <c r="G7182" s="199">
        <v>-0.28538322648569298</v>
      </c>
      <c r="H7182" s="199">
        <v>0.77535055678732701</v>
      </c>
      <c r="I7182" s="199">
        <v>0.93649743593383705</v>
      </c>
    </row>
    <row r="7183" spans="1:9" x14ac:dyDescent="0.25">
      <c r="A7183" s="199">
        <v>7180</v>
      </c>
      <c r="B7183" s="199" t="s">
        <v>53987</v>
      </c>
      <c r="C7183" s="199" t="s">
        <v>53986</v>
      </c>
      <c r="D7183" s="199">
        <v>1640.7827328943799</v>
      </c>
      <c r="E7183" s="199">
        <v>-9.5294717145234395E-2</v>
      </c>
      <c r="F7183" s="199">
        <v>8.7875473955983704E-2</v>
      </c>
      <c r="G7183" s="199">
        <v>-1.0844290546070601</v>
      </c>
      <c r="H7183" s="199">
        <v>0.27817460718447001</v>
      </c>
      <c r="I7183" s="199">
        <v>0.70415101098695199</v>
      </c>
    </row>
    <row r="7184" spans="1:9" x14ac:dyDescent="0.25">
      <c r="A7184" s="199">
        <v>7181</v>
      </c>
      <c r="B7184" s="199" t="s">
        <v>53985</v>
      </c>
      <c r="C7184" s="199" t="s">
        <v>53984</v>
      </c>
      <c r="D7184" s="199">
        <v>0.24979193802546401</v>
      </c>
      <c r="E7184" s="199">
        <v>-0.88354392448503205</v>
      </c>
      <c r="F7184" s="199">
        <v>1.70388738203558</v>
      </c>
      <c r="G7184" s="199">
        <v>-0.51854596365957695</v>
      </c>
      <c r="H7184" s="199">
        <v>0.60407739952005801</v>
      </c>
      <c r="I7184" s="199" t="s">
        <v>1469</v>
      </c>
    </row>
    <row r="7185" spans="1:9" x14ac:dyDescent="0.25">
      <c r="A7185" s="199">
        <v>7182</v>
      </c>
      <c r="B7185" s="199" t="s">
        <v>53983</v>
      </c>
      <c r="C7185" s="199" t="s">
        <v>53982</v>
      </c>
      <c r="D7185" s="199">
        <v>1955.7955323168601</v>
      </c>
      <c r="E7185" s="199">
        <v>-1.1318953436280501</v>
      </c>
      <c r="F7185" s="199">
        <v>0.412113723889168</v>
      </c>
      <c r="G7185" s="199">
        <v>-2.7465606652120602</v>
      </c>
      <c r="H7185" s="199">
        <v>6.0223747043585598E-3</v>
      </c>
      <c r="I7185" s="199">
        <v>0.21572131613092299</v>
      </c>
    </row>
    <row r="7186" spans="1:9" x14ac:dyDescent="0.25">
      <c r="A7186" s="199">
        <v>7183</v>
      </c>
      <c r="B7186" s="199" t="s">
        <v>53981</v>
      </c>
      <c r="C7186" s="199" t="s">
        <v>53980</v>
      </c>
      <c r="D7186" s="199">
        <v>48.552854845798798</v>
      </c>
      <c r="E7186" s="199">
        <v>-0.27373574972078601</v>
      </c>
      <c r="F7186" s="199">
        <v>0.572586289301248</v>
      </c>
      <c r="G7186" s="199">
        <v>-0.47806899123420799</v>
      </c>
      <c r="H7186" s="199">
        <v>0.63260110157309701</v>
      </c>
      <c r="I7186" s="199">
        <v>0.88551729905102095</v>
      </c>
    </row>
    <row r="7187" spans="1:9" x14ac:dyDescent="0.25">
      <c r="A7187" s="199">
        <v>7184</v>
      </c>
      <c r="B7187" s="199" t="s">
        <v>53979</v>
      </c>
      <c r="C7187" s="199" t="s">
        <v>53978</v>
      </c>
      <c r="D7187" s="199">
        <v>103.688955380061</v>
      </c>
      <c r="E7187" s="199">
        <v>-2.4254342281472802E-2</v>
      </c>
      <c r="F7187" s="199">
        <v>0.32598027043480499</v>
      </c>
      <c r="G7187" s="199">
        <v>-7.4404325909422295E-2</v>
      </c>
      <c r="H7187" s="199">
        <v>0.94068866676871199</v>
      </c>
      <c r="I7187" s="199">
        <v>0.98470579683638004</v>
      </c>
    </row>
    <row r="7188" spans="1:9" x14ac:dyDescent="0.25">
      <c r="A7188" s="199">
        <v>7185</v>
      </c>
      <c r="B7188" s="199" t="s">
        <v>53977</v>
      </c>
      <c r="C7188" s="199" t="s">
        <v>53976</v>
      </c>
      <c r="D7188" s="199">
        <v>5959.7589565424696</v>
      </c>
      <c r="E7188" s="199">
        <v>-1.0142529834960201</v>
      </c>
      <c r="F7188" s="199">
        <v>0.47313375981697098</v>
      </c>
      <c r="G7188" s="199">
        <v>-2.1436918470759201</v>
      </c>
      <c r="H7188" s="199">
        <v>3.2057585893452499E-2</v>
      </c>
      <c r="I7188" s="199">
        <v>0.35376454935867502</v>
      </c>
    </row>
    <row r="7189" spans="1:9" x14ac:dyDescent="0.25">
      <c r="A7189" s="199">
        <v>7186</v>
      </c>
      <c r="B7189" s="199" t="s">
        <v>53975</v>
      </c>
      <c r="C7189" s="199" t="s">
        <v>53974</v>
      </c>
      <c r="D7189" s="199">
        <v>2495.0566113323498</v>
      </c>
      <c r="E7189" s="199">
        <v>-2.91284680522538E-2</v>
      </c>
      <c r="F7189" s="199">
        <v>0.24350947810356</v>
      </c>
      <c r="G7189" s="199">
        <v>-0.119619442656216</v>
      </c>
      <c r="H7189" s="199">
        <v>0.90478461730173698</v>
      </c>
      <c r="I7189" s="199">
        <v>0.97687076458483102</v>
      </c>
    </row>
    <row r="7190" spans="1:9" x14ac:dyDescent="0.25">
      <c r="A7190" s="199">
        <v>7187</v>
      </c>
      <c r="B7190" s="199" t="s">
        <v>53973</v>
      </c>
      <c r="C7190" s="199" t="s">
        <v>53972</v>
      </c>
      <c r="D7190" s="199">
        <v>498.63961738879601</v>
      </c>
      <c r="E7190" s="199">
        <v>-0.21264869793489499</v>
      </c>
      <c r="F7190" s="199">
        <v>0.124022488303395</v>
      </c>
      <c r="G7190" s="199">
        <v>-1.71459789949299</v>
      </c>
      <c r="H7190" s="199">
        <v>8.6418974128030498E-2</v>
      </c>
      <c r="I7190" s="199">
        <v>0.48671049618744899</v>
      </c>
    </row>
    <row r="7191" spans="1:9" x14ac:dyDescent="0.25">
      <c r="A7191" s="199">
        <v>7188</v>
      </c>
      <c r="B7191" s="199" t="s">
        <v>53971</v>
      </c>
      <c r="C7191" s="199" t="s">
        <v>53970</v>
      </c>
      <c r="D7191" s="199">
        <v>1101.6079061133</v>
      </c>
      <c r="E7191" s="199">
        <v>-1.09740451517034</v>
      </c>
      <c r="F7191" s="199">
        <v>0.40820432561904002</v>
      </c>
      <c r="G7191" s="199">
        <v>-2.6883706180872302</v>
      </c>
      <c r="H7191" s="199">
        <v>7.1801654709014503E-3</v>
      </c>
      <c r="I7191" s="199">
        <v>0.22431414906662001</v>
      </c>
    </row>
    <row r="7192" spans="1:9" x14ac:dyDescent="0.25">
      <c r="A7192" s="199">
        <v>7189</v>
      </c>
      <c r="B7192" s="199" t="s">
        <v>53969</v>
      </c>
      <c r="C7192" s="199" t="s">
        <v>53968</v>
      </c>
      <c r="D7192" s="199">
        <v>1386.7705316710101</v>
      </c>
      <c r="E7192" s="199">
        <v>-0.59899614321424899</v>
      </c>
      <c r="F7192" s="199">
        <v>0.264436893825506</v>
      </c>
      <c r="G7192" s="199">
        <v>-2.2651761429685702</v>
      </c>
      <c r="H7192" s="199">
        <v>2.35018725310321E-2</v>
      </c>
      <c r="I7192" s="199">
        <v>0.31942889024952797</v>
      </c>
    </row>
    <row r="7193" spans="1:9" x14ac:dyDescent="0.25">
      <c r="A7193" s="199">
        <v>7190</v>
      </c>
      <c r="B7193" s="199" t="s">
        <v>53967</v>
      </c>
      <c r="C7193" s="199" t="s">
        <v>53966</v>
      </c>
      <c r="D7193" s="199">
        <v>5867.6814738395597</v>
      </c>
      <c r="E7193" s="199">
        <v>-0.10849892846204599</v>
      </c>
      <c r="F7193" s="199">
        <v>0.25204175198255402</v>
      </c>
      <c r="G7193" s="199">
        <v>-0.43047998043418001</v>
      </c>
      <c r="H7193" s="199">
        <v>0.66684652640908804</v>
      </c>
      <c r="I7193" s="199">
        <v>0.89865542363863204</v>
      </c>
    </row>
    <row r="7194" spans="1:9" x14ac:dyDescent="0.25">
      <c r="A7194" s="199">
        <v>7191</v>
      </c>
      <c r="B7194" s="199" t="s">
        <v>53965</v>
      </c>
      <c r="C7194" s="199" t="s">
        <v>53964</v>
      </c>
      <c r="D7194" s="199">
        <v>980.17527014432198</v>
      </c>
      <c r="E7194" s="199">
        <v>-5.2267044204533397E-4</v>
      </c>
      <c r="F7194" s="199">
        <v>0.27517377231182899</v>
      </c>
      <c r="G7194" s="199">
        <v>-1.89941954734349E-3</v>
      </c>
      <c r="H7194" s="199">
        <v>0.99848448337996598</v>
      </c>
      <c r="I7194" s="199">
        <v>0.99989189875842599</v>
      </c>
    </row>
    <row r="7195" spans="1:9" x14ac:dyDescent="0.25">
      <c r="A7195" s="199">
        <v>7192</v>
      </c>
      <c r="B7195" s="199" t="s">
        <v>53963</v>
      </c>
      <c r="C7195" s="199" t="s">
        <v>53962</v>
      </c>
      <c r="D7195" s="199">
        <v>29.104694478856199</v>
      </c>
      <c r="E7195" s="199">
        <v>-0.78532157580003004</v>
      </c>
      <c r="F7195" s="199">
        <v>0.40180286239851998</v>
      </c>
      <c r="G7195" s="199">
        <v>-1.95449472687212</v>
      </c>
      <c r="H7195" s="199">
        <v>5.0642737871700698E-2</v>
      </c>
      <c r="I7195" s="199">
        <v>0.408275513332088</v>
      </c>
    </row>
    <row r="7196" spans="1:9" x14ac:dyDescent="0.25">
      <c r="A7196" s="199">
        <v>7193</v>
      </c>
      <c r="B7196" s="199" t="s">
        <v>53961</v>
      </c>
      <c r="C7196" s="199" t="s">
        <v>53960</v>
      </c>
      <c r="D7196" s="199">
        <v>34.920049070026302</v>
      </c>
      <c r="E7196" s="199">
        <v>-0.125087964054028</v>
      </c>
      <c r="F7196" s="199">
        <v>0.65461879910559795</v>
      </c>
      <c r="G7196" s="199">
        <v>-0.19108519985208999</v>
      </c>
      <c r="H7196" s="199">
        <v>0.84845884279592398</v>
      </c>
      <c r="I7196" s="199">
        <v>0.95941254967813305</v>
      </c>
    </row>
    <row r="7197" spans="1:9" x14ac:dyDescent="0.25">
      <c r="A7197" s="199">
        <v>7194</v>
      </c>
      <c r="B7197" s="199" t="s">
        <v>53959</v>
      </c>
      <c r="C7197" s="199" t="s">
        <v>53958</v>
      </c>
      <c r="D7197" s="199">
        <v>811.30693161224804</v>
      </c>
      <c r="E7197" s="199">
        <v>0.11054575023312301</v>
      </c>
      <c r="F7197" s="199">
        <v>0.17076088929816899</v>
      </c>
      <c r="G7197" s="199">
        <v>0.64737160064853705</v>
      </c>
      <c r="H7197" s="199">
        <v>0.51739147147394104</v>
      </c>
      <c r="I7197" s="199">
        <v>0.83444703702015</v>
      </c>
    </row>
    <row r="7198" spans="1:9" x14ac:dyDescent="0.25">
      <c r="A7198" s="199">
        <v>7195</v>
      </c>
      <c r="B7198" s="199" t="s">
        <v>53957</v>
      </c>
      <c r="C7198" s="199" t="s">
        <v>53956</v>
      </c>
      <c r="D7198" s="199">
        <v>4996.4947796360302</v>
      </c>
      <c r="E7198" s="199">
        <v>0.10643831070137801</v>
      </c>
      <c r="F7198" s="199">
        <v>0.27593670793714398</v>
      </c>
      <c r="G7198" s="199">
        <v>0.38573450954421001</v>
      </c>
      <c r="H7198" s="199">
        <v>0.69969330214341197</v>
      </c>
      <c r="I7198" s="199">
        <v>0.90977256295570197</v>
      </c>
    </row>
    <row r="7199" spans="1:9" x14ac:dyDescent="0.25">
      <c r="A7199" s="199">
        <v>7196</v>
      </c>
      <c r="B7199" s="199" t="s">
        <v>53955</v>
      </c>
      <c r="C7199" s="199" t="s">
        <v>53954</v>
      </c>
      <c r="D7199" s="199">
        <v>0.12850229333611601</v>
      </c>
      <c r="E7199" s="199">
        <v>-0.53623413927132102</v>
      </c>
      <c r="F7199" s="199">
        <v>1.7232732221300699</v>
      </c>
      <c r="G7199" s="199">
        <v>-0.31117186316427797</v>
      </c>
      <c r="H7199" s="199">
        <v>0.75566997188860396</v>
      </c>
      <c r="I7199" s="199" t="s">
        <v>1469</v>
      </c>
    </row>
    <row r="7200" spans="1:9" x14ac:dyDescent="0.25">
      <c r="A7200" s="199">
        <v>7197</v>
      </c>
      <c r="B7200" s="199" t="s">
        <v>53953</v>
      </c>
      <c r="C7200" s="199" t="s">
        <v>53952</v>
      </c>
      <c r="D7200" s="199">
        <v>3794.4906627129499</v>
      </c>
      <c r="E7200" s="199">
        <v>-0.136105193796597</v>
      </c>
      <c r="F7200" s="199">
        <v>0.120385127384353</v>
      </c>
      <c r="G7200" s="199">
        <v>-1.1305814659484901</v>
      </c>
      <c r="H7200" s="199">
        <v>0.25823129202153999</v>
      </c>
      <c r="I7200" s="199">
        <v>0.68929781210411201</v>
      </c>
    </row>
    <row r="7201" spans="1:9" x14ac:dyDescent="0.25">
      <c r="A7201" s="199">
        <v>7198</v>
      </c>
      <c r="B7201" s="199" t="s">
        <v>53951</v>
      </c>
      <c r="C7201" s="199" t="s">
        <v>53950</v>
      </c>
      <c r="D7201" s="199">
        <v>612.56230258379401</v>
      </c>
      <c r="E7201" s="199">
        <v>-0.229829010003192</v>
      </c>
      <c r="F7201" s="199">
        <v>9.4593500673934003E-2</v>
      </c>
      <c r="G7201" s="199">
        <v>-2.4296490600915401</v>
      </c>
      <c r="H7201" s="199">
        <v>1.5113448822235699E-2</v>
      </c>
      <c r="I7201" s="199">
        <v>0.27429243437402601</v>
      </c>
    </row>
    <row r="7202" spans="1:9" x14ac:dyDescent="0.25">
      <c r="A7202" s="199">
        <v>7199</v>
      </c>
      <c r="B7202" s="199" t="s">
        <v>53949</v>
      </c>
      <c r="C7202" s="199" t="s">
        <v>53948</v>
      </c>
      <c r="D7202" s="199">
        <v>902.84891626744502</v>
      </c>
      <c r="E7202" s="199">
        <v>-0.23409229262669901</v>
      </c>
      <c r="F7202" s="199">
        <v>0.136104999049454</v>
      </c>
      <c r="G7202" s="199">
        <v>-1.71993897550848</v>
      </c>
      <c r="H7202" s="199">
        <v>8.5443534828187298E-2</v>
      </c>
      <c r="I7202" s="199">
        <v>0.48525552559611501</v>
      </c>
    </row>
    <row r="7203" spans="1:9" x14ac:dyDescent="0.25">
      <c r="A7203" s="199">
        <v>7200</v>
      </c>
      <c r="B7203" s="199" t="s">
        <v>53947</v>
      </c>
      <c r="C7203" s="199" t="s">
        <v>53946</v>
      </c>
      <c r="D7203" s="199">
        <v>3.7887079779622002</v>
      </c>
      <c r="E7203" s="199">
        <v>-1.2006361415450599</v>
      </c>
      <c r="F7203" s="199">
        <v>1.2363016878867901</v>
      </c>
      <c r="G7203" s="199">
        <v>-0.97115142146033195</v>
      </c>
      <c r="H7203" s="199">
        <v>0.33147288050564899</v>
      </c>
      <c r="I7203" s="199">
        <v>0.74060783378414397</v>
      </c>
    </row>
    <row r="7204" spans="1:9" x14ac:dyDescent="0.25">
      <c r="A7204" s="199">
        <v>7201</v>
      </c>
      <c r="B7204" s="199" t="s">
        <v>53945</v>
      </c>
      <c r="C7204" s="199" t="s">
        <v>53944</v>
      </c>
      <c r="D7204" s="199">
        <v>78.315317635139806</v>
      </c>
      <c r="E7204" s="199">
        <v>0.32656693741596399</v>
      </c>
      <c r="F7204" s="199">
        <v>0.421739753387946</v>
      </c>
      <c r="G7204" s="199">
        <v>0.77433283154496702</v>
      </c>
      <c r="H7204" s="199">
        <v>0.43873399315947498</v>
      </c>
      <c r="I7204" s="199">
        <v>0.79991545416272902</v>
      </c>
    </row>
    <row r="7205" spans="1:9" x14ac:dyDescent="0.25">
      <c r="A7205" s="199">
        <v>7202</v>
      </c>
      <c r="B7205" s="199" t="s">
        <v>53943</v>
      </c>
      <c r="C7205" s="199" t="s">
        <v>53942</v>
      </c>
      <c r="D7205" s="199">
        <v>2.0398584460725102</v>
      </c>
      <c r="E7205" s="199">
        <v>8.0158753690962301E-2</v>
      </c>
      <c r="F7205" s="199">
        <v>0.99913084912241301</v>
      </c>
      <c r="G7205" s="199">
        <v>8.0228484348541296E-2</v>
      </c>
      <c r="H7205" s="199">
        <v>0.93605553594115898</v>
      </c>
      <c r="I7205" s="199" t="s">
        <v>1469</v>
      </c>
    </row>
    <row r="7206" spans="1:9" x14ac:dyDescent="0.25">
      <c r="A7206" s="199">
        <v>7203</v>
      </c>
      <c r="B7206" s="199" t="s">
        <v>53941</v>
      </c>
      <c r="C7206" s="199" t="s">
        <v>53940</v>
      </c>
      <c r="D7206" s="199">
        <v>115.314017950275</v>
      </c>
      <c r="E7206" s="199">
        <v>-0.87874020400541397</v>
      </c>
      <c r="F7206" s="199">
        <v>0.47446151459635999</v>
      </c>
      <c r="G7206" s="199">
        <v>-1.85207899265125</v>
      </c>
      <c r="H7206" s="199">
        <v>6.4014480617263003E-2</v>
      </c>
      <c r="I7206" s="199">
        <v>0.441243932382824</v>
      </c>
    </row>
    <row r="7207" spans="1:9" x14ac:dyDescent="0.25">
      <c r="A7207" s="199">
        <v>7204</v>
      </c>
      <c r="B7207" s="199" t="s">
        <v>53939</v>
      </c>
      <c r="C7207" s="199" t="s">
        <v>53938</v>
      </c>
      <c r="D7207" s="199">
        <v>23214.866932638</v>
      </c>
      <c r="E7207" s="199">
        <v>-0.54168931251994601</v>
      </c>
      <c r="F7207" s="199">
        <v>0.29830383623560802</v>
      </c>
      <c r="G7207" s="199">
        <v>-1.8158979091777601</v>
      </c>
      <c r="H7207" s="199">
        <v>6.9386034111533407E-2</v>
      </c>
      <c r="I7207" s="199">
        <v>0.45544445759569502</v>
      </c>
    </row>
    <row r="7208" spans="1:9" x14ac:dyDescent="0.25">
      <c r="A7208" s="199">
        <v>7205</v>
      </c>
      <c r="B7208" s="199" t="s">
        <v>53937</v>
      </c>
      <c r="C7208" s="199" t="s">
        <v>53936</v>
      </c>
      <c r="D7208" s="199">
        <v>72.366438080792094</v>
      </c>
      <c r="E7208" s="199">
        <v>-0.681756983106374</v>
      </c>
      <c r="F7208" s="199">
        <v>0.39615819338254399</v>
      </c>
      <c r="G7208" s="199">
        <v>-1.72092107267878</v>
      </c>
      <c r="H7208" s="199">
        <v>8.5265147132553898E-2</v>
      </c>
      <c r="I7208" s="199">
        <v>0.484683438823165</v>
      </c>
    </row>
    <row r="7209" spans="1:9" x14ac:dyDescent="0.25">
      <c r="A7209" s="199">
        <v>7206</v>
      </c>
      <c r="B7209" s="199" t="s">
        <v>53935</v>
      </c>
      <c r="C7209" s="199" t="s">
        <v>53934</v>
      </c>
      <c r="D7209" s="199">
        <v>340.47480154174099</v>
      </c>
      <c r="E7209" s="199">
        <v>-5.0895920046538298E-2</v>
      </c>
      <c r="F7209" s="199">
        <v>0.32612460908878099</v>
      </c>
      <c r="G7209" s="199">
        <v>-0.156062801236453</v>
      </c>
      <c r="H7209" s="199">
        <v>0.875983519348141</v>
      </c>
      <c r="I7209" s="199">
        <v>0.96767408284565803</v>
      </c>
    </row>
    <row r="7210" spans="1:9" x14ac:dyDescent="0.25">
      <c r="A7210" s="199">
        <v>7207</v>
      </c>
      <c r="B7210" s="199" t="s">
        <v>53933</v>
      </c>
      <c r="C7210" s="199" t="s">
        <v>53932</v>
      </c>
      <c r="D7210" s="199">
        <v>22.4795307810843</v>
      </c>
      <c r="E7210" s="199">
        <v>0.52960329191662803</v>
      </c>
      <c r="F7210" s="199">
        <v>0.72242958723447304</v>
      </c>
      <c r="G7210" s="199">
        <v>0.73308638139254201</v>
      </c>
      <c r="H7210" s="199">
        <v>0.46350574576507703</v>
      </c>
      <c r="I7210" s="199">
        <v>0.81228945095623095</v>
      </c>
    </row>
    <row r="7211" spans="1:9" x14ac:dyDescent="0.25">
      <c r="A7211" s="199">
        <v>7208</v>
      </c>
      <c r="B7211" s="199" t="s">
        <v>53931</v>
      </c>
      <c r="C7211" s="199" t="s">
        <v>53930</v>
      </c>
      <c r="D7211" s="199">
        <v>31.919522310406698</v>
      </c>
      <c r="E7211" s="199">
        <v>7.8594539237679895E-2</v>
      </c>
      <c r="F7211" s="199">
        <v>0.529374088635299</v>
      </c>
      <c r="G7211" s="199">
        <v>0.14846691767685999</v>
      </c>
      <c r="H7211" s="199">
        <v>0.88197429244857395</v>
      </c>
      <c r="I7211" s="199">
        <v>0.96963187217715796</v>
      </c>
    </row>
    <row r="7212" spans="1:9" x14ac:dyDescent="0.25">
      <c r="A7212" s="199">
        <v>7209</v>
      </c>
      <c r="B7212" s="199" t="s">
        <v>53929</v>
      </c>
      <c r="C7212" s="199" t="s">
        <v>53928</v>
      </c>
      <c r="D7212" s="199">
        <v>2488.04682725045</v>
      </c>
      <c r="E7212" s="199">
        <v>5.8904826314800297E-2</v>
      </c>
      <c r="F7212" s="199">
        <v>0.21378403190452</v>
      </c>
      <c r="G7212" s="199">
        <v>0.27553426600686598</v>
      </c>
      <c r="H7212" s="199">
        <v>0.78290580374992003</v>
      </c>
      <c r="I7212" s="199">
        <v>0.93849456457581504</v>
      </c>
    </row>
    <row r="7213" spans="1:9" x14ac:dyDescent="0.25">
      <c r="A7213" s="199">
        <v>7210</v>
      </c>
      <c r="B7213" s="199" t="s">
        <v>53927</v>
      </c>
      <c r="C7213" s="199" t="s">
        <v>53926</v>
      </c>
      <c r="D7213" s="199">
        <v>1080.5575394320001</v>
      </c>
      <c r="E7213" s="199">
        <v>-0.19212817289138401</v>
      </c>
      <c r="F7213" s="199">
        <v>9.0434663842933194E-2</v>
      </c>
      <c r="G7213" s="199">
        <v>-2.1244970095213902</v>
      </c>
      <c r="H7213" s="199">
        <v>3.3628605849997599E-2</v>
      </c>
      <c r="I7213" s="199">
        <v>0.35936485225568598</v>
      </c>
    </row>
    <row r="7214" spans="1:9" x14ac:dyDescent="0.25">
      <c r="A7214" s="199">
        <v>7211</v>
      </c>
      <c r="B7214" s="199" t="s">
        <v>53925</v>
      </c>
      <c r="C7214" s="199" t="s">
        <v>53924</v>
      </c>
      <c r="D7214" s="199">
        <v>491.41077300509198</v>
      </c>
      <c r="E7214" s="199">
        <v>-0.49132955565303399</v>
      </c>
      <c r="F7214" s="199">
        <v>0.20499531459564699</v>
      </c>
      <c r="G7214" s="199">
        <v>-2.3967843197888801</v>
      </c>
      <c r="H7214" s="199">
        <v>1.6539656102731299E-2</v>
      </c>
      <c r="I7214" s="199">
        <v>0.281862835672894</v>
      </c>
    </row>
    <row r="7215" spans="1:9" x14ac:dyDescent="0.25">
      <c r="A7215" s="199">
        <v>7212</v>
      </c>
      <c r="B7215" s="199" t="s">
        <v>53923</v>
      </c>
      <c r="C7215" s="199" t="s">
        <v>53922</v>
      </c>
      <c r="D7215" s="199">
        <v>3664.1610672326901</v>
      </c>
      <c r="E7215" s="199">
        <v>-0.64574099870892498</v>
      </c>
      <c r="F7215" s="199">
        <v>0.363895798581921</v>
      </c>
      <c r="G7215" s="199">
        <v>-1.77452172084794</v>
      </c>
      <c r="H7215" s="199">
        <v>7.5976892505970603E-2</v>
      </c>
      <c r="I7215" s="199">
        <v>0.46616837019023399</v>
      </c>
    </row>
    <row r="7216" spans="1:9" x14ac:dyDescent="0.25">
      <c r="A7216" s="199">
        <v>7213</v>
      </c>
      <c r="B7216" s="199" t="s">
        <v>53921</v>
      </c>
      <c r="C7216" s="199" t="s">
        <v>53920</v>
      </c>
      <c r="D7216" s="199">
        <v>1.01852722868311</v>
      </c>
      <c r="E7216" s="199">
        <v>-0.72200178466443798</v>
      </c>
      <c r="F7216" s="199">
        <v>0.894877578147518</v>
      </c>
      <c r="G7216" s="199">
        <v>-0.80681626436439502</v>
      </c>
      <c r="H7216" s="199">
        <v>0.41977234725610901</v>
      </c>
      <c r="I7216" s="199" t="s">
        <v>1469</v>
      </c>
    </row>
    <row r="7217" spans="1:9" x14ac:dyDescent="0.25">
      <c r="A7217" s="199">
        <v>7214</v>
      </c>
      <c r="B7217" s="199" t="s">
        <v>53919</v>
      </c>
      <c r="C7217" s="199" t="s">
        <v>53918</v>
      </c>
      <c r="D7217" s="199">
        <v>527.95336138554796</v>
      </c>
      <c r="E7217" s="199">
        <v>-0.28925643485585101</v>
      </c>
      <c r="F7217" s="199">
        <v>0.26311161512304998</v>
      </c>
      <c r="G7217" s="199">
        <v>-1.0993677900558401</v>
      </c>
      <c r="H7217" s="199">
        <v>0.27160767430249499</v>
      </c>
      <c r="I7217" s="199">
        <v>0.69957259843558195</v>
      </c>
    </row>
    <row r="7218" spans="1:9" x14ac:dyDescent="0.25">
      <c r="A7218" s="199">
        <v>7215</v>
      </c>
      <c r="B7218" s="199" t="s">
        <v>53917</v>
      </c>
      <c r="C7218" s="199" t="s">
        <v>53916</v>
      </c>
      <c r="D7218" s="199">
        <v>1457.0025369606401</v>
      </c>
      <c r="E7218" s="199">
        <v>-8.4786339016845597E-2</v>
      </c>
      <c r="F7218" s="199">
        <v>0.102885232767038</v>
      </c>
      <c r="G7218" s="199">
        <v>-0.82408657429805199</v>
      </c>
      <c r="H7218" s="199">
        <v>0.40989036807880103</v>
      </c>
      <c r="I7218" s="199">
        <v>0.78723924374608401</v>
      </c>
    </row>
    <row r="7219" spans="1:9" x14ac:dyDescent="0.25">
      <c r="A7219" s="199">
        <v>7216</v>
      </c>
      <c r="B7219" s="199" t="s">
        <v>53915</v>
      </c>
      <c r="C7219" s="199" t="s">
        <v>53914</v>
      </c>
      <c r="D7219" s="199">
        <v>888.01377738658095</v>
      </c>
      <c r="E7219" s="199">
        <v>-0.24761832620424101</v>
      </c>
      <c r="F7219" s="199">
        <v>0.157972936075846</v>
      </c>
      <c r="G7219" s="199">
        <v>-1.5674730897281901</v>
      </c>
      <c r="H7219" s="199">
        <v>0.117004151494079</v>
      </c>
      <c r="I7219" s="199">
        <v>0.54111537255214104</v>
      </c>
    </row>
    <row r="7220" spans="1:9" x14ac:dyDescent="0.25">
      <c r="A7220" s="199">
        <v>7217</v>
      </c>
      <c r="B7220" s="199" t="s">
        <v>53913</v>
      </c>
      <c r="C7220" s="199" t="s">
        <v>53912</v>
      </c>
      <c r="D7220" s="199">
        <v>3976.9215131164301</v>
      </c>
      <c r="E7220" s="199">
        <v>8.5512166347107593E-2</v>
      </c>
      <c r="F7220" s="199">
        <v>0.10220411970962701</v>
      </c>
      <c r="G7220" s="199">
        <v>0.83668022962339295</v>
      </c>
      <c r="H7220" s="199">
        <v>0.40277233495859299</v>
      </c>
      <c r="I7220" s="199">
        <v>0.78284267143450603</v>
      </c>
    </row>
    <row r="7221" spans="1:9" x14ac:dyDescent="0.25">
      <c r="A7221" s="199">
        <v>7218</v>
      </c>
      <c r="B7221" s="199" t="s">
        <v>53911</v>
      </c>
      <c r="C7221" s="199" t="s">
        <v>53910</v>
      </c>
      <c r="D7221" s="199">
        <v>795.628352517037</v>
      </c>
      <c r="E7221" s="199">
        <v>-7.7299592139783102E-2</v>
      </c>
      <c r="F7221" s="199">
        <v>0.16106955760739899</v>
      </c>
      <c r="G7221" s="199">
        <v>-0.47991435059502702</v>
      </c>
      <c r="H7221" s="199">
        <v>0.63128829658331698</v>
      </c>
      <c r="I7221" s="199">
        <v>0.88522908459348004</v>
      </c>
    </row>
    <row r="7222" spans="1:9" x14ac:dyDescent="0.25">
      <c r="A7222" s="199">
        <v>7219</v>
      </c>
      <c r="B7222" s="199" t="s">
        <v>53909</v>
      </c>
      <c r="C7222" s="199" t="s">
        <v>53908</v>
      </c>
      <c r="D7222" s="199">
        <v>3.1070407810846299</v>
      </c>
      <c r="E7222" s="199">
        <v>-0.42580105552548497</v>
      </c>
      <c r="F7222" s="199">
        <v>0.70167522160692797</v>
      </c>
      <c r="G7222" s="199">
        <v>-0.60683496069640996</v>
      </c>
      <c r="H7222" s="199">
        <v>0.54396044426506496</v>
      </c>
      <c r="I7222" s="199">
        <v>0.84814059631785299</v>
      </c>
    </row>
    <row r="7223" spans="1:9" x14ac:dyDescent="0.25">
      <c r="A7223" s="199">
        <v>7220</v>
      </c>
      <c r="B7223" s="199" t="s">
        <v>53907</v>
      </c>
      <c r="C7223" s="199" t="s">
        <v>53906</v>
      </c>
      <c r="D7223" s="199">
        <v>4745.7653811717901</v>
      </c>
      <c r="E7223" s="199">
        <v>-0.21605479037518699</v>
      </c>
      <c r="F7223" s="199">
        <v>0.12334817593339301</v>
      </c>
      <c r="G7223" s="199">
        <v>-1.7515848024526499</v>
      </c>
      <c r="H7223" s="199">
        <v>7.9845227693090895E-2</v>
      </c>
      <c r="I7223" s="199">
        <v>0.47383103043603098</v>
      </c>
    </row>
    <row r="7224" spans="1:9" x14ac:dyDescent="0.25">
      <c r="A7224" s="199">
        <v>7221</v>
      </c>
      <c r="B7224" s="199" t="s">
        <v>53905</v>
      </c>
      <c r="C7224" s="199" t="s">
        <v>53904</v>
      </c>
      <c r="D7224" s="199">
        <v>1388.2780463565</v>
      </c>
      <c r="E7224" s="199">
        <v>0.166279137873247</v>
      </c>
      <c r="F7224" s="199">
        <v>0.191527114455005</v>
      </c>
      <c r="G7224" s="199">
        <v>0.86817544526997603</v>
      </c>
      <c r="H7224" s="199">
        <v>0.38529829428872198</v>
      </c>
      <c r="I7224" s="199">
        <v>0.77436855799461102</v>
      </c>
    </row>
    <row r="7225" spans="1:9" x14ac:dyDescent="0.25">
      <c r="A7225" s="199">
        <v>7222</v>
      </c>
      <c r="B7225" s="199" t="s">
        <v>53903</v>
      </c>
      <c r="C7225" s="199" t="s">
        <v>53902</v>
      </c>
      <c r="D7225" s="199">
        <v>2.8154497672868799</v>
      </c>
      <c r="E7225" s="199">
        <v>1.25440965163204</v>
      </c>
      <c r="F7225" s="199">
        <v>0.59770591933064099</v>
      </c>
      <c r="G7225" s="199">
        <v>2.0987070916694899</v>
      </c>
      <c r="H7225" s="199">
        <v>3.5842729148371999E-2</v>
      </c>
      <c r="I7225" s="199">
        <v>0.368901040364986</v>
      </c>
    </row>
    <row r="7226" spans="1:9" x14ac:dyDescent="0.25">
      <c r="A7226" s="199">
        <v>7223</v>
      </c>
      <c r="B7226" s="199" t="s">
        <v>53901</v>
      </c>
      <c r="C7226" s="199" t="s">
        <v>53900</v>
      </c>
      <c r="D7226" s="199">
        <v>51.202268791210301</v>
      </c>
      <c r="E7226" s="199">
        <v>-0.46708793468612703</v>
      </c>
      <c r="F7226" s="199">
        <v>0.573269978838022</v>
      </c>
      <c r="G7226" s="199">
        <v>-0.81477829282615</v>
      </c>
      <c r="H7226" s="199">
        <v>0.41519922843205798</v>
      </c>
      <c r="I7226" s="199">
        <v>0.78942967238166495</v>
      </c>
    </row>
    <row r="7227" spans="1:9" x14ac:dyDescent="0.25">
      <c r="A7227" s="199">
        <v>7224</v>
      </c>
      <c r="B7227" s="199" t="s">
        <v>53899</v>
      </c>
      <c r="C7227" s="199" t="s">
        <v>53898</v>
      </c>
      <c r="D7227" s="199">
        <v>10707.322476936501</v>
      </c>
      <c r="E7227" s="199">
        <v>0.29306418266583001</v>
      </c>
      <c r="F7227" s="199">
        <v>0.41207738033337898</v>
      </c>
      <c r="G7227" s="199">
        <v>0.71118725912287495</v>
      </c>
      <c r="H7227" s="199">
        <v>0.47696820277185797</v>
      </c>
      <c r="I7227" s="199">
        <v>0.81828137323840699</v>
      </c>
    </row>
    <row r="7228" spans="1:9" x14ac:dyDescent="0.25">
      <c r="A7228" s="199">
        <v>7225</v>
      </c>
      <c r="B7228" s="199" t="s">
        <v>53897</v>
      </c>
      <c r="C7228" s="199" t="s">
        <v>53896</v>
      </c>
      <c r="D7228" s="199">
        <v>3015.4058197282002</v>
      </c>
      <c r="E7228" s="199">
        <v>4.1335832193140701E-2</v>
      </c>
      <c r="F7228" s="199">
        <v>0.156242929185854</v>
      </c>
      <c r="G7228" s="199">
        <v>0.26456129828423097</v>
      </c>
      <c r="H7228" s="199">
        <v>0.79134743750259096</v>
      </c>
      <c r="I7228" s="199">
        <v>0.94099506740396299</v>
      </c>
    </row>
    <row r="7229" spans="1:9" x14ac:dyDescent="0.25">
      <c r="A7229" s="199">
        <v>7226</v>
      </c>
      <c r="B7229" s="199" t="s">
        <v>53895</v>
      </c>
      <c r="C7229" s="199" t="s">
        <v>53894</v>
      </c>
      <c r="D7229" s="199">
        <v>6725.3681966634304</v>
      </c>
      <c r="E7229" s="199">
        <v>-7.84668235901608E-2</v>
      </c>
      <c r="F7229" s="199">
        <v>0.198105321085257</v>
      </c>
      <c r="G7229" s="199">
        <v>-0.396086400710013</v>
      </c>
      <c r="H7229" s="199">
        <v>0.69204129031788597</v>
      </c>
      <c r="I7229" s="199">
        <v>0.90708593755037203</v>
      </c>
    </row>
    <row r="7230" spans="1:9" x14ac:dyDescent="0.25">
      <c r="A7230" s="199">
        <v>7227</v>
      </c>
      <c r="B7230" s="199" t="s">
        <v>53893</v>
      </c>
      <c r="C7230" s="199" t="s">
        <v>53892</v>
      </c>
      <c r="D7230" s="199">
        <v>4172.1546856618697</v>
      </c>
      <c r="E7230" s="199">
        <v>0.39375684367503699</v>
      </c>
      <c r="F7230" s="199">
        <v>0.291079676646746</v>
      </c>
      <c r="G7230" s="199">
        <v>1.3527459155209201</v>
      </c>
      <c r="H7230" s="199">
        <v>0.17613681638065801</v>
      </c>
      <c r="I7230" s="199">
        <v>0.61285096304864795</v>
      </c>
    </row>
    <row r="7231" spans="1:9" x14ac:dyDescent="0.25">
      <c r="A7231" s="199">
        <v>7228</v>
      </c>
      <c r="B7231" s="199" t="s">
        <v>53891</v>
      </c>
      <c r="C7231" s="199" t="s">
        <v>53890</v>
      </c>
      <c r="D7231" s="199">
        <v>1.9070568617730199</v>
      </c>
      <c r="E7231" s="199">
        <v>-0.48219743358592199</v>
      </c>
      <c r="F7231" s="199">
        <v>0.84986591630772002</v>
      </c>
      <c r="G7231" s="199">
        <v>-0.56738060008436297</v>
      </c>
      <c r="H7231" s="199">
        <v>0.57045562740052602</v>
      </c>
      <c r="I7231" s="199" t="s">
        <v>1469</v>
      </c>
    </row>
    <row r="7232" spans="1:9" x14ac:dyDescent="0.25">
      <c r="A7232" s="199">
        <v>7229</v>
      </c>
      <c r="B7232" s="199" t="s">
        <v>53889</v>
      </c>
      <c r="C7232" s="199" t="s">
        <v>53888</v>
      </c>
      <c r="D7232" s="199">
        <v>390.831479384945</v>
      </c>
      <c r="E7232" s="199">
        <v>0.42242484772111</v>
      </c>
      <c r="F7232" s="199">
        <v>0.229085767973598</v>
      </c>
      <c r="G7232" s="199">
        <v>1.84395936708645</v>
      </c>
      <c r="H7232" s="199">
        <v>6.5189062074646101E-2</v>
      </c>
      <c r="I7232" s="199">
        <v>0.44479642627920601</v>
      </c>
    </row>
    <row r="7233" spans="1:9" x14ac:dyDescent="0.25">
      <c r="A7233" s="199">
        <v>7230</v>
      </c>
      <c r="B7233" s="199" t="s">
        <v>53887</v>
      </c>
      <c r="C7233" s="199" t="s">
        <v>53886</v>
      </c>
      <c r="D7233" s="199">
        <v>1214.6232766560199</v>
      </c>
      <c r="E7233" s="199">
        <v>0.30312424677059302</v>
      </c>
      <c r="F7233" s="199">
        <v>0.30581136702136802</v>
      </c>
      <c r="G7233" s="199">
        <v>0.99121314463570198</v>
      </c>
      <c r="H7233" s="199">
        <v>0.32158151341543101</v>
      </c>
      <c r="I7233" s="199">
        <v>0.73456593972015605</v>
      </c>
    </row>
    <row r="7234" spans="1:9" x14ac:dyDescent="0.25">
      <c r="A7234" s="199">
        <v>7231</v>
      </c>
      <c r="B7234" s="199" t="s">
        <v>53885</v>
      </c>
      <c r="C7234" s="199" t="s">
        <v>53884</v>
      </c>
      <c r="D7234" s="199">
        <v>1250.5711152408201</v>
      </c>
      <c r="E7234" s="199">
        <v>-0.29968527965303499</v>
      </c>
      <c r="F7234" s="199">
        <v>0.14110451268631499</v>
      </c>
      <c r="G7234" s="199">
        <v>-2.1238532627177902</v>
      </c>
      <c r="H7234" s="199">
        <v>3.3682415573776901E-2</v>
      </c>
      <c r="I7234" s="199">
        <v>0.35936730676024498</v>
      </c>
    </row>
    <row r="7235" spans="1:9" x14ac:dyDescent="0.25">
      <c r="A7235" s="199">
        <v>7232</v>
      </c>
      <c r="B7235" s="199" t="s">
        <v>53883</v>
      </c>
      <c r="C7235" s="199" t="s">
        <v>53882</v>
      </c>
      <c r="D7235" s="199">
        <v>3238.4574916814299</v>
      </c>
      <c r="E7235" s="199">
        <v>7.5160198762616107E-2</v>
      </c>
      <c r="F7235" s="199">
        <v>0.33652309626794402</v>
      </c>
      <c r="G7235" s="199">
        <v>0.22334335918142301</v>
      </c>
      <c r="H7235" s="199">
        <v>0.823268283662836</v>
      </c>
      <c r="I7235" s="199">
        <v>0.95133804201538796</v>
      </c>
    </row>
    <row r="7236" spans="1:9" x14ac:dyDescent="0.25">
      <c r="A7236" s="199">
        <v>7233</v>
      </c>
      <c r="B7236" s="199" t="s">
        <v>53881</v>
      </c>
      <c r="C7236" s="199" t="s">
        <v>53880</v>
      </c>
      <c r="D7236" s="199">
        <v>357.71246949393498</v>
      </c>
      <c r="E7236" s="199">
        <v>-0.192853348188506</v>
      </c>
      <c r="F7236" s="199">
        <v>0.37526851358841501</v>
      </c>
      <c r="G7236" s="199">
        <v>-0.51390761869252599</v>
      </c>
      <c r="H7236" s="199">
        <v>0.60731658063101601</v>
      </c>
      <c r="I7236" s="199">
        <v>0.87636574466122397</v>
      </c>
    </row>
    <row r="7237" spans="1:9" x14ac:dyDescent="0.25">
      <c r="A7237" s="199">
        <v>7234</v>
      </c>
      <c r="B7237" s="199" t="s">
        <v>53879</v>
      </c>
      <c r="C7237" s="199" t="s">
        <v>53878</v>
      </c>
      <c r="D7237" s="199">
        <v>1074.64319838299</v>
      </c>
      <c r="E7237" s="199">
        <v>9.0236963912137799E-2</v>
      </c>
      <c r="F7237" s="199">
        <v>0.25299243069796201</v>
      </c>
      <c r="G7237" s="199">
        <v>0.35667851272541901</v>
      </c>
      <c r="H7237" s="199">
        <v>0.72133249325085103</v>
      </c>
      <c r="I7237" s="199">
        <v>0.91853448059271403</v>
      </c>
    </row>
    <row r="7238" spans="1:9" x14ac:dyDescent="0.25">
      <c r="A7238" s="199">
        <v>7235</v>
      </c>
      <c r="B7238" s="199" t="s">
        <v>53877</v>
      </c>
      <c r="C7238" s="199" t="s">
        <v>53876</v>
      </c>
      <c r="D7238" s="199">
        <v>999.63146488882796</v>
      </c>
      <c r="E7238" s="199">
        <v>0.18306716964765499</v>
      </c>
      <c r="F7238" s="199">
        <v>0.31326151626851101</v>
      </c>
      <c r="G7238" s="199">
        <v>0.58439086878050805</v>
      </c>
      <c r="H7238" s="199">
        <v>0.55895736874534196</v>
      </c>
      <c r="I7238" s="199">
        <v>0.85477403772999305</v>
      </c>
    </row>
    <row r="7239" spans="1:9" x14ac:dyDescent="0.25">
      <c r="A7239" s="199">
        <v>7236</v>
      </c>
      <c r="B7239" s="199" t="s">
        <v>53875</v>
      </c>
      <c r="C7239" s="199" t="s">
        <v>53874</v>
      </c>
      <c r="D7239" s="199">
        <v>1314.8259003334199</v>
      </c>
      <c r="E7239" s="199">
        <v>-0.17268217316533899</v>
      </c>
      <c r="F7239" s="199">
        <v>0.21073207990180401</v>
      </c>
      <c r="G7239" s="199">
        <v>-0.81943941921801799</v>
      </c>
      <c r="H7239" s="199">
        <v>0.41253575242539298</v>
      </c>
      <c r="I7239" s="199">
        <v>0.78800013153927595</v>
      </c>
    </row>
    <row r="7240" spans="1:9" x14ac:dyDescent="0.25">
      <c r="A7240" s="199">
        <v>7237</v>
      </c>
      <c r="B7240" s="199" t="s">
        <v>53873</v>
      </c>
      <c r="C7240" s="199" t="s">
        <v>53872</v>
      </c>
      <c r="D7240" s="199">
        <v>1417.80673861777</v>
      </c>
      <c r="E7240" s="199">
        <v>-0.15246833430707199</v>
      </c>
      <c r="F7240" s="199">
        <v>0.17487458243186199</v>
      </c>
      <c r="G7240" s="199">
        <v>-0.87187247104066501</v>
      </c>
      <c r="H7240" s="199">
        <v>0.383277953275312</v>
      </c>
      <c r="I7240" s="199">
        <v>0.77326031275052598</v>
      </c>
    </row>
    <row r="7241" spans="1:9" x14ac:dyDescent="0.25">
      <c r="A7241" s="199">
        <v>7238</v>
      </c>
      <c r="B7241" s="199" t="s">
        <v>53871</v>
      </c>
      <c r="C7241" s="199" t="s">
        <v>53870</v>
      </c>
      <c r="D7241" s="199">
        <v>3518.37916338695</v>
      </c>
      <c r="E7241" s="199">
        <v>-0.12407842537098999</v>
      </c>
      <c r="F7241" s="199">
        <v>0.220120484304662</v>
      </c>
      <c r="G7241" s="199">
        <v>-0.56368413763463099</v>
      </c>
      <c r="H7241" s="199">
        <v>0.57296911456532995</v>
      </c>
      <c r="I7241" s="199">
        <v>0.86121293884635997</v>
      </c>
    </row>
    <row r="7242" spans="1:9" x14ac:dyDescent="0.25">
      <c r="A7242" s="199">
        <v>7239</v>
      </c>
      <c r="B7242" s="199" t="s">
        <v>53869</v>
      </c>
      <c r="C7242" s="199" t="s">
        <v>53868</v>
      </c>
      <c r="D7242" s="199">
        <v>21.339935432550899</v>
      </c>
      <c r="E7242" s="199">
        <v>-8.0276904007388294E-2</v>
      </c>
      <c r="F7242" s="199">
        <v>0.31214088198801399</v>
      </c>
      <c r="G7242" s="199">
        <v>-0.25718164021357198</v>
      </c>
      <c r="H7242" s="199">
        <v>0.79703855642829802</v>
      </c>
      <c r="I7242" s="199">
        <v>0.94326817137998398</v>
      </c>
    </row>
    <row r="7243" spans="1:9" x14ac:dyDescent="0.25">
      <c r="A7243" s="199">
        <v>7240</v>
      </c>
      <c r="B7243" s="199" t="s">
        <v>53867</v>
      </c>
      <c r="C7243" s="199" t="s">
        <v>53866</v>
      </c>
      <c r="D7243" s="199">
        <v>4935.1014535777103</v>
      </c>
      <c r="E7243" s="199">
        <v>9.8608924786611804E-2</v>
      </c>
      <c r="F7243" s="199">
        <v>0.18746093945779599</v>
      </c>
      <c r="G7243" s="199">
        <v>0.52602384833781402</v>
      </c>
      <c r="H7243" s="199">
        <v>0.59887163722137304</v>
      </c>
      <c r="I7243" s="199">
        <v>0.872327381721829</v>
      </c>
    </row>
    <row r="7244" spans="1:9" x14ac:dyDescent="0.25">
      <c r="A7244" s="199">
        <v>7241</v>
      </c>
      <c r="B7244" s="199" t="s">
        <v>53865</v>
      </c>
      <c r="C7244" s="199" t="s">
        <v>53864</v>
      </c>
      <c r="D7244" s="199">
        <v>4878.5788675180902</v>
      </c>
      <c r="E7244" s="199">
        <v>-4.3176852139721202E-2</v>
      </c>
      <c r="F7244" s="199">
        <v>0.23189486876721899</v>
      </c>
      <c r="G7244" s="199">
        <v>-0.186191494314879</v>
      </c>
      <c r="H7244" s="199">
        <v>0.85229459388629503</v>
      </c>
      <c r="I7244" s="199">
        <v>0.960580624368363</v>
      </c>
    </row>
    <row r="7245" spans="1:9" x14ac:dyDescent="0.25">
      <c r="A7245" s="199">
        <v>7242</v>
      </c>
      <c r="B7245" s="199" t="s">
        <v>53863</v>
      </c>
      <c r="C7245" s="199" t="s">
        <v>53862</v>
      </c>
      <c r="D7245" s="199">
        <v>5546.6379854916504</v>
      </c>
      <c r="E7245" s="199">
        <v>0.15091645775885401</v>
      </c>
      <c r="F7245" s="199">
        <v>0.134530550926763</v>
      </c>
      <c r="G7245" s="199">
        <v>1.1218006372471601</v>
      </c>
      <c r="H7245" s="199">
        <v>0.26194721522867298</v>
      </c>
      <c r="I7245" s="199">
        <v>0.69120404179917505</v>
      </c>
    </row>
    <row r="7246" spans="1:9" x14ac:dyDescent="0.25">
      <c r="A7246" s="199">
        <v>7243</v>
      </c>
      <c r="B7246" s="199" t="s">
        <v>53861</v>
      </c>
      <c r="C7246" s="199" t="s">
        <v>53860</v>
      </c>
      <c r="D7246" s="199">
        <v>6073.20338628633</v>
      </c>
      <c r="E7246" s="199">
        <v>0.29743302268876698</v>
      </c>
      <c r="F7246" s="199">
        <v>0.30656948890164798</v>
      </c>
      <c r="G7246" s="199">
        <v>0.97019773153025002</v>
      </c>
      <c r="H7246" s="199">
        <v>0.3319479412488</v>
      </c>
      <c r="I7246" s="199">
        <v>0.740760096806104</v>
      </c>
    </row>
    <row r="7247" spans="1:9" x14ac:dyDescent="0.25">
      <c r="A7247" s="199">
        <v>7244</v>
      </c>
      <c r="B7247" s="199" t="s">
        <v>53859</v>
      </c>
      <c r="C7247" s="199" t="s">
        <v>53858</v>
      </c>
      <c r="D7247" s="199">
        <v>583.29574020813902</v>
      </c>
      <c r="E7247" s="199">
        <v>-2.1964187250443801E-2</v>
      </c>
      <c r="F7247" s="199">
        <v>0.29442761643944498</v>
      </c>
      <c r="G7247" s="199">
        <v>-7.4599616422059298E-2</v>
      </c>
      <c r="H7247" s="199">
        <v>0.94053327932541297</v>
      </c>
      <c r="I7247" s="199">
        <v>0.98470579683638004</v>
      </c>
    </row>
    <row r="7248" spans="1:9" x14ac:dyDescent="0.25">
      <c r="A7248" s="199">
        <v>7245</v>
      </c>
      <c r="B7248" s="199" t="s">
        <v>53857</v>
      </c>
      <c r="C7248" s="199" t="s">
        <v>53856</v>
      </c>
      <c r="D7248" s="199">
        <v>227.35104597008501</v>
      </c>
      <c r="E7248" s="199">
        <v>-0.118963489557651</v>
      </c>
      <c r="F7248" s="199">
        <v>0.52239996151106005</v>
      </c>
      <c r="G7248" s="199">
        <v>-0.22772492021926</v>
      </c>
      <c r="H7248" s="199">
        <v>0.81986009786282299</v>
      </c>
      <c r="I7248" s="199">
        <v>0.950349484782396</v>
      </c>
    </row>
    <row r="7249" spans="1:9" x14ac:dyDescent="0.25">
      <c r="A7249" s="199">
        <v>7246</v>
      </c>
      <c r="B7249" s="199" t="s">
        <v>53855</v>
      </c>
      <c r="C7249" s="199" t="s">
        <v>53854</v>
      </c>
      <c r="D7249" s="199">
        <v>800.43702037370201</v>
      </c>
      <c r="E7249" s="199">
        <v>-0.213096912410843</v>
      </c>
      <c r="F7249" s="199">
        <v>0.239104921056839</v>
      </c>
      <c r="G7249" s="199">
        <v>-0.89122763123802995</v>
      </c>
      <c r="H7249" s="199">
        <v>0.37280706372705802</v>
      </c>
      <c r="I7249" s="199">
        <v>0.76686999695227298</v>
      </c>
    </row>
    <row r="7250" spans="1:9" x14ac:dyDescent="0.25">
      <c r="A7250" s="199">
        <v>7247</v>
      </c>
      <c r="B7250" s="199" t="s">
        <v>53853</v>
      </c>
      <c r="C7250" s="199" t="s">
        <v>53852</v>
      </c>
      <c r="D7250" s="199">
        <v>1579.1738713376401</v>
      </c>
      <c r="E7250" s="199">
        <v>-5.3482871882334901E-2</v>
      </c>
      <c r="F7250" s="199">
        <v>0.12308323853242301</v>
      </c>
      <c r="G7250" s="199">
        <v>-0.43452603717643001</v>
      </c>
      <c r="H7250" s="199">
        <v>0.66390649157544002</v>
      </c>
      <c r="I7250" s="199">
        <v>0.89709003154796196</v>
      </c>
    </row>
    <row r="7251" spans="1:9" x14ac:dyDescent="0.25">
      <c r="A7251" s="199">
        <v>7248</v>
      </c>
      <c r="B7251" s="199" t="s">
        <v>53851</v>
      </c>
      <c r="C7251" s="199" t="s">
        <v>53850</v>
      </c>
      <c r="D7251" s="199">
        <v>21.9765908415275</v>
      </c>
      <c r="E7251" s="199">
        <v>0.32868160566516502</v>
      </c>
      <c r="F7251" s="199">
        <v>0.54324975767182004</v>
      </c>
      <c r="G7251" s="199">
        <v>0.60502853618155295</v>
      </c>
      <c r="H7251" s="199">
        <v>0.54516003615215802</v>
      </c>
      <c r="I7251" s="199">
        <v>0.84867986432863196</v>
      </c>
    </row>
    <row r="7252" spans="1:9" x14ac:dyDescent="0.25">
      <c r="A7252" s="199">
        <v>7249</v>
      </c>
      <c r="B7252" s="199" t="s">
        <v>53849</v>
      </c>
      <c r="C7252" s="199" t="s">
        <v>53848</v>
      </c>
      <c r="D7252" s="199">
        <v>455.00204905488101</v>
      </c>
      <c r="E7252" s="199">
        <v>0.14094718922668301</v>
      </c>
      <c r="F7252" s="199">
        <v>0.18360874961037299</v>
      </c>
      <c r="G7252" s="199">
        <v>0.76764963285126897</v>
      </c>
      <c r="H7252" s="199">
        <v>0.44269536690998201</v>
      </c>
      <c r="I7252" s="199">
        <v>0.80205606170352695</v>
      </c>
    </row>
    <row r="7253" spans="1:9" x14ac:dyDescent="0.25">
      <c r="A7253" s="199">
        <v>7250</v>
      </c>
      <c r="B7253" s="199" t="s">
        <v>53847</v>
      </c>
      <c r="C7253" s="199" t="s">
        <v>53846</v>
      </c>
      <c r="D7253" s="199">
        <v>416.33494983646398</v>
      </c>
      <c r="E7253" s="199">
        <v>-0.18462032142587301</v>
      </c>
      <c r="F7253" s="199">
        <v>0.222248679501478</v>
      </c>
      <c r="G7253" s="199">
        <v>-0.83069254602543496</v>
      </c>
      <c r="H7253" s="199">
        <v>0.40614733832226402</v>
      </c>
      <c r="I7253" s="199">
        <v>0.78504029417615395</v>
      </c>
    </row>
    <row r="7254" spans="1:9" x14ac:dyDescent="0.25">
      <c r="A7254" s="199">
        <v>7251</v>
      </c>
      <c r="B7254" s="199" t="s">
        <v>53845</v>
      </c>
      <c r="C7254" s="199" t="s">
        <v>53844</v>
      </c>
      <c r="D7254" s="199">
        <v>0.38289078955880801</v>
      </c>
      <c r="E7254" s="199">
        <v>-4.9293344427961898E-2</v>
      </c>
      <c r="F7254" s="199">
        <v>1.5726375762042499</v>
      </c>
      <c r="G7254" s="199">
        <v>-3.1344376589892503E-2</v>
      </c>
      <c r="H7254" s="199">
        <v>0.97499490037776504</v>
      </c>
      <c r="I7254" s="199" t="s">
        <v>1469</v>
      </c>
    </row>
    <row r="7255" spans="1:9" x14ac:dyDescent="0.25">
      <c r="A7255" s="199">
        <v>7252</v>
      </c>
      <c r="B7255" s="199" t="s">
        <v>53843</v>
      </c>
      <c r="C7255" s="199" t="s">
        <v>53842</v>
      </c>
      <c r="D7255" s="199">
        <v>3869.5811275628198</v>
      </c>
      <c r="E7255" s="199">
        <v>0.69317320506215596</v>
      </c>
      <c r="F7255" s="199">
        <v>0.30445085858771398</v>
      </c>
      <c r="G7255" s="199">
        <v>2.27679832560711</v>
      </c>
      <c r="H7255" s="199">
        <v>2.2798271566565002E-2</v>
      </c>
      <c r="I7255" s="199">
        <v>0.31691628503945501</v>
      </c>
    </row>
    <row r="7256" spans="1:9" x14ac:dyDescent="0.25">
      <c r="A7256" s="199">
        <v>7253</v>
      </c>
      <c r="B7256" s="199" t="s">
        <v>53841</v>
      </c>
      <c r="C7256" s="199" t="s">
        <v>53840</v>
      </c>
      <c r="D7256" s="199">
        <v>1293.11307240718</v>
      </c>
      <c r="E7256" s="199">
        <v>-0.22220463674882099</v>
      </c>
      <c r="F7256" s="199">
        <v>0.10069662185129701</v>
      </c>
      <c r="G7256" s="199">
        <v>-2.2066741928737299</v>
      </c>
      <c r="H7256" s="199">
        <v>2.7336829464489301E-2</v>
      </c>
      <c r="I7256" s="199">
        <v>0.33786697248041597</v>
      </c>
    </row>
    <row r="7257" spans="1:9" x14ac:dyDescent="0.25">
      <c r="A7257" s="199">
        <v>7254</v>
      </c>
      <c r="B7257" s="199" t="s">
        <v>53839</v>
      </c>
      <c r="C7257" s="199" t="s">
        <v>53838</v>
      </c>
      <c r="D7257" s="199">
        <v>220.689252384485</v>
      </c>
      <c r="E7257" s="199">
        <v>1.2249734569558299</v>
      </c>
      <c r="F7257" s="199">
        <v>0.45523938001048903</v>
      </c>
      <c r="G7257" s="199">
        <v>2.6908336816722902</v>
      </c>
      <c r="H7257" s="199">
        <v>7.1273717862473602E-3</v>
      </c>
      <c r="I7257" s="199">
        <v>0.22422524836081401</v>
      </c>
    </row>
    <row r="7258" spans="1:9" x14ac:dyDescent="0.25">
      <c r="A7258" s="199">
        <v>7255</v>
      </c>
      <c r="B7258" s="199" t="s">
        <v>53837</v>
      </c>
      <c r="C7258" s="199" t="s">
        <v>53836</v>
      </c>
      <c r="D7258" s="199">
        <v>1546.6509520521699</v>
      </c>
      <c r="E7258" s="199">
        <v>0.61901321304125101</v>
      </c>
      <c r="F7258" s="199">
        <v>0.32332210109713699</v>
      </c>
      <c r="G7258" s="199">
        <v>1.91454036374481</v>
      </c>
      <c r="H7258" s="199">
        <v>5.55511468133639E-2</v>
      </c>
      <c r="I7258" s="199">
        <v>0.41963386727456697</v>
      </c>
    </row>
    <row r="7259" spans="1:9" x14ac:dyDescent="0.25">
      <c r="A7259" s="199">
        <v>7256</v>
      </c>
      <c r="B7259" s="199" t="s">
        <v>53835</v>
      </c>
      <c r="C7259" s="199" t="s">
        <v>53834</v>
      </c>
      <c r="D7259" s="199">
        <v>2083.3076316573902</v>
      </c>
      <c r="E7259" s="199">
        <v>-6.0829627361286803E-2</v>
      </c>
      <c r="F7259" s="199">
        <v>0.25901283291057697</v>
      </c>
      <c r="G7259" s="199">
        <v>-0.234851789688304</v>
      </c>
      <c r="H7259" s="199">
        <v>0.81432376930420902</v>
      </c>
      <c r="I7259" s="199">
        <v>0.94846779680190696</v>
      </c>
    </row>
    <row r="7260" spans="1:9" x14ac:dyDescent="0.25">
      <c r="A7260" s="199">
        <v>7257</v>
      </c>
      <c r="B7260" s="199" t="s">
        <v>53833</v>
      </c>
      <c r="C7260" s="199" t="s">
        <v>53832</v>
      </c>
      <c r="D7260" s="199">
        <v>925.82917563100898</v>
      </c>
      <c r="E7260" s="199">
        <v>2.7834119325741799E-2</v>
      </c>
      <c r="F7260" s="199">
        <v>0.26547908854483498</v>
      </c>
      <c r="G7260" s="199">
        <v>0.104844865478138</v>
      </c>
      <c r="H7260" s="199">
        <v>0.91649890870560202</v>
      </c>
      <c r="I7260" s="199">
        <v>0.97985303766723997</v>
      </c>
    </row>
    <row r="7261" spans="1:9" x14ac:dyDescent="0.25">
      <c r="A7261" s="199">
        <v>7258</v>
      </c>
      <c r="B7261" s="199" t="s">
        <v>53831</v>
      </c>
      <c r="C7261" s="199" t="s">
        <v>53830</v>
      </c>
      <c r="D7261" s="199">
        <v>922.93611793634705</v>
      </c>
      <c r="E7261" s="199">
        <v>-0.441774540145978</v>
      </c>
      <c r="F7261" s="199">
        <v>0.23548101281716899</v>
      </c>
      <c r="G7261" s="199">
        <v>-1.8760516394116999</v>
      </c>
      <c r="H7261" s="199">
        <v>6.0648189384661703E-2</v>
      </c>
      <c r="I7261" s="199">
        <v>0.43397612386857698</v>
      </c>
    </row>
    <row r="7262" spans="1:9" x14ac:dyDescent="0.25">
      <c r="A7262" s="199">
        <v>7259</v>
      </c>
      <c r="B7262" s="199" t="s">
        <v>53829</v>
      </c>
      <c r="C7262" s="199" t="s">
        <v>53828</v>
      </c>
      <c r="D7262" s="199">
        <v>1.7786244166282701</v>
      </c>
      <c r="E7262" s="199">
        <v>-0.73966298613728598</v>
      </c>
      <c r="F7262" s="199">
        <v>1.22964110625963</v>
      </c>
      <c r="G7262" s="199">
        <v>-0.60152753707723605</v>
      </c>
      <c r="H7262" s="199">
        <v>0.547488676403037</v>
      </c>
      <c r="I7262" s="199" t="s">
        <v>1469</v>
      </c>
    </row>
    <row r="7263" spans="1:9" x14ac:dyDescent="0.25">
      <c r="A7263" s="199">
        <v>7260</v>
      </c>
      <c r="B7263" s="199" t="s">
        <v>53827</v>
      </c>
      <c r="C7263" s="199" t="s">
        <v>53826</v>
      </c>
      <c r="D7263" s="199">
        <v>714.12325490344097</v>
      </c>
      <c r="E7263" s="199">
        <v>-0.94937988280523899</v>
      </c>
      <c r="F7263" s="199">
        <v>0.34157968917338799</v>
      </c>
      <c r="G7263" s="199">
        <v>-2.7793803697834298</v>
      </c>
      <c r="H7263" s="199">
        <v>5.4462710079285397E-3</v>
      </c>
      <c r="I7263" s="199">
        <v>0.20664377201207301</v>
      </c>
    </row>
    <row r="7264" spans="1:9" x14ac:dyDescent="0.25">
      <c r="A7264" s="199">
        <v>7261</v>
      </c>
      <c r="B7264" s="199" t="s">
        <v>53825</v>
      </c>
      <c r="C7264" s="199" t="s">
        <v>53824</v>
      </c>
      <c r="D7264" s="199">
        <v>1135.58068093051</v>
      </c>
      <c r="E7264" s="199">
        <v>0.14763424967167799</v>
      </c>
      <c r="F7264" s="199">
        <v>0.18691303963157799</v>
      </c>
      <c r="G7264" s="199">
        <v>0.78985527153524204</v>
      </c>
      <c r="H7264" s="199">
        <v>0.42961229567655401</v>
      </c>
      <c r="I7264" s="199">
        <v>0.79643300042038501</v>
      </c>
    </row>
    <row r="7265" spans="1:9" x14ac:dyDescent="0.25">
      <c r="A7265" s="199">
        <v>7262</v>
      </c>
      <c r="B7265" s="199" t="s">
        <v>53823</v>
      </c>
      <c r="C7265" s="199" t="s">
        <v>53822</v>
      </c>
      <c r="D7265" s="199">
        <v>1044.56701044959</v>
      </c>
      <c r="E7265" s="199">
        <v>-0.23809851773294799</v>
      </c>
      <c r="F7265" s="199">
        <v>0.117810487961177</v>
      </c>
      <c r="G7265" s="199">
        <v>-2.0210298917649001</v>
      </c>
      <c r="H7265" s="199">
        <v>4.3276670857304002E-2</v>
      </c>
      <c r="I7265" s="199">
        <v>0.38754134315268202</v>
      </c>
    </row>
    <row r="7266" spans="1:9" x14ac:dyDescent="0.25">
      <c r="A7266" s="199">
        <v>7263</v>
      </c>
      <c r="B7266" s="199" t="s">
        <v>53821</v>
      </c>
      <c r="C7266" s="199" t="s">
        <v>53820</v>
      </c>
      <c r="D7266" s="199">
        <v>9969.6081969377192</v>
      </c>
      <c r="E7266" s="199">
        <v>-7.3022926084364101E-2</v>
      </c>
      <c r="F7266" s="199">
        <v>0.13566278585041</v>
      </c>
      <c r="G7266" s="199">
        <v>-0.53826792385705202</v>
      </c>
      <c r="H7266" s="199">
        <v>0.59039209269732096</v>
      </c>
      <c r="I7266" s="199">
        <v>0.86893140001857405</v>
      </c>
    </row>
    <row r="7267" spans="1:9" x14ac:dyDescent="0.25">
      <c r="A7267" s="199">
        <v>7264</v>
      </c>
      <c r="B7267" s="199" t="s">
        <v>53819</v>
      </c>
      <c r="C7267" s="199" t="s">
        <v>53818</v>
      </c>
      <c r="D7267" s="199">
        <v>42.306732942257497</v>
      </c>
      <c r="E7267" s="199">
        <v>-0.589740118407175</v>
      </c>
      <c r="F7267" s="199">
        <v>0.41616035615039099</v>
      </c>
      <c r="G7267" s="199">
        <v>-1.41709826438647</v>
      </c>
      <c r="H7267" s="199">
        <v>0.15645419993455401</v>
      </c>
      <c r="I7267" s="199">
        <v>0.59191135086114199</v>
      </c>
    </row>
    <row r="7268" spans="1:9" x14ac:dyDescent="0.25">
      <c r="A7268" s="199">
        <v>7265</v>
      </c>
      <c r="B7268" s="199" t="s">
        <v>53817</v>
      </c>
      <c r="C7268" s="199" t="s">
        <v>53816</v>
      </c>
      <c r="D7268" s="199">
        <v>2591.7602852004402</v>
      </c>
      <c r="E7268" s="199">
        <v>0.49182695825013401</v>
      </c>
      <c r="F7268" s="199">
        <v>0.25627975980265</v>
      </c>
      <c r="G7268" s="199">
        <v>1.91910183866595</v>
      </c>
      <c r="H7268" s="199">
        <v>5.4971446831769501E-2</v>
      </c>
      <c r="I7268" s="199">
        <v>0.41841986024449901</v>
      </c>
    </row>
    <row r="7269" spans="1:9" x14ac:dyDescent="0.25">
      <c r="A7269" s="199">
        <v>7266</v>
      </c>
      <c r="B7269" s="199" t="s">
        <v>53815</v>
      </c>
      <c r="C7269" s="199" t="s">
        <v>53814</v>
      </c>
      <c r="D7269" s="199">
        <v>7349.0650498906598</v>
      </c>
      <c r="E7269" s="199">
        <v>8.1289444501431996E-2</v>
      </c>
      <c r="F7269" s="199">
        <v>0.13844160158809399</v>
      </c>
      <c r="G7269" s="199">
        <v>0.58717497897267101</v>
      </c>
      <c r="H7269" s="199">
        <v>0.55708619493414302</v>
      </c>
      <c r="I7269" s="199">
        <v>0.85365447203647404</v>
      </c>
    </row>
    <row r="7270" spans="1:9" x14ac:dyDescent="0.25">
      <c r="A7270" s="199">
        <v>7267</v>
      </c>
      <c r="B7270" s="199" t="s">
        <v>53813</v>
      </c>
      <c r="C7270" s="199" t="s">
        <v>53812</v>
      </c>
      <c r="D7270" s="199">
        <v>7.8882191622269202</v>
      </c>
      <c r="E7270" s="199">
        <v>0.40362181780883999</v>
      </c>
      <c r="F7270" s="199">
        <v>0.389213727248443</v>
      </c>
      <c r="G7270" s="199">
        <v>1.03701845426228</v>
      </c>
      <c r="H7270" s="199">
        <v>0.29972725674730699</v>
      </c>
      <c r="I7270" s="199">
        <v>0.71866674827077304</v>
      </c>
    </row>
    <row r="7271" spans="1:9" x14ac:dyDescent="0.25">
      <c r="A7271" s="199">
        <v>7268</v>
      </c>
      <c r="B7271" s="199" t="s">
        <v>53811</v>
      </c>
      <c r="C7271" s="199" t="s">
        <v>53810</v>
      </c>
      <c r="D7271" s="199">
        <v>4947.3077660198196</v>
      </c>
      <c r="E7271" s="199">
        <v>0.54920556690923195</v>
      </c>
      <c r="F7271" s="199">
        <v>0.36576274962378202</v>
      </c>
      <c r="G7271" s="199">
        <v>1.5015349908489499</v>
      </c>
      <c r="H7271" s="199">
        <v>0.13321724344765701</v>
      </c>
      <c r="I7271" s="199">
        <v>0.56450405831769901</v>
      </c>
    </row>
    <row r="7272" spans="1:9" x14ac:dyDescent="0.25">
      <c r="A7272" s="199">
        <v>7269</v>
      </c>
      <c r="B7272" s="199" t="s">
        <v>53809</v>
      </c>
      <c r="C7272" s="199" t="s">
        <v>53808</v>
      </c>
      <c r="D7272" s="199">
        <v>3.77118723680986</v>
      </c>
      <c r="E7272" s="199">
        <v>0.51282046956799998</v>
      </c>
      <c r="F7272" s="199">
        <v>0.91156140779426698</v>
      </c>
      <c r="G7272" s="199">
        <v>0.56257369518186096</v>
      </c>
      <c r="H7272" s="199">
        <v>0.57372520829157203</v>
      </c>
      <c r="I7272" s="199">
        <v>0.86145144737498702</v>
      </c>
    </row>
    <row r="7273" spans="1:9" x14ac:dyDescent="0.25">
      <c r="A7273" s="199">
        <v>7270</v>
      </c>
      <c r="B7273" s="199" t="s">
        <v>53807</v>
      </c>
      <c r="C7273" s="199" t="s">
        <v>53806</v>
      </c>
      <c r="D7273" s="199">
        <v>10.118799926303801</v>
      </c>
      <c r="E7273" s="199">
        <v>-0.81919225385055605</v>
      </c>
      <c r="F7273" s="199">
        <v>0.74913137637278004</v>
      </c>
      <c r="G7273" s="199">
        <v>-1.0935228181430601</v>
      </c>
      <c r="H7273" s="199">
        <v>0.27416431603051</v>
      </c>
      <c r="I7273" s="199">
        <v>0.70207905954447603</v>
      </c>
    </row>
    <row r="7274" spans="1:9" x14ac:dyDescent="0.25">
      <c r="A7274" s="199">
        <v>7271</v>
      </c>
      <c r="B7274" s="199" t="s">
        <v>53805</v>
      </c>
      <c r="C7274" s="199" t="s">
        <v>53804</v>
      </c>
      <c r="D7274" s="199">
        <v>454.547250538963</v>
      </c>
      <c r="E7274" s="199">
        <v>-0.38605808077063702</v>
      </c>
      <c r="F7274" s="199">
        <v>0.16801925011747901</v>
      </c>
      <c r="G7274" s="199">
        <v>-2.2977014865898102</v>
      </c>
      <c r="H7274" s="199">
        <v>2.15787848975213E-2</v>
      </c>
      <c r="I7274" s="199">
        <v>0.308731199857603</v>
      </c>
    </row>
    <row r="7275" spans="1:9" x14ac:dyDescent="0.25">
      <c r="A7275" s="199">
        <v>7272</v>
      </c>
      <c r="B7275" s="199" t="s">
        <v>53803</v>
      </c>
      <c r="C7275" s="199" t="s">
        <v>53802</v>
      </c>
      <c r="D7275" s="199">
        <v>6042.3286428019001</v>
      </c>
      <c r="E7275" s="199">
        <v>-0.358094045344163</v>
      </c>
      <c r="F7275" s="199">
        <v>0.15383299288880301</v>
      </c>
      <c r="G7275" s="199">
        <v>-2.3278104301267102</v>
      </c>
      <c r="H7275" s="199">
        <v>1.9922171998838702E-2</v>
      </c>
      <c r="I7275" s="199">
        <v>0.29926410717389001</v>
      </c>
    </row>
    <row r="7276" spans="1:9" x14ac:dyDescent="0.25">
      <c r="A7276" s="199">
        <v>7273</v>
      </c>
      <c r="B7276" s="199" t="s">
        <v>53801</v>
      </c>
      <c r="C7276" s="199" t="s">
        <v>53800</v>
      </c>
      <c r="D7276" s="199">
        <v>1.5592673533679</v>
      </c>
      <c r="E7276" s="199">
        <v>0.719448855213626</v>
      </c>
      <c r="F7276" s="199">
        <v>0.86814029781995605</v>
      </c>
      <c r="G7276" s="199">
        <v>0.82872417859219505</v>
      </c>
      <c r="H7276" s="199">
        <v>0.40726050086174098</v>
      </c>
      <c r="I7276" s="199" t="s">
        <v>1469</v>
      </c>
    </row>
    <row r="7277" spans="1:9" x14ac:dyDescent="0.25">
      <c r="A7277" s="199">
        <v>7274</v>
      </c>
      <c r="B7277" s="199" t="s">
        <v>53799</v>
      </c>
      <c r="C7277" s="199" t="s">
        <v>53798</v>
      </c>
      <c r="D7277" s="199">
        <v>2526.4658296319199</v>
      </c>
      <c r="E7277" s="199">
        <v>3.3287732594910802E-2</v>
      </c>
      <c r="F7277" s="199">
        <v>0.19536315198850601</v>
      </c>
      <c r="G7277" s="199">
        <v>0.170389002511944</v>
      </c>
      <c r="H7277" s="199">
        <v>0.86470422040406603</v>
      </c>
      <c r="I7277" s="199">
        <v>0.96483502049908398</v>
      </c>
    </row>
    <row r="7278" spans="1:9" x14ac:dyDescent="0.25">
      <c r="A7278" s="199">
        <v>7275</v>
      </c>
      <c r="B7278" s="199" t="s">
        <v>53797</v>
      </c>
      <c r="C7278" s="199" t="s">
        <v>53796</v>
      </c>
      <c r="D7278" s="199">
        <v>909.26708797068704</v>
      </c>
      <c r="E7278" s="199">
        <v>6.8859923842947103E-3</v>
      </c>
      <c r="F7278" s="199">
        <v>0.189776428849038</v>
      </c>
      <c r="G7278" s="199">
        <v>3.62847611057764E-2</v>
      </c>
      <c r="H7278" s="199">
        <v>0.97105530081470204</v>
      </c>
      <c r="I7278" s="199">
        <v>0.99358060000573101</v>
      </c>
    </row>
    <row r="7279" spans="1:9" x14ac:dyDescent="0.25">
      <c r="A7279" s="199">
        <v>7276</v>
      </c>
      <c r="B7279" s="199" t="s">
        <v>53795</v>
      </c>
      <c r="C7279" s="199" t="s">
        <v>53794</v>
      </c>
      <c r="D7279" s="199">
        <v>41.432266591318403</v>
      </c>
      <c r="E7279" s="199">
        <v>-0.33886170273154698</v>
      </c>
      <c r="F7279" s="199">
        <v>0.412034986370729</v>
      </c>
      <c r="G7279" s="199">
        <v>-0.82241002327568402</v>
      </c>
      <c r="H7279" s="199">
        <v>0.41084357664140098</v>
      </c>
      <c r="I7279" s="199">
        <v>0.78759619981711404</v>
      </c>
    </row>
    <row r="7280" spans="1:9" x14ac:dyDescent="0.25">
      <c r="A7280" s="199">
        <v>7277</v>
      </c>
      <c r="B7280" s="199" t="s">
        <v>53793</v>
      </c>
      <c r="C7280" s="199" t="s">
        <v>53792</v>
      </c>
      <c r="D7280" s="199">
        <v>55.866951218347303</v>
      </c>
      <c r="E7280" s="199">
        <v>-0.72947045011173295</v>
      </c>
      <c r="F7280" s="199">
        <v>0.39070841493395803</v>
      </c>
      <c r="G7280" s="199">
        <v>-1.8670456591907201</v>
      </c>
      <c r="H7280" s="199">
        <v>6.1895211944025898E-2</v>
      </c>
      <c r="I7280" s="199">
        <v>0.43685292419469501</v>
      </c>
    </row>
    <row r="7281" spans="1:9" x14ac:dyDescent="0.25">
      <c r="A7281" s="199">
        <v>7278</v>
      </c>
      <c r="B7281" s="199" t="s">
        <v>53791</v>
      </c>
      <c r="C7281" s="199" t="s">
        <v>53790</v>
      </c>
      <c r="D7281" s="199">
        <v>17.891867508265701</v>
      </c>
      <c r="E7281" s="199">
        <v>0.26344920835264901</v>
      </c>
      <c r="F7281" s="199">
        <v>0.437724056284305</v>
      </c>
      <c r="G7281" s="199">
        <v>0.60186138863141803</v>
      </c>
      <c r="H7281" s="199">
        <v>0.54726640771051305</v>
      </c>
      <c r="I7281" s="199">
        <v>0.84956534159046204</v>
      </c>
    </row>
    <row r="7282" spans="1:9" x14ac:dyDescent="0.25">
      <c r="A7282" s="199">
        <v>7279</v>
      </c>
      <c r="B7282" s="199" t="s">
        <v>53789</v>
      </c>
      <c r="C7282" s="199" t="s">
        <v>53788</v>
      </c>
      <c r="D7282" s="199">
        <v>18.215369356774001</v>
      </c>
      <c r="E7282" s="199">
        <v>-0.176004564614199</v>
      </c>
      <c r="F7282" s="199">
        <v>0.57642458692610599</v>
      </c>
      <c r="G7282" s="199">
        <v>-0.30533840610924801</v>
      </c>
      <c r="H7282" s="199">
        <v>0.76010842781509402</v>
      </c>
      <c r="I7282" s="199">
        <v>0.93183731936320302</v>
      </c>
    </row>
    <row r="7283" spans="1:9" x14ac:dyDescent="0.25">
      <c r="A7283" s="199">
        <v>7280</v>
      </c>
      <c r="B7283" s="199" t="s">
        <v>53787</v>
      </c>
      <c r="C7283" s="199" t="s">
        <v>53786</v>
      </c>
      <c r="D7283" s="199">
        <v>1042.5117938917199</v>
      </c>
      <c r="E7283" s="199">
        <v>-0.21809146576797001</v>
      </c>
      <c r="F7283" s="199">
        <v>0.25575789921493403</v>
      </c>
      <c r="G7283" s="199">
        <v>-0.85272621661898196</v>
      </c>
      <c r="H7283" s="199">
        <v>0.39381114887798402</v>
      </c>
      <c r="I7283" s="199">
        <v>0.77884196312759801</v>
      </c>
    </row>
    <row r="7284" spans="1:9" x14ac:dyDescent="0.25">
      <c r="A7284" s="199">
        <v>7281</v>
      </c>
      <c r="B7284" s="199" t="s">
        <v>53785</v>
      </c>
      <c r="C7284" s="199" t="s">
        <v>53784</v>
      </c>
      <c r="D7284" s="199">
        <v>1276.1258129037999</v>
      </c>
      <c r="E7284" s="199">
        <v>-0.12714728915698101</v>
      </c>
      <c r="F7284" s="199">
        <v>8.8304929948562302E-2</v>
      </c>
      <c r="G7284" s="199">
        <v>-1.4398662592342799</v>
      </c>
      <c r="H7284" s="199">
        <v>0.14990524064045299</v>
      </c>
      <c r="I7284" s="199">
        <v>0.58369834992731195</v>
      </c>
    </row>
    <row r="7285" spans="1:9" x14ac:dyDescent="0.25">
      <c r="A7285" s="199">
        <v>7282</v>
      </c>
      <c r="B7285" s="199" t="s">
        <v>53783</v>
      </c>
      <c r="C7285" s="199" t="s">
        <v>53782</v>
      </c>
      <c r="D7285" s="199">
        <v>796.08586583587203</v>
      </c>
      <c r="E7285" s="199">
        <v>-1.0550625386518799</v>
      </c>
      <c r="F7285" s="199">
        <v>0.69584944445768404</v>
      </c>
      <c r="G7285" s="199">
        <v>-1.51622243440053</v>
      </c>
      <c r="H7285" s="199">
        <v>0.12946311712913999</v>
      </c>
      <c r="I7285" s="199">
        <v>0.55813783150511298</v>
      </c>
    </row>
    <row r="7286" spans="1:9" x14ac:dyDescent="0.25">
      <c r="A7286" s="199">
        <v>7283</v>
      </c>
      <c r="B7286" s="199" t="s">
        <v>53781</v>
      </c>
      <c r="C7286" s="199" t="s">
        <v>53780</v>
      </c>
      <c r="D7286" s="199">
        <v>4642.2107872226597</v>
      </c>
      <c r="E7286" s="199">
        <v>1.9908619478987599E-2</v>
      </c>
      <c r="F7286" s="199">
        <v>0.41540995133856701</v>
      </c>
      <c r="G7286" s="199">
        <v>4.7925234854958303E-2</v>
      </c>
      <c r="H7286" s="199">
        <v>0.96177582798846695</v>
      </c>
      <c r="I7286" s="199">
        <v>0.990377204436381</v>
      </c>
    </row>
    <row r="7287" spans="1:9" x14ac:dyDescent="0.25">
      <c r="A7287" s="199">
        <v>7284</v>
      </c>
      <c r="B7287" s="199" t="s">
        <v>53779</v>
      </c>
      <c r="C7287" s="199" t="s">
        <v>53778</v>
      </c>
      <c r="D7287" s="199">
        <v>8998.8364889143795</v>
      </c>
      <c r="E7287" s="199">
        <v>9.5315544640074801E-2</v>
      </c>
      <c r="F7287" s="199">
        <v>0.150907706496513</v>
      </c>
      <c r="G7287" s="199">
        <v>0.63161482506711797</v>
      </c>
      <c r="H7287" s="199">
        <v>0.52763859686734005</v>
      </c>
      <c r="I7287" s="199">
        <v>0.84120408177155903</v>
      </c>
    </row>
    <row r="7288" spans="1:9" x14ac:dyDescent="0.25">
      <c r="A7288" s="199">
        <v>7285</v>
      </c>
      <c r="B7288" s="199" t="s">
        <v>53777</v>
      </c>
      <c r="C7288" s="199" t="s">
        <v>53776</v>
      </c>
      <c r="D7288" s="199">
        <v>5404.3558567006303</v>
      </c>
      <c r="E7288" s="199">
        <v>-0.21183797246841499</v>
      </c>
      <c r="F7288" s="199">
        <v>0.27807953681659497</v>
      </c>
      <c r="G7288" s="199">
        <v>-0.76178914455014402</v>
      </c>
      <c r="H7288" s="199">
        <v>0.44618586033728402</v>
      </c>
      <c r="I7288" s="199">
        <v>0.80358716696469301</v>
      </c>
    </row>
    <row r="7289" spans="1:9" x14ac:dyDescent="0.25">
      <c r="A7289" s="199">
        <v>7286</v>
      </c>
      <c r="B7289" s="199" t="s">
        <v>53775</v>
      </c>
      <c r="C7289" s="199" t="s">
        <v>53774</v>
      </c>
      <c r="D7289" s="199">
        <v>11.7843638542401</v>
      </c>
      <c r="E7289" s="199">
        <v>-1.2302367610748901</v>
      </c>
      <c r="F7289" s="199">
        <v>0.61312796910324396</v>
      </c>
      <c r="G7289" s="199">
        <v>-2.00649264602009</v>
      </c>
      <c r="H7289" s="199">
        <v>4.4803712586944502E-2</v>
      </c>
      <c r="I7289" s="199">
        <v>0.39149836158988399</v>
      </c>
    </row>
    <row r="7290" spans="1:9" x14ac:dyDescent="0.25">
      <c r="A7290" s="199">
        <v>7287</v>
      </c>
      <c r="B7290" s="199" t="s">
        <v>53773</v>
      </c>
      <c r="C7290" s="199" t="s">
        <v>53772</v>
      </c>
      <c r="D7290" s="199">
        <v>20415.466001439599</v>
      </c>
      <c r="E7290" s="199">
        <v>0.17260603696356699</v>
      </c>
      <c r="F7290" s="199">
        <v>0.452405117793305</v>
      </c>
      <c r="G7290" s="199">
        <v>0.38152980630609801</v>
      </c>
      <c r="H7290" s="199">
        <v>0.70281015851348905</v>
      </c>
      <c r="I7290" s="199">
        <v>0.91112387168110298</v>
      </c>
    </row>
    <row r="7291" spans="1:9" x14ac:dyDescent="0.25">
      <c r="A7291" s="199">
        <v>7288</v>
      </c>
      <c r="B7291" s="199" t="s">
        <v>53771</v>
      </c>
      <c r="C7291" s="199" t="s">
        <v>53770</v>
      </c>
      <c r="D7291" s="199">
        <v>1698.80907862102</v>
      </c>
      <c r="E7291" s="199">
        <v>-0.42992340231162601</v>
      </c>
      <c r="F7291" s="199">
        <v>0.242580928056706</v>
      </c>
      <c r="G7291" s="199">
        <v>-1.77228855440411</v>
      </c>
      <c r="H7291" s="199">
        <v>7.6346670196723698E-2</v>
      </c>
      <c r="I7291" s="199">
        <v>0.46717425689495201</v>
      </c>
    </row>
    <row r="7292" spans="1:9" x14ac:dyDescent="0.25">
      <c r="A7292" s="199">
        <v>7289</v>
      </c>
      <c r="B7292" s="199" t="s">
        <v>53769</v>
      </c>
      <c r="C7292" s="199" t="s">
        <v>53768</v>
      </c>
      <c r="D7292" s="199">
        <v>5979.01315432912</v>
      </c>
      <c r="E7292" s="199">
        <v>-0.26807520069260699</v>
      </c>
      <c r="F7292" s="199">
        <v>0.19604773487674701</v>
      </c>
      <c r="G7292" s="199">
        <v>-1.36739759253604</v>
      </c>
      <c r="H7292" s="199">
        <v>0.17150071653990001</v>
      </c>
      <c r="I7292" s="199">
        <v>0.60866813434895894</v>
      </c>
    </row>
    <row r="7293" spans="1:9" x14ac:dyDescent="0.25">
      <c r="A7293" s="199">
        <v>7290</v>
      </c>
      <c r="B7293" s="199" t="s">
        <v>53767</v>
      </c>
      <c r="C7293" s="199" t="s">
        <v>53766</v>
      </c>
      <c r="D7293" s="199">
        <v>6720.1795893284998</v>
      </c>
      <c r="E7293" s="199">
        <v>0.35341101685716397</v>
      </c>
      <c r="F7293" s="199">
        <v>0.24278357378974799</v>
      </c>
      <c r="G7293" s="199">
        <v>1.4556628001662899</v>
      </c>
      <c r="H7293" s="199">
        <v>0.14548585821504101</v>
      </c>
      <c r="I7293" s="199">
        <v>0.58013095930310199</v>
      </c>
    </row>
    <row r="7294" spans="1:9" x14ac:dyDescent="0.25">
      <c r="A7294" s="199">
        <v>7291</v>
      </c>
      <c r="B7294" s="199" t="s">
        <v>53765</v>
      </c>
      <c r="C7294" s="199" t="s">
        <v>53764</v>
      </c>
      <c r="D7294" s="199">
        <v>17.017673072006598</v>
      </c>
      <c r="E7294" s="199">
        <v>-1.28540425215142</v>
      </c>
      <c r="F7294" s="199">
        <v>0.48475721255113202</v>
      </c>
      <c r="G7294" s="199">
        <v>-2.6516454399651299</v>
      </c>
      <c r="H7294" s="199">
        <v>8.0100606836422308E-3</v>
      </c>
      <c r="I7294" s="199">
        <v>0.23002193190405801</v>
      </c>
    </row>
    <row r="7295" spans="1:9" x14ac:dyDescent="0.25">
      <c r="A7295" s="199">
        <v>7292</v>
      </c>
      <c r="B7295" s="199" t="s">
        <v>53763</v>
      </c>
      <c r="C7295" s="199" t="s">
        <v>53762</v>
      </c>
      <c r="D7295" s="199">
        <v>11.7642012196122</v>
      </c>
      <c r="E7295" s="199">
        <v>-0.92775104792889795</v>
      </c>
      <c r="F7295" s="199">
        <v>0.74663132257713405</v>
      </c>
      <c r="G7295" s="199">
        <v>-1.24258254358603</v>
      </c>
      <c r="H7295" s="199">
        <v>0.21402170587136099</v>
      </c>
      <c r="I7295" s="199">
        <v>0.65110670123571801</v>
      </c>
    </row>
    <row r="7296" spans="1:9" x14ac:dyDescent="0.25">
      <c r="A7296" s="199">
        <v>7293</v>
      </c>
      <c r="B7296" s="199" t="s">
        <v>53761</v>
      </c>
      <c r="C7296" s="199" t="s">
        <v>53760</v>
      </c>
      <c r="D7296" s="199">
        <v>32.715794472262701</v>
      </c>
      <c r="E7296" s="199">
        <v>-0.56539928922650196</v>
      </c>
      <c r="F7296" s="199">
        <v>0.38267981177895799</v>
      </c>
      <c r="G7296" s="199">
        <v>-1.47747352178872</v>
      </c>
      <c r="H7296" s="199">
        <v>0.13954875085624499</v>
      </c>
      <c r="I7296" s="199">
        <v>0.57216050888294501</v>
      </c>
    </row>
    <row r="7297" spans="1:9" x14ac:dyDescent="0.25">
      <c r="A7297" s="199">
        <v>7294</v>
      </c>
      <c r="B7297" s="199" t="s">
        <v>53759</v>
      </c>
      <c r="C7297" s="199" t="s">
        <v>53758</v>
      </c>
      <c r="D7297" s="199">
        <v>1450.8208717878499</v>
      </c>
      <c r="E7297" s="199">
        <v>0.16566027078975401</v>
      </c>
      <c r="F7297" s="199">
        <v>0.231152564382819</v>
      </c>
      <c r="G7297" s="199">
        <v>0.71667070288434398</v>
      </c>
      <c r="H7297" s="199">
        <v>0.47357730720562602</v>
      </c>
      <c r="I7297" s="199">
        <v>0.816359252343828</v>
      </c>
    </row>
    <row r="7298" spans="1:9" x14ac:dyDescent="0.25">
      <c r="A7298" s="199">
        <v>7295</v>
      </c>
      <c r="B7298" s="199" t="s">
        <v>53757</v>
      </c>
      <c r="C7298" s="199" t="s">
        <v>53756</v>
      </c>
      <c r="D7298" s="199">
        <v>1624.8820633641501</v>
      </c>
      <c r="E7298" s="199">
        <v>-1.0228268772742299</v>
      </c>
      <c r="F7298" s="199">
        <v>0.38958069136066398</v>
      </c>
      <c r="G7298" s="199">
        <v>-2.6254557783699801</v>
      </c>
      <c r="H7298" s="199">
        <v>8.6533048486808692E-3</v>
      </c>
      <c r="I7298" s="199">
        <v>0.231332200160938</v>
      </c>
    </row>
    <row r="7299" spans="1:9" x14ac:dyDescent="0.25">
      <c r="A7299" s="199">
        <v>7296</v>
      </c>
      <c r="B7299" s="199" t="s">
        <v>53755</v>
      </c>
      <c r="C7299" s="199" t="s">
        <v>53754</v>
      </c>
      <c r="D7299" s="199">
        <v>399.24034407940798</v>
      </c>
      <c r="E7299" s="199">
        <v>-0.17869889056101601</v>
      </c>
      <c r="F7299" s="199">
        <v>0.20049118961976301</v>
      </c>
      <c r="G7299" s="199">
        <v>-0.89130545287263396</v>
      </c>
      <c r="H7299" s="199">
        <v>0.37276532413638302</v>
      </c>
      <c r="I7299" s="199">
        <v>0.76684732056599703</v>
      </c>
    </row>
    <row r="7300" spans="1:9" x14ac:dyDescent="0.25">
      <c r="A7300" s="199">
        <v>7297</v>
      </c>
      <c r="B7300" s="199" t="s">
        <v>53753</v>
      </c>
      <c r="C7300" s="199" t="s">
        <v>53752</v>
      </c>
      <c r="D7300" s="199">
        <v>711.47941285671698</v>
      </c>
      <c r="E7300" s="199">
        <v>-1.9121153509163099E-2</v>
      </c>
      <c r="F7300" s="199">
        <v>0.13582657689826699</v>
      </c>
      <c r="G7300" s="199">
        <v>-0.14077623058618799</v>
      </c>
      <c r="H7300" s="199">
        <v>0.88804672128432904</v>
      </c>
      <c r="I7300" s="199">
        <v>0.97071405934953903</v>
      </c>
    </row>
    <row r="7301" spans="1:9" x14ac:dyDescent="0.25">
      <c r="A7301" s="199">
        <v>7298</v>
      </c>
      <c r="B7301" s="199" t="s">
        <v>53751</v>
      </c>
      <c r="C7301" s="199" t="s">
        <v>53750</v>
      </c>
      <c r="D7301" s="199">
        <v>14.379908245265</v>
      </c>
      <c r="E7301" s="199">
        <v>-1.3497125788454101</v>
      </c>
      <c r="F7301" s="199">
        <v>0.79235300073972803</v>
      </c>
      <c r="G7301" s="199">
        <v>-1.70342331963827</v>
      </c>
      <c r="H7301" s="199">
        <v>8.8488876725449597E-2</v>
      </c>
      <c r="I7301" s="199">
        <v>0.49063458464904203</v>
      </c>
    </row>
    <row r="7302" spans="1:9" x14ac:dyDescent="0.25">
      <c r="A7302" s="199">
        <v>7299</v>
      </c>
      <c r="B7302" s="199" t="s">
        <v>53749</v>
      </c>
      <c r="C7302" s="199" t="s">
        <v>53748</v>
      </c>
      <c r="D7302" s="199">
        <v>475.97740418600199</v>
      </c>
      <c r="E7302" s="199">
        <v>-0.41196824310329999</v>
      </c>
      <c r="F7302" s="199">
        <v>0.189497014494585</v>
      </c>
      <c r="G7302" s="199">
        <v>-2.1740091483872499</v>
      </c>
      <c r="H7302" s="199">
        <v>2.97044481600778E-2</v>
      </c>
      <c r="I7302" s="199">
        <v>0.34698000679851898</v>
      </c>
    </row>
    <row r="7303" spans="1:9" x14ac:dyDescent="0.25">
      <c r="A7303" s="199">
        <v>7300</v>
      </c>
      <c r="B7303" s="199" t="s">
        <v>53747</v>
      </c>
      <c r="C7303" s="199" t="s">
        <v>53746</v>
      </c>
      <c r="D7303" s="199">
        <v>1879.75189948669</v>
      </c>
      <c r="E7303" s="199">
        <v>0.48310660770046199</v>
      </c>
      <c r="F7303" s="199">
        <v>0.29359853221499799</v>
      </c>
      <c r="G7303" s="199">
        <v>1.64546669922277</v>
      </c>
      <c r="H7303" s="199">
        <v>9.9873604545520397E-2</v>
      </c>
      <c r="I7303" s="199">
        <v>0.513127814959906</v>
      </c>
    </row>
    <row r="7304" spans="1:9" x14ac:dyDescent="0.25">
      <c r="A7304" s="199">
        <v>7301</v>
      </c>
      <c r="B7304" s="199" t="s">
        <v>53745</v>
      </c>
      <c r="C7304" s="199" t="s">
        <v>53744</v>
      </c>
      <c r="D7304" s="199">
        <v>986.78964776249404</v>
      </c>
      <c r="E7304" s="199">
        <v>-0.316637280483621</v>
      </c>
      <c r="F7304" s="199">
        <v>0.18037575846255699</v>
      </c>
      <c r="G7304" s="199">
        <v>-1.7554314569900999</v>
      </c>
      <c r="H7304" s="199">
        <v>7.9185535307296898E-2</v>
      </c>
      <c r="I7304" s="199">
        <v>0.473150349812059</v>
      </c>
    </row>
    <row r="7305" spans="1:9" x14ac:dyDescent="0.25">
      <c r="A7305" s="199">
        <v>7302</v>
      </c>
      <c r="B7305" s="199" t="s">
        <v>53743</v>
      </c>
      <c r="C7305" s="199" t="s">
        <v>53742</v>
      </c>
      <c r="D7305" s="199">
        <v>23.577979245479</v>
      </c>
      <c r="E7305" s="199">
        <v>-0.99706715498970699</v>
      </c>
      <c r="F7305" s="199">
        <v>0.39131432063830501</v>
      </c>
      <c r="G7305" s="199">
        <v>-2.5479955687880498</v>
      </c>
      <c r="H7305" s="199">
        <v>1.0834384726122999E-2</v>
      </c>
      <c r="I7305" s="199">
        <v>0.24567779207301199</v>
      </c>
    </row>
    <row r="7306" spans="1:9" x14ac:dyDescent="0.25">
      <c r="A7306" s="199">
        <v>7303</v>
      </c>
      <c r="B7306" s="199" t="s">
        <v>53741</v>
      </c>
      <c r="C7306" s="199" t="s">
        <v>53740</v>
      </c>
      <c r="D7306" s="199">
        <v>7070.2120980670998</v>
      </c>
      <c r="E7306" s="199">
        <v>0.40009373269364401</v>
      </c>
      <c r="F7306" s="199">
        <v>0.41827351825609299</v>
      </c>
      <c r="G7306" s="199">
        <v>0.95653613062035203</v>
      </c>
      <c r="H7306" s="199">
        <v>0.338801439463843</v>
      </c>
      <c r="I7306" s="199">
        <v>0.746045179308507</v>
      </c>
    </row>
    <row r="7307" spans="1:9" x14ac:dyDescent="0.25">
      <c r="A7307" s="199">
        <v>7304</v>
      </c>
      <c r="B7307" s="199" t="s">
        <v>53739</v>
      </c>
      <c r="C7307" s="199" t="s">
        <v>53738</v>
      </c>
      <c r="D7307" s="199">
        <v>2376.4173648228998</v>
      </c>
      <c r="E7307" s="199">
        <v>7.8789619486847706E-2</v>
      </c>
      <c r="F7307" s="199">
        <v>0.172628332669507</v>
      </c>
      <c r="G7307" s="199">
        <v>0.456411866282046</v>
      </c>
      <c r="H7307" s="199">
        <v>0.64809383432470902</v>
      </c>
      <c r="I7307" s="199">
        <v>0.89085181898676202</v>
      </c>
    </row>
    <row r="7308" spans="1:9" x14ac:dyDescent="0.25">
      <c r="A7308" s="199">
        <v>7305</v>
      </c>
      <c r="B7308" s="199" t="s">
        <v>53737</v>
      </c>
      <c r="C7308" s="199" t="s">
        <v>53736</v>
      </c>
      <c r="D7308" s="199">
        <v>2038.90538227092</v>
      </c>
      <c r="E7308" s="199">
        <v>-0.22127230752979099</v>
      </c>
      <c r="F7308" s="199">
        <v>0.18568911316585501</v>
      </c>
      <c r="G7308" s="199">
        <v>-1.1916277898971599</v>
      </c>
      <c r="H7308" s="199">
        <v>0.23340722342039399</v>
      </c>
      <c r="I7308" s="199">
        <v>0.66804603241803295</v>
      </c>
    </row>
    <row r="7309" spans="1:9" x14ac:dyDescent="0.25">
      <c r="A7309" s="199">
        <v>7306</v>
      </c>
      <c r="B7309" s="199" t="s">
        <v>53735</v>
      </c>
      <c r="C7309" s="199" t="s">
        <v>53734</v>
      </c>
      <c r="D7309" s="199">
        <v>2525.2020959665301</v>
      </c>
      <c r="E7309" s="199">
        <v>-0.194702317385125</v>
      </c>
      <c r="F7309" s="199">
        <v>0.31340675002111601</v>
      </c>
      <c r="G7309" s="199">
        <v>-0.62124481164495404</v>
      </c>
      <c r="H7309" s="199">
        <v>0.53443855926793005</v>
      </c>
      <c r="I7309" s="199">
        <v>0.84422872900296497</v>
      </c>
    </row>
    <row r="7310" spans="1:9" x14ac:dyDescent="0.25">
      <c r="A7310" s="199">
        <v>7307</v>
      </c>
      <c r="B7310" s="199" t="s">
        <v>53733</v>
      </c>
      <c r="C7310" s="199" t="s">
        <v>53732</v>
      </c>
      <c r="D7310" s="199">
        <v>5.7873457693369001</v>
      </c>
      <c r="E7310" s="199">
        <v>-0.76493145847625998</v>
      </c>
      <c r="F7310" s="199">
        <v>0.76448200914354603</v>
      </c>
      <c r="G7310" s="199">
        <v>-1.00058791355106</v>
      </c>
      <c r="H7310" s="199">
        <v>0.31702607576243003</v>
      </c>
      <c r="I7310" s="199">
        <v>0.73313014148618405</v>
      </c>
    </row>
    <row r="7311" spans="1:9" x14ac:dyDescent="0.25">
      <c r="A7311" s="199">
        <v>7308</v>
      </c>
      <c r="B7311" s="199" t="s">
        <v>53731</v>
      </c>
      <c r="C7311" s="199" t="s">
        <v>53730</v>
      </c>
      <c r="D7311" s="199">
        <v>200.543485731451</v>
      </c>
      <c r="E7311" s="199">
        <v>-0.86188776370423303</v>
      </c>
      <c r="F7311" s="199">
        <v>0.706982176577586</v>
      </c>
      <c r="G7311" s="199">
        <v>-1.2191081929059799</v>
      </c>
      <c r="H7311" s="199">
        <v>0.222803130695439</v>
      </c>
      <c r="I7311" s="199">
        <v>0.65988602624598502</v>
      </c>
    </row>
    <row r="7312" spans="1:9" x14ac:dyDescent="0.25">
      <c r="A7312" s="199">
        <v>7309</v>
      </c>
      <c r="B7312" s="199" t="s">
        <v>53729</v>
      </c>
      <c r="C7312" s="199" t="s">
        <v>53728</v>
      </c>
      <c r="D7312" s="199">
        <v>4485.48890422569</v>
      </c>
      <c r="E7312" s="199">
        <v>0.31402429680740501</v>
      </c>
      <c r="F7312" s="199">
        <v>0.26981091796991502</v>
      </c>
      <c r="G7312" s="199">
        <v>1.1638680123478899</v>
      </c>
      <c r="H7312" s="199">
        <v>0.24447750450634101</v>
      </c>
      <c r="I7312" s="199">
        <v>0.67743732720352001</v>
      </c>
    </row>
    <row r="7313" spans="1:9" x14ac:dyDescent="0.25">
      <c r="A7313" s="199">
        <v>7310</v>
      </c>
      <c r="B7313" s="199" t="s">
        <v>53727</v>
      </c>
      <c r="C7313" s="199" t="s">
        <v>53726</v>
      </c>
      <c r="D7313" s="199">
        <v>1259.22035010676</v>
      </c>
      <c r="E7313" s="199">
        <v>-0.60375819468254999</v>
      </c>
      <c r="F7313" s="199">
        <v>0.25315417836429599</v>
      </c>
      <c r="G7313" s="199">
        <v>-2.3849426408191601</v>
      </c>
      <c r="H7313" s="199">
        <v>1.7081784470955801E-2</v>
      </c>
      <c r="I7313" s="199">
        <v>0.28365036149512701</v>
      </c>
    </row>
    <row r="7314" spans="1:9" x14ac:dyDescent="0.25">
      <c r="A7314" s="199">
        <v>7311</v>
      </c>
      <c r="B7314" s="199" t="s">
        <v>53725</v>
      </c>
      <c r="C7314" s="199" t="s">
        <v>53724</v>
      </c>
      <c r="D7314" s="199">
        <v>4875.2536519903097</v>
      </c>
      <c r="E7314" s="199">
        <v>8.5366695349146995E-2</v>
      </c>
      <c r="F7314" s="199">
        <v>0.15539453512629001</v>
      </c>
      <c r="G7314" s="199">
        <v>0.54935455278249701</v>
      </c>
      <c r="H7314" s="199">
        <v>0.58276215644833296</v>
      </c>
      <c r="I7314" s="199">
        <v>0.86560674014023498</v>
      </c>
    </row>
    <row r="7315" spans="1:9" x14ac:dyDescent="0.25">
      <c r="A7315" s="199">
        <v>7312</v>
      </c>
      <c r="B7315" s="199" t="s">
        <v>53723</v>
      </c>
      <c r="C7315" s="199" t="s">
        <v>53722</v>
      </c>
      <c r="D7315" s="199">
        <v>2229.2133100068099</v>
      </c>
      <c r="E7315" s="199">
        <v>3.2398255474755798E-2</v>
      </c>
      <c r="F7315" s="199">
        <v>0.13880348556149399</v>
      </c>
      <c r="G7315" s="199">
        <v>0.23341096474412701</v>
      </c>
      <c r="H7315" s="199">
        <v>0.81544229966094295</v>
      </c>
      <c r="I7315" s="199">
        <v>0.94866843623074704</v>
      </c>
    </row>
    <row r="7316" spans="1:9" x14ac:dyDescent="0.25">
      <c r="A7316" s="199">
        <v>7313</v>
      </c>
      <c r="B7316" s="199" t="s">
        <v>53721</v>
      </c>
      <c r="C7316" s="199" t="s">
        <v>53720</v>
      </c>
      <c r="D7316" s="199">
        <v>6.5971219053884598</v>
      </c>
      <c r="E7316" s="199">
        <v>-0.88186547443354002</v>
      </c>
      <c r="F7316" s="199">
        <v>0.69554197999109801</v>
      </c>
      <c r="G7316" s="199">
        <v>-1.2678824568501601</v>
      </c>
      <c r="H7316" s="199">
        <v>0.20483992986526101</v>
      </c>
      <c r="I7316" s="199">
        <v>0.64200274195916196</v>
      </c>
    </row>
    <row r="7317" spans="1:9" x14ac:dyDescent="0.25">
      <c r="A7317" s="199">
        <v>7314</v>
      </c>
      <c r="B7317" s="199" t="s">
        <v>53719</v>
      </c>
      <c r="C7317" s="199" t="s">
        <v>53718</v>
      </c>
      <c r="D7317" s="199">
        <v>7673.8365742779197</v>
      </c>
      <c r="E7317" s="199">
        <v>-1.1654312980081599E-2</v>
      </c>
      <c r="F7317" s="199">
        <v>0.15266810935690001</v>
      </c>
      <c r="G7317" s="199">
        <v>-7.63375732441718E-2</v>
      </c>
      <c r="H7317" s="199">
        <v>0.93915053391472003</v>
      </c>
      <c r="I7317" s="199">
        <v>0.98429114043632104</v>
      </c>
    </row>
    <row r="7318" spans="1:9" x14ac:dyDescent="0.25">
      <c r="A7318" s="199">
        <v>7315</v>
      </c>
      <c r="B7318" s="199" t="s">
        <v>53717</v>
      </c>
      <c r="C7318" s="199" t="s">
        <v>53716</v>
      </c>
      <c r="D7318" s="199">
        <v>147.36728932730901</v>
      </c>
      <c r="E7318" s="199">
        <v>-0.566651055694252</v>
      </c>
      <c r="F7318" s="199">
        <v>0.52394963730321997</v>
      </c>
      <c r="G7318" s="199">
        <v>-1.0814990895132901</v>
      </c>
      <c r="H7318" s="199">
        <v>0.27947516547697299</v>
      </c>
      <c r="I7318" s="199">
        <v>0.705085998730829</v>
      </c>
    </row>
    <row r="7319" spans="1:9" x14ac:dyDescent="0.25">
      <c r="A7319" s="199">
        <v>7316</v>
      </c>
      <c r="B7319" s="199" t="s">
        <v>53715</v>
      </c>
      <c r="C7319" s="199" t="s">
        <v>53714</v>
      </c>
      <c r="D7319" s="199">
        <v>2.0309488118637402</v>
      </c>
      <c r="E7319" s="199">
        <v>-2.4071841939679901</v>
      </c>
      <c r="F7319" s="199">
        <v>0.86964446113200999</v>
      </c>
      <c r="G7319" s="199">
        <v>-2.7680095735153301</v>
      </c>
      <c r="H7319" s="199">
        <v>5.6399798901362796E-3</v>
      </c>
      <c r="I7319" s="199" t="s">
        <v>1469</v>
      </c>
    </row>
    <row r="7320" spans="1:9" x14ac:dyDescent="0.25">
      <c r="A7320" s="199">
        <v>7317</v>
      </c>
      <c r="B7320" s="199" t="s">
        <v>53713</v>
      </c>
      <c r="C7320" s="199" t="s">
        <v>53712</v>
      </c>
      <c r="D7320" s="199">
        <v>119.741114387816</v>
      </c>
      <c r="E7320" s="199">
        <v>-0.13794198606649299</v>
      </c>
      <c r="F7320" s="199">
        <v>0.277691193970937</v>
      </c>
      <c r="G7320" s="199">
        <v>-0.49674598641010698</v>
      </c>
      <c r="H7320" s="199">
        <v>0.61936818907069502</v>
      </c>
      <c r="I7320" s="199">
        <v>0.88176162338923003</v>
      </c>
    </row>
    <row r="7321" spans="1:9" x14ac:dyDescent="0.25">
      <c r="A7321" s="199">
        <v>7318</v>
      </c>
      <c r="B7321" s="199" t="s">
        <v>53711</v>
      </c>
      <c r="C7321" s="199" t="s">
        <v>53710</v>
      </c>
      <c r="D7321" s="199">
        <v>3301.3669342793701</v>
      </c>
      <c r="E7321" s="199">
        <v>9.6409398554186204E-2</v>
      </c>
      <c r="F7321" s="199">
        <v>0.18428859617544599</v>
      </c>
      <c r="G7321" s="199">
        <v>0.52314359409630895</v>
      </c>
      <c r="H7321" s="199">
        <v>0.60087433052226402</v>
      </c>
      <c r="I7321" s="199">
        <v>0.87324224552179097</v>
      </c>
    </row>
    <row r="7322" spans="1:9" x14ac:dyDescent="0.25">
      <c r="A7322" s="199">
        <v>7319</v>
      </c>
      <c r="B7322" s="199" t="s">
        <v>53709</v>
      </c>
      <c r="C7322" s="199" t="s">
        <v>53708</v>
      </c>
      <c r="D7322" s="199">
        <v>5284.4731694033799</v>
      </c>
      <c r="E7322" s="199">
        <v>-2.0709820604857199E-2</v>
      </c>
      <c r="F7322" s="199">
        <v>0.187921350380787</v>
      </c>
      <c r="G7322" s="199">
        <v>-0.110204724279028</v>
      </c>
      <c r="H7322" s="199">
        <v>0.912247015665131</v>
      </c>
      <c r="I7322" s="199">
        <v>0.97941201984554305</v>
      </c>
    </row>
    <row r="7323" spans="1:9" x14ac:dyDescent="0.25">
      <c r="A7323" s="199">
        <v>7320</v>
      </c>
      <c r="B7323" s="199" t="s">
        <v>53707</v>
      </c>
      <c r="C7323" s="199" t="s">
        <v>53706</v>
      </c>
      <c r="D7323" s="199">
        <v>885.972442301201</v>
      </c>
      <c r="E7323" s="199">
        <v>-0.513959358454816</v>
      </c>
      <c r="F7323" s="199">
        <v>0.22330413637760599</v>
      </c>
      <c r="G7323" s="199">
        <v>-2.3016114559817802</v>
      </c>
      <c r="H7323" s="199">
        <v>2.13570935116691E-2</v>
      </c>
      <c r="I7323" s="199">
        <v>0.30765321959237302</v>
      </c>
    </row>
    <row r="7324" spans="1:9" x14ac:dyDescent="0.25">
      <c r="A7324" s="199">
        <v>7321</v>
      </c>
      <c r="B7324" s="199" t="s">
        <v>53705</v>
      </c>
      <c r="C7324" s="199" t="s">
        <v>53704</v>
      </c>
      <c r="D7324" s="199">
        <v>551.06505869609998</v>
      </c>
      <c r="E7324" s="199">
        <v>5.9615111987440503E-2</v>
      </c>
      <c r="F7324" s="199">
        <v>0.28752403422336598</v>
      </c>
      <c r="G7324" s="199">
        <v>0.20733957823201599</v>
      </c>
      <c r="H7324" s="199">
        <v>0.83574466669936998</v>
      </c>
      <c r="I7324" s="199">
        <v>0.95442975994681201</v>
      </c>
    </row>
    <row r="7325" spans="1:9" x14ac:dyDescent="0.25">
      <c r="A7325" s="199">
        <v>7322</v>
      </c>
      <c r="B7325" s="199" t="s">
        <v>53703</v>
      </c>
      <c r="C7325" s="199" t="s">
        <v>53702</v>
      </c>
      <c r="D7325" s="199">
        <v>628.42007466325902</v>
      </c>
      <c r="E7325" s="199">
        <v>-6.2388311843909201E-2</v>
      </c>
      <c r="F7325" s="199">
        <v>0.24646113982454701</v>
      </c>
      <c r="G7325" s="199">
        <v>-0.25313650617830702</v>
      </c>
      <c r="H7325" s="199">
        <v>0.80016272946411204</v>
      </c>
      <c r="I7325" s="199">
        <v>0.94455471500888899</v>
      </c>
    </row>
    <row r="7326" spans="1:9" x14ac:dyDescent="0.25">
      <c r="A7326" s="199">
        <v>7323</v>
      </c>
      <c r="B7326" s="199" t="s">
        <v>53701</v>
      </c>
      <c r="C7326" s="199" t="s">
        <v>53700</v>
      </c>
      <c r="D7326" s="199">
        <v>3362.11057057887</v>
      </c>
      <c r="E7326" s="199">
        <v>0.50385496107727801</v>
      </c>
      <c r="F7326" s="199">
        <v>0.48965959109401402</v>
      </c>
      <c r="G7326" s="199">
        <v>1.02899028272181</v>
      </c>
      <c r="H7326" s="199">
        <v>0.30348424114363098</v>
      </c>
      <c r="I7326" s="199">
        <v>0.72204791657915302</v>
      </c>
    </row>
    <row r="7327" spans="1:9" x14ac:dyDescent="0.25">
      <c r="A7327" s="199">
        <v>7324</v>
      </c>
      <c r="B7327" s="199" t="s">
        <v>53699</v>
      </c>
      <c r="C7327" s="199" t="s">
        <v>53698</v>
      </c>
      <c r="D7327" s="199">
        <v>263.61538926522297</v>
      </c>
      <c r="E7327" s="199">
        <v>-0.170247734307193</v>
      </c>
      <c r="F7327" s="199">
        <v>0.21323716833478201</v>
      </c>
      <c r="G7327" s="199">
        <v>-0.79839615033671796</v>
      </c>
      <c r="H7327" s="199">
        <v>0.42464063656846202</v>
      </c>
      <c r="I7327" s="199">
        <v>0.79382838881079798</v>
      </c>
    </row>
    <row r="7328" spans="1:9" x14ac:dyDescent="0.25">
      <c r="A7328" s="199">
        <v>7325</v>
      </c>
      <c r="B7328" s="199" t="s">
        <v>53697</v>
      </c>
      <c r="C7328" s="199" t="s">
        <v>53696</v>
      </c>
      <c r="D7328" s="199">
        <v>0.52973975394480599</v>
      </c>
      <c r="E7328" s="199">
        <v>-1.4154443552427001</v>
      </c>
      <c r="F7328" s="199">
        <v>1.1502421423982601</v>
      </c>
      <c r="G7328" s="199">
        <v>-1.23056207303577</v>
      </c>
      <c r="H7328" s="199">
        <v>0.218486697643551</v>
      </c>
      <c r="I7328" s="199" t="s">
        <v>1469</v>
      </c>
    </row>
    <row r="7329" spans="1:9" x14ac:dyDescent="0.25">
      <c r="A7329" s="199">
        <v>7326</v>
      </c>
      <c r="B7329" s="199" t="s">
        <v>53695</v>
      </c>
      <c r="C7329" s="199" t="s">
        <v>53694</v>
      </c>
      <c r="D7329" s="199">
        <v>1452.3127778876801</v>
      </c>
      <c r="E7329" s="199">
        <v>9.0744888916125199E-2</v>
      </c>
      <c r="F7329" s="199">
        <v>0.236228100710941</v>
      </c>
      <c r="G7329" s="199">
        <v>0.3841409580106</v>
      </c>
      <c r="H7329" s="199">
        <v>0.70087397586025002</v>
      </c>
      <c r="I7329" s="199">
        <v>0.91048945087099098</v>
      </c>
    </row>
    <row r="7330" spans="1:9" x14ac:dyDescent="0.25">
      <c r="A7330" s="199">
        <v>7327</v>
      </c>
      <c r="B7330" s="199" t="s">
        <v>53693</v>
      </c>
      <c r="C7330" s="199" t="s">
        <v>53692</v>
      </c>
      <c r="D7330" s="199">
        <v>1190.7614474898</v>
      </c>
      <c r="E7330" s="199">
        <v>-0.28359734333220898</v>
      </c>
      <c r="F7330" s="199">
        <v>0.158533728583269</v>
      </c>
      <c r="G7330" s="199">
        <v>-1.78887701605561</v>
      </c>
      <c r="H7330" s="199">
        <v>7.3634624071476695E-2</v>
      </c>
      <c r="I7330" s="199">
        <v>0.461436251146708</v>
      </c>
    </row>
    <row r="7331" spans="1:9" x14ac:dyDescent="0.25">
      <c r="A7331" s="199">
        <v>7328</v>
      </c>
      <c r="B7331" s="199" t="s">
        <v>53691</v>
      </c>
      <c r="C7331" s="199" t="s">
        <v>53690</v>
      </c>
      <c r="D7331" s="199">
        <v>4.5529605648290498E-2</v>
      </c>
      <c r="E7331" s="199">
        <v>-6.9813893899091498E-2</v>
      </c>
      <c r="F7331" s="199">
        <v>2.9815860012128299</v>
      </c>
      <c r="G7331" s="199">
        <v>-2.3415019345641198E-2</v>
      </c>
      <c r="H7331" s="199">
        <v>0.98131922458554499</v>
      </c>
      <c r="I7331" s="199" t="s">
        <v>1469</v>
      </c>
    </row>
    <row r="7332" spans="1:9" x14ac:dyDescent="0.25">
      <c r="A7332" s="199">
        <v>7329</v>
      </c>
      <c r="B7332" s="199" t="s">
        <v>53689</v>
      </c>
      <c r="C7332" s="199" t="s">
        <v>53688</v>
      </c>
      <c r="D7332" s="199">
        <v>81.294486877070497</v>
      </c>
      <c r="E7332" s="199">
        <v>3.48344328915767E-2</v>
      </c>
      <c r="F7332" s="199">
        <v>0.23767783600097001</v>
      </c>
      <c r="G7332" s="199">
        <v>0.146561553562085</v>
      </c>
      <c r="H7332" s="199">
        <v>0.88347810171688501</v>
      </c>
      <c r="I7332" s="199">
        <v>0.96995731641363903</v>
      </c>
    </row>
    <row r="7333" spans="1:9" x14ac:dyDescent="0.25">
      <c r="A7333" s="199">
        <v>7330</v>
      </c>
      <c r="B7333" s="199" t="s">
        <v>53687</v>
      </c>
      <c r="C7333" s="199" t="s">
        <v>53686</v>
      </c>
      <c r="D7333" s="199">
        <v>2952.4782845484401</v>
      </c>
      <c r="E7333" s="199">
        <v>1.5907282876977701E-2</v>
      </c>
      <c r="F7333" s="199">
        <v>0.19427802824055501</v>
      </c>
      <c r="G7333" s="199">
        <v>8.1878959865092596E-2</v>
      </c>
      <c r="H7333" s="199">
        <v>0.93474296584598204</v>
      </c>
      <c r="I7333" s="199">
        <v>0.98347140146279999</v>
      </c>
    </row>
    <row r="7334" spans="1:9" x14ac:dyDescent="0.25">
      <c r="A7334" s="199">
        <v>7331</v>
      </c>
      <c r="B7334" s="199" t="s">
        <v>53685</v>
      </c>
      <c r="C7334" s="199" t="s">
        <v>53684</v>
      </c>
      <c r="D7334" s="199">
        <v>1743.2663462353901</v>
      </c>
      <c r="E7334" s="199">
        <v>-0.105327654495183</v>
      </c>
      <c r="F7334" s="199">
        <v>0.10057064374493201</v>
      </c>
      <c r="G7334" s="199">
        <v>-1.0473001919160001</v>
      </c>
      <c r="H7334" s="199">
        <v>0.29496114761060699</v>
      </c>
      <c r="I7334" s="199">
        <v>0.71503411380841397</v>
      </c>
    </row>
    <row r="7335" spans="1:9" x14ac:dyDescent="0.25">
      <c r="A7335" s="199">
        <v>7332</v>
      </c>
      <c r="B7335" s="199" t="s">
        <v>53683</v>
      </c>
      <c r="C7335" s="199" t="s">
        <v>53682</v>
      </c>
      <c r="D7335" s="199">
        <v>429.36732457078301</v>
      </c>
      <c r="E7335" s="199">
        <v>-0.10968780684605001</v>
      </c>
      <c r="F7335" s="199">
        <v>0.447761107489907</v>
      </c>
      <c r="G7335" s="199">
        <v>-0.24496948263538601</v>
      </c>
      <c r="H7335" s="199">
        <v>0.80648006085439905</v>
      </c>
      <c r="I7335" s="199">
        <v>0.94622354780416396</v>
      </c>
    </row>
    <row r="7336" spans="1:9" x14ac:dyDescent="0.25">
      <c r="A7336" s="199">
        <v>7333</v>
      </c>
      <c r="B7336" s="199" t="s">
        <v>53681</v>
      </c>
      <c r="C7336" s="199" t="s">
        <v>53680</v>
      </c>
      <c r="D7336" s="199">
        <v>78.839745089254293</v>
      </c>
      <c r="E7336" s="199">
        <v>1.3359368408300301</v>
      </c>
      <c r="F7336" s="199">
        <v>0.43064097919440703</v>
      </c>
      <c r="G7336" s="199">
        <v>3.1022055618792801</v>
      </c>
      <c r="H7336" s="199">
        <v>1.92084524632308E-3</v>
      </c>
      <c r="I7336" s="199">
        <v>0.13777572787787901</v>
      </c>
    </row>
    <row r="7337" spans="1:9" x14ac:dyDescent="0.25">
      <c r="A7337" s="199">
        <v>7334</v>
      </c>
      <c r="B7337" s="199" t="s">
        <v>53679</v>
      </c>
      <c r="C7337" s="199" t="s">
        <v>53678</v>
      </c>
      <c r="D7337" s="199">
        <v>1057.70367470165</v>
      </c>
      <c r="E7337" s="199">
        <v>0.108332270987399</v>
      </c>
      <c r="F7337" s="199">
        <v>0.182968612379099</v>
      </c>
      <c r="G7337" s="199">
        <v>0.59208117490087298</v>
      </c>
      <c r="H7337" s="199">
        <v>0.55379623219237795</v>
      </c>
      <c r="I7337" s="199">
        <v>0.85199645250710598</v>
      </c>
    </row>
    <row r="7338" spans="1:9" x14ac:dyDescent="0.25">
      <c r="A7338" s="199">
        <v>7335</v>
      </c>
      <c r="B7338" s="199" t="s">
        <v>53677</v>
      </c>
      <c r="C7338" s="199" t="s">
        <v>53676</v>
      </c>
      <c r="D7338" s="199">
        <v>2147.1015968655302</v>
      </c>
      <c r="E7338" s="199">
        <v>0.13118381315073999</v>
      </c>
      <c r="F7338" s="199">
        <v>0.24142674850687201</v>
      </c>
      <c r="G7338" s="199">
        <v>0.54336900928360299</v>
      </c>
      <c r="H7338" s="199">
        <v>0.58687575887466603</v>
      </c>
      <c r="I7338" s="199">
        <v>0.86774890115871595</v>
      </c>
    </row>
    <row r="7339" spans="1:9" x14ac:dyDescent="0.25">
      <c r="A7339" s="199">
        <v>7336</v>
      </c>
      <c r="B7339" s="199" t="s">
        <v>53675</v>
      </c>
      <c r="C7339" s="199" t="s">
        <v>53674</v>
      </c>
      <c r="D7339" s="199">
        <v>3035.0250495318301</v>
      </c>
      <c r="E7339" s="199">
        <v>-0.41585323804581598</v>
      </c>
      <c r="F7339" s="199">
        <v>0.284420393357107</v>
      </c>
      <c r="G7339" s="199">
        <v>-1.4621076679395699</v>
      </c>
      <c r="H7339" s="199">
        <v>0.14371170782099399</v>
      </c>
      <c r="I7339" s="199">
        <v>0.57712844039314204</v>
      </c>
    </row>
    <row r="7340" spans="1:9" x14ac:dyDescent="0.25">
      <c r="A7340" s="199">
        <v>7337</v>
      </c>
      <c r="B7340" s="199" t="s">
        <v>53673</v>
      </c>
      <c r="C7340" s="199" t="s">
        <v>53672</v>
      </c>
      <c r="D7340" s="199">
        <v>495.67476365044701</v>
      </c>
      <c r="E7340" s="199">
        <v>-1.0518531636385</v>
      </c>
      <c r="F7340" s="199">
        <v>0.38601962177133098</v>
      </c>
      <c r="G7340" s="199">
        <v>-2.7248696810070299</v>
      </c>
      <c r="H7340" s="199">
        <v>6.4326871702102602E-3</v>
      </c>
      <c r="I7340" s="199">
        <v>0.21889693506609501</v>
      </c>
    </row>
    <row r="7341" spans="1:9" x14ac:dyDescent="0.25">
      <c r="A7341" s="199">
        <v>7338</v>
      </c>
      <c r="B7341" s="199" t="s">
        <v>53671</v>
      </c>
      <c r="C7341" s="199" t="s">
        <v>53670</v>
      </c>
      <c r="D7341" s="199">
        <v>1537.0476215675701</v>
      </c>
      <c r="E7341" s="199">
        <v>-0.165775484356397</v>
      </c>
      <c r="F7341" s="199">
        <v>0.33446275330025399</v>
      </c>
      <c r="G7341" s="199">
        <v>-0.495647071970303</v>
      </c>
      <c r="H7341" s="199">
        <v>0.62014343570011499</v>
      </c>
      <c r="I7341" s="199">
        <v>0.88190795794447396</v>
      </c>
    </row>
    <row r="7342" spans="1:9" x14ac:dyDescent="0.25">
      <c r="A7342" s="199">
        <v>7339</v>
      </c>
      <c r="B7342" s="199" t="s">
        <v>53669</v>
      </c>
      <c r="C7342" s="199" t="s">
        <v>53668</v>
      </c>
      <c r="D7342" s="199">
        <v>1572.50598517651</v>
      </c>
      <c r="E7342" s="199">
        <v>-2.3446625876842899E-2</v>
      </c>
      <c r="F7342" s="199">
        <v>0.142095344168435</v>
      </c>
      <c r="G7342" s="199">
        <v>-0.165006292176962</v>
      </c>
      <c r="H7342" s="199">
        <v>0.86893902950542301</v>
      </c>
      <c r="I7342" s="199">
        <v>0.96600527894855404</v>
      </c>
    </row>
    <row r="7343" spans="1:9" x14ac:dyDescent="0.25">
      <c r="A7343" s="199">
        <v>7340</v>
      </c>
      <c r="B7343" s="199" t="s">
        <v>53667</v>
      </c>
      <c r="C7343" s="199" t="s">
        <v>53666</v>
      </c>
      <c r="D7343" s="199">
        <v>450.68657601691802</v>
      </c>
      <c r="E7343" s="199">
        <v>1.02075333207045</v>
      </c>
      <c r="F7343" s="199">
        <v>0.37016250161608899</v>
      </c>
      <c r="G7343" s="199">
        <v>2.7575816772740498</v>
      </c>
      <c r="H7343" s="199">
        <v>5.8230663851673997E-3</v>
      </c>
      <c r="I7343" s="199">
        <v>0.21347823108970501</v>
      </c>
    </row>
    <row r="7344" spans="1:9" x14ac:dyDescent="0.25">
      <c r="A7344" s="199">
        <v>7341</v>
      </c>
      <c r="B7344" s="199" t="s">
        <v>53665</v>
      </c>
      <c r="C7344" s="199" t="s">
        <v>53664</v>
      </c>
      <c r="D7344" s="199">
        <v>19.696641969868701</v>
      </c>
      <c r="E7344" s="199">
        <v>-0.120808783051817</v>
      </c>
      <c r="F7344" s="199">
        <v>0.56816059970045796</v>
      </c>
      <c r="G7344" s="199">
        <v>-0.212631398790252</v>
      </c>
      <c r="H7344" s="199">
        <v>0.83161447873924099</v>
      </c>
      <c r="I7344" s="199">
        <v>0.95335935865690802</v>
      </c>
    </row>
    <row r="7345" spans="1:9" x14ac:dyDescent="0.25">
      <c r="A7345" s="199">
        <v>7342</v>
      </c>
      <c r="B7345" s="199" t="s">
        <v>53663</v>
      </c>
      <c r="C7345" s="199" t="s">
        <v>53662</v>
      </c>
      <c r="D7345" s="199">
        <v>676.19392810316594</v>
      </c>
      <c r="E7345" s="199">
        <v>0.35981740617251201</v>
      </c>
      <c r="F7345" s="199">
        <v>0.16659093805227901</v>
      </c>
      <c r="G7345" s="199">
        <v>2.1598858280010198</v>
      </c>
      <c r="H7345" s="199">
        <v>3.0781509136037902E-2</v>
      </c>
      <c r="I7345" s="199">
        <v>0.35088084241967099</v>
      </c>
    </row>
    <row r="7346" spans="1:9" x14ac:dyDescent="0.25">
      <c r="A7346" s="199">
        <v>7343</v>
      </c>
      <c r="B7346" s="199" t="s">
        <v>53661</v>
      </c>
      <c r="C7346" s="199" t="s">
        <v>53660</v>
      </c>
      <c r="D7346" s="199">
        <v>10.084987079101801</v>
      </c>
      <c r="E7346" s="199">
        <v>0.74356033558565504</v>
      </c>
      <c r="F7346" s="199">
        <v>0.52794453009656905</v>
      </c>
      <c r="G7346" s="199">
        <v>1.4084061737502001</v>
      </c>
      <c r="H7346" s="199">
        <v>0.15901083216133</v>
      </c>
      <c r="I7346" s="199">
        <v>0.59534076300572003</v>
      </c>
    </row>
    <row r="7347" spans="1:9" x14ac:dyDescent="0.25">
      <c r="A7347" s="199">
        <v>7344</v>
      </c>
      <c r="B7347" s="199" t="s">
        <v>53659</v>
      </c>
      <c r="C7347" s="199" t="s">
        <v>53658</v>
      </c>
      <c r="D7347" s="199">
        <v>366.86161493584399</v>
      </c>
      <c r="E7347" s="199">
        <v>-0.28041569791772097</v>
      </c>
      <c r="F7347" s="199">
        <v>0.28764956116586199</v>
      </c>
      <c r="G7347" s="199">
        <v>-0.97485181893265505</v>
      </c>
      <c r="H7347" s="199">
        <v>0.32963376862903199</v>
      </c>
      <c r="I7347" s="199">
        <v>0.73927745846140902</v>
      </c>
    </row>
    <row r="7348" spans="1:9" x14ac:dyDescent="0.25">
      <c r="A7348" s="199">
        <v>7345</v>
      </c>
      <c r="B7348" s="199" t="s">
        <v>53657</v>
      </c>
      <c r="C7348" s="199" t="s">
        <v>53656</v>
      </c>
      <c r="D7348" s="199">
        <v>10843.994013407601</v>
      </c>
      <c r="E7348" s="199">
        <v>9.4175597431377503E-2</v>
      </c>
      <c r="F7348" s="199">
        <v>0.134490422644126</v>
      </c>
      <c r="G7348" s="199">
        <v>0.70024017755208101</v>
      </c>
      <c r="H7348" s="199">
        <v>0.483777324284907</v>
      </c>
      <c r="I7348" s="199">
        <v>0.82108272519716696</v>
      </c>
    </row>
    <row r="7349" spans="1:9" x14ac:dyDescent="0.25">
      <c r="A7349" s="199">
        <v>7346</v>
      </c>
      <c r="B7349" s="199" t="s">
        <v>53655</v>
      </c>
      <c r="C7349" s="199" t="s">
        <v>53654</v>
      </c>
      <c r="D7349" s="199">
        <v>3.7429450684433401</v>
      </c>
      <c r="E7349" s="199">
        <v>-3.0805541354553299E-2</v>
      </c>
      <c r="F7349" s="199">
        <v>1.09909827494808</v>
      </c>
      <c r="G7349" s="199">
        <v>-2.8028013560487699E-2</v>
      </c>
      <c r="H7349" s="199">
        <v>0.97763980832936603</v>
      </c>
      <c r="I7349" s="199">
        <v>0.99521938653418696</v>
      </c>
    </row>
    <row r="7350" spans="1:9" x14ac:dyDescent="0.25">
      <c r="A7350" s="199">
        <v>7347</v>
      </c>
      <c r="B7350" s="199" t="s">
        <v>53653</v>
      </c>
      <c r="C7350" s="199" t="s">
        <v>53652</v>
      </c>
      <c r="D7350" s="199">
        <v>1.2440666275574701</v>
      </c>
      <c r="E7350" s="199">
        <v>-1.12240513054747</v>
      </c>
      <c r="F7350" s="199">
        <v>1.2314518652342401</v>
      </c>
      <c r="G7350" s="199">
        <v>-0.91144864223659505</v>
      </c>
      <c r="H7350" s="199">
        <v>0.36205903412250501</v>
      </c>
      <c r="I7350" s="199" t="s">
        <v>1469</v>
      </c>
    </row>
    <row r="7351" spans="1:9" x14ac:dyDescent="0.25">
      <c r="A7351" s="199">
        <v>7348</v>
      </c>
      <c r="B7351" s="199" t="s">
        <v>53651</v>
      </c>
      <c r="C7351" s="199" t="s">
        <v>53650</v>
      </c>
      <c r="D7351" s="199">
        <v>1582.7144183693099</v>
      </c>
      <c r="E7351" s="199">
        <v>-2.3819231805144302E-2</v>
      </c>
      <c r="F7351" s="199">
        <v>0.120628976453429</v>
      </c>
      <c r="G7351" s="199">
        <v>-0.19745862482999799</v>
      </c>
      <c r="H7351" s="199">
        <v>0.84346865656955605</v>
      </c>
      <c r="I7351" s="199">
        <v>0.95761884856368995</v>
      </c>
    </row>
    <row r="7352" spans="1:9" x14ac:dyDescent="0.25">
      <c r="A7352" s="199">
        <v>7349</v>
      </c>
      <c r="B7352" s="199" t="s">
        <v>53649</v>
      </c>
      <c r="C7352" s="199" t="s">
        <v>53648</v>
      </c>
      <c r="D7352" s="199">
        <v>10.5481736318001</v>
      </c>
      <c r="E7352" s="199">
        <v>-0.32666027129655101</v>
      </c>
      <c r="F7352" s="199">
        <v>0.34650647477173102</v>
      </c>
      <c r="G7352" s="199">
        <v>-0.94272486974953396</v>
      </c>
      <c r="H7352" s="199">
        <v>0.345821649153571</v>
      </c>
      <c r="I7352" s="199">
        <v>0.74946035527500499</v>
      </c>
    </row>
    <row r="7353" spans="1:9" x14ac:dyDescent="0.25">
      <c r="A7353" s="199">
        <v>7350</v>
      </c>
      <c r="B7353" s="199" t="s">
        <v>53647</v>
      </c>
      <c r="C7353" s="199" t="s">
        <v>53646</v>
      </c>
      <c r="D7353" s="199">
        <v>1.21399746721747</v>
      </c>
      <c r="E7353" s="199">
        <v>0.56969038813361395</v>
      </c>
      <c r="F7353" s="199">
        <v>0.78680997341044501</v>
      </c>
      <c r="G7353" s="199">
        <v>0.72405079674356199</v>
      </c>
      <c r="H7353" s="199">
        <v>0.46903455015669498</v>
      </c>
      <c r="I7353" s="199" t="s">
        <v>1469</v>
      </c>
    </row>
    <row r="7354" spans="1:9" x14ac:dyDescent="0.25">
      <c r="A7354" s="199">
        <v>7351</v>
      </c>
      <c r="B7354" s="199" t="s">
        <v>53645</v>
      </c>
      <c r="C7354" s="199" t="s">
        <v>53644</v>
      </c>
      <c r="D7354" s="199">
        <v>977.15144427056998</v>
      </c>
      <c r="E7354" s="199">
        <v>-0.275188168022583</v>
      </c>
      <c r="F7354" s="199">
        <v>0.37360145244499099</v>
      </c>
      <c r="G7354" s="199">
        <v>-0.73658216856933101</v>
      </c>
      <c r="H7354" s="199">
        <v>0.46137648196329301</v>
      </c>
      <c r="I7354" s="199">
        <v>0.81089230895428199</v>
      </c>
    </row>
    <row r="7355" spans="1:9" x14ac:dyDescent="0.25">
      <c r="A7355" s="199">
        <v>7352</v>
      </c>
      <c r="B7355" s="199" t="s">
        <v>53643</v>
      </c>
      <c r="C7355" s="199" t="s">
        <v>53642</v>
      </c>
      <c r="D7355" s="199">
        <v>26.265627745709399</v>
      </c>
      <c r="E7355" s="199">
        <v>1.9853957029908598E-2</v>
      </c>
      <c r="F7355" s="199">
        <v>0.64032218725370005</v>
      </c>
      <c r="G7355" s="199">
        <v>3.1006198793549399E-2</v>
      </c>
      <c r="H7355" s="199">
        <v>0.97526459612868399</v>
      </c>
      <c r="I7355" s="199">
        <v>0.99440119832614504</v>
      </c>
    </row>
    <row r="7356" spans="1:9" x14ac:dyDescent="0.25">
      <c r="A7356" s="199">
        <v>7353</v>
      </c>
      <c r="B7356" s="199" t="s">
        <v>53641</v>
      </c>
      <c r="C7356" s="199" t="s">
        <v>53640</v>
      </c>
      <c r="D7356" s="199">
        <v>10468.1610005328</v>
      </c>
      <c r="E7356" s="199">
        <v>0.34338665762912501</v>
      </c>
      <c r="F7356" s="199">
        <v>0.36912797113191398</v>
      </c>
      <c r="G7356" s="199">
        <v>0.93026452743785704</v>
      </c>
      <c r="H7356" s="199">
        <v>0.35223413932230402</v>
      </c>
      <c r="I7356" s="199">
        <v>0.75373939507333898</v>
      </c>
    </row>
    <row r="7357" spans="1:9" x14ac:dyDescent="0.25">
      <c r="A7357" s="199">
        <v>7354</v>
      </c>
      <c r="B7357" s="199" t="s">
        <v>53639</v>
      </c>
      <c r="C7357" s="199" t="s">
        <v>53638</v>
      </c>
      <c r="D7357" s="199">
        <v>36.485123851500397</v>
      </c>
      <c r="E7357" s="199">
        <v>0.26668100264181699</v>
      </c>
      <c r="F7357" s="199">
        <v>0.44495719770027897</v>
      </c>
      <c r="G7357" s="199">
        <v>0.59934079956484398</v>
      </c>
      <c r="H7357" s="199">
        <v>0.54894564596693196</v>
      </c>
      <c r="I7357" s="199">
        <v>0.84988323011855804</v>
      </c>
    </row>
    <row r="7358" spans="1:9" x14ac:dyDescent="0.25">
      <c r="A7358" s="199">
        <v>7355</v>
      </c>
      <c r="B7358" s="199" t="s">
        <v>53637</v>
      </c>
      <c r="C7358" s="199" t="s">
        <v>53636</v>
      </c>
      <c r="D7358" s="199">
        <v>9586.5946224455492</v>
      </c>
      <c r="E7358" s="199">
        <v>0.58381357038404302</v>
      </c>
      <c r="F7358" s="199">
        <v>0.215084077803572</v>
      </c>
      <c r="G7358" s="199">
        <v>2.7143504825922902</v>
      </c>
      <c r="H7358" s="199">
        <v>6.6405869064171301E-3</v>
      </c>
      <c r="I7358" s="199">
        <v>0.22091691380999201</v>
      </c>
    </row>
    <row r="7359" spans="1:9" x14ac:dyDescent="0.25">
      <c r="A7359" s="199">
        <v>7356</v>
      </c>
      <c r="B7359" s="199" t="s">
        <v>53635</v>
      </c>
      <c r="C7359" s="199" t="s">
        <v>53634</v>
      </c>
      <c r="D7359" s="199">
        <v>1512.85234695081</v>
      </c>
      <c r="E7359" s="199">
        <v>-3.3879215462865098E-2</v>
      </c>
      <c r="F7359" s="199">
        <v>0.391356204614556</v>
      </c>
      <c r="G7359" s="199">
        <v>-8.6568744952523397E-2</v>
      </c>
      <c r="H7359" s="199">
        <v>0.93101431051862005</v>
      </c>
      <c r="I7359" s="199">
        <v>0.98229984743787702</v>
      </c>
    </row>
    <row r="7360" spans="1:9" x14ac:dyDescent="0.25">
      <c r="A7360" s="199">
        <v>7357</v>
      </c>
      <c r="B7360" s="199" t="s">
        <v>53633</v>
      </c>
      <c r="C7360" s="199" t="s">
        <v>53632</v>
      </c>
      <c r="D7360" s="199">
        <v>0.63767186992425695</v>
      </c>
      <c r="E7360" s="199">
        <v>1.2367906679005201</v>
      </c>
      <c r="F7360" s="199">
        <v>1.4018957287960701</v>
      </c>
      <c r="G7360" s="199">
        <v>0.88222728873185396</v>
      </c>
      <c r="H7360" s="199">
        <v>0.37765390769424401</v>
      </c>
      <c r="I7360" s="199" t="s">
        <v>1469</v>
      </c>
    </row>
    <row r="7361" spans="1:9" x14ac:dyDescent="0.25">
      <c r="A7361" s="199">
        <v>7358</v>
      </c>
      <c r="B7361" s="199" t="s">
        <v>53631</v>
      </c>
      <c r="C7361" s="199" t="s">
        <v>53630</v>
      </c>
      <c r="D7361" s="199">
        <v>6456.2240705029899</v>
      </c>
      <c r="E7361" s="199">
        <v>0.75784775351635603</v>
      </c>
      <c r="F7361" s="199">
        <v>0.37787497912732898</v>
      </c>
      <c r="G7361" s="199">
        <v>2.0055515590541102</v>
      </c>
      <c r="H7361" s="199">
        <v>4.4904114571646503E-2</v>
      </c>
      <c r="I7361" s="199">
        <v>0.39149836158988399</v>
      </c>
    </row>
    <row r="7362" spans="1:9" x14ac:dyDescent="0.25">
      <c r="A7362" s="199">
        <v>7359</v>
      </c>
      <c r="B7362" s="199" t="s">
        <v>53629</v>
      </c>
      <c r="C7362" s="199" t="s">
        <v>53628</v>
      </c>
      <c r="D7362" s="199">
        <v>1478.0642060176999</v>
      </c>
      <c r="E7362" s="199">
        <v>-2.4563583191613201E-2</v>
      </c>
      <c r="F7362" s="199">
        <v>0.15760520043575399</v>
      </c>
      <c r="G7362" s="199">
        <v>-0.155855156579216</v>
      </c>
      <c r="H7362" s="199">
        <v>0.87614719312546196</v>
      </c>
      <c r="I7362" s="199">
        <v>0.96767408284565803</v>
      </c>
    </row>
    <row r="7363" spans="1:9" x14ac:dyDescent="0.25">
      <c r="A7363" s="199">
        <v>7360</v>
      </c>
      <c r="B7363" s="199" t="s">
        <v>53627</v>
      </c>
      <c r="C7363" s="199" t="s">
        <v>53626</v>
      </c>
      <c r="D7363" s="199">
        <v>504.07491617633002</v>
      </c>
      <c r="E7363" s="199">
        <v>0.14909355058545301</v>
      </c>
      <c r="F7363" s="199">
        <v>0.186310893807003</v>
      </c>
      <c r="G7363" s="199">
        <v>0.80024064905134795</v>
      </c>
      <c r="H7363" s="199">
        <v>0.42357138259385202</v>
      </c>
      <c r="I7363" s="199">
        <v>0.79331456397885303</v>
      </c>
    </row>
    <row r="7364" spans="1:9" x14ac:dyDescent="0.25">
      <c r="A7364" s="199">
        <v>7361</v>
      </c>
      <c r="B7364" s="199" t="s">
        <v>53625</v>
      </c>
      <c r="C7364" s="199" t="s">
        <v>53624</v>
      </c>
      <c r="D7364" s="199">
        <v>0.73600871848303295</v>
      </c>
      <c r="E7364" s="199">
        <v>-1.0427105338173299</v>
      </c>
      <c r="F7364" s="199">
        <v>1.31185783257908</v>
      </c>
      <c r="G7364" s="199">
        <v>-0.79483501025975301</v>
      </c>
      <c r="H7364" s="199">
        <v>0.42670948264898401</v>
      </c>
      <c r="I7364" s="199" t="s">
        <v>1469</v>
      </c>
    </row>
    <row r="7365" spans="1:9" x14ac:dyDescent="0.25">
      <c r="A7365" s="199">
        <v>7362</v>
      </c>
      <c r="B7365" s="199" t="s">
        <v>53623</v>
      </c>
      <c r="C7365" s="199" t="s">
        <v>53622</v>
      </c>
      <c r="D7365" s="199">
        <v>1800.1229871609901</v>
      </c>
      <c r="E7365" s="199">
        <v>-0.25961898508118098</v>
      </c>
      <c r="F7365" s="199">
        <v>0.282566729064954</v>
      </c>
      <c r="G7365" s="199">
        <v>-0.91878823080229699</v>
      </c>
      <c r="H7365" s="199">
        <v>0.35820634956339398</v>
      </c>
      <c r="I7365" s="199">
        <v>0.75839380284936397</v>
      </c>
    </row>
    <row r="7366" spans="1:9" x14ac:dyDescent="0.25">
      <c r="A7366" s="199">
        <v>7363</v>
      </c>
      <c r="B7366" s="199" t="s">
        <v>53621</v>
      </c>
      <c r="C7366" s="199" t="s">
        <v>53620</v>
      </c>
      <c r="D7366" s="199">
        <v>152.52275620649399</v>
      </c>
      <c r="E7366" s="199">
        <v>-0.28209983380966103</v>
      </c>
      <c r="F7366" s="199">
        <v>0.27217668736384298</v>
      </c>
      <c r="G7366" s="199">
        <v>-1.0364584731408399</v>
      </c>
      <c r="H7366" s="199">
        <v>0.299988303207194</v>
      </c>
      <c r="I7366" s="199">
        <v>0.71876276179182497</v>
      </c>
    </row>
    <row r="7367" spans="1:9" x14ac:dyDescent="0.25">
      <c r="A7367" s="199">
        <v>7364</v>
      </c>
      <c r="B7367" s="199" t="s">
        <v>53619</v>
      </c>
      <c r="C7367" s="199" t="s">
        <v>53618</v>
      </c>
      <c r="D7367" s="199">
        <v>1420.9599793208899</v>
      </c>
      <c r="E7367" s="199">
        <v>4.2259793310105799E-2</v>
      </c>
      <c r="F7367" s="199">
        <v>0.16634205694496201</v>
      </c>
      <c r="G7367" s="199">
        <v>0.25405356941142299</v>
      </c>
      <c r="H7367" s="199">
        <v>0.79945417295174004</v>
      </c>
      <c r="I7367" s="199">
        <v>0.94409786111882799</v>
      </c>
    </row>
    <row r="7368" spans="1:9" x14ac:dyDescent="0.25">
      <c r="A7368" s="199">
        <v>7365</v>
      </c>
      <c r="B7368" s="199" t="s">
        <v>53617</v>
      </c>
      <c r="C7368" s="199" t="s">
        <v>53616</v>
      </c>
      <c r="D7368" s="199">
        <v>56.146606019584603</v>
      </c>
      <c r="E7368" s="199">
        <v>-3.5551767639952402E-2</v>
      </c>
      <c r="F7368" s="199">
        <v>0.499907457039587</v>
      </c>
      <c r="G7368" s="199">
        <v>-7.1116697979436302E-2</v>
      </c>
      <c r="H7368" s="199">
        <v>0.943304878753225</v>
      </c>
      <c r="I7368" s="199">
        <v>0.98532564054775595</v>
      </c>
    </row>
    <row r="7369" spans="1:9" x14ac:dyDescent="0.25">
      <c r="A7369" s="199">
        <v>7366</v>
      </c>
      <c r="B7369" s="199" t="s">
        <v>53615</v>
      </c>
      <c r="C7369" s="199" t="s">
        <v>53614</v>
      </c>
      <c r="D7369" s="199">
        <v>0.55353202010246205</v>
      </c>
      <c r="E7369" s="199">
        <v>0.38758437604763402</v>
      </c>
      <c r="F7369" s="199">
        <v>1.37419515464251</v>
      </c>
      <c r="G7369" s="199">
        <v>0.28204463881148001</v>
      </c>
      <c r="H7369" s="199">
        <v>0.77790928230036405</v>
      </c>
      <c r="I7369" s="199" t="s">
        <v>1469</v>
      </c>
    </row>
    <row r="7370" spans="1:9" x14ac:dyDescent="0.25">
      <c r="A7370" s="199">
        <v>7367</v>
      </c>
      <c r="B7370" s="199" t="s">
        <v>53613</v>
      </c>
      <c r="C7370" s="199" t="s">
        <v>53612</v>
      </c>
      <c r="D7370" s="199">
        <v>1003.36784595919</v>
      </c>
      <c r="E7370" s="199">
        <v>0.12764728554728599</v>
      </c>
      <c r="F7370" s="199">
        <v>0.47925253895033798</v>
      </c>
      <c r="G7370" s="199">
        <v>0.266346602621783</v>
      </c>
      <c r="H7370" s="199">
        <v>0.78997228515678697</v>
      </c>
      <c r="I7370" s="199">
        <v>0.94084851115137802</v>
      </c>
    </row>
    <row r="7371" spans="1:9" x14ac:dyDescent="0.25">
      <c r="A7371" s="199">
        <v>7368</v>
      </c>
      <c r="B7371" s="199" t="s">
        <v>53611</v>
      </c>
      <c r="C7371" s="199" t="s">
        <v>53610</v>
      </c>
      <c r="D7371" s="199">
        <v>7.5774613501710197</v>
      </c>
      <c r="E7371" s="199">
        <v>-2.6061437445995501E-2</v>
      </c>
      <c r="F7371" s="199">
        <v>0.60016201091844201</v>
      </c>
      <c r="G7371" s="199">
        <v>-4.3424003805427602E-2</v>
      </c>
      <c r="H7371" s="199">
        <v>0.96536354347568598</v>
      </c>
      <c r="I7371" s="199">
        <v>0.99125560088527498</v>
      </c>
    </row>
    <row r="7372" spans="1:9" x14ac:dyDescent="0.25">
      <c r="A7372" s="199">
        <v>7369</v>
      </c>
      <c r="B7372" s="199" t="s">
        <v>53609</v>
      </c>
      <c r="C7372" s="199" t="s">
        <v>53608</v>
      </c>
      <c r="D7372" s="199">
        <v>1812.3480086101199</v>
      </c>
      <c r="E7372" s="199">
        <v>-0.14875221713168699</v>
      </c>
      <c r="F7372" s="199">
        <v>0.12633300579492299</v>
      </c>
      <c r="G7372" s="199">
        <v>-1.1774612358480401</v>
      </c>
      <c r="H7372" s="199">
        <v>0.23901146090181999</v>
      </c>
      <c r="I7372" s="199">
        <v>0.67210147781947005</v>
      </c>
    </row>
    <row r="7373" spans="1:9" x14ac:dyDescent="0.25">
      <c r="A7373" s="199">
        <v>7370</v>
      </c>
      <c r="B7373" s="199" t="s">
        <v>53607</v>
      </c>
      <c r="C7373" s="199" t="s">
        <v>53606</v>
      </c>
      <c r="D7373" s="199">
        <v>2133.49243412749</v>
      </c>
      <c r="E7373" s="199">
        <v>-3.4218897343687597E-2</v>
      </c>
      <c r="F7373" s="199">
        <v>0.12032305672563</v>
      </c>
      <c r="G7373" s="199">
        <v>-0.28439185535085199</v>
      </c>
      <c r="H7373" s="199">
        <v>0.77611009992953295</v>
      </c>
      <c r="I7373" s="199">
        <v>0.93681814653508599</v>
      </c>
    </row>
    <row r="7374" spans="1:9" x14ac:dyDescent="0.25">
      <c r="A7374" s="199">
        <v>7371</v>
      </c>
      <c r="B7374" s="199" t="s">
        <v>53605</v>
      </c>
      <c r="C7374" s="199" t="s">
        <v>53604</v>
      </c>
      <c r="D7374" s="199">
        <v>503.260211757869</v>
      </c>
      <c r="E7374" s="199">
        <v>0.109107519003927</v>
      </c>
      <c r="F7374" s="199">
        <v>0.182076449861058</v>
      </c>
      <c r="G7374" s="199">
        <v>0.59924014932841096</v>
      </c>
      <c r="H7374" s="199">
        <v>0.54901275278248096</v>
      </c>
      <c r="I7374" s="199">
        <v>0.84988323011855804</v>
      </c>
    </row>
    <row r="7375" spans="1:9" x14ac:dyDescent="0.25">
      <c r="A7375" s="199">
        <v>7372</v>
      </c>
      <c r="B7375" s="199" t="s">
        <v>53603</v>
      </c>
      <c r="C7375" s="199" t="s">
        <v>53602</v>
      </c>
      <c r="D7375" s="199">
        <v>1351.8620432590201</v>
      </c>
      <c r="E7375" s="199">
        <v>0.437559874442015</v>
      </c>
      <c r="F7375" s="199">
        <v>0.40415813314712701</v>
      </c>
      <c r="G7375" s="199">
        <v>1.08264522857623</v>
      </c>
      <c r="H7375" s="199">
        <v>0.27896592374753698</v>
      </c>
      <c r="I7375" s="199">
        <v>0.704711449183547</v>
      </c>
    </row>
    <row r="7376" spans="1:9" x14ac:dyDescent="0.25">
      <c r="A7376" s="199">
        <v>7373</v>
      </c>
      <c r="B7376" s="199" t="s">
        <v>53601</v>
      </c>
      <c r="C7376" s="199" t="s">
        <v>53600</v>
      </c>
      <c r="D7376" s="199">
        <v>632.39120426748605</v>
      </c>
      <c r="E7376" s="199">
        <v>4.1868098422048201E-2</v>
      </c>
      <c r="F7376" s="199">
        <v>0.34423639013451202</v>
      </c>
      <c r="G7376" s="199">
        <v>0.121626009399204</v>
      </c>
      <c r="H7376" s="199">
        <v>0.90319521388762003</v>
      </c>
      <c r="I7376" s="199">
        <v>0.97628140927039497</v>
      </c>
    </row>
    <row r="7377" spans="1:9" x14ac:dyDescent="0.25">
      <c r="A7377" s="199">
        <v>7374</v>
      </c>
      <c r="B7377" s="199" t="s">
        <v>53599</v>
      </c>
      <c r="C7377" s="199" t="s">
        <v>53598</v>
      </c>
      <c r="D7377" s="199">
        <v>2307.7190325814299</v>
      </c>
      <c r="E7377" s="199">
        <v>-3.7175444946749597E-2</v>
      </c>
      <c r="F7377" s="199">
        <v>9.7425970882982896E-2</v>
      </c>
      <c r="G7377" s="199">
        <v>-0.38157633544551101</v>
      </c>
      <c r="H7377" s="199">
        <v>0.70277563999165704</v>
      </c>
      <c r="I7377" s="199">
        <v>0.91112387168110298</v>
      </c>
    </row>
    <row r="7378" spans="1:9" x14ac:dyDescent="0.25">
      <c r="A7378" s="199">
        <v>7375</v>
      </c>
      <c r="B7378" s="199" t="s">
        <v>53597</v>
      </c>
      <c r="C7378" s="199" t="s">
        <v>53596</v>
      </c>
      <c r="D7378" s="199">
        <v>6065.6905110723001</v>
      </c>
      <c r="E7378" s="199">
        <v>-5.61083218154734E-2</v>
      </c>
      <c r="F7378" s="199">
        <v>0.14331141052080101</v>
      </c>
      <c r="G7378" s="199">
        <v>-0.39151328991580497</v>
      </c>
      <c r="H7378" s="199">
        <v>0.69541786714855303</v>
      </c>
      <c r="I7378" s="199">
        <v>0.90836778189849998</v>
      </c>
    </row>
    <row r="7379" spans="1:9" x14ac:dyDescent="0.25">
      <c r="A7379" s="199">
        <v>7376</v>
      </c>
      <c r="B7379" s="199" t="s">
        <v>53595</v>
      </c>
      <c r="C7379" s="199" t="s">
        <v>53594</v>
      </c>
      <c r="D7379" s="199">
        <v>1457.1963869726201</v>
      </c>
      <c r="E7379" s="199">
        <v>-0.12534387229340899</v>
      </c>
      <c r="F7379" s="199">
        <v>0.157905292011289</v>
      </c>
      <c r="G7379" s="199">
        <v>-0.79379146003826095</v>
      </c>
      <c r="H7379" s="199">
        <v>0.42731684509673901</v>
      </c>
      <c r="I7379" s="199">
        <v>0.79558898197986905</v>
      </c>
    </row>
    <row r="7380" spans="1:9" x14ac:dyDescent="0.25">
      <c r="A7380" s="199">
        <v>7377</v>
      </c>
      <c r="B7380" s="199" t="s">
        <v>53593</v>
      </c>
      <c r="C7380" s="199" t="s">
        <v>53592</v>
      </c>
      <c r="D7380" s="199">
        <v>38.203230398842102</v>
      </c>
      <c r="E7380" s="199">
        <v>-0.63302332004944395</v>
      </c>
      <c r="F7380" s="199">
        <v>0.31102349902524901</v>
      </c>
      <c r="G7380" s="199">
        <v>-2.0352909732973399</v>
      </c>
      <c r="H7380" s="199">
        <v>4.1821603902916803E-2</v>
      </c>
      <c r="I7380" s="199">
        <v>0.38481057137517799</v>
      </c>
    </row>
    <row r="7381" spans="1:9" x14ac:dyDescent="0.25">
      <c r="A7381" s="199">
        <v>7378</v>
      </c>
      <c r="B7381" s="199" t="s">
        <v>53591</v>
      </c>
      <c r="C7381" s="199" t="s">
        <v>53590</v>
      </c>
      <c r="D7381" s="199">
        <v>4277.50759813676</v>
      </c>
      <c r="E7381" s="199">
        <v>7.4484277491655704E-2</v>
      </c>
      <c r="F7381" s="199">
        <v>0.142532158938459</v>
      </c>
      <c r="G7381" s="199">
        <v>0.52257875027218204</v>
      </c>
      <c r="H7381" s="199">
        <v>0.60126743129983296</v>
      </c>
      <c r="I7381" s="199">
        <v>0.87366096437152896</v>
      </c>
    </row>
    <row r="7382" spans="1:9" x14ac:dyDescent="0.25">
      <c r="A7382" s="199">
        <v>7379</v>
      </c>
      <c r="B7382" s="199" t="s">
        <v>53589</v>
      </c>
      <c r="C7382" s="199" t="s">
        <v>53588</v>
      </c>
      <c r="D7382" s="199">
        <v>2370.6427236279401</v>
      </c>
      <c r="E7382" s="199">
        <v>6.44069627804746E-2</v>
      </c>
      <c r="F7382" s="199">
        <v>0.20728412551870001</v>
      </c>
      <c r="G7382" s="199">
        <v>0.31071825987303697</v>
      </c>
      <c r="H7382" s="199">
        <v>0.75601481454072295</v>
      </c>
      <c r="I7382" s="199">
        <v>0.930621847577497</v>
      </c>
    </row>
    <row r="7383" spans="1:9" x14ac:dyDescent="0.25">
      <c r="A7383" s="199">
        <v>7380</v>
      </c>
      <c r="B7383" s="199" t="s">
        <v>53587</v>
      </c>
      <c r="C7383" s="199" t="s">
        <v>53586</v>
      </c>
      <c r="D7383" s="199">
        <v>694.488562838088</v>
      </c>
      <c r="E7383" s="199">
        <v>-0.19488073892223901</v>
      </c>
      <c r="F7383" s="199">
        <v>0.269177322311143</v>
      </c>
      <c r="G7383" s="199">
        <v>-0.723986468284191</v>
      </c>
      <c r="H7383" s="199">
        <v>0.46907404259796998</v>
      </c>
      <c r="I7383" s="199">
        <v>0.81463606838732705</v>
      </c>
    </row>
    <row r="7384" spans="1:9" x14ac:dyDescent="0.25">
      <c r="A7384" s="199">
        <v>7381</v>
      </c>
      <c r="B7384" s="199" t="s">
        <v>53585</v>
      </c>
      <c r="C7384" s="199" t="s">
        <v>53584</v>
      </c>
      <c r="D7384" s="199">
        <v>4962.1317208647897</v>
      </c>
      <c r="E7384" s="199">
        <v>0.253890272475981</v>
      </c>
      <c r="F7384" s="199">
        <v>0.13561172765702101</v>
      </c>
      <c r="G7384" s="199">
        <v>1.87218522219628</v>
      </c>
      <c r="H7384" s="199">
        <v>6.1180982841790098E-2</v>
      </c>
      <c r="I7384" s="199">
        <v>0.435038709515435</v>
      </c>
    </row>
    <row r="7385" spans="1:9" x14ac:dyDescent="0.25">
      <c r="A7385" s="199">
        <v>7382</v>
      </c>
      <c r="B7385" s="199" t="s">
        <v>53583</v>
      </c>
      <c r="C7385" s="199" t="s">
        <v>53582</v>
      </c>
      <c r="D7385" s="199">
        <v>558.44255095275798</v>
      </c>
      <c r="E7385" s="199">
        <v>-7.2188769991983495E-2</v>
      </c>
      <c r="F7385" s="199">
        <v>0.13901515028570999</v>
      </c>
      <c r="G7385" s="199">
        <v>-0.51928706938501301</v>
      </c>
      <c r="H7385" s="199">
        <v>0.60356056913281098</v>
      </c>
      <c r="I7385" s="199">
        <v>0.87473288571383501</v>
      </c>
    </row>
    <row r="7386" spans="1:9" x14ac:dyDescent="0.25">
      <c r="A7386" s="199">
        <v>7383</v>
      </c>
      <c r="B7386" s="199" t="s">
        <v>53581</v>
      </c>
      <c r="C7386" s="199" t="s">
        <v>53580</v>
      </c>
      <c r="D7386" s="199">
        <v>645.92646138689997</v>
      </c>
      <c r="E7386" s="199">
        <v>7.3519914646749202E-2</v>
      </c>
      <c r="F7386" s="199">
        <v>0.16106473996597401</v>
      </c>
      <c r="G7386" s="199">
        <v>0.45646188397461002</v>
      </c>
      <c r="H7386" s="199">
        <v>0.648057873931977</v>
      </c>
      <c r="I7386" s="199">
        <v>0.89085181898676202</v>
      </c>
    </row>
    <row r="7387" spans="1:9" x14ac:dyDescent="0.25">
      <c r="A7387" s="199">
        <v>7384</v>
      </c>
      <c r="B7387" s="199" t="s">
        <v>53579</v>
      </c>
      <c r="C7387" s="199" t="s">
        <v>53578</v>
      </c>
      <c r="D7387" s="199">
        <v>86.9774568327271</v>
      </c>
      <c r="E7387" s="199">
        <v>-0.695573654715823</v>
      </c>
      <c r="F7387" s="199">
        <v>0.38711944289879702</v>
      </c>
      <c r="G7387" s="199">
        <v>-1.79679338631841</v>
      </c>
      <c r="H7387" s="199">
        <v>7.2368426716065901E-2</v>
      </c>
      <c r="I7387" s="199">
        <v>0.459849870550599</v>
      </c>
    </row>
    <row r="7388" spans="1:9" x14ac:dyDescent="0.25">
      <c r="A7388" s="199">
        <v>7385</v>
      </c>
      <c r="B7388" s="199" t="s">
        <v>53577</v>
      </c>
      <c r="C7388" s="199" t="s">
        <v>53576</v>
      </c>
      <c r="D7388" s="199">
        <v>5.2809120909596103</v>
      </c>
      <c r="E7388" s="199">
        <v>-0.40545115332253401</v>
      </c>
      <c r="F7388" s="199">
        <v>0.60038472948708699</v>
      </c>
      <c r="G7388" s="199">
        <v>-0.67531889704942005</v>
      </c>
      <c r="H7388" s="199">
        <v>0.49947318049567302</v>
      </c>
      <c r="I7388" s="199">
        <v>0.82784620754530702</v>
      </c>
    </row>
    <row r="7389" spans="1:9" x14ac:dyDescent="0.25">
      <c r="A7389" s="199">
        <v>7386</v>
      </c>
      <c r="B7389" s="199" t="s">
        <v>53575</v>
      </c>
      <c r="C7389" s="199" t="s">
        <v>53574</v>
      </c>
      <c r="D7389" s="199">
        <v>689.53695261922803</v>
      </c>
      <c r="E7389" s="199">
        <v>8.2135599141684307E-3</v>
      </c>
      <c r="F7389" s="199">
        <v>0.14026354354394599</v>
      </c>
      <c r="G7389" s="199">
        <v>5.8558052268193397E-2</v>
      </c>
      <c r="H7389" s="199">
        <v>0.95330412275617904</v>
      </c>
      <c r="I7389" s="199">
        <v>0.988575736651364</v>
      </c>
    </row>
    <row r="7390" spans="1:9" x14ac:dyDescent="0.25">
      <c r="A7390" s="199">
        <v>7387</v>
      </c>
      <c r="B7390" s="199" t="s">
        <v>53573</v>
      </c>
      <c r="C7390" s="199" t="s">
        <v>53572</v>
      </c>
      <c r="D7390" s="199">
        <v>51.759738351070702</v>
      </c>
      <c r="E7390" s="199">
        <v>6.3068989449638303E-3</v>
      </c>
      <c r="F7390" s="199">
        <v>0.412595190968568</v>
      </c>
      <c r="G7390" s="199">
        <v>1.52859245163725E-2</v>
      </c>
      <c r="H7390" s="199">
        <v>0.98780407178169605</v>
      </c>
      <c r="I7390" s="199">
        <v>0.99728349114731296</v>
      </c>
    </row>
    <row r="7391" spans="1:9" x14ac:dyDescent="0.25">
      <c r="A7391" s="199">
        <v>7388</v>
      </c>
      <c r="B7391" s="199" t="s">
        <v>53571</v>
      </c>
      <c r="C7391" s="199" t="s">
        <v>53570</v>
      </c>
      <c r="D7391" s="199">
        <v>2.9392257753136999</v>
      </c>
      <c r="E7391" s="199">
        <v>-7.8100434638010002E-2</v>
      </c>
      <c r="F7391" s="199">
        <v>1.0680621825821801</v>
      </c>
      <c r="G7391" s="199">
        <v>-7.3123490290791807E-2</v>
      </c>
      <c r="H7391" s="199">
        <v>0.94170784914532102</v>
      </c>
      <c r="I7391" s="199">
        <v>0.98498526780582596</v>
      </c>
    </row>
    <row r="7392" spans="1:9" x14ac:dyDescent="0.25">
      <c r="A7392" s="199">
        <v>7389</v>
      </c>
      <c r="B7392" s="199" t="s">
        <v>53569</v>
      </c>
      <c r="C7392" s="199" t="s">
        <v>53568</v>
      </c>
      <c r="D7392" s="199">
        <v>735.381281563637</v>
      </c>
      <c r="E7392" s="199">
        <v>0.63228001670894196</v>
      </c>
      <c r="F7392" s="199">
        <v>0.53773322413950297</v>
      </c>
      <c r="G7392" s="199">
        <v>1.1758247181411099</v>
      </c>
      <c r="H7392" s="199">
        <v>0.239664926739968</v>
      </c>
      <c r="I7392" s="199">
        <v>0.67243430374699098</v>
      </c>
    </row>
    <row r="7393" spans="1:9" x14ac:dyDescent="0.25">
      <c r="A7393" s="199">
        <v>7390</v>
      </c>
      <c r="B7393" s="199" t="s">
        <v>53567</v>
      </c>
      <c r="C7393" s="199" t="s">
        <v>53566</v>
      </c>
      <c r="D7393" s="199">
        <v>301.48924307694199</v>
      </c>
      <c r="E7393" s="199">
        <v>-0.105743266805712</v>
      </c>
      <c r="F7393" s="199">
        <v>0.44482075675084298</v>
      </c>
      <c r="G7393" s="199">
        <v>-0.23772107124250499</v>
      </c>
      <c r="H7393" s="199">
        <v>0.81209743960719705</v>
      </c>
      <c r="I7393" s="199">
        <v>0.94744683323085199</v>
      </c>
    </row>
    <row r="7394" spans="1:9" x14ac:dyDescent="0.25">
      <c r="A7394" s="199">
        <v>7391</v>
      </c>
      <c r="B7394" s="199" t="s">
        <v>53565</v>
      </c>
      <c r="C7394" s="199" t="s">
        <v>53564</v>
      </c>
      <c r="D7394" s="199">
        <v>0.52473799835744395</v>
      </c>
      <c r="E7394" s="199">
        <v>0.86744215043408501</v>
      </c>
      <c r="F7394" s="199">
        <v>2.2420437402967099</v>
      </c>
      <c r="G7394" s="199">
        <v>0.38689796048282699</v>
      </c>
      <c r="H7394" s="199">
        <v>0.69883175110537199</v>
      </c>
      <c r="I7394" s="199" t="s">
        <v>1469</v>
      </c>
    </row>
    <row r="7395" spans="1:9" x14ac:dyDescent="0.25">
      <c r="A7395" s="199">
        <v>7392</v>
      </c>
      <c r="B7395" s="199" t="s">
        <v>53563</v>
      </c>
      <c r="C7395" s="199" t="s">
        <v>53562</v>
      </c>
      <c r="D7395" s="199">
        <v>1101.14204399968</v>
      </c>
      <c r="E7395" s="199">
        <v>-0.218710230444634</v>
      </c>
      <c r="F7395" s="199">
        <v>0.16935251754484801</v>
      </c>
      <c r="G7395" s="199">
        <v>-1.2914495374225201</v>
      </c>
      <c r="H7395" s="199">
        <v>0.19654784262295899</v>
      </c>
      <c r="I7395" s="199">
        <v>0.63450709595231403</v>
      </c>
    </row>
    <row r="7396" spans="1:9" x14ac:dyDescent="0.25">
      <c r="A7396" s="199">
        <v>7393</v>
      </c>
      <c r="B7396" s="199" t="s">
        <v>53561</v>
      </c>
      <c r="C7396" s="199" t="s">
        <v>53560</v>
      </c>
      <c r="D7396" s="199">
        <v>1513.22238203234</v>
      </c>
      <c r="E7396" s="199">
        <v>-0.105622403587083</v>
      </c>
      <c r="F7396" s="199">
        <v>0.20967241508402901</v>
      </c>
      <c r="G7396" s="199">
        <v>-0.50374963985964905</v>
      </c>
      <c r="H7396" s="199">
        <v>0.61443732070314805</v>
      </c>
      <c r="I7396" s="199">
        <v>0.87984182097360397</v>
      </c>
    </row>
    <row r="7397" spans="1:9" x14ac:dyDescent="0.25">
      <c r="A7397" s="199">
        <v>7394</v>
      </c>
      <c r="B7397" s="199" t="s">
        <v>53559</v>
      </c>
      <c r="C7397" s="199" t="s">
        <v>53558</v>
      </c>
      <c r="D7397" s="199">
        <v>1.6545885622108301</v>
      </c>
      <c r="E7397" s="199">
        <v>-1.0461691887812401</v>
      </c>
      <c r="F7397" s="199">
        <v>0.95326365074502695</v>
      </c>
      <c r="G7397" s="199">
        <v>-1.09746048531653</v>
      </c>
      <c r="H7397" s="199">
        <v>0.272440145199702</v>
      </c>
      <c r="I7397" s="199" t="s">
        <v>1469</v>
      </c>
    </row>
    <row r="7398" spans="1:9" x14ac:dyDescent="0.25">
      <c r="A7398" s="199">
        <v>7395</v>
      </c>
      <c r="B7398" s="199" t="s">
        <v>53557</v>
      </c>
      <c r="C7398" s="199" t="s">
        <v>53556</v>
      </c>
      <c r="D7398" s="199">
        <v>6551.6214493636198</v>
      </c>
      <c r="E7398" s="199">
        <v>-2.4560976108390201E-2</v>
      </c>
      <c r="F7398" s="199">
        <v>0.16367033155513999</v>
      </c>
      <c r="G7398" s="199">
        <v>-0.15006370351315401</v>
      </c>
      <c r="H7398" s="199">
        <v>0.88071435606118498</v>
      </c>
      <c r="I7398" s="199">
        <v>0.96905749728618495</v>
      </c>
    </row>
    <row r="7399" spans="1:9" x14ac:dyDescent="0.25">
      <c r="A7399" s="199">
        <v>7396</v>
      </c>
      <c r="B7399" s="199" t="s">
        <v>53555</v>
      </c>
      <c r="C7399" s="199" t="s">
        <v>53554</v>
      </c>
      <c r="D7399" s="199">
        <v>1125.1765949662399</v>
      </c>
      <c r="E7399" s="199">
        <v>-0.56965025649447498</v>
      </c>
      <c r="F7399" s="199">
        <v>0.225070351086926</v>
      </c>
      <c r="G7399" s="199">
        <v>-2.5309875500859098</v>
      </c>
      <c r="H7399" s="199">
        <v>1.13741885759907E-2</v>
      </c>
      <c r="I7399" s="199">
        <v>0.25174467374838899</v>
      </c>
    </row>
    <row r="7400" spans="1:9" x14ac:dyDescent="0.25">
      <c r="A7400" s="199">
        <v>7397</v>
      </c>
      <c r="B7400" s="199" t="s">
        <v>53553</v>
      </c>
      <c r="C7400" s="199" t="s">
        <v>53552</v>
      </c>
      <c r="D7400" s="199">
        <v>1069.24615701168</v>
      </c>
      <c r="E7400" s="199">
        <v>-0.28903825902256503</v>
      </c>
      <c r="F7400" s="199">
        <v>0.176637578382208</v>
      </c>
      <c r="G7400" s="199">
        <v>-1.63633504076435</v>
      </c>
      <c r="H7400" s="199">
        <v>0.10176948627499099</v>
      </c>
      <c r="I7400" s="199">
        <v>0.51531791883943701</v>
      </c>
    </row>
    <row r="7401" spans="1:9" x14ac:dyDescent="0.25">
      <c r="A7401" s="199">
        <v>7398</v>
      </c>
      <c r="B7401" s="199" t="s">
        <v>53551</v>
      </c>
      <c r="C7401" s="199" t="s">
        <v>53550</v>
      </c>
      <c r="D7401" s="199">
        <v>2071.1076890929899</v>
      </c>
      <c r="E7401" s="199">
        <v>0.138044169165294</v>
      </c>
      <c r="F7401" s="199">
        <v>0.14554671291873</v>
      </c>
      <c r="G7401" s="199">
        <v>0.94845267472564099</v>
      </c>
      <c r="H7401" s="199">
        <v>0.34289905444316798</v>
      </c>
      <c r="I7401" s="199">
        <v>0.74772568861452005</v>
      </c>
    </row>
    <row r="7402" spans="1:9" x14ac:dyDescent="0.25">
      <c r="A7402" s="199">
        <v>7399</v>
      </c>
      <c r="B7402" s="199" t="s">
        <v>53549</v>
      </c>
      <c r="C7402" s="199" t="s">
        <v>53548</v>
      </c>
      <c r="D7402" s="199">
        <v>800.37731350219201</v>
      </c>
      <c r="E7402" s="199">
        <v>-0.51872680345839794</v>
      </c>
      <c r="F7402" s="199">
        <v>0.20336150469318801</v>
      </c>
      <c r="G7402" s="199">
        <v>-2.5507620247057199</v>
      </c>
      <c r="H7402" s="199">
        <v>1.0748769203629801E-2</v>
      </c>
      <c r="I7402" s="199">
        <v>0.24484833206005599</v>
      </c>
    </row>
    <row r="7403" spans="1:9" x14ac:dyDescent="0.25">
      <c r="A7403" s="199">
        <v>7400</v>
      </c>
      <c r="B7403" s="199" t="s">
        <v>53547</v>
      </c>
      <c r="C7403" s="199" t="s">
        <v>53546</v>
      </c>
      <c r="D7403" s="199">
        <v>9425.7196774952008</v>
      </c>
      <c r="E7403" s="199">
        <v>-0.107841328940877</v>
      </c>
      <c r="F7403" s="199">
        <v>0.211450415257534</v>
      </c>
      <c r="G7403" s="199">
        <v>-0.51000764793737996</v>
      </c>
      <c r="H7403" s="199">
        <v>0.61004610378478397</v>
      </c>
      <c r="I7403" s="199">
        <v>0.87682274191657505</v>
      </c>
    </row>
    <row r="7404" spans="1:9" x14ac:dyDescent="0.25">
      <c r="A7404" s="199">
        <v>7401</v>
      </c>
      <c r="B7404" s="199" t="s">
        <v>53545</v>
      </c>
      <c r="C7404" s="199" t="s">
        <v>53544</v>
      </c>
      <c r="D7404" s="199">
        <v>3387.4990713714901</v>
      </c>
      <c r="E7404" s="199">
        <v>0.40748276358111102</v>
      </c>
      <c r="F7404" s="199">
        <v>0.32748806228181998</v>
      </c>
      <c r="G7404" s="199">
        <v>1.2442675337290601</v>
      </c>
      <c r="H7404" s="199">
        <v>0.213401115776367</v>
      </c>
      <c r="I7404" s="199">
        <v>0.65068053938358295</v>
      </c>
    </row>
    <row r="7405" spans="1:9" x14ac:dyDescent="0.25">
      <c r="A7405" s="199">
        <v>7402</v>
      </c>
      <c r="B7405" s="199" t="s">
        <v>53543</v>
      </c>
      <c r="C7405" s="199" t="s">
        <v>53542</v>
      </c>
      <c r="D7405" s="199">
        <v>666.90359451469396</v>
      </c>
      <c r="E7405" s="199">
        <v>8.0934221648861396E-2</v>
      </c>
      <c r="F7405" s="199">
        <v>0.19638395240174</v>
      </c>
      <c r="G7405" s="199">
        <v>0.41212237893702902</v>
      </c>
      <c r="H7405" s="199">
        <v>0.68024972655432103</v>
      </c>
      <c r="I7405" s="199">
        <v>0.90225387565748505</v>
      </c>
    </row>
    <row r="7406" spans="1:9" x14ac:dyDescent="0.25">
      <c r="A7406" s="199">
        <v>7403</v>
      </c>
      <c r="B7406" s="199" t="s">
        <v>53541</v>
      </c>
      <c r="C7406" s="199" t="s">
        <v>53540</v>
      </c>
      <c r="D7406" s="199">
        <v>1685.0738549831101</v>
      </c>
      <c r="E7406" s="199">
        <v>-2.2950141353371999E-2</v>
      </c>
      <c r="F7406" s="199">
        <v>0.14248900054809299</v>
      </c>
      <c r="G7406" s="199">
        <v>-0.161066056082173</v>
      </c>
      <c r="H7406" s="199">
        <v>0.87204137446673702</v>
      </c>
      <c r="I7406" s="199">
        <v>0.96663118601798703</v>
      </c>
    </row>
    <row r="7407" spans="1:9" x14ac:dyDescent="0.25">
      <c r="A7407" s="199">
        <v>7404</v>
      </c>
      <c r="B7407" s="199" t="s">
        <v>53539</v>
      </c>
      <c r="C7407" s="199" t="s">
        <v>53538</v>
      </c>
      <c r="D7407" s="199">
        <v>1193.0736620053301</v>
      </c>
      <c r="E7407" s="199">
        <v>-0.28454306323272299</v>
      </c>
      <c r="F7407" s="199">
        <v>0.202128180169765</v>
      </c>
      <c r="G7407" s="199">
        <v>-1.40773573973574</v>
      </c>
      <c r="H7407" s="199">
        <v>0.159209334730226</v>
      </c>
      <c r="I7407" s="199">
        <v>0.59543861230238704</v>
      </c>
    </row>
    <row r="7408" spans="1:9" x14ac:dyDescent="0.25">
      <c r="A7408" s="199">
        <v>7405</v>
      </c>
      <c r="B7408" s="199" t="s">
        <v>53537</v>
      </c>
      <c r="C7408" s="199" t="s">
        <v>53536</v>
      </c>
      <c r="D7408" s="199">
        <v>8970.3760803969199</v>
      </c>
      <c r="E7408" s="199">
        <v>0.17527429949776499</v>
      </c>
      <c r="F7408" s="199">
        <v>0.183844038672208</v>
      </c>
      <c r="G7408" s="199">
        <v>0.95338581965269598</v>
      </c>
      <c r="H7408" s="199">
        <v>0.34039462349123101</v>
      </c>
      <c r="I7408" s="199">
        <v>0.74680632582718598</v>
      </c>
    </row>
    <row r="7409" spans="1:9" x14ac:dyDescent="0.25">
      <c r="A7409" s="199">
        <v>7406</v>
      </c>
      <c r="B7409" s="199" t="s">
        <v>53535</v>
      </c>
      <c r="C7409" s="199" t="s">
        <v>53534</v>
      </c>
      <c r="D7409" s="199">
        <v>37257.870612180399</v>
      </c>
      <c r="E7409" s="199">
        <v>8.5262326929013796E-2</v>
      </c>
      <c r="F7409" s="199">
        <v>0.18474424147232801</v>
      </c>
      <c r="G7409" s="199">
        <v>0.46151547809832399</v>
      </c>
      <c r="H7409" s="199">
        <v>0.64442881923406004</v>
      </c>
      <c r="I7409" s="199">
        <v>0.889830386032605</v>
      </c>
    </row>
    <row r="7410" spans="1:9" x14ac:dyDescent="0.25">
      <c r="A7410" s="199">
        <v>7407</v>
      </c>
      <c r="B7410" s="199" t="s">
        <v>53533</v>
      </c>
      <c r="C7410" s="199" t="s">
        <v>53532</v>
      </c>
      <c r="D7410" s="199">
        <v>4457.6796384626396</v>
      </c>
      <c r="E7410" s="199">
        <v>2.6068997465262402E-2</v>
      </c>
      <c r="F7410" s="199">
        <v>0.16836873752523601</v>
      </c>
      <c r="G7410" s="199">
        <v>0.15483276675015201</v>
      </c>
      <c r="H7410" s="199">
        <v>0.87695315856863798</v>
      </c>
      <c r="I7410" s="199">
        <v>0.96806120623640701</v>
      </c>
    </row>
    <row r="7411" spans="1:9" x14ac:dyDescent="0.25">
      <c r="A7411" s="199">
        <v>7408</v>
      </c>
      <c r="B7411" s="199" t="s">
        <v>53531</v>
      </c>
      <c r="C7411" s="199" t="s">
        <v>53530</v>
      </c>
      <c r="D7411" s="199">
        <v>0.69995773189603205</v>
      </c>
      <c r="E7411" s="199">
        <v>2.8975923365994198</v>
      </c>
      <c r="F7411" s="199">
        <v>2.9530437159349101</v>
      </c>
      <c r="G7411" s="199">
        <v>0.98122229649487702</v>
      </c>
      <c r="H7411" s="199">
        <v>0.32648313127161799</v>
      </c>
      <c r="I7411" s="199" t="s">
        <v>1469</v>
      </c>
    </row>
    <row r="7412" spans="1:9" x14ac:dyDescent="0.25">
      <c r="A7412" s="199">
        <v>7409</v>
      </c>
      <c r="B7412" s="199" t="s">
        <v>53529</v>
      </c>
      <c r="C7412" s="199" t="s">
        <v>53528</v>
      </c>
      <c r="D7412" s="199">
        <v>1839.40526347728</v>
      </c>
      <c r="E7412" s="199">
        <v>-2.5721678264839499E-2</v>
      </c>
      <c r="F7412" s="199">
        <v>0.16791845332156399</v>
      </c>
      <c r="G7412" s="199">
        <v>-0.153179580659801</v>
      </c>
      <c r="H7412" s="199">
        <v>0.87825665989933799</v>
      </c>
      <c r="I7412" s="199">
        <v>0.96814617311269102</v>
      </c>
    </row>
    <row r="7413" spans="1:9" x14ac:dyDescent="0.25">
      <c r="A7413" s="199">
        <v>7410</v>
      </c>
      <c r="B7413" s="199" t="s">
        <v>53527</v>
      </c>
      <c r="C7413" s="199" t="s">
        <v>53526</v>
      </c>
      <c r="D7413" s="199">
        <v>1156.05228860741</v>
      </c>
      <c r="E7413" s="199">
        <v>-0.316860735101478</v>
      </c>
      <c r="F7413" s="199">
        <v>0.233717216999734</v>
      </c>
      <c r="G7413" s="199">
        <v>-1.35574408753053</v>
      </c>
      <c r="H7413" s="199">
        <v>0.17518060667207599</v>
      </c>
      <c r="I7413" s="199">
        <v>0.61230016131748299</v>
      </c>
    </row>
    <row r="7414" spans="1:9" x14ac:dyDescent="0.25">
      <c r="A7414" s="199">
        <v>7411</v>
      </c>
      <c r="B7414" s="199" t="s">
        <v>53525</v>
      </c>
      <c r="C7414" s="199" t="s">
        <v>53524</v>
      </c>
      <c r="D7414" s="199">
        <v>397.60598113670198</v>
      </c>
      <c r="E7414" s="199">
        <v>-0.22476980822482001</v>
      </c>
      <c r="F7414" s="199">
        <v>0.29020714751486998</v>
      </c>
      <c r="G7414" s="199">
        <v>-0.77451506673626103</v>
      </c>
      <c r="H7414" s="199">
        <v>0.43862626181972703</v>
      </c>
      <c r="I7414" s="199">
        <v>0.79991545416272902</v>
      </c>
    </row>
    <row r="7415" spans="1:9" x14ac:dyDescent="0.25">
      <c r="A7415" s="199">
        <v>7412</v>
      </c>
      <c r="B7415" s="199" t="s">
        <v>53523</v>
      </c>
      <c r="C7415" s="199" t="s">
        <v>53522</v>
      </c>
      <c r="D7415" s="199">
        <v>3521.4155092403498</v>
      </c>
      <c r="E7415" s="199">
        <v>-0.14542257643488399</v>
      </c>
      <c r="F7415" s="199">
        <v>0.33935873747023798</v>
      </c>
      <c r="G7415" s="199">
        <v>-0.42852168038737398</v>
      </c>
      <c r="H7415" s="199">
        <v>0.66827135256328396</v>
      </c>
      <c r="I7415" s="199">
        <v>0.89909416862540104</v>
      </c>
    </row>
    <row r="7416" spans="1:9" x14ac:dyDescent="0.25">
      <c r="A7416" s="199">
        <v>7413</v>
      </c>
      <c r="B7416" s="199" t="s">
        <v>53521</v>
      </c>
      <c r="C7416" s="199" t="s">
        <v>53520</v>
      </c>
      <c r="D7416" s="199">
        <v>1816.0769421462301</v>
      </c>
      <c r="E7416" s="199">
        <v>2.83937843523966E-2</v>
      </c>
      <c r="F7416" s="199">
        <v>0.14872539085244099</v>
      </c>
      <c r="G7416" s="199">
        <v>0.19091416865441499</v>
      </c>
      <c r="H7416" s="199">
        <v>0.84859283936408603</v>
      </c>
      <c r="I7416" s="199">
        <v>0.95941254967813305</v>
      </c>
    </row>
    <row r="7417" spans="1:9" x14ac:dyDescent="0.25">
      <c r="A7417" s="199">
        <v>7414</v>
      </c>
      <c r="B7417" s="199" t="s">
        <v>53519</v>
      </c>
      <c r="C7417" s="199" t="s">
        <v>53518</v>
      </c>
      <c r="D7417" s="199">
        <v>3422.27946990685</v>
      </c>
      <c r="E7417" s="199">
        <v>0.32084731115021697</v>
      </c>
      <c r="F7417" s="199">
        <v>0.21145490720332599</v>
      </c>
      <c r="G7417" s="199">
        <v>1.51733206570469</v>
      </c>
      <c r="H7417" s="199">
        <v>0.12918286625483899</v>
      </c>
      <c r="I7417" s="199">
        <v>0.55754262251209896</v>
      </c>
    </row>
    <row r="7418" spans="1:9" x14ac:dyDescent="0.25">
      <c r="A7418" s="199">
        <v>7415</v>
      </c>
      <c r="B7418" s="199" t="s">
        <v>53517</v>
      </c>
      <c r="C7418" s="199" t="s">
        <v>53516</v>
      </c>
      <c r="D7418" s="199">
        <v>5207.9014433353896</v>
      </c>
      <c r="E7418" s="199">
        <v>9.8403910255621105E-2</v>
      </c>
      <c r="F7418" s="199">
        <v>0.13424574276551601</v>
      </c>
      <c r="G7418" s="199">
        <v>0.73301326528842603</v>
      </c>
      <c r="H7418" s="199">
        <v>0.46355033873718399</v>
      </c>
      <c r="I7418" s="199">
        <v>0.81228945095623095</v>
      </c>
    </row>
    <row r="7419" spans="1:9" x14ac:dyDescent="0.25">
      <c r="A7419" s="199">
        <v>7416</v>
      </c>
      <c r="B7419" s="199" t="s">
        <v>53515</v>
      </c>
      <c r="C7419" s="199" t="s">
        <v>53514</v>
      </c>
      <c r="D7419" s="199">
        <v>146.88506528307701</v>
      </c>
      <c r="E7419" s="199">
        <v>3.8338879893503999E-2</v>
      </c>
      <c r="F7419" s="199">
        <v>0.30698354345217599</v>
      </c>
      <c r="G7419" s="199">
        <v>0.12488903953079999</v>
      </c>
      <c r="H7419" s="199">
        <v>0.90061139561974302</v>
      </c>
      <c r="I7419" s="199">
        <v>0.97526409363923094</v>
      </c>
    </row>
    <row r="7420" spans="1:9" x14ac:dyDescent="0.25">
      <c r="A7420" s="199">
        <v>7417</v>
      </c>
      <c r="B7420" s="199" t="s">
        <v>53513</v>
      </c>
      <c r="C7420" s="199" t="s">
        <v>53512</v>
      </c>
      <c r="D7420" s="199">
        <v>3019.11638525853</v>
      </c>
      <c r="E7420" s="199">
        <v>-2.1356469699383401E-2</v>
      </c>
      <c r="F7420" s="199">
        <v>0.12175205355051601</v>
      </c>
      <c r="G7420" s="199">
        <v>-0.17540952350772801</v>
      </c>
      <c r="H7420" s="199">
        <v>0.86075785792490001</v>
      </c>
      <c r="I7420" s="199">
        <v>0.96353318750630201</v>
      </c>
    </row>
    <row r="7421" spans="1:9" x14ac:dyDescent="0.25">
      <c r="A7421" s="199">
        <v>7418</v>
      </c>
      <c r="B7421" s="199" t="s">
        <v>53511</v>
      </c>
      <c r="C7421" s="199" t="s">
        <v>53510</v>
      </c>
      <c r="D7421" s="199">
        <v>2379.0345578991</v>
      </c>
      <c r="E7421" s="199">
        <v>-0.108185926546152</v>
      </c>
      <c r="F7421" s="199">
        <v>0.16506708559200201</v>
      </c>
      <c r="G7421" s="199">
        <v>-0.65540580763360801</v>
      </c>
      <c r="H7421" s="199">
        <v>0.51220651329266897</v>
      </c>
      <c r="I7421" s="199">
        <v>0.83313023464539304</v>
      </c>
    </row>
    <row r="7422" spans="1:9" x14ac:dyDescent="0.25">
      <c r="A7422" s="199">
        <v>7419</v>
      </c>
      <c r="B7422" s="199" t="s">
        <v>53509</v>
      </c>
      <c r="C7422" s="199" t="s">
        <v>53508</v>
      </c>
      <c r="D7422" s="199">
        <v>3016.6143451632802</v>
      </c>
      <c r="E7422" s="199">
        <v>-0.63360938155385405</v>
      </c>
      <c r="F7422" s="199">
        <v>0.28415531023827401</v>
      </c>
      <c r="G7422" s="199">
        <v>-2.2297995452647101</v>
      </c>
      <c r="H7422" s="199">
        <v>2.5760753609084301E-2</v>
      </c>
      <c r="I7422" s="199">
        <v>0.33185912002291001</v>
      </c>
    </row>
    <row r="7423" spans="1:9" x14ac:dyDescent="0.25">
      <c r="A7423" s="199">
        <v>7420</v>
      </c>
      <c r="B7423" s="199" t="s">
        <v>53507</v>
      </c>
      <c r="C7423" s="199" t="s">
        <v>53506</v>
      </c>
      <c r="D7423" s="199">
        <v>6880.5181022893503</v>
      </c>
      <c r="E7423" s="199">
        <v>0.45827171097066899</v>
      </c>
      <c r="F7423" s="199">
        <v>0.153950812106703</v>
      </c>
      <c r="G7423" s="199">
        <v>2.9767411077574701</v>
      </c>
      <c r="H7423" s="199">
        <v>2.9132990683031299E-3</v>
      </c>
      <c r="I7423" s="199">
        <v>0.15629827982227301</v>
      </c>
    </row>
    <row r="7424" spans="1:9" x14ac:dyDescent="0.25">
      <c r="A7424" s="199">
        <v>7421</v>
      </c>
      <c r="B7424" s="199" t="s">
        <v>53505</v>
      </c>
      <c r="C7424" s="199" t="s">
        <v>53504</v>
      </c>
      <c r="D7424" s="199">
        <v>3043.5844010918399</v>
      </c>
      <c r="E7424" s="199">
        <v>0.10004432868871201</v>
      </c>
      <c r="F7424" s="199">
        <v>0.13093925385060701</v>
      </c>
      <c r="G7424" s="199">
        <v>0.76405146468038099</v>
      </c>
      <c r="H7424" s="199">
        <v>0.44483657407827298</v>
      </c>
      <c r="I7424" s="199">
        <v>0.80296024814470801</v>
      </c>
    </row>
    <row r="7425" spans="1:9" x14ac:dyDescent="0.25">
      <c r="A7425" s="199">
        <v>7422</v>
      </c>
      <c r="B7425" s="199" t="s">
        <v>53503</v>
      </c>
      <c r="C7425" s="199" t="s">
        <v>53502</v>
      </c>
      <c r="D7425" s="199">
        <v>281.62968102955801</v>
      </c>
      <c r="E7425" s="199">
        <v>-1.0342250481839801</v>
      </c>
      <c r="F7425" s="199">
        <v>0.345491717280552</v>
      </c>
      <c r="G7425" s="199">
        <v>-2.9934872428335302</v>
      </c>
      <c r="H7425" s="199">
        <v>2.7580903889203399E-3</v>
      </c>
      <c r="I7425" s="199">
        <v>0.15370197466469901</v>
      </c>
    </row>
    <row r="7426" spans="1:9" x14ac:dyDescent="0.25">
      <c r="A7426" s="199">
        <v>7423</v>
      </c>
      <c r="B7426" s="199" t="s">
        <v>53501</v>
      </c>
      <c r="C7426" s="199" t="s">
        <v>53500</v>
      </c>
      <c r="D7426" s="199">
        <v>472.84380407882702</v>
      </c>
      <c r="E7426" s="199">
        <v>-0.51605781554058805</v>
      </c>
      <c r="F7426" s="199">
        <v>0.36782125152398099</v>
      </c>
      <c r="G7426" s="199">
        <v>-1.40301250512966</v>
      </c>
      <c r="H7426" s="199">
        <v>0.160613109966283</v>
      </c>
      <c r="I7426" s="199">
        <v>0.59684047286479902</v>
      </c>
    </row>
    <row r="7427" spans="1:9" x14ac:dyDescent="0.25">
      <c r="A7427" s="199">
        <v>7424</v>
      </c>
      <c r="B7427" s="199" t="s">
        <v>53499</v>
      </c>
      <c r="C7427" s="199" t="s">
        <v>53498</v>
      </c>
      <c r="D7427" s="199">
        <v>3226.92798219321</v>
      </c>
      <c r="E7427" s="199">
        <v>5.69587319435917E-3</v>
      </c>
      <c r="F7427" s="199">
        <v>0.110709487715976</v>
      </c>
      <c r="G7427" s="199">
        <v>5.14488262195908E-2</v>
      </c>
      <c r="H7427" s="199">
        <v>0.95896787856521803</v>
      </c>
      <c r="I7427" s="199">
        <v>0.98981280206132205</v>
      </c>
    </row>
    <row r="7428" spans="1:9" x14ac:dyDescent="0.25">
      <c r="A7428" s="199">
        <v>7425</v>
      </c>
      <c r="B7428" s="199" t="s">
        <v>53497</v>
      </c>
      <c r="C7428" s="199" t="s">
        <v>53496</v>
      </c>
      <c r="D7428" s="199">
        <v>0.780558622600667</v>
      </c>
      <c r="E7428" s="199">
        <v>-1.35040734529645</v>
      </c>
      <c r="F7428" s="199">
        <v>1.3036063472617601</v>
      </c>
      <c r="G7428" s="199">
        <v>-1.0359011737960599</v>
      </c>
      <c r="H7428" s="199">
        <v>0.30024824997059602</v>
      </c>
      <c r="I7428" s="199" t="s">
        <v>1469</v>
      </c>
    </row>
    <row r="7429" spans="1:9" x14ac:dyDescent="0.25">
      <c r="A7429" s="199">
        <v>7426</v>
      </c>
      <c r="B7429" s="199" t="s">
        <v>53495</v>
      </c>
      <c r="C7429" s="199" t="s">
        <v>53494</v>
      </c>
      <c r="D7429" s="199">
        <v>1866.6344730579899</v>
      </c>
      <c r="E7429" s="199">
        <v>0.119864507281777</v>
      </c>
      <c r="F7429" s="199">
        <v>0.24220577007092201</v>
      </c>
      <c r="G7429" s="199">
        <v>0.49488708401405201</v>
      </c>
      <c r="H7429" s="199">
        <v>0.62067982836469704</v>
      </c>
      <c r="I7429" s="199">
        <v>0.88206666334164396</v>
      </c>
    </row>
    <row r="7430" spans="1:9" x14ac:dyDescent="0.25">
      <c r="A7430" s="199">
        <v>7427</v>
      </c>
      <c r="B7430" s="199" t="s">
        <v>53493</v>
      </c>
      <c r="C7430" s="199" t="s">
        <v>53492</v>
      </c>
      <c r="D7430" s="199">
        <v>1167.2346217291699</v>
      </c>
      <c r="E7430" s="199">
        <v>0.17955230123879101</v>
      </c>
      <c r="F7430" s="199">
        <v>0.17700386643200999</v>
      </c>
      <c r="G7430" s="199">
        <v>1.0143976222562301</v>
      </c>
      <c r="H7430" s="199">
        <v>0.31039305843853299</v>
      </c>
      <c r="I7430" s="199">
        <v>0.72797968333094998</v>
      </c>
    </row>
    <row r="7431" spans="1:9" x14ac:dyDescent="0.25">
      <c r="A7431" s="199">
        <v>7428</v>
      </c>
      <c r="B7431" s="199" t="s">
        <v>53491</v>
      </c>
      <c r="C7431" s="199" t="s">
        <v>53490</v>
      </c>
      <c r="D7431" s="199">
        <v>2125.2188910677601</v>
      </c>
      <c r="E7431" s="199">
        <v>0.39157701406283002</v>
      </c>
      <c r="F7431" s="199">
        <v>0.42117377398579903</v>
      </c>
      <c r="G7431" s="199">
        <v>0.92972791339100103</v>
      </c>
      <c r="H7431" s="199">
        <v>0.352511978174125</v>
      </c>
      <c r="I7431" s="199">
        <v>0.75383192670920596</v>
      </c>
    </row>
    <row r="7432" spans="1:9" x14ac:dyDescent="0.25">
      <c r="A7432" s="199">
        <v>7429</v>
      </c>
      <c r="B7432" s="199" t="s">
        <v>53489</v>
      </c>
      <c r="C7432" s="199" t="s">
        <v>53488</v>
      </c>
      <c r="D7432" s="199">
        <v>44.711302949598497</v>
      </c>
      <c r="E7432" s="199">
        <v>0.31089935471608698</v>
      </c>
      <c r="F7432" s="199">
        <v>0.36101203607857701</v>
      </c>
      <c r="G7432" s="199">
        <v>0.86118833624820701</v>
      </c>
      <c r="H7432" s="199">
        <v>0.38913432295880901</v>
      </c>
      <c r="I7432" s="199">
        <v>0.77614683460400502</v>
      </c>
    </row>
    <row r="7433" spans="1:9" x14ac:dyDescent="0.25">
      <c r="A7433" s="199">
        <v>7430</v>
      </c>
      <c r="B7433" s="199" t="s">
        <v>53487</v>
      </c>
      <c r="C7433" s="199" t="s">
        <v>53486</v>
      </c>
      <c r="D7433" s="199">
        <v>4458.6220380525101</v>
      </c>
      <c r="E7433" s="199">
        <v>0.236437559335342</v>
      </c>
      <c r="F7433" s="199">
        <v>0.23173591653978601</v>
      </c>
      <c r="G7433" s="199">
        <v>1.0202887962546301</v>
      </c>
      <c r="H7433" s="199">
        <v>0.30759151527933298</v>
      </c>
      <c r="I7433" s="199">
        <v>0.72540358064992205</v>
      </c>
    </row>
    <row r="7434" spans="1:9" x14ac:dyDescent="0.25">
      <c r="A7434" s="199">
        <v>7431</v>
      </c>
      <c r="B7434" s="199" t="s">
        <v>53485</v>
      </c>
      <c r="C7434" s="199" t="s">
        <v>53484</v>
      </c>
      <c r="D7434" s="199">
        <v>0.407856581238558</v>
      </c>
      <c r="E7434" s="199">
        <v>1.1844412161956299</v>
      </c>
      <c r="F7434" s="199">
        <v>2.22787818739778</v>
      </c>
      <c r="G7434" s="199">
        <v>0.53164541171754698</v>
      </c>
      <c r="H7434" s="199">
        <v>0.59497160633547197</v>
      </c>
      <c r="I7434" s="199" t="s">
        <v>1469</v>
      </c>
    </row>
    <row r="7435" spans="1:9" x14ac:dyDescent="0.25">
      <c r="A7435" s="199">
        <v>7432</v>
      </c>
      <c r="B7435" s="199" t="s">
        <v>53483</v>
      </c>
      <c r="C7435" s="199" t="s">
        <v>53482</v>
      </c>
      <c r="D7435" s="199">
        <v>161.75403696378601</v>
      </c>
      <c r="E7435" s="199">
        <v>-0.92741329829423003</v>
      </c>
      <c r="F7435" s="199">
        <v>0.46146292096348102</v>
      </c>
      <c r="G7435" s="199">
        <v>-2.0097244137359902</v>
      </c>
      <c r="H7435" s="199">
        <v>4.4460364562895503E-2</v>
      </c>
      <c r="I7435" s="199">
        <v>0.39070660389906697</v>
      </c>
    </row>
    <row r="7436" spans="1:9" x14ac:dyDescent="0.25">
      <c r="A7436" s="199">
        <v>7433</v>
      </c>
      <c r="B7436" s="199" t="s">
        <v>53481</v>
      </c>
      <c r="C7436" s="199" t="s">
        <v>53480</v>
      </c>
      <c r="D7436" s="199">
        <v>192.253662282796</v>
      </c>
      <c r="E7436" s="199">
        <v>3.1335141696151599E-2</v>
      </c>
      <c r="F7436" s="199">
        <v>0.69599991988652798</v>
      </c>
      <c r="G7436" s="199">
        <v>4.5021760492817801E-2</v>
      </c>
      <c r="H7436" s="199">
        <v>0.96408996417345505</v>
      </c>
      <c r="I7436" s="199">
        <v>0.99090424988044901</v>
      </c>
    </row>
    <row r="7437" spans="1:9" x14ac:dyDescent="0.25">
      <c r="A7437" s="199">
        <v>7434</v>
      </c>
      <c r="B7437" s="199" t="s">
        <v>53479</v>
      </c>
      <c r="C7437" s="199" t="s">
        <v>53478</v>
      </c>
      <c r="D7437" s="199">
        <v>195.51154530063499</v>
      </c>
      <c r="E7437" s="199">
        <v>-0.32016123146661701</v>
      </c>
      <c r="F7437" s="199">
        <v>0.29130776297514199</v>
      </c>
      <c r="G7437" s="199">
        <v>-1.0990480589902301</v>
      </c>
      <c r="H7437" s="199">
        <v>0.27174710390607398</v>
      </c>
      <c r="I7437" s="199">
        <v>0.69979703373077395</v>
      </c>
    </row>
    <row r="7438" spans="1:9" x14ac:dyDescent="0.25">
      <c r="A7438" s="199">
        <v>7435</v>
      </c>
      <c r="B7438" s="199" t="s">
        <v>53477</v>
      </c>
      <c r="C7438" s="199" t="s">
        <v>53476</v>
      </c>
      <c r="D7438" s="199">
        <v>3.5125867962163002</v>
      </c>
      <c r="E7438" s="199">
        <v>1.36495406479588</v>
      </c>
      <c r="F7438" s="199">
        <v>0.77207686551055299</v>
      </c>
      <c r="G7438" s="199">
        <v>1.76789918953637</v>
      </c>
      <c r="H7438" s="199">
        <v>7.7077758332024196E-2</v>
      </c>
      <c r="I7438" s="199">
        <v>0.46900893776874703</v>
      </c>
    </row>
    <row r="7439" spans="1:9" x14ac:dyDescent="0.25">
      <c r="A7439" s="199">
        <v>7436</v>
      </c>
      <c r="B7439" s="199" t="s">
        <v>53475</v>
      </c>
      <c r="C7439" s="199" t="s">
        <v>53474</v>
      </c>
      <c r="D7439" s="199">
        <v>1.8487636568997601</v>
      </c>
      <c r="E7439" s="199">
        <v>-2.6392510606240802</v>
      </c>
      <c r="F7439" s="199">
        <v>1.16586612299034</v>
      </c>
      <c r="G7439" s="199">
        <v>-2.2637685481885699</v>
      </c>
      <c r="H7439" s="199">
        <v>2.3588353915575001E-2</v>
      </c>
      <c r="I7439" s="199" t="s">
        <v>1469</v>
      </c>
    </row>
    <row r="7440" spans="1:9" x14ac:dyDescent="0.25">
      <c r="A7440" s="199">
        <v>7437</v>
      </c>
      <c r="B7440" s="199" t="s">
        <v>53473</v>
      </c>
      <c r="C7440" s="199" t="s">
        <v>53472</v>
      </c>
      <c r="D7440" s="199">
        <v>27.760969114850798</v>
      </c>
      <c r="E7440" s="199">
        <v>-0.18996513126435499</v>
      </c>
      <c r="F7440" s="199">
        <v>0.51974493075848605</v>
      </c>
      <c r="G7440" s="199">
        <v>-0.36549684282082401</v>
      </c>
      <c r="H7440" s="199">
        <v>0.71474056311199397</v>
      </c>
      <c r="I7440" s="199">
        <v>0.91571458555836105</v>
      </c>
    </row>
    <row r="7441" spans="1:9" x14ac:dyDescent="0.25">
      <c r="A7441" s="199">
        <v>7438</v>
      </c>
      <c r="B7441" s="199" t="s">
        <v>53471</v>
      </c>
      <c r="C7441" s="199" t="s">
        <v>53470</v>
      </c>
      <c r="D7441" s="199">
        <v>5.2958180860273902</v>
      </c>
      <c r="E7441" s="199">
        <v>0.72063237371047795</v>
      </c>
      <c r="F7441" s="199">
        <v>0.52887708398876099</v>
      </c>
      <c r="G7441" s="199">
        <v>1.3625706152278501</v>
      </c>
      <c r="H7441" s="199">
        <v>0.17301787498169199</v>
      </c>
      <c r="I7441" s="199">
        <v>0.61035173803986498</v>
      </c>
    </row>
    <row r="7442" spans="1:9" x14ac:dyDescent="0.25">
      <c r="A7442" s="199">
        <v>7439</v>
      </c>
      <c r="B7442" s="199" t="s">
        <v>53469</v>
      </c>
      <c r="C7442" s="199" t="s">
        <v>53468</v>
      </c>
      <c r="D7442" s="199">
        <v>2215.7066724927899</v>
      </c>
      <c r="E7442" s="199">
        <v>-5.4066471322196399E-2</v>
      </c>
      <c r="F7442" s="199">
        <v>0.24271121220853001</v>
      </c>
      <c r="G7442" s="199">
        <v>-0.222760501380316</v>
      </c>
      <c r="H7442" s="199">
        <v>0.82372191090114699</v>
      </c>
      <c r="I7442" s="199">
        <v>0.95134667193397604</v>
      </c>
    </row>
    <row r="7443" spans="1:9" x14ac:dyDescent="0.25">
      <c r="A7443" s="199">
        <v>7440</v>
      </c>
      <c r="B7443" s="199" t="s">
        <v>53467</v>
      </c>
      <c r="C7443" s="199" t="s">
        <v>53466</v>
      </c>
      <c r="D7443" s="199">
        <v>97.942623086799799</v>
      </c>
      <c r="E7443" s="199">
        <v>-0.50273930125017596</v>
      </c>
      <c r="F7443" s="199">
        <v>0.289628998549049</v>
      </c>
      <c r="G7443" s="199">
        <v>-1.7358044386741101</v>
      </c>
      <c r="H7443" s="199">
        <v>8.2598419021550504E-2</v>
      </c>
      <c r="I7443" s="199">
        <v>0.47834658531478302</v>
      </c>
    </row>
    <row r="7444" spans="1:9" x14ac:dyDescent="0.25">
      <c r="A7444" s="199">
        <v>7441</v>
      </c>
      <c r="B7444" s="199" t="s">
        <v>53465</v>
      </c>
      <c r="C7444" s="199" t="s">
        <v>53464</v>
      </c>
      <c r="D7444" s="199">
        <v>408.13833436793402</v>
      </c>
      <c r="E7444" s="199">
        <v>0.135364398909812</v>
      </c>
      <c r="F7444" s="199">
        <v>0.26798779818326601</v>
      </c>
      <c r="G7444" s="199">
        <v>0.50511403812960998</v>
      </c>
      <c r="H7444" s="199">
        <v>0.61347874203630104</v>
      </c>
      <c r="I7444" s="199">
        <v>0.879289774719899</v>
      </c>
    </row>
    <row r="7445" spans="1:9" x14ac:dyDescent="0.25">
      <c r="A7445" s="199">
        <v>7442</v>
      </c>
      <c r="B7445" s="199" t="s">
        <v>53463</v>
      </c>
      <c r="C7445" s="199" t="s">
        <v>53462</v>
      </c>
      <c r="D7445" s="199">
        <v>1145.5326382466101</v>
      </c>
      <c r="E7445" s="199">
        <v>0.99730807063928595</v>
      </c>
      <c r="F7445" s="199">
        <v>0.54072127568093298</v>
      </c>
      <c r="G7445" s="199">
        <v>1.8444032359987499</v>
      </c>
      <c r="H7445" s="199">
        <v>6.5124396071684798E-2</v>
      </c>
      <c r="I7445" s="199">
        <v>0.44465358462612498</v>
      </c>
    </row>
    <row r="7446" spans="1:9" x14ac:dyDescent="0.25">
      <c r="A7446" s="199">
        <v>7443</v>
      </c>
      <c r="B7446" s="199" t="s">
        <v>53461</v>
      </c>
      <c r="C7446" s="199" t="s">
        <v>53460</v>
      </c>
      <c r="D7446" s="199">
        <v>15.5699562918639</v>
      </c>
      <c r="E7446" s="199">
        <v>-5.6479107637915797E-2</v>
      </c>
      <c r="F7446" s="199">
        <v>0.67562239447727501</v>
      </c>
      <c r="G7446" s="199">
        <v>-8.3595671338889496E-2</v>
      </c>
      <c r="H7446" s="199">
        <v>0.93337790866223902</v>
      </c>
      <c r="I7446" s="199">
        <v>0.98285831956082403</v>
      </c>
    </row>
    <row r="7447" spans="1:9" x14ac:dyDescent="0.25">
      <c r="A7447" s="199">
        <v>7444</v>
      </c>
      <c r="B7447" s="199" t="s">
        <v>53459</v>
      </c>
      <c r="C7447" s="199" t="s">
        <v>53458</v>
      </c>
      <c r="D7447" s="199">
        <v>2396.0388859812701</v>
      </c>
      <c r="E7447" s="199">
        <v>0.17499605691116199</v>
      </c>
      <c r="F7447" s="199">
        <v>0.49733765313511002</v>
      </c>
      <c r="G7447" s="199">
        <v>0.351865690860171</v>
      </c>
      <c r="H7447" s="199">
        <v>0.72493899053806099</v>
      </c>
      <c r="I7447" s="199">
        <v>0.91950820105393405</v>
      </c>
    </row>
    <row r="7448" spans="1:9" x14ac:dyDescent="0.25">
      <c r="A7448" s="199">
        <v>7445</v>
      </c>
      <c r="B7448" s="199" t="s">
        <v>53457</v>
      </c>
      <c r="C7448" s="199" t="s">
        <v>53456</v>
      </c>
      <c r="D7448" s="199">
        <v>1228.97404618276</v>
      </c>
      <c r="E7448" s="199">
        <v>0.13595402044194399</v>
      </c>
      <c r="F7448" s="199">
        <v>0.182719129631604</v>
      </c>
      <c r="G7448" s="199">
        <v>0.74406013599152598</v>
      </c>
      <c r="H7448" s="199">
        <v>0.45684009482753601</v>
      </c>
      <c r="I7448" s="199">
        <v>0.80766034223085204</v>
      </c>
    </row>
    <row r="7449" spans="1:9" x14ac:dyDescent="0.25">
      <c r="A7449" s="199">
        <v>7446</v>
      </c>
      <c r="B7449" s="199" t="s">
        <v>53455</v>
      </c>
      <c r="C7449" s="199" t="s">
        <v>53454</v>
      </c>
      <c r="D7449" s="199">
        <v>2.82057995652446</v>
      </c>
      <c r="E7449" s="199">
        <v>-0.18364596568035699</v>
      </c>
      <c r="F7449" s="199">
        <v>0.61190533288726301</v>
      </c>
      <c r="G7449" s="199">
        <v>-0.30012153156735399</v>
      </c>
      <c r="H7449" s="199">
        <v>0.76408445599425701</v>
      </c>
      <c r="I7449" s="199">
        <v>0.93341762467950395</v>
      </c>
    </row>
    <row r="7450" spans="1:9" x14ac:dyDescent="0.25">
      <c r="A7450" s="199">
        <v>7447</v>
      </c>
      <c r="B7450" s="199" t="s">
        <v>53453</v>
      </c>
      <c r="C7450" s="199" t="s">
        <v>53452</v>
      </c>
      <c r="D7450" s="199">
        <v>22.7393501637778</v>
      </c>
      <c r="E7450" s="199">
        <v>1.30831431124187</v>
      </c>
      <c r="F7450" s="199">
        <v>0.54736579134229602</v>
      </c>
      <c r="G7450" s="199">
        <v>2.3902010902681901</v>
      </c>
      <c r="H7450" s="199">
        <v>1.68391500579845E-2</v>
      </c>
      <c r="I7450" s="199">
        <v>0.28348362801594201</v>
      </c>
    </row>
    <row r="7451" spans="1:9" x14ac:dyDescent="0.25">
      <c r="A7451" s="199">
        <v>7448</v>
      </c>
      <c r="B7451" s="199" t="s">
        <v>53451</v>
      </c>
      <c r="C7451" s="199" t="s">
        <v>53450</v>
      </c>
      <c r="D7451" s="199">
        <v>4191.3989021549996</v>
      </c>
      <c r="E7451" s="199">
        <v>-0.159298959454479</v>
      </c>
      <c r="F7451" s="199">
        <v>9.0324922122915693E-2</v>
      </c>
      <c r="G7451" s="199">
        <v>-1.7636213318590299</v>
      </c>
      <c r="H7451" s="199">
        <v>7.7795753783272803E-2</v>
      </c>
      <c r="I7451" s="199">
        <v>0.469731426338451</v>
      </c>
    </row>
    <row r="7452" spans="1:9" x14ac:dyDescent="0.25">
      <c r="A7452" s="199">
        <v>7449</v>
      </c>
      <c r="B7452" s="199" t="s">
        <v>53449</v>
      </c>
      <c r="C7452" s="199" t="s">
        <v>53448</v>
      </c>
      <c r="D7452" s="199">
        <v>211.32146258441401</v>
      </c>
      <c r="E7452" s="199">
        <v>0.76039648465758902</v>
      </c>
      <c r="F7452" s="199">
        <v>0.40423999854509401</v>
      </c>
      <c r="G7452" s="199">
        <v>1.88105206658011</v>
      </c>
      <c r="H7452" s="199">
        <v>5.9964836515972203E-2</v>
      </c>
      <c r="I7452" s="199">
        <v>0.43268269030571099</v>
      </c>
    </row>
    <row r="7453" spans="1:9" x14ac:dyDescent="0.25">
      <c r="A7453" s="199">
        <v>7450</v>
      </c>
      <c r="B7453" s="199" t="s">
        <v>53447</v>
      </c>
      <c r="C7453" s="199" t="s">
        <v>53446</v>
      </c>
      <c r="D7453" s="199">
        <v>613.63890809758902</v>
      </c>
      <c r="E7453" s="199">
        <v>0.14585137529998901</v>
      </c>
      <c r="F7453" s="199">
        <v>0.145042908312675</v>
      </c>
      <c r="G7453" s="199">
        <v>1.0055739849450001</v>
      </c>
      <c r="H7453" s="199">
        <v>0.314620543335836</v>
      </c>
      <c r="I7453" s="199">
        <v>0.731281093830491</v>
      </c>
    </row>
    <row r="7454" spans="1:9" x14ac:dyDescent="0.25">
      <c r="A7454" s="199">
        <v>7451</v>
      </c>
      <c r="B7454" s="199" t="s">
        <v>53445</v>
      </c>
      <c r="C7454" s="199" t="s">
        <v>53444</v>
      </c>
      <c r="D7454" s="199">
        <v>19.703924170903399</v>
      </c>
      <c r="E7454" s="199">
        <v>0.200288493435714</v>
      </c>
      <c r="F7454" s="199">
        <v>0.64530546807542899</v>
      </c>
      <c r="G7454" s="199">
        <v>0.31037780298539602</v>
      </c>
      <c r="H7454" s="199">
        <v>0.75627367188244599</v>
      </c>
      <c r="I7454" s="199">
        <v>0.930621847577497</v>
      </c>
    </row>
    <row r="7455" spans="1:9" x14ac:dyDescent="0.25">
      <c r="A7455" s="199">
        <v>7452</v>
      </c>
      <c r="B7455" s="199" t="s">
        <v>53443</v>
      </c>
      <c r="C7455" s="199" t="s">
        <v>53442</v>
      </c>
      <c r="D7455" s="199">
        <v>1.70991667367025</v>
      </c>
      <c r="E7455" s="199">
        <v>-1.42588096436342</v>
      </c>
      <c r="F7455" s="199">
        <v>1.9452060451956099</v>
      </c>
      <c r="G7455" s="199">
        <v>-0.73302309947326605</v>
      </c>
      <c r="H7455" s="199">
        <v>0.46354434080133899</v>
      </c>
      <c r="I7455" s="199" t="s">
        <v>1469</v>
      </c>
    </row>
    <row r="7456" spans="1:9" x14ac:dyDescent="0.25">
      <c r="A7456" s="199">
        <v>7453</v>
      </c>
      <c r="B7456" s="199" t="s">
        <v>53441</v>
      </c>
      <c r="C7456" s="199" t="s">
        <v>53440</v>
      </c>
      <c r="D7456" s="199">
        <v>244.03828774738099</v>
      </c>
      <c r="E7456" s="199">
        <v>0.80541298283168095</v>
      </c>
      <c r="F7456" s="199">
        <v>0.53159156259151896</v>
      </c>
      <c r="G7456" s="199">
        <v>1.5150973783430199</v>
      </c>
      <c r="H7456" s="199">
        <v>0.129747745504182</v>
      </c>
      <c r="I7456" s="199">
        <v>0.558882369609628</v>
      </c>
    </row>
    <row r="7457" spans="1:9" x14ac:dyDescent="0.25">
      <c r="A7457" s="199">
        <v>7454</v>
      </c>
      <c r="B7457" s="199" t="s">
        <v>53439</v>
      </c>
      <c r="C7457" s="199" t="s">
        <v>53438</v>
      </c>
      <c r="D7457" s="199">
        <v>266.20803977433002</v>
      </c>
      <c r="E7457" s="199">
        <v>-0.276026980465432</v>
      </c>
      <c r="F7457" s="199">
        <v>0.171734748068785</v>
      </c>
      <c r="G7457" s="199">
        <v>-1.60728672309738</v>
      </c>
      <c r="H7457" s="199">
        <v>0.107991485432478</v>
      </c>
      <c r="I7457" s="199">
        <v>0.52466680527889298</v>
      </c>
    </row>
    <row r="7458" spans="1:9" x14ac:dyDescent="0.25">
      <c r="A7458" s="199">
        <v>7455</v>
      </c>
      <c r="B7458" s="199" t="s">
        <v>53437</v>
      </c>
      <c r="C7458" s="199" t="s">
        <v>53436</v>
      </c>
      <c r="D7458" s="199">
        <v>2459.01598983042</v>
      </c>
      <c r="E7458" s="199">
        <v>-0.50474391255502404</v>
      </c>
      <c r="F7458" s="199">
        <v>0.23217575398559501</v>
      </c>
      <c r="G7458" s="199">
        <v>-2.17397339683601</v>
      </c>
      <c r="H7458" s="199">
        <v>2.9707133166931601E-2</v>
      </c>
      <c r="I7458" s="199">
        <v>0.34698000679851898</v>
      </c>
    </row>
    <row r="7459" spans="1:9" x14ac:dyDescent="0.25">
      <c r="A7459" s="199">
        <v>7456</v>
      </c>
      <c r="B7459" s="199" t="s">
        <v>53435</v>
      </c>
      <c r="C7459" s="199" t="s">
        <v>53434</v>
      </c>
      <c r="D7459" s="199">
        <v>643.09575239538196</v>
      </c>
      <c r="E7459" s="199">
        <v>0.10547913758467101</v>
      </c>
      <c r="F7459" s="199">
        <v>0.324050434521995</v>
      </c>
      <c r="G7459" s="199">
        <v>0.325502225418282</v>
      </c>
      <c r="H7459" s="199">
        <v>0.74480099861187998</v>
      </c>
      <c r="I7459" s="199">
        <v>0.92741654520419903</v>
      </c>
    </row>
    <row r="7460" spans="1:9" x14ac:dyDescent="0.25">
      <c r="A7460" s="199">
        <v>7457</v>
      </c>
      <c r="B7460" s="199" t="s">
        <v>53433</v>
      </c>
      <c r="C7460" s="199" t="s">
        <v>53432</v>
      </c>
      <c r="D7460" s="199">
        <v>547.10278123693001</v>
      </c>
      <c r="E7460" s="199">
        <v>0.28313668435066802</v>
      </c>
      <c r="F7460" s="199">
        <v>0.42198001492200599</v>
      </c>
      <c r="G7460" s="199">
        <v>0.67097178619466102</v>
      </c>
      <c r="H7460" s="199">
        <v>0.502238503216063</v>
      </c>
      <c r="I7460" s="199">
        <v>0.82863270760247698</v>
      </c>
    </row>
    <row r="7461" spans="1:9" x14ac:dyDescent="0.25">
      <c r="A7461" s="199">
        <v>7458</v>
      </c>
      <c r="B7461" s="199" t="s">
        <v>53431</v>
      </c>
      <c r="C7461" s="199" t="s">
        <v>53430</v>
      </c>
      <c r="D7461" s="199">
        <v>11.2107225333452</v>
      </c>
      <c r="E7461" s="199">
        <v>-0.394185029144687</v>
      </c>
      <c r="F7461" s="199">
        <v>0.28619012636600699</v>
      </c>
      <c r="G7461" s="199">
        <v>-1.3773536989202999</v>
      </c>
      <c r="H7461" s="199">
        <v>0.16840292048264799</v>
      </c>
      <c r="I7461" s="199">
        <v>0.604855029890633</v>
      </c>
    </row>
    <row r="7462" spans="1:9" x14ac:dyDescent="0.25">
      <c r="A7462" s="199">
        <v>7459</v>
      </c>
      <c r="B7462" s="199" t="s">
        <v>53429</v>
      </c>
      <c r="C7462" s="199" t="s">
        <v>53428</v>
      </c>
      <c r="D7462" s="199">
        <v>65.363612042572299</v>
      </c>
      <c r="E7462" s="199">
        <v>-0.62792319052679602</v>
      </c>
      <c r="F7462" s="199">
        <v>0.27267715869599701</v>
      </c>
      <c r="G7462" s="199">
        <v>-2.30280817626846</v>
      </c>
      <c r="H7462" s="199">
        <v>2.1289638297434299E-2</v>
      </c>
      <c r="I7462" s="199">
        <v>0.30705783346836701</v>
      </c>
    </row>
    <row r="7463" spans="1:9" x14ac:dyDescent="0.25">
      <c r="A7463" s="199">
        <v>7460</v>
      </c>
      <c r="B7463" s="199" t="s">
        <v>53427</v>
      </c>
      <c r="C7463" s="199" t="s">
        <v>53426</v>
      </c>
      <c r="D7463" s="199">
        <v>86.768998288937198</v>
      </c>
      <c r="E7463" s="199">
        <v>9.7478476507198097E-2</v>
      </c>
      <c r="F7463" s="199">
        <v>0.36196627179713903</v>
      </c>
      <c r="G7463" s="199">
        <v>0.26930265083325</v>
      </c>
      <c r="H7463" s="199">
        <v>0.78769679244243795</v>
      </c>
      <c r="I7463" s="199">
        <v>0.93978700711705299</v>
      </c>
    </row>
    <row r="7464" spans="1:9" x14ac:dyDescent="0.25">
      <c r="A7464" s="199">
        <v>7461</v>
      </c>
      <c r="B7464" s="199" t="s">
        <v>53425</v>
      </c>
      <c r="C7464" s="199" t="s">
        <v>53424</v>
      </c>
      <c r="D7464" s="199">
        <v>21.9692232658963</v>
      </c>
      <c r="E7464" s="199">
        <v>-0.17837948359304501</v>
      </c>
      <c r="F7464" s="199">
        <v>0.30984028279043602</v>
      </c>
      <c r="G7464" s="199">
        <v>-0.57571430669553603</v>
      </c>
      <c r="H7464" s="199">
        <v>0.56480830353021405</v>
      </c>
      <c r="I7464" s="199">
        <v>0.85673883519615501</v>
      </c>
    </row>
    <row r="7465" spans="1:9" x14ac:dyDescent="0.25">
      <c r="A7465" s="199">
        <v>7462</v>
      </c>
      <c r="B7465" s="199" t="s">
        <v>53423</v>
      </c>
      <c r="C7465" s="199" t="s">
        <v>53422</v>
      </c>
      <c r="D7465" s="199">
        <v>60.715450880393902</v>
      </c>
      <c r="E7465" s="199">
        <v>0.35320284678191499</v>
      </c>
      <c r="F7465" s="199">
        <v>0.32714540766335898</v>
      </c>
      <c r="G7465" s="199">
        <v>1.0796509396377401</v>
      </c>
      <c r="H7465" s="199">
        <v>0.28029764849903499</v>
      </c>
      <c r="I7465" s="199">
        <v>0.70550570545689195</v>
      </c>
    </row>
    <row r="7466" spans="1:9" x14ac:dyDescent="0.25">
      <c r="A7466" s="199">
        <v>7463</v>
      </c>
      <c r="B7466" s="199" t="s">
        <v>53421</v>
      </c>
      <c r="C7466" s="199" t="s">
        <v>53420</v>
      </c>
      <c r="D7466" s="199">
        <v>34042.162065283097</v>
      </c>
      <c r="E7466" s="199">
        <v>0.231500754228957</v>
      </c>
      <c r="F7466" s="199">
        <v>0.27498997353284399</v>
      </c>
      <c r="G7466" s="199">
        <v>0.84185161827839206</v>
      </c>
      <c r="H7466" s="199">
        <v>0.39987101461730601</v>
      </c>
      <c r="I7466" s="199">
        <v>0.78132865981003996</v>
      </c>
    </row>
    <row r="7467" spans="1:9" x14ac:dyDescent="0.25">
      <c r="A7467" s="199">
        <v>7464</v>
      </c>
      <c r="B7467" s="199" t="s">
        <v>53419</v>
      </c>
      <c r="C7467" s="199" t="s">
        <v>53418</v>
      </c>
      <c r="D7467" s="199">
        <v>1.9795234995977999</v>
      </c>
      <c r="E7467" s="199">
        <v>-0.69766453588198996</v>
      </c>
      <c r="F7467" s="199">
        <v>0.98520254482160996</v>
      </c>
      <c r="G7467" s="199">
        <v>-0.708143253942077</v>
      </c>
      <c r="H7467" s="199">
        <v>0.478856301218132</v>
      </c>
      <c r="I7467" s="199" t="s">
        <v>1469</v>
      </c>
    </row>
    <row r="7468" spans="1:9" x14ac:dyDescent="0.25">
      <c r="A7468" s="199">
        <v>7465</v>
      </c>
      <c r="B7468" s="199" t="s">
        <v>53417</v>
      </c>
      <c r="C7468" s="199" t="s">
        <v>53416</v>
      </c>
      <c r="D7468" s="199">
        <v>1035.3191738456801</v>
      </c>
      <c r="E7468" s="199">
        <v>9.9358527691358906E-3</v>
      </c>
      <c r="F7468" s="199">
        <v>5.7872920333107099E-2</v>
      </c>
      <c r="G7468" s="199">
        <v>0.171683970878724</v>
      </c>
      <c r="H7468" s="199">
        <v>0.86368598808098995</v>
      </c>
      <c r="I7468" s="199">
        <v>0.96434634966144905</v>
      </c>
    </row>
    <row r="7469" spans="1:9" x14ac:dyDescent="0.25">
      <c r="A7469" s="199">
        <v>7466</v>
      </c>
      <c r="B7469" s="199" t="s">
        <v>53415</v>
      </c>
      <c r="C7469" s="199" t="s">
        <v>53414</v>
      </c>
      <c r="D7469" s="199">
        <v>3565.4400231750501</v>
      </c>
      <c r="E7469" s="199">
        <v>0.37423477890177398</v>
      </c>
      <c r="F7469" s="199">
        <v>0.24485449964056899</v>
      </c>
      <c r="G7469" s="199">
        <v>1.52839657613451</v>
      </c>
      <c r="H7469" s="199">
        <v>0.12641410440766301</v>
      </c>
      <c r="I7469" s="199">
        <v>0.55430874931056195</v>
      </c>
    </row>
    <row r="7470" spans="1:9" x14ac:dyDescent="0.25">
      <c r="A7470" s="199">
        <v>7467</v>
      </c>
      <c r="B7470" s="199" t="s">
        <v>53413</v>
      </c>
      <c r="C7470" s="199" t="s">
        <v>53412</v>
      </c>
      <c r="D7470" s="199">
        <v>8531.11072696472</v>
      </c>
      <c r="E7470" s="199">
        <v>0.13979718520988399</v>
      </c>
      <c r="F7470" s="199">
        <v>0.25398649805443302</v>
      </c>
      <c r="G7470" s="199">
        <v>0.55041187732712804</v>
      </c>
      <c r="H7470" s="199">
        <v>0.58203690398344299</v>
      </c>
      <c r="I7470" s="199">
        <v>0.86521647589817996</v>
      </c>
    </row>
    <row r="7471" spans="1:9" x14ac:dyDescent="0.25">
      <c r="A7471" s="199">
        <v>7468</v>
      </c>
      <c r="B7471" s="199" t="s">
        <v>53411</v>
      </c>
      <c r="C7471" s="199" t="s">
        <v>53410</v>
      </c>
      <c r="D7471" s="199">
        <v>5.17870295321163</v>
      </c>
      <c r="E7471" s="199">
        <v>0.57685043861562302</v>
      </c>
      <c r="F7471" s="199">
        <v>0.79547821322036805</v>
      </c>
      <c r="G7471" s="199">
        <v>0.72516183225224395</v>
      </c>
      <c r="H7471" s="199">
        <v>0.468352755026191</v>
      </c>
      <c r="I7471" s="199">
        <v>0.81392942856704098</v>
      </c>
    </row>
    <row r="7472" spans="1:9" x14ac:dyDescent="0.25">
      <c r="A7472" s="199">
        <v>7469</v>
      </c>
      <c r="B7472" s="199" t="s">
        <v>53409</v>
      </c>
      <c r="C7472" s="199" t="s">
        <v>53408</v>
      </c>
      <c r="D7472" s="199">
        <v>2068.6405572098101</v>
      </c>
      <c r="E7472" s="199">
        <v>-1.40324831264972E-2</v>
      </c>
      <c r="F7472" s="199">
        <v>7.0116900230910204E-2</v>
      </c>
      <c r="G7472" s="199">
        <v>-0.20012982719266201</v>
      </c>
      <c r="H7472" s="199">
        <v>0.841379046489941</v>
      </c>
      <c r="I7472" s="199">
        <v>0.95690002162298904</v>
      </c>
    </row>
    <row r="7473" spans="1:9" x14ac:dyDescent="0.25">
      <c r="A7473" s="199">
        <v>7470</v>
      </c>
      <c r="B7473" s="199" t="s">
        <v>53407</v>
      </c>
      <c r="C7473" s="199" t="s">
        <v>53406</v>
      </c>
      <c r="D7473" s="199">
        <v>2841.0338871663898</v>
      </c>
      <c r="E7473" s="199">
        <v>-3.04700892021137E-2</v>
      </c>
      <c r="F7473" s="199">
        <v>0.20433308085056101</v>
      </c>
      <c r="G7473" s="199">
        <v>-0.14911970727049301</v>
      </c>
      <c r="H7473" s="199">
        <v>0.88145917559891396</v>
      </c>
      <c r="I7473" s="199">
        <v>0.96949247887583101</v>
      </c>
    </row>
    <row r="7474" spans="1:9" x14ac:dyDescent="0.25">
      <c r="A7474" s="199">
        <v>7471</v>
      </c>
      <c r="B7474" s="199" t="s">
        <v>53405</v>
      </c>
      <c r="C7474" s="199" t="s">
        <v>53404</v>
      </c>
      <c r="D7474" s="199">
        <v>862.98700919272403</v>
      </c>
      <c r="E7474" s="199">
        <v>0.20499812803040299</v>
      </c>
      <c r="F7474" s="199">
        <v>0.26838861523969798</v>
      </c>
      <c r="G7474" s="199">
        <v>0.76381081905176795</v>
      </c>
      <c r="H7474" s="199">
        <v>0.44497998852713799</v>
      </c>
      <c r="I7474" s="199">
        <v>0.80310636836322802</v>
      </c>
    </row>
    <row r="7475" spans="1:9" x14ac:dyDescent="0.25">
      <c r="A7475" s="199">
        <v>7472</v>
      </c>
      <c r="B7475" s="199" t="s">
        <v>53403</v>
      </c>
      <c r="C7475" s="199" t="s">
        <v>53402</v>
      </c>
      <c r="D7475" s="199">
        <v>13650.3413109337</v>
      </c>
      <c r="E7475" s="199">
        <v>-7.9158325651635705E-2</v>
      </c>
      <c r="F7475" s="199">
        <v>0.16070452924022799</v>
      </c>
      <c r="G7475" s="199">
        <v>-0.49257059540186698</v>
      </c>
      <c r="H7475" s="199">
        <v>0.62231602905926098</v>
      </c>
      <c r="I7475" s="199">
        <v>0.88240906389088702</v>
      </c>
    </row>
    <row r="7476" spans="1:9" x14ac:dyDescent="0.25">
      <c r="A7476" s="199">
        <v>7473</v>
      </c>
      <c r="B7476" s="199" t="s">
        <v>53401</v>
      </c>
      <c r="C7476" s="199" t="s">
        <v>53400</v>
      </c>
      <c r="D7476" s="199">
        <v>1568.8044004737999</v>
      </c>
      <c r="E7476" s="199">
        <v>-0.18718886863111101</v>
      </c>
      <c r="F7476" s="199">
        <v>0.15463379621538301</v>
      </c>
      <c r="G7476" s="199">
        <v>-1.21053012480133</v>
      </c>
      <c r="H7476" s="199">
        <v>0.22607553847260001</v>
      </c>
      <c r="I7476" s="199">
        <v>0.66258239569742605</v>
      </c>
    </row>
    <row r="7477" spans="1:9" x14ac:dyDescent="0.25">
      <c r="A7477" s="199">
        <v>7474</v>
      </c>
      <c r="B7477" s="199" t="s">
        <v>53399</v>
      </c>
      <c r="C7477" s="199" t="s">
        <v>53398</v>
      </c>
      <c r="D7477" s="199">
        <v>238.75832443231499</v>
      </c>
      <c r="E7477" s="199">
        <v>-0.50951657989374199</v>
      </c>
      <c r="F7477" s="199">
        <v>0.51471180682350404</v>
      </c>
      <c r="G7477" s="199">
        <v>-0.98990653243059601</v>
      </c>
      <c r="H7477" s="199">
        <v>0.32221980627952002</v>
      </c>
      <c r="I7477" s="199">
        <v>0.734948529881427</v>
      </c>
    </row>
    <row r="7478" spans="1:9" x14ac:dyDescent="0.25">
      <c r="A7478" s="199">
        <v>7475</v>
      </c>
      <c r="B7478" s="199" t="s">
        <v>53397</v>
      </c>
      <c r="C7478" s="199" t="s">
        <v>53396</v>
      </c>
      <c r="D7478" s="199">
        <v>303.28314745005298</v>
      </c>
      <c r="E7478" s="199">
        <v>-0.117722763738506</v>
      </c>
      <c r="F7478" s="199">
        <v>0.21252739690773101</v>
      </c>
      <c r="G7478" s="199">
        <v>-0.55391806163049895</v>
      </c>
      <c r="H7478" s="199">
        <v>0.57963492357409396</v>
      </c>
      <c r="I7478" s="199">
        <v>0.86405334977017201</v>
      </c>
    </row>
    <row r="7479" spans="1:9" x14ac:dyDescent="0.25">
      <c r="A7479" s="199">
        <v>7476</v>
      </c>
      <c r="B7479" s="199" t="s">
        <v>53395</v>
      </c>
      <c r="C7479" s="199" t="s">
        <v>53394</v>
      </c>
      <c r="D7479" s="199">
        <v>671.48628991146904</v>
      </c>
      <c r="E7479" s="199">
        <v>-1.0977500627162</v>
      </c>
      <c r="F7479" s="199">
        <v>0.51150933136844601</v>
      </c>
      <c r="G7479" s="199">
        <v>-2.1460997784329399</v>
      </c>
      <c r="H7479" s="199">
        <v>3.1865018961214901E-2</v>
      </c>
      <c r="I7479" s="199">
        <v>0.35326227496889401</v>
      </c>
    </row>
    <row r="7480" spans="1:9" x14ac:dyDescent="0.25">
      <c r="A7480" s="199">
        <v>7477</v>
      </c>
      <c r="B7480" s="199" t="s">
        <v>53393</v>
      </c>
      <c r="C7480" s="199" t="s">
        <v>53392</v>
      </c>
      <c r="D7480" s="199">
        <v>10.8974630284167</v>
      </c>
      <c r="E7480" s="199">
        <v>2.0807514974700299E-2</v>
      </c>
      <c r="F7480" s="199">
        <v>0.488624379963505</v>
      </c>
      <c r="G7480" s="199">
        <v>4.2583865701204697E-2</v>
      </c>
      <c r="H7480" s="199">
        <v>0.966033257128326</v>
      </c>
      <c r="I7480" s="199">
        <v>0.99167574158478899</v>
      </c>
    </row>
    <row r="7481" spans="1:9" x14ac:dyDescent="0.25">
      <c r="A7481" s="199">
        <v>7478</v>
      </c>
      <c r="B7481" s="199" t="s">
        <v>53391</v>
      </c>
      <c r="C7481" s="199" t="s">
        <v>53390</v>
      </c>
      <c r="D7481" s="199">
        <v>175.93501635100901</v>
      </c>
      <c r="E7481" s="199">
        <v>-4.9446704567673101E-4</v>
      </c>
      <c r="F7481" s="199">
        <v>0.51611085752000796</v>
      </c>
      <c r="G7481" s="199">
        <v>-9.5806363782525701E-4</v>
      </c>
      <c r="H7481" s="199">
        <v>0.99923557593205503</v>
      </c>
      <c r="I7481" s="199">
        <v>0.99996053920991401</v>
      </c>
    </row>
    <row r="7482" spans="1:9" x14ac:dyDescent="0.25">
      <c r="A7482" s="199">
        <v>7479</v>
      </c>
      <c r="B7482" s="199" t="s">
        <v>53389</v>
      </c>
      <c r="C7482" s="199" t="s">
        <v>53388</v>
      </c>
      <c r="D7482" s="199">
        <v>20.466045747710499</v>
      </c>
      <c r="E7482" s="199">
        <v>-0.48235803530807297</v>
      </c>
      <c r="F7482" s="199">
        <v>0.39340508610352898</v>
      </c>
      <c r="G7482" s="199">
        <v>-1.2261103182106201</v>
      </c>
      <c r="H7482" s="199">
        <v>0.220157163467356</v>
      </c>
      <c r="I7482" s="199">
        <v>0.65713634311527802</v>
      </c>
    </row>
    <row r="7483" spans="1:9" x14ac:dyDescent="0.25">
      <c r="A7483" s="199">
        <v>7480</v>
      </c>
      <c r="B7483" s="199" t="s">
        <v>53387</v>
      </c>
      <c r="C7483" s="199" t="s">
        <v>53386</v>
      </c>
      <c r="D7483" s="199">
        <v>4616.5730215619897</v>
      </c>
      <c r="E7483" s="199">
        <v>-3.5013816570541498E-3</v>
      </c>
      <c r="F7483" s="199">
        <v>0.221968890407159</v>
      </c>
      <c r="G7483" s="199">
        <v>-1.5774199936898999E-2</v>
      </c>
      <c r="H7483" s="199">
        <v>0.98741453134417301</v>
      </c>
      <c r="I7483" s="199">
        <v>0.99724074391337403</v>
      </c>
    </row>
    <row r="7484" spans="1:9" x14ac:dyDescent="0.25">
      <c r="A7484" s="199">
        <v>7481</v>
      </c>
      <c r="B7484" s="199" t="s">
        <v>53385</v>
      </c>
      <c r="C7484" s="199" t="s">
        <v>53384</v>
      </c>
      <c r="D7484" s="199">
        <v>1100.8329235661599</v>
      </c>
      <c r="E7484" s="199">
        <v>5.4696294421773303E-2</v>
      </c>
      <c r="F7484" s="199">
        <v>0.123092206845623</v>
      </c>
      <c r="G7484" s="199">
        <v>0.444352212243387</v>
      </c>
      <c r="H7484" s="199">
        <v>0.65678795776085197</v>
      </c>
      <c r="I7484" s="199">
        <v>0.89441816142788499</v>
      </c>
    </row>
    <row r="7485" spans="1:9" x14ac:dyDescent="0.25">
      <c r="A7485" s="199">
        <v>7482</v>
      </c>
      <c r="B7485" s="199" t="s">
        <v>53383</v>
      </c>
      <c r="C7485" s="199" t="s">
        <v>53382</v>
      </c>
      <c r="D7485" s="199">
        <v>7828.0026307975704</v>
      </c>
      <c r="E7485" s="199">
        <v>-0.109552144710114</v>
      </c>
      <c r="F7485" s="199">
        <v>0.123914425745554</v>
      </c>
      <c r="G7485" s="199">
        <v>-0.88409516528017795</v>
      </c>
      <c r="H7485" s="199">
        <v>0.37664484286637701</v>
      </c>
      <c r="I7485" s="199">
        <v>0.76962801988885099</v>
      </c>
    </row>
    <row r="7486" spans="1:9" x14ac:dyDescent="0.25">
      <c r="A7486" s="199">
        <v>7483</v>
      </c>
      <c r="B7486" s="199" t="s">
        <v>53381</v>
      </c>
      <c r="C7486" s="199" t="s">
        <v>53380</v>
      </c>
      <c r="D7486" s="199">
        <v>1861.37182137118</v>
      </c>
      <c r="E7486" s="199">
        <v>4.7568162368575299E-2</v>
      </c>
      <c r="F7486" s="199">
        <v>9.4733196353093199E-2</v>
      </c>
      <c r="G7486" s="199">
        <v>0.50212770390727102</v>
      </c>
      <c r="H7486" s="199">
        <v>0.61557769367789195</v>
      </c>
      <c r="I7486" s="199">
        <v>0.880565673543932</v>
      </c>
    </row>
    <row r="7487" spans="1:9" x14ac:dyDescent="0.25">
      <c r="A7487" s="199">
        <v>7484</v>
      </c>
      <c r="B7487" s="199" t="s">
        <v>53379</v>
      </c>
      <c r="C7487" s="199" t="s">
        <v>53378</v>
      </c>
      <c r="D7487" s="199">
        <v>148.77184622519101</v>
      </c>
      <c r="E7487" s="199">
        <v>-0.94952782190678198</v>
      </c>
      <c r="F7487" s="199">
        <v>0.30133665302203499</v>
      </c>
      <c r="G7487" s="199">
        <v>-3.1510531904572101</v>
      </c>
      <c r="H7487" s="199">
        <v>1.6268286065320599E-3</v>
      </c>
      <c r="I7487" s="199">
        <v>0.12893778727199801</v>
      </c>
    </row>
    <row r="7488" spans="1:9" x14ac:dyDescent="0.25">
      <c r="A7488" s="199">
        <v>7485</v>
      </c>
      <c r="B7488" s="199" t="s">
        <v>53377</v>
      </c>
      <c r="C7488" s="199" t="s">
        <v>53376</v>
      </c>
      <c r="D7488" s="199">
        <v>1031.06698844942</v>
      </c>
      <c r="E7488" s="199">
        <v>-2.59588263760081E-2</v>
      </c>
      <c r="F7488" s="199">
        <v>0.18997396053135501</v>
      </c>
      <c r="G7488" s="199">
        <v>-0.13664412903432499</v>
      </c>
      <c r="H7488" s="199">
        <v>0.89131209370421505</v>
      </c>
      <c r="I7488" s="199">
        <v>0.97126292894750599</v>
      </c>
    </row>
    <row r="7489" spans="1:9" x14ac:dyDescent="0.25">
      <c r="A7489" s="199">
        <v>7486</v>
      </c>
      <c r="B7489" s="199" t="s">
        <v>53375</v>
      </c>
      <c r="C7489" s="199" t="s">
        <v>53374</v>
      </c>
      <c r="D7489" s="199">
        <v>5029.7176747580697</v>
      </c>
      <c r="E7489" s="199">
        <v>2.0107433814165299E-2</v>
      </c>
      <c r="F7489" s="199">
        <v>0.119299053395304</v>
      </c>
      <c r="G7489" s="199">
        <v>0.16854646572540799</v>
      </c>
      <c r="H7489" s="199">
        <v>0.86615339212161901</v>
      </c>
      <c r="I7489" s="199">
        <v>0.96516718231092602</v>
      </c>
    </row>
    <row r="7490" spans="1:9" x14ac:dyDescent="0.25">
      <c r="A7490" s="199">
        <v>7487</v>
      </c>
      <c r="B7490" s="199" t="s">
        <v>53373</v>
      </c>
      <c r="C7490" s="199" t="s">
        <v>53372</v>
      </c>
      <c r="D7490" s="199">
        <v>6789.9378065194496</v>
      </c>
      <c r="E7490" s="199">
        <v>-0.35246903744349001</v>
      </c>
      <c r="F7490" s="199">
        <v>0.11981727476305</v>
      </c>
      <c r="G7490" s="199">
        <v>-2.9417213681460401</v>
      </c>
      <c r="H7490" s="199">
        <v>3.2639346236112898E-3</v>
      </c>
      <c r="I7490" s="199">
        <v>0.166640883053332</v>
      </c>
    </row>
    <row r="7491" spans="1:9" x14ac:dyDescent="0.25">
      <c r="A7491" s="199">
        <v>7488</v>
      </c>
      <c r="B7491" s="199" t="s">
        <v>53371</v>
      </c>
      <c r="C7491" s="199" t="s">
        <v>53370</v>
      </c>
      <c r="D7491" s="199">
        <v>1163.7255457003901</v>
      </c>
      <c r="E7491" s="199">
        <v>-7.5743502334601295E-2</v>
      </c>
      <c r="F7491" s="199">
        <v>0.133387884397695</v>
      </c>
      <c r="G7491" s="199">
        <v>-0.56784394382306003</v>
      </c>
      <c r="H7491" s="199">
        <v>0.57014093804148402</v>
      </c>
      <c r="I7491" s="199">
        <v>0.85970517963059001</v>
      </c>
    </row>
    <row r="7492" spans="1:9" x14ac:dyDescent="0.25">
      <c r="A7492" s="199">
        <v>7489</v>
      </c>
      <c r="B7492" s="199" t="s">
        <v>53369</v>
      </c>
      <c r="C7492" s="199" t="s">
        <v>53368</v>
      </c>
      <c r="D7492" s="199">
        <v>1372.3931592850699</v>
      </c>
      <c r="E7492" s="199">
        <v>-0.20131651209854501</v>
      </c>
      <c r="F7492" s="199">
        <v>0.178801487281563</v>
      </c>
      <c r="G7492" s="199">
        <v>-1.1259219101546201</v>
      </c>
      <c r="H7492" s="199">
        <v>0.26019857438393401</v>
      </c>
      <c r="I7492" s="199">
        <v>0.69044379698465697</v>
      </c>
    </row>
    <row r="7493" spans="1:9" x14ac:dyDescent="0.25">
      <c r="A7493" s="199">
        <v>7490</v>
      </c>
      <c r="B7493" s="199" t="s">
        <v>53367</v>
      </c>
      <c r="C7493" s="199" t="s">
        <v>53366</v>
      </c>
      <c r="D7493" s="199">
        <v>4761.6512130503297</v>
      </c>
      <c r="E7493" s="199">
        <v>-0.14399592836802899</v>
      </c>
      <c r="F7493" s="199">
        <v>0.19375063987674901</v>
      </c>
      <c r="G7493" s="199">
        <v>-0.74320233708456396</v>
      </c>
      <c r="H7493" s="199">
        <v>0.45735918864025799</v>
      </c>
      <c r="I7493" s="199">
        <v>0.80821273383300396</v>
      </c>
    </row>
    <row r="7494" spans="1:9" x14ac:dyDescent="0.25">
      <c r="A7494" s="199">
        <v>7491</v>
      </c>
      <c r="B7494" s="199" t="s">
        <v>53365</v>
      </c>
      <c r="C7494" s="199" t="s">
        <v>53364</v>
      </c>
      <c r="D7494" s="199">
        <v>3321.0753261015502</v>
      </c>
      <c r="E7494" s="199">
        <v>8.2724232534914899E-2</v>
      </c>
      <c r="F7494" s="199">
        <v>0.147417548768632</v>
      </c>
      <c r="G7494" s="199">
        <v>0.56115593581567802</v>
      </c>
      <c r="H7494" s="199">
        <v>0.57469123892742102</v>
      </c>
      <c r="I7494" s="199">
        <v>0.86175713711852997</v>
      </c>
    </row>
    <row r="7495" spans="1:9" x14ac:dyDescent="0.25">
      <c r="A7495" s="199">
        <v>7492</v>
      </c>
      <c r="B7495" s="199" t="s">
        <v>53363</v>
      </c>
      <c r="C7495" s="199" t="s">
        <v>53362</v>
      </c>
      <c r="D7495" s="199">
        <v>4952.2534896490097</v>
      </c>
      <c r="E7495" s="199">
        <v>0.43325542127043198</v>
      </c>
      <c r="F7495" s="199">
        <v>0.27147439495460601</v>
      </c>
      <c r="G7495" s="199">
        <v>1.5959347523101699</v>
      </c>
      <c r="H7495" s="199">
        <v>0.110503361572967</v>
      </c>
      <c r="I7495" s="199">
        <v>0.52847729884967098</v>
      </c>
    </row>
    <row r="7496" spans="1:9" x14ac:dyDescent="0.25">
      <c r="A7496" s="199">
        <v>7493</v>
      </c>
      <c r="B7496" s="199" t="s">
        <v>53361</v>
      </c>
      <c r="C7496" s="199" t="s">
        <v>53360</v>
      </c>
      <c r="D7496" s="199">
        <v>1495.48368608382</v>
      </c>
      <c r="E7496" s="199">
        <v>-0.17404950263447599</v>
      </c>
      <c r="F7496" s="199">
        <v>0.15147585477988801</v>
      </c>
      <c r="G7496" s="199">
        <v>-1.14902472666281</v>
      </c>
      <c r="H7496" s="199">
        <v>0.25054578485853202</v>
      </c>
      <c r="I7496" s="199">
        <v>0.68332649747549901</v>
      </c>
    </row>
    <row r="7497" spans="1:9" x14ac:dyDescent="0.25">
      <c r="A7497" s="199">
        <v>7494</v>
      </c>
      <c r="B7497" s="199" t="s">
        <v>53359</v>
      </c>
      <c r="C7497" s="199" t="s">
        <v>53358</v>
      </c>
      <c r="D7497" s="199">
        <v>688.92285293377302</v>
      </c>
      <c r="E7497" s="199">
        <v>-0.41545359658990599</v>
      </c>
      <c r="F7497" s="199">
        <v>0.19850325946389</v>
      </c>
      <c r="G7497" s="199">
        <v>-2.0929308552007999</v>
      </c>
      <c r="H7497" s="199">
        <v>3.6355327397599703E-2</v>
      </c>
      <c r="I7497" s="199">
        <v>0.36941325780949102</v>
      </c>
    </row>
    <row r="7498" spans="1:9" x14ac:dyDescent="0.25">
      <c r="A7498" s="199">
        <v>7495</v>
      </c>
      <c r="B7498" s="199" t="s">
        <v>53357</v>
      </c>
      <c r="C7498" s="199" t="s">
        <v>53356</v>
      </c>
      <c r="D7498" s="199">
        <v>6484.7108109074397</v>
      </c>
      <c r="E7498" s="199">
        <v>0.40284979228530898</v>
      </c>
      <c r="F7498" s="199">
        <v>0.35640890047079699</v>
      </c>
      <c r="G7498" s="199">
        <v>1.1303022785154</v>
      </c>
      <c r="H7498" s="199">
        <v>0.25834887480134</v>
      </c>
      <c r="I7498" s="199">
        <v>0.68946424460611999</v>
      </c>
    </row>
    <row r="7499" spans="1:9" x14ac:dyDescent="0.25">
      <c r="A7499" s="199">
        <v>7496</v>
      </c>
      <c r="B7499" s="199" t="s">
        <v>53355</v>
      </c>
      <c r="C7499" s="199" t="s">
        <v>53354</v>
      </c>
      <c r="D7499" s="199">
        <v>1089.4187559300301</v>
      </c>
      <c r="E7499" s="199">
        <v>9.8643184705527701E-2</v>
      </c>
      <c r="F7499" s="199">
        <v>0.156173795990382</v>
      </c>
      <c r="G7499" s="199">
        <v>0.63162442892534298</v>
      </c>
      <c r="H7499" s="199">
        <v>0.52763231980628</v>
      </c>
      <c r="I7499" s="199">
        <v>0.84120408177155903</v>
      </c>
    </row>
    <row r="7500" spans="1:9" x14ac:dyDescent="0.25">
      <c r="A7500" s="199">
        <v>7497</v>
      </c>
      <c r="B7500" s="199" t="s">
        <v>53353</v>
      </c>
      <c r="C7500" s="199" t="s">
        <v>53352</v>
      </c>
      <c r="D7500" s="199">
        <v>3349.1434701421499</v>
      </c>
      <c r="E7500" s="199">
        <v>-0.29425021643148302</v>
      </c>
      <c r="F7500" s="199">
        <v>0.16866860045690099</v>
      </c>
      <c r="G7500" s="199">
        <v>-1.7445464990780599</v>
      </c>
      <c r="H7500" s="199">
        <v>8.1063840628834094E-2</v>
      </c>
      <c r="I7500" s="199">
        <v>0.47541457485070998</v>
      </c>
    </row>
    <row r="7501" spans="1:9" x14ac:dyDescent="0.25">
      <c r="A7501" s="199">
        <v>7498</v>
      </c>
      <c r="B7501" s="199" t="s">
        <v>53351</v>
      </c>
      <c r="C7501" s="199" t="s">
        <v>53350</v>
      </c>
      <c r="D7501" s="199">
        <v>148.54775098677601</v>
      </c>
      <c r="E7501" s="199">
        <v>-0.27124147203649401</v>
      </c>
      <c r="F7501" s="199">
        <v>0.39639270112635799</v>
      </c>
      <c r="G7501" s="199">
        <v>-0.68427463791779297</v>
      </c>
      <c r="H7501" s="199">
        <v>0.49380175899585799</v>
      </c>
      <c r="I7501" s="199">
        <v>0.82670725205645401</v>
      </c>
    </row>
    <row r="7502" spans="1:9" x14ac:dyDescent="0.25">
      <c r="A7502" s="199">
        <v>7499</v>
      </c>
      <c r="B7502" s="199" t="s">
        <v>53349</v>
      </c>
      <c r="C7502" s="199" t="s">
        <v>53348</v>
      </c>
      <c r="D7502" s="199">
        <v>4364.1541183906502</v>
      </c>
      <c r="E7502" s="199">
        <v>0.26596153905639203</v>
      </c>
      <c r="F7502" s="199">
        <v>0.117704523703621</v>
      </c>
      <c r="G7502" s="199">
        <v>2.2595693919639102</v>
      </c>
      <c r="H7502" s="199">
        <v>2.38479890433979E-2</v>
      </c>
      <c r="I7502" s="199">
        <v>0.32010155615993102</v>
      </c>
    </row>
    <row r="7503" spans="1:9" x14ac:dyDescent="0.25">
      <c r="A7503" s="199">
        <v>7500</v>
      </c>
      <c r="B7503" s="199" t="s">
        <v>53347</v>
      </c>
      <c r="C7503" s="199" t="s">
        <v>53346</v>
      </c>
      <c r="D7503" s="199">
        <v>9828.6592729234308</v>
      </c>
      <c r="E7503" s="199">
        <v>-0.30623747648414601</v>
      </c>
      <c r="F7503" s="199">
        <v>0.60754093229080997</v>
      </c>
      <c r="G7503" s="199">
        <v>-0.50406064876886303</v>
      </c>
      <c r="H7503" s="199">
        <v>0.61421875864222897</v>
      </c>
      <c r="I7503" s="199">
        <v>0.87968021616922198</v>
      </c>
    </row>
    <row r="7504" spans="1:9" x14ac:dyDescent="0.25">
      <c r="A7504" s="199">
        <v>7501</v>
      </c>
      <c r="B7504" s="199" t="s">
        <v>53345</v>
      </c>
      <c r="C7504" s="199" t="s">
        <v>53344</v>
      </c>
      <c r="D7504" s="199">
        <v>1128.19129080367</v>
      </c>
      <c r="E7504" s="199">
        <v>0.101074927854061</v>
      </c>
      <c r="F7504" s="199">
        <v>0.16264479351823999</v>
      </c>
      <c r="G7504" s="199">
        <v>0.62144582477966404</v>
      </c>
      <c r="H7504" s="199">
        <v>0.53430632912693798</v>
      </c>
      <c r="I7504" s="199">
        <v>0.84422872900296497</v>
      </c>
    </row>
    <row r="7505" spans="1:9" x14ac:dyDescent="0.25">
      <c r="A7505" s="199">
        <v>7502</v>
      </c>
      <c r="B7505" s="199" t="s">
        <v>53343</v>
      </c>
      <c r="C7505" s="199" t="s">
        <v>53342</v>
      </c>
      <c r="D7505" s="199">
        <v>694.08188587372103</v>
      </c>
      <c r="E7505" s="199">
        <v>-0.205533488544374</v>
      </c>
      <c r="F7505" s="199">
        <v>0.17087866424536999</v>
      </c>
      <c r="G7505" s="199">
        <v>-1.20280369379083</v>
      </c>
      <c r="H7505" s="199">
        <v>0.229052295066342</v>
      </c>
      <c r="I7505" s="199">
        <v>0.66495695307786395</v>
      </c>
    </row>
    <row r="7506" spans="1:9" x14ac:dyDescent="0.25">
      <c r="A7506" s="199">
        <v>7503</v>
      </c>
      <c r="B7506" s="199" t="s">
        <v>53341</v>
      </c>
      <c r="C7506" s="199" t="s">
        <v>53340</v>
      </c>
      <c r="D7506" s="199">
        <v>1618.58565704491</v>
      </c>
      <c r="E7506" s="199">
        <v>0.47037022506625498</v>
      </c>
      <c r="F7506" s="199">
        <v>0.248395853113759</v>
      </c>
      <c r="G7506" s="199">
        <v>1.8936315529021199</v>
      </c>
      <c r="H7506" s="199">
        <v>5.8273932335066801E-2</v>
      </c>
      <c r="I7506" s="199">
        <v>0.42903774540763101</v>
      </c>
    </row>
    <row r="7507" spans="1:9" x14ac:dyDescent="0.25">
      <c r="A7507" s="199">
        <v>7504</v>
      </c>
      <c r="B7507" s="199" t="s">
        <v>53339</v>
      </c>
      <c r="C7507" s="199" t="s">
        <v>53338</v>
      </c>
      <c r="D7507" s="199">
        <v>2025.82675665892</v>
      </c>
      <c r="E7507" s="199">
        <v>0.80525616523140697</v>
      </c>
      <c r="F7507" s="199">
        <v>0.45261038468706299</v>
      </c>
      <c r="G7507" s="199">
        <v>1.7791376258151199</v>
      </c>
      <c r="H7507" s="199">
        <v>7.5217201379107299E-2</v>
      </c>
      <c r="I7507" s="199">
        <v>0.46516538261847701</v>
      </c>
    </row>
    <row r="7508" spans="1:9" x14ac:dyDescent="0.25">
      <c r="A7508" s="199">
        <v>7505</v>
      </c>
      <c r="B7508" s="199" t="s">
        <v>53337</v>
      </c>
      <c r="C7508" s="199" t="s">
        <v>53336</v>
      </c>
      <c r="D7508" s="199">
        <v>524.80834760871403</v>
      </c>
      <c r="E7508" s="199">
        <v>-1.11372826054179</v>
      </c>
      <c r="F7508" s="199">
        <v>0.39948082082279901</v>
      </c>
      <c r="G7508" s="199">
        <v>-2.7879392513710002</v>
      </c>
      <c r="H7508" s="199">
        <v>5.3044489610568103E-3</v>
      </c>
      <c r="I7508" s="199">
        <v>0.20436863080516099</v>
      </c>
    </row>
    <row r="7509" spans="1:9" x14ac:dyDescent="0.25">
      <c r="A7509" s="199">
        <v>7506</v>
      </c>
      <c r="B7509" s="199" t="s">
        <v>53335</v>
      </c>
      <c r="C7509" s="199" t="s">
        <v>53334</v>
      </c>
      <c r="D7509" s="199">
        <v>3049.3975633907999</v>
      </c>
      <c r="E7509" s="199">
        <v>5.3795878992919099E-2</v>
      </c>
      <c r="F7509" s="199">
        <v>0.122407950138247</v>
      </c>
      <c r="G7509" s="199">
        <v>0.43948027013083801</v>
      </c>
      <c r="H7509" s="199">
        <v>0.66031357497823695</v>
      </c>
      <c r="I7509" s="199">
        <v>0.895604319710255</v>
      </c>
    </row>
    <row r="7510" spans="1:9" x14ac:dyDescent="0.25">
      <c r="A7510" s="199">
        <v>7507</v>
      </c>
      <c r="B7510" s="199" t="s">
        <v>53333</v>
      </c>
      <c r="C7510" s="199" t="s">
        <v>53332</v>
      </c>
      <c r="D7510" s="199">
        <v>2.2916388571546999</v>
      </c>
      <c r="E7510" s="199">
        <v>-1.4992173155912001</v>
      </c>
      <c r="F7510" s="199">
        <v>1.1190545012934101</v>
      </c>
      <c r="G7510" s="199">
        <v>-1.33971787241675</v>
      </c>
      <c r="H7510" s="199">
        <v>0.18033708479752</v>
      </c>
      <c r="I7510" s="199">
        <v>0.61741644091014403</v>
      </c>
    </row>
    <row r="7511" spans="1:9" x14ac:dyDescent="0.25">
      <c r="A7511" s="199">
        <v>7508</v>
      </c>
      <c r="B7511" s="199" t="s">
        <v>53331</v>
      </c>
      <c r="C7511" s="199" t="s">
        <v>53330</v>
      </c>
      <c r="D7511" s="199">
        <v>640.51409334118</v>
      </c>
      <c r="E7511" s="199">
        <v>4.132691049395E-2</v>
      </c>
      <c r="F7511" s="199">
        <v>0.134884311058068</v>
      </c>
      <c r="G7511" s="199">
        <v>0.30638782353389299</v>
      </c>
      <c r="H7511" s="199">
        <v>0.75930937828115597</v>
      </c>
      <c r="I7511" s="199">
        <v>0.93151311771173095</v>
      </c>
    </row>
    <row r="7512" spans="1:9" x14ac:dyDescent="0.25">
      <c r="A7512" s="199">
        <v>7509</v>
      </c>
      <c r="B7512" s="199" t="s">
        <v>53329</v>
      </c>
      <c r="C7512" s="199" t="s">
        <v>53328</v>
      </c>
      <c r="D7512" s="199">
        <v>2671.89759403984</v>
      </c>
      <c r="E7512" s="199">
        <v>-0.24743633742906301</v>
      </c>
      <c r="F7512" s="199">
        <v>0.13412146672074299</v>
      </c>
      <c r="G7512" s="199">
        <v>-1.8448675180704199</v>
      </c>
      <c r="H7512" s="199">
        <v>6.50568127580783E-2</v>
      </c>
      <c r="I7512" s="199">
        <v>0.444379859731377</v>
      </c>
    </row>
    <row r="7513" spans="1:9" x14ac:dyDescent="0.25">
      <c r="A7513" s="199">
        <v>7510</v>
      </c>
      <c r="B7513" s="199" t="s">
        <v>53327</v>
      </c>
      <c r="C7513" s="199" t="s">
        <v>53326</v>
      </c>
      <c r="D7513" s="199">
        <v>55.675358238186298</v>
      </c>
      <c r="E7513" s="199">
        <v>-1.5441563588941101</v>
      </c>
      <c r="F7513" s="199">
        <v>0.768405338646167</v>
      </c>
      <c r="G7513" s="199">
        <v>-2.00955964415177</v>
      </c>
      <c r="H7513" s="199">
        <v>4.4477816072361703E-2</v>
      </c>
      <c r="I7513" s="199">
        <v>0.39072243351955699</v>
      </c>
    </row>
    <row r="7514" spans="1:9" x14ac:dyDescent="0.25">
      <c r="A7514" s="199">
        <v>7511</v>
      </c>
      <c r="B7514" s="199" t="s">
        <v>53325</v>
      </c>
      <c r="C7514" s="199" t="s">
        <v>53324</v>
      </c>
      <c r="D7514" s="199">
        <v>43.584152345895497</v>
      </c>
      <c r="E7514" s="199">
        <v>-0.315996887327679</v>
      </c>
      <c r="F7514" s="199">
        <v>0.443915756991907</v>
      </c>
      <c r="G7514" s="199">
        <v>-0.711839763177048</v>
      </c>
      <c r="H7514" s="199">
        <v>0.47656400663283</v>
      </c>
      <c r="I7514" s="199">
        <v>0.81814595115823296</v>
      </c>
    </row>
    <row r="7515" spans="1:9" x14ac:dyDescent="0.25">
      <c r="A7515" s="199">
        <v>7512</v>
      </c>
      <c r="B7515" s="199" t="s">
        <v>53323</v>
      </c>
      <c r="C7515" s="199" t="s">
        <v>53322</v>
      </c>
      <c r="D7515" s="199">
        <v>866.60114628183806</v>
      </c>
      <c r="E7515" s="199">
        <v>1.33123483813669E-2</v>
      </c>
      <c r="F7515" s="199">
        <v>0.101173432220326</v>
      </c>
      <c r="G7515" s="199">
        <v>0.131579487709546</v>
      </c>
      <c r="H7515" s="199">
        <v>0.89531691087792797</v>
      </c>
      <c r="I7515" s="199">
        <v>0.97303724352412901</v>
      </c>
    </row>
    <row r="7516" spans="1:9" x14ac:dyDescent="0.25">
      <c r="A7516" s="199">
        <v>7513</v>
      </c>
      <c r="B7516" s="199" t="s">
        <v>53321</v>
      </c>
      <c r="C7516" s="199" t="s">
        <v>53320</v>
      </c>
      <c r="D7516" s="199">
        <v>1880.848712273</v>
      </c>
      <c r="E7516" s="199">
        <v>2.8481261975855901E-3</v>
      </c>
      <c r="F7516" s="199">
        <v>0.11339010483729201</v>
      </c>
      <c r="G7516" s="199">
        <v>2.51179430663062E-2</v>
      </c>
      <c r="H7516" s="199">
        <v>0.97996088819997995</v>
      </c>
      <c r="I7516" s="199">
        <v>0.99576404683673303</v>
      </c>
    </row>
    <row r="7517" spans="1:9" x14ac:dyDescent="0.25">
      <c r="A7517" s="199">
        <v>7514</v>
      </c>
      <c r="B7517" s="199" t="s">
        <v>53319</v>
      </c>
      <c r="C7517" s="199" t="s">
        <v>53318</v>
      </c>
      <c r="D7517" s="199">
        <v>3.5577915672346001</v>
      </c>
      <c r="E7517" s="199">
        <v>0.654411430378671</v>
      </c>
      <c r="F7517" s="199">
        <v>1.0724789803974499</v>
      </c>
      <c r="G7517" s="199">
        <v>0.61018578670525703</v>
      </c>
      <c r="H7517" s="199">
        <v>0.54173874397191202</v>
      </c>
      <c r="I7517" s="199">
        <v>0.84768660831064502</v>
      </c>
    </row>
    <row r="7518" spans="1:9" x14ac:dyDescent="0.25">
      <c r="A7518" s="199">
        <v>7515</v>
      </c>
      <c r="B7518" s="199" t="s">
        <v>53317</v>
      </c>
      <c r="C7518" s="199" t="s">
        <v>53316</v>
      </c>
      <c r="D7518" s="199">
        <v>531.92971186708405</v>
      </c>
      <c r="E7518" s="199">
        <v>-7.9706786052831005E-2</v>
      </c>
      <c r="F7518" s="199">
        <v>0.36701243571859998</v>
      </c>
      <c r="G7518" s="199">
        <v>-0.21717734413213399</v>
      </c>
      <c r="H7518" s="199">
        <v>0.82807014009070501</v>
      </c>
      <c r="I7518" s="199">
        <v>0.95272883288548704</v>
      </c>
    </row>
    <row r="7519" spans="1:9" x14ac:dyDescent="0.25">
      <c r="A7519" s="199">
        <v>7516</v>
      </c>
      <c r="B7519" s="199" t="s">
        <v>53315</v>
      </c>
      <c r="C7519" s="199" t="s">
        <v>53314</v>
      </c>
      <c r="D7519" s="199">
        <v>158.514734040897</v>
      </c>
      <c r="E7519" s="199">
        <v>7.8250136663294403E-2</v>
      </c>
      <c r="F7519" s="199">
        <v>0.33426677194238202</v>
      </c>
      <c r="G7519" s="199">
        <v>0.23409487041919499</v>
      </c>
      <c r="H7519" s="199">
        <v>0.81491132812145295</v>
      </c>
      <c r="I7519" s="199">
        <v>0.94853262240105396</v>
      </c>
    </row>
    <row r="7520" spans="1:9" x14ac:dyDescent="0.25">
      <c r="A7520" s="199">
        <v>7517</v>
      </c>
      <c r="B7520" s="199" t="s">
        <v>53313</v>
      </c>
      <c r="C7520" s="199" t="s">
        <v>53312</v>
      </c>
      <c r="D7520" s="199">
        <v>7001.3890676945703</v>
      </c>
      <c r="E7520" s="199">
        <v>4.8029891075418399E-2</v>
      </c>
      <c r="F7520" s="199">
        <v>0.24232819535976799</v>
      </c>
      <c r="G7520" s="199">
        <v>0.198201827088721</v>
      </c>
      <c r="H7520" s="199">
        <v>0.84288715803446201</v>
      </c>
      <c r="I7520" s="199">
        <v>0.95726337567613096</v>
      </c>
    </row>
    <row r="7521" spans="1:9" x14ac:dyDescent="0.25">
      <c r="A7521" s="199">
        <v>7518</v>
      </c>
      <c r="B7521" s="199" t="s">
        <v>53311</v>
      </c>
      <c r="C7521" s="199" t="s">
        <v>53310</v>
      </c>
      <c r="D7521" s="199">
        <v>8.6993106644792597</v>
      </c>
      <c r="E7521" s="199">
        <v>-0.35491951765677299</v>
      </c>
      <c r="F7521" s="199">
        <v>0.42746739075312401</v>
      </c>
      <c r="G7521" s="199">
        <v>-0.83028442715002404</v>
      </c>
      <c r="H7521" s="199">
        <v>0.4063779906669</v>
      </c>
      <c r="I7521" s="199">
        <v>0.78520493111909495</v>
      </c>
    </row>
    <row r="7522" spans="1:9" x14ac:dyDescent="0.25">
      <c r="A7522" s="199">
        <v>7519</v>
      </c>
      <c r="B7522" s="199" t="s">
        <v>53309</v>
      </c>
      <c r="C7522" s="199" t="s">
        <v>53308</v>
      </c>
      <c r="D7522" s="199">
        <v>3.1403231176400102</v>
      </c>
      <c r="E7522" s="199">
        <v>1.2663268934854901</v>
      </c>
      <c r="F7522" s="199">
        <v>0.61774550139731799</v>
      </c>
      <c r="G7522" s="199">
        <v>2.04991681950108</v>
      </c>
      <c r="H7522" s="199">
        <v>4.0372548592399603E-2</v>
      </c>
      <c r="I7522" s="199">
        <v>0.38310188071373902</v>
      </c>
    </row>
    <row r="7523" spans="1:9" x14ac:dyDescent="0.25">
      <c r="A7523" s="199">
        <v>7520</v>
      </c>
      <c r="B7523" s="199" t="s">
        <v>53307</v>
      </c>
      <c r="C7523" s="199" t="s">
        <v>53306</v>
      </c>
      <c r="D7523" s="199">
        <v>1441.57921630134</v>
      </c>
      <c r="E7523" s="199">
        <v>-0.37235457770122699</v>
      </c>
      <c r="F7523" s="199">
        <v>0.38063466845356603</v>
      </c>
      <c r="G7523" s="199">
        <v>-0.97824661955785897</v>
      </c>
      <c r="H7523" s="199">
        <v>0.32795236410630801</v>
      </c>
      <c r="I7523" s="199">
        <v>0.73820176705270302</v>
      </c>
    </row>
    <row r="7524" spans="1:9" x14ac:dyDescent="0.25">
      <c r="A7524" s="199">
        <v>7521</v>
      </c>
      <c r="B7524" s="199" t="s">
        <v>53305</v>
      </c>
      <c r="C7524" s="199" t="s">
        <v>53304</v>
      </c>
      <c r="D7524" s="199">
        <v>8.7936489799451394</v>
      </c>
      <c r="E7524" s="199">
        <v>-1.4902485444443501</v>
      </c>
      <c r="F7524" s="199">
        <v>0.989908157867599</v>
      </c>
      <c r="G7524" s="199">
        <v>-1.50544121957188</v>
      </c>
      <c r="H7524" s="199">
        <v>0.132210678396526</v>
      </c>
      <c r="I7524" s="199">
        <v>0.56314809627364704</v>
      </c>
    </row>
    <row r="7525" spans="1:9" x14ac:dyDescent="0.25">
      <c r="A7525" s="199">
        <v>7522</v>
      </c>
      <c r="B7525" s="199" t="s">
        <v>53303</v>
      </c>
      <c r="C7525" s="199" t="s">
        <v>53302</v>
      </c>
      <c r="D7525" s="199">
        <v>4792.9681063893704</v>
      </c>
      <c r="E7525" s="199">
        <v>-3.9615554783077198E-2</v>
      </c>
      <c r="F7525" s="199">
        <v>0.16157191886639499</v>
      </c>
      <c r="G7525" s="199">
        <v>-0.24518836602934499</v>
      </c>
      <c r="H7525" s="199">
        <v>0.80631058407101697</v>
      </c>
      <c r="I7525" s="199">
        <v>0.94622354780416396</v>
      </c>
    </row>
    <row r="7526" spans="1:9" x14ac:dyDescent="0.25">
      <c r="A7526" s="199">
        <v>7523</v>
      </c>
      <c r="B7526" s="199" t="s">
        <v>53301</v>
      </c>
      <c r="C7526" s="199" t="s">
        <v>53300</v>
      </c>
      <c r="D7526" s="199">
        <v>0.43679156174219302</v>
      </c>
      <c r="E7526" s="199">
        <v>-0.605742539554883</v>
      </c>
      <c r="F7526" s="199">
        <v>2.1954980116178899</v>
      </c>
      <c r="G7526" s="199">
        <v>-0.27590211257285702</v>
      </c>
      <c r="H7526" s="199">
        <v>0.782623251272765</v>
      </c>
      <c r="I7526" s="199" t="s">
        <v>1469</v>
      </c>
    </row>
    <row r="7527" spans="1:9" x14ac:dyDescent="0.25">
      <c r="A7527" s="199">
        <v>7524</v>
      </c>
      <c r="B7527" s="199" t="s">
        <v>53299</v>
      </c>
      <c r="C7527" s="199" t="s">
        <v>53298</v>
      </c>
      <c r="D7527" s="199">
        <v>2628.6942377721998</v>
      </c>
      <c r="E7527" s="199">
        <v>-1.2921200508028301</v>
      </c>
      <c r="F7527" s="199">
        <v>0.42953325616889798</v>
      </c>
      <c r="G7527" s="199">
        <v>-3.0081955989334399</v>
      </c>
      <c r="H7527" s="199">
        <v>2.62803931628855E-3</v>
      </c>
      <c r="I7527" s="199">
        <v>0.15346171272728401</v>
      </c>
    </row>
    <row r="7528" spans="1:9" x14ac:dyDescent="0.25">
      <c r="A7528" s="199">
        <v>7525</v>
      </c>
      <c r="B7528" s="199" t="s">
        <v>53297</v>
      </c>
      <c r="C7528" s="199" t="s">
        <v>53296</v>
      </c>
      <c r="D7528" s="199">
        <v>19773.8721648705</v>
      </c>
      <c r="E7528" s="199">
        <v>0.48823340832899398</v>
      </c>
      <c r="F7528" s="199">
        <v>0.399766888047076</v>
      </c>
      <c r="G7528" s="199">
        <v>1.2212952671345301</v>
      </c>
      <c r="H7528" s="199">
        <v>0.22197424474174601</v>
      </c>
      <c r="I7528" s="199">
        <v>0.65891346227582703</v>
      </c>
    </row>
    <row r="7529" spans="1:9" x14ac:dyDescent="0.25">
      <c r="A7529" s="199">
        <v>7526</v>
      </c>
      <c r="B7529" s="199" t="s">
        <v>53295</v>
      </c>
      <c r="C7529" s="199" t="s">
        <v>53294</v>
      </c>
      <c r="D7529" s="199">
        <v>2.3321289758185801</v>
      </c>
      <c r="E7529" s="199">
        <v>6.18640455109064E-2</v>
      </c>
      <c r="F7529" s="199">
        <v>0.46612349749256998</v>
      </c>
      <c r="G7529" s="199">
        <v>0.13272028945910999</v>
      </c>
      <c r="H7529" s="199">
        <v>0.89441459615061503</v>
      </c>
      <c r="I7529" s="199">
        <v>0.97285560961513795</v>
      </c>
    </row>
    <row r="7530" spans="1:9" x14ac:dyDescent="0.25">
      <c r="A7530" s="199">
        <v>7527</v>
      </c>
      <c r="B7530" s="199" t="s">
        <v>53293</v>
      </c>
      <c r="C7530" s="199" t="s">
        <v>53292</v>
      </c>
      <c r="D7530" s="199">
        <v>468.580028093659</v>
      </c>
      <c r="E7530" s="199">
        <v>-1.4220155152664899</v>
      </c>
      <c r="F7530" s="199">
        <v>0.431817472423772</v>
      </c>
      <c r="G7530" s="199">
        <v>-3.29309397159123</v>
      </c>
      <c r="H7530" s="199">
        <v>9.9091349484610501E-4</v>
      </c>
      <c r="I7530" s="199">
        <v>0.100647353978353</v>
      </c>
    </row>
    <row r="7531" spans="1:9" x14ac:dyDescent="0.25">
      <c r="A7531" s="199">
        <v>7528</v>
      </c>
      <c r="B7531" s="199" t="s">
        <v>53291</v>
      </c>
      <c r="C7531" s="199" t="s">
        <v>53290</v>
      </c>
      <c r="D7531" s="199">
        <v>8.2767829107427193</v>
      </c>
      <c r="E7531" s="199">
        <v>-5.3210485728494301E-2</v>
      </c>
      <c r="F7531" s="199">
        <v>0.53994258335872403</v>
      </c>
      <c r="G7531" s="199">
        <v>-9.8548414902742798E-2</v>
      </c>
      <c r="H7531" s="199">
        <v>0.92149682949154998</v>
      </c>
      <c r="I7531" s="199">
        <v>0.98048803132105899</v>
      </c>
    </row>
    <row r="7532" spans="1:9" x14ac:dyDescent="0.25">
      <c r="A7532" s="199">
        <v>7529</v>
      </c>
      <c r="B7532" s="199" t="s">
        <v>53289</v>
      </c>
      <c r="C7532" s="199" t="s">
        <v>53288</v>
      </c>
      <c r="D7532" s="199">
        <v>202.01436440797301</v>
      </c>
      <c r="E7532" s="199">
        <v>5.0048875866493502E-2</v>
      </c>
      <c r="F7532" s="199">
        <v>0.24676637560797601</v>
      </c>
      <c r="G7532" s="199">
        <v>0.20281886356350001</v>
      </c>
      <c r="H7532" s="199">
        <v>0.83927661336416703</v>
      </c>
      <c r="I7532" s="199">
        <v>0.95604798952686998</v>
      </c>
    </row>
    <row r="7533" spans="1:9" x14ac:dyDescent="0.25">
      <c r="A7533" s="199">
        <v>7530</v>
      </c>
      <c r="B7533" s="199" t="s">
        <v>53287</v>
      </c>
      <c r="C7533" s="199" t="s">
        <v>53286</v>
      </c>
      <c r="D7533" s="199">
        <v>931.78907949065501</v>
      </c>
      <c r="E7533" s="199">
        <v>-1.0117376849799201E-2</v>
      </c>
      <c r="F7533" s="199">
        <v>0.29902558014059899</v>
      </c>
      <c r="G7533" s="199">
        <v>-3.3834486150121801E-2</v>
      </c>
      <c r="H7533" s="199">
        <v>0.97300913570933201</v>
      </c>
      <c r="I7533" s="199">
        <v>0.99378822488836105</v>
      </c>
    </row>
    <row r="7534" spans="1:9" x14ac:dyDescent="0.25">
      <c r="A7534" s="199">
        <v>7531</v>
      </c>
      <c r="B7534" s="199" t="s">
        <v>53285</v>
      </c>
      <c r="C7534" s="199" t="s">
        <v>53284</v>
      </c>
      <c r="D7534" s="199">
        <v>1529.6694388835599</v>
      </c>
      <c r="E7534" s="199">
        <v>-0.227954886515496</v>
      </c>
      <c r="F7534" s="199">
        <v>0.27115361876631999</v>
      </c>
      <c r="G7534" s="199">
        <v>-0.84068539285085797</v>
      </c>
      <c r="H7534" s="199">
        <v>0.400524205866294</v>
      </c>
      <c r="I7534" s="199">
        <v>0.78179147586657105</v>
      </c>
    </row>
    <row r="7535" spans="1:9" x14ac:dyDescent="0.25">
      <c r="A7535" s="199">
        <v>7532</v>
      </c>
      <c r="B7535" s="199" t="s">
        <v>53283</v>
      </c>
      <c r="C7535" s="199" t="s">
        <v>53282</v>
      </c>
      <c r="D7535" s="199">
        <v>3731.4718415757502</v>
      </c>
      <c r="E7535" s="199">
        <v>-0.21277312543634699</v>
      </c>
      <c r="F7535" s="199">
        <v>0.17041833801256301</v>
      </c>
      <c r="G7535" s="199">
        <v>-1.24853421244292</v>
      </c>
      <c r="H7535" s="199">
        <v>0.211835487489308</v>
      </c>
      <c r="I7535" s="199">
        <v>0.649635767185611</v>
      </c>
    </row>
    <row r="7536" spans="1:9" x14ac:dyDescent="0.25">
      <c r="A7536" s="199">
        <v>7533</v>
      </c>
      <c r="B7536" s="199" t="s">
        <v>53281</v>
      </c>
      <c r="C7536" s="199" t="s">
        <v>53280</v>
      </c>
      <c r="D7536" s="199">
        <v>1.45629325791311</v>
      </c>
      <c r="E7536" s="199">
        <v>3.8635411615268498</v>
      </c>
      <c r="F7536" s="199">
        <v>2.42798936061063</v>
      </c>
      <c r="G7536" s="199">
        <v>1.5912512732573001</v>
      </c>
      <c r="H7536" s="199">
        <v>0.111553037977329</v>
      </c>
      <c r="I7536" s="199" t="s">
        <v>1469</v>
      </c>
    </row>
    <row r="7537" spans="1:9" x14ac:dyDescent="0.25">
      <c r="A7537" s="199">
        <v>7534</v>
      </c>
      <c r="B7537" s="199" t="s">
        <v>53279</v>
      </c>
      <c r="C7537" s="199" t="s">
        <v>53278</v>
      </c>
      <c r="D7537" s="199">
        <v>2510.1967319980199</v>
      </c>
      <c r="E7537" s="199">
        <v>-0.83575147966137298</v>
      </c>
      <c r="F7537" s="199">
        <v>0.444479456273627</v>
      </c>
      <c r="G7537" s="199">
        <v>-1.8802927061422501</v>
      </c>
      <c r="H7537" s="199">
        <v>6.0068196816308601E-2</v>
      </c>
      <c r="I7537" s="199">
        <v>0.43290236027295897</v>
      </c>
    </row>
    <row r="7538" spans="1:9" x14ac:dyDescent="0.25">
      <c r="A7538" s="199">
        <v>7535</v>
      </c>
      <c r="B7538" s="199" t="s">
        <v>53277</v>
      </c>
      <c r="C7538" s="199" t="s">
        <v>53276</v>
      </c>
      <c r="D7538" s="199">
        <v>16656.017746754598</v>
      </c>
      <c r="E7538" s="199">
        <v>1.9197066395132099E-2</v>
      </c>
      <c r="F7538" s="199">
        <v>0.17974411845816399</v>
      </c>
      <c r="G7538" s="199">
        <v>0.106802195030377</v>
      </c>
      <c r="H7538" s="199">
        <v>0.91494590605547899</v>
      </c>
      <c r="I7538" s="199">
        <v>0.97980190776253395</v>
      </c>
    </row>
    <row r="7539" spans="1:9" x14ac:dyDescent="0.25">
      <c r="A7539" s="199">
        <v>7536</v>
      </c>
      <c r="B7539" s="199" t="s">
        <v>53275</v>
      </c>
      <c r="C7539" s="199" t="s">
        <v>53274</v>
      </c>
      <c r="D7539" s="199">
        <v>35587.506341475397</v>
      </c>
      <c r="E7539" s="199">
        <v>0.22147364212600101</v>
      </c>
      <c r="F7539" s="199">
        <v>0.22511878840501001</v>
      </c>
      <c r="G7539" s="199">
        <v>0.98380789846625005</v>
      </c>
      <c r="H7539" s="199">
        <v>0.325209975050265</v>
      </c>
      <c r="I7539" s="199">
        <v>0.73663511496143197</v>
      </c>
    </row>
    <row r="7540" spans="1:9" x14ac:dyDescent="0.25">
      <c r="A7540" s="199">
        <v>7537</v>
      </c>
      <c r="B7540" s="199" t="s">
        <v>53273</v>
      </c>
      <c r="C7540" s="199" t="s">
        <v>53272</v>
      </c>
      <c r="D7540" s="199">
        <v>3043.4683769254698</v>
      </c>
      <c r="E7540" s="199">
        <v>0.19018676825243799</v>
      </c>
      <c r="F7540" s="199">
        <v>0.17785362416912201</v>
      </c>
      <c r="G7540" s="199">
        <v>1.0693443506756299</v>
      </c>
      <c r="H7540" s="199">
        <v>0.28491453302418301</v>
      </c>
      <c r="I7540" s="199">
        <v>0.70905305111586503</v>
      </c>
    </row>
    <row r="7541" spans="1:9" x14ac:dyDescent="0.25">
      <c r="A7541" s="199">
        <v>7538</v>
      </c>
      <c r="B7541" s="199" t="s">
        <v>53271</v>
      </c>
      <c r="C7541" s="199" t="s">
        <v>53270</v>
      </c>
      <c r="D7541" s="199">
        <v>1843.7991764523399</v>
      </c>
      <c r="E7541" s="199">
        <v>2.46882772630714E-2</v>
      </c>
      <c r="F7541" s="199">
        <v>0.14469106630366099</v>
      </c>
      <c r="G7541" s="199">
        <v>0.17062751622314101</v>
      </c>
      <c r="H7541" s="199">
        <v>0.86451666038239305</v>
      </c>
      <c r="I7541" s="199">
        <v>0.96471295503986199</v>
      </c>
    </row>
    <row r="7542" spans="1:9" x14ac:dyDescent="0.25">
      <c r="A7542" s="199">
        <v>7539</v>
      </c>
      <c r="B7542" s="199" t="s">
        <v>53269</v>
      </c>
      <c r="C7542" s="199" t="s">
        <v>53268</v>
      </c>
      <c r="D7542" s="199">
        <v>2.2108745706013599</v>
      </c>
      <c r="E7542" s="199">
        <v>0.417143724541856</v>
      </c>
      <c r="F7542" s="199">
        <v>0.65274843222513101</v>
      </c>
      <c r="G7542" s="199">
        <v>0.63905741315972198</v>
      </c>
      <c r="H7542" s="199">
        <v>0.52278558299406097</v>
      </c>
      <c r="I7542" s="199" t="s">
        <v>1469</v>
      </c>
    </row>
    <row r="7543" spans="1:9" x14ac:dyDescent="0.25">
      <c r="A7543" s="199">
        <v>7540</v>
      </c>
      <c r="B7543" s="199" t="s">
        <v>53267</v>
      </c>
      <c r="C7543" s="199" t="s">
        <v>53266</v>
      </c>
      <c r="D7543" s="199">
        <v>4007.75627925864</v>
      </c>
      <c r="E7543" s="199">
        <v>-0.145039612144166</v>
      </c>
      <c r="F7543" s="199">
        <v>0.13027349961759499</v>
      </c>
      <c r="G7543" s="199">
        <v>-1.11334701662207</v>
      </c>
      <c r="H7543" s="199">
        <v>0.26555942093705998</v>
      </c>
      <c r="I7543" s="199">
        <v>0.69443243919051501</v>
      </c>
    </row>
    <row r="7544" spans="1:9" x14ac:dyDescent="0.25">
      <c r="A7544" s="199">
        <v>7541</v>
      </c>
      <c r="B7544" s="199" t="s">
        <v>53265</v>
      </c>
      <c r="C7544" s="199" t="s">
        <v>53264</v>
      </c>
      <c r="D7544" s="199">
        <v>0.47497907866209499</v>
      </c>
      <c r="E7544" s="199">
        <v>-0.71077282422243704</v>
      </c>
      <c r="F7544" s="199">
        <v>1.5923450574915601</v>
      </c>
      <c r="G7544" s="199">
        <v>-0.44636859384116501</v>
      </c>
      <c r="H7544" s="199">
        <v>0.65533101508255398</v>
      </c>
      <c r="I7544" s="199" t="s">
        <v>1469</v>
      </c>
    </row>
    <row r="7545" spans="1:9" x14ac:dyDescent="0.25">
      <c r="A7545" s="199">
        <v>7542</v>
      </c>
      <c r="B7545" s="199" t="s">
        <v>53263</v>
      </c>
      <c r="C7545" s="199" t="s">
        <v>53262</v>
      </c>
      <c r="D7545" s="199">
        <v>5439.87796332792</v>
      </c>
      <c r="E7545" s="199">
        <v>0.16271558311722301</v>
      </c>
      <c r="F7545" s="199">
        <v>0.159425138038716</v>
      </c>
      <c r="G7545" s="199">
        <v>1.02063943691056</v>
      </c>
      <c r="H7545" s="199">
        <v>0.30742529779661698</v>
      </c>
      <c r="I7545" s="199">
        <v>0.72516817694542202</v>
      </c>
    </row>
    <row r="7546" spans="1:9" x14ac:dyDescent="0.25">
      <c r="A7546" s="199">
        <v>7543</v>
      </c>
      <c r="B7546" s="199" t="s">
        <v>53261</v>
      </c>
      <c r="C7546" s="199" t="s">
        <v>53260</v>
      </c>
      <c r="D7546" s="199">
        <v>1886.3873176808199</v>
      </c>
      <c r="E7546" s="199">
        <v>0.213026795101422</v>
      </c>
      <c r="F7546" s="199">
        <v>0.32782075044380299</v>
      </c>
      <c r="G7546" s="199">
        <v>0.64982706193255602</v>
      </c>
      <c r="H7546" s="199">
        <v>0.51580393632140398</v>
      </c>
      <c r="I7546" s="199">
        <v>0.83407707341220705</v>
      </c>
    </row>
    <row r="7547" spans="1:9" x14ac:dyDescent="0.25">
      <c r="A7547" s="199">
        <v>7544</v>
      </c>
      <c r="B7547" s="199" t="s">
        <v>53259</v>
      </c>
      <c r="C7547" s="199" t="s">
        <v>53258</v>
      </c>
      <c r="D7547" s="199">
        <v>12.7662924740935</v>
      </c>
      <c r="E7547" s="199">
        <v>1.18983013428157</v>
      </c>
      <c r="F7547" s="199">
        <v>0.46163748141095001</v>
      </c>
      <c r="G7547" s="199">
        <v>2.5774123250239001</v>
      </c>
      <c r="H7547" s="199">
        <v>9.9543130613071705E-3</v>
      </c>
      <c r="I7547" s="199">
        <v>0.238815711616049</v>
      </c>
    </row>
    <row r="7548" spans="1:9" x14ac:dyDescent="0.25">
      <c r="A7548" s="199">
        <v>7545</v>
      </c>
      <c r="B7548" s="199" t="s">
        <v>53257</v>
      </c>
      <c r="C7548" s="199" t="s">
        <v>53256</v>
      </c>
      <c r="D7548" s="199">
        <v>42523.090414677798</v>
      </c>
      <c r="E7548" s="199">
        <v>0.58897089168650596</v>
      </c>
      <c r="F7548" s="199">
        <v>0.30792594942166501</v>
      </c>
      <c r="G7548" s="199">
        <v>1.91270301445101</v>
      </c>
      <c r="H7548" s="199">
        <v>5.5786083074475301E-2</v>
      </c>
      <c r="I7548" s="199">
        <v>0.42044796442689197</v>
      </c>
    </row>
    <row r="7549" spans="1:9" x14ac:dyDescent="0.25">
      <c r="A7549" s="199">
        <v>7546</v>
      </c>
      <c r="B7549" s="199" t="s">
        <v>53255</v>
      </c>
      <c r="C7549" s="199" t="s">
        <v>53254</v>
      </c>
      <c r="D7549" s="199">
        <v>22.569532512635298</v>
      </c>
      <c r="E7549" s="199">
        <v>0.72756468536639896</v>
      </c>
      <c r="F7549" s="199">
        <v>0.46983121375650599</v>
      </c>
      <c r="G7549" s="199">
        <v>1.54856608940305</v>
      </c>
      <c r="H7549" s="199">
        <v>0.121486062988358</v>
      </c>
      <c r="I7549" s="199">
        <v>0.54732455788879497</v>
      </c>
    </row>
    <row r="7550" spans="1:9" x14ac:dyDescent="0.25">
      <c r="A7550" s="199">
        <v>7547</v>
      </c>
      <c r="B7550" s="199" t="s">
        <v>53253</v>
      </c>
      <c r="C7550" s="199" t="s">
        <v>53252</v>
      </c>
      <c r="D7550" s="199">
        <v>2912.1016117355798</v>
      </c>
      <c r="E7550" s="199">
        <v>0.226449105327899</v>
      </c>
      <c r="F7550" s="199">
        <v>9.5342225278848003E-2</v>
      </c>
      <c r="G7550" s="199">
        <v>2.3751187332328598</v>
      </c>
      <c r="H7550" s="199">
        <v>1.75433059580666E-2</v>
      </c>
      <c r="I7550" s="199">
        <v>0.28706757718377202</v>
      </c>
    </row>
    <row r="7551" spans="1:9" x14ac:dyDescent="0.25">
      <c r="A7551" s="199">
        <v>7548</v>
      </c>
      <c r="B7551" s="199" t="s">
        <v>53251</v>
      </c>
      <c r="C7551" s="199" t="s">
        <v>53250</v>
      </c>
      <c r="D7551" s="199">
        <v>602.94435145905095</v>
      </c>
      <c r="E7551" s="199">
        <v>-0.49016486980087598</v>
      </c>
      <c r="F7551" s="199">
        <v>0.24850969319636301</v>
      </c>
      <c r="G7551" s="199">
        <v>-1.9724175081314299</v>
      </c>
      <c r="H7551" s="199">
        <v>4.8561964791087903E-2</v>
      </c>
      <c r="I7551" s="199">
        <v>0.40105789380559098</v>
      </c>
    </row>
    <row r="7552" spans="1:9" x14ac:dyDescent="0.25">
      <c r="A7552" s="199">
        <v>7549</v>
      </c>
      <c r="B7552" s="199" t="s">
        <v>53249</v>
      </c>
      <c r="C7552" s="199" t="s">
        <v>53248</v>
      </c>
      <c r="D7552" s="199">
        <v>2115.80985345315</v>
      </c>
      <c r="E7552" s="199">
        <v>0.12219438549959501</v>
      </c>
      <c r="F7552" s="199">
        <v>0.16265125391853499</v>
      </c>
      <c r="G7552" s="199">
        <v>0.75126617567176601</v>
      </c>
      <c r="H7552" s="199">
        <v>0.45249248114969598</v>
      </c>
      <c r="I7552" s="199">
        <v>0.80623232118065402</v>
      </c>
    </row>
    <row r="7553" spans="1:9" x14ac:dyDescent="0.25">
      <c r="A7553" s="199">
        <v>7550</v>
      </c>
      <c r="B7553" s="199" t="s">
        <v>53247</v>
      </c>
      <c r="C7553" s="199" t="s">
        <v>53246</v>
      </c>
      <c r="D7553" s="199">
        <v>1426.40311463693</v>
      </c>
      <c r="E7553" s="199">
        <v>4.73929277554394E-2</v>
      </c>
      <c r="F7553" s="199">
        <v>0.16065515788410201</v>
      </c>
      <c r="G7553" s="199">
        <v>0.294997859885888</v>
      </c>
      <c r="H7553" s="199">
        <v>0.76799551456451898</v>
      </c>
      <c r="I7553" s="199">
        <v>0.93418551117448201</v>
      </c>
    </row>
    <row r="7554" spans="1:9" x14ac:dyDescent="0.25">
      <c r="A7554" s="199">
        <v>7551</v>
      </c>
      <c r="B7554" s="199" t="s">
        <v>53245</v>
      </c>
      <c r="C7554" s="199" t="s">
        <v>53244</v>
      </c>
      <c r="D7554" s="199">
        <v>8951.0118475651998</v>
      </c>
      <c r="E7554" s="199">
        <v>-3.1328231849105999E-2</v>
      </c>
      <c r="F7554" s="199">
        <v>0.20134551538770901</v>
      </c>
      <c r="G7554" s="199">
        <v>-0.155594386042225</v>
      </c>
      <c r="H7554" s="199">
        <v>0.87635275033649995</v>
      </c>
      <c r="I7554" s="199">
        <v>0.96780963966671496</v>
      </c>
    </row>
    <row r="7555" spans="1:9" x14ac:dyDescent="0.25">
      <c r="A7555" s="199">
        <v>7552</v>
      </c>
      <c r="B7555" s="199" t="s">
        <v>53243</v>
      </c>
      <c r="C7555" s="199" t="s">
        <v>53242</v>
      </c>
      <c r="D7555" s="199">
        <v>1548.6831129485299</v>
      </c>
      <c r="E7555" s="199">
        <v>-7.39658999267616E-2</v>
      </c>
      <c r="F7555" s="199">
        <v>0.11836190843056101</v>
      </c>
      <c r="G7555" s="199">
        <v>-0.624913039233012</v>
      </c>
      <c r="H7555" s="199">
        <v>0.532028133907405</v>
      </c>
      <c r="I7555" s="199">
        <v>0.84361436633682596</v>
      </c>
    </row>
    <row r="7556" spans="1:9" x14ac:dyDescent="0.25">
      <c r="A7556" s="199">
        <v>7553</v>
      </c>
      <c r="B7556" s="199" t="s">
        <v>53241</v>
      </c>
      <c r="C7556" s="199" t="s">
        <v>53240</v>
      </c>
      <c r="D7556" s="199">
        <v>17447.405749179299</v>
      </c>
      <c r="E7556" s="199">
        <v>4.4767371225111902E-2</v>
      </c>
      <c r="F7556" s="199">
        <v>0.56942255661728602</v>
      </c>
      <c r="G7556" s="199">
        <v>7.8618893306680995E-2</v>
      </c>
      <c r="H7556" s="199">
        <v>0.93733575936730595</v>
      </c>
      <c r="I7556" s="199">
        <v>0.98400399900632796</v>
      </c>
    </row>
    <row r="7557" spans="1:9" x14ac:dyDescent="0.25">
      <c r="A7557" s="199">
        <v>7554</v>
      </c>
      <c r="B7557" s="199" t="s">
        <v>53239</v>
      </c>
      <c r="C7557" s="199" t="s">
        <v>53238</v>
      </c>
      <c r="D7557" s="199">
        <v>4458.13725850848</v>
      </c>
      <c r="E7557" s="199">
        <v>0.152060927650294</v>
      </c>
      <c r="F7557" s="199">
        <v>0.22066818194783699</v>
      </c>
      <c r="G7557" s="199">
        <v>0.68909312755492302</v>
      </c>
      <c r="H7557" s="199">
        <v>0.490764664548827</v>
      </c>
      <c r="I7557" s="199">
        <v>0.82564183279295</v>
      </c>
    </row>
    <row r="7558" spans="1:9" x14ac:dyDescent="0.25">
      <c r="A7558" s="199">
        <v>7555</v>
      </c>
      <c r="B7558" s="199" t="s">
        <v>53237</v>
      </c>
      <c r="C7558" s="199" t="s">
        <v>53236</v>
      </c>
      <c r="D7558" s="199">
        <v>68.174121532443706</v>
      </c>
      <c r="E7558" s="199">
        <v>-0.68404787467269301</v>
      </c>
      <c r="F7558" s="199">
        <v>0.35182151384781202</v>
      </c>
      <c r="G7558" s="199">
        <v>-1.94430371011533</v>
      </c>
      <c r="H7558" s="199">
        <v>5.18588375228538E-2</v>
      </c>
      <c r="I7558" s="199">
        <v>0.41117422466836601</v>
      </c>
    </row>
    <row r="7559" spans="1:9" x14ac:dyDescent="0.25">
      <c r="A7559" s="199">
        <v>7556</v>
      </c>
      <c r="B7559" s="199" t="s">
        <v>53235</v>
      </c>
      <c r="C7559" s="199" t="s">
        <v>53234</v>
      </c>
      <c r="D7559" s="199">
        <v>171.93263003477</v>
      </c>
      <c r="E7559" s="199">
        <v>0.375831065343042</v>
      </c>
      <c r="F7559" s="199">
        <v>0.37317853277554702</v>
      </c>
      <c r="G7559" s="199">
        <v>1.0071079452179801</v>
      </c>
      <c r="H7559" s="199">
        <v>0.31388290351078801</v>
      </c>
      <c r="I7559" s="199">
        <v>0.73053049026291805</v>
      </c>
    </row>
    <row r="7560" spans="1:9" x14ac:dyDescent="0.25">
      <c r="A7560" s="199">
        <v>7557</v>
      </c>
      <c r="B7560" s="199" t="s">
        <v>53233</v>
      </c>
      <c r="C7560" s="199" t="s">
        <v>53232</v>
      </c>
      <c r="D7560" s="199">
        <v>5805.7893438343799</v>
      </c>
      <c r="E7560" s="199">
        <v>9.9614605308226994E-2</v>
      </c>
      <c r="F7560" s="199">
        <v>8.7682314285389903E-2</v>
      </c>
      <c r="G7560" s="199">
        <v>1.1360854936378599</v>
      </c>
      <c r="H7560" s="199">
        <v>0.25592078555617398</v>
      </c>
      <c r="I7560" s="199">
        <v>0.68745676664982003</v>
      </c>
    </row>
    <row r="7561" spans="1:9" x14ac:dyDescent="0.25">
      <c r="A7561" s="199">
        <v>7558</v>
      </c>
      <c r="B7561" s="199" t="s">
        <v>53231</v>
      </c>
      <c r="C7561" s="199" t="s">
        <v>53230</v>
      </c>
      <c r="D7561" s="199">
        <v>576.51971951568896</v>
      </c>
      <c r="E7561" s="199">
        <v>-0.204994466664849</v>
      </c>
      <c r="F7561" s="199">
        <v>0.15016870199502999</v>
      </c>
      <c r="G7561" s="199">
        <v>-1.3650944833473599</v>
      </c>
      <c r="H7561" s="199">
        <v>0.172223355714753</v>
      </c>
      <c r="I7561" s="199">
        <v>0.60907940712790998</v>
      </c>
    </row>
    <row r="7562" spans="1:9" x14ac:dyDescent="0.25">
      <c r="A7562" s="199">
        <v>7559</v>
      </c>
      <c r="B7562" s="199" t="s">
        <v>53229</v>
      </c>
      <c r="C7562" s="199" t="s">
        <v>53228</v>
      </c>
      <c r="D7562" s="199">
        <v>11.9380460269471</v>
      </c>
      <c r="E7562" s="199">
        <v>-0.30983461103626703</v>
      </c>
      <c r="F7562" s="199">
        <v>0.454227872672678</v>
      </c>
      <c r="G7562" s="199">
        <v>-0.68211272287893598</v>
      </c>
      <c r="H7562" s="199">
        <v>0.49516767621994201</v>
      </c>
      <c r="I7562" s="199">
        <v>0.82693688142722499</v>
      </c>
    </row>
    <row r="7563" spans="1:9" x14ac:dyDescent="0.25">
      <c r="A7563" s="199">
        <v>7560</v>
      </c>
      <c r="B7563" s="199" t="s">
        <v>53227</v>
      </c>
      <c r="C7563" s="199" t="s">
        <v>53226</v>
      </c>
      <c r="D7563" s="199">
        <v>0.14841681857101399</v>
      </c>
      <c r="E7563" s="199">
        <v>0.214388204868558</v>
      </c>
      <c r="F7563" s="199">
        <v>2.5341651016917099</v>
      </c>
      <c r="G7563" s="199">
        <v>8.4599146569195705E-2</v>
      </c>
      <c r="H7563" s="199">
        <v>0.93258007757634798</v>
      </c>
      <c r="I7563" s="199" t="s">
        <v>1469</v>
      </c>
    </row>
    <row r="7564" spans="1:9" x14ac:dyDescent="0.25">
      <c r="A7564" s="199">
        <v>7561</v>
      </c>
      <c r="B7564" s="199" t="s">
        <v>53225</v>
      </c>
      <c r="C7564" s="199" t="s">
        <v>53224</v>
      </c>
      <c r="D7564" s="199">
        <v>1318.76533448899</v>
      </c>
      <c r="E7564" s="199">
        <v>-0.116997019500587</v>
      </c>
      <c r="F7564" s="199">
        <v>0.252126960818159</v>
      </c>
      <c r="G7564" s="199">
        <v>-0.46404009757991899</v>
      </c>
      <c r="H7564" s="199">
        <v>0.64261901777304598</v>
      </c>
      <c r="I7564" s="199">
        <v>0.88954453777440201</v>
      </c>
    </row>
    <row r="7565" spans="1:9" x14ac:dyDescent="0.25">
      <c r="A7565" s="199">
        <v>7562</v>
      </c>
      <c r="B7565" s="199" t="s">
        <v>53223</v>
      </c>
      <c r="C7565" s="199" t="s">
        <v>53222</v>
      </c>
      <c r="D7565" s="199">
        <v>24.8114307747236</v>
      </c>
      <c r="E7565" s="199">
        <v>0.58125338595267395</v>
      </c>
      <c r="F7565" s="199">
        <v>0.44823673594911201</v>
      </c>
      <c r="G7565" s="199">
        <v>1.29675535121392</v>
      </c>
      <c r="H7565" s="199">
        <v>0.194715377665658</v>
      </c>
      <c r="I7565" s="199">
        <v>0.63261022924139199</v>
      </c>
    </row>
    <row r="7566" spans="1:9" x14ac:dyDescent="0.25">
      <c r="A7566" s="199">
        <v>7563</v>
      </c>
      <c r="B7566" s="199" t="s">
        <v>53221</v>
      </c>
      <c r="C7566" s="199" t="s">
        <v>53220</v>
      </c>
      <c r="D7566" s="199">
        <v>966.95664968570202</v>
      </c>
      <c r="E7566" s="199">
        <v>0.264503407993119</v>
      </c>
      <c r="F7566" s="199">
        <v>0.35258309513408997</v>
      </c>
      <c r="G7566" s="199">
        <v>0.750187435652654</v>
      </c>
      <c r="H7566" s="199">
        <v>0.45314182490645499</v>
      </c>
      <c r="I7566" s="199">
        <v>0.80667457175697699</v>
      </c>
    </row>
    <row r="7567" spans="1:9" x14ac:dyDescent="0.25">
      <c r="A7567" s="199">
        <v>7564</v>
      </c>
      <c r="B7567" s="199" t="s">
        <v>53219</v>
      </c>
      <c r="C7567" s="199" t="s">
        <v>53218</v>
      </c>
      <c r="D7567" s="199">
        <v>7738.6083182110997</v>
      </c>
      <c r="E7567" s="199">
        <v>-1.4805883434270899E-2</v>
      </c>
      <c r="F7567" s="199">
        <v>0.24342438626469801</v>
      </c>
      <c r="G7567" s="199">
        <v>-6.0823336812980897E-2</v>
      </c>
      <c r="H7567" s="199">
        <v>0.95149990463751999</v>
      </c>
      <c r="I7567" s="199">
        <v>0.98815085770300803</v>
      </c>
    </row>
    <row r="7568" spans="1:9" x14ac:dyDescent="0.25">
      <c r="A7568" s="199">
        <v>7565</v>
      </c>
      <c r="B7568" s="199" t="s">
        <v>53217</v>
      </c>
      <c r="C7568" s="199" t="s">
        <v>53216</v>
      </c>
      <c r="D7568" s="199">
        <v>863.00630426523196</v>
      </c>
      <c r="E7568" s="199">
        <v>-0.30127699262672802</v>
      </c>
      <c r="F7568" s="199">
        <v>0.166597131726126</v>
      </c>
      <c r="G7568" s="199">
        <v>-1.8084164445400299</v>
      </c>
      <c r="H7568" s="199">
        <v>7.0541710438428606E-2</v>
      </c>
      <c r="I7568" s="199">
        <v>0.455519399348356</v>
      </c>
    </row>
    <row r="7569" spans="1:9" x14ac:dyDescent="0.25">
      <c r="A7569" s="199">
        <v>7566</v>
      </c>
      <c r="B7569" s="199" t="s">
        <v>53215</v>
      </c>
      <c r="C7569" s="199" t="s">
        <v>53214</v>
      </c>
      <c r="D7569" s="199">
        <v>1447.4088598373</v>
      </c>
      <c r="E7569" s="199">
        <v>6.15769465758884E-2</v>
      </c>
      <c r="F7569" s="199">
        <v>0.37879526677648601</v>
      </c>
      <c r="G7569" s="199">
        <v>0.16255996834359299</v>
      </c>
      <c r="H7569" s="199">
        <v>0.87086490827904495</v>
      </c>
      <c r="I7569" s="199">
        <v>0.96663118601798703</v>
      </c>
    </row>
    <row r="7570" spans="1:9" x14ac:dyDescent="0.25">
      <c r="A7570" s="199">
        <v>7567</v>
      </c>
      <c r="B7570" s="199" t="s">
        <v>53213</v>
      </c>
      <c r="C7570" s="199" t="s">
        <v>53212</v>
      </c>
      <c r="D7570" s="199">
        <v>94.890136648765306</v>
      </c>
      <c r="E7570" s="199">
        <v>-2.6348202631326E-2</v>
      </c>
      <c r="F7570" s="199">
        <v>0.27326265150155199</v>
      </c>
      <c r="G7570" s="199">
        <v>-9.6420796938568504E-2</v>
      </c>
      <c r="H7570" s="199">
        <v>0.92318637550809701</v>
      </c>
      <c r="I7570" s="199">
        <v>0.98061558180275099</v>
      </c>
    </row>
    <row r="7571" spans="1:9" x14ac:dyDescent="0.25">
      <c r="A7571" s="199">
        <v>7568</v>
      </c>
      <c r="B7571" s="199" t="s">
        <v>53211</v>
      </c>
      <c r="C7571" s="199" t="s">
        <v>53210</v>
      </c>
      <c r="D7571" s="199">
        <v>320.24985915479999</v>
      </c>
      <c r="E7571" s="199">
        <v>0.125048827836819</v>
      </c>
      <c r="F7571" s="199">
        <v>0.360896486682386</v>
      </c>
      <c r="G7571" s="199">
        <v>0.346494999123865</v>
      </c>
      <c r="H7571" s="199">
        <v>0.72897074185113198</v>
      </c>
      <c r="I7571" s="199">
        <v>0.92102649499267997</v>
      </c>
    </row>
    <row r="7572" spans="1:9" x14ac:dyDescent="0.25">
      <c r="A7572" s="199">
        <v>7569</v>
      </c>
      <c r="B7572" s="199" t="s">
        <v>53209</v>
      </c>
      <c r="C7572" s="199" t="s">
        <v>53208</v>
      </c>
      <c r="D7572" s="199">
        <v>2171.0839265458899</v>
      </c>
      <c r="E7572" s="199">
        <v>-6.1718311057796099E-2</v>
      </c>
      <c r="F7572" s="199">
        <v>0.214590528896969</v>
      </c>
      <c r="G7572" s="199">
        <v>-0.28760966933181298</v>
      </c>
      <c r="H7572" s="199">
        <v>0.77364554243915395</v>
      </c>
      <c r="I7572" s="199">
        <v>0.93630765536514704</v>
      </c>
    </row>
    <row r="7573" spans="1:9" x14ac:dyDescent="0.25">
      <c r="A7573" s="199">
        <v>7570</v>
      </c>
      <c r="B7573" s="199" t="s">
        <v>53207</v>
      </c>
      <c r="C7573" s="199" t="s">
        <v>53206</v>
      </c>
      <c r="D7573" s="199">
        <v>22.217785157468199</v>
      </c>
      <c r="E7573" s="199">
        <v>-0.37023334017621501</v>
      </c>
      <c r="F7573" s="199">
        <v>0.66347401863831001</v>
      </c>
      <c r="G7573" s="199">
        <v>-0.55802236376349501</v>
      </c>
      <c r="H7573" s="199">
        <v>0.57682911306711804</v>
      </c>
      <c r="I7573" s="199">
        <v>0.862898257241134</v>
      </c>
    </row>
    <row r="7574" spans="1:9" x14ac:dyDescent="0.25">
      <c r="A7574" s="199">
        <v>7571</v>
      </c>
      <c r="B7574" s="199" t="s">
        <v>53205</v>
      </c>
      <c r="C7574" s="199" t="s">
        <v>53204</v>
      </c>
      <c r="D7574" s="199">
        <v>0.89969621970699498</v>
      </c>
      <c r="E7574" s="199">
        <v>2.8519380874816398</v>
      </c>
      <c r="F7574" s="199">
        <v>2.5149807164046898</v>
      </c>
      <c r="G7574" s="199">
        <v>1.1339801012703801</v>
      </c>
      <c r="H7574" s="199">
        <v>0.25680289497113201</v>
      </c>
      <c r="I7574" s="199" t="s">
        <v>1469</v>
      </c>
    </row>
    <row r="7575" spans="1:9" x14ac:dyDescent="0.25">
      <c r="A7575" s="199">
        <v>7572</v>
      </c>
      <c r="B7575" s="199" t="s">
        <v>53203</v>
      </c>
      <c r="C7575" s="199" t="s">
        <v>53202</v>
      </c>
      <c r="D7575" s="199">
        <v>309.25227615359302</v>
      </c>
      <c r="E7575" s="199">
        <v>-6.6569113087145502E-3</v>
      </c>
      <c r="F7575" s="199">
        <v>0.302390953328523</v>
      </c>
      <c r="G7575" s="199">
        <v>-2.2014254181348999E-2</v>
      </c>
      <c r="H7575" s="199">
        <v>0.98243658510121401</v>
      </c>
      <c r="I7575" s="199">
        <v>0.99608153767206398</v>
      </c>
    </row>
    <row r="7576" spans="1:9" x14ac:dyDescent="0.25">
      <c r="A7576" s="199">
        <v>7573</v>
      </c>
      <c r="B7576" s="199" t="s">
        <v>53201</v>
      </c>
      <c r="C7576" s="199" t="s">
        <v>53200</v>
      </c>
      <c r="D7576" s="199">
        <v>7692.7877017175497</v>
      </c>
      <c r="E7576" s="199">
        <v>5.7406954261253702E-2</v>
      </c>
      <c r="F7576" s="199">
        <v>0.21571382832727301</v>
      </c>
      <c r="G7576" s="199">
        <v>0.26612551780481197</v>
      </c>
      <c r="H7576" s="199">
        <v>0.79014254303880305</v>
      </c>
      <c r="I7576" s="199">
        <v>0.94084851115137802</v>
      </c>
    </row>
    <row r="7577" spans="1:9" x14ac:dyDescent="0.25">
      <c r="A7577" s="199">
        <v>7574</v>
      </c>
      <c r="B7577" s="199" t="s">
        <v>53199</v>
      </c>
      <c r="C7577" s="199" t="s">
        <v>53198</v>
      </c>
      <c r="D7577" s="199">
        <v>4640.42516764639</v>
      </c>
      <c r="E7577" s="199">
        <v>-2.7070861965768699E-2</v>
      </c>
      <c r="F7577" s="199">
        <v>0.110453850192871</v>
      </c>
      <c r="G7577" s="199">
        <v>-0.245087535821508</v>
      </c>
      <c r="H7577" s="199">
        <v>0.80638865363936896</v>
      </c>
      <c r="I7577" s="199">
        <v>0.94622354780416396</v>
      </c>
    </row>
    <row r="7578" spans="1:9" x14ac:dyDescent="0.25">
      <c r="A7578" s="199">
        <v>7575</v>
      </c>
      <c r="B7578" s="199" t="s">
        <v>53197</v>
      </c>
      <c r="C7578" s="199" t="s">
        <v>53196</v>
      </c>
      <c r="D7578" s="199">
        <v>15.786436070613</v>
      </c>
      <c r="E7578" s="199">
        <v>-1.2025181309605999</v>
      </c>
      <c r="F7578" s="199">
        <v>0.63926355960104198</v>
      </c>
      <c r="G7578" s="199">
        <v>-1.88109913806299</v>
      </c>
      <c r="H7578" s="199">
        <v>5.9958434241615698E-2</v>
      </c>
      <c r="I7578" s="199">
        <v>0.43268269030571099</v>
      </c>
    </row>
    <row r="7579" spans="1:9" x14ac:dyDescent="0.25">
      <c r="A7579" s="199">
        <v>7576</v>
      </c>
      <c r="B7579" s="199" t="s">
        <v>53195</v>
      </c>
      <c r="C7579" s="199" t="s">
        <v>53194</v>
      </c>
      <c r="D7579" s="199">
        <v>1037.9173629268801</v>
      </c>
      <c r="E7579" s="199">
        <v>0.30828003656196701</v>
      </c>
      <c r="F7579" s="199">
        <v>0.21683199000588599</v>
      </c>
      <c r="G7579" s="199">
        <v>1.4217461019178901</v>
      </c>
      <c r="H7579" s="199">
        <v>0.15509997138219001</v>
      </c>
      <c r="I7579" s="199">
        <v>0.59095228916244302</v>
      </c>
    </row>
    <row r="7580" spans="1:9" x14ac:dyDescent="0.25">
      <c r="A7580" s="199">
        <v>7577</v>
      </c>
      <c r="B7580" s="199" t="s">
        <v>53193</v>
      </c>
      <c r="C7580" s="199" t="s">
        <v>53192</v>
      </c>
      <c r="D7580" s="199">
        <v>559.26673620147301</v>
      </c>
      <c r="E7580" s="199">
        <v>3.15767248081332E-2</v>
      </c>
      <c r="F7580" s="199">
        <v>0.18953774413421901</v>
      </c>
      <c r="G7580" s="199">
        <v>0.16659861048980501</v>
      </c>
      <c r="H7580" s="199">
        <v>0.86768588708767103</v>
      </c>
      <c r="I7580" s="199">
        <v>0.96562960720828095</v>
      </c>
    </row>
    <row r="7581" spans="1:9" x14ac:dyDescent="0.25">
      <c r="A7581" s="199">
        <v>7578</v>
      </c>
      <c r="B7581" s="199" t="s">
        <v>53191</v>
      </c>
      <c r="C7581" s="199" t="s">
        <v>53190</v>
      </c>
      <c r="D7581" s="199">
        <v>0.74353786471018402</v>
      </c>
      <c r="E7581" s="199">
        <v>0.18427398635836501</v>
      </c>
      <c r="F7581" s="199">
        <v>1.0491570217098201</v>
      </c>
      <c r="G7581" s="199">
        <v>0.17564004486006499</v>
      </c>
      <c r="H7581" s="199">
        <v>0.86057674012218499</v>
      </c>
      <c r="I7581" s="199" t="s">
        <v>1469</v>
      </c>
    </row>
    <row r="7582" spans="1:9" x14ac:dyDescent="0.25">
      <c r="A7582" s="199">
        <v>7579</v>
      </c>
      <c r="B7582" s="199" t="s">
        <v>53189</v>
      </c>
      <c r="C7582" s="199" t="s">
        <v>53188</v>
      </c>
      <c r="D7582" s="199">
        <v>1154.8340685241301</v>
      </c>
      <c r="E7582" s="199">
        <v>0.49015641384652903</v>
      </c>
      <c r="F7582" s="199">
        <v>0.311140206633854</v>
      </c>
      <c r="G7582" s="199">
        <v>1.5753554294682901</v>
      </c>
      <c r="H7582" s="199">
        <v>0.115174426197051</v>
      </c>
      <c r="I7582" s="199">
        <v>0.53646356799171202</v>
      </c>
    </row>
    <row r="7583" spans="1:9" x14ac:dyDescent="0.25">
      <c r="A7583" s="199">
        <v>7580</v>
      </c>
      <c r="B7583" s="199" t="s">
        <v>53187</v>
      </c>
      <c r="C7583" s="199" t="s">
        <v>53186</v>
      </c>
      <c r="D7583" s="199">
        <v>4317.7185627858598</v>
      </c>
      <c r="E7583" s="199">
        <v>0.11575337363037599</v>
      </c>
      <c r="F7583" s="199">
        <v>0.31530937896615902</v>
      </c>
      <c r="G7583" s="199">
        <v>0.367110467851956</v>
      </c>
      <c r="H7583" s="199">
        <v>0.71353661940644797</v>
      </c>
      <c r="I7583" s="199">
        <v>0.91526859762710799</v>
      </c>
    </row>
    <row r="7584" spans="1:9" x14ac:dyDescent="0.25">
      <c r="A7584" s="199">
        <v>7581</v>
      </c>
      <c r="B7584" s="199" t="s">
        <v>53185</v>
      </c>
      <c r="C7584" s="199" t="s">
        <v>53184</v>
      </c>
      <c r="D7584" s="199">
        <v>3995.7678372145701</v>
      </c>
      <c r="E7584" s="199">
        <v>5.2640908124904899E-2</v>
      </c>
      <c r="F7584" s="199">
        <v>0.14249591546901</v>
      </c>
      <c r="G7584" s="199">
        <v>0.36942047041589299</v>
      </c>
      <c r="H7584" s="199">
        <v>0.71181434221834095</v>
      </c>
      <c r="I7584" s="199">
        <v>0.91443234298581499</v>
      </c>
    </row>
    <row r="7585" spans="1:9" x14ac:dyDescent="0.25">
      <c r="A7585" s="199">
        <v>7582</v>
      </c>
      <c r="B7585" s="199" t="s">
        <v>53183</v>
      </c>
      <c r="C7585" s="199" t="s">
        <v>53182</v>
      </c>
      <c r="D7585" s="199">
        <v>8.9027935056539302</v>
      </c>
      <c r="E7585" s="199">
        <v>0.41580893230594301</v>
      </c>
      <c r="F7585" s="199">
        <v>0.59548739739411505</v>
      </c>
      <c r="G7585" s="199">
        <v>0.69826655295400897</v>
      </c>
      <c r="H7585" s="199">
        <v>0.485010512276908</v>
      </c>
      <c r="I7585" s="199">
        <v>0.821657898453233</v>
      </c>
    </row>
    <row r="7586" spans="1:9" x14ac:dyDescent="0.25">
      <c r="A7586" s="199">
        <v>7583</v>
      </c>
      <c r="B7586" s="199" t="s">
        <v>53181</v>
      </c>
      <c r="C7586" s="199" t="s">
        <v>53180</v>
      </c>
      <c r="D7586" s="199">
        <v>679.351091826485</v>
      </c>
      <c r="E7586" s="199">
        <v>-0.10851981283863101</v>
      </c>
      <c r="F7586" s="199">
        <v>0.103091738219379</v>
      </c>
      <c r="G7586" s="199">
        <v>-1.05265285766839</v>
      </c>
      <c r="H7586" s="199">
        <v>0.29250012212625298</v>
      </c>
      <c r="I7586" s="199">
        <v>0.71358291959743403</v>
      </c>
    </row>
    <row r="7587" spans="1:9" x14ac:dyDescent="0.25">
      <c r="A7587" s="199">
        <v>7584</v>
      </c>
      <c r="B7587" s="199" t="s">
        <v>53179</v>
      </c>
      <c r="C7587" s="199" t="s">
        <v>53178</v>
      </c>
      <c r="D7587" s="199">
        <v>42826.159999534597</v>
      </c>
      <c r="E7587" s="199">
        <v>-0.106355177547307</v>
      </c>
      <c r="F7587" s="199">
        <v>0.17431550485945399</v>
      </c>
      <c r="G7587" s="199">
        <v>-0.61013033598507904</v>
      </c>
      <c r="H7587" s="199">
        <v>0.54177547261509795</v>
      </c>
      <c r="I7587" s="199">
        <v>0.84768660831064502</v>
      </c>
    </row>
    <row r="7588" spans="1:9" x14ac:dyDescent="0.25">
      <c r="A7588" s="199">
        <v>7585</v>
      </c>
      <c r="B7588" s="199" t="s">
        <v>53177</v>
      </c>
      <c r="C7588" s="199" t="s">
        <v>53176</v>
      </c>
      <c r="D7588" s="199">
        <v>2393.5169243075502</v>
      </c>
      <c r="E7588" s="199">
        <v>-0.16129985782033199</v>
      </c>
      <c r="F7588" s="199">
        <v>0.13212345242877499</v>
      </c>
      <c r="G7588" s="199">
        <v>-1.2208268468255901</v>
      </c>
      <c r="H7588" s="199">
        <v>0.22215158665602699</v>
      </c>
      <c r="I7588" s="199">
        <v>0.65901099244942596</v>
      </c>
    </row>
    <row r="7589" spans="1:9" x14ac:dyDescent="0.25">
      <c r="A7589" s="199">
        <v>7586</v>
      </c>
      <c r="B7589" s="199" t="s">
        <v>53175</v>
      </c>
      <c r="C7589" s="199" t="s">
        <v>53174</v>
      </c>
      <c r="D7589" s="199">
        <v>4577.44559073041</v>
      </c>
      <c r="E7589" s="199">
        <v>4.3627769920881E-2</v>
      </c>
      <c r="F7589" s="199">
        <v>0.210088267937489</v>
      </c>
      <c r="G7589" s="199">
        <v>0.20766399927606699</v>
      </c>
      <c r="H7589" s="199">
        <v>0.83549132926372505</v>
      </c>
      <c r="I7589" s="199">
        <v>0.954377586310312</v>
      </c>
    </row>
    <row r="7590" spans="1:9" x14ac:dyDescent="0.25">
      <c r="A7590" s="199">
        <v>7587</v>
      </c>
      <c r="B7590" s="199" t="s">
        <v>53173</v>
      </c>
      <c r="C7590" s="199" t="s">
        <v>53172</v>
      </c>
      <c r="D7590" s="199">
        <v>344.890728781245</v>
      </c>
      <c r="E7590" s="199">
        <v>-0.110204243950372</v>
      </c>
      <c r="F7590" s="199">
        <v>0.24043934669025799</v>
      </c>
      <c r="G7590" s="199">
        <v>-0.45834529775336902</v>
      </c>
      <c r="H7590" s="199">
        <v>0.64670438523649798</v>
      </c>
      <c r="I7590" s="199">
        <v>0.89082765768196304</v>
      </c>
    </row>
    <row r="7591" spans="1:9" x14ac:dyDescent="0.25">
      <c r="A7591" s="199">
        <v>7588</v>
      </c>
      <c r="B7591" s="199" t="s">
        <v>53171</v>
      </c>
      <c r="C7591" s="199" t="s">
        <v>53170</v>
      </c>
      <c r="D7591" s="199">
        <v>2787.9853130695201</v>
      </c>
      <c r="E7591" s="199">
        <v>0.41514772830430702</v>
      </c>
      <c r="F7591" s="199">
        <v>0.27244018475307102</v>
      </c>
      <c r="G7591" s="199">
        <v>1.52381238722394</v>
      </c>
      <c r="H7591" s="199">
        <v>0.12755558428202701</v>
      </c>
      <c r="I7591" s="199">
        <v>0.55613356902492195</v>
      </c>
    </row>
    <row r="7592" spans="1:9" x14ac:dyDescent="0.25">
      <c r="A7592" s="199">
        <v>7589</v>
      </c>
      <c r="B7592" s="199" t="s">
        <v>53169</v>
      </c>
      <c r="C7592" s="199" t="s">
        <v>53168</v>
      </c>
      <c r="D7592" s="199">
        <v>6498.4326285631196</v>
      </c>
      <c r="E7592" s="199">
        <v>-0.10911807797775</v>
      </c>
      <c r="F7592" s="199">
        <v>0.13886763773241201</v>
      </c>
      <c r="G7592" s="199">
        <v>-0.78577039085242495</v>
      </c>
      <c r="H7592" s="199">
        <v>0.43200201608308098</v>
      </c>
      <c r="I7592" s="199">
        <v>0.79679095253621501</v>
      </c>
    </row>
    <row r="7593" spans="1:9" x14ac:dyDescent="0.25">
      <c r="A7593" s="199">
        <v>7590</v>
      </c>
      <c r="B7593" s="199" t="s">
        <v>53167</v>
      </c>
      <c r="C7593" s="199" t="s">
        <v>53166</v>
      </c>
      <c r="D7593" s="199">
        <v>3410.68806141593</v>
      </c>
      <c r="E7593" s="199">
        <v>0.41397986056213298</v>
      </c>
      <c r="F7593" s="199">
        <v>0.26410935197340402</v>
      </c>
      <c r="G7593" s="199">
        <v>1.5674562732024</v>
      </c>
      <c r="H7593" s="199">
        <v>0.117008079366711</v>
      </c>
      <c r="I7593" s="199">
        <v>0.54111537255214104</v>
      </c>
    </row>
    <row r="7594" spans="1:9" x14ac:dyDescent="0.25">
      <c r="A7594" s="199">
        <v>7591</v>
      </c>
      <c r="B7594" s="199" t="s">
        <v>53165</v>
      </c>
      <c r="C7594" s="199" t="s">
        <v>53164</v>
      </c>
      <c r="D7594" s="199">
        <v>162.99380810420101</v>
      </c>
      <c r="E7594" s="199">
        <v>7.0193357333057496E-2</v>
      </c>
      <c r="F7594" s="199">
        <v>0.20009289055568499</v>
      </c>
      <c r="G7594" s="199">
        <v>0.35080385484022503</v>
      </c>
      <c r="H7594" s="199">
        <v>0.72573550503335205</v>
      </c>
      <c r="I7594" s="199">
        <v>0.91996509868812704</v>
      </c>
    </row>
    <row r="7595" spans="1:9" x14ac:dyDescent="0.25">
      <c r="A7595" s="199">
        <v>7592</v>
      </c>
      <c r="B7595" s="199" t="s">
        <v>53163</v>
      </c>
      <c r="C7595" s="199" t="s">
        <v>53162</v>
      </c>
      <c r="D7595" s="199">
        <v>506.59306467919203</v>
      </c>
      <c r="E7595" s="199">
        <v>-0.24299867409044501</v>
      </c>
      <c r="F7595" s="199">
        <v>0.13347742811560601</v>
      </c>
      <c r="G7595" s="199">
        <v>-1.8205225971239301</v>
      </c>
      <c r="H7595" s="199">
        <v>6.8679458219203099E-2</v>
      </c>
      <c r="I7595" s="199">
        <v>0.453737275645823</v>
      </c>
    </row>
    <row r="7596" spans="1:9" x14ac:dyDescent="0.25">
      <c r="A7596" s="199">
        <v>7593</v>
      </c>
      <c r="B7596" s="199" t="s">
        <v>53161</v>
      </c>
      <c r="C7596" s="199" t="s">
        <v>53160</v>
      </c>
      <c r="D7596" s="199">
        <v>14954.5957190069</v>
      </c>
      <c r="E7596" s="199">
        <v>-0.218032819755375</v>
      </c>
      <c r="F7596" s="199">
        <v>0.14364482362172601</v>
      </c>
      <c r="G7596" s="199">
        <v>-1.5178606110411801</v>
      </c>
      <c r="H7596" s="199">
        <v>0.12904954149910799</v>
      </c>
      <c r="I7596" s="199">
        <v>0.55754262251209896</v>
      </c>
    </row>
    <row r="7597" spans="1:9" x14ac:dyDescent="0.25">
      <c r="A7597" s="199">
        <v>7594</v>
      </c>
      <c r="B7597" s="199" t="s">
        <v>53159</v>
      </c>
      <c r="C7597" s="199" t="s">
        <v>53158</v>
      </c>
      <c r="D7597" s="199">
        <v>2126.97381156662</v>
      </c>
      <c r="E7597" s="199">
        <v>-6.5128074655382506E-2</v>
      </c>
      <c r="F7597" s="199">
        <v>0.12223934534108501</v>
      </c>
      <c r="G7597" s="199">
        <v>-0.53279142221888798</v>
      </c>
      <c r="H7597" s="199">
        <v>0.59417797229629499</v>
      </c>
      <c r="I7597" s="199">
        <v>0.87022352293157701</v>
      </c>
    </row>
    <row r="7598" spans="1:9" x14ac:dyDescent="0.25">
      <c r="A7598" s="199">
        <v>7595</v>
      </c>
      <c r="B7598" s="199" t="s">
        <v>53157</v>
      </c>
      <c r="C7598" s="199" t="s">
        <v>53156</v>
      </c>
      <c r="D7598" s="199">
        <v>757.29505658439496</v>
      </c>
      <c r="E7598" s="199">
        <v>-0.26617056889310903</v>
      </c>
      <c r="F7598" s="199">
        <v>0.22462353175948599</v>
      </c>
      <c r="G7598" s="199">
        <v>-1.1849629769783401</v>
      </c>
      <c r="H7598" s="199">
        <v>0.23603208545093299</v>
      </c>
      <c r="I7598" s="199">
        <v>0.67010375573553005</v>
      </c>
    </row>
    <row r="7599" spans="1:9" x14ac:dyDescent="0.25">
      <c r="A7599" s="199">
        <v>7596</v>
      </c>
      <c r="B7599" s="199" t="s">
        <v>53155</v>
      </c>
      <c r="C7599" s="199" t="s">
        <v>53154</v>
      </c>
      <c r="D7599" s="199">
        <v>118.25602077924199</v>
      </c>
      <c r="E7599" s="199">
        <v>0.11038529420423999</v>
      </c>
      <c r="F7599" s="199">
        <v>0.348468596002243</v>
      </c>
      <c r="G7599" s="199">
        <v>0.31677257425954503</v>
      </c>
      <c r="H7599" s="199">
        <v>0.75141617587859499</v>
      </c>
      <c r="I7599" s="199">
        <v>0.92913815465485805</v>
      </c>
    </row>
    <row r="7600" spans="1:9" x14ac:dyDescent="0.25">
      <c r="A7600" s="199">
        <v>7597</v>
      </c>
      <c r="B7600" s="199" t="s">
        <v>53153</v>
      </c>
      <c r="C7600" s="199" t="s">
        <v>53152</v>
      </c>
      <c r="D7600" s="199">
        <v>1560.1446804207101</v>
      </c>
      <c r="E7600" s="199">
        <v>-0.57287888435749701</v>
      </c>
      <c r="F7600" s="199">
        <v>0.287551810080512</v>
      </c>
      <c r="G7600" s="199">
        <v>-1.9922631827533801</v>
      </c>
      <c r="H7600" s="199">
        <v>4.6342189033537901E-2</v>
      </c>
      <c r="I7600" s="199">
        <v>0.39595451451447899</v>
      </c>
    </row>
    <row r="7601" spans="1:9" x14ac:dyDescent="0.25">
      <c r="A7601" s="199">
        <v>7598</v>
      </c>
      <c r="B7601" s="199" t="s">
        <v>53151</v>
      </c>
      <c r="C7601" s="199" t="s">
        <v>53150</v>
      </c>
      <c r="D7601" s="199">
        <v>1367.90037380122</v>
      </c>
      <c r="E7601" s="199">
        <v>0.21315131044975799</v>
      </c>
      <c r="F7601" s="199">
        <v>0.17317435183520599</v>
      </c>
      <c r="G7601" s="199">
        <v>1.23084803373536</v>
      </c>
      <c r="H7601" s="199">
        <v>0.21837970655223601</v>
      </c>
      <c r="I7601" s="199">
        <v>0.65484427118762301</v>
      </c>
    </row>
    <row r="7602" spans="1:9" x14ac:dyDescent="0.25">
      <c r="A7602" s="199">
        <v>7599</v>
      </c>
      <c r="B7602" s="199" t="s">
        <v>53149</v>
      </c>
      <c r="C7602" s="199" t="s">
        <v>53148</v>
      </c>
      <c r="D7602" s="199">
        <v>1564.46522177885</v>
      </c>
      <c r="E7602" s="199">
        <v>0.11562202184859</v>
      </c>
      <c r="F7602" s="199">
        <v>9.5365063425900995E-2</v>
      </c>
      <c r="G7602" s="199">
        <v>1.21241487914941</v>
      </c>
      <c r="H7602" s="199">
        <v>0.225353608114638</v>
      </c>
      <c r="I7602" s="199">
        <v>0.66190331531647495</v>
      </c>
    </row>
    <row r="7603" spans="1:9" x14ac:dyDescent="0.25">
      <c r="A7603" s="199">
        <v>7600</v>
      </c>
      <c r="B7603" s="199" t="s">
        <v>53147</v>
      </c>
      <c r="C7603" s="199" t="s">
        <v>53146</v>
      </c>
      <c r="D7603" s="199">
        <v>97.601665428699803</v>
      </c>
      <c r="E7603" s="199">
        <v>-0.44681917974201102</v>
      </c>
      <c r="F7603" s="199">
        <v>0.45659157901979303</v>
      </c>
      <c r="G7603" s="199">
        <v>-0.97859706633494903</v>
      </c>
      <c r="H7603" s="199">
        <v>0.32777910939313198</v>
      </c>
      <c r="I7603" s="199">
        <v>0.73820176705270302</v>
      </c>
    </row>
    <row r="7604" spans="1:9" x14ac:dyDescent="0.25">
      <c r="A7604" s="199">
        <v>7601</v>
      </c>
      <c r="B7604" s="199" t="s">
        <v>53145</v>
      </c>
      <c r="C7604" s="199" t="s">
        <v>53144</v>
      </c>
      <c r="D7604" s="199">
        <v>16.328478217363902</v>
      </c>
      <c r="E7604" s="199">
        <v>0.85751851160357495</v>
      </c>
      <c r="F7604" s="199">
        <v>0.439937701373249</v>
      </c>
      <c r="G7604" s="199">
        <v>1.94918168851377</v>
      </c>
      <c r="H7604" s="199">
        <v>5.1273730956690897E-2</v>
      </c>
      <c r="I7604" s="199">
        <v>0.41062762804916503</v>
      </c>
    </row>
    <row r="7605" spans="1:9" x14ac:dyDescent="0.25">
      <c r="A7605" s="199">
        <v>7602</v>
      </c>
      <c r="B7605" s="199" t="s">
        <v>53143</v>
      </c>
      <c r="C7605" s="199" t="s">
        <v>53142</v>
      </c>
      <c r="D7605" s="199">
        <v>629.07357250080895</v>
      </c>
      <c r="E7605" s="199">
        <v>-0.19583474361616701</v>
      </c>
      <c r="F7605" s="199">
        <v>0.10821058927494299</v>
      </c>
      <c r="G7605" s="199">
        <v>-1.8097558189853999</v>
      </c>
      <c r="H7605" s="199">
        <v>7.0333662099103994E-2</v>
      </c>
      <c r="I7605" s="199">
        <v>0.455519399348356</v>
      </c>
    </row>
    <row r="7606" spans="1:9" x14ac:dyDescent="0.25">
      <c r="A7606" s="199">
        <v>7603</v>
      </c>
      <c r="B7606" s="199" t="s">
        <v>53141</v>
      </c>
      <c r="C7606" s="199" t="s">
        <v>53140</v>
      </c>
      <c r="D7606" s="199">
        <v>1868.50961640424</v>
      </c>
      <c r="E7606" s="199">
        <v>-5.6834576069679003E-2</v>
      </c>
      <c r="F7606" s="199">
        <v>0.15117842740241899</v>
      </c>
      <c r="G7606" s="199">
        <v>-0.37594369147915602</v>
      </c>
      <c r="H7606" s="199">
        <v>0.70695875796075203</v>
      </c>
      <c r="I7606" s="199">
        <v>0.91254370188710199</v>
      </c>
    </row>
    <row r="7607" spans="1:9" x14ac:dyDescent="0.25">
      <c r="A7607" s="199">
        <v>7604</v>
      </c>
      <c r="B7607" s="199" t="s">
        <v>53139</v>
      </c>
      <c r="C7607" s="199" t="s">
        <v>53138</v>
      </c>
      <c r="D7607" s="199">
        <v>636.77821297405205</v>
      </c>
      <c r="E7607" s="199">
        <v>3.5851158628565603E-2</v>
      </c>
      <c r="F7607" s="199">
        <v>0.143011688602868</v>
      </c>
      <c r="G7607" s="199">
        <v>0.25068691222940198</v>
      </c>
      <c r="H7607" s="199">
        <v>0.802056180169193</v>
      </c>
      <c r="I7607" s="199">
        <v>0.94461224831618695</v>
      </c>
    </row>
    <row r="7608" spans="1:9" x14ac:dyDescent="0.25">
      <c r="A7608" s="199">
        <v>7605</v>
      </c>
      <c r="B7608" s="199" t="s">
        <v>53137</v>
      </c>
      <c r="C7608" s="199" t="s">
        <v>53136</v>
      </c>
      <c r="D7608" s="199">
        <v>33.412149503240798</v>
      </c>
      <c r="E7608" s="199">
        <v>-1.39404836435378</v>
      </c>
      <c r="F7608" s="199">
        <v>0.54463864181963395</v>
      </c>
      <c r="G7608" s="199">
        <v>-2.55958402014274</v>
      </c>
      <c r="H7608" s="199">
        <v>1.0479751994334799E-2</v>
      </c>
      <c r="I7608" s="199">
        <v>0.24284021130541</v>
      </c>
    </row>
    <row r="7609" spans="1:9" x14ac:dyDescent="0.25">
      <c r="A7609" s="199">
        <v>7606</v>
      </c>
      <c r="B7609" s="199" t="s">
        <v>53135</v>
      </c>
      <c r="C7609" s="199" t="s">
        <v>53134</v>
      </c>
      <c r="D7609" s="199">
        <v>897.01380897644299</v>
      </c>
      <c r="E7609" s="199">
        <v>-0.140284028153389</v>
      </c>
      <c r="F7609" s="199">
        <v>0.20214166223747701</v>
      </c>
      <c r="G7609" s="199">
        <v>-0.69398869387243101</v>
      </c>
      <c r="H7609" s="199">
        <v>0.48768929930384097</v>
      </c>
      <c r="I7609" s="199">
        <v>0.823625180708902</v>
      </c>
    </row>
    <row r="7610" spans="1:9" x14ac:dyDescent="0.25">
      <c r="A7610" s="199">
        <v>7607</v>
      </c>
      <c r="B7610" s="199" t="s">
        <v>53133</v>
      </c>
      <c r="C7610" s="199" t="s">
        <v>53132</v>
      </c>
      <c r="D7610" s="199">
        <v>16.4257373549605</v>
      </c>
      <c r="E7610" s="199">
        <v>-0.21851816507442101</v>
      </c>
      <c r="F7610" s="199">
        <v>0.52463290286041497</v>
      </c>
      <c r="G7610" s="199">
        <v>-0.41651631813981099</v>
      </c>
      <c r="H7610" s="199">
        <v>0.67703222913901595</v>
      </c>
      <c r="I7610" s="199">
        <v>0.901653027088685</v>
      </c>
    </row>
    <row r="7611" spans="1:9" x14ac:dyDescent="0.25">
      <c r="A7611" s="199">
        <v>7608</v>
      </c>
      <c r="B7611" s="199" t="s">
        <v>53131</v>
      </c>
      <c r="C7611" s="199" t="s">
        <v>53130</v>
      </c>
      <c r="D7611" s="199">
        <v>54.997255902211002</v>
      </c>
      <c r="E7611" s="199">
        <v>-0.717022360315684</v>
      </c>
      <c r="F7611" s="199">
        <v>0.43242857670988399</v>
      </c>
      <c r="G7611" s="199">
        <v>-1.6581289927023799</v>
      </c>
      <c r="H7611" s="199">
        <v>9.7291433096072896E-2</v>
      </c>
      <c r="I7611" s="199">
        <v>0.50836708218429405</v>
      </c>
    </row>
    <row r="7612" spans="1:9" x14ac:dyDescent="0.25">
      <c r="A7612" s="199">
        <v>7609</v>
      </c>
      <c r="B7612" s="199" t="s">
        <v>53129</v>
      </c>
      <c r="C7612" s="199" t="s">
        <v>53128</v>
      </c>
      <c r="D7612" s="199">
        <v>809.03529580672796</v>
      </c>
      <c r="E7612" s="199">
        <v>-9.7767195212121905E-2</v>
      </c>
      <c r="F7612" s="199">
        <v>0.166718045034629</v>
      </c>
      <c r="G7612" s="199">
        <v>-0.58642239471926705</v>
      </c>
      <c r="H7612" s="199">
        <v>0.55759169857324598</v>
      </c>
      <c r="I7612" s="199">
        <v>0.85402587085113701</v>
      </c>
    </row>
    <row r="7613" spans="1:9" x14ac:dyDescent="0.25">
      <c r="A7613" s="199">
        <v>7610</v>
      </c>
      <c r="B7613" s="199" t="s">
        <v>53127</v>
      </c>
      <c r="C7613" s="199" t="s">
        <v>53126</v>
      </c>
      <c r="D7613" s="199">
        <v>5165.7110936407198</v>
      </c>
      <c r="E7613" s="199">
        <v>0.56411778910599197</v>
      </c>
      <c r="F7613" s="199">
        <v>0.206884706528771</v>
      </c>
      <c r="G7613" s="199">
        <v>2.7267254238898602</v>
      </c>
      <c r="H7613" s="199">
        <v>6.3966243006379599E-3</v>
      </c>
      <c r="I7613" s="199">
        <v>0.21889693506609501</v>
      </c>
    </row>
    <row r="7614" spans="1:9" x14ac:dyDescent="0.25">
      <c r="A7614" s="199">
        <v>7611</v>
      </c>
      <c r="B7614" s="199" t="s">
        <v>53125</v>
      </c>
      <c r="C7614" s="199" t="s">
        <v>53124</v>
      </c>
      <c r="D7614" s="199">
        <v>3678.4876588929001</v>
      </c>
      <c r="E7614" s="199">
        <v>0.26341392664656699</v>
      </c>
      <c r="F7614" s="199">
        <v>0.19678423384035901</v>
      </c>
      <c r="G7614" s="199">
        <v>1.3385926377631501</v>
      </c>
      <c r="H7614" s="199">
        <v>0.180703324177934</v>
      </c>
      <c r="I7614" s="199">
        <v>0.617582367067255</v>
      </c>
    </row>
    <row r="7615" spans="1:9" x14ac:dyDescent="0.25">
      <c r="A7615" s="199">
        <v>7612</v>
      </c>
      <c r="B7615" s="199" t="s">
        <v>53123</v>
      </c>
      <c r="C7615" s="199" t="s">
        <v>53122</v>
      </c>
      <c r="D7615" s="199">
        <v>1.2720659375710599</v>
      </c>
      <c r="E7615" s="199">
        <v>-1.55498232943749</v>
      </c>
      <c r="F7615" s="199">
        <v>1.26510571157239</v>
      </c>
      <c r="G7615" s="199">
        <v>-1.22913232879552</v>
      </c>
      <c r="H7615" s="199">
        <v>0.21902219581568</v>
      </c>
      <c r="I7615" s="199" t="s">
        <v>1469</v>
      </c>
    </row>
    <row r="7616" spans="1:9" x14ac:dyDescent="0.25">
      <c r="A7616" s="199">
        <v>7613</v>
      </c>
      <c r="B7616" s="199" t="s">
        <v>53121</v>
      </c>
      <c r="C7616" s="199" t="s">
        <v>53120</v>
      </c>
      <c r="D7616" s="199">
        <v>3367.0561524704999</v>
      </c>
      <c r="E7616" s="199">
        <v>1.02771583105759E-2</v>
      </c>
      <c r="F7616" s="199">
        <v>0.20267863645523601</v>
      </c>
      <c r="G7616" s="199">
        <v>5.0706667906983603E-2</v>
      </c>
      <c r="H7616" s="199">
        <v>0.959559263265096</v>
      </c>
      <c r="I7616" s="199">
        <v>0.98981618760066203</v>
      </c>
    </row>
    <row r="7617" spans="1:9" x14ac:dyDescent="0.25">
      <c r="A7617" s="199">
        <v>7614</v>
      </c>
      <c r="B7617" s="199" t="s">
        <v>53119</v>
      </c>
      <c r="C7617" s="199" t="s">
        <v>53118</v>
      </c>
      <c r="D7617" s="199">
        <v>5710.5486731860801</v>
      </c>
      <c r="E7617" s="199">
        <v>9.0662998830683003E-2</v>
      </c>
      <c r="F7617" s="199">
        <v>0.134908959161989</v>
      </c>
      <c r="G7617" s="199">
        <v>0.67203097106264997</v>
      </c>
      <c r="H7617" s="199">
        <v>0.50156397974702904</v>
      </c>
      <c r="I7617" s="199">
        <v>0.82857206553122797</v>
      </c>
    </row>
    <row r="7618" spans="1:9" x14ac:dyDescent="0.25">
      <c r="A7618" s="199">
        <v>7615</v>
      </c>
      <c r="B7618" s="199" t="s">
        <v>53117</v>
      </c>
      <c r="C7618" s="199" t="s">
        <v>53116</v>
      </c>
      <c r="D7618" s="199">
        <v>1890.87158283505</v>
      </c>
      <c r="E7618" s="199">
        <v>-0.61902271324955904</v>
      </c>
      <c r="F7618" s="199">
        <v>0.46138580851205502</v>
      </c>
      <c r="G7618" s="199">
        <v>-1.34165963024714</v>
      </c>
      <c r="H7618" s="199">
        <v>0.17970638212654599</v>
      </c>
      <c r="I7618" s="199">
        <v>0.61724436278446804</v>
      </c>
    </row>
    <row r="7619" spans="1:9" x14ac:dyDescent="0.25">
      <c r="A7619" s="199">
        <v>7616</v>
      </c>
      <c r="B7619" s="199" t="s">
        <v>53115</v>
      </c>
      <c r="C7619" s="199" t="s">
        <v>53114</v>
      </c>
      <c r="D7619" s="199">
        <v>28.304754211563299</v>
      </c>
      <c r="E7619" s="199">
        <v>-0.43124685682986902</v>
      </c>
      <c r="F7619" s="199">
        <v>0.26822475556151998</v>
      </c>
      <c r="G7619" s="199">
        <v>-1.60778171249357</v>
      </c>
      <c r="H7619" s="199">
        <v>0.107882995012567</v>
      </c>
      <c r="I7619" s="199">
        <v>0.52466680527889298</v>
      </c>
    </row>
    <row r="7620" spans="1:9" x14ac:dyDescent="0.25">
      <c r="A7620" s="199">
        <v>7617</v>
      </c>
      <c r="B7620" s="199" t="s">
        <v>53113</v>
      </c>
      <c r="C7620" s="199" t="s">
        <v>53112</v>
      </c>
      <c r="D7620" s="199">
        <v>765.93346755143602</v>
      </c>
      <c r="E7620" s="199">
        <v>-0.30615427133238299</v>
      </c>
      <c r="F7620" s="199">
        <v>0.20640617100164099</v>
      </c>
      <c r="G7620" s="199">
        <v>-1.48326123122524</v>
      </c>
      <c r="H7620" s="199">
        <v>0.138005018438322</v>
      </c>
      <c r="I7620" s="199">
        <v>0.56984113648308998</v>
      </c>
    </row>
    <row r="7621" spans="1:9" x14ac:dyDescent="0.25">
      <c r="A7621" s="199">
        <v>7618</v>
      </c>
      <c r="B7621" s="199" t="s">
        <v>53111</v>
      </c>
      <c r="C7621" s="199" t="s">
        <v>53110</v>
      </c>
      <c r="D7621" s="199">
        <v>3688.50465819791</v>
      </c>
      <c r="E7621" s="199">
        <v>-3.1964860583011498E-2</v>
      </c>
      <c r="F7621" s="199">
        <v>8.7138509577158393E-2</v>
      </c>
      <c r="G7621" s="199">
        <v>-0.36682817663650302</v>
      </c>
      <c r="H7621" s="199">
        <v>0.71374718866531395</v>
      </c>
      <c r="I7621" s="199">
        <v>0.91536509540341304</v>
      </c>
    </row>
    <row r="7622" spans="1:9" x14ac:dyDescent="0.25">
      <c r="A7622" s="199">
        <v>7619</v>
      </c>
      <c r="B7622" s="199" t="s">
        <v>53109</v>
      </c>
      <c r="C7622" s="199" t="s">
        <v>53108</v>
      </c>
      <c r="D7622" s="199">
        <v>12.1850751483388</v>
      </c>
      <c r="E7622" s="199">
        <v>-0.12605774646083101</v>
      </c>
      <c r="F7622" s="199">
        <v>0.54589240437819597</v>
      </c>
      <c r="G7622" s="199">
        <v>-0.23092049907603701</v>
      </c>
      <c r="H7622" s="199">
        <v>0.81737656512176604</v>
      </c>
      <c r="I7622" s="199">
        <v>0.94918941926740796</v>
      </c>
    </row>
    <row r="7623" spans="1:9" x14ac:dyDescent="0.25">
      <c r="A7623" s="199">
        <v>7620</v>
      </c>
      <c r="B7623" s="199" t="s">
        <v>53107</v>
      </c>
      <c r="C7623" s="199" t="s">
        <v>53106</v>
      </c>
      <c r="D7623" s="199">
        <v>0.16357994091076</v>
      </c>
      <c r="E7623" s="199">
        <v>-0.41413410476095602</v>
      </c>
      <c r="F7623" s="199">
        <v>1.6958769452571401</v>
      </c>
      <c r="G7623" s="199">
        <v>-0.244200562970778</v>
      </c>
      <c r="H7623" s="199">
        <v>0.80707549107506305</v>
      </c>
      <c r="I7623" s="199" t="s">
        <v>1469</v>
      </c>
    </row>
    <row r="7624" spans="1:9" x14ac:dyDescent="0.25">
      <c r="A7624" s="199">
        <v>7621</v>
      </c>
      <c r="B7624" s="199" t="s">
        <v>53105</v>
      </c>
      <c r="C7624" s="199" t="s">
        <v>53104</v>
      </c>
      <c r="D7624" s="199">
        <v>403.74711941216901</v>
      </c>
      <c r="E7624" s="199">
        <v>-0.29823460399366902</v>
      </c>
      <c r="F7624" s="199">
        <v>0.21019942545791601</v>
      </c>
      <c r="G7624" s="199">
        <v>-1.4188174080113201</v>
      </c>
      <c r="H7624" s="199">
        <v>0.155952256159027</v>
      </c>
      <c r="I7624" s="199">
        <v>0.59191135086114199</v>
      </c>
    </row>
    <row r="7625" spans="1:9" x14ac:dyDescent="0.25">
      <c r="A7625" s="199">
        <v>7622</v>
      </c>
      <c r="B7625" s="199" t="s">
        <v>53103</v>
      </c>
      <c r="C7625" s="199" t="s">
        <v>53102</v>
      </c>
      <c r="D7625" s="199">
        <v>6.6443593891654702</v>
      </c>
      <c r="E7625" s="199">
        <v>-0.22487070383305</v>
      </c>
      <c r="F7625" s="199">
        <v>0.33976790584689098</v>
      </c>
      <c r="G7625" s="199">
        <v>-0.66183621220064004</v>
      </c>
      <c r="H7625" s="199">
        <v>0.50807619567346796</v>
      </c>
      <c r="I7625" s="199">
        <v>0.83120185186272999</v>
      </c>
    </row>
    <row r="7626" spans="1:9" x14ac:dyDescent="0.25">
      <c r="A7626" s="199">
        <v>7623</v>
      </c>
      <c r="B7626" s="199" t="s">
        <v>53101</v>
      </c>
      <c r="C7626" s="199" t="s">
        <v>53100</v>
      </c>
      <c r="D7626" s="199">
        <v>1100.6532246070401</v>
      </c>
      <c r="E7626" s="199">
        <v>9.8784891660504498E-2</v>
      </c>
      <c r="F7626" s="199">
        <v>0.26103749075019</v>
      </c>
      <c r="G7626" s="199">
        <v>0.37843181596869002</v>
      </c>
      <c r="H7626" s="199">
        <v>0.70510983675877004</v>
      </c>
      <c r="I7626" s="199">
        <v>0.91159298765053398</v>
      </c>
    </row>
    <row r="7627" spans="1:9" x14ac:dyDescent="0.25">
      <c r="A7627" s="199">
        <v>7624</v>
      </c>
      <c r="B7627" s="199" t="s">
        <v>53099</v>
      </c>
      <c r="C7627" s="199" t="s">
        <v>53098</v>
      </c>
      <c r="D7627" s="199">
        <v>23949.848949888801</v>
      </c>
      <c r="E7627" s="199">
        <v>0.26020153624923298</v>
      </c>
      <c r="F7627" s="199">
        <v>0.336069332925088</v>
      </c>
      <c r="G7627" s="199">
        <v>0.77424956923169796</v>
      </c>
      <c r="H7627" s="199">
        <v>0.43878322010962401</v>
      </c>
      <c r="I7627" s="199">
        <v>0.79991545416272902</v>
      </c>
    </row>
    <row r="7628" spans="1:9" x14ac:dyDescent="0.25">
      <c r="A7628" s="199">
        <v>7625</v>
      </c>
      <c r="B7628" s="199" t="s">
        <v>53097</v>
      </c>
      <c r="C7628" s="199" t="s">
        <v>53096</v>
      </c>
      <c r="D7628" s="199">
        <v>6.6847153664634202</v>
      </c>
      <c r="E7628" s="199">
        <v>0.304976219260365</v>
      </c>
      <c r="F7628" s="199">
        <v>0.71075689450819901</v>
      </c>
      <c r="G7628" s="199">
        <v>0.42908654367874899</v>
      </c>
      <c r="H7628" s="199">
        <v>0.66786024458825599</v>
      </c>
      <c r="I7628" s="199">
        <v>0.899045017083277</v>
      </c>
    </row>
    <row r="7629" spans="1:9" x14ac:dyDescent="0.25">
      <c r="A7629" s="199">
        <v>7626</v>
      </c>
      <c r="B7629" s="199" t="s">
        <v>53095</v>
      </c>
      <c r="C7629" s="199" t="s">
        <v>53094</v>
      </c>
      <c r="D7629" s="199">
        <v>687.38587825100797</v>
      </c>
      <c r="E7629" s="199">
        <v>-0.36996081020083399</v>
      </c>
      <c r="F7629" s="199">
        <v>0.27053455721341402</v>
      </c>
      <c r="G7629" s="199">
        <v>-1.36751775452105</v>
      </c>
      <c r="H7629" s="199">
        <v>0.17146307609588399</v>
      </c>
      <c r="I7629" s="199">
        <v>0.60866588337975702</v>
      </c>
    </row>
    <row r="7630" spans="1:9" x14ac:dyDescent="0.25">
      <c r="A7630" s="199">
        <v>7627</v>
      </c>
      <c r="B7630" s="199" t="s">
        <v>53093</v>
      </c>
      <c r="C7630" s="199" t="s">
        <v>53092</v>
      </c>
      <c r="D7630" s="199">
        <v>616.51563424067501</v>
      </c>
      <c r="E7630" s="199">
        <v>9.5734417873539392E-3</v>
      </c>
      <c r="F7630" s="199">
        <v>0.202127042057095</v>
      </c>
      <c r="G7630" s="199">
        <v>4.7363488279068201E-2</v>
      </c>
      <c r="H7630" s="199">
        <v>0.96222352847735904</v>
      </c>
      <c r="I7630" s="199">
        <v>0.99059072342925303</v>
      </c>
    </row>
    <row r="7631" spans="1:9" x14ac:dyDescent="0.25">
      <c r="A7631" s="199">
        <v>7628</v>
      </c>
      <c r="B7631" s="199" t="s">
        <v>53091</v>
      </c>
      <c r="C7631" s="199" t="s">
        <v>53090</v>
      </c>
      <c r="D7631" s="199">
        <v>3429.85787264698</v>
      </c>
      <c r="E7631" s="199">
        <v>6.3609818066042698E-2</v>
      </c>
      <c r="F7631" s="199">
        <v>0.133276568876117</v>
      </c>
      <c r="G7631" s="199">
        <v>0.47727682819602901</v>
      </c>
      <c r="H7631" s="199">
        <v>0.63316500902730599</v>
      </c>
      <c r="I7631" s="199">
        <v>0.88592712074066704</v>
      </c>
    </row>
    <row r="7632" spans="1:9" x14ac:dyDescent="0.25">
      <c r="A7632" s="199">
        <v>7629</v>
      </c>
      <c r="B7632" s="199" t="s">
        <v>53089</v>
      </c>
      <c r="C7632" s="199" t="s">
        <v>53088</v>
      </c>
      <c r="D7632" s="199">
        <v>286.28810923186398</v>
      </c>
      <c r="E7632" s="199">
        <v>0.587884735048817</v>
      </c>
      <c r="F7632" s="199">
        <v>0.23036217253113001</v>
      </c>
      <c r="G7632" s="199">
        <v>2.5520020435185602</v>
      </c>
      <c r="H7632" s="199">
        <v>1.07105890558662E-2</v>
      </c>
      <c r="I7632" s="199">
        <v>0.24420143047374901</v>
      </c>
    </row>
    <row r="7633" spans="1:9" x14ac:dyDescent="0.25">
      <c r="A7633" s="199">
        <v>7630</v>
      </c>
      <c r="B7633" s="199" t="s">
        <v>53087</v>
      </c>
      <c r="C7633" s="199" t="s">
        <v>53086</v>
      </c>
      <c r="D7633" s="199">
        <v>3701.2333847262198</v>
      </c>
      <c r="E7633" s="199">
        <v>0.24015007555215201</v>
      </c>
      <c r="F7633" s="199">
        <v>0.28646675652953002</v>
      </c>
      <c r="G7633" s="199">
        <v>0.83831743152855698</v>
      </c>
      <c r="H7633" s="199">
        <v>0.40185244838148698</v>
      </c>
      <c r="I7633" s="199">
        <v>0.78239477706404104</v>
      </c>
    </row>
    <row r="7634" spans="1:9" x14ac:dyDescent="0.25">
      <c r="A7634" s="199">
        <v>7631</v>
      </c>
      <c r="B7634" s="199" t="s">
        <v>53085</v>
      </c>
      <c r="C7634" s="199" t="s">
        <v>53084</v>
      </c>
      <c r="D7634" s="199">
        <v>56.503654751653997</v>
      </c>
      <c r="E7634" s="199">
        <v>0.21586881249287401</v>
      </c>
      <c r="F7634" s="199">
        <v>0.38640553735928301</v>
      </c>
      <c r="G7634" s="199">
        <v>0.55865869306152605</v>
      </c>
      <c r="H7634" s="199">
        <v>0.57639467527795796</v>
      </c>
      <c r="I7634" s="199">
        <v>0.86287487453810996</v>
      </c>
    </row>
    <row r="7635" spans="1:9" x14ac:dyDescent="0.25">
      <c r="A7635" s="199">
        <v>7632</v>
      </c>
      <c r="B7635" s="199" t="s">
        <v>53083</v>
      </c>
      <c r="C7635" s="199" t="s">
        <v>53082</v>
      </c>
      <c r="D7635" s="199">
        <v>942.72725285711101</v>
      </c>
      <c r="E7635" s="199">
        <v>0.480989387591851</v>
      </c>
      <c r="F7635" s="199">
        <v>0.23021673515073601</v>
      </c>
      <c r="G7635" s="199">
        <v>2.0892894136341602</v>
      </c>
      <c r="H7635" s="199">
        <v>3.6681678770105301E-2</v>
      </c>
      <c r="I7635" s="199">
        <v>0.37062292966195098</v>
      </c>
    </row>
    <row r="7636" spans="1:9" x14ac:dyDescent="0.25">
      <c r="A7636" s="199">
        <v>7633</v>
      </c>
      <c r="B7636" s="199" t="s">
        <v>53081</v>
      </c>
      <c r="C7636" s="199" t="s">
        <v>53080</v>
      </c>
      <c r="D7636" s="199">
        <v>153.247583371231</v>
      </c>
      <c r="E7636" s="199">
        <v>-0.51046175458875198</v>
      </c>
      <c r="F7636" s="199">
        <v>0.33231476095941098</v>
      </c>
      <c r="G7636" s="199">
        <v>-1.53607908693258</v>
      </c>
      <c r="H7636" s="199">
        <v>0.12451898472027</v>
      </c>
      <c r="I7636" s="199">
        <v>0.55146076810151201</v>
      </c>
    </row>
    <row r="7637" spans="1:9" x14ac:dyDescent="0.25">
      <c r="A7637" s="199">
        <v>7634</v>
      </c>
      <c r="B7637" s="199" t="s">
        <v>53079</v>
      </c>
      <c r="C7637" s="199" t="s">
        <v>53078</v>
      </c>
      <c r="D7637" s="199">
        <v>2466.6076352188002</v>
      </c>
      <c r="E7637" s="199">
        <v>0.116567190611293</v>
      </c>
      <c r="F7637" s="199">
        <v>0.127486623701317</v>
      </c>
      <c r="G7637" s="199">
        <v>0.91434840163618103</v>
      </c>
      <c r="H7637" s="199">
        <v>0.36053380521634698</v>
      </c>
      <c r="I7637" s="199">
        <v>0.75978907626317105</v>
      </c>
    </row>
    <row r="7638" spans="1:9" x14ac:dyDescent="0.25">
      <c r="A7638" s="199">
        <v>7635</v>
      </c>
      <c r="B7638" s="199" t="s">
        <v>53077</v>
      </c>
      <c r="C7638" s="199" t="s">
        <v>53076</v>
      </c>
      <c r="D7638" s="199">
        <v>944.11709515758002</v>
      </c>
      <c r="E7638" s="199">
        <v>-2.8447309575584299E-2</v>
      </c>
      <c r="F7638" s="199">
        <v>0.12857644308676899</v>
      </c>
      <c r="G7638" s="199">
        <v>-0.221248223178696</v>
      </c>
      <c r="H7638" s="199">
        <v>0.82489916282571196</v>
      </c>
      <c r="I7638" s="199">
        <v>0.95175851638501197</v>
      </c>
    </row>
    <row r="7639" spans="1:9" x14ac:dyDescent="0.25">
      <c r="A7639" s="199">
        <v>7636</v>
      </c>
      <c r="B7639" s="199" t="s">
        <v>53075</v>
      </c>
      <c r="C7639" s="199" t="s">
        <v>53074</v>
      </c>
      <c r="D7639" s="199">
        <v>523.56736101061006</v>
      </c>
      <c r="E7639" s="199">
        <v>-2.9194051947182199E-2</v>
      </c>
      <c r="F7639" s="199">
        <v>0.13062509059425501</v>
      </c>
      <c r="G7639" s="199">
        <v>-0.22349497952016101</v>
      </c>
      <c r="H7639" s="199">
        <v>0.82315029008373597</v>
      </c>
      <c r="I7639" s="199">
        <v>0.95129241967460798</v>
      </c>
    </row>
    <row r="7640" spans="1:9" x14ac:dyDescent="0.25">
      <c r="A7640" s="199">
        <v>7637</v>
      </c>
      <c r="B7640" s="199" t="s">
        <v>53073</v>
      </c>
      <c r="C7640" s="199" t="s">
        <v>53072</v>
      </c>
      <c r="D7640" s="199">
        <v>5220.1835738711497</v>
      </c>
      <c r="E7640" s="199">
        <v>0.26177388926398598</v>
      </c>
      <c r="F7640" s="199">
        <v>0.34489808939481897</v>
      </c>
      <c r="G7640" s="199">
        <v>0.758989096527941</v>
      </c>
      <c r="H7640" s="199">
        <v>0.44785907926040902</v>
      </c>
      <c r="I7640" s="199">
        <v>0.80400156560116298</v>
      </c>
    </row>
    <row r="7641" spans="1:9" x14ac:dyDescent="0.25">
      <c r="A7641" s="199">
        <v>7638</v>
      </c>
      <c r="B7641" s="199" t="s">
        <v>53071</v>
      </c>
      <c r="C7641" s="199" t="s">
        <v>53070</v>
      </c>
      <c r="D7641" s="199">
        <v>1.2266448300910999</v>
      </c>
      <c r="E7641" s="199">
        <v>2.2084738749531501</v>
      </c>
      <c r="F7641" s="199">
        <v>1.47322523990986</v>
      </c>
      <c r="G7641" s="199">
        <v>1.4990741504593501</v>
      </c>
      <c r="H7641" s="199">
        <v>0.133854396726656</v>
      </c>
      <c r="I7641" s="199" t="s">
        <v>1469</v>
      </c>
    </row>
    <row r="7642" spans="1:9" x14ac:dyDescent="0.25">
      <c r="A7642" s="199">
        <v>7639</v>
      </c>
      <c r="B7642" s="199" t="s">
        <v>53069</v>
      </c>
      <c r="C7642" s="199" t="s">
        <v>53068</v>
      </c>
      <c r="D7642" s="199">
        <v>2.2610077705082201</v>
      </c>
      <c r="E7642" s="199">
        <v>0.46622261215579502</v>
      </c>
      <c r="F7642" s="199">
        <v>0.86193476502644895</v>
      </c>
      <c r="G7642" s="199">
        <v>0.54090243377233904</v>
      </c>
      <c r="H7642" s="199">
        <v>0.58857483331179705</v>
      </c>
      <c r="I7642" s="199" t="s">
        <v>1469</v>
      </c>
    </row>
    <row r="7643" spans="1:9" x14ac:dyDescent="0.25">
      <c r="A7643" s="199">
        <v>7640</v>
      </c>
      <c r="B7643" s="199" t="s">
        <v>53067</v>
      </c>
      <c r="C7643" s="199" t="s">
        <v>53066</v>
      </c>
      <c r="D7643" s="199">
        <v>3.2008412058201801</v>
      </c>
      <c r="E7643" s="199">
        <v>-0.69786078409520602</v>
      </c>
      <c r="F7643" s="199">
        <v>0.70335303763431201</v>
      </c>
      <c r="G7643" s="199">
        <v>-0.99219132747676997</v>
      </c>
      <c r="H7643" s="199">
        <v>0.321104202262325</v>
      </c>
      <c r="I7643" s="199">
        <v>0.73449627934861506</v>
      </c>
    </row>
    <row r="7644" spans="1:9" x14ac:dyDescent="0.25">
      <c r="A7644" s="199">
        <v>7641</v>
      </c>
      <c r="B7644" s="199" t="s">
        <v>53065</v>
      </c>
      <c r="C7644" s="199" t="s">
        <v>53064</v>
      </c>
      <c r="D7644" s="199">
        <v>3.7792102619982599</v>
      </c>
      <c r="E7644" s="199">
        <v>-0.65317644233698202</v>
      </c>
      <c r="F7644" s="199">
        <v>0.40863648525787699</v>
      </c>
      <c r="G7644" s="199">
        <v>-1.59842908281864</v>
      </c>
      <c r="H7644" s="199">
        <v>0.109947516477904</v>
      </c>
      <c r="I7644" s="199">
        <v>0.52740037611638002</v>
      </c>
    </row>
    <row r="7645" spans="1:9" x14ac:dyDescent="0.25">
      <c r="A7645" s="199">
        <v>7642</v>
      </c>
      <c r="B7645" s="199" t="s">
        <v>53063</v>
      </c>
      <c r="C7645" s="199" t="s">
        <v>53062</v>
      </c>
      <c r="D7645" s="199">
        <v>16.948742354363102</v>
      </c>
      <c r="E7645" s="199">
        <v>-0.50501970174036404</v>
      </c>
      <c r="F7645" s="199">
        <v>0.50922476583363796</v>
      </c>
      <c r="G7645" s="199">
        <v>-0.99174222391483502</v>
      </c>
      <c r="H7645" s="199">
        <v>0.32132328799278798</v>
      </c>
      <c r="I7645" s="199">
        <v>0.73449627934861506</v>
      </c>
    </row>
    <row r="7646" spans="1:9" x14ac:dyDescent="0.25">
      <c r="A7646" s="199">
        <v>7643</v>
      </c>
      <c r="B7646" s="199" t="s">
        <v>53061</v>
      </c>
      <c r="C7646" s="199" t="s">
        <v>53060</v>
      </c>
      <c r="D7646" s="199">
        <v>1659.5085220634701</v>
      </c>
      <c r="E7646" s="199">
        <v>0.10092429704891399</v>
      </c>
      <c r="F7646" s="199">
        <v>0.11372124143069499</v>
      </c>
      <c r="G7646" s="199">
        <v>0.88747094016222094</v>
      </c>
      <c r="H7646" s="199">
        <v>0.37482540492588101</v>
      </c>
      <c r="I7646" s="199">
        <v>0.76861528208456098</v>
      </c>
    </row>
    <row r="7647" spans="1:9" x14ac:dyDescent="0.25">
      <c r="A7647" s="199">
        <v>7644</v>
      </c>
      <c r="B7647" s="199" t="s">
        <v>53059</v>
      </c>
      <c r="C7647" s="199" t="s">
        <v>53058</v>
      </c>
      <c r="D7647" s="199">
        <v>1541.18098622465</v>
      </c>
      <c r="E7647" s="199">
        <v>4.1779558478482103E-2</v>
      </c>
      <c r="F7647" s="199">
        <v>0.47964704521183998</v>
      </c>
      <c r="G7647" s="199">
        <v>8.7104796945074198E-2</v>
      </c>
      <c r="H7647" s="199">
        <v>0.93058821247016799</v>
      </c>
      <c r="I7647" s="199">
        <v>0.98218450021710302</v>
      </c>
    </row>
    <row r="7648" spans="1:9" x14ac:dyDescent="0.25">
      <c r="A7648" s="199">
        <v>7645</v>
      </c>
      <c r="B7648" s="199" t="s">
        <v>53057</v>
      </c>
      <c r="C7648" s="199" t="s">
        <v>53056</v>
      </c>
      <c r="D7648" s="199">
        <v>18.994999777826699</v>
      </c>
      <c r="E7648" s="199">
        <v>-0.83303561475796295</v>
      </c>
      <c r="F7648" s="199">
        <v>0.53592512192598296</v>
      </c>
      <c r="G7648" s="199">
        <v>-1.5543880678036499</v>
      </c>
      <c r="H7648" s="199">
        <v>0.120091877720578</v>
      </c>
      <c r="I7648" s="199">
        <v>0.54542729109913501</v>
      </c>
    </row>
    <row r="7649" spans="1:9" x14ac:dyDescent="0.25">
      <c r="A7649" s="199">
        <v>7646</v>
      </c>
      <c r="B7649" s="199" t="s">
        <v>53055</v>
      </c>
      <c r="C7649" s="199" t="s">
        <v>53054</v>
      </c>
      <c r="D7649" s="199">
        <v>6.9800869095216704</v>
      </c>
      <c r="E7649" s="199">
        <v>0.48651690065564202</v>
      </c>
      <c r="F7649" s="199">
        <v>0.67696620592241497</v>
      </c>
      <c r="G7649" s="199">
        <v>0.71867235971214805</v>
      </c>
      <c r="H7649" s="199">
        <v>0.472342817606625</v>
      </c>
      <c r="I7649" s="199">
        <v>0.815782854034522</v>
      </c>
    </row>
    <row r="7650" spans="1:9" x14ac:dyDescent="0.25">
      <c r="A7650" s="199">
        <v>7647</v>
      </c>
      <c r="B7650" s="199" t="s">
        <v>53053</v>
      </c>
      <c r="C7650" s="199" t="s">
        <v>53052</v>
      </c>
      <c r="D7650" s="199">
        <v>2219.0715443805602</v>
      </c>
      <c r="E7650" s="199">
        <v>5.1283755573811603E-2</v>
      </c>
      <c r="F7650" s="199">
        <v>0.27546863684217598</v>
      </c>
      <c r="G7650" s="199">
        <v>0.186169126771385</v>
      </c>
      <c r="H7650" s="199">
        <v>0.852312133957566</v>
      </c>
      <c r="I7650" s="199">
        <v>0.960580624368363</v>
      </c>
    </row>
    <row r="7651" spans="1:9" x14ac:dyDescent="0.25">
      <c r="A7651" s="199">
        <v>7648</v>
      </c>
      <c r="B7651" s="199" t="s">
        <v>53051</v>
      </c>
      <c r="C7651" s="199" t="s">
        <v>53050</v>
      </c>
      <c r="D7651" s="199">
        <v>1680.7207213075801</v>
      </c>
      <c r="E7651" s="199">
        <v>-0.17242085425360701</v>
      </c>
      <c r="F7651" s="199">
        <v>0.15896088964893301</v>
      </c>
      <c r="G7651" s="199">
        <v>-1.0846746934695799</v>
      </c>
      <c r="H7651" s="199">
        <v>0.27806576002594602</v>
      </c>
      <c r="I7651" s="199">
        <v>0.70415101098695199</v>
      </c>
    </row>
    <row r="7652" spans="1:9" x14ac:dyDescent="0.25">
      <c r="A7652" s="199">
        <v>7649</v>
      </c>
      <c r="B7652" s="199" t="s">
        <v>53049</v>
      </c>
      <c r="C7652" s="199" t="s">
        <v>53048</v>
      </c>
      <c r="D7652" s="199">
        <v>9158.1074453834208</v>
      </c>
      <c r="E7652" s="199">
        <v>0.38097068175022603</v>
      </c>
      <c r="F7652" s="199">
        <v>0.22786898334556199</v>
      </c>
      <c r="G7652" s="199">
        <v>1.67188476534555</v>
      </c>
      <c r="H7652" s="199">
        <v>9.4547047479134505E-2</v>
      </c>
      <c r="I7652" s="199">
        <v>0.50308217974511404</v>
      </c>
    </row>
    <row r="7653" spans="1:9" x14ac:dyDescent="0.25">
      <c r="A7653" s="199">
        <v>7650</v>
      </c>
      <c r="B7653" s="199" t="s">
        <v>53047</v>
      </c>
      <c r="C7653" s="199" t="s">
        <v>53046</v>
      </c>
      <c r="D7653" s="199">
        <v>164.78159873525101</v>
      </c>
      <c r="E7653" s="199">
        <v>-1.1823138075521</v>
      </c>
      <c r="F7653" s="199">
        <v>0.54573397961480496</v>
      </c>
      <c r="G7653" s="199">
        <v>-2.16646544235088</v>
      </c>
      <c r="H7653" s="199">
        <v>3.0275637839142701E-2</v>
      </c>
      <c r="I7653" s="199">
        <v>0.34795910564461102</v>
      </c>
    </row>
    <row r="7654" spans="1:9" x14ac:dyDescent="0.25">
      <c r="A7654" s="199">
        <v>7651</v>
      </c>
      <c r="B7654" s="199" t="s">
        <v>53045</v>
      </c>
      <c r="C7654" s="199" t="s">
        <v>53044</v>
      </c>
      <c r="D7654" s="199">
        <v>8841.3988197161307</v>
      </c>
      <c r="E7654" s="199">
        <v>-8.8848940210901201E-2</v>
      </c>
      <c r="F7654" s="199">
        <v>0.112563384068863</v>
      </c>
      <c r="G7654" s="199">
        <v>-0.78932364148315204</v>
      </c>
      <c r="H7654" s="199">
        <v>0.42992287233085003</v>
      </c>
      <c r="I7654" s="199">
        <v>0.79643300042038501</v>
      </c>
    </row>
    <row r="7655" spans="1:9" x14ac:dyDescent="0.25">
      <c r="A7655" s="199">
        <v>7652</v>
      </c>
      <c r="B7655" s="199" t="s">
        <v>53043</v>
      </c>
      <c r="C7655" s="199" t="s">
        <v>53042</v>
      </c>
      <c r="D7655" s="199">
        <v>45.680326264232399</v>
      </c>
      <c r="E7655" s="199">
        <v>-1.48669695516412E-2</v>
      </c>
      <c r="F7655" s="199">
        <v>0.29150991857173802</v>
      </c>
      <c r="G7655" s="199">
        <v>-5.0999875491312102E-2</v>
      </c>
      <c r="H7655" s="199">
        <v>0.95932561976418695</v>
      </c>
      <c r="I7655" s="199">
        <v>0.98981618760066203</v>
      </c>
    </row>
    <row r="7656" spans="1:9" x14ac:dyDescent="0.25">
      <c r="A7656" s="199">
        <v>7653</v>
      </c>
      <c r="B7656" s="199" t="s">
        <v>53041</v>
      </c>
      <c r="C7656" s="199" t="s">
        <v>53040</v>
      </c>
      <c r="D7656" s="199">
        <v>238.41526737871601</v>
      </c>
      <c r="E7656" s="199">
        <v>0.66994328186754304</v>
      </c>
      <c r="F7656" s="199">
        <v>0.41350073378124202</v>
      </c>
      <c r="G7656" s="199">
        <v>1.62017434828053</v>
      </c>
      <c r="H7656" s="199">
        <v>0.105194830068236</v>
      </c>
      <c r="I7656" s="199">
        <v>0.52110581119095101</v>
      </c>
    </row>
    <row r="7657" spans="1:9" x14ac:dyDescent="0.25">
      <c r="A7657" s="199">
        <v>7654</v>
      </c>
      <c r="B7657" s="199" t="s">
        <v>53039</v>
      </c>
      <c r="C7657" s="199" t="s">
        <v>53038</v>
      </c>
      <c r="D7657" s="199">
        <v>423.75675633474299</v>
      </c>
      <c r="E7657" s="199">
        <v>-0.45605034800187999</v>
      </c>
      <c r="F7657" s="199">
        <v>0.26364698777091</v>
      </c>
      <c r="G7657" s="199">
        <v>-1.72977644029886</v>
      </c>
      <c r="H7657" s="199">
        <v>8.3670225301088905E-2</v>
      </c>
      <c r="I7657" s="199">
        <v>0.48091477971952101</v>
      </c>
    </row>
    <row r="7658" spans="1:9" x14ac:dyDescent="0.25">
      <c r="A7658" s="199">
        <v>7655</v>
      </c>
      <c r="B7658" s="199" t="s">
        <v>53037</v>
      </c>
      <c r="C7658" s="199" t="s">
        <v>53036</v>
      </c>
      <c r="D7658" s="199">
        <v>5871.7559916393302</v>
      </c>
      <c r="E7658" s="199">
        <v>0.16181482991332</v>
      </c>
      <c r="F7658" s="199">
        <v>0.12557963159312699</v>
      </c>
      <c r="G7658" s="199">
        <v>1.28854359469371</v>
      </c>
      <c r="H7658" s="199">
        <v>0.19755680370301801</v>
      </c>
      <c r="I7658" s="199">
        <v>0.63533403387067899</v>
      </c>
    </row>
    <row r="7659" spans="1:9" x14ac:dyDescent="0.25">
      <c r="A7659" s="199">
        <v>7656</v>
      </c>
      <c r="B7659" s="199" t="s">
        <v>53035</v>
      </c>
      <c r="C7659" s="199" t="s">
        <v>53034</v>
      </c>
      <c r="D7659" s="199">
        <v>1762.2492383026399</v>
      </c>
      <c r="E7659" s="199">
        <v>-0.321404284874167</v>
      </c>
      <c r="F7659" s="199">
        <v>0.32649000858148602</v>
      </c>
      <c r="G7659" s="199">
        <v>-0.98442303417058596</v>
      </c>
      <c r="H7659" s="199">
        <v>0.32490755712408098</v>
      </c>
      <c r="I7659" s="199">
        <v>0.73642483725852004</v>
      </c>
    </row>
    <row r="7660" spans="1:9" x14ac:dyDescent="0.25">
      <c r="A7660" s="199">
        <v>7657</v>
      </c>
      <c r="B7660" s="199" t="s">
        <v>53033</v>
      </c>
      <c r="C7660" s="199" t="s">
        <v>53032</v>
      </c>
      <c r="D7660" s="199">
        <v>63.486341995113499</v>
      </c>
      <c r="E7660" s="199">
        <v>-0.25378135050060802</v>
      </c>
      <c r="F7660" s="199">
        <v>0.42324770412323798</v>
      </c>
      <c r="G7660" s="199">
        <v>-0.59960478941361095</v>
      </c>
      <c r="H7660" s="199">
        <v>0.54876965450526605</v>
      </c>
      <c r="I7660" s="199">
        <v>0.84988323011855804</v>
      </c>
    </row>
    <row r="7661" spans="1:9" x14ac:dyDescent="0.25">
      <c r="A7661" s="199">
        <v>7658</v>
      </c>
      <c r="B7661" s="199" t="s">
        <v>53031</v>
      </c>
      <c r="C7661" s="199" t="s">
        <v>53030</v>
      </c>
      <c r="D7661" s="199">
        <v>6556.3034623189396</v>
      </c>
      <c r="E7661" s="199">
        <v>-0.20423745877814301</v>
      </c>
      <c r="F7661" s="199">
        <v>0.22396331378408399</v>
      </c>
      <c r="G7661" s="199">
        <v>-0.91192372236036001</v>
      </c>
      <c r="H7661" s="199">
        <v>0.36180887273247703</v>
      </c>
      <c r="I7661" s="199">
        <v>0.76037829990331596</v>
      </c>
    </row>
    <row r="7662" spans="1:9" x14ac:dyDescent="0.25">
      <c r="A7662" s="199">
        <v>7659</v>
      </c>
      <c r="B7662" s="199" t="s">
        <v>53029</v>
      </c>
      <c r="C7662" s="199" t="s">
        <v>53028</v>
      </c>
      <c r="D7662" s="199">
        <v>2788.9946879756299</v>
      </c>
      <c r="E7662" s="199">
        <v>-0.24598153088667199</v>
      </c>
      <c r="F7662" s="199">
        <v>0.17349363073514101</v>
      </c>
      <c r="G7662" s="199">
        <v>-1.4178130335066399</v>
      </c>
      <c r="H7662" s="199">
        <v>0.15624535793309899</v>
      </c>
      <c r="I7662" s="199">
        <v>0.59191135086114199</v>
      </c>
    </row>
    <row r="7663" spans="1:9" x14ac:dyDescent="0.25">
      <c r="A7663" s="199">
        <v>7660</v>
      </c>
      <c r="B7663" s="199" t="s">
        <v>53027</v>
      </c>
      <c r="C7663" s="199" t="s">
        <v>53026</v>
      </c>
      <c r="D7663" s="199">
        <v>62.659549392857699</v>
      </c>
      <c r="E7663" s="199">
        <v>0.71944369734431801</v>
      </c>
      <c r="F7663" s="199">
        <v>0.35818921445594099</v>
      </c>
      <c r="G7663" s="199">
        <v>2.0085576793178701</v>
      </c>
      <c r="H7663" s="199">
        <v>4.4584063288491599E-2</v>
      </c>
      <c r="I7663" s="199">
        <v>0.39129149363161497</v>
      </c>
    </row>
    <row r="7664" spans="1:9" x14ac:dyDescent="0.25">
      <c r="A7664" s="199">
        <v>7661</v>
      </c>
      <c r="B7664" s="199" t="s">
        <v>53025</v>
      </c>
      <c r="C7664" s="199" t="s">
        <v>53024</v>
      </c>
      <c r="D7664" s="199">
        <v>13019.515913147799</v>
      </c>
      <c r="E7664" s="199">
        <v>5.3614228955783202E-2</v>
      </c>
      <c r="F7664" s="199">
        <v>0.124607898101267</v>
      </c>
      <c r="G7664" s="199">
        <v>0.43026348869324199</v>
      </c>
      <c r="H7664" s="199">
        <v>0.66700398320822196</v>
      </c>
      <c r="I7664" s="199">
        <v>0.89870342599890596</v>
      </c>
    </row>
    <row r="7665" spans="1:9" x14ac:dyDescent="0.25">
      <c r="A7665" s="199">
        <v>7662</v>
      </c>
      <c r="B7665" s="199" t="s">
        <v>53023</v>
      </c>
      <c r="C7665" s="199" t="s">
        <v>53022</v>
      </c>
      <c r="D7665" s="199">
        <v>7970.9685027265796</v>
      </c>
      <c r="E7665" s="199">
        <v>-6.2080502673499099E-2</v>
      </c>
      <c r="F7665" s="199">
        <v>0.11593866786325201</v>
      </c>
      <c r="G7665" s="199">
        <v>-0.53545985836858401</v>
      </c>
      <c r="H7665" s="199">
        <v>0.592331908075589</v>
      </c>
      <c r="I7665" s="199">
        <v>0.86950867458910597</v>
      </c>
    </row>
    <row r="7666" spans="1:9" x14ac:dyDescent="0.25">
      <c r="A7666" s="199">
        <v>7663</v>
      </c>
      <c r="B7666" s="199" t="s">
        <v>53021</v>
      </c>
      <c r="C7666" s="199" t="s">
        <v>53020</v>
      </c>
      <c r="D7666" s="199">
        <v>14837.987141940001</v>
      </c>
      <c r="E7666" s="199">
        <v>0.33634808504521302</v>
      </c>
      <c r="F7666" s="199">
        <v>0.28299610489831301</v>
      </c>
      <c r="G7666" s="199">
        <v>1.1885254928369799</v>
      </c>
      <c r="H7666" s="199">
        <v>0.23462644235035801</v>
      </c>
      <c r="I7666" s="199">
        <v>0.66868536069852103</v>
      </c>
    </row>
    <row r="7667" spans="1:9" x14ac:dyDescent="0.25">
      <c r="A7667" s="199">
        <v>7664</v>
      </c>
      <c r="B7667" s="199" t="s">
        <v>53019</v>
      </c>
      <c r="C7667" s="199" t="s">
        <v>53018</v>
      </c>
      <c r="D7667" s="199">
        <v>133.525833989696</v>
      </c>
      <c r="E7667" s="199">
        <v>0.58656147835862804</v>
      </c>
      <c r="F7667" s="199">
        <v>0.37372704265965201</v>
      </c>
      <c r="G7667" s="199">
        <v>1.56949166478381</v>
      </c>
      <c r="H7667" s="199">
        <v>0.11653342015080501</v>
      </c>
      <c r="I7667" s="199">
        <v>0.54037395384193898</v>
      </c>
    </row>
    <row r="7668" spans="1:9" x14ac:dyDescent="0.25">
      <c r="A7668" s="199">
        <v>7665</v>
      </c>
      <c r="B7668" s="199" t="s">
        <v>53017</v>
      </c>
      <c r="C7668" s="199" t="s">
        <v>53016</v>
      </c>
      <c r="D7668" s="199">
        <v>1352.1936634449901</v>
      </c>
      <c r="E7668" s="199">
        <v>0.61293106245194295</v>
      </c>
      <c r="F7668" s="199">
        <v>0.32811589562868099</v>
      </c>
      <c r="G7668" s="199">
        <v>1.8680322124520801</v>
      </c>
      <c r="H7668" s="199">
        <v>6.1757581077080299E-2</v>
      </c>
      <c r="I7668" s="199">
        <v>0.43678180429755997</v>
      </c>
    </row>
    <row r="7669" spans="1:9" x14ac:dyDescent="0.25">
      <c r="A7669" s="199">
        <v>7666</v>
      </c>
      <c r="B7669" s="199" t="s">
        <v>53015</v>
      </c>
      <c r="C7669" s="199" t="s">
        <v>53014</v>
      </c>
      <c r="D7669" s="199">
        <v>144.75172098131401</v>
      </c>
      <c r="E7669" s="199">
        <v>6.8564924866721194E-2</v>
      </c>
      <c r="F7669" s="199">
        <v>0.28692166028119498</v>
      </c>
      <c r="G7669" s="199">
        <v>0.23896740594462201</v>
      </c>
      <c r="H7669" s="199">
        <v>0.81113085688654496</v>
      </c>
      <c r="I7669" s="199">
        <v>0.94704869688595195</v>
      </c>
    </row>
    <row r="7670" spans="1:9" x14ac:dyDescent="0.25">
      <c r="A7670" s="199">
        <v>7667</v>
      </c>
      <c r="B7670" s="199" t="s">
        <v>53013</v>
      </c>
      <c r="C7670" s="199" t="s">
        <v>53012</v>
      </c>
      <c r="D7670" s="199">
        <v>3486.0181724919998</v>
      </c>
      <c r="E7670" s="199">
        <v>-4.5538414169222101E-2</v>
      </c>
      <c r="F7670" s="199">
        <v>0.19446762423662001</v>
      </c>
      <c r="G7670" s="199">
        <v>-0.23416964313716801</v>
      </c>
      <c r="H7670" s="199">
        <v>0.81485328113604905</v>
      </c>
      <c r="I7670" s="199">
        <v>0.94850927903965898</v>
      </c>
    </row>
    <row r="7671" spans="1:9" x14ac:dyDescent="0.25">
      <c r="A7671" s="199">
        <v>7668</v>
      </c>
      <c r="B7671" s="199" t="s">
        <v>53011</v>
      </c>
      <c r="C7671" s="199" t="s">
        <v>53010</v>
      </c>
      <c r="D7671" s="199">
        <v>6173.7016400082603</v>
      </c>
      <c r="E7671" s="199">
        <v>-2.63312446590954E-2</v>
      </c>
      <c r="F7671" s="199">
        <v>0.12177389897209701</v>
      </c>
      <c r="G7671" s="199">
        <v>-0.21623061166111601</v>
      </c>
      <c r="H7671" s="199">
        <v>0.82880799326681998</v>
      </c>
      <c r="I7671" s="199">
        <v>0.95310237660285702</v>
      </c>
    </row>
    <row r="7672" spans="1:9" x14ac:dyDescent="0.25">
      <c r="A7672" s="199">
        <v>7669</v>
      </c>
      <c r="B7672" s="199" t="s">
        <v>53009</v>
      </c>
      <c r="C7672" s="199" t="s">
        <v>53008</v>
      </c>
      <c r="D7672" s="199">
        <v>679.10682069258905</v>
      </c>
      <c r="E7672" s="199">
        <v>-0.16139265458013499</v>
      </c>
      <c r="F7672" s="199">
        <v>0.160951826569315</v>
      </c>
      <c r="G7672" s="199">
        <v>-1.00273888169035</v>
      </c>
      <c r="H7672" s="199">
        <v>0.315986864623507</v>
      </c>
      <c r="I7672" s="199">
        <v>0.732064353650698</v>
      </c>
    </row>
    <row r="7673" spans="1:9" x14ac:dyDescent="0.25">
      <c r="A7673" s="199">
        <v>7670</v>
      </c>
      <c r="B7673" s="199" t="s">
        <v>53007</v>
      </c>
      <c r="C7673" s="199" t="s">
        <v>53006</v>
      </c>
      <c r="D7673" s="199">
        <v>3890.1086051491102</v>
      </c>
      <c r="E7673" s="199">
        <v>-0.308941611855999</v>
      </c>
      <c r="F7673" s="199">
        <v>0.19856448689414699</v>
      </c>
      <c r="G7673" s="199">
        <v>-1.5558754573303599</v>
      </c>
      <c r="H7673" s="199">
        <v>0.119737710475411</v>
      </c>
      <c r="I7673" s="199">
        <v>0.54513561968368696</v>
      </c>
    </row>
    <row r="7674" spans="1:9" x14ac:dyDescent="0.25">
      <c r="A7674" s="199">
        <v>7671</v>
      </c>
      <c r="B7674" s="199" t="s">
        <v>53005</v>
      </c>
      <c r="C7674" s="199" t="s">
        <v>53004</v>
      </c>
      <c r="D7674" s="199">
        <v>1107.01258686852</v>
      </c>
      <c r="E7674" s="199">
        <v>-0.18976281737939399</v>
      </c>
      <c r="F7674" s="199">
        <v>0.15581626885745101</v>
      </c>
      <c r="G7674" s="199">
        <v>-1.2178626710218501</v>
      </c>
      <c r="H7674" s="199">
        <v>0.223276163722087</v>
      </c>
      <c r="I7674" s="199">
        <v>0.66020496266568196</v>
      </c>
    </row>
    <row r="7675" spans="1:9" x14ac:dyDescent="0.25">
      <c r="A7675" s="199">
        <v>7672</v>
      </c>
      <c r="B7675" s="199" t="s">
        <v>53003</v>
      </c>
      <c r="C7675" s="199" t="s">
        <v>53002</v>
      </c>
      <c r="D7675" s="199">
        <v>3010.38511098458</v>
      </c>
      <c r="E7675" s="199">
        <v>-0.51739745003891502</v>
      </c>
      <c r="F7675" s="199">
        <v>0.35898560053468898</v>
      </c>
      <c r="G7675" s="199">
        <v>-1.4412763332798899</v>
      </c>
      <c r="H7675" s="199">
        <v>0.14950663067713499</v>
      </c>
      <c r="I7675" s="199">
        <v>0.58343058836444095</v>
      </c>
    </row>
    <row r="7676" spans="1:9" x14ac:dyDescent="0.25">
      <c r="A7676" s="199">
        <v>7673</v>
      </c>
      <c r="B7676" s="199" t="s">
        <v>53001</v>
      </c>
      <c r="C7676" s="199" t="s">
        <v>53000</v>
      </c>
      <c r="D7676" s="199">
        <v>2379.1344812659099</v>
      </c>
      <c r="E7676" s="199">
        <v>0.31491118183547301</v>
      </c>
      <c r="F7676" s="199">
        <v>0.24414188435130399</v>
      </c>
      <c r="G7676" s="199">
        <v>1.28986954726022</v>
      </c>
      <c r="H7676" s="199">
        <v>0.19709595568820201</v>
      </c>
      <c r="I7676" s="199">
        <v>0.63503285144198796</v>
      </c>
    </row>
    <row r="7677" spans="1:9" x14ac:dyDescent="0.25">
      <c r="A7677" s="199">
        <v>7674</v>
      </c>
      <c r="B7677" s="199" t="s">
        <v>52999</v>
      </c>
      <c r="C7677" s="199" t="s">
        <v>52998</v>
      </c>
      <c r="D7677" s="199">
        <v>3452.1379624360702</v>
      </c>
      <c r="E7677" s="199">
        <v>-3.5522742801780798E-2</v>
      </c>
      <c r="F7677" s="199">
        <v>0.13363676823548701</v>
      </c>
      <c r="G7677" s="199">
        <v>-0.26581563794766999</v>
      </c>
      <c r="H7677" s="199">
        <v>0.79038119902679504</v>
      </c>
      <c r="I7677" s="199">
        <v>0.94084851115137802</v>
      </c>
    </row>
    <row r="7678" spans="1:9" x14ac:dyDescent="0.25">
      <c r="A7678" s="199">
        <v>7675</v>
      </c>
      <c r="B7678" s="199" t="s">
        <v>52997</v>
      </c>
      <c r="C7678" s="199" t="s">
        <v>52996</v>
      </c>
      <c r="D7678" s="199">
        <v>1792.9686929520501</v>
      </c>
      <c r="E7678" s="199">
        <v>0.10115052004018001</v>
      </c>
      <c r="F7678" s="199">
        <v>0.13401391280198</v>
      </c>
      <c r="G7678" s="199">
        <v>0.75477626110089902</v>
      </c>
      <c r="H7678" s="199">
        <v>0.45038323982012402</v>
      </c>
      <c r="I7678" s="199">
        <v>0.80527447096826898</v>
      </c>
    </row>
    <row r="7679" spans="1:9" x14ac:dyDescent="0.25">
      <c r="A7679" s="199">
        <v>7676</v>
      </c>
      <c r="B7679" s="199" t="s">
        <v>52995</v>
      </c>
      <c r="C7679" s="199" t="s">
        <v>52994</v>
      </c>
      <c r="D7679" s="199">
        <v>245.49910732984</v>
      </c>
      <c r="E7679" s="199">
        <v>-0.21968897978728699</v>
      </c>
      <c r="F7679" s="199">
        <v>0.19915257378229501</v>
      </c>
      <c r="G7679" s="199">
        <v>-1.10311895857013</v>
      </c>
      <c r="H7679" s="199">
        <v>0.26997550876676701</v>
      </c>
      <c r="I7679" s="199">
        <v>0.69810549475619899</v>
      </c>
    </row>
    <row r="7680" spans="1:9" x14ac:dyDescent="0.25">
      <c r="A7680" s="199">
        <v>7677</v>
      </c>
      <c r="B7680" s="199" t="s">
        <v>52993</v>
      </c>
      <c r="C7680" s="199" t="s">
        <v>52992</v>
      </c>
      <c r="D7680" s="199">
        <v>451.15298572765897</v>
      </c>
      <c r="E7680" s="199">
        <v>-1.0633833710384699</v>
      </c>
      <c r="F7680" s="199">
        <v>0.49895728910039</v>
      </c>
      <c r="G7680" s="199">
        <v>-2.1312112164063799</v>
      </c>
      <c r="H7680" s="199">
        <v>3.3071745382291302E-2</v>
      </c>
      <c r="I7680" s="199">
        <v>0.35675686677978002</v>
      </c>
    </row>
    <row r="7681" spans="1:9" x14ac:dyDescent="0.25">
      <c r="A7681" s="199">
        <v>7678</v>
      </c>
      <c r="B7681" s="199" t="s">
        <v>52991</v>
      </c>
      <c r="C7681" s="199" t="s">
        <v>52990</v>
      </c>
      <c r="D7681" s="199">
        <v>1992.2780784414699</v>
      </c>
      <c r="E7681" s="199">
        <v>-0.74064003172232595</v>
      </c>
      <c r="F7681" s="199">
        <v>0.44892042665464199</v>
      </c>
      <c r="G7681" s="199">
        <v>-1.6498247523321199</v>
      </c>
      <c r="H7681" s="199">
        <v>9.8978784628895103E-2</v>
      </c>
      <c r="I7681" s="199">
        <v>0.51214194454223505</v>
      </c>
    </row>
    <row r="7682" spans="1:9" x14ac:dyDescent="0.25">
      <c r="A7682" s="199">
        <v>7679</v>
      </c>
      <c r="B7682" s="199" t="s">
        <v>52989</v>
      </c>
      <c r="C7682" s="199" t="s">
        <v>52988</v>
      </c>
      <c r="D7682" s="199">
        <v>907.35163182795304</v>
      </c>
      <c r="E7682" s="199">
        <v>-0.90796034529332703</v>
      </c>
      <c r="F7682" s="199">
        <v>0.41131060875200298</v>
      </c>
      <c r="G7682" s="199">
        <v>-2.20748097903008</v>
      </c>
      <c r="H7682" s="199">
        <v>2.7280474425229202E-2</v>
      </c>
      <c r="I7682" s="199">
        <v>0.33765654172659298</v>
      </c>
    </row>
    <row r="7683" spans="1:9" x14ac:dyDescent="0.25">
      <c r="A7683" s="199">
        <v>7680</v>
      </c>
      <c r="B7683" s="199" t="s">
        <v>52987</v>
      </c>
      <c r="C7683" s="199" t="s">
        <v>52986</v>
      </c>
      <c r="D7683" s="199">
        <v>0.80869382457394801</v>
      </c>
      <c r="E7683" s="199">
        <v>0.36938515904281399</v>
      </c>
      <c r="F7683" s="199">
        <v>1.47486651162215</v>
      </c>
      <c r="G7683" s="199">
        <v>0.25045328247133403</v>
      </c>
      <c r="H7683" s="199">
        <v>0.80223682874795499</v>
      </c>
      <c r="I7683" s="199" t="s">
        <v>1469</v>
      </c>
    </row>
    <row r="7684" spans="1:9" x14ac:dyDescent="0.25">
      <c r="A7684" s="199">
        <v>7681</v>
      </c>
      <c r="B7684" s="199" t="s">
        <v>52985</v>
      </c>
      <c r="C7684" s="199" t="s">
        <v>52984</v>
      </c>
      <c r="D7684" s="199">
        <v>2817.4468029343898</v>
      </c>
      <c r="E7684" s="199">
        <v>-0.17834100007051501</v>
      </c>
      <c r="F7684" s="199">
        <v>0.165293682575718</v>
      </c>
      <c r="G7684" s="199">
        <v>-1.0789341570197</v>
      </c>
      <c r="H7684" s="199">
        <v>0.28061708070404801</v>
      </c>
      <c r="I7684" s="199">
        <v>0.70568693539459704</v>
      </c>
    </row>
    <row r="7685" spans="1:9" x14ac:dyDescent="0.25">
      <c r="A7685" s="199">
        <v>7682</v>
      </c>
      <c r="B7685" s="199" t="s">
        <v>52983</v>
      </c>
      <c r="C7685" s="199" t="s">
        <v>52982</v>
      </c>
      <c r="D7685" s="199">
        <v>1657.00283281519</v>
      </c>
      <c r="E7685" s="199">
        <v>-0.16236608314946899</v>
      </c>
      <c r="F7685" s="199">
        <v>0.297644332459642</v>
      </c>
      <c r="G7685" s="199">
        <v>-0.545503694989671</v>
      </c>
      <c r="H7685" s="199">
        <v>0.58540713992587801</v>
      </c>
      <c r="I7685" s="199">
        <v>0.86701516612620699</v>
      </c>
    </row>
    <row r="7686" spans="1:9" x14ac:dyDescent="0.25">
      <c r="A7686" s="199">
        <v>7683</v>
      </c>
      <c r="B7686" s="199" t="s">
        <v>52981</v>
      </c>
      <c r="C7686" s="199" t="s">
        <v>52980</v>
      </c>
      <c r="D7686" s="199">
        <v>332.18917742011899</v>
      </c>
      <c r="E7686" s="199">
        <v>-1.5225966707128999</v>
      </c>
      <c r="F7686" s="199">
        <v>0.50463669599040395</v>
      </c>
      <c r="G7686" s="199">
        <v>-3.0172135376018101</v>
      </c>
      <c r="H7686" s="199">
        <v>2.55110033447139E-3</v>
      </c>
      <c r="I7686" s="199">
        <v>0.15112116101812401</v>
      </c>
    </row>
    <row r="7687" spans="1:9" x14ac:dyDescent="0.25">
      <c r="A7687" s="199">
        <v>7684</v>
      </c>
      <c r="B7687" s="199" t="s">
        <v>52979</v>
      </c>
      <c r="C7687" s="199" t="s">
        <v>52978</v>
      </c>
      <c r="D7687" s="199">
        <v>1741.7335115224</v>
      </c>
      <c r="E7687" s="199">
        <v>2.4963040309794798E-3</v>
      </c>
      <c r="F7687" s="199">
        <v>0.17217399278180801</v>
      </c>
      <c r="G7687" s="199">
        <v>1.44987288187188E-2</v>
      </c>
      <c r="H7687" s="199">
        <v>0.98843209341335303</v>
      </c>
      <c r="I7687" s="199">
        <v>0.99742110844985099</v>
      </c>
    </row>
    <row r="7688" spans="1:9" x14ac:dyDescent="0.25">
      <c r="A7688" s="199">
        <v>7685</v>
      </c>
      <c r="B7688" s="199" t="s">
        <v>52977</v>
      </c>
      <c r="C7688" s="199" t="s">
        <v>52976</v>
      </c>
      <c r="D7688" s="199">
        <v>1.5683656574390099</v>
      </c>
      <c r="E7688" s="199">
        <v>2.7770613931683998</v>
      </c>
      <c r="F7688" s="199">
        <v>1.7003105273568899</v>
      </c>
      <c r="G7688" s="199">
        <v>1.6332671876620799</v>
      </c>
      <c r="H7688" s="199">
        <v>0.10241281462202199</v>
      </c>
      <c r="I7688" s="199" t="s">
        <v>1469</v>
      </c>
    </row>
    <row r="7689" spans="1:9" x14ac:dyDescent="0.25">
      <c r="A7689" s="199">
        <v>7686</v>
      </c>
      <c r="B7689" s="199" t="s">
        <v>52975</v>
      </c>
      <c r="C7689" s="199" t="s">
        <v>52974</v>
      </c>
      <c r="D7689" s="199">
        <v>290.61443928571498</v>
      </c>
      <c r="E7689" s="199">
        <v>1.51162060526142E-2</v>
      </c>
      <c r="F7689" s="199">
        <v>0.23698754160737801</v>
      </c>
      <c r="G7689" s="199">
        <v>6.3784813117549993E-2</v>
      </c>
      <c r="H7689" s="199">
        <v>0.94914157100904695</v>
      </c>
      <c r="I7689" s="199">
        <v>0.98755096795859598</v>
      </c>
    </row>
    <row r="7690" spans="1:9" x14ac:dyDescent="0.25">
      <c r="A7690" s="199">
        <v>7687</v>
      </c>
      <c r="B7690" s="199" t="s">
        <v>52973</v>
      </c>
      <c r="C7690" s="199" t="s">
        <v>52972</v>
      </c>
      <c r="D7690" s="199">
        <v>3530.0345758203898</v>
      </c>
      <c r="E7690" s="199">
        <v>4.0868610459363797E-2</v>
      </c>
      <c r="F7690" s="199">
        <v>0.10232295959872199</v>
      </c>
      <c r="G7690" s="199">
        <v>0.39940801770821999</v>
      </c>
      <c r="H7690" s="199">
        <v>0.68959258718434002</v>
      </c>
      <c r="I7690" s="199">
        <v>0.90588626843694897</v>
      </c>
    </row>
    <row r="7691" spans="1:9" x14ac:dyDescent="0.25">
      <c r="A7691" s="199">
        <v>7688</v>
      </c>
      <c r="B7691" s="199" t="s">
        <v>52971</v>
      </c>
      <c r="C7691" s="199" t="s">
        <v>52970</v>
      </c>
      <c r="D7691" s="199">
        <v>2372.0211266064398</v>
      </c>
      <c r="E7691" s="199">
        <v>-4.9442699639789499E-2</v>
      </c>
      <c r="F7691" s="199">
        <v>0.14575789488983301</v>
      </c>
      <c r="G7691" s="199">
        <v>-0.33921112593701702</v>
      </c>
      <c r="H7691" s="199">
        <v>0.73445068834621496</v>
      </c>
      <c r="I7691" s="199">
        <v>0.92337146459650898</v>
      </c>
    </row>
    <row r="7692" spans="1:9" x14ac:dyDescent="0.25">
      <c r="A7692" s="199">
        <v>7689</v>
      </c>
      <c r="B7692" s="199" t="s">
        <v>52969</v>
      </c>
      <c r="C7692" s="199" t="s">
        <v>52968</v>
      </c>
      <c r="D7692" s="199">
        <v>546.50688402256606</v>
      </c>
      <c r="E7692" s="199">
        <v>-0.17319834162959899</v>
      </c>
      <c r="F7692" s="199">
        <v>0.36363808427523597</v>
      </c>
      <c r="G7692" s="199">
        <v>-0.47629318577782997</v>
      </c>
      <c r="H7692" s="199">
        <v>0.63386551933443602</v>
      </c>
      <c r="I7692" s="199">
        <v>0.88650980649283095</v>
      </c>
    </row>
    <row r="7693" spans="1:9" x14ac:dyDescent="0.25">
      <c r="A7693" s="199">
        <v>7690</v>
      </c>
      <c r="B7693" s="199" t="s">
        <v>52967</v>
      </c>
      <c r="C7693" s="199" t="s">
        <v>52966</v>
      </c>
      <c r="D7693" s="199">
        <v>5023.0555241105703</v>
      </c>
      <c r="E7693" s="199">
        <v>0.475494611238166</v>
      </c>
      <c r="F7693" s="199">
        <v>0.141393887105179</v>
      </c>
      <c r="G7693" s="199">
        <v>3.3629078383315099</v>
      </c>
      <c r="H7693" s="199">
        <v>7.7126107581348502E-4</v>
      </c>
      <c r="I7693" s="199">
        <v>8.8934632086523496E-2</v>
      </c>
    </row>
    <row r="7694" spans="1:9" x14ac:dyDescent="0.25">
      <c r="A7694" s="199">
        <v>7691</v>
      </c>
      <c r="B7694" s="199" t="s">
        <v>52965</v>
      </c>
      <c r="C7694" s="199" t="s">
        <v>52964</v>
      </c>
      <c r="D7694" s="199">
        <v>66.366473281755802</v>
      </c>
      <c r="E7694" s="199">
        <v>-2.4014256073767601E-2</v>
      </c>
      <c r="F7694" s="199">
        <v>0.346369738640803</v>
      </c>
      <c r="G7694" s="199">
        <v>-6.9331276363814295E-2</v>
      </c>
      <c r="H7694" s="199">
        <v>0.94472593068952904</v>
      </c>
      <c r="I7694" s="199">
        <v>0.98574382767274804</v>
      </c>
    </row>
    <row r="7695" spans="1:9" x14ac:dyDescent="0.25">
      <c r="A7695" s="199">
        <v>7692</v>
      </c>
      <c r="B7695" s="199" t="s">
        <v>52963</v>
      </c>
      <c r="C7695" s="199" t="s">
        <v>52962</v>
      </c>
      <c r="D7695" s="199">
        <v>1554.20128083232</v>
      </c>
      <c r="E7695" s="199">
        <v>0.21151524354728199</v>
      </c>
      <c r="F7695" s="199">
        <v>0.50325868835427201</v>
      </c>
      <c r="G7695" s="199">
        <v>0.420291290427528</v>
      </c>
      <c r="H7695" s="199">
        <v>0.67427267167572502</v>
      </c>
      <c r="I7695" s="199">
        <v>0.90061212025874904</v>
      </c>
    </row>
    <row r="7696" spans="1:9" x14ac:dyDescent="0.25">
      <c r="A7696" s="199">
        <v>7693</v>
      </c>
      <c r="B7696" s="199" t="s">
        <v>52961</v>
      </c>
      <c r="C7696" s="199" t="s">
        <v>52960</v>
      </c>
      <c r="D7696" s="199">
        <v>154.787933829396</v>
      </c>
      <c r="E7696" s="199">
        <v>-0.58324540470721997</v>
      </c>
      <c r="F7696" s="199">
        <v>0.23416314678525299</v>
      </c>
      <c r="G7696" s="199">
        <v>-2.4907651469259702</v>
      </c>
      <c r="H7696" s="199">
        <v>1.2746834599443599E-2</v>
      </c>
      <c r="I7696" s="199">
        <v>0.26246893175262698</v>
      </c>
    </row>
    <row r="7697" spans="1:9" x14ac:dyDescent="0.25">
      <c r="A7697" s="199">
        <v>7694</v>
      </c>
      <c r="B7697" s="199" t="s">
        <v>52959</v>
      </c>
      <c r="C7697" s="199" t="s">
        <v>52958</v>
      </c>
      <c r="D7697" s="199">
        <v>633.24621304038601</v>
      </c>
      <c r="E7697" s="199">
        <v>0.103178560027214</v>
      </c>
      <c r="F7697" s="199">
        <v>0.26924083657589198</v>
      </c>
      <c r="G7697" s="199">
        <v>0.38322032177362902</v>
      </c>
      <c r="H7697" s="199">
        <v>0.70155641148061398</v>
      </c>
      <c r="I7697" s="199">
        <v>0.91067734461732497</v>
      </c>
    </row>
    <row r="7698" spans="1:9" x14ac:dyDescent="0.25">
      <c r="A7698" s="199">
        <v>7695</v>
      </c>
      <c r="B7698" s="199" t="s">
        <v>52957</v>
      </c>
      <c r="C7698" s="199" t="s">
        <v>52956</v>
      </c>
      <c r="D7698" s="199">
        <v>3294.2771719401098</v>
      </c>
      <c r="E7698" s="199">
        <v>-0.119137733055996</v>
      </c>
      <c r="F7698" s="199">
        <v>0.18004228194317201</v>
      </c>
      <c r="G7698" s="199">
        <v>-0.66172085673519998</v>
      </c>
      <c r="H7698" s="199">
        <v>0.50815013549926902</v>
      </c>
      <c r="I7698" s="199">
        <v>0.83120185186272999</v>
      </c>
    </row>
    <row r="7699" spans="1:9" x14ac:dyDescent="0.25">
      <c r="A7699" s="199">
        <v>7696</v>
      </c>
      <c r="B7699" s="199" t="s">
        <v>52955</v>
      </c>
      <c r="C7699" s="199" t="s">
        <v>52954</v>
      </c>
      <c r="D7699" s="199">
        <v>326.04974074148498</v>
      </c>
      <c r="E7699" s="199">
        <v>-0.15509924148930099</v>
      </c>
      <c r="F7699" s="199">
        <v>0.23942712191125201</v>
      </c>
      <c r="G7699" s="199">
        <v>-0.647793116549225</v>
      </c>
      <c r="H7699" s="199">
        <v>0.51711876809287505</v>
      </c>
      <c r="I7699" s="199">
        <v>0.83438164313363505</v>
      </c>
    </row>
    <row r="7700" spans="1:9" x14ac:dyDescent="0.25">
      <c r="A7700" s="199">
        <v>7697</v>
      </c>
      <c r="B7700" s="199" t="s">
        <v>52953</v>
      </c>
      <c r="C7700" s="199" t="s">
        <v>52952</v>
      </c>
      <c r="D7700" s="199">
        <v>17.699156818003999</v>
      </c>
      <c r="E7700" s="199">
        <v>-0.95925118531433196</v>
      </c>
      <c r="F7700" s="199">
        <v>0.87611440752713998</v>
      </c>
      <c r="G7700" s="199">
        <v>-1.09489260429109</v>
      </c>
      <c r="H7700" s="199">
        <v>0.27356368950749499</v>
      </c>
      <c r="I7700" s="199">
        <v>0.70144379228633502</v>
      </c>
    </row>
    <row r="7701" spans="1:9" x14ac:dyDescent="0.25">
      <c r="A7701" s="199">
        <v>7698</v>
      </c>
      <c r="B7701" s="199" t="s">
        <v>52951</v>
      </c>
      <c r="C7701" s="199" t="s">
        <v>52950</v>
      </c>
      <c r="D7701" s="199">
        <v>724.04158444429697</v>
      </c>
      <c r="E7701" s="199">
        <v>-0.13912646509889001</v>
      </c>
      <c r="F7701" s="199">
        <v>0.15494080988682399</v>
      </c>
      <c r="G7701" s="199">
        <v>-0.89793299260868598</v>
      </c>
      <c r="H7701" s="199">
        <v>0.36922127406940602</v>
      </c>
      <c r="I7701" s="199">
        <v>0.76433600848217198</v>
      </c>
    </row>
    <row r="7702" spans="1:9" x14ac:dyDescent="0.25">
      <c r="A7702" s="199">
        <v>7699</v>
      </c>
      <c r="B7702" s="199" t="s">
        <v>52949</v>
      </c>
      <c r="C7702" s="199" t="s">
        <v>52948</v>
      </c>
      <c r="D7702" s="199">
        <v>2.41210360219217</v>
      </c>
      <c r="E7702" s="199">
        <v>-2.4679335961243898</v>
      </c>
      <c r="F7702" s="199">
        <v>1.21916875606834</v>
      </c>
      <c r="G7702" s="199">
        <v>-2.0242756253721201</v>
      </c>
      <c r="H7702" s="199">
        <v>4.2941800122862799E-2</v>
      </c>
      <c r="I7702" s="199">
        <v>0.386797028883824</v>
      </c>
    </row>
    <row r="7703" spans="1:9" x14ac:dyDescent="0.25">
      <c r="A7703" s="199">
        <v>7700</v>
      </c>
      <c r="B7703" s="199" t="s">
        <v>52947</v>
      </c>
      <c r="C7703" s="199" t="s">
        <v>52946</v>
      </c>
      <c r="D7703" s="199">
        <v>3.1263246298502101</v>
      </c>
      <c r="E7703" s="199">
        <v>0.86571156648134695</v>
      </c>
      <c r="F7703" s="199">
        <v>0.68213205367985796</v>
      </c>
      <c r="G7703" s="199">
        <v>1.2691260611653501</v>
      </c>
      <c r="H7703" s="199">
        <v>0.204396106655406</v>
      </c>
      <c r="I7703" s="199">
        <v>0.64200274195916196</v>
      </c>
    </row>
    <row r="7704" spans="1:9" x14ac:dyDescent="0.25">
      <c r="A7704" s="199">
        <v>7701</v>
      </c>
      <c r="B7704" s="199" t="s">
        <v>52945</v>
      </c>
      <c r="C7704" s="199" t="s">
        <v>52944</v>
      </c>
      <c r="D7704" s="199">
        <v>239.376287158135</v>
      </c>
      <c r="E7704" s="199">
        <v>1.05851079201291</v>
      </c>
      <c r="F7704" s="199">
        <v>0.41224617668798003</v>
      </c>
      <c r="G7704" s="199">
        <v>2.5676667289362798</v>
      </c>
      <c r="H7704" s="199">
        <v>1.0238553884868599E-2</v>
      </c>
      <c r="I7704" s="199">
        <v>0.24042676205802599</v>
      </c>
    </row>
    <row r="7705" spans="1:9" x14ac:dyDescent="0.25">
      <c r="A7705" s="199">
        <v>7702</v>
      </c>
      <c r="B7705" s="199" t="s">
        <v>52943</v>
      </c>
      <c r="C7705" s="199" t="s">
        <v>52942</v>
      </c>
      <c r="D7705" s="199">
        <v>331.10276130306499</v>
      </c>
      <c r="E7705" s="199">
        <v>0.31044091504058802</v>
      </c>
      <c r="F7705" s="199">
        <v>0.46090610158061401</v>
      </c>
      <c r="G7705" s="199">
        <v>0.67354481525840904</v>
      </c>
      <c r="H7705" s="199">
        <v>0.50060074770503604</v>
      </c>
      <c r="I7705" s="199">
        <v>0.82826709299221601</v>
      </c>
    </row>
    <row r="7706" spans="1:9" x14ac:dyDescent="0.25">
      <c r="A7706" s="199">
        <v>7703</v>
      </c>
      <c r="B7706" s="199" t="s">
        <v>52941</v>
      </c>
      <c r="C7706" s="199" t="s">
        <v>52940</v>
      </c>
      <c r="D7706" s="199">
        <v>91.8451227961406</v>
      </c>
      <c r="E7706" s="199">
        <v>-0.62838841436468096</v>
      </c>
      <c r="F7706" s="199">
        <v>0.43399305954727102</v>
      </c>
      <c r="G7706" s="199">
        <v>-1.44792272719798</v>
      </c>
      <c r="H7706" s="199">
        <v>0.14763866271999801</v>
      </c>
      <c r="I7706" s="199">
        <v>0.58156308827192704</v>
      </c>
    </row>
    <row r="7707" spans="1:9" x14ac:dyDescent="0.25">
      <c r="A7707" s="199">
        <v>7704</v>
      </c>
      <c r="B7707" s="199" t="s">
        <v>52939</v>
      </c>
      <c r="C7707" s="199" t="s">
        <v>52938</v>
      </c>
      <c r="D7707" s="199">
        <v>1502.1845312606499</v>
      </c>
      <c r="E7707" s="199">
        <v>-6.3791073842537304E-4</v>
      </c>
      <c r="F7707" s="199">
        <v>0.13488512649989101</v>
      </c>
      <c r="G7707" s="199">
        <v>-4.7292889511126902E-3</v>
      </c>
      <c r="H7707" s="199">
        <v>0.99622658742847103</v>
      </c>
      <c r="I7707" s="199">
        <v>0.999534492979676</v>
      </c>
    </row>
    <row r="7708" spans="1:9" x14ac:dyDescent="0.25">
      <c r="A7708" s="199">
        <v>7705</v>
      </c>
      <c r="B7708" s="199" t="s">
        <v>52937</v>
      </c>
      <c r="C7708" s="199" t="s">
        <v>52936</v>
      </c>
      <c r="D7708" s="199">
        <v>169.61097637021899</v>
      </c>
      <c r="E7708" s="199">
        <v>-0.83263786328413403</v>
      </c>
      <c r="F7708" s="199">
        <v>0.38143351818729998</v>
      </c>
      <c r="G7708" s="199">
        <v>-2.1829173986625698</v>
      </c>
      <c r="H7708" s="199">
        <v>2.9041893514016402E-2</v>
      </c>
      <c r="I7708" s="199">
        <v>0.34421296025937098</v>
      </c>
    </row>
    <row r="7709" spans="1:9" x14ac:dyDescent="0.25">
      <c r="A7709" s="199">
        <v>7706</v>
      </c>
      <c r="B7709" s="199" t="s">
        <v>52935</v>
      </c>
      <c r="C7709" s="199" t="s">
        <v>52934</v>
      </c>
      <c r="D7709" s="199">
        <v>145.34944389779599</v>
      </c>
      <c r="E7709" s="199">
        <v>-2.1430971958446701E-2</v>
      </c>
      <c r="F7709" s="199">
        <v>0.36257773259130699</v>
      </c>
      <c r="G7709" s="199">
        <v>-5.9107247996951398E-2</v>
      </c>
      <c r="H7709" s="199">
        <v>0.95286668567057298</v>
      </c>
      <c r="I7709" s="199">
        <v>0.988575736651364</v>
      </c>
    </row>
    <row r="7710" spans="1:9" x14ac:dyDescent="0.25">
      <c r="A7710" s="199">
        <v>7707</v>
      </c>
      <c r="B7710" s="199" t="s">
        <v>52933</v>
      </c>
      <c r="C7710" s="199" t="s">
        <v>52932</v>
      </c>
      <c r="D7710" s="199">
        <v>1240.4324745871299</v>
      </c>
      <c r="E7710" s="199">
        <v>-0.21629698110414</v>
      </c>
      <c r="F7710" s="199">
        <v>0.14879926017476</v>
      </c>
      <c r="G7710" s="199">
        <v>-1.4536159712763801</v>
      </c>
      <c r="H7710" s="199">
        <v>0.14605280642688701</v>
      </c>
      <c r="I7710" s="199">
        <v>0.58081464881389899</v>
      </c>
    </row>
    <row r="7711" spans="1:9" x14ac:dyDescent="0.25">
      <c r="A7711" s="199">
        <v>7708</v>
      </c>
      <c r="B7711" s="199" t="s">
        <v>52931</v>
      </c>
      <c r="C7711" s="199" t="s">
        <v>52930</v>
      </c>
      <c r="D7711" s="199">
        <v>5013.9361696933302</v>
      </c>
      <c r="E7711" s="199">
        <v>-4.1052880906708403E-2</v>
      </c>
      <c r="F7711" s="199">
        <v>0.117856083035645</v>
      </c>
      <c r="G7711" s="199">
        <v>-0.34833060669674698</v>
      </c>
      <c r="H7711" s="199">
        <v>0.72759191059403705</v>
      </c>
      <c r="I7711" s="199">
        <v>0.92058971433479497</v>
      </c>
    </row>
    <row r="7712" spans="1:9" x14ac:dyDescent="0.25">
      <c r="A7712" s="199">
        <v>7709</v>
      </c>
      <c r="B7712" s="199" t="s">
        <v>52929</v>
      </c>
      <c r="C7712" s="199" t="s">
        <v>52928</v>
      </c>
      <c r="D7712" s="199">
        <v>711.56634417823102</v>
      </c>
      <c r="E7712" s="199">
        <v>5.9619099352201999E-2</v>
      </c>
      <c r="F7712" s="199">
        <v>0.31594285438028802</v>
      </c>
      <c r="G7712" s="199">
        <v>0.18870216093078901</v>
      </c>
      <c r="H7712" s="199">
        <v>0.850326257840052</v>
      </c>
      <c r="I7712" s="199">
        <v>0.959876848835436</v>
      </c>
    </row>
    <row r="7713" spans="1:9" x14ac:dyDescent="0.25">
      <c r="A7713" s="199">
        <v>7710</v>
      </c>
      <c r="B7713" s="199" t="s">
        <v>52927</v>
      </c>
      <c r="C7713" s="199" t="s">
        <v>52926</v>
      </c>
      <c r="D7713" s="199">
        <v>2875.8195248066399</v>
      </c>
      <c r="E7713" s="199">
        <v>0.33600993554950098</v>
      </c>
      <c r="F7713" s="199">
        <v>0.31289771379525799</v>
      </c>
      <c r="G7713" s="199">
        <v>1.0738651026685599</v>
      </c>
      <c r="H7713" s="199">
        <v>0.28288314608978898</v>
      </c>
      <c r="I7713" s="199">
        <v>0.70780322963295905</v>
      </c>
    </row>
    <row r="7714" spans="1:9" x14ac:dyDescent="0.25">
      <c r="A7714" s="199">
        <v>7711</v>
      </c>
      <c r="B7714" s="199" t="s">
        <v>52925</v>
      </c>
      <c r="C7714" s="199" t="s">
        <v>52924</v>
      </c>
      <c r="D7714" s="199">
        <v>424.54387755727601</v>
      </c>
      <c r="E7714" s="199">
        <v>-6.4240815561325798E-2</v>
      </c>
      <c r="F7714" s="199">
        <v>0.17725633415653699</v>
      </c>
      <c r="G7714" s="199">
        <v>-0.36241760198309297</v>
      </c>
      <c r="H7714" s="199">
        <v>0.71703998780942502</v>
      </c>
      <c r="I7714" s="199">
        <v>0.91680939955188501</v>
      </c>
    </row>
    <row r="7715" spans="1:9" x14ac:dyDescent="0.25">
      <c r="A7715" s="199">
        <v>7712</v>
      </c>
      <c r="B7715" s="199" t="s">
        <v>52923</v>
      </c>
      <c r="C7715" s="199" t="s">
        <v>52922</v>
      </c>
      <c r="D7715" s="199">
        <v>47.0018082533133</v>
      </c>
      <c r="E7715" s="199">
        <v>-1.0457020423333201</v>
      </c>
      <c r="F7715" s="199">
        <v>0.479478766493519</v>
      </c>
      <c r="G7715" s="199">
        <v>-2.18091418308396</v>
      </c>
      <c r="H7715" s="199">
        <v>2.9189764470041801E-2</v>
      </c>
      <c r="I7715" s="199">
        <v>0.345045477048537</v>
      </c>
    </row>
    <row r="7716" spans="1:9" x14ac:dyDescent="0.25">
      <c r="A7716" s="199">
        <v>7713</v>
      </c>
      <c r="B7716" s="199" t="s">
        <v>52921</v>
      </c>
      <c r="C7716" s="199" t="s">
        <v>52920</v>
      </c>
      <c r="D7716" s="199">
        <v>2.0340612397687199</v>
      </c>
      <c r="E7716" s="199">
        <v>0.73092917655948297</v>
      </c>
      <c r="F7716" s="199">
        <v>0.78676166870430697</v>
      </c>
      <c r="G7716" s="199">
        <v>0.92903506313827799</v>
      </c>
      <c r="H7716" s="199">
        <v>0.352870915416029</v>
      </c>
      <c r="I7716" s="199" t="s">
        <v>1469</v>
      </c>
    </row>
    <row r="7717" spans="1:9" x14ac:dyDescent="0.25">
      <c r="A7717" s="199">
        <v>7714</v>
      </c>
      <c r="B7717" s="199" t="s">
        <v>52919</v>
      </c>
      <c r="C7717" s="199" t="s">
        <v>52918</v>
      </c>
      <c r="D7717" s="199">
        <v>773.71737835598799</v>
      </c>
      <c r="E7717" s="199">
        <v>-0.393233890704142</v>
      </c>
      <c r="F7717" s="199">
        <v>0.23258570952282301</v>
      </c>
      <c r="G7717" s="199">
        <v>-1.6907052953120301</v>
      </c>
      <c r="H7717" s="199">
        <v>9.0893102458921501E-2</v>
      </c>
      <c r="I7717" s="199">
        <v>0.49586153317529302</v>
      </c>
    </row>
    <row r="7718" spans="1:9" x14ac:dyDescent="0.25">
      <c r="A7718" s="199">
        <v>7715</v>
      </c>
      <c r="B7718" s="199" t="s">
        <v>52917</v>
      </c>
      <c r="C7718" s="199" t="s">
        <v>52916</v>
      </c>
      <c r="D7718" s="199">
        <v>7520.0199064174903</v>
      </c>
      <c r="E7718" s="199">
        <v>-9.9010740646839804E-2</v>
      </c>
      <c r="F7718" s="199">
        <v>0.16281377597366201</v>
      </c>
      <c r="G7718" s="199">
        <v>-0.60812262386726101</v>
      </c>
      <c r="H7718" s="199">
        <v>0.54310614827922299</v>
      </c>
      <c r="I7718" s="199">
        <v>0.848032544251758</v>
      </c>
    </row>
    <row r="7719" spans="1:9" x14ac:dyDescent="0.25">
      <c r="A7719" s="199">
        <v>7716</v>
      </c>
      <c r="B7719" s="199" t="s">
        <v>52915</v>
      </c>
      <c r="C7719" s="199" t="s">
        <v>52914</v>
      </c>
      <c r="D7719" s="199">
        <v>2510.6340762712198</v>
      </c>
      <c r="E7719" s="199">
        <v>0.15412005102177601</v>
      </c>
      <c r="F7719" s="199">
        <v>0.15181686354340199</v>
      </c>
      <c r="G7719" s="199">
        <v>1.0151708276973901</v>
      </c>
      <c r="H7719" s="199">
        <v>0.31002440392751002</v>
      </c>
      <c r="I7719" s="199">
        <v>0.72754792965307902</v>
      </c>
    </row>
    <row r="7720" spans="1:9" x14ac:dyDescent="0.25">
      <c r="A7720" s="199">
        <v>7717</v>
      </c>
      <c r="B7720" s="199" t="s">
        <v>52913</v>
      </c>
      <c r="C7720" s="199" t="s">
        <v>52912</v>
      </c>
      <c r="D7720" s="199">
        <v>4131.45449633719</v>
      </c>
      <c r="E7720" s="199">
        <v>-0.14277959191629899</v>
      </c>
      <c r="F7720" s="199">
        <v>0.114534249805266</v>
      </c>
      <c r="G7720" s="199">
        <v>-1.2466104432434499</v>
      </c>
      <c r="H7720" s="199">
        <v>0.21254037063754799</v>
      </c>
      <c r="I7720" s="199">
        <v>0.64995298294785797</v>
      </c>
    </row>
    <row r="7721" spans="1:9" x14ac:dyDescent="0.25">
      <c r="A7721" s="199">
        <v>7718</v>
      </c>
      <c r="B7721" s="199" t="s">
        <v>52911</v>
      </c>
      <c r="C7721" s="199" t="s">
        <v>52910</v>
      </c>
      <c r="D7721" s="199">
        <v>561.11497521811202</v>
      </c>
      <c r="E7721" s="199">
        <v>-0.30454660326272698</v>
      </c>
      <c r="F7721" s="199">
        <v>0.157301763404606</v>
      </c>
      <c r="G7721" s="199">
        <v>-1.9360660470117199</v>
      </c>
      <c r="H7721" s="199">
        <v>5.2859612304421599E-2</v>
      </c>
      <c r="I7721" s="199">
        <v>0.41395642433883001</v>
      </c>
    </row>
    <row r="7722" spans="1:9" x14ac:dyDescent="0.25">
      <c r="A7722" s="199">
        <v>7719</v>
      </c>
      <c r="B7722" s="199" t="s">
        <v>52909</v>
      </c>
      <c r="C7722" s="199" t="s">
        <v>52908</v>
      </c>
      <c r="D7722" s="199">
        <v>0.176608248652352</v>
      </c>
      <c r="E7722" s="199">
        <v>-1.1292162304287601</v>
      </c>
      <c r="F7722" s="199">
        <v>1.9666505746018399</v>
      </c>
      <c r="G7722" s="199">
        <v>-0.57418244247958405</v>
      </c>
      <c r="H7722" s="199">
        <v>0.56584434917411397</v>
      </c>
      <c r="I7722" s="199" t="s">
        <v>1469</v>
      </c>
    </row>
    <row r="7723" spans="1:9" x14ac:dyDescent="0.25">
      <c r="A7723" s="199">
        <v>7720</v>
      </c>
      <c r="B7723" s="199" t="s">
        <v>52907</v>
      </c>
      <c r="C7723" s="199" t="s">
        <v>52906</v>
      </c>
      <c r="D7723" s="199">
        <v>5.1364627093695301</v>
      </c>
      <c r="E7723" s="199">
        <v>-0.482310069472973</v>
      </c>
      <c r="F7723" s="199">
        <v>0.73573196768541804</v>
      </c>
      <c r="G7723" s="199">
        <v>-0.65555132936563798</v>
      </c>
      <c r="H7723" s="199">
        <v>0.51211284984566396</v>
      </c>
      <c r="I7723" s="199">
        <v>0.83309365583779804</v>
      </c>
    </row>
    <row r="7724" spans="1:9" x14ac:dyDescent="0.25">
      <c r="A7724" s="199">
        <v>7721</v>
      </c>
      <c r="B7724" s="199" t="s">
        <v>52905</v>
      </c>
      <c r="C7724" s="199" t="s">
        <v>52904</v>
      </c>
      <c r="D7724" s="199">
        <v>2032.0394913361799</v>
      </c>
      <c r="E7724" s="199">
        <v>-9.3004092842715394E-2</v>
      </c>
      <c r="F7724" s="199">
        <v>0.13642153188754699</v>
      </c>
      <c r="G7724" s="199">
        <v>-0.68174056951199602</v>
      </c>
      <c r="H7724" s="199">
        <v>0.49540300949822602</v>
      </c>
      <c r="I7724" s="199">
        <v>0.82693688142722499</v>
      </c>
    </row>
    <row r="7725" spans="1:9" x14ac:dyDescent="0.25">
      <c r="A7725" s="199">
        <v>7722</v>
      </c>
      <c r="B7725" s="199" t="s">
        <v>52903</v>
      </c>
      <c r="C7725" s="199" t="s">
        <v>52902</v>
      </c>
      <c r="D7725" s="199">
        <v>843.50145013838903</v>
      </c>
      <c r="E7725" s="199">
        <v>8.9403897627833101E-2</v>
      </c>
      <c r="F7725" s="199">
        <v>0.18466099899874</v>
      </c>
      <c r="G7725" s="199">
        <v>0.48415148901281102</v>
      </c>
      <c r="H7725" s="199">
        <v>0.62827836200075504</v>
      </c>
      <c r="I7725" s="199">
        <v>0.884343326701857</v>
      </c>
    </row>
    <row r="7726" spans="1:9" x14ac:dyDescent="0.25">
      <c r="A7726" s="199">
        <v>7723</v>
      </c>
      <c r="B7726" s="199" t="s">
        <v>52901</v>
      </c>
      <c r="C7726" s="199" t="s">
        <v>52900</v>
      </c>
      <c r="D7726" s="199">
        <v>6838.6385784225904</v>
      </c>
      <c r="E7726" s="199">
        <v>0.236828651243083</v>
      </c>
      <c r="F7726" s="199">
        <v>0.153816011389244</v>
      </c>
      <c r="G7726" s="199">
        <v>1.5396878979248001</v>
      </c>
      <c r="H7726" s="199">
        <v>0.12363644817236299</v>
      </c>
      <c r="I7726" s="199">
        <v>0.55016351012518505</v>
      </c>
    </row>
    <row r="7727" spans="1:9" x14ac:dyDescent="0.25">
      <c r="A7727" s="199">
        <v>7724</v>
      </c>
      <c r="B7727" s="199" t="s">
        <v>52899</v>
      </c>
      <c r="C7727" s="199" t="s">
        <v>52898</v>
      </c>
      <c r="D7727" s="199">
        <v>2052.3825507793299</v>
      </c>
      <c r="E7727" s="199">
        <v>-6.0930248646247902E-2</v>
      </c>
      <c r="F7727" s="199">
        <v>0.104847935058974</v>
      </c>
      <c r="G7727" s="199">
        <v>-0.58112969618310695</v>
      </c>
      <c r="H7727" s="199">
        <v>0.56115304569535496</v>
      </c>
      <c r="I7727" s="199">
        <v>0.85530004988094999</v>
      </c>
    </row>
    <row r="7728" spans="1:9" x14ac:dyDescent="0.25">
      <c r="A7728" s="199">
        <v>7725</v>
      </c>
      <c r="B7728" s="199" t="s">
        <v>52897</v>
      </c>
      <c r="C7728" s="199" t="s">
        <v>52896</v>
      </c>
      <c r="D7728" s="199">
        <v>1300.44777142107</v>
      </c>
      <c r="E7728" s="199">
        <v>0.650762516322683</v>
      </c>
      <c r="F7728" s="199">
        <v>0.410140088266157</v>
      </c>
      <c r="G7728" s="199">
        <v>1.5866835136105399</v>
      </c>
      <c r="H7728" s="199">
        <v>0.11258434209857</v>
      </c>
      <c r="I7728" s="199">
        <v>0.53214325725726797</v>
      </c>
    </row>
    <row r="7729" spans="1:9" x14ac:dyDescent="0.25">
      <c r="A7729" s="199">
        <v>7726</v>
      </c>
      <c r="B7729" s="199" t="s">
        <v>52895</v>
      </c>
      <c r="C7729" s="199" t="s">
        <v>52894</v>
      </c>
      <c r="D7729" s="199">
        <v>457.80068052273299</v>
      </c>
      <c r="E7729" s="199">
        <v>-0.102640092651941</v>
      </c>
      <c r="F7729" s="199">
        <v>0.206508847947771</v>
      </c>
      <c r="G7729" s="199">
        <v>-0.497025157381633</v>
      </c>
      <c r="H7729" s="199">
        <v>0.61917131084293098</v>
      </c>
      <c r="I7729" s="199">
        <v>0.88176162338923003</v>
      </c>
    </row>
    <row r="7730" spans="1:9" x14ac:dyDescent="0.25">
      <c r="A7730" s="199">
        <v>7727</v>
      </c>
      <c r="B7730" s="199" t="s">
        <v>52893</v>
      </c>
      <c r="C7730" s="199" t="s">
        <v>52892</v>
      </c>
      <c r="D7730" s="199">
        <v>606.77722585068</v>
      </c>
      <c r="E7730" s="199">
        <v>-0.320258360685785</v>
      </c>
      <c r="F7730" s="199">
        <v>0.201863894979214</v>
      </c>
      <c r="G7730" s="199">
        <v>-1.5865063968906401</v>
      </c>
      <c r="H7730" s="199">
        <v>0.11262448219810201</v>
      </c>
      <c r="I7730" s="199">
        <v>0.53219737606734896</v>
      </c>
    </row>
    <row r="7731" spans="1:9" x14ac:dyDescent="0.25">
      <c r="A7731" s="199">
        <v>7728</v>
      </c>
      <c r="B7731" s="199" t="s">
        <v>52891</v>
      </c>
      <c r="C7731" s="199" t="s">
        <v>52890</v>
      </c>
      <c r="D7731" s="199">
        <v>986.74347297305303</v>
      </c>
      <c r="E7731" s="199">
        <v>-0.25268677027266601</v>
      </c>
      <c r="F7731" s="199">
        <v>0.36942631426281303</v>
      </c>
      <c r="G7731" s="199">
        <v>-0.68399775683792496</v>
      </c>
      <c r="H7731" s="199">
        <v>0.49397658226566499</v>
      </c>
      <c r="I7731" s="199">
        <v>0.82674226434202602</v>
      </c>
    </row>
    <row r="7732" spans="1:9" x14ac:dyDescent="0.25">
      <c r="A7732" s="199">
        <v>7729</v>
      </c>
      <c r="B7732" s="199" t="s">
        <v>52889</v>
      </c>
      <c r="C7732" s="199" t="s">
        <v>52888</v>
      </c>
      <c r="D7732" s="199">
        <v>9704.8738308398897</v>
      </c>
      <c r="E7732" s="199">
        <v>-7.1310224874146497E-2</v>
      </c>
      <c r="F7732" s="199">
        <v>0.494832225827463</v>
      </c>
      <c r="G7732" s="199">
        <v>-0.14410990463464901</v>
      </c>
      <c r="H7732" s="199">
        <v>0.88541368359776096</v>
      </c>
      <c r="I7732" s="199">
        <v>0.970241513004509</v>
      </c>
    </row>
    <row r="7733" spans="1:9" x14ac:dyDescent="0.25">
      <c r="A7733" s="199">
        <v>7730</v>
      </c>
      <c r="B7733" s="199" t="s">
        <v>52887</v>
      </c>
      <c r="C7733" s="199" t="s">
        <v>52886</v>
      </c>
      <c r="D7733" s="199">
        <v>13.559475484578201</v>
      </c>
      <c r="E7733" s="199">
        <v>-0.42816488388561003</v>
      </c>
      <c r="F7733" s="199">
        <v>0.767900224833172</v>
      </c>
      <c r="G7733" s="199">
        <v>-0.557578797399922</v>
      </c>
      <c r="H7733" s="199">
        <v>0.57713203808962898</v>
      </c>
      <c r="I7733" s="199">
        <v>0.86297296185540895</v>
      </c>
    </row>
    <row r="7734" spans="1:9" x14ac:dyDescent="0.25">
      <c r="A7734" s="199">
        <v>7731</v>
      </c>
      <c r="B7734" s="199" t="s">
        <v>52885</v>
      </c>
      <c r="C7734" s="199" t="s">
        <v>52884</v>
      </c>
      <c r="D7734" s="199">
        <v>3052.7833465175199</v>
      </c>
      <c r="E7734" s="199">
        <v>7.2222849679320203E-2</v>
      </c>
      <c r="F7734" s="199">
        <v>0.53166301184126696</v>
      </c>
      <c r="G7734" s="199">
        <v>0.135843284318758</v>
      </c>
      <c r="H7734" s="199">
        <v>0.89194517225821301</v>
      </c>
      <c r="I7734" s="199">
        <v>0.97152884481198098</v>
      </c>
    </row>
    <row r="7735" spans="1:9" x14ac:dyDescent="0.25">
      <c r="A7735" s="199">
        <v>7732</v>
      </c>
      <c r="B7735" s="199" t="s">
        <v>52883</v>
      </c>
      <c r="C7735" s="199" t="s">
        <v>52882</v>
      </c>
      <c r="D7735" s="199">
        <v>5834.3696580737496</v>
      </c>
      <c r="E7735" s="199">
        <v>0.27171543231110801</v>
      </c>
      <c r="F7735" s="199">
        <v>0.27264655123645298</v>
      </c>
      <c r="G7735" s="199">
        <v>0.99658488647252896</v>
      </c>
      <c r="H7735" s="199">
        <v>0.31896604495119701</v>
      </c>
      <c r="I7735" s="199">
        <v>0.73433123041649495</v>
      </c>
    </row>
    <row r="7736" spans="1:9" x14ac:dyDescent="0.25">
      <c r="A7736" s="199">
        <v>7733</v>
      </c>
      <c r="B7736" s="199" t="s">
        <v>52881</v>
      </c>
      <c r="C7736" s="199" t="s">
        <v>52880</v>
      </c>
      <c r="D7736" s="199">
        <v>8454.3441880645005</v>
      </c>
      <c r="E7736" s="199">
        <v>0.11021843415998001</v>
      </c>
      <c r="F7736" s="199">
        <v>0.28445564561313602</v>
      </c>
      <c r="G7736" s="199">
        <v>0.38747142431435</v>
      </c>
      <c r="H7736" s="199">
        <v>0.69840723603310395</v>
      </c>
      <c r="I7736" s="199">
        <v>0.90946519010487903</v>
      </c>
    </row>
    <row r="7737" spans="1:9" x14ac:dyDescent="0.25">
      <c r="A7737" s="199">
        <v>7734</v>
      </c>
      <c r="B7737" s="199" t="s">
        <v>52879</v>
      </c>
      <c r="C7737" s="199" t="s">
        <v>52878</v>
      </c>
      <c r="D7737" s="199">
        <v>1846.4068984015801</v>
      </c>
      <c r="E7737" s="199">
        <v>0.22808054432807801</v>
      </c>
      <c r="F7737" s="199">
        <v>0.361467353188138</v>
      </c>
      <c r="G7737" s="199">
        <v>0.63098518390778602</v>
      </c>
      <c r="H7737" s="199">
        <v>0.52805021203687996</v>
      </c>
      <c r="I7737" s="199">
        <v>0.84147782284221095</v>
      </c>
    </row>
    <row r="7738" spans="1:9" x14ac:dyDescent="0.25">
      <c r="A7738" s="199">
        <v>7735</v>
      </c>
      <c r="B7738" s="199" t="s">
        <v>52877</v>
      </c>
      <c r="C7738" s="199" t="s">
        <v>52876</v>
      </c>
      <c r="D7738" s="199">
        <v>143.37784502926399</v>
      </c>
      <c r="E7738" s="199">
        <v>0.63334440957974703</v>
      </c>
      <c r="F7738" s="199">
        <v>0.63517137371064802</v>
      </c>
      <c r="G7738" s="199">
        <v>0.99712366739667802</v>
      </c>
      <c r="H7738" s="199">
        <v>0.31870448632191301</v>
      </c>
      <c r="I7738" s="199">
        <v>0.73433123041649495</v>
      </c>
    </row>
    <row r="7739" spans="1:9" x14ac:dyDescent="0.25">
      <c r="A7739" s="199">
        <v>7736</v>
      </c>
      <c r="B7739" s="199" t="s">
        <v>52875</v>
      </c>
      <c r="C7739" s="199" t="s">
        <v>52874</v>
      </c>
      <c r="D7739" s="199">
        <v>1201.0706556939799</v>
      </c>
      <c r="E7739" s="199">
        <v>-0.47944817361813202</v>
      </c>
      <c r="F7739" s="199">
        <v>0.49397298431415498</v>
      </c>
      <c r="G7739" s="199">
        <v>-0.97059594116024295</v>
      </c>
      <c r="H7739" s="199">
        <v>0.33174952795212798</v>
      </c>
      <c r="I7739" s="199">
        <v>0.740760096806104</v>
      </c>
    </row>
    <row r="7740" spans="1:9" x14ac:dyDescent="0.25">
      <c r="A7740" s="199">
        <v>7737</v>
      </c>
      <c r="B7740" s="199" t="s">
        <v>52873</v>
      </c>
      <c r="C7740" s="199" t="s">
        <v>52872</v>
      </c>
      <c r="D7740" s="199">
        <v>3869.0377173229899</v>
      </c>
      <c r="E7740" s="199">
        <v>-2.92310126068514E-2</v>
      </c>
      <c r="F7740" s="199">
        <v>0.168362097524626</v>
      </c>
      <c r="G7740" s="199">
        <v>-0.17361991229989199</v>
      </c>
      <c r="H7740" s="199">
        <v>0.86216418193997202</v>
      </c>
      <c r="I7740" s="199">
        <v>0.96389140974221399</v>
      </c>
    </row>
    <row r="7741" spans="1:9" x14ac:dyDescent="0.25">
      <c r="A7741" s="199">
        <v>7738</v>
      </c>
      <c r="B7741" s="199" t="s">
        <v>52871</v>
      </c>
      <c r="C7741" s="199" t="s">
        <v>52870</v>
      </c>
      <c r="D7741" s="199">
        <v>1264.3852122082101</v>
      </c>
      <c r="E7741" s="199">
        <v>-0.18784790362041801</v>
      </c>
      <c r="F7741" s="199">
        <v>0.14213026494835601</v>
      </c>
      <c r="G7741" s="199">
        <v>-1.32166012417323</v>
      </c>
      <c r="H7741" s="199">
        <v>0.18628135266725701</v>
      </c>
      <c r="I7741" s="199">
        <v>0.62241705710529205</v>
      </c>
    </row>
    <row r="7742" spans="1:9" x14ac:dyDescent="0.25">
      <c r="A7742" s="199">
        <v>7739</v>
      </c>
      <c r="B7742" s="199" t="s">
        <v>52869</v>
      </c>
      <c r="C7742" s="199" t="s">
        <v>52868</v>
      </c>
      <c r="D7742" s="199">
        <v>13790.970177056301</v>
      </c>
      <c r="E7742" s="199">
        <v>0.79555494932984605</v>
      </c>
      <c r="F7742" s="199">
        <v>0.38539417791147101</v>
      </c>
      <c r="G7742" s="199">
        <v>2.0642630193354798</v>
      </c>
      <c r="H7742" s="199">
        <v>3.8992785270263598E-2</v>
      </c>
      <c r="I7742" s="199">
        <v>0.37893883887014501</v>
      </c>
    </row>
    <row r="7743" spans="1:9" x14ac:dyDescent="0.25">
      <c r="A7743" s="199">
        <v>7740</v>
      </c>
      <c r="B7743" s="199" t="s">
        <v>52867</v>
      </c>
      <c r="C7743" s="199" t="s">
        <v>52866</v>
      </c>
      <c r="D7743" s="199">
        <v>6989.6269842510201</v>
      </c>
      <c r="E7743" s="199">
        <v>0.38703728925684799</v>
      </c>
      <c r="F7743" s="199">
        <v>0.40422104725066799</v>
      </c>
      <c r="G7743" s="199">
        <v>0.95748920519924197</v>
      </c>
      <c r="H7743" s="199">
        <v>0.33832039236761902</v>
      </c>
      <c r="I7743" s="199">
        <v>0.746026048034797</v>
      </c>
    </row>
    <row r="7744" spans="1:9" x14ac:dyDescent="0.25">
      <c r="A7744" s="199">
        <v>7741</v>
      </c>
      <c r="B7744" s="199" t="s">
        <v>52865</v>
      </c>
      <c r="C7744" s="199" t="s">
        <v>52864</v>
      </c>
      <c r="D7744" s="199">
        <v>1196.20166043994</v>
      </c>
      <c r="E7744" s="199">
        <v>0.37156821661478001</v>
      </c>
      <c r="F7744" s="199">
        <v>0.26410539709859598</v>
      </c>
      <c r="G7744" s="199">
        <v>1.40689368977971</v>
      </c>
      <c r="H7744" s="199">
        <v>0.15945891501992401</v>
      </c>
      <c r="I7744" s="199">
        <v>0.59543861230238704</v>
      </c>
    </row>
    <row r="7745" spans="1:9" x14ac:dyDescent="0.25">
      <c r="A7745" s="199">
        <v>7742</v>
      </c>
      <c r="B7745" s="199" t="s">
        <v>52863</v>
      </c>
      <c r="C7745" s="199" t="s">
        <v>52862</v>
      </c>
      <c r="D7745" s="199">
        <v>6886.3896457575202</v>
      </c>
      <c r="E7745" s="199">
        <v>-8.7624708665600307E-2</v>
      </c>
      <c r="F7745" s="199">
        <v>0.10426321099107499</v>
      </c>
      <c r="G7745" s="199">
        <v>-0.840418282083225</v>
      </c>
      <c r="H7745" s="199">
        <v>0.40067390213757398</v>
      </c>
      <c r="I7745" s="199">
        <v>0.78189635378717903</v>
      </c>
    </row>
    <row r="7746" spans="1:9" x14ac:dyDescent="0.25">
      <c r="A7746" s="199">
        <v>7743</v>
      </c>
      <c r="B7746" s="199" t="s">
        <v>52861</v>
      </c>
      <c r="C7746" s="199" t="s">
        <v>52860</v>
      </c>
      <c r="D7746" s="199">
        <v>45.801213199921598</v>
      </c>
      <c r="E7746" s="199">
        <v>-0.57960880955990302</v>
      </c>
      <c r="F7746" s="199">
        <v>0.38099755320512702</v>
      </c>
      <c r="G7746" s="199">
        <v>-1.5212927345175</v>
      </c>
      <c r="H7746" s="199">
        <v>0.12818639270121501</v>
      </c>
      <c r="I7746" s="199">
        <v>0.55681269077180795</v>
      </c>
    </row>
    <row r="7747" spans="1:9" x14ac:dyDescent="0.25">
      <c r="A7747" s="199">
        <v>7744</v>
      </c>
      <c r="B7747" s="199" t="s">
        <v>52859</v>
      </c>
      <c r="C7747" s="199" t="s">
        <v>52858</v>
      </c>
      <c r="D7747" s="199">
        <v>2499.29671251544</v>
      </c>
      <c r="E7747" s="199">
        <v>-4.8995205811837E-2</v>
      </c>
      <c r="F7747" s="199">
        <v>0.18927984046339699</v>
      </c>
      <c r="G7747" s="199">
        <v>-0.25885062926873997</v>
      </c>
      <c r="H7747" s="199">
        <v>0.79575049223872596</v>
      </c>
      <c r="I7747" s="199">
        <v>0.94275645561771104</v>
      </c>
    </row>
    <row r="7748" spans="1:9" x14ac:dyDescent="0.25">
      <c r="A7748" s="199">
        <v>7745</v>
      </c>
      <c r="B7748" s="199" t="s">
        <v>52857</v>
      </c>
      <c r="C7748" s="199" t="s">
        <v>52856</v>
      </c>
      <c r="D7748" s="199">
        <v>3754.6584268013899</v>
      </c>
      <c r="E7748" s="199">
        <v>-0.16412461405591899</v>
      </c>
      <c r="F7748" s="199">
        <v>0.141190808781259</v>
      </c>
      <c r="G7748" s="199">
        <v>-1.16243129048287</v>
      </c>
      <c r="H7748" s="199">
        <v>0.24506031928774299</v>
      </c>
      <c r="I7748" s="199">
        <v>0.67800142930617702</v>
      </c>
    </row>
    <row r="7749" spans="1:9" x14ac:dyDescent="0.25">
      <c r="A7749" s="199">
        <v>7746</v>
      </c>
      <c r="B7749" s="199" t="s">
        <v>52855</v>
      </c>
      <c r="C7749" s="199" t="s">
        <v>52854</v>
      </c>
      <c r="D7749" s="199">
        <v>42.1504373253333</v>
      </c>
      <c r="E7749" s="199">
        <v>0.13467488853294199</v>
      </c>
      <c r="F7749" s="199">
        <v>0.43614510739637502</v>
      </c>
      <c r="G7749" s="199">
        <v>0.30878459083698301</v>
      </c>
      <c r="H7749" s="199">
        <v>0.75748539146148797</v>
      </c>
      <c r="I7749" s="199">
        <v>0.93115995499856896</v>
      </c>
    </row>
    <row r="7750" spans="1:9" x14ac:dyDescent="0.25">
      <c r="A7750" s="199">
        <v>7747</v>
      </c>
      <c r="B7750" s="199" t="s">
        <v>52853</v>
      </c>
      <c r="C7750" s="199" t="s">
        <v>52852</v>
      </c>
      <c r="D7750" s="199">
        <v>160.03864208313601</v>
      </c>
      <c r="E7750" s="199">
        <v>1.13905274667468E-2</v>
      </c>
      <c r="F7750" s="199">
        <v>0.38164483340995498</v>
      </c>
      <c r="G7750" s="199">
        <v>2.9845884103745599E-2</v>
      </c>
      <c r="H7750" s="199">
        <v>0.976189964827059</v>
      </c>
      <c r="I7750" s="199">
        <v>0.99462264741331896</v>
      </c>
    </row>
    <row r="7751" spans="1:9" x14ac:dyDescent="0.25">
      <c r="A7751" s="199">
        <v>7748</v>
      </c>
      <c r="B7751" s="199" t="s">
        <v>52851</v>
      </c>
      <c r="C7751" s="199" t="s">
        <v>52850</v>
      </c>
      <c r="D7751" s="199">
        <v>329.87149888472197</v>
      </c>
      <c r="E7751" s="199">
        <v>0.132112358717587</v>
      </c>
      <c r="F7751" s="199">
        <v>0.15131877817207701</v>
      </c>
      <c r="G7751" s="199">
        <v>0.87307312624049704</v>
      </c>
      <c r="H7751" s="199">
        <v>0.38262322066257398</v>
      </c>
      <c r="I7751" s="199">
        <v>0.77286175785289901</v>
      </c>
    </row>
    <row r="7752" spans="1:9" x14ac:dyDescent="0.25">
      <c r="A7752" s="199">
        <v>7749</v>
      </c>
      <c r="B7752" s="199" t="s">
        <v>52849</v>
      </c>
      <c r="C7752" s="199" t="s">
        <v>52848</v>
      </c>
      <c r="D7752" s="199">
        <v>1.1051431592311201</v>
      </c>
      <c r="E7752" s="199">
        <v>0.88770792382275199</v>
      </c>
      <c r="F7752" s="199">
        <v>1.67675004322162</v>
      </c>
      <c r="G7752" s="199">
        <v>0.52942173904296297</v>
      </c>
      <c r="H7752" s="199">
        <v>0.5965129210283</v>
      </c>
      <c r="I7752" s="199" t="s">
        <v>1469</v>
      </c>
    </row>
    <row r="7753" spans="1:9" x14ac:dyDescent="0.25">
      <c r="A7753" s="199">
        <v>7750</v>
      </c>
      <c r="B7753" s="199" t="s">
        <v>52847</v>
      </c>
      <c r="C7753" s="199" t="s">
        <v>52846</v>
      </c>
      <c r="D7753" s="199">
        <v>122.872493653064</v>
      </c>
      <c r="E7753" s="199">
        <v>-0.22388086647963901</v>
      </c>
      <c r="F7753" s="199">
        <v>0.41295199230653401</v>
      </c>
      <c r="G7753" s="199">
        <v>-0.54214744244036095</v>
      </c>
      <c r="H7753" s="199">
        <v>0.58771693828676497</v>
      </c>
      <c r="I7753" s="199">
        <v>0.86795637325807595</v>
      </c>
    </row>
    <row r="7754" spans="1:9" x14ac:dyDescent="0.25">
      <c r="A7754" s="199">
        <v>7751</v>
      </c>
      <c r="B7754" s="199" t="s">
        <v>52845</v>
      </c>
      <c r="C7754" s="199" t="s">
        <v>52844</v>
      </c>
      <c r="D7754" s="199">
        <v>340.62583825772799</v>
      </c>
      <c r="E7754" s="199">
        <v>0.50795427755715805</v>
      </c>
      <c r="F7754" s="199">
        <v>0.30622395057224799</v>
      </c>
      <c r="G7754" s="199">
        <v>1.6587673061102199</v>
      </c>
      <c r="H7754" s="199">
        <v>9.7162690768959503E-2</v>
      </c>
      <c r="I7754" s="199">
        <v>0.50799011004957395</v>
      </c>
    </row>
    <row r="7755" spans="1:9" x14ac:dyDescent="0.25">
      <c r="A7755" s="199">
        <v>7752</v>
      </c>
      <c r="B7755" s="199" t="s">
        <v>52843</v>
      </c>
      <c r="C7755" s="199" t="s">
        <v>52842</v>
      </c>
      <c r="D7755" s="199">
        <v>2.5336858862536098</v>
      </c>
      <c r="E7755" s="199">
        <v>-2.77502427500256</v>
      </c>
      <c r="F7755" s="199">
        <v>1.3504267021348699</v>
      </c>
      <c r="G7755" s="199">
        <v>-2.0549240255806298</v>
      </c>
      <c r="H7755" s="199">
        <v>3.9886343479620397E-2</v>
      </c>
      <c r="I7755" s="199">
        <v>0.381807700522237</v>
      </c>
    </row>
    <row r="7756" spans="1:9" x14ac:dyDescent="0.25">
      <c r="A7756" s="199">
        <v>7753</v>
      </c>
      <c r="B7756" s="199" t="s">
        <v>52841</v>
      </c>
      <c r="C7756" s="199" t="s">
        <v>52840</v>
      </c>
      <c r="D7756" s="199">
        <v>5107.7083432931204</v>
      </c>
      <c r="E7756" s="199">
        <v>-0.13615282761935499</v>
      </c>
      <c r="F7756" s="199">
        <v>0.114326642935487</v>
      </c>
      <c r="G7756" s="199">
        <v>-1.19091074594208</v>
      </c>
      <c r="H7756" s="199">
        <v>0.23368862550844</v>
      </c>
      <c r="I7756" s="199">
        <v>0.66804603241803295</v>
      </c>
    </row>
    <row r="7757" spans="1:9" x14ac:dyDescent="0.25">
      <c r="A7757" s="199">
        <v>7754</v>
      </c>
      <c r="B7757" s="199" t="s">
        <v>52839</v>
      </c>
      <c r="C7757" s="199" t="s">
        <v>52838</v>
      </c>
      <c r="D7757" s="199">
        <v>1373.6736597270201</v>
      </c>
      <c r="E7757" s="199">
        <v>-0.41440726830199798</v>
      </c>
      <c r="F7757" s="199">
        <v>0.199281275177981</v>
      </c>
      <c r="G7757" s="199">
        <v>-2.0795093163263099</v>
      </c>
      <c r="H7757" s="199">
        <v>3.7570562405997002E-2</v>
      </c>
      <c r="I7757" s="199">
        <v>0.37401955536031201</v>
      </c>
    </row>
    <row r="7758" spans="1:9" x14ac:dyDescent="0.25">
      <c r="A7758" s="199">
        <v>7755</v>
      </c>
      <c r="B7758" s="199" t="s">
        <v>52837</v>
      </c>
      <c r="C7758" s="199" t="s">
        <v>52836</v>
      </c>
      <c r="D7758" s="199">
        <v>18582.1245983958</v>
      </c>
      <c r="E7758" s="199">
        <v>5.4645163050692301E-2</v>
      </c>
      <c r="F7758" s="199">
        <v>0.218272278221146</v>
      </c>
      <c r="G7758" s="199">
        <v>0.250353198748068</v>
      </c>
      <c r="H7758" s="199">
        <v>0.80231421930907998</v>
      </c>
      <c r="I7758" s="199">
        <v>0.94472940415589002</v>
      </c>
    </row>
    <row r="7759" spans="1:9" x14ac:dyDescent="0.25">
      <c r="A7759" s="199">
        <v>7756</v>
      </c>
      <c r="B7759" s="199" t="s">
        <v>52835</v>
      </c>
      <c r="C7759" s="199" t="s">
        <v>52834</v>
      </c>
      <c r="D7759" s="199">
        <v>1843.07028679461</v>
      </c>
      <c r="E7759" s="199">
        <v>2.7885529134678302E-3</v>
      </c>
      <c r="F7759" s="199">
        <v>0.115451147048028</v>
      </c>
      <c r="G7759" s="199">
        <v>2.4153531469962599E-2</v>
      </c>
      <c r="H7759" s="199">
        <v>0.980730143819599</v>
      </c>
      <c r="I7759" s="199">
        <v>0.99576404683673303</v>
      </c>
    </row>
    <row r="7760" spans="1:9" x14ac:dyDescent="0.25">
      <c r="A7760" s="199">
        <v>7757</v>
      </c>
      <c r="B7760" s="199" t="s">
        <v>52833</v>
      </c>
      <c r="C7760" s="199" t="s">
        <v>52832</v>
      </c>
      <c r="D7760" s="199">
        <v>89.086880619937304</v>
      </c>
      <c r="E7760" s="199">
        <v>-0.36681614422342701</v>
      </c>
      <c r="F7760" s="199">
        <v>0.41288331598699202</v>
      </c>
      <c r="G7760" s="199">
        <v>-0.88842568837289504</v>
      </c>
      <c r="H7760" s="199">
        <v>0.37431181240666</v>
      </c>
      <c r="I7760" s="199">
        <v>0.76811022235707105</v>
      </c>
    </row>
    <row r="7761" spans="1:9" x14ac:dyDescent="0.25">
      <c r="A7761" s="199">
        <v>7758</v>
      </c>
      <c r="B7761" s="199" t="s">
        <v>52831</v>
      </c>
      <c r="C7761" s="199" t="s">
        <v>52830</v>
      </c>
      <c r="D7761" s="199">
        <v>35.343922659506497</v>
      </c>
      <c r="E7761" s="199">
        <v>-0.44615363597406299</v>
      </c>
      <c r="F7761" s="199">
        <v>0.382877097088475</v>
      </c>
      <c r="G7761" s="199">
        <v>-1.1652659283272999</v>
      </c>
      <c r="H7761" s="199">
        <v>0.24391136621317</v>
      </c>
      <c r="I7761" s="199">
        <v>0.67737602694714005</v>
      </c>
    </row>
    <row r="7762" spans="1:9" x14ac:dyDescent="0.25">
      <c r="A7762" s="199">
        <v>7759</v>
      </c>
      <c r="B7762" s="199" t="s">
        <v>52829</v>
      </c>
      <c r="C7762" s="199" t="s">
        <v>52828</v>
      </c>
      <c r="D7762" s="199">
        <v>875.75051290141403</v>
      </c>
      <c r="E7762" s="199">
        <v>0.16997332574437801</v>
      </c>
      <c r="F7762" s="199">
        <v>0.117718517489245</v>
      </c>
      <c r="G7762" s="199">
        <v>1.4438962481829301</v>
      </c>
      <c r="H7762" s="199">
        <v>0.14876816216024499</v>
      </c>
      <c r="I7762" s="199">
        <v>0.58339749911023597</v>
      </c>
    </row>
    <row r="7763" spans="1:9" x14ac:dyDescent="0.25">
      <c r="A7763" s="199">
        <v>7760</v>
      </c>
      <c r="B7763" s="199" t="s">
        <v>52827</v>
      </c>
      <c r="C7763" s="199" t="s">
        <v>52826</v>
      </c>
      <c r="D7763" s="199">
        <v>373.082116501168</v>
      </c>
      <c r="E7763" s="199">
        <v>-0.13195861403694001</v>
      </c>
      <c r="F7763" s="199">
        <v>0.15921738278228501</v>
      </c>
      <c r="G7763" s="199">
        <v>-0.82879527179128099</v>
      </c>
      <c r="H7763" s="199">
        <v>0.40722026418301799</v>
      </c>
      <c r="I7763" s="199">
        <v>0.78567705684646405</v>
      </c>
    </row>
    <row r="7764" spans="1:9" x14ac:dyDescent="0.25">
      <c r="A7764" s="199">
        <v>7761</v>
      </c>
      <c r="B7764" s="199" t="s">
        <v>52825</v>
      </c>
      <c r="C7764" s="199" t="s">
        <v>52824</v>
      </c>
      <c r="D7764" s="199">
        <v>2.5887980274567699</v>
      </c>
      <c r="E7764" s="199">
        <v>-2.2392010427084101</v>
      </c>
      <c r="F7764" s="199">
        <v>1.11028377516376</v>
      </c>
      <c r="G7764" s="199">
        <v>-2.01678263953568</v>
      </c>
      <c r="H7764" s="199">
        <v>4.3718201411527699E-2</v>
      </c>
      <c r="I7764" s="199">
        <v>0.38885230262611697</v>
      </c>
    </row>
    <row r="7765" spans="1:9" x14ac:dyDescent="0.25">
      <c r="A7765" s="199">
        <v>7762</v>
      </c>
      <c r="B7765" s="199" t="s">
        <v>52823</v>
      </c>
      <c r="C7765" s="199" t="s">
        <v>52822</v>
      </c>
      <c r="D7765" s="199">
        <v>2397.98001088403</v>
      </c>
      <c r="E7765" s="199">
        <v>0.25550904825868098</v>
      </c>
      <c r="F7765" s="199">
        <v>0.14931267940977699</v>
      </c>
      <c r="G7765" s="199">
        <v>1.71123476766133</v>
      </c>
      <c r="H7765" s="199">
        <v>8.7037782895752203E-2</v>
      </c>
      <c r="I7765" s="199">
        <v>0.48740074520760801</v>
      </c>
    </row>
    <row r="7766" spans="1:9" x14ac:dyDescent="0.25">
      <c r="A7766" s="199">
        <v>7763</v>
      </c>
      <c r="B7766" s="199" t="s">
        <v>52821</v>
      </c>
      <c r="C7766" s="199" t="s">
        <v>52820</v>
      </c>
      <c r="D7766" s="199">
        <v>599.98725320236099</v>
      </c>
      <c r="E7766" s="199">
        <v>-0.44512421585636103</v>
      </c>
      <c r="F7766" s="199">
        <v>0.14817822042286199</v>
      </c>
      <c r="G7766" s="199">
        <v>-3.0039786858425699</v>
      </c>
      <c r="H7766" s="199">
        <v>2.6647399232128102E-3</v>
      </c>
      <c r="I7766" s="199">
        <v>0.15346171272728401</v>
      </c>
    </row>
    <row r="7767" spans="1:9" x14ac:dyDescent="0.25">
      <c r="A7767" s="199">
        <v>7764</v>
      </c>
      <c r="B7767" s="199" t="s">
        <v>52819</v>
      </c>
      <c r="C7767" s="199" t="s">
        <v>52818</v>
      </c>
      <c r="D7767" s="199">
        <v>420.87593386367001</v>
      </c>
      <c r="E7767" s="199">
        <v>-0.204071534330553</v>
      </c>
      <c r="F7767" s="199">
        <v>0.47380040027814602</v>
      </c>
      <c r="G7767" s="199">
        <v>-0.43071203445744799</v>
      </c>
      <c r="H7767" s="199">
        <v>0.66667776728648098</v>
      </c>
      <c r="I7767" s="199">
        <v>0.89862125861304898</v>
      </c>
    </row>
    <row r="7768" spans="1:9" x14ac:dyDescent="0.25">
      <c r="A7768" s="199">
        <v>7765</v>
      </c>
      <c r="B7768" s="199" t="s">
        <v>52817</v>
      </c>
      <c r="C7768" s="199" t="s">
        <v>52816</v>
      </c>
      <c r="D7768" s="199">
        <v>3129.6907364980798</v>
      </c>
      <c r="E7768" s="199">
        <v>9.7813419154943196E-2</v>
      </c>
      <c r="F7768" s="199">
        <v>0.152367822890523</v>
      </c>
      <c r="G7768" s="199">
        <v>0.64195587558681999</v>
      </c>
      <c r="H7768" s="199">
        <v>0.520901833016573</v>
      </c>
      <c r="I7768" s="199">
        <v>0.83707744355637004</v>
      </c>
    </row>
    <row r="7769" spans="1:9" x14ac:dyDescent="0.25">
      <c r="A7769" s="199">
        <v>7766</v>
      </c>
      <c r="B7769" s="199" t="s">
        <v>52815</v>
      </c>
      <c r="C7769" s="199" t="s">
        <v>52814</v>
      </c>
      <c r="D7769" s="199">
        <v>910.74497091513103</v>
      </c>
      <c r="E7769" s="199">
        <v>0.72549955938836697</v>
      </c>
      <c r="F7769" s="199">
        <v>0.48005758954608202</v>
      </c>
      <c r="G7769" s="199">
        <v>1.5112760951750801</v>
      </c>
      <c r="H7769" s="199">
        <v>0.130718121804696</v>
      </c>
      <c r="I7769" s="199">
        <v>0.56074031425704995</v>
      </c>
    </row>
    <row r="7770" spans="1:9" x14ac:dyDescent="0.25">
      <c r="A7770" s="199">
        <v>7767</v>
      </c>
      <c r="B7770" s="199" t="s">
        <v>52813</v>
      </c>
      <c r="C7770" s="199" t="s">
        <v>52812</v>
      </c>
      <c r="D7770" s="199">
        <v>528.28894945902505</v>
      </c>
      <c r="E7770" s="199">
        <v>-3.2008954197398E-2</v>
      </c>
      <c r="F7770" s="199">
        <v>0.27307055075501302</v>
      </c>
      <c r="G7770" s="199">
        <v>-0.117218623937647</v>
      </c>
      <c r="H7770" s="199">
        <v>0.90668680888963404</v>
      </c>
      <c r="I7770" s="199">
        <v>0.97751800459655303</v>
      </c>
    </row>
    <row r="7771" spans="1:9" x14ac:dyDescent="0.25">
      <c r="A7771" s="199">
        <v>7768</v>
      </c>
      <c r="B7771" s="199" t="s">
        <v>52811</v>
      </c>
      <c r="C7771" s="199" t="s">
        <v>52810</v>
      </c>
      <c r="D7771" s="199">
        <v>4.3707268195082998</v>
      </c>
      <c r="E7771" s="199">
        <v>0.78702718987403997</v>
      </c>
      <c r="F7771" s="199">
        <v>0.64954941293988699</v>
      </c>
      <c r="G7771" s="199">
        <v>1.21165099097222</v>
      </c>
      <c r="H7771" s="199">
        <v>0.22564600677736801</v>
      </c>
      <c r="I7771" s="199">
        <v>0.66221678678779505</v>
      </c>
    </row>
    <row r="7772" spans="1:9" x14ac:dyDescent="0.25">
      <c r="A7772" s="199">
        <v>7769</v>
      </c>
      <c r="B7772" s="199" t="s">
        <v>52809</v>
      </c>
      <c r="C7772" s="199" t="s">
        <v>52808</v>
      </c>
      <c r="D7772" s="199">
        <v>35964.973547508002</v>
      </c>
      <c r="E7772" s="199">
        <v>-0.19960127830687299</v>
      </c>
      <c r="F7772" s="199">
        <v>0.18514029217300401</v>
      </c>
      <c r="G7772" s="199">
        <v>-1.0781082603043299</v>
      </c>
      <c r="H7772" s="199">
        <v>0.28098544573446199</v>
      </c>
      <c r="I7772" s="199">
        <v>0.70568693539459704</v>
      </c>
    </row>
    <row r="7773" spans="1:9" x14ac:dyDescent="0.25">
      <c r="A7773" s="199">
        <v>7770</v>
      </c>
      <c r="B7773" s="199" t="s">
        <v>52807</v>
      </c>
      <c r="C7773" s="199" t="s">
        <v>52806</v>
      </c>
      <c r="D7773" s="199">
        <v>0.31195149835684799</v>
      </c>
      <c r="E7773" s="199">
        <v>-1.4261479663365499</v>
      </c>
      <c r="F7773" s="199">
        <v>2.9756325676956901</v>
      </c>
      <c r="G7773" s="199">
        <v>-0.47927556036965602</v>
      </c>
      <c r="H7773" s="199">
        <v>0.63174260626705703</v>
      </c>
      <c r="I7773" s="199" t="s">
        <v>1469</v>
      </c>
    </row>
    <row r="7774" spans="1:9" x14ac:dyDescent="0.25">
      <c r="A7774" s="199">
        <v>7771</v>
      </c>
      <c r="B7774" s="199" t="s">
        <v>52805</v>
      </c>
      <c r="C7774" s="199" t="s">
        <v>52804</v>
      </c>
      <c r="D7774" s="199">
        <v>1.3907110469574699</v>
      </c>
      <c r="E7774" s="199">
        <v>-2.4965279657510999</v>
      </c>
      <c r="F7774" s="199">
        <v>2.95309609027764</v>
      </c>
      <c r="G7774" s="199">
        <v>-0.84539340726849999</v>
      </c>
      <c r="H7774" s="199">
        <v>0.39789122420136902</v>
      </c>
      <c r="I7774" s="199" t="s">
        <v>1469</v>
      </c>
    </row>
    <row r="7775" spans="1:9" x14ac:dyDescent="0.25">
      <c r="A7775" s="199">
        <v>7772</v>
      </c>
      <c r="B7775" s="199" t="s">
        <v>52803</v>
      </c>
      <c r="C7775" s="199" t="s">
        <v>52802</v>
      </c>
      <c r="D7775" s="199">
        <v>53905.018172701501</v>
      </c>
      <c r="E7775" s="199">
        <v>-0.17858498306200901</v>
      </c>
      <c r="F7775" s="199">
        <v>0.18878686536817099</v>
      </c>
      <c r="G7775" s="199">
        <v>-0.94596084697806704</v>
      </c>
      <c r="H7775" s="199">
        <v>0.34416855653920198</v>
      </c>
      <c r="I7775" s="199">
        <v>0.74857769488383097</v>
      </c>
    </row>
    <row r="7776" spans="1:9" x14ac:dyDescent="0.25">
      <c r="A7776" s="199">
        <v>7773</v>
      </c>
      <c r="B7776" s="199" t="s">
        <v>52801</v>
      </c>
      <c r="C7776" s="199" t="s">
        <v>52800</v>
      </c>
      <c r="D7776" s="199">
        <v>102.804792539929</v>
      </c>
      <c r="E7776" s="199">
        <v>0.47823318959722699</v>
      </c>
      <c r="F7776" s="199">
        <v>0.13842849995085399</v>
      </c>
      <c r="G7776" s="199">
        <v>3.4547307076722999</v>
      </c>
      <c r="H7776" s="199">
        <v>5.5084271018131204E-4</v>
      </c>
      <c r="I7776" s="199">
        <v>7.9493289609171305E-2</v>
      </c>
    </row>
    <row r="7777" spans="1:9" x14ac:dyDescent="0.25">
      <c r="A7777" s="199">
        <v>7774</v>
      </c>
      <c r="B7777" s="199" t="s">
        <v>52799</v>
      </c>
      <c r="C7777" s="199" t="s">
        <v>52798</v>
      </c>
      <c r="D7777" s="199">
        <v>1692.3633356707901</v>
      </c>
      <c r="E7777" s="199">
        <v>-7.7495632873389703E-2</v>
      </c>
      <c r="F7777" s="199">
        <v>0.159807815657934</v>
      </c>
      <c r="G7777" s="199">
        <v>-0.48493018038159103</v>
      </c>
      <c r="H7777" s="199">
        <v>0.62772587301596705</v>
      </c>
      <c r="I7777" s="199">
        <v>0.88406839219601596</v>
      </c>
    </row>
    <row r="7778" spans="1:9" x14ac:dyDescent="0.25">
      <c r="A7778" s="199">
        <v>7775</v>
      </c>
      <c r="B7778" s="199" t="s">
        <v>52797</v>
      </c>
      <c r="C7778" s="199" t="s">
        <v>52796</v>
      </c>
      <c r="D7778" s="199">
        <v>7.0837275942479003</v>
      </c>
      <c r="E7778" s="199">
        <v>0.97770932494782603</v>
      </c>
      <c r="F7778" s="199">
        <v>0.73895256893558903</v>
      </c>
      <c r="G7778" s="199">
        <v>1.32310159819344</v>
      </c>
      <c r="H7778" s="199">
        <v>0.185801593311827</v>
      </c>
      <c r="I7778" s="199">
        <v>0.62180406727289705</v>
      </c>
    </row>
    <row r="7779" spans="1:9" x14ac:dyDescent="0.25">
      <c r="A7779" s="199">
        <v>7776</v>
      </c>
      <c r="B7779" s="199" t="s">
        <v>52795</v>
      </c>
      <c r="C7779" s="199" t="s">
        <v>52794</v>
      </c>
      <c r="D7779" s="199">
        <v>249.11795971063</v>
      </c>
      <c r="E7779" s="199">
        <v>0.387072699471048</v>
      </c>
      <c r="F7779" s="199">
        <v>0.40738152084277302</v>
      </c>
      <c r="G7779" s="199">
        <v>0.95014790722536602</v>
      </c>
      <c r="H7779" s="199">
        <v>0.34203710355678602</v>
      </c>
      <c r="I7779" s="199">
        <v>0.74713461004789705</v>
      </c>
    </row>
    <row r="7780" spans="1:9" x14ac:dyDescent="0.25">
      <c r="A7780" s="199">
        <v>7777</v>
      </c>
      <c r="B7780" s="199" t="s">
        <v>52793</v>
      </c>
      <c r="C7780" s="199" t="s">
        <v>52792</v>
      </c>
      <c r="D7780" s="199">
        <v>425.945962180886</v>
      </c>
      <c r="E7780" s="199">
        <v>-7.0744440037580805E-2</v>
      </c>
      <c r="F7780" s="199">
        <v>0.11040377291867801</v>
      </c>
      <c r="G7780" s="199">
        <v>-0.64077918867583095</v>
      </c>
      <c r="H7780" s="199">
        <v>0.52166615605401401</v>
      </c>
      <c r="I7780" s="199">
        <v>0.83759185169720696</v>
      </c>
    </row>
    <row r="7781" spans="1:9" x14ac:dyDescent="0.25">
      <c r="A7781" s="199">
        <v>7778</v>
      </c>
      <c r="B7781" s="199" t="s">
        <v>52791</v>
      </c>
      <c r="C7781" s="199" t="s">
        <v>52790</v>
      </c>
      <c r="D7781" s="199">
        <v>294.956832373287</v>
      </c>
      <c r="E7781" s="199">
        <v>-0.962685392711222</v>
      </c>
      <c r="F7781" s="199">
        <v>0.614992355888625</v>
      </c>
      <c r="G7781" s="199">
        <v>-1.56536155855174</v>
      </c>
      <c r="H7781" s="199">
        <v>0.117498156643007</v>
      </c>
      <c r="I7781" s="199">
        <v>0.54242954488707495</v>
      </c>
    </row>
    <row r="7782" spans="1:9" x14ac:dyDescent="0.25">
      <c r="A7782" s="199">
        <v>7779</v>
      </c>
      <c r="B7782" s="199" t="s">
        <v>52789</v>
      </c>
      <c r="C7782" s="199" t="s">
        <v>52788</v>
      </c>
      <c r="D7782" s="199">
        <v>2956.7827944272899</v>
      </c>
      <c r="E7782" s="199">
        <v>0.1257042755576</v>
      </c>
      <c r="F7782" s="199">
        <v>0.18506691085226601</v>
      </c>
      <c r="G7782" s="199">
        <v>0.679236903986292</v>
      </c>
      <c r="H7782" s="199">
        <v>0.49698776781633702</v>
      </c>
      <c r="I7782" s="199">
        <v>0.82775984975421402</v>
      </c>
    </row>
    <row r="7783" spans="1:9" x14ac:dyDescent="0.25">
      <c r="A7783" s="199">
        <v>7780</v>
      </c>
      <c r="B7783" s="199" t="s">
        <v>52787</v>
      </c>
      <c r="C7783" s="199" t="s">
        <v>52786</v>
      </c>
      <c r="D7783" s="199">
        <v>13.2956204995072</v>
      </c>
      <c r="E7783" s="199">
        <v>-0.41983849482664798</v>
      </c>
      <c r="F7783" s="199">
        <v>0.55421841684338602</v>
      </c>
      <c r="G7783" s="199">
        <v>-0.75753255768346095</v>
      </c>
      <c r="H7783" s="199">
        <v>0.448730867992296</v>
      </c>
      <c r="I7783" s="199">
        <v>0.80439712190550905</v>
      </c>
    </row>
    <row r="7784" spans="1:9" x14ac:dyDescent="0.25">
      <c r="A7784" s="199">
        <v>7781</v>
      </c>
      <c r="B7784" s="199" t="s">
        <v>52785</v>
      </c>
      <c r="C7784" s="199" t="s">
        <v>52784</v>
      </c>
      <c r="D7784" s="199">
        <v>60.328690288161702</v>
      </c>
      <c r="E7784" s="199">
        <v>-1.3223073883468099</v>
      </c>
      <c r="F7784" s="199">
        <v>0.47881206574995</v>
      </c>
      <c r="G7784" s="199">
        <v>-2.7616417440853702</v>
      </c>
      <c r="H7784" s="199">
        <v>5.7511546473996804E-3</v>
      </c>
      <c r="I7784" s="199">
        <v>0.212315165121192</v>
      </c>
    </row>
    <row r="7785" spans="1:9" x14ac:dyDescent="0.25">
      <c r="A7785" s="199">
        <v>7782</v>
      </c>
      <c r="B7785" s="199" t="s">
        <v>52783</v>
      </c>
      <c r="C7785" s="199" t="s">
        <v>52782</v>
      </c>
      <c r="D7785" s="199">
        <v>7.0974941139014902</v>
      </c>
      <c r="E7785" s="199">
        <v>1.162667392358</v>
      </c>
      <c r="F7785" s="199">
        <v>0.62381973353229103</v>
      </c>
      <c r="G7785" s="199">
        <v>1.8637874531069401</v>
      </c>
      <c r="H7785" s="199">
        <v>6.23515584133255E-2</v>
      </c>
      <c r="I7785" s="199">
        <v>0.437879597300879</v>
      </c>
    </row>
    <row r="7786" spans="1:9" x14ac:dyDescent="0.25">
      <c r="A7786" s="199">
        <v>7783</v>
      </c>
      <c r="B7786" s="199" t="s">
        <v>52781</v>
      </c>
      <c r="C7786" s="199" t="s">
        <v>52780</v>
      </c>
      <c r="D7786" s="199">
        <v>1.3382166039558501</v>
      </c>
      <c r="E7786" s="199">
        <v>-0.68863853245277296</v>
      </c>
      <c r="F7786" s="199">
        <v>0.96559920740834004</v>
      </c>
      <c r="G7786" s="199">
        <v>-0.71317222214905596</v>
      </c>
      <c r="H7786" s="199">
        <v>0.47573919290081101</v>
      </c>
      <c r="I7786" s="199" t="s">
        <v>1469</v>
      </c>
    </row>
    <row r="7787" spans="1:9" x14ac:dyDescent="0.25">
      <c r="A7787" s="199">
        <v>7784</v>
      </c>
      <c r="B7787" s="199" t="s">
        <v>52779</v>
      </c>
      <c r="C7787" s="199" t="s">
        <v>52778</v>
      </c>
      <c r="D7787" s="199">
        <v>53.8213519773361</v>
      </c>
      <c r="E7787" s="199">
        <v>0.57510418014069598</v>
      </c>
      <c r="F7787" s="199">
        <v>0.40859827503739599</v>
      </c>
      <c r="G7787" s="199">
        <v>1.4075051591641199</v>
      </c>
      <c r="H7787" s="199">
        <v>0.15927764849890899</v>
      </c>
      <c r="I7787" s="199">
        <v>0.59543861230238704</v>
      </c>
    </row>
    <row r="7788" spans="1:9" x14ac:dyDescent="0.25">
      <c r="A7788" s="199">
        <v>7785</v>
      </c>
      <c r="B7788" s="199" t="s">
        <v>52777</v>
      </c>
      <c r="C7788" s="199" t="s">
        <v>52776</v>
      </c>
      <c r="D7788" s="199">
        <v>0.98026065298686405</v>
      </c>
      <c r="E7788" s="199">
        <v>1.56674422364717</v>
      </c>
      <c r="F7788" s="199">
        <v>1.7905206419662301</v>
      </c>
      <c r="G7788" s="199">
        <v>0.87502159256129797</v>
      </c>
      <c r="H7788" s="199">
        <v>0.38156215708755098</v>
      </c>
      <c r="I7788" s="199" t="s">
        <v>1469</v>
      </c>
    </row>
    <row r="7789" spans="1:9" x14ac:dyDescent="0.25">
      <c r="A7789" s="199">
        <v>7786</v>
      </c>
      <c r="B7789" s="199" t="s">
        <v>52775</v>
      </c>
      <c r="C7789" s="199" t="s">
        <v>52774</v>
      </c>
      <c r="D7789" s="199">
        <v>51.4153971007241</v>
      </c>
      <c r="E7789" s="199">
        <v>0.35659108184074401</v>
      </c>
      <c r="F7789" s="199">
        <v>0.430290907064734</v>
      </c>
      <c r="G7789" s="199">
        <v>0.82872093271331404</v>
      </c>
      <c r="H7789" s="199">
        <v>0.407262337991179</v>
      </c>
      <c r="I7789" s="199">
        <v>0.78569751412470301</v>
      </c>
    </row>
    <row r="7790" spans="1:9" x14ac:dyDescent="0.25">
      <c r="A7790" s="199">
        <v>7787</v>
      </c>
      <c r="B7790" s="199" t="s">
        <v>52773</v>
      </c>
      <c r="C7790" s="199" t="s">
        <v>52772</v>
      </c>
      <c r="D7790" s="199">
        <v>157.69704579101199</v>
      </c>
      <c r="E7790" s="199">
        <v>-0.35923271295743398</v>
      </c>
      <c r="F7790" s="199">
        <v>0.22706446397544</v>
      </c>
      <c r="G7790" s="199">
        <v>-1.5820736836931499</v>
      </c>
      <c r="H7790" s="199">
        <v>0.113632750467188</v>
      </c>
      <c r="I7790" s="199">
        <v>0.53381703093409505</v>
      </c>
    </row>
    <row r="7791" spans="1:9" x14ac:dyDescent="0.25">
      <c r="A7791" s="199">
        <v>7788</v>
      </c>
      <c r="B7791" s="199" t="s">
        <v>52771</v>
      </c>
      <c r="C7791" s="199" t="s">
        <v>52770</v>
      </c>
      <c r="D7791" s="199">
        <v>10111.8148135599</v>
      </c>
      <c r="E7791" s="199">
        <v>-7.5991626615525304E-2</v>
      </c>
      <c r="F7791" s="199">
        <v>0.14467730178110699</v>
      </c>
      <c r="G7791" s="199">
        <v>-0.525249128094045</v>
      </c>
      <c r="H7791" s="199">
        <v>0.59941001675203998</v>
      </c>
      <c r="I7791" s="199">
        <v>0.87249713712687404</v>
      </c>
    </row>
    <row r="7792" spans="1:9" x14ac:dyDescent="0.25">
      <c r="A7792" s="199">
        <v>7789</v>
      </c>
      <c r="B7792" s="199" t="s">
        <v>52769</v>
      </c>
      <c r="C7792" s="199" t="s">
        <v>52768</v>
      </c>
      <c r="D7792" s="199">
        <v>1175.7172024142601</v>
      </c>
      <c r="E7792" s="199">
        <v>-0.20404940510000499</v>
      </c>
      <c r="F7792" s="199">
        <v>0.18401970945616</v>
      </c>
      <c r="G7792" s="199">
        <v>-1.1088453823943001</v>
      </c>
      <c r="H7792" s="199">
        <v>0.26749688891710799</v>
      </c>
      <c r="I7792" s="199">
        <v>0.695808423819682</v>
      </c>
    </row>
    <row r="7793" spans="1:9" x14ac:dyDescent="0.25">
      <c r="A7793" s="199">
        <v>7790</v>
      </c>
      <c r="B7793" s="199" t="s">
        <v>52767</v>
      </c>
      <c r="C7793" s="199" t="s">
        <v>52766</v>
      </c>
      <c r="D7793" s="199">
        <v>45335.892823223403</v>
      </c>
      <c r="E7793" s="199">
        <v>0.54110337546479503</v>
      </c>
      <c r="F7793" s="199">
        <v>0.32919261186940701</v>
      </c>
      <c r="G7793" s="199">
        <v>1.6437287957102</v>
      </c>
      <c r="H7793" s="199">
        <v>0.10023223510426001</v>
      </c>
      <c r="I7793" s="199">
        <v>0.513127814959906</v>
      </c>
    </row>
    <row r="7794" spans="1:9" x14ac:dyDescent="0.25">
      <c r="A7794" s="199">
        <v>7791</v>
      </c>
      <c r="B7794" s="199" t="s">
        <v>52765</v>
      </c>
      <c r="C7794" s="199" t="s">
        <v>52764</v>
      </c>
      <c r="D7794" s="199">
        <v>10.050338486849</v>
      </c>
      <c r="E7794" s="199">
        <v>-0.47713316839692899</v>
      </c>
      <c r="F7794" s="199">
        <v>0.60453818422927197</v>
      </c>
      <c r="G7794" s="199">
        <v>-0.78925232655936906</v>
      </c>
      <c r="H7794" s="199">
        <v>0.42996454420838498</v>
      </c>
      <c r="I7794" s="199">
        <v>0.79643300042038501</v>
      </c>
    </row>
    <row r="7795" spans="1:9" x14ac:dyDescent="0.25">
      <c r="A7795" s="199">
        <v>7792</v>
      </c>
      <c r="B7795" s="199" t="s">
        <v>52763</v>
      </c>
      <c r="C7795" s="199" t="s">
        <v>52762</v>
      </c>
      <c r="D7795" s="199">
        <v>34830.408546689003</v>
      </c>
      <c r="E7795" s="199">
        <v>0.29334621301548203</v>
      </c>
      <c r="F7795" s="199">
        <v>0.27213597593559802</v>
      </c>
      <c r="G7795" s="199">
        <v>1.07793984976431</v>
      </c>
      <c r="H7795" s="199">
        <v>0.281060600190147</v>
      </c>
      <c r="I7795" s="199">
        <v>0.70569791515973501</v>
      </c>
    </row>
    <row r="7796" spans="1:9" x14ac:dyDescent="0.25">
      <c r="A7796" s="199">
        <v>7793</v>
      </c>
      <c r="B7796" s="199" t="s">
        <v>52761</v>
      </c>
      <c r="C7796" s="199" t="s">
        <v>52760</v>
      </c>
      <c r="D7796" s="199">
        <v>40.107355777443502</v>
      </c>
      <c r="E7796" s="199">
        <v>0.62043297584279</v>
      </c>
      <c r="F7796" s="199">
        <v>0.45845550993598899</v>
      </c>
      <c r="G7796" s="199">
        <v>1.35331119900689</v>
      </c>
      <c r="H7796" s="199">
        <v>0.175956232953661</v>
      </c>
      <c r="I7796" s="199">
        <v>0.61285096304864795</v>
      </c>
    </row>
    <row r="7797" spans="1:9" x14ac:dyDescent="0.25">
      <c r="A7797" s="199">
        <v>7794</v>
      </c>
      <c r="B7797" s="199" t="s">
        <v>52759</v>
      </c>
      <c r="C7797" s="199" t="s">
        <v>52758</v>
      </c>
      <c r="D7797" s="199">
        <v>37035.175363938703</v>
      </c>
      <c r="E7797" s="199">
        <v>-0.224763347260726</v>
      </c>
      <c r="F7797" s="199">
        <v>0.20832546865861101</v>
      </c>
      <c r="G7797" s="199">
        <v>-1.07890479598081</v>
      </c>
      <c r="H7797" s="199">
        <v>0.28063017063907802</v>
      </c>
      <c r="I7797" s="199">
        <v>0.70568693539459704</v>
      </c>
    </row>
    <row r="7798" spans="1:9" x14ac:dyDescent="0.25">
      <c r="A7798" s="199">
        <v>7795</v>
      </c>
      <c r="B7798" s="199" t="s">
        <v>52757</v>
      </c>
      <c r="C7798" s="199" t="s">
        <v>52756</v>
      </c>
      <c r="D7798" s="199">
        <v>5.35036595035153</v>
      </c>
      <c r="E7798" s="199">
        <v>-0.43388690942910202</v>
      </c>
      <c r="F7798" s="199">
        <v>0.58688271017650995</v>
      </c>
      <c r="G7798" s="199">
        <v>-0.73930770476882401</v>
      </c>
      <c r="H7798" s="199">
        <v>0.459720171823645</v>
      </c>
      <c r="I7798" s="199">
        <v>0.80957704801785502</v>
      </c>
    </row>
    <row r="7799" spans="1:9" x14ac:dyDescent="0.25">
      <c r="A7799" s="199">
        <v>7796</v>
      </c>
      <c r="B7799" s="199" t="s">
        <v>52755</v>
      </c>
      <c r="C7799" s="199" t="s">
        <v>52754</v>
      </c>
      <c r="D7799" s="199">
        <v>237.24043749278599</v>
      </c>
      <c r="E7799" s="199">
        <v>-8.7983475303200095E-2</v>
      </c>
      <c r="F7799" s="199">
        <v>0.26381438959908499</v>
      </c>
      <c r="G7799" s="199">
        <v>-0.33350521719799803</v>
      </c>
      <c r="H7799" s="199">
        <v>0.73875295190530199</v>
      </c>
      <c r="I7799" s="199">
        <v>0.92533808618173996</v>
      </c>
    </row>
    <row r="7800" spans="1:9" x14ac:dyDescent="0.25">
      <c r="A7800" s="199">
        <v>7797</v>
      </c>
      <c r="B7800" s="199" t="s">
        <v>52753</v>
      </c>
      <c r="C7800" s="199" t="s">
        <v>52752</v>
      </c>
      <c r="D7800" s="199">
        <v>836.12485328036996</v>
      </c>
      <c r="E7800" s="199">
        <v>-8.1966012231973195E-2</v>
      </c>
      <c r="F7800" s="199">
        <v>0.106321294502275</v>
      </c>
      <c r="G7800" s="199">
        <v>-0.77092752318040303</v>
      </c>
      <c r="H7800" s="199">
        <v>0.44074989216988503</v>
      </c>
      <c r="I7800" s="199">
        <v>0.80049488423328996</v>
      </c>
    </row>
    <row r="7801" spans="1:9" x14ac:dyDescent="0.25">
      <c r="A7801" s="199">
        <v>7798</v>
      </c>
      <c r="B7801" s="199" t="s">
        <v>52751</v>
      </c>
      <c r="C7801" s="199" t="s">
        <v>52750</v>
      </c>
      <c r="D7801" s="199">
        <v>3517.86336538982</v>
      </c>
      <c r="E7801" s="199">
        <v>-4.0946082117714201E-2</v>
      </c>
      <c r="F7801" s="199">
        <v>0.149255920010605</v>
      </c>
      <c r="G7801" s="199">
        <v>-0.274334727324751</v>
      </c>
      <c r="H7801" s="199">
        <v>0.78382739927423195</v>
      </c>
      <c r="I7801" s="199">
        <v>0.93852039632003503</v>
      </c>
    </row>
    <row r="7802" spans="1:9" x14ac:dyDescent="0.25">
      <c r="A7802" s="199">
        <v>7799</v>
      </c>
      <c r="B7802" s="199" t="s">
        <v>52749</v>
      </c>
      <c r="C7802" s="199" t="s">
        <v>52748</v>
      </c>
      <c r="D7802" s="199">
        <v>164.59315495255001</v>
      </c>
      <c r="E7802" s="199">
        <v>-0.269594151496173</v>
      </c>
      <c r="F7802" s="199">
        <v>0.19546849345662101</v>
      </c>
      <c r="G7802" s="199">
        <v>-1.3792204908767201</v>
      </c>
      <c r="H7802" s="199">
        <v>0.16782678213120999</v>
      </c>
      <c r="I7802" s="199">
        <v>0.60441858942479898</v>
      </c>
    </row>
    <row r="7803" spans="1:9" x14ac:dyDescent="0.25">
      <c r="A7803" s="199">
        <v>7800</v>
      </c>
      <c r="B7803" s="199" t="s">
        <v>52747</v>
      </c>
      <c r="C7803" s="199" t="s">
        <v>52746</v>
      </c>
      <c r="D7803" s="199">
        <v>0.14571863663357201</v>
      </c>
      <c r="E7803" s="199">
        <v>-0.58779190015703497</v>
      </c>
      <c r="F7803" s="199">
        <v>2.9811225168125102</v>
      </c>
      <c r="G7803" s="199">
        <v>-0.19717133289292499</v>
      </c>
      <c r="H7803" s="199">
        <v>0.84369346327469696</v>
      </c>
      <c r="I7803" s="199" t="s">
        <v>1469</v>
      </c>
    </row>
    <row r="7804" spans="1:9" x14ac:dyDescent="0.25">
      <c r="A7804" s="199">
        <v>7801</v>
      </c>
      <c r="B7804" s="199" t="s">
        <v>52745</v>
      </c>
      <c r="C7804" s="199" t="s">
        <v>52744</v>
      </c>
      <c r="D7804" s="199">
        <v>2.92724292353431</v>
      </c>
      <c r="E7804" s="199">
        <v>-0.56505337144935097</v>
      </c>
      <c r="F7804" s="199">
        <v>1.37011206686053</v>
      </c>
      <c r="G7804" s="199">
        <v>-0.41241398066372298</v>
      </c>
      <c r="H7804" s="199">
        <v>0.68003601760488697</v>
      </c>
      <c r="I7804" s="199">
        <v>0.90211366713728003</v>
      </c>
    </row>
    <row r="7805" spans="1:9" x14ac:dyDescent="0.25">
      <c r="A7805" s="199">
        <v>7802</v>
      </c>
      <c r="B7805" s="199" t="s">
        <v>52743</v>
      </c>
      <c r="C7805" s="199" t="s">
        <v>52742</v>
      </c>
      <c r="D7805" s="199">
        <v>745.92889237203701</v>
      </c>
      <c r="E7805" s="199">
        <v>-1.2885630085445601</v>
      </c>
      <c r="F7805" s="199">
        <v>0.40202113768583703</v>
      </c>
      <c r="G7805" s="199">
        <v>-3.20521208402609</v>
      </c>
      <c r="H7805" s="199">
        <v>1.3496299537342599E-3</v>
      </c>
      <c r="I7805" s="199">
        <v>0.12006112391768101</v>
      </c>
    </row>
    <row r="7806" spans="1:9" x14ac:dyDescent="0.25">
      <c r="A7806" s="199">
        <v>7803</v>
      </c>
      <c r="B7806" s="199" t="s">
        <v>52741</v>
      </c>
      <c r="C7806" s="199" t="s">
        <v>52740</v>
      </c>
      <c r="D7806" s="199">
        <v>609.08990847526002</v>
      </c>
      <c r="E7806" s="199">
        <v>-0.19669203498125101</v>
      </c>
      <c r="F7806" s="199">
        <v>0.19734799066512701</v>
      </c>
      <c r="G7806" s="199">
        <v>-0.99667614713651098</v>
      </c>
      <c r="H7806" s="199">
        <v>0.31892173132118201</v>
      </c>
      <c r="I7806" s="199">
        <v>0.73433123041649495</v>
      </c>
    </row>
    <row r="7807" spans="1:9" x14ac:dyDescent="0.25">
      <c r="A7807" s="199">
        <v>7804</v>
      </c>
      <c r="B7807" s="199" t="s">
        <v>52739</v>
      </c>
      <c r="C7807" s="199" t="s">
        <v>52738</v>
      </c>
      <c r="D7807" s="199">
        <v>1.4378786211294501</v>
      </c>
      <c r="E7807" s="199">
        <v>-0.78147707508975295</v>
      </c>
      <c r="F7807" s="199">
        <v>1.98504470841609</v>
      </c>
      <c r="G7807" s="199">
        <v>-0.39368235474822699</v>
      </c>
      <c r="H7807" s="199">
        <v>0.69381557038308295</v>
      </c>
      <c r="I7807" s="199" t="s">
        <v>1469</v>
      </c>
    </row>
    <row r="7808" spans="1:9" x14ac:dyDescent="0.25">
      <c r="A7808" s="199">
        <v>7805</v>
      </c>
      <c r="B7808" s="199" t="s">
        <v>52737</v>
      </c>
      <c r="C7808" s="199" t="s">
        <v>52736</v>
      </c>
      <c r="D7808" s="199">
        <v>1420.9572685354699</v>
      </c>
      <c r="E7808" s="199">
        <v>0.107503954783297</v>
      </c>
      <c r="F7808" s="199">
        <v>0.105218506018344</v>
      </c>
      <c r="G7808" s="199">
        <v>1.02172097714973</v>
      </c>
      <c r="H7808" s="199">
        <v>0.30691297976211102</v>
      </c>
      <c r="I7808" s="199">
        <v>0.72493473170660505</v>
      </c>
    </row>
    <row r="7809" spans="1:9" x14ac:dyDescent="0.25">
      <c r="A7809" s="199">
        <v>7806</v>
      </c>
      <c r="B7809" s="199" t="s">
        <v>52735</v>
      </c>
      <c r="C7809" s="199" t="s">
        <v>52734</v>
      </c>
      <c r="D7809" s="199">
        <v>2212.9952287902302</v>
      </c>
      <c r="E7809" s="199">
        <v>-0.26549913941248698</v>
      </c>
      <c r="F7809" s="199">
        <v>0.33663944946538599</v>
      </c>
      <c r="G7809" s="199">
        <v>-0.78867506417956401</v>
      </c>
      <c r="H7809" s="199">
        <v>0.43030194573002001</v>
      </c>
      <c r="I7809" s="199">
        <v>0.79643300042038501</v>
      </c>
    </row>
    <row r="7810" spans="1:9" x14ac:dyDescent="0.25">
      <c r="A7810" s="199">
        <v>7807</v>
      </c>
      <c r="B7810" s="199" t="s">
        <v>52733</v>
      </c>
      <c r="C7810" s="199" t="s">
        <v>52732</v>
      </c>
      <c r="D7810" s="199">
        <v>3522.08807640129</v>
      </c>
      <c r="E7810" s="199">
        <v>-0.23964906234616901</v>
      </c>
      <c r="F7810" s="199">
        <v>9.1703637859007398E-2</v>
      </c>
      <c r="G7810" s="199">
        <v>-2.61329940601293</v>
      </c>
      <c r="H7810" s="199">
        <v>8.9672706402749297E-3</v>
      </c>
      <c r="I7810" s="199">
        <v>0.233715396500627</v>
      </c>
    </row>
    <row r="7811" spans="1:9" x14ac:dyDescent="0.25">
      <c r="A7811" s="199">
        <v>7808</v>
      </c>
      <c r="B7811" s="199" t="s">
        <v>52731</v>
      </c>
      <c r="C7811" s="199" t="s">
        <v>52730</v>
      </c>
      <c r="D7811" s="199">
        <v>391.625704254308</v>
      </c>
      <c r="E7811" s="199">
        <v>-0.44909337389558701</v>
      </c>
      <c r="F7811" s="199">
        <v>0.22668049728004999</v>
      </c>
      <c r="G7811" s="199">
        <v>-1.98117341052397</v>
      </c>
      <c r="H7811" s="199">
        <v>4.7571829983812902E-2</v>
      </c>
      <c r="I7811" s="199">
        <v>0.398120116718712</v>
      </c>
    </row>
    <row r="7812" spans="1:9" x14ac:dyDescent="0.25">
      <c r="A7812" s="199">
        <v>7809</v>
      </c>
      <c r="B7812" s="199" t="s">
        <v>52729</v>
      </c>
      <c r="C7812" s="199" t="s">
        <v>52728</v>
      </c>
      <c r="D7812" s="199">
        <v>511.25576929643103</v>
      </c>
      <c r="E7812" s="199">
        <v>0.28376080134380799</v>
      </c>
      <c r="F7812" s="199">
        <v>0.43131201336076702</v>
      </c>
      <c r="G7812" s="199">
        <v>0.65790145545159795</v>
      </c>
      <c r="H7812" s="199">
        <v>0.51060145536838797</v>
      </c>
      <c r="I7812" s="199">
        <v>0.83236610436609804</v>
      </c>
    </row>
    <row r="7813" spans="1:9" x14ac:dyDescent="0.25">
      <c r="A7813" s="199">
        <v>7810</v>
      </c>
      <c r="B7813" s="199" t="s">
        <v>52727</v>
      </c>
      <c r="C7813" s="199" t="s">
        <v>52726</v>
      </c>
      <c r="D7813" s="199">
        <v>357.66725038087901</v>
      </c>
      <c r="E7813" s="199">
        <v>-0.46028677739998403</v>
      </c>
      <c r="F7813" s="199">
        <v>0.28583606679453</v>
      </c>
      <c r="G7813" s="199">
        <v>-1.6103173492478</v>
      </c>
      <c r="H7813" s="199">
        <v>0.107328593627474</v>
      </c>
      <c r="I7813" s="199">
        <v>0.52466680527889298</v>
      </c>
    </row>
    <row r="7814" spans="1:9" x14ac:dyDescent="0.25">
      <c r="A7814" s="199">
        <v>7811</v>
      </c>
      <c r="B7814" s="199" t="s">
        <v>52725</v>
      </c>
      <c r="C7814" s="199" t="s">
        <v>52724</v>
      </c>
      <c r="D7814" s="199">
        <v>14569.7327658013</v>
      </c>
      <c r="E7814" s="199">
        <v>4.1564045339993298E-2</v>
      </c>
      <c r="F7814" s="199">
        <v>0.147843173523106</v>
      </c>
      <c r="G7814" s="199">
        <v>0.28113604672790299</v>
      </c>
      <c r="H7814" s="199">
        <v>0.77860605433840702</v>
      </c>
      <c r="I7814" s="199">
        <v>0.93732941824039395</v>
      </c>
    </row>
    <row r="7815" spans="1:9" x14ac:dyDescent="0.25">
      <c r="A7815" s="199">
        <v>7812</v>
      </c>
      <c r="B7815" s="199" t="s">
        <v>52723</v>
      </c>
      <c r="C7815" s="199" t="s">
        <v>52722</v>
      </c>
      <c r="D7815" s="199">
        <v>1366.6295847387801</v>
      </c>
      <c r="E7815" s="199">
        <v>6.6004911855469306E-2</v>
      </c>
      <c r="F7815" s="199">
        <v>0.14675295682540199</v>
      </c>
      <c r="G7815" s="199">
        <v>0.44976887200983501</v>
      </c>
      <c r="H7815" s="199">
        <v>0.65287710498585605</v>
      </c>
      <c r="I7815" s="199">
        <v>0.892989086894039</v>
      </c>
    </row>
    <row r="7816" spans="1:9" x14ac:dyDescent="0.25">
      <c r="A7816" s="199">
        <v>7813</v>
      </c>
      <c r="B7816" s="199" t="s">
        <v>52721</v>
      </c>
      <c r="C7816" s="199" t="s">
        <v>52720</v>
      </c>
      <c r="D7816" s="199">
        <v>39.442848952161398</v>
      </c>
      <c r="E7816" s="199">
        <v>0.470451822655164</v>
      </c>
      <c r="F7816" s="199">
        <v>0.32728514486920002</v>
      </c>
      <c r="G7816" s="199">
        <v>1.4374371401524499</v>
      </c>
      <c r="H7816" s="199">
        <v>0.15059382201805199</v>
      </c>
      <c r="I7816" s="199">
        <v>0.58425767871359702</v>
      </c>
    </row>
    <row r="7817" spans="1:9" x14ac:dyDescent="0.25">
      <c r="A7817" s="199">
        <v>7814</v>
      </c>
      <c r="B7817" s="199" t="s">
        <v>52719</v>
      </c>
      <c r="C7817" s="199" t="s">
        <v>52718</v>
      </c>
      <c r="D7817" s="199">
        <v>4519.7600100673799</v>
      </c>
      <c r="E7817" s="199">
        <v>-0.35965183095515502</v>
      </c>
      <c r="F7817" s="199">
        <v>0.26037910650156199</v>
      </c>
      <c r="G7817" s="199">
        <v>-1.3812622517505999</v>
      </c>
      <c r="H7817" s="199">
        <v>0.16719834023776001</v>
      </c>
      <c r="I7817" s="199">
        <v>0.60353890949449696</v>
      </c>
    </row>
    <row r="7818" spans="1:9" x14ac:dyDescent="0.25">
      <c r="A7818" s="199">
        <v>7815</v>
      </c>
      <c r="B7818" s="199" t="s">
        <v>52717</v>
      </c>
      <c r="C7818" s="199" t="s">
        <v>52716</v>
      </c>
      <c r="D7818" s="199">
        <v>1195.3379347027001</v>
      </c>
      <c r="E7818" s="199">
        <v>-0.14356213798486001</v>
      </c>
      <c r="F7818" s="199">
        <v>0.21211991566999799</v>
      </c>
      <c r="G7818" s="199">
        <v>-0.67679707269073697</v>
      </c>
      <c r="H7818" s="199">
        <v>0.49853471571311703</v>
      </c>
      <c r="I7818" s="199">
        <v>0.82775984975421402</v>
      </c>
    </row>
    <row r="7819" spans="1:9" x14ac:dyDescent="0.25">
      <c r="A7819" s="199">
        <v>7816</v>
      </c>
      <c r="B7819" s="199" t="s">
        <v>52715</v>
      </c>
      <c r="C7819" s="199" t="s">
        <v>52714</v>
      </c>
      <c r="D7819" s="199">
        <v>22.7496699227931</v>
      </c>
      <c r="E7819" s="199">
        <v>0.67356121764509802</v>
      </c>
      <c r="F7819" s="199">
        <v>0.42798111644979198</v>
      </c>
      <c r="G7819" s="199">
        <v>1.5738105999452801</v>
      </c>
      <c r="H7819" s="199">
        <v>0.11553124275324</v>
      </c>
      <c r="I7819" s="199">
        <v>0.53753617207168902</v>
      </c>
    </row>
    <row r="7820" spans="1:9" x14ac:dyDescent="0.25">
      <c r="A7820" s="199">
        <v>7817</v>
      </c>
      <c r="B7820" s="199" t="s">
        <v>52713</v>
      </c>
      <c r="C7820" s="199" t="s">
        <v>52712</v>
      </c>
      <c r="D7820" s="199">
        <v>157.039627925167</v>
      </c>
      <c r="E7820" s="199">
        <v>-0.52937176455562096</v>
      </c>
      <c r="F7820" s="199">
        <v>0.447918719859007</v>
      </c>
      <c r="G7820" s="199">
        <v>-1.1818478243603101</v>
      </c>
      <c r="H7820" s="199">
        <v>0.23726608774397301</v>
      </c>
      <c r="I7820" s="199">
        <v>0.67087963661544503</v>
      </c>
    </row>
    <row r="7821" spans="1:9" x14ac:dyDescent="0.25">
      <c r="A7821" s="199">
        <v>7818</v>
      </c>
      <c r="B7821" s="199" t="s">
        <v>52711</v>
      </c>
      <c r="C7821" s="199" t="s">
        <v>52710</v>
      </c>
      <c r="D7821" s="199">
        <v>18089.3280976842</v>
      </c>
      <c r="E7821" s="199">
        <v>-0.146997603803809</v>
      </c>
      <c r="F7821" s="199">
        <v>0.198091393762891</v>
      </c>
      <c r="G7821" s="199">
        <v>-0.74206961247271597</v>
      </c>
      <c r="H7821" s="199">
        <v>0.458045159877282</v>
      </c>
      <c r="I7821" s="199">
        <v>0.80890963156937201</v>
      </c>
    </row>
    <row r="7822" spans="1:9" x14ac:dyDescent="0.25">
      <c r="A7822" s="199">
        <v>7819</v>
      </c>
      <c r="B7822" s="199" t="s">
        <v>52709</v>
      </c>
      <c r="C7822" s="199" t="s">
        <v>52708</v>
      </c>
      <c r="D7822" s="199">
        <v>1546.72551479761</v>
      </c>
      <c r="E7822" s="199">
        <v>-1.2709528041088001</v>
      </c>
      <c r="F7822" s="199">
        <v>0.47630220932603801</v>
      </c>
      <c r="G7822" s="199">
        <v>-2.6683747822778101</v>
      </c>
      <c r="H7822" s="199">
        <v>7.6219183619144603E-3</v>
      </c>
      <c r="I7822" s="199">
        <v>0.228987742266614</v>
      </c>
    </row>
    <row r="7823" spans="1:9" x14ac:dyDescent="0.25">
      <c r="A7823" s="199">
        <v>7820</v>
      </c>
      <c r="B7823" s="199" t="s">
        <v>52707</v>
      </c>
      <c r="C7823" s="199" t="s">
        <v>52706</v>
      </c>
      <c r="D7823" s="199">
        <v>235.02227359943299</v>
      </c>
      <c r="E7823" s="199">
        <v>0.74302183068829497</v>
      </c>
      <c r="F7823" s="199">
        <v>0.32783642549066899</v>
      </c>
      <c r="G7823" s="199">
        <v>2.2664407396957902</v>
      </c>
      <c r="H7823" s="199">
        <v>2.3424411612355599E-2</v>
      </c>
      <c r="I7823" s="199">
        <v>0.31942889024952797</v>
      </c>
    </row>
    <row r="7824" spans="1:9" x14ac:dyDescent="0.25">
      <c r="A7824" s="199">
        <v>7821</v>
      </c>
      <c r="B7824" s="199" t="s">
        <v>52705</v>
      </c>
      <c r="C7824" s="199" t="s">
        <v>52704</v>
      </c>
      <c r="D7824" s="199">
        <v>12.080448523217401</v>
      </c>
      <c r="E7824" s="199">
        <v>-3.4808075894485299E-2</v>
      </c>
      <c r="F7824" s="199">
        <v>0.38717467131389299</v>
      </c>
      <c r="G7824" s="199">
        <v>-8.9902771212700197E-2</v>
      </c>
      <c r="H7824" s="199">
        <v>0.92836447896295204</v>
      </c>
      <c r="I7824" s="199">
        <v>0.981769940640557</v>
      </c>
    </row>
    <row r="7825" spans="1:9" x14ac:dyDescent="0.25">
      <c r="A7825" s="199">
        <v>7822</v>
      </c>
      <c r="B7825" s="199" t="s">
        <v>52703</v>
      </c>
      <c r="C7825" s="199" t="s">
        <v>52702</v>
      </c>
      <c r="D7825" s="199">
        <v>1748.97494778852</v>
      </c>
      <c r="E7825" s="199">
        <v>2.2655562226747701E-2</v>
      </c>
      <c r="F7825" s="199">
        <v>0.14404383346830399</v>
      </c>
      <c r="G7825" s="199">
        <v>0.15728241661752901</v>
      </c>
      <c r="H7825" s="199">
        <v>0.875022277288519</v>
      </c>
      <c r="I7825" s="199">
        <v>0.96727058555612899</v>
      </c>
    </row>
    <row r="7826" spans="1:9" x14ac:dyDescent="0.25">
      <c r="A7826" s="199">
        <v>7823</v>
      </c>
      <c r="B7826" s="199" t="s">
        <v>52701</v>
      </c>
      <c r="C7826" s="199" t="s">
        <v>52700</v>
      </c>
      <c r="D7826" s="199">
        <v>1974.9885505564</v>
      </c>
      <c r="E7826" s="199">
        <v>-8.5870220752845103E-2</v>
      </c>
      <c r="F7826" s="199">
        <v>0.20192402247746499</v>
      </c>
      <c r="G7826" s="199">
        <v>-0.42526005424851598</v>
      </c>
      <c r="H7826" s="199">
        <v>0.67064710989979504</v>
      </c>
      <c r="I7826" s="199">
        <v>0.899794483327509</v>
      </c>
    </row>
    <row r="7827" spans="1:9" x14ac:dyDescent="0.25">
      <c r="A7827" s="199">
        <v>7824</v>
      </c>
      <c r="B7827" s="199" t="s">
        <v>52699</v>
      </c>
      <c r="C7827" s="199" t="s">
        <v>52698</v>
      </c>
      <c r="D7827" s="199">
        <v>37.646036374504597</v>
      </c>
      <c r="E7827" s="199">
        <v>1.4191418862737399</v>
      </c>
      <c r="F7827" s="199">
        <v>0.450839595324246</v>
      </c>
      <c r="G7827" s="199">
        <v>3.14777561907154</v>
      </c>
      <c r="H7827" s="199">
        <v>1.6451792582327599E-3</v>
      </c>
      <c r="I7827" s="199">
        <v>0.129979573927339</v>
      </c>
    </row>
    <row r="7828" spans="1:9" x14ac:dyDescent="0.25">
      <c r="A7828" s="199">
        <v>7825</v>
      </c>
      <c r="B7828" s="199" t="s">
        <v>52697</v>
      </c>
      <c r="C7828" s="199" t="s">
        <v>52696</v>
      </c>
      <c r="D7828" s="199">
        <v>1565.5559762227699</v>
      </c>
      <c r="E7828" s="199">
        <v>-0.229359992470026</v>
      </c>
      <c r="F7828" s="199">
        <v>0.10195176357432501</v>
      </c>
      <c r="G7828" s="199">
        <v>-2.2496912699584399</v>
      </c>
      <c r="H7828" s="199">
        <v>2.4468550086206499E-2</v>
      </c>
      <c r="I7828" s="199">
        <v>0.32422752760692197</v>
      </c>
    </row>
    <row r="7829" spans="1:9" x14ac:dyDescent="0.25">
      <c r="A7829" s="199">
        <v>7826</v>
      </c>
      <c r="B7829" s="199" t="s">
        <v>52695</v>
      </c>
      <c r="C7829" s="199" t="s">
        <v>52694</v>
      </c>
      <c r="D7829" s="199">
        <v>7.4710397134129103</v>
      </c>
      <c r="E7829" s="199">
        <v>-0.43222621767487601</v>
      </c>
      <c r="F7829" s="199">
        <v>0.67543479083825697</v>
      </c>
      <c r="G7829" s="199">
        <v>-0.63992294080447998</v>
      </c>
      <c r="H7829" s="199">
        <v>0.52222269869418803</v>
      </c>
      <c r="I7829" s="199">
        <v>0.83803060600925205</v>
      </c>
    </row>
    <row r="7830" spans="1:9" x14ac:dyDescent="0.25">
      <c r="A7830" s="199">
        <v>7827</v>
      </c>
      <c r="B7830" s="199" t="s">
        <v>52693</v>
      </c>
      <c r="C7830" s="199" t="s">
        <v>52692</v>
      </c>
      <c r="D7830" s="199">
        <v>77.403279180041594</v>
      </c>
      <c r="E7830" s="199">
        <v>0.367319199718045</v>
      </c>
      <c r="F7830" s="199">
        <v>0.37089613602810501</v>
      </c>
      <c r="G7830" s="199">
        <v>0.99035596232312995</v>
      </c>
      <c r="H7830" s="199">
        <v>0.32200016216444999</v>
      </c>
      <c r="I7830" s="199">
        <v>0.73483144868351602</v>
      </c>
    </row>
    <row r="7831" spans="1:9" x14ac:dyDescent="0.25">
      <c r="A7831" s="199">
        <v>7828</v>
      </c>
      <c r="B7831" s="199" t="s">
        <v>52691</v>
      </c>
      <c r="C7831" s="199" t="s">
        <v>52690</v>
      </c>
      <c r="D7831" s="199">
        <v>1559.06380392405</v>
      </c>
      <c r="E7831" s="199">
        <v>0.75597974015259395</v>
      </c>
      <c r="F7831" s="199">
        <v>0.45410726527186901</v>
      </c>
      <c r="G7831" s="199">
        <v>1.6647602845552301</v>
      </c>
      <c r="H7831" s="199">
        <v>9.5960590378201302E-2</v>
      </c>
      <c r="I7831" s="199">
        <v>0.50518750891881203</v>
      </c>
    </row>
    <row r="7832" spans="1:9" x14ac:dyDescent="0.25">
      <c r="A7832" s="199">
        <v>7829</v>
      </c>
      <c r="B7832" s="199" t="s">
        <v>52689</v>
      </c>
      <c r="C7832" s="199" t="s">
        <v>52688</v>
      </c>
      <c r="D7832" s="199">
        <v>1279.16543175897</v>
      </c>
      <c r="E7832" s="199">
        <v>0.36088121383146898</v>
      </c>
      <c r="F7832" s="199">
        <v>0.359799976232828</v>
      </c>
      <c r="G7832" s="199">
        <v>1.00300510747656</v>
      </c>
      <c r="H7832" s="199">
        <v>0.31585839695089901</v>
      </c>
      <c r="I7832" s="199">
        <v>0.73205725383179898</v>
      </c>
    </row>
    <row r="7833" spans="1:9" x14ac:dyDescent="0.25">
      <c r="A7833" s="199">
        <v>7830</v>
      </c>
      <c r="B7833" s="199" t="s">
        <v>52687</v>
      </c>
      <c r="C7833" s="199" t="s">
        <v>52686</v>
      </c>
      <c r="D7833" s="199">
        <v>2193.7906413710398</v>
      </c>
      <c r="E7833" s="199">
        <v>5.2899077989140304E-3</v>
      </c>
      <c r="F7833" s="199">
        <v>9.4143715831195907E-2</v>
      </c>
      <c r="G7833" s="199">
        <v>5.6189706898749199E-2</v>
      </c>
      <c r="H7833" s="199">
        <v>0.95519068091396897</v>
      </c>
      <c r="I7833" s="199">
        <v>0.98868649643735895</v>
      </c>
    </row>
    <row r="7834" spans="1:9" x14ac:dyDescent="0.25">
      <c r="A7834" s="199">
        <v>7831</v>
      </c>
      <c r="B7834" s="199" t="s">
        <v>52685</v>
      </c>
      <c r="C7834" s="199" t="s">
        <v>52684</v>
      </c>
      <c r="D7834" s="199">
        <v>0.58734058344450402</v>
      </c>
      <c r="E7834" s="199">
        <v>0.197533396359138</v>
      </c>
      <c r="F7834" s="199">
        <v>1.0038209797397799</v>
      </c>
      <c r="G7834" s="199">
        <v>0.19678149824119401</v>
      </c>
      <c r="H7834" s="199">
        <v>0.84399853028745198</v>
      </c>
      <c r="I7834" s="199" t="s">
        <v>1469</v>
      </c>
    </row>
    <row r="7835" spans="1:9" x14ac:dyDescent="0.25">
      <c r="A7835" s="199">
        <v>7832</v>
      </c>
      <c r="B7835" s="199" t="s">
        <v>52683</v>
      </c>
      <c r="C7835" s="199" t="s">
        <v>52682</v>
      </c>
      <c r="D7835" s="199">
        <v>3263.2568281980498</v>
      </c>
      <c r="E7835" s="199">
        <v>-3.1540418156378501E-2</v>
      </c>
      <c r="F7835" s="199">
        <v>0.12341044723557</v>
      </c>
      <c r="G7835" s="199">
        <v>-0.25557332351428103</v>
      </c>
      <c r="H7835" s="199">
        <v>0.79828031917953601</v>
      </c>
      <c r="I7835" s="199">
        <v>0.94351240639200795</v>
      </c>
    </row>
    <row r="7836" spans="1:9" x14ac:dyDescent="0.25">
      <c r="A7836" s="199">
        <v>7833</v>
      </c>
      <c r="B7836" s="199" t="s">
        <v>52681</v>
      </c>
      <c r="C7836" s="199" t="s">
        <v>52680</v>
      </c>
      <c r="D7836" s="199">
        <v>4.8035936288332497</v>
      </c>
      <c r="E7836" s="199">
        <v>1.2752327083103301</v>
      </c>
      <c r="F7836" s="199">
        <v>0.75336829494106805</v>
      </c>
      <c r="G7836" s="199">
        <v>1.6927082236850499</v>
      </c>
      <c r="H7836" s="199">
        <v>9.0511019156619202E-2</v>
      </c>
      <c r="I7836" s="199">
        <v>0.49537492353553803</v>
      </c>
    </row>
    <row r="7837" spans="1:9" x14ac:dyDescent="0.25">
      <c r="A7837" s="199">
        <v>7834</v>
      </c>
      <c r="B7837" s="199" t="s">
        <v>52679</v>
      </c>
      <c r="C7837" s="199" t="s">
        <v>52678</v>
      </c>
      <c r="D7837" s="199">
        <v>4275.51803799138</v>
      </c>
      <c r="E7837" s="199">
        <v>4.1012846100428997E-2</v>
      </c>
      <c r="F7837" s="199">
        <v>0.44122905365416898</v>
      </c>
      <c r="G7837" s="199">
        <v>9.2951372446508307E-2</v>
      </c>
      <c r="H7837" s="199">
        <v>0.92594219306036896</v>
      </c>
      <c r="I7837" s="199">
        <v>0.98154500670336997</v>
      </c>
    </row>
    <row r="7838" spans="1:9" x14ac:dyDescent="0.25">
      <c r="A7838" s="199">
        <v>7835</v>
      </c>
      <c r="B7838" s="199" t="s">
        <v>52677</v>
      </c>
      <c r="C7838" s="199" t="s">
        <v>52676</v>
      </c>
      <c r="D7838" s="199">
        <v>13279.8394986248</v>
      </c>
      <c r="E7838" s="199">
        <v>0.16174025396867101</v>
      </c>
      <c r="F7838" s="199">
        <v>0.15804838278177699</v>
      </c>
      <c r="G7838" s="199">
        <v>1.02335912030173</v>
      </c>
      <c r="H7838" s="199">
        <v>0.30613808034868001</v>
      </c>
      <c r="I7838" s="199">
        <v>0.72425313313608797</v>
      </c>
    </row>
    <row r="7839" spans="1:9" x14ac:dyDescent="0.25">
      <c r="A7839" s="199">
        <v>7836</v>
      </c>
      <c r="B7839" s="199" t="s">
        <v>52675</v>
      </c>
      <c r="C7839" s="199" t="s">
        <v>52674</v>
      </c>
      <c r="D7839" s="199">
        <v>1.3959800873394399</v>
      </c>
      <c r="E7839" s="199">
        <v>-1.09198087195767</v>
      </c>
      <c r="F7839" s="199">
        <v>1.2960402410001</v>
      </c>
      <c r="G7839" s="199">
        <v>-0.84255167194116498</v>
      </c>
      <c r="H7839" s="199">
        <v>0.39947922937864</v>
      </c>
      <c r="I7839" s="199" t="s">
        <v>1469</v>
      </c>
    </row>
    <row r="7840" spans="1:9" x14ac:dyDescent="0.25">
      <c r="A7840" s="199">
        <v>7837</v>
      </c>
      <c r="B7840" s="199" t="s">
        <v>52673</v>
      </c>
      <c r="C7840" s="199" t="s">
        <v>52672</v>
      </c>
      <c r="D7840" s="199">
        <v>298.34099679175</v>
      </c>
      <c r="E7840" s="199">
        <v>-0.195020190404221</v>
      </c>
      <c r="F7840" s="199">
        <v>0.21892627413424501</v>
      </c>
      <c r="G7840" s="199">
        <v>-0.89080303940419003</v>
      </c>
      <c r="H7840" s="199">
        <v>0.37303484430734302</v>
      </c>
      <c r="I7840" s="199">
        <v>0.76702255995528901</v>
      </c>
    </row>
    <row r="7841" spans="1:9" x14ac:dyDescent="0.25">
      <c r="A7841" s="199">
        <v>7838</v>
      </c>
      <c r="B7841" s="199" t="s">
        <v>52671</v>
      </c>
      <c r="C7841" s="199" t="s">
        <v>52670</v>
      </c>
      <c r="D7841" s="199">
        <v>115.297715803315</v>
      </c>
      <c r="E7841" s="199">
        <v>-0.139416805670315</v>
      </c>
      <c r="F7841" s="199">
        <v>0.35182076619958502</v>
      </c>
      <c r="G7841" s="199">
        <v>-0.39627224730454202</v>
      </c>
      <c r="H7841" s="199">
        <v>0.69190419846083595</v>
      </c>
      <c r="I7841" s="199">
        <v>0.90696630362140196</v>
      </c>
    </row>
    <row r="7842" spans="1:9" x14ac:dyDescent="0.25">
      <c r="A7842" s="199">
        <v>7839</v>
      </c>
      <c r="B7842" s="199" t="s">
        <v>52669</v>
      </c>
      <c r="C7842" s="199" t="s">
        <v>52668</v>
      </c>
      <c r="D7842" s="199">
        <v>57.307015002500599</v>
      </c>
      <c r="E7842" s="199">
        <v>-0.34997964962883299</v>
      </c>
      <c r="F7842" s="199">
        <v>0.40622285077070602</v>
      </c>
      <c r="G7842" s="199">
        <v>-0.86154594446086497</v>
      </c>
      <c r="H7842" s="199">
        <v>0.38893742807928899</v>
      </c>
      <c r="I7842" s="199">
        <v>0.77614683460400502</v>
      </c>
    </row>
    <row r="7843" spans="1:9" x14ac:dyDescent="0.25">
      <c r="A7843" s="199">
        <v>7840</v>
      </c>
      <c r="B7843" s="199" t="s">
        <v>52667</v>
      </c>
      <c r="C7843" s="199" t="s">
        <v>52666</v>
      </c>
      <c r="D7843" s="199">
        <v>2541.0715948854399</v>
      </c>
      <c r="E7843" s="199">
        <v>2.84085041881924E-2</v>
      </c>
      <c r="F7843" s="199">
        <v>0.19271195416839901</v>
      </c>
      <c r="G7843" s="199">
        <v>0.14741433301728599</v>
      </c>
      <c r="H7843" s="199">
        <v>0.88280499300349302</v>
      </c>
      <c r="I7843" s="199">
        <v>0.969861802214531</v>
      </c>
    </row>
    <row r="7844" spans="1:9" x14ac:dyDescent="0.25">
      <c r="A7844" s="199">
        <v>7841</v>
      </c>
      <c r="B7844" s="199" t="s">
        <v>52665</v>
      </c>
      <c r="C7844" s="199" t="s">
        <v>52664</v>
      </c>
      <c r="D7844" s="199">
        <v>3237.9556021630001</v>
      </c>
      <c r="E7844" s="199">
        <v>-2.4980035997075899E-2</v>
      </c>
      <c r="F7844" s="199">
        <v>0.377551882027028</v>
      </c>
      <c r="G7844" s="199">
        <v>-6.6163187594142595E-2</v>
      </c>
      <c r="H7844" s="199">
        <v>0.94724790457208796</v>
      </c>
      <c r="I7844" s="199">
        <v>0.98662808359169996</v>
      </c>
    </row>
    <row r="7845" spans="1:9" x14ac:dyDescent="0.25">
      <c r="A7845" s="199">
        <v>7842</v>
      </c>
      <c r="B7845" s="199" t="s">
        <v>52663</v>
      </c>
      <c r="C7845" s="199" t="s">
        <v>52662</v>
      </c>
      <c r="D7845" s="199">
        <v>2189.1616587929002</v>
      </c>
      <c r="E7845" s="199">
        <v>-0.18611909715407601</v>
      </c>
      <c r="F7845" s="199">
        <v>0.11281803008114399</v>
      </c>
      <c r="G7845" s="199">
        <v>-1.64972830158628</v>
      </c>
      <c r="H7845" s="199">
        <v>9.8998518960218898E-2</v>
      </c>
      <c r="I7845" s="199">
        <v>0.51214194454223505</v>
      </c>
    </row>
    <row r="7846" spans="1:9" x14ac:dyDescent="0.25">
      <c r="A7846" s="199">
        <v>7843</v>
      </c>
      <c r="B7846" s="199" t="s">
        <v>52661</v>
      </c>
      <c r="C7846" s="199" t="s">
        <v>52660</v>
      </c>
      <c r="D7846" s="199">
        <v>284.78973489972202</v>
      </c>
      <c r="E7846" s="199">
        <v>-0.36996081965455901</v>
      </c>
      <c r="F7846" s="199">
        <v>0.27025476257574199</v>
      </c>
      <c r="G7846" s="199">
        <v>-1.3689335800358799</v>
      </c>
      <c r="H7846" s="199">
        <v>0.17102003788348299</v>
      </c>
      <c r="I7846" s="199">
        <v>0.60821741678048902</v>
      </c>
    </row>
    <row r="7847" spans="1:9" x14ac:dyDescent="0.25">
      <c r="A7847" s="199">
        <v>7844</v>
      </c>
      <c r="B7847" s="199" t="s">
        <v>52659</v>
      </c>
      <c r="C7847" s="199" t="s">
        <v>52658</v>
      </c>
      <c r="D7847" s="199">
        <v>3368.99449472683</v>
      </c>
      <c r="E7847" s="199">
        <v>0.18904036287311499</v>
      </c>
      <c r="F7847" s="199">
        <v>0.23642025173404799</v>
      </c>
      <c r="G7847" s="199">
        <v>0.79959462646105695</v>
      </c>
      <c r="H7847" s="199">
        <v>0.42394570182784502</v>
      </c>
      <c r="I7847" s="199">
        <v>0.793361917194088</v>
      </c>
    </row>
    <row r="7848" spans="1:9" x14ac:dyDescent="0.25">
      <c r="A7848" s="199">
        <v>7845</v>
      </c>
      <c r="B7848" s="199" t="s">
        <v>52657</v>
      </c>
      <c r="C7848" s="199" t="s">
        <v>52656</v>
      </c>
      <c r="D7848" s="199">
        <v>1902.8543598991901</v>
      </c>
      <c r="E7848" s="199">
        <v>-0.235898290278173</v>
      </c>
      <c r="F7848" s="199">
        <v>0.203532890824137</v>
      </c>
      <c r="G7848" s="199">
        <v>-1.15901803056491</v>
      </c>
      <c r="H7848" s="199">
        <v>0.24644883559118899</v>
      </c>
      <c r="I7848" s="199">
        <v>0.67946239741044301</v>
      </c>
    </row>
    <row r="7849" spans="1:9" x14ac:dyDescent="0.25">
      <c r="A7849" s="199">
        <v>7846</v>
      </c>
      <c r="B7849" s="199" t="s">
        <v>52655</v>
      </c>
      <c r="C7849" s="199" t="s">
        <v>52654</v>
      </c>
      <c r="D7849" s="199">
        <v>13100.185263858401</v>
      </c>
      <c r="E7849" s="199">
        <v>0.46280962492028199</v>
      </c>
      <c r="F7849" s="199">
        <v>0.38498080730551898</v>
      </c>
      <c r="G7849" s="199">
        <v>1.20216285107688</v>
      </c>
      <c r="H7849" s="199">
        <v>0.22930043918363699</v>
      </c>
      <c r="I7849" s="199">
        <v>0.66520041420621401</v>
      </c>
    </row>
    <row r="7850" spans="1:9" x14ac:dyDescent="0.25">
      <c r="A7850" s="199">
        <v>7847</v>
      </c>
      <c r="B7850" s="199" t="s">
        <v>52653</v>
      </c>
      <c r="C7850" s="199" t="s">
        <v>52652</v>
      </c>
      <c r="D7850" s="199">
        <v>2543.74616532253</v>
      </c>
      <c r="E7850" s="199">
        <v>-0.131186527494948</v>
      </c>
      <c r="F7850" s="199">
        <v>0.13977315448038599</v>
      </c>
      <c r="G7850" s="199">
        <v>-0.93856740933293203</v>
      </c>
      <c r="H7850" s="199">
        <v>0.34795289219188003</v>
      </c>
      <c r="I7850" s="199">
        <v>0.750979347909423</v>
      </c>
    </row>
    <row r="7851" spans="1:9" x14ac:dyDescent="0.25">
      <c r="A7851" s="199">
        <v>7848</v>
      </c>
      <c r="B7851" s="199" t="s">
        <v>52651</v>
      </c>
      <c r="C7851" s="199" t="s">
        <v>52650</v>
      </c>
      <c r="D7851" s="199">
        <v>116.50038068292599</v>
      </c>
      <c r="E7851" s="199">
        <v>0.228966812781254</v>
      </c>
      <c r="F7851" s="199">
        <v>0.34224050370810499</v>
      </c>
      <c r="G7851" s="199">
        <v>0.66902312935040198</v>
      </c>
      <c r="H7851" s="199">
        <v>0.50348072383642595</v>
      </c>
      <c r="I7851" s="199">
        <v>0.82913482896141999</v>
      </c>
    </row>
    <row r="7852" spans="1:9" x14ac:dyDescent="0.25">
      <c r="A7852" s="199">
        <v>7849</v>
      </c>
      <c r="B7852" s="199" t="s">
        <v>52649</v>
      </c>
      <c r="C7852" s="199" t="s">
        <v>52648</v>
      </c>
      <c r="D7852" s="199">
        <v>186.92166877296799</v>
      </c>
      <c r="E7852" s="199">
        <v>-0.20136343731044201</v>
      </c>
      <c r="F7852" s="199">
        <v>0.319017143357333</v>
      </c>
      <c r="G7852" s="199">
        <v>-0.63119942455535505</v>
      </c>
      <c r="H7852" s="199">
        <v>0.52791013818421595</v>
      </c>
      <c r="I7852" s="199">
        <v>0.84147782284221095</v>
      </c>
    </row>
    <row r="7853" spans="1:9" x14ac:dyDescent="0.25">
      <c r="A7853" s="199">
        <v>7850</v>
      </c>
      <c r="B7853" s="199" t="s">
        <v>52647</v>
      </c>
      <c r="C7853" s="199" t="s">
        <v>52646</v>
      </c>
      <c r="D7853" s="199">
        <v>1231.3069515632601</v>
      </c>
      <c r="E7853" s="199">
        <v>0.10466903005304</v>
      </c>
      <c r="F7853" s="199">
        <v>0.21652421765237501</v>
      </c>
      <c r="G7853" s="199">
        <v>0.48340564943679198</v>
      </c>
      <c r="H7853" s="199">
        <v>0.62880773765914</v>
      </c>
      <c r="I7853" s="199">
        <v>0.88471404750640303</v>
      </c>
    </row>
    <row r="7854" spans="1:9" x14ac:dyDescent="0.25">
      <c r="A7854" s="199">
        <v>7851</v>
      </c>
      <c r="B7854" s="199" t="s">
        <v>52645</v>
      </c>
      <c r="C7854" s="199" t="s">
        <v>52644</v>
      </c>
      <c r="D7854" s="199">
        <v>3043.5584676780099</v>
      </c>
      <c r="E7854" s="199">
        <v>-0.15424725269435299</v>
      </c>
      <c r="F7854" s="199">
        <v>0.13557434632119</v>
      </c>
      <c r="G7854" s="199">
        <v>-1.1377318562091701</v>
      </c>
      <c r="H7854" s="199">
        <v>0.255232467071903</v>
      </c>
      <c r="I7854" s="199">
        <v>0.68706631793244699</v>
      </c>
    </row>
    <row r="7855" spans="1:9" x14ac:dyDescent="0.25">
      <c r="A7855" s="199">
        <v>7852</v>
      </c>
      <c r="B7855" s="199" t="s">
        <v>52643</v>
      </c>
      <c r="C7855" s="199" t="s">
        <v>52642</v>
      </c>
      <c r="D7855" s="199">
        <v>1831.1347730930099</v>
      </c>
      <c r="E7855" s="199">
        <v>-2.3535931479941601</v>
      </c>
      <c r="F7855" s="199">
        <v>0.68825920436135302</v>
      </c>
      <c r="G7855" s="199">
        <v>-3.4196319251234799</v>
      </c>
      <c r="H7855" s="199">
        <v>6.2705918684031602E-4</v>
      </c>
      <c r="I7855" s="199">
        <v>8.1633218788158393E-2</v>
      </c>
    </row>
    <row r="7856" spans="1:9" x14ac:dyDescent="0.25">
      <c r="A7856" s="199">
        <v>7853</v>
      </c>
      <c r="B7856" s="199" t="s">
        <v>52641</v>
      </c>
      <c r="C7856" s="199" t="s">
        <v>52640</v>
      </c>
      <c r="D7856" s="199">
        <v>931.09016095233096</v>
      </c>
      <c r="E7856" s="199">
        <v>-1.1527356402578699</v>
      </c>
      <c r="F7856" s="199">
        <v>0.674009924449121</v>
      </c>
      <c r="G7856" s="199">
        <v>-1.7102650843012701</v>
      </c>
      <c r="H7856" s="199">
        <v>8.7216865227411206E-2</v>
      </c>
      <c r="I7856" s="199">
        <v>0.48800005765745103</v>
      </c>
    </row>
    <row r="7857" spans="1:9" x14ac:dyDescent="0.25">
      <c r="A7857" s="199">
        <v>7854</v>
      </c>
      <c r="B7857" s="199" t="s">
        <v>52639</v>
      </c>
      <c r="C7857" s="199" t="s">
        <v>52638</v>
      </c>
      <c r="D7857" s="199">
        <v>2460.4188390047998</v>
      </c>
      <c r="E7857" s="199">
        <v>-0.35019627006130499</v>
      </c>
      <c r="F7857" s="199">
        <v>0.204823011346874</v>
      </c>
      <c r="G7857" s="199">
        <v>-1.7097506171718</v>
      </c>
      <c r="H7857" s="199">
        <v>8.7311998322183407E-2</v>
      </c>
      <c r="I7857" s="199">
        <v>0.488179943418943</v>
      </c>
    </row>
    <row r="7858" spans="1:9" x14ac:dyDescent="0.25">
      <c r="A7858" s="199">
        <v>7855</v>
      </c>
      <c r="B7858" s="199" t="s">
        <v>52637</v>
      </c>
      <c r="C7858" s="199" t="s">
        <v>52636</v>
      </c>
      <c r="D7858" s="199">
        <v>5.9147614237797201</v>
      </c>
      <c r="E7858" s="199">
        <v>-0.62728207479967302</v>
      </c>
      <c r="F7858" s="199">
        <v>0.94681207367164899</v>
      </c>
      <c r="G7858" s="199">
        <v>-0.66252014760134204</v>
      </c>
      <c r="H7858" s="199">
        <v>0.50763792699863097</v>
      </c>
      <c r="I7858" s="199">
        <v>0.83120185186272999</v>
      </c>
    </row>
    <row r="7859" spans="1:9" x14ac:dyDescent="0.25">
      <c r="A7859" s="199">
        <v>7856</v>
      </c>
      <c r="B7859" s="199" t="s">
        <v>52635</v>
      </c>
      <c r="C7859" s="199" t="s">
        <v>52634</v>
      </c>
      <c r="D7859" s="199">
        <v>92.825312951103697</v>
      </c>
      <c r="E7859" s="199">
        <v>-1.11985305428832</v>
      </c>
      <c r="F7859" s="199">
        <v>0.49717388509289401</v>
      </c>
      <c r="G7859" s="199">
        <v>-2.25243740241722</v>
      </c>
      <c r="H7859" s="199">
        <v>2.4294644346830901E-2</v>
      </c>
      <c r="I7859" s="199">
        <v>0.32393653117267701</v>
      </c>
    </row>
    <row r="7860" spans="1:9" x14ac:dyDescent="0.25">
      <c r="A7860" s="199">
        <v>7857</v>
      </c>
      <c r="B7860" s="199" t="s">
        <v>52633</v>
      </c>
      <c r="C7860" s="199" t="s">
        <v>52632</v>
      </c>
      <c r="D7860" s="199">
        <v>2673.9760686822301</v>
      </c>
      <c r="E7860" s="199">
        <v>0.121548805440219</v>
      </c>
      <c r="F7860" s="199">
        <v>0.29457381399722499</v>
      </c>
      <c r="G7860" s="199">
        <v>0.41262596899181397</v>
      </c>
      <c r="H7860" s="199">
        <v>0.679880671820699</v>
      </c>
      <c r="I7860" s="199">
        <v>0.90211366713728003</v>
      </c>
    </row>
    <row r="7861" spans="1:9" x14ac:dyDescent="0.25">
      <c r="A7861" s="199">
        <v>7858</v>
      </c>
      <c r="B7861" s="199" t="s">
        <v>52631</v>
      </c>
      <c r="C7861" s="199" t="s">
        <v>52630</v>
      </c>
      <c r="D7861" s="199">
        <v>17.244272544961898</v>
      </c>
      <c r="E7861" s="199">
        <v>-0.16856413977635901</v>
      </c>
      <c r="F7861" s="199">
        <v>0.58860874566529897</v>
      </c>
      <c r="G7861" s="199">
        <v>-0.28637722598877102</v>
      </c>
      <c r="H7861" s="199">
        <v>0.77458921562569405</v>
      </c>
      <c r="I7861" s="199">
        <v>0.93639329640282198</v>
      </c>
    </row>
    <row r="7862" spans="1:9" x14ac:dyDescent="0.25">
      <c r="A7862" s="199">
        <v>7859</v>
      </c>
      <c r="B7862" s="199" t="s">
        <v>52629</v>
      </c>
      <c r="C7862" s="199" t="s">
        <v>52628</v>
      </c>
      <c r="D7862" s="199">
        <v>1920.1527181159299</v>
      </c>
      <c r="E7862" s="199">
        <v>-5.5323850829879298E-2</v>
      </c>
      <c r="F7862" s="199">
        <v>0.17716012709273599</v>
      </c>
      <c r="G7862" s="199">
        <v>-0.31228161628558498</v>
      </c>
      <c r="H7862" s="199">
        <v>0.75482651003482404</v>
      </c>
      <c r="I7862" s="199">
        <v>0.93030233460336997</v>
      </c>
    </row>
    <row r="7863" spans="1:9" x14ac:dyDescent="0.25">
      <c r="A7863" s="199">
        <v>7860</v>
      </c>
      <c r="B7863" s="199" t="s">
        <v>52627</v>
      </c>
      <c r="C7863" s="199" t="s">
        <v>52626</v>
      </c>
      <c r="D7863" s="199">
        <v>324.244867474866</v>
      </c>
      <c r="E7863" s="199">
        <v>-1.78345144819421E-2</v>
      </c>
      <c r="F7863" s="199">
        <v>0.55333594544664799</v>
      </c>
      <c r="G7863" s="199">
        <v>-3.2230898116597601E-2</v>
      </c>
      <c r="H7863" s="199">
        <v>0.974287915839811</v>
      </c>
      <c r="I7863" s="199">
        <v>0.99423961197043598</v>
      </c>
    </row>
    <row r="7864" spans="1:9" x14ac:dyDescent="0.25">
      <c r="A7864" s="199">
        <v>7861</v>
      </c>
      <c r="B7864" s="199" t="s">
        <v>52625</v>
      </c>
      <c r="C7864" s="199" t="s">
        <v>52624</v>
      </c>
      <c r="D7864" s="199">
        <v>3480.5664627471701</v>
      </c>
      <c r="E7864" s="199">
        <v>-2.9400738587100701E-2</v>
      </c>
      <c r="F7864" s="199">
        <v>0.10294314163293899</v>
      </c>
      <c r="G7864" s="199">
        <v>-0.285601722666809</v>
      </c>
      <c r="H7864" s="199">
        <v>0.77518318389596297</v>
      </c>
      <c r="I7864" s="199">
        <v>0.93647650097486701</v>
      </c>
    </row>
    <row r="7865" spans="1:9" x14ac:dyDescent="0.25">
      <c r="A7865" s="199">
        <v>7862</v>
      </c>
      <c r="B7865" s="199" t="s">
        <v>52623</v>
      </c>
      <c r="C7865" s="199" t="s">
        <v>52622</v>
      </c>
      <c r="D7865" s="199">
        <v>637.05929655693603</v>
      </c>
      <c r="E7865" s="199">
        <v>-0.51465567994714601</v>
      </c>
      <c r="F7865" s="199">
        <v>0.31917569680105801</v>
      </c>
      <c r="G7865" s="199">
        <v>-1.6124525930554501</v>
      </c>
      <c r="H7865" s="199">
        <v>0.106863488108303</v>
      </c>
      <c r="I7865" s="199">
        <v>0.52364157882471096</v>
      </c>
    </row>
    <row r="7866" spans="1:9" x14ac:dyDescent="0.25">
      <c r="A7866" s="199">
        <v>7863</v>
      </c>
      <c r="B7866" s="199" t="s">
        <v>52621</v>
      </c>
      <c r="C7866" s="199" t="s">
        <v>52620</v>
      </c>
      <c r="D7866" s="199">
        <v>4476.6341189780796</v>
      </c>
      <c r="E7866" s="199">
        <v>-0.159438046672054</v>
      </c>
      <c r="F7866" s="199">
        <v>0.47933345760828699</v>
      </c>
      <c r="G7866" s="199">
        <v>-0.332624489572659</v>
      </c>
      <c r="H7866" s="199">
        <v>0.73941775502295404</v>
      </c>
      <c r="I7866" s="199">
        <v>0.92550918743311394</v>
      </c>
    </row>
    <row r="7867" spans="1:9" x14ac:dyDescent="0.25">
      <c r="A7867" s="199">
        <v>7864</v>
      </c>
      <c r="B7867" s="199" t="s">
        <v>52619</v>
      </c>
      <c r="C7867" s="199" t="s">
        <v>52618</v>
      </c>
      <c r="D7867" s="199">
        <v>665.09815728651097</v>
      </c>
      <c r="E7867" s="199">
        <v>-0.77619116649901199</v>
      </c>
      <c r="F7867" s="199">
        <v>0.45591761967834299</v>
      </c>
      <c r="G7867" s="199">
        <v>-1.7024811786099101</v>
      </c>
      <c r="H7867" s="199">
        <v>8.8665203775792206E-2</v>
      </c>
      <c r="I7867" s="199">
        <v>0.49104158772547202</v>
      </c>
    </row>
    <row r="7868" spans="1:9" x14ac:dyDescent="0.25">
      <c r="A7868" s="199">
        <v>7865</v>
      </c>
      <c r="B7868" s="199" t="s">
        <v>52617</v>
      </c>
      <c r="C7868" s="199" t="s">
        <v>52616</v>
      </c>
      <c r="D7868" s="199">
        <v>78.6779897105434</v>
      </c>
      <c r="E7868" s="199">
        <v>-1.4531775734566699E-3</v>
      </c>
      <c r="F7868" s="199">
        <v>0.31853885349952998</v>
      </c>
      <c r="G7868" s="199">
        <v>-4.5620104344941698E-3</v>
      </c>
      <c r="H7868" s="199">
        <v>0.99636005493381896</v>
      </c>
      <c r="I7868" s="199">
        <v>0.999534492979676</v>
      </c>
    </row>
    <row r="7869" spans="1:9" x14ac:dyDescent="0.25">
      <c r="A7869" s="199">
        <v>7866</v>
      </c>
      <c r="B7869" s="199" t="s">
        <v>52615</v>
      </c>
      <c r="C7869" s="199" t="s">
        <v>52614</v>
      </c>
      <c r="D7869" s="199">
        <v>2581.1485514972201</v>
      </c>
      <c r="E7869" s="199">
        <v>8.7835246620072596E-2</v>
      </c>
      <c r="F7869" s="199">
        <v>0.24969132547867801</v>
      </c>
      <c r="G7869" s="199">
        <v>0.35177532279779999</v>
      </c>
      <c r="H7869" s="199">
        <v>0.72500676671259701</v>
      </c>
      <c r="I7869" s="199">
        <v>0.91950820105393405</v>
      </c>
    </row>
    <row r="7870" spans="1:9" x14ac:dyDescent="0.25">
      <c r="A7870" s="199">
        <v>7867</v>
      </c>
      <c r="B7870" s="199" t="s">
        <v>52613</v>
      </c>
      <c r="C7870" s="199" t="s">
        <v>52612</v>
      </c>
      <c r="D7870" s="199">
        <v>1761.3765368939601</v>
      </c>
      <c r="E7870" s="199">
        <v>-0.120821330332994</v>
      </c>
      <c r="F7870" s="199">
        <v>0.24179315481552799</v>
      </c>
      <c r="G7870" s="199">
        <v>-0.49968879567815899</v>
      </c>
      <c r="H7870" s="199">
        <v>0.61729422300027403</v>
      </c>
      <c r="I7870" s="199">
        <v>0.88090047024974405</v>
      </c>
    </row>
    <row r="7871" spans="1:9" x14ac:dyDescent="0.25">
      <c r="A7871" s="199">
        <v>7868</v>
      </c>
      <c r="B7871" s="199" t="s">
        <v>52611</v>
      </c>
      <c r="C7871" s="199" t="s">
        <v>52610</v>
      </c>
      <c r="D7871" s="199">
        <v>14.5025505898001</v>
      </c>
      <c r="E7871" s="199">
        <v>-3.9488590310724797E-2</v>
      </c>
      <c r="F7871" s="199">
        <v>0.51723911144800905</v>
      </c>
      <c r="G7871" s="199">
        <v>-7.6344942671053406E-2</v>
      </c>
      <c r="H7871" s="199">
        <v>0.93914467107199295</v>
      </c>
      <c r="I7871" s="199">
        <v>0.98429114043632104</v>
      </c>
    </row>
    <row r="7872" spans="1:9" x14ac:dyDescent="0.25">
      <c r="A7872" s="199">
        <v>7869</v>
      </c>
      <c r="B7872" s="199" t="s">
        <v>52609</v>
      </c>
      <c r="C7872" s="199" t="s">
        <v>52608</v>
      </c>
      <c r="D7872" s="199">
        <v>981.91179887447504</v>
      </c>
      <c r="E7872" s="199">
        <v>-0.107562651407549</v>
      </c>
      <c r="F7872" s="199">
        <v>0.231936753980622</v>
      </c>
      <c r="G7872" s="199">
        <v>-0.463758544350998</v>
      </c>
      <c r="H7872" s="199">
        <v>0.64282074751183205</v>
      </c>
      <c r="I7872" s="199">
        <v>0.88954453777440201</v>
      </c>
    </row>
    <row r="7873" spans="1:9" x14ac:dyDescent="0.25">
      <c r="A7873" s="199">
        <v>7870</v>
      </c>
      <c r="B7873" s="199" t="s">
        <v>52607</v>
      </c>
      <c r="C7873" s="199" t="s">
        <v>52606</v>
      </c>
      <c r="D7873" s="199">
        <v>0.841609158851787</v>
      </c>
      <c r="E7873" s="199">
        <v>-2.7282638226987599</v>
      </c>
      <c r="F7873" s="199">
        <v>2.4780214487752601</v>
      </c>
      <c r="G7873" s="199">
        <v>-1.10098474896058</v>
      </c>
      <c r="H7873" s="199">
        <v>0.27090329485207898</v>
      </c>
      <c r="I7873" s="199" t="s">
        <v>1469</v>
      </c>
    </row>
    <row r="7874" spans="1:9" x14ac:dyDescent="0.25">
      <c r="A7874" s="199">
        <v>7871</v>
      </c>
      <c r="B7874" s="199" t="s">
        <v>52605</v>
      </c>
      <c r="C7874" s="199" t="s">
        <v>52604</v>
      </c>
      <c r="D7874" s="199">
        <v>2139.35861745783</v>
      </c>
      <c r="E7874" s="199">
        <v>-0.11625654962008</v>
      </c>
      <c r="F7874" s="199">
        <v>9.5212034734818901E-2</v>
      </c>
      <c r="G7874" s="199">
        <v>-1.2210278873240501</v>
      </c>
      <c r="H7874" s="199">
        <v>0.222075461162967</v>
      </c>
      <c r="I7874" s="199">
        <v>0.658953612610089</v>
      </c>
    </row>
    <row r="7875" spans="1:9" x14ac:dyDescent="0.25">
      <c r="A7875" s="199">
        <v>7872</v>
      </c>
      <c r="B7875" s="199" t="s">
        <v>52603</v>
      </c>
      <c r="C7875" s="199" t="s">
        <v>52602</v>
      </c>
      <c r="D7875" s="199">
        <v>175.57797125995299</v>
      </c>
      <c r="E7875" s="199">
        <v>1.28131831270254</v>
      </c>
      <c r="F7875" s="199">
        <v>0.53198343021629202</v>
      </c>
      <c r="G7875" s="199">
        <v>2.40856808675712</v>
      </c>
      <c r="H7875" s="199">
        <v>1.6015238680163801E-2</v>
      </c>
      <c r="I7875" s="199">
        <v>0.27941572135123699</v>
      </c>
    </row>
    <row r="7876" spans="1:9" x14ac:dyDescent="0.25">
      <c r="A7876" s="199">
        <v>7873</v>
      </c>
      <c r="B7876" s="199" t="s">
        <v>52601</v>
      </c>
      <c r="C7876" s="199" t="s">
        <v>52600</v>
      </c>
      <c r="D7876" s="199">
        <v>925.48305232679195</v>
      </c>
      <c r="E7876" s="199">
        <v>-0.13616405991050301</v>
      </c>
      <c r="F7876" s="199">
        <v>0.24412140182161701</v>
      </c>
      <c r="G7876" s="199">
        <v>-0.55777190731519799</v>
      </c>
      <c r="H7876" s="199">
        <v>0.57700014821609502</v>
      </c>
      <c r="I7876" s="199">
        <v>0.86295966574989702</v>
      </c>
    </row>
    <row r="7877" spans="1:9" x14ac:dyDescent="0.25">
      <c r="A7877" s="199">
        <v>7874</v>
      </c>
      <c r="B7877" s="199" t="s">
        <v>52599</v>
      </c>
      <c r="C7877" s="199" t="s">
        <v>52598</v>
      </c>
      <c r="D7877" s="199">
        <v>1106.4203723533301</v>
      </c>
      <c r="E7877" s="199">
        <v>9.1221989123269398E-2</v>
      </c>
      <c r="F7877" s="199">
        <v>0.220277481209602</v>
      </c>
      <c r="G7877" s="199">
        <v>0.41412308068144399</v>
      </c>
      <c r="H7877" s="199">
        <v>0.678783970327131</v>
      </c>
      <c r="I7877" s="199">
        <v>0.90181155825058901</v>
      </c>
    </row>
    <row r="7878" spans="1:9" x14ac:dyDescent="0.25">
      <c r="A7878" s="199">
        <v>7875</v>
      </c>
      <c r="B7878" s="199" t="s">
        <v>52597</v>
      </c>
      <c r="C7878" s="199" t="s">
        <v>52596</v>
      </c>
      <c r="D7878" s="199">
        <v>457.69235112285003</v>
      </c>
      <c r="E7878" s="199">
        <v>-4.1949891194564701E-2</v>
      </c>
      <c r="F7878" s="199">
        <v>0.16616098317709799</v>
      </c>
      <c r="G7878" s="199">
        <v>-0.252465352530164</v>
      </c>
      <c r="H7878" s="199">
        <v>0.80068139154233797</v>
      </c>
      <c r="I7878" s="199">
        <v>0.94457839980701996</v>
      </c>
    </row>
    <row r="7879" spans="1:9" x14ac:dyDescent="0.25">
      <c r="A7879" s="199">
        <v>7876</v>
      </c>
      <c r="B7879" s="199" t="s">
        <v>52595</v>
      </c>
      <c r="C7879" s="199" t="s">
        <v>52594</v>
      </c>
      <c r="D7879" s="199">
        <v>8.4637687643721495</v>
      </c>
      <c r="E7879" s="199">
        <v>-0.18217248885863799</v>
      </c>
      <c r="F7879" s="199">
        <v>0.59422116387090396</v>
      </c>
      <c r="G7879" s="199">
        <v>-0.30657354523006503</v>
      </c>
      <c r="H7879" s="199">
        <v>0.75916799242275301</v>
      </c>
      <c r="I7879" s="199">
        <v>0.93151311771173095</v>
      </c>
    </row>
    <row r="7880" spans="1:9" x14ac:dyDescent="0.25">
      <c r="A7880" s="199">
        <v>7877</v>
      </c>
      <c r="B7880" s="199" t="s">
        <v>52593</v>
      </c>
      <c r="C7880" s="199" t="s">
        <v>52592</v>
      </c>
      <c r="D7880" s="199">
        <v>1869.79965623562</v>
      </c>
      <c r="E7880" s="199">
        <v>0.115828294647717</v>
      </c>
      <c r="F7880" s="199">
        <v>0.170287710140959</v>
      </c>
      <c r="G7880" s="199">
        <v>0.680191744617614</v>
      </c>
      <c r="H7880" s="199">
        <v>0.49638305885058598</v>
      </c>
      <c r="I7880" s="199">
        <v>0.82744871785162</v>
      </c>
    </row>
    <row r="7881" spans="1:9" x14ac:dyDescent="0.25">
      <c r="A7881" s="199">
        <v>7878</v>
      </c>
      <c r="B7881" s="199" t="s">
        <v>52591</v>
      </c>
      <c r="C7881" s="199" t="s">
        <v>52590</v>
      </c>
      <c r="D7881" s="199">
        <v>16053.544409280799</v>
      </c>
      <c r="E7881" s="199">
        <v>0.69455467069303001</v>
      </c>
      <c r="F7881" s="199">
        <v>0.51498278572589196</v>
      </c>
      <c r="G7881" s="199">
        <v>1.3486949271790201</v>
      </c>
      <c r="H7881" s="199">
        <v>0.17743497559124299</v>
      </c>
      <c r="I7881" s="199">
        <v>0.61451051376508004</v>
      </c>
    </row>
    <row r="7882" spans="1:9" x14ac:dyDescent="0.25">
      <c r="A7882" s="199">
        <v>7879</v>
      </c>
      <c r="B7882" s="199" t="s">
        <v>52589</v>
      </c>
      <c r="C7882" s="199" t="s">
        <v>52588</v>
      </c>
      <c r="D7882" s="199">
        <v>9524.1344322754503</v>
      </c>
      <c r="E7882" s="199">
        <v>3.2116808667764098E-2</v>
      </c>
      <c r="F7882" s="199">
        <v>9.4046169785642897E-2</v>
      </c>
      <c r="G7882" s="199">
        <v>0.34150044325002399</v>
      </c>
      <c r="H7882" s="199">
        <v>0.73272687123823599</v>
      </c>
      <c r="I7882" s="199">
        <v>0.92271132680936696</v>
      </c>
    </row>
    <row r="7883" spans="1:9" x14ac:dyDescent="0.25">
      <c r="A7883" s="199">
        <v>7880</v>
      </c>
      <c r="B7883" s="199" t="s">
        <v>52587</v>
      </c>
      <c r="C7883" s="199" t="s">
        <v>52586</v>
      </c>
      <c r="D7883" s="199">
        <v>7446.3985149023201</v>
      </c>
      <c r="E7883" s="199">
        <v>0.60606943026985605</v>
      </c>
      <c r="F7883" s="199">
        <v>0.36378672934450701</v>
      </c>
      <c r="G7883" s="199">
        <v>1.6660020319100399</v>
      </c>
      <c r="H7883" s="199">
        <v>9.5713009729078397E-2</v>
      </c>
      <c r="I7883" s="199">
        <v>0.50459606017715397</v>
      </c>
    </row>
    <row r="7884" spans="1:9" x14ac:dyDescent="0.25">
      <c r="A7884" s="199">
        <v>7881</v>
      </c>
      <c r="B7884" s="199" t="s">
        <v>52585</v>
      </c>
      <c r="C7884" s="199" t="s">
        <v>52584</v>
      </c>
      <c r="D7884" s="199">
        <v>2595.35595172379</v>
      </c>
      <c r="E7884" s="199">
        <v>0.30343645716267698</v>
      </c>
      <c r="F7884" s="199">
        <v>0.25726714521323002</v>
      </c>
      <c r="G7884" s="199">
        <v>1.1794605833215901</v>
      </c>
      <c r="H7884" s="199">
        <v>0.23821482335977701</v>
      </c>
      <c r="I7884" s="199">
        <v>0.67154758700140404</v>
      </c>
    </row>
    <row r="7885" spans="1:9" x14ac:dyDescent="0.25">
      <c r="A7885" s="199">
        <v>7882</v>
      </c>
      <c r="B7885" s="199" t="s">
        <v>52583</v>
      </c>
      <c r="C7885" s="199" t="s">
        <v>52582</v>
      </c>
      <c r="D7885" s="199">
        <v>1473.18719781287</v>
      </c>
      <c r="E7885" s="199">
        <v>-1.19772145797684</v>
      </c>
      <c r="F7885" s="199">
        <v>0.61454805872363405</v>
      </c>
      <c r="G7885" s="199">
        <v>-1.94894677637483</v>
      </c>
      <c r="H7885" s="199">
        <v>5.1301781122132899E-2</v>
      </c>
      <c r="I7885" s="199">
        <v>0.41062762804916503</v>
      </c>
    </row>
    <row r="7886" spans="1:9" x14ac:dyDescent="0.25">
      <c r="A7886" s="199">
        <v>7883</v>
      </c>
      <c r="B7886" s="199" t="s">
        <v>52581</v>
      </c>
      <c r="C7886" s="199" t="s">
        <v>52580</v>
      </c>
      <c r="D7886" s="199">
        <v>3442.53035078946</v>
      </c>
      <c r="E7886" s="199">
        <v>-5.7849666185277503E-2</v>
      </c>
      <c r="F7886" s="199">
        <v>0.19005268707588599</v>
      </c>
      <c r="G7886" s="199">
        <v>-0.30438752050992401</v>
      </c>
      <c r="H7886" s="199">
        <v>0.76083267421087697</v>
      </c>
      <c r="I7886" s="199">
        <v>0.93196644107078297</v>
      </c>
    </row>
    <row r="7887" spans="1:9" x14ac:dyDescent="0.25">
      <c r="A7887" s="199">
        <v>7884</v>
      </c>
      <c r="B7887" s="199" t="s">
        <v>52579</v>
      </c>
      <c r="C7887" s="199" t="s">
        <v>52578</v>
      </c>
      <c r="D7887" s="199">
        <v>0.31548762459790602</v>
      </c>
      <c r="E7887" s="199">
        <v>1.44671367142693</v>
      </c>
      <c r="F7887" s="199">
        <v>1.87924570695959</v>
      </c>
      <c r="G7887" s="199">
        <v>0.76983742257288601</v>
      </c>
      <c r="H7887" s="199">
        <v>0.44139633794580502</v>
      </c>
      <c r="I7887" s="199" t="s">
        <v>1469</v>
      </c>
    </row>
    <row r="7888" spans="1:9" x14ac:dyDescent="0.25">
      <c r="A7888" s="199">
        <v>7885</v>
      </c>
      <c r="B7888" s="199" t="s">
        <v>52577</v>
      </c>
      <c r="C7888" s="199" t="s">
        <v>52576</v>
      </c>
      <c r="D7888" s="199">
        <v>25.7881332022097</v>
      </c>
      <c r="E7888" s="199">
        <v>0.226128409252604</v>
      </c>
      <c r="F7888" s="199">
        <v>0.74241928807950097</v>
      </c>
      <c r="G7888" s="199">
        <v>0.30458315521079199</v>
      </c>
      <c r="H7888" s="199">
        <v>0.76068365099059998</v>
      </c>
      <c r="I7888" s="199">
        <v>0.93194759204197197</v>
      </c>
    </row>
    <row r="7889" spans="1:9" x14ac:dyDescent="0.25">
      <c r="A7889" s="199">
        <v>7886</v>
      </c>
      <c r="B7889" s="199" t="s">
        <v>52575</v>
      </c>
      <c r="C7889" s="199" t="s">
        <v>52574</v>
      </c>
      <c r="D7889" s="199">
        <v>3131.5228784609099</v>
      </c>
      <c r="E7889" s="199">
        <v>-0.26283146342325697</v>
      </c>
      <c r="F7889" s="199">
        <v>0.57128616148489697</v>
      </c>
      <c r="G7889" s="199">
        <v>-0.46006971837039001</v>
      </c>
      <c r="H7889" s="199">
        <v>0.64546617881069102</v>
      </c>
      <c r="I7889" s="199">
        <v>0.89037753894638505</v>
      </c>
    </row>
    <row r="7890" spans="1:9" x14ac:dyDescent="0.25">
      <c r="A7890" s="199">
        <v>7887</v>
      </c>
      <c r="B7890" s="199" t="s">
        <v>52573</v>
      </c>
      <c r="C7890" s="199" t="s">
        <v>52572</v>
      </c>
      <c r="D7890" s="199">
        <v>574.21673413938402</v>
      </c>
      <c r="E7890" s="199">
        <v>0.13689475052102701</v>
      </c>
      <c r="F7890" s="199">
        <v>0.19067374725450401</v>
      </c>
      <c r="G7890" s="199">
        <v>0.717952798915234</v>
      </c>
      <c r="H7890" s="199">
        <v>0.47278639095692798</v>
      </c>
      <c r="I7890" s="199">
        <v>0.81578443822176105</v>
      </c>
    </row>
    <row r="7891" spans="1:9" x14ac:dyDescent="0.25">
      <c r="A7891" s="199">
        <v>7888</v>
      </c>
      <c r="B7891" s="199" t="s">
        <v>52571</v>
      </c>
      <c r="C7891" s="199" t="s">
        <v>52570</v>
      </c>
      <c r="D7891" s="199">
        <v>0.20834649090921201</v>
      </c>
      <c r="E7891" s="199">
        <v>0.42682744214965401</v>
      </c>
      <c r="F7891" s="199">
        <v>1.86090792382718</v>
      </c>
      <c r="G7891" s="199">
        <v>0.229365159170171</v>
      </c>
      <c r="H7891" s="199">
        <v>0.81858511331838901</v>
      </c>
      <c r="I7891" s="199" t="s">
        <v>1469</v>
      </c>
    </row>
    <row r="7892" spans="1:9" x14ac:dyDescent="0.25">
      <c r="A7892" s="199">
        <v>7889</v>
      </c>
      <c r="B7892" s="199" t="s">
        <v>52569</v>
      </c>
      <c r="C7892" s="199" t="s">
        <v>52568</v>
      </c>
      <c r="D7892" s="199">
        <v>699.65604190263002</v>
      </c>
      <c r="E7892" s="199">
        <v>-0.12151581452640201</v>
      </c>
      <c r="F7892" s="199">
        <v>0.14529818978373599</v>
      </c>
      <c r="G7892" s="199">
        <v>-0.83632022330951505</v>
      </c>
      <c r="H7892" s="199">
        <v>0.40297477907925899</v>
      </c>
      <c r="I7892" s="199">
        <v>0.78293357013445997</v>
      </c>
    </row>
    <row r="7893" spans="1:9" x14ac:dyDescent="0.25">
      <c r="A7893" s="199">
        <v>7890</v>
      </c>
      <c r="B7893" s="199" t="s">
        <v>52567</v>
      </c>
      <c r="C7893" s="199" t="s">
        <v>52566</v>
      </c>
      <c r="D7893" s="199">
        <v>138.54850235667399</v>
      </c>
      <c r="E7893" s="199">
        <v>-0.22892963267414401</v>
      </c>
      <c r="F7893" s="199">
        <v>0.47585882906557397</v>
      </c>
      <c r="G7893" s="199">
        <v>-0.481087286167799</v>
      </c>
      <c r="H7893" s="199">
        <v>0.63045446369629699</v>
      </c>
      <c r="I7893" s="199">
        <v>0.88522895878939201</v>
      </c>
    </row>
    <row r="7894" spans="1:9" x14ac:dyDescent="0.25">
      <c r="A7894" s="199">
        <v>7891</v>
      </c>
      <c r="B7894" s="199" t="s">
        <v>52565</v>
      </c>
      <c r="C7894" s="199" t="s">
        <v>52564</v>
      </c>
      <c r="D7894" s="199">
        <v>353.61977760095903</v>
      </c>
      <c r="E7894" s="199">
        <v>0.20608989296271699</v>
      </c>
      <c r="F7894" s="199">
        <v>0.46475792430636698</v>
      </c>
      <c r="G7894" s="199">
        <v>0.44343491995386197</v>
      </c>
      <c r="H7894" s="199">
        <v>0.65745118258703605</v>
      </c>
      <c r="I7894" s="199">
        <v>0.89456366770802098</v>
      </c>
    </row>
    <row r="7895" spans="1:9" x14ac:dyDescent="0.25">
      <c r="A7895" s="199">
        <v>7892</v>
      </c>
      <c r="B7895" s="199" t="s">
        <v>52563</v>
      </c>
      <c r="C7895" s="199" t="s">
        <v>52562</v>
      </c>
      <c r="D7895" s="199">
        <v>2136.6171233650698</v>
      </c>
      <c r="E7895" s="199">
        <v>-0.125309940841943</v>
      </c>
      <c r="F7895" s="199">
        <v>0.112732155446578</v>
      </c>
      <c r="G7895" s="199">
        <v>-1.1115722958151499</v>
      </c>
      <c r="H7895" s="199">
        <v>0.26632208971555799</v>
      </c>
      <c r="I7895" s="199">
        <v>0.69521092553728803</v>
      </c>
    </row>
    <row r="7896" spans="1:9" x14ac:dyDescent="0.25">
      <c r="A7896" s="199">
        <v>7893</v>
      </c>
      <c r="B7896" s="199" t="s">
        <v>52561</v>
      </c>
      <c r="C7896" s="199" t="s">
        <v>52560</v>
      </c>
      <c r="D7896" s="199">
        <v>3406.2959318593398</v>
      </c>
      <c r="E7896" s="199">
        <v>0.334059103216927</v>
      </c>
      <c r="F7896" s="199">
        <v>0.39752283130067001</v>
      </c>
      <c r="G7896" s="199">
        <v>0.84035199217087997</v>
      </c>
      <c r="H7896" s="199">
        <v>0.40071105804566398</v>
      </c>
      <c r="I7896" s="199">
        <v>0.78189635378717903</v>
      </c>
    </row>
    <row r="7897" spans="1:9" x14ac:dyDescent="0.25">
      <c r="A7897" s="199">
        <v>7894</v>
      </c>
      <c r="B7897" s="199" t="s">
        <v>52559</v>
      </c>
      <c r="C7897" s="199" t="s">
        <v>52558</v>
      </c>
      <c r="D7897" s="199">
        <v>1396.3372407612001</v>
      </c>
      <c r="E7897" s="199">
        <v>-0.18551600897693901</v>
      </c>
      <c r="F7897" s="199">
        <v>0.124189712295993</v>
      </c>
      <c r="G7897" s="199">
        <v>-1.4938114079432101</v>
      </c>
      <c r="H7897" s="199">
        <v>0.13522491896577299</v>
      </c>
      <c r="I7897" s="199">
        <v>0.56686345988035902</v>
      </c>
    </row>
    <row r="7898" spans="1:9" x14ac:dyDescent="0.25">
      <c r="A7898" s="199">
        <v>7895</v>
      </c>
      <c r="B7898" s="199" t="s">
        <v>52557</v>
      </c>
      <c r="C7898" s="199" t="s">
        <v>52556</v>
      </c>
      <c r="D7898" s="199">
        <v>1642.9679774751301</v>
      </c>
      <c r="E7898" s="199">
        <v>6.1840152628147099E-2</v>
      </c>
      <c r="F7898" s="199">
        <v>8.7641580326403498E-2</v>
      </c>
      <c r="G7898" s="199">
        <v>0.70560289303131996</v>
      </c>
      <c r="H7898" s="199">
        <v>0.48043512464578603</v>
      </c>
      <c r="I7898" s="199">
        <v>0.81958627051495603</v>
      </c>
    </row>
    <row r="7899" spans="1:9" x14ac:dyDescent="0.25">
      <c r="A7899" s="199">
        <v>7896</v>
      </c>
      <c r="B7899" s="199" t="s">
        <v>52555</v>
      </c>
      <c r="C7899" s="199" t="s">
        <v>52554</v>
      </c>
      <c r="D7899" s="199">
        <v>42.612459429327998</v>
      </c>
      <c r="E7899" s="199">
        <v>-8.4623939808421103E-2</v>
      </c>
      <c r="F7899" s="199">
        <v>0.503918980172817</v>
      </c>
      <c r="G7899" s="199">
        <v>-0.16793163809666301</v>
      </c>
      <c r="H7899" s="199">
        <v>0.86663705996291895</v>
      </c>
      <c r="I7899" s="199">
        <v>0.96531011149434498</v>
      </c>
    </row>
    <row r="7900" spans="1:9" x14ac:dyDescent="0.25">
      <c r="A7900" s="199">
        <v>7897</v>
      </c>
      <c r="B7900" s="199" t="s">
        <v>52553</v>
      </c>
      <c r="C7900" s="199" t="s">
        <v>52552</v>
      </c>
      <c r="D7900" s="199">
        <v>2732.4915728045798</v>
      </c>
      <c r="E7900" s="199">
        <v>0.145886075270245</v>
      </c>
      <c r="F7900" s="199">
        <v>0.19083470309643699</v>
      </c>
      <c r="G7900" s="199">
        <v>0.76446302953882495</v>
      </c>
      <c r="H7900" s="199">
        <v>0.44459136022583201</v>
      </c>
      <c r="I7900" s="199">
        <v>0.80296024814470801</v>
      </c>
    </row>
    <row r="7901" spans="1:9" x14ac:dyDescent="0.25">
      <c r="A7901" s="199">
        <v>7898</v>
      </c>
      <c r="B7901" s="199" t="s">
        <v>52551</v>
      </c>
      <c r="C7901" s="199" t="s">
        <v>52550</v>
      </c>
      <c r="D7901" s="199">
        <v>2356.8434840039099</v>
      </c>
      <c r="E7901" s="199">
        <v>-9.4391174371614497E-2</v>
      </c>
      <c r="F7901" s="199">
        <v>7.9915176172372801E-2</v>
      </c>
      <c r="G7901" s="199">
        <v>-1.1811420420073599</v>
      </c>
      <c r="H7901" s="199">
        <v>0.23754630085515099</v>
      </c>
      <c r="I7901" s="199">
        <v>0.67121938326409203</v>
      </c>
    </row>
    <row r="7902" spans="1:9" x14ac:dyDescent="0.25">
      <c r="A7902" s="199">
        <v>7899</v>
      </c>
      <c r="B7902" s="199" t="s">
        <v>52549</v>
      </c>
      <c r="C7902" s="199" t="s">
        <v>52548</v>
      </c>
      <c r="D7902" s="199">
        <v>1813.5297448488</v>
      </c>
      <c r="E7902" s="199">
        <v>0.60154870822842399</v>
      </c>
      <c r="F7902" s="199">
        <v>0.511109888924414</v>
      </c>
      <c r="G7902" s="199">
        <v>1.1769459391488799</v>
      </c>
      <c r="H7902" s="199">
        <v>0.239217084511087</v>
      </c>
      <c r="I7902" s="199">
        <v>0.67210147781947005</v>
      </c>
    </row>
    <row r="7903" spans="1:9" x14ac:dyDescent="0.25">
      <c r="A7903" s="199">
        <v>7900</v>
      </c>
      <c r="B7903" s="199" t="s">
        <v>52547</v>
      </c>
      <c r="C7903" s="199" t="s">
        <v>52546</v>
      </c>
      <c r="D7903" s="199">
        <v>20323.229461892999</v>
      </c>
      <c r="E7903" s="199">
        <v>-0.171401661299209</v>
      </c>
      <c r="F7903" s="199">
        <v>0.15595588093200699</v>
      </c>
      <c r="G7903" s="199">
        <v>-1.0990394223988</v>
      </c>
      <c r="H7903" s="199">
        <v>0.27175087086517102</v>
      </c>
      <c r="I7903" s="199">
        <v>0.69979703373077395</v>
      </c>
    </row>
    <row r="7904" spans="1:9" x14ac:dyDescent="0.25">
      <c r="A7904" s="199">
        <v>7901</v>
      </c>
      <c r="B7904" s="199" t="s">
        <v>52545</v>
      </c>
      <c r="C7904" s="199" t="s">
        <v>52544</v>
      </c>
      <c r="D7904" s="199">
        <v>2205.69130529002</v>
      </c>
      <c r="E7904" s="199">
        <v>0.248723091052682</v>
      </c>
      <c r="F7904" s="199">
        <v>0.46952774673009701</v>
      </c>
      <c r="G7904" s="199">
        <v>0.52973033603413</v>
      </c>
      <c r="H7904" s="199">
        <v>0.59629891173415395</v>
      </c>
      <c r="I7904" s="199">
        <v>0.870698247184167</v>
      </c>
    </row>
    <row r="7905" spans="1:9" x14ac:dyDescent="0.25">
      <c r="A7905" s="199">
        <v>7902</v>
      </c>
      <c r="B7905" s="199" t="s">
        <v>52543</v>
      </c>
      <c r="C7905" s="199" t="s">
        <v>52542</v>
      </c>
      <c r="D7905" s="199">
        <v>3221.91131985221</v>
      </c>
      <c r="E7905" s="199">
        <v>-0.24987810224911899</v>
      </c>
      <c r="F7905" s="199">
        <v>0.20596077646443101</v>
      </c>
      <c r="G7905" s="199">
        <v>-1.2132315023208899</v>
      </c>
      <c r="H7905" s="199">
        <v>0.22504132307213701</v>
      </c>
      <c r="I7905" s="199">
        <v>0.66187271333854103</v>
      </c>
    </row>
    <row r="7906" spans="1:9" x14ac:dyDescent="0.25">
      <c r="A7906" s="199">
        <v>7903</v>
      </c>
      <c r="B7906" s="199" t="s">
        <v>52541</v>
      </c>
      <c r="C7906" s="199" t="s">
        <v>52540</v>
      </c>
      <c r="D7906" s="199">
        <v>3871.28312663618</v>
      </c>
      <c r="E7906" s="199">
        <v>-7.6293317289322204E-2</v>
      </c>
      <c r="F7906" s="199">
        <v>8.2259634587986893E-2</v>
      </c>
      <c r="G7906" s="199">
        <v>-0.92746968390331297</v>
      </c>
      <c r="H7906" s="199">
        <v>0.35368272498772002</v>
      </c>
      <c r="I7906" s="199">
        <v>0.75479371397645001</v>
      </c>
    </row>
    <row r="7907" spans="1:9" x14ac:dyDescent="0.25">
      <c r="A7907" s="199">
        <v>7904</v>
      </c>
      <c r="B7907" s="199" t="s">
        <v>52539</v>
      </c>
      <c r="C7907" s="199" t="s">
        <v>52538</v>
      </c>
      <c r="D7907" s="199">
        <v>2747.5214487563298</v>
      </c>
      <c r="E7907" s="199">
        <v>-0.13893048180708101</v>
      </c>
      <c r="F7907" s="199">
        <v>0.138043067813368</v>
      </c>
      <c r="G7907" s="199">
        <v>-1.00642852993468</v>
      </c>
      <c r="H7907" s="199">
        <v>0.31420947538381699</v>
      </c>
      <c r="I7907" s="199">
        <v>0.73088174438017095</v>
      </c>
    </row>
    <row r="7908" spans="1:9" x14ac:dyDescent="0.25">
      <c r="A7908" s="199">
        <v>7905</v>
      </c>
      <c r="B7908" s="199" t="s">
        <v>52537</v>
      </c>
      <c r="C7908" s="199" t="s">
        <v>52536</v>
      </c>
      <c r="D7908" s="199">
        <v>4892.3771202254102</v>
      </c>
      <c r="E7908" s="199">
        <v>-0.40226633269162199</v>
      </c>
      <c r="F7908" s="199">
        <v>0.235670744640601</v>
      </c>
      <c r="G7908" s="199">
        <v>-1.7068997397410499</v>
      </c>
      <c r="H7908" s="199">
        <v>8.7840689214033305E-2</v>
      </c>
      <c r="I7908" s="199">
        <v>0.48962506070943401</v>
      </c>
    </row>
    <row r="7909" spans="1:9" x14ac:dyDescent="0.25">
      <c r="A7909" s="199">
        <v>7906</v>
      </c>
      <c r="B7909" s="199" t="s">
        <v>52535</v>
      </c>
      <c r="C7909" s="199" t="s">
        <v>52534</v>
      </c>
      <c r="D7909" s="199">
        <v>745.65249160412895</v>
      </c>
      <c r="E7909" s="199">
        <v>0.240344177468722</v>
      </c>
      <c r="F7909" s="199">
        <v>0.211492308967243</v>
      </c>
      <c r="G7909" s="199">
        <v>1.13642041472982</v>
      </c>
      <c r="H7909" s="199">
        <v>0.25578065588473797</v>
      </c>
      <c r="I7909" s="199">
        <v>0.68745676664982003</v>
      </c>
    </row>
    <row r="7910" spans="1:9" x14ac:dyDescent="0.25">
      <c r="A7910" s="199">
        <v>7907</v>
      </c>
      <c r="B7910" s="199" t="s">
        <v>52533</v>
      </c>
      <c r="C7910" s="199" t="s">
        <v>52532</v>
      </c>
      <c r="D7910" s="199">
        <v>35.036247282898401</v>
      </c>
      <c r="E7910" s="199">
        <v>7.3276301130342794E-2</v>
      </c>
      <c r="F7910" s="199">
        <v>0.381732960582438</v>
      </c>
      <c r="G7910" s="199">
        <v>0.19195696651014901</v>
      </c>
      <c r="H7910" s="199">
        <v>0.84777591424166499</v>
      </c>
      <c r="I7910" s="199">
        <v>0.95940427625161895</v>
      </c>
    </row>
    <row r="7911" spans="1:9" x14ac:dyDescent="0.25">
      <c r="A7911" s="199">
        <v>7908</v>
      </c>
      <c r="B7911" s="199" t="s">
        <v>52531</v>
      </c>
      <c r="C7911" s="199" t="s">
        <v>52530</v>
      </c>
      <c r="D7911" s="199">
        <v>5.57769015747939</v>
      </c>
      <c r="E7911" s="199">
        <v>-0.67444609873205896</v>
      </c>
      <c r="F7911" s="199">
        <v>0.58532874874668195</v>
      </c>
      <c r="G7911" s="199">
        <v>-1.15225179042751</v>
      </c>
      <c r="H7911" s="199">
        <v>0.24921762122758701</v>
      </c>
      <c r="I7911" s="199">
        <v>0.68208365836087903</v>
      </c>
    </row>
    <row r="7912" spans="1:9" x14ac:dyDescent="0.25">
      <c r="A7912" s="199">
        <v>7909</v>
      </c>
      <c r="B7912" s="199" t="s">
        <v>52529</v>
      </c>
      <c r="C7912" s="199" t="s">
        <v>52528</v>
      </c>
      <c r="D7912" s="199">
        <v>5565.7232325444702</v>
      </c>
      <c r="E7912" s="199">
        <v>0.10248586667726201</v>
      </c>
      <c r="F7912" s="199">
        <v>0.13735642233642301</v>
      </c>
      <c r="G7912" s="199">
        <v>0.74613086839322895</v>
      </c>
      <c r="H7912" s="199">
        <v>0.45558836397427699</v>
      </c>
      <c r="I7912" s="199">
        <v>0.80757260406715603</v>
      </c>
    </row>
    <row r="7913" spans="1:9" x14ac:dyDescent="0.25">
      <c r="A7913" s="199">
        <v>7910</v>
      </c>
      <c r="B7913" s="199" t="s">
        <v>52527</v>
      </c>
      <c r="C7913" s="199" t="s">
        <v>52526</v>
      </c>
      <c r="D7913" s="199">
        <v>4135.3033533549196</v>
      </c>
      <c r="E7913" s="199">
        <v>-0.105753141544558</v>
      </c>
      <c r="F7913" s="199">
        <v>9.6616068059077798E-2</v>
      </c>
      <c r="G7913" s="199">
        <v>-1.09457095148908</v>
      </c>
      <c r="H7913" s="199">
        <v>0.273704647585158</v>
      </c>
      <c r="I7913" s="199">
        <v>0.70144379228633502</v>
      </c>
    </row>
    <row r="7914" spans="1:9" x14ac:dyDescent="0.25">
      <c r="A7914" s="199">
        <v>7911</v>
      </c>
      <c r="B7914" s="199" t="s">
        <v>52525</v>
      </c>
      <c r="C7914" s="199" t="s">
        <v>52524</v>
      </c>
      <c r="D7914" s="199">
        <v>30.230122533277399</v>
      </c>
      <c r="E7914" s="199">
        <v>-4.6997531266644597E-2</v>
      </c>
      <c r="F7914" s="199">
        <v>0.50632397818598796</v>
      </c>
      <c r="G7914" s="199">
        <v>-9.2821065743366696E-2</v>
      </c>
      <c r="H7914" s="199">
        <v>0.92604571521544699</v>
      </c>
      <c r="I7914" s="199">
        <v>0.98154500670336997</v>
      </c>
    </row>
    <row r="7915" spans="1:9" x14ac:dyDescent="0.25">
      <c r="A7915" s="199">
        <v>7912</v>
      </c>
      <c r="B7915" s="199" t="s">
        <v>52523</v>
      </c>
      <c r="C7915" s="199" t="s">
        <v>52522</v>
      </c>
      <c r="D7915" s="199">
        <v>162.46753301988201</v>
      </c>
      <c r="E7915" s="199">
        <v>-1.03754505205998</v>
      </c>
      <c r="F7915" s="199">
        <v>0.50745220026788795</v>
      </c>
      <c r="G7915" s="199">
        <v>-2.04461632349265</v>
      </c>
      <c r="H7915" s="199">
        <v>4.0892698917989398E-2</v>
      </c>
      <c r="I7915" s="199">
        <v>0.38430351194823398</v>
      </c>
    </row>
    <row r="7916" spans="1:9" x14ac:dyDescent="0.25">
      <c r="A7916" s="199">
        <v>7913</v>
      </c>
      <c r="B7916" s="199" t="s">
        <v>52521</v>
      </c>
      <c r="C7916" s="199" t="s">
        <v>52520</v>
      </c>
      <c r="D7916" s="199">
        <v>1610.7055647081399</v>
      </c>
      <c r="E7916" s="199">
        <v>-0.29394664652434699</v>
      </c>
      <c r="F7916" s="199">
        <v>0.192645549119381</v>
      </c>
      <c r="G7916" s="199">
        <v>-1.5258418783513701</v>
      </c>
      <c r="H7916" s="199">
        <v>0.12704924834974701</v>
      </c>
      <c r="I7916" s="199">
        <v>0.55572514328068701</v>
      </c>
    </row>
    <row r="7917" spans="1:9" x14ac:dyDescent="0.25">
      <c r="A7917" s="199">
        <v>7914</v>
      </c>
      <c r="B7917" s="199" t="s">
        <v>52519</v>
      </c>
      <c r="C7917" s="199" t="s">
        <v>52518</v>
      </c>
      <c r="D7917" s="199">
        <v>3092.7449128375401</v>
      </c>
      <c r="E7917" s="199">
        <v>-9.7098992921992006E-2</v>
      </c>
      <c r="F7917" s="199">
        <v>0.133123874528074</v>
      </c>
      <c r="G7917" s="199">
        <v>-0.72938827288650898</v>
      </c>
      <c r="H7917" s="199">
        <v>0.46576418922683999</v>
      </c>
      <c r="I7917" s="199">
        <v>0.81315809768185499</v>
      </c>
    </row>
    <row r="7918" spans="1:9" x14ac:dyDescent="0.25">
      <c r="A7918" s="199">
        <v>7915</v>
      </c>
      <c r="B7918" s="199" t="s">
        <v>52517</v>
      </c>
      <c r="C7918" s="199" t="s">
        <v>52516</v>
      </c>
      <c r="D7918" s="199">
        <v>3096.1880505130098</v>
      </c>
      <c r="E7918" s="199">
        <v>-0.17689823125151799</v>
      </c>
      <c r="F7918" s="199">
        <v>0.162410729402022</v>
      </c>
      <c r="G7918" s="199">
        <v>-1.0892028617988301</v>
      </c>
      <c r="H7918" s="199">
        <v>0.27606443722060697</v>
      </c>
      <c r="I7918" s="199">
        <v>0.70314473981326997</v>
      </c>
    </row>
    <row r="7919" spans="1:9" x14ac:dyDescent="0.25">
      <c r="A7919" s="199">
        <v>7916</v>
      </c>
      <c r="B7919" s="199" t="s">
        <v>52515</v>
      </c>
      <c r="C7919" s="199" t="s">
        <v>52514</v>
      </c>
      <c r="D7919" s="199">
        <v>90.5695398144927</v>
      </c>
      <c r="E7919" s="199">
        <v>-0.22693891166990299</v>
      </c>
      <c r="F7919" s="199">
        <v>0.34941620845469601</v>
      </c>
      <c r="G7919" s="199">
        <v>-0.64948020778299698</v>
      </c>
      <c r="H7919" s="199">
        <v>0.51602803536098596</v>
      </c>
      <c r="I7919" s="199">
        <v>0.83407707341220705</v>
      </c>
    </row>
    <row r="7920" spans="1:9" x14ac:dyDescent="0.25">
      <c r="A7920" s="199">
        <v>7917</v>
      </c>
      <c r="B7920" s="199" t="s">
        <v>52513</v>
      </c>
      <c r="C7920" s="199" t="s">
        <v>52512</v>
      </c>
      <c r="D7920" s="199">
        <v>40.748747076947502</v>
      </c>
      <c r="E7920" s="199">
        <v>-0.20706678043742199</v>
      </c>
      <c r="F7920" s="199">
        <v>0.389935067442295</v>
      </c>
      <c r="G7920" s="199">
        <v>-0.53102887564238999</v>
      </c>
      <c r="H7920" s="199">
        <v>0.595398769429199</v>
      </c>
      <c r="I7920" s="199">
        <v>0.87022680996844903</v>
      </c>
    </row>
    <row r="7921" spans="1:9" x14ac:dyDescent="0.25">
      <c r="A7921" s="199">
        <v>7918</v>
      </c>
      <c r="B7921" s="199" t="s">
        <v>52511</v>
      </c>
      <c r="C7921" s="199" t="s">
        <v>52510</v>
      </c>
      <c r="D7921" s="199">
        <v>24.753763784332602</v>
      </c>
      <c r="E7921" s="199">
        <v>-0.32200103770384803</v>
      </c>
      <c r="F7921" s="199">
        <v>0.61101900653371699</v>
      </c>
      <c r="G7921" s="199">
        <v>-0.52699021513347899</v>
      </c>
      <c r="H7921" s="199">
        <v>0.59820038345298199</v>
      </c>
      <c r="I7921" s="199">
        <v>0.87176003690574699</v>
      </c>
    </row>
    <row r="7922" spans="1:9" x14ac:dyDescent="0.25">
      <c r="A7922" s="199">
        <v>7919</v>
      </c>
      <c r="B7922" s="199" t="s">
        <v>52509</v>
      </c>
      <c r="C7922" s="199" t="s">
        <v>52508</v>
      </c>
      <c r="D7922" s="199">
        <v>752.74807268138602</v>
      </c>
      <c r="E7922" s="199">
        <v>-0.57787502709543603</v>
      </c>
      <c r="F7922" s="199">
        <v>0.238474932599158</v>
      </c>
      <c r="G7922" s="199">
        <v>-2.4232107785800698</v>
      </c>
      <c r="H7922" s="199">
        <v>1.5383997746931E-2</v>
      </c>
      <c r="I7922" s="199">
        <v>0.27486999054990302</v>
      </c>
    </row>
    <row r="7923" spans="1:9" x14ac:dyDescent="0.25">
      <c r="A7923" s="199">
        <v>7920</v>
      </c>
      <c r="B7923" s="199" t="s">
        <v>52507</v>
      </c>
      <c r="C7923" s="199" t="s">
        <v>52506</v>
      </c>
      <c r="D7923" s="199">
        <v>1487.18363720192</v>
      </c>
      <c r="E7923" s="199">
        <v>-0.19014923295510899</v>
      </c>
      <c r="F7923" s="199">
        <v>0.14856706241600601</v>
      </c>
      <c r="G7923" s="199">
        <v>-1.2798882192519101</v>
      </c>
      <c r="H7923" s="199">
        <v>0.20058445143597101</v>
      </c>
      <c r="I7923" s="199">
        <v>0.63721731391076897</v>
      </c>
    </row>
    <row r="7924" spans="1:9" x14ac:dyDescent="0.25">
      <c r="A7924" s="199">
        <v>7921</v>
      </c>
      <c r="B7924" s="199" t="s">
        <v>52505</v>
      </c>
      <c r="C7924" s="199" t="s">
        <v>52504</v>
      </c>
      <c r="D7924" s="199">
        <v>0.86553302716874603</v>
      </c>
      <c r="E7924" s="199">
        <v>0.72324428562727205</v>
      </c>
      <c r="F7924" s="199">
        <v>1.1515519723643699</v>
      </c>
      <c r="G7924" s="199">
        <v>0.62806048097186795</v>
      </c>
      <c r="H7924" s="199">
        <v>0.52996432028818796</v>
      </c>
      <c r="I7924" s="199" t="s">
        <v>1469</v>
      </c>
    </row>
    <row r="7925" spans="1:9" x14ac:dyDescent="0.25">
      <c r="A7925" s="199">
        <v>7922</v>
      </c>
      <c r="B7925" s="199" t="s">
        <v>52503</v>
      </c>
      <c r="C7925" s="199" t="s">
        <v>52502</v>
      </c>
      <c r="D7925" s="199">
        <v>0.44255840927940399</v>
      </c>
      <c r="E7925" s="199">
        <v>5.8019761579423998E-2</v>
      </c>
      <c r="F7925" s="199">
        <v>1.21591378174983</v>
      </c>
      <c r="G7925" s="199">
        <v>4.7717003006518502E-2</v>
      </c>
      <c r="H7925" s="199">
        <v>0.96194178309857303</v>
      </c>
      <c r="I7925" s="199" t="s">
        <v>1469</v>
      </c>
    </row>
    <row r="7926" spans="1:9" x14ac:dyDescent="0.25">
      <c r="A7926" s="199">
        <v>7923</v>
      </c>
      <c r="B7926" s="199" t="s">
        <v>52501</v>
      </c>
      <c r="C7926" s="199" t="s">
        <v>52500</v>
      </c>
      <c r="D7926" s="199">
        <v>855.40145641719096</v>
      </c>
      <c r="E7926" s="199">
        <v>-0.810396725336056</v>
      </c>
      <c r="F7926" s="199">
        <v>0.45456634972174997</v>
      </c>
      <c r="G7926" s="199">
        <v>-1.78279084193566</v>
      </c>
      <c r="H7926" s="199">
        <v>7.4620357099358395E-2</v>
      </c>
      <c r="I7926" s="199">
        <v>0.463651110522323</v>
      </c>
    </row>
    <row r="7927" spans="1:9" x14ac:dyDescent="0.25">
      <c r="A7927" s="199">
        <v>7924</v>
      </c>
      <c r="B7927" s="199" t="s">
        <v>52499</v>
      </c>
      <c r="C7927" s="199" t="s">
        <v>52498</v>
      </c>
      <c r="D7927" s="199">
        <v>347.33933951501598</v>
      </c>
      <c r="E7927" s="199">
        <v>-8.3437744965196306E-2</v>
      </c>
      <c r="F7927" s="199">
        <v>0.34316124134626103</v>
      </c>
      <c r="G7927" s="199">
        <v>-0.24314443157350901</v>
      </c>
      <c r="H7927" s="199">
        <v>0.80789351235138196</v>
      </c>
      <c r="I7927" s="199">
        <v>0.94640903854000502</v>
      </c>
    </row>
    <row r="7928" spans="1:9" x14ac:dyDescent="0.25">
      <c r="A7928" s="199">
        <v>7925</v>
      </c>
      <c r="B7928" s="199" t="s">
        <v>52497</v>
      </c>
      <c r="C7928" s="199" t="s">
        <v>52496</v>
      </c>
      <c r="D7928" s="199">
        <v>1572.7991137563599</v>
      </c>
      <c r="E7928" s="199">
        <v>1.89352772126423E-2</v>
      </c>
      <c r="F7928" s="199">
        <v>0.13806017264431</v>
      </c>
      <c r="G7928" s="199">
        <v>0.13715235067412199</v>
      </c>
      <c r="H7928" s="199">
        <v>0.89091037354534597</v>
      </c>
      <c r="I7928" s="199">
        <v>0.97111720162125004</v>
      </c>
    </row>
    <row r="7929" spans="1:9" x14ac:dyDescent="0.25">
      <c r="A7929" s="199">
        <v>7926</v>
      </c>
      <c r="B7929" s="199" t="s">
        <v>52495</v>
      </c>
      <c r="C7929" s="199" t="s">
        <v>52494</v>
      </c>
      <c r="D7929" s="199">
        <v>1031.1504987484</v>
      </c>
      <c r="E7929" s="199">
        <v>-0.153871322592216</v>
      </c>
      <c r="F7929" s="199">
        <v>0.137267323555297</v>
      </c>
      <c r="G7929" s="199">
        <v>-1.1209610459857899</v>
      </c>
      <c r="H7929" s="199">
        <v>0.26230444398076702</v>
      </c>
      <c r="I7929" s="199">
        <v>0.691639580408411</v>
      </c>
    </row>
    <row r="7930" spans="1:9" x14ac:dyDescent="0.25">
      <c r="A7930" s="199">
        <v>7927</v>
      </c>
      <c r="B7930" s="199" t="s">
        <v>52493</v>
      </c>
      <c r="C7930" s="199" t="s">
        <v>52492</v>
      </c>
      <c r="D7930" s="199">
        <v>72.619099747392497</v>
      </c>
      <c r="E7930" s="199">
        <v>-0.68324590231328497</v>
      </c>
      <c r="F7930" s="199">
        <v>0.34788134249747199</v>
      </c>
      <c r="G7930" s="199">
        <v>-1.9640199655670001</v>
      </c>
      <c r="H7930" s="199">
        <v>4.9527776583847799E-2</v>
      </c>
      <c r="I7930" s="199">
        <v>0.40541326891552298</v>
      </c>
    </row>
    <row r="7931" spans="1:9" x14ac:dyDescent="0.25">
      <c r="A7931" s="199">
        <v>7928</v>
      </c>
      <c r="B7931" s="199" t="s">
        <v>52491</v>
      </c>
      <c r="C7931" s="199" t="s">
        <v>52490</v>
      </c>
      <c r="D7931" s="199">
        <v>251.35393290110599</v>
      </c>
      <c r="E7931" s="199">
        <v>0.16054449089950801</v>
      </c>
      <c r="F7931" s="199">
        <v>0.11735737268527199</v>
      </c>
      <c r="G7931" s="199">
        <v>1.36799663477518</v>
      </c>
      <c r="H7931" s="199">
        <v>0.171313129476693</v>
      </c>
      <c r="I7931" s="199">
        <v>0.60839311387128103</v>
      </c>
    </row>
    <row r="7932" spans="1:9" x14ac:dyDescent="0.25">
      <c r="A7932" s="199">
        <v>7929</v>
      </c>
      <c r="B7932" s="199" t="s">
        <v>52489</v>
      </c>
      <c r="C7932" s="199" t="s">
        <v>52488</v>
      </c>
      <c r="D7932" s="199">
        <v>635.74469925413405</v>
      </c>
      <c r="E7932" s="199">
        <v>-0.133576799615061</v>
      </c>
      <c r="F7932" s="199">
        <v>0.21509244753041201</v>
      </c>
      <c r="G7932" s="199">
        <v>-0.62102040842775397</v>
      </c>
      <c r="H7932" s="199">
        <v>0.53458619534352303</v>
      </c>
      <c r="I7932" s="199">
        <v>0.84428348550750798</v>
      </c>
    </row>
    <row r="7933" spans="1:9" x14ac:dyDescent="0.25">
      <c r="A7933" s="199">
        <v>7930</v>
      </c>
      <c r="B7933" s="199" t="s">
        <v>52487</v>
      </c>
      <c r="C7933" s="199" t="s">
        <v>52486</v>
      </c>
      <c r="D7933" s="199">
        <v>36.318475131795097</v>
      </c>
      <c r="E7933" s="199">
        <v>-2.9962092320440802E-2</v>
      </c>
      <c r="F7933" s="199">
        <v>0.53988280343668704</v>
      </c>
      <c r="G7933" s="199">
        <v>-5.5497400787196102E-2</v>
      </c>
      <c r="H7933" s="199">
        <v>0.95574220063212401</v>
      </c>
      <c r="I7933" s="199">
        <v>0.98868649643735895</v>
      </c>
    </row>
    <row r="7934" spans="1:9" x14ac:dyDescent="0.25">
      <c r="A7934" s="199">
        <v>7931</v>
      </c>
      <c r="B7934" s="199" t="s">
        <v>52485</v>
      </c>
      <c r="C7934" s="199" t="s">
        <v>52484</v>
      </c>
      <c r="D7934" s="199">
        <v>1935.6757561315301</v>
      </c>
      <c r="E7934" s="199">
        <v>-0.35273714667682499</v>
      </c>
      <c r="F7934" s="199">
        <v>0.32536657578725803</v>
      </c>
      <c r="G7934" s="199">
        <v>-1.0841222575593099</v>
      </c>
      <c r="H7934" s="199">
        <v>0.27831059540191799</v>
      </c>
      <c r="I7934" s="199">
        <v>0.70419603980989998</v>
      </c>
    </row>
    <row r="7935" spans="1:9" x14ac:dyDescent="0.25">
      <c r="A7935" s="199">
        <v>7932</v>
      </c>
      <c r="B7935" s="199" t="s">
        <v>52483</v>
      </c>
      <c r="C7935" s="199" t="s">
        <v>52482</v>
      </c>
      <c r="D7935" s="199">
        <v>6.6365999844022001</v>
      </c>
      <c r="E7935" s="199">
        <v>-0.59797605221013705</v>
      </c>
      <c r="F7935" s="199">
        <v>0.50914691217393904</v>
      </c>
      <c r="G7935" s="199">
        <v>-1.1744666184007999</v>
      </c>
      <c r="H7935" s="199">
        <v>0.24020817518549401</v>
      </c>
      <c r="I7935" s="199">
        <v>0.67319597161088696</v>
      </c>
    </row>
    <row r="7936" spans="1:9" x14ac:dyDescent="0.25">
      <c r="A7936" s="199">
        <v>7933</v>
      </c>
      <c r="B7936" s="199" t="s">
        <v>52481</v>
      </c>
      <c r="C7936" s="199" t="s">
        <v>52480</v>
      </c>
      <c r="D7936" s="199">
        <v>4082.3028724932801</v>
      </c>
      <c r="E7936" s="199">
        <v>0.28330995653694302</v>
      </c>
      <c r="F7936" s="199">
        <v>0.17076690625466501</v>
      </c>
      <c r="G7936" s="199">
        <v>1.6590448509645199</v>
      </c>
      <c r="H7936" s="199">
        <v>9.7106754861730996E-2</v>
      </c>
      <c r="I7936" s="199">
        <v>0.50799011004957395</v>
      </c>
    </row>
    <row r="7937" spans="1:9" x14ac:dyDescent="0.25">
      <c r="A7937" s="199">
        <v>7934</v>
      </c>
      <c r="B7937" s="199" t="s">
        <v>52479</v>
      </c>
      <c r="C7937" s="199" t="s">
        <v>52478</v>
      </c>
      <c r="D7937" s="199">
        <v>4025.72025550322</v>
      </c>
      <c r="E7937" s="199">
        <v>0.208691322204756</v>
      </c>
      <c r="F7937" s="199">
        <v>0.30012394344778798</v>
      </c>
      <c r="G7937" s="199">
        <v>0.69535046023764302</v>
      </c>
      <c r="H7937" s="199">
        <v>0.48683569850938202</v>
      </c>
      <c r="I7937" s="199">
        <v>0.82309512763394699</v>
      </c>
    </row>
    <row r="7938" spans="1:9" x14ac:dyDescent="0.25">
      <c r="A7938" s="199">
        <v>7935</v>
      </c>
      <c r="B7938" s="199" t="s">
        <v>52477</v>
      </c>
      <c r="C7938" s="199" t="s">
        <v>52476</v>
      </c>
      <c r="D7938" s="199">
        <v>3.6358506482691402</v>
      </c>
      <c r="E7938" s="199">
        <v>-0.52907860599246503</v>
      </c>
      <c r="F7938" s="199">
        <v>0.51484604631789199</v>
      </c>
      <c r="G7938" s="199">
        <v>-1.0276443021683099</v>
      </c>
      <c r="H7938" s="199">
        <v>0.30411717662209897</v>
      </c>
      <c r="I7938" s="199">
        <v>0.722414216916765</v>
      </c>
    </row>
    <row r="7939" spans="1:9" x14ac:dyDescent="0.25">
      <c r="A7939" s="199">
        <v>7936</v>
      </c>
      <c r="B7939" s="199" t="s">
        <v>52475</v>
      </c>
      <c r="C7939" s="199" t="s">
        <v>52474</v>
      </c>
      <c r="D7939" s="199">
        <v>3754.5706260204902</v>
      </c>
      <c r="E7939" s="199">
        <v>0.45019522148713997</v>
      </c>
      <c r="F7939" s="199">
        <v>0.28440608358904401</v>
      </c>
      <c r="G7939" s="199">
        <v>1.5829310533935499</v>
      </c>
      <c r="H7939" s="199">
        <v>0.113437179946342</v>
      </c>
      <c r="I7939" s="199">
        <v>0.53363826840038298</v>
      </c>
    </row>
    <row r="7940" spans="1:9" x14ac:dyDescent="0.25">
      <c r="A7940" s="199">
        <v>7937</v>
      </c>
      <c r="B7940" s="199" t="s">
        <v>52473</v>
      </c>
      <c r="C7940" s="199" t="s">
        <v>52472</v>
      </c>
      <c r="D7940" s="199">
        <v>2642.1788081989198</v>
      </c>
      <c r="E7940" s="199">
        <v>3.3498366554871199E-2</v>
      </c>
      <c r="F7940" s="199">
        <v>0.11627600206884001</v>
      </c>
      <c r="G7940" s="199">
        <v>0.28809355291592198</v>
      </c>
      <c r="H7940" s="199">
        <v>0.77327512754517802</v>
      </c>
      <c r="I7940" s="199">
        <v>0.93627252633295599</v>
      </c>
    </row>
    <row r="7941" spans="1:9" x14ac:dyDescent="0.25">
      <c r="A7941" s="199">
        <v>7938</v>
      </c>
      <c r="B7941" s="199" t="s">
        <v>52471</v>
      </c>
      <c r="C7941" s="199" t="s">
        <v>52470</v>
      </c>
      <c r="D7941" s="199">
        <v>3123.8363708939901</v>
      </c>
      <c r="E7941" s="199">
        <v>0.23270968295081099</v>
      </c>
      <c r="F7941" s="199">
        <v>0.324077104141545</v>
      </c>
      <c r="G7941" s="199">
        <v>0.71806887921700202</v>
      </c>
      <c r="H7941" s="199">
        <v>0.47271481773040402</v>
      </c>
      <c r="I7941" s="199">
        <v>0.815782854034522</v>
      </c>
    </row>
    <row r="7942" spans="1:9" x14ac:dyDescent="0.25">
      <c r="A7942" s="199">
        <v>7939</v>
      </c>
      <c r="B7942" s="199" t="s">
        <v>52469</v>
      </c>
      <c r="C7942" s="199" t="s">
        <v>52468</v>
      </c>
      <c r="D7942" s="199">
        <v>257.19760548550801</v>
      </c>
      <c r="E7942" s="199">
        <v>-0.63877472710599703</v>
      </c>
      <c r="F7942" s="199">
        <v>0.42342489714002302</v>
      </c>
      <c r="G7942" s="199">
        <v>-1.5085903814833099</v>
      </c>
      <c r="H7942" s="199">
        <v>0.13140349371010299</v>
      </c>
      <c r="I7942" s="199">
        <v>0.56201184585159203</v>
      </c>
    </row>
    <row r="7943" spans="1:9" x14ac:dyDescent="0.25">
      <c r="A7943" s="199">
        <v>7940</v>
      </c>
      <c r="B7943" s="199" t="s">
        <v>52467</v>
      </c>
      <c r="C7943" s="199" t="s">
        <v>52466</v>
      </c>
      <c r="D7943" s="199">
        <v>33074.457702590204</v>
      </c>
      <c r="E7943" s="199">
        <v>0.16962742842147899</v>
      </c>
      <c r="F7943" s="199">
        <v>0.24917989130520399</v>
      </c>
      <c r="G7943" s="199">
        <v>0.68074284619425096</v>
      </c>
      <c r="H7943" s="199">
        <v>0.49603422005480702</v>
      </c>
      <c r="I7943" s="199">
        <v>0.82730328788747298</v>
      </c>
    </row>
    <row r="7944" spans="1:9" x14ac:dyDescent="0.25">
      <c r="A7944" s="199">
        <v>7941</v>
      </c>
      <c r="B7944" s="199" t="s">
        <v>52465</v>
      </c>
      <c r="C7944" s="199" t="s">
        <v>52464</v>
      </c>
      <c r="D7944" s="199">
        <v>4.0940644150117498</v>
      </c>
      <c r="E7944" s="199">
        <v>5.3894759995312902E-2</v>
      </c>
      <c r="F7944" s="199">
        <v>0.66987590104267902</v>
      </c>
      <c r="G7944" s="199">
        <v>8.0454842324413106E-2</v>
      </c>
      <c r="H7944" s="199">
        <v>0.93587551035898897</v>
      </c>
      <c r="I7944" s="199">
        <v>0.983999494277638</v>
      </c>
    </row>
    <row r="7945" spans="1:9" x14ac:dyDescent="0.25">
      <c r="A7945" s="199">
        <v>7942</v>
      </c>
      <c r="B7945" s="199" t="s">
        <v>52463</v>
      </c>
      <c r="C7945" s="199" t="s">
        <v>52462</v>
      </c>
      <c r="D7945" s="199">
        <v>874.52335703403605</v>
      </c>
      <c r="E7945" s="199">
        <v>7.1205978421024704E-2</v>
      </c>
      <c r="F7945" s="199">
        <v>0.13176252755811199</v>
      </c>
      <c r="G7945" s="199">
        <v>0.54041144884398495</v>
      </c>
      <c r="H7945" s="199">
        <v>0.58891331402302904</v>
      </c>
      <c r="I7945" s="199">
        <v>0.86842330610973695</v>
      </c>
    </row>
    <row r="7946" spans="1:9" x14ac:dyDescent="0.25">
      <c r="A7946" s="199">
        <v>7943</v>
      </c>
      <c r="B7946" s="199" t="s">
        <v>52461</v>
      </c>
      <c r="C7946" s="199" t="s">
        <v>52460</v>
      </c>
      <c r="D7946" s="199">
        <v>3696.3256166718702</v>
      </c>
      <c r="E7946" s="199">
        <v>0.44974816288041303</v>
      </c>
      <c r="F7946" s="199">
        <v>0.269680910903285</v>
      </c>
      <c r="G7946" s="199">
        <v>1.66770484931247</v>
      </c>
      <c r="H7946" s="199">
        <v>9.5374332299312803E-2</v>
      </c>
      <c r="I7946" s="199">
        <v>0.504046481834175</v>
      </c>
    </row>
    <row r="7947" spans="1:9" x14ac:dyDescent="0.25">
      <c r="A7947" s="199">
        <v>7944</v>
      </c>
      <c r="B7947" s="199" t="s">
        <v>52459</v>
      </c>
      <c r="C7947" s="199" t="s">
        <v>52458</v>
      </c>
      <c r="D7947" s="199">
        <v>8583.8687093072804</v>
      </c>
      <c r="E7947" s="199">
        <v>0.10938445683635201</v>
      </c>
      <c r="F7947" s="199">
        <v>8.4384041586055794E-2</v>
      </c>
      <c r="G7947" s="199">
        <v>1.2962694696816599</v>
      </c>
      <c r="H7947" s="199">
        <v>0.194882663055024</v>
      </c>
      <c r="I7947" s="199">
        <v>0.63261022924139199</v>
      </c>
    </row>
    <row r="7948" spans="1:9" x14ac:dyDescent="0.25">
      <c r="A7948" s="199">
        <v>7945</v>
      </c>
      <c r="B7948" s="199" t="s">
        <v>52457</v>
      </c>
      <c r="C7948" s="199" t="s">
        <v>52456</v>
      </c>
      <c r="D7948" s="199">
        <v>5409.7892749967004</v>
      </c>
      <c r="E7948" s="199">
        <v>0.32494010683160701</v>
      </c>
      <c r="F7948" s="199">
        <v>0.22986461225864999</v>
      </c>
      <c r="G7948" s="199">
        <v>1.4136151869517699</v>
      </c>
      <c r="H7948" s="199">
        <v>0.15747491971686001</v>
      </c>
      <c r="I7948" s="199">
        <v>0.59311165635188901</v>
      </c>
    </row>
    <row r="7949" spans="1:9" x14ac:dyDescent="0.25">
      <c r="A7949" s="199">
        <v>7946</v>
      </c>
      <c r="B7949" s="199" t="s">
        <v>52455</v>
      </c>
      <c r="C7949" s="199" t="s">
        <v>52454</v>
      </c>
      <c r="D7949" s="199">
        <v>3329.81419313794</v>
      </c>
      <c r="E7949" s="199">
        <v>-0.255695398861914</v>
      </c>
      <c r="F7949" s="199">
        <v>0.24413514491989699</v>
      </c>
      <c r="G7949" s="199">
        <v>-1.0473518630257499</v>
      </c>
      <c r="H7949" s="199">
        <v>0.29493732437088399</v>
      </c>
      <c r="I7949" s="199">
        <v>0.71503411380841397</v>
      </c>
    </row>
    <row r="7950" spans="1:9" x14ac:dyDescent="0.25">
      <c r="A7950" s="199">
        <v>7947</v>
      </c>
      <c r="B7950" s="199" t="s">
        <v>52453</v>
      </c>
      <c r="C7950" s="199" t="s">
        <v>52452</v>
      </c>
      <c r="D7950" s="199">
        <v>271.44248825896699</v>
      </c>
      <c r="E7950" s="199">
        <v>-0.20862928922607701</v>
      </c>
      <c r="F7950" s="199">
        <v>0.254450943971819</v>
      </c>
      <c r="G7950" s="199">
        <v>-0.819919493987743</v>
      </c>
      <c r="H7950" s="199">
        <v>0.41226200296760401</v>
      </c>
      <c r="I7950" s="199">
        <v>0.78800013153927595</v>
      </c>
    </row>
    <row r="7951" spans="1:9" x14ac:dyDescent="0.25">
      <c r="A7951" s="199">
        <v>7948</v>
      </c>
      <c r="B7951" s="199" t="s">
        <v>52451</v>
      </c>
      <c r="C7951" s="199" t="s">
        <v>52450</v>
      </c>
      <c r="D7951" s="199">
        <v>46.399808216187701</v>
      </c>
      <c r="E7951" s="199">
        <v>-0.30270264245928702</v>
      </c>
      <c r="F7951" s="199">
        <v>0.411703867870929</v>
      </c>
      <c r="G7951" s="199">
        <v>-0.735243620674911</v>
      </c>
      <c r="H7951" s="199">
        <v>0.46219113749496898</v>
      </c>
      <c r="I7951" s="199">
        <v>0.81161052100797404</v>
      </c>
    </row>
    <row r="7952" spans="1:9" x14ac:dyDescent="0.25">
      <c r="A7952" s="199">
        <v>7949</v>
      </c>
      <c r="B7952" s="199" t="s">
        <v>52449</v>
      </c>
      <c r="C7952" s="199" t="s">
        <v>52448</v>
      </c>
      <c r="D7952" s="199">
        <v>7.3080770039406602</v>
      </c>
      <c r="E7952" s="199">
        <v>4.4801138845636197E-2</v>
      </c>
      <c r="F7952" s="199">
        <v>0.42000279755703401</v>
      </c>
      <c r="G7952" s="199">
        <v>0.106668667699892</v>
      </c>
      <c r="H7952" s="199">
        <v>0.91505184030351405</v>
      </c>
      <c r="I7952" s="199">
        <v>0.97981832827578097</v>
      </c>
    </row>
    <row r="7953" spans="1:9" x14ac:dyDescent="0.25">
      <c r="A7953" s="199">
        <v>7950</v>
      </c>
      <c r="B7953" s="199" t="s">
        <v>52447</v>
      </c>
      <c r="C7953" s="199" t="s">
        <v>52446</v>
      </c>
      <c r="D7953" s="199">
        <v>47.226565779914502</v>
      </c>
      <c r="E7953" s="199">
        <v>-0.64565101424975802</v>
      </c>
      <c r="F7953" s="199">
        <v>0.44004049256101202</v>
      </c>
      <c r="G7953" s="199">
        <v>-1.46725363952782</v>
      </c>
      <c r="H7953" s="199">
        <v>0.14230707013465799</v>
      </c>
      <c r="I7953" s="199">
        <v>0.57540130997377303</v>
      </c>
    </row>
    <row r="7954" spans="1:9" x14ac:dyDescent="0.25">
      <c r="A7954" s="199">
        <v>7951</v>
      </c>
      <c r="B7954" s="199" t="s">
        <v>52445</v>
      </c>
      <c r="C7954" s="199" t="s">
        <v>52444</v>
      </c>
      <c r="D7954" s="199">
        <v>6033.1698760558402</v>
      </c>
      <c r="E7954" s="199">
        <v>0.243120239732492</v>
      </c>
      <c r="F7954" s="199">
        <v>0.127714556758833</v>
      </c>
      <c r="G7954" s="199">
        <v>1.9036219981688001</v>
      </c>
      <c r="H7954" s="199">
        <v>5.6959431728909798E-2</v>
      </c>
      <c r="I7954" s="199">
        <v>0.42487277339228002</v>
      </c>
    </row>
    <row r="7955" spans="1:9" x14ac:dyDescent="0.25">
      <c r="A7955" s="199">
        <v>7952</v>
      </c>
      <c r="B7955" s="199" t="s">
        <v>52443</v>
      </c>
      <c r="C7955" s="199" t="s">
        <v>52442</v>
      </c>
      <c r="D7955" s="199">
        <v>3385.6578104292598</v>
      </c>
      <c r="E7955" s="199">
        <v>-0.205402601709677</v>
      </c>
      <c r="F7955" s="199">
        <v>0.158151900718382</v>
      </c>
      <c r="G7955" s="199">
        <v>-1.29876783507922</v>
      </c>
      <c r="H7955" s="199">
        <v>0.19402361621029299</v>
      </c>
      <c r="I7955" s="199">
        <v>0.63222691285574495</v>
      </c>
    </row>
    <row r="7956" spans="1:9" x14ac:dyDescent="0.25">
      <c r="A7956" s="199">
        <v>7953</v>
      </c>
      <c r="B7956" s="199" t="s">
        <v>52441</v>
      </c>
      <c r="C7956" s="199" t="s">
        <v>52440</v>
      </c>
      <c r="D7956" s="199">
        <v>6213.5808897841098</v>
      </c>
      <c r="E7956" s="199">
        <v>-4.4882582745962097E-3</v>
      </c>
      <c r="F7956" s="199">
        <v>0.120311495326723</v>
      </c>
      <c r="G7956" s="199">
        <v>-3.7305315359997003E-2</v>
      </c>
      <c r="H7956" s="199">
        <v>0.97024156740017098</v>
      </c>
      <c r="I7956" s="199">
        <v>0.99331792715954503</v>
      </c>
    </row>
    <row r="7957" spans="1:9" x14ac:dyDescent="0.25">
      <c r="A7957" s="199">
        <v>7954</v>
      </c>
      <c r="B7957" s="199" t="s">
        <v>52439</v>
      </c>
      <c r="C7957" s="199" t="s">
        <v>52438</v>
      </c>
      <c r="D7957" s="199">
        <v>4286.7329918840496</v>
      </c>
      <c r="E7957" s="199">
        <v>0.14682700531002099</v>
      </c>
      <c r="F7957" s="199">
        <v>0.16844899608670899</v>
      </c>
      <c r="G7957" s="199">
        <v>0.871640726397931</v>
      </c>
      <c r="H7957" s="199">
        <v>0.3834044055486</v>
      </c>
      <c r="I7957" s="199">
        <v>0.77326031275052598</v>
      </c>
    </row>
    <row r="7958" spans="1:9" x14ac:dyDescent="0.25">
      <c r="A7958" s="199">
        <v>7955</v>
      </c>
      <c r="B7958" s="199" t="s">
        <v>52437</v>
      </c>
      <c r="C7958" s="199" t="s">
        <v>52436</v>
      </c>
      <c r="D7958" s="199">
        <v>3362.4489773836499</v>
      </c>
      <c r="E7958" s="199">
        <v>2.7759800571077999E-2</v>
      </c>
      <c r="F7958" s="199">
        <v>0.113950580341351</v>
      </c>
      <c r="G7958" s="199">
        <v>0.243612630035939</v>
      </c>
      <c r="H7958" s="199">
        <v>0.80753084560622101</v>
      </c>
      <c r="I7958" s="199">
        <v>0.94624825391765999</v>
      </c>
    </row>
    <row r="7959" spans="1:9" x14ac:dyDescent="0.25">
      <c r="A7959" s="199">
        <v>7956</v>
      </c>
      <c r="B7959" s="199" t="s">
        <v>52435</v>
      </c>
      <c r="C7959" s="199" t="s">
        <v>52434</v>
      </c>
      <c r="D7959" s="199">
        <v>5.4289557398107604</v>
      </c>
      <c r="E7959" s="199">
        <v>0.21379782709530201</v>
      </c>
      <c r="F7959" s="199">
        <v>0.74989630999680501</v>
      </c>
      <c r="G7959" s="199">
        <v>0.28510318592741501</v>
      </c>
      <c r="H7959" s="199">
        <v>0.77556508928789403</v>
      </c>
      <c r="I7959" s="199">
        <v>0.93657531291291296</v>
      </c>
    </row>
    <row r="7960" spans="1:9" x14ac:dyDescent="0.25">
      <c r="A7960" s="199">
        <v>7957</v>
      </c>
      <c r="B7960" s="199" t="s">
        <v>52433</v>
      </c>
      <c r="C7960" s="199" t="s">
        <v>52432</v>
      </c>
      <c r="D7960" s="199">
        <v>143.20663679024199</v>
      </c>
      <c r="E7960" s="199">
        <v>-0.72874614039079799</v>
      </c>
      <c r="F7960" s="199">
        <v>0.35683280781655402</v>
      </c>
      <c r="G7960" s="199">
        <v>-2.0422621587122798</v>
      </c>
      <c r="H7960" s="199">
        <v>4.1125533604119899E-2</v>
      </c>
      <c r="I7960" s="199">
        <v>0.38430351194823398</v>
      </c>
    </row>
    <row r="7961" spans="1:9" x14ac:dyDescent="0.25">
      <c r="A7961" s="199">
        <v>7958</v>
      </c>
      <c r="B7961" s="199" t="s">
        <v>52431</v>
      </c>
      <c r="C7961" s="199" t="s">
        <v>52430</v>
      </c>
      <c r="D7961" s="199">
        <v>10.600314269229999</v>
      </c>
      <c r="E7961" s="199">
        <v>-1.63290299231998</v>
      </c>
      <c r="F7961" s="199">
        <v>0.74055872759500296</v>
      </c>
      <c r="G7961" s="199">
        <v>-2.2049608376406602</v>
      </c>
      <c r="H7961" s="199">
        <v>2.7456842758074401E-2</v>
      </c>
      <c r="I7961" s="199">
        <v>0.33871178265727803</v>
      </c>
    </row>
    <row r="7962" spans="1:9" x14ac:dyDescent="0.25">
      <c r="A7962" s="199">
        <v>7959</v>
      </c>
      <c r="B7962" s="199" t="s">
        <v>52429</v>
      </c>
      <c r="C7962" s="199" t="s">
        <v>52428</v>
      </c>
      <c r="D7962" s="199">
        <v>482.47947276578702</v>
      </c>
      <c r="E7962" s="199">
        <v>-0.119213725602516</v>
      </c>
      <c r="F7962" s="199">
        <v>0.16612518648126401</v>
      </c>
      <c r="G7962" s="199">
        <v>-0.71761379552137206</v>
      </c>
      <c r="H7962" s="199">
        <v>0.472995449083919</v>
      </c>
      <c r="I7962" s="199">
        <v>0.81580686575676198</v>
      </c>
    </row>
    <row r="7963" spans="1:9" x14ac:dyDescent="0.25">
      <c r="A7963" s="199">
        <v>7960</v>
      </c>
      <c r="B7963" s="199" t="s">
        <v>52427</v>
      </c>
      <c r="C7963" s="199" t="s">
        <v>52426</v>
      </c>
      <c r="D7963" s="199">
        <v>3913.9524197197602</v>
      </c>
      <c r="E7963" s="199">
        <v>-0.104873705329785</v>
      </c>
      <c r="F7963" s="199">
        <v>0.20468347529476599</v>
      </c>
      <c r="G7963" s="199">
        <v>-0.51237016167893301</v>
      </c>
      <c r="H7963" s="199">
        <v>0.60839196975959797</v>
      </c>
      <c r="I7963" s="199">
        <v>0.87638738166202801</v>
      </c>
    </row>
    <row r="7964" spans="1:9" x14ac:dyDescent="0.25">
      <c r="A7964" s="199">
        <v>7961</v>
      </c>
      <c r="B7964" s="199" t="s">
        <v>52425</v>
      </c>
      <c r="C7964" s="199" t="s">
        <v>52424</v>
      </c>
      <c r="D7964" s="199">
        <v>1308.67536297228</v>
      </c>
      <c r="E7964" s="199">
        <v>-1.0016123780918099E-2</v>
      </c>
      <c r="F7964" s="199">
        <v>0.22104704840814399</v>
      </c>
      <c r="G7964" s="199">
        <v>-4.5312180610637298E-2</v>
      </c>
      <c r="H7964" s="199">
        <v>0.96385847868816599</v>
      </c>
      <c r="I7964" s="199">
        <v>0.99090424988044901</v>
      </c>
    </row>
    <row r="7965" spans="1:9" x14ac:dyDescent="0.25">
      <c r="A7965" s="199">
        <v>7962</v>
      </c>
      <c r="B7965" s="199" t="s">
        <v>52423</v>
      </c>
      <c r="C7965" s="199" t="s">
        <v>52422</v>
      </c>
      <c r="D7965" s="199">
        <v>1541.9988249385301</v>
      </c>
      <c r="E7965" s="199">
        <v>-0.206166577071005</v>
      </c>
      <c r="F7965" s="199">
        <v>0.32097478503104199</v>
      </c>
      <c r="G7965" s="199">
        <v>-0.64231393456986496</v>
      </c>
      <c r="H7965" s="199">
        <v>0.520669368462921</v>
      </c>
      <c r="I7965" s="199">
        <v>0.83700085721142603</v>
      </c>
    </row>
    <row r="7966" spans="1:9" x14ac:dyDescent="0.25">
      <c r="A7966" s="199">
        <v>7963</v>
      </c>
      <c r="B7966" s="199" t="s">
        <v>52421</v>
      </c>
      <c r="C7966" s="199" t="s">
        <v>52420</v>
      </c>
      <c r="D7966" s="199">
        <v>10185.035972887101</v>
      </c>
      <c r="E7966" s="199">
        <v>-0.19494962395366</v>
      </c>
      <c r="F7966" s="199">
        <v>0.203721667389058</v>
      </c>
      <c r="G7966" s="199">
        <v>-0.95694103848735301</v>
      </c>
      <c r="H7966" s="199">
        <v>0.33859701596033398</v>
      </c>
      <c r="I7966" s="199">
        <v>0.746045179308507</v>
      </c>
    </row>
    <row r="7967" spans="1:9" x14ac:dyDescent="0.25">
      <c r="A7967" s="199">
        <v>7964</v>
      </c>
      <c r="B7967" s="199" t="s">
        <v>52419</v>
      </c>
      <c r="C7967" s="199" t="s">
        <v>52418</v>
      </c>
      <c r="D7967" s="199">
        <v>116.837717136189</v>
      </c>
      <c r="E7967" s="199">
        <v>5.7997543536937E-3</v>
      </c>
      <c r="F7967" s="199">
        <v>0.189005218343164</v>
      </c>
      <c r="G7967" s="199">
        <v>3.0685683731564901E-2</v>
      </c>
      <c r="H7967" s="199">
        <v>0.97552020851409604</v>
      </c>
      <c r="I7967" s="199">
        <v>0.99440119832614504</v>
      </c>
    </row>
    <row r="7968" spans="1:9" x14ac:dyDescent="0.25">
      <c r="A7968" s="199">
        <v>7965</v>
      </c>
      <c r="B7968" s="199" t="s">
        <v>52417</v>
      </c>
      <c r="C7968" s="199" t="s">
        <v>52416</v>
      </c>
      <c r="D7968" s="199">
        <v>4483.6858415533097</v>
      </c>
      <c r="E7968" s="199">
        <v>0.45383775197411702</v>
      </c>
      <c r="F7968" s="199">
        <v>0.35987430113665297</v>
      </c>
      <c r="G7968" s="199">
        <v>1.26110075251465</v>
      </c>
      <c r="H7968" s="199">
        <v>0.20727254954271099</v>
      </c>
      <c r="I7968" s="199">
        <v>0.64483071300726702</v>
      </c>
    </row>
    <row r="7969" spans="1:9" x14ac:dyDescent="0.25">
      <c r="A7969" s="199">
        <v>7966</v>
      </c>
      <c r="B7969" s="199" t="s">
        <v>52415</v>
      </c>
      <c r="C7969" s="199" t="s">
        <v>52414</v>
      </c>
      <c r="D7969" s="199">
        <v>2744.9618980364298</v>
      </c>
      <c r="E7969" s="199">
        <v>-3.4183459722755903E-2</v>
      </c>
      <c r="F7969" s="199">
        <v>8.1658345562971801E-2</v>
      </c>
      <c r="G7969" s="199">
        <v>-0.41861562938958802</v>
      </c>
      <c r="H7969" s="199">
        <v>0.67549706525655695</v>
      </c>
      <c r="I7969" s="199">
        <v>0.90098751661902099</v>
      </c>
    </row>
    <row r="7970" spans="1:9" x14ac:dyDescent="0.25">
      <c r="A7970" s="199">
        <v>7967</v>
      </c>
      <c r="B7970" s="199" t="s">
        <v>52413</v>
      </c>
      <c r="C7970" s="199" t="s">
        <v>52412</v>
      </c>
      <c r="D7970" s="199">
        <v>672.21566733867098</v>
      </c>
      <c r="E7970" s="199">
        <v>-0.37842478995371298</v>
      </c>
      <c r="F7970" s="199">
        <v>0.158635600324984</v>
      </c>
      <c r="G7970" s="199">
        <v>-2.3854972602522002</v>
      </c>
      <c r="H7970" s="199">
        <v>1.7056049423592099E-2</v>
      </c>
      <c r="I7970" s="199">
        <v>0.28365036149512701</v>
      </c>
    </row>
    <row r="7971" spans="1:9" x14ac:dyDescent="0.25">
      <c r="A7971" s="199">
        <v>7968</v>
      </c>
      <c r="B7971" s="199" t="s">
        <v>52411</v>
      </c>
      <c r="C7971" s="199" t="s">
        <v>52410</v>
      </c>
      <c r="D7971" s="199">
        <v>4435.2928860343</v>
      </c>
      <c r="E7971" s="199">
        <v>3.88109236685844E-2</v>
      </c>
      <c r="F7971" s="199">
        <v>0.13582185563524299</v>
      </c>
      <c r="G7971" s="199">
        <v>0.28574873673360102</v>
      </c>
      <c r="H7971" s="199">
        <v>0.77507057375733401</v>
      </c>
      <c r="I7971" s="199">
        <v>0.93647650097486701</v>
      </c>
    </row>
    <row r="7972" spans="1:9" x14ac:dyDescent="0.25">
      <c r="A7972" s="199">
        <v>7969</v>
      </c>
      <c r="B7972" s="199" t="s">
        <v>52409</v>
      </c>
      <c r="C7972" s="199" t="s">
        <v>52408</v>
      </c>
      <c r="D7972" s="199">
        <v>1024.0860587505599</v>
      </c>
      <c r="E7972" s="199">
        <v>-7.2918780193707303E-2</v>
      </c>
      <c r="F7972" s="199">
        <v>0.142019876802714</v>
      </c>
      <c r="G7972" s="199">
        <v>-0.51344066644278297</v>
      </c>
      <c r="H7972" s="199">
        <v>0.607643105162887</v>
      </c>
      <c r="I7972" s="199">
        <v>0.87638738166202801</v>
      </c>
    </row>
    <row r="7973" spans="1:9" x14ac:dyDescent="0.25">
      <c r="A7973" s="199">
        <v>7970</v>
      </c>
      <c r="B7973" s="199" t="s">
        <v>52407</v>
      </c>
      <c r="C7973" s="199" t="s">
        <v>52406</v>
      </c>
      <c r="D7973" s="199">
        <v>1319.11715135961</v>
      </c>
      <c r="E7973" s="199">
        <v>-6.4084193034775999E-2</v>
      </c>
      <c r="F7973" s="199">
        <v>0.12857145479233401</v>
      </c>
      <c r="G7973" s="199">
        <v>-0.49843251084218998</v>
      </c>
      <c r="H7973" s="199">
        <v>0.61817922679400805</v>
      </c>
      <c r="I7973" s="199">
        <v>0.881710613353474</v>
      </c>
    </row>
    <row r="7974" spans="1:9" x14ac:dyDescent="0.25">
      <c r="A7974" s="199">
        <v>7971</v>
      </c>
      <c r="B7974" s="199" t="s">
        <v>52405</v>
      </c>
      <c r="C7974" s="199" t="s">
        <v>52404</v>
      </c>
      <c r="D7974" s="199">
        <v>3138.0620819094602</v>
      </c>
      <c r="E7974" s="199">
        <v>-3.2669155949210098E-2</v>
      </c>
      <c r="F7974" s="199">
        <v>0.21793349386675201</v>
      </c>
      <c r="G7974" s="199">
        <v>-0.149904245417111</v>
      </c>
      <c r="H7974" s="199">
        <v>0.88084016220952399</v>
      </c>
      <c r="I7974" s="199">
        <v>0.96915321007108501</v>
      </c>
    </row>
    <row r="7975" spans="1:9" x14ac:dyDescent="0.25">
      <c r="A7975" s="199">
        <v>7972</v>
      </c>
      <c r="B7975" s="199" t="s">
        <v>52403</v>
      </c>
      <c r="C7975" s="199" t="s">
        <v>52402</v>
      </c>
      <c r="D7975" s="199">
        <v>1962.23427558757</v>
      </c>
      <c r="E7975" s="199">
        <v>0.166348374599944</v>
      </c>
      <c r="F7975" s="199">
        <v>0.21390763357870801</v>
      </c>
      <c r="G7975" s="199">
        <v>0.77766450788552999</v>
      </c>
      <c r="H7975" s="199">
        <v>0.43676682096242198</v>
      </c>
      <c r="I7975" s="199">
        <v>0.79892401327685203</v>
      </c>
    </row>
    <row r="7976" spans="1:9" x14ac:dyDescent="0.25">
      <c r="A7976" s="199">
        <v>7973</v>
      </c>
      <c r="B7976" s="199" t="s">
        <v>52401</v>
      </c>
      <c r="C7976" s="199" t="s">
        <v>52400</v>
      </c>
      <c r="D7976" s="199">
        <v>17917.1473831076</v>
      </c>
      <c r="E7976" s="199">
        <v>0.13310070459302401</v>
      </c>
      <c r="F7976" s="199">
        <v>0.14295960023545701</v>
      </c>
      <c r="G7976" s="199">
        <v>0.93103719074343305</v>
      </c>
      <c r="H7976" s="199">
        <v>0.351834326489946</v>
      </c>
      <c r="I7976" s="199">
        <v>0.75364538456659702</v>
      </c>
    </row>
    <row r="7977" spans="1:9" x14ac:dyDescent="0.25">
      <c r="A7977" s="199">
        <v>7974</v>
      </c>
      <c r="B7977" s="199" t="s">
        <v>52399</v>
      </c>
      <c r="C7977" s="199" t="s">
        <v>52398</v>
      </c>
      <c r="D7977" s="199">
        <v>0.33377954866095999</v>
      </c>
      <c r="E7977" s="199">
        <v>-3.6551614373368797E-2</v>
      </c>
      <c r="F7977" s="199">
        <v>1.20662714725044</v>
      </c>
      <c r="G7977" s="199">
        <v>-3.0292385229902699E-2</v>
      </c>
      <c r="H7977" s="199">
        <v>0.97583386949377504</v>
      </c>
      <c r="I7977" s="199" t="s">
        <v>1469</v>
      </c>
    </row>
    <row r="7978" spans="1:9" x14ac:dyDescent="0.25">
      <c r="A7978" s="199">
        <v>7975</v>
      </c>
      <c r="B7978" s="199" t="s">
        <v>52397</v>
      </c>
      <c r="C7978" s="199" t="s">
        <v>52396</v>
      </c>
      <c r="D7978" s="199">
        <v>1344.2647356216</v>
      </c>
      <c r="E7978" s="199">
        <v>-2.4058943104253699E-4</v>
      </c>
      <c r="F7978" s="199">
        <v>0.189410443277129</v>
      </c>
      <c r="G7978" s="199">
        <v>-1.2702015099058099E-3</v>
      </c>
      <c r="H7978" s="199">
        <v>0.99898652609866301</v>
      </c>
      <c r="I7978" s="199">
        <v>0.99994778328037903</v>
      </c>
    </row>
    <row r="7979" spans="1:9" x14ac:dyDescent="0.25">
      <c r="A7979" s="199">
        <v>7976</v>
      </c>
      <c r="B7979" s="199" t="s">
        <v>52395</v>
      </c>
      <c r="C7979" s="199" t="s">
        <v>52394</v>
      </c>
      <c r="D7979" s="199">
        <v>5538.7409775320002</v>
      </c>
      <c r="E7979" s="199">
        <v>0.12806145673904401</v>
      </c>
      <c r="F7979" s="199">
        <v>0.148431551402043</v>
      </c>
      <c r="G7979" s="199">
        <v>0.86276438890122098</v>
      </c>
      <c r="H7979" s="199">
        <v>0.38826702231927901</v>
      </c>
      <c r="I7979" s="199">
        <v>0.77601802699381806</v>
      </c>
    </row>
    <row r="7980" spans="1:9" x14ac:dyDescent="0.25">
      <c r="A7980" s="199">
        <v>7977</v>
      </c>
      <c r="B7980" s="199" t="s">
        <v>52393</v>
      </c>
      <c r="C7980" s="199" t="s">
        <v>52392</v>
      </c>
      <c r="D7980" s="199">
        <v>6152.10898239778</v>
      </c>
      <c r="E7980" s="199">
        <v>-0.27991580167260299</v>
      </c>
      <c r="F7980" s="199">
        <v>0.16161707468945799</v>
      </c>
      <c r="G7980" s="199">
        <v>-1.73196923784478</v>
      </c>
      <c r="H7980" s="199">
        <v>8.3279039719518902E-2</v>
      </c>
      <c r="I7980" s="199">
        <v>0.479728773797302</v>
      </c>
    </row>
    <row r="7981" spans="1:9" x14ac:dyDescent="0.25">
      <c r="A7981" s="199">
        <v>7978</v>
      </c>
      <c r="B7981" s="199" t="s">
        <v>52391</v>
      </c>
      <c r="C7981" s="199" t="s">
        <v>52390</v>
      </c>
      <c r="D7981" s="199">
        <v>526.28093838960001</v>
      </c>
      <c r="E7981" s="199">
        <v>-0.15209614598188201</v>
      </c>
      <c r="F7981" s="199">
        <v>0.41148024669973599</v>
      </c>
      <c r="G7981" s="199">
        <v>-0.36963170699387099</v>
      </c>
      <c r="H7981" s="199">
        <v>0.711656922971446</v>
      </c>
      <c r="I7981" s="199">
        <v>0.91443234298581499</v>
      </c>
    </row>
    <row r="7982" spans="1:9" x14ac:dyDescent="0.25">
      <c r="A7982" s="199">
        <v>7979</v>
      </c>
      <c r="B7982" s="199" t="s">
        <v>52389</v>
      </c>
      <c r="C7982" s="199" t="s">
        <v>52388</v>
      </c>
      <c r="D7982" s="199">
        <v>474.235300656069</v>
      </c>
      <c r="E7982" s="199">
        <v>-0.158335636790746</v>
      </c>
      <c r="F7982" s="199">
        <v>0.41440187724322303</v>
      </c>
      <c r="G7982" s="199">
        <v>-0.38208233477141201</v>
      </c>
      <c r="H7982" s="199">
        <v>0.70240029440922802</v>
      </c>
      <c r="I7982" s="199">
        <v>0.91112387168110298</v>
      </c>
    </row>
    <row r="7983" spans="1:9" x14ac:dyDescent="0.25">
      <c r="A7983" s="199">
        <v>7980</v>
      </c>
      <c r="B7983" s="199" t="s">
        <v>52387</v>
      </c>
      <c r="C7983" s="199" t="s">
        <v>52386</v>
      </c>
      <c r="D7983" s="199">
        <v>621.84355615748098</v>
      </c>
      <c r="E7983" s="199">
        <v>-0.37369402045379202</v>
      </c>
      <c r="F7983" s="199">
        <v>0.241480797457782</v>
      </c>
      <c r="G7983" s="199">
        <v>-1.54751029642067</v>
      </c>
      <c r="H7983" s="199">
        <v>0.121740243577302</v>
      </c>
      <c r="I7983" s="199">
        <v>0.54743014339070395</v>
      </c>
    </row>
    <row r="7984" spans="1:9" x14ac:dyDescent="0.25">
      <c r="A7984" s="199">
        <v>7981</v>
      </c>
      <c r="B7984" s="199" t="s">
        <v>52385</v>
      </c>
      <c r="C7984" s="199" t="s">
        <v>52384</v>
      </c>
      <c r="D7984" s="199">
        <v>167.82733785047299</v>
      </c>
      <c r="E7984" s="199">
        <v>-0.39538595513806801</v>
      </c>
      <c r="F7984" s="199">
        <v>0.28030519717581998</v>
      </c>
      <c r="G7984" s="199">
        <v>-1.4105552059745201</v>
      </c>
      <c r="H7984" s="199">
        <v>0.158375807508669</v>
      </c>
      <c r="I7984" s="199">
        <v>0.59449863332753305</v>
      </c>
    </row>
    <row r="7985" spans="1:9" x14ac:dyDescent="0.25">
      <c r="A7985" s="199">
        <v>7982</v>
      </c>
      <c r="B7985" s="199" t="s">
        <v>52383</v>
      </c>
      <c r="C7985" s="199" t="s">
        <v>52382</v>
      </c>
      <c r="D7985" s="199">
        <v>7370.8157507588203</v>
      </c>
      <c r="E7985" s="199">
        <v>-0.24749158502096799</v>
      </c>
      <c r="F7985" s="199">
        <v>0.219801381278344</v>
      </c>
      <c r="G7985" s="199">
        <v>-1.12597829723172</v>
      </c>
      <c r="H7985" s="199">
        <v>0.260174705711267</v>
      </c>
      <c r="I7985" s="199">
        <v>0.69044379698465697</v>
      </c>
    </row>
    <row r="7986" spans="1:9" x14ac:dyDescent="0.25">
      <c r="A7986" s="199">
        <v>7983</v>
      </c>
      <c r="B7986" s="199" t="s">
        <v>52381</v>
      </c>
      <c r="C7986" s="199" t="s">
        <v>52380</v>
      </c>
      <c r="D7986" s="199">
        <v>1524.10905961156</v>
      </c>
      <c r="E7986" s="199">
        <v>9.3456452709026999E-2</v>
      </c>
      <c r="F7986" s="199">
        <v>0.40247246060650499</v>
      </c>
      <c r="G7986" s="199">
        <v>0.23220583233991501</v>
      </c>
      <c r="H7986" s="199">
        <v>0.81637814800129205</v>
      </c>
      <c r="I7986" s="199">
        <v>0.94866843623074704</v>
      </c>
    </row>
    <row r="7987" spans="1:9" x14ac:dyDescent="0.25">
      <c r="A7987" s="199">
        <v>7984</v>
      </c>
      <c r="B7987" s="199" t="s">
        <v>52379</v>
      </c>
      <c r="C7987" s="199" t="s">
        <v>52378</v>
      </c>
      <c r="D7987" s="199">
        <v>2743.3216674444202</v>
      </c>
      <c r="E7987" s="199">
        <v>-8.4670626421436204E-2</v>
      </c>
      <c r="F7987" s="199">
        <v>0.13278859303447199</v>
      </c>
      <c r="G7987" s="199">
        <v>-0.63763478839975296</v>
      </c>
      <c r="H7987" s="199">
        <v>0.52371144443540996</v>
      </c>
      <c r="I7987" s="199">
        <v>0.83878495777357298</v>
      </c>
    </row>
    <row r="7988" spans="1:9" x14ac:dyDescent="0.25">
      <c r="A7988" s="199">
        <v>7985</v>
      </c>
      <c r="B7988" s="199" t="s">
        <v>52377</v>
      </c>
      <c r="C7988" s="199" t="s">
        <v>52376</v>
      </c>
      <c r="D7988" s="199">
        <v>4777.6167312368598</v>
      </c>
      <c r="E7988" s="199">
        <v>-0.18172717968232599</v>
      </c>
      <c r="F7988" s="199">
        <v>0.19723114579439499</v>
      </c>
      <c r="G7988" s="199">
        <v>-0.92139189756454398</v>
      </c>
      <c r="H7988" s="199">
        <v>0.35684585744564501</v>
      </c>
      <c r="I7988" s="199">
        <v>0.75743491491993198</v>
      </c>
    </row>
    <row r="7989" spans="1:9" x14ac:dyDescent="0.25">
      <c r="A7989" s="199">
        <v>7986</v>
      </c>
      <c r="B7989" s="199" t="s">
        <v>52375</v>
      </c>
      <c r="C7989" s="199" t="s">
        <v>52374</v>
      </c>
      <c r="D7989" s="199">
        <v>17.641972550002599</v>
      </c>
      <c r="E7989" s="199">
        <v>-1.8178421635991799</v>
      </c>
      <c r="F7989" s="199">
        <v>0.43108408453390701</v>
      </c>
      <c r="G7989" s="199">
        <v>-4.2169085540809297</v>
      </c>
      <c r="H7989" s="200">
        <v>2.4767435337156401E-5</v>
      </c>
      <c r="I7989" s="199">
        <v>1.46700736123498E-2</v>
      </c>
    </row>
    <row r="7990" spans="1:9" x14ac:dyDescent="0.25">
      <c r="A7990" s="199">
        <v>7987</v>
      </c>
      <c r="B7990" s="199" t="s">
        <v>52373</v>
      </c>
      <c r="C7990" s="199" t="s">
        <v>52372</v>
      </c>
      <c r="D7990" s="199">
        <v>1518.1783589813899</v>
      </c>
      <c r="E7990" s="199">
        <v>2.4447715273849301E-3</v>
      </c>
      <c r="F7990" s="199">
        <v>0.426949251645661</v>
      </c>
      <c r="G7990" s="199">
        <v>5.72614079533257E-3</v>
      </c>
      <c r="H7990" s="199">
        <v>0.99543122563378705</v>
      </c>
      <c r="I7990" s="199">
        <v>0.99918313275611703</v>
      </c>
    </row>
    <row r="7991" spans="1:9" x14ac:dyDescent="0.25">
      <c r="A7991" s="199">
        <v>7988</v>
      </c>
      <c r="B7991" s="199" t="s">
        <v>52371</v>
      </c>
      <c r="C7991" s="199" t="s">
        <v>52370</v>
      </c>
      <c r="D7991" s="199">
        <v>1.14602294015244</v>
      </c>
      <c r="E7991" s="199">
        <v>1.22647361557357</v>
      </c>
      <c r="F7991" s="199">
        <v>1.1387170973177301</v>
      </c>
      <c r="G7991" s="199">
        <v>1.0770661285955501</v>
      </c>
      <c r="H7991" s="199">
        <v>0.28145072378644498</v>
      </c>
      <c r="I7991" s="199" t="s">
        <v>1469</v>
      </c>
    </row>
    <row r="7992" spans="1:9" x14ac:dyDescent="0.25">
      <c r="A7992" s="199">
        <v>7989</v>
      </c>
      <c r="B7992" s="199" t="s">
        <v>52369</v>
      </c>
      <c r="C7992" s="199" t="s">
        <v>52368</v>
      </c>
      <c r="D7992" s="199">
        <v>931.62759801988398</v>
      </c>
      <c r="E7992" s="199">
        <v>8.1211249737152602E-2</v>
      </c>
      <c r="F7992" s="199">
        <v>0.15837407468891199</v>
      </c>
      <c r="G7992" s="199">
        <v>0.51278121054012704</v>
      </c>
      <c r="H7992" s="199">
        <v>0.60810437459398803</v>
      </c>
      <c r="I7992" s="199">
        <v>0.87638738166202801</v>
      </c>
    </row>
    <row r="7993" spans="1:9" x14ac:dyDescent="0.25">
      <c r="A7993" s="199">
        <v>7990</v>
      </c>
      <c r="B7993" s="199" t="s">
        <v>52367</v>
      </c>
      <c r="C7993" s="199" t="s">
        <v>52366</v>
      </c>
      <c r="D7993" s="199">
        <v>207.21036657555899</v>
      </c>
      <c r="E7993" s="199">
        <v>-0.1116698010079</v>
      </c>
      <c r="F7993" s="199">
        <v>0.41892541092491298</v>
      </c>
      <c r="G7993" s="199">
        <v>-0.26656249082946099</v>
      </c>
      <c r="H7993" s="199">
        <v>0.78980603886911804</v>
      </c>
      <c r="I7993" s="199">
        <v>0.94084851115137802</v>
      </c>
    </row>
    <row r="7994" spans="1:9" x14ac:dyDescent="0.25">
      <c r="A7994" s="199">
        <v>7991</v>
      </c>
      <c r="B7994" s="199" t="s">
        <v>52365</v>
      </c>
      <c r="C7994" s="199" t="s">
        <v>52364</v>
      </c>
      <c r="D7994" s="199">
        <v>100.31233503570699</v>
      </c>
      <c r="E7994" s="199">
        <v>-1.3476062047277799</v>
      </c>
      <c r="F7994" s="199">
        <v>0.58407222178820895</v>
      </c>
      <c r="G7994" s="199">
        <v>-2.3072595382158698</v>
      </c>
      <c r="H7994" s="199">
        <v>2.1040355732807499E-2</v>
      </c>
      <c r="I7994" s="199">
        <v>0.30611510560913202</v>
      </c>
    </row>
    <row r="7995" spans="1:9" x14ac:dyDescent="0.25">
      <c r="A7995" s="199">
        <v>7992</v>
      </c>
      <c r="B7995" s="199" t="s">
        <v>52363</v>
      </c>
      <c r="C7995" s="199" t="s">
        <v>52362</v>
      </c>
      <c r="D7995" s="199">
        <v>81.408007991484894</v>
      </c>
      <c r="E7995" s="199">
        <v>0.84547150210155797</v>
      </c>
      <c r="F7995" s="199">
        <v>0.410833681346992</v>
      </c>
      <c r="G7995" s="199">
        <v>2.0579410610384401</v>
      </c>
      <c r="H7995" s="199">
        <v>3.9595791508918003E-2</v>
      </c>
      <c r="I7995" s="199">
        <v>0.38110302456469303</v>
      </c>
    </row>
    <row r="7996" spans="1:9" x14ac:dyDescent="0.25">
      <c r="A7996" s="199">
        <v>7993</v>
      </c>
      <c r="B7996" s="199" t="s">
        <v>52361</v>
      </c>
      <c r="C7996" s="199" t="s">
        <v>52360</v>
      </c>
      <c r="D7996" s="199">
        <v>8176.38802933241</v>
      </c>
      <c r="E7996" s="199">
        <v>-0.20050470330262599</v>
      </c>
      <c r="F7996" s="199">
        <v>0.18953839308871401</v>
      </c>
      <c r="G7996" s="199">
        <v>-1.0578579887441599</v>
      </c>
      <c r="H7996" s="199">
        <v>0.29012019074498702</v>
      </c>
      <c r="I7996" s="199">
        <v>0.71242739017333201</v>
      </c>
    </row>
    <row r="7997" spans="1:9" x14ac:dyDescent="0.25">
      <c r="A7997" s="199">
        <v>7994</v>
      </c>
      <c r="B7997" s="199" t="s">
        <v>52359</v>
      </c>
      <c r="C7997" s="199" t="s">
        <v>52358</v>
      </c>
      <c r="D7997" s="199">
        <v>4.2034312020159197</v>
      </c>
      <c r="E7997" s="199">
        <v>0.316185676551199</v>
      </c>
      <c r="F7997" s="199">
        <v>0.67590588912974703</v>
      </c>
      <c r="G7997" s="199">
        <v>0.46779541595398599</v>
      </c>
      <c r="H7997" s="199">
        <v>0.639930899081951</v>
      </c>
      <c r="I7997" s="199">
        <v>0.88862088138828499</v>
      </c>
    </row>
    <row r="7998" spans="1:9" x14ac:dyDescent="0.25">
      <c r="A7998" s="199">
        <v>7995</v>
      </c>
      <c r="B7998" s="199" t="s">
        <v>52357</v>
      </c>
      <c r="C7998" s="199" t="s">
        <v>52356</v>
      </c>
      <c r="D7998" s="199">
        <v>2720.8305224969999</v>
      </c>
      <c r="E7998" s="199">
        <v>9.2534424360408707E-2</v>
      </c>
      <c r="F7998" s="199">
        <v>0.15170514591607401</v>
      </c>
      <c r="G7998" s="199">
        <v>0.60996233055667504</v>
      </c>
      <c r="H7998" s="199">
        <v>0.54188676119794899</v>
      </c>
      <c r="I7998" s="199">
        <v>0.84768660831064502</v>
      </c>
    </row>
    <row r="7999" spans="1:9" x14ac:dyDescent="0.25">
      <c r="A7999" s="199">
        <v>7996</v>
      </c>
      <c r="B7999" s="199" t="s">
        <v>52355</v>
      </c>
      <c r="C7999" s="199" t="s">
        <v>52354</v>
      </c>
      <c r="D7999" s="199">
        <v>1.32004071124378</v>
      </c>
      <c r="E7999" s="199">
        <v>-2.8171461027367801</v>
      </c>
      <c r="F7999" s="199">
        <v>1.5618766590637301</v>
      </c>
      <c r="G7999" s="199">
        <v>-1.80369306781595</v>
      </c>
      <c r="H7999" s="199">
        <v>7.1279436886434205E-2</v>
      </c>
      <c r="I7999" s="199" t="s">
        <v>1469</v>
      </c>
    </row>
    <row r="8000" spans="1:9" x14ac:dyDescent="0.25">
      <c r="A8000" s="199">
        <v>7997</v>
      </c>
      <c r="B8000" s="199" t="s">
        <v>52353</v>
      </c>
      <c r="C8000" s="199" t="s">
        <v>52352</v>
      </c>
      <c r="D8000" s="199">
        <v>13.8067850738788</v>
      </c>
      <c r="E8000" s="199">
        <v>0.94493916951667101</v>
      </c>
      <c r="F8000" s="199">
        <v>0.55032865846451395</v>
      </c>
      <c r="G8000" s="199">
        <v>1.71704517833611</v>
      </c>
      <c r="H8000" s="199">
        <v>8.5970917616714507E-2</v>
      </c>
      <c r="I8000" s="199">
        <v>0.48624479154640698</v>
      </c>
    </row>
    <row r="8001" spans="1:9" x14ac:dyDescent="0.25">
      <c r="A8001" s="199">
        <v>7998</v>
      </c>
      <c r="B8001" s="199" t="s">
        <v>52351</v>
      </c>
      <c r="C8001" s="199" t="s">
        <v>52350</v>
      </c>
      <c r="D8001" s="199">
        <v>14679.895231799999</v>
      </c>
      <c r="E8001" s="199">
        <v>0.107498510852959</v>
      </c>
      <c r="F8001" s="199">
        <v>0.20894276820971699</v>
      </c>
      <c r="G8001" s="199">
        <v>0.51448782733203602</v>
      </c>
      <c r="H8001" s="199">
        <v>0.60691096874768202</v>
      </c>
      <c r="I8001" s="199">
        <v>0.87622950139623301</v>
      </c>
    </row>
    <row r="8002" spans="1:9" x14ac:dyDescent="0.25">
      <c r="A8002" s="199">
        <v>7999</v>
      </c>
      <c r="B8002" s="199" t="s">
        <v>52349</v>
      </c>
      <c r="C8002" s="199" t="s">
        <v>52348</v>
      </c>
      <c r="D8002" s="199">
        <v>1524.02673254045</v>
      </c>
      <c r="E8002" s="199">
        <v>0.101501631013622</v>
      </c>
      <c r="F8002" s="199">
        <v>0.43579377776454098</v>
      </c>
      <c r="G8002" s="199">
        <v>0.23291207032438099</v>
      </c>
      <c r="H8002" s="199">
        <v>0.81582968541636602</v>
      </c>
      <c r="I8002" s="199">
        <v>0.94866843623074704</v>
      </c>
    </row>
    <row r="8003" spans="1:9" x14ac:dyDescent="0.25">
      <c r="A8003" s="199">
        <v>8000</v>
      </c>
      <c r="B8003" s="199" t="s">
        <v>52347</v>
      </c>
      <c r="C8003" s="199" t="s">
        <v>52346</v>
      </c>
      <c r="D8003" s="199">
        <v>19.247566564739099</v>
      </c>
      <c r="E8003" s="199">
        <v>0.87626110567176396</v>
      </c>
      <c r="F8003" s="199">
        <v>0.63668320086877905</v>
      </c>
      <c r="G8003" s="199">
        <v>1.37629060178763</v>
      </c>
      <c r="H8003" s="199">
        <v>0.16873168141026201</v>
      </c>
      <c r="I8003" s="199">
        <v>0.60516522885915802</v>
      </c>
    </row>
    <row r="8004" spans="1:9" x14ac:dyDescent="0.25">
      <c r="A8004" s="199">
        <v>8001</v>
      </c>
      <c r="B8004" s="199" t="s">
        <v>52345</v>
      </c>
      <c r="C8004" s="199" t="s">
        <v>52344</v>
      </c>
      <c r="D8004" s="199">
        <v>1529.5844363103699</v>
      </c>
      <c r="E8004" s="199">
        <v>-0.21726196401786299</v>
      </c>
      <c r="F8004" s="199">
        <v>0.14085833806727999</v>
      </c>
      <c r="G8004" s="199">
        <v>-1.5424146486386201</v>
      </c>
      <c r="H8004" s="199">
        <v>0.122972864121058</v>
      </c>
      <c r="I8004" s="199">
        <v>0.54914755661721903</v>
      </c>
    </row>
    <row r="8005" spans="1:9" x14ac:dyDescent="0.25">
      <c r="A8005" s="199">
        <v>8002</v>
      </c>
      <c r="B8005" s="199" t="s">
        <v>52343</v>
      </c>
      <c r="C8005" s="199" t="s">
        <v>52342</v>
      </c>
      <c r="D8005" s="199">
        <v>4891.0736105402302</v>
      </c>
      <c r="E8005" s="199">
        <v>-0.108853033869444</v>
      </c>
      <c r="F8005" s="199">
        <v>0.25234337815485902</v>
      </c>
      <c r="G8005" s="199">
        <v>-0.43136869556625801</v>
      </c>
      <c r="H8005" s="199">
        <v>0.66620030804225205</v>
      </c>
      <c r="I8005" s="199">
        <v>0.89854157678342295</v>
      </c>
    </row>
    <row r="8006" spans="1:9" x14ac:dyDescent="0.25">
      <c r="A8006" s="199">
        <v>8003</v>
      </c>
      <c r="B8006" s="199" t="s">
        <v>52341</v>
      </c>
      <c r="C8006" s="199" t="s">
        <v>52340</v>
      </c>
      <c r="D8006" s="199">
        <v>143.90824460926399</v>
      </c>
      <c r="E8006" s="199">
        <v>-8.0537586325629795E-2</v>
      </c>
      <c r="F8006" s="199">
        <v>0.249380778570373</v>
      </c>
      <c r="G8006" s="199">
        <v>-0.32295025617984002</v>
      </c>
      <c r="H8006" s="199">
        <v>0.746732914866578</v>
      </c>
      <c r="I8006" s="199">
        <v>0.92816303587725402</v>
      </c>
    </row>
    <row r="8007" spans="1:9" x14ac:dyDescent="0.25">
      <c r="A8007" s="199">
        <v>8004</v>
      </c>
      <c r="B8007" s="199" t="s">
        <v>52339</v>
      </c>
      <c r="C8007" s="199" t="s">
        <v>52338</v>
      </c>
      <c r="D8007" s="199">
        <v>4.9071934683495897</v>
      </c>
      <c r="E8007" s="199">
        <v>-1.24297948544976</v>
      </c>
      <c r="F8007" s="199">
        <v>0.63605129922445702</v>
      </c>
      <c r="G8007" s="199">
        <v>-1.95421263499553</v>
      </c>
      <c r="H8007" s="199">
        <v>5.0676075686190397E-2</v>
      </c>
      <c r="I8007" s="199">
        <v>0.40838570225352799</v>
      </c>
    </row>
    <row r="8008" spans="1:9" x14ac:dyDescent="0.25">
      <c r="A8008" s="199">
        <v>8005</v>
      </c>
      <c r="B8008" s="199" t="s">
        <v>52337</v>
      </c>
      <c r="C8008" s="199" t="s">
        <v>52336</v>
      </c>
      <c r="D8008" s="199">
        <v>10063.5413466051</v>
      </c>
      <c r="E8008" s="199">
        <v>0.25512572331963801</v>
      </c>
      <c r="F8008" s="199">
        <v>0.19059154787199201</v>
      </c>
      <c r="G8008" s="199">
        <v>1.3385993564152701</v>
      </c>
      <c r="H8008" s="199">
        <v>0.180701135765026</v>
      </c>
      <c r="I8008" s="199">
        <v>0.617582367067255</v>
      </c>
    </row>
    <row r="8009" spans="1:9" x14ac:dyDescent="0.25">
      <c r="A8009" s="199">
        <v>8006</v>
      </c>
      <c r="B8009" s="199" t="s">
        <v>52335</v>
      </c>
      <c r="C8009" s="199" t="s">
        <v>52334</v>
      </c>
      <c r="D8009" s="199">
        <v>12770.9081445348</v>
      </c>
      <c r="E8009" s="199">
        <v>7.5040547489549402E-3</v>
      </c>
      <c r="F8009" s="199">
        <v>0.21280700396646801</v>
      </c>
      <c r="G8009" s="199">
        <v>3.5262254573807897E-2</v>
      </c>
      <c r="H8009" s="199">
        <v>0.97187062108688005</v>
      </c>
      <c r="I8009" s="199">
        <v>0.99375132369627805</v>
      </c>
    </row>
    <row r="8010" spans="1:9" x14ac:dyDescent="0.25">
      <c r="A8010" s="199">
        <v>8007</v>
      </c>
      <c r="B8010" s="199" t="s">
        <v>52333</v>
      </c>
      <c r="C8010" s="199" t="s">
        <v>52332</v>
      </c>
      <c r="D8010" s="199">
        <v>90.810591434536207</v>
      </c>
      <c r="E8010" s="199">
        <v>0.10619779725574301</v>
      </c>
      <c r="F8010" s="199">
        <v>0.26197458116501199</v>
      </c>
      <c r="G8010" s="199">
        <v>0.40537443283038099</v>
      </c>
      <c r="H8010" s="199">
        <v>0.68520230141638705</v>
      </c>
      <c r="I8010" s="199">
        <v>0.90345709058596801</v>
      </c>
    </row>
    <row r="8011" spans="1:9" x14ac:dyDescent="0.25">
      <c r="A8011" s="199">
        <v>8008</v>
      </c>
      <c r="B8011" s="199" t="s">
        <v>52331</v>
      </c>
      <c r="C8011" s="199" t="s">
        <v>52330</v>
      </c>
      <c r="D8011" s="199">
        <v>14045.745044241999</v>
      </c>
      <c r="E8011" s="199">
        <v>-0.22858461925772799</v>
      </c>
      <c r="F8011" s="199">
        <v>0.25724669813454698</v>
      </c>
      <c r="G8011" s="199">
        <v>-0.88858135367853097</v>
      </c>
      <c r="H8011" s="199">
        <v>0.37422811586825899</v>
      </c>
      <c r="I8011" s="199">
        <v>0.76808764042910005</v>
      </c>
    </row>
    <row r="8012" spans="1:9" x14ac:dyDescent="0.25">
      <c r="A8012" s="199">
        <v>8009</v>
      </c>
      <c r="B8012" s="199" t="s">
        <v>52329</v>
      </c>
      <c r="C8012" s="199" t="s">
        <v>52328</v>
      </c>
      <c r="D8012" s="199">
        <v>573.17911989079505</v>
      </c>
      <c r="E8012" s="199">
        <v>0.19887216884432801</v>
      </c>
      <c r="F8012" s="199">
        <v>0.18326220258050999</v>
      </c>
      <c r="G8012" s="199">
        <v>1.0851783185185699</v>
      </c>
      <c r="H8012" s="199">
        <v>0.27784268505036602</v>
      </c>
      <c r="I8012" s="199">
        <v>0.70415101098695199</v>
      </c>
    </row>
    <row r="8013" spans="1:9" x14ac:dyDescent="0.25">
      <c r="A8013" s="199">
        <v>8010</v>
      </c>
      <c r="B8013" s="199" t="s">
        <v>52327</v>
      </c>
      <c r="C8013" s="199" t="s">
        <v>52326</v>
      </c>
      <c r="D8013" s="199">
        <v>1462.3852282303401</v>
      </c>
      <c r="E8013" s="199">
        <v>-2.4960102865657599E-2</v>
      </c>
      <c r="F8013" s="199">
        <v>9.4800007240978298E-2</v>
      </c>
      <c r="G8013" s="199">
        <v>-0.26329220421059601</v>
      </c>
      <c r="H8013" s="199">
        <v>0.79232536791737596</v>
      </c>
      <c r="I8013" s="199">
        <v>0.941513333432899</v>
      </c>
    </row>
    <row r="8014" spans="1:9" x14ac:dyDescent="0.25">
      <c r="A8014" s="199">
        <v>8011</v>
      </c>
      <c r="B8014" s="199" t="s">
        <v>52325</v>
      </c>
      <c r="C8014" s="199" t="s">
        <v>52324</v>
      </c>
      <c r="D8014" s="199">
        <v>5186.7424473506398</v>
      </c>
      <c r="E8014" s="199">
        <v>-0.13893401739858099</v>
      </c>
      <c r="F8014" s="199">
        <v>0.16698155646170901</v>
      </c>
      <c r="G8014" s="199">
        <v>-0.83203211386067499</v>
      </c>
      <c r="H8014" s="199">
        <v>0.40539081807871602</v>
      </c>
      <c r="I8014" s="199">
        <v>0.78426866827998698</v>
      </c>
    </row>
    <row r="8015" spans="1:9" x14ac:dyDescent="0.25">
      <c r="A8015" s="199">
        <v>8012</v>
      </c>
      <c r="B8015" s="199" t="s">
        <v>52323</v>
      </c>
      <c r="C8015" s="199" t="s">
        <v>52322</v>
      </c>
      <c r="D8015" s="199">
        <v>527.17686088092603</v>
      </c>
      <c r="E8015" s="199">
        <v>-5.4264803060445399E-2</v>
      </c>
      <c r="F8015" s="199">
        <v>0.21042816382968499</v>
      </c>
      <c r="G8015" s="199">
        <v>-0.257878042904779</v>
      </c>
      <c r="H8015" s="199">
        <v>0.79650103109469095</v>
      </c>
      <c r="I8015" s="199">
        <v>0.94315076597192904</v>
      </c>
    </row>
    <row r="8016" spans="1:9" x14ac:dyDescent="0.25">
      <c r="A8016" s="199">
        <v>8013</v>
      </c>
      <c r="B8016" s="199" t="s">
        <v>52321</v>
      </c>
      <c r="C8016" s="199" t="s">
        <v>52320</v>
      </c>
      <c r="D8016" s="199">
        <v>1207.6698026460199</v>
      </c>
      <c r="E8016" s="199">
        <v>-0.25857510049363303</v>
      </c>
      <c r="F8016" s="199">
        <v>0.24093040118318901</v>
      </c>
      <c r="G8016" s="199">
        <v>-1.0732356698191401</v>
      </c>
      <c r="H8016" s="199">
        <v>0.28316539027714899</v>
      </c>
      <c r="I8016" s="199">
        <v>0.70798183572624696</v>
      </c>
    </row>
    <row r="8017" spans="1:9" x14ac:dyDescent="0.25">
      <c r="A8017" s="199">
        <v>8014</v>
      </c>
      <c r="B8017" s="199" t="s">
        <v>52319</v>
      </c>
      <c r="C8017" s="199" t="s">
        <v>52318</v>
      </c>
      <c r="D8017" s="199">
        <v>27.505290531387899</v>
      </c>
      <c r="E8017" s="199">
        <v>-0.95272085745581703</v>
      </c>
      <c r="F8017" s="199">
        <v>0.36028418074456903</v>
      </c>
      <c r="G8017" s="199">
        <v>-2.6443593928740099</v>
      </c>
      <c r="H8017" s="199">
        <v>8.1845703242864401E-3</v>
      </c>
      <c r="I8017" s="199">
        <v>0.23002193190405801</v>
      </c>
    </row>
    <row r="8018" spans="1:9" x14ac:dyDescent="0.25">
      <c r="A8018" s="199">
        <v>8015</v>
      </c>
      <c r="B8018" s="199" t="s">
        <v>52317</v>
      </c>
      <c r="C8018" s="199" t="s">
        <v>52316</v>
      </c>
      <c r="D8018" s="199">
        <v>52.267579231726302</v>
      </c>
      <c r="E8018" s="199">
        <v>-0.70346297004180902</v>
      </c>
      <c r="F8018" s="199">
        <v>0.30009900934645201</v>
      </c>
      <c r="G8018" s="199">
        <v>-2.3441029398057398</v>
      </c>
      <c r="H8018" s="199">
        <v>1.9072906485880999E-2</v>
      </c>
      <c r="I8018" s="199">
        <v>0.29434259829109899</v>
      </c>
    </row>
    <row r="8019" spans="1:9" x14ac:dyDescent="0.25">
      <c r="A8019" s="199">
        <v>8016</v>
      </c>
      <c r="B8019" s="199" t="s">
        <v>52315</v>
      </c>
      <c r="C8019" s="199" t="s">
        <v>52314</v>
      </c>
      <c r="D8019" s="199">
        <v>5910.0833060138302</v>
      </c>
      <c r="E8019" s="199">
        <v>6.8829393116772802E-2</v>
      </c>
      <c r="F8019" s="199">
        <v>0.100696812439732</v>
      </c>
      <c r="G8019" s="199">
        <v>0.68353100211556195</v>
      </c>
      <c r="H8019" s="199">
        <v>0.49427136708939801</v>
      </c>
      <c r="I8019" s="199">
        <v>0.82692247511835903</v>
      </c>
    </row>
    <row r="8020" spans="1:9" x14ac:dyDescent="0.25">
      <c r="A8020" s="199">
        <v>8017</v>
      </c>
      <c r="B8020" s="199" t="s">
        <v>52313</v>
      </c>
      <c r="C8020" s="199" t="s">
        <v>52312</v>
      </c>
      <c r="D8020" s="199">
        <v>653.351598965373</v>
      </c>
      <c r="E8020" s="199">
        <v>-0.104879602877991</v>
      </c>
      <c r="F8020" s="199">
        <v>0.162900982365175</v>
      </c>
      <c r="G8020" s="199">
        <v>-0.64382425050625303</v>
      </c>
      <c r="H8020" s="199">
        <v>0.51968940645837003</v>
      </c>
      <c r="I8020" s="199">
        <v>0.83621396803604198</v>
      </c>
    </row>
    <row r="8021" spans="1:9" x14ac:dyDescent="0.25">
      <c r="A8021" s="199">
        <v>8018</v>
      </c>
      <c r="B8021" s="199" t="s">
        <v>52311</v>
      </c>
      <c r="C8021" s="199" t="s">
        <v>52310</v>
      </c>
      <c r="D8021" s="199">
        <v>15996.6424498663</v>
      </c>
      <c r="E8021" s="199">
        <v>-9.7056346786815004E-2</v>
      </c>
      <c r="F8021" s="199">
        <v>6.5656904286456402E-2</v>
      </c>
      <c r="G8021" s="199">
        <v>-1.4782351961549201</v>
      </c>
      <c r="H8021" s="199">
        <v>0.13934483630365899</v>
      </c>
      <c r="I8021" s="199">
        <v>0.57180854424016403</v>
      </c>
    </row>
    <row r="8022" spans="1:9" x14ac:dyDescent="0.25">
      <c r="A8022" s="199">
        <v>8019</v>
      </c>
      <c r="B8022" s="199" t="s">
        <v>52309</v>
      </c>
      <c r="C8022" s="199" t="s">
        <v>52308</v>
      </c>
      <c r="D8022" s="199">
        <v>2758.0989709832502</v>
      </c>
      <c r="E8022" s="199">
        <v>-1.0706078918903799E-2</v>
      </c>
      <c r="F8022" s="199">
        <v>0.101555494668744</v>
      </c>
      <c r="G8022" s="199">
        <v>-0.105420971596122</v>
      </c>
      <c r="H8022" s="199">
        <v>0.91604177585748903</v>
      </c>
      <c r="I8022" s="199">
        <v>0.97985303766723997</v>
      </c>
    </row>
    <row r="8023" spans="1:9" x14ac:dyDescent="0.25">
      <c r="A8023" s="199">
        <v>8020</v>
      </c>
      <c r="B8023" s="199" t="s">
        <v>52307</v>
      </c>
      <c r="C8023" s="199" t="s">
        <v>52306</v>
      </c>
      <c r="D8023" s="199">
        <v>5.8776611866849002</v>
      </c>
      <c r="E8023" s="199">
        <v>-0.13008410562683101</v>
      </c>
      <c r="F8023" s="199">
        <v>0.69990614720017597</v>
      </c>
      <c r="G8023" s="199">
        <v>-0.18585935578249299</v>
      </c>
      <c r="H8023" s="199">
        <v>0.85255505616874305</v>
      </c>
      <c r="I8023" s="199">
        <v>0.96061107599860096</v>
      </c>
    </row>
    <row r="8024" spans="1:9" x14ac:dyDescent="0.25">
      <c r="A8024" s="199">
        <v>8021</v>
      </c>
      <c r="B8024" s="199" t="s">
        <v>52305</v>
      </c>
      <c r="C8024" s="199" t="s">
        <v>52304</v>
      </c>
      <c r="D8024" s="199">
        <v>714.52950648618696</v>
      </c>
      <c r="E8024" s="199">
        <v>-0.27031095902045599</v>
      </c>
      <c r="F8024" s="199">
        <v>0.15448395857535699</v>
      </c>
      <c r="G8024" s="199">
        <v>-1.7497671700884001</v>
      </c>
      <c r="H8024" s="199">
        <v>8.0158497794292405E-2</v>
      </c>
      <c r="I8024" s="199">
        <v>0.47406371884532</v>
      </c>
    </row>
    <row r="8025" spans="1:9" x14ac:dyDescent="0.25">
      <c r="A8025" s="199">
        <v>8022</v>
      </c>
      <c r="B8025" s="199" t="s">
        <v>52303</v>
      </c>
      <c r="C8025" s="199" t="s">
        <v>52302</v>
      </c>
      <c r="D8025" s="199">
        <v>547.07456713822603</v>
      </c>
      <c r="E8025" s="199">
        <v>4.49215332602644E-2</v>
      </c>
      <c r="F8025" s="199">
        <v>0.24241212821851099</v>
      </c>
      <c r="G8025" s="199">
        <v>0.185310584872106</v>
      </c>
      <c r="H8025" s="199">
        <v>0.85298543628684698</v>
      </c>
      <c r="I8025" s="199">
        <v>0.96068700389861195</v>
      </c>
    </row>
    <row r="8026" spans="1:9" x14ac:dyDescent="0.25">
      <c r="A8026" s="199">
        <v>8023</v>
      </c>
      <c r="B8026" s="199" t="s">
        <v>52301</v>
      </c>
      <c r="C8026" s="199" t="s">
        <v>52300</v>
      </c>
      <c r="D8026" s="199">
        <v>841.97911757353404</v>
      </c>
      <c r="E8026" s="199">
        <v>-0.117722167064675</v>
      </c>
      <c r="F8026" s="199">
        <v>0.16354755396054901</v>
      </c>
      <c r="G8026" s="199">
        <v>-0.71980389931770095</v>
      </c>
      <c r="H8026" s="199">
        <v>0.47164574376634799</v>
      </c>
      <c r="I8026" s="199">
        <v>0.815782854034522</v>
      </c>
    </row>
    <row r="8027" spans="1:9" x14ac:dyDescent="0.25">
      <c r="A8027" s="199">
        <v>8024</v>
      </c>
      <c r="B8027" s="199" t="s">
        <v>52299</v>
      </c>
      <c r="C8027" s="199" t="s">
        <v>52298</v>
      </c>
      <c r="D8027" s="199">
        <v>2796.6267754698501</v>
      </c>
      <c r="E8027" s="199">
        <v>0.107068372150166</v>
      </c>
      <c r="F8027" s="199">
        <v>0.25689583608614902</v>
      </c>
      <c r="G8027" s="199">
        <v>0.416777374757687</v>
      </c>
      <c r="H8027" s="199">
        <v>0.67684125296856901</v>
      </c>
      <c r="I8027" s="199">
        <v>0.901653027088685</v>
      </c>
    </row>
    <row r="8028" spans="1:9" x14ac:dyDescent="0.25">
      <c r="A8028" s="199">
        <v>8025</v>
      </c>
      <c r="B8028" s="199" t="s">
        <v>52297</v>
      </c>
      <c r="C8028" s="199" t="s">
        <v>52296</v>
      </c>
      <c r="D8028" s="199">
        <v>7.0940633489329397</v>
      </c>
      <c r="E8028" s="199">
        <v>-0.83310198531118795</v>
      </c>
      <c r="F8028" s="199">
        <v>0.55545079069131498</v>
      </c>
      <c r="G8028" s="199">
        <v>-1.4998664135022799</v>
      </c>
      <c r="H8028" s="199">
        <v>0.13364900960877199</v>
      </c>
      <c r="I8028" s="199">
        <v>0.56534753878221</v>
      </c>
    </row>
    <row r="8029" spans="1:9" x14ac:dyDescent="0.25">
      <c r="A8029" s="199">
        <v>8026</v>
      </c>
      <c r="B8029" s="199" t="s">
        <v>52295</v>
      </c>
      <c r="C8029" s="199" t="s">
        <v>52294</v>
      </c>
      <c r="D8029" s="199">
        <v>934.13805381441102</v>
      </c>
      <c r="E8029" s="199">
        <v>-3.2660669121165001E-3</v>
      </c>
      <c r="F8029" s="199">
        <v>9.7012534303073494E-2</v>
      </c>
      <c r="G8029" s="199">
        <v>-3.3666442543528401E-2</v>
      </c>
      <c r="H8029" s="199">
        <v>0.97314313876564995</v>
      </c>
      <c r="I8029" s="199">
        <v>0.99382948232643598</v>
      </c>
    </row>
    <row r="8030" spans="1:9" x14ac:dyDescent="0.25">
      <c r="A8030" s="199">
        <v>8027</v>
      </c>
      <c r="B8030" s="199" t="s">
        <v>52293</v>
      </c>
      <c r="C8030" s="199" t="s">
        <v>52292</v>
      </c>
      <c r="D8030" s="199">
        <v>13.842891662173001</v>
      </c>
      <c r="E8030" s="199">
        <v>0.26736722212084602</v>
      </c>
      <c r="F8030" s="199">
        <v>0.40846246199835901</v>
      </c>
      <c r="G8030" s="199">
        <v>0.65456987360057695</v>
      </c>
      <c r="H8030" s="199">
        <v>0.512744725972204</v>
      </c>
      <c r="I8030" s="199">
        <v>0.83313023464539304</v>
      </c>
    </row>
    <row r="8031" spans="1:9" x14ac:dyDescent="0.25">
      <c r="A8031" s="199">
        <v>8028</v>
      </c>
      <c r="B8031" s="199" t="s">
        <v>52291</v>
      </c>
      <c r="C8031" s="199" t="s">
        <v>52290</v>
      </c>
      <c r="D8031" s="199">
        <v>35.858377740655399</v>
      </c>
      <c r="E8031" s="199">
        <v>-0.72236845126960403</v>
      </c>
      <c r="F8031" s="199">
        <v>0.50740489515756104</v>
      </c>
      <c r="G8031" s="199">
        <v>-1.42365290158521</v>
      </c>
      <c r="H8031" s="199">
        <v>0.15454697391840999</v>
      </c>
      <c r="I8031" s="199">
        <v>0.58988224290582902</v>
      </c>
    </row>
    <row r="8032" spans="1:9" x14ac:dyDescent="0.25">
      <c r="A8032" s="199">
        <v>8029</v>
      </c>
      <c r="B8032" s="199" t="s">
        <v>52289</v>
      </c>
      <c r="C8032" s="199" t="s">
        <v>52288</v>
      </c>
      <c r="D8032" s="199">
        <v>51.884150977019502</v>
      </c>
      <c r="E8032" s="199">
        <v>-2.1870088238717202E-2</v>
      </c>
      <c r="F8032" s="199">
        <v>0.22769112293284699</v>
      </c>
      <c r="G8032" s="199">
        <v>-9.6051562999087001E-2</v>
      </c>
      <c r="H8032" s="199">
        <v>0.92347962048726595</v>
      </c>
      <c r="I8032" s="199">
        <v>0.98071343762325403</v>
      </c>
    </row>
    <row r="8033" spans="1:9" x14ac:dyDescent="0.25">
      <c r="A8033" s="199">
        <v>8030</v>
      </c>
      <c r="B8033" s="199" t="s">
        <v>52287</v>
      </c>
      <c r="C8033" s="199" t="s">
        <v>52286</v>
      </c>
      <c r="D8033" s="199">
        <v>79.980293264655401</v>
      </c>
      <c r="E8033" s="199">
        <v>0.13984548461562299</v>
      </c>
      <c r="F8033" s="199">
        <v>0.46827097891859398</v>
      </c>
      <c r="G8033" s="199">
        <v>0.29864221980737998</v>
      </c>
      <c r="H8033" s="199">
        <v>0.76521304790969702</v>
      </c>
      <c r="I8033" s="199">
        <v>0.933526911824201</v>
      </c>
    </row>
    <row r="8034" spans="1:9" x14ac:dyDescent="0.25">
      <c r="A8034" s="199">
        <v>8031</v>
      </c>
      <c r="B8034" s="199" t="s">
        <v>52285</v>
      </c>
      <c r="C8034" s="199" t="s">
        <v>52284</v>
      </c>
      <c r="D8034" s="199">
        <v>4853.2831490552999</v>
      </c>
      <c r="E8034" s="199">
        <v>0.48519080444479601</v>
      </c>
      <c r="F8034" s="199">
        <v>0.29880877515646898</v>
      </c>
      <c r="G8034" s="199">
        <v>1.6237501866895601</v>
      </c>
      <c r="H8034" s="199">
        <v>0.104429135261858</v>
      </c>
      <c r="I8034" s="199">
        <v>0.51997961526676095</v>
      </c>
    </row>
    <row r="8035" spans="1:9" x14ac:dyDescent="0.25">
      <c r="A8035" s="199">
        <v>8032</v>
      </c>
      <c r="B8035" s="199" t="s">
        <v>52283</v>
      </c>
      <c r="C8035" s="199" t="s">
        <v>52282</v>
      </c>
      <c r="D8035" s="199">
        <v>0.73963994470121797</v>
      </c>
      <c r="E8035" s="199">
        <v>7.8750431634906602E-3</v>
      </c>
      <c r="F8035" s="199">
        <v>1.21625640896593</v>
      </c>
      <c r="G8035" s="199">
        <v>6.4748215141460603E-3</v>
      </c>
      <c r="H8035" s="199">
        <v>0.99483387597677297</v>
      </c>
      <c r="I8035" s="199" t="s">
        <v>1469</v>
      </c>
    </row>
    <row r="8036" spans="1:9" x14ac:dyDescent="0.25">
      <c r="A8036" s="199">
        <v>8033</v>
      </c>
      <c r="B8036" s="199" t="s">
        <v>52281</v>
      </c>
      <c r="C8036" s="199" t="s">
        <v>52280</v>
      </c>
      <c r="D8036" s="199">
        <v>116.755675150914</v>
      </c>
      <c r="E8036" s="199">
        <v>0.220317208338664</v>
      </c>
      <c r="F8036" s="199">
        <v>0.245457946215214</v>
      </c>
      <c r="G8036" s="199">
        <v>0.897576190690904</v>
      </c>
      <c r="H8036" s="199">
        <v>0.36941153715369301</v>
      </c>
      <c r="I8036" s="199">
        <v>0.76439506298564497</v>
      </c>
    </row>
    <row r="8037" spans="1:9" x14ac:dyDescent="0.25">
      <c r="A8037" s="199">
        <v>8034</v>
      </c>
      <c r="B8037" s="199" t="s">
        <v>52279</v>
      </c>
      <c r="C8037" s="199" t="s">
        <v>52278</v>
      </c>
      <c r="D8037" s="199">
        <v>18.023425746574201</v>
      </c>
      <c r="E8037" s="199">
        <v>-1.1562852825332199</v>
      </c>
      <c r="F8037" s="199">
        <v>0.82157432220988103</v>
      </c>
      <c r="G8037" s="199">
        <v>-1.4074019249080501</v>
      </c>
      <c r="H8037" s="199">
        <v>0.159308240747043</v>
      </c>
      <c r="I8037" s="199">
        <v>0.59543861230238704</v>
      </c>
    </row>
    <row r="8038" spans="1:9" x14ac:dyDescent="0.25">
      <c r="A8038" s="199">
        <v>8035</v>
      </c>
      <c r="B8038" s="199" t="s">
        <v>52277</v>
      </c>
      <c r="C8038" s="199" t="s">
        <v>52276</v>
      </c>
      <c r="D8038" s="199">
        <v>480.46712038272801</v>
      </c>
      <c r="E8038" s="199">
        <v>0.24250009647508999</v>
      </c>
      <c r="F8038" s="199">
        <v>0.17284746853317101</v>
      </c>
      <c r="G8038" s="199">
        <v>1.4029716404469801</v>
      </c>
      <c r="H8038" s="199">
        <v>0.16062529588955299</v>
      </c>
      <c r="I8038" s="199">
        <v>0.59684047286479902</v>
      </c>
    </row>
    <row r="8039" spans="1:9" x14ac:dyDescent="0.25">
      <c r="A8039" s="199">
        <v>8036</v>
      </c>
      <c r="B8039" s="199" t="s">
        <v>52275</v>
      </c>
      <c r="C8039" s="199" t="s">
        <v>52274</v>
      </c>
      <c r="D8039" s="199">
        <v>7259.8130048422599</v>
      </c>
      <c r="E8039" s="199">
        <v>0.12840932166805799</v>
      </c>
      <c r="F8039" s="199">
        <v>0.151627542210965</v>
      </c>
      <c r="G8039" s="199">
        <v>0.84687333050217095</v>
      </c>
      <c r="H8039" s="199">
        <v>0.39706572914166399</v>
      </c>
      <c r="I8039" s="199">
        <v>0.78026196143443904</v>
      </c>
    </row>
    <row r="8040" spans="1:9" x14ac:dyDescent="0.25">
      <c r="A8040" s="199">
        <v>8037</v>
      </c>
      <c r="B8040" s="199" t="s">
        <v>52273</v>
      </c>
      <c r="C8040" s="199" t="s">
        <v>52272</v>
      </c>
      <c r="D8040" s="199">
        <v>66.054752629266005</v>
      </c>
      <c r="E8040" s="199">
        <v>0.85092581316835603</v>
      </c>
      <c r="F8040" s="199">
        <v>0.29509194076301998</v>
      </c>
      <c r="G8040" s="199">
        <v>2.8835955701403302</v>
      </c>
      <c r="H8040" s="199">
        <v>3.9316332624236396E-3</v>
      </c>
      <c r="I8040" s="199">
        <v>0.17502435879491501</v>
      </c>
    </row>
    <row r="8041" spans="1:9" x14ac:dyDescent="0.25">
      <c r="A8041" s="199">
        <v>8038</v>
      </c>
      <c r="B8041" s="199" t="s">
        <v>52271</v>
      </c>
      <c r="C8041" s="199" t="s">
        <v>52270</v>
      </c>
      <c r="D8041" s="199">
        <v>6.0476608278642399</v>
      </c>
      <c r="E8041" s="199">
        <v>7.3060879859709299E-2</v>
      </c>
      <c r="F8041" s="199">
        <v>0.797347281828786</v>
      </c>
      <c r="G8041" s="199">
        <v>9.1629935317692104E-2</v>
      </c>
      <c r="H8041" s="199">
        <v>0.92699206655029798</v>
      </c>
      <c r="I8041" s="199">
        <v>0.98154500670336997</v>
      </c>
    </row>
    <row r="8042" spans="1:9" x14ac:dyDescent="0.25">
      <c r="A8042" s="199">
        <v>8039</v>
      </c>
      <c r="B8042" s="199" t="s">
        <v>52269</v>
      </c>
      <c r="C8042" s="199" t="s">
        <v>52268</v>
      </c>
      <c r="D8042" s="199">
        <v>902.344912761449</v>
      </c>
      <c r="E8042" s="199">
        <v>4.9840699974709197E-2</v>
      </c>
      <c r="F8042" s="199">
        <v>0.13000276655629101</v>
      </c>
      <c r="G8042" s="199">
        <v>0.383381840978963</v>
      </c>
      <c r="H8042" s="199">
        <v>0.70143666547963301</v>
      </c>
      <c r="I8042" s="199">
        <v>0.91064010248981297</v>
      </c>
    </row>
    <row r="8043" spans="1:9" x14ac:dyDescent="0.25">
      <c r="A8043" s="199">
        <v>8040</v>
      </c>
      <c r="B8043" s="199" t="s">
        <v>52267</v>
      </c>
      <c r="C8043" s="199" t="s">
        <v>52266</v>
      </c>
      <c r="D8043" s="199">
        <v>128.789569928633</v>
      </c>
      <c r="E8043" s="199">
        <v>7.7686774450544502E-4</v>
      </c>
      <c r="F8043" s="199">
        <v>0.178582389685388</v>
      </c>
      <c r="G8043" s="199">
        <v>4.3501923446878903E-3</v>
      </c>
      <c r="H8043" s="199">
        <v>0.99652905963909999</v>
      </c>
      <c r="I8043" s="199">
        <v>0.999534492979676</v>
      </c>
    </row>
    <row r="8044" spans="1:9" x14ac:dyDescent="0.25">
      <c r="A8044" s="199">
        <v>8041</v>
      </c>
      <c r="B8044" s="199" t="s">
        <v>52265</v>
      </c>
      <c r="C8044" s="199" t="s">
        <v>52264</v>
      </c>
      <c r="D8044" s="199">
        <v>317.262120549673</v>
      </c>
      <c r="E8044" s="199">
        <v>-0.46004535081598802</v>
      </c>
      <c r="F8044" s="199">
        <v>0.27992481560051702</v>
      </c>
      <c r="G8044" s="199">
        <v>-1.6434604049986099</v>
      </c>
      <c r="H8044" s="199">
        <v>0.100287711123698</v>
      </c>
      <c r="I8044" s="199">
        <v>0.513127814959906</v>
      </c>
    </row>
    <row r="8045" spans="1:9" x14ac:dyDescent="0.25">
      <c r="A8045" s="199">
        <v>8042</v>
      </c>
      <c r="B8045" s="199" t="s">
        <v>52263</v>
      </c>
      <c r="C8045" s="199" t="s">
        <v>52262</v>
      </c>
      <c r="D8045" s="199">
        <v>45.809288028261697</v>
      </c>
      <c r="E8045" s="199">
        <v>-0.16905450619781301</v>
      </c>
      <c r="F8045" s="199">
        <v>0.36452771007617801</v>
      </c>
      <c r="G8045" s="199">
        <v>-0.46376311464081699</v>
      </c>
      <c r="H8045" s="199">
        <v>0.64281747273994305</v>
      </c>
      <c r="I8045" s="199">
        <v>0.88954453777440201</v>
      </c>
    </row>
    <row r="8046" spans="1:9" x14ac:dyDescent="0.25">
      <c r="A8046" s="199">
        <v>8043</v>
      </c>
      <c r="B8046" s="199" t="s">
        <v>52261</v>
      </c>
      <c r="C8046" s="199" t="s">
        <v>52260</v>
      </c>
      <c r="D8046" s="199">
        <v>223.61724482301801</v>
      </c>
      <c r="E8046" s="199">
        <v>1.6063981801513401</v>
      </c>
      <c r="F8046" s="199">
        <v>0.494516871881994</v>
      </c>
      <c r="G8046" s="199">
        <v>3.2484193593594402</v>
      </c>
      <c r="H8046" s="199">
        <v>1.1604809776189699E-3</v>
      </c>
      <c r="I8046" s="199">
        <v>0.111732466074322</v>
      </c>
    </row>
    <row r="8047" spans="1:9" x14ac:dyDescent="0.25">
      <c r="A8047" s="199">
        <v>8044</v>
      </c>
      <c r="B8047" s="199" t="s">
        <v>52259</v>
      </c>
      <c r="C8047" s="199" t="s">
        <v>52258</v>
      </c>
      <c r="D8047" s="199">
        <v>7010.6357234321904</v>
      </c>
      <c r="E8047" s="199">
        <v>-3.3848833310145899E-3</v>
      </c>
      <c r="F8047" s="199">
        <v>8.5093273570648803E-2</v>
      </c>
      <c r="G8047" s="199">
        <v>-3.9778506443335901E-2</v>
      </c>
      <c r="H8047" s="199">
        <v>0.96826971203983103</v>
      </c>
      <c r="I8047" s="199">
        <v>0.99243869081149605</v>
      </c>
    </row>
    <row r="8048" spans="1:9" x14ac:dyDescent="0.25">
      <c r="A8048" s="199">
        <v>8045</v>
      </c>
      <c r="B8048" s="199" t="s">
        <v>52257</v>
      </c>
      <c r="C8048" s="199" t="s">
        <v>52256</v>
      </c>
      <c r="D8048" s="199">
        <v>1518.7206060195001</v>
      </c>
      <c r="E8048" s="199">
        <v>0.20181442232288699</v>
      </c>
      <c r="F8048" s="199">
        <v>0.20231857656061</v>
      </c>
      <c r="G8048" s="199">
        <v>0.99750811691989205</v>
      </c>
      <c r="H8048" s="199">
        <v>0.31851793588266503</v>
      </c>
      <c r="I8048" s="199">
        <v>0.73426766271898603</v>
      </c>
    </row>
    <row r="8049" spans="1:9" x14ac:dyDescent="0.25">
      <c r="A8049" s="199">
        <v>8046</v>
      </c>
      <c r="B8049" s="199" t="s">
        <v>52255</v>
      </c>
      <c r="C8049" s="199" t="s">
        <v>52254</v>
      </c>
      <c r="D8049" s="199">
        <v>0.98403538813351599</v>
      </c>
      <c r="E8049" s="199">
        <v>3.1036530569066998</v>
      </c>
      <c r="F8049" s="199">
        <v>1.8869848506470499</v>
      </c>
      <c r="G8049" s="199">
        <v>1.64476840174019</v>
      </c>
      <c r="H8049" s="199">
        <v>0.100017580745694</v>
      </c>
      <c r="I8049" s="199" t="s">
        <v>1469</v>
      </c>
    </row>
    <row r="8050" spans="1:9" x14ac:dyDescent="0.25">
      <c r="A8050" s="199">
        <v>8047</v>
      </c>
      <c r="B8050" s="199" t="s">
        <v>52253</v>
      </c>
      <c r="C8050" s="199" t="s">
        <v>52252</v>
      </c>
      <c r="D8050" s="199">
        <v>0.36040082032797699</v>
      </c>
      <c r="E8050" s="199">
        <v>0.2359383937916</v>
      </c>
      <c r="F8050" s="199">
        <v>1.2981109444683501</v>
      </c>
      <c r="G8050" s="199">
        <v>0.18175518417513301</v>
      </c>
      <c r="H8050" s="199">
        <v>0.855774856454671</v>
      </c>
      <c r="I8050" s="199" t="s">
        <v>1469</v>
      </c>
    </row>
    <row r="8051" spans="1:9" x14ac:dyDescent="0.25">
      <c r="A8051" s="199">
        <v>8048</v>
      </c>
      <c r="B8051" s="199" t="s">
        <v>52251</v>
      </c>
      <c r="C8051" s="199" t="s">
        <v>52250</v>
      </c>
      <c r="D8051" s="199">
        <v>1862.1613450311499</v>
      </c>
      <c r="E8051" s="199">
        <v>9.4742099160707999E-2</v>
      </c>
      <c r="F8051" s="199">
        <v>0.110567963105864</v>
      </c>
      <c r="G8051" s="199">
        <v>0.85686754552941202</v>
      </c>
      <c r="H8051" s="199">
        <v>0.39151809080413502</v>
      </c>
      <c r="I8051" s="199">
        <v>0.77766304126305996</v>
      </c>
    </row>
    <row r="8052" spans="1:9" x14ac:dyDescent="0.25">
      <c r="A8052" s="199">
        <v>8049</v>
      </c>
      <c r="B8052" s="199" t="s">
        <v>52249</v>
      </c>
      <c r="C8052" s="199" t="s">
        <v>52248</v>
      </c>
      <c r="D8052" s="199">
        <v>1380.3804027551901</v>
      </c>
      <c r="E8052" s="199">
        <v>-2.1543212883237E-2</v>
      </c>
      <c r="F8052" s="199">
        <v>8.39674209510472E-2</v>
      </c>
      <c r="G8052" s="199">
        <v>-0.25656632821670999</v>
      </c>
      <c r="H8052" s="199">
        <v>0.79751357122850297</v>
      </c>
      <c r="I8052" s="199">
        <v>0.94332324912544696</v>
      </c>
    </row>
    <row r="8053" spans="1:9" x14ac:dyDescent="0.25">
      <c r="A8053" s="199">
        <v>8050</v>
      </c>
      <c r="B8053" s="199" t="s">
        <v>52247</v>
      </c>
      <c r="C8053" s="199" t="s">
        <v>52246</v>
      </c>
      <c r="D8053" s="199">
        <v>1.5209095685001</v>
      </c>
      <c r="E8053" s="199">
        <v>0.227300329498134</v>
      </c>
      <c r="F8053" s="199">
        <v>0.75118359204070495</v>
      </c>
      <c r="G8053" s="199">
        <v>0.30258958250224599</v>
      </c>
      <c r="H8053" s="199">
        <v>0.76220265447171598</v>
      </c>
      <c r="I8053" s="199" t="s">
        <v>1469</v>
      </c>
    </row>
    <row r="8054" spans="1:9" x14ac:dyDescent="0.25">
      <c r="A8054" s="199">
        <v>8051</v>
      </c>
      <c r="B8054" s="199" t="s">
        <v>52245</v>
      </c>
      <c r="C8054" s="199" t="s">
        <v>52244</v>
      </c>
      <c r="D8054" s="199">
        <v>1139.4018499817901</v>
      </c>
      <c r="E8054" s="199">
        <v>-0.31598519173248102</v>
      </c>
      <c r="F8054" s="199">
        <v>0.15663367853284599</v>
      </c>
      <c r="G8054" s="199">
        <v>-2.0173515344352899</v>
      </c>
      <c r="H8054" s="199">
        <v>4.3658841175302297E-2</v>
      </c>
      <c r="I8054" s="199">
        <v>0.38885230262611697</v>
      </c>
    </row>
    <row r="8055" spans="1:9" x14ac:dyDescent="0.25">
      <c r="A8055" s="199">
        <v>8052</v>
      </c>
      <c r="B8055" s="199" t="s">
        <v>52243</v>
      </c>
      <c r="C8055" s="199" t="s">
        <v>52242</v>
      </c>
      <c r="D8055" s="199">
        <v>2.5587115830281002</v>
      </c>
      <c r="E8055" s="199">
        <v>1.52592752902727</v>
      </c>
      <c r="F8055" s="199">
        <v>0.869301198703886</v>
      </c>
      <c r="G8055" s="199">
        <v>1.7553496202494701</v>
      </c>
      <c r="H8055" s="199">
        <v>7.9199523826988596E-2</v>
      </c>
      <c r="I8055" s="199">
        <v>0.473150349812059</v>
      </c>
    </row>
    <row r="8056" spans="1:9" x14ac:dyDescent="0.25">
      <c r="A8056" s="199">
        <v>8053</v>
      </c>
      <c r="B8056" s="199" t="s">
        <v>52241</v>
      </c>
      <c r="C8056" s="199" t="s">
        <v>52240</v>
      </c>
      <c r="D8056" s="199">
        <v>68.065281784941902</v>
      </c>
      <c r="E8056" s="199">
        <v>-0.518890909826766</v>
      </c>
      <c r="F8056" s="199">
        <v>0.498221433743259</v>
      </c>
      <c r="G8056" s="199">
        <v>-1.0414865252348</v>
      </c>
      <c r="H8056" s="199">
        <v>0.29764980377477601</v>
      </c>
      <c r="I8056" s="199">
        <v>0.71706963325499795</v>
      </c>
    </row>
    <row r="8057" spans="1:9" x14ac:dyDescent="0.25">
      <c r="A8057" s="199">
        <v>8054</v>
      </c>
      <c r="B8057" s="199" t="s">
        <v>52239</v>
      </c>
      <c r="C8057" s="199" t="s">
        <v>52238</v>
      </c>
      <c r="D8057" s="199">
        <v>701.91246854343501</v>
      </c>
      <c r="E8057" s="199">
        <v>-7.2656991957389394E-2</v>
      </c>
      <c r="F8057" s="199">
        <v>0.214306245948272</v>
      </c>
      <c r="G8057" s="199">
        <v>-0.33903347816995899</v>
      </c>
      <c r="H8057" s="199">
        <v>0.73458451019535498</v>
      </c>
      <c r="I8057" s="199">
        <v>0.92337146459650898</v>
      </c>
    </row>
    <row r="8058" spans="1:9" x14ac:dyDescent="0.25">
      <c r="A8058" s="199">
        <v>8055</v>
      </c>
      <c r="B8058" s="199" t="s">
        <v>52237</v>
      </c>
      <c r="C8058" s="199" t="s">
        <v>52236</v>
      </c>
      <c r="D8058" s="199">
        <v>2559.8990353476102</v>
      </c>
      <c r="E8058" s="199">
        <v>0.16530522978105799</v>
      </c>
      <c r="F8058" s="199">
        <v>0.30023314523384498</v>
      </c>
      <c r="G8058" s="199">
        <v>0.55058954151216399</v>
      </c>
      <c r="H8058" s="199">
        <v>0.58191507987158397</v>
      </c>
      <c r="I8058" s="199">
        <v>0.86517936422546204</v>
      </c>
    </row>
    <row r="8059" spans="1:9" x14ac:dyDescent="0.25">
      <c r="A8059" s="199">
        <v>8056</v>
      </c>
      <c r="B8059" s="199" t="s">
        <v>52235</v>
      </c>
      <c r="C8059" s="199" t="s">
        <v>52234</v>
      </c>
      <c r="D8059" s="199">
        <v>2.8838507160904201</v>
      </c>
      <c r="E8059" s="199">
        <v>0.36537783880103902</v>
      </c>
      <c r="F8059" s="199">
        <v>0.93075538723385998</v>
      </c>
      <c r="G8059" s="199">
        <v>0.39256054148331798</v>
      </c>
      <c r="H8059" s="199">
        <v>0.69464408792372501</v>
      </c>
      <c r="I8059" s="199">
        <v>0.90824489124225705</v>
      </c>
    </row>
    <row r="8060" spans="1:9" x14ac:dyDescent="0.25">
      <c r="A8060" s="199">
        <v>8057</v>
      </c>
      <c r="B8060" s="199" t="s">
        <v>52233</v>
      </c>
      <c r="C8060" s="199" t="s">
        <v>52232</v>
      </c>
      <c r="D8060" s="199">
        <v>0.192130034907328</v>
      </c>
      <c r="E8060" s="199">
        <v>-0.97639650529450295</v>
      </c>
      <c r="F8060" s="199">
        <v>1.68791690149606</v>
      </c>
      <c r="G8060" s="199">
        <v>-0.57846242574447104</v>
      </c>
      <c r="H8060" s="199">
        <v>0.56295195826846001</v>
      </c>
      <c r="I8060" s="199" t="s">
        <v>1469</v>
      </c>
    </row>
    <row r="8061" spans="1:9" x14ac:dyDescent="0.25">
      <c r="A8061" s="199">
        <v>8058</v>
      </c>
      <c r="B8061" s="199" t="s">
        <v>52231</v>
      </c>
      <c r="C8061" s="199" t="s">
        <v>52230</v>
      </c>
      <c r="D8061" s="199">
        <v>648.088859986751</v>
      </c>
      <c r="E8061" s="199">
        <v>-0.82108248599454803</v>
      </c>
      <c r="F8061" s="199">
        <v>0.46454920655445903</v>
      </c>
      <c r="G8061" s="199">
        <v>-1.7674822697136401</v>
      </c>
      <c r="H8061" s="199">
        <v>7.7147495772289201E-2</v>
      </c>
      <c r="I8061" s="199">
        <v>0.46900893776874703</v>
      </c>
    </row>
    <row r="8062" spans="1:9" x14ac:dyDescent="0.25">
      <c r="A8062" s="199">
        <v>8059</v>
      </c>
      <c r="B8062" s="199" t="s">
        <v>52229</v>
      </c>
      <c r="C8062" s="199" t="s">
        <v>52228</v>
      </c>
      <c r="D8062" s="199">
        <v>1.3880354570193101</v>
      </c>
      <c r="E8062" s="199">
        <v>-0.37018434083106</v>
      </c>
      <c r="F8062" s="199">
        <v>1.1929550560703499</v>
      </c>
      <c r="G8062" s="199">
        <v>-0.31030870689333701</v>
      </c>
      <c r="H8062" s="199">
        <v>0.75632621059887195</v>
      </c>
      <c r="I8062" s="199" t="s">
        <v>1469</v>
      </c>
    </row>
    <row r="8063" spans="1:9" x14ac:dyDescent="0.25">
      <c r="A8063" s="199">
        <v>8060</v>
      </c>
      <c r="B8063" s="199" t="s">
        <v>52227</v>
      </c>
      <c r="C8063" s="199" t="s">
        <v>52226</v>
      </c>
      <c r="D8063" s="199">
        <v>2480.49104314652</v>
      </c>
      <c r="E8063" s="199">
        <v>0.16990652626970201</v>
      </c>
      <c r="F8063" s="199">
        <v>0.31463951082865799</v>
      </c>
      <c r="G8063" s="199">
        <v>0.54000378344799604</v>
      </c>
      <c r="H8063" s="199">
        <v>0.58919442323210902</v>
      </c>
      <c r="I8063" s="199">
        <v>0.86848786730759198</v>
      </c>
    </row>
    <row r="8064" spans="1:9" x14ac:dyDescent="0.25">
      <c r="A8064" s="199">
        <v>8061</v>
      </c>
      <c r="B8064" s="199" t="s">
        <v>52225</v>
      </c>
      <c r="C8064" s="199" t="s">
        <v>52224</v>
      </c>
      <c r="D8064" s="199">
        <v>39.950007087177603</v>
      </c>
      <c r="E8064" s="199">
        <v>-5.1238970829322598E-2</v>
      </c>
      <c r="F8064" s="199">
        <v>0.29464887302833298</v>
      </c>
      <c r="G8064" s="199">
        <v>-0.173898411022925</v>
      </c>
      <c r="H8064" s="199">
        <v>0.86194530142322801</v>
      </c>
      <c r="I8064" s="199">
        <v>0.96389140974221399</v>
      </c>
    </row>
    <row r="8065" spans="1:9" x14ac:dyDescent="0.25">
      <c r="A8065" s="199">
        <v>8062</v>
      </c>
      <c r="B8065" s="199" t="s">
        <v>52223</v>
      </c>
      <c r="C8065" s="199" t="s">
        <v>52222</v>
      </c>
      <c r="D8065" s="199">
        <v>2.3923056757228101</v>
      </c>
      <c r="E8065" s="199">
        <v>-0.33312059840526098</v>
      </c>
      <c r="F8065" s="199">
        <v>0.63159843619544098</v>
      </c>
      <c r="G8065" s="199">
        <v>-0.52742467256866499</v>
      </c>
      <c r="H8065" s="199">
        <v>0.59789871373362102</v>
      </c>
      <c r="I8065" s="199">
        <v>0.87165776858823796</v>
      </c>
    </row>
    <row r="8066" spans="1:9" x14ac:dyDescent="0.25">
      <c r="A8066" s="199">
        <v>8063</v>
      </c>
      <c r="B8066" s="199" t="s">
        <v>52221</v>
      </c>
      <c r="C8066" s="199" t="s">
        <v>52220</v>
      </c>
      <c r="D8066" s="199">
        <v>57.363949183406604</v>
      </c>
      <c r="E8066" s="199">
        <v>-0.64363694955512096</v>
      </c>
      <c r="F8066" s="199">
        <v>0.341886845823758</v>
      </c>
      <c r="G8066" s="199">
        <v>-1.8826022627583501</v>
      </c>
      <c r="H8066" s="199">
        <v>5.9754289510630901E-2</v>
      </c>
      <c r="I8066" s="199">
        <v>0.432037530241069</v>
      </c>
    </row>
    <row r="8067" spans="1:9" x14ac:dyDescent="0.25">
      <c r="A8067" s="199">
        <v>8064</v>
      </c>
      <c r="B8067" s="199" t="s">
        <v>52219</v>
      </c>
      <c r="C8067" s="199" t="s">
        <v>52218</v>
      </c>
      <c r="D8067" s="199">
        <v>20495.499461117</v>
      </c>
      <c r="E8067" s="199">
        <v>0.169486144433698</v>
      </c>
      <c r="F8067" s="199">
        <v>0.26426123964869902</v>
      </c>
      <c r="G8067" s="199">
        <v>0.64135831898392603</v>
      </c>
      <c r="H8067" s="199">
        <v>0.52128990689722599</v>
      </c>
      <c r="I8067" s="199">
        <v>0.83743155624452303</v>
      </c>
    </row>
    <row r="8068" spans="1:9" x14ac:dyDescent="0.25">
      <c r="A8068" s="199">
        <v>8065</v>
      </c>
      <c r="B8068" s="199" t="s">
        <v>52217</v>
      </c>
      <c r="C8068" s="199" t="s">
        <v>52216</v>
      </c>
      <c r="D8068" s="199">
        <v>213.881488069819</v>
      </c>
      <c r="E8068" s="199">
        <v>-0.91343723103415397</v>
      </c>
      <c r="F8068" s="199">
        <v>0.46065999370780603</v>
      </c>
      <c r="G8068" s="199">
        <v>-1.9828881246708401</v>
      </c>
      <c r="H8068" s="199">
        <v>4.7379927433684299E-2</v>
      </c>
      <c r="I8068" s="199">
        <v>0.39806432044725298</v>
      </c>
    </row>
    <row r="8069" spans="1:9" x14ac:dyDescent="0.25">
      <c r="A8069" s="199">
        <v>8066</v>
      </c>
      <c r="B8069" s="199" t="s">
        <v>52215</v>
      </c>
      <c r="C8069" s="199" t="s">
        <v>52214</v>
      </c>
      <c r="D8069" s="199">
        <v>1035.9824477167999</v>
      </c>
      <c r="E8069" s="199">
        <v>7.9209289765746899E-2</v>
      </c>
      <c r="F8069" s="199">
        <v>0.13683370697376299</v>
      </c>
      <c r="G8069" s="199">
        <v>0.578872644157298</v>
      </c>
      <c r="H8069" s="199">
        <v>0.56267510979847002</v>
      </c>
      <c r="I8069" s="199">
        <v>0.85568685753489304</v>
      </c>
    </row>
    <row r="8070" spans="1:9" x14ac:dyDescent="0.25">
      <c r="A8070" s="199">
        <v>8067</v>
      </c>
      <c r="B8070" s="199" t="s">
        <v>52213</v>
      </c>
      <c r="C8070" s="199" t="s">
        <v>52212</v>
      </c>
      <c r="D8070" s="199">
        <v>142.57570247423001</v>
      </c>
      <c r="E8070" s="199">
        <v>-0.15614500751456001</v>
      </c>
      <c r="F8070" s="199">
        <v>0.15136459717596201</v>
      </c>
      <c r="G8070" s="199">
        <v>-1.0315820900513599</v>
      </c>
      <c r="H8070" s="199">
        <v>0.30226793405138602</v>
      </c>
      <c r="I8070" s="199">
        <v>0.72069728216282103</v>
      </c>
    </row>
    <row r="8071" spans="1:9" x14ac:dyDescent="0.25">
      <c r="A8071" s="199">
        <v>8068</v>
      </c>
      <c r="B8071" s="199" t="s">
        <v>52211</v>
      </c>
      <c r="C8071" s="199" t="s">
        <v>52210</v>
      </c>
      <c r="D8071" s="199">
        <v>8.8181084233850999</v>
      </c>
      <c r="E8071" s="199">
        <v>1.06382555936039</v>
      </c>
      <c r="F8071" s="199">
        <v>0.65887010523816403</v>
      </c>
      <c r="G8071" s="199">
        <v>1.61462107766423</v>
      </c>
      <c r="H8071" s="199">
        <v>0.106392778073246</v>
      </c>
      <c r="I8071" s="199">
        <v>0.52323338618943505</v>
      </c>
    </row>
    <row r="8072" spans="1:9" x14ac:dyDescent="0.25">
      <c r="A8072" s="199">
        <v>8069</v>
      </c>
      <c r="B8072" s="199" t="s">
        <v>52209</v>
      </c>
      <c r="C8072" s="199" t="s">
        <v>52208</v>
      </c>
      <c r="D8072" s="199">
        <v>1.36596846486428</v>
      </c>
      <c r="E8072" s="199">
        <v>0.53690700970416505</v>
      </c>
      <c r="F8072" s="199">
        <v>0.93062803965975605</v>
      </c>
      <c r="G8072" s="199">
        <v>0.57692975799489399</v>
      </c>
      <c r="H8072" s="199">
        <v>0.56398690715352595</v>
      </c>
      <c r="I8072" s="199" t="s">
        <v>1469</v>
      </c>
    </row>
    <row r="8073" spans="1:9" x14ac:dyDescent="0.25">
      <c r="A8073" s="199">
        <v>8070</v>
      </c>
      <c r="B8073" s="199" t="s">
        <v>52207</v>
      </c>
      <c r="C8073" s="199" t="s">
        <v>52206</v>
      </c>
      <c r="D8073" s="199">
        <v>823.85878844540298</v>
      </c>
      <c r="E8073" s="199">
        <v>-0.582319621777589</v>
      </c>
      <c r="F8073" s="199">
        <v>0.21217349178019301</v>
      </c>
      <c r="G8073" s="199">
        <v>-2.7445446501905999</v>
      </c>
      <c r="H8073" s="199">
        <v>6.0594910752695998E-3</v>
      </c>
      <c r="I8073" s="199">
        <v>0.216450618458323</v>
      </c>
    </row>
    <row r="8074" spans="1:9" x14ac:dyDescent="0.25">
      <c r="A8074" s="199">
        <v>8071</v>
      </c>
      <c r="B8074" s="199" t="s">
        <v>52205</v>
      </c>
      <c r="C8074" s="199" t="s">
        <v>52204</v>
      </c>
      <c r="D8074" s="199">
        <v>395.06706646822499</v>
      </c>
      <c r="E8074" s="199">
        <v>-9.79233340383803E-2</v>
      </c>
      <c r="F8074" s="199">
        <v>0.27114190896579399</v>
      </c>
      <c r="G8074" s="199">
        <v>-0.36115159921933598</v>
      </c>
      <c r="H8074" s="199">
        <v>0.71798612192144096</v>
      </c>
      <c r="I8074" s="199">
        <v>0.91703287051162297</v>
      </c>
    </row>
    <row r="8075" spans="1:9" x14ac:dyDescent="0.25">
      <c r="A8075" s="199">
        <v>8072</v>
      </c>
      <c r="B8075" s="199" t="s">
        <v>52203</v>
      </c>
      <c r="C8075" s="199" t="s">
        <v>52202</v>
      </c>
      <c r="D8075" s="199">
        <v>117.367746535413</v>
      </c>
      <c r="E8075" s="199">
        <v>-0.19384615428799001</v>
      </c>
      <c r="F8075" s="199">
        <v>0.232296053467268</v>
      </c>
      <c r="G8075" s="199">
        <v>-0.83447889619573101</v>
      </c>
      <c r="H8075" s="199">
        <v>0.40401117471797798</v>
      </c>
      <c r="I8075" s="199">
        <v>0.783745056651455</v>
      </c>
    </row>
    <row r="8076" spans="1:9" x14ac:dyDescent="0.25">
      <c r="A8076" s="199">
        <v>8073</v>
      </c>
      <c r="B8076" s="199" t="s">
        <v>52201</v>
      </c>
      <c r="C8076" s="199" t="s">
        <v>52200</v>
      </c>
      <c r="D8076" s="199">
        <v>0.22670560373089599</v>
      </c>
      <c r="E8076" s="199">
        <v>-0.87673625352292395</v>
      </c>
      <c r="F8076" s="199">
        <v>1.9802779319955</v>
      </c>
      <c r="G8076" s="199">
        <v>-0.44273394120968101</v>
      </c>
      <c r="H8076" s="199">
        <v>0.65795818932279504</v>
      </c>
      <c r="I8076" s="199" t="s">
        <v>1469</v>
      </c>
    </row>
    <row r="8077" spans="1:9" x14ac:dyDescent="0.25">
      <c r="A8077" s="199">
        <v>8074</v>
      </c>
      <c r="B8077" s="199" t="s">
        <v>52199</v>
      </c>
      <c r="C8077" s="199" t="s">
        <v>52198</v>
      </c>
      <c r="D8077" s="199">
        <v>1704.1737263703801</v>
      </c>
      <c r="E8077" s="199">
        <v>2.5329569118857299E-2</v>
      </c>
      <c r="F8077" s="199">
        <v>0.36917176087424097</v>
      </c>
      <c r="G8077" s="199">
        <v>6.8611881523315807E-2</v>
      </c>
      <c r="H8077" s="199">
        <v>0.94529856106857602</v>
      </c>
      <c r="I8077" s="199">
        <v>0.98601294240494897</v>
      </c>
    </row>
    <row r="8078" spans="1:9" x14ac:dyDescent="0.25">
      <c r="A8078" s="199">
        <v>8075</v>
      </c>
      <c r="B8078" s="199" t="s">
        <v>52197</v>
      </c>
      <c r="C8078" s="199" t="s">
        <v>52196</v>
      </c>
      <c r="D8078" s="199">
        <v>34.614468444447702</v>
      </c>
      <c r="E8078" s="199">
        <v>-0.607337127779083</v>
      </c>
      <c r="F8078" s="199">
        <v>0.48349764595002698</v>
      </c>
      <c r="G8078" s="199">
        <v>-1.2561325434909301</v>
      </c>
      <c r="H8078" s="199">
        <v>0.209067918831227</v>
      </c>
      <c r="I8078" s="199">
        <v>0.64613777981888898</v>
      </c>
    </row>
    <row r="8079" spans="1:9" x14ac:dyDescent="0.25">
      <c r="A8079" s="199">
        <v>8076</v>
      </c>
      <c r="B8079" s="199" t="s">
        <v>52195</v>
      </c>
      <c r="C8079" s="199" t="s">
        <v>52194</v>
      </c>
      <c r="D8079" s="199">
        <v>1112.1538468864301</v>
      </c>
      <c r="E8079" s="199">
        <v>0.14938658390175799</v>
      </c>
      <c r="F8079" s="199">
        <v>0.242929259962639</v>
      </c>
      <c r="G8079" s="199">
        <v>0.61493862009348998</v>
      </c>
      <c r="H8079" s="199">
        <v>0.53859525671266295</v>
      </c>
      <c r="I8079" s="199">
        <v>0.84604234060441297</v>
      </c>
    </row>
    <row r="8080" spans="1:9" x14ac:dyDescent="0.25">
      <c r="A8080" s="199">
        <v>8077</v>
      </c>
      <c r="B8080" s="199" t="s">
        <v>52193</v>
      </c>
      <c r="C8080" s="199" t="s">
        <v>52192</v>
      </c>
      <c r="D8080" s="199">
        <v>40.886708099825299</v>
      </c>
      <c r="E8080" s="199">
        <v>0.102769503004671</v>
      </c>
      <c r="F8080" s="199">
        <v>0.44800683680313902</v>
      </c>
      <c r="G8080" s="199">
        <v>0.229392711365764</v>
      </c>
      <c r="H8080" s="199">
        <v>0.81856370063289297</v>
      </c>
      <c r="I8080" s="199">
        <v>0.94988087286328604</v>
      </c>
    </row>
    <row r="8081" spans="1:9" x14ac:dyDescent="0.25">
      <c r="A8081" s="199">
        <v>8078</v>
      </c>
      <c r="B8081" s="199" t="s">
        <v>52191</v>
      </c>
      <c r="C8081" s="199" t="s">
        <v>52190</v>
      </c>
      <c r="D8081" s="199">
        <v>5.5651256912290501</v>
      </c>
      <c r="E8081" s="199">
        <v>0.204633804220125</v>
      </c>
      <c r="F8081" s="199">
        <v>0.77488729102221898</v>
      </c>
      <c r="G8081" s="199">
        <v>0.26408202404529701</v>
      </c>
      <c r="H8081" s="199">
        <v>0.791716715088152</v>
      </c>
      <c r="I8081" s="199">
        <v>0.94111109903638801</v>
      </c>
    </row>
    <row r="8082" spans="1:9" x14ac:dyDescent="0.25">
      <c r="A8082" s="199">
        <v>8079</v>
      </c>
      <c r="B8082" s="199" t="s">
        <v>52189</v>
      </c>
      <c r="C8082" s="199" t="s">
        <v>52188</v>
      </c>
      <c r="D8082" s="199">
        <v>185.92736046815801</v>
      </c>
      <c r="E8082" s="199">
        <v>-0.66660887408107095</v>
      </c>
      <c r="F8082" s="199">
        <v>0.34395644316749602</v>
      </c>
      <c r="G8082" s="199">
        <v>-1.9380618892970001</v>
      </c>
      <c r="H8082" s="199">
        <v>5.2615672343272801E-2</v>
      </c>
      <c r="I8082" s="199">
        <v>0.41381044579239901</v>
      </c>
    </row>
    <row r="8083" spans="1:9" x14ac:dyDescent="0.25">
      <c r="A8083" s="199">
        <v>8080</v>
      </c>
      <c r="B8083" s="199" t="s">
        <v>52187</v>
      </c>
      <c r="C8083" s="199" t="s">
        <v>52186</v>
      </c>
      <c r="D8083" s="199">
        <v>21.918393697705699</v>
      </c>
      <c r="E8083" s="199">
        <v>-1.0615717397014299</v>
      </c>
      <c r="F8083" s="199">
        <v>0.678075699307496</v>
      </c>
      <c r="G8083" s="199">
        <v>-1.5655652322972</v>
      </c>
      <c r="H8083" s="199">
        <v>0.117450434750484</v>
      </c>
      <c r="I8083" s="199">
        <v>0.54240983240484297</v>
      </c>
    </row>
    <row r="8084" spans="1:9" x14ac:dyDescent="0.25">
      <c r="A8084" s="199">
        <v>8081</v>
      </c>
      <c r="B8084" s="199" t="s">
        <v>52185</v>
      </c>
      <c r="C8084" s="199" t="s">
        <v>52184</v>
      </c>
      <c r="D8084" s="199">
        <v>921.79300313531598</v>
      </c>
      <c r="E8084" s="199">
        <v>4.9671190994544902E-2</v>
      </c>
      <c r="F8084" s="199">
        <v>0.21983319829411099</v>
      </c>
      <c r="G8084" s="199">
        <v>0.225949453403715</v>
      </c>
      <c r="H8084" s="199">
        <v>0.821240733985099</v>
      </c>
      <c r="I8084" s="199">
        <v>0.95082688685439298</v>
      </c>
    </row>
    <row r="8085" spans="1:9" x14ac:dyDescent="0.25">
      <c r="A8085" s="199">
        <v>8082</v>
      </c>
      <c r="B8085" s="199" t="s">
        <v>52183</v>
      </c>
      <c r="C8085" s="199" t="s">
        <v>52182</v>
      </c>
      <c r="D8085" s="199">
        <v>1337.20671420283</v>
      </c>
      <c r="E8085" s="199">
        <v>-5.42352727709252E-2</v>
      </c>
      <c r="F8085" s="199">
        <v>9.6806179935123096E-2</v>
      </c>
      <c r="G8085" s="199">
        <v>-0.56024597610681603</v>
      </c>
      <c r="H8085" s="199">
        <v>0.57531167102399094</v>
      </c>
      <c r="I8085" s="199">
        <v>0.86224223669017597</v>
      </c>
    </row>
    <row r="8086" spans="1:9" x14ac:dyDescent="0.25">
      <c r="A8086" s="199">
        <v>8083</v>
      </c>
      <c r="B8086" s="199" t="s">
        <v>52181</v>
      </c>
      <c r="C8086" s="199" t="s">
        <v>52180</v>
      </c>
      <c r="D8086" s="199">
        <v>864.82785733615901</v>
      </c>
      <c r="E8086" s="199">
        <v>-0.104233966855937</v>
      </c>
      <c r="F8086" s="199">
        <v>0.19587955999505899</v>
      </c>
      <c r="G8086" s="199">
        <v>-0.53213294362396202</v>
      </c>
      <c r="H8086" s="199">
        <v>0.59463392207140098</v>
      </c>
      <c r="I8086" s="199">
        <v>0.87022352293157701</v>
      </c>
    </row>
    <row r="8087" spans="1:9" x14ac:dyDescent="0.25">
      <c r="A8087" s="199">
        <v>8084</v>
      </c>
      <c r="B8087" s="199" t="s">
        <v>52179</v>
      </c>
      <c r="C8087" s="199" t="s">
        <v>52178</v>
      </c>
      <c r="D8087" s="199">
        <v>26.501230722061699</v>
      </c>
      <c r="E8087" s="199">
        <v>-0.18798172652776499</v>
      </c>
      <c r="F8087" s="199">
        <v>0.46626052548907099</v>
      </c>
      <c r="G8087" s="199">
        <v>-0.40316886429660098</v>
      </c>
      <c r="H8087" s="199">
        <v>0.68682400308227398</v>
      </c>
      <c r="I8087" s="199">
        <v>0.90430275774716695</v>
      </c>
    </row>
    <row r="8088" spans="1:9" x14ac:dyDescent="0.25">
      <c r="A8088" s="199">
        <v>8085</v>
      </c>
      <c r="B8088" s="199" t="s">
        <v>52177</v>
      </c>
      <c r="C8088" s="199" t="s">
        <v>52176</v>
      </c>
      <c r="D8088" s="199">
        <v>1334.1957651734001</v>
      </c>
      <c r="E8088" s="199">
        <v>-0.34776165503551398</v>
      </c>
      <c r="F8088" s="199">
        <v>0.30198409830183698</v>
      </c>
      <c r="G8088" s="199">
        <v>-1.15158929556589</v>
      </c>
      <c r="H8088" s="199">
        <v>0.24948988217895801</v>
      </c>
      <c r="I8088" s="199">
        <v>0.68239804313025498</v>
      </c>
    </row>
    <row r="8089" spans="1:9" x14ac:dyDescent="0.25">
      <c r="A8089" s="199">
        <v>8086</v>
      </c>
      <c r="B8089" s="199" t="s">
        <v>52175</v>
      </c>
      <c r="C8089" s="199" t="s">
        <v>52174</v>
      </c>
      <c r="D8089" s="199">
        <v>325.16136058559903</v>
      </c>
      <c r="E8089" s="199">
        <v>0.11827933860493201</v>
      </c>
      <c r="F8089" s="199">
        <v>0.14326002650963399</v>
      </c>
      <c r="G8089" s="199">
        <v>0.82562694902878897</v>
      </c>
      <c r="H8089" s="199">
        <v>0.40901574303374499</v>
      </c>
      <c r="I8089" s="199">
        <v>0.78655743742693895</v>
      </c>
    </row>
    <row r="8090" spans="1:9" x14ac:dyDescent="0.25">
      <c r="A8090" s="199">
        <v>8087</v>
      </c>
      <c r="B8090" s="199" t="s">
        <v>52173</v>
      </c>
      <c r="C8090" s="199" t="s">
        <v>52172</v>
      </c>
      <c r="D8090" s="199">
        <v>1814.14873870523</v>
      </c>
      <c r="E8090" s="199">
        <v>-6.5316087310501703E-2</v>
      </c>
      <c r="F8090" s="199">
        <v>0.121748851287918</v>
      </c>
      <c r="G8090" s="199">
        <v>-0.53648216487922795</v>
      </c>
      <c r="H8090" s="199">
        <v>0.59162535890860701</v>
      </c>
      <c r="I8090" s="199">
        <v>0.86932234587546697</v>
      </c>
    </row>
    <row r="8091" spans="1:9" x14ac:dyDescent="0.25">
      <c r="A8091" s="199">
        <v>8088</v>
      </c>
      <c r="B8091" s="199" t="s">
        <v>52171</v>
      </c>
      <c r="C8091" s="199" t="s">
        <v>52170</v>
      </c>
      <c r="D8091" s="199">
        <v>4006.6755085724299</v>
      </c>
      <c r="E8091" s="199">
        <v>2.26413336524251E-2</v>
      </c>
      <c r="F8091" s="199">
        <v>0.11560468193231301</v>
      </c>
      <c r="G8091" s="199">
        <v>0.19585135544667401</v>
      </c>
      <c r="H8091" s="199">
        <v>0.84472651253293596</v>
      </c>
      <c r="I8091" s="199">
        <v>0.958306089512305</v>
      </c>
    </row>
    <row r="8092" spans="1:9" x14ac:dyDescent="0.25">
      <c r="A8092" s="199">
        <v>8089</v>
      </c>
      <c r="B8092" s="199" t="s">
        <v>52169</v>
      </c>
      <c r="C8092" s="199" t="s">
        <v>52168</v>
      </c>
      <c r="D8092" s="199">
        <v>4173.0883708069696</v>
      </c>
      <c r="E8092" s="199">
        <v>4.1518826153691797E-2</v>
      </c>
      <c r="F8092" s="199">
        <v>0.15763975120502199</v>
      </c>
      <c r="G8092" s="199">
        <v>0.26337789698547298</v>
      </c>
      <c r="H8092" s="199">
        <v>0.79225932502023799</v>
      </c>
      <c r="I8092" s="199">
        <v>0.94147966625994906</v>
      </c>
    </row>
    <row r="8093" spans="1:9" x14ac:dyDescent="0.25">
      <c r="A8093" s="199">
        <v>8090</v>
      </c>
      <c r="B8093" s="199" t="s">
        <v>52167</v>
      </c>
      <c r="C8093" s="199" t="s">
        <v>52166</v>
      </c>
      <c r="D8093" s="199">
        <v>2876.3072595908802</v>
      </c>
      <c r="E8093" s="199">
        <v>-0.102824037090191</v>
      </c>
      <c r="F8093" s="199">
        <v>0.25888806620849097</v>
      </c>
      <c r="G8093" s="199">
        <v>-0.39717565431302498</v>
      </c>
      <c r="H8093" s="199">
        <v>0.69123793388463595</v>
      </c>
      <c r="I8093" s="199">
        <v>0.90664432480838297</v>
      </c>
    </row>
    <row r="8094" spans="1:9" x14ac:dyDescent="0.25">
      <c r="A8094" s="199">
        <v>8091</v>
      </c>
      <c r="B8094" s="199" t="s">
        <v>52165</v>
      </c>
      <c r="C8094" s="199" t="s">
        <v>52164</v>
      </c>
      <c r="D8094" s="199">
        <v>2906.9844311797801</v>
      </c>
      <c r="E8094" s="199">
        <v>2.1483541839563899E-2</v>
      </c>
      <c r="F8094" s="199">
        <v>8.8789677804262904E-2</v>
      </c>
      <c r="G8094" s="199">
        <v>0.24195990311987001</v>
      </c>
      <c r="H8094" s="199">
        <v>0.80881123283515199</v>
      </c>
      <c r="I8094" s="199">
        <v>0.946781348038916</v>
      </c>
    </row>
    <row r="8095" spans="1:9" x14ac:dyDescent="0.25">
      <c r="A8095" s="199">
        <v>8092</v>
      </c>
      <c r="B8095" s="199" t="s">
        <v>52163</v>
      </c>
      <c r="C8095" s="199" t="s">
        <v>52162</v>
      </c>
      <c r="D8095" s="199">
        <v>3.1440845035355101</v>
      </c>
      <c r="E8095" s="199">
        <v>-6.9443279777346295E-2</v>
      </c>
      <c r="F8095" s="199">
        <v>0.38538957528443601</v>
      </c>
      <c r="G8095" s="199">
        <v>-0.180189824091879</v>
      </c>
      <c r="H8095" s="199">
        <v>0.85700354688037905</v>
      </c>
      <c r="I8095" s="199">
        <v>0.96201838052081101</v>
      </c>
    </row>
    <row r="8096" spans="1:9" x14ac:dyDescent="0.25">
      <c r="A8096" s="199">
        <v>8093</v>
      </c>
      <c r="B8096" s="199" t="s">
        <v>52161</v>
      </c>
      <c r="C8096" s="199" t="s">
        <v>52160</v>
      </c>
      <c r="D8096" s="199">
        <v>1034.1444455672599</v>
      </c>
      <c r="E8096" s="199">
        <v>0.329731657311507</v>
      </c>
      <c r="F8096" s="199">
        <v>0.17215111965544</v>
      </c>
      <c r="G8096" s="199">
        <v>1.9153616774114699</v>
      </c>
      <c r="H8096" s="199">
        <v>5.5446394870360301E-2</v>
      </c>
      <c r="I8096" s="199">
        <v>0.41931013583821602</v>
      </c>
    </row>
    <row r="8097" spans="1:9" x14ac:dyDescent="0.25">
      <c r="A8097" s="199">
        <v>8094</v>
      </c>
      <c r="B8097" s="199" t="s">
        <v>52159</v>
      </c>
      <c r="C8097" s="199" t="s">
        <v>52158</v>
      </c>
      <c r="D8097" s="199">
        <v>1801.8756673442199</v>
      </c>
      <c r="E8097" s="199">
        <v>3.19209777130691E-4</v>
      </c>
      <c r="F8097" s="199">
        <v>0.13085735673594401</v>
      </c>
      <c r="G8097" s="199">
        <v>2.4393720390884898E-3</v>
      </c>
      <c r="H8097" s="199">
        <v>0.99805366464224698</v>
      </c>
      <c r="I8097" s="199">
        <v>0.99989189875842599</v>
      </c>
    </row>
    <row r="8098" spans="1:9" x14ac:dyDescent="0.25">
      <c r="A8098" s="199">
        <v>8095</v>
      </c>
      <c r="B8098" s="199" t="s">
        <v>52157</v>
      </c>
      <c r="C8098" s="199" t="s">
        <v>52156</v>
      </c>
      <c r="D8098" s="199">
        <v>0.58985316890343298</v>
      </c>
      <c r="E8098" s="199">
        <v>-0.218582179432911</v>
      </c>
      <c r="F8098" s="199">
        <v>1.10188328243862</v>
      </c>
      <c r="G8098" s="199">
        <v>-0.198371445430371</v>
      </c>
      <c r="H8098" s="199">
        <v>0.84275445673746796</v>
      </c>
      <c r="I8098" s="199" t="s">
        <v>1469</v>
      </c>
    </row>
    <row r="8099" spans="1:9" x14ac:dyDescent="0.25">
      <c r="A8099" s="199">
        <v>8096</v>
      </c>
      <c r="B8099" s="199" t="s">
        <v>52155</v>
      </c>
      <c r="C8099" s="199" t="s">
        <v>52154</v>
      </c>
      <c r="D8099" s="199">
        <v>4012.5001316265498</v>
      </c>
      <c r="E8099" s="199">
        <v>5.0006060439900003E-2</v>
      </c>
      <c r="F8099" s="199">
        <v>0.17639725363409001</v>
      </c>
      <c r="G8099" s="199">
        <v>0.283485481829723</v>
      </c>
      <c r="H8099" s="199">
        <v>0.77680470922881095</v>
      </c>
      <c r="I8099" s="199">
        <v>0.93710407018365605</v>
      </c>
    </row>
    <row r="8100" spans="1:9" x14ac:dyDescent="0.25">
      <c r="A8100" s="199">
        <v>8097</v>
      </c>
      <c r="B8100" s="199" t="s">
        <v>52153</v>
      </c>
      <c r="C8100" s="199" t="s">
        <v>52152</v>
      </c>
      <c r="D8100" s="199">
        <v>18.359270664259999</v>
      </c>
      <c r="E8100" s="199">
        <v>-0.645105970096434</v>
      </c>
      <c r="F8100" s="199">
        <v>0.39994451520329199</v>
      </c>
      <c r="G8100" s="199">
        <v>-1.6129886661116599</v>
      </c>
      <c r="H8100" s="199">
        <v>0.10674697017411799</v>
      </c>
      <c r="I8100" s="199">
        <v>0.52323338618943505</v>
      </c>
    </row>
    <row r="8101" spans="1:9" x14ac:dyDescent="0.25">
      <c r="A8101" s="199">
        <v>8098</v>
      </c>
      <c r="B8101" s="199" t="s">
        <v>52151</v>
      </c>
      <c r="C8101" s="199" t="s">
        <v>52150</v>
      </c>
      <c r="D8101" s="199">
        <v>1780.63086751582</v>
      </c>
      <c r="E8101" s="199">
        <v>0.13576061549103699</v>
      </c>
      <c r="F8101" s="199">
        <v>8.7234882192566698E-2</v>
      </c>
      <c r="G8101" s="199">
        <v>1.55626524709866</v>
      </c>
      <c r="H8101" s="199">
        <v>0.11964503177066101</v>
      </c>
      <c r="I8101" s="199">
        <v>0.54513194684239696</v>
      </c>
    </row>
    <row r="8102" spans="1:9" x14ac:dyDescent="0.25">
      <c r="A8102" s="199">
        <v>8099</v>
      </c>
      <c r="B8102" s="199" t="s">
        <v>52149</v>
      </c>
      <c r="C8102" s="199" t="s">
        <v>52148</v>
      </c>
      <c r="D8102" s="199">
        <v>48.565426073647302</v>
      </c>
      <c r="E8102" s="199">
        <v>-0.65345726854928698</v>
      </c>
      <c r="F8102" s="199">
        <v>0.34477025848457299</v>
      </c>
      <c r="G8102" s="199">
        <v>-1.8953411800122799</v>
      </c>
      <c r="H8102" s="199">
        <v>5.8047215860114403E-2</v>
      </c>
      <c r="I8102" s="199">
        <v>0.42850585191118201</v>
      </c>
    </row>
    <row r="8103" spans="1:9" x14ac:dyDescent="0.25">
      <c r="A8103" s="199">
        <v>8100</v>
      </c>
      <c r="B8103" s="199" t="s">
        <v>52147</v>
      </c>
      <c r="C8103" s="199" t="s">
        <v>52146</v>
      </c>
      <c r="D8103" s="199">
        <v>24.8579653147385</v>
      </c>
      <c r="E8103" s="199">
        <v>0.48299979213142602</v>
      </c>
      <c r="F8103" s="199">
        <v>0.257845586884486</v>
      </c>
      <c r="G8103" s="199">
        <v>1.8732133365843</v>
      </c>
      <c r="H8103" s="199">
        <v>6.1038931411882297E-2</v>
      </c>
      <c r="I8103" s="199">
        <v>0.435038709515435</v>
      </c>
    </row>
    <row r="8104" spans="1:9" x14ac:dyDescent="0.25">
      <c r="A8104" s="199">
        <v>8101</v>
      </c>
      <c r="B8104" s="199" t="s">
        <v>52145</v>
      </c>
      <c r="C8104" s="199" t="s">
        <v>52144</v>
      </c>
      <c r="D8104" s="199">
        <v>173.83119868582</v>
      </c>
      <c r="E8104" s="199">
        <v>0.252929236272397</v>
      </c>
      <c r="F8104" s="199">
        <v>0.51263318101277799</v>
      </c>
      <c r="G8104" s="199">
        <v>0.49339224545063598</v>
      </c>
      <c r="H8104" s="199">
        <v>0.621735460522858</v>
      </c>
      <c r="I8104" s="199">
        <v>0.88233087611699801</v>
      </c>
    </row>
    <row r="8105" spans="1:9" x14ac:dyDescent="0.25">
      <c r="A8105" s="199">
        <v>8102</v>
      </c>
      <c r="B8105" s="199" t="s">
        <v>52143</v>
      </c>
      <c r="C8105" s="199" t="s">
        <v>52142</v>
      </c>
      <c r="D8105" s="199">
        <v>455.04754634811297</v>
      </c>
      <c r="E8105" s="199">
        <v>0.23528284530171101</v>
      </c>
      <c r="F8105" s="199">
        <v>0.292609671517715</v>
      </c>
      <c r="G8105" s="199">
        <v>0.80408430822310295</v>
      </c>
      <c r="H8105" s="199">
        <v>0.42134828634917498</v>
      </c>
      <c r="I8105" s="199">
        <v>0.792290066028429</v>
      </c>
    </row>
    <row r="8106" spans="1:9" x14ac:dyDescent="0.25">
      <c r="A8106" s="199">
        <v>8103</v>
      </c>
      <c r="B8106" s="199" t="s">
        <v>52141</v>
      </c>
      <c r="C8106" s="199" t="s">
        <v>52140</v>
      </c>
      <c r="D8106" s="199">
        <v>24.8869395770983</v>
      </c>
      <c r="E8106" s="199">
        <v>-0.49658819236380197</v>
      </c>
      <c r="F8106" s="199">
        <v>0.36631778864215397</v>
      </c>
      <c r="G8106" s="199">
        <v>-1.35562128774725</v>
      </c>
      <c r="H8106" s="199">
        <v>0.17521969508677901</v>
      </c>
      <c r="I8106" s="199">
        <v>0.61230016131748299</v>
      </c>
    </row>
    <row r="8107" spans="1:9" x14ac:dyDescent="0.25">
      <c r="A8107" s="199">
        <v>8104</v>
      </c>
      <c r="B8107" s="199" t="s">
        <v>52139</v>
      </c>
      <c r="C8107" s="199" t="s">
        <v>52138</v>
      </c>
      <c r="D8107" s="199">
        <v>16.0818323412831</v>
      </c>
      <c r="E8107" s="199">
        <v>7.0727190490069397E-2</v>
      </c>
      <c r="F8107" s="199">
        <v>0.61624480236778001</v>
      </c>
      <c r="G8107" s="199">
        <v>0.11477125684195</v>
      </c>
      <c r="H8107" s="199">
        <v>0.90862643219151296</v>
      </c>
      <c r="I8107" s="199">
        <v>0.97838210584375496</v>
      </c>
    </row>
    <row r="8108" spans="1:9" x14ac:dyDescent="0.25">
      <c r="A8108" s="199">
        <v>8105</v>
      </c>
      <c r="B8108" s="199" t="s">
        <v>52137</v>
      </c>
      <c r="C8108" s="199" t="s">
        <v>52136</v>
      </c>
      <c r="D8108" s="199">
        <v>1828.2633371755301</v>
      </c>
      <c r="E8108" s="199">
        <v>-0.19796225577425</v>
      </c>
      <c r="F8108" s="199">
        <v>0.376457904961914</v>
      </c>
      <c r="G8108" s="199">
        <v>-0.52585495792491799</v>
      </c>
      <c r="H8108" s="199">
        <v>0.59898898624226804</v>
      </c>
      <c r="I8108" s="199">
        <v>0.87233026905191302</v>
      </c>
    </row>
    <row r="8109" spans="1:9" x14ac:dyDescent="0.25">
      <c r="A8109" s="199">
        <v>8106</v>
      </c>
      <c r="B8109" s="199" t="s">
        <v>52135</v>
      </c>
      <c r="C8109" s="199" t="s">
        <v>52134</v>
      </c>
      <c r="D8109" s="199">
        <v>1114.15042168227</v>
      </c>
      <c r="E8109" s="199">
        <v>-0.162276626633651</v>
      </c>
      <c r="F8109" s="199">
        <v>0.174624301167107</v>
      </c>
      <c r="G8109" s="199">
        <v>-0.92929005613233695</v>
      </c>
      <c r="H8109" s="199">
        <v>0.35273878714692802</v>
      </c>
      <c r="I8109" s="199">
        <v>0.75383192670920596</v>
      </c>
    </row>
    <row r="8110" spans="1:9" x14ac:dyDescent="0.25">
      <c r="A8110" s="199">
        <v>8107</v>
      </c>
      <c r="B8110" s="199" t="s">
        <v>52133</v>
      </c>
      <c r="C8110" s="199" t="s">
        <v>52132</v>
      </c>
      <c r="D8110" s="199">
        <v>78.360128352139</v>
      </c>
      <c r="E8110" s="199">
        <v>3.8028883692708702E-2</v>
      </c>
      <c r="F8110" s="199">
        <v>0.52348907139404899</v>
      </c>
      <c r="G8110" s="199">
        <v>7.2645038398677503E-2</v>
      </c>
      <c r="H8110" s="199">
        <v>0.942088585916388</v>
      </c>
      <c r="I8110" s="199">
        <v>0.98509732099131098</v>
      </c>
    </row>
    <row r="8111" spans="1:9" x14ac:dyDescent="0.25">
      <c r="A8111" s="199">
        <v>8108</v>
      </c>
      <c r="B8111" s="199" t="s">
        <v>52131</v>
      </c>
      <c r="C8111" s="199" t="s">
        <v>52130</v>
      </c>
      <c r="D8111" s="199">
        <v>2.9821396926973902</v>
      </c>
      <c r="E8111" s="199">
        <v>-0.31642766944261602</v>
      </c>
      <c r="F8111" s="199">
        <v>0.63331198029241198</v>
      </c>
      <c r="G8111" s="199">
        <v>-0.49963948147090997</v>
      </c>
      <c r="H8111" s="199">
        <v>0.61732895247494701</v>
      </c>
      <c r="I8111" s="199">
        <v>0.88090047024974405</v>
      </c>
    </row>
    <row r="8112" spans="1:9" x14ac:dyDescent="0.25">
      <c r="A8112" s="199">
        <v>8109</v>
      </c>
      <c r="B8112" s="199" t="s">
        <v>52129</v>
      </c>
      <c r="C8112" s="199" t="s">
        <v>52128</v>
      </c>
      <c r="D8112" s="199">
        <v>5828.9424451962896</v>
      </c>
      <c r="E8112" s="199">
        <v>9.2002217692872604E-2</v>
      </c>
      <c r="F8112" s="199">
        <v>0.13585113014674899</v>
      </c>
      <c r="G8112" s="199">
        <v>0.677228209978749</v>
      </c>
      <c r="H8112" s="199">
        <v>0.49826117180297302</v>
      </c>
      <c r="I8112" s="199">
        <v>0.82775984975421402</v>
      </c>
    </row>
    <row r="8113" spans="1:9" x14ac:dyDescent="0.25">
      <c r="A8113" s="199">
        <v>8110</v>
      </c>
      <c r="B8113" s="199" t="s">
        <v>52127</v>
      </c>
      <c r="C8113" s="199" t="s">
        <v>52126</v>
      </c>
      <c r="D8113" s="199">
        <v>313.28117748081399</v>
      </c>
      <c r="E8113" s="199">
        <v>-0.229397393739043</v>
      </c>
      <c r="F8113" s="199">
        <v>0.33354233070223099</v>
      </c>
      <c r="G8113" s="199">
        <v>-0.68776096052358704</v>
      </c>
      <c r="H8113" s="199">
        <v>0.49160332419081798</v>
      </c>
      <c r="I8113" s="199">
        <v>0.82587393148370802</v>
      </c>
    </row>
    <row r="8114" spans="1:9" x14ac:dyDescent="0.25">
      <c r="A8114" s="199">
        <v>8111</v>
      </c>
      <c r="B8114" s="199" t="s">
        <v>52125</v>
      </c>
      <c r="C8114" s="199" t="s">
        <v>52124</v>
      </c>
      <c r="D8114" s="199">
        <v>1004.69418948732</v>
      </c>
      <c r="E8114" s="199">
        <v>0.93861256188778897</v>
      </c>
      <c r="F8114" s="199">
        <v>0.51202781514767604</v>
      </c>
      <c r="G8114" s="199">
        <v>1.83312807257762</v>
      </c>
      <c r="H8114" s="199">
        <v>6.6783527241260299E-2</v>
      </c>
      <c r="I8114" s="199">
        <v>0.44796279986708898</v>
      </c>
    </row>
    <row r="8115" spans="1:9" x14ac:dyDescent="0.25">
      <c r="A8115" s="199">
        <v>8112</v>
      </c>
      <c r="B8115" s="199" t="s">
        <v>52123</v>
      </c>
      <c r="C8115" s="199" t="s">
        <v>52122</v>
      </c>
      <c r="D8115" s="199">
        <v>8182.9892066653802</v>
      </c>
      <c r="E8115" s="199">
        <v>0.32016197617530001</v>
      </c>
      <c r="F8115" s="199">
        <v>0.27777678795225602</v>
      </c>
      <c r="G8115" s="199">
        <v>1.15258722132797</v>
      </c>
      <c r="H8115" s="199">
        <v>0.24907985072646199</v>
      </c>
      <c r="I8115" s="199">
        <v>0.681984640106856</v>
      </c>
    </row>
    <row r="8116" spans="1:9" x14ac:dyDescent="0.25">
      <c r="A8116" s="199">
        <v>8113</v>
      </c>
      <c r="B8116" s="199" t="s">
        <v>52121</v>
      </c>
      <c r="C8116" s="199" t="s">
        <v>52120</v>
      </c>
      <c r="D8116" s="199">
        <v>24.103633427146999</v>
      </c>
      <c r="E8116" s="199">
        <v>0.59832028132045201</v>
      </c>
      <c r="F8116" s="199">
        <v>0.46175390192542598</v>
      </c>
      <c r="G8116" s="199">
        <v>1.295755766926</v>
      </c>
      <c r="H8116" s="199">
        <v>0.19505964170491899</v>
      </c>
      <c r="I8116" s="199">
        <v>0.63269572753085601</v>
      </c>
    </row>
    <row r="8117" spans="1:9" x14ac:dyDescent="0.25">
      <c r="A8117" s="199">
        <v>8114</v>
      </c>
      <c r="B8117" s="199" t="s">
        <v>52119</v>
      </c>
      <c r="C8117" s="199" t="s">
        <v>52118</v>
      </c>
      <c r="D8117" s="199">
        <v>22544.117161718899</v>
      </c>
      <c r="E8117" s="199">
        <v>-0.26116248547509402</v>
      </c>
      <c r="F8117" s="199">
        <v>0.26113391255259</v>
      </c>
      <c r="G8117" s="199">
        <v>-1.0001094186588999</v>
      </c>
      <c r="H8117" s="199">
        <v>0.31725755853555598</v>
      </c>
      <c r="I8117" s="199">
        <v>0.73326219123143499</v>
      </c>
    </row>
    <row r="8118" spans="1:9" x14ac:dyDescent="0.25">
      <c r="A8118" s="199">
        <v>8115</v>
      </c>
      <c r="B8118" s="199" t="s">
        <v>52117</v>
      </c>
      <c r="C8118" s="199" t="s">
        <v>52116</v>
      </c>
      <c r="D8118" s="199">
        <v>12.11859529815</v>
      </c>
      <c r="E8118" s="199">
        <v>-0.10338512147318001</v>
      </c>
      <c r="F8118" s="199">
        <v>0.37870320770643301</v>
      </c>
      <c r="G8118" s="199">
        <v>-0.27299774432680002</v>
      </c>
      <c r="H8118" s="199">
        <v>0.78485494950810797</v>
      </c>
      <c r="I8118" s="199">
        <v>0.93852039632003503</v>
      </c>
    </row>
    <row r="8119" spans="1:9" x14ac:dyDescent="0.25">
      <c r="A8119" s="199">
        <v>8116</v>
      </c>
      <c r="B8119" s="199" t="s">
        <v>52115</v>
      </c>
      <c r="C8119" s="199" t="s">
        <v>52114</v>
      </c>
      <c r="D8119" s="199">
        <v>89.415964049777301</v>
      </c>
      <c r="E8119" s="199">
        <v>-6.4812859138864601E-2</v>
      </c>
      <c r="F8119" s="199">
        <v>0.233034774856136</v>
      </c>
      <c r="G8119" s="199">
        <v>-0.27812526769396001</v>
      </c>
      <c r="H8119" s="199">
        <v>0.78091619983364202</v>
      </c>
      <c r="I8119" s="199">
        <v>0.938053456758416</v>
      </c>
    </row>
    <row r="8120" spans="1:9" x14ac:dyDescent="0.25">
      <c r="A8120" s="199">
        <v>8117</v>
      </c>
      <c r="B8120" s="199" t="s">
        <v>52113</v>
      </c>
      <c r="C8120" s="199" t="s">
        <v>52112</v>
      </c>
      <c r="D8120" s="199">
        <v>619.49516867544401</v>
      </c>
      <c r="E8120" s="199">
        <v>5.2625916569317997E-2</v>
      </c>
      <c r="F8120" s="199">
        <v>0.135131335302169</v>
      </c>
      <c r="G8120" s="199">
        <v>0.38944273326124201</v>
      </c>
      <c r="H8120" s="199">
        <v>0.696948665570293</v>
      </c>
      <c r="I8120" s="199">
        <v>0.90899699010698598</v>
      </c>
    </row>
    <row r="8121" spans="1:9" x14ac:dyDescent="0.25">
      <c r="A8121" s="199">
        <v>8118</v>
      </c>
      <c r="B8121" s="199" t="s">
        <v>52111</v>
      </c>
      <c r="C8121" s="199" t="s">
        <v>52110</v>
      </c>
      <c r="D8121" s="199">
        <v>481.754489144665</v>
      </c>
      <c r="E8121" s="199">
        <v>-0.1393817640709</v>
      </c>
      <c r="F8121" s="199">
        <v>0.13847906225802101</v>
      </c>
      <c r="G8121" s="199">
        <v>-1.00651868808295</v>
      </c>
      <c r="H8121" s="199">
        <v>0.314166126566714</v>
      </c>
      <c r="I8121" s="199">
        <v>0.73084900445998802</v>
      </c>
    </row>
    <row r="8122" spans="1:9" x14ac:dyDescent="0.25">
      <c r="A8122" s="199">
        <v>8119</v>
      </c>
      <c r="B8122" s="199" t="s">
        <v>52109</v>
      </c>
      <c r="C8122" s="199" t="s">
        <v>52108</v>
      </c>
      <c r="D8122" s="199">
        <v>2228.20685422624</v>
      </c>
      <c r="E8122" s="199">
        <v>-0.239620233467293</v>
      </c>
      <c r="F8122" s="199">
        <v>0.108251207155535</v>
      </c>
      <c r="G8122" s="199">
        <v>-2.2135571488178098</v>
      </c>
      <c r="H8122" s="199">
        <v>2.6859257835115401E-2</v>
      </c>
      <c r="I8122" s="199">
        <v>0.33612442662230202</v>
      </c>
    </row>
    <row r="8123" spans="1:9" x14ac:dyDescent="0.25">
      <c r="A8123" s="199">
        <v>8120</v>
      </c>
      <c r="B8123" s="199" t="s">
        <v>52107</v>
      </c>
      <c r="C8123" s="199" t="s">
        <v>52106</v>
      </c>
      <c r="D8123" s="199">
        <v>7532.0703347102299</v>
      </c>
      <c r="E8123" s="199">
        <v>-1.49263194942629E-2</v>
      </c>
      <c r="F8123" s="199">
        <v>0.16249663144131199</v>
      </c>
      <c r="G8123" s="199">
        <v>-9.1856177951933599E-2</v>
      </c>
      <c r="H8123" s="199">
        <v>0.92681230912995205</v>
      </c>
      <c r="I8123" s="199">
        <v>0.98154500670336997</v>
      </c>
    </row>
    <row r="8124" spans="1:9" x14ac:dyDescent="0.25">
      <c r="A8124" s="199">
        <v>8121</v>
      </c>
      <c r="B8124" s="199" t="s">
        <v>52105</v>
      </c>
      <c r="C8124" s="199" t="s">
        <v>52104</v>
      </c>
      <c r="D8124" s="199">
        <v>3806.6313242350302</v>
      </c>
      <c r="E8124" s="199">
        <v>-0.107075136611761</v>
      </c>
      <c r="F8124" s="199">
        <v>0.13501059136535601</v>
      </c>
      <c r="G8124" s="199">
        <v>-0.79308693880172898</v>
      </c>
      <c r="H8124" s="199">
        <v>0.42772717202711402</v>
      </c>
      <c r="I8124" s="199">
        <v>0.79558898197986905</v>
      </c>
    </row>
    <row r="8125" spans="1:9" x14ac:dyDescent="0.25">
      <c r="A8125" s="199">
        <v>8122</v>
      </c>
      <c r="B8125" s="199" t="s">
        <v>52103</v>
      </c>
      <c r="C8125" s="199" t="s">
        <v>52102</v>
      </c>
      <c r="D8125" s="199">
        <v>1054.3719311247401</v>
      </c>
      <c r="E8125" s="199">
        <v>-8.6315709289495904E-2</v>
      </c>
      <c r="F8125" s="199">
        <v>0.25956620936198999</v>
      </c>
      <c r="G8125" s="199">
        <v>-0.33253831267813599</v>
      </c>
      <c r="H8125" s="199">
        <v>0.73948281473855204</v>
      </c>
      <c r="I8125" s="199">
        <v>0.92550918743311394</v>
      </c>
    </row>
    <row r="8126" spans="1:9" x14ac:dyDescent="0.25">
      <c r="A8126" s="199">
        <v>8123</v>
      </c>
      <c r="B8126" s="199" t="s">
        <v>52101</v>
      </c>
      <c r="C8126" s="199" t="s">
        <v>52100</v>
      </c>
      <c r="D8126" s="199">
        <v>174.10824756333599</v>
      </c>
      <c r="E8126" s="199">
        <v>-0.67421339240112099</v>
      </c>
      <c r="F8126" s="199">
        <v>0.44180063251881202</v>
      </c>
      <c r="G8126" s="199">
        <v>-1.52605800620354</v>
      </c>
      <c r="H8126" s="199">
        <v>0.126995419090175</v>
      </c>
      <c r="I8126" s="199">
        <v>0.55572514328068701</v>
      </c>
    </row>
    <row r="8127" spans="1:9" x14ac:dyDescent="0.25">
      <c r="A8127" s="199">
        <v>8124</v>
      </c>
      <c r="B8127" s="199" t="s">
        <v>52099</v>
      </c>
      <c r="C8127" s="199" t="s">
        <v>52098</v>
      </c>
      <c r="D8127" s="199">
        <v>2739.2532573465201</v>
      </c>
      <c r="E8127" s="199">
        <v>-0.165048336535706</v>
      </c>
      <c r="F8127" s="199">
        <v>0.173489113499954</v>
      </c>
      <c r="G8127" s="199">
        <v>-0.95134693587416397</v>
      </c>
      <c r="H8127" s="199">
        <v>0.34142828799936498</v>
      </c>
      <c r="I8127" s="199">
        <v>0.74713461004789705</v>
      </c>
    </row>
    <row r="8128" spans="1:9" x14ac:dyDescent="0.25">
      <c r="A8128" s="199">
        <v>8125</v>
      </c>
      <c r="B8128" s="199" t="s">
        <v>52097</v>
      </c>
      <c r="C8128" s="199" t="s">
        <v>52096</v>
      </c>
      <c r="D8128" s="199">
        <v>63.653686604917297</v>
      </c>
      <c r="E8128" s="199">
        <v>-0.714029200038793</v>
      </c>
      <c r="F8128" s="199">
        <v>0.35484293705328201</v>
      </c>
      <c r="G8128" s="199">
        <v>-2.0122401363496101</v>
      </c>
      <c r="H8128" s="199">
        <v>4.4194629460324E-2</v>
      </c>
      <c r="I8128" s="199">
        <v>0.38988096081500001</v>
      </c>
    </row>
    <row r="8129" spans="1:9" x14ac:dyDescent="0.25">
      <c r="A8129" s="199">
        <v>8126</v>
      </c>
      <c r="B8129" s="199" t="s">
        <v>52095</v>
      </c>
      <c r="C8129" s="199" t="s">
        <v>52094</v>
      </c>
      <c r="D8129" s="199">
        <v>1902.16157722402</v>
      </c>
      <c r="E8129" s="199">
        <v>-0.11628323973021901</v>
      </c>
      <c r="F8129" s="199">
        <v>0.38691825548893699</v>
      </c>
      <c r="G8129" s="199">
        <v>-0.30053696893488602</v>
      </c>
      <c r="H8129" s="199">
        <v>0.76376760181222103</v>
      </c>
      <c r="I8129" s="199">
        <v>0.93329851435778599</v>
      </c>
    </row>
    <row r="8130" spans="1:9" x14ac:dyDescent="0.25">
      <c r="A8130" s="199">
        <v>8127</v>
      </c>
      <c r="B8130" s="199" t="s">
        <v>52093</v>
      </c>
      <c r="C8130" s="199" t="s">
        <v>52092</v>
      </c>
      <c r="D8130" s="199">
        <v>49.453790331026099</v>
      </c>
      <c r="E8130" s="199">
        <v>-0.10198081137642601</v>
      </c>
      <c r="F8130" s="199">
        <v>0.249329751379787</v>
      </c>
      <c r="G8130" s="199">
        <v>-0.40901982540016202</v>
      </c>
      <c r="H8130" s="199">
        <v>0.68252511206413102</v>
      </c>
      <c r="I8130" s="199">
        <v>0.90285291734120998</v>
      </c>
    </row>
    <row r="8131" spans="1:9" x14ac:dyDescent="0.25">
      <c r="A8131" s="199">
        <v>8128</v>
      </c>
      <c r="B8131" s="199" t="s">
        <v>52091</v>
      </c>
      <c r="C8131" s="199" t="s">
        <v>52090</v>
      </c>
      <c r="D8131" s="199">
        <v>1664.7236753606301</v>
      </c>
      <c r="E8131" s="199">
        <v>-3.27693036246283E-2</v>
      </c>
      <c r="F8131" s="199">
        <v>0.20207235882004401</v>
      </c>
      <c r="G8131" s="199">
        <v>-0.16216618549898301</v>
      </c>
      <c r="H8131" s="199">
        <v>0.87117498735796395</v>
      </c>
      <c r="I8131" s="199">
        <v>0.96663118601798703</v>
      </c>
    </row>
    <row r="8132" spans="1:9" x14ac:dyDescent="0.25">
      <c r="A8132" s="199">
        <v>8129</v>
      </c>
      <c r="B8132" s="199" t="s">
        <v>52089</v>
      </c>
      <c r="C8132" s="199" t="s">
        <v>52088</v>
      </c>
      <c r="D8132" s="199">
        <v>0.57838255010176698</v>
      </c>
      <c r="E8132" s="199">
        <v>1.0639429685209201</v>
      </c>
      <c r="F8132" s="199">
        <v>1.2182402704428299</v>
      </c>
      <c r="G8132" s="199">
        <v>0.87334411309041504</v>
      </c>
      <c r="H8132" s="199">
        <v>0.38247554294796898</v>
      </c>
      <c r="I8132" s="199" t="s">
        <v>1469</v>
      </c>
    </row>
    <row r="8133" spans="1:9" x14ac:dyDescent="0.25">
      <c r="A8133" s="199">
        <v>8130</v>
      </c>
      <c r="B8133" s="199" t="s">
        <v>52087</v>
      </c>
      <c r="C8133" s="199" t="s">
        <v>52086</v>
      </c>
      <c r="D8133" s="199">
        <v>9.7324806292890393</v>
      </c>
      <c r="E8133" s="199">
        <v>-0.52908447009906601</v>
      </c>
      <c r="F8133" s="199">
        <v>0.57854317477356998</v>
      </c>
      <c r="G8133" s="199">
        <v>-0.91451164436628096</v>
      </c>
      <c r="H8133" s="199">
        <v>0.36044806210501101</v>
      </c>
      <c r="I8133" s="199">
        <v>0.75972531182049097</v>
      </c>
    </row>
    <row r="8134" spans="1:9" x14ac:dyDescent="0.25">
      <c r="A8134" s="199">
        <v>8131</v>
      </c>
      <c r="B8134" s="199" t="s">
        <v>52085</v>
      </c>
      <c r="C8134" s="199" t="s">
        <v>52084</v>
      </c>
      <c r="D8134" s="199">
        <v>251.05884252334101</v>
      </c>
      <c r="E8134" s="199">
        <v>-0.60661632287264999</v>
      </c>
      <c r="F8134" s="199">
        <v>0.44616527597515498</v>
      </c>
      <c r="G8134" s="199">
        <v>-1.35962244382826</v>
      </c>
      <c r="H8134" s="199">
        <v>0.17394943206327099</v>
      </c>
      <c r="I8134" s="199">
        <v>0.61123455607200905</v>
      </c>
    </row>
    <row r="8135" spans="1:9" x14ac:dyDescent="0.25">
      <c r="A8135" s="199">
        <v>8132</v>
      </c>
      <c r="B8135" s="199" t="s">
        <v>52083</v>
      </c>
      <c r="C8135" s="199" t="s">
        <v>52082</v>
      </c>
      <c r="D8135" s="199">
        <v>1667.3493233756401</v>
      </c>
      <c r="E8135" s="199">
        <v>3.3038509784179999E-2</v>
      </c>
      <c r="F8135" s="199">
        <v>0.20784911948305199</v>
      </c>
      <c r="G8135" s="199">
        <v>0.15895429274057599</v>
      </c>
      <c r="H8135" s="199">
        <v>0.87370488499217103</v>
      </c>
      <c r="I8135" s="199">
        <v>0.96702492439352195</v>
      </c>
    </row>
    <row r="8136" spans="1:9" x14ac:dyDescent="0.25">
      <c r="A8136" s="199">
        <v>8133</v>
      </c>
      <c r="B8136" s="199" t="s">
        <v>52081</v>
      </c>
      <c r="C8136" s="199" t="s">
        <v>52080</v>
      </c>
      <c r="D8136" s="199">
        <v>104.673077061572</v>
      </c>
      <c r="E8136" s="199">
        <v>0.96385716631632401</v>
      </c>
      <c r="F8136" s="199">
        <v>0.468103412541998</v>
      </c>
      <c r="G8136" s="199">
        <v>2.0590688734401099</v>
      </c>
      <c r="H8136" s="199">
        <v>3.94876411385994E-2</v>
      </c>
      <c r="I8136" s="199">
        <v>0.38096150769619902</v>
      </c>
    </row>
    <row r="8137" spans="1:9" x14ac:dyDescent="0.25">
      <c r="A8137" s="199">
        <v>8134</v>
      </c>
      <c r="B8137" s="199" t="s">
        <v>52079</v>
      </c>
      <c r="C8137" s="199" t="s">
        <v>52078</v>
      </c>
      <c r="D8137" s="199">
        <v>12.1531099986298</v>
      </c>
      <c r="E8137" s="199">
        <v>-1.0493302714917501</v>
      </c>
      <c r="F8137" s="199">
        <v>0.50426206738667601</v>
      </c>
      <c r="G8137" s="199">
        <v>-2.0809224793169001</v>
      </c>
      <c r="H8137" s="199">
        <v>3.7441002216073202E-2</v>
      </c>
      <c r="I8137" s="199">
        <v>0.37364112627978302</v>
      </c>
    </row>
    <row r="8138" spans="1:9" x14ac:dyDescent="0.25">
      <c r="A8138" s="199">
        <v>8135</v>
      </c>
      <c r="B8138" s="199" t="s">
        <v>52077</v>
      </c>
      <c r="C8138" s="199" t="s">
        <v>52076</v>
      </c>
      <c r="D8138" s="199">
        <v>1046.1220802995899</v>
      </c>
      <c r="E8138" s="199">
        <v>0.17118909878448599</v>
      </c>
      <c r="F8138" s="199">
        <v>0.23698845328521601</v>
      </c>
      <c r="G8138" s="199">
        <v>0.72235206572895605</v>
      </c>
      <c r="H8138" s="199">
        <v>0.47007804963256899</v>
      </c>
      <c r="I8138" s="199">
        <v>0.81527307174335495</v>
      </c>
    </row>
    <row r="8139" spans="1:9" x14ac:dyDescent="0.25">
      <c r="A8139" s="199">
        <v>8136</v>
      </c>
      <c r="B8139" s="199" t="s">
        <v>52075</v>
      </c>
      <c r="C8139" s="199" t="s">
        <v>52074</v>
      </c>
      <c r="D8139" s="199">
        <v>1581.3266668808999</v>
      </c>
      <c r="E8139" s="199">
        <v>0.137574573204018</v>
      </c>
      <c r="F8139" s="199">
        <v>0.26306347279812498</v>
      </c>
      <c r="G8139" s="199">
        <v>0.52297102193885003</v>
      </c>
      <c r="H8139" s="199">
        <v>0.60099441910090601</v>
      </c>
      <c r="I8139" s="199">
        <v>0.87336592941054902</v>
      </c>
    </row>
    <row r="8140" spans="1:9" x14ac:dyDescent="0.25">
      <c r="A8140" s="199">
        <v>8137</v>
      </c>
      <c r="B8140" s="199" t="s">
        <v>52073</v>
      </c>
      <c r="C8140" s="199" t="s">
        <v>52072</v>
      </c>
      <c r="D8140" s="199">
        <v>3.9622360972456998</v>
      </c>
      <c r="E8140" s="199">
        <v>-1.9024806405322501</v>
      </c>
      <c r="F8140" s="199">
        <v>1.05266377470529</v>
      </c>
      <c r="G8140" s="199">
        <v>-1.8073013304413099</v>
      </c>
      <c r="H8140" s="199">
        <v>7.0715308718662703E-2</v>
      </c>
      <c r="I8140" s="199">
        <v>0.455519399348356</v>
      </c>
    </row>
    <row r="8141" spans="1:9" x14ac:dyDescent="0.25">
      <c r="A8141" s="199">
        <v>8138</v>
      </c>
      <c r="B8141" s="199" t="s">
        <v>52071</v>
      </c>
      <c r="C8141" s="199" t="s">
        <v>52070</v>
      </c>
      <c r="D8141" s="199">
        <v>3126.6562322034001</v>
      </c>
      <c r="E8141" s="199">
        <v>7.0215855489237602E-2</v>
      </c>
      <c r="F8141" s="199">
        <v>0.155697700974993</v>
      </c>
      <c r="G8141" s="199">
        <v>0.45097554459404199</v>
      </c>
      <c r="H8141" s="199">
        <v>0.652007174805325</v>
      </c>
      <c r="I8141" s="199">
        <v>0.89237638795644003</v>
      </c>
    </row>
    <row r="8142" spans="1:9" x14ac:dyDescent="0.25">
      <c r="A8142" s="199">
        <v>8139</v>
      </c>
      <c r="B8142" s="199" t="s">
        <v>52069</v>
      </c>
      <c r="C8142" s="199" t="s">
        <v>52068</v>
      </c>
      <c r="D8142" s="199">
        <v>4.2662715712355199</v>
      </c>
      <c r="E8142" s="199">
        <v>-0.35611891422445702</v>
      </c>
      <c r="F8142" s="199">
        <v>0.54655034800761004</v>
      </c>
      <c r="G8142" s="199">
        <v>-0.65157567920805604</v>
      </c>
      <c r="H8142" s="199">
        <v>0.51467494140276004</v>
      </c>
      <c r="I8142" s="199">
        <v>0.83365405718676699</v>
      </c>
    </row>
    <row r="8143" spans="1:9" x14ac:dyDescent="0.25">
      <c r="A8143" s="199">
        <v>8140</v>
      </c>
      <c r="B8143" s="199" t="s">
        <v>52067</v>
      </c>
      <c r="C8143" s="199" t="s">
        <v>52066</v>
      </c>
      <c r="D8143" s="199">
        <v>10.823453819365801</v>
      </c>
      <c r="E8143" s="199">
        <v>1.29131766676801</v>
      </c>
      <c r="F8143" s="199">
        <v>0.55335764005820698</v>
      </c>
      <c r="G8143" s="199">
        <v>2.3336041165568502</v>
      </c>
      <c r="H8143" s="199">
        <v>1.96164608474668E-2</v>
      </c>
      <c r="I8143" s="199">
        <v>0.29734582560111</v>
      </c>
    </row>
    <row r="8144" spans="1:9" x14ac:dyDescent="0.25">
      <c r="A8144" s="199">
        <v>8141</v>
      </c>
      <c r="B8144" s="199" t="s">
        <v>52065</v>
      </c>
      <c r="C8144" s="199" t="s">
        <v>52064</v>
      </c>
      <c r="D8144" s="199">
        <v>1737.80019384506</v>
      </c>
      <c r="E8144" s="199">
        <v>0.10574227901597801</v>
      </c>
      <c r="F8144" s="199">
        <v>0.27767690952017299</v>
      </c>
      <c r="G8144" s="199">
        <v>0.38081048654243999</v>
      </c>
      <c r="H8144" s="199">
        <v>0.70334387740576798</v>
      </c>
      <c r="I8144" s="199">
        <v>0.911189346632168</v>
      </c>
    </row>
    <row r="8145" spans="1:9" x14ac:dyDescent="0.25">
      <c r="A8145" s="199">
        <v>8142</v>
      </c>
      <c r="B8145" s="199" t="s">
        <v>52063</v>
      </c>
      <c r="C8145" s="199" t="s">
        <v>52062</v>
      </c>
      <c r="D8145" s="199">
        <v>2.5820314010511698</v>
      </c>
      <c r="E8145" s="199">
        <v>-0.77164946950909397</v>
      </c>
      <c r="F8145" s="199">
        <v>0.71136970544997502</v>
      </c>
      <c r="G8145" s="199">
        <v>-1.0847376035236</v>
      </c>
      <c r="H8145" s="199">
        <v>0.27803788807263902</v>
      </c>
      <c r="I8145" s="199">
        <v>0.70415101098695199</v>
      </c>
    </row>
    <row r="8146" spans="1:9" x14ac:dyDescent="0.25">
      <c r="A8146" s="199">
        <v>8143</v>
      </c>
      <c r="B8146" s="199" t="s">
        <v>52061</v>
      </c>
      <c r="C8146" s="199" t="s">
        <v>52060</v>
      </c>
      <c r="D8146" s="199">
        <v>86.051392795416305</v>
      </c>
      <c r="E8146" s="199">
        <v>-0.41563308235090701</v>
      </c>
      <c r="F8146" s="199">
        <v>0.47602980209934997</v>
      </c>
      <c r="G8146" s="199">
        <v>-0.87312407861422503</v>
      </c>
      <c r="H8146" s="199">
        <v>0.38259545085393198</v>
      </c>
      <c r="I8146" s="199">
        <v>0.77286175785289901</v>
      </c>
    </row>
    <row r="8147" spans="1:9" x14ac:dyDescent="0.25">
      <c r="A8147" s="199">
        <v>8144</v>
      </c>
      <c r="B8147" s="199" t="s">
        <v>52059</v>
      </c>
      <c r="C8147" s="199" t="s">
        <v>52058</v>
      </c>
      <c r="D8147" s="199">
        <v>4523.3233390110299</v>
      </c>
      <c r="E8147" s="199">
        <v>0.13391395117833599</v>
      </c>
      <c r="F8147" s="199">
        <v>9.6857869144067896E-2</v>
      </c>
      <c r="G8147" s="199">
        <v>1.3825820489520599</v>
      </c>
      <c r="H8147" s="199">
        <v>0.166793056395349</v>
      </c>
      <c r="I8147" s="199">
        <v>0.60288916258379499</v>
      </c>
    </row>
    <row r="8148" spans="1:9" x14ac:dyDescent="0.25">
      <c r="A8148" s="199">
        <v>8145</v>
      </c>
      <c r="B8148" s="199" t="s">
        <v>52057</v>
      </c>
      <c r="C8148" s="199" t="s">
        <v>52056</v>
      </c>
      <c r="D8148" s="199">
        <v>17.856965425084699</v>
      </c>
      <c r="E8148" s="199">
        <v>-0.828441924900435</v>
      </c>
      <c r="F8148" s="199">
        <v>0.65357149688847005</v>
      </c>
      <c r="G8148" s="199">
        <v>-1.2675612826515401</v>
      </c>
      <c r="H8148" s="199">
        <v>0.20495466576131899</v>
      </c>
      <c r="I8148" s="199">
        <v>0.64207664236083795</v>
      </c>
    </row>
    <row r="8149" spans="1:9" x14ac:dyDescent="0.25">
      <c r="A8149" s="199">
        <v>8146</v>
      </c>
      <c r="B8149" s="199" t="s">
        <v>52055</v>
      </c>
      <c r="C8149" s="199" t="s">
        <v>52054</v>
      </c>
      <c r="D8149" s="199">
        <v>4169.7066372950303</v>
      </c>
      <c r="E8149" s="199">
        <v>0.35056757294949498</v>
      </c>
      <c r="F8149" s="199">
        <v>0.34366326718308898</v>
      </c>
      <c r="G8149" s="199">
        <v>1.0200903222011399</v>
      </c>
      <c r="H8149" s="199">
        <v>0.307685626158968</v>
      </c>
      <c r="I8149" s="199">
        <v>0.72541770081894397</v>
      </c>
    </row>
    <row r="8150" spans="1:9" x14ac:dyDescent="0.25">
      <c r="A8150" s="199">
        <v>8147</v>
      </c>
      <c r="B8150" s="199" t="s">
        <v>52053</v>
      </c>
      <c r="C8150" s="199" t="s">
        <v>52052</v>
      </c>
      <c r="D8150" s="199">
        <v>65.7166133563898</v>
      </c>
      <c r="E8150" s="199">
        <v>-0.41835144366462901</v>
      </c>
      <c r="F8150" s="199">
        <v>0.41651416694094401</v>
      </c>
      <c r="G8150" s="199">
        <v>-1.0044110785886999</v>
      </c>
      <c r="H8150" s="199">
        <v>0.315180512256654</v>
      </c>
      <c r="I8150" s="199">
        <v>0.73152841266150803</v>
      </c>
    </row>
    <row r="8151" spans="1:9" x14ac:dyDescent="0.25">
      <c r="A8151" s="199">
        <v>8148</v>
      </c>
      <c r="B8151" s="199" t="s">
        <v>52051</v>
      </c>
      <c r="C8151" s="199" t="s">
        <v>52050</v>
      </c>
      <c r="D8151" s="199">
        <v>18187.427535086601</v>
      </c>
      <c r="E8151" s="199">
        <v>0.46749311515394698</v>
      </c>
      <c r="F8151" s="199">
        <v>0.55968623492772496</v>
      </c>
      <c r="G8151" s="199">
        <v>0.83527713561566597</v>
      </c>
      <c r="H8151" s="199">
        <v>0.40356168788269098</v>
      </c>
      <c r="I8151" s="199">
        <v>0.78343817237362601</v>
      </c>
    </row>
    <row r="8152" spans="1:9" x14ac:dyDescent="0.25">
      <c r="A8152" s="199">
        <v>8149</v>
      </c>
      <c r="B8152" s="199" t="s">
        <v>52049</v>
      </c>
      <c r="C8152" s="199" t="s">
        <v>52048</v>
      </c>
      <c r="D8152" s="199">
        <v>0.72225662287977799</v>
      </c>
      <c r="E8152" s="199">
        <v>1.2435868745299801</v>
      </c>
      <c r="F8152" s="199">
        <v>1.1426020690343299</v>
      </c>
      <c r="G8152" s="199">
        <v>1.0883814306244</v>
      </c>
      <c r="H8152" s="199">
        <v>0.27642675535035</v>
      </c>
      <c r="I8152" s="199" t="s">
        <v>1469</v>
      </c>
    </row>
    <row r="8153" spans="1:9" x14ac:dyDescent="0.25">
      <c r="A8153" s="199">
        <v>8150</v>
      </c>
      <c r="B8153" s="199" t="s">
        <v>52047</v>
      </c>
      <c r="C8153" s="199" t="s">
        <v>52046</v>
      </c>
      <c r="D8153" s="199">
        <v>4754.1571241305001</v>
      </c>
      <c r="E8153" s="199">
        <v>0.32999965908766599</v>
      </c>
      <c r="F8153" s="199">
        <v>0.28353905736360402</v>
      </c>
      <c r="G8153" s="199">
        <v>1.1638596183399199</v>
      </c>
      <c r="H8153" s="199">
        <v>0.24448090675733899</v>
      </c>
      <c r="I8153" s="199">
        <v>0.67743732720352001</v>
      </c>
    </row>
    <row r="8154" spans="1:9" x14ac:dyDescent="0.25">
      <c r="A8154" s="199">
        <v>8151</v>
      </c>
      <c r="B8154" s="199" t="s">
        <v>52045</v>
      </c>
      <c r="C8154" s="199" t="s">
        <v>52044</v>
      </c>
      <c r="D8154" s="199">
        <v>238.700163550893</v>
      </c>
      <c r="E8154" s="199">
        <v>2.1206810347140299E-2</v>
      </c>
      <c r="F8154" s="199">
        <v>0.23247395424247699</v>
      </c>
      <c r="G8154" s="199">
        <v>9.1222306671916206E-2</v>
      </c>
      <c r="H8154" s="199">
        <v>0.92731595068753103</v>
      </c>
      <c r="I8154" s="199">
        <v>0.981652455867144</v>
      </c>
    </row>
    <row r="8155" spans="1:9" x14ac:dyDescent="0.25">
      <c r="A8155" s="199">
        <v>8152</v>
      </c>
      <c r="B8155" s="199" t="s">
        <v>52043</v>
      </c>
      <c r="C8155" s="199" t="s">
        <v>52042</v>
      </c>
      <c r="D8155" s="199">
        <v>3043.8095510254402</v>
      </c>
      <c r="E8155" s="199">
        <v>1.76148345652394E-2</v>
      </c>
      <c r="F8155" s="199">
        <v>0.13729524362842399</v>
      </c>
      <c r="G8155" s="199">
        <v>0.128298942481301</v>
      </c>
      <c r="H8155" s="199">
        <v>0.897912401967906</v>
      </c>
      <c r="I8155" s="199">
        <v>0.97430088940194204</v>
      </c>
    </row>
    <row r="8156" spans="1:9" x14ac:dyDescent="0.25">
      <c r="A8156" s="199">
        <v>8153</v>
      </c>
      <c r="B8156" s="199" t="s">
        <v>52041</v>
      </c>
      <c r="C8156" s="199" t="s">
        <v>52040</v>
      </c>
      <c r="D8156" s="199">
        <v>357.08357348153498</v>
      </c>
      <c r="E8156" s="199">
        <v>-0.327869361232491</v>
      </c>
      <c r="F8156" s="199">
        <v>0.395827157864587</v>
      </c>
      <c r="G8156" s="199">
        <v>-0.82831446685286503</v>
      </c>
      <c r="H8156" s="199">
        <v>0.40749243196265</v>
      </c>
      <c r="I8156" s="199">
        <v>0.78586947598638501</v>
      </c>
    </row>
    <row r="8157" spans="1:9" x14ac:dyDescent="0.25">
      <c r="A8157" s="199">
        <v>8154</v>
      </c>
      <c r="B8157" s="199" t="s">
        <v>52039</v>
      </c>
      <c r="C8157" s="199" t="s">
        <v>52038</v>
      </c>
      <c r="D8157" s="199">
        <v>1139.27852975583</v>
      </c>
      <c r="E8157" s="199">
        <v>0.20704972123037599</v>
      </c>
      <c r="F8157" s="199">
        <v>0.16395843058909901</v>
      </c>
      <c r="G8157" s="199">
        <v>1.26281838931033</v>
      </c>
      <c r="H8157" s="199">
        <v>0.20665445439274599</v>
      </c>
      <c r="I8157" s="199">
        <v>0.644433563373631</v>
      </c>
    </row>
    <row r="8158" spans="1:9" x14ac:dyDescent="0.25">
      <c r="A8158" s="199">
        <v>8155</v>
      </c>
      <c r="B8158" s="199" t="s">
        <v>52037</v>
      </c>
      <c r="C8158" s="199" t="s">
        <v>52036</v>
      </c>
      <c r="D8158" s="199">
        <v>395.10235332054702</v>
      </c>
      <c r="E8158" s="199">
        <v>1.23220686062588E-3</v>
      </c>
      <c r="F8158" s="199">
        <v>0.493532866286641</v>
      </c>
      <c r="G8158" s="199">
        <v>2.4967067946194701E-3</v>
      </c>
      <c r="H8158" s="199">
        <v>0.99800791826534396</v>
      </c>
      <c r="I8158" s="199">
        <v>0.99989189875842599</v>
      </c>
    </row>
    <row r="8159" spans="1:9" x14ac:dyDescent="0.25">
      <c r="A8159" s="199">
        <v>8156</v>
      </c>
      <c r="B8159" s="199" t="s">
        <v>52035</v>
      </c>
      <c r="C8159" s="199" t="s">
        <v>52034</v>
      </c>
      <c r="D8159" s="199">
        <v>9.5024620932881891</v>
      </c>
      <c r="E8159" s="199">
        <v>1.17103188389448</v>
      </c>
      <c r="F8159" s="199">
        <v>0.675441181205504</v>
      </c>
      <c r="G8159" s="199">
        <v>1.7337288819205099</v>
      </c>
      <c r="H8159" s="199">
        <v>8.29661994274144E-2</v>
      </c>
      <c r="I8159" s="199">
        <v>0.47893253108681499</v>
      </c>
    </row>
    <row r="8160" spans="1:9" x14ac:dyDescent="0.25">
      <c r="A8160" s="199">
        <v>8157</v>
      </c>
      <c r="B8160" s="199" t="s">
        <v>52033</v>
      </c>
      <c r="C8160" s="199" t="s">
        <v>52032</v>
      </c>
      <c r="D8160" s="199">
        <v>2362.7063870351199</v>
      </c>
      <c r="E8160" s="199">
        <v>9.3341877363818201E-2</v>
      </c>
      <c r="F8160" s="199">
        <v>0.13489358501218099</v>
      </c>
      <c r="G8160" s="199">
        <v>0.69196676295162096</v>
      </c>
      <c r="H8160" s="199">
        <v>0.48895820192485601</v>
      </c>
      <c r="I8160" s="199">
        <v>0.82441539146416098</v>
      </c>
    </row>
    <row r="8161" spans="1:9" x14ac:dyDescent="0.25">
      <c r="A8161" s="199">
        <v>8158</v>
      </c>
      <c r="B8161" s="199" t="s">
        <v>52031</v>
      </c>
      <c r="C8161" s="199" t="s">
        <v>52030</v>
      </c>
      <c r="D8161" s="199">
        <v>3697.5752111455699</v>
      </c>
      <c r="E8161" s="199">
        <v>-0.40597158663201199</v>
      </c>
      <c r="F8161" s="199">
        <v>0.29601014083182597</v>
      </c>
      <c r="G8161" s="199">
        <v>-1.3714786442490801</v>
      </c>
      <c r="H8161" s="199">
        <v>0.17022579632160401</v>
      </c>
      <c r="I8161" s="199">
        <v>0.606963940773667</v>
      </c>
    </row>
    <row r="8162" spans="1:9" x14ac:dyDescent="0.25">
      <c r="A8162" s="199">
        <v>8159</v>
      </c>
      <c r="B8162" s="199" t="s">
        <v>52029</v>
      </c>
      <c r="C8162" s="199" t="s">
        <v>52028</v>
      </c>
      <c r="D8162" s="199">
        <v>12.7930855817752</v>
      </c>
      <c r="E8162" s="199">
        <v>-4.00476939382097E-2</v>
      </c>
      <c r="F8162" s="199">
        <v>0.47835589153479102</v>
      </c>
      <c r="G8162" s="199">
        <v>-8.3719453751719797E-2</v>
      </c>
      <c r="H8162" s="199">
        <v>0.933279489586752</v>
      </c>
      <c r="I8162" s="199">
        <v>0.98284286232010998</v>
      </c>
    </row>
    <row r="8163" spans="1:9" x14ac:dyDescent="0.25">
      <c r="A8163" s="199">
        <v>8160</v>
      </c>
      <c r="B8163" s="199" t="s">
        <v>52027</v>
      </c>
      <c r="C8163" s="199" t="s">
        <v>52026</v>
      </c>
      <c r="D8163" s="199">
        <v>1.30506738966858</v>
      </c>
      <c r="E8163" s="199">
        <v>-1.0890026466962099</v>
      </c>
      <c r="F8163" s="199">
        <v>1.1166421710915599</v>
      </c>
      <c r="G8163" s="199">
        <v>-0.97524764413264897</v>
      </c>
      <c r="H8163" s="199">
        <v>0.32943743402694597</v>
      </c>
      <c r="I8163" s="199" t="s">
        <v>1469</v>
      </c>
    </row>
    <row r="8164" spans="1:9" x14ac:dyDescent="0.25">
      <c r="A8164" s="199">
        <v>8161</v>
      </c>
      <c r="B8164" s="199" t="s">
        <v>52025</v>
      </c>
      <c r="C8164" s="199" t="s">
        <v>52024</v>
      </c>
      <c r="D8164" s="199">
        <v>218.896415725129</v>
      </c>
      <c r="E8164" s="199">
        <v>-2.2251287158923501E-2</v>
      </c>
      <c r="F8164" s="199">
        <v>0.18228826586457</v>
      </c>
      <c r="G8164" s="199">
        <v>-0.12206648109459201</v>
      </c>
      <c r="H8164" s="199">
        <v>0.90284636753554903</v>
      </c>
      <c r="I8164" s="199">
        <v>0.97609532628491003</v>
      </c>
    </row>
    <row r="8165" spans="1:9" x14ac:dyDescent="0.25">
      <c r="A8165" s="199">
        <v>8162</v>
      </c>
      <c r="B8165" s="199" t="s">
        <v>52023</v>
      </c>
      <c r="C8165" s="199" t="s">
        <v>52022</v>
      </c>
      <c r="D8165" s="199">
        <v>44.529982660620398</v>
      </c>
      <c r="E8165" s="199">
        <v>-0.97014920321918996</v>
      </c>
      <c r="F8165" s="199">
        <v>0.54572393238578198</v>
      </c>
      <c r="G8165" s="199">
        <v>-1.77772889486066</v>
      </c>
      <c r="H8165" s="199">
        <v>7.5448391623704203E-2</v>
      </c>
      <c r="I8165" s="199">
        <v>0.46561373952834201</v>
      </c>
    </row>
    <row r="8166" spans="1:9" x14ac:dyDescent="0.25">
      <c r="A8166" s="199">
        <v>8163</v>
      </c>
      <c r="B8166" s="199" t="s">
        <v>52021</v>
      </c>
      <c r="C8166" s="199" t="s">
        <v>52020</v>
      </c>
      <c r="D8166" s="199">
        <v>16002.8477410256</v>
      </c>
      <c r="E8166" s="199">
        <v>0.647042641400843</v>
      </c>
      <c r="F8166" s="199">
        <v>0.53491662455889599</v>
      </c>
      <c r="G8166" s="199">
        <v>1.20961400654618</v>
      </c>
      <c r="H8166" s="199">
        <v>0.22642704100556499</v>
      </c>
      <c r="I8166" s="199">
        <v>0.662707978961661</v>
      </c>
    </row>
    <row r="8167" spans="1:9" x14ac:dyDescent="0.25">
      <c r="A8167" s="199">
        <v>8164</v>
      </c>
      <c r="B8167" s="199" t="s">
        <v>52019</v>
      </c>
      <c r="C8167" s="199" t="s">
        <v>52018</v>
      </c>
      <c r="D8167" s="199">
        <v>13.5724889504235</v>
      </c>
      <c r="E8167" s="199">
        <v>-0.22505975836807299</v>
      </c>
      <c r="F8167" s="199">
        <v>0.73819963190643401</v>
      </c>
      <c r="G8167" s="199">
        <v>-0.30487655187099699</v>
      </c>
      <c r="H8167" s="199">
        <v>0.76046017499973795</v>
      </c>
      <c r="I8167" s="199">
        <v>0.93193556344879402</v>
      </c>
    </row>
    <row r="8168" spans="1:9" x14ac:dyDescent="0.25">
      <c r="A8168" s="199">
        <v>8165</v>
      </c>
      <c r="B8168" s="199" t="s">
        <v>52017</v>
      </c>
      <c r="C8168" s="199" t="s">
        <v>52016</v>
      </c>
      <c r="D8168" s="199">
        <v>8.6308913176446307</v>
      </c>
      <c r="E8168" s="199">
        <v>0.177116644062663</v>
      </c>
      <c r="F8168" s="199">
        <v>0.63787593367189699</v>
      </c>
      <c r="G8168" s="199">
        <v>0.27766629012494698</v>
      </c>
      <c r="H8168" s="199">
        <v>0.78126853994935097</v>
      </c>
      <c r="I8168" s="199">
        <v>0.93814240758354095</v>
      </c>
    </row>
    <row r="8169" spans="1:9" x14ac:dyDescent="0.25">
      <c r="A8169" s="199">
        <v>8166</v>
      </c>
      <c r="B8169" s="199" t="s">
        <v>52015</v>
      </c>
      <c r="C8169" s="199" t="s">
        <v>52014</v>
      </c>
      <c r="D8169" s="199">
        <v>2854.3042065127802</v>
      </c>
      <c r="E8169" s="199">
        <v>0.22589411253010599</v>
      </c>
      <c r="F8169" s="199">
        <v>6.8437335563768506E-2</v>
      </c>
      <c r="G8169" s="199">
        <v>3.3007438216179898</v>
      </c>
      <c r="H8169" s="199">
        <v>9.6428885945526704E-4</v>
      </c>
      <c r="I8169" s="199">
        <v>9.9926249363457606E-2</v>
      </c>
    </row>
    <row r="8170" spans="1:9" x14ac:dyDescent="0.25">
      <c r="A8170" s="199">
        <v>8167</v>
      </c>
      <c r="B8170" s="199" t="s">
        <v>52013</v>
      </c>
      <c r="C8170" s="199" t="s">
        <v>52012</v>
      </c>
      <c r="D8170" s="199">
        <v>3.5678362116860001</v>
      </c>
      <c r="E8170" s="199">
        <v>0.70211864911438304</v>
      </c>
      <c r="F8170" s="199">
        <v>1.19138743139238</v>
      </c>
      <c r="G8170" s="199">
        <v>0.58932856820036705</v>
      </c>
      <c r="H8170" s="199">
        <v>0.55564088424986902</v>
      </c>
      <c r="I8170" s="199">
        <v>0.85283154444259301</v>
      </c>
    </row>
    <row r="8171" spans="1:9" x14ac:dyDescent="0.25">
      <c r="A8171" s="199">
        <v>8168</v>
      </c>
      <c r="B8171" s="199" t="s">
        <v>52011</v>
      </c>
      <c r="C8171" s="199" t="s">
        <v>52010</v>
      </c>
      <c r="D8171" s="199">
        <v>1479.84875008476</v>
      </c>
      <c r="E8171" s="199">
        <v>-0.33171357120791001</v>
      </c>
      <c r="F8171" s="199">
        <v>0.140354302529617</v>
      </c>
      <c r="G8171" s="199">
        <v>-2.3634015148051102</v>
      </c>
      <c r="H8171" s="199">
        <v>1.8108038911136298E-2</v>
      </c>
      <c r="I8171" s="199">
        <v>0.28924203420053002</v>
      </c>
    </row>
    <row r="8172" spans="1:9" x14ac:dyDescent="0.25">
      <c r="A8172" s="199">
        <v>8169</v>
      </c>
      <c r="B8172" s="199" t="s">
        <v>52009</v>
      </c>
      <c r="C8172" s="199" t="s">
        <v>52008</v>
      </c>
      <c r="D8172" s="199">
        <v>3022.2818909892899</v>
      </c>
      <c r="E8172" s="199">
        <v>-0.32833926401723001</v>
      </c>
      <c r="F8172" s="199">
        <v>0.14816376984695401</v>
      </c>
      <c r="G8172" s="199">
        <v>-2.2160563568029499</v>
      </c>
      <c r="H8172" s="199">
        <v>2.6687642707007998E-2</v>
      </c>
      <c r="I8172" s="199">
        <v>0.33565928857589999</v>
      </c>
    </row>
    <row r="8173" spans="1:9" x14ac:dyDescent="0.25">
      <c r="A8173" s="199">
        <v>8170</v>
      </c>
      <c r="B8173" s="199" t="s">
        <v>52007</v>
      </c>
      <c r="C8173" s="199" t="s">
        <v>52006</v>
      </c>
      <c r="D8173" s="199">
        <v>11.0580886681892</v>
      </c>
      <c r="E8173" s="199">
        <v>8.8790804691761996E-2</v>
      </c>
      <c r="F8173" s="199">
        <v>0.66181844785552202</v>
      </c>
      <c r="G8173" s="199">
        <v>0.1341618762358</v>
      </c>
      <c r="H8173" s="199">
        <v>0.89327457167025104</v>
      </c>
      <c r="I8173" s="199">
        <v>0.97208146440238397</v>
      </c>
    </row>
    <row r="8174" spans="1:9" x14ac:dyDescent="0.25">
      <c r="A8174" s="199">
        <v>8171</v>
      </c>
      <c r="B8174" s="199" t="s">
        <v>52005</v>
      </c>
      <c r="C8174" s="199" t="s">
        <v>52004</v>
      </c>
      <c r="D8174" s="199">
        <v>1205.3367077881201</v>
      </c>
      <c r="E8174" s="199">
        <v>3.69663296104112E-3</v>
      </c>
      <c r="F8174" s="199">
        <v>0.21257687403945699</v>
      </c>
      <c r="G8174" s="199">
        <v>1.73896289412694E-2</v>
      </c>
      <c r="H8174" s="199">
        <v>0.98612578281187901</v>
      </c>
      <c r="I8174" s="199">
        <v>0.99671925505057302</v>
      </c>
    </row>
    <row r="8175" spans="1:9" x14ac:dyDescent="0.25">
      <c r="A8175" s="199">
        <v>8172</v>
      </c>
      <c r="B8175" s="199" t="s">
        <v>52003</v>
      </c>
      <c r="C8175" s="199" t="s">
        <v>52002</v>
      </c>
      <c r="D8175" s="199">
        <v>1206.68058189507</v>
      </c>
      <c r="E8175" s="199">
        <v>-0.27081784007229198</v>
      </c>
      <c r="F8175" s="199">
        <v>0.195840365470733</v>
      </c>
      <c r="G8175" s="199">
        <v>-1.38284995241578</v>
      </c>
      <c r="H8175" s="199">
        <v>0.16671087872734</v>
      </c>
      <c r="I8175" s="199">
        <v>0.60272897938959502</v>
      </c>
    </row>
    <row r="8176" spans="1:9" x14ac:dyDescent="0.25">
      <c r="A8176" s="199">
        <v>8173</v>
      </c>
      <c r="B8176" s="199" t="s">
        <v>52001</v>
      </c>
      <c r="C8176" s="199" t="s">
        <v>52000</v>
      </c>
      <c r="D8176" s="199">
        <v>6.8486297656739801</v>
      </c>
      <c r="E8176" s="199">
        <v>-0.37186715154951799</v>
      </c>
      <c r="F8176" s="199">
        <v>0.748678826106708</v>
      </c>
      <c r="G8176" s="199">
        <v>-0.49669783434815101</v>
      </c>
      <c r="H8176" s="199">
        <v>0.61940214984901998</v>
      </c>
      <c r="I8176" s="199">
        <v>0.88176162338923003</v>
      </c>
    </row>
    <row r="8177" spans="1:9" x14ac:dyDescent="0.25">
      <c r="A8177" s="199">
        <v>8174</v>
      </c>
      <c r="B8177" s="199" t="s">
        <v>51999</v>
      </c>
      <c r="C8177" s="199" t="s">
        <v>51998</v>
      </c>
      <c r="D8177" s="199">
        <v>1200.0766625385399</v>
      </c>
      <c r="E8177" s="199">
        <v>-0.233071684043584</v>
      </c>
      <c r="F8177" s="199">
        <v>0.27464068000362701</v>
      </c>
      <c r="G8177" s="199">
        <v>-0.84864224790189902</v>
      </c>
      <c r="H8177" s="199">
        <v>0.39608039089882402</v>
      </c>
      <c r="I8177" s="199">
        <v>0.77995814454840195</v>
      </c>
    </row>
    <row r="8178" spans="1:9" x14ac:dyDescent="0.25">
      <c r="A8178" s="199">
        <v>8175</v>
      </c>
      <c r="B8178" s="199" t="s">
        <v>51997</v>
      </c>
      <c r="C8178" s="199" t="s">
        <v>51996</v>
      </c>
      <c r="D8178" s="199">
        <v>835.18788416910502</v>
      </c>
      <c r="E8178" s="199">
        <v>-0.56248118034832595</v>
      </c>
      <c r="F8178" s="199">
        <v>0.41613754154772498</v>
      </c>
      <c r="G8178" s="199">
        <v>-1.3516713206319</v>
      </c>
      <c r="H8178" s="199">
        <v>0.176480483542406</v>
      </c>
      <c r="I8178" s="199">
        <v>0.61322362590392698</v>
      </c>
    </row>
    <row r="8179" spans="1:9" x14ac:dyDescent="0.25">
      <c r="A8179" s="199">
        <v>8176</v>
      </c>
      <c r="B8179" s="199" t="s">
        <v>51995</v>
      </c>
      <c r="C8179" s="199" t="s">
        <v>51994</v>
      </c>
      <c r="D8179" s="199">
        <v>2.1507031998730901</v>
      </c>
      <c r="E8179" s="199">
        <v>-0.23942342776702799</v>
      </c>
      <c r="F8179" s="199">
        <v>0.65707455474562904</v>
      </c>
      <c r="G8179" s="199">
        <v>-0.364377871640024</v>
      </c>
      <c r="H8179" s="199">
        <v>0.715575857245349</v>
      </c>
      <c r="I8179" s="199" t="s">
        <v>1469</v>
      </c>
    </row>
    <row r="8180" spans="1:9" x14ac:dyDescent="0.25">
      <c r="A8180" s="199">
        <v>8177</v>
      </c>
      <c r="B8180" s="199" t="s">
        <v>51993</v>
      </c>
      <c r="C8180" s="199" t="s">
        <v>51992</v>
      </c>
      <c r="D8180" s="199">
        <v>1.75692203513902</v>
      </c>
      <c r="E8180" s="199">
        <v>0.55442645557285297</v>
      </c>
      <c r="F8180" s="199">
        <v>0.76898516925879301</v>
      </c>
      <c r="G8180" s="199">
        <v>0.72098458817775601</v>
      </c>
      <c r="H8180" s="199">
        <v>0.47091899705590301</v>
      </c>
      <c r="I8180" s="199" t="s">
        <v>1469</v>
      </c>
    </row>
    <row r="8181" spans="1:9" x14ac:dyDescent="0.25">
      <c r="A8181" s="199">
        <v>8178</v>
      </c>
      <c r="B8181" s="199" t="s">
        <v>51991</v>
      </c>
      <c r="C8181" s="199" t="s">
        <v>51990</v>
      </c>
      <c r="D8181" s="199">
        <v>192.399049964516</v>
      </c>
      <c r="E8181" s="199">
        <v>-0.54284508599849002</v>
      </c>
      <c r="F8181" s="199">
        <v>0.28070810890967002</v>
      </c>
      <c r="G8181" s="199">
        <v>-1.93384184057602</v>
      </c>
      <c r="H8181" s="199">
        <v>5.3132576682529603E-2</v>
      </c>
      <c r="I8181" s="199">
        <v>0.41472596276042201</v>
      </c>
    </row>
    <row r="8182" spans="1:9" x14ac:dyDescent="0.25">
      <c r="A8182" s="199">
        <v>8179</v>
      </c>
      <c r="B8182" s="199" t="s">
        <v>51989</v>
      </c>
      <c r="C8182" s="199" t="s">
        <v>51988</v>
      </c>
      <c r="D8182" s="199">
        <v>1047.24353064612</v>
      </c>
      <c r="E8182" s="199">
        <v>0.11991871106462999</v>
      </c>
      <c r="F8182" s="199">
        <v>0.36170355613188598</v>
      </c>
      <c r="G8182" s="199">
        <v>0.33153865653702602</v>
      </c>
      <c r="H8182" s="199">
        <v>0.74023764672776105</v>
      </c>
      <c r="I8182" s="199">
        <v>0.92575064158255005</v>
      </c>
    </row>
    <row r="8183" spans="1:9" x14ac:dyDescent="0.25">
      <c r="A8183" s="199">
        <v>8180</v>
      </c>
      <c r="B8183" s="199" t="s">
        <v>51987</v>
      </c>
      <c r="C8183" s="199" t="s">
        <v>51986</v>
      </c>
      <c r="D8183" s="199">
        <v>1412.2710016634801</v>
      </c>
      <c r="E8183" s="199">
        <v>4.8850373392615498E-2</v>
      </c>
      <c r="F8183" s="199">
        <v>0.14060431565218201</v>
      </c>
      <c r="G8183" s="199">
        <v>0.347431536265632</v>
      </c>
      <c r="H8183" s="199">
        <v>0.72826714464507503</v>
      </c>
      <c r="I8183" s="199">
        <v>0.92076881394061605</v>
      </c>
    </row>
    <row r="8184" spans="1:9" x14ac:dyDescent="0.25">
      <c r="A8184" s="199">
        <v>8181</v>
      </c>
      <c r="B8184" s="199" t="s">
        <v>51985</v>
      </c>
      <c r="C8184" s="199" t="s">
        <v>51984</v>
      </c>
      <c r="D8184" s="199">
        <v>203.95656539182801</v>
      </c>
      <c r="E8184" s="199">
        <v>-0.12581717825616601</v>
      </c>
      <c r="F8184" s="199">
        <v>0.15240357199268501</v>
      </c>
      <c r="G8184" s="199">
        <v>-0.82555268627302802</v>
      </c>
      <c r="H8184" s="199">
        <v>0.409057883940737</v>
      </c>
      <c r="I8184" s="199">
        <v>0.78655743742693895</v>
      </c>
    </row>
    <row r="8185" spans="1:9" x14ac:dyDescent="0.25">
      <c r="A8185" s="199">
        <v>8182</v>
      </c>
      <c r="B8185" s="199" t="s">
        <v>51983</v>
      </c>
      <c r="C8185" s="199" t="s">
        <v>51982</v>
      </c>
      <c r="D8185" s="199">
        <v>1134.2517832742001</v>
      </c>
      <c r="E8185" s="199">
        <v>0.23960655787623</v>
      </c>
      <c r="F8185" s="199">
        <v>0.25230376517811698</v>
      </c>
      <c r="G8185" s="199">
        <v>0.94967491946494398</v>
      </c>
      <c r="H8185" s="199">
        <v>0.34227745743057902</v>
      </c>
      <c r="I8185" s="199">
        <v>0.747360422136779</v>
      </c>
    </row>
    <row r="8186" spans="1:9" x14ac:dyDescent="0.25">
      <c r="A8186" s="199">
        <v>8183</v>
      </c>
      <c r="B8186" s="199" t="s">
        <v>51981</v>
      </c>
      <c r="C8186" s="199" t="s">
        <v>51980</v>
      </c>
      <c r="D8186" s="199">
        <v>173.052133663451</v>
      </c>
      <c r="E8186" s="199">
        <v>-0.52483488494225905</v>
      </c>
      <c r="F8186" s="199">
        <v>0.40329973562611399</v>
      </c>
      <c r="G8186" s="199">
        <v>-1.30135191913147</v>
      </c>
      <c r="H8186" s="199">
        <v>0.193138023287726</v>
      </c>
      <c r="I8186" s="199">
        <v>0.63139572927824705</v>
      </c>
    </row>
    <row r="8187" spans="1:9" x14ac:dyDescent="0.25">
      <c r="A8187" s="199">
        <v>8184</v>
      </c>
      <c r="B8187" s="199" t="s">
        <v>51979</v>
      </c>
      <c r="C8187" s="199" t="s">
        <v>51978</v>
      </c>
      <c r="D8187" s="199">
        <v>1173.67167243724</v>
      </c>
      <c r="E8187" s="199">
        <v>6.3431141267518296E-2</v>
      </c>
      <c r="F8187" s="199">
        <v>0.146925064229872</v>
      </c>
      <c r="G8187" s="199">
        <v>0.43172444129938697</v>
      </c>
      <c r="H8187" s="199">
        <v>0.665941701267037</v>
      </c>
      <c r="I8187" s="199">
        <v>0.898504447877992</v>
      </c>
    </row>
    <row r="8188" spans="1:9" x14ac:dyDescent="0.25">
      <c r="A8188" s="199">
        <v>8185</v>
      </c>
      <c r="B8188" s="199" t="s">
        <v>51977</v>
      </c>
      <c r="C8188" s="199" t="s">
        <v>51976</v>
      </c>
      <c r="D8188" s="199">
        <v>1056.2720005195299</v>
      </c>
      <c r="E8188" s="199">
        <v>-0.62948430518462495</v>
      </c>
      <c r="F8188" s="199">
        <v>0.19424360071036101</v>
      </c>
      <c r="G8188" s="199">
        <v>-3.24069520376765</v>
      </c>
      <c r="H8188" s="199">
        <v>1.19238602242624E-3</v>
      </c>
      <c r="I8188" s="199">
        <v>0.112098218430941</v>
      </c>
    </row>
    <row r="8189" spans="1:9" x14ac:dyDescent="0.25">
      <c r="A8189" s="199">
        <v>8186</v>
      </c>
      <c r="B8189" s="199" t="s">
        <v>51975</v>
      </c>
      <c r="C8189" s="199" t="s">
        <v>51974</v>
      </c>
      <c r="D8189" s="199">
        <v>2053.2511838021901</v>
      </c>
      <c r="E8189" s="199">
        <v>-9.8687090849939596E-2</v>
      </c>
      <c r="F8189" s="199">
        <v>0.29556263328792598</v>
      </c>
      <c r="G8189" s="199">
        <v>-0.333895694973736</v>
      </c>
      <c r="H8189" s="199">
        <v>0.73845826846399798</v>
      </c>
      <c r="I8189" s="199">
        <v>0.92533808618173996</v>
      </c>
    </row>
    <row r="8190" spans="1:9" x14ac:dyDescent="0.25">
      <c r="A8190" s="199">
        <v>8187</v>
      </c>
      <c r="B8190" s="199" t="s">
        <v>51973</v>
      </c>
      <c r="C8190" s="199" t="s">
        <v>51972</v>
      </c>
      <c r="D8190" s="199">
        <v>1182.65474866826</v>
      </c>
      <c r="E8190" s="199">
        <v>0.143109318003495</v>
      </c>
      <c r="F8190" s="199">
        <v>0.18058995064420799</v>
      </c>
      <c r="G8190" s="199">
        <v>0.79245449424505299</v>
      </c>
      <c r="H8190" s="199">
        <v>0.42809571543321301</v>
      </c>
      <c r="I8190" s="199">
        <v>0.79587740200354395</v>
      </c>
    </row>
    <row r="8191" spans="1:9" x14ac:dyDescent="0.25">
      <c r="A8191" s="199">
        <v>8188</v>
      </c>
      <c r="B8191" s="199" t="s">
        <v>51971</v>
      </c>
      <c r="C8191" s="199" t="s">
        <v>51970</v>
      </c>
      <c r="D8191" s="199">
        <v>45.6299678428825</v>
      </c>
      <c r="E8191" s="199">
        <v>-0.43795014450861902</v>
      </c>
      <c r="F8191" s="199">
        <v>0.565662462381465</v>
      </c>
      <c r="G8191" s="199">
        <v>-0.77422522022202001</v>
      </c>
      <c r="H8191" s="199">
        <v>0.43879761650787802</v>
      </c>
      <c r="I8191" s="199">
        <v>0.79991545416272902</v>
      </c>
    </row>
    <row r="8192" spans="1:9" x14ac:dyDescent="0.25">
      <c r="A8192" s="199">
        <v>8189</v>
      </c>
      <c r="B8192" s="199" t="s">
        <v>51969</v>
      </c>
      <c r="C8192" s="199" t="s">
        <v>51968</v>
      </c>
      <c r="D8192" s="199">
        <v>77.330865185707594</v>
      </c>
      <c r="E8192" s="199">
        <v>-0.39181149650864699</v>
      </c>
      <c r="F8192" s="199">
        <v>0.60280796684605997</v>
      </c>
      <c r="G8192" s="199">
        <v>-0.649977302985287</v>
      </c>
      <c r="H8192" s="199">
        <v>0.51570688273667398</v>
      </c>
      <c r="I8192" s="199">
        <v>0.83407707341220705</v>
      </c>
    </row>
    <row r="8193" spans="1:9" x14ac:dyDescent="0.25">
      <c r="A8193" s="199">
        <v>8190</v>
      </c>
      <c r="B8193" s="199" t="s">
        <v>51967</v>
      </c>
      <c r="C8193" s="199" t="s">
        <v>51966</v>
      </c>
      <c r="D8193" s="199">
        <v>803.29501672342406</v>
      </c>
      <c r="E8193" s="199">
        <v>-0.42114828411628102</v>
      </c>
      <c r="F8193" s="199">
        <v>0.30218119776588598</v>
      </c>
      <c r="G8193" s="199">
        <v>-1.39369453569565</v>
      </c>
      <c r="H8193" s="199">
        <v>0.16340986702514099</v>
      </c>
      <c r="I8193" s="199">
        <v>0.59940746089377095</v>
      </c>
    </row>
    <row r="8194" spans="1:9" x14ac:dyDescent="0.25">
      <c r="A8194" s="199">
        <v>8191</v>
      </c>
      <c r="B8194" s="199" t="s">
        <v>51965</v>
      </c>
      <c r="C8194" s="199" t="s">
        <v>51964</v>
      </c>
      <c r="D8194" s="199">
        <v>504.08939665656101</v>
      </c>
      <c r="E8194" s="199">
        <v>-0.28688749951350101</v>
      </c>
      <c r="F8194" s="199">
        <v>0.13321430390355599</v>
      </c>
      <c r="G8194" s="199">
        <v>-2.15357879076711</v>
      </c>
      <c r="H8194" s="199">
        <v>3.1273219023306799E-2</v>
      </c>
      <c r="I8194" s="199">
        <v>0.35235131894558902</v>
      </c>
    </row>
    <row r="8195" spans="1:9" x14ac:dyDescent="0.25">
      <c r="A8195" s="199">
        <v>8192</v>
      </c>
      <c r="B8195" s="199" t="s">
        <v>51963</v>
      </c>
      <c r="C8195" s="199" t="s">
        <v>51962</v>
      </c>
      <c r="D8195" s="199">
        <v>0.10077810414081401</v>
      </c>
      <c r="E8195" s="199">
        <v>-0.53166058210034095</v>
      </c>
      <c r="F8195" s="199">
        <v>2.98026564198359</v>
      </c>
      <c r="G8195" s="199">
        <v>-0.17839368900903799</v>
      </c>
      <c r="H8195" s="199">
        <v>0.85841380525284505</v>
      </c>
      <c r="I8195" s="199" t="s">
        <v>1469</v>
      </c>
    </row>
    <row r="8196" spans="1:9" x14ac:dyDescent="0.25">
      <c r="A8196" s="199">
        <v>8193</v>
      </c>
      <c r="B8196" s="199" t="s">
        <v>51961</v>
      </c>
      <c r="C8196" s="199" t="s">
        <v>51960</v>
      </c>
      <c r="D8196" s="199">
        <v>1683.7272111351499</v>
      </c>
      <c r="E8196" s="199">
        <v>-0.91827895197760001</v>
      </c>
      <c r="F8196" s="199">
        <v>0.445229944813821</v>
      </c>
      <c r="G8196" s="199">
        <v>-2.0624824602972098</v>
      </c>
      <c r="H8196" s="199">
        <v>3.9161825749166899E-2</v>
      </c>
      <c r="I8196" s="199">
        <v>0.38023237157088502</v>
      </c>
    </row>
    <row r="8197" spans="1:9" x14ac:dyDescent="0.25">
      <c r="A8197" s="199">
        <v>8194</v>
      </c>
      <c r="B8197" s="199" t="s">
        <v>51959</v>
      </c>
      <c r="C8197" s="199" t="s">
        <v>51958</v>
      </c>
      <c r="D8197" s="199">
        <v>1494.66293284668</v>
      </c>
      <c r="E8197" s="199">
        <v>2.5545816939982202E-3</v>
      </c>
      <c r="F8197" s="199">
        <v>0.21745947895384299</v>
      </c>
      <c r="G8197" s="199">
        <v>1.17473917728849E-2</v>
      </c>
      <c r="H8197" s="199">
        <v>0.99062715305258398</v>
      </c>
      <c r="I8197" s="199">
        <v>0.99811982649912701</v>
      </c>
    </row>
    <row r="8198" spans="1:9" x14ac:dyDescent="0.25">
      <c r="A8198" s="199">
        <v>8195</v>
      </c>
      <c r="B8198" s="199" t="s">
        <v>51957</v>
      </c>
      <c r="C8198" s="199" t="s">
        <v>51956</v>
      </c>
      <c r="D8198" s="199">
        <v>676.90640695102002</v>
      </c>
      <c r="E8198" s="199">
        <v>0.235909696763271</v>
      </c>
      <c r="F8198" s="199">
        <v>0.32855747814768399</v>
      </c>
      <c r="G8198" s="199">
        <v>0.71801651903729202</v>
      </c>
      <c r="H8198" s="199">
        <v>0.472747101427265</v>
      </c>
      <c r="I8198" s="199">
        <v>0.815782854034522</v>
      </c>
    </row>
    <row r="8199" spans="1:9" x14ac:dyDescent="0.25">
      <c r="A8199" s="199">
        <v>8196</v>
      </c>
      <c r="B8199" s="199" t="s">
        <v>51955</v>
      </c>
      <c r="C8199" s="199" t="s">
        <v>51954</v>
      </c>
      <c r="D8199" s="199">
        <v>2997.7308580224399</v>
      </c>
      <c r="E8199" s="199">
        <v>0.22256103077766501</v>
      </c>
      <c r="F8199" s="199">
        <v>0.29045574706080501</v>
      </c>
      <c r="G8199" s="199">
        <v>0.76624764023372305</v>
      </c>
      <c r="H8199" s="199">
        <v>0.443528966609057</v>
      </c>
      <c r="I8199" s="199">
        <v>0.80241311064342902</v>
      </c>
    </row>
    <row r="8200" spans="1:9" x14ac:dyDescent="0.25">
      <c r="A8200" s="199">
        <v>8197</v>
      </c>
      <c r="B8200" s="199" t="s">
        <v>51953</v>
      </c>
      <c r="C8200" s="199" t="s">
        <v>51952</v>
      </c>
      <c r="D8200" s="199">
        <v>552.97623595753805</v>
      </c>
      <c r="E8200" s="199">
        <v>0.22495574538576399</v>
      </c>
      <c r="F8200" s="199">
        <v>0.21865624896953501</v>
      </c>
      <c r="G8200" s="199">
        <v>1.0288100452007001</v>
      </c>
      <c r="H8200" s="199">
        <v>0.30356894544775698</v>
      </c>
      <c r="I8200" s="199">
        <v>0.72207529459305397</v>
      </c>
    </row>
    <row r="8201" spans="1:9" x14ac:dyDescent="0.25">
      <c r="A8201" s="199">
        <v>8198</v>
      </c>
      <c r="B8201" s="199" t="s">
        <v>51951</v>
      </c>
      <c r="C8201" s="199" t="s">
        <v>51950</v>
      </c>
      <c r="D8201" s="199">
        <v>1711.7070845549099</v>
      </c>
      <c r="E8201" s="199">
        <v>8.4958360635008501E-2</v>
      </c>
      <c r="F8201" s="199">
        <v>0.61717895648002297</v>
      </c>
      <c r="G8201" s="199">
        <v>0.13765595819979701</v>
      </c>
      <c r="H8201" s="199">
        <v>0.89051232819994097</v>
      </c>
      <c r="I8201" s="199">
        <v>0.97106489564707199</v>
      </c>
    </row>
    <row r="8202" spans="1:9" x14ac:dyDescent="0.25">
      <c r="A8202" s="199">
        <v>8199</v>
      </c>
      <c r="B8202" s="199" t="s">
        <v>51949</v>
      </c>
      <c r="C8202" s="199" t="s">
        <v>51948</v>
      </c>
      <c r="D8202" s="199">
        <v>19166.123508296299</v>
      </c>
      <c r="E8202" s="199">
        <v>-0.13154380155412501</v>
      </c>
      <c r="F8202" s="199">
        <v>0.20079473717108801</v>
      </c>
      <c r="G8202" s="199">
        <v>-0.65511578344826504</v>
      </c>
      <c r="H8202" s="199">
        <v>0.51239321078287003</v>
      </c>
      <c r="I8202" s="199">
        <v>0.83313023464539304</v>
      </c>
    </row>
    <row r="8203" spans="1:9" x14ac:dyDescent="0.25">
      <c r="A8203" s="199">
        <v>8200</v>
      </c>
      <c r="B8203" s="199" t="s">
        <v>51947</v>
      </c>
      <c r="C8203" s="199" t="s">
        <v>51946</v>
      </c>
      <c r="D8203" s="199">
        <v>8.5349578955641991</v>
      </c>
      <c r="E8203" s="199">
        <v>0.84198144763676197</v>
      </c>
      <c r="F8203" s="199">
        <v>0.682711483059667</v>
      </c>
      <c r="G8203" s="199">
        <v>1.2332902968957</v>
      </c>
      <c r="H8203" s="199">
        <v>0.217467476712878</v>
      </c>
      <c r="I8203" s="199">
        <v>0.65460489795197796</v>
      </c>
    </row>
    <row r="8204" spans="1:9" x14ac:dyDescent="0.25">
      <c r="A8204" s="199">
        <v>8201</v>
      </c>
      <c r="B8204" s="199" t="s">
        <v>51945</v>
      </c>
      <c r="C8204" s="199" t="s">
        <v>51944</v>
      </c>
      <c r="D8204" s="199">
        <v>332.88451354583498</v>
      </c>
      <c r="E8204" s="199">
        <v>-5.63224587484061E-2</v>
      </c>
      <c r="F8204" s="199">
        <v>0.496513626540316</v>
      </c>
      <c r="G8204" s="199">
        <v>-0.11343587715982401</v>
      </c>
      <c r="H8204" s="199">
        <v>0.909684997405516</v>
      </c>
      <c r="I8204" s="199">
        <v>0.978574444613454</v>
      </c>
    </row>
    <row r="8205" spans="1:9" x14ac:dyDescent="0.25">
      <c r="A8205" s="199">
        <v>8202</v>
      </c>
      <c r="B8205" s="199" t="s">
        <v>51943</v>
      </c>
      <c r="C8205" s="199" t="s">
        <v>51942</v>
      </c>
      <c r="D8205" s="199">
        <v>1008.89038221115</v>
      </c>
      <c r="E8205" s="199">
        <v>-2.29749886452589E-2</v>
      </c>
      <c r="F8205" s="199">
        <v>0.10248209742167801</v>
      </c>
      <c r="G8205" s="199">
        <v>-0.22418538674833</v>
      </c>
      <c r="H8205" s="199">
        <v>0.82261305378965399</v>
      </c>
      <c r="I8205" s="199">
        <v>0.95098614497566902</v>
      </c>
    </row>
    <row r="8206" spans="1:9" x14ac:dyDescent="0.25">
      <c r="A8206" s="199">
        <v>8203</v>
      </c>
      <c r="B8206" s="199" t="s">
        <v>51941</v>
      </c>
      <c r="C8206" s="199" t="s">
        <v>51940</v>
      </c>
      <c r="D8206" s="199">
        <v>2.5518984619691398</v>
      </c>
      <c r="E8206" s="199">
        <v>2.1916302382898198</v>
      </c>
      <c r="F8206" s="199">
        <v>1.3568770908157</v>
      </c>
      <c r="G8206" s="199">
        <v>1.6152017401755201</v>
      </c>
      <c r="H8206" s="199">
        <v>0.10626701384456599</v>
      </c>
      <c r="I8206" s="199">
        <v>0.523080100087428</v>
      </c>
    </row>
    <row r="8207" spans="1:9" x14ac:dyDescent="0.25">
      <c r="A8207" s="199">
        <v>8204</v>
      </c>
      <c r="B8207" s="199" t="s">
        <v>51939</v>
      </c>
      <c r="C8207" s="199" t="s">
        <v>51938</v>
      </c>
      <c r="D8207" s="199">
        <v>2474.3737032868999</v>
      </c>
      <c r="E8207" s="199">
        <v>1.8420117259091501E-2</v>
      </c>
      <c r="F8207" s="199">
        <v>0.37597565010712503</v>
      </c>
      <c r="G8207" s="199">
        <v>4.8992846355457302E-2</v>
      </c>
      <c r="H8207" s="199">
        <v>0.96092499687660404</v>
      </c>
      <c r="I8207" s="199">
        <v>0.99026286607693204</v>
      </c>
    </row>
    <row r="8208" spans="1:9" x14ac:dyDescent="0.25">
      <c r="A8208" s="199">
        <v>8205</v>
      </c>
      <c r="B8208" s="199" t="s">
        <v>51937</v>
      </c>
      <c r="C8208" s="199" t="s">
        <v>51936</v>
      </c>
      <c r="D8208" s="199">
        <v>4.0798834667412898</v>
      </c>
      <c r="E8208" s="199">
        <v>-1.4286506063979201</v>
      </c>
      <c r="F8208" s="199">
        <v>0.79468762228846701</v>
      </c>
      <c r="G8208" s="199">
        <v>-1.7977511745858401</v>
      </c>
      <c r="H8208" s="199">
        <v>7.2216447823592295E-2</v>
      </c>
      <c r="I8208" s="199">
        <v>0.45960386426961602</v>
      </c>
    </row>
    <row r="8209" spans="1:9" x14ac:dyDescent="0.25">
      <c r="A8209" s="199">
        <v>8206</v>
      </c>
      <c r="B8209" s="199" t="s">
        <v>51935</v>
      </c>
      <c r="C8209" s="199" t="s">
        <v>51934</v>
      </c>
      <c r="D8209" s="199">
        <v>2160.1294903756998</v>
      </c>
      <c r="E8209" s="199">
        <v>-9.1580808501035005E-2</v>
      </c>
      <c r="F8209" s="199">
        <v>0.20159655865342299</v>
      </c>
      <c r="G8209" s="199">
        <v>-0.45427763803486798</v>
      </c>
      <c r="H8209" s="199">
        <v>0.64962900901583598</v>
      </c>
      <c r="I8209" s="199">
        <v>0.891525826686971</v>
      </c>
    </row>
    <row r="8210" spans="1:9" x14ac:dyDescent="0.25">
      <c r="A8210" s="199">
        <v>8207</v>
      </c>
      <c r="B8210" s="199" t="s">
        <v>51933</v>
      </c>
      <c r="C8210" s="199" t="s">
        <v>51932</v>
      </c>
      <c r="D8210" s="199">
        <v>4949.1544044331304</v>
      </c>
      <c r="E8210" s="199">
        <v>-2.73436205652808E-2</v>
      </c>
      <c r="F8210" s="199">
        <v>0.100451734503511</v>
      </c>
      <c r="G8210" s="199">
        <v>-0.2722065547243</v>
      </c>
      <c r="H8210" s="199">
        <v>0.785463202132333</v>
      </c>
      <c r="I8210" s="199">
        <v>0.93867261033300697</v>
      </c>
    </row>
    <row r="8211" spans="1:9" x14ac:dyDescent="0.25">
      <c r="A8211" s="199">
        <v>8208</v>
      </c>
      <c r="B8211" s="199" t="s">
        <v>51931</v>
      </c>
      <c r="C8211" s="199" t="s">
        <v>51930</v>
      </c>
      <c r="D8211" s="199">
        <v>23.257376484459002</v>
      </c>
      <c r="E8211" s="199">
        <v>-1.3128027777222899</v>
      </c>
      <c r="F8211" s="199">
        <v>0.79637042069289499</v>
      </c>
      <c r="G8211" s="199">
        <v>-1.6484825950467401</v>
      </c>
      <c r="H8211" s="199">
        <v>9.9253679398813494E-2</v>
      </c>
      <c r="I8211" s="199">
        <v>0.51246077247439703</v>
      </c>
    </row>
    <row r="8212" spans="1:9" x14ac:dyDescent="0.25">
      <c r="A8212" s="199">
        <v>8209</v>
      </c>
      <c r="B8212" s="199" t="s">
        <v>51929</v>
      </c>
      <c r="C8212" s="199" t="s">
        <v>51928</v>
      </c>
      <c r="D8212" s="199">
        <v>15.452795055303501</v>
      </c>
      <c r="E8212" s="199">
        <v>-0.62934691786791397</v>
      </c>
      <c r="F8212" s="199">
        <v>0.57849516944507295</v>
      </c>
      <c r="G8212" s="199">
        <v>-1.0879034970536099</v>
      </c>
      <c r="H8212" s="199">
        <v>0.27663771215345601</v>
      </c>
      <c r="I8212" s="199">
        <v>0.703527517787497</v>
      </c>
    </row>
    <row r="8213" spans="1:9" x14ac:dyDescent="0.25">
      <c r="A8213" s="199">
        <v>8210</v>
      </c>
      <c r="B8213" s="199" t="s">
        <v>51927</v>
      </c>
      <c r="C8213" s="199" t="s">
        <v>51926</v>
      </c>
      <c r="D8213" s="199">
        <v>0.81565652998761895</v>
      </c>
      <c r="E8213" s="199">
        <v>-0.37229826812792299</v>
      </c>
      <c r="F8213" s="199">
        <v>0.77420603576897695</v>
      </c>
      <c r="G8213" s="199">
        <v>-0.48087750666802798</v>
      </c>
      <c r="H8213" s="199">
        <v>0.63060356017300601</v>
      </c>
      <c r="I8213" s="199" t="s">
        <v>1469</v>
      </c>
    </row>
    <row r="8214" spans="1:9" x14ac:dyDescent="0.25">
      <c r="A8214" s="199">
        <v>8211</v>
      </c>
      <c r="B8214" s="199" t="s">
        <v>51925</v>
      </c>
      <c r="C8214" s="199" t="s">
        <v>51924</v>
      </c>
      <c r="D8214" s="199">
        <v>606.018527300301</v>
      </c>
      <c r="E8214" s="199">
        <v>-0.15260827968083401</v>
      </c>
      <c r="F8214" s="199">
        <v>0.24928504666802101</v>
      </c>
      <c r="G8214" s="199">
        <v>-0.61218385025743904</v>
      </c>
      <c r="H8214" s="199">
        <v>0.54041612533193195</v>
      </c>
      <c r="I8214" s="199">
        <v>0.84725753104724599</v>
      </c>
    </row>
    <row r="8215" spans="1:9" x14ac:dyDescent="0.25">
      <c r="A8215" s="199">
        <v>8212</v>
      </c>
      <c r="B8215" s="199" t="s">
        <v>51923</v>
      </c>
      <c r="C8215" s="199" t="s">
        <v>51922</v>
      </c>
      <c r="D8215" s="199">
        <v>526.80053333438696</v>
      </c>
      <c r="E8215" s="199">
        <v>0.122918616526052</v>
      </c>
      <c r="F8215" s="199">
        <v>0.47222150598062601</v>
      </c>
      <c r="G8215" s="199">
        <v>0.26029864156821297</v>
      </c>
      <c r="H8215" s="199">
        <v>0.79463342037069695</v>
      </c>
      <c r="I8215" s="199">
        <v>0.94248184046452299</v>
      </c>
    </row>
    <row r="8216" spans="1:9" x14ac:dyDescent="0.25">
      <c r="A8216" s="199">
        <v>8213</v>
      </c>
      <c r="B8216" s="199" t="s">
        <v>51921</v>
      </c>
      <c r="C8216" s="199" t="s">
        <v>51920</v>
      </c>
      <c r="D8216" s="199">
        <v>1169.2296599699901</v>
      </c>
      <c r="E8216" s="199">
        <v>-0.74855060158265296</v>
      </c>
      <c r="F8216" s="199">
        <v>0.27161464815967901</v>
      </c>
      <c r="G8216" s="199">
        <v>-2.7559286903502702</v>
      </c>
      <c r="H8216" s="199">
        <v>5.8525754947229697E-3</v>
      </c>
      <c r="I8216" s="199">
        <v>0.21348764872966</v>
      </c>
    </row>
    <row r="8217" spans="1:9" x14ac:dyDescent="0.25">
      <c r="A8217" s="199">
        <v>8214</v>
      </c>
      <c r="B8217" s="199" t="s">
        <v>51919</v>
      </c>
      <c r="C8217" s="199" t="s">
        <v>51918</v>
      </c>
      <c r="D8217" s="199">
        <v>22643.7729432452</v>
      </c>
      <c r="E8217" s="199">
        <v>-0.48032135444988999</v>
      </c>
      <c r="F8217" s="199">
        <v>0.305012453366929</v>
      </c>
      <c r="G8217" s="199">
        <v>-1.5747598143871999</v>
      </c>
      <c r="H8217" s="199">
        <v>0.115311895416621</v>
      </c>
      <c r="I8217" s="199">
        <v>0.53694569628952304</v>
      </c>
    </row>
    <row r="8218" spans="1:9" x14ac:dyDescent="0.25">
      <c r="A8218" s="199">
        <v>8215</v>
      </c>
      <c r="B8218" s="199" t="s">
        <v>51917</v>
      </c>
      <c r="C8218" s="199" t="s">
        <v>51916</v>
      </c>
      <c r="D8218" s="199">
        <v>473.27955888053901</v>
      </c>
      <c r="E8218" s="199">
        <v>-0.46222902719261899</v>
      </c>
      <c r="F8218" s="199">
        <v>0.21442923685842</v>
      </c>
      <c r="G8218" s="199">
        <v>-2.15562501627431</v>
      </c>
      <c r="H8218" s="199">
        <v>3.1112957538631299E-2</v>
      </c>
      <c r="I8218" s="199">
        <v>0.35226037879212502</v>
      </c>
    </row>
    <row r="8219" spans="1:9" x14ac:dyDescent="0.25">
      <c r="A8219" s="199">
        <v>8216</v>
      </c>
      <c r="B8219" s="199" t="s">
        <v>51915</v>
      </c>
      <c r="C8219" s="199" t="s">
        <v>51914</v>
      </c>
      <c r="D8219" s="199">
        <v>30.210284719314899</v>
      </c>
      <c r="E8219" s="199">
        <v>-0.64587402718993503</v>
      </c>
      <c r="F8219" s="199">
        <v>0.51644903799319497</v>
      </c>
      <c r="G8219" s="199">
        <v>-1.2506055383502199</v>
      </c>
      <c r="H8219" s="199">
        <v>0.211078428990883</v>
      </c>
      <c r="I8219" s="199">
        <v>0.64872613914951205</v>
      </c>
    </row>
    <row r="8220" spans="1:9" x14ac:dyDescent="0.25">
      <c r="A8220" s="199">
        <v>8217</v>
      </c>
      <c r="B8220" s="199" t="s">
        <v>51913</v>
      </c>
      <c r="C8220" s="199" t="s">
        <v>51912</v>
      </c>
      <c r="D8220" s="199">
        <v>18.070945921128398</v>
      </c>
      <c r="E8220" s="199">
        <v>0.71192167271265006</v>
      </c>
      <c r="F8220" s="199">
        <v>0.70652961983247697</v>
      </c>
      <c r="G8220" s="199">
        <v>1.00763174356576</v>
      </c>
      <c r="H8220" s="199">
        <v>0.313631283910694</v>
      </c>
      <c r="I8220" s="199">
        <v>0.73014907069324697</v>
      </c>
    </row>
    <row r="8221" spans="1:9" x14ac:dyDescent="0.25">
      <c r="A8221" s="199">
        <v>8218</v>
      </c>
      <c r="B8221" s="199" t="s">
        <v>51911</v>
      </c>
      <c r="C8221" s="199" t="s">
        <v>51910</v>
      </c>
      <c r="D8221" s="199">
        <v>796.20842994161103</v>
      </c>
      <c r="E8221" s="199">
        <v>0.28987672454283497</v>
      </c>
      <c r="F8221" s="199">
        <v>0.64292050565873804</v>
      </c>
      <c r="G8221" s="199">
        <v>0.45087490909288502</v>
      </c>
      <c r="H8221" s="199">
        <v>0.65207970819162397</v>
      </c>
      <c r="I8221" s="199">
        <v>0.89237638795644003</v>
      </c>
    </row>
    <row r="8222" spans="1:9" x14ac:dyDescent="0.25">
      <c r="A8222" s="199">
        <v>8219</v>
      </c>
      <c r="B8222" s="199" t="s">
        <v>51909</v>
      </c>
      <c r="C8222" s="199" t="s">
        <v>51908</v>
      </c>
      <c r="D8222" s="199">
        <v>4234.777698029</v>
      </c>
      <c r="E8222" s="199">
        <v>-1.03939760179325</v>
      </c>
      <c r="F8222" s="199">
        <v>0.53404055255604199</v>
      </c>
      <c r="G8222" s="199">
        <v>-1.9462896531329801</v>
      </c>
      <c r="H8222" s="199">
        <v>5.1619955771020902E-2</v>
      </c>
      <c r="I8222" s="199">
        <v>0.41117422466836601</v>
      </c>
    </row>
    <row r="8223" spans="1:9" x14ac:dyDescent="0.25">
      <c r="A8223" s="199">
        <v>8220</v>
      </c>
      <c r="B8223" s="199" t="s">
        <v>51907</v>
      </c>
      <c r="C8223" s="199" t="s">
        <v>51906</v>
      </c>
      <c r="D8223" s="199">
        <v>7052.2008215266296</v>
      </c>
      <c r="E8223" s="199">
        <v>-0.31966204502409101</v>
      </c>
      <c r="F8223" s="199">
        <v>0.21680056707164799</v>
      </c>
      <c r="G8223" s="199">
        <v>-1.47445207059099</v>
      </c>
      <c r="H8223" s="199">
        <v>0.14035991345991</v>
      </c>
      <c r="I8223" s="199">
        <v>0.57352301136499495</v>
      </c>
    </row>
    <row r="8224" spans="1:9" x14ac:dyDescent="0.25">
      <c r="A8224" s="199">
        <v>8221</v>
      </c>
      <c r="B8224" s="199" t="s">
        <v>51905</v>
      </c>
      <c r="C8224" s="199" t="s">
        <v>51904</v>
      </c>
      <c r="D8224" s="199">
        <v>15672.3514548931</v>
      </c>
      <c r="E8224" s="199">
        <v>0.492715524610291</v>
      </c>
      <c r="F8224" s="199">
        <v>0.52514059646622302</v>
      </c>
      <c r="G8224" s="199">
        <v>0.93825449398860505</v>
      </c>
      <c r="H8224" s="199">
        <v>0.34811363952589502</v>
      </c>
      <c r="I8224" s="199">
        <v>0.75108662159264705</v>
      </c>
    </row>
    <row r="8225" spans="1:9" x14ac:dyDescent="0.25">
      <c r="A8225" s="199">
        <v>8222</v>
      </c>
      <c r="B8225" s="199" t="s">
        <v>51903</v>
      </c>
      <c r="C8225" s="199" t="s">
        <v>51902</v>
      </c>
      <c r="D8225" s="199">
        <v>415.46730792068598</v>
      </c>
      <c r="E8225" s="199">
        <v>-0.42552752738336302</v>
      </c>
      <c r="F8225" s="199">
        <v>0.17790462916896799</v>
      </c>
      <c r="G8225" s="199">
        <v>-2.39188563766495</v>
      </c>
      <c r="H8225" s="199">
        <v>1.67620644018933E-2</v>
      </c>
      <c r="I8225" s="199">
        <v>0.28293641314092699</v>
      </c>
    </row>
    <row r="8226" spans="1:9" x14ac:dyDescent="0.25">
      <c r="A8226" s="199">
        <v>8223</v>
      </c>
      <c r="B8226" s="199" t="s">
        <v>51901</v>
      </c>
      <c r="C8226" s="199" t="s">
        <v>51900</v>
      </c>
      <c r="D8226" s="199">
        <v>0.46326918328385303</v>
      </c>
      <c r="E8226" s="199">
        <v>0.53337239203601805</v>
      </c>
      <c r="F8226" s="199">
        <v>1.23194663105032</v>
      </c>
      <c r="G8226" s="199">
        <v>0.43295089137204001</v>
      </c>
      <c r="H8226" s="199">
        <v>0.66505044694312898</v>
      </c>
      <c r="I8226" s="199" t="s">
        <v>1469</v>
      </c>
    </row>
    <row r="8227" spans="1:9" x14ac:dyDescent="0.25">
      <c r="A8227" s="199">
        <v>8224</v>
      </c>
      <c r="B8227" s="199" t="s">
        <v>51899</v>
      </c>
      <c r="C8227" s="199" t="s">
        <v>51898</v>
      </c>
      <c r="D8227" s="199">
        <v>14.7958039609625</v>
      </c>
      <c r="E8227" s="199">
        <v>0.341675627606358</v>
      </c>
      <c r="F8227" s="199">
        <v>0.33117682516311903</v>
      </c>
      <c r="G8227" s="199">
        <v>1.0317015009672501</v>
      </c>
      <c r="H8227" s="199">
        <v>0.30221197406704597</v>
      </c>
      <c r="I8227" s="199">
        <v>0.72068985618551895</v>
      </c>
    </row>
    <row r="8228" spans="1:9" x14ac:dyDescent="0.25">
      <c r="A8228" s="199">
        <v>8225</v>
      </c>
      <c r="B8228" s="199" t="s">
        <v>51897</v>
      </c>
      <c r="C8228" s="199" t="s">
        <v>51896</v>
      </c>
      <c r="D8228" s="199">
        <v>12709.966752218799</v>
      </c>
      <c r="E8228" s="199">
        <v>-0.265703779401813</v>
      </c>
      <c r="F8228" s="199">
        <v>0.14424776175141699</v>
      </c>
      <c r="G8228" s="199">
        <v>-1.8419958561277501</v>
      </c>
      <c r="H8228" s="199">
        <v>6.5475756018522804E-2</v>
      </c>
      <c r="I8228" s="199">
        <v>0.44553494814893502</v>
      </c>
    </row>
    <row r="8229" spans="1:9" x14ac:dyDescent="0.25">
      <c r="A8229" s="199">
        <v>8226</v>
      </c>
      <c r="B8229" s="199" t="s">
        <v>51895</v>
      </c>
      <c r="C8229" s="199" t="s">
        <v>51894</v>
      </c>
      <c r="D8229" s="199">
        <v>26.573224603369098</v>
      </c>
      <c r="E8229" s="199">
        <v>-1.47975228054507</v>
      </c>
      <c r="F8229" s="199">
        <v>0.56130033395213097</v>
      </c>
      <c r="G8229" s="199">
        <v>-2.6362932480835899</v>
      </c>
      <c r="H8229" s="199">
        <v>8.3817261129966597E-3</v>
      </c>
      <c r="I8229" s="199">
        <v>0.23112851403649301</v>
      </c>
    </row>
    <row r="8230" spans="1:9" x14ac:dyDescent="0.25">
      <c r="A8230" s="199">
        <v>8227</v>
      </c>
      <c r="B8230" s="199" t="s">
        <v>51893</v>
      </c>
      <c r="C8230" s="199" t="s">
        <v>51892</v>
      </c>
      <c r="D8230" s="199">
        <v>3026.4959388467701</v>
      </c>
      <c r="E8230" s="199">
        <v>-9.8696812346282498E-2</v>
      </c>
      <c r="F8230" s="199">
        <v>0.29153403684254098</v>
      </c>
      <c r="G8230" s="199">
        <v>-0.33854301684708399</v>
      </c>
      <c r="H8230" s="199">
        <v>0.73495401595339904</v>
      </c>
      <c r="I8230" s="199">
        <v>0.92348085866041696</v>
      </c>
    </row>
    <row r="8231" spans="1:9" x14ac:dyDescent="0.25">
      <c r="A8231" s="199">
        <v>8228</v>
      </c>
      <c r="B8231" s="199" t="s">
        <v>51891</v>
      </c>
      <c r="C8231" s="199" t="s">
        <v>51890</v>
      </c>
      <c r="D8231" s="199">
        <v>2.6333303897325999</v>
      </c>
      <c r="E8231" s="199">
        <v>-1.0432942374935501</v>
      </c>
      <c r="F8231" s="199">
        <v>1.44172699426416</v>
      </c>
      <c r="G8231" s="199">
        <v>-0.72364202213334405</v>
      </c>
      <c r="H8231" s="199">
        <v>0.46928553580531901</v>
      </c>
      <c r="I8231" s="199">
        <v>0.81467883675529296</v>
      </c>
    </row>
    <row r="8232" spans="1:9" x14ac:dyDescent="0.25">
      <c r="A8232" s="199">
        <v>8229</v>
      </c>
      <c r="B8232" s="199" t="s">
        <v>51889</v>
      </c>
      <c r="C8232" s="199" t="s">
        <v>51888</v>
      </c>
      <c r="D8232" s="199">
        <v>276.37795953585203</v>
      </c>
      <c r="E8232" s="199">
        <v>-1.7139286630035899E-2</v>
      </c>
      <c r="F8232" s="199">
        <v>0.25830128837293298</v>
      </c>
      <c r="G8232" s="199">
        <v>-6.6353856529319202E-2</v>
      </c>
      <c r="H8232" s="199">
        <v>0.94709610635034902</v>
      </c>
      <c r="I8232" s="199">
        <v>0.98662808359169996</v>
      </c>
    </row>
    <row r="8233" spans="1:9" x14ac:dyDescent="0.25">
      <c r="A8233" s="199">
        <v>8230</v>
      </c>
      <c r="B8233" s="199" t="s">
        <v>51887</v>
      </c>
      <c r="C8233" s="199" t="s">
        <v>51886</v>
      </c>
      <c r="D8233" s="199">
        <v>4005.4382630773998</v>
      </c>
      <c r="E8233" s="199">
        <v>6.8836748152615396E-2</v>
      </c>
      <c r="F8233" s="199">
        <v>0.31232392773130102</v>
      </c>
      <c r="G8233" s="199">
        <v>0.22040177533831801</v>
      </c>
      <c r="H8233" s="199">
        <v>0.82555826288664103</v>
      </c>
      <c r="I8233" s="199">
        <v>0.95214750734933995</v>
      </c>
    </row>
    <row r="8234" spans="1:9" x14ac:dyDescent="0.25">
      <c r="A8234" s="199">
        <v>8231</v>
      </c>
      <c r="B8234" s="199" t="s">
        <v>51885</v>
      </c>
      <c r="C8234" s="199" t="s">
        <v>51884</v>
      </c>
      <c r="D8234" s="199">
        <v>1561.9431843771599</v>
      </c>
      <c r="E8234" s="199">
        <v>-0.15873312973961501</v>
      </c>
      <c r="F8234" s="199">
        <v>0.17628585192243701</v>
      </c>
      <c r="G8234" s="199">
        <v>-0.900430340884392</v>
      </c>
      <c r="H8234" s="199">
        <v>0.36789128032080998</v>
      </c>
      <c r="I8234" s="199">
        <v>0.76364782403989495</v>
      </c>
    </row>
    <row r="8235" spans="1:9" x14ac:dyDescent="0.25">
      <c r="A8235" s="199">
        <v>8232</v>
      </c>
      <c r="B8235" s="199" t="s">
        <v>51883</v>
      </c>
      <c r="C8235" s="199" t="s">
        <v>51882</v>
      </c>
      <c r="D8235" s="199">
        <v>3398.53735807063</v>
      </c>
      <c r="E8235" s="199">
        <v>-9.0097125049330304E-2</v>
      </c>
      <c r="F8235" s="199">
        <v>0.14882718334439299</v>
      </c>
      <c r="G8235" s="199">
        <v>-0.60538083853163605</v>
      </c>
      <c r="H8235" s="199">
        <v>0.54492597976822998</v>
      </c>
      <c r="I8235" s="199">
        <v>0.84867986432863196</v>
      </c>
    </row>
    <row r="8236" spans="1:9" x14ac:dyDescent="0.25">
      <c r="A8236" s="199">
        <v>8233</v>
      </c>
      <c r="B8236" s="199" t="s">
        <v>51881</v>
      </c>
      <c r="C8236" s="199" t="s">
        <v>51880</v>
      </c>
      <c r="D8236" s="199">
        <v>679.85335827131098</v>
      </c>
      <c r="E8236" s="199">
        <v>3.3152455451999303E-2</v>
      </c>
      <c r="F8236" s="199">
        <v>0.147727275403159</v>
      </c>
      <c r="G8236" s="199">
        <v>0.224416617456213</v>
      </c>
      <c r="H8236" s="199">
        <v>0.82243314155926694</v>
      </c>
      <c r="I8236" s="199">
        <v>0.95097956409635298</v>
      </c>
    </row>
    <row r="8237" spans="1:9" x14ac:dyDescent="0.25">
      <c r="A8237" s="199">
        <v>8234</v>
      </c>
      <c r="B8237" s="199" t="s">
        <v>51879</v>
      </c>
      <c r="C8237" s="199" t="s">
        <v>51878</v>
      </c>
      <c r="D8237" s="199">
        <v>3199.5180228245399</v>
      </c>
      <c r="E8237" s="199">
        <v>0.10663791172284499</v>
      </c>
      <c r="F8237" s="199">
        <v>0.21215416673325199</v>
      </c>
      <c r="G8237" s="199">
        <v>0.50264349442131795</v>
      </c>
      <c r="H8237" s="199">
        <v>0.61521494374873698</v>
      </c>
      <c r="I8237" s="199">
        <v>0.88033633202623696</v>
      </c>
    </row>
    <row r="8238" spans="1:9" x14ac:dyDescent="0.25">
      <c r="A8238" s="199">
        <v>8235</v>
      </c>
      <c r="B8238" s="199" t="s">
        <v>51877</v>
      </c>
      <c r="C8238" s="199" t="s">
        <v>51876</v>
      </c>
      <c r="D8238" s="199">
        <v>12445.8777089536</v>
      </c>
      <c r="E8238" s="199">
        <v>-0.135191607152197</v>
      </c>
      <c r="F8238" s="199">
        <v>0.189965593940955</v>
      </c>
      <c r="G8238" s="199">
        <v>-0.71166364575586005</v>
      </c>
      <c r="H8238" s="199">
        <v>0.47667308475478998</v>
      </c>
      <c r="I8238" s="199">
        <v>0.81814595115823296</v>
      </c>
    </row>
    <row r="8239" spans="1:9" x14ac:dyDescent="0.25">
      <c r="A8239" s="199">
        <v>8236</v>
      </c>
      <c r="B8239" s="199" t="s">
        <v>51875</v>
      </c>
      <c r="C8239" s="199" t="s">
        <v>51874</v>
      </c>
      <c r="D8239" s="199">
        <v>763.97831014014105</v>
      </c>
      <c r="E8239" s="199">
        <v>-3.5390076433130899E-2</v>
      </c>
      <c r="F8239" s="199">
        <v>0.24299522268180099</v>
      </c>
      <c r="G8239" s="199">
        <v>-0.145641037887702</v>
      </c>
      <c r="H8239" s="199">
        <v>0.88420476982237395</v>
      </c>
      <c r="I8239" s="199">
        <v>0.97003367242542404</v>
      </c>
    </row>
    <row r="8240" spans="1:9" x14ac:dyDescent="0.25">
      <c r="A8240" s="199">
        <v>8237</v>
      </c>
      <c r="B8240" s="199" t="s">
        <v>51873</v>
      </c>
      <c r="C8240" s="199" t="s">
        <v>51872</v>
      </c>
      <c r="D8240" s="199">
        <v>10.7442076538407</v>
      </c>
      <c r="E8240" s="199">
        <v>-0.11069528806053899</v>
      </c>
      <c r="F8240" s="199">
        <v>0.54609387772732698</v>
      </c>
      <c r="G8240" s="199">
        <v>-0.20270377049678501</v>
      </c>
      <c r="H8240" s="199">
        <v>0.83936657592993003</v>
      </c>
      <c r="I8240" s="199">
        <v>0.95604798952686998</v>
      </c>
    </row>
    <row r="8241" spans="1:9" x14ac:dyDescent="0.25">
      <c r="A8241" s="199">
        <v>8238</v>
      </c>
      <c r="B8241" s="199" t="s">
        <v>51871</v>
      </c>
      <c r="C8241" s="199" t="s">
        <v>51870</v>
      </c>
      <c r="D8241" s="199">
        <v>8.5871887692345403</v>
      </c>
      <c r="E8241" s="199">
        <v>0.58518474036684498</v>
      </c>
      <c r="F8241" s="199">
        <v>0.74590310707310004</v>
      </c>
      <c r="G8241" s="199">
        <v>0.784531844441687</v>
      </c>
      <c r="H8241" s="199">
        <v>0.43272810407294598</v>
      </c>
      <c r="I8241" s="199">
        <v>0.79716201275424303</v>
      </c>
    </row>
    <row r="8242" spans="1:9" x14ac:dyDescent="0.25">
      <c r="A8242" s="199">
        <v>8239</v>
      </c>
      <c r="B8242" s="199" t="s">
        <v>51869</v>
      </c>
      <c r="C8242" s="199" t="s">
        <v>51868</v>
      </c>
      <c r="D8242" s="199">
        <v>3869.9280471280399</v>
      </c>
      <c r="E8242" s="199">
        <v>-0.193566439010039</v>
      </c>
      <c r="F8242" s="199">
        <v>0.143694880220013</v>
      </c>
      <c r="G8242" s="199">
        <v>-1.34706566242073</v>
      </c>
      <c r="H8242" s="199">
        <v>0.17795908592179399</v>
      </c>
      <c r="I8242" s="199">
        <v>0.61505202271736803</v>
      </c>
    </row>
    <row r="8243" spans="1:9" x14ac:dyDescent="0.25">
      <c r="A8243" s="199">
        <v>8240</v>
      </c>
      <c r="B8243" s="199" t="s">
        <v>51867</v>
      </c>
      <c r="C8243" s="199" t="s">
        <v>51866</v>
      </c>
      <c r="D8243" s="199">
        <v>2296.49764358321</v>
      </c>
      <c r="E8243" s="199">
        <v>0.29202472817441599</v>
      </c>
      <c r="F8243" s="199">
        <v>0.17376036941327599</v>
      </c>
      <c r="G8243" s="199">
        <v>1.6806175606122</v>
      </c>
      <c r="H8243" s="199">
        <v>9.2837222648632506E-2</v>
      </c>
      <c r="I8243" s="199">
        <v>0.49962795875097199</v>
      </c>
    </row>
    <row r="8244" spans="1:9" x14ac:dyDescent="0.25">
      <c r="A8244" s="199">
        <v>8241</v>
      </c>
      <c r="B8244" s="199" t="s">
        <v>51865</v>
      </c>
      <c r="C8244" s="199" t="s">
        <v>51864</v>
      </c>
      <c r="D8244" s="199">
        <v>494.12860243373598</v>
      </c>
      <c r="E8244" s="199">
        <v>0.24905673358473601</v>
      </c>
      <c r="F8244" s="199">
        <v>0.265175092222313</v>
      </c>
      <c r="G8244" s="199">
        <v>0.939216166561886</v>
      </c>
      <c r="H8244" s="199">
        <v>0.347619770345581</v>
      </c>
      <c r="I8244" s="199">
        <v>0.75060298144789495</v>
      </c>
    </row>
    <row r="8245" spans="1:9" x14ac:dyDescent="0.25">
      <c r="A8245" s="199">
        <v>8242</v>
      </c>
      <c r="B8245" s="199" t="s">
        <v>51863</v>
      </c>
      <c r="C8245" s="199" t="s">
        <v>51862</v>
      </c>
      <c r="D8245" s="199">
        <v>1694.31275857127</v>
      </c>
      <c r="E8245" s="199">
        <v>-0.112900019558706</v>
      </c>
      <c r="F8245" s="199">
        <v>8.7820694084324497E-2</v>
      </c>
      <c r="G8245" s="199">
        <v>-1.2855742115895901</v>
      </c>
      <c r="H8245" s="199">
        <v>0.19859170163008399</v>
      </c>
      <c r="I8245" s="199">
        <v>0.635532061315918</v>
      </c>
    </row>
    <row r="8246" spans="1:9" x14ac:dyDescent="0.25">
      <c r="A8246" s="199">
        <v>8243</v>
      </c>
      <c r="B8246" s="199" t="s">
        <v>51861</v>
      </c>
      <c r="C8246" s="199" t="s">
        <v>51860</v>
      </c>
      <c r="D8246" s="199">
        <v>6.1141015458520496</v>
      </c>
      <c r="E8246" s="199">
        <v>-1.2496939810211101</v>
      </c>
      <c r="F8246" s="199">
        <v>0.63507045978238696</v>
      </c>
      <c r="G8246" s="199">
        <v>-1.9678036692957299</v>
      </c>
      <c r="H8246" s="199">
        <v>4.9090631844919602E-2</v>
      </c>
      <c r="I8246" s="199">
        <v>0.40368798242432902</v>
      </c>
    </row>
    <row r="8247" spans="1:9" x14ac:dyDescent="0.25">
      <c r="A8247" s="199">
        <v>8244</v>
      </c>
      <c r="B8247" s="199" t="s">
        <v>51859</v>
      </c>
      <c r="C8247" s="199" t="s">
        <v>51858</v>
      </c>
      <c r="D8247" s="199">
        <v>2050.8289022395302</v>
      </c>
      <c r="E8247" s="199">
        <v>-4.5248704715394002E-2</v>
      </c>
      <c r="F8247" s="199">
        <v>0.15146371095670799</v>
      </c>
      <c r="G8247" s="199">
        <v>-0.29874287662427101</v>
      </c>
      <c r="H8247" s="199">
        <v>0.765136239287176</v>
      </c>
      <c r="I8247" s="199">
        <v>0.933526911824201</v>
      </c>
    </row>
    <row r="8248" spans="1:9" x14ac:dyDescent="0.25">
      <c r="A8248" s="199">
        <v>8245</v>
      </c>
      <c r="B8248" s="199" t="s">
        <v>51857</v>
      </c>
      <c r="C8248" s="199" t="s">
        <v>51856</v>
      </c>
      <c r="D8248" s="199">
        <v>3399.3795906507198</v>
      </c>
      <c r="E8248" s="199">
        <v>-0.49407517776326698</v>
      </c>
      <c r="F8248" s="199">
        <v>0.202653942095496</v>
      </c>
      <c r="G8248" s="199">
        <v>-2.4380240159870401</v>
      </c>
      <c r="H8248" s="199">
        <v>1.47677928502259E-2</v>
      </c>
      <c r="I8248" s="199">
        <v>0.27403900486058103</v>
      </c>
    </row>
    <row r="8249" spans="1:9" x14ac:dyDescent="0.25">
      <c r="A8249" s="199">
        <v>8246</v>
      </c>
      <c r="B8249" s="199" t="s">
        <v>51855</v>
      </c>
      <c r="C8249" s="199" t="s">
        <v>51854</v>
      </c>
      <c r="D8249" s="199">
        <v>1.1109628125033399</v>
      </c>
      <c r="E8249" s="199">
        <v>-1.0715874916888699</v>
      </c>
      <c r="F8249" s="199">
        <v>1.2200320320498801</v>
      </c>
      <c r="G8249" s="199">
        <v>-0.87832734185544203</v>
      </c>
      <c r="H8249" s="199">
        <v>0.37976610199567101</v>
      </c>
      <c r="I8249" s="199" t="s">
        <v>1469</v>
      </c>
    </row>
    <row r="8250" spans="1:9" x14ac:dyDescent="0.25">
      <c r="A8250" s="199">
        <v>8247</v>
      </c>
      <c r="B8250" s="199" t="s">
        <v>51853</v>
      </c>
      <c r="C8250" s="199" t="s">
        <v>51852</v>
      </c>
      <c r="D8250" s="199">
        <v>7.2746324536801401</v>
      </c>
      <c r="E8250" s="199">
        <v>-0.243401911732747</v>
      </c>
      <c r="F8250" s="199">
        <v>1.0790676533556001</v>
      </c>
      <c r="G8250" s="199">
        <v>-0.22556686874621201</v>
      </c>
      <c r="H8250" s="199">
        <v>0.82153831164229296</v>
      </c>
      <c r="I8250" s="199">
        <v>0.950916465212023</v>
      </c>
    </row>
    <row r="8251" spans="1:9" x14ac:dyDescent="0.25">
      <c r="A8251" s="199">
        <v>8248</v>
      </c>
      <c r="B8251" s="199" t="s">
        <v>51851</v>
      </c>
      <c r="C8251" s="199" t="s">
        <v>51850</v>
      </c>
      <c r="D8251" s="199">
        <v>5588.0867494493395</v>
      </c>
      <c r="E8251" s="199">
        <v>-0.15814632833452899</v>
      </c>
      <c r="F8251" s="199">
        <v>0.147622709265708</v>
      </c>
      <c r="G8251" s="199">
        <v>-1.0712872641422599</v>
      </c>
      <c r="H8251" s="199">
        <v>0.28404028456029101</v>
      </c>
      <c r="I8251" s="199">
        <v>0.70822112962518802</v>
      </c>
    </row>
    <row r="8252" spans="1:9" x14ac:dyDescent="0.25">
      <c r="A8252" s="199">
        <v>8249</v>
      </c>
      <c r="B8252" s="199" t="s">
        <v>51849</v>
      </c>
      <c r="C8252" s="199" t="s">
        <v>51848</v>
      </c>
      <c r="D8252" s="199">
        <v>0.121738700541819</v>
      </c>
      <c r="E8252" s="199">
        <v>0.33510486868994299</v>
      </c>
      <c r="F8252" s="199">
        <v>1.74023716316111</v>
      </c>
      <c r="G8252" s="199">
        <v>0.19256275856173</v>
      </c>
      <c r="H8252" s="199">
        <v>0.847301413356634</v>
      </c>
      <c r="I8252" s="199" t="s">
        <v>1469</v>
      </c>
    </row>
    <row r="8253" spans="1:9" x14ac:dyDescent="0.25">
      <c r="A8253" s="199">
        <v>8250</v>
      </c>
      <c r="B8253" s="199" t="s">
        <v>51847</v>
      </c>
      <c r="C8253" s="199" t="s">
        <v>51846</v>
      </c>
      <c r="D8253" s="199">
        <v>108.71816431230501</v>
      </c>
      <c r="E8253" s="199">
        <v>-1.9962111712007999E-2</v>
      </c>
      <c r="F8253" s="199">
        <v>0.57136087826679904</v>
      </c>
      <c r="G8253" s="199">
        <v>-3.4937834337839598E-2</v>
      </c>
      <c r="H8253" s="199">
        <v>0.97212931157910498</v>
      </c>
      <c r="I8253" s="199">
        <v>0.99375132369627805</v>
      </c>
    </row>
    <row r="8254" spans="1:9" x14ac:dyDescent="0.25">
      <c r="A8254" s="199">
        <v>8251</v>
      </c>
      <c r="B8254" s="199" t="s">
        <v>51845</v>
      </c>
      <c r="C8254" s="199" t="s">
        <v>51844</v>
      </c>
      <c r="D8254" s="199">
        <v>2414.84597644115</v>
      </c>
      <c r="E8254" s="199">
        <v>-0.28890363091051702</v>
      </c>
      <c r="F8254" s="199">
        <v>9.9244275229541795E-2</v>
      </c>
      <c r="G8254" s="199">
        <v>-2.9110357271723002</v>
      </c>
      <c r="H8254" s="199">
        <v>3.6023282414408102E-3</v>
      </c>
      <c r="I8254" s="199">
        <v>0.171610694470064</v>
      </c>
    </row>
    <row r="8255" spans="1:9" x14ac:dyDescent="0.25">
      <c r="A8255" s="199">
        <v>8252</v>
      </c>
      <c r="B8255" s="199" t="s">
        <v>51843</v>
      </c>
      <c r="C8255" s="199" t="s">
        <v>51842</v>
      </c>
      <c r="D8255" s="199">
        <v>2.2944874288473098</v>
      </c>
      <c r="E8255" s="199">
        <v>0.13232864665081301</v>
      </c>
      <c r="F8255" s="199">
        <v>0.54743252765357098</v>
      </c>
      <c r="G8255" s="199">
        <v>0.24172594788622701</v>
      </c>
      <c r="H8255" s="199">
        <v>0.80899252219586903</v>
      </c>
      <c r="I8255" s="199">
        <v>0.946781348038916</v>
      </c>
    </row>
    <row r="8256" spans="1:9" x14ac:dyDescent="0.25">
      <c r="A8256" s="199">
        <v>8253</v>
      </c>
      <c r="B8256" s="199" t="s">
        <v>51841</v>
      </c>
      <c r="C8256" s="199" t="s">
        <v>51840</v>
      </c>
      <c r="D8256" s="199">
        <v>0.29743458856456501</v>
      </c>
      <c r="E8256" s="199">
        <v>-1.5997479270734001</v>
      </c>
      <c r="F8256" s="199">
        <v>1.1238988869284301</v>
      </c>
      <c r="G8256" s="199">
        <v>-1.4233913261053599</v>
      </c>
      <c r="H8256" s="199">
        <v>0.154622745547011</v>
      </c>
      <c r="I8256" s="199" t="s">
        <v>1469</v>
      </c>
    </row>
    <row r="8257" spans="1:9" x14ac:dyDescent="0.25">
      <c r="A8257" s="199">
        <v>8254</v>
      </c>
      <c r="B8257" s="199" t="s">
        <v>51839</v>
      </c>
      <c r="C8257" s="199" t="s">
        <v>51838</v>
      </c>
      <c r="D8257" s="199">
        <v>3198.6280898893401</v>
      </c>
      <c r="E8257" s="199">
        <v>0.48775582886321001</v>
      </c>
      <c r="F8257" s="199">
        <v>0.27609629240585098</v>
      </c>
      <c r="G8257" s="199">
        <v>1.7666149176180399</v>
      </c>
      <c r="H8257" s="199">
        <v>7.7292740972475502E-2</v>
      </c>
      <c r="I8257" s="199">
        <v>0.46916862901016898</v>
      </c>
    </row>
    <row r="8258" spans="1:9" x14ac:dyDescent="0.25">
      <c r="A8258" s="199">
        <v>8255</v>
      </c>
      <c r="B8258" s="199" t="s">
        <v>51837</v>
      </c>
      <c r="C8258" s="199" t="s">
        <v>51836</v>
      </c>
      <c r="D8258" s="199">
        <v>907.29566298878694</v>
      </c>
      <c r="E8258" s="199">
        <v>-0.15712306162141501</v>
      </c>
      <c r="F8258" s="199">
        <v>0.15849142049163001</v>
      </c>
      <c r="G8258" s="199">
        <v>-0.99136635367408998</v>
      </c>
      <c r="H8258" s="199">
        <v>0.32150672341314002</v>
      </c>
      <c r="I8258" s="199">
        <v>0.73451105936424399</v>
      </c>
    </row>
    <row r="8259" spans="1:9" x14ac:dyDescent="0.25">
      <c r="A8259" s="199">
        <v>8256</v>
      </c>
      <c r="B8259" s="199" t="s">
        <v>51835</v>
      </c>
      <c r="C8259" s="199" t="s">
        <v>51834</v>
      </c>
      <c r="D8259" s="199">
        <v>1.32606391544081</v>
      </c>
      <c r="E8259" s="199">
        <v>-1.7564247681922001</v>
      </c>
      <c r="F8259" s="199">
        <v>1.18579839235188</v>
      </c>
      <c r="G8259" s="199">
        <v>-1.48121702603135</v>
      </c>
      <c r="H8259" s="199">
        <v>0.138548750598637</v>
      </c>
      <c r="I8259" s="199" t="s">
        <v>1469</v>
      </c>
    </row>
    <row r="8260" spans="1:9" x14ac:dyDescent="0.25">
      <c r="A8260" s="199">
        <v>8257</v>
      </c>
      <c r="B8260" s="199" t="s">
        <v>51833</v>
      </c>
      <c r="C8260" s="199" t="s">
        <v>51832</v>
      </c>
      <c r="D8260" s="199">
        <v>10978.963766582299</v>
      </c>
      <c r="E8260" s="199">
        <v>0.14177204524471201</v>
      </c>
      <c r="F8260" s="199">
        <v>0.165232256160841</v>
      </c>
      <c r="G8260" s="199">
        <v>0.85801676100523805</v>
      </c>
      <c r="H8260" s="199">
        <v>0.39088320832895601</v>
      </c>
      <c r="I8260" s="199">
        <v>0.77762083195203702</v>
      </c>
    </row>
    <row r="8261" spans="1:9" x14ac:dyDescent="0.25">
      <c r="A8261" s="199">
        <v>8258</v>
      </c>
      <c r="B8261" s="199" t="s">
        <v>51831</v>
      </c>
      <c r="C8261" s="199" t="s">
        <v>51830</v>
      </c>
      <c r="D8261" s="199">
        <v>9646.8827628972795</v>
      </c>
      <c r="E8261" s="199">
        <v>6.8946114080407794E-2</v>
      </c>
      <c r="F8261" s="199">
        <v>0.188461286574756</v>
      </c>
      <c r="G8261" s="199">
        <v>0.36583701264853202</v>
      </c>
      <c r="H8261" s="199">
        <v>0.71448669941973497</v>
      </c>
      <c r="I8261" s="199">
        <v>0.91559149737825096</v>
      </c>
    </row>
    <row r="8262" spans="1:9" x14ac:dyDescent="0.25">
      <c r="A8262" s="199">
        <v>8259</v>
      </c>
      <c r="B8262" s="199" t="s">
        <v>51829</v>
      </c>
      <c r="C8262" s="199" t="s">
        <v>51828</v>
      </c>
      <c r="D8262" s="199">
        <v>82.954151605301405</v>
      </c>
      <c r="E8262" s="199">
        <v>5.6111354651482096E-3</v>
      </c>
      <c r="F8262" s="199">
        <v>0.29905680045072602</v>
      </c>
      <c r="G8262" s="199">
        <v>1.87627750203016E-2</v>
      </c>
      <c r="H8262" s="199">
        <v>0.98503034982221904</v>
      </c>
      <c r="I8262" s="199">
        <v>0.99661343530336499</v>
      </c>
    </row>
    <row r="8263" spans="1:9" x14ac:dyDescent="0.25">
      <c r="A8263" s="199">
        <v>8260</v>
      </c>
      <c r="B8263" s="199" t="s">
        <v>51827</v>
      </c>
      <c r="C8263" s="199" t="s">
        <v>51826</v>
      </c>
      <c r="D8263" s="199">
        <v>232.00502043663801</v>
      </c>
      <c r="E8263" s="199">
        <v>-0.37300008673693502</v>
      </c>
      <c r="F8263" s="199">
        <v>0.36338430741341798</v>
      </c>
      <c r="G8263" s="199">
        <v>-1.0264617352134999</v>
      </c>
      <c r="H8263" s="199">
        <v>0.30467399128288902</v>
      </c>
      <c r="I8263" s="199">
        <v>0.72314788984809697</v>
      </c>
    </row>
    <row r="8264" spans="1:9" x14ac:dyDescent="0.25">
      <c r="A8264" s="199">
        <v>8261</v>
      </c>
      <c r="B8264" s="199" t="s">
        <v>51825</v>
      </c>
      <c r="C8264" s="199" t="s">
        <v>51824</v>
      </c>
      <c r="D8264" s="199">
        <v>1003.3296607280799</v>
      </c>
      <c r="E8264" s="199">
        <v>6.7969194216785697E-2</v>
      </c>
      <c r="F8264" s="199">
        <v>0.22473218189147501</v>
      </c>
      <c r="G8264" s="199">
        <v>0.30244530909956002</v>
      </c>
      <c r="H8264" s="199">
        <v>0.76231261927816996</v>
      </c>
      <c r="I8264" s="199">
        <v>0.932721017253615</v>
      </c>
    </row>
    <row r="8265" spans="1:9" x14ac:dyDescent="0.25">
      <c r="A8265" s="199">
        <v>8262</v>
      </c>
      <c r="B8265" s="199" t="s">
        <v>51823</v>
      </c>
      <c r="C8265" s="199" t="s">
        <v>51822</v>
      </c>
      <c r="D8265" s="199">
        <v>779.49350025138494</v>
      </c>
      <c r="E8265" s="199">
        <v>0.181680392542241</v>
      </c>
      <c r="F8265" s="199">
        <v>0.218336789111021</v>
      </c>
      <c r="G8265" s="199">
        <v>0.83211076466760203</v>
      </c>
      <c r="H8265" s="199">
        <v>0.40534642626412398</v>
      </c>
      <c r="I8265" s="199">
        <v>0.78426064493592496</v>
      </c>
    </row>
    <row r="8266" spans="1:9" x14ac:dyDescent="0.25">
      <c r="A8266" s="199">
        <v>8263</v>
      </c>
      <c r="B8266" s="199" t="s">
        <v>51821</v>
      </c>
      <c r="C8266" s="199" t="s">
        <v>51820</v>
      </c>
      <c r="D8266" s="199">
        <v>486.65530462797602</v>
      </c>
      <c r="E8266" s="199">
        <v>2.7959415324922399E-2</v>
      </c>
      <c r="F8266" s="199">
        <v>0.142913929604846</v>
      </c>
      <c r="G8266" s="199">
        <v>0.19563813969869601</v>
      </c>
      <c r="H8266" s="199">
        <v>0.84489340591817597</v>
      </c>
      <c r="I8266" s="199">
        <v>0.95831837845282497</v>
      </c>
    </row>
    <row r="8267" spans="1:9" x14ac:dyDescent="0.25">
      <c r="A8267" s="199">
        <v>8264</v>
      </c>
      <c r="B8267" s="199" t="s">
        <v>51819</v>
      </c>
      <c r="C8267" s="199" t="s">
        <v>51818</v>
      </c>
      <c r="D8267" s="199">
        <v>1.2096149993615699</v>
      </c>
      <c r="E8267" s="199">
        <v>0.34267930741411201</v>
      </c>
      <c r="F8267" s="199">
        <v>0.82426259710918404</v>
      </c>
      <c r="G8267" s="199">
        <v>0.41574045530628401</v>
      </c>
      <c r="H8267" s="199">
        <v>0.67759993472689295</v>
      </c>
      <c r="I8267" s="199" t="s">
        <v>1469</v>
      </c>
    </row>
    <row r="8268" spans="1:9" x14ac:dyDescent="0.25">
      <c r="A8268" s="199">
        <v>8265</v>
      </c>
      <c r="B8268" s="199" t="s">
        <v>51817</v>
      </c>
      <c r="C8268" s="199" t="s">
        <v>51816</v>
      </c>
      <c r="D8268" s="199">
        <v>205.82687872221601</v>
      </c>
      <c r="E8268" s="199">
        <v>-0.29193144934683202</v>
      </c>
      <c r="F8268" s="199">
        <v>0.25510377195883899</v>
      </c>
      <c r="G8268" s="199">
        <v>-1.1443635156987599</v>
      </c>
      <c r="H8268" s="199">
        <v>0.25247291227046698</v>
      </c>
      <c r="I8268" s="199">
        <v>0.68514676878151004</v>
      </c>
    </row>
    <row r="8269" spans="1:9" x14ac:dyDescent="0.25">
      <c r="A8269" s="199">
        <v>8266</v>
      </c>
      <c r="B8269" s="199" t="s">
        <v>51815</v>
      </c>
      <c r="C8269" s="199" t="s">
        <v>51814</v>
      </c>
      <c r="D8269" s="199">
        <v>238.45624582232901</v>
      </c>
      <c r="E8269" s="199">
        <v>-0.13320090337801899</v>
      </c>
      <c r="F8269" s="199">
        <v>0.17637641713578101</v>
      </c>
      <c r="G8269" s="199">
        <v>-0.75520812555952899</v>
      </c>
      <c r="H8269" s="199">
        <v>0.45012411397716201</v>
      </c>
      <c r="I8269" s="199">
        <v>0.80513599029455196</v>
      </c>
    </row>
    <row r="8270" spans="1:9" x14ac:dyDescent="0.25">
      <c r="A8270" s="199">
        <v>8267</v>
      </c>
      <c r="B8270" s="199" t="s">
        <v>51813</v>
      </c>
      <c r="C8270" s="199" t="s">
        <v>51812</v>
      </c>
      <c r="D8270" s="199">
        <v>48.395566121167199</v>
      </c>
      <c r="E8270" s="199">
        <v>-7.3382765548888104E-2</v>
      </c>
      <c r="F8270" s="199">
        <v>0.34794083593889702</v>
      </c>
      <c r="G8270" s="199">
        <v>-0.21090587240462699</v>
      </c>
      <c r="H8270" s="199">
        <v>0.83296072168071</v>
      </c>
      <c r="I8270" s="199">
        <v>0.95349368993492001</v>
      </c>
    </row>
    <row r="8271" spans="1:9" x14ac:dyDescent="0.25">
      <c r="A8271" s="199">
        <v>8268</v>
      </c>
      <c r="B8271" s="199" t="s">
        <v>51811</v>
      </c>
      <c r="C8271" s="199" t="s">
        <v>51810</v>
      </c>
      <c r="D8271" s="199">
        <v>389.133303689814</v>
      </c>
      <c r="E8271" s="199">
        <v>8.7654832807779096E-2</v>
      </c>
      <c r="F8271" s="199">
        <v>0.23482618176605199</v>
      </c>
      <c r="G8271" s="199">
        <v>0.37327538244907499</v>
      </c>
      <c r="H8271" s="199">
        <v>0.70894349650445398</v>
      </c>
      <c r="I8271" s="199">
        <v>0.91352662899047499</v>
      </c>
    </row>
    <row r="8272" spans="1:9" x14ac:dyDescent="0.25">
      <c r="A8272" s="199">
        <v>8269</v>
      </c>
      <c r="B8272" s="199" t="s">
        <v>51809</v>
      </c>
      <c r="C8272" s="199" t="s">
        <v>51808</v>
      </c>
      <c r="D8272" s="199">
        <v>404.39457018053201</v>
      </c>
      <c r="E8272" s="199">
        <v>3.8207548011095098E-2</v>
      </c>
      <c r="F8272" s="199">
        <v>0.29334107924931901</v>
      </c>
      <c r="G8272" s="199">
        <v>0.13024956514399899</v>
      </c>
      <c r="H8272" s="199">
        <v>0.89636898123082198</v>
      </c>
      <c r="I8272" s="199">
        <v>0.97358118627489798</v>
      </c>
    </row>
    <row r="8273" spans="1:9" x14ac:dyDescent="0.25">
      <c r="A8273" s="199">
        <v>8270</v>
      </c>
      <c r="B8273" s="199" t="s">
        <v>51807</v>
      </c>
      <c r="C8273" s="199" t="s">
        <v>51806</v>
      </c>
      <c r="D8273" s="199">
        <v>2716.1851701247501</v>
      </c>
      <c r="E8273" s="199">
        <v>0.41016231966858502</v>
      </c>
      <c r="F8273" s="199">
        <v>0.25286258356202601</v>
      </c>
      <c r="G8273" s="199">
        <v>1.6220759666800399</v>
      </c>
      <c r="H8273" s="199">
        <v>0.104787083389406</v>
      </c>
      <c r="I8273" s="199">
        <v>0.52051618064065097</v>
      </c>
    </row>
    <row r="8274" spans="1:9" x14ac:dyDescent="0.25">
      <c r="A8274" s="199">
        <v>8271</v>
      </c>
      <c r="B8274" s="199" t="s">
        <v>51805</v>
      </c>
      <c r="C8274" s="199" t="s">
        <v>51804</v>
      </c>
      <c r="D8274" s="199">
        <v>834.73814506092594</v>
      </c>
      <c r="E8274" s="199">
        <v>-7.9613416761898606E-2</v>
      </c>
      <c r="F8274" s="199">
        <v>0.120080219475855</v>
      </c>
      <c r="G8274" s="199">
        <v>-0.66300192579100803</v>
      </c>
      <c r="H8274" s="199">
        <v>0.50732932069484304</v>
      </c>
      <c r="I8274" s="199">
        <v>0.83120185186272999</v>
      </c>
    </row>
    <row r="8275" spans="1:9" x14ac:dyDescent="0.25">
      <c r="A8275" s="199">
        <v>8272</v>
      </c>
      <c r="B8275" s="199" t="s">
        <v>51803</v>
      </c>
      <c r="C8275" s="199" t="s">
        <v>51802</v>
      </c>
      <c r="D8275" s="199">
        <v>8.8298691770420898</v>
      </c>
      <c r="E8275" s="199">
        <v>0.39617218518828501</v>
      </c>
      <c r="F8275" s="199">
        <v>0.535312255626336</v>
      </c>
      <c r="G8275" s="199">
        <v>0.74007680755365501</v>
      </c>
      <c r="H8275" s="199">
        <v>0.45925339047668401</v>
      </c>
      <c r="I8275" s="199">
        <v>0.80937942293083798</v>
      </c>
    </row>
    <row r="8276" spans="1:9" x14ac:dyDescent="0.25">
      <c r="A8276" s="199">
        <v>8273</v>
      </c>
      <c r="B8276" s="199" t="s">
        <v>51801</v>
      </c>
      <c r="C8276" s="199" t="s">
        <v>51800</v>
      </c>
      <c r="D8276" s="199">
        <v>2.0800933098989098</v>
      </c>
      <c r="E8276" s="199">
        <v>0.32331659853415701</v>
      </c>
      <c r="F8276" s="199">
        <v>0.66663030410618096</v>
      </c>
      <c r="G8276" s="199">
        <v>0.48500135163771202</v>
      </c>
      <c r="H8276" s="199">
        <v>0.62767538672765499</v>
      </c>
      <c r="I8276" s="199" t="s">
        <v>1469</v>
      </c>
    </row>
    <row r="8277" spans="1:9" x14ac:dyDescent="0.25">
      <c r="A8277" s="199">
        <v>8274</v>
      </c>
      <c r="B8277" s="199" t="s">
        <v>51799</v>
      </c>
      <c r="C8277" s="199" t="s">
        <v>51798</v>
      </c>
      <c r="D8277" s="199">
        <v>3795.8054330551699</v>
      </c>
      <c r="E8277" s="199">
        <v>4.7375190502783E-2</v>
      </c>
      <c r="F8277" s="199">
        <v>7.10428346054265E-2</v>
      </c>
      <c r="G8277" s="199">
        <v>0.66685388844499005</v>
      </c>
      <c r="H8277" s="199">
        <v>0.50486546731174198</v>
      </c>
      <c r="I8277" s="199">
        <v>0.83027937928364104</v>
      </c>
    </row>
    <row r="8278" spans="1:9" x14ac:dyDescent="0.25">
      <c r="A8278" s="199">
        <v>8275</v>
      </c>
      <c r="B8278" s="199" t="s">
        <v>51797</v>
      </c>
      <c r="C8278" s="199" t="s">
        <v>51796</v>
      </c>
      <c r="D8278" s="199">
        <v>4.2167085577646004</v>
      </c>
      <c r="E8278" s="199">
        <v>-1.0249360964174601</v>
      </c>
      <c r="F8278" s="199">
        <v>0.96078591851768103</v>
      </c>
      <c r="G8278" s="199">
        <v>-1.06676844098501</v>
      </c>
      <c r="H8278" s="199">
        <v>0.286076412815853</v>
      </c>
      <c r="I8278" s="199">
        <v>0.70967426146284895</v>
      </c>
    </row>
    <row r="8279" spans="1:9" x14ac:dyDescent="0.25">
      <c r="A8279" s="199">
        <v>8276</v>
      </c>
      <c r="B8279" s="199" t="s">
        <v>51795</v>
      </c>
      <c r="C8279" s="199" t="s">
        <v>51794</v>
      </c>
      <c r="D8279" s="199">
        <v>310.820333911641</v>
      </c>
      <c r="E8279" s="199">
        <v>0.23284985785082099</v>
      </c>
      <c r="F8279" s="199">
        <v>0.22805571648926701</v>
      </c>
      <c r="G8279" s="199">
        <v>1.0210217986874299</v>
      </c>
      <c r="H8279" s="199">
        <v>0.307244111042003</v>
      </c>
      <c r="I8279" s="199">
        <v>0.72516817694542202</v>
      </c>
    </row>
    <row r="8280" spans="1:9" x14ac:dyDescent="0.25">
      <c r="A8280" s="199">
        <v>8277</v>
      </c>
      <c r="B8280" s="199" t="s">
        <v>51793</v>
      </c>
      <c r="C8280" s="199" t="s">
        <v>51792</v>
      </c>
      <c r="D8280" s="199">
        <v>91.458410340840501</v>
      </c>
      <c r="E8280" s="199">
        <v>0.22556709966348101</v>
      </c>
      <c r="F8280" s="199">
        <v>0.466669179942441</v>
      </c>
      <c r="G8280" s="199">
        <v>0.48335546755262998</v>
      </c>
      <c r="H8280" s="199">
        <v>0.62884336218585901</v>
      </c>
      <c r="I8280" s="199">
        <v>0.88471404750640303</v>
      </c>
    </row>
    <row r="8281" spans="1:9" x14ac:dyDescent="0.25">
      <c r="A8281" s="199">
        <v>8278</v>
      </c>
      <c r="B8281" s="199" t="s">
        <v>51791</v>
      </c>
      <c r="C8281" s="199" t="s">
        <v>51790</v>
      </c>
      <c r="D8281" s="199">
        <v>86.547185767592197</v>
      </c>
      <c r="E8281" s="199">
        <v>8.0121122247942003E-2</v>
      </c>
      <c r="F8281" s="199">
        <v>0.27807292508391701</v>
      </c>
      <c r="G8281" s="199">
        <v>0.28812989334996603</v>
      </c>
      <c r="H8281" s="199">
        <v>0.77324731087544596</v>
      </c>
      <c r="I8281" s="199">
        <v>0.93627252633295599</v>
      </c>
    </row>
    <row r="8282" spans="1:9" x14ac:dyDescent="0.25">
      <c r="A8282" s="199">
        <v>8279</v>
      </c>
      <c r="B8282" s="199" t="s">
        <v>51789</v>
      </c>
      <c r="C8282" s="199" t="s">
        <v>51788</v>
      </c>
      <c r="D8282" s="199">
        <v>2319.8008374793098</v>
      </c>
      <c r="E8282" s="199">
        <v>-0.16060353093184601</v>
      </c>
      <c r="F8282" s="199">
        <v>0.16724069849863801</v>
      </c>
      <c r="G8282" s="199">
        <v>-0.96031368185868804</v>
      </c>
      <c r="H8282" s="199">
        <v>0.33689736617502902</v>
      </c>
      <c r="I8282" s="199">
        <v>0.74499376828394903</v>
      </c>
    </row>
    <row r="8283" spans="1:9" x14ac:dyDescent="0.25">
      <c r="A8283" s="199">
        <v>8280</v>
      </c>
      <c r="B8283" s="199" t="s">
        <v>51787</v>
      </c>
      <c r="C8283" s="199" t="s">
        <v>51786</v>
      </c>
      <c r="D8283" s="199">
        <v>1853.6363696338501</v>
      </c>
      <c r="E8283" s="199">
        <v>0.106357472615369</v>
      </c>
      <c r="F8283" s="199">
        <v>0.13509417566117299</v>
      </c>
      <c r="G8283" s="199">
        <v>0.78728392319534102</v>
      </c>
      <c r="H8283" s="199">
        <v>0.43111567874186202</v>
      </c>
      <c r="I8283" s="199">
        <v>0.79643300042038501</v>
      </c>
    </row>
    <row r="8284" spans="1:9" x14ac:dyDescent="0.25">
      <c r="A8284" s="199">
        <v>8281</v>
      </c>
      <c r="B8284" s="199" t="s">
        <v>51785</v>
      </c>
      <c r="C8284" s="199" t="s">
        <v>51784</v>
      </c>
      <c r="D8284" s="199">
        <v>4130.3943726388698</v>
      </c>
      <c r="E8284" s="199">
        <v>-0.46959398975799899</v>
      </c>
      <c r="F8284" s="199">
        <v>0.39037739878087002</v>
      </c>
      <c r="G8284" s="199">
        <v>-1.2029230975576899</v>
      </c>
      <c r="H8284" s="199">
        <v>0.229006081230886</v>
      </c>
      <c r="I8284" s="199">
        <v>0.66495695307786395</v>
      </c>
    </row>
    <row r="8285" spans="1:9" x14ac:dyDescent="0.25">
      <c r="A8285" s="199">
        <v>8282</v>
      </c>
      <c r="B8285" s="199" t="s">
        <v>51783</v>
      </c>
      <c r="C8285" s="199" t="s">
        <v>51782</v>
      </c>
      <c r="D8285" s="199">
        <v>33009.009097899703</v>
      </c>
      <c r="E8285" s="199">
        <v>0.26169011061659497</v>
      </c>
      <c r="F8285" s="199">
        <v>0.51005766042258605</v>
      </c>
      <c r="G8285" s="199">
        <v>0.51305985758508699</v>
      </c>
      <c r="H8285" s="199">
        <v>0.60790945038387001</v>
      </c>
      <c r="I8285" s="199">
        <v>0.87638738166202801</v>
      </c>
    </row>
    <row r="8286" spans="1:9" x14ac:dyDescent="0.25">
      <c r="A8286" s="199">
        <v>8283</v>
      </c>
      <c r="B8286" s="199" t="s">
        <v>51781</v>
      </c>
      <c r="C8286" s="199" t="s">
        <v>51780</v>
      </c>
      <c r="D8286" s="199">
        <v>4222.83366455947</v>
      </c>
      <c r="E8286" s="199">
        <v>0.59058011429912705</v>
      </c>
      <c r="F8286" s="199">
        <v>0.55104185807469697</v>
      </c>
      <c r="G8286" s="199">
        <v>1.0717518200206699</v>
      </c>
      <c r="H8286" s="199">
        <v>0.28383151868019901</v>
      </c>
      <c r="I8286" s="199">
        <v>0.70811595395811799</v>
      </c>
    </row>
    <row r="8287" spans="1:9" x14ac:dyDescent="0.25">
      <c r="A8287" s="199">
        <v>8284</v>
      </c>
      <c r="B8287" s="199" t="s">
        <v>51779</v>
      </c>
      <c r="C8287" s="199" t="s">
        <v>51778</v>
      </c>
      <c r="D8287" s="199">
        <v>3734.5187107925499</v>
      </c>
      <c r="E8287" s="199">
        <v>3.9471323863468501E-2</v>
      </c>
      <c r="F8287" s="199">
        <v>0.219589658779624</v>
      </c>
      <c r="G8287" s="199">
        <v>0.17975037660166501</v>
      </c>
      <c r="H8287" s="199">
        <v>0.85734854268445404</v>
      </c>
      <c r="I8287" s="199">
        <v>0.96219890377364303</v>
      </c>
    </row>
    <row r="8288" spans="1:9" x14ac:dyDescent="0.25">
      <c r="A8288" s="199">
        <v>8285</v>
      </c>
      <c r="B8288" s="199" t="s">
        <v>51777</v>
      </c>
      <c r="C8288" s="199" t="s">
        <v>51776</v>
      </c>
      <c r="D8288" s="199">
        <v>1192.4468672876801</v>
      </c>
      <c r="E8288" s="199">
        <v>-0.14317721397064201</v>
      </c>
      <c r="F8288" s="199">
        <v>0.135317265666825</v>
      </c>
      <c r="G8288" s="199">
        <v>-1.05808533201646</v>
      </c>
      <c r="H8288" s="199">
        <v>0.29001654096475799</v>
      </c>
      <c r="I8288" s="199">
        <v>0.71242739017333201</v>
      </c>
    </row>
    <row r="8289" spans="1:9" x14ac:dyDescent="0.25">
      <c r="A8289" s="199">
        <v>8286</v>
      </c>
      <c r="B8289" s="199" t="s">
        <v>51775</v>
      </c>
      <c r="C8289" s="199" t="s">
        <v>51774</v>
      </c>
      <c r="D8289" s="199">
        <v>1.4783556062526799</v>
      </c>
      <c r="E8289" s="199">
        <v>-5.0805767146475903E-2</v>
      </c>
      <c r="F8289" s="199">
        <v>0.78816330937149803</v>
      </c>
      <c r="G8289" s="199">
        <v>-6.4460964551863995E-2</v>
      </c>
      <c r="H8289" s="199">
        <v>0.94860318821397405</v>
      </c>
      <c r="I8289" s="199" t="s">
        <v>1469</v>
      </c>
    </row>
    <row r="8290" spans="1:9" x14ac:dyDescent="0.25">
      <c r="A8290" s="199">
        <v>8287</v>
      </c>
      <c r="B8290" s="199" t="s">
        <v>51773</v>
      </c>
      <c r="C8290" s="199" t="s">
        <v>51772</v>
      </c>
      <c r="D8290" s="199">
        <v>3633.9051894054901</v>
      </c>
      <c r="E8290" s="199">
        <v>0.284715409499251</v>
      </c>
      <c r="F8290" s="199">
        <v>0.44510701785672702</v>
      </c>
      <c r="G8290" s="199">
        <v>0.63965607837460803</v>
      </c>
      <c r="H8290" s="199">
        <v>0.522396215874942</v>
      </c>
      <c r="I8290" s="199">
        <v>0.83803060600925205</v>
      </c>
    </row>
    <row r="8291" spans="1:9" x14ac:dyDescent="0.25">
      <c r="A8291" s="199">
        <v>8288</v>
      </c>
      <c r="B8291" s="199" t="s">
        <v>51771</v>
      </c>
      <c r="C8291" s="199" t="s">
        <v>51770</v>
      </c>
      <c r="D8291" s="199">
        <v>1009.48208843423</v>
      </c>
      <c r="E8291" s="199">
        <v>-5.12206790712273E-2</v>
      </c>
      <c r="F8291" s="199">
        <v>0.13432130241954099</v>
      </c>
      <c r="G8291" s="199">
        <v>-0.38132952963219502</v>
      </c>
      <c r="H8291" s="199">
        <v>0.70295874454543805</v>
      </c>
      <c r="I8291" s="199">
        <v>0.91112387168110298</v>
      </c>
    </row>
    <row r="8292" spans="1:9" x14ac:dyDescent="0.25">
      <c r="A8292" s="199">
        <v>8289</v>
      </c>
      <c r="B8292" s="199" t="s">
        <v>51769</v>
      </c>
      <c r="C8292" s="199" t="s">
        <v>51768</v>
      </c>
      <c r="D8292" s="199">
        <v>10668.811965099199</v>
      </c>
      <c r="E8292" s="199">
        <v>-0.16058613831339899</v>
      </c>
      <c r="F8292" s="199">
        <v>0.106727009326642</v>
      </c>
      <c r="G8292" s="199">
        <v>-1.50464385094798</v>
      </c>
      <c r="H8292" s="199">
        <v>0.132415665947546</v>
      </c>
      <c r="I8292" s="199">
        <v>0.563357185859368</v>
      </c>
    </row>
    <row r="8293" spans="1:9" x14ac:dyDescent="0.25">
      <c r="A8293" s="199">
        <v>8290</v>
      </c>
      <c r="B8293" s="199" t="s">
        <v>51767</v>
      </c>
      <c r="C8293" s="199" t="s">
        <v>51766</v>
      </c>
      <c r="D8293" s="199">
        <v>34.859980060642997</v>
      </c>
      <c r="E8293" s="199">
        <v>-1.41293379988611</v>
      </c>
      <c r="F8293" s="199">
        <v>0.36829756187093898</v>
      </c>
      <c r="G8293" s="199">
        <v>-3.8363919454379598</v>
      </c>
      <c r="H8293" s="199">
        <v>1.24855092107327E-4</v>
      </c>
      <c r="I8293" s="199">
        <v>3.7555809994596699E-2</v>
      </c>
    </row>
    <row r="8294" spans="1:9" x14ac:dyDescent="0.25">
      <c r="A8294" s="199">
        <v>8291</v>
      </c>
      <c r="B8294" s="199" t="s">
        <v>51765</v>
      </c>
      <c r="C8294" s="199" t="s">
        <v>51764</v>
      </c>
      <c r="D8294" s="199">
        <v>575.51014343653901</v>
      </c>
      <c r="E8294" s="199">
        <v>-0.42379591937714001</v>
      </c>
      <c r="F8294" s="199">
        <v>0.211309493751275</v>
      </c>
      <c r="G8294" s="199">
        <v>-2.00556970656499</v>
      </c>
      <c r="H8294" s="199">
        <v>4.4902176670835701E-2</v>
      </c>
      <c r="I8294" s="199">
        <v>0.39149836158988399</v>
      </c>
    </row>
    <row r="8295" spans="1:9" x14ac:dyDescent="0.25">
      <c r="A8295" s="199">
        <v>8292</v>
      </c>
      <c r="B8295" s="199" t="s">
        <v>51763</v>
      </c>
      <c r="C8295" s="199" t="s">
        <v>51762</v>
      </c>
      <c r="D8295" s="199">
        <v>3.8256412302259899</v>
      </c>
      <c r="E8295" s="199">
        <v>-0.46309407819113002</v>
      </c>
      <c r="F8295" s="199">
        <v>0.54479351742628601</v>
      </c>
      <c r="G8295" s="199">
        <v>-0.85003595560181999</v>
      </c>
      <c r="H8295" s="199">
        <v>0.39530509632310401</v>
      </c>
      <c r="I8295" s="199">
        <v>0.77949674470350405</v>
      </c>
    </row>
    <row r="8296" spans="1:9" x14ac:dyDescent="0.25">
      <c r="A8296" s="199">
        <v>8293</v>
      </c>
      <c r="B8296" s="199" t="s">
        <v>51761</v>
      </c>
      <c r="C8296" s="199" t="s">
        <v>51760</v>
      </c>
      <c r="D8296" s="199">
        <v>2.6980042024162501</v>
      </c>
      <c r="E8296" s="199">
        <v>-0.52305660493324402</v>
      </c>
      <c r="F8296" s="199">
        <v>0.64472401790751299</v>
      </c>
      <c r="G8296" s="199">
        <v>-0.81128760586716198</v>
      </c>
      <c r="H8296" s="199">
        <v>0.41720052597190699</v>
      </c>
      <c r="I8296" s="199">
        <v>0.78984015546493802</v>
      </c>
    </row>
    <row r="8297" spans="1:9" x14ac:dyDescent="0.25">
      <c r="A8297" s="199">
        <v>8294</v>
      </c>
      <c r="B8297" s="199" t="s">
        <v>51759</v>
      </c>
      <c r="C8297" s="199" t="s">
        <v>51758</v>
      </c>
      <c r="D8297" s="199">
        <v>1559.1366219710801</v>
      </c>
      <c r="E8297" s="199">
        <v>9.8781347571157405E-2</v>
      </c>
      <c r="F8297" s="199">
        <v>0.46898602231715603</v>
      </c>
      <c r="G8297" s="199">
        <v>0.210627487538116</v>
      </c>
      <c r="H8297" s="199">
        <v>0.83317796150313705</v>
      </c>
      <c r="I8297" s="199">
        <v>0.95359936320813499</v>
      </c>
    </row>
    <row r="8298" spans="1:9" x14ac:dyDescent="0.25">
      <c r="A8298" s="199">
        <v>8295</v>
      </c>
      <c r="B8298" s="199" t="s">
        <v>51757</v>
      </c>
      <c r="C8298" s="199" t="s">
        <v>51756</v>
      </c>
      <c r="D8298" s="199">
        <v>20.457364265494</v>
      </c>
      <c r="E8298" s="199">
        <v>-1.0235216636404501</v>
      </c>
      <c r="F8298" s="199">
        <v>0.50009223801256997</v>
      </c>
      <c r="G8298" s="199">
        <v>-2.0466657665155101</v>
      </c>
      <c r="H8298" s="199">
        <v>4.0690912681626501E-2</v>
      </c>
      <c r="I8298" s="199">
        <v>0.38422440469345198</v>
      </c>
    </row>
    <row r="8299" spans="1:9" x14ac:dyDescent="0.25">
      <c r="A8299" s="199">
        <v>8296</v>
      </c>
      <c r="B8299" s="199" t="s">
        <v>51755</v>
      </c>
      <c r="C8299" s="199" t="s">
        <v>51754</v>
      </c>
      <c r="D8299" s="199">
        <v>25.851148580896599</v>
      </c>
      <c r="E8299" s="199">
        <v>-0.269203486410663</v>
      </c>
      <c r="F8299" s="199">
        <v>0.40638277241002901</v>
      </c>
      <c r="G8299" s="199">
        <v>-0.66243823480549602</v>
      </c>
      <c r="H8299" s="199">
        <v>0.50769040659869602</v>
      </c>
      <c r="I8299" s="199">
        <v>0.83120185186272999</v>
      </c>
    </row>
    <row r="8300" spans="1:9" x14ac:dyDescent="0.25">
      <c r="A8300" s="199">
        <v>8297</v>
      </c>
      <c r="B8300" s="199" t="s">
        <v>51753</v>
      </c>
      <c r="C8300" s="199" t="s">
        <v>51752</v>
      </c>
      <c r="D8300" s="199">
        <v>6.5886923105595496</v>
      </c>
      <c r="E8300" s="199">
        <v>0.40247310622574001</v>
      </c>
      <c r="F8300" s="199">
        <v>0.53953024245216397</v>
      </c>
      <c r="G8300" s="199">
        <v>0.74596950190688205</v>
      </c>
      <c r="H8300" s="199">
        <v>0.45568583852233002</v>
      </c>
      <c r="I8300" s="199">
        <v>0.80757260406715603</v>
      </c>
    </row>
    <row r="8301" spans="1:9" x14ac:dyDescent="0.25">
      <c r="A8301" s="199">
        <v>8298</v>
      </c>
      <c r="B8301" s="199" t="s">
        <v>51751</v>
      </c>
      <c r="C8301" s="199" t="s">
        <v>51750</v>
      </c>
      <c r="D8301" s="199">
        <v>19.3235985682924</v>
      </c>
      <c r="E8301" s="199">
        <v>-0.60148039603622505</v>
      </c>
      <c r="F8301" s="199">
        <v>0.70365990552421898</v>
      </c>
      <c r="G8301" s="199">
        <v>-0.85478850125491901</v>
      </c>
      <c r="H8301" s="199">
        <v>0.39266824509697001</v>
      </c>
      <c r="I8301" s="199">
        <v>0.77849403071318601</v>
      </c>
    </row>
    <row r="8302" spans="1:9" x14ac:dyDescent="0.25">
      <c r="A8302" s="199">
        <v>8299</v>
      </c>
      <c r="B8302" s="199" t="s">
        <v>51749</v>
      </c>
      <c r="C8302" s="199" t="s">
        <v>51748</v>
      </c>
      <c r="D8302" s="199">
        <v>11.472616756467501</v>
      </c>
      <c r="E8302" s="199">
        <v>-0.79037691711927505</v>
      </c>
      <c r="F8302" s="199">
        <v>0.62616660569486404</v>
      </c>
      <c r="G8302" s="199">
        <v>-1.26224699613641</v>
      </c>
      <c r="H8302" s="199">
        <v>0.20685992269987399</v>
      </c>
      <c r="I8302" s="199">
        <v>0.64468595206815504</v>
      </c>
    </row>
    <row r="8303" spans="1:9" x14ac:dyDescent="0.25">
      <c r="A8303" s="199">
        <v>8300</v>
      </c>
      <c r="B8303" s="199" t="s">
        <v>51747</v>
      </c>
      <c r="C8303" s="199" t="s">
        <v>51746</v>
      </c>
      <c r="D8303" s="199">
        <v>5780.8660597752896</v>
      </c>
      <c r="E8303" s="199">
        <v>0.138358420683453</v>
      </c>
      <c r="F8303" s="199">
        <v>0.13191871528444099</v>
      </c>
      <c r="G8303" s="199">
        <v>1.04881570734771</v>
      </c>
      <c r="H8303" s="199">
        <v>0.29426294676700798</v>
      </c>
      <c r="I8303" s="199">
        <v>0.71456737692741401</v>
      </c>
    </row>
    <row r="8304" spans="1:9" x14ac:dyDescent="0.25">
      <c r="A8304" s="199">
        <v>8301</v>
      </c>
      <c r="B8304" s="199" t="s">
        <v>51745</v>
      </c>
      <c r="C8304" s="199" t="s">
        <v>51744</v>
      </c>
      <c r="D8304" s="199">
        <v>2039.6166871110599</v>
      </c>
      <c r="E8304" s="199">
        <v>0.25483940436136698</v>
      </c>
      <c r="F8304" s="199">
        <v>0.223514441154923</v>
      </c>
      <c r="G8304" s="199">
        <v>1.14014737949183</v>
      </c>
      <c r="H8304" s="199">
        <v>0.25422490569108303</v>
      </c>
      <c r="I8304" s="199">
        <v>0.68608571997444301</v>
      </c>
    </row>
    <row r="8305" spans="1:9" x14ac:dyDescent="0.25">
      <c r="A8305" s="199">
        <v>8302</v>
      </c>
      <c r="B8305" s="199" t="s">
        <v>51743</v>
      </c>
      <c r="C8305" s="199" t="s">
        <v>51742</v>
      </c>
      <c r="D8305" s="199">
        <v>0.90364559463453398</v>
      </c>
      <c r="E8305" s="199">
        <v>0.46541454232650697</v>
      </c>
      <c r="F8305" s="199">
        <v>1.1445169198047001</v>
      </c>
      <c r="G8305" s="199">
        <v>0.40664714891757398</v>
      </c>
      <c r="H8305" s="199">
        <v>0.68426716281324096</v>
      </c>
      <c r="I8305" s="199" t="s">
        <v>1469</v>
      </c>
    </row>
    <row r="8306" spans="1:9" x14ac:dyDescent="0.25">
      <c r="A8306" s="199">
        <v>8303</v>
      </c>
      <c r="B8306" s="199" t="s">
        <v>51741</v>
      </c>
      <c r="C8306" s="199" t="s">
        <v>51740</v>
      </c>
      <c r="D8306" s="199">
        <v>51.087689305358701</v>
      </c>
      <c r="E8306" s="199">
        <v>1.2395759788843399</v>
      </c>
      <c r="F8306" s="199">
        <v>0.55862943766918804</v>
      </c>
      <c r="G8306" s="199">
        <v>2.21895928731632</v>
      </c>
      <c r="H8306" s="199">
        <v>2.6489494438763701E-2</v>
      </c>
      <c r="I8306" s="199">
        <v>0.33502366674679501</v>
      </c>
    </row>
    <row r="8307" spans="1:9" x14ac:dyDescent="0.25">
      <c r="A8307" s="199">
        <v>8304</v>
      </c>
      <c r="B8307" s="199" t="s">
        <v>51739</v>
      </c>
      <c r="C8307" s="199" t="s">
        <v>51738</v>
      </c>
      <c r="D8307" s="199">
        <v>51.963057251463397</v>
      </c>
      <c r="E8307" s="199">
        <v>-0.42735245635872599</v>
      </c>
      <c r="F8307" s="199">
        <v>0.31470066875616998</v>
      </c>
      <c r="G8307" s="199">
        <v>-1.3579648815104299</v>
      </c>
      <c r="H8307" s="199">
        <v>0.17447482790052801</v>
      </c>
      <c r="I8307" s="199">
        <v>0.61183331946169295</v>
      </c>
    </row>
    <row r="8308" spans="1:9" x14ac:dyDescent="0.25">
      <c r="A8308" s="199">
        <v>8305</v>
      </c>
      <c r="B8308" s="199" t="s">
        <v>51737</v>
      </c>
      <c r="C8308" s="199" t="s">
        <v>51736</v>
      </c>
      <c r="D8308" s="199">
        <v>4409.25201413383</v>
      </c>
      <c r="E8308" s="199">
        <v>-0.35233187696547003</v>
      </c>
      <c r="F8308" s="199">
        <v>0.14638479012376501</v>
      </c>
      <c r="G8308" s="199">
        <v>-2.4068885617664302</v>
      </c>
      <c r="H8308" s="199">
        <v>1.6089078463668201E-2</v>
      </c>
      <c r="I8308" s="199">
        <v>0.27992665822357699</v>
      </c>
    </row>
    <row r="8309" spans="1:9" x14ac:dyDescent="0.25">
      <c r="A8309" s="199">
        <v>8306</v>
      </c>
      <c r="B8309" s="199" t="s">
        <v>51735</v>
      </c>
      <c r="C8309" s="199" t="s">
        <v>51734</v>
      </c>
      <c r="D8309" s="199">
        <v>10.681285929287601</v>
      </c>
      <c r="E8309" s="199">
        <v>-0.67574660136390197</v>
      </c>
      <c r="F8309" s="199">
        <v>0.57627623212206902</v>
      </c>
      <c r="G8309" s="199">
        <v>-1.1726088353072399</v>
      </c>
      <c r="H8309" s="199">
        <v>0.24095270468463201</v>
      </c>
      <c r="I8309" s="199">
        <v>0.67365765097623598</v>
      </c>
    </row>
    <row r="8310" spans="1:9" x14ac:dyDescent="0.25">
      <c r="A8310" s="199">
        <v>8307</v>
      </c>
      <c r="B8310" s="199" t="s">
        <v>51733</v>
      </c>
      <c r="C8310" s="199" t="s">
        <v>51732</v>
      </c>
      <c r="D8310" s="199">
        <v>765.88546975425595</v>
      </c>
      <c r="E8310" s="199">
        <v>-0.61868301785855595</v>
      </c>
      <c r="F8310" s="199">
        <v>0.22670698517337801</v>
      </c>
      <c r="G8310" s="199">
        <v>-2.7289984796251701</v>
      </c>
      <c r="H8310" s="199">
        <v>6.3526996814577E-3</v>
      </c>
      <c r="I8310" s="199">
        <v>0.21845936673178101</v>
      </c>
    </row>
    <row r="8311" spans="1:9" x14ac:dyDescent="0.25">
      <c r="A8311" s="199">
        <v>8308</v>
      </c>
      <c r="B8311" s="199" t="s">
        <v>51731</v>
      </c>
      <c r="C8311" s="199" t="s">
        <v>51730</v>
      </c>
      <c r="D8311" s="199">
        <v>147.44326400010499</v>
      </c>
      <c r="E8311" s="199">
        <v>-0.76723646212289298</v>
      </c>
      <c r="F8311" s="199">
        <v>0.38346132493804003</v>
      </c>
      <c r="G8311" s="199">
        <v>-2.0008183673982298</v>
      </c>
      <c r="H8311" s="199">
        <v>4.5411967291405397E-2</v>
      </c>
      <c r="I8311" s="199">
        <v>0.39380172816853998</v>
      </c>
    </row>
    <row r="8312" spans="1:9" x14ac:dyDescent="0.25">
      <c r="A8312" s="199">
        <v>8309</v>
      </c>
      <c r="B8312" s="199" t="s">
        <v>51729</v>
      </c>
      <c r="C8312" s="199" t="s">
        <v>51728</v>
      </c>
      <c r="D8312" s="199">
        <v>4539.3322606833899</v>
      </c>
      <c r="E8312" s="199">
        <v>-0.11179026663333499</v>
      </c>
      <c r="F8312" s="199">
        <v>0.353654396549205</v>
      </c>
      <c r="G8312" s="199">
        <v>-0.31610031636572899</v>
      </c>
      <c r="H8312" s="199">
        <v>0.75192636661865198</v>
      </c>
      <c r="I8312" s="199">
        <v>0.92915232968725403</v>
      </c>
    </row>
    <row r="8313" spans="1:9" x14ac:dyDescent="0.25">
      <c r="A8313" s="199">
        <v>8310</v>
      </c>
      <c r="B8313" s="199" t="s">
        <v>51727</v>
      </c>
      <c r="C8313" s="199" t="s">
        <v>51726</v>
      </c>
      <c r="D8313" s="199">
        <v>578.86032637603898</v>
      </c>
      <c r="E8313" s="199">
        <v>-0.172759029923303</v>
      </c>
      <c r="F8313" s="199">
        <v>0.21253567701675499</v>
      </c>
      <c r="G8313" s="199">
        <v>-0.81284719981240305</v>
      </c>
      <c r="H8313" s="199">
        <v>0.41630567011254399</v>
      </c>
      <c r="I8313" s="199">
        <v>0.78959867507633297</v>
      </c>
    </row>
    <row r="8314" spans="1:9" x14ac:dyDescent="0.25">
      <c r="A8314" s="199">
        <v>8311</v>
      </c>
      <c r="B8314" s="199" t="s">
        <v>51725</v>
      </c>
      <c r="C8314" s="199" t="s">
        <v>51724</v>
      </c>
      <c r="D8314" s="199">
        <v>1153.4708089385899</v>
      </c>
      <c r="E8314" s="199">
        <v>-9.41612913484626E-2</v>
      </c>
      <c r="F8314" s="199">
        <v>0.11529847854700601</v>
      </c>
      <c r="G8314" s="199">
        <v>-0.81667418802992797</v>
      </c>
      <c r="H8314" s="199">
        <v>0.414114645978364</v>
      </c>
      <c r="I8314" s="199">
        <v>0.78903962844355002</v>
      </c>
    </row>
    <row r="8315" spans="1:9" x14ac:dyDescent="0.25">
      <c r="A8315" s="199">
        <v>8312</v>
      </c>
      <c r="B8315" s="199" t="s">
        <v>51723</v>
      </c>
      <c r="C8315" s="199" t="s">
        <v>51722</v>
      </c>
      <c r="D8315" s="199">
        <v>1078.7011706574699</v>
      </c>
      <c r="E8315" s="199">
        <v>-0.22241232483735901</v>
      </c>
      <c r="F8315" s="199">
        <v>0.36601311159384597</v>
      </c>
      <c r="G8315" s="199">
        <v>-0.60766217873682005</v>
      </c>
      <c r="H8315" s="199">
        <v>0.54341155235929695</v>
      </c>
      <c r="I8315" s="199">
        <v>0.848032544251758</v>
      </c>
    </row>
    <row r="8316" spans="1:9" x14ac:dyDescent="0.25">
      <c r="A8316" s="199">
        <v>8313</v>
      </c>
      <c r="B8316" s="199" t="s">
        <v>51721</v>
      </c>
      <c r="C8316" s="199" t="s">
        <v>51720</v>
      </c>
      <c r="D8316" s="199">
        <v>173.93834674627601</v>
      </c>
      <c r="E8316" s="199">
        <v>-3.10545034309293E-2</v>
      </c>
      <c r="F8316" s="199">
        <v>0.26224910633412402</v>
      </c>
      <c r="G8316" s="199">
        <v>-0.118416050544568</v>
      </c>
      <c r="H8316" s="199">
        <v>0.90573800876008104</v>
      </c>
      <c r="I8316" s="199">
        <v>0.97724856215518496</v>
      </c>
    </row>
    <row r="8317" spans="1:9" x14ac:dyDescent="0.25">
      <c r="A8317" s="199">
        <v>8314</v>
      </c>
      <c r="B8317" s="199" t="s">
        <v>51719</v>
      </c>
      <c r="C8317" s="199" t="s">
        <v>51718</v>
      </c>
      <c r="D8317" s="199">
        <v>0</v>
      </c>
      <c r="E8317" s="199">
        <v>0</v>
      </c>
      <c r="F8317" s="199">
        <v>0</v>
      </c>
      <c r="G8317" s="199">
        <v>0</v>
      </c>
      <c r="H8317" s="199">
        <v>1</v>
      </c>
      <c r="I8317" s="199" t="s">
        <v>1469</v>
      </c>
    </row>
    <row r="8318" spans="1:9" x14ac:dyDescent="0.25">
      <c r="A8318" s="199">
        <v>8315</v>
      </c>
      <c r="B8318" s="199" t="s">
        <v>51717</v>
      </c>
      <c r="C8318" s="199" t="s">
        <v>51716</v>
      </c>
      <c r="D8318" s="199">
        <v>356.20658722467903</v>
      </c>
      <c r="E8318" s="199">
        <v>0.32924385089328601</v>
      </c>
      <c r="F8318" s="199">
        <v>0.37187053559184302</v>
      </c>
      <c r="G8318" s="199">
        <v>0.88537224485743204</v>
      </c>
      <c r="H8318" s="199">
        <v>0.37595589683569403</v>
      </c>
      <c r="I8318" s="199">
        <v>0.76924445624691395</v>
      </c>
    </row>
    <row r="8319" spans="1:9" x14ac:dyDescent="0.25">
      <c r="A8319" s="199">
        <v>8316</v>
      </c>
      <c r="B8319" s="199" t="s">
        <v>51715</v>
      </c>
      <c r="C8319" s="199" t="s">
        <v>51714</v>
      </c>
      <c r="D8319" s="199">
        <v>5.4249376066257096</v>
      </c>
      <c r="E8319" s="199">
        <v>-1.21942410354742</v>
      </c>
      <c r="F8319" s="199">
        <v>1.0399337643812201</v>
      </c>
      <c r="G8319" s="199">
        <v>-1.17259785701159</v>
      </c>
      <c r="H8319" s="199">
        <v>0.24095710919695901</v>
      </c>
      <c r="I8319" s="199">
        <v>0.67365765097623598</v>
      </c>
    </row>
    <row r="8320" spans="1:9" x14ac:dyDescent="0.25">
      <c r="A8320" s="199">
        <v>8317</v>
      </c>
      <c r="B8320" s="199" t="s">
        <v>51713</v>
      </c>
      <c r="C8320" s="199" t="s">
        <v>51712</v>
      </c>
      <c r="D8320" s="199">
        <v>4519.0468269518997</v>
      </c>
      <c r="E8320" s="199">
        <v>0.108260304609494</v>
      </c>
      <c r="F8320" s="199">
        <v>0.42165862433609902</v>
      </c>
      <c r="G8320" s="199">
        <v>0.25674870229430202</v>
      </c>
      <c r="H8320" s="199">
        <v>0.79737277240962101</v>
      </c>
      <c r="I8320" s="199">
        <v>0.94329599627390404</v>
      </c>
    </row>
    <row r="8321" spans="1:9" x14ac:dyDescent="0.25">
      <c r="A8321" s="199">
        <v>8318</v>
      </c>
      <c r="B8321" s="199" t="s">
        <v>51711</v>
      </c>
      <c r="C8321" s="199" t="s">
        <v>51710</v>
      </c>
      <c r="D8321" s="199">
        <v>1385.38262411848</v>
      </c>
      <c r="E8321" s="199">
        <v>-0.30362371785693898</v>
      </c>
      <c r="F8321" s="199">
        <v>0.17332304659126199</v>
      </c>
      <c r="G8321" s="199">
        <v>-1.75177925745189</v>
      </c>
      <c r="H8321" s="199">
        <v>7.9811772251441093E-2</v>
      </c>
      <c r="I8321" s="199">
        <v>0.47383103043603098</v>
      </c>
    </row>
    <row r="8322" spans="1:9" x14ac:dyDescent="0.25">
      <c r="A8322" s="199">
        <v>8319</v>
      </c>
      <c r="B8322" s="199" t="s">
        <v>51709</v>
      </c>
      <c r="C8322" s="199" t="s">
        <v>51708</v>
      </c>
      <c r="D8322" s="199">
        <v>0.44280869464573003</v>
      </c>
      <c r="E8322" s="199">
        <v>1.2560179396665101</v>
      </c>
      <c r="F8322" s="199">
        <v>1.9776503606528499</v>
      </c>
      <c r="G8322" s="199">
        <v>0.63510616671992404</v>
      </c>
      <c r="H8322" s="199">
        <v>0.52535917538626298</v>
      </c>
      <c r="I8322" s="199" t="s">
        <v>1469</v>
      </c>
    </row>
    <row r="8323" spans="1:9" x14ac:dyDescent="0.25">
      <c r="A8323" s="199">
        <v>8320</v>
      </c>
      <c r="B8323" s="199" t="s">
        <v>51707</v>
      </c>
      <c r="C8323" s="199" t="s">
        <v>51706</v>
      </c>
      <c r="D8323" s="199">
        <v>251.552534188328</v>
      </c>
      <c r="E8323" s="199">
        <v>-0.38804552963654498</v>
      </c>
      <c r="F8323" s="199">
        <v>0.32090898655243899</v>
      </c>
      <c r="G8323" s="199">
        <v>-1.2092074260847601</v>
      </c>
      <c r="H8323" s="199">
        <v>0.22658316544167001</v>
      </c>
      <c r="I8323" s="199">
        <v>0.662707978961661</v>
      </c>
    </row>
    <row r="8324" spans="1:9" x14ac:dyDescent="0.25">
      <c r="A8324" s="199">
        <v>8321</v>
      </c>
      <c r="B8324" s="199" t="s">
        <v>51705</v>
      </c>
      <c r="C8324" s="199" t="s">
        <v>51704</v>
      </c>
      <c r="D8324" s="199">
        <v>226.39950205400001</v>
      </c>
      <c r="E8324" s="199">
        <v>-0.84240875859490605</v>
      </c>
      <c r="F8324" s="199">
        <v>0.36238092951094802</v>
      </c>
      <c r="G8324" s="199">
        <v>-2.3246498090608099</v>
      </c>
      <c r="H8324" s="199">
        <v>2.00906931091928E-2</v>
      </c>
      <c r="I8324" s="199">
        <v>0.30008023631001501</v>
      </c>
    </row>
    <row r="8325" spans="1:9" x14ac:dyDescent="0.25">
      <c r="A8325" s="199">
        <v>8322</v>
      </c>
      <c r="B8325" s="199" t="s">
        <v>51703</v>
      </c>
      <c r="C8325" s="199" t="s">
        <v>51702</v>
      </c>
      <c r="D8325" s="199">
        <v>10.5704563306453</v>
      </c>
      <c r="E8325" s="199">
        <v>-0.54697761197430195</v>
      </c>
      <c r="F8325" s="199">
        <v>0.48565323372493302</v>
      </c>
      <c r="G8325" s="199">
        <v>-1.1262719446528</v>
      </c>
      <c r="H8325" s="199">
        <v>0.26005042913271698</v>
      </c>
      <c r="I8325" s="199">
        <v>0.69044379698465697</v>
      </c>
    </row>
    <row r="8326" spans="1:9" x14ac:dyDescent="0.25">
      <c r="A8326" s="199">
        <v>8323</v>
      </c>
      <c r="B8326" s="199" t="s">
        <v>51701</v>
      </c>
      <c r="C8326" s="199" t="s">
        <v>51700</v>
      </c>
      <c r="D8326" s="199">
        <v>1153.1942196437101</v>
      </c>
      <c r="E8326" s="199">
        <v>0.21442844841490499</v>
      </c>
      <c r="F8326" s="199">
        <v>0.250237901028659</v>
      </c>
      <c r="G8326" s="199">
        <v>0.85689836564904398</v>
      </c>
      <c r="H8326" s="199">
        <v>0.391501056108923</v>
      </c>
      <c r="I8326" s="199">
        <v>0.77766304126305996</v>
      </c>
    </row>
    <row r="8327" spans="1:9" x14ac:dyDescent="0.25">
      <c r="A8327" s="199">
        <v>8324</v>
      </c>
      <c r="B8327" s="199" t="s">
        <v>51699</v>
      </c>
      <c r="C8327" s="199" t="s">
        <v>51698</v>
      </c>
      <c r="D8327" s="199">
        <v>159.03240263557299</v>
      </c>
      <c r="E8327" s="199">
        <v>-0.65533655102833699</v>
      </c>
      <c r="F8327" s="199">
        <v>0.24383732988291501</v>
      </c>
      <c r="G8327" s="199">
        <v>-2.68759730654455</v>
      </c>
      <c r="H8327" s="199">
        <v>7.1968130017769196E-3</v>
      </c>
      <c r="I8327" s="199">
        <v>0.22431414906662001</v>
      </c>
    </row>
    <row r="8328" spans="1:9" x14ac:dyDescent="0.25">
      <c r="A8328" s="199">
        <v>8325</v>
      </c>
      <c r="B8328" s="199" t="s">
        <v>51697</v>
      </c>
      <c r="C8328" s="199" t="s">
        <v>51696</v>
      </c>
      <c r="D8328" s="199">
        <v>1476.57930516597</v>
      </c>
      <c r="E8328" s="199">
        <v>-0.113418419695515</v>
      </c>
      <c r="F8328" s="199">
        <v>0.116361617570945</v>
      </c>
      <c r="G8328" s="199">
        <v>-0.97470645444031001</v>
      </c>
      <c r="H8328" s="199">
        <v>0.32970589038841203</v>
      </c>
      <c r="I8328" s="199">
        <v>0.739341951545883</v>
      </c>
    </row>
    <row r="8329" spans="1:9" x14ac:dyDescent="0.25">
      <c r="A8329" s="199">
        <v>8326</v>
      </c>
      <c r="B8329" s="199" t="s">
        <v>51695</v>
      </c>
      <c r="C8329" s="199" t="s">
        <v>51694</v>
      </c>
      <c r="D8329" s="199">
        <v>425.85237772646298</v>
      </c>
      <c r="E8329" s="199">
        <v>5.9851358756187599E-2</v>
      </c>
      <c r="F8329" s="199">
        <v>0.19637640981822299</v>
      </c>
      <c r="G8329" s="199">
        <v>0.30477876039993401</v>
      </c>
      <c r="H8329" s="199">
        <v>0.76053465912822904</v>
      </c>
      <c r="I8329" s="199">
        <v>0.93193556344879402</v>
      </c>
    </row>
    <row r="8330" spans="1:9" x14ac:dyDescent="0.25">
      <c r="A8330" s="199">
        <v>8327</v>
      </c>
      <c r="B8330" s="199" t="s">
        <v>51693</v>
      </c>
      <c r="C8330" s="199" t="s">
        <v>51692</v>
      </c>
      <c r="D8330" s="199">
        <v>2345.9170636220401</v>
      </c>
      <c r="E8330" s="199">
        <v>-0.16398734753793401</v>
      </c>
      <c r="F8330" s="199">
        <v>0.192198832450686</v>
      </c>
      <c r="G8330" s="199">
        <v>-0.85321718892339804</v>
      </c>
      <c r="H8330" s="199">
        <v>0.39353887294775203</v>
      </c>
      <c r="I8330" s="199">
        <v>0.77883815771496201</v>
      </c>
    </row>
    <row r="8331" spans="1:9" x14ac:dyDescent="0.25">
      <c r="A8331" s="199">
        <v>8328</v>
      </c>
      <c r="B8331" s="199" t="s">
        <v>51691</v>
      </c>
      <c r="C8331" s="199" t="s">
        <v>51690</v>
      </c>
      <c r="D8331" s="199">
        <v>66.052762393162297</v>
      </c>
      <c r="E8331" s="199">
        <v>-0.688450843344527</v>
      </c>
      <c r="F8331" s="199">
        <v>0.75807890133383204</v>
      </c>
      <c r="G8331" s="199">
        <v>-0.90815196430504097</v>
      </c>
      <c r="H8331" s="199">
        <v>0.363797939022803</v>
      </c>
      <c r="I8331" s="199">
        <v>0.761158525794009</v>
      </c>
    </row>
    <row r="8332" spans="1:9" x14ac:dyDescent="0.25">
      <c r="A8332" s="199">
        <v>8329</v>
      </c>
      <c r="B8332" s="199" t="s">
        <v>51689</v>
      </c>
      <c r="C8332" s="199" t="s">
        <v>51688</v>
      </c>
      <c r="D8332" s="199">
        <v>3901.1993774872099</v>
      </c>
      <c r="E8332" s="199">
        <v>-8.10981425527246E-2</v>
      </c>
      <c r="F8332" s="199">
        <v>8.7104254294663702E-2</v>
      </c>
      <c r="G8332" s="199">
        <v>-0.93104686113698698</v>
      </c>
      <c r="H8332" s="199">
        <v>0.351829324388929</v>
      </c>
      <c r="I8332" s="199">
        <v>0.75364538456659702</v>
      </c>
    </row>
    <row r="8333" spans="1:9" x14ac:dyDescent="0.25">
      <c r="A8333" s="199">
        <v>8330</v>
      </c>
      <c r="B8333" s="199" t="s">
        <v>51687</v>
      </c>
      <c r="C8333" s="199" t="s">
        <v>51686</v>
      </c>
      <c r="D8333" s="199">
        <v>2524.45224057619</v>
      </c>
      <c r="E8333" s="199">
        <v>-2.4765247495179998E-2</v>
      </c>
      <c r="F8333" s="199">
        <v>0.21228194538047199</v>
      </c>
      <c r="G8333" s="199">
        <v>-0.11666205268089699</v>
      </c>
      <c r="H8333" s="199">
        <v>0.90712786245004695</v>
      </c>
      <c r="I8333" s="199">
        <v>0.97773838509380695</v>
      </c>
    </row>
    <row r="8334" spans="1:9" x14ac:dyDescent="0.25">
      <c r="A8334" s="199">
        <v>8331</v>
      </c>
      <c r="B8334" s="199" t="s">
        <v>51685</v>
      </c>
      <c r="C8334" s="199" t="s">
        <v>51684</v>
      </c>
      <c r="D8334" s="199">
        <v>1378.4088884938001</v>
      </c>
      <c r="E8334" s="199">
        <v>0.224645924421122</v>
      </c>
      <c r="F8334" s="199">
        <v>0.17289445634114201</v>
      </c>
      <c r="G8334" s="199">
        <v>1.29932404528846</v>
      </c>
      <c r="H8334" s="199">
        <v>0.19383274578889101</v>
      </c>
      <c r="I8334" s="199">
        <v>0.63204191418293898</v>
      </c>
    </row>
    <row r="8335" spans="1:9" x14ac:dyDescent="0.25">
      <c r="A8335" s="199">
        <v>8332</v>
      </c>
      <c r="B8335" s="199" t="s">
        <v>51683</v>
      </c>
      <c r="C8335" s="199" t="s">
        <v>51682</v>
      </c>
      <c r="D8335" s="199">
        <v>0.90460678320010801</v>
      </c>
      <c r="E8335" s="199">
        <v>-0.164071001749058</v>
      </c>
      <c r="F8335" s="199">
        <v>0.69786452639417695</v>
      </c>
      <c r="G8335" s="199">
        <v>-0.235104372759571</v>
      </c>
      <c r="H8335" s="199">
        <v>0.81412772484126805</v>
      </c>
      <c r="I8335" s="199" t="s">
        <v>1469</v>
      </c>
    </row>
    <row r="8336" spans="1:9" x14ac:dyDescent="0.25">
      <c r="A8336" s="199">
        <v>8333</v>
      </c>
      <c r="B8336" s="199" t="s">
        <v>51681</v>
      </c>
      <c r="C8336" s="199" t="s">
        <v>51680</v>
      </c>
      <c r="D8336" s="199">
        <v>4.2789020734952601</v>
      </c>
      <c r="E8336" s="199">
        <v>-0.35310193121761702</v>
      </c>
      <c r="F8336" s="199">
        <v>0.372171672372961</v>
      </c>
      <c r="G8336" s="199">
        <v>-0.94876090102786304</v>
      </c>
      <c r="H8336" s="199">
        <v>0.34274223180264002</v>
      </c>
      <c r="I8336" s="199">
        <v>0.74771955253274403</v>
      </c>
    </row>
    <row r="8337" spans="1:9" x14ac:dyDescent="0.25">
      <c r="A8337" s="199">
        <v>8334</v>
      </c>
      <c r="B8337" s="199" t="s">
        <v>51679</v>
      </c>
      <c r="C8337" s="199" t="s">
        <v>51678</v>
      </c>
      <c r="D8337" s="199">
        <v>20.7868411357951</v>
      </c>
      <c r="E8337" s="199">
        <v>-0.46409776526141999</v>
      </c>
      <c r="F8337" s="199">
        <v>0.56979869326168497</v>
      </c>
      <c r="G8337" s="199">
        <v>-0.81449426042870698</v>
      </c>
      <c r="H8337" s="199">
        <v>0.41536185894269201</v>
      </c>
      <c r="I8337" s="199">
        <v>0.78942967238166495</v>
      </c>
    </row>
    <row r="8338" spans="1:9" x14ac:dyDescent="0.25">
      <c r="A8338" s="199">
        <v>8335</v>
      </c>
      <c r="B8338" s="199" t="s">
        <v>51677</v>
      </c>
      <c r="C8338" s="199" t="s">
        <v>51676</v>
      </c>
      <c r="D8338" s="199">
        <v>3836.6253150872499</v>
      </c>
      <c r="E8338" s="199">
        <v>0.300535766904033</v>
      </c>
      <c r="F8338" s="199">
        <v>0.331652471163216</v>
      </c>
      <c r="G8338" s="199">
        <v>0.90617677549621301</v>
      </c>
      <c r="H8338" s="199">
        <v>0.364842293547393</v>
      </c>
      <c r="I8338" s="199">
        <v>0.76159303517593802</v>
      </c>
    </row>
    <row r="8339" spans="1:9" x14ac:dyDescent="0.25">
      <c r="A8339" s="199">
        <v>8336</v>
      </c>
      <c r="B8339" s="199" t="s">
        <v>51675</v>
      </c>
      <c r="C8339" s="199" t="s">
        <v>51674</v>
      </c>
      <c r="D8339" s="199">
        <v>1779.5026631553301</v>
      </c>
      <c r="E8339" s="199">
        <v>0.19693733641237501</v>
      </c>
      <c r="F8339" s="199">
        <v>0.17989263089353399</v>
      </c>
      <c r="G8339" s="199">
        <v>1.09474932594059</v>
      </c>
      <c r="H8339" s="199">
        <v>0.27362647232440401</v>
      </c>
      <c r="I8339" s="199">
        <v>0.70144379228633502</v>
      </c>
    </row>
    <row r="8340" spans="1:9" x14ac:dyDescent="0.25">
      <c r="A8340" s="199">
        <v>8337</v>
      </c>
      <c r="B8340" s="199" t="s">
        <v>51673</v>
      </c>
      <c r="C8340" s="199" t="s">
        <v>51672</v>
      </c>
      <c r="D8340" s="199">
        <v>16.940778158047699</v>
      </c>
      <c r="E8340" s="199">
        <v>-0.58013289186963002</v>
      </c>
      <c r="F8340" s="199">
        <v>0.54706418123515399</v>
      </c>
      <c r="G8340" s="199">
        <v>-1.0604475887268201</v>
      </c>
      <c r="H8340" s="199">
        <v>0.28894102194511201</v>
      </c>
      <c r="I8340" s="199">
        <v>0.71149794728390703</v>
      </c>
    </row>
    <row r="8341" spans="1:9" x14ac:dyDescent="0.25">
      <c r="A8341" s="199">
        <v>8338</v>
      </c>
      <c r="B8341" s="199" t="s">
        <v>51671</v>
      </c>
      <c r="C8341" s="199" t="s">
        <v>51670</v>
      </c>
      <c r="D8341" s="199">
        <v>1459.9998117820201</v>
      </c>
      <c r="E8341" s="199">
        <v>-0.253601615968645</v>
      </c>
      <c r="F8341" s="199">
        <v>0.21716941319442101</v>
      </c>
      <c r="G8341" s="199">
        <v>-1.1677593646284199</v>
      </c>
      <c r="H8341" s="199">
        <v>0.242903843394567</v>
      </c>
      <c r="I8341" s="199">
        <v>0.67587648507718101</v>
      </c>
    </row>
    <row r="8342" spans="1:9" x14ac:dyDescent="0.25">
      <c r="A8342" s="199">
        <v>8339</v>
      </c>
      <c r="B8342" s="199" t="s">
        <v>51669</v>
      </c>
      <c r="C8342" s="199" t="s">
        <v>51668</v>
      </c>
      <c r="D8342" s="199">
        <v>2260.9122356952398</v>
      </c>
      <c r="E8342" s="199">
        <v>-7.1301436756278896E-2</v>
      </c>
      <c r="F8342" s="199">
        <v>7.8043937784098905E-2</v>
      </c>
      <c r="G8342" s="199">
        <v>-0.91360634510174898</v>
      </c>
      <c r="H8342" s="199">
        <v>0.36092373113007797</v>
      </c>
      <c r="I8342" s="199">
        <v>0.760027290228659</v>
      </c>
    </row>
    <row r="8343" spans="1:9" x14ac:dyDescent="0.25">
      <c r="A8343" s="199">
        <v>8340</v>
      </c>
      <c r="B8343" s="199" t="s">
        <v>51667</v>
      </c>
      <c r="C8343" s="199" t="s">
        <v>51666</v>
      </c>
      <c r="D8343" s="199">
        <v>867.59668509620701</v>
      </c>
      <c r="E8343" s="199">
        <v>-0.128204290699684</v>
      </c>
      <c r="F8343" s="199">
        <v>7.4364491304290695E-2</v>
      </c>
      <c r="G8343" s="199">
        <v>-1.7239987586963701</v>
      </c>
      <c r="H8343" s="199">
        <v>8.4708067250944402E-2</v>
      </c>
      <c r="I8343" s="199">
        <v>0.483597639582452</v>
      </c>
    </row>
    <row r="8344" spans="1:9" x14ac:dyDescent="0.25">
      <c r="A8344" s="199">
        <v>8341</v>
      </c>
      <c r="B8344" s="199" t="s">
        <v>51665</v>
      </c>
      <c r="C8344" s="199" t="s">
        <v>51664</v>
      </c>
      <c r="D8344" s="199">
        <v>1518.7629956837</v>
      </c>
      <c r="E8344" s="199">
        <v>-8.3814928720702106E-2</v>
      </c>
      <c r="F8344" s="199">
        <v>0.1111268356711</v>
      </c>
      <c r="G8344" s="199">
        <v>-0.75422761940929695</v>
      </c>
      <c r="H8344" s="199">
        <v>0.45071255577036001</v>
      </c>
      <c r="I8344" s="199">
        <v>0.80541762703906805</v>
      </c>
    </row>
    <row r="8345" spans="1:9" x14ac:dyDescent="0.25">
      <c r="A8345" s="199">
        <v>8342</v>
      </c>
      <c r="B8345" s="199" t="s">
        <v>51663</v>
      </c>
      <c r="C8345" s="199" t="s">
        <v>51662</v>
      </c>
      <c r="D8345" s="199">
        <v>250.373139711829</v>
      </c>
      <c r="E8345" s="199">
        <v>0.82191745618243195</v>
      </c>
      <c r="F8345" s="199">
        <v>0.43786174741843098</v>
      </c>
      <c r="G8345" s="199">
        <v>1.8771163752676201</v>
      </c>
      <c r="H8345" s="199">
        <v>6.0502145519494503E-2</v>
      </c>
      <c r="I8345" s="199">
        <v>0.43353435110155503</v>
      </c>
    </row>
    <row r="8346" spans="1:9" x14ac:dyDescent="0.25">
      <c r="A8346" s="199">
        <v>8343</v>
      </c>
      <c r="B8346" s="199" t="s">
        <v>51661</v>
      </c>
      <c r="C8346" s="199" t="s">
        <v>51660</v>
      </c>
      <c r="D8346" s="199">
        <v>14.4483894243143</v>
      </c>
      <c r="E8346" s="199">
        <v>-0.35159787636143203</v>
      </c>
      <c r="F8346" s="199">
        <v>0.44037640062698102</v>
      </c>
      <c r="G8346" s="199">
        <v>-0.79840308395465598</v>
      </c>
      <c r="H8346" s="199">
        <v>0.424636614205952</v>
      </c>
      <c r="I8346" s="199">
        <v>0.79382838881079798</v>
      </c>
    </row>
    <row r="8347" spans="1:9" x14ac:dyDescent="0.25">
      <c r="A8347" s="199">
        <v>8344</v>
      </c>
      <c r="B8347" s="199" t="s">
        <v>51659</v>
      </c>
      <c r="C8347" s="199" t="s">
        <v>51658</v>
      </c>
      <c r="D8347" s="199">
        <v>0.67188111995386801</v>
      </c>
      <c r="E8347" s="199">
        <v>-1.1910704314140399</v>
      </c>
      <c r="F8347" s="199">
        <v>1.40697496577045</v>
      </c>
      <c r="G8347" s="199">
        <v>-0.84654699649315801</v>
      </c>
      <c r="H8347" s="199">
        <v>0.39724766806050699</v>
      </c>
      <c r="I8347" s="199" t="s">
        <v>1469</v>
      </c>
    </row>
    <row r="8348" spans="1:9" x14ac:dyDescent="0.25">
      <c r="A8348" s="199">
        <v>8345</v>
      </c>
      <c r="B8348" s="199" t="s">
        <v>51657</v>
      </c>
      <c r="C8348" s="199" t="s">
        <v>51656</v>
      </c>
      <c r="D8348" s="199">
        <v>1370.3751134778599</v>
      </c>
      <c r="E8348" s="199">
        <v>-1.24601020265219</v>
      </c>
      <c r="F8348" s="199">
        <v>0.45079319492126602</v>
      </c>
      <c r="G8348" s="199">
        <v>-2.7640395123307302</v>
      </c>
      <c r="H8348" s="199">
        <v>5.7090625608999003E-3</v>
      </c>
      <c r="I8348" s="199">
        <v>0.212101868892004</v>
      </c>
    </row>
    <row r="8349" spans="1:9" x14ac:dyDescent="0.25">
      <c r="A8349" s="199">
        <v>8346</v>
      </c>
      <c r="B8349" s="199" t="s">
        <v>51655</v>
      </c>
      <c r="C8349" s="199" t="s">
        <v>51654</v>
      </c>
      <c r="D8349" s="199">
        <v>217.954934773491</v>
      </c>
      <c r="E8349" s="199">
        <v>-0.58935812477806404</v>
      </c>
      <c r="F8349" s="199">
        <v>0.49187945418768803</v>
      </c>
      <c r="G8349" s="199">
        <v>-1.19817593469391</v>
      </c>
      <c r="H8349" s="199">
        <v>0.230848532025903</v>
      </c>
      <c r="I8349" s="199">
        <v>0.66641136794014499</v>
      </c>
    </row>
    <row r="8350" spans="1:9" x14ac:dyDescent="0.25">
      <c r="A8350" s="199">
        <v>8347</v>
      </c>
      <c r="B8350" s="199" t="s">
        <v>51653</v>
      </c>
      <c r="C8350" s="199" t="s">
        <v>51652</v>
      </c>
      <c r="D8350" s="199">
        <v>3871.7366544507399</v>
      </c>
      <c r="E8350" s="199">
        <v>0.15470186128229799</v>
      </c>
      <c r="F8350" s="199">
        <v>0.137091253990999</v>
      </c>
      <c r="G8350" s="199">
        <v>1.1284590138219599</v>
      </c>
      <c r="H8350" s="199">
        <v>0.25912611693854098</v>
      </c>
      <c r="I8350" s="199">
        <v>0.68998961555968596</v>
      </c>
    </row>
    <row r="8351" spans="1:9" x14ac:dyDescent="0.25">
      <c r="A8351" s="199">
        <v>8348</v>
      </c>
      <c r="B8351" s="199" t="s">
        <v>51651</v>
      </c>
      <c r="C8351" s="199" t="s">
        <v>51650</v>
      </c>
      <c r="D8351" s="199">
        <v>5.5276825826552196</v>
      </c>
      <c r="E8351" s="199">
        <v>3.0486854357041199E-2</v>
      </c>
      <c r="F8351" s="199">
        <v>0.50822798947264802</v>
      </c>
      <c r="G8351" s="199">
        <v>5.9986570965277299E-2</v>
      </c>
      <c r="H8351" s="199">
        <v>0.95216633024623898</v>
      </c>
      <c r="I8351" s="199">
        <v>0.98844739303575502</v>
      </c>
    </row>
    <row r="8352" spans="1:9" x14ac:dyDescent="0.25">
      <c r="A8352" s="199">
        <v>8349</v>
      </c>
      <c r="B8352" s="199" t="s">
        <v>51649</v>
      </c>
      <c r="C8352" s="199" t="s">
        <v>51648</v>
      </c>
      <c r="D8352" s="199">
        <v>0.70504386617285097</v>
      </c>
      <c r="E8352" s="199">
        <v>-1.58667659626777</v>
      </c>
      <c r="F8352" s="199">
        <v>1.17587968171909</v>
      </c>
      <c r="G8352" s="199">
        <v>-1.3493528470090701</v>
      </c>
      <c r="H8352" s="199">
        <v>0.17722365866572701</v>
      </c>
      <c r="I8352" s="199" t="s">
        <v>1469</v>
      </c>
    </row>
    <row r="8353" spans="1:9" x14ac:dyDescent="0.25">
      <c r="A8353" s="199">
        <v>8350</v>
      </c>
      <c r="B8353" s="199" t="s">
        <v>51647</v>
      </c>
      <c r="C8353" s="199" t="s">
        <v>51646</v>
      </c>
      <c r="D8353" s="199">
        <v>38.976215456897201</v>
      </c>
      <c r="E8353" s="199">
        <v>0.15390158919112701</v>
      </c>
      <c r="F8353" s="199">
        <v>0.53913993660189996</v>
      </c>
      <c r="G8353" s="199">
        <v>0.28545759411024302</v>
      </c>
      <c r="H8353" s="199">
        <v>0.77529358837553897</v>
      </c>
      <c r="I8353" s="199">
        <v>0.93649743593383705</v>
      </c>
    </row>
    <row r="8354" spans="1:9" x14ac:dyDescent="0.25">
      <c r="A8354" s="199">
        <v>8351</v>
      </c>
      <c r="B8354" s="199" t="s">
        <v>51645</v>
      </c>
      <c r="C8354" s="199" t="s">
        <v>51644</v>
      </c>
      <c r="D8354" s="199">
        <v>7759.2819277527797</v>
      </c>
      <c r="E8354" s="199">
        <v>0.21314286955492301</v>
      </c>
      <c r="F8354" s="199">
        <v>0.22857778388192901</v>
      </c>
      <c r="G8354" s="199">
        <v>0.93247412734135504</v>
      </c>
      <c r="H8354" s="199">
        <v>0.35109155154682498</v>
      </c>
      <c r="I8354" s="199">
        <v>0.75351668794118598</v>
      </c>
    </row>
    <row r="8355" spans="1:9" x14ac:dyDescent="0.25">
      <c r="A8355" s="199">
        <v>8352</v>
      </c>
      <c r="B8355" s="199" t="s">
        <v>51643</v>
      </c>
      <c r="C8355" s="199" t="s">
        <v>51642</v>
      </c>
      <c r="D8355" s="199">
        <v>399.11636852422299</v>
      </c>
      <c r="E8355" s="199">
        <v>-4.8671810861576001E-2</v>
      </c>
      <c r="F8355" s="199">
        <v>0.206065372587519</v>
      </c>
      <c r="G8355" s="199">
        <v>-0.23619597145514801</v>
      </c>
      <c r="H8355" s="199">
        <v>0.81328060540765001</v>
      </c>
      <c r="I8355" s="199">
        <v>0.94804314396251699</v>
      </c>
    </row>
    <row r="8356" spans="1:9" x14ac:dyDescent="0.25">
      <c r="A8356" s="199">
        <v>8353</v>
      </c>
      <c r="B8356" s="199" t="s">
        <v>51641</v>
      </c>
      <c r="C8356" s="199" t="s">
        <v>51640</v>
      </c>
      <c r="D8356" s="199">
        <v>2151.2080291115899</v>
      </c>
      <c r="E8356" s="199">
        <v>0.211218976719418</v>
      </c>
      <c r="F8356" s="199">
        <v>0.26501968768781903</v>
      </c>
      <c r="G8356" s="199">
        <v>0.79699353116823701</v>
      </c>
      <c r="H8356" s="199">
        <v>0.42545478825070299</v>
      </c>
      <c r="I8356" s="199">
        <v>0.79423909589913699</v>
      </c>
    </row>
    <row r="8357" spans="1:9" x14ac:dyDescent="0.25">
      <c r="A8357" s="199">
        <v>8354</v>
      </c>
      <c r="B8357" s="199" t="s">
        <v>51639</v>
      </c>
      <c r="C8357" s="199" t="s">
        <v>51638</v>
      </c>
      <c r="D8357" s="199">
        <v>7314.7831903565202</v>
      </c>
      <c r="E8357" s="199">
        <v>0.179743879090555</v>
      </c>
      <c r="F8357" s="199">
        <v>0.156564615346902</v>
      </c>
      <c r="G8357" s="199">
        <v>1.1480491852663799</v>
      </c>
      <c r="H8357" s="199">
        <v>0.25094825973881602</v>
      </c>
      <c r="I8357" s="199">
        <v>0.683695256707192</v>
      </c>
    </row>
    <row r="8358" spans="1:9" x14ac:dyDescent="0.25">
      <c r="A8358" s="199">
        <v>8355</v>
      </c>
      <c r="B8358" s="199" t="s">
        <v>51637</v>
      </c>
      <c r="C8358" s="199" t="s">
        <v>51636</v>
      </c>
      <c r="D8358" s="199">
        <v>713.60001513394502</v>
      </c>
      <c r="E8358" s="199">
        <v>-2.9316522820743399E-3</v>
      </c>
      <c r="F8358" s="199">
        <v>0.218945147047131</v>
      </c>
      <c r="G8358" s="199">
        <v>-1.3389893868911601E-2</v>
      </c>
      <c r="H8358" s="199">
        <v>0.98931672964476203</v>
      </c>
      <c r="I8358" s="199">
        <v>0.997569745547639</v>
      </c>
    </row>
    <row r="8359" spans="1:9" x14ac:dyDescent="0.25">
      <c r="A8359" s="199">
        <v>8356</v>
      </c>
      <c r="B8359" s="199" t="s">
        <v>51635</v>
      </c>
      <c r="C8359" s="199" t="s">
        <v>51634</v>
      </c>
      <c r="D8359" s="199">
        <v>0.75321491504166704</v>
      </c>
      <c r="E8359" s="199">
        <v>-2.1317557747554501</v>
      </c>
      <c r="F8359" s="199">
        <v>1.37331919943839</v>
      </c>
      <c r="G8359" s="199">
        <v>-1.55226532595424</v>
      </c>
      <c r="H8359" s="199">
        <v>0.120598750911728</v>
      </c>
      <c r="I8359" s="199" t="s">
        <v>1469</v>
      </c>
    </row>
    <row r="8360" spans="1:9" x14ac:dyDescent="0.25">
      <c r="A8360" s="199">
        <v>8357</v>
      </c>
      <c r="B8360" s="199" t="s">
        <v>51633</v>
      </c>
      <c r="C8360" s="199" t="s">
        <v>51632</v>
      </c>
      <c r="D8360" s="199">
        <v>803.02961899071295</v>
      </c>
      <c r="E8360" s="199">
        <v>0.20841919339914899</v>
      </c>
      <c r="F8360" s="199">
        <v>0.20361026977170399</v>
      </c>
      <c r="G8360" s="199">
        <v>1.0236182763906601</v>
      </c>
      <c r="H8360" s="199">
        <v>0.30601560930428201</v>
      </c>
      <c r="I8360" s="199">
        <v>0.72423790898575302</v>
      </c>
    </row>
    <row r="8361" spans="1:9" x14ac:dyDescent="0.25">
      <c r="A8361" s="199">
        <v>8358</v>
      </c>
      <c r="B8361" s="199" t="s">
        <v>51631</v>
      </c>
      <c r="C8361" s="199" t="s">
        <v>51630</v>
      </c>
      <c r="D8361" s="199">
        <v>691.35411208937705</v>
      </c>
      <c r="E8361" s="199">
        <v>9.2464114201144004E-2</v>
      </c>
      <c r="F8361" s="199">
        <v>0.22728966504442899</v>
      </c>
      <c r="G8361" s="199">
        <v>0.406811784350467</v>
      </c>
      <c r="H8361" s="199">
        <v>0.68414623089251303</v>
      </c>
      <c r="I8361" s="199">
        <v>0.90324668431848099</v>
      </c>
    </row>
    <row r="8362" spans="1:9" x14ac:dyDescent="0.25">
      <c r="A8362" s="199">
        <v>8359</v>
      </c>
      <c r="B8362" s="199" t="s">
        <v>51629</v>
      </c>
      <c r="C8362" s="199" t="s">
        <v>51628</v>
      </c>
      <c r="D8362" s="199">
        <v>1052.70338657973</v>
      </c>
      <c r="E8362" s="199">
        <v>2.2708171202023501E-2</v>
      </c>
      <c r="F8362" s="199">
        <v>0.227773829434393</v>
      </c>
      <c r="G8362" s="199">
        <v>9.9696138307075702E-2</v>
      </c>
      <c r="H8362" s="199">
        <v>0.92058556645358003</v>
      </c>
      <c r="I8362" s="199">
        <v>0.98048803132105899</v>
      </c>
    </row>
    <row r="8363" spans="1:9" x14ac:dyDescent="0.25">
      <c r="A8363" s="199">
        <v>8360</v>
      </c>
      <c r="B8363" s="199" t="s">
        <v>51627</v>
      </c>
      <c r="C8363" s="199" t="s">
        <v>51626</v>
      </c>
      <c r="D8363" s="199">
        <v>1242.9578972572001</v>
      </c>
      <c r="E8363" s="199">
        <v>0.204602748346698</v>
      </c>
      <c r="F8363" s="199">
        <v>8.7814539298232394E-2</v>
      </c>
      <c r="G8363" s="199">
        <v>2.3299416017185202</v>
      </c>
      <c r="H8363" s="199">
        <v>1.9809237851001801E-2</v>
      </c>
      <c r="I8363" s="199">
        <v>0.29864579238412498</v>
      </c>
    </row>
    <row r="8364" spans="1:9" x14ac:dyDescent="0.25">
      <c r="A8364" s="199">
        <v>8361</v>
      </c>
      <c r="B8364" s="199" t="s">
        <v>51625</v>
      </c>
      <c r="C8364" s="199" t="s">
        <v>51624</v>
      </c>
      <c r="D8364" s="199">
        <v>1733.7862361197001</v>
      </c>
      <c r="E8364" s="199">
        <v>0.191961907928863</v>
      </c>
      <c r="F8364" s="199">
        <v>0.27734652700337697</v>
      </c>
      <c r="G8364" s="199">
        <v>0.69213741380841398</v>
      </c>
      <c r="H8364" s="199">
        <v>0.48885103793289703</v>
      </c>
      <c r="I8364" s="199">
        <v>0.82441539146416098</v>
      </c>
    </row>
    <row r="8365" spans="1:9" x14ac:dyDescent="0.25">
      <c r="A8365" s="199">
        <v>8362</v>
      </c>
      <c r="B8365" s="199" t="s">
        <v>51623</v>
      </c>
      <c r="C8365" s="199" t="s">
        <v>51622</v>
      </c>
      <c r="D8365" s="199">
        <v>3881.6743269887602</v>
      </c>
      <c r="E8365" s="199">
        <v>-5.8681757356120898E-2</v>
      </c>
      <c r="F8365" s="199">
        <v>0.177602847571527</v>
      </c>
      <c r="G8365" s="199">
        <v>-0.33041000275903698</v>
      </c>
      <c r="H8365" s="199">
        <v>0.741090184444958</v>
      </c>
      <c r="I8365" s="199">
        <v>0.92612161101475798</v>
      </c>
    </row>
    <row r="8366" spans="1:9" x14ac:dyDescent="0.25">
      <c r="A8366" s="199">
        <v>8363</v>
      </c>
      <c r="B8366" s="199" t="s">
        <v>51621</v>
      </c>
      <c r="C8366" s="199" t="s">
        <v>51620</v>
      </c>
      <c r="D8366" s="199">
        <v>1456.3839173372801</v>
      </c>
      <c r="E8366" s="199">
        <v>-3.8018348142977399E-3</v>
      </c>
      <c r="F8366" s="199">
        <v>0.124715452597529</v>
      </c>
      <c r="G8366" s="199">
        <v>-3.0484071822011499E-2</v>
      </c>
      <c r="H8366" s="199">
        <v>0.97568099632288896</v>
      </c>
      <c r="I8366" s="199">
        <v>0.99440119832614504</v>
      </c>
    </row>
    <row r="8367" spans="1:9" x14ac:dyDescent="0.25">
      <c r="A8367" s="199">
        <v>8364</v>
      </c>
      <c r="B8367" s="199" t="s">
        <v>51619</v>
      </c>
      <c r="C8367" s="199" t="s">
        <v>51618</v>
      </c>
      <c r="D8367" s="199">
        <v>2093.4325675568698</v>
      </c>
      <c r="E8367" s="199">
        <v>-1.6363294090801998E-2</v>
      </c>
      <c r="F8367" s="199">
        <v>0.15707156956716001</v>
      </c>
      <c r="G8367" s="199">
        <v>-0.104177313156634</v>
      </c>
      <c r="H8367" s="199">
        <v>0.91702863747334196</v>
      </c>
      <c r="I8367" s="199">
        <v>0.97985303766723997</v>
      </c>
    </row>
    <row r="8368" spans="1:9" x14ac:dyDescent="0.25">
      <c r="A8368" s="199">
        <v>8365</v>
      </c>
      <c r="B8368" s="199" t="s">
        <v>51617</v>
      </c>
      <c r="C8368" s="199" t="s">
        <v>51616</v>
      </c>
      <c r="D8368" s="199">
        <v>0.33238650617578103</v>
      </c>
      <c r="E8368" s="199">
        <v>0.93858392681406499</v>
      </c>
      <c r="F8368" s="199">
        <v>1.47706274364176</v>
      </c>
      <c r="G8368" s="199">
        <v>0.635439442809281</v>
      </c>
      <c r="H8368" s="199">
        <v>0.52514185034474703</v>
      </c>
      <c r="I8368" s="199" t="s">
        <v>1469</v>
      </c>
    </row>
    <row r="8369" spans="1:9" x14ac:dyDescent="0.25">
      <c r="A8369" s="199">
        <v>8366</v>
      </c>
      <c r="B8369" s="199" t="s">
        <v>51615</v>
      </c>
      <c r="C8369" s="199" t="s">
        <v>51614</v>
      </c>
      <c r="D8369" s="199">
        <v>1126.92571405683</v>
      </c>
      <c r="E8369" s="199">
        <v>8.6344217224990194E-2</v>
      </c>
      <c r="F8369" s="199">
        <v>0.116047872293013</v>
      </c>
      <c r="G8369" s="199">
        <v>0.74403964087317997</v>
      </c>
      <c r="H8369" s="199">
        <v>0.45685249351053803</v>
      </c>
      <c r="I8369" s="199">
        <v>0.80766034223085204</v>
      </c>
    </row>
    <row r="8370" spans="1:9" x14ac:dyDescent="0.25">
      <c r="A8370" s="199">
        <v>8367</v>
      </c>
      <c r="B8370" s="199" t="s">
        <v>51613</v>
      </c>
      <c r="C8370" s="199" t="s">
        <v>51612</v>
      </c>
      <c r="D8370" s="199">
        <v>47.014710334595399</v>
      </c>
      <c r="E8370" s="199">
        <v>0.11130289881074</v>
      </c>
      <c r="F8370" s="199">
        <v>0.39847937104881298</v>
      </c>
      <c r="G8370" s="199">
        <v>0.27931909879747802</v>
      </c>
      <c r="H8370" s="199">
        <v>0.77999995062045002</v>
      </c>
      <c r="I8370" s="199">
        <v>0.93788187997469397</v>
      </c>
    </row>
    <row r="8371" spans="1:9" x14ac:dyDescent="0.25">
      <c r="A8371" s="199">
        <v>8368</v>
      </c>
      <c r="B8371" s="199" t="s">
        <v>51611</v>
      </c>
      <c r="C8371" s="199" t="s">
        <v>51610</v>
      </c>
      <c r="D8371" s="199">
        <v>59.012850175539299</v>
      </c>
      <c r="E8371" s="199">
        <v>-0.55131003504505904</v>
      </c>
      <c r="F8371" s="199">
        <v>0.23520770068233299</v>
      </c>
      <c r="G8371" s="199">
        <v>-2.3439285084872599</v>
      </c>
      <c r="H8371" s="199">
        <v>1.90818286173263E-2</v>
      </c>
      <c r="I8371" s="199">
        <v>0.29434259829109899</v>
      </c>
    </row>
    <row r="8372" spans="1:9" x14ac:dyDescent="0.25">
      <c r="A8372" s="199">
        <v>8369</v>
      </c>
      <c r="B8372" s="199" t="s">
        <v>51609</v>
      </c>
      <c r="C8372" s="199" t="s">
        <v>51608</v>
      </c>
      <c r="D8372" s="199">
        <v>2174.5991916166699</v>
      </c>
      <c r="E8372" s="199">
        <v>-2.32315335460784E-2</v>
      </c>
      <c r="F8372" s="199">
        <v>0.208338212666689</v>
      </c>
      <c r="G8372" s="199">
        <v>-0.111508749397046</v>
      </c>
      <c r="H8372" s="199">
        <v>0.91121292785532404</v>
      </c>
      <c r="I8372" s="199">
        <v>0.97909799685113097</v>
      </c>
    </row>
    <row r="8373" spans="1:9" x14ac:dyDescent="0.25">
      <c r="A8373" s="199">
        <v>8370</v>
      </c>
      <c r="B8373" s="199" t="s">
        <v>51607</v>
      </c>
      <c r="C8373" s="199" t="s">
        <v>51606</v>
      </c>
      <c r="D8373" s="199">
        <v>2225.3376366440202</v>
      </c>
      <c r="E8373" s="199">
        <v>2.9882506380934599E-2</v>
      </c>
      <c r="F8373" s="199">
        <v>0.12840291529336001</v>
      </c>
      <c r="G8373" s="199">
        <v>0.232724516516331</v>
      </c>
      <c r="H8373" s="199">
        <v>0.81597533043000603</v>
      </c>
      <c r="I8373" s="199">
        <v>0.94866843623074704</v>
      </c>
    </row>
    <row r="8374" spans="1:9" x14ac:dyDescent="0.25">
      <c r="A8374" s="199">
        <v>8371</v>
      </c>
      <c r="B8374" s="199" t="s">
        <v>51605</v>
      </c>
      <c r="C8374" s="199" t="s">
        <v>51604</v>
      </c>
      <c r="D8374" s="199">
        <v>195.52937842102</v>
      </c>
      <c r="E8374" s="199">
        <v>1.0711883829473299E-2</v>
      </c>
      <c r="F8374" s="199">
        <v>0.33951236337993501</v>
      </c>
      <c r="G8374" s="199">
        <v>3.1550791620174497E-2</v>
      </c>
      <c r="H8374" s="199">
        <v>0.97483028642993197</v>
      </c>
      <c r="I8374" s="199">
        <v>0.99440119832614504</v>
      </c>
    </row>
    <row r="8375" spans="1:9" x14ac:dyDescent="0.25">
      <c r="A8375" s="199">
        <v>8372</v>
      </c>
      <c r="B8375" s="199" t="s">
        <v>51603</v>
      </c>
      <c r="C8375" s="199" t="s">
        <v>51602</v>
      </c>
      <c r="D8375" s="199">
        <v>1435.8082269633301</v>
      </c>
      <c r="E8375" s="199">
        <v>0.15017198285323</v>
      </c>
      <c r="F8375" s="199">
        <v>0.186416542937548</v>
      </c>
      <c r="G8375" s="199">
        <v>0.80557219057291396</v>
      </c>
      <c r="H8375" s="199">
        <v>0.420489565836348</v>
      </c>
      <c r="I8375" s="199">
        <v>0.79188926014474004</v>
      </c>
    </row>
    <row r="8376" spans="1:9" x14ac:dyDescent="0.25">
      <c r="A8376" s="199">
        <v>8373</v>
      </c>
      <c r="B8376" s="199" t="s">
        <v>51601</v>
      </c>
      <c r="C8376" s="199" t="s">
        <v>51600</v>
      </c>
      <c r="D8376" s="199">
        <v>1567.1613967363</v>
      </c>
      <c r="E8376" s="199">
        <v>-0.83093985049613495</v>
      </c>
      <c r="F8376" s="199">
        <v>0.25988768527569001</v>
      </c>
      <c r="G8376" s="199">
        <v>-3.1973036722177599</v>
      </c>
      <c r="H8376" s="199">
        <v>1.3871880513522099E-3</v>
      </c>
      <c r="I8376" s="199">
        <v>0.121517673298454</v>
      </c>
    </row>
    <row r="8377" spans="1:9" x14ac:dyDescent="0.25">
      <c r="A8377" s="199">
        <v>8374</v>
      </c>
      <c r="B8377" s="199" t="s">
        <v>51599</v>
      </c>
      <c r="C8377" s="199" t="s">
        <v>51598</v>
      </c>
      <c r="D8377" s="199">
        <v>0.30895409333812301</v>
      </c>
      <c r="E8377" s="199">
        <v>0.404458767969267</v>
      </c>
      <c r="F8377" s="199">
        <v>1.8793382014239</v>
      </c>
      <c r="G8377" s="199">
        <v>0.21521340207038001</v>
      </c>
      <c r="H8377" s="199">
        <v>0.82960094240111704</v>
      </c>
      <c r="I8377" s="199" t="s">
        <v>1469</v>
      </c>
    </row>
    <row r="8378" spans="1:9" x14ac:dyDescent="0.25">
      <c r="A8378" s="199">
        <v>8375</v>
      </c>
      <c r="B8378" s="199" t="s">
        <v>51597</v>
      </c>
      <c r="C8378" s="199" t="s">
        <v>51596</v>
      </c>
      <c r="D8378" s="199">
        <v>1.07587437703758</v>
      </c>
      <c r="E8378" s="199">
        <v>-0.53361856026897503</v>
      </c>
      <c r="F8378" s="199">
        <v>0.84783582566228</v>
      </c>
      <c r="G8378" s="199">
        <v>-0.62938902098427296</v>
      </c>
      <c r="H8378" s="199">
        <v>0.52909440391881801</v>
      </c>
      <c r="I8378" s="199" t="s">
        <v>1469</v>
      </c>
    </row>
    <row r="8379" spans="1:9" x14ac:dyDescent="0.25">
      <c r="A8379" s="199">
        <v>8376</v>
      </c>
      <c r="B8379" s="199" t="s">
        <v>51595</v>
      </c>
      <c r="C8379" s="199" t="s">
        <v>51594</v>
      </c>
      <c r="D8379" s="199">
        <v>56.109213458147501</v>
      </c>
      <c r="E8379" s="199">
        <v>-0.186590191744547</v>
      </c>
      <c r="F8379" s="199">
        <v>0.39531852939593098</v>
      </c>
      <c r="G8379" s="199">
        <v>-0.47199961011103603</v>
      </c>
      <c r="H8379" s="199">
        <v>0.63692706688354195</v>
      </c>
      <c r="I8379" s="199">
        <v>0.88751234684522395</v>
      </c>
    </row>
    <row r="8380" spans="1:9" x14ac:dyDescent="0.25">
      <c r="A8380" s="199">
        <v>8377</v>
      </c>
      <c r="B8380" s="199" t="s">
        <v>51593</v>
      </c>
      <c r="C8380" s="199" t="s">
        <v>51592</v>
      </c>
      <c r="D8380" s="199">
        <v>4755.3263217368703</v>
      </c>
      <c r="E8380" s="199">
        <v>-9.9251333437506306E-2</v>
      </c>
      <c r="F8380" s="199">
        <v>7.7870496517811999E-2</v>
      </c>
      <c r="G8380" s="199">
        <v>-1.27456916131007</v>
      </c>
      <c r="H8380" s="199">
        <v>0.20246177858692299</v>
      </c>
      <c r="I8380" s="199">
        <v>0.63979286991497897</v>
      </c>
    </row>
    <row r="8381" spans="1:9" x14ac:dyDescent="0.25">
      <c r="A8381" s="199">
        <v>8378</v>
      </c>
      <c r="B8381" s="199" t="s">
        <v>51591</v>
      </c>
      <c r="C8381" s="199" t="s">
        <v>51590</v>
      </c>
      <c r="D8381" s="199">
        <v>50.556488371388802</v>
      </c>
      <c r="E8381" s="199">
        <v>-0.83392814805321902</v>
      </c>
      <c r="F8381" s="199">
        <v>0.35874688152694201</v>
      </c>
      <c r="G8381" s="199">
        <v>-2.3245585982622399</v>
      </c>
      <c r="H8381" s="199">
        <v>2.00955747900208E-2</v>
      </c>
      <c r="I8381" s="199">
        <v>0.30008023631001501</v>
      </c>
    </row>
    <row r="8382" spans="1:9" x14ac:dyDescent="0.25">
      <c r="A8382" s="199">
        <v>8379</v>
      </c>
      <c r="B8382" s="199" t="s">
        <v>51589</v>
      </c>
      <c r="C8382" s="199" t="s">
        <v>51588</v>
      </c>
      <c r="D8382" s="199">
        <v>10.0746097739465</v>
      </c>
      <c r="E8382" s="199">
        <v>7.9249303771930499E-2</v>
      </c>
      <c r="F8382" s="199">
        <v>0.64952228410354296</v>
      </c>
      <c r="G8382" s="199">
        <v>0.122011677984703</v>
      </c>
      <c r="H8382" s="199">
        <v>0.90288976967868495</v>
      </c>
      <c r="I8382" s="199">
        <v>0.97609532628491003</v>
      </c>
    </row>
    <row r="8383" spans="1:9" x14ac:dyDescent="0.25">
      <c r="A8383" s="199">
        <v>8380</v>
      </c>
      <c r="B8383" s="199" t="s">
        <v>51587</v>
      </c>
      <c r="C8383" s="199" t="s">
        <v>51586</v>
      </c>
      <c r="D8383" s="199">
        <v>5241.2439992073196</v>
      </c>
      <c r="E8383" s="199">
        <v>-0.513787268440423</v>
      </c>
      <c r="F8383" s="199">
        <v>0.161903369651343</v>
      </c>
      <c r="G8383" s="199">
        <v>-3.1734192410377702</v>
      </c>
      <c r="H8383" s="199">
        <v>1.5065480762342801E-3</v>
      </c>
      <c r="I8383" s="199">
        <v>0.125374930904217</v>
      </c>
    </row>
    <row r="8384" spans="1:9" x14ac:dyDescent="0.25">
      <c r="A8384" s="199">
        <v>8381</v>
      </c>
      <c r="B8384" s="199" t="s">
        <v>51585</v>
      </c>
      <c r="C8384" s="199" t="s">
        <v>51584</v>
      </c>
      <c r="D8384" s="199">
        <v>0.422151179075891</v>
      </c>
      <c r="E8384" s="199">
        <v>1.0209198871104801</v>
      </c>
      <c r="F8384" s="199">
        <v>1.0858213018718801</v>
      </c>
      <c r="G8384" s="199">
        <v>0.940228272691358</v>
      </c>
      <c r="H8384" s="199">
        <v>0.34710048245455399</v>
      </c>
      <c r="I8384" s="199" t="s">
        <v>1469</v>
      </c>
    </row>
    <row r="8385" spans="1:9" x14ac:dyDescent="0.25">
      <c r="A8385" s="199">
        <v>8382</v>
      </c>
      <c r="B8385" s="199" t="s">
        <v>51583</v>
      </c>
      <c r="C8385" s="199" t="s">
        <v>51582</v>
      </c>
      <c r="D8385" s="199">
        <v>89.454180533188094</v>
      </c>
      <c r="E8385" s="199">
        <v>0.14402450203959499</v>
      </c>
      <c r="F8385" s="199">
        <v>0.21698429494567401</v>
      </c>
      <c r="G8385" s="199">
        <v>0.66375542098866702</v>
      </c>
      <c r="H8385" s="199">
        <v>0.50684686183786998</v>
      </c>
      <c r="I8385" s="199">
        <v>0.83107439594405996</v>
      </c>
    </row>
    <row r="8386" spans="1:9" x14ac:dyDescent="0.25">
      <c r="A8386" s="199">
        <v>8383</v>
      </c>
      <c r="B8386" s="199" t="s">
        <v>51581</v>
      </c>
      <c r="C8386" s="199" t="s">
        <v>51580</v>
      </c>
      <c r="D8386" s="199">
        <v>0.66743310501116704</v>
      </c>
      <c r="E8386" s="199">
        <v>0.92012887293071399</v>
      </c>
      <c r="F8386" s="199">
        <v>2.3060472065122899</v>
      </c>
      <c r="G8386" s="199">
        <v>0.39900695455507801</v>
      </c>
      <c r="H8386" s="199">
        <v>0.68988807991525303</v>
      </c>
      <c r="I8386" s="199" t="s">
        <v>1469</v>
      </c>
    </row>
    <row r="8387" spans="1:9" x14ac:dyDescent="0.25">
      <c r="A8387" s="199">
        <v>8384</v>
      </c>
      <c r="B8387" s="199" t="s">
        <v>51579</v>
      </c>
      <c r="C8387" s="199" t="s">
        <v>51578</v>
      </c>
      <c r="D8387" s="199">
        <v>985.98919238581004</v>
      </c>
      <c r="E8387" s="199">
        <v>-0.185825221556288</v>
      </c>
      <c r="F8387" s="199">
        <v>0.18701882932088901</v>
      </c>
      <c r="G8387" s="199">
        <v>-0.99361771341989702</v>
      </c>
      <c r="H8387" s="199">
        <v>0.320409017146014</v>
      </c>
      <c r="I8387" s="199">
        <v>0.73449008558143403</v>
      </c>
    </row>
    <row r="8388" spans="1:9" x14ac:dyDescent="0.25">
      <c r="A8388" s="199">
        <v>8385</v>
      </c>
      <c r="B8388" s="199" t="s">
        <v>51577</v>
      </c>
      <c r="C8388" s="199" t="s">
        <v>51576</v>
      </c>
      <c r="D8388" s="199">
        <v>1938.35004773791</v>
      </c>
      <c r="E8388" s="199">
        <v>0.17280184967707499</v>
      </c>
      <c r="F8388" s="199">
        <v>0.21275728248760001</v>
      </c>
      <c r="G8388" s="199">
        <v>0.81220180882478599</v>
      </c>
      <c r="H8388" s="199">
        <v>0.41667584180137901</v>
      </c>
      <c r="I8388" s="199">
        <v>0.78983521105869603</v>
      </c>
    </row>
    <row r="8389" spans="1:9" x14ac:dyDescent="0.25">
      <c r="A8389" s="199">
        <v>8386</v>
      </c>
      <c r="B8389" s="199" t="s">
        <v>51575</v>
      </c>
      <c r="C8389" s="199" t="s">
        <v>51574</v>
      </c>
      <c r="D8389" s="199">
        <v>44.947035469200401</v>
      </c>
      <c r="E8389" s="199">
        <v>0.18183015476844699</v>
      </c>
      <c r="F8389" s="199">
        <v>0.37132906385980602</v>
      </c>
      <c r="G8389" s="199">
        <v>0.48967391046205799</v>
      </c>
      <c r="H8389" s="199">
        <v>0.62436466629148701</v>
      </c>
      <c r="I8389" s="199">
        <v>0.88273030109759099</v>
      </c>
    </row>
    <row r="8390" spans="1:9" x14ac:dyDescent="0.25">
      <c r="A8390" s="199">
        <v>8387</v>
      </c>
      <c r="B8390" s="199" t="s">
        <v>51573</v>
      </c>
      <c r="C8390" s="199" t="s">
        <v>51572</v>
      </c>
      <c r="D8390" s="199">
        <v>58851.2957534694</v>
      </c>
      <c r="E8390" s="199">
        <v>2.7931013772247999E-2</v>
      </c>
      <c r="F8390" s="199">
        <v>0.14788351795998</v>
      </c>
      <c r="G8390" s="199">
        <v>0.188871715777053</v>
      </c>
      <c r="H8390" s="199">
        <v>0.85019336210903895</v>
      </c>
      <c r="I8390" s="199">
        <v>0.959876848835436</v>
      </c>
    </row>
    <row r="8391" spans="1:9" x14ac:dyDescent="0.25">
      <c r="A8391" s="199">
        <v>8388</v>
      </c>
      <c r="B8391" s="199" t="s">
        <v>51571</v>
      </c>
      <c r="C8391" s="199" t="s">
        <v>51570</v>
      </c>
      <c r="D8391" s="199">
        <v>43.254187675661598</v>
      </c>
      <c r="E8391" s="199">
        <v>1.20206165033173E-3</v>
      </c>
      <c r="F8391" s="199">
        <v>0.359250543875134</v>
      </c>
      <c r="G8391" s="199">
        <v>3.3460259721959699E-3</v>
      </c>
      <c r="H8391" s="199">
        <v>0.99733026251842105</v>
      </c>
      <c r="I8391" s="199">
        <v>0.999853324259523</v>
      </c>
    </row>
    <row r="8392" spans="1:9" x14ac:dyDescent="0.25">
      <c r="A8392" s="199">
        <v>8389</v>
      </c>
      <c r="B8392" s="199" t="s">
        <v>51569</v>
      </c>
      <c r="C8392" s="199" t="s">
        <v>51568</v>
      </c>
      <c r="D8392" s="199">
        <v>699.68850575638203</v>
      </c>
      <c r="E8392" s="199">
        <v>-0.13553148982201399</v>
      </c>
      <c r="F8392" s="199">
        <v>0.14963290217963399</v>
      </c>
      <c r="G8392" s="199">
        <v>-0.90575994883337096</v>
      </c>
      <c r="H8392" s="199">
        <v>0.36506292413821001</v>
      </c>
      <c r="I8392" s="199">
        <v>0.76167148287101305</v>
      </c>
    </row>
    <row r="8393" spans="1:9" x14ac:dyDescent="0.25">
      <c r="A8393" s="199">
        <v>8390</v>
      </c>
      <c r="B8393" s="199" t="s">
        <v>51567</v>
      </c>
      <c r="C8393" s="199" t="s">
        <v>51566</v>
      </c>
      <c r="D8393" s="199">
        <v>7.6496618905117097</v>
      </c>
      <c r="E8393" s="199">
        <v>0.13100299951937</v>
      </c>
      <c r="F8393" s="199">
        <v>0.42689457671243403</v>
      </c>
      <c r="G8393" s="199">
        <v>0.30687435883641401</v>
      </c>
      <c r="H8393" s="199">
        <v>0.75893900669497805</v>
      </c>
      <c r="I8393" s="199">
        <v>0.93151311771173095</v>
      </c>
    </row>
    <row r="8394" spans="1:9" x14ac:dyDescent="0.25">
      <c r="A8394" s="199">
        <v>8391</v>
      </c>
      <c r="B8394" s="199" t="s">
        <v>51565</v>
      </c>
      <c r="C8394" s="199" t="s">
        <v>51564</v>
      </c>
      <c r="D8394" s="199">
        <v>11.7114757782852</v>
      </c>
      <c r="E8394" s="199">
        <v>-0.52087431404715501</v>
      </c>
      <c r="F8394" s="199">
        <v>0.41716094461637998</v>
      </c>
      <c r="G8394" s="199">
        <v>-1.2486171602812699</v>
      </c>
      <c r="H8394" s="199">
        <v>0.21180513283131</v>
      </c>
      <c r="I8394" s="199">
        <v>0.64962247497131298</v>
      </c>
    </row>
    <row r="8395" spans="1:9" x14ac:dyDescent="0.25">
      <c r="A8395" s="199">
        <v>8392</v>
      </c>
      <c r="B8395" s="199" t="s">
        <v>51563</v>
      </c>
      <c r="C8395" s="199" t="s">
        <v>51562</v>
      </c>
      <c r="D8395" s="199">
        <v>29.249029640705299</v>
      </c>
      <c r="E8395" s="199">
        <v>-0.41345071542310802</v>
      </c>
      <c r="F8395" s="199">
        <v>0.313161743080203</v>
      </c>
      <c r="G8395" s="199">
        <v>-1.32024656446372</v>
      </c>
      <c r="H8395" s="199">
        <v>0.18675270989836501</v>
      </c>
      <c r="I8395" s="199">
        <v>0.62290823718404398</v>
      </c>
    </row>
    <row r="8396" spans="1:9" x14ac:dyDescent="0.25">
      <c r="A8396" s="199">
        <v>8393</v>
      </c>
      <c r="B8396" s="199" t="s">
        <v>51561</v>
      </c>
      <c r="C8396" s="199" t="s">
        <v>51560</v>
      </c>
      <c r="D8396" s="199">
        <v>674.47823437360296</v>
      </c>
      <c r="E8396" s="199">
        <v>-0.120854187069092</v>
      </c>
      <c r="F8396" s="199">
        <v>0.19120571534591399</v>
      </c>
      <c r="G8396" s="199">
        <v>-0.63206367472045899</v>
      </c>
      <c r="H8396" s="199">
        <v>0.52734527040129098</v>
      </c>
      <c r="I8396" s="199">
        <v>0.84115141968046403</v>
      </c>
    </row>
    <row r="8397" spans="1:9" x14ac:dyDescent="0.25">
      <c r="A8397" s="199">
        <v>8394</v>
      </c>
      <c r="B8397" s="199" t="s">
        <v>51559</v>
      </c>
      <c r="C8397" s="199" t="s">
        <v>51558</v>
      </c>
      <c r="D8397" s="199">
        <v>489.91333616215701</v>
      </c>
      <c r="E8397" s="199">
        <v>0.33039122246491098</v>
      </c>
      <c r="F8397" s="199">
        <v>0.31101838797689602</v>
      </c>
      <c r="G8397" s="199">
        <v>1.0622883894872901</v>
      </c>
      <c r="H8397" s="199">
        <v>0.28810478365130299</v>
      </c>
      <c r="I8397" s="199">
        <v>0.71094212646827903</v>
      </c>
    </row>
    <row r="8398" spans="1:9" x14ac:dyDescent="0.25">
      <c r="A8398" s="199">
        <v>8395</v>
      </c>
      <c r="B8398" s="199" t="s">
        <v>51557</v>
      </c>
      <c r="C8398" s="199" t="s">
        <v>51556</v>
      </c>
      <c r="D8398" s="199">
        <v>419.55825067226698</v>
      </c>
      <c r="E8398" s="199">
        <v>-0.31079815657052901</v>
      </c>
      <c r="F8398" s="199">
        <v>0.20070458691696499</v>
      </c>
      <c r="G8398" s="199">
        <v>-1.54853539395745</v>
      </c>
      <c r="H8398" s="199">
        <v>0.121493447008605</v>
      </c>
      <c r="I8398" s="199">
        <v>0.54732455788879497</v>
      </c>
    </row>
    <row r="8399" spans="1:9" x14ac:dyDescent="0.25">
      <c r="A8399" s="199">
        <v>8396</v>
      </c>
      <c r="B8399" s="199" t="s">
        <v>51555</v>
      </c>
      <c r="C8399" s="199" t="s">
        <v>51554</v>
      </c>
      <c r="D8399" s="199">
        <v>1357.49284279771</v>
      </c>
      <c r="E8399" s="199">
        <v>-0.176597065913387</v>
      </c>
      <c r="F8399" s="199">
        <v>0.16260436281855301</v>
      </c>
      <c r="G8399" s="199">
        <v>-1.0860536756350601</v>
      </c>
      <c r="H8399" s="199">
        <v>0.27745524561423202</v>
      </c>
      <c r="I8399" s="199">
        <v>0.70377396042435802</v>
      </c>
    </row>
    <row r="8400" spans="1:9" x14ac:dyDescent="0.25">
      <c r="A8400" s="199">
        <v>8397</v>
      </c>
      <c r="B8400" s="199" t="s">
        <v>51553</v>
      </c>
      <c r="C8400" s="199" t="s">
        <v>51552</v>
      </c>
      <c r="D8400" s="199">
        <v>631.54330288048004</v>
      </c>
      <c r="E8400" s="199">
        <v>4.0342735506508999E-2</v>
      </c>
      <c r="F8400" s="199">
        <v>0.223723328049419</v>
      </c>
      <c r="G8400" s="199">
        <v>0.18032422393429401</v>
      </c>
      <c r="H8400" s="199">
        <v>0.85689803942633602</v>
      </c>
      <c r="I8400" s="199">
        <v>0.96201838052081101</v>
      </c>
    </row>
    <row r="8401" spans="1:9" x14ac:dyDescent="0.25">
      <c r="A8401" s="199">
        <v>8398</v>
      </c>
      <c r="B8401" s="199" t="s">
        <v>51551</v>
      </c>
      <c r="C8401" s="199" t="s">
        <v>51550</v>
      </c>
      <c r="D8401" s="199">
        <v>2130.42547542594</v>
      </c>
      <c r="E8401" s="199">
        <v>7.7636461811294005E-4</v>
      </c>
      <c r="F8401" s="199">
        <v>0.13031111054203701</v>
      </c>
      <c r="G8401" s="199">
        <v>5.9577776206771798E-3</v>
      </c>
      <c r="H8401" s="199">
        <v>0.99524640934132202</v>
      </c>
      <c r="I8401" s="199">
        <v>0.99918313275611703</v>
      </c>
    </row>
    <row r="8402" spans="1:9" x14ac:dyDescent="0.25">
      <c r="A8402" s="199">
        <v>8399</v>
      </c>
      <c r="B8402" s="199" t="s">
        <v>51549</v>
      </c>
      <c r="C8402" s="199" t="s">
        <v>51548</v>
      </c>
      <c r="D8402" s="199">
        <v>3202.9701955188398</v>
      </c>
      <c r="E8402" s="199">
        <v>0.16993878291476899</v>
      </c>
      <c r="F8402" s="199">
        <v>0.18442223767945401</v>
      </c>
      <c r="G8402" s="199">
        <v>0.92146578988018202</v>
      </c>
      <c r="H8402" s="199">
        <v>0.356807294111609</v>
      </c>
      <c r="I8402" s="199">
        <v>0.75743491491993198</v>
      </c>
    </row>
    <row r="8403" spans="1:9" x14ac:dyDescent="0.25">
      <c r="A8403" s="199">
        <v>8400</v>
      </c>
      <c r="B8403" s="199" t="s">
        <v>51547</v>
      </c>
      <c r="C8403" s="199" t="s">
        <v>51546</v>
      </c>
      <c r="D8403" s="199">
        <v>1909.1503285697499</v>
      </c>
      <c r="E8403" s="199">
        <v>-0.178727277102463</v>
      </c>
      <c r="F8403" s="199">
        <v>0.38996437444358101</v>
      </c>
      <c r="G8403" s="199">
        <v>-0.45831693563669501</v>
      </c>
      <c r="H8403" s="199">
        <v>0.64672475861912704</v>
      </c>
      <c r="I8403" s="199">
        <v>0.89082765768196304</v>
      </c>
    </row>
    <row r="8404" spans="1:9" x14ac:dyDescent="0.25">
      <c r="A8404" s="199">
        <v>8401</v>
      </c>
      <c r="B8404" s="199" t="s">
        <v>51545</v>
      </c>
      <c r="C8404" s="199" t="s">
        <v>51544</v>
      </c>
      <c r="D8404" s="199">
        <v>15460.243987788401</v>
      </c>
      <c r="E8404" s="199">
        <v>-2.6646453343434E-2</v>
      </c>
      <c r="F8404" s="199">
        <v>7.3264809198892999E-2</v>
      </c>
      <c r="G8404" s="199">
        <v>-0.363700576508655</v>
      </c>
      <c r="H8404" s="199">
        <v>0.716081612805745</v>
      </c>
      <c r="I8404" s="199">
        <v>0.91626761586466998</v>
      </c>
    </row>
    <row r="8405" spans="1:9" x14ac:dyDescent="0.25">
      <c r="A8405" s="199">
        <v>8402</v>
      </c>
      <c r="B8405" s="199" t="s">
        <v>51543</v>
      </c>
      <c r="C8405" s="199" t="s">
        <v>51542</v>
      </c>
      <c r="D8405" s="199">
        <v>210.46908619106</v>
      </c>
      <c r="E8405" s="199">
        <v>7.1890133743810897E-2</v>
      </c>
      <c r="F8405" s="199">
        <v>0.26381699407600601</v>
      </c>
      <c r="G8405" s="199">
        <v>0.272500010833644</v>
      </c>
      <c r="H8405" s="199">
        <v>0.78523758294312995</v>
      </c>
      <c r="I8405" s="199">
        <v>0.93865201043208202</v>
      </c>
    </row>
    <row r="8406" spans="1:9" x14ac:dyDescent="0.25">
      <c r="A8406" s="199">
        <v>8403</v>
      </c>
      <c r="B8406" s="199" t="s">
        <v>51541</v>
      </c>
      <c r="C8406" s="199" t="s">
        <v>51540</v>
      </c>
      <c r="D8406" s="199">
        <v>5.77604252075216</v>
      </c>
      <c r="E8406" s="199">
        <v>-1.2420685099388699E-2</v>
      </c>
      <c r="F8406" s="199">
        <v>0.47455027061878902</v>
      </c>
      <c r="G8406" s="199">
        <v>-2.61735918582299E-2</v>
      </c>
      <c r="H8406" s="199">
        <v>0.97911887930878505</v>
      </c>
      <c r="I8406" s="199">
        <v>0.99568955571575002</v>
      </c>
    </row>
    <row r="8407" spans="1:9" x14ac:dyDescent="0.25">
      <c r="A8407" s="199">
        <v>8404</v>
      </c>
      <c r="B8407" s="199" t="s">
        <v>51539</v>
      </c>
      <c r="C8407" s="199" t="s">
        <v>51538</v>
      </c>
      <c r="D8407" s="199">
        <v>2314.5671555180302</v>
      </c>
      <c r="E8407" s="199">
        <v>-0.47990172967149203</v>
      </c>
      <c r="F8407" s="199">
        <v>0.20838825104848199</v>
      </c>
      <c r="G8407" s="199">
        <v>-2.3029212407941499</v>
      </c>
      <c r="H8407" s="199">
        <v>2.1283274823805699E-2</v>
      </c>
      <c r="I8407" s="199">
        <v>0.30705783346836701</v>
      </c>
    </row>
    <row r="8408" spans="1:9" x14ac:dyDescent="0.25">
      <c r="A8408" s="199">
        <v>8405</v>
      </c>
      <c r="B8408" s="199" t="s">
        <v>51537</v>
      </c>
      <c r="C8408" s="199" t="s">
        <v>51536</v>
      </c>
      <c r="D8408" s="199">
        <v>16730.099757387099</v>
      </c>
      <c r="E8408" s="199">
        <v>-0.18469801891333401</v>
      </c>
      <c r="F8408" s="199">
        <v>0.204862587309705</v>
      </c>
      <c r="G8408" s="199">
        <v>-0.90157027370797105</v>
      </c>
      <c r="H8408" s="199">
        <v>0.36728518790652698</v>
      </c>
      <c r="I8408" s="199">
        <v>0.76289900771639596</v>
      </c>
    </row>
    <row r="8409" spans="1:9" x14ac:dyDescent="0.25">
      <c r="A8409" s="199">
        <v>8406</v>
      </c>
      <c r="B8409" s="199" t="s">
        <v>51535</v>
      </c>
      <c r="C8409" s="199" t="s">
        <v>51534</v>
      </c>
      <c r="D8409" s="199">
        <v>2056.13979834273</v>
      </c>
      <c r="E8409" s="199">
        <v>0.29815442495556599</v>
      </c>
      <c r="F8409" s="199">
        <v>0.33332864346529001</v>
      </c>
      <c r="G8409" s="199">
        <v>0.89447585978794897</v>
      </c>
      <c r="H8409" s="199">
        <v>0.37106734017123999</v>
      </c>
      <c r="I8409" s="199">
        <v>0.76504235742980398</v>
      </c>
    </row>
    <row r="8410" spans="1:9" x14ac:dyDescent="0.25">
      <c r="A8410" s="199">
        <v>8407</v>
      </c>
      <c r="B8410" s="199" t="s">
        <v>51533</v>
      </c>
      <c r="C8410" s="199" t="s">
        <v>51532</v>
      </c>
      <c r="D8410" s="199">
        <v>40.306034989085603</v>
      </c>
      <c r="E8410" s="199">
        <v>-5.2845755659037E-2</v>
      </c>
      <c r="F8410" s="199">
        <v>0.37090626328367399</v>
      </c>
      <c r="G8410" s="199">
        <v>-0.142477388198268</v>
      </c>
      <c r="H8410" s="199">
        <v>0.88670293875533002</v>
      </c>
      <c r="I8410" s="199">
        <v>0.97050238697288105</v>
      </c>
    </row>
    <row r="8411" spans="1:9" x14ac:dyDescent="0.25">
      <c r="A8411" s="199">
        <v>8408</v>
      </c>
      <c r="B8411" s="199" t="s">
        <v>51531</v>
      </c>
      <c r="C8411" s="199" t="s">
        <v>51530</v>
      </c>
      <c r="D8411" s="199">
        <v>13842.572521288201</v>
      </c>
      <c r="E8411" s="199">
        <v>-0.41844751854189999</v>
      </c>
      <c r="F8411" s="199">
        <v>0.220817087210436</v>
      </c>
      <c r="G8411" s="199">
        <v>-1.89499609757611</v>
      </c>
      <c r="H8411" s="199">
        <v>5.8092918675845498E-2</v>
      </c>
      <c r="I8411" s="199">
        <v>0.42852140468142103</v>
      </c>
    </row>
    <row r="8412" spans="1:9" x14ac:dyDescent="0.25">
      <c r="A8412" s="199">
        <v>8409</v>
      </c>
      <c r="B8412" s="199" t="s">
        <v>51529</v>
      </c>
      <c r="C8412" s="199" t="s">
        <v>51528</v>
      </c>
      <c r="D8412" s="199">
        <v>563.58134246186603</v>
      </c>
      <c r="E8412" s="199">
        <v>-0.56473103962076399</v>
      </c>
      <c r="F8412" s="199">
        <v>0.54223491869546303</v>
      </c>
      <c r="G8412" s="199">
        <v>-1.0414877761458501</v>
      </c>
      <c r="H8412" s="199">
        <v>0.29764922350779499</v>
      </c>
      <c r="I8412" s="199">
        <v>0.71706963325499795</v>
      </c>
    </row>
    <row r="8413" spans="1:9" x14ac:dyDescent="0.25">
      <c r="A8413" s="199">
        <v>8410</v>
      </c>
      <c r="B8413" s="199" t="s">
        <v>51527</v>
      </c>
      <c r="C8413" s="199" t="s">
        <v>51526</v>
      </c>
      <c r="D8413" s="199">
        <v>89.393351228006793</v>
      </c>
      <c r="E8413" s="199">
        <v>0.14322296755702599</v>
      </c>
      <c r="F8413" s="199">
        <v>0.29798126186483398</v>
      </c>
      <c r="G8413" s="199">
        <v>0.48064420782939299</v>
      </c>
      <c r="H8413" s="199">
        <v>0.63076939020260303</v>
      </c>
      <c r="I8413" s="199">
        <v>0.88522895878939201</v>
      </c>
    </row>
    <row r="8414" spans="1:9" x14ac:dyDescent="0.25">
      <c r="A8414" s="199">
        <v>8411</v>
      </c>
      <c r="B8414" s="199" t="s">
        <v>51525</v>
      </c>
      <c r="C8414" s="199" t="s">
        <v>51524</v>
      </c>
      <c r="D8414" s="199">
        <v>1038.7520294001299</v>
      </c>
      <c r="E8414" s="199">
        <v>0.100988108099137</v>
      </c>
      <c r="F8414" s="199">
        <v>0.26292318320896801</v>
      </c>
      <c r="G8414" s="199">
        <v>0.38409738869954702</v>
      </c>
      <c r="H8414" s="199">
        <v>0.70090626683931101</v>
      </c>
      <c r="I8414" s="199">
        <v>0.91048945087099098</v>
      </c>
    </row>
    <row r="8415" spans="1:9" x14ac:dyDescent="0.25">
      <c r="A8415" s="199">
        <v>8412</v>
      </c>
      <c r="B8415" s="199" t="s">
        <v>51523</v>
      </c>
      <c r="C8415" s="199" t="s">
        <v>51522</v>
      </c>
      <c r="D8415" s="199">
        <v>36.988075835746898</v>
      </c>
      <c r="E8415" s="199">
        <v>0.23580756413040799</v>
      </c>
      <c r="F8415" s="199">
        <v>0.487218938185349</v>
      </c>
      <c r="G8415" s="199">
        <v>0.48398686021663201</v>
      </c>
      <c r="H8415" s="199">
        <v>0.62839519439535096</v>
      </c>
      <c r="I8415" s="199">
        <v>0.88445791088478698</v>
      </c>
    </row>
    <row r="8416" spans="1:9" x14ac:dyDescent="0.25">
      <c r="A8416" s="199">
        <v>8413</v>
      </c>
      <c r="B8416" s="199" t="s">
        <v>51521</v>
      </c>
      <c r="C8416" s="199" t="s">
        <v>51520</v>
      </c>
      <c r="D8416" s="199">
        <v>0.69579249312623404</v>
      </c>
      <c r="E8416" s="199">
        <v>-1.6124966294015799</v>
      </c>
      <c r="F8416" s="199">
        <v>1.94299537671761</v>
      </c>
      <c r="G8416" s="199">
        <v>-0.82990245304939303</v>
      </c>
      <c r="H8416" s="199">
        <v>0.40659393785812697</v>
      </c>
      <c r="I8416" s="199" t="s">
        <v>1469</v>
      </c>
    </row>
    <row r="8417" spans="1:9" x14ac:dyDescent="0.25">
      <c r="A8417" s="199">
        <v>8414</v>
      </c>
      <c r="B8417" s="199" t="s">
        <v>51519</v>
      </c>
      <c r="C8417" s="199" t="s">
        <v>51518</v>
      </c>
      <c r="D8417" s="199">
        <v>1649.77579843991</v>
      </c>
      <c r="E8417" s="199">
        <v>0.11647151480566</v>
      </c>
      <c r="F8417" s="199">
        <v>0.200486700601442</v>
      </c>
      <c r="G8417" s="199">
        <v>0.58094384543341904</v>
      </c>
      <c r="H8417" s="199">
        <v>0.56127830057675399</v>
      </c>
      <c r="I8417" s="199">
        <v>0.855434592039512</v>
      </c>
    </row>
    <row r="8418" spans="1:9" x14ac:dyDescent="0.25">
      <c r="A8418" s="199">
        <v>8415</v>
      </c>
      <c r="B8418" s="199" t="s">
        <v>51517</v>
      </c>
      <c r="C8418" s="199" t="s">
        <v>51516</v>
      </c>
      <c r="D8418" s="199">
        <v>224.91784759238499</v>
      </c>
      <c r="E8418" s="199">
        <v>-2.09581859877567E-2</v>
      </c>
      <c r="F8418" s="199">
        <v>0.29492961448241101</v>
      </c>
      <c r="G8418" s="199">
        <v>-7.1061653216946005E-2</v>
      </c>
      <c r="H8418" s="199">
        <v>0.94334868728244503</v>
      </c>
      <c r="I8418" s="199">
        <v>0.98532564054775595</v>
      </c>
    </row>
    <row r="8419" spans="1:9" x14ac:dyDescent="0.25">
      <c r="A8419" s="199">
        <v>8416</v>
      </c>
      <c r="B8419" s="199" t="s">
        <v>51515</v>
      </c>
      <c r="C8419" s="199" t="s">
        <v>51514</v>
      </c>
      <c r="D8419" s="199">
        <v>49.653525937541403</v>
      </c>
      <c r="E8419" s="199">
        <v>-0.190957846883344</v>
      </c>
      <c r="F8419" s="199">
        <v>0.28457548178538999</v>
      </c>
      <c r="G8419" s="199">
        <v>-0.67102705294672105</v>
      </c>
      <c r="H8419" s="199">
        <v>0.50220329568410005</v>
      </c>
      <c r="I8419" s="199">
        <v>0.82863270760247698</v>
      </c>
    </row>
    <row r="8420" spans="1:9" x14ac:dyDescent="0.25">
      <c r="A8420" s="199">
        <v>8417</v>
      </c>
      <c r="B8420" s="199" t="s">
        <v>51513</v>
      </c>
      <c r="C8420" s="199" t="s">
        <v>51512</v>
      </c>
      <c r="D8420" s="199">
        <v>6298.7545602109103</v>
      </c>
      <c r="E8420" s="199">
        <v>-0.12979435786124799</v>
      </c>
      <c r="F8420" s="199">
        <v>0.16580394415430899</v>
      </c>
      <c r="G8420" s="199">
        <v>-0.78281827687073302</v>
      </c>
      <c r="H8420" s="199">
        <v>0.43373383321790199</v>
      </c>
      <c r="I8420" s="199">
        <v>0.797489781773701</v>
      </c>
    </row>
    <row r="8421" spans="1:9" x14ac:dyDescent="0.25">
      <c r="A8421" s="199">
        <v>8418</v>
      </c>
      <c r="B8421" s="199" t="s">
        <v>51511</v>
      </c>
      <c r="C8421" s="199" t="s">
        <v>51510</v>
      </c>
      <c r="D8421" s="199">
        <v>2.8554555230267602</v>
      </c>
      <c r="E8421" s="199">
        <v>-0.53232972991869099</v>
      </c>
      <c r="F8421" s="199">
        <v>0.54966929989635904</v>
      </c>
      <c r="G8421" s="199">
        <v>-0.96845454170182499</v>
      </c>
      <c r="H8421" s="199">
        <v>0.33281741140369098</v>
      </c>
      <c r="I8421" s="199">
        <v>0.74105191759103595</v>
      </c>
    </row>
    <row r="8422" spans="1:9" x14ac:dyDescent="0.25">
      <c r="A8422" s="199">
        <v>8419</v>
      </c>
      <c r="B8422" s="199" t="s">
        <v>51509</v>
      </c>
      <c r="C8422" s="199" t="s">
        <v>51508</v>
      </c>
      <c r="D8422" s="199">
        <v>40.958759647858898</v>
      </c>
      <c r="E8422" s="199">
        <v>1.25688399964481</v>
      </c>
      <c r="F8422" s="199">
        <v>0.62736532923978505</v>
      </c>
      <c r="G8422" s="199">
        <v>2.0034323560210998</v>
      </c>
      <c r="H8422" s="199">
        <v>4.5130901418873902E-2</v>
      </c>
      <c r="I8422" s="199">
        <v>0.39268617594203897</v>
      </c>
    </row>
    <row r="8423" spans="1:9" x14ac:dyDescent="0.25">
      <c r="A8423" s="199">
        <v>8420</v>
      </c>
      <c r="B8423" s="199" t="s">
        <v>51507</v>
      </c>
      <c r="C8423" s="199" t="s">
        <v>51506</v>
      </c>
      <c r="D8423" s="199">
        <v>7558.8879384228003</v>
      </c>
      <c r="E8423" s="199">
        <v>7.4192586268319399E-2</v>
      </c>
      <c r="F8423" s="199">
        <v>9.8120202884346697E-2</v>
      </c>
      <c r="G8423" s="199">
        <v>0.75613975600692096</v>
      </c>
      <c r="H8423" s="199">
        <v>0.44956540803068201</v>
      </c>
      <c r="I8423" s="199">
        <v>0.80479406676051501</v>
      </c>
    </row>
    <row r="8424" spans="1:9" x14ac:dyDescent="0.25">
      <c r="A8424" s="199">
        <v>8421</v>
      </c>
      <c r="B8424" s="199" t="s">
        <v>51505</v>
      </c>
      <c r="C8424" s="199" t="s">
        <v>51504</v>
      </c>
      <c r="D8424" s="199">
        <v>1273.6561930318401</v>
      </c>
      <c r="E8424" s="199">
        <v>4.7363162228982701E-2</v>
      </c>
      <c r="F8424" s="199">
        <v>0.153560875124682</v>
      </c>
      <c r="G8424" s="199">
        <v>0.30843248444974602</v>
      </c>
      <c r="H8424" s="199">
        <v>0.75775326698130996</v>
      </c>
      <c r="I8424" s="199">
        <v>0.93115995499856896</v>
      </c>
    </row>
    <row r="8425" spans="1:9" x14ac:dyDescent="0.25">
      <c r="A8425" s="199">
        <v>8422</v>
      </c>
      <c r="B8425" s="199" t="s">
        <v>51503</v>
      </c>
      <c r="C8425" s="199" t="s">
        <v>51502</v>
      </c>
      <c r="D8425" s="199">
        <v>4466.8287649219501</v>
      </c>
      <c r="E8425" s="199">
        <v>0.36064971380598299</v>
      </c>
      <c r="F8425" s="199">
        <v>0.238187764496367</v>
      </c>
      <c r="G8425" s="199">
        <v>1.5141403865498899</v>
      </c>
      <c r="H8425" s="199">
        <v>0.12999023741030399</v>
      </c>
      <c r="I8425" s="199">
        <v>0.55957805102944203</v>
      </c>
    </row>
    <row r="8426" spans="1:9" x14ac:dyDescent="0.25">
      <c r="A8426" s="199">
        <v>8423</v>
      </c>
      <c r="B8426" s="199" t="s">
        <v>51501</v>
      </c>
      <c r="C8426" s="199" t="s">
        <v>51500</v>
      </c>
      <c r="D8426" s="199">
        <v>868.75894962831001</v>
      </c>
      <c r="E8426" s="199">
        <v>-0.11436204393293101</v>
      </c>
      <c r="F8426" s="199">
        <v>0.15603650666181701</v>
      </c>
      <c r="G8426" s="199">
        <v>-0.73291850977407502</v>
      </c>
      <c r="H8426" s="199">
        <v>0.46360813298155001</v>
      </c>
      <c r="I8426" s="199">
        <v>0.81228945095623095</v>
      </c>
    </row>
    <row r="8427" spans="1:9" x14ac:dyDescent="0.25">
      <c r="A8427" s="199">
        <v>8424</v>
      </c>
      <c r="B8427" s="199" t="s">
        <v>51499</v>
      </c>
      <c r="C8427" s="199" t="s">
        <v>51498</v>
      </c>
      <c r="D8427" s="199">
        <v>718.38598799670103</v>
      </c>
      <c r="E8427" s="199">
        <v>0.15877249180976799</v>
      </c>
      <c r="F8427" s="199">
        <v>0.261417778886048</v>
      </c>
      <c r="G8427" s="199">
        <v>0.60735154466665797</v>
      </c>
      <c r="H8427" s="199">
        <v>0.54361763802750995</v>
      </c>
      <c r="I8427" s="199">
        <v>0.84803536309640204</v>
      </c>
    </row>
    <row r="8428" spans="1:9" x14ac:dyDescent="0.25">
      <c r="A8428" s="199">
        <v>8425</v>
      </c>
      <c r="B8428" s="199" t="s">
        <v>51497</v>
      </c>
      <c r="C8428" s="199" t="s">
        <v>51496</v>
      </c>
      <c r="D8428" s="199">
        <v>742.74356782731297</v>
      </c>
      <c r="E8428" s="199">
        <v>0.60180358668956402</v>
      </c>
      <c r="F8428" s="199">
        <v>0.37104474487972</v>
      </c>
      <c r="G8428" s="199">
        <v>1.6219164804089801</v>
      </c>
      <c r="H8428" s="199">
        <v>0.10482123229772</v>
      </c>
      <c r="I8428" s="199">
        <v>0.520582233050503</v>
      </c>
    </row>
    <row r="8429" spans="1:9" x14ac:dyDescent="0.25">
      <c r="A8429" s="199">
        <v>8426</v>
      </c>
      <c r="B8429" s="199" t="s">
        <v>51495</v>
      </c>
      <c r="C8429" s="199" t="s">
        <v>51494</v>
      </c>
      <c r="D8429" s="199">
        <v>553.62712363696596</v>
      </c>
      <c r="E8429" s="199">
        <v>0.11670337992475301</v>
      </c>
      <c r="F8429" s="199">
        <v>0.24839601793430999</v>
      </c>
      <c r="G8429" s="199">
        <v>0.46982790181288497</v>
      </c>
      <c r="H8429" s="199">
        <v>0.63847797819907004</v>
      </c>
      <c r="I8429" s="199">
        <v>0.88822378221928699</v>
      </c>
    </row>
    <row r="8430" spans="1:9" x14ac:dyDescent="0.25">
      <c r="A8430" s="199">
        <v>8427</v>
      </c>
      <c r="B8430" s="199" t="s">
        <v>51493</v>
      </c>
      <c r="C8430" s="199" t="s">
        <v>51492</v>
      </c>
      <c r="D8430" s="199">
        <v>21799.492473066701</v>
      </c>
      <c r="E8430" s="199">
        <v>-0.13641067195785</v>
      </c>
      <c r="F8430" s="199">
        <v>0.17851472100206101</v>
      </c>
      <c r="G8430" s="199">
        <v>-0.76414242585783698</v>
      </c>
      <c r="H8430" s="199">
        <v>0.444782371993592</v>
      </c>
      <c r="I8430" s="199">
        <v>0.80296024814470801</v>
      </c>
    </row>
    <row r="8431" spans="1:9" x14ac:dyDescent="0.25">
      <c r="A8431" s="199">
        <v>8428</v>
      </c>
      <c r="B8431" s="199" t="s">
        <v>51491</v>
      </c>
      <c r="C8431" s="199" t="s">
        <v>51490</v>
      </c>
      <c r="D8431" s="199">
        <v>564.83305536448097</v>
      </c>
      <c r="E8431" s="199">
        <v>-0.70758290656393197</v>
      </c>
      <c r="F8431" s="199">
        <v>0.343333081649081</v>
      </c>
      <c r="G8431" s="199">
        <v>-2.06092259786125</v>
      </c>
      <c r="H8431" s="199">
        <v>3.9310425020984301E-2</v>
      </c>
      <c r="I8431" s="199">
        <v>0.38049684259052902</v>
      </c>
    </row>
    <row r="8432" spans="1:9" x14ac:dyDescent="0.25">
      <c r="A8432" s="199">
        <v>8429</v>
      </c>
      <c r="B8432" s="199" t="s">
        <v>51489</v>
      </c>
      <c r="C8432" s="199" t="s">
        <v>51488</v>
      </c>
      <c r="D8432" s="199">
        <v>19841.335204326399</v>
      </c>
      <c r="E8432" s="199">
        <v>0.34954216977353503</v>
      </c>
      <c r="F8432" s="199">
        <v>0.36604795241243099</v>
      </c>
      <c r="G8432" s="199">
        <v>0.95490814105060595</v>
      </c>
      <c r="H8432" s="199">
        <v>0.33962415243208799</v>
      </c>
      <c r="I8432" s="199">
        <v>0.746395826551014</v>
      </c>
    </row>
    <row r="8433" spans="1:9" x14ac:dyDescent="0.25">
      <c r="A8433" s="199">
        <v>8430</v>
      </c>
      <c r="B8433" s="199" t="s">
        <v>51487</v>
      </c>
      <c r="C8433" s="199" t="s">
        <v>51486</v>
      </c>
      <c r="D8433" s="199">
        <v>1378.26522230517</v>
      </c>
      <c r="E8433" s="199">
        <v>-0.246917400778774</v>
      </c>
      <c r="F8433" s="199">
        <v>0.147854529632129</v>
      </c>
      <c r="G8433" s="199">
        <v>-1.67000227448642</v>
      </c>
      <c r="H8433" s="199">
        <v>9.4918913597470497E-2</v>
      </c>
      <c r="I8433" s="199">
        <v>0.50309029771082903</v>
      </c>
    </row>
    <row r="8434" spans="1:9" x14ac:dyDescent="0.25">
      <c r="A8434" s="199">
        <v>8431</v>
      </c>
      <c r="B8434" s="199" t="s">
        <v>51485</v>
      </c>
      <c r="C8434" s="199" t="s">
        <v>51484</v>
      </c>
      <c r="D8434" s="199">
        <v>1124.04963039069</v>
      </c>
      <c r="E8434" s="199">
        <v>1.2739562332192899E-2</v>
      </c>
      <c r="F8434" s="199">
        <v>0.115981912448997</v>
      </c>
      <c r="G8434" s="199">
        <v>0.109840940394866</v>
      </c>
      <c r="H8434" s="199">
        <v>0.91253552172676</v>
      </c>
      <c r="I8434" s="199">
        <v>0.97941201984554305</v>
      </c>
    </row>
    <row r="8435" spans="1:9" x14ac:dyDescent="0.25">
      <c r="A8435" s="199">
        <v>8432</v>
      </c>
      <c r="B8435" s="199" t="s">
        <v>51483</v>
      </c>
      <c r="C8435" s="199" t="s">
        <v>51482</v>
      </c>
      <c r="D8435" s="199">
        <v>10.2763351889669</v>
      </c>
      <c r="E8435" s="199">
        <v>0.62613654573012301</v>
      </c>
      <c r="F8435" s="199">
        <v>0.559042102801656</v>
      </c>
      <c r="G8435" s="199">
        <v>1.12001679764766</v>
      </c>
      <c r="H8435" s="199">
        <v>0.262706604031887</v>
      </c>
      <c r="I8435" s="199">
        <v>0.69192246822028702</v>
      </c>
    </row>
    <row r="8436" spans="1:9" x14ac:dyDescent="0.25">
      <c r="A8436" s="199">
        <v>8433</v>
      </c>
      <c r="B8436" s="199" t="s">
        <v>51481</v>
      </c>
      <c r="C8436" s="199" t="s">
        <v>51480</v>
      </c>
      <c r="D8436" s="199">
        <v>146.308536401856</v>
      </c>
      <c r="E8436" s="199">
        <v>-0.280868454107916</v>
      </c>
      <c r="F8436" s="199">
        <v>0.489347677256467</v>
      </c>
      <c r="G8436" s="199">
        <v>-0.57396502969546703</v>
      </c>
      <c r="H8436" s="199">
        <v>0.56599146586631299</v>
      </c>
      <c r="I8436" s="199">
        <v>0.85774814476255701</v>
      </c>
    </row>
    <row r="8437" spans="1:9" x14ac:dyDescent="0.25">
      <c r="A8437" s="199">
        <v>8434</v>
      </c>
      <c r="B8437" s="199" t="s">
        <v>51479</v>
      </c>
      <c r="C8437" s="199" t="s">
        <v>51478</v>
      </c>
      <c r="D8437" s="199">
        <v>923.81635575581299</v>
      </c>
      <c r="E8437" s="199">
        <v>1.63854019906449E-2</v>
      </c>
      <c r="F8437" s="199">
        <v>0.175833831938601</v>
      </c>
      <c r="G8437" s="199">
        <v>9.3186856078792096E-2</v>
      </c>
      <c r="H8437" s="199">
        <v>0.92575511627975304</v>
      </c>
      <c r="I8437" s="199">
        <v>0.98154500670336997</v>
      </c>
    </row>
    <row r="8438" spans="1:9" x14ac:dyDescent="0.25">
      <c r="A8438" s="199">
        <v>8435</v>
      </c>
      <c r="B8438" s="199" t="s">
        <v>51477</v>
      </c>
      <c r="C8438" s="199" t="s">
        <v>51476</v>
      </c>
      <c r="D8438" s="199">
        <v>3312.78766236401</v>
      </c>
      <c r="E8438" s="199">
        <v>-0.154871618732386</v>
      </c>
      <c r="F8438" s="199">
        <v>0.215528347390747</v>
      </c>
      <c r="G8438" s="199">
        <v>-0.71856728178594598</v>
      </c>
      <c r="H8438" s="199">
        <v>0.47240757861197602</v>
      </c>
      <c r="I8438" s="199">
        <v>0.815782854034522</v>
      </c>
    </row>
    <row r="8439" spans="1:9" x14ac:dyDescent="0.25">
      <c r="A8439" s="199">
        <v>8436</v>
      </c>
      <c r="B8439" s="199" t="s">
        <v>51475</v>
      </c>
      <c r="C8439" s="199" t="s">
        <v>51474</v>
      </c>
      <c r="D8439" s="199">
        <v>899.04218017989501</v>
      </c>
      <c r="E8439" s="199">
        <v>0.26611070744529403</v>
      </c>
      <c r="F8439" s="199">
        <v>0.24616058984599001</v>
      </c>
      <c r="G8439" s="199">
        <v>1.08104513241452</v>
      </c>
      <c r="H8439" s="199">
        <v>0.27967703804708599</v>
      </c>
      <c r="I8439" s="199">
        <v>0.705085998730829</v>
      </c>
    </row>
    <row r="8440" spans="1:9" x14ac:dyDescent="0.25">
      <c r="A8440" s="199">
        <v>8437</v>
      </c>
      <c r="B8440" s="199" t="s">
        <v>51473</v>
      </c>
      <c r="C8440" s="199" t="s">
        <v>51472</v>
      </c>
      <c r="D8440" s="199">
        <v>2868.74960573013</v>
      </c>
      <c r="E8440" s="199">
        <v>0.30794010822861201</v>
      </c>
      <c r="F8440" s="199">
        <v>0.18955669510375001</v>
      </c>
      <c r="G8440" s="199">
        <v>1.62452773329936</v>
      </c>
      <c r="H8440" s="199">
        <v>0.10426322640235</v>
      </c>
      <c r="I8440" s="199">
        <v>0.51977550127018102</v>
      </c>
    </row>
    <row r="8441" spans="1:9" x14ac:dyDescent="0.25">
      <c r="A8441" s="199">
        <v>8438</v>
      </c>
      <c r="B8441" s="199" t="s">
        <v>51471</v>
      </c>
      <c r="C8441" s="199" t="s">
        <v>51470</v>
      </c>
      <c r="D8441" s="199">
        <v>5238.9062416916904</v>
      </c>
      <c r="E8441" s="199">
        <v>0.37452413278118901</v>
      </c>
      <c r="F8441" s="199">
        <v>0.228102097273051</v>
      </c>
      <c r="G8441" s="199">
        <v>1.64191446399926</v>
      </c>
      <c r="H8441" s="199">
        <v>0.100607731886598</v>
      </c>
      <c r="I8441" s="199">
        <v>0.51353162465746005</v>
      </c>
    </row>
    <row r="8442" spans="1:9" x14ac:dyDescent="0.25">
      <c r="A8442" s="199">
        <v>8439</v>
      </c>
      <c r="B8442" s="199" t="s">
        <v>51469</v>
      </c>
      <c r="C8442" s="199" t="s">
        <v>51468</v>
      </c>
      <c r="D8442" s="199">
        <v>17.6208644108196</v>
      </c>
      <c r="E8442" s="199">
        <v>-0.73920870952676399</v>
      </c>
      <c r="F8442" s="199">
        <v>0.32050647079876099</v>
      </c>
      <c r="G8442" s="199">
        <v>-2.3063768656043599</v>
      </c>
      <c r="H8442" s="199">
        <v>2.10895835100736E-2</v>
      </c>
      <c r="I8442" s="199">
        <v>0.30647182692841901</v>
      </c>
    </row>
    <row r="8443" spans="1:9" x14ac:dyDescent="0.25">
      <c r="A8443" s="199">
        <v>8440</v>
      </c>
      <c r="B8443" s="199" t="s">
        <v>51467</v>
      </c>
      <c r="C8443" s="199" t="s">
        <v>51466</v>
      </c>
      <c r="D8443" s="199">
        <v>2386.6328936669902</v>
      </c>
      <c r="E8443" s="199">
        <v>9.9060871414853993E-2</v>
      </c>
      <c r="F8443" s="199">
        <v>0.166388751495639</v>
      </c>
      <c r="G8443" s="199">
        <v>0.595357982582436</v>
      </c>
      <c r="H8443" s="199">
        <v>0.55160420544950906</v>
      </c>
      <c r="I8443" s="199">
        <v>0.85119613918114501</v>
      </c>
    </row>
    <row r="8444" spans="1:9" x14ac:dyDescent="0.25">
      <c r="A8444" s="199">
        <v>8441</v>
      </c>
      <c r="B8444" s="199" t="s">
        <v>51465</v>
      </c>
      <c r="C8444" s="199" t="s">
        <v>51464</v>
      </c>
      <c r="D8444" s="199">
        <v>1984.68259859776</v>
      </c>
      <c r="E8444" s="199">
        <v>5.3839730984935899E-2</v>
      </c>
      <c r="F8444" s="199">
        <v>0.338177761270892</v>
      </c>
      <c r="G8444" s="199">
        <v>0.15920541546730599</v>
      </c>
      <c r="H8444" s="199">
        <v>0.87350703735691504</v>
      </c>
      <c r="I8444" s="199">
        <v>0.96693632933402496</v>
      </c>
    </row>
    <row r="8445" spans="1:9" x14ac:dyDescent="0.25">
      <c r="A8445" s="199">
        <v>8442</v>
      </c>
      <c r="B8445" s="199" t="s">
        <v>51463</v>
      </c>
      <c r="C8445" s="199" t="s">
        <v>51462</v>
      </c>
      <c r="D8445" s="199">
        <v>2.07017571881061</v>
      </c>
      <c r="E8445" s="199">
        <v>0.36342301748092798</v>
      </c>
      <c r="F8445" s="199">
        <v>0.74429592268466704</v>
      </c>
      <c r="G8445" s="199">
        <v>0.48827758745481897</v>
      </c>
      <c r="H8445" s="199">
        <v>0.62535323443954005</v>
      </c>
      <c r="I8445" s="199" t="s">
        <v>1469</v>
      </c>
    </row>
    <row r="8446" spans="1:9" x14ac:dyDescent="0.25">
      <c r="A8446" s="199">
        <v>8443</v>
      </c>
      <c r="B8446" s="199" t="s">
        <v>51461</v>
      </c>
      <c r="C8446" s="199" t="s">
        <v>51460</v>
      </c>
      <c r="D8446" s="199">
        <v>2.1493838064724802</v>
      </c>
      <c r="E8446" s="199">
        <v>-0.26075322881965302</v>
      </c>
      <c r="F8446" s="199">
        <v>0.59534020835994095</v>
      </c>
      <c r="G8446" s="199">
        <v>-0.437990287163675</v>
      </c>
      <c r="H8446" s="199">
        <v>0.66139332433675002</v>
      </c>
      <c r="I8446" s="199" t="s">
        <v>1469</v>
      </c>
    </row>
    <row r="8447" spans="1:9" x14ac:dyDescent="0.25">
      <c r="A8447" s="199">
        <v>8444</v>
      </c>
      <c r="B8447" s="199" t="s">
        <v>51459</v>
      </c>
      <c r="C8447" s="199" t="s">
        <v>51458</v>
      </c>
      <c r="D8447" s="199">
        <v>190.527584327173</v>
      </c>
      <c r="E8447" s="199">
        <v>-0.13231640216356499</v>
      </c>
      <c r="F8447" s="199">
        <v>0.42929186425334098</v>
      </c>
      <c r="G8447" s="199">
        <v>-0.30822014853158203</v>
      </c>
      <c r="H8447" s="199">
        <v>0.75791482197892801</v>
      </c>
      <c r="I8447" s="199">
        <v>0.93115995499856896</v>
      </c>
    </row>
    <row r="8448" spans="1:9" x14ac:dyDescent="0.25">
      <c r="A8448" s="199">
        <v>8445</v>
      </c>
      <c r="B8448" s="199" t="s">
        <v>51457</v>
      </c>
      <c r="C8448" s="199" t="s">
        <v>51456</v>
      </c>
      <c r="D8448" s="199">
        <v>140.60468493712801</v>
      </c>
      <c r="E8448" s="199">
        <v>1.01266930821643</v>
      </c>
      <c r="F8448" s="199">
        <v>0.559631535934899</v>
      </c>
      <c r="G8448" s="199">
        <v>1.80952866876007</v>
      </c>
      <c r="H8448" s="199">
        <v>7.0368910413551797E-2</v>
      </c>
      <c r="I8448" s="199">
        <v>0.455519399348356</v>
      </c>
    </row>
    <row r="8449" spans="1:9" x14ac:dyDescent="0.25">
      <c r="A8449" s="199">
        <v>8446</v>
      </c>
      <c r="B8449" s="199" t="s">
        <v>51455</v>
      </c>
      <c r="C8449" s="199" t="s">
        <v>51454</v>
      </c>
      <c r="D8449" s="199">
        <v>9374.0086272449298</v>
      </c>
      <c r="E8449" s="199">
        <v>-9.9844632289254706E-2</v>
      </c>
      <c r="F8449" s="199">
        <v>0.136590693058666</v>
      </c>
      <c r="G8449" s="199">
        <v>-0.73097683343894704</v>
      </c>
      <c r="H8449" s="199">
        <v>0.46479330338861402</v>
      </c>
      <c r="I8449" s="199">
        <v>0.81266402495974099</v>
      </c>
    </row>
    <row r="8450" spans="1:9" x14ac:dyDescent="0.25">
      <c r="A8450" s="199">
        <v>8447</v>
      </c>
      <c r="B8450" s="199" t="s">
        <v>51453</v>
      </c>
      <c r="C8450" s="199" t="s">
        <v>51452</v>
      </c>
      <c r="D8450" s="199">
        <v>2579.6530666543499</v>
      </c>
      <c r="E8450" s="199">
        <v>0.18820983085056001</v>
      </c>
      <c r="F8450" s="199">
        <v>0.13831644565741399</v>
      </c>
      <c r="G8450" s="199">
        <v>1.3607191101246501</v>
      </c>
      <c r="H8450" s="199">
        <v>0.173602473056751</v>
      </c>
      <c r="I8450" s="199">
        <v>0.61070302132377596</v>
      </c>
    </row>
    <row r="8451" spans="1:9" x14ac:dyDescent="0.25">
      <c r="A8451" s="199">
        <v>8448</v>
      </c>
      <c r="B8451" s="199" t="s">
        <v>51451</v>
      </c>
      <c r="C8451" s="199" t="s">
        <v>51450</v>
      </c>
      <c r="D8451" s="199">
        <v>1281.51960675952</v>
      </c>
      <c r="E8451" s="199">
        <v>6.25254049719602E-2</v>
      </c>
      <c r="F8451" s="199">
        <v>0.16047748804022399</v>
      </c>
      <c r="G8451" s="199">
        <v>0.389621034922283</v>
      </c>
      <c r="H8451" s="199">
        <v>0.696816795391759</v>
      </c>
      <c r="I8451" s="199">
        <v>0.90893018556573701</v>
      </c>
    </row>
    <row r="8452" spans="1:9" x14ac:dyDescent="0.25">
      <c r="A8452" s="199">
        <v>8449</v>
      </c>
      <c r="B8452" s="199" t="s">
        <v>51449</v>
      </c>
      <c r="C8452" s="199" t="s">
        <v>51448</v>
      </c>
      <c r="D8452" s="199">
        <v>622.67013758793701</v>
      </c>
      <c r="E8452" s="199">
        <v>-0.72927212155547605</v>
      </c>
      <c r="F8452" s="199">
        <v>0.283918029621409</v>
      </c>
      <c r="G8452" s="199">
        <v>-2.5686009533382701</v>
      </c>
      <c r="H8452" s="199">
        <v>1.02109965205767E-2</v>
      </c>
      <c r="I8452" s="199">
        <v>0.24042676205802599</v>
      </c>
    </row>
    <row r="8453" spans="1:9" x14ac:dyDescent="0.25">
      <c r="A8453" s="199">
        <v>8450</v>
      </c>
      <c r="B8453" s="199" t="s">
        <v>51447</v>
      </c>
      <c r="C8453" s="199" t="s">
        <v>51446</v>
      </c>
      <c r="D8453" s="199">
        <v>5446.8124913296797</v>
      </c>
      <c r="E8453" s="199">
        <v>-0.22298392211536699</v>
      </c>
      <c r="F8453" s="199">
        <v>0.15815955761605399</v>
      </c>
      <c r="G8453" s="199">
        <v>-1.40986688048711</v>
      </c>
      <c r="H8453" s="199">
        <v>0.158578993727334</v>
      </c>
      <c r="I8453" s="199">
        <v>0.59490355483044499</v>
      </c>
    </row>
    <row r="8454" spans="1:9" x14ac:dyDescent="0.25">
      <c r="A8454" s="199">
        <v>8451</v>
      </c>
      <c r="B8454" s="199" t="s">
        <v>51445</v>
      </c>
      <c r="C8454" s="199" t="s">
        <v>51444</v>
      </c>
      <c r="D8454" s="199">
        <v>578.62473605341802</v>
      </c>
      <c r="E8454" s="199">
        <v>0.73393678206986201</v>
      </c>
      <c r="F8454" s="199">
        <v>0.52950099391920202</v>
      </c>
      <c r="G8454" s="199">
        <v>1.3860914153106501</v>
      </c>
      <c r="H8454" s="199">
        <v>0.16571899139048499</v>
      </c>
      <c r="I8454" s="199">
        <v>0.60188677492944098</v>
      </c>
    </row>
    <row r="8455" spans="1:9" x14ac:dyDescent="0.25">
      <c r="A8455" s="199">
        <v>8452</v>
      </c>
      <c r="B8455" s="199" t="s">
        <v>51443</v>
      </c>
      <c r="C8455" s="199" t="s">
        <v>51442</v>
      </c>
      <c r="D8455" s="199">
        <v>4.1228239253455801</v>
      </c>
      <c r="E8455" s="199">
        <v>1.9360289196172999</v>
      </c>
      <c r="F8455" s="199">
        <v>0.67107313141170899</v>
      </c>
      <c r="G8455" s="199">
        <v>2.88497457131768</v>
      </c>
      <c r="H8455" s="199">
        <v>3.9144527838220998E-3</v>
      </c>
      <c r="I8455" s="199">
        <v>0.17502435879491501</v>
      </c>
    </row>
    <row r="8456" spans="1:9" x14ac:dyDescent="0.25">
      <c r="A8456" s="199">
        <v>8453</v>
      </c>
      <c r="B8456" s="199" t="s">
        <v>51441</v>
      </c>
      <c r="C8456" s="199" t="s">
        <v>51440</v>
      </c>
      <c r="D8456" s="199">
        <v>329.980538526045</v>
      </c>
      <c r="E8456" s="199">
        <v>-0.20187572636361301</v>
      </c>
      <c r="F8456" s="199">
        <v>0.33939653927632002</v>
      </c>
      <c r="G8456" s="199">
        <v>-0.59480785158877403</v>
      </c>
      <c r="H8456" s="199">
        <v>0.55197191862515704</v>
      </c>
      <c r="I8456" s="199">
        <v>0.85119613918114501</v>
      </c>
    </row>
    <row r="8457" spans="1:9" x14ac:dyDescent="0.25">
      <c r="A8457" s="199">
        <v>8454</v>
      </c>
      <c r="B8457" s="199" t="s">
        <v>51439</v>
      </c>
      <c r="C8457" s="199" t="s">
        <v>51438</v>
      </c>
      <c r="D8457" s="199">
        <v>634.73988752433797</v>
      </c>
      <c r="E8457" s="199">
        <v>0.109086099139709</v>
      </c>
      <c r="F8457" s="199">
        <v>0.19379902880084199</v>
      </c>
      <c r="G8457" s="199">
        <v>0.56288258932304003</v>
      </c>
      <c r="H8457" s="199">
        <v>0.57351483662722802</v>
      </c>
      <c r="I8457" s="199">
        <v>0.86133089190381795</v>
      </c>
    </row>
    <row r="8458" spans="1:9" x14ac:dyDescent="0.25">
      <c r="A8458" s="199">
        <v>8455</v>
      </c>
      <c r="B8458" s="199" t="s">
        <v>51437</v>
      </c>
      <c r="C8458" s="199" t="s">
        <v>51436</v>
      </c>
      <c r="D8458" s="199">
        <v>905.70714887601105</v>
      </c>
      <c r="E8458" s="199">
        <v>0.40147709325924502</v>
      </c>
      <c r="F8458" s="199">
        <v>0.246796131246696</v>
      </c>
      <c r="G8458" s="199">
        <v>1.62675602421794</v>
      </c>
      <c r="H8458" s="199">
        <v>0.10378892480787601</v>
      </c>
      <c r="I8458" s="199">
        <v>0.51803164669201096</v>
      </c>
    </row>
    <row r="8459" spans="1:9" x14ac:dyDescent="0.25">
      <c r="A8459" s="199">
        <v>8456</v>
      </c>
      <c r="B8459" s="199" t="s">
        <v>51435</v>
      </c>
      <c r="C8459" s="199" t="s">
        <v>51434</v>
      </c>
      <c r="D8459" s="199">
        <v>1161.2464896097099</v>
      </c>
      <c r="E8459" s="199">
        <v>-0.126275448411175</v>
      </c>
      <c r="F8459" s="199">
        <v>0.13750681916005</v>
      </c>
      <c r="G8459" s="199">
        <v>-0.91832135440641405</v>
      </c>
      <c r="H8459" s="199">
        <v>0.358450650726238</v>
      </c>
      <c r="I8459" s="199">
        <v>0.75840126284106102</v>
      </c>
    </row>
    <row r="8460" spans="1:9" x14ac:dyDescent="0.25">
      <c r="A8460" s="199">
        <v>8457</v>
      </c>
      <c r="B8460" s="199" t="s">
        <v>51433</v>
      </c>
      <c r="C8460" s="199" t="s">
        <v>51432</v>
      </c>
      <c r="D8460" s="199">
        <v>21615.711009346502</v>
      </c>
      <c r="E8460" s="199">
        <v>-2.6060172261483699E-2</v>
      </c>
      <c r="F8460" s="199">
        <v>0.173096201303512</v>
      </c>
      <c r="G8460" s="199">
        <v>-0.15055311477222499</v>
      </c>
      <c r="H8460" s="199">
        <v>0.88032824869354998</v>
      </c>
      <c r="I8460" s="199">
        <v>0.96888886690544795</v>
      </c>
    </row>
    <row r="8461" spans="1:9" x14ac:dyDescent="0.25">
      <c r="A8461" s="199">
        <v>8458</v>
      </c>
      <c r="B8461" s="199" t="s">
        <v>51431</v>
      </c>
      <c r="C8461" s="199" t="s">
        <v>51430</v>
      </c>
      <c r="D8461" s="199">
        <v>3.8657925999397902</v>
      </c>
      <c r="E8461" s="199">
        <v>0.83129478516676603</v>
      </c>
      <c r="F8461" s="199">
        <v>0.713997452781166</v>
      </c>
      <c r="G8461" s="199">
        <v>1.1642825642146299</v>
      </c>
      <c r="H8461" s="199">
        <v>0.244309520107827</v>
      </c>
      <c r="I8461" s="199">
        <v>0.67743732720352001</v>
      </c>
    </row>
    <row r="8462" spans="1:9" x14ac:dyDescent="0.25">
      <c r="A8462" s="199">
        <v>8459</v>
      </c>
      <c r="B8462" s="199" t="s">
        <v>51429</v>
      </c>
      <c r="C8462" s="199" t="s">
        <v>51428</v>
      </c>
      <c r="D8462" s="199">
        <v>0.40261311051394899</v>
      </c>
      <c r="E8462" s="199">
        <v>0.345862010046257</v>
      </c>
      <c r="F8462" s="199">
        <v>1.41762499508739</v>
      </c>
      <c r="G8462" s="199">
        <v>0.243972849833207</v>
      </c>
      <c r="H8462" s="199">
        <v>0.80725184733502897</v>
      </c>
      <c r="I8462" s="199" t="s">
        <v>1469</v>
      </c>
    </row>
    <row r="8463" spans="1:9" x14ac:dyDescent="0.25">
      <c r="A8463" s="199">
        <v>8460</v>
      </c>
      <c r="B8463" s="199" t="s">
        <v>51427</v>
      </c>
      <c r="C8463" s="199" t="s">
        <v>51426</v>
      </c>
      <c r="D8463" s="199">
        <v>2901.8991613287899</v>
      </c>
      <c r="E8463" s="199">
        <v>0.144255698376097</v>
      </c>
      <c r="F8463" s="199">
        <v>0.54301432730663901</v>
      </c>
      <c r="G8463" s="199">
        <v>0.265657260079321</v>
      </c>
      <c r="H8463" s="199">
        <v>0.79050318236530503</v>
      </c>
      <c r="I8463" s="199">
        <v>0.94084851115137802</v>
      </c>
    </row>
    <row r="8464" spans="1:9" x14ac:dyDescent="0.25">
      <c r="A8464" s="199">
        <v>8461</v>
      </c>
      <c r="B8464" s="199" t="s">
        <v>51425</v>
      </c>
      <c r="C8464" s="199" t="s">
        <v>51424</v>
      </c>
      <c r="D8464" s="199">
        <v>11.4285680813857</v>
      </c>
      <c r="E8464" s="199">
        <v>-0.32585561290414899</v>
      </c>
      <c r="F8464" s="199">
        <v>0.92514618827720396</v>
      </c>
      <c r="G8464" s="199">
        <v>-0.35222067283328901</v>
      </c>
      <c r="H8464" s="199">
        <v>0.72467277442073597</v>
      </c>
      <c r="I8464" s="199">
        <v>0.91941188900382897</v>
      </c>
    </row>
    <row r="8465" spans="1:9" x14ac:dyDescent="0.25">
      <c r="A8465" s="199">
        <v>8462</v>
      </c>
      <c r="B8465" s="199" t="s">
        <v>51423</v>
      </c>
      <c r="C8465" s="199" t="s">
        <v>51422</v>
      </c>
      <c r="D8465" s="199">
        <v>9.9804989042424808</v>
      </c>
      <c r="E8465" s="199">
        <v>-0.46341420983211501</v>
      </c>
      <c r="F8465" s="199">
        <v>0.57428020044963901</v>
      </c>
      <c r="G8465" s="199">
        <v>-0.80694791404836796</v>
      </c>
      <c r="H8465" s="199">
        <v>0.41969649224424599</v>
      </c>
      <c r="I8465" s="199">
        <v>0.79146456064007398</v>
      </c>
    </row>
    <row r="8466" spans="1:9" x14ac:dyDescent="0.25">
      <c r="A8466" s="199">
        <v>8463</v>
      </c>
      <c r="B8466" s="199" t="s">
        <v>51421</v>
      </c>
      <c r="C8466" s="199" t="s">
        <v>51420</v>
      </c>
      <c r="D8466" s="199">
        <v>10133.369016984399</v>
      </c>
      <c r="E8466" s="199">
        <v>0.107991417706535</v>
      </c>
      <c r="F8466" s="199">
        <v>0.207973121570251</v>
      </c>
      <c r="G8466" s="199">
        <v>0.51925660821538899</v>
      </c>
      <c r="H8466" s="199">
        <v>0.60358180814676898</v>
      </c>
      <c r="I8466" s="199">
        <v>0.87473288571383501</v>
      </c>
    </row>
    <row r="8467" spans="1:9" x14ac:dyDescent="0.25">
      <c r="A8467" s="199">
        <v>8464</v>
      </c>
      <c r="B8467" s="199" t="s">
        <v>51419</v>
      </c>
      <c r="C8467" s="199" t="s">
        <v>51418</v>
      </c>
      <c r="D8467" s="199">
        <v>2635.7391249299098</v>
      </c>
      <c r="E8467" s="199">
        <v>0.35926404923827099</v>
      </c>
      <c r="F8467" s="199">
        <v>0.37782224829335298</v>
      </c>
      <c r="G8467" s="199">
        <v>0.95088113752191405</v>
      </c>
      <c r="H8467" s="199">
        <v>0.34166471807739601</v>
      </c>
      <c r="I8467" s="199">
        <v>0.74713461004789705</v>
      </c>
    </row>
    <row r="8468" spans="1:9" x14ac:dyDescent="0.25">
      <c r="A8468" s="199">
        <v>8465</v>
      </c>
      <c r="B8468" s="199" t="s">
        <v>51417</v>
      </c>
      <c r="C8468" s="199" t="s">
        <v>51416</v>
      </c>
      <c r="D8468" s="199">
        <v>880.24303683017001</v>
      </c>
      <c r="E8468" s="199">
        <v>0.121204718741908</v>
      </c>
      <c r="F8468" s="199">
        <v>0.101561004991628</v>
      </c>
      <c r="G8468" s="199">
        <v>1.19341787482213</v>
      </c>
      <c r="H8468" s="199">
        <v>0.23270575793815099</v>
      </c>
      <c r="I8468" s="199">
        <v>0.66792658371306102</v>
      </c>
    </row>
    <row r="8469" spans="1:9" x14ac:dyDescent="0.25">
      <c r="A8469" s="199">
        <v>8466</v>
      </c>
      <c r="B8469" s="199" t="s">
        <v>51415</v>
      </c>
      <c r="C8469" s="199" t="s">
        <v>51414</v>
      </c>
      <c r="D8469" s="199">
        <v>0.47228654869303099</v>
      </c>
      <c r="E8469" s="199">
        <v>-0.93846562719367299</v>
      </c>
      <c r="F8469" s="199">
        <v>1.0541305808232999</v>
      </c>
      <c r="G8469" s="199">
        <v>-0.89027454877621803</v>
      </c>
      <c r="H8469" s="199">
        <v>0.37331848380147498</v>
      </c>
      <c r="I8469" s="199" t="s">
        <v>1469</v>
      </c>
    </row>
    <row r="8470" spans="1:9" x14ac:dyDescent="0.25">
      <c r="A8470" s="199">
        <v>8467</v>
      </c>
      <c r="B8470" s="199" t="s">
        <v>51413</v>
      </c>
      <c r="C8470" s="199" t="s">
        <v>51412</v>
      </c>
      <c r="D8470" s="199">
        <v>1183.14705276514</v>
      </c>
      <c r="E8470" s="199">
        <v>-8.7733724198931204E-2</v>
      </c>
      <c r="F8470" s="199">
        <v>0.13088208691275199</v>
      </c>
      <c r="G8470" s="199">
        <v>-0.67032644625704596</v>
      </c>
      <c r="H8470" s="199">
        <v>0.50264971185881402</v>
      </c>
      <c r="I8470" s="199">
        <v>0.82868168744890502</v>
      </c>
    </row>
    <row r="8471" spans="1:9" x14ac:dyDescent="0.25">
      <c r="A8471" s="199">
        <v>8468</v>
      </c>
      <c r="B8471" s="199" t="s">
        <v>51411</v>
      </c>
      <c r="C8471" s="199" t="s">
        <v>51410</v>
      </c>
      <c r="D8471" s="199">
        <v>3.5151365121995499</v>
      </c>
      <c r="E8471" s="199">
        <v>0.31353188930370901</v>
      </c>
      <c r="F8471" s="199">
        <v>1.3802310362904</v>
      </c>
      <c r="G8471" s="199">
        <v>0.22715899082111399</v>
      </c>
      <c r="H8471" s="199">
        <v>0.82030011472323705</v>
      </c>
      <c r="I8471" s="199">
        <v>0.95054350234538099</v>
      </c>
    </row>
    <row r="8472" spans="1:9" x14ac:dyDescent="0.25">
      <c r="A8472" s="199">
        <v>8469</v>
      </c>
      <c r="B8472" s="199" t="s">
        <v>51409</v>
      </c>
      <c r="C8472" s="199" t="s">
        <v>51408</v>
      </c>
      <c r="D8472" s="199">
        <v>8610.7335601776595</v>
      </c>
      <c r="E8472" s="199">
        <v>-0.168901248576278</v>
      </c>
      <c r="F8472" s="199">
        <v>0.119829814496358</v>
      </c>
      <c r="G8472" s="199">
        <v>-1.40950938867899</v>
      </c>
      <c r="H8472" s="199">
        <v>0.158684599262024</v>
      </c>
      <c r="I8472" s="199">
        <v>0.59512088105388306</v>
      </c>
    </row>
    <row r="8473" spans="1:9" x14ac:dyDescent="0.25">
      <c r="A8473" s="199">
        <v>8470</v>
      </c>
      <c r="B8473" s="199" t="s">
        <v>51407</v>
      </c>
      <c r="C8473" s="199" t="s">
        <v>51406</v>
      </c>
      <c r="D8473" s="199">
        <v>871.81228306868695</v>
      </c>
      <c r="E8473" s="199">
        <v>0.19405252171392401</v>
      </c>
      <c r="F8473" s="199">
        <v>0.162095255282941</v>
      </c>
      <c r="G8473" s="199">
        <v>1.1971511527293099</v>
      </c>
      <c r="H8473" s="199">
        <v>0.23124764512610699</v>
      </c>
      <c r="I8473" s="199">
        <v>0.66641136794014499</v>
      </c>
    </row>
    <row r="8474" spans="1:9" x14ac:dyDescent="0.25">
      <c r="A8474" s="199">
        <v>8471</v>
      </c>
      <c r="B8474" s="199" t="s">
        <v>51405</v>
      </c>
      <c r="C8474" s="199" t="s">
        <v>51404</v>
      </c>
      <c r="D8474" s="199">
        <v>4366.5301244135699</v>
      </c>
      <c r="E8474" s="199">
        <v>0.12165834828736299</v>
      </c>
      <c r="F8474" s="199">
        <v>0.22794497578801601</v>
      </c>
      <c r="G8474" s="199">
        <v>0.533718051327014</v>
      </c>
      <c r="H8474" s="199">
        <v>0.59353661821007597</v>
      </c>
      <c r="I8474" s="199">
        <v>0.86952897674242402</v>
      </c>
    </row>
    <row r="8475" spans="1:9" x14ac:dyDescent="0.25">
      <c r="A8475" s="199">
        <v>8472</v>
      </c>
      <c r="B8475" s="199" t="s">
        <v>51403</v>
      </c>
      <c r="C8475" s="199" t="s">
        <v>51402</v>
      </c>
      <c r="D8475" s="199">
        <v>839.83181587894705</v>
      </c>
      <c r="E8475" s="199">
        <v>0.293903590813274</v>
      </c>
      <c r="F8475" s="199">
        <v>0.13058574624727501</v>
      </c>
      <c r="G8475" s="199">
        <v>2.25065598091191</v>
      </c>
      <c r="H8475" s="199">
        <v>2.4407334816769301E-2</v>
      </c>
      <c r="I8475" s="199">
        <v>0.32398697881960897</v>
      </c>
    </row>
    <row r="8476" spans="1:9" x14ac:dyDescent="0.25">
      <c r="A8476" s="199">
        <v>8473</v>
      </c>
      <c r="B8476" s="199" t="s">
        <v>51401</v>
      </c>
      <c r="C8476" s="199" t="s">
        <v>51400</v>
      </c>
      <c r="D8476" s="199">
        <v>2.6738975840493699</v>
      </c>
      <c r="E8476" s="199">
        <v>-0.26722793212681401</v>
      </c>
      <c r="F8476" s="199">
        <v>0.89031929400316401</v>
      </c>
      <c r="G8476" s="199">
        <v>-0.300148423073335</v>
      </c>
      <c r="H8476" s="199">
        <v>0.76406394463959104</v>
      </c>
      <c r="I8476" s="199">
        <v>0.93341762467950395</v>
      </c>
    </row>
    <row r="8477" spans="1:9" x14ac:dyDescent="0.25">
      <c r="A8477" s="199">
        <v>8474</v>
      </c>
      <c r="B8477" s="199" t="s">
        <v>51399</v>
      </c>
      <c r="C8477" s="199" t="s">
        <v>51398</v>
      </c>
      <c r="D8477" s="199">
        <v>5.1435274605286301</v>
      </c>
      <c r="E8477" s="199">
        <v>0.31691674628091498</v>
      </c>
      <c r="F8477" s="199">
        <v>0.51100901272396804</v>
      </c>
      <c r="G8477" s="199">
        <v>0.62017838901033895</v>
      </c>
      <c r="H8477" s="199">
        <v>0.53514034783119802</v>
      </c>
      <c r="I8477" s="199">
        <v>0.84446709588228897</v>
      </c>
    </row>
    <row r="8478" spans="1:9" x14ac:dyDescent="0.25">
      <c r="A8478" s="199">
        <v>8475</v>
      </c>
      <c r="B8478" s="199" t="s">
        <v>51397</v>
      </c>
      <c r="C8478" s="199" t="s">
        <v>51396</v>
      </c>
      <c r="D8478" s="199">
        <v>16.9643121102546</v>
      </c>
      <c r="E8478" s="199">
        <v>1.5437227619590499</v>
      </c>
      <c r="F8478" s="199">
        <v>0.66123511440711202</v>
      </c>
      <c r="G8478" s="199">
        <v>2.3346049360116199</v>
      </c>
      <c r="H8478" s="199">
        <v>1.9564068462203401E-2</v>
      </c>
      <c r="I8478" s="199">
        <v>0.29713320649656899</v>
      </c>
    </row>
    <row r="8479" spans="1:9" x14ac:dyDescent="0.25">
      <c r="A8479" s="199">
        <v>8476</v>
      </c>
      <c r="B8479" s="199" t="s">
        <v>51395</v>
      </c>
      <c r="C8479" s="199" t="s">
        <v>51394</v>
      </c>
      <c r="D8479" s="199">
        <v>719.87709110206004</v>
      </c>
      <c r="E8479" s="199">
        <v>7.8003425107122604E-2</v>
      </c>
      <c r="F8479" s="199">
        <v>0.107901424023804</v>
      </c>
      <c r="G8479" s="199">
        <v>0.72291376886661096</v>
      </c>
      <c r="H8479" s="199">
        <v>0.46973286378520102</v>
      </c>
      <c r="I8479" s="199">
        <v>0.81507858474154404</v>
      </c>
    </row>
    <row r="8480" spans="1:9" x14ac:dyDescent="0.25">
      <c r="A8480" s="199">
        <v>8477</v>
      </c>
      <c r="B8480" s="199" t="s">
        <v>51393</v>
      </c>
      <c r="C8480" s="199" t="s">
        <v>51392</v>
      </c>
      <c r="D8480" s="199">
        <v>10.795640802355299</v>
      </c>
      <c r="E8480" s="199">
        <v>0.35364176225042798</v>
      </c>
      <c r="F8480" s="199">
        <v>0.49975258715948301</v>
      </c>
      <c r="G8480" s="199">
        <v>0.70763367981839398</v>
      </c>
      <c r="H8480" s="199">
        <v>0.47917277200174202</v>
      </c>
      <c r="I8480" s="199">
        <v>0.81944559830272501</v>
      </c>
    </row>
    <row r="8481" spans="1:9" x14ac:dyDescent="0.25">
      <c r="A8481" s="199">
        <v>8478</v>
      </c>
      <c r="B8481" s="199" t="s">
        <v>51391</v>
      </c>
      <c r="C8481" s="199" t="s">
        <v>51390</v>
      </c>
      <c r="D8481" s="199">
        <v>191.57774610750201</v>
      </c>
      <c r="E8481" s="199">
        <v>-0.192516476166642</v>
      </c>
      <c r="F8481" s="199">
        <v>0.26739233741070201</v>
      </c>
      <c r="G8481" s="199">
        <v>-0.71997753574720502</v>
      </c>
      <c r="H8481" s="199">
        <v>0.47153882696743399</v>
      </c>
      <c r="I8481" s="199">
        <v>0.81571773517661905</v>
      </c>
    </row>
    <row r="8482" spans="1:9" x14ac:dyDescent="0.25">
      <c r="A8482" s="199">
        <v>8479</v>
      </c>
      <c r="B8482" s="199" t="s">
        <v>51389</v>
      </c>
      <c r="C8482" s="199" t="s">
        <v>51388</v>
      </c>
      <c r="D8482" s="199">
        <v>1099.7165219076501</v>
      </c>
      <c r="E8482" s="199">
        <v>-8.8320598791935597E-3</v>
      </c>
      <c r="F8482" s="199">
        <v>0.206338976508569</v>
      </c>
      <c r="G8482" s="199">
        <v>-4.2803642959946299E-2</v>
      </c>
      <c r="H8482" s="199">
        <v>0.96585805999076901</v>
      </c>
      <c r="I8482" s="199">
        <v>0.99159093982353397</v>
      </c>
    </row>
    <row r="8483" spans="1:9" x14ac:dyDescent="0.25">
      <c r="A8483" s="199">
        <v>8480</v>
      </c>
      <c r="B8483" s="199" t="s">
        <v>51387</v>
      </c>
      <c r="C8483" s="199" t="s">
        <v>51386</v>
      </c>
      <c r="D8483" s="199">
        <v>286.50929656897603</v>
      </c>
      <c r="E8483" s="199">
        <v>-1.15185306608822</v>
      </c>
      <c r="F8483" s="199">
        <v>0.50299093718647903</v>
      </c>
      <c r="G8483" s="199">
        <v>-2.2900075944334102</v>
      </c>
      <c r="H8483" s="199">
        <v>2.2020876408500801E-2</v>
      </c>
      <c r="I8483" s="199">
        <v>0.312371136599222</v>
      </c>
    </row>
    <row r="8484" spans="1:9" x14ac:dyDescent="0.25">
      <c r="A8484" s="199">
        <v>8481</v>
      </c>
      <c r="B8484" s="199" t="s">
        <v>51385</v>
      </c>
      <c r="C8484" s="199" t="s">
        <v>51384</v>
      </c>
      <c r="D8484" s="199">
        <v>1901.34946225351</v>
      </c>
      <c r="E8484" s="199">
        <v>-4.8097398927747802E-2</v>
      </c>
      <c r="F8484" s="199">
        <v>0.155796950068568</v>
      </c>
      <c r="G8484" s="199">
        <v>-0.30871848843369298</v>
      </c>
      <c r="H8484" s="199">
        <v>0.75753567863250304</v>
      </c>
      <c r="I8484" s="199">
        <v>0.93115995499856896</v>
      </c>
    </row>
    <row r="8485" spans="1:9" x14ac:dyDescent="0.25">
      <c r="A8485" s="199">
        <v>8482</v>
      </c>
      <c r="B8485" s="199" t="s">
        <v>51383</v>
      </c>
      <c r="C8485" s="199" t="s">
        <v>51382</v>
      </c>
      <c r="D8485" s="199">
        <v>1978.0848558126399</v>
      </c>
      <c r="E8485" s="199">
        <v>-4.41524613420924E-2</v>
      </c>
      <c r="F8485" s="199">
        <v>0.19159931315216</v>
      </c>
      <c r="G8485" s="199">
        <v>-0.23044164728830999</v>
      </c>
      <c r="H8485" s="199">
        <v>0.81774860196446597</v>
      </c>
      <c r="I8485" s="199">
        <v>0.94940393432826997</v>
      </c>
    </row>
    <row r="8486" spans="1:9" x14ac:dyDescent="0.25">
      <c r="A8486" s="199">
        <v>8483</v>
      </c>
      <c r="B8486" s="199" t="s">
        <v>51381</v>
      </c>
      <c r="C8486" s="199" t="s">
        <v>51380</v>
      </c>
      <c r="D8486" s="199">
        <v>10.241262688185699</v>
      </c>
      <c r="E8486" s="199">
        <v>-0.85414097388801902</v>
      </c>
      <c r="F8486" s="199">
        <v>0.55499152078759595</v>
      </c>
      <c r="G8486" s="199">
        <v>-1.5390162586194001</v>
      </c>
      <c r="H8486" s="199">
        <v>0.123800327067566</v>
      </c>
      <c r="I8486" s="199">
        <v>0.55016351012518505</v>
      </c>
    </row>
    <row r="8487" spans="1:9" x14ac:dyDescent="0.25">
      <c r="A8487" s="199">
        <v>8484</v>
      </c>
      <c r="B8487" s="199" t="s">
        <v>51379</v>
      </c>
      <c r="C8487" s="199" t="s">
        <v>51378</v>
      </c>
      <c r="D8487" s="199">
        <v>23938.419074150901</v>
      </c>
      <c r="E8487" s="199">
        <v>0.45194766531980102</v>
      </c>
      <c r="F8487" s="199">
        <v>0.28357864519419601</v>
      </c>
      <c r="G8487" s="199">
        <v>1.59372954550335</v>
      </c>
      <c r="H8487" s="199">
        <v>0.110996623705601</v>
      </c>
      <c r="I8487" s="199">
        <v>0.52945710785607203</v>
      </c>
    </row>
    <row r="8488" spans="1:9" x14ac:dyDescent="0.25">
      <c r="A8488" s="199">
        <v>8485</v>
      </c>
      <c r="B8488" s="199" t="s">
        <v>51377</v>
      </c>
      <c r="C8488" s="199" t="s">
        <v>51376</v>
      </c>
      <c r="D8488" s="199">
        <v>1554.35597330634</v>
      </c>
      <c r="E8488" s="199">
        <v>-0.37780318454020101</v>
      </c>
      <c r="F8488" s="199">
        <v>0.12642607574867601</v>
      </c>
      <c r="G8488" s="199">
        <v>-2.9883327652377698</v>
      </c>
      <c r="H8488" s="199">
        <v>2.80503963601119E-3</v>
      </c>
      <c r="I8488" s="199">
        <v>0.15494196911566199</v>
      </c>
    </row>
    <row r="8489" spans="1:9" x14ac:dyDescent="0.25">
      <c r="A8489" s="199">
        <v>8486</v>
      </c>
      <c r="B8489" s="199" t="s">
        <v>51375</v>
      </c>
      <c r="C8489" s="199" t="s">
        <v>51374</v>
      </c>
      <c r="D8489" s="199">
        <v>450.96611438216598</v>
      </c>
      <c r="E8489" s="199">
        <v>0.117925307480628</v>
      </c>
      <c r="F8489" s="199">
        <v>0.27771253769789001</v>
      </c>
      <c r="G8489" s="199">
        <v>0.424630837549412</v>
      </c>
      <c r="H8489" s="199">
        <v>0.67110580927013297</v>
      </c>
      <c r="I8489" s="199">
        <v>0.89997637436758304</v>
      </c>
    </row>
    <row r="8490" spans="1:9" x14ac:dyDescent="0.25">
      <c r="A8490" s="199">
        <v>8487</v>
      </c>
      <c r="B8490" s="199" t="s">
        <v>51373</v>
      </c>
      <c r="C8490" s="199" t="s">
        <v>51372</v>
      </c>
      <c r="D8490" s="199">
        <v>335.66744668232297</v>
      </c>
      <c r="E8490" s="199">
        <v>-0.244037531830125</v>
      </c>
      <c r="F8490" s="199">
        <v>0.39508387319197202</v>
      </c>
      <c r="G8490" s="199">
        <v>-0.61768537869817397</v>
      </c>
      <c r="H8490" s="199">
        <v>0.53678275194283298</v>
      </c>
      <c r="I8490" s="199">
        <v>0.84507148367825202</v>
      </c>
    </row>
    <row r="8491" spans="1:9" x14ac:dyDescent="0.25">
      <c r="A8491" s="199">
        <v>8488</v>
      </c>
      <c r="B8491" s="199" t="s">
        <v>51371</v>
      </c>
      <c r="C8491" s="199" t="s">
        <v>51370</v>
      </c>
      <c r="D8491" s="199">
        <v>735.85750841960703</v>
      </c>
      <c r="E8491" s="199">
        <v>-0.127986342149917</v>
      </c>
      <c r="F8491" s="199">
        <v>0.322264090032928</v>
      </c>
      <c r="G8491" s="199">
        <v>-0.39714738969780899</v>
      </c>
      <c r="H8491" s="199">
        <v>0.69125877547832604</v>
      </c>
      <c r="I8491" s="199">
        <v>0.90664432480838297</v>
      </c>
    </row>
    <row r="8492" spans="1:9" x14ac:dyDescent="0.25">
      <c r="A8492" s="199">
        <v>8489</v>
      </c>
      <c r="B8492" s="199" t="s">
        <v>51369</v>
      </c>
      <c r="C8492" s="199" t="s">
        <v>51368</v>
      </c>
      <c r="D8492" s="199">
        <v>862.53073876316898</v>
      </c>
      <c r="E8492" s="199">
        <v>7.2188286692250095E-2</v>
      </c>
      <c r="F8492" s="199">
        <v>0.13934985301141101</v>
      </c>
      <c r="G8492" s="199">
        <v>0.518036331809685</v>
      </c>
      <c r="H8492" s="199">
        <v>0.60443292054330799</v>
      </c>
      <c r="I8492" s="199">
        <v>0.87513312057897397</v>
      </c>
    </row>
    <row r="8493" spans="1:9" x14ac:dyDescent="0.25">
      <c r="A8493" s="199">
        <v>8490</v>
      </c>
      <c r="B8493" s="199" t="s">
        <v>51367</v>
      </c>
      <c r="C8493" s="199" t="s">
        <v>51366</v>
      </c>
      <c r="D8493" s="199">
        <v>398.13049525657698</v>
      </c>
      <c r="E8493" s="199">
        <v>0.14700856999661599</v>
      </c>
      <c r="F8493" s="199">
        <v>0.28429574317559497</v>
      </c>
      <c r="G8493" s="199">
        <v>0.51709733095024502</v>
      </c>
      <c r="H8493" s="199">
        <v>0.60508821671402002</v>
      </c>
      <c r="I8493" s="199">
        <v>0.87541336162952998</v>
      </c>
    </row>
    <row r="8494" spans="1:9" x14ac:dyDescent="0.25">
      <c r="A8494" s="199">
        <v>8491</v>
      </c>
      <c r="B8494" s="199" t="s">
        <v>51365</v>
      </c>
      <c r="C8494" s="199" t="s">
        <v>51364</v>
      </c>
      <c r="D8494" s="199">
        <v>1682.3913902731899</v>
      </c>
      <c r="E8494" s="199">
        <v>0.174370498296537</v>
      </c>
      <c r="F8494" s="199">
        <v>0.16484817566964399</v>
      </c>
      <c r="G8494" s="199">
        <v>1.0577641978033001</v>
      </c>
      <c r="H8494" s="199">
        <v>0.29016295894195698</v>
      </c>
      <c r="I8494" s="199">
        <v>0.71242739017333201</v>
      </c>
    </row>
    <row r="8495" spans="1:9" x14ac:dyDescent="0.25">
      <c r="A8495" s="199">
        <v>8492</v>
      </c>
      <c r="B8495" s="199" t="s">
        <v>51363</v>
      </c>
      <c r="C8495" s="199" t="s">
        <v>51362</v>
      </c>
      <c r="D8495" s="199">
        <v>895.56098342897099</v>
      </c>
      <c r="E8495" s="199">
        <v>2.9392239752190099E-2</v>
      </c>
      <c r="F8495" s="199">
        <v>0.27076272425591102</v>
      </c>
      <c r="G8495" s="199">
        <v>0.108553493960306</v>
      </c>
      <c r="H8495" s="199">
        <v>0.91355664912720402</v>
      </c>
      <c r="I8495" s="199">
        <v>0.97950849482970903</v>
      </c>
    </row>
    <row r="8496" spans="1:9" x14ac:dyDescent="0.25">
      <c r="A8496" s="199">
        <v>8493</v>
      </c>
      <c r="B8496" s="199" t="s">
        <v>51361</v>
      </c>
      <c r="C8496" s="199" t="s">
        <v>51360</v>
      </c>
      <c r="D8496" s="199">
        <v>1671.50734910904</v>
      </c>
      <c r="E8496" s="199">
        <v>-0.36098315001616998</v>
      </c>
      <c r="F8496" s="199">
        <v>0.22634425553631299</v>
      </c>
      <c r="G8496" s="199">
        <v>-1.5948412260820899</v>
      </c>
      <c r="H8496" s="199">
        <v>0.110747745419709</v>
      </c>
      <c r="I8496" s="199">
        <v>0.528859381428193</v>
      </c>
    </row>
    <row r="8497" spans="1:9" x14ac:dyDescent="0.25">
      <c r="A8497" s="199">
        <v>8494</v>
      </c>
      <c r="B8497" s="199" t="s">
        <v>51359</v>
      </c>
      <c r="C8497" s="199" t="s">
        <v>51358</v>
      </c>
      <c r="D8497" s="199">
        <v>36.343241802646503</v>
      </c>
      <c r="E8497" s="199">
        <v>0.34173590408272297</v>
      </c>
      <c r="F8497" s="199">
        <v>0.67730744620335703</v>
      </c>
      <c r="G8497" s="199">
        <v>0.50455063796850597</v>
      </c>
      <c r="H8497" s="199">
        <v>0.61387448738047301</v>
      </c>
      <c r="I8497" s="199">
        <v>0.879540231521869</v>
      </c>
    </row>
    <row r="8498" spans="1:9" x14ac:dyDescent="0.25">
      <c r="A8498" s="199">
        <v>8495</v>
      </c>
      <c r="B8498" s="199" t="s">
        <v>51357</v>
      </c>
      <c r="C8498" s="199" t="s">
        <v>51356</v>
      </c>
      <c r="D8498" s="199">
        <v>247.95054347502</v>
      </c>
      <c r="E8498" s="199">
        <v>-8.4455924164256402E-2</v>
      </c>
      <c r="F8498" s="199">
        <v>0.151281072541848</v>
      </c>
      <c r="G8498" s="199">
        <v>-0.55827158510456798</v>
      </c>
      <c r="H8498" s="199">
        <v>0.57665894509089799</v>
      </c>
      <c r="I8498" s="199">
        <v>0.86289595522753304</v>
      </c>
    </row>
    <row r="8499" spans="1:9" x14ac:dyDescent="0.25">
      <c r="A8499" s="199">
        <v>8496</v>
      </c>
      <c r="B8499" s="199" t="s">
        <v>51355</v>
      </c>
      <c r="C8499" s="199" t="s">
        <v>51354</v>
      </c>
      <c r="D8499" s="199">
        <v>6.1506525807377201</v>
      </c>
      <c r="E8499" s="199">
        <v>-7.5329976317987296E-2</v>
      </c>
      <c r="F8499" s="199">
        <v>0.61694491116819505</v>
      </c>
      <c r="G8499" s="199">
        <v>-0.122101625208884</v>
      </c>
      <c r="H8499" s="199">
        <v>0.90281853478100704</v>
      </c>
      <c r="I8499" s="199">
        <v>0.97609532628491003</v>
      </c>
    </row>
    <row r="8500" spans="1:9" x14ac:dyDescent="0.25">
      <c r="A8500" s="199">
        <v>8497</v>
      </c>
      <c r="B8500" s="199" t="s">
        <v>51353</v>
      </c>
      <c r="C8500" s="199" t="s">
        <v>51352</v>
      </c>
      <c r="D8500" s="199">
        <v>446.312425825074</v>
      </c>
      <c r="E8500" s="199">
        <v>-0.22346212365055301</v>
      </c>
      <c r="F8500" s="199">
        <v>0.173291110970787</v>
      </c>
      <c r="G8500" s="199">
        <v>-1.2895186740895399</v>
      </c>
      <c r="H8500" s="199">
        <v>0.197217828505799</v>
      </c>
      <c r="I8500" s="199">
        <v>0.63515741827603001</v>
      </c>
    </row>
    <row r="8501" spans="1:9" x14ac:dyDescent="0.25">
      <c r="A8501" s="199">
        <v>8498</v>
      </c>
      <c r="B8501" s="199" t="s">
        <v>51351</v>
      </c>
      <c r="C8501" s="199" t="s">
        <v>51350</v>
      </c>
      <c r="D8501" s="199">
        <v>3825.5877657762599</v>
      </c>
      <c r="E8501" s="199">
        <v>0.131237642413217</v>
      </c>
      <c r="F8501" s="199">
        <v>0.23140140217022501</v>
      </c>
      <c r="G8501" s="199">
        <v>0.56714281409874701</v>
      </c>
      <c r="H8501" s="199">
        <v>0.57061715673642899</v>
      </c>
      <c r="I8501" s="199">
        <v>0.85982270837468</v>
      </c>
    </row>
    <row r="8502" spans="1:9" x14ac:dyDescent="0.25">
      <c r="A8502" s="199">
        <v>8499</v>
      </c>
      <c r="B8502" s="199" t="s">
        <v>51349</v>
      </c>
      <c r="C8502" s="199" t="s">
        <v>51348</v>
      </c>
      <c r="D8502" s="199">
        <v>122.59568186232001</v>
      </c>
      <c r="E8502" s="199">
        <v>-0.39698625829833301</v>
      </c>
      <c r="F8502" s="199">
        <v>0.24245652449216901</v>
      </c>
      <c r="G8502" s="199">
        <v>-1.63735028013715</v>
      </c>
      <c r="H8502" s="199">
        <v>0.101557300652178</v>
      </c>
      <c r="I8502" s="199">
        <v>0.51513963978202004</v>
      </c>
    </row>
    <row r="8503" spans="1:9" x14ac:dyDescent="0.25">
      <c r="A8503" s="199">
        <v>8500</v>
      </c>
      <c r="B8503" s="199" t="s">
        <v>51347</v>
      </c>
      <c r="C8503" s="199" t="s">
        <v>51346</v>
      </c>
      <c r="D8503" s="199">
        <v>107.394685007105</v>
      </c>
      <c r="E8503" s="199">
        <v>-0.81774756970115503</v>
      </c>
      <c r="F8503" s="199">
        <v>0.50688967357227399</v>
      </c>
      <c r="G8503" s="199">
        <v>-1.61326539548168</v>
      </c>
      <c r="H8503" s="199">
        <v>0.10668686119286901</v>
      </c>
      <c r="I8503" s="199">
        <v>0.52323338618943505</v>
      </c>
    </row>
    <row r="8504" spans="1:9" x14ac:dyDescent="0.25">
      <c r="A8504" s="199">
        <v>8501</v>
      </c>
      <c r="B8504" s="199" t="s">
        <v>51345</v>
      </c>
      <c r="C8504" s="199" t="s">
        <v>51344</v>
      </c>
      <c r="D8504" s="199">
        <v>2217.6928941971</v>
      </c>
      <c r="E8504" s="199">
        <v>4.6218249133118998E-2</v>
      </c>
      <c r="F8504" s="199">
        <v>0.21409637745473101</v>
      </c>
      <c r="G8504" s="199">
        <v>0.21587590449955901</v>
      </c>
      <c r="H8504" s="199">
        <v>0.82908447968223098</v>
      </c>
      <c r="I8504" s="199">
        <v>0.95310237660285702</v>
      </c>
    </row>
    <row r="8505" spans="1:9" x14ac:dyDescent="0.25">
      <c r="A8505" s="199">
        <v>8502</v>
      </c>
      <c r="B8505" s="199" t="s">
        <v>51343</v>
      </c>
      <c r="C8505" s="199" t="s">
        <v>51342</v>
      </c>
      <c r="D8505" s="199">
        <v>2654.9190743269</v>
      </c>
      <c r="E8505" s="199">
        <v>0.161392283845188</v>
      </c>
      <c r="F8505" s="199">
        <v>0.23711973625536001</v>
      </c>
      <c r="G8505" s="199">
        <v>0.680636232115998</v>
      </c>
      <c r="H8505" s="199">
        <v>0.49610169491533701</v>
      </c>
      <c r="I8505" s="199">
        <v>0.827311129200208</v>
      </c>
    </row>
    <row r="8506" spans="1:9" x14ac:dyDescent="0.25">
      <c r="A8506" s="199">
        <v>8503</v>
      </c>
      <c r="B8506" s="199" t="s">
        <v>51341</v>
      </c>
      <c r="C8506" s="199" t="s">
        <v>51340</v>
      </c>
      <c r="D8506" s="199">
        <v>3117.7922901677198</v>
      </c>
      <c r="E8506" s="199">
        <v>0.21892412168153899</v>
      </c>
      <c r="F8506" s="199">
        <v>0.35143402365885001</v>
      </c>
      <c r="G8506" s="199">
        <v>0.622945153125118</v>
      </c>
      <c r="H8506" s="199">
        <v>0.53332056461553601</v>
      </c>
      <c r="I8506" s="199">
        <v>0.84407344869018697</v>
      </c>
    </row>
    <row r="8507" spans="1:9" x14ac:dyDescent="0.25">
      <c r="A8507" s="199">
        <v>8504</v>
      </c>
      <c r="B8507" s="199" t="s">
        <v>51339</v>
      </c>
      <c r="C8507" s="199" t="s">
        <v>51338</v>
      </c>
      <c r="D8507" s="199">
        <v>5928.1510791475903</v>
      </c>
      <c r="E8507" s="199">
        <v>-0.32771329737281402</v>
      </c>
      <c r="F8507" s="199">
        <v>0.20084036358291199</v>
      </c>
      <c r="G8507" s="199">
        <v>-1.6317103371381101</v>
      </c>
      <c r="H8507" s="199">
        <v>0.10274052138737801</v>
      </c>
      <c r="I8507" s="199">
        <v>0.51734970894660903</v>
      </c>
    </row>
    <row r="8508" spans="1:9" x14ac:dyDescent="0.25">
      <c r="A8508" s="199">
        <v>8505</v>
      </c>
      <c r="B8508" s="199" t="s">
        <v>51337</v>
      </c>
      <c r="C8508" s="199" t="s">
        <v>51336</v>
      </c>
      <c r="D8508" s="199">
        <v>46681.461280224401</v>
      </c>
      <c r="E8508" s="199">
        <v>0.57342811261800197</v>
      </c>
      <c r="F8508" s="199">
        <v>0.52529808594097205</v>
      </c>
      <c r="G8508" s="199">
        <v>1.09162421863924</v>
      </c>
      <c r="H8508" s="199">
        <v>0.27499830653769097</v>
      </c>
      <c r="I8508" s="199">
        <v>0.70236006806739903</v>
      </c>
    </row>
    <row r="8509" spans="1:9" x14ac:dyDescent="0.25">
      <c r="A8509" s="199">
        <v>8506</v>
      </c>
      <c r="B8509" s="199" t="s">
        <v>51335</v>
      </c>
      <c r="C8509" s="199" t="s">
        <v>51334</v>
      </c>
      <c r="D8509" s="199">
        <v>1274.4343124095001</v>
      </c>
      <c r="E8509" s="199">
        <v>0.20010976287756799</v>
      </c>
      <c r="F8509" s="199">
        <v>0.116768353565588</v>
      </c>
      <c r="G8509" s="199">
        <v>1.7137328459904</v>
      </c>
      <c r="H8509" s="199">
        <v>8.6577801611406796E-2</v>
      </c>
      <c r="I8509" s="199">
        <v>0.487106137841119</v>
      </c>
    </row>
    <row r="8510" spans="1:9" x14ac:dyDescent="0.25">
      <c r="A8510" s="199">
        <v>8507</v>
      </c>
      <c r="B8510" s="199" t="s">
        <v>51333</v>
      </c>
      <c r="C8510" s="199" t="s">
        <v>51332</v>
      </c>
      <c r="D8510" s="199">
        <v>64.837921418603301</v>
      </c>
      <c r="E8510" s="199">
        <v>-0.453086989121741</v>
      </c>
      <c r="F8510" s="199">
        <v>0.24938089471392799</v>
      </c>
      <c r="G8510" s="199">
        <v>-1.8168472353966401</v>
      </c>
      <c r="H8510" s="199">
        <v>6.9240507849894106E-2</v>
      </c>
      <c r="I8510" s="199">
        <v>0.45540936564720103</v>
      </c>
    </row>
    <row r="8511" spans="1:9" x14ac:dyDescent="0.25">
      <c r="A8511" s="199">
        <v>8508</v>
      </c>
      <c r="B8511" s="199" t="s">
        <v>51331</v>
      </c>
      <c r="C8511" s="199" t="s">
        <v>51330</v>
      </c>
      <c r="D8511" s="199">
        <v>7.7404095635246897</v>
      </c>
      <c r="E8511" s="199">
        <v>2.2775032745566102</v>
      </c>
      <c r="F8511" s="199">
        <v>0.72738197032973095</v>
      </c>
      <c r="G8511" s="199">
        <v>3.1310966829768798</v>
      </c>
      <c r="H8511" s="199">
        <v>1.7415481560495701E-3</v>
      </c>
      <c r="I8511" s="199">
        <v>0.13215650840101401</v>
      </c>
    </row>
    <row r="8512" spans="1:9" x14ac:dyDescent="0.25">
      <c r="A8512" s="199">
        <v>8509</v>
      </c>
      <c r="B8512" s="199" t="s">
        <v>51329</v>
      </c>
      <c r="C8512" s="199" t="s">
        <v>51328</v>
      </c>
      <c r="D8512" s="199">
        <v>1733.04592494966</v>
      </c>
      <c r="E8512" s="199">
        <v>-3.4372520915310302E-3</v>
      </c>
      <c r="F8512" s="199">
        <v>0.157124438830642</v>
      </c>
      <c r="G8512" s="199">
        <v>-2.1875986429048901E-2</v>
      </c>
      <c r="H8512" s="199">
        <v>0.98254688024432002</v>
      </c>
      <c r="I8512" s="199">
        <v>0.99610303929337096</v>
      </c>
    </row>
    <row r="8513" spans="1:9" x14ac:dyDescent="0.25">
      <c r="A8513" s="199">
        <v>8510</v>
      </c>
      <c r="B8513" s="199" t="s">
        <v>51327</v>
      </c>
      <c r="C8513" s="199" t="s">
        <v>51326</v>
      </c>
      <c r="D8513" s="199">
        <v>127.209669849531</v>
      </c>
      <c r="E8513" s="199">
        <v>-0.59981547355687503</v>
      </c>
      <c r="F8513" s="199">
        <v>0.28815731312391801</v>
      </c>
      <c r="G8513" s="199">
        <v>-2.0815556164591702</v>
      </c>
      <c r="H8513" s="199">
        <v>3.7383079029179402E-2</v>
      </c>
      <c r="I8513" s="199">
        <v>0.37340082822989501</v>
      </c>
    </row>
    <row r="8514" spans="1:9" x14ac:dyDescent="0.25">
      <c r="A8514" s="199">
        <v>8511</v>
      </c>
      <c r="B8514" s="199" t="s">
        <v>51325</v>
      </c>
      <c r="C8514" s="199" t="s">
        <v>51324</v>
      </c>
      <c r="D8514" s="199">
        <v>134.59807163281701</v>
      </c>
      <c r="E8514" s="199">
        <v>-0.187617014874538</v>
      </c>
      <c r="F8514" s="199">
        <v>0.25068126264969198</v>
      </c>
      <c r="G8514" s="199">
        <v>-0.74842855381942996</v>
      </c>
      <c r="H8514" s="199">
        <v>0.45420170484952499</v>
      </c>
      <c r="I8514" s="199">
        <v>0.80701877395639199</v>
      </c>
    </row>
    <row r="8515" spans="1:9" x14ac:dyDescent="0.25">
      <c r="A8515" s="199">
        <v>8512</v>
      </c>
      <c r="B8515" s="199" t="s">
        <v>51323</v>
      </c>
      <c r="C8515" s="199" t="s">
        <v>51322</v>
      </c>
      <c r="D8515" s="199">
        <v>2163.30770919325</v>
      </c>
      <c r="E8515" s="199">
        <v>2.4453979503260202E-2</v>
      </c>
      <c r="F8515" s="199">
        <v>0.123120080968354</v>
      </c>
      <c r="G8515" s="199">
        <v>0.19861893617131099</v>
      </c>
      <c r="H8515" s="199">
        <v>0.84256083980241103</v>
      </c>
      <c r="I8515" s="199">
        <v>0.95717878696669301</v>
      </c>
    </row>
    <row r="8516" spans="1:9" x14ac:dyDescent="0.25">
      <c r="A8516" s="199">
        <v>8513</v>
      </c>
      <c r="B8516" s="199" t="s">
        <v>51321</v>
      </c>
      <c r="C8516" s="199" t="s">
        <v>51320</v>
      </c>
      <c r="D8516" s="199">
        <v>13310.3265765818</v>
      </c>
      <c r="E8516" s="199">
        <v>2.2369343212985799E-2</v>
      </c>
      <c r="F8516" s="199">
        <v>0.12557164159207301</v>
      </c>
      <c r="G8516" s="199">
        <v>0.17814008743832399</v>
      </c>
      <c r="H8516" s="199">
        <v>0.85861296027340495</v>
      </c>
      <c r="I8516" s="199">
        <v>0.96293257410506705</v>
      </c>
    </row>
    <row r="8517" spans="1:9" x14ac:dyDescent="0.25">
      <c r="A8517" s="199">
        <v>8514</v>
      </c>
      <c r="B8517" s="199" t="s">
        <v>51319</v>
      </c>
      <c r="C8517" s="199" t="s">
        <v>51318</v>
      </c>
      <c r="D8517" s="199">
        <v>745.90739337377499</v>
      </c>
      <c r="E8517" s="199">
        <v>0.56369415713982496</v>
      </c>
      <c r="F8517" s="199">
        <v>0.469354127066899</v>
      </c>
      <c r="G8517" s="199">
        <v>1.2009996815463799</v>
      </c>
      <c r="H8517" s="199">
        <v>0.22975132485834601</v>
      </c>
      <c r="I8517" s="199">
        <v>0.66616962262147705</v>
      </c>
    </row>
    <row r="8518" spans="1:9" x14ac:dyDescent="0.25">
      <c r="A8518" s="199">
        <v>8515</v>
      </c>
      <c r="B8518" s="199" t="s">
        <v>51317</v>
      </c>
      <c r="C8518" s="199" t="s">
        <v>51316</v>
      </c>
      <c r="D8518" s="199">
        <v>873.63889041821801</v>
      </c>
      <c r="E8518" s="199">
        <v>8.9671238993950103E-2</v>
      </c>
      <c r="F8518" s="199">
        <v>0.100335428573115</v>
      </c>
      <c r="G8518" s="199">
        <v>0.89371461575615097</v>
      </c>
      <c r="H8518" s="199">
        <v>0.37147460329586302</v>
      </c>
      <c r="I8518" s="199">
        <v>0.76542402770977802</v>
      </c>
    </row>
    <row r="8519" spans="1:9" x14ac:dyDescent="0.25">
      <c r="A8519" s="199">
        <v>8516</v>
      </c>
      <c r="B8519" s="199" t="s">
        <v>51315</v>
      </c>
      <c r="C8519" s="199" t="s">
        <v>51314</v>
      </c>
      <c r="D8519" s="199">
        <v>316.20122972817302</v>
      </c>
      <c r="E8519" s="199">
        <v>0.151263807504362</v>
      </c>
      <c r="F8519" s="199">
        <v>0.17224850637254899</v>
      </c>
      <c r="G8519" s="199">
        <v>0.87817195452017704</v>
      </c>
      <c r="H8519" s="199">
        <v>0.379850409287667</v>
      </c>
      <c r="I8519" s="199">
        <v>0.77114486787131797</v>
      </c>
    </row>
    <row r="8520" spans="1:9" x14ac:dyDescent="0.25">
      <c r="A8520" s="199">
        <v>8517</v>
      </c>
      <c r="B8520" s="199" t="s">
        <v>51313</v>
      </c>
      <c r="C8520" s="199" t="s">
        <v>51312</v>
      </c>
      <c r="D8520" s="199">
        <v>1720.6753434089001</v>
      </c>
      <c r="E8520" s="199">
        <v>0.21346390627860301</v>
      </c>
      <c r="F8520" s="199">
        <v>0.150275119203063</v>
      </c>
      <c r="G8520" s="199">
        <v>1.42048735286747</v>
      </c>
      <c r="H8520" s="199">
        <v>0.155465847949185</v>
      </c>
      <c r="I8520" s="199">
        <v>0.59130280253984802</v>
      </c>
    </row>
    <row r="8521" spans="1:9" x14ac:dyDescent="0.25">
      <c r="A8521" s="199">
        <v>8518</v>
      </c>
      <c r="B8521" s="199" t="s">
        <v>51311</v>
      </c>
      <c r="C8521" s="199" t="s">
        <v>51310</v>
      </c>
      <c r="D8521" s="199">
        <v>1421.7286528008599</v>
      </c>
      <c r="E8521" s="199">
        <v>7.9971182158340703E-2</v>
      </c>
      <c r="F8521" s="199">
        <v>0.139617915337585</v>
      </c>
      <c r="G8521" s="199">
        <v>0.57278596349886002</v>
      </c>
      <c r="H8521" s="199">
        <v>0.56678962414642498</v>
      </c>
      <c r="I8521" s="199">
        <v>0.85789052324080795</v>
      </c>
    </row>
    <row r="8522" spans="1:9" x14ac:dyDescent="0.25">
      <c r="A8522" s="199">
        <v>8519</v>
      </c>
      <c r="B8522" s="199" t="s">
        <v>51309</v>
      </c>
      <c r="C8522" s="199" t="s">
        <v>51308</v>
      </c>
      <c r="D8522" s="199">
        <v>1419.65965382373</v>
      </c>
      <c r="E8522" s="199">
        <v>0.132612871446318</v>
      </c>
      <c r="F8522" s="199">
        <v>0.10405975814599</v>
      </c>
      <c r="G8522" s="199">
        <v>1.2743915016626299</v>
      </c>
      <c r="H8522" s="199">
        <v>0.20252470262268801</v>
      </c>
      <c r="I8522" s="199">
        <v>0.63979286991497897</v>
      </c>
    </row>
    <row r="8523" spans="1:9" x14ac:dyDescent="0.25">
      <c r="A8523" s="199">
        <v>8520</v>
      </c>
      <c r="B8523" s="199" t="s">
        <v>51307</v>
      </c>
      <c r="C8523" s="199" t="s">
        <v>51306</v>
      </c>
      <c r="D8523" s="199">
        <v>30749.587218950601</v>
      </c>
      <c r="E8523" s="199">
        <v>-0.16580394422068701</v>
      </c>
      <c r="F8523" s="199">
        <v>0.185038531722588</v>
      </c>
      <c r="G8523" s="199">
        <v>-0.896050907220029</v>
      </c>
      <c r="H8523" s="199">
        <v>0.37022557504293202</v>
      </c>
      <c r="I8523" s="199">
        <v>0.76454241444733195</v>
      </c>
    </row>
    <row r="8524" spans="1:9" x14ac:dyDescent="0.25">
      <c r="A8524" s="199">
        <v>8521</v>
      </c>
      <c r="B8524" s="199" t="s">
        <v>51305</v>
      </c>
      <c r="C8524" s="199" t="s">
        <v>51304</v>
      </c>
      <c r="D8524" s="199">
        <v>1963.6462514096499</v>
      </c>
      <c r="E8524" s="199">
        <v>-0.32025948268358201</v>
      </c>
      <c r="F8524" s="199">
        <v>0.20491636976317201</v>
      </c>
      <c r="G8524" s="199">
        <v>-1.5628789591271499</v>
      </c>
      <c r="H8524" s="199">
        <v>0.118081067559082</v>
      </c>
      <c r="I8524" s="199">
        <v>0.54346991033789105</v>
      </c>
    </row>
    <row r="8525" spans="1:9" x14ac:dyDescent="0.25">
      <c r="A8525" s="199">
        <v>8522</v>
      </c>
      <c r="B8525" s="199" t="s">
        <v>51303</v>
      </c>
      <c r="C8525" s="199" t="s">
        <v>51302</v>
      </c>
      <c r="D8525" s="199">
        <v>1432.2189229610699</v>
      </c>
      <c r="E8525" s="199">
        <v>0.15280756381143801</v>
      </c>
      <c r="F8525" s="199">
        <v>0.11899531964283901</v>
      </c>
      <c r="G8525" s="199">
        <v>1.28414768135491</v>
      </c>
      <c r="H8525" s="199">
        <v>0.19909028720629501</v>
      </c>
      <c r="I8525" s="199">
        <v>0.63585622494465299</v>
      </c>
    </row>
    <row r="8526" spans="1:9" x14ac:dyDescent="0.25">
      <c r="A8526" s="199">
        <v>8523</v>
      </c>
      <c r="B8526" s="199" t="s">
        <v>51301</v>
      </c>
      <c r="C8526" s="199" t="s">
        <v>51300</v>
      </c>
      <c r="D8526" s="199">
        <v>1342.8909639994099</v>
      </c>
      <c r="E8526" s="199">
        <v>0.163842907389144</v>
      </c>
      <c r="F8526" s="199">
        <v>0.178868216036113</v>
      </c>
      <c r="G8526" s="199">
        <v>0.91599788391730996</v>
      </c>
      <c r="H8526" s="199">
        <v>0.35966800478176197</v>
      </c>
      <c r="I8526" s="199">
        <v>0.75905458741137799</v>
      </c>
    </row>
    <row r="8527" spans="1:9" x14ac:dyDescent="0.25">
      <c r="A8527" s="199">
        <v>8524</v>
      </c>
      <c r="B8527" s="199" t="s">
        <v>51299</v>
      </c>
      <c r="C8527" s="199" t="s">
        <v>51298</v>
      </c>
      <c r="D8527" s="199">
        <v>914.64074607278599</v>
      </c>
      <c r="E8527" s="199">
        <v>9.7483285760697702E-2</v>
      </c>
      <c r="F8527" s="199">
        <v>0.14727600465333601</v>
      </c>
      <c r="G8527" s="199">
        <v>0.66190881528975398</v>
      </c>
      <c r="H8527" s="199">
        <v>0.50802966189322396</v>
      </c>
      <c r="I8527" s="199">
        <v>0.83120185186272999</v>
      </c>
    </row>
    <row r="8528" spans="1:9" x14ac:dyDescent="0.25">
      <c r="A8528" s="199">
        <v>8525</v>
      </c>
      <c r="B8528" s="199" t="s">
        <v>51297</v>
      </c>
      <c r="C8528" s="199" t="s">
        <v>51296</v>
      </c>
      <c r="D8528" s="199">
        <v>5519.2483361191398</v>
      </c>
      <c r="E8528" s="199">
        <v>-0.24550645206704499</v>
      </c>
      <c r="F8528" s="199">
        <v>0.12711004297182399</v>
      </c>
      <c r="G8528" s="199">
        <v>-1.93144810848238</v>
      </c>
      <c r="H8528" s="199">
        <v>5.3427660656691099E-2</v>
      </c>
      <c r="I8528" s="199">
        <v>0.41548073459351398</v>
      </c>
    </row>
    <row r="8529" spans="1:9" x14ac:dyDescent="0.25">
      <c r="A8529" s="199">
        <v>8526</v>
      </c>
      <c r="B8529" s="199" t="s">
        <v>51295</v>
      </c>
      <c r="C8529" s="199" t="s">
        <v>51294</v>
      </c>
      <c r="D8529" s="199">
        <v>1820.50907667005</v>
      </c>
      <c r="E8529" s="199">
        <v>0.53239436318826605</v>
      </c>
      <c r="F8529" s="199">
        <v>0.118661299006004</v>
      </c>
      <c r="G8529" s="199">
        <v>4.4866722987865497</v>
      </c>
      <c r="H8529" s="200">
        <v>7.2344215914014502E-6</v>
      </c>
      <c r="I8529" s="199">
        <v>7.6325560518100601E-3</v>
      </c>
    </row>
    <row r="8530" spans="1:9" x14ac:dyDescent="0.25">
      <c r="A8530" s="199">
        <v>8527</v>
      </c>
      <c r="B8530" s="199" t="s">
        <v>51293</v>
      </c>
      <c r="C8530" s="199" t="s">
        <v>51292</v>
      </c>
      <c r="D8530" s="199">
        <v>1815.1338595028301</v>
      </c>
      <c r="E8530" s="199">
        <v>-1.03561242570747E-2</v>
      </c>
      <c r="F8530" s="199">
        <v>0.122321320512902</v>
      </c>
      <c r="G8530" s="199">
        <v>-8.4663280396669302E-2</v>
      </c>
      <c r="H8530" s="199">
        <v>0.93252908911390797</v>
      </c>
      <c r="I8530" s="199">
        <v>0.98263289743037296</v>
      </c>
    </row>
    <row r="8531" spans="1:9" x14ac:dyDescent="0.25">
      <c r="A8531" s="199">
        <v>8528</v>
      </c>
      <c r="B8531" s="199" t="s">
        <v>51291</v>
      </c>
      <c r="C8531" s="199" t="s">
        <v>51290</v>
      </c>
      <c r="D8531" s="199">
        <v>1328.9443531622801</v>
      </c>
      <c r="E8531" s="199">
        <v>-0.229141525150966</v>
      </c>
      <c r="F8531" s="199">
        <v>0.22199443796430701</v>
      </c>
      <c r="G8531" s="199">
        <v>-1.03219489304416</v>
      </c>
      <c r="H8531" s="199">
        <v>0.30198082697888401</v>
      </c>
      <c r="I8531" s="199">
        <v>0.72043475984802097</v>
      </c>
    </row>
    <row r="8532" spans="1:9" x14ac:dyDescent="0.25">
      <c r="A8532" s="199">
        <v>8529</v>
      </c>
      <c r="B8532" s="199" t="s">
        <v>51289</v>
      </c>
      <c r="C8532" s="199" t="s">
        <v>51288</v>
      </c>
      <c r="D8532" s="199">
        <v>48.013571748077702</v>
      </c>
      <c r="E8532" s="199">
        <v>0.20890956106536501</v>
      </c>
      <c r="F8532" s="199">
        <v>0.62505464554842105</v>
      </c>
      <c r="G8532" s="199">
        <v>0.33422607535708798</v>
      </c>
      <c r="H8532" s="199">
        <v>0.73820896896689803</v>
      </c>
      <c r="I8532" s="199">
        <v>0.92516064049131996</v>
      </c>
    </row>
    <row r="8533" spans="1:9" x14ac:dyDescent="0.25">
      <c r="A8533" s="199">
        <v>8530</v>
      </c>
      <c r="B8533" s="199" t="s">
        <v>51287</v>
      </c>
      <c r="C8533" s="199" t="s">
        <v>51286</v>
      </c>
      <c r="D8533" s="199">
        <v>24.083092530060402</v>
      </c>
      <c r="E8533" s="199">
        <v>-6.1921266693971203E-2</v>
      </c>
      <c r="F8533" s="199">
        <v>0.43201911046555502</v>
      </c>
      <c r="G8533" s="199">
        <v>-0.143329924982354</v>
      </c>
      <c r="H8533" s="199">
        <v>0.88602962310003497</v>
      </c>
      <c r="I8533" s="199">
        <v>0.97031048467978598</v>
      </c>
    </row>
    <row r="8534" spans="1:9" x14ac:dyDescent="0.25">
      <c r="A8534" s="199">
        <v>8531</v>
      </c>
      <c r="B8534" s="199" t="s">
        <v>51285</v>
      </c>
      <c r="C8534" s="199" t="s">
        <v>51284</v>
      </c>
      <c r="D8534" s="199">
        <v>1159.3379472080001</v>
      </c>
      <c r="E8534" s="199">
        <v>-1.8373500148066501E-2</v>
      </c>
      <c r="F8534" s="199">
        <v>0.15066455813847199</v>
      </c>
      <c r="G8534" s="199">
        <v>-0.121949716476651</v>
      </c>
      <c r="H8534" s="199">
        <v>0.90293884137193503</v>
      </c>
      <c r="I8534" s="199">
        <v>0.97609532628491003</v>
      </c>
    </row>
    <row r="8535" spans="1:9" x14ac:dyDescent="0.25">
      <c r="A8535" s="199">
        <v>8532</v>
      </c>
      <c r="B8535" s="199" t="s">
        <v>51283</v>
      </c>
      <c r="C8535" s="199" t="s">
        <v>51282</v>
      </c>
      <c r="D8535" s="199">
        <v>56.055947451101403</v>
      </c>
      <c r="E8535" s="199">
        <v>-3.5639611564727697E-2</v>
      </c>
      <c r="F8535" s="199">
        <v>0.350070471669436</v>
      </c>
      <c r="G8535" s="199">
        <v>-0.101806963023095</v>
      </c>
      <c r="H8535" s="199">
        <v>0.918909898677853</v>
      </c>
      <c r="I8535" s="199">
        <v>0.98032238827413398</v>
      </c>
    </row>
    <row r="8536" spans="1:9" x14ac:dyDescent="0.25">
      <c r="A8536" s="199">
        <v>8533</v>
      </c>
      <c r="B8536" s="199" t="s">
        <v>51281</v>
      </c>
      <c r="C8536" s="199" t="s">
        <v>51280</v>
      </c>
      <c r="D8536" s="199">
        <v>4951.2330936119397</v>
      </c>
      <c r="E8536" s="199">
        <v>7.8511963035496499E-2</v>
      </c>
      <c r="F8536" s="199">
        <v>0.172134840162496</v>
      </c>
      <c r="G8536" s="199">
        <v>0.45610733400269798</v>
      </c>
      <c r="H8536" s="199">
        <v>0.64831279657069096</v>
      </c>
      <c r="I8536" s="199">
        <v>0.89089483042623696</v>
      </c>
    </row>
    <row r="8537" spans="1:9" x14ac:dyDescent="0.25">
      <c r="A8537" s="199">
        <v>8534</v>
      </c>
      <c r="B8537" s="199" t="s">
        <v>51279</v>
      </c>
      <c r="C8537" s="199" t="s">
        <v>51278</v>
      </c>
      <c r="D8537" s="199">
        <v>894.14893422538898</v>
      </c>
      <c r="E8537" s="199">
        <v>-0.69695865093147602</v>
      </c>
      <c r="F8537" s="199">
        <v>0.33122560675101098</v>
      </c>
      <c r="G8537" s="199">
        <v>-2.1041810679069699</v>
      </c>
      <c r="H8537" s="199">
        <v>3.5362655344217502E-2</v>
      </c>
      <c r="I8537" s="199">
        <v>0.36703126233146499</v>
      </c>
    </row>
    <row r="8538" spans="1:9" x14ac:dyDescent="0.25">
      <c r="A8538" s="199">
        <v>8535</v>
      </c>
      <c r="B8538" s="199" t="s">
        <v>51277</v>
      </c>
      <c r="C8538" s="199" t="s">
        <v>51276</v>
      </c>
      <c r="D8538" s="199">
        <v>1.27588831720517</v>
      </c>
      <c r="E8538" s="199">
        <v>1.10443782789726</v>
      </c>
      <c r="F8538" s="199">
        <v>1.0121049304115</v>
      </c>
      <c r="G8538" s="199">
        <v>1.09122858185092</v>
      </c>
      <c r="H8538" s="199">
        <v>0.275172314219086</v>
      </c>
      <c r="I8538" s="199" t="s">
        <v>1469</v>
      </c>
    </row>
    <row r="8539" spans="1:9" x14ac:dyDescent="0.25">
      <c r="A8539" s="199">
        <v>8536</v>
      </c>
      <c r="B8539" s="199" t="s">
        <v>51275</v>
      </c>
      <c r="C8539" s="199" t="s">
        <v>51274</v>
      </c>
      <c r="D8539" s="199">
        <v>818.86756583684496</v>
      </c>
      <c r="E8539" s="199">
        <v>-0.21715969131964399</v>
      </c>
      <c r="F8539" s="199">
        <v>0.221394072552071</v>
      </c>
      <c r="G8539" s="199">
        <v>-0.980874008126701</v>
      </c>
      <c r="H8539" s="199">
        <v>0.32665487642117602</v>
      </c>
      <c r="I8539" s="199">
        <v>0.73782969558192102</v>
      </c>
    </row>
    <row r="8540" spans="1:9" x14ac:dyDescent="0.25">
      <c r="A8540" s="199">
        <v>8537</v>
      </c>
      <c r="B8540" s="199" t="s">
        <v>51273</v>
      </c>
      <c r="C8540" s="199" t="s">
        <v>51272</v>
      </c>
      <c r="D8540" s="199">
        <v>7455.7265455034503</v>
      </c>
      <c r="E8540" s="199">
        <v>-0.14387867548011901</v>
      </c>
      <c r="F8540" s="199">
        <v>0.11698831837014299</v>
      </c>
      <c r="G8540" s="199">
        <v>-1.2298550614677299</v>
      </c>
      <c r="H8540" s="199">
        <v>0.21875138494282201</v>
      </c>
      <c r="I8540" s="199">
        <v>0.655387864692487</v>
      </c>
    </row>
    <row r="8541" spans="1:9" x14ac:dyDescent="0.25">
      <c r="A8541" s="199">
        <v>8538</v>
      </c>
      <c r="B8541" s="199" t="s">
        <v>51271</v>
      </c>
      <c r="C8541" s="199" t="s">
        <v>51270</v>
      </c>
      <c r="D8541" s="199">
        <v>1052.03512048583</v>
      </c>
      <c r="E8541" s="199">
        <v>-6.3785925743995497E-2</v>
      </c>
      <c r="F8541" s="199">
        <v>0.26448744756621201</v>
      </c>
      <c r="G8541" s="199">
        <v>-0.24116806423498499</v>
      </c>
      <c r="H8541" s="199">
        <v>0.80942486151336301</v>
      </c>
      <c r="I8541" s="199">
        <v>0.946781348038916</v>
      </c>
    </row>
    <row r="8542" spans="1:9" x14ac:dyDescent="0.25">
      <c r="A8542" s="199">
        <v>8539</v>
      </c>
      <c r="B8542" s="199" t="s">
        <v>51269</v>
      </c>
      <c r="C8542" s="199" t="s">
        <v>51268</v>
      </c>
      <c r="D8542" s="199">
        <v>4472.1889972891604</v>
      </c>
      <c r="E8542" s="199">
        <v>-0.20069627177060401</v>
      </c>
      <c r="F8542" s="199">
        <v>0.17626749277714299</v>
      </c>
      <c r="G8542" s="199">
        <v>-1.13858924642644</v>
      </c>
      <c r="H8542" s="199">
        <v>0.25487451572292902</v>
      </c>
      <c r="I8542" s="199">
        <v>0.68650309197741299</v>
      </c>
    </row>
    <row r="8543" spans="1:9" x14ac:dyDescent="0.25">
      <c r="A8543" s="199">
        <v>8540</v>
      </c>
      <c r="B8543" s="199" t="s">
        <v>51267</v>
      </c>
      <c r="C8543" s="199" t="s">
        <v>51266</v>
      </c>
      <c r="D8543" s="199">
        <v>1.2179637598859101</v>
      </c>
      <c r="E8543" s="199">
        <v>0.76141806214781904</v>
      </c>
      <c r="F8543" s="199">
        <v>1.1027844142577501</v>
      </c>
      <c r="G8543" s="199">
        <v>0.69045051081929698</v>
      </c>
      <c r="H8543" s="199">
        <v>0.48991092166056099</v>
      </c>
      <c r="I8543" s="199" t="s">
        <v>1469</v>
      </c>
    </row>
    <row r="8544" spans="1:9" x14ac:dyDescent="0.25">
      <c r="A8544" s="199">
        <v>8541</v>
      </c>
      <c r="B8544" s="199" t="s">
        <v>51265</v>
      </c>
      <c r="C8544" s="199" t="s">
        <v>51264</v>
      </c>
      <c r="D8544" s="199">
        <v>2236.0271461172701</v>
      </c>
      <c r="E8544" s="199">
        <v>0.30778109369909101</v>
      </c>
      <c r="F8544" s="199">
        <v>0.317373055664884</v>
      </c>
      <c r="G8544" s="199">
        <v>0.96977701227441204</v>
      </c>
      <c r="H8544" s="199">
        <v>0.33215765356247001</v>
      </c>
      <c r="I8544" s="199">
        <v>0.740760096806104</v>
      </c>
    </row>
    <row r="8545" spans="1:9" x14ac:dyDescent="0.25">
      <c r="A8545" s="199">
        <v>8542</v>
      </c>
      <c r="B8545" s="199" t="s">
        <v>51263</v>
      </c>
      <c r="C8545" s="199" t="s">
        <v>51262</v>
      </c>
      <c r="D8545" s="199">
        <v>66.169689393591199</v>
      </c>
      <c r="E8545" s="199">
        <v>-1.3603290255868199</v>
      </c>
      <c r="F8545" s="199">
        <v>0.42544960048040598</v>
      </c>
      <c r="G8545" s="199">
        <v>-3.19739170997169</v>
      </c>
      <c r="H8545" s="199">
        <v>1.3867646953047001E-3</v>
      </c>
      <c r="I8545" s="199">
        <v>0.121517673298454</v>
      </c>
    </row>
    <row r="8546" spans="1:9" x14ac:dyDescent="0.25">
      <c r="A8546" s="199">
        <v>8543</v>
      </c>
      <c r="B8546" s="199" t="s">
        <v>51261</v>
      </c>
      <c r="C8546" s="199" t="s">
        <v>51260</v>
      </c>
      <c r="D8546" s="199">
        <v>1149.0350290799399</v>
      </c>
      <c r="E8546" s="199">
        <v>0.238616200903465</v>
      </c>
      <c r="F8546" s="199">
        <v>0.40305898944402402</v>
      </c>
      <c r="G8546" s="199">
        <v>0.59201309771706101</v>
      </c>
      <c r="H8546" s="199">
        <v>0.55384181774596297</v>
      </c>
      <c r="I8546" s="199">
        <v>0.85199645250710598</v>
      </c>
    </row>
    <row r="8547" spans="1:9" x14ac:dyDescent="0.25">
      <c r="A8547" s="199">
        <v>8544</v>
      </c>
      <c r="B8547" s="199" t="s">
        <v>51259</v>
      </c>
      <c r="C8547" s="199" t="s">
        <v>51258</v>
      </c>
      <c r="D8547" s="199">
        <v>1339.6059063549901</v>
      </c>
      <c r="E8547" s="199">
        <v>-0.131200972054619</v>
      </c>
      <c r="F8547" s="199">
        <v>0.12111376568354799</v>
      </c>
      <c r="G8547" s="199">
        <v>-1.08328703441876</v>
      </c>
      <c r="H8547" s="199">
        <v>0.27868103844235198</v>
      </c>
      <c r="I8547" s="199">
        <v>0.70446804931138296</v>
      </c>
    </row>
    <row r="8548" spans="1:9" x14ac:dyDescent="0.25">
      <c r="A8548" s="199">
        <v>8545</v>
      </c>
      <c r="B8548" s="199" t="s">
        <v>51257</v>
      </c>
      <c r="C8548" s="199" t="s">
        <v>51256</v>
      </c>
      <c r="D8548" s="199">
        <v>117.39717742394301</v>
      </c>
      <c r="E8548" s="199">
        <v>-0.44298493859425497</v>
      </c>
      <c r="F8548" s="199">
        <v>0.308842924851503</v>
      </c>
      <c r="G8548" s="199">
        <v>-1.43433733768468</v>
      </c>
      <c r="H8548" s="199">
        <v>0.15147602014047301</v>
      </c>
      <c r="I8548" s="199">
        <v>0.58559156377006205</v>
      </c>
    </row>
    <row r="8549" spans="1:9" x14ac:dyDescent="0.25">
      <c r="A8549" s="199">
        <v>8546</v>
      </c>
      <c r="B8549" s="199" t="s">
        <v>51255</v>
      </c>
      <c r="C8549" s="199" t="s">
        <v>51254</v>
      </c>
      <c r="D8549" s="199">
        <v>383.65128975001397</v>
      </c>
      <c r="E8549" s="199">
        <v>0.39599585633559198</v>
      </c>
      <c r="F8549" s="199">
        <v>0.247745372455316</v>
      </c>
      <c r="G8549" s="199">
        <v>1.5983985993805601</v>
      </c>
      <c r="H8549" s="199">
        <v>0.109954296150195</v>
      </c>
      <c r="I8549" s="199">
        <v>0.52740037611638002</v>
      </c>
    </row>
    <row r="8550" spans="1:9" x14ac:dyDescent="0.25">
      <c r="A8550" s="199">
        <v>8547</v>
      </c>
      <c r="B8550" s="199" t="s">
        <v>51253</v>
      </c>
      <c r="C8550" s="199" t="s">
        <v>51252</v>
      </c>
      <c r="D8550" s="199">
        <v>59.132143410316203</v>
      </c>
      <c r="E8550" s="199">
        <v>0.34029626224416099</v>
      </c>
      <c r="F8550" s="199">
        <v>0.35778649881965502</v>
      </c>
      <c r="G8550" s="199">
        <v>0.95111543718615699</v>
      </c>
      <c r="H8550" s="199">
        <v>0.34154577908551798</v>
      </c>
      <c r="I8550" s="199">
        <v>0.74713461004789705</v>
      </c>
    </row>
    <row r="8551" spans="1:9" x14ac:dyDescent="0.25">
      <c r="A8551" s="199">
        <v>8548</v>
      </c>
      <c r="B8551" s="199" t="s">
        <v>51251</v>
      </c>
      <c r="C8551" s="199" t="s">
        <v>51250</v>
      </c>
      <c r="D8551" s="199">
        <v>787.51333246583704</v>
      </c>
      <c r="E8551" s="199">
        <v>0.134896152065279</v>
      </c>
      <c r="F8551" s="199">
        <v>0.20462726260488201</v>
      </c>
      <c r="G8551" s="199">
        <v>0.65922864015315596</v>
      </c>
      <c r="H8551" s="199">
        <v>0.50974895822639199</v>
      </c>
      <c r="I8551" s="199">
        <v>0.83180419914186399</v>
      </c>
    </row>
    <row r="8552" spans="1:9" x14ac:dyDescent="0.25">
      <c r="A8552" s="199">
        <v>8549</v>
      </c>
      <c r="B8552" s="199" t="s">
        <v>51249</v>
      </c>
      <c r="C8552" s="199" t="s">
        <v>51248</v>
      </c>
      <c r="D8552" s="199">
        <v>13.4470138251629</v>
      </c>
      <c r="E8552" s="199">
        <v>0.86148529744011804</v>
      </c>
      <c r="F8552" s="199">
        <v>0.592100753322085</v>
      </c>
      <c r="G8552" s="199">
        <v>1.4549640286836401</v>
      </c>
      <c r="H8552" s="199">
        <v>0.14567922017475499</v>
      </c>
      <c r="I8552" s="199">
        <v>0.58053111107469202</v>
      </c>
    </row>
    <row r="8553" spans="1:9" x14ac:dyDescent="0.25">
      <c r="A8553" s="199">
        <v>8550</v>
      </c>
      <c r="B8553" s="199" t="s">
        <v>51247</v>
      </c>
      <c r="C8553" s="199" t="s">
        <v>51246</v>
      </c>
      <c r="D8553" s="199">
        <v>564.27804004528798</v>
      </c>
      <c r="E8553" s="199">
        <v>0.54687343856651205</v>
      </c>
      <c r="F8553" s="199">
        <v>0.36681267015334101</v>
      </c>
      <c r="G8553" s="199">
        <v>1.4908793590414899</v>
      </c>
      <c r="H8553" s="199">
        <v>0.13599317146686599</v>
      </c>
      <c r="I8553" s="199">
        <v>0.56794181339508398</v>
      </c>
    </row>
    <row r="8554" spans="1:9" x14ac:dyDescent="0.25">
      <c r="A8554" s="199">
        <v>8551</v>
      </c>
      <c r="B8554" s="199" t="s">
        <v>51245</v>
      </c>
      <c r="C8554" s="199" t="s">
        <v>51244</v>
      </c>
      <c r="D8554" s="199">
        <v>4569.1559566175101</v>
      </c>
      <c r="E8554" s="199">
        <v>-5.86248115195733E-2</v>
      </c>
      <c r="F8554" s="199">
        <v>0.24390047919316901</v>
      </c>
      <c r="G8554" s="199">
        <v>-0.24036365862628101</v>
      </c>
      <c r="H8554" s="199">
        <v>0.81004834866143105</v>
      </c>
      <c r="I8554" s="199">
        <v>0.94686747863288201</v>
      </c>
    </row>
    <row r="8555" spans="1:9" x14ac:dyDescent="0.25">
      <c r="A8555" s="199">
        <v>8552</v>
      </c>
      <c r="B8555" s="199" t="s">
        <v>51243</v>
      </c>
      <c r="C8555" s="199" t="s">
        <v>51242</v>
      </c>
      <c r="D8555" s="199">
        <v>243.075914701697</v>
      </c>
      <c r="E8555" s="199">
        <v>-0.81809815274633302</v>
      </c>
      <c r="F8555" s="199">
        <v>0.49663888167659198</v>
      </c>
      <c r="G8555" s="199">
        <v>-1.64726964184627</v>
      </c>
      <c r="H8555" s="199">
        <v>9.9502634914391194E-2</v>
      </c>
      <c r="I8555" s="199">
        <v>0.51247669106569804</v>
      </c>
    </row>
    <row r="8556" spans="1:9" x14ac:dyDescent="0.25">
      <c r="A8556" s="199">
        <v>8553</v>
      </c>
      <c r="B8556" s="199" t="s">
        <v>51241</v>
      </c>
      <c r="C8556" s="199" t="s">
        <v>51240</v>
      </c>
      <c r="D8556" s="199">
        <v>41.618725192561598</v>
      </c>
      <c r="E8556" s="199">
        <v>-0.80658094733382701</v>
      </c>
      <c r="F8556" s="199">
        <v>0.52904176700244598</v>
      </c>
      <c r="G8556" s="199">
        <v>-1.5246073139062699</v>
      </c>
      <c r="H8556" s="199">
        <v>0.12735707204716001</v>
      </c>
      <c r="I8556" s="199">
        <v>0.55574934036278101</v>
      </c>
    </row>
    <row r="8557" spans="1:9" x14ac:dyDescent="0.25">
      <c r="A8557" s="199">
        <v>8554</v>
      </c>
      <c r="B8557" s="199" t="s">
        <v>51239</v>
      </c>
      <c r="C8557" s="199" t="s">
        <v>51238</v>
      </c>
      <c r="D8557" s="199">
        <v>1136.2538794402899</v>
      </c>
      <c r="E8557" s="199">
        <v>-0.40353733062944602</v>
      </c>
      <c r="F8557" s="199">
        <v>0.35366914750522599</v>
      </c>
      <c r="G8557" s="199">
        <v>-1.1410023562303599</v>
      </c>
      <c r="H8557" s="199">
        <v>0.25386894247351</v>
      </c>
      <c r="I8557" s="199">
        <v>0.68586646659383699</v>
      </c>
    </row>
    <row r="8558" spans="1:9" x14ac:dyDescent="0.25">
      <c r="A8558" s="199">
        <v>8555</v>
      </c>
      <c r="B8558" s="199" t="s">
        <v>51237</v>
      </c>
      <c r="C8558" s="199" t="s">
        <v>51236</v>
      </c>
      <c r="D8558" s="199">
        <v>0.220296674277279</v>
      </c>
      <c r="E8558" s="199">
        <v>0.393468603923397</v>
      </c>
      <c r="F8558" s="199">
        <v>1.8957253544794399</v>
      </c>
      <c r="G8558" s="199">
        <v>0.20755570050992</v>
      </c>
      <c r="H8558" s="199">
        <v>0.83557589688643197</v>
      </c>
      <c r="I8558" s="199" t="s">
        <v>1469</v>
      </c>
    </row>
    <row r="8559" spans="1:9" x14ac:dyDescent="0.25">
      <c r="A8559" s="199">
        <v>8556</v>
      </c>
      <c r="B8559" s="199" t="s">
        <v>51235</v>
      </c>
      <c r="C8559" s="199" t="s">
        <v>51234</v>
      </c>
      <c r="D8559" s="199">
        <v>1947.4025874707199</v>
      </c>
      <c r="E8559" s="199">
        <v>0.186364961163415</v>
      </c>
      <c r="F8559" s="199">
        <v>0.13448407508864901</v>
      </c>
      <c r="G8559" s="199">
        <v>1.38577717131614</v>
      </c>
      <c r="H8559" s="199">
        <v>0.16581495523061501</v>
      </c>
      <c r="I8559" s="199">
        <v>0.60188677492944098</v>
      </c>
    </row>
    <row r="8560" spans="1:9" x14ac:dyDescent="0.25">
      <c r="A8560" s="199">
        <v>8557</v>
      </c>
      <c r="B8560" s="199" t="s">
        <v>51233</v>
      </c>
      <c r="C8560" s="199" t="s">
        <v>51232</v>
      </c>
      <c r="D8560" s="199">
        <v>140.366920033349</v>
      </c>
      <c r="E8560" s="199">
        <v>-0.60437349791643802</v>
      </c>
      <c r="F8560" s="199">
        <v>0.44915091835304599</v>
      </c>
      <c r="G8560" s="199">
        <v>-1.3455911436907799</v>
      </c>
      <c r="H8560" s="199">
        <v>0.178434409394431</v>
      </c>
      <c r="I8560" s="199">
        <v>0.615615582140837</v>
      </c>
    </row>
    <row r="8561" spans="1:9" x14ac:dyDescent="0.25">
      <c r="A8561" s="199">
        <v>8558</v>
      </c>
      <c r="B8561" s="199" t="s">
        <v>51231</v>
      </c>
      <c r="C8561" s="199" t="s">
        <v>51230</v>
      </c>
      <c r="D8561" s="199">
        <v>0.48873701013447601</v>
      </c>
      <c r="E8561" s="199">
        <v>-0.92916408369693104</v>
      </c>
      <c r="F8561" s="199">
        <v>2.5270446816641901</v>
      </c>
      <c r="G8561" s="199">
        <v>-0.36768803117680898</v>
      </c>
      <c r="H8561" s="199">
        <v>0.71310586607007698</v>
      </c>
      <c r="I8561" s="199" t="s">
        <v>1469</v>
      </c>
    </row>
    <row r="8562" spans="1:9" x14ac:dyDescent="0.25">
      <c r="A8562" s="199">
        <v>8559</v>
      </c>
      <c r="B8562" s="199" t="s">
        <v>51229</v>
      </c>
      <c r="C8562" s="199" t="s">
        <v>51228</v>
      </c>
      <c r="D8562" s="199">
        <v>1410.33274608123</v>
      </c>
      <c r="E8562" s="199">
        <v>7.2025185980115203E-2</v>
      </c>
      <c r="F8562" s="199">
        <v>0.121570522621435</v>
      </c>
      <c r="G8562" s="199">
        <v>0.59245600353630401</v>
      </c>
      <c r="H8562" s="199">
        <v>0.55354527395207098</v>
      </c>
      <c r="I8562" s="199">
        <v>0.85199645250710598</v>
      </c>
    </row>
    <row r="8563" spans="1:9" x14ac:dyDescent="0.25">
      <c r="A8563" s="199">
        <v>8560</v>
      </c>
      <c r="B8563" s="199" t="s">
        <v>51227</v>
      </c>
      <c r="C8563" s="199" t="s">
        <v>51226</v>
      </c>
      <c r="D8563" s="199">
        <v>3064.1953437497</v>
      </c>
      <c r="E8563" s="199">
        <v>-6.5143145308832195E-2</v>
      </c>
      <c r="F8563" s="199">
        <v>0.112061426583293</v>
      </c>
      <c r="G8563" s="199">
        <v>-0.58131640203966894</v>
      </c>
      <c r="H8563" s="199">
        <v>0.561027228131869</v>
      </c>
      <c r="I8563" s="199">
        <v>0.85530004988094999</v>
      </c>
    </row>
    <row r="8564" spans="1:9" x14ac:dyDescent="0.25">
      <c r="A8564" s="199">
        <v>8561</v>
      </c>
      <c r="B8564" s="199" t="s">
        <v>51225</v>
      </c>
      <c r="C8564" s="199" t="s">
        <v>51224</v>
      </c>
      <c r="D8564" s="199">
        <v>159.30494410679901</v>
      </c>
      <c r="E8564" s="199">
        <v>-7.9895947778875695E-2</v>
      </c>
      <c r="F8564" s="199">
        <v>0.52633465025381998</v>
      </c>
      <c r="G8564" s="199">
        <v>-0.15179686106614201</v>
      </c>
      <c r="H8564" s="199">
        <v>0.87934715795173302</v>
      </c>
      <c r="I8564" s="199">
        <v>0.96844947485213195</v>
      </c>
    </row>
    <row r="8565" spans="1:9" x14ac:dyDescent="0.25">
      <c r="A8565" s="199">
        <v>8562</v>
      </c>
      <c r="B8565" s="199" t="s">
        <v>51223</v>
      </c>
      <c r="C8565" s="199" t="s">
        <v>51222</v>
      </c>
      <c r="D8565" s="199">
        <v>1442.8100235685799</v>
      </c>
      <c r="E8565" s="199">
        <v>-0.30652790080626002</v>
      </c>
      <c r="F8565" s="199">
        <v>0.17330096439393</v>
      </c>
      <c r="G8565" s="199">
        <v>-1.76876050216023</v>
      </c>
      <c r="H8565" s="199">
        <v>7.6933850790057101E-2</v>
      </c>
      <c r="I8565" s="199">
        <v>0.46872021719518697</v>
      </c>
    </row>
    <row r="8566" spans="1:9" x14ac:dyDescent="0.25">
      <c r="A8566" s="199">
        <v>8563</v>
      </c>
      <c r="B8566" s="199" t="s">
        <v>51221</v>
      </c>
      <c r="C8566" s="199" t="s">
        <v>51220</v>
      </c>
      <c r="D8566" s="199">
        <v>3.2463019177693999</v>
      </c>
      <c r="E8566" s="199">
        <v>-0.13933387229466601</v>
      </c>
      <c r="F8566" s="199">
        <v>0.89275722883105901</v>
      </c>
      <c r="G8566" s="199">
        <v>-0.156071401938805</v>
      </c>
      <c r="H8566" s="199">
        <v>0.87597674004682402</v>
      </c>
      <c r="I8566" s="199">
        <v>0.96767408284565803</v>
      </c>
    </row>
    <row r="8567" spans="1:9" x14ac:dyDescent="0.25">
      <c r="A8567" s="199">
        <v>8564</v>
      </c>
      <c r="B8567" s="199" t="s">
        <v>51219</v>
      </c>
      <c r="C8567" s="199" t="s">
        <v>51218</v>
      </c>
      <c r="D8567" s="199">
        <v>6800.9475823029697</v>
      </c>
      <c r="E8567" s="199">
        <v>9.1189453590174996E-2</v>
      </c>
      <c r="F8567" s="199">
        <v>0.234842180937091</v>
      </c>
      <c r="G8567" s="199">
        <v>0.388300999532118</v>
      </c>
      <c r="H8567" s="199">
        <v>0.69779329766203602</v>
      </c>
      <c r="I8567" s="199">
        <v>0.90934014286102705</v>
      </c>
    </row>
    <row r="8568" spans="1:9" x14ac:dyDescent="0.25">
      <c r="A8568" s="199">
        <v>8565</v>
      </c>
      <c r="B8568" s="199" t="s">
        <v>51217</v>
      </c>
      <c r="C8568" s="199" t="s">
        <v>51216</v>
      </c>
      <c r="D8568" s="199">
        <v>65.656740961138993</v>
      </c>
      <c r="E8568" s="199">
        <v>1.4957791898092501</v>
      </c>
      <c r="F8568" s="199">
        <v>0.59334572204615799</v>
      </c>
      <c r="G8568" s="199">
        <v>2.5209235260870302</v>
      </c>
      <c r="H8568" s="199">
        <v>1.17047286904615E-2</v>
      </c>
      <c r="I8568" s="199">
        <v>0.25366341708859502</v>
      </c>
    </row>
    <row r="8569" spans="1:9" x14ac:dyDescent="0.25">
      <c r="A8569" s="199">
        <v>8566</v>
      </c>
      <c r="B8569" s="199" t="s">
        <v>51215</v>
      </c>
      <c r="C8569" s="199" t="s">
        <v>51214</v>
      </c>
      <c r="D8569" s="199">
        <v>21.910455956805301</v>
      </c>
      <c r="E8569" s="199">
        <v>-8.0977609970248901E-2</v>
      </c>
      <c r="F8569" s="199">
        <v>0.53804871890902595</v>
      </c>
      <c r="G8569" s="199">
        <v>-0.15050237483037401</v>
      </c>
      <c r="H8569" s="199">
        <v>0.88036827723574096</v>
      </c>
      <c r="I8569" s="199">
        <v>0.96889020980681095</v>
      </c>
    </row>
    <row r="8570" spans="1:9" x14ac:dyDescent="0.25">
      <c r="A8570" s="199">
        <v>8567</v>
      </c>
      <c r="B8570" s="199" t="s">
        <v>51213</v>
      </c>
      <c r="C8570" s="199" t="s">
        <v>51212</v>
      </c>
      <c r="D8570" s="199">
        <v>877.69541863656002</v>
      </c>
      <c r="E8570" s="199">
        <v>-4.5258155804053998E-2</v>
      </c>
      <c r="F8570" s="199">
        <v>0.165502746387474</v>
      </c>
      <c r="G8570" s="199">
        <v>-0.273458639158143</v>
      </c>
      <c r="H8570" s="199">
        <v>0.78450068221192304</v>
      </c>
      <c r="I8570" s="199">
        <v>0.93852039632003503</v>
      </c>
    </row>
    <row r="8571" spans="1:9" x14ac:dyDescent="0.25">
      <c r="A8571" s="199">
        <v>8568</v>
      </c>
      <c r="B8571" s="199" t="s">
        <v>51211</v>
      </c>
      <c r="C8571" s="199" t="s">
        <v>51210</v>
      </c>
      <c r="D8571" s="199">
        <v>797.13815311735198</v>
      </c>
      <c r="E8571" s="199">
        <v>4.4601424907832997E-2</v>
      </c>
      <c r="F8571" s="199">
        <v>0.19383733409440501</v>
      </c>
      <c r="G8571" s="199">
        <v>0.23009718492161399</v>
      </c>
      <c r="H8571" s="199">
        <v>0.81801625231989505</v>
      </c>
      <c r="I8571" s="199">
        <v>0.94956685925209305</v>
      </c>
    </row>
    <row r="8572" spans="1:9" x14ac:dyDescent="0.25">
      <c r="A8572" s="199">
        <v>8569</v>
      </c>
      <c r="B8572" s="199" t="s">
        <v>51209</v>
      </c>
      <c r="C8572" s="199" t="s">
        <v>51208</v>
      </c>
      <c r="D8572" s="199">
        <v>5277.2920366927301</v>
      </c>
      <c r="E8572" s="199">
        <v>-0.16131313811133799</v>
      </c>
      <c r="F8572" s="199">
        <v>0.234781978426227</v>
      </c>
      <c r="G8572" s="199">
        <v>-0.68707632158413601</v>
      </c>
      <c r="H8572" s="199">
        <v>0.49203463460380698</v>
      </c>
      <c r="I8572" s="199">
        <v>0.82598777773052201</v>
      </c>
    </row>
    <row r="8573" spans="1:9" x14ac:dyDescent="0.25">
      <c r="A8573" s="199">
        <v>8570</v>
      </c>
      <c r="B8573" s="199" t="s">
        <v>51207</v>
      </c>
      <c r="C8573" s="199" t="s">
        <v>51206</v>
      </c>
      <c r="D8573" s="199">
        <v>2.7966682244013001</v>
      </c>
      <c r="E8573" s="199">
        <v>-1.12952699484693</v>
      </c>
      <c r="F8573" s="199">
        <v>1.5323924697361999</v>
      </c>
      <c r="G8573" s="199">
        <v>-0.73710032981392404</v>
      </c>
      <c r="H8573" s="199">
        <v>0.461061338616087</v>
      </c>
      <c r="I8573" s="199">
        <v>0.81070575937124401</v>
      </c>
    </row>
    <row r="8574" spans="1:9" x14ac:dyDescent="0.25">
      <c r="A8574" s="199">
        <v>8571</v>
      </c>
      <c r="B8574" s="199" t="s">
        <v>51205</v>
      </c>
      <c r="C8574" s="199" t="s">
        <v>51204</v>
      </c>
      <c r="D8574" s="199">
        <v>2362.8233095017099</v>
      </c>
      <c r="E8574" s="199">
        <v>0.25866541085973099</v>
      </c>
      <c r="F8574" s="199">
        <v>0.149645202899538</v>
      </c>
      <c r="G8574" s="199">
        <v>1.7285245757819701</v>
      </c>
      <c r="H8574" s="199">
        <v>8.3894218876450696E-2</v>
      </c>
      <c r="I8574" s="199">
        <v>0.481384295212473</v>
      </c>
    </row>
    <row r="8575" spans="1:9" x14ac:dyDescent="0.25">
      <c r="A8575" s="199">
        <v>8572</v>
      </c>
      <c r="B8575" s="199" t="s">
        <v>51203</v>
      </c>
      <c r="C8575" s="199" t="s">
        <v>51202</v>
      </c>
      <c r="D8575" s="199">
        <v>7137.5790663672396</v>
      </c>
      <c r="E8575" s="199">
        <v>-0.14499342529945</v>
      </c>
      <c r="F8575" s="199">
        <v>0.18812204772611901</v>
      </c>
      <c r="G8575" s="199">
        <v>-0.77074126638543605</v>
      </c>
      <c r="H8575" s="199">
        <v>0.44086030674590698</v>
      </c>
      <c r="I8575" s="199">
        <v>0.80049488423328996</v>
      </c>
    </row>
    <row r="8576" spans="1:9" x14ac:dyDescent="0.25">
      <c r="A8576" s="199">
        <v>8573</v>
      </c>
      <c r="B8576" s="199" t="s">
        <v>51201</v>
      </c>
      <c r="C8576" s="199" t="s">
        <v>51200</v>
      </c>
      <c r="D8576" s="199">
        <v>69.894350537218202</v>
      </c>
      <c r="E8576" s="199">
        <v>-0.66284419673500905</v>
      </c>
      <c r="F8576" s="199">
        <v>0.39577508913751203</v>
      </c>
      <c r="G8576" s="199">
        <v>-1.67480019568565</v>
      </c>
      <c r="H8576" s="199">
        <v>9.3973440490091306E-2</v>
      </c>
      <c r="I8576" s="199">
        <v>0.50227808076977498</v>
      </c>
    </row>
    <row r="8577" spans="1:9" x14ac:dyDescent="0.25">
      <c r="A8577" s="199">
        <v>8574</v>
      </c>
      <c r="B8577" s="199" t="s">
        <v>51199</v>
      </c>
      <c r="C8577" s="199" t="s">
        <v>51198</v>
      </c>
      <c r="D8577" s="199">
        <v>9.7799085581984002</v>
      </c>
      <c r="E8577" s="199">
        <v>0.31137891964599701</v>
      </c>
      <c r="F8577" s="199">
        <v>0.65449702434289703</v>
      </c>
      <c r="G8577" s="199">
        <v>0.47575299514710001</v>
      </c>
      <c r="H8577" s="199">
        <v>0.634250360904688</v>
      </c>
      <c r="I8577" s="199">
        <v>0.88655415209977195</v>
      </c>
    </row>
    <row r="8578" spans="1:9" x14ac:dyDescent="0.25">
      <c r="A8578" s="199">
        <v>8575</v>
      </c>
      <c r="B8578" s="199" t="s">
        <v>51197</v>
      </c>
      <c r="C8578" s="199" t="s">
        <v>51196</v>
      </c>
      <c r="D8578" s="199">
        <v>518.81210984094196</v>
      </c>
      <c r="E8578" s="199">
        <v>0.74353010110879303</v>
      </c>
      <c r="F8578" s="199">
        <v>0.29061312964987301</v>
      </c>
      <c r="G8578" s="199">
        <v>2.5584876430207699</v>
      </c>
      <c r="H8578" s="199">
        <v>1.0512855633778399E-2</v>
      </c>
      <c r="I8578" s="199">
        <v>0.24284021130541</v>
      </c>
    </row>
    <row r="8579" spans="1:9" x14ac:dyDescent="0.25">
      <c r="A8579" s="199">
        <v>8576</v>
      </c>
      <c r="B8579" s="199" t="s">
        <v>51195</v>
      </c>
      <c r="C8579" s="199" t="s">
        <v>51194</v>
      </c>
      <c r="D8579" s="199">
        <v>13065.9850516637</v>
      </c>
      <c r="E8579" s="199">
        <v>-1.13431702980781</v>
      </c>
      <c r="F8579" s="199">
        <v>0.44576145201922102</v>
      </c>
      <c r="G8579" s="199">
        <v>-2.5446727721061499</v>
      </c>
      <c r="H8579" s="199">
        <v>1.09380186158986E-2</v>
      </c>
      <c r="I8579" s="199">
        <v>0.24690648532054599</v>
      </c>
    </row>
    <row r="8580" spans="1:9" x14ac:dyDescent="0.25">
      <c r="A8580" s="199">
        <v>8577</v>
      </c>
      <c r="B8580" s="199" t="s">
        <v>51193</v>
      </c>
      <c r="C8580" s="199" t="s">
        <v>51192</v>
      </c>
      <c r="D8580" s="199">
        <v>3.6558370605591901</v>
      </c>
      <c r="E8580" s="199">
        <v>-0.60000719960730098</v>
      </c>
      <c r="F8580" s="199">
        <v>0.66160950200621904</v>
      </c>
      <c r="G8580" s="199">
        <v>-0.90689023931470203</v>
      </c>
      <c r="H8580" s="199">
        <v>0.36446484326064399</v>
      </c>
      <c r="I8580" s="199">
        <v>0.76144178048914002</v>
      </c>
    </row>
    <row r="8581" spans="1:9" x14ac:dyDescent="0.25">
      <c r="A8581" s="199">
        <v>8578</v>
      </c>
      <c r="B8581" s="199" t="s">
        <v>51191</v>
      </c>
      <c r="C8581" s="199" t="s">
        <v>51190</v>
      </c>
      <c r="D8581" s="199">
        <v>3.45123264209378</v>
      </c>
      <c r="E8581" s="199">
        <v>0.20468248845565401</v>
      </c>
      <c r="F8581" s="199">
        <v>0.448583052839642</v>
      </c>
      <c r="G8581" s="199">
        <v>0.456286716941184</v>
      </c>
      <c r="H8581" s="199">
        <v>0.64818381447196405</v>
      </c>
      <c r="I8581" s="199">
        <v>0.89085181898676202</v>
      </c>
    </row>
    <row r="8582" spans="1:9" x14ac:dyDescent="0.25">
      <c r="A8582" s="199">
        <v>8579</v>
      </c>
      <c r="B8582" s="199" t="s">
        <v>51189</v>
      </c>
      <c r="C8582" s="199" t="s">
        <v>51188</v>
      </c>
      <c r="D8582" s="199">
        <v>759.71524977834997</v>
      </c>
      <c r="E8582" s="199">
        <v>0.25486378297629603</v>
      </c>
      <c r="F8582" s="199">
        <v>0.355986128702316</v>
      </c>
      <c r="G8582" s="199">
        <v>0.71593739875583395</v>
      </c>
      <c r="H8582" s="199">
        <v>0.474030004381022</v>
      </c>
      <c r="I8582" s="199">
        <v>0.81640680804198396</v>
      </c>
    </row>
    <row r="8583" spans="1:9" x14ac:dyDescent="0.25">
      <c r="A8583" s="199">
        <v>8580</v>
      </c>
      <c r="B8583" s="199" t="s">
        <v>51187</v>
      </c>
      <c r="C8583" s="199" t="s">
        <v>51186</v>
      </c>
      <c r="D8583" s="199">
        <v>315.52448290041798</v>
      </c>
      <c r="E8583" s="199">
        <v>0.28127041191152102</v>
      </c>
      <c r="F8583" s="199">
        <v>0.26710889991891501</v>
      </c>
      <c r="G8583" s="199">
        <v>1.05301774668274</v>
      </c>
      <c r="H8583" s="199">
        <v>0.29233285856185098</v>
      </c>
      <c r="I8583" s="199">
        <v>0.71356884501908202</v>
      </c>
    </row>
    <row r="8584" spans="1:9" x14ac:dyDescent="0.25">
      <c r="A8584" s="199">
        <v>8581</v>
      </c>
      <c r="B8584" s="199" t="s">
        <v>51185</v>
      </c>
      <c r="C8584" s="199" t="s">
        <v>51184</v>
      </c>
      <c r="D8584" s="199">
        <v>804.09576292491602</v>
      </c>
      <c r="E8584" s="199">
        <v>0.217570072214923</v>
      </c>
      <c r="F8584" s="199">
        <v>0.19973528729280299</v>
      </c>
      <c r="G8584" s="199">
        <v>1.0892921083893199</v>
      </c>
      <c r="H8584" s="199">
        <v>0.27602509171220002</v>
      </c>
      <c r="I8584" s="199">
        <v>0.70311625749278495</v>
      </c>
    </row>
    <row r="8585" spans="1:9" x14ac:dyDescent="0.25">
      <c r="A8585" s="199">
        <v>8582</v>
      </c>
      <c r="B8585" s="199" t="s">
        <v>51183</v>
      </c>
      <c r="C8585" s="199" t="s">
        <v>51182</v>
      </c>
      <c r="D8585" s="199">
        <v>1.4437830028677801</v>
      </c>
      <c r="E8585" s="199">
        <v>3.27570513075454</v>
      </c>
      <c r="F8585" s="199">
        <v>1.20073381785442</v>
      </c>
      <c r="G8585" s="199">
        <v>2.72808601044308</v>
      </c>
      <c r="H8585" s="199">
        <v>6.3702995563091804E-3</v>
      </c>
      <c r="I8585" s="199" t="s">
        <v>1469</v>
      </c>
    </row>
    <row r="8586" spans="1:9" x14ac:dyDescent="0.25">
      <c r="A8586" s="199">
        <v>8583</v>
      </c>
      <c r="B8586" s="199" t="s">
        <v>51181</v>
      </c>
      <c r="C8586" s="199" t="s">
        <v>51180</v>
      </c>
      <c r="D8586" s="199">
        <v>126.097766826636</v>
      </c>
      <c r="E8586" s="199">
        <v>-0.119268539155752</v>
      </c>
      <c r="F8586" s="199">
        <v>0.30640556913342298</v>
      </c>
      <c r="G8586" s="199">
        <v>-0.38925055929325197</v>
      </c>
      <c r="H8586" s="199">
        <v>0.697090805825894</v>
      </c>
      <c r="I8586" s="199">
        <v>0.90904153299138202</v>
      </c>
    </row>
    <row r="8587" spans="1:9" x14ac:dyDescent="0.25">
      <c r="A8587" s="199">
        <v>8584</v>
      </c>
      <c r="B8587" s="199" t="s">
        <v>51179</v>
      </c>
      <c r="C8587" s="199" t="s">
        <v>51178</v>
      </c>
      <c r="D8587" s="199">
        <v>3409.9172666487698</v>
      </c>
      <c r="E8587" s="199">
        <v>0.229750576229519</v>
      </c>
      <c r="F8587" s="199">
        <v>0.22957352863410599</v>
      </c>
      <c r="G8587" s="199">
        <v>1.00077120213496</v>
      </c>
      <c r="H8587" s="199">
        <v>0.31693743509695499</v>
      </c>
      <c r="I8587" s="199">
        <v>0.73306096022147405</v>
      </c>
    </row>
    <row r="8588" spans="1:9" x14ac:dyDescent="0.25">
      <c r="A8588" s="199">
        <v>8585</v>
      </c>
      <c r="B8588" s="199" t="s">
        <v>51177</v>
      </c>
      <c r="C8588" s="199" t="s">
        <v>51176</v>
      </c>
      <c r="D8588" s="199">
        <v>404.74042118803499</v>
      </c>
      <c r="E8588" s="199">
        <v>-0.37779527641766403</v>
      </c>
      <c r="F8588" s="199">
        <v>0.16146472775724599</v>
      </c>
      <c r="G8588" s="199">
        <v>-2.33980065903719</v>
      </c>
      <c r="H8588" s="199">
        <v>1.92940348935761E-2</v>
      </c>
      <c r="I8588" s="199">
        <v>0.29551832831473701</v>
      </c>
    </row>
    <row r="8589" spans="1:9" x14ac:dyDescent="0.25">
      <c r="A8589" s="199">
        <v>8586</v>
      </c>
      <c r="B8589" s="199" t="s">
        <v>51175</v>
      </c>
      <c r="C8589" s="199" t="s">
        <v>51174</v>
      </c>
      <c r="D8589" s="199">
        <v>1986.46903763055</v>
      </c>
      <c r="E8589" s="199">
        <v>0.27930417249261302</v>
      </c>
      <c r="F8589" s="199">
        <v>0.14854541279428901</v>
      </c>
      <c r="G8589" s="199">
        <v>1.88026117561371</v>
      </c>
      <c r="H8589" s="199">
        <v>6.0072491784703197E-2</v>
      </c>
      <c r="I8589" s="199">
        <v>0.43290236027295897</v>
      </c>
    </row>
    <row r="8590" spans="1:9" x14ac:dyDescent="0.25">
      <c r="A8590" s="199">
        <v>8587</v>
      </c>
      <c r="B8590" s="199" t="s">
        <v>51173</v>
      </c>
      <c r="C8590" s="199" t="s">
        <v>51172</v>
      </c>
      <c r="D8590" s="199">
        <v>4648.8122223987802</v>
      </c>
      <c r="E8590" s="199">
        <v>0.218456476886145</v>
      </c>
      <c r="F8590" s="199">
        <v>0.158909277991891</v>
      </c>
      <c r="G8590" s="199">
        <v>1.3747244946723201</v>
      </c>
      <c r="H8590" s="199">
        <v>0.16921687429175999</v>
      </c>
      <c r="I8590" s="199">
        <v>0.60609927781294703</v>
      </c>
    </row>
    <row r="8591" spans="1:9" x14ac:dyDescent="0.25">
      <c r="A8591" s="199">
        <v>8588</v>
      </c>
      <c r="B8591" s="199" t="s">
        <v>51171</v>
      </c>
      <c r="C8591" s="199" t="s">
        <v>51170</v>
      </c>
      <c r="D8591" s="199">
        <v>446.81878042018099</v>
      </c>
      <c r="E8591" s="199">
        <v>-0.250516800020054</v>
      </c>
      <c r="F8591" s="199">
        <v>0.25827433363072899</v>
      </c>
      <c r="G8591" s="199">
        <v>-0.96996397783077504</v>
      </c>
      <c r="H8591" s="199">
        <v>0.33206444788210099</v>
      </c>
      <c r="I8591" s="199">
        <v>0.740760096806104</v>
      </c>
    </row>
    <row r="8592" spans="1:9" x14ac:dyDescent="0.25">
      <c r="A8592" s="199">
        <v>8589</v>
      </c>
      <c r="B8592" s="199" t="s">
        <v>51169</v>
      </c>
      <c r="C8592" s="199" t="s">
        <v>51168</v>
      </c>
      <c r="D8592" s="199">
        <v>2774.3410491876002</v>
      </c>
      <c r="E8592" s="199">
        <v>0.232789352724422</v>
      </c>
      <c r="F8592" s="199">
        <v>0.14398737924472299</v>
      </c>
      <c r="G8592" s="199">
        <v>1.61673442454126</v>
      </c>
      <c r="H8592" s="199">
        <v>0.105935619729195</v>
      </c>
      <c r="I8592" s="199">
        <v>0.52254910306681301</v>
      </c>
    </row>
    <row r="8593" spans="1:9" x14ac:dyDescent="0.25">
      <c r="A8593" s="199">
        <v>8590</v>
      </c>
      <c r="B8593" s="199" t="s">
        <v>51167</v>
      </c>
      <c r="C8593" s="199" t="s">
        <v>51166</v>
      </c>
      <c r="D8593" s="199">
        <v>178.51125401702501</v>
      </c>
      <c r="E8593" s="199">
        <v>-4.9912374462175002E-2</v>
      </c>
      <c r="F8593" s="199">
        <v>0.51698205329552704</v>
      </c>
      <c r="G8593" s="199">
        <v>-9.6545661776857E-2</v>
      </c>
      <c r="H8593" s="199">
        <v>0.92308721042191499</v>
      </c>
      <c r="I8593" s="199">
        <v>0.98061558180275099</v>
      </c>
    </row>
    <row r="8594" spans="1:9" x14ac:dyDescent="0.25">
      <c r="A8594" s="199">
        <v>8591</v>
      </c>
      <c r="B8594" s="199" t="s">
        <v>51165</v>
      </c>
      <c r="C8594" s="199" t="s">
        <v>51164</v>
      </c>
      <c r="D8594" s="199">
        <v>2606.9368168231799</v>
      </c>
      <c r="E8594" s="199">
        <v>-0.19295676799019701</v>
      </c>
      <c r="F8594" s="199">
        <v>0.19446488182983901</v>
      </c>
      <c r="G8594" s="199">
        <v>-0.99224480108978497</v>
      </c>
      <c r="H8594" s="199">
        <v>0.32107812278693698</v>
      </c>
      <c r="I8594" s="199">
        <v>0.73449627934861506</v>
      </c>
    </row>
    <row r="8595" spans="1:9" x14ac:dyDescent="0.25">
      <c r="A8595" s="199">
        <v>8592</v>
      </c>
      <c r="B8595" s="199" t="s">
        <v>51163</v>
      </c>
      <c r="C8595" s="199" t="s">
        <v>51162</v>
      </c>
      <c r="D8595" s="199">
        <v>1022.1902979251799</v>
      </c>
      <c r="E8595" s="199">
        <v>-0.192835341289189</v>
      </c>
      <c r="F8595" s="199">
        <v>0.127990457044179</v>
      </c>
      <c r="G8595" s="199">
        <v>-1.50663843025912</v>
      </c>
      <c r="H8595" s="199">
        <v>0.13190336119350099</v>
      </c>
      <c r="I8595" s="199">
        <v>0.56251959138845997</v>
      </c>
    </row>
    <row r="8596" spans="1:9" x14ac:dyDescent="0.25">
      <c r="A8596" s="199">
        <v>8593</v>
      </c>
      <c r="B8596" s="199" t="s">
        <v>51161</v>
      </c>
      <c r="C8596" s="199" t="s">
        <v>51160</v>
      </c>
      <c r="D8596" s="199">
        <v>1067.98469269106</v>
      </c>
      <c r="E8596" s="199">
        <v>0.98511517413965499</v>
      </c>
      <c r="F8596" s="199">
        <v>0.31993854707699698</v>
      </c>
      <c r="G8596" s="199">
        <v>3.0790762261684401</v>
      </c>
      <c r="H8596" s="199">
        <v>2.0764354621428398E-3</v>
      </c>
      <c r="I8596" s="199">
        <v>0.14281071004919599</v>
      </c>
    </row>
    <row r="8597" spans="1:9" x14ac:dyDescent="0.25">
      <c r="A8597" s="199">
        <v>8594</v>
      </c>
      <c r="B8597" s="199" t="s">
        <v>51159</v>
      </c>
      <c r="C8597" s="199" t="s">
        <v>51158</v>
      </c>
      <c r="D8597" s="199">
        <v>11.660933108400201</v>
      </c>
      <c r="E8597" s="199">
        <v>-9.2028820449773494E-2</v>
      </c>
      <c r="F8597" s="199">
        <v>0.38723200111373601</v>
      </c>
      <c r="G8597" s="199">
        <v>-0.23765809691628001</v>
      </c>
      <c r="H8597" s="199">
        <v>0.81214628634523001</v>
      </c>
      <c r="I8597" s="199">
        <v>0.94744683323085199</v>
      </c>
    </row>
    <row r="8598" spans="1:9" x14ac:dyDescent="0.25">
      <c r="A8598" s="199">
        <v>8595</v>
      </c>
      <c r="B8598" s="199" t="s">
        <v>51157</v>
      </c>
      <c r="C8598" s="199" t="s">
        <v>51156</v>
      </c>
      <c r="D8598" s="199">
        <v>1649.1805266310901</v>
      </c>
      <c r="E8598" s="199">
        <v>0.19257758225617999</v>
      </c>
      <c r="F8598" s="199">
        <v>0.197476453046282</v>
      </c>
      <c r="G8598" s="199">
        <v>0.97519263327585803</v>
      </c>
      <c r="H8598" s="199">
        <v>0.32946471561514801</v>
      </c>
      <c r="I8598" s="199">
        <v>0.73927745846140902</v>
      </c>
    </row>
    <row r="8599" spans="1:9" x14ac:dyDescent="0.25">
      <c r="A8599" s="199">
        <v>8596</v>
      </c>
      <c r="B8599" s="199" t="s">
        <v>51155</v>
      </c>
      <c r="C8599" s="199" t="s">
        <v>51154</v>
      </c>
      <c r="D8599" s="199">
        <v>122.751486704398</v>
      </c>
      <c r="E8599" s="199">
        <v>-0.20667208789672301</v>
      </c>
      <c r="F8599" s="199">
        <v>0.20994159579302399</v>
      </c>
      <c r="G8599" s="199">
        <v>-0.98442658357458102</v>
      </c>
      <c r="H8599" s="199">
        <v>0.324905812668976</v>
      </c>
      <c r="I8599" s="199">
        <v>0.73642483725852004</v>
      </c>
    </row>
    <row r="8600" spans="1:9" x14ac:dyDescent="0.25">
      <c r="A8600" s="199">
        <v>8597</v>
      </c>
      <c r="B8600" s="199" t="s">
        <v>51153</v>
      </c>
      <c r="C8600" s="199" t="s">
        <v>51152</v>
      </c>
      <c r="D8600" s="199">
        <v>0.20828292504631399</v>
      </c>
      <c r="E8600" s="199">
        <v>1.0767591017034399</v>
      </c>
      <c r="F8600" s="199">
        <v>2.2350483110898298</v>
      </c>
      <c r="G8600" s="199">
        <v>0.48176099655689297</v>
      </c>
      <c r="H8600" s="199">
        <v>0.62997573963465903</v>
      </c>
      <c r="I8600" s="199" t="s">
        <v>1469</v>
      </c>
    </row>
    <row r="8601" spans="1:9" x14ac:dyDescent="0.25">
      <c r="A8601" s="199">
        <v>8598</v>
      </c>
      <c r="B8601" s="199" t="s">
        <v>51151</v>
      </c>
      <c r="C8601" s="199" t="s">
        <v>51150</v>
      </c>
      <c r="D8601" s="199">
        <v>462.85388126063299</v>
      </c>
      <c r="E8601" s="199">
        <v>-6.5224042483479003E-2</v>
      </c>
      <c r="F8601" s="199">
        <v>0.13162445405425199</v>
      </c>
      <c r="G8601" s="199">
        <v>-0.495531342956951</v>
      </c>
      <c r="H8601" s="199">
        <v>0.62022510316386603</v>
      </c>
      <c r="I8601" s="199">
        <v>0.88190795794447396</v>
      </c>
    </row>
    <row r="8602" spans="1:9" x14ac:dyDescent="0.25">
      <c r="A8602" s="199">
        <v>8599</v>
      </c>
      <c r="B8602" s="199" t="s">
        <v>51149</v>
      </c>
      <c r="C8602" s="199" t="s">
        <v>51148</v>
      </c>
      <c r="D8602" s="199">
        <v>957.26891275533501</v>
      </c>
      <c r="E8602" s="199">
        <v>-3.1933524155192003E-2</v>
      </c>
      <c r="F8602" s="199">
        <v>0.16977255334716901</v>
      </c>
      <c r="G8602" s="199">
        <v>-0.18809591730585001</v>
      </c>
      <c r="H8602" s="199">
        <v>0.85080146149539904</v>
      </c>
      <c r="I8602" s="199">
        <v>0.959876848835436</v>
      </c>
    </row>
    <row r="8603" spans="1:9" x14ac:dyDescent="0.25">
      <c r="A8603" s="199">
        <v>8600</v>
      </c>
      <c r="B8603" s="199" t="s">
        <v>51147</v>
      </c>
      <c r="C8603" s="199" t="s">
        <v>51146</v>
      </c>
      <c r="D8603" s="199">
        <v>8.4934022310326398</v>
      </c>
      <c r="E8603" s="199">
        <v>0.97474729431350904</v>
      </c>
      <c r="F8603" s="199">
        <v>0.66248451937546504</v>
      </c>
      <c r="G8603" s="199">
        <v>1.4713510516931301</v>
      </c>
      <c r="H8603" s="199">
        <v>0.14119620361197499</v>
      </c>
      <c r="I8603" s="199">
        <v>0.57402060568650104</v>
      </c>
    </row>
    <row r="8604" spans="1:9" x14ac:dyDescent="0.25">
      <c r="A8604" s="199">
        <v>8601</v>
      </c>
      <c r="B8604" s="199" t="s">
        <v>51145</v>
      </c>
      <c r="C8604" s="199" t="s">
        <v>51144</v>
      </c>
      <c r="D8604" s="199">
        <v>22.263874362112901</v>
      </c>
      <c r="E8604" s="199">
        <v>-1.50107889203679E-3</v>
      </c>
      <c r="F8604" s="199">
        <v>0.37244547369641701</v>
      </c>
      <c r="G8604" s="199">
        <v>-4.03033194936966E-3</v>
      </c>
      <c r="H8604" s="199">
        <v>0.99678426906851803</v>
      </c>
      <c r="I8604" s="199">
        <v>0.999534492979676</v>
      </c>
    </row>
    <row r="8605" spans="1:9" x14ac:dyDescent="0.25">
      <c r="A8605" s="199">
        <v>8602</v>
      </c>
      <c r="B8605" s="199" t="s">
        <v>51143</v>
      </c>
      <c r="C8605" s="199" t="s">
        <v>51142</v>
      </c>
      <c r="D8605" s="199">
        <v>4060.9122787465099</v>
      </c>
      <c r="E8605" s="199">
        <v>0.157243513099912</v>
      </c>
      <c r="F8605" s="199">
        <v>0.38893759680616402</v>
      </c>
      <c r="G8605" s="199">
        <v>0.40428982538882102</v>
      </c>
      <c r="H8605" s="199">
        <v>0.68599960656375603</v>
      </c>
      <c r="I8605" s="199">
        <v>0.90393380605882001</v>
      </c>
    </row>
    <row r="8606" spans="1:9" x14ac:dyDescent="0.25">
      <c r="A8606" s="199">
        <v>8603</v>
      </c>
      <c r="B8606" s="199" t="s">
        <v>51141</v>
      </c>
      <c r="C8606" s="199" t="s">
        <v>51140</v>
      </c>
      <c r="D8606" s="199">
        <v>924.37255297344598</v>
      </c>
      <c r="E8606" s="199">
        <v>-0.18894730878194799</v>
      </c>
      <c r="F8606" s="199">
        <v>0.15912058445577101</v>
      </c>
      <c r="G8606" s="199">
        <v>-1.18744730248567</v>
      </c>
      <c r="H8606" s="199">
        <v>0.235051231165915</v>
      </c>
      <c r="I8606" s="199">
        <v>0.66924705226855297</v>
      </c>
    </row>
    <row r="8607" spans="1:9" x14ac:dyDescent="0.25">
      <c r="A8607" s="199">
        <v>8604</v>
      </c>
      <c r="B8607" s="199" t="s">
        <v>51139</v>
      </c>
      <c r="C8607" s="199" t="s">
        <v>51138</v>
      </c>
      <c r="D8607" s="199">
        <v>12795.853995895201</v>
      </c>
      <c r="E8607" s="199">
        <v>-0.164340435632363</v>
      </c>
      <c r="F8607" s="199">
        <v>0.25092198572916802</v>
      </c>
      <c r="G8607" s="199">
        <v>-0.654946337822081</v>
      </c>
      <c r="H8607" s="199">
        <v>0.51250230456374901</v>
      </c>
      <c r="I8607" s="199">
        <v>0.83313023464539304</v>
      </c>
    </row>
    <row r="8608" spans="1:9" x14ac:dyDescent="0.25">
      <c r="A8608" s="199">
        <v>8605</v>
      </c>
      <c r="B8608" s="199" t="s">
        <v>51137</v>
      </c>
      <c r="C8608" s="199" t="s">
        <v>51136</v>
      </c>
      <c r="D8608" s="199">
        <v>5386.8061089988996</v>
      </c>
      <c r="E8608" s="199">
        <v>4.5064204006029999E-2</v>
      </c>
      <c r="F8608" s="199">
        <v>0.123003828550118</v>
      </c>
      <c r="G8608" s="199">
        <v>0.36636423871691598</v>
      </c>
      <c r="H8608" s="199">
        <v>0.71409330086503198</v>
      </c>
      <c r="I8608" s="199">
        <v>0.91547978583734202</v>
      </c>
    </row>
    <row r="8609" spans="1:9" x14ac:dyDescent="0.25">
      <c r="A8609" s="199">
        <v>8606</v>
      </c>
      <c r="B8609" s="199" t="s">
        <v>51135</v>
      </c>
      <c r="C8609" s="199" t="s">
        <v>51134</v>
      </c>
      <c r="D8609" s="199">
        <v>1660.3012499490801</v>
      </c>
      <c r="E8609" s="199">
        <v>0.52519552017484805</v>
      </c>
      <c r="F8609" s="199">
        <v>0.24732916668098601</v>
      </c>
      <c r="G8609" s="199">
        <v>2.1234677948527798</v>
      </c>
      <c r="H8609" s="199">
        <v>3.3714671425598801E-2</v>
      </c>
      <c r="I8609" s="199">
        <v>0.35940242818595203</v>
      </c>
    </row>
    <row r="8610" spans="1:9" x14ac:dyDescent="0.25">
      <c r="A8610" s="199">
        <v>8607</v>
      </c>
      <c r="B8610" s="199" t="s">
        <v>51133</v>
      </c>
      <c r="C8610" s="199" t="s">
        <v>51132</v>
      </c>
      <c r="D8610" s="199">
        <v>0.55105829625171898</v>
      </c>
      <c r="E8610" s="199">
        <v>-1.7049819130247601</v>
      </c>
      <c r="F8610" s="199">
        <v>1.4792785092801199</v>
      </c>
      <c r="G8610" s="199">
        <v>-1.1525766800022501</v>
      </c>
      <c r="H8610" s="199">
        <v>0.24908417952221401</v>
      </c>
      <c r="I8610" s="199" t="s">
        <v>1469</v>
      </c>
    </row>
    <row r="8611" spans="1:9" x14ac:dyDescent="0.25">
      <c r="A8611" s="199">
        <v>8608</v>
      </c>
      <c r="B8611" s="199" t="s">
        <v>51131</v>
      </c>
      <c r="C8611" s="199" t="s">
        <v>51130</v>
      </c>
      <c r="D8611" s="199">
        <v>2060.8016663599601</v>
      </c>
      <c r="E8611" s="199">
        <v>0.15393117296741399</v>
      </c>
      <c r="F8611" s="199">
        <v>0.490519520921392</v>
      </c>
      <c r="G8611" s="199">
        <v>0.31381253222760502</v>
      </c>
      <c r="H8611" s="199">
        <v>0.75366342552633403</v>
      </c>
      <c r="I8611" s="199">
        <v>0.92958631748232201</v>
      </c>
    </row>
    <row r="8612" spans="1:9" x14ac:dyDescent="0.25">
      <c r="A8612" s="199">
        <v>8609</v>
      </c>
      <c r="B8612" s="199" t="s">
        <v>51129</v>
      </c>
      <c r="C8612" s="199" t="s">
        <v>51128</v>
      </c>
      <c r="D8612" s="199">
        <v>5823.6764906866401</v>
      </c>
      <c r="E8612" s="199">
        <v>3.5580671055384901E-4</v>
      </c>
      <c r="F8612" s="199">
        <v>0.15903618382774101</v>
      </c>
      <c r="G8612" s="199">
        <v>2.2372689157282499E-3</v>
      </c>
      <c r="H8612" s="199">
        <v>0.99821491916294203</v>
      </c>
      <c r="I8612" s="199">
        <v>0.99989189875842599</v>
      </c>
    </row>
    <row r="8613" spans="1:9" x14ac:dyDescent="0.25">
      <c r="A8613" s="199">
        <v>8610</v>
      </c>
      <c r="B8613" s="199" t="s">
        <v>51127</v>
      </c>
      <c r="C8613" s="199" t="s">
        <v>51126</v>
      </c>
      <c r="D8613" s="199">
        <v>538.401409978213</v>
      </c>
      <c r="E8613" s="199">
        <v>-0.206838679548521</v>
      </c>
      <c r="F8613" s="199">
        <v>0.172308825951937</v>
      </c>
      <c r="G8613" s="199">
        <v>-1.20039515332903</v>
      </c>
      <c r="H8613" s="199">
        <v>0.229985910295189</v>
      </c>
      <c r="I8613" s="199">
        <v>0.66633492294298602</v>
      </c>
    </row>
    <row r="8614" spans="1:9" x14ac:dyDescent="0.25">
      <c r="A8614" s="199">
        <v>8611</v>
      </c>
      <c r="B8614" s="199" t="s">
        <v>51125</v>
      </c>
      <c r="C8614" s="199" t="s">
        <v>51124</v>
      </c>
      <c r="D8614" s="199">
        <v>12752.645021190199</v>
      </c>
      <c r="E8614" s="199">
        <v>0.20137566888205499</v>
      </c>
      <c r="F8614" s="199">
        <v>0.20455724872573799</v>
      </c>
      <c r="G8614" s="199">
        <v>0.98444650647433896</v>
      </c>
      <c r="H8614" s="199">
        <v>0.32489602110884502</v>
      </c>
      <c r="I8614" s="199">
        <v>0.73642483725852004</v>
      </c>
    </row>
    <row r="8615" spans="1:9" x14ac:dyDescent="0.25">
      <c r="A8615" s="199">
        <v>8612</v>
      </c>
      <c r="B8615" s="199" t="s">
        <v>51123</v>
      </c>
      <c r="C8615" s="199" t="s">
        <v>51122</v>
      </c>
      <c r="D8615" s="199">
        <v>346.843078459445</v>
      </c>
      <c r="E8615" s="199">
        <v>-6.7456826207112899E-3</v>
      </c>
      <c r="F8615" s="199">
        <v>0.174840534535317</v>
      </c>
      <c r="G8615" s="199">
        <v>-3.8581914878261299E-2</v>
      </c>
      <c r="H8615" s="199">
        <v>0.96922372139264401</v>
      </c>
      <c r="I8615" s="199">
        <v>0.99279761875010497</v>
      </c>
    </row>
    <row r="8616" spans="1:9" x14ac:dyDescent="0.25">
      <c r="A8616" s="199">
        <v>8613</v>
      </c>
      <c r="B8616" s="199" t="s">
        <v>51121</v>
      </c>
      <c r="C8616" s="199" t="s">
        <v>51120</v>
      </c>
      <c r="D8616" s="199">
        <v>3123.4588869264699</v>
      </c>
      <c r="E8616" s="199">
        <v>7.6199178474690696E-2</v>
      </c>
      <c r="F8616" s="199">
        <v>0.16452866405855701</v>
      </c>
      <c r="G8616" s="199">
        <v>0.46313618912976101</v>
      </c>
      <c r="H8616" s="199">
        <v>0.64326675151548396</v>
      </c>
      <c r="I8616" s="199">
        <v>0.88954453777440201</v>
      </c>
    </row>
    <row r="8617" spans="1:9" x14ac:dyDescent="0.25">
      <c r="A8617" s="199">
        <v>8614</v>
      </c>
      <c r="B8617" s="199" t="s">
        <v>51119</v>
      </c>
      <c r="C8617" s="199" t="s">
        <v>51118</v>
      </c>
      <c r="D8617" s="199">
        <v>7485.8194063274404</v>
      </c>
      <c r="E8617" s="199">
        <v>8.2232133625790294E-2</v>
      </c>
      <c r="F8617" s="199">
        <v>0.120649898823115</v>
      </c>
      <c r="G8617" s="199">
        <v>0.681576482267513</v>
      </c>
      <c r="H8617" s="199">
        <v>0.49550678996158198</v>
      </c>
      <c r="I8617" s="199">
        <v>0.82693688142722499</v>
      </c>
    </row>
    <row r="8618" spans="1:9" x14ac:dyDescent="0.25">
      <c r="A8618" s="199">
        <v>8615</v>
      </c>
      <c r="B8618" s="199" t="s">
        <v>51117</v>
      </c>
      <c r="C8618" s="199" t="s">
        <v>51116</v>
      </c>
      <c r="D8618" s="199">
        <v>1054.8684131478001</v>
      </c>
      <c r="E8618" s="199">
        <v>-0.36903613577601102</v>
      </c>
      <c r="F8618" s="199">
        <v>0.30011973328375502</v>
      </c>
      <c r="G8618" s="199">
        <v>-1.2296296939165201</v>
      </c>
      <c r="H8618" s="199">
        <v>0.21883580526198801</v>
      </c>
      <c r="I8618" s="199">
        <v>0.65556212073083597</v>
      </c>
    </row>
    <row r="8619" spans="1:9" x14ac:dyDescent="0.25">
      <c r="A8619" s="199">
        <v>8616</v>
      </c>
      <c r="B8619" s="199" t="s">
        <v>51115</v>
      </c>
      <c r="C8619" s="199" t="s">
        <v>51114</v>
      </c>
      <c r="D8619" s="199">
        <v>22.6146162115956</v>
      </c>
      <c r="E8619" s="199">
        <v>-1.1713518296860099</v>
      </c>
      <c r="F8619" s="199">
        <v>0.52715805885279998</v>
      </c>
      <c r="G8619" s="199">
        <v>-2.2220125634332599</v>
      </c>
      <c r="H8619" s="199">
        <v>2.62824565670715E-2</v>
      </c>
      <c r="I8619" s="199">
        <v>0.33390584652806998</v>
      </c>
    </row>
    <row r="8620" spans="1:9" x14ac:dyDescent="0.25">
      <c r="A8620" s="199">
        <v>8617</v>
      </c>
      <c r="B8620" s="199" t="s">
        <v>51113</v>
      </c>
      <c r="C8620" s="199" t="s">
        <v>51112</v>
      </c>
      <c r="D8620" s="199">
        <v>2800.58555791244</v>
      </c>
      <c r="E8620" s="199">
        <v>-6.4880687056258199E-2</v>
      </c>
      <c r="F8620" s="199">
        <v>0.34883554413125101</v>
      </c>
      <c r="G8620" s="199">
        <v>-0.18599219072654599</v>
      </c>
      <c r="H8620" s="199">
        <v>0.85245088537648195</v>
      </c>
      <c r="I8620" s="199">
        <v>0.960580624368363</v>
      </c>
    </row>
    <row r="8621" spans="1:9" x14ac:dyDescent="0.25">
      <c r="A8621" s="199">
        <v>8618</v>
      </c>
      <c r="B8621" s="199" t="s">
        <v>51111</v>
      </c>
      <c r="C8621" s="199" t="s">
        <v>51110</v>
      </c>
      <c r="D8621" s="199">
        <v>1187.21338597204</v>
      </c>
      <c r="E8621" s="199">
        <v>-0.15490528859388999</v>
      </c>
      <c r="F8621" s="199">
        <v>0.124981052805859</v>
      </c>
      <c r="G8621" s="199">
        <v>-1.23943017854485</v>
      </c>
      <c r="H8621" s="199">
        <v>0.21518623107652499</v>
      </c>
      <c r="I8621" s="199">
        <v>0.65249647165468805</v>
      </c>
    </row>
    <row r="8622" spans="1:9" x14ac:dyDescent="0.25">
      <c r="A8622" s="199">
        <v>8619</v>
      </c>
      <c r="B8622" s="199" t="s">
        <v>51109</v>
      </c>
      <c r="C8622" s="199" t="s">
        <v>51108</v>
      </c>
      <c r="D8622" s="199">
        <v>2001.4607860230999</v>
      </c>
      <c r="E8622" s="199">
        <v>-0.29939325061349398</v>
      </c>
      <c r="F8622" s="199">
        <v>0.102818651660459</v>
      </c>
      <c r="G8622" s="199">
        <v>-2.91185738947626</v>
      </c>
      <c r="H8622" s="199">
        <v>3.5928662978560802E-3</v>
      </c>
      <c r="I8622" s="199">
        <v>0.17157186256260401</v>
      </c>
    </row>
    <row r="8623" spans="1:9" x14ac:dyDescent="0.25">
      <c r="A8623" s="199">
        <v>8620</v>
      </c>
      <c r="B8623" s="199" t="s">
        <v>51107</v>
      </c>
      <c r="C8623" s="199" t="s">
        <v>51106</v>
      </c>
      <c r="D8623" s="199">
        <v>33.408125476216</v>
      </c>
      <c r="E8623" s="199">
        <v>-0.13658139517439499</v>
      </c>
      <c r="F8623" s="199">
        <v>0.25975266740012898</v>
      </c>
      <c r="G8623" s="199">
        <v>-0.52581325359019904</v>
      </c>
      <c r="H8623" s="199">
        <v>0.59901796499703797</v>
      </c>
      <c r="I8623" s="199">
        <v>0.87233026905191302</v>
      </c>
    </row>
    <row r="8624" spans="1:9" x14ac:dyDescent="0.25">
      <c r="A8624" s="199">
        <v>8621</v>
      </c>
      <c r="B8624" s="199" t="s">
        <v>51105</v>
      </c>
      <c r="C8624" s="199" t="s">
        <v>51104</v>
      </c>
      <c r="D8624" s="199">
        <v>11.5345157020492</v>
      </c>
      <c r="E8624" s="199">
        <v>-0.80403576161401802</v>
      </c>
      <c r="F8624" s="199">
        <v>0.89249921025022505</v>
      </c>
      <c r="G8624" s="199">
        <v>-0.90088120233584901</v>
      </c>
      <c r="H8624" s="199">
        <v>0.36765148677541398</v>
      </c>
      <c r="I8624" s="199">
        <v>0.76343566654204298</v>
      </c>
    </row>
    <row r="8625" spans="1:9" x14ac:dyDescent="0.25">
      <c r="A8625" s="199">
        <v>8622</v>
      </c>
      <c r="B8625" s="199" t="s">
        <v>51103</v>
      </c>
      <c r="C8625" s="199" t="s">
        <v>51102</v>
      </c>
      <c r="D8625" s="199">
        <v>4728.9739802207696</v>
      </c>
      <c r="E8625" s="199">
        <v>-0.96712665710821499</v>
      </c>
      <c r="F8625" s="199">
        <v>0.54435615325926201</v>
      </c>
      <c r="G8625" s="199">
        <v>-1.7766431982401001</v>
      </c>
      <c r="H8625" s="199">
        <v>7.5626963419533302E-2</v>
      </c>
      <c r="I8625" s="199">
        <v>0.46562337083404898</v>
      </c>
    </row>
    <row r="8626" spans="1:9" x14ac:dyDescent="0.25">
      <c r="A8626" s="199">
        <v>8623</v>
      </c>
      <c r="B8626" s="199" t="s">
        <v>51101</v>
      </c>
      <c r="C8626" s="199" t="s">
        <v>51100</v>
      </c>
      <c r="D8626" s="199">
        <v>376.85970131407299</v>
      </c>
      <c r="E8626" s="199">
        <v>6.7592680917775497E-2</v>
      </c>
      <c r="F8626" s="199">
        <v>0.32617449284816902</v>
      </c>
      <c r="G8626" s="199">
        <v>0.207228592056827</v>
      </c>
      <c r="H8626" s="199">
        <v>0.83583133870523696</v>
      </c>
      <c r="I8626" s="199">
        <v>0.95442975994681201</v>
      </c>
    </row>
    <row r="8627" spans="1:9" x14ac:dyDescent="0.25">
      <c r="A8627" s="199">
        <v>8624</v>
      </c>
      <c r="B8627" s="199" t="s">
        <v>51099</v>
      </c>
      <c r="C8627" s="199" t="s">
        <v>51098</v>
      </c>
      <c r="D8627" s="199">
        <v>1563.12634424612</v>
      </c>
      <c r="E8627" s="199">
        <v>9.5315168595251493E-3</v>
      </c>
      <c r="F8627" s="199">
        <v>0.15389954853504101</v>
      </c>
      <c r="G8627" s="199">
        <v>6.1933364654120103E-2</v>
      </c>
      <c r="H8627" s="199">
        <v>0.95061589733679797</v>
      </c>
      <c r="I8627" s="199">
        <v>0.98802275647157001</v>
      </c>
    </row>
    <row r="8628" spans="1:9" x14ac:dyDescent="0.25">
      <c r="A8628" s="199">
        <v>8625</v>
      </c>
      <c r="B8628" s="199" t="s">
        <v>51097</v>
      </c>
      <c r="C8628" s="199" t="s">
        <v>51096</v>
      </c>
      <c r="D8628" s="199">
        <v>1761.94874126678</v>
      </c>
      <c r="E8628" s="199">
        <v>-0.19553978444210399</v>
      </c>
      <c r="F8628" s="199">
        <v>0.22277498881969199</v>
      </c>
      <c r="G8628" s="199">
        <v>-0.877745681766676</v>
      </c>
      <c r="H8628" s="199">
        <v>0.38008174783494802</v>
      </c>
      <c r="I8628" s="199">
        <v>0.77114486787131797</v>
      </c>
    </row>
    <row r="8629" spans="1:9" x14ac:dyDescent="0.25">
      <c r="A8629" s="199">
        <v>8626</v>
      </c>
      <c r="B8629" s="199" t="s">
        <v>51095</v>
      </c>
      <c r="C8629" s="199" t="s">
        <v>51094</v>
      </c>
      <c r="D8629" s="199">
        <v>32082.707841409301</v>
      </c>
      <c r="E8629" s="199">
        <v>-6.9504652596869096E-2</v>
      </c>
      <c r="F8629" s="199">
        <v>0.19299971857892001</v>
      </c>
      <c r="G8629" s="199">
        <v>-0.36012825878006499</v>
      </c>
      <c r="H8629" s="199">
        <v>0.71875122114239098</v>
      </c>
      <c r="I8629" s="199">
        <v>0.91735304877260504</v>
      </c>
    </row>
    <row r="8630" spans="1:9" x14ac:dyDescent="0.25">
      <c r="A8630" s="199">
        <v>8627</v>
      </c>
      <c r="B8630" s="199" t="s">
        <v>51093</v>
      </c>
      <c r="C8630" s="199" t="s">
        <v>51092</v>
      </c>
      <c r="D8630" s="199">
        <v>1236.2026701278901</v>
      </c>
      <c r="E8630" s="199">
        <v>0.44524190842532202</v>
      </c>
      <c r="F8630" s="199">
        <v>0.36174110226748002</v>
      </c>
      <c r="G8630" s="199">
        <v>1.23083029723313</v>
      </c>
      <c r="H8630" s="199">
        <v>0.218386341500767</v>
      </c>
      <c r="I8630" s="199">
        <v>0.65484427118762301</v>
      </c>
    </row>
    <row r="8631" spans="1:9" x14ac:dyDescent="0.25">
      <c r="A8631" s="199">
        <v>8628</v>
      </c>
      <c r="B8631" s="199" t="s">
        <v>51091</v>
      </c>
      <c r="C8631" s="199" t="s">
        <v>51090</v>
      </c>
      <c r="D8631" s="199">
        <v>348.817311658959</v>
      </c>
      <c r="E8631" s="199">
        <v>0.34076266047674503</v>
      </c>
      <c r="F8631" s="199">
        <v>0.208458935429645</v>
      </c>
      <c r="G8631" s="199">
        <v>1.6346752408306</v>
      </c>
      <c r="H8631" s="199">
        <v>0.102117145464381</v>
      </c>
      <c r="I8631" s="199">
        <v>0.51619847077312198</v>
      </c>
    </row>
    <row r="8632" spans="1:9" x14ac:dyDescent="0.25">
      <c r="A8632" s="199">
        <v>8629</v>
      </c>
      <c r="B8632" s="199" t="s">
        <v>51089</v>
      </c>
      <c r="C8632" s="199" t="s">
        <v>51088</v>
      </c>
      <c r="D8632" s="199">
        <v>2064.8579317179901</v>
      </c>
      <c r="E8632" s="199">
        <v>2.1048833918695001E-2</v>
      </c>
      <c r="F8632" s="199">
        <v>0.34152529842931401</v>
      </c>
      <c r="G8632" s="199">
        <v>6.1631844011261601E-2</v>
      </c>
      <c r="H8632" s="199">
        <v>0.95085601728423996</v>
      </c>
      <c r="I8632" s="199">
        <v>0.98802275647157001</v>
      </c>
    </row>
    <row r="8633" spans="1:9" x14ac:dyDescent="0.25">
      <c r="A8633" s="199">
        <v>8630</v>
      </c>
      <c r="B8633" s="199" t="s">
        <v>51087</v>
      </c>
      <c r="C8633" s="199" t="s">
        <v>51086</v>
      </c>
      <c r="D8633" s="199">
        <v>4.2882463540083204</v>
      </c>
      <c r="E8633" s="199">
        <v>0.17961382994834801</v>
      </c>
      <c r="F8633" s="199">
        <v>0.85018336603974298</v>
      </c>
      <c r="G8633" s="199">
        <v>0.211264813124975</v>
      </c>
      <c r="H8633" s="199">
        <v>0.83268063829029604</v>
      </c>
      <c r="I8633" s="199">
        <v>0.95347982025943201</v>
      </c>
    </row>
    <row r="8634" spans="1:9" x14ac:dyDescent="0.25">
      <c r="A8634" s="199">
        <v>8631</v>
      </c>
      <c r="B8634" s="199" t="s">
        <v>51085</v>
      </c>
      <c r="C8634" s="199" t="s">
        <v>51084</v>
      </c>
      <c r="D8634" s="199">
        <v>1.4461721567072501</v>
      </c>
      <c r="E8634" s="199">
        <v>8.9036858793505896E-2</v>
      </c>
      <c r="F8634" s="199">
        <v>1.3974193990261099</v>
      </c>
      <c r="G8634" s="199">
        <v>6.3715201646375993E-2</v>
      </c>
      <c r="H8634" s="199">
        <v>0.94919700017879405</v>
      </c>
      <c r="I8634" s="199" t="s">
        <v>1469</v>
      </c>
    </row>
    <row r="8635" spans="1:9" x14ac:dyDescent="0.25">
      <c r="A8635" s="199">
        <v>8632</v>
      </c>
      <c r="B8635" s="199" t="s">
        <v>51083</v>
      </c>
      <c r="C8635" s="199" t="s">
        <v>51082</v>
      </c>
      <c r="D8635" s="199">
        <v>40.6752050052594</v>
      </c>
      <c r="E8635" s="199">
        <v>-0.12219493169486199</v>
      </c>
      <c r="F8635" s="199">
        <v>0.43123312202324099</v>
      </c>
      <c r="G8635" s="199">
        <v>-0.283361656269706</v>
      </c>
      <c r="H8635" s="199">
        <v>0.77689961817664399</v>
      </c>
      <c r="I8635" s="199">
        <v>0.93710407018365605</v>
      </c>
    </row>
    <row r="8636" spans="1:9" x14ac:dyDescent="0.25">
      <c r="A8636" s="199">
        <v>8633</v>
      </c>
      <c r="B8636" s="199" t="s">
        <v>51081</v>
      </c>
      <c r="C8636" s="199" t="s">
        <v>51080</v>
      </c>
      <c r="D8636" s="199">
        <v>1556.9876579724601</v>
      </c>
      <c r="E8636" s="199">
        <v>-0.25100125857299999</v>
      </c>
      <c r="F8636" s="199">
        <v>0.16008630886226699</v>
      </c>
      <c r="G8636" s="199">
        <v>-1.56791208665416</v>
      </c>
      <c r="H8636" s="199">
        <v>0.116901650648896</v>
      </c>
      <c r="I8636" s="199">
        <v>0.54111537255214104</v>
      </c>
    </row>
    <row r="8637" spans="1:9" x14ac:dyDescent="0.25">
      <c r="A8637" s="199">
        <v>8634</v>
      </c>
      <c r="B8637" s="199" t="s">
        <v>51079</v>
      </c>
      <c r="C8637" s="199" t="s">
        <v>51078</v>
      </c>
      <c r="D8637" s="199">
        <v>9750.6137852316097</v>
      </c>
      <c r="E8637" s="199">
        <v>-0.112814208621953</v>
      </c>
      <c r="F8637" s="199">
        <v>0.247128618589946</v>
      </c>
      <c r="G8637" s="199">
        <v>-0.45649997667466602</v>
      </c>
      <c r="H8637" s="199">
        <v>0.64803048760450099</v>
      </c>
      <c r="I8637" s="199">
        <v>0.89085181898676202</v>
      </c>
    </row>
    <row r="8638" spans="1:9" x14ac:dyDescent="0.25">
      <c r="A8638" s="199">
        <v>8635</v>
      </c>
      <c r="B8638" s="199" t="s">
        <v>51077</v>
      </c>
      <c r="C8638" s="199" t="s">
        <v>51076</v>
      </c>
      <c r="D8638" s="199">
        <v>1077.87985870641</v>
      </c>
      <c r="E8638" s="199">
        <v>-1.7702505627314302E-2</v>
      </c>
      <c r="F8638" s="199">
        <v>0.15986096827935301</v>
      </c>
      <c r="G8638" s="199">
        <v>-0.11073688479341399</v>
      </c>
      <c r="H8638" s="199">
        <v>0.911824996005829</v>
      </c>
      <c r="I8638" s="199">
        <v>0.97932576658591497</v>
      </c>
    </row>
    <row r="8639" spans="1:9" x14ac:dyDescent="0.25">
      <c r="A8639" s="199">
        <v>8636</v>
      </c>
      <c r="B8639" s="199" t="s">
        <v>51075</v>
      </c>
      <c r="C8639" s="199" t="s">
        <v>51074</v>
      </c>
      <c r="D8639" s="199">
        <v>179.783263463476</v>
      </c>
      <c r="E8639" s="199">
        <v>-0.69964523922267297</v>
      </c>
      <c r="F8639" s="199">
        <v>0.481984528130458</v>
      </c>
      <c r="G8639" s="199">
        <v>-1.4515927345977</v>
      </c>
      <c r="H8639" s="199">
        <v>0.14661488011438101</v>
      </c>
      <c r="I8639" s="199">
        <v>0.58149880505325402</v>
      </c>
    </row>
    <row r="8640" spans="1:9" x14ac:dyDescent="0.25">
      <c r="A8640" s="199">
        <v>8637</v>
      </c>
      <c r="B8640" s="199" t="s">
        <v>51073</v>
      </c>
      <c r="C8640" s="199" t="s">
        <v>51072</v>
      </c>
      <c r="D8640" s="199">
        <v>544.11062176607902</v>
      </c>
      <c r="E8640" s="199">
        <v>-4.3790698313620501E-2</v>
      </c>
      <c r="F8640" s="199">
        <v>0.197461946903045</v>
      </c>
      <c r="G8640" s="199">
        <v>-0.221767783618188</v>
      </c>
      <c r="H8640" s="199">
        <v>0.82449465993441295</v>
      </c>
      <c r="I8640" s="199">
        <v>0.95153741703262895</v>
      </c>
    </row>
    <row r="8641" spans="1:9" x14ac:dyDescent="0.25">
      <c r="A8641" s="199">
        <v>8638</v>
      </c>
      <c r="B8641" s="199" t="s">
        <v>51071</v>
      </c>
      <c r="C8641" s="199" t="s">
        <v>51070</v>
      </c>
      <c r="D8641" s="199">
        <v>2520.7348546926501</v>
      </c>
      <c r="E8641" s="199">
        <v>1.81804176774439E-2</v>
      </c>
      <c r="F8641" s="199">
        <v>0.20212619844961899</v>
      </c>
      <c r="G8641" s="199">
        <v>8.9945874492739095E-2</v>
      </c>
      <c r="H8641" s="199">
        <v>0.92833022629176398</v>
      </c>
      <c r="I8641" s="199">
        <v>0.981769940640557</v>
      </c>
    </row>
    <row r="8642" spans="1:9" x14ac:dyDescent="0.25">
      <c r="A8642" s="199">
        <v>8639</v>
      </c>
      <c r="B8642" s="199" t="s">
        <v>51069</v>
      </c>
      <c r="C8642" s="199" t="s">
        <v>51068</v>
      </c>
      <c r="D8642" s="199">
        <v>9.4258856179099997</v>
      </c>
      <c r="E8642" s="199">
        <v>0.17703864775450701</v>
      </c>
      <c r="F8642" s="199">
        <v>0.421517968198029</v>
      </c>
      <c r="G8642" s="199">
        <v>0.42000261225242602</v>
      </c>
      <c r="H8642" s="199">
        <v>0.67448354538094002</v>
      </c>
      <c r="I8642" s="199">
        <v>0.90073047306662501</v>
      </c>
    </row>
    <row r="8643" spans="1:9" x14ac:dyDescent="0.25">
      <c r="A8643" s="199">
        <v>8640</v>
      </c>
      <c r="B8643" s="199" t="s">
        <v>51067</v>
      </c>
      <c r="C8643" s="199" t="s">
        <v>51066</v>
      </c>
      <c r="D8643" s="199">
        <v>7.2064211307438297</v>
      </c>
      <c r="E8643" s="199">
        <v>0.50806613361502695</v>
      </c>
      <c r="F8643" s="199">
        <v>0.52846604871618796</v>
      </c>
      <c r="G8643" s="199">
        <v>0.96139787002264498</v>
      </c>
      <c r="H8643" s="199">
        <v>0.33635215484422898</v>
      </c>
      <c r="I8643" s="199">
        <v>0.74457952632036095</v>
      </c>
    </row>
    <row r="8644" spans="1:9" x14ac:dyDescent="0.25">
      <c r="A8644" s="199">
        <v>8641</v>
      </c>
      <c r="B8644" s="199" t="s">
        <v>51065</v>
      </c>
      <c r="C8644" s="199" t="s">
        <v>51064</v>
      </c>
      <c r="D8644" s="199">
        <v>15353.1822724065</v>
      </c>
      <c r="E8644" s="199">
        <v>0.20418052423393099</v>
      </c>
      <c r="F8644" s="199">
        <v>0.55277216324233303</v>
      </c>
      <c r="G8644" s="199">
        <v>0.369375554362745</v>
      </c>
      <c r="H8644" s="199">
        <v>0.71184781646756801</v>
      </c>
      <c r="I8644" s="199">
        <v>0.91443234298581499</v>
      </c>
    </row>
    <row r="8645" spans="1:9" x14ac:dyDescent="0.25">
      <c r="A8645" s="199">
        <v>8642</v>
      </c>
      <c r="B8645" s="199" t="s">
        <v>51063</v>
      </c>
      <c r="C8645" s="199" t="s">
        <v>51062</v>
      </c>
      <c r="D8645" s="199">
        <v>12436.095464073</v>
      </c>
      <c r="E8645" s="199">
        <v>0.29780716200415702</v>
      </c>
      <c r="F8645" s="199">
        <v>0.205649366277741</v>
      </c>
      <c r="G8645" s="199">
        <v>1.44813070613576</v>
      </c>
      <c r="H8645" s="199">
        <v>0.14758049940804599</v>
      </c>
      <c r="I8645" s="199">
        <v>0.58156308827192704</v>
      </c>
    </row>
    <row r="8646" spans="1:9" x14ac:dyDescent="0.25">
      <c r="A8646" s="199">
        <v>8643</v>
      </c>
      <c r="B8646" s="199" t="s">
        <v>51061</v>
      </c>
      <c r="C8646" s="199" t="s">
        <v>51060</v>
      </c>
      <c r="D8646" s="199">
        <v>2.4001756993088601</v>
      </c>
      <c r="E8646" s="199">
        <v>-1.46986073894507</v>
      </c>
      <c r="F8646" s="199">
        <v>1.0790264899841799</v>
      </c>
      <c r="G8646" s="199">
        <v>-1.36221005933471</v>
      </c>
      <c r="H8646" s="199">
        <v>0.173131602105078</v>
      </c>
      <c r="I8646" s="199">
        <v>0.61050421749663797</v>
      </c>
    </row>
    <row r="8647" spans="1:9" x14ac:dyDescent="0.25">
      <c r="A8647" s="199">
        <v>8644</v>
      </c>
      <c r="B8647" s="199" t="s">
        <v>51059</v>
      </c>
      <c r="C8647" s="199" t="s">
        <v>51058</v>
      </c>
      <c r="D8647" s="199">
        <v>628.07198195826595</v>
      </c>
      <c r="E8647" s="199">
        <v>6.1270733047574202E-2</v>
      </c>
      <c r="F8647" s="199">
        <v>0.183766274654586</v>
      </c>
      <c r="G8647" s="199">
        <v>0.333416635684329</v>
      </c>
      <c r="H8647" s="199">
        <v>0.73881980741632902</v>
      </c>
      <c r="I8647" s="199">
        <v>0.92533808618173996</v>
      </c>
    </row>
    <row r="8648" spans="1:9" x14ac:dyDescent="0.25">
      <c r="A8648" s="199">
        <v>8645</v>
      </c>
      <c r="B8648" s="199" t="s">
        <v>51057</v>
      </c>
      <c r="C8648" s="199" t="s">
        <v>51056</v>
      </c>
      <c r="D8648" s="199">
        <v>779.80630379895194</v>
      </c>
      <c r="E8648" s="199">
        <v>0.28080044167679502</v>
      </c>
      <c r="F8648" s="199">
        <v>0.123061556851434</v>
      </c>
      <c r="G8648" s="199">
        <v>2.2817884712428098</v>
      </c>
      <c r="H8648" s="199">
        <v>2.2501831762568199E-2</v>
      </c>
      <c r="I8648" s="199">
        <v>0.31489951333199501</v>
      </c>
    </row>
    <row r="8649" spans="1:9" x14ac:dyDescent="0.25">
      <c r="A8649" s="199">
        <v>8646</v>
      </c>
      <c r="B8649" s="199" t="s">
        <v>51055</v>
      </c>
      <c r="C8649" s="199" t="s">
        <v>51054</v>
      </c>
      <c r="D8649" s="199">
        <v>6465.6645331191403</v>
      </c>
      <c r="E8649" s="199">
        <v>-0.11366294335402601</v>
      </c>
      <c r="F8649" s="199">
        <v>0.177740436816168</v>
      </c>
      <c r="G8649" s="199">
        <v>-0.639488376365274</v>
      </c>
      <c r="H8649" s="199">
        <v>0.52250527290752802</v>
      </c>
      <c r="I8649" s="199">
        <v>0.83808972974040197</v>
      </c>
    </row>
    <row r="8650" spans="1:9" x14ac:dyDescent="0.25">
      <c r="A8650" s="199">
        <v>8647</v>
      </c>
      <c r="B8650" s="199" t="s">
        <v>51053</v>
      </c>
      <c r="C8650" s="199" t="s">
        <v>51052</v>
      </c>
      <c r="D8650" s="199">
        <v>2599.7739637234599</v>
      </c>
      <c r="E8650" s="199">
        <v>6.2571678594603594E-2</v>
      </c>
      <c r="F8650" s="199">
        <v>0.28090642342838001</v>
      </c>
      <c r="G8650" s="199">
        <v>0.22274919110405</v>
      </c>
      <c r="H8650" s="199">
        <v>0.82373071405899101</v>
      </c>
      <c r="I8650" s="199">
        <v>0.95134667193397604</v>
      </c>
    </row>
    <row r="8651" spans="1:9" x14ac:dyDescent="0.25">
      <c r="A8651" s="199">
        <v>8648</v>
      </c>
      <c r="B8651" s="199" t="s">
        <v>51051</v>
      </c>
      <c r="C8651" s="199" t="s">
        <v>51050</v>
      </c>
      <c r="D8651" s="199">
        <v>3045.46809735849</v>
      </c>
      <c r="E8651" s="199">
        <v>0.22252260560328799</v>
      </c>
      <c r="F8651" s="199">
        <v>0.316039276114159</v>
      </c>
      <c r="G8651" s="199">
        <v>0.70409794737951803</v>
      </c>
      <c r="H8651" s="199">
        <v>0.481371778324301</v>
      </c>
      <c r="I8651" s="199">
        <v>0.82000053340915002</v>
      </c>
    </row>
    <row r="8652" spans="1:9" x14ac:dyDescent="0.25">
      <c r="A8652" s="199">
        <v>8649</v>
      </c>
      <c r="B8652" s="199" t="s">
        <v>51049</v>
      </c>
      <c r="C8652" s="199" t="s">
        <v>51048</v>
      </c>
      <c r="D8652" s="199">
        <v>3.2508787321958099</v>
      </c>
      <c r="E8652" s="199">
        <v>1.18239691607291</v>
      </c>
      <c r="F8652" s="199">
        <v>0.522784299328233</v>
      </c>
      <c r="G8652" s="199">
        <v>2.2617299670098401</v>
      </c>
      <c r="H8652" s="199">
        <v>2.37140920698111E-2</v>
      </c>
      <c r="I8652" s="199">
        <v>0.31942889024952797</v>
      </c>
    </row>
    <row r="8653" spans="1:9" x14ac:dyDescent="0.25">
      <c r="A8653" s="199">
        <v>8650</v>
      </c>
      <c r="B8653" s="199" t="s">
        <v>51047</v>
      </c>
      <c r="C8653" s="199" t="s">
        <v>51046</v>
      </c>
      <c r="D8653" s="199">
        <v>92.5432827105775</v>
      </c>
      <c r="E8653" s="199">
        <v>0.48258463252655998</v>
      </c>
      <c r="F8653" s="199">
        <v>0.27791851904397602</v>
      </c>
      <c r="G8653" s="199">
        <v>1.73642488520241</v>
      </c>
      <c r="H8653" s="199">
        <v>8.2488735291219598E-2</v>
      </c>
      <c r="I8653" s="199">
        <v>0.47823021061751603</v>
      </c>
    </row>
    <row r="8654" spans="1:9" x14ac:dyDescent="0.25">
      <c r="A8654" s="199">
        <v>8651</v>
      </c>
      <c r="B8654" s="199" t="s">
        <v>51045</v>
      </c>
      <c r="C8654" s="199" t="s">
        <v>51044</v>
      </c>
      <c r="D8654" s="199">
        <v>3527.4906255640099</v>
      </c>
      <c r="E8654" s="199">
        <v>-6.7712751318482006E-2</v>
      </c>
      <c r="F8654" s="199">
        <v>0.19436920797426799</v>
      </c>
      <c r="G8654" s="199">
        <v>-0.34837180242791599</v>
      </c>
      <c r="H8654" s="199">
        <v>0.72756097618872495</v>
      </c>
      <c r="I8654" s="199">
        <v>0.92058971433479497</v>
      </c>
    </row>
    <row r="8655" spans="1:9" x14ac:dyDescent="0.25">
      <c r="A8655" s="199">
        <v>8652</v>
      </c>
      <c r="B8655" s="199" t="s">
        <v>51043</v>
      </c>
      <c r="C8655" s="199" t="s">
        <v>51042</v>
      </c>
      <c r="D8655" s="199">
        <v>2090.2653580383899</v>
      </c>
      <c r="E8655" s="199">
        <v>-0.54398639429566797</v>
      </c>
      <c r="F8655" s="199">
        <v>0.27808754124874202</v>
      </c>
      <c r="G8655" s="199">
        <v>-1.95616959987822</v>
      </c>
      <c r="H8655" s="199">
        <v>5.0445178398938702E-2</v>
      </c>
      <c r="I8655" s="199">
        <v>0.40772005226885699</v>
      </c>
    </row>
    <row r="8656" spans="1:9" x14ac:dyDescent="0.25">
      <c r="A8656" s="199">
        <v>8653</v>
      </c>
      <c r="B8656" s="199" t="s">
        <v>51041</v>
      </c>
      <c r="C8656" s="199" t="s">
        <v>51040</v>
      </c>
      <c r="D8656" s="199">
        <v>1.3291949440583</v>
      </c>
      <c r="E8656" s="199">
        <v>-1.03038854725837</v>
      </c>
      <c r="F8656" s="199">
        <v>0.65676174031524903</v>
      </c>
      <c r="G8656" s="199">
        <v>-1.56889246740192</v>
      </c>
      <c r="H8656" s="199">
        <v>0.11667299735202399</v>
      </c>
      <c r="I8656" s="199" t="s">
        <v>1469</v>
      </c>
    </row>
    <row r="8657" spans="1:9" x14ac:dyDescent="0.25">
      <c r="A8657" s="199">
        <v>8654</v>
      </c>
      <c r="B8657" s="199" t="s">
        <v>51039</v>
      </c>
      <c r="C8657" s="199" t="s">
        <v>51038</v>
      </c>
      <c r="D8657" s="199">
        <v>24.665763153551499</v>
      </c>
      <c r="E8657" s="199">
        <v>0.42125290911040297</v>
      </c>
      <c r="F8657" s="199">
        <v>0.52684856865534202</v>
      </c>
      <c r="G8657" s="199">
        <v>0.79957113708319005</v>
      </c>
      <c r="H8657" s="199">
        <v>0.42395931571747902</v>
      </c>
      <c r="I8657" s="199">
        <v>0.793361917194088</v>
      </c>
    </row>
    <row r="8658" spans="1:9" x14ac:dyDescent="0.25">
      <c r="A8658" s="199">
        <v>8655</v>
      </c>
      <c r="B8658" s="199" t="s">
        <v>51037</v>
      </c>
      <c r="C8658" s="199" t="s">
        <v>51036</v>
      </c>
      <c r="D8658" s="199">
        <v>758.41279111487404</v>
      </c>
      <c r="E8658" s="199">
        <v>-0.30173878303052099</v>
      </c>
      <c r="F8658" s="199">
        <v>0.38688247766426698</v>
      </c>
      <c r="G8658" s="199">
        <v>-0.77992362138552795</v>
      </c>
      <c r="H8658" s="199">
        <v>0.43543583373143402</v>
      </c>
      <c r="I8658" s="199">
        <v>0.79825314591509899</v>
      </c>
    </row>
    <row r="8659" spans="1:9" x14ac:dyDescent="0.25">
      <c r="A8659" s="199">
        <v>8656</v>
      </c>
      <c r="B8659" s="199" t="s">
        <v>51035</v>
      </c>
      <c r="C8659" s="199" t="s">
        <v>51034</v>
      </c>
      <c r="D8659" s="199">
        <v>557.385657886731</v>
      </c>
      <c r="E8659" s="199">
        <v>4.2703910078012199E-2</v>
      </c>
      <c r="F8659" s="199">
        <v>0.21486370309727101</v>
      </c>
      <c r="G8659" s="199">
        <v>0.19874883222449</v>
      </c>
      <c r="H8659" s="199">
        <v>0.84245922334103396</v>
      </c>
      <c r="I8659" s="199">
        <v>0.95717878696669301</v>
      </c>
    </row>
    <row r="8660" spans="1:9" x14ac:dyDescent="0.25">
      <c r="A8660" s="199">
        <v>8657</v>
      </c>
      <c r="B8660" s="199" t="s">
        <v>51033</v>
      </c>
      <c r="C8660" s="199" t="s">
        <v>51032</v>
      </c>
      <c r="D8660" s="199">
        <v>4352.87657931577</v>
      </c>
      <c r="E8660" s="199">
        <v>0.16620152003407601</v>
      </c>
      <c r="F8660" s="199">
        <v>0.12508346126191699</v>
      </c>
      <c r="G8660" s="199">
        <v>1.32872498376153</v>
      </c>
      <c r="H8660" s="199">
        <v>0.18393871920218499</v>
      </c>
      <c r="I8660" s="199">
        <v>0.62068854977695698</v>
      </c>
    </row>
    <row r="8661" spans="1:9" x14ac:dyDescent="0.25">
      <c r="A8661" s="199">
        <v>8658</v>
      </c>
      <c r="B8661" s="199" t="s">
        <v>51031</v>
      </c>
      <c r="C8661" s="199" t="s">
        <v>51030</v>
      </c>
      <c r="D8661" s="199">
        <v>41.641255821811399</v>
      </c>
      <c r="E8661" s="199">
        <v>0.11437218036392</v>
      </c>
      <c r="F8661" s="199">
        <v>0.42345062687955798</v>
      </c>
      <c r="G8661" s="199">
        <v>0.27009566901987497</v>
      </c>
      <c r="H8661" s="199">
        <v>0.78708665395502198</v>
      </c>
      <c r="I8661" s="199">
        <v>0.93960145024558706</v>
      </c>
    </row>
    <row r="8662" spans="1:9" x14ac:dyDescent="0.25">
      <c r="A8662" s="199">
        <v>8659</v>
      </c>
      <c r="B8662" s="199" t="s">
        <v>51029</v>
      </c>
      <c r="C8662" s="199" t="s">
        <v>51028</v>
      </c>
      <c r="D8662" s="199">
        <v>1139.57440396728</v>
      </c>
      <c r="E8662" s="199">
        <v>-0.10899399149687</v>
      </c>
      <c r="F8662" s="199">
        <v>0.11367634810147099</v>
      </c>
      <c r="G8662" s="199">
        <v>-0.95880975521467304</v>
      </c>
      <c r="H8662" s="199">
        <v>0.33765459389216601</v>
      </c>
      <c r="I8662" s="199">
        <v>0.74588355299843101</v>
      </c>
    </row>
    <row r="8663" spans="1:9" x14ac:dyDescent="0.25">
      <c r="A8663" s="199">
        <v>8660</v>
      </c>
      <c r="B8663" s="199" t="s">
        <v>51027</v>
      </c>
      <c r="C8663" s="199" t="s">
        <v>51026</v>
      </c>
      <c r="D8663" s="199">
        <v>1529.9287838051</v>
      </c>
      <c r="E8663" s="199">
        <v>-3.2100569844740003E-2</v>
      </c>
      <c r="F8663" s="199">
        <v>0.114906380434666</v>
      </c>
      <c r="G8663" s="199">
        <v>-0.27936281452179101</v>
      </c>
      <c r="H8663" s="199">
        <v>0.77996640518427096</v>
      </c>
      <c r="I8663" s="199">
        <v>0.93788187997469397</v>
      </c>
    </row>
    <row r="8664" spans="1:9" x14ac:dyDescent="0.25">
      <c r="A8664" s="199">
        <v>8661</v>
      </c>
      <c r="B8664" s="199" t="s">
        <v>51025</v>
      </c>
      <c r="C8664" s="199" t="s">
        <v>51024</v>
      </c>
      <c r="D8664" s="199">
        <v>226.05814608410799</v>
      </c>
      <c r="E8664" s="199">
        <v>-0.552811288978176</v>
      </c>
      <c r="F8664" s="199">
        <v>0.27434566332271998</v>
      </c>
      <c r="G8664" s="199">
        <v>-2.0150174137357899</v>
      </c>
      <c r="H8664" s="199">
        <v>4.39028245170517E-2</v>
      </c>
      <c r="I8664" s="199">
        <v>0.38909404220543498</v>
      </c>
    </row>
    <row r="8665" spans="1:9" x14ac:dyDescent="0.25">
      <c r="A8665" s="199">
        <v>8662</v>
      </c>
      <c r="B8665" s="199" t="s">
        <v>51023</v>
      </c>
      <c r="C8665" s="199" t="s">
        <v>51022</v>
      </c>
      <c r="D8665" s="199">
        <v>846.19713070944499</v>
      </c>
      <c r="E8665" s="199">
        <v>-0.81834639909356799</v>
      </c>
      <c r="F8665" s="199">
        <v>0.302495566308355</v>
      </c>
      <c r="G8665" s="199">
        <v>-2.7053170037519498</v>
      </c>
      <c r="H8665" s="199">
        <v>6.8239234652561799E-3</v>
      </c>
      <c r="I8665" s="199">
        <v>0.22154235791103499</v>
      </c>
    </row>
    <row r="8666" spans="1:9" x14ac:dyDescent="0.25">
      <c r="A8666" s="199">
        <v>8663</v>
      </c>
      <c r="B8666" s="199" t="s">
        <v>51021</v>
      </c>
      <c r="C8666" s="199" t="s">
        <v>51020</v>
      </c>
      <c r="D8666" s="199">
        <v>647.78888655056301</v>
      </c>
      <c r="E8666" s="199">
        <v>-0.79220196486655403</v>
      </c>
      <c r="F8666" s="199">
        <v>0.63623243799191398</v>
      </c>
      <c r="G8666" s="199">
        <v>-1.2451455121762001</v>
      </c>
      <c r="H8666" s="199">
        <v>0.213078267155761</v>
      </c>
      <c r="I8666" s="199">
        <v>0.65041895460838595</v>
      </c>
    </row>
    <row r="8667" spans="1:9" x14ac:dyDescent="0.25">
      <c r="A8667" s="199">
        <v>8664</v>
      </c>
      <c r="B8667" s="199" t="s">
        <v>51019</v>
      </c>
      <c r="C8667" s="199" t="s">
        <v>51018</v>
      </c>
      <c r="D8667" s="199">
        <v>61.5566369506871</v>
      </c>
      <c r="E8667" s="199">
        <v>0.48046839702962402</v>
      </c>
      <c r="F8667" s="199">
        <v>0.34470528869096001</v>
      </c>
      <c r="G8667" s="199">
        <v>1.39385269908168</v>
      </c>
      <c r="H8667" s="199">
        <v>0.16336209048210301</v>
      </c>
      <c r="I8667" s="199">
        <v>0.59933842042265795</v>
      </c>
    </row>
    <row r="8668" spans="1:9" x14ac:dyDescent="0.25">
      <c r="A8668" s="199">
        <v>8665</v>
      </c>
      <c r="B8668" s="199" t="s">
        <v>51017</v>
      </c>
      <c r="C8668" s="199" t="s">
        <v>51016</v>
      </c>
      <c r="D8668" s="199">
        <v>4.1460223009314197</v>
      </c>
      <c r="E8668" s="199">
        <v>0.75609865587292602</v>
      </c>
      <c r="F8668" s="199">
        <v>0.429704893664071</v>
      </c>
      <c r="G8668" s="199">
        <v>1.7595765536336201</v>
      </c>
      <c r="H8668" s="199">
        <v>7.8479629817493096E-2</v>
      </c>
      <c r="I8668" s="199">
        <v>0.47110421688471599</v>
      </c>
    </row>
    <row r="8669" spans="1:9" x14ac:dyDescent="0.25">
      <c r="A8669" s="199">
        <v>8666</v>
      </c>
      <c r="B8669" s="199" t="s">
        <v>51015</v>
      </c>
      <c r="C8669" s="199" t="s">
        <v>51014</v>
      </c>
      <c r="D8669" s="199">
        <v>36.539886102727799</v>
      </c>
      <c r="E8669" s="199">
        <v>-0.31178086832844198</v>
      </c>
      <c r="F8669" s="199">
        <v>0.39481772044541402</v>
      </c>
      <c r="G8669" s="199">
        <v>-0.78968306685096701</v>
      </c>
      <c r="H8669" s="199">
        <v>0.42971288285218701</v>
      </c>
      <c r="I8669" s="199">
        <v>0.79643300042038501</v>
      </c>
    </row>
    <row r="8670" spans="1:9" x14ac:dyDescent="0.25">
      <c r="A8670" s="199">
        <v>8667</v>
      </c>
      <c r="B8670" s="199" t="s">
        <v>51013</v>
      </c>
      <c r="C8670" s="199" t="s">
        <v>51012</v>
      </c>
      <c r="D8670" s="199">
        <v>2.4185540367326301</v>
      </c>
      <c r="E8670" s="199">
        <v>-0.89810764997602699</v>
      </c>
      <c r="F8670" s="199">
        <v>0.96648848123310505</v>
      </c>
      <c r="G8670" s="199">
        <v>-0.92924816737615601</v>
      </c>
      <c r="H8670" s="199">
        <v>0.35276049025649497</v>
      </c>
      <c r="I8670" s="199">
        <v>0.75383192670920596</v>
      </c>
    </row>
    <row r="8671" spans="1:9" x14ac:dyDescent="0.25">
      <c r="A8671" s="199">
        <v>8668</v>
      </c>
      <c r="B8671" s="199" t="s">
        <v>51011</v>
      </c>
      <c r="C8671" s="199" t="s">
        <v>51010</v>
      </c>
      <c r="D8671" s="199">
        <v>3260.0344497463102</v>
      </c>
      <c r="E8671" s="199">
        <v>0.37660528393342102</v>
      </c>
      <c r="F8671" s="199">
        <v>0.25622251139077601</v>
      </c>
      <c r="G8671" s="199">
        <v>1.46983683006309</v>
      </c>
      <c r="H8671" s="199">
        <v>0.141605951596706</v>
      </c>
      <c r="I8671" s="199">
        <v>0.57438410845871002</v>
      </c>
    </row>
    <row r="8672" spans="1:9" x14ac:dyDescent="0.25">
      <c r="A8672" s="199">
        <v>8669</v>
      </c>
      <c r="B8672" s="199" t="s">
        <v>51009</v>
      </c>
      <c r="C8672" s="199" t="s">
        <v>51008</v>
      </c>
      <c r="D8672" s="199">
        <v>136.13771252188499</v>
      </c>
      <c r="E8672" s="199">
        <v>0.142267044096343</v>
      </c>
      <c r="F8672" s="199">
        <v>0.30937953169440002</v>
      </c>
      <c r="G8672" s="199">
        <v>0.45984633604291703</v>
      </c>
      <c r="H8672" s="199">
        <v>0.64562652140310595</v>
      </c>
      <c r="I8672" s="199">
        <v>0.89037753894638505</v>
      </c>
    </row>
    <row r="8673" spans="1:9" x14ac:dyDescent="0.25">
      <c r="A8673" s="199">
        <v>8670</v>
      </c>
      <c r="B8673" s="199" t="s">
        <v>51007</v>
      </c>
      <c r="C8673" s="199" t="s">
        <v>51006</v>
      </c>
      <c r="D8673" s="199">
        <v>640.63328393491804</v>
      </c>
      <c r="E8673" s="199">
        <v>-4.9612268721249998E-2</v>
      </c>
      <c r="F8673" s="199">
        <v>0.36858257825945701</v>
      </c>
      <c r="G8673" s="199">
        <v>-0.13460285875564701</v>
      </c>
      <c r="H8673" s="199">
        <v>0.89292588122014305</v>
      </c>
      <c r="I8673" s="199">
        <v>0.97187146004630298</v>
      </c>
    </row>
    <row r="8674" spans="1:9" x14ac:dyDescent="0.25">
      <c r="A8674" s="199">
        <v>8671</v>
      </c>
      <c r="B8674" s="199" t="s">
        <v>51005</v>
      </c>
      <c r="C8674" s="199" t="s">
        <v>51004</v>
      </c>
      <c r="D8674" s="199">
        <v>12.4774080876336</v>
      </c>
      <c r="E8674" s="199">
        <v>-1.8462052376663101</v>
      </c>
      <c r="F8674" s="199">
        <v>0.75896753440962295</v>
      </c>
      <c r="G8674" s="199">
        <v>-2.43252201703518</v>
      </c>
      <c r="H8674" s="199">
        <v>1.49940798909115E-2</v>
      </c>
      <c r="I8674" s="199">
        <v>0.27429243437402601</v>
      </c>
    </row>
    <row r="8675" spans="1:9" x14ac:dyDescent="0.25">
      <c r="A8675" s="199">
        <v>8672</v>
      </c>
      <c r="B8675" s="199" t="s">
        <v>51003</v>
      </c>
      <c r="C8675" s="199" t="s">
        <v>51002</v>
      </c>
      <c r="D8675" s="199">
        <v>13.751639914906599</v>
      </c>
      <c r="E8675" s="199">
        <v>-0.59352026616641895</v>
      </c>
      <c r="F8675" s="199">
        <v>0.52620035050110703</v>
      </c>
      <c r="G8675" s="199">
        <v>-1.1279359004630101</v>
      </c>
      <c r="H8675" s="199">
        <v>0.25934699086879198</v>
      </c>
      <c r="I8675" s="199">
        <v>0.690151795284494</v>
      </c>
    </row>
    <row r="8676" spans="1:9" x14ac:dyDescent="0.25">
      <c r="A8676" s="199">
        <v>8673</v>
      </c>
      <c r="B8676" s="199" t="s">
        <v>51001</v>
      </c>
      <c r="C8676" s="199" t="s">
        <v>51000</v>
      </c>
      <c r="D8676" s="199">
        <v>1866.3895473935199</v>
      </c>
      <c r="E8676" s="199">
        <v>-0.275995994622311</v>
      </c>
      <c r="F8676" s="199">
        <v>0.111380025853729</v>
      </c>
      <c r="G8676" s="199">
        <v>-2.4779666956152999</v>
      </c>
      <c r="H8676" s="199">
        <v>1.32133478304261E-2</v>
      </c>
      <c r="I8676" s="199">
        <v>0.26454245544059102</v>
      </c>
    </row>
    <row r="8677" spans="1:9" x14ac:dyDescent="0.25">
      <c r="A8677" s="199">
        <v>8674</v>
      </c>
      <c r="B8677" s="199" t="s">
        <v>50999</v>
      </c>
      <c r="C8677" s="199" t="s">
        <v>50998</v>
      </c>
      <c r="D8677" s="199">
        <v>15.766880919163899</v>
      </c>
      <c r="E8677" s="199">
        <v>-0.968817839743085</v>
      </c>
      <c r="F8677" s="199">
        <v>0.47099169205660102</v>
      </c>
      <c r="G8677" s="199">
        <v>-2.0569743714856399</v>
      </c>
      <c r="H8677" s="199">
        <v>3.9688691174725697E-2</v>
      </c>
      <c r="I8677" s="199">
        <v>0.38110302456469303</v>
      </c>
    </row>
    <row r="8678" spans="1:9" x14ac:dyDescent="0.25">
      <c r="A8678" s="199">
        <v>8675</v>
      </c>
      <c r="B8678" s="199" t="s">
        <v>50997</v>
      </c>
      <c r="C8678" s="199" t="s">
        <v>50996</v>
      </c>
      <c r="D8678" s="199">
        <v>51.845753153802299</v>
      </c>
      <c r="E8678" s="199">
        <v>0.95883611067637697</v>
      </c>
      <c r="F8678" s="199">
        <v>0.77252904521697496</v>
      </c>
      <c r="G8678" s="199">
        <v>1.2411651272051201</v>
      </c>
      <c r="H8678" s="199">
        <v>0.21454475449195501</v>
      </c>
      <c r="I8678" s="199">
        <v>0.65146245933424296</v>
      </c>
    </row>
    <row r="8679" spans="1:9" x14ac:dyDescent="0.25">
      <c r="A8679" s="199">
        <v>8676</v>
      </c>
      <c r="B8679" s="199" t="s">
        <v>50995</v>
      </c>
      <c r="C8679" s="199" t="s">
        <v>50994</v>
      </c>
      <c r="D8679" s="199">
        <v>9.6970836258217794</v>
      </c>
      <c r="E8679" s="199">
        <v>-0.28584099870313301</v>
      </c>
      <c r="F8679" s="199">
        <v>0.33966963220365898</v>
      </c>
      <c r="G8679" s="199">
        <v>-0.84152650576590005</v>
      </c>
      <c r="H8679" s="199">
        <v>0.40005304247183199</v>
      </c>
      <c r="I8679" s="199">
        <v>0.78132865981003996</v>
      </c>
    </row>
    <row r="8680" spans="1:9" x14ac:dyDescent="0.25">
      <c r="A8680" s="199">
        <v>8677</v>
      </c>
      <c r="B8680" s="199" t="s">
        <v>50993</v>
      </c>
      <c r="C8680" s="199" t="s">
        <v>50992</v>
      </c>
      <c r="D8680" s="199">
        <v>2769.09175193089</v>
      </c>
      <c r="E8680" s="199">
        <v>1.4239985417335901</v>
      </c>
      <c r="F8680" s="199">
        <v>0.52398108677405397</v>
      </c>
      <c r="G8680" s="199">
        <v>2.7176525597528598</v>
      </c>
      <c r="H8680" s="199">
        <v>6.5746837455513702E-3</v>
      </c>
      <c r="I8680" s="199">
        <v>0.22027591308313599</v>
      </c>
    </row>
    <row r="8681" spans="1:9" x14ac:dyDescent="0.25">
      <c r="A8681" s="199">
        <v>8678</v>
      </c>
      <c r="B8681" s="199" t="s">
        <v>50991</v>
      </c>
      <c r="C8681" s="199" t="s">
        <v>50990</v>
      </c>
      <c r="D8681" s="199">
        <v>977.00521649935604</v>
      </c>
      <c r="E8681" s="199">
        <v>-0.56430934421845202</v>
      </c>
      <c r="F8681" s="199">
        <v>0.194689267481027</v>
      </c>
      <c r="G8681" s="199">
        <v>-2.8985128534290898</v>
      </c>
      <c r="H8681" s="199">
        <v>3.74936940300081E-3</v>
      </c>
      <c r="I8681" s="199">
        <v>0.17295107168048501</v>
      </c>
    </row>
    <row r="8682" spans="1:9" x14ac:dyDescent="0.25">
      <c r="A8682" s="199">
        <v>8679</v>
      </c>
      <c r="B8682" s="199" t="s">
        <v>50989</v>
      </c>
      <c r="C8682" s="199" t="s">
        <v>50988</v>
      </c>
      <c r="D8682" s="199">
        <v>4257.9585711221798</v>
      </c>
      <c r="E8682" s="199">
        <v>0.54200065493900795</v>
      </c>
      <c r="F8682" s="199">
        <v>0.38018457568214697</v>
      </c>
      <c r="G8682" s="199">
        <v>1.4256250505863399</v>
      </c>
      <c r="H8682" s="199">
        <v>0.15397660133704599</v>
      </c>
      <c r="I8682" s="199">
        <v>0.589056057153034</v>
      </c>
    </row>
    <row r="8683" spans="1:9" x14ac:dyDescent="0.25">
      <c r="A8683" s="199">
        <v>8680</v>
      </c>
      <c r="B8683" s="199" t="s">
        <v>50987</v>
      </c>
      <c r="C8683" s="199" t="s">
        <v>50986</v>
      </c>
      <c r="D8683" s="199">
        <v>148.91755074172499</v>
      </c>
      <c r="E8683" s="199">
        <v>-1.3975932870628101E-2</v>
      </c>
      <c r="F8683" s="199">
        <v>0.40048388836979498</v>
      </c>
      <c r="G8683" s="199">
        <v>-3.4897615800521697E-2</v>
      </c>
      <c r="H8683" s="199">
        <v>0.97216138177237499</v>
      </c>
      <c r="I8683" s="199">
        <v>0.99375132369627805</v>
      </c>
    </row>
    <row r="8684" spans="1:9" x14ac:dyDescent="0.25">
      <c r="A8684" s="199">
        <v>8681</v>
      </c>
      <c r="B8684" s="199" t="s">
        <v>50985</v>
      </c>
      <c r="C8684" s="199" t="s">
        <v>50984</v>
      </c>
      <c r="D8684" s="199">
        <v>2.7481742411979599</v>
      </c>
      <c r="E8684" s="199">
        <v>-2.1586844000669099</v>
      </c>
      <c r="F8684" s="199">
        <v>1.4586253859818401</v>
      </c>
      <c r="G8684" s="199">
        <v>-1.47994435090257</v>
      </c>
      <c r="H8684" s="199">
        <v>0.13888809838670599</v>
      </c>
      <c r="I8684" s="199">
        <v>0.5709417417471</v>
      </c>
    </row>
    <row r="8685" spans="1:9" x14ac:dyDescent="0.25">
      <c r="A8685" s="199">
        <v>8682</v>
      </c>
      <c r="B8685" s="199" t="s">
        <v>50983</v>
      </c>
      <c r="C8685" s="199" t="s">
        <v>50982</v>
      </c>
      <c r="D8685" s="199">
        <v>8.4605392798854009</v>
      </c>
      <c r="E8685" s="199">
        <v>0.309401358757671</v>
      </c>
      <c r="F8685" s="199">
        <v>0.53321557424371802</v>
      </c>
      <c r="G8685" s="199">
        <v>0.58025566713145604</v>
      </c>
      <c r="H8685" s="199">
        <v>0.56174221892353005</v>
      </c>
      <c r="I8685" s="199">
        <v>0.85549332087841501</v>
      </c>
    </row>
    <row r="8686" spans="1:9" x14ac:dyDescent="0.25">
      <c r="A8686" s="199">
        <v>8683</v>
      </c>
      <c r="B8686" s="199" t="s">
        <v>50981</v>
      </c>
      <c r="C8686" s="199" t="s">
        <v>50980</v>
      </c>
      <c r="D8686" s="199">
        <v>1697.6787143516101</v>
      </c>
      <c r="E8686" s="199">
        <v>3.8590092662320503E-2</v>
      </c>
      <c r="F8686" s="199">
        <v>7.6969194006235406E-2</v>
      </c>
      <c r="G8686" s="199">
        <v>0.501370621851571</v>
      </c>
      <c r="H8686" s="199">
        <v>0.61611031151408502</v>
      </c>
      <c r="I8686" s="199">
        <v>0.88074821538590498</v>
      </c>
    </row>
    <row r="8687" spans="1:9" x14ac:dyDescent="0.25">
      <c r="A8687" s="199">
        <v>8684</v>
      </c>
      <c r="B8687" s="199" t="s">
        <v>50979</v>
      </c>
      <c r="C8687" s="199" t="s">
        <v>50978</v>
      </c>
      <c r="D8687" s="199">
        <v>2469.51287758016</v>
      </c>
      <c r="E8687" s="199">
        <v>0.121858350421503</v>
      </c>
      <c r="F8687" s="199">
        <v>6.6511169233096301E-2</v>
      </c>
      <c r="G8687" s="199">
        <v>1.8321486725700999</v>
      </c>
      <c r="H8687" s="199">
        <v>6.6929273504426998E-2</v>
      </c>
      <c r="I8687" s="199">
        <v>0.448578856996383</v>
      </c>
    </row>
    <row r="8688" spans="1:9" x14ac:dyDescent="0.25">
      <c r="A8688" s="199">
        <v>8685</v>
      </c>
      <c r="B8688" s="199" t="s">
        <v>50977</v>
      </c>
      <c r="C8688" s="199" t="s">
        <v>50976</v>
      </c>
      <c r="D8688" s="199">
        <v>757.83784133913002</v>
      </c>
      <c r="E8688" s="199">
        <v>-9.4046817058888399E-2</v>
      </c>
      <c r="F8688" s="199">
        <v>8.8544961675461095E-2</v>
      </c>
      <c r="G8688" s="199">
        <v>-1.0621362896241699</v>
      </c>
      <c r="H8688" s="199">
        <v>0.288173817601796</v>
      </c>
      <c r="I8688" s="199">
        <v>0.71094212646827903</v>
      </c>
    </row>
    <row r="8689" spans="1:9" x14ac:dyDescent="0.25">
      <c r="A8689" s="199">
        <v>8686</v>
      </c>
      <c r="B8689" s="199" t="s">
        <v>50975</v>
      </c>
      <c r="C8689" s="199" t="s">
        <v>50974</v>
      </c>
      <c r="D8689" s="199">
        <v>784.98619644758901</v>
      </c>
      <c r="E8689" s="199">
        <v>0.15556840933232499</v>
      </c>
      <c r="F8689" s="199">
        <v>0.10871570025324299</v>
      </c>
      <c r="G8689" s="199">
        <v>1.4309654352586001</v>
      </c>
      <c r="H8689" s="199">
        <v>0.15244012159327799</v>
      </c>
      <c r="I8689" s="199">
        <v>0.58695559464802305</v>
      </c>
    </row>
    <row r="8690" spans="1:9" x14ac:dyDescent="0.25">
      <c r="A8690" s="199">
        <v>8687</v>
      </c>
      <c r="B8690" s="199" t="s">
        <v>50973</v>
      </c>
      <c r="C8690" s="199" t="s">
        <v>50972</v>
      </c>
      <c r="D8690" s="199">
        <v>0.485352281461011</v>
      </c>
      <c r="E8690" s="199">
        <v>-0.30806242394488598</v>
      </c>
      <c r="F8690" s="199">
        <v>1.0882585782876499</v>
      </c>
      <c r="G8690" s="199">
        <v>-0.283078332752144</v>
      </c>
      <c r="H8690" s="199">
        <v>0.77711679052664795</v>
      </c>
      <c r="I8690" s="199" t="s">
        <v>1469</v>
      </c>
    </row>
    <row r="8691" spans="1:9" x14ac:dyDescent="0.25">
      <c r="A8691" s="199">
        <v>8688</v>
      </c>
      <c r="B8691" s="199" t="s">
        <v>50971</v>
      </c>
      <c r="C8691" s="199" t="s">
        <v>50970</v>
      </c>
      <c r="D8691" s="199">
        <v>578.20995331586903</v>
      </c>
      <c r="E8691" s="199">
        <v>-0.70379105857480195</v>
      </c>
      <c r="F8691" s="199">
        <v>0.35207763644615703</v>
      </c>
      <c r="G8691" s="199">
        <v>-1.99896552839542</v>
      </c>
      <c r="H8691" s="199">
        <v>4.5612083754529402E-2</v>
      </c>
      <c r="I8691" s="199">
        <v>0.39440818157298801</v>
      </c>
    </row>
    <row r="8692" spans="1:9" x14ac:dyDescent="0.25">
      <c r="A8692" s="199">
        <v>8689</v>
      </c>
      <c r="B8692" s="199" t="s">
        <v>50969</v>
      </c>
      <c r="C8692" s="199" t="s">
        <v>50968</v>
      </c>
      <c r="D8692" s="199">
        <v>1218.47368626969</v>
      </c>
      <c r="E8692" s="199">
        <v>-0.25213033970398702</v>
      </c>
      <c r="F8692" s="199">
        <v>0.181360526156707</v>
      </c>
      <c r="G8692" s="199">
        <v>-1.39021619007727</v>
      </c>
      <c r="H8692" s="199">
        <v>0.164463238593751</v>
      </c>
      <c r="I8692" s="199">
        <v>0.60040127160557499</v>
      </c>
    </row>
    <row r="8693" spans="1:9" x14ac:dyDescent="0.25">
      <c r="A8693" s="199">
        <v>8690</v>
      </c>
      <c r="B8693" s="199" t="s">
        <v>50967</v>
      </c>
      <c r="C8693" s="199" t="s">
        <v>50966</v>
      </c>
      <c r="D8693" s="199">
        <v>18788.3225353622</v>
      </c>
      <c r="E8693" s="199">
        <v>0.27395345641191099</v>
      </c>
      <c r="F8693" s="199">
        <v>0.17631690260216101</v>
      </c>
      <c r="G8693" s="199">
        <v>1.55375606291165</v>
      </c>
      <c r="H8693" s="199">
        <v>0.120242614602545</v>
      </c>
      <c r="I8693" s="199">
        <v>0.54571480024852703</v>
      </c>
    </row>
    <row r="8694" spans="1:9" x14ac:dyDescent="0.25">
      <c r="A8694" s="199">
        <v>8691</v>
      </c>
      <c r="B8694" s="199" t="s">
        <v>50965</v>
      </c>
      <c r="C8694" s="199" t="s">
        <v>50964</v>
      </c>
      <c r="D8694" s="199">
        <v>1806.9834338206999</v>
      </c>
      <c r="E8694" s="199">
        <v>0.121037411291328</v>
      </c>
      <c r="F8694" s="199">
        <v>0.15642966431943101</v>
      </c>
      <c r="G8694" s="199">
        <v>0.77374973485955201</v>
      </c>
      <c r="H8694" s="199">
        <v>0.43907880252527598</v>
      </c>
      <c r="I8694" s="199">
        <v>0.79991545416272902</v>
      </c>
    </row>
    <row r="8695" spans="1:9" x14ac:dyDescent="0.25">
      <c r="A8695" s="199">
        <v>8692</v>
      </c>
      <c r="B8695" s="199" t="s">
        <v>50963</v>
      </c>
      <c r="C8695" s="199" t="s">
        <v>50962</v>
      </c>
      <c r="D8695" s="199">
        <v>1703.90159103216</v>
      </c>
      <c r="E8695" s="199">
        <v>-0.122514019261659</v>
      </c>
      <c r="F8695" s="199">
        <v>9.8833428440201002E-2</v>
      </c>
      <c r="G8695" s="199">
        <v>-1.2396010256366501</v>
      </c>
      <c r="H8695" s="199">
        <v>0.21512300112277999</v>
      </c>
      <c r="I8695" s="199">
        <v>0.65242478693286399</v>
      </c>
    </row>
    <row r="8696" spans="1:9" x14ac:dyDescent="0.25">
      <c r="A8696" s="199">
        <v>8693</v>
      </c>
      <c r="B8696" s="199" t="s">
        <v>50961</v>
      </c>
      <c r="C8696" s="199" t="s">
        <v>50960</v>
      </c>
      <c r="D8696" s="199">
        <v>73.705675710145897</v>
      </c>
      <c r="E8696" s="199">
        <v>-0.31094991936572203</v>
      </c>
      <c r="F8696" s="199">
        <v>0.58135958851976799</v>
      </c>
      <c r="G8696" s="199">
        <v>-0.53486675975784304</v>
      </c>
      <c r="H8696" s="199">
        <v>0.59274199511552095</v>
      </c>
      <c r="I8696" s="199">
        <v>0.86950867458910597</v>
      </c>
    </row>
    <row r="8697" spans="1:9" x14ac:dyDescent="0.25">
      <c r="A8697" s="199">
        <v>8694</v>
      </c>
      <c r="B8697" s="199" t="s">
        <v>50959</v>
      </c>
      <c r="C8697" s="199" t="s">
        <v>50958</v>
      </c>
      <c r="D8697" s="199">
        <v>8072.9835090534898</v>
      </c>
      <c r="E8697" s="199">
        <v>-0.18494362666177899</v>
      </c>
      <c r="F8697" s="199">
        <v>0.20472459069740701</v>
      </c>
      <c r="G8697" s="199">
        <v>-0.903377684291649</v>
      </c>
      <c r="H8697" s="199">
        <v>0.36632547952995098</v>
      </c>
      <c r="I8697" s="199">
        <v>0.76207665377424805</v>
      </c>
    </row>
    <row r="8698" spans="1:9" x14ac:dyDescent="0.25">
      <c r="A8698" s="199">
        <v>8695</v>
      </c>
      <c r="B8698" s="199" t="s">
        <v>50957</v>
      </c>
      <c r="C8698" s="199" t="s">
        <v>50956</v>
      </c>
      <c r="D8698" s="199">
        <v>423.61025725330802</v>
      </c>
      <c r="E8698" s="199">
        <v>-0.37187744787504601</v>
      </c>
      <c r="F8698" s="199">
        <v>0.29464683888752302</v>
      </c>
      <c r="G8698" s="199">
        <v>-1.2621124641252499</v>
      </c>
      <c r="H8698" s="199">
        <v>0.20690832086895899</v>
      </c>
      <c r="I8698" s="199">
        <v>0.64468595206815504</v>
      </c>
    </row>
    <row r="8699" spans="1:9" x14ac:dyDescent="0.25">
      <c r="A8699" s="199">
        <v>8696</v>
      </c>
      <c r="B8699" s="199" t="s">
        <v>50955</v>
      </c>
      <c r="C8699" s="199" t="s">
        <v>50954</v>
      </c>
      <c r="D8699" s="199">
        <v>2707.5648350430001</v>
      </c>
      <c r="E8699" s="199">
        <v>5.0348134197342402E-2</v>
      </c>
      <c r="F8699" s="199">
        <v>0.15379950958871899</v>
      </c>
      <c r="G8699" s="199">
        <v>0.32736212444356999</v>
      </c>
      <c r="H8699" s="199">
        <v>0.74339400992861104</v>
      </c>
      <c r="I8699" s="199">
        <v>0.92682771615947102</v>
      </c>
    </row>
    <row r="8700" spans="1:9" x14ac:dyDescent="0.25">
      <c r="A8700" s="199">
        <v>8697</v>
      </c>
      <c r="B8700" s="199" t="s">
        <v>50953</v>
      </c>
      <c r="C8700" s="199" t="s">
        <v>50952</v>
      </c>
      <c r="D8700" s="199">
        <v>105.888799989784</v>
      </c>
      <c r="E8700" s="199">
        <v>-0.15435284665683699</v>
      </c>
      <c r="F8700" s="199">
        <v>0.42376960365587402</v>
      </c>
      <c r="G8700" s="199">
        <v>-0.364237654907831</v>
      </c>
      <c r="H8700" s="199">
        <v>0.71568055083457904</v>
      </c>
      <c r="I8700" s="199">
        <v>0.91597501866401898</v>
      </c>
    </row>
    <row r="8701" spans="1:9" x14ac:dyDescent="0.25">
      <c r="A8701" s="199">
        <v>8698</v>
      </c>
      <c r="B8701" s="199" t="s">
        <v>50951</v>
      </c>
      <c r="C8701" s="199" t="s">
        <v>50950</v>
      </c>
      <c r="D8701" s="199">
        <v>2576.0905998634798</v>
      </c>
      <c r="E8701" s="199">
        <v>-0.17385627445762999</v>
      </c>
      <c r="F8701" s="199">
        <v>0.114564231321061</v>
      </c>
      <c r="G8701" s="199">
        <v>-1.51754410999718</v>
      </c>
      <c r="H8701" s="199">
        <v>0.129129365559318</v>
      </c>
      <c r="I8701" s="199">
        <v>0.55754262251209896</v>
      </c>
    </row>
    <row r="8702" spans="1:9" x14ac:dyDescent="0.25">
      <c r="A8702" s="199">
        <v>8699</v>
      </c>
      <c r="B8702" s="199" t="s">
        <v>50949</v>
      </c>
      <c r="C8702" s="199" t="s">
        <v>50948</v>
      </c>
      <c r="D8702" s="199">
        <v>49773.3613832431</v>
      </c>
      <c r="E8702" s="199">
        <v>0.21875661779670799</v>
      </c>
      <c r="F8702" s="199">
        <v>0.20882008593110199</v>
      </c>
      <c r="G8702" s="199">
        <v>1.04758417669115</v>
      </c>
      <c r="H8702" s="199">
        <v>0.29483023084934001</v>
      </c>
      <c r="I8702" s="199">
        <v>0.71501675677923104</v>
      </c>
    </row>
    <row r="8703" spans="1:9" x14ac:dyDescent="0.25">
      <c r="A8703" s="199">
        <v>8700</v>
      </c>
      <c r="B8703" s="199" t="s">
        <v>50947</v>
      </c>
      <c r="C8703" s="199" t="s">
        <v>50946</v>
      </c>
      <c r="D8703" s="199">
        <v>28.400074815549999</v>
      </c>
      <c r="E8703" s="199">
        <v>-0.91331135563627996</v>
      </c>
      <c r="F8703" s="199">
        <v>0.41652922312249302</v>
      </c>
      <c r="G8703" s="199">
        <v>-2.1926705377108502</v>
      </c>
      <c r="H8703" s="199">
        <v>2.8331124930186E-2</v>
      </c>
      <c r="I8703" s="199">
        <v>0.34073973105580002</v>
      </c>
    </row>
    <row r="8704" spans="1:9" x14ac:dyDescent="0.25">
      <c r="A8704" s="199">
        <v>8701</v>
      </c>
      <c r="B8704" s="199" t="s">
        <v>50945</v>
      </c>
      <c r="C8704" s="199" t="s">
        <v>50944</v>
      </c>
      <c r="D8704" s="199">
        <v>27.641449373201599</v>
      </c>
      <c r="E8704" s="199">
        <v>-0.201641988357499</v>
      </c>
      <c r="F8704" s="199">
        <v>0.41021700857458998</v>
      </c>
      <c r="G8704" s="199">
        <v>-0.49154955582694798</v>
      </c>
      <c r="H8704" s="199">
        <v>0.62303781140538395</v>
      </c>
      <c r="I8704" s="199">
        <v>0.88240906389088702</v>
      </c>
    </row>
    <row r="8705" spans="1:9" x14ac:dyDescent="0.25">
      <c r="A8705" s="199">
        <v>8702</v>
      </c>
      <c r="B8705" s="199" t="s">
        <v>50943</v>
      </c>
      <c r="C8705" s="199" t="s">
        <v>50942</v>
      </c>
      <c r="D8705" s="199">
        <v>1041.7344068482701</v>
      </c>
      <c r="E8705" s="199">
        <v>-0.418836237580404</v>
      </c>
      <c r="F8705" s="199">
        <v>0.19752639184313101</v>
      </c>
      <c r="G8705" s="199">
        <v>-2.1204064614972098</v>
      </c>
      <c r="H8705" s="199">
        <v>3.3971782262594598E-2</v>
      </c>
      <c r="I8705" s="199">
        <v>0.36129011610843198</v>
      </c>
    </row>
    <row r="8706" spans="1:9" x14ac:dyDescent="0.25">
      <c r="A8706" s="199">
        <v>8703</v>
      </c>
      <c r="B8706" s="199" t="s">
        <v>50941</v>
      </c>
      <c r="C8706" s="199" t="s">
        <v>50940</v>
      </c>
      <c r="D8706" s="199">
        <v>3028.2176119965402</v>
      </c>
      <c r="E8706" s="199">
        <v>-8.6059063488467702E-2</v>
      </c>
      <c r="F8706" s="199">
        <v>8.6482150464208304E-2</v>
      </c>
      <c r="G8706" s="199">
        <v>-0.995107811571871</v>
      </c>
      <c r="H8706" s="199">
        <v>0.319683831804846</v>
      </c>
      <c r="I8706" s="199">
        <v>0.73433123041649495</v>
      </c>
    </row>
    <row r="8707" spans="1:9" x14ac:dyDescent="0.25">
      <c r="A8707" s="199">
        <v>8704</v>
      </c>
      <c r="B8707" s="199" t="s">
        <v>50939</v>
      </c>
      <c r="C8707" s="199" t="s">
        <v>50938</v>
      </c>
      <c r="D8707" s="199">
        <v>2176.3814123788402</v>
      </c>
      <c r="E8707" s="199">
        <v>5.6632405115455399E-2</v>
      </c>
      <c r="F8707" s="199">
        <v>0.135331142637412</v>
      </c>
      <c r="G8707" s="199">
        <v>0.41847282164157001</v>
      </c>
      <c r="H8707" s="199">
        <v>0.675601453631545</v>
      </c>
      <c r="I8707" s="199">
        <v>0.901016548728933</v>
      </c>
    </row>
    <row r="8708" spans="1:9" x14ac:dyDescent="0.25">
      <c r="A8708" s="199">
        <v>8705</v>
      </c>
      <c r="B8708" s="199" t="s">
        <v>50937</v>
      </c>
      <c r="C8708" s="199" t="s">
        <v>50936</v>
      </c>
      <c r="D8708" s="199">
        <v>40.8185333920838</v>
      </c>
      <c r="E8708" s="199">
        <v>0.16255250119470099</v>
      </c>
      <c r="F8708" s="199">
        <v>0.24923875839353901</v>
      </c>
      <c r="G8708" s="199">
        <v>0.65219591945662203</v>
      </c>
      <c r="H8708" s="199">
        <v>0.51427479199725901</v>
      </c>
      <c r="I8708" s="199">
        <v>0.83361509701521996</v>
      </c>
    </row>
    <row r="8709" spans="1:9" x14ac:dyDescent="0.25">
      <c r="A8709" s="199">
        <v>8706</v>
      </c>
      <c r="B8709" s="199" t="s">
        <v>50935</v>
      </c>
      <c r="C8709" s="199" t="s">
        <v>50934</v>
      </c>
      <c r="D8709" s="199">
        <v>71.858613519629799</v>
      </c>
      <c r="E8709" s="199">
        <v>-0.93032067642910299</v>
      </c>
      <c r="F8709" s="199">
        <v>0.76019542534076201</v>
      </c>
      <c r="G8709" s="199">
        <v>-1.2237914691634499</v>
      </c>
      <c r="H8709" s="199">
        <v>0.22103090329799099</v>
      </c>
      <c r="I8709" s="199">
        <v>0.65787524221955596</v>
      </c>
    </row>
    <row r="8710" spans="1:9" x14ac:dyDescent="0.25">
      <c r="A8710" s="199">
        <v>8707</v>
      </c>
      <c r="B8710" s="199" t="s">
        <v>50933</v>
      </c>
      <c r="C8710" s="199" t="s">
        <v>50932</v>
      </c>
      <c r="D8710" s="199">
        <v>86.661055309561903</v>
      </c>
      <c r="E8710" s="199">
        <v>0.383610167911135</v>
      </c>
      <c r="F8710" s="199">
        <v>0.377919820028083</v>
      </c>
      <c r="G8710" s="199">
        <v>1.0150570242191299</v>
      </c>
      <c r="H8710" s="199">
        <v>0.31007864582313799</v>
      </c>
      <c r="I8710" s="199">
        <v>0.727577393949292</v>
      </c>
    </row>
    <row r="8711" spans="1:9" x14ac:dyDescent="0.25">
      <c r="A8711" s="199">
        <v>8708</v>
      </c>
      <c r="B8711" s="199" t="s">
        <v>50931</v>
      </c>
      <c r="C8711" s="199" t="s">
        <v>50930</v>
      </c>
      <c r="D8711" s="199">
        <v>269.06789334570101</v>
      </c>
      <c r="E8711" s="199">
        <v>-0.106929483194649</v>
      </c>
      <c r="F8711" s="199">
        <v>0.36211227630544501</v>
      </c>
      <c r="G8711" s="199">
        <v>-0.29529372570747298</v>
      </c>
      <c r="H8711" s="199">
        <v>0.76776950910172903</v>
      </c>
      <c r="I8711" s="199">
        <v>0.93416458023470905</v>
      </c>
    </row>
    <row r="8712" spans="1:9" x14ac:dyDescent="0.25">
      <c r="A8712" s="199">
        <v>8709</v>
      </c>
      <c r="B8712" s="199" t="s">
        <v>50929</v>
      </c>
      <c r="C8712" s="199" t="s">
        <v>50928</v>
      </c>
      <c r="D8712" s="199">
        <v>43.818696370304103</v>
      </c>
      <c r="E8712" s="199">
        <v>1.1548641854752899</v>
      </c>
      <c r="F8712" s="199">
        <v>0.52651074525686903</v>
      </c>
      <c r="G8712" s="199">
        <v>2.1934294710583102</v>
      </c>
      <c r="H8712" s="199">
        <v>2.82764509160425E-2</v>
      </c>
      <c r="I8712" s="199">
        <v>0.34054819231233002</v>
      </c>
    </row>
    <row r="8713" spans="1:9" x14ac:dyDescent="0.25">
      <c r="A8713" s="199">
        <v>8710</v>
      </c>
      <c r="B8713" s="199" t="s">
        <v>50927</v>
      </c>
      <c r="C8713" s="199" t="s">
        <v>50926</v>
      </c>
      <c r="D8713" s="199">
        <v>2.72264724226156</v>
      </c>
      <c r="E8713" s="199">
        <v>-0.22426517497544801</v>
      </c>
      <c r="F8713" s="199">
        <v>1.3123296522030099</v>
      </c>
      <c r="G8713" s="199">
        <v>-0.170890884465633</v>
      </c>
      <c r="H8713" s="199">
        <v>0.86430956437144701</v>
      </c>
      <c r="I8713" s="199">
        <v>0.96469372744730397</v>
      </c>
    </row>
    <row r="8714" spans="1:9" x14ac:dyDescent="0.25">
      <c r="A8714" s="199">
        <v>8711</v>
      </c>
      <c r="B8714" s="199" t="s">
        <v>50925</v>
      </c>
      <c r="C8714" s="199" t="s">
        <v>50924</v>
      </c>
      <c r="D8714" s="199">
        <v>531.94777198457405</v>
      </c>
      <c r="E8714" s="199">
        <v>-0.15243374634297099</v>
      </c>
      <c r="F8714" s="199">
        <v>0.22524214295731801</v>
      </c>
      <c r="G8714" s="199">
        <v>-0.67675499949339302</v>
      </c>
      <c r="H8714" s="199">
        <v>0.49856141419328098</v>
      </c>
      <c r="I8714" s="199">
        <v>0.82775984975421402</v>
      </c>
    </row>
    <row r="8715" spans="1:9" x14ac:dyDescent="0.25">
      <c r="A8715" s="199">
        <v>8712</v>
      </c>
      <c r="B8715" s="199" t="s">
        <v>50923</v>
      </c>
      <c r="C8715" s="199" t="s">
        <v>50922</v>
      </c>
      <c r="D8715" s="199">
        <v>35901.203659592597</v>
      </c>
      <c r="E8715" s="199">
        <v>0.18565368831909701</v>
      </c>
      <c r="F8715" s="199">
        <v>0.27228115745942699</v>
      </c>
      <c r="G8715" s="199">
        <v>0.68184552339712101</v>
      </c>
      <c r="H8715" s="199">
        <v>0.49533663527130101</v>
      </c>
      <c r="I8715" s="199">
        <v>0.82693688142722499</v>
      </c>
    </row>
    <row r="8716" spans="1:9" x14ac:dyDescent="0.25">
      <c r="A8716" s="199">
        <v>8713</v>
      </c>
      <c r="B8716" s="199" t="s">
        <v>50921</v>
      </c>
      <c r="C8716" s="199" t="s">
        <v>50920</v>
      </c>
      <c r="D8716" s="199">
        <v>2.9729518367238299</v>
      </c>
      <c r="E8716" s="199">
        <v>0.22127068279796999</v>
      </c>
      <c r="F8716" s="199">
        <v>0.72715327487078696</v>
      </c>
      <c r="G8716" s="199">
        <v>0.30429716876031199</v>
      </c>
      <c r="H8716" s="199">
        <v>0.76090150195335504</v>
      </c>
      <c r="I8716" s="199">
        <v>0.93198581650235202</v>
      </c>
    </row>
    <row r="8717" spans="1:9" x14ac:dyDescent="0.25">
      <c r="A8717" s="199">
        <v>8714</v>
      </c>
      <c r="B8717" s="199" t="s">
        <v>50919</v>
      </c>
      <c r="C8717" s="199" t="s">
        <v>50918</v>
      </c>
      <c r="D8717" s="199">
        <v>13.3177487735901</v>
      </c>
      <c r="E8717" s="199">
        <v>-0.66818859450529999</v>
      </c>
      <c r="F8717" s="199">
        <v>0.408885911163684</v>
      </c>
      <c r="G8717" s="199">
        <v>-1.6341687895375101</v>
      </c>
      <c r="H8717" s="199">
        <v>0.102223413990782</v>
      </c>
      <c r="I8717" s="199">
        <v>0.51630786034672305</v>
      </c>
    </row>
    <row r="8718" spans="1:9" x14ac:dyDescent="0.25">
      <c r="A8718" s="199">
        <v>8715</v>
      </c>
      <c r="B8718" s="199" t="s">
        <v>50917</v>
      </c>
      <c r="C8718" s="199" t="s">
        <v>50916</v>
      </c>
      <c r="D8718" s="199">
        <v>1550.16094457244</v>
      </c>
      <c r="E8718" s="199">
        <v>-6.7662286307914807E-2</v>
      </c>
      <c r="F8718" s="199">
        <v>0.14524077724978199</v>
      </c>
      <c r="G8718" s="199">
        <v>-0.46586287672882998</v>
      </c>
      <c r="H8718" s="199">
        <v>0.64131365506750404</v>
      </c>
      <c r="I8718" s="199">
        <v>0.88940321699896097</v>
      </c>
    </row>
    <row r="8719" spans="1:9" x14ac:dyDescent="0.25">
      <c r="A8719" s="199">
        <v>8716</v>
      </c>
      <c r="B8719" s="199" t="s">
        <v>50915</v>
      </c>
      <c r="C8719" s="199" t="s">
        <v>50914</v>
      </c>
      <c r="D8719" s="199">
        <v>831.17192565014204</v>
      </c>
      <c r="E8719" s="199">
        <v>-0.27303743312027101</v>
      </c>
      <c r="F8719" s="199">
        <v>0.55684593900463997</v>
      </c>
      <c r="G8719" s="199">
        <v>-0.490328498414345</v>
      </c>
      <c r="H8719" s="199">
        <v>0.62390146394094603</v>
      </c>
      <c r="I8719" s="199">
        <v>0.88264488592144696</v>
      </c>
    </row>
    <row r="8720" spans="1:9" x14ac:dyDescent="0.25">
      <c r="A8720" s="199">
        <v>8717</v>
      </c>
      <c r="B8720" s="199" t="s">
        <v>50913</v>
      </c>
      <c r="C8720" s="199" t="s">
        <v>50912</v>
      </c>
      <c r="D8720" s="199">
        <v>3211.72247855248</v>
      </c>
      <c r="E8720" s="199">
        <v>-1.5640450413204599E-2</v>
      </c>
      <c r="F8720" s="199">
        <v>0.14724045727623999</v>
      </c>
      <c r="G8720" s="199">
        <v>-0.106223864707656</v>
      </c>
      <c r="H8720" s="199">
        <v>0.91540473676563605</v>
      </c>
      <c r="I8720" s="199">
        <v>0.97984596198862095</v>
      </c>
    </row>
    <row r="8721" spans="1:9" x14ac:dyDescent="0.25">
      <c r="A8721" s="199">
        <v>8718</v>
      </c>
      <c r="B8721" s="199" t="s">
        <v>50911</v>
      </c>
      <c r="C8721" s="199" t="s">
        <v>50910</v>
      </c>
      <c r="D8721" s="199">
        <v>8.5605821493211796</v>
      </c>
      <c r="E8721" s="199">
        <v>-0.62012025864195397</v>
      </c>
      <c r="F8721" s="199">
        <v>0.51245945357313805</v>
      </c>
      <c r="G8721" s="199">
        <v>-1.21008648453677</v>
      </c>
      <c r="H8721" s="199">
        <v>0.22624570875111399</v>
      </c>
      <c r="I8721" s="199">
        <v>0.66264763876356703</v>
      </c>
    </row>
    <row r="8722" spans="1:9" x14ac:dyDescent="0.25">
      <c r="A8722" s="199">
        <v>8719</v>
      </c>
      <c r="B8722" s="199" t="s">
        <v>50909</v>
      </c>
      <c r="C8722" s="199" t="s">
        <v>50908</v>
      </c>
      <c r="D8722" s="199">
        <v>971.80937537525801</v>
      </c>
      <c r="E8722" s="199">
        <v>8.4655596384238099E-2</v>
      </c>
      <c r="F8722" s="199">
        <v>0.19697107804948599</v>
      </c>
      <c r="G8722" s="199">
        <v>0.42978693736432599</v>
      </c>
      <c r="H8722" s="199">
        <v>0.66735063584635401</v>
      </c>
      <c r="I8722" s="199">
        <v>0.89870413585091302</v>
      </c>
    </row>
    <row r="8723" spans="1:9" x14ac:dyDescent="0.25">
      <c r="A8723" s="199">
        <v>8720</v>
      </c>
      <c r="B8723" s="199" t="s">
        <v>50907</v>
      </c>
      <c r="C8723" s="199" t="s">
        <v>50906</v>
      </c>
      <c r="D8723" s="199">
        <v>4622.3226816105098</v>
      </c>
      <c r="E8723" s="199">
        <v>0.54771316155764005</v>
      </c>
      <c r="F8723" s="199">
        <v>0.247786672728803</v>
      </c>
      <c r="G8723" s="199">
        <v>2.2104221971498101</v>
      </c>
      <c r="H8723" s="199">
        <v>2.7075874684276299E-2</v>
      </c>
      <c r="I8723" s="199">
        <v>0.33676658937673098</v>
      </c>
    </row>
    <row r="8724" spans="1:9" x14ac:dyDescent="0.25">
      <c r="A8724" s="199">
        <v>8721</v>
      </c>
      <c r="B8724" s="199" t="s">
        <v>50905</v>
      </c>
      <c r="C8724" s="199" t="s">
        <v>50904</v>
      </c>
      <c r="D8724" s="199">
        <v>468.20723705879197</v>
      </c>
      <c r="E8724" s="199">
        <v>2.0336423016838702E-3</v>
      </c>
      <c r="F8724" s="199">
        <v>0.21141498816824</v>
      </c>
      <c r="G8724" s="199">
        <v>9.6191964406304904E-3</v>
      </c>
      <c r="H8724" s="199">
        <v>0.99232511003111301</v>
      </c>
      <c r="I8724" s="199">
        <v>0.99864514257645798</v>
      </c>
    </row>
    <row r="8725" spans="1:9" x14ac:dyDescent="0.25">
      <c r="A8725" s="199">
        <v>8722</v>
      </c>
      <c r="B8725" s="199" t="s">
        <v>50903</v>
      </c>
      <c r="C8725" s="199" t="s">
        <v>50902</v>
      </c>
      <c r="D8725" s="199">
        <v>545.16095399656001</v>
      </c>
      <c r="E8725" s="199">
        <v>0.18822312776994199</v>
      </c>
      <c r="F8725" s="199">
        <v>0.18749801258676299</v>
      </c>
      <c r="G8725" s="199">
        <v>1.0038673219687799</v>
      </c>
      <c r="H8725" s="199">
        <v>0.31544256941395299</v>
      </c>
      <c r="I8725" s="199">
        <v>0.73161107304795003</v>
      </c>
    </row>
    <row r="8726" spans="1:9" x14ac:dyDescent="0.25">
      <c r="A8726" s="199">
        <v>8723</v>
      </c>
      <c r="B8726" s="199" t="s">
        <v>50901</v>
      </c>
      <c r="C8726" s="199" t="s">
        <v>50900</v>
      </c>
      <c r="D8726" s="199">
        <v>100.59449558243</v>
      </c>
      <c r="E8726" s="199">
        <v>0.25824820715309699</v>
      </c>
      <c r="F8726" s="199">
        <v>0.22169951516630099</v>
      </c>
      <c r="G8726" s="199">
        <v>1.16485688730253</v>
      </c>
      <c r="H8726" s="199">
        <v>0.24407692727226901</v>
      </c>
      <c r="I8726" s="199">
        <v>0.67743732720352001</v>
      </c>
    </row>
    <row r="8727" spans="1:9" x14ac:dyDescent="0.25">
      <c r="A8727" s="199">
        <v>8724</v>
      </c>
      <c r="B8727" s="199" t="s">
        <v>50899</v>
      </c>
      <c r="C8727" s="199" t="s">
        <v>50898</v>
      </c>
      <c r="D8727" s="199">
        <v>1218.32801106905</v>
      </c>
      <c r="E8727" s="199">
        <v>0.14794321430857099</v>
      </c>
      <c r="F8727" s="199">
        <v>0.20159192142999399</v>
      </c>
      <c r="G8727" s="199">
        <v>0.73387471709746199</v>
      </c>
      <c r="H8727" s="199">
        <v>0.46302509747454101</v>
      </c>
      <c r="I8727" s="199">
        <v>0.81216141281879695</v>
      </c>
    </row>
    <row r="8728" spans="1:9" x14ac:dyDescent="0.25">
      <c r="A8728" s="199">
        <v>8725</v>
      </c>
      <c r="B8728" s="199" t="s">
        <v>50897</v>
      </c>
      <c r="C8728" s="199" t="s">
        <v>50896</v>
      </c>
      <c r="D8728" s="199">
        <v>3951.7258150104499</v>
      </c>
      <c r="E8728" s="199">
        <v>-5.3552969634698702E-2</v>
      </c>
      <c r="F8728" s="199">
        <v>0.152796545122692</v>
      </c>
      <c r="G8728" s="199">
        <v>-0.35048547460086199</v>
      </c>
      <c r="H8728" s="199">
        <v>0.72597438929958502</v>
      </c>
      <c r="I8728" s="199">
        <v>0.91996927977959997</v>
      </c>
    </row>
    <row r="8729" spans="1:9" x14ac:dyDescent="0.25">
      <c r="A8729" s="199">
        <v>8726</v>
      </c>
      <c r="B8729" s="199" t="s">
        <v>50895</v>
      </c>
      <c r="C8729" s="199" t="s">
        <v>50894</v>
      </c>
      <c r="D8729" s="199">
        <v>0.82268146321896096</v>
      </c>
      <c r="E8729" s="199">
        <v>-0.18286134418900399</v>
      </c>
      <c r="F8729" s="199">
        <v>1.3353189582498299</v>
      </c>
      <c r="G8729" s="199">
        <v>-0.13694207144986201</v>
      </c>
      <c r="H8729" s="199">
        <v>0.89107658386352195</v>
      </c>
      <c r="I8729" s="199" t="s">
        <v>1469</v>
      </c>
    </row>
    <row r="8730" spans="1:9" x14ac:dyDescent="0.25">
      <c r="A8730" s="199">
        <v>8727</v>
      </c>
      <c r="B8730" s="199" t="s">
        <v>50893</v>
      </c>
      <c r="C8730" s="199" t="s">
        <v>50892</v>
      </c>
      <c r="D8730" s="199">
        <v>713.350694094358</v>
      </c>
      <c r="E8730" s="199">
        <v>0.137363279828843</v>
      </c>
      <c r="F8730" s="199">
        <v>0.20304038117342199</v>
      </c>
      <c r="G8730" s="199">
        <v>0.67653182600912198</v>
      </c>
      <c r="H8730" s="199">
        <v>0.49870304658605202</v>
      </c>
      <c r="I8730" s="199">
        <v>0.82775984975421402</v>
      </c>
    </row>
    <row r="8731" spans="1:9" x14ac:dyDescent="0.25">
      <c r="A8731" s="199">
        <v>8728</v>
      </c>
      <c r="B8731" s="199" t="s">
        <v>50891</v>
      </c>
      <c r="C8731" s="199" t="s">
        <v>50890</v>
      </c>
      <c r="D8731" s="199">
        <v>181.09705049498999</v>
      </c>
      <c r="E8731" s="199">
        <v>-0.111090430393343</v>
      </c>
      <c r="F8731" s="199">
        <v>0.39439323020351802</v>
      </c>
      <c r="G8731" s="199">
        <v>-0.28167428314126303</v>
      </c>
      <c r="H8731" s="199">
        <v>0.77819327543924299</v>
      </c>
      <c r="I8731" s="199">
        <v>0.93732941824039395</v>
      </c>
    </row>
    <row r="8732" spans="1:9" x14ac:dyDescent="0.25">
      <c r="A8732" s="199">
        <v>8729</v>
      </c>
      <c r="B8732" s="199" t="s">
        <v>50889</v>
      </c>
      <c r="C8732" s="199" t="s">
        <v>50888</v>
      </c>
      <c r="D8732" s="199">
        <v>2196.2414472280898</v>
      </c>
      <c r="E8732" s="199">
        <v>-0.206671070937544</v>
      </c>
      <c r="F8732" s="199">
        <v>0.12915377028944999</v>
      </c>
      <c r="G8732" s="199">
        <v>-1.6001938656097201</v>
      </c>
      <c r="H8732" s="199">
        <v>0.109555582598341</v>
      </c>
      <c r="I8732" s="199">
        <v>0.52740037611638002</v>
      </c>
    </row>
    <row r="8733" spans="1:9" x14ac:dyDescent="0.25">
      <c r="A8733" s="199">
        <v>8730</v>
      </c>
      <c r="B8733" s="199" t="s">
        <v>50887</v>
      </c>
      <c r="C8733" s="199" t="s">
        <v>50886</v>
      </c>
      <c r="D8733" s="199">
        <v>998.81256009281503</v>
      </c>
      <c r="E8733" s="199">
        <v>0.360739981387104</v>
      </c>
      <c r="F8733" s="199">
        <v>0.51901915291112999</v>
      </c>
      <c r="G8733" s="199">
        <v>0.69504175205047303</v>
      </c>
      <c r="H8733" s="199">
        <v>0.48702913636183098</v>
      </c>
      <c r="I8733" s="199">
        <v>0.82309512763394699</v>
      </c>
    </row>
    <row r="8734" spans="1:9" x14ac:dyDescent="0.25">
      <c r="A8734" s="199">
        <v>8731</v>
      </c>
      <c r="B8734" s="199" t="s">
        <v>50885</v>
      </c>
      <c r="C8734" s="199" t="s">
        <v>50884</v>
      </c>
      <c r="D8734" s="199">
        <v>7.55001965680251</v>
      </c>
      <c r="E8734" s="199">
        <v>-0.34521385536405402</v>
      </c>
      <c r="F8734" s="199">
        <v>0.84831472018545695</v>
      </c>
      <c r="G8734" s="199">
        <v>-0.40694078170491199</v>
      </c>
      <c r="H8734" s="199">
        <v>0.684051482356963</v>
      </c>
      <c r="I8734" s="199">
        <v>0.903169353668832</v>
      </c>
    </row>
    <row r="8735" spans="1:9" x14ac:dyDescent="0.25">
      <c r="A8735" s="199">
        <v>8732</v>
      </c>
      <c r="B8735" s="199" t="s">
        <v>50883</v>
      </c>
      <c r="C8735" s="199" t="s">
        <v>50882</v>
      </c>
      <c r="D8735" s="199">
        <v>1.4478121587191399</v>
      </c>
      <c r="E8735" s="199">
        <v>-4.0066846958856102E-2</v>
      </c>
      <c r="F8735" s="199">
        <v>1.5732039150733499</v>
      </c>
      <c r="G8735" s="199">
        <v>-2.5468311243675001E-2</v>
      </c>
      <c r="H8735" s="199">
        <v>0.97968142424884097</v>
      </c>
      <c r="I8735" s="199" t="s">
        <v>1469</v>
      </c>
    </row>
    <row r="8736" spans="1:9" x14ac:dyDescent="0.25">
      <c r="A8736" s="199">
        <v>8733</v>
      </c>
      <c r="B8736" s="199" t="s">
        <v>50881</v>
      </c>
      <c r="C8736" s="199" t="s">
        <v>50880</v>
      </c>
      <c r="D8736" s="199">
        <v>8400.34282560867</v>
      </c>
      <c r="E8736" s="199">
        <v>-0.13250384236788901</v>
      </c>
      <c r="F8736" s="199">
        <v>0.18240867962105201</v>
      </c>
      <c r="G8736" s="199">
        <v>-0.72641193743171395</v>
      </c>
      <c r="H8736" s="199">
        <v>0.467586275271138</v>
      </c>
      <c r="I8736" s="199">
        <v>0.81340325362040999</v>
      </c>
    </row>
    <row r="8737" spans="1:9" x14ac:dyDescent="0.25">
      <c r="A8737" s="199">
        <v>8734</v>
      </c>
      <c r="B8737" s="199" t="s">
        <v>50879</v>
      </c>
      <c r="C8737" s="199" t="s">
        <v>50878</v>
      </c>
      <c r="D8737" s="199">
        <v>4.8093233476564201</v>
      </c>
      <c r="E8737" s="199">
        <v>-7.4629502525802704E-3</v>
      </c>
      <c r="F8737" s="199">
        <v>0.69584685372986999</v>
      </c>
      <c r="G8737" s="199">
        <v>-1.07249895757629E-2</v>
      </c>
      <c r="H8737" s="199">
        <v>0.99144286045110996</v>
      </c>
      <c r="I8737" s="199">
        <v>0.99824665022152403</v>
      </c>
    </row>
    <row r="8738" spans="1:9" x14ac:dyDescent="0.25">
      <c r="A8738" s="199">
        <v>8735</v>
      </c>
      <c r="B8738" s="199" t="s">
        <v>50877</v>
      </c>
      <c r="C8738" s="199" t="s">
        <v>50876</v>
      </c>
      <c r="D8738" s="199">
        <v>3.41241173321104</v>
      </c>
      <c r="E8738" s="199">
        <v>-0.82614043089842004</v>
      </c>
      <c r="F8738" s="199">
        <v>0.74118780834484499</v>
      </c>
      <c r="G8738" s="199">
        <v>-1.1146168644399099</v>
      </c>
      <c r="H8738" s="199">
        <v>0.26501464034761502</v>
      </c>
      <c r="I8738" s="199">
        <v>0.69404757273875695</v>
      </c>
    </row>
    <row r="8739" spans="1:9" x14ac:dyDescent="0.25">
      <c r="A8739" s="199">
        <v>8736</v>
      </c>
      <c r="B8739" s="199" t="s">
        <v>50875</v>
      </c>
      <c r="C8739" s="199" t="s">
        <v>50874</v>
      </c>
      <c r="D8739" s="199">
        <v>27.956489009759999</v>
      </c>
      <c r="E8739" s="199">
        <v>0.18373916535645199</v>
      </c>
      <c r="F8739" s="199">
        <v>0.478794500789748</v>
      </c>
      <c r="G8739" s="199">
        <v>0.38375370864407099</v>
      </c>
      <c r="H8739" s="199">
        <v>0.70116100097165601</v>
      </c>
      <c r="I8739" s="199">
        <v>0.91059017635551098</v>
      </c>
    </row>
    <row r="8740" spans="1:9" x14ac:dyDescent="0.25">
      <c r="A8740" s="199">
        <v>8737</v>
      </c>
      <c r="B8740" s="199" t="s">
        <v>50873</v>
      </c>
      <c r="C8740" s="199" t="s">
        <v>50872</v>
      </c>
      <c r="D8740" s="199">
        <v>0.34694747744702598</v>
      </c>
      <c r="E8740" s="199">
        <v>-0.70430549218809202</v>
      </c>
      <c r="F8740" s="199">
        <v>1.2098887729935599</v>
      </c>
      <c r="G8740" s="199">
        <v>-0.58212416538544098</v>
      </c>
      <c r="H8740" s="199">
        <v>0.56048304898221901</v>
      </c>
      <c r="I8740" s="199" t="s">
        <v>1469</v>
      </c>
    </row>
    <row r="8741" spans="1:9" x14ac:dyDescent="0.25">
      <c r="A8741" s="199">
        <v>8738</v>
      </c>
      <c r="B8741" s="199" t="s">
        <v>50871</v>
      </c>
      <c r="C8741" s="199" t="s">
        <v>50870</v>
      </c>
      <c r="D8741" s="199">
        <v>1.7057537343521001</v>
      </c>
      <c r="E8741" s="199">
        <v>-0.38188789266596002</v>
      </c>
      <c r="F8741" s="199">
        <v>0.64583577157576899</v>
      </c>
      <c r="G8741" s="199">
        <v>-0.59130805302746803</v>
      </c>
      <c r="H8741" s="199">
        <v>0.55431403478386598</v>
      </c>
      <c r="I8741" s="199" t="s">
        <v>1469</v>
      </c>
    </row>
    <row r="8742" spans="1:9" x14ac:dyDescent="0.25">
      <c r="A8742" s="199">
        <v>8739</v>
      </c>
      <c r="B8742" s="199" t="s">
        <v>50869</v>
      </c>
      <c r="C8742" s="199" t="s">
        <v>50868</v>
      </c>
      <c r="D8742" s="199">
        <v>251.37732220516901</v>
      </c>
      <c r="E8742" s="199">
        <v>0.43730265951820102</v>
      </c>
      <c r="F8742" s="199">
        <v>0.45942574782489398</v>
      </c>
      <c r="G8742" s="199">
        <v>0.951846215821745</v>
      </c>
      <c r="H8742" s="199">
        <v>0.34117497963439403</v>
      </c>
      <c r="I8742" s="199">
        <v>0.74704290524927697</v>
      </c>
    </row>
    <row r="8743" spans="1:9" x14ac:dyDescent="0.25">
      <c r="A8743" s="199">
        <v>8740</v>
      </c>
      <c r="B8743" s="199" t="s">
        <v>50867</v>
      </c>
      <c r="C8743" s="199" t="s">
        <v>50866</v>
      </c>
      <c r="D8743" s="199">
        <v>2396.0968073204299</v>
      </c>
      <c r="E8743" s="199">
        <v>-0.409623672659852</v>
      </c>
      <c r="F8743" s="199">
        <v>0.35534016969924698</v>
      </c>
      <c r="G8743" s="199">
        <v>-1.15276489288152</v>
      </c>
      <c r="H8743" s="199">
        <v>0.24900689781077501</v>
      </c>
      <c r="I8743" s="199">
        <v>0.681984640106856</v>
      </c>
    </row>
    <row r="8744" spans="1:9" x14ac:dyDescent="0.25">
      <c r="A8744" s="199">
        <v>8741</v>
      </c>
      <c r="B8744" s="199" t="s">
        <v>50865</v>
      </c>
      <c r="C8744" s="199" t="s">
        <v>50864</v>
      </c>
      <c r="D8744" s="199">
        <v>17.421398924343698</v>
      </c>
      <c r="E8744" s="199">
        <v>-1.44121089909129</v>
      </c>
      <c r="F8744" s="199">
        <v>0.55357063055405198</v>
      </c>
      <c r="G8744" s="199">
        <v>-2.60348150632346</v>
      </c>
      <c r="H8744" s="199">
        <v>9.2282246198126996E-3</v>
      </c>
      <c r="I8744" s="199">
        <v>0.234217313844751</v>
      </c>
    </row>
    <row r="8745" spans="1:9" x14ac:dyDescent="0.25">
      <c r="A8745" s="199">
        <v>8742</v>
      </c>
      <c r="B8745" s="199" t="s">
        <v>50863</v>
      </c>
      <c r="C8745" s="199" t="s">
        <v>50862</v>
      </c>
      <c r="D8745" s="199">
        <v>16.488541222088202</v>
      </c>
      <c r="E8745" s="199">
        <v>0.13276904453553001</v>
      </c>
      <c r="F8745" s="199">
        <v>0.44026922775586702</v>
      </c>
      <c r="G8745" s="199">
        <v>0.30156330755224098</v>
      </c>
      <c r="H8745" s="199">
        <v>0.76298498278503701</v>
      </c>
      <c r="I8745" s="199">
        <v>0.932890106283914</v>
      </c>
    </row>
    <row r="8746" spans="1:9" x14ac:dyDescent="0.25">
      <c r="A8746" s="199">
        <v>8743</v>
      </c>
      <c r="B8746" s="199" t="s">
        <v>50861</v>
      </c>
      <c r="C8746" s="199" t="s">
        <v>50860</v>
      </c>
      <c r="D8746" s="199">
        <v>33.852930508225903</v>
      </c>
      <c r="E8746" s="199">
        <v>-0.12669912328194399</v>
      </c>
      <c r="F8746" s="199">
        <v>0.42371368783561603</v>
      </c>
      <c r="G8746" s="199">
        <v>-0.299020604996595</v>
      </c>
      <c r="H8746" s="199">
        <v>0.76492432390485499</v>
      </c>
      <c r="I8746" s="199">
        <v>0.933526911824201</v>
      </c>
    </row>
    <row r="8747" spans="1:9" x14ac:dyDescent="0.25">
      <c r="A8747" s="199">
        <v>8744</v>
      </c>
      <c r="B8747" s="199" t="s">
        <v>50859</v>
      </c>
      <c r="C8747" s="199" t="s">
        <v>50858</v>
      </c>
      <c r="D8747" s="199">
        <v>0.41782928239006201</v>
      </c>
      <c r="E8747" s="199">
        <v>0.91594526420890499</v>
      </c>
      <c r="F8747" s="199">
        <v>1.94393680275102</v>
      </c>
      <c r="G8747" s="199">
        <v>0.471180576916223</v>
      </c>
      <c r="H8747" s="199">
        <v>0.63751178777888795</v>
      </c>
      <c r="I8747" s="199" t="s">
        <v>1469</v>
      </c>
    </row>
    <row r="8748" spans="1:9" x14ac:dyDescent="0.25">
      <c r="A8748" s="199">
        <v>8745</v>
      </c>
      <c r="B8748" s="199" t="s">
        <v>50857</v>
      </c>
      <c r="C8748" s="199" t="s">
        <v>50856</v>
      </c>
      <c r="D8748" s="199">
        <v>294.86180228593901</v>
      </c>
      <c r="E8748" s="199">
        <v>-0.47457445037704399</v>
      </c>
      <c r="F8748" s="199">
        <v>0.29959043760600801</v>
      </c>
      <c r="G8748" s="199">
        <v>-1.5840774297381199</v>
      </c>
      <c r="H8748" s="199">
        <v>0.11317609987941001</v>
      </c>
      <c r="I8748" s="199">
        <v>0.53312349237534695</v>
      </c>
    </row>
    <row r="8749" spans="1:9" x14ac:dyDescent="0.25">
      <c r="A8749" s="199">
        <v>8746</v>
      </c>
      <c r="B8749" s="199" t="s">
        <v>50855</v>
      </c>
      <c r="C8749" s="199" t="s">
        <v>50854</v>
      </c>
      <c r="D8749" s="199">
        <v>202.50812422214901</v>
      </c>
      <c r="E8749" s="199">
        <v>-0.294033546616776</v>
      </c>
      <c r="F8749" s="199">
        <v>0.241671840711074</v>
      </c>
      <c r="G8749" s="199">
        <v>-1.2166644891338501</v>
      </c>
      <c r="H8749" s="199">
        <v>0.223731895284841</v>
      </c>
      <c r="I8749" s="199">
        <v>0.66065262992938401</v>
      </c>
    </row>
    <row r="8750" spans="1:9" x14ac:dyDescent="0.25">
      <c r="A8750" s="199">
        <v>8747</v>
      </c>
      <c r="B8750" s="199" t="s">
        <v>50853</v>
      </c>
      <c r="C8750" s="199" t="s">
        <v>50852</v>
      </c>
      <c r="D8750" s="199">
        <v>1852.40258454683</v>
      </c>
      <c r="E8750" s="199">
        <v>-0.153437343213677</v>
      </c>
      <c r="F8750" s="199">
        <v>0.211590775502114</v>
      </c>
      <c r="G8750" s="199">
        <v>-0.72516083392371</v>
      </c>
      <c r="H8750" s="199">
        <v>0.46835336741144401</v>
      </c>
      <c r="I8750" s="199">
        <v>0.81392942856704098</v>
      </c>
    </row>
    <row r="8751" spans="1:9" x14ac:dyDescent="0.25">
      <c r="A8751" s="199">
        <v>8748</v>
      </c>
      <c r="B8751" s="199" t="s">
        <v>50851</v>
      </c>
      <c r="C8751" s="199" t="s">
        <v>50850</v>
      </c>
      <c r="D8751" s="199">
        <v>0.52843905146138304</v>
      </c>
      <c r="E8751" s="199">
        <v>-0.91403556726665802</v>
      </c>
      <c r="F8751" s="199">
        <v>1.9089419156119101</v>
      </c>
      <c r="G8751" s="199">
        <v>-0.47881790419676801</v>
      </c>
      <c r="H8751" s="199">
        <v>0.63206817836713802</v>
      </c>
      <c r="I8751" s="199" t="s">
        <v>1469</v>
      </c>
    </row>
    <row r="8752" spans="1:9" x14ac:dyDescent="0.25">
      <c r="A8752" s="199">
        <v>8749</v>
      </c>
      <c r="B8752" s="199" t="s">
        <v>50849</v>
      </c>
      <c r="C8752" s="199" t="s">
        <v>50848</v>
      </c>
      <c r="D8752" s="199">
        <v>9384.4668740005909</v>
      </c>
      <c r="E8752" s="199">
        <v>0.18748554869251799</v>
      </c>
      <c r="F8752" s="199">
        <v>0.17300803945618001</v>
      </c>
      <c r="G8752" s="199">
        <v>1.08368113575442</v>
      </c>
      <c r="H8752" s="199">
        <v>0.278506202538718</v>
      </c>
      <c r="I8752" s="199">
        <v>0.70429258608421097</v>
      </c>
    </row>
    <row r="8753" spans="1:9" x14ac:dyDescent="0.25">
      <c r="A8753" s="199">
        <v>8750</v>
      </c>
      <c r="B8753" s="199" t="s">
        <v>50847</v>
      </c>
      <c r="C8753" s="199" t="s">
        <v>50846</v>
      </c>
      <c r="D8753" s="199">
        <v>378.07725966560002</v>
      </c>
      <c r="E8753" s="199">
        <v>-0.16195924317392599</v>
      </c>
      <c r="F8753" s="199">
        <v>0.19244824791319101</v>
      </c>
      <c r="G8753" s="199">
        <v>-0.84157296795438497</v>
      </c>
      <c r="H8753" s="199">
        <v>0.40002702561940101</v>
      </c>
      <c r="I8753" s="199">
        <v>0.78132865981003996</v>
      </c>
    </row>
    <row r="8754" spans="1:9" x14ac:dyDescent="0.25">
      <c r="A8754" s="199">
        <v>8751</v>
      </c>
      <c r="B8754" s="199" t="s">
        <v>50845</v>
      </c>
      <c r="C8754" s="199" t="s">
        <v>50844</v>
      </c>
      <c r="D8754" s="199">
        <v>1218.0665883465599</v>
      </c>
      <c r="E8754" s="199">
        <v>0.19060192647609001</v>
      </c>
      <c r="F8754" s="199">
        <v>0.49941302942391103</v>
      </c>
      <c r="G8754" s="199">
        <v>0.381651889811435</v>
      </c>
      <c r="H8754" s="199">
        <v>0.70271958986230698</v>
      </c>
      <c r="I8754" s="199">
        <v>0.91112387168110298</v>
      </c>
    </row>
    <row r="8755" spans="1:9" x14ac:dyDescent="0.25">
      <c r="A8755" s="199">
        <v>8752</v>
      </c>
      <c r="B8755" s="199" t="s">
        <v>50843</v>
      </c>
      <c r="C8755" s="199" t="s">
        <v>50842</v>
      </c>
      <c r="D8755" s="199">
        <v>391.59766808688602</v>
      </c>
      <c r="E8755" s="199">
        <v>3.2822490741004598E-3</v>
      </c>
      <c r="F8755" s="199">
        <v>0.32163271931681098</v>
      </c>
      <c r="G8755" s="199">
        <v>1.0204960120576E-2</v>
      </c>
      <c r="H8755" s="199">
        <v>0.99185776120019697</v>
      </c>
      <c r="I8755" s="199">
        <v>0.99832844345231098</v>
      </c>
    </row>
    <row r="8756" spans="1:9" x14ac:dyDescent="0.25">
      <c r="A8756" s="199">
        <v>8753</v>
      </c>
      <c r="B8756" s="199" t="s">
        <v>50841</v>
      </c>
      <c r="C8756" s="199" t="s">
        <v>50840</v>
      </c>
      <c r="D8756" s="199">
        <v>2417.4223954041099</v>
      </c>
      <c r="E8756" s="199">
        <v>0.344372316955536</v>
      </c>
      <c r="F8756" s="199">
        <v>0.290186465931983</v>
      </c>
      <c r="G8756" s="199">
        <v>1.18672769885917</v>
      </c>
      <c r="H8756" s="199">
        <v>0.23533504565881699</v>
      </c>
      <c r="I8756" s="199">
        <v>0.66924705226855297</v>
      </c>
    </row>
    <row r="8757" spans="1:9" x14ac:dyDescent="0.25">
      <c r="A8757" s="199">
        <v>8754</v>
      </c>
      <c r="B8757" s="199" t="s">
        <v>50839</v>
      </c>
      <c r="C8757" s="199" t="s">
        <v>50838</v>
      </c>
      <c r="D8757" s="199">
        <v>13.095133905635899</v>
      </c>
      <c r="E8757" s="199">
        <v>0.54236427941730803</v>
      </c>
      <c r="F8757" s="199">
        <v>0.44130861799048898</v>
      </c>
      <c r="G8757" s="199">
        <v>1.2289909086457</v>
      </c>
      <c r="H8757" s="199">
        <v>0.219075214673706</v>
      </c>
      <c r="I8757" s="199">
        <v>0.655980347093021</v>
      </c>
    </row>
    <row r="8758" spans="1:9" x14ac:dyDescent="0.25">
      <c r="A8758" s="199">
        <v>8755</v>
      </c>
      <c r="B8758" s="199" t="s">
        <v>50837</v>
      </c>
      <c r="C8758" s="199" t="s">
        <v>50836</v>
      </c>
      <c r="D8758" s="199">
        <v>1325.83388951897</v>
      </c>
      <c r="E8758" s="199">
        <v>-0.40592712328672698</v>
      </c>
      <c r="F8758" s="199">
        <v>0.177570149967365</v>
      </c>
      <c r="G8758" s="199">
        <v>-2.2860099141738099</v>
      </c>
      <c r="H8758" s="199">
        <v>2.2253678563873999E-2</v>
      </c>
      <c r="I8758" s="199">
        <v>0.31367458610167298</v>
      </c>
    </row>
    <row r="8759" spans="1:9" x14ac:dyDescent="0.25">
      <c r="A8759" s="199">
        <v>8756</v>
      </c>
      <c r="B8759" s="199" t="s">
        <v>50835</v>
      </c>
      <c r="C8759" s="199" t="s">
        <v>50834</v>
      </c>
      <c r="D8759" s="199">
        <v>868.49957446594499</v>
      </c>
      <c r="E8759" s="199">
        <v>-3.4355560103076901E-2</v>
      </c>
      <c r="F8759" s="199">
        <v>0.244496862310046</v>
      </c>
      <c r="G8759" s="199">
        <v>-0.14051534149959999</v>
      </c>
      <c r="H8759" s="199">
        <v>0.88825283198109695</v>
      </c>
      <c r="I8759" s="199">
        <v>0.97071405934953903</v>
      </c>
    </row>
    <row r="8760" spans="1:9" x14ac:dyDescent="0.25">
      <c r="A8760" s="199">
        <v>8757</v>
      </c>
      <c r="B8760" s="199" t="s">
        <v>50833</v>
      </c>
      <c r="C8760" s="199" t="s">
        <v>50832</v>
      </c>
      <c r="D8760" s="199">
        <v>600.946304934208</v>
      </c>
      <c r="E8760" s="199">
        <v>-3.4105957568809402E-2</v>
      </c>
      <c r="F8760" s="199">
        <v>0.36784567969603399</v>
      </c>
      <c r="G8760" s="199">
        <v>-9.2718113739958904E-2</v>
      </c>
      <c r="H8760" s="199">
        <v>0.92612750631594498</v>
      </c>
      <c r="I8760" s="199">
        <v>0.98154500670336997</v>
      </c>
    </row>
    <row r="8761" spans="1:9" x14ac:dyDescent="0.25">
      <c r="A8761" s="199">
        <v>8758</v>
      </c>
      <c r="B8761" s="199" t="s">
        <v>50831</v>
      </c>
      <c r="C8761" s="199" t="s">
        <v>50830</v>
      </c>
      <c r="D8761" s="199">
        <v>2.51808880593499</v>
      </c>
      <c r="E8761" s="199">
        <v>-0.97468023097053003</v>
      </c>
      <c r="F8761" s="199">
        <v>0.53310517207961206</v>
      </c>
      <c r="G8761" s="199">
        <v>-1.82830758735347</v>
      </c>
      <c r="H8761" s="199">
        <v>6.7503401753698802E-2</v>
      </c>
      <c r="I8761" s="199">
        <v>0.450375517277117</v>
      </c>
    </row>
    <row r="8762" spans="1:9" x14ac:dyDescent="0.25">
      <c r="A8762" s="199">
        <v>8759</v>
      </c>
      <c r="B8762" s="199" t="s">
        <v>50829</v>
      </c>
      <c r="C8762" s="199" t="s">
        <v>50828</v>
      </c>
      <c r="D8762" s="199">
        <v>315.09768103233603</v>
      </c>
      <c r="E8762" s="199">
        <v>8.4915791920841296E-2</v>
      </c>
      <c r="F8762" s="199">
        <v>0.22235877995208</v>
      </c>
      <c r="G8762" s="199">
        <v>0.381886390720174</v>
      </c>
      <c r="H8762" s="199">
        <v>0.70254563527541702</v>
      </c>
      <c r="I8762" s="199">
        <v>0.91112387168110298</v>
      </c>
    </row>
    <row r="8763" spans="1:9" x14ac:dyDescent="0.25">
      <c r="A8763" s="199">
        <v>8760</v>
      </c>
      <c r="B8763" s="199" t="s">
        <v>50827</v>
      </c>
      <c r="C8763" s="199" t="s">
        <v>50826</v>
      </c>
      <c r="D8763" s="199">
        <v>8728.86819410715</v>
      </c>
      <c r="E8763" s="199">
        <v>-0.263105970474032</v>
      </c>
      <c r="F8763" s="199">
        <v>0.21270210959868799</v>
      </c>
      <c r="G8763" s="199">
        <v>-1.23696925700663</v>
      </c>
      <c r="H8763" s="199">
        <v>0.216098496223495</v>
      </c>
      <c r="I8763" s="199">
        <v>0.65295804336185803</v>
      </c>
    </row>
    <row r="8764" spans="1:9" x14ac:dyDescent="0.25">
      <c r="A8764" s="199">
        <v>8761</v>
      </c>
      <c r="B8764" s="199" t="s">
        <v>50825</v>
      </c>
      <c r="C8764" s="199" t="s">
        <v>50824</v>
      </c>
      <c r="D8764" s="199">
        <v>33.126205547466398</v>
      </c>
      <c r="E8764" s="199">
        <v>-0.17616428447143401</v>
      </c>
      <c r="F8764" s="199">
        <v>0.28868641744343398</v>
      </c>
      <c r="G8764" s="199">
        <v>-0.610227131679834</v>
      </c>
      <c r="H8764" s="199">
        <v>0.54171135929647896</v>
      </c>
      <c r="I8764" s="199">
        <v>0.84768660831064502</v>
      </c>
    </row>
    <row r="8765" spans="1:9" x14ac:dyDescent="0.25">
      <c r="A8765" s="199">
        <v>8762</v>
      </c>
      <c r="B8765" s="199" t="s">
        <v>50823</v>
      </c>
      <c r="C8765" s="199" t="s">
        <v>50822</v>
      </c>
      <c r="D8765" s="199">
        <v>5.7109196973738499</v>
      </c>
      <c r="E8765" s="199">
        <v>-1.2894281300588499</v>
      </c>
      <c r="F8765" s="199">
        <v>0.59475218909113503</v>
      </c>
      <c r="G8765" s="199">
        <v>-2.1680090526934901</v>
      </c>
      <c r="H8765" s="199">
        <v>3.0157997770072099E-2</v>
      </c>
      <c r="I8765" s="199">
        <v>0.34792833134355799</v>
      </c>
    </row>
    <row r="8766" spans="1:9" x14ac:dyDescent="0.25">
      <c r="A8766" s="199">
        <v>8763</v>
      </c>
      <c r="B8766" s="199" t="s">
        <v>50821</v>
      </c>
      <c r="C8766" s="199" t="s">
        <v>50820</v>
      </c>
      <c r="D8766" s="199">
        <v>1679.1931257415799</v>
      </c>
      <c r="E8766" s="199">
        <v>3.3283738535141403E-4</v>
      </c>
      <c r="F8766" s="199">
        <v>0.16898887586859099</v>
      </c>
      <c r="G8766" s="199">
        <v>1.9695816286169998E-3</v>
      </c>
      <c r="H8766" s="199">
        <v>0.99842850224332502</v>
      </c>
      <c r="I8766" s="199">
        <v>0.99989189875842599</v>
      </c>
    </row>
    <row r="8767" spans="1:9" x14ac:dyDescent="0.25">
      <c r="A8767" s="199">
        <v>8764</v>
      </c>
      <c r="B8767" s="199" t="s">
        <v>50819</v>
      </c>
      <c r="C8767" s="199" t="s">
        <v>50818</v>
      </c>
      <c r="D8767" s="199">
        <v>1914.7296684251801</v>
      </c>
      <c r="E8767" s="199">
        <v>0.377260397722471</v>
      </c>
      <c r="F8767" s="199">
        <v>0.36062616910381001</v>
      </c>
      <c r="G8767" s="199">
        <v>1.04612596101941</v>
      </c>
      <c r="H8767" s="199">
        <v>0.29550288056545598</v>
      </c>
      <c r="I8767" s="199">
        <v>0.71551475404120901</v>
      </c>
    </row>
    <row r="8768" spans="1:9" x14ac:dyDescent="0.25">
      <c r="A8768" s="199">
        <v>8765</v>
      </c>
      <c r="B8768" s="199" t="s">
        <v>50817</v>
      </c>
      <c r="C8768" s="199" t="s">
        <v>50816</v>
      </c>
      <c r="D8768" s="199">
        <v>4032.92174431181</v>
      </c>
      <c r="E8768" s="199">
        <v>-3.3676029039371599E-2</v>
      </c>
      <c r="F8768" s="199">
        <v>0.212604780225158</v>
      </c>
      <c r="G8768" s="199">
        <v>-0.15839732767865</v>
      </c>
      <c r="H8768" s="199">
        <v>0.87414371940092295</v>
      </c>
      <c r="I8768" s="199">
        <v>0.96715971328265704</v>
      </c>
    </row>
    <row r="8769" spans="1:9" x14ac:dyDescent="0.25">
      <c r="A8769" s="199">
        <v>8766</v>
      </c>
      <c r="B8769" s="199" t="s">
        <v>50815</v>
      </c>
      <c r="C8769" s="199" t="s">
        <v>50814</v>
      </c>
      <c r="D8769" s="199">
        <v>282.36024258995701</v>
      </c>
      <c r="E8769" s="199">
        <v>0.54793622721135304</v>
      </c>
      <c r="F8769" s="199">
        <v>0.241527843341036</v>
      </c>
      <c r="G8769" s="199">
        <v>2.2686255117910799</v>
      </c>
      <c r="H8769" s="199">
        <v>2.32911088392075E-2</v>
      </c>
      <c r="I8769" s="199">
        <v>0.319241302696183</v>
      </c>
    </row>
    <row r="8770" spans="1:9" x14ac:dyDescent="0.25">
      <c r="A8770" s="199">
        <v>8767</v>
      </c>
      <c r="B8770" s="199" t="s">
        <v>50813</v>
      </c>
      <c r="C8770" s="199" t="s">
        <v>50812</v>
      </c>
      <c r="D8770" s="199">
        <v>3186.21641690348</v>
      </c>
      <c r="E8770" s="199">
        <v>2.31408739608692E-3</v>
      </c>
      <c r="F8770" s="199">
        <v>0.16374381814555999</v>
      </c>
      <c r="G8770" s="199">
        <v>1.41323649484575E-2</v>
      </c>
      <c r="H8770" s="199">
        <v>0.98872437953609005</v>
      </c>
      <c r="I8770" s="199">
        <v>0.997569745547639</v>
      </c>
    </row>
    <row r="8771" spans="1:9" x14ac:dyDescent="0.25">
      <c r="A8771" s="199">
        <v>8768</v>
      </c>
      <c r="B8771" s="199" t="s">
        <v>50811</v>
      </c>
      <c r="C8771" s="199" t="s">
        <v>50810</v>
      </c>
      <c r="D8771" s="199">
        <v>1211.0795997560899</v>
      </c>
      <c r="E8771" s="199">
        <v>0.329438303239379</v>
      </c>
      <c r="F8771" s="199">
        <v>0.21095132727197999</v>
      </c>
      <c r="G8771" s="199">
        <v>1.5616792152942101</v>
      </c>
      <c r="H8771" s="199">
        <v>0.118363577602262</v>
      </c>
      <c r="I8771" s="199">
        <v>0.54381028310969404</v>
      </c>
    </row>
    <row r="8772" spans="1:9" x14ac:dyDescent="0.25">
      <c r="A8772" s="199">
        <v>8769</v>
      </c>
      <c r="B8772" s="199" t="s">
        <v>50809</v>
      </c>
      <c r="C8772" s="199" t="s">
        <v>50808</v>
      </c>
      <c r="D8772" s="199">
        <v>180650.613068559</v>
      </c>
      <c r="E8772" s="199">
        <v>-1.2655786876597E-2</v>
      </c>
      <c r="F8772" s="199">
        <v>0.40678073571823198</v>
      </c>
      <c r="G8772" s="199">
        <v>-3.1112060541046201E-2</v>
      </c>
      <c r="H8772" s="199">
        <v>0.97518017140561697</v>
      </c>
      <c r="I8772" s="199">
        <v>0.99440119832614504</v>
      </c>
    </row>
    <row r="8773" spans="1:9" x14ac:dyDescent="0.25">
      <c r="A8773" s="199">
        <v>8770</v>
      </c>
      <c r="B8773" s="199" t="s">
        <v>50807</v>
      </c>
      <c r="C8773" s="199" t="s">
        <v>50806</v>
      </c>
      <c r="D8773" s="199">
        <v>5920.7126982519003</v>
      </c>
      <c r="E8773" s="199">
        <v>0.153374097577091</v>
      </c>
      <c r="F8773" s="199">
        <v>0.169238936450848</v>
      </c>
      <c r="G8773" s="199">
        <v>0.90625774891722799</v>
      </c>
      <c r="H8773" s="199">
        <v>0.36479944315727098</v>
      </c>
      <c r="I8773" s="199">
        <v>0.76157236684655405</v>
      </c>
    </row>
    <row r="8774" spans="1:9" x14ac:dyDescent="0.25">
      <c r="A8774" s="199">
        <v>8771</v>
      </c>
      <c r="B8774" s="199" t="s">
        <v>50805</v>
      </c>
      <c r="C8774" s="199" t="s">
        <v>50804</v>
      </c>
      <c r="D8774" s="199">
        <v>0.60014313695978905</v>
      </c>
      <c r="E8774" s="199">
        <v>0.17792296841295799</v>
      </c>
      <c r="F8774" s="199">
        <v>0.89751549086438798</v>
      </c>
      <c r="G8774" s="199">
        <v>0.19823944012554301</v>
      </c>
      <c r="H8774" s="199">
        <v>0.84285773100410699</v>
      </c>
      <c r="I8774" s="199" t="s">
        <v>1469</v>
      </c>
    </row>
    <row r="8775" spans="1:9" x14ac:dyDescent="0.25">
      <c r="A8775" s="199">
        <v>8772</v>
      </c>
      <c r="B8775" s="199" t="s">
        <v>50803</v>
      </c>
      <c r="C8775" s="199" t="s">
        <v>50802</v>
      </c>
      <c r="D8775" s="199">
        <v>388.61812807320501</v>
      </c>
      <c r="E8775" s="199">
        <v>-0.119222033347074</v>
      </c>
      <c r="F8775" s="199">
        <v>0.41226798863721897</v>
      </c>
      <c r="G8775" s="199">
        <v>-0.28918576419471997</v>
      </c>
      <c r="H8775" s="199">
        <v>0.77243922520199504</v>
      </c>
      <c r="I8775" s="199">
        <v>0.93596960281464803</v>
      </c>
    </row>
    <row r="8776" spans="1:9" x14ac:dyDescent="0.25">
      <c r="A8776" s="199">
        <v>8773</v>
      </c>
      <c r="B8776" s="199" t="s">
        <v>50801</v>
      </c>
      <c r="C8776" s="199" t="s">
        <v>50800</v>
      </c>
      <c r="D8776" s="199">
        <v>11980.7617057233</v>
      </c>
      <c r="E8776" s="199">
        <v>0.94362772458473998</v>
      </c>
      <c r="F8776" s="199">
        <v>0.42444335279999601</v>
      </c>
      <c r="G8776" s="199">
        <v>2.2232123989214498</v>
      </c>
      <c r="H8776" s="199">
        <v>2.6201481159677999E-2</v>
      </c>
      <c r="I8776" s="199">
        <v>0.33390584652806998</v>
      </c>
    </row>
    <row r="8777" spans="1:9" x14ac:dyDescent="0.25">
      <c r="A8777" s="199">
        <v>8774</v>
      </c>
      <c r="B8777" s="199" t="s">
        <v>50799</v>
      </c>
      <c r="C8777" s="199" t="s">
        <v>50798</v>
      </c>
      <c r="D8777" s="199">
        <v>270.278798117208</v>
      </c>
      <c r="E8777" s="199">
        <v>-7.9623506679971603E-2</v>
      </c>
      <c r="F8777" s="199">
        <v>0.26977546479229503</v>
      </c>
      <c r="G8777" s="199">
        <v>-0.29514732461410098</v>
      </c>
      <c r="H8777" s="199">
        <v>0.76788133924444102</v>
      </c>
      <c r="I8777" s="199">
        <v>0.93416458023470905</v>
      </c>
    </row>
    <row r="8778" spans="1:9" x14ac:dyDescent="0.25">
      <c r="A8778" s="199">
        <v>8775</v>
      </c>
      <c r="B8778" s="199" t="s">
        <v>50797</v>
      </c>
      <c r="C8778" s="199" t="s">
        <v>50796</v>
      </c>
      <c r="D8778" s="199">
        <v>24.177919677212401</v>
      </c>
      <c r="E8778" s="199">
        <v>7.9180898372428393E-2</v>
      </c>
      <c r="F8778" s="199">
        <v>0.34513047275709302</v>
      </c>
      <c r="G8778" s="199">
        <v>0.22942308669497499</v>
      </c>
      <c r="H8778" s="199">
        <v>0.81854009405505601</v>
      </c>
      <c r="I8778" s="199">
        <v>0.94988087286328604</v>
      </c>
    </row>
    <row r="8779" spans="1:9" x14ac:dyDescent="0.25">
      <c r="A8779" s="199">
        <v>8776</v>
      </c>
      <c r="B8779" s="199" t="s">
        <v>50795</v>
      </c>
      <c r="C8779" s="199" t="s">
        <v>50794</v>
      </c>
      <c r="D8779" s="199">
        <v>0.498255730671257</v>
      </c>
      <c r="E8779" s="199">
        <v>-1.6384907424372299</v>
      </c>
      <c r="F8779" s="199">
        <v>1.1106433236003099</v>
      </c>
      <c r="G8779" s="199">
        <v>-1.4752627667411899</v>
      </c>
      <c r="H8779" s="199">
        <v>0.140141912427175</v>
      </c>
      <c r="I8779" s="199" t="s">
        <v>1469</v>
      </c>
    </row>
    <row r="8780" spans="1:9" x14ac:dyDescent="0.25">
      <c r="A8780" s="199">
        <v>8777</v>
      </c>
      <c r="B8780" s="199" t="s">
        <v>50793</v>
      </c>
      <c r="C8780" s="199" t="s">
        <v>50792</v>
      </c>
      <c r="D8780" s="199">
        <v>0.79021829034451296</v>
      </c>
      <c r="E8780" s="199">
        <v>0.80507811695512699</v>
      </c>
      <c r="F8780" s="199">
        <v>1.32738183689513</v>
      </c>
      <c r="G8780" s="199">
        <v>0.60651584538649606</v>
      </c>
      <c r="H8780" s="199">
        <v>0.54417226358204895</v>
      </c>
      <c r="I8780" s="199" t="s">
        <v>1469</v>
      </c>
    </row>
    <row r="8781" spans="1:9" x14ac:dyDescent="0.25">
      <c r="A8781" s="199">
        <v>8778</v>
      </c>
      <c r="B8781" s="199" t="s">
        <v>50791</v>
      </c>
      <c r="C8781" s="199" t="s">
        <v>50790</v>
      </c>
      <c r="D8781" s="199">
        <v>482.60041076716999</v>
      </c>
      <c r="E8781" s="199">
        <v>0.48888176180243997</v>
      </c>
      <c r="F8781" s="199">
        <v>0.36377187421774498</v>
      </c>
      <c r="G8781" s="199">
        <v>1.3439240261598899</v>
      </c>
      <c r="H8781" s="199">
        <v>0.17897295578710701</v>
      </c>
      <c r="I8781" s="199">
        <v>0.61622380556901102</v>
      </c>
    </row>
    <row r="8782" spans="1:9" x14ac:dyDescent="0.25">
      <c r="A8782" s="199">
        <v>8779</v>
      </c>
      <c r="B8782" s="199" t="s">
        <v>50789</v>
      </c>
      <c r="C8782" s="199" t="s">
        <v>50788</v>
      </c>
      <c r="D8782" s="199">
        <v>794.8965565853</v>
      </c>
      <c r="E8782" s="199">
        <v>-3.5593612237186101E-2</v>
      </c>
      <c r="F8782" s="199">
        <v>0.16611437727556599</v>
      </c>
      <c r="G8782" s="199">
        <v>-0.214271713387819</v>
      </c>
      <c r="H8782" s="199">
        <v>0.83033517521497202</v>
      </c>
      <c r="I8782" s="199">
        <v>0.95310237660285702</v>
      </c>
    </row>
    <row r="8783" spans="1:9" x14ac:dyDescent="0.25">
      <c r="A8783" s="199">
        <v>8780</v>
      </c>
      <c r="B8783" s="199" t="s">
        <v>50787</v>
      </c>
      <c r="C8783" s="199" t="s">
        <v>50786</v>
      </c>
      <c r="D8783" s="199">
        <v>14.011725087948699</v>
      </c>
      <c r="E8783" s="199">
        <v>-0.36628324617730201</v>
      </c>
      <c r="F8783" s="199">
        <v>0.60051897243949404</v>
      </c>
      <c r="G8783" s="199">
        <v>-0.60994450298438596</v>
      </c>
      <c r="H8783" s="199">
        <v>0.54189857104082595</v>
      </c>
      <c r="I8783" s="199">
        <v>0.84768660831064502</v>
      </c>
    </row>
    <row r="8784" spans="1:9" x14ac:dyDescent="0.25">
      <c r="A8784" s="199">
        <v>8781</v>
      </c>
      <c r="B8784" s="199" t="s">
        <v>50785</v>
      </c>
      <c r="C8784" s="199" t="s">
        <v>50784</v>
      </c>
      <c r="D8784" s="199">
        <v>2.5190514209666302</v>
      </c>
      <c r="E8784" s="199">
        <v>-4.7010078285137604</v>
      </c>
      <c r="F8784" s="199">
        <v>2.4240494472648701</v>
      </c>
      <c r="G8784" s="199">
        <v>-1.9393201049665301</v>
      </c>
      <c r="H8784" s="199">
        <v>5.2462372264592598E-2</v>
      </c>
      <c r="I8784" s="199">
        <v>0.41338821493650102</v>
      </c>
    </row>
    <row r="8785" spans="1:9" x14ac:dyDescent="0.25">
      <c r="A8785" s="199">
        <v>8782</v>
      </c>
      <c r="B8785" s="199" t="s">
        <v>50783</v>
      </c>
      <c r="C8785" s="199" t="s">
        <v>50782</v>
      </c>
      <c r="D8785" s="199">
        <v>89.748478828135404</v>
      </c>
      <c r="E8785" s="199">
        <v>0.431178090878861</v>
      </c>
      <c r="F8785" s="199">
        <v>0.44190835643495402</v>
      </c>
      <c r="G8785" s="199">
        <v>0.97571834657606804</v>
      </c>
      <c r="H8785" s="199">
        <v>0.32920405794236601</v>
      </c>
      <c r="I8785" s="199">
        <v>0.73911047757096304</v>
      </c>
    </row>
    <row r="8786" spans="1:9" x14ac:dyDescent="0.25">
      <c r="A8786" s="199">
        <v>8783</v>
      </c>
      <c r="B8786" s="199" t="s">
        <v>50781</v>
      </c>
      <c r="C8786" s="199" t="s">
        <v>50780</v>
      </c>
      <c r="D8786" s="199">
        <v>1946.40626710944</v>
      </c>
      <c r="E8786" s="199">
        <v>0.103620364711667</v>
      </c>
      <c r="F8786" s="199">
        <v>0.117387233638897</v>
      </c>
      <c r="G8786" s="199">
        <v>0.88272260534242197</v>
      </c>
      <c r="H8786" s="199">
        <v>0.37738616543341802</v>
      </c>
      <c r="I8786" s="199">
        <v>0.77029338582531504</v>
      </c>
    </row>
    <row r="8787" spans="1:9" x14ac:dyDescent="0.25">
      <c r="A8787" s="199">
        <v>8784</v>
      </c>
      <c r="B8787" s="199" t="s">
        <v>50779</v>
      </c>
      <c r="C8787" s="199" t="s">
        <v>50778</v>
      </c>
      <c r="D8787" s="199">
        <v>313.39245334720499</v>
      </c>
      <c r="E8787" s="199">
        <v>-1.9119859574259799E-2</v>
      </c>
      <c r="F8787" s="199">
        <v>0.177127417670431</v>
      </c>
      <c r="G8787" s="199">
        <v>-0.107944099370515</v>
      </c>
      <c r="H8787" s="199">
        <v>0.91404003523032495</v>
      </c>
      <c r="I8787" s="199">
        <v>0.97971233089691101</v>
      </c>
    </row>
    <row r="8788" spans="1:9" x14ac:dyDescent="0.25">
      <c r="A8788" s="199">
        <v>8785</v>
      </c>
      <c r="B8788" s="199" t="s">
        <v>50777</v>
      </c>
      <c r="C8788" s="199" t="s">
        <v>50776</v>
      </c>
      <c r="D8788" s="199">
        <v>2106.5034855547401</v>
      </c>
      <c r="E8788" s="199">
        <v>7.7469402104226601E-3</v>
      </c>
      <c r="F8788" s="199">
        <v>0.105632632285971</v>
      </c>
      <c r="G8788" s="199">
        <v>7.3338513324650897E-2</v>
      </c>
      <c r="H8788" s="199">
        <v>0.94153674499928697</v>
      </c>
      <c r="I8788" s="199">
        <v>0.98498526780582596</v>
      </c>
    </row>
    <row r="8789" spans="1:9" x14ac:dyDescent="0.25">
      <c r="A8789" s="199">
        <v>8786</v>
      </c>
      <c r="B8789" s="199" t="s">
        <v>50775</v>
      </c>
      <c r="C8789" s="199" t="s">
        <v>50774</v>
      </c>
      <c r="D8789" s="199">
        <v>413.54016714739703</v>
      </c>
      <c r="E8789" s="199">
        <v>-0.44663776043765901</v>
      </c>
      <c r="F8789" s="199">
        <v>0.45835041764676498</v>
      </c>
      <c r="G8789" s="199">
        <v>-0.97444606406329703</v>
      </c>
      <c r="H8789" s="199">
        <v>0.32983510712972602</v>
      </c>
      <c r="I8789" s="199">
        <v>0.73946329782693299</v>
      </c>
    </row>
    <row r="8790" spans="1:9" x14ac:dyDescent="0.25">
      <c r="A8790" s="199">
        <v>8787</v>
      </c>
      <c r="B8790" s="199" t="s">
        <v>50773</v>
      </c>
      <c r="C8790" s="199" t="s">
        <v>50772</v>
      </c>
      <c r="D8790" s="199">
        <v>834.98228105844998</v>
      </c>
      <c r="E8790" s="199">
        <v>-2.2378081030850799E-2</v>
      </c>
      <c r="F8790" s="199">
        <v>0.241737614475006</v>
      </c>
      <c r="G8790" s="199">
        <v>-9.2571779031783694E-2</v>
      </c>
      <c r="H8790" s="199">
        <v>0.92624376452099599</v>
      </c>
      <c r="I8790" s="199">
        <v>0.98154500670336997</v>
      </c>
    </row>
    <row r="8791" spans="1:9" x14ac:dyDescent="0.25">
      <c r="A8791" s="199">
        <v>8788</v>
      </c>
      <c r="B8791" s="199" t="s">
        <v>50771</v>
      </c>
      <c r="C8791" s="199" t="s">
        <v>50770</v>
      </c>
      <c r="D8791" s="199">
        <v>1274.3902158759599</v>
      </c>
      <c r="E8791" s="199">
        <v>-0.29182698736208701</v>
      </c>
      <c r="F8791" s="199">
        <v>0.18493758798558499</v>
      </c>
      <c r="G8791" s="199">
        <v>-1.5779755242878699</v>
      </c>
      <c r="H8791" s="199">
        <v>0.114571232814441</v>
      </c>
      <c r="I8791" s="199">
        <v>0.53555240562541395</v>
      </c>
    </row>
    <row r="8792" spans="1:9" x14ac:dyDescent="0.25">
      <c r="A8792" s="199">
        <v>8789</v>
      </c>
      <c r="B8792" s="199" t="s">
        <v>50769</v>
      </c>
      <c r="C8792" s="199" t="s">
        <v>50768</v>
      </c>
      <c r="D8792" s="199">
        <v>446.221360735286</v>
      </c>
      <c r="E8792" s="199">
        <v>-8.8116346140845694E-2</v>
      </c>
      <c r="F8792" s="199">
        <v>0.33972290151038298</v>
      </c>
      <c r="G8792" s="199">
        <v>-0.25937711514027201</v>
      </c>
      <c r="H8792" s="199">
        <v>0.79534428513643196</v>
      </c>
      <c r="I8792" s="199">
        <v>0.94259287346457998</v>
      </c>
    </row>
    <row r="8793" spans="1:9" x14ac:dyDescent="0.25">
      <c r="A8793" s="199">
        <v>8790</v>
      </c>
      <c r="B8793" s="199" t="s">
        <v>50767</v>
      </c>
      <c r="C8793" s="199" t="s">
        <v>50766</v>
      </c>
      <c r="D8793" s="199">
        <v>2987.2805726951201</v>
      </c>
      <c r="E8793" s="199">
        <v>0.12825857393259099</v>
      </c>
      <c r="F8793" s="199">
        <v>0.20894333646689001</v>
      </c>
      <c r="G8793" s="199">
        <v>0.61384381096506502</v>
      </c>
      <c r="H8793" s="199">
        <v>0.53931854338574203</v>
      </c>
      <c r="I8793" s="199">
        <v>0.846612234142881</v>
      </c>
    </row>
    <row r="8794" spans="1:9" x14ac:dyDescent="0.25">
      <c r="A8794" s="199">
        <v>8791</v>
      </c>
      <c r="B8794" s="199" t="s">
        <v>50765</v>
      </c>
      <c r="C8794" s="199" t="s">
        <v>50764</v>
      </c>
      <c r="D8794" s="199">
        <v>505.83905724184501</v>
      </c>
      <c r="E8794" s="199">
        <v>2.2349077896222199E-2</v>
      </c>
      <c r="F8794" s="199">
        <v>0.34254746639241801</v>
      </c>
      <c r="G8794" s="199">
        <v>6.5243740178826407E-2</v>
      </c>
      <c r="H8794" s="199">
        <v>0.94797993566796301</v>
      </c>
      <c r="I8794" s="199">
        <v>0.98687628529256799</v>
      </c>
    </row>
    <row r="8795" spans="1:9" x14ac:dyDescent="0.25">
      <c r="A8795" s="199">
        <v>8792</v>
      </c>
      <c r="B8795" s="199" t="s">
        <v>50763</v>
      </c>
      <c r="C8795" s="199" t="s">
        <v>50762</v>
      </c>
      <c r="D8795" s="199">
        <v>900.18569467866803</v>
      </c>
      <c r="E8795" s="199">
        <v>9.7504642488946594E-2</v>
      </c>
      <c r="F8795" s="199">
        <v>0.181099108436687</v>
      </c>
      <c r="G8795" s="199">
        <v>0.538404873058966</v>
      </c>
      <c r="H8795" s="199">
        <v>0.59029756284558899</v>
      </c>
      <c r="I8795" s="199">
        <v>0.86893140001857405</v>
      </c>
    </row>
    <row r="8796" spans="1:9" x14ac:dyDescent="0.25">
      <c r="A8796" s="199">
        <v>8793</v>
      </c>
      <c r="B8796" s="199" t="s">
        <v>50761</v>
      </c>
      <c r="C8796" s="199" t="s">
        <v>50760</v>
      </c>
      <c r="D8796" s="199">
        <v>49.659268801214601</v>
      </c>
      <c r="E8796" s="199">
        <v>-0.52957325663614296</v>
      </c>
      <c r="F8796" s="199">
        <v>0.32740216638902803</v>
      </c>
      <c r="G8796" s="199">
        <v>-1.6175007712285201</v>
      </c>
      <c r="H8796" s="199">
        <v>0.105770229338113</v>
      </c>
      <c r="I8796" s="199">
        <v>0.522179067758619</v>
      </c>
    </row>
    <row r="8797" spans="1:9" x14ac:dyDescent="0.25">
      <c r="A8797" s="199">
        <v>8794</v>
      </c>
      <c r="B8797" s="199" t="s">
        <v>50759</v>
      </c>
      <c r="C8797" s="199" t="s">
        <v>50758</v>
      </c>
      <c r="D8797" s="199">
        <v>10292.004694625301</v>
      </c>
      <c r="E8797" s="199">
        <v>0.44838124016403103</v>
      </c>
      <c r="F8797" s="199">
        <v>0.414979514061251</v>
      </c>
      <c r="G8797" s="199">
        <v>1.0804900602824701</v>
      </c>
      <c r="H8797" s="199">
        <v>0.27992401065313999</v>
      </c>
      <c r="I8797" s="199">
        <v>0.70512886943000797</v>
      </c>
    </row>
    <row r="8798" spans="1:9" x14ac:dyDescent="0.25">
      <c r="A8798" s="199">
        <v>8795</v>
      </c>
      <c r="B8798" s="199" t="s">
        <v>50757</v>
      </c>
      <c r="C8798" s="199" t="s">
        <v>50756</v>
      </c>
      <c r="D8798" s="199">
        <v>477.78181802317101</v>
      </c>
      <c r="E8798" s="199">
        <v>-0.70166395499665601</v>
      </c>
      <c r="F8798" s="199">
        <v>0.32963783417632397</v>
      </c>
      <c r="G8798" s="199">
        <v>-2.1285904779405098</v>
      </c>
      <c r="H8798" s="199">
        <v>3.3288157007025698E-2</v>
      </c>
      <c r="I8798" s="199">
        <v>0.358226012458706</v>
      </c>
    </row>
    <row r="8799" spans="1:9" x14ac:dyDescent="0.25">
      <c r="A8799" s="199">
        <v>8796</v>
      </c>
      <c r="B8799" s="199" t="s">
        <v>50755</v>
      </c>
      <c r="C8799" s="199" t="s">
        <v>50754</v>
      </c>
      <c r="D8799" s="199">
        <v>0.98786281223810302</v>
      </c>
      <c r="E8799" s="199">
        <v>-2.2439767333679601</v>
      </c>
      <c r="F8799" s="199">
        <v>1.60840868528047</v>
      </c>
      <c r="G8799" s="199">
        <v>-1.39515333006092</v>
      </c>
      <c r="H8799" s="199">
        <v>0.16296960710717401</v>
      </c>
      <c r="I8799" s="199" t="s">
        <v>1469</v>
      </c>
    </row>
    <row r="8800" spans="1:9" x14ac:dyDescent="0.25">
      <c r="A8800" s="199">
        <v>8797</v>
      </c>
      <c r="B8800" s="199" t="s">
        <v>50753</v>
      </c>
      <c r="C8800" s="199" t="s">
        <v>50752</v>
      </c>
      <c r="D8800" s="199">
        <v>487.52268785343398</v>
      </c>
      <c r="E8800" s="199">
        <v>0.19988785598770101</v>
      </c>
      <c r="F8800" s="199">
        <v>0.20618884937717599</v>
      </c>
      <c r="G8800" s="199">
        <v>0.96944066854969302</v>
      </c>
      <c r="H8800" s="199">
        <v>0.33232536948698499</v>
      </c>
      <c r="I8800" s="199">
        <v>0.740760096806104</v>
      </c>
    </row>
    <row r="8801" spans="1:9" x14ac:dyDescent="0.25">
      <c r="A8801" s="199">
        <v>8798</v>
      </c>
      <c r="B8801" s="199" t="s">
        <v>50751</v>
      </c>
      <c r="C8801" s="199" t="s">
        <v>50750</v>
      </c>
      <c r="D8801" s="199">
        <v>1398.1334298336601</v>
      </c>
      <c r="E8801" s="199">
        <v>0.17784247040272</v>
      </c>
      <c r="F8801" s="199">
        <v>0.20123876285973899</v>
      </c>
      <c r="G8801" s="199">
        <v>0.88373863899508498</v>
      </c>
      <c r="H8801" s="199">
        <v>0.37683731705686802</v>
      </c>
      <c r="I8801" s="199">
        <v>0.76983229340003001</v>
      </c>
    </row>
    <row r="8802" spans="1:9" x14ac:dyDescent="0.25">
      <c r="A8802" s="199">
        <v>8799</v>
      </c>
      <c r="B8802" s="199" t="s">
        <v>50749</v>
      </c>
      <c r="C8802" s="199" t="s">
        <v>50748</v>
      </c>
      <c r="D8802" s="199">
        <v>2573.3519765461301</v>
      </c>
      <c r="E8802" s="199">
        <v>5.96252582517817E-2</v>
      </c>
      <c r="F8802" s="199">
        <v>0.25564328180199702</v>
      </c>
      <c r="G8802" s="199">
        <v>0.233236163420728</v>
      </c>
      <c r="H8802" s="199">
        <v>0.81557802574100702</v>
      </c>
      <c r="I8802" s="199">
        <v>0.94866843623074704</v>
      </c>
    </row>
    <row r="8803" spans="1:9" x14ac:dyDescent="0.25">
      <c r="A8803" s="199">
        <v>8800</v>
      </c>
      <c r="B8803" s="199" t="s">
        <v>50747</v>
      </c>
      <c r="C8803" s="199" t="s">
        <v>50746</v>
      </c>
      <c r="D8803" s="199">
        <v>163.08476156225399</v>
      </c>
      <c r="E8803" s="199">
        <v>0.35607137891338903</v>
      </c>
      <c r="F8803" s="199">
        <v>0.44707852491436501</v>
      </c>
      <c r="G8803" s="199">
        <v>0.79644035459227802</v>
      </c>
      <c r="H8803" s="199">
        <v>0.42577613056520502</v>
      </c>
      <c r="I8803" s="199">
        <v>0.79452403136078298</v>
      </c>
    </row>
    <row r="8804" spans="1:9" x14ac:dyDescent="0.25">
      <c r="A8804" s="199">
        <v>8801</v>
      </c>
      <c r="B8804" s="199" t="s">
        <v>50745</v>
      </c>
      <c r="C8804" s="199" t="s">
        <v>50744</v>
      </c>
      <c r="D8804" s="199">
        <v>3481.5415273839399</v>
      </c>
      <c r="E8804" s="199">
        <v>0.30506782019742001</v>
      </c>
      <c r="F8804" s="199">
        <v>0.189112489463449</v>
      </c>
      <c r="G8804" s="199">
        <v>1.6131553292062299</v>
      </c>
      <c r="H8804" s="199">
        <v>0.106710765711379</v>
      </c>
      <c r="I8804" s="199">
        <v>0.52323338618943505</v>
      </c>
    </row>
    <row r="8805" spans="1:9" x14ac:dyDescent="0.25">
      <c r="A8805" s="199">
        <v>8802</v>
      </c>
      <c r="B8805" s="199" t="s">
        <v>50743</v>
      </c>
      <c r="C8805" s="199" t="s">
        <v>50742</v>
      </c>
      <c r="D8805" s="199">
        <v>7.7828915598855204</v>
      </c>
      <c r="E8805" s="199">
        <v>-0.241765661973045</v>
      </c>
      <c r="F8805" s="199">
        <v>0.50914260538615896</v>
      </c>
      <c r="G8805" s="199">
        <v>-0.47484861690111002</v>
      </c>
      <c r="H8805" s="199">
        <v>0.63489487769869402</v>
      </c>
      <c r="I8805" s="199">
        <v>0.88690608306991903</v>
      </c>
    </row>
    <row r="8806" spans="1:9" x14ac:dyDescent="0.25">
      <c r="A8806" s="199">
        <v>8803</v>
      </c>
      <c r="B8806" s="199" t="s">
        <v>50741</v>
      </c>
      <c r="C8806" s="199" t="s">
        <v>50740</v>
      </c>
      <c r="D8806" s="199">
        <v>353.20580208454402</v>
      </c>
      <c r="E8806" s="199">
        <v>-0.43268032360765102</v>
      </c>
      <c r="F8806" s="199">
        <v>0.27058903342708601</v>
      </c>
      <c r="G8806" s="199">
        <v>-1.59903126201248</v>
      </c>
      <c r="H8806" s="199">
        <v>0.10981365645430401</v>
      </c>
      <c r="I8806" s="199">
        <v>0.52740037611638002</v>
      </c>
    </row>
    <row r="8807" spans="1:9" x14ac:dyDescent="0.25">
      <c r="A8807" s="199">
        <v>8804</v>
      </c>
      <c r="B8807" s="199" t="s">
        <v>50739</v>
      </c>
      <c r="C8807" s="199" t="s">
        <v>50738</v>
      </c>
      <c r="D8807" s="199">
        <v>1378.4335500263201</v>
      </c>
      <c r="E8807" s="199">
        <v>8.6337043132057201E-2</v>
      </c>
      <c r="F8807" s="199">
        <v>0.14188876158458399</v>
      </c>
      <c r="G8807" s="199">
        <v>0.60848401358827098</v>
      </c>
      <c r="H8807" s="199">
        <v>0.54286650556683402</v>
      </c>
      <c r="I8807" s="199">
        <v>0.84795890055329404</v>
      </c>
    </row>
    <row r="8808" spans="1:9" x14ac:dyDescent="0.25">
      <c r="A8808" s="199">
        <v>8805</v>
      </c>
      <c r="B8808" s="199" t="s">
        <v>50737</v>
      </c>
      <c r="C8808" s="199" t="s">
        <v>50736</v>
      </c>
      <c r="D8808" s="199">
        <v>67.691980290255898</v>
      </c>
      <c r="E8808" s="199">
        <v>0.328657062555757</v>
      </c>
      <c r="F8808" s="199">
        <v>0.32821054128419103</v>
      </c>
      <c r="G8808" s="199">
        <v>1.00136047206107</v>
      </c>
      <c r="H8808" s="199">
        <v>0.31665256690196197</v>
      </c>
      <c r="I8808" s="199">
        <v>0.73283254854984003</v>
      </c>
    </row>
    <row r="8809" spans="1:9" x14ac:dyDescent="0.25">
      <c r="A8809" s="199">
        <v>8806</v>
      </c>
      <c r="B8809" s="199" t="s">
        <v>50735</v>
      </c>
      <c r="C8809" s="199" t="s">
        <v>50734</v>
      </c>
      <c r="D8809" s="199">
        <v>630.13165700268803</v>
      </c>
      <c r="E8809" s="199">
        <v>0.236066426825493</v>
      </c>
      <c r="F8809" s="199">
        <v>0.245475945088624</v>
      </c>
      <c r="G8809" s="199">
        <v>0.96166826749670298</v>
      </c>
      <c r="H8809" s="199">
        <v>0.33621626715520198</v>
      </c>
      <c r="I8809" s="199">
        <v>0.74449757933268002</v>
      </c>
    </row>
    <row r="8810" spans="1:9" x14ac:dyDescent="0.25">
      <c r="A8810" s="199">
        <v>8807</v>
      </c>
      <c r="B8810" s="199" t="s">
        <v>50733</v>
      </c>
      <c r="C8810" s="199" t="s">
        <v>50732</v>
      </c>
      <c r="D8810" s="199">
        <v>52.388008604355797</v>
      </c>
      <c r="E8810" s="199">
        <v>0.30654341009529101</v>
      </c>
      <c r="F8810" s="199">
        <v>0.33133474346866099</v>
      </c>
      <c r="G8810" s="199">
        <v>0.92517738069411104</v>
      </c>
      <c r="H8810" s="199">
        <v>0.35487364729297999</v>
      </c>
      <c r="I8810" s="199">
        <v>0.75563117085855402</v>
      </c>
    </row>
    <row r="8811" spans="1:9" x14ac:dyDescent="0.25">
      <c r="A8811" s="199">
        <v>8808</v>
      </c>
      <c r="B8811" s="199" t="s">
        <v>50731</v>
      </c>
      <c r="C8811" s="199" t="s">
        <v>50730</v>
      </c>
      <c r="D8811" s="199">
        <v>0.52383655414496999</v>
      </c>
      <c r="E8811" s="199">
        <v>0.23436918880603499</v>
      </c>
      <c r="F8811" s="199">
        <v>1.70705906643342</v>
      </c>
      <c r="G8811" s="199">
        <v>0.13729412966108101</v>
      </c>
      <c r="H8811" s="199">
        <v>0.89079831035037804</v>
      </c>
      <c r="I8811" s="199" t="s">
        <v>1469</v>
      </c>
    </row>
    <row r="8812" spans="1:9" x14ac:dyDescent="0.25">
      <c r="A8812" s="199">
        <v>8809</v>
      </c>
      <c r="B8812" s="199" t="s">
        <v>50729</v>
      </c>
      <c r="C8812" s="199" t="s">
        <v>50728</v>
      </c>
      <c r="D8812" s="199">
        <v>1339.5029503508999</v>
      </c>
      <c r="E8812" s="199">
        <v>-0.27538484453659301</v>
      </c>
      <c r="F8812" s="199">
        <v>0.23044140498214</v>
      </c>
      <c r="G8812" s="199">
        <v>-1.1950319629319099</v>
      </c>
      <c r="H8812" s="199">
        <v>0.23207454229433899</v>
      </c>
      <c r="I8812" s="199">
        <v>0.66758372837672297</v>
      </c>
    </row>
    <row r="8813" spans="1:9" x14ac:dyDescent="0.25">
      <c r="A8813" s="199">
        <v>8810</v>
      </c>
      <c r="B8813" s="199" t="s">
        <v>50727</v>
      </c>
      <c r="C8813" s="199" t="s">
        <v>50726</v>
      </c>
      <c r="D8813" s="199">
        <v>465.00157404533797</v>
      </c>
      <c r="E8813" s="199">
        <v>-0.11487158440276</v>
      </c>
      <c r="F8813" s="199">
        <v>0.14587669444544199</v>
      </c>
      <c r="G8813" s="199">
        <v>-0.78745672733708605</v>
      </c>
      <c r="H8813" s="199">
        <v>0.43101455029531599</v>
      </c>
      <c r="I8813" s="199">
        <v>0.79643300042038501</v>
      </c>
    </row>
    <row r="8814" spans="1:9" x14ac:dyDescent="0.25">
      <c r="A8814" s="199">
        <v>8811</v>
      </c>
      <c r="B8814" s="199" t="s">
        <v>50725</v>
      </c>
      <c r="C8814" s="199" t="s">
        <v>50724</v>
      </c>
      <c r="D8814" s="199">
        <v>499.09275875302899</v>
      </c>
      <c r="E8814" s="199">
        <v>0.30351368779637999</v>
      </c>
      <c r="F8814" s="199">
        <v>0.224238627246415</v>
      </c>
      <c r="G8814" s="199">
        <v>1.35352990483147</v>
      </c>
      <c r="H8814" s="199">
        <v>0.17588640303068101</v>
      </c>
      <c r="I8814" s="199">
        <v>0.61285096304864795</v>
      </c>
    </row>
    <row r="8815" spans="1:9" x14ac:dyDescent="0.25">
      <c r="A8815" s="199">
        <v>8812</v>
      </c>
      <c r="B8815" s="199" t="s">
        <v>50723</v>
      </c>
      <c r="C8815" s="199" t="s">
        <v>50722</v>
      </c>
      <c r="D8815" s="199">
        <v>1700.6114931739401</v>
      </c>
      <c r="E8815" s="199">
        <v>-3.2881621751626698E-2</v>
      </c>
      <c r="F8815" s="199">
        <v>0.24410520245123399</v>
      </c>
      <c r="G8815" s="199">
        <v>-0.13470266680692999</v>
      </c>
      <c r="H8815" s="199">
        <v>0.89284696460283697</v>
      </c>
      <c r="I8815" s="199">
        <v>0.97184901198357299</v>
      </c>
    </row>
    <row r="8816" spans="1:9" x14ac:dyDescent="0.25">
      <c r="A8816" s="199">
        <v>8813</v>
      </c>
      <c r="B8816" s="199" t="s">
        <v>50721</v>
      </c>
      <c r="C8816" s="199" t="s">
        <v>50720</v>
      </c>
      <c r="D8816" s="199">
        <v>764.73105934104103</v>
      </c>
      <c r="E8816" s="199">
        <v>-0.112325099877021</v>
      </c>
      <c r="F8816" s="199">
        <v>0.13418572906520601</v>
      </c>
      <c r="G8816" s="199">
        <v>-0.83708678008850201</v>
      </c>
      <c r="H8816" s="199">
        <v>0.40254379073926699</v>
      </c>
      <c r="I8816" s="199">
        <v>0.782793348745777</v>
      </c>
    </row>
    <row r="8817" spans="1:9" x14ac:dyDescent="0.25">
      <c r="A8817" s="199">
        <v>8814</v>
      </c>
      <c r="B8817" s="199" t="s">
        <v>50719</v>
      </c>
      <c r="C8817" s="199" t="s">
        <v>50718</v>
      </c>
      <c r="D8817" s="199">
        <v>0.54432198520251696</v>
      </c>
      <c r="E8817" s="199">
        <v>1.88695873556855</v>
      </c>
      <c r="F8817" s="199">
        <v>2.21976147810908</v>
      </c>
      <c r="G8817" s="199">
        <v>0.85007274618350803</v>
      </c>
      <c r="H8817" s="199">
        <v>0.39528464281675002</v>
      </c>
      <c r="I8817" s="199" t="s">
        <v>1469</v>
      </c>
    </row>
    <row r="8818" spans="1:9" x14ac:dyDescent="0.25">
      <c r="A8818" s="199">
        <v>8815</v>
      </c>
      <c r="B8818" s="199" t="s">
        <v>50717</v>
      </c>
      <c r="C8818" s="199" t="s">
        <v>50716</v>
      </c>
      <c r="D8818" s="199">
        <v>16.447023037812102</v>
      </c>
      <c r="E8818" s="199">
        <v>-0.71107571959808402</v>
      </c>
      <c r="F8818" s="199">
        <v>0.52091548197766102</v>
      </c>
      <c r="G8818" s="199">
        <v>-1.3650500785626101</v>
      </c>
      <c r="H8818" s="199">
        <v>0.17223731081024199</v>
      </c>
      <c r="I8818" s="199">
        <v>0.60907940712790998</v>
      </c>
    </row>
    <row r="8819" spans="1:9" x14ac:dyDescent="0.25">
      <c r="A8819" s="199">
        <v>8816</v>
      </c>
      <c r="B8819" s="199" t="s">
        <v>50715</v>
      </c>
      <c r="C8819" s="199" t="s">
        <v>50714</v>
      </c>
      <c r="D8819" s="199">
        <v>1.65970232592074</v>
      </c>
      <c r="E8819" s="199">
        <v>-3.3878885529032501</v>
      </c>
      <c r="F8819" s="199">
        <v>2.0317808821330701</v>
      </c>
      <c r="G8819" s="199">
        <v>-1.66744779552531</v>
      </c>
      <c r="H8819" s="199">
        <v>9.5425396751758901E-2</v>
      </c>
      <c r="I8819" s="199" t="s">
        <v>1469</v>
      </c>
    </row>
    <row r="8820" spans="1:9" x14ac:dyDescent="0.25">
      <c r="A8820" s="199">
        <v>8817</v>
      </c>
      <c r="B8820" s="199" t="s">
        <v>50713</v>
      </c>
      <c r="C8820" s="199" t="s">
        <v>50712</v>
      </c>
      <c r="D8820" s="199">
        <v>1879.9669659185799</v>
      </c>
      <c r="E8820" s="199">
        <v>-8.79067677906975E-4</v>
      </c>
      <c r="F8820" s="199">
        <v>0.20667729892388101</v>
      </c>
      <c r="G8820" s="199">
        <v>-4.2533344614240198E-3</v>
      </c>
      <c r="H8820" s="199">
        <v>0.99660634033366902</v>
      </c>
      <c r="I8820" s="199">
        <v>0.999534492979676</v>
      </c>
    </row>
    <row r="8821" spans="1:9" x14ac:dyDescent="0.25">
      <c r="A8821" s="199">
        <v>8818</v>
      </c>
      <c r="B8821" s="199" t="s">
        <v>50711</v>
      </c>
      <c r="C8821" s="199" t="s">
        <v>50710</v>
      </c>
      <c r="D8821" s="199">
        <v>311.409812285898</v>
      </c>
      <c r="E8821" s="199">
        <v>-0.34151748893539502</v>
      </c>
      <c r="F8821" s="199">
        <v>0.49679014071666999</v>
      </c>
      <c r="G8821" s="199">
        <v>-0.68744820185586197</v>
      </c>
      <c r="H8821" s="199">
        <v>0.49180033143068902</v>
      </c>
      <c r="I8821" s="199">
        <v>0.825930596885046</v>
      </c>
    </row>
    <row r="8822" spans="1:9" x14ac:dyDescent="0.25">
      <c r="A8822" s="199">
        <v>8819</v>
      </c>
      <c r="B8822" s="199" t="s">
        <v>50709</v>
      </c>
      <c r="C8822" s="199" t="s">
        <v>50708</v>
      </c>
      <c r="D8822" s="199">
        <v>0.24123241046778801</v>
      </c>
      <c r="E8822" s="199">
        <v>-0.39451096555454102</v>
      </c>
      <c r="F8822" s="199">
        <v>2.9798208384857898</v>
      </c>
      <c r="G8822" s="199">
        <v>-0.132394189764447</v>
      </c>
      <c r="H8822" s="199">
        <v>0.894672510120325</v>
      </c>
      <c r="I8822" s="199" t="s">
        <v>1469</v>
      </c>
    </row>
    <row r="8823" spans="1:9" x14ac:dyDescent="0.25">
      <c r="A8823" s="199">
        <v>8820</v>
      </c>
      <c r="B8823" s="199" t="s">
        <v>50707</v>
      </c>
      <c r="C8823" s="199" t="s">
        <v>50706</v>
      </c>
      <c r="D8823" s="199">
        <v>5.3547463384428902</v>
      </c>
      <c r="E8823" s="199">
        <v>0.43932667623195398</v>
      </c>
      <c r="F8823" s="199">
        <v>0.48360442706545598</v>
      </c>
      <c r="G8823" s="199">
        <v>0.90844221360382704</v>
      </c>
      <c r="H8823" s="199">
        <v>0.36364463131704</v>
      </c>
      <c r="I8823" s="199">
        <v>0.761158525794009</v>
      </c>
    </row>
    <row r="8824" spans="1:9" x14ac:dyDescent="0.25">
      <c r="A8824" s="199">
        <v>8821</v>
      </c>
      <c r="B8824" s="199" t="s">
        <v>50705</v>
      </c>
      <c r="C8824" s="199" t="s">
        <v>50704</v>
      </c>
      <c r="D8824" s="199">
        <v>403.88280134052701</v>
      </c>
      <c r="E8824" s="199">
        <v>0.13973657924629501</v>
      </c>
      <c r="F8824" s="199">
        <v>0.176397150289304</v>
      </c>
      <c r="G8824" s="199">
        <v>0.79217027609072299</v>
      </c>
      <c r="H8824" s="199">
        <v>0.42826139759758802</v>
      </c>
      <c r="I8824" s="199">
        <v>0.79594504787470199</v>
      </c>
    </row>
    <row r="8825" spans="1:9" x14ac:dyDescent="0.25">
      <c r="A8825" s="199">
        <v>8822</v>
      </c>
      <c r="B8825" s="199" t="s">
        <v>50703</v>
      </c>
      <c r="C8825" s="199" t="s">
        <v>50702</v>
      </c>
      <c r="D8825" s="199">
        <v>3025.3132646895801</v>
      </c>
      <c r="E8825" s="199">
        <v>-0.19414847731736901</v>
      </c>
      <c r="F8825" s="199">
        <v>0.13732004821529001</v>
      </c>
      <c r="G8825" s="199">
        <v>-1.4138392743132699</v>
      </c>
      <c r="H8825" s="199">
        <v>0.157409099154285</v>
      </c>
      <c r="I8825" s="199">
        <v>0.59311165635188901</v>
      </c>
    </row>
    <row r="8826" spans="1:9" x14ac:dyDescent="0.25">
      <c r="A8826" s="199">
        <v>8823</v>
      </c>
      <c r="B8826" s="199" t="s">
        <v>50701</v>
      </c>
      <c r="C8826" s="199" t="s">
        <v>50700</v>
      </c>
      <c r="D8826" s="199">
        <v>0.50707126060493701</v>
      </c>
      <c r="E8826" s="199">
        <v>1.0012602241270701</v>
      </c>
      <c r="F8826" s="199">
        <v>2.6436825044649099</v>
      </c>
      <c r="G8826" s="199">
        <v>0.37873694077713499</v>
      </c>
      <c r="H8826" s="199">
        <v>0.704883218600453</v>
      </c>
      <c r="I8826" s="199" t="s">
        <v>1469</v>
      </c>
    </row>
    <row r="8827" spans="1:9" x14ac:dyDescent="0.25">
      <c r="A8827" s="199">
        <v>8824</v>
      </c>
      <c r="B8827" s="199" t="s">
        <v>50699</v>
      </c>
      <c r="C8827" s="199" t="s">
        <v>50698</v>
      </c>
      <c r="D8827" s="199">
        <v>729.56753377566201</v>
      </c>
      <c r="E8827" s="199">
        <v>0.180535046176487</v>
      </c>
      <c r="F8827" s="199">
        <v>0.20502186755375501</v>
      </c>
      <c r="G8827" s="199">
        <v>0.880564831110769</v>
      </c>
      <c r="H8827" s="199">
        <v>0.37855340080605598</v>
      </c>
      <c r="I8827" s="199">
        <v>0.770820365801686</v>
      </c>
    </row>
    <row r="8828" spans="1:9" x14ac:dyDescent="0.25">
      <c r="A8828" s="199">
        <v>8825</v>
      </c>
      <c r="B8828" s="199" t="s">
        <v>50697</v>
      </c>
      <c r="C8828" s="199" t="s">
        <v>50696</v>
      </c>
      <c r="D8828" s="199">
        <v>1237.0997192334901</v>
      </c>
      <c r="E8828" s="199">
        <v>-9.7725711339812907E-2</v>
      </c>
      <c r="F8828" s="199">
        <v>0.12469066716662799</v>
      </c>
      <c r="G8828" s="199">
        <v>-0.78374519569471301</v>
      </c>
      <c r="H8828" s="199">
        <v>0.43318963721167097</v>
      </c>
      <c r="I8828" s="199">
        <v>0.79730616616032601</v>
      </c>
    </row>
    <row r="8829" spans="1:9" x14ac:dyDescent="0.25">
      <c r="A8829" s="199">
        <v>8826</v>
      </c>
      <c r="B8829" s="199" t="s">
        <v>50695</v>
      </c>
      <c r="C8829" s="199" t="s">
        <v>50694</v>
      </c>
      <c r="D8829" s="199">
        <v>973.72051274597095</v>
      </c>
      <c r="E8829" s="199">
        <v>0.26402773708011601</v>
      </c>
      <c r="F8829" s="199">
        <v>0.46092813827358398</v>
      </c>
      <c r="G8829" s="199">
        <v>0.57281757210362105</v>
      </c>
      <c r="H8829" s="199">
        <v>0.56676821994778703</v>
      </c>
      <c r="I8829" s="199">
        <v>0.85789052324080795</v>
      </c>
    </row>
    <row r="8830" spans="1:9" x14ac:dyDescent="0.25">
      <c r="A8830" s="199">
        <v>8827</v>
      </c>
      <c r="B8830" s="199" t="s">
        <v>50693</v>
      </c>
      <c r="C8830" s="199" t="s">
        <v>50692</v>
      </c>
      <c r="D8830" s="199">
        <v>4606.7287941138802</v>
      </c>
      <c r="E8830" s="199">
        <v>-0.49852002397255701</v>
      </c>
      <c r="F8830" s="199">
        <v>0.228660454628834</v>
      </c>
      <c r="G8830" s="199">
        <v>-2.18017595032671</v>
      </c>
      <c r="H8830" s="199">
        <v>2.92444215907516E-2</v>
      </c>
      <c r="I8830" s="199">
        <v>0.345045477048537</v>
      </c>
    </row>
    <row r="8831" spans="1:9" x14ac:dyDescent="0.25">
      <c r="A8831" s="199">
        <v>8828</v>
      </c>
      <c r="B8831" s="199" t="s">
        <v>50691</v>
      </c>
      <c r="C8831" s="199" t="s">
        <v>50690</v>
      </c>
      <c r="D8831" s="199">
        <v>2540.6296776639501</v>
      </c>
      <c r="E8831" s="199">
        <v>-1.9842357751481899E-2</v>
      </c>
      <c r="F8831" s="199">
        <v>0.122302731905995</v>
      </c>
      <c r="G8831" s="199">
        <v>-0.16223969360499099</v>
      </c>
      <c r="H8831" s="199">
        <v>0.87111710287009103</v>
      </c>
      <c r="I8831" s="199">
        <v>0.96663118601798703</v>
      </c>
    </row>
    <row r="8832" spans="1:9" x14ac:dyDescent="0.25">
      <c r="A8832" s="199">
        <v>8829</v>
      </c>
      <c r="B8832" s="199" t="s">
        <v>50689</v>
      </c>
      <c r="C8832" s="199" t="s">
        <v>50688</v>
      </c>
      <c r="D8832" s="199">
        <v>657.08435316126304</v>
      </c>
      <c r="E8832" s="199">
        <v>-0.50358837327904005</v>
      </c>
      <c r="F8832" s="199">
        <v>0.168557044309458</v>
      </c>
      <c r="G8832" s="199">
        <v>-2.9876435917711599</v>
      </c>
      <c r="H8832" s="199">
        <v>2.8113719462226601E-3</v>
      </c>
      <c r="I8832" s="199">
        <v>0.15494196911566199</v>
      </c>
    </row>
    <row r="8833" spans="1:9" x14ac:dyDescent="0.25">
      <c r="A8833" s="199">
        <v>8830</v>
      </c>
      <c r="B8833" s="199" t="s">
        <v>50687</v>
      </c>
      <c r="C8833" s="199" t="s">
        <v>50686</v>
      </c>
      <c r="D8833" s="199">
        <v>3.9600162700716099</v>
      </c>
      <c r="E8833" s="199">
        <v>-0.39694843771051302</v>
      </c>
      <c r="F8833" s="199">
        <v>0.55314171783036004</v>
      </c>
      <c r="G8833" s="199">
        <v>-0.71762520329781099</v>
      </c>
      <c r="H8833" s="199">
        <v>0.47298841325830998</v>
      </c>
      <c r="I8833" s="199">
        <v>0.81580686575676198</v>
      </c>
    </row>
    <row r="8834" spans="1:9" x14ac:dyDescent="0.25">
      <c r="A8834" s="199">
        <v>8831</v>
      </c>
      <c r="B8834" s="199" t="s">
        <v>50685</v>
      </c>
      <c r="C8834" s="199" t="s">
        <v>50684</v>
      </c>
      <c r="D8834" s="199">
        <v>499.722424369419</v>
      </c>
      <c r="E8834" s="199">
        <v>-0.44215183429517801</v>
      </c>
      <c r="F8834" s="199">
        <v>0.208539717532682</v>
      </c>
      <c r="G8834" s="199">
        <v>-2.1202284127285398</v>
      </c>
      <c r="H8834" s="199">
        <v>3.3986787407394602E-2</v>
      </c>
      <c r="I8834" s="199">
        <v>0.36129011610843198</v>
      </c>
    </row>
    <row r="8835" spans="1:9" x14ac:dyDescent="0.25">
      <c r="A8835" s="199">
        <v>8832</v>
      </c>
      <c r="B8835" s="199" t="s">
        <v>50683</v>
      </c>
      <c r="C8835" s="199" t="s">
        <v>50682</v>
      </c>
      <c r="D8835" s="199">
        <v>1542.4128449182799</v>
      </c>
      <c r="E8835" s="199">
        <v>0.118822498341529</v>
      </c>
      <c r="F8835" s="199">
        <v>0.51896567447182196</v>
      </c>
      <c r="G8835" s="199">
        <v>0.228960226439755</v>
      </c>
      <c r="H8835" s="199">
        <v>0.81889982969029496</v>
      </c>
      <c r="I8835" s="199">
        <v>0.94988087286328604</v>
      </c>
    </row>
    <row r="8836" spans="1:9" x14ac:dyDescent="0.25">
      <c r="A8836" s="199">
        <v>8833</v>
      </c>
      <c r="B8836" s="199" t="s">
        <v>50681</v>
      </c>
      <c r="C8836" s="199" t="s">
        <v>50680</v>
      </c>
      <c r="D8836" s="199">
        <v>1900.2776176479999</v>
      </c>
      <c r="E8836" s="199">
        <v>0.40278270001176197</v>
      </c>
      <c r="F8836" s="199">
        <v>0.52190377098042295</v>
      </c>
      <c r="G8836" s="199">
        <v>0.77175663869052702</v>
      </c>
      <c r="H8836" s="199">
        <v>0.440258577983001</v>
      </c>
      <c r="I8836" s="199">
        <v>0.80023668712255402</v>
      </c>
    </row>
    <row r="8837" spans="1:9" x14ac:dyDescent="0.25">
      <c r="A8837" s="199">
        <v>8834</v>
      </c>
      <c r="B8837" s="199" t="s">
        <v>50679</v>
      </c>
      <c r="C8837" s="199" t="s">
        <v>50678</v>
      </c>
      <c r="D8837" s="199">
        <v>1165.440467374</v>
      </c>
      <c r="E8837" s="199">
        <v>0.39846931799874002</v>
      </c>
      <c r="F8837" s="199">
        <v>0.444137751122269</v>
      </c>
      <c r="G8837" s="199">
        <v>0.89717507010351805</v>
      </c>
      <c r="H8837" s="199">
        <v>0.36962550574481801</v>
      </c>
      <c r="I8837" s="199">
        <v>0.76454241444733195</v>
      </c>
    </row>
    <row r="8838" spans="1:9" x14ac:dyDescent="0.25">
      <c r="A8838" s="199">
        <v>8835</v>
      </c>
      <c r="B8838" s="199" t="s">
        <v>50677</v>
      </c>
      <c r="C8838" s="199" t="s">
        <v>50676</v>
      </c>
      <c r="D8838" s="199">
        <v>929.77380949883502</v>
      </c>
      <c r="E8838" s="199">
        <v>-4.1867232276440798E-2</v>
      </c>
      <c r="F8838" s="199">
        <v>0.127000979719361</v>
      </c>
      <c r="G8838" s="199">
        <v>-0.32966070316116203</v>
      </c>
      <c r="H8838" s="199">
        <v>0.74165634961761395</v>
      </c>
      <c r="I8838" s="199">
        <v>0.92625514103720397</v>
      </c>
    </row>
    <row r="8839" spans="1:9" x14ac:dyDescent="0.25">
      <c r="A8839" s="199">
        <v>8836</v>
      </c>
      <c r="B8839" s="199" t="s">
        <v>50675</v>
      </c>
      <c r="C8839" s="199" t="s">
        <v>50674</v>
      </c>
      <c r="D8839" s="199">
        <v>915.29885269905503</v>
      </c>
      <c r="E8839" s="199">
        <v>-0.26809483300108</v>
      </c>
      <c r="F8839" s="199">
        <v>0.19904090992764001</v>
      </c>
      <c r="G8839" s="199">
        <v>-1.3469333168670901</v>
      </c>
      <c r="H8839" s="199">
        <v>0.17800171007921001</v>
      </c>
      <c r="I8839" s="199">
        <v>0.61505202271736803</v>
      </c>
    </row>
    <row r="8840" spans="1:9" x14ac:dyDescent="0.25">
      <c r="A8840" s="199">
        <v>8837</v>
      </c>
      <c r="B8840" s="199" t="s">
        <v>50673</v>
      </c>
      <c r="C8840" s="199" t="s">
        <v>50672</v>
      </c>
      <c r="D8840" s="199">
        <v>2619.7067912064799</v>
      </c>
      <c r="E8840" s="199">
        <v>-0.185093664813584</v>
      </c>
      <c r="F8840" s="199">
        <v>0.13742029695919999</v>
      </c>
      <c r="G8840" s="199">
        <v>-1.3469164956654001</v>
      </c>
      <c r="H8840" s="199">
        <v>0.178007128180247</v>
      </c>
      <c r="I8840" s="199">
        <v>0.61505202271736803</v>
      </c>
    </row>
    <row r="8841" spans="1:9" x14ac:dyDescent="0.25">
      <c r="A8841" s="199">
        <v>8838</v>
      </c>
      <c r="B8841" s="199" t="s">
        <v>50671</v>
      </c>
      <c r="C8841" s="199" t="s">
        <v>50670</v>
      </c>
      <c r="D8841" s="199">
        <v>2207.1791229993701</v>
      </c>
      <c r="E8841" s="199">
        <v>-0.53395354164666498</v>
      </c>
      <c r="F8841" s="199">
        <v>0.20243418443272401</v>
      </c>
      <c r="G8841" s="199">
        <v>-2.6376648941133598</v>
      </c>
      <c r="H8841" s="199">
        <v>8.34790292568003E-3</v>
      </c>
      <c r="I8841" s="199">
        <v>0.23112851403649301</v>
      </c>
    </row>
    <row r="8842" spans="1:9" x14ac:dyDescent="0.25">
      <c r="A8842" s="199">
        <v>8839</v>
      </c>
      <c r="B8842" s="199" t="s">
        <v>50669</v>
      </c>
      <c r="C8842" s="199" t="s">
        <v>50668</v>
      </c>
      <c r="D8842" s="199">
        <v>1814.5833741664801</v>
      </c>
      <c r="E8842" s="199">
        <v>-4.5676038946089403E-2</v>
      </c>
      <c r="F8842" s="199">
        <v>9.6081526279168494E-2</v>
      </c>
      <c r="G8842" s="199">
        <v>-0.47538835731414097</v>
      </c>
      <c r="H8842" s="199">
        <v>0.63451019141409304</v>
      </c>
      <c r="I8842" s="199">
        <v>0.88669217733054295</v>
      </c>
    </row>
    <row r="8843" spans="1:9" x14ac:dyDescent="0.25">
      <c r="A8843" s="199">
        <v>8840</v>
      </c>
      <c r="B8843" s="199" t="s">
        <v>50667</v>
      </c>
      <c r="C8843" s="199" t="s">
        <v>50666</v>
      </c>
      <c r="D8843" s="199">
        <v>920.37060334765897</v>
      </c>
      <c r="E8843" s="199">
        <v>-6.6100918409019396E-2</v>
      </c>
      <c r="F8843" s="199">
        <v>0.26235455519678003</v>
      </c>
      <c r="G8843" s="199">
        <v>-0.25195262327135998</v>
      </c>
      <c r="H8843" s="199">
        <v>0.80107768377309296</v>
      </c>
      <c r="I8843" s="199">
        <v>0.94461224831618695</v>
      </c>
    </row>
    <row r="8844" spans="1:9" x14ac:dyDescent="0.25">
      <c r="A8844" s="199">
        <v>8841</v>
      </c>
      <c r="B8844" s="199" t="s">
        <v>50665</v>
      </c>
      <c r="C8844" s="199" t="s">
        <v>50664</v>
      </c>
      <c r="D8844" s="199">
        <v>1764.3088295140999</v>
      </c>
      <c r="E8844" s="199">
        <v>-0.28831532445621399</v>
      </c>
      <c r="F8844" s="199">
        <v>0.18973995805808</v>
      </c>
      <c r="G8844" s="199">
        <v>-1.51952876667106</v>
      </c>
      <c r="H8844" s="199">
        <v>0.12862945278976101</v>
      </c>
      <c r="I8844" s="199">
        <v>0.55754262251209896</v>
      </c>
    </row>
    <row r="8845" spans="1:9" x14ac:dyDescent="0.25">
      <c r="A8845" s="199">
        <v>8842</v>
      </c>
      <c r="B8845" s="199" t="s">
        <v>50663</v>
      </c>
      <c r="C8845" s="199" t="s">
        <v>50662</v>
      </c>
      <c r="D8845" s="199">
        <v>46.333243411675298</v>
      </c>
      <c r="E8845" s="199">
        <v>2.1528629094514501E-2</v>
      </c>
      <c r="F8845" s="199">
        <v>0.38006249162032901</v>
      </c>
      <c r="G8845" s="199">
        <v>5.66449717327564E-2</v>
      </c>
      <c r="H8845" s="199">
        <v>0.95482800977040905</v>
      </c>
      <c r="I8845" s="199">
        <v>0.98868649643735895</v>
      </c>
    </row>
    <row r="8846" spans="1:9" x14ac:dyDescent="0.25">
      <c r="A8846" s="199">
        <v>8843</v>
      </c>
      <c r="B8846" s="199" t="s">
        <v>50661</v>
      </c>
      <c r="C8846" s="199" t="s">
        <v>50660</v>
      </c>
      <c r="D8846" s="199">
        <v>1497.4199668604499</v>
      </c>
      <c r="E8846" s="199">
        <v>0.20157989514878599</v>
      </c>
      <c r="F8846" s="199">
        <v>0.21660892473875201</v>
      </c>
      <c r="G8846" s="199">
        <v>0.93061675732848104</v>
      </c>
      <c r="H8846" s="199">
        <v>0.35205184312663501</v>
      </c>
      <c r="I8846" s="199">
        <v>0.75364538456659702</v>
      </c>
    </row>
    <row r="8847" spans="1:9" x14ac:dyDescent="0.25">
      <c r="A8847" s="199">
        <v>8844</v>
      </c>
      <c r="B8847" s="199" t="s">
        <v>50659</v>
      </c>
      <c r="C8847" s="199" t="s">
        <v>50658</v>
      </c>
      <c r="D8847" s="199">
        <v>3.5274711783935699</v>
      </c>
      <c r="E8847" s="199">
        <v>0.62250839712265504</v>
      </c>
      <c r="F8847" s="199">
        <v>0.74331866755421805</v>
      </c>
      <c r="G8847" s="199">
        <v>0.83747176587254102</v>
      </c>
      <c r="H8847" s="199">
        <v>0.40232744089127798</v>
      </c>
      <c r="I8847" s="199">
        <v>0.78264819146732401</v>
      </c>
    </row>
    <row r="8848" spans="1:9" x14ac:dyDescent="0.25">
      <c r="A8848" s="199">
        <v>8845</v>
      </c>
      <c r="B8848" s="199" t="s">
        <v>50657</v>
      </c>
      <c r="C8848" s="199" t="s">
        <v>50656</v>
      </c>
      <c r="D8848" s="199">
        <v>629.66437344599694</v>
      </c>
      <c r="E8848" s="199">
        <v>8.6865301853025503E-2</v>
      </c>
      <c r="F8848" s="199">
        <v>0.132072940775225</v>
      </c>
      <c r="G8848" s="199">
        <v>0.65770703175953205</v>
      </c>
      <c r="H8848" s="199">
        <v>0.51072640306121997</v>
      </c>
      <c r="I8848" s="199">
        <v>0.83241929738510101</v>
      </c>
    </row>
    <row r="8849" spans="1:9" x14ac:dyDescent="0.25">
      <c r="A8849" s="199">
        <v>8846</v>
      </c>
      <c r="B8849" s="199" t="s">
        <v>50655</v>
      </c>
      <c r="C8849" s="199" t="s">
        <v>50654</v>
      </c>
      <c r="D8849" s="199">
        <v>639.35062981206295</v>
      </c>
      <c r="E8849" s="199">
        <v>-0.42071679393670702</v>
      </c>
      <c r="F8849" s="199">
        <v>0.31174499244369203</v>
      </c>
      <c r="G8849" s="199">
        <v>-1.34955429641006</v>
      </c>
      <c r="H8849" s="199">
        <v>0.177158992739787</v>
      </c>
      <c r="I8849" s="199">
        <v>0.61411807352520997</v>
      </c>
    </row>
    <row r="8850" spans="1:9" x14ac:dyDescent="0.25">
      <c r="A8850" s="199">
        <v>8847</v>
      </c>
      <c r="B8850" s="199" t="s">
        <v>50653</v>
      </c>
      <c r="C8850" s="199" t="s">
        <v>50652</v>
      </c>
      <c r="D8850" s="199">
        <v>0.19490116046668499</v>
      </c>
      <c r="E8850" s="199">
        <v>-0.75543147368088404</v>
      </c>
      <c r="F8850" s="199">
        <v>2.2946318849471501</v>
      </c>
      <c r="G8850" s="199">
        <v>-0.32921684677901297</v>
      </c>
      <c r="H8850" s="199">
        <v>0.74199179016452399</v>
      </c>
      <c r="I8850" s="199" t="s">
        <v>1469</v>
      </c>
    </row>
    <row r="8851" spans="1:9" x14ac:dyDescent="0.25">
      <c r="A8851" s="199">
        <v>8848</v>
      </c>
      <c r="B8851" s="199" t="s">
        <v>50651</v>
      </c>
      <c r="C8851" s="199" t="s">
        <v>50650</v>
      </c>
      <c r="D8851" s="199">
        <v>233.02889408728399</v>
      </c>
      <c r="E8851" s="199">
        <v>-0.124385452008697</v>
      </c>
      <c r="F8851" s="199">
        <v>0.28117615648447503</v>
      </c>
      <c r="G8851" s="199">
        <v>-0.44237553270476299</v>
      </c>
      <c r="H8851" s="199">
        <v>0.65821748128824098</v>
      </c>
      <c r="I8851" s="199">
        <v>0.89485929865769098</v>
      </c>
    </row>
    <row r="8852" spans="1:9" x14ac:dyDescent="0.25">
      <c r="A8852" s="199">
        <v>8849</v>
      </c>
      <c r="B8852" s="199" t="s">
        <v>50649</v>
      </c>
      <c r="C8852" s="199" t="s">
        <v>50648</v>
      </c>
      <c r="D8852" s="199">
        <v>14.6091841066551</v>
      </c>
      <c r="E8852" s="199">
        <v>1.64242105905904</v>
      </c>
      <c r="F8852" s="199">
        <v>0.62480920899866899</v>
      </c>
      <c r="G8852" s="199">
        <v>2.6286761388988098</v>
      </c>
      <c r="H8852" s="199">
        <v>8.5717951496486703E-3</v>
      </c>
      <c r="I8852" s="199">
        <v>0.23112851403649301</v>
      </c>
    </row>
    <row r="8853" spans="1:9" x14ac:dyDescent="0.25">
      <c r="A8853" s="199">
        <v>8850</v>
      </c>
      <c r="B8853" s="199" t="s">
        <v>50647</v>
      </c>
      <c r="C8853" s="199" t="s">
        <v>50646</v>
      </c>
      <c r="D8853" s="199">
        <v>52.140206577295999</v>
      </c>
      <c r="E8853" s="199">
        <v>-1.1233283051054901</v>
      </c>
      <c r="F8853" s="199">
        <v>0.57541735820184703</v>
      </c>
      <c r="G8853" s="199">
        <v>-1.9521974599720699</v>
      </c>
      <c r="H8853" s="199">
        <v>5.09147656472657E-2</v>
      </c>
      <c r="I8853" s="199">
        <v>0.40906517175849499</v>
      </c>
    </row>
    <row r="8854" spans="1:9" x14ac:dyDescent="0.25">
      <c r="A8854" s="199">
        <v>8851</v>
      </c>
      <c r="B8854" s="199" t="s">
        <v>50645</v>
      </c>
      <c r="C8854" s="199" t="s">
        <v>50644</v>
      </c>
      <c r="D8854" s="199">
        <v>42.574738406461499</v>
      </c>
      <c r="E8854" s="199">
        <v>0.22215917411442099</v>
      </c>
      <c r="F8854" s="199">
        <v>0.36330373693107099</v>
      </c>
      <c r="G8854" s="199">
        <v>0.61149707952651999</v>
      </c>
      <c r="H8854" s="199">
        <v>0.54087055118890304</v>
      </c>
      <c r="I8854" s="199">
        <v>0.84745111826205199</v>
      </c>
    </row>
    <row r="8855" spans="1:9" x14ac:dyDescent="0.25">
      <c r="A8855" s="199">
        <v>8852</v>
      </c>
      <c r="B8855" s="199" t="s">
        <v>50643</v>
      </c>
      <c r="C8855" s="199" t="s">
        <v>50642</v>
      </c>
      <c r="D8855" s="199">
        <v>4932.6670644142796</v>
      </c>
      <c r="E8855" s="199">
        <v>-0.50374012314882699</v>
      </c>
      <c r="F8855" s="199">
        <v>0.20091731809652899</v>
      </c>
      <c r="G8855" s="199">
        <v>-2.5072011109903798</v>
      </c>
      <c r="H8855" s="199">
        <v>1.21691451231339E-2</v>
      </c>
      <c r="I8855" s="199">
        <v>0.25747023486793302</v>
      </c>
    </row>
    <row r="8856" spans="1:9" x14ac:dyDescent="0.25">
      <c r="A8856" s="199">
        <v>8853</v>
      </c>
      <c r="B8856" s="199" t="s">
        <v>50641</v>
      </c>
      <c r="C8856" s="199" t="s">
        <v>50640</v>
      </c>
      <c r="D8856" s="199">
        <v>654.00191541778202</v>
      </c>
      <c r="E8856" s="199">
        <v>-5.53439215421054E-2</v>
      </c>
      <c r="F8856" s="199">
        <v>0.14331172762702399</v>
      </c>
      <c r="G8856" s="199">
        <v>-0.386178594442324</v>
      </c>
      <c r="H8856" s="199">
        <v>0.69936440562536695</v>
      </c>
      <c r="I8856" s="199">
        <v>0.90977256295570197</v>
      </c>
    </row>
    <row r="8857" spans="1:9" x14ac:dyDescent="0.25">
      <c r="A8857" s="199">
        <v>8854</v>
      </c>
      <c r="B8857" s="199" t="s">
        <v>50639</v>
      </c>
      <c r="C8857" s="199" t="s">
        <v>50638</v>
      </c>
      <c r="D8857" s="199">
        <v>268.48764571273301</v>
      </c>
      <c r="E8857" s="199">
        <v>-5.0279558360793598E-2</v>
      </c>
      <c r="F8857" s="199">
        <v>0.116973507593526</v>
      </c>
      <c r="G8857" s="199">
        <v>-0.42983714342833401</v>
      </c>
      <c r="H8857" s="199">
        <v>0.66731411163853704</v>
      </c>
      <c r="I8857" s="199">
        <v>0.89870342599890596</v>
      </c>
    </row>
    <row r="8858" spans="1:9" x14ac:dyDescent="0.25">
      <c r="A8858" s="199">
        <v>8855</v>
      </c>
      <c r="B8858" s="199" t="s">
        <v>50637</v>
      </c>
      <c r="C8858" s="199" t="s">
        <v>50636</v>
      </c>
      <c r="D8858" s="199">
        <v>117.183344184858</v>
      </c>
      <c r="E8858" s="199">
        <v>-0.105554020979543</v>
      </c>
      <c r="F8858" s="199">
        <v>0.27781856631388402</v>
      </c>
      <c r="G8858" s="199">
        <v>-0.37993868581225998</v>
      </c>
      <c r="H8858" s="199">
        <v>0.703990929679153</v>
      </c>
      <c r="I8858" s="199">
        <v>0.911189346632168</v>
      </c>
    </row>
    <row r="8859" spans="1:9" x14ac:dyDescent="0.25">
      <c r="A8859" s="199">
        <v>8856</v>
      </c>
      <c r="B8859" s="199" t="s">
        <v>50635</v>
      </c>
      <c r="C8859" s="199" t="s">
        <v>50634</v>
      </c>
      <c r="D8859" s="199">
        <v>581.70143006723094</v>
      </c>
      <c r="E8859" s="199">
        <v>3.9106877058699502E-2</v>
      </c>
      <c r="F8859" s="199">
        <v>0.131339357041209</v>
      </c>
      <c r="G8859" s="199">
        <v>0.29775444268719298</v>
      </c>
      <c r="H8859" s="199">
        <v>0.76589058765505202</v>
      </c>
      <c r="I8859" s="199">
        <v>0.933526911824201</v>
      </c>
    </row>
    <row r="8860" spans="1:9" x14ac:dyDescent="0.25">
      <c r="A8860" s="199">
        <v>8857</v>
      </c>
      <c r="B8860" s="199" t="s">
        <v>50633</v>
      </c>
      <c r="C8860" s="199" t="s">
        <v>50632</v>
      </c>
      <c r="D8860" s="199">
        <v>3635.3172134993001</v>
      </c>
      <c r="E8860" s="199">
        <v>3.1155732186306899E-2</v>
      </c>
      <c r="F8860" s="199">
        <v>0.21552658725814899</v>
      </c>
      <c r="G8860" s="199">
        <v>0.14455632867693499</v>
      </c>
      <c r="H8860" s="199">
        <v>0.88506117962842201</v>
      </c>
      <c r="I8860" s="199">
        <v>0.97012062214528605</v>
      </c>
    </row>
    <row r="8861" spans="1:9" x14ac:dyDescent="0.25">
      <c r="A8861" s="199">
        <v>8858</v>
      </c>
      <c r="B8861" s="199" t="s">
        <v>50631</v>
      </c>
      <c r="C8861" s="199" t="s">
        <v>50630</v>
      </c>
      <c r="D8861" s="199">
        <v>1056.1909095144099</v>
      </c>
      <c r="E8861" s="199">
        <v>-0.51616584590815495</v>
      </c>
      <c r="F8861" s="199">
        <v>0.23431647268244801</v>
      </c>
      <c r="G8861" s="199">
        <v>-2.2028576992437001</v>
      </c>
      <c r="H8861" s="199">
        <v>2.7604779876698501E-2</v>
      </c>
      <c r="I8861" s="199">
        <v>0.33938254889549202</v>
      </c>
    </row>
    <row r="8862" spans="1:9" x14ac:dyDescent="0.25">
      <c r="A8862" s="199">
        <v>8859</v>
      </c>
      <c r="B8862" s="199" t="s">
        <v>50629</v>
      </c>
      <c r="C8862" s="199" t="s">
        <v>50628</v>
      </c>
      <c r="D8862" s="199">
        <v>692.084638525983</v>
      </c>
      <c r="E8862" s="199">
        <v>0.94325663381240499</v>
      </c>
      <c r="F8862" s="199">
        <v>0.39759596303607903</v>
      </c>
      <c r="G8862" s="199">
        <v>2.37239992732726</v>
      </c>
      <c r="H8862" s="199">
        <v>1.7672949857063899E-2</v>
      </c>
      <c r="I8862" s="199">
        <v>0.28706757718377202</v>
      </c>
    </row>
    <row r="8863" spans="1:9" x14ac:dyDescent="0.25">
      <c r="A8863" s="199">
        <v>8860</v>
      </c>
      <c r="B8863" s="199" t="s">
        <v>50627</v>
      </c>
      <c r="C8863" s="199" t="s">
        <v>50626</v>
      </c>
      <c r="D8863" s="199">
        <v>4177.1976516659997</v>
      </c>
      <c r="E8863" s="199">
        <v>0.27713220058118898</v>
      </c>
      <c r="F8863" s="199">
        <v>0.182558885642473</v>
      </c>
      <c r="G8863" s="199">
        <v>1.5180427926358599</v>
      </c>
      <c r="H8863" s="199">
        <v>0.12900361124976101</v>
      </c>
      <c r="I8863" s="199">
        <v>0.55754262251209896</v>
      </c>
    </row>
    <row r="8864" spans="1:9" x14ac:dyDescent="0.25">
      <c r="A8864" s="199">
        <v>8861</v>
      </c>
      <c r="B8864" s="199" t="s">
        <v>50625</v>
      </c>
      <c r="C8864" s="199" t="s">
        <v>50624</v>
      </c>
      <c r="D8864" s="199">
        <v>5324.03108984341</v>
      </c>
      <c r="E8864" s="199">
        <v>-0.27701945814310402</v>
      </c>
      <c r="F8864" s="199">
        <v>0.15863123344855701</v>
      </c>
      <c r="G8864" s="199">
        <v>-1.7463109384000299</v>
      </c>
      <c r="H8864" s="199">
        <v>8.0756936178935604E-2</v>
      </c>
      <c r="I8864" s="199">
        <v>0.47491654392323501</v>
      </c>
    </row>
    <row r="8865" spans="1:9" x14ac:dyDescent="0.25">
      <c r="A8865" s="199">
        <v>8862</v>
      </c>
      <c r="B8865" s="199" t="s">
        <v>50623</v>
      </c>
      <c r="C8865" s="199" t="s">
        <v>50622</v>
      </c>
      <c r="D8865" s="199">
        <v>470.68535109334198</v>
      </c>
      <c r="E8865" s="199">
        <v>0.81100410323841998</v>
      </c>
      <c r="F8865" s="199">
        <v>0.62489715468497997</v>
      </c>
      <c r="G8865" s="199">
        <v>1.2978201247327801</v>
      </c>
      <c r="H8865" s="199">
        <v>0.194349152504288</v>
      </c>
      <c r="I8865" s="199">
        <v>0.63261022924139199</v>
      </c>
    </row>
    <row r="8866" spans="1:9" x14ac:dyDescent="0.25">
      <c r="A8866" s="199">
        <v>8863</v>
      </c>
      <c r="B8866" s="199" t="s">
        <v>50621</v>
      </c>
      <c r="C8866" s="199" t="s">
        <v>50620</v>
      </c>
      <c r="D8866" s="199">
        <v>202.98872569781199</v>
      </c>
      <c r="E8866" s="199">
        <v>0.34746699177352403</v>
      </c>
      <c r="F8866" s="199">
        <v>0.22969287509675301</v>
      </c>
      <c r="G8866" s="199">
        <v>1.5127460598295099</v>
      </c>
      <c r="H8866" s="199">
        <v>0.13034417496450501</v>
      </c>
      <c r="I8866" s="199">
        <v>0.56011528679479805</v>
      </c>
    </row>
    <row r="8867" spans="1:9" x14ac:dyDescent="0.25">
      <c r="A8867" s="199">
        <v>8864</v>
      </c>
      <c r="B8867" s="199" t="s">
        <v>50619</v>
      </c>
      <c r="C8867" s="199" t="s">
        <v>50618</v>
      </c>
      <c r="D8867" s="199">
        <v>437.82180361597801</v>
      </c>
      <c r="E8867" s="199">
        <v>0.21239479941744899</v>
      </c>
      <c r="F8867" s="199">
        <v>0.34303204145489902</v>
      </c>
      <c r="G8867" s="199">
        <v>0.61916898059032699</v>
      </c>
      <c r="H8867" s="199">
        <v>0.53580504436666498</v>
      </c>
      <c r="I8867" s="199">
        <v>0.84473148540286103</v>
      </c>
    </row>
    <row r="8868" spans="1:9" x14ac:dyDescent="0.25">
      <c r="A8868" s="199">
        <v>8865</v>
      </c>
      <c r="B8868" s="199" t="s">
        <v>50617</v>
      </c>
      <c r="C8868" s="199" t="s">
        <v>50616</v>
      </c>
      <c r="D8868" s="199">
        <v>735.30150317191999</v>
      </c>
      <c r="E8868" s="199">
        <v>-1.1088479764238299</v>
      </c>
      <c r="F8868" s="199">
        <v>0.36329967546446101</v>
      </c>
      <c r="G8868" s="199">
        <v>-3.0521579051955499</v>
      </c>
      <c r="H8868" s="199">
        <v>2.27202545349766E-3</v>
      </c>
      <c r="I8868" s="199">
        <v>0.14538519057412799</v>
      </c>
    </row>
    <row r="8869" spans="1:9" x14ac:dyDescent="0.25">
      <c r="A8869" s="199">
        <v>8866</v>
      </c>
      <c r="B8869" s="199" t="s">
        <v>50615</v>
      </c>
      <c r="C8869" s="199" t="s">
        <v>50614</v>
      </c>
      <c r="D8869" s="199">
        <v>13610.0970174741</v>
      </c>
      <c r="E8869" s="199">
        <v>0.232887771077879</v>
      </c>
      <c r="F8869" s="199">
        <v>0.34444953333364298</v>
      </c>
      <c r="G8869" s="199">
        <v>0.67611579793402499</v>
      </c>
      <c r="H8869" s="199">
        <v>0.49896712720737302</v>
      </c>
      <c r="I8869" s="199">
        <v>0.82775984975421402</v>
      </c>
    </row>
    <row r="8870" spans="1:9" x14ac:dyDescent="0.25">
      <c r="A8870" s="199">
        <v>8867</v>
      </c>
      <c r="B8870" s="199" t="s">
        <v>50613</v>
      </c>
      <c r="C8870" s="199" t="s">
        <v>50612</v>
      </c>
      <c r="D8870" s="199">
        <v>183.57858639161699</v>
      </c>
      <c r="E8870" s="199">
        <v>-0.59835887049783198</v>
      </c>
      <c r="F8870" s="199">
        <v>0.22759049226789199</v>
      </c>
      <c r="G8870" s="199">
        <v>-2.6291031076707601</v>
      </c>
      <c r="H8870" s="199">
        <v>8.5610399508861002E-3</v>
      </c>
      <c r="I8870" s="199">
        <v>0.23112851403649301</v>
      </c>
    </row>
    <row r="8871" spans="1:9" x14ac:dyDescent="0.25">
      <c r="A8871" s="199">
        <v>8868</v>
      </c>
      <c r="B8871" s="199" t="s">
        <v>50611</v>
      </c>
      <c r="C8871" s="199" t="s">
        <v>50610</v>
      </c>
      <c r="D8871" s="199">
        <v>169.93250319317701</v>
      </c>
      <c r="E8871" s="199">
        <v>5.9020604390235903E-2</v>
      </c>
      <c r="F8871" s="199">
        <v>0.220625974315068</v>
      </c>
      <c r="G8871" s="199">
        <v>0.26751430593548597</v>
      </c>
      <c r="H8871" s="199">
        <v>0.789073200875822</v>
      </c>
      <c r="I8871" s="199">
        <v>0.94055867906735602</v>
      </c>
    </row>
    <row r="8872" spans="1:9" x14ac:dyDescent="0.25">
      <c r="A8872" s="199">
        <v>8869</v>
      </c>
      <c r="B8872" s="199" t="s">
        <v>50609</v>
      </c>
      <c r="C8872" s="199" t="s">
        <v>50608</v>
      </c>
      <c r="D8872" s="199">
        <v>573.48431441995206</v>
      </c>
      <c r="E8872" s="199">
        <v>0.13336464565165701</v>
      </c>
      <c r="F8872" s="199">
        <v>0.17952041075021</v>
      </c>
      <c r="G8872" s="199">
        <v>0.74289405363062</v>
      </c>
      <c r="H8872" s="199">
        <v>0.457545826096805</v>
      </c>
      <c r="I8872" s="199">
        <v>0.80831369192844904</v>
      </c>
    </row>
    <row r="8873" spans="1:9" x14ac:dyDescent="0.25">
      <c r="A8873" s="199">
        <v>8870</v>
      </c>
      <c r="B8873" s="199" t="s">
        <v>50607</v>
      </c>
      <c r="C8873" s="199" t="s">
        <v>50606</v>
      </c>
      <c r="D8873" s="199">
        <v>1173.9475605575699</v>
      </c>
      <c r="E8873" s="199">
        <v>0.48394796163702097</v>
      </c>
      <c r="F8873" s="199">
        <v>0.19155400831260599</v>
      </c>
      <c r="G8873" s="199">
        <v>2.52643087920793</v>
      </c>
      <c r="H8873" s="199">
        <v>1.1522806052535899E-2</v>
      </c>
      <c r="I8873" s="199">
        <v>0.25257100606462901</v>
      </c>
    </row>
    <row r="8874" spans="1:9" x14ac:dyDescent="0.25">
      <c r="A8874" s="199">
        <v>8871</v>
      </c>
      <c r="B8874" s="199" t="s">
        <v>50605</v>
      </c>
      <c r="C8874" s="199" t="s">
        <v>50604</v>
      </c>
      <c r="D8874" s="199">
        <v>153.90486659854699</v>
      </c>
      <c r="E8874" s="199">
        <v>-0.1174956218974</v>
      </c>
      <c r="F8874" s="199">
        <v>0.29834391157628898</v>
      </c>
      <c r="G8874" s="199">
        <v>-0.393826109192631</v>
      </c>
      <c r="H8874" s="199">
        <v>0.693709426660855</v>
      </c>
      <c r="I8874" s="199">
        <v>0.90807937297004504</v>
      </c>
    </row>
    <row r="8875" spans="1:9" x14ac:dyDescent="0.25">
      <c r="A8875" s="199">
        <v>8872</v>
      </c>
      <c r="B8875" s="199" t="s">
        <v>50603</v>
      </c>
      <c r="C8875" s="199" t="s">
        <v>50602</v>
      </c>
      <c r="D8875" s="199">
        <v>19.825604433652099</v>
      </c>
      <c r="E8875" s="199">
        <v>-0.75766012702750396</v>
      </c>
      <c r="F8875" s="199">
        <v>0.54304745349371597</v>
      </c>
      <c r="G8875" s="199">
        <v>-1.39520058910703</v>
      </c>
      <c r="H8875" s="199">
        <v>0.16295535943751299</v>
      </c>
      <c r="I8875" s="199">
        <v>0.59872022041402395</v>
      </c>
    </row>
    <row r="8876" spans="1:9" x14ac:dyDescent="0.25">
      <c r="A8876" s="199">
        <v>8873</v>
      </c>
      <c r="B8876" s="199" t="s">
        <v>50601</v>
      </c>
      <c r="C8876" s="199" t="s">
        <v>50600</v>
      </c>
      <c r="D8876" s="199">
        <v>2088.6371161460002</v>
      </c>
      <c r="E8876" s="199">
        <v>-0.294692673965953</v>
      </c>
      <c r="F8876" s="199">
        <v>0.145565986706855</v>
      </c>
      <c r="G8876" s="199">
        <v>-2.0244610752332801</v>
      </c>
      <c r="H8876" s="199">
        <v>4.29227331132125E-2</v>
      </c>
      <c r="I8876" s="199">
        <v>0.386797028883824</v>
      </c>
    </row>
    <row r="8877" spans="1:9" x14ac:dyDescent="0.25">
      <c r="A8877" s="199">
        <v>8874</v>
      </c>
      <c r="B8877" s="199" t="s">
        <v>50599</v>
      </c>
      <c r="C8877" s="199" t="s">
        <v>50598</v>
      </c>
      <c r="D8877" s="199">
        <v>25.8202490432551</v>
      </c>
      <c r="E8877" s="199">
        <v>-6.4853628034641196E-3</v>
      </c>
      <c r="F8877" s="199">
        <v>0.47616905650347302</v>
      </c>
      <c r="G8877" s="199">
        <v>-1.3619874527518399E-2</v>
      </c>
      <c r="H8877" s="199">
        <v>0.98913324836097605</v>
      </c>
      <c r="I8877" s="199">
        <v>0.997569745547639</v>
      </c>
    </row>
    <row r="8878" spans="1:9" x14ac:dyDescent="0.25">
      <c r="A8878" s="199">
        <v>8875</v>
      </c>
      <c r="B8878" s="199" t="s">
        <v>50597</v>
      </c>
      <c r="C8878" s="199" t="s">
        <v>50596</v>
      </c>
      <c r="D8878" s="199">
        <v>50.608849720230403</v>
      </c>
      <c r="E8878" s="199">
        <v>-1.60682734163926</v>
      </c>
      <c r="F8878" s="199">
        <v>0.766157849906688</v>
      </c>
      <c r="G8878" s="199">
        <v>-2.09725364275124</v>
      </c>
      <c r="H8878" s="199">
        <v>3.5971128162305001E-2</v>
      </c>
      <c r="I8878" s="199">
        <v>0.36896268927695502</v>
      </c>
    </row>
    <row r="8879" spans="1:9" x14ac:dyDescent="0.25">
      <c r="A8879" s="199">
        <v>8876</v>
      </c>
      <c r="B8879" s="199" t="s">
        <v>50595</v>
      </c>
      <c r="C8879" s="199" t="s">
        <v>50594</v>
      </c>
      <c r="D8879" s="199">
        <v>1912.37026861095</v>
      </c>
      <c r="E8879" s="199">
        <v>0.21088323857427599</v>
      </c>
      <c r="F8879" s="199">
        <v>0.24665507628324601</v>
      </c>
      <c r="G8879" s="199">
        <v>0.85497222174381204</v>
      </c>
      <c r="H8879" s="199">
        <v>0.39256652611307502</v>
      </c>
      <c r="I8879" s="199">
        <v>0.77839852997688996</v>
      </c>
    </row>
    <row r="8880" spans="1:9" x14ac:dyDescent="0.25">
      <c r="A8880" s="199">
        <v>8877</v>
      </c>
      <c r="B8880" s="199" t="s">
        <v>50593</v>
      </c>
      <c r="C8880" s="199" t="s">
        <v>50592</v>
      </c>
      <c r="D8880" s="199">
        <v>1.18394402631954</v>
      </c>
      <c r="E8880" s="199">
        <v>-0.60982814520633399</v>
      </c>
      <c r="F8880" s="199">
        <v>1.53438573744453</v>
      </c>
      <c r="G8880" s="199">
        <v>-0.39744122375771201</v>
      </c>
      <c r="H8880" s="199">
        <v>0.69104212129716702</v>
      </c>
      <c r="I8880" s="199" t="s">
        <v>1469</v>
      </c>
    </row>
    <row r="8881" spans="1:9" x14ac:dyDescent="0.25">
      <c r="A8881" s="199">
        <v>8878</v>
      </c>
      <c r="B8881" s="199" t="s">
        <v>50591</v>
      </c>
      <c r="C8881" s="199" t="s">
        <v>50590</v>
      </c>
      <c r="D8881" s="199">
        <v>1960.71110785008</v>
      </c>
      <c r="E8881" s="199">
        <v>-9.1613287698915705E-2</v>
      </c>
      <c r="F8881" s="199">
        <v>0.13419342858623501</v>
      </c>
      <c r="G8881" s="199">
        <v>-0.68269578223082295</v>
      </c>
      <c r="H8881" s="199">
        <v>0.49479909546108503</v>
      </c>
      <c r="I8881" s="199">
        <v>0.82693688142722499</v>
      </c>
    </row>
    <row r="8882" spans="1:9" x14ac:dyDescent="0.25">
      <c r="A8882" s="199">
        <v>8879</v>
      </c>
      <c r="B8882" s="199" t="s">
        <v>50589</v>
      </c>
      <c r="C8882" s="199" t="s">
        <v>50588</v>
      </c>
      <c r="D8882" s="199">
        <v>1.9038845736829499</v>
      </c>
      <c r="E8882" s="199">
        <v>0.62479303924345697</v>
      </c>
      <c r="F8882" s="199">
        <v>0.80025957341121801</v>
      </c>
      <c r="G8882" s="199">
        <v>0.78073797552985202</v>
      </c>
      <c r="H8882" s="199">
        <v>0.43495662038535499</v>
      </c>
      <c r="I8882" s="199" t="s">
        <v>1469</v>
      </c>
    </row>
    <row r="8883" spans="1:9" x14ac:dyDescent="0.25">
      <c r="A8883" s="199">
        <v>8880</v>
      </c>
      <c r="B8883" s="199" t="s">
        <v>50587</v>
      </c>
      <c r="C8883" s="199" t="s">
        <v>50586</v>
      </c>
      <c r="D8883" s="199">
        <v>12.128845770567599</v>
      </c>
      <c r="E8883" s="199">
        <v>-0.20507121443131901</v>
      </c>
      <c r="F8883" s="199">
        <v>0.29668771395286703</v>
      </c>
      <c r="G8883" s="199">
        <v>-0.69120224662857999</v>
      </c>
      <c r="H8883" s="199">
        <v>0.489438452234988</v>
      </c>
      <c r="I8883" s="199">
        <v>0.82477302442794898</v>
      </c>
    </row>
    <row r="8884" spans="1:9" x14ac:dyDescent="0.25">
      <c r="A8884" s="199">
        <v>8881</v>
      </c>
      <c r="B8884" s="199" t="s">
        <v>50585</v>
      </c>
      <c r="C8884" s="199" t="s">
        <v>50584</v>
      </c>
      <c r="D8884" s="199">
        <v>982.03872068297005</v>
      </c>
      <c r="E8884" s="199">
        <v>-0.466036991980118</v>
      </c>
      <c r="F8884" s="199">
        <v>0.18800619707267399</v>
      </c>
      <c r="G8884" s="199">
        <v>-2.4788384597767901</v>
      </c>
      <c r="H8884" s="199">
        <v>1.31810987969857E-2</v>
      </c>
      <c r="I8884" s="199">
        <v>0.26452193452717698</v>
      </c>
    </row>
    <row r="8885" spans="1:9" x14ac:dyDescent="0.25">
      <c r="A8885" s="199">
        <v>8882</v>
      </c>
      <c r="B8885" s="199" t="s">
        <v>50583</v>
      </c>
      <c r="C8885" s="199" t="s">
        <v>50582</v>
      </c>
      <c r="D8885" s="199">
        <v>280.99822193938599</v>
      </c>
      <c r="E8885" s="199">
        <v>-0.16261844778499099</v>
      </c>
      <c r="F8885" s="199">
        <v>0.11758270809242501</v>
      </c>
      <c r="G8885" s="199">
        <v>-1.38301328846046</v>
      </c>
      <c r="H8885" s="199">
        <v>0.16666079138053899</v>
      </c>
      <c r="I8885" s="199">
        <v>0.60272897938959502</v>
      </c>
    </row>
    <row r="8886" spans="1:9" x14ac:dyDescent="0.25">
      <c r="A8886" s="199">
        <v>8883</v>
      </c>
      <c r="B8886" s="199" t="s">
        <v>50581</v>
      </c>
      <c r="C8886" s="199" t="s">
        <v>50580</v>
      </c>
      <c r="D8886" s="199">
        <v>269.92103732462402</v>
      </c>
      <c r="E8886" s="199">
        <v>7.8438018837155704E-3</v>
      </c>
      <c r="F8886" s="199">
        <v>0.126352930469213</v>
      </c>
      <c r="G8886" s="199">
        <v>6.2078511789061798E-2</v>
      </c>
      <c r="H8886" s="199">
        <v>0.950500309095757</v>
      </c>
      <c r="I8886" s="199">
        <v>0.98802275647157001</v>
      </c>
    </row>
    <row r="8887" spans="1:9" x14ac:dyDescent="0.25">
      <c r="A8887" s="199">
        <v>8884</v>
      </c>
      <c r="B8887" s="199" t="s">
        <v>50579</v>
      </c>
      <c r="C8887" s="199" t="s">
        <v>50578</v>
      </c>
      <c r="D8887" s="199">
        <v>215.50962944121201</v>
      </c>
      <c r="E8887" s="199">
        <v>-0.34190898830116601</v>
      </c>
      <c r="F8887" s="199">
        <v>0.29071363806031603</v>
      </c>
      <c r="G8887" s="199">
        <v>-1.1761023341816099</v>
      </c>
      <c r="H8887" s="199">
        <v>0.23955398529371499</v>
      </c>
      <c r="I8887" s="199">
        <v>0.67236703730667602</v>
      </c>
    </row>
    <row r="8888" spans="1:9" x14ac:dyDescent="0.25">
      <c r="A8888" s="199">
        <v>8885</v>
      </c>
      <c r="B8888" s="199" t="s">
        <v>50577</v>
      </c>
      <c r="C8888" s="199" t="s">
        <v>50576</v>
      </c>
      <c r="D8888" s="199">
        <v>4798.1824838050898</v>
      </c>
      <c r="E8888" s="199">
        <v>-0.594172299065999</v>
      </c>
      <c r="F8888" s="199">
        <v>0.25155154103117799</v>
      </c>
      <c r="G8888" s="199">
        <v>-2.36203005010554</v>
      </c>
      <c r="H8888" s="199">
        <v>1.8175168884666599E-2</v>
      </c>
      <c r="I8888" s="199">
        <v>0.28938856273889502</v>
      </c>
    </row>
    <row r="8889" spans="1:9" x14ac:dyDescent="0.25">
      <c r="A8889" s="199">
        <v>8886</v>
      </c>
      <c r="B8889" s="199" t="s">
        <v>50575</v>
      </c>
      <c r="C8889" s="199" t="s">
        <v>50574</v>
      </c>
      <c r="D8889" s="199">
        <v>0.567273041715608</v>
      </c>
      <c r="E8889" s="199">
        <v>0.31152321039507402</v>
      </c>
      <c r="F8889" s="199">
        <v>1.6513336418133899</v>
      </c>
      <c r="G8889" s="199">
        <v>0.18864946641126901</v>
      </c>
      <c r="H8889" s="199">
        <v>0.85036756024882698</v>
      </c>
      <c r="I8889" s="199" t="s">
        <v>1469</v>
      </c>
    </row>
    <row r="8890" spans="1:9" x14ac:dyDescent="0.25">
      <c r="A8890" s="199">
        <v>8887</v>
      </c>
      <c r="B8890" s="199" t="s">
        <v>50573</v>
      </c>
      <c r="C8890" s="199" t="s">
        <v>50572</v>
      </c>
      <c r="D8890" s="199">
        <v>3632.5342733785101</v>
      </c>
      <c r="E8890" s="199">
        <v>-1.8409792646215201E-2</v>
      </c>
      <c r="F8890" s="199">
        <v>0.27231482627587</v>
      </c>
      <c r="G8890" s="199">
        <v>-6.7604812040476595E-2</v>
      </c>
      <c r="H8890" s="199">
        <v>0.94610022471148203</v>
      </c>
      <c r="I8890" s="199">
        <v>0.98631778061411601</v>
      </c>
    </row>
    <row r="8891" spans="1:9" x14ac:dyDescent="0.25">
      <c r="A8891" s="199">
        <v>8888</v>
      </c>
      <c r="B8891" s="199" t="s">
        <v>50571</v>
      </c>
      <c r="C8891" s="199" t="s">
        <v>50570</v>
      </c>
      <c r="D8891" s="199">
        <v>842.77473334965305</v>
      </c>
      <c r="E8891" s="199">
        <v>0.120651017567632</v>
      </c>
      <c r="F8891" s="199">
        <v>0.244631042080142</v>
      </c>
      <c r="G8891" s="199">
        <v>0.49319586157878698</v>
      </c>
      <c r="H8891" s="199">
        <v>0.62187420173409402</v>
      </c>
      <c r="I8891" s="199">
        <v>0.88233087611699801</v>
      </c>
    </row>
    <row r="8892" spans="1:9" x14ac:dyDescent="0.25">
      <c r="A8892" s="199">
        <v>8889</v>
      </c>
      <c r="B8892" s="199" t="s">
        <v>50569</v>
      </c>
      <c r="C8892" s="199" t="s">
        <v>50568</v>
      </c>
      <c r="D8892" s="199">
        <v>6.7322248401985796</v>
      </c>
      <c r="E8892" s="199">
        <v>0.27387985434559298</v>
      </c>
      <c r="F8892" s="199">
        <v>0.52065129687453804</v>
      </c>
      <c r="G8892" s="199">
        <v>0.52603317419871798</v>
      </c>
      <c r="H8892" s="199">
        <v>0.59886515769813398</v>
      </c>
      <c r="I8892" s="199">
        <v>0.872327381721829</v>
      </c>
    </row>
    <row r="8893" spans="1:9" x14ac:dyDescent="0.25">
      <c r="A8893" s="199">
        <v>8890</v>
      </c>
      <c r="B8893" s="199" t="s">
        <v>50567</v>
      </c>
      <c r="C8893" s="199" t="s">
        <v>50566</v>
      </c>
      <c r="D8893" s="199">
        <v>4931.5393317509997</v>
      </c>
      <c r="E8893" s="199">
        <v>-0.14373872546972299</v>
      </c>
      <c r="F8893" s="199">
        <v>0.15821126765191099</v>
      </c>
      <c r="G8893" s="199">
        <v>-0.90852394777577095</v>
      </c>
      <c r="H8893" s="199">
        <v>0.363601467176561</v>
      </c>
      <c r="I8893" s="199">
        <v>0.761158525794009</v>
      </c>
    </row>
    <row r="8894" spans="1:9" x14ac:dyDescent="0.25">
      <c r="A8894" s="199">
        <v>8891</v>
      </c>
      <c r="B8894" s="199" t="s">
        <v>50565</v>
      </c>
      <c r="C8894" s="199" t="s">
        <v>50564</v>
      </c>
      <c r="D8894" s="199">
        <v>6789.4797375537701</v>
      </c>
      <c r="E8894" s="199">
        <v>0.46581090485565801</v>
      </c>
      <c r="F8894" s="199">
        <v>0.42805640792907801</v>
      </c>
      <c r="G8894" s="199">
        <v>1.08819981719053</v>
      </c>
      <c r="H8894" s="199">
        <v>0.27650690542777501</v>
      </c>
      <c r="I8894" s="199">
        <v>0.70341653859692299</v>
      </c>
    </row>
    <row r="8895" spans="1:9" x14ac:dyDescent="0.25">
      <c r="A8895" s="199">
        <v>8892</v>
      </c>
      <c r="B8895" s="199" t="s">
        <v>50563</v>
      </c>
      <c r="C8895" s="199" t="s">
        <v>50562</v>
      </c>
      <c r="D8895" s="199">
        <v>156.97192707315199</v>
      </c>
      <c r="E8895" s="199">
        <v>0.88406404919791703</v>
      </c>
      <c r="F8895" s="199">
        <v>0.45185047638917503</v>
      </c>
      <c r="G8895" s="199">
        <v>1.9565411466701199</v>
      </c>
      <c r="H8895" s="199">
        <v>5.0401440267239403E-2</v>
      </c>
      <c r="I8895" s="199">
        <v>0.40772005226885699</v>
      </c>
    </row>
    <row r="8896" spans="1:9" x14ac:dyDescent="0.25">
      <c r="A8896" s="199">
        <v>8893</v>
      </c>
      <c r="B8896" s="199" t="s">
        <v>50561</v>
      </c>
      <c r="C8896" s="199" t="s">
        <v>50560</v>
      </c>
      <c r="D8896" s="199">
        <v>0.66170573255115706</v>
      </c>
      <c r="E8896" s="199">
        <v>2.6774038807456</v>
      </c>
      <c r="F8896" s="199">
        <v>1.8783860077202299</v>
      </c>
      <c r="G8896" s="199">
        <v>1.4253746938815399</v>
      </c>
      <c r="H8896" s="199">
        <v>0.15404891914659499</v>
      </c>
      <c r="I8896" s="199" t="s">
        <v>1469</v>
      </c>
    </row>
    <row r="8897" spans="1:9" x14ac:dyDescent="0.25">
      <c r="A8897" s="199">
        <v>8894</v>
      </c>
      <c r="B8897" s="199" t="s">
        <v>50559</v>
      </c>
      <c r="C8897" s="199" t="s">
        <v>50558</v>
      </c>
      <c r="D8897" s="199">
        <v>0.74432408401522299</v>
      </c>
      <c r="E8897" s="199">
        <v>-1.8306508569008699</v>
      </c>
      <c r="F8897" s="199">
        <v>1.0183701344923499</v>
      </c>
      <c r="G8897" s="199">
        <v>-1.79762818536842</v>
      </c>
      <c r="H8897" s="199">
        <v>7.2235948735798403E-2</v>
      </c>
      <c r="I8897" s="199" t="s">
        <v>1469</v>
      </c>
    </row>
    <row r="8898" spans="1:9" x14ac:dyDescent="0.25">
      <c r="A8898" s="199">
        <v>8895</v>
      </c>
      <c r="B8898" s="199" t="s">
        <v>50557</v>
      </c>
      <c r="C8898" s="199" t="s">
        <v>50556</v>
      </c>
      <c r="D8898" s="199">
        <v>35.881790790917897</v>
      </c>
      <c r="E8898" s="199">
        <v>-2.4740310575296798</v>
      </c>
      <c r="F8898" s="199">
        <v>0.85345926402985794</v>
      </c>
      <c r="G8898" s="199">
        <v>-2.8988273509948401</v>
      </c>
      <c r="H8898" s="199">
        <v>3.7456108244791498E-3</v>
      </c>
      <c r="I8898" s="199">
        <v>0.17295107168048501</v>
      </c>
    </row>
    <row r="8899" spans="1:9" x14ac:dyDescent="0.25">
      <c r="A8899" s="199">
        <v>8896</v>
      </c>
      <c r="B8899" s="199" t="s">
        <v>50555</v>
      </c>
      <c r="C8899" s="199" t="s">
        <v>50554</v>
      </c>
      <c r="D8899" s="199">
        <v>4.5079002684483704</v>
      </c>
      <c r="E8899" s="199">
        <v>-1.2822995597936599</v>
      </c>
      <c r="F8899" s="199">
        <v>0.57418362401966705</v>
      </c>
      <c r="G8899" s="199">
        <v>-2.2332569341088302</v>
      </c>
      <c r="H8899" s="199">
        <v>2.55320057371561E-2</v>
      </c>
      <c r="I8899" s="199">
        <v>0.33113353518640998</v>
      </c>
    </row>
    <row r="8900" spans="1:9" x14ac:dyDescent="0.25">
      <c r="A8900" s="199">
        <v>8897</v>
      </c>
      <c r="B8900" s="199" t="s">
        <v>50553</v>
      </c>
      <c r="C8900" s="199" t="s">
        <v>50552</v>
      </c>
      <c r="D8900" s="199">
        <v>40.115077625817499</v>
      </c>
      <c r="E8900" s="199">
        <v>6.0956246613159903E-2</v>
      </c>
      <c r="F8900" s="199">
        <v>0.192323525928011</v>
      </c>
      <c r="G8900" s="199">
        <v>0.316946386662943</v>
      </c>
      <c r="H8900" s="199">
        <v>0.75128428363441202</v>
      </c>
      <c r="I8900" s="199">
        <v>0.92913815465485805</v>
      </c>
    </row>
    <row r="8901" spans="1:9" x14ac:dyDescent="0.25">
      <c r="A8901" s="199">
        <v>8898</v>
      </c>
      <c r="B8901" s="199" t="s">
        <v>50551</v>
      </c>
      <c r="C8901" s="199" t="s">
        <v>50550</v>
      </c>
      <c r="D8901" s="199">
        <v>415.86134877626102</v>
      </c>
      <c r="E8901" s="199">
        <v>0.20490768986921901</v>
      </c>
      <c r="F8901" s="199">
        <v>0.378043189734799</v>
      </c>
      <c r="G8901" s="199">
        <v>0.54202190499176495</v>
      </c>
      <c r="H8901" s="199">
        <v>0.58780341583821105</v>
      </c>
      <c r="I8901" s="199">
        <v>0.86795637325807595</v>
      </c>
    </row>
    <row r="8902" spans="1:9" x14ac:dyDescent="0.25">
      <c r="A8902" s="199">
        <v>8899</v>
      </c>
      <c r="B8902" s="199" t="s">
        <v>50549</v>
      </c>
      <c r="C8902" s="199" t="s">
        <v>50548</v>
      </c>
      <c r="D8902" s="199">
        <v>3235.0518018306898</v>
      </c>
      <c r="E8902" s="199">
        <v>-0.16290806159183299</v>
      </c>
      <c r="F8902" s="199">
        <v>0.195741875504925</v>
      </c>
      <c r="G8902" s="199">
        <v>-0.83225963362006605</v>
      </c>
      <c r="H8902" s="199">
        <v>0.40526241012191599</v>
      </c>
      <c r="I8902" s="199">
        <v>0.78426064493592496</v>
      </c>
    </row>
    <row r="8903" spans="1:9" x14ac:dyDescent="0.25">
      <c r="A8903" s="199">
        <v>8900</v>
      </c>
      <c r="B8903" s="199" t="s">
        <v>50547</v>
      </c>
      <c r="C8903" s="199" t="s">
        <v>50546</v>
      </c>
      <c r="D8903" s="199">
        <v>59.858517876624802</v>
      </c>
      <c r="E8903" s="199">
        <v>-0.108440830558426</v>
      </c>
      <c r="F8903" s="199">
        <v>0.62159810557092998</v>
      </c>
      <c r="G8903" s="199">
        <v>-0.17445489229543901</v>
      </c>
      <c r="H8903" s="199">
        <v>0.86150797783405397</v>
      </c>
      <c r="I8903" s="199">
        <v>0.96381108507819402</v>
      </c>
    </row>
    <row r="8904" spans="1:9" x14ac:dyDescent="0.25">
      <c r="A8904" s="199">
        <v>8901</v>
      </c>
      <c r="B8904" s="199" t="s">
        <v>50545</v>
      </c>
      <c r="C8904" s="199" t="s">
        <v>50544</v>
      </c>
      <c r="D8904" s="199">
        <v>13.9528877391436</v>
      </c>
      <c r="E8904" s="199">
        <v>0.22354422499673299</v>
      </c>
      <c r="F8904" s="199">
        <v>0.34432250262044001</v>
      </c>
      <c r="G8904" s="199">
        <v>0.649229206036394</v>
      </c>
      <c r="H8904" s="199">
        <v>0.51619023659924901</v>
      </c>
      <c r="I8904" s="199">
        <v>0.83412332989882598</v>
      </c>
    </row>
    <row r="8905" spans="1:9" x14ac:dyDescent="0.25">
      <c r="A8905" s="199">
        <v>8902</v>
      </c>
      <c r="B8905" s="199" t="s">
        <v>50543</v>
      </c>
      <c r="C8905" s="199" t="s">
        <v>50542</v>
      </c>
      <c r="D8905" s="199">
        <v>1501.89103483382</v>
      </c>
      <c r="E8905" s="199">
        <v>-0.740898864241196</v>
      </c>
      <c r="F8905" s="199">
        <v>0.26975581777195301</v>
      </c>
      <c r="G8905" s="199">
        <v>-2.7465537920948102</v>
      </c>
      <c r="H8905" s="199">
        <v>6.02250089494727E-3</v>
      </c>
      <c r="I8905" s="199">
        <v>0.21572131613092299</v>
      </c>
    </row>
    <row r="8906" spans="1:9" x14ac:dyDescent="0.25">
      <c r="A8906" s="199">
        <v>8903</v>
      </c>
      <c r="B8906" s="199" t="s">
        <v>50541</v>
      </c>
      <c r="C8906" s="199" t="s">
        <v>50540</v>
      </c>
      <c r="D8906" s="199">
        <v>6360.1304369031104</v>
      </c>
      <c r="E8906" s="199">
        <v>0.14759899581340899</v>
      </c>
      <c r="F8906" s="199">
        <v>0.178255561483917</v>
      </c>
      <c r="G8906" s="199">
        <v>0.82801902271490302</v>
      </c>
      <c r="H8906" s="199">
        <v>0.40765972689959101</v>
      </c>
      <c r="I8906" s="199">
        <v>0.78587982012387103</v>
      </c>
    </row>
    <row r="8907" spans="1:9" x14ac:dyDescent="0.25">
      <c r="A8907" s="199">
        <v>8904</v>
      </c>
      <c r="B8907" s="199" t="s">
        <v>50539</v>
      </c>
      <c r="C8907" s="199" t="s">
        <v>50538</v>
      </c>
      <c r="D8907" s="199">
        <v>74.943713749413405</v>
      </c>
      <c r="E8907" s="199">
        <v>-1.1425333253633401</v>
      </c>
      <c r="F8907" s="199">
        <v>0.3742647243335</v>
      </c>
      <c r="G8907" s="199">
        <v>-3.0527411510609102</v>
      </c>
      <c r="H8907" s="199">
        <v>2.2676144883217201E-3</v>
      </c>
      <c r="I8907" s="199">
        <v>0.14538519057412799</v>
      </c>
    </row>
    <row r="8908" spans="1:9" x14ac:dyDescent="0.25">
      <c r="A8908" s="199">
        <v>8905</v>
      </c>
      <c r="B8908" s="199" t="s">
        <v>50537</v>
      </c>
      <c r="C8908" s="199" t="s">
        <v>50536</v>
      </c>
      <c r="D8908" s="199">
        <v>1061.5181635572401</v>
      </c>
      <c r="E8908" s="199">
        <v>-0.28532194055763199</v>
      </c>
      <c r="F8908" s="199">
        <v>0.36119676987014698</v>
      </c>
      <c r="G8908" s="199">
        <v>-0.78993491735877697</v>
      </c>
      <c r="H8908" s="199">
        <v>0.42956577805881702</v>
      </c>
      <c r="I8908" s="199">
        <v>0.79643300042038501</v>
      </c>
    </row>
    <row r="8909" spans="1:9" x14ac:dyDescent="0.25">
      <c r="A8909" s="199">
        <v>8906</v>
      </c>
      <c r="B8909" s="199" t="s">
        <v>50535</v>
      </c>
      <c r="C8909" s="199" t="s">
        <v>50534</v>
      </c>
      <c r="D8909" s="199">
        <v>6797.6592557498498</v>
      </c>
      <c r="E8909" s="199">
        <v>0.217358934250169</v>
      </c>
      <c r="F8909" s="199">
        <v>0.318335757339334</v>
      </c>
      <c r="G8909" s="199">
        <v>0.68279773553202305</v>
      </c>
      <c r="H8909" s="199">
        <v>0.49473466078376899</v>
      </c>
      <c r="I8909" s="199">
        <v>0.82692247511835903</v>
      </c>
    </row>
    <row r="8910" spans="1:9" x14ac:dyDescent="0.25">
      <c r="A8910" s="199">
        <v>8907</v>
      </c>
      <c r="B8910" s="199" t="s">
        <v>50533</v>
      </c>
      <c r="C8910" s="199" t="s">
        <v>50532</v>
      </c>
      <c r="D8910" s="199">
        <v>190.374905221131</v>
      </c>
      <c r="E8910" s="199">
        <v>0.21145580688500301</v>
      </c>
      <c r="F8910" s="199">
        <v>0.467364934993244</v>
      </c>
      <c r="G8910" s="199">
        <v>0.452442601172165</v>
      </c>
      <c r="H8910" s="199">
        <v>0.65095016276447204</v>
      </c>
      <c r="I8910" s="199">
        <v>0.89193401679126605</v>
      </c>
    </row>
    <row r="8911" spans="1:9" x14ac:dyDescent="0.25">
      <c r="A8911" s="199">
        <v>8908</v>
      </c>
      <c r="B8911" s="199" t="s">
        <v>50531</v>
      </c>
      <c r="C8911" s="199" t="s">
        <v>50530</v>
      </c>
      <c r="D8911" s="199">
        <v>1567.51199216951</v>
      </c>
      <c r="E8911" s="199">
        <v>-7.7714566165733301E-2</v>
      </c>
      <c r="F8911" s="199">
        <v>0.108219972919716</v>
      </c>
      <c r="G8911" s="199">
        <v>-0.71811666616647796</v>
      </c>
      <c r="H8911" s="199">
        <v>0.47268535480783003</v>
      </c>
      <c r="I8911" s="199">
        <v>0.815782854034522</v>
      </c>
    </row>
    <row r="8912" spans="1:9" x14ac:dyDescent="0.25">
      <c r="A8912" s="199">
        <v>8909</v>
      </c>
      <c r="B8912" s="199" t="s">
        <v>50529</v>
      </c>
      <c r="C8912" s="199" t="s">
        <v>50528</v>
      </c>
      <c r="D8912" s="199">
        <v>3.6781063670937</v>
      </c>
      <c r="E8912" s="199">
        <v>-0.55802908282127295</v>
      </c>
      <c r="F8912" s="199">
        <v>0.70778917491594895</v>
      </c>
      <c r="G8912" s="199">
        <v>-0.788411440295819</v>
      </c>
      <c r="H8912" s="199">
        <v>0.43045608118914203</v>
      </c>
      <c r="I8912" s="199">
        <v>0.79643300042038501</v>
      </c>
    </row>
    <row r="8913" spans="1:9" x14ac:dyDescent="0.25">
      <c r="A8913" s="199">
        <v>8910</v>
      </c>
      <c r="B8913" s="199" t="s">
        <v>50527</v>
      </c>
      <c r="C8913" s="199" t="s">
        <v>50526</v>
      </c>
      <c r="D8913" s="199">
        <v>559.13052891765096</v>
      </c>
      <c r="E8913" s="199">
        <v>-5.2596416177674798E-2</v>
      </c>
      <c r="F8913" s="199">
        <v>0.15517997288306801</v>
      </c>
      <c r="G8913" s="199">
        <v>-0.33893817095397699</v>
      </c>
      <c r="H8913" s="199">
        <v>0.73465630832877504</v>
      </c>
      <c r="I8913" s="199">
        <v>0.92337146459650898</v>
      </c>
    </row>
    <row r="8914" spans="1:9" x14ac:dyDescent="0.25">
      <c r="A8914" s="199">
        <v>8911</v>
      </c>
      <c r="B8914" s="199" t="s">
        <v>50525</v>
      </c>
      <c r="C8914" s="199" t="s">
        <v>50524</v>
      </c>
      <c r="D8914" s="199">
        <v>30.5809120501495</v>
      </c>
      <c r="E8914" s="199">
        <v>1.53358984705059</v>
      </c>
      <c r="F8914" s="199">
        <v>0.50960126904218095</v>
      </c>
      <c r="G8914" s="199">
        <v>3.0093917347047499</v>
      </c>
      <c r="H8914" s="199">
        <v>2.6177135648794499E-3</v>
      </c>
      <c r="I8914" s="199">
        <v>0.15346171272728401</v>
      </c>
    </row>
    <row r="8915" spans="1:9" x14ac:dyDescent="0.25">
      <c r="A8915" s="199">
        <v>8912</v>
      </c>
      <c r="B8915" s="199" t="s">
        <v>50523</v>
      </c>
      <c r="C8915" s="199" t="s">
        <v>50522</v>
      </c>
      <c r="D8915" s="199">
        <v>7.0336268193024898</v>
      </c>
      <c r="E8915" s="199">
        <v>-1.1391153258215501</v>
      </c>
      <c r="F8915" s="199">
        <v>0.669474090245884</v>
      </c>
      <c r="G8915" s="199">
        <v>-1.7015077094367901</v>
      </c>
      <c r="H8915" s="199">
        <v>8.8847691396099507E-2</v>
      </c>
      <c r="I8915" s="199">
        <v>0.491507082516069</v>
      </c>
    </row>
    <row r="8916" spans="1:9" x14ac:dyDescent="0.25">
      <c r="A8916" s="199">
        <v>8913</v>
      </c>
      <c r="B8916" s="199" t="s">
        <v>50521</v>
      </c>
      <c r="C8916" s="199" t="s">
        <v>50520</v>
      </c>
      <c r="D8916" s="199">
        <v>1031.58444511471</v>
      </c>
      <c r="E8916" s="199">
        <v>1.54914545869841E-3</v>
      </c>
      <c r="F8916" s="199">
        <v>0.105218555827229</v>
      </c>
      <c r="G8916" s="199">
        <v>1.4723120332901501E-2</v>
      </c>
      <c r="H8916" s="199">
        <v>0.98825307399845996</v>
      </c>
      <c r="I8916" s="199">
        <v>0.99732108191299396</v>
      </c>
    </row>
    <row r="8917" spans="1:9" x14ac:dyDescent="0.25">
      <c r="A8917" s="199">
        <v>8914</v>
      </c>
      <c r="B8917" s="199" t="s">
        <v>50519</v>
      </c>
      <c r="C8917" s="199" t="s">
        <v>50518</v>
      </c>
      <c r="D8917" s="199">
        <v>144.978710599447</v>
      </c>
      <c r="E8917" s="199">
        <v>-0.187202861171234</v>
      </c>
      <c r="F8917" s="199">
        <v>0.27982624131932299</v>
      </c>
      <c r="G8917" s="199">
        <v>-0.66899680419038299</v>
      </c>
      <c r="H8917" s="199">
        <v>0.50349751657585395</v>
      </c>
      <c r="I8917" s="199">
        <v>0.82913482896141999</v>
      </c>
    </row>
    <row r="8918" spans="1:9" x14ac:dyDescent="0.25">
      <c r="A8918" s="199">
        <v>8915</v>
      </c>
      <c r="B8918" s="199" t="s">
        <v>50517</v>
      </c>
      <c r="C8918" s="199" t="s">
        <v>50516</v>
      </c>
      <c r="D8918" s="199">
        <v>1.72723071424043</v>
      </c>
      <c r="E8918" s="199">
        <v>1.2028099022254299</v>
      </c>
      <c r="F8918" s="199">
        <v>0.97610179086785698</v>
      </c>
      <c r="G8918" s="199">
        <v>1.2322586778126901</v>
      </c>
      <c r="H8918" s="199">
        <v>0.21785247041435801</v>
      </c>
      <c r="I8918" s="199" t="s">
        <v>1469</v>
      </c>
    </row>
    <row r="8919" spans="1:9" x14ac:dyDescent="0.25">
      <c r="A8919" s="199">
        <v>8916</v>
      </c>
      <c r="B8919" s="199" t="s">
        <v>50515</v>
      </c>
      <c r="C8919" s="199" t="s">
        <v>50514</v>
      </c>
      <c r="D8919" s="199">
        <v>754.65800155454701</v>
      </c>
      <c r="E8919" s="199">
        <v>0.42478204720892798</v>
      </c>
      <c r="F8919" s="199">
        <v>0.39168660277018003</v>
      </c>
      <c r="G8919" s="199">
        <v>1.0844947062388199</v>
      </c>
      <c r="H8919" s="199">
        <v>0.27814551288331901</v>
      </c>
      <c r="I8919" s="199">
        <v>0.70415101098695199</v>
      </c>
    </row>
    <row r="8920" spans="1:9" x14ac:dyDescent="0.25">
      <c r="A8920" s="199">
        <v>8917</v>
      </c>
      <c r="B8920" s="199" t="s">
        <v>50513</v>
      </c>
      <c r="C8920" s="199" t="s">
        <v>50512</v>
      </c>
      <c r="D8920" s="199">
        <v>468.86212078409</v>
      </c>
      <c r="E8920" s="199">
        <v>-0.474133099740977</v>
      </c>
      <c r="F8920" s="199">
        <v>0.35908523768391898</v>
      </c>
      <c r="G8920" s="199">
        <v>-1.3203915114949001</v>
      </c>
      <c r="H8920" s="199">
        <v>0.18670433621950999</v>
      </c>
      <c r="I8920" s="199">
        <v>0.62284423093164298</v>
      </c>
    </row>
    <row r="8921" spans="1:9" x14ac:dyDescent="0.25">
      <c r="A8921" s="199">
        <v>8918</v>
      </c>
      <c r="B8921" s="199" t="s">
        <v>50511</v>
      </c>
      <c r="C8921" s="199" t="s">
        <v>50510</v>
      </c>
      <c r="D8921" s="199">
        <v>994.82127743426395</v>
      </c>
      <c r="E8921" s="199">
        <v>6.4915201366334302E-2</v>
      </c>
      <c r="F8921" s="199">
        <v>0.15181991979058401</v>
      </c>
      <c r="G8921" s="199">
        <v>0.42758026388023801</v>
      </c>
      <c r="H8921" s="199">
        <v>0.66895673738448902</v>
      </c>
      <c r="I8921" s="199">
        <v>0.89926927016873304</v>
      </c>
    </row>
    <row r="8922" spans="1:9" x14ac:dyDescent="0.25">
      <c r="A8922" s="199">
        <v>8919</v>
      </c>
      <c r="B8922" s="199" t="s">
        <v>50509</v>
      </c>
      <c r="C8922" s="199" t="s">
        <v>50508</v>
      </c>
      <c r="D8922" s="199">
        <v>4564.1280702793802</v>
      </c>
      <c r="E8922" s="199">
        <v>-5.37321406143806E-2</v>
      </c>
      <c r="F8922" s="199">
        <v>0.11283868473735401</v>
      </c>
      <c r="G8922" s="199">
        <v>-0.47618545660514</v>
      </c>
      <c r="H8922" s="199">
        <v>0.63394225964400897</v>
      </c>
      <c r="I8922" s="199">
        <v>0.88654298010791899</v>
      </c>
    </row>
    <row r="8923" spans="1:9" x14ac:dyDescent="0.25">
      <c r="A8923" s="199">
        <v>8920</v>
      </c>
      <c r="B8923" s="199" t="s">
        <v>50507</v>
      </c>
      <c r="C8923" s="199" t="s">
        <v>50506</v>
      </c>
      <c r="D8923" s="199">
        <v>2140.2179430352298</v>
      </c>
      <c r="E8923" s="199">
        <v>2.6276542673400401E-2</v>
      </c>
      <c r="F8923" s="199">
        <v>0.21193235329305701</v>
      </c>
      <c r="G8923" s="199">
        <v>0.123985518327471</v>
      </c>
      <c r="H8923" s="199">
        <v>0.901326741284741</v>
      </c>
      <c r="I8923" s="199">
        <v>0.97540223434773399</v>
      </c>
    </row>
    <row r="8924" spans="1:9" x14ac:dyDescent="0.25">
      <c r="A8924" s="199">
        <v>8921</v>
      </c>
      <c r="B8924" s="199" t="s">
        <v>50505</v>
      </c>
      <c r="C8924" s="199" t="s">
        <v>50504</v>
      </c>
      <c r="D8924" s="199">
        <v>15533.7489769926</v>
      </c>
      <c r="E8924" s="199">
        <v>7.6895156827365196E-2</v>
      </c>
      <c r="F8924" s="199">
        <v>0.29106233638736401</v>
      </c>
      <c r="G8924" s="199">
        <v>0.26418793232329602</v>
      </c>
      <c r="H8924" s="199">
        <v>0.79163510944456505</v>
      </c>
      <c r="I8924" s="199">
        <v>0.941096240292986</v>
      </c>
    </row>
    <row r="8925" spans="1:9" x14ac:dyDescent="0.25">
      <c r="A8925" s="199">
        <v>8922</v>
      </c>
      <c r="B8925" s="199" t="s">
        <v>50503</v>
      </c>
      <c r="C8925" s="199" t="s">
        <v>50502</v>
      </c>
      <c r="D8925" s="199">
        <v>530.42951976745803</v>
      </c>
      <c r="E8925" s="199">
        <v>-0.35828050880356499</v>
      </c>
      <c r="F8925" s="199">
        <v>0.192802288674737</v>
      </c>
      <c r="G8925" s="199">
        <v>-1.8582793350964499</v>
      </c>
      <c r="H8925" s="199">
        <v>6.3129356840376197E-2</v>
      </c>
      <c r="I8925" s="199">
        <v>0.43869546638684498</v>
      </c>
    </row>
    <row r="8926" spans="1:9" x14ac:dyDescent="0.25">
      <c r="A8926" s="199">
        <v>8923</v>
      </c>
      <c r="B8926" s="199" t="s">
        <v>50501</v>
      </c>
      <c r="C8926" s="199" t="s">
        <v>50500</v>
      </c>
      <c r="D8926" s="199">
        <v>1712.1248052201699</v>
      </c>
      <c r="E8926" s="199">
        <v>-0.15599805787389601</v>
      </c>
      <c r="F8926" s="199">
        <v>0.132322329279667</v>
      </c>
      <c r="G8926" s="199">
        <v>-1.1789246661777699</v>
      </c>
      <c r="H8926" s="199">
        <v>0.238428174764898</v>
      </c>
      <c r="I8926" s="199">
        <v>0.67154758700140404</v>
      </c>
    </row>
    <row r="8927" spans="1:9" x14ac:dyDescent="0.25">
      <c r="A8927" s="199">
        <v>8924</v>
      </c>
      <c r="B8927" s="199" t="s">
        <v>50499</v>
      </c>
      <c r="C8927" s="199" t="s">
        <v>50498</v>
      </c>
      <c r="D8927" s="199">
        <v>313.60704656424599</v>
      </c>
      <c r="E8927" s="199">
        <v>-0.93506130524722197</v>
      </c>
      <c r="F8927" s="199">
        <v>0.42017148323255998</v>
      </c>
      <c r="G8927" s="199">
        <v>-2.2254278135522001</v>
      </c>
      <c r="H8927" s="199">
        <v>2.6052532103249301E-2</v>
      </c>
      <c r="I8927" s="199">
        <v>0.33270550370760399</v>
      </c>
    </row>
    <row r="8928" spans="1:9" x14ac:dyDescent="0.25">
      <c r="A8928" s="199">
        <v>8925</v>
      </c>
      <c r="B8928" s="199" t="s">
        <v>50497</v>
      </c>
      <c r="C8928" s="199" t="s">
        <v>50496</v>
      </c>
      <c r="D8928" s="199">
        <v>1049.92028020362</v>
      </c>
      <c r="E8928" s="199">
        <v>5.5489981852782201E-3</v>
      </c>
      <c r="F8928" s="199">
        <v>0.19250179822598301</v>
      </c>
      <c r="G8928" s="199">
        <v>2.8825695325526798E-2</v>
      </c>
      <c r="H8928" s="199">
        <v>0.97700360748591897</v>
      </c>
      <c r="I8928" s="199">
        <v>0.99492435630050302</v>
      </c>
    </row>
    <row r="8929" spans="1:9" x14ac:dyDescent="0.25">
      <c r="A8929" s="199">
        <v>8926</v>
      </c>
      <c r="B8929" s="199" t="s">
        <v>50495</v>
      </c>
      <c r="C8929" s="199" t="s">
        <v>50494</v>
      </c>
      <c r="D8929" s="199">
        <v>7342.4834537263896</v>
      </c>
      <c r="E8929" s="199">
        <v>-9.3861192704884397E-2</v>
      </c>
      <c r="F8929" s="199">
        <v>0.28746296215435102</v>
      </c>
      <c r="G8929" s="199">
        <v>-0.32651577789867198</v>
      </c>
      <c r="H8929" s="199">
        <v>0.74403415382236504</v>
      </c>
      <c r="I8929" s="199">
        <v>0.92720159151088999</v>
      </c>
    </row>
    <row r="8930" spans="1:9" x14ac:dyDescent="0.25">
      <c r="A8930" s="199">
        <v>8927</v>
      </c>
      <c r="B8930" s="199" t="s">
        <v>50493</v>
      </c>
      <c r="C8930" s="199" t="s">
        <v>50492</v>
      </c>
      <c r="D8930" s="199">
        <v>24.731319800932301</v>
      </c>
      <c r="E8930" s="199">
        <v>0.49229135164406101</v>
      </c>
      <c r="F8930" s="199">
        <v>0.37155659631552002</v>
      </c>
      <c r="G8930" s="199">
        <v>1.32494310833339</v>
      </c>
      <c r="H8930" s="199">
        <v>0.185190021490062</v>
      </c>
      <c r="I8930" s="199">
        <v>0.62126499281388003</v>
      </c>
    </row>
    <row r="8931" spans="1:9" x14ac:dyDescent="0.25">
      <c r="A8931" s="199">
        <v>8928</v>
      </c>
      <c r="B8931" s="199" t="s">
        <v>50491</v>
      </c>
      <c r="C8931" s="199" t="s">
        <v>50490</v>
      </c>
      <c r="D8931" s="199">
        <v>21270.662926243302</v>
      </c>
      <c r="E8931" s="199">
        <v>0.22161709562632501</v>
      </c>
      <c r="F8931" s="199">
        <v>0.28105898747407199</v>
      </c>
      <c r="G8931" s="199">
        <v>0.78850741482432996</v>
      </c>
      <c r="H8931" s="199">
        <v>0.43039996314849399</v>
      </c>
      <c r="I8931" s="199">
        <v>0.79643300042038501</v>
      </c>
    </row>
    <row r="8932" spans="1:9" x14ac:dyDescent="0.25">
      <c r="A8932" s="199">
        <v>8929</v>
      </c>
      <c r="B8932" s="199" t="s">
        <v>50489</v>
      </c>
      <c r="C8932" s="199" t="s">
        <v>50488</v>
      </c>
      <c r="D8932" s="199">
        <v>4.5304237303688</v>
      </c>
      <c r="E8932" s="199">
        <v>-0.42606826177187002</v>
      </c>
      <c r="F8932" s="199">
        <v>0.60927675492835798</v>
      </c>
      <c r="G8932" s="199">
        <v>-0.69930168568792594</v>
      </c>
      <c r="H8932" s="199">
        <v>0.48436351379728598</v>
      </c>
      <c r="I8932" s="199">
        <v>0.82148330984082396</v>
      </c>
    </row>
    <row r="8933" spans="1:9" x14ac:dyDescent="0.25">
      <c r="A8933" s="199">
        <v>8930</v>
      </c>
      <c r="B8933" s="199" t="s">
        <v>50487</v>
      </c>
      <c r="C8933" s="199" t="s">
        <v>50486</v>
      </c>
      <c r="D8933" s="199">
        <v>533.07416191897596</v>
      </c>
      <c r="E8933" s="199">
        <v>0.49563218219129002</v>
      </c>
      <c r="F8933" s="199">
        <v>0.54768764113359303</v>
      </c>
      <c r="G8933" s="199">
        <v>0.90495411064131404</v>
      </c>
      <c r="H8933" s="199">
        <v>0.36548969870829501</v>
      </c>
      <c r="I8933" s="199">
        <v>0.76177048431729899</v>
      </c>
    </row>
    <row r="8934" spans="1:9" x14ac:dyDescent="0.25">
      <c r="A8934" s="199">
        <v>8931</v>
      </c>
      <c r="B8934" s="199" t="s">
        <v>50485</v>
      </c>
      <c r="C8934" s="199" t="s">
        <v>50484</v>
      </c>
      <c r="D8934" s="199">
        <v>8695.3483708514104</v>
      </c>
      <c r="E8934" s="199">
        <v>6.4056100104943198E-2</v>
      </c>
      <c r="F8934" s="199">
        <v>0.28085205002260699</v>
      </c>
      <c r="G8934" s="199">
        <v>0.228077737370217</v>
      </c>
      <c r="H8934" s="199">
        <v>0.81958580700414796</v>
      </c>
      <c r="I8934" s="199">
        <v>0.95020800862197197</v>
      </c>
    </row>
    <row r="8935" spans="1:9" x14ac:dyDescent="0.25">
      <c r="A8935" s="199">
        <v>8932</v>
      </c>
      <c r="B8935" s="199" t="s">
        <v>50483</v>
      </c>
      <c r="C8935" s="199" t="s">
        <v>50482</v>
      </c>
      <c r="D8935" s="199">
        <v>145.63030694163899</v>
      </c>
      <c r="E8935" s="199">
        <v>-0.35485468147152099</v>
      </c>
      <c r="F8935" s="199">
        <v>0.258740694709575</v>
      </c>
      <c r="G8935" s="199">
        <v>-1.37146838022457</v>
      </c>
      <c r="H8935" s="199">
        <v>0.17022899386832099</v>
      </c>
      <c r="I8935" s="199">
        <v>0.606963940773667</v>
      </c>
    </row>
    <row r="8936" spans="1:9" x14ac:dyDescent="0.25">
      <c r="A8936" s="199">
        <v>8933</v>
      </c>
      <c r="B8936" s="199" t="s">
        <v>50481</v>
      </c>
      <c r="C8936" s="199" t="s">
        <v>50480</v>
      </c>
      <c r="D8936" s="199">
        <v>445.52224454894002</v>
      </c>
      <c r="E8936" s="199">
        <v>-0.141278427040607</v>
      </c>
      <c r="F8936" s="199">
        <v>0.15648535402484101</v>
      </c>
      <c r="G8936" s="199">
        <v>-0.90282204312985803</v>
      </c>
      <c r="H8936" s="199">
        <v>0.36662035014188099</v>
      </c>
      <c r="I8936" s="199">
        <v>0.76241823130778497</v>
      </c>
    </row>
    <row r="8937" spans="1:9" x14ac:dyDescent="0.25">
      <c r="A8937" s="199">
        <v>8934</v>
      </c>
      <c r="B8937" s="199" t="s">
        <v>50479</v>
      </c>
      <c r="C8937" s="199" t="s">
        <v>50478</v>
      </c>
      <c r="D8937" s="199">
        <v>14.612802526971899</v>
      </c>
      <c r="E8937" s="199">
        <v>-0.28270554686236199</v>
      </c>
      <c r="F8937" s="199">
        <v>0.60809344826828904</v>
      </c>
      <c r="G8937" s="199">
        <v>-0.46490477354663601</v>
      </c>
      <c r="H8937" s="199">
        <v>0.64199965192242403</v>
      </c>
      <c r="I8937" s="199">
        <v>0.88954453777440201</v>
      </c>
    </row>
    <row r="8938" spans="1:9" x14ac:dyDescent="0.25">
      <c r="A8938" s="199">
        <v>8935</v>
      </c>
      <c r="B8938" s="199" t="s">
        <v>50477</v>
      </c>
      <c r="C8938" s="199" t="s">
        <v>50476</v>
      </c>
      <c r="D8938" s="199">
        <v>96.552295820428597</v>
      </c>
      <c r="E8938" s="199">
        <v>0.263039257873383</v>
      </c>
      <c r="F8938" s="199">
        <v>0.38200911666590498</v>
      </c>
      <c r="G8938" s="199">
        <v>0.68856801159389602</v>
      </c>
      <c r="H8938" s="199">
        <v>0.491095157053695</v>
      </c>
      <c r="I8938" s="199">
        <v>0.82566187830226501</v>
      </c>
    </row>
    <row r="8939" spans="1:9" x14ac:dyDescent="0.25">
      <c r="A8939" s="199">
        <v>8936</v>
      </c>
      <c r="B8939" s="199" t="s">
        <v>50475</v>
      </c>
      <c r="C8939" s="199" t="s">
        <v>50474</v>
      </c>
      <c r="D8939" s="199">
        <v>309.43200557478599</v>
      </c>
      <c r="E8939" s="199">
        <v>-4.1448235588493601E-2</v>
      </c>
      <c r="F8939" s="199">
        <v>0.156468292164749</v>
      </c>
      <c r="G8939" s="199">
        <v>-0.26489862588166901</v>
      </c>
      <c r="H8939" s="199">
        <v>0.79108755692100197</v>
      </c>
      <c r="I8939" s="199">
        <v>0.94084851115137802</v>
      </c>
    </row>
    <row r="8940" spans="1:9" x14ac:dyDescent="0.25">
      <c r="A8940" s="199">
        <v>8937</v>
      </c>
      <c r="B8940" s="199" t="s">
        <v>50473</v>
      </c>
      <c r="C8940" s="199" t="s">
        <v>50472</v>
      </c>
      <c r="D8940" s="199">
        <v>4.0479582556993599</v>
      </c>
      <c r="E8940" s="199">
        <v>-1.3612144657888301</v>
      </c>
      <c r="F8940" s="199">
        <v>0.77500737361975303</v>
      </c>
      <c r="G8940" s="199">
        <v>-1.75638905141138</v>
      </c>
      <c r="H8940" s="199">
        <v>7.9022001025158398E-2</v>
      </c>
      <c r="I8940" s="199">
        <v>0.473150349812059</v>
      </c>
    </row>
    <row r="8941" spans="1:9" x14ac:dyDescent="0.25">
      <c r="A8941" s="199">
        <v>8938</v>
      </c>
      <c r="B8941" s="199" t="s">
        <v>50471</v>
      </c>
      <c r="C8941" s="199" t="s">
        <v>50470</v>
      </c>
      <c r="D8941" s="199">
        <v>1454.7629333894499</v>
      </c>
      <c r="E8941" s="199">
        <v>-0.65939820475230304</v>
      </c>
      <c r="F8941" s="199">
        <v>0.33696472423275498</v>
      </c>
      <c r="G8941" s="199">
        <v>-1.9568760684184501</v>
      </c>
      <c r="H8941" s="199">
        <v>5.0362040839546499E-2</v>
      </c>
      <c r="I8941" s="199">
        <v>0.40772005226885699</v>
      </c>
    </row>
    <row r="8942" spans="1:9" x14ac:dyDescent="0.25">
      <c r="A8942" s="199">
        <v>8939</v>
      </c>
      <c r="B8942" s="199" t="s">
        <v>50469</v>
      </c>
      <c r="C8942" s="199" t="s">
        <v>50468</v>
      </c>
      <c r="D8942" s="199">
        <v>1943.4313923915099</v>
      </c>
      <c r="E8942" s="199">
        <v>0.117394622056464</v>
      </c>
      <c r="F8942" s="199">
        <v>0.40267841943007199</v>
      </c>
      <c r="G8942" s="199">
        <v>0.29153442646024502</v>
      </c>
      <c r="H8942" s="199">
        <v>0.77064261824561997</v>
      </c>
      <c r="I8942" s="199">
        <v>0.93537283230937995</v>
      </c>
    </row>
    <row r="8943" spans="1:9" x14ac:dyDescent="0.25">
      <c r="A8943" s="199">
        <v>8940</v>
      </c>
      <c r="B8943" s="199" t="s">
        <v>50467</v>
      </c>
      <c r="C8943" s="199" t="s">
        <v>50466</v>
      </c>
      <c r="D8943" s="199">
        <v>881.55485619290505</v>
      </c>
      <c r="E8943" s="199">
        <v>1.16561087049453</v>
      </c>
      <c r="F8943" s="199">
        <v>0.401342883454334</v>
      </c>
      <c r="G8943" s="199">
        <v>2.9042769127041299</v>
      </c>
      <c r="H8943" s="199">
        <v>3.6810242925600701E-3</v>
      </c>
      <c r="I8943" s="199">
        <v>0.17295107168048501</v>
      </c>
    </row>
    <row r="8944" spans="1:9" x14ac:dyDescent="0.25">
      <c r="A8944" s="199">
        <v>8941</v>
      </c>
      <c r="B8944" s="199" t="s">
        <v>50465</v>
      </c>
      <c r="C8944" s="199" t="s">
        <v>50464</v>
      </c>
      <c r="D8944" s="199">
        <v>530.48723179477099</v>
      </c>
      <c r="E8944" s="199">
        <v>0.17289650692950201</v>
      </c>
      <c r="F8944" s="199">
        <v>0.16935194148936999</v>
      </c>
      <c r="G8944" s="199">
        <v>1.02093017304059</v>
      </c>
      <c r="H8944" s="199">
        <v>0.30728752252039798</v>
      </c>
      <c r="I8944" s="199">
        <v>0.72516817694542202</v>
      </c>
    </row>
    <row r="8945" spans="1:9" x14ac:dyDescent="0.25">
      <c r="A8945" s="199">
        <v>8942</v>
      </c>
      <c r="B8945" s="199" t="s">
        <v>50463</v>
      </c>
      <c r="C8945" s="199" t="s">
        <v>50462</v>
      </c>
      <c r="D8945" s="199">
        <v>165.00314917454401</v>
      </c>
      <c r="E8945" s="199">
        <v>-2.37748895220171E-2</v>
      </c>
      <c r="F8945" s="199">
        <v>0.30354682783973902</v>
      </c>
      <c r="G8945" s="199">
        <v>-7.8323630298549399E-2</v>
      </c>
      <c r="H8945" s="199">
        <v>0.93757062093957599</v>
      </c>
      <c r="I8945" s="199">
        <v>0.98404206319726395</v>
      </c>
    </row>
    <row r="8946" spans="1:9" x14ac:dyDescent="0.25">
      <c r="A8946" s="199">
        <v>8943</v>
      </c>
      <c r="B8946" s="199" t="s">
        <v>50461</v>
      </c>
      <c r="C8946" s="199" t="s">
        <v>50460</v>
      </c>
      <c r="D8946" s="199">
        <v>326.98398396381998</v>
      </c>
      <c r="E8946" s="199">
        <v>-5.5827630833021502E-2</v>
      </c>
      <c r="F8946" s="199">
        <v>0.18750767077739</v>
      </c>
      <c r="G8946" s="199">
        <v>-0.29773518385442699</v>
      </c>
      <c r="H8946" s="199">
        <v>0.76590528772806998</v>
      </c>
      <c r="I8946" s="199">
        <v>0.933526911824201</v>
      </c>
    </row>
    <row r="8947" spans="1:9" x14ac:dyDescent="0.25">
      <c r="A8947" s="199">
        <v>8944</v>
      </c>
      <c r="B8947" s="199" t="s">
        <v>50459</v>
      </c>
      <c r="C8947" s="199" t="s">
        <v>50458</v>
      </c>
      <c r="D8947" s="199">
        <v>976.71067772908805</v>
      </c>
      <c r="E8947" s="199">
        <v>-3.6829657328545E-3</v>
      </c>
      <c r="F8947" s="199">
        <v>0.19810498606184801</v>
      </c>
      <c r="G8947" s="199">
        <v>-1.8590979490564999E-2</v>
      </c>
      <c r="H8947" s="199">
        <v>0.98516739891763105</v>
      </c>
      <c r="I8947" s="199">
        <v>0.99661343530336499</v>
      </c>
    </row>
    <row r="8948" spans="1:9" x14ac:dyDescent="0.25">
      <c r="A8948" s="199">
        <v>8945</v>
      </c>
      <c r="B8948" s="199" t="s">
        <v>50457</v>
      </c>
      <c r="C8948" s="199" t="s">
        <v>50456</v>
      </c>
      <c r="D8948" s="199">
        <v>297.55635824093201</v>
      </c>
      <c r="E8948" s="199">
        <v>-0.187496133713109</v>
      </c>
      <c r="F8948" s="199">
        <v>0.21679856481089399</v>
      </c>
      <c r="G8948" s="199">
        <v>-0.86484029023280595</v>
      </c>
      <c r="H8948" s="199">
        <v>0.38712645384827798</v>
      </c>
      <c r="I8948" s="199">
        <v>0.77566957978053197</v>
      </c>
    </row>
    <row r="8949" spans="1:9" x14ac:dyDescent="0.25">
      <c r="A8949" s="199">
        <v>8946</v>
      </c>
      <c r="B8949" s="199" t="s">
        <v>50455</v>
      </c>
      <c r="C8949" s="199" t="s">
        <v>50454</v>
      </c>
      <c r="D8949" s="199">
        <v>271.72335114510798</v>
      </c>
      <c r="E8949" s="199">
        <v>-0.51460587424114901</v>
      </c>
      <c r="F8949" s="199">
        <v>0.25377253511506798</v>
      </c>
      <c r="G8949" s="199">
        <v>-2.0278233576687499</v>
      </c>
      <c r="H8949" s="199">
        <v>4.2578279549521203E-2</v>
      </c>
      <c r="I8949" s="199">
        <v>0.386341768835336</v>
      </c>
    </row>
    <row r="8950" spans="1:9" x14ac:dyDescent="0.25">
      <c r="A8950" s="199">
        <v>8947</v>
      </c>
      <c r="B8950" s="199" t="s">
        <v>50453</v>
      </c>
      <c r="C8950" s="199" t="s">
        <v>50452</v>
      </c>
      <c r="D8950" s="199">
        <v>1684.55327098045</v>
      </c>
      <c r="E8950" s="199">
        <v>2.22549935556152E-2</v>
      </c>
      <c r="F8950" s="199">
        <v>0.20395298440651199</v>
      </c>
      <c r="G8950" s="199">
        <v>0.10911825399552499</v>
      </c>
      <c r="H8950" s="199">
        <v>0.91310869674591799</v>
      </c>
      <c r="I8950" s="199">
        <v>0.97942547312586703</v>
      </c>
    </row>
    <row r="8951" spans="1:9" x14ac:dyDescent="0.25">
      <c r="A8951" s="199">
        <v>8948</v>
      </c>
      <c r="B8951" s="199" t="s">
        <v>50451</v>
      </c>
      <c r="C8951" s="199" t="s">
        <v>50450</v>
      </c>
      <c r="D8951" s="199">
        <v>17.3992922639342</v>
      </c>
      <c r="E8951" s="199">
        <v>0.17187835386900999</v>
      </c>
      <c r="F8951" s="199">
        <v>0.54198105353067205</v>
      </c>
      <c r="G8951" s="199">
        <v>0.31712981985131899</v>
      </c>
      <c r="H8951" s="199">
        <v>0.75114509883089697</v>
      </c>
      <c r="I8951" s="199">
        <v>0.92913815465485805</v>
      </c>
    </row>
    <row r="8952" spans="1:9" x14ac:dyDescent="0.25">
      <c r="A8952" s="199">
        <v>8949</v>
      </c>
      <c r="B8952" s="199" t="s">
        <v>50449</v>
      </c>
      <c r="C8952" s="199" t="s">
        <v>50448</v>
      </c>
      <c r="D8952" s="199">
        <v>452.353329559602</v>
      </c>
      <c r="E8952" s="199">
        <v>7.6685916362003698E-2</v>
      </c>
      <c r="F8952" s="199">
        <v>0.12901334962915001</v>
      </c>
      <c r="G8952" s="199">
        <v>0.59440295583703595</v>
      </c>
      <c r="H8952" s="199">
        <v>0.55224263196669598</v>
      </c>
      <c r="I8952" s="199">
        <v>0.85127744811561701</v>
      </c>
    </row>
    <row r="8953" spans="1:9" x14ac:dyDescent="0.25">
      <c r="A8953" s="199">
        <v>8950</v>
      </c>
      <c r="B8953" s="199" t="s">
        <v>50447</v>
      </c>
      <c r="C8953" s="199" t="s">
        <v>50446</v>
      </c>
      <c r="D8953" s="199">
        <v>1195.0566515409701</v>
      </c>
      <c r="E8953" s="199">
        <v>0.11599718786841599</v>
      </c>
      <c r="F8953" s="199">
        <v>0.19239570312072901</v>
      </c>
      <c r="G8953" s="199">
        <v>0.60290945165042198</v>
      </c>
      <c r="H8953" s="199">
        <v>0.54656892793561995</v>
      </c>
      <c r="I8953" s="199">
        <v>0.84914239291198401</v>
      </c>
    </row>
    <row r="8954" spans="1:9" x14ac:dyDescent="0.25">
      <c r="A8954" s="199">
        <v>8951</v>
      </c>
      <c r="B8954" s="199" t="s">
        <v>50445</v>
      </c>
      <c r="C8954" s="199" t="s">
        <v>50444</v>
      </c>
      <c r="D8954" s="199">
        <v>29.521836902145299</v>
      </c>
      <c r="E8954" s="199">
        <v>-2.1135208258046701E-2</v>
      </c>
      <c r="F8954" s="199">
        <v>0.25133449452275503</v>
      </c>
      <c r="G8954" s="199">
        <v>-8.4091952034594894E-2</v>
      </c>
      <c r="H8954" s="199">
        <v>0.93298332332664002</v>
      </c>
      <c r="I8954" s="199">
        <v>0.98282116667396102</v>
      </c>
    </row>
    <row r="8955" spans="1:9" x14ac:dyDescent="0.25">
      <c r="A8955" s="199">
        <v>8952</v>
      </c>
      <c r="B8955" s="199" t="s">
        <v>50443</v>
      </c>
      <c r="C8955" s="199" t="s">
        <v>50442</v>
      </c>
      <c r="D8955" s="199">
        <v>4691.6931041686703</v>
      </c>
      <c r="E8955" s="199">
        <v>0.42199414617880299</v>
      </c>
      <c r="F8955" s="199">
        <v>0.20181307854543801</v>
      </c>
      <c r="G8955" s="199">
        <v>2.0910148599898202</v>
      </c>
      <c r="H8955" s="199">
        <v>3.6526731922314502E-2</v>
      </c>
      <c r="I8955" s="199">
        <v>0.36979983340328598</v>
      </c>
    </row>
    <row r="8956" spans="1:9" x14ac:dyDescent="0.25">
      <c r="A8956" s="199">
        <v>8953</v>
      </c>
      <c r="B8956" s="199" t="s">
        <v>50441</v>
      </c>
      <c r="C8956" s="199" t="s">
        <v>50440</v>
      </c>
      <c r="D8956" s="199">
        <v>1391.3841297783999</v>
      </c>
      <c r="E8956" s="199">
        <v>-0.196190679443842</v>
      </c>
      <c r="F8956" s="199">
        <v>0.14233081112933599</v>
      </c>
      <c r="G8956" s="199">
        <v>-1.3784132745900199</v>
      </c>
      <c r="H8956" s="199">
        <v>0.168075727213572</v>
      </c>
      <c r="I8956" s="199">
        <v>0.60461087239577704</v>
      </c>
    </row>
    <row r="8957" spans="1:9" x14ac:dyDescent="0.25">
      <c r="A8957" s="199">
        <v>8954</v>
      </c>
      <c r="B8957" s="199" t="s">
        <v>50439</v>
      </c>
      <c r="C8957" s="199" t="s">
        <v>50438</v>
      </c>
      <c r="D8957" s="199">
        <v>2280.1183396598299</v>
      </c>
      <c r="E8957" s="199">
        <v>-0.41496646773071699</v>
      </c>
      <c r="F8957" s="199">
        <v>0.36932949485046401</v>
      </c>
      <c r="G8957" s="199">
        <v>-1.12356709528095</v>
      </c>
      <c r="H8957" s="199">
        <v>0.26119672182690901</v>
      </c>
      <c r="I8957" s="199">
        <v>0.69081110201433005</v>
      </c>
    </row>
    <row r="8958" spans="1:9" x14ac:dyDescent="0.25">
      <c r="A8958" s="199">
        <v>8955</v>
      </c>
      <c r="B8958" s="199" t="s">
        <v>50437</v>
      </c>
      <c r="C8958" s="199" t="s">
        <v>50436</v>
      </c>
      <c r="D8958" s="199">
        <v>195.098365595367</v>
      </c>
      <c r="E8958" s="199">
        <v>0.72561439009309403</v>
      </c>
      <c r="F8958" s="199">
        <v>0.358006900296574</v>
      </c>
      <c r="G8958" s="199">
        <v>2.0268167722241999</v>
      </c>
      <c r="H8958" s="199">
        <v>4.2681154542424098E-2</v>
      </c>
      <c r="I8958" s="199">
        <v>0.38659242151107098</v>
      </c>
    </row>
    <row r="8959" spans="1:9" x14ac:dyDescent="0.25">
      <c r="A8959" s="199">
        <v>8956</v>
      </c>
      <c r="B8959" s="199" t="s">
        <v>50435</v>
      </c>
      <c r="C8959" s="199" t="s">
        <v>50434</v>
      </c>
      <c r="D8959" s="199">
        <v>7533.9528933437496</v>
      </c>
      <c r="E8959" s="199">
        <v>-2.4943906310584098E-2</v>
      </c>
      <c r="F8959" s="199">
        <v>0.19899027442537001</v>
      </c>
      <c r="G8959" s="199">
        <v>-0.12535238911859001</v>
      </c>
      <c r="H8959" s="199">
        <v>0.90024457870253904</v>
      </c>
      <c r="I8959" s="199">
        <v>0.97514557609959296</v>
      </c>
    </row>
    <row r="8960" spans="1:9" x14ac:dyDescent="0.25">
      <c r="A8960" s="199">
        <v>8957</v>
      </c>
      <c r="B8960" s="199" t="s">
        <v>50433</v>
      </c>
      <c r="C8960" s="199" t="s">
        <v>50432</v>
      </c>
      <c r="D8960" s="199">
        <v>1977.9081242027601</v>
      </c>
      <c r="E8960" s="199">
        <v>3.6075754148286898E-2</v>
      </c>
      <c r="F8960" s="199">
        <v>0.16652570911341</v>
      </c>
      <c r="G8960" s="199">
        <v>0.216637745248801</v>
      </c>
      <c r="H8960" s="199">
        <v>0.82849066774781799</v>
      </c>
      <c r="I8960" s="199">
        <v>0.95294779133172403</v>
      </c>
    </row>
    <row r="8961" spans="1:9" x14ac:dyDescent="0.25">
      <c r="A8961" s="199">
        <v>8958</v>
      </c>
      <c r="B8961" s="199" t="s">
        <v>50431</v>
      </c>
      <c r="C8961" s="199" t="s">
        <v>50430</v>
      </c>
      <c r="D8961" s="199">
        <v>48.252424738869699</v>
      </c>
      <c r="E8961" s="199">
        <v>0.59513846391667102</v>
      </c>
      <c r="F8961" s="199">
        <v>0.548675242340944</v>
      </c>
      <c r="G8961" s="199">
        <v>1.08468255534456</v>
      </c>
      <c r="H8961" s="199">
        <v>0.27806227676149797</v>
      </c>
      <c r="I8961" s="199">
        <v>0.70415101098695199</v>
      </c>
    </row>
    <row r="8962" spans="1:9" x14ac:dyDescent="0.25">
      <c r="A8962" s="199">
        <v>8959</v>
      </c>
      <c r="B8962" s="199" t="s">
        <v>50429</v>
      </c>
      <c r="C8962" s="199" t="s">
        <v>50428</v>
      </c>
      <c r="D8962" s="199">
        <v>500.02989573758498</v>
      </c>
      <c r="E8962" s="199">
        <v>0.10616131764652099</v>
      </c>
      <c r="F8962" s="199">
        <v>0.181525273661508</v>
      </c>
      <c r="G8962" s="199">
        <v>0.58482940422103702</v>
      </c>
      <c r="H8962" s="199">
        <v>0.55866243086266698</v>
      </c>
      <c r="I8962" s="199">
        <v>0.85468922861031105</v>
      </c>
    </row>
    <row r="8963" spans="1:9" x14ac:dyDescent="0.25">
      <c r="A8963" s="199">
        <v>8960</v>
      </c>
      <c r="B8963" s="199" t="s">
        <v>50427</v>
      </c>
      <c r="C8963" s="199" t="s">
        <v>50426</v>
      </c>
      <c r="D8963" s="199">
        <v>13203.6348609624</v>
      </c>
      <c r="E8963" s="199">
        <v>0.11663463779905001</v>
      </c>
      <c r="F8963" s="199">
        <v>0.20573799124365699</v>
      </c>
      <c r="G8963" s="199">
        <v>0.56690860591187098</v>
      </c>
      <c r="H8963" s="199">
        <v>0.57077627694975797</v>
      </c>
      <c r="I8963" s="199">
        <v>0.85982270837468</v>
      </c>
    </row>
    <row r="8964" spans="1:9" x14ac:dyDescent="0.25">
      <c r="A8964" s="199">
        <v>8961</v>
      </c>
      <c r="B8964" s="199" t="s">
        <v>50425</v>
      </c>
      <c r="C8964" s="199" t="s">
        <v>50424</v>
      </c>
      <c r="D8964" s="199">
        <v>0.42146274694234498</v>
      </c>
      <c r="E8964" s="199">
        <v>-1.7541199896161901</v>
      </c>
      <c r="F8964" s="199">
        <v>2.9719074689509002</v>
      </c>
      <c r="G8964" s="199">
        <v>-0.59023371620496801</v>
      </c>
      <c r="H8964" s="199">
        <v>0.55503397079733996</v>
      </c>
      <c r="I8964" s="199" t="s">
        <v>1469</v>
      </c>
    </row>
    <row r="8965" spans="1:9" x14ac:dyDescent="0.25">
      <c r="A8965" s="199">
        <v>8962</v>
      </c>
      <c r="B8965" s="199" t="s">
        <v>50423</v>
      </c>
      <c r="C8965" s="199" t="s">
        <v>50422</v>
      </c>
      <c r="D8965" s="199">
        <v>55.870813022458698</v>
      </c>
      <c r="E8965" s="199">
        <v>-2.2568317227800399</v>
      </c>
      <c r="F8965" s="199">
        <v>0.65506704651216896</v>
      </c>
      <c r="G8965" s="199">
        <v>-3.44519196133631</v>
      </c>
      <c r="H8965" s="199">
        <v>5.7065397524556796E-4</v>
      </c>
      <c r="I8965" s="199">
        <v>7.9591883497099697E-2</v>
      </c>
    </row>
    <row r="8966" spans="1:9" x14ac:dyDescent="0.25">
      <c r="A8966" s="199">
        <v>8963</v>
      </c>
      <c r="B8966" s="199" t="s">
        <v>50421</v>
      </c>
      <c r="C8966" s="199" t="s">
        <v>50420</v>
      </c>
      <c r="D8966" s="199">
        <v>267.599855534668</v>
      </c>
      <c r="E8966" s="199">
        <v>-0.65551494260828702</v>
      </c>
      <c r="F8966" s="199">
        <v>0.35363719911782998</v>
      </c>
      <c r="G8966" s="199">
        <v>-1.85363684658602</v>
      </c>
      <c r="H8966" s="199">
        <v>6.3791132386025295E-2</v>
      </c>
      <c r="I8966" s="199">
        <v>0.44116604186967001</v>
      </c>
    </row>
    <row r="8967" spans="1:9" x14ac:dyDescent="0.25">
      <c r="A8967" s="199">
        <v>8964</v>
      </c>
      <c r="B8967" s="199" t="s">
        <v>50419</v>
      </c>
      <c r="C8967" s="199" t="s">
        <v>50418</v>
      </c>
      <c r="D8967" s="199">
        <v>0.82170754359230302</v>
      </c>
      <c r="E8967" s="199">
        <v>1.1194875450933499</v>
      </c>
      <c r="F8967" s="199">
        <v>1.6463262925986</v>
      </c>
      <c r="G8967" s="199">
        <v>0.67999129341870901</v>
      </c>
      <c r="H8967" s="199">
        <v>0.49650997380723499</v>
      </c>
      <c r="I8967" s="199" t="s">
        <v>1469</v>
      </c>
    </row>
    <row r="8968" spans="1:9" x14ac:dyDescent="0.25">
      <c r="A8968" s="199">
        <v>8965</v>
      </c>
      <c r="B8968" s="199" t="s">
        <v>50417</v>
      </c>
      <c r="C8968" s="199" t="s">
        <v>50416</v>
      </c>
      <c r="D8968" s="199">
        <v>5.39459047356141E-2</v>
      </c>
      <c r="E8968" s="199">
        <v>0.24318487603080099</v>
      </c>
      <c r="F8968" s="199">
        <v>2.9805085729732599</v>
      </c>
      <c r="G8968" s="199">
        <v>8.1591738482472198E-2</v>
      </c>
      <c r="H8968" s="199">
        <v>0.93497137112640705</v>
      </c>
      <c r="I8968" s="199" t="s">
        <v>1469</v>
      </c>
    </row>
    <row r="8969" spans="1:9" x14ac:dyDescent="0.25">
      <c r="A8969" s="199">
        <v>8966</v>
      </c>
      <c r="B8969" s="199" t="s">
        <v>50415</v>
      </c>
      <c r="C8969" s="199" t="s">
        <v>50414</v>
      </c>
      <c r="D8969" s="199">
        <v>16096.229630100999</v>
      </c>
      <c r="E8969" s="199">
        <v>-2.18342608917701E-2</v>
      </c>
      <c r="F8969" s="199">
        <v>0.191927822691637</v>
      </c>
      <c r="G8969" s="199">
        <v>-0.113762874947267</v>
      </c>
      <c r="H8969" s="199">
        <v>0.909425768976455</v>
      </c>
      <c r="I8969" s="199">
        <v>0.978574444613454</v>
      </c>
    </row>
    <row r="8970" spans="1:9" x14ac:dyDescent="0.25">
      <c r="A8970" s="199">
        <v>8967</v>
      </c>
      <c r="B8970" s="199" t="s">
        <v>50413</v>
      </c>
      <c r="C8970" s="199" t="s">
        <v>50412</v>
      </c>
      <c r="D8970" s="199">
        <v>0.26004005541931302</v>
      </c>
      <c r="E8970" s="199">
        <v>-1.10083916114828</v>
      </c>
      <c r="F8970" s="199">
        <v>2.7503132525462499</v>
      </c>
      <c r="G8970" s="199">
        <v>-0.40025955593571799</v>
      </c>
      <c r="H8970" s="199">
        <v>0.68896535330346598</v>
      </c>
      <c r="I8970" s="199" t="s">
        <v>1469</v>
      </c>
    </row>
    <row r="8971" spans="1:9" x14ac:dyDescent="0.25">
      <c r="A8971" s="199">
        <v>8968</v>
      </c>
      <c r="B8971" s="199" t="s">
        <v>50411</v>
      </c>
      <c r="C8971" s="199" t="s">
        <v>50410</v>
      </c>
      <c r="D8971" s="199">
        <v>884.62412355065203</v>
      </c>
      <c r="E8971" s="199">
        <v>-2.4946684867177001E-2</v>
      </c>
      <c r="F8971" s="199">
        <v>0.15563597233092299</v>
      </c>
      <c r="G8971" s="199">
        <v>-0.16028868193873499</v>
      </c>
      <c r="H8971" s="199">
        <v>0.87265367410758998</v>
      </c>
      <c r="I8971" s="199">
        <v>0.96687608289840699</v>
      </c>
    </row>
    <row r="8972" spans="1:9" x14ac:dyDescent="0.25">
      <c r="A8972" s="199">
        <v>8969</v>
      </c>
      <c r="B8972" s="199" t="s">
        <v>50409</v>
      </c>
      <c r="C8972" s="199" t="s">
        <v>50408</v>
      </c>
      <c r="D8972" s="199">
        <v>727.92714367945405</v>
      </c>
      <c r="E8972" s="199">
        <v>-1.93861526019355E-3</v>
      </c>
      <c r="F8972" s="199">
        <v>0.28619435885973099</v>
      </c>
      <c r="G8972" s="199">
        <v>-6.7737717400072903E-3</v>
      </c>
      <c r="H8972" s="199">
        <v>0.99459535344139605</v>
      </c>
      <c r="I8972" s="199">
        <v>0.99918313275611703</v>
      </c>
    </row>
    <row r="8973" spans="1:9" x14ac:dyDescent="0.25">
      <c r="A8973" s="199">
        <v>8970</v>
      </c>
      <c r="B8973" s="199" t="s">
        <v>50407</v>
      </c>
      <c r="C8973" s="199" t="s">
        <v>50406</v>
      </c>
      <c r="D8973" s="199">
        <v>3.12800426281806</v>
      </c>
      <c r="E8973" s="199">
        <v>0.55787929259167601</v>
      </c>
      <c r="F8973" s="199">
        <v>0.52117758014941895</v>
      </c>
      <c r="G8973" s="199">
        <v>1.0704207430253101</v>
      </c>
      <c r="H8973" s="199">
        <v>0.28442996654501801</v>
      </c>
      <c r="I8973" s="199">
        <v>0.70847835426148997</v>
      </c>
    </row>
    <row r="8974" spans="1:9" x14ac:dyDescent="0.25">
      <c r="A8974" s="199">
        <v>8971</v>
      </c>
      <c r="B8974" s="199" t="s">
        <v>50405</v>
      </c>
      <c r="C8974" s="199" t="s">
        <v>50404</v>
      </c>
      <c r="D8974" s="199">
        <v>4.8820449966231703</v>
      </c>
      <c r="E8974" s="199">
        <v>-0.41519253512010601</v>
      </c>
      <c r="F8974" s="199">
        <v>0.66471466135842405</v>
      </c>
      <c r="G8974" s="199">
        <v>-0.62461768824477304</v>
      </c>
      <c r="H8974" s="199">
        <v>0.53222200766341399</v>
      </c>
      <c r="I8974" s="199">
        <v>0.84373231459745301</v>
      </c>
    </row>
    <row r="8975" spans="1:9" x14ac:dyDescent="0.25">
      <c r="A8975" s="199">
        <v>8972</v>
      </c>
      <c r="B8975" s="199" t="s">
        <v>50403</v>
      </c>
      <c r="C8975" s="199" t="s">
        <v>50402</v>
      </c>
      <c r="D8975" s="199">
        <v>1.3689258474858499</v>
      </c>
      <c r="E8975" s="199">
        <v>1.4092992104900601E-2</v>
      </c>
      <c r="F8975" s="199">
        <v>0.95965243947216705</v>
      </c>
      <c r="G8975" s="199">
        <v>1.46855168863554E-2</v>
      </c>
      <c r="H8975" s="199">
        <v>0.98828307396446402</v>
      </c>
      <c r="I8975" s="199" t="s">
        <v>1469</v>
      </c>
    </row>
    <row r="8976" spans="1:9" x14ac:dyDescent="0.25">
      <c r="A8976" s="199">
        <v>8973</v>
      </c>
      <c r="B8976" s="199" t="s">
        <v>50401</v>
      </c>
      <c r="C8976" s="199" t="s">
        <v>50400</v>
      </c>
      <c r="D8976" s="199">
        <v>2.2050693351696702</v>
      </c>
      <c r="E8976" s="199">
        <v>0.117019152801942</v>
      </c>
      <c r="F8976" s="199">
        <v>0.630276576669204</v>
      </c>
      <c r="G8976" s="199">
        <v>0.18566317888624101</v>
      </c>
      <c r="H8976" s="199">
        <v>0.85270890520009202</v>
      </c>
      <c r="I8976" s="199" t="s">
        <v>1469</v>
      </c>
    </row>
    <row r="8977" spans="1:9" x14ac:dyDescent="0.25">
      <c r="A8977" s="199">
        <v>8974</v>
      </c>
      <c r="B8977" s="199" t="s">
        <v>50399</v>
      </c>
      <c r="C8977" s="199" t="s">
        <v>50398</v>
      </c>
      <c r="D8977" s="199">
        <v>1420.3497237664999</v>
      </c>
      <c r="E8977" s="199">
        <v>-4.9612012408048502E-2</v>
      </c>
      <c r="F8977" s="199">
        <v>0.17237281301439</v>
      </c>
      <c r="G8977" s="199">
        <v>-0.28781808186832097</v>
      </c>
      <c r="H8977" s="199">
        <v>0.77348599545144103</v>
      </c>
      <c r="I8977" s="199">
        <v>0.93630175770531998</v>
      </c>
    </row>
    <row r="8978" spans="1:9" x14ac:dyDescent="0.25">
      <c r="A8978" s="199">
        <v>8975</v>
      </c>
      <c r="B8978" s="199" t="s">
        <v>50397</v>
      </c>
      <c r="C8978" s="199" t="s">
        <v>50396</v>
      </c>
      <c r="D8978" s="199">
        <v>1132.4541527930901</v>
      </c>
      <c r="E8978" s="199">
        <v>-0.58632987678825199</v>
      </c>
      <c r="F8978" s="199">
        <v>0.239916673050314</v>
      </c>
      <c r="G8978" s="199">
        <v>-2.4438896610794898</v>
      </c>
      <c r="H8978" s="199">
        <v>1.4529869549275499E-2</v>
      </c>
      <c r="I8978" s="199">
        <v>0.27291250972680597</v>
      </c>
    </row>
    <row r="8979" spans="1:9" x14ac:dyDescent="0.25">
      <c r="A8979" s="199">
        <v>8976</v>
      </c>
      <c r="B8979" s="199" t="s">
        <v>50395</v>
      </c>
      <c r="C8979" s="199" t="s">
        <v>50394</v>
      </c>
      <c r="D8979" s="199">
        <v>2895.82872655756</v>
      </c>
      <c r="E8979" s="199">
        <v>0.37201650869722003</v>
      </c>
      <c r="F8979" s="199">
        <v>0.347325109624538</v>
      </c>
      <c r="G8979" s="199">
        <v>1.07109016419623</v>
      </c>
      <c r="H8979" s="199">
        <v>0.28412889032830901</v>
      </c>
      <c r="I8979" s="199">
        <v>0.70822112962518802</v>
      </c>
    </row>
    <row r="8980" spans="1:9" x14ac:dyDescent="0.25">
      <c r="A8980" s="199">
        <v>8977</v>
      </c>
      <c r="B8980" s="199" t="s">
        <v>50393</v>
      </c>
      <c r="C8980" s="199" t="s">
        <v>50392</v>
      </c>
      <c r="D8980" s="199">
        <v>1809.9301917328401</v>
      </c>
      <c r="E8980" s="199">
        <v>-6.2494875565020598E-2</v>
      </c>
      <c r="F8980" s="199">
        <v>0.126501641700134</v>
      </c>
      <c r="G8980" s="199">
        <v>-0.49402422549710301</v>
      </c>
      <c r="H8980" s="199">
        <v>0.621289070729937</v>
      </c>
      <c r="I8980" s="199">
        <v>0.88225644774297796</v>
      </c>
    </row>
    <row r="8981" spans="1:9" x14ac:dyDescent="0.25">
      <c r="A8981" s="199">
        <v>8978</v>
      </c>
      <c r="B8981" s="199" t="s">
        <v>50391</v>
      </c>
      <c r="C8981" s="199" t="s">
        <v>50390</v>
      </c>
      <c r="D8981" s="199">
        <v>18.4593354810549</v>
      </c>
      <c r="E8981" s="199">
        <v>8.0834750845856798E-2</v>
      </c>
      <c r="F8981" s="199">
        <v>0.39046440962996498</v>
      </c>
      <c r="G8981" s="199">
        <v>0.20702207128804001</v>
      </c>
      <c r="H8981" s="199">
        <v>0.83599262147796105</v>
      </c>
      <c r="I8981" s="199">
        <v>0.95442975994681201</v>
      </c>
    </row>
    <row r="8982" spans="1:9" x14ac:dyDescent="0.25">
      <c r="A8982" s="199">
        <v>8979</v>
      </c>
      <c r="B8982" s="199" t="s">
        <v>50389</v>
      </c>
      <c r="C8982" s="199" t="s">
        <v>50388</v>
      </c>
      <c r="D8982" s="199">
        <v>672.23451483679605</v>
      </c>
      <c r="E8982" s="199">
        <v>0.19996607585307999</v>
      </c>
      <c r="F8982" s="199">
        <v>0.17681113574912799</v>
      </c>
      <c r="G8982" s="199">
        <v>1.1309586073628599</v>
      </c>
      <c r="H8982" s="199">
        <v>0.25807251379409202</v>
      </c>
      <c r="I8982" s="199">
        <v>0.68915668644184902</v>
      </c>
    </row>
    <row r="8983" spans="1:9" x14ac:dyDescent="0.25">
      <c r="A8983" s="199">
        <v>8980</v>
      </c>
      <c r="B8983" s="199" t="s">
        <v>50387</v>
      </c>
      <c r="C8983" s="199" t="s">
        <v>50386</v>
      </c>
      <c r="D8983" s="199">
        <v>26.236674064813499</v>
      </c>
      <c r="E8983" s="199">
        <v>-0.99693663273372901</v>
      </c>
      <c r="F8983" s="199">
        <v>0.58359820175131705</v>
      </c>
      <c r="G8983" s="199">
        <v>-1.70825857540689</v>
      </c>
      <c r="H8983" s="199">
        <v>8.7588374041921796E-2</v>
      </c>
      <c r="I8983" s="199">
        <v>0.48876427052539501</v>
      </c>
    </row>
    <row r="8984" spans="1:9" x14ac:dyDescent="0.25">
      <c r="A8984" s="199">
        <v>8981</v>
      </c>
      <c r="B8984" s="199" t="s">
        <v>50385</v>
      </c>
      <c r="C8984" s="199" t="s">
        <v>50384</v>
      </c>
      <c r="D8984" s="199">
        <v>57.211254641633403</v>
      </c>
      <c r="E8984" s="199">
        <v>0.43163308571272102</v>
      </c>
      <c r="F8984" s="199">
        <v>0.42739885232061797</v>
      </c>
      <c r="G8984" s="199">
        <v>1.0099069835333301</v>
      </c>
      <c r="H8984" s="199">
        <v>0.31253985652924399</v>
      </c>
      <c r="I8984" s="199">
        <v>0.72931628124678605</v>
      </c>
    </row>
    <row r="8985" spans="1:9" x14ac:dyDescent="0.25">
      <c r="A8985" s="199">
        <v>8982</v>
      </c>
      <c r="B8985" s="199" t="s">
        <v>50383</v>
      </c>
      <c r="C8985" s="199" t="s">
        <v>50382</v>
      </c>
      <c r="D8985" s="199">
        <v>145.990900207327</v>
      </c>
      <c r="E8985" s="199">
        <v>-0.19750169927792599</v>
      </c>
      <c r="F8985" s="199">
        <v>0.58039704483368504</v>
      </c>
      <c r="G8985" s="199">
        <v>-0.34028722412692702</v>
      </c>
      <c r="H8985" s="199">
        <v>0.73364023737702</v>
      </c>
      <c r="I8985" s="199">
        <v>0.92325705492422006</v>
      </c>
    </row>
    <row r="8986" spans="1:9" x14ac:dyDescent="0.25">
      <c r="A8986" s="199">
        <v>8983</v>
      </c>
      <c r="B8986" s="199" t="s">
        <v>50381</v>
      </c>
      <c r="C8986" s="199" t="s">
        <v>50380</v>
      </c>
      <c r="D8986" s="199">
        <v>282.416029700357</v>
      </c>
      <c r="E8986" s="199">
        <v>-1.2434327630147799</v>
      </c>
      <c r="F8986" s="199">
        <v>0.460948690859802</v>
      </c>
      <c r="G8986" s="199">
        <v>-2.69755134936042</v>
      </c>
      <c r="H8986" s="199">
        <v>6.9851510881283104E-3</v>
      </c>
      <c r="I8986" s="199">
        <v>0.223292294579016</v>
      </c>
    </row>
    <row r="8987" spans="1:9" x14ac:dyDescent="0.25">
      <c r="A8987" s="199">
        <v>8984</v>
      </c>
      <c r="B8987" s="199" t="s">
        <v>50379</v>
      </c>
      <c r="C8987" s="199" t="s">
        <v>50378</v>
      </c>
      <c r="D8987" s="199">
        <v>825.10585456515696</v>
      </c>
      <c r="E8987" s="199">
        <v>0.12929454402929599</v>
      </c>
      <c r="F8987" s="199">
        <v>0.19344200714509199</v>
      </c>
      <c r="G8987" s="199">
        <v>0.66838917739474202</v>
      </c>
      <c r="H8987" s="199">
        <v>0.50388520203999199</v>
      </c>
      <c r="I8987" s="199">
        <v>0.82948687551961198</v>
      </c>
    </row>
    <row r="8988" spans="1:9" x14ac:dyDescent="0.25">
      <c r="A8988" s="199">
        <v>8985</v>
      </c>
      <c r="B8988" s="199" t="s">
        <v>50377</v>
      </c>
      <c r="C8988" s="199" t="s">
        <v>50376</v>
      </c>
      <c r="D8988" s="199">
        <v>8.0108797473263298</v>
      </c>
      <c r="E8988" s="199">
        <v>-0.55947492873604698</v>
      </c>
      <c r="F8988" s="199">
        <v>0.60334624126994596</v>
      </c>
      <c r="G8988" s="199">
        <v>-0.92728667300295498</v>
      </c>
      <c r="H8988" s="199">
        <v>0.35377771190982699</v>
      </c>
      <c r="I8988" s="199">
        <v>0.75479371397645001</v>
      </c>
    </row>
    <row r="8989" spans="1:9" x14ac:dyDescent="0.25">
      <c r="A8989" s="199">
        <v>8986</v>
      </c>
      <c r="B8989" s="199" t="s">
        <v>50375</v>
      </c>
      <c r="C8989" s="199" t="s">
        <v>50374</v>
      </c>
      <c r="D8989" s="199">
        <v>114.114653154571</v>
      </c>
      <c r="E8989" s="199">
        <v>-0.863830635993042</v>
      </c>
      <c r="F8989" s="199">
        <v>0.27748876090225499</v>
      </c>
      <c r="G8989" s="199">
        <v>-3.1130292743543801</v>
      </c>
      <c r="H8989" s="199">
        <v>1.85177648817906E-3</v>
      </c>
      <c r="I8989" s="199">
        <v>0.13585965337693701</v>
      </c>
    </row>
    <row r="8990" spans="1:9" x14ac:dyDescent="0.25">
      <c r="A8990" s="199">
        <v>8987</v>
      </c>
      <c r="B8990" s="199" t="s">
        <v>50373</v>
      </c>
      <c r="C8990" s="199" t="s">
        <v>50372</v>
      </c>
      <c r="D8990" s="199">
        <v>484.72928793342601</v>
      </c>
      <c r="E8990" s="199">
        <v>-0.12777693405073401</v>
      </c>
      <c r="F8990" s="199">
        <v>0.42026010630051203</v>
      </c>
      <c r="G8990" s="199">
        <v>-0.304042501620094</v>
      </c>
      <c r="H8990" s="199">
        <v>0.76109551130467401</v>
      </c>
      <c r="I8990" s="199">
        <v>0.932139274401938</v>
      </c>
    </row>
    <row r="8991" spans="1:9" x14ac:dyDescent="0.25">
      <c r="A8991" s="199">
        <v>8988</v>
      </c>
      <c r="B8991" s="199" t="s">
        <v>50371</v>
      </c>
      <c r="C8991" s="199" t="s">
        <v>50370</v>
      </c>
      <c r="D8991" s="199">
        <v>4.4315471061661604</v>
      </c>
      <c r="E8991" s="199">
        <v>0.29425930583093202</v>
      </c>
      <c r="F8991" s="199">
        <v>0.38459143041413202</v>
      </c>
      <c r="G8991" s="199">
        <v>0.76512184765549995</v>
      </c>
      <c r="H8991" s="199">
        <v>0.44419899135270002</v>
      </c>
      <c r="I8991" s="199">
        <v>0.80291572676741296</v>
      </c>
    </row>
    <row r="8992" spans="1:9" x14ac:dyDescent="0.25">
      <c r="A8992" s="199">
        <v>8989</v>
      </c>
      <c r="B8992" s="199" t="s">
        <v>50369</v>
      </c>
      <c r="C8992" s="199" t="s">
        <v>50368</v>
      </c>
      <c r="D8992" s="199">
        <v>12420.072854157201</v>
      </c>
      <c r="E8992" s="199">
        <v>-6.8976124869866998E-2</v>
      </c>
      <c r="F8992" s="199">
        <v>0.177924794395113</v>
      </c>
      <c r="G8992" s="199">
        <v>-0.38767011143311197</v>
      </c>
      <c r="H8992" s="199">
        <v>0.69826017695236997</v>
      </c>
      <c r="I8992" s="199">
        <v>0.90942050382161399</v>
      </c>
    </row>
    <row r="8993" spans="1:9" x14ac:dyDescent="0.25">
      <c r="A8993" s="199">
        <v>8990</v>
      </c>
      <c r="B8993" s="199" t="s">
        <v>50367</v>
      </c>
      <c r="C8993" s="199" t="s">
        <v>50366</v>
      </c>
      <c r="D8993" s="199">
        <v>315.61041288652302</v>
      </c>
      <c r="E8993" s="199">
        <v>0.29357381605109001</v>
      </c>
      <c r="F8993" s="199">
        <v>0.30368297938528299</v>
      </c>
      <c r="G8993" s="199">
        <v>0.96671145892122301</v>
      </c>
      <c r="H8993" s="199">
        <v>0.33368829710877002</v>
      </c>
      <c r="I8993" s="199">
        <v>0.74183989542453699</v>
      </c>
    </row>
    <row r="8994" spans="1:9" x14ac:dyDescent="0.25">
      <c r="A8994" s="199">
        <v>8991</v>
      </c>
      <c r="B8994" s="199" t="s">
        <v>50365</v>
      </c>
      <c r="C8994" s="199" t="s">
        <v>50364</v>
      </c>
      <c r="D8994" s="199">
        <v>8153.1091856865496</v>
      </c>
      <c r="E8994" s="199">
        <v>-0.20677665510972701</v>
      </c>
      <c r="F8994" s="199">
        <v>0.23141584289317199</v>
      </c>
      <c r="G8994" s="199">
        <v>-0.89352851786029697</v>
      </c>
      <c r="H8994" s="199">
        <v>0.371574207238826</v>
      </c>
      <c r="I8994" s="199">
        <v>0.76542402770977802</v>
      </c>
    </row>
    <row r="8995" spans="1:9" x14ac:dyDescent="0.25">
      <c r="A8995" s="199">
        <v>8992</v>
      </c>
      <c r="B8995" s="199" t="s">
        <v>50363</v>
      </c>
      <c r="C8995" s="199" t="s">
        <v>50362</v>
      </c>
      <c r="D8995" s="199">
        <v>1.59438527901099</v>
      </c>
      <c r="E8995" s="199">
        <v>4.5567976957196998E-2</v>
      </c>
      <c r="F8995" s="199">
        <v>0.71683536174829299</v>
      </c>
      <c r="G8995" s="199">
        <v>6.3568260424626793E-2</v>
      </c>
      <c r="H8995" s="199">
        <v>0.94931400511997999</v>
      </c>
      <c r="I8995" s="199" t="s">
        <v>1469</v>
      </c>
    </row>
    <row r="8996" spans="1:9" x14ac:dyDescent="0.25">
      <c r="A8996" s="199">
        <v>8993</v>
      </c>
      <c r="B8996" s="199" t="s">
        <v>50361</v>
      </c>
      <c r="C8996" s="199" t="s">
        <v>50360</v>
      </c>
      <c r="D8996" s="199">
        <v>62.946894046269001</v>
      </c>
      <c r="E8996" s="199">
        <v>-0.30722761883718602</v>
      </c>
      <c r="F8996" s="199">
        <v>0.39782129427104801</v>
      </c>
      <c r="G8996" s="199">
        <v>-0.77227544945812399</v>
      </c>
      <c r="H8996" s="199">
        <v>0.43995130287495998</v>
      </c>
      <c r="I8996" s="199">
        <v>0.80023668712255402</v>
      </c>
    </row>
    <row r="8997" spans="1:9" x14ac:dyDescent="0.25">
      <c r="A8997" s="199">
        <v>8994</v>
      </c>
      <c r="B8997" s="199" t="s">
        <v>50359</v>
      </c>
      <c r="C8997" s="199" t="s">
        <v>50358</v>
      </c>
      <c r="D8997" s="199">
        <v>815.14744198935705</v>
      </c>
      <c r="E8997" s="199">
        <v>-7.0805607238846893E-2</v>
      </c>
      <c r="F8997" s="199">
        <v>0.115457757815632</v>
      </c>
      <c r="G8997" s="199">
        <v>-0.61325984999563499</v>
      </c>
      <c r="H8997" s="199">
        <v>0.53970453662775697</v>
      </c>
      <c r="I8997" s="199">
        <v>0.84677776761677004</v>
      </c>
    </row>
    <row r="8998" spans="1:9" x14ac:dyDescent="0.25">
      <c r="A8998" s="199">
        <v>8995</v>
      </c>
      <c r="B8998" s="199" t="s">
        <v>50357</v>
      </c>
      <c r="C8998" s="199" t="s">
        <v>50356</v>
      </c>
      <c r="D8998" s="199">
        <v>1.76783656845818</v>
      </c>
      <c r="E8998" s="199">
        <v>0.47866612012170401</v>
      </c>
      <c r="F8998" s="199">
        <v>0.80878711233679002</v>
      </c>
      <c r="G8998" s="199">
        <v>0.59183203196539202</v>
      </c>
      <c r="H8998" s="199">
        <v>0.55396307116398202</v>
      </c>
      <c r="I8998" s="199" t="s">
        <v>1469</v>
      </c>
    </row>
    <row r="8999" spans="1:9" x14ac:dyDescent="0.25">
      <c r="A8999" s="199">
        <v>8996</v>
      </c>
      <c r="B8999" s="199" t="s">
        <v>50355</v>
      </c>
      <c r="C8999" s="199" t="s">
        <v>50354</v>
      </c>
      <c r="D8999" s="199">
        <v>837.02596335510998</v>
      </c>
      <c r="E8999" s="199">
        <v>0.56139248308371403</v>
      </c>
      <c r="F8999" s="199">
        <v>0.26646159011064002</v>
      </c>
      <c r="G8999" s="199">
        <v>2.1068420512337802</v>
      </c>
      <c r="H8999" s="199">
        <v>3.5131273071796698E-2</v>
      </c>
      <c r="I8999" s="199">
        <v>0.36611253276005401</v>
      </c>
    </row>
    <row r="9000" spans="1:9" x14ac:dyDescent="0.25">
      <c r="A9000" s="199">
        <v>8997</v>
      </c>
      <c r="B9000" s="199" t="s">
        <v>50353</v>
      </c>
      <c r="C9000" s="199" t="s">
        <v>50352</v>
      </c>
      <c r="D9000" s="199">
        <v>10.3624848966921</v>
      </c>
      <c r="E9000" s="199">
        <v>0.982808045061625</v>
      </c>
      <c r="F9000" s="199">
        <v>0.61990340585799997</v>
      </c>
      <c r="G9000" s="199">
        <v>1.5854212701111601</v>
      </c>
      <c r="H9000" s="199">
        <v>0.11287065166478499</v>
      </c>
      <c r="I9000" s="199">
        <v>0.53268973335784797</v>
      </c>
    </row>
    <row r="9001" spans="1:9" x14ac:dyDescent="0.25">
      <c r="A9001" s="199">
        <v>8998</v>
      </c>
      <c r="B9001" s="199" t="s">
        <v>50351</v>
      </c>
      <c r="C9001" s="199" t="s">
        <v>50350</v>
      </c>
      <c r="D9001" s="199">
        <v>8.9877620986714692</v>
      </c>
      <c r="E9001" s="199">
        <v>1.9339607644648</v>
      </c>
      <c r="F9001" s="199">
        <v>0.88149231049522803</v>
      </c>
      <c r="G9001" s="199">
        <v>2.19396214968488</v>
      </c>
      <c r="H9001" s="199">
        <v>2.82381307483771E-2</v>
      </c>
      <c r="I9001" s="199">
        <v>0.34054819231233002</v>
      </c>
    </row>
    <row r="9002" spans="1:9" x14ac:dyDescent="0.25">
      <c r="A9002" s="199">
        <v>8999</v>
      </c>
      <c r="B9002" s="199" t="s">
        <v>50349</v>
      </c>
      <c r="C9002" s="199" t="s">
        <v>50348</v>
      </c>
      <c r="D9002" s="199">
        <v>6.4525052358018398</v>
      </c>
      <c r="E9002" s="199">
        <v>0.43405752706186101</v>
      </c>
      <c r="F9002" s="199">
        <v>0.31403079486167101</v>
      </c>
      <c r="G9002" s="199">
        <v>1.3822132547639501</v>
      </c>
      <c r="H9002" s="199">
        <v>0.16690623144717301</v>
      </c>
      <c r="I9002" s="199">
        <v>0.60312081183652699</v>
      </c>
    </row>
    <row r="9003" spans="1:9" x14ac:dyDescent="0.25">
      <c r="A9003" s="199">
        <v>9000</v>
      </c>
      <c r="B9003" s="199" t="s">
        <v>50347</v>
      </c>
      <c r="C9003" s="199" t="s">
        <v>50346</v>
      </c>
      <c r="D9003" s="199">
        <v>83.148664714411296</v>
      </c>
      <c r="E9003" s="199">
        <v>-3.26713922738689E-2</v>
      </c>
      <c r="F9003" s="199">
        <v>0.22383710473145099</v>
      </c>
      <c r="G9003" s="199">
        <v>-0.145960573931952</v>
      </c>
      <c r="H9003" s="199">
        <v>0.88395251247461204</v>
      </c>
      <c r="I9003" s="199">
        <v>0.96995731641363903</v>
      </c>
    </row>
    <row r="9004" spans="1:9" x14ac:dyDescent="0.25">
      <c r="A9004" s="199">
        <v>9001</v>
      </c>
      <c r="B9004" s="199" t="s">
        <v>50345</v>
      </c>
      <c r="C9004" s="199" t="s">
        <v>50344</v>
      </c>
      <c r="D9004" s="199">
        <v>1412.8065056232099</v>
      </c>
      <c r="E9004" s="199">
        <v>-0.24025945642042101</v>
      </c>
      <c r="F9004" s="199">
        <v>0.16352357407847401</v>
      </c>
      <c r="G9004" s="199">
        <v>-1.4692649532300599</v>
      </c>
      <c r="H9004" s="199">
        <v>0.141760938775014</v>
      </c>
      <c r="I9004" s="199">
        <v>0.57451296713433697</v>
      </c>
    </row>
    <row r="9005" spans="1:9" x14ac:dyDescent="0.25">
      <c r="A9005" s="199">
        <v>9002</v>
      </c>
      <c r="B9005" s="199" t="s">
        <v>50343</v>
      </c>
      <c r="C9005" s="199" t="s">
        <v>50342</v>
      </c>
      <c r="D9005" s="199">
        <v>599.49283624523298</v>
      </c>
      <c r="E9005" s="199">
        <v>-0.138335120580728</v>
      </c>
      <c r="F9005" s="199">
        <v>0.20045982228567499</v>
      </c>
      <c r="G9005" s="199">
        <v>-0.69008901137100098</v>
      </c>
      <c r="H9005" s="199">
        <v>0.490138213081864</v>
      </c>
      <c r="I9005" s="199">
        <v>0.82525196844804205</v>
      </c>
    </row>
    <row r="9006" spans="1:9" x14ac:dyDescent="0.25">
      <c r="A9006" s="199">
        <v>9003</v>
      </c>
      <c r="B9006" s="199" t="s">
        <v>50341</v>
      </c>
      <c r="C9006" s="199" t="s">
        <v>50340</v>
      </c>
      <c r="D9006" s="199">
        <v>33.652346419211199</v>
      </c>
      <c r="E9006" s="199">
        <v>-0.64509547045707705</v>
      </c>
      <c r="F9006" s="199">
        <v>0.37539390925983301</v>
      </c>
      <c r="G9006" s="199">
        <v>-1.71844948611184</v>
      </c>
      <c r="H9006" s="199">
        <v>8.5714660671589907E-2</v>
      </c>
      <c r="I9006" s="199">
        <v>0.48590368961366198</v>
      </c>
    </row>
    <row r="9007" spans="1:9" x14ac:dyDescent="0.25">
      <c r="A9007" s="199">
        <v>9004</v>
      </c>
      <c r="B9007" s="199" t="s">
        <v>50339</v>
      </c>
      <c r="C9007" s="199" t="s">
        <v>50338</v>
      </c>
      <c r="D9007" s="199">
        <v>10.9151195982123</v>
      </c>
      <c r="E9007" s="199">
        <v>-4.6148704747474003E-3</v>
      </c>
      <c r="F9007" s="199">
        <v>0.65683714241484004</v>
      </c>
      <c r="G9007" s="199">
        <v>-7.0258975577735796E-3</v>
      </c>
      <c r="H9007" s="199">
        <v>0.99439419093305403</v>
      </c>
      <c r="I9007" s="199">
        <v>0.99915665355312999</v>
      </c>
    </row>
    <row r="9008" spans="1:9" x14ac:dyDescent="0.25">
      <c r="A9008" s="199">
        <v>9005</v>
      </c>
      <c r="B9008" s="199" t="s">
        <v>50337</v>
      </c>
      <c r="C9008" s="199" t="s">
        <v>50336</v>
      </c>
      <c r="D9008" s="199">
        <v>1.14307061053939</v>
      </c>
      <c r="E9008" s="199">
        <v>0.99749556410168005</v>
      </c>
      <c r="F9008" s="199">
        <v>0.89119735686249102</v>
      </c>
      <c r="G9008" s="199">
        <v>1.1192757209395401</v>
      </c>
      <c r="H9008" s="199">
        <v>0.26302253031966299</v>
      </c>
      <c r="I9008" s="199" t="s">
        <v>1469</v>
      </c>
    </row>
    <row r="9009" spans="1:9" x14ac:dyDescent="0.25">
      <c r="A9009" s="199">
        <v>9006</v>
      </c>
      <c r="B9009" s="199" t="s">
        <v>50335</v>
      </c>
      <c r="C9009" s="199" t="s">
        <v>50334</v>
      </c>
      <c r="D9009" s="199">
        <v>887.14588525007503</v>
      </c>
      <c r="E9009" s="199">
        <v>-1.2706138071277899</v>
      </c>
      <c r="F9009" s="199">
        <v>0.52669033204224502</v>
      </c>
      <c r="G9009" s="199">
        <v>-2.41244946000998</v>
      </c>
      <c r="H9009" s="199">
        <v>1.5845734142921401E-2</v>
      </c>
      <c r="I9009" s="199">
        <v>0.27837235088870199</v>
      </c>
    </row>
    <row r="9010" spans="1:9" x14ac:dyDescent="0.25">
      <c r="A9010" s="199">
        <v>9007</v>
      </c>
      <c r="B9010" s="199" t="s">
        <v>50333</v>
      </c>
      <c r="C9010" s="199" t="s">
        <v>50332</v>
      </c>
      <c r="D9010" s="199">
        <v>144.58396109671401</v>
      </c>
      <c r="E9010" s="199">
        <v>-0.81372080503913202</v>
      </c>
      <c r="F9010" s="199">
        <v>0.36424093393567702</v>
      </c>
      <c r="G9010" s="199">
        <v>-2.2340180062871</v>
      </c>
      <c r="H9010" s="199">
        <v>2.5481888311281401E-2</v>
      </c>
      <c r="I9010" s="199">
        <v>0.33082726135176799</v>
      </c>
    </row>
    <row r="9011" spans="1:9" x14ac:dyDescent="0.25">
      <c r="A9011" s="199">
        <v>9008</v>
      </c>
      <c r="B9011" s="199" t="s">
        <v>50331</v>
      </c>
      <c r="C9011" s="199" t="s">
        <v>50330</v>
      </c>
      <c r="D9011" s="199">
        <v>2.8046963298063599</v>
      </c>
      <c r="E9011" s="199">
        <v>-0.85657718079202705</v>
      </c>
      <c r="F9011" s="199">
        <v>0.94323470338150595</v>
      </c>
      <c r="G9011" s="199">
        <v>-0.90812729612384802</v>
      </c>
      <c r="H9011" s="199">
        <v>0.36381097045181099</v>
      </c>
      <c r="I9011" s="199">
        <v>0.761158525794009</v>
      </c>
    </row>
    <row r="9012" spans="1:9" x14ac:dyDescent="0.25">
      <c r="A9012" s="199">
        <v>9009</v>
      </c>
      <c r="B9012" s="199" t="s">
        <v>50329</v>
      </c>
      <c r="C9012" s="199" t="s">
        <v>50328</v>
      </c>
      <c r="D9012" s="199">
        <v>1419.3322836750599</v>
      </c>
      <c r="E9012" s="199">
        <v>-0.67983981556543505</v>
      </c>
      <c r="F9012" s="199">
        <v>0.34946942985739399</v>
      </c>
      <c r="G9012" s="199">
        <v>-1.94534845535088</v>
      </c>
      <c r="H9012" s="199">
        <v>5.1733053935597302E-2</v>
      </c>
      <c r="I9012" s="199">
        <v>0.41117422466836601</v>
      </c>
    </row>
    <row r="9013" spans="1:9" x14ac:dyDescent="0.25">
      <c r="A9013" s="199">
        <v>9010</v>
      </c>
      <c r="B9013" s="199" t="s">
        <v>50327</v>
      </c>
      <c r="C9013" s="199" t="s">
        <v>50326</v>
      </c>
      <c r="D9013" s="199">
        <v>13.794620918937801</v>
      </c>
      <c r="E9013" s="199">
        <v>2.0459926108926001</v>
      </c>
      <c r="F9013" s="199">
        <v>0.82357659187579402</v>
      </c>
      <c r="G9013" s="199">
        <v>2.4842772743608501</v>
      </c>
      <c r="H9013" s="199">
        <v>1.29814685900379E-2</v>
      </c>
      <c r="I9013" s="199">
        <v>0.26306440326208202</v>
      </c>
    </row>
    <row r="9014" spans="1:9" x14ac:dyDescent="0.25">
      <c r="A9014" s="199">
        <v>9011</v>
      </c>
      <c r="B9014" s="199" t="s">
        <v>50325</v>
      </c>
      <c r="C9014" s="199" t="s">
        <v>50324</v>
      </c>
      <c r="D9014" s="199">
        <v>985.29655295099201</v>
      </c>
      <c r="E9014" s="199">
        <v>-0.17897334011274699</v>
      </c>
      <c r="F9014" s="199">
        <v>0.14517581271438201</v>
      </c>
      <c r="G9014" s="199">
        <v>-1.2328041205104801</v>
      </c>
      <c r="H9014" s="199">
        <v>0.217648853657672</v>
      </c>
      <c r="I9014" s="199">
        <v>0.65467263573710099</v>
      </c>
    </row>
    <row r="9015" spans="1:9" x14ac:dyDescent="0.25">
      <c r="A9015" s="199">
        <v>9012</v>
      </c>
      <c r="B9015" s="199" t="s">
        <v>50323</v>
      </c>
      <c r="C9015" s="199" t="s">
        <v>50322</v>
      </c>
      <c r="D9015" s="199">
        <v>4852.1086463366801</v>
      </c>
      <c r="E9015" s="199">
        <v>-0.1856206593486</v>
      </c>
      <c r="F9015" s="199">
        <v>0.216411642299004</v>
      </c>
      <c r="G9015" s="199">
        <v>-0.85772030273740196</v>
      </c>
      <c r="H9015" s="199">
        <v>0.391046926404441</v>
      </c>
      <c r="I9015" s="199">
        <v>0.77762083195203702</v>
      </c>
    </row>
    <row r="9016" spans="1:9" x14ac:dyDescent="0.25">
      <c r="A9016" s="199">
        <v>9013</v>
      </c>
      <c r="B9016" s="199" t="s">
        <v>50321</v>
      </c>
      <c r="C9016" s="199" t="s">
        <v>50320</v>
      </c>
      <c r="D9016" s="199">
        <v>2110.6752738405598</v>
      </c>
      <c r="E9016" s="199">
        <v>-0.34482735025385403</v>
      </c>
      <c r="F9016" s="199">
        <v>0.175222026431857</v>
      </c>
      <c r="G9016" s="199">
        <v>-1.9679452251281699</v>
      </c>
      <c r="H9016" s="199">
        <v>4.9074340435416003E-2</v>
      </c>
      <c r="I9016" s="199">
        <v>0.40368697967400202</v>
      </c>
    </row>
    <row r="9017" spans="1:9" x14ac:dyDescent="0.25">
      <c r="A9017" s="199">
        <v>9014</v>
      </c>
      <c r="B9017" s="199" t="s">
        <v>50319</v>
      </c>
      <c r="C9017" s="199" t="s">
        <v>50318</v>
      </c>
      <c r="D9017" s="199">
        <v>521.63961646096197</v>
      </c>
      <c r="E9017" s="199">
        <v>-0.61259265606909097</v>
      </c>
      <c r="F9017" s="199">
        <v>0.28464311136728299</v>
      </c>
      <c r="G9017" s="199">
        <v>-2.1521429172359099</v>
      </c>
      <c r="H9017" s="199">
        <v>3.1386099858536499E-2</v>
      </c>
      <c r="I9017" s="199">
        <v>0.35264868094879498</v>
      </c>
    </row>
    <row r="9018" spans="1:9" x14ac:dyDescent="0.25">
      <c r="A9018" s="199">
        <v>9015</v>
      </c>
      <c r="B9018" s="199" t="s">
        <v>50317</v>
      </c>
      <c r="C9018" s="199" t="s">
        <v>50316</v>
      </c>
      <c r="D9018" s="199">
        <v>1514.5911301485</v>
      </c>
      <c r="E9018" s="199">
        <v>8.9585944940700393E-2</v>
      </c>
      <c r="F9018" s="199">
        <v>0.12809387960487001</v>
      </c>
      <c r="G9018" s="199">
        <v>0.69937724750819596</v>
      </c>
      <c r="H9018" s="199">
        <v>0.48431630303244799</v>
      </c>
      <c r="I9018" s="199">
        <v>0.82148330984082396</v>
      </c>
    </row>
    <row r="9019" spans="1:9" x14ac:dyDescent="0.25">
      <c r="A9019" s="199">
        <v>9016</v>
      </c>
      <c r="B9019" s="199" t="s">
        <v>50315</v>
      </c>
      <c r="C9019" s="199" t="s">
        <v>50314</v>
      </c>
      <c r="D9019" s="199">
        <v>1446.6082118885799</v>
      </c>
      <c r="E9019" s="199">
        <v>-0.71475954613301096</v>
      </c>
      <c r="F9019" s="199">
        <v>0.27585263307576102</v>
      </c>
      <c r="G9019" s="199">
        <v>-2.5910919832935102</v>
      </c>
      <c r="H9019" s="199">
        <v>9.5671915856705494E-3</v>
      </c>
      <c r="I9019" s="199">
        <v>0.23589193852014201</v>
      </c>
    </row>
    <row r="9020" spans="1:9" x14ac:dyDescent="0.25">
      <c r="A9020" s="199">
        <v>9017</v>
      </c>
      <c r="B9020" s="199" t="s">
        <v>50313</v>
      </c>
      <c r="C9020" s="199" t="s">
        <v>50312</v>
      </c>
      <c r="D9020" s="199">
        <v>1.28732607747437</v>
      </c>
      <c r="E9020" s="199">
        <v>0.93747562813673202</v>
      </c>
      <c r="F9020" s="199">
        <v>0.79718049705037597</v>
      </c>
      <c r="G9020" s="199">
        <v>1.17598916632489</v>
      </c>
      <c r="H9020" s="199">
        <v>0.239599205273438</v>
      </c>
      <c r="I9020" s="199" t="s">
        <v>1469</v>
      </c>
    </row>
    <row r="9021" spans="1:9" x14ac:dyDescent="0.25">
      <c r="A9021" s="199">
        <v>9018</v>
      </c>
      <c r="B9021" s="199" t="s">
        <v>50311</v>
      </c>
      <c r="C9021" s="199" t="s">
        <v>50310</v>
      </c>
      <c r="D9021" s="199">
        <v>446.86742109773502</v>
      </c>
      <c r="E9021" s="199">
        <v>1.0785804912080801</v>
      </c>
      <c r="F9021" s="199">
        <v>0.63528618432268602</v>
      </c>
      <c r="G9021" s="199">
        <v>1.6977867893633101</v>
      </c>
      <c r="H9021" s="199">
        <v>8.9548010153454302E-2</v>
      </c>
      <c r="I9021" s="199">
        <v>0.49363118160546299</v>
      </c>
    </row>
    <row r="9022" spans="1:9" x14ac:dyDescent="0.25">
      <c r="A9022" s="199">
        <v>9019</v>
      </c>
      <c r="B9022" s="199" t="s">
        <v>50309</v>
      </c>
      <c r="C9022" s="199" t="s">
        <v>50308</v>
      </c>
      <c r="D9022" s="199">
        <v>3568.59097659279</v>
      </c>
      <c r="E9022" s="199">
        <v>1.84041018893733E-2</v>
      </c>
      <c r="F9022" s="199">
        <v>0.18595767590001799</v>
      </c>
      <c r="G9022" s="199">
        <v>9.8969304710327999E-2</v>
      </c>
      <c r="H9022" s="199">
        <v>0.92116264171388595</v>
      </c>
      <c r="I9022" s="199">
        <v>0.98048803132105899</v>
      </c>
    </row>
    <row r="9023" spans="1:9" x14ac:dyDescent="0.25">
      <c r="A9023" s="199">
        <v>9020</v>
      </c>
      <c r="B9023" s="199" t="s">
        <v>50307</v>
      </c>
      <c r="C9023" s="199" t="s">
        <v>50306</v>
      </c>
      <c r="D9023" s="199">
        <v>12626.6500939871</v>
      </c>
      <c r="E9023" s="199">
        <v>0.42113492131573799</v>
      </c>
      <c r="F9023" s="199">
        <v>0.45307410128443298</v>
      </c>
      <c r="G9023" s="199">
        <v>0.92950561535486198</v>
      </c>
      <c r="H9023" s="199">
        <v>0.35262711646893402</v>
      </c>
      <c r="I9023" s="199">
        <v>0.75383192670920596</v>
      </c>
    </row>
    <row r="9024" spans="1:9" x14ac:dyDescent="0.25">
      <c r="A9024" s="199">
        <v>9021</v>
      </c>
      <c r="B9024" s="199" t="s">
        <v>50305</v>
      </c>
      <c r="C9024" s="199" t="s">
        <v>50304</v>
      </c>
      <c r="D9024" s="199">
        <v>6.5341409703373001</v>
      </c>
      <c r="E9024" s="199">
        <v>-0.212932432456482</v>
      </c>
      <c r="F9024" s="199">
        <v>0.61344602432434503</v>
      </c>
      <c r="G9024" s="199">
        <v>-0.347108668103291</v>
      </c>
      <c r="H9024" s="199">
        <v>0.728509681688565</v>
      </c>
      <c r="I9024" s="199">
        <v>0.92076881394061605</v>
      </c>
    </row>
    <row r="9025" spans="1:9" x14ac:dyDescent="0.25">
      <c r="A9025" s="199">
        <v>9022</v>
      </c>
      <c r="B9025" s="199" t="s">
        <v>50303</v>
      </c>
      <c r="C9025" s="199" t="s">
        <v>50302</v>
      </c>
      <c r="D9025" s="199">
        <v>3037.1876234809602</v>
      </c>
      <c r="E9025" s="199">
        <v>-0.852647570744552</v>
      </c>
      <c r="F9025" s="199">
        <v>0.35419201741912398</v>
      </c>
      <c r="G9025" s="199">
        <v>-2.4073031824870101</v>
      </c>
      <c r="H9025" s="199">
        <v>1.6070822029246899E-2</v>
      </c>
      <c r="I9025" s="199">
        <v>0.27992665822357699</v>
      </c>
    </row>
    <row r="9026" spans="1:9" x14ac:dyDescent="0.25">
      <c r="A9026" s="199">
        <v>9023</v>
      </c>
      <c r="B9026" s="199" t="s">
        <v>50301</v>
      </c>
      <c r="C9026" s="199" t="s">
        <v>50300</v>
      </c>
      <c r="D9026" s="199">
        <v>3016.1989670172602</v>
      </c>
      <c r="E9026" s="199">
        <v>2.4052969608064401E-2</v>
      </c>
      <c r="F9026" s="199">
        <v>0.17146234262831</v>
      </c>
      <c r="G9026" s="199">
        <v>0.14028135414086601</v>
      </c>
      <c r="H9026" s="199">
        <v>0.88843769588291199</v>
      </c>
      <c r="I9026" s="199">
        <v>0.97071405934953903</v>
      </c>
    </row>
    <row r="9027" spans="1:9" x14ac:dyDescent="0.25">
      <c r="A9027" s="199">
        <v>9024</v>
      </c>
      <c r="B9027" s="199" t="s">
        <v>50299</v>
      </c>
      <c r="C9027" s="199" t="s">
        <v>50298</v>
      </c>
      <c r="D9027" s="199">
        <v>11359.8811216009</v>
      </c>
      <c r="E9027" s="199">
        <v>3.4078077690404697E-2</v>
      </c>
      <c r="F9027" s="199">
        <v>0.15201333214294499</v>
      </c>
      <c r="G9027" s="199">
        <v>0.224178216541952</v>
      </c>
      <c r="H9027" s="199">
        <v>0.82261863281641201</v>
      </c>
      <c r="I9027" s="199">
        <v>0.95098614497566902</v>
      </c>
    </row>
    <row r="9028" spans="1:9" x14ac:dyDescent="0.25">
      <c r="A9028" s="199">
        <v>9025</v>
      </c>
      <c r="B9028" s="199" t="s">
        <v>50297</v>
      </c>
      <c r="C9028" s="199" t="s">
        <v>50296</v>
      </c>
      <c r="D9028" s="199">
        <v>816.17018791061605</v>
      </c>
      <c r="E9028" s="199">
        <v>0.138592493939655</v>
      </c>
      <c r="F9028" s="199">
        <v>0.213803169235107</v>
      </c>
      <c r="G9028" s="199">
        <v>0.64822469393450599</v>
      </c>
      <c r="H9028" s="199">
        <v>0.51683963248685405</v>
      </c>
      <c r="I9028" s="199">
        <v>0.83426781075443102</v>
      </c>
    </row>
    <row r="9029" spans="1:9" x14ac:dyDescent="0.25">
      <c r="A9029" s="199">
        <v>9026</v>
      </c>
      <c r="B9029" s="199" t="s">
        <v>50295</v>
      </c>
      <c r="C9029" s="199" t="s">
        <v>50294</v>
      </c>
      <c r="D9029" s="199">
        <v>65.559613999691607</v>
      </c>
      <c r="E9029" s="199">
        <v>1.2228051005210301</v>
      </c>
      <c r="F9029" s="199">
        <v>0.53683482073899202</v>
      </c>
      <c r="G9029" s="199">
        <v>2.2778051148726801</v>
      </c>
      <c r="H9029" s="199">
        <v>2.2738191455088701E-2</v>
      </c>
      <c r="I9029" s="199">
        <v>0.316786656176196</v>
      </c>
    </row>
    <row r="9030" spans="1:9" x14ac:dyDescent="0.25">
      <c r="A9030" s="199">
        <v>9027</v>
      </c>
      <c r="B9030" s="199" t="s">
        <v>50293</v>
      </c>
      <c r="C9030" s="199" t="s">
        <v>50292</v>
      </c>
      <c r="D9030" s="199">
        <v>353.70146984417403</v>
      </c>
      <c r="E9030" s="199">
        <v>-5.7201203394029301E-2</v>
      </c>
      <c r="F9030" s="199">
        <v>0.14942314134368601</v>
      </c>
      <c r="G9030" s="199">
        <v>-0.38281355136592798</v>
      </c>
      <c r="H9030" s="199">
        <v>0.70185801296929096</v>
      </c>
      <c r="I9030" s="199">
        <v>0.91083147825530097</v>
      </c>
    </row>
    <row r="9031" spans="1:9" x14ac:dyDescent="0.25">
      <c r="A9031" s="199">
        <v>9028</v>
      </c>
      <c r="B9031" s="199" t="s">
        <v>50291</v>
      </c>
      <c r="C9031" s="199" t="s">
        <v>50290</v>
      </c>
      <c r="D9031" s="199">
        <v>6343.1797873695205</v>
      </c>
      <c r="E9031" s="199">
        <v>-0.105585600372581</v>
      </c>
      <c r="F9031" s="199">
        <v>0.11132483115951999</v>
      </c>
      <c r="G9031" s="199">
        <v>-0.94844608586277401</v>
      </c>
      <c r="H9031" s="199">
        <v>0.342902407295121</v>
      </c>
      <c r="I9031" s="199">
        <v>0.74772568861452005</v>
      </c>
    </row>
    <row r="9032" spans="1:9" x14ac:dyDescent="0.25">
      <c r="A9032" s="199">
        <v>9029</v>
      </c>
      <c r="B9032" s="199" t="s">
        <v>50289</v>
      </c>
      <c r="C9032" s="199" t="s">
        <v>50288</v>
      </c>
      <c r="D9032" s="199">
        <v>10.1030000990723</v>
      </c>
      <c r="E9032" s="199">
        <v>1.7651544102139798E-2</v>
      </c>
      <c r="F9032" s="199">
        <v>0.66418178982943399</v>
      </c>
      <c r="G9032" s="199">
        <v>2.6576374679999602E-2</v>
      </c>
      <c r="H9032" s="199">
        <v>0.97879761687700195</v>
      </c>
      <c r="I9032" s="199">
        <v>0.99567198148341096</v>
      </c>
    </row>
    <row r="9033" spans="1:9" x14ac:dyDescent="0.25">
      <c r="A9033" s="199">
        <v>9030</v>
      </c>
      <c r="B9033" s="199" t="s">
        <v>50287</v>
      </c>
      <c r="C9033" s="199" t="s">
        <v>50286</v>
      </c>
      <c r="D9033" s="199">
        <v>214.62689866459101</v>
      </c>
      <c r="E9033" s="199">
        <v>0.27852254382125902</v>
      </c>
      <c r="F9033" s="199">
        <v>0.40782872446975899</v>
      </c>
      <c r="G9033" s="199">
        <v>0.68293998708252202</v>
      </c>
      <c r="H9033" s="199">
        <v>0.49464476503258398</v>
      </c>
      <c r="I9033" s="199">
        <v>0.82692247511835903</v>
      </c>
    </row>
    <row r="9034" spans="1:9" x14ac:dyDescent="0.25">
      <c r="A9034" s="199">
        <v>9031</v>
      </c>
      <c r="B9034" s="199" t="s">
        <v>50285</v>
      </c>
      <c r="C9034" s="199" t="s">
        <v>50284</v>
      </c>
      <c r="D9034" s="199">
        <v>29.633388985800998</v>
      </c>
      <c r="E9034" s="199">
        <v>0.25390851490900201</v>
      </c>
      <c r="F9034" s="199">
        <v>0.44679425302884301</v>
      </c>
      <c r="G9034" s="199">
        <v>0.56828957218617304</v>
      </c>
      <c r="H9034" s="199">
        <v>0.56983835853960296</v>
      </c>
      <c r="I9034" s="199">
        <v>0.85956041685092999</v>
      </c>
    </row>
    <row r="9035" spans="1:9" x14ac:dyDescent="0.25">
      <c r="A9035" s="199">
        <v>9032</v>
      </c>
      <c r="B9035" s="199" t="s">
        <v>50283</v>
      </c>
      <c r="C9035" s="199" t="s">
        <v>50282</v>
      </c>
      <c r="D9035" s="199">
        <v>4419.1275232663802</v>
      </c>
      <c r="E9035" s="199">
        <v>1.3278327382943E-2</v>
      </c>
      <c r="F9035" s="199">
        <v>0.21936542124972599</v>
      </c>
      <c r="G9035" s="199">
        <v>6.0530631068909102E-2</v>
      </c>
      <c r="H9035" s="199">
        <v>0.95173302050459596</v>
      </c>
      <c r="I9035" s="199">
        <v>0.98826962483540903</v>
      </c>
    </row>
    <row r="9036" spans="1:9" x14ac:dyDescent="0.25">
      <c r="A9036" s="199">
        <v>9033</v>
      </c>
      <c r="B9036" s="199" t="s">
        <v>50281</v>
      </c>
      <c r="C9036" s="199" t="s">
        <v>50280</v>
      </c>
      <c r="D9036" s="199">
        <v>24133.0437605394</v>
      </c>
      <c r="E9036" s="199">
        <v>-7.2033078499586798E-3</v>
      </c>
      <c r="F9036" s="199">
        <v>0.113371415870802</v>
      </c>
      <c r="G9036" s="199">
        <v>-6.3537248737967206E-2</v>
      </c>
      <c r="H9036" s="199">
        <v>0.94933869894698197</v>
      </c>
      <c r="I9036" s="199">
        <v>0.98759584843258397</v>
      </c>
    </row>
    <row r="9037" spans="1:9" x14ac:dyDescent="0.25">
      <c r="A9037" s="199">
        <v>9034</v>
      </c>
      <c r="B9037" s="199" t="s">
        <v>50279</v>
      </c>
      <c r="C9037" s="199" t="s">
        <v>50278</v>
      </c>
      <c r="D9037" s="199">
        <v>15169.550539943501</v>
      </c>
      <c r="E9037" s="199">
        <v>0.31637562124771501</v>
      </c>
      <c r="F9037" s="199">
        <v>0.18853553682826299</v>
      </c>
      <c r="G9037" s="199">
        <v>1.6780689018638599</v>
      </c>
      <c r="H9037" s="199">
        <v>9.3333648840007E-2</v>
      </c>
      <c r="I9037" s="199">
        <v>0.50068067832823704</v>
      </c>
    </row>
    <row r="9038" spans="1:9" x14ac:dyDescent="0.25">
      <c r="A9038" s="199">
        <v>9035</v>
      </c>
      <c r="B9038" s="199" t="s">
        <v>50277</v>
      </c>
      <c r="C9038" s="199" t="s">
        <v>50276</v>
      </c>
      <c r="D9038" s="199">
        <v>4076.7056653274899</v>
      </c>
      <c r="E9038" s="199">
        <v>0.21795625486466</v>
      </c>
      <c r="F9038" s="199">
        <v>0.11606808577904899</v>
      </c>
      <c r="G9038" s="199">
        <v>1.87783104547419</v>
      </c>
      <c r="H9038" s="199">
        <v>6.0404281777707403E-2</v>
      </c>
      <c r="I9038" s="199">
        <v>0.43334864909834497</v>
      </c>
    </row>
    <row r="9039" spans="1:9" x14ac:dyDescent="0.25">
      <c r="A9039" s="199">
        <v>9036</v>
      </c>
      <c r="B9039" s="199" t="s">
        <v>50275</v>
      </c>
      <c r="C9039" s="199" t="s">
        <v>50274</v>
      </c>
      <c r="D9039" s="199">
        <v>1178.0477692392201</v>
      </c>
      <c r="E9039" s="199">
        <v>-0.135445072629755</v>
      </c>
      <c r="F9039" s="199">
        <v>0.60853589195575397</v>
      </c>
      <c r="G9039" s="199">
        <v>-0.22257532286953899</v>
      </c>
      <c r="H9039" s="199">
        <v>0.82386604418148401</v>
      </c>
      <c r="I9039" s="199">
        <v>0.95136024780349604</v>
      </c>
    </row>
    <row r="9040" spans="1:9" x14ac:dyDescent="0.25">
      <c r="A9040" s="199">
        <v>9037</v>
      </c>
      <c r="B9040" s="199" t="s">
        <v>50273</v>
      </c>
      <c r="C9040" s="199" t="s">
        <v>50272</v>
      </c>
      <c r="D9040" s="199">
        <v>2415.16272287229</v>
      </c>
      <c r="E9040" s="199">
        <v>-0.15388944681893801</v>
      </c>
      <c r="F9040" s="199">
        <v>0.27455082889641802</v>
      </c>
      <c r="G9040" s="199">
        <v>-0.56051350286397195</v>
      </c>
      <c r="H9040" s="199">
        <v>0.57512923209028799</v>
      </c>
      <c r="I9040" s="199">
        <v>0.862020556424694</v>
      </c>
    </row>
    <row r="9041" spans="1:9" x14ac:dyDescent="0.25">
      <c r="A9041" s="199">
        <v>9038</v>
      </c>
      <c r="B9041" s="199" t="s">
        <v>50271</v>
      </c>
      <c r="C9041" s="199" t="s">
        <v>50270</v>
      </c>
      <c r="D9041" s="199">
        <v>5.97905808285749</v>
      </c>
      <c r="E9041" s="199">
        <v>1.83007460275848</v>
      </c>
      <c r="F9041" s="199">
        <v>0.62688625059079095</v>
      </c>
      <c r="G9041" s="199">
        <v>2.9193088874317699</v>
      </c>
      <c r="H9041" s="199">
        <v>3.5080842483028001E-3</v>
      </c>
      <c r="I9041" s="199">
        <v>0.17124055917801201</v>
      </c>
    </row>
    <row r="9042" spans="1:9" x14ac:dyDescent="0.25">
      <c r="A9042" s="199">
        <v>9039</v>
      </c>
      <c r="B9042" s="199" t="s">
        <v>50269</v>
      </c>
      <c r="C9042" s="199" t="s">
        <v>50268</v>
      </c>
      <c r="D9042" s="199">
        <v>1200.9877616246099</v>
      </c>
      <c r="E9042" s="199">
        <v>-0.51477811030476595</v>
      </c>
      <c r="F9042" s="199">
        <v>0.64901028095724</v>
      </c>
      <c r="G9042" s="199">
        <v>-0.793174045787854</v>
      </c>
      <c r="H9042" s="199">
        <v>0.42767642679083601</v>
      </c>
      <c r="I9042" s="199">
        <v>0.79558898197986905</v>
      </c>
    </row>
    <row r="9043" spans="1:9" x14ac:dyDescent="0.25">
      <c r="A9043" s="199">
        <v>9040</v>
      </c>
      <c r="B9043" s="199" t="s">
        <v>50267</v>
      </c>
      <c r="C9043" s="199" t="s">
        <v>50266</v>
      </c>
      <c r="D9043" s="199">
        <v>25.106272537074599</v>
      </c>
      <c r="E9043" s="199">
        <v>-0.12165921529603101</v>
      </c>
      <c r="F9043" s="199">
        <v>0.43066314786438997</v>
      </c>
      <c r="G9043" s="199">
        <v>-0.28249274612728198</v>
      </c>
      <c r="H9043" s="199">
        <v>0.77756570793536905</v>
      </c>
      <c r="I9043" s="199">
        <v>0.93731407252691001</v>
      </c>
    </row>
    <row r="9044" spans="1:9" x14ac:dyDescent="0.25">
      <c r="A9044" s="199">
        <v>9041</v>
      </c>
      <c r="B9044" s="199" t="s">
        <v>50265</v>
      </c>
      <c r="C9044" s="199" t="s">
        <v>50264</v>
      </c>
      <c r="D9044" s="199">
        <v>14.029151557612799</v>
      </c>
      <c r="E9044" s="199">
        <v>-1.4747100810390199</v>
      </c>
      <c r="F9044" s="199">
        <v>0.59066113466591397</v>
      </c>
      <c r="G9044" s="199">
        <v>-2.49671087953524</v>
      </c>
      <c r="H9044" s="199">
        <v>1.2535111194778599E-2</v>
      </c>
      <c r="I9044" s="199">
        <v>0.260750538519891</v>
      </c>
    </row>
    <row r="9045" spans="1:9" x14ac:dyDescent="0.25">
      <c r="A9045" s="199">
        <v>9042</v>
      </c>
      <c r="B9045" s="199" t="s">
        <v>50263</v>
      </c>
      <c r="C9045" s="199" t="s">
        <v>50262</v>
      </c>
      <c r="D9045" s="199">
        <v>4796.0441450717399</v>
      </c>
      <c r="E9045" s="199">
        <v>0.18038179329853801</v>
      </c>
      <c r="F9045" s="199">
        <v>0.23079814497565601</v>
      </c>
      <c r="G9045" s="199">
        <v>0.78155651258620096</v>
      </c>
      <c r="H9045" s="199">
        <v>0.43447525250716801</v>
      </c>
      <c r="I9045" s="199">
        <v>0.79758155544808396</v>
      </c>
    </row>
    <row r="9046" spans="1:9" x14ac:dyDescent="0.25">
      <c r="A9046" s="199">
        <v>9043</v>
      </c>
      <c r="B9046" s="199" t="s">
        <v>50261</v>
      </c>
      <c r="C9046" s="199" t="s">
        <v>50260</v>
      </c>
      <c r="D9046" s="199">
        <v>6.6628122083095302</v>
      </c>
      <c r="E9046" s="199">
        <v>0.139997018910715</v>
      </c>
      <c r="F9046" s="199">
        <v>0.57669461930354204</v>
      </c>
      <c r="G9046" s="199">
        <v>0.24275762981764101</v>
      </c>
      <c r="H9046" s="199">
        <v>0.80819316031855304</v>
      </c>
      <c r="I9046" s="199">
        <v>0.94662680931330001</v>
      </c>
    </row>
    <row r="9047" spans="1:9" x14ac:dyDescent="0.25">
      <c r="A9047" s="199">
        <v>9044</v>
      </c>
      <c r="B9047" s="199" t="s">
        <v>50259</v>
      </c>
      <c r="C9047" s="199" t="s">
        <v>50258</v>
      </c>
      <c r="D9047" s="199">
        <v>7282.0833975311798</v>
      </c>
      <c r="E9047" s="199">
        <v>-0.58749266790656296</v>
      </c>
      <c r="F9047" s="199">
        <v>0.44437328516855001</v>
      </c>
      <c r="G9047" s="199">
        <v>-1.3220701772918899</v>
      </c>
      <c r="H9047" s="199">
        <v>0.18614478344303401</v>
      </c>
      <c r="I9047" s="199">
        <v>0.62229387566132799</v>
      </c>
    </row>
    <row r="9048" spans="1:9" x14ac:dyDescent="0.25">
      <c r="A9048" s="199">
        <v>9045</v>
      </c>
      <c r="B9048" s="199" t="s">
        <v>50257</v>
      </c>
      <c r="C9048" s="199" t="s">
        <v>50256</v>
      </c>
      <c r="D9048" s="199">
        <v>14.379317802233899</v>
      </c>
      <c r="E9048" s="199">
        <v>0.36214595492401902</v>
      </c>
      <c r="F9048" s="199">
        <v>0.488263130974676</v>
      </c>
      <c r="G9048" s="199">
        <v>0.74170243860333895</v>
      </c>
      <c r="H9048" s="199">
        <v>0.45826764198903802</v>
      </c>
      <c r="I9048" s="199">
        <v>0.80907361218430895</v>
      </c>
    </row>
    <row r="9049" spans="1:9" x14ac:dyDescent="0.25">
      <c r="A9049" s="199">
        <v>9046</v>
      </c>
      <c r="B9049" s="199" t="s">
        <v>50255</v>
      </c>
      <c r="C9049" s="199" t="s">
        <v>50254</v>
      </c>
      <c r="D9049" s="199">
        <v>19.5569270521313</v>
      </c>
      <c r="E9049" s="199">
        <v>-8.1780236721579608E-3</v>
      </c>
      <c r="F9049" s="199">
        <v>0.35318958481039803</v>
      </c>
      <c r="G9049" s="199">
        <v>-2.3154770196715E-2</v>
      </c>
      <c r="H9049" s="199">
        <v>0.98152681707831502</v>
      </c>
      <c r="I9049" s="199">
        <v>0.99576404683673303</v>
      </c>
    </row>
    <row r="9050" spans="1:9" x14ac:dyDescent="0.25">
      <c r="A9050" s="199">
        <v>9047</v>
      </c>
      <c r="B9050" s="199" t="s">
        <v>50253</v>
      </c>
      <c r="C9050" s="199" t="s">
        <v>50252</v>
      </c>
      <c r="D9050" s="199">
        <v>1.5287814357691401</v>
      </c>
      <c r="E9050" s="199">
        <v>-1.88032631661129</v>
      </c>
      <c r="F9050" s="199">
        <v>1.1261877263965101</v>
      </c>
      <c r="G9050" s="199">
        <v>-1.66963843819166</v>
      </c>
      <c r="H9050" s="199">
        <v>9.4990920549677796E-2</v>
      </c>
      <c r="I9050" s="199" t="s">
        <v>1469</v>
      </c>
    </row>
    <row r="9051" spans="1:9" x14ac:dyDescent="0.25">
      <c r="A9051" s="199">
        <v>9048</v>
      </c>
      <c r="B9051" s="199" t="s">
        <v>50251</v>
      </c>
      <c r="C9051" s="199" t="s">
        <v>50250</v>
      </c>
      <c r="D9051" s="199">
        <v>6.4359944480457099</v>
      </c>
      <c r="E9051" s="199">
        <v>-1.2000340923659201</v>
      </c>
      <c r="F9051" s="199">
        <v>0.79269331108222796</v>
      </c>
      <c r="G9051" s="199">
        <v>-1.5138693307851601</v>
      </c>
      <c r="H9051" s="199">
        <v>0.13005898405073599</v>
      </c>
      <c r="I9051" s="199">
        <v>0.55957805102944203</v>
      </c>
    </row>
    <row r="9052" spans="1:9" x14ac:dyDescent="0.25">
      <c r="A9052" s="199">
        <v>9049</v>
      </c>
      <c r="B9052" s="199" t="s">
        <v>50249</v>
      </c>
      <c r="C9052" s="199" t="s">
        <v>50248</v>
      </c>
      <c r="D9052" s="199">
        <v>7008.9658826457699</v>
      </c>
      <c r="E9052" s="199">
        <v>0.122552084100415</v>
      </c>
      <c r="F9052" s="199">
        <v>0.13025213199925201</v>
      </c>
      <c r="G9052" s="199">
        <v>0.94088351737013398</v>
      </c>
      <c r="H9052" s="199">
        <v>0.346764555187067</v>
      </c>
      <c r="I9052" s="199">
        <v>0.75046777812030996</v>
      </c>
    </row>
    <row r="9053" spans="1:9" x14ac:dyDescent="0.25">
      <c r="A9053" s="199">
        <v>9050</v>
      </c>
      <c r="B9053" s="199" t="s">
        <v>50247</v>
      </c>
      <c r="C9053" s="199" t="s">
        <v>50246</v>
      </c>
      <c r="D9053" s="199">
        <v>10455.8209504563</v>
      </c>
      <c r="E9053" s="199">
        <v>0.55764319458057099</v>
      </c>
      <c r="F9053" s="199">
        <v>0.32218387177743602</v>
      </c>
      <c r="G9053" s="199">
        <v>1.7308228109127399</v>
      </c>
      <c r="H9053" s="199">
        <v>8.3483372109206505E-2</v>
      </c>
      <c r="I9053" s="199">
        <v>0.48068401016569401</v>
      </c>
    </row>
    <row r="9054" spans="1:9" x14ac:dyDescent="0.25">
      <c r="A9054" s="199">
        <v>9051</v>
      </c>
      <c r="B9054" s="199" t="s">
        <v>50245</v>
      </c>
      <c r="C9054" s="199" t="s">
        <v>50244</v>
      </c>
      <c r="D9054" s="199">
        <v>3032.56933162925</v>
      </c>
      <c r="E9054" s="199">
        <v>3.0581806817224302E-2</v>
      </c>
      <c r="F9054" s="199">
        <v>0.18744635305294799</v>
      </c>
      <c r="G9054" s="199">
        <v>0.16314964958846501</v>
      </c>
      <c r="H9054" s="199">
        <v>0.870400608733223</v>
      </c>
      <c r="I9054" s="199">
        <v>0.96656977126739796</v>
      </c>
    </row>
    <row r="9055" spans="1:9" x14ac:dyDescent="0.25">
      <c r="A9055" s="199">
        <v>9052</v>
      </c>
      <c r="B9055" s="199" t="s">
        <v>50243</v>
      </c>
      <c r="C9055" s="199" t="s">
        <v>50242</v>
      </c>
      <c r="D9055" s="199">
        <v>0.81791074067296599</v>
      </c>
      <c r="E9055" s="199">
        <v>-0.27029864977224</v>
      </c>
      <c r="F9055" s="199">
        <v>0.72000635862316698</v>
      </c>
      <c r="G9055" s="199">
        <v>-0.37541147593351598</v>
      </c>
      <c r="H9055" s="199">
        <v>0.70735447142809205</v>
      </c>
      <c r="I9055" s="199" t="s">
        <v>1469</v>
      </c>
    </row>
    <row r="9056" spans="1:9" x14ac:dyDescent="0.25">
      <c r="A9056" s="199">
        <v>9053</v>
      </c>
      <c r="B9056" s="199" t="s">
        <v>50241</v>
      </c>
      <c r="C9056" s="199" t="s">
        <v>50240</v>
      </c>
      <c r="D9056" s="199">
        <v>243.024260578179</v>
      </c>
      <c r="E9056" s="199">
        <v>0.113930786939327</v>
      </c>
      <c r="F9056" s="199">
        <v>0.21472648230083199</v>
      </c>
      <c r="G9056" s="199">
        <v>0.53058563489020205</v>
      </c>
      <c r="H9056" s="199">
        <v>0.59570595239548296</v>
      </c>
      <c r="I9056" s="199">
        <v>0.870338318733617</v>
      </c>
    </row>
    <row r="9057" spans="1:9" x14ac:dyDescent="0.25">
      <c r="A9057" s="199">
        <v>9054</v>
      </c>
      <c r="B9057" s="199" t="s">
        <v>50239</v>
      </c>
      <c r="C9057" s="199" t="s">
        <v>50238</v>
      </c>
      <c r="D9057" s="199">
        <v>315.67095123648699</v>
      </c>
      <c r="E9057" s="199">
        <v>0.26484508838402998</v>
      </c>
      <c r="F9057" s="199">
        <v>0.213171537701871</v>
      </c>
      <c r="G9057" s="199">
        <v>1.2424036118481601</v>
      </c>
      <c r="H9057" s="199">
        <v>0.214087683683411</v>
      </c>
      <c r="I9057" s="199">
        <v>0.65110670123571801</v>
      </c>
    </row>
    <row r="9058" spans="1:9" x14ac:dyDescent="0.25">
      <c r="A9058" s="199">
        <v>9055</v>
      </c>
      <c r="B9058" s="199" t="s">
        <v>50237</v>
      </c>
      <c r="C9058" s="199" t="s">
        <v>50236</v>
      </c>
      <c r="D9058" s="199">
        <v>3265.81783325992</v>
      </c>
      <c r="E9058" s="199">
        <v>-0.61379572984771802</v>
      </c>
      <c r="F9058" s="199">
        <v>0.21739611115916299</v>
      </c>
      <c r="G9058" s="199">
        <v>-2.82339792821011</v>
      </c>
      <c r="H9058" s="199">
        <v>4.75175538036902E-3</v>
      </c>
      <c r="I9058" s="199">
        <v>0.19352744669868299</v>
      </c>
    </row>
    <row r="9059" spans="1:9" x14ac:dyDescent="0.25">
      <c r="A9059" s="199">
        <v>9056</v>
      </c>
      <c r="B9059" s="199" t="s">
        <v>50235</v>
      </c>
      <c r="C9059" s="199" t="s">
        <v>50234</v>
      </c>
      <c r="D9059" s="199">
        <v>9.0247559015309999</v>
      </c>
      <c r="E9059" s="199">
        <v>-1.15244682749905</v>
      </c>
      <c r="F9059" s="199">
        <v>0.47427003203162599</v>
      </c>
      <c r="G9059" s="199">
        <v>-2.4299381147114101</v>
      </c>
      <c r="H9059" s="199">
        <v>1.51014010966736E-2</v>
      </c>
      <c r="I9059" s="199">
        <v>0.27429243437402601</v>
      </c>
    </row>
    <row r="9060" spans="1:9" x14ac:dyDescent="0.25">
      <c r="A9060" s="199">
        <v>9057</v>
      </c>
      <c r="B9060" s="199" t="s">
        <v>50233</v>
      </c>
      <c r="C9060" s="199" t="s">
        <v>50232</v>
      </c>
      <c r="D9060" s="199">
        <v>877.10879129457805</v>
      </c>
      <c r="E9060" s="199">
        <v>-0.24388870334339999</v>
      </c>
      <c r="F9060" s="199">
        <v>0.16841265642775199</v>
      </c>
      <c r="G9060" s="199">
        <v>-1.4481613705085501</v>
      </c>
      <c r="H9060" s="199">
        <v>0.14757192530266799</v>
      </c>
      <c r="I9060" s="199">
        <v>0.58156308827192704</v>
      </c>
    </row>
    <row r="9061" spans="1:9" x14ac:dyDescent="0.25">
      <c r="A9061" s="199">
        <v>9058</v>
      </c>
      <c r="B9061" s="199" t="s">
        <v>50231</v>
      </c>
      <c r="C9061" s="199" t="s">
        <v>50230</v>
      </c>
      <c r="D9061" s="199">
        <v>706.32323880641002</v>
      </c>
      <c r="E9061" s="199">
        <v>-6.3816596618414406E-2</v>
      </c>
      <c r="F9061" s="199">
        <v>0.21936907162173599</v>
      </c>
      <c r="G9061" s="199">
        <v>-0.29090972645613</v>
      </c>
      <c r="H9061" s="199">
        <v>0.77112036224585001</v>
      </c>
      <c r="I9061" s="199">
        <v>0.93537283230937995</v>
      </c>
    </row>
    <row r="9062" spans="1:9" x14ac:dyDescent="0.25">
      <c r="A9062" s="199">
        <v>9059</v>
      </c>
      <c r="B9062" s="199" t="s">
        <v>50229</v>
      </c>
      <c r="C9062" s="199" t="s">
        <v>50228</v>
      </c>
      <c r="D9062" s="199">
        <v>1.5418344980446099</v>
      </c>
      <c r="E9062" s="199">
        <v>0.19055282078876101</v>
      </c>
      <c r="F9062" s="199">
        <v>1.0080071764130201</v>
      </c>
      <c r="G9062" s="199">
        <v>0.189039150958072</v>
      </c>
      <c r="H9062" s="199">
        <v>0.85006213193098501</v>
      </c>
      <c r="I9062" s="199" t="s">
        <v>1469</v>
      </c>
    </row>
    <row r="9063" spans="1:9" x14ac:dyDescent="0.25">
      <c r="A9063" s="199">
        <v>9060</v>
      </c>
      <c r="B9063" s="199" t="s">
        <v>50227</v>
      </c>
      <c r="C9063" s="199" t="s">
        <v>50226</v>
      </c>
      <c r="D9063" s="199">
        <v>1542.9696732622399</v>
      </c>
      <c r="E9063" s="199">
        <v>0.315586743209195</v>
      </c>
      <c r="F9063" s="199">
        <v>0.32889120873839101</v>
      </c>
      <c r="G9063" s="199">
        <v>0.95954751852373399</v>
      </c>
      <c r="H9063" s="199">
        <v>0.337282993199645</v>
      </c>
      <c r="I9063" s="199">
        <v>0.74564838468275296</v>
      </c>
    </row>
    <row r="9064" spans="1:9" x14ac:dyDescent="0.25">
      <c r="A9064" s="199">
        <v>9061</v>
      </c>
      <c r="B9064" s="199" t="s">
        <v>50225</v>
      </c>
      <c r="C9064" s="199" t="s">
        <v>50224</v>
      </c>
      <c r="D9064" s="199">
        <v>1121.6122943498301</v>
      </c>
      <c r="E9064" s="199">
        <v>-0.169065591763775</v>
      </c>
      <c r="F9064" s="199">
        <v>0.31822109484718702</v>
      </c>
      <c r="G9064" s="199">
        <v>-0.53128342055690003</v>
      </c>
      <c r="H9064" s="199">
        <v>0.59522239264600196</v>
      </c>
      <c r="I9064" s="199">
        <v>0.87022680996844903</v>
      </c>
    </row>
    <row r="9065" spans="1:9" x14ac:dyDescent="0.25">
      <c r="A9065" s="199">
        <v>9062</v>
      </c>
      <c r="B9065" s="199" t="s">
        <v>50223</v>
      </c>
      <c r="C9065" s="199" t="s">
        <v>50222</v>
      </c>
      <c r="D9065" s="199">
        <v>21.7367077136179</v>
      </c>
      <c r="E9065" s="199">
        <v>-0.98548119189772798</v>
      </c>
      <c r="F9065" s="199">
        <v>0.65784342545338403</v>
      </c>
      <c r="G9065" s="199">
        <v>-1.4980482494273399</v>
      </c>
      <c r="H9065" s="199">
        <v>0.134120715084739</v>
      </c>
      <c r="I9065" s="199">
        <v>0.56585410163023098</v>
      </c>
    </row>
    <row r="9066" spans="1:9" x14ac:dyDescent="0.25">
      <c r="A9066" s="199">
        <v>9063</v>
      </c>
      <c r="B9066" s="199" t="s">
        <v>50221</v>
      </c>
      <c r="C9066" s="199" t="s">
        <v>50220</v>
      </c>
      <c r="D9066" s="199">
        <v>63.7878083384429</v>
      </c>
      <c r="E9066" s="199">
        <v>-0.19499439334559601</v>
      </c>
      <c r="F9066" s="199">
        <v>0.28271388487462201</v>
      </c>
      <c r="G9066" s="199">
        <v>-0.68972344047435996</v>
      </c>
      <c r="H9066" s="199">
        <v>0.49036812208134301</v>
      </c>
      <c r="I9066" s="199">
        <v>0.82551488559812403</v>
      </c>
    </row>
    <row r="9067" spans="1:9" x14ac:dyDescent="0.25">
      <c r="A9067" s="199">
        <v>9064</v>
      </c>
      <c r="B9067" s="199" t="s">
        <v>50219</v>
      </c>
      <c r="C9067" s="199" t="s">
        <v>50218</v>
      </c>
      <c r="D9067" s="199">
        <v>1530.8358416421199</v>
      </c>
      <c r="E9067" s="199">
        <v>-0.222992683261372</v>
      </c>
      <c r="F9067" s="199">
        <v>0.17914339265312401</v>
      </c>
      <c r="G9067" s="199">
        <v>-1.2447720228965</v>
      </c>
      <c r="H9067" s="199">
        <v>0.213215562827202</v>
      </c>
      <c r="I9067" s="199">
        <v>0.65041895460838595</v>
      </c>
    </row>
    <row r="9068" spans="1:9" x14ac:dyDescent="0.25">
      <c r="A9068" s="199">
        <v>9065</v>
      </c>
      <c r="B9068" s="199" t="s">
        <v>50217</v>
      </c>
      <c r="C9068" s="199" t="s">
        <v>50216</v>
      </c>
      <c r="D9068" s="199">
        <v>28.215122605758701</v>
      </c>
      <c r="E9068" s="199">
        <v>-0.96854440995593105</v>
      </c>
      <c r="F9068" s="199">
        <v>0.39243946354589299</v>
      </c>
      <c r="G9068" s="199">
        <v>-2.4680097185044398</v>
      </c>
      <c r="H9068" s="199">
        <v>1.3586663083390601E-2</v>
      </c>
      <c r="I9068" s="199">
        <v>0.26649321077405003</v>
      </c>
    </row>
    <row r="9069" spans="1:9" x14ac:dyDescent="0.25">
      <c r="A9069" s="199">
        <v>9066</v>
      </c>
      <c r="B9069" s="199" t="s">
        <v>50215</v>
      </c>
      <c r="C9069" s="199" t="s">
        <v>50214</v>
      </c>
      <c r="D9069" s="199">
        <v>3912.1741755662201</v>
      </c>
      <c r="E9069" s="199">
        <v>0.13842873520395199</v>
      </c>
      <c r="F9069" s="199">
        <v>0.16366450776566599</v>
      </c>
      <c r="G9069" s="199">
        <v>0.84580790969141195</v>
      </c>
      <c r="H9069" s="199">
        <v>0.39765991225228597</v>
      </c>
      <c r="I9069" s="199">
        <v>0.78050136551026505</v>
      </c>
    </row>
    <row r="9070" spans="1:9" x14ac:dyDescent="0.25">
      <c r="A9070" s="199">
        <v>9067</v>
      </c>
      <c r="B9070" s="199" t="s">
        <v>50213</v>
      </c>
      <c r="C9070" s="199" t="s">
        <v>50212</v>
      </c>
      <c r="D9070" s="199">
        <v>2771.5934488840899</v>
      </c>
      <c r="E9070" s="199">
        <v>-2.6486536597139499E-2</v>
      </c>
      <c r="F9070" s="199">
        <v>0.15176826786949399</v>
      </c>
      <c r="G9070" s="199">
        <v>-0.17451959470154399</v>
      </c>
      <c r="H9070" s="199">
        <v>0.86145713271465296</v>
      </c>
      <c r="I9070" s="199">
        <v>0.96379739078440696</v>
      </c>
    </row>
    <row r="9071" spans="1:9" x14ac:dyDescent="0.25">
      <c r="A9071" s="199">
        <v>9068</v>
      </c>
      <c r="B9071" s="199" t="s">
        <v>50211</v>
      </c>
      <c r="C9071" s="199" t="s">
        <v>50210</v>
      </c>
      <c r="D9071" s="199">
        <v>7395.7049854270099</v>
      </c>
      <c r="E9071" s="199">
        <v>-1.3425093898490701</v>
      </c>
      <c r="F9071" s="199">
        <v>0.519423340706332</v>
      </c>
      <c r="G9071" s="199">
        <v>-2.5846150618173498</v>
      </c>
      <c r="H9071" s="199">
        <v>9.74877702332245E-3</v>
      </c>
      <c r="I9071" s="199">
        <v>0.237915901431347</v>
      </c>
    </row>
    <row r="9072" spans="1:9" x14ac:dyDescent="0.25">
      <c r="A9072" s="199">
        <v>9069</v>
      </c>
      <c r="B9072" s="199" t="s">
        <v>50209</v>
      </c>
      <c r="C9072" s="199" t="s">
        <v>50208</v>
      </c>
      <c r="D9072" s="199">
        <v>738.43421079630104</v>
      </c>
      <c r="E9072" s="199">
        <v>-6.1556014153947097E-2</v>
      </c>
      <c r="F9072" s="199">
        <v>0.17244478318995901</v>
      </c>
      <c r="G9072" s="199">
        <v>-0.35696072107985599</v>
      </c>
      <c r="H9072" s="199">
        <v>0.72112121115903904</v>
      </c>
      <c r="I9072" s="199">
        <v>0.91853448059271403</v>
      </c>
    </row>
    <row r="9073" spans="1:9" x14ac:dyDescent="0.25">
      <c r="A9073" s="199">
        <v>9070</v>
      </c>
      <c r="B9073" s="199" t="s">
        <v>50207</v>
      </c>
      <c r="C9073" s="199" t="s">
        <v>50206</v>
      </c>
      <c r="D9073" s="199">
        <v>2.2368349280988098</v>
      </c>
      <c r="E9073" s="199">
        <v>2.4199093689198601</v>
      </c>
      <c r="F9073" s="199">
        <v>1.3371958063309399</v>
      </c>
      <c r="G9073" s="199">
        <v>1.8096896187251099</v>
      </c>
      <c r="H9073" s="199">
        <v>7.0343933309588103E-2</v>
      </c>
      <c r="I9073" s="199" t="s">
        <v>1469</v>
      </c>
    </row>
    <row r="9074" spans="1:9" x14ac:dyDescent="0.25">
      <c r="A9074" s="199">
        <v>9071</v>
      </c>
      <c r="B9074" s="199" t="s">
        <v>50205</v>
      </c>
      <c r="C9074" s="199" t="s">
        <v>50204</v>
      </c>
      <c r="D9074" s="199">
        <v>17.337719205656001</v>
      </c>
      <c r="E9074" s="199">
        <v>-1.5779386303687599</v>
      </c>
      <c r="F9074" s="199">
        <v>0.65063921296109495</v>
      </c>
      <c r="G9074" s="199">
        <v>-2.4252129274340399</v>
      </c>
      <c r="H9074" s="199">
        <v>1.5299410440132E-2</v>
      </c>
      <c r="I9074" s="199">
        <v>0.274853856609373</v>
      </c>
    </row>
    <row r="9075" spans="1:9" x14ac:dyDescent="0.25">
      <c r="A9075" s="199">
        <v>9072</v>
      </c>
      <c r="B9075" s="199" t="s">
        <v>50203</v>
      </c>
      <c r="C9075" s="199" t="s">
        <v>50202</v>
      </c>
      <c r="D9075" s="199">
        <v>0.929727942352091</v>
      </c>
      <c r="E9075" s="199">
        <v>-0.22732637656937299</v>
      </c>
      <c r="F9075" s="199">
        <v>0.80887640432395302</v>
      </c>
      <c r="G9075" s="199">
        <v>-0.28103969327597</v>
      </c>
      <c r="H9075" s="199">
        <v>0.77867995536155499</v>
      </c>
      <c r="I9075" s="199" t="s">
        <v>1469</v>
      </c>
    </row>
    <row r="9076" spans="1:9" x14ac:dyDescent="0.25">
      <c r="A9076" s="199">
        <v>9073</v>
      </c>
      <c r="B9076" s="199" t="s">
        <v>50201</v>
      </c>
      <c r="C9076" s="199" t="s">
        <v>50200</v>
      </c>
      <c r="D9076" s="199">
        <v>263.65369755504997</v>
      </c>
      <c r="E9076" s="199">
        <v>-0.25666170076992301</v>
      </c>
      <c r="F9076" s="199">
        <v>0.33683958745889098</v>
      </c>
      <c r="G9076" s="199">
        <v>-0.76197011968270001</v>
      </c>
      <c r="H9076" s="199">
        <v>0.446077838004315</v>
      </c>
      <c r="I9076" s="199">
        <v>0.80358716696469301</v>
      </c>
    </row>
    <row r="9077" spans="1:9" x14ac:dyDescent="0.25">
      <c r="A9077" s="199">
        <v>9074</v>
      </c>
      <c r="B9077" s="199" t="s">
        <v>50199</v>
      </c>
      <c r="C9077" s="199" t="s">
        <v>50198</v>
      </c>
      <c r="D9077" s="199">
        <v>1546.7496020097201</v>
      </c>
      <c r="E9077" s="199">
        <v>0.139903774690606</v>
      </c>
      <c r="F9077" s="199">
        <v>0.27909800719751998</v>
      </c>
      <c r="G9077" s="199">
        <v>0.50127113444989702</v>
      </c>
      <c r="H9077" s="199">
        <v>0.61618031733226197</v>
      </c>
      <c r="I9077" s="199">
        <v>0.88077165936775803</v>
      </c>
    </row>
    <row r="9078" spans="1:9" x14ac:dyDescent="0.25">
      <c r="A9078" s="199">
        <v>9075</v>
      </c>
      <c r="B9078" s="199" t="s">
        <v>50197</v>
      </c>
      <c r="C9078" s="199" t="s">
        <v>50196</v>
      </c>
      <c r="D9078" s="199">
        <v>1347.67255889739</v>
      </c>
      <c r="E9078" s="199">
        <v>-0.19316771295886301</v>
      </c>
      <c r="F9078" s="199">
        <v>0.14533684257820201</v>
      </c>
      <c r="G9078" s="199">
        <v>-1.3291035468513499</v>
      </c>
      <c r="H9078" s="199">
        <v>0.18381381028209401</v>
      </c>
      <c r="I9078" s="199">
        <v>0.62068854977695698</v>
      </c>
    </row>
    <row r="9079" spans="1:9" x14ac:dyDescent="0.25">
      <c r="A9079" s="199">
        <v>9076</v>
      </c>
      <c r="B9079" s="199" t="s">
        <v>50195</v>
      </c>
      <c r="C9079" s="199" t="s">
        <v>50194</v>
      </c>
      <c r="D9079" s="199">
        <v>5154.5686560670101</v>
      </c>
      <c r="E9079" s="199">
        <v>0.111253621614787</v>
      </c>
      <c r="F9079" s="199">
        <v>0.28146925673337098</v>
      </c>
      <c r="G9079" s="199">
        <v>0.39526029558594</v>
      </c>
      <c r="H9079" s="199">
        <v>0.69265079824723397</v>
      </c>
      <c r="I9079" s="199">
        <v>0.90736877375337199</v>
      </c>
    </row>
    <row r="9080" spans="1:9" x14ac:dyDescent="0.25">
      <c r="A9080" s="199">
        <v>9077</v>
      </c>
      <c r="B9080" s="199" t="s">
        <v>50193</v>
      </c>
      <c r="C9080" s="199" t="s">
        <v>50192</v>
      </c>
      <c r="D9080" s="199">
        <v>0.35489915938803901</v>
      </c>
      <c r="E9080" s="199">
        <v>-1.0654510972503699</v>
      </c>
      <c r="F9080" s="199">
        <v>1.4566067569338399</v>
      </c>
      <c r="G9080" s="199">
        <v>-0.73146104271350798</v>
      </c>
      <c r="H9080" s="199">
        <v>0.46449759160562898</v>
      </c>
      <c r="I9080" s="199" t="s">
        <v>1469</v>
      </c>
    </row>
    <row r="9081" spans="1:9" x14ac:dyDescent="0.25">
      <c r="A9081" s="199">
        <v>9078</v>
      </c>
      <c r="B9081" s="199" t="s">
        <v>50191</v>
      </c>
      <c r="C9081" s="199" t="s">
        <v>50190</v>
      </c>
      <c r="D9081" s="199">
        <v>349.38046622244502</v>
      </c>
      <c r="E9081" s="199">
        <v>6.5019114250323001E-2</v>
      </c>
      <c r="F9081" s="199">
        <v>0.146735862388708</v>
      </c>
      <c r="G9081" s="199">
        <v>0.443103091445261</v>
      </c>
      <c r="H9081" s="199">
        <v>0.65769116922174198</v>
      </c>
      <c r="I9081" s="199">
        <v>0.89460782394258398</v>
      </c>
    </row>
    <row r="9082" spans="1:9" x14ac:dyDescent="0.25">
      <c r="A9082" s="199">
        <v>9079</v>
      </c>
      <c r="B9082" s="199" t="s">
        <v>50189</v>
      </c>
      <c r="C9082" s="199" t="s">
        <v>50188</v>
      </c>
      <c r="D9082" s="199">
        <v>0</v>
      </c>
      <c r="E9082" s="199">
        <v>0</v>
      </c>
      <c r="F9082" s="199">
        <v>0</v>
      </c>
      <c r="G9082" s="199">
        <v>0</v>
      </c>
      <c r="H9082" s="199">
        <v>1</v>
      </c>
      <c r="I9082" s="199" t="s">
        <v>1469</v>
      </c>
    </row>
    <row r="9083" spans="1:9" x14ac:dyDescent="0.25">
      <c r="A9083" s="199">
        <v>9080</v>
      </c>
      <c r="B9083" s="199" t="s">
        <v>50187</v>
      </c>
      <c r="C9083" s="199" t="s">
        <v>50186</v>
      </c>
      <c r="D9083" s="199">
        <v>830.61353032981003</v>
      </c>
      <c r="E9083" s="199">
        <v>-9.5581956957410105E-2</v>
      </c>
      <c r="F9083" s="199">
        <v>0.12537443611993199</v>
      </c>
      <c r="G9083" s="199">
        <v>-0.76237197881374796</v>
      </c>
      <c r="H9083" s="199">
        <v>0.44583802537738099</v>
      </c>
      <c r="I9083" s="199">
        <v>0.80358716696469301</v>
      </c>
    </row>
    <row r="9084" spans="1:9" x14ac:dyDescent="0.25">
      <c r="A9084" s="199">
        <v>9081</v>
      </c>
      <c r="B9084" s="199" t="s">
        <v>50185</v>
      </c>
      <c r="C9084" s="199" t="s">
        <v>50184</v>
      </c>
      <c r="D9084" s="199">
        <v>6024.1116170796804</v>
      </c>
      <c r="E9084" s="199">
        <v>-0.18645445376380501</v>
      </c>
      <c r="F9084" s="199">
        <v>0.13644304565873699</v>
      </c>
      <c r="G9084" s="199">
        <v>-1.3665368789124901</v>
      </c>
      <c r="H9084" s="199">
        <v>0.17177051380376401</v>
      </c>
      <c r="I9084" s="199">
        <v>0.60879735496846599</v>
      </c>
    </row>
    <row r="9085" spans="1:9" x14ac:dyDescent="0.25">
      <c r="A9085" s="199">
        <v>9082</v>
      </c>
      <c r="B9085" s="199" t="s">
        <v>50183</v>
      </c>
      <c r="C9085" s="199" t="s">
        <v>50182</v>
      </c>
      <c r="D9085" s="199">
        <v>0.83084879020548796</v>
      </c>
      <c r="E9085" s="199">
        <v>-0.58578067127436995</v>
      </c>
      <c r="F9085" s="199">
        <v>0.73696556351631703</v>
      </c>
      <c r="G9085" s="199">
        <v>-0.79485487555131895</v>
      </c>
      <c r="H9085" s="199">
        <v>0.42669792562404102</v>
      </c>
      <c r="I9085" s="199" t="s">
        <v>1469</v>
      </c>
    </row>
    <row r="9086" spans="1:9" x14ac:dyDescent="0.25">
      <c r="A9086" s="199">
        <v>9083</v>
      </c>
      <c r="B9086" s="199" t="s">
        <v>50181</v>
      </c>
      <c r="C9086" s="199" t="s">
        <v>50180</v>
      </c>
      <c r="D9086" s="199">
        <v>29.9776017274752</v>
      </c>
      <c r="E9086" s="199">
        <v>0.50124633122818796</v>
      </c>
      <c r="F9086" s="199">
        <v>0.69482484478431905</v>
      </c>
      <c r="G9086" s="199">
        <v>0.72139955125493604</v>
      </c>
      <c r="H9086" s="199">
        <v>0.47066372261919698</v>
      </c>
      <c r="I9086" s="199">
        <v>0.81552839387746401</v>
      </c>
    </row>
    <row r="9087" spans="1:9" x14ac:dyDescent="0.25">
      <c r="A9087" s="199">
        <v>9084</v>
      </c>
      <c r="B9087" s="199" t="s">
        <v>50179</v>
      </c>
      <c r="C9087" s="199" t="s">
        <v>50178</v>
      </c>
      <c r="D9087" s="199">
        <v>14214.3844570251</v>
      </c>
      <c r="E9087" s="199">
        <v>0.16856494472976799</v>
      </c>
      <c r="F9087" s="199">
        <v>0.25065862301372399</v>
      </c>
      <c r="G9087" s="199">
        <v>0.67248811432487199</v>
      </c>
      <c r="H9087" s="199">
        <v>0.50127300426132504</v>
      </c>
      <c r="I9087" s="199">
        <v>0.82851099643375004</v>
      </c>
    </row>
    <row r="9088" spans="1:9" x14ac:dyDescent="0.25">
      <c r="A9088" s="199">
        <v>9085</v>
      </c>
      <c r="B9088" s="199" t="s">
        <v>50177</v>
      </c>
      <c r="C9088" s="199" t="s">
        <v>50176</v>
      </c>
      <c r="D9088" s="199">
        <v>86.630841921948999</v>
      </c>
      <c r="E9088" s="199">
        <v>0.39010460443366501</v>
      </c>
      <c r="F9088" s="199">
        <v>0.29659907902273303</v>
      </c>
      <c r="G9088" s="199">
        <v>1.31525898771845</v>
      </c>
      <c r="H9088" s="199">
        <v>0.188422876513304</v>
      </c>
      <c r="I9088" s="199">
        <v>0.62534678447697101</v>
      </c>
    </row>
    <row r="9089" spans="1:9" x14ac:dyDescent="0.25">
      <c r="A9089" s="199">
        <v>9086</v>
      </c>
      <c r="B9089" s="199" t="s">
        <v>50175</v>
      </c>
      <c r="C9089" s="199" t="s">
        <v>50174</v>
      </c>
      <c r="D9089" s="199">
        <v>2830.4439174690001</v>
      </c>
      <c r="E9089" s="199">
        <v>8.5630429764004798E-2</v>
      </c>
      <c r="F9089" s="199">
        <v>0.224178571691144</v>
      </c>
      <c r="G9089" s="199">
        <v>0.38197419636511798</v>
      </c>
      <c r="H9089" s="199">
        <v>0.70248050437715404</v>
      </c>
      <c r="I9089" s="199">
        <v>0.91112387168110298</v>
      </c>
    </row>
    <row r="9090" spans="1:9" x14ac:dyDescent="0.25">
      <c r="A9090" s="199">
        <v>9087</v>
      </c>
      <c r="B9090" s="199" t="s">
        <v>50173</v>
      </c>
      <c r="C9090" s="199" t="s">
        <v>50172</v>
      </c>
      <c r="D9090" s="199">
        <v>212.117072614867</v>
      </c>
      <c r="E9090" s="199">
        <v>0.92140177909930598</v>
      </c>
      <c r="F9090" s="199">
        <v>0.30542134622505601</v>
      </c>
      <c r="G9090" s="199">
        <v>3.0168218118597099</v>
      </c>
      <c r="H9090" s="199">
        <v>2.5543991808719101E-3</v>
      </c>
      <c r="I9090" s="199">
        <v>0.15112116101812401</v>
      </c>
    </row>
    <row r="9091" spans="1:9" x14ac:dyDescent="0.25">
      <c r="A9091" s="199">
        <v>9088</v>
      </c>
      <c r="B9091" s="199" t="s">
        <v>50171</v>
      </c>
      <c r="C9091" s="199" t="s">
        <v>50170</v>
      </c>
      <c r="D9091" s="199">
        <v>76.825246829195095</v>
      </c>
      <c r="E9091" s="199">
        <v>-0.26334381355682002</v>
      </c>
      <c r="F9091" s="199">
        <v>0.28303559099652698</v>
      </c>
      <c r="G9091" s="199">
        <v>-0.93042649735188998</v>
      </c>
      <c r="H9091" s="199">
        <v>0.35215030455018898</v>
      </c>
      <c r="I9091" s="199">
        <v>0.75368919874839402</v>
      </c>
    </row>
    <row r="9092" spans="1:9" x14ac:dyDescent="0.25">
      <c r="A9092" s="199">
        <v>9089</v>
      </c>
      <c r="B9092" s="199" t="s">
        <v>50169</v>
      </c>
      <c r="C9092" s="199" t="s">
        <v>50168</v>
      </c>
      <c r="D9092" s="199">
        <v>638.94071157982103</v>
      </c>
      <c r="E9092" s="199">
        <v>-0.244279953366245</v>
      </c>
      <c r="F9092" s="199">
        <v>0.35477820042126601</v>
      </c>
      <c r="G9092" s="199">
        <v>-0.68854273762081497</v>
      </c>
      <c r="H9092" s="199">
        <v>0.49111106676234201</v>
      </c>
      <c r="I9092" s="199">
        <v>0.82566187830226501</v>
      </c>
    </row>
    <row r="9093" spans="1:9" x14ac:dyDescent="0.25">
      <c r="A9093" s="199">
        <v>9090</v>
      </c>
      <c r="B9093" s="199" t="s">
        <v>50167</v>
      </c>
      <c r="C9093" s="199" t="s">
        <v>50166</v>
      </c>
      <c r="D9093" s="199">
        <v>22.027039038186601</v>
      </c>
      <c r="E9093" s="199">
        <v>1.25637030030415</v>
      </c>
      <c r="F9093" s="199">
        <v>0.62083011138900501</v>
      </c>
      <c r="G9093" s="199">
        <v>2.0236942075719</v>
      </c>
      <c r="H9093" s="199">
        <v>4.3001624954749899E-2</v>
      </c>
      <c r="I9093" s="199">
        <v>0.386797028883824</v>
      </c>
    </row>
    <row r="9094" spans="1:9" x14ac:dyDescent="0.25">
      <c r="A9094" s="199">
        <v>9091</v>
      </c>
      <c r="B9094" s="199" t="s">
        <v>50165</v>
      </c>
      <c r="C9094" s="199" t="s">
        <v>50164</v>
      </c>
      <c r="D9094" s="199">
        <v>23.312023859083901</v>
      </c>
      <c r="E9094" s="199">
        <v>-0.19088629331162801</v>
      </c>
      <c r="F9094" s="199">
        <v>0.32835673594513198</v>
      </c>
      <c r="G9094" s="199">
        <v>-0.58133813750519503</v>
      </c>
      <c r="H9094" s="199">
        <v>0.56101258189794301</v>
      </c>
      <c r="I9094" s="199">
        <v>0.85530004988094999</v>
      </c>
    </row>
    <row r="9095" spans="1:9" x14ac:dyDescent="0.25">
      <c r="A9095" s="199">
        <v>9092</v>
      </c>
      <c r="B9095" s="199" t="s">
        <v>50163</v>
      </c>
      <c r="C9095" s="199" t="s">
        <v>50162</v>
      </c>
      <c r="D9095" s="199">
        <v>2894.6159399918101</v>
      </c>
      <c r="E9095" s="199">
        <v>-0.24032405648789201</v>
      </c>
      <c r="F9095" s="199">
        <v>0.13955806710082999</v>
      </c>
      <c r="G9095" s="199">
        <v>-1.7220362927086099</v>
      </c>
      <c r="H9095" s="199">
        <v>8.5062944298573306E-2</v>
      </c>
      <c r="I9095" s="199">
        <v>0.48435717553504298</v>
      </c>
    </row>
    <row r="9096" spans="1:9" x14ac:dyDescent="0.25">
      <c r="A9096" s="199">
        <v>9093</v>
      </c>
      <c r="B9096" s="199" t="s">
        <v>50161</v>
      </c>
      <c r="C9096" s="199" t="s">
        <v>50160</v>
      </c>
      <c r="D9096" s="199">
        <v>4214.85410255849</v>
      </c>
      <c r="E9096" s="199">
        <v>-0.22048854937308801</v>
      </c>
      <c r="F9096" s="199">
        <v>0.14865717786462401</v>
      </c>
      <c r="G9096" s="199">
        <v>-1.4832015012008299</v>
      </c>
      <c r="H9096" s="199">
        <v>0.13802088249271999</v>
      </c>
      <c r="I9096" s="199">
        <v>0.56984113648308998</v>
      </c>
    </row>
    <row r="9097" spans="1:9" x14ac:dyDescent="0.25">
      <c r="A9097" s="199">
        <v>9094</v>
      </c>
      <c r="B9097" s="199" t="s">
        <v>50159</v>
      </c>
      <c r="C9097" s="199" t="s">
        <v>50158</v>
      </c>
      <c r="D9097" s="199">
        <v>0.38490415093616498</v>
      </c>
      <c r="E9097" s="199">
        <v>1.19062127258844</v>
      </c>
      <c r="F9097" s="199">
        <v>2.2061792794616202</v>
      </c>
      <c r="G9097" s="199">
        <v>0.539675666285374</v>
      </c>
      <c r="H9097" s="199">
        <v>0.58942072422216896</v>
      </c>
      <c r="I9097" s="199" t="s">
        <v>1469</v>
      </c>
    </row>
    <row r="9098" spans="1:9" x14ac:dyDescent="0.25">
      <c r="A9098" s="199">
        <v>9095</v>
      </c>
      <c r="B9098" s="199" t="s">
        <v>50157</v>
      </c>
      <c r="C9098" s="199" t="s">
        <v>50156</v>
      </c>
      <c r="D9098" s="199">
        <v>1230.48560700076</v>
      </c>
      <c r="E9098" s="199">
        <v>-0.24819459284694501</v>
      </c>
      <c r="F9098" s="199">
        <v>0.26491436965654203</v>
      </c>
      <c r="G9098" s="199">
        <v>-0.93688610840071196</v>
      </c>
      <c r="H9098" s="199">
        <v>0.348817145609427</v>
      </c>
      <c r="I9098" s="199">
        <v>0.75138644152587997</v>
      </c>
    </row>
    <row r="9099" spans="1:9" x14ac:dyDescent="0.25">
      <c r="A9099" s="199">
        <v>9096</v>
      </c>
      <c r="B9099" s="199" t="s">
        <v>50155</v>
      </c>
      <c r="C9099" s="199" t="s">
        <v>50154</v>
      </c>
      <c r="D9099" s="199">
        <v>2087.78995845702</v>
      </c>
      <c r="E9099" s="199">
        <v>0.14511100573768501</v>
      </c>
      <c r="F9099" s="199">
        <v>0.35630554847469298</v>
      </c>
      <c r="G9099" s="199">
        <v>0.407265635797393</v>
      </c>
      <c r="H9099" s="199">
        <v>0.68381289911610499</v>
      </c>
      <c r="I9099" s="199">
        <v>0.903103823213524</v>
      </c>
    </row>
    <row r="9100" spans="1:9" x14ac:dyDescent="0.25">
      <c r="A9100" s="199">
        <v>9097</v>
      </c>
      <c r="B9100" s="199" t="s">
        <v>50153</v>
      </c>
      <c r="C9100" s="199" t="s">
        <v>50152</v>
      </c>
      <c r="D9100" s="199">
        <v>2277.3877491134499</v>
      </c>
      <c r="E9100" s="199">
        <v>-3.1768499650457402E-2</v>
      </c>
      <c r="F9100" s="199">
        <v>0.25718507297883703</v>
      </c>
      <c r="G9100" s="199">
        <v>-0.123523886058004</v>
      </c>
      <c r="H9100" s="199">
        <v>0.90169226079085296</v>
      </c>
      <c r="I9100" s="199">
        <v>0.97562836885258097</v>
      </c>
    </row>
    <row r="9101" spans="1:9" x14ac:dyDescent="0.25">
      <c r="A9101" s="199">
        <v>9098</v>
      </c>
      <c r="B9101" s="199" t="s">
        <v>50151</v>
      </c>
      <c r="C9101" s="199" t="s">
        <v>50150</v>
      </c>
      <c r="D9101" s="199">
        <v>1.7211821779338701</v>
      </c>
      <c r="E9101" s="199">
        <v>1.7865325052705801</v>
      </c>
      <c r="F9101" s="199">
        <v>1.0281980130391399</v>
      </c>
      <c r="G9101" s="199">
        <v>1.73753740292685</v>
      </c>
      <c r="H9101" s="199">
        <v>8.2292357963497501E-2</v>
      </c>
      <c r="I9101" s="199" t="s">
        <v>1469</v>
      </c>
    </row>
    <row r="9102" spans="1:9" x14ac:dyDescent="0.25">
      <c r="A9102" s="199">
        <v>9099</v>
      </c>
      <c r="B9102" s="199" t="s">
        <v>50149</v>
      </c>
      <c r="C9102" s="199" t="s">
        <v>50148</v>
      </c>
      <c r="D9102" s="199">
        <v>807.24099936314497</v>
      </c>
      <c r="E9102" s="199">
        <v>-0.18518717865394899</v>
      </c>
      <c r="F9102" s="199">
        <v>0.19625168390384901</v>
      </c>
      <c r="G9102" s="199">
        <v>-0.94362083917037298</v>
      </c>
      <c r="H9102" s="199">
        <v>0.34536343923764401</v>
      </c>
      <c r="I9102" s="199">
        <v>0.74920104139385701</v>
      </c>
    </row>
    <row r="9103" spans="1:9" x14ac:dyDescent="0.25">
      <c r="A9103" s="199">
        <v>9100</v>
      </c>
      <c r="B9103" s="199" t="s">
        <v>50147</v>
      </c>
      <c r="C9103" s="199" t="s">
        <v>50146</v>
      </c>
      <c r="D9103" s="199">
        <v>18.213109506784001</v>
      </c>
      <c r="E9103" s="199">
        <v>-1.35028909230384</v>
      </c>
      <c r="F9103" s="199">
        <v>0.55366058847129895</v>
      </c>
      <c r="G9103" s="199">
        <v>-2.43883910182607</v>
      </c>
      <c r="H9103" s="199">
        <v>1.4734527112100699E-2</v>
      </c>
      <c r="I9103" s="199">
        <v>0.27396146197524102</v>
      </c>
    </row>
    <row r="9104" spans="1:9" x14ac:dyDescent="0.25">
      <c r="A9104" s="199">
        <v>9101</v>
      </c>
      <c r="B9104" s="199" t="s">
        <v>50145</v>
      </c>
      <c r="C9104" s="199" t="s">
        <v>50144</v>
      </c>
      <c r="D9104" s="199">
        <v>139.88667513066</v>
      </c>
      <c r="E9104" s="199">
        <v>-0.36440679494398198</v>
      </c>
      <c r="F9104" s="199">
        <v>0.26231375632127302</v>
      </c>
      <c r="G9104" s="199">
        <v>-1.3892020001332701</v>
      </c>
      <c r="H9104" s="199">
        <v>0.16477133369045999</v>
      </c>
      <c r="I9104" s="199">
        <v>0.60062507182304403</v>
      </c>
    </row>
    <row r="9105" spans="1:9" x14ac:dyDescent="0.25">
      <c r="A9105" s="199">
        <v>9102</v>
      </c>
      <c r="B9105" s="199" t="s">
        <v>50143</v>
      </c>
      <c r="C9105" s="199" t="s">
        <v>50142</v>
      </c>
      <c r="D9105" s="199">
        <v>5195.9080849328702</v>
      </c>
      <c r="E9105" s="199">
        <v>0.391771901680041</v>
      </c>
      <c r="F9105" s="199">
        <v>0.28427941391564299</v>
      </c>
      <c r="G9105" s="199">
        <v>1.3781226585625901</v>
      </c>
      <c r="H9105" s="199">
        <v>0.16816542088906</v>
      </c>
      <c r="I9105" s="199">
        <v>0.60461087239577704</v>
      </c>
    </row>
    <row r="9106" spans="1:9" x14ac:dyDescent="0.25">
      <c r="A9106" s="199">
        <v>9103</v>
      </c>
      <c r="B9106" s="199" t="s">
        <v>50141</v>
      </c>
      <c r="C9106" s="199" t="s">
        <v>50140</v>
      </c>
      <c r="D9106" s="199">
        <v>1.5235672441836301</v>
      </c>
      <c r="E9106" s="199">
        <v>-0.27253638074708297</v>
      </c>
      <c r="F9106" s="199">
        <v>0.66795122990157096</v>
      </c>
      <c r="G9106" s="199">
        <v>-0.40801838299967602</v>
      </c>
      <c r="H9106" s="199">
        <v>0.68326017882301504</v>
      </c>
      <c r="I9106" s="199" t="s">
        <v>1469</v>
      </c>
    </row>
    <row r="9107" spans="1:9" x14ac:dyDescent="0.25">
      <c r="A9107" s="199">
        <v>9104</v>
      </c>
      <c r="B9107" s="199" t="s">
        <v>50139</v>
      </c>
      <c r="C9107" s="199" t="s">
        <v>50138</v>
      </c>
      <c r="D9107" s="199">
        <v>2458.9744668877902</v>
      </c>
      <c r="E9107" s="199">
        <v>1.50316349562591E-2</v>
      </c>
      <c r="F9107" s="199">
        <v>0.15183821302147399</v>
      </c>
      <c r="G9107" s="199">
        <v>9.8997707211775698E-2</v>
      </c>
      <c r="H9107" s="199">
        <v>0.92114009054273105</v>
      </c>
      <c r="I9107" s="199">
        <v>0.98048803132105899</v>
      </c>
    </row>
    <row r="9108" spans="1:9" x14ac:dyDescent="0.25">
      <c r="A9108" s="199">
        <v>9105</v>
      </c>
      <c r="B9108" s="199" t="s">
        <v>50137</v>
      </c>
      <c r="C9108" s="199" t="s">
        <v>50136</v>
      </c>
      <c r="D9108" s="199">
        <v>718.78988158270295</v>
      </c>
      <c r="E9108" s="199">
        <v>2.5065101394488701E-2</v>
      </c>
      <c r="F9108" s="199">
        <v>0.232161152820481</v>
      </c>
      <c r="G9108" s="199">
        <v>0.107964235575063</v>
      </c>
      <c r="H9108" s="199">
        <v>0.91402406221091004</v>
      </c>
      <c r="I9108" s="199">
        <v>0.97971233089691101</v>
      </c>
    </row>
    <row r="9109" spans="1:9" x14ac:dyDescent="0.25">
      <c r="A9109" s="199">
        <v>9106</v>
      </c>
      <c r="B9109" s="199" t="s">
        <v>50135</v>
      </c>
      <c r="C9109" s="199" t="s">
        <v>50134</v>
      </c>
      <c r="D9109" s="199">
        <v>0.39552199873912303</v>
      </c>
      <c r="E9109" s="199">
        <v>-0.44170341113147299</v>
      </c>
      <c r="F9109" s="199">
        <v>1.0615501345440601</v>
      </c>
      <c r="G9109" s="199">
        <v>-0.41609284079756198</v>
      </c>
      <c r="H9109" s="199">
        <v>0.67734206847782097</v>
      </c>
      <c r="I9109" s="199" t="s">
        <v>1469</v>
      </c>
    </row>
    <row r="9110" spans="1:9" x14ac:dyDescent="0.25">
      <c r="A9110" s="199">
        <v>9107</v>
      </c>
      <c r="B9110" s="199" t="s">
        <v>50133</v>
      </c>
      <c r="C9110" s="199" t="s">
        <v>50132</v>
      </c>
      <c r="D9110" s="199">
        <v>55.961915061317796</v>
      </c>
      <c r="E9110" s="199">
        <v>-7.4513173453266496E-2</v>
      </c>
      <c r="F9110" s="199">
        <v>0.47161038650264098</v>
      </c>
      <c r="G9110" s="199">
        <v>-0.15799731215811399</v>
      </c>
      <c r="H9110" s="199">
        <v>0.87445891670110498</v>
      </c>
      <c r="I9110" s="199">
        <v>0.96719632155986102</v>
      </c>
    </row>
    <row r="9111" spans="1:9" x14ac:dyDescent="0.25">
      <c r="A9111" s="199">
        <v>9108</v>
      </c>
      <c r="B9111" s="199" t="s">
        <v>50131</v>
      </c>
      <c r="C9111" s="199" t="s">
        <v>50130</v>
      </c>
      <c r="D9111" s="199">
        <v>40.2925698487524</v>
      </c>
      <c r="E9111" s="199">
        <v>0.31585521135033201</v>
      </c>
      <c r="F9111" s="199">
        <v>0.58411417344191097</v>
      </c>
      <c r="G9111" s="199">
        <v>0.54074224819634997</v>
      </c>
      <c r="H9111" s="199">
        <v>0.58868525396996296</v>
      </c>
      <c r="I9111" s="199">
        <v>0.86842330610973695</v>
      </c>
    </row>
    <row r="9112" spans="1:9" x14ac:dyDescent="0.25">
      <c r="A9112" s="199">
        <v>9109</v>
      </c>
      <c r="B9112" s="199" t="s">
        <v>50129</v>
      </c>
      <c r="C9112" s="199" t="s">
        <v>50128</v>
      </c>
      <c r="D9112" s="199">
        <v>1205.73905578171</v>
      </c>
      <c r="E9112" s="199">
        <v>0.449044756388017</v>
      </c>
      <c r="F9112" s="199">
        <v>0.415616258720378</v>
      </c>
      <c r="G9112" s="199">
        <v>1.08043115967253</v>
      </c>
      <c r="H9112" s="199">
        <v>0.279950226459595</v>
      </c>
      <c r="I9112" s="199">
        <v>0.70512886943000797</v>
      </c>
    </row>
    <row r="9113" spans="1:9" x14ac:dyDescent="0.25">
      <c r="A9113" s="199">
        <v>9110</v>
      </c>
      <c r="B9113" s="199" t="s">
        <v>50127</v>
      </c>
      <c r="C9113" s="199" t="s">
        <v>50126</v>
      </c>
      <c r="D9113" s="199">
        <v>82.503224320402495</v>
      </c>
      <c r="E9113" s="199">
        <v>0.43599735814572199</v>
      </c>
      <c r="F9113" s="199">
        <v>0.49011286340117299</v>
      </c>
      <c r="G9113" s="199">
        <v>0.88958562548244002</v>
      </c>
      <c r="H9113" s="199">
        <v>0.37368842748904002</v>
      </c>
      <c r="I9113" s="199">
        <v>0.767758142761369</v>
      </c>
    </row>
    <row r="9114" spans="1:9" x14ac:dyDescent="0.25">
      <c r="A9114" s="199">
        <v>9111</v>
      </c>
      <c r="B9114" s="199" t="s">
        <v>50125</v>
      </c>
      <c r="C9114" s="199" t="s">
        <v>50124</v>
      </c>
      <c r="D9114" s="199">
        <v>275.45771596549099</v>
      </c>
      <c r="E9114" s="199">
        <v>-1.95831073600202E-2</v>
      </c>
      <c r="F9114" s="199">
        <v>0.191179663421706</v>
      </c>
      <c r="G9114" s="199">
        <v>-0.102433004690586</v>
      </c>
      <c r="H9114" s="199">
        <v>0.91841298748882705</v>
      </c>
      <c r="I9114" s="199">
        <v>0.98016457660443002</v>
      </c>
    </row>
    <row r="9115" spans="1:9" x14ac:dyDescent="0.25">
      <c r="A9115" s="199">
        <v>9112</v>
      </c>
      <c r="B9115" s="199" t="s">
        <v>50123</v>
      </c>
      <c r="C9115" s="199" t="s">
        <v>50122</v>
      </c>
      <c r="D9115" s="199">
        <v>0.53023312806845002</v>
      </c>
      <c r="E9115" s="199">
        <v>-0.815352192179845</v>
      </c>
      <c r="F9115" s="199">
        <v>0.92179438159876803</v>
      </c>
      <c r="G9115" s="199">
        <v>-0.88452718790245999</v>
      </c>
      <c r="H9115" s="199">
        <v>0.376411692528974</v>
      </c>
      <c r="I9115" s="199" t="s">
        <v>1469</v>
      </c>
    </row>
    <row r="9116" spans="1:9" x14ac:dyDescent="0.25">
      <c r="A9116" s="199">
        <v>9113</v>
      </c>
      <c r="B9116" s="199" t="s">
        <v>50121</v>
      </c>
      <c r="C9116" s="199" t="s">
        <v>50120</v>
      </c>
      <c r="D9116" s="199">
        <v>25.361069429273499</v>
      </c>
      <c r="E9116" s="199">
        <v>2.5919773405517502E-2</v>
      </c>
      <c r="F9116" s="199">
        <v>0.31612987055393899</v>
      </c>
      <c r="G9116" s="199">
        <v>8.1990902536668103E-2</v>
      </c>
      <c r="H9116" s="199">
        <v>0.93465394782255196</v>
      </c>
      <c r="I9116" s="199">
        <v>0.98341918667135197</v>
      </c>
    </row>
    <row r="9117" spans="1:9" x14ac:dyDescent="0.25">
      <c r="A9117" s="199">
        <v>9114</v>
      </c>
      <c r="B9117" s="199" t="s">
        <v>50119</v>
      </c>
      <c r="C9117" s="199" t="s">
        <v>50118</v>
      </c>
      <c r="D9117" s="199">
        <v>83.034339713284197</v>
      </c>
      <c r="E9117" s="199">
        <v>-0.14215053807976399</v>
      </c>
      <c r="F9117" s="199">
        <v>0.47082199160226801</v>
      </c>
      <c r="G9117" s="199">
        <v>-0.30191992008701002</v>
      </c>
      <c r="H9117" s="199">
        <v>0.76271310993405494</v>
      </c>
      <c r="I9117" s="199">
        <v>0.932721017253615</v>
      </c>
    </row>
    <row r="9118" spans="1:9" x14ac:dyDescent="0.25">
      <c r="A9118" s="199">
        <v>9115</v>
      </c>
      <c r="B9118" s="199" t="s">
        <v>50117</v>
      </c>
      <c r="C9118" s="199" t="s">
        <v>50116</v>
      </c>
      <c r="D9118" s="199">
        <v>30.237072335237102</v>
      </c>
      <c r="E9118" s="199">
        <v>0.90746184938455898</v>
      </c>
      <c r="F9118" s="199">
        <v>0.42656057936260799</v>
      </c>
      <c r="G9118" s="199">
        <v>2.1273926689159701</v>
      </c>
      <c r="H9118" s="199">
        <v>3.3387470768278901E-2</v>
      </c>
      <c r="I9118" s="199">
        <v>0.35836268065384902</v>
      </c>
    </row>
    <row r="9119" spans="1:9" x14ac:dyDescent="0.25">
      <c r="A9119" s="199">
        <v>9116</v>
      </c>
      <c r="B9119" s="199" t="s">
        <v>50115</v>
      </c>
      <c r="C9119" s="199" t="s">
        <v>50114</v>
      </c>
      <c r="D9119" s="199">
        <v>569.85135696690395</v>
      </c>
      <c r="E9119" s="199">
        <v>-0.303980597130595</v>
      </c>
      <c r="F9119" s="199">
        <v>0.210769511493301</v>
      </c>
      <c r="G9119" s="199">
        <v>-1.4422417880882901</v>
      </c>
      <c r="H9119" s="199">
        <v>0.14923417569723599</v>
      </c>
      <c r="I9119" s="199">
        <v>0.58343058836444095</v>
      </c>
    </row>
    <row r="9120" spans="1:9" x14ac:dyDescent="0.25">
      <c r="A9120" s="199">
        <v>9117</v>
      </c>
      <c r="B9120" s="199" t="s">
        <v>50113</v>
      </c>
      <c r="C9120" s="199" t="s">
        <v>50112</v>
      </c>
      <c r="D9120" s="199">
        <v>2.10067556788003</v>
      </c>
      <c r="E9120" s="199">
        <v>-1.7722394361478</v>
      </c>
      <c r="F9120" s="199">
        <v>1.4234344397799601</v>
      </c>
      <c r="G9120" s="199">
        <v>-1.24504465159755</v>
      </c>
      <c r="H9120" s="199">
        <v>0.21311533748578601</v>
      </c>
      <c r="I9120" s="199" t="s">
        <v>1469</v>
      </c>
    </row>
    <row r="9121" spans="1:9" x14ac:dyDescent="0.25">
      <c r="A9121" s="199">
        <v>9118</v>
      </c>
      <c r="B9121" s="199" t="s">
        <v>50111</v>
      </c>
      <c r="C9121" s="199" t="s">
        <v>50110</v>
      </c>
      <c r="D9121" s="199">
        <v>1795.4873075964199</v>
      </c>
      <c r="E9121" s="199">
        <v>1.6164734858866901E-2</v>
      </c>
      <c r="F9121" s="199">
        <v>0.22467402922583601</v>
      </c>
      <c r="G9121" s="199">
        <v>7.1947500628203501E-2</v>
      </c>
      <c r="H9121" s="199">
        <v>0.94264368793564901</v>
      </c>
      <c r="I9121" s="199">
        <v>0.98528390348356998</v>
      </c>
    </row>
    <row r="9122" spans="1:9" x14ac:dyDescent="0.25">
      <c r="A9122" s="199">
        <v>9119</v>
      </c>
      <c r="B9122" s="199" t="s">
        <v>50109</v>
      </c>
      <c r="C9122" s="199" t="s">
        <v>50108</v>
      </c>
      <c r="D9122" s="199">
        <v>2774.0009650245602</v>
      </c>
      <c r="E9122" s="199">
        <v>-0.114271489080237</v>
      </c>
      <c r="F9122" s="199">
        <v>0.16966887096842601</v>
      </c>
      <c r="G9122" s="199">
        <v>-0.67349707950554105</v>
      </c>
      <c r="H9122" s="199">
        <v>0.50063110612983797</v>
      </c>
      <c r="I9122" s="199">
        <v>0.82826709299221601</v>
      </c>
    </row>
    <row r="9123" spans="1:9" x14ac:dyDescent="0.25">
      <c r="A9123" s="199">
        <v>9120</v>
      </c>
      <c r="B9123" s="199" t="s">
        <v>50107</v>
      </c>
      <c r="C9123" s="199" t="s">
        <v>50106</v>
      </c>
      <c r="D9123" s="199">
        <v>5545.3984336638296</v>
      </c>
      <c r="E9123" s="199">
        <v>0.120117211362349</v>
      </c>
      <c r="F9123" s="199">
        <v>0.49588808822270602</v>
      </c>
      <c r="G9123" s="199">
        <v>0.24222645031232101</v>
      </c>
      <c r="H9123" s="199">
        <v>0.80860470082736902</v>
      </c>
      <c r="I9123" s="199">
        <v>0.946781348038916</v>
      </c>
    </row>
    <row r="9124" spans="1:9" x14ac:dyDescent="0.25">
      <c r="A9124" s="199">
        <v>9121</v>
      </c>
      <c r="B9124" s="199" t="s">
        <v>50105</v>
      </c>
      <c r="C9124" s="199" t="s">
        <v>50104</v>
      </c>
      <c r="D9124" s="199">
        <v>11.056680523831901</v>
      </c>
      <c r="E9124" s="199">
        <v>0.31647811304825901</v>
      </c>
      <c r="F9124" s="199">
        <v>0.506313306193796</v>
      </c>
      <c r="G9124" s="199">
        <v>0.625063787928822</v>
      </c>
      <c r="H9124" s="199">
        <v>0.53192919351494405</v>
      </c>
      <c r="I9124" s="199">
        <v>0.84361436633682596</v>
      </c>
    </row>
    <row r="9125" spans="1:9" x14ac:dyDescent="0.25">
      <c r="A9125" s="199">
        <v>9122</v>
      </c>
      <c r="B9125" s="199" t="s">
        <v>50103</v>
      </c>
      <c r="C9125" s="199" t="s">
        <v>50102</v>
      </c>
      <c r="D9125" s="199">
        <v>337.25680468551201</v>
      </c>
      <c r="E9125" s="199">
        <v>-7.6054518122093198E-2</v>
      </c>
      <c r="F9125" s="199">
        <v>0.25826750905190599</v>
      </c>
      <c r="G9125" s="199">
        <v>-0.29447962076719503</v>
      </c>
      <c r="H9125" s="199">
        <v>0.76839143367718998</v>
      </c>
      <c r="I9125" s="199">
        <v>0.934193354428279</v>
      </c>
    </row>
    <row r="9126" spans="1:9" x14ac:dyDescent="0.25">
      <c r="A9126" s="199">
        <v>9123</v>
      </c>
      <c r="B9126" s="199" t="s">
        <v>50101</v>
      </c>
      <c r="C9126" s="199" t="s">
        <v>50100</v>
      </c>
      <c r="D9126" s="199">
        <v>2862.5737497902801</v>
      </c>
      <c r="E9126" s="199">
        <v>3.8139601102581001E-2</v>
      </c>
      <c r="F9126" s="199">
        <v>8.5771620739078402E-2</v>
      </c>
      <c r="G9126" s="199">
        <v>0.44466457289647698</v>
      </c>
      <c r="H9126" s="199">
        <v>0.656562175012111</v>
      </c>
      <c r="I9126" s="199">
        <v>0.89441816142788499</v>
      </c>
    </row>
    <row r="9127" spans="1:9" x14ac:dyDescent="0.25">
      <c r="A9127" s="199">
        <v>9124</v>
      </c>
      <c r="B9127" s="199" t="s">
        <v>50099</v>
      </c>
      <c r="C9127" s="199" t="s">
        <v>50098</v>
      </c>
      <c r="D9127" s="199">
        <v>1090.7001865813299</v>
      </c>
      <c r="E9127" s="199">
        <v>0.28542750729598698</v>
      </c>
      <c r="F9127" s="199">
        <v>0.27061716840698302</v>
      </c>
      <c r="G9127" s="199">
        <v>1.05472800922494</v>
      </c>
      <c r="H9127" s="199">
        <v>0.29154973788084598</v>
      </c>
      <c r="I9127" s="199">
        <v>0.71297085187734699</v>
      </c>
    </row>
    <row r="9128" spans="1:9" x14ac:dyDescent="0.25">
      <c r="A9128" s="199">
        <v>9125</v>
      </c>
      <c r="B9128" s="199" t="s">
        <v>50097</v>
      </c>
      <c r="C9128" s="199" t="s">
        <v>50096</v>
      </c>
      <c r="D9128" s="199">
        <v>468.40475871392698</v>
      </c>
      <c r="E9128" s="199">
        <v>0.684001758631955</v>
      </c>
      <c r="F9128" s="199">
        <v>0.32291064827684401</v>
      </c>
      <c r="G9128" s="199">
        <v>2.11823847334243</v>
      </c>
      <c r="H9128" s="199">
        <v>3.4154876388453798E-2</v>
      </c>
      <c r="I9128" s="199">
        <v>0.36166441990801701</v>
      </c>
    </row>
    <row r="9129" spans="1:9" x14ac:dyDescent="0.25">
      <c r="A9129" s="199">
        <v>9126</v>
      </c>
      <c r="B9129" s="199" t="s">
        <v>50095</v>
      </c>
      <c r="C9129" s="199" t="s">
        <v>50094</v>
      </c>
      <c r="D9129" s="199">
        <v>3.7461891953840998</v>
      </c>
      <c r="E9129" s="199">
        <v>-1.5777021552583801</v>
      </c>
      <c r="F9129" s="199">
        <v>0.46436016401256902</v>
      </c>
      <c r="G9129" s="199">
        <v>-3.3975829055303501</v>
      </c>
      <c r="H9129" s="199">
        <v>6.7983984975278995E-4</v>
      </c>
      <c r="I9129" s="199">
        <v>8.3200400435922306E-2</v>
      </c>
    </row>
    <row r="9130" spans="1:9" x14ac:dyDescent="0.25">
      <c r="A9130" s="199">
        <v>9127</v>
      </c>
      <c r="B9130" s="199" t="s">
        <v>50093</v>
      </c>
      <c r="C9130" s="199" t="s">
        <v>50092</v>
      </c>
      <c r="D9130" s="199">
        <v>550.59028323832604</v>
      </c>
      <c r="E9130" s="199">
        <v>-0.94076833099531199</v>
      </c>
      <c r="F9130" s="199">
        <v>0.54122784328848295</v>
      </c>
      <c r="G9130" s="199">
        <v>-1.7382112591976699</v>
      </c>
      <c r="H9130" s="199">
        <v>8.2173595911245206E-2</v>
      </c>
      <c r="I9130" s="199">
        <v>0.47737947257680802</v>
      </c>
    </row>
    <row r="9131" spans="1:9" x14ac:dyDescent="0.25">
      <c r="A9131" s="199">
        <v>9128</v>
      </c>
      <c r="B9131" s="199" t="s">
        <v>50091</v>
      </c>
      <c r="C9131" s="199" t="s">
        <v>50090</v>
      </c>
      <c r="D9131" s="199">
        <v>3605.9633949643899</v>
      </c>
      <c r="E9131" s="199">
        <v>0.102628633871752</v>
      </c>
      <c r="F9131" s="199">
        <v>0.151937887810529</v>
      </c>
      <c r="G9131" s="199">
        <v>0.67546439766053401</v>
      </c>
      <c r="H9131" s="199">
        <v>0.499380763398588</v>
      </c>
      <c r="I9131" s="199">
        <v>0.82780294396183196</v>
      </c>
    </row>
    <row r="9132" spans="1:9" x14ac:dyDescent="0.25">
      <c r="A9132" s="199">
        <v>9129</v>
      </c>
      <c r="B9132" s="199" t="s">
        <v>50089</v>
      </c>
      <c r="C9132" s="199" t="s">
        <v>50088</v>
      </c>
      <c r="D9132" s="199">
        <v>9.2397768061076508</v>
      </c>
      <c r="E9132" s="199">
        <v>0.24304199412565999</v>
      </c>
      <c r="F9132" s="199">
        <v>0.63537239932934597</v>
      </c>
      <c r="G9132" s="199">
        <v>0.382518967431065</v>
      </c>
      <c r="H9132" s="199">
        <v>0.70207646269106005</v>
      </c>
      <c r="I9132" s="199">
        <v>0.91083147825530097</v>
      </c>
    </row>
    <row r="9133" spans="1:9" x14ac:dyDescent="0.25">
      <c r="A9133" s="199">
        <v>9130</v>
      </c>
      <c r="B9133" s="199" t="s">
        <v>50087</v>
      </c>
      <c r="C9133" s="199" t="s">
        <v>50086</v>
      </c>
      <c r="D9133" s="199">
        <v>20.922608499682799</v>
      </c>
      <c r="E9133" s="199">
        <v>-2.33137114637555E-2</v>
      </c>
      <c r="F9133" s="199">
        <v>0.30677394143355302</v>
      </c>
      <c r="G9133" s="199">
        <v>-7.5996387942243795E-2</v>
      </c>
      <c r="H9133" s="199">
        <v>0.93942197189377397</v>
      </c>
      <c r="I9133" s="199">
        <v>0.98429114043632104</v>
      </c>
    </row>
    <row r="9134" spans="1:9" x14ac:dyDescent="0.25">
      <c r="A9134" s="199">
        <v>9131</v>
      </c>
      <c r="B9134" s="199" t="s">
        <v>50085</v>
      </c>
      <c r="C9134" s="199" t="s">
        <v>50084</v>
      </c>
      <c r="D9134" s="199">
        <v>2472.4569550422498</v>
      </c>
      <c r="E9134" s="199">
        <v>-0.24653356463541501</v>
      </c>
      <c r="F9134" s="199">
        <v>0.23576671434171501</v>
      </c>
      <c r="G9134" s="199">
        <v>-1.0456673891552599</v>
      </c>
      <c r="H9134" s="199">
        <v>0.29571462408686999</v>
      </c>
      <c r="I9134" s="199">
        <v>0.71560165748635496</v>
      </c>
    </row>
    <row r="9135" spans="1:9" x14ac:dyDescent="0.25">
      <c r="A9135" s="199">
        <v>9132</v>
      </c>
      <c r="B9135" s="199" t="s">
        <v>50083</v>
      </c>
      <c r="C9135" s="199" t="s">
        <v>50082</v>
      </c>
      <c r="D9135" s="199">
        <v>3397.7715546756199</v>
      </c>
      <c r="E9135" s="199">
        <v>0.171680753761423</v>
      </c>
      <c r="F9135" s="199">
        <v>0.122275109238093</v>
      </c>
      <c r="G9135" s="199">
        <v>1.40405316201459</v>
      </c>
      <c r="H9135" s="199">
        <v>0.16030301955739701</v>
      </c>
      <c r="I9135" s="199">
        <v>0.59644190555439103</v>
      </c>
    </row>
    <row r="9136" spans="1:9" x14ac:dyDescent="0.25">
      <c r="A9136" s="199">
        <v>9133</v>
      </c>
      <c r="B9136" s="199" t="s">
        <v>50081</v>
      </c>
      <c r="C9136" s="199" t="s">
        <v>50080</v>
      </c>
      <c r="D9136" s="199">
        <v>18.000970227382499</v>
      </c>
      <c r="E9136" s="199">
        <v>0.63465759072879901</v>
      </c>
      <c r="F9136" s="199">
        <v>0.63240174119109605</v>
      </c>
      <c r="G9136" s="199">
        <v>1.00356711468481</v>
      </c>
      <c r="H9136" s="199">
        <v>0.315587312116762</v>
      </c>
      <c r="I9136" s="199">
        <v>0.73176862954463495</v>
      </c>
    </row>
    <row r="9137" spans="1:9" x14ac:dyDescent="0.25">
      <c r="A9137" s="199">
        <v>9134</v>
      </c>
      <c r="B9137" s="199" t="s">
        <v>50079</v>
      </c>
      <c r="C9137" s="199" t="s">
        <v>50078</v>
      </c>
      <c r="D9137" s="199">
        <v>3917.7979436958699</v>
      </c>
      <c r="E9137" s="199">
        <v>1.2270530711229201E-2</v>
      </c>
      <c r="F9137" s="199">
        <v>0.230705324044925</v>
      </c>
      <c r="G9137" s="199">
        <v>5.31870287867297E-2</v>
      </c>
      <c r="H9137" s="199">
        <v>0.95758289051589296</v>
      </c>
      <c r="I9137" s="199">
        <v>0.98907841812998099</v>
      </c>
    </row>
    <row r="9138" spans="1:9" x14ac:dyDescent="0.25">
      <c r="A9138" s="199">
        <v>9135</v>
      </c>
      <c r="B9138" s="199" t="s">
        <v>50077</v>
      </c>
      <c r="C9138" s="199" t="s">
        <v>50076</v>
      </c>
      <c r="D9138" s="199">
        <v>2091.5087448474801</v>
      </c>
      <c r="E9138" s="199">
        <v>0.42210545477533501</v>
      </c>
      <c r="F9138" s="199">
        <v>0.366252109372598</v>
      </c>
      <c r="G9138" s="199">
        <v>1.1524997234784999</v>
      </c>
      <c r="H9138" s="199">
        <v>0.24911578331473999</v>
      </c>
      <c r="I9138" s="199">
        <v>0.681984640106856</v>
      </c>
    </row>
    <row r="9139" spans="1:9" x14ac:dyDescent="0.25">
      <c r="A9139" s="199">
        <v>9136</v>
      </c>
      <c r="B9139" s="199" t="s">
        <v>50075</v>
      </c>
      <c r="C9139" s="199" t="s">
        <v>50074</v>
      </c>
      <c r="D9139" s="199">
        <v>96.205718943454897</v>
      </c>
      <c r="E9139" s="199">
        <v>-0.74977968847330201</v>
      </c>
      <c r="F9139" s="199">
        <v>0.29054689605422201</v>
      </c>
      <c r="G9139" s="199">
        <v>-2.5805806176410799</v>
      </c>
      <c r="H9139" s="199">
        <v>9.8634323550164903E-3</v>
      </c>
      <c r="I9139" s="199">
        <v>0.23797703116295399</v>
      </c>
    </row>
    <row r="9140" spans="1:9" x14ac:dyDescent="0.25">
      <c r="A9140" s="199">
        <v>9137</v>
      </c>
      <c r="B9140" s="199" t="s">
        <v>50073</v>
      </c>
      <c r="C9140" s="199" t="s">
        <v>50072</v>
      </c>
      <c r="D9140" s="199">
        <v>3.2878964728913198</v>
      </c>
      <c r="E9140" s="199">
        <v>-1.22531502035564</v>
      </c>
      <c r="F9140" s="199">
        <v>0.80506657715424601</v>
      </c>
      <c r="G9140" s="199">
        <v>-1.5220045833810401</v>
      </c>
      <c r="H9140" s="199">
        <v>0.12800793225745899</v>
      </c>
      <c r="I9140" s="199">
        <v>0.55681269077180795</v>
      </c>
    </row>
    <row r="9141" spans="1:9" x14ac:dyDescent="0.25">
      <c r="A9141" s="199">
        <v>9138</v>
      </c>
      <c r="B9141" s="199" t="s">
        <v>50071</v>
      </c>
      <c r="C9141" s="199" t="s">
        <v>50070</v>
      </c>
      <c r="D9141" s="199">
        <v>27.027617190656301</v>
      </c>
      <c r="E9141" s="199">
        <v>1.29220515113547</v>
      </c>
      <c r="F9141" s="199">
        <v>0.47695326763574297</v>
      </c>
      <c r="G9141" s="199">
        <v>2.7092909071384002</v>
      </c>
      <c r="H9141" s="199">
        <v>6.7427190541262698E-3</v>
      </c>
      <c r="I9141" s="199">
        <v>0.22091691380999201</v>
      </c>
    </row>
    <row r="9142" spans="1:9" x14ac:dyDescent="0.25">
      <c r="A9142" s="199">
        <v>9139</v>
      </c>
      <c r="B9142" s="199" t="s">
        <v>50069</v>
      </c>
      <c r="C9142" s="199" t="s">
        <v>50068</v>
      </c>
      <c r="D9142" s="199">
        <v>51.099845561990399</v>
      </c>
      <c r="E9142" s="199">
        <v>1.69530375221896</v>
      </c>
      <c r="F9142" s="199">
        <v>0.48765911875369999</v>
      </c>
      <c r="G9142" s="199">
        <v>3.4764114665826802</v>
      </c>
      <c r="H9142" s="199">
        <v>5.0817197808247197E-4</v>
      </c>
      <c r="I9142" s="199">
        <v>7.6831947592576999E-2</v>
      </c>
    </row>
    <row r="9143" spans="1:9" x14ac:dyDescent="0.25">
      <c r="A9143" s="199">
        <v>9140</v>
      </c>
      <c r="B9143" s="199" t="s">
        <v>50067</v>
      </c>
      <c r="C9143" s="199" t="s">
        <v>50066</v>
      </c>
      <c r="D9143" s="199">
        <v>55.104760278107001</v>
      </c>
      <c r="E9143" s="199">
        <v>-0.38333173061120401</v>
      </c>
      <c r="F9143" s="199">
        <v>0.43529233539025503</v>
      </c>
      <c r="G9143" s="199">
        <v>-0.88063055433203097</v>
      </c>
      <c r="H9143" s="199">
        <v>0.37851781542866603</v>
      </c>
      <c r="I9143" s="199">
        <v>0.770820365801686</v>
      </c>
    </row>
    <row r="9144" spans="1:9" x14ac:dyDescent="0.25">
      <c r="A9144" s="199">
        <v>9141</v>
      </c>
      <c r="B9144" s="199" t="s">
        <v>50065</v>
      </c>
      <c r="C9144" s="199" t="s">
        <v>50064</v>
      </c>
      <c r="D9144" s="199">
        <v>1082.78019792076</v>
      </c>
      <c r="E9144" s="199">
        <v>-0.35036210373225202</v>
      </c>
      <c r="F9144" s="199">
        <v>0.21008047745286701</v>
      </c>
      <c r="G9144" s="199">
        <v>-1.6677518443419299</v>
      </c>
      <c r="H9144" s="199">
        <v>9.5364998972078299E-2</v>
      </c>
      <c r="I9144" s="199">
        <v>0.504046481834175</v>
      </c>
    </row>
    <row r="9145" spans="1:9" x14ac:dyDescent="0.25">
      <c r="A9145" s="199">
        <v>9142</v>
      </c>
      <c r="B9145" s="199" t="s">
        <v>50063</v>
      </c>
      <c r="C9145" s="199" t="s">
        <v>50062</v>
      </c>
      <c r="D9145" s="199">
        <v>130.882377132903</v>
      </c>
      <c r="E9145" s="199">
        <v>0.636821949557422</v>
      </c>
      <c r="F9145" s="199">
        <v>0.60264379752651998</v>
      </c>
      <c r="G9145" s="199">
        <v>1.05671368754011</v>
      </c>
      <c r="H9145" s="199">
        <v>0.29064227626690597</v>
      </c>
      <c r="I9145" s="199">
        <v>0.71242739017333201</v>
      </c>
    </row>
    <row r="9146" spans="1:9" x14ac:dyDescent="0.25">
      <c r="A9146" s="199">
        <v>9143</v>
      </c>
      <c r="B9146" s="199" t="s">
        <v>50061</v>
      </c>
      <c r="C9146" s="199" t="s">
        <v>50060</v>
      </c>
      <c r="D9146" s="199">
        <v>22.105070817029699</v>
      </c>
      <c r="E9146" s="199">
        <v>7.77561401079752E-2</v>
      </c>
      <c r="F9146" s="199">
        <v>0.38240898763998299</v>
      </c>
      <c r="G9146" s="199">
        <v>0.20333240750392201</v>
      </c>
      <c r="H9146" s="199">
        <v>0.83887522703572504</v>
      </c>
      <c r="I9146" s="199">
        <v>0.95588128334887801</v>
      </c>
    </row>
    <row r="9147" spans="1:9" x14ac:dyDescent="0.25">
      <c r="A9147" s="199">
        <v>9144</v>
      </c>
      <c r="B9147" s="199" t="s">
        <v>50059</v>
      </c>
      <c r="C9147" s="199" t="s">
        <v>50058</v>
      </c>
      <c r="D9147" s="199">
        <v>918.24346686592799</v>
      </c>
      <c r="E9147" s="199">
        <v>0.31506844002385498</v>
      </c>
      <c r="F9147" s="199">
        <v>0.44327710148590299</v>
      </c>
      <c r="G9147" s="199">
        <v>0.71077084507121802</v>
      </c>
      <c r="H9147" s="199">
        <v>0.47722625012806502</v>
      </c>
      <c r="I9147" s="199">
        <v>0.81828137323840699</v>
      </c>
    </row>
    <row r="9148" spans="1:9" x14ac:dyDescent="0.25">
      <c r="A9148" s="199">
        <v>9145</v>
      </c>
      <c r="B9148" s="199" t="s">
        <v>50057</v>
      </c>
      <c r="C9148" s="199" t="s">
        <v>50056</v>
      </c>
      <c r="D9148" s="199">
        <v>4385.8628802664798</v>
      </c>
      <c r="E9148" s="199">
        <v>-0.14250776775301899</v>
      </c>
      <c r="F9148" s="199">
        <v>0.128556805680936</v>
      </c>
      <c r="G9148" s="199">
        <v>-1.1085198251324699</v>
      </c>
      <c r="H9148" s="199">
        <v>0.26763738202820297</v>
      </c>
      <c r="I9148" s="199">
        <v>0.695808423819682</v>
      </c>
    </row>
    <row r="9149" spans="1:9" x14ac:dyDescent="0.25">
      <c r="A9149" s="199">
        <v>9146</v>
      </c>
      <c r="B9149" s="199" t="s">
        <v>50055</v>
      </c>
      <c r="C9149" s="199" t="s">
        <v>50054</v>
      </c>
      <c r="D9149" s="199">
        <v>261.60306350405801</v>
      </c>
      <c r="E9149" s="199">
        <v>0.115348195884151</v>
      </c>
      <c r="F9149" s="199">
        <v>0.30744736472779999</v>
      </c>
      <c r="G9149" s="199">
        <v>0.37518030439543598</v>
      </c>
      <c r="H9149" s="199">
        <v>0.70752637697273002</v>
      </c>
      <c r="I9149" s="199">
        <v>0.91291201162869795</v>
      </c>
    </row>
    <row r="9150" spans="1:9" x14ac:dyDescent="0.25">
      <c r="A9150" s="199">
        <v>9147</v>
      </c>
      <c r="B9150" s="199" t="s">
        <v>50053</v>
      </c>
      <c r="C9150" s="199" t="s">
        <v>50052</v>
      </c>
      <c r="D9150" s="199">
        <v>4112.8154275380002</v>
      </c>
      <c r="E9150" s="199">
        <v>-0.26624120453172501</v>
      </c>
      <c r="F9150" s="199">
        <v>0.176353616038989</v>
      </c>
      <c r="G9150" s="199">
        <v>-1.5097008528187099</v>
      </c>
      <c r="H9150" s="199">
        <v>0.131119773579464</v>
      </c>
      <c r="I9150" s="199">
        <v>0.56140220668580099</v>
      </c>
    </row>
    <row r="9151" spans="1:9" x14ac:dyDescent="0.25">
      <c r="A9151" s="199">
        <v>9148</v>
      </c>
      <c r="B9151" s="199" t="s">
        <v>50051</v>
      </c>
      <c r="C9151" s="199" t="s">
        <v>50050</v>
      </c>
      <c r="D9151" s="199">
        <v>8.9183882989788703</v>
      </c>
      <c r="E9151" s="199">
        <v>0.84925684615104102</v>
      </c>
      <c r="F9151" s="199">
        <v>0.73958411124565004</v>
      </c>
      <c r="G9151" s="199">
        <v>1.1482897391084801</v>
      </c>
      <c r="H9151" s="199">
        <v>0.25084897359414399</v>
      </c>
      <c r="I9151" s="199">
        <v>0.683695256707192</v>
      </c>
    </row>
    <row r="9152" spans="1:9" x14ac:dyDescent="0.25">
      <c r="A9152" s="199">
        <v>9149</v>
      </c>
      <c r="B9152" s="199" t="s">
        <v>50049</v>
      </c>
      <c r="C9152" s="199" t="s">
        <v>50048</v>
      </c>
      <c r="D9152" s="199">
        <v>124.18720418254701</v>
      </c>
      <c r="E9152" s="199">
        <v>-0.26063755723278897</v>
      </c>
      <c r="F9152" s="199">
        <v>0.41951786500187599</v>
      </c>
      <c r="G9152" s="199">
        <v>-0.62127880354183296</v>
      </c>
      <c r="H9152" s="199">
        <v>0.53441619761208004</v>
      </c>
      <c r="I9152" s="199">
        <v>0.84422872900296497</v>
      </c>
    </row>
    <row r="9153" spans="1:9" x14ac:dyDescent="0.25">
      <c r="A9153" s="199">
        <v>9150</v>
      </c>
      <c r="B9153" s="199" t="s">
        <v>50047</v>
      </c>
      <c r="C9153" s="199" t="s">
        <v>50046</v>
      </c>
      <c r="D9153" s="199">
        <v>315.89410793782798</v>
      </c>
      <c r="E9153" s="199">
        <v>0.163371408197033</v>
      </c>
      <c r="F9153" s="199">
        <v>0.20496228229900801</v>
      </c>
      <c r="G9153" s="199">
        <v>0.79708035236795405</v>
      </c>
      <c r="H9153" s="199">
        <v>0.42540436635434897</v>
      </c>
      <c r="I9153" s="199">
        <v>0.79423909589913699</v>
      </c>
    </row>
    <row r="9154" spans="1:9" x14ac:dyDescent="0.25">
      <c r="A9154" s="199">
        <v>9151</v>
      </c>
      <c r="B9154" s="199" t="s">
        <v>50045</v>
      </c>
      <c r="C9154" s="199" t="s">
        <v>50044</v>
      </c>
      <c r="D9154" s="199">
        <v>91.345640872309801</v>
      </c>
      <c r="E9154" s="199">
        <v>0.82636528853727498</v>
      </c>
      <c r="F9154" s="199">
        <v>0.55742292364758905</v>
      </c>
      <c r="G9154" s="199">
        <v>1.4824745332140601</v>
      </c>
      <c r="H9154" s="199">
        <v>0.138214074938978</v>
      </c>
      <c r="I9154" s="199">
        <v>0.57006290979832597</v>
      </c>
    </row>
    <row r="9155" spans="1:9" x14ac:dyDescent="0.25">
      <c r="A9155" s="199">
        <v>9152</v>
      </c>
      <c r="B9155" s="199" t="s">
        <v>50043</v>
      </c>
      <c r="C9155" s="199" t="s">
        <v>50042</v>
      </c>
      <c r="D9155" s="199">
        <v>1783.8716021745099</v>
      </c>
      <c r="E9155" s="200">
        <v>5.7182798544087899E-6</v>
      </c>
      <c r="F9155" s="199">
        <v>0.268685045561049</v>
      </c>
      <c r="G9155" s="200">
        <v>2.1282464167175E-5</v>
      </c>
      <c r="H9155" s="199">
        <v>0.99998301905042597</v>
      </c>
      <c r="I9155" s="199">
        <v>0.99999347560992602</v>
      </c>
    </row>
    <row r="9156" spans="1:9" x14ac:dyDescent="0.25">
      <c r="A9156" s="199">
        <v>9153</v>
      </c>
      <c r="B9156" s="199" t="s">
        <v>50041</v>
      </c>
      <c r="C9156" s="199" t="s">
        <v>50040</v>
      </c>
      <c r="D9156" s="199">
        <v>1062.55894663038</v>
      </c>
      <c r="E9156" s="199">
        <v>0.49549645595986203</v>
      </c>
      <c r="F9156" s="199">
        <v>0.183421138776726</v>
      </c>
      <c r="G9156" s="199">
        <v>2.7014141296059599</v>
      </c>
      <c r="H9156" s="199">
        <v>6.90453070581468E-3</v>
      </c>
      <c r="I9156" s="199">
        <v>0.22271125788290599</v>
      </c>
    </row>
    <row r="9157" spans="1:9" x14ac:dyDescent="0.25">
      <c r="A9157" s="199">
        <v>9154</v>
      </c>
      <c r="B9157" s="199" t="s">
        <v>50039</v>
      </c>
      <c r="C9157" s="199" t="s">
        <v>50038</v>
      </c>
      <c r="D9157" s="199">
        <v>1698.9432264188099</v>
      </c>
      <c r="E9157" s="199">
        <v>-0.399890688785697</v>
      </c>
      <c r="F9157" s="199">
        <v>0.19725559029020501</v>
      </c>
      <c r="G9157" s="199">
        <v>-2.0272717655168702</v>
      </c>
      <c r="H9157" s="199">
        <v>4.2634627341036201E-2</v>
      </c>
      <c r="I9157" s="199">
        <v>0.38649822301971998</v>
      </c>
    </row>
    <row r="9158" spans="1:9" x14ac:dyDescent="0.25">
      <c r="A9158" s="199">
        <v>9155</v>
      </c>
      <c r="B9158" s="199" t="s">
        <v>50037</v>
      </c>
      <c r="C9158" s="199" t="s">
        <v>50036</v>
      </c>
      <c r="D9158" s="199">
        <v>118.795850882617</v>
      </c>
      <c r="E9158" s="199">
        <v>-0.103208962850176</v>
      </c>
      <c r="F9158" s="199">
        <v>0.39566034240286801</v>
      </c>
      <c r="G9158" s="199">
        <v>-0.260852432728997</v>
      </c>
      <c r="H9158" s="199">
        <v>0.79420630828278405</v>
      </c>
      <c r="I9158" s="199">
        <v>0.94236263076237503</v>
      </c>
    </row>
    <row r="9159" spans="1:9" x14ac:dyDescent="0.25">
      <c r="A9159" s="199">
        <v>9156</v>
      </c>
      <c r="B9159" s="199" t="s">
        <v>50035</v>
      </c>
      <c r="C9159" s="199" t="s">
        <v>50034</v>
      </c>
      <c r="D9159" s="199">
        <v>1789.05749170685</v>
      </c>
      <c r="E9159" s="199">
        <v>0.210906309178544</v>
      </c>
      <c r="F9159" s="199">
        <v>0.26884489077680102</v>
      </c>
      <c r="G9159" s="199">
        <v>0.78449067255528304</v>
      </c>
      <c r="H9159" s="199">
        <v>0.43275225288876701</v>
      </c>
      <c r="I9159" s="199">
        <v>0.79716201275424303</v>
      </c>
    </row>
    <row r="9160" spans="1:9" x14ac:dyDescent="0.25">
      <c r="A9160" s="199">
        <v>9157</v>
      </c>
      <c r="B9160" s="199" t="s">
        <v>50033</v>
      </c>
      <c r="C9160" s="199" t="s">
        <v>50032</v>
      </c>
      <c r="D9160" s="199">
        <v>422.03691363223101</v>
      </c>
      <c r="E9160" s="199">
        <v>0.66737760406497504</v>
      </c>
      <c r="F9160" s="199">
        <v>0.42590928625348701</v>
      </c>
      <c r="G9160" s="199">
        <v>1.5669477647119801</v>
      </c>
      <c r="H9160" s="199">
        <v>0.11712690171323401</v>
      </c>
      <c r="I9160" s="199">
        <v>0.54121603334677204</v>
      </c>
    </row>
    <row r="9161" spans="1:9" x14ac:dyDescent="0.25">
      <c r="A9161" s="199">
        <v>9158</v>
      </c>
      <c r="B9161" s="199" t="s">
        <v>50031</v>
      </c>
      <c r="C9161" s="199" t="s">
        <v>50030</v>
      </c>
      <c r="D9161" s="199">
        <v>10632.2472559732</v>
      </c>
      <c r="E9161" s="199">
        <v>-1.1196059100731399</v>
      </c>
      <c r="F9161" s="199">
        <v>0.45896495757313299</v>
      </c>
      <c r="G9161" s="199">
        <v>-2.4394147997556899</v>
      </c>
      <c r="H9161" s="199">
        <v>1.4711071221303501E-2</v>
      </c>
      <c r="I9161" s="199">
        <v>0.27396146197524102</v>
      </c>
    </row>
    <row r="9162" spans="1:9" x14ac:dyDescent="0.25">
      <c r="A9162" s="199">
        <v>9159</v>
      </c>
      <c r="B9162" s="199" t="s">
        <v>50029</v>
      </c>
      <c r="C9162" s="199" t="s">
        <v>50028</v>
      </c>
      <c r="D9162" s="199">
        <v>3943.93445050427</v>
      </c>
      <c r="E9162" s="199">
        <v>-0.30911054398451798</v>
      </c>
      <c r="F9162" s="199">
        <v>0.13940946354845599</v>
      </c>
      <c r="G9162" s="199">
        <v>-2.2172852266738499</v>
      </c>
      <c r="H9162" s="199">
        <v>2.6603606779486099E-2</v>
      </c>
      <c r="I9162" s="199">
        <v>0.33532096153976598</v>
      </c>
    </row>
    <row r="9163" spans="1:9" x14ac:dyDescent="0.25">
      <c r="A9163" s="199">
        <v>9160</v>
      </c>
      <c r="B9163" s="199" t="s">
        <v>50027</v>
      </c>
      <c r="C9163" s="199" t="s">
        <v>50026</v>
      </c>
      <c r="D9163" s="199">
        <v>0.100949205742962</v>
      </c>
      <c r="E9163" s="199">
        <v>8.0133662572692096E-2</v>
      </c>
      <c r="F9163" s="199">
        <v>2.9815637410796101</v>
      </c>
      <c r="G9163" s="199">
        <v>2.6876387537392101E-2</v>
      </c>
      <c r="H9163" s="199">
        <v>0.97855832672861698</v>
      </c>
      <c r="I9163" s="199" t="s">
        <v>1469</v>
      </c>
    </row>
    <row r="9164" spans="1:9" x14ac:dyDescent="0.25">
      <c r="A9164" s="199">
        <v>9161</v>
      </c>
      <c r="B9164" s="199" t="s">
        <v>50025</v>
      </c>
      <c r="C9164" s="199" t="s">
        <v>50024</v>
      </c>
      <c r="D9164" s="199">
        <v>5.3039479543616297</v>
      </c>
      <c r="E9164" s="199">
        <v>-1.7169146298617</v>
      </c>
      <c r="F9164" s="199">
        <v>0.92549501072337403</v>
      </c>
      <c r="G9164" s="199">
        <v>-1.85513115680629</v>
      </c>
      <c r="H9164" s="199">
        <v>6.3577499544098207E-2</v>
      </c>
      <c r="I9164" s="199">
        <v>0.44020475040702101</v>
      </c>
    </row>
    <row r="9165" spans="1:9" x14ac:dyDescent="0.25">
      <c r="A9165" s="199">
        <v>9162</v>
      </c>
      <c r="B9165" s="199" t="s">
        <v>50023</v>
      </c>
      <c r="C9165" s="199" t="s">
        <v>50022</v>
      </c>
      <c r="D9165" s="199">
        <v>6.3804736850110002</v>
      </c>
      <c r="E9165" s="199">
        <v>0.45919156508604703</v>
      </c>
      <c r="F9165" s="199">
        <v>0.53175471911943895</v>
      </c>
      <c r="G9165" s="199">
        <v>0.86354017853653897</v>
      </c>
      <c r="H9165" s="199">
        <v>0.387840538638345</v>
      </c>
      <c r="I9165" s="199">
        <v>0.77601802699381806</v>
      </c>
    </row>
    <row r="9166" spans="1:9" x14ac:dyDescent="0.25">
      <c r="A9166" s="199">
        <v>9163</v>
      </c>
      <c r="B9166" s="199" t="s">
        <v>50021</v>
      </c>
      <c r="C9166" s="199" t="s">
        <v>50020</v>
      </c>
      <c r="D9166" s="199">
        <v>633.08639129855806</v>
      </c>
      <c r="E9166" s="199">
        <v>5.64720354971531E-2</v>
      </c>
      <c r="F9166" s="199">
        <v>0.2360073564795</v>
      </c>
      <c r="G9166" s="199">
        <v>0.239280827257003</v>
      </c>
      <c r="H9166" s="199">
        <v>0.81088783128272501</v>
      </c>
      <c r="I9166" s="199">
        <v>0.94704869688595195</v>
      </c>
    </row>
    <row r="9167" spans="1:9" x14ac:dyDescent="0.25">
      <c r="A9167" s="199">
        <v>9164</v>
      </c>
      <c r="B9167" s="199" t="s">
        <v>50019</v>
      </c>
      <c r="C9167" s="199" t="s">
        <v>50018</v>
      </c>
      <c r="D9167" s="199">
        <v>5835.1458857820699</v>
      </c>
      <c r="E9167" s="199">
        <v>0.114645309105893</v>
      </c>
      <c r="F9167" s="199">
        <v>0.25153912686403401</v>
      </c>
      <c r="G9167" s="199">
        <v>0.455775252682113</v>
      </c>
      <c r="H9167" s="199">
        <v>0.64855160156432601</v>
      </c>
      <c r="I9167" s="199">
        <v>0.89097778488169099</v>
      </c>
    </row>
    <row r="9168" spans="1:9" x14ac:dyDescent="0.25">
      <c r="A9168" s="199">
        <v>9165</v>
      </c>
      <c r="B9168" s="199" t="s">
        <v>50017</v>
      </c>
      <c r="C9168" s="199" t="s">
        <v>50016</v>
      </c>
      <c r="D9168" s="199">
        <v>18.814042249575699</v>
      </c>
      <c r="E9168" s="199">
        <v>-5.4206595970485501E-2</v>
      </c>
      <c r="F9168" s="199">
        <v>0.27120605428019001</v>
      </c>
      <c r="G9168" s="199">
        <v>-0.19987236684061299</v>
      </c>
      <c r="H9168" s="199">
        <v>0.84158040242454302</v>
      </c>
      <c r="I9168" s="199">
        <v>0.957031027299867</v>
      </c>
    </row>
    <row r="9169" spans="1:9" x14ac:dyDescent="0.25">
      <c r="A9169" s="199">
        <v>9166</v>
      </c>
      <c r="B9169" s="199" t="s">
        <v>50015</v>
      </c>
      <c r="C9169" s="199" t="s">
        <v>50014</v>
      </c>
      <c r="D9169" s="199">
        <v>41.378403792341203</v>
      </c>
      <c r="E9169" s="199">
        <v>-1.3457838649698499</v>
      </c>
      <c r="F9169" s="199">
        <v>0.85794563188309902</v>
      </c>
      <c r="G9169" s="199">
        <v>-1.56861205996935</v>
      </c>
      <c r="H9169" s="199">
        <v>0.116738360622134</v>
      </c>
      <c r="I9169" s="199">
        <v>0.54088678997992701</v>
      </c>
    </row>
    <row r="9170" spans="1:9" x14ac:dyDescent="0.25">
      <c r="A9170" s="199">
        <v>9167</v>
      </c>
      <c r="B9170" s="199" t="s">
        <v>50013</v>
      </c>
      <c r="C9170" s="199" t="s">
        <v>50012</v>
      </c>
      <c r="D9170" s="199">
        <v>23.673810436672799</v>
      </c>
      <c r="E9170" s="199">
        <v>0.77846753249567102</v>
      </c>
      <c r="F9170" s="199">
        <v>0.39377589729870399</v>
      </c>
      <c r="G9170" s="199">
        <v>1.9769303754646901</v>
      </c>
      <c r="H9170" s="199">
        <v>4.8049500761545801E-2</v>
      </c>
      <c r="I9170" s="199">
        <v>0.39946847686072301</v>
      </c>
    </row>
    <row r="9171" spans="1:9" x14ac:dyDescent="0.25">
      <c r="A9171" s="199">
        <v>9168</v>
      </c>
      <c r="B9171" s="199" t="s">
        <v>50011</v>
      </c>
      <c r="C9171" s="199" t="s">
        <v>50010</v>
      </c>
      <c r="D9171" s="199">
        <v>22.909858504354901</v>
      </c>
      <c r="E9171" s="199">
        <v>-0.96571743020831102</v>
      </c>
      <c r="F9171" s="199">
        <v>0.52180348791809195</v>
      </c>
      <c r="G9171" s="199">
        <v>-1.85073011692842</v>
      </c>
      <c r="H9171" s="199">
        <v>6.4208389068183699E-2</v>
      </c>
      <c r="I9171" s="199">
        <v>0.44149022942104998</v>
      </c>
    </row>
    <row r="9172" spans="1:9" x14ac:dyDescent="0.25">
      <c r="A9172" s="199">
        <v>9169</v>
      </c>
      <c r="B9172" s="199" t="s">
        <v>50009</v>
      </c>
      <c r="C9172" s="199" t="s">
        <v>50008</v>
      </c>
      <c r="D9172" s="199">
        <v>2.86155599870462</v>
      </c>
      <c r="E9172" s="199">
        <v>-2.5439832410390002</v>
      </c>
      <c r="F9172" s="199">
        <v>0.77138563548180406</v>
      </c>
      <c r="G9172" s="199">
        <v>-3.29793960896101</v>
      </c>
      <c r="H9172" s="199">
        <v>9.7397079752557401E-4</v>
      </c>
      <c r="I9172" s="199">
        <v>0.100295070378997</v>
      </c>
    </row>
    <row r="9173" spans="1:9" x14ac:dyDescent="0.25">
      <c r="A9173" s="199">
        <v>9170</v>
      </c>
      <c r="B9173" s="199" t="s">
        <v>50007</v>
      </c>
      <c r="C9173" s="199" t="s">
        <v>50006</v>
      </c>
      <c r="D9173" s="199">
        <v>2357.8378105829702</v>
      </c>
      <c r="E9173" s="199">
        <v>0.173509615678343</v>
      </c>
      <c r="F9173" s="199">
        <v>0.174315787337709</v>
      </c>
      <c r="G9173" s="199">
        <v>0.99537522291194402</v>
      </c>
      <c r="H9173" s="199">
        <v>0.319553804576034</v>
      </c>
      <c r="I9173" s="199">
        <v>0.73433123041649495</v>
      </c>
    </row>
    <row r="9174" spans="1:9" x14ac:dyDescent="0.25">
      <c r="A9174" s="199">
        <v>9171</v>
      </c>
      <c r="B9174" s="199" t="s">
        <v>50005</v>
      </c>
      <c r="C9174" s="199" t="s">
        <v>50004</v>
      </c>
      <c r="D9174" s="199">
        <v>340.28850030291699</v>
      </c>
      <c r="E9174" s="199">
        <v>0.16838024040314201</v>
      </c>
      <c r="F9174" s="199">
        <v>0.37852852653249303</v>
      </c>
      <c r="G9174" s="199">
        <v>0.44482840420400399</v>
      </c>
      <c r="H9174" s="199">
        <v>0.656443765836908</v>
      </c>
      <c r="I9174" s="199">
        <v>0.89441816142788499</v>
      </c>
    </row>
    <row r="9175" spans="1:9" x14ac:dyDescent="0.25">
      <c r="A9175" s="199">
        <v>9172</v>
      </c>
      <c r="B9175" s="199" t="s">
        <v>50003</v>
      </c>
      <c r="C9175" s="199" t="s">
        <v>50002</v>
      </c>
      <c r="D9175" s="199">
        <v>31.0522042799528</v>
      </c>
      <c r="E9175" s="199">
        <v>1.31158421629967</v>
      </c>
      <c r="F9175" s="199">
        <v>0.50826699661257602</v>
      </c>
      <c r="G9175" s="199">
        <v>2.58050242301965</v>
      </c>
      <c r="H9175" s="199">
        <v>9.8656663964454706E-3</v>
      </c>
      <c r="I9175" s="199">
        <v>0.23797703116295399</v>
      </c>
    </row>
    <row r="9176" spans="1:9" x14ac:dyDescent="0.25">
      <c r="A9176" s="199">
        <v>9173</v>
      </c>
      <c r="B9176" s="199" t="s">
        <v>50001</v>
      </c>
      <c r="C9176" s="199" t="s">
        <v>50000</v>
      </c>
      <c r="D9176" s="199">
        <v>10.8644565765401</v>
      </c>
      <c r="E9176" s="199">
        <v>-0.12541239752664299</v>
      </c>
      <c r="F9176" s="199">
        <v>0.45292227627070503</v>
      </c>
      <c r="G9176" s="199">
        <v>-0.276896068259813</v>
      </c>
      <c r="H9176" s="199">
        <v>0.78185991168159896</v>
      </c>
      <c r="I9176" s="199">
        <v>0.93814240758354095</v>
      </c>
    </row>
    <row r="9177" spans="1:9" x14ac:dyDescent="0.25">
      <c r="A9177" s="199">
        <v>9174</v>
      </c>
      <c r="B9177" s="199" t="s">
        <v>49999</v>
      </c>
      <c r="C9177" s="199" t="s">
        <v>49998</v>
      </c>
      <c r="D9177" s="199">
        <v>8.1685014424546907</v>
      </c>
      <c r="E9177" s="199">
        <v>-0.62236768140300902</v>
      </c>
      <c r="F9177" s="199">
        <v>1.1442260552079</v>
      </c>
      <c r="G9177" s="199">
        <v>-0.54392021451559103</v>
      </c>
      <c r="H9177" s="199">
        <v>0.586496377821216</v>
      </c>
      <c r="I9177" s="199">
        <v>0.867599014557354</v>
      </c>
    </row>
    <row r="9178" spans="1:9" x14ac:dyDescent="0.25">
      <c r="A9178" s="199">
        <v>9175</v>
      </c>
      <c r="B9178" s="199" t="s">
        <v>49997</v>
      </c>
      <c r="C9178" s="199" t="s">
        <v>49996</v>
      </c>
      <c r="D9178" s="199">
        <v>33.772475662232999</v>
      </c>
      <c r="E9178" s="199">
        <v>-3.8692565443278398E-2</v>
      </c>
      <c r="F9178" s="199">
        <v>0.389592935955202</v>
      </c>
      <c r="G9178" s="199">
        <v>-9.9315367072588701E-2</v>
      </c>
      <c r="H9178" s="199">
        <v>0.92088787757919699</v>
      </c>
      <c r="I9178" s="199">
        <v>0.98048803132105899</v>
      </c>
    </row>
    <row r="9179" spans="1:9" x14ac:dyDescent="0.25">
      <c r="A9179" s="199">
        <v>9176</v>
      </c>
      <c r="B9179" s="199" t="s">
        <v>49995</v>
      </c>
      <c r="C9179" s="199" t="s">
        <v>49994</v>
      </c>
      <c r="D9179" s="199">
        <v>896.41355331957197</v>
      </c>
      <c r="E9179" s="199">
        <v>-0.18320241160162001</v>
      </c>
      <c r="F9179" s="199">
        <v>0.32155519952073403</v>
      </c>
      <c r="G9179" s="199">
        <v>-0.569738607476032</v>
      </c>
      <c r="H9179" s="199">
        <v>0.56885500041910397</v>
      </c>
      <c r="I9179" s="199">
        <v>0.85900959548441602</v>
      </c>
    </row>
    <row r="9180" spans="1:9" x14ac:dyDescent="0.25">
      <c r="A9180" s="199">
        <v>9177</v>
      </c>
      <c r="B9180" s="199" t="s">
        <v>49993</v>
      </c>
      <c r="C9180" s="199" t="s">
        <v>49992</v>
      </c>
      <c r="D9180" s="199">
        <v>1390.9177425104499</v>
      </c>
      <c r="E9180" s="199">
        <v>-0.41413271263708101</v>
      </c>
      <c r="F9180" s="199">
        <v>0.34004433089136299</v>
      </c>
      <c r="G9180" s="199">
        <v>-1.2178785970391199</v>
      </c>
      <c r="H9180" s="199">
        <v>0.223270110696251</v>
      </c>
      <c r="I9180" s="199">
        <v>0.66020496266568196</v>
      </c>
    </row>
    <row r="9181" spans="1:9" x14ac:dyDescent="0.25">
      <c r="A9181" s="199">
        <v>9178</v>
      </c>
      <c r="B9181" s="199" t="s">
        <v>49991</v>
      </c>
      <c r="C9181" s="199" t="s">
        <v>49990</v>
      </c>
      <c r="D9181" s="199">
        <v>6.4882891141138899</v>
      </c>
      <c r="E9181" s="199">
        <v>9.4208164581852702E-2</v>
      </c>
      <c r="F9181" s="199">
        <v>0.783369479296953</v>
      </c>
      <c r="G9181" s="199">
        <v>0.120260192759107</v>
      </c>
      <c r="H9181" s="199">
        <v>0.90427703677262405</v>
      </c>
      <c r="I9181" s="199">
        <v>0.97668961713455904</v>
      </c>
    </row>
    <row r="9182" spans="1:9" x14ac:dyDescent="0.25">
      <c r="A9182" s="199">
        <v>9179</v>
      </c>
      <c r="B9182" s="199" t="s">
        <v>49989</v>
      </c>
      <c r="C9182" s="199" t="s">
        <v>49988</v>
      </c>
      <c r="D9182" s="199">
        <v>8.7242392876544592</v>
      </c>
      <c r="E9182" s="199">
        <v>-1.0961994651368601</v>
      </c>
      <c r="F9182" s="199">
        <v>0.74332706846998498</v>
      </c>
      <c r="G9182" s="199">
        <v>-1.47472022967387</v>
      </c>
      <c r="H9182" s="199">
        <v>0.14028777503142101</v>
      </c>
      <c r="I9182" s="199">
        <v>0.57334786140016203</v>
      </c>
    </row>
    <row r="9183" spans="1:9" x14ac:dyDescent="0.25">
      <c r="A9183" s="199">
        <v>9180</v>
      </c>
      <c r="B9183" s="199" t="s">
        <v>49987</v>
      </c>
      <c r="C9183" s="199" t="s">
        <v>49986</v>
      </c>
      <c r="D9183" s="199">
        <v>242.46929647511899</v>
      </c>
      <c r="E9183" s="199">
        <v>-0.24237529710970099</v>
      </c>
      <c r="F9183" s="199">
        <v>0.28118706759823803</v>
      </c>
      <c r="G9183" s="199">
        <v>-0.86197170865627704</v>
      </c>
      <c r="H9183" s="199">
        <v>0.38870308641155299</v>
      </c>
      <c r="I9183" s="199">
        <v>0.77610054825262598</v>
      </c>
    </row>
    <row r="9184" spans="1:9" x14ac:dyDescent="0.25">
      <c r="A9184" s="199">
        <v>9181</v>
      </c>
      <c r="B9184" s="199" t="s">
        <v>49985</v>
      </c>
      <c r="C9184" s="199" t="s">
        <v>49984</v>
      </c>
      <c r="D9184" s="199">
        <v>4.9456960063029003</v>
      </c>
      <c r="E9184" s="199">
        <v>1.39833647616455</v>
      </c>
      <c r="F9184" s="199">
        <v>0.67149875870903097</v>
      </c>
      <c r="G9184" s="199">
        <v>2.0824111110091699</v>
      </c>
      <c r="H9184" s="199">
        <v>3.7304934417318102E-2</v>
      </c>
      <c r="I9184" s="199">
        <v>0.37328857421353301</v>
      </c>
    </row>
    <row r="9185" spans="1:9" x14ac:dyDescent="0.25">
      <c r="A9185" s="199">
        <v>9182</v>
      </c>
      <c r="B9185" s="199" t="s">
        <v>49983</v>
      </c>
      <c r="C9185" s="199" t="s">
        <v>49982</v>
      </c>
      <c r="D9185" s="199">
        <v>2228.64501222126</v>
      </c>
      <c r="E9185" s="199">
        <v>0.245146873612966</v>
      </c>
      <c r="F9185" s="199">
        <v>0.16003022064632499</v>
      </c>
      <c r="G9185" s="199">
        <v>1.5318786203185499</v>
      </c>
      <c r="H9185" s="199">
        <v>0.12555239026058801</v>
      </c>
      <c r="I9185" s="199">
        <v>0.55282909616328801</v>
      </c>
    </row>
    <row r="9186" spans="1:9" x14ac:dyDescent="0.25">
      <c r="A9186" s="199">
        <v>9183</v>
      </c>
      <c r="B9186" s="199" t="s">
        <v>49981</v>
      </c>
      <c r="C9186" s="199" t="s">
        <v>49980</v>
      </c>
      <c r="D9186" s="199">
        <v>717.525767450584</v>
      </c>
      <c r="E9186" s="199">
        <v>-7.8162260255380506E-2</v>
      </c>
      <c r="F9186" s="199">
        <v>0.14582772104278199</v>
      </c>
      <c r="G9186" s="199">
        <v>-0.53599041181237095</v>
      </c>
      <c r="H9186" s="199">
        <v>0.59196517707015806</v>
      </c>
      <c r="I9186" s="199">
        <v>0.86935309474903399</v>
      </c>
    </row>
    <row r="9187" spans="1:9" x14ac:dyDescent="0.25">
      <c r="A9187" s="199">
        <v>9184</v>
      </c>
      <c r="B9187" s="199" t="s">
        <v>49979</v>
      </c>
      <c r="C9187" s="199" t="s">
        <v>49978</v>
      </c>
      <c r="D9187" s="199">
        <v>24.2961832113754</v>
      </c>
      <c r="E9187" s="199">
        <v>0.82904943598788805</v>
      </c>
      <c r="F9187" s="199">
        <v>0.59779340410092097</v>
      </c>
      <c r="G9187" s="199">
        <v>1.3868494203859201</v>
      </c>
      <c r="H9187" s="199">
        <v>0.16548768374088799</v>
      </c>
      <c r="I9187" s="199">
        <v>0.60174271952738201</v>
      </c>
    </row>
    <row r="9188" spans="1:9" x14ac:dyDescent="0.25">
      <c r="A9188" s="199">
        <v>9185</v>
      </c>
      <c r="B9188" s="199" t="s">
        <v>49977</v>
      </c>
      <c r="C9188" s="199" t="s">
        <v>49976</v>
      </c>
      <c r="D9188" s="199">
        <v>2790.0425593523601</v>
      </c>
      <c r="E9188" s="199">
        <v>5.9941359875597998E-3</v>
      </c>
      <c r="F9188" s="199">
        <v>0.185549943562136</v>
      </c>
      <c r="G9188" s="199">
        <v>3.23047039114433E-2</v>
      </c>
      <c r="H9188" s="199">
        <v>0.974229057985319</v>
      </c>
      <c r="I9188" s="199">
        <v>0.99423961197043598</v>
      </c>
    </row>
    <row r="9189" spans="1:9" x14ac:dyDescent="0.25">
      <c r="A9189" s="199">
        <v>9186</v>
      </c>
      <c r="B9189" s="199" t="s">
        <v>49975</v>
      </c>
      <c r="C9189" s="199" t="s">
        <v>49974</v>
      </c>
      <c r="D9189" s="199">
        <v>2067.7721541155001</v>
      </c>
      <c r="E9189" s="199">
        <v>-2.6103226457026299E-2</v>
      </c>
      <c r="F9189" s="199">
        <v>0.16300259405659101</v>
      </c>
      <c r="G9189" s="199">
        <v>-0.160139945061021</v>
      </c>
      <c r="H9189" s="199">
        <v>0.87277083558789903</v>
      </c>
      <c r="I9189" s="199">
        <v>0.96687608289840699</v>
      </c>
    </row>
    <row r="9190" spans="1:9" x14ac:dyDescent="0.25">
      <c r="A9190" s="199">
        <v>9187</v>
      </c>
      <c r="B9190" s="199" t="s">
        <v>49973</v>
      </c>
      <c r="C9190" s="199" t="s">
        <v>49972</v>
      </c>
      <c r="D9190" s="199">
        <v>129.202759860263</v>
      </c>
      <c r="E9190" s="199">
        <v>-1.3064286323407901</v>
      </c>
      <c r="F9190" s="199">
        <v>0.59647122422652199</v>
      </c>
      <c r="G9190" s="199">
        <v>-2.1902626300789398</v>
      </c>
      <c r="H9190" s="199">
        <v>2.8505195383031201E-2</v>
      </c>
      <c r="I9190" s="199">
        <v>0.34073973105580002</v>
      </c>
    </row>
    <row r="9191" spans="1:9" x14ac:dyDescent="0.25">
      <c r="A9191" s="199">
        <v>9188</v>
      </c>
      <c r="B9191" s="199" t="s">
        <v>49971</v>
      </c>
      <c r="C9191" s="199" t="s">
        <v>49970</v>
      </c>
      <c r="D9191" s="199">
        <v>0.68430136181674295</v>
      </c>
      <c r="E9191" s="199">
        <v>-0.61065742506256204</v>
      </c>
      <c r="F9191" s="199">
        <v>1.04772639827616</v>
      </c>
      <c r="G9191" s="199">
        <v>-0.58284054507673799</v>
      </c>
      <c r="H9191" s="199">
        <v>0.56000064779442904</v>
      </c>
      <c r="I9191" s="199" t="s">
        <v>1469</v>
      </c>
    </row>
    <row r="9192" spans="1:9" x14ac:dyDescent="0.25">
      <c r="A9192" s="199">
        <v>9189</v>
      </c>
      <c r="B9192" s="199" t="s">
        <v>49969</v>
      </c>
      <c r="C9192" s="199" t="s">
        <v>49968</v>
      </c>
      <c r="D9192" s="199">
        <v>247.53490782012301</v>
      </c>
      <c r="E9192" s="199">
        <v>0.37158984632749598</v>
      </c>
      <c r="F9192" s="199">
        <v>0.19342437045056299</v>
      </c>
      <c r="G9192" s="199">
        <v>1.92111183023067</v>
      </c>
      <c r="H9192" s="199">
        <v>5.4717610479702E-2</v>
      </c>
      <c r="I9192" s="199">
        <v>0.41793119282292701</v>
      </c>
    </row>
    <row r="9193" spans="1:9" x14ac:dyDescent="0.25">
      <c r="A9193" s="199">
        <v>9190</v>
      </c>
      <c r="B9193" s="199" t="s">
        <v>49967</v>
      </c>
      <c r="C9193" s="199" t="s">
        <v>49966</v>
      </c>
      <c r="D9193" s="199">
        <v>2232.2696027756401</v>
      </c>
      <c r="E9193" s="199">
        <v>-0.74117839660215201</v>
      </c>
      <c r="F9193" s="199">
        <v>0.25972993183577198</v>
      </c>
      <c r="G9193" s="199">
        <v>-2.8536502949948899</v>
      </c>
      <c r="H9193" s="199">
        <v>4.3220078610802003E-3</v>
      </c>
      <c r="I9193" s="199">
        <v>0.183508925611783</v>
      </c>
    </row>
    <row r="9194" spans="1:9" x14ac:dyDescent="0.25">
      <c r="A9194" s="199">
        <v>9191</v>
      </c>
      <c r="B9194" s="199" t="s">
        <v>49965</v>
      </c>
      <c r="C9194" s="199" t="s">
        <v>49964</v>
      </c>
      <c r="D9194" s="199">
        <v>31.482659907300899</v>
      </c>
      <c r="E9194" s="199">
        <v>-0.28946877328711401</v>
      </c>
      <c r="F9194" s="199">
        <v>0.37212614601177302</v>
      </c>
      <c r="G9194" s="199">
        <v>-0.77787808351944199</v>
      </c>
      <c r="H9194" s="199">
        <v>0.43664088978087701</v>
      </c>
      <c r="I9194" s="199">
        <v>0.79885508238820002</v>
      </c>
    </row>
    <row r="9195" spans="1:9" x14ac:dyDescent="0.25">
      <c r="A9195" s="199">
        <v>9192</v>
      </c>
      <c r="B9195" s="199" t="s">
        <v>49963</v>
      </c>
      <c r="C9195" s="199" t="s">
        <v>49962</v>
      </c>
      <c r="D9195" s="199">
        <v>3664.90053961389</v>
      </c>
      <c r="E9195" s="199">
        <v>0.29427883609982702</v>
      </c>
      <c r="F9195" s="199">
        <v>0.211298440106895</v>
      </c>
      <c r="G9195" s="199">
        <v>1.39271655744809</v>
      </c>
      <c r="H9195" s="199">
        <v>0.16370551966918401</v>
      </c>
      <c r="I9195" s="199">
        <v>0.59971709524003503</v>
      </c>
    </row>
    <row r="9196" spans="1:9" x14ac:dyDescent="0.25">
      <c r="A9196" s="199">
        <v>9193</v>
      </c>
      <c r="B9196" s="199" t="s">
        <v>49961</v>
      </c>
      <c r="C9196" s="199" t="s">
        <v>49960</v>
      </c>
      <c r="D9196" s="199">
        <v>1208.0756250913601</v>
      </c>
      <c r="E9196" s="199">
        <v>-3.9837229113886201E-2</v>
      </c>
      <c r="F9196" s="199">
        <v>0.19090063117803099</v>
      </c>
      <c r="G9196" s="199">
        <v>-0.208680447351348</v>
      </c>
      <c r="H9196" s="199">
        <v>0.83469770484997796</v>
      </c>
      <c r="I9196" s="199">
        <v>0.95403656698508599</v>
      </c>
    </row>
    <row r="9197" spans="1:9" x14ac:dyDescent="0.25">
      <c r="A9197" s="199">
        <v>9194</v>
      </c>
      <c r="B9197" s="199" t="s">
        <v>49959</v>
      </c>
      <c r="C9197" s="199" t="s">
        <v>49958</v>
      </c>
      <c r="D9197" s="199">
        <v>661.27164432777602</v>
      </c>
      <c r="E9197" s="199">
        <v>-0.24253809750679001</v>
      </c>
      <c r="F9197" s="199">
        <v>0.61262113871368096</v>
      </c>
      <c r="G9197" s="199">
        <v>-0.39590226680072899</v>
      </c>
      <c r="H9197" s="199">
        <v>0.69217712874598003</v>
      </c>
      <c r="I9197" s="199">
        <v>0.90708593755037203</v>
      </c>
    </row>
    <row r="9198" spans="1:9" x14ac:dyDescent="0.25">
      <c r="A9198" s="199">
        <v>9195</v>
      </c>
      <c r="B9198" s="199" t="s">
        <v>49957</v>
      </c>
      <c r="C9198" s="199" t="s">
        <v>49956</v>
      </c>
      <c r="D9198" s="199">
        <v>2998.8516803907301</v>
      </c>
      <c r="E9198" s="199">
        <v>1.90016858996119E-2</v>
      </c>
      <c r="F9198" s="199">
        <v>0.187650306442468</v>
      </c>
      <c r="G9198" s="199">
        <v>0.101261150380469</v>
      </c>
      <c r="H9198" s="199">
        <v>0.91934315513142995</v>
      </c>
      <c r="I9198" s="199">
        <v>0.98040755247581401</v>
      </c>
    </row>
    <row r="9199" spans="1:9" x14ac:dyDescent="0.25">
      <c r="A9199" s="199">
        <v>9196</v>
      </c>
      <c r="B9199" s="199" t="s">
        <v>49955</v>
      </c>
      <c r="C9199" s="199" t="s">
        <v>49954</v>
      </c>
      <c r="D9199" s="199">
        <v>1246.1818299562699</v>
      </c>
      <c r="E9199" s="199">
        <v>3.32082849307265E-2</v>
      </c>
      <c r="F9199" s="199">
        <v>0.15773095540754101</v>
      </c>
      <c r="G9199" s="199">
        <v>0.21053752476756299</v>
      </c>
      <c r="H9199" s="199">
        <v>0.83324816738363505</v>
      </c>
      <c r="I9199" s="199">
        <v>0.95360411399953404</v>
      </c>
    </row>
    <row r="9200" spans="1:9" x14ac:dyDescent="0.25">
      <c r="A9200" s="199">
        <v>9197</v>
      </c>
      <c r="B9200" s="199" t="s">
        <v>49953</v>
      </c>
      <c r="C9200" s="199" t="s">
        <v>49952</v>
      </c>
      <c r="D9200" s="199">
        <v>1221.27335228072</v>
      </c>
      <c r="E9200" s="199">
        <v>-7.6242533633456802E-2</v>
      </c>
      <c r="F9200" s="199">
        <v>0.17441878956446499</v>
      </c>
      <c r="G9200" s="199">
        <v>-0.437123396073551</v>
      </c>
      <c r="H9200" s="199">
        <v>0.66202186076010106</v>
      </c>
      <c r="I9200" s="199">
        <v>0.896458709828169</v>
      </c>
    </row>
    <row r="9201" spans="1:9" x14ac:dyDescent="0.25">
      <c r="A9201" s="199">
        <v>9198</v>
      </c>
      <c r="B9201" s="199" t="s">
        <v>49951</v>
      </c>
      <c r="C9201" s="199" t="s">
        <v>49950</v>
      </c>
      <c r="D9201" s="199">
        <v>1776.23014197374</v>
      </c>
      <c r="E9201" s="199">
        <v>-8.9426500215913196E-2</v>
      </c>
      <c r="F9201" s="199">
        <v>0.128479279476545</v>
      </c>
      <c r="G9201" s="199">
        <v>-0.69603830734619299</v>
      </c>
      <c r="H9201" s="199">
        <v>0.48640483994185701</v>
      </c>
      <c r="I9201" s="199">
        <v>0.82279173616020096</v>
      </c>
    </row>
    <row r="9202" spans="1:9" x14ac:dyDescent="0.25">
      <c r="A9202" s="199">
        <v>9199</v>
      </c>
      <c r="B9202" s="199" t="s">
        <v>49949</v>
      </c>
      <c r="C9202" s="199" t="s">
        <v>49948</v>
      </c>
      <c r="D9202" s="199">
        <v>3569.1279915858499</v>
      </c>
      <c r="E9202" s="199">
        <v>-0.14832396962519501</v>
      </c>
      <c r="F9202" s="199">
        <v>0.25679893638482698</v>
      </c>
      <c r="G9202" s="199">
        <v>-0.57758794375582601</v>
      </c>
      <c r="H9202" s="199">
        <v>0.56354234852329199</v>
      </c>
      <c r="I9202" s="199">
        <v>0.85606549706852397</v>
      </c>
    </row>
    <row r="9203" spans="1:9" x14ac:dyDescent="0.25">
      <c r="A9203" s="199">
        <v>9200</v>
      </c>
      <c r="B9203" s="199" t="s">
        <v>49947</v>
      </c>
      <c r="C9203" s="199" t="s">
        <v>49946</v>
      </c>
      <c r="D9203" s="199">
        <v>612.14621384342195</v>
      </c>
      <c r="E9203" s="199">
        <v>-1.0355929433564499</v>
      </c>
      <c r="F9203" s="199">
        <v>0.41899416177527099</v>
      </c>
      <c r="G9203" s="199">
        <v>-2.4716166425056199</v>
      </c>
      <c r="H9203" s="199">
        <v>1.3450366475744701E-2</v>
      </c>
      <c r="I9203" s="199">
        <v>0.26649295285249103</v>
      </c>
    </row>
    <row r="9204" spans="1:9" x14ac:dyDescent="0.25">
      <c r="A9204" s="199">
        <v>9201</v>
      </c>
      <c r="B9204" s="199" t="s">
        <v>49945</v>
      </c>
      <c r="C9204" s="199" t="s">
        <v>49944</v>
      </c>
      <c r="D9204" s="199">
        <v>2342.9952815473898</v>
      </c>
      <c r="E9204" s="199">
        <v>0.125241346131197</v>
      </c>
      <c r="F9204" s="199">
        <v>0.29748585570227198</v>
      </c>
      <c r="G9204" s="199">
        <v>0.42099933065907003</v>
      </c>
      <c r="H9204" s="199">
        <v>0.673755570626832</v>
      </c>
      <c r="I9204" s="199">
        <v>0.90061212025874904</v>
      </c>
    </row>
    <row r="9205" spans="1:9" x14ac:dyDescent="0.25">
      <c r="A9205" s="199">
        <v>9202</v>
      </c>
      <c r="B9205" s="199" t="s">
        <v>49943</v>
      </c>
      <c r="C9205" s="199" t="s">
        <v>49942</v>
      </c>
      <c r="D9205" s="199">
        <v>38.355923297840498</v>
      </c>
      <c r="E9205" s="199">
        <v>-1.1607958421090201</v>
      </c>
      <c r="F9205" s="199">
        <v>0.43114160600492801</v>
      </c>
      <c r="G9205" s="199">
        <v>-2.6923772281345402</v>
      </c>
      <c r="H9205" s="199">
        <v>7.0944650544670501E-3</v>
      </c>
      <c r="I9205" s="199">
        <v>0.22422524836081401</v>
      </c>
    </row>
    <row r="9206" spans="1:9" x14ac:dyDescent="0.25">
      <c r="A9206" s="199">
        <v>9203</v>
      </c>
      <c r="B9206" s="199" t="s">
        <v>49941</v>
      </c>
      <c r="C9206" s="199" t="s">
        <v>49940</v>
      </c>
      <c r="D9206" s="199">
        <v>6.3170704355867997</v>
      </c>
      <c r="E9206" s="199">
        <v>1.02909033626522</v>
      </c>
      <c r="F9206" s="199">
        <v>0.84593702480368604</v>
      </c>
      <c r="G9206" s="199">
        <v>1.2165093926513399</v>
      </c>
      <c r="H9206" s="199">
        <v>0.223790935223808</v>
      </c>
      <c r="I9206" s="199">
        <v>0.66073373803188296</v>
      </c>
    </row>
    <row r="9207" spans="1:9" x14ac:dyDescent="0.25">
      <c r="A9207" s="199">
        <v>9204</v>
      </c>
      <c r="B9207" s="199" t="s">
        <v>49939</v>
      </c>
      <c r="C9207" s="199" t="s">
        <v>49938</v>
      </c>
      <c r="D9207" s="199">
        <v>471.68708614332701</v>
      </c>
      <c r="E9207" s="199">
        <v>-0.75110100802292101</v>
      </c>
      <c r="F9207" s="199">
        <v>0.29112738743774702</v>
      </c>
      <c r="G9207" s="199">
        <v>-2.5799737174625399</v>
      </c>
      <c r="H9207" s="199">
        <v>9.8807834901621303E-3</v>
      </c>
      <c r="I9207" s="199">
        <v>0.23811162221562501</v>
      </c>
    </row>
    <row r="9208" spans="1:9" x14ac:dyDescent="0.25">
      <c r="A9208" s="199">
        <v>9205</v>
      </c>
      <c r="B9208" s="199" t="s">
        <v>49937</v>
      </c>
      <c r="C9208" s="199" t="s">
        <v>49936</v>
      </c>
      <c r="D9208" s="199">
        <v>1138.9327786849001</v>
      </c>
      <c r="E9208" s="199">
        <v>-0.17086282369452199</v>
      </c>
      <c r="F9208" s="199">
        <v>0.154251387541675</v>
      </c>
      <c r="G9208" s="199">
        <v>-1.10769067570532</v>
      </c>
      <c r="H9208" s="199">
        <v>0.26799542765221201</v>
      </c>
      <c r="I9208" s="199">
        <v>0.695808423819682</v>
      </c>
    </row>
    <row r="9209" spans="1:9" x14ac:dyDescent="0.25">
      <c r="A9209" s="199">
        <v>9206</v>
      </c>
      <c r="B9209" s="199" t="s">
        <v>49935</v>
      </c>
      <c r="C9209" s="199" t="s">
        <v>49934</v>
      </c>
      <c r="D9209" s="199">
        <v>49.064596295503001</v>
      </c>
      <c r="E9209" s="199">
        <v>0.68619420137207399</v>
      </c>
      <c r="F9209" s="199">
        <v>0.35894462456335402</v>
      </c>
      <c r="G9209" s="199">
        <v>1.9116993386007901</v>
      </c>
      <c r="H9209" s="199">
        <v>5.5914769222502297E-2</v>
      </c>
      <c r="I9209" s="199">
        <v>0.42073002733439002</v>
      </c>
    </row>
    <row r="9210" spans="1:9" x14ac:dyDescent="0.25">
      <c r="A9210" s="199">
        <v>9207</v>
      </c>
      <c r="B9210" s="199" t="s">
        <v>49933</v>
      </c>
      <c r="C9210" s="199" t="s">
        <v>49932</v>
      </c>
      <c r="D9210" s="199">
        <v>16.163659980718599</v>
      </c>
      <c r="E9210" s="199">
        <v>-0.29143211741985198</v>
      </c>
      <c r="F9210" s="199">
        <v>0.38462148826463799</v>
      </c>
      <c r="G9210" s="199">
        <v>-0.75771148079831996</v>
      </c>
      <c r="H9210" s="199">
        <v>0.44862372446926602</v>
      </c>
      <c r="I9210" s="199">
        <v>0.80439712190550905</v>
      </c>
    </row>
    <row r="9211" spans="1:9" x14ac:dyDescent="0.25">
      <c r="A9211" s="199">
        <v>9208</v>
      </c>
      <c r="B9211" s="199" t="s">
        <v>49931</v>
      </c>
      <c r="C9211" s="199" t="s">
        <v>49930</v>
      </c>
      <c r="D9211" s="199">
        <v>114.652755067824</v>
      </c>
      <c r="E9211" s="199">
        <v>-0.70731406267256003</v>
      </c>
      <c r="F9211" s="199">
        <v>0.58792165628903603</v>
      </c>
      <c r="G9211" s="199">
        <v>-1.2030753674513901</v>
      </c>
      <c r="H9211" s="199">
        <v>0.22894715657353501</v>
      </c>
      <c r="I9211" s="199">
        <v>0.66495695307786395</v>
      </c>
    </row>
    <row r="9212" spans="1:9" x14ac:dyDescent="0.25">
      <c r="A9212" s="199">
        <v>9209</v>
      </c>
      <c r="B9212" s="199" t="s">
        <v>49929</v>
      </c>
      <c r="C9212" s="199" t="s">
        <v>49928</v>
      </c>
      <c r="D9212" s="199">
        <v>364.837620692256</v>
      </c>
      <c r="E9212" s="199">
        <v>-0.57117987066843201</v>
      </c>
      <c r="F9212" s="199">
        <v>0.47260270779769098</v>
      </c>
      <c r="G9212" s="199">
        <v>-1.20858357610794</v>
      </c>
      <c r="H9212" s="199">
        <v>0.22682286934037699</v>
      </c>
      <c r="I9212" s="199">
        <v>0.66286547535430895</v>
      </c>
    </row>
    <row r="9213" spans="1:9" x14ac:dyDescent="0.25">
      <c r="A9213" s="199">
        <v>9210</v>
      </c>
      <c r="B9213" s="199" t="s">
        <v>49927</v>
      </c>
      <c r="C9213" s="199" t="s">
        <v>49926</v>
      </c>
      <c r="D9213" s="199">
        <v>117.982833697423</v>
      </c>
      <c r="E9213" s="199">
        <v>0.99959475454374003</v>
      </c>
      <c r="F9213" s="199">
        <v>0.53531799295677995</v>
      </c>
      <c r="G9213" s="199">
        <v>1.86729153081997</v>
      </c>
      <c r="H9213" s="199">
        <v>6.1860887459298602E-2</v>
      </c>
      <c r="I9213" s="199">
        <v>0.43685292419469501</v>
      </c>
    </row>
    <row r="9214" spans="1:9" x14ac:dyDescent="0.25">
      <c r="A9214" s="199">
        <v>9211</v>
      </c>
      <c r="B9214" s="199" t="s">
        <v>49925</v>
      </c>
      <c r="C9214" s="199" t="s">
        <v>49924</v>
      </c>
      <c r="D9214" s="199">
        <v>2696.0307585137898</v>
      </c>
      <c r="E9214" s="199">
        <v>-0.38850163067330201</v>
      </c>
      <c r="F9214" s="199">
        <v>0.20559594640997</v>
      </c>
      <c r="G9214" s="199">
        <v>-1.88963662687497</v>
      </c>
      <c r="H9214" s="199">
        <v>5.8806575085988598E-2</v>
      </c>
      <c r="I9214" s="199">
        <v>0.43037877132643798</v>
      </c>
    </row>
    <row r="9215" spans="1:9" x14ac:dyDescent="0.25">
      <c r="A9215" s="199">
        <v>9212</v>
      </c>
      <c r="B9215" s="199" t="s">
        <v>49923</v>
      </c>
      <c r="C9215" s="199" t="s">
        <v>49922</v>
      </c>
      <c r="D9215" s="199">
        <v>2288.8494102208801</v>
      </c>
      <c r="E9215" s="199">
        <v>0.23913049547514501</v>
      </c>
      <c r="F9215" s="199">
        <v>0.17563359952965399</v>
      </c>
      <c r="G9215" s="199">
        <v>1.36153045952218</v>
      </c>
      <c r="H9215" s="199">
        <v>0.173346114490155</v>
      </c>
      <c r="I9215" s="199">
        <v>0.61050421749663797</v>
      </c>
    </row>
    <row r="9216" spans="1:9" x14ac:dyDescent="0.25">
      <c r="A9216" s="199">
        <v>9213</v>
      </c>
      <c r="B9216" s="199" t="s">
        <v>49921</v>
      </c>
      <c r="C9216" s="199" t="s">
        <v>49920</v>
      </c>
      <c r="D9216" s="199">
        <v>490.22345649253799</v>
      </c>
      <c r="E9216" s="199">
        <v>-5.1759712713019303E-2</v>
      </c>
      <c r="F9216" s="199">
        <v>0.128431091580191</v>
      </c>
      <c r="G9216" s="199">
        <v>-0.40301543867748801</v>
      </c>
      <c r="H9216" s="199">
        <v>0.68693686700719003</v>
      </c>
      <c r="I9216" s="199">
        <v>0.90430275774716695</v>
      </c>
    </row>
    <row r="9217" spans="1:9" x14ac:dyDescent="0.25">
      <c r="A9217" s="199">
        <v>9214</v>
      </c>
      <c r="B9217" s="199" t="s">
        <v>49919</v>
      </c>
      <c r="C9217" s="199" t="s">
        <v>49918</v>
      </c>
      <c r="D9217" s="199">
        <v>2.27598243273893</v>
      </c>
      <c r="E9217" s="199">
        <v>6.7632535902629506E-2</v>
      </c>
      <c r="F9217" s="199">
        <v>1.0506895978173501</v>
      </c>
      <c r="G9217" s="199">
        <v>6.4369663545851996E-2</v>
      </c>
      <c r="H9217" s="199">
        <v>0.94867588489910504</v>
      </c>
      <c r="I9217" s="199" t="s">
        <v>1469</v>
      </c>
    </row>
    <row r="9218" spans="1:9" x14ac:dyDescent="0.25">
      <c r="A9218" s="199">
        <v>9215</v>
      </c>
      <c r="B9218" s="199" t="s">
        <v>49917</v>
      </c>
      <c r="C9218" s="199" t="s">
        <v>49916</v>
      </c>
      <c r="D9218" s="199">
        <v>6013.10880408094</v>
      </c>
      <c r="E9218" s="199">
        <v>0.25642298771870797</v>
      </c>
      <c r="F9218" s="199">
        <v>0.26363503170026098</v>
      </c>
      <c r="G9218" s="199">
        <v>0.97264383289640799</v>
      </c>
      <c r="H9218" s="199">
        <v>0.33073034948567298</v>
      </c>
      <c r="I9218" s="199">
        <v>0.74007474278563401</v>
      </c>
    </row>
    <row r="9219" spans="1:9" x14ac:dyDescent="0.25">
      <c r="A9219" s="199">
        <v>9216</v>
      </c>
      <c r="B9219" s="199" t="s">
        <v>49915</v>
      </c>
      <c r="C9219" s="199" t="s">
        <v>49914</v>
      </c>
      <c r="D9219" s="199">
        <v>82.025995096454594</v>
      </c>
      <c r="E9219" s="199">
        <v>9.9721064359057698E-2</v>
      </c>
      <c r="F9219" s="199">
        <v>0.185618109519607</v>
      </c>
      <c r="G9219" s="199">
        <v>0.53723779763269197</v>
      </c>
      <c r="H9219" s="199">
        <v>0.59110336558749599</v>
      </c>
      <c r="I9219" s="199">
        <v>0.86926224310862199</v>
      </c>
    </row>
    <row r="9220" spans="1:9" x14ac:dyDescent="0.25">
      <c r="A9220" s="199">
        <v>9217</v>
      </c>
      <c r="B9220" s="199" t="s">
        <v>49913</v>
      </c>
      <c r="C9220" s="199" t="s">
        <v>49912</v>
      </c>
      <c r="D9220" s="199">
        <v>996.21254797514996</v>
      </c>
      <c r="E9220" s="199">
        <v>0.24831016671477199</v>
      </c>
      <c r="F9220" s="199">
        <v>0.273964972931103</v>
      </c>
      <c r="G9220" s="199">
        <v>0.90635734947480795</v>
      </c>
      <c r="H9220" s="199">
        <v>0.36474673977025801</v>
      </c>
      <c r="I9220" s="199">
        <v>0.76157236684655405</v>
      </c>
    </row>
    <row r="9221" spans="1:9" x14ac:dyDescent="0.25">
      <c r="A9221" s="199">
        <v>9218</v>
      </c>
      <c r="B9221" s="199" t="s">
        <v>49911</v>
      </c>
      <c r="C9221" s="199" t="s">
        <v>49910</v>
      </c>
      <c r="D9221" s="199">
        <v>74.722323521830205</v>
      </c>
      <c r="E9221" s="199">
        <v>1.7744152549346299</v>
      </c>
      <c r="F9221" s="199">
        <v>0.71142715831000303</v>
      </c>
      <c r="G9221" s="199">
        <v>2.49416294304782</v>
      </c>
      <c r="H9221" s="199">
        <v>1.26254571693323E-2</v>
      </c>
      <c r="I9221" s="199">
        <v>0.26143731374784801</v>
      </c>
    </row>
    <row r="9222" spans="1:9" x14ac:dyDescent="0.25">
      <c r="A9222" s="199">
        <v>9219</v>
      </c>
      <c r="B9222" s="199" t="s">
        <v>49909</v>
      </c>
      <c r="C9222" s="199" t="s">
        <v>49908</v>
      </c>
      <c r="D9222" s="199">
        <v>155.59514382690901</v>
      </c>
      <c r="E9222" s="199">
        <v>-0.11458085838469299</v>
      </c>
      <c r="F9222" s="199">
        <v>0.27833552248938298</v>
      </c>
      <c r="G9222" s="199">
        <v>-0.41166451683889399</v>
      </c>
      <c r="H9222" s="199">
        <v>0.68058533615339201</v>
      </c>
      <c r="I9222" s="199">
        <v>0.90245875836018596</v>
      </c>
    </row>
    <row r="9223" spans="1:9" x14ac:dyDescent="0.25">
      <c r="A9223" s="199">
        <v>9220</v>
      </c>
      <c r="B9223" s="199" t="s">
        <v>49907</v>
      </c>
      <c r="C9223" s="199" t="s">
        <v>49906</v>
      </c>
      <c r="D9223" s="199">
        <v>31.132345557608001</v>
      </c>
      <c r="E9223" s="199">
        <v>-0.61367066790606095</v>
      </c>
      <c r="F9223" s="199">
        <v>0.35763732183656499</v>
      </c>
      <c r="G9223" s="199">
        <v>-1.71590220157867</v>
      </c>
      <c r="H9223" s="199">
        <v>8.6179943715350704E-2</v>
      </c>
      <c r="I9223" s="199">
        <v>0.48645002821556599</v>
      </c>
    </row>
    <row r="9224" spans="1:9" x14ac:dyDescent="0.25">
      <c r="A9224" s="199">
        <v>9221</v>
      </c>
      <c r="B9224" s="199" t="s">
        <v>49905</v>
      </c>
      <c r="C9224" s="199" t="s">
        <v>49904</v>
      </c>
      <c r="D9224" s="199">
        <v>986.59631553015799</v>
      </c>
      <c r="E9224" s="199">
        <v>-9.10619965683757E-2</v>
      </c>
      <c r="F9224" s="199">
        <v>0.114371815802289</v>
      </c>
      <c r="G9224" s="199">
        <v>-0.79619262778682798</v>
      </c>
      <c r="H9224" s="199">
        <v>0.42592008188960001</v>
      </c>
      <c r="I9224" s="199">
        <v>0.79455255205853004</v>
      </c>
    </row>
    <row r="9225" spans="1:9" x14ac:dyDescent="0.25">
      <c r="A9225" s="199">
        <v>9222</v>
      </c>
      <c r="B9225" s="199" t="s">
        <v>49903</v>
      </c>
      <c r="C9225" s="199" t="s">
        <v>49902</v>
      </c>
      <c r="D9225" s="199">
        <v>19.317765015868201</v>
      </c>
      <c r="E9225" s="199">
        <v>0.37423338549983698</v>
      </c>
      <c r="F9225" s="199">
        <v>0.42837853505118301</v>
      </c>
      <c r="G9225" s="199">
        <v>0.87360442897803803</v>
      </c>
      <c r="H9225" s="199">
        <v>0.38233371341824102</v>
      </c>
      <c r="I9225" s="199">
        <v>0.77252699006149295</v>
      </c>
    </row>
    <row r="9226" spans="1:9" x14ac:dyDescent="0.25">
      <c r="A9226" s="199">
        <v>9223</v>
      </c>
      <c r="B9226" s="199" t="s">
        <v>49901</v>
      </c>
      <c r="C9226" s="199" t="s">
        <v>49900</v>
      </c>
      <c r="D9226" s="199">
        <v>1.18328161618237</v>
      </c>
      <c r="E9226" s="199">
        <v>0.80542754265793903</v>
      </c>
      <c r="F9226" s="199">
        <v>0.83045307728421003</v>
      </c>
      <c r="G9226" s="199">
        <v>0.96986520333200399</v>
      </c>
      <c r="H9226" s="199">
        <v>0.33211368663394802</v>
      </c>
      <c r="I9226" s="199" t="s">
        <v>1469</v>
      </c>
    </row>
    <row r="9227" spans="1:9" x14ac:dyDescent="0.25">
      <c r="A9227" s="199">
        <v>9224</v>
      </c>
      <c r="B9227" s="199" t="s">
        <v>49899</v>
      </c>
      <c r="C9227" s="199" t="s">
        <v>49898</v>
      </c>
      <c r="D9227" s="199">
        <v>405.765293663092</v>
      </c>
      <c r="E9227" s="199">
        <v>-3.5126084875486199E-2</v>
      </c>
      <c r="F9227" s="199">
        <v>0.17081738293725399</v>
      </c>
      <c r="G9227" s="199">
        <v>-0.20563530638090199</v>
      </c>
      <c r="H9227" s="199">
        <v>0.83707579636223595</v>
      </c>
      <c r="I9227" s="199">
        <v>0.95475090717710798</v>
      </c>
    </row>
    <row r="9228" spans="1:9" x14ac:dyDescent="0.25">
      <c r="A9228" s="199">
        <v>9225</v>
      </c>
      <c r="B9228" s="199" t="s">
        <v>49897</v>
      </c>
      <c r="C9228" s="199" t="s">
        <v>49896</v>
      </c>
      <c r="D9228" s="199">
        <v>0.27924235291145499</v>
      </c>
      <c r="E9228" s="199">
        <v>0.277611679845778</v>
      </c>
      <c r="F9228" s="199">
        <v>2.9777098204063699</v>
      </c>
      <c r="G9228" s="199">
        <v>9.3229930580640497E-2</v>
      </c>
      <c r="H9228" s="199">
        <v>0.92572089676929703</v>
      </c>
      <c r="I9228" s="199" t="s">
        <v>1469</v>
      </c>
    </row>
    <row r="9229" spans="1:9" x14ac:dyDescent="0.25">
      <c r="A9229" s="199">
        <v>9226</v>
      </c>
      <c r="B9229" s="199" t="s">
        <v>49895</v>
      </c>
      <c r="C9229" s="199" t="s">
        <v>49894</v>
      </c>
      <c r="D9229" s="199">
        <v>2613.0481825806801</v>
      </c>
      <c r="E9229" s="199">
        <v>0.22782614749095401</v>
      </c>
      <c r="F9229" s="199">
        <v>0.16651306573132801</v>
      </c>
      <c r="G9229" s="199">
        <v>1.3682178421875699</v>
      </c>
      <c r="H9229" s="199">
        <v>0.171243898339551</v>
      </c>
      <c r="I9229" s="199">
        <v>0.60832031387951502</v>
      </c>
    </row>
    <row r="9230" spans="1:9" x14ac:dyDescent="0.25">
      <c r="A9230" s="199">
        <v>9227</v>
      </c>
      <c r="B9230" s="199" t="s">
        <v>49893</v>
      </c>
      <c r="C9230" s="199" t="s">
        <v>49892</v>
      </c>
      <c r="D9230" s="199">
        <v>127.333989841299</v>
      </c>
      <c r="E9230" s="199">
        <v>-1.03903353134321</v>
      </c>
      <c r="F9230" s="199">
        <v>0.404261540641982</v>
      </c>
      <c r="G9230" s="199">
        <v>-2.5702012852699001</v>
      </c>
      <c r="H9230" s="199">
        <v>1.0163943995470199E-2</v>
      </c>
      <c r="I9230" s="199">
        <v>0.24039594171225101</v>
      </c>
    </row>
    <row r="9231" spans="1:9" x14ac:dyDescent="0.25">
      <c r="A9231" s="199">
        <v>9228</v>
      </c>
      <c r="B9231" s="199" t="s">
        <v>49891</v>
      </c>
      <c r="C9231" s="199" t="s">
        <v>49890</v>
      </c>
      <c r="D9231" s="199">
        <v>7188.5520606616201</v>
      </c>
      <c r="E9231" s="199">
        <v>0.14758653882841</v>
      </c>
      <c r="F9231" s="199">
        <v>0.203098413989523</v>
      </c>
      <c r="G9231" s="199">
        <v>0.72667499430115501</v>
      </c>
      <c r="H9231" s="199">
        <v>0.46742507521400101</v>
      </c>
      <c r="I9231" s="199">
        <v>0.81340325362040999</v>
      </c>
    </row>
    <row r="9232" spans="1:9" x14ac:dyDescent="0.25">
      <c r="A9232" s="199">
        <v>9229</v>
      </c>
      <c r="B9232" s="199" t="s">
        <v>49889</v>
      </c>
      <c r="C9232" s="199" t="s">
        <v>49888</v>
      </c>
      <c r="D9232" s="199">
        <v>5575.7067085194503</v>
      </c>
      <c r="E9232" s="199">
        <v>0.189314900124531</v>
      </c>
      <c r="F9232" s="199">
        <v>0.32460729548814898</v>
      </c>
      <c r="G9232" s="199">
        <v>0.58321209275298702</v>
      </c>
      <c r="H9232" s="199">
        <v>0.55975053149943899</v>
      </c>
      <c r="I9232" s="199">
        <v>0.85494997032700504</v>
      </c>
    </row>
    <row r="9233" spans="1:9" x14ac:dyDescent="0.25">
      <c r="A9233" s="199">
        <v>9230</v>
      </c>
      <c r="B9233" s="199" t="s">
        <v>49887</v>
      </c>
      <c r="C9233" s="199" t="s">
        <v>49886</v>
      </c>
      <c r="D9233" s="199">
        <v>293.72179436582701</v>
      </c>
      <c r="E9233" s="199">
        <v>0.16373317502931001</v>
      </c>
      <c r="F9233" s="199">
        <v>0.249486268749643</v>
      </c>
      <c r="G9233" s="199">
        <v>0.65628130898704695</v>
      </c>
      <c r="H9233" s="199">
        <v>0.51164314141416101</v>
      </c>
      <c r="I9233" s="199">
        <v>0.83309365583779804</v>
      </c>
    </row>
    <row r="9234" spans="1:9" x14ac:dyDescent="0.25">
      <c r="A9234" s="199">
        <v>9231</v>
      </c>
      <c r="B9234" s="199" t="s">
        <v>49885</v>
      </c>
      <c r="C9234" s="199" t="s">
        <v>49884</v>
      </c>
      <c r="D9234" s="199">
        <v>431.00363038599301</v>
      </c>
      <c r="E9234" s="199">
        <v>0.11681728825861</v>
      </c>
      <c r="F9234" s="199">
        <v>0.20992548275699899</v>
      </c>
      <c r="G9234" s="199">
        <v>0.55647026137285205</v>
      </c>
      <c r="H9234" s="199">
        <v>0.577889418747904</v>
      </c>
      <c r="I9234" s="199">
        <v>0.863513719682796</v>
      </c>
    </row>
    <row r="9235" spans="1:9" x14ac:dyDescent="0.25">
      <c r="A9235" s="199">
        <v>9232</v>
      </c>
      <c r="B9235" s="199" t="s">
        <v>49883</v>
      </c>
      <c r="C9235" s="199" t="s">
        <v>49882</v>
      </c>
      <c r="D9235" s="199">
        <v>1766.4083247077299</v>
      </c>
      <c r="E9235" s="199">
        <v>-0.24004594569204599</v>
      </c>
      <c r="F9235" s="199">
        <v>0.12704319483958401</v>
      </c>
      <c r="G9235" s="199">
        <v>-1.8894829116596801</v>
      </c>
      <c r="H9235" s="199">
        <v>5.8827150404523701E-2</v>
      </c>
      <c r="I9235" s="199">
        <v>0.43037877132643798</v>
      </c>
    </row>
    <row r="9236" spans="1:9" x14ac:dyDescent="0.25">
      <c r="A9236" s="199">
        <v>9233</v>
      </c>
      <c r="B9236" s="199" t="s">
        <v>49881</v>
      </c>
      <c r="C9236" s="199" t="s">
        <v>49880</v>
      </c>
      <c r="D9236" s="199">
        <v>1774.05149235825</v>
      </c>
      <c r="E9236" s="199">
        <v>0.113122469832992</v>
      </c>
      <c r="F9236" s="199">
        <v>0.21404780762865699</v>
      </c>
      <c r="G9236" s="199">
        <v>0.52849160702100395</v>
      </c>
      <c r="H9236" s="199">
        <v>0.59715817085859302</v>
      </c>
      <c r="I9236" s="199">
        <v>0.87094909085844996</v>
      </c>
    </row>
    <row r="9237" spans="1:9" x14ac:dyDescent="0.25">
      <c r="A9237" s="199">
        <v>9234</v>
      </c>
      <c r="B9237" s="199" t="s">
        <v>49879</v>
      </c>
      <c r="C9237" s="199" t="s">
        <v>49878</v>
      </c>
      <c r="D9237" s="199">
        <v>3584.4518382266901</v>
      </c>
      <c r="E9237" s="199">
        <v>0.418513491786217</v>
      </c>
      <c r="F9237" s="199">
        <v>0.29202369887387303</v>
      </c>
      <c r="G9237" s="199">
        <v>1.43314906769596</v>
      </c>
      <c r="H9237" s="199">
        <v>0.1518152414284</v>
      </c>
      <c r="I9237" s="199">
        <v>0.58572389391151802</v>
      </c>
    </row>
    <row r="9238" spans="1:9" x14ac:dyDescent="0.25">
      <c r="A9238" s="199">
        <v>9235</v>
      </c>
      <c r="B9238" s="199" t="s">
        <v>49877</v>
      </c>
      <c r="C9238" s="199" t="s">
        <v>49876</v>
      </c>
      <c r="D9238" s="199">
        <v>1048.2725356731</v>
      </c>
      <c r="E9238" s="199">
        <v>8.0153260681511102E-2</v>
      </c>
      <c r="F9238" s="199">
        <v>0.21218007136631201</v>
      </c>
      <c r="G9238" s="199">
        <v>0.37776055105162498</v>
      </c>
      <c r="H9238" s="199">
        <v>0.70560848161812195</v>
      </c>
      <c r="I9238" s="199">
        <v>0.91176550655131905</v>
      </c>
    </row>
    <row r="9239" spans="1:9" x14ac:dyDescent="0.25">
      <c r="A9239" s="199">
        <v>9236</v>
      </c>
      <c r="B9239" s="199" t="s">
        <v>49875</v>
      </c>
      <c r="C9239" s="199" t="s">
        <v>49874</v>
      </c>
      <c r="D9239" s="199">
        <v>2805.8565397658899</v>
      </c>
      <c r="E9239" s="199">
        <v>0.122586707995454</v>
      </c>
      <c r="F9239" s="199">
        <v>0.120190762605743</v>
      </c>
      <c r="G9239" s="199">
        <v>1.01993452190307</v>
      </c>
      <c r="H9239" s="199">
        <v>0.30775951568035798</v>
      </c>
      <c r="I9239" s="199">
        <v>0.72541770081894397</v>
      </c>
    </row>
    <row r="9240" spans="1:9" x14ac:dyDescent="0.25">
      <c r="A9240" s="199">
        <v>9237</v>
      </c>
      <c r="B9240" s="199" t="s">
        <v>49873</v>
      </c>
      <c r="C9240" s="199" t="s">
        <v>49872</v>
      </c>
      <c r="D9240" s="199">
        <v>8587.9216480369396</v>
      </c>
      <c r="E9240" s="199">
        <v>0.345336797545581</v>
      </c>
      <c r="F9240" s="199">
        <v>0.32182191243567598</v>
      </c>
      <c r="G9240" s="199">
        <v>1.0730680050091499</v>
      </c>
      <c r="H9240" s="199">
        <v>0.28324060507730597</v>
      </c>
      <c r="I9240" s="199">
        <v>0.70798183572624696</v>
      </c>
    </row>
    <row r="9241" spans="1:9" x14ac:dyDescent="0.25">
      <c r="A9241" s="199">
        <v>9238</v>
      </c>
      <c r="B9241" s="199" t="s">
        <v>49871</v>
      </c>
      <c r="C9241" s="199" t="s">
        <v>49870</v>
      </c>
      <c r="D9241" s="199">
        <v>534.241210292647</v>
      </c>
      <c r="E9241" s="199">
        <v>0.28577403844281202</v>
      </c>
      <c r="F9241" s="199">
        <v>0.55890115385087502</v>
      </c>
      <c r="G9241" s="199">
        <v>0.51131409637250802</v>
      </c>
      <c r="H9241" s="199">
        <v>0.60913113591667001</v>
      </c>
      <c r="I9241" s="199">
        <v>0.87638738166202801</v>
      </c>
    </row>
    <row r="9242" spans="1:9" x14ac:dyDescent="0.25">
      <c r="A9242" s="199">
        <v>9239</v>
      </c>
      <c r="B9242" s="199" t="s">
        <v>49869</v>
      </c>
      <c r="C9242" s="199" t="s">
        <v>49868</v>
      </c>
      <c r="D9242" s="199">
        <v>1518.18870904239</v>
      </c>
      <c r="E9242" s="199">
        <v>-0.116118614522977</v>
      </c>
      <c r="F9242" s="199">
        <v>0.13218480756152501</v>
      </c>
      <c r="G9242" s="199">
        <v>-0.87845658411939898</v>
      </c>
      <c r="H9242" s="199">
        <v>0.37969598879522198</v>
      </c>
      <c r="I9242" s="199">
        <v>0.77114486787131797</v>
      </c>
    </row>
    <row r="9243" spans="1:9" x14ac:dyDescent="0.25">
      <c r="A9243" s="199">
        <v>9240</v>
      </c>
      <c r="B9243" s="199" t="s">
        <v>49867</v>
      </c>
      <c r="C9243" s="199" t="s">
        <v>49866</v>
      </c>
      <c r="D9243" s="199">
        <v>379.17869331121199</v>
      </c>
      <c r="E9243" s="199">
        <v>-0.345615387366351</v>
      </c>
      <c r="F9243" s="199">
        <v>0.437736449710182</v>
      </c>
      <c r="G9243" s="199">
        <v>-0.78955131014375701</v>
      </c>
      <c r="H9243" s="199">
        <v>0.42978985303338102</v>
      </c>
      <c r="I9243" s="199">
        <v>0.79643300042038501</v>
      </c>
    </row>
    <row r="9244" spans="1:9" x14ac:dyDescent="0.25">
      <c r="A9244" s="199">
        <v>9241</v>
      </c>
      <c r="B9244" s="199" t="s">
        <v>49865</v>
      </c>
      <c r="C9244" s="199" t="s">
        <v>49864</v>
      </c>
      <c r="D9244" s="199">
        <v>2.5349035628301499</v>
      </c>
      <c r="E9244" s="199">
        <v>-1.98497354438067</v>
      </c>
      <c r="F9244" s="199">
        <v>0.72887765943485805</v>
      </c>
      <c r="G9244" s="199">
        <v>-2.7233288312331299</v>
      </c>
      <c r="H9244" s="199">
        <v>6.4627695691649202E-3</v>
      </c>
      <c r="I9244" s="199">
        <v>0.21889693506609501</v>
      </c>
    </row>
    <row r="9245" spans="1:9" x14ac:dyDescent="0.25">
      <c r="A9245" s="199">
        <v>9242</v>
      </c>
      <c r="B9245" s="199" t="s">
        <v>49863</v>
      </c>
      <c r="C9245" s="199" t="s">
        <v>49862</v>
      </c>
      <c r="D9245" s="199">
        <v>400.79533341580202</v>
      </c>
      <c r="E9245" s="199">
        <v>0.28111608732304899</v>
      </c>
      <c r="F9245" s="199">
        <v>0.15703427248784599</v>
      </c>
      <c r="G9245" s="199">
        <v>1.7901575424868299</v>
      </c>
      <c r="H9245" s="199">
        <v>7.3428588403736603E-2</v>
      </c>
      <c r="I9245" s="199">
        <v>0.46105847452131299</v>
      </c>
    </row>
    <row r="9246" spans="1:9" x14ac:dyDescent="0.25">
      <c r="A9246" s="199">
        <v>9243</v>
      </c>
      <c r="B9246" s="199" t="s">
        <v>49861</v>
      </c>
      <c r="C9246" s="199" t="s">
        <v>49860</v>
      </c>
      <c r="D9246" s="199">
        <v>1169.8276274142499</v>
      </c>
      <c r="E9246" s="199">
        <v>-6.9878009582406905E-2</v>
      </c>
      <c r="F9246" s="199">
        <v>0.217763012294866</v>
      </c>
      <c r="G9246" s="199">
        <v>-0.32089016792157199</v>
      </c>
      <c r="H9246" s="199">
        <v>0.74829362511186104</v>
      </c>
      <c r="I9246" s="199">
        <v>0.92878984805597797</v>
      </c>
    </row>
    <row r="9247" spans="1:9" x14ac:dyDescent="0.25">
      <c r="A9247" s="199">
        <v>9244</v>
      </c>
      <c r="B9247" s="199" t="s">
        <v>49859</v>
      </c>
      <c r="C9247" s="199" t="s">
        <v>49858</v>
      </c>
      <c r="D9247" s="199">
        <v>2218.3839417608701</v>
      </c>
      <c r="E9247" s="199">
        <v>-0.173901303821168</v>
      </c>
      <c r="F9247" s="199">
        <v>0.19526163760627699</v>
      </c>
      <c r="G9247" s="199">
        <v>-0.89060660328896901</v>
      </c>
      <c r="H9247" s="199">
        <v>0.37314025545256901</v>
      </c>
      <c r="I9247" s="199">
        <v>0.76715681836611405</v>
      </c>
    </row>
    <row r="9248" spans="1:9" x14ac:dyDescent="0.25">
      <c r="A9248" s="199">
        <v>9245</v>
      </c>
      <c r="B9248" s="199" t="s">
        <v>49857</v>
      </c>
      <c r="C9248" s="199" t="s">
        <v>49856</v>
      </c>
      <c r="D9248" s="199">
        <v>3673.6965643164899</v>
      </c>
      <c r="E9248" s="199">
        <v>-0.52393297555987906</v>
      </c>
      <c r="F9248" s="199">
        <v>0.31979560344066099</v>
      </c>
      <c r="G9248" s="199">
        <v>-1.63833701877986</v>
      </c>
      <c r="H9248" s="199">
        <v>0.101351409424108</v>
      </c>
      <c r="I9248" s="199">
        <v>0.51513963978202004</v>
      </c>
    </row>
    <row r="9249" spans="1:9" x14ac:dyDescent="0.25">
      <c r="A9249" s="199">
        <v>9246</v>
      </c>
      <c r="B9249" s="199" t="s">
        <v>49855</v>
      </c>
      <c r="C9249" s="199" t="s">
        <v>49854</v>
      </c>
      <c r="D9249" s="199">
        <v>3587.99959297127</v>
      </c>
      <c r="E9249" s="199">
        <v>7.3490837420388005E-2</v>
      </c>
      <c r="F9249" s="199">
        <v>0.153310452408601</v>
      </c>
      <c r="G9249" s="199">
        <v>0.47935960181319798</v>
      </c>
      <c r="H9249" s="199">
        <v>0.63168282776924001</v>
      </c>
      <c r="I9249" s="199">
        <v>0.88529753884956797</v>
      </c>
    </row>
    <row r="9250" spans="1:9" x14ac:dyDescent="0.25">
      <c r="A9250" s="199">
        <v>9247</v>
      </c>
      <c r="B9250" s="199" t="s">
        <v>49853</v>
      </c>
      <c r="C9250" s="199" t="s">
        <v>49852</v>
      </c>
      <c r="D9250" s="199">
        <v>209.25127818763301</v>
      </c>
      <c r="E9250" s="199">
        <v>-0.51885928689212901</v>
      </c>
      <c r="F9250" s="199">
        <v>0.22824160796821999</v>
      </c>
      <c r="G9250" s="199">
        <v>-2.2732896578803201</v>
      </c>
      <c r="H9250" s="199">
        <v>2.3008730361732701E-2</v>
      </c>
      <c r="I9250" s="199">
        <v>0.31753191455752799</v>
      </c>
    </row>
    <row r="9251" spans="1:9" x14ac:dyDescent="0.25">
      <c r="A9251" s="199">
        <v>9248</v>
      </c>
      <c r="B9251" s="199" t="s">
        <v>49851</v>
      </c>
      <c r="C9251" s="199" t="s">
        <v>49850</v>
      </c>
      <c r="D9251" s="199">
        <v>724.40043407668895</v>
      </c>
      <c r="E9251" s="199">
        <v>-0.16024191065252599</v>
      </c>
      <c r="F9251" s="199">
        <v>9.9566090386026901E-2</v>
      </c>
      <c r="G9251" s="199">
        <v>-1.6094024585202999</v>
      </c>
      <c r="H9251" s="199">
        <v>0.107528368057954</v>
      </c>
      <c r="I9251" s="199">
        <v>0.52466680527889298</v>
      </c>
    </row>
    <row r="9252" spans="1:9" x14ac:dyDescent="0.25">
      <c r="A9252" s="199">
        <v>9249</v>
      </c>
      <c r="B9252" s="199" t="s">
        <v>49849</v>
      </c>
      <c r="C9252" s="199" t="s">
        <v>49848</v>
      </c>
      <c r="D9252" s="199">
        <v>681.47348311844496</v>
      </c>
      <c r="E9252" s="199">
        <v>-0.241436414210634</v>
      </c>
      <c r="F9252" s="199">
        <v>0.24612117196802799</v>
      </c>
      <c r="G9252" s="199">
        <v>-0.98096564501162797</v>
      </c>
      <c r="H9252" s="199">
        <v>0.32660968349117198</v>
      </c>
      <c r="I9252" s="199">
        <v>0.73781988069293902</v>
      </c>
    </row>
    <row r="9253" spans="1:9" x14ac:dyDescent="0.25">
      <c r="A9253" s="199">
        <v>9250</v>
      </c>
      <c r="B9253" s="199" t="s">
        <v>49847</v>
      </c>
      <c r="C9253" s="199" t="s">
        <v>49846</v>
      </c>
      <c r="D9253" s="199">
        <v>4073.4231605049399</v>
      </c>
      <c r="E9253" s="199">
        <v>-0.38214638205477902</v>
      </c>
      <c r="F9253" s="199">
        <v>0.303489231902969</v>
      </c>
      <c r="G9253" s="199">
        <v>-1.2591760823229401</v>
      </c>
      <c r="H9253" s="199">
        <v>0.20796673852043601</v>
      </c>
      <c r="I9253" s="199">
        <v>0.64512892600675098</v>
      </c>
    </row>
    <row r="9254" spans="1:9" x14ac:dyDescent="0.25">
      <c r="A9254" s="199">
        <v>9251</v>
      </c>
      <c r="B9254" s="199" t="s">
        <v>49845</v>
      </c>
      <c r="C9254" s="199" t="s">
        <v>49844</v>
      </c>
      <c r="D9254" s="199">
        <v>6273.1412277281697</v>
      </c>
      <c r="E9254" s="199">
        <v>0.49517911911324902</v>
      </c>
      <c r="F9254" s="199">
        <v>0.20608499130624899</v>
      </c>
      <c r="G9254" s="199">
        <v>2.4027907902201302</v>
      </c>
      <c r="H9254" s="199">
        <v>1.6270492813396799E-2</v>
      </c>
      <c r="I9254" s="199">
        <v>0.28014422315811299</v>
      </c>
    </row>
    <row r="9255" spans="1:9" x14ac:dyDescent="0.25">
      <c r="A9255" s="199">
        <v>9252</v>
      </c>
      <c r="B9255" s="199" t="s">
        <v>49843</v>
      </c>
      <c r="C9255" s="199" t="s">
        <v>49842</v>
      </c>
      <c r="D9255" s="199">
        <v>21.946406808288099</v>
      </c>
      <c r="E9255" s="199">
        <v>-1.10878450028149E-2</v>
      </c>
      <c r="F9255" s="199">
        <v>0.44772826775733598</v>
      </c>
      <c r="G9255" s="199">
        <v>-2.4764674918458299E-2</v>
      </c>
      <c r="H9255" s="199">
        <v>0.98024266774273106</v>
      </c>
      <c r="I9255" s="199">
        <v>0.99576404683673303</v>
      </c>
    </row>
    <row r="9256" spans="1:9" x14ac:dyDescent="0.25">
      <c r="A9256" s="199">
        <v>9253</v>
      </c>
      <c r="B9256" s="199" t="s">
        <v>49841</v>
      </c>
      <c r="C9256" s="199" t="s">
        <v>49840</v>
      </c>
      <c r="D9256" s="199">
        <v>8988.6134610285808</v>
      </c>
      <c r="E9256" s="199">
        <v>-2.49718138439377E-2</v>
      </c>
      <c r="F9256" s="199">
        <v>0.31582909115757801</v>
      </c>
      <c r="G9256" s="199">
        <v>-7.9067491067434395E-2</v>
      </c>
      <c r="H9256" s="199">
        <v>0.93697894090446998</v>
      </c>
      <c r="I9256" s="199">
        <v>0.98400399900632796</v>
      </c>
    </row>
    <row r="9257" spans="1:9" x14ac:dyDescent="0.25">
      <c r="A9257" s="199">
        <v>9254</v>
      </c>
      <c r="B9257" s="199" t="s">
        <v>49839</v>
      </c>
      <c r="C9257" s="199" t="s">
        <v>49838</v>
      </c>
      <c r="D9257" s="199">
        <v>2057.2628274567901</v>
      </c>
      <c r="E9257" s="199">
        <v>0.29542263647049399</v>
      </c>
      <c r="F9257" s="199">
        <v>0.19868928699077101</v>
      </c>
      <c r="G9257" s="199">
        <v>1.48685739903136</v>
      </c>
      <c r="H9257" s="199">
        <v>0.13705247779968599</v>
      </c>
      <c r="I9257" s="199">
        <v>0.56932648265340602</v>
      </c>
    </row>
    <row r="9258" spans="1:9" x14ac:dyDescent="0.25">
      <c r="A9258" s="199">
        <v>9255</v>
      </c>
      <c r="B9258" s="199" t="s">
        <v>49837</v>
      </c>
      <c r="C9258" s="199" t="s">
        <v>49836</v>
      </c>
      <c r="D9258" s="199">
        <v>1607.3401773042499</v>
      </c>
      <c r="E9258" s="199">
        <v>0.14162283379125501</v>
      </c>
      <c r="F9258" s="199">
        <v>0.32762364539453898</v>
      </c>
      <c r="G9258" s="199">
        <v>0.43227293201229799</v>
      </c>
      <c r="H9258" s="199">
        <v>0.66554305775965605</v>
      </c>
      <c r="I9258" s="199">
        <v>0.898256459078148</v>
      </c>
    </row>
    <row r="9259" spans="1:9" x14ac:dyDescent="0.25">
      <c r="A9259" s="199">
        <v>9256</v>
      </c>
      <c r="B9259" s="199" t="s">
        <v>49835</v>
      </c>
      <c r="C9259" s="199" t="s">
        <v>49834</v>
      </c>
      <c r="D9259" s="199">
        <v>30.484446726564901</v>
      </c>
      <c r="E9259" s="199">
        <v>0.96396231929777998</v>
      </c>
      <c r="F9259" s="199">
        <v>0.62356551462821497</v>
      </c>
      <c r="G9259" s="199">
        <v>1.54588779636494</v>
      </c>
      <c r="H9259" s="199">
        <v>0.122131668337259</v>
      </c>
      <c r="I9259" s="199">
        <v>0.54801208334076301</v>
      </c>
    </row>
    <row r="9260" spans="1:9" x14ac:dyDescent="0.25">
      <c r="A9260" s="199">
        <v>9257</v>
      </c>
      <c r="B9260" s="199" t="s">
        <v>49833</v>
      </c>
      <c r="C9260" s="199" t="s">
        <v>49832</v>
      </c>
      <c r="D9260" s="199">
        <v>1170.8987363495301</v>
      </c>
      <c r="E9260" s="199">
        <v>-3.5884188701866201E-2</v>
      </c>
      <c r="F9260" s="199">
        <v>0.169981591791068</v>
      </c>
      <c r="G9260" s="199">
        <v>-0.21110632230090601</v>
      </c>
      <c r="H9260" s="199">
        <v>0.83280430692324603</v>
      </c>
      <c r="I9260" s="199">
        <v>0.95348200038306896</v>
      </c>
    </row>
    <row r="9261" spans="1:9" x14ac:dyDescent="0.25">
      <c r="A9261" s="199">
        <v>9258</v>
      </c>
      <c r="B9261" s="199" t="s">
        <v>49831</v>
      </c>
      <c r="C9261" s="199" t="s">
        <v>49830</v>
      </c>
      <c r="D9261" s="199">
        <v>5502.5609070522196</v>
      </c>
      <c r="E9261" s="199">
        <v>0.17550526332795199</v>
      </c>
      <c r="F9261" s="199">
        <v>0.139535733081706</v>
      </c>
      <c r="G9261" s="199">
        <v>1.25778006430212</v>
      </c>
      <c r="H9261" s="199">
        <v>0.20847130739775899</v>
      </c>
      <c r="I9261" s="199">
        <v>0.64566364725126602</v>
      </c>
    </row>
    <row r="9262" spans="1:9" x14ac:dyDescent="0.25">
      <c r="A9262" s="199">
        <v>9259</v>
      </c>
      <c r="B9262" s="199" t="s">
        <v>49829</v>
      </c>
      <c r="C9262" s="199" t="s">
        <v>49828</v>
      </c>
      <c r="D9262" s="199">
        <v>5209.5359061614899</v>
      </c>
      <c r="E9262" s="199">
        <v>0.34731871789261998</v>
      </c>
      <c r="F9262" s="199">
        <v>0.49117259071682001</v>
      </c>
      <c r="G9262" s="199">
        <v>0.70712153824736301</v>
      </c>
      <c r="H9262" s="199">
        <v>0.47949095229872402</v>
      </c>
      <c r="I9262" s="199">
        <v>0.81949729609524002</v>
      </c>
    </row>
    <row r="9263" spans="1:9" x14ac:dyDescent="0.25">
      <c r="A9263" s="199">
        <v>9260</v>
      </c>
      <c r="B9263" s="199" t="s">
        <v>49827</v>
      </c>
      <c r="C9263" s="199" t="s">
        <v>49826</v>
      </c>
      <c r="D9263" s="199">
        <v>8962.7165321061493</v>
      </c>
      <c r="E9263" s="199">
        <v>-4.3201872974136399E-2</v>
      </c>
      <c r="F9263" s="199">
        <v>0.231866651974066</v>
      </c>
      <c r="G9263" s="199">
        <v>-0.18632206316140901</v>
      </c>
      <c r="H9263" s="199">
        <v>0.85219220650247596</v>
      </c>
      <c r="I9263" s="199">
        <v>0.96053411411019396</v>
      </c>
    </row>
    <row r="9264" spans="1:9" x14ac:dyDescent="0.25">
      <c r="A9264" s="199">
        <v>9261</v>
      </c>
      <c r="B9264" s="199" t="s">
        <v>49825</v>
      </c>
      <c r="C9264" s="199" t="s">
        <v>49824</v>
      </c>
      <c r="D9264" s="199">
        <v>2399.4471983316698</v>
      </c>
      <c r="E9264" s="199">
        <v>-0.16457397142833899</v>
      </c>
      <c r="F9264" s="199">
        <v>0.14521576110311901</v>
      </c>
      <c r="G9264" s="199">
        <v>-1.1333065376524301</v>
      </c>
      <c r="H9264" s="199">
        <v>0.25708554726961003</v>
      </c>
      <c r="I9264" s="199">
        <v>0.68846039518532398</v>
      </c>
    </row>
    <row r="9265" spans="1:9" x14ac:dyDescent="0.25">
      <c r="A9265" s="199">
        <v>9262</v>
      </c>
      <c r="B9265" s="199" t="s">
        <v>49823</v>
      </c>
      <c r="C9265" s="199" t="s">
        <v>49822</v>
      </c>
      <c r="D9265" s="199">
        <v>45.167141148752499</v>
      </c>
      <c r="E9265" s="199">
        <v>0.24232857286792001</v>
      </c>
      <c r="F9265" s="199">
        <v>0.42714872947454202</v>
      </c>
      <c r="G9265" s="199">
        <v>0.56731661865416505</v>
      </c>
      <c r="H9265" s="199">
        <v>0.57049908819751305</v>
      </c>
      <c r="I9265" s="199">
        <v>0.85982270837468</v>
      </c>
    </row>
    <row r="9266" spans="1:9" x14ac:dyDescent="0.25">
      <c r="A9266" s="199">
        <v>9263</v>
      </c>
      <c r="B9266" s="199" t="s">
        <v>49821</v>
      </c>
      <c r="C9266" s="199" t="s">
        <v>49820</v>
      </c>
      <c r="D9266" s="199">
        <v>107.177317850603</v>
      </c>
      <c r="E9266" s="199">
        <v>0.162397053286229</v>
      </c>
      <c r="F9266" s="199">
        <v>0.251738609661393</v>
      </c>
      <c r="G9266" s="199">
        <v>0.64510189161950704</v>
      </c>
      <c r="H9266" s="199">
        <v>0.51886115810006195</v>
      </c>
      <c r="I9266" s="199">
        <v>0.83568077370015703</v>
      </c>
    </row>
    <row r="9267" spans="1:9" x14ac:dyDescent="0.25">
      <c r="A9267" s="199">
        <v>9264</v>
      </c>
      <c r="B9267" s="199" t="s">
        <v>49819</v>
      </c>
      <c r="C9267" s="199" t="s">
        <v>49818</v>
      </c>
      <c r="D9267" s="199">
        <v>1135.5027091479301</v>
      </c>
      <c r="E9267" s="199">
        <v>-0.269623797704168</v>
      </c>
      <c r="F9267" s="199">
        <v>0.18888868913420701</v>
      </c>
      <c r="G9267" s="199">
        <v>-1.4274216150263901</v>
      </c>
      <c r="H9267" s="199">
        <v>0.153458404143309</v>
      </c>
      <c r="I9267" s="199">
        <v>0.58815513015687204</v>
      </c>
    </row>
    <row r="9268" spans="1:9" x14ac:dyDescent="0.25">
      <c r="A9268" s="199">
        <v>9265</v>
      </c>
      <c r="B9268" s="199" t="s">
        <v>49817</v>
      </c>
      <c r="C9268" s="199" t="s">
        <v>49816</v>
      </c>
      <c r="D9268" s="199">
        <v>3353.1504271539002</v>
      </c>
      <c r="E9268" s="199">
        <v>-0.21657726214776299</v>
      </c>
      <c r="F9268" s="199">
        <v>0.16365850122945699</v>
      </c>
      <c r="G9268" s="199">
        <v>-1.3233486835133099</v>
      </c>
      <c r="H9268" s="199">
        <v>0.185719448805864</v>
      </c>
      <c r="I9268" s="199">
        <v>0.62172317253349396</v>
      </c>
    </row>
    <row r="9269" spans="1:9" x14ac:dyDescent="0.25">
      <c r="A9269" s="199">
        <v>9266</v>
      </c>
      <c r="B9269" s="199" t="s">
        <v>49815</v>
      </c>
      <c r="C9269" s="199" t="s">
        <v>49814</v>
      </c>
      <c r="D9269" s="199">
        <v>250.46283482483599</v>
      </c>
      <c r="E9269" s="199">
        <v>0.23704161739839999</v>
      </c>
      <c r="F9269" s="199">
        <v>0.229649955582512</v>
      </c>
      <c r="G9269" s="199">
        <v>1.03218664596359</v>
      </c>
      <c r="H9269" s="199">
        <v>0.301984689650306</v>
      </c>
      <c r="I9269" s="199">
        <v>0.72043475984802097</v>
      </c>
    </row>
    <row r="9270" spans="1:9" x14ac:dyDescent="0.25">
      <c r="A9270" s="199">
        <v>9267</v>
      </c>
      <c r="B9270" s="199" t="s">
        <v>49813</v>
      </c>
      <c r="C9270" s="199" t="s">
        <v>49812</v>
      </c>
      <c r="D9270" s="199">
        <v>416.17710340486099</v>
      </c>
      <c r="E9270" s="199">
        <v>-0.14054653634876799</v>
      </c>
      <c r="F9270" s="199">
        <v>0.17019572995201701</v>
      </c>
      <c r="G9270" s="199">
        <v>-0.82579355186168102</v>
      </c>
      <c r="H9270" s="199">
        <v>0.40892121252068703</v>
      </c>
      <c r="I9270" s="199">
        <v>0.78655743742693895</v>
      </c>
    </row>
    <row r="9271" spans="1:9" x14ac:dyDescent="0.25">
      <c r="A9271" s="199">
        <v>9268</v>
      </c>
      <c r="B9271" s="199" t="s">
        <v>49811</v>
      </c>
      <c r="C9271" s="199" t="s">
        <v>49810</v>
      </c>
      <c r="D9271" s="199">
        <v>16441.936001256701</v>
      </c>
      <c r="E9271" s="199">
        <v>0.17414216340060101</v>
      </c>
      <c r="F9271" s="199">
        <v>0.34751330363875799</v>
      </c>
      <c r="G9271" s="199">
        <v>0.50110934337530499</v>
      </c>
      <c r="H9271" s="199">
        <v>0.61629417152954802</v>
      </c>
      <c r="I9271" s="199">
        <v>0.88083354055454</v>
      </c>
    </row>
    <row r="9272" spans="1:9" x14ac:dyDescent="0.25">
      <c r="A9272" s="199">
        <v>9269</v>
      </c>
      <c r="B9272" s="199" t="s">
        <v>49809</v>
      </c>
      <c r="C9272" s="199" t="s">
        <v>49808</v>
      </c>
      <c r="D9272" s="199">
        <v>324.12990346360101</v>
      </c>
      <c r="E9272" s="199">
        <v>-1.7396634537877799E-2</v>
      </c>
      <c r="F9272" s="199">
        <v>0.23433091525588801</v>
      </c>
      <c r="G9272" s="199">
        <v>-7.4239604786592903E-2</v>
      </c>
      <c r="H9272" s="199">
        <v>0.94081973272089003</v>
      </c>
      <c r="I9272" s="199">
        <v>0.98471913164422697</v>
      </c>
    </row>
    <row r="9273" spans="1:9" x14ac:dyDescent="0.25">
      <c r="A9273" s="199">
        <v>9270</v>
      </c>
      <c r="B9273" s="199" t="s">
        <v>49807</v>
      </c>
      <c r="C9273" s="199" t="s">
        <v>49806</v>
      </c>
      <c r="D9273" s="199">
        <v>827.90164759628203</v>
      </c>
      <c r="E9273" s="199">
        <v>0.38801410475783898</v>
      </c>
      <c r="F9273" s="199">
        <v>0.58663031268274202</v>
      </c>
      <c r="G9273" s="199">
        <v>0.66142866532654299</v>
      </c>
      <c r="H9273" s="199">
        <v>0.50833744777724399</v>
      </c>
      <c r="I9273" s="199">
        <v>0.83120185186272999</v>
      </c>
    </row>
    <row r="9274" spans="1:9" x14ac:dyDescent="0.25">
      <c r="A9274" s="199">
        <v>9271</v>
      </c>
      <c r="B9274" s="199" t="s">
        <v>49805</v>
      </c>
      <c r="C9274" s="199" t="s">
        <v>49804</v>
      </c>
      <c r="D9274" s="199">
        <v>2605.6929340751899</v>
      </c>
      <c r="E9274" s="199">
        <v>0.98789964574773403</v>
      </c>
      <c r="F9274" s="199">
        <v>0.75343677343267002</v>
      </c>
      <c r="G9274" s="199">
        <v>1.31119117168498</v>
      </c>
      <c r="H9274" s="199">
        <v>0.18979318425865099</v>
      </c>
      <c r="I9274" s="199">
        <v>0.62683835652900799</v>
      </c>
    </row>
    <row r="9275" spans="1:9" x14ac:dyDescent="0.25">
      <c r="A9275" s="199">
        <v>9272</v>
      </c>
      <c r="B9275" s="199" t="s">
        <v>49803</v>
      </c>
      <c r="C9275" s="199" t="s">
        <v>49802</v>
      </c>
      <c r="D9275" s="199">
        <v>9992.4855348461897</v>
      </c>
      <c r="E9275" s="199">
        <v>0.24701119270816399</v>
      </c>
      <c r="F9275" s="199">
        <v>0.23600511824561199</v>
      </c>
      <c r="G9275" s="199">
        <v>1.0466348973461601</v>
      </c>
      <c r="H9275" s="199">
        <v>0.29526800037388901</v>
      </c>
      <c r="I9275" s="199">
        <v>0.71534797645167603</v>
      </c>
    </row>
    <row r="9276" spans="1:9" x14ac:dyDescent="0.25">
      <c r="A9276" s="199">
        <v>9273</v>
      </c>
      <c r="B9276" s="199" t="s">
        <v>49801</v>
      </c>
      <c r="C9276" s="199" t="s">
        <v>49800</v>
      </c>
      <c r="D9276" s="199">
        <v>197.39832194957401</v>
      </c>
      <c r="E9276" s="199">
        <v>0.33382309698754797</v>
      </c>
      <c r="F9276" s="199">
        <v>0.22206255701045899</v>
      </c>
      <c r="G9276" s="199">
        <v>1.50328403618186</v>
      </c>
      <c r="H9276" s="199">
        <v>0.132765814934486</v>
      </c>
      <c r="I9276" s="199">
        <v>0.56436319782049604</v>
      </c>
    </row>
    <row r="9277" spans="1:9" x14ac:dyDescent="0.25">
      <c r="A9277" s="199">
        <v>9274</v>
      </c>
      <c r="B9277" s="199" t="s">
        <v>49799</v>
      </c>
      <c r="C9277" s="199" t="s">
        <v>49798</v>
      </c>
      <c r="D9277" s="199">
        <v>108.94313645280199</v>
      </c>
      <c r="E9277" s="199">
        <v>-0.25952834167391697</v>
      </c>
      <c r="F9277" s="199">
        <v>0.54882994139364405</v>
      </c>
      <c r="G9277" s="199">
        <v>-0.472875698098571</v>
      </c>
      <c r="H9277" s="199">
        <v>0.63630186383021903</v>
      </c>
      <c r="I9277" s="199">
        <v>0.88751234684522395</v>
      </c>
    </row>
    <row r="9278" spans="1:9" x14ac:dyDescent="0.25">
      <c r="A9278" s="199">
        <v>9275</v>
      </c>
      <c r="B9278" s="199" t="s">
        <v>49797</v>
      </c>
      <c r="C9278" s="199" t="s">
        <v>49796</v>
      </c>
      <c r="D9278" s="199">
        <v>940.39680791774799</v>
      </c>
      <c r="E9278" s="199">
        <v>0.1909413161979</v>
      </c>
      <c r="F9278" s="199">
        <v>0.211465068468602</v>
      </c>
      <c r="G9278" s="199">
        <v>0.90294495247214202</v>
      </c>
      <c r="H9278" s="199">
        <v>0.36655511121225298</v>
      </c>
      <c r="I9278" s="199">
        <v>0.76241823130778497</v>
      </c>
    </row>
    <row r="9279" spans="1:9" x14ac:dyDescent="0.25">
      <c r="A9279" s="199">
        <v>9276</v>
      </c>
      <c r="B9279" s="199" t="s">
        <v>49795</v>
      </c>
      <c r="C9279" s="199" t="s">
        <v>49794</v>
      </c>
      <c r="D9279" s="199">
        <v>2094.7686008431801</v>
      </c>
      <c r="E9279" s="199">
        <v>-0.193609303964797</v>
      </c>
      <c r="F9279" s="199">
        <v>0.127162927352275</v>
      </c>
      <c r="G9279" s="199">
        <v>-1.5225294666931299</v>
      </c>
      <c r="H9279" s="199">
        <v>0.12787646784465501</v>
      </c>
      <c r="I9279" s="199">
        <v>0.55674429395395797</v>
      </c>
    </row>
    <row r="9280" spans="1:9" x14ac:dyDescent="0.25">
      <c r="A9280" s="199">
        <v>9277</v>
      </c>
      <c r="B9280" s="199" t="s">
        <v>49793</v>
      </c>
      <c r="C9280" s="199" t="s">
        <v>49792</v>
      </c>
      <c r="D9280" s="199">
        <v>58.1779168214983</v>
      </c>
      <c r="E9280" s="199">
        <v>-0.42216800945608801</v>
      </c>
      <c r="F9280" s="199">
        <v>0.41051741966391198</v>
      </c>
      <c r="G9280" s="199">
        <v>-1.02838025680302</v>
      </c>
      <c r="H9280" s="199">
        <v>0.30377099190243601</v>
      </c>
      <c r="I9280" s="199">
        <v>0.72211705425815398</v>
      </c>
    </row>
    <row r="9281" spans="1:9" x14ac:dyDescent="0.25">
      <c r="A9281" s="199">
        <v>9278</v>
      </c>
      <c r="B9281" s="199" t="s">
        <v>49791</v>
      </c>
      <c r="C9281" s="199" t="s">
        <v>49790</v>
      </c>
      <c r="D9281" s="199">
        <v>0.48747216700457502</v>
      </c>
      <c r="E9281" s="199">
        <v>-1.2089777864349101</v>
      </c>
      <c r="F9281" s="199">
        <v>1.1578540368644901</v>
      </c>
      <c r="G9281" s="199">
        <v>-1.0441538811825199</v>
      </c>
      <c r="H9281" s="199">
        <v>0.296414200434794</v>
      </c>
      <c r="I9281" s="199" t="s">
        <v>1469</v>
      </c>
    </row>
    <row r="9282" spans="1:9" x14ac:dyDescent="0.25">
      <c r="A9282" s="199">
        <v>9279</v>
      </c>
      <c r="B9282" s="199" t="s">
        <v>49789</v>
      </c>
      <c r="C9282" s="199" t="s">
        <v>49788</v>
      </c>
      <c r="D9282" s="199">
        <v>166.321059991786</v>
      </c>
      <c r="E9282" s="199">
        <v>-0.606289150441917</v>
      </c>
      <c r="F9282" s="199">
        <v>0.207085517406742</v>
      </c>
      <c r="G9282" s="199">
        <v>-2.9277235706014699</v>
      </c>
      <c r="H9282" s="199">
        <v>3.4145347399341499E-3</v>
      </c>
      <c r="I9282" s="199">
        <v>0.16981528748445399</v>
      </c>
    </row>
    <row r="9283" spans="1:9" x14ac:dyDescent="0.25">
      <c r="A9283" s="199">
        <v>9280</v>
      </c>
      <c r="B9283" s="199" t="s">
        <v>49787</v>
      </c>
      <c r="C9283" s="199" t="s">
        <v>49786</v>
      </c>
      <c r="D9283" s="199">
        <v>108.951129786943</v>
      </c>
      <c r="E9283" s="199">
        <v>0.23205384915460101</v>
      </c>
      <c r="F9283" s="199">
        <v>0.376727904767793</v>
      </c>
      <c r="G9283" s="199">
        <v>0.61597202176364996</v>
      </c>
      <c r="H9283" s="199">
        <v>0.53791298551746902</v>
      </c>
      <c r="I9283" s="199">
        <v>0.84557990771630798</v>
      </c>
    </row>
    <row r="9284" spans="1:9" x14ac:dyDescent="0.25">
      <c r="A9284" s="199">
        <v>9281</v>
      </c>
      <c r="B9284" s="199" t="s">
        <v>49785</v>
      </c>
      <c r="C9284" s="199" t="s">
        <v>49784</v>
      </c>
      <c r="D9284" s="199">
        <v>46.647855928088099</v>
      </c>
      <c r="E9284" s="199">
        <v>-8.7948669215836606E-2</v>
      </c>
      <c r="F9284" s="199">
        <v>0.41890069959710102</v>
      </c>
      <c r="G9284" s="199">
        <v>-0.20995111562340599</v>
      </c>
      <c r="H9284" s="199">
        <v>0.83370582669274895</v>
      </c>
      <c r="I9284" s="199">
        <v>0.95376229672037804</v>
      </c>
    </row>
    <row r="9285" spans="1:9" x14ac:dyDescent="0.25">
      <c r="A9285" s="199">
        <v>9282</v>
      </c>
      <c r="B9285" s="199" t="s">
        <v>49783</v>
      </c>
      <c r="C9285" s="199" t="s">
        <v>49782</v>
      </c>
      <c r="D9285" s="199">
        <v>2769.5807765825298</v>
      </c>
      <c r="E9285" s="199">
        <v>8.8450652285561204E-2</v>
      </c>
      <c r="F9285" s="199">
        <v>0.19141701668386699</v>
      </c>
      <c r="G9285" s="199">
        <v>0.46208353791053403</v>
      </c>
      <c r="H9285" s="199">
        <v>0.64402141497403798</v>
      </c>
      <c r="I9285" s="199">
        <v>0.88963509680520203</v>
      </c>
    </row>
    <row r="9286" spans="1:9" x14ac:dyDescent="0.25">
      <c r="A9286" s="199">
        <v>9283</v>
      </c>
      <c r="B9286" s="199" t="s">
        <v>49781</v>
      </c>
      <c r="C9286" s="199" t="s">
        <v>49780</v>
      </c>
      <c r="D9286" s="199">
        <v>2794.92992323624</v>
      </c>
      <c r="E9286" s="199">
        <v>0.67562878693851203</v>
      </c>
      <c r="F9286" s="199">
        <v>0.49854527209356297</v>
      </c>
      <c r="G9286" s="199">
        <v>1.35520046976138</v>
      </c>
      <c r="H9286" s="199">
        <v>0.17535369507754101</v>
      </c>
      <c r="I9286" s="199">
        <v>0.61230016131748299</v>
      </c>
    </row>
    <row r="9287" spans="1:9" x14ac:dyDescent="0.25">
      <c r="A9287" s="199">
        <v>9284</v>
      </c>
      <c r="B9287" s="199" t="s">
        <v>49779</v>
      </c>
      <c r="C9287" s="199" t="s">
        <v>49778</v>
      </c>
      <c r="D9287" s="199">
        <v>2403.91196748329</v>
      </c>
      <c r="E9287" s="199">
        <v>-0.20328271250754701</v>
      </c>
      <c r="F9287" s="199">
        <v>0.212463416107047</v>
      </c>
      <c r="G9287" s="199">
        <v>-0.95678924980254298</v>
      </c>
      <c r="H9287" s="199">
        <v>0.33867363936065398</v>
      </c>
      <c r="I9287" s="199">
        <v>0.746045179308507</v>
      </c>
    </row>
    <row r="9288" spans="1:9" x14ac:dyDescent="0.25">
      <c r="A9288" s="199">
        <v>9285</v>
      </c>
      <c r="B9288" s="199" t="s">
        <v>49777</v>
      </c>
      <c r="C9288" s="199" t="s">
        <v>49776</v>
      </c>
      <c r="D9288" s="199">
        <v>1323.2047435657601</v>
      </c>
      <c r="E9288" s="199">
        <v>-1.4595867376590001E-2</v>
      </c>
      <c r="F9288" s="199">
        <v>0.230813437434682</v>
      </c>
      <c r="G9288" s="199">
        <v>-6.3236644880003898E-2</v>
      </c>
      <c r="H9288" s="199">
        <v>0.949578064765357</v>
      </c>
      <c r="I9288" s="199">
        <v>0.98764841425613503</v>
      </c>
    </row>
    <row r="9289" spans="1:9" x14ac:dyDescent="0.25">
      <c r="A9289" s="199">
        <v>9286</v>
      </c>
      <c r="B9289" s="199" t="s">
        <v>49775</v>
      </c>
      <c r="C9289" s="199" t="s">
        <v>49774</v>
      </c>
      <c r="D9289" s="199">
        <v>351.38135658085099</v>
      </c>
      <c r="E9289" s="199">
        <v>-0.26291922050331301</v>
      </c>
      <c r="F9289" s="199">
        <v>0.171881299935052</v>
      </c>
      <c r="G9289" s="199">
        <v>-1.5296557601243499</v>
      </c>
      <c r="H9289" s="199">
        <v>0.12610195954378101</v>
      </c>
      <c r="I9289" s="199">
        <v>0.55368651459198903</v>
      </c>
    </row>
    <row r="9290" spans="1:9" x14ac:dyDescent="0.25">
      <c r="A9290" s="199">
        <v>9287</v>
      </c>
      <c r="B9290" s="199" t="s">
        <v>49773</v>
      </c>
      <c r="C9290" s="199" t="s">
        <v>49772</v>
      </c>
      <c r="D9290" s="199">
        <v>549.42668040992805</v>
      </c>
      <c r="E9290" s="199">
        <v>-3.9793262541340198E-2</v>
      </c>
      <c r="F9290" s="199">
        <v>0.120806113279921</v>
      </c>
      <c r="G9290" s="199">
        <v>-0.329397755303449</v>
      </c>
      <c r="H9290" s="199">
        <v>0.74185506422094005</v>
      </c>
      <c r="I9290" s="199">
        <v>0.92626621643636997</v>
      </c>
    </row>
    <row r="9291" spans="1:9" x14ac:dyDescent="0.25">
      <c r="A9291" s="199">
        <v>9288</v>
      </c>
      <c r="B9291" s="199" t="s">
        <v>49771</v>
      </c>
      <c r="C9291" s="199" t="s">
        <v>49770</v>
      </c>
      <c r="D9291" s="199">
        <v>3.1358108846598198</v>
      </c>
      <c r="E9291" s="199">
        <v>-3.2810687904759897E-2</v>
      </c>
      <c r="F9291" s="199">
        <v>0.78919381101891695</v>
      </c>
      <c r="G9291" s="199">
        <v>-4.1574943247969003E-2</v>
      </c>
      <c r="H9291" s="199">
        <v>0.96683754835772096</v>
      </c>
      <c r="I9291" s="199">
        <v>0.99180768489660098</v>
      </c>
    </row>
    <row r="9292" spans="1:9" x14ac:dyDescent="0.25">
      <c r="A9292" s="199">
        <v>9289</v>
      </c>
      <c r="B9292" s="199" t="s">
        <v>49769</v>
      </c>
      <c r="C9292" s="199" t="s">
        <v>49768</v>
      </c>
      <c r="D9292" s="199">
        <v>1287.06204784836</v>
      </c>
      <c r="E9292" s="199">
        <v>8.9969013884091704E-4</v>
      </c>
      <c r="F9292" s="199">
        <v>0.1043416378866</v>
      </c>
      <c r="G9292" s="199">
        <v>8.6225418448837403E-3</v>
      </c>
      <c r="H9292" s="199">
        <v>0.99312029223621001</v>
      </c>
      <c r="I9292" s="199">
        <v>0.99880120915119297</v>
      </c>
    </row>
    <row r="9293" spans="1:9" x14ac:dyDescent="0.25">
      <c r="A9293" s="199">
        <v>9290</v>
      </c>
      <c r="B9293" s="199" t="s">
        <v>49767</v>
      </c>
      <c r="C9293" s="199" t="s">
        <v>49766</v>
      </c>
      <c r="D9293" s="199">
        <v>3.2030294138391402</v>
      </c>
      <c r="E9293" s="199">
        <v>1.1561767552005799</v>
      </c>
      <c r="F9293" s="199">
        <v>0.79963990004535401</v>
      </c>
      <c r="G9293" s="199">
        <v>1.44587176694785</v>
      </c>
      <c r="H9293" s="199">
        <v>0.148213172082754</v>
      </c>
      <c r="I9293" s="199">
        <v>0.58241514241910297</v>
      </c>
    </row>
    <row r="9294" spans="1:9" x14ac:dyDescent="0.25">
      <c r="A9294" s="199">
        <v>9291</v>
      </c>
      <c r="B9294" s="199" t="s">
        <v>49765</v>
      </c>
      <c r="C9294" s="199" t="s">
        <v>49764</v>
      </c>
      <c r="D9294" s="199">
        <v>278.740269517993</v>
      </c>
      <c r="E9294" s="199">
        <v>-0.53989269707577703</v>
      </c>
      <c r="F9294" s="199">
        <v>0.23376567779923799</v>
      </c>
      <c r="G9294" s="199">
        <v>-2.3095464747371701</v>
      </c>
      <c r="H9294" s="199">
        <v>2.09132758600864E-2</v>
      </c>
      <c r="I9294" s="199">
        <v>0.30558373790600302</v>
      </c>
    </row>
    <row r="9295" spans="1:9" x14ac:dyDescent="0.25">
      <c r="A9295" s="199">
        <v>9292</v>
      </c>
      <c r="B9295" s="199" t="s">
        <v>49763</v>
      </c>
      <c r="C9295" s="199" t="s">
        <v>49762</v>
      </c>
      <c r="D9295" s="199">
        <v>3.8314489088516002</v>
      </c>
      <c r="E9295" s="199">
        <v>-1.8031299452624301</v>
      </c>
      <c r="F9295" s="199">
        <v>0.93411628182445205</v>
      </c>
      <c r="G9295" s="199">
        <v>-1.9303056593132999</v>
      </c>
      <c r="H9295" s="199">
        <v>5.35689762523354E-2</v>
      </c>
      <c r="I9295" s="199">
        <v>0.41548073459351398</v>
      </c>
    </row>
    <row r="9296" spans="1:9" x14ac:dyDescent="0.25">
      <c r="A9296" s="199">
        <v>9293</v>
      </c>
      <c r="B9296" s="199" t="s">
        <v>49761</v>
      </c>
      <c r="C9296" s="199" t="s">
        <v>49760</v>
      </c>
      <c r="D9296" s="199">
        <v>2227.7881164445498</v>
      </c>
      <c r="E9296" s="199">
        <v>-0.315390186105586</v>
      </c>
      <c r="F9296" s="199">
        <v>0.154924370198778</v>
      </c>
      <c r="G9296" s="199">
        <v>-2.0357687154120399</v>
      </c>
      <c r="H9296" s="199">
        <v>4.1773585281516201E-2</v>
      </c>
      <c r="I9296" s="199">
        <v>0.38481057137517799</v>
      </c>
    </row>
    <row r="9297" spans="1:9" x14ac:dyDescent="0.25">
      <c r="A9297" s="199">
        <v>9294</v>
      </c>
      <c r="B9297" s="199" t="s">
        <v>49759</v>
      </c>
      <c r="C9297" s="199" t="s">
        <v>49758</v>
      </c>
      <c r="D9297" s="199">
        <v>761.97948442446796</v>
      </c>
      <c r="E9297" s="199">
        <v>4.4829332327448401E-2</v>
      </c>
      <c r="F9297" s="199">
        <v>0.14256815479823201</v>
      </c>
      <c r="G9297" s="199">
        <v>0.314441414991256</v>
      </c>
      <c r="H9297" s="199">
        <v>0.75318580544441505</v>
      </c>
      <c r="I9297" s="199">
        <v>0.92935302574732603</v>
      </c>
    </row>
    <row r="9298" spans="1:9" x14ac:dyDescent="0.25">
      <c r="A9298" s="199">
        <v>9295</v>
      </c>
      <c r="B9298" s="199" t="s">
        <v>49757</v>
      </c>
      <c r="C9298" s="199" t="s">
        <v>49756</v>
      </c>
      <c r="D9298" s="199">
        <v>5878.1247900593798</v>
      </c>
      <c r="E9298" s="199">
        <v>-0.27726796651542901</v>
      </c>
      <c r="F9298" s="199">
        <v>0.151663114153826</v>
      </c>
      <c r="G9298" s="199">
        <v>-1.82818326039519</v>
      </c>
      <c r="H9298" s="199">
        <v>6.7522052438045793E-2</v>
      </c>
      <c r="I9298" s="199">
        <v>0.450375517277117</v>
      </c>
    </row>
    <row r="9299" spans="1:9" x14ac:dyDescent="0.25">
      <c r="A9299" s="199">
        <v>9296</v>
      </c>
      <c r="B9299" s="199" t="s">
        <v>49755</v>
      </c>
      <c r="C9299" s="199" t="s">
        <v>49754</v>
      </c>
      <c r="D9299" s="199">
        <v>1669.0201534943601</v>
      </c>
      <c r="E9299" s="199">
        <v>0.121409900729505</v>
      </c>
      <c r="F9299" s="199">
        <v>0.224598013987094</v>
      </c>
      <c r="G9299" s="199">
        <v>0.54056533525929695</v>
      </c>
      <c r="H9299" s="199">
        <v>0.58880721640840195</v>
      </c>
      <c r="I9299" s="199">
        <v>0.86842330610973695</v>
      </c>
    </row>
    <row r="9300" spans="1:9" x14ac:dyDescent="0.25">
      <c r="A9300" s="199">
        <v>9297</v>
      </c>
      <c r="B9300" s="199" t="s">
        <v>49753</v>
      </c>
      <c r="C9300" s="199" t="s">
        <v>49752</v>
      </c>
      <c r="D9300" s="199">
        <v>1064.6851016227299</v>
      </c>
      <c r="E9300" s="199">
        <v>-8.3298536649051999E-2</v>
      </c>
      <c r="F9300" s="199">
        <v>0.12830019743093099</v>
      </c>
      <c r="G9300" s="199">
        <v>-0.64924714316121401</v>
      </c>
      <c r="H9300" s="199">
        <v>0.51617864447271</v>
      </c>
      <c r="I9300" s="199">
        <v>0.83412332989882598</v>
      </c>
    </row>
    <row r="9301" spans="1:9" x14ac:dyDescent="0.25">
      <c r="A9301" s="199">
        <v>9298</v>
      </c>
      <c r="B9301" s="199" t="s">
        <v>49751</v>
      </c>
      <c r="C9301" s="199" t="s">
        <v>49750</v>
      </c>
      <c r="D9301" s="199">
        <v>565.38695281196101</v>
      </c>
      <c r="E9301" s="199">
        <v>-0.44601328116135502</v>
      </c>
      <c r="F9301" s="199">
        <v>0.43775133721098303</v>
      </c>
      <c r="G9301" s="199">
        <v>-1.0188736007136201</v>
      </c>
      <c r="H9301" s="199">
        <v>0.30826297815755499</v>
      </c>
      <c r="I9301" s="199">
        <v>0.72594598204786298</v>
      </c>
    </row>
    <row r="9302" spans="1:9" x14ac:dyDescent="0.25">
      <c r="A9302" s="199">
        <v>9299</v>
      </c>
      <c r="B9302" s="199" t="s">
        <v>49749</v>
      </c>
      <c r="C9302" s="199" t="s">
        <v>49748</v>
      </c>
      <c r="D9302" s="199">
        <v>591.15610091872395</v>
      </c>
      <c r="E9302" s="199">
        <v>0.26787329379313501</v>
      </c>
      <c r="F9302" s="199">
        <v>0.51471251830815301</v>
      </c>
      <c r="G9302" s="199">
        <v>0.52043283243552696</v>
      </c>
      <c r="H9302" s="199">
        <v>0.60276193132441802</v>
      </c>
      <c r="I9302" s="199">
        <v>0.87415360891347205</v>
      </c>
    </row>
    <row r="9303" spans="1:9" x14ac:dyDescent="0.25">
      <c r="A9303" s="199">
        <v>9300</v>
      </c>
      <c r="B9303" s="199" t="s">
        <v>49747</v>
      </c>
      <c r="C9303" s="199" t="s">
        <v>49746</v>
      </c>
      <c r="D9303" s="199">
        <v>39.107257174279098</v>
      </c>
      <c r="E9303" s="199">
        <v>0.28139891383278598</v>
      </c>
      <c r="F9303" s="199">
        <v>0.46627025401929001</v>
      </c>
      <c r="G9303" s="199">
        <v>0.60351032777043601</v>
      </c>
      <c r="H9303" s="199">
        <v>0.54616924709009296</v>
      </c>
      <c r="I9303" s="199">
        <v>0.84909012157166297</v>
      </c>
    </row>
    <row r="9304" spans="1:9" x14ac:dyDescent="0.25">
      <c r="A9304" s="199">
        <v>9301</v>
      </c>
      <c r="B9304" s="199" t="s">
        <v>49745</v>
      </c>
      <c r="C9304" s="199" t="s">
        <v>49744</v>
      </c>
      <c r="D9304" s="199">
        <v>35.408003314113401</v>
      </c>
      <c r="E9304" s="199">
        <v>0.51776987508064098</v>
      </c>
      <c r="F9304" s="199">
        <v>0.52590729284744098</v>
      </c>
      <c r="G9304" s="199">
        <v>0.98452689689328798</v>
      </c>
      <c r="H9304" s="199">
        <v>0.32485651336828603</v>
      </c>
      <c r="I9304" s="199">
        <v>0.73642483725852004</v>
      </c>
    </row>
    <row r="9305" spans="1:9" x14ac:dyDescent="0.25">
      <c r="A9305" s="199">
        <v>9302</v>
      </c>
      <c r="B9305" s="199" t="s">
        <v>49743</v>
      </c>
      <c r="C9305" s="199" t="s">
        <v>49742</v>
      </c>
      <c r="D9305" s="199">
        <v>14.2268123468737</v>
      </c>
      <c r="E9305" s="199">
        <v>-7.6549244804007099E-2</v>
      </c>
      <c r="F9305" s="199">
        <v>0.68928364279183096</v>
      </c>
      <c r="G9305" s="199">
        <v>-0.111056232952166</v>
      </c>
      <c r="H9305" s="199">
        <v>0.91157175502364096</v>
      </c>
      <c r="I9305" s="199">
        <v>0.97929782081681405</v>
      </c>
    </row>
    <row r="9306" spans="1:9" x14ac:dyDescent="0.25">
      <c r="A9306" s="199">
        <v>9303</v>
      </c>
      <c r="B9306" s="199" t="s">
        <v>49741</v>
      </c>
      <c r="C9306" s="199" t="s">
        <v>49740</v>
      </c>
      <c r="D9306" s="199">
        <v>1729.08826612444</v>
      </c>
      <c r="E9306" s="199">
        <v>0.15879740729821501</v>
      </c>
      <c r="F9306" s="199">
        <v>0.15953784247293801</v>
      </c>
      <c r="G9306" s="199">
        <v>0.995358874338237</v>
      </c>
      <c r="H9306" s="199">
        <v>0.319561752982985</v>
      </c>
      <c r="I9306" s="199">
        <v>0.73433123041649495</v>
      </c>
    </row>
    <row r="9307" spans="1:9" x14ac:dyDescent="0.25">
      <c r="A9307" s="199">
        <v>9304</v>
      </c>
      <c r="B9307" s="199" t="s">
        <v>49739</v>
      </c>
      <c r="C9307" s="199" t="s">
        <v>49738</v>
      </c>
      <c r="D9307" s="199">
        <v>81.881481528085303</v>
      </c>
      <c r="E9307" s="199">
        <v>-4.1078456286154703E-2</v>
      </c>
      <c r="F9307" s="199">
        <v>0.53165851134685704</v>
      </c>
      <c r="G9307" s="199">
        <v>-7.7264739319399103E-2</v>
      </c>
      <c r="H9307" s="199">
        <v>0.93841294097082595</v>
      </c>
      <c r="I9307" s="199">
        <v>0.98426044027673099</v>
      </c>
    </row>
    <row r="9308" spans="1:9" x14ac:dyDescent="0.25">
      <c r="A9308" s="199">
        <v>9305</v>
      </c>
      <c r="B9308" s="199" t="s">
        <v>49737</v>
      </c>
      <c r="C9308" s="199" t="s">
        <v>49736</v>
      </c>
      <c r="D9308" s="199">
        <v>0.24439226539956299</v>
      </c>
      <c r="E9308" s="199">
        <v>0.104495446589665</v>
      </c>
      <c r="F9308" s="199">
        <v>1.6005779796964299</v>
      </c>
      <c r="G9308" s="199">
        <v>6.5286070354087594E-2</v>
      </c>
      <c r="H9308" s="199">
        <v>0.94794623292969804</v>
      </c>
      <c r="I9308" s="199" t="s">
        <v>1469</v>
      </c>
    </row>
    <row r="9309" spans="1:9" x14ac:dyDescent="0.25">
      <c r="A9309" s="199">
        <v>9306</v>
      </c>
      <c r="B9309" s="199" t="s">
        <v>49735</v>
      </c>
      <c r="C9309" s="199" t="s">
        <v>49734</v>
      </c>
      <c r="D9309" s="199">
        <v>2961.1808596383498</v>
      </c>
      <c r="E9309" s="199">
        <v>0.91449509316175104</v>
      </c>
      <c r="F9309" s="199">
        <v>0.53931179976350996</v>
      </c>
      <c r="G9309" s="199">
        <v>1.6956704703341601</v>
      </c>
      <c r="H9309" s="199">
        <v>8.9948303853522898E-2</v>
      </c>
      <c r="I9309" s="199">
        <v>0.49457647866544202</v>
      </c>
    </row>
    <row r="9310" spans="1:9" x14ac:dyDescent="0.25">
      <c r="A9310" s="199">
        <v>9307</v>
      </c>
      <c r="B9310" s="199" t="s">
        <v>49733</v>
      </c>
      <c r="C9310" s="199" t="s">
        <v>49732</v>
      </c>
      <c r="D9310" s="199">
        <v>781.37313889642996</v>
      </c>
      <c r="E9310" s="199">
        <v>-0.21993731267039701</v>
      </c>
      <c r="F9310" s="199">
        <v>0.20424181861288601</v>
      </c>
      <c r="G9310" s="199">
        <v>-1.07684760233779</v>
      </c>
      <c r="H9310" s="199">
        <v>0.281548354954062</v>
      </c>
      <c r="I9310" s="199">
        <v>0.70594920455790899</v>
      </c>
    </row>
    <row r="9311" spans="1:9" x14ac:dyDescent="0.25">
      <c r="A9311" s="199">
        <v>9308</v>
      </c>
      <c r="B9311" s="199" t="s">
        <v>49731</v>
      </c>
      <c r="C9311" s="199" t="s">
        <v>49730</v>
      </c>
      <c r="D9311" s="199">
        <v>1736.0948292175301</v>
      </c>
      <c r="E9311" s="199">
        <v>0.30659344649507098</v>
      </c>
      <c r="F9311" s="199">
        <v>0.31622113532372997</v>
      </c>
      <c r="G9311" s="199">
        <v>0.969553936302193</v>
      </c>
      <c r="H9311" s="199">
        <v>0.33226888304499003</v>
      </c>
      <c r="I9311" s="199">
        <v>0.740760096806104</v>
      </c>
    </row>
    <row r="9312" spans="1:9" x14ac:dyDescent="0.25">
      <c r="A9312" s="199">
        <v>9309</v>
      </c>
      <c r="B9312" s="199" t="s">
        <v>49729</v>
      </c>
      <c r="C9312" s="199" t="s">
        <v>49728</v>
      </c>
      <c r="D9312" s="199">
        <v>3131.1990063968801</v>
      </c>
      <c r="E9312" s="199">
        <v>-1.6470895711867099E-3</v>
      </c>
      <c r="F9312" s="199">
        <v>0.158260769233944</v>
      </c>
      <c r="G9312" s="199">
        <v>-1.04074407015674E-2</v>
      </c>
      <c r="H9312" s="199">
        <v>0.99169621365087501</v>
      </c>
      <c r="I9312" s="199">
        <v>0.99832844345231098</v>
      </c>
    </row>
    <row r="9313" spans="1:9" x14ac:dyDescent="0.25">
      <c r="A9313" s="199">
        <v>9310</v>
      </c>
      <c r="B9313" s="199" t="s">
        <v>49727</v>
      </c>
      <c r="C9313" s="199" t="s">
        <v>49726</v>
      </c>
      <c r="D9313" s="199">
        <v>83.202845085499803</v>
      </c>
      <c r="E9313" s="199">
        <v>-0.196960235415576</v>
      </c>
      <c r="F9313" s="199">
        <v>0.38102834150862602</v>
      </c>
      <c r="G9313" s="199">
        <v>-0.51691754643694099</v>
      </c>
      <c r="H9313" s="199">
        <v>0.605213718411719</v>
      </c>
      <c r="I9313" s="199">
        <v>0.87541336162952998</v>
      </c>
    </row>
    <row r="9314" spans="1:9" x14ac:dyDescent="0.25">
      <c r="A9314" s="199">
        <v>9311</v>
      </c>
      <c r="B9314" s="199" t="s">
        <v>49725</v>
      </c>
      <c r="C9314" s="199" t="s">
        <v>49724</v>
      </c>
      <c r="D9314" s="199">
        <v>1.0235746206634599</v>
      </c>
      <c r="E9314" s="199">
        <v>0.24371041494388801</v>
      </c>
      <c r="F9314" s="199">
        <v>0.66369148646796805</v>
      </c>
      <c r="G9314" s="199">
        <v>0.36720437117683302</v>
      </c>
      <c r="H9314" s="199">
        <v>0.713466579010821</v>
      </c>
      <c r="I9314" s="199" t="s">
        <v>1469</v>
      </c>
    </row>
    <row r="9315" spans="1:9" x14ac:dyDescent="0.25">
      <c r="A9315" s="199">
        <v>9312</v>
      </c>
      <c r="B9315" s="199" t="s">
        <v>49723</v>
      </c>
      <c r="C9315" s="199" t="s">
        <v>49722</v>
      </c>
      <c r="D9315" s="199">
        <v>175.72613195620201</v>
      </c>
      <c r="E9315" s="199">
        <v>-0.35452984156245398</v>
      </c>
      <c r="F9315" s="199">
        <v>0.19802927127832601</v>
      </c>
      <c r="G9315" s="199">
        <v>-1.79029008829796</v>
      </c>
      <c r="H9315" s="199">
        <v>7.3407288845670202E-2</v>
      </c>
      <c r="I9315" s="199">
        <v>0.46105847452131299</v>
      </c>
    </row>
    <row r="9316" spans="1:9" x14ac:dyDescent="0.25">
      <c r="A9316" s="199">
        <v>9313</v>
      </c>
      <c r="B9316" s="199" t="s">
        <v>49721</v>
      </c>
      <c r="C9316" s="199" t="s">
        <v>49720</v>
      </c>
      <c r="D9316" s="199">
        <v>4148.4467082293804</v>
      </c>
      <c r="E9316" s="199">
        <v>0.38359464711880398</v>
      </c>
      <c r="F9316" s="199">
        <v>0.31164346217202399</v>
      </c>
      <c r="G9316" s="199">
        <v>1.2308766063799601</v>
      </c>
      <c r="H9316" s="199">
        <v>0.21836901827666499</v>
      </c>
      <c r="I9316" s="199">
        <v>0.65484427118762301</v>
      </c>
    </row>
    <row r="9317" spans="1:9" x14ac:dyDescent="0.25">
      <c r="A9317" s="199">
        <v>9314</v>
      </c>
      <c r="B9317" s="199" t="s">
        <v>49719</v>
      </c>
      <c r="C9317" s="199" t="s">
        <v>49718</v>
      </c>
      <c r="D9317" s="199">
        <v>1.02158792893067</v>
      </c>
      <c r="E9317" s="199">
        <v>-2.63782702784017E-2</v>
      </c>
      <c r="F9317" s="199">
        <v>0.78273817138811796</v>
      </c>
      <c r="G9317" s="199">
        <v>-3.3699992210194797E-2</v>
      </c>
      <c r="H9317" s="199">
        <v>0.97311638518566301</v>
      </c>
      <c r="I9317" s="199" t="s">
        <v>1469</v>
      </c>
    </row>
    <row r="9318" spans="1:9" x14ac:dyDescent="0.25">
      <c r="A9318" s="199">
        <v>9315</v>
      </c>
      <c r="B9318" s="199" t="s">
        <v>49717</v>
      </c>
      <c r="C9318" s="199" t="s">
        <v>49716</v>
      </c>
      <c r="D9318" s="199">
        <v>1.0460978884396901</v>
      </c>
      <c r="E9318" s="199">
        <v>0.29737804539861701</v>
      </c>
      <c r="F9318" s="199">
        <v>0.98374931836775203</v>
      </c>
      <c r="G9318" s="199">
        <v>0.302290471613267</v>
      </c>
      <c r="H9318" s="199">
        <v>0.76243064133948002</v>
      </c>
      <c r="I9318" s="199" t="s">
        <v>1469</v>
      </c>
    </row>
    <row r="9319" spans="1:9" x14ac:dyDescent="0.25">
      <c r="A9319" s="199">
        <v>9316</v>
      </c>
      <c r="B9319" s="199" t="s">
        <v>49715</v>
      </c>
      <c r="C9319" s="199" t="s">
        <v>49714</v>
      </c>
      <c r="D9319" s="199">
        <v>2.6299692647246502</v>
      </c>
      <c r="E9319" s="199">
        <v>-0.81758418922005704</v>
      </c>
      <c r="F9319" s="199">
        <v>1.0525920161575599</v>
      </c>
      <c r="G9319" s="199">
        <v>-0.77673417304133396</v>
      </c>
      <c r="H9319" s="199">
        <v>0.43731562080772901</v>
      </c>
      <c r="I9319" s="199">
        <v>0.79909403418617897</v>
      </c>
    </row>
    <row r="9320" spans="1:9" x14ac:dyDescent="0.25">
      <c r="A9320" s="199">
        <v>9317</v>
      </c>
      <c r="B9320" s="199" t="s">
        <v>49713</v>
      </c>
      <c r="C9320" s="199" t="s">
        <v>49712</v>
      </c>
      <c r="D9320" s="199">
        <v>1277.5761801312001</v>
      </c>
      <c r="E9320" s="199">
        <v>0.12911571461166499</v>
      </c>
      <c r="F9320" s="199">
        <v>0.25937388971029102</v>
      </c>
      <c r="G9320" s="199">
        <v>0.49779765710373203</v>
      </c>
      <c r="H9320" s="199">
        <v>0.61862666746740602</v>
      </c>
      <c r="I9320" s="199">
        <v>0.88176162338923003</v>
      </c>
    </row>
    <row r="9321" spans="1:9" x14ac:dyDescent="0.25">
      <c r="A9321" s="199">
        <v>9318</v>
      </c>
      <c r="B9321" s="199" t="s">
        <v>49711</v>
      </c>
      <c r="C9321" s="199" t="s">
        <v>49710</v>
      </c>
      <c r="D9321" s="199">
        <v>721.08262297862905</v>
      </c>
      <c r="E9321" s="199">
        <v>-1.3422687799366699</v>
      </c>
      <c r="F9321" s="199">
        <v>0.69781955197874201</v>
      </c>
      <c r="G9321" s="199">
        <v>-1.9235184456074901</v>
      </c>
      <c r="H9321" s="199">
        <v>5.4414972233750601E-2</v>
      </c>
      <c r="I9321" s="199">
        <v>0.41731345379650597</v>
      </c>
    </row>
    <row r="9322" spans="1:9" x14ac:dyDescent="0.25">
      <c r="A9322" s="199">
        <v>9319</v>
      </c>
      <c r="B9322" s="199" t="s">
        <v>49709</v>
      </c>
      <c r="C9322" s="199" t="s">
        <v>49708</v>
      </c>
      <c r="D9322" s="199">
        <v>928.11480196258799</v>
      </c>
      <c r="E9322" s="199">
        <v>-0.67018549882556899</v>
      </c>
      <c r="F9322" s="199">
        <v>0.40594971846232297</v>
      </c>
      <c r="G9322" s="199">
        <v>-1.6509076576383199</v>
      </c>
      <c r="H9322" s="199">
        <v>9.8757431956358402E-2</v>
      </c>
      <c r="I9322" s="199">
        <v>0.51142461029297803</v>
      </c>
    </row>
    <row r="9323" spans="1:9" x14ac:dyDescent="0.25">
      <c r="A9323" s="199">
        <v>9320</v>
      </c>
      <c r="B9323" s="199" t="s">
        <v>49707</v>
      </c>
      <c r="C9323" s="199" t="s">
        <v>49706</v>
      </c>
      <c r="D9323" s="199">
        <v>1811.24522291633</v>
      </c>
      <c r="E9323" s="199">
        <v>-0.307717276955359</v>
      </c>
      <c r="F9323" s="199">
        <v>0.192158456615829</v>
      </c>
      <c r="G9323" s="199">
        <v>-1.6013725462552</v>
      </c>
      <c r="H9323" s="199">
        <v>0.109294429636466</v>
      </c>
      <c r="I9323" s="199">
        <v>0.52718354607889495</v>
      </c>
    </row>
    <row r="9324" spans="1:9" x14ac:dyDescent="0.25">
      <c r="A9324" s="199">
        <v>9321</v>
      </c>
      <c r="B9324" s="199" t="s">
        <v>49705</v>
      </c>
      <c r="C9324" s="199" t="s">
        <v>49704</v>
      </c>
      <c r="D9324" s="199">
        <v>1.0124624115545799</v>
      </c>
      <c r="E9324" s="199">
        <v>-4.1749359326436197E-3</v>
      </c>
      <c r="F9324" s="199">
        <v>0.704423069186636</v>
      </c>
      <c r="G9324" s="199">
        <v>-5.9267450418172898E-3</v>
      </c>
      <c r="H9324" s="199">
        <v>0.99527116931972803</v>
      </c>
      <c r="I9324" s="199" t="s">
        <v>1469</v>
      </c>
    </row>
    <row r="9325" spans="1:9" x14ac:dyDescent="0.25">
      <c r="A9325" s="199">
        <v>9322</v>
      </c>
      <c r="B9325" s="199" t="s">
        <v>49703</v>
      </c>
      <c r="C9325" s="199" t="s">
        <v>49702</v>
      </c>
      <c r="D9325" s="199">
        <v>698.73308416882105</v>
      </c>
      <c r="E9325" s="199">
        <v>7.2216612961539597E-2</v>
      </c>
      <c r="F9325" s="199">
        <v>0.24062976338236799</v>
      </c>
      <c r="G9325" s="199">
        <v>0.300115047891167</v>
      </c>
      <c r="H9325" s="199">
        <v>0.76408940140891701</v>
      </c>
      <c r="I9325" s="199">
        <v>0.93341762467950395</v>
      </c>
    </row>
    <row r="9326" spans="1:9" x14ac:dyDescent="0.25">
      <c r="A9326" s="199">
        <v>9323</v>
      </c>
      <c r="B9326" s="199" t="s">
        <v>49701</v>
      </c>
      <c r="C9326" s="199" t="s">
        <v>49700</v>
      </c>
      <c r="D9326" s="199">
        <v>385.76029000490098</v>
      </c>
      <c r="E9326" s="199">
        <v>0.109302255957148</v>
      </c>
      <c r="F9326" s="199">
        <v>0.26118174753864398</v>
      </c>
      <c r="G9326" s="199">
        <v>0.41849117324316798</v>
      </c>
      <c r="H9326" s="199">
        <v>0.67558803878684204</v>
      </c>
      <c r="I9326" s="199">
        <v>0.901016548728933</v>
      </c>
    </row>
    <row r="9327" spans="1:9" x14ac:dyDescent="0.25">
      <c r="A9327" s="199">
        <v>9324</v>
      </c>
      <c r="B9327" s="199" t="s">
        <v>49699</v>
      </c>
      <c r="C9327" s="199" t="s">
        <v>49698</v>
      </c>
      <c r="D9327" s="199">
        <v>2839.6457202766601</v>
      </c>
      <c r="E9327" s="199">
        <v>4.0255171424192299E-2</v>
      </c>
      <c r="F9327" s="199">
        <v>0.178042529418725</v>
      </c>
      <c r="G9327" s="199">
        <v>0.22609862685964899</v>
      </c>
      <c r="H9327" s="199">
        <v>0.82112471254809805</v>
      </c>
      <c r="I9327" s="199">
        <v>0.95082688685439298</v>
      </c>
    </row>
    <row r="9328" spans="1:9" x14ac:dyDescent="0.25">
      <c r="A9328" s="199">
        <v>9325</v>
      </c>
      <c r="B9328" s="199" t="s">
        <v>49697</v>
      </c>
      <c r="C9328" s="199" t="s">
        <v>49696</v>
      </c>
      <c r="D9328" s="199">
        <v>82.599607088101195</v>
      </c>
      <c r="E9328" s="199">
        <v>0.185578652265637</v>
      </c>
      <c r="F9328" s="199">
        <v>0.17041832621240499</v>
      </c>
      <c r="G9328" s="199">
        <v>1.0889594821764399</v>
      </c>
      <c r="H9328" s="199">
        <v>0.27617175369831898</v>
      </c>
      <c r="I9328" s="199">
        <v>0.70329039917358005</v>
      </c>
    </row>
    <row r="9329" spans="1:9" x14ac:dyDescent="0.25">
      <c r="A9329" s="199">
        <v>9326</v>
      </c>
      <c r="B9329" s="199" t="s">
        <v>49695</v>
      </c>
      <c r="C9329" s="199" t="s">
        <v>49694</v>
      </c>
      <c r="D9329" s="199">
        <v>22.420466103215499</v>
      </c>
      <c r="E9329" s="199">
        <v>1.12743774092896</v>
      </c>
      <c r="F9329" s="199">
        <v>0.57761311908488899</v>
      </c>
      <c r="G9329" s="199">
        <v>1.95189081355209</v>
      </c>
      <c r="H9329" s="199">
        <v>5.0951169181337699E-2</v>
      </c>
      <c r="I9329" s="199">
        <v>0.40914985197210602</v>
      </c>
    </row>
    <row r="9330" spans="1:9" x14ac:dyDescent="0.25">
      <c r="A9330" s="199">
        <v>9327</v>
      </c>
      <c r="B9330" s="199" t="s">
        <v>49693</v>
      </c>
      <c r="C9330" s="199" t="s">
        <v>49692</v>
      </c>
      <c r="D9330" s="199">
        <v>7.4546980788160502</v>
      </c>
      <c r="E9330" s="199">
        <v>-7.4157092771258898E-2</v>
      </c>
      <c r="F9330" s="199">
        <v>0.45214969470883498</v>
      </c>
      <c r="G9330" s="199">
        <v>-0.16401004720132101</v>
      </c>
      <c r="H9330" s="199">
        <v>0.86972323439503196</v>
      </c>
      <c r="I9330" s="199">
        <v>0.96629034176967499</v>
      </c>
    </row>
    <row r="9331" spans="1:9" x14ac:dyDescent="0.25">
      <c r="A9331" s="199">
        <v>9328</v>
      </c>
      <c r="B9331" s="199" t="s">
        <v>49691</v>
      </c>
      <c r="C9331" s="199" t="s">
        <v>49690</v>
      </c>
      <c r="D9331" s="199">
        <v>468.73234192609698</v>
      </c>
      <c r="E9331" s="199">
        <v>0.57060246656604996</v>
      </c>
      <c r="F9331" s="199">
        <v>0.34170085262460198</v>
      </c>
      <c r="G9331" s="199">
        <v>1.6698889165281701</v>
      </c>
      <c r="H9331" s="199">
        <v>9.4941343614018098E-2</v>
      </c>
      <c r="I9331" s="199">
        <v>0.50309029771082903</v>
      </c>
    </row>
    <row r="9332" spans="1:9" x14ac:dyDescent="0.25">
      <c r="A9332" s="199">
        <v>9329</v>
      </c>
      <c r="B9332" s="199" t="s">
        <v>49689</v>
      </c>
      <c r="C9332" s="199" t="s">
        <v>49688</v>
      </c>
      <c r="D9332" s="199">
        <v>11.9770410842922</v>
      </c>
      <c r="E9332" s="199">
        <v>-1.5989530512460799</v>
      </c>
      <c r="F9332" s="199">
        <v>0.62726559652384695</v>
      </c>
      <c r="G9332" s="199">
        <v>-2.5490845665808699</v>
      </c>
      <c r="H9332" s="199">
        <v>1.08006106416538E-2</v>
      </c>
      <c r="I9332" s="199">
        <v>0.24535763901686</v>
      </c>
    </row>
    <row r="9333" spans="1:9" x14ac:dyDescent="0.25">
      <c r="A9333" s="199">
        <v>9330</v>
      </c>
      <c r="B9333" s="199" t="s">
        <v>49687</v>
      </c>
      <c r="C9333" s="199" t="s">
        <v>49686</v>
      </c>
      <c r="D9333" s="199">
        <v>1541.59002295389</v>
      </c>
      <c r="E9333" s="199">
        <v>9.0126237249458799E-2</v>
      </c>
      <c r="F9333" s="199">
        <v>0.16656205173709199</v>
      </c>
      <c r="G9333" s="199">
        <v>0.541097064484519</v>
      </c>
      <c r="H9333" s="199">
        <v>0.58844068147601103</v>
      </c>
      <c r="I9333" s="199">
        <v>0.86836357145130405</v>
      </c>
    </row>
    <row r="9334" spans="1:9" x14ac:dyDescent="0.25">
      <c r="A9334" s="199">
        <v>9331</v>
      </c>
      <c r="B9334" s="199" t="s">
        <v>49685</v>
      </c>
      <c r="C9334" s="199" t="s">
        <v>49684</v>
      </c>
      <c r="D9334" s="199">
        <v>21.586213922773599</v>
      </c>
      <c r="E9334" s="199">
        <v>-0.42883498638699902</v>
      </c>
      <c r="F9334" s="199">
        <v>0.94656868467908295</v>
      </c>
      <c r="G9334" s="199">
        <v>-0.453041594686166</v>
      </c>
      <c r="H9334" s="199">
        <v>0.65051879038703297</v>
      </c>
      <c r="I9334" s="199">
        <v>0.89176653419737795</v>
      </c>
    </row>
    <row r="9335" spans="1:9" x14ac:dyDescent="0.25">
      <c r="A9335" s="199">
        <v>9332</v>
      </c>
      <c r="B9335" s="199" t="s">
        <v>49683</v>
      </c>
      <c r="C9335" s="199" t="s">
        <v>49682</v>
      </c>
      <c r="D9335" s="199">
        <v>211.27020917442599</v>
      </c>
      <c r="E9335" s="199">
        <v>0.20081096032603901</v>
      </c>
      <c r="F9335" s="199">
        <v>0.201722854644241</v>
      </c>
      <c r="G9335" s="199">
        <v>0.995479469493877</v>
      </c>
      <c r="H9335" s="199">
        <v>0.31950312464880798</v>
      </c>
      <c r="I9335" s="199">
        <v>0.73433123041649495</v>
      </c>
    </row>
    <row r="9336" spans="1:9" x14ac:dyDescent="0.25">
      <c r="A9336" s="199">
        <v>9333</v>
      </c>
      <c r="B9336" s="199" t="s">
        <v>49681</v>
      </c>
      <c r="C9336" s="199" t="s">
        <v>49680</v>
      </c>
      <c r="D9336" s="199">
        <v>385.35053946690402</v>
      </c>
      <c r="E9336" s="199">
        <v>9.0235295471426794E-2</v>
      </c>
      <c r="F9336" s="199">
        <v>0.196220641866719</v>
      </c>
      <c r="G9336" s="199">
        <v>0.45986647792497898</v>
      </c>
      <c r="H9336" s="199">
        <v>0.64561206299643803</v>
      </c>
      <c r="I9336" s="199">
        <v>0.89037753894638505</v>
      </c>
    </row>
    <row r="9337" spans="1:9" x14ac:dyDescent="0.25">
      <c r="A9337" s="199">
        <v>9334</v>
      </c>
      <c r="B9337" s="199" t="s">
        <v>49679</v>
      </c>
      <c r="C9337" s="199" t="s">
        <v>49678</v>
      </c>
      <c r="D9337" s="199">
        <v>2487.2582942676199</v>
      </c>
      <c r="E9337" s="199">
        <v>0.108600606031154</v>
      </c>
      <c r="F9337" s="199">
        <v>8.3562861411300704E-2</v>
      </c>
      <c r="G9337" s="199">
        <v>1.29962765990763</v>
      </c>
      <c r="H9337" s="199">
        <v>0.19372861485350801</v>
      </c>
      <c r="I9337" s="199">
        <v>0.63190862273748305</v>
      </c>
    </row>
    <row r="9338" spans="1:9" x14ac:dyDescent="0.25">
      <c r="A9338" s="199">
        <v>9335</v>
      </c>
      <c r="B9338" s="199" t="s">
        <v>49677</v>
      </c>
      <c r="C9338" s="199" t="s">
        <v>49676</v>
      </c>
      <c r="D9338" s="199">
        <v>9466.0483211701394</v>
      </c>
      <c r="E9338" s="199">
        <v>-3.67672190734099E-2</v>
      </c>
      <c r="F9338" s="199">
        <v>0.18701894637320701</v>
      </c>
      <c r="G9338" s="199">
        <v>-0.196596226138708</v>
      </c>
      <c r="H9338" s="199">
        <v>0.84414352408420001</v>
      </c>
      <c r="I9338" s="199">
        <v>0.95803651342331697</v>
      </c>
    </row>
    <row r="9339" spans="1:9" x14ac:dyDescent="0.25">
      <c r="A9339" s="199">
        <v>9336</v>
      </c>
      <c r="B9339" s="199" t="s">
        <v>49675</v>
      </c>
      <c r="C9339" s="199" t="s">
        <v>49674</v>
      </c>
      <c r="D9339" s="199">
        <v>604.57781911853795</v>
      </c>
      <c r="E9339" s="199">
        <v>8.2159661112994595E-2</v>
      </c>
      <c r="F9339" s="199">
        <v>0.28041313693824099</v>
      </c>
      <c r="G9339" s="199">
        <v>0.29299505012523602</v>
      </c>
      <c r="H9339" s="199">
        <v>0.76952593518329204</v>
      </c>
      <c r="I9339" s="199">
        <v>0.93479877859994498</v>
      </c>
    </row>
    <row r="9340" spans="1:9" x14ac:dyDescent="0.25">
      <c r="A9340" s="199">
        <v>9337</v>
      </c>
      <c r="B9340" s="199" t="s">
        <v>49673</v>
      </c>
      <c r="C9340" s="199" t="s">
        <v>49672</v>
      </c>
      <c r="D9340" s="199">
        <v>4434.4314569444896</v>
      </c>
      <c r="E9340" s="199">
        <v>0.48118555280082298</v>
      </c>
      <c r="F9340" s="199">
        <v>0.28357272008939499</v>
      </c>
      <c r="G9340" s="199">
        <v>1.6968682765011101</v>
      </c>
      <c r="H9340" s="199">
        <v>8.9721566835638297E-2</v>
      </c>
      <c r="I9340" s="199">
        <v>0.49404248734418699</v>
      </c>
    </row>
    <row r="9341" spans="1:9" x14ac:dyDescent="0.25">
      <c r="A9341" s="199">
        <v>9338</v>
      </c>
      <c r="B9341" s="199" t="s">
        <v>49671</v>
      </c>
      <c r="C9341" s="199" t="s">
        <v>49670</v>
      </c>
      <c r="D9341" s="199">
        <v>5.1630602253660403</v>
      </c>
      <c r="E9341" s="199">
        <v>0.51682700880171495</v>
      </c>
      <c r="F9341" s="199">
        <v>0.53830365618475395</v>
      </c>
      <c r="G9341" s="199">
        <v>0.96010309954932205</v>
      </c>
      <c r="H9341" s="199">
        <v>0.33700332866523303</v>
      </c>
      <c r="I9341" s="199">
        <v>0.74516208515243998</v>
      </c>
    </row>
    <row r="9342" spans="1:9" x14ac:dyDescent="0.25">
      <c r="A9342" s="199">
        <v>9339</v>
      </c>
      <c r="B9342" s="199" t="s">
        <v>49669</v>
      </c>
      <c r="C9342" s="199" t="s">
        <v>49668</v>
      </c>
      <c r="D9342" s="199">
        <v>3471.8842597427702</v>
      </c>
      <c r="E9342" s="199">
        <v>0.40187810564113402</v>
      </c>
      <c r="F9342" s="199">
        <v>0.33385468858341799</v>
      </c>
      <c r="G9342" s="199">
        <v>1.20375157032045</v>
      </c>
      <c r="H9342" s="199">
        <v>0.22868561328725101</v>
      </c>
      <c r="I9342" s="199">
        <v>0.66480729172444297</v>
      </c>
    </row>
    <row r="9343" spans="1:9" x14ac:dyDescent="0.25">
      <c r="A9343" s="199">
        <v>9340</v>
      </c>
      <c r="B9343" s="199" t="s">
        <v>49667</v>
      </c>
      <c r="C9343" s="199" t="s">
        <v>49666</v>
      </c>
      <c r="D9343" s="199">
        <v>3133.6584570259902</v>
      </c>
      <c r="E9343" s="199">
        <v>1.0288544953872599E-3</v>
      </c>
      <c r="F9343" s="199">
        <v>8.9922188155847099E-2</v>
      </c>
      <c r="G9343" s="199">
        <v>1.14416087562741E-2</v>
      </c>
      <c r="H9343" s="199">
        <v>0.990871116200712</v>
      </c>
      <c r="I9343" s="199">
        <v>0.99811982649912701</v>
      </c>
    </row>
    <row r="9344" spans="1:9" x14ac:dyDescent="0.25">
      <c r="A9344" s="199">
        <v>9341</v>
      </c>
      <c r="B9344" s="199" t="s">
        <v>49665</v>
      </c>
      <c r="C9344" s="199" t="s">
        <v>49664</v>
      </c>
      <c r="D9344" s="199">
        <v>448.70109040741897</v>
      </c>
      <c r="E9344" s="199">
        <v>0.40888816001394601</v>
      </c>
      <c r="F9344" s="199">
        <v>0.21861178882059301</v>
      </c>
      <c r="G9344" s="199">
        <v>1.8703847684513799</v>
      </c>
      <c r="H9344" s="199">
        <v>6.1430405582561402E-2</v>
      </c>
      <c r="I9344" s="199">
        <v>0.43570213232222399</v>
      </c>
    </row>
    <row r="9345" spans="1:9" x14ac:dyDescent="0.25">
      <c r="A9345" s="199">
        <v>9342</v>
      </c>
      <c r="B9345" s="199" t="s">
        <v>49663</v>
      </c>
      <c r="C9345" s="199" t="s">
        <v>49662</v>
      </c>
      <c r="D9345" s="199">
        <v>115.07943219842601</v>
      </c>
      <c r="E9345" s="199">
        <v>0.48908675102810401</v>
      </c>
      <c r="F9345" s="199">
        <v>0.286482807188567</v>
      </c>
      <c r="G9345" s="199">
        <v>1.7072115280767299</v>
      </c>
      <c r="H9345" s="199">
        <v>8.7782743087109205E-2</v>
      </c>
      <c r="I9345" s="199">
        <v>0.48959665114441903</v>
      </c>
    </row>
    <row r="9346" spans="1:9" x14ac:dyDescent="0.25">
      <c r="A9346" s="199">
        <v>9343</v>
      </c>
      <c r="B9346" s="199" t="s">
        <v>49661</v>
      </c>
      <c r="C9346" s="199" t="s">
        <v>49660</v>
      </c>
      <c r="D9346" s="199">
        <v>327.87981078550598</v>
      </c>
      <c r="E9346" s="199">
        <v>2.8374929452667501E-2</v>
      </c>
      <c r="F9346" s="199">
        <v>0.15621597942655799</v>
      </c>
      <c r="G9346" s="199">
        <v>0.18163909708102199</v>
      </c>
      <c r="H9346" s="199">
        <v>0.85586596416549998</v>
      </c>
      <c r="I9346" s="199">
        <v>0.96163426254469797</v>
      </c>
    </row>
    <row r="9347" spans="1:9" x14ac:dyDescent="0.25">
      <c r="A9347" s="199">
        <v>9344</v>
      </c>
      <c r="B9347" s="199" t="s">
        <v>49659</v>
      </c>
      <c r="C9347" s="199" t="s">
        <v>49658</v>
      </c>
      <c r="D9347" s="199">
        <v>592.51768272398499</v>
      </c>
      <c r="E9347" s="199">
        <v>-0.28808908154280699</v>
      </c>
      <c r="F9347" s="199">
        <v>0.25732742968727301</v>
      </c>
      <c r="G9347" s="199">
        <v>-1.11954284039178</v>
      </c>
      <c r="H9347" s="199">
        <v>0.26290862517652203</v>
      </c>
      <c r="I9347" s="199">
        <v>0.69230848393176403</v>
      </c>
    </row>
    <row r="9348" spans="1:9" x14ac:dyDescent="0.25">
      <c r="A9348" s="199">
        <v>9345</v>
      </c>
      <c r="B9348" s="199" t="s">
        <v>49657</v>
      </c>
      <c r="C9348" s="199" t="s">
        <v>49656</v>
      </c>
      <c r="D9348" s="199">
        <v>237.14402870658199</v>
      </c>
      <c r="E9348" s="199">
        <v>-0.16162826144787901</v>
      </c>
      <c r="F9348" s="199">
        <v>0.15090935594987201</v>
      </c>
      <c r="G9348" s="199">
        <v>-1.0710287671068399</v>
      </c>
      <c r="H9348" s="199">
        <v>0.28415649505148999</v>
      </c>
      <c r="I9348" s="199">
        <v>0.70822112962518802</v>
      </c>
    </row>
    <row r="9349" spans="1:9" x14ac:dyDescent="0.25">
      <c r="A9349" s="199">
        <v>9346</v>
      </c>
      <c r="B9349" s="199" t="s">
        <v>49655</v>
      </c>
      <c r="C9349" s="199" t="s">
        <v>49654</v>
      </c>
      <c r="D9349" s="199">
        <v>1.39669981175064</v>
      </c>
      <c r="E9349" s="199">
        <v>-0.83434057003011097</v>
      </c>
      <c r="F9349" s="199">
        <v>1.1568004568376899</v>
      </c>
      <c r="G9349" s="199">
        <v>-0.72124847902543099</v>
      </c>
      <c r="H9349" s="199">
        <v>0.47075664946162499</v>
      </c>
      <c r="I9349" s="199" t="s">
        <v>1469</v>
      </c>
    </row>
    <row r="9350" spans="1:9" x14ac:dyDescent="0.25">
      <c r="A9350" s="199">
        <v>9347</v>
      </c>
      <c r="B9350" s="199" t="s">
        <v>49653</v>
      </c>
      <c r="C9350" s="199" t="s">
        <v>49652</v>
      </c>
      <c r="D9350" s="199">
        <v>309.34380593450902</v>
      </c>
      <c r="E9350" s="199">
        <v>3.0612462853120401E-2</v>
      </c>
      <c r="F9350" s="199">
        <v>0.29159398271151199</v>
      </c>
      <c r="G9350" s="199">
        <v>0.104983177528072</v>
      </c>
      <c r="H9350" s="199">
        <v>0.91638915733563997</v>
      </c>
      <c r="I9350" s="199">
        <v>0.97985303766723997</v>
      </c>
    </row>
    <row r="9351" spans="1:9" x14ac:dyDescent="0.25">
      <c r="A9351" s="199">
        <v>9348</v>
      </c>
      <c r="B9351" s="199" t="s">
        <v>49651</v>
      </c>
      <c r="C9351" s="199" t="s">
        <v>49650</v>
      </c>
      <c r="D9351" s="199">
        <v>2665.3759988116799</v>
      </c>
      <c r="E9351" s="199">
        <v>-6.6842020876989802E-2</v>
      </c>
      <c r="F9351" s="199">
        <v>0.162770619940558</v>
      </c>
      <c r="G9351" s="199">
        <v>-0.410651632962999</v>
      </c>
      <c r="H9351" s="199">
        <v>0.68132799738523597</v>
      </c>
      <c r="I9351" s="199">
        <v>0.90272780784210005</v>
      </c>
    </row>
    <row r="9352" spans="1:9" x14ac:dyDescent="0.25">
      <c r="A9352" s="199">
        <v>9349</v>
      </c>
      <c r="B9352" s="199" t="s">
        <v>49649</v>
      </c>
      <c r="C9352" s="199" t="s">
        <v>49648</v>
      </c>
      <c r="D9352" s="199">
        <v>21.105512719439801</v>
      </c>
      <c r="E9352" s="199">
        <v>0.41203306682747898</v>
      </c>
      <c r="F9352" s="199">
        <v>0.35827194455957601</v>
      </c>
      <c r="G9352" s="199">
        <v>1.15005674623502</v>
      </c>
      <c r="H9352" s="199">
        <v>0.25012049982110302</v>
      </c>
      <c r="I9352" s="199">
        <v>0.68306617362904698</v>
      </c>
    </row>
    <row r="9353" spans="1:9" x14ac:dyDescent="0.25">
      <c r="A9353" s="199">
        <v>9350</v>
      </c>
      <c r="B9353" s="199" t="s">
        <v>49647</v>
      </c>
      <c r="C9353" s="199" t="s">
        <v>49646</v>
      </c>
      <c r="D9353" s="199">
        <v>431.62750159073801</v>
      </c>
      <c r="E9353" s="199">
        <v>-0.43509687114610301</v>
      </c>
      <c r="F9353" s="199">
        <v>0.54265373039857101</v>
      </c>
      <c r="G9353" s="199">
        <v>-0.80179467452758701</v>
      </c>
      <c r="H9353" s="199">
        <v>0.42267173971004102</v>
      </c>
      <c r="I9353" s="199">
        <v>0.79275957130199803</v>
      </c>
    </row>
    <row r="9354" spans="1:9" x14ac:dyDescent="0.25">
      <c r="A9354" s="199">
        <v>9351</v>
      </c>
      <c r="B9354" s="199" t="s">
        <v>49645</v>
      </c>
      <c r="C9354" s="199" t="s">
        <v>49644</v>
      </c>
      <c r="D9354" s="199">
        <v>6.9504010341600901</v>
      </c>
      <c r="E9354" s="199">
        <v>0.88689035866728905</v>
      </c>
      <c r="F9354" s="199">
        <v>0.92716600152193396</v>
      </c>
      <c r="G9354" s="199">
        <v>0.95656048346409095</v>
      </c>
      <c r="H9354" s="199">
        <v>0.33878914234561902</v>
      </c>
      <c r="I9354" s="199">
        <v>0.746045179308507</v>
      </c>
    </row>
    <row r="9355" spans="1:9" x14ac:dyDescent="0.25">
      <c r="A9355" s="199">
        <v>9352</v>
      </c>
      <c r="B9355" s="199" t="s">
        <v>49643</v>
      </c>
      <c r="C9355" s="199" t="s">
        <v>49642</v>
      </c>
      <c r="D9355" s="199">
        <v>149.298167014082</v>
      </c>
      <c r="E9355" s="199">
        <v>1.0124976122609</v>
      </c>
      <c r="F9355" s="199">
        <v>0.41022977488701201</v>
      </c>
      <c r="G9355" s="199">
        <v>2.4681231696060402</v>
      </c>
      <c r="H9355" s="199">
        <v>1.3582357534695E-2</v>
      </c>
      <c r="I9355" s="199">
        <v>0.26649321077405003</v>
      </c>
    </row>
    <row r="9356" spans="1:9" x14ac:dyDescent="0.25">
      <c r="A9356" s="199">
        <v>9353</v>
      </c>
      <c r="B9356" s="199" t="s">
        <v>49641</v>
      </c>
      <c r="C9356" s="199" t="s">
        <v>49640</v>
      </c>
      <c r="D9356" s="199">
        <v>75.770635894543304</v>
      </c>
      <c r="E9356" s="199">
        <v>0.18934533633095699</v>
      </c>
      <c r="F9356" s="199">
        <v>0.50284659037065305</v>
      </c>
      <c r="G9356" s="199">
        <v>0.37654692297185299</v>
      </c>
      <c r="H9356" s="199">
        <v>0.70651033836423605</v>
      </c>
      <c r="I9356" s="199">
        <v>0.91223465729167297</v>
      </c>
    </row>
    <row r="9357" spans="1:9" x14ac:dyDescent="0.25">
      <c r="A9357" s="199">
        <v>9354</v>
      </c>
      <c r="B9357" s="199" t="s">
        <v>49639</v>
      </c>
      <c r="C9357" s="199" t="s">
        <v>49638</v>
      </c>
      <c r="D9357" s="199">
        <v>10250.745994090399</v>
      </c>
      <c r="E9357" s="199">
        <v>-0.109891809275591</v>
      </c>
      <c r="F9357" s="199">
        <v>0.12891383459547501</v>
      </c>
      <c r="G9357" s="199">
        <v>-0.85244387943641398</v>
      </c>
      <c r="H9357" s="199">
        <v>0.393967774761464</v>
      </c>
      <c r="I9357" s="199">
        <v>0.77888814259540096</v>
      </c>
    </row>
    <row r="9358" spans="1:9" x14ac:dyDescent="0.25">
      <c r="A9358" s="199">
        <v>9355</v>
      </c>
      <c r="B9358" s="199" t="s">
        <v>49637</v>
      </c>
      <c r="C9358" s="199" t="s">
        <v>49636</v>
      </c>
      <c r="D9358" s="199">
        <v>456.54470052923699</v>
      </c>
      <c r="E9358" s="199">
        <v>-1.91729742019176E-2</v>
      </c>
      <c r="F9358" s="199">
        <v>0.14398909889535599</v>
      </c>
      <c r="G9358" s="199">
        <v>-0.13315573435077599</v>
      </c>
      <c r="H9358" s="199">
        <v>0.89407021789622398</v>
      </c>
      <c r="I9358" s="199">
        <v>0.97260815076240204</v>
      </c>
    </row>
    <row r="9359" spans="1:9" x14ac:dyDescent="0.25">
      <c r="A9359" s="199">
        <v>9356</v>
      </c>
      <c r="B9359" s="199" t="s">
        <v>49635</v>
      </c>
      <c r="C9359" s="199" t="s">
        <v>49634</v>
      </c>
      <c r="D9359" s="199">
        <v>4993.4551229355402</v>
      </c>
      <c r="E9359" s="199">
        <v>0.17839526431961999</v>
      </c>
      <c r="F9359" s="199">
        <v>0.21425652877722401</v>
      </c>
      <c r="G9359" s="199">
        <v>0.83262463616737303</v>
      </c>
      <c r="H9359" s="199">
        <v>0.40505646020362102</v>
      </c>
      <c r="I9359" s="199">
        <v>0.78421794500569597</v>
      </c>
    </row>
    <row r="9360" spans="1:9" x14ac:dyDescent="0.25">
      <c r="A9360" s="199">
        <v>9357</v>
      </c>
      <c r="B9360" s="199" t="s">
        <v>49633</v>
      </c>
      <c r="C9360" s="199" t="s">
        <v>49632</v>
      </c>
      <c r="D9360" s="199">
        <v>310.352760666785</v>
      </c>
      <c r="E9360" s="199">
        <v>-1.43152676592135</v>
      </c>
      <c r="F9360" s="199">
        <v>0.47708621386528299</v>
      </c>
      <c r="G9360" s="199">
        <v>-3.0005620039265501</v>
      </c>
      <c r="H9360" s="199">
        <v>2.6948188281211002E-3</v>
      </c>
      <c r="I9360" s="199">
        <v>0.15346171272728401</v>
      </c>
    </row>
    <row r="9361" spans="1:9" x14ac:dyDescent="0.25">
      <c r="A9361" s="199">
        <v>9358</v>
      </c>
      <c r="B9361" s="199" t="s">
        <v>49631</v>
      </c>
      <c r="C9361" s="199" t="s">
        <v>49630</v>
      </c>
      <c r="D9361" s="199">
        <v>23404.385969938099</v>
      </c>
      <c r="E9361" s="199">
        <v>-0.11429628533655201</v>
      </c>
      <c r="F9361" s="199">
        <v>0.22001567992644799</v>
      </c>
      <c r="G9361" s="199">
        <v>-0.51949154430612099</v>
      </c>
      <c r="H9361" s="199">
        <v>0.60341800793685296</v>
      </c>
      <c r="I9361" s="199">
        <v>0.874698599904283</v>
      </c>
    </row>
    <row r="9362" spans="1:9" x14ac:dyDescent="0.25">
      <c r="A9362" s="199">
        <v>9359</v>
      </c>
      <c r="B9362" s="199" t="s">
        <v>49629</v>
      </c>
      <c r="C9362" s="199" t="s">
        <v>49628</v>
      </c>
      <c r="D9362" s="199">
        <v>660.35140372699504</v>
      </c>
      <c r="E9362" s="199">
        <v>-0.131074980294585</v>
      </c>
      <c r="F9362" s="199">
        <v>0.134434703867649</v>
      </c>
      <c r="G9362" s="199">
        <v>-0.97500850988319598</v>
      </c>
      <c r="H9362" s="199">
        <v>0.32955603875737899</v>
      </c>
      <c r="I9362" s="199">
        <v>0.73927745846140902</v>
      </c>
    </row>
    <row r="9363" spans="1:9" x14ac:dyDescent="0.25">
      <c r="A9363" s="199">
        <v>9360</v>
      </c>
      <c r="B9363" s="199" t="s">
        <v>49627</v>
      </c>
      <c r="C9363" s="199" t="s">
        <v>49626</v>
      </c>
      <c r="D9363" s="199">
        <v>1376.5538598405201</v>
      </c>
      <c r="E9363" s="199">
        <v>-0.47034562213772801</v>
      </c>
      <c r="F9363" s="199">
        <v>0.24974124870124401</v>
      </c>
      <c r="G9363" s="199">
        <v>-1.88333174669269</v>
      </c>
      <c r="H9363" s="199">
        <v>5.9655423680648398E-2</v>
      </c>
      <c r="I9363" s="199">
        <v>0.43174136102440003</v>
      </c>
    </row>
    <row r="9364" spans="1:9" x14ac:dyDescent="0.25">
      <c r="A9364" s="199">
        <v>9361</v>
      </c>
      <c r="B9364" s="199" t="s">
        <v>49625</v>
      </c>
      <c r="C9364" s="199" t="s">
        <v>49624</v>
      </c>
      <c r="D9364" s="199">
        <v>1524.20146430568</v>
      </c>
      <c r="E9364" s="199">
        <v>-2.9285932394046001E-2</v>
      </c>
      <c r="F9364" s="199">
        <v>0.114575774846344</v>
      </c>
      <c r="G9364" s="199">
        <v>-0.25560317993328902</v>
      </c>
      <c r="H9364" s="199">
        <v>0.79825726272326003</v>
      </c>
      <c r="I9364" s="199">
        <v>0.94351240639200795</v>
      </c>
    </row>
    <row r="9365" spans="1:9" x14ac:dyDescent="0.25">
      <c r="A9365" s="199">
        <v>9362</v>
      </c>
      <c r="B9365" s="199" t="s">
        <v>49623</v>
      </c>
      <c r="C9365" s="199" t="s">
        <v>49622</v>
      </c>
      <c r="D9365" s="199">
        <v>281941.81720274797</v>
      </c>
      <c r="E9365" s="199">
        <v>1.26773404979558E-2</v>
      </c>
      <c r="F9365" s="199">
        <v>0.13674050328087001</v>
      </c>
      <c r="G9365" s="199">
        <v>9.2710939288530497E-2</v>
      </c>
      <c r="H9365" s="199">
        <v>0.92613320614941297</v>
      </c>
      <c r="I9365" s="199">
        <v>0.98154500670336997</v>
      </c>
    </row>
    <row r="9366" spans="1:9" x14ac:dyDescent="0.25">
      <c r="A9366" s="199">
        <v>9363</v>
      </c>
      <c r="B9366" s="199" t="s">
        <v>49621</v>
      </c>
      <c r="C9366" s="199" t="s">
        <v>49620</v>
      </c>
      <c r="D9366" s="199">
        <v>99.857319216403397</v>
      </c>
      <c r="E9366" s="199">
        <v>-1.00060274864939</v>
      </c>
      <c r="F9366" s="199">
        <v>0.440346747454398</v>
      </c>
      <c r="G9366" s="199">
        <v>-2.2723064367655299</v>
      </c>
      <c r="H9366" s="199">
        <v>2.3068008309838801E-2</v>
      </c>
      <c r="I9366" s="199">
        <v>0.31765907085683098</v>
      </c>
    </row>
    <row r="9367" spans="1:9" x14ac:dyDescent="0.25">
      <c r="A9367" s="199">
        <v>9364</v>
      </c>
      <c r="B9367" s="199" t="s">
        <v>49619</v>
      </c>
      <c r="C9367" s="199" t="s">
        <v>49618</v>
      </c>
      <c r="D9367" s="199">
        <v>38.069123301780103</v>
      </c>
      <c r="E9367" s="199">
        <v>-0.61795636832885203</v>
      </c>
      <c r="F9367" s="199">
        <v>0.47998059188451098</v>
      </c>
      <c r="G9367" s="199">
        <v>-1.287461157341</v>
      </c>
      <c r="H9367" s="199">
        <v>0.19793359980764999</v>
      </c>
      <c r="I9367" s="199">
        <v>0.63540693293416495</v>
      </c>
    </row>
    <row r="9368" spans="1:9" x14ac:dyDescent="0.25">
      <c r="A9368" s="199">
        <v>9365</v>
      </c>
      <c r="B9368" s="199" t="s">
        <v>49617</v>
      </c>
      <c r="C9368" s="199" t="s">
        <v>49616</v>
      </c>
      <c r="D9368" s="199">
        <v>7929.1936166914102</v>
      </c>
      <c r="E9368" s="199">
        <v>-0.11857613764481501</v>
      </c>
      <c r="F9368" s="199">
        <v>0.17194229282045401</v>
      </c>
      <c r="G9368" s="199">
        <v>-0.68962752386136394</v>
      </c>
      <c r="H9368" s="199">
        <v>0.49042845402512902</v>
      </c>
      <c r="I9368" s="199">
        <v>0.82551488559812403</v>
      </c>
    </row>
    <row r="9369" spans="1:9" x14ac:dyDescent="0.25">
      <c r="A9369" s="199">
        <v>9366</v>
      </c>
      <c r="B9369" s="199" t="s">
        <v>49615</v>
      </c>
      <c r="C9369" s="199" t="s">
        <v>49614</v>
      </c>
      <c r="D9369" s="199">
        <v>631.72462381783305</v>
      </c>
      <c r="E9369" s="199">
        <v>3.4644623058462103E-2</v>
      </c>
      <c r="F9369" s="199">
        <v>9.4594290367282105E-2</v>
      </c>
      <c r="G9369" s="199">
        <v>0.36624433593134498</v>
      </c>
      <c r="H9369" s="199">
        <v>0.71418276166369798</v>
      </c>
      <c r="I9369" s="199">
        <v>0.91550045326021201</v>
      </c>
    </row>
    <row r="9370" spans="1:9" x14ac:dyDescent="0.25">
      <c r="A9370" s="199">
        <v>9367</v>
      </c>
      <c r="B9370" s="199" t="s">
        <v>49613</v>
      </c>
      <c r="C9370" s="199" t="s">
        <v>49612</v>
      </c>
      <c r="D9370" s="199">
        <v>1515.82118617114</v>
      </c>
      <c r="E9370" s="199">
        <v>-0.15097300790061399</v>
      </c>
      <c r="F9370" s="199">
        <v>0.166967768758744</v>
      </c>
      <c r="G9370" s="199">
        <v>-0.90420450020362098</v>
      </c>
      <c r="H9370" s="199">
        <v>0.36588697438456902</v>
      </c>
      <c r="I9370" s="199">
        <v>0.76177048431729899</v>
      </c>
    </row>
    <row r="9371" spans="1:9" x14ac:dyDescent="0.25">
      <c r="A9371" s="199">
        <v>9368</v>
      </c>
      <c r="B9371" s="199" t="s">
        <v>49611</v>
      </c>
      <c r="C9371" s="199" t="s">
        <v>49610</v>
      </c>
      <c r="D9371" s="199">
        <v>4046.6037447209301</v>
      </c>
      <c r="E9371" s="199">
        <v>0.64555916544872605</v>
      </c>
      <c r="F9371" s="199">
        <v>0.41361980766873901</v>
      </c>
      <c r="G9371" s="199">
        <v>1.5607549577648401</v>
      </c>
      <c r="H9371" s="199">
        <v>0.118581578688851</v>
      </c>
      <c r="I9371" s="199">
        <v>0.54391102214694997</v>
      </c>
    </row>
    <row r="9372" spans="1:9" x14ac:dyDescent="0.25">
      <c r="A9372" s="199">
        <v>9369</v>
      </c>
      <c r="B9372" s="199" t="s">
        <v>49609</v>
      </c>
      <c r="C9372" s="199" t="s">
        <v>49608</v>
      </c>
      <c r="D9372" s="199">
        <v>11.372981497526901</v>
      </c>
      <c r="E9372" s="199">
        <v>-0.73863728349140101</v>
      </c>
      <c r="F9372" s="199">
        <v>0.74804086246939605</v>
      </c>
      <c r="G9372" s="199">
        <v>-0.98742905708793405</v>
      </c>
      <c r="H9372" s="199">
        <v>0.32343234547813199</v>
      </c>
      <c r="I9372" s="199">
        <v>0.73594713244686905</v>
      </c>
    </row>
    <row r="9373" spans="1:9" x14ac:dyDescent="0.25">
      <c r="A9373" s="199">
        <v>9370</v>
      </c>
      <c r="B9373" s="199" t="s">
        <v>49607</v>
      </c>
      <c r="C9373" s="199" t="s">
        <v>49606</v>
      </c>
      <c r="D9373" s="199">
        <v>4.6669249818122296</v>
      </c>
      <c r="E9373" s="199">
        <v>-1.0934130666262101</v>
      </c>
      <c r="F9373" s="199">
        <v>0.57646744651904203</v>
      </c>
      <c r="G9373" s="199">
        <v>-1.89674728942407</v>
      </c>
      <c r="H9373" s="199">
        <v>5.7861299131425702E-2</v>
      </c>
      <c r="I9373" s="199">
        <v>0.42776024146805403</v>
      </c>
    </row>
    <row r="9374" spans="1:9" x14ac:dyDescent="0.25">
      <c r="A9374" s="199">
        <v>9371</v>
      </c>
      <c r="B9374" s="199" t="s">
        <v>49605</v>
      </c>
      <c r="C9374" s="199" t="s">
        <v>49604</v>
      </c>
      <c r="D9374" s="199">
        <v>4967.9271065879202</v>
      </c>
      <c r="E9374" s="199">
        <v>-9.0684508954747306E-2</v>
      </c>
      <c r="F9374" s="199">
        <v>0.122637749411268</v>
      </c>
      <c r="G9374" s="199">
        <v>-0.73945020509659698</v>
      </c>
      <c r="H9374" s="199">
        <v>0.45963366594893601</v>
      </c>
      <c r="I9374" s="199">
        <v>0.80953891386815802</v>
      </c>
    </row>
    <row r="9375" spans="1:9" x14ac:dyDescent="0.25">
      <c r="A9375" s="199">
        <v>9372</v>
      </c>
      <c r="B9375" s="199" t="s">
        <v>49603</v>
      </c>
      <c r="C9375" s="199" t="s">
        <v>49602</v>
      </c>
      <c r="D9375" s="199">
        <v>6691.1520229338903</v>
      </c>
      <c r="E9375" s="199">
        <v>0.230474681529375</v>
      </c>
      <c r="F9375" s="199">
        <v>0.24547793685737701</v>
      </c>
      <c r="G9375" s="199">
        <v>0.93888145093577502</v>
      </c>
      <c r="H9375" s="199">
        <v>0.34779161374751799</v>
      </c>
      <c r="I9375" s="199">
        <v>0.75083326277756501</v>
      </c>
    </row>
    <row r="9376" spans="1:9" x14ac:dyDescent="0.25">
      <c r="A9376" s="199">
        <v>9373</v>
      </c>
      <c r="B9376" s="199" t="s">
        <v>49601</v>
      </c>
      <c r="C9376" s="199" t="s">
        <v>49600</v>
      </c>
      <c r="D9376" s="199">
        <v>331.23396763245302</v>
      </c>
      <c r="E9376" s="199">
        <v>-0.11453305350321399</v>
      </c>
      <c r="F9376" s="199">
        <v>0.224208129303821</v>
      </c>
      <c r="G9376" s="199">
        <v>-0.51083363417216598</v>
      </c>
      <c r="H9376" s="199">
        <v>0.60946755543591802</v>
      </c>
      <c r="I9376" s="199">
        <v>0.87649286282248995</v>
      </c>
    </row>
    <row r="9377" spans="1:9" x14ac:dyDescent="0.25">
      <c r="A9377" s="199">
        <v>9374</v>
      </c>
      <c r="B9377" s="199" t="s">
        <v>49599</v>
      </c>
      <c r="C9377" s="199" t="s">
        <v>49598</v>
      </c>
      <c r="D9377" s="199">
        <v>3077.5066233268499</v>
      </c>
      <c r="E9377" s="199">
        <v>7.3288663862625197E-2</v>
      </c>
      <c r="F9377" s="199">
        <v>0.14891538872658</v>
      </c>
      <c r="G9377" s="199">
        <v>0.49214969983517798</v>
      </c>
      <c r="H9377" s="199">
        <v>0.62261352010526605</v>
      </c>
      <c r="I9377" s="199">
        <v>0.88240906389088702</v>
      </c>
    </row>
    <row r="9378" spans="1:9" x14ac:dyDescent="0.25">
      <c r="A9378" s="199">
        <v>9375</v>
      </c>
      <c r="B9378" s="199" t="s">
        <v>49597</v>
      </c>
      <c r="C9378" s="199" t="s">
        <v>49596</v>
      </c>
      <c r="D9378" s="199">
        <v>4505.3907399176596</v>
      </c>
      <c r="E9378" s="199">
        <v>0.40167248495633501</v>
      </c>
      <c r="F9378" s="199">
        <v>0.30736215529979999</v>
      </c>
      <c r="G9378" s="199">
        <v>1.3068378069009301</v>
      </c>
      <c r="H9378" s="199">
        <v>0.19126780200895099</v>
      </c>
      <c r="I9378" s="199">
        <v>0.62900815479199801</v>
      </c>
    </row>
    <row r="9379" spans="1:9" x14ac:dyDescent="0.25">
      <c r="A9379" s="199">
        <v>9376</v>
      </c>
      <c r="B9379" s="199" t="s">
        <v>49595</v>
      </c>
      <c r="C9379" s="199" t="s">
        <v>49594</v>
      </c>
      <c r="D9379" s="199">
        <v>2673.2282169868199</v>
      </c>
      <c r="E9379" s="199">
        <v>-3.3027014574655102E-2</v>
      </c>
      <c r="F9379" s="199">
        <v>0.135292732353859</v>
      </c>
      <c r="G9379" s="199">
        <v>-0.244115215947244</v>
      </c>
      <c r="H9379" s="199">
        <v>0.807141588360901</v>
      </c>
      <c r="I9379" s="199">
        <v>0.94624825391765999</v>
      </c>
    </row>
    <row r="9380" spans="1:9" x14ac:dyDescent="0.25">
      <c r="A9380" s="199">
        <v>9377</v>
      </c>
      <c r="B9380" s="199" t="s">
        <v>49593</v>
      </c>
      <c r="C9380" s="199" t="s">
        <v>49592</v>
      </c>
      <c r="D9380" s="199">
        <v>1672.9480585610299</v>
      </c>
      <c r="E9380" s="199">
        <v>0.16437154222879899</v>
      </c>
      <c r="F9380" s="199">
        <v>0.122112208531736</v>
      </c>
      <c r="G9380" s="199">
        <v>1.3460696862761301</v>
      </c>
      <c r="H9380" s="199">
        <v>0.178280043749381</v>
      </c>
      <c r="I9380" s="199">
        <v>0.61547602659729295</v>
      </c>
    </row>
    <row r="9381" spans="1:9" x14ac:dyDescent="0.25">
      <c r="A9381" s="199">
        <v>9378</v>
      </c>
      <c r="B9381" s="199" t="s">
        <v>49591</v>
      </c>
      <c r="C9381" s="199" t="s">
        <v>49590</v>
      </c>
      <c r="D9381" s="199">
        <v>5684.2742560829302</v>
      </c>
      <c r="E9381" s="199">
        <v>0.15302129097311601</v>
      </c>
      <c r="F9381" s="199">
        <v>0.15741912187701201</v>
      </c>
      <c r="G9381" s="199">
        <v>0.97206291807845402</v>
      </c>
      <c r="H9381" s="199">
        <v>0.33101924851179099</v>
      </c>
      <c r="I9381" s="199">
        <v>0.74038940676808596</v>
      </c>
    </row>
    <row r="9382" spans="1:9" x14ac:dyDescent="0.25">
      <c r="A9382" s="199">
        <v>9379</v>
      </c>
      <c r="B9382" s="199" t="s">
        <v>49589</v>
      </c>
      <c r="C9382" s="199" t="s">
        <v>49588</v>
      </c>
      <c r="D9382" s="199">
        <v>2.2322216478708099</v>
      </c>
      <c r="E9382" s="199">
        <v>-0.39029363481615997</v>
      </c>
      <c r="F9382" s="199">
        <v>1.9786125468507101</v>
      </c>
      <c r="G9382" s="199">
        <v>-0.19725622150601199</v>
      </c>
      <c r="H9382" s="199">
        <v>0.84362703638279901</v>
      </c>
      <c r="I9382" s="199" t="s">
        <v>1469</v>
      </c>
    </row>
    <row r="9383" spans="1:9" x14ac:dyDescent="0.25">
      <c r="A9383" s="199">
        <v>9380</v>
      </c>
      <c r="B9383" s="199" t="s">
        <v>49587</v>
      </c>
      <c r="C9383" s="199" t="s">
        <v>49586</v>
      </c>
      <c r="D9383" s="199">
        <v>1.1724344839977201</v>
      </c>
      <c r="E9383" s="199">
        <v>-0.114065905052603</v>
      </c>
      <c r="F9383" s="199">
        <v>1.0426764498935599</v>
      </c>
      <c r="G9383" s="199">
        <v>-0.109397220071718</v>
      </c>
      <c r="H9383" s="199">
        <v>0.91288743857778498</v>
      </c>
      <c r="I9383" s="199" t="s">
        <v>1469</v>
      </c>
    </row>
    <row r="9384" spans="1:9" x14ac:dyDescent="0.25">
      <c r="A9384" s="199">
        <v>9381</v>
      </c>
      <c r="B9384" s="199" t="s">
        <v>49585</v>
      </c>
      <c r="C9384" s="199" t="s">
        <v>49584</v>
      </c>
      <c r="D9384" s="199">
        <v>1075.3992644505599</v>
      </c>
      <c r="E9384" s="199">
        <v>0.15983559871488401</v>
      </c>
      <c r="F9384" s="199">
        <v>0.14601997528772201</v>
      </c>
      <c r="G9384" s="199">
        <v>1.0946146128290899</v>
      </c>
      <c r="H9384" s="199">
        <v>0.27368551094154597</v>
      </c>
      <c r="I9384" s="199">
        <v>0.70144379228633502</v>
      </c>
    </row>
    <row r="9385" spans="1:9" x14ac:dyDescent="0.25">
      <c r="A9385" s="199">
        <v>9382</v>
      </c>
      <c r="B9385" s="199" t="s">
        <v>49583</v>
      </c>
      <c r="C9385" s="199" t="s">
        <v>49582</v>
      </c>
      <c r="D9385" s="199">
        <v>2923.0606552540798</v>
      </c>
      <c r="E9385" s="199">
        <v>1.0581526599788499E-2</v>
      </c>
      <c r="F9385" s="199">
        <v>0.197642052682278</v>
      </c>
      <c r="G9385" s="199">
        <v>5.3538841841513099E-2</v>
      </c>
      <c r="H9385" s="199">
        <v>0.95730258369814003</v>
      </c>
      <c r="I9385" s="199">
        <v>0.98887500500732295</v>
      </c>
    </row>
    <row r="9386" spans="1:9" x14ac:dyDescent="0.25">
      <c r="A9386" s="199">
        <v>9383</v>
      </c>
      <c r="B9386" s="199" t="s">
        <v>49581</v>
      </c>
      <c r="C9386" s="199" t="s">
        <v>49580</v>
      </c>
      <c r="D9386" s="199">
        <v>6857.7548225657301</v>
      </c>
      <c r="E9386" s="199">
        <v>0.53089411841946399</v>
      </c>
      <c r="F9386" s="199">
        <v>0.28071550274173901</v>
      </c>
      <c r="G9386" s="199">
        <v>1.8912176678318</v>
      </c>
      <c r="H9386" s="199">
        <v>5.8595293820369203E-2</v>
      </c>
      <c r="I9386" s="199">
        <v>0.430023002530594</v>
      </c>
    </row>
    <row r="9387" spans="1:9" x14ac:dyDescent="0.25">
      <c r="A9387" s="199">
        <v>9384</v>
      </c>
      <c r="B9387" s="199" t="s">
        <v>49579</v>
      </c>
      <c r="C9387" s="199" t="s">
        <v>49578</v>
      </c>
      <c r="D9387" s="199">
        <v>1046.0818764764699</v>
      </c>
      <c r="E9387" s="199">
        <v>-6.36880029917426E-3</v>
      </c>
      <c r="F9387" s="199">
        <v>0.18433306695840099</v>
      </c>
      <c r="G9387" s="199">
        <v>-3.4550503630537098E-2</v>
      </c>
      <c r="H9387" s="199">
        <v>0.97243817029166502</v>
      </c>
      <c r="I9387" s="199">
        <v>0.99375132369627805</v>
      </c>
    </row>
    <row r="9388" spans="1:9" x14ac:dyDescent="0.25">
      <c r="A9388" s="199">
        <v>9385</v>
      </c>
      <c r="B9388" s="199" t="s">
        <v>49577</v>
      </c>
      <c r="C9388" s="199" t="s">
        <v>49576</v>
      </c>
      <c r="D9388" s="199">
        <v>1477.10793357649</v>
      </c>
      <c r="E9388" s="199">
        <v>1.0408712907467199</v>
      </c>
      <c r="F9388" s="199">
        <v>0.58350789804701497</v>
      </c>
      <c r="G9388" s="199">
        <v>1.7838169701395401</v>
      </c>
      <c r="H9388" s="199">
        <v>7.4453411116303006E-2</v>
      </c>
      <c r="I9388" s="199">
        <v>0.46342654249055598</v>
      </c>
    </row>
    <row r="9389" spans="1:9" x14ac:dyDescent="0.25">
      <c r="A9389" s="199">
        <v>9386</v>
      </c>
      <c r="B9389" s="199" t="s">
        <v>49575</v>
      </c>
      <c r="C9389" s="199" t="s">
        <v>49574</v>
      </c>
      <c r="D9389" s="199">
        <v>1.3334620612777699</v>
      </c>
      <c r="E9389" s="199">
        <v>-2.0862580493502101</v>
      </c>
      <c r="F9389" s="199">
        <v>1.3681600153662401</v>
      </c>
      <c r="G9389" s="199">
        <v>-1.5248640699324501</v>
      </c>
      <c r="H9389" s="199">
        <v>0.12729300529736401</v>
      </c>
      <c r="I9389" s="199" t="s">
        <v>1469</v>
      </c>
    </row>
    <row r="9390" spans="1:9" x14ac:dyDescent="0.25">
      <c r="A9390" s="199">
        <v>9387</v>
      </c>
      <c r="B9390" s="199" t="s">
        <v>49573</v>
      </c>
      <c r="C9390" s="199" t="s">
        <v>49572</v>
      </c>
      <c r="D9390" s="199">
        <v>1082.7629029678999</v>
      </c>
      <c r="E9390" s="199">
        <v>-0.59315596590634501</v>
      </c>
      <c r="F9390" s="199">
        <v>0.29126278757619201</v>
      </c>
      <c r="G9390" s="199">
        <v>-2.03649759326423</v>
      </c>
      <c r="H9390" s="199">
        <v>4.1700414530226999E-2</v>
      </c>
      <c r="I9390" s="199">
        <v>0.38481057137517799</v>
      </c>
    </row>
    <row r="9391" spans="1:9" x14ac:dyDescent="0.25">
      <c r="A9391" s="199">
        <v>9388</v>
      </c>
      <c r="B9391" s="199" t="s">
        <v>49571</v>
      </c>
      <c r="C9391" s="199" t="s">
        <v>49570</v>
      </c>
      <c r="D9391" s="199">
        <v>193.17621282430699</v>
      </c>
      <c r="E9391" s="199">
        <v>-0.10822928299467501</v>
      </c>
      <c r="F9391" s="199">
        <v>0.18982151469771</v>
      </c>
      <c r="G9391" s="199">
        <v>-0.57016341465312703</v>
      </c>
      <c r="H9391" s="199">
        <v>0.56856686749093699</v>
      </c>
      <c r="I9391" s="199">
        <v>0.85883146985316094</v>
      </c>
    </row>
    <row r="9392" spans="1:9" x14ac:dyDescent="0.25">
      <c r="A9392" s="199">
        <v>9389</v>
      </c>
      <c r="B9392" s="199" t="s">
        <v>49569</v>
      </c>
      <c r="C9392" s="199" t="s">
        <v>49568</v>
      </c>
      <c r="D9392" s="199">
        <v>2295.2383279649098</v>
      </c>
      <c r="E9392" s="199">
        <v>-0.80843524225748997</v>
      </c>
      <c r="F9392" s="199">
        <v>0.27190538498692302</v>
      </c>
      <c r="G9392" s="199">
        <v>-2.9732226240990798</v>
      </c>
      <c r="H9392" s="199">
        <v>2.9469062418443601E-3</v>
      </c>
      <c r="I9392" s="199">
        <v>0.15687091947523699</v>
      </c>
    </row>
    <row r="9393" spans="1:9" x14ac:dyDescent="0.25">
      <c r="A9393" s="199">
        <v>9390</v>
      </c>
      <c r="B9393" s="199" t="s">
        <v>49567</v>
      </c>
      <c r="C9393" s="199" t="s">
        <v>49566</v>
      </c>
      <c r="D9393" s="199">
        <v>1215.8312569391401</v>
      </c>
      <c r="E9393" s="199">
        <v>0.47752977001916203</v>
      </c>
      <c r="F9393" s="199">
        <v>0.377083492549246</v>
      </c>
      <c r="G9393" s="199">
        <v>1.26637675595624</v>
      </c>
      <c r="H9393" s="199">
        <v>0.20537822864779401</v>
      </c>
      <c r="I9393" s="199">
        <v>0.64245994943250495</v>
      </c>
    </row>
    <row r="9394" spans="1:9" x14ac:dyDescent="0.25">
      <c r="A9394" s="199">
        <v>9391</v>
      </c>
      <c r="B9394" s="199" t="s">
        <v>49565</v>
      </c>
      <c r="C9394" s="199" t="s">
        <v>49564</v>
      </c>
      <c r="D9394" s="199">
        <v>723.81696351513403</v>
      </c>
      <c r="E9394" s="199">
        <v>-0.202008244600345</v>
      </c>
      <c r="F9394" s="199">
        <v>0.12785853641436701</v>
      </c>
      <c r="G9394" s="199">
        <v>-1.57993553082504</v>
      </c>
      <c r="H9394" s="199">
        <v>0.11412163128747101</v>
      </c>
      <c r="I9394" s="199">
        <v>0.53475423004573297</v>
      </c>
    </row>
    <row r="9395" spans="1:9" x14ac:dyDescent="0.25">
      <c r="A9395" s="199">
        <v>9392</v>
      </c>
      <c r="B9395" s="199" t="s">
        <v>49563</v>
      </c>
      <c r="C9395" s="199" t="s">
        <v>49562</v>
      </c>
      <c r="D9395" s="199">
        <v>640.69571655165601</v>
      </c>
      <c r="E9395" s="199">
        <v>-8.7340397560109306E-2</v>
      </c>
      <c r="F9395" s="199">
        <v>0.14507119577810801</v>
      </c>
      <c r="G9395" s="199">
        <v>-0.60205195863760397</v>
      </c>
      <c r="H9395" s="199">
        <v>0.54713955174138595</v>
      </c>
      <c r="I9395" s="199">
        <v>0.84956534159046204</v>
      </c>
    </row>
    <row r="9396" spans="1:9" x14ac:dyDescent="0.25">
      <c r="A9396" s="199">
        <v>9393</v>
      </c>
      <c r="B9396" s="199" t="s">
        <v>49561</v>
      </c>
      <c r="C9396" s="199" t="s">
        <v>49560</v>
      </c>
      <c r="D9396" s="199">
        <v>3383.3490731551101</v>
      </c>
      <c r="E9396" s="199">
        <v>-0.51136037194587702</v>
      </c>
      <c r="F9396" s="199">
        <v>0.38410330167572299</v>
      </c>
      <c r="G9396" s="199">
        <v>-1.33130949334455</v>
      </c>
      <c r="H9396" s="199">
        <v>0.18308719579723401</v>
      </c>
      <c r="I9396" s="199">
        <v>0.61983023197961695</v>
      </c>
    </row>
    <row r="9397" spans="1:9" x14ac:dyDescent="0.25">
      <c r="A9397" s="199">
        <v>9394</v>
      </c>
      <c r="B9397" s="199" t="s">
        <v>49559</v>
      </c>
      <c r="C9397" s="199" t="s">
        <v>49558</v>
      </c>
      <c r="D9397" s="199">
        <v>5785.4048498451602</v>
      </c>
      <c r="E9397" s="199">
        <v>-0.106053257051674</v>
      </c>
      <c r="F9397" s="199">
        <v>0.211407303231987</v>
      </c>
      <c r="G9397" s="199">
        <v>-0.50165370557372402</v>
      </c>
      <c r="H9397" s="199">
        <v>0.61591113446729195</v>
      </c>
      <c r="I9397" s="199">
        <v>0.88072179644666204</v>
      </c>
    </row>
    <row r="9398" spans="1:9" x14ac:dyDescent="0.25">
      <c r="A9398" s="199">
        <v>9395</v>
      </c>
      <c r="B9398" s="199" t="s">
        <v>49557</v>
      </c>
      <c r="C9398" s="199" t="s">
        <v>49556</v>
      </c>
      <c r="D9398" s="199">
        <v>628.64113494887499</v>
      </c>
      <c r="E9398" s="199">
        <v>0.17784963448200999</v>
      </c>
      <c r="F9398" s="199">
        <v>0.39224040894258799</v>
      </c>
      <c r="G9398" s="199">
        <v>0.45341997006749402</v>
      </c>
      <c r="H9398" s="199">
        <v>0.65024635912122597</v>
      </c>
      <c r="I9398" s="199">
        <v>0.89169652250475295</v>
      </c>
    </row>
    <row r="9399" spans="1:9" x14ac:dyDescent="0.25">
      <c r="A9399" s="199">
        <v>9396</v>
      </c>
      <c r="B9399" s="199" t="s">
        <v>49555</v>
      </c>
      <c r="C9399" s="199" t="s">
        <v>49554</v>
      </c>
      <c r="D9399" s="199">
        <v>1175.4980641218499</v>
      </c>
      <c r="E9399" s="199">
        <v>-0.34435132394630902</v>
      </c>
      <c r="F9399" s="199">
        <v>0.20646095259671399</v>
      </c>
      <c r="G9399" s="199">
        <v>-1.6678762720762099</v>
      </c>
      <c r="H9399" s="199">
        <v>9.5340290853378404E-2</v>
      </c>
      <c r="I9399" s="199">
        <v>0.504046481834175</v>
      </c>
    </row>
    <row r="9400" spans="1:9" x14ac:dyDescent="0.25">
      <c r="A9400" s="199">
        <v>9397</v>
      </c>
      <c r="B9400" s="199" t="s">
        <v>49553</v>
      </c>
      <c r="C9400" s="199" t="s">
        <v>49552</v>
      </c>
      <c r="D9400" s="199">
        <v>2226.51646122076</v>
      </c>
      <c r="E9400" s="199">
        <v>1.00891320669577E-2</v>
      </c>
      <c r="F9400" s="199">
        <v>0.124882472631661</v>
      </c>
      <c r="G9400" s="199">
        <v>8.07890158990964E-2</v>
      </c>
      <c r="H9400" s="199">
        <v>0.93560974355762305</v>
      </c>
      <c r="I9400" s="199">
        <v>0.983999494277638</v>
      </c>
    </row>
    <row r="9401" spans="1:9" x14ac:dyDescent="0.25">
      <c r="A9401" s="199">
        <v>9398</v>
      </c>
      <c r="B9401" s="199" t="s">
        <v>49551</v>
      </c>
      <c r="C9401" s="199" t="s">
        <v>49550</v>
      </c>
      <c r="D9401" s="199">
        <v>466.07122901729298</v>
      </c>
      <c r="E9401" s="199">
        <v>-0.52763888856514496</v>
      </c>
      <c r="F9401" s="199">
        <v>0.19768125619810401</v>
      </c>
      <c r="G9401" s="199">
        <v>-2.6691396984870401</v>
      </c>
      <c r="H9401" s="199">
        <v>7.6045813698207001E-3</v>
      </c>
      <c r="I9401" s="199">
        <v>0.22894530347812</v>
      </c>
    </row>
    <row r="9402" spans="1:9" x14ac:dyDescent="0.25">
      <c r="A9402" s="199">
        <v>9399</v>
      </c>
      <c r="B9402" s="199" t="s">
        <v>49549</v>
      </c>
      <c r="C9402" s="199" t="s">
        <v>49548</v>
      </c>
      <c r="D9402" s="199">
        <v>1.0594143619557901</v>
      </c>
      <c r="E9402" s="199">
        <v>-2.8169629663148599</v>
      </c>
      <c r="F9402" s="199">
        <v>1.78910058212125</v>
      </c>
      <c r="G9402" s="199">
        <v>-1.57451347032424</v>
      </c>
      <c r="H9402" s="199">
        <v>0.115368789853263</v>
      </c>
      <c r="I9402" s="199" t="s">
        <v>1469</v>
      </c>
    </row>
    <row r="9403" spans="1:9" x14ac:dyDescent="0.25">
      <c r="A9403" s="199">
        <v>9400</v>
      </c>
      <c r="B9403" s="199" t="s">
        <v>49547</v>
      </c>
      <c r="C9403" s="199" t="s">
        <v>49546</v>
      </c>
      <c r="D9403" s="199">
        <v>91.186310182860197</v>
      </c>
      <c r="E9403" s="199">
        <v>0.64265818702052402</v>
      </c>
      <c r="F9403" s="199">
        <v>0.36951492469763297</v>
      </c>
      <c r="G9403" s="199">
        <v>1.7391941273993099</v>
      </c>
      <c r="H9403" s="199">
        <v>8.2000622094555206E-2</v>
      </c>
      <c r="I9403" s="199">
        <v>0.47709800307915801</v>
      </c>
    </row>
    <row r="9404" spans="1:9" x14ac:dyDescent="0.25">
      <c r="A9404" s="199">
        <v>9401</v>
      </c>
      <c r="B9404" s="199" t="s">
        <v>49545</v>
      </c>
      <c r="C9404" s="199" t="s">
        <v>49544</v>
      </c>
      <c r="D9404" s="199">
        <v>318.49772965362098</v>
      </c>
      <c r="E9404" s="199">
        <v>-0.11619278788633</v>
      </c>
      <c r="F9404" s="199">
        <v>0.15788448915345299</v>
      </c>
      <c r="G9404" s="199">
        <v>-0.73593542031477599</v>
      </c>
      <c r="H9404" s="199">
        <v>0.46177000013852898</v>
      </c>
      <c r="I9404" s="199">
        <v>0.811310321112369</v>
      </c>
    </row>
    <row r="9405" spans="1:9" x14ac:dyDescent="0.25">
      <c r="A9405" s="199">
        <v>9402</v>
      </c>
      <c r="B9405" s="199" t="s">
        <v>49543</v>
      </c>
      <c r="C9405" s="199" t="s">
        <v>49542</v>
      </c>
      <c r="D9405" s="199">
        <v>2589.2096223653898</v>
      </c>
      <c r="E9405" s="199">
        <v>-0.16469376861037199</v>
      </c>
      <c r="F9405" s="199">
        <v>0.24522210102461001</v>
      </c>
      <c r="G9405" s="199">
        <v>-0.67161062531571603</v>
      </c>
      <c r="H9405" s="199">
        <v>0.50183161220947603</v>
      </c>
      <c r="I9405" s="199">
        <v>0.82861957873159897</v>
      </c>
    </row>
    <row r="9406" spans="1:9" x14ac:dyDescent="0.25">
      <c r="A9406" s="199">
        <v>9403</v>
      </c>
      <c r="B9406" s="199" t="s">
        <v>49541</v>
      </c>
      <c r="C9406" s="199" t="s">
        <v>49540</v>
      </c>
      <c r="D9406" s="199">
        <v>1087.66522862377</v>
      </c>
      <c r="E9406" s="199">
        <v>0.165072531362706</v>
      </c>
      <c r="F9406" s="199">
        <v>0.12608777228658799</v>
      </c>
      <c r="G9406" s="199">
        <v>1.3091874681353599</v>
      </c>
      <c r="H9406" s="199">
        <v>0.19047085616857801</v>
      </c>
      <c r="I9406" s="199">
        <v>0.62784465211311402</v>
      </c>
    </row>
    <row r="9407" spans="1:9" x14ac:dyDescent="0.25">
      <c r="A9407" s="199">
        <v>9404</v>
      </c>
      <c r="B9407" s="199" t="s">
        <v>49539</v>
      </c>
      <c r="C9407" s="199" t="s">
        <v>49538</v>
      </c>
      <c r="D9407" s="199">
        <v>1.8270609376072799</v>
      </c>
      <c r="E9407" s="199">
        <v>-1.0397192878719099</v>
      </c>
      <c r="F9407" s="199">
        <v>1.0120688430768701</v>
      </c>
      <c r="G9407" s="199">
        <v>-1.02732071536851</v>
      </c>
      <c r="H9407" s="199">
        <v>0.30426947108265801</v>
      </c>
      <c r="I9407" s="199" t="s">
        <v>1469</v>
      </c>
    </row>
    <row r="9408" spans="1:9" x14ac:dyDescent="0.25">
      <c r="A9408" s="199">
        <v>9405</v>
      </c>
      <c r="B9408" s="199" t="s">
        <v>49537</v>
      </c>
      <c r="C9408" s="199" t="s">
        <v>49536</v>
      </c>
      <c r="D9408" s="199">
        <v>591.32194473683103</v>
      </c>
      <c r="E9408" s="199">
        <v>-0.74678602909735603</v>
      </c>
      <c r="F9408" s="199">
        <v>0.42641906121101802</v>
      </c>
      <c r="G9408" s="199">
        <v>-1.75129607709492</v>
      </c>
      <c r="H9408" s="199">
        <v>7.9894923112522706E-2</v>
      </c>
      <c r="I9408" s="199">
        <v>0.47383103043603098</v>
      </c>
    </row>
    <row r="9409" spans="1:9" x14ac:dyDescent="0.25">
      <c r="A9409" s="199">
        <v>9406</v>
      </c>
      <c r="B9409" s="199" t="s">
        <v>49535</v>
      </c>
      <c r="C9409" s="199" t="s">
        <v>49534</v>
      </c>
      <c r="D9409" s="199">
        <v>176.638724825726</v>
      </c>
      <c r="E9409" s="199">
        <v>-2.0829657492388499E-2</v>
      </c>
      <c r="F9409" s="199">
        <v>0.18311291314908601</v>
      </c>
      <c r="G9409" s="199">
        <v>-0.11375307800072799</v>
      </c>
      <c r="H9409" s="199">
        <v>0.90943353539378702</v>
      </c>
      <c r="I9409" s="199">
        <v>0.978574444613454</v>
      </c>
    </row>
    <row r="9410" spans="1:9" x14ac:dyDescent="0.25">
      <c r="A9410" s="199">
        <v>9407</v>
      </c>
      <c r="B9410" s="199" t="s">
        <v>49533</v>
      </c>
      <c r="C9410" s="199" t="s">
        <v>49532</v>
      </c>
      <c r="D9410" s="199">
        <v>938.04310198922997</v>
      </c>
      <c r="E9410" s="199">
        <v>-0.98434062694175795</v>
      </c>
      <c r="F9410" s="199">
        <v>0.39546918753183102</v>
      </c>
      <c r="G9410" s="199">
        <v>-2.4890450583145101</v>
      </c>
      <c r="H9410" s="199">
        <v>1.2808673131430699E-2</v>
      </c>
      <c r="I9410" s="199">
        <v>0.26251156550086502</v>
      </c>
    </row>
    <row r="9411" spans="1:9" x14ac:dyDescent="0.25">
      <c r="A9411" s="199">
        <v>9408</v>
      </c>
      <c r="B9411" s="199" t="s">
        <v>49531</v>
      </c>
      <c r="C9411" s="199" t="s">
        <v>49530</v>
      </c>
      <c r="D9411" s="199">
        <v>873.24831581455203</v>
      </c>
      <c r="E9411" s="199">
        <v>-0.104224886993121</v>
      </c>
      <c r="F9411" s="199">
        <v>0.123336033976333</v>
      </c>
      <c r="G9411" s="199">
        <v>-0.84504814718722598</v>
      </c>
      <c r="H9411" s="199">
        <v>0.39808395753772502</v>
      </c>
      <c r="I9411" s="199">
        <v>0.78087555475193904</v>
      </c>
    </row>
    <row r="9412" spans="1:9" x14ac:dyDescent="0.25">
      <c r="A9412" s="199">
        <v>9409</v>
      </c>
      <c r="B9412" s="199" t="s">
        <v>49529</v>
      </c>
      <c r="C9412" s="199" t="s">
        <v>49528</v>
      </c>
      <c r="D9412" s="199">
        <v>14235.793005203101</v>
      </c>
      <c r="E9412" s="199">
        <v>3.3956945695424498E-2</v>
      </c>
      <c r="F9412" s="199">
        <v>0.19875764356959499</v>
      </c>
      <c r="G9412" s="199">
        <v>0.170845986526976</v>
      </c>
      <c r="H9412" s="199">
        <v>0.86434486859203497</v>
      </c>
      <c r="I9412" s="199">
        <v>0.96469372744730397</v>
      </c>
    </row>
    <row r="9413" spans="1:9" x14ac:dyDescent="0.25">
      <c r="A9413" s="199">
        <v>9410</v>
      </c>
      <c r="B9413" s="199" t="s">
        <v>49527</v>
      </c>
      <c r="C9413" s="199" t="s">
        <v>49526</v>
      </c>
      <c r="D9413" s="199">
        <v>2987.11913736631</v>
      </c>
      <c r="E9413" s="199">
        <v>7.9887669999982105E-2</v>
      </c>
      <c r="F9413" s="199">
        <v>0.12992244218971</v>
      </c>
      <c r="G9413" s="199">
        <v>0.61488737937462401</v>
      </c>
      <c r="H9413" s="199">
        <v>0.53862909808727999</v>
      </c>
      <c r="I9413" s="199">
        <v>0.84604234060441297</v>
      </c>
    </row>
    <row r="9414" spans="1:9" x14ac:dyDescent="0.25">
      <c r="A9414" s="199">
        <v>9411</v>
      </c>
      <c r="B9414" s="199" t="s">
        <v>49525</v>
      </c>
      <c r="C9414" s="199" t="s">
        <v>49524</v>
      </c>
      <c r="D9414" s="199">
        <v>923.35515044296199</v>
      </c>
      <c r="E9414" s="199">
        <v>-0.265805845316472</v>
      </c>
      <c r="F9414" s="199">
        <v>0.137490582495847</v>
      </c>
      <c r="G9414" s="199">
        <v>-1.93326583167615</v>
      </c>
      <c r="H9414" s="199">
        <v>5.32034586864817E-2</v>
      </c>
      <c r="I9414" s="199">
        <v>0.41482746707267398</v>
      </c>
    </row>
    <row r="9415" spans="1:9" x14ac:dyDescent="0.25">
      <c r="A9415" s="199">
        <v>9412</v>
      </c>
      <c r="B9415" s="199" t="s">
        <v>49523</v>
      </c>
      <c r="C9415" s="199" t="s">
        <v>49522</v>
      </c>
      <c r="D9415" s="199">
        <v>3232.5574777566198</v>
      </c>
      <c r="E9415" s="199">
        <v>-1.8805954093176799E-2</v>
      </c>
      <c r="F9415" s="199">
        <v>0.189842637731098</v>
      </c>
      <c r="G9415" s="199">
        <v>-9.9060750092476293E-2</v>
      </c>
      <c r="H9415" s="199">
        <v>0.92109003564318304</v>
      </c>
      <c r="I9415" s="199">
        <v>0.98048803132105899</v>
      </c>
    </row>
    <row r="9416" spans="1:9" x14ac:dyDescent="0.25">
      <c r="A9416" s="199">
        <v>9413</v>
      </c>
      <c r="B9416" s="199" t="s">
        <v>49521</v>
      </c>
      <c r="C9416" s="199" t="s">
        <v>49520</v>
      </c>
      <c r="D9416" s="199">
        <v>7.5399095089593304</v>
      </c>
      <c r="E9416" s="199">
        <v>-0.45556728950889502</v>
      </c>
      <c r="F9416" s="199">
        <v>0.444587185717503</v>
      </c>
      <c r="G9416" s="199">
        <v>-1.0246973015510401</v>
      </c>
      <c r="H9416" s="199">
        <v>0.30550603669947002</v>
      </c>
      <c r="I9416" s="199">
        <v>0.72378664948177596</v>
      </c>
    </row>
    <row r="9417" spans="1:9" x14ac:dyDescent="0.25">
      <c r="A9417" s="199">
        <v>9414</v>
      </c>
      <c r="B9417" s="199" t="s">
        <v>49519</v>
      </c>
      <c r="C9417" s="199" t="s">
        <v>49518</v>
      </c>
      <c r="D9417" s="199">
        <v>4206.6393971022699</v>
      </c>
      <c r="E9417" s="199">
        <v>-7.6623682771087206E-2</v>
      </c>
      <c r="F9417" s="199">
        <v>0.15792925630642099</v>
      </c>
      <c r="G9417" s="199">
        <v>-0.48517725317732702</v>
      </c>
      <c r="H9417" s="199">
        <v>0.62755061607975005</v>
      </c>
      <c r="I9417" s="199">
        <v>0.88406839219601596</v>
      </c>
    </row>
    <row r="9418" spans="1:9" x14ac:dyDescent="0.25">
      <c r="A9418" s="199">
        <v>9415</v>
      </c>
      <c r="B9418" s="199" t="s">
        <v>49517</v>
      </c>
      <c r="C9418" s="199" t="s">
        <v>49516</v>
      </c>
      <c r="D9418" s="199">
        <v>2.6949766207480801</v>
      </c>
      <c r="E9418" s="199">
        <v>-2.0514730198431601</v>
      </c>
      <c r="F9418" s="199">
        <v>1.8589836359354599</v>
      </c>
      <c r="G9418" s="199">
        <v>-1.10354549668256</v>
      </c>
      <c r="H9418" s="199">
        <v>0.269790345238615</v>
      </c>
      <c r="I9418" s="199">
        <v>0.69793113590827005</v>
      </c>
    </row>
    <row r="9419" spans="1:9" x14ac:dyDescent="0.25">
      <c r="A9419" s="199">
        <v>9416</v>
      </c>
      <c r="B9419" s="199" t="s">
        <v>49515</v>
      </c>
      <c r="C9419" s="199" t="s">
        <v>49514</v>
      </c>
      <c r="D9419" s="199">
        <v>448.00113885121499</v>
      </c>
      <c r="E9419" s="199">
        <v>-0.144394794946376</v>
      </c>
      <c r="F9419" s="199">
        <v>0.19411155546475001</v>
      </c>
      <c r="G9419" s="199">
        <v>-0.74387531747226399</v>
      </c>
      <c r="H9419" s="199">
        <v>0.45695190907885602</v>
      </c>
      <c r="I9419" s="199">
        <v>0.80776240398074295</v>
      </c>
    </row>
    <row r="9420" spans="1:9" x14ac:dyDescent="0.25">
      <c r="A9420" s="199">
        <v>9417</v>
      </c>
      <c r="B9420" s="199" t="s">
        <v>49513</v>
      </c>
      <c r="C9420" s="199" t="s">
        <v>49512</v>
      </c>
      <c r="D9420" s="199">
        <v>2292.4258095505102</v>
      </c>
      <c r="E9420" s="199">
        <v>4.72282347407358E-2</v>
      </c>
      <c r="F9420" s="199">
        <v>0.17996735832251301</v>
      </c>
      <c r="G9420" s="199">
        <v>0.26242667104164502</v>
      </c>
      <c r="H9420" s="199">
        <v>0.792992512490448</v>
      </c>
      <c r="I9420" s="199">
        <v>0.94185780527290797</v>
      </c>
    </row>
    <row r="9421" spans="1:9" x14ac:dyDescent="0.25">
      <c r="A9421" s="199">
        <v>9418</v>
      </c>
      <c r="B9421" s="199" t="s">
        <v>49511</v>
      </c>
      <c r="C9421" s="199" t="s">
        <v>49510</v>
      </c>
      <c r="D9421" s="199">
        <v>0.81649572425070005</v>
      </c>
      <c r="E9421" s="199">
        <v>-0.85372175676349304</v>
      </c>
      <c r="F9421" s="199">
        <v>1.0706546349808601</v>
      </c>
      <c r="G9421" s="199">
        <v>-0.797382955128903</v>
      </c>
      <c r="H9421" s="199">
        <v>0.425228655386584</v>
      </c>
      <c r="I9421" s="199" t="s">
        <v>1469</v>
      </c>
    </row>
    <row r="9422" spans="1:9" x14ac:dyDescent="0.25">
      <c r="A9422" s="199">
        <v>9419</v>
      </c>
      <c r="B9422" s="199" t="s">
        <v>49509</v>
      </c>
      <c r="C9422" s="199" t="s">
        <v>49508</v>
      </c>
      <c r="D9422" s="199">
        <v>8.6365598891283604</v>
      </c>
      <c r="E9422" s="199">
        <v>0.44204031838980101</v>
      </c>
      <c r="F9422" s="199">
        <v>0.63594293598992602</v>
      </c>
      <c r="G9422" s="199">
        <v>0.69509431329983795</v>
      </c>
      <c r="H9422" s="199">
        <v>0.48699619832889302</v>
      </c>
      <c r="I9422" s="199">
        <v>0.82309512763394699</v>
      </c>
    </row>
    <row r="9423" spans="1:9" x14ac:dyDescent="0.25">
      <c r="A9423" s="199">
        <v>9420</v>
      </c>
      <c r="B9423" s="199" t="s">
        <v>49507</v>
      </c>
      <c r="C9423" s="199" t="s">
        <v>49506</v>
      </c>
      <c r="D9423" s="199">
        <v>182.56413111847601</v>
      </c>
      <c r="E9423" s="199">
        <v>0.57173633063901497</v>
      </c>
      <c r="F9423" s="199">
        <v>0.29843164925134502</v>
      </c>
      <c r="G9423" s="199">
        <v>1.9158032737924799</v>
      </c>
      <c r="H9423" s="199">
        <v>5.5390140886747097E-2</v>
      </c>
      <c r="I9423" s="199">
        <v>0.41931013583821602</v>
      </c>
    </row>
    <row r="9424" spans="1:9" x14ac:dyDescent="0.25">
      <c r="A9424" s="199">
        <v>9421</v>
      </c>
      <c r="B9424" s="199" t="s">
        <v>49505</v>
      </c>
      <c r="C9424" s="199" t="s">
        <v>49504</v>
      </c>
      <c r="D9424" s="199">
        <v>78.250673727615194</v>
      </c>
      <c r="E9424" s="199">
        <v>-0.44059531139364499</v>
      </c>
      <c r="F9424" s="199">
        <v>0.77491308176861995</v>
      </c>
      <c r="G9424" s="199">
        <v>-0.56857384622808804</v>
      </c>
      <c r="H9424" s="199">
        <v>0.56964537786538805</v>
      </c>
      <c r="I9424" s="199">
        <v>0.85955649022459502</v>
      </c>
    </row>
    <row r="9425" spans="1:9" x14ac:dyDescent="0.25">
      <c r="A9425" s="199">
        <v>9422</v>
      </c>
      <c r="B9425" s="199" t="s">
        <v>49503</v>
      </c>
      <c r="C9425" s="199" t="s">
        <v>49502</v>
      </c>
      <c r="D9425" s="199">
        <v>23.507554006904201</v>
      </c>
      <c r="E9425" s="199">
        <v>-0.105486376620057</v>
      </c>
      <c r="F9425" s="199">
        <v>0.26094248970223199</v>
      </c>
      <c r="G9425" s="199">
        <v>-0.40425143770349498</v>
      </c>
      <c r="H9425" s="199">
        <v>0.68602783212484597</v>
      </c>
      <c r="I9425" s="199">
        <v>0.90393380605882001</v>
      </c>
    </row>
    <row r="9426" spans="1:9" x14ac:dyDescent="0.25">
      <c r="A9426" s="199">
        <v>9423</v>
      </c>
      <c r="B9426" s="199" t="s">
        <v>49501</v>
      </c>
      <c r="C9426" s="199" t="s">
        <v>49500</v>
      </c>
      <c r="D9426" s="199">
        <v>13256.983391382801</v>
      </c>
      <c r="E9426" s="199">
        <v>-5.9851765112881601E-2</v>
      </c>
      <c r="F9426" s="199">
        <v>0.13403987293870501</v>
      </c>
      <c r="G9426" s="199">
        <v>-0.44652209675139698</v>
      </c>
      <c r="H9426" s="199">
        <v>0.65522015471611506</v>
      </c>
      <c r="I9426" s="199">
        <v>0.89394100129201104</v>
      </c>
    </row>
    <row r="9427" spans="1:9" x14ac:dyDescent="0.25">
      <c r="A9427" s="199">
        <v>9424</v>
      </c>
      <c r="B9427" s="199" t="s">
        <v>49499</v>
      </c>
      <c r="C9427" s="199" t="s">
        <v>49498</v>
      </c>
      <c r="D9427" s="199">
        <v>1672.5227535397501</v>
      </c>
      <c r="E9427" s="199">
        <v>6.1582932173232102E-2</v>
      </c>
      <c r="F9427" s="199">
        <v>0.44195437322646602</v>
      </c>
      <c r="G9427" s="199">
        <v>0.139342284869021</v>
      </c>
      <c r="H9427" s="199">
        <v>0.889179677291701</v>
      </c>
      <c r="I9427" s="199">
        <v>0.97071405934953903</v>
      </c>
    </row>
    <row r="9428" spans="1:9" x14ac:dyDescent="0.25">
      <c r="A9428" s="199">
        <v>9425</v>
      </c>
      <c r="B9428" s="199" t="s">
        <v>49497</v>
      </c>
      <c r="C9428" s="199" t="s">
        <v>49496</v>
      </c>
      <c r="D9428" s="199">
        <v>9.2117803660575106</v>
      </c>
      <c r="E9428" s="199">
        <v>-0.61602607488983496</v>
      </c>
      <c r="F9428" s="199">
        <v>0.72905948076202398</v>
      </c>
      <c r="G9428" s="199">
        <v>-0.84495996711537902</v>
      </c>
      <c r="H9428" s="199">
        <v>0.39813319100954198</v>
      </c>
      <c r="I9428" s="199">
        <v>0.78087555475193904</v>
      </c>
    </row>
    <row r="9429" spans="1:9" x14ac:dyDescent="0.25">
      <c r="A9429" s="199">
        <v>9426</v>
      </c>
      <c r="B9429" s="199" t="s">
        <v>49495</v>
      </c>
      <c r="C9429" s="199" t="s">
        <v>49494</v>
      </c>
      <c r="D9429" s="199">
        <v>7.4627608790330697</v>
      </c>
      <c r="E9429" s="199">
        <v>-0.74791095512013706</v>
      </c>
      <c r="F9429" s="199">
        <v>0.36862177179276401</v>
      </c>
      <c r="G9429" s="199">
        <v>-2.02893863670268</v>
      </c>
      <c r="H9429" s="199">
        <v>4.2464540818939203E-2</v>
      </c>
      <c r="I9429" s="199">
        <v>0.38607783178646599</v>
      </c>
    </row>
    <row r="9430" spans="1:9" x14ac:dyDescent="0.25">
      <c r="A9430" s="199">
        <v>9427</v>
      </c>
      <c r="B9430" s="199" t="s">
        <v>49493</v>
      </c>
      <c r="C9430" s="199" t="s">
        <v>49492</v>
      </c>
      <c r="D9430" s="199">
        <v>0.272668771453352</v>
      </c>
      <c r="E9430" s="199">
        <v>-0.61061361364933397</v>
      </c>
      <c r="F9430" s="199">
        <v>1.71993361401685</v>
      </c>
      <c r="G9430" s="199">
        <v>-0.35502161750491301</v>
      </c>
      <c r="H9430" s="199">
        <v>0.72257339634345297</v>
      </c>
      <c r="I9430" s="199" t="s">
        <v>1469</v>
      </c>
    </row>
    <row r="9431" spans="1:9" x14ac:dyDescent="0.25">
      <c r="A9431" s="199">
        <v>9428</v>
      </c>
      <c r="B9431" s="199" t="s">
        <v>49491</v>
      </c>
      <c r="C9431" s="199" t="s">
        <v>49490</v>
      </c>
      <c r="D9431" s="199">
        <v>18.934658002245801</v>
      </c>
      <c r="E9431" s="199">
        <v>0.61111733680202496</v>
      </c>
      <c r="F9431" s="199">
        <v>0.52897945438403404</v>
      </c>
      <c r="G9431" s="199">
        <v>1.15527612979532</v>
      </c>
      <c r="H9431" s="199">
        <v>0.24797736770481699</v>
      </c>
      <c r="I9431" s="199">
        <v>0.68083311449407202</v>
      </c>
    </row>
    <row r="9432" spans="1:9" x14ac:dyDescent="0.25">
      <c r="A9432" s="199">
        <v>9429</v>
      </c>
      <c r="B9432" s="199" t="s">
        <v>49489</v>
      </c>
      <c r="C9432" s="199" t="s">
        <v>49488</v>
      </c>
      <c r="D9432" s="199">
        <v>4.2074101174829703</v>
      </c>
      <c r="E9432" s="199">
        <v>1.6149653561772801</v>
      </c>
      <c r="F9432" s="199">
        <v>0.80197334267743703</v>
      </c>
      <c r="G9432" s="199">
        <v>2.0137394477298001</v>
      </c>
      <c r="H9432" s="199">
        <v>4.4036896073334802E-2</v>
      </c>
      <c r="I9432" s="199">
        <v>0.38931485388345499</v>
      </c>
    </row>
    <row r="9433" spans="1:9" x14ac:dyDescent="0.25">
      <c r="A9433" s="199">
        <v>9430</v>
      </c>
      <c r="B9433" s="199" t="s">
        <v>49487</v>
      </c>
      <c r="C9433" s="199" t="s">
        <v>49486</v>
      </c>
      <c r="D9433" s="199">
        <v>29.539883474944499</v>
      </c>
      <c r="E9433" s="199">
        <v>-6.4129729056530596E-2</v>
      </c>
      <c r="F9433" s="199">
        <v>0.288701559887309</v>
      </c>
      <c r="G9433" s="199">
        <v>-0.22213156410226201</v>
      </c>
      <c r="H9433" s="199">
        <v>0.82421146699409997</v>
      </c>
      <c r="I9433" s="199">
        <v>0.95153741703262895</v>
      </c>
    </row>
    <row r="9434" spans="1:9" x14ac:dyDescent="0.25">
      <c r="A9434" s="199">
        <v>9431</v>
      </c>
      <c r="B9434" s="199" t="s">
        <v>49485</v>
      </c>
      <c r="C9434" s="199" t="s">
        <v>49484</v>
      </c>
      <c r="D9434" s="199">
        <v>1116.9032064373901</v>
      </c>
      <c r="E9434" s="199">
        <v>-9.9601177473116698E-2</v>
      </c>
      <c r="F9434" s="199">
        <v>0.17372907315946201</v>
      </c>
      <c r="G9434" s="199">
        <v>-0.57331323803066203</v>
      </c>
      <c r="H9434" s="199">
        <v>0.56643262368894998</v>
      </c>
      <c r="I9434" s="199">
        <v>0.85785058074591902</v>
      </c>
    </row>
    <row r="9435" spans="1:9" x14ac:dyDescent="0.25">
      <c r="A9435" s="199">
        <v>9432</v>
      </c>
      <c r="B9435" s="199" t="s">
        <v>49483</v>
      </c>
      <c r="C9435" s="199" t="s">
        <v>49482</v>
      </c>
      <c r="D9435" s="199">
        <v>1938.52608463006</v>
      </c>
      <c r="E9435" s="199">
        <v>0.208607095891853</v>
      </c>
      <c r="F9435" s="199">
        <v>0.31378634159768198</v>
      </c>
      <c r="G9435" s="199">
        <v>0.66480616979599705</v>
      </c>
      <c r="H9435" s="199">
        <v>0.50617447591013098</v>
      </c>
      <c r="I9435" s="199">
        <v>0.83051080881581096</v>
      </c>
    </row>
    <row r="9436" spans="1:9" x14ac:dyDescent="0.25">
      <c r="A9436" s="199">
        <v>9433</v>
      </c>
      <c r="B9436" s="199" t="s">
        <v>49481</v>
      </c>
      <c r="C9436" s="199" t="s">
        <v>49480</v>
      </c>
      <c r="D9436" s="199">
        <v>4198.7452137943801</v>
      </c>
      <c r="E9436" s="199">
        <v>3.6092032619018E-2</v>
      </c>
      <c r="F9436" s="199">
        <v>0.12772292242657601</v>
      </c>
      <c r="G9436" s="199">
        <v>0.28258069838455302</v>
      </c>
      <c r="H9436" s="199">
        <v>0.77749827798520998</v>
      </c>
      <c r="I9436" s="199">
        <v>0.93731407252691001</v>
      </c>
    </row>
    <row r="9437" spans="1:9" x14ac:dyDescent="0.25">
      <c r="A9437" s="199">
        <v>9434</v>
      </c>
      <c r="B9437" s="199" t="s">
        <v>49479</v>
      </c>
      <c r="C9437" s="199" t="s">
        <v>49478</v>
      </c>
      <c r="D9437" s="199">
        <v>1788.3690024498101</v>
      </c>
      <c r="E9437" s="199">
        <v>-2.94174674846444E-2</v>
      </c>
      <c r="F9437" s="199">
        <v>0.18425336699390699</v>
      </c>
      <c r="G9437" s="199">
        <v>-0.159657692907274</v>
      </c>
      <c r="H9437" s="199">
        <v>0.87315072946372396</v>
      </c>
      <c r="I9437" s="199">
        <v>0.966910280683551</v>
      </c>
    </row>
    <row r="9438" spans="1:9" x14ac:dyDescent="0.25">
      <c r="A9438" s="199">
        <v>9435</v>
      </c>
      <c r="B9438" s="199" t="s">
        <v>49477</v>
      </c>
      <c r="C9438" s="199" t="s">
        <v>49476</v>
      </c>
      <c r="D9438" s="199">
        <v>1.2546021235807301</v>
      </c>
      <c r="E9438" s="199">
        <v>-2.40466299189083</v>
      </c>
      <c r="F9438" s="199">
        <v>1.08080931088735</v>
      </c>
      <c r="G9438" s="199">
        <v>-2.22487257249532</v>
      </c>
      <c r="H9438" s="199">
        <v>2.6089793742664302E-2</v>
      </c>
      <c r="I9438" s="199" t="s">
        <v>1469</v>
      </c>
    </row>
    <row r="9439" spans="1:9" x14ac:dyDescent="0.25">
      <c r="A9439" s="199">
        <v>9436</v>
      </c>
      <c r="B9439" s="199" t="s">
        <v>49475</v>
      </c>
      <c r="C9439" s="199" t="s">
        <v>49474</v>
      </c>
      <c r="D9439" s="199">
        <v>894.09325986312399</v>
      </c>
      <c r="E9439" s="199">
        <v>-0.120641313927913</v>
      </c>
      <c r="F9439" s="199">
        <v>0.163285187686909</v>
      </c>
      <c r="G9439" s="199">
        <v>-0.73883807611034602</v>
      </c>
      <c r="H9439" s="199">
        <v>0.46000532787201598</v>
      </c>
      <c r="I9439" s="199">
        <v>0.80965640434852404</v>
      </c>
    </row>
    <row r="9440" spans="1:9" x14ac:dyDescent="0.25">
      <c r="A9440" s="199">
        <v>9437</v>
      </c>
      <c r="B9440" s="199" t="s">
        <v>49473</v>
      </c>
      <c r="C9440" s="199" t="s">
        <v>49472</v>
      </c>
      <c r="D9440" s="199">
        <v>36.435510982703697</v>
      </c>
      <c r="E9440" s="199">
        <v>-0.227699256943975</v>
      </c>
      <c r="F9440" s="199">
        <v>0.25226894427775898</v>
      </c>
      <c r="G9440" s="199">
        <v>-0.90260518430389403</v>
      </c>
      <c r="H9440" s="199">
        <v>0.366735474081407</v>
      </c>
      <c r="I9440" s="199">
        <v>0.76242133782300003</v>
      </c>
    </row>
    <row r="9441" spans="1:9" x14ac:dyDescent="0.25">
      <c r="A9441" s="199">
        <v>9438</v>
      </c>
      <c r="B9441" s="199" t="s">
        <v>49471</v>
      </c>
      <c r="C9441" s="199" t="s">
        <v>49470</v>
      </c>
      <c r="D9441" s="199">
        <v>4372.3000163951001</v>
      </c>
      <c r="E9441" s="199">
        <v>-8.8397339850644199E-2</v>
      </c>
      <c r="F9441" s="199">
        <v>0.20295107917066699</v>
      </c>
      <c r="G9441" s="199">
        <v>-0.43555984137590298</v>
      </c>
      <c r="H9441" s="199">
        <v>0.66315611280472297</v>
      </c>
      <c r="I9441" s="199">
        <v>0.896877330026149</v>
      </c>
    </row>
    <row r="9442" spans="1:9" x14ac:dyDescent="0.25">
      <c r="A9442" s="199">
        <v>9439</v>
      </c>
      <c r="B9442" s="199" t="s">
        <v>49469</v>
      </c>
      <c r="C9442" s="199" t="s">
        <v>49468</v>
      </c>
      <c r="D9442" s="199">
        <v>718.662295887151</v>
      </c>
      <c r="E9442" s="199">
        <v>0.52470247653801905</v>
      </c>
      <c r="F9442" s="199">
        <v>0.302043061420042</v>
      </c>
      <c r="G9442" s="199">
        <v>1.73717771920055</v>
      </c>
      <c r="H9442" s="199">
        <v>8.2355806435883999E-2</v>
      </c>
      <c r="I9442" s="199">
        <v>0.47782827410603801</v>
      </c>
    </row>
    <row r="9443" spans="1:9" x14ac:dyDescent="0.25">
      <c r="A9443" s="199">
        <v>9440</v>
      </c>
      <c r="B9443" s="199" t="s">
        <v>49467</v>
      </c>
      <c r="C9443" s="199" t="s">
        <v>49466</v>
      </c>
      <c r="D9443" s="199">
        <v>16449.046633204802</v>
      </c>
      <c r="E9443" s="199">
        <v>0.21542940932965901</v>
      </c>
      <c r="F9443" s="199">
        <v>0.48172961797465602</v>
      </c>
      <c r="G9443" s="199">
        <v>0.44719984259093898</v>
      </c>
      <c r="H9443" s="199">
        <v>0.65473077504162502</v>
      </c>
      <c r="I9443" s="199">
        <v>0.89376174365406602</v>
      </c>
    </row>
    <row r="9444" spans="1:9" x14ac:dyDescent="0.25">
      <c r="A9444" s="199">
        <v>9441</v>
      </c>
      <c r="B9444" s="199" t="s">
        <v>49465</v>
      </c>
      <c r="C9444" s="199" t="s">
        <v>49464</v>
      </c>
      <c r="D9444" s="199">
        <v>403.23116981320999</v>
      </c>
      <c r="E9444" s="199">
        <v>0.34114269903674299</v>
      </c>
      <c r="F9444" s="199">
        <v>0.47194263819933502</v>
      </c>
      <c r="G9444" s="199">
        <v>0.72284780272948002</v>
      </c>
      <c r="H9444" s="199">
        <v>0.46977339497793502</v>
      </c>
      <c r="I9444" s="199">
        <v>0.81509226346647601</v>
      </c>
    </row>
    <row r="9445" spans="1:9" x14ac:dyDescent="0.25">
      <c r="A9445" s="199">
        <v>9442</v>
      </c>
      <c r="B9445" s="199" t="s">
        <v>49463</v>
      </c>
      <c r="C9445" s="199" t="s">
        <v>49462</v>
      </c>
      <c r="D9445" s="199">
        <v>2340.1972554450299</v>
      </c>
      <c r="E9445" s="199">
        <v>0.17109976007526601</v>
      </c>
      <c r="F9445" s="199">
        <v>9.37941938146412E-2</v>
      </c>
      <c r="G9445" s="199">
        <v>1.82420417636296</v>
      </c>
      <c r="H9445" s="199">
        <v>6.8121210457276302E-2</v>
      </c>
      <c r="I9445" s="199">
        <v>0.451836912932083</v>
      </c>
    </row>
    <row r="9446" spans="1:9" x14ac:dyDescent="0.25">
      <c r="A9446" s="199">
        <v>9443</v>
      </c>
      <c r="B9446" s="199" t="s">
        <v>49461</v>
      </c>
      <c r="C9446" s="199" t="s">
        <v>49460</v>
      </c>
      <c r="D9446" s="199">
        <v>446.42277908132701</v>
      </c>
      <c r="E9446" s="199">
        <v>3.8762780984324501E-2</v>
      </c>
      <c r="F9446" s="199">
        <v>0.29994375347005697</v>
      </c>
      <c r="G9446" s="199">
        <v>0.12923349973412299</v>
      </c>
      <c r="H9446" s="199">
        <v>0.89717288950699503</v>
      </c>
      <c r="I9446" s="199">
        <v>0.97398870980700203</v>
      </c>
    </row>
    <row r="9447" spans="1:9" x14ac:dyDescent="0.25">
      <c r="A9447" s="199">
        <v>9444</v>
      </c>
      <c r="B9447" s="199" t="s">
        <v>49459</v>
      </c>
      <c r="C9447" s="199" t="s">
        <v>49458</v>
      </c>
      <c r="D9447" s="199">
        <v>195.09377174161901</v>
      </c>
      <c r="E9447" s="199">
        <v>0.30605671544868102</v>
      </c>
      <c r="F9447" s="199">
        <v>0.199533123547741</v>
      </c>
      <c r="G9447" s="199">
        <v>1.5338642026292599</v>
      </c>
      <c r="H9447" s="199">
        <v>0.125063064231905</v>
      </c>
      <c r="I9447" s="199">
        <v>0.55242824869315899</v>
      </c>
    </row>
    <row r="9448" spans="1:9" x14ac:dyDescent="0.25">
      <c r="A9448" s="199">
        <v>9445</v>
      </c>
      <c r="B9448" s="199" t="s">
        <v>49457</v>
      </c>
      <c r="C9448" s="199" t="s">
        <v>49456</v>
      </c>
      <c r="D9448" s="199">
        <v>18.665200896140401</v>
      </c>
      <c r="E9448" s="199">
        <v>0.61713492285026506</v>
      </c>
      <c r="F9448" s="199">
        <v>0.494552323403115</v>
      </c>
      <c r="G9448" s="199">
        <v>1.2478657841573499</v>
      </c>
      <c r="H9448" s="199">
        <v>0.21208021273963301</v>
      </c>
      <c r="I9448" s="199">
        <v>0.64978614539965396</v>
      </c>
    </row>
    <row r="9449" spans="1:9" x14ac:dyDescent="0.25">
      <c r="A9449" s="199">
        <v>9446</v>
      </c>
      <c r="B9449" s="199" t="s">
        <v>49455</v>
      </c>
      <c r="C9449" s="199" t="s">
        <v>49454</v>
      </c>
      <c r="D9449" s="199">
        <v>76.396821680789998</v>
      </c>
      <c r="E9449" s="199">
        <v>0.44627675785250898</v>
      </c>
      <c r="F9449" s="199">
        <v>0.470018767665565</v>
      </c>
      <c r="G9449" s="199">
        <v>0.94948710254491397</v>
      </c>
      <c r="H9449" s="199">
        <v>0.34237292859490898</v>
      </c>
      <c r="I9449" s="199">
        <v>0.74737103569996599</v>
      </c>
    </row>
    <row r="9450" spans="1:9" x14ac:dyDescent="0.25">
      <c r="A9450" s="199">
        <v>9447</v>
      </c>
      <c r="B9450" s="199" t="s">
        <v>49453</v>
      </c>
      <c r="C9450" s="199" t="s">
        <v>49452</v>
      </c>
      <c r="D9450" s="199">
        <v>1141.17725803026</v>
      </c>
      <c r="E9450" s="199">
        <v>0.25128311287865401</v>
      </c>
      <c r="F9450" s="199">
        <v>0.28338433391272599</v>
      </c>
      <c r="G9450" s="199">
        <v>0.88672196309920903</v>
      </c>
      <c r="H9450" s="199">
        <v>0.37522861066262497</v>
      </c>
      <c r="I9450" s="199">
        <v>0.76880888073159104</v>
      </c>
    </row>
    <row r="9451" spans="1:9" x14ac:dyDescent="0.25">
      <c r="A9451" s="199">
        <v>9448</v>
      </c>
      <c r="B9451" s="199" t="s">
        <v>49451</v>
      </c>
      <c r="C9451" s="199" t="s">
        <v>49450</v>
      </c>
      <c r="D9451" s="199">
        <v>26.638487946642599</v>
      </c>
      <c r="E9451" s="199">
        <v>-5.7032739849980502E-2</v>
      </c>
      <c r="F9451" s="199">
        <v>0.370463160339633</v>
      </c>
      <c r="G9451" s="199">
        <v>-0.153949828095441</v>
      </c>
      <c r="H9451" s="199">
        <v>0.87764929523708102</v>
      </c>
      <c r="I9451" s="199">
        <v>0.96810461171073803</v>
      </c>
    </row>
    <row r="9452" spans="1:9" x14ac:dyDescent="0.25">
      <c r="A9452" s="199">
        <v>9449</v>
      </c>
      <c r="B9452" s="199" t="s">
        <v>49449</v>
      </c>
      <c r="C9452" s="199" t="s">
        <v>49448</v>
      </c>
      <c r="D9452" s="199">
        <v>24.483192704989499</v>
      </c>
      <c r="E9452" s="199">
        <v>0.47754607266490601</v>
      </c>
      <c r="F9452" s="199">
        <v>0.77090835160873705</v>
      </c>
      <c r="G9452" s="199">
        <v>0.61945894303565296</v>
      </c>
      <c r="H9452" s="199">
        <v>0.53561406122334798</v>
      </c>
      <c r="I9452" s="199">
        <v>0.84472246049696398</v>
      </c>
    </row>
    <row r="9453" spans="1:9" x14ac:dyDescent="0.25">
      <c r="A9453" s="199">
        <v>9450</v>
      </c>
      <c r="B9453" s="199" t="s">
        <v>49447</v>
      </c>
      <c r="C9453" s="199" t="s">
        <v>49446</v>
      </c>
      <c r="D9453" s="199">
        <v>15.9358852857066</v>
      </c>
      <c r="E9453" s="199">
        <v>0.55516123953438401</v>
      </c>
      <c r="F9453" s="199">
        <v>0.55509308053417905</v>
      </c>
      <c r="G9453" s="199">
        <v>1.0001227884162101</v>
      </c>
      <c r="H9453" s="199">
        <v>0.31725108910704197</v>
      </c>
      <c r="I9453" s="199">
        <v>0.73326219123143499</v>
      </c>
    </row>
    <row r="9454" spans="1:9" x14ac:dyDescent="0.25">
      <c r="A9454" s="199">
        <v>9451</v>
      </c>
      <c r="B9454" s="199" t="s">
        <v>49445</v>
      </c>
      <c r="C9454" s="199" t="s">
        <v>49444</v>
      </c>
      <c r="D9454" s="199">
        <v>1360.2722246636999</v>
      </c>
      <c r="E9454" s="199">
        <v>0.24166218791529101</v>
      </c>
      <c r="F9454" s="199">
        <v>0.122109136724667</v>
      </c>
      <c r="G9454" s="199">
        <v>1.97906720493974</v>
      </c>
      <c r="H9454" s="199">
        <v>4.7808440234830697E-2</v>
      </c>
      <c r="I9454" s="199">
        <v>0.39812725780613201</v>
      </c>
    </row>
    <row r="9455" spans="1:9" x14ac:dyDescent="0.25">
      <c r="A9455" s="199">
        <v>9452</v>
      </c>
      <c r="B9455" s="199" t="s">
        <v>49443</v>
      </c>
      <c r="C9455" s="199" t="s">
        <v>49442</v>
      </c>
      <c r="D9455" s="199">
        <v>3860.4424781338798</v>
      </c>
      <c r="E9455" s="199">
        <v>0.38934282685865101</v>
      </c>
      <c r="F9455" s="199">
        <v>0.31989792760540398</v>
      </c>
      <c r="G9455" s="199">
        <v>1.21708455498001</v>
      </c>
      <c r="H9455" s="199">
        <v>0.223572046491748</v>
      </c>
      <c r="I9455" s="199">
        <v>0.66055617901928898</v>
      </c>
    </row>
    <row r="9456" spans="1:9" x14ac:dyDescent="0.25">
      <c r="A9456" s="199">
        <v>9453</v>
      </c>
      <c r="B9456" s="199" t="s">
        <v>49441</v>
      </c>
      <c r="C9456" s="199" t="s">
        <v>49440</v>
      </c>
      <c r="D9456" s="199">
        <v>798.62216190655704</v>
      </c>
      <c r="E9456" s="199">
        <v>0.39697280552323699</v>
      </c>
      <c r="F9456" s="199">
        <v>0.18048120245202601</v>
      </c>
      <c r="G9456" s="199">
        <v>2.1995243833149698</v>
      </c>
      <c r="H9456" s="199">
        <v>2.78406573028405E-2</v>
      </c>
      <c r="I9456" s="199">
        <v>0.339779842190647</v>
      </c>
    </row>
    <row r="9457" spans="1:9" x14ac:dyDescent="0.25">
      <c r="A9457" s="199">
        <v>9454</v>
      </c>
      <c r="B9457" s="199" t="s">
        <v>49439</v>
      </c>
      <c r="C9457" s="199" t="s">
        <v>49438</v>
      </c>
      <c r="D9457" s="199">
        <v>0.45201959092023303</v>
      </c>
      <c r="E9457" s="199">
        <v>0.87753781260043295</v>
      </c>
      <c r="F9457" s="199">
        <v>1.3534586234421899</v>
      </c>
      <c r="G9457" s="199">
        <v>0.64836693002748302</v>
      </c>
      <c r="H9457" s="199">
        <v>0.51674765413710799</v>
      </c>
      <c r="I9457" s="199" t="s">
        <v>1469</v>
      </c>
    </row>
    <row r="9458" spans="1:9" x14ac:dyDescent="0.25">
      <c r="A9458" s="199">
        <v>9455</v>
      </c>
      <c r="B9458" s="199" t="s">
        <v>49437</v>
      </c>
      <c r="C9458" s="199" t="s">
        <v>49436</v>
      </c>
      <c r="D9458" s="199">
        <v>593.57116536941896</v>
      </c>
      <c r="E9458" s="199">
        <v>-4.5631175564016899E-2</v>
      </c>
      <c r="F9458" s="199">
        <v>0.15907060023124001</v>
      </c>
      <c r="G9458" s="199">
        <v>-0.28686115157472902</v>
      </c>
      <c r="H9458" s="199">
        <v>0.77421863741939601</v>
      </c>
      <c r="I9458" s="199">
        <v>0.93632921574629302</v>
      </c>
    </row>
    <row r="9459" spans="1:9" x14ac:dyDescent="0.25">
      <c r="A9459" s="199">
        <v>9456</v>
      </c>
      <c r="B9459" s="199" t="s">
        <v>49435</v>
      </c>
      <c r="C9459" s="199" t="s">
        <v>49434</v>
      </c>
      <c r="D9459" s="199">
        <v>84.027598271824203</v>
      </c>
      <c r="E9459" s="199">
        <v>-0.40837543551964101</v>
      </c>
      <c r="F9459" s="199">
        <v>0.320963525728163</v>
      </c>
      <c r="G9459" s="199">
        <v>-1.27234219088654</v>
      </c>
      <c r="H9459" s="199">
        <v>0.203251564160398</v>
      </c>
      <c r="I9459" s="199">
        <v>0.64070436247834694</v>
      </c>
    </row>
    <row r="9460" spans="1:9" x14ac:dyDescent="0.25">
      <c r="A9460" s="199">
        <v>9457</v>
      </c>
      <c r="B9460" s="199" t="s">
        <v>49433</v>
      </c>
      <c r="C9460" s="199" t="s">
        <v>49432</v>
      </c>
      <c r="D9460" s="199">
        <v>2.1146749590388598</v>
      </c>
      <c r="E9460" s="199">
        <v>3.8511489429535701</v>
      </c>
      <c r="F9460" s="199">
        <v>1.38192230819561</v>
      </c>
      <c r="G9460" s="199">
        <v>2.7868056837305599</v>
      </c>
      <c r="H9460" s="199">
        <v>5.3230387326572296E-3</v>
      </c>
      <c r="I9460" s="199" t="s">
        <v>1469</v>
      </c>
    </row>
    <row r="9461" spans="1:9" x14ac:dyDescent="0.25">
      <c r="A9461" s="199">
        <v>9458</v>
      </c>
      <c r="B9461" s="199" t="s">
        <v>49431</v>
      </c>
      <c r="C9461" s="199" t="s">
        <v>49430</v>
      </c>
      <c r="D9461" s="199">
        <v>482.66682772386201</v>
      </c>
      <c r="E9461" s="199">
        <v>-0.75076481302252196</v>
      </c>
      <c r="F9461" s="199">
        <v>0.38634557407612202</v>
      </c>
      <c r="G9461" s="199">
        <v>-1.9432468323672301</v>
      </c>
      <c r="H9461" s="199">
        <v>5.1986342059306197E-2</v>
      </c>
      <c r="I9461" s="199">
        <v>0.41164391937008998</v>
      </c>
    </row>
    <row r="9462" spans="1:9" x14ac:dyDescent="0.25">
      <c r="A9462" s="199">
        <v>9459</v>
      </c>
      <c r="B9462" s="199" t="s">
        <v>49429</v>
      </c>
      <c r="C9462" s="199" t="s">
        <v>49428</v>
      </c>
      <c r="D9462" s="199">
        <v>11.8416136716484</v>
      </c>
      <c r="E9462" s="199">
        <v>-1.5013118606358999</v>
      </c>
      <c r="F9462" s="199">
        <v>0.97001582586506396</v>
      </c>
      <c r="G9462" s="199">
        <v>-1.5477189346854501</v>
      </c>
      <c r="H9462" s="199">
        <v>0.121689981286374</v>
      </c>
      <c r="I9462" s="199">
        <v>0.54743014339070395</v>
      </c>
    </row>
    <row r="9463" spans="1:9" x14ac:dyDescent="0.25">
      <c r="A9463" s="199">
        <v>9460</v>
      </c>
      <c r="B9463" s="199" t="s">
        <v>49427</v>
      </c>
      <c r="C9463" s="199" t="s">
        <v>49426</v>
      </c>
      <c r="D9463" s="199">
        <v>600.00481543076296</v>
      </c>
      <c r="E9463" s="199">
        <v>-2.80722579980261E-3</v>
      </c>
      <c r="F9463" s="199">
        <v>0.14216957959732901</v>
      </c>
      <c r="G9463" s="199">
        <v>-1.9745615115087201E-2</v>
      </c>
      <c r="H9463" s="199">
        <v>0.98424630226250798</v>
      </c>
      <c r="I9463" s="199">
        <v>0.99641917125363</v>
      </c>
    </row>
    <row r="9464" spans="1:9" x14ac:dyDescent="0.25">
      <c r="A9464" s="199">
        <v>9461</v>
      </c>
      <c r="B9464" s="199" t="s">
        <v>49425</v>
      </c>
      <c r="C9464" s="199" t="s">
        <v>49424</v>
      </c>
      <c r="D9464" s="199">
        <v>75.384946113709205</v>
      </c>
      <c r="E9464" s="199">
        <v>9.1186951433755103E-2</v>
      </c>
      <c r="F9464" s="199">
        <v>0.27414504045687199</v>
      </c>
      <c r="G9464" s="199">
        <v>0.33262302057986798</v>
      </c>
      <c r="H9464" s="199">
        <v>0.73941886403143497</v>
      </c>
      <c r="I9464" s="199">
        <v>0.92550918743311394</v>
      </c>
    </row>
    <row r="9465" spans="1:9" x14ac:dyDescent="0.25">
      <c r="A9465" s="199">
        <v>9462</v>
      </c>
      <c r="B9465" s="199" t="s">
        <v>49423</v>
      </c>
      <c r="C9465" s="199" t="s">
        <v>49422</v>
      </c>
      <c r="D9465" s="199">
        <v>3.2781337821052099</v>
      </c>
      <c r="E9465" s="199">
        <v>-1.03525634097936</v>
      </c>
      <c r="F9465" s="199">
        <v>1.2018531069555101</v>
      </c>
      <c r="G9465" s="199">
        <v>-0.86138342114190303</v>
      </c>
      <c r="H9465" s="199">
        <v>0.38902690399044898</v>
      </c>
      <c r="I9465" s="199">
        <v>0.77614683460400502</v>
      </c>
    </row>
    <row r="9466" spans="1:9" x14ac:dyDescent="0.25">
      <c r="A9466" s="199">
        <v>9463</v>
      </c>
      <c r="B9466" s="199" t="s">
        <v>49421</v>
      </c>
      <c r="C9466" s="199" t="s">
        <v>49420</v>
      </c>
      <c r="D9466" s="199">
        <v>2379.02856200418</v>
      </c>
      <c r="E9466" s="199">
        <v>0.15498200322775299</v>
      </c>
      <c r="F9466" s="199">
        <v>0.172228908838756</v>
      </c>
      <c r="G9466" s="199">
        <v>0.89986056506256895</v>
      </c>
      <c r="H9466" s="199">
        <v>0.36819445850974603</v>
      </c>
      <c r="I9466" s="199">
        <v>0.76368876132725605</v>
      </c>
    </row>
    <row r="9467" spans="1:9" x14ac:dyDescent="0.25">
      <c r="A9467" s="199">
        <v>9464</v>
      </c>
      <c r="B9467" s="199" t="s">
        <v>49419</v>
      </c>
      <c r="C9467" s="199" t="s">
        <v>49418</v>
      </c>
      <c r="D9467" s="199">
        <v>998.61414008808094</v>
      </c>
      <c r="E9467" s="199">
        <v>-0.92539849029573895</v>
      </c>
      <c r="F9467" s="199">
        <v>0.38235396341976602</v>
      </c>
      <c r="G9467" s="199">
        <v>-2.4202665038933899</v>
      </c>
      <c r="H9467" s="199">
        <v>1.55091360012542E-2</v>
      </c>
      <c r="I9467" s="199">
        <v>0.27558796399096902</v>
      </c>
    </row>
    <row r="9468" spans="1:9" x14ac:dyDescent="0.25">
      <c r="A9468" s="199">
        <v>9465</v>
      </c>
      <c r="B9468" s="199" t="s">
        <v>49417</v>
      </c>
      <c r="C9468" s="199" t="s">
        <v>49416</v>
      </c>
      <c r="D9468" s="199">
        <v>115.776256020197</v>
      </c>
      <c r="E9468" s="199">
        <v>0.18458278361390701</v>
      </c>
      <c r="F9468" s="199">
        <v>0.57382141352028604</v>
      </c>
      <c r="G9468" s="199">
        <v>0.321672874634507</v>
      </c>
      <c r="H9468" s="199">
        <v>0.74770052940881104</v>
      </c>
      <c r="I9468" s="199">
        <v>0.92853188078607996</v>
      </c>
    </row>
    <row r="9469" spans="1:9" x14ac:dyDescent="0.25">
      <c r="A9469" s="199">
        <v>9466</v>
      </c>
      <c r="B9469" s="199" t="s">
        <v>49415</v>
      </c>
      <c r="C9469" s="199" t="s">
        <v>49414</v>
      </c>
      <c r="D9469" s="199">
        <v>8464.5732631697792</v>
      </c>
      <c r="E9469" s="199">
        <v>0.44009788702403801</v>
      </c>
      <c r="F9469" s="199">
        <v>0.43655603073601801</v>
      </c>
      <c r="G9469" s="199">
        <v>1.00811317686311</v>
      </c>
      <c r="H9469" s="199">
        <v>0.31340013251460003</v>
      </c>
      <c r="I9469" s="199">
        <v>0.73010544345601203</v>
      </c>
    </row>
    <row r="9470" spans="1:9" x14ac:dyDescent="0.25">
      <c r="A9470" s="199">
        <v>9467</v>
      </c>
      <c r="B9470" s="199" t="s">
        <v>49413</v>
      </c>
      <c r="C9470" s="199" t="s">
        <v>49412</v>
      </c>
      <c r="D9470" s="199">
        <v>2603.1967922386302</v>
      </c>
      <c r="E9470" s="199">
        <v>-0.25339553512276403</v>
      </c>
      <c r="F9470" s="199">
        <v>0.253883200588153</v>
      </c>
      <c r="G9470" s="199">
        <v>-0.99807917394983403</v>
      </c>
      <c r="H9470" s="199">
        <v>0.31824096797301599</v>
      </c>
      <c r="I9470" s="199">
        <v>0.73410366870685695</v>
      </c>
    </row>
    <row r="9471" spans="1:9" x14ac:dyDescent="0.25">
      <c r="A9471" s="199">
        <v>9468</v>
      </c>
      <c r="B9471" s="199" t="s">
        <v>49411</v>
      </c>
      <c r="C9471" s="199" t="s">
        <v>49410</v>
      </c>
      <c r="D9471" s="199">
        <v>2495.0014054534299</v>
      </c>
      <c r="E9471" s="199">
        <v>0.12569527796973601</v>
      </c>
      <c r="F9471" s="199">
        <v>0.61511498629733596</v>
      </c>
      <c r="G9471" s="199">
        <v>0.20434435962348199</v>
      </c>
      <c r="H9471" s="199">
        <v>0.83808440725923194</v>
      </c>
      <c r="I9471" s="199">
        <v>0.95532897961985197</v>
      </c>
    </row>
    <row r="9472" spans="1:9" x14ac:dyDescent="0.25">
      <c r="A9472" s="199">
        <v>9469</v>
      </c>
      <c r="B9472" s="199" t="s">
        <v>49409</v>
      </c>
      <c r="C9472" s="199" t="s">
        <v>49408</v>
      </c>
      <c r="D9472" s="199">
        <v>4143.4695469733997</v>
      </c>
      <c r="E9472" s="199">
        <v>-0.30059907323699497</v>
      </c>
      <c r="F9472" s="199">
        <v>0.29093729558444598</v>
      </c>
      <c r="G9472" s="199">
        <v>-1.0332091409358199</v>
      </c>
      <c r="H9472" s="199">
        <v>0.301506036055602</v>
      </c>
      <c r="I9472" s="199">
        <v>0.71998084133564499</v>
      </c>
    </row>
    <row r="9473" spans="1:9" x14ac:dyDescent="0.25">
      <c r="A9473" s="199">
        <v>9470</v>
      </c>
      <c r="B9473" s="199" t="s">
        <v>49407</v>
      </c>
      <c r="C9473" s="199" t="s">
        <v>49406</v>
      </c>
      <c r="D9473" s="199">
        <v>3983.4130146715502</v>
      </c>
      <c r="E9473" s="199">
        <v>2.24555634520664E-2</v>
      </c>
      <c r="F9473" s="199">
        <v>0.11388645065160399</v>
      </c>
      <c r="G9473" s="199">
        <v>0.19717502234538201</v>
      </c>
      <c r="H9473" s="199">
        <v>0.84369057618757404</v>
      </c>
      <c r="I9473" s="199">
        <v>0.95778369066474101</v>
      </c>
    </row>
    <row r="9474" spans="1:9" x14ac:dyDescent="0.25">
      <c r="A9474" s="199">
        <v>9471</v>
      </c>
      <c r="B9474" s="199" t="s">
        <v>49405</v>
      </c>
      <c r="C9474" s="199" t="s">
        <v>49404</v>
      </c>
      <c r="D9474" s="199">
        <v>3991.14158206718</v>
      </c>
      <c r="E9474" s="199">
        <v>1.35555557829364E-2</v>
      </c>
      <c r="F9474" s="199">
        <v>0.13911420991464299</v>
      </c>
      <c r="G9474" s="199">
        <v>9.7441920500096799E-2</v>
      </c>
      <c r="H9474" s="199">
        <v>0.92237545535765897</v>
      </c>
      <c r="I9474" s="199">
        <v>0.98051963251711505</v>
      </c>
    </row>
    <row r="9475" spans="1:9" x14ac:dyDescent="0.25">
      <c r="A9475" s="199">
        <v>9472</v>
      </c>
      <c r="B9475" s="199" t="s">
        <v>49403</v>
      </c>
      <c r="C9475" s="199" t="s">
        <v>49402</v>
      </c>
      <c r="D9475" s="199">
        <v>6.4429231779603704</v>
      </c>
      <c r="E9475" s="199">
        <v>-0.75987347270426198</v>
      </c>
      <c r="F9475" s="199">
        <v>0.60615854228895205</v>
      </c>
      <c r="G9475" s="199">
        <v>-1.25358865658291</v>
      </c>
      <c r="H9475" s="199">
        <v>0.20999155635891401</v>
      </c>
      <c r="I9475" s="199">
        <v>0.64710866216597995</v>
      </c>
    </row>
    <row r="9476" spans="1:9" x14ac:dyDescent="0.25">
      <c r="A9476" s="199">
        <v>9473</v>
      </c>
      <c r="B9476" s="199" t="s">
        <v>49401</v>
      </c>
      <c r="C9476" s="199" t="s">
        <v>49400</v>
      </c>
      <c r="D9476" s="199">
        <v>182.760565871322</v>
      </c>
      <c r="E9476" s="199">
        <v>-7.3698380072761693E-2</v>
      </c>
      <c r="F9476" s="199">
        <v>0.199719792894235</v>
      </c>
      <c r="G9476" s="199">
        <v>-0.36900889493606498</v>
      </c>
      <c r="H9476" s="199">
        <v>0.71212109474783702</v>
      </c>
      <c r="I9476" s="199">
        <v>0.91459515671971203</v>
      </c>
    </row>
    <row r="9477" spans="1:9" x14ac:dyDescent="0.25">
      <c r="A9477" s="199">
        <v>9474</v>
      </c>
      <c r="B9477" s="199" t="s">
        <v>49399</v>
      </c>
      <c r="C9477" s="199" t="s">
        <v>49398</v>
      </c>
      <c r="D9477" s="199">
        <v>27.148947182607301</v>
      </c>
      <c r="E9477" s="199">
        <v>0.17132668090213299</v>
      </c>
      <c r="F9477" s="199">
        <v>0.56611946872124597</v>
      </c>
      <c r="G9477" s="199">
        <v>0.30263343758363698</v>
      </c>
      <c r="H9477" s="199">
        <v>0.76216922919580399</v>
      </c>
      <c r="I9477" s="199">
        <v>0.932721017253615</v>
      </c>
    </row>
    <row r="9478" spans="1:9" x14ac:dyDescent="0.25">
      <c r="A9478" s="199">
        <v>9475</v>
      </c>
      <c r="B9478" s="199" t="s">
        <v>49397</v>
      </c>
      <c r="C9478" s="199" t="s">
        <v>49396</v>
      </c>
      <c r="D9478" s="199">
        <v>3363.1275993856402</v>
      </c>
      <c r="E9478" s="199">
        <v>0.19201186923185601</v>
      </c>
      <c r="F9478" s="199">
        <v>0.31228481738374703</v>
      </c>
      <c r="G9478" s="199">
        <v>0.61486136546915304</v>
      </c>
      <c r="H9478" s="199">
        <v>0.53864627909585605</v>
      </c>
      <c r="I9478" s="199">
        <v>0.84604234060441297</v>
      </c>
    </row>
    <row r="9479" spans="1:9" x14ac:dyDescent="0.25">
      <c r="A9479" s="199">
        <v>9476</v>
      </c>
      <c r="B9479" s="199" t="s">
        <v>49395</v>
      </c>
      <c r="C9479" s="199" t="s">
        <v>49394</v>
      </c>
      <c r="D9479" s="199">
        <v>88.385942254326295</v>
      </c>
      <c r="E9479" s="199">
        <v>0.15908459545643</v>
      </c>
      <c r="F9479" s="199">
        <v>0.33639924244681801</v>
      </c>
      <c r="G9479" s="199">
        <v>0.47290414300376898</v>
      </c>
      <c r="H9479" s="199">
        <v>0.63628156901847599</v>
      </c>
      <c r="I9479" s="199">
        <v>0.88751234684522395</v>
      </c>
    </row>
    <row r="9480" spans="1:9" x14ac:dyDescent="0.25">
      <c r="A9480" s="199">
        <v>9477</v>
      </c>
      <c r="B9480" s="199" t="s">
        <v>49393</v>
      </c>
      <c r="C9480" s="199" t="s">
        <v>49392</v>
      </c>
      <c r="D9480" s="199">
        <v>16.228007853560602</v>
      </c>
      <c r="E9480" s="199">
        <v>-0.47790426915269602</v>
      </c>
      <c r="F9480" s="199">
        <v>0.37929553638100399</v>
      </c>
      <c r="G9480" s="199">
        <v>-1.2599786269897999</v>
      </c>
      <c r="H9480" s="199">
        <v>0.207677072495842</v>
      </c>
      <c r="I9480" s="199">
        <v>0.64488380496656506</v>
      </c>
    </row>
    <row r="9481" spans="1:9" x14ac:dyDescent="0.25">
      <c r="A9481" s="199">
        <v>9478</v>
      </c>
      <c r="B9481" s="199" t="s">
        <v>49391</v>
      </c>
      <c r="C9481" s="199" t="s">
        <v>49390</v>
      </c>
      <c r="D9481" s="199">
        <v>1240.11093702993</v>
      </c>
      <c r="E9481" s="199">
        <v>-0.15495253775737</v>
      </c>
      <c r="F9481" s="199">
        <v>0.11628446958819701</v>
      </c>
      <c r="G9481" s="199">
        <v>-1.3325299440768801</v>
      </c>
      <c r="H9481" s="199">
        <v>0.18268610848130101</v>
      </c>
      <c r="I9481" s="199">
        <v>0.61975798047225705</v>
      </c>
    </row>
    <row r="9482" spans="1:9" x14ac:dyDescent="0.25">
      <c r="A9482" s="199">
        <v>9479</v>
      </c>
      <c r="B9482" s="199" t="s">
        <v>49389</v>
      </c>
      <c r="C9482" s="199" t="s">
        <v>49388</v>
      </c>
      <c r="D9482" s="199">
        <v>4193.9790173981401</v>
      </c>
      <c r="E9482" s="199">
        <v>0.37646139579018201</v>
      </c>
      <c r="F9482" s="199">
        <v>0.38533473506399302</v>
      </c>
      <c r="G9482" s="199">
        <v>0.97697238669039999</v>
      </c>
      <c r="H9482" s="199">
        <v>0.32858282307633502</v>
      </c>
      <c r="I9482" s="199">
        <v>0.73871218018224005</v>
      </c>
    </row>
    <row r="9483" spans="1:9" x14ac:dyDescent="0.25">
      <c r="A9483" s="199">
        <v>9480</v>
      </c>
      <c r="B9483" s="199" t="s">
        <v>49387</v>
      </c>
      <c r="C9483" s="199" t="s">
        <v>49386</v>
      </c>
      <c r="D9483" s="199">
        <v>3808.6872123374801</v>
      </c>
      <c r="E9483" s="199">
        <v>-0.57195091993298097</v>
      </c>
      <c r="F9483" s="199">
        <v>0.357956699123337</v>
      </c>
      <c r="G9483" s="199">
        <v>-1.5978215279494199</v>
      </c>
      <c r="H9483" s="199">
        <v>0.110082702114024</v>
      </c>
      <c r="I9483" s="199">
        <v>0.52761081608345395</v>
      </c>
    </row>
    <row r="9484" spans="1:9" x14ac:dyDescent="0.25">
      <c r="A9484" s="199">
        <v>9481</v>
      </c>
      <c r="B9484" s="199" t="s">
        <v>49385</v>
      </c>
      <c r="C9484" s="199" t="s">
        <v>49384</v>
      </c>
      <c r="D9484" s="199">
        <v>7.5348778649423602</v>
      </c>
      <c r="E9484" s="199">
        <v>0.120526711161819</v>
      </c>
      <c r="F9484" s="199">
        <v>0.48422272624384399</v>
      </c>
      <c r="G9484" s="199">
        <v>0.24890758865606</v>
      </c>
      <c r="H9484" s="199">
        <v>0.80343226510967702</v>
      </c>
      <c r="I9484" s="199">
        <v>0.945040750564344</v>
      </c>
    </row>
    <row r="9485" spans="1:9" x14ac:dyDescent="0.25">
      <c r="A9485" s="199">
        <v>9482</v>
      </c>
      <c r="B9485" s="199" t="s">
        <v>49383</v>
      </c>
      <c r="C9485" s="199" t="s">
        <v>49382</v>
      </c>
      <c r="D9485" s="199">
        <v>616.64150736441502</v>
      </c>
      <c r="E9485" s="199">
        <v>0.14965936340184699</v>
      </c>
      <c r="F9485" s="199">
        <v>0.25900468638518098</v>
      </c>
      <c r="G9485" s="199">
        <v>0.57782492467831104</v>
      </c>
      <c r="H9485" s="199">
        <v>0.56338232578398895</v>
      </c>
      <c r="I9485" s="199">
        <v>0.85602843074207702</v>
      </c>
    </row>
    <row r="9486" spans="1:9" x14ac:dyDescent="0.25">
      <c r="A9486" s="199">
        <v>9483</v>
      </c>
      <c r="B9486" s="199" t="s">
        <v>49381</v>
      </c>
      <c r="C9486" s="199" t="s">
        <v>49380</v>
      </c>
      <c r="D9486" s="199">
        <v>2325.7852897791399</v>
      </c>
      <c r="E9486" s="199">
        <v>7.27499543254711E-2</v>
      </c>
      <c r="F9486" s="199">
        <v>0.16469584138014401</v>
      </c>
      <c r="G9486" s="199">
        <v>0.44172308004761801</v>
      </c>
      <c r="H9486" s="199">
        <v>0.65868960611727601</v>
      </c>
      <c r="I9486" s="199">
        <v>0.89485929865769098</v>
      </c>
    </row>
    <row r="9487" spans="1:9" x14ac:dyDescent="0.25">
      <c r="A9487" s="199">
        <v>9484</v>
      </c>
      <c r="B9487" s="199" t="s">
        <v>49379</v>
      </c>
      <c r="C9487" s="199" t="s">
        <v>49378</v>
      </c>
      <c r="D9487" s="199">
        <v>4753.8450222280399</v>
      </c>
      <c r="E9487" s="199">
        <v>0.18459266309151701</v>
      </c>
      <c r="F9487" s="199">
        <v>0.21928516774387199</v>
      </c>
      <c r="G9487" s="199">
        <v>0.84179274408164295</v>
      </c>
      <c r="H9487" s="199">
        <v>0.39990397410836898</v>
      </c>
      <c r="I9487" s="199">
        <v>0.78132865981003996</v>
      </c>
    </row>
    <row r="9488" spans="1:9" x14ac:dyDescent="0.25">
      <c r="A9488" s="199">
        <v>9485</v>
      </c>
      <c r="B9488" s="199" t="s">
        <v>49377</v>
      </c>
      <c r="C9488" s="199" t="s">
        <v>49376</v>
      </c>
      <c r="D9488" s="199">
        <v>18.761901778272101</v>
      </c>
      <c r="E9488" s="199">
        <v>0.75339793727427695</v>
      </c>
      <c r="F9488" s="199">
        <v>0.34931094111814098</v>
      </c>
      <c r="G9488" s="199">
        <v>2.1568117358782302</v>
      </c>
      <c r="H9488" s="199">
        <v>3.1020336328820199E-2</v>
      </c>
      <c r="I9488" s="199">
        <v>0.35226037879212502</v>
      </c>
    </row>
    <row r="9489" spans="1:9" x14ac:dyDescent="0.25">
      <c r="A9489" s="199">
        <v>9486</v>
      </c>
      <c r="B9489" s="199" t="s">
        <v>49375</v>
      </c>
      <c r="C9489" s="199" t="s">
        <v>49374</v>
      </c>
      <c r="D9489" s="199">
        <v>4180.1770299194304</v>
      </c>
      <c r="E9489" s="199">
        <v>1.16350303167087E-2</v>
      </c>
      <c r="F9489" s="199">
        <v>0.30266861198123002</v>
      </c>
      <c r="G9489" s="199">
        <v>3.8441483048232999E-2</v>
      </c>
      <c r="H9489" s="199">
        <v>0.969335686720042</v>
      </c>
      <c r="I9489" s="199">
        <v>0.99279761875010497</v>
      </c>
    </row>
    <row r="9490" spans="1:9" x14ac:dyDescent="0.25">
      <c r="A9490" s="199">
        <v>9487</v>
      </c>
      <c r="B9490" s="199" t="s">
        <v>49373</v>
      </c>
      <c r="C9490" s="199" t="s">
        <v>49372</v>
      </c>
      <c r="D9490" s="199">
        <v>409.39392559506598</v>
      </c>
      <c r="E9490" s="199">
        <v>-5.9496570235676401E-2</v>
      </c>
      <c r="F9490" s="199">
        <v>0.40934290388456401</v>
      </c>
      <c r="G9490" s="199">
        <v>-0.145346528964026</v>
      </c>
      <c r="H9490" s="199">
        <v>0.88443727993681398</v>
      </c>
      <c r="I9490" s="199">
        <v>0.97010882233498896</v>
      </c>
    </row>
    <row r="9491" spans="1:9" x14ac:dyDescent="0.25">
      <c r="A9491" s="199">
        <v>9488</v>
      </c>
      <c r="B9491" s="199" t="s">
        <v>49371</v>
      </c>
      <c r="C9491" s="199" t="s">
        <v>49370</v>
      </c>
      <c r="D9491" s="199">
        <v>33.676286659779699</v>
      </c>
      <c r="E9491" s="199">
        <v>0.52075496134159305</v>
      </c>
      <c r="F9491" s="199">
        <v>0.60876908313969202</v>
      </c>
      <c r="G9491" s="199">
        <v>0.85542281263008502</v>
      </c>
      <c r="H9491" s="199">
        <v>0.392317118876088</v>
      </c>
      <c r="I9491" s="199">
        <v>0.77828639647335396</v>
      </c>
    </row>
    <row r="9492" spans="1:9" x14ac:dyDescent="0.25">
      <c r="A9492" s="199">
        <v>9489</v>
      </c>
      <c r="B9492" s="199" t="s">
        <v>49369</v>
      </c>
      <c r="C9492" s="199" t="s">
        <v>49368</v>
      </c>
      <c r="D9492" s="199">
        <v>1075.46353031478</v>
      </c>
      <c r="E9492" s="199">
        <v>-0.12294646694566</v>
      </c>
      <c r="F9492" s="199">
        <v>0.19216860355687901</v>
      </c>
      <c r="G9492" s="199">
        <v>-0.63978435951567902</v>
      </c>
      <c r="H9492" s="199">
        <v>0.52231280222722798</v>
      </c>
      <c r="I9492" s="199">
        <v>0.83803060600925205</v>
      </c>
    </row>
    <row r="9493" spans="1:9" x14ac:dyDescent="0.25">
      <c r="A9493" s="199">
        <v>9490</v>
      </c>
      <c r="B9493" s="199" t="s">
        <v>49367</v>
      </c>
      <c r="C9493" s="199" t="s">
        <v>49366</v>
      </c>
      <c r="D9493" s="199">
        <v>2.5777283960212598</v>
      </c>
      <c r="E9493" s="199">
        <v>0.66038312756069895</v>
      </c>
      <c r="F9493" s="199">
        <v>0.81424267386556903</v>
      </c>
      <c r="G9493" s="199">
        <v>0.81103969216642602</v>
      </c>
      <c r="H9493" s="199">
        <v>0.417342877011737</v>
      </c>
      <c r="I9493" s="199">
        <v>0.78984015546493802</v>
      </c>
    </row>
    <row r="9494" spans="1:9" x14ac:dyDescent="0.25">
      <c r="A9494" s="199">
        <v>9491</v>
      </c>
      <c r="B9494" s="199" t="s">
        <v>49365</v>
      </c>
      <c r="C9494" s="199" t="s">
        <v>49364</v>
      </c>
      <c r="D9494" s="199">
        <v>83.723729106548902</v>
      </c>
      <c r="E9494" s="199">
        <v>0.44850384257912701</v>
      </c>
      <c r="F9494" s="199">
        <v>0.38696712758408403</v>
      </c>
      <c r="G9494" s="199">
        <v>1.1590231071544199</v>
      </c>
      <c r="H9494" s="199">
        <v>0.246446766345811</v>
      </c>
      <c r="I9494" s="199">
        <v>0.67946239741044301</v>
      </c>
    </row>
    <row r="9495" spans="1:9" x14ac:dyDescent="0.25">
      <c r="A9495" s="199">
        <v>9492</v>
      </c>
      <c r="B9495" s="199" t="s">
        <v>49363</v>
      </c>
      <c r="C9495" s="199" t="s">
        <v>49362</v>
      </c>
      <c r="D9495" s="199">
        <v>1625.6270601475101</v>
      </c>
      <c r="E9495" s="199">
        <v>-0.168814769131819</v>
      </c>
      <c r="F9495" s="199">
        <v>0.13280677811839001</v>
      </c>
      <c r="G9495" s="199">
        <v>-1.27113067212074</v>
      </c>
      <c r="H9495" s="199">
        <v>0.203682165174218</v>
      </c>
      <c r="I9495" s="199">
        <v>0.64117121872897898</v>
      </c>
    </row>
    <row r="9496" spans="1:9" x14ac:dyDescent="0.25">
      <c r="A9496" s="199">
        <v>9493</v>
      </c>
      <c r="B9496" s="199" t="s">
        <v>49361</v>
      </c>
      <c r="C9496" s="199" t="s">
        <v>49360</v>
      </c>
      <c r="D9496" s="199">
        <v>2064.7318567390498</v>
      </c>
      <c r="E9496" s="199">
        <v>-0.275536488813998</v>
      </c>
      <c r="F9496" s="199">
        <v>0.162497584784735</v>
      </c>
      <c r="G9496" s="199">
        <v>-1.69563436391383</v>
      </c>
      <c r="H9496" s="199">
        <v>8.9955145721465707E-2</v>
      </c>
      <c r="I9496" s="199">
        <v>0.49457647866544202</v>
      </c>
    </row>
    <row r="9497" spans="1:9" x14ac:dyDescent="0.25">
      <c r="A9497" s="199">
        <v>9494</v>
      </c>
      <c r="B9497" s="199" t="s">
        <v>49359</v>
      </c>
      <c r="C9497" s="199" t="s">
        <v>49358</v>
      </c>
      <c r="D9497" s="199">
        <v>1.8627914400032299</v>
      </c>
      <c r="E9497" s="199">
        <v>-0.87846072873193104</v>
      </c>
      <c r="F9497" s="199">
        <v>0.65384976096768299</v>
      </c>
      <c r="G9497" s="199">
        <v>-1.34352076145418</v>
      </c>
      <c r="H9497" s="199">
        <v>0.17910340799039201</v>
      </c>
      <c r="I9497" s="199" t="s">
        <v>1469</v>
      </c>
    </row>
    <row r="9498" spans="1:9" x14ac:dyDescent="0.25">
      <c r="A9498" s="199">
        <v>9495</v>
      </c>
      <c r="B9498" s="199" t="s">
        <v>49357</v>
      </c>
      <c r="C9498" s="199" t="s">
        <v>49356</v>
      </c>
      <c r="D9498" s="199">
        <v>572.87493777368104</v>
      </c>
      <c r="E9498" s="199">
        <v>-0.33393479744925297</v>
      </c>
      <c r="F9498" s="199">
        <v>0.22236791076862</v>
      </c>
      <c r="G9498" s="199">
        <v>-1.5017220618523599</v>
      </c>
      <c r="H9498" s="199">
        <v>0.13316890376667401</v>
      </c>
      <c r="I9498" s="199">
        <v>0.56450405831769901</v>
      </c>
    </row>
    <row r="9499" spans="1:9" x14ac:dyDescent="0.25">
      <c r="A9499" s="199">
        <v>9496</v>
      </c>
      <c r="B9499" s="199" t="s">
        <v>49355</v>
      </c>
      <c r="C9499" s="199" t="s">
        <v>49354</v>
      </c>
      <c r="D9499" s="199">
        <v>2.7383670724950799</v>
      </c>
      <c r="E9499" s="199">
        <v>-0.22733535857203099</v>
      </c>
      <c r="F9499" s="199">
        <v>0.80977292786983002</v>
      </c>
      <c r="G9499" s="199">
        <v>-0.28073963792547801</v>
      </c>
      <c r="H9499" s="199">
        <v>0.77891010417186501</v>
      </c>
      <c r="I9499" s="199">
        <v>0.93732941824039395</v>
      </c>
    </row>
    <row r="9500" spans="1:9" x14ac:dyDescent="0.25">
      <c r="A9500" s="199">
        <v>9497</v>
      </c>
      <c r="B9500" s="199" t="s">
        <v>49353</v>
      </c>
      <c r="C9500" s="199" t="s">
        <v>49352</v>
      </c>
      <c r="D9500" s="199">
        <v>744.89501343240704</v>
      </c>
      <c r="E9500" s="199">
        <v>-0.41134589353752998</v>
      </c>
      <c r="F9500" s="199">
        <v>0.29577047810641999</v>
      </c>
      <c r="G9500" s="199">
        <v>-1.39076048485652</v>
      </c>
      <c r="H9500" s="199">
        <v>0.164298069340689</v>
      </c>
      <c r="I9500" s="199">
        <v>0.60033855233160904</v>
      </c>
    </row>
    <row r="9501" spans="1:9" x14ac:dyDescent="0.25">
      <c r="A9501" s="199">
        <v>9498</v>
      </c>
      <c r="B9501" s="199" t="s">
        <v>49351</v>
      </c>
      <c r="C9501" s="199" t="s">
        <v>49350</v>
      </c>
      <c r="D9501" s="199">
        <v>536.12542121931006</v>
      </c>
      <c r="E9501" s="199">
        <v>-0.33689774935663303</v>
      </c>
      <c r="F9501" s="199">
        <v>0.295034405979753</v>
      </c>
      <c r="G9501" s="199">
        <v>-1.1418930895122601</v>
      </c>
      <c r="H9501" s="199">
        <v>0.25349846144397897</v>
      </c>
      <c r="I9501" s="199">
        <v>0.68575758872687498</v>
      </c>
    </row>
    <row r="9502" spans="1:9" x14ac:dyDescent="0.25">
      <c r="A9502" s="199">
        <v>9499</v>
      </c>
      <c r="B9502" s="199" t="s">
        <v>49349</v>
      </c>
      <c r="C9502" s="199" t="s">
        <v>49348</v>
      </c>
      <c r="D9502" s="199">
        <v>1325.2871809517501</v>
      </c>
      <c r="E9502" s="199">
        <v>0.101276788716596</v>
      </c>
      <c r="F9502" s="199">
        <v>0.19510097919418701</v>
      </c>
      <c r="G9502" s="199">
        <v>0.51909933581519196</v>
      </c>
      <c r="H9502" s="199">
        <v>0.60369147148359104</v>
      </c>
      <c r="I9502" s="199">
        <v>0.87475400459237096</v>
      </c>
    </row>
    <row r="9503" spans="1:9" x14ac:dyDescent="0.25">
      <c r="A9503" s="199">
        <v>9500</v>
      </c>
      <c r="B9503" s="199" t="s">
        <v>49347</v>
      </c>
      <c r="C9503" s="199" t="s">
        <v>49346</v>
      </c>
      <c r="D9503" s="199">
        <v>3041.9460968888402</v>
      </c>
      <c r="E9503" s="199">
        <v>9.1672211549897797E-2</v>
      </c>
      <c r="F9503" s="199">
        <v>0.48845839507418498</v>
      </c>
      <c r="G9503" s="199">
        <v>0.18767660147590501</v>
      </c>
      <c r="H9503" s="199">
        <v>0.85113017363882604</v>
      </c>
      <c r="I9503" s="199">
        <v>0.96003053741153499</v>
      </c>
    </row>
    <row r="9504" spans="1:9" x14ac:dyDescent="0.25">
      <c r="A9504" s="199">
        <v>9501</v>
      </c>
      <c r="B9504" s="199" t="s">
        <v>49345</v>
      </c>
      <c r="C9504" s="199" t="s">
        <v>49344</v>
      </c>
      <c r="D9504" s="199">
        <v>80.348039961448507</v>
      </c>
      <c r="E9504" s="199">
        <v>-8.1542015978445404E-2</v>
      </c>
      <c r="F9504" s="199">
        <v>0.26993839149885301</v>
      </c>
      <c r="G9504" s="199">
        <v>-0.30207639426788202</v>
      </c>
      <c r="H9504" s="199">
        <v>0.76259382700564604</v>
      </c>
      <c r="I9504" s="199">
        <v>0.932721017253615</v>
      </c>
    </row>
    <row r="9505" spans="1:9" x14ac:dyDescent="0.25">
      <c r="A9505" s="199">
        <v>9502</v>
      </c>
      <c r="B9505" s="199" t="s">
        <v>49343</v>
      </c>
      <c r="C9505" s="199" t="s">
        <v>49342</v>
      </c>
      <c r="D9505" s="199">
        <v>1673.1823209563399</v>
      </c>
      <c r="E9505" s="199">
        <v>0.110251233666651</v>
      </c>
      <c r="F9505" s="199">
        <v>0.22968727251412699</v>
      </c>
      <c r="G9505" s="199">
        <v>0.48000584647053202</v>
      </c>
      <c r="H9505" s="199">
        <v>0.63122323581737605</v>
      </c>
      <c r="I9505" s="199">
        <v>0.88522908459348004</v>
      </c>
    </row>
    <row r="9506" spans="1:9" x14ac:dyDescent="0.25">
      <c r="A9506" s="199">
        <v>9503</v>
      </c>
      <c r="B9506" s="199" t="s">
        <v>49341</v>
      </c>
      <c r="C9506" s="199" t="s">
        <v>49340</v>
      </c>
      <c r="D9506" s="199">
        <v>8.7476882533585005</v>
      </c>
      <c r="E9506" s="199">
        <v>-1.65294860378512</v>
      </c>
      <c r="F9506" s="199">
        <v>0.71603014561239597</v>
      </c>
      <c r="G9506" s="199">
        <v>-2.30849024152664</v>
      </c>
      <c r="H9506" s="199">
        <v>2.09718849758035E-2</v>
      </c>
      <c r="I9506" s="199">
        <v>0.30565328681022202</v>
      </c>
    </row>
    <row r="9507" spans="1:9" x14ac:dyDescent="0.25">
      <c r="A9507" s="199">
        <v>9504</v>
      </c>
      <c r="B9507" s="199" t="s">
        <v>49339</v>
      </c>
      <c r="C9507" s="199" t="s">
        <v>49338</v>
      </c>
      <c r="D9507" s="199">
        <v>8.4943851928652592</v>
      </c>
      <c r="E9507" s="199">
        <v>0.89651122369729497</v>
      </c>
      <c r="F9507" s="199">
        <v>0.858796112545264</v>
      </c>
      <c r="G9507" s="199">
        <v>1.04391625742256</v>
      </c>
      <c r="H9507" s="199">
        <v>0.29652413580141601</v>
      </c>
      <c r="I9507" s="199">
        <v>0.71616731879831097</v>
      </c>
    </row>
    <row r="9508" spans="1:9" x14ac:dyDescent="0.25">
      <c r="A9508" s="199">
        <v>9505</v>
      </c>
      <c r="B9508" s="199" t="s">
        <v>49337</v>
      </c>
      <c r="C9508" s="199" t="s">
        <v>49336</v>
      </c>
      <c r="D9508" s="199">
        <v>451.519575744706</v>
      </c>
      <c r="E9508" s="199">
        <v>8.6047918178413105E-2</v>
      </c>
      <c r="F9508" s="199">
        <v>0.189702528205593</v>
      </c>
      <c r="G9508" s="199">
        <v>0.45359394517482299</v>
      </c>
      <c r="H9508" s="199">
        <v>0.65012111227075597</v>
      </c>
      <c r="I9508" s="199">
        <v>0.89169652250475295</v>
      </c>
    </row>
    <row r="9509" spans="1:9" x14ac:dyDescent="0.25">
      <c r="A9509" s="199">
        <v>9506</v>
      </c>
      <c r="B9509" s="199" t="s">
        <v>49335</v>
      </c>
      <c r="C9509" s="199" t="s">
        <v>49334</v>
      </c>
      <c r="D9509" s="199">
        <v>2099.6055072373201</v>
      </c>
      <c r="E9509" s="199">
        <v>6.6389941046071294E-2</v>
      </c>
      <c r="F9509" s="199">
        <v>0.28324668554593402</v>
      </c>
      <c r="G9509" s="199">
        <v>0.234389118863334</v>
      </c>
      <c r="H9509" s="199">
        <v>0.81468290528745702</v>
      </c>
      <c r="I9509" s="199">
        <v>0.94850927903965898</v>
      </c>
    </row>
    <row r="9510" spans="1:9" x14ac:dyDescent="0.25">
      <c r="A9510" s="199">
        <v>9507</v>
      </c>
      <c r="B9510" s="199" t="s">
        <v>49333</v>
      </c>
      <c r="C9510" s="199" t="s">
        <v>49332</v>
      </c>
      <c r="D9510" s="199">
        <v>6749.5154564483601</v>
      </c>
      <c r="E9510" s="199">
        <v>-6.8594438681497505E-2</v>
      </c>
      <c r="F9510" s="199">
        <v>0.10641126436007101</v>
      </c>
      <c r="G9510" s="199">
        <v>-0.64461632980310901</v>
      </c>
      <c r="H9510" s="199">
        <v>0.51917584985693899</v>
      </c>
      <c r="I9510" s="199">
        <v>0.83597189729302301</v>
      </c>
    </row>
    <row r="9511" spans="1:9" x14ac:dyDescent="0.25">
      <c r="A9511" s="199">
        <v>9508</v>
      </c>
      <c r="B9511" s="199" t="s">
        <v>49331</v>
      </c>
      <c r="C9511" s="199" t="s">
        <v>49330</v>
      </c>
      <c r="D9511" s="199">
        <v>1390.46320986969</v>
      </c>
      <c r="E9511" s="199">
        <v>-0.25855499927375702</v>
      </c>
      <c r="F9511" s="199">
        <v>0.189996078996131</v>
      </c>
      <c r="G9511" s="199">
        <v>-1.36084386919912</v>
      </c>
      <c r="H9511" s="199">
        <v>0.17356303504999299</v>
      </c>
      <c r="I9511" s="199">
        <v>0.61067270746267499</v>
      </c>
    </row>
    <row r="9512" spans="1:9" x14ac:dyDescent="0.25">
      <c r="A9512" s="199">
        <v>9509</v>
      </c>
      <c r="B9512" s="199" t="s">
        <v>49329</v>
      </c>
      <c r="C9512" s="199" t="s">
        <v>49328</v>
      </c>
      <c r="D9512" s="199">
        <v>4.1203167159483103</v>
      </c>
      <c r="E9512" s="199">
        <v>1.8963019688973399</v>
      </c>
      <c r="F9512" s="199">
        <v>0.81085256815342899</v>
      </c>
      <c r="G9512" s="199">
        <v>2.3386519860396202</v>
      </c>
      <c r="H9512" s="199">
        <v>1.9353451968346799E-2</v>
      </c>
      <c r="I9512" s="199">
        <v>0.29576789494366701</v>
      </c>
    </row>
    <row r="9513" spans="1:9" x14ac:dyDescent="0.25">
      <c r="A9513" s="199">
        <v>9510</v>
      </c>
      <c r="B9513" s="199" t="s">
        <v>49327</v>
      </c>
      <c r="C9513" s="199" t="s">
        <v>49326</v>
      </c>
      <c r="D9513" s="199">
        <v>671.52869093572201</v>
      </c>
      <c r="E9513" s="199">
        <v>0.18109890788038799</v>
      </c>
      <c r="F9513" s="199">
        <v>0.15492831509958399</v>
      </c>
      <c r="G9513" s="199">
        <v>1.1689206570405299</v>
      </c>
      <c r="H9513" s="199">
        <v>0.242435599974205</v>
      </c>
      <c r="I9513" s="199">
        <v>0.67529255706303704</v>
      </c>
    </row>
    <row r="9514" spans="1:9" x14ac:dyDescent="0.25">
      <c r="A9514" s="199">
        <v>9511</v>
      </c>
      <c r="B9514" s="199" t="s">
        <v>49325</v>
      </c>
      <c r="C9514" s="199" t="s">
        <v>49324</v>
      </c>
      <c r="D9514" s="199">
        <v>590.78477871540701</v>
      </c>
      <c r="E9514" s="199">
        <v>0.314566517414608</v>
      </c>
      <c r="F9514" s="199">
        <v>0.27700296822304799</v>
      </c>
      <c r="G9514" s="199">
        <v>1.1356070277243799</v>
      </c>
      <c r="H9514" s="199">
        <v>0.256121066331431</v>
      </c>
      <c r="I9514" s="199">
        <v>0.68758795222163405</v>
      </c>
    </row>
    <row r="9515" spans="1:9" x14ac:dyDescent="0.25">
      <c r="A9515" s="199">
        <v>9512</v>
      </c>
      <c r="B9515" s="199" t="s">
        <v>49323</v>
      </c>
      <c r="C9515" s="199" t="s">
        <v>49322</v>
      </c>
      <c r="D9515" s="199">
        <v>3786.4419671642099</v>
      </c>
      <c r="E9515" s="199">
        <v>0.10442606106402701</v>
      </c>
      <c r="F9515" s="199">
        <v>0.15567616734775899</v>
      </c>
      <c r="G9515" s="199">
        <v>0.67079028757660797</v>
      </c>
      <c r="H9515" s="199">
        <v>0.50235413559404996</v>
      </c>
      <c r="I9515" s="199">
        <v>0.82863270760247698</v>
      </c>
    </row>
    <row r="9516" spans="1:9" x14ac:dyDescent="0.25">
      <c r="A9516" s="199">
        <v>9513</v>
      </c>
      <c r="B9516" s="199" t="s">
        <v>49321</v>
      </c>
      <c r="C9516" s="199" t="s">
        <v>49320</v>
      </c>
      <c r="D9516" s="199">
        <v>26.1041308137826</v>
      </c>
      <c r="E9516" s="199">
        <v>-1.60043873272927</v>
      </c>
      <c r="F9516" s="199">
        <v>0.61266778328865101</v>
      </c>
      <c r="G9516" s="199">
        <v>-2.6122456188874499</v>
      </c>
      <c r="H9516" s="199">
        <v>8.9949604525184895E-3</v>
      </c>
      <c r="I9516" s="199">
        <v>0.233715396500627</v>
      </c>
    </row>
    <row r="9517" spans="1:9" x14ac:dyDescent="0.25">
      <c r="A9517" s="199">
        <v>9514</v>
      </c>
      <c r="B9517" s="199" t="s">
        <v>49319</v>
      </c>
      <c r="C9517" s="199" t="s">
        <v>49318</v>
      </c>
      <c r="D9517" s="199">
        <v>2847.8397949431901</v>
      </c>
      <c r="E9517" s="199">
        <v>-2.12923919733503E-2</v>
      </c>
      <c r="F9517" s="199">
        <v>0.145145080254558</v>
      </c>
      <c r="G9517" s="199">
        <v>-0.14669730407677201</v>
      </c>
      <c r="H9517" s="199">
        <v>0.88337094661854398</v>
      </c>
      <c r="I9517" s="199">
        <v>0.96992871199219599</v>
      </c>
    </row>
    <row r="9518" spans="1:9" x14ac:dyDescent="0.25">
      <c r="A9518" s="199">
        <v>9515</v>
      </c>
      <c r="B9518" s="199" t="s">
        <v>49317</v>
      </c>
      <c r="C9518" s="199" t="s">
        <v>49316</v>
      </c>
      <c r="D9518" s="199">
        <v>3491.3357067391798</v>
      </c>
      <c r="E9518" s="199">
        <v>-7.9385656197993003E-3</v>
      </c>
      <c r="F9518" s="199">
        <v>5.9443627509835097E-2</v>
      </c>
      <c r="G9518" s="199">
        <v>-0.13354779902161701</v>
      </c>
      <c r="H9518" s="199">
        <v>0.89376016463378405</v>
      </c>
      <c r="I9518" s="199">
        <v>0.97244034996282802</v>
      </c>
    </row>
    <row r="9519" spans="1:9" x14ac:dyDescent="0.25">
      <c r="A9519" s="199">
        <v>9516</v>
      </c>
      <c r="B9519" s="199" t="s">
        <v>49315</v>
      </c>
      <c r="C9519" s="199" t="s">
        <v>49314</v>
      </c>
      <c r="D9519" s="199">
        <v>2965.2584177274398</v>
      </c>
      <c r="E9519" s="199">
        <v>0.50599211537862498</v>
      </c>
      <c r="F9519" s="199">
        <v>0.28294301492310298</v>
      </c>
      <c r="G9519" s="199">
        <v>1.78831810184868</v>
      </c>
      <c r="H9519" s="199">
        <v>7.3724700998274606E-2</v>
      </c>
      <c r="I9519" s="199">
        <v>0.46165309383569703</v>
      </c>
    </row>
    <row r="9520" spans="1:9" x14ac:dyDescent="0.25">
      <c r="A9520" s="199">
        <v>9517</v>
      </c>
      <c r="B9520" s="199" t="s">
        <v>49313</v>
      </c>
      <c r="C9520" s="199" t="s">
        <v>49312</v>
      </c>
      <c r="D9520" s="199">
        <v>106.689500656023</v>
      </c>
      <c r="E9520" s="199">
        <v>-0.35780619721615498</v>
      </c>
      <c r="F9520" s="199">
        <v>0.243064716987894</v>
      </c>
      <c r="G9520" s="199">
        <v>-1.4720614396452101</v>
      </c>
      <c r="H9520" s="199">
        <v>0.141004287133914</v>
      </c>
      <c r="I9520" s="199">
        <v>0.57402060568650104</v>
      </c>
    </row>
    <row r="9521" spans="1:9" x14ac:dyDescent="0.25">
      <c r="A9521" s="199">
        <v>9518</v>
      </c>
      <c r="B9521" s="199" t="s">
        <v>49311</v>
      </c>
      <c r="C9521" s="199" t="s">
        <v>49310</v>
      </c>
      <c r="D9521" s="199">
        <v>61.733762702064197</v>
      </c>
      <c r="E9521" s="199">
        <v>-0.33032244203702699</v>
      </c>
      <c r="F9521" s="199">
        <v>0.37871786046700601</v>
      </c>
      <c r="G9521" s="199">
        <v>-0.87221247402934499</v>
      </c>
      <c r="H9521" s="199">
        <v>0.38309247569441301</v>
      </c>
      <c r="I9521" s="199">
        <v>0.77314524506823001</v>
      </c>
    </row>
    <row r="9522" spans="1:9" x14ac:dyDescent="0.25">
      <c r="A9522" s="199">
        <v>9519</v>
      </c>
      <c r="B9522" s="199" t="s">
        <v>49309</v>
      </c>
      <c r="C9522" s="199" t="s">
        <v>49308</v>
      </c>
      <c r="D9522" s="199">
        <v>4.2588533579107599</v>
      </c>
      <c r="E9522" s="199">
        <v>-0.10416611081450899</v>
      </c>
      <c r="F9522" s="199">
        <v>0.45277486075346302</v>
      </c>
      <c r="G9522" s="199">
        <v>-0.23006160421797001</v>
      </c>
      <c r="H9522" s="199">
        <v>0.81804390005583705</v>
      </c>
      <c r="I9522" s="199">
        <v>0.94956685925209305</v>
      </c>
    </row>
    <row r="9523" spans="1:9" x14ac:dyDescent="0.25">
      <c r="A9523" s="199">
        <v>9520</v>
      </c>
      <c r="B9523" s="199" t="s">
        <v>49307</v>
      </c>
      <c r="C9523" s="199" t="s">
        <v>49306</v>
      </c>
      <c r="D9523" s="199">
        <v>1976.8292193514999</v>
      </c>
      <c r="E9523" s="199">
        <v>6.5495863531256596E-2</v>
      </c>
      <c r="F9523" s="199">
        <v>0.19544424246626499</v>
      </c>
      <c r="G9523" s="199">
        <v>0.335112780529013</v>
      </c>
      <c r="H9523" s="199">
        <v>0.73754001226031096</v>
      </c>
      <c r="I9523" s="199">
        <v>0.92475515817403797</v>
      </c>
    </row>
    <row r="9524" spans="1:9" x14ac:dyDescent="0.25">
      <c r="A9524" s="199">
        <v>9521</v>
      </c>
      <c r="B9524" s="199" t="s">
        <v>49305</v>
      </c>
      <c r="C9524" s="199" t="s">
        <v>49304</v>
      </c>
      <c r="D9524" s="199">
        <v>3.42688952583064</v>
      </c>
      <c r="E9524" s="199">
        <v>-0.310826254857415</v>
      </c>
      <c r="F9524" s="199">
        <v>0.688144574226078</v>
      </c>
      <c r="G9524" s="199">
        <v>-0.45168743095444203</v>
      </c>
      <c r="H9524" s="199">
        <v>0.65149417428107204</v>
      </c>
      <c r="I9524" s="199">
        <v>0.89226426772879697</v>
      </c>
    </row>
    <row r="9525" spans="1:9" x14ac:dyDescent="0.25">
      <c r="A9525" s="199">
        <v>9522</v>
      </c>
      <c r="B9525" s="199" t="s">
        <v>49303</v>
      </c>
      <c r="C9525" s="199" t="s">
        <v>49302</v>
      </c>
      <c r="D9525" s="199">
        <v>6.9775360019595603</v>
      </c>
      <c r="E9525" s="199">
        <v>-0.226403308152477</v>
      </c>
      <c r="F9525" s="199">
        <v>0.54570471916505903</v>
      </c>
      <c r="G9525" s="199">
        <v>-0.414882445031591</v>
      </c>
      <c r="H9525" s="199">
        <v>0.67822796156175902</v>
      </c>
      <c r="I9525" s="199">
        <v>0.90166389852567097</v>
      </c>
    </row>
    <row r="9526" spans="1:9" x14ac:dyDescent="0.25">
      <c r="A9526" s="199">
        <v>9523</v>
      </c>
      <c r="B9526" s="199" t="s">
        <v>49301</v>
      </c>
      <c r="C9526" s="199" t="s">
        <v>49300</v>
      </c>
      <c r="D9526" s="199">
        <v>1508.8293520736299</v>
      </c>
      <c r="E9526" s="199">
        <v>0.31027905176468701</v>
      </c>
      <c r="F9526" s="199">
        <v>0.124674393333359</v>
      </c>
      <c r="G9526" s="199">
        <v>2.4887151520765798</v>
      </c>
      <c r="H9526" s="199">
        <v>1.2820563813434299E-2</v>
      </c>
      <c r="I9526" s="199">
        <v>0.26251156550086502</v>
      </c>
    </row>
    <row r="9527" spans="1:9" x14ac:dyDescent="0.25">
      <c r="A9527" s="199">
        <v>9524</v>
      </c>
      <c r="B9527" s="199" t="s">
        <v>49299</v>
      </c>
      <c r="C9527" s="199" t="s">
        <v>49298</v>
      </c>
      <c r="D9527" s="199">
        <v>4.3944714289560602</v>
      </c>
      <c r="E9527" s="199">
        <v>0.15995523118680599</v>
      </c>
      <c r="F9527" s="199">
        <v>1.2818173789301299</v>
      </c>
      <c r="G9527" s="199">
        <v>0.124787847173918</v>
      </c>
      <c r="H9527" s="199">
        <v>0.90069150873346704</v>
      </c>
      <c r="I9527" s="199">
        <v>0.97526409363923094</v>
      </c>
    </row>
    <row r="9528" spans="1:9" x14ac:dyDescent="0.25">
      <c r="A9528" s="199">
        <v>9525</v>
      </c>
      <c r="B9528" s="199" t="s">
        <v>49297</v>
      </c>
      <c r="C9528" s="199" t="s">
        <v>49296</v>
      </c>
      <c r="D9528" s="199">
        <v>52.537355331879802</v>
      </c>
      <c r="E9528" s="199">
        <v>-0.69493594302126505</v>
      </c>
      <c r="F9528" s="199">
        <v>0.27618477422264298</v>
      </c>
      <c r="G9528" s="199">
        <v>-2.5161993269804599</v>
      </c>
      <c r="H9528" s="199">
        <v>1.18628070901842E-2</v>
      </c>
      <c r="I9528" s="199">
        <v>0.25502191803032698</v>
      </c>
    </row>
    <row r="9529" spans="1:9" x14ac:dyDescent="0.25">
      <c r="A9529" s="199">
        <v>9526</v>
      </c>
      <c r="B9529" s="199" t="s">
        <v>49295</v>
      </c>
      <c r="C9529" s="199" t="s">
        <v>49294</v>
      </c>
      <c r="D9529" s="199">
        <v>1030.4884357476301</v>
      </c>
      <c r="E9529" s="199">
        <v>3.4987133458643599E-2</v>
      </c>
      <c r="F9529" s="199">
        <v>0.20892405667913999</v>
      </c>
      <c r="G9529" s="199">
        <v>0.167463402801794</v>
      </c>
      <c r="H9529" s="199">
        <v>0.86700544119021306</v>
      </c>
      <c r="I9529" s="199">
        <v>0.96542044580901298</v>
      </c>
    </row>
    <row r="9530" spans="1:9" x14ac:dyDescent="0.25">
      <c r="A9530" s="199">
        <v>9527</v>
      </c>
      <c r="B9530" s="199" t="s">
        <v>49293</v>
      </c>
      <c r="C9530" s="199" t="s">
        <v>49292</v>
      </c>
      <c r="D9530" s="199">
        <v>2715.38823183967</v>
      </c>
      <c r="E9530" s="199">
        <v>3.7560189224339201E-2</v>
      </c>
      <c r="F9530" s="199">
        <v>0.27013483637291602</v>
      </c>
      <c r="G9530" s="199">
        <v>0.139042375017815</v>
      </c>
      <c r="H9530" s="199">
        <v>0.88941666382662199</v>
      </c>
      <c r="I9530" s="199">
        <v>0.97082963963470303</v>
      </c>
    </row>
    <row r="9531" spans="1:9" x14ac:dyDescent="0.25">
      <c r="A9531" s="199">
        <v>9528</v>
      </c>
      <c r="B9531" s="199" t="s">
        <v>49291</v>
      </c>
      <c r="C9531" s="199" t="s">
        <v>49290</v>
      </c>
      <c r="D9531" s="199">
        <v>5.8609013423976899</v>
      </c>
      <c r="E9531" s="199">
        <v>1.3893810407557801</v>
      </c>
      <c r="F9531" s="199">
        <v>1.06849595781301</v>
      </c>
      <c r="G9531" s="199">
        <v>1.3003147373618</v>
      </c>
      <c r="H9531" s="199">
        <v>0.19349311904129399</v>
      </c>
      <c r="I9531" s="199">
        <v>0.631782106622369</v>
      </c>
    </row>
    <row r="9532" spans="1:9" x14ac:dyDescent="0.25">
      <c r="A9532" s="199">
        <v>9529</v>
      </c>
      <c r="B9532" s="199" t="s">
        <v>49289</v>
      </c>
      <c r="C9532" s="199" t="s">
        <v>49288</v>
      </c>
      <c r="D9532" s="199">
        <v>2269.6649147875901</v>
      </c>
      <c r="E9532" s="199">
        <v>0.431687457630614</v>
      </c>
      <c r="F9532" s="199">
        <v>0.20720705987611701</v>
      </c>
      <c r="G9532" s="199">
        <v>2.0833626899040398</v>
      </c>
      <c r="H9532" s="199">
        <v>3.7218176432996901E-2</v>
      </c>
      <c r="I9532" s="199">
        <v>0.37301846359943902</v>
      </c>
    </row>
    <row r="9533" spans="1:9" x14ac:dyDescent="0.25">
      <c r="A9533" s="199">
        <v>9530</v>
      </c>
      <c r="B9533" s="199" t="s">
        <v>49287</v>
      </c>
      <c r="C9533" s="199" t="s">
        <v>49286</v>
      </c>
      <c r="D9533" s="199">
        <v>1.37285783202059</v>
      </c>
      <c r="E9533" s="199">
        <v>-1.64559265284969</v>
      </c>
      <c r="F9533" s="199">
        <v>1.30076535882735</v>
      </c>
      <c r="G9533" s="199">
        <v>-1.2650956928413299</v>
      </c>
      <c r="H9533" s="199">
        <v>0.20583702671125001</v>
      </c>
      <c r="I9533" s="199" t="s">
        <v>1469</v>
      </c>
    </row>
    <row r="9534" spans="1:9" x14ac:dyDescent="0.25">
      <c r="A9534" s="199">
        <v>9531</v>
      </c>
      <c r="B9534" s="199" t="s">
        <v>49285</v>
      </c>
      <c r="C9534" s="199" t="s">
        <v>49284</v>
      </c>
      <c r="D9534" s="199">
        <v>246.09492138927499</v>
      </c>
      <c r="E9534" s="199">
        <v>0.27851423279452597</v>
      </c>
      <c r="F9534" s="199">
        <v>0.215951171806995</v>
      </c>
      <c r="G9534" s="199">
        <v>1.2897092915219099</v>
      </c>
      <c r="H9534" s="199">
        <v>0.19715161231655501</v>
      </c>
      <c r="I9534" s="199">
        <v>0.63506372433737102</v>
      </c>
    </row>
    <row r="9535" spans="1:9" x14ac:dyDescent="0.25">
      <c r="A9535" s="199">
        <v>9532</v>
      </c>
      <c r="B9535" s="199" t="s">
        <v>49283</v>
      </c>
      <c r="C9535" s="199" t="s">
        <v>49282</v>
      </c>
      <c r="D9535" s="199">
        <v>75.244067380487195</v>
      </c>
      <c r="E9535" s="199">
        <v>0.31499533464191898</v>
      </c>
      <c r="F9535" s="199">
        <v>0.53203633825625196</v>
      </c>
      <c r="G9535" s="199">
        <v>0.59205605330326705</v>
      </c>
      <c r="H9535" s="199">
        <v>0.55381305379555901</v>
      </c>
      <c r="I9535" s="199">
        <v>0.85199645250710598</v>
      </c>
    </row>
    <row r="9536" spans="1:9" x14ac:dyDescent="0.25">
      <c r="A9536" s="199">
        <v>9533</v>
      </c>
      <c r="B9536" s="199" t="s">
        <v>49281</v>
      </c>
      <c r="C9536" s="199" t="s">
        <v>49280</v>
      </c>
      <c r="D9536" s="199">
        <v>2562.1278017742902</v>
      </c>
      <c r="E9536" s="199">
        <v>-1.9511778539592899E-2</v>
      </c>
      <c r="F9536" s="199">
        <v>0.24469347793305801</v>
      </c>
      <c r="G9536" s="199">
        <v>-7.9739675550040204E-2</v>
      </c>
      <c r="H9536" s="199">
        <v>0.93644430337906703</v>
      </c>
      <c r="I9536" s="199">
        <v>0.98400399900632796</v>
      </c>
    </row>
    <row r="9537" spans="1:9" x14ac:dyDescent="0.25">
      <c r="A9537" s="199">
        <v>9534</v>
      </c>
      <c r="B9537" s="199" t="s">
        <v>49279</v>
      </c>
      <c r="C9537" s="199" t="s">
        <v>49278</v>
      </c>
      <c r="D9537" s="199">
        <v>22.326475894795699</v>
      </c>
      <c r="E9537" s="199">
        <v>1.27818477078287</v>
      </c>
      <c r="F9537" s="199">
        <v>0.57275163362280002</v>
      </c>
      <c r="G9537" s="199">
        <v>2.2316562638119799</v>
      </c>
      <c r="H9537" s="199">
        <v>2.56376899576083E-2</v>
      </c>
      <c r="I9537" s="199">
        <v>0.33164278107857398</v>
      </c>
    </row>
    <row r="9538" spans="1:9" x14ac:dyDescent="0.25">
      <c r="A9538" s="199">
        <v>9535</v>
      </c>
      <c r="B9538" s="199" t="s">
        <v>49277</v>
      </c>
      <c r="C9538" s="199" t="s">
        <v>49276</v>
      </c>
      <c r="D9538" s="199">
        <v>417.48992450031602</v>
      </c>
      <c r="E9538" s="199">
        <v>0.34482748973813998</v>
      </c>
      <c r="F9538" s="199">
        <v>0.274562137627616</v>
      </c>
      <c r="G9538" s="199">
        <v>1.25591785057349</v>
      </c>
      <c r="H9538" s="199">
        <v>0.209145755895075</v>
      </c>
      <c r="I9538" s="199">
        <v>0.64613777981888898</v>
      </c>
    </row>
    <row r="9539" spans="1:9" x14ac:dyDescent="0.25">
      <c r="A9539" s="199">
        <v>9536</v>
      </c>
      <c r="B9539" s="199" t="s">
        <v>49275</v>
      </c>
      <c r="C9539" s="199" t="s">
        <v>49274</v>
      </c>
      <c r="D9539" s="199">
        <v>1711.9598357093701</v>
      </c>
      <c r="E9539" s="199">
        <v>3.9884699734958201E-2</v>
      </c>
      <c r="F9539" s="199">
        <v>0.13327432397158101</v>
      </c>
      <c r="G9539" s="199">
        <v>0.29926769497974098</v>
      </c>
      <c r="H9539" s="199">
        <v>0.76473580135863595</v>
      </c>
      <c r="I9539" s="199">
        <v>0.933526911824201</v>
      </c>
    </row>
    <row r="9540" spans="1:9" x14ac:dyDescent="0.25">
      <c r="A9540" s="199">
        <v>9537</v>
      </c>
      <c r="B9540" s="199" t="s">
        <v>49273</v>
      </c>
      <c r="C9540" s="199" t="s">
        <v>49272</v>
      </c>
      <c r="D9540" s="199">
        <v>27.380066009865399</v>
      </c>
      <c r="E9540" s="199">
        <v>-0.55709927045259899</v>
      </c>
      <c r="F9540" s="199">
        <v>0.52149750173070997</v>
      </c>
      <c r="G9540" s="199">
        <v>-1.06826833993209</v>
      </c>
      <c r="H9540" s="199">
        <v>0.28539948549010102</v>
      </c>
      <c r="I9540" s="199">
        <v>0.70940696482933696</v>
      </c>
    </row>
    <row r="9541" spans="1:9" x14ac:dyDescent="0.25">
      <c r="A9541" s="199">
        <v>9538</v>
      </c>
      <c r="B9541" s="199" t="s">
        <v>49271</v>
      </c>
      <c r="C9541" s="199" t="s">
        <v>49270</v>
      </c>
      <c r="D9541" s="199">
        <v>911.299175261561</v>
      </c>
      <c r="E9541" s="199">
        <v>0.224642696270001</v>
      </c>
      <c r="F9541" s="199">
        <v>0.29026630664844799</v>
      </c>
      <c r="G9541" s="199">
        <v>0.77391929798477699</v>
      </c>
      <c r="H9541" s="199">
        <v>0.43897851673675897</v>
      </c>
      <c r="I9541" s="199">
        <v>0.79991545416272902</v>
      </c>
    </row>
    <row r="9542" spans="1:9" x14ac:dyDescent="0.25">
      <c r="A9542" s="199">
        <v>9539</v>
      </c>
      <c r="B9542" s="199" t="s">
        <v>49269</v>
      </c>
      <c r="C9542" s="199" t="s">
        <v>49268</v>
      </c>
      <c r="D9542" s="199">
        <v>2.8395144804993802</v>
      </c>
      <c r="E9542" s="199">
        <v>1.3724008174010001</v>
      </c>
      <c r="F9542" s="199">
        <v>0.61477061072608596</v>
      </c>
      <c r="G9542" s="199">
        <v>2.2323787010249299</v>
      </c>
      <c r="H9542" s="199">
        <v>2.5589944295029698E-2</v>
      </c>
      <c r="I9542" s="199">
        <v>0.33136854215234002</v>
      </c>
    </row>
    <row r="9543" spans="1:9" x14ac:dyDescent="0.25">
      <c r="A9543" s="199">
        <v>9540</v>
      </c>
      <c r="B9543" s="199" t="s">
        <v>49267</v>
      </c>
      <c r="C9543" s="199" t="s">
        <v>49266</v>
      </c>
      <c r="D9543" s="199">
        <v>410.85475289296801</v>
      </c>
      <c r="E9543" s="199">
        <v>-0.137530890735829</v>
      </c>
      <c r="F9543" s="199">
        <v>0.115072658044858</v>
      </c>
      <c r="G9543" s="199">
        <v>-1.1951656724763999</v>
      </c>
      <c r="H9543" s="199">
        <v>0.23202230754735101</v>
      </c>
      <c r="I9543" s="199">
        <v>0.66758372837672297</v>
      </c>
    </row>
    <row r="9544" spans="1:9" x14ac:dyDescent="0.25">
      <c r="A9544" s="199">
        <v>9541</v>
      </c>
      <c r="B9544" s="199" t="s">
        <v>49265</v>
      </c>
      <c r="C9544" s="199" t="s">
        <v>49264</v>
      </c>
      <c r="D9544" s="199">
        <v>1800.3122503345</v>
      </c>
      <c r="E9544" s="199">
        <v>0.198591033489952</v>
      </c>
      <c r="F9544" s="199">
        <v>0.250768305268533</v>
      </c>
      <c r="G9544" s="199">
        <v>0.79193035689774405</v>
      </c>
      <c r="H9544" s="199">
        <v>0.42840128515873499</v>
      </c>
      <c r="I9544" s="199">
        <v>0.795957642919224</v>
      </c>
    </row>
    <row r="9545" spans="1:9" x14ac:dyDescent="0.25">
      <c r="A9545" s="199">
        <v>9542</v>
      </c>
      <c r="B9545" s="199" t="s">
        <v>49263</v>
      </c>
      <c r="C9545" s="199" t="s">
        <v>49262</v>
      </c>
      <c r="D9545" s="199">
        <v>2356.1505967653202</v>
      </c>
      <c r="E9545" s="199">
        <v>-9.9294813534777607E-2</v>
      </c>
      <c r="F9545" s="199">
        <v>0.17142310581464301</v>
      </c>
      <c r="G9545" s="199">
        <v>-0.57923821332547498</v>
      </c>
      <c r="H9545" s="199">
        <v>0.56242844963008998</v>
      </c>
      <c r="I9545" s="199">
        <v>0.85568685753489304</v>
      </c>
    </row>
    <row r="9546" spans="1:9" x14ac:dyDescent="0.25">
      <c r="A9546" s="199">
        <v>9543</v>
      </c>
      <c r="B9546" s="199" t="s">
        <v>49261</v>
      </c>
      <c r="C9546" s="199" t="s">
        <v>49260</v>
      </c>
      <c r="D9546" s="199">
        <v>108.741273125825</v>
      </c>
      <c r="E9546" s="199">
        <v>0.43113512546316901</v>
      </c>
      <c r="F9546" s="199">
        <v>0.51219013065514496</v>
      </c>
      <c r="G9546" s="199">
        <v>0.84174820961837304</v>
      </c>
      <c r="H9546" s="199">
        <v>0.39992890688390298</v>
      </c>
      <c r="I9546" s="199">
        <v>0.78132865981003996</v>
      </c>
    </row>
    <row r="9547" spans="1:9" x14ac:dyDescent="0.25">
      <c r="A9547" s="199">
        <v>9544</v>
      </c>
      <c r="B9547" s="199" t="s">
        <v>49259</v>
      </c>
      <c r="C9547" s="199" t="s">
        <v>49258</v>
      </c>
      <c r="D9547" s="199">
        <v>1.3470790385234801</v>
      </c>
      <c r="E9547" s="199">
        <v>-0.60953969942305397</v>
      </c>
      <c r="F9547" s="199">
        <v>0.90563881120333301</v>
      </c>
      <c r="G9547" s="199">
        <v>-0.67304944519013199</v>
      </c>
      <c r="H9547" s="199">
        <v>0.50091583484170299</v>
      </c>
      <c r="I9547" s="199" t="s">
        <v>1469</v>
      </c>
    </row>
    <row r="9548" spans="1:9" x14ac:dyDescent="0.25">
      <c r="A9548" s="199">
        <v>9545</v>
      </c>
      <c r="B9548" s="199" t="s">
        <v>49257</v>
      </c>
      <c r="C9548" s="199" t="s">
        <v>49256</v>
      </c>
      <c r="D9548" s="199">
        <v>247.672231251325</v>
      </c>
      <c r="E9548" s="199">
        <v>0.18838291063680701</v>
      </c>
      <c r="F9548" s="199">
        <v>0.246774136805609</v>
      </c>
      <c r="G9548" s="199">
        <v>0.76338190490846103</v>
      </c>
      <c r="H9548" s="199">
        <v>0.44523566828330002</v>
      </c>
      <c r="I9548" s="199">
        <v>0.80334279397034403</v>
      </c>
    </row>
    <row r="9549" spans="1:9" x14ac:dyDescent="0.25">
      <c r="A9549" s="199">
        <v>9546</v>
      </c>
      <c r="B9549" s="199" t="s">
        <v>49255</v>
      </c>
      <c r="C9549" s="199" t="s">
        <v>49254</v>
      </c>
      <c r="D9549" s="199">
        <v>11231.6040775857</v>
      </c>
      <c r="E9549" s="199">
        <v>0.790794933499121</v>
      </c>
      <c r="F9549" s="199">
        <v>0.48267433648899699</v>
      </c>
      <c r="G9549" s="199">
        <v>1.63836125875557</v>
      </c>
      <c r="H9549" s="199">
        <v>0.101346355738219</v>
      </c>
      <c r="I9549" s="199">
        <v>0.51513963978202004</v>
      </c>
    </row>
    <row r="9550" spans="1:9" x14ac:dyDescent="0.25">
      <c r="A9550" s="199">
        <v>9547</v>
      </c>
      <c r="B9550" s="199" t="s">
        <v>49253</v>
      </c>
      <c r="C9550" s="199" t="s">
        <v>49252</v>
      </c>
      <c r="D9550" s="199">
        <v>13577.5111299242</v>
      </c>
      <c r="E9550" s="199">
        <v>0.100223329970432</v>
      </c>
      <c r="F9550" s="199">
        <v>0.238326045817147</v>
      </c>
      <c r="G9550" s="199">
        <v>0.42053032695942499</v>
      </c>
      <c r="H9550" s="199">
        <v>0.67409807957247103</v>
      </c>
      <c r="I9550" s="199">
        <v>0.90061212025874904</v>
      </c>
    </row>
    <row r="9551" spans="1:9" x14ac:dyDescent="0.25">
      <c r="A9551" s="199">
        <v>9548</v>
      </c>
      <c r="B9551" s="199" t="s">
        <v>49251</v>
      </c>
      <c r="C9551" s="199" t="s">
        <v>49250</v>
      </c>
      <c r="D9551" s="199">
        <v>1546.62106687505</v>
      </c>
      <c r="E9551" s="199">
        <v>6.0129783425214398E-2</v>
      </c>
      <c r="F9551" s="199">
        <v>0.18848386773071901</v>
      </c>
      <c r="G9551" s="199">
        <v>0.31901819582310298</v>
      </c>
      <c r="H9551" s="199">
        <v>0.74971271486949398</v>
      </c>
      <c r="I9551" s="199">
        <v>0.92913815465485805</v>
      </c>
    </row>
    <row r="9552" spans="1:9" x14ac:dyDescent="0.25">
      <c r="A9552" s="199">
        <v>9549</v>
      </c>
      <c r="B9552" s="199" t="s">
        <v>49249</v>
      </c>
      <c r="C9552" s="199" t="s">
        <v>49248</v>
      </c>
      <c r="D9552" s="199">
        <v>73.996438409702193</v>
      </c>
      <c r="E9552" s="199">
        <v>0.74294381691940004</v>
      </c>
      <c r="F9552" s="199">
        <v>0.27993490046238401</v>
      </c>
      <c r="G9552" s="199">
        <v>2.6539878224981601</v>
      </c>
      <c r="H9552" s="199">
        <v>7.9546697540264395E-3</v>
      </c>
      <c r="I9552" s="199">
        <v>0.23002193190405801</v>
      </c>
    </row>
    <row r="9553" spans="1:9" x14ac:dyDescent="0.25">
      <c r="A9553" s="199">
        <v>9550</v>
      </c>
      <c r="B9553" s="199" t="s">
        <v>49247</v>
      </c>
      <c r="C9553" s="199" t="s">
        <v>49246</v>
      </c>
      <c r="D9553" s="199">
        <v>1115.4839022901399</v>
      </c>
      <c r="E9553" s="199">
        <v>0.406821868404803</v>
      </c>
      <c r="F9553" s="199">
        <v>0.37240587795897601</v>
      </c>
      <c r="G9553" s="199">
        <v>1.0924152718384801</v>
      </c>
      <c r="H9553" s="199">
        <v>0.27465061339685898</v>
      </c>
      <c r="I9553" s="199">
        <v>0.70214023838047701</v>
      </c>
    </row>
    <row r="9554" spans="1:9" x14ac:dyDescent="0.25">
      <c r="A9554" s="199">
        <v>9551</v>
      </c>
      <c r="B9554" s="199" t="s">
        <v>49245</v>
      </c>
      <c r="C9554" s="199" t="s">
        <v>49244</v>
      </c>
      <c r="D9554" s="199">
        <v>8.1564341695763805</v>
      </c>
      <c r="E9554" s="199">
        <v>1.4768303322630401</v>
      </c>
      <c r="F9554" s="199">
        <v>0.80397941276540097</v>
      </c>
      <c r="G9554" s="199">
        <v>1.83690068279643</v>
      </c>
      <c r="H9554" s="199">
        <v>6.6224558487652699E-2</v>
      </c>
      <c r="I9554" s="199">
        <v>0.44709635673411002</v>
      </c>
    </row>
    <row r="9555" spans="1:9" x14ac:dyDescent="0.25">
      <c r="A9555" s="199">
        <v>9552</v>
      </c>
      <c r="B9555" s="199" t="s">
        <v>49243</v>
      </c>
      <c r="C9555" s="199" t="s">
        <v>49242</v>
      </c>
      <c r="D9555" s="199">
        <v>15.875958572986701</v>
      </c>
      <c r="E9555" s="199">
        <v>0.18574142841066599</v>
      </c>
      <c r="F9555" s="199">
        <v>0.33914878745640897</v>
      </c>
      <c r="G9555" s="199">
        <v>0.54766944562507103</v>
      </c>
      <c r="H9555" s="199">
        <v>0.58391889565115196</v>
      </c>
      <c r="I9555" s="199">
        <v>0.866044029515039</v>
      </c>
    </row>
    <row r="9556" spans="1:9" x14ac:dyDescent="0.25">
      <c r="A9556" s="199">
        <v>9553</v>
      </c>
      <c r="B9556" s="199" t="s">
        <v>49241</v>
      </c>
      <c r="C9556" s="199" t="s">
        <v>49240</v>
      </c>
      <c r="D9556" s="199">
        <v>1486.0772226030001</v>
      </c>
      <c r="E9556" s="199">
        <v>0.683935577653627</v>
      </c>
      <c r="F9556" s="199">
        <v>0.53128516951321603</v>
      </c>
      <c r="G9556" s="199">
        <v>1.28732292354457</v>
      </c>
      <c r="H9556" s="199">
        <v>0.19798175678053601</v>
      </c>
      <c r="I9556" s="199">
        <v>0.63540693293416495</v>
      </c>
    </row>
    <row r="9557" spans="1:9" x14ac:dyDescent="0.25">
      <c r="A9557" s="199">
        <v>9554</v>
      </c>
      <c r="B9557" s="199" t="s">
        <v>49239</v>
      </c>
      <c r="C9557" s="199" t="s">
        <v>49238</v>
      </c>
      <c r="D9557" s="199">
        <v>274.56220788802898</v>
      </c>
      <c r="E9557" s="199">
        <v>0.25576240025279601</v>
      </c>
      <c r="F9557" s="199">
        <v>0.32547997334980799</v>
      </c>
      <c r="G9557" s="199">
        <v>0.78580072875303197</v>
      </c>
      <c r="H9557" s="199">
        <v>0.43198423959037002</v>
      </c>
      <c r="I9557" s="199">
        <v>0.79679095253621501</v>
      </c>
    </row>
    <row r="9558" spans="1:9" x14ac:dyDescent="0.25">
      <c r="A9558" s="199">
        <v>9555</v>
      </c>
      <c r="B9558" s="199" t="s">
        <v>49237</v>
      </c>
      <c r="C9558" s="199" t="s">
        <v>49236</v>
      </c>
      <c r="D9558" s="199">
        <v>2446.9983669469798</v>
      </c>
      <c r="E9558" s="199">
        <v>2.7509766448623098E-3</v>
      </c>
      <c r="F9558" s="199">
        <v>0.17695721511503901</v>
      </c>
      <c r="G9558" s="199">
        <v>1.5545998749324301E-2</v>
      </c>
      <c r="H9558" s="199">
        <v>0.98759658722315702</v>
      </c>
      <c r="I9558" s="199">
        <v>0.99727400652328602</v>
      </c>
    </row>
    <row r="9559" spans="1:9" x14ac:dyDescent="0.25">
      <c r="A9559" s="199">
        <v>9556</v>
      </c>
      <c r="B9559" s="199" t="s">
        <v>49235</v>
      </c>
      <c r="C9559" s="199" t="s">
        <v>49234</v>
      </c>
      <c r="D9559" s="199">
        <v>435.32516763108401</v>
      </c>
      <c r="E9559" s="199">
        <v>0.14407138224945901</v>
      </c>
      <c r="F9559" s="199">
        <v>0.25491205302475001</v>
      </c>
      <c r="G9559" s="199">
        <v>0.56518073798366297</v>
      </c>
      <c r="H9559" s="199">
        <v>0.57195083683834003</v>
      </c>
      <c r="I9559" s="199">
        <v>0.86053310000802696</v>
      </c>
    </row>
    <row r="9560" spans="1:9" x14ac:dyDescent="0.25">
      <c r="A9560" s="199">
        <v>9557</v>
      </c>
      <c r="B9560" s="199" t="s">
        <v>49233</v>
      </c>
      <c r="C9560" s="199" t="s">
        <v>49232</v>
      </c>
      <c r="D9560" s="199">
        <v>7.0109004436002396</v>
      </c>
      <c r="E9560" s="199">
        <v>-1.3186389042892901</v>
      </c>
      <c r="F9560" s="199">
        <v>0.61347691462520804</v>
      </c>
      <c r="G9560" s="199">
        <v>-2.1494515487919998</v>
      </c>
      <c r="H9560" s="199">
        <v>3.15986229039278E-2</v>
      </c>
      <c r="I9560" s="199">
        <v>0.35299869906897102</v>
      </c>
    </row>
    <row r="9561" spans="1:9" x14ac:dyDescent="0.25">
      <c r="A9561" s="199">
        <v>9558</v>
      </c>
      <c r="B9561" s="199" t="s">
        <v>49231</v>
      </c>
      <c r="C9561" s="199" t="s">
        <v>49230</v>
      </c>
      <c r="D9561" s="199">
        <v>72.543828284039094</v>
      </c>
      <c r="E9561" s="199">
        <v>0.40128640421127398</v>
      </c>
      <c r="F9561" s="199">
        <v>0.37973946003459003</v>
      </c>
      <c r="G9561" s="199">
        <v>1.0567413883580099</v>
      </c>
      <c r="H9561" s="199">
        <v>0.290629630354378</v>
      </c>
      <c r="I9561" s="199">
        <v>0.71242739017333201</v>
      </c>
    </row>
    <row r="9562" spans="1:9" x14ac:dyDescent="0.25">
      <c r="A9562" s="199">
        <v>9559</v>
      </c>
      <c r="B9562" s="199" t="s">
        <v>49229</v>
      </c>
      <c r="C9562" s="199" t="s">
        <v>49228</v>
      </c>
      <c r="D9562" s="199">
        <v>5.7228962987790197</v>
      </c>
      <c r="E9562" s="199">
        <v>-0.36914185173014202</v>
      </c>
      <c r="F9562" s="199">
        <v>0.43626641465426602</v>
      </c>
      <c r="G9562" s="199">
        <v>-0.84613859634985</v>
      </c>
      <c r="H9562" s="199">
        <v>0.39747543160791399</v>
      </c>
      <c r="I9562" s="199">
        <v>0.78026196143443904</v>
      </c>
    </row>
    <row r="9563" spans="1:9" x14ac:dyDescent="0.25">
      <c r="A9563" s="199">
        <v>9560</v>
      </c>
      <c r="B9563" s="199" t="s">
        <v>49227</v>
      </c>
      <c r="C9563" s="199" t="s">
        <v>49226</v>
      </c>
      <c r="D9563" s="199">
        <v>1237.5218896389799</v>
      </c>
      <c r="E9563" s="199">
        <v>-0.93810660530886303</v>
      </c>
      <c r="F9563" s="199">
        <v>0.37300901386064</v>
      </c>
      <c r="G9563" s="199">
        <v>-2.5149703370421701</v>
      </c>
      <c r="H9563" s="199">
        <v>1.19042399127275E-2</v>
      </c>
      <c r="I9563" s="199">
        <v>0.25502191803032698</v>
      </c>
    </row>
    <row r="9564" spans="1:9" x14ac:dyDescent="0.25">
      <c r="A9564" s="199">
        <v>9561</v>
      </c>
      <c r="B9564" s="199" t="s">
        <v>49225</v>
      </c>
      <c r="C9564" s="199" t="s">
        <v>49224</v>
      </c>
      <c r="D9564" s="199">
        <v>84.6993956182598</v>
      </c>
      <c r="E9564" s="199">
        <v>-0.90244796273728201</v>
      </c>
      <c r="F9564" s="199">
        <v>0.307976175680445</v>
      </c>
      <c r="G9564" s="199">
        <v>-2.9302525130179502</v>
      </c>
      <c r="H9564" s="199">
        <v>3.3868665971982701E-3</v>
      </c>
      <c r="I9564" s="199">
        <v>0.16981528748445399</v>
      </c>
    </row>
    <row r="9565" spans="1:9" x14ac:dyDescent="0.25">
      <c r="A9565" s="199">
        <v>9562</v>
      </c>
      <c r="B9565" s="199" t="s">
        <v>49223</v>
      </c>
      <c r="C9565" s="199" t="s">
        <v>49222</v>
      </c>
      <c r="D9565" s="199">
        <v>248.381111580371</v>
      </c>
      <c r="E9565" s="199">
        <v>-0.44208998582337899</v>
      </c>
      <c r="F9565" s="199">
        <v>0.31520220961391199</v>
      </c>
      <c r="G9565" s="199">
        <v>-1.4025599197571901</v>
      </c>
      <c r="H9565" s="199">
        <v>0.16074811073741199</v>
      </c>
      <c r="I9565" s="199">
        <v>0.59720793640925995</v>
      </c>
    </row>
    <row r="9566" spans="1:9" x14ac:dyDescent="0.25">
      <c r="A9566" s="199">
        <v>9563</v>
      </c>
      <c r="B9566" s="199" t="s">
        <v>49221</v>
      </c>
      <c r="C9566" s="199" t="s">
        <v>49220</v>
      </c>
      <c r="D9566" s="199">
        <v>184.304281649573</v>
      </c>
      <c r="E9566" s="199">
        <v>-1.3502434143553601</v>
      </c>
      <c r="F9566" s="199">
        <v>0.50972391696808095</v>
      </c>
      <c r="G9566" s="199">
        <v>-2.64897009814023</v>
      </c>
      <c r="H9566" s="199">
        <v>8.0737474788647092E-3</v>
      </c>
      <c r="I9566" s="199">
        <v>0.23002193190405801</v>
      </c>
    </row>
    <row r="9567" spans="1:9" x14ac:dyDescent="0.25">
      <c r="A9567" s="199">
        <v>9564</v>
      </c>
      <c r="B9567" s="199" t="s">
        <v>49219</v>
      </c>
      <c r="C9567" s="199" t="s">
        <v>49218</v>
      </c>
      <c r="D9567" s="199">
        <v>99.958962299676998</v>
      </c>
      <c r="E9567" s="199">
        <v>-0.300774187526749</v>
      </c>
      <c r="F9567" s="199">
        <v>0.36017895181006898</v>
      </c>
      <c r="G9567" s="199">
        <v>-0.83506875128381897</v>
      </c>
      <c r="H9567" s="199">
        <v>0.40367899974142801</v>
      </c>
      <c r="I9567" s="199">
        <v>0.78346622183924297</v>
      </c>
    </row>
    <row r="9568" spans="1:9" x14ac:dyDescent="0.25">
      <c r="A9568" s="199">
        <v>9565</v>
      </c>
      <c r="B9568" s="199" t="s">
        <v>49217</v>
      </c>
      <c r="C9568" s="199" t="s">
        <v>49216</v>
      </c>
      <c r="D9568" s="199">
        <v>1774.49634326009</v>
      </c>
      <c r="E9568" s="199">
        <v>-0.14104959642579001</v>
      </c>
      <c r="F9568" s="199">
        <v>0.22681805217241599</v>
      </c>
      <c r="G9568" s="199">
        <v>-0.62186230361669503</v>
      </c>
      <c r="H9568" s="199">
        <v>0.53403241424616299</v>
      </c>
      <c r="I9568" s="199">
        <v>0.84422872900296497</v>
      </c>
    </row>
    <row r="9569" spans="1:9" x14ac:dyDescent="0.25">
      <c r="A9569" s="199">
        <v>9566</v>
      </c>
      <c r="B9569" s="199" t="s">
        <v>49215</v>
      </c>
      <c r="C9569" s="199" t="s">
        <v>49214</v>
      </c>
      <c r="D9569" s="199">
        <v>9385.1487477952596</v>
      </c>
      <c r="E9569" s="199">
        <v>-0.36292505191900198</v>
      </c>
      <c r="F9569" s="199">
        <v>0.26114498382968998</v>
      </c>
      <c r="G9569" s="199">
        <v>-1.3897454456015499</v>
      </c>
      <c r="H9569" s="199">
        <v>0.164606189427526</v>
      </c>
      <c r="I9569" s="199">
        <v>0.60040127160557499</v>
      </c>
    </row>
    <row r="9570" spans="1:9" x14ac:dyDescent="0.25">
      <c r="A9570" s="199">
        <v>9567</v>
      </c>
      <c r="B9570" s="199" t="s">
        <v>49213</v>
      </c>
      <c r="C9570" s="199" t="s">
        <v>49212</v>
      </c>
      <c r="D9570" s="199">
        <v>27.869861220433599</v>
      </c>
      <c r="E9570" s="199">
        <v>-0.17872755884158101</v>
      </c>
      <c r="F9570" s="199">
        <v>0.29171813360066201</v>
      </c>
      <c r="G9570" s="199">
        <v>-0.61267209081436302</v>
      </c>
      <c r="H9570" s="199">
        <v>0.54009318006374896</v>
      </c>
      <c r="I9570" s="199">
        <v>0.84716358302945205</v>
      </c>
    </row>
    <row r="9571" spans="1:9" x14ac:dyDescent="0.25">
      <c r="A9571" s="199">
        <v>9568</v>
      </c>
      <c r="B9571" s="199" t="s">
        <v>49211</v>
      </c>
      <c r="C9571" s="199" t="s">
        <v>11533</v>
      </c>
      <c r="D9571" s="199">
        <v>57.173532817440702</v>
      </c>
      <c r="E9571" s="199">
        <v>-0.3421580314862</v>
      </c>
      <c r="F9571" s="199">
        <v>0.41945923758978898</v>
      </c>
      <c r="G9571" s="199">
        <v>-0.81571223333222798</v>
      </c>
      <c r="H9571" s="199">
        <v>0.414664740605999</v>
      </c>
      <c r="I9571" s="199">
        <v>0.78941740438849495</v>
      </c>
    </row>
    <row r="9572" spans="1:9" x14ac:dyDescent="0.25">
      <c r="A9572" s="199">
        <v>9569</v>
      </c>
      <c r="B9572" s="199" t="s">
        <v>49210</v>
      </c>
      <c r="C9572" s="199" t="s">
        <v>49209</v>
      </c>
      <c r="D9572" s="199">
        <v>8.2747121819511396</v>
      </c>
      <c r="E9572" s="199">
        <v>0.55350423802339099</v>
      </c>
      <c r="F9572" s="199">
        <v>0.34282591477297503</v>
      </c>
      <c r="G9572" s="199">
        <v>1.6145344157833901</v>
      </c>
      <c r="H9572" s="199">
        <v>0.106411558066556</v>
      </c>
      <c r="I9572" s="199">
        <v>0.52323338618943505</v>
      </c>
    </row>
    <row r="9573" spans="1:9" x14ac:dyDescent="0.25">
      <c r="A9573" s="199">
        <v>9570</v>
      </c>
      <c r="B9573" s="199" t="s">
        <v>49208</v>
      </c>
      <c r="C9573" s="199" t="s">
        <v>49207</v>
      </c>
      <c r="D9573" s="199">
        <v>1656.14903520999</v>
      </c>
      <c r="E9573" s="199">
        <v>5.6930895816055302E-2</v>
      </c>
      <c r="F9573" s="199">
        <v>0.15743767010103901</v>
      </c>
      <c r="G9573" s="199">
        <v>0.36160911031977799</v>
      </c>
      <c r="H9573" s="199">
        <v>0.71764415571963502</v>
      </c>
      <c r="I9573" s="199">
        <v>0.91687621481251602</v>
      </c>
    </row>
    <row r="9574" spans="1:9" x14ac:dyDescent="0.25">
      <c r="A9574" s="199">
        <v>9571</v>
      </c>
      <c r="B9574" s="199" t="s">
        <v>49206</v>
      </c>
      <c r="C9574" s="199" t="s">
        <v>49205</v>
      </c>
      <c r="D9574" s="199">
        <v>67.125915424628502</v>
      </c>
      <c r="E9574" s="199">
        <v>-0.33159089455150198</v>
      </c>
      <c r="F9574" s="199">
        <v>0.27821086213673701</v>
      </c>
      <c r="G9574" s="199">
        <v>-1.1918689730688099</v>
      </c>
      <c r="H9574" s="199">
        <v>0.23331262571317801</v>
      </c>
      <c r="I9574" s="199">
        <v>0.66804603241803295</v>
      </c>
    </row>
    <row r="9575" spans="1:9" x14ac:dyDescent="0.25">
      <c r="A9575" s="199">
        <v>9572</v>
      </c>
      <c r="B9575" s="199" t="s">
        <v>49204</v>
      </c>
      <c r="C9575" s="199" t="s">
        <v>49203</v>
      </c>
      <c r="D9575" s="199">
        <v>1594.67828542405</v>
      </c>
      <c r="E9575" s="199">
        <v>0.32510453403144302</v>
      </c>
      <c r="F9575" s="199">
        <v>0.220074042097955</v>
      </c>
      <c r="G9575" s="199">
        <v>1.47725070586353</v>
      </c>
      <c r="H9575" s="199">
        <v>0.13960844627174401</v>
      </c>
      <c r="I9575" s="199">
        <v>0.57216050888294501</v>
      </c>
    </row>
    <row r="9576" spans="1:9" x14ac:dyDescent="0.25">
      <c r="A9576" s="199">
        <v>9573</v>
      </c>
      <c r="B9576" s="199" t="s">
        <v>49202</v>
      </c>
      <c r="C9576" s="199" t="s">
        <v>49201</v>
      </c>
      <c r="D9576" s="199">
        <v>2.80010737211426</v>
      </c>
      <c r="E9576" s="199">
        <v>-0.55260497884201498</v>
      </c>
      <c r="F9576" s="199">
        <v>0.72770483117388396</v>
      </c>
      <c r="G9576" s="199">
        <v>-0.759380665304352</v>
      </c>
      <c r="H9576" s="199">
        <v>0.44762487609262602</v>
      </c>
      <c r="I9576" s="199">
        <v>0.80387013785991202</v>
      </c>
    </row>
    <row r="9577" spans="1:9" x14ac:dyDescent="0.25">
      <c r="A9577" s="199">
        <v>9574</v>
      </c>
      <c r="B9577" s="199" t="s">
        <v>49200</v>
      </c>
      <c r="C9577" s="199" t="s">
        <v>49199</v>
      </c>
      <c r="D9577" s="199">
        <v>800.55507057357602</v>
      </c>
      <c r="E9577" s="199">
        <v>-0.10352750665864099</v>
      </c>
      <c r="F9577" s="199">
        <v>0.23078238502443901</v>
      </c>
      <c r="G9577" s="199">
        <v>-0.44859362488899801</v>
      </c>
      <c r="H9577" s="199">
        <v>0.65372483349015797</v>
      </c>
      <c r="I9577" s="199">
        <v>0.89346955557808005</v>
      </c>
    </row>
    <row r="9578" spans="1:9" x14ac:dyDescent="0.25">
      <c r="A9578" s="199">
        <v>9575</v>
      </c>
      <c r="B9578" s="199" t="s">
        <v>49198</v>
      </c>
      <c r="C9578" s="199" t="s">
        <v>49197</v>
      </c>
      <c r="D9578" s="199">
        <v>5195.3523976439501</v>
      </c>
      <c r="E9578" s="199">
        <v>-4.8397559665652699E-2</v>
      </c>
      <c r="F9578" s="199">
        <v>0.21598902902752901</v>
      </c>
      <c r="G9578" s="199">
        <v>-0.22407415730122199</v>
      </c>
      <c r="H9578" s="199">
        <v>0.82269960071257697</v>
      </c>
      <c r="I9578" s="199">
        <v>0.95103571011669197</v>
      </c>
    </row>
    <row r="9579" spans="1:9" x14ac:dyDescent="0.25">
      <c r="A9579" s="199">
        <v>9576</v>
      </c>
      <c r="B9579" s="199" t="s">
        <v>49196</v>
      </c>
      <c r="C9579" s="199" t="s">
        <v>49195</v>
      </c>
      <c r="D9579" s="199">
        <v>140.224882901287</v>
      </c>
      <c r="E9579" s="199">
        <v>0.58230235693993804</v>
      </c>
      <c r="F9579" s="199">
        <v>0.43668858436695701</v>
      </c>
      <c r="G9579" s="199">
        <v>1.3334499178266099</v>
      </c>
      <c r="H9579" s="199">
        <v>0.18238420036105901</v>
      </c>
      <c r="I9579" s="199">
        <v>0.61951074098152203</v>
      </c>
    </row>
    <row r="9580" spans="1:9" x14ac:dyDescent="0.25">
      <c r="A9580" s="199">
        <v>9577</v>
      </c>
      <c r="B9580" s="199" t="s">
        <v>49194</v>
      </c>
      <c r="C9580" s="199" t="s">
        <v>49193</v>
      </c>
      <c r="D9580" s="199">
        <v>33.059072986720999</v>
      </c>
      <c r="E9580" s="199">
        <v>0.79632749448247697</v>
      </c>
      <c r="F9580" s="199">
        <v>0.58135357583001301</v>
      </c>
      <c r="G9580" s="199">
        <v>1.36978170873988</v>
      </c>
      <c r="H9580" s="199">
        <v>0.17075505350044301</v>
      </c>
      <c r="I9580" s="199">
        <v>0.60804284828730204</v>
      </c>
    </row>
    <row r="9581" spans="1:9" x14ac:dyDescent="0.25">
      <c r="A9581" s="199">
        <v>9578</v>
      </c>
      <c r="B9581" s="199" t="s">
        <v>49192</v>
      </c>
      <c r="C9581" s="199" t="s">
        <v>49191</v>
      </c>
      <c r="D9581" s="199">
        <v>631.17425414463901</v>
      </c>
      <c r="E9581" s="199">
        <v>-0.135239647261821</v>
      </c>
      <c r="F9581" s="199">
        <v>0.16608662970979801</v>
      </c>
      <c r="G9581" s="199">
        <v>-0.81427172974804796</v>
      </c>
      <c r="H9581" s="199">
        <v>0.41548930125350803</v>
      </c>
      <c r="I9581" s="199">
        <v>0.78942967238166495</v>
      </c>
    </row>
    <row r="9582" spans="1:9" x14ac:dyDescent="0.25">
      <c r="A9582" s="199">
        <v>9579</v>
      </c>
      <c r="B9582" s="199" t="s">
        <v>49190</v>
      </c>
      <c r="C9582" s="199" t="s">
        <v>49189</v>
      </c>
      <c r="D9582" s="199">
        <v>85.2138946100944</v>
      </c>
      <c r="E9582" s="199">
        <v>0.62448855933594005</v>
      </c>
      <c r="F9582" s="199">
        <v>0.59905392125734402</v>
      </c>
      <c r="G9582" s="199">
        <v>1.04245801116736</v>
      </c>
      <c r="H9582" s="199">
        <v>0.29719938293940201</v>
      </c>
      <c r="I9582" s="199">
        <v>0.71689659849904397</v>
      </c>
    </row>
    <row r="9583" spans="1:9" x14ac:dyDescent="0.25">
      <c r="A9583" s="199">
        <v>9580</v>
      </c>
      <c r="B9583" s="199" t="s">
        <v>49188</v>
      </c>
      <c r="C9583" s="199" t="s">
        <v>49187</v>
      </c>
      <c r="D9583" s="199">
        <v>28.824853059917402</v>
      </c>
      <c r="E9583" s="199">
        <v>1.0243331803139899</v>
      </c>
      <c r="F9583" s="199">
        <v>0.54475618243649804</v>
      </c>
      <c r="G9583" s="199">
        <v>1.8803516386588199</v>
      </c>
      <c r="H9583" s="199">
        <v>6.0060169936272299E-2</v>
      </c>
      <c r="I9583" s="199">
        <v>0.43290236027295897</v>
      </c>
    </row>
    <row r="9584" spans="1:9" x14ac:dyDescent="0.25">
      <c r="A9584" s="199">
        <v>9581</v>
      </c>
      <c r="B9584" s="199" t="s">
        <v>49186</v>
      </c>
      <c r="C9584" s="199" t="s">
        <v>49185</v>
      </c>
      <c r="D9584" s="199">
        <v>162.77734074025199</v>
      </c>
      <c r="E9584" s="199">
        <v>0.65060187748246501</v>
      </c>
      <c r="F9584" s="199">
        <v>0.33835793451196899</v>
      </c>
      <c r="G9584" s="199">
        <v>1.9228214004227899</v>
      </c>
      <c r="H9584" s="199">
        <v>5.4502483510453302E-2</v>
      </c>
      <c r="I9584" s="199">
        <v>0.41731345379650597</v>
      </c>
    </row>
    <row r="9585" spans="1:9" x14ac:dyDescent="0.25">
      <c r="A9585" s="199">
        <v>9582</v>
      </c>
      <c r="B9585" s="199" t="s">
        <v>49184</v>
      </c>
      <c r="C9585" s="199" t="s">
        <v>49183</v>
      </c>
      <c r="D9585" s="199">
        <v>227.41273959661899</v>
      </c>
      <c r="E9585" s="199">
        <v>1.26848366859902</v>
      </c>
      <c r="F9585" s="199">
        <v>0.57829106244620299</v>
      </c>
      <c r="G9585" s="199">
        <v>2.1935038442981698</v>
      </c>
      <c r="H9585" s="199">
        <v>2.8271097917619201E-2</v>
      </c>
      <c r="I9585" s="199">
        <v>0.34054819231233002</v>
      </c>
    </row>
    <row r="9586" spans="1:9" x14ac:dyDescent="0.25">
      <c r="A9586" s="199">
        <v>9583</v>
      </c>
      <c r="B9586" s="199" t="s">
        <v>49182</v>
      </c>
      <c r="C9586" s="199" t="s">
        <v>49181</v>
      </c>
      <c r="D9586" s="199">
        <v>13.189861085633501</v>
      </c>
      <c r="E9586" s="199">
        <v>0.40869842419514701</v>
      </c>
      <c r="F9586" s="199">
        <v>0.53189364379446302</v>
      </c>
      <c r="G9586" s="199">
        <v>0.76838373416072903</v>
      </c>
      <c r="H9586" s="199">
        <v>0.442259241051493</v>
      </c>
      <c r="I9586" s="199">
        <v>0.801647882565245</v>
      </c>
    </row>
    <row r="9587" spans="1:9" x14ac:dyDescent="0.25">
      <c r="A9587" s="199">
        <v>9584</v>
      </c>
      <c r="B9587" s="199" t="s">
        <v>49180</v>
      </c>
      <c r="C9587" s="199" t="s">
        <v>49179</v>
      </c>
      <c r="D9587" s="199">
        <v>36.200069744135</v>
      </c>
      <c r="E9587" s="199">
        <v>0.74582570789543501</v>
      </c>
      <c r="F9587" s="199">
        <v>0.73466222603897602</v>
      </c>
      <c r="G9587" s="199">
        <v>1.01519539382969</v>
      </c>
      <c r="H9587" s="199">
        <v>0.31001269584949898</v>
      </c>
      <c r="I9587" s="199">
        <v>0.72754792965307902</v>
      </c>
    </row>
    <row r="9588" spans="1:9" x14ac:dyDescent="0.25">
      <c r="A9588" s="199">
        <v>9585</v>
      </c>
      <c r="B9588" s="199" t="s">
        <v>49178</v>
      </c>
      <c r="C9588" s="199" t="s">
        <v>49177</v>
      </c>
      <c r="D9588" s="199">
        <v>1.1403690116471801</v>
      </c>
      <c r="E9588" s="199">
        <v>1.25182447482668</v>
      </c>
      <c r="F9588" s="199">
        <v>1.4211477690388701</v>
      </c>
      <c r="G9588" s="199">
        <v>0.88085454735878499</v>
      </c>
      <c r="H9588" s="199">
        <v>0.37839655144562001</v>
      </c>
      <c r="I9588" s="199" t="s">
        <v>1469</v>
      </c>
    </row>
    <row r="9589" spans="1:9" x14ac:dyDescent="0.25">
      <c r="A9589" s="199">
        <v>9586</v>
      </c>
      <c r="B9589" s="199" t="s">
        <v>49176</v>
      </c>
      <c r="C9589" s="199" t="s">
        <v>49175</v>
      </c>
      <c r="D9589" s="199">
        <v>0.79452268983610297</v>
      </c>
      <c r="E9589" s="199">
        <v>-2.88127759159295</v>
      </c>
      <c r="F9589" s="199">
        <v>2.9636974345374401</v>
      </c>
      <c r="G9589" s="199">
        <v>-0.97219019661588801</v>
      </c>
      <c r="H9589" s="199">
        <v>0.33095593672490198</v>
      </c>
      <c r="I9589" s="199" t="s">
        <v>1469</v>
      </c>
    </row>
    <row r="9590" spans="1:9" x14ac:dyDescent="0.25">
      <c r="A9590" s="199">
        <v>9587</v>
      </c>
      <c r="B9590" s="199" t="s">
        <v>49174</v>
      </c>
      <c r="C9590" s="199" t="s">
        <v>49173</v>
      </c>
      <c r="D9590" s="199">
        <v>2512.1117807061801</v>
      </c>
      <c r="E9590" s="199">
        <v>0.110022289985995</v>
      </c>
      <c r="F9590" s="199">
        <v>0.368548933105524</v>
      </c>
      <c r="G9590" s="199">
        <v>0.29852830954877102</v>
      </c>
      <c r="H9590" s="199">
        <v>0.76529997267691496</v>
      </c>
      <c r="I9590" s="199">
        <v>0.933526911824201</v>
      </c>
    </row>
    <row r="9591" spans="1:9" x14ac:dyDescent="0.25">
      <c r="A9591" s="199">
        <v>9588</v>
      </c>
      <c r="B9591" s="199" t="s">
        <v>49172</v>
      </c>
      <c r="C9591" s="199" t="s">
        <v>49171</v>
      </c>
      <c r="D9591" s="199">
        <v>5.9266730189388799</v>
      </c>
      <c r="E9591" s="199">
        <v>3.61269184262793</v>
      </c>
      <c r="F9591" s="199">
        <v>1.05343382301638</v>
      </c>
      <c r="G9591" s="199">
        <v>3.4294435622765702</v>
      </c>
      <c r="H9591" s="199">
        <v>6.0482020423301499E-4</v>
      </c>
      <c r="I9591" s="199">
        <v>8.0748348764071998E-2</v>
      </c>
    </row>
    <row r="9592" spans="1:9" x14ac:dyDescent="0.25">
      <c r="A9592" s="199">
        <v>9589</v>
      </c>
      <c r="B9592" s="199" t="s">
        <v>49170</v>
      </c>
      <c r="C9592" s="199" t="s">
        <v>49169</v>
      </c>
      <c r="D9592" s="199">
        <v>2014.52441006907</v>
      </c>
      <c r="E9592" s="199">
        <v>1.7892411919655099E-2</v>
      </c>
      <c r="F9592" s="199">
        <v>8.3037120742338294E-2</v>
      </c>
      <c r="G9592" s="199">
        <v>0.215474859432743</v>
      </c>
      <c r="H9592" s="199">
        <v>0.82939711097344704</v>
      </c>
      <c r="I9592" s="199">
        <v>0.95310237660285702</v>
      </c>
    </row>
    <row r="9593" spans="1:9" x14ac:dyDescent="0.25">
      <c r="A9593" s="199">
        <v>9590</v>
      </c>
      <c r="B9593" s="199" t="s">
        <v>49168</v>
      </c>
      <c r="C9593" s="199" t="s">
        <v>49167</v>
      </c>
      <c r="D9593" s="199">
        <v>136.604232107028</v>
      </c>
      <c r="E9593" s="199">
        <v>-1.20985395120268</v>
      </c>
      <c r="F9593" s="199">
        <v>0.51570290067554203</v>
      </c>
      <c r="G9593" s="199">
        <v>-2.3460289822256901</v>
      </c>
      <c r="H9593" s="199">
        <v>1.8974631966665E-2</v>
      </c>
      <c r="I9593" s="199">
        <v>0.29410228965586599</v>
      </c>
    </row>
    <row r="9594" spans="1:9" x14ac:dyDescent="0.25">
      <c r="A9594" s="199">
        <v>9591</v>
      </c>
      <c r="B9594" s="199" t="s">
        <v>49166</v>
      </c>
      <c r="C9594" s="199" t="s">
        <v>49165</v>
      </c>
      <c r="D9594" s="199">
        <v>4035.7724195185801</v>
      </c>
      <c r="E9594" s="199">
        <v>-0.22048095418599001</v>
      </c>
      <c r="F9594" s="199">
        <v>0.21322856994770401</v>
      </c>
      <c r="G9594" s="199">
        <v>-1.0340122537991201</v>
      </c>
      <c r="H9594" s="199">
        <v>0.30113043469550199</v>
      </c>
      <c r="I9594" s="199">
        <v>0.719899967708161</v>
      </c>
    </row>
    <row r="9595" spans="1:9" x14ac:dyDescent="0.25">
      <c r="A9595" s="199">
        <v>9592</v>
      </c>
      <c r="B9595" s="199" t="s">
        <v>49164</v>
      </c>
      <c r="C9595" s="199" t="s">
        <v>49163</v>
      </c>
      <c r="D9595" s="199">
        <v>1117.6455562967799</v>
      </c>
      <c r="E9595" s="199">
        <v>-0.202950349747931</v>
      </c>
      <c r="F9595" s="199">
        <v>0.197949851181973</v>
      </c>
      <c r="G9595" s="199">
        <v>-1.02526144140094</v>
      </c>
      <c r="H9595" s="199">
        <v>0.30523984426804801</v>
      </c>
      <c r="I9595" s="199">
        <v>0.72350346380784003</v>
      </c>
    </row>
    <row r="9596" spans="1:9" x14ac:dyDescent="0.25">
      <c r="A9596" s="199">
        <v>9593</v>
      </c>
      <c r="B9596" s="199" t="s">
        <v>49162</v>
      </c>
      <c r="C9596" s="199" t="s">
        <v>49161</v>
      </c>
      <c r="D9596" s="199">
        <v>0.77969783023560901</v>
      </c>
      <c r="E9596" s="199">
        <v>1.2073267073037</v>
      </c>
      <c r="F9596" s="199">
        <v>1.4505071206825699</v>
      </c>
      <c r="G9596" s="199">
        <v>0.83234800442452805</v>
      </c>
      <c r="H9596" s="199">
        <v>0.40521254182480099</v>
      </c>
      <c r="I9596" s="199" t="s">
        <v>1469</v>
      </c>
    </row>
    <row r="9597" spans="1:9" x14ac:dyDescent="0.25">
      <c r="A9597" s="199">
        <v>9594</v>
      </c>
      <c r="B9597" s="199" t="s">
        <v>49160</v>
      </c>
      <c r="C9597" s="199" t="s">
        <v>49159</v>
      </c>
      <c r="D9597" s="199">
        <v>1245.1768947737201</v>
      </c>
      <c r="E9597" s="199">
        <v>3.9071602068438502E-2</v>
      </c>
      <c r="F9597" s="199">
        <v>0.196230237319796</v>
      </c>
      <c r="G9597" s="199">
        <v>0.19911101674286599</v>
      </c>
      <c r="H9597" s="199">
        <v>0.84217590365692796</v>
      </c>
      <c r="I9597" s="199">
        <v>0.95708102957113395</v>
      </c>
    </row>
    <row r="9598" spans="1:9" x14ac:dyDescent="0.25">
      <c r="A9598" s="199">
        <v>9595</v>
      </c>
      <c r="B9598" s="199" t="s">
        <v>49158</v>
      </c>
      <c r="C9598" s="199" t="s">
        <v>49157</v>
      </c>
      <c r="D9598" s="199">
        <v>35.6598635082306</v>
      </c>
      <c r="E9598" s="199">
        <v>-4.3977191549144701E-2</v>
      </c>
      <c r="F9598" s="199">
        <v>0.61733110042774797</v>
      </c>
      <c r="G9598" s="199">
        <v>-7.1237608989200299E-2</v>
      </c>
      <c r="H9598" s="199">
        <v>0.94320864979131902</v>
      </c>
      <c r="I9598" s="199">
        <v>0.98532564054775595</v>
      </c>
    </row>
    <row r="9599" spans="1:9" x14ac:dyDescent="0.25">
      <c r="A9599" s="199">
        <v>9596</v>
      </c>
      <c r="B9599" s="199" t="s">
        <v>49156</v>
      </c>
      <c r="C9599" s="199" t="s">
        <v>49155</v>
      </c>
      <c r="D9599" s="199">
        <v>13.163565768115101</v>
      </c>
      <c r="E9599" s="199">
        <v>3.1135377769945499E-2</v>
      </c>
      <c r="F9599" s="199">
        <v>0.32537574737535901</v>
      </c>
      <c r="G9599" s="199">
        <v>9.5690530167348797E-2</v>
      </c>
      <c r="H9599" s="199">
        <v>0.92376636221694697</v>
      </c>
      <c r="I9599" s="199">
        <v>0.98085106107720399</v>
      </c>
    </row>
    <row r="9600" spans="1:9" x14ac:dyDescent="0.25">
      <c r="A9600" s="199">
        <v>9597</v>
      </c>
      <c r="B9600" s="199" t="s">
        <v>49154</v>
      </c>
      <c r="C9600" s="199" t="s">
        <v>49153</v>
      </c>
      <c r="D9600" s="199">
        <v>7.9592677196825496</v>
      </c>
      <c r="E9600" s="199">
        <v>-0.97705851179969405</v>
      </c>
      <c r="F9600" s="199">
        <v>0.48874733064720499</v>
      </c>
      <c r="G9600" s="199">
        <v>-1.99910761764338</v>
      </c>
      <c r="H9600" s="199">
        <v>4.5596711097608801E-2</v>
      </c>
      <c r="I9600" s="199">
        <v>0.39440818157298801</v>
      </c>
    </row>
    <row r="9601" spans="1:9" x14ac:dyDescent="0.25">
      <c r="A9601" s="199">
        <v>9598</v>
      </c>
      <c r="B9601" s="199" t="s">
        <v>49152</v>
      </c>
      <c r="C9601" s="199" t="s">
        <v>49151</v>
      </c>
      <c r="D9601" s="199">
        <v>2768.92977281918</v>
      </c>
      <c r="E9601" s="199">
        <v>5.2426367358987799E-2</v>
      </c>
      <c r="F9601" s="199">
        <v>9.6725002530734697E-2</v>
      </c>
      <c r="G9601" s="199">
        <v>0.542014639310339</v>
      </c>
      <c r="H9601" s="199">
        <v>0.587808421045519</v>
      </c>
      <c r="I9601" s="199">
        <v>0.86795637325807595</v>
      </c>
    </row>
    <row r="9602" spans="1:9" x14ac:dyDescent="0.25">
      <c r="A9602" s="199">
        <v>9599</v>
      </c>
      <c r="B9602" s="199" t="s">
        <v>49150</v>
      </c>
      <c r="C9602" s="199" t="s">
        <v>49149</v>
      </c>
      <c r="D9602" s="199">
        <v>8232.9404377651208</v>
      </c>
      <c r="E9602" s="199">
        <v>0.186656888029751</v>
      </c>
      <c r="F9602" s="199">
        <v>0.131297195230233</v>
      </c>
      <c r="G9602" s="199">
        <v>1.4216365224134699</v>
      </c>
      <c r="H9602" s="199">
        <v>0.15513179650195999</v>
      </c>
      <c r="I9602" s="199">
        <v>0.59095228916244302</v>
      </c>
    </row>
    <row r="9603" spans="1:9" x14ac:dyDescent="0.25">
      <c r="A9603" s="199">
        <v>9600</v>
      </c>
      <c r="B9603" s="199" t="s">
        <v>49148</v>
      </c>
      <c r="C9603" s="199" t="s">
        <v>49147</v>
      </c>
      <c r="D9603" s="199">
        <v>815.48821488260705</v>
      </c>
      <c r="E9603" s="199">
        <v>0.12705043636965199</v>
      </c>
      <c r="F9603" s="199">
        <v>0.211666934821338</v>
      </c>
      <c r="G9603" s="199">
        <v>0.60023752163695998</v>
      </c>
      <c r="H9603" s="199">
        <v>0.548347950674416</v>
      </c>
      <c r="I9603" s="199">
        <v>0.84978615372672095</v>
      </c>
    </row>
    <row r="9604" spans="1:9" x14ac:dyDescent="0.25">
      <c r="A9604" s="199">
        <v>9601</v>
      </c>
      <c r="B9604" s="199" t="s">
        <v>49146</v>
      </c>
      <c r="C9604" s="199" t="s">
        <v>49145</v>
      </c>
      <c r="D9604" s="199">
        <v>1503.5049492458199</v>
      </c>
      <c r="E9604" s="199">
        <v>-0.31230805548881702</v>
      </c>
      <c r="F9604" s="199">
        <v>0.12699266416410199</v>
      </c>
      <c r="G9604" s="199">
        <v>-2.4592606001654298</v>
      </c>
      <c r="H9604" s="199">
        <v>1.3922351678539601E-2</v>
      </c>
      <c r="I9604" s="199">
        <v>0.26782638167789602</v>
      </c>
    </row>
    <row r="9605" spans="1:9" x14ac:dyDescent="0.25">
      <c r="A9605" s="199">
        <v>9602</v>
      </c>
      <c r="B9605" s="199" t="s">
        <v>49144</v>
      </c>
      <c r="C9605" s="199" t="s">
        <v>49143</v>
      </c>
      <c r="D9605" s="199">
        <v>0.98518142276189102</v>
      </c>
      <c r="E9605" s="199">
        <v>-0.111175514725224</v>
      </c>
      <c r="F9605" s="199">
        <v>1.3233694734421</v>
      </c>
      <c r="G9605" s="199">
        <v>-8.40094296841042E-2</v>
      </c>
      <c r="H9605" s="199">
        <v>0.93304893447063098</v>
      </c>
      <c r="I9605" s="199" t="s">
        <v>1469</v>
      </c>
    </row>
    <row r="9606" spans="1:9" x14ac:dyDescent="0.25">
      <c r="A9606" s="199">
        <v>9603</v>
      </c>
      <c r="B9606" s="199" t="s">
        <v>49142</v>
      </c>
      <c r="C9606" s="199" t="s">
        <v>49141</v>
      </c>
      <c r="D9606" s="199">
        <v>5289.3837512390701</v>
      </c>
      <c r="E9606" s="199">
        <v>0.13287332975355601</v>
      </c>
      <c r="F9606" s="199">
        <v>0.19028575356693</v>
      </c>
      <c r="G9606" s="199">
        <v>0.69828312032209106</v>
      </c>
      <c r="H9606" s="199">
        <v>0.48500015333855401</v>
      </c>
      <c r="I9606" s="199">
        <v>0.821657898453233</v>
      </c>
    </row>
    <row r="9607" spans="1:9" x14ac:dyDescent="0.25">
      <c r="A9607" s="199">
        <v>9604</v>
      </c>
      <c r="B9607" s="199" t="s">
        <v>49140</v>
      </c>
      <c r="C9607" s="199" t="s">
        <v>49139</v>
      </c>
      <c r="D9607" s="199">
        <v>69.296189354850199</v>
      </c>
      <c r="E9607" s="199">
        <v>0.222300114145391</v>
      </c>
      <c r="F9607" s="199">
        <v>0.46204980260121797</v>
      </c>
      <c r="G9607" s="199">
        <v>0.48111721484112702</v>
      </c>
      <c r="H9607" s="199">
        <v>0.63043319373191398</v>
      </c>
      <c r="I9607" s="199">
        <v>0.88522895878939201</v>
      </c>
    </row>
    <row r="9608" spans="1:9" x14ac:dyDescent="0.25">
      <c r="A9608" s="199">
        <v>9605</v>
      </c>
      <c r="B9608" s="199" t="s">
        <v>49138</v>
      </c>
      <c r="C9608" s="199" t="s">
        <v>49137</v>
      </c>
      <c r="D9608" s="199">
        <v>413.983147799535</v>
      </c>
      <c r="E9608" s="199">
        <v>-0.39357936857342901</v>
      </c>
      <c r="F9608" s="199">
        <v>0.216278866616893</v>
      </c>
      <c r="G9608" s="199">
        <v>-1.81977728443805</v>
      </c>
      <c r="H9608" s="199">
        <v>6.8792928350321594E-2</v>
      </c>
      <c r="I9608" s="199">
        <v>0.454120637015899</v>
      </c>
    </row>
    <row r="9609" spans="1:9" x14ac:dyDescent="0.25">
      <c r="A9609" s="199">
        <v>9606</v>
      </c>
      <c r="B9609" s="199" t="s">
        <v>49136</v>
      </c>
      <c r="C9609" s="199" t="s">
        <v>49135</v>
      </c>
      <c r="D9609" s="199">
        <v>12598.8335003957</v>
      </c>
      <c r="E9609" s="199">
        <v>0.22240563139415101</v>
      </c>
      <c r="F9609" s="199">
        <v>0.14586088286367799</v>
      </c>
      <c r="G9609" s="199">
        <v>1.5247791390513701</v>
      </c>
      <c r="H9609" s="199">
        <v>0.12731419480098599</v>
      </c>
      <c r="I9609" s="199">
        <v>0.55572514328068701</v>
      </c>
    </row>
    <row r="9610" spans="1:9" x14ac:dyDescent="0.25">
      <c r="A9610" s="199">
        <v>9607</v>
      </c>
      <c r="B9610" s="199" t="s">
        <v>49134</v>
      </c>
      <c r="C9610" s="199" t="s">
        <v>49133</v>
      </c>
      <c r="D9610" s="199">
        <v>4600.6290158801003</v>
      </c>
      <c r="E9610" s="199">
        <v>2.67940792366472E-2</v>
      </c>
      <c r="F9610" s="199">
        <v>0.175278488743348</v>
      </c>
      <c r="G9610" s="199">
        <v>0.15286575910567399</v>
      </c>
      <c r="H9610" s="199">
        <v>0.878504138768194</v>
      </c>
      <c r="I9610" s="199">
        <v>0.96824714499764897</v>
      </c>
    </row>
    <row r="9611" spans="1:9" x14ac:dyDescent="0.25">
      <c r="A9611" s="199">
        <v>9608</v>
      </c>
      <c r="B9611" s="199" t="s">
        <v>49132</v>
      </c>
      <c r="C9611" s="199" t="s">
        <v>49131</v>
      </c>
      <c r="D9611" s="199">
        <v>8691.1033243968395</v>
      </c>
      <c r="E9611" s="199">
        <v>0.307334510330109</v>
      </c>
      <c r="F9611" s="199">
        <v>0.50470855503363998</v>
      </c>
      <c r="G9611" s="199">
        <v>0.60893461635423496</v>
      </c>
      <c r="H9611" s="199">
        <v>0.542567778214184</v>
      </c>
      <c r="I9611" s="199">
        <v>0.84772183183524097</v>
      </c>
    </row>
    <row r="9612" spans="1:9" x14ac:dyDescent="0.25">
      <c r="A9612" s="199">
        <v>9609</v>
      </c>
      <c r="B9612" s="199" t="s">
        <v>49130</v>
      </c>
      <c r="C9612" s="199" t="s">
        <v>49129</v>
      </c>
      <c r="D9612" s="199">
        <v>337.28122561359498</v>
      </c>
      <c r="E9612" s="199">
        <v>-0.23991426391133999</v>
      </c>
      <c r="F9612" s="199">
        <v>0.49519227405765398</v>
      </c>
      <c r="G9612" s="199">
        <v>-0.48448709012654601</v>
      </c>
      <c r="H9612" s="199">
        <v>0.62804022423596495</v>
      </c>
      <c r="I9612" s="199">
        <v>0.884207536134613</v>
      </c>
    </row>
    <row r="9613" spans="1:9" x14ac:dyDescent="0.25">
      <c r="A9613" s="199">
        <v>9610</v>
      </c>
      <c r="B9613" s="199" t="s">
        <v>49128</v>
      </c>
      <c r="C9613" s="199" t="s">
        <v>49127</v>
      </c>
      <c r="D9613" s="199">
        <v>362.148177002468</v>
      </c>
      <c r="E9613" s="199">
        <v>6.6037888701736602E-2</v>
      </c>
      <c r="F9613" s="199">
        <v>0.26741218095729302</v>
      </c>
      <c r="G9613" s="199">
        <v>0.24695168509277099</v>
      </c>
      <c r="H9613" s="199">
        <v>0.80494561583028901</v>
      </c>
      <c r="I9613" s="199">
        <v>0.94576280902702203</v>
      </c>
    </row>
    <row r="9614" spans="1:9" x14ac:dyDescent="0.25">
      <c r="A9614" s="199">
        <v>9611</v>
      </c>
      <c r="B9614" s="199" t="s">
        <v>49126</v>
      </c>
      <c r="C9614" s="199" t="s">
        <v>49125</v>
      </c>
      <c r="D9614" s="199">
        <v>3554.6455362019301</v>
      </c>
      <c r="E9614" s="199">
        <v>-8.9316799753459505E-2</v>
      </c>
      <c r="F9614" s="199">
        <v>0.17398843206789499</v>
      </c>
      <c r="G9614" s="199">
        <v>-0.513349069773822</v>
      </c>
      <c r="H9614" s="199">
        <v>0.60770716492353305</v>
      </c>
      <c r="I9614" s="199">
        <v>0.87638738166202801</v>
      </c>
    </row>
    <row r="9615" spans="1:9" x14ac:dyDescent="0.25">
      <c r="A9615" s="199">
        <v>9612</v>
      </c>
      <c r="B9615" s="199" t="s">
        <v>49124</v>
      </c>
      <c r="C9615" s="199" t="s">
        <v>49123</v>
      </c>
      <c r="D9615" s="199">
        <v>593.299261741225</v>
      </c>
      <c r="E9615" s="199">
        <v>-0.38790034693314801</v>
      </c>
      <c r="F9615" s="199">
        <v>0.38821245844427499</v>
      </c>
      <c r="G9615" s="199">
        <v>-0.99919602912184302</v>
      </c>
      <c r="H9615" s="199">
        <v>0.317699739097074</v>
      </c>
      <c r="I9615" s="199">
        <v>0.73357951473572003</v>
      </c>
    </row>
    <row r="9616" spans="1:9" x14ac:dyDescent="0.25">
      <c r="A9616" s="199">
        <v>9613</v>
      </c>
      <c r="B9616" s="199" t="s">
        <v>49122</v>
      </c>
      <c r="C9616" s="199" t="s">
        <v>49121</v>
      </c>
      <c r="D9616" s="199">
        <v>2.4689481141314902</v>
      </c>
      <c r="E9616" s="199">
        <v>1.1079847603000399</v>
      </c>
      <c r="F9616" s="199">
        <v>0.74661131546460802</v>
      </c>
      <c r="G9616" s="199">
        <v>1.4840181729774</v>
      </c>
      <c r="H9616" s="199">
        <v>0.137804099487288</v>
      </c>
      <c r="I9616" s="199">
        <v>0.56960548804629496</v>
      </c>
    </row>
    <row r="9617" spans="1:9" x14ac:dyDescent="0.25">
      <c r="A9617" s="199">
        <v>9614</v>
      </c>
      <c r="B9617" s="199" t="s">
        <v>49120</v>
      </c>
      <c r="C9617" s="199" t="s">
        <v>49119</v>
      </c>
      <c r="D9617" s="199">
        <v>0.80381248102778002</v>
      </c>
      <c r="E9617" s="199">
        <v>-1.5569359232539399</v>
      </c>
      <c r="F9617" s="199">
        <v>1.60011814129338</v>
      </c>
      <c r="G9617" s="199">
        <v>-0.97301310639192196</v>
      </c>
      <c r="H9617" s="199">
        <v>0.33054678820229</v>
      </c>
      <c r="I9617" s="199" t="s">
        <v>1469</v>
      </c>
    </row>
    <row r="9618" spans="1:9" x14ac:dyDescent="0.25">
      <c r="A9618" s="199">
        <v>9615</v>
      </c>
      <c r="B9618" s="199" t="s">
        <v>49118</v>
      </c>
      <c r="C9618" s="199" t="s">
        <v>49117</v>
      </c>
      <c r="D9618" s="199">
        <v>3897.6067125685199</v>
      </c>
      <c r="E9618" s="199">
        <v>-5.2272685688169403E-2</v>
      </c>
      <c r="F9618" s="199">
        <v>0.27549438303936802</v>
      </c>
      <c r="G9618" s="199">
        <v>-0.189741384602748</v>
      </c>
      <c r="H9618" s="199">
        <v>0.84951178962089802</v>
      </c>
      <c r="I9618" s="199">
        <v>0.959876848835436</v>
      </c>
    </row>
    <row r="9619" spans="1:9" x14ac:dyDescent="0.25">
      <c r="A9619" s="199">
        <v>9616</v>
      </c>
      <c r="B9619" s="199" t="s">
        <v>49116</v>
      </c>
      <c r="C9619" s="199" t="s">
        <v>49115</v>
      </c>
      <c r="D9619" s="199">
        <v>3506.88182836343</v>
      </c>
      <c r="E9619" s="199">
        <v>7.1499088852021095E-2</v>
      </c>
      <c r="F9619" s="199">
        <v>8.4457950167398904E-2</v>
      </c>
      <c r="G9619" s="199">
        <v>0.84656434012792303</v>
      </c>
      <c r="H9619" s="199">
        <v>0.397237997309555</v>
      </c>
      <c r="I9619" s="199">
        <v>0.78026196143443904</v>
      </c>
    </row>
    <row r="9620" spans="1:9" x14ac:dyDescent="0.25">
      <c r="A9620" s="199">
        <v>9617</v>
      </c>
      <c r="B9620" s="199" t="s">
        <v>49114</v>
      </c>
      <c r="C9620" s="199" t="s">
        <v>49113</v>
      </c>
      <c r="D9620" s="199">
        <v>0.63691637320105399</v>
      </c>
      <c r="E9620" s="199">
        <v>-0.63762294645194095</v>
      </c>
      <c r="F9620" s="199">
        <v>2.97183394081032</v>
      </c>
      <c r="G9620" s="199">
        <v>-0.21455537528388299</v>
      </c>
      <c r="H9620" s="199">
        <v>0.83011398897038802</v>
      </c>
      <c r="I9620" s="199" t="s">
        <v>1469</v>
      </c>
    </row>
    <row r="9621" spans="1:9" x14ac:dyDescent="0.25">
      <c r="A9621" s="199">
        <v>9618</v>
      </c>
      <c r="B9621" s="199" t="s">
        <v>49112</v>
      </c>
      <c r="C9621" s="199" t="s">
        <v>49111</v>
      </c>
      <c r="D9621" s="199">
        <v>311.436949858942</v>
      </c>
      <c r="E9621" s="199">
        <v>-7.5775210991964395E-2</v>
      </c>
      <c r="F9621" s="199">
        <v>0.145313294033181</v>
      </c>
      <c r="G9621" s="199">
        <v>-0.52146096815245202</v>
      </c>
      <c r="H9621" s="199">
        <v>0.60204568922573798</v>
      </c>
      <c r="I9621" s="199">
        <v>0.87402298740863305</v>
      </c>
    </row>
    <row r="9622" spans="1:9" x14ac:dyDescent="0.25">
      <c r="A9622" s="199">
        <v>9619</v>
      </c>
      <c r="B9622" s="199" t="s">
        <v>49110</v>
      </c>
      <c r="C9622" s="199" t="s">
        <v>49109</v>
      </c>
      <c r="D9622" s="199">
        <v>1494.8890799353601</v>
      </c>
      <c r="E9622" s="199">
        <v>7.5471801529802998E-2</v>
      </c>
      <c r="F9622" s="199">
        <v>8.6457465198139294E-2</v>
      </c>
      <c r="G9622" s="199">
        <v>0.87293562628559795</v>
      </c>
      <c r="H9622" s="199">
        <v>0.382698166367405</v>
      </c>
      <c r="I9622" s="199">
        <v>0.77287222405497802</v>
      </c>
    </row>
    <row r="9623" spans="1:9" x14ac:dyDescent="0.25">
      <c r="A9623" s="199">
        <v>9620</v>
      </c>
      <c r="B9623" s="199" t="s">
        <v>49108</v>
      </c>
      <c r="C9623" s="199" t="s">
        <v>49107</v>
      </c>
      <c r="D9623" s="199">
        <v>1602.3038148435501</v>
      </c>
      <c r="E9623" s="199">
        <v>-6.0363964545393001E-2</v>
      </c>
      <c r="F9623" s="199">
        <v>9.5304188858770802E-2</v>
      </c>
      <c r="G9623" s="199">
        <v>-0.63338207132579505</v>
      </c>
      <c r="H9623" s="199">
        <v>0.526484170031434</v>
      </c>
      <c r="I9623" s="199">
        <v>0.84054489988985004</v>
      </c>
    </row>
    <row r="9624" spans="1:9" x14ac:dyDescent="0.25">
      <c r="A9624" s="199">
        <v>9621</v>
      </c>
      <c r="B9624" s="199" t="s">
        <v>49106</v>
      </c>
      <c r="C9624" s="199" t="s">
        <v>49105</v>
      </c>
      <c r="D9624" s="199">
        <v>2091.3053524828902</v>
      </c>
      <c r="E9624" s="199">
        <v>0.15549092394155001</v>
      </c>
      <c r="F9624" s="199">
        <v>0.16814176511579099</v>
      </c>
      <c r="G9624" s="199">
        <v>0.92476086375369904</v>
      </c>
      <c r="H9624" s="199">
        <v>0.35509031217596598</v>
      </c>
      <c r="I9624" s="199">
        <v>0.75589910758741297</v>
      </c>
    </row>
    <row r="9625" spans="1:9" x14ac:dyDescent="0.25">
      <c r="A9625" s="199">
        <v>9622</v>
      </c>
      <c r="B9625" s="199" t="s">
        <v>49104</v>
      </c>
      <c r="C9625" s="199" t="s">
        <v>49103</v>
      </c>
      <c r="D9625" s="199">
        <v>14.245433093000599</v>
      </c>
      <c r="E9625" s="199">
        <v>-6.6255547147921798E-2</v>
      </c>
      <c r="F9625" s="199">
        <v>0.46307440482434797</v>
      </c>
      <c r="G9625" s="199">
        <v>-0.143077541012127</v>
      </c>
      <c r="H9625" s="199">
        <v>0.88622894211061598</v>
      </c>
      <c r="I9625" s="199">
        <v>0.97031048467978598</v>
      </c>
    </row>
    <row r="9626" spans="1:9" x14ac:dyDescent="0.25">
      <c r="A9626" s="199">
        <v>9623</v>
      </c>
      <c r="B9626" s="199" t="s">
        <v>49102</v>
      </c>
      <c r="C9626" s="199" t="s">
        <v>49101</v>
      </c>
      <c r="D9626" s="199">
        <v>23.4011619152819</v>
      </c>
      <c r="E9626" s="199">
        <v>-0.88429722442084602</v>
      </c>
      <c r="F9626" s="199">
        <v>0.405830887301801</v>
      </c>
      <c r="G9626" s="199">
        <v>-2.17897959985295</v>
      </c>
      <c r="H9626" s="199">
        <v>2.9333183726695401E-2</v>
      </c>
      <c r="I9626" s="199">
        <v>0.34527688115072003</v>
      </c>
    </row>
    <row r="9627" spans="1:9" x14ac:dyDescent="0.25">
      <c r="A9627" s="199">
        <v>9624</v>
      </c>
      <c r="B9627" s="199" t="s">
        <v>49100</v>
      </c>
      <c r="C9627" s="199" t="s">
        <v>49099</v>
      </c>
      <c r="D9627" s="199">
        <v>11.8329217372026</v>
      </c>
      <c r="E9627" s="199">
        <v>-0.61010916359200096</v>
      </c>
      <c r="F9627" s="199">
        <v>0.69485466365554005</v>
      </c>
      <c r="G9627" s="199">
        <v>-0.87803852446250497</v>
      </c>
      <c r="H9627" s="199">
        <v>0.37992281257252702</v>
      </c>
      <c r="I9627" s="199">
        <v>0.77114486787131797</v>
      </c>
    </row>
    <row r="9628" spans="1:9" x14ac:dyDescent="0.25">
      <c r="A9628" s="199">
        <v>9625</v>
      </c>
      <c r="B9628" s="199" t="s">
        <v>49098</v>
      </c>
      <c r="C9628" s="199" t="s">
        <v>49097</v>
      </c>
      <c r="D9628" s="199">
        <v>17.6965227298043</v>
      </c>
      <c r="E9628" s="199">
        <v>-0.86603625197714396</v>
      </c>
      <c r="F9628" s="199">
        <v>0.399401815481156</v>
      </c>
      <c r="G9628" s="199">
        <v>-2.16833328845498</v>
      </c>
      <c r="H9628" s="199">
        <v>3.01333374257307E-2</v>
      </c>
      <c r="I9628" s="199">
        <v>0.34792833134355799</v>
      </c>
    </row>
    <row r="9629" spans="1:9" x14ac:dyDescent="0.25">
      <c r="A9629" s="199">
        <v>9626</v>
      </c>
      <c r="B9629" s="199" t="s">
        <v>49096</v>
      </c>
      <c r="C9629" s="199" t="s">
        <v>49095</v>
      </c>
      <c r="D9629" s="199">
        <v>391.34791393316902</v>
      </c>
      <c r="E9629" s="199">
        <v>0.643779681811951</v>
      </c>
      <c r="F9629" s="199">
        <v>0.41995366510080701</v>
      </c>
      <c r="G9629" s="199">
        <v>1.5329778861613601</v>
      </c>
      <c r="H9629" s="199">
        <v>0.125281303651672</v>
      </c>
      <c r="I9629" s="199">
        <v>0.55268008656198997</v>
      </c>
    </row>
    <row r="9630" spans="1:9" x14ac:dyDescent="0.25">
      <c r="A9630" s="199">
        <v>9627</v>
      </c>
      <c r="B9630" s="199" t="s">
        <v>49094</v>
      </c>
      <c r="C9630" s="199" t="s">
        <v>49093</v>
      </c>
      <c r="D9630" s="199">
        <v>2670.35857745354</v>
      </c>
      <c r="E9630" s="199">
        <v>0.230189267901692</v>
      </c>
      <c r="F9630" s="199">
        <v>0.199772076496223</v>
      </c>
      <c r="G9630" s="199">
        <v>1.1522594745920001</v>
      </c>
      <c r="H9630" s="199">
        <v>0.24921446453832</v>
      </c>
      <c r="I9630" s="199">
        <v>0.68208365836087903</v>
      </c>
    </row>
    <row r="9631" spans="1:9" x14ac:dyDescent="0.25">
      <c r="A9631" s="199">
        <v>9628</v>
      </c>
      <c r="B9631" s="199" t="s">
        <v>49092</v>
      </c>
      <c r="C9631" s="199" t="s">
        <v>49091</v>
      </c>
      <c r="D9631" s="199">
        <v>1971.5318941334299</v>
      </c>
      <c r="E9631" s="199">
        <v>-0.23110327128868699</v>
      </c>
      <c r="F9631" s="199">
        <v>0.193515595894828</v>
      </c>
      <c r="G9631" s="199">
        <v>-1.1942358972156799</v>
      </c>
      <c r="H9631" s="199">
        <v>0.232385704794945</v>
      </c>
      <c r="I9631" s="199">
        <v>0.66763423543275002</v>
      </c>
    </row>
    <row r="9632" spans="1:9" x14ac:dyDescent="0.25">
      <c r="A9632" s="199">
        <v>9629</v>
      </c>
      <c r="B9632" s="199" t="s">
        <v>49090</v>
      </c>
      <c r="C9632" s="199" t="s">
        <v>49089</v>
      </c>
      <c r="D9632" s="199">
        <v>214.803419262864</v>
      </c>
      <c r="E9632" s="199">
        <v>-0.61172726793961296</v>
      </c>
      <c r="F9632" s="199">
        <v>0.28931814269412998</v>
      </c>
      <c r="G9632" s="199">
        <v>-2.11437576034192</v>
      </c>
      <c r="H9632" s="199">
        <v>3.4483186285075698E-2</v>
      </c>
      <c r="I9632" s="199">
        <v>0.36294571197015202</v>
      </c>
    </row>
    <row r="9633" spans="1:9" x14ac:dyDescent="0.25">
      <c r="A9633" s="199">
        <v>9630</v>
      </c>
      <c r="B9633" s="199" t="s">
        <v>49088</v>
      </c>
      <c r="C9633" s="199" t="s">
        <v>49087</v>
      </c>
      <c r="D9633" s="199">
        <v>89.997734367005606</v>
      </c>
      <c r="E9633" s="199">
        <v>-0.35017930525672902</v>
      </c>
      <c r="F9633" s="199">
        <v>0.336302092385103</v>
      </c>
      <c r="G9633" s="199">
        <v>-1.0412641288468001</v>
      </c>
      <c r="H9633" s="199">
        <v>0.29775298002395001</v>
      </c>
      <c r="I9633" s="199">
        <v>0.71706963325499795</v>
      </c>
    </row>
    <row r="9634" spans="1:9" x14ac:dyDescent="0.25">
      <c r="A9634" s="199">
        <v>9631</v>
      </c>
      <c r="B9634" s="199" t="s">
        <v>49086</v>
      </c>
      <c r="C9634" s="199" t="s">
        <v>49085</v>
      </c>
      <c r="D9634" s="199">
        <v>2411.9654097121602</v>
      </c>
      <c r="E9634" s="199">
        <v>0.146047124831723</v>
      </c>
      <c r="F9634" s="199">
        <v>0.18306511530161201</v>
      </c>
      <c r="G9634" s="199">
        <v>0.79778785046566902</v>
      </c>
      <c r="H9634" s="199">
        <v>0.42499361296541599</v>
      </c>
      <c r="I9634" s="199">
        <v>0.79423909589913699</v>
      </c>
    </row>
    <row r="9635" spans="1:9" x14ac:dyDescent="0.25">
      <c r="A9635" s="199">
        <v>9632</v>
      </c>
      <c r="B9635" s="199" t="s">
        <v>49084</v>
      </c>
      <c r="C9635" s="199" t="s">
        <v>49083</v>
      </c>
      <c r="D9635" s="199">
        <v>4933.3302147229297</v>
      </c>
      <c r="E9635" s="199">
        <v>4.6035632969106101E-2</v>
      </c>
      <c r="F9635" s="199">
        <v>0.119162606604823</v>
      </c>
      <c r="G9635" s="199">
        <v>0.38632616624251198</v>
      </c>
      <c r="H9635" s="199">
        <v>0.69925512402567402</v>
      </c>
      <c r="I9635" s="199">
        <v>0.90977256295570197</v>
      </c>
    </row>
    <row r="9636" spans="1:9" x14ac:dyDescent="0.25">
      <c r="A9636" s="199">
        <v>9633</v>
      </c>
      <c r="B9636" s="199" t="s">
        <v>49082</v>
      </c>
      <c r="C9636" s="199" t="s">
        <v>49081</v>
      </c>
      <c r="D9636" s="199">
        <v>14.586644841668701</v>
      </c>
      <c r="E9636" s="199">
        <v>-0.16815449591189999</v>
      </c>
      <c r="F9636" s="199">
        <v>0.50154085129912995</v>
      </c>
      <c r="G9636" s="199">
        <v>-0.33527577160730498</v>
      </c>
      <c r="H9636" s="199">
        <v>0.73741706856241196</v>
      </c>
      <c r="I9636" s="199">
        <v>0.92467878120186697</v>
      </c>
    </row>
    <row r="9637" spans="1:9" x14ac:dyDescent="0.25">
      <c r="A9637" s="199">
        <v>9634</v>
      </c>
      <c r="B9637" s="199" t="s">
        <v>49080</v>
      </c>
      <c r="C9637" s="199" t="s">
        <v>49079</v>
      </c>
      <c r="D9637" s="199">
        <v>12606.156555632</v>
      </c>
      <c r="E9637" s="199">
        <v>2.10968614329144E-2</v>
      </c>
      <c r="F9637" s="199">
        <v>0.302285239100332</v>
      </c>
      <c r="G9637" s="199">
        <v>6.9791239214006498E-2</v>
      </c>
      <c r="H9637" s="199">
        <v>0.94435982027019905</v>
      </c>
      <c r="I9637" s="199">
        <v>0.98561461781973103</v>
      </c>
    </row>
    <row r="9638" spans="1:9" x14ac:dyDescent="0.25">
      <c r="A9638" s="199">
        <v>9635</v>
      </c>
      <c r="B9638" s="199" t="s">
        <v>49078</v>
      </c>
      <c r="C9638" s="199" t="s">
        <v>49077</v>
      </c>
      <c r="D9638" s="199">
        <v>865.78937746040799</v>
      </c>
      <c r="E9638" s="199">
        <v>7.5923163072360994E-2</v>
      </c>
      <c r="F9638" s="199">
        <v>0.209321244885804</v>
      </c>
      <c r="G9638" s="199">
        <v>0.36271121506935999</v>
      </c>
      <c r="H9638" s="199">
        <v>0.71682062104847899</v>
      </c>
      <c r="I9638" s="199">
        <v>0.91671671063909099</v>
      </c>
    </row>
    <row r="9639" spans="1:9" x14ac:dyDescent="0.25">
      <c r="A9639" s="199">
        <v>9636</v>
      </c>
      <c r="B9639" s="199" t="s">
        <v>49076</v>
      </c>
      <c r="C9639" s="199" t="s">
        <v>49075</v>
      </c>
      <c r="D9639" s="199">
        <v>197.92698102442401</v>
      </c>
      <c r="E9639" s="199">
        <v>-0.39659773353559702</v>
      </c>
      <c r="F9639" s="199">
        <v>0.265540687572697</v>
      </c>
      <c r="G9639" s="199">
        <v>-1.4935478896318699</v>
      </c>
      <c r="H9639" s="199">
        <v>0.135293828328858</v>
      </c>
      <c r="I9639" s="199">
        <v>0.56686345988035902</v>
      </c>
    </row>
    <row r="9640" spans="1:9" x14ac:dyDescent="0.25">
      <c r="A9640" s="199">
        <v>9637</v>
      </c>
      <c r="B9640" s="199" t="s">
        <v>49074</v>
      </c>
      <c r="C9640" s="199" t="s">
        <v>49073</v>
      </c>
      <c r="D9640" s="199">
        <v>3.4867344457268699</v>
      </c>
      <c r="E9640" s="199">
        <v>0.13787861193638601</v>
      </c>
      <c r="F9640" s="199">
        <v>0.41612644975176899</v>
      </c>
      <c r="G9640" s="199">
        <v>0.33133825551976998</v>
      </c>
      <c r="H9640" s="199">
        <v>0.74038899798861102</v>
      </c>
      <c r="I9640" s="199">
        <v>0.92578275908367003</v>
      </c>
    </row>
    <row r="9641" spans="1:9" x14ac:dyDescent="0.25">
      <c r="A9641" s="199">
        <v>9638</v>
      </c>
      <c r="B9641" s="199" t="s">
        <v>49072</v>
      </c>
      <c r="C9641" s="199" t="s">
        <v>49071</v>
      </c>
      <c r="D9641" s="199">
        <v>5601.7350758776902</v>
      </c>
      <c r="E9641" s="199">
        <v>0.102004674963751</v>
      </c>
      <c r="F9641" s="199">
        <v>0.14724262466836999</v>
      </c>
      <c r="G9641" s="199">
        <v>0.69276593780838203</v>
      </c>
      <c r="H9641" s="199">
        <v>0.48845645150811001</v>
      </c>
      <c r="I9641" s="199">
        <v>0.82422173955545397</v>
      </c>
    </row>
    <row r="9642" spans="1:9" x14ac:dyDescent="0.25">
      <c r="A9642" s="199">
        <v>9639</v>
      </c>
      <c r="B9642" s="199" t="s">
        <v>49070</v>
      </c>
      <c r="C9642" s="199" t="s">
        <v>49069</v>
      </c>
      <c r="D9642" s="199">
        <v>10.4358658686794</v>
      </c>
      <c r="E9642" s="199">
        <v>-0.10450956457300301</v>
      </c>
      <c r="F9642" s="199">
        <v>0.36295393797421099</v>
      </c>
      <c r="G9642" s="199">
        <v>-0.28794167424195</v>
      </c>
      <c r="H9642" s="199">
        <v>0.77339138574501098</v>
      </c>
      <c r="I9642" s="199">
        <v>0.93630175770531998</v>
      </c>
    </row>
    <row r="9643" spans="1:9" x14ac:dyDescent="0.25">
      <c r="A9643" s="199">
        <v>9640</v>
      </c>
      <c r="B9643" s="199" t="s">
        <v>49068</v>
      </c>
      <c r="C9643" s="199" t="s">
        <v>49067</v>
      </c>
      <c r="D9643" s="199">
        <v>21.676285792177001</v>
      </c>
      <c r="E9643" s="199">
        <v>-8.3092590737965794E-2</v>
      </c>
      <c r="F9643" s="199">
        <v>0.38645880470802801</v>
      </c>
      <c r="G9643" s="199">
        <v>-0.21501021512692101</v>
      </c>
      <c r="H9643" s="199">
        <v>0.82975935429427405</v>
      </c>
      <c r="I9643" s="199">
        <v>0.95310237660285702</v>
      </c>
    </row>
    <row r="9644" spans="1:9" x14ac:dyDescent="0.25">
      <c r="A9644" s="199">
        <v>9641</v>
      </c>
      <c r="B9644" s="199" t="s">
        <v>49066</v>
      </c>
      <c r="C9644" s="199" t="s">
        <v>49065</v>
      </c>
      <c r="D9644" s="199">
        <v>9094.38950733192</v>
      </c>
      <c r="E9644" s="199">
        <v>-0.129901558929958</v>
      </c>
      <c r="F9644" s="199">
        <v>0.204490067131264</v>
      </c>
      <c r="G9644" s="199">
        <v>-0.63524630194665299</v>
      </c>
      <c r="H9644" s="199">
        <v>0.52526778940542596</v>
      </c>
      <c r="I9644" s="199">
        <v>0.83990264594347996</v>
      </c>
    </row>
    <row r="9645" spans="1:9" x14ac:dyDescent="0.25">
      <c r="A9645" s="199">
        <v>9642</v>
      </c>
      <c r="B9645" s="199" t="s">
        <v>49064</v>
      </c>
      <c r="C9645" s="199" t="s">
        <v>49063</v>
      </c>
      <c r="D9645" s="199">
        <v>2809.4192993064898</v>
      </c>
      <c r="E9645" s="199">
        <v>0.237450021781028</v>
      </c>
      <c r="F9645" s="199">
        <v>0.217833510002474</v>
      </c>
      <c r="G9645" s="199">
        <v>1.09005277369093</v>
      </c>
      <c r="H9645" s="199">
        <v>0.27568989784091102</v>
      </c>
      <c r="I9645" s="199">
        <v>0.70278327573080701</v>
      </c>
    </row>
    <row r="9646" spans="1:9" x14ac:dyDescent="0.25">
      <c r="A9646" s="199">
        <v>9643</v>
      </c>
      <c r="B9646" s="199" t="s">
        <v>49062</v>
      </c>
      <c r="C9646" s="199" t="s">
        <v>49061</v>
      </c>
      <c r="D9646" s="199">
        <v>8000.7325724952898</v>
      </c>
      <c r="E9646" s="199">
        <v>-0.26630733863411998</v>
      </c>
      <c r="F9646" s="199">
        <v>0.243683542417684</v>
      </c>
      <c r="G9646" s="199">
        <v>-1.0928408869633801</v>
      </c>
      <c r="H9646" s="199">
        <v>0.27446366622676099</v>
      </c>
      <c r="I9646" s="199">
        <v>0.70214023838047701</v>
      </c>
    </row>
    <row r="9647" spans="1:9" x14ac:dyDescent="0.25">
      <c r="A9647" s="199">
        <v>9644</v>
      </c>
      <c r="B9647" s="199" t="s">
        <v>49060</v>
      </c>
      <c r="C9647" s="199" t="s">
        <v>49059</v>
      </c>
      <c r="D9647" s="199">
        <v>327.68005780672098</v>
      </c>
      <c r="E9647" s="199">
        <v>-0.68819342701622599</v>
      </c>
      <c r="F9647" s="199">
        <v>0.25196863364093802</v>
      </c>
      <c r="G9647" s="199">
        <v>-2.7312662575172801</v>
      </c>
      <c r="H9647" s="199">
        <v>6.30914773556163E-3</v>
      </c>
      <c r="I9647" s="199">
        <v>0.21845936673178101</v>
      </c>
    </row>
    <row r="9648" spans="1:9" x14ac:dyDescent="0.25">
      <c r="A9648" s="199">
        <v>9645</v>
      </c>
      <c r="B9648" s="199" t="s">
        <v>49058</v>
      </c>
      <c r="C9648" s="199" t="s">
        <v>49057</v>
      </c>
      <c r="D9648" s="199">
        <v>1048.3351782145</v>
      </c>
      <c r="E9648" s="199">
        <v>0.10641726179677399</v>
      </c>
      <c r="F9648" s="199">
        <v>0.20377839077877999</v>
      </c>
      <c r="G9648" s="199">
        <v>0.52222054257116801</v>
      </c>
      <c r="H9648" s="199">
        <v>0.60151678464233704</v>
      </c>
      <c r="I9648" s="199">
        <v>0.87387070383360999</v>
      </c>
    </row>
    <row r="9649" spans="1:9" x14ac:dyDescent="0.25">
      <c r="A9649" s="199">
        <v>9646</v>
      </c>
      <c r="B9649" s="199" t="s">
        <v>49056</v>
      </c>
      <c r="C9649" s="199" t="s">
        <v>49055</v>
      </c>
      <c r="D9649" s="199">
        <v>5689.0969386536599</v>
      </c>
      <c r="E9649" s="199">
        <v>0.14288576874600001</v>
      </c>
      <c r="F9649" s="199">
        <v>9.7661974986621797E-2</v>
      </c>
      <c r="G9649" s="199">
        <v>1.4630645014661401</v>
      </c>
      <c r="H9649" s="199">
        <v>0.143449730199461</v>
      </c>
      <c r="I9649" s="199">
        <v>0.57643102593911999</v>
      </c>
    </row>
    <row r="9650" spans="1:9" x14ac:dyDescent="0.25">
      <c r="A9650" s="199">
        <v>9647</v>
      </c>
      <c r="B9650" s="199" t="s">
        <v>49054</v>
      </c>
      <c r="C9650" s="199" t="s">
        <v>49053</v>
      </c>
      <c r="D9650" s="199">
        <v>1124.7538487463</v>
      </c>
      <c r="E9650" s="199">
        <v>0.116273102887336</v>
      </c>
      <c r="F9650" s="199">
        <v>0.12648112599442801</v>
      </c>
      <c r="G9650" s="199">
        <v>0.91929212341498601</v>
      </c>
      <c r="H9650" s="199">
        <v>0.357942796586805</v>
      </c>
      <c r="I9650" s="199">
        <v>0.75811123514394896</v>
      </c>
    </row>
    <row r="9651" spans="1:9" x14ac:dyDescent="0.25">
      <c r="A9651" s="199">
        <v>9648</v>
      </c>
      <c r="B9651" s="199" t="s">
        <v>49052</v>
      </c>
      <c r="C9651" s="199" t="s">
        <v>49051</v>
      </c>
      <c r="D9651" s="199">
        <v>2141.2180631275701</v>
      </c>
      <c r="E9651" s="199">
        <v>0.114078963632543</v>
      </c>
      <c r="F9651" s="199">
        <v>0.22869250156403201</v>
      </c>
      <c r="G9651" s="199">
        <v>0.498831237807775</v>
      </c>
      <c r="H9651" s="199">
        <v>0.61789827905911798</v>
      </c>
      <c r="I9651" s="199">
        <v>0.88146096994399903</v>
      </c>
    </row>
    <row r="9652" spans="1:9" x14ac:dyDescent="0.25">
      <c r="A9652" s="199">
        <v>9649</v>
      </c>
      <c r="B9652" s="199" t="s">
        <v>49050</v>
      </c>
      <c r="C9652" s="199" t="s">
        <v>49049</v>
      </c>
      <c r="D9652" s="199">
        <v>1539.7310957832301</v>
      </c>
      <c r="E9652" s="199">
        <v>-5.1294009982284498E-2</v>
      </c>
      <c r="F9652" s="199">
        <v>0.123329768006046</v>
      </c>
      <c r="G9652" s="199">
        <v>-0.41590940136828702</v>
      </c>
      <c r="H9652" s="199">
        <v>0.67747629981484303</v>
      </c>
      <c r="I9652" s="199">
        <v>0.90166389852567097</v>
      </c>
    </row>
    <row r="9653" spans="1:9" x14ac:dyDescent="0.25">
      <c r="A9653" s="199">
        <v>9650</v>
      </c>
      <c r="B9653" s="199" t="s">
        <v>49048</v>
      </c>
      <c r="C9653" s="199" t="s">
        <v>49047</v>
      </c>
      <c r="D9653" s="199">
        <v>3744.3336446333301</v>
      </c>
      <c r="E9653" s="199">
        <v>7.8437746749163095E-2</v>
      </c>
      <c r="F9653" s="199">
        <v>0.251739451500746</v>
      </c>
      <c r="G9653" s="199">
        <v>0.31158305256310098</v>
      </c>
      <c r="H9653" s="199">
        <v>0.75535741558855796</v>
      </c>
      <c r="I9653" s="199">
        <v>0.93045538468659394</v>
      </c>
    </row>
    <row r="9654" spans="1:9" x14ac:dyDescent="0.25">
      <c r="A9654" s="199">
        <v>9651</v>
      </c>
      <c r="B9654" s="199" t="s">
        <v>49046</v>
      </c>
      <c r="C9654" s="199" t="s">
        <v>49045</v>
      </c>
      <c r="D9654" s="199">
        <v>2164.8317179740602</v>
      </c>
      <c r="E9654" s="199">
        <v>-0.218940603981395</v>
      </c>
      <c r="F9654" s="199">
        <v>0.240125540455807</v>
      </c>
      <c r="G9654" s="199">
        <v>-0.91177558024773597</v>
      </c>
      <c r="H9654" s="199">
        <v>0.361886867815566</v>
      </c>
      <c r="I9654" s="199">
        <v>0.76040518761232101</v>
      </c>
    </row>
    <row r="9655" spans="1:9" x14ac:dyDescent="0.25">
      <c r="A9655" s="199">
        <v>9652</v>
      </c>
      <c r="B9655" s="199" t="s">
        <v>49044</v>
      </c>
      <c r="C9655" s="199" t="s">
        <v>49043</v>
      </c>
      <c r="D9655" s="199">
        <v>4519.5096494260897</v>
      </c>
      <c r="E9655" s="199">
        <v>0.31880286441618499</v>
      </c>
      <c r="F9655" s="199">
        <v>0.43769008320323399</v>
      </c>
      <c r="G9655" s="199">
        <v>0.72837579979657596</v>
      </c>
      <c r="H9655" s="199">
        <v>0.46638357316546603</v>
      </c>
      <c r="I9655" s="199">
        <v>0.81333264596196397</v>
      </c>
    </row>
    <row r="9656" spans="1:9" x14ac:dyDescent="0.25">
      <c r="A9656" s="199">
        <v>9653</v>
      </c>
      <c r="B9656" s="199" t="s">
        <v>49042</v>
      </c>
      <c r="C9656" s="199" t="s">
        <v>49041</v>
      </c>
      <c r="D9656" s="199">
        <v>3065.75120052581</v>
      </c>
      <c r="E9656" s="199">
        <v>6.4960592801536293E-2</v>
      </c>
      <c r="F9656" s="199">
        <v>0.14395760281251099</v>
      </c>
      <c r="G9656" s="199">
        <v>0.45124808646710002</v>
      </c>
      <c r="H9656" s="199">
        <v>0.65181075583633097</v>
      </c>
      <c r="I9656" s="199">
        <v>0.89233069362251205</v>
      </c>
    </row>
    <row r="9657" spans="1:9" x14ac:dyDescent="0.25">
      <c r="A9657" s="199">
        <v>9654</v>
      </c>
      <c r="B9657" s="199" t="s">
        <v>49040</v>
      </c>
      <c r="C9657" s="199" t="s">
        <v>49039</v>
      </c>
      <c r="D9657" s="199">
        <v>20078.950188710602</v>
      </c>
      <c r="E9657" s="199">
        <v>-0.32001392077505703</v>
      </c>
      <c r="F9657" s="199">
        <v>0.15039080566451801</v>
      </c>
      <c r="G9657" s="199">
        <v>-2.1278822156782802</v>
      </c>
      <c r="H9657" s="199">
        <v>3.33468504607164E-2</v>
      </c>
      <c r="I9657" s="199">
        <v>0.35823471110251498</v>
      </c>
    </row>
    <row r="9658" spans="1:9" x14ac:dyDescent="0.25">
      <c r="A9658" s="199">
        <v>9655</v>
      </c>
      <c r="B9658" s="199" t="s">
        <v>49038</v>
      </c>
      <c r="C9658" s="199" t="s">
        <v>49037</v>
      </c>
      <c r="D9658" s="199">
        <v>706.35502694948798</v>
      </c>
      <c r="E9658" s="199">
        <v>-0.52889738366430294</v>
      </c>
      <c r="F9658" s="199">
        <v>0.318743838498321</v>
      </c>
      <c r="G9658" s="199">
        <v>-1.6593179844858099</v>
      </c>
      <c r="H9658" s="199">
        <v>9.7051733146542404E-2</v>
      </c>
      <c r="I9658" s="199">
        <v>0.50799011004957395</v>
      </c>
    </row>
    <row r="9659" spans="1:9" x14ac:dyDescent="0.25">
      <c r="A9659" s="199">
        <v>9656</v>
      </c>
      <c r="B9659" s="199" t="s">
        <v>49036</v>
      </c>
      <c r="C9659" s="199" t="s">
        <v>49035</v>
      </c>
      <c r="D9659" s="199">
        <v>123.46637645844299</v>
      </c>
      <c r="E9659" s="199">
        <v>-0.314745761453676</v>
      </c>
      <c r="F9659" s="199">
        <v>0.40345165317938297</v>
      </c>
      <c r="G9659" s="199">
        <v>-0.78013253626137302</v>
      </c>
      <c r="H9659" s="199">
        <v>0.43531286702723498</v>
      </c>
      <c r="I9659" s="199">
        <v>0.79818015850484403</v>
      </c>
    </row>
    <row r="9660" spans="1:9" x14ac:dyDescent="0.25">
      <c r="A9660" s="199">
        <v>9657</v>
      </c>
      <c r="B9660" s="199" t="s">
        <v>49034</v>
      </c>
      <c r="C9660" s="199" t="s">
        <v>49033</v>
      </c>
      <c r="D9660" s="199">
        <v>65.098145175501998</v>
      </c>
      <c r="E9660" s="199">
        <v>0.41142234178138698</v>
      </c>
      <c r="F9660" s="199">
        <v>0.64946963001789104</v>
      </c>
      <c r="G9660" s="199">
        <v>0.633474334696841</v>
      </c>
      <c r="H9660" s="199">
        <v>0.52642393583615399</v>
      </c>
      <c r="I9660" s="199">
        <v>0.84054105794867096</v>
      </c>
    </row>
    <row r="9661" spans="1:9" x14ac:dyDescent="0.25">
      <c r="A9661" s="199">
        <v>9658</v>
      </c>
      <c r="B9661" s="199" t="s">
        <v>49032</v>
      </c>
      <c r="C9661" s="199" t="s">
        <v>49031</v>
      </c>
      <c r="D9661" s="199">
        <v>1.70071122474418</v>
      </c>
      <c r="E9661" s="199">
        <v>1.10771414047381</v>
      </c>
      <c r="F9661" s="199">
        <v>1.3656934099293701</v>
      </c>
      <c r="G9661" s="199">
        <v>0.81110015792717005</v>
      </c>
      <c r="H9661" s="199">
        <v>0.41730815517803599</v>
      </c>
      <c r="I9661" s="199" t="s">
        <v>1469</v>
      </c>
    </row>
    <row r="9662" spans="1:9" x14ac:dyDescent="0.25">
      <c r="A9662" s="199">
        <v>9659</v>
      </c>
      <c r="B9662" s="199" t="s">
        <v>49030</v>
      </c>
      <c r="C9662" s="199" t="s">
        <v>49029</v>
      </c>
      <c r="D9662" s="199">
        <v>10.3578665086604</v>
      </c>
      <c r="E9662" s="199">
        <v>0.60714931457459098</v>
      </c>
      <c r="F9662" s="199">
        <v>0.60937682184475594</v>
      </c>
      <c r="G9662" s="199">
        <v>0.99634461438257205</v>
      </c>
      <c r="H9662" s="199">
        <v>0.31908273364327699</v>
      </c>
      <c r="I9662" s="199">
        <v>0.73433123041649495</v>
      </c>
    </row>
    <row r="9663" spans="1:9" x14ac:dyDescent="0.25">
      <c r="A9663" s="199">
        <v>9660</v>
      </c>
      <c r="B9663" s="199" t="s">
        <v>49028</v>
      </c>
      <c r="C9663" s="199" t="s">
        <v>49027</v>
      </c>
      <c r="D9663" s="199">
        <v>3931.8320547919002</v>
      </c>
      <c r="E9663" s="199">
        <v>0.169768688187104</v>
      </c>
      <c r="F9663" s="199">
        <v>0.25219511199095601</v>
      </c>
      <c r="G9663" s="199">
        <v>0.67316407065491202</v>
      </c>
      <c r="H9663" s="199">
        <v>0.500842916349029</v>
      </c>
      <c r="I9663" s="199">
        <v>0.82837635846647095</v>
      </c>
    </row>
    <row r="9664" spans="1:9" x14ac:dyDescent="0.25">
      <c r="A9664" s="199">
        <v>9661</v>
      </c>
      <c r="B9664" s="199" t="s">
        <v>49026</v>
      </c>
      <c r="C9664" s="199" t="s">
        <v>49025</v>
      </c>
      <c r="D9664" s="199">
        <v>0.789856856615056</v>
      </c>
      <c r="E9664" s="199">
        <v>1.47752251937734</v>
      </c>
      <c r="F9664" s="199">
        <v>1.57464962931097</v>
      </c>
      <c r="G9664" s="199">
        <v>0.93831827212499896</v>
      </c>
      <c r="H9664" s="199">
        <v>0.34808087231259799</v>
      </c>
      <c r="I9664" s="199" t="s">
        <v>1469</v>
      </c>
    </row>
    <row r="9665" spans="1:9" x14ac:dyDescent="0.25">
      <c r="A9665" s="199">
        <v>9662</v>
      </c>
      <c r="B9665" s="199" t="s">
        <v>49024</v>
      </c>
      <c r="C9665" s="199" t="s">
        <v>49023</v>
      </c>
      <c r="D9665" s="199">
        <v>12091.4727295711</v>
      </c>
      <c r="E9665" s="199">
        <v>-0.16052583281084501</v>
      </c>
      <c r="F9665" s="199">
        <v>0.617633607410221</v>
      </c>
      <c r="G9665" s="199">
        <v>-0.25990462773543199</v>
      </c>
      <c r="H9665" s="199">
        <v>0.79493734150114004</v>
      </c>
      <c r="I9665" s="199">
        <v>0.94257865240176297</v>
      </c>
    </row>
    <row r="9666" spans="1:9" x14ac:dyDescent="0.25">
      <c r="A9666" s="199">
        <v>9663</v>
      </c>
      <c r="B9666" s="199" t="s">
        <v>49022</v>
      </c>
      <c r="C9666" s="199" t="s">
        <v>49021</v>
      </c>
      <c r="D9666" s="199">
        <v>3.51441024726233</v>
      </c>
      <c r="E9666" s="199">
        <v>0.81437252916203395</v>
      </c>
      <c r="F9666" s="199">
        <v>0.85816835714686501</v>
      </c>
      <c r="G9666" s="199">
        <v>0.94896592536872604</v>
      </c>
      <c r="H9666" s="199">
        <v>0.34263794274264397</v>
      </c>
      <c r="I9666" s="199">
        <v>0.74771955253274403</v>
      </c>
    </row>
    <row r="9667" spans="1:9" x14ac:dyDescent="0.25">
      <c r="A9667" s="199">
        <v>9664</v>
      </c>
      <c r="B9667" s="199" t="s">
        <v>49020</v>
      </c>
      <c r="C9667" s="199" t="s">
        <v>49019</v>
      </c>
      <c r="D9667" s="199">
        <v>886.46960446007995</v>
      </c>
      <c r="E9667" s="199">
        <v>-1.38824619729191E-2</v>
      </c>
      <c r="F9667" s="199">
        <v>0.22271243715809999</v>
      </c>
      <c r="G9667" s="199">
        <v>-6.2333573059793403E-2</v>
      </c>
      <c r="H9667" s="199">
        <v>0.95029719301490401</v>
      </c>
      <c r="I9667" s="199">
        <v>0.98799824521753898</v>
      </c>
    </row>
    <row r="9668" spans="1:9" x14ac:dyDescent="0.25">
      <c r="A9668" s="199">
        <v>9665</v>
      </c>
      <c r="B9668" s="199" t="s">
        <v>49018</v>
      </c>
      <c r="C9668" s="199" t="s">
        <v>49017</v>
      </c>
      <c r="D9668" s="199">
        <v>2173.3520600045599</v>
      </c>
      <c r="E9668" s="199">
        <v>0.15029268464498799</v>
      </c>
      <c r="F9668" s="199">
        <v>0.33996261528610799</v>
      </c>
      <c r="G9668" s="199">
        <v>0.44208591735448399</v>
      </c>
      <c r="H9668" s="199">
        <v>0.65842703462583496</v>
      </c>
      <c r="I9668" s="199">
        <v>0.89485929865769098</v>
      </c>
    </row>
    <row r="9669" spans="1:9" x14ac:dyDescent="0.25">
      <c r="A9669" s="199">
        <v>9666</v>
      </c>
      <c r="B9669" s="199" t="s">
        <v>49016</v>
      </c>
      <c r="C9669" s="199" t="s">
        <v>49015</v>
      </c>
      <c r="D9669" s="199">
        <v>5466.7224861672103</v>
      </c>
      <c r="E9669" s="199">
        <v>7.2271902042480102E-2</v>
      </c>
      <c r="F9669" s="199">
        <v>8.5802572940416502E-2</v>
      </c>
      <c r="G9669" s="199">
        <v>0.84230460189891498</v>
      </c>
      <c r="H9669" s="199">
        <v>0.39961747582449503</v>
      </c>
      <c r="I9669" s="199">
        <v>0.78132865981003996</v>
      </c>
    </row>
    <row r="9670" spans="1:9" x14ac:dyDescent="0.25">
      <c r="A9670" s="199">
        <v>9667</v>
      </c>
      <c r="B9670" s="199" t="s">
        <v>49014</v>
      </c>
      <c r="C9670" s="199" t="s">
        <v>49013</v>
      </c>
      <c r="D9670" s="199">
        <v>124.358333086678</v>
      </c>
      <c r="E9670" s="199">
        <v>-9.5333525391660998E-2</v>
      </c>
      <c r="F9670" s="199">
        <v>0.57734023925187405</v>
      </c>
      <c r="G9670" s="199">
        <v>-0.16512537826082499</v>
      </c>
      <c r="H9670" s="199">
        <v>0.86884529823083301</v>
      </c>
      <c r="I9670" s="199">
        <v>0.96599347059789997</v>
      </c>
    </row>
    <row r="9671" spans="1:9" x14ac:dyDescent="0.25">
      <c r="A9671" s="199">
        <v>9668</v>
      </c>
      <c r="B9671" s="199" t="s">
        <v>49012</v>
      </c>
      <c r="C9671" s="199" t="s">
        <v>49011</v>
      </c>
      <c r="D9671" s="199">
        <v>1911.5971233155001</v>
      </c>
      <c r="E9671" s="199">
        <v>3.3992804033373702E-3</v>
      </c>
      <c r="F9671" s="199">
        <v>0.12813200435428301</v>
      </c>
      <c r="G9671" s="199">
        <v>2.6529518682455198E-2</v>
      </c>
      <c r="H9671" s="199">
        <v>0.97883498937678903</v>
      </c>
      <c r="I9671" s="199">
        <v>0.99567198148341096</v>
      </c>
    </row>
    <row r="9672" spans="1:9" x14ac:dyDescent="0.25">
      <c r="A9672" s="199">
        <v>9669</v>
      </c>
      <c r="B9672" s="199" t="s">
        <v>49010</v>
      </c>
      <c r="C9672" s="199" t="s">
        <v>49009</v>
      </c>
      <c r="D9672" s="199">
        <v>31.2350903250288</v>
      </c>
      <c r="E9672" s="199">
        <v>-1.1349153660523801</v>
      </c>
      <c r="F9672" s="199">
        <v>0.40607876217004302</v>
      </c>
      <c r="G9672" s="199">
        <v>-2.7948158627836301</v>
      </c>
      <c r="H9672" s="199">
        <v>5.1929283999331104E-3</v>
      </c>
      <c r="I9672" s="199">
        <v>0.20162776117065301</v>
      </c>
    </row>
    <row r="9673" spans="1:9" x14ac:dyDescent="0.25">
      <c r="A9673" s="199">
        <v>9670</v>
      </c>
      <c r="B9673" s="199" t="s">
        <v>49008</v>
      </c>
      <c r="C9673" s="199" t="s">
        <v>49007</v>
      </c>
      <c r="D9673" s="199">
        <v>98.995600662048105</v>
      </c>
      <c r="E9673" s="199">
        <v>0.164717287093713</v>
      </c>
      <c r="F9673" s="199">
        <v>0.212581421616022</v>
      </c>
      <c r="G9673" s="199">
        <v>0.77484328518244405</v>
      </c>
      <c r="H9673" s="199">
        <v>0.43843226842437699</v>
      </c>
      <c r="I9673" s="199">
        <v>0.79991545416272902</v>
      </c>
    </row>
    <row r="9674" spans="1:9" x14ac:dyDescent="0.25">
      <c r="A9674" s="199">
        <v>9671</v>
      </c>
      <c r="B9674" s="199" t="s">
        <v>49006</v>
      </c>
      <c r="C9674" s="199" t="s">
        <v>49005</v>
      </c>
      <c r="D9674" s="199">
        <v>4629.3051163440196</v>
      </c>
      <c r="E9674" s="199">
        <v>-0.127407320884414</v>
      </c>
      <c r="F9674" s="199">
        <v>0.16633974502346599</v>
      </c>
      <c r="G9674" s="199">
        <v>-0.76594635194637195</v>
      </c>
      <c r="H9674" s="199">
        <v>0.443708224215562</v>
      </c>
      <c r="I9674" s="199">
        <v>0.80241311064342902</v>
      </c>
    </row>
    <row r="9675" spans="1:9" x14ac:dyDescent="0.25">
      <c r="A9675" s="199">
        <v>9672</v>
      </c>
      <c r="B9675" s="199" t="s">
        <v>49004</v>
      </c>
      <c r="C9675" s="199" t="s">
        <v>49003</v>
      </c>
      <c r="D9675" s="199">
        <v>38.157315992671897</v>
      </c>
      <c r="E9675" s="199">
        <v>-0.193399255446006</v>
      </c>
      <c r="F9675" s="199">
        <v>0.30974898724258898</v>
      </c>
      <c r="G9675" s="199">
        <v>-0.62437413328664004</v>
      </c>
      <c r="H9675" s="199">
        <v>0.53238190847451405</v>
      </c>
      <c r="I9675" s="199">
        <v>0.84380825613170996</v>
      </c>
    </row>
    <row r="9676" spans="1:9" x14ac:dyDescent="0.25">
      <c r="A9676" s="199">
        <v>9673</v>
      </c>
      <c r="B9676" s="199" t="s">
        <v>49002</v>
      </c>
      <c r="C9676" s="199" t="s">
        <v>49001</v>
      </c>
      <c r="D9676" s="199">
        <v>2283.8549538838201</v>
      </c>
      <c r="E9676" s="199">
        <v>0.228719712869183</v>
      </c>
      <c r="F9676" s="199">
        <v>0.25195877743589401</v>
      </c>
      <c r="G9676" s="199">
        <v>0.90776640209478698</v>
      </c>
      <c r="H9676" s="199">
        <v>0.36400165286251601</v>
      </c>
      <c r="I9676" s="199">
        <v>0.76130227572803699</v>
      </c>
    </row>
    <row r="9677" spans="1:9" x14ac:dyDescent="0.25">
      <c r="A9677" s="199">
        <v>9674</v>
      </c>
      <c r="B9677" s="199" t="s">
        <v>49000</v>
      </c>
      <c r="C9677" s="199" t="s">
        <v>48999</v>
      </c>
      <c r="D9677" s="199">
        <v>317.07257432137902</v>
      </c>
      <c r="E9677" s="199">
        <v>0.100230460452013</v>
      </c>
      <c r="F9677" s="199">
        <v>0.23932498953269701</v>
      </c>
      <c r="G9677" s="199">
        <v>0.418804825387109</v>
      </c>
      <c r="H9677" s="199">
        <v>0.67535877800974098</v>
      </c>
      <c r="I9677" s="199">
        <v>0.90088732911899905</v>
      </c>
    </row>
    <row r="9678" spans="1:9" x14ac:dyDescent="0.25">
      <c r="A9678" s="199">
        <v>9675</v>
      </c>
      <c r="B9678" s="199" t="s">
        <v>48998</v>
      </c>
      <c r="C9678" s="199" t="s">
        <v>48997</v>
      </c>
      <c r="D9678" s="199">
        <v>42.408906160467801</v>
      </c>
      <c r="E9678" s="199">
        <v>0.149661083234259</v>
      </c>
      <c r="F9678" s="199">
        <v>0.264560161142115</v>
      </c>
      <c r="G9678" s="199">
        <v>0.56569773237273402</v>
      </c>
      <c r="H9678" s="199">
        <v>0.57159927701294899</v>
      </c>
      <c r="I9678" s="199">
        <v>0.86038881829739799</v>
      </c>
    </row>
    <row r="9679" spans="1:9" x14ac:dyDescent="0.25">
      <c r="A9679" s="199">
        <v>9676</v>
      </c>
      <c r="B9679" s="199" t="s">
        <v>48996</v>
      </c>
      <c r="C9679" s="199" t="s">
        <v>48995</v>
      </c>
      <c r="D9679" s="199">
        <v>6.7925983453459802</v>
      </c>
      <c r="E9679" s="199">
        <v>1.6943853458550899</v>
      </c>
      <c r="F9679" s="199">
        <v>0.90128497287911002</v>
      </c>
      <c r="G9679" s="199">
        <v>1.8799662668761301</v>
      </c>
      <c r="H9679" s="199">
        <v>6.0112675458893497E-2</v>
      </c>
      <c r="I9679" s="199">
        <v>0.43290236027295897</v>
      </c>
    </row>
    <row r="9680" spans="1:9" x14ac:dyDescent="0.25">
      <c r="A9680" s="199">
        <v>9677</v>
      </c>
      <c r="B9680" s="199" t="s">
        <v>48994</v>
      </c>
      <c r="C9680" s="199" t="s">
        <v>48993</v>
      </c>
      <c r="D9680" s="199">
        <v>0.47492146840234201</v>
      </c>
      <c r="E9680" s="199">
        <v>-0.53766779467931602</v>
      </c>
      <c r="F9680" s="199">
        <v>1.1735169396674701</v>
      </c>
      <c r="G9680" s="199">
        <v>-0.45816790240085498</v>
      </c>
      <c r="H9680" s="199">
        <v>0.64683181813786905</v>
      </c>
      <c r="I9680" s="199" t="s">
        <v>1469</v>
      </c>
    </row>
    <row r="9681" spans="1:9" x14ac:dyDescent="0.25">
      <c r="A9681" s="199">
        <v>9678</v>
      </c>
      <c r="B9681" s="199" t="s">
        <v>48992</v>
      </c>
      <c r="C9681" s="199" t="s">
        <v>48991</v>
      </c>
      <c r="D9681" s="199">
        <v>2893.5328012588502</v>
      </c>
      <c r="E9681" s="199">
        <v>0.232991731415396</v>
      </c>
      <c r="F9681" s="199">
        <v>0.158878420403542</v>
      </c>
      <c r="G9681" s="199">
        <v>1.46647814614225</v>
      </c>
      <c r="H9681" s="199">
        <v>0.14251807060356</v>
      </c>
      <c r="I9681" s="199">
        <v>0.57574533182661403</v>
      </c>
    </row>
    <row r="9682" spans="1:9" x14ac:dyDescent="0.25">
      <c r="A9682" s="199">
        <v>9679</v>
      </c>
      <c r="B9682" s="199" t="s">
        <v>48990</v>
      </c>
      <c r="C9682" s="199" t="s">
        <v>48989</v>
      </c>
      <c r="D9682" s="199">
        <v>535.66706722499305</v>
      </c>
      <c r="E9682" s="199">
        <v>-0.73712080908288002</v>
      </c>
      <c r="F9682" s="199">
        <v>0.36089286610964999</v>
      </c>
      <c r="G9682" s="199">
        <v>-2.0424920476508399</v>
      </c>
      <c r="H9682" s="199">
        <v>4.11027474550359E-2</v>
      </c>
      <c r="I9682" s="199">
        <v>0.38430351194823398</v>
      </c>
    </row>
    <row r="9683" spans="1:9" x14ac:dyDescent="0.25">
      <c r="A9683" s="199">
        <v>9680</v>
      </c>
      <c r="B9683" s="199" t="s">
        <v>48988</v>
      </c>
      <c r="C9683" s="199" t="s">
        <v>48987</v>
      </c>
      <c r="D9683" s="199">
        <v>25.397081493495101</v>
      </c>
      <c r="E9683" s="199">
        <v>2.05260170224622</v>
      </c>
      <c r="F9683" s="199">
        <v>0.48500844903388202</v>
      </c>
      <c r="G9683" s="199">
        <v>4.2320947322359403</v>
      </c>
      <c r="H9683" s="200">
        <v>2.3152484661354599E-5</v>
      </c>
      <c r="I9683" s="199">
        <v>1.46700736123498E-2</v>
      </c>
    </row>
    <row r="9684" spans="1:9" x14ac:dyDescent="0.25">
      <c r="A9684" s="199">
        <v>9681</v>
      </c>
      <c r="B9684" s="199" t="s">
        <v>48986</v>
      </c>
      <c r="C9684" s="199" t="s">
        <v>48985</v>
      </c>
      <c r="D9684" s="199">
        <v>1.7341660797482801</v>
      </c>
      <c r="E9684" s="199">
        <v>0.69494580960065599</v>
      </c>
      <c r="F9684" s="199">
        <v>0.60158237863491804</v>
      </c>
      <c r="G9684" s="199">
        <v>1.1551964191132</v>
      </c>
      <c r="H9684" s="199">
        <v>0.24801000079560701</v>
      </c>
      <c r="I9684" s="199" t="s">
        <v>1469</v>
      </c>
    </row>
    <row r="9685" spans="1:9" x14ac:dyDescent="0.25">
      <c r="A9685" s="199">
        <v>9682</v>
      </c>
      <c r="B9685" s="199" t="s">
        <v>48984</v>
      </c>
      <c r="C9685" s="199" t="s">
        <v>48983</v>
      </c>
      <c r="D9685" s="199">
        <v>885.87052235681801</v>
      </c>
      <c r="E9685" s="199">
        <v>1.2149295380051399E-2</v>
      </c>
      <c r="F9685" s="199">
        <v>0.24532457260357099</v>
      </c>
      <c r="G9685" s="199">
        <v>4.9523352883544397E-2</v>
      </c>
      <c r="H9685" s="199">
        <v>0.96050222712052602</v>
      </c>
      <c r="I9685" s="199">
        <v>0.99014782697323001</v>
      </c>
    </row>
    <row r="9686" spans="1:9" x14ac:dyDescent="0.25">
      <c r="A9686" s="199">
        <v>9683</v>
      </c>
      <c r="B9686" s="199" t="s">
        <v>48982</v>
      </c>
      <c r="C9686" s="199" t="s">
        <v>48981</v>
      </c>
      <c r="D9686" s="199">
        <v>6.05155587664908</v>
      </c>
      <c r="E9686" s="199">
        <v>0.84720971614060603</v>
      </c>
      <c r="F9686" s="199">
        <v>0.65994244868291396</v>
      </c>
      <c r="G9686" s="199">
        <v>1.28376302786922</v>
      </c>
      <c r="H9686" s="199">
        <v>0.19922488363266799</v>
      </c>
      <c r="I9686" s="199">
        <v>0.63597280717371996</v>
      </c>
    </row>
    <row r="9687" spans="1:9" x14ac:dyDescent="0.25">
      <c r="A9687" s="199">
        <v>9684</v>
      </c>
      <c r="B9687" s="199" t="s">
        <v>48980</v>
      </c>
      <c r="C9687" s="199" t="s">
        <v>48979</v>
      </c>
      <c r="D9687" s="199">
        <v>188.41090189225599</v>
      </c>
      <c r="E9687" s="199">
        <v>-0.78624710804725195</v>
      </c>
      <c r="F9687" s="199">
        <v>0.457950377132327</v>
      </c>
      <c r="G9687" s="199">
        <v>-1.71688276133914</v>
      </c>
      <c r="H9687" s="199">
        <v>8.6000595232844104E-2</v>
      </c>
      <c r="I9687" s="199">
        <v>0.48624479154640698</v>
      </c>
    </row>
    <row r="9688" spans="1:9" x14ac:dyDescent="0.25">
      <c r="A9688" s="199">
        <v>9685</v>
      </c>
      <c r="B9688" s="199" t="s">
        <v>48978</v>
      </c>
      <c r="C9688" s="199" t="s">
        <v>48977</v>
      </c>
      <c r="D9688" s="199">
        <v>3109.1848229523498</v>
      </c>
      <c r="E9688" s="199">
        <v>-5.5414253793101102E-2</v>
      </c>
      <c r="F9688" s="199">
        <v>0.202261107981525</v>
      </c>
      <c r="G9688" s="199">
        <v>-0.27397384670790298</v>
      </c>
      <c r="H9688" s="199">
        <v>0.78410472024044497</v>
      </c>
      <c r="I9688" s="199">
        <v>0.93852039632003503</v>
      </c>
    </row>
    <row r="9689" spans="1:9" x14ac:dyDescent="0.25">
      <c r="A9689" s="199">
        <v>9686</v>
      </c>
      <c r="B9689" s="199" t="s">
        <v>48976</v>
      </c>
      <c r="C9689" s="199" t="s">
        <v>48975</v>
      </c>
      <c r="D9689" s="199">
        <v>5661.51832475215</v>
      </c>
      <c r="E9689" s="199">
        <v>0.15000646031324999</v>
      </c>
      <c r="F9689" s="199">
        <v>0.272979784538467</v>
      </c>
      <c r="G9689" s="199">
        <v>0.54951490480098597</v>
      </c>
      <c r="H9689" s="199">
        <v>0.58265213878814304</v>
      </c>
      <c r="I9689" s="199">
        <v>0.86560674014023498</v>
      </c>
    </row>
    <row r="9690" spans="1:9" x14ac:dyDescent="0.25">
      <c r="A9690" s="199">
        <v>9687</v>
      </c>
      <c r="B9690" s="199" t="s">
        <v>48974</v>
      </c>
      <c r="C9690" s="199" t="s">
        <v>48973</v>
      </c>
      <c r="D9690" s="199">
        <v>2537.1509077822402</v>
      </c>
      <c r="E9690" s="199">
        <v>-0.237483859969775</v>
      </c>
      <c r="F9690" s="199">
        <v>0.14635338492180799</v>
      </c>
      <c r="G9690" s="199">
        <v>-1.6226741875266799</v>
      </c>
      <c r="H9690" s="199">
        <v>0.10465907213042699</v>
      </c>
      <c r="I9690" s="199">
        <v>0.52019517713900498</v>
      </c>
    </row>
    <row r="9691" spans="1:9" x14ac:dyDescent="0.25">
      <c r="A9691" s="199">
        <v>9688</v>
      </c>
      <c r="B9691" s="199" t="s">
        <v>48972</v>
      </c>
      <c r="C9691" s="199" t="s">
        <v>48971</v>
      </c>
      <c r="D9691" s="199">
        <v>1.6073356562583501</v>
      </c>
      <c r="E9691" s="199">
        <v>-0.36394467321996798</v>
      </c>
      <c r="F9691" s="199">
        <v>0.81962780036559202</v>
      </c>
      <c r="G9691" s="199">
        <v>-0.44403651640126302</v>
      </c>
      <c r="H9691" s="199">
        <v>0.65701618311872301</v>
      </c>
      <c r="I9691" s="199" t="s">
        <v>1469</v>
      </c>
    </row>
    <row r="9692" spans="1:9" x14ac:dyDescent="0.25">
      <c r="A9692" s="199">
        <v>9689</v>
      </c>
      <c r="B9692" s="199" t="s">
        <v>48970</v>
      </c>
      <c r="C9692" s="199" t="s">
        <v>48969</v>
      </c>
      <c r="D9692" s="199">
        <v>35.309716896410698</v>
      </c>
      <c r="E9692" s="199">
        <v>0.41384928309054397</v>
      </c>
      <c r="F9692" s="199">
        <v>0.25928109616775502</v>
      </c>
      <c r="G9692" s="199">
        <v>1.59614136629067</v>
      </c>
      <c r="H9692" s="199">
        <v>0.11045723486501</v>
      </c>
      <c r="I9692" s="199">
        <v>0.52847729884967098</v>
      </c>
    </row>
    <row r="9693" spans="1:9" x14ac:dyDescent="0.25">
      <c r="A9693" s="199">
        <v>9690</v>
      </c>
      <c r="B9693" s="199" t="s">
        <v>48968</v>
      </c>
      <c r="C9693" s="199" t="s">
        <v>48967</v>
      </c>
      <c r="D9693" s="199">
        <v>7014.2486763688003</v>
      </c>
      <c r="E9693" s="199">
        <v>0.12146418875313</v>
      </c>
      <c r="F9693" s="199">
        <v>0.16013843385472501</v>
      </c>
      <c r="G9693" s="199">
        <v>0.75849492110882</v>
      </c>
      <c r="H9693" s="199">
        <v>0.44815475236824798</v>
      </c>
      <c r="I9693" s="199">
        <v>0.80406982016713502</v>
      </c>
    </row>
    <row r="9694" spans="1:9" x14ac:dyDescent="0.25">
      <c r="A9694" s="199">
        <v>9691</v>
      </c>
      <c r="B9694" s="199" t="s">
        <v>48966</v>
      </c>
      <c r="C9694" s="199" t="s">
        <v>48965</v>
      </c>
      <c r="D9694" s="199">
        <v>1184.2868730355201</v>
      </c>
      <c r="E9694" s="199">
        <v>9.4845346737156097E-2</v>
      </c>
      <c r="F9694" s="199">
        <v>0.17935745264109201</v>
      </c>
      <c r="G9694" s="199">
        <v>0.52880627674250502</v>
      </c>
      <c r="H9694" s="199">
        <v>0.59693984310772497</v>
      </c>
      <c r="I9694" s="199">
        <v>0.87083587628133596</v>
      </c>
    </row>
    <row r="9695" spans="1:9" x14ac:dyDescent="0.25">
      <c r="A9695" s="199">
        <v>9692</v>
      </c>
      <c r="B9695" s="199" t="s">
        <v>48964</v>
      </c>
      <c r="C9695" s="199" t="s">
        <v>48963</v>
      </c>
      <c r="D9695" s="199">
        <v>5341.9350188920598</v>
      </c>
      <c r="E9695" s="199">
        <v>-0.38695370625523801</v>
      </c>
      <c r="F9695" s="199">
        <v>0.23192293697441199</v>
      </c>
      <c r="G9695" s="199">
        <v>-1.66845811502435</v>
      </c>
      <c r="H9695" s="199">
        <v>9.5224819977364206E-2</v>
      </c>
      <c r="I9695" s="199">
        <v>0.50388851202172502</v>
      </c>
    </row>
    <row r="9696" spans="1:9" x14ac:dyDescent="0.25">
      <c r="A9696" s="199">
        <v>9693</v>
      </c>
      <c r="B9696" s="199" t="s">
        <v>48962</v>
      </c>
      <c r="C9696" s="199" t="s">
        <v>48961</v>
      </c>
      <c r="D9696" s="199">
        <v>2020.98048577226</v>
      </c>
      <c r="E9696" s="199">
        <v>-0.110901809200565</v>
      </c>
      <c r="F9696" s="199">
        <v>0.14150786995760001</v>
      </c>
      <c r="G9696" s="199">
        <v>-0.78371478020122698</v>
      </c>
      <c r="H9696" s="199">
        <v>0.43320748794219399</v>
      </c>
      <c r="I9696" s="199">
        <v>0.79730616616032601</v>
      </c>
    </row>
    <row r="9697" spans="1:9" x14ac:dyDescent="0.25">
      <c r="A9697" s="199">
        <v>9694</v>
      </c>
      <c r="B9697" s="199" t="s">
        <v>48960</v>
      </c>
      <c r="C9697" s="199" t="s">
        <v>48959</v>
      </c>
      <c r="D9697" s="199">
        <v>123.62687479092</v>
      </c>
      <c r="E9697" s="199">
        <v>0.114288838808061</v>
      </c>
      <c r="F9697" s="199">
        <v>0.52612513109429904</v>
      </c>
      <c r="G9697" s="199">
        <v>0.21722748459163799</v>
      </c>
      <c r="H9697" s="199">
        <v>0.82803106643549995</v>
      </c>
      <c r="I9697" s="199">
        <v>0.95272883288548704</v>
      </c>
    </row>
    <row r="9698" spans="1:9" x14ac:dyDescent="0.25">
      <c r="A9698" s="199">
        <v>9695</v>
      </c>
      <c r="B9698" s="199" t="s">
        <v>48958</v>
      </c>
      <c r="C9698" s="199" t="s">
        <v>48957</v>
      </c>
      <c r="D9698" s="199">
        <v>5169.8073439401396</v>
      </c>
      <c r="E9698" s="199">
        <v>-5.3648619300657702E-2</v>
      </c>
      <c r="F9698" s="199">
        <v>0.13527597105615799</v>
      </c>
      <c r="G9698" s="199">
        <v>-0.396586466035319</v>
      </c>
      <c r="H9698" s="199">
        <v>0.69167243440239501</v>
      </c>
      <c r="I9698" s="199">
        <v>0.90690058281026198</v>
      </c>
    </row>
    <row r="9699" spans="1:9" x14ac:dyDescent="0.25">
      <c r="A9699" s="199">
        <v>9696</v>
      </c>
      <c r="B9699" s="199" t="s">
        <v>48956</v>
      </c>
      <c r="C9699" s="199" t="s">
        <v>48955</v>
      </c>
      <c r="D9699" s="199">
        <v>0.13425230010791001</v>
      </c>
      <c r="E9699" s="199">
        <v>-0.465737117979383</v>
      </c>
      <c r="F9699" s="199">
        <v>2.9806199811495802</v>
      </c>
      <c r="G9699" s="199">
        <v>-0.15625511501796899</v>
      </c>
      <c r="H9699" s="199">
        <v>0.87583193470757803</v>
      </c>
      <c r="I9699" s="199" t="s">
        <v>1469</v>
      </c>
    </row>
    <row r="9700" spans="1:9" x14ac:dyDescent="0.25">
      <c r="A9700" s="199">
        <v>9697</v>
      </c>
      <c r="B9700" s="199" t="s">
        <v>48954</v>
      </c>
      <c r="C9700" s="199" t="s">
        <v>48953</v>
      </c>
      <c r="D9700" s="199">
        <v>5275.81135672867</v>
      </c>
      <c r="E9700" s="199">
        <v>0.14258075989522501</v>
      </c>
      <c r="F9700" s="199">
        <v>0.150782121098292</v>
      </c>
      <c r="G9700" s="199">
        <v>0.94560786687885801</v>
      </c>
      <c r="H9700" s="199">
        <v>0.34434863025532497</v>
      </c>
      <c r="I9700" s="199">
        <v>0.74867263806970596</v>
      </c>
    </row>
    <row r="9701" spans="1:9" x14ac:dyDescent="0.25">
      <c r="A9701" s="199">
        <v>9698</v>
      </c>
      <c r="B9701" s="199" t="s">
        <v>48952</v>
      </c>
      <c r="C9701" s="199" t="s">
        <v>48951</v>
      </c>
      <c r="D9701" s="199">
        <v>0.32802859087067399</v>
      </c>
      <c r="E9701" s="199">
        <v>-0.593038776638244</v>
      </c>
      <c r="F9701" s="199">
        <v>2.9808485840048999</v>
      </c>
      <c r="G9701" s="199">
        <v>-0.19894964803662399</v>
      </c>
      <c r="H9701" s="199">
        <v>0.84230213218225802</v>
      </c>
      <c r="I9701" s="199" t="s">
        <v>1469</v>
      </c>
    </row>
    <row r="9702" spans="1:9" x14ac:dyDescent="0.25">
      <c r="A9702" s="199">
        <v>9699</v>
      </c>
      <c r="B9702" s="199" t="s">
        <v>48950</v>
      </c>
      <c r="C9702" s="199" t="s">
        <v>48949</v>
      </c>
      <c r="D9702" s="199">
        <v>11699.111874873801</v>
      </c>
      <c r="E9702" s="199">
        <v>0.53237785920526504</v>
      </c>
      <c r="F9702" s="199">
        <v>0.31207068843168101</v>
      </c>
      <c r="G9702" s="199">
        <v>1.70595278230308</v>
      </c>
      <c r="H9702" s="199">
        <v>8.8016871218104406E-2</v>
      </c>
      <c r="I9702" s="199">
        <v>0.48993046076687902</v>
      </c>
    </row>
    <row r="9703" spans="1:9" x14ac:dyDescent="0.25">
      <c r="A9703" s="199">
        <v>9700</v>
      </c>
      <c r="B9703" s="199" t="s">
        <v>48948</v>
      </c>
      <c r="C9703" s="199" t="s">
        <v>48947</v>
      </c>
      <c r="D9703" s="199">
        <v>421.13189955266103</v>
      </c>
      <c r="E9703" s="199">
        <v>-0.21834385133121201</v>
      </c>
      <c r="F9703" s="199">
        <v>0.40048242656636102</v>
      </c>
      <c r="G9703" s="199">
        <v>-0.54520207841137802</v>
      </c>
      <c r="H9703" s="199">
        <v>0.585614542220942</v>
      </c>
      <c r="I9703" s="199">
        <v>0.86724217449304597</v>
      </c>
    </row>
    <row r="9704" spans="1:9" x14ac:dyDescent="0.25">
      <c r="A9704" s="199">
        <v>9701</v>
      </c>
      <c r="B9704" s="199" t="s">
        <v>48946</v>
      </c>
      <c r="C9704" s="199" t="s">
        <v>48945</v>
      </c>
      <c r="D9704" s="199">
        <v>0.363108343957177</v>
      </c>
      <c r="E9704" s="199">
        <v>-6.9043455206660498E-2</v>
      </c>
      <c r="F9704" s="199">
        <v>2.5682343681658799</v>
      </c>
      <c r="G9704" s="199">
        <v>-2.6883627157426499E-2</v>
      </c>
      <c r="H9704" s="199">
        <v>0.97855255243400596</v>
      </c>
      <c r="I9704" s="199" t="s">
        <v>1469</v>
      </c>
    </row>
    <row r="9705" spans="1:9" x14ac:dyDescent="0.25">
      <c r="A9705" s="199">
        <v>9702</v>
      </c>
      <c r="B9705" s="199" t="s">
        <v>48944</v>
      </c>
      <c r="C9705" s="199" t="s">
        <v>48943</v>
      </c>
      <c r="D9705" s="199">
        <v>676.73010348189905</v>
      </c>
      <c r="E9705" s="199">
        <v>3.0959147536345901E-2</v>
      </c>
      <c r="F9705" s="199">
        <v>0.480245292872228</v>
      </c>
      <c r="G9705" s="199">
        <v>6.4465280546919898E-2</v>
      </c>
      <c r="H9705" s="199">
        <v>0.94859975169579303</v>
      </c>
      <c r="I9705" s="199">
        <v>0.98731568769905198</v>
      </c>
    </row>
    <row r="9706" spans="1:9" x14ac:dyDescent="0.25">
      <c r="A9706" s="199">
        <v>9703</v>
      </c>
      <c r="B9706" s="199" t="s">
        <v>48942</v>
      </c>
      <c r="C9706" s="199" t="s">
        <v>48941</v>
      </c>
      <c r="D9706" s="199">
        <v>1104.1565267871199</v>
      </c>
      <c r="E9706" s="199">
        <v>-0.34673329076107701</v>
      </c>
      <c r="F9706" s="199">
        <v>0.21821641664133201</v>
      </c>
      <c r="G9706" s="199">
        <v>-1.5889422807770699</v>
      </c>
      <c r="H9706" s="199">
        <v>0.112073424401691</v>
      </c>
      <c r="I9706" s="199">
        <v>0.53093455666273803</v>
      </c>
    </row>
    <row r="9707" spans="1:9" x14ac:dyDescent="0.25">
      <c r="A9707" s="199">
        <v>9704</v>
      </c>
      <c r="B9707" s="199" t="s">
        <v>48940</v>
      </c>
      <c r="C9707" s="199" t="s">
        <v>48939</v>
      </c>
      <c r="D9707" s="199">
        <v>1173.0376151589501</v>
      </c>
      <c r="E9707" s="199">
        <v>0.48699867780259898</v>
      </c>
      <c r="F9707" s="199">
        <v>0.15746905926640301</v>
      </c>
      <c r="G9707" s="199">
        <v>3.0926626479599699</v>
      </c>
      <c r="H9707" s="199">
        <v>1.9836949612920401E-3</v>
      </c>
      <c r="I9707" s="199">
        <v>0.139140134161614</v>
      </c>
    </row>
    <row r="9708" spans="1:9" x14ac:dyDescent="0.25">
      <c r="A9708" s="199">
        <v>9705</v>
      </c>
      <c r="B9708" s="199" t="s">
        <v>48938</v>
      </c>
      <c r="C9708" s="199" t="s">
        <v>48937</v>
      </c>
      <c r="D9708" s="199">
        <v>23.351693805315598</v>
      </c>
      <c r="E9708" s="199">
        <v>-2.9401409325218501E-2</v>
      </c>
      <c r="F9708" s="199">
        <v>0.43770771797797098</v>
      </c>
      <c r="G9708" s="199">
        <v>-6.7171329445687794E-2</v>
      </c>
      <c r="H9708" s="199">
        <v>0.94644530934742099</v>
      </c>
      <c r="I9708" s="199">
        <v>0.98649603085632598</v>
      </c>
    </row>
    <row r="9709" spans="1:9" x14ac:dyDescent="0.25">
      <c r="A9709" s="199">
        <v>9706</v>
      </c>
      <c r="B9709" s="199" t="s">
        <v>48936</v>
      </c>
      <c r="C9709" s="199" t="s">
        <v>48935</v>
      </c>
      <c r="D9709" s="199">
        <v>2616.5866689970999</v>
      </c>
      <c r="E9709" s="199">
        <v>-6.7900156600645606E-2</v>
      </c>
      <c r="F9709" s="199">
        <v>0.16201188044102699</v>
      </c>
      <c r="G9709" s="199">
        <v>-0.41910603355635601</v>
      </c>
      <c r="H9709" s="199">
        <v>0.67513864137156299</v>
      </c>
      <c r="I9709" s="199">
        <v>0.90088732911899905</v>
      </c>
    </row>
    <row r="9710" spans="1:9" x14ac:dyDescent="0.25">
      <c r="A9710" s="199">
        <v>9707</v>
      </c>
      <c r="B9710" s="199" t="s">
        <v>48934</v>
      </c>
      <c r="C9710" s="199" t="s">
        <v>48933</v>
      </c>
      <c r="D9710" s="199">
        <v>4650.1242202432604</v>
      </c>
      <c r="E9710" s="199">
        <v>3.9306823243256003E-2</v>
      </c>
      <c r="F9710" s="199">
        <v>0.26571193057658998</v>
      </c>
      <c r="G9710" s="199">
        <v>0.14793021584676599</v>
      </c>
      <c r="H9710" s="199">
        <v>0.88239784174811697</v>
      </c>
      <c r="I9710" s="199">
        <v>0.96969653369114805</v>
      </c>
    </row>
    <row r="9711" spans="1:9" x14ac:dyDescent="0.25">
      <c r="A9711" s="199">
        <v>9708</v>
      </c>
      <c r="B9711" s="199" t="s">
        <v>48932</v>
      </c>
      <c r="C9711" s="199" t="s">
        <v>48931</v>
      </c>
      <c r="D9711" s="199">
        <v>1612.4054301138201</v>
      </c>
      <c r="E9711" s="199">
        <v>-8.5659772257894895E-2</v>
      </c>
      <c r="F9711" s="199">
        <v>0.13387124791823099</v>
      </c>
      <c r="G9711" s="199">
        <v>-0.63986683914544495</v>
      </c>
      <c r="H9711" s="199">
        <v>0.522259174212234</v>
      </c>
      <c r="I9711" s="199">
        <v>0.83803060600925205</v>
      </c>
    </row>
    <row r="9712" spans="1:9" x14ac:dyDescent="0.25">
      <c r="A9712" s="199">
        <v>9709</v>
      </c>
      <c r="B9712" s="199" t="s">
        <v>48930</v>
      </c>
      <c r="C9712" s="199" t="s">
        <v>48929</v>
      </c>
      <c r="D9712" s="199">
        <v>2.8915453193905498</v>
      </c>
      <c r="E9712" s="199">
        <v>-1.80580421163852</v>
      </c>
      <c r="F9712" s="199">
        <v>1.2271176461954401</v>
      </c>
      <c r="G9712" s="199">
        <v>-1.4715819768685101</v>
      </c>
      <c r="H9712" s="199">
        <v>0.141133795482899</v>
      </c>
      <c r="I9712" s="199">
        <v>0.57402060568650104</v>
      </c>
    </row>
    <row r="9713" spans="1:9" x14ac:dyDescent="0.25">
      <c r="A9713" s="199">
        <v>9710</v>
      </c>
      <c r="B9713" s="199" t="s">
        <v>48928</v>
      </c>
      <c r="C9713" s="199" t="s">
        <v>48927</v>
      </c>
      <c r="D9713" s="199">
        <v>220.85012547102801</v>
      </c>
      <c r="E9713" s="199">
        <v>-0.63092029988119303</v>
      </c>
      <c r="F9713" s="199">
        <v>0.45596755212358703</v>
      </c>
      <c r="G9713" s="199">
        <v>-1.38369560935377</v>
      </c>
      <c r="H9713" s="199">
        <v>0.16645167855014101</v>
      </c>
      <c r="I9713" s="199">
        <v>0.60270233599460898</v>
      </c>
    </row>
    <row r="9714" spans="1:9" x14ac:dyDescent="0.25">
      <c r="A9714" s="199">
        <v>9711</v>
      </c>
      <c r="B9714" s="199" t="s">
        <v>48926</v>
      </c>
      <c r="C9714" s="199" t="s">
        <v>48925</v>
      </c>
      <c r="D9714" s="199">
        <v>45.780755537764797</v>
      </c>
      <c r="E9714" s="199">
        <v>-1.45924519615439</v>
      </c>
      <c r="F9714" s="199">
        <v>0.55427640746453399</v>
      </c>
      <c r="G9714" s="199">
        <v>-2.6327030638549398</v>
      </c>
      <c r="H9714" s="199">
        <v>8.4708368977566405E-3</v>
      </c>
      <c r="I9714" s="199">
        <v>0.23112851403649301</v>
      </c>
    </row>
    <row r="9715" spans="1:9" x14ac:dyDescent="0.25">
      <c r="A9715" s="199">
        <v>9712</v>
      </c>
      <c r="B9715" s="199" t="s">
        <v>48924</v>
      </c>
      <c r="C9715" s="199" t="s">
        <v>48923</v>
      </c>
      <c r="D9715" s="199">
        <v>1480.1080072120601</v>
      </c>
      <c r="E9715" s="199">
        <v>-0.14900775283659001</v>
      </c>
      <c r="F9715" s="199">
        <v>9.4015041163584195E-2</v>
      </c>
      <c r="G9715" s="199">
        <v>-1.5849352507043999</v>
      </c>
      <c r="H9715" s="199">
        <v>0.11298104636841499</v>
      </c>
      <c r="I9715" s="199">
        <v>0.53285171129604303</v>
      </c>
    </row>
    <row r="9716" spans="1:9" x14ac:dyDescent="0.25">
      <c r="A9716" s="199">
        <v>9713</v>
      </c>
      <c r="B9716" s="199" t="s">
        <v>48922</v>
      </c>
      <c r="C9716" s="199" t="s">
        <v>48921</v>
      </c>
      <c r="D9716" s="199">
        <v>104.788288373401</v>
      </c>
      <c r="E9716" s="199">
        <v>-0.18856454961107599</v>
      </c>
      <c r="F9716" s="199">
        <v>0.39513781588785901</v>
      </c>
      <c r="G9716" s="199">
        <v>-0.47721210683766002</v>
      </c>
      <c r="H9716" s="199">
        <v>0.63321109085906202</v>
      </c>
      <c r="I9716" s="199">
        <v>0.88594194655835901</v>
      </c>
    </row>
    <row r="9717" spans="1:9" x14ac:dyDescent="0.25">
      <c r="A9717" s="199">
        <v>9714</v>
      </c>
      <c r="B9717" s="199" t="s">
        <v>48920</v>
      </c>
      <c r="C9717" s="199" t="s">
        <v>48919</v>
      </c>
      <c r="D9717" s="199">
        <v>6243.9409163628998</v>
      </c>
      <c r="E9717" s="199">
        <v>0.118171717466889</v>
      </c>
      <c r="F9717" s="199">
        <v>0.109979821370687</v>
      </c>
      <c r="G9717" s="199">
        <v>1.07448544645832</v>
      </c>
      <c r="H9717" s="199">
        <v>0.28260516413143699</v>
      </c>
      <c r="I9717" s="199">
        <v>0.70732618372998501</v>
      </c>
    </row>
    <row r="9718" spans="1:9" x14ac:dyDescent="0.25">
      <c r="A9718" s="199">
        <v>9715</v>
      </c>
      <c r="B9718" s="199" t="s">
        <v>48918</v>
      </c>
      <c r="C9718" s="199" t="s">
        <v>48917</v>
      </c>
      <c r="D9718" s="199">
        <v>1473.8445882632</v>
      </c>
      <c r="E9718" s="199">
        <v>-7.6615975451334001E-2</v>
      </c>
      <c r="F9718" s="199">
        <v>0.130898582686023</v>
      </c>
      <c r="G9718" s="199">
        <v>-0.585307906924457</v>
      </c>
      <c r="H9718" s="199">
        <v>0.55834069920530605</v>
      </c>
      <c r="I9718" s="199">
        <v>0.85464136776508903</v>
      </c>
    </row>
    <row r="9719" spans="1:9" x14ac:dyDescent="0.25">
      <c r="A9719" s="199">
        <v>9716</v>
      </c>
      <c r="B9719" s="199" t="s">
        <v>48916</v>
      </c>
      <c r="C9719" s="199" t="s">
        <v>48915</v>
      </c>
      <c r="D9719" s="199">
        <v>849.50844928507604</v>
      </c>
      <c r="E9719" s="199">
        <v>0.18463206330771501</v>
      </c>
      <c r="F9719" s="199">
        <v>0.14932441364825899</v>
      </c>
      <c r="G9719" s="199">
        <v>1.2364492770929201</v>
      </c>
      <c r="H9719" s="199">
        <v>0.21629160891862001</v>
      </c>
      <c r="I9719" s="199">
        <v>0.65327078493373703</v>
      </c>
    </row>
    <row r="9720" spans="1:9" x14ac:dyDescent="0.25">
      <c r="A9720" s="199">
        <v>9717</v>
      </c>
      <c r="B9720" s="199" t="s">
        <v>48914</v>
      </c>
      <c r="C9720" s="199" t="s">
        <v>48913</v>
      </c>
      <c r="D9720" s="199">
        <v>1344.36062350319</v>
      </c>
      <c r="E9720" s="199">
        <v>-1.09549730818631</v>
      </c>
      <c r="F9720" s="199">
        <v>0.45167128402703</v>
      </c>
      <c r="G9720" s="199">
        <v>-2.4254304998516498</v>
      </c>
      <c r="H9720" s="199">
        <v>1.52902430952604E-2</v>
      </c>
      <c r="I9720" s="199">
        <v>0.274853856609373</v>
      </c>
    </row>
    <row r="9721" spans="1:9" x14ac:dyDescent="0.25">
      <c r="A9721" s="199">
        <v>9718</v>
      </c>
      <c r="B9721" s="199" t="s">
        <v>48912</v>
      </c>
      <c r="C9721" s="199" t="s">
        <v>48911</v>
      </c>
      <c r="D9721" s="199">
        <v>11.5094880515633</v>
      </c>
      <c r="E9721" s="199">
        <v>1.04979654113452</v>
      </c>
      <c r="F9721" s="199">
        <v>0.55308654100697197</v>
      </c>
      <c r="G9721" s="199">
        <v>1.8980692229885301</v>
      </c>
      <c r="H9721" s="199">
        <v>5.7686963813947403E-2</v>
      </c>
      <c r="I9721" s="199">
        <v>0.42730297101569198</v>
      </c>
    </row>
    <row r="9722" spans="1:9" x14ac:dyDescent="0.25">
      <c r="A9722" s="199">
        <v>9719</v>
      </c>
      <c r="B9722" s="199" t="s">
        <v>48910</v>
      </c>
      <c r="C9722" s="199" t="s">
        <v>48909</v>
      </c>
      <c r="D9722" s="199">
        <v>5724.6745540330903</v>
      </c>
      <c r="E9722" s="199">
        <v>0.33906558783226398</v>
      </c>
      <c r="F9722" s="199">
        <v>0.55358671049014396</v>
      </c>
      <c r="G9722" s="199">
        <v>0.61248866962875004</v>
      </c>
      <c r="H9722" s="199">
        <v>0.54021449213836303</v>
      </c>
      <c r="I9722" s="199">
        <v>0.84716358302945205</v>
      </c>
    </row>
    <row r="9723" spans="1:9" x14ac:dyDescent="0.25">
      <c r="A9723" s="199">
        <v>9720</v>
      </c>
      <c r="B9723" s="199" t="s">
        <v>48908</v>
      </c>
      <c r="C9723" s="199" t="s">
        <v>48907</v>
      </c>
      <c r="D9723" s="199">
        <v>13.340461298588099</v>
      </c>
      <c r="E9723" s="199">
        <v>0.238988746097446</v>
      </c>
      <c r="F9723" s="199">
        <v>0.51101996754553003</v>
      </c>
      <c r="G9723" s="199">
        <v>0.46767007411731498</v>
      </c>
      <c r="H9723" s="199">
        <v>0.640020544885048</v>
      </c>
      <c r="I9723" s="199">
        <v>0.888636405004541</v>
      </c>
    </row>
    <row r="9724" spans="1:9" x14ac:dyDescent="0.25">
      <c r="A9724" s="199">
        <v>9721</v>
      </c>
      <c r="B9724" s="199" t="s">
        <v>48906</v>
      </c>
      <c r="C9724" s="199" t="s">
        <v>48905</v>
      </c>
      <c r="D9724" s="199">
        <v>0.96295349922623796</v>
      </c>
      <c r="E9724" s="199">
        <v>1.2188482880465299</v>
      </c>
      <c r="F9724" s="199">
        <v>1.2468059587646201</v>
      </c>
      <c r="G9724" s="199">
        <v>0.97757656632809997</v>
      </c>
      <c r="H9724" s="199">
        <v>0.328283791996902</v>
      </c>
      <c r="I9724" s="199" t="s">
        <v>1469</v>
      </c>
    </row>
    <row r="9725" spans="1:9" x14ac:dyDescent="0.25">
      <c r="A9725" s="199">
        <v>9722</v>
      </c>
      <c r="B9725" s="199" t="s">
        <v>48904</v>
      </c>
      <c r="C9725" s="199" t="s">
        <v>48903</v>
      </c>
      <c r="D9725" s="199">
        <v>6562.1296540859203</v>
      </c>
      <c r="E9725" s="199">
        <v>7.3861506240963604E-2</v>
      </c>
      <c r="F9725" s="199">
        <v>0.23797190137985699</v>
      </c>
      <c r="G9725" s="199">
        <v>0.31037910699828303</v>
      </c>
      <c r="H9725" s="199">
        <v>0.75627268035871698</v>
      </c>
      <c r="I9725" s="199">
        <v>0.930621847577497</v>
      </c>
    </row>
    <row r="9726" spans="1:9" x14ac:dyDescent="0.25">
      <c r="A9726" s="199">
        <v>9723</v>
      </c>
      <c r="B9726" s="199" t="s">
        <v>48902</v>
      </c>
      <c r="C9726" s="199" t="s">
        <v>48901</v>
      </c>
      <c r="D9726" s="199">
        <v>542.84207450465703</v>
      </c>
      <c r="E9726" s="199">
        <v>0.195545149489739</v>
      </c>
      <c r="F9726" s="199">
        <v>0.36015740213348302</v>
      </c>
      <c r="G9726" s="199">
        <v>0.54294358058831504</v>
      </c>
      <c r="H9726" s="199">
        <v>0.58716864872971397</v>
      </c>
      <c r="I9726" s="199">
        <v>0.86788998014237495</v>
      </c>
    </row>
    <row r="9727" spans="1:9" x14ac:dyDescent="0.25">
      <c r="A9727" s="199">
        <v>9724</v>
      </c>
      <c r="B9727" s="199" t="s">
        <v>48900</v>
      </c>
      <c r="C9727" s="199" t="s">
        <v>48899</v>
      </c>
      <c r="D9727" s="199">
        <v>130.10440976809201</v>
      </c>
      <c r="E9727" s="199">
        <v>-0.273920715571566</v>
      </c>
      <c r="F9727" s="199">
        <v>0.24582242522394099</v>
      </c>
      <c r="G9727" s="199">
        <v>-1.11430320208593</v>
      </c>
      <c r="H9727" s="199">
        <v>0.265149133752974</v>
      </c>
      <c r="I9727" s="199">
        <v>0.69405942373906204</v>
      </c>
    </row>
    <row r="9728" spans="1:9" x14ac:dyDescent="0.25">
      <c r="A9728" s="199">
        <v>9725</v>
      </c>
      <c r="B9728" s="199" t="s">
        <v>48898</v>
      </c>
      <c r="C9728" s="199" t="s">
        <v>48897</v>
      </c>
      <c r="D9728" s="199">
        <v>4817.78012680746</v>
      </c>
      <c r="E9728" s="199">
        <v>3.7304193985973601E-2</v>
      </c>
      <c r="F9728" s="199">
        <v>0.110536755969165</v>
      </c>
      <c r="G9728" s="199">
        <v>0.33748225790505298</v>
      </c>
      <c r="H9728" s="199">
        <v>0.73575338461913098</v>
      </c>
      <c r="I9728" s="199">
        <v>0.92380495258018902</v>
      </c>
    </row>
    <row r="9729" spans="1:9" x14ac:dyDescent="0.25">
      <c r="A9729" s="199">
        <v>9726</v>
      </c>
      <c r="B9729" s="199" t="s">
        <v>48896</v>
      </c>
      <c r="C9729" s="199" t="s">
        <v>48895</v>
      </c>
      <c r="D9729" s="199">
        <v>8.0112911678625895</v>
      </c>
      <c r="E9729" s="199">
        <v>-0.63065727316342901</v>
      </c>
      <c r="F9729" s="199">
        <v>0.47374424075551602</v>
      </c>
      <c r="G9729" s="199">
        <v>-1.3312188706667401</v>
      </c>
      <c r="H9729" s="199">
        <v>0.183117003921275</v>
      </c>
      <c r="I9729" s="199">
        <v>0.61983023197961695</v>
      </c>
    </row>
    <row r="9730" spans="1:9" x14ac:dyDescent="0.25">
      <c r="A9730" s="199">
        <v>9727</v>
      </c>
      <c r="B9730" s="199" t="s">
        <v>48894</v>
      </c>
      <c r="C9730" s="199" t="s">
        <v>48893</v>
      </c>
      <c r="D9730" s="199">
        <v>3.0057488042121498</v>
      </c>
      <c r="E9730" s="199">
        <v>-1.3098450024836601</v>
      </c>
      <c r="F9730" s="199">
        <v>0.70288006903905098</v>
      </c>
      <c r="G9730" s="199">
        <v>-1.8635398273199499</v>
      </c>
      <c r="H9730" s="199">
        <v>6.23863545461519E-2</v>
      </c>
      <c r="I9730" s="199">
        <v>0.437879597300879</v>
      </c>
    </row>
    <row r="9731" spans="1:9" x14ac:dyDescent="0.25">
      <c r="A9731" s="199">
        <v>9728</v>
      </c>
      <c r="B9731" s="199" t="s">
        <v>48892</v>
      </c>
      <c r="C9731" s="199" t="s">
        <v>48891</v>
      </c>
      <c r="D9731" s="199">
        <v>2.3342379681243002</v>
      </c>
      <c r="E9731" s="199">
        <v>-1.5764179324924801</v>
      </c>
      <c r="F9731" s="199">
        <v>0.71384447171296705</v>
      </c>
      <c r="G9731" s="199">
        <v>-2.2083492903008</v>
      </c>
      <c r="H9731" s="199">
        <v>2.7219933813666199E-2</v>
      </c>
      <c r="I9731" s="199">
        <v>0.33728396985975401</v>
      </c>
    </row>
    <row r="9732" spans="1:9" x14ac:dyDescent="0.25">
      <c r="A9732" s="199">
        <v>9729</v>
      </c>
      <c r="B9732" s="199" t="s">
        <v>48890</v>
      </c>
      <c r="C9732" s="199" t="s">
        <v>48889</v>
      </c>
      <c r="D9732" s="199">
        <v>29.319285243839602</v>
      </c>
      <c r="E9732" s="199">
        <v>-0.25452181527728901</v>
      </c>
      <c r="F9732" s="199">
        <v>0.28704290440040597</v>
      </c>
      <c r="G9732" s="199">
        <v>-0.88670303768334102</v>
      </c>
      <c r="H9732" s="199">
        <v>0.37523880247706098</v>
      </c>
      <c r="I9732" s="199">
        <v>0.76880888073159104</v>
      </c>
    </row>
    <row r="9733" spans="1:9" x14ac:dyDescent="0.25">
      <c r="A9733" s="199">
        <v>9730</v>
      </c>
      <c r="B9733" s="199" t="s">
        <v>48888</v>
      </c>
      <c r="C9733" s="199" t="s">
        <v>48887</v>
      </c>
      <c r="D9733" s="199">
        <v>7880.3376436669496</v>
      </c>
      <c r="E9733" s="199">
        <v>0.15226375337716999</v>
      </c>
      <c r="F9733" s="199">
        <v>0.33594657582972898</v>
      </c>
      <c r="G9733" s="199">
        <v>0.453237997741471</v>
      </c>
      <c r="H9733" s="199">
        <v>0.65037737384120398</v>
      </c>
      <c r="I9733" s="199">
        <v>0.89169652250475295</v>
      </c>
    </row>
    <row r="9734" spans="1:9" x14ac:dyDescent="0.25">
      <c r="A9734" s="199">
        <v>9731</v>
      </c>
      <c r="B9734" s="199" t="s">
        <v>48886</v>
      </c>
      <c r="C9734" s="199" t="s">
        <v>48885</v>
      </c>
      <c r="D9734" s="199">
        <v>1.3580900000676699</v>
      </c>
      <c r="E9734" s="199">
        <v>1.1317873999641099</v>
      </c>
      <c r="F9734" s="199">
        <v>1.2263230452282201</v>
      </c>
      <c r="G9734" s="199">
        <v>0.92291130332096305</v>
      </c>
      <c r="H9734" s="199">
        <v>0.35605342961708902</v>
      </c>
      <c r="I9734" s="199" t="s">
        <v>1469</v>
      </c>
    </row>
    <row r="9735" spans="1:9" x14ac:dyDescent="0.25">
      <c r="A9735" s="199">
        <v>9732</v>
      </c>
      <c r="B9735" s="199" t="s">
        <v>48884</v>
      </c>
      <c r="C9735" s="199" t="s">
        <v>48883</v>
      </c>
      <c r="D9735" s="199">
        <v>1120.9775319533301</v>
      </c>
      <c r="E9735" s="199">
        <v>-0.58012905429221995</v>
      </c>
      <c r="F9735" s="199">
        <v>0.15971845286584499</v>
      </c>
      <c r="G9735" s="199">
        <v>-3.6321980577879698</v>
      </c>
      <c r="H9735" s="199">
        <v>2.8101730045115202E-4</v>
      </c>
      <c r="I9735" s="199">
        <v>5.82724364965869E-2</v>
      </c>
    </row>
    <row r="9736" spans="1:9" x14ac:dyDescent="0.25">
      <c r="A9736" s="199">
        <v>9733</v>
      </c>
      <c r="B9736" s="199" t="s">
        <v>48882</v>
      </c>
      <c r="C9736" s="199" t="s">
        <v>48881</v>
      </c>
      <c r="D9736" s="199">
        <v>2673.5261376168201</v>
      </c>
      <c r="E9736" s="199">
        <v>-0.22472987334071701</v>
      </c>
      <c r="F9736" s="199">
        <v>0.37648129094784</v>
      </c>
      <c r="G9736" s="199">
        <v>-0.59692175612480203</v>
      </c>
      <c r="H9736" s="199">
        <v>0.55055962110742995</v>
      </c>
      <c r="I9736" s="199">
        <v>0.85099501613224904</v>
      </c>
    </row>
    <row r="9737" spans="1:9" x14ac:dyDescent="0.25">
      <c r="A9737" s="199">
        <v>9734</v>
      </c>
      <c r="B9737" s="199" t="s">
        <v>48880</v>
      </c>
      <c r="C9737" s="199" t="s">
        <v>48879</v>
      </c>
      <c r="D9737" s="199">
        <v>111.831208512252</v>
      </c>
      <c r="E9737" s="199">
        <v>-0.46445113525347198</v>
      </c>
      <c r="F9737" s="199">
        <v>0.25327708687042599</v>
      </c>
      <c r="G9737" s="199">
        <v>-1.83376688745271</v>
      </c>
      <c r="H9737" s="199">
        <v>6.6688604951096006E-2</v>
      </c>
      <c r="I9737" s="199">
        <v>0.447891959712932</v>
      </c>
    </row>
    <row r="9738" spans="1:9" x14ac:dyDescent="0.25">
      <c r="A9738" s="199">
        <v>9735</v>
      </c>
      <c r="B9738" s="199" t="s">
        <v>48878</v>
      </c>
      <c r="C9738" s="199" t="s">
        <v>48877</v>
      </c>
      <c r="D9738" s="199">
        <v>0.68147546315055996</v>
      </c>
      <c r="E9738" s="199">
        <v>-2.21902482225607</v>
      </c>
      <c r="F9738" s="199">
        <v>1.6847483432632999</v>
      </c>
      <c r="G9738" s="199">
        <v>-1.31712539212705</v>
      </c>
      <c r="H9738" s="199">
        <v>0.18779659692627701</v>
      </c>
      <c r="I9738" s="199" t="s">
        <v>1469</v>
      </c>
    </row>
    <row r="9739" spans="1:9" x14ac:dyDescent="0.25">
      <c r="A9739" s="199">
        <v>9736</v>
      </c>
      <c r="B9739" s="199" t="s">
        <v>48876</v>
      </c>
      <c r="C9739" s="199" t="s">
        <v>48875</v>
      </c>
      <c r="D9739" s="199">
        <v>235.298243374408</v>
      </c>
      <c r="E9739" s="199">
        <v>-0.122805545968423</v>
      </c>
      <c r="F9739" s="199">
        <v>0.278158219230491</v>
      </c>
      <c r="G9739" s="199">
        <v>-0.44149529828080403</v>
      </c>
      <c r="H9739" s="199">
        <v>0.65885446458181696</v>
      </c>
      <c r="I9739" s="199">
        <v>0.89493800667843504</v>
      </c>
    </row>
    <row r="9740" spans="1:9" x14ac:dyDescent="0.25">
      <c r="A9740" s="199">
        <v>9737</v>
      </c>
      <c r="B9740" s="199" t="s">
        <v>48874</v>
      </c>
      <c r="C9740" s="199" t="s">
        <v>48873</v>
      </c>
      <c r="D9740" s="199">
        <v>2283.8589395876302</v>
      </c>
      <c r="E9740" s="199">
        <v>0.60595530412140897</v>
      </c>
      <c r="F9740" s="199">
        <v>0.37117480128094399</v>
      </c>
      <c r="G9740" s="199">
        <v>1.6325335179818901</v>
      </c>
      <c r="H9740" s="199">
        <v>0.102567143485697</v>
      </c>
      <c r="I9740" s="199">
        <v>0.51698279699860095</v>
      </c>
    </row>
    <row r="9741" spans="1:9" x14ac:dyDescent="0.25">
      <c r="A9741" s="199">
        <v>9738</v>
      </c>
      <c r="B9741" s="199" t="s">
        <v>48872</v>
      </c>
      <c r="C9741" s="199" t="s">
        <v>48871</v>
      </c>
      <c r="D9741" s="199">
        <v>1083.8565187517299</v>
      </c>
      <c r="E9741" s="199">
        <v>3.8105185926826601E-2</v>
      </c>
      <c r="F9741" s="199">
        <v>0.26911552727714899</v>
      </c>
      <c r="G9741" s="199">
        <v>0.141594155909049</v>
      </c>
      <c r="H9741" s="199">
        <v>0.88740058333119398</v>
      </c>
      <c r="I9741" s="199">
        <v>0.97071405934953903</v>
      </c>
    </row>
    <row r="9742" spans="1:9" x14ac:dyDescent="0.25">
      <c r="A9742" s="199">
        <v>9739</v>
      </c>
      <c r="B9742" s="199" t="s">
        <v>48870</v>
      </c>
      <c r="C9742" s="199" t="s">
        <v>48869</v>
      </c>
      <c r="D9742" s="199">
        <v>20697.185303475399</v>
      </c>
      <c r="E9742" s="199">
        <v>0.20965510159009901</v>
      </c>
      <c r="F9742" s="199">
        <v>0.30172938772847002</v>
      </c>
      <c r="G9742" s="199">
        <v>0.69484481829383404</v>
      </c>
      <c r="H9742" s="199">
        <v>0.48715255757138898</v>
      </c>
      <c r="I9742" s="199">
        <v>0.82321989659721895</v>
      </c>
    </row>
    <row r="9743" spans="1:9" x14ac:dyDescent="0.25">
      <c r="A9743" s="199">
        <v>9740</v>
      </c>
      <c r="B9743" s="199" t="s">
        <v>48868</v>
      </c>
      <c r="C9743" s="199" t="s">
        <v>48867</v>
      </c>
      <c r="D9743" s="199">
        <v>13754.4653975083</v>
      </c>
      <c r="E9743" s="199">
        <v>0.34408940306901398</v>
      </c>
      <c r="F9743" s="199">
        <v>0.30170081935465098</v>
      </c>
      <c r="G9743" s="199">
        <v>1.14049873581727</v>
      </c>
      <c r="H9743" s="199">
        <v>0.25407857907908299</v>
      </c>
      <c r="I9743" s="199">
        <v>0.68602319727074801</v>
      </c>
    </row>
    <row r="9744" spans="1:9" x14ac:dyDescent="0.25">
      <c r="A9744" s="199">
        <v>9741</v>
      </c>
      <c r="B9744" s="199" t="s">
        <v>48866</v>
      </c>
      <c r="C9744" s="199" t="s">
        <v>48865</v>
      </c>
      <c r="D9744" s="199">
        <v>87.774442738822003</v>
      </c>
      <c r="E9744" s="199">
        <v>-0.81521064208322902</v>
      </c>
      <c r="F9744" s="199">
        <v>0.48630660679066501</v>
      </c>
      <c r="G9744" s="199">
        <v>-1.6763305920582401</v>
      </c>
      <c r="H9744" s="199">
        <v>9.3673455878973494E-2</v>
      </c>
      <c r="I9744" s="199">
        <v>0.50127215804935998</v>
      </c>
    </row>
    <row r="9745" spans="1:9" x14ac:dyDescent="0.25">
      <c r="A9745" s="199">
        <v>9742</v>
      </c>
      <c r="B9745" s="199" t="s">
        <v>48864</v>
      </c>
      <c r="C9745" s="199" t="s">
        <v>48863</v>
      </c>
      <c r="D9745" s="199">
        <v>28.647596634167101</v>
      </c>
      <c r="E9745" s="199">
        <v>-4.2130346141879403E-2</v>
      </c>
      <c r="F9745" s="199">
        <v>0.28772549767100503</v>
      </c>
      <c r="G9745" s="199">
        <v>-0.14642548708023301</v>
      </c>
      <c r="H9745" s="199">
        <v>0.88358550836431604</v>
      </c>
      <c r="I9745" s="199">
        <v>0.96995731641363903</v>
      </c>
    </row>
    <row r="9746" spans="1:9" x14ac:dyDescent="0.25">
      <c r="A9746" s="199">
        <v>9743</v>
      </c>
      <c r="B9746" s="199" t="s">
        <v>48862</v>
      </c>
      <c r="C9746" s="199" t="s">
        <v>48861</v>
      </c>
      <c r="D9746" s="199">
        <v>2388.9517719217702</v>
      </c>
      <c r="E9746" s="199">
        <v>-0.20799136286709999</v>
      </c>
      <c r="F9746" s="199">
        <v>0.21058762127036601</v>
      </c>
      <c r="G9746" s="199">
        <v>-0.98767136269641598</v>
      </c>
      <c r="H9746" s="199">
        <v>0.32331362394262703</v>
      </c>
      <c r="I9746" s="199">
        <v>0.73585727021763203</v>
      </c>
    </row>
    <row r="9747" spans="1:9" x14ac:dyDescent="0.25">
      <c r="A9747" s="199">
        <v>9744</v>
      </c>
      <c r="B9747" s="199" t="s">
        <v>48860</v>
      </c>
      <c r="C9747" s="199" t="s">
        <v>48859</v>
      </c>
      <c r="D9747" s="199">
        <v>306.736197201099</v>
      </c>
      <c r="E9747" s="199">
        <v>-3.8947445520284799E-2</v>
      </c>
      <c r="F9747" s="199">
        <v>0.171804530913475</v>
      </c>
      <c r="G9747" s="199">
        <v>-0.22669626530338599</v>
      </c>
      <c r="H9747" s="199">
        <v>0.82065993137775695</v>
      </c>
      <c r="I9747" s="199">
        <v>0.95067777153712696</v>
      </c>
    </row>
    <row r="9748" spans="1:9" x14ac:dyDescent="0.25">
      <c r="A9748" s="199">
        <v>9745</v>
      </c>
      <c r="B9748" s="199" t="s">
        <v>48858</v>
      </c>
      <c r="C9748" s="199" t="s">
        <v>48857</v>
      </c>
      <c r="D9748" s="199">
        <v>1037.2086708878401</v>
      </c>
      <c r="E9748" s="199">
        <v>-0.51812315900205597</v>
      </c>
      <c r="F9748" s="199">
        <v>0.21975028626384799</v>
      </c>
      <c r="G9748" s="199">
        <v>-2.35778149740365</v>
      </c>
      <c r="H9748" s="199">
        <v>1.8384510641462699E-2</v>
      </c>
      <c r="I9748" s="199">
        <v>0.29160590385944002</v>
      </c>
    </row>
    <row r="9749" spans="1:9" x14ac:dyDescent="0.25">
      <c r="A9749" s="199">
        <v>9746</v>
      </c>
      <c r="B9749" s="199" t="s">
        <v>48856</v>
      </c>
      <c r="C9749" s="199" t="s">
        <v>48855</v>
      </c>
      <c r="D9749" s="199">
        <v>227.12938920487201</v>
      </c>
      <c r="E9749" s="199">
        <v>-0.279691457754011</v>
      </c>
      <c r="F9749" s="199">
        <v>0.30846080284949001</v>
      </c>
      <c r="G9749" s="199">
        <v>-0.90673257402653795</v>
      </c>
      <c r="H9749" s="199">
        <v>0.36454823335588199</v>
      </c>
      <c r="I9749" s="199">
        <v>0.76152008429842699</v>
      </c>
    </row>
    <row r="9750" spans="1:9" x14ac:dyDescent="0.25">
      <c r="A9750" s="199">
        <v>9747</v>
      </c>
      <c r="B9750" s="199" t="s">
        <v>48854</v>
      </c>
      <c r="C9750" s="199" t="s">
        <v>48853</v>
      </c>
      <c r="D9750" s="199">
        <v>322.048241373633</v>
      </c>
      <c r="E9750" s="199">
        <v>-0.32449052427562802</v>
      </c>
      <c r="F9750" s="199">
        <v>0.62445865356798202</v>
      </c>
      <c r="G9750" s="199">
        <v>-0.51963492285931301</v>
      </c>
      <c r="H9750" s="199">
        <v>0.60331805254274695</v>
      </c>
      <c r="I9750" s="199">
        <v>0.87460448843236704</v>
      </c>
    </row>
    <row r="9751" spans="1:9" x14ac:dyDescent="0.25">
      <c r="A9751" s="199">
        <v>9748</v>
      </c>
      <c r="B9751" s="199" t="s">
        <v>48852</v>
      </c>
      <c r="C9751" s="199" t="s">
        <v>48851</v>
      </c>
      <c r="D9751" s="199">
        <v>22.796678182353599</v>
      </c>
      <c r="E9751" s="199">
        <v>0.24022943214797499</v>
      </c>
      <c r="F9751" s="199">
        <v>0.58765383253366499</v>
      </c>
      <c r="G9751" s="199">
        <v>0.408794121383039</v>
      </c>
      <c r="H9751" s="199">
        <v>0.68269075436863602</v>
      </c>
      <c r="I9751" s="199">
        <v>0.90285291734120998</v>
      </c>
    </row>
    <row r="9752" spans="1:9" x14ac:dyDescent="0.25">
      <c r="A9752" s="199">
        <v>9749</v>
      </c>
      <c r="B9752" s="199" t="s">
        <v>48850</v>
      </c>
      <c r="C9752" s="199" t="s">
        <v>48849</v>
      </c>
      <c r="D9752" s="199">
        <v>86.740474453852698</v>
      </c>
      <c r="E9752" s="199">
        <v>-3.75658901719573E-2</v>
      </c>
      <c r="F9752" s="199">
        <v>0.17772998728851599</v>
      </c>
      <c r="G9752" s="199">
        <v>-0.21136495166105601</v>
      </c>
      <c r="H9752" s="199">
        <v>0.83260250343520403</v>
      </c>
      <c r="I9752" s="199">
        <v>0.95347982025943201</v>
      </c>
    </row>
    <row r="9753" spans="1:9" x14ac:dyDescent="0.25">
      <c r="A9753" s="199">
        <v>9750</v>
      </c>
      <c r="B9753" s="199" t="s">
        <v>48848</v>
      </c>
      <c r="C9753" s="199" t="s">
        <v>48847</v>
      </c>
      <c r="D9753" s="199">
        <v>16.103402771713199</v>
      </c>
      <c r="E9753" s="199">
        <v>0.55139267573543704</v>
      </c>
      <c r="F9753" s="199">
        <v>0.29499856939205399</v>
      </c>
      <c r="G9753" s="199">
        <v>1.86913677877073</v>
      </c>
      <c r="H9753" s="199">
        <v>6.1603787263802903E-2</v>
      </c>
      <c r="I9753" s="199">
        <v>0.43647774000142697</v>
      </c>
    </row>
    <row r="9754" spans="1:9" x14ac:dyDescent="0.25">
      <c r="A9754" s="199">
        <v>9751</v>
      </c>
      <c r="B9754" s="199" t="s">
        <v>48846</v>
      </c>
      <c r="C9754" s="199" t="s">
        <v>48845</v>
      </c>
      <c r="D9754" s="199">
        <v>265.15029932645302</v>
      </c>
      <c r="E9754" s="199">
        <v>3.0855824422816602E-2</v>
      </c>
      <c r="F9754" s="199">
        <v>0.17292069202747501</v>
      </c>
      <c r="G9754" s="199">
        <v>0.17843916804308199</v>
      </c>
      <c r="H9754" s="199">
        <v>0.85837809121366504</v>
      </c>
      <c r="I9754" s="199">
        <v>0.96285516580133801</v>
      </c>
    </row>
    <row r="9755" spans="1:9" x14ac:dyDescent="0.25">
      <c r="A9755" s="199">
        <v>9752</v>
      </c>
      <c r="B9755" s="199" t="s">
        <v>48844</v>
      </c>
      <c r="C9755" s="199" t="s">
        <v>48843</v>
      </c>
      <c r="D9755" s="199">
        <v>1154.42058672187</v>
      </c>
      <c r="E9755" s="199">
        <v>-0.11053059718951599</v>
      </c>
      <c r="F9755" s="199">
        <v>0.12816418840264701</v>
      </c>
      <c r="G9755" s="199">
        <v>-0.86241405315397202</v>
      </c>
      <c r="H9755" s="199">
        <v>0.38845970997936502</v>
      </c>
      <c r="I9755" s="199">
        <v>0.77601802699381806</v>
      </c>
    </row>
    <row r="9756" spans="1:9" x14ac:dyDescent="0.25">
      <c r="A9756" s="199">
        <v>9753</v>
      </c>
      <c r="B9756" s="199" t="s">
        <v>48842</v>
      </c>
      <c r="C9756" s="199" t="s">
        <v>48841</v>
      </c>
      <c r="D9756" s="199">
        <v>438.20328417393301</v>
      </c>
      <c r="E9756" s="199">
        <v>1.2820037295428099</v>
      </c>
      <c r="F9756" s="199">
        <v>0.44227825890102401</v>
      </c>
      <c r="G9756" s="199">
        <v>2.89863610462865</v>
      </c>
      <c r="H9756" s="199">
        <v>3.7478960125231402E-3</v>
      </c>
      <c r="I9756" s="199">
        <v>0.17295107168048501</v>
      </c>
    </row>
    <row r="9757" spans="1:9" x14ac:dyDescent="0.25">
      <c r="A9757" s="199">
        <v>9754</v>
      </c>
      <c r="B9757" s="199" t="s">
        <v>48840</v>
      </c>
      <c r="C9757" s="199" t="s">
        <v>48839</v>
      </c>
      <c r="D9757" s="199">
        <v>18.019213320628701</v>
      </c>
      <c r="E9757" s="199">
        <v>-0.19971760137282099</v>
      </c>
      <c r="F9757" s="199">
        <v>0.46441981082210398</v>
      </c>
      <c r="G9757" s="199">
        <v>-0.43003678292552899</v>
      </c>
      <c r="H9757" s="199">
        <v>0.66716888450196998</v>
      </c>
      <c r="I9757" s="199">
        <v>0.89870342599890596</v>
      </c>
    </row>
    <row r="9758" spans="1:9" x14ac:dyDescent="0.25">
      <c r="A9758" s="199">
        <v>9755</v>
      </c>
      <c r="B9758" s="199" t="s">
        <v>48838</v>
      </c>
      <c r="C9758" s="199" t="s">
        <v>48837</v>
      </c>
      <c r="D9758" s="199">
        <v>3141.1519197165599</v>
      </c>
      <c r="E9758" s="199">
        <v>-0.44634240960362798</v>
      </c>
      <c r="F9758" s="199">
        <v>0.16454642513527801</v>
      </c>
      <c r="G9758" s="199">
        <v>-2.7125621795592298</v>
      </c>
      <c r="H9758" s="199">
        <v>6.6765254115770303E-3</v>
      </c>
      <c r="I9758" s="199">
        <v>0.22091691380999201</v>
      </c>
    </row>
    <row r="9759" spans="1:9" x14ac:dyDescent="0.25">
      <c r="A9759" s="199">
        <v>9756</v>
      </c>
      <c r="B9759" s="199" t="s">
        <v>48836</v>
      </c>
      <c r="C9759" s="199" t="s">
        <v>48835</v>
      </c>
      <c r="D9759" s="199">
        <v>112.841407062862</v>
      </c>
      <c r="E9759" s="199">
        <v>-0.21325656313972799</v>
      </c>
      <c r="F9759" s="199">
        <v>0.37189401110812997</v>
      </c>
      <c r="G9759" s="199">
        <v>-0.57343371167577695</v>
      </c>
      <c r="H9759" s="199">
        <v>0.56635107003842</v>
      </c>
      <c r="I9759" s="199">
        <v>0.85785058074591902</v>
      </c>
    </row>
    <row r="9760" spans="1:9" x14ac:dyDescent="0.25">
      <c r="A9760" s="199">
        <v>9757</v>
      </c>
      <c r="B9760" s="199" t="s">
        <v>48834</v>
      </c>
      <c r="C9760" s="199" t="s">
        <v>48833</v>
      </c>
      <c r="D9760" s="199">
        <v>21607.404909165401</v>
      </c>
      <c r="E9760" s="199">
        <v>-0.102692035747262</v>
      </c>
      <c r="F9760" s="199">
        <v>0.20894892188184899</v>
      </c>
      <c r="G9760" s="199">
        <v>-0.491469565013261</v>
      </c>
      <c r="H9760" s="199">
        <v>0.62309437296650305</v>
      </c>
      <c r="I9760" s="199">
        <v>0.88240906389088702</v>
      </c>
    </row>
    <row r="9761" spans="1:9" x14ac:dyDescent="0.25">
      <c r="A9761" s="199">
        <v>9758</v>
      </c>
      <c r="B9761" s="199" t="s">
        <v>48832</v>
      </c>
      <c r="C9761" s="199" t="s">
        <v>48831</v>
      </c>
      <c r="D9761" s="199">
        <v>2410.06143601127</v>
      </c>
      <c r="E9761" s="199">
        <v>-0.168591193115499</v>
      </c>
      <c r="F9761" s="199">
        <v>0.140818233468709</v>
      </c>
      <c r="G9761" s="199">
        <v>-1.1972255933246101</v>
      </c>
      <c r="H9761" s="199">
        <v>0.231218636881799</v>
      </c>
      <c r="I9761" s="199">
        <v>0.66641136794014499</v>
      </c>
    </row>
    <row r="9762" spans="1:9" x14ac:dyDescent="0.25">
      <c r="A9762" s="199">
        <v>9759</v>
      </c>
      <c r="B9762" s="199" t="s">
        <v>48830</v>
      </c>
      <c r="C9762" s="199" t="s">
        <v>48829</v>
      </c>
      <c r="D9762" s="199">
        <v>334.89600073129498</v>
      </c>
      <c r="E9762" s="199">
        <v>-0.90278605663375899</v>
      </c>
      <c r="F9762" s="199">
        <v>0.50011304270518697</v>
      </c>
      <c r="G9762" s="199">
        <v>-1.80516399202559</v>
      </c>
      <c r="H9762" s="199">
        <v>7.1049023762852104E-2</v>
      </c>
      <c r="I9762" s="199">
        <v>0.45646163851347499</v>
      </c>
    </row>
    <row r="9763" spans="1:9" x14ac:dyDescent="0.25">
      <c r="A9763" s="199">
        <v>9760</v>
      </c>
      <c r="B9763" s="199" t="s">
        <v>48828</v>
      </c>
      <c r="C9763" s="199" t="s">
        <v>48827</v>
      </c>
      <c r="D9763" s="199">
        <v>300.68696407333499</v>
      </c>
      <c r="E9763" s="199">
        <v>-0.77204001458369997</v>
      </c>
      <c r="F9763" s="199">
        <v>0.566086236285958</v>
      </c>
      <c r="G9763" s="199">
        <v>-1.36382050135857</v>
      </c>
      <c r="H9763" s="199">
        <v>0.17262406623818499</v>
      </c>
      <c r="I9763" s="199">
        <v>0.60997671643833795</v>
      </c>
    </row>
    <row r="9764" spans="1:9" x14ac:dyDescent="0.25">
      <c r="A9764" s="199">
        <v>9761</v>
      </c>
      <c r="B9764" s="199" t="s">
        <v>48826</v>
      </c>
      <c r="C9764" s="199" t="s">
        <v>48825</v>
      </c>
      <c r="D9764" s="199">
        <v>373.98592631235698</v>
      </c>
      <c r="E9764" s="199">
        <v>-4.4349745246691601E-3</v>
      </c>
      <c r="F9764" s="199">
        <v>0.12903703082468601</v>
      </c>
      <c r="G9764" s="199">
        <v>-3.43697812660822E-2</v>
      </c>
      <c r="H9764" s="199">
        <v>0.97258228028504101</v>
      </c>
      <c r="I9764" s="199">
        <v>0.99375199325054298</v>
      </c>
    </row>
    <row r="9765" spans="1:9" x14ac:dyDescent="0.25">
      <c r="A9765" s="199">
        <v>9762</v>
      </c>
      <c r="B9765" s="199" t="s">
        <v>48824</v>
      </c>
      <c r="C9765" s="199" t="s">
        <v>48823</v>
      </c>
      <c r="D9765" s="199">
        <v>2557.82588864738</v>
      </c>
      <c r="E9765" s="199">
        <v>0.13435830430304099</v>
      </c>
      <c r="F9765" s="199">
        <v>0.103554309550404</v>
      </c>
      <c r="G9765" s="199">
        <v>1.2974670478358401</v>
      </c>
      <c r="H9765" s="199">
        <v>0.194470536019935</v>
      </c>
      <c r="I9765" s="199">
        <v>0.63261022924139199</v>
      </c>
    </row>
    <row r="9766" spans="1:9" x14ac:dyDescent="0.25">
      <c r="A9766" s="199">
        <v>9763</v>
      </c>
      <c r="B9766" s="199" t="s">
        <v>48822</v>
      </c>
      <c r="C9766" s="199" t="s">
        <v>48821</v>
      </c>
      <c r="D9766" s="199">
        <v>140.85722762399001</v>
      </c>
      <c r="E9766" s="199">
        <v>-0.22515428263037901</v>
      </c>
      <c r="F9766" s="199">
        <v>0.198607245479129</v>
      </c>
      <c r="G9766" s="199">
        <v>-1.1336660054229499</v>
      </c>
      <c r="H9766" s="199">
        <v>0.25693467439272599</v>
      </c>
      <c r="I9766" s="199">
        <v>0.688304605434086</v>
      </c>
    </row>
    <row r="9767" spans="1:9" x14ac:dyDescent="0.25">
      <c r="A9767" s="199">
        <v>9764</v>
      </c>
      <c r="B9767" s="199" t="s">
        <v>48820</v>
      </c>
      <c r="C9767" s="199" t="s">
        <v>48819</v>
      </c>
      <c r="D9767" s="199">
        <v>1323.83525297508</v>
      </c>
      <c r="E9767" s="199">
        <v>0.10754284448148101</v>
      </c>
      <c r="F9767" s="199">
        <v>0.15366240810916301</v>
      </c>
      <c r="G9767" s="199">
        <v>0.69986437024390302</v>
      </c>
      <c r="H9767" s="199">
        <v>0.48401201031649099</v>
      </c>
      <c r="I9767" s="199">
        <v>0.82135969613659099</v>
      </c>
    </row>
    <row r="9768" spans="1:9" x14ac:dyDescent="0.25">
      <c r="A9768" s="199">
        <v>9765</v>
      </c>
      <c r="B9768" s="199" t="s">
        <v>48818</v>
      </c>
      <c r="C9768" s="199" t="s">
        <v>48817</v>
      </c>
      <c r="D9768" s="199">
        <v>4274.14372405414</v>
      </c>
      <c r="E9768" s="199">
        <v>0.14582538906537901</v>
      </c>
      <c r="F9768" s="199">
        <v>8.9008596852455296E-2</v>
      </c>
      <c r="G9768" s="199">
        <v>1.6383292650608301</v>
      </c>
      <c r="H9768" s="199">
        <v>0.101353026005242</v>
      </c>
      <c r="I9768" s="199">
        <v>0.51513963978202004</v>
      </c>
    </row>
    <row r="9769" spans="1:9" x14ac:dyDescent="0.25">
      <c r="A9769" s="199">
        <v>9766</v>
      </c>
      <c r="B9769" s="199" t="s">
        <v>48816</v>
      </c>
      <c r="C9769" s="199" t="s">
        <v>48815</v>
      </c>
      <c r="D9769" s="199">
        <v>1628.0032519277099</v>
      </c>
      <c r="E9769" s="199">
        <v>-0.117308324192888</v>
      </c>
      <c r="F9769" s="199">
        <v>0.121523359945931</v>
      </c>
      <c r="G9769" s="199">
        <v>-0.96531501634814698</v>
      </c>
      <c r="H9769" s="199">
        <v>0.334387052763299</v>
      </c>
      <c r="I9769" s="199">
        <v>0.74289748449078796</v>
      </c>
    </row>
    <row r="9770" spans="1:9" x14ac:dyDescent="0.25">
      <c r="A9770" s="199">
        <v>9767</v>
      </c>
      <c r="B9770" s="199" t="s">
        <v>48814</v>
      </c>
      <c r="C9770" s="199" t="s">
        <v>48813</v>
      </c>
      <c r="D9770" s="199">
        <v>1068.85054475532</v>
      </c>
      <c r="E9770" s="199">
        <v>0.12822434021398901</v>
      </c>
      <c r="F9770" s="199">
        <v>0.23283612851113999</v>
      </c>
      <c r="G9770" s="199">
        <v>0.55070637462456495</v>
      </c>
      <c r="H9770" s="199">
        <v>0.58183497404547302</v>
      </c>
      <c r="I9770" s="199">
        <v>0.86513777393397395</v>
      </c>
    </row>
    <row r="9771" spans="1:9" x14ac:dyDescent="0.25">
      <c r="A9771" s="199">
        <v>9768</v>
      </c>
      <c r="B9771" s="199" t="s">
        <v>48812</v>
      </c>
      <c r="C9771" s="199" t="s">
        <v>48811</v>
      </c>
      <c r="D9771" s="199">
        <v>5.3856430575600003</v>
      </c>
      <c r="E9771" s="199">
        <v>0.90105509611989898</v>
      </c>
      <c r="F9771" s="199">
        <v>0.98138866290137095</v>
      </c>
      <c r="G9771" s="199">
        <v>0.91814296433385101</v>
      </c>
      <c r="H9771" s="199">
        <v>0.35854402408527802</v>
      </c>
      <c r="I9771" s="199">
        <v>0.75840126284106102</v>
      </c>
    </row>
    <row r="9772" spans="1:9" x14ac:dyDescent="0.25">
      <c r="A9772" s="199">
        <v>9769</v>
      </c>
      <c r="B9772" s="199" t="s">
        <v>48810</v>
      </c>
      <c r="C9772" s="199" t="s">
        <v>48809</v>
      </c>
      <c r="D9772" s="199">
        <v>51.914166808306</v>
      </c>
      <c r="E9772" s="199">
        <v>0.15172128534005699</v>
      </c>
      <c r="F9772" s="199">
        <v>0.31930107996322799</v>
      </c>
      <c r="G9772" s="199">
        <v>0.47516684051782798</v>
      </c>
      <c r="H9772" s="199">
        <v>0.63466805995454101</v>
      </c>
      <c r="I9772" s="199">
        <v>0.88669217733054295</v>
      </c>
    </row>
    <row r="9773" spans="1:9" x14ac:dyDescent="0.25">
      <c r="A9773" s="199">
        <v>9770</v>
      </c>
      <c r="B9773" s="199" t="s">
        <v>48808</v>
      </c>
      <c r="C9773" s="199" t="s">
        <v>48807</v>
      </c>
      <c r="D9773" s="199">
        <v>188.26879097415801</v>
      </c>
      <c r="E9773" s="199">
        <v>0.296389605363723</v>
      </c>
      <c r="F9773" s="199">
        <v>0.238925589091114</v>
      </c>
      <c r="G9773" s="199">
        <v>1.2405100955958901</v>
      </c>
      <c r="H9773" s="199">
        <v>0.214786782428777</v>
      </c>
      <c r="I9773" s="199">
        <v>0.65172178051979102</v>
      </c>
    </row>
    <row r="9774" spans="1:9" x14ac:dyDescent="0.25">
      <c r="A9774" s="199">
        <v>9771</v>
      </c>
      <c r="B9774" s="199" t="s">
        <v>48806</v>
      </c>
      <c r="C9774" s="199" t="s">
        <v>48805</v>
      </c>
      <c r="D9774" s="199">
        <v>172.938673447676</v>
      </c>
      <c r="E9774" s="199">
        <v>-0.71510843266635404</v>
      </c>
      <c r="F9774" s="199">
        <v>0.34050838598295202</v>
      </c>
      <c r="G9774" s="199">
        <v>-2.10011988574683</v>
      </c>
      <c r="H9774" s="199">
        <v>3.5718296440574698E-2</v>
      </c>
      <c r="I9774" s="199">
        <v>0.36875896501930899</v>
      </c>
    </row>
    <row r="9775" spans="1:9" x14ac:dyDescent="0.25">
      <c r="A9775" s="199">
        <v>9772</v>
      </c>
      <c r="B9775" s="199" t="s">
        <v>48804</v>
      </c>
      <c r="C9775" s="199" t="s">
        <v>48803</v>
      </c>
      <c r="D9775" s="199">
        <v>444.80836966604102</v>
      </c>
      <c r="E9775" s="199">
        <v>-6.4898551624888196E-2</v>
      </c>
      <c r="F9775" s="199">
        <v>0.23958754903145699</v>
      </c>
      <c r="G9775" s="199">
        <v>-0.27087614480486699</v>
      </c>
      <c r="H9775" s="199">
        <v>0.78648629302440098</v>
      </c>
      <c r="I9775" s="199">
        <v>0.93926892091113101</v>
      </c>
    </row>
    <row r="9776" spans="1:9" x14ac:dyDescent="0.25">
      <c r="A9776" s="199">
        <v>9773</v>
      </c>
      <c r="B9776" s="199" t="s">
        <v>48802</v>
      </c>
      <c r="C9776" s="199" t="s">
        <v>48801</v>
      </c>
      <c r="D9776" s="199">
        <v>1517.81937785688</v>
      </c>
      <c r="E9776" s="199">
        <v>-0.23398220108377801</v>
      </c>
      <c r="F9776" s="199">
        <v>0.20001927748252399</v>
      </c>
      <c r="G9776" s="199">
        <v>-1.1697982515921299</v>
      </c>
      <c r="H9776" s="199">
        <v>0.24208216744817401</v>
      </c>
      <c r="I9776" s="199">
        <v>0.67495316248796999</v>
      </c>
    </row>
    <row r="9777" spans="1:9" x14ac:dyDescent="0.25">
      <c r="A9777" s="199">
        <v>9774</v>
      </c>
      <c r="B9777" s="199" t="s">
        <v>48800</v>
      </c>
      <c r="C9777" s="199" t="s">
        <v>48799</v>
      </c>
      <c r="D9777" s="199">
        <v>309.13885431021902</v>
      </c>
      <c r="E9777" s="199">
        <v>-0.75886300546609098</v>
      </c>
      <c r="F9777" s="199">
        <v>0.59487850495633898</v>
      </c>
      <c r="G9777" s="199">
        <v>-1.27566049057662</v>
      </c>
      <c r="H9777" s="199">
        <v>0.20207556076663599</v>
      </c>
      <c r="I9777" s="199">
        <v>0.63926269363009303</v>
      </c>
    </row>
    <row r="9778" spans="1:9" x14ac:dyDescent="0.25">
      <c r="A9778" s="199">
        <v>9775</v>
      </c>
      <c r="B9778" s="199" t="s">
        <v>48798</v>
      </c>
      <c r="C9778" s="199" t="s">
        <v>48797</v>
      </c>
      <c r="D9778" s="199">
        <v>37.948226202165699</v>
      </c>
      <c r="E9778" s="199">
        <v>4.5997573716256498E-2</v>
      </c>
      <c r="F9778" s="199">
        <v>0.46930051922974297</v>
      </c>
      <c r="G9778" s="199">
        <v>9.8013046718447697E-2</v>
      </c>
      <c r="H9778" s="199">
        <v>0.92192193346807305</v>
      </c>
      <c r="I9778" s="199">
        <v>0.98051963251711505</v>
      </c>
    </row>
    <row r="9779" spans="1:9" x14ac:dyDescent="0.25">
      <c r="A9779" s="199">
        <v>9776</v>
      </c>
      <c r="B9779" s="199" t="s">
        <v>48796</v>
      </c>
      <c r="C9779" s="199" t="s">
        <v>48795</v>
      </c>
      <c r="D9779" s="199">
        <v>27.805584304718298</v>
      </c>
      <c r="E9779" s="199">
        <v>0.30537189313124302</v>
      </c>
      <c r="F9779" s="199">
        <v>0.40029525642995301</v>
      </c>
      <c r="G9779" s="199">
        <v>0.762866629634118</v>
      </c>
      <c r="H9779" s="199">
        <v>0.44554293943566797</v>
      </c>
      <c r="I9779" s="199">
        <v>0.803541502994357</v>
      </c>
    </row>
    <row r="9780" spans="1:9" x14ac:dyDescent="0.25">
      <c r="A9780" s="199">
        <v>9777</v>
      </c>
      <c r="B9780" s="199" t="s">
        <v>48794</v>
      </c>
      <c r="C9780" s="199" t="s">
        <v>48793</v>
      </c>
      <c r="D9780" s="199">
        <v>455.218380044208</v>
      </c>
      <c r="E9780" s="199">
        <v>-0.39096382742844898</v>
      </c>
      <c r="F9780" s="199">
        <v>0.34636583962765</v>
      </c>
      <c r="G9780" s="199">
        <v>-1.12875977564284</v>
      </c>
      <c r="H9780" s="199">
        <v>0.25899918541907802</v>
      </c>
      <c r="I9780" s="199">
        <v>0.689905385082345</v>
      </c>
    </row>
    <row r="9781" spans="1:9" x14ac:dyDescent="0.25">
      <c r="A9781" s="199">
        <v>9778</v>
      </c>
      <c r="B9781" s="199" t="s">
        <v>48792</v>
      </c>
      <c r="C9781" s="199" t="s">
        <v>48791</v>
      </c>
      <c r="D9781" s="199">
        <v>0.139097731066156</v>
      </c>
      <c r="E9781" s="199">
        <v>-0.50456075065498496</v>
      </c>
      <c r="F9781" s="199">
        <v>2.98106547913385</v>
      </c>
      <c r="G9781" s="199">
        <v>-0.169255172080818</v>
      </c>
      <c r="H9781" s="199">
        <v>0.86559593468297102</v>
      </c>
      <c r="I9781" s="199" t="s">
        <v>1469</v>
      </c>
    </row>
    <row r="9782" spans="1:9" x14ac:dyDescent="0.25">
      <c r="A9782" s="199">
        <v>9779</v>
      </c>
      <c r="B9782" s="199" t="s">
        <v>48790</v>
      </c>
      <c r="C9782" s="199" t="s">
        <v>48789</v>
      </c>
      <c r="D9782" s="199">
        <v>1.4901921616999301</v>
      </c>
      <c r="E9782" s="199">
        <v>-2.7127424331278802</v>
      </c>
      <c r="F9782" s="199">
        <v>2.0465725492290798</v>
      </c>
      <c r="G9782" s="199">
        <v>-1.32550513987385</v>
      </c>
      <c r="H9782" s="199">
        <v>0.18500366580407299</v>
      </c>
      <c r="I9782" s="199" t="s">
        <v>1469</v>
      </c>
    </row>
    <row r="9783" spans="1:9" x14ac:dyDescent="0.25">
      <c r="A9783" s="199">
        <v>9780</v>
      </c>
      <c r="B9783" s="199" t="s">
        <v>48788</v>
      </c>
      <c r="C9783" s="199" t="s">
        <v>48787</v>
      </c>
      <c r="D9783" s="199">
        <v>202.303760391249</v>
      </c>
      <c r="E9783" s="199">
        <v>-0.79721509311878103</v>
      </c>
      <c r="F9783" s="199">
        <v>0.61438762791736501</v>
      </c>
      <c r="G9783" s="199">
        <v>-1.2975767364020001</v>
      </c>
      <c r="H9783" s="199">
        <v>0.19443282047843</v>
      </c>
      <c r="I9783" s="199">
        <v>0.63261022924139199</v>
      </c>
    </row>
    <row r="9784" spans="1:9" x14ac:dyDescent="0.25">
      <c r="A9784" s="199">
        <v>9781</v>
      </c>
      <c r="B9784" s="199" t="s">
        <v>48786</v>
      </c>
      <c r="C9784" s="199" t="s">
        <v>48785</v>
      </c>
      <c r="D9784" s="199">
        <v>1023.18364038888</v>
      </c>
      <c r="E9784" s="199">
        <v>-0.43877233938718102</v>
      </c>
      <c r="F9784" s="199">
        <v>0.37691330857504501</v>
      </c>
      <c r="G9784" s="199">
        <v>-1.16412004937157</v>
      </c>
      <c r="H9784" s="199">
        <v>0.24437536459099299</v>
      </c>
      <c r="I9784" s="199">
        <v>0.67743732720352001</v>
      </c>
    </row>
    <row r="9785" spans="1:9" x14ac:dyDescent="0.25">
      <c r="A9785" s="199">
        <v>9782</v>
      </c>
      <c r="B9785" s="199" t="s">
        <v>48784</v>
      </c>
      <c r="C9785" s="199" t="s">
        <v>48783</v>
      </c>
      <c r="D9785" s="199">
        <v>5.4465605571667997</v>
      </c>
      <c r="E9785" s="199">
        <v>0.76198094322626597</v>
      </c>
      <c r="F9785" s="199">
        <v>0.64725795557627097</v>
      </c>
      <c r="G9785" s="199">
        <v>1.1772446157851499</v>
      </c>
      <c r="H9785" s="199">
        <v>0.23909788561342599</v>
      </c>
      <c r="I9785" s="199">
        <v>0.67210147781947005</v>
      </c>
    </row>
    <row r="9786" spans="1:9" x14ac:dyDescent="0.25">
      <c r="A9786" s="199">
        <v>9783</v>
      </c>
      <c r="B9786" s="199" t="s">
        <v>48782</v>
      </c>
      <c r="C9786" s="199" t="s">
        <v>48781</v>
      </c>
      <c r="D9786" s="199">
        <v>1439.8470378769</v>
      </c>
      <c r="E9786" s="199">
        <v>-7.3095261796165701E-3</v>
      </c>
      <c r="F9786" s="199">
        <v>0.129537294779522</v>
      </c>
      <c r="G9786" s="199">
        <v>-5.6427966880562799E-2</v>
      </c>
      <c r="H9786" s="199">
        <v>0.95500087809460099</v>
      </c>
      <c r="I9786" s="199">
        <v>0.98868649643735895</v>
      </c>
    </row>
    <row r="9787" spans="1:9" x14ac:dyDescent="0.25">
      <c r="A9787" s="199">
        <v>9784</v>
      </c>
      <c r="B9787" s="199" t="s">
        <v>48780</v>
      </c>
      <c r="C9787" s="199" t="s">
        <v>48779</v>
      </c>
      <c r="D9787" s="199">
        <v>139.46654029941601</v>
      </c>
      <c r="E9787" s="199">
        <v>-0.43776333534099598</v>
      </c>
      <c r="F9787" s="199">
        <v>0.39996042713466701</v>
      </c>
      <c r="G9787" s="199">
        <v>-1.09451662124963</v>
      </c>
      <c r="H9787" s="199">
        <v>0.27372846165474102</v>
      </c>
      <c r="I9787" s="199">
        <v>0.70144379228633502</v>
      </c>
    </row>
    <row r="9788" spans="1:9" x14ac:dyDescent="0.25">
      <c r="A9788" s="199">
        <v>9785</v>
      </c>
      <c r="B9788" s="199" t="s">
        <v>48778</v>
      </c>
      <c r="C9788" s="199" t="s">
        <v>48777</v>
      </c>
      <c r="D9788" s="199">
        <v>429.74083594081299</v>
      </c>
      <c r="E9788" s="199">
        <v>0.365242455323258</v>
      </c>
      <c r="F9788" s="199">
        <v>0.28574686337271898</v>
      </c>
      <c r="G9788" s="199">
        <v>1.2782028506358301</v>
      </c>
      <c r="H9788" s="199">
        <v>0.20117791128732401</v>
      </c>
      <c r="I9788" s="199">
        <v>0.63779145818404304</v>
      </c>
    </row>
    <row r="9789" spans="1:9" x14ac:dyDescent="0.25">
      <c r="A9789" s="199">
        <v>9786</v>
      </c>
      <c r="B9789" s="199" t="s">
        <v>48776</v>
      </c>
      <c r="C9789" s="199" t="s">
        <v>48775</v>
      </c>
      <c r="D9789" s="199">
        <v>1939.2417056705301</v>
      </c>
      <c r="E9789" s="199">
        <v>-9.2355236779655993E-3</v>
      </c>
      <c r="F9789" s="199">
        <v>0.20522553331347801</v>
      </c>
      <c r="G9789" s="199">
        <v>-4.5001825693192402E-2</v>
      </c>
      <c r="H9789" s="199">
        <v>0.964105853737525</v>
      </c>
      <c r="I9789" s="199">
        <v>0.99090424988044901</v>
      </c>
    </row>
    <row r="9790" spans="1:9" x14ac:dyDescent="0.25">
      <c r="A9790" s="199">
        <v>9787</v>
      </c>
      <c r="B9790" s="199" t="s">
        <v>48774</v>
      </c>
      <c r="C9790" s="199" t="s">
        <v>48773</v>
      </c>
      <c r="D9790" s="199">
        <v>1082.64216609916</v>
      </c>
      <c r="E9790" s="199">
        <v>5.4661752388163402E-3</v>
      </c>
      <c r="F9790" s="199">
        <v>0.234483227415967</v>
      </c>
      <c r="G9790" s="199">
        <v>2.3311583088710602E-2</v>
      </c>
      <c r="H9790" s="199">
        <v>0.98140173225671501</v>
      </c>
      <c r="I9790" s="199">
        <v>0.99576404683673303</v>
      </c>
    </row>
    <row r="9791" spans="1:9" x14ac:dyDescent="0.25">
      <c r="A9791" s="199">
        <v>9788</v>
      </c>
      <c r="B9791" s="199" t="s">
        <v>48772</v>
      </c>
      <c r="C9791" s="199" t="s">
        <v>48771</v>
      </c>
      <c r="D9791" s="199">
        <v>535.468001989595</v>
      </c>
      <c r="E9791" s="199">
        <v>0.49873055402553401</v>
      </c>
      <c r="F9791" s="199">
        <v>0.34477029128908598</v>
      </c>
      <c r="G9791" s="199">
        <v>1.44655896005655</v>
      </c>
      <c r="H9791" s="199">
        <v>0.14802048749868901</v>
      </c>
      <c r="I9791" s="199">
        <v>0.58209423401453897</v>
      </c>
    </row>
    <row r="9792" spans="1:9" x14ac:dyDescent="0.25">
      <c r="A9792" s="199">
        <v>9789</v>
      </c>
      <c r="B9792" s="199" t="s">
        <v>48770</v>
      </c>
      <c r="C9792" s="199" t="s">
        <v>48769</v>
      </c>
      <c r="D9792" s="199">
        <v>1842.3654539655099</v>
      </c>
      <c r="E9792" s="199">
        <v>-0.25982328193604798</v>
      </c>
      <c r="F9792" s="199">
        <v>0.18237593102590199</v>
      </c>
      <c r="G9792" s="199">
        <v>-1.4246577411530601</v>
      </c>
      <c r="H9792" s="199">
        <v>0.15425616027112701</v>
      </c>
      <c r="I9792" s="199">
        <v>0.58928281904177604</v>
      </c>
    </row>
    <row r="9793" spans="1:9" x14ac:dyDescent="0.25">
      <c r="A9793" s="199">
        <v>9790</v>
      </c>
      <c r="B9793" s="199" t="s">
        <v>48768</v>
      </c>
      <c r="C9793" s="199" t="s">
        <v>48767</v>
      </c>
      <c r="D9793" s="199">
        <v>35.586038904740597</v>
      </c>
      <c r="E9793" s="199">
        <v>0.822486570415917</v>
      </c>
      <c r="F9793" s="199">
        <v>0.45770979475974799</v>
      </c>
      <c r="G9793" s="199">
        <v>1.79696082503028</v>
      </c>
      <c r="H9793" s="199">
        <v>7.2341839184478798E-2</v>
      </c>
      <c r="I9793" s="199">
        <v>0.45980097363769901</v>
      </c>
    </row>
    <row r="9794" spans="1:9" x14ac:dyDescent="0.25">
      <c r="A9794" s="199">
        <v>9791</v>
      </c>
      <c r="B9794" s="199" t="s">
        <v>48766</v>
      </c>
      <c r="C9794" s="199" t="s">
        <v>48765</v>
      </c>
      <c r="D9794" s="199">
        <v>2637.6926302122401</v>
      </c>
      <c r="E9794" s="199">
        <v>0.14714922661060101</v>
      </c>
      <c r="F9794" s="199">
        <v>0.20148852163286701</v>
      </c>
      <c r="G9794" s="199">
        <v>0.73031071655149804</v>
      </c>
      <c r="H9794" s="199">
        <v>0.46520027915335899</v>
      </c>
      <c r="I9794" s="199">
        <v>0.81291740914376198</v>
      </c>
    </row>
    <row r="9795" spans="1:9" x14ac:dyDescent="0.25">
      <c r="A9795" s="199">
        <v>9792</v>
      </c>
      <c r="B9795" s="199" t="s">
        <v>48764</v>
      </c>
      <c r="C9795" s="199" t="s">
        <v>48763</v>
      </c>
      <c r="D9795" s="199">
        <v>13028.7283125332</v>
      </c>
      <c r="E9795" s="199">
        <v>0.29469576726403601</v>
      </c>
      <c r="F9795" s="199">
        <v>0.34787552974397501</v>
      </c>
      <c r="G9795" s="199">
        <v>0.84712991304942398</v>
      </c>
      <c r="H9795" s="199">
        <v>0.39692271361428599</v>
      </c>
      <c r="I9795" s="199">
        <v>0.78026196143443904</v>
      </c>
    </row>
    <row r="9796" spans="1:9" x14ac:dyDescent="0.25">
      <c r="A9796" s="199">
        <v>9793</v>
      </c>
      <c r="B9796" s="199" t="s">
        <v>48762</v>
      </c>
      <c r="C9796" s="199" t="s">
        <v>48761</v>
      </c>
      <c r="D9796" s="199">
        <v>22349.0015771873</v>
      </c>
      <c r="E9796" s="199">
        <v>0.38744610506393701</v>
      </c>
      <c r="F9796" s="199">
        <v>0.30071144354353502</v>
      </c>
      <c r="G9796" s="199">
        <v>1.2884315292372499</v>
      </c>
      <c r="H9796" s="199">
        <v>0.19759578927709701</v>
      </c>
      <c r="I9796" s="199">
        <v>0.63533403387067899</v>
      </c>
    </row>
    <row r="9797" spans="1:9" x14ac:dyDescent="0.25">
      <c r="A9797" s="199">
        <v>9794</v>
      </c>
      <c r="B9797" s="199" t="s">
        <v>48760</v>
      </c>
      <c r="C9797" s="199" t="s">
        <v>48759</v>
      </c>
      <c r="D9797" s="199">
        <v>38349.331659081203</v>
      </c>
      <c r="E9797" s="199">
        <v>0.236509978408972</v>
      </c>
      <c r="F9797" s="199">
        <v>0.40941201025156798</v>
      </c>
      <c r="G9797" s="199">
        <v>0.57768207206145505</v>
      </c>
      <c r="H9797" s="199">
        <v>0.56347878521749295</v>
      </c>
      <c r="I9797" s="199">
        <v>0.85606549706852397</v>
      </c>
    </row>
    <row r="9798" spans="1:9" x14ac:dyDescent="0.25">
      <c r="A9798" s="199">
        <v>9795</v>
      </c>
      <c r="B9798" s="199" t="s">
        <v>48758</v>
      </c>
      <c r="C9798" s="199" t="s">
        <v>48757</v>
      </c>
      <c r="D9798" s="199">
        <v>1748.56299708795</v>
      </c>
      <c r="E9798" s="199">
        <v>0.469744640205772</v>
      </c>
      <c r="F9798" s="199">
        <v>0.22707256086332001</v>
      </c>
      <c r="G9798" s="199">
        <v>2.0686983861890802</v>
      </c>
      <c r="H9798" s="199">
        <v>3.8574398752161801E-2</v>
      </c>
      <c r="I9798" s="199">
        <v>0.37789961433093899</v>
      </c>
    </row>
    <row r="9799" spans="1:9" x14ac:dyDescent="0.25">
      <c r="A9799" s="199">
        <v>9796</v>
      </c>
      <c r="B9799" s="199" t="s">
        <v>48756</v>
      </c>
      <c r="C9799" s="199" t="s">
        <v>48755</v>
      </c>
      <c r="D9799" s="199">
        <v>5894.5629329143503</v>
      </c>
      <c r="E9799" s="199">
        <v>0.27442942524861902</v>
      </c>
      <c r="F9799" s="199">
        <v>0.28209068873426102</v>
      </c>
      <c r="G9799" s="199">
        <v>0.97284113304122999</v>
      </c>
      <c r="H9799" s="199">
        <v>0.33063226582201899</v>
      </c>
      <c r="I9799" s="199">
        <v>0.73998791111721396</v>
      </c>
    </row>
    <row r="9800" spans="1:9" x14ac:dyDescent="0.25">
      <c r="A9800" s="199">
        <v>9797</v>
      </c>
      <c r="B9800" s="199" t="s">
        <v>48754</v>
      </c>
      <c r="C9800" s="199" t="s">
        <v>48753</v>
      </c>
      <c r="D9800" s="199">
        <v>5252.7871897340001</v>
      </c>
      <c r="E9800" s="199">
        <v>8.5214914375226006E-2</v>
      </c>
      <c r="F9800" s="199">
        <v>0.18177349017727501</v>
      </c>
      <c r="G9800" s="199">
        <v>0.46879726131747901</v>
      </c>
      <c r="H9800" s="199">
        <v>0.63921455771258395</v>
      </c>
      <c r="I9800" s="199">
        <v>0.888317876306839</v>
      </c>
    </row>
    <row r="9801" spans="1:9" x14ac:dyDescent="0.25">
      <c r="A9801" s="199">
        <v>9798</v>
      </c>
      <c r="B9801" s="199" t="s">
        <v>48752</v>
      </c>
      <c r="C9801" s="199" t="s">
        <v>48751</v>
      </c>
      <c r="D9801" s="199">
        <v>1757.99585182448</v>
      </c>
      <c r="E9801" s="199">
        <v>-0.45076349046984798</v>
      </c>
      <c r="F9801" s="199">
        <v>0.21298997491636501</v>
      </c>
      <c r="G9801" s="199">
        <v>-2.11636012749825</v>
      </c>
      <c r="H9801" s="199">
        <v>3.43141904994064E-2</v>
      </c>
      <c r="I9801" s="199">
        <v>0.36218520235682999</v>
      </c>
    </row>
    <row r="9802" spans="1:9" x14ac:dyDescent="0.25">
      <c r="A9802" s="199">
        <v>9799</v>
      </c>
      <c r="B9802" s="199" t="s">
        <v>48750</v>
      </c>
      <c r="C9802" s="199" t="s">
        <v>48749</v>
      </c>
      <c r="D9802" s="199">
        <v>563.42389387932997</v>
      </c>
      <c r="E9802" s="199">
        <v>0.89992927896979602</v>
      </c>
      <c r="F9802" s="199">
        <v>0.38822371063463201</v>
      </c>
      <c r="G9802" s="199">
        <v>2.3180688204197399</v>
      </c>
      <c r="H9802" s="199">
        <v>2.0445581126454001E-2</v>
      </c>
      <c r="I9802" s="199">
        <v>0.30293434920062301</v>
      </c>
    </row>
    <row r="9803" spans="1:9" x14ac:dyDescent="0.25">
      <c r="A9803" s="199">
        <v>9800</v>
      </c>
      <c r="B9803" s="199" t="s">
        <v>48748</v>
      </c>
      <c r="C9803" s="199" t="s">
        <v>48747</v>
      </c>
      <c r="D9803" s="199">
        <v>1255.1250778324099</v>
      </c>
      <c r="E9803" s="199">
        <v>0.42326692374784602</v>
      </c>
      <c r="F9803" s="199">
        <v>0.29230601693053099</v>
      </c>
      <c r="G9803" s="199">
        <v>1.44802672279045</v>
      </c>
      <c r="H9803" s="199">
        <v>0.147609577161954</v>
      </c>
      <c r="I9803" s="199">
        <v>0.58156308827192704</v>
      </c>
    </row>
    <row r="9804" spans="1:9" x14ac:dyDescent="0.25">
      <c r="A9804" s="199">
        <v>9801</v>
      </c>
      <c r="B9804" s="199" t="s">
        <v>48746</v>
      </c>
      <c r="C9804" s="199" t="s">
        <v>48745</v>
      </c>
      <c r="D9804" s="199">
        <v>1.6951817677384799</v>
      </c>
      <c r="E9804" s="199">
        <v>-0.50945383175130299</v>
      </c>
      <c r="F9804" s="199">
        <v>1.00556041680903</v>
      </c>
      <c r="G9804" s="199">
        <v>-0.50663672041503405</v>
      </c>
      <c r="H9804" s="199">
        <v>0.61240973836440105</v>
      </c>
      <c r="I9804" s="199" t="s">
        <v>1469</v>
      </c>
    </row>
    <row r="9805" spans="1:9" x14ac:dyDescent="0.25">
      <c r="A9805" s="199">
        <v>9802</v>
      </c>
      <c r="B9805" s="199" t="s">
        <v>48744</v>
      </c>
      <c r="C9805" s="199" t="s">
        <v>48743</v>
      </c>
      <c r="D9805" s="199">
        <v>664.98143292494001</v>
      </c>
      <c r="E9805" s="199">
        <v>5.0286417329475197E-2</v>
      </c>
      <c r="F9805" s="199">
        <v>0.177730326897722</v>
      </c>
      <c r="G9805" s="199">
        <v>0.28293661643020201</v>
      </c>
      <c r="H9805" s="199">
        <v>0.77722542506155301</v>
      </c>
      <c r="I9805" s="199">
        <v>0.93725714046331599</v>
      </c>
    </row>
    <row r="9806" spans="1:9" x14ac:dyDescent="0.25">
      <c r="A9806" s="199">
        <v>9803</v>
      </c>
      <c r="B9806" s="199" t="s">
        <v>48742</v>
      </c>
      <c r="C9806" s="199" t="s">
        <v>48741</v>
      </c>
      <c r="D9806" s="199">
        <v>350.26571629861797</v>
      </c>
      <c r="E9806" s="199">
        <v>-0.46215233498022501</v>
      </c>
      <c r="F9806" s="199">
        <v>0.21548738720039701</v>
      </c>
      <c r="G9806" s="199">
        <v>-2.1446839231961001</v>
      </c>
      <c r="H9806" s="199">
        <v>3.1978127161662998E-2</v>
      </c>
      <c r="I9806" s="199">
        <v>0.35376454935867502</v>
      </c>
    </row>
    <row r="9807" spans="1:9" x14ac:dyDescent="0.25">
      <c r="A9807" s="199">
        <v>9804</v>
      </c>
      <c r="B9807" s="199" t="s">
        <v>48740</v>
      </c>
      <c r="C9807" s="199" t="s">
        <v>48739</v>
      </c>
      <c r="D9807" s="199">
        <v>245.49325749005399</v>
      </c>
      <c r="E9807" s="199">
        <v>-0.31835720203071299</v>
      </c>
      <c r="F9807" s="199">
        <v>0.31642363770953202</v>
      </c>
      <c r="G9807" s="199">
        <v>-1.0061106822966099</v>
      </c>
      <c r="H9807" s="199">
        <v>0.31436233065438701</v>
      </c>
      <c r="I9807" s="199">
        <v>0.73104215434111897</v>
      </c>
    </row>
    <row r="9808" spans="1:9" x14ac:dyDescent="0.25">
      <c r="A9808" s="199">
        <v>9805</v>
      </c>
      <c r="B9808" s="199" t="s">
        <v>48738</v>
      </c>
      <c r="C9808" s="199" t="s">
        <v>48737</v>
      </c>
      <c r="D9808" s="199">
        <v>82966.572636145502</v>
      </c>
      <c r="E9808" s="199">
        <v>0.37327896208651201</v>
      </c>
      <c r="F9808" s="199">
        <v>0.37808074711214201</v>
      </c>
      <c r="G9808" s="199">
        <v>0.987299578033772</v>
      </c>
      <c r="H9808" s="199">
        <v>0.32349579747236601</v>
      </c>
      <c r="I9808" s="199">
        <v>0.73600964950539105</v>
      </c>
    </row>
    <row r="9809" spans="1:9" x14ac:dyDescent="0.25">
      <c r="A9809" s="199">
        <v>9806</v>
      </c>
      <c r="B9809" s="199" t="s">
        <v>48736</v>
      </c>
      <c r="C9809" s="199" t="s">
        <v>48735</v>
      </c>
      <c r="D9809" s="199">
        <v>468.16646452613298</v>
      </c>
      <c r="E9809" s="199">
        <v>-0.285388083939209</v>
      </c>
      <c r="F9809" s="199">
        <v>0.249114640050276</v>
      </c>
      <c r="G9809" s="199">
        <v>-1.14560944263096</v>
      </c>
      <c r="H9809" s="199">
        <v>0.25195678844709501</v>
      </c>
      <c r="I9809" s="199">
        <v>0.68480765019947998</v>
      </c>
    </row>
    <row r="9810" spans="1:9" x14ac:dyDescent="0.25">
      <c r="A9810" s="199">
        <v>9807</v>
      </c>
      <c r="B9810" s="199" t="s">
        <v>48734</v>
      </c>
      <c r="C9810" s="199" t="s">
        <v>48733</v>
      </c>
      <c r="D9810" s="199">
        <v>5355.3784829471597</v>
      </c>
      <c r="E9810" s="199">
        <v>-0.30957757995532598</v>
      </c>
      <c r="F9810" s="199">
        <v>0.18439162301230799</v>
      </c>
      <c r="G9810" s="199">
        <v>-1.67891347176147</v>
      </c>
      <c r="H9810" s="199">
        <v>9.3168908609927201E-2</v>
      </c>
      <c r="I9810" s="199">
        <v>0.50031386866738303</v>
      </c>
    </row>
    <row r="9811" spans="1:9" x14ac:dyDescent="0.25">
      <c r="A9811" s="199">
        <v>9808</v>
      </c>
      <c r="B9811" s="199" t="s">
        <v>48732</v>
      </c>
      <c r="C9811" s="199" t="s">
        <v>48731</v>
      </c>
      <c r="D9811" s="199">
        <v>9.1185706744686801</v>
      </c>
      <c r="E9811" s="199">
        <v>-0.43784767527139201</v>
      </c>
      <c r="F9811" s="199">
        <v>0.66761561264139602</v>
      </c>
      <c r="G9811" s="199">
        <v>-0.65583798068931298</v>
      </c>
      <c r="H9811" s="199">
        <v>0.51192837603935704</v>
      </c>
      <c r="I9811" s="199">
        <v>0.83309365583779804</v>
      </c>
    </row>
    <row r="9812" spans="1:9" x14ac:dyDescent="0.25">
      <c r="A9812" s="199">
        <v>9809</v>
      </c>
      <c r="B9812" s="199" t="s">
        <v>48730</v>
      </c>
      <c r="C9812" s="199" t="s">
        <v>48729</v>
      </c>
      <c r="D9812" s="199">
        <v>76.450081575195895</v>
      </c>
      <c r="E9812" s="199">
        <v>-0.70462533522601301</v>
      </c>
      <c r="F9812" s="199">
        <v>0.33298429471204799</v>
      </c>
      <c r="G9812" s="199">
        <v>-2.11609179897011</v>
      </c>
      <c r="H9812" s="199">
        <v>3.4337000853848797E-2</v>
      </c>
      <c r="I9812" s="199">
        <v>0.36218520235682999</v>
      </c>
    </row>
    <row r="9813" spans="1:9" x14ac:dyDescent="0.25">
      <c r="A9813" s="199">
        <v>9810</v>
      </c>
      <c r="B9813" s="199" t="s">
        <v>48728</v>
      </c>
      <c r="C9813" s="199" t="s">
        <v>48727</v>
      </c>
      <c r="D9813" s="199">
        <v>2669.3915584592</v>
      </c>
      <c r="E9813" s="199">
        <v>0.33322285935863</v>
      </c>
      <c r="F9813" s="199">
        <v>0.21458106416114001</v>
      </c>
      <c r="G9813" s="199">
        <v>1.55289964965592</v>
      </c>
      <c r="H9813" s="199">
        <v>0.12044711051985001</v>
      </c>
      <c r="I9813" s="199">
        <v>0.54604795934708705</v>
      </c>
    </row>
    <row r="9814" spans="1:9" x14ac:dyDescent="0.25">
      <c r="A9814" s="199">
        <v>9811</v>
      </c>
      <c r="B9814" s="199" t="s">
        <v>48726</v>
      </c>
      <c r="C9814" s="199" t="s">
        <v>48725</v>
      </c>
      <c r="D9814" s="199">
        <v>956.76144493017796</v>
      </c>
      <c r="E9814" s="199">
        <v>1.0129678206609E-2</v>
      </c>
      <c r="F9814" s="199">
        <v>0.26854487094421498</v>
      </c>
      <c r="G9814" s="199">
        <v>3.7720616934490803E-2</v>
      </c>
      <c r="H9814" s="199">
        <v>0.96991043775673202</v>
      </c>
      <c r="I9814" s="199">
        <v>0.99310109457550699</v>
      </c>
    </row>
    <row r="9815" spans="1:9" x14ac:dyDescent="0.25">
      <c r="A9815" s="199">
        <v>9812</v>
      </c>
      <c r="B9815" s="199" t="s">
        <v>48724</v>
      </c>
      <c r="C9815" s="199" t="s">
        <v>48723</v>
      </c>
      <c r="D9815" s="199">
        <v>7493.7197247413797</v>
      </c>
      <c r="E9815" s="199">
        <v>0.122883237695899</v>
      </c>
      <c r="F9815" s="199">
        <v>0.139576238583214</v>
      </c>
      <c r="G9815" s="199">
        <v>0.88040227293156004</v>
      </c>
      <c r="H9815" s="199">
        <v>0.37864142563907</v>
      </c>
      <c r="I9815" s="199">
        <v>0.770820365801686</v>
      </c>
    </row>
    <row r="9816" spans="1:9" x14ac:dyDescent="0.25">
      <c r="A9816" s="199">
        <v>9813</v>
      </c>
      <c r="B9816" s="199" t="s">
        <v>48722</v>
      </c>
      <c r="C9816" s="199" t="s">
        <v>48721</v>
      </c>
      <c r="D9816" s="199">
        <v>373.57162500788297</v>
      </c>
      <c r="E9816" s="199">
        <v>-0.98987998082944895</v>
      </c>
      <c r="F9816" s="199">
        <v>0.34241041387870502</v>
      </c>
      <c r="G9816" s="199">
        <v>-2.8909166915119</v>
      </c>
      <c r="H9816" s="199">
        <v>3.84119930457833E-3</v>
      </c>
      <c r="I9816" s="199">
        <v>0.17373076419946101</v>
      </c>
    </row>
    <row r="9817" spans="1:9" x14ac:dyDescent="0.25">
      <c r="A9817" s="199">
        <v>9814</v>
      </c>
      <c r="B9817" s="199" t="s">
        <v>48720</v>
      </c>
      <c r="C9817" s="199" t="s">
        <v>48719</v>
      </c>
      <c r="D9817" s="199">
        <v>3674.84839363735</v>
      </c>
      <c r="E9817" s="199">
        <v>-3.8000711533800902E-4</v>
      </c>
      <c r="F9817" s="199">
        <v>0.22046979764548499</v>
      </c>
      <c r="G9817" s="199">
        <v>-1.72362436667656E-3</v>
      </c>
      <c r="H9817" s="199">
        <v>0.99862474741015705</v>
      </c>
      <c r="I9817" s="199">
        <v>0.99989189875842599</v>
      </c>
    </row>
    <row r="9818" spans="1:9" x14ac:dyDescent="0.25">
      <c r="A9818" s="199">
        <v>9815</v>
      </c>
      <c r="B9818" s="199" t="s">
        <v>48718</v>
      </c>
      <c r="C9818" s="199" t="s">
        <v>48717</v>
      </c>
      <c r="D9818" s="199">
        <v>4252.6988750185901</v>
      </c>
      <c r="E9818" s="199">
        <v>-4.0793823574232599E-2</v>
      </c>
      <c r="F9818" s="199">
        <v>0.18577574120243101</v>
      </c>
      <c r="G9818" s="199">
        <v>-0.21958638576918099</v>
      </c>
      <c r="H9818" s="199">
        <v>0.82619329522314899</v>
      </c>
      <c r="I9818" s="199">
        <v>0.95270112768315296</v>
      </c>
    </row>
    <row r="9819" spans="1:9" x14ac:dyDescent="0.25">
      <c r="A9819" s="199">
        <v>9816</v>
      </c>
      <c r="B9819" s="199" t="s">
        <v>48716</v>
      </c>
      <c r="C9819" s="199" t="s">
        <v>48715</v>
      </c>
      <c r="D9819" s="199">
        <v>96.705142994037601</v>
      </c>
      <c r="E9819" s="199">
        <v>5.2632045232255002E-2</v>
      </c>
      <c r="F9819" s="199">
        <v>0.57004866623401496</v>
      </c>
      <c r="G9819" s="199">
        <v>9.2329038466074903E-2</v>
      </c>
      <c r="H9819" s="199">
        <v>0.92643661754170903</v>
      </c>
      <c r="I9819" s="199">
        <v>0.98154500670336997</v>
      </c>
    </row>
    <row r="9820" spans="1:9" x14ac:dyDescent="0.25">
      <c r="A9820" s="199">
        <v>9817</v>
      </c>
      <c r="B9820" s="199" t="s">
        <v>48714</v>
      </c>
      <c r="C9820" s="199" t="s">
        <v>48713</v>
      </c>
      <c r="D9820" s="199">
        <v>4283.9270396636502</v>
      </c>
      <c r="E9820" s="199">
        <v>-0.178161695898715</v>
      </c>
      <c r="F9820" s="199">
        <v>0.134519977144547</v>
      </c>
      <c r="G9820" s="199">
        <v>-1.32442555879469</v>
      </c>
      <c r="H9820" s="199">
        <v>0.18536175082641601</v>
      </c>
      <c r="I9820" s="199">
        <v>0.62137898760542898</v>
      </c>
    </row>
    <row r="9821" spans="1:9" x14ac:dyDescent="0.25">
      <c r="A9821" s="199">
        <v>9818</v>
      </c>
      <c r="B9821" s="199" t="s">
        <v>48712</v>
      </c>
      <c r="C9821" s="199" t="s">
        <v>48711</v>
      </c>
      <c r="D9821" s="199">
        <v>171.37245623062799</v>
      </c>
      <c r="E9821" s="199">
        <v>-1.5267877918625601</v>
      </c>
      <c r="F9821" s="199">
        <v>0.60690594324970404</v>
      </c>
      <c r="G9821" s="199">
        <v>-2.5156909548245801</v>
      </c>
      <c r="H9821" s="199">
        <v>1.1879930259863799E-2</v>
      </c>
      <c r="I9821" s="199">
        <v>0.25502191803032698</v>
      </c>
    </row>
    <row r="9822" spans="1:9" x14ac:dyDescent="0.25">
      <c r="A9822" s="199">
        <v>9819</v>
      </c>
      <c r="B9822" s="199" t="s">
        <v>48710</v>
      </c>
      <c r="C9822" s="199" t="s">
        <v>48709</v>
      </c>
      <c r="D9822" s="199">
        <v>62.435177927671702</v>
      </c>
      <c r="E9822" s="199">
        <v>0.244095070166989</v>
      </c>
      <c r="F9822" s="199">
        <v>0.34169613107274599</v>
      </c>
      <c r="G9822" s="199">
        <v>0.71436299088508604</v>
      </c>
      <c r="H9822" s="199">
        <v>0.475002750596979</v>
      </c>
      <c r="I9822" s="199">
        <v>0.81704581442219604</v>
      </c>
    </row>
    <row r="9823" spans="1:9" x14ac:dyDescent="0.25">
      <c r="A9823" s="199">
        <v>9820</v>
      </c>
      <c r="B9823" s="199" t="s">
        <v>48708</v>
      </c>
      <c r="C9823" s="199" t="s">
        <v>48707</v>
      </c>
      <c r="D9823" s="199">
        <v>72.951428637374804</v>
      </c>
      <c r="E9823" s="199">
        <v>-0.38203628761969</v>
      </c>
      <c r="F9823" s="199">
        <v>0.42341302176666701</v>
      </c>
      <c r="G9823" s="199">
        <v>-0.90227807833038598</v>
      </c>
      <c r="H9823" s="199">
        <v>0.36690916760611603</v>
      </c>
      <c r="I9823" s="199">
        <v>0.76261240976145905</v>
      </c>
    </row>
    <row r="9824" spans="1:9" x14ac:dyDescent="0.25">
      <c r="A9824" s="199">
        <v>9821</v>
      </c>
      <c r="B9824" s="199" t="s">
        <v>48706</v>
      </c>
      <c r="C9824" s="199" t="s">
        <v>48705</v>
      </c>
      <c r="D9824" s="199">
        <v>139.370837116876</v>
      </c>
      <c r="E9824" s="199">
        <v>-0.422933798304505</v>
      </c>
      <c r="F9824" s="199">
        <v>0.29294402717472701</v>
      </c>
      <c r="G9824" s="199">
        <v>-1.44373586443613</v>
      </c>
      <c r="H9824" s="199">
        <v>0.148813288928764</v>
      </c>
      <c r="I9824" s="199">
        <v>0.58339749911023597</v>
      </c>
    </row>
    <row r="9825" spans="1:9" x14ac:dyDescent="0.25">
      <c r="A9825" s="199">
        <v>9822</v>
      </c>
      <c r="B9825" s="199" t="s">
        <v>48704</v>
      </c>
      <c r="C9825" s="199" t="s">
        <v>48703</v>
      </c>
      <c r="D9825" s="199">
        <v>835.37954047777498</v>
      </c>
      <c r="E9825" s="199">
        <v>0.43981869576680799</v>
      </c>
      <c r="F9825" s="199">
        <v>0.39544867504822601</v>
      </c>
      <c r="G9825" s="199">
        <v>1.1122017179932899</v>
      </c>
      <c r="H9825" s="199">
        <v>0.26605142941958898</v>
      </c>
      <c r="I9825" s="199">
        <v>0.69486766261004995</v>
      </c>
    </row>
    <row r="9826" spans="1:9" x14ac:dyDescent="0.25">
      <c r="A9826" s="199">
        <v>9823</v>
      </c>
      <c r="B9826" s="199" t="s">
        <v>48702</v>
      </c>
      <c r="C9826" s="199" t="s">
        <v>48701</v>
      </c>
      <c r="D9826" s="199">
        <v>959.95670717261396</v>
      </c>
      <c r="E9826" s="199">
        <v>6.3425609421460999E-2</v>
      </c>
      <c r="F9826" s="199">
        <v>0.125242616227868</v>
      </c>
      <c r="G9826" s="199">
        <v>0.50642194591387002</v>
      </c>
      <c r="H9826" s="199">
        <v>0.61256047155272797</v>
      </c>
      <c r="I9826" s="199">
        <v>0.87886815313978595</v>
      </c>
    </row>
    <row r="9827" spans="1:9" x14ac:dyDescent="0.25">
      <c r="A9827" s="199">
        <v>9824</v>
      </c>
      <c r="B9827" s="199" t="s">
        <v>48700</v>
      </c>
      <c r="C9827" s="199" t="s">
        <v>48699</v>
      </c>
      <c r="D9827" s="199">
        <v>0.37642850006542</v>
      </c>
      <c r="E9827" s="199">
        <v>-0.30852947990878798</v>
      </c>
      <c r="F9827" s="199">
        <v>1.0241091806339699</v>
      </c>
      <c r="G9827" s="199">
        <v>-0.30126619870529298</v>
      </c>
      <c r="H9827" s="199">
        <v>0.76321151377962604</v>
      </c>
      <c r="I9827" s="199" t="s">
        <v>1469</v>
      </c>
    </row>
    <row r="9828" spans="1:9" x14ac:dyDescent="0.25">
      <c r="A9828" s="199">
        <v>9825</v>
      </c>
      <c r="B9828" s="199" t="s">
        <v>48698</v>
      </c>
      <c r="C9828" s="199" t="s">
        <v>48697</v>
      </c>
      <c r="D9828" s="199">
        <v>15.6427494157272</v>
      </c>
      <c r="E9828" s="199">
        <v>-0.205282185349806</v>
      </c>
      <c r="F9828" s="199">
        <v>0.41078782229303001</v>
      </c>
      <c r="G9828" s="199">
        <v>-0.499728020669927</v>
      </c>
      <c r="H9828" s="199">
        <v>0.61726659945525397</v>
      </c>
      <c r="I9828" s="199">
        <v>0.88090047024974405</v>
      </c>
    </row>
    <row r="9829" spans="1:9" x14ac:dyDescent="0.25">
      <c r="A9829" s="199">
        <v>9826</v>
      </c>
      <c r="B9829" s="199" t="s">
        <v>48696</v>
      </c>
      <c r="C9829" s="199" t="s">
        <v>48695</v>
      </c>
      <c r="D9829" s="199">
        <v>980.08390281262803</v>
      </c>
      <c r="E9829" s="199">
        <v>-0.42800910307763201</v>
      </c>
      <c r="F9829" s="199">
        <v>0.18912674498906401</v>
      </c>
      <c r="G9829" s="199">
        <v>-2.2630807879783599</v>
      </c>
      <c r="H9829" s="199">
        <v>2.3630709630626998E-2</v>
      </c>
      <c r="I9829" s="199">
        <v>0.31942889024952797</v>
      </c>
    </row>
    <row r="9830" spans="1:9" x14ac:dyDescent="0.25">
      <c r="A9830" s="199">
        <v>9827</v>
      </c>
      <c r="B9830" s="199" t="s">
        <v>48694</v>
      </c>
      <c r="C9830" s="199" t="s">
        <v>48693</v>
      </c>
      <c r="D9830" s="199">
        <v>202.26929422542401</v>
      </c>
      <c r="E9830" s="199">
        <v>0.19470111611451299</v>
      </c>
      <c r="F9830" s="199">
        <v>0.16900542208303401</v>
      </c>
      <c r="G9830" s="199">
        <v>1.15204064884294</v>
      </c>
      <c r="H9830" s="199">
        <v>0.249304370073714</v>
      </c>
      <c r="I9830" s="199">
        <v>0.68217151504387796</v>
      </c>
    </row>
    <row r="9831" spans="1:9" x14ac:dyDescent="0.25">
      <c r="A9831" s="199">
        <v>9828</v>
      </c>
      <c r="B9831" s="199" t="s">
        <v>48692</v>
      </c>
      <c r="C9831" s="199" t="s">
        <v>48691</v>
      </c>
      <c r="D9831" s="199">
        <v>471.95041412911797</v>
      </c>
      <c r="E9831" s="199">
        <v>-8.6262469192638802E-2</v>
      </c>
      <c r="F9831" s="199">
        <v>0.163994363979795</v>
      </c>
      <c r="G9831" s="199">
        <v>-0.52600874261304897</v>
      </c>
      <c r="H9831" s="199">
        <v>0.59888213260883405</v>
      </c>
      <c r="I9831" s="199">
        <v>0.872327381721829</v>
      </c>
    </row>
    <row r="9832" spans="1:9" x14ac:dyDescent="0.25">
      <c r="A9832" s="199">
        <v>9829</v>
      </c>
      <c r="B9832" s="199" t="s">
        <v>48690</v>
      </c>
      <c r="C9832" s="199" t="s">
        <v>48689</v>
      </c>
      <c r="D9832" s="199">
        <v>4.7784288347704402</v>
      </c>
      <c r="E9832" s="199">
        <v>-0.32572550667893502</v>
      </c>
      <c r="F9832" s="199">
        <v>0.62221150060872299</v>
      </c>
      <c r="G9832" s="199">
        <v>-0.52349644190162203</v>
      </c>
      <c r="H9832" s="199">
        <v>0.60062882644858095</v>
      </c>
      <c r="I9832" s="199">
        <v>0.87313958781386203</v>
      </c>
    </row>
    <row r="9833" spans="1:9" x14ac:dyDescent="0.25">
      <c r="A9833" s="199">
        <v>9830</v>
      </c>
      <c r="B9833" s="199" t="s">
        <v>48688</v>
      </c>
      <c r="C9833" s="199" t="s">
        <v>48687</v>
      </c>
      <c r="D9833" s="199">
        <v>13.5562533996151</v>
      </c>
      <c r="E9833" s="199">
        <v>-0.17542572555029401</v>
      </c>
      <c r="F9833" s="199">
        <v>0.49919745214436001</v>
      </c>
      <c r="G9833" s="199">
        <v>-0.35141550662314502</v>
      </c>
      <c r="H9833" s="199">
        <v>0.72527665071605996</v>
      </c>
      <c r="I9833" s="199">
        <v>0.91975704077701703</v>
      </c>
    </row>
    <row r="9834" spans="1:9" x14ac:dyDescent="0.25">
      <c r="A9834" s="199">
        <v>9831</v>
      </c>
      <c r="B9834" s="199" t="s">
        <v>48686</v>
      </c>
      <c r="C9834" s="199" t="s">
        <v>48685</v>
      </c>
      <c r="D9834" s="199">
        <v>752.79653233582303</v>
      </c>
      <c r="E9834" s="199">
        <v>-4.4839775213173803E-2</v>
      </c>
      <c r="F9834" s="199">
        <v>0.163973200633385</v>
      </c>
      <c r="G9834" s="199">
        <v>-0.273457949469605</v>
      </c>
      <c r="H9834" s="199">
        <v>0.78450121230840397</v>
      </c>
      <c r="I9834" s="199">
        <v>0.93852039632003503</v>
      </c>
    </row>
    <row r="9835" spans="1:9" x14ac:dyDescent="0.25">
      <c r="A9835" s="199">
        <v>9832</v>
      </c>
      <c r="B9835" s="199" t="s">
        <v>48684</v>
      </c>
      <c r="C9835" s="199" t="s">
        <v>48683</v>
      </c>
      <c r="D9835" s="199">
        <v>5112.6263264302397</v>
      </c>
      <c r="E9835" s="199">
        <v>0.465407283760785</v>
      </c>
      <c r="F9835" s="199">
        <v>0.21869441614372201</v>
      </c>
      <c r="G9835" s="199">
        <v>2.1281169037938601</v>
      </c>
      <c r="H9835" s="199">
        <v>3.3327392134583599E-2</v>
      </c>
      <c r="I9835" s="199">
        <v>0.35823471110251498</v>
      </c>
    </row>
    <row r="9836" spans="1:9" x14ac:dyDescent="0.25">
      <c r="A9836" s="199">
        <v>9833</v>
      </c>
      <c r="B9836" s="199" t="s">
        <v>48682</v>
      </c>
      <c r="C9836" s="199" t="s">
        <v>48681</v>
      </c>
      <c r="D9836" s="199">
        <v>4385.1326199909399</v>
      </c>
      <c r="E9836" s="199">
        <v>-0.25312537971723997</v>
      </c>
      <c r="F9836" s="199">
        <v>0.16301353699009899</v>
      </c>
      <c r="G9836" s="199">
        <v>-1.55278748250591</v>
      </c>
      <c r="H9836" s="199">
        <v>0.12047391414774</v>
      </c>
      <c r="I9836" s="199">
        <v>0.54604795934708705</v>
      </c>
    </row>
    <row r="9837" spans="1:9" x14ac:dyDescent="0.25">
      <c r="A9837" s="199">
        <v>9834</v>
      </c>
      <c r="B9837" s="199" t="s">
        <v>48680</v>
      </c>
      <c r="C9837" s="199" t="s">
        <v>48679</v>
      </c>
      <c r="D9837" s="199">
        <v>551.77757109620302</v>
      </c>
      <c r="E9837" s="199">
        <v>0.19607861286178299</v>
      </c>
      <c r="F9837" s="199">
        <v>0.13161713125867999</v>
      </c>
      <c r="G9837" s="199">
        <v>1.48976513153451</v>
      </c>
      <c r="H9837" s="199">
        <v>0.136286002316718</v>
      </c>
      <c r="I9837" s="199">
        <v>0.56822250064114699</v>
      </c>
    </row>
    <row r="9838" spans="1:9" x14ac:dyDescent="0.25">
      <c r="A9838" s="199">
        <v>9835</v>
      </c>
      <c r="B9838" s="199" t="s">
        <v>48678</v>
      </c>
      <c r="C9838" s="199" t="s">
        <v>48677</v>
      </c>
      <c r="D9838" s="199">
        <v>1793.58083030539</v>
      </c>
      <c r="E9838" s="199">
        <v>-0.130347110123221</v>
      </c>
      <c r="F9838" s="199">
        <v>0.13694994043889899</v>
      </c>
      <c r="G9838" s="199">
        <v>-0.95178654116593697</v>
      </c>
      <c r="H9838" s="199">
        <v>0.34120524908104999</v>
      </c>
      <c r="I9838" s="199">
        <v>0.74704290524927697</v>
      </c>
    </row>
    <row r="9839" spans="1:9" x14ac:dyDescent="0.25">
      <c r="A9839" s="199">
        <v>9836</v>
      </c>
      <c r="B9839" s="199" t="s">
        <v>48676</v>
      </c>
      <c r="C9839" s="199" t="s">
        <v>48675</v>
      </c>
      <c r="D9839" s="199">
        <v>1210.46126159765</v>
      </c>
      <c r="E9839" s="199">
        <v>-0.20363029232559601</v>
      </c>
      <c r="F9839" s="199">
        <v>0.13247343801120501</v>
      </c>
      <c r="G9839" s="199">
        <v>-1.53714054215437</v>
      </c>
      <c r="H9839" s="199">
        <v>0.124258896743356</v>
      </c>
      <c r="I9839" s="199">
        <v>0.55101654479238105</v>
      </c>
    </row>
    <row r="9840" spans="1:9" x14ac:dyDescent="0.25">
      <c r="A9840" s="199">
        <v>9837</v>
      </c>
      <c r="B9840" s="199" t="s">
        <v>48674</v>
      </c>
      <c r="C9840" s="199" t="s">
        <v>48673</v>
      </c>
      <c r="D9840" s="199">
        <v>388.502693389287</v>
      </c>
      <c r="E9840" s="199">
        <v>-0.87423978977854</v>
      </c>
      <c r="F9840" s="199">
        <v>0.43942507338395898</v>
      </c>
      <c r="G9840" s="199">
        <v>-1.98950820681698</v>
      </c>
      <c r="H9840" s="199">
        <v>4.6645136873929502E-2</v>
      </c>
      <c r="I9840" s="199">
        <v>0.39637252797635297</v>
      </c>
    </row>
    <row r="9841" spans="1:9" x14ac:dyDescent="0.25">
      <c r="A9841" s="199">
        <v>9838</v>
      </c>
      <c r="B9841" s="199" t="s">
        <v>48672</v>
      </c>
      <c r="C9841" s="199" t="s">
        <v>48671</v>
      </c>
      <c r="D9841" s="199">
        <v>100.878600368991</v>
      </c>
      <c r="E9841" s="199">
        <v>4.4349998262651402E-2</v>
      </c>
      <c r="F9841" s="199">
        <v>0.40542303576883798</v>
      </c>
      <c r="G9841" s="199">
        <v>0.109391905120899</v>
      </c>
      <c r="H9841" s="199">
        <v>0.91289165399605698</v>
      </c>
      <c r="I9841" s="199">
        <v>0.97942547312586703</v>
      </c>
    </row>
    <row r="9842" spans="1:9" x14ac:dyDescent="0.25">
      <c r="A9842" s="199">
        <v>9839</v>
      </c>
      <c r="B9842" s="199" t="s">
        <v>48670</v>
      </c>
      <c r="C9842" s="199" t="s">
        <v>48669</v>
      </c>
      <c r="D9842" s="199">
        <v>72.040001844320699</v>
      </c>
      <c r="E9842" s="199">
        <v>-0.68842614912401801</v>
      </c>
      <c r="F9842" s="199">
        <v>0.54548664560392401</v>
      </c>
      <c r="G9842" s="199">
        <v>-1.2620403353080101</v>
      </c>
      <c r="H9842" s="199">
        <v>0.20693427274436099</v>
      </c>
      <c r="I9842" s="199">
        <v>0.64468595206815504</v>
      </c>
    </row>
    <row r="9843" spans="1:9" x14ac:dyDescent="0.25">
      <c r="A9843" s="199">
        <v>9840</v>
      </c>
      <c r="B9843" s="199" t="s">
        <v>48668</v>
      </c>
      <c r="C9843" s="199" t="s">
        <v>48667</v>
      </c>
      <c r="D9843" s="199">
        <v>35.9811215739267</v>
      </c>
      <c r="E9843" s="199">
        <v>7.4876420577757494E-2</v>
      </c>
      <c r="F9843" s="199">
        <v>0.28839191576247702</v>
      </c>
      <c r="G9843" s="199">
        <v>0.25963425632023102</v>
      </c>
      <c r="H9843" s="199">
        <v>0.79514590951395003</v>
      </c>
      <c r="I9843" s="199">
        <v>0.94259287346457998</v>
      </c>
    </row>
    <row r="9844" spans="1:9" x14ac:dyDescent="0.25">
      <c r="A9844" s="199">
        <v>9841</v>
      </c>
      <c r="B9844" s="199" t="s">
        <v>48666</v>
      </c>
      <c r="C9844" s="199" t="s">
        <v>48665</v>
      </c>
      <c r="D9844" s="199">
        <v>0.15320300665248099</v>
      </c>
      <c r="E9844" s="199">
        <v>-0.63420149225572697</v>
      </c>
      <c r="F9844" s="199">
        <v>2.973301401774</v>
      </c>
      <c r="G9844" s="199">
        <v>-0.213298756687544</v>
      </c>
      <c r="H9844" s="199">
        <v>0.83109394326123298</v>
      </c>
      <c r="I9844" s="199" t="s">
        <v>1469</v>
      </c>
    </row>
    <row r="9845" spans="1:9" x14ac:dyDescent="0.25">
      <c r="A9845" s="199">
        <v>9842</v>
      </c>
      <c r="B9845" s="199" t="s">
        <v>48664</v>
      </c>
      <c r="C9845" s="199" t="s">
        <v>48663</v>
      </c>
      <c r="D9845" s="199">
        <v>20.760688324998998</v>
      </c>
      <c r="E9845" s="199">
        <v>0.72766433726832103</v>
      </c>
      <c r="F9845" s="199">
        <v>0.38521609587391498</v>
      </c>
      <c r="G9845" s="199">
        <v>1.88897697957692</v>
      </c>
      <c r="H9845" s="199">
        <v>5.8894913397358598E-2</v>
      </c>
      <c r="I9845" s="199">
        <v>0.43056234491316397</v>
      </c>
    </row>
    <row r="9846" spans="1:9" x14ac:dyDescent="0.25">
      <c r="A9846" s="199">
        <v>9843</v>
      </c>
      <c r="B9846" s="199" t="s">
        <v>48662</v>
      </c>
      <c r="C9846" s="199" t="s">
        <v>48661</v>
      </c>
      <c r="D9846" s="199">
        <v>7059.2834918572398</v>
      </c>
      <c r="E9846" s="199">
        <v>2.59241601809518E-2</v>
      </c>
      <c r="F9846" s="199">
        <v>0.20843944006916901</v>
      </c>
      <c r="G9846" s="199">
        <v>0.12437262435721901</v>
      </c>
      <c r="H9846" s="199">
        <v>0.90102024762949096</v>
      </c>
      <c r="I9846" s="199">
        <v>0.97536612852480398</v>
      </c>
    </row>
    <row r="9847" spans="1:9" x14ac:dyDescent="0.25">
      <c r="A9847" s="199">
        <v>9844</v>
      </c>
      <c r="B9847" s="199" t="s">
        <v>48660</v>
      </c>
      <c r="C9847" s="199" t="s">
        <v>48659</v>
      </c>
      <c r="D9847" s="199">
        <v>729.98236115673706</v>
      </c>
      <c r="E9847" s="199">
        <v>-6.8373649420080396E-2</v>
      </c>
      <c r="F9847" s="199">
        <v>0.132437206947428</v>
      </c>
      <c r="G9847" s="199">
        <v>-0.51627220926836703</v>
      </c>
      <c r="H9847" s="199">
        <v>0.60566430326952103</v>
      </c>
      <c r="I9847" s="199">
        <v>0.87541336162952998</v>
      </c>
    </row>
    <row r="9848" spans="1:9" x14ac:dyDescent="0.25">
      <c r="A9848" s="199">
        <v>9845</v>
      </c>
      <c r="B9848" s="199" t="s">
        <v>48658</v>
      </c>
      <c r="C9848" s="199" t="s">
        <v>48657</v>
      </c>
      <c r="D9848" s="199">
        <v>3881.59628939396</v>
      </c>
      <c r="E9848" s="199">
        <v>-0.135534898537924</v>
      </c>
      <c r="F9848" s="199">
        <v>0.37907915421790001</v>
      </c>
      <c r="G9848" s="199">
        <v>-0.35753719778539</v>
      </c>
      <c r="H9848" s="199">
        <v>0.72068968412582601</v>
      </c>
      <c r="I9848" s="199">
        <v>0.91837525928797203</v>
      </c>
    </row>
    <row r="9849" spans="1:9" x14ac:dyDescent="0.25">
      <c r="A9849" s="199">
        <v>9846</v>
      </c>
      <c r="B9849" s="199" t="s">
        <v>48656</v>
      </c>
      <c r="C9849" s="199" t="s">
        <v>48655</v>
      </c>
      <c r="D9849" s="199">
        <v>3488.20402294013</v>
      </c>
      <c r="E9849" s="199">
        <v>-4.56837493667732E-3</v>
      </c>
      <c r="F9849" s="199">
        <v>0.18274483456736701</v>
      </c>
      <c r="G9849" s="199">
        <v>-2.4998654257410598E-2</v>
      </c>
      <c r="H9849" s="199">
        <v>0.98005603702128297</v>
      </c>
      <c r="I9849" s="199">
        <v>0.99576404683673303</v>
      </c>
    </row>
    <row r="9850" spans="1:9" x14ac:dyDescent="0.25">
      <c r="A9850" s="199">
        <v>9847</v>
      </c>
      <c r="B9850" s="199" t="s">
        <v>48654</v>
      </c>
      <c r="C9850" s="199" t="s">
        <v>48653</v>
      </c>
      <c r="D9850" s="199">
        <v>1181.28533822244</v>
      </c>
      <c r="E9850" s="199">
        <v>-0.132802841207974</v>
      </c>
      <c r="F9850" s="199">
        <v>0.28481108100048902</v>
      </c>
      <c r="G9850" s="199">
        <v>-0.46628396880297501</v>
      </c>
      <c r="H9850" s="199">
        <v>0.64101225215871505</v>
      </c>
      <c r="I9850" s="199">
        <v>0.88918279183212001</v>
      </c>
    </row>
    <row r="9851" spans="1:9" x14ac:dyDescent="0.25">
      <c r="A9851" s="199">
        <v>9848</v>
      </c>
      <c r="B9851" s="199" t="s">
        <v>48652</v>
      </c>
      <c r="C9851" s="199" t="s">
        <v>48651</v>
      </c>
      <c r="D9851" s="199">
        <v>3886.4539750989002</v>
      </c>
      <c r="E9851" s="199">
        <v>-0.52399937706089095</v>
      </c>
      <c r="F9851" s="199">
        <v>0.34794484730716801</v>
      </c>
      <c r="G9851" s="199">
        <v>-1.5059840118807699</v>
      </c>
      <c r="H9851" s="199">
        <v>0.13207127802257801</v>
      </c>
      <c r="I9851" s="199">
        <v>0.56296594282255297</v>
      </c>
    </row>
    <row r="9852" spans="1:9" x14ac:dyDescent="0.25">
      <c r="A9852" s="199">
        <v>9849</v>
      </c>
      <c r="B9852" s="199" t="s">
        <v>48650</v>
      </c>
      <c r="C9852" s="199" t="s">
        <v>48649</v>
      </c>
      <c r="D9852" s="199">
        <v>340.56268455317098</v>
      </c>
      <c r="E9852" s="199">
        <v>-0.20533091939829501</v>
      </c>
      <c r="F9852" s="199">
        <v>0.22460543519356599</v>
      </c>
      <c r="G9852" s="199">
        <v>-0.91418499833425904</v>
      </c>
      <c r="H9852" s="199">
        <v>0.36061964548582698</v>
      </c>
      <c r="I9852" s="199">
        <v>0.759830371271767</v>
      </c>
    </row>
    <row r="9853" spans="1:9" x14ac:dyDescent="0.25">
      <c r="A9853" s="199">
        <v>9850</v>
      </c>
      <c r="B9853" s="199" t="s">
        <v>48648</v>
      </c>
      <c r="C9853" s="199" t="s">
        <v>48647</v>
      </c>
      <c r="D9853" s="199">
        <v>51.678455760490202</v>
      </c>
      <c r="E9853" s="199">
        <v>-0.57917660422489103</v>
      </c>
      <c r="F9853" s="199">
        <v>0.34609913889723698</v>
      </c>
      <c r="G9853" s="199">
        <v>-1.67344133264908</v>
      </c>
      <c r="H9853" s="199">
        <v>9.4240446788082299E-2</v>
      </c>
      <c r="I9853" s="199">
        <v>0.50272634077151401</v>
      </c>
    </row>
    <row r="9854" spans="1:9" x14ac:dyDescent="0.25">
      <c r="A9854" s="199">
        <v>9851</v>
      </c>
      <c r="B9854" s="199" t="s">
        <v>48646</v>
      </c>
      <c r="C9854" s="199" t="s">
        <v>48645</v>
      </c>
      <c r="D9854" s="199">
        <v>7298.1031145393499</v>
      </c>
      <c r="E9854" s="199">
        <v>-2.0142520162227201E-2</v>
      </c>
      <c r="F9854" s="199">
        <v>0.20224922023401201</v>
      </c>
      <c r="G9854" s="199">
        <v>-9.9592572663179502E-2</v>
      </c>
      <c r="H9854" s="199">
        <v>0.92066779066490201</v>
      </c>
      <c r="I9854" s="199">
        <v>0.98048803132105899</v>
      </c>
    </row>
    <row r="9855" spans="1:9" x14ac:dyDescent="0.25">
      <c r="A9855" s="199">
        <v>9852</v>
      </c>
      <c r="B9855" s="199" t="s">
        <v>48644</v>
      </c>
      <c r="C9855" s="199" t="s">
        <v>48643</v>
      </c>
      <c r="D9855" s="199">
        <v>7698.4930877154502</v>
      </c>
      <c r="E9855" s="199">
        <v>-0.16029858553550699</v>
      </c>
      <c r="F9855" s="199">
        <v>0.14917194255972599</v>
      </c>
      <c r="G9855" s="199">
        <v>-1.0745893817889201</v>
      </c>
      <c r="H9855" s="199">
        <v>0.282558607837404</v>
      </c>
      <c r="I9855" s="199">
        <v>0.70732618372998501</v>
      </c>
    </row>
    <row r="9856" spans="1:9" x14ac:dyDescent="0.25">
      <c r="A9856" s="199">
        <v>9853</v>
      </c>
      <c r="B9856" s="199" t="s">
        <v>48642</v>
      </c>
      <c r="C9856" s="199" t="s">
        <v>48641</v>
      </c>
      <c r="D9856" s="199">
        <v>2047.4793679849599</v>
      </c>
      <c r="E9856" s="199">
        <v>-0.818786368701517</v>
      </c>
      <c r="F9856" s="199">
        <v>0.43041000581916</v>
      </c>
      <c r="G9856" s="199">
        <v>-1.9023404605643299</v>
      </c>
      <c r="H9856" s="199">
        <v>5.7126659358635402E-2</v>
      </c>
      <c r="I9856" s="199">
        <v>0.42561151224938598</v>
      </c>
    </row>
    <row r="9857" spans="1:9" x14ac:dyDescent="0.25">
      <c r="A9857" s="199">
        <v>9854</v>
      </c>
      <c r="B9857" s="199" t="s">
        <v>48640</v>
      </c>
      <c r="C9857" s="199" t="s">
        <v>48639</v>
      </c>
      <c r="D9857" s="199">
        <v>105.304056336988</v>
      </c>
      <c r="E9857" s="199">
        <v>0.56995108025215202</v>
      </c>
      <c r="F9857" s="199">
        <v>0.596528567640775</v>
      </c>
      <c r="G9857" s="199">
        <v>0.95544641308004097</v>
      </c>
      <c r="H9857" s="199">
        <v>0.33935199222371398</v>
      </c>
      <c r="I9857" s="199">
        <v>0.746395826551014</v>
      </c>
    </row>
    <row r="9858" spans="1:9" x14ac:dyDescent="0.25">
      <c r="A9858" s="199">
        <v>9855</v>
      </c>
      <c r="B9858" s="199" t="s">
        <v>48638</v>
      </c>
      <c r="C9858" s="199" t="s">
        <v>48637</v>
      </c>
      <c r="D9858" s="199">
        <v>3406.4160713912802</v>
      </c>
      <c r="E9858" s="199">
        <v>-8.6620183281584703E-2</v>
      </c>
      <c r="F9858" s="199">
        <v>0.105744621892902</v>
      </c>
      <c r="G9858" s="199">
        <v>-0.81914504710521996</v>
      </c>
      <c r="H9858" s="199">
        <v>0.41270366331527703</v>
      </c>
      <c r="I9858" s="199">
        <v>0.78803515551274905</v>
      </c>
    </row>
    <row r="9859" spans="1:9" x14ac:dyDescent="0.25">
      <c r="A9859" s="199">
        <v>9856</v>
      </c>
      <c r="B9859" s="199" t="s">
        <v>48636</v>
      </c>
      <c r="C9859" s="199" t="s">
        <v>48635</v>
      </c>
      <c r="D9859" s="199">
        <v>367.85644875004601</v>
      </c>
      <c r="E9859" s="199">
        <v>1.7694104060739699</v>
      </c>
      <c r="F9859" s="199">
        <v>0.36641634743719798</v>
      </c>
      <c r="G9859" s="199">
        <v>4.8289614217532701</v>
      </c>
      <c r="H9859" s="200">
        <v>1.37246992089051E-6</v>
      </c>
      <c r="I9859" s="199">
        <v>2.28433893633016E-3</v>
      </c>
    </row>
    <row r="9860" spans="1:9" x14ac:dyDescent="0.25">
      <c r="A9860" s="199">
        <v>9857</v>
      </c>
      <c r="B9860" s="199" t="s">
        <v>48634</v>
      </c>
      <c r="C9860" s="199" t="s">
        <v>48633</v>
      </c>
      <c r="D9860" s="199">
        <v>3186.6978195777001</v>
      </c>
      <c r="E9860" s="199">
        <v>0.22951758588541099</v>
      </c>
      <c r="F9860" s="199">
        <v>0.16367430443447401</v>
      </c>
      <c r="G9860" s="199">
        <v>1.40228233551038</v>
      </c>
      <c r="H9860" s="199">
        <v>0.16083095318814999</v>
      </c>
      <c r="I9860" s="199">
        <v>0.59742680810822202</v>
      </c>
    </row>
    <row r="9861" spans="1:9" x14ac:dyDescent="0.25">
      <c r="A9861" s="199">
        <v>9858</v>
      </c>
      <c r="B9861" s="199" t="s">
        <v>48632</v>
      </c>
      <c r="C9861" s="199" t="s">
        <v>48631</v>
      </c>
      <c r="D9861" s="199">
        <v>1105.19404310599</v>
      </c>
      <c r="E9861" s="199">
        <v>-0.158009038099963</v>
      </c>
      <c r="F9861" s="199">
        <v>0.21381647079718399</v>
      </c>
      <c r="G9861" s="199">
        <v>-0.73899376185028698</v>
      </c>
      <c r="H9861" s="199">
        <v>0.45991078534381802</v>
      </c>
      <c r="I9861" s="199">
        <v>0.80965640434852404</v>
      </c>
    </row>
    <row r="9862" spans="1:9" x14ac:dyDescent="0.25">
      <c r="A9862" s="199">
        <v>9859</v>
      </c>
      <c r="B9862" s="199" t="s">
        <v>48630</v>
      </c>
      <c r="C9862" s="199" t="s">
        <v>48629</v>
      </c>
      <c r="D9862" s="199">
        <v>3442.1529407550302</v>
      </c>
      <c r="E9862" s="199">
        <v>0.13591315839071599</v>
      </c>
      <c r="F9862" s="199">
        <v>0.20519160141641801</v>
      </c>
      <c r="G9862" s="199">
        <v>0.66237193653405202</v>
      </c>
      <c r="H9862" s="199">
        <v>0.50773288442575804</v>
      </c>
      <c r="I9862" s="199">
        <v>0.83120185186272999</v>
      </c>
    </row>
    <row r="9863" spans="1:9" x14ac:dyDescent="0.25">
      <c r="A9863" s="199">
        <v>9860</v>
      </c>
      <c r="B9863" s="199" t="s">
        <v>48628</v>
      </c>
      <c r="C9863" s="199" t="s">
        <v>48627</v>
      </c>
      <c r="D9863" s="199">
        <v>3135.6206281886598</v>
      </c>
      <c r="E9863" s="199">
        <v>5.0526108719648001E-2</v>
      </c>
      <c r="F9863" s="199">
        <v>8.9863174264515705E-2</v>
      </c>
      <c r="G9863" s="199">
        <v>0.56225599788988601</v>
      </c>
      <c r="H9863" s="199">
        <v>0.57394161346036998</v>
      </c>
      <c r="I9863" s="199">
        <v>0.86148177247950397</v>
      </c>
    </row>
    <row r="9864" spans="1:9" x14ac:dyDescent="0.25">
      <c r="A9864" s="199">
        <v>9861</v>
      </c>
      <c r="B9864" s="199" t="s">
        <v>48626</v>
      </c>
      <c r="C9864" s="199" t="s">
        <v>48625</v>
      </c>
      <c r="D9864" s="199">
        <v>949.17623940824001</v>
      </c>
      <c r="E9864" s="199">
        <v>-7.4908360053024606E-2</v>
      </c>
      <c r="F9864" s="199">
        <v>0.1533145625673</v>
      </c>
      <c r="G9864" s="199">
        <v>-0.488592595502091</v>
      </c>
      <c r="H9864" s="199">
        <v>0.62513015623336798</v>
      </c>
      <c r="I9864" s="199">
        <v>0.88320298320704704</v>
      </c>
    </row>
    <row r="9865" spans="1:9" x14ac:dyDescent="0.25">
      <c r="A9865" s="199">
        <v>9862</v>
      </c>
      <c r="B9865" s="199" t="s">
        <v>48624</v>
      </c>
      <c r="C9865" s="199" t="s">
        <v>48623</v>
      </c>
      <c r="D9865" s="199">
        <v>15957.06127434</v>
      </c>
      <c r="E9865" s="199">
        <v>2.07048002474573E-2</v>
      </c>
      <c r="F9865" s="199">
        <v>0.168846398497803</v>
      </c>
      <c r="G9865" s="199">
        <v>0.122625062966485</v>
      </c>
      <c r="H9865" s="199">
        <v>0.90240400684519795</v>
      </c>
      <c r="I9865" s="199">
        <v>0.97609532628491003</v>
      </c>
    </row>
    <row r="9866" spans="1:9" x14ac:dyDescent="0.25">
      <c r="A9866" s="199">
        <v>9863</v>
      </c>
      <c r="B9866" s="199" t="s">
        <v>48622</v>
      </c>
      <c r="C9866" s="199" t="s">
        <v>48621</v>
      </c>
      <c r="D9866" s="199">
        <v>4589.7739476926299</v>
      </c>
      <c r="E9866" s="199">
        <v>0.538722931694959</v>
      </c>
      <c r="F9866" s="199">
        <v>0.37960854791721799</v>
      </c>
      <c r="G9866" s="199">
        <v>1.4191538484861499</v>
      </c>
      <c r="H9866" s="199">
        <v>0.15585416769320201</v>
      </c>
      <c r="I9866" s="199">
        <v>0.59188548077707204</v>
      </c>
    </row>
    <row r="9867" spans="1:9" x14ac:dyDescent="0.25">
      <c r="A9867" s="199">
        <v>9864</v>
      </c>
      <c r="B9867" s="199" t="s">
        <v>48620</v>
      </c>
      <c r="C9867" s="199" t="s">
        <v>48619</v>
      </c>
      <c r="D9867" s="199">
        <v>4291.9212436423704</v>
      </c>
      <c r="E9867" s="199">
        <v>0.11027516940712399</v>
      </c>
      <c r="F9867" s="199">
        <v>8.7183664206725603E-2</v>
      </c>
      <c r="G9867" s="199">
        <v>1.26486045763854</v>
      </c>
      <c r="H9867" s="199">
        <v>0.20592135435731901</v>
      </c>
      <c r="I9867" s="199">
        <v>0.64357207473746503</v>
      </c>
    </row>
    <row r="9868" spans="1:9" x14ac:dyDescent="0.25">
      <c r="A9868" s="199">
        <v>9865</v>
      </c>
      <c r="B9868" s="199" t="s">
        <v>48618</v>
      </c>
      <c r="C9868" s="199" t="s">
        <v>48617</v>
      </c>
      <c r="D9868" s="199">
        <v>2.2611977823442801</v>
      </c>
      <c r="E9868" s="199">
        <v>-0.80123316154373503</v>
      </c>
      <c r="F9868" s="199">
        <v>0.92089549735031695</v>
      </c>
      <c r="G9868" s="199">
        <v>-0.87005872419738794</v>
      </c>
      <c r="H9868" s="199">
        <v>0.38426831290740399</v>
      </c>
      <c r="I9868" s="199" t="s">
        <v>1469</v>
      </c>
    </row>
    <row r="9869" spans="1:9" x14ac:dyDescent="0.25">
      <c r="A9869" s="199">
        <v>9866</v>
      </c>
      <c r="B9869" s="199" t="s">
        <v>48616</v>
      </c>
      <c r="C9869" s="199" t="s">
        <v>48615</v>
      </c>
      <c r="D9869" s="199">
        <v>4145.0868806216704</v>
      </c>
      <c r="E9869" s="199">
        <v>-0.207520042852741</v>
      </c>
      <c r="F9869" s="199">
        <v>0.284756694715878</v>
      </c>
      <c r="G9869" s="199">
        <v>-0.72876264791526202</v>
      </c>
      <c r="H9869" s="199">
        <v>0.46614686352477303</v>
      </c>
      <c r="I9869" s="199">
        <v>0.81333264596196397</v>
      </c>
    </row>
    <row r="9870" spans="1:9" x14ac:dyDescent="0.25">
      <c r="A9870" s="199">
        <v>9867</v>
      </c>
      <c r="B9870" s="199" t="s">
        <v>48614</v>
      </c>
      <c r="C9870" s="199" t="s">
        <v>48613</v>
      </c>
      <c r="D9870" s="199">
        <v>859.62239186336103</v>
      </c>
      <c r="E9870" s="199">
        <v>0.15875041672496201</v>
      </c>
      <c r="F9870" s="199">
        <v>0.34846046192815899</v>
      </c>
      <c r="G9870" s="199">
        <v>0.45557655478770198</v>
      </c>
      <c r="H9870" s="199">
        <v>0.64869450568693299</v>
      </c>
      <c r="I9870" s="199">
        <v>0.89102701523877403</v>
      </c>
    </row>
    <row r="9871" spans="1:9" x14ac:dyDescent="0.25">
      <c r="A9871" s="199">
        <v>9868</v>
      </c>
      <c r="B9871" s="199" t="s">
        <v>48612</v>
      </c>
      <c r="C9871" s="199" t="s">
        <v>48611</v>
      </c>
      <c r="D9871" s="199">
        <v>3679.5713691271199</v>
      </c>
      <c r="E9871" s="199">
        <v>-0.29710525424070999</v>
      </c>
      <c r="F9871" s="199">
        <v>0.178357605078449</v>
      </c>
      <c r="G9871" s="199">
        <v>-1.66578405283044</v>
      </c>
      <c r="H9871" s="199">
        <v>9.5756433540008595E-2</v>
      </c>
      <c r="I9871" s="199">
        <v>0.50459606017715397</v>
      </c>
    </row>
    <row r="9872" spans="1:9" x14ac:dyDescent="0.25">
      <c r="A9872" s="199">
        <v>9869</v>
      </c>
      <c r="B9872" s="199" t="s">
        <v>48610</v>
      </c>
      <c r="C9872" s="199" t="s">
        <v>48609</v>
      </c>
      <c r="D9872" s="199">
        <v>686.73746211391904</v>
      </c>
      <c r="E9872" s="199">
        <v>-0.31346040016292798</v>
      </c>
      <c r="F9872" s="199">
        <v>0.17415819145504399</v>
      </c>
      <c r="G9872" s="199">
        <v>-1.7998602164161901</v>
      </c>
      <c r="H9872" s="199">
        <v>7.1882712874908702E-2</v>
      </c>
      <c r="I9872" s="199">
        <v>0.459177342549701</v>
      </c>
    </row>
    <row r="9873" spans="1:9" x14ac:dyDescent="0.25">
      <c r="A9873" s="199">
        <v>9870</v>
      </c>
      <c r="B9873" s="199" t="s">
        <v>48608</v>
      </c>
      <c r="C9873" s="199" t="s">
        <v>48607</v>
      </c>
      <c r="D9873" s="199">
        <v>386.25177894876799</v>
      </c>
      <c r="E9873" s="199">
        <v>0.35263040382676702</v>
      </c>
      <c r="F9873" s="199">
        <v>0.224284066732749</v>
      </c>
      <c r="G9873" s="199">
        <v>1.5722490186828599</v>
      </c>
      <c r="H9873" s="199">
        <v>0.11589281129352</v>
      </c>
      <c r="I9873" s="199">
        <v>0.53850361562516402</v>
      </c>
    </row>
    <row r="9874" spans="1:9" x14ac:dyDescent="0.25">
      <c r="A9874" s="199">
        <v>9871</v>
      </c>
      <c r="B9874" s="199" t="s">
        <v>48606</v>
      </c>
      <c r="C9874" s="199" t="s">
        <v>48605</v>
      </c>
      <c r="D9874" s="199">
        <v>702.23405533677897</v>
      </c>
      <c r="E9874" s="199">
        <v>-5.3042349584562998E-2</v>
      </c>
      <c r="F9874" s="199">
        <v>0.170115472913937</v>
      </c>
      <c r="G9874" s="199">
        <v>-0.31180202879838897</v>
      </c>
      <c r="H9874" s="199">
        <v>0.75519098210443303</v>
      </c>
      <c r="I9874" s="199">
        <v>0.93040687635996699</v>
      </c>
    </row>
    <row r="9875" spans="1:9" x14ac:dyDescent="0.25">
      <c r="A9875" s="199">
        <v>9872</v>
      </c>
      <c r="B9875" s="199" t="s">
        <v>48604</v>
      </c>
      <c r="C9875" s="199" t="s">
        <v>48603</v>
      </c>
      <c r="D9875" s="199">
        <v>120.160889010383</v>
      </c>
      <c r="E9875" s="199">
        <v>-0.79377908954977705</v>
      </c>
      <c r="F9875" s="199">
        <v>0.39276438970028799</v>
      </c>
      <c r="G9875" s="199">
        <v>-2.0210057489058402</v>
      </c>
      <c r="H9875" s="199">
        <v>4.3279169982571503E-2</v>
      </c>
      <c r="I9875" s="199">
        <v>0.38754134315268202</v>
      </c>
    </row>
    <row r="9876" spans="1:9" x14ac:dyDescent="0.25">
      <c r="A9876" s="199">
        <v>9873</v>
      </c>
      <c r="B9876" s="199" t="s">
        <v>48602</v>
      </c>
      <c r="C9876" s="199" t="s">
        <v>48601</v>
      </c>
      <c r="D9876" s="199">
        <v>1429.9291672796101</v>
      </c>
      <c r="E9876" s="199">
        <v>-0.25368946693953898</v>
      </c>
      <c r="F9876" s="199">
        <v>0.144501911190971</v>
      </c>
      <c r="G9876" s="199">
        <v>-1.75561322925527</v>
      </c>
      <c r="H9876" s="199">
        <v>7.9154471794299894E-2</v>
      </c>
      <c r="I9876" s="199">
        <v>0.473150349812059</v>
      </c>
    </row>
    <row r="9877" spans="1:9" x14ac:dyDescent="0.25">
      <c r="A9877" s="199">
        <v>9874</v>
      </c>
      <c r="B9877" s="199" t="s">
        <v>48600</v>
      </c>
      <c r="C9877" s="199" t="s">
        <v>48599</v>
      </c>
      <c r="D9877" s="199">
        <v>2062.2885441325502</v>
      </c>
      <c r="E9877" s="199">
        <v>-4.4657883973776402E-2</v>
      </c>
      <c r="F9877" s="199">
        <v>0.105954625365013</v>
      </c>
      <c r="G9877" s="199">
        <v>-0.42148121254669402</v>
      </c>
      <c r="H9877" s="199">
        <v>0.67340372729595499</v>
      </c>
      <c r="I9877" s="199">
        <v>0.90061212025874904</v>
      </c>
    </row>
    <row r="9878" spans="1:9" x14ac:dyDescent="0.25">
      <c r="A9878" s="199">
        <v>9875</v>
      </c>
      <c r="B9878" s="199" t="s">
        <v>48598</v>
      </c>
      <c r="C9878" s="199" t="s">
        <v>48597</v>
      </c>
      <c r="D9878" s="199">
        <v>9595.1131573294097</v>
      </c>
      <c r="E9878" s="199">
        <v>0.37918780599996499</v>
      </c>
      <c r="F9878" s="199">
        <v>0.38415182069606801</v>
      </c>
      <c r="G9878" s="199">
        <v>0.98707798732514496</v>
      </c>
      <c r="H9878" s="199">
        <v>0.32360440816118402</v>
      </c>
      <c r="I9878" s="199">
        <v>0.73600964950539105</v>
      </c>
    </row>
    <row r="9879" spans="1:9" x14ac:dyDescent="0.25">
      <c r="A9879" s="199">
        <v>9876</v>
      </c>
      <c r="B9879" s="199" t="s">
        <v>48596</v>
      </c>
      <c r="C9879" s="199" t="s">
        <v>48595</v>
      </c>
      <c r="D9879" s="199">
        <v>7108.5970420359899</v>
      </c>
      <c r="E9879" s="199">
        <v>-0.56127730930354403</v>
      </c>
      <c r="F9879" s="199">
        <v>0.38163078354746099</v>
      </c>
      <c r="G9879" s="199">
        <v>-1.47073384407351</v>
      </c>
      <c r="H9879" s="199">
        <v>0.14136310968045199</v>
      </c>
      <c r="I9879" s="199">
        <v>0.57405195124954</v>
      </c>
    </row>
    <row r="9880" spans="1:9" x14ac:dyDescent="0.25">
      <c r="A9880" s="199">
        <v>9877</v>
      </c>
      <c r="B9880" s="199" t="s">
        <v>48594</v>
      </c>
      <c r="C9880" s="199" t="s">
        <v>48593</v>
      </c>
      <c r="D9880" s="199">
        <v>10402.3722966068</v>
      </c>
      <c r="E9880" s="199">
        <v>-0.16685003740326901</v>
      </c>
      <c r="F9880" s="199">
        <v>0.25588808107239702</v>
      </c>
      <c r="G9880" s="199">
        <v>-0.65204302093329403</v>
      </c>
      <c r="H9880" s="199">
        <v>0.51437341980032503</v>
      </c>
      <c r="I9880" s="199">
        <v>0.83361509701521996</v>
      </c>
    </row>
    <row r="9881" spans="1:9" x14ac:dyDescent="0.25">
      <c r="A9881" s="199">
        <v>9878</v>
      </c>
      <c r="B9881" s="199" t="s">
        <v>48592</v>
      </c>
      <c r="C9881" s="199" t="s">
        <v>48591</v>
      </c>
      <c r="D9881" s="199">
        <v>1123.4987303563601</v>
      </c>
      <c r="E9881" s="199">
        <v>-0.150962415581811</v>
      </c>
      <c r="F9881" s="199">
        <v>0.14270742615269</v>
      </c>
      <c r="G9881" s="199">
        <v>-1.05784554911872</v>
      </c>
      <c r="H9881" s="199">
        <v>0.29012586290750803</v>
      </c>
      <c r="I9881" s="199">
        <v>0.71242739017333201</v>
      </c>
    </row>
    <row r="9882" spans="1:9" x14ac:dyDescent="0.25">
      <c r="A9882" s="199">
        <v>9879</v>
      </c>
      <c r="B9882" s="199" t="s">
        <v>48590</v>
      </c>
      <c r="C9882" s="199" t="s">
        <v>48589</v>
      </c>
      <c r="D9882" s="199">
        <v>3173.9869206646099</v>
      </c>
      <c r="E9882" s="199">
        <v>0.15373543558136499</v>
      </c>
      <c r="F9882" s="199">
        <v>9.4918821525983105E-2</v>
      </c>
      <c r="G9882" s="199">
        <v>1.6196517519897899</v>
      </c>
      <c r="H9882" s="199">
        <v>0.105307105916725</v>
      </c>
      <c r="I9882" s="199">
        <v>0.52112927776351903</v>
      </c>
    </row>
    <row r="9883" spans="1:9" x14ac:dyDescent="0.25">
      <c r="A9883" s="199">
        <v>9880</v>
      </c>
      <c r="B9883" s="199" t="s">
        <v>48588</v>
      </c>
      <c r="C9883" s="199" t="s">
        <v>48587</v>
      </c>
      <c r="D9883" s="199">
        <v>4.0061056761168299</v>
      </c>
      <c r="E9883" s="199">
        <v>0.27377415072641398</v>
      </c>
      <c r="F9883" s="199">
        <v>0.55472676457126502</v>
      </c>
      <c r="G9883" s="199">
        <v>0.49352973069184303</v>
      </c>
      <c r="H9883" s="199">
        <v>0.62163833799569002</v>
      </c>
      <c r="I9883" s="199">
        <v>0.88233087611699801</v>
      </c>
    </row>
    <row r="9884" spans="1:9" x14ac:dyDescent="0.25">
      <c r="A9884" s="199">
        <v>9881</v>
      </c>
      <c r="B9884" s="199" t="s">
        <v>48586</v>
      </c>
      <c r="C9884" s="199" t="s">
        <v>48585</v>
      </c>
      <c r="D9884" s="199">
        <v>565.88605612399294</v>
      </c>
      <c r="E9884" s="199">
        <v>-0.48115752064263401</v>
      </c>
      <c r="F9884" s="199">
        <v>0.33060101416821402</v>
      </c>
      <c r="G9884" s="199">
        <v>-1.4554024338165401</v>
      </c>
      <c r="H9884" s="199">
        <v>0.145557883031144</v>
      </c>
      <c r="I9884" s="199">
        <v>0.580325472334006</v>
      </c>
    </row>
    <row r="9885" spans="1:9" x14ac:dyDescent="0.25">
      <c r="A9885" s="199">
        <v>9882</v>
      </c>
      <c r="B9885" s="199" t="s">
        <v>48584</v>
      </c>
      <c r="C9885" s="199" t="s">
        <v>48583</v>
      </c>
      <c r="D9885" s="199">
        <v>1398.01858229512</v>
      </c>
      <c r="E9885" s="199">
        <v>0.41517268009152902</v>
      </c>
      <c r="F9885" s="199">
        <v>0.248441476465561</v>
      </c>
      <c r="G9885" s="199">
        <v>1.6711085684965401</v>
      </c>
      <c r="H9885" s="199">
        <v>9.4700235229866203E-2</v>
      </c>
      <c r="I9885" s="199">
        <v>0.50309029771082903</v>
      </c>
    </row>
    <row r="9886" spans="1:9" x14ac:dyDescent="0.25">
      <c r="A9886" s="199">
        <v>9883</v>
      </c>
      <c r="B9886" s="199" t="s">
        <v>48582</v>
      </c>
      <c r="C9886" s="199" t="s">
        <v>48581</v>
      </c>
      <c r="D9886" s="199">
        <v>0.75380325817927596</v>
      </c>
      <c r="E9886" s="199">
        <v>-2.3436837668900798</v>
      </c>
      <c r="F9886" s="199">
        <v>2.1990210740810299</v>
      </c>
      <c r="G9886" s="199">
        <v>-1.0657850415869701</v>
      </c>
      <c r="H9886" s="199">
        <v>0.28652082432305598</v>
      </c>
      <c r="I9886" s="199" t="s">
        <v>1469</v>
      </c>
    </row>
    <row r="9887" spans="1:9" x14ac:dyDescent="0.25">
      <c r="A9887" s="199">
        <v>9884</v>
      </c>
      <c r="B9887" s="199" t="s">
        <v>48580</v>
      </c>
      <c r="C9887" s="199" t="s">
        <v>48579</v>
      </c>
      <c r="D9887" s="199">
        <v>1105.747932407</v>
      </c>
      <c r="E9887" s="199">
        <v>0.55086373763807295</v>
      </c>
      <c r="F9887" s="199">
        <v>0.415462348257984</v>
      </c>
      <c r="G9887" s="199">
        <v>1.3259053195742501</v>
      </c>
      <c r="H9887" s="199">
        <v>0.18487106075273399</v>
      </c>
      <c r="I9887" s="199">
        <v>0.62102661314250196</v>
      </c>
    </row>
    <row r="9888" spans="1:9" x14ac:dyDescent="0.25">
      <c r="A9888" s="199">
        <v>9885</v>
      </c>
      <c r="B9888" s="199" t="s">
        <v>48578</v>
      </c>
      <c r="C9888" s="199" t="s">
        <v>48577</v>
      </c>
      <c r="D9888" s="199">
        <v>1.9273312218499199</v>
      </c>
      <c r="E9888" s="199">
        <v>-0.52962448235091397</v>
      </c>
      <c r="F9888" s="199">
        <v>1.4088201615200799</v>
      </c>
      <c r="G9888" s="199">
        <v>-0.37593476926073</v>
      </c>
      <c r="H9888" s="199">
        <v>0.70696539116586399</v>
      </c>
      <c r="I9888" s="199" t="s">
        <v>1469</v>
      </c>
    </row>
    <row r="9889" spans="1:9" x14ac:dyDescent="0.25">
      <c r="A9889" s="199">
        <v>9886</v>
      </c>
      <c r="B9889" s="199" t="s">
        <v>48576</v>
      </c>
      <c r="C9889" s="199" t="s">
        <v>48575</v>
      </c>
      <c r="D9889" s="199">
        <v>29.537526831024199</v>
      </c>
      <c r="E9889" s="199">
        <v>0.88603214161455202</v>
      </c>
      <c r="F9889" s="199">
        <v>0.58447890737167496</v>
      </c>
      <c r="G9889" s="199">
        <v>1.5159351867784601</v>
      </c>
      <c r="H9889" s="199">
        <v>0.12953574188185901</v>
      </c>
      <c r="I9889" s="199">
        <v>0.55835451170968597</v>
      </c>
    </row>
    <row r="9890" spans="1:9" x14ac:dyDescent="0.25">
      <c r="A9890" s="199">
        <v>9887</v>
      </c>
      <c r="B9890" s="199" t="s">
        <v>48574</v>
      </c>
      <c r="C9890" s="199" t="s">
        <v>48573</v>
      </c>
      <c r="D9890" s="199">
        <v>1.48268198766236</v>
      </c>
      <c r="E9890" s="199">
        <v>-3.6214732222937398</v>
      </c>
      <c r="F9890" s="199">
        <v>2.5334885690909101</v>
      </c>
      <c r="G9890" s="199">
        <v>-1.42944131127193</v>
      </c>
      <c r="H9890" s="199">
        <v>0.15287743188512401</v>
      </c>
      <c r="I9890" s="199" t="s">
        <v>1469</v>
      </c>
    </row>
    <row r="9891" spans="1:9" x14ac:dyDescent="0.25">
      <c r="A9891" s="199">
        <v>9888</v>
      </c>
      <c r="B9891" s="199" t="s">
        <v>48572</v>
      </c>
      <c r="C9891" s="199" t="s">
        <v>48571</v>
      </c>
      <c r="D9891" s="199">
        <v>0.11293733078177701</v>
      </c>
      <c r="E9891" s="199">
        <v>0.66632617279206696</v>
      </c>
      <c r="F9891" s="199">
        <v>2.9774598082583998</v>
      </c>
      <c r="G9891" s="199">
        <v>0.223790148550089</v>
      </c>
      <c r="H9891" s="199">
        <v>0.82292059589253597</v>
      </c>
      <c r="I9891" s="199" t="s">
        <v>1469</v>
      </c>
    </row>
    <row r="9892" spans="1:9" x14ac:dyDescent="0.25">
      <c r="A9892" s="199">
        <v>9889</v>
      </c>
      <c r="B9892" s="199" t="s">
        <v>48570</v>
      </c>
      <c r="C9892" s="199" t="s">
        <v>48569</v>
      </c>
      <c r="D9892" s="199">
        <v>4736.8194710615498</v>
      </c>
      <c r="E9892" s="199">
        <v>0.176536704970603</v>
      </c>
      <c r="F9892" s="199">
        <v>0.25481833601706699</v>
      </c>
      <c r="G9892" s="199">
        <v>0.69279435589273597</v>
      </c>
      <c r="H9892" s="199">
        <v>0.48843861473561301</v>
      </c>
      <c r="I9892" s="199">
        <v>0.82422173955545397</v>
      </c>
    </row>
    <row r="9893" spans="1:9" x14ac:dyDescent="0.25">
      <c r="A9893" s="199">
        <v>9890</v>
      </c>
      <c r="B9893" s="199" t="s">
        <v>48568</v>
      </c>
      <c r="C9893" s="199" t="s">
        <v>48567</v>
      </c>
      <c r="D9893" s="199">
        <v>19220.946757621001</v>
      </c>
      <c r="E9893" s="199">
        <v>0.37165454422644201</v>
      </c>
      <c r="F9893" s="199">
        <v>0.55404067062652596</v>
      </c>
      <c r="G9893" s="199">
        <v>0.670807332259857</v>
      </c>
      <c r="H9893" s="199">
        <v>0.50234327586409799</v>
      </c>
      <c r="I9893" s="199">
        <v>0.82863270760247698</v>
      </c>
    </row>
    <row r="9894" spans="1:9" x14ac:dyDescent="0.25">
      <c r="A9894" s="199">
        <v>9891</v>
      </c>
      <c r="B9894" s="199" t="s">
        <v>48566</v>
      </c>
      <c r="C9894" s="199" t="s">
        <v>48565</v>
      </c>
      <c r="D9894" s="199">
        <v>15.8769912846808</v>
      </c>
      <c r="E9894" s="199">
        <v>-0.33898633029091402</v>
      </c>
      <c r="F9894" s="199">
        <v>0.54600279948612696</v>
      </c>
      <c r="G9894" s="199">
        <v>-0.62085090151543698</v>
      </c>
      <c r="H9894" s="199">
        <v>0.53469772848831398</v>
      </c>
      <c r="I9894" s="199">
        <v>0.84430228887731595</v>
      </c>
    </row>
    <row r="9895" spans="1:9" x14ac:dyDescent="0.25">
      <c r="A9895" s="199">
        <v>9892</v>
      </c>
      <c r="B9895" s="199" t="s">
        <v>48564</v>
      </c>
      <c r="C9895" s="199" t="s">
        <v>48563</v>
      </c>
      <c r="D9895" s="199">
        <v>3157.8256501086798</v>
      </c>
      <c r="E9895" s="199">
        <v>-0.38901813039670302</v>
      </c>
      <c r="F9895" s="199">
        <v>0.29418597710800398</v>
      </c>
      <c r="G9895" s="199">
        <v>-1.3223544311015301</v>
      </c>
      <c r="H9895" s="199">
        <v>0.186050155435386</v>
      </c>
      <c r="I9895" s="199">
        <v>0.62222720914636698</v>
      </c>
    </row>
    <row r="9896" spans="1:9" x14ac:dyDescent="0.25">
      <c r="A9896" s="199">
        <v>9893</v>
      </c>
      <c r="B9896" s="199" t="s">
        <v>48562</v>
      </c>
      <c r="C9896" s="199" t="s">
        <v>48561</v>
      </c>
      <c r="D9896" s="199">
        <v>1747.8104940897299</v>
      </c>
      <c r="E9896" s="199">
        <v>-0.134223567771144</v>
      </c>
      <c r="F9896" s="199">
        <v>0.238403346572025</v>
      </c>
      <c r="G9896" s="199">
        <v>-0.56301041785331096</v>
      </c>
      <c r="H9896" s="199">
        <v>0.573427789991097</v>
      </c>
      <c r="I9896" s="199">
        <v>0.86133089190381795</v>
      </c>
    </row>
    <row r="9897" spans="1:9" x14ac:dyDescent="0.25">
      <c r="A9897" s="199">
        <v>9894</v>
      </c>
      <c r="B9897" s="199" t="s">
        <v>48560</v>
      </c>
      <c r="C9897" s="199" t="s">
        <v>48559</v>
      </c>
      <c r="D9897" s="199">
        <v>1246.70078434579</v>
      </c>
      <c r="E9897" s="199">
        <v>-0.163881453152776</v>
      </c>
      <c r="F9897" s="199">
        <v>0.192871184843422</v>
      </c>
      <c r="G9897" s="199">
        <v>-0.84969381655335896</v>
      </c>
      <c r="H9897" s="199">
        <v>0.39549533713726498</v>
      </c>
      <c r="I9897" s="199">
        <v>0.77949674470350405</v>
      </c>
    </row>
    <row r="9898" spans="1:9" x14ac:dyDescent="0.25">
      <c r="A9898" s="199">
        <v>9895</v>
      </c>
      <c r="B9898" s="199" t="s">
        <v>48558</v>
      </c>
      <c r="C9898" s="199" t="s">
        <v>48557</v>
      </c>
      <c r="D9898" s="199">
        <v>3908.6459925443</v>
      </c>
      <c r="E9898" s="199">
        <v>-0.41334323351644803</v>
      </c>
      <c r="F9898" s="199">
        <v>0.24745469137345499</v>
      </c>
      <c r="G9898" s="199">
        <v>-1.6703794590527199</v>
      </c>
      <c r="H9898" s="199">
        <v>9.48443110596498E-2</v>
      </c>
      <c r="I9898" s="199">
        <v>0.50309029771082903</v>
      </c>
    </row>
    <row r="9899" spans="1:9" x14ac:dyDescent="0.25">
      <c r="A9899" s="199">
        <v>9896</v>
      </c>
      <c r="B9899" s="199" t="s">
        <v>48556</v>
      </c>
      <c r="C9899" s="199" t="s">
        <v>48555</v>
      </c>
      <c r="D9899" s="199">
        <v>2652.7494423275698</v>
      </c>
      <c r="E9899" s="199">
        <v>-0.210103721416353</v>
      </c>
      <c r="F9899" s="199">
        <v>0.116832891026866</v>
      </c>
      <c r="G9899" s="199">
        <v>-1.79832682021057</v>
      </c>
      <c r="H9899" s="199">
        <v>7.2125231962574393E-2</v>
      </c>
      <c r="I9899" s="199">
        <v>0.45946315879510102</v>
      </c>
    </row>
    <row r="9900" spans="1:9" x14ac:dyDescent="0.25">
      <c r="A9900" s="199">
        <v>9897</v>
      </c>
      <c r="B9900" s="199" t="s">
        <v>48554</v>
      </c>
      <c r="C9900" s="199" t="s">
        <v>48553</v>
      </c>
      <c r="D9900" s="199">
        <v>808.36461412453298</v>
      </c>
      <c r="E9900" s="199">
        <v>-0.84689564938059303</v>
      </c>
      <c r="F9900" s="199">
        <v>0.29307730764198597</v>
      </c>
      <c r="G9900" s="199">
        <v>-2.8896664030199601</v>
      </c>
      <c r="H9900" s="199">
        <v>3.8565083844717702E-3</v>
      </c>
      <c r="I9900" s="199">
        <v>0.17379348073415599</v>
      </c>
    </row>
    <row r="9901" spans="1:9" x14ac:dyDescent="0.25">
      <c r="A9901" s="199">
        <v>9898</v>
      </c>
      <c r="B9901" s="199" t="s">
        <v>48552</v>
      </c>
      <c r="C9901" s="199" t="s">
        <v>48551</v>
      </c>
      <c r="D9901" s="199">
        <v>1.3357817280661399</v>
      </c>
      <c r="E9901" s="199">
        <v>-0.38820186624021302</v>
      </c>
      <c r="F9901" s="199">
        <v>1.48868846149278</v>
      </c>
      <c r="G9901" s="199">
        <v>-0.26076770008074401</v>
      </c>
      <c r="H9901" s="199">
        <v>0.79427165444335901</v>
      </c>
      <c r="I9901" s="199" t="s">
        <v>1469</v>
      </c>
    </row>
    <row r="9902" spans="1:9" x14ac:dyDescent="0.25">
      <c r="A9902" s="199">
        <v>9899</v>
      </c>
      <c r="B9902" s="199" t="s">
        <v>48550</v>
      </c>
      <c r="C9902" s="199" t="s">
        <v>48549</v>
      </c>
      <c r="D9902" s="199">
        <v>1544.1554172394999</v>
      </c>
      <c r="E9902" s="199">
        <v>-0.18779422266865101</v>
      </c>
      <c r="F9902" s="199">
        <v>0.21896419905577</v>
      </c>
      <c r="G9902" s="199">
        <v>-0.85764806976879304</v>
      </c>
      <c r="H9902" s="199">
        <v>0.39108682312528797</v>
      </c>
      <c r="I9902" s="199">
        <v>0.77762083195203702</v>
      </c>
    </row>
    <row r="9903" spans="1:9" x14ac:dyDescent="0.25">
      <c r="A9903" s="199">
        <v>9900</v>
      </c>
      <c r="B9903" s="199" t="s">
        <v>48548</v>
      </c>
      <c r="C9903" s="199" t="s">
        <v>48547</v>
      </c>
      <c r="D9903" s="199">
        <v>1712.8311210858201</v>
      </c>
      <c r="E9903" s="199">
        <v>-2.0272844139158002</v>
      </c>
      <c r="F9903" s="199">
        <v>0.56918721300921504</v>
      </c>
      <c r="G9903" s="199">
        <v>-3.5617181264452902</v>
      </c>
      <c r="H9903" s="199">
        <v>3.6843582551082102E-4</v>
      </c>
      <c r="I9903" s="199">
        <v>6.5702634426451106E-2</v>
      </c>
    </row>
    <row r="9904" spans="1:9" x14ac:dyDescent="0.25">
      <c r="A9904" s="199">
        <v>9901</v>
      </c>
      <c r="B9904" s="199" t="s">
        <v>48546</v>
      </c>
      <c r="C9904" s="199" t="s">
        <v>48545</v>
      </c>
      <c r="D9904" s="199">
        <v>934.67943147313099</v>
      </c>
      <c r="E9904" s="199">
        <v>3.8072004253189601E-2</v>
      </c>
      <c r="F9904" s="199">
        <v>0.16506087842634901</v>
      </c>
      <c r="G9904" s="199">
        <v>0.23065431746249601</v>
      </c>
      <c r="H9904" s="199">
        <v>0.81758336593273395</v>
      </c>
      <c r="I9904" s="199">
        <v>0.94929710324047201</v>
      </c>
    </row>
    <row r="9905" spans="1:9" x14ac:dyDescent="0.25">
      <c r="A9905" s="199">
        <v>9902</v>
      </c>
      <c r="B9905" s="199" t="s">
        <v>48544</v>
      </c>
      <c r="C9905" s="199" t="s">
        <v>48543</v>
      </c>
      <c r="D9905" s="199">
        <v>596.27601150969599</v>
      </c>
      <c r="E9905" s="199">
        <v>0.211318444448549</v>
      </c>
      <c r="F9905" s="199">
        <v>0.17632205606773599</v>
      </c>
      <c r="G9905" s="199">
        <v>1.1984799245272499</v>
      </c>
      <c r="H9905" s="199">
        <v>0.23073023389236899</v>
      </c>
      <c r="I9905" s="199">
        <v>0.66641136794014499</v>
      </c>
    </row>
    <row r="9906" spans="1:9" x14ac:dyDescent="0.25">
      <c r="A9906" s="199">
        <v>9903</v>
      </c>
      <c r="B9906" s="199" t="s">
        <v>48542</v>
      </c>
      <c r="C9906" s="199" t="s">
        <v>48541</v>
      </c>
      <c r="D9906" s="199">
        <v>13.096528513638001</v>
      </c>
      <c r="E9906" s="199">
        <v>-1.0388626003893899</v>
      </c>
      <c r="F9906" s="199">
        <v>0.77029972556851001</v>
      </c>
      <c r="G9906" s="199">
        <v>-1.3486472419844999</v>
      </c>
      <c r="H9906" s="199">
        <v>0.177450298863917</v>
      </c>
      <c r="I9906" s="199">
        <v>0.61451051376508004</v>
      </c>
    </row>
    <row r="9907" spans="1:9" x14ac:dyDescent="0.25">
      <c r="A9907" s="199">
        <v>9904</v>
      </c>
      <c r="B9907" s="199" t="s">
        <v>48540</v>
      </c>
      <c r="C9907" s="199" t="s">
        <v>48539</v>
      </c>
      <c r="D9907" s="199">
        <v>600.75638451642806</v>
      </c>
      <c r="E9907" s="199">
        <v>-0.188436547587533</v>
      </c>
      <c r="F9907" s="199">
        <v>0.27548484412246399</v>
      </c>
      <c r="G9907" s="199">
        <v>-0.68401783839609498</v>
      </c>
      <c r="H9907" s="199">
        <v>0.49396390161574</v>
      </c>
      <c r="I9907" s="199">
        <v>0.82674226434202602</v>
      </c>
    </row>
    <row r="9908" spans="1:9" x14ac:dyDescent="0.25">
      <c r="A9908" s="199">
        <v>9905</v>
      </c>
      <c r="B9908" s="199" t="s">
        <v>48538</v>
      </c>
      <c r="C9908" s="199" t="s">
        <v>48537</v>
      </c>
      <c r="D9908" s="199">
        <v>1.8942675059921299</v>
      </c>
      <c r="E9908" s="199">
        <v>0.53131943562034201</v>
      </c>
      <c r="F9908" s="199">
        <v>0.62293554951982999</v>
      </c>
      <c r="G9908" s="199">
        <v>0.85292842257901702</v>
      </c>
      <c r="H9908" s="199">
        <v>0.393698998771499</v>
      </c>
      <c r="I9908" s="199" t="s">
        <v>1469</v>
      </c>
    </row>
    <row r="9909" spans="1:9" x14ac:dyDescent="0.25">
      <c r="A9909" s="199">
        <v>9906</v>
      </c>
      <c r="B9909" s="199" t="s">
        <v>48536</v>
      </c>
      <c r="C9909" s="199" t="s">
        <v>48535</v>
      </c>
      <c r="D9909" s="199">
        <v>3636.7485730316898</v>
      </c>
      <c r="E9909" s="199">
        <v>0.10008440829507601</v>
      </c>
      <c r="F9909" s="199">
        <v>0.18703222076596901</v>
      </c>
      <c r="G9909" s="199">
        <v>0.53511853671624898</v>
      </c>
      <c r="H9909" s="199">
        <v>0.59256789270565302</v>
      </c>
      <c r="I9909" s="199">
        <v>0.86950867458910597</v>
      </c>
    </row>
    <row r="9910" spans="1:9" x14ac:dyDescent="0.25">
      <c r="A9910" s="199">
        <v>9907</v>
      </c>
      <c r="B9910" s="199" t="s">
        <v>48534</v>
      </c>
      <c r="C9910" s="199" t="s">
        <v>48533</v>
      </c>
      <c r="D9910" s="199">
        <v>336.15904927120903</v>
      </c>
      <c r="E9910" s="199">
        <v>-0.13975228693317901</v>
      </c>
      <c r="F9910" s="199">
        <v>0.15874146281304399</v>
      </c>
      <c r="G9910" s="199">
        <v>-0.88037671101576498</v>
      </c>
      <c r="H9910" s="199">
        <v>0.37865526849660502</v>
      </c>
      <c r="I9910" s="199">
        <v>0.770820365801686</v>
      </c>
    </row>
    <row r="9911" spans="1:9" x14ac:dyDescent="0.25">
      <c r="A9911" s="199">
        <v>9908</v>
      </c>
      <c r="B9911" s="199" t="s">
        <v>48532</v>
      </c>
      <c r="C9911" s="199" t="s">
        <v>48531</v>
      </c>
      <c r="D9911" s="199">
        <v>399.968348656393</v>
      </c>
      <c r="E9911" s="199">
        <v>0.50426017867558504</v>
      </c>
      <c r="F9911" s="199">
        <v>0.33158639805277901</v>
      </c>
      <c r="G9911" s="199">
        <v>1.5207504940999499</v>
      </c>
      <c r="H9911" s="199">
        <v>0.128322462062579</v>
      </c>
      <c r="I9911" s="199">
        <v>0.55697124267287101</v>
      </c>
    </row>
    <row r="9912" spans="1:9" x14ac:dyDescent="0.25">
      <c r="A9912" s="199">
        <v>9909</v>
      </c>
      <c r="B9912" s="199" t="s">
        <v>48530</v>
      </c>
      <c r="C9912" s="199" t="s">
        <v>48529</v>
      </c>
      <c r="D9912" s="199">
        <v>1087.2584458035101</v>
      </c>
      <c r="E9912" s="199">
        <v>0.227278549883003</v>
      </c>
      <c r="F9912" s="199">
        <v>0.21712986981320201</v>
      </c>
      <c r="G9912" s="199">
        <v>1.04674013795767</v>
      </c>
      <c r="H9912" s="199">
        <v>0.29521944618191498</v>
      </c>
      <c r="I9912" s="199">
        <v>0.71534797645167603</v>
      </c>
    </row>
    <row r="9913" spans="1:9" x14ac:dyDescent="0.25">
      <c r="A9913" s="199">
        <v>9910</v>
      </c>
      <c r="B9913" s="199" t="s">
        <v>48528</v>
      </c>
      <c r="C9913" s="199" t="s">
        <v>48527</v>
      </c>
      <c r="D9913" s="199">
        <v>42768.146966610599</v>
      </c>
      <c r="E9913" s="199">
        <v>0.35364095708316701</v>
      </c>
      <c r="F9913" s="199">
        <v>0.217622861724839</v>
      </c>
      <c r="G9913" s="199">
        <v>1.62501749255696</v>
      </c>
      <c r="H9913" s="199">
        <v>0.104158831629966</v>
      </c>
      <c r="I9913" s="199">
        <v>0.519358775808613</v>
      </c>
    </row>
    <row r="9914" spans="1:9" x14ac:dyDescent="0.25">
      <c r="A9914" s="199">
        <v>9911</v>
      </c>
      <c r="B9914" s="199" t="s">
        <v>48526</v>
      </c>
      <c r="C9914" s="199" t="s">
        <v>48525</v>
      </c>
      <c r="D9914" s="199">
        <v>5508.9316339560701</v>
      </c>
      <c r="E9914" s="199">
        <v>0.30460669894952302</v>
      </c>
      <c r="F9914" s="199">
        <v>0.167308905975178</v>
      </c>
      <c r="G9914" s="199">
        <v>1.8206245338470799</v>
      </c>
      <c r="H9914" s="199">
        <v>6.8663950826571701E-2</v>
      </c>
      <c r="I9914" s="199">
        <v>0.453737275645823</v>
      </c>
    </row>
    <row r="9915" spans="1:9" x14ac:dyDescent="0.25">
      <c r="A9915" s="199">
        <v>9912</v>
      </c>
      <c r="B9915" s="199" t="s">
        <v>48524</v>
      </c>
      <c r="C9915" s="199" t="s">
        <v>48523</v>
      </c>
      <c r="D9915" s="199">
        <v>29028.406320726099</v>
      </c>
      <c r="E9915" s="199">
        <v>-0.17759871849265901</v>
      </c>
      <c r="F9915" s="199">
        <v>0.202932122642206</v>
      </c>
      <c r="G9915" s="199">
        <v>-0.87516316382196402</v>
      </c>
      <c r="H9915" s="199">
        <v>0.38148513297589398</v>
      </c>
      <c r="I9915" s="199">
        <v>0.772240643716124</v>
      </c>
    </row>
    <row r="9916" spans="1:9" x14ac:dyDescent="0.25">
      <c r="A9916" s="199">
        <v>9913</v>
      </c>
      <c r="B9916" s="199" t="s">
        <v>48522</v>
      </c>
      <c r="C9916" s="199" t="s">
        <v>48521</v>
      </c>
      <c r="D9916" s="199">
        <v>2416.5549380370799</v>
      </c>
      <c r="E9916" s="199">
        <v>-0.260496836836352</v>
      </c>
      <c r="F9916" s="199">
        <v>0.19132699234852801</v>
      </c>
      <c r="G9916" s="199">
        <v>-1.3615268480352301</v>
      </c>
      <c r="H9916" s="199">
        <v>0.173347254968864</v>
      </c>
      <c r="I9916" s="199">
        <v>0.61050421749663797</v>
      </c>
    </row>
    <row r="9917" spans="1:9" x14ac:dyDescent="0.25">
      <c r="A9917" s="199">
        <v>9914</v>
      </c>
      <c r="B9917" s="199" t="s">
        <v>48520</v>
      </c>
      <c r="C9917" s="199" t="s">
        <v>48519</v>
      </c>
      <c r="D9917" s="199">
        <v>2.9578117994797299</v>
      </c>
      <c r="E9917" s="199">
        <v>0.182424045271323</v>
      </c>
      <c r="F9917" s="199">
        <v>0.70930595260587104</v>
      </c>
      <c r="G9917" s="199">
        <v>0.25718668312471799</v>
      </c>
      <c r="H9917" s="199">
        <v>0.79703466366087405</v>
      </c>
      <c r="I9917" s="199">
        <v>0.94326817137998398</v>
      </c>
    </row>
    <row r="9918" spans="1:9" x14ac:dyDescent="0.25">
      <c r="A9918" s="199">
        <v>9915</v>
      </c>
      <c r="B9918" s="199" t="s">
        <v>48518</v>
      </c>
      <c r="C9918" s="199" t="s">
        <v>48517</v>
      </c>
      <c r="D9918" s="199">
        <v>724.04544271649502</v>
      </c>
      <c r="E9918" s="199">
        <v>0.197082414014497</v>
      </c>
      <c r="F9918" s="199">
        <v>0.20934237067623099</v>
      </c>
      <c r="G9918" s="199">
        <v>0.94143585638143401</v>
      </c>
      <c r="H9918" s="199">
        <v>0.346481545853905</v>
      </c>
      <c r="I9918" s="199">
        <v>0.75018102401680897</v>
      </c>
    </row>
    <row r="9919" spans="1:9" x14ac:dyDescent="0.25">
      <c r="A9919" s="199">
        <v>9916</v>
      </c>
      <c r="B9919" s="199" t="s">
        <v>48516</v>
      </c>
      <c r="C9919" s="199" t="s">
        <v>48515</v>
      </c>
      <c r="D9919" s="199">
        <v>31.637656773866802</v>
      </c>
      <c r="E9919" s="199">
        <v>0.336083953225286</v>
      </c>
      <c r="F9919" s="199">
        <v>0.43828789757239101</v>
      </c>
      <c r="G9919" s="199">
        <v>0.76681093657115096</v>
      </c>
      <c r="H9919" s="199">
        <v>0.44319393298041199</v>
      </c>
      <c r="I9919" s="199">
        <v>0.80217818238081295</v>
      </c>
    </row>
    <row r="9920" spans="1:9" x14ac:dyDescent="0.25">
      <c r="A9920" s="199">
        <v>9917</v>
      </c>
      <c r="B9920" s="199" t="s">
        <v>48514</v>
      </c>
      <c r="C9920" s="199" t="s">
        <v>48513</v>
      </c>
      <c r="D9920" s="199">
        <v>304.28116557496298</v>
      </c>
      <c r="E9920" s="199">
        <v>-0.38403570568693601</v>
      </c>
      <c r="F9920" s="199">
        <v>0.27713351967232103</v>
      </c>
      <c r="G9920" s="199">
        <v>-1.3857425335665401</v>
      </c>
      <c r="H9920" s="199">
        <v>0.16582553546499301</v>
      </c>
      <c r="I9920" s="199">
        <v>0.60188677492944098</v>
      </c>
    </row>
    <row r="9921" spans="1:9" x14ac:dyDescent="0.25">
      <c r="A9921" s="199">
        <v>9918</v>
      </c>
      <c r="B9921" s="199" t="s">
        <v>48512</v>
      </c>
      <c r="C9921" s="199" t="s">
        <v>48511</v>
      </c>
      <c r="D9921" s="199">
        <v>2.1970029696309599</v>
      </c>
      <c r="E9921" s="199">
        <v>-3.7004452591987098</v>
      </c>
      <c r="F9921" s="199">
        <v>1.2578846711432301</v>
      </c>
      <c r="G9921" s="199">
        <v>-2.9418001062335501</v>
      </c>
      <c r="H9921" s="199">
        <v>3.26310488327215E-3</v>
      </c>
      <c r="I9921" s="199" t="s">
        <v>1469</v>
      </c>
    </row>
    <row r="9922" spans="1:9" x14ac:dyDescent="0.25">
      <c r="A9922" s="199">
        <v>9919</v>
      </c>
      <c r="B9922" s="199" t="s">
        <v>48510</v>
      </c>
      <c r="C9922" s="199" t="s">
        <v>48509</v>
      </c>
      <c r="D9922" s="199">
        <v>5207.6659256881003</v>
      </c>
      <c r="E9922" s="199">
        <v>9.8443046686079602E-2</v>
      </c>
      <c r="F9922" s="199">
        <v>0.14558964618185599</v>
      </c>
      <c r="G9922" s="199">
        <v>0.67616790937945104</v>
      </c>
      <c r="H9922" s="199">
        <v>0.49893404454497098</v>
      </c>
      <c r="I9922" s="199">
        <v>0.82775984975421402</v>
      </c>
    </row>
    <row r="9923" spans="1:9" x14ac:dyDescent="0.25">
      <c r="A9923" s="199">
        <v>9920</v>
      </c>
      <c r="B9923" s="199" t="s">
        <v>48508</v>
      </c>
      <c r="C9923" s="199" t="s">
        <v>48507</v>
      </c>
      <c r="D9923" s="199">
        <v>7.7431856122893103</v>
      </c>
      <c r="E9923" s="199">
        <v>-0.36807208678992798</v>
      </c>
      <c r="F9923" s="199">
        <v>0.53787296179381205</v>
      </c>
      <c r="G9923" s="199">
        <v>-0.68431044676870101</v>
      </c>
      <c r="H9923" s="199">
        <v>0.49377915163397001</v>
      </c>
      <c r="I9923" s="199">
        <v>0.82670725205645401</v>
      </c>
    </row>
    <row r="9924" spans="1:9" x14ac:dyDescent="0.25">
      <c r="A9924" s="199">
        <v>9921</v>
      </c>
      <c r="B9924" s="199" t="s">
        <v>48506</v>
      </c>
      <c r="C9924" s="199" t="s">
        <v>48505</v>
      </c>
      <c r="D9924" s="199">
        <v>30979.018825573999</v>
      </c>
      <c r="E9924" s="199">
        <v>0.86966851214030305</v>
      </c>
      <c r="F9924" s="199">
        <v>0.408023672423237</v>
      </c>
      <c r="G9924" s="199">
        <v>2.1314168047539401</v>
      </c>
      <c r="H9924" s="199">
        <v>3.3054819654743897E-2</v>
      </c>
      <c r="I9924" s="199">
        <v>0.35675686677978002</v>
      </c>
    </row>
    <row r="9925" spans="1:9" x14ac:dyDescent="0.25">
      <c r="A9925" s="199">
        <v>9922</v>
      </c>
      <c r="B9925" s="199" t="s">
        <v>48504</v>
      </c>
      <c r="C9925" s="199" t="s">
        <v>48503</v>
      </c>
      <c r="D9925" s="199">
        <v>2.5661220750143801</v>
      </c>
      <c r="E9925" s="199">
        <v>0.53543386179466801</v>
      </c>
      <c r="F9925" s="199">
        <v>0.70349896537578904</v>
      </c>
      <c r="G9925" s="199">
        <v>0.76110113610281505</v>
      </c>
      <c r="H9925" s="199">
        <v>0.44659666195012998</v>
      </c>
      <c r="I9925" s="199">
        <v>0.80375310028838198</v>
      </c>
    </row>
    <row r="9926" spans="1:9" x14ac:dyDescent="0.25">
      <c r="A9926" s="199">
        <v>9923</v>
      </c>
      <c r="B9926" s="199" t="s">
        <v>48502</v>
      </c>
      <c r="C9926" s="199" t="s">
        <v>48501</v>
      </c>
      <c r="D9926" s="199">
        <v>0.508196283491131</v>
      </c>
      <c r="E9926" s="199">
        <v>1.11868426371895</v>
      </c>
      <c r="F9926" s="199">
        <v>1.07137603673479</v>
      </c>
      <c r="G9926" s="199">
        <v>1.04415651028405</v>
      </c>
      <c r="H9926" s="199">
        <v>0.29641298424752699</v>
      </c>
      <c r="I9926" s="199" t="s">
        <v>1469</v>
      </c>
    </row>
    <row r="9927" spans="1:9" x14ac:dyDescent="0.25">
      <c r="A9927" s="199">
        <v>9924</v>
      </c>
      <c r="B9927" s="199" t="s">
        <v>48500</v>
      </c>
      <c r="C9927" s="199" t="s">
        <v>48499</v>
      </c>
      <c r="D9927" s="199">
        <v>5.1212304848311998</v>
      </c>
      <c r="E9927" s="199">
        <v>-1.8697156829924</v>
      </c>
      <c r="F9927" s="199">
        <v>1.1467831608696399</v>
      </c>
      <c r="G9927" s="199">
        <v>-1.6304003640710401</v>
      </c>
      <c r="H9927" s="199">
        <v>0.10301690777565101</v>
      </c>
      <c r="I9927" s="199">
        <v>0.51766118075617096</v>
      </c>
    </row>
    <row r="9928" spans="1:9" x14ac:dyDescent="0.25">
      <c r="A9928" s="199">
        <v>9925</v>
      </c>
      <c r="B9928" s="199" t="s">
        <v>48498</v>
      </c>
      <c r="C9928" s="199" t="s">
        <v>48497</v>
      </c>
      <c r="D9928" s="199">
        <v>32.640316883366303</v>
      </c>
      <c r="E9928" s="199">
        <v>-0.42717033839227497</v>
      </c>
      <c r="F9928" s="199">
        <v>0.34789617964501501</v>
      </c>
      <c r="G9928" s="199">
        <v>-1.22786728738484</v>
      </c>
      <c r="H9928" s="199">
        <v>0.21949679134706099</v>
      </c>
      <c r="I9928" s="199">
        <v>0.65636086869933297</v>
      </c>
    </row>
    <row r="9929" spans="1:9" x14ac:dyDescent="0.25">
      <c r="A9929" s="199">
        <v>9926</v>
      </c>
      <c r="B9929" s="199" t="s">
        <v>48496</v>
      </c>
      <c r="C9929" s="199" t="s">
        <v>48495</v>
      </c>
      <c r="D9929" s="199">
        <v>376.73000721084401</v>
      </c>
      <c r="E9929" s="199">
        <v>-0.29913467612846101</v>
      </c>
      <c r="F9929" s="199">
        <v>0.22761045193017701</v>
      </c>
      <c r="G9929" s="199">
        <v>-1.3142396299982899</v>
      </c>
      <c r="H9929" s="199">
        <v>0.18876557596473501</v>
      </c>
      <c r="I9929" s="199">
        <v>0.62580693855541203</v>
      </c>
    </row>
    <row r="9930" spans="1:9" x14ac:dyDescent="0.25">
      <c r="A9930" s="199">
        <v>9927</v>
      </c>
      <c r="B9930" s="199" t="s">
        <v>48494</v>
      </c>
      <c r="C9930" s="199" t="s">
        <v>48493</v>
      </c>
      <c r="D9930" s="199">
        <v>12.0611554045164</v>
      </c>
      <c r="E9930" s="199">
        <v>0.33895577608778699</v>
      </c>
      <c r="F9930" s="199">
        <v>0.44754432296715602</v>
      </c>
      <c r="G9930" s="199">
        <v>0.75736806097898501</v>
      </c>
      <c r="H9930" s="199">
        <v>0.44882938544307399</v>
      </c>
      <c r="I9930" s="199">
        <v>0.80439712190550905</v>
      </c>
    </row>
    <row r="9931" spans="1:9" x14ac:dyDescent="0.25">
      <c r="A9931" s="199">
        <v>9928</v>
      </c>
      <c r="B9931" s="199" t="s">
        <v>48492</v>
      </c>
      <c r="C9931" s="199" t="s">
        <v>48491</v>
      </c>
      <c r="D9931" s="199">
        <v>4090.2613554375298</v>
      </c>
      <c r="E9931" s="199">
        <v>-1.6870192138031499E-2</v>
      </c>
      <c r="F9931" s="199">
        <v>0.10229888192148</v>
      </c>
      <c r="G9931" s="199">
        <v>-0.16491081643473199</v>
      </c>
      <c r="H9931" s="199">
        <v>0.86901417868446196</v>
      </c>
      <c r="I9931" s="199">
        <v>0.96600527894855404</v>
      </c>
    </row>
    <row r="9932" spans="1:9" x14ac:dyDescent="0.25">
      <c r="A9932" s="199">
        <v>9929</v>
      </c>
      <c r="B9932" s="199" t="s">
        <v>48490</v>
      </c>
      <c r="C9932" s="199" t="s">
        <v>48489</v>
      </c>
      <c r="D9932" s="199">
        <v>11043.8233509193</v>
      </c>
      <c r="E9932" s="199">
        <v>0.17796116237516399</v>
      </c>
      <c r="F9932" s="199">
        <v>0.23062588040714299</v>
      </c>
      <c r="G9932" s="199">
        <v>0.77164437079218695</v>
      </c>
      <c r="H9932" s="199">
        <v>0.44032508688326299</v>
      </c>
      <c r="I9932" s="199">
        <v>0.80025887159696796</v>
      </c>
    </row>
    <row r="9933" spans="1:9" x14ac:dyDescent="0.25">
      <c r="A9933" s="199">
        <v>9930</v>
      </c>
      <c r="B9933" s="199" t="s">
        <v>48488</v>
      </c>
      <c r="C9933" s="199" t="s">
        <v>48487</v>
      </c>
      <c r="D9933" s="199">
        <v>2887.6248260367101</v>
      </c>
      <c r="E9933" s="199">
        <v>0.134332010151027</v>
      </c>
      <c r="F9933" s="199">
        <v>0.11062240852338</v>
      </c>
      <c r="G9933" s="199">
        <v>1.21432910333566</v>
      </c>
      <c r="H9933" s="199">
        <v>0.224622076367369</v>
      </c>
      <c r="I9933" s="199">
        <v>0.66157945319968203</v>
      </c>
    </row>
    <row r="9934" spans="1:9" x14ac:dyDescent="0.25">
      <c r="A9934" s="199">
        <v>9931</v>
      </c>
      <c r="B9934" s="199" t="s">
        <v>48486</v>
      </c>
      <c r="C9934" s="199" t="s">
        <v>48485</v>
      </c>
      <c r="D9934" s="199">
        <v>6119.1690721186196</v>
      </c>
      <c r="E9934" s="199">
        <v>0.27153346736489797</v>
      </c>
      <c r="F9934" s="199">
        <v>0.19084535493642299</v>
      </c>
      <c r="G9934" s="199">
        <v>1.42279316913611</v>
      </c>
      <c r="H9934" s="199">
        <v>0.154796122145758</v>
      </c>
      <c r="I9934" s="199">
        <v>0.59047211390236598</v>
      </c>
    </row>
    <row r="9935" spans="1:9" x14ac:dyDescent="0.25">
      <c r="A9935" s="199">
        <v>9932</v>
      </c>
      <c r="B9935" s="199" t="s">
        <v>48484</v>
      </c>
      <c r="C9935" s="199" t="s">
        <v>48483</v>
      </c>
      <c r="D9935" s="199">
        <v>74.578008319280599</v>
      </c>
      <c r="E9935" s="199">
        <v>-0.74825578669328996</v>
      </c>
      <c r="F9935" s="199">
        <v>0.298996063794083</v>
      </c>
      <c r="G9935" s="199">
        <v>-2.50256065982397</v>
      </c>
      <c r="H9935" s="199">
        <v>1.2329849439052401E-2</v>
      </c>
      <c r="I9935" s="199">
        <v>0.25921275460257698</v>
      </c>
    </row>
    <row r="9936" spans="1:9" x14ac:dyDescent="0.25">
      <c r="A9936" s="199">
        <v>9933</v>
      </c>
      <c r="B9936" s="199" t="s">
        <v>48482</v>
      </c>
      <c r="C9936" s="199" t="s">
        <v>48481</v>
      </c>
      <c r="D9936" s="199">
        <v>12.686191241674001</v>
      </c>
      <c r="E9936" s="199">
        <v>0.93305322767117704</v>
      </c>
      <c r="F9936" s="199">
        <v>0.56404326472447197</v>
      </c>
      <c r="G9936" s="199">
        <v>1.6542227981872299</v>
      </c>
      <c r="H9936" s="199">
        <v>9.8082252293038394E-2</v>
      </c>
      <c r="I9936" s="199">
        <v>0.51015031473916606</v>
      </c>
    </row>
    <row r="9937" spans="1:9" x14ac:dyDescent="0.25">
      <c r="A9937" s="199">
        <v>9934</v>
      </c>
      <c r="B9937" s="199" t="s">
        <v>48480</v>
      </c>
      <c r="C9937" s="199" t="s">
        <v>48479</v>
      </c>
      <c r="D9937" s="199">
        <v>870.70329392496205</v>
      </c>
      <c r="E9937" s="199">
        <v>-0.18861948174357099</v>
      </c>
      <c r="F9937" s="199">
        <v>0.23907317438497</v>
      </c>
      <c r="G9937" s="199">
        <v>-0.78896129701212203</v>
      </c>
      <c r="H9937" s="199">
        <v>0.43013462756752802</v>
      </c>
      <c r="I9937" s="199">
        <v>0.79643300042038501</v>
      </c>
    </row>
    <row r="9938" spans="1:9" x14ac:dyDescent="0.25">
      <c r="A9938" s="199">
        <v>9935</v>
      </c>
      <c r="B9938" s="199" t="s">
        <v>48478</v>
      </c>
      <c r="C9938" s="199" t="s">
        <v>48477</v>
      </c>
      <c r="D9938" s="199">
        <v>1010.38418656062</v>
      </c>
      <c r="E9938" s="199">
        <v>-3.2103407719988597E-2</v>
      </c>
      <c r="F9938" s="199">
        <v>0.156429474557993</v>
      </c>
      <c r="G9938" s="199">
        <v>-0.20522607910497601</v>
      </c>
      <c r="H9938" s="199">
        <v>0.83739549488791598</v>
      </c>
      <c r="I9938" s="199">
        <v>0.95493609488748499</v>
      </c>
    </row>
    <row r="9939" spans="1:9" x14ac:dyDescent="0.25">
      <c r="A9939" s="199">
        <v>9936</v>
      </c>
      <c r="B9939" s="199" t="s">
        <v>48476</v>
      </c>
      <c r="C9939" s="199" t="s">
        <v>48475</v>
      </c>
      <c r="D9939" s="199">
        <v>19.619312101712001</v>
      </c>
      <c r="E9939" s="199">
        <v>-0.166989830973928</v>
      </c>
      <c r="F9939" s="199">
        <v>0.66342422431525805</v>
      </c>
      <c r="G9939" s="199">
        <v>-0.25170897421824401</v>
      </c>
      <c r="H9939" s="199">
        <v>0.80126601987682899</v>
      </c>
      <c r="I9939" s="199">
        <v>0.94461224831618695</v>
      </c>
    </row>
    <row r="9940" spans="1:9" x14ac:dyDescent="0.25">
      <c r="A9940" s="199">
        <v>9937</v>
      </c>
      <c r="B9940" s="199" t="s">
        <v>48474</v>
      </c>
      <c r="C9940" s="199" t="s">
        <v>48473</v>
      </c>
      <c r="D9940" s="199">
        <v>172.33169667510299</v>
      </c>
      <c r="E9940" s="199">
        <v>2.6891638640597602E-2</v>
      </c>
      <c r="F9940" s="199">
        <v>0.22166765017336101</v>
      </c>
      <c r="G9940" s="199">
        <v>0.12131512478057301</v>
      </c>
      <c r="H9940" s="199">
        <v>0.90344144065654397</v>
      </c>
      <c r="I9940" s="199">
        <v>0.97645372659491703</v>
      </c>
    </row>
    <row r="9941" spans="1:9" x14ac:dyDescent="0.25">
      <c r="A9941" s="199">
        <v>9938</v>
      </c>
      <c r="B9941" s="199" t="s">
        <v>48472</v>
      </c>
      <c r="C9941" s="199" t="s">
        <v>48471</v>
      </c>
      <c r="D9941" s="199">
        <v>1.4853405935830399</v>
      </c>
      <c r="E9941" s="199">
        <v>-2.02231139773891</v>
      </c>
      <c r="F9941" s="199">
        <v>1.3508372044061501</v>
      </c>
      <c r="G9941" s="199">
        <v>-1.4970800264773201</v>
      </c>
      <c r="H9941" s="199">
        <v>0.134372436228715</v>
      </c>
      <c r="I9941" s="199" t="s">
        <v>1469</v>
      </c>
    </row>
    <row r="9942" spans="1:9" x14ac:dyDescent="0.25">
      <c r="A9942" s="199">
        <v>9939</v>
      </c>
      <c r="B9942" s="199" t="s">
        <v>48470</v>
      </c>
      <c r="C9942" s="199" t="s">
        <v>48469</v>
      </c>
      <c r="D9942" s="199">
        <v>421.86133995536102</v>
      </c>
      <c r="E9942" s="199">
        <v>-0.120230185316704</v>
      </c>
      <c r="F9942" s="199">
        <v>0.242471961550668</v>
      </c>
      <c r="G9942" s="199">
        <v>-0.495851910248929</v>
      </c>
      <c r="H9942" s="199">
        <v>0.61999889723739499</v>
      </c>
      <c r="I9942" s="199">
        <v>0.88190795794447396</v>
      </c>
    </row>
    <row r="9943" spans="1:9" x14ac:dyDescent="0.25">
      <c r="A9943" s="199">
        <v>9940</v>
      </c>
      <c r="B9943" s="199" t="s">
        <v>48468</v>
      </c>
      <c r="C9943" s="199" t="s">
        <v>48467</v>
      </c>
      <c r="D9943" s="199">
        <v>52.972954872655599</v>
      </c>
      <c r="E9943" s="199">
        <v>-9.7200078585767596E-2</v>
      </c>
      <c r="F9943" s="199">
        <v>0.271396752794483</v>
      </c>
      <c r="G9943" s="199">
        <v>-0.358147537083367</v>
      </c>
      <c r="H9943" s="199">
        <v>0.72023290585791799</v>
      </c>
      <c r="I9943" s="199">
        <v>0.91831585314221398</v>
      </c>
    </row>
    <row r="9944" spans="1:9" x14ac:dyDescent="0.25">
      <c r="A9944" s="199">
        <v>9941</v>
      </c>
      <c r="B9944" s="199" t="s">
        <v>48466</v>
      </c>
      <c r="C9944" s="199" t="s">
        <v>48465</v>
      </c>
      <c r="D9944" s="199">
        <v>171.812095450247</v>
      </c>
      <c r="E9944" s="199">
        <v>-0.119183899690661</v>
      </c>
      <c r="F9944" s="199">
        <v>0.37594777603874802</v>
      </c>
      <c r="G9944" s="199">
        <v>-0.31702248899160201</v>
      </c>
      <c r="H9944" s="199">
        <v>0.75122653798887495</v>
      </c>
      <c r="I9944" s="199">
        <v>0.92913815465485805</v>
      </c>
    </row>
    <row r="9945" spans="1:9" x14ac:dyDescent="0.25">
      <c r="A9945" s="199">
        <v>9942</v>
      </c>
      <c r="B9945" s="199" t="s">
        <v>48464</v>
      </c>
      <c r="C9945" s="199" t="s">
        <v>48463</v>
      </c>
      <c r="D9945" s="199">
        <v>556.21725875055301</v>
      </c>
      <c r="E9945" s="199">
        <v>3.2634089347200301E-2</v>
      </c>
      <c r="F9945" s="199">
        <v>0.20804051404069199</v>
      </c>
      <c r="G9945" s="199">
        <v>0.156864106482726</v>
      </c>
      <c r="H9945" s="199">
        <v>0.87535194847140196</v>
      </c>
      <c r="I9945" s="199">
        <v>0.967411039040174</v>
      </c>
    </row>
    <row r="9946" spans="1:9" x14ac:dyDescent="0.25">
      <c r="A9946" s="199">
        <v>9943</v>
      </c>
      <c r="B9946" s="199" t="s">
        <v>48462</v>
      </c>
      <c r="C9946" s="199" t="s">
        <v>48461</v>
      </c>
      <c r="D9946" s="199">
        <v>10460.386926576801</v>
      </c>
      <c r="E9946" s="199">
        <v>-0.63034855595288497</v>
      </c>
      <c r="F9946" s="199">
        <v>0.41052674107936099</v>
      </c>
      <c r="G9946" s="199">
        <v>-1.5354628404852899</v>
      </c>
      <c r="H9946" s="199">
        <v>0.124670178058382</v>
      </c>
      <c r="I9946" s="199">
        <v>0.55153854777849898</v>
      </c>
    </row>
    <row r="9947" spans="1:9" x14ac:dyDescent="0.25">
      <c r="A9947" s="199">
        <v>9944</v>
      </c>
      <c r="B9947" s="199" t="s">
        <v>48460</v>
      </c>
      <c r="C9947" s="199" t="s">
        <v>48459</v>
      </c>
      <c r="D9947" s="199">
        <v>5.0550502090643699</v>
      </c>
      <c r="E9947" s="199">
        <v>0.15091164038767299</v>
      </c>
      <c r="F9947" s="199">
        <v>0.91247811284467295</v>
      </c>
      <c r="G9947" s="199">
        <v>0.16538658655296601</v>
      </c>
      <c r="H9947" s="199">
        <v>0.86863971067246903</v>
      </c>
      <c r="I9947" s="199">
        <v>0.96588832715184003</v>
      </c>
    </row>
    <row r="9948" spans="1:9" x14ac:dyDescent="0.25">
      <c r="A9948" s="199">
        <v>9945</v>
      </c>
      <c r="B9948" s="199" t="s">
        <v>48458</v>
      </c>
      <c r="C9948" s="199" t="s">
        <v>48457</v>
      </c>
      <c r="D9948" s="199">
        <v>729.77698315437601</v>
      </c>
      <c r="E9948" s="199">
        <v>-0.54401327960338897</v>
      </c>
      <c r="F9948" s="199">
        <v>0.29787118769662801</v>
      </c>
      <c r="G9948" s="199">
        <v>-1.8263373635097899</v>
      </c>
      <c r="H9948" s="199">
        <v>6.7799460455804206E-2</v>
      </c>
      <c r="I9948" s="199">
        <v>0.45114107935490599</v>
      </c>
    </row>
    <row r="9949" spans="1:9" x14ac:dyDescent="0.25">
      <c r="A9949" s="199">
        <v>9946</v>
      </c>
      <c r="B9949" s="199" t="s">
        <v>48456</v>
      </c>
      <c r="C9949" s="199" t="s">
        <v>48455</v>
      </c>
      <c r="D9949" s="199">
        <v>2512.2072550692501</v>
      </c>
      <c r="E9949" s="199">
        <v>-0.13583539448585299</v>
      </c>
      <c r="F9949" s="199">
        <v>0.13395669469353899</v>
      </c>
      <c r="G9949" s="199">
        <v>-1.0140246801148001</v>
      </c>
      <c r="H9949" s="199">
        <v>0.31057097591167199</v>
      </c>
      <c r="I9949" s="199">
        <v>0.72825349719271304</v>
      </c>
    </row>
    <row r="9950" spans="1:9" x14ac:dyDescent="0.25">
      <c r="A9950" s="199">
        <v>9947</v>
      </c>
      <c r="B9950" s="199" t="s">
        <v>48454</v>
      </c>
      <c r="C9950" s="199" t="s">
        <v>48453</v>
      </c>
      <c r="D9950" s="199">
        <v>3492.6470711971201</v>
      </c>
      <c r="E9950" s="199">
        <v>0.10874493091453501</v>
      </c>
      <c r="F9950" s="199">
        <v>0.26482685336256201</v>
      </c>
      <c r="G9950" s="199">
        <v>0.41062652647863501</v>
      </c>
      <c r="H9950" s="199">
        <v>0.68134640975253102</v>
      </c>
      <c r="I9950" s="199">
        <v>0.90272780784210005</v>
      </c>
    </row>
    <row r="9951" spans="1:9" x14ac:dyDescent="0.25">
      <c r="A9951" s="199">
        <v>9948</v>
      </c>
      <c r="B9951" s="199" t="s">
        <v>48452</v>
      </c>
      <c r="C9951" s="199" t="s">
        <v>48451</v>
      </c>
      <c r="D9951" s="199">
        <v>1324.8353542729801</v>
      </c>
      <c r="E9951" s="199">
        <v>-0.27467376172916103</v>
      </c>
      <c r="F9951" s="199">
        <v>0.115475492998573</v>
      </c>
      <c r="G9951" s="199">
        <v>-2.3786325097789698</v>
      </c>
      <c r="H9951" s="199">
        <v>1.7376990080625099E-2</v>
      </c>
      <c r="I9951" s="199">
        <v>0.28541706207426698</v>
      </c>
    </row>
    <row r="9952" spans="1:9" x14ac:dyDescent="0.25">
      <c r="A9952" s="199">
        <v>9949</v>
      </c>
      <c r="B9952" s="199" t="s">
        <v>48450</v>
      </c>
      <c r="C9952" s="199" t="s">
        <v>48449</v>
      </c>
      <c r="D9952" s="199">
        <v>718.43694413921003</v>
      </c>
      <c r="E9952" s="199">
        <v>0.75361416996838304</v>
      </c>
      <c r="F9952" s="199">
        <v>0.49255433132287302</v>
      </c>
      <c r="G9952" s="199">
        <v>1.53001226878743</v>
      </c>
      <c r="H9952" s="199">
        <v>0.12601369211774699</v>
      </c>
      <c r="I9952" s="199">
        <v>0.55368651459198903</v>
      </c>
    </row>
    <row r="9953" spans="1:9" x14ac:dyDescent="0.25">
      <c r="A9953" s="199">
        <v>9950</v>
      </c>
      <c r="B9953" s="199" t="s">
        <v>48448</v>
      </c>
      <c r="C9953" s="199" t="s">
        <v>48447</v>
      </c>
      <c r="D9953" s="199">
        <v>9905.0888482311202</v>
      </c>
      <c r="E9953" s="199">
        <v>-2.26309029728359E-2</v>
      </c>
      <c r="F9953" s="199">
        <v>0.25186248790189802</v>
      </c>
      <c r="G9953" s="199">
        <v>-8.9854202431490296E-2</v>
      </c>
      <c r="H9953" s="199">
        <v>0.928403075036071</v>
      </c>
      <c r="I9953" s="199">
        <v>0.981769940640557</v>
      </c>
    </row>
    <row r="9954" spans="1:9" x14ac:dyDescent="0.25">
      <c r="A9954" s="199">
        <v>9951</v>
      </c>
      <c r="B9954" s="199" t="s">
        <v>48446</v>
      </c>
      <c r="C9954" s="199" t="s">
        <v>48445</v>
      </c>
      <c r="D9954" s="199">
        <v>369.48285120679901</v>
      </c>
      <c r="E9954" s="199">
        <v>-0.34032482364681699</v>
      </c>
      <c r="F9954" s="199">
        <v>0.23196014997064501</v>
      </c>
      <c r="G9954" s="199">
        <v>-1.46716935512365</v>
      </c>
      <c r="H9954" s="199">
        <v>0.142329991070062</v>
      </c>
      <c r="I9954" s="199">
        <v>0.57540130997377303</v>
      </c>
    </row>
    <row r="9955" spans="1:9" x14ac:dyDescent="0.25">
      <c r="A9955" s="199">
        <v>9952</v>
      </c>
      <c r="B9955" s="199" t="s">
        <v>48444</v>
      </c>
      <c r="C9955" s="199" t="s">
        <v>48443</v>
      </c>
      <c r="D9955" s="199">
        <v>421.284833969842</v>
      </c>
      <c r="E9955" s="199">
        <v>-8.4042443821390603E-2</v>
      </c>
      <c r="F9955" s="199">
        <v>0.169867065111275</v>
      </c>
      <c r="G9955" s="199">
        <v>-0.494754199504989</v>
      </c>
      <c r="H9955" s="199">
        <v>0.62077363778785799</v>
      </c>
      <c r="I9955" s="199">
        <v>0.88208506778666296</v>
      </c>
    </row>
    <row r="9956" spans="1:9" x14ac:dyDescent="0.25">
      <c r="A9956" s="199">
        <v>9953</v>
      </c>
      <c r="B9956" s="199" t="s">
        <v>48442</v>
      </c>
      <c r="C9956" s="199" t="s">
        <v>48441</v>
      </c>
      <c r="D9956" s="199">
        <v>5.3925976114064698</v>
      </c>
      <c r="E9956" s="199">
        <v>0.235800119710602</v>
      </c>
      <c r="F9956" s="199">
        <v>0.53031260111239997</v>
      </c>
      <c r="G9956" s="199">
        <v>0.44464362946681002</v>
      </c>
      <c r="H9956" s="199">
        <v>0.65657731251031104</v>
      </c>
      <c r="I9956" s="199">
        <v>0.89441816142788499</v>
      </c>
    </row>
    <row r="9957" spans="1:9" x14ac:dyDescent="0.25">
      <c r="A9957" s="199">
        <v>9954</v>
      </c>
      <c r="B9957" s="199" t="s">
        <v>48440</v>
      </c>
      <c r="C9957" s="199" t="s">
        <v>48439</v>
      </c>
      <c r="D9957" s="199">
        <v>2.9330062239592301</v>
      </c>
      <c r="E9957" s="199">
        <v>-5.9251443463111703E-2</v>
      </c>
      <c r="F9957" s="199">
        <v>0.51937400210176399</v>
      </c>
      <c r="G9957" s="199">
        <v>-0.114082420805311</v>
      </c>
      <c r="H9957" s="199">
        <v>0.90917245740152797</v>
      </c>
      <c r="I9957" s="199">
        <v>0.978484989751917</v>
      </c>
    </row>
    <row r="9958" spans="1:9" x14ac:dyDescent="0.25">
      <c r="A9958" s="199">
        <v>9955</v>
      </c>
      <c r="B9958" s="199" t="s">
        <v>48438</v>
      </c>
      <c r="C9958" s="199" t="s">
        <v>48437</v>
      </c>
      <c r="D9958" s="199">
        <v>0.38341990806835302</v>
      </c>
      <c r="E9958" s="199">
        <v>0.74795866690984902</v>
      </c>
      <c r="F9958" s="199">
        <v>1.2948793475218601</v>
      </c>
      <c r="G9958" s="199">
        <v>0.57762807657817095</v>
      </c>
      <c r="H9958" s="199">
        <v>0.56351524706189604</v>
      </c>
      <c r="I9958" s="199" t="s">
        <v>1469</v>
      </c>
    </row>
    <row r="9959" spans="1:9" x14ac:dyDescent="0.25">
      <c r="A9959" s="199">
        <v>9956</v>
      </c>
      <c r="B9959" s="199" t="s">
        <v>48436</v>
      </c>
      <c r="C9959" s="199" t="s">
        <v>48435</v>
      </c>
      <c r="D9959" s="199">
        <v>1633.5523256825099</v>
      </c>
      <c r="E9959" s="199">
        <v>-3.5390989958142403E-2</v>
      </c>
      <c r="F9959" s="199">
        <v>0.160198118004863</v>
      </c>
      <c r="G9959" s="199">
        <v>-0.220920135635227</v>
      </c>
      <c r="H9959" s="199">
        <v>0.82515461878126894</v>
      </c>
      <c r="I9959" s="199">
        <v>0.95189031570525695</v>
      </c>
    </row>
    <row r="9960" spans="1:9" x14ac:dyDescent="0.25">
      <c r="A9960" s="199">
        <v>9957</v>
      </c>
      <c r="B9960" s="199" t="s">
        <v>48434</v>
      </c>
      <c r="C9960" s="199" t="s">
        <v>48433</v>
      </c>
      <c r="D9960" s="199">
        <v>14172.318533862801</v>
      </c>
      <c r="E9960" s="199">
        <v>0.78980212201104605</v>
      </c>
      <c r="F9960" s="199">
        <v>0.23852795924141099</v>
      </c>
      <c r="G9960" s="199">
        <v>3.3111511309737001</v>
      </c>
      <c r="H9960" s="199">
        <v>9.2913013617206095E-4</v>
      </c>
      <c r="I9960" s="199">
        <v>9.8709204168815595E-2</v>
      </c>
    </row>
    <row r="9961" spans="1:9" x14ac:dyDescent="0.25">
      <c r="A9961" s="199">
        <v>9958</v>
      </c>
      <c r="B9961" s="199" t="s">
        <v>48432</v>
      </c>
      <c r="C9961" s="199" t="s">
        <v>48431</v>
      </c>
      <c r="D9961" s="199">
        <v>107.305452628799</v>
      </c>
      <c r="E9961" s="199">
        <v>0.90736998069780095</v>
      </c>
      <c r="F9961" s="199">
        <v>0.57270968379787501</v>
      </c>
      <c r="G9961" s="199">
        <v>1.58434544825688</v>
      </c>
      <c r="H9961" s="199">
        <v>0.113115128669252</v>
      </c>
      <c r="I9961" s="199">
        <v>0.53293683758379795</v>
      </c>
    </row>
    <row r="9962" spans="1:9" x14ac:dyDescent="0.25">
      <c r="A9962" s="199">
        <v>9959</v>
      </c>
      <c r="B9962" s="199" t="s">
        <v>48430</v>
      </c>
      <c r="C9962" s="199" t="s">
        <v>48429</v>
      </c>
      <c r="D9962" s="199">
        <v>6591.5439289419101</v>
      </c>
      <c r="E9962" s="199">
        <v>0.56234272512360906</v>
      </c>
      <c r="F9962" s="199">
        <v>0.40260932786944997</v>
      </c>
      <c r="G9962" s="199">
        <v>1.3967453960876799</v>
      </c>
      <c r="H9962" s="199">
        <v>0.16249014768039899</v>
      </c>
      <c r="I9962" s="199">
        <v>0.59826187740866099</v>
      </c>
    </row>
    <row r="9963" spans="1:9" x14ac:dyDescent="0.25">
      <c r="A9963" s="199">
        <v>9960</v>
      </c>
      <c r="B9963" s="199" t="s">
        <v>48428</v>
      </c>
      <c r="C9963" s="199" t="s">
        <v>48427</v>
      </c>
      <c r="D9963" s="199">
        <v>52.999036415576398</v>
      </c>
      <c r="E9963" s="199">
        <v>0.65667376904578201</v>
      </c>
      <c r="F9963" s="199">
        <v>0.55672311330624802</v>
      </c>
      <c r="G9963" s="199">
        <v>1.1795338712379899</v>
      </c>
      <c r="H9963" s="199">
        <v>0.238185657537997</v>
      </c>
      <c r="I9963" s="199">
        <v>0.67154758700140404</v>
      </c>
    </row>
    <row r="9964" spans="1:9" x14ac:dyDescent="0.25">
      <c r="A9964" s="199">
        <v>9961</v>
      </c>
      <c r="B9964" s="199" t="s">
        <v>48426</v>
      </c>
      <c r="C9964" s="199" t="s">
        <v>48425</v>
      </c>
      <c r="D9964" s="199">
        <v>17.339330335210999</v>
      </c>
      <c r="E9964" s="199">
        <v>-0.31883154638577199</v>
      </c>
      <c r="F9964" s="199">
        <v>0.54485931627445505</v>
      </c>
      <c r="G9964" s="199">
        <v>-0.58516306294590503</v>
      </c>
      <c r="H9964" s="199">
        <v>0.55843807868556405</v>
      </c>
      <c r="I9964" s="199">
        <v>0.85464136776508903</v>
      </c>
    </row>
    <row r="9965" spans="1:9" x14ac:dyDescent="0.25">
      <c r="A9965" s="199">
        <v>9962</v>
      </c>
      <c r="B9965" s="199" t="s">
        <v>48424</v>
      </c>
      <c r="C9965" s="199" t="s">
        <v>48423</v>
      </c>
      <c r="D9965" s="199">
        <v>11.129404484011699</v>
      </c>
      <c r="E9965" s="199">
        <v>-0.15908862434753299</v>
      </c>
      <c r="F9965" s="199">
        <v>0.44067839362927202</v>
      </c>
      <c r="G9965" s="199">
        <v>-0.36100845116851499</v>
      </c>
      <c r="H9965" s="199">
        <v>0.71809312939404302</v>
      </c>
      <c r="I9965" s="199">
        <v>0.91705701509650095</v>
      </c>
    </row>
    <row r="9966" spans="1:9" x14ac:dyDescent="0.25">
      <c r="A9966" s="199">
        <v>9963</v>
      </c>
      <c r="B9966" s="199" t="s">
        <v>48422</v>
      </c>
      <c r="C9966" s="199" t="s">
        <v>48421</v>
      </c>
      <c r="D9966" s="199">
        <v>32.691258945981303</v>
      </c>
      <c r="E9966" s="199">
        <v>-0.92316812100590895</v>
      </c>
      <c r="F9966" s="199">
        <v>0.47789633245378299</v>
      </c>
      <c r="G9966" s="199">
        <v>-1.93173301051685</v>
      </c>
      <c r="H9966" s="199">
        <v>5.3392468156600897E-2</v>
      </c>
      <c r="I9966" s="199">
        <v>0.41548073459351398</v>
      </c>
    </row>
    <row r="9967" spans="1:9" x14ac:dyDescent="0.25">
      <c r="A9967" s="199">
        <v>9964</v>
      </c>
      <c r="B9967" s="199" t="s">
        <v>48420</v>
      </c>
      <c r="C9967" s="199" t="s">
        <v>48419</v>
      </c>
      <c r="D9967" s="199">
        <v>44.402987916757901</v>
      </c>
      <c r="E9967" s="199">
        <v>-0.14007019353356001</v>
      </c>
      <c r="F9967" s="199">
        <v>0.34550440561908002</v>
      </c>
      <c r="G9967" s="199">
        <v>-0.405407836356181</v>
      </c>
      <c r="H9967" s="199">
        <v>0.68517775172904505</v>
      </c>
      <c r="I9967" s="199">
        <v>0.90345709058596801</v>
      </c>
    </row>
    <row r="9968" spans="1:9" x14ac:dyDescent="0.25">
      <c r="A9968" s="199">
        <v>9965</v>
      </c>
      <c r="B9968" s="199" t="s">
        <v>48418</v>
      </c>
      <c r="C9968" s="199" t="s">
        <v>48417</v>
      </c>
      <c r="D9968" s="199">
        <v>2718.8166631946601</v>
      </c>
      <c r="E9968" s="199">
        <v>6.8957075314134003E-2</v>
      </c>
      <c r="F9968" s="199">
        <v>0.10462012954920601</v>
      </c>
      <c r="G9968" s="199">
        <v>0.65911861905792601</v>
      </c>
      <c r="H9968" s="199">
        <v>0.50981960029448004</v>
      </c>
      <c r="I9968" s="199">
        <v>0.83180419914186399</v>
      </c>
    </row>
    <row r="9969" spans="1:9" x14ac:dyDescent="0.25">
      <c r="A9969" s="199">
        <v>9966</v>
      </c>
      <c r="B9969" s="199" t="s">
        <v>48416</v>
      </c>
      <c r="C9969" s="199" t="s">
        <v>48415</v>
      </c>
      <c r="D9969" s="199">
        <v>2.8078746341988299</v>
      </c>
      <c r="E9969" s="199">
        <v>-1.7854209669636001</v>
      </c>
      <c r="F9969" s="199">
        <v>0.93610506335612897</v>
      </c>
      <c r="G9969" s="199">
        <v>-1.9072869455085499</v>
      </c>
      <c r="H9969" s="199">
        <v>5.6483439754617497E-2</v>
      </c>
      <c r="I9969" s="199">
        <v>0.42321895465599702</v>
      </c>
    </row>
    <row r="9970" spans="1:9" x14ac:dyDescent="0.25">
      <c r="A9970" s="199">
        <v>9967</v>
      </c>
      <c r="B9970" s="199" t="s">
        <v>48414</v>
      </c>
      <c r="C9970" s="199" t="s">
        <v>48413</v>
      </c>
      <c r="D9970" s="199">
        <v>3054.6583220153502</v>
      </c>
      <c r="E9970" s="199">
        <v>0.123733366563861</v>
      </c>
      <c r="F9970" s="199">
        <v>0.21631295063859901</v>
      </c>
      <c r="G9970" s="199">
        <v>0.57201090456477499</v>
      </c>
      <c r="H9970" s="199">
        <v>0.56731458711146798</v>
      </c>
      <c r="I9970" s="199">
        <v>0.85811095133995596</v>
      </c>
    </row>
    <row r="9971" spans="1:9" x14ac:dyDescent="0.25">
      <c r="A9971" s="199">
        <v>9968</v>
      </c>
      <c r="B9971" s="199" t="s">
        <v>48412</v>
      </c>
      <c r="C9971" s="199" t="s">
        <v>48411</v>
      </c>
      <c r="D9971" s="199">
        <v>302.66030929749797</v>
      </c>
      <c r="E9971" s="199">
        <v>-0.22038341641826001</v>
      </c>
      <c r="F9971" s="199">
        <v>0.245958235177024</v>
      </c>
      <c r="G9971" s="199">
        <v>-0.89601966878499695</v>
      </c>
      <c r="H9971" s="199">
        <v>0.37024225851040399</v>
      </c>
      <c r="I9971" s="199">
        <v>0.76454241444733195</v>
      </c>
    </row>
    <row r="9972" spans="1:9" x14ac:dyDescent="0.25">
      <c r="A9972" s="199">
        <v>9969</v>
      </c>
      <c r="B9972" s="199" t="s">
        <v>48410</v>
      </c>
      <c r="C9972" s="199" t="s">
        <v>48409</v>
      </c>
      <c r="D9972" s="199">
        <v>31.193809172004201</v>
      </c>
      <c r="E9972" s="199">
        <v>0.24098544855230999</v>
      </c>
      <c r="F9972" s="199">
        <v>0.41352092377917299</v>
      </c>
      <c r="G9972" s="199">
        <v>0.58276482444936795</v>
      </c>
      <c r="H9972" s="199">
        <v>0.560051627609641</v>
      </c>
      <c r="I9972" s="199">
        <v>0.85494997032700504</v>
      </c>
    </row>
    <row r="9973" spans="1:9" x14ac:dyDescent="0.25">
      <c r="A9973" s="199">
        <v>9970</v>
      </c>
      <c r="B9973" s="199" t="s">
        <v>48408</v>
      </c>
      <c r="C9973" s="199" t="s">
        <v>48407</v>
      </c>
      <c r="D9973" s="199">
        <v>14.218283211445501</v>
      </c>
      <c r="E9973" s="199">
        <v>5.0506539976915697E-2</v>
      </c>
      <c r="F9973" s="199">
        <v>0.56081769738220799</v>
      </c>
      <c r="G9973" s="199">
        <v>9.0058748525003507E-2</v>
      </c>
      <c r="H9973" s="199">
        <v>0.92824052987001304</v>
      </c>
      <c r="I9973" s="199">
        <v>0.981769940640557</v>
      </c>
    </row>
    <row r="9974" spans="1:9" x14ac:dyDescent="0.25">
      <c r="A9974" s="199">
        <v>9971</v>
      </c>
      <c r="B9974" s="199" t="s">
        <v>48406</v>
      </c>
      <c r="C9974" s="199" t="s">
        <v>48405</v>
      </c>
      <c r="D9974" s="199">
        <v>540.20472139732203</v>
      </c>
      <c r="E9974" s="199">
        <v>-0.73244307140467402</v>
      </c>
      <c r="F9974" s="199">
        <v>0.24191809901435801</v>
      </c>
      <c r="G9974" s="199">
        <v>-3.0276489208077102</v>
      </c>
      <c r="H9974" s="199">
        <v>2.4646424134637901E-3</v>
      </c>
      <c r="I9974" s="199">
        <v>0.150350780121356</v>
      </c>
    </row>
    <row r="9975" spans="1:9" x14ac:dyDescent="0.25">
      <c r="A9975" s="199">
        <v>9972</v>
      </c>
      <c r="B9975" s="199" t="s">
        <v>48404</v>
      </c>
      <c r="C9975" s="199" t="s">
        <v>48403</v>
      </c>
      <c r="D9975" s="199">
        <v>281.76427710231297</v>
      </c>
      <c r="E9975" s="199">
        <v>0.109298558996491</v>
      </c>
      <c r="F9975" s="199">
        <v>0.43017393873710003</v>
      </c>
      <c r="G9975" s="199">
        <v>0.25407991780573402</v>
      </c>
      <c r="H9975" s="199">
        <v>0.79943381765767996</v>
      </c>
      <c r="I9975" s="199">
        <v>0.94409786111882799</v>
      </c>
    </row>
    <row r="9976" spans="1:9" x14ac:dyDescent="0.25">
      <c r="A9976" s="199">
        <v>9973</v>
      </c>
      <c r="B9976" s="199" t="s">
        <v>48402</v>
      </c>
      <c r="C9976" s="199" t="s">
        <v>48401</v>
      </c>
      <c r="D9976" s="199">
        <v>6447.3754443821999</v>
      </c>
      <c r="E9976" s="199">
        <v>7.7569927240134201E-2</v>
      </c>
      <c r="F9976" s="199">
        <v>0.17272546652521401</v>
      </c>
      <c r="G9976" s="199">
        <v>0.449093748597929</v>
      </c>
      <c r="H9976" s="199">
        <v>0.65336402987890696</v>
      </c>
      <c r="I9976" s="199">
        <v>0.89328106193581402</v>
      </c>
    </row>
    <row r="9977" spans="1:9" x14ac:dyDescent="0.25">
      <c r="A9977" s="199">
        <v>9974</v>
      </c>
      <c r="B9977" s="199" t="s">
        <v>48400</v>
      </c>
      <c r="C9977" s="199" t="s">
        <v>48399</v>
      </c>
      <c r="D9977" s="199">
        <v>1854.82137711361</v>
      </c>
      <c r="E9977" s="199">
        <v>-0.66520188002650105</v>
      </c>
      <c r="F9977" s="199">
        <v>0.25305915135576401</v>
      </c>
      <c r="G9977" s="199">
        <v>-2.6286418667836502</v>
      </c>
      <c r="H9977" s="199">
        <v>8.5726589761192396E-3</v>
      </c>
      <c r="I9977" s="199">
        <v>0.23112851403649301</v>
      </c>
    </row>
    <row r="9978" spans="1:9" x14ac:dyDescent="0.25">
      <c r="A9978" s="199">
        <v>9975</v>
      </c>
      <c r="B9978" s="199" t="s">
        <v>48398</v>
      </c>
      <c r="C9978" s="199" t="s">
        <v>48397</v>
      </c>
      <c r="D9978" s="199">
        <v>3347.0732598999698</v>
      </c>
      <c r="E9978" s="199">
        <v>0.191715633644686</v>
      </c>
      <c r="F9978" s="199">
        <v>0.19877916378434299</v>
      </c>
      <c r="G9978" s="199">
        <v>0.96446543991240696</v>
      </c>
      <c r="H9978" s="199">
        <v>0.334812627247419</v>
      </c>
      <c r="I9978" s="199">
        <v>0.74299570522388803</v>
      </c>
    </row>
    <row r="9979" spans="1:9" x14ac:dyDescent="0.25">
      <c r="A9979" s="199">
        <v>9976</v>
      </c>
      <c r="B9979" s="199" t="s">
        <v>48396</v>
      </c>
      <c r="C9979" s="199" t="s">
        <v>48395</v>
      </c>
      <c r="D9979" s="199">
        <v>590.76880609507498</v>
      </c>
      <c r="E9979" s="199">
        <v>0.11888476683487099</v>
      </c>
      <c r="F9979" s="199">
        <v>0.49608035781579501</v>
      </c>
      <c r="G9979" s="199">
        <v>0.239648204089982</v>
      </c>
      <c r="H9979" s="199">
        <v>0.81060299199199604</v>
      </c>
      <c r="I9979" s="199">
        <v>0.94704869688595195</v>
      </c>
    </row>
    <row r="9980" spans="1:9" x14ac:dyDescent="0.25">
      <c r="A9980" s="199">
        <v>9977</v>
      </c>
      <c r="B9980" s="199" t="s">
        <v>48394</v>
      </c>
      <c r="C9980" s="199" t="s">
        <v>48393</v>
      </c>
      <c r="D9980" s="199">
        <v>2115.1094540853101</v>
      </c>
      <c r="E9980" s="199">
        <v>-1.9486590006191299E-2</v>
      </c>
      <c r="F9980" s="199">
        <v>0.17278541436225101</v>
      </c>
      <c r="G9980" s="199">
        <v>-0.112779137510629</v>
      </c>
      <c r="H9980" s="199">
        <v>0.910205658658095</v>
      </c>
      <c r="I9980" s="199">
        <v>0.978574444613454</v>
      </c>
    </row>
    <row r="9981" spans="1:9" x14ac:dyDescent="0.25">
      <c r="A9981" s="199">
        <v>9978</v>
      </c>
      <c r="B9981" s="199" t="s">
        <v>48392</v>
      </c>
      <c r="C9981" s="199" t="s">
        <v>48391</v>
      </c>
      <c r="D9981" s="199">
        <v>46.426487590263598</v>
      </c>
      <c r="E9981" s="199">
        <v>-0.50037329572484701</v>
      </c>
      <c r="F9981" s="199">
        <v>0.64895772146971598</v>
      </c>
      <c r="G9981" s="199">
        <v>-0.77104143948181303</v>
      </c>
      <c r="H9981" s="199">
        <v>0.44068236945267603</v>
      </c>
      <c r="I9981" s="199">
        <v>0.80049488423328996</v>
      </c>
    </row>
    <row r="9982" spans="1:9" x14ac:dyDescent="0.25">
      <c r="A9982" s="199">
        <v>9979</v>
      </c>
      <c r="B9982" s="199" t="s">
        <v>48390</v>
      </c>
      <c r="C9982" s="199" t="s">
        <v>48389</v>
      </c>
      <c r="D9982" s="199">
        <v>553.66955075046906</v>
      </c>
      <c r="E9982" s="199">
        <v>-1.4257444660455101</v>
      </c>
      <c r="F9982" s="199">
        <v>0.49387198746454603</v>
      </c>
      <c r="G9982" s="199">
        <v>-2.8868704891829098</v>
      </c>
      <c r="H9982" s="199">
        <v>3.89094354038628E-3</v>
      </c>
      <c r="I9982" s="199">
        <v>0.174400891255447</v>
      </c>
    </row>
    <row r="9983" spans="1:9" x14ac:dyDescent="0.25">
      <c r="A9983" s="199">
        <v>9980</v>
      </c>
      <c r="B9983" s="199" t="s">
        <v>48388</v>
      </c>
      <c r="C9983" s="199" t="s">
        <v>48387</v>
      </c>
      <c r="D9983" s="199">
        <v>0.62759456720863704</v>
      </c>
      <c r="E9983" s="199">
        <v>-0.62301944601236503</v>
      </c>
      <c r="F9983" s="199">
        <v>1.4461033617702099</v>
      </c>
      <c r="G9983" s="199">
        <v>-0.430826358946923</v>
      </c>
      <c r="H9983" s="199">
        <v>0.66659463206966596</v>
      </c>
      <c r="I9983" s="199" t="s">
        <v>1469</v>
      </c>
    </row>
    <row r="9984" spans="1:9" x14ac:dyDescent="0.25">
      <c r="A9984" s="199">
        <v>9981</v>
      </c>
      <c r="B9984" s="199" t="s">
        <v>48386</v>
      </c>
      <c r="C9984" s="199" t="s">
        <v>48385</v>
      </c>
      <c r="D9984" s="199">
        <v>2820.5073836772399</v>
      </c>
      <c r="E9984" s="199">
        <v>5.6933439098118599E-2</v>
      </c>
      <c r="F9984" s="199">
        <v>0.106075208085392</v>
      </c>
      <c r="G9984" s="199">
        <v>0.53672710264481904</v>
      </c>
      <c r="H9984" s="199">
        <v>0.59145613198806601</v>
      </c>
      <c r="I9984" s="199">
        <v>0.86932234587546697</v>
      </c>
    </row>
    <row r="9985" spans="1:9" x14ac:dyDescent="0.25">
      <c r="A9985" s="199">
        <v>9982</v>
      </c>
      <c r="B9985" s="199" t="s">
        <v>48384</v>
      </c>
      <c r="C9985" s="199" t="s">
        <v>48383</v>
      </c>
      <c r="D9985" s="199">
        <v>16.406741120645101</v>
      </c>
      <c r="E9985" s="199">
        <v>-0.61536583068013095</v>
      </c>
      <c r="F9985" s="199">
        <v>0.39473724274658401</v>
      </c>
      <c r="G9985" s="199">
        <v>-1.55892518881272</v>
      </c>
      <c r="H9985" s="199">
        <v>0.119014087761057</v>
      </c>
      <c r="I9985" s="199">
        <v>0.544594327697699</v>
      </c>
    </row>
    <row r="9986" spans="1:9" x14ac:dyDescent="0.25">
      <c r="A9986" s="199">
        <v>9983</v>
      </c>
      <c r="B9986" s="199" t="s">
        <v>48382</v>
      </c>
      <c r="C9986" s="199" t="s">
        <v>48381</v>
      </c>
      <c r="D9986" s="199">
        <v>170.74105422603299</v>
      </c>
      <c r="E9986" s="199">
        <v>0.31870538356</v>
      </c>
      <c r="F9986" s="199">
        <v>0.33324782854048501</v>
      </c>
      <c r="G9986" s="199">
        <v>0.95636147114843695</v>
      </c>
      <c r="H9986" s="199">
        <v>0.33888964323300602</v>
      </c>
      <c r="I9986" s="199">
        <v>0.746045179308507</v>
      </c>
    </row>
    <row r="9987" spans="1:9" x14ac:dyDescent="0.25">
      <c r="A9987" s="199">
        <v>9984</v>
      </c>
      <c r="B9987" s="199" t="s">
        <v>48380</v>
      </c>
      <c r="C9987" s="199" t="s">
        <v>48379</v>
      </c>
      <c r="D9987" s="199">
        <v>202.394735138676</v>
      </c>
      <c r="E9987" s="199">
        <v>0.32095855761594599</v>
      </c>
      <c r="F9987" s="199">
        <v>0.29348377581128898</v>
      </c>
      <c r="G9987" s="199">
        <v>1.0936160158383801</v>
      </c>
      <c r="H9987" s="199">
        <v>0.27412342197929002</v>
      </c>
      <c r="I9987" s="199">
        <v>0.70206866568885395</v>
      </c>
    </row>
    <row r="9988" spans="1:9" x14ac:dyDescent="0.25">
      <c r="A9988" s="199">
        <v>9985</v>
      </c>
      <c r="B9988" s="199" t="s">
        <v>48378</v>
      </c>
      <c r="C9988" s="199" t="s">
        <v>48377</v>
      </c>
      <c r="D9988" s="199">
        <v>250.231387744214</v>
      </c>
      <c r="E9988" s="199">
        <v>-0.46377862561132199</v>
      </c>
      <c r="F9988" s="199">
        <v>0.35783619023427499</v>
      </c>
      <c r="G9988" s="199">
        <v>-1.2960640602273501</v>
      </c>
      <c r="H9988" s="199">
        <v>0.19495341569376201</v>
      </c>
      <c r="I9988" s="199">
        <v>0.63261022924139199</v>
      </c>
    </row>
    <row r="9989" spans="1:9" x14ac:dyDescent="0.25">
      <c r="A9989" s="199">
        <v>9986</v>
      </c>
      <c r="B9989" s="199" t="s">
        <v>48376</v>
      </c>
      <c r="C9989" s="199" t="s">
        <v>48375</v>
      </c>
      <c r="D9989" s="199">
        <v>563.37891288022104</v>
      </c>
      <c r="E9989" s="199">
        <v>-0.14774823945455501</v>
      </c>
      <c r="F9989" s="199">
        <v>0.151755283842397</v>
      </c>
      <c r="G9989" s="199">
        <v>-0.97359535505858696</v>
      </c>
      <c r="H9989" s="199">
        <v>0.33025749355699602</v>
      </c>
      <c r="I9989" s="199">
        <v>0.73984315058458605</v>
      </c>
    </row>
    <row r="9990" spans="1:9" x14ac:dyDescent="0.25">
      <c r="A9990" s="199">
        <v>9987</v>
      </c>
      <c r="B9990" s="199" t="s">
        <v>48374</v>
      </c>
      <c r="C9990" s="199" t="s">
        <v>48373</v>
      </c>
      <c r="D9990" s="199">
        <v>6710.1959481122303</v>
      </c>
      <c r="E9990" s="199">
        <v>0.45716069138645199</v>
      </c>
      <c r="F9990" s="199">
        <v>0.41953494097792599</v>
      </c>
      <c r="G9990" s="199">
        <v>1.08968442609529</v>
      </c>
      <c r="H9990" s="199">
        <v>0.27585217876157803</v>
      </c>
      <c r="I9990" s="199">
        <v>0.70281000099103197</v>
      </c>
    </row>
    <row r="9991" spans="1:9" x14ac:dyDescent="0.25">
      <c r="A9991" s="199">
        <v>9988</v>
      </c>
      <c r="B9991" s="199" t="s">
        <v>48372</v>
      </c>
      <c r="C9991" s="199" t="s">
        <v>48371</v>
      </c>
      <c r="D9991" s="199">
        <v>1884.1059896311499</v>
      </c>
      <c r="E9991" s="199">
        <v>0.48371245759258602</v>
      </c>
      <c r="F9991" s="199">
        <v>0.49395972536760702</v>
      </c>
      <c r="G9991" s="199">
        <v>0.97925485166347204</v>
      </c>
      <c r="H9991" s="199">
        <v>0.32745407231588802</v>
      </c>
      <c r="I9991" s="199">
        <v>0.73816814741298897</v>
      </c>
    </row>
    <row r="9992" spans="1:9" x14ac:dyDescent="0.25">
      <c r="A9992" s="199">
        <v>9989</v>
      </c>
      <c r="B9992" s="199" t="s">
        <v>48370</v>
      </c>
      <c r="C9992" s="199" t="s">
        <v>48369</v>
      </c>
      <c r="D9992" s="199">
        <v>38.7463411962731</v>
      </c>
      <c r="E9992" s="199">
        <v>-6.6220626509600297E-2</v>
      </c>
      <c r="F9992" s="199">
        <v>0.61573960469213096</v>
      </c>
      <c r="G9992" s="199">
        <v>-0.107546479071637</v>
      </c>
      <c r="H9992" s="199">
        <v>0.91435545414531605</v>
      </c>
      <c r="I9992" s="199">
        <v>0.97971233089691101</v>
      </c>
    </row>
    <row r="9993" spans="1:9" x14ac:dyDescent="0.25">
      <c r="A9993" s="199">
        <v>9990</v>
      </c>
      <c r="B9993" s="199" t="s">
        <v>48368</v>
      </c>
      <c r="C9993" s="199" t="s">
        <v>48367</v>
      </c>
      <c r="D9993" s="199">
        <v>23.6318020715259</v>
      </c>
      <c r="E9993" s="199">
        <v>-1.02810671899298</v>
      </c>
      <c r="F9993" s="199">
        <v>0.69048401257229097</v>
      </c>
      <c r="G9993" s="199">
        <v>-1.4889652769264301</v>
      </c>
      <c r="H9993" s="199">
        <v>0.13649651255614301</v>
      </c>
      <c r="I9993" s="199">
        <v>0.56843543454167</v>
      </c>
    </row>
    <row r="9994" spans="1:9" x14ac:dyDescent="0.25">
      <c r="A9994" s="199">
        <v>9991</v>
      </c>
      <c r="B9994" s="199" t="s">
        <v>48366</v>
      </c>
      <c r="C9994" s="199" t="s">
        <v>48365</v>
      </c>
      <c r="D9994" s="199">
        <v>33.211345450555697</v>
      </c>
      <c r="E9994" s="199">
        <v>-0.83820413765683099</v>
      </c>
      <c r="F9994" s="199">
        <v>0.66150570419478905</v>
      </c>
      <c r="G9994" s="199">
        <v>-1.2671155098762501</v>
      </c>
      <c r="H9994" s="199">
        <v>0.20511399053118901</v>
      </c>
      <c r="I9994" s="199">
        <v>0.64211609875882902</v>
      </c>
    </row>
    <row r="9995" spans="1:9" x14ac:dyDescent="0.25">
      <c r="A9995" s="199">
        <v>9992</v>
      </c>
      <c r="B9995" s="199" t="s">
        <v>48364</v>
      </c>
      <c r="C9995" s="199" t="s">
        <v>48363</v>
      </c>
      <c r="D9995" s="199">
        <v>2939.8773700430902</v>
      </c>
      <c r="E9995" s="199">
        <v>-0.179929694365982</v>
      </c>
      <c r="F9995" s="199">
        <v>0.56580825769871201</v>
      </c>
      <c r="G9995" s="199">
        <v>-0.31800471611673298</v>
      </c>
      <c r="H9995" s="199">
        <v>0.75048135952595296</v>
      </c>
      <c r="I9995" s="199">
        <v>0.92913815465485805</v>
      </c>
    </row>
    <row r="9996" spans="1:9" x14ac:dyDescent="0.25">
      <c r="A9996" s="199">
        <v>9993</v>
      </c>
      <c r="B9996" s="199" t="s">
        <v>48362</v>
      </c>
      <c r="C9996" s="199" t="s">
        <v>48361</v>
      </c>
      <c r="D9996" s="199">
        <v>1837.91533170824</v>
      </c>
      <c r="E9996" s="199">
        <v>-7.3911099918668399E-2</v>
      </c>
      <c r="F9996" s="199">
        <v>0.16200287676528699</v>
      </c>
      <c r="G9996" s="199">
        <v>-0.456233255818983</v>
      </c>
      <c r="H9996" s="199">
        <v>0.64822225363311503</v>
      </c>
      <c r="I9996" s="199">
        <v>0.89085181898676202</v>
      </c>
    </row>
    <row r="9997" spans="1:9" x14ac:dyDescent="0.25">
      <c r="A9997" s="199">
        <v>9994</v>
      </c>
      <c r="B9997" s="199" t="s">
        <v>48360</v>
      </c>
      <c r="C9997" s="199" t="s">
        <v>48359</v>
      </c>
      <c r="D9997" s="199">
        <v>79.630609124962405</v>
      </c>
      <c r="E9997" s="199">
        <v>-0.36843165940901201</v>
      </c>
      <c r="F9997" s="199">
        <v>0.43416959389996801</v>
      </c>
      <c r="G9997" s="199">
        <v>-0.84858927153221597</v>
      </c>
      <c r="H9997" s="199">
        <v>0.39610987880598603</v>
      </c>
      <c r="I9997" s="199">
        <v>0.77995814454840195</v>
      </c>
    </row>
    <row r="9998" spans="1:9" x14ac:dyDescent="0.25">
      <c r="A9998" s="199">
        <v>9995</v>
      </c>
      <c r="B9998" s="199" t="s">
        <v>48358</v>
      </c>
      <c r="C9998" s="199" t="s">
        <v>48357</v>
      </c>
      <c r="D9998" s="199">
        <v>33804.010387282098</v>
      </c>
      <c r="E9998" s="199">
        <v>0.24545286665673</v>
      </c>
      <c r="F9998" s="199">
        <v>0.220689299186693</v>
      </c>
      <c r="G9998" s="199">
        <v>1.1122100961002599</v>
      </c>
      <c r="H9998" s="199">
        <v>0.26604782799442001</v>
      </c>
      <c r="I9998" s="199">
        <v>0.69486766261004995</v>
      </c>
    </row>
    <row r="9999" spans="1:9" x14ac:dyDescent="0.25">
      <c r="A9999" s="199">
        <v>9996</v>
      </c>
      <c r="B9999" s="199" t="s">
        <v>48356</v>
      </c>
      <c r="C9999" s="199" t="s">
        <v>48355</v>
      </c>
      <c r="D9999" s="199">
        <v>28050.150063735899</v>
      </c>
      <c r="E9999" s="199">
        <v>-0.40225873870453199</v>
      </c>
      <c r="F9999" s="199">
        <v>0.33741483534607403</v>
      </c>
      <c r="G9999" s="199">
        <v>-1.19217857831281</v>
      </c>
      <c r="H9999" s="199">
        <v>0.23319123111426099</v>
      </c>
      <c r="I9999" s="199">
        <v>0.66804603241803295</v>
      </c>
    </row>
    <row r="10000" spans="1:9" x14ac:dyDescent="0.25">
      <c r="A10000" s="199">
        <v>9997</v>
      </c>
      <c r="B10000" s="199" t="s">
        <v>48354</v>
      </c>
      <c r="C10000" s="199" t="s">
        <v>48353</v>
      </c>
      <c r="D10000" s="199">
        <v>9.7278014426197394</v>
      </c>
      <c r="E10000" s="199">
        <v>-0.216451910871716</v>
      </c>
      <c r="F10000" s="199">
        <v>0.58956681036970604</v>
      </c>
      <c r="G10000" s="199">
        <v>-0.36713720491827401</v>
      </c>
      <c r="H10000" s="199">
        <v>0.71351667657912499</v>
      </c>
      <c r="I10000" s="199">
        <v>0.91526859762710799</v>
      </c>
    </row>
    <row r="10001" spans="1:9" x14ac:dyDescent="0.25">
      <c r="A10001" s="199">
        <v>9998</v>
      </c>
      <c r="B10001" s="199" t="s">
        <v>48352</v>
      </c>
      <c r="C10001" s="199" t="s">
        <v>48351</v>
      </c>
      <c r="D10001" s="199">
        <v>637.87722660724705</v>
      </c>
      <c r="E10001" s="199">
        <v>-3.1116046677710498E-3</v>
      </c>
      <c r="F10001" s="199">
        <v>0.171403047947669</v>
      </c>
      <c r="G10001" s="199">
        <v>-1.8153730082565701E-2</v>
      </c>
      <c r="H10001" s="199">
        <v>0.98551621459153005</v>
      </c>
      <c r="I10001" s="199">
        <v>0.99661343530336499</v>
      </c>
    </row>
    <row r="10002" spans="1:9" x14ac:dyDescent="0.25">
      <c r="A10002" s="199">
        <v>9999</v>
      </c>
      <c r="B10002" s="199" t="s">
        <v>48350</v>
      </c>
      <c r="C10002" s="199" t="s">
        <v>48349</v>
      </c>
      <c r="D10002" s="199">
        <v>672.57206816379301</v>
      </c>
      <c r="E10002" s="199">
        <v>-0.105260550162488</v>
      </c>
      <c r="F10002" s="199">
        <v>0.242141303123351</v>
      </c>
      <c r="G10002" s="199">
        <v>-0.43470712680878998</v>
      </c>
      <c r="H10002" s="199">
        <v>0.66377502469308702</v>
      </c>
      <c r="I10002" s="199">
        <v>0.89705812554451103</v>
      </c>
    </row>
    <row r="10003" spans="1:9" x14ac:dyDescent="0.25">
      <c r="A10003" s="199">
        <v>10000</v>
      </c>
      <c r="B10003" s="199" t="s">
        <v>48348</v>
      </c>
      <c r="C10003" s="199" t="s">
        <v>48347</v>
      </c>
      <c r="D10003" s="199">
        <v>514.70912573247199</v>
      </c>
      <c r="E10003" s="199">
        <v>-0.64597846719548102</v>
      </c>
      <c r="F10003" s="199">
        <v>0.34627082408264098</v>
      </c>
      <c r="G10003" s="199">
        <v>-1.8655295862908501</v>
      </c>
      <c r="H10003" s="199">
        <v>6.2107209085673402E-2</v>
      </c>
      <c r="I10003" s="199">
        <v>0.43739700768655299</v>
      </c>
    </row>
    <row r="10004" spans="1:9" x14ac:dyDescent="0.25">
      <c r="A10004" s="199">
        <v>10001</v>
      </c>
      <c r="B10004" s="199" t="s">
        <v>48346</v>
      </c>
      <c r="C10004" s="199" t="s">
        <v>48345</v>
      </c>
      <c r="D10004" s="199">
        <v>1278.90621947867</v>
      </c>
      <c r="E10004" s="199">
        <v>0.391619752012276</v>
      </c>
      <c r="F10004" s="199">
        <v>0.25359237345596802</v>
      </c>
      <c r="G10004" s="199">
        <v>1.5442883659128399</v>
      </c>
      <c r="H10004" s="199">
        <v>0.122518489735559</v>
      </c>
      <c r="I10004" s="199">
        <v>0.54863409567230803</v>
      </c>
    </row>
    <row r="10005" spans="1:9" x14ac:dyDescent="0.25">
      <c r="A10005" s="199">
        <v>10002</v>
      </c>
      <c r="B10005" s="199" t="s">
        <v>48344</v>
      </c>
      <c r="C10005" s="199" t="s">
        <v>48343</v>
      </c>
      <c r="D10005" s="199">
        <v>121.97800470010699</v>
      </c>
      <c r="E10005" s="199">
        <v>0.20086905094021101</v>
      </c>
      <c r="F10005" s="199">
        <v>0.19137831114058501</v>
      </c>
      <c r="G10005" s="199">
        <v>1.04959151192767</v>
      </c>
      <c r="H10005" s="199">
        <v>0.29390596125399299</v>
      </c>
      <c r="I10005" s="199">
        <v>0.71442394136279697</v>
      </c>
    </row>
    <row r="10006" spans="1:9" x14ac:dyDescent="0.25">
      <c r="A10006" s="199">
        <v>10003</v>
      </c>
      <c r="B10006" s="199" t="s">
        <v>48342</v>
      </c>
      <c r="C10006" s="199" t="s">
        <v>48341</v>
      </c>
      <c r="D10006" s="199">
        <v>1872.06412881286</v>
      </c>
      <c r="E10006" s="199">
        <v>-0.26780237476058899</v>
      </c>
      <c r="F10006" s="199">
        <v>0.30932519819455101</v>
      </c>
      <c r="G10006" s="199">
        <v>-0.86576320430304499</v>
      </c>
      <c r="H10006" s="199">
        <v>0.386620031392722</v>
      </c>
      <c r="I10006" s="199">
        <v>0.77535189201949495</v>
      </c>
    </row>
    <row r="10007" spans="1:9" x14ac:dyDescent="0.25">
      <c r="A10007" s="199">
        <v>10004</v>
      </c>
      <c r="B10007" s="199" t="s">
        <v>48340</v>
      </c>
      <c r="C10007" s="199" t="s">
        <v>48339</v>
      </c>
      <c r="D10007" s="199">
        <v>0.21994857017359201</v>
      </c>
      <c r="E10007" s="199">
        <v>-1.32560670068425</v>
      </c>
      <c r="F10007" s="199">
        <v>2.64956112960569</v>
      </c>
      <c r="G10007" s="199">
        <v>-0.50031180102703499</v>
      </c>
      <c r="H10007" s="199">
        <v>0.61685554590757896</v>
      </c>
      <c r="I10007" s="199" t="s">
        <v>1469</v>
      </c>
    </row>
    <row r="10008" spans="1:9" x14ac:dyDescent="0.25">
      <c r="A10008" s="199">
        <v>10005</v>
      </c>
      <c r="B10008" s="199" t="s">
        <v>48338</v>
      </c>
      <c r="C10008" s="199" t="s">
        <v>48337</v>
      </c>
      <c r="D10008" s="199">
        <v>139.397859507638</v>
      </c>
      <c r="E10008" s="199">
        <v>-1.0114428533352999</v>
      </c>
      <c r="F10008" s="199">
        <v>0.47953856166417602</v>
      </c>
      <c r="G10008" s="199">
        <v>-2.1092002483079102</v>
      </c>
      <c r="H10008" s="199">
        <v>3.4927300503474298E-2</v>
      </c>
      <c r="I10008" s="199">
        <v>0.365049252542473</v>
      </c>
    </row>
    <row r="10009" spans="1:9" x14ac:dyDescent="0.25">
      <c r="A10009" s="199">
        <v>10006</v>
      </c>
      <c r="B10009" s="199" t="s">
        <v>48336</v>
      </c>
      <c r="C10009" s="199" t="s">
        <v>48335</v>
      </c>
      <c r="D10009" s="199">
        <v>1112.67413001759</v>
      </c>
      <c r="E10009" s="199">
        <v>-0.89127504321921702</v>
      </c>
      <c r="F10009" s="199">
        <v>0.34467622217583299</v>
      </c>
      <c r="G10009" s="199">
        <v>-2.5858326913091898</v>
      </c>
      <c r="H10009" s="199">
        <v>9.7144071996498708E-3</v>
      </c>
      <c r="I10009" s="199">
        <v>0.237370595543579</v>
      </c>
    </row>
    <row r="10010" spans="1:9" x14ac:dyDescent="0.25">
      <c r="A10010" s="199">
        <v>10007</v>
      </c>
      <c r="B10010" s="199" t="s">
        <v>48334</v>
      </c>
      <c r="C10010" s="199" t="s">
        <v>48333</v>
      </c>
      <c r="D10010" s="199">
        <v>899.07553932338305</v>
      </c>
      <c r="E10010" s="199">
        <v>-7.0718904458074994E-2</v>
      </c>
      <c r="F10010" s="199">
        <v>0.130895760321426</v>
      </c>
      <c r="G10010" s="199">
        <v>-0.54026886955252595</v>
      </c>
      <c r="H10010" s="199">
        <v>0.58901162377015703</v>
      </c>
      <c r="I10010" s="199">
        <v>0.86843820935721605</v>
      </c>
    </row>
    <row r="10011" spans="1:9" x14ac:dyDescent="0.25">
      <c r="A10011" s="199">
        <v>10008</v>
      </c>
      <c r="B10011" s="199" t="s">
        <v>48332</v>
      </c>
      <c r="C10011" s="199" t="s">
        <v>48331</v>
      </c>
      <c r="D10011" s="199">
        <v>1566.8410953339501</v>
      </c>
      <c r="E10011" s="199">
        <v>-0.17124764173517801</v>
      </c>
      <c r="F10011" s="199">
        <v>0.191830874885421</v>
      </c>
      <c r="G10011" s="199">
        <v>-0.89270114540979395</v>
      </c>
      <c r="H10011" s="199">
        <v>0.37201723682215798</v>
      </c>
      <c r="I10011" s="199">
        <v>0.76612903856322701</v>
      </c>
    </row>
    <row r="10012" spans="1:9" x14ac:dyDescent="0.25">
      <c r="A10012" s="199">
        <v>10009</v>
      </c>
      <c r="B10012" s="199" t="s">
        <v>48330</v>
      </c>
      <c r="C10012" s="199" t="s">
        <v>48329</v>
      </c>
      <c r="D10012" s="199">
        <v>10.1294940129624</v>
      </c>
      <c r="E10012" s="199">
        <v>-1.76565578505454</v>
      </c>
      <c r="F10012" s="199">
        <v>0.78965923931734205</v>
      </c>
      <c r="G10012" s="199">
        <v>-2.2359717928216098</v>
      </c>
      <c r="H10012" s="199">
        <v>2.5353618908220299E-2</v>
      </c>
      <c r="I10012" s="199">
        <v>0.33028320978800801</v>
      </c>
    </row>
    <row r="10013" spans="1:9" x14ac:dyDescent="0.25">
      <c r="A10013" s="199">
        <v>10010</v>
      </c>
      <c r="B10013" s="199" t="s">
        <v>48328</v>
      </c>
      <c r="C10013" s="199" t="s">
        <v>48327</v>
      </c>
      <c r="D10013" s="199">
        <v>943.75700009961201</v>
      </c>
      <c r="E10013" s="199">
        <v>-9.6339890539115999E-2</v>
      </c>
      <c r="F10013" s="199">
        <v>0.20882292008821701</v>
      </c>
      <c r="G10013" s="199">
        <v>-0.46134730085384001</v>
      </c>
      <c r="H10013" s="199">
        <v>0.64454945401390096</v>
      </c>
      <c r="I10013" s="199">
        <v>0.88983751763498398</v>
      </c>
    </row>
    <row r="10014" spans="1:9" x14ac:dyDescent="0.25">
      <c r="A10014" s="199">
        <v>10011</v>
      </c>
      <c r="B10014" s="199" t="s">
        <v>48326</v>
      </c>
      <c r="C10014" s="199" t="s">
        <v>48325</v>
      </c>
      <c r="D10014" s="199">
        <v>391.02557990441102</v>
      </c>
      <c r="E10014" s="199">
        <v>-0.32773332246483</v>
      </c>
      <c r="F10014" s="199">
        <v>0.17815723907832601</v>
      </c>
      <c r="G10014" s="199">
        <v>-1.8395734249156399</v>
      </c>
      <c r="H10014" s="199">
        <v>6.5830888935320103E-2</v>
      </c>
      <c r="I10014" s="199">
        <v>0.44609285717382302</v>
      </c>
    </row>
    <row r="10015" spans="1:9" x14ac:dyDescent="0.25">
      <c r="A10015" s="199">
        <v>10012</v>
      </c>
      <c r="B10015" s="199" t="s">
        <v>48324</v>
      </c>
      <c r="C10015" s="199" t="s">
        <v>48323</v>
      </c>
      <c r="D10015" s="199">
        <v>74.469090630697096</v>
      </c>
      <c r="E10015" s="199">
        <v>6.3264871233825695E-2</v>
      </c>
      <c r="F10015" s="199">
        <v>0.247417468738445</v>
      </c>
      <c r="G10015" s="199">
        <v>0.25570090728195699</v>
      </c>
      <c r="H10015" s="199">
        <v>0.79818179454343796</v>
      </c>
      <c r="I10015" s="199">
        <v>0.94351240639200795</v>
      </c>
    </row>
    <row r="10016" spans="1:9" x14ac:dyDescent="0.25">
      <c r="A10016" s="199">
        <v>10013</v>
      </c>
      <c r="B10016" s="199" t="s">
        <v>48322</v>
      </c>
      <c r="C10016" s="199" t="s">
        <v>48321</v>
      </c>
      <c r="D10016" s="199">
        <v>889.15493746773495</v>
      </c>
      <c r="E10016" s="199">
        <v>-0.22237286578411</v>
      </c>
      <c r="F10016" s="199">
        <v>0.16297095135008199</v>
      </c>
      <c r="G10016" s="199">
        <v>-1.3644938803015501</v>
      </c>
      <c r="H10016" s="199">
        <v>0.17241217894878599</v>
      </c>
      <c r="I10016" s="199">
        <v>0.60952173033636403</v>
      </c>
    </row>
    <row r="10017" spans="1:9" x14ac:dyDescent="0.25">
      <c r="A10017" s="199">
        <v>10014</v>
      </c>
      <c r="B10017" s="199" t="s">
        <v>48320</v>
      </c>
      <c r="C10017" s="199" t="s">
        <v>48319</v>
      </c>
      <c r="D10017" s="199">
        <v>1403.6863654740901</v>
      </c>
      <c r="E10017" s="199">
        <v>0.18412863770674601</v>
      </c>
      <c r="F10017" s="199">
        <v>0.27962447723802097</v>
      </c>
      <c r="G10017" s="199">
        <v>0.65848540701968905</v>
      </c>
      <c r="H10017" s="199">
        <v>0.51022627106127005</v>
      </c>
      <c r="I10017" s="199">
        <v>0.83209941167943002</v>
      </c>
    </row>
    <row r="10018" spans="1:9" x14ac:dyDescent="0.25">
      <c r="A10018" s="199">
        <v>10015</v>
      </c>
      <c r="B10018" s="199" t="s">
        <v>48318</v>
      </c>
      <c r="C10018" s="199" t="s">
        <v>48317</v>
      </c>
      <c r="D10018" s="199">
        <v>4.1953250322732103</v>
      </c>
      <c r="E10018" s="199">
        <v>-0.820096342137277</v>
      </c>
      <c r="F10018" s="199">
        <v>0.48189828210525598</v>
      </c>
      <c r="G10018" s="199">
        <v>-1.7018038299587701</v>
      </c>
      <c r="H10018" s="199">
        <v>8.8792148311686803E-2</v>
      </c>
      <c r="I10018" s="199">
        <v>0.49141759582123101</v>
      </c>
    </row>
    <row r="10019" spans="1:9" x14ac:dyDescent="0.25">
      <c r="A10019" s="199">
        <v>10016</v>
      </c>
      <c r="B10019" s="199" t="s">
        <v>48316</v>
      </c>
      <c r="C10019" s="199" t="s">
        <v>48315</v>
      </c>
      <c r="D10019" s="199">
        <v>1862.0563099793701</v>
      </c>
      <c r="E10019" s="199">
        <v>0.22363630868904899</v>
      </c>
      <c r="F10019" s="199">
        <v>0.30773515276681801</v>
      </c>
      <c r="G10019" s="199">
        <v>0.72671681047275904</v>
      </c>
      <c r="H10019" s="199">
        <v>0.46739945329169302</v>
      </c>
      <c r="I10019" s="199">
        <v>0.81340325362040999</v>
      </c>
    </row>
    <row r="10020" spans="1:9" x14ac:dyDescent="0.25">
      <c r="A10020" s="199">
        <v>10017</v>
      </c>
      <c r="B10020" s="199" t="s">
        <v>48314</v>
      </c>
      <c r="C10020" s="199" t="s">
        <v>48313</v>
      </c>
      <c r="D10020" s="199">
        <v>1460.3428243122901</v>
      </c>
      <c r="E10020" s="199">
        <v>0.242153806351083</v>
      </c>
      <c r="F10020" s="199">
        <v>0.253309823805349</v>
      </c>
      <c r="G10020" s="199">
        <v>0.95595900195786399</v>
      </c>
      <c r="H10020" s="199">
        <v>0.33909294796505701</v>
      </c>
      <c r="I10020" s="199">
        <v>0.74614794102728799</v>
      </c>
    </row>
    <row r="10021" spans="1:9" x14ac:dyDescent="0.25">
      <c r="A10021" s="199">
        <v>10018</v>
      </c>
      <c r="B10021" s="199" t="s">
        <v>48312</v>
      </c>
      <c r="C10021" s="199" t="s">
        <v>48311</v>
      </c>
      <c r="D10021" s="199">
        <v>6397.2316651757001</v>
      </c>
      <c r="E10021" s="199">
        <v>0.14909141157945499</v>
      </c>
      <c r="F10021" s="199">
        <v>0.35063367374959697</v>
      </c>
      <c r="G10021" s="199">
        <v>0.42520562838447801</v>
      </c>
      <c r="H10021" s="199">
        <v>0.67068678154259598</v>
      </c>
      <c r="I10021" s="199">
        <v>0.89979935450547899</v>
      </c>
    </row>
    <row r="10022" spans="1:9" x14ac:dyDescent="0.25">
      <c r="A10022" s="199">
        <v>10019</v>
      </c>
      <c r="B10022" s="199" t="s">
        <v>48310</v>
      </c>
      <c r="C10022" s="199" t="s">
        <v>48309</v>
      </c>
      <c r="D10022" s="199">
        <v>207.15458514429901</v>
      </c>
      <c r="E10022" s="199">
        <v>-0.33394721854588499</v>
      </c>
      <c r="F10022" s="199">
        <v>0.49778707361497398</v>
      </c>
      <c r="G10022" s="199">
        <v>-0.67086358052797701</v>
      </c>
      <c r="H10022" s="199">
        <v>0.50230743911800602</v>
      </c>
      <c r="I10022" s="199">
        <v>0.82863270760247698</v>
      </c>
    </row>
    <row r="10023" spans="1:9" x14ac:dyDescent="0.25">
      <c r="A10023" s="199">
        <v>10020</v>
      </c>
      <c r="B10023" s="199" t="s">
        <v>48308</v>
      </c>
      <c r="C10023" s="199" t="s">
        <v>48307</v>
      </c>
      <c r="D10023" s="199">
        <v>509.33695202919603</v>
      </c>
      <c r="E10023" s="199">
        <v>9.5246514050040601E-2</v>
      </c>
      <c r="F10023" s="199">
        <v>0.31450728959631602</v>
      </c>
      <c r="G10023" s="199">
        <v>0.30284358169342801</v>
      </c>
      <c r="H10023" s="199">
        <v>0.762009068625638</v>
      </c>
      <c r="I10023" s="199">
        <v>0.93270178983711705</v>
      </c>
    </row>
    <row r="10024" spans="1:9" x14ac:dyDescent="0.25">
      <c r="A10024" s="199">
        <v>10021</v>
      </c>
      <c r="B10024" s="199" t="s">
        <v>48306</v>
      </c>
      <c r="C10024" s="199" t="s">
        <v>48305</v>
      </c>
      <c r="D10024" s="199">
        <v>2.20794385944806</v>
      </c>
      <c r="E10024" s="199">
        <v>0.153964567849281</v>
      </c>
      <c r="F10024" s="199">
        <v>0.780012359294875</v>
      </c>
      <c r="G10024" s="199">
        <v>0.19738734394986199</v>
      </c>
      <c r="H10024" s="199">
        <v>0.84352443285909595</v>
      </c>
      <c r="I10024" s="199" t="s">
        <v>1469</v>
      </c>
    </row>
    <row r="10025" spans="1:9" x14ac:dyDescent="0.25">
      <c r="A10025" s="199">
        <v>10022</v>
      </c>
      <c r="B10025" s="199" t="s">
        <v>48304</v>
      </c>
      <c r="C10025" s="199" t="s">
        <v>48303</v>
      </c>
      <c r="D10025" s="199">
        <v>4524.1654737553099</v>
      </c>
      <c r="E10025" s="199">
        <v>-0.20639689619370799</v>
      </c>
      <c r="F10025" s="199">
        <v>0.143868512583193</v>
      </c>
      <c r="G10025" s="199">
        <v>-1.4346217423660199</v>
      </c>
      <c r="H10025" s="199">
        <v>0.15139491543064701</v>
      </c>
      <c r="I10025" s="199">
        <v>0.58559156377006205</v>
      </c>
    </row>
    <row r="10026" spans="1:9" x14ac:dyDescent="0.25">
      <c r="A10026" s="199">
        <v>10023</v>
      </c>
      <c r="B10026" s="199" t="s">
        <v>48302</v>
      </c>
      <c r="C10026" s="199" t="s">
        <v>48301</v>
      </c>
      <c r="D10026" s="199">
        <v>405.30049214146101</v>
      </c>
      <c r="E10026" s="199">
        <v>-0.299524520143722</v>
      </c>
      <c r="F10026" s="199">
        <v>0.18590261995657101</v>
      </c>
      <c r="G10026" s="199">
        <v>-1.6111904190145001</v>
      </c>
      <c r="H10026" s="199">
        <v>0.107138225420342</v>
      </c>
      <c r="I10026" s="199">
        <v>0.52437030696809805</v>
      </c>
    </row>
    <row r="10027" spans="1:9" x14ac:dyDescent="0.25">
      <c r="A10027" s="199">
        <v>10024</v>
      </c>
      <c r="B10027" s="199" t="s">
        <v>48300</v>
      </c>
      <c r="C10027" s="199" t="s">
        <v>48299</v>
      </c>
      <c r="D10027" s="199">
        <v>906.13968423349399</v>
      </c>
      <c r="E10027" s="199">
        <v>-0.53172440586494296</v>
      </c>
      <c r="F10027" s="199">
        <v>0.22510499353166399</v>
      </c>
      <c r="G10027" s="199">
        <v>-2.36211732810871</v>
      </c>
      <c r="H10027" s="199">
        <v>1.8170890347980698E-2</v>
      </c>
      <c r="I10027" s="199">
        <v>0.28938856273889502</v>
      </c>
    </row>
    <row r="10028" spans="1:9" x14ac:dyDescent="0.25">
      <c r="A10028" s="199">
        <v>10025</v>
      </c>
      <c r="B10028" s="199" t="s">
        <v>48298</v>
      </c>
      <c r="C10028" s="199" t="s">
        <v>48297</v>
      </c>
      <c r="D10028" s="199">
        <v>393.49928617821399</v>
      </c>
      <c r="E10028" s="199">
        <v>6.47130581532291E-2</v>
      </c>
      <c r="F10028" s="199">
        <v>0.20517748827568499</v>
      </c>
      <c r="G10028" s="199">
        <v>0.31540038186975899</v>
      </c>
      <c r="H10028" s="199">
        <v>0.75245767692996601</v>
      </c>
      <c r="I10028" s="199">
        <v>0.92935302574732603</v>
      </c>
    </row>
    <row r="10029" spans="1:9" x14ac:dyDescent="0.25">
      <c r="A10029" s="199">
        <v>10026</v>
      </c>
      <c r="B10029" s="199" t="s">
        <v>48296</v>
      </c>
      <c r="C10029" s="199" t="s">
        <v>48295</v>
      </c>
      <c r="D10029" s="199">
        <v>9452.9391168470593</v>
      </c>
      <c r="E10029" s="199">
        <v>-0.25159889822393</v>
      </c>
      <c r="F10029" s="199">
        <v>0.44180062671725001</v>
      </c>
      <c r="G10029" s="199">
        <v>-0.56948515463503802</v>
      </c>
      <c r="H10029" s="199">
        <v>0.56902694248126595</v>
      </c>
      <c r="I10029" s="199">
        <v>0.85911506083619404</v>
      </c>
    </row>
    <row r="10030" spans="1:9" x14ac:dyDescent="0.25">
      <c r="A10030" s="199">
        <v>10027</v>
      </c>
      <c r="B10030" s="199" t="s">
        <v>48294</v>
      </c>
      <c r="C10030" s="199" t="s">
        <v>48293</v>
      </c>
      <c r="D10030" s="199">
        <v>1489.5526992948901</v>
      </c>
      <c r="E10030" s="199">
        <v>-0.18013734501442699</v>
      </c>
      <c r="F10030" s="199">
        <v>0.14937644138693401</v>
      </c>
      <c r="G10030" s="199">
        <v>-1.2059287484819099</v>
      </c>
      <c r="H10030" s="199">
        <v>0.22784496469489399</v>
      </c>
      <c r="I10030" s="199">
        <v>0.66378600715414604</v>
      </c>
    </row>
    <row r="10031" spans="1:9" x14ac:dyDescent="0.25">
      <c r="A10031" s="199">
        <v>10028</v>
      </c>
      <c r="B10031" s="199" t="s">
        <v>48292</v>
      </c>
      <c r="C10031" s="199" t="s">
        <v>48291</v>
      </c>
      <c r="D10031" s="199">
        <v>867.92632092502299</v>
      </c>
      <c r="E10031" s="199">
        <v>-0.197563473912621</v>
      </c>
      <c r="F10031" s="199">
        <v>0.19977100571956899</v>
      </c>
      <c r="G10031" s="199">
        <v>-0.98894968867480804</v>
      </c>
      <c r="H10031" s="199">
        <v>0.32268775783054598</v>
      </c>
      <c r="I10031" s="199">
        <v>0.73545997808096097</v>
      </c>
    </row>
    <row r="10032" spans="1:9" x14ac:dyDescent="0.25">
      <c r="A10032" s="199">
        <v>10029</v>
      </c>
      <c r="B10032" s="199" t="s">
        <v>48290</v>
      </c>
      <c r="C10032" s="199" t="s">
        <v>48289</v>
      </c>
      <c r="D10032" s="199">
        <v>15042.9734377654</v>
      </c>
      <c r="E10032" s="199">
        <v>-0.32113842645879798</v>
      </c>
      <c r="F10032" s="199">
        <v>0.24456276308521099</v>
      </c>
      <c r="G10032" s="199">
        <v>-1.3131125213322301</v>
      </c>
      <c r="H10032" s="199">
        <v>0.189145035209794</v>
      </c>
      <c r="I10032" s="199">
        <v>0.62619783652642103</v>
      </c>
    </row>
    <row r="10033" spans="1:9" x14ac:dyDescent="0.25">
      <c r="A10033" s="199">
        <v>10030</v>
      </c>
      <c r="B10033" s="199" t="s">
        <v>48288</v>
      </c>
      <c r="C10033" s="199" t="s">
        <v>48287</v>
      </c>
      <c r="D10033" s="199">
        <v>3.2807326064291602</v>
      </c>
      <c r="E10033" s="199">
        <v>1.62480955538739</v>
      </c>
      <c r="F10033" s="199">
        <v>0.77286237469035002</v>
      </c>
      <c r="G10033" s="199">
        <v>2.1023271524097402</v>
      </c>
      <c r="H10033" s="199">
        <v>3.5524627651540297E-2</v>
      </c>
      <c r="I10033" s="199">
        <v>0.367554021528535</v>
      </c>
    </row>
    <row r="10034" spans="1:9" x14ac:dyDescent="0.25">
      <c r="A10034" s="199">
        <v>10031</v>
      </c>
      <c r="B10034" s="199" t="s">
        <v>48286</v>
      </c>
      <c r="C10034" s="199" t="s">
        <v>48285</v>
      </c>
      <c r="D10034" s="199">
        <v>3681.22515670657</v>
      </c>
      <c r="E10034" s="199">
        <v>0.24717385685541499</v>
      </c>
      <c r="F10034" s="199">
        <v>0.12574029496894201</v>
      </c>
      <c r="G10034" s="199">
        <v>1.9657489821895799</v>
      </c>
      <c r="H10034" s="199">
        <v>4.9327613669744599E-2</v>
      </c>
      <c r="I10034" s="199">
        <v>0.40483668733689798</v>
      </c>
    </row>
    <row r="10035" spans="1:9" x14ac:dyDescent="0.25">
      <c r="A10035" s="199">
        <v>10032</v>
      </c>
      <c r="B10035" s="199" t="s">
        <v>48284</v>
      </c>
      <c r="C10035" s="199" t="s">
        <v>48283</v>
      </c>
      <c r="D10035" s="199">
        <v>1159.4989927481899</v>
      </c>
      <c r="E10035" s="199">
        <v>-6.22899329149708E-2</v>
      </c>
      <c r="F10035" s="199">
        <v>0.12056052659278001</v>
      </c>
      <c r="G10035" s="199">
        <v>-0.51666938321668798</v>
      </c>
      <c r="H10035" s="199">
        <v>0.60538697221297399</v>
      </c>
      <c r="I10035" s="199">
        <v>0.87541336162952998</v>
      </c>
    </row>
    <row r="10036" spans="1:9" x14ac:dyDescent="0.25">
      <c r="A10036" s="199">
        <v>10033</v>
      </c>
      <c r="B10036" s="199" t="s">
        <v>48282</v>
      </c>
      <c r="C10036" s="199" t="s">
        <v>48281</v>
      </c>
      <c r="D10036" s="199">
        <v>1497.1672020527801</v>
      </c>
      <c r="E10036" s="199">
        <v>2.36762716144613E-2</v>
      </c>
      <c r="F10036" s="199">
        <v>0.25275940846142497</v>
      </c>
      <c r="G10036" s="199">
        <v>9.3671178289985405E-2</v>
      </c>
      <c r="H10036" s="199">
        <v>0.92537036597766797</v>
      </c>
      <c r="I10036" s="199">
        <v>0.98153312293764206</v>
      </c>
    </row>
    <row r="10037" spans="1:9" x14ac:dyDescent="0.25">
      <c r="A10037" s="199">
        <v>10034</v>
      </c>
      <c r="B10037" s="199" t="s">
        <v>48280</v>
      </c>
      <c r="C10037" s="199" t="s">
        <v>48279</v>
      </c>
      <c r="D10037" s="199">
        <v>766.32255131424404</v>
      </c>
      <c r="E10037" s="199">
        <v>0.185941781695142</v>
      </c>
      <c r="F10037" s="199">
        <v>0.28095026225442599</v>
      </c>
      <c r="G10037" s="199">
        <v>0.66183167156738498</v>
      </c>
      <c r="H10037" s="199">
        <v>0.50807910599349504</v>
      </c>
      <c r="I10037" s="199">
        <v>0.83120185186272999</v>
      </c>
    </row>
    <row r="10038" spans="1:9" x14ac:dyDescent="0.25">
      <c r="A10038" s="199">
        <v>10035</v>
      </c>
      <c r="B10038" s="199" t="s">
        <v>48278</v>
      </c>
      <c r="C10038" s="199" t="s">
        <v>48277</v>
      </c>
      <c r="D10038" s="199">
        <v>1064.1505504352999</v>
      </c>
      <c r="E10038" s="199">
        <v>0.19134131898989301</v>
      </c>
      <c r="F10038" s="199">
        <v>0.24038876260904901</v>
      </c>
      <c r="G10038" s="199">
        <v>0.79596615462877196</v>
      </c>
      <c r="H10038" s="199">
        <v>0.42605170779886598</v>
      </c>
      <c r="I10038" s="199">
        <v>0.79456240658149702</v>
      </c>
    </row>
    <row r="10039" spans="1:9" x14ac:dyDescent="0.25">
      <c r="A10039" s="199">
        <v>10036</v>
      </c>
      <c r="B10039" s="199" t="s">
        <v>48276</v>
      </c>
      <c r="C10039" s="199" t="s">
        <v>48275</v>
      </c>
      <c r="D10039" s="199">
        <v>3.2070231751369702</v>
      </c>
      <c r="E10039" s="199">
        <v>-1.6154055545766498E-2</v>
      </c>
      <c r="F10039" s="199">
        <v>0.65385634327283604</v>
      </c>
      <c r="G10039" s="199">
        <v>-2.470581758817E-2</v>
      </c>
      <c r="H10039" s="199">
        <v>0.98028961473380904</v>
      </c>
      <c r="I10039" s="199">
        <v>0.99576404683673303</v>
      </c>
    </row>
    <row r="10040" spans="1:9" x14ac:dyDescent="0.25">
      <c r="A10040" s="199">
        <v>10037</v>
      </c>
      <c r="B10040" s="199" t="s">
        <v>48274</v>
      </c>
      <c r="C10040" s="199" t="s">
        <v>48273</v>
      </c>
      <c r="D10040" s="199">
        <v>10.360232178221199</v>
      </c>
      <c r="E10040" s="199">
        <v>-0.71145051627540401</v>
      </c>
      <c r="F10040" s="199">
        <v>0.52560751220564805</v>
      </c>
      <c r="G10040" s="199">
        <v>-1.3535775264890899</v>
      </c>
      <c r="H10040" s="199">
        <v>0.17587120079552901</v>
      </c>
      <c r="I10040" s="199">
        <v>0.61285096304864795</v>
      </c>
    </row>
    <row r="10041" spans="1:9" x14ac:dyDescent="0.25">
      <c r="A10041" s="199">
        <v>10038</v>
      </c>
      <c r="B10041" s="199" t="s">
        <v>48272</v>
      </c>
      <c r="C10041" s="199" t="s">
        <v>48271</v>
      </c>
      <c r="D10041" s="199">
        <v>56.566810786797198</v>
      </c>
      <c r="E10041" s="199">
        <v>0.14562847089890299</v>
      </c>
      <c r="F10041" s="199">
        <v>0.47468235721871099</v>
      </c>
      <c r="G10041" s="199">
        <v>0.30679141258204501</v>
      </c>
      <c r="H10041" s="199">
        <v>0.75900214504164198</v>
      </c>
      <c r="I10041" s="199">
        <v>0.93151311771173095</v>
      </c>
    </row>
    <row r="10042" spans="1:9" x14ac:dyDescent="0.25">
      <c r="A10042" s="199">
        <v>10039</v>
      </c>
      <c r="B10042" s="199" t="s">
        <v>48270</v>
      </c>
      <c r="C10042" s="199" t="s">
        <v>48269</v>
      </c>
      <c r="D10042" s="199">
        <v>5921.9433074223898</v>
      </c>
      <c r="E10042" s="199">
        <v>6.5304339574260697E-2</v>
      </c>
      <c r="F10042" s="199">
        <v>0.161965866292584</v>
      </c>
      <c r="G10042" s="199">
        <v>0.40319816186634899</v>
      </c>
      <c r="H10042" s="199">
        <v>0.68680245181235999</v>
      </c>
      <c r="I10042" s="199">
        <v>0.90430275774716695</v>
      </c>
    </row>
    <row r="10043" spans="1:9" x14ac:dyDescent="0.25">
      <c r="A10043" s="199">
        <v>10040</v>
      </c>
      <c r="B10043" s="199" t="s">
        <v>48268</v>
      </c>
      <c r="C10043" s="199" t="s">
        <v>48267</v>
      </c>
      <c r="D10043" s="199">
        <v>24.390304275824299</v>
      </c>
      <c r="E10043" s="199">
        <v>-0.31299591900110602</v>
      </c>
      <c r="F10043" s="199">
        <v>0.52640677832076699</v>
      </c>
      <c r="G10043" s="199">
        <v>-0.59458945418514497</v>
      </c>
      <c r="H10043" s="199">
        <v>0.55211793105556395</v>
      </c>
      <c r="I10043" s="199">
        <v>0.85119613918114501</v>
      </c>
    </row>
    <row r="10044" spans="1:9" x14ac:dyDescent="0.25">
      <c r="A10044" s="199">
        <v>10041</v>
      </c>
      <c r="B10044" s="199" t="s">
        <v>48266</v>
      </c>
      <c r="C10044" s="199" t="s">
        <v>48265</v>
      </c>
      <c r="D10044" s="199">
        <v>49.0014395776846</v>
      </c>
      <c r="E10044" s="199">
        <v>4.47587255753348E-2</v>
      </c>
      <c r="F10044" s="199">
        <v>0.58453950624557205</v>
      </c>
      <c r="G10044" s="199">
        <v>7.6570916246217105E-2</v>
      </c>
      <c r="H10044" s="199">
        <v>0.938964896478797</v>
      </c>
      <c r="I10044" s="199">
        <v>0.98429114043632104</v>
      </c>
    </row>
    <row r="10045" spans="1:9" x14ac:dyDescent="0.25">
      <c r="A10045" s="199">
        <v>10042</v>
      </c>
      <c r="B10045" s="199" t="s">
        <v>48264</v>
      </c>
      <c r="C10045" s="199" t="s">
        <v>48263</v>
      </c>
      <c r="D10045" s="199">
        <v>1054.1002903328499</v>
      </c>
      <c r="E10045" s="199">
        <v>0.350554391701076</v>
      </c>
      <c r="F10045" s="199">
        <v>0.27660925417156801</v>
      </c>
      <c r="G10045" s="199">
        <v>1.26732705581731</v>
      </c>
      <c r="H10045" s="199">
        <v>0.205038370141709</v>
      </c>
      <c r="I10045" s="199">
        <v>0.64207779965384404</v>
      </c>
    </row>
    <row r="10046" spans="1:9" x14ac:dyDescent="0.25">
      <c r="A10046" s="199">
        <v>10043</v>
      </c>
      <c r="B10046" s="199" t="s">
        <v>48262</v>
      </c>
      <c r="C10046" s="199" t="s">
        <v>48261</v>
      </c>
      <c r="D10046" s="199">
        <v>2126.67780470866</v>
      </c>
      <c r="E10046" s="199">
        <v>0.179638240258019</v>
      </c>
      <c r="F10046" s="199">
        <v>0.33159824815191802</v>
      </c>
      <c r="G10046" s="199">
        <v>0.54173458774040195</v>
      </c>
      <c r="H10046" s="199">
        <v>0.58800135894276795</v>
      </c>
      <c r="I10046" s="199">
        <v>0.86807651394743901</v>
      </c>
    </row>
    <row r="10047" spans="1:9" x14ac:dyDescent="0.25">
      <c r="A10047" s="199">
        <v>10044</v>
      </c>
      <c r="B10047" s="199" t="s">
        <v>48260</v>
      </c>
      <c r="C10047" s="199" t="s">
        <v>48259</v>
      </c>
      <c r="D10047" s="199">
        <v>57.814639586904299</v>
      </c>
      <c r="E10047" s="199">
        <v>-0.40299083464746599</v>
      </c>
      <c r="F10047" s="199">
        <v>0.56784389994197504</v>
      </c>
      <c r="G10047" s="199">
        <v>-0.70968594483210201</v>
      </c>
      <c r="H10047" s="199">
        <v>0.477898909960837</v>
      </c>
      <c r="I10047" s="199">
        <v>0.81877739404901495</v>
      </c>
    </row>
    <row r="10048" spans="1:9" x14ac:dyDescent="0.25">
      <c r="A10048" s="199">
        <v>10045</v>
      </c>
      <c r="B10048" s="199" t="s">
        <v>48258</v>
      </c>
      <c r="C10048" s="199" t="s">
        <v>48257</v>
      </c>
      <c r="D10048" s="199">
        <v>1072.29165799782</v>
      </c>
      <c r="E10048" s="199">
        <v>-3.7680410785621697E-2</v>
      </c>
      <c r="F10048" s="199">
        <v>0.106381035518693</v>
      </c>
      <c r="G10048" s="199">
        <v>-0.35420233128865097</v>
      </c>
      <c r="H10048" s="199">
        <v>0.72318725658948901</v>
      </c>
      <c r="I10048" s="199">
        <v>0.91891561319949999</v>
      </c>
    </row>
    <row r="10049" spans="1:9" x14ac:dyDescent="0.25">
      <c r="A10049" s="199">
        <v>10046</v>
      </c>
      <c r="B10049" s="199" t="s">
        <v>48256</v>
      </c>
      <c r="C10049" s="199" t="s">
        <v>48255</v>
      </c>
      <c r="D10049" s="199">
        <v>1458.5274649811499</v>
      </c>
      <c r="E10049" s="199">
        <v>-0.313348733836739</v>
      </c>
      <c r="F10049" s="199">
        <v>0.208193938286937</v>
      </c>
      <c r="G10049" s="199">
        <v>-1.50508096640583</v>
      </c>
      <c r="H10049" s="199">
        <v>0.132303261827871</v>
      </c>
      <c r="I10049" s="199">
        <v>0.56318554727955905</v>
      </c>
    </row>
    <row r="10050" spans="1:9" x14ac:dyDescent="0.25">
      <c r="A10050" s="199">
        <v>10047</v>
      </c>
      <c r="B10050" s="199" t="s">
        <v>48254</v>
      </c>
      <c r="C10050" s="199" t="s">
        <v>48253</v>
      </c>
      <c r="D10050" s="199">
        <v>583.62716900943599</v>
      </c>
      <c r="E10050" s="199">
        <v>0.24726528186593499</v>
      </c>
      <c r="F10050" s="199">
        <v>0.43543555474424001</v>
      </c>
      <c r="G10050" s="199">
        <v>0.56785735379640701</v>
      </c>
      <c r="H10050" s="199">
        <v>0.57013183161676495</v>
      </c>
      <c r="I10050" s="199">
        <v>0.85970517963059001</v>
      </c>
    </row>
    <row r="10051" spans="1:9" x14ac:dyDescent="0.25">
      <c r="A10051" s="199">
        <v>10048</v>
      </c>
      <c r="B10051" s="199" t="s">
        <v>48252</v>
      </c>
      <c r="C10051" s="199" t="s">
        <v>48251</v>
      </c>
      <c r="D10051" s="199">
        <v>0.279198687171064</v>
      </c>
      <c r="E10051" s="199">
        <v>0.25173029018783799</v>
      </c>
      <c r="F10051" s="199">
        <v>1.6451491214166301</v>
      </c>
      <c r="G10051" s="199">
        <v>0.15301366113916401</v>
      </c>
      <c r="H10051" s="199">
        <v>0.87838750212510897</v>
      </c>
      <c r="I10051" s="199" t="s">
        <v>1469</v>
      </c>
    </row>
    <row r="10052" spans="1:9" x14ac:dyDescent="0.25">
      <c r="A10052" s="199">
        <v>10049</v>
      </c>
      <c r="B10052" s="199" t="s">
        <v>48250</v>
      </c>
      <c r="C10052" s="199" t="s">
        <v>48249</v>
      </c>
      <c r="D10052" s="199">
        <v>163.48452246642199</v>
      </c>
      <c r="E10052" s="199">
        <v>0.236110647106516</v>
      </c>
      <c r="F10052" s="199">
        <v>0.24947113767207499</v>
      </c>
      <c r="G10052" s="199">
        <v>0.94644474430897496</v>
      </c>
      <c r="H10052" s="199">
        <v>0.34392179275517198</v>
      </c>
      <c r="I10052" s="199">
        <v>0.74841533603874899</v>
      </c>
    </row>
    <row r="10053" spans="1:9" x14ac:dyDescent="0.25">
      <c r="A10053" s="199">
        <v>10050</v>
      </c>
      <c r="B10053" s="199" t="s">
        <v>48248</v>
      </c>
      <c r="C10053" s="199" t="s">
        <v>48247</v>
      </c>
      <c r="D10053" s="199">
        <v>20.3876698909366</v>
      </c>
      <c r="E10053" s="199">
        <v>-0.56186682137965904</v>
      </c>
      <c r="F10053" s="199">
        <v>0.52445981155378396</v>
      </c>
      <c r="G10053" s="199">
        <v>-1.0713248355771099</v>
      </c>
      <c r="H10053" s="199">
        <v>0.28402339654237801</v>
      </c>
      <c r="I10053" s="199">
        <v>0.70822112962518802</v>
      </c>
    </row>
    <row r="10054" spans="1:9" x14ac:dyDescent="0.25">
      <c r="A10054" s="199">
        <v>10051</v>
      </c>
      <c r="B10054" s="199" t="s">
        <v>48246</v>
      </c>
      <c r="C10054" s="199" t="s">
        <v>48245</v>
      </c>
      <c r="D10054" s="199">
        <v>7.9177162562306904</v>
      </c>
      <c r="E10054" s="199">
        <v>-0.90361525342353899</v>
      </c>
      <c r="F10054" s="199">
        <v>0.64163781501086703</v>
      </c>
      <c r="G10054" s="199">
        <v>-1.4082948858122299</v>
      </c>
      <c r="H10054" s="199">
        <v>0.159043769400879</v>
      </c>
      <c r="I10054" s="199">
        <v>0.59534076300572003</v>
      </c>
    </row>
    <row r="10055" spans="1:9" x14ac:dyDescent="0.25">
      <c r="A10055" s="199">
        <v>10052</v>
      </c>
      <c r="B10055" s="199" t="s">
        <v>48244</v>
      </c>
      <c r="C10055" s="199" t="s">
        <v>48243</v>
      </c>
      <c r="D10055" s="199">
        <v>6189.5134308376601</v>
      </c>
      <c r="E10055" s="199">
        <v>-3.5416588099857697E-2</v>
      </c>
      <c r="F10055" s="199">
        <v>0.15044443711361499</v>
      </c>
      <c r="G10055" s="199">
        <v>-0.235413078604637</v>
      </c>
      <c r="H10055" s="199">
        <v>0.81388813602813703</v>
      </c>
      <c r="I10055" s="199">
        <v>0.94822582500716202</v>
      </c>
    </row>
    <row r="10056" spans="1:9" x14ac:dyDescent="0.25">
      <c r="A10056" s="199">
        <v>10053</v>
      </c>
      <c r="B10056" s="199" t="s">
        <v>48242</v>
      </c>
      <c r="C10056" s="199" t="s">
        <v>48241</v>
      </c>
      <c r="D10056" s="199">
        <v>2475.4126757742001</v>
      </c>
      <c r="E10056" s="199">
        <v>-8.3458520931647698E-2</v>
      </c>
      <c r="F10056" s="199">
        <v>0.47752715717039501</v>
      </c>
      <c r="G10056" s="199">
        <v>-0.17477230284908701</v>
      </c>
      <c r="H10056" s="199">
        <v>0.86125855246537697</v>
      </c>
      <c r="I10056" s="199">
        <v>0.96377091131580706</v>
      </c>
    </row>
    <row r="10057" spans="1:9" x14ac:dyDescent="0.25">
      <c r="A10057" s="199">
        <v>10054</v>
      </c>
      <c r="B10057" s="199" t="s">
        <v>48240</v>
      </c>
      <c r="C10057" s="199" t="s">
        <v>48239</v>
      </c>
      <c r="D10057" s="199">
        <v>1401.52931037696</v>
      </c>
      <c r="E10057" s="199">
        <v>1.05891735200706E-2</v>
      </c>
      <c r="F10057" s="199">
        <v>0.14030504837590199</v>
      </c>
      <c r="G10057" s="199">
        <v>7.5472505391968397E-2</v>
      </c>
      <c r="H10057" s="199">
        <v>0.93983877264853399</v>
      </c>
      <c r="I10057" s="199">
        <v>0.98447657958979995</v>
      </c>
    </row>
    <row r="10058" spans="1:9" x14ac:dyDescent="0.25">
      <c r="A10058" s="199">
        <v>10055</v>
      </c>
      <c r="B10058" s="199" t="s">
        <v>48238</v>
      </c>
      <c r="C10058" s="199" t="s">
        <v>48237</v>
      </c>
      <c r="D10058" s="199">
        <v>2.0071573356903198</v>
      </c>
      <c r="E10058" s="199">
        <v>0.52114010888859597</v>
      </c>
      <c r="F10058" s="199">
        <v>0.68469246205009204</v>
      </c>
      <c r="G10058" s="199">
        <v>0.76113019753161804</v>
      </c>
      <c r="H10058" s="199">
        <v>0.44657930536566498</v>
      </c>
      <c r="I10058" s="199" t="s">
        <v>1469</v>
      </c>
    </row>
    <row r="10059" spans="1:9" x14ac:dyDescent="0.25">
      <c r="A10059" s="199">
        <v>10056</v>
      </c>
      <c r="B10059" s="199" t="s">
        <v>48236</v>
      </c>
      <c r="C10059" s="199" t="s">
        <v>48235</v>
      </c>
      <c r="D10059" s="199">
        <v>3348.9351329278002</v>
      </c>
      <c r="E10059" s="199">
        <v>0.30053501682002898</v>
      </c>
      <c r="F10059" s="199">
        <v>0.302359168191707</v>
      </c>
      <c r="G10059" s="199">
        <v>0.99396693878149001</v>
      </c>
      <c r="H10059" s="199">
        <v>0.32023896340637598</v>
      </c>
      <c r="I10059" s="199">
        <v>0.73449008558143403</v>
      </c>
    </row>
    <row r="10060" spans="1:9" x14ac:dyDescent="0.25">
      <c r="A10060" s="199">
        <v>10057</v>
      </c>
      <c r="B10060" s="199" t="s">
        <v>48234</v>
      </c>
      <c r="C10060" s="199" t="s">
        <v>48233</v>
      </c>
      <c r="D10060" s="199">
        <v>69.949111623143807</v>
      </c>
      <c r="E10060" s="199">
        <v>4.7556634185093503E-2</v>
      </c>
      <c r="F10060" s="199">
        <v>0.43803133192120802</v>
      </c>
      <c r="G10060" s="199">
        <v>0.108569023993124</v>
      </c>
      <c r="H10060" s="199">
        <v>0.91354433075745001</v>
      </c>
      <c r="I10060" s="199">
        <v>0.97950849482970903</v>
      </c>
    </row>
    <row r="10061" spans="1:9" x14ac:dyDescent="0.25">
      <c r="A10061" s="199">
        <v>10058</v>
      </c>
      <c r="B10061" s="199" t="s">
        <v>48232</v>
      </c>
      <c r="C10061" s="199" t="s">
        <v>48231</v>
      </c>
      <c r="D10061" s="199">
        <v>1292.1504422370199</v>
      </c>
      <c r="E10061" s="199">
        <v>-0.14478780691665899</v>
      </c>
      <c r="F10061" s="199">
        <v>0.106353937420336</v>
      </c>
      <c r="G10061" s="199">
        <v>-1.3613770249466599</v>
      </c>
      <c r="H10061" s="199">
        <v>0.17339457284471399</v>
      </c>
      <c r="I10061" s="199">
        <v>0.61050421749663797</v>
      </c>
    </row>
    <row r="10062" spans="1:9" x14ac:dyDescent="0.25">
      <c r="A10062" s="199">
        <v>10059</v>
      </c>
      <c r="B10062" s="199" t="s">
        <v>48230</v>
      </c>
      <c r="C10062" s="199" t="s">
        <v>48229</v>
      </c>
      <c r="D10062" s="199">
        <v>21.1956338427267</v>
      </c>
      <c r="E10062" s="199">
        <v>-5.7405546280959703E-3</v>
      </c>
      <c r="F10062" s="199">
        <v>0.43678789397776302</v>
      </c>
      <c r="G10062" s="199">
        <v>-1.31426596461216E-2</v>
      </c>
      <c r="H10062" s="199">
        <v>0.98951397665560803</v>
      </c>
      <c r="I10062" s="199">
        <v>0.99762490671998305</v>
      </c>
    </row>
    <row r="10063" spans="1:9" x14ac:dyDescent="0.25">
      <c r="A10063" s="199">
        <v>10060</v>
      </c>
      <c r="B10063" s="199" t="s">
        <v>48228</v>
      </c>
      <c r="C10063" s="199" t="s">
        <v>48227</v>
      </c>
      <c r="D10063" s="199">
        <v>15437.7182922346</v>
      </c>
      <c r="E10063" s="199">
        <v>0.66089177304247304</v>
      </c>
      <c r="F10063" s="199">
        <v>0.47834819962973102</v>
      </c>
      <c r="G10063" s="199">
        <v>1.3816123350188001</v>
      </c>
      <c r="H10063" s="199">
        <v>0.167090764494324</v>
      </c>
      <c r="I10063" s="199">
        <v>0.60329226834221406</v>
      </c>
    </row>
    <row r="10064" spans="1:9" x14ac:dyDescent="0.25">
      <c r="A10064" s="199">
        <v>10061</v>
      </c>
      <c r="B10064" s="199" t="s">
        <v>48226</v>
      </c>
      <c r="C10064" s="199" t="s">
        <v>48225</v>
      </c>
      <c r="D10064" s="199">
        <v>1124.95828613156</v>
      </c>
      <c r="E10064" s="199">
        <v>0.24349218351576599</v>
      </c>
      <c r="F10064" s="199">
        <v>0.405703681449883</v>
      </c>
      <c r="G10064" s="199">
        <v>0.60017247722669498</v>
      </c>
      <c r="H10064" s="199">
        <v>0.54839129413750398</v>
      </c>
      <c r="I10064" s="199">
        <v>0.84980057410693999</v>
      </c>
    </row>
    <row r="10065" spans="1:9" x14ac:dyDescent="0.25">
      <c r="A10065" s="199">
        <v>10062</v>
      </c>
      <c r="B10065" s="199" t="s">
        <v>48224</v>
      </c>
      <c r="C10065" s="199" t="s">
        <v>48223</v>
      </c>
      <c r="D10065" s="199">
        <v>15924.090280123201</v>
      </c>
      <c r="E10065" s="199">
        <v>-0.17799081594063701</v>
      </c>
      <c r="F10065" s="199">
        <v>0.12545433697831301</v>
      </c>
      <c r="G10065" s="199">
        <v>-1.4187697311046801</v>
      </c>
      <c r="H10065" s="199">
        <v>0.15596616004259001</v>
      </c>
      <c r="I10065" s="199">
        <v>0.59191135086114199</v>
      </c>
    </row>
    <row r="10066" spans="1:9" x14ac:dyDescent="0.25">
      <c r="A10066" s="199">
        <v>10063</v>
      </c>
      <c r="B10066" s="199" t="s">
        <v>48222</v>
      </c>
      <c r="C10066" s="199" t="s">
        <v>48221</v>
      </c>
      <c r="D10066" s="199">
        <v>158.89077395272099</v>
      </c>
      <c r="E10066" s="199">
        <v>-1.53151455446582</v>
      </c>
      <c r="F10066" s="199">
        <v>0.44179639461189602</v>
      </c>
      <c r="G10066" s="199">
        <v>-3.46656191210253</v>
      </c>
      <c r="H10066" s="199">
        <v>5.2716031423506705E-4</v>
      </c>
      <c r="I10066" s="199">
        <v>7.8048578314561606E-2</v>
      </c>
    </row>
    <row r="10067" spans="1:9" x14ac:dyDescent="0.25">
      <c r="A10067" s="199">
        <v>10064</v>
      </c>
      <c r="B10067" s="199" t="s">
        <v>48220</v>
      </c>
      <c r="C10067" s="199" t="s">
        <v>48219</v>
      </c>
      <c r="D10067" s="199">
        <v>67.355334893715096</v>
      </c>
      <c r="E10067" s="199">
        <v>-0.346478943764568</v>
      </c>
      <c r="F10067" s="199">
        <v>0.36906969013518098</v>
      </c>
      <c r="G10067" s="199">
        <v>-0.93879002536800304</v>
      </c>
      <c r="H10067" s="199">
        <v>0.34783856113455602</v>
      </c>
      <c r="I10067" s="199">
        <v>0.75083326277756501</v>
      </c>
    </row>
    <row r="10068" spans="1:9" x14ac:dyDescent="0.25">
      <c r="A10068" s="199">
        <v>10065</v>
      </c>
      <c r="B10068" s="199" t="s">
        <v>48218</v>
      </c>
      <c r="C10068" s="199" t="s">
        <v>48217</v>
      </c>
      <c r="D10068" s="199">
        <v>1475.1551129842401</v>
      </c>
      <c r="E10068" s="199">
        <v>7.3395661302774196E-2</v>
      </c>
      <c r="F10068" s="199">
        <v>0.15474438240385399</v>
      </c>
      <c r="G10068" s="199">
        <v>0.47430258961663002</v>
      </c>
      <c r="H10068" s="199">
        <v>0.63528414512638398</v>
      </c>
      <c r="I10068" s="199">
        <v>0.88728060623854299</v>
      </c>
    </row>
    <row r="10069" spans="1:9" x14ac:dyDescent="0.25">
      <c r="A10069" s="199">
        <v>10066</v>
      </c>
      <c r="B10069" s="199" t="s">
        <v>48216</v>
      </c>
      <c r="C10069" s="199" t="s">
        <v>48215</v>
      </c>
      <c r="D10069" s="199">
        <v>43.333971786770697</v>
      </c>
      <c r="E10069" s="199">
        <v>3.0214816776820599E-2</v>
      </c>
      <c r="F10069" s="199">
        <v>0.48285946164421301</v>
      </c>
      <c r="G10069" s="199">
        <v>6.2574763832802194E-2</v>
      </c>
      <c r="H10069" s="199">
        <v>0.95010512556864202</v>
      </c>
      <c r="I10069" s="199">
        <v>0.98796852929732204</v>
      </c>
    </row>
    <row r="10070" spans="1:9" x14ac:dyDescent="0.25">
      <c r="A10070" s="199">
        <v>10067</v>
      </c>
      <c r="B10070" s="199" t="s">
        <v>48214</v>
      </c>
      <c r="C10070" s="199" t="s">
        <v>48213</v>
      </c>
      <c r="D10070" s="199">
        <v>0.41246341873637199</v>
      </c>
      <c r="E10070" s="199">
        <v>-0.28682346483583698</v>
      </c>
      <c r="F10070" s="199">
        <v>2.1822241568130898</v>
      </c>
      <c r="G10070" s="199">
        <v>-0.13143629811829799</v>
      </c>
      <c r="H10070" s="199">
        <v>0.89543017597337804</v>
      </c>
      <c r="I10070" s="199" t="s">
        <v>1469</v>
      </c>
    </row>
    <row r="10071" spans="1:9" x14ac:dyDescent="0.25">
      <c r="A10071" s="199">
        <v>10068</v>
      </c>
      <c r="B10071" s="199" t="s">
        <v>48212</v>
      </c>
      <c r="C10071" s="199" t="s">
        <v>48211</v>
      </c>
      <c r="D10071" s="199">
        <v>299.57871684891398</v>
      </c>
      <c r="E10071" s="199">
        <v>-0.45003567881611101</v>
      </c>
      <c r="F10071" s="199">
        <v>0.28102191432715801</v>
      </c>
      <c r="G10071" s="199">
        <v>-1.6014255681576199</v>
      </c>
      <c r="H10071" s="199">
        <v>0.109282693481339</v>
      </c>
      <c r="I10071" s="199">
        <v>0.52718354607889495</v>
      </c>
    </row>
    <row r="10072" spans="1:9" x14ac:dyDescent="0.25">
      <c r="A10072" s="199">
        <v>10069</v>
      </c>
      <c r="B10072" s="199" t="s">
        <v>48210</v>
      </c>
      <c r="C10072" s="199" t="s">
        <v>48209</v>
      </c>
      <c r="D10072" s="199">
        <v>145.853142670762</v>
      </c>
      <c r="E10072" s="199">
        <v>0.30832426196979501</v>
      </c>
      <c r="F10072" s="199">
        <v>0.28027308561895098</v>
      </c>
      <c r="G10072" s="199">
        <v>1.10008515904728</v>
      </c>
      <c r="H10072" s="199">
        <v>0.27129501946293499</v>
      </c>
      <c r="I10072" s="199">
        <v>0.69923706826480403</v>
      </c>
    </row>
    <row r="10073" spans="1:9" x14ac:dyDescent="0.25">
      <c r="A10073" s="199">
        <v>10070</v>
      </c>
      <c r="B10073" s="199" t="s">
        <v>48208</v>
      </c>
      <c r="C10073" s="199" t="s">
        <v>48207</v>
      </c>
      <c r="D10073" s="199">
        <v>41.822817444406802</v>
      </c>
      <c r="E10073" s="199">
        <v>0.34781224268716598</v>
      </c>
      <c r="F10073" s="199">
        <v>0.24264967573707999</v>
      </c>
      <c r="G10073" s="199">
        <v>1.43339257153607</v>
      </c>
      <c r="H10073" s="199">
        <v>0.15174568010311901</v>
      </c>
      <c r="I10073" s="199">
        <v>0.58567910835301096</v>
      </c>
    </row>
    <row r="10074" spans="1:9" x14ac:dyDescent="0.25">
      <c r="A10074" s="199">
        <v>10071</v>
      </c>
      <c r="B10074" s="199" t="s">
        <v>48206</v>
      </c>
      <c r="C10074" s="199" t="s">
        <v>48205</v>
      </c>
      <c r="D10074" s="199">
        <v>572.04897729092602</v>
      </c>
      <c r="E10074" s="199">
        <v>-0.33227280759741801</v>
      </c>
      <c r="F10074" s="199">
        <v>0.30898361547269998</v>
      </c>
      <c r="G10074" s="199">
        <v>-1.0753735504359601</v>
      </c>
      <c r="H10074" s="199">
        <v>0.282207518686165</v>
      </c>
      <c r="I10074" s="199">
        <v>0.70696296523367397</v>
      </c>
    </row>
    <row r="10075" spans="1:9" x14ac:dyDescent="0.25">
      <c r="A10075" s="199">
        <v>10072</v>
      </c>
      <c r="B10075" s="199" t="s">
        <v>48204</v>
      </c>
      <c r="C10075" s="199" t="s">
        <v>48203</v>
      </c>
      <c r="D10075" s="199">
        <v>181.46327396369301</v>
      </c>
      <c r="E10075" s="199">
        <v>-0.83315256784448499</v>
      </c>
      <c r="F10075" s="199">
        <v>0.70916526376858802</v>
      </c>
      <c r="G10075" s="199">
        <v>-1.17483555725363</v>
      </c>
      <c r="H10075" s="199">
        <v>0.24006051154613001</v>
      </c>
      <c r="I10075" s="199">
        <v>0.672908057848151</v>
      </c>
    </row>
    <row r="10076" spans="1:9" x14ac:dyDescent="0.25">
      <c r="A10076" s="199">
        <v>10073</v>
      </c>
      <c r="B10076" s="199" t="s">
        <v>48202</v>
      </c>
      <c r="C10076" s="199" t="s">
        <v>48201</v>
      </c>
      <c r="D10076" s="199">
        <v>0.38414412837043099</v>
      </c>
      <c r="E10076" s="199">
        <v>-2.0131352941569198</v>
      </c>
      <c r="F10076" s="199">
        <v>2.97086887441831</v>
      </c>
      <c r="G10076" s="199">
        <v>-0.67762509193580001</v>
      </c>
      <c r="H10076" s="199">
        <v>0.49800943248259499</v>
      </c>
      <c r="I10076" s="199" t="s">
        <v>1469</v>
      </c>
    </row>
    <row r="10077" spans="1:9" x14ac:dyDescent="0.25">
      <c r="A10077" s="199">
        <v>10074</v>
      </c>
      <c r="B10077" s="199" t="s">
        <v>48200</v>
      </c>
      <c r="C10077" s="199" t="s">
        <v>48199</v>
      </c>
      <c r="D10077" s="199">
        <v>4208.8680707847097</v>
      </c>
      <c r="E10077" s="199">
        <v>-0.150769308844206</v>
      </c>
      <c r="F10077" s="199">
        <v>0.29061767142425698</v>
      </c>
      <c r="G10077" s="199">
        <v>-0.51878919855532701</v>
      </c>
      <c r="H10077" s="199">
        <v>0.60390775108929795</v>
      </c>
      <c r="I10077" s="199">
        <v>0.87490053465417605</v>
      </c>
    </row>
    <row r="10078" spans="1:9" x14ac:dyDescent="0.25">
      <c r="A10078" s="199">
        <v>10075</v>
      </c>
      <c r="B10078" s="199" t="s">
        <v>48198</v>
      </c>
      <c r="C10078" s="199" t="s">
        <v>48197</v>
      </c>
      <c r="D10078" s="199">
        <v>6.5492652419088699</v>
      </c>
      <c r="E10078" s="199">
        <v>0.67450671613642399</v>
      </c>
      <c r="F10078" s="199">
        <v>0.70109412889892797</v>
      </c>
      <c r="G10078" s="199">
        <v>0.96207725658142496</v>
      </c>
      <c r="H10078" s="199">
        <v>0.336010797674682</v>
      </c>
      <c r="I10078" s="199">
        <v>0.74441792304073995</v>
      </c>
    </row>
    <row r="10079" spans="1:9" x14ac:dyDescent="0.25">
      <c r="A10079" s="199">
        <v>10076</v>
      </c>
      <c r="B10079" s="199" t="s">
        <v>48196</v>
      </c>
      <c r="C10079" s="199" t="s">
        <v>48195</v>
      </c>
      <c r="D10079" s="199">
        <v>59575.484563038699</v>
      </c>
      <c r="E10079" s="199">
        <v>0.34606728933332598</v>
      </c>
      <c r="F10079" s="199">
        <v>0.35229213501380002</v>
      </c>
      <c r="G10079" s="199">
        <v>0.98233044379423995</v>
      </c>
      <c r="H10079" s="199">
        <v>0.32593708101032698</v>
      </c>
      <c r="I10079" s="199">
        <v>0.73731963447623505</v>
      </c>
    </row>
    <row r="10080" spans="1:9" x14ac:dyDescent="0.25">
      <c r="A10080" s="199">
        <v>10077</v>
      </c>
      <c r="B10080" s="199" t="s">
        <v>48194</v>
      </c>
      <c r="C10080" s="199" t="s">
        <v>48193</v>
      </c>
      <c r="D10080" s="199">
        <v>1450.8216298058301</v>
      </c>
      <c r="E10080" s="199">
        <v>0.10150529271530601</v>
      </c>
      <c r="F10080" s="199">
        <v>0.51690763447849297</v>
      </c>
      <c r="G10080" s="199">
        <v>0.19637027187210099</v>
      </c>
      <c r="H10080" s="199">
        <v>0.84432036285718703</v>
      </c>
      <c r="I10080" s="199">
        <v>0.95807959721859304</v>
      </c>
    </row>
    <row r="10081" spans="1:9" x14ac:dyDescent="0.25">
      <c r="A10081" s="199">
        <v>10078</v>
      </c>
      <c r="B10081" s="199" t="s">
        <v>48192</v>
      </c>
      <c r="C10081" s="199" t="s">
        <v>48191</v>
      </c>
      <c r="D10081" s="199">
        <v>1993.2518320725501</v>
      </c>
      <c r="E10081" s="199">
        <v>9.2037028228846504E-2</v>
      </c>
      <c r="F10081" s="199">
        <v>0.112234230782731</v>
      </c>
      <c r="G10081" s="199">
        <v>0.82004418426510695</v>
      </c>
      <c r="H10081" s="199">
        <v>0.41219091938387098</v>
      </c>
      <c r="I10081" s="199">
        <v>0.78800013153927595</v>
      </c>
    </row>
    <row r="10082" spans="1:9" x14ac:dyDescent="0.25">
      <c r="A10082" s="199">
        <v>10079</v>
      </c>
      <c r="B10082" s="199" t="s">
        <v>48190</v>
      </c>
      <c r="C10082" s="199" t="s">
        <v>48189</v>
      </c>
      <c r="D10082" s="199">
        <v>145.414727792246</v>
      </c>
      <c r="E10082" s="199">
        <v>1.5808360417954901</v>
      </c>
      <c r="F10082" s="199">
        <v>0.54291726077896296</v>
      </c>
      <c r="G10082" s="199">
        <v>2.91174393594956</v>
      </c>
      <c r="H10082" s="199">
        <v>3.5941714379653E-3</v>
      </c>
      <c r="I10082" s="199">
        <v>0.17157186256260401</v>
      </c>
    </row>
    <row r="10083" spans="1:9" x14ac:dyDescent="0.25">
      <c r="A10083" s="199">
        <v>10080</v>
      </c>
      <c r="B10083" s="199" t="s">
        <v>48188</v>
      </c>
      <c r="C10083" s="199" t="s">
        <v>48187</v>
      </c>
      <c r="D10083" s="199">
        <v>6147.7545264461496</v>
      </c>
      <c r="E10083" s="199">
        <v>-7.5679863804791099E-4</v>
      </c>
      <c r="F10083" s="199">
        <v>0.121428110675603</v>
      </c>
      <c r="G10083" s="199">
        <v>-6.2324830209185E-3</v>
      </c>
      <c r="H10083" s="199">
        <v>0.99502723021574702</v>
      </c>
      <c r="I10083" s="199">
        <v>0.99918313275611703</v>
      </c>
    </row>
    <row r="10084" spans="1:9" x14ac:dyDescent="0.25">
      <c r="A10084" s="199">
        <v>10081</v>
      </c>
      <c r="B10084" s="199" t="s">
        <v>48186</v>
      </c>
      <c r="C10084" s="199" t="s">
        <v>48185</v>
      </c>
      <c r="D10084" s="199">
        <v>698.18674808421599</v>
      </c>
      <c r="E10084" s="199">
        <v>0.44634441039658401</v>
      </c>
      <c r="F10084" s="199">
        <v>0.33725404199358699</v>
      </c>
      <c r="G10084" s="199">
        <v>1.3234664520494399</v>
      </c>
      <c r="H10084" s="199">
        <v>0.18568030563420401</v>
      </c>
      <c r="I10084" s="199">
        <v>0.62172317253349396</v>
      </c>
    </row>
    <row r="10085" spans="1:9" x14ac:dyDescent="0.25">
      <c r="A10085" s="199">
        <v>10082</v>
      </c>
      <c r="B10085" s="199" t="s">
        <v>48184</v>
      </c>
      <c r="C10085" s="199" t="s">
        <v>48183</v>
      </c>
      <c r="D10085" s="199">
        <v>4.8240570421793603</v>
      </c>
      <c r="E10085" s="199">
        <v>0.92552221299790305</v>
      </c>
      <c r="F10085" s="199">
        <v>0.58615457530605397</v>
      </c>
      <c r="G10085" s="199">
        <v>1.5789729398847601</v>
      </c>
      <c r="H10085" s="199">
        <v>0.11434226400543999</v>
      </c>
      <c r="I10085" s="199">
        <v>0.53518480813950697</v>
      </c>
    </row>
    <row r="10086" spans="1:9" x14ac:dyDescent="0.25">
      <c r="A10086" s="199">
        <v>10083</v>
      </c>
      <c r="B10086" s="199" t="s">
        <v>48182</v>
      </c>
      <c r="C10086" s="199" t="s">
        <v>48181</v>
      </c>
      <c r="D10086" s="199">
        <v>1060.7845170271501</v>
      </c>
      <c r="E10086" s="199">
        <v>-7.0832936496692603E-2</v>
      </c>
      <c r="F10086" s="199">
        <v>0.131513443212009</v>
      </c>
      <c r="G10086" s="199">
        <v>-0.53859844869626805</v>
      </c>
      <c r="H10086" s="199">
        <v>0.59016395821061696</v>
      </c>
      <c r="I10086" s="199">
        <v>0.86892727359807098</v>
      </c>
    </row>
    <row r="10087" spans="1:9" x14ac:dyDescent="0.25">
      <c r="A10087" s="199">
        <v>10084</v>
      </c>
      <c r="B10087" s="199" t="s">
        <v>48180</v>
      </c>
      <c r="C10087" s="199" t="s">
        <v>48179</v>
      </c>
      <c r="D10087" s="199">
        <v>27.505878298696</v>
      </c>
      <c r="E10087" s="199">
        <v>9.9788763618154905E-2</v>
      </c>
      <c r="F10087" s="199">
        <v>0.40815498703192399</v>
      </c>
      <c r="G10087" s="199">
        <v>0.244487429502729</v>
      </c>
      <c r="H10087" s="199">
        <v>0.80685333643593904</v>
      </c>
      <c r="I10087" s="199">
        <v>0.94622354780416396</v>
      </c>
    </row>
    <row r="10088" spans="1:9" x14ac:dyDescent="0.25">
      <c r="A10088" s="199">
        <v>10085</v>
      </c>
      <c r="B10088" s="199" t="s">
        <v>48178</v>
      </c>
      <c r="C10088" s="199" t="s">
        <v>48177</v>
      </c>
      <c r="D10088" s="199">
        <v>122.634213485015</v>
      </c>
      <c r="E10088" s="199">
        <v>-7.5785927490570502E-3</v>
      </c>
      <c r="F10088" s="199">
        <v>0.474572032265765</v>
      </c>
      <c r="G10088" s="199">
        <v>-1.59693202165208E-2</v>
      </c>
      <c r="H10088" s="199">
        <v>0.98725886749390102</v>
      </c>
      <c r="I10088" s="199">
        <v>0.99720359660774005</v>
      </c>
    </row>
    <row r="10089" spans="1:9" x14ac:dyDescent="0.25">
      <c r="A10089" s="199">
        <v>10086</v>
      </c>
      <c r="B10089" s="199" t="s">
        <v>48176</v>
      </c>
      <c r="C10089" s="199" t="s">
        <v>48175</v>
      </c>
      <c r="D10089" s="199">
        <v>16.035824322600799</v>
      </c>
      <c r="E10089" s="199">
        <v>-1.41098332871994</v>
      </c>
      <c r="F10089" s="199">
        <v>0.68213870112012298</v>
      </c>
      <c r="G10089" s="199">
        <v>-2.0684698381766</v>
      </c>
      <c r="H10089" s="199">
        <v>3.8595863991428302E-2</v>
      </c>
      <c r="I10089" s="199">
        <v>0.37789961433093899</v>
      </c>
    </row>
    <row r="10090" spans="1:9" x14ac:dyDescent="0.25">
      <c r="A10090" s="199">
        <v>10087</v>
      </c>
      <c r="B10090" s="199" t="s">
        <v>48174</v>
      </c>
      <c r="C10090" s="199" t="s">
        <v>48173</v>
      </c>
      <c r="D10090" s="199">
        <v>0.177415832216684</v>
      </c>
      <c r="E10090" s="199">
        <v>0.38761244729399202</v>
      </c>
      <c r="F10090" s="199">
        <v>2.30439874282431</v>
      </c>
      <c r="G10090" s="199">
        <v>0.168205458582627</v>
      </c>
      <c r="H10090" s="199">
        <v>0.86642164680328204</v>
      </c>
      <c r="I10090" s="199" t="s">
        <v>1469</v>
      </c>
    </row>
    <row r="10091" spans="1:9" x14ac:dyDescent="0.25">
      <c r="A10091" s="199">
        <v>10088</v>
      </c>
      <c r="B10091" s="199" t="s">
        <v>48172</v>
      </c>
      <c r="C10091" s="199" t="s">
        <v>48171</v>
      </c>
      <c r="D10091" s="199">
        <v>11.8875388804897</v>
      </c>
      <c r="E10091" s="199">
        <v>-1.13771073141259</v>
      </c>
      <c r="F10091" s="199">
        <v>0.58731817212496296</v>
      </c>
      <c r="G10091" s="199">
        <v>-1.9371284346545401</v>
      </c>
      <c r="H10091" s="199">
        <v>5.2729645575364401E-2</v>
      </c>
      <c r="I10091" s="199">
        <v>0.41387930667040501</v>
      </c>
    </row>
    <row r="10092" spans="1:9" x14ac:dyDescent="0.25">
      <c r="A10092" s="199">
        <v>10089</v>
      </c>
      <c r="B10092" s="199" t="s">
        <v>48170</v>
      </c>
      <c r="C10092" s="199" t="s">
        <v>48169</v>
      </c>
      <c r="D10092" s="199">
        <v>151.899217448857</v>
      </c>
      <c r="E10092" s="199">
        <v>0.10144920647895</v>
      </c>
      <c r="F10092" s="199">
        <v>0.31134477491673701</v>
      </c>
      <c r="G10092" s="199">
        <v>0.32584200748536901</v>
      </c>
      <c r="H10092" s="199">
        <v>0.74454389429307599</v>
      </c>
      <c r="I10092" s="199">
        <v>0.92725768037253897</v>
      </c>
    </row>
    <row r="10093" spans="1:9" x14ac:dyDescent="0.25">
      <c r="A10093" s="199">
        <v>10090</v>
      </c>
      <c r="B10093" s="199" t="s">
        <v>48168</v>
      </c>
      <c r="C10093" s="199" t="s">
        <v>48167</v>
      </c>
      <c r="D10093" s="199">
        <v>6.4822994159323297</v>
      </c>
      <c r="E10093" s="199">
        <v>-1.0292690403947</v>
      </c>
      <c r="F10093" s="199">
        <v>0.67638094640355795</v>
      </c>
      <c r="G10093" s="199">
        <v>-1.52172979719123</v>
      </c>
      <c r="H10093" s="199">
        <v>0.12807679822269999</v>
      </c>
      <c r="I10093" s="199">
        <v>0.55681269077180795</v>
      </c>
    </row>
    <row r="10094" spans="1:9" x14ac:dyDescent="0.25">
      <c r="A10094" s="199">
        <v>10091</v>
      </c>
      <c r="B10094" s="199" t="s">
        <v>48166</v>
      </c>
      <c r="C10094" s="199" t="s">
        <v>48165</v>
      </c>
      <c r="D10094" s="199">
        <v>584.12400598819704</v>
      </c>
      <c r="E10094" s="199">
        <v>-0.43411465308689401</v>
      </c>
      <c r="F10094" s="199">
        <v>0.20246689389712699</v>
      </c>
      <c r="G10094" s="199">
        <v>-2.14412660129743</v>
      </c>
      <c r="H10094" s="199">
        <v>3.2022744151188998E-2</v>
      </c>
      <c r="I10094" s="199">
        <v>0.35376454935867502</v>
      </c>
    </row>
    <row r="10095" spans="1:9" x14ac:dyDescent="0.25">
      <c r="A10095" s="199">
        <v>10092</v>
      </c>
      <c r="B10095" s="199" t="s">
        <v>48164</v>
      </c>
      <c r="C10095" s="199" t="s">
        <v>48163</v>
      </c>
      <c r="D10095" s="199">
        <v>804.896464979141</v>
      </c>
      <c r="E10095" s="199">
        <v>0.63592110963926396</v>
      </c>
      <c r="F10095" s="199">
        <v>0.23352376672051101</v>
      </c>
      <c r="G10095" s="199">
        <v>2.7231537010978299</v>
      </c>
      <c r="H10095" s="199">
        <v>6.4661966762387399E-3</v>
      </c>
      <c r="I10095" s="199">
        <v>0.21889693506609501</v>
      </c>
    </row>
    <row r="10096" spans="1:9" x14ac:dyDescent="0.25">
      <c r="A10096" s="199">
        <v>10093</v>
      </c>
      <c r="B10096" s="199" t="s">
        <v>48162</v>
      </c>
      <c r="C10096" s="199" t="s">
        <v>48161</v>
      </c>
      <c r="D10096" s="199">
        <v>4.9798797350809796</v>
      </c>
      <c r="E10096" s="199">
        <v>-0.96288641260395302</v>
      </c>
      <c r="F10096" s="199">
        <v>0.56754850542033197</v>
      </c>
      <c r="G10096" s="199">
        <v>-1.69657113604912</v>
      </c>
      <c r="H10096" s="199">
        <v>8.97777706543256E-2</v>
      </c>
      <c r="I10096" s="199">
        <v>0.494133999593451</v>
      </c>
    </row>
    <row r="10097" spans="1:9" x14ac:dyDescent="0.25">
      <c r="A10097" s="199">
        <v>10094</v>
      </c>
      <c r="B10097" s="199" t="s">
        <v>48160</v>
      </c>
      <c r="C10097" s="199" t="s">
        <v>48159</v>
      </c>
      <c r="D10097" s="199">
        <v>38.160627203576801</v>
      </c>
      <c r="E10097" s="199">
        <v>-0.99670104055637199</v>
      </c>
      <c r="F10097" s="199">
        <v>0.57058688310891503</v>
      </c>
      <c r="G10097" s="199">
        <v>-1.74679977767053</v>
      </c>
      <c r="H10097" s="199">
        <v>8.0672075180644398E-2</v>
      </c>
      <c r="I10097" s="199">
        <v>0.47491654392323501</v>
      </c>
    </row>
    <row r="10098" spans="1:9" x14ac:dyDescent="0.25">
      <c r="A10098" s="199">
        <v>10095</v>
      </c>
      <c r="B10098" s="199" t="s">
        <v>48158</v>
      </c>
      <c r="C10098" s="199" t="s">
        <v>48157</v>
      </c>
      <c r="D10098" s="199">
        <v>1.0945639897157</v>
      </c>
      <c r="E10098" s="199">
        <v>0.69127982235522401</v>
      </c>
      <c r="F10098" s="199">
        <v>1.0412302772117901</v>
      </c>
      <c r="G10098" s="199">
        <v>0.66390676249477998</v>
      </c>
      <c r="H10098" s="199">
        <v>0.50674998778597702</v>
      </c>
      <c r="I10098" s="199" t="s">
        <v>1469</v>
      </c>
    </row>
    <row r="10099" spans="1:9" x14ac:dyDescent="0.25">
      <c r="A10099" s="199">
        <v>10096</v>
      </c>
      <c r="B10099" s="199" t="s">
        <v>48156</v>
      </c>
      <c r="C10099" s="199" t="s">
        <v>48155</v>
      </c>
      <c r="D10099" s="199">
        <v>0.38040925094440597</v>
      </c>
      <c r="E10099" s="199">
        <v>-0.113971240922303</v>
      </c>
      <c r="F10099" s="199">
        <v>1.2495558367717601</v>
      </c>
      <c r="G10099" s="199">
        <v>-9.1209402227874298E-2</v>
      </c>
      <c r="H10099" s="199">
        <v>0.927326204199035</v>
      </c>
      <c r="I10099" s="199" t="s">
        <v>1469</v>
      </c>
    </row>
    <row r="10100" spans="1:9" x14ac:dyDescent="0.25">
      <c r="A10100" s="199">
        <v>10097</v>
      </c>
      <c r="B10100" s="199" t="s">
        <v>48154</v>
      </c>
      <c r="C10100" s="199" t="s">
        <v>48153</v>
      </c>
      <c r="D10100" s="199">
        <v>218.169394774898</v>
      </c>
      <c r="E10100" s="199">
        <v>-0.86526184576169296</v>
      </c>
      <c r="F10100" s="199">
        <v>0.25584828734931298</v>
      </c>
      <c r="G10100" s="199">
        <v>-3.38193331183155</v>
      </c>
      <c r="H10100" s="199">
        <v>7.1977615877201701E-4</v>
      </c>
      <c r="I10100" s="199">
        <v>8.5713078335675E-2</v>
      </c>
    </row>
    <row r="10101" spans="1:9" x14ac:dyDescent="0.25">
      <c r="A10101" s="199">
        <v>10098</v>
      </c>
      <c r="B10101" s="199" t="s">
        <v>48152</v>
      </c>
      <c r="C10101" s="199" t="s">
        <v>48151</v>
      </c>
      <c r="D10101" s="199">
        <v>779.94098720236002</v>
      </c>
      <c r="E10101" s="199">
        <v>0.10172244338058101</v>
      </c>
      <c r="F10101" s="199">
        <v>0.21776257856460199</v>
      </c>
      <c r="G10101" s="199">
        <v>0.46712545402011701</v>
      </c>
      <c r="H10101" s="199">
        <v>0.64041012393028895</v>
      </c>
      <c r="I10101" s="199">
        <v>0.888791992553426</v>
      </c>
    </row>
    <row r="10102" spans="1:9" x14ac:dyDescent="0.25">
      <c r="A10102" s="199">
        <v>10099</v>
      </c>
      <c r="B10102" s="199" t="s">
        <v>48150</v>
      </c>
      <c r="C10102" s="199" t="s">
        <v>48149</v>
      </c>
      <c r="D10102" s="199">
        <v>2243.4966029218299</v>
      </c>
      <c r="E10102" s="199">
        <v>-0.15758155918234901</v>
      </c>
      <c r="F10102" s="199">
        <v>0.15217681923248499</v>
      </c>
      <c r="G10102" s="199">
        <v>-1.0355161842462099</v>
      </c>
      <c r="H10102" s="199">
        <v>0.30042791220356202</v>
      </c>
      <c r="I10102" s="199">
        <v>0.71933281443120001</v>
      </c>
    </row>
    <row r="10103" spans="1:9" x14ac:dyDescent="0.25">
      <c r="A10103" s="199">
        <v>10100</v>
      </c>
      <c r="B10103" s="199" t="s">
        <v>48148</v>
      </c>
      <c r="C10103" s="199" t="s">
        <v>48147</v>
      </c>
      <c r="D10103" s="199">
        <v>844.136375168928</v>
      </c>
      <c r="E10103" s="199">
        <v>3.3574604736456702E-2</v>
      </c>
      <c r="F10103" s="199">
        <v>0.144570062883073</v>
      </c>
      <c r="G10103" s="199">
        <v>0.23223760207956401</v>
      </c>
      <c r="H10103" s="199">
        <v>0.81635347376984702</v>
      </c>
      <c r="I10103" s="199">
        <v>0.94866843623074704</v>
      </c>
    </row>
    <row r="10104" spans="1:9" x14ac:dyDescent="0.25">
      <c r="A10104" s="199">
        <v>10101</v>
      </c>
      <c r="B10104" s="199" t="s">
        <v>48146</v>
      </c>
      <c r="C10104" s="199" t="s">
        <v>48145</v>
      </c>
      <c r="D10104" s="199">
        <v>2402.8756012786098</v>
      </c>
      <c r="E10104" s="199">
        <v>-0.26566378825456199</v>
      </c>
      <c r="F10104" s="199">
        <v>0.16221387148497499</v>
      </c>
      <c r="G10104" s="199">
        <v>-1.63773779531037</v>
      </c>
      <c r="H10104" s="199">
        <v>0.10147640270694799</v>
      </c>
      <c r="I10104" s="199">
        <v>0.51513963978202004</v>
      </c>
    </row>
    <row r="10105" spans="1:9" x14ac:dyDescent="0.25">
      <c r="A10105" s="199">
        <v>10102</v>
      </c>
      <c r="B10105" s="199" t="s">
        <v>48144</v>
      </c>
      <c r="C10105" s="199" t="s">
        <v>48143</v>
      </c>
      <c r="D10105" s="199">
        <v>5348.6897195334004</v>
      </c>
      <c r="E10105" s="199">
        <v>6.5370688462662698E-3</v>
      </c>
      <c r="F10105" s="199">
        <v>0.13058289206205201</v>
      </c>
      <c r="G10105" s="199">
        <v>5.0060683624313602E-2</v>
      </c>
      <c r="H10105" s="199">
        <v>0.960074030355062</v>
      </c>
      <c r="I10105" s="199">
        <v>0.98989048657158996</v>
      </c>
    </row>
    <row r="10106" spans="1:9" x14ac:dyDescent="0.25">
      <c r="A10106" s="199">
        <v>10103</v>
      </c>
      <c r="B10106" s="199" t="s">
        <v>48142</v>
      </c>
      <c r="C10106" s="199" t="s">
        <v>48141</v>
      </c>
      <c r="D10106" s="199">
        <v>82.921726456493801</v>
      </c>
      <c r="E10106" s="199">
        <v>-0.285882210677527</v>
      </c>
      <c r="F10106" s="199">
        <v>0.39284772446240301</v>
      </c>
      <c r="G10106" s="199">
        <v>-0.72771761900554699</v>
      </c>
      <c r="H10106" s="199">
        <v>0.46678646264714502</v>
      </c>
      <c r="I10106" s="199">
        <v>0.81333264596196397</v>
      </c>
    </row>
    <row r="10107" spans="1:9" x14ac:dyDescent="0.25">
      <c r="A10107" s="199">
        <v>10104</v>
      </c>
      <c r="B10107" s="199" t="s">
        <v>48140</v>
      </c>
      <c r="C10107" s="199" t="s">
        <v>48139</v>
      </c>
      <c r="D10107" s="199">
        <v>1780.6115335776401</v>
      </c>
      <c r="E10107" s="199">
        <v>0.260134357320847</v>
      </c>
      <c r="F10107" s="199">
        <v>0.46815786636863499</v>
      </c>
      <c r="G10107" s="199">
        <v>0.55565520951006198</v>
      </c>
      <c r="H10107" s="199">
        <v>0.578446581556043</v>
      </c>
      <c r="I10107" s="199">
        <v>0.86377757970740898</v>
      </c>
    </row>
    <row r="10108" spans="1:9" x14ac:dyDescent="0.25">
      <c r="A10108" s="199">
        <v>10105</v>
      </c>
      <c r="B10108" s="199" t="s">
        <v>48138</v>
      </c>
      <c r="C10108" s="199" t="s">
        <v>48137</v>
      </c>
      <c r="D10108" s="199">
        <v>32.819231674876903</v>
      </c>
      <c r="E10108" s="199">
        <v>-0.63019583751979602</v>
      </c>
      <c r="F10108" s="199">
        <v>0.46410687410682899</v>
      </c>
      <c r="G10108" s="199">
        <v>-1.3578679237031399</v>
      </c>
      <c r="H10108" s="199">
        <v>0.17450559715859801</v>
      </c>
      <c r="I10108" s="199">
        <v>0.61183331946169295</v>
      </c>
    </row>
    <row r="10109" spans="1:9" x14ac:dyDescent="0.25">
      <c r="A10109" s="199">
        <v>10106</v>
      </c>
      <c r="B10109" s="199" t="s">
        <v>48136</v>
      </c>
      <c r="C10109" s="199" t="s">
        <v>48135</v>
      </c>
      <c r="D10109" s="199">
        <v>0.60772247789945999</v>
      </c>
      <c r="E10109" s="199">
        <v>2.35023451364841</v>
      </c>
      <c r="F10109" s="199">
        <v>2.5122900489931701</v>
      </c>
      <c r="G10109" s="199">
        <v>0.93549489422620202</v>
      </c>
      <c r="H10109" s="199">
        <v>0.34953331338411298</v>
      </c>
      <c r="I10109" s="199" t="s">
        <v>1469</v>
      </c>
    </row>
    <row r="10110" spans="1:9" x14ac:dyDescent="0.25">
      <c r="A10110" s="199">
        <v>10107</v>
      </c>
      <c r="B10110" s="199" t="s">
        <v>48134</v>
      </c>
      <c r="C10110" s="199" t="s">
        <v>48133</v>
      </c>
      <c r="D10110" s="199">
        <v>1225.98954839814</v>
      </c>
      <c r="E10110" s="199">
        <v>9.3908049163646298E-2</v>
      </c>
      <c r="F10110" s="199">
        <v>8.8062366650888499E-2</v>
      </c>
      <c r="G10110" s="199">
        <v>1.06638116524772</v>
      </c>
      <c r="H10110" s="199">
        <v>0.28625137234439202</v>
      </c>
      <c r="I10110" s="199">
        <v>0.70967426146284895</v>
      </c>
    </row>
    <row r="10111" spans="1:9" x14ac:dyDescent="0.25">
      <c r="A10111" s="199">
        <v>10108</v>
      </c>
      <c r="B10111" s="199" t="s">
        <v>48132</v>
      </c>
      <c r="C10111" s="199" t="s">
        <v>48131</v>
      </c>
      <c r="D10111" s="199">
        <v>7.99902329416705</v>
      </c>
      <c r="E10111" s="199">
        <v>-0.27312904515409497</v>
      </c>
      <c r="F10111" s="199">
        <v>0.46910907106809402</v>
      </c>
      <c r="G10111" s="199">
        <v>-0.58222929804409795</v>
      </c>
      <c r="H10111" s="199">
        <v>0.56041224135371803</v>
      </c>
      <c r="I10111" s="199">
        <v>0.85526077423716995</v>
      </c>
    </row>
    <row r="10112" spans="1:9" x14ac:dyDescent="0.25">
      <c r="A10112" s="199">
        <v>10109</v>
      </c>
      <c r="B10112" s="199" t="s">
        <v>48130</v>
      </c>
      <c r="C10112" s="199" t="s">
        <v>48129</v>
      </c>
      <c r="D10112" s="199">
        <v>86.494865346890506</v>
      </c>
      <c r="E10112" s="199">
        <v>-0.24754912387121999</v>
      </c>
      <c r="F10112" s="199">
        <v>0.43701839239129497</v>
      </c>
      <c r="G10112" s="199">
        <v>-0.56645012699962305</v>
      </c>
      <c r="H10112" s="199">
        <v>0.57108782705816397</v>
      </c>
      <c r="I10112" s="199">
        <v>0.85994652225412405</v>
      </c>
    </row>
    <row r="10113" spans="1:9" x14ac:dyDescent="0.25">
      <c r="A10113" s="199">
        <v>10110</v>
      </c>
      <c r="B10113" s="199" t="s">
        <v>48128</v>
      </c>
      <c r="C10113" s="199" t="s">
        <v>48127</v>
      </c>
      <c r="D10113" s="199">
        <v>2.7837924061717998</v>
      </c>
      <c r="E10113" s="199">
        <v>-2.5801018898422599</v>
      </c>
      <c r="F10113" s="199">
        <v>1.1518792963139</v>
      </c>
      <c r="G10113" s="199">
        <v>-2.2399064711891001</v>
      </c>
      <c r="H10113" s="199">
        <v>2.5096995448072701E-2</v>
      </c>
      <c r="I10113" s="199">
        <v>0.32894665083817398</v>
      </c>
    </row>
    <row r="10114" spans="1:9" x14ac:dyDescent="0.25">
      <c r="A10114" s="199">
        <v>10111</v>
      </c>
      <c r="B10114" s="199" t="s">
        <v>48126</v>
      </c>
      <c r="C10114" s="199" t="s">
        <v>48125</v>
      </c>
      <c r="D10114" s="199">
        <v>1330.6178186576799</v>
      </c>
      <c r="E10114" s="199">
        <v>-0.41512316811786798</v>
      </c>
      <c r="F10114" s="199">
        <v>0.13397841791571999</v>
      </c>
      <c r="G10114" s="199">
        <v>-3.09843312509485</v>
      </c>
      <c r="H10114" s="199">
        <v>1.9454687192434199E-3</v>
      </c>
      <c r="I10114" s="199">
        <v>0.137984579672248</v>
      </c>
    </row>
    <row r="10115" spans="1:9" x14ac:dyDescent="0.25">
      <c r="A10115" s="199">
        <v>10112</v>
      </c>
      <c r="B10115" s="199" t="s">
        <v>48124</v>
      </c>
      <c r="C10115" s="199" t="s">
        <v>48123</v>
      </c>
      <c r="D10115" s="199">
        <v>633.10726379051903</v>
      </c>
      <c r="E10115" s="199">
        <v>-0.28831364322511199</v>
      </c>
      <c r="F10115" s="199">
        <v>0.208111458417231</v>
      </c>
      <c r="G10115" s="199">
        <v>-1.3853809175998699</v>
      </c>
      <c r="H10115" s="199">
        <v>0.165936022787708</v>
      </c>
      <c r="I10115" s="199">
        <v>0.60188677492944098</v>
      </c>
    </row>
    <row r="10116" spans="1:9" x14ac:dyDescent="0.25">
      <c r="A10116" s="199">
        <v>10113</v>
      </c>
      <c r="B10116" s="199" t="s">
        <v>48122</v>
      </c>
      <c r="C10116" s="199" t="s">
        <v>48121</v>
      </c>
      <c r="D10116" s="199">
        <v>12.1058780775088</v>
      </c>
      <c r="E10116" s="199">
        <v>0.155961817862564</v>
      </c>
      <c r="F10116" s="199">
        <v>0.46336694287652602</v>
      </c>
      <c r="G10116" s="199">
        <v>0.33658382467763298</v>
      </c>
      <c r="H10116" s="199">
        <v>0.736430651475391</v>
      </c>
      <c r="I10116" s="199">
        <v>0.92429304200613804</v>
      </c>
    </row>
    <row r="10117" spans="1:9" x14ac:dyDescent="0.25">
      <c r="A10117" s="199">
        <v>10114</v>
      </c>
      <c r="B10117" s="199" t="s">
        <v>48120</v>
      </c>
      <c r="C10117" s="199" t="s">
        <v>48119</v>
      </c>
      <c r="D10117" s="199">
        <v>736.73505040673103</v>
      </c>
      <c r="E10117" s="199">
        <v>1.44110398726961E-3</v>
      </c>
      <c r="F10117" s="199">
        <v>0.12392761720584</v>
      </c>
      <c r="G10117" s="199">
        <v>1.1628594334029499E-2</v>
      </c>
      <c r="H10117" s="199">
        <v>0.990721933220712</v>
      </c>
      <c r="I10117" s="199">
        <v>0.99811982649912701</v>
      </c>
    </row>
    <row r="10118" spans="1:9" x14ac:dyDescent="0.25">
      <c r="A10118" s="199">
        <v>10115</v>
      </c>
      <c r="B10118" s="199" t="s">
        <v>48118</v>
      </c>
      <c r="C10118" s="199" t="s">
        <v>48117</v>
      </c>
      <c r="D10118" s="199">
        <v>99.241738580073999</v>
      </c>
      <c r="E10118" s="199">
        <v>0.231919058397379</v>
      </c>
      <c r="F10118" s="199">
        <v>0.47419048573230899</v>
      </c>
      <c r="G10118" s="199">
        <v>0.48908416633289897</v>
      </c>
      <c r="H10118" s="199">
        <v>0.62478211074007595</v>
      </c>
      <c r="I10118" s="199">
        <v>0.88299999200523105</v>
      </c>
    </row>
    <row r="10119" spans="1:9" x14ac:dyDescent="0.25">
      <c r="A10119" s="199">
        <v>10116</v>
      </c>
      <c r="B10119" s="199" t="s">
        <v>48116</v>
      </c>
      <c r="C10119" s="199" t="s">
        <v>48115</v>
      </c>
      <c r="D10119" s="199">
        <v>14056.044438872799</v>
      </c>
      <c r="E10119" s="199">
        <v>-0.77108628516077804</v>
      </c>
      <c r="F10119" s="199">
        <v>0.372581568016638</v>
      </c>
      <c r="G10119" s="199">
        <v>-2.0695771110350401</v>
      </c>
      <c r="H10119" s="199">
        <v>3.8491963343657398E-2</v>
      </c>
      <c r="I10119" s="199">
        <v>0.377705529493087</v>
      </c>
    </row>
    <row r="10120" spans="1:9" x14ac:dyDescent="0.25">
      <c r="A10120" s="199">
        <v>10117</v>
      </c>
      <c r="B10120" s="199" t="s">
        <v>48114</v>
      </c>
      <c r="C10120" s="199" t="s">
        <v>48113</v>
      </c>
      <c r="D10120" s="199">
        <v>373.84598299693101</v>
      </c>
      <c r="E10120" s="199">
        <v>-0.182987636279489</v>
      </c>
      <c r="F10120" s="199">
        <v>0.33922058013203699</v>
      </c>
      <c r="G10120" s="199">
        <v>-0.53943553839883196</v>
      </c>
      <c r="H10120" s="199">
        <v>0.58958636478617099</v>
      </c>
      <c r="I10120" s="199">
        <v>0.86855829264462003</v>
      </c>
    </row>
    <row r="10121" spans="1:9" x14ac:dyDescent="0.25">
      <c r="A10121" s="199">
        <v>10118</v>
      </c>
      <c r="B10121" s="199" t="s">
        <v>48112</v>
      </c>
      <c r="C10121" s="199" t="s">
        <v>48111</v>
      </c>
      <c r="D10121" s="199">
        <v>5717.4254724513003</v>
      </c>
      <c r="E10121" s="199">
        <v>-0.64576569784985005</v>
      </c>
      <c r="F10121" s="199">
        <v>0.40947322266217201</v>
      </c>
      <c r="G10121" s="199">
        <v>-1.5770645358722899</v>
      </c>
      <c r="H10121" s="199">
        <v>0.11478067634458899</v>
      </c>
      <c r="I10121" s="199">
        <v>0.53590748870109495</v>
      </c>
    </row>
    <row r="10122" spans="1:9" x14ac:dyDescent="0.25">
      <c r="A10122" s="199">
        <v>10119</v>
      </c>
      <c r="B10122" s="199" t="s">
        <v>48110</v>
      </c>
      <c r="C10122" s="199" t="s">
        <v>48109</v>
      </c>
      <c r="D10122" s="199">
        <v>1535.4835146702301</v>
      </c>
      <c r="E10122" s="199">
        <v>-9.5791682229976499E-2</v>
      </c>
      <c r="F10122" s="199">
        <v>0.116898338193275</v>
      </c>
      <c r="G10122" s="199">
        <v>-0.81944434549273704</v>
      </c>
      <c r="H10122" s="199">
        <v>0.41253294280546998</v>
      </c>
      <c r="I10122" s="199">
        <v>0.78800013153927595</v>
      </c>
    </row>
    <row r="10123" spans="1:9" x14ac:dyDescent="0.25">
      <c r="A10123" s="199">
        <v>10120</v>
      </c>
      <c r="B10123" s="199" t="s">
        <v>48108</v>
      </c>
      <c r="C10123" s="199" t="s">
        <v>48107</v>
      </c>
      <c r="D10123" s="199">
        <v>2.5325019340619699</v>
      </c>
      <c r="E10123" s="199">
        <v>-0.99735700041471798</v>
      </c>
      <c r="F10123" s="199">
        <v>0.97284493597179</v>
      </c>
      <c r="G10123" s="199">
        <v>-1.0251962707894899</v>
      </c>
      <c r="H10123" s="199">
        <v>0.30527058750908398</v>
      </c>
      <c r="I10123" s="199">
        <v>0.72350346380784003</v>
      </c>
    </row>
    <row r="10124" spans="1:9" x14ac:dyDescent="0.25">
      <c r="A10124" s="199">
        <v>10121</v>
      </c>
      <c r="B10124" s="199" t="s">
        <v>48106</v>
      </c>
      <c r="C10124" s="199" t="s">
        <v>48105</v>
      </c>
      <c r="D10124" s="199">
        <v>2395.3494874049602</v>
      </c>
      <c r="E10124" s="199">
        <v>-0.49750705354527902</v>
      </c>
      <c r="F10124" s="199">
        <v>0.43902741086390601</v>
      </c>
      <c r="G10124" s="199">
        <v>-1.1332027140772301</v>
      </c>
      <c r="H10124" s="199">
        <v>0.257129134694564</v>
      </c>
      <c r="I10124" s="199">
        <v>0.68849055950069604</v>
      </c>
    </row>
    <row r="10125" spans="1:9" x14ac:dyDescent="0.25">
      <c r="A10125" s="199">
        <v>10122</v>
      </c>
      <c r="B10125" s="199" t="s">
        <v>48104</v>
      </c>
      <c r="C10125" s="199" t="s">
        <v>48103</v>
      </c>
      <c r="D10125" s="199">
        <v>1347.7546956230599</v>
      </c>
      <c r="E10125" s="199">
        <v>0.20386922768687399</v>
      </c>
      <c r="F10125" s="199">
        <v>0.30099462264785598</v>
      </c>
      <c r="G10125" s="199">
        <v>0.67731850454148301</v>
      </c>
      <c r="H10125" s="199">
        <v>0.49820389267536602</v>
      </c>
      <c r="I10125" s="199">
        <v>0.82775984975421402</v>
      </c>
    </row>
    <row r="10126" spans="1:9" x14ac:dyDescent="0.25">
      <c r="A10126" s="199">
        <v>10123</v>
      </c>
      <c r="B10126" s="199" t="s">
        <v>48102</v>
      </c>
      <c r="C10126" s="199" t="s">
        <v>48101</v>
      </c>
      <c r="D10126" s="199">
        <v>366.93397015446402</v>
      </c>
      <c r="E10126" s="199">
        <v>-1.27628961563481</v>
      </c>
      <c r="F10126" s="199">
        <v>0.59820087360805096</v>
      </c>
      <c r="G10126" s="199">
        <v>-2.1335468935992501</v>
      </c>
      <c r="H10126" s="199">
        <v>3.2879889134356799E-2</v>
      </c>
      <c r="I10126" s="199">
        <v>0.35671952633883303</v>
      </c>
    </row>
    <row r="10127" spans="1:9" x14ac:dyDescent="0.25">
      <c r="A10127" s="199">
        <v>10124</v>
      </c>
      <c r="B10127" s="199" t="s">
        <v>48100</v>
      </c>
      <c r="C10127" s="199" t="s">
        <v>48099</v>
      </c>
      <c r="D10127" s="199">
        <v>167.950659827864</v>
      </c>
      <c r="E10127" s="199">
        <v>-0.21413248630534301</v>
      </c>
      <c r="F10127" s="199">
        <v>0.26403118490379501</v>
      </c>
      <c r="G10127" s="199">
        <v>-0.81101210216272901</v>
      </c>
      <c r="H10127" s="199">
        <v>0.41735872084992098</v>
      </c>
      <c r="I10127" s="199">
        <v>0.78984015546493802</v>
      </c>
    </row>
    <row r="10128" spans="1:9" x14ac:dyDescent="0.25">
      <c r="A10128" s="199">
        <v>10125</v>
      </c>
      <c r="B10128" s="199" t="s">
        <v>48098</v>
      </c>
      <c r="C10128" s="199" t="s">
        <v>48097</v>
      </c>
      <c r="D10128" s="199">
        <v>2344.4561922656299</v>
      </c>
      <c r="E10128" s="199">
        <v>0.11562958948485801</v>
      </c>
      <c r="F10128" s="199">
        <v>0.15092886173810299</v>
      </c>
      <c r="G10128" s="199">
        <v>0.76611980076748298</v>
      </c>
      <c r="H10128" s="199">
        <v>0.443605022251292</v>
      </c>
      <c r="I10128" s="199">
        <v>0.80241311064342902</v>
      </c>
    </row>
    <row r="10129" spans="1:9" x14ac:dyDescent="0.25">
      <c r="A10129" s="199">
        <v>10126</v>
      </c>
      <c r="B10129" s="199" t="s">
        <v>48096</v>
      </c>
      <c r="C10129" s="199" t="s">
        <v>48095</v>
      </c>
      <c r="D10129" s="199">
        <v>1751.5836237973899</v>
      </c>
      <c r="E10129" s="199">
        <v>0.22944146676617</v>
      </c>
      <c r="F10129" s="199">
        <v>0.19411503940984401</v>
      </c>
      <c r="G10129" s="199">
        <v>1.1819870704697899</v>
      </c>
      <c r="H10129" s="199">
        <v>0.23721083117875699</v>
      </c>
      <c r="I10129" s="199">
        <v>0.67087963661544503</v>
      </c>
    </row>
    <row r="10130" spans="1:9" x14ac:dyDescent="0.25">
      <c r="A10130" s="199">
        <v>10127</v>
      </c>
      <c r="B10130" s="199" t="s">
        <v>48094</v>
      </c>
      <c r="C10130" s="199" t="s">
        <v>48093</v>
      </c>
      <c r="D10130" s="199">
        <v>11749.1547586631</v>
      </c>
      <c r="E10130" s="199">
        <v>4.4006299705965597E-2</v>
      </c>
      <c r="F10130" s="199">
        <v>0.25986649337786899</v>
      </c>
      <c r="G10130" s="199">
        <v>0.16934195376229799</v>
      </c>
      <c r="H10130" s="199">
        <v>0.865527678146504</v>
      </c>
      <c r="I10130" s="199">
        <v>0.96493014013011202</v>
      </c>
    </row>
    <row r="10131" spans="1:9" x14ac:dyDescent="0.25">
      <c r="A10131" s="199">
        <v>10128</v>
      </c>
      <c r="B10131" s="199" t="s">
        <v>48092</v>
      </c>
      <c r="C10131" s="199" t="s">
        <v>48091</v>
      </c>
      <c r="D10131" s="199">
        <v>1.48011470227674</v>
      </c>
      <c r="E10131" s="199">
        <v>1.08875459696261</v>
      </c>
      <c r="F10131" s="199">
        <v>0.86513396513252305</v>
      </c>
      <c r="G10131" s="199">
        <v>1.25848092993994</v>
      </c>
      <c r="H10131" s="199">
        <v>0.20821787967073299</v>
      </c>
      <c r="I10131" s="199" t="s">
        <v>1469</v>
      </c>
    </row>
    <row r="10132" spans="1:9" x14ac:dyDescent="0.25">
      <c r="A10132" s="199">
        <v>10129</v>
      </c>
      <c r="B10132" s="199" t="s">
        <v>48090</v>
      </c>
      <c r="C10132" s="199" t="s">
        <v>48089</v>
      </c>
      <c r="D10132" s="199">
        <v>538.21820893913605</v>
      </c>
      <c r="E10132" s="199">
        <v>0.18937182918963599</v>
      </c>
      <c r="F10132" s="199">
        <v>0.40121597880738002</v>
      </c>
      <c r="G10132" s="199">
        <v>0.47199473398977398</v>
      </c>
      <c r="H10132" s="199">
        <v>0.63693054735604904</v>
      </c>
      <c r="I10132" s="199">
        <v>0.88751234684522395</v>
      </c>
    </row>
    <row r="10133" spans="1:9" x14ac:dyDescent="0.25">
      <c r="A10133" s="199">
        <v>10130</v>
      </c>
      <c r="B10133" s="199" t="s">
        <v>48088</v>
      </c>
      <c r="C10133" s="199" t="s">
        <v>48087</v>
      </c>
      <c r="D10133" s="199">
        <v>1320.8785566865399</v>
      </c>
      <c r="E10133" s="199">
        <v>7.7481881817204695E-2</v>
      </c>
      <c r="F10133" s="199">
        <v>0.116453172508175</v>
      </c>
      <c r="G10133" s="199">
        <v>0.66534796904537197</v>
      </c>
      <c r="H10133" s="199">
        <v>0.50582795594700103</v>
      </c>
      <c r="I10133" s="199">
        <v>0.83045547409224096</v>
      </c>
    </row>
    <row r="10134" spans="1:9" x14ac:dyDescent="0.25">
      <c r="A10134" s="199">
        <v>10131</v>
      </c>
      <c r="B10134" s="199" t="s">
        <v>48086</v>
      </c>
      <c r="C10134" s="199" t="s">
        <v>48085</v>
      </c>
      <c r="D10134" s="199">
        <v>205.53220160269899</v>
      </c>
      <c r="E10134" s="199">
        <v>-0.55708862174860296</v>
      </c>
      <c r="F10134" s="199">
        <v>0.23461031649804201</v>
      </c>
      <c r="G10134" s="199">
        <v>-2.3745273867922698</v>
      </c>
      <c r="H10134" s="199">
        <v>1.75714326346703E-2</v>
      </c>
      <c r="I10134" s="199">
        <v>0.28706757718377202</v>
      </c>
    </row>
    <row r="10135" spans="1:9" x14ac:dyDescent="0.25">
      <c r="A10135" s="199">
        <v>10132</v>
      </c>
      <c r="B10135" s="199" t="s">
        <v>48084</v>
      </c>
      <c r="C10135" s="199" t="s">
        <v>48083</v>
      </c>
      <c r="D10135" s="199">
        <v>200.12239378931</v>
      </c>
      <c r="E10135" s="199">
        <v>-0.387433795569467</v>
      </c>
      <c r="F10135" s="199">
        <v>0.59751482522013999</v>
      </c>
      <c r="G10135" s="199">
        <v>-0.648408674088925</v>
      </c>
      <c r="H10135" s="199">
        <v>0.51672066154460405</v>
      </c>
      <c r="I10135" s="199">
        <v>0.83426781075443102</v>
      </c>
    </row>
    <row r="10136" spans="1:9" x14ac:dyDescent="0.25">
      <c r="A10136" s="199">
        <v>10133</v>
      </c>
      <c r="B10136" s="199" t="s">
        <v>48082</v>
      </c>
      <c r="C10136" s="199" t="s">
        <v>48081</v>
      </c>
      <c r="D10136" s="199">
        <v>0.96614001403639804</v>
      </c>
      <c r="E10136" s="199">
        <v>-2.09358557426166</v>
      </c>
      <c r="F10136" s="199">
        <v>2.2583005762416</v>
      </c>
      <c r="G10136" s="199">
        <v>-0.927062409799291</v>
      </c>
      <c r="H10136" s="199">
        <v>0.35389413171989098</v>
      </c>
      <c r="I10136" s="199" t="s">
        <v>1469</v>
      </c>
    </row>
    <row r="10137" spans="1:9" x14ac:dyDescent="0.25">
      <c r="A10137" s="199">
        <v>10134</v>
      </c>
      <c r="B10137" s="199" t="s">
        <v>48080</v>
      </c>
      <c r="C10137" s="199" t="s">
        <v>48079</v>
      </c>
      <c r="D10137" s="199">
        <v>982.68939173554395</v>
      </c>
      <c r="E10137" s="199">
        <v>-0.129005900062026</v>
      </c>
      <c r="F10137" s="199">
        <v>0.12110537407270899</v>
      </c>
      <c r="G10137" s="199">
        <v>-1.0652367910987499</v>
      </c>
      <c r="H10137" s="199">
        <v>0.28676878847086601</v>
      </c>
      <c r="I10137" s="199">
        <v>0.70985855100045403</v>
      </c>
    </row>
    <row r="10138" spans="1:9" x14ac:dyDescent="0.25">
      <c r="A10138" s="199">
        <v>10135</v>
      </c>
      <c r="B10138" s="199" t="s">
        <v>48078</v>
      </c>
      <c r="C10138" s="199" t="s">
        <v>48077</v>
      </c>
      <c r="D10138" s="199">
        <v>43.545759560378798</v>
      </c>
      <c r="E10138" s="199">
        <v>-1.0801876077508699E-2</v>
      </c>
      <c r="F10138" s="199">
        <v>0.46119691875632701</v>
      </c>
      <c r="G10138" s="199">
        <v>-2.34213968875535E-2</v>
      </c>
      <c r="H10138" s="199">
        <v>0.98131413743843598</v>
      </c>
      <c r="I10138" s="199">
        <v>0.99576404683673303</v>
      </c>
    </row>
    <row r="10139" spans="1:9" x14ac:dyDescent="0.25">
      <c r="A10139" s="199">
        <v>10136</v>
      </c>
      <c r="B10139" s="199" t="s">
        <v>48076</v>
      </c>
      <c r="C10139" s="199" t="s">
        <v>48075</v>
      </c>
      <c r="D10139" s="199">
        <v>12778.6732361473</v>
      </c>
      <c r="E10139" s="199">
        <v>0.44930208209199102</v>
      </c>
      <c r="F10139" s="199">
        <v>0.33823962198063801</v>
      </c>
      <c r="G10139" s="199">
        <v>1.3283543762880301</v>
      </c>
      <c r="H10139" s="199">
        <v>0.18406106400250999</v>
      </c>
      <c r="I10139" s="199">
        <v>0.62074194601270105</v>
      </c>
    </row>
    <row r="10140" spans="1:9" x14ac:dyDescent="0.25">
      <c r="A10140" s="199">
        <v>10137</v>
      </c>
      <c r="B10140" s="199" t="s">
        <v>48074</v>
      </c>
      <c r="C10140" s="199" t="s">
        <v>48073</v>
      </c>
      <c r="D10140" s="199">
        <v>3968.7985526541802</v>
      </c>
      <c r="E10140" s="199">
        <v>0.18356040489759501</v>
      </c>
      <c r="F10140" s="199">
        <v>0.280640095672478</v>
      </c>
      <c r="G10140" s="199">
        <v>0.65407761659196195</v>
      </c>
      <c r="H10140" s="199">
        <v>0.51306180144029101</v>
      </c>
      <c r="I10140" s="199">
        <v>0.83322064234425897</v>
      </c>
    </row>
    <row r="10141" spans="1:9" x14ac:dyDescent="0.25">
      <c r="A10141" s="199">
        <v>10138</v>
      </c>
      <c r="B10141" s="199" t="s">
        <v>48072</v>
      </c>
      <c r="C10141" s="199" t="s">
        <v>48071</v>
      </c>
      <c r="D10141" s="199">
        <v>7921.7256104122598</v>
      </c>
      <c r="E10141" s="199">
        <v>0.19802748048990601</v>
      </c>
      <c r="F10141" s="199">
        <v>0.27936300575032502</v>
      </c>
      <c r="G10141" s="199">
        <v>0.70885362919845096</v>
      </c>
      <c r="H10141" s="199">
        <v>0.47841531352137501</v>
      </c>
      <c r="I10141" s="199">
        <v>0.81891626716766697</v>
      </c>
    </row>
    <row r="10142" spans="1:9" x14ac:dyDescent="0.25">
      <c r="A10142" s="199">
        <v>10139</v>
      </c>
      <c r="B10142" s="199" t="s">
        <v>48070</v>
      </c>
      <c r="C10142" s="199" t="s">
        <v>48069</v>
      </c>
      <c r="D10142" s="199">
        <v>76.5045176186905</v>
      </c>
      <c r="E10142" s="199">
        <v>0.84906866829167704</v>
      </c>
      <c r="F10142" s="199">
        <v>0.52190816592314304</v>
      </c>
      <c r="G10142" s="199">
        <v>1.6268545382689199</v>
      </c>
      <c r="H10142" s="199">
        <v>0.103767995297892</v>
      </c>
      <c r="I10142" s="199">
        <v>0.51803074797184101</v>
      </c>
    </row>
    <row r="10143" spans="1:9" x14ac:dyDescent="0.25">
      <c r="A10143" s="199">
        <v>10140</v>
      </c>
      <c r="B10143" s="199" t="s">
        <v>48068</v>
      </c>
      <c r="C10143" s="199" t="s">
        <v>48067</v>
      </c>
      <c r="D10143" s="199">
        <v>2568.05140583298</v>
      </c>
      <c r="E10143" s="199">
        <v>-0.31911547611982199</v>
      </c>
      <c r="F10143" s="199">
        <v>0.30561237007438502</v>
      </c>
      <c r="G10143" s="199">
        <v>-1.0441837679611901</v>
      </c>
      <c r="H10143" s="199">
        <v>0.29640037540672298</v>
      </c>
      <c r="I10143" s="199">
        <v>0.71593767147873899</v>
      </c>
    </row>
    <row r="10144" spans="1:9" x14ac:dyDescent="0.25">
      <c r="A10144" s="199">
        <v>10141</v>
      </c>
      <c r="B10144" s="199" t="s">
        <v>48066</v>
      </c>
      <c r="C10144" s="199" t="s">
        <v>48065</v>
      </c>
      <c r="D10144" s="199">
        <v>734.41798081034904</v>
      </c>
      <c r="E10144" s="199">
        <v>-4.38644671187403E-2</v>
      </c>
      <c r="F10144" s="199">
        <v>0.71879263214077904</v>
      </c>
      <c r="G10144" s="199">
        <v>-6.1025204151159501E-2</v>
      </c>
      <c r="H10144" s="199">
        <v>0.95133913644937396</v>
      </c>
      <c r="I10144" s="199">
        <v>0.988140538277404</v>
      </c>
    </row>
    <row r="10145" spans="1:9" x14ac:dyDescent="0.25">
      <c r="A10145" s="199">
        <v>10142</v>
      </c>
      <c r="B10145" s="199" t="s">
        <v>48064</v>
      </c>
      <c r="C10145" s="199" t="s">
        <v>48063</v>
      </c>
      <c r="D10145" s="199">
        <v>96.006866570528601</v>
      </c>
      <c r="E10145" s="199">
        <v>-0.18045142022239399</v>
      </c>
      <c r="F10145" s="199">
        <v>0.33898049986942502</v>
      </c>
      <c r="G10145" s="199">
        <v>-0.53233569568722505</v>
      </c>
      <c r="H10145" s="199">
        <v>0.59449351359963998</v>
      </c>
      <c r="I10145" s="199">
        <v>0.87022352293157701</v>
      </c>
    </row>
    <row r="10146" spans="1:9" x14ac:dyDescent="0.25">
      <c r="A10146" s="199">
        <v>10143</v>
      </c>
      <c r="B10146" s="199" t="s">
        <v>48062</v>
      </c>
      <c r="C10146" s="199" t="s">
        <v>48061</v>
      </c>
      <c r="D10146" s="199">
        <v>99.067212412343693</v>
      </c>
      <c r="E10146" s="199">
        <v>-0.56398687346879395</v>
      </c>
      <c r="F10146" s="199">
        <v>0.417385792851035</v>
      </c>
      <c r="G10146" s="199">
        <v>-1.35123639359254</v>
      </c>
      <c r="H10146" s="199">
        <v>0.17661971993869799</v>
      </c>
      <c r="I10146" s="199">
        <v>0.61352988928969099</v>
      </c>
    </row>
    <row r="10147" spans="1:9" x14ac:dyDescent="0.25">
      <c r="A10147" s="199">
        <v>10144</v>
      </c>
      <c r="B10147" s="199" t="s">
        <v>48060</v>
      </c>
      <c r="C10147" s="199" t="s">
        <v>48059</v>
      </c>
      <c r="D10147" s="199">
        <v>7.4412699763659997</v>
      </c>
      <c r="E10147" s="199">
        <v>0.29192321476341998</v>
      </c>
      <c r="F10147" s="199">
        <v>0.45157457185863698</v>
      </c>
      <c r="G10147" s="199">
        <v>0.64645627312869403</v>
      </c>
      <c r="H10147" s="199">
        <v>0.51798390682362405</v>
      </c>
      <c r="I10147" s="199">
        <v>0.83496811839867002</v>
      </c>
    </row>
    <row r="10148" spans="1:9" x14ac:dyDescent="0.25">
      <c r="A10148" s="199">
        <v>10145</v>
      </c>
      <c r="B10148" s="199" t="s">
        <v>48058</v>
      </c>
      <c r="C10148" s="199" t="s">
        <v>48057</v>
      </c>
      <c r="D10148" s="199">
        <v>180.86979059745701</v>
      </c>
      <c r="E10148" s="199">
        <v>1.9151772117799299E-2</v>
      </c>
      <c r="F10148" s="199">
        <v>0.181767845510973</v>
      </c>
      <c r="G10148" s="199">
        <v>0.10536391661551101</v>
      </c>
      <c r="H10148" s="199">
        <v>0.91608704701991095</v>
      </c>
      <c r="I10148" s="199">
        <v>0.97985303766723997</v>
      </c>
    </row>
    <row r="10149" spans="1:9" x14ac:dyDescent="0.25">
      <c r="A10149" s="199">
        <v>10146</v>
      </c>
      <c r="B10149" s="199" t="s">
        <v>48056</v>
      </c>
      <c r="C10149" s="199" t="s">
        <v>48055</v>
      </c>
      <c r="D10149" s="199">
        <v>474.35874958525699</v>
      </c>
      <c r="E10149" s="199">
        <v>-0.12008164626711899</v>
      </c>
      <c r="F10149" s="199">
        <v>0.21983277258033199</v>
      </c>
      <c r="G10149" s="199">
        <v>-0.54624087599694804</v>
      </c>
      <c r="H10149" s="199">
        <v>0.584900371666216</v>
      </c>
      <c r="I10149" s="199">
        <v>0.86677881397392698</v>
      </c>
    </row>
    <row r="10150" spans="1:9" x14ac:dyDescent="0.25">
      <c r="A10150" s="199">
        <v>10147</v>
      </c>
      <c r="B10150" s="199" t="s">
        <v>48054</v>
      </c>
      <c r="C10150" s="199" t="s">
        <v>48053</v>
      </c>
      <c r="D10150" s="199">
        <v>25.645330769861101</v>
      </c>
      <c r="E10150" s="199">
        <v>0.490552064196141</v>
      </c>
      <c r="F10150" s="199">
        <v>0.54639213432456502</v>
      </c>
      <c r="G10150" s="199">
        <v>0.89780220720517601</v>
      </c>
      <c r="H10150" s="199">
        <v>0.36929100774645901</v>
      </c>
      <c r="I10150" s="199">
        <v>0.76433600848217198</v>
      </c>
    </row>
    <row r="10151" spans="1:9" x14ac:dyDescent="0.25">
      <c r="A10151" s="199">
        <v>10148</v>
      </c>
      <c r="B10151" s="199" t="s">
        <v>48052</v>
      </c>
      <c r="C10151" s="199" t="s">
        <v>48051</v>
      </c>
      <c r="D10151" s="199">
        <v>13949.1340188309</v>
      </c>
      <c r="E10151" s="199">
        <v>0.57020223793321301</v>
      </c>
      <c r="F10151" s="199">
        <v>0.27187079686142102</v>
      </c>
      <c r="G10151" s="199">
        <v>2.0973280121140001</v>
      </c>
      <c r="H10151" s="199">
        <v>3.5964548796839899E-2</v>
      </c>
      <c r="I10151" s="199">
        <v>0.36896268927695502</v>
      </c>
    </row>
    <row r="10152" spans="1:9" x14ac:dyDescent="0.25">
      <c r="A10152" s="199">
        <v>10149</v>
      </c>
      <c r="B10152" s="199" t="s">
        <v>48050</v>
      </c>
      <c r="C10152" s="199" t="s">
        <v>48049</v>
      </c>
      <c r="D10152" s="199">
        <v>1566.55125081242</v>
      </c>
      <c r="E10152" s="199">
        <v>-0.29906466682594002</v>
      </c>
      <c r="F10152" s="199">
        <v>0.16953498381789001</v>
      </c>
      <c r="G10152" s="199">
        <v>-1.76402922919548</v>
      </c>
      <c r="H10152" s="199">
        <v>7.7727058237015006E-2</v>
      </c>
      <c r="I10152" s="199">
        <v>0.469731426338451</v>
      </c>
    </row>
    <row r="10153" spans="1:9" x14ac:dyDescent="0.25">
      <c r="A10153" s="199">
        <v>10150</v>
      </c>
      <c r="B10153" s="199" t="s">
        <v>48048</v>
      </c>
      <c r="C10153" s="199" t="s">
        <v>48047</v>
      </c>
      <c r="D10153" s="199">
        <v>4498.2909470183104</v>
      </c>
      <c r="E10153" s="199">
        <v>0.25742903635290898</v>
      </c>
      <c r="F10153" s="199">
        <v>0.124685604340038</v>
      </c>
      <c r="G10153" s="199">
        <v>2.06462516435223</v>
      </c>
      <c r="H10153" s="199">
        <v>3.8958480353444798E-2</v>
      </c>
      <c r="I10153" s="199">
        <v>0.37893883887014501</v>
      </c>
    </row>
    <row r="10154" spans="1:9" x14ac:dyDescent="0.25">
      <c r="A10154" s="199">
        <v>10151</v>
      </c>
      <c r="B10154" s="199" t="s">
        <v>48046</v>
      </c>
      <c r="C10154" s="199" t="s">
        <v>48045</v>
      </c>
      <c r="D10154" s="199">
        <v>13.524081293928001</v>
      </c>
      <c r="E10154" s="199">
        <v>1.84904187720085E-2</v>
      </c>
      <c r="F10154" s="199">
        <v>0.69721121616211801</v>
      </c>
      <c r="G10154" s="199">
        <v>2.6520541183762299E-2</v>
      </c>
      <c r="H10154" s="199">
        <v>0.97884214986496998</v>
      </c>
      <c r="I10154" s="199">
        <v>0.99567198148341096</v>
      </c>
    </row>
    <row r="10155" spans="1:9" x14ac:dyDescent="0.25">
      <c r="A10155" s="199">
        <v>10152</v>
      </c>
      <c r="B10155" s="199" t="s">
        <v>48044</v>
      </c>
      <c r="C10155" s="199" t="s">
        <v>48043</v>
      </c>
      <c r="D10155" s="199">
        <v>7622.3917413408999</v>
      </c>
      <c r="E10155" s="199">
        <v>-0.66741414959882495</v>
      </c>
      <c r="F10155" s="199">
        <v>0.45696159369335099</v>
      </c>
      <c r="G10155" s="199">
        <v>-1.4605475795121201</v>
      </c>
      <c r="H10155" s="199">
        <v>0.144139641117211</v>
      </c>
      <c r="I10155" s="199">
        <v>0.57762283790245506</v>
      </c>
    </row>
    <row r="10156" spans="1:9" x14ac:dyDescent="0.25">
      <c r="A10156" s="199">
        <v>10153</v>
      </c>
      <c r="B10156" s="199" t="s">
        <v>48042</v>
      </c>
      <c r="C10156" s="199" t="s">
        <v>48041</v>
      </c>
      <c r="D10156" s="199">
        <v>386.54003784221499</v>
      </c>
      <c r="E10156" s="199">
        <v>0.50917382238725595</v>
      </c>
      <c r="F10156" s="199">
        <v>0.31905692087786103</v>
      </c>
      <c r="G10156" s="199">
        <v>1.5958714231501501</v>
      </c>
      <c r="H10156" s="199">
        <v>0.110517502895703</v>
      </c>
      <c r="I10156" s="199">
        <v>0.52847729884967098</v>
      </c>
    </row>
    <row r="10157" spans="1:9" x14ac:dyDescent="0.25">
      <c r="A10157" s="199">
        <v>10154</v>
      </c>
      <c r="B10157" s="199" t="s">
        <v>48040</v>
      </c>
      <c r="C10157" s="199" t="s">
        <v>48039</v>
      </c>
      <c r="D10157" s="199">
        <v>1153.2699761214101</v>
      </c>
      <c r="E10157" s="199">
        <v>4.0383328394706403E-2</v>
      </c>
      <c r="F10157" s="199">
        <v>0.168234633879286</v>
      </c>
      <c r="G10157" s="199">
        <v>0.24004170522749099</v>
      </c>
      <c r="H10157" s="199">
        <v>0.81029792548799695</v>
      </c>
      <c r="I10157" s="199">
        <v>0.94686747863288201</v>
      </c>
    </row>
    <row r="10158" spans="1:9" x14ac:dyDescent="0.25">
      <c r="A10158" s="199">
        <v>10155</v>
      </c>
      <c r="B10158" s="199" t="s">
        <v>48038</v>
      </c>
      <c r="C10158" s="199" t="s">
        <v>48037</v>
      </c>
      <c r="D10158" s="199">
        <v>1.92448943641507</v>
      </c>
      <c r="E10158" s="199">
        <v>0.829079016619505</v>
      </c>
      <c r="F10158" s="199">
        <v>0.78233660155134299</v>
      </c>
      <c r="G10158" s="199">
        <v>1.05974719190624</v>
      </c>
      <c r="H10158" s="199">
        <v>0.28925962706661601</v>
      </c>
      <c r="I10158" s="199" t="s">
        <v>1469</v>
      </c>
    </row>
    <row r="10159" spans="1:9" x14ac:dyDescent="0.25">
      <c r="A10159" s="199">
        <v>10156</v>
      </c>
      <c r="B10159" s="199" t="s">
        <v>48036</v>
      </c>
      <c r="C10159" s="199" t="s">
        <v>48035</v>
      </c>
      <c r="D10159" s="199">
        <v>178.24433003545499</v>
      </c>
      <c r="E10159" s="199">
        <v>-0.10361762386460199</v>
      </c>
      <c r="F10159" s="199">
        <v>0.47662402350587302</v>
      </c>
      <c r="G10159" s="199">
        <v>-0.21739907926257701</v>
      </c>
      <c r="H10159" s="199">
        <v>0.827897348684007</v>
      </c>
      <c r="I10159" s="199">
        <v>0.95272883288548704</v>
      </c>
    </row>
    <row r="10160" spans="1:9" x14ac:dyDescent="0.25">
      <c r="A10160" s="199">
        <v>10157</v>
      </c>
      <c r="B10160" s="199" t="s">
        <v>48034</v>
      </c>
      <c r="C10160" s="199" t="s">
        <v>48033</v>
      </c>
      <c r="D10160" s="199">
        <v>3097.1898349804201</v>
      </c>
      <c r="E10160" s="199">
        <v>8.84341685016721E-2</v>
      </c>
      <c r="F10160" s="199">
        <v>0.13870353984398001</v>
      </c>
      <c r="G10160" s="199">
        <v>0.63757686790940504</v>
      </c>
      <c r="H10160" s="199">
        <v>0.52374915760144702</v>
      </c>
      <c r="I10160" s="199">
        <v>0.83879154972594205</v>
      </c>
    </row>
    <row r="10161" spans="1:9" x14ac:dyDescent="0.25">
      <c r="A10161" s="199">
        <v>10158</v>
      </c>
      <c r="B10161" s="199" t="s">
        <v>48032</v>
      </c>
      <c r="C10161" s="199" t="s">
        <v>48031</v>
      </c>
      <c r="D10161" s="199">
        <v>689.98138740538798</v>
      </c>
      <c r="E10161" s="199">
        <v>-5.6943054917168501E-2</v>
      </c>
      <c r="F10161" s="199">
        <v>0.157861628412407</v>
      </c>
      <c r="G10161" s="199">
        <v>-0.360714984951297</v>
      </c>
      <c r="H10161" s="199">
        <v>0.71831252150370095</v>
      </c>
      <c r="I10161" s="199">
        <v>0.91712904296502196</v>
      </c>
    </row>
    <row r="10162" spans="1:9" x14ac:dyDescent="0.25">
      <c r="A10162" s="199">
        <v>10159</v>
      </c>
      <c r="B10162" s="199" t="s">
        <v>48030</v>
      </c>
      <c r="C10162" s="199" t="s">
        <v>48029</v>
      </c>
      <c r="D10162" s="199">
        <v>414.265798285703</v>
      </c>
      <c r="E10162" s="199">
        <v>-0.49735773616398798</v>
      </c>
      <c r="F10162" s="199">
        <v>0.32361464422564601</v>
      </c>
      <c r="G10162" s="199">
        <v>-1.5368826628784999</v>
      </c>
      <c r="H10162" s="199">
        <v>0.12432204579747901</v>
      </c>
      <c r="I10162" s="199">
        <v>0.55101654479238105</v>
      </c>
    </row>
    <row r="10163" spans="1:9" x14ac:dyDescent="0.25">
      <c r="A10163" s="199">
        <v>10160</v>
      </c>
      <c r="B10163" s="199" t="s">
        <v>48028</v>
      </c>
      <c r="C10163" s="199" t="s">
        <v>48027</v>
      </c>
      <c r="D10163" s="199">
        <v>0.34214027500357502</v>
      </c>
      <c r="E10163" s="199">
        <v>0.79479097355375705</v>
      </c>
      <c r="F10163" s="199">
        <v>1.6813847038325</v>
      </c>
      <c r="G10163" s="199">
        <v>0.47270025220410999</v>
      </c>
      <c r="H10163" s="199">
        <v>0.63642704663576499</v>
      </c>
      <c r="I10163" s="199" t="s">
        <v>1469</v>
      </c>
    </row>
    <row r="10164" spans="1:9" x14ac:dyDescent="0.25">
      <c r="A10164" s="199">
        <v>10161</v>
      </c>
      <c r="B10164" s="199" t="s">
        <v>48026</v>
      </c>
      <c r="C10164" s="199" t="s">
        <v>48025</v>
      </c>
      <c r="D10164" s="199">
        <v>3.7532790803707301</v>
      </c>
      <c r="E10164" s="199">
        <v>7.4907956251676497E-2</v>
      </c>
      <c r="F10164" s="199">
        <v>0.61295888094767503</v>
      </c>
      <c r="G10164" s="199">
        <v>0.122207147298141</v>
      </c>
      <c r="H10164" s="199">
        <v>0.90273496615959203</v>
      </c>
      <c r="I10164" s="199">
        <v>0.97609532628491003</v>
      </c>
    </row>
    <row r="10165" spans="1:9" x14ac:dyDescent="0.25">
      <c r="A10165" s="199">
        <v>10162</v>
      </c>
      <c r="B10165" s="199" t="s">
        <v>48024</v>
      </c>
      <c r="C10165" s="199" t="s">
        <v>48023</v>
      </c>
      <c r="D10165" s="199">
        <v>6.41249147774072</v>
      </c>
      <c r="E10165" s="199">
        <v>-3.4500615394773701E-4</v>
      </c>
      <c r="F10165" s="199">
        <v>0.62815749777603103</v>
      </c>
      <c r="G10165" s="199">
        <v>-5.4923511248248895E-4</v>
      </c>
      <c r="H10165" s="199">
        <v>0.99956177380553202</v>
      </c>
      <c r="I10165" s="199">
        <v>0.99996053920991401</v>
      </c>
    </row>
    <row r="10166" spans="1:9" x14ac:dyDescent="0.25">
      <c r="A10166" s="199">
        <v>10163</v>
      </c>
      <c r="B10166" s="199" t="s">
        <v>48022</v>
      </c>
      <c r="C10166" s="199" t="s">
        <v>48021</v>
      </c>
      <c r="D10166" s="199">
        <v>306.44511078986898</v>
      </c>
      <c r="E10166" s="199">
        <v>0.34684999059124599</v>
      </c>
      <c r="F10166" s="199">
        <v>0.18948633811092899</v>
      </c>
      <c r="G10166" s="199">
        <v>1.8304749252592201</v>
      </c>
      <c r="H10166" s="199">
        <v>6.7178952920693397E-2</v>
      </c>
      <c r="I10166" s="199">
        <v>0.44936210265822502</v>
      </c>
    </row>
    <row r="10167" spans="1:9" x14ac:dyDescent="0.25">
      <c r="A10167" s="199">
        <v>10164</v>
      </c>
      <c r="B10167" s="199" t="s">
        <v>48020</v>
      </c>
      <c r="C10167" s="199" t="s">
        <v>48019</v>
      </c>
      <c r="D10167" s="199">
        <v>1504.44876663235</v>
      </c>
      <c r="E10167" s="199">
        <v>0.26497316620454903</v>
      </c>
      <c r="F10167" s="199">
        <v>0.15621290853469799</v>
      </c>
      <c r="G10167" s="199">
        <v>1.6962309241280999</v>
      </c>
      <c r="H10167" s="199">
        <v>8.9842156199204895E-2</v>
      </c>
      <c r="I10167" s="199">
        <v>0.49427044329425901</v>
      </c>
    </row>
    <row r="10168" spans="1:9" x14ac:dyDescent="0.25">
      <c r="A10168" s="199">
        <v>10165</v>
      </c>
      <c r="B10168" s="199" t="s">
        <v>48018</v>
      </c>
      <c r="C10168" s="199" t="s">
        <v>48017</v>
      </c>
      <c r="D10168" s="199">
        <v>1440.1630843443299</v>
      </c>
      <c r="E10168" s="199">
        <v>-0.54434237669764796</v>
      </c>
      <c r="F10168" s="199">
        <v>0.20777377141290801</v>
      </c>
      <c r="G10168" s="199">
        <v>-2.6198801369200599</v>
      </c>
      <c r="H10168" s="199">
        <v>8.7960677614552594E-3</v>
      </c>
      <c r="I10168" s="199">
        <v>0.23189295431097401</v>
      </c>
    </row>
    <row r="10169" spans="1:9" x14ac:dyDescent="0.25">
      <c r="A10169" s="199">
        <v>10166</v>
      </c>
      <c r="B10169" s="199" t="s">
        <v>48016</v>
      </c>
      <c r="C10169" s="199" t="s">
        <v>48015</v>
      </c>
      <c r="D10169" s="199">
        <v>0.57555482749537301</v>
      </c>
      <c r="E10169" s="199">
        <v>0.10406717577228</v>
      </c>
      <c r="F10169" s="199">
        <v>1.15019310970306</v>
      </c>
      <c r="G10169" s="199">
        <v>9.0478003123446796E-2</v>
      </c>
      <c r="H10169" s="199">
        <v>0.92790737321355998</v>
      </c>
      <c r="I10169" s="199" t="s">
        <v>1469</v>
      </c>
    </row>
    <row r="10170" spans="1:9" x14ac:dyDescent="0.25">
      <c r="A10170" s="199">
        <v>10167</v>
      </c>
      <c r="B10170" s="199" t="s">
        <v>48014</v>
      </c>
      <c r="C10170" s="199" t="s">
        <v>48013</v>
      </c>
      <c r="D10170" s="199">
        <v>20.691211358751101</v>
      </c>
      <c r="E10170" s="199">
        <v>0.43895183677324501</v>
      </c>
      <c r="F10170" s="199">
        <v>0.56770552608556901</v>
      </c>
      <c r="G10170" s="199">
        <v>0.77320338908781905</v>
      </c>
      <c r="H10170" s="199">
        <v>0.43940202074671297</v>
      </c>
      <c r="I10170" s="199">
        <v>0.80002130200666</v>
      </c>
    </row>
    <row r="10171" spans="1:9" x14ac:dyDescent="0.25">
      <c r="A10171" s="199">
        <v>10168</v>
      </c>
      <c r="B10171" s="199" t="s">
        <v>48012</v>
      </c>
      <c r="C10171" s="199" t="s">
        <v>48011</v>
      </c>
      <c r="D10171" s="199">
        <v>9.7583440184902805</v>
      </c>
      <c r="E10171" s="199">
        <v>-1.02394679170945</v>
      </c>
      <c r="F10171" s="199">
        <v>0.79094440041058001</v>
      </c>
      <c r="G10171" s="199">
        <v>-1.29458757300503</v>
      </c>
      <c r="H10171" s="199">
        <v>0.19546254156155701</v>
      </c>
      <c r="I10171" s="199">
        <v>0.63317994195223004</v>
      </c>
    </row>
    <row r="10172" spans="1:9" x14ac:dyDescent="0.25">
      <c r="A10172" s="199">
        <v>10169</v>
      </c>
      <c r="B10172" s="199" t="s">
        <v>48010</v>
      </c>
      <c r="C10172" s="199" t="s">
        <v>48009</v>
      </c>
      <c r="D10172" s="199">
        <v>227.86688489372699</v>
      </c>
      <c r="E10172" s="199">
        <v>8.2474463637572104E-2</v>
      </c>
      <c r="F10172" s="199">
        <v>0.53621082938605902</v>
      </c>
      <c r="G10172" s="199">
        <v>0.15380976869117299</v>
      </c>
      <c r="H10172" s="199">
        <v>0.87775973119639095</v>
      </c>
      <c r="I10172" s="199">
        <v>0.96810461171073803</v>
      </c>
    </row>
    <row r="10173" spans="1:9" x14ac:dyDescent="0.25">
      <c r="A10173" s="199">
        <v>10170</v>
      </c>
      <c r="B10173" s="199" t="s">
        <v>48008</v>
      </c>
      <c r="C10173" s="199" t="s">
        <v>48007</v>
      </c>
      <c r="D10173" s="199">
        <v>518.56815245595101</v>
      </c>
      <c r="E10173" s="199">
        <v>-4.2533508889352298E-2</v>
      </c>
      <c r="F10173" s="199">
        <v>0.51794414983491599</v>
      </c>
      <c r="G10173" s="199">
        <v>-8.2119875092534697E-2</v>
      </c>
      <c r="H10173" s="199">
        <v>0.93455138846389996</v>
      </c>
      <c r="I10173" s="199">
        <v>0.98336895686786796</v>
      </c>
    </row>
    <row r="10174" spans="1:9" x14ac:dyDescent="0.25">
      <c r="A10174" s="199">
        <v>10171</v>
      </c>
      <c r="B10174" s="199" t="s">
        <v>48006</v>
      </c>
      <c r="C10174" s="199" t="s">
        <v>48005</v>
      </c>
      <c r="D10174" s="199">
        <v>982.79693488093301</v>
      </c>
      <c r="E10174" s="199">
        <v>-0.150067600352952</v>
      </c>
      <c r="F10174" s="199">
        <v>0.20520524161060399</v>
      </c>
      <c r="G10174" s="199">
        <v>-0.73130490807695203</v>
      </c>
      <c r="H10174" s="199">
        <v>0.46459293326061601</v>
      </c>
      <c r="I10174" s="199">
        <v>0.81266402495974099</v>
      </c>
    </row>
    <row r="10175" spans="1:9" x14ac:dyDescent="0.25">
      <c r="A10175" s="199">
        <v>10172</v>
      </c>
      <c r="B10175" s="199" t="s">
        <v>48004</v>
      </c>
      <c r="C10175" s="199" t="s">
        <v>48003</v>
      </c>
      <c r="D10175" s="199">
        <v>0.50057893692567701</v>
      </c>
      <c r="E10175" s="199">
        <v>-1.33799544925797E-2</v>
      </c>
      <c r="F10175" s="199">
        <v>1.8897544257929999</v>
      </c>
      <c r="G10175" s="199">
        <v>-7.08026096404832E-3</v>
      </c>
      <c r="H10175" s="199">
        <v>0.99435081628939004</v>
      </c>
      <c r="I10175" s="199" t="s">
        <v>1469</v>
      </c>
    </row>
    <row r="10176" spans="1:9" x14ac:dyDescent="0.25">
      <c r="A10176" s="199">
        <v>10173</v>
      </c>
      <c r="B10176" s="199" t="s">
        <v>48002</v>
      </c>
      <c r="C10176" s="199" t="s">
        <v>48001</v>
      </c>
      <c r="D10176" s="199">
        <v>6616.3977467924096</v>
      </c>
      <c r="E10176" s="199">
        <v>-4.9688530273097602E-2</v>
      </c>
      <c r="F10176" s="199">
        <v>0.113646710081736</v>
      </c>
      <c r="G10176" s="199">
        <v>-0.43721925814976298</v>
      </c>
      <c r="H10176" s="199">
        <v>0.66195234456734697</v>
      </c>
      <c r="I10176" s="199">
        <v>0.896458709828169</v>
      </c>
    </row>
    <row r="10177" spans="1:9" x14ac:dyDescent="0.25">
      <c r="A10177" s="199">
        <v>10174</v>
      </c>
      <c r="B10177" s="199" t="s">
        <v>48000</v>
      </c>
      <c r="C10177" s="199" t="s">
        <v>47999</v>
      </c>
      <c r="D10177" s="199">
        <v>0.74014858997381705</v>
      </c>
      <c r="E10177" s="199">
        <v>-0.32767319775551601</v>
      </c>
      <c r="F10177" s="199">
        <v>2.9726844978612101</v>
      </c>
      <c r="G10177" s="199">
        <v>-0.110228044042774</v>
      </c>
      <c r="H10177" s="199">
        <v>0.91222852185567405</v>
      </c>
      <c r="I10177" s="199" t="s">
        <v>1469</v>
      </c>
    </row>
    <row r="10178" spans="1:9" x14ac:dyDescent="0.25">
      <c r="A10178" s="199">
        <v>10175</v>
      </c>
      <c r="B10178" s="199" t="s">
        <v>47998</v>
      </c>
      <c r="C10178" s="199" t="s">
        <v>47997</v>
      </c>
      <c r="D10178" s="199">
        <v>5.9334033696262196</v>
      </c>
      <c r="E10178" s="199">
        <v>-1.1760821435995801</v>
      </c>
      <c r="F10178" s="199">
        <v>0.68842685868226705</v>
      </c>
      <c r="G10178" s="199">
        <v>-1.70836179438256</v>
      </c>
      <c r="H10178" s="199">
        <v>8.7569231761692498E-2</v>
      </c>
      <c r="I10178" s="199">
        <v>0.48876427052539501</v>
      </c>
    </row>
    <row r="10179" spans="1:9" x14ac:dyDescent="0.25">
      <c r="A10179" s="199">
        <v>10176</v>
      </c>
      <c r="B10179" s="199" t="s">
        <v>47996</v>
      </c>
      <c r="C10179" s="199" t="s">
        <v>47995</v>
      </c>
      <c r="D10179" s="199">
        <v>8118.0848540079196</v>
      </c>
      <c r="E10179" s="199">
        <v>0.40590147225574402</v>
      </c>
      <c r="F10179" s="199">
        <v>0.34468563446141598</v>
      </c>
      <c r="G10179" s="199">
        <v>1.17759904003536</v>
      </c>
      <c r="H10179" s="199">
        <v>0.23895649275988401</v>
      </c>
      <c r="I10179" s="199">
        <v>0.67204999416956901</v>
      </c>
    </row>
    <row r="10180" spans="1:9" x14ac:dyDescent="0.25">
      <c r="A10180" s="199">
        <v>10177</v>
      </c>
      <c r="B10180" s="199" t="s">
        <v>47994</v>
      </c>
      <c r="C10180" s="199" t="s">
        <v>47993</v>
      </c>
      <c r="D10180" s="199">
        <v>271.499779796913</v>
      </c>
      <c r="E10180" s="199">
        <v>1.19055779462292</v>
      </c>
      <c r="F10180" s="199">
        <v>0.48934227903345701</v>
      </c>
      <c r="G10180" s="199">
        <v>2.4329755380518101</v>
      </c>
      <c r="H10180" s="199">
        <v>1.4975312572141301E-2</v>
      </c>
      <c r="I10180" s="199">
        <v>0.27429243437402601</v>
      </c>
    </row>
    <row r="10181" spans="1:9" x14ac:dyDescent="0.25">
      <c r="A10181" s="199">
        <v>10178</v>
      </c>
      <c r="B10181" s="199" t="s">
        <v>47992</v>
      </c>
      <c r="C10181" s="199" t="s">
        <v>47991</v>
      </c>
      <c r="D10181" s="199">
        <v>0.84600043939682301</v>
      </c>
      <c r="E10181" s="199">
        <v>1.18010429474645</v>
      </c>
      <c r="F10181" s="199">
        <v>1.2203101486857499</v>
      </c>
      <c r="G10181" s="199">
        <v>0.96705275787258005</v>
      </c>
      <c r="H10181" s="199">
        <v>0.33351766037640601</v>
      </c>
      <c r="I10181" s="199" t="s">
        <v>1469</v>
      </c>
    </row>
    <row r="10182" spans="1:9" x14ac:dyDescent="0.25">
      <c r="A10182" s="199">
        <v>10179</v>
      </c>
      <c r="B10182" s="199" t="s">
        <v>47990</v>
      </c>
      <c r="C10182" s="199" t="s">
        <v>47989</v>
      </c>
      <c r="D10182" s="199">
        <v>8320.65775104985</v>
      </c>
      <c r="E10182" s="199">
        <v>0.117445343024313</v>
      </c>
      <c r="F10182" s="199">
        <v>0.15112195977535001</v>
      </c>
      <c r="G10182" s="199">
        <v>0.77715603476093997</v>
      </c>
      <c r="H10182" s="199">
        <v>0.43706671752982301</v>
      </c>
      <c r="I10182" s="199">
        <v>0.79894268575425798</v>
      </c>
    </row>
    <row r="10183" spans="1:9" x14ac:dyDescent="0.25">
      <c r="A10183" s="199">
        <v>10180</v>
      </c>
      <c r="B10183" s="199" t="s">
        <v>47988</v>
      </c>
      <c r="C10183" s="199" t="s">
        <v>47987</v>
      </c>
      <c r="D10183" s="199">
        <v>694.77711988584394</v>
      </c>
      <c r="E10183" s="199">
        <v>-0.16278452592547499</v>
      </c>
      <c r="F10183" s="199">
        <v>0.20173772341034699</v>
      </c>
      <c r="G10183" s="199">
        <v>-0.80691168301905103</v>
      </c>
      <c r="H10183" s="199">
        <v>0.41971736733697002</v>
      </c>
      <c r="I10183" s="199">
        <v>0.79146456064007398</v>
      </c>
    </row>
    <row r="10184" spans="1:9" x14ac:dyDescent="0.25">
      <c r="A10184" s="199">
        <v>10181</v>
      </c>
      <c r="B10184" s="199" t="s">
        <v>47986</v>
      </c>
      <c r="C10184" s="199" t="s">
        <v>47985</v>
      </c>
      <c r="D10184" s="199">
        <v>29.949447595881999</v>
      </c>
      <c r="E10184" s="199">
        <v>9.5356023258094696E-2</v>
      </c>
      <c r="F10184" s="199">
        <v>0.42482675392636698</v>
      </c>
      <c r="G10184" s="199">
        <v>0.224458611367547</v>
      </c>
      <c r="H10184" s="199">
        <v>0.82240046862080096</v>
      </c>
      <c r="I10184" s="199">
        <v>0.95097956409635298</v>
      </c>
    </row>
    <row r="10185" spans="1:9" x14ac:dyDescent="0.25">
      <c r="A10185" s="199">
        <v>10182</v>
      </c>
      <c r="B10185" s="199" t="s">
        <v>47984</v>
      </c>
      <c r="C10185" s="199" t="s">
        <v>47983</v>
      </c>
      <c r="D10185" s="199">
        <v>10565.096277959599</v>
      </c>
      <c r="E10185" s="199">
        <v>0.121777594788473</v>
      </c>
      <c r="F10185" s="199">
        <v>0.14642507548297201</v>
      </c>
      <c r="G10185" s="199">
        <v>0.831671722802933</v>
      </c>
      <c r="H10185" s="199">
        <v>0.405594265897259</v>
      </c>
      <c r="I10185" s="199">
        <v>0.78460145997140596</v>
      </c>
    </row>
    <row r="10186" spans="1:9" x14ac:dyDescent="0.25">
      <c r="A10186" s="199">
        <v>10183</v>
      </c>
      <c r="B10186" s="199" t="s">
        <v>47982</v>
      </c>
      <c r="C10186" s="199" t="s">
        <v>47981</v>
      </c>
      <c r="D10186" s="199">
        <v>5641.7974830302501</v>
      </c>
      <c r="E10186" s="199">
        <v>0.20204903040463901</v>
      </c>
      <c r="F10186" s="199">
        <v>0.189362346144966</v>
      </c>
      <c r="G10186" s="199">
        <v>1.0669968687964999</v>
      </c>
      <c r="H10186" s="199">
        <v>0.28597324988565898</v>
      </c>
      <c r="I10186" s="199">
        <v>0.70967426146284895</v>
      </c>
    </row>
    <row r="10187" spans="1:9" x14ac:dyDescent="0.25">
      <c r="A10187" s="199">
        <v>10184</v>
      </c>
      <c r="B10187" s="199" t="s">
        <v>47980</v>
      </c>
      <c r="C10187" s="199" t="s">
        <v>47979</v>
      </c>
      <c r="D10187" s="199">
        <v>380.41121117195701</v>
      </c>
      <c r="E10187" s="199">
        <v>6.6951351309451096E-2</v>
      </c>
      <c r="F10187" s="199">
        <v>0.196768668299383</v>
      </c>
      <c r="G10187" s="199">
        <v>0.34025412626966101</v>
      </c>
      <c r="H10187" s="199">
        <v>0.73366516022883699</v>
      </c>
      <c r="I10187" s="199">
        <v>0.92325705492422006</v>
      </c>
    </row>
    <row r="10188" spans="1:9" x14ac:dyDescent="0.25">
      <c r="A10188" s="199">
        <v>10185</v>
      </c>
      <c r="B10188" s="199" t="s">
        <v>47978</v>
      </c>
      <c r="C10188" s="199" t="s">
        <v>47977</v>
      </c>
      <c r="D10188" s="199">
        <v>1086.02983659355</v>
      </c>
      <c r="E10188" s="199">
        <v>-9.94243244702461E-2</v>
      </c>
      <c r="F10188" s="199">
        <v>0.11744958059419</v>
      </c>
      <c r="G10188" s="199">
        <v>-0.84652770973934399</v>
      </c>
      <c r="H10188" s="199">
        <v>0.39725842245468301</v>
      </c>
      <c r="I10188" s="199">
        <v>0.78026196143443904</v>
      </c>
    </row>
    <row r="10189" spans="1:9" x14ac:dyDescent="0.25">
      <c r="A10189" s="199">
        <v>10186</v>
      </c>
      <c r="B10189" s="199" t="s">
        <v>47976</v>
      </c>
      <c r="C10189" s="199" t="s">
        <v>47975</v>
      </c>
      <c r="D10189" s="199">
        <v>617.88471621148301</v>
      </c>
      <c r="E10189" s="199">
        <v>6.2941103756066E-2</v>
      </c>
      <c r="F10189" s="199">
        <v>0.228223538919923</v>
      </c>
      <c r="G10189" s="199">
        <v>0.27578708162154197</v>
      </c>
      <c r="H10189" s="199">
        <v>0.78271160644680104</v>
      </c>
      <c r="I10189" s="199">
        <v>0.93844200963121704</v>
      </c>
    </row>
    <row r="10190" spans="1:9" x14ac:dyDescent="0.25">
      <c r="A10190" s="199">
        <v>10187</v>
      </c>
      <c r="B10190" s="199" t="s">
        <v>47974</v>
      </c>
      <c r="C10190" s="199" t="s">
        <v>47973</v>
      </c>
      <c r="D10190" s="199">
        <v>27.073529756678301</v>
      </c>
      <c r="E10190" s="199">
        <v>0.80119646175982495</v>
      </c>
      <c r="F10190" s="199">
        <v>0.49353721559852398</v>
      </c>
      <c r="G10190" s="199">
        <v>1.62337598146108</v>
      </c>
      <c r="H10190" s="199">
        <v>0.10450905593037001</v>
      </c>
      <c r="I10190" s="199">
        <v>0.51999782120419702</v>
      </c>
    </row>
    <row r="10191" spans="1:9" x14ac:dyDescent="0.25">
      <c r="A10191" s="199">
        <v>10188</v>
      </c>
      <c r="B10191" s="199" t="s">
        <v>47972</v>
      </c>
      <c r="C10191" s="199" t="s">
        <v>47971</v>
      </c>
      <c r="D10191" s="199">
        <v>19.181212494275599</v>
      </c>
      <c r="E10191" s="199">
        <v>-0.82911864316324202</v>
      </c>
      <c r="F10191" s="199">
        <v>0.38162971961256598</v>
      </c>
      <c r="G10191" s="199">
        <v>-2.17257357211323</v>
      </c>
      <c r="H10191" s="199">
        <v>2.98124267462265E-2</v>
      </c>
      <c r="I10191" s="199">
        <v>0.34731546717045803</v>
      </c>
    </row>
    <row r="10192" spans="1:9" x14ac:dyDescent="0.25">
      <c r="A10192" s="199">
        <v>10189</v>
      </c>
      <c r="B10192" s="199" t="s">
        <v>47970</v>
      </c>
      <c r="C10192" s="199" t="s">
        <v>47969</v>
      </c>
      <c r="D10192" s="199">
        <v>370.37910342894298</v>
      </c>
      <c r="E10192" s="199">
        <v>-0.170521431520466</v>
      </c>
      <c r="F10192" s="199">
        <v>0.30867804372052199</v>
      </c>
      <c r="G10192" s="199">
        <v>-0.55242488084075303</v>
      </c>
      <c r="H10192" s="199">
        <v>0.58065728783444204</v>
      </c>
      <c r="I10192" s="199">
        <v>0.86431126285557802</v>
      </c>
    </row>
    <row r="10193" spans="1:9" x14ac:dyDescent="0.25">
      <c r="A10193" s="199">
        <v>10190</v>
      </c>
      <c r="B10193" s="199" t="s">
        <v>47968</v>
      </c>
      <c r="C10193" s="199" t="s">
        <v>47967</v>
      </c>
      <c r="D10193" s="199">
        <v>1375.39000825063</v>
      </c>
      <c r="E10193" s="199">
        <v>0.30461491763814802</v>
      </c>
      <c r="F10193" s="199">
        <v>0.23634463555030999</v>
      </c>
      <c r="G10193" s="199">
        <v>1.28885902964912</v>
      </c>
      <c r="H10193" s="199">
        <v>0.197447099726974</v>
      </c>
      <c r="I10193" s="199">
        <v>0.63529197208448396</v>
      </c>
    </row>
    <row r="10194" spans="1:9" x14ac:dyDescent="0.25">
      <c r="A10194" s="199">
        <v>10191</v>
      </c>
      <c r="B10194" s="199" t="s">
        <v>47966</v>
      </c>
      <c r="C10194" s="199" t="s">
        <v>47965</v>
      </c>
      <c r="D10194" s="199">
        <v>652.79369900246604</v>
      </c>
      <c r="E10194" s="199">
        <v>-0.28341393464773301</v>
      </c>
      <c r="F10194" s="199">
        <v>0.13890281443949801</v>
      </c>
      <c r="G10194" s="199">
        <v>-2.0403757533018201</v>
      </c>
      <c r="H10194" s="199">
        <v>4.1312914978416201E-2</v>
      </c>
      <c r="I10194" s="199">
        <v>0.384757578957305</v>
      </c>
    </row>
    <row r="10195" spans="1:9" x14ac:dyDescent="0.25">
      <c r="A10195" s="199">
        <v>10192</v>
      </c>
      <c r="B10195" s="199" t="s">
        <v>47964</v>
      </c>
      <c r="C10195" s="199" t="s">
        <v>47963</v>
      </c>
      <c r="D10195" s="199">
        <v>652.78862921707196</v>
      </c>
      <c r="E10195" s="199">
        <v>-9.9176874467838599E-2</v>
      </c>
      <c r="F10195" s="199">
        <v>0.15028270458354201</v>
      </c>
      <c r="G10195" s="199">
        <v>-0.659935384731555</v>
      </c>
      <c r="H10195" s="199">
        <v>0.50929529562845499</v>
      </c>
      <c r="I10195" s="199">
        <v>0.83180419914186399</v>
      </c>
    </row>
    <row r="10196" spans="1:9" x14ac:dyDescent="0.25">
      <c r="A10196" s="199">
        <v>10193</v>
      </c>
      <c r="B10196" s="199" t="s">
        <v>47962</v>
      </c>
      <c r="C10196" s="199" t="s">
        <v>47961</v>
      </c>
      <c r="D10196" s="199">
        <v>327.35356801565899</v>
      </c>
      <c r="E10196" s="199">
        <v>6.2717424517659007E-2</v>
      </c>
      <c r="F10196" s="199">
        <v>0.123326508118724</v>
      </c>
      <c r="G10196" s="199">
        <v>0.50854780107195097</v>
      </c>
      <c r="H10196" s="199">
        <v>0.61106922526077301</v>
      </c>
      <c r="I10196" s="199">
        <v>0.87768432081167602</v>
      </c>
    </row>
    <row r="10197" spans="1:9" x14ac:dyDescent="0.25">
      <c r="A10197" s="199">
        <v>10194</v>
      </c>
      <c r="B10197" s="199" t="s">
        <v>47960</v>
      </c>
      <c r="C10197" s="199" t="s">
        <v>47959</v>
      </c>
      <c r="D10197" s="199">
        <v>70.346352547940697</v>
      </c>
      <c r="E10197" s="199">
        <v>0.967642236208892</v>
      </c>
      <c r="F10197" s="199">
        <v>0.71406813899285204</v>
      </c>
      <c r="G10197" s="199">
        <v>1.3551119051099101</v>
      </c>
      <c r="H10197" s="199">
        <v>0.17538190622816099</v>
      </c>
      <c r="I10197" s="199">
        <v>0.61230016131748299</v>
      </c>
    </row>
    <row r="10198" spans="1:9" x14ac:dyDescent="0.25">
      <c r="A10198" s="199">
        <v>10195</v>
      </c>
      <c r="B10198" s="199" t="s">
        <v>47958</v>
      </c>
      <c r="C10198" s="199" t="s">
        <v>47957</v>
      </c>
      <c r="D10198" s="199">
        <v>1323.24649658664</v>
      </c>
      <c r="E10198" s="199">
        <v>0.15737232010955801</v>
      </c>
      <c r="F10198" s="199">
        <v>0.23338666702928201</v>
      </c>
      <c r="G10198" s="199">
        <v>0.67429867401042698</v>
      </c>
      <c r="H10198" s="199">
        <v>0.50012144689586402</v>
      </c>
      <c r="I10198" s="199">
        <v>0.82811654602838902</v>
      </c>
    </row>
    <row r="10199" spans="1:9" x14ac:dyDescent="0.25">
      <c r="A10199" s="199">
        <v>10196</v>
      </c>
      <c r="B10199" s="199" t="s">
        <v>47956</v>
      </c>
      <c r="C10199" s="199" t="s">
        <v>47955</v>
      </c>
      <c r="D10199" s="199">
        <v>1745.8283690348301</v>
      </c>
      <c r="E10199" s="199">
        <v>3.2826226257345097E-2</v>
      </c>
      <c r="F10199" s="199">
        <v>0.206221318012352</v>
      </c>
      <c r="G10199" s="199">
        <v>0.159179596822182</v>
      </c>
      <c r="H10199" s="199">
        <v>0.87352737827304605</v>
      </c>
      <c r="I10199" s="199">
        <v>0.96693632933402496</v>
      </c>
    </row>
    <row r="10200" spans="1:9" x14ac:dyDescent="0.25">
      <c r="A10200" s="199">
        <v>10197</v>
      </c>
      <c r="B10200" s="199" t="s">
        <v>47954</v>
      </c>
      <c r="C10200" s="199" t="s">
        <v>47953</v>
      </c>
      <c r="D10200" s="199">
        <v>1.33065013100345</v>
      </c>
      <c r="E10200" s="199">
        <v>2.7599993470277</v>
      </c>
      <c r="F10200" s="199">
        <v>1.1681918867276699</v>
      </c>
      <c r="G10200" s="199">
        <v>2.3626249919942501</v>
      </c>
      <c r="H10200" s="199">
        <v>1.8146021161819299E-2</v>
      </c>
      <c r="I10200" s="199" t="s">
        <v>1469</v>
      </c>
    </row>
    <row r="10201" spans="1:9" x14ac:dyDescent="0.25">
      <c r="A10201" s="199">
        <v>10198</v>
      </c>
      <c r="B10201" s="199" t="s">
        <v>47952</v>
      </c>
      <c r="C10201" s="199" t="s">
        <v>47951</v>
      </c>
      <c r="D10201" s="199">
        <v>4.5953809780369399</v>
      </c>
      <c r="E10201" s="199">
        <v>-0.77092399026014402</v>
      </c>
      <c r="F10201" s="199">
        <v>0.51725184788450396</v>
      </c>
      <c r="G10201" s="199">
        <v>-1.49042288280482</v>
      </c>
      <c r="H10201" s="199">
        <v>0.13611307948328499</v>
      </c>
      <c r="I10201" s="199">
        <v>0.56794181339508398</v>
      </c>
    </row>
    <row r="10202" spans="1:9" x14ac:dyDescent="0.25">
      <c r="A10202" s="199">
        <v>10199</v>
      </c>
      <c r="B10202" s="199" t="s">
        <v>47950</v>
      </c>
      <c r="C10202" s="199" t="s">
        <v>47949</v>
      </c>
      <c r="D10202" s="199">
        <v>132.40236738925501</v>
      </c>
      <c r="E10202" s="199">
        <v>0.41290274355454598</v>
      </c>
      <c r="F10202" s="199">
        <v>0.34416880111814802</v>
      </c>
      <c r="G10202" s="199">
        <v>1.1997099743297299</v>
      </c>
      <c r="H10202" s="199">
        <v>0.23025199792634499</v>
      </c>
      <c r="I10202" s="199">
        <v>0.66633492294298602</v>
      </c>
    </row>
    <row r="10203" spans="1:9" x14ac:dyDescent="0.25">
      <c r="A10203" s="199">
        <v>10200</v>
      </c>
      <c r="B10203" s="199" t="s">
        <v>47948</v>
      </c>
      <c r="C10203" s="199" t="s">
        <v>47947</v>
      </c>
      <c r="D10203" s="199">
        <v>100.51401254177</v>
      </c>
      <c r="E10203" s="199">
        <v>-0.53656370197676595</v>
      </c>
      <c r="F10203" s="199">
        <v>0.42016495302642398</v>
      </c>
      <c r="G10203" s="199">
        <v>-1.2770310757999399</v>
      </c>
      <c r="H10203" s="199">
        <v>0.201591276280468</v>
      </c>
      <c r="I10203" s="199">
        <v>0.63853435722128504</v>
      </c>
    </row>
    <row r="10204" spans="1:9" x14ac:dyDescent="0.25">
      <c r="A10204" s="199">
        <v>10201</v>
      </c>
      <c r="B10204" s="199" t="s">
        <v>47946</v>
      </c>
      <c r="C10204" s="199" t="s">
        <v>47945</v>
      </c>
      <c r="D10204" s="199">
        <v>0.64635921779132699</v>
      </c>
      <c r="E10204" s="199">
        <v>-0.94571965095237298</v>
      </c>
      <c r="F10204" s="199">
        <v>1.3073067510693801</v>
      </c>
      <c r="G10204" s="199">
        <v>-0.72341066867341997</v>
      </c>
      <c r="H10204" s="199">
        <v>0.46942761862583499</v>
      </c>
      <c r="I10204" s="199" t="s">
        <v>1469</v>
      </c>
    </row>
    <row r="10205" spans="1:9" x14ac:dyDescent="0.25">
      <c r="A10205" s="199">
        <v>10202</v>
      </c>
      <c r="B10205" s="199" t="s">
        <v>47944</v>
      </c>
      <c r="C10205" s="199" t="s">
        <v>47943</v>
      </c>
      <c r="D10205" s="199">
        <v>132.361491919169</v>
      </c>
      <c r="E10205" s="199">
        <v>-0.174657821745798</v>
      </c>
      <c r="F10205" s="199">
        <v>0.33311031155156301</v>
      </c>
      <c r="G10205" s="199">
        <v>-0.52432427243778701</v>
      </c>
      <c r="H10205" s="199">
        <v>0.60005301741751504</v>
      </c>
      <c r="I10205" s="199">
        <v>0.87291245966936704</v>
      </c>
    </row>
    <row r="10206" spans="1:9" x14ac:dyDescent="0.25">
      <c r="A10206" s="199">
        <v>10203</v>
      </c>
      <c r="B10206" s="199" t="s">
        <v>47942</v>
      </c>
      <c r="C10206" s="199" t="s">
        <v>47941</v>
      </c>
      <c r="D10206" s="199">
        <v>898.33599714086699</v>
      </c>
      <c r="E10206" s="199">
        <v>-0.23717484561749999</v>
      </c>
      <c r="F10206" s="199">
        <v>0.202417419150376</v>
      </c>
      <c r="G10206" s="199">
        <v>-1.17171163733346</v>
      </c>
      <c r="H10206" s="199">
        <v>0.24131284920427801</v>
      </c>
      <c r="I10206" s="199">
        <v>0.67419612726432299</v>
      </c>
    </row>
    <row r="10207" spans="1:9" x14ac:dyDescent="0.25">
      <c r="A10207" s="199">
        <v>10204</v>
      </c>
      <c r="B10207" s="199" t="s">
        <v>47940</v>
      </c>
      <c r="C10207" s="199" t="s">
        <v>47939</v>
      </c>
      <c r="D10207" s="199">
        <v>239.67778405626001</v>
      </c>
      <c r="E10207" s="199">
        <v>-4.6844435869131196E-3</v>
      </c>
      <c r="F10207" s="199">
        <v>0.17906640815486499</v>
      </c>
      <c r="G10207" s="199">
        <v>-2.6160370530589901E-2</v>
      </c>
      <c r="H10207" s="199">
        <v>0.97912942479106002</v>
      </c>
      <c r="I10207" s="199">
        <v>0.99568955571575002</v>
      </c>
    </row>
    <row r="10208" spans="1:9" x14ac:dyDescent="0.25">
      <c r="A10208" s="199">
        <v>10205</v>
      </c>
      <c r="B10208" s="199" t="s">
        <v>47938</v>
      </c>
      <c r="C10208" s="199" t="s">
        <v>47937</v>
      </c>
      <c r="D10208" s="199">
        <v>113.37835448045399</v>
      </c>
      <c r="E10208" s="199">
        <v>-0.34615741832060298</v>
      </c>
      <c r="F10208" s="199">
        <v>0.30730360626988201</v>
      </c>
      <c r="G10208" s="199">
        <v>-1.1264346114331001</v>
      </c>
      <c r="H10208" s="199">
        <v>0.25998160347482502</v>
      </c>
      <c r="I10208" s="199">
        <v>0.69044379698465697</v>
      </c>
    </row>
    <row r="10209" spans="1:9" x14ac:dyDescent="0.25">
      <c r="A10209" s="199">
        <v>10206</v>
      </c>
      <c r="B10209" s="199" t="s">
        <v>47936</v>
      </c>
      <c r="C10209" s="199" t="s">
        <v>47935</v>
      </c>
      <c r="D10209" s="199">
        <v>899.55737490138699</v>
      </c>
      <c r="E10209" s="199">
        <v>-1.20375526906267E-2</v>
      </c>
      <c r="F10209" s="199">
        <v>0.20070510688986701</v>
      </c>
      <c r="G10209" s="199">
        <v>-5.9976314888848699E-2</v>
      </c>
      <c r="H10209" s="199">
        <v>0.95217449870392101</v>
      </c>
      <c r="I10209" s="199">
        <v>0.98844739303575502</v>
      </c>
    </row>
    <row r="10210" spans="1:9" x14ac:dyDescent="0.25">
      <c r="A10210" s="199">
        <v>10207</v>
      </c>
      <c r="B10210" s="199" t="s">
        <v>47934</v>
      </c>
      <c r="C10210" s="199" t="s">
        <v>47933</v>
      </c>
      <c r="D10210" s="199">
        <v>24.205441253192401</v>
      </c>
      <c r="E10210" s="199">
        <v>0.55192715467201203</v>
      </c>
      <c r="F10210" s="199">
        <v>0.400758752750277</v>
      </c>
      <c r="G10210" s="199">
        <v>1.3772054905459099</v>
      </c>
      <c r="H10210" s="199">
        <v>0.16844872479879699</v>
      </c>
      <c r="I10210" s="199">
        <v>0.60487149092272396</v>
      </c>
    </row>
    <row r="10211" spans="1:9" x14ac:dyDescent="0.25">
      <c r="A10211" s="199">
        <v>10208</v>
      </c>
      <c r="B10211" s="199" t="s">
        <v>47932</v>
      </c>
      <c r="C10211" s="199" t="s">
        <v>47931</v>
      </c>
      <c r="D10211" s="199">
        <v>12.3581629198528</v>
      </c>
      <c r="E10211" s="199">
        <v>-0.347415457833682</v>
      </c>
      <c r="F10211" s="199">
        <v>0.66643441426556305</v>
      </c>
      <c r="G10211" s="199">
        <v>-0.52130479818715203</v>
      </c>
      <c r="H10211" s="199">
        <v>0.60215445900443298</v>
      </c>
      <c r="I10211" s="199">
        <v>0.87402298740863305</v>
      </c>
    </row>
    <row r="10212" spans="1:9" x14ac:dyDescent="0.25">
      <c r="A10212" s="199">
        <v>10209</v>
      </c>
      <c r="B10212" s="199" t="s">
        <v>47930</v>
      </c>
      <c r="C10212" s="199" t="s">
        <v>47929</v>
      </c>
      <c r="D10212" s="199">
        <v>437.91694933128599</v>
      </c>
      <c r="E10212" s="199">
        <v>-0.229153498651475</v>
      </c>
      <c r="F10212" s="199">
        <v>0.142357715501883</v>
      </c>
      <c r="G10212" s="199">
        <v>-1.6097019950312801</v>
      </c>
      <c r="H10212" s="199">
        <v>0.107462929229829</v>
      </c>
      <c r="I10212" s="199">
        <v>0.52466680527889298</v>
      </c>
    </row>
    <row r="10213" spans="1:9" x14ac:dyDescent="0.25">
      <c r="A10213" s="199">
        <v>10210</v>
      </c>
      <c r="B10213" s="199" t="s">
        <v>47928</v>
      </c>
      <c r="C10213" s="199" t="s">
        <v>47927</v>
      </c>
      <c r="D10213" s="199">
        <v>2104.7166183019299</v>
      </c>
      <c r="E10213" s="199">
        <v>-0.17808311386043099</v>
      </c>
      <c r="F10213" s="199">
        <v>0.188148848904829</v>
      </c>
      <c r="G10213" s="199">
        <v>-0.94650121378372298</v>
      </c>
      <c r="H10213" s="199">
        <v>0.34389300346872698</v>
      </c>
      <c r="I10213" s="199">
        <v>0.74841533603874899</v>
      </c>
    </row>
    <row r="10214" spans="1:9" x14ac:dyDescent="0.25">
      <c r="A10214" s="199">
        <v>10211</v>
      </c>
      <c r="B10214" s="199" t="s">
        <v>47926</v>
      </c>
      <c r="C10214" s="199" t="s">
        <v>47925</v>
      </c>
      <c r="D10214" s="199">
        <v>9.4271995398217605</v>
      </c>
      <c r="E10214" s="199">
        <v>-0.27793661842738998</v>
      </c>
      <c r="F10214" s="199">
        <v>0.57918964139889195</v>
      </c>
      <c r="G10214" s="199">
        <v>-0.47987152835831398</v>
      </c>
      <c r="H10214" s="199">
        <v>0.63131874754413597</v>
      </c>
      <c r="I10214" s="199">
        <v>0.88522908459348004</v>
      </c>
    </row>
    <row r="10215" spans="1:9" x14ac:dyDescent="0.25">
      <c r="A10215" s="199">
        <v>10212</v>
      </c>
      <c r="B10215" s="199" t="s">
        <v>47924</v>
      </c>
      <c r="C10215" s="199" t="s">
        <v>47923</v>
      </c>
      <c r="D10215" s="199">
        <v>75.257621734848101</v>
      </c>
      <c r="E10215" s="199">
        <v>-0.67762013850021596</v>
      </c>
      <c r="F10215" s="199">
        <v>0.44118930245263999</v>
      </c>
      <c r="G10215" s="199">
        <v>-1.5358943082554799</v>
      </c>
      <c r="H10215" s="199">
        <v>0.12456430433117401</v>
      </c>
      <c r="I10215" s="199">
        <v>0.55146076810151201</v>
      </c>
    </row>
    <row r="10216" spans="1:9" x14ac:dyDescent="0.25">
      <c r="A10216" s="199">
        <v>10213</v>
      </c>
      <c r="B10216" s="199" t="s">
        <v>47922</v>
      </c>
      <c r="C10216" s="199" t="s">
        <v>47921</v>
      </c>
      <c r="D10216" s="199">
        <v>8050.9456869387895</v>
      </c>
      <c r="E10216" s="199">
        <v>-5.2434384994282303E-2</v>
      </c>
      <c r="F10216" s="199">
        <v>0.11070470824271</v>
      </c>
      <c r="G10216" s="199">
        <v>-0.47364186967843103</v>
      </c>
      <c r="H10216" s="199">
        <v>0.63575531271819397</v>
      </c>
      <c r="I10216" s="199">
        <v>0.88751214142934698</v>
      </c>
    </row>
    <row r="10217" spans="1:9" x14ac:dyDescent="0.25">
      <c r="A10217" s="199">
        <v>10214</v>
      </c>
      <c r="B10217" s="199" t="s">
        <v>47920</v>
      </c>
      <c r="C10217" s="199" t="s">
        <v>47919</v>
      </c>
      <c r="D10217" s="199">
        <v>13.4783168620827</v>
      </c>
      <c r="E10217" s="199">
        <v>-1.0472058576561001</v>
      </c>
      <c r="F10217" s="199">
        <v>0.79793785842423304</v>
      </c>
      <c r="G10217" s="199">
        <v>-1.3123902401674701</v>
      </c>
      <c r="H10217" s="199">
        <v>0.18938849822852799</v>
      </c>
      <c r="I10217" s="199">
        <v>0.62650692295426802</v>
      </c>
    </row>
    <row r="10218" spans="1:9" x14ac:dyDescent="0.25">
      <c r="A10218" s="199">
        <v>10215</v>
      </c>
      <c r="B10218" s="199" t="s">
        <v>47918</v>
      </c>
      <c r="C10218" s="199" t="s">
        <v>47917</v>
      </c>
      <c r="D10218" s="199">
        <v>1388.29130419994</v>
      </c>
      <c r="E10218" s="199">
        <v>0.100261382816257</v>
      </c>
      <c r="F10218" s="199">
        <v>0.11725675555740001</v>
      </c>
      <c r="G10218" s="199">
        <v>0.85505847692653103</v>
      </c>
      <c r="H10218" s="199">
        <v>0.39251877543978803</v>
      </c>
      <c r="I10218" s="199">
        <v>0.77839852997688996</v>
      </c>
    </row>
    <row r="10219" spans="1:9" x14ac:dyDescent="0.25">
      <c r="A10219" s="199">
        <v>10216</v>
      </c>
      <c r="B10219" s="199" t="s">
        <v>47916</v>
      </c>
      <c r="C10219" s="199" t="s">
        <v>47915</v>
      </c>
      <c r="D10219" s="199">
        <v>44.997083345849802</v>
      </c>
      <c r="E10219" s="199">
        <v>-1.04775549092297</v>
      </c>
      <c r="F10219" s="199">
        <v>0.39307821954703498</v>
      </c>
      <c r="G10219" s="199">
        <v>-2.6655139837825499</v>
      </c>
      <c r="H10219" s="199">
        <v>7.6870734644098101E-3</v>
      </c>
      <c r="I10219" s="199">
        <v>0.229838893547851</v>
      </c>
    </row>
    <row r="10220" spans="1:9" x14ac:dyDescent="0.25">
      <c r="A10220" s="199">
        <v>10217</v>
      </c>
      <c r="B10220" s="199" t="s">
        <v>47914</v>
      </c>
      <c r="C10220" s="199" t="s">
        <v>47913</v>
      </c>
      <c r="D10220" s="199">
        <v>44.677592393560197</v>
      </c>
      <c r="E10220" s="199">
        <v>-0.37560934535846402</v>
      </c>
      <c r="F10220" s="199">
        <v>0.54697962046355997</v>
      </c>
      <c r="G10220" s="199">
        <v>-0.68669714794883796</v>
      </c>
      <c r="H10220" s="199">
        <v>0.49227359460808001</v>
      </c>
      <c r="I10220" s="199">
        <v>0.82598777773052201</v>
      </c>
    </row>
    <row r="10221" spans="1:9" x14ac:dyDescent="0.25">
      <c r="A10221" s="199">
        <v>10218</v>
      </c>
      <c r="B10221" s="199" t="s">
        <v>47912</v>
      </c>
      <c r="C10221" s="199" t="s">
        <v>47911</v>
      </c>
      <c r="D10221" s="199">
        <v>293.20497769585501</v>
      </c>
      <c r="E10221" s="199">
        <v>0.299701577772857</v>
      </c>
      <c r="F10221" s="199">
        <v>0.31269617909035102</v>
      </c>
      <c r="G10221" s="199">
        <v>0.95844336392182605</v>
      </c>
      <c r="H10221" s="199">
        <v>0.33783923760193102</v>
      </c>
      <c r="I10221" s="199">
        <v>0.74588355299843101</v>
      </c>
    </row>
    <row r="10222" spans="1:9" x14ac:dyDescent="0.25">
      <c r="A10222" s="199">
        <v>10219</v>
      </c>
      <c r="B10222" s="199" t="s">
        <v>47910</v>
      </c>
      <c r="C10222" s="199" t="s">
        <v>47909</v>
      </c>
      <c r="D10222" s="199">
        <v>85.606633261779905</v>
      </c>
      <c r="E10222" s="199">
        <v>1.32429903109027</v>
      </c>
      <c r="F10222" s="199">
        <v>0.49197658600411798</v>
      </c>
      <c r="G10222" s="199">
        <v>2.6917927982027798</v>
      </c>
      <c r="H10222" s="199">
        <v>7.10690838493156E-3</v>
      </c>
      <c r="I10222" s="199">
        <v>0.22422524836081401</v>
      </c>
    </row>
    <row r="10223" spans="1:9" x14ac:dyDescent="0.25">
      <c r="A10223" s="199">
        <v>10220</v>
      </c>
      <c r="B10223" s="199" t="s">
        <v>47908</v>
      </c>
      <c r="C10223" s="199" t="s">
        <v>47907</v>
      </c>
      <c r="D10223" s="199">
        <v>3.1403737268441598</v>
      </c>
      <c r="E10223" s="199">
        <v>0.15178192989098399</v>
      </c>
      <c r="F10223" s="199">
        <v>0.98233648362210702</v>
      </c>
      <c r="G10223" s="199">
        <v>0.15451113994191501</v>
      </c>
      <c r="H10223" s="199">
        <v>0.87720672829232604</v>
      </c>
      <c r="I10223" s="199">
        <v>0.96810461171073803</v>
      </c>
    </row>
    <row r="10224" spans="1:9" x14ac:dyDescent="0.25">
      <c r="A10224" s="199">
        <v>10221</v>
      </c>
      <c r="B10224" s="199" t="s">
        <v>47906</v>
      </c>
      <c r="C10224" s="199" t="s">
        <v>47905</v>
      </c>
      <c r="D10224" s="199">
        <v>10.043454776612499</v>
      </c>
      <c r="E10224" s="199">
        <v>-0.40990931834392302</v>
      </c>
      <c r="F10224" s="199">
        <v>0.47166156139152199</v>
      </c>
      <c r="G10224" s="199">
        <v>-0.86907509938818395</v>
      </c>
      <c r="H10224" s="199">
        <v>0.384806055430158</v>
      </c>
      <c r="I10224" s="199">
        <v>0.77390361203668501</v>
      </c>
    </row>
    <row r="10225" spans="1:9" x14ac:dyDescent="0.25">
      <c r="A10225" s="199">
        <v>10222</v>
      </c>
      <c r="B10225" s="199" t="s">
        <v>47904</v>
      </c>
      <c r="C10225" s="199" t="s">
        <v>47903</v>
      </c>
      <c r="D10225" s="199">
        <v>226.98598015684701</v>
      </c>
      <c r="E10225" s="199">
        <v>0.174461013913429</v>
      </c>
      <c r="F10225" s="199">
        <v>0.310216913258614</v>
      </c>
      <c r="G10225" s="199">
        <v>0.56238395283105702</v>
      </c>
      <c r="H10225" s="199">
        <v>0.57385445002277102</v>
      </c>
      <c r="I10225" s="199">
        <v>0.86145452463883698</v>
      </c>
    </row>
    <row r="10226" spans="1:9" x14ac:dyDescent="0.25">
      <c r="A10226" s="199">
        <v>10223</v>
      </c>
      <c r="B10226" s="199" t="s">
        <v>47902</v>
      </c>
      <c r="C10226" s="199" t="s">
        <v>47901</v>
      </c>
      <c r="D10226" s="199">
        <v>5.61695583564864</v>
      </c>
      <c r="E10226" s="199">
        <v>-0.30984128355424601</v>
      </c>
      <c r="F10226" s="199">
        <v>0.863735173162405</v>
      </c>
      <c r="G10226" s="199">
        <v>-0.35872254966741701</v>
      </c>
      <c r="H10226" s="199">
        <v>0.71980265745588001</v>
      </c>
      <c r="I10226" s="199">
        <v>0.91807473516363702</v>
      </c>
    </row>
    <row r="10227" spans="1:9" x14ac:dyDescent="0.25">
      <c r="A10227" s="199">
        <v>10224</v>
      </c>
      <c r="B10227" s="199" t="s">
        <v>47900</v>
      </c>
      <c r="C10227" s="199" t="s">
        <v>47899</v>
      </c>
      <c r="D10227" s="199">
        <v>0.522355030836408</v>
      </c>
      <c r="E10227" s="199">
        <v>-0.729635484802583</v>
      </c>
      <c r="F10227" s="199">
        <v>0.97999179738965303</v>
      </c>
      <c r="G10227" s="199">
        <v>-0.74453223664327695</v>
      </c>
      <c r="H10227" s="199">
        <v>0.45655454616970198</v>
      </c>
      <c r="I10227" s="199" t="s">
        <v>1469</v>
      </c>
    </row>
    <row r="10228" spans="1:9" x14ac:dyDescent="0.25">
      <c r="A10228" s="199">
        <v>10225</v>
      </c>
      <c r="B10228" s="199" t="s">
        <v>47898</v>
      </c>
      <c r="C10228" s="199" t="s">
        <v>47897</v>
      </c>
      <c r="D10228" s="199">
        <v>321.615413333959</v>
      </c>
      <c r="E10228" s="199">
        <v>2.9495494567217201E-2</v>
      </c>
      <c r="F10228" s="199">
        <v>0.294036400265349</v>
      </c>
      <c r="G10228" s="199">
        <v>0.100312391733131</v>
      </c>
      <c r="H10228" s="199">
        <v>0.92009631993518604</v>
      </c>
      <c r="I10228" s="199">
        <v>0.98048803132105899</v>
      </c>
    </row>
    <row r="10229" spans="1:9" x14ac:dyDescent="0.25">
      <c r="A10229" s="199">
        <v>10226</v>
      </c>
      <c r="B10229" s="199" t="s">
        <v>47896</v>
      </c>
      <c r="C10229" s="199" t="s">
        <v>47895</v>
      </c>
      <c r="D10229" s="199">
        <v>1688.31115373175</v>
      </c>
      <c r="E10229" s="199">
        <v>-5.7297530152450697E-2</v>
      </c>
      <c r="F10229" s="199">
        <v>0.18034449339618799</v>
      </c>
      <c r="G10229" s="199">
        <v>-0.31771155899158599</v>
      </c>
      <c r="H10229" s="199">
        <v>0.75070374238236204</v>
      </c>
      <c r="I10229" s="199">
        <v>0.92913815465485805</v>
      </c>
    </row>
    <row r="10230" spans="1:9" x14ac:dyDescent="0.25">
      <c r="A10230" s="199">
        <v>10227</v>
      </c>
      <c r="B10230" s="199" t="s">
        <v>47894</v>
      </c>
      <c r="C10230" s="199" t="s">
        <v>47893</v>
      </c>
      <c r="D10230" s="199">
        <v>93.492281396042998</v>
      </c>
      <c r="E10230" s="199">
        <v>0.29942944002341199</v>
      </c>
      <c r="F10230" s="199">
        <v>0.53138218523679404</v>
      </c>
      <c r="G10230" s="199">
        <v>0.56349167951496204</v>
      </c>
      <c r="H10230" s="199">
        <v>0.57310012428951296</v>
      </c>
      <c r="I10230" s="199">
        <v>0.86129956921572903</v>
      </c>
    </row>
    <row r="10231" spans="1:9" x14ac:dyDescent="0.25">
      <c r="A10231" s="199">
        <v>10228</v>
      </c>
      <c r="B10231" s="199" t="s">
        <v>47892</v>
      </c>
      <c r="C10231" s="199" t="s">
        <v>47891</v>
      </c>
      <c r="D10231" s="199">
        <v>3487.1850912</v>
      </c>
      <c r="E10231" s="199">
        <v>0.38052740272781799</v>
      </c>
      <c r="F10231" s="199">
        <v>0.30015917578985202</v>
      </c>
      <c r="G10231" s="199">
        <v>1.2677520243267</v>
      </c>
      <c r="H10231" s="199">
        <v>0.20488651979424199</v>
      </c>
      <c r="I10231" s="199">
        <v>0.64200274195916196</v>
      </c>
    </row>
    <row r="10232" spans="1:9" x14ac:dyDescent="0.25">
      <c r="A10232" s="199">
        <v>10229</v>
      </c>
      <c r="B10232" s="199" t="s">
        <v>47890</v>
      </c>
      <c r="C10232" s="199" t="s">
        <v>47889</v>
      </c>
      <c r="D10232" s="199">
        <v>4.5307905740429097</v>
      </c>
      <c r="E10232" s="199">
        <v>0.44738236321415398</v>
      </c>
      <c r="F10232" s="199">
        <v>0.64044901617489303</v>
      </c>
      <c r="G10232" s="199">
        <v>0.69854485199487504</v>
      </c>
      <c r="H10232" s="199">
        <v>0.48483651848755599</v>
      </c>
      <c r="I10232" s="199">
        <v>0.82162927364630001</v>
      </c>
    </row>
    <row r="10233" spans="1:9" x14ac:dyDescent="0.25">
      <c r="A10233" s="199">
        <v>10230</v>
      </c>
      <c r="B10233" s="199" t="s">
        <v>47888</v>
      </c>
      <c r="C10233" s="199" t="s">
        <v>47887</v>
      </c>
      <c r="D10233" s="199">
        <v>37.5620535141896</v>
      </c>
      <c r="E10233" s="199">
        <v>-0.28165129662583499</v>
      </c>
      <c r="F10233" s="199">
        <v>0.56159394349625302</v>
      </c>
      <c r="G10233" s="199">
        <v>-0.50152125016233196</v>
      </c>
      <c r="H10233" s="199">
        <v>0.61600432626578605</v>
      </c>
      <c r="I10233" s="199">
        <v>0.88072179644666204</v>
      </c>
    </row>
    <row r="10234" spans="1:9" x14ac:dyDescent="0.25">
      <c r="A10234" s="199">
        <v>10231</v>
      </c>
      <c r="B10234" s="199" t="s">
        <v>47886</v>
      </c>
      <c r="C10234" s="199" t="s">
        <v>47885</v>
      </c>
      <c r="D10234" s="199">
        <v>3135.23794544371</v>
      </c>
      <c r="E10234" s="199">
        <v>-8.4914126189586894E-2</v>
      </c>
      <c r="F10234" s="199">
        <v>0.17477329404240999</v>
      </c>
      <c r="G10234" s="199">
        <v>-0.48585298260146098</v>
      </c>
      <c r="H10234" s="199">
        <v>0.627071406085007</v>
      </c>
      <c r="I10234" s="199">
        <v>0.88406839219601596</v>
      </c>
    </row>
    <row r="10235" spans="1:9" x14ac:dyDescent="0.25">
      <c r="A10235" s="199">
        <v>10232</v>
      </c>
      <c r="B10235" s="199" t="s">
        <v>47884</v>
      </c>
      <c r="C10235" s="199" t="s">
        <v>47883</v>
      </c>
      <c r="D10235" s="199">
        <v>136.008988073854</v>
      </c>
      <c r="E10235" s="199">
        <v>-0.45962087212385699</v>
      </c>
      <c r="F10235" s="199">
        <v>0.30774009940673103</v>
      </c>
      <c r="G10235" s="199">
        <v>-1.4935358538257699</v>
      </c>
      <c r="H10235" s="199">
        <v>0.13529697630904</v>
      </c>
      <c r="I10235" s="199">
        <v>0.56686345988035902</v>
      </c>
    </row>
    <row r="10236" spans="1:9" x14ac:dyDescent="0.25">
      <c r="A10236" s="199">
        <v>10233</v>
      </c>
      <c r="B10236" s="199" t="s">
        <v>47882</v>
      </c>
      <c r="C10236" s="199" t="s">
        <v>47881</v>
      </c>
      <c r="D10236" s="199">
        <v>58765.6091847559</v>
      </c>
      <c r="E10236" s="199">
        <v>0.27324144763570701</v>
      </c>
      <c r="F10236" s="199">
        <v>0.47201637201554097</v>
      </c>
      <c r="G10236" s="199">
        <v>0.57888129275886702</v>
      </c>
      <c r="H10236" s="199">
        <v>0.56266927373203302</v>
      </c>
      <c r="I10236" s="199">
        <v>0.85568685753489304</v>
      </c>
    </row>
    <row r="10237" spans="1:9" x14ac:dyDescent="0.25">
      <c r="A10237" s="199">
        <v>10234</v>
      </c>
      <c r="B10237" s="199" t="s">
        <v>47880</v>
      </c>
      <c r="C10237" s="199" t="s">
        <v>47879</v>
      </c>
      <c r="D10237" s="199">
        <v>5.1190161895586996</v>
      </c>
      <c r="E10237" s="199">
        <v>5.7498597432969999E-2</v>
      </c>
      <c r="F10237" s="199">
        <v>0.87522561038464897</v>
      </c>
      <c r="G10237" s="199">
        <v>6.5695743761086001E-2</v>
      </c>
      <c r="H10237" s="199">
        <v>0.94762006108126395</v>
      </c>
      <c r="I10237" s="199">
        <v>0.98674851705684097</v>
      </c>
    </row>
    <row r="10238" spans="1:9" x14ac:dyDescent="0.25">
      <c r="A10238" s="199">
        <v>10235</v>
      </c>
      <c r="B10238" s="199" t="s">
        <v>47878</v>
      </c>
      <c r="C10238" s="199" t="s">
        <v>47877</v>
      </c>
      <c r="D10238" s="199">
        <v>199.91358399092601</v>
      </c>
      <c r="E10238" s="199">
        <v>0.28574950083776302</v>
      </c>
      <c r="F10238" s="199">
        <v>0.193545155338644</v>
      </c>
      <c r="G10238" s="199">
        <v>1.4763970730127101</v>
      </c>
      <c r="H10238" s="199">
        <v>0.13983732801548199</v>
      </c>
      <c r="I10238" s="199">
        <v>0.57232438216959503</v>
      </c>
    </row>
    <row r="10239" spans="1:9" x14ac:dyDescent="0.25">
      <c r="A10239" s="199">
        <v>10236</v>
      </c>
      <c r="B10239" s="199" t="s">
        <v>47876</v>
      </c>
      <c r="C10239" s="199" t="s">
        <v>47875</v>
      </c>
      <c r="D10239" s="199">
        <v>190.10367666970899</v>
      </c>
      <c r="E10239" s="199">
        <v>0.45375671957059199</v>
      </c>
      <c r="F10239" s="199">
        <v>0.61513976353382205</v>
      </c>
      <c r="G10239" s="199">
        <v>0.73764816789582</v>
      </c>
      <c r="H10239" s="199">
        <v>0.46072827682802397</v>
      </c>
      <c r="I10239" s="199">
        <v>0.81038059456731404</v>
      </c>
    </row>
    <row r="10240" spans="1:9" x14ac:dyDescent="0.25">
      <c r="A10240" s="199">
        <v>10237</v>
      </c>
      <c r="B10240" s="199" t="s">
        <v>47874</v>
      </c>
      <c r="C10240" s="199" t="s">
        <v>47873</v>
      </c>
      <c r="D10240" s="199">
        <v>1.2399744422108501</v>
      </c>
      <c r="E10240" s="199">
        <v>-3.3107560921285</v>
      </c>
      <c r="F10240" s="199">
        <v>1.9644532835972</v>
      </c>
      <c r="G10240" s="199">
        <v>-1.6853320563907901</v>
      </c>
      <c r="H10240" s="199">
        <v>9.1924524244676398E-2</v>
      </c>
      <c r="I10240" s="199" t="s">
        <v>1469</v>
      </c>
    </row>
    <row r="10241" spans="1:9" x14ac:dyDescent="0.25">
      <c r="A10241" s="199">
        <v>10238</v>
      </c>
      <c r="B10241" s="199" t="s">
        <v>47872</v>
      </c>
      <c r="C10241" s="199" t="s">
        <v>47871</v>
      </c>
      <c r="D10241" s="199">
        <v>921.06486407039995</v>
      </c>
      <c r="E10241" s="199">
        <v>-0.13982951348815001</v>
      </c>
      <c r="F10241" s="199">
        <v>0.26292837836037602</v>
      </c>
      <c r="G10241" s="199">
        <v>-0.53181598106727301</v>
      </c>
      <c r="H10241" s="199">
        <v>0.59485345316506399</v>
      </c>
      <c r="I10241" s="199">
        <v>0.87022352293157701</v>
      </c>
    </row>
    <row r="10242" spans="1:9" x14ac:dyDescent="0.25">
      <c r="A10242" s="199">
        <v>10239</v>
      </c>
      <c r="B10242" s="199" t="s">
        <v>47870</v>
      </c>
      <c r="C10242" s="199" t="s">
        <v>47869</v>
      </c>
      <c r="D10242" s="199">
        <v>85.301086166426501</v>
      </c>
      <c r="E10242" s="199">
        <v>0.25219092223449802</v>
      </c>
      <c r="F10242" s="199">
        <v>0.28015804057959998</v>
      </c>
      <c r="G10242" s="199">
        <v>0.90017377945946597</v>
      </c>
      <c r="H10242" s="199">
        <v>0.36802777762383798</v>
      </c>
      <c r="I10242" s="199">
        <v>0.76364782403989495</v>
      </c>
    </row>
    <row r="10243" spans="1:9" x14ac:dyDescent="0.25">
      <c r="A10243" s="199">
        <v>10240</v>
      </c>
      <c r="B10243" s="199" t="s">
        <v>47868</v>
      </c>
      <c r="C10243" s="199" t="s">
        <v>47867</v>
      </c>
      <c r="D10243" s="199">
        <v>1458.2689909267101</v>
      </c>
      <c r="E10243" s="199">
        <v>-0.22278092000465299</v>
      </c>
      <c r="F10243" s="199">
        <v>0.17324377730103299</v>
      </c>
      <c r="G10243" s="199">
        <v>-1.2859389438129301</v>
      </c>
      <c r="H10243" s="199">
        <v>0.198464370997189</v>
      </c>
      <c r="I10243" s="199">
        <v>0.635532061315918</v>
      </c>
    </row>
    <row r="10244" spans="1:9" x14ac:dyDescent="0.25">
      <c r="A10244" s="199">
        <v>10241</v>
      </c>
      <c r="B10244" s="199" t="s">
        <v>47866</v>
      </c>
      <c r="C10244" s="199" t="s">
        <v>47865</v>
      </c>
      <c r="D10244" s="199">
        <v>46.800652149071098</v>
      </c>
      <c r="E10244" s="199">
        <v>-0.39419692740222001</v>
      </c>
      <c r="F10244" s="199">
        <v>0.48777209634748703</v>
      </c>
      <c r="G10244" s="199">
        <v>-0.80815801140333199</v>
      </c>
      <c r="H10244" s="199">
        <v>0.41899962576580302</v>
      </c>
      <c r="I10244" s="199">
        <v>0.79110222013681097</v>
      </c>
    </row>
    <row r="10245" spans="1:9" x14ac:dyDescent="0.25">
      <c r="A10245" s="199">
        <v>10242</v>
      </c>
      <c r="B10245" s="199" t="s">
        <v>47864</v>
      </c>
      <c r="C10245" s="199" t="s">
        <v>47863</v>
      </c>
      <c r="D10245" s="199">
        <v>1159.2887479528599</v>
      </c>
      <c r="E10245" s="199">
        <v>-0.18222453971624999</v>
      </c>
      <c r="F10245" s="199">
        <v>8.6037740514699201E-2</v>
      </c>
      <c r="G10245" s="199">
        <v>-2.11796054413026</v>
      </c>
      <c r="H10245" s="199">
        <v>3.4178409356719001E-2</v>
      </c>
      <c r="I10245" s="199">
        <v>0.36166441990801701</v>
      </c>
    </row>
    <row r="10246" spans="1:9" x14ac:dyDescent="0.25">
      <c r="A10246" s="199">
        <v>10243</v>
      </c>
      <c r="B10246" s="199" t="s">
        <v>47862</v>
      </c>
      <c r="C10246" s="199" t="s">
        <v>47861</v>
      </c>
      <c r="D10246" s="199">
        <v>2566.0936884211801</v>
      </c>
      <c r="E10246" s="199">
        <v>1.1754557832222901E-2</v>
      </c>
      <c r="F10246" s="199">
        <v>0.123551092632087</v>
      </c>
      <c r="G10246" s="199">
        <v>9.5139246297285804E-2</v>
      </c>
      <c r="H10246" s="199">
        <v>0.92420422540324199</v>
      </c>
      <c r="I10246" s="199">
        <v>0.98110735145068995</v>
      </c>
    </row>
    <row r="10247" spans="1:9" x14ac:dyDescent="0.25">
      <c r="A10247" s="199">
        <v>10244</v>
      </c>
      <c r="B10247" s="199" t="s">
        <v>47860</v>
      </c>
      <c r="C10247" s="199" t="s">
        <v>47859</v>
      </c>
      <c r="D10247" s="199">
        <v>5047.0383437568998</v>
      </c>
      <c r="E10247" s="199">
        <v>-0.122042598154378</v>
      </c>
      <c r="F10247" s="199">
        <v>0.14857631426501</v>
      </c>
      <c r="G10247" s="199">
        <v>-0.82141355274633798</v>
      </c>
      <c r="H10247" s="199">
        <v>0.411410746427535</v>
      </c>
      <c r="I10247" s="199">
        <v>0.78773530909654499</v>
      </c>
    </row>
    <row r="10248" spans="1:9" x14ac:dyDescent="0.25">
      <c r="A10248" s="199">
        <v>10245</v>
      </c>
      <c r="B10248" s="199" t="s">
        <v>47858</v>
      </c>
      <c r="C10248" s="199" t="s">
        <v>47857</v>
      </c>
      <c r="D10248" s="199">
        <v>3533.5550147351701</v>
      </c>
      <c r="E10248" s="199">
        <v>-5.9927186252320498E-2</v>
      </c>
      <c r="F10248" s="199">
        <v>0.101598283347442</v>
      </c>
      <c r="G10248" s="199">
        <v>-0.58984447647982197</v>
      </c>
      <c r="H10248" s="199">
        <v>0.55529492136395897</v>
      </c>
      <c r="I10248" s="199">
        <v>0.85261334604997596</v>
      </c>
    </row>
    <row r="10249" spans="1:9" x14ac:dyDescent="0.25">
      <c r="A10249" s="199">
        <v>10246</v>
      </c>
      <c r="B10249" s="199" t="s">
        <v>47856</v>
      </c>
      <c r="C10249" s="199" t="s">
        <v>47855</v>
      </c>
      <c r="D10249" s="199">
        <v>598.82650348825996</v>
      </c>
      <c r="E10249" s="199">
        <v>0.117177015899439</v>
      </c>
      <c r="F10249" s="199">
        <v>0.23129407080509601</v>
      </c>
      <c r="G10249" s="199">
        <v>0.50661487123974003</v>
      </c>
      <c r="H10249" s="199">
        <v>0.61242507181837502</v>
      </c>
      <c r="I10249" s="199">
        <v>0.87872961069114897</v>
      </c>
    </row>
    <row r="10250" spans="1:9" x14ac:dyDescent="0.25">
      <c r="A10250" s="199">
        <v>10247</v>
      </c>
      <c r="B10250" s="199" t="s">
        <v>47854</v>
      </c>
      <c r="C10250" s="199" t="s">
        <v>47853</v>
      </c>
      <c r="D10250" s="199">
        <v>2329.1407530298402</v>
      </c>
      <c r="E10250" s="199">
        <v>0.100742138615619</v>
      </c>
      <c r="F10250" s="199">
        <v>0.19736765556627001</v>
      </c>
      <c r="G10250" s="199">
        <v>0.51042881533237505</v>
      </c>
      <c r="H10250" s="199">
        <v>0.60975107359557301</v>
      </c>
      <c r="I10250" s="199">
        <v>0.876600558757749</v>
      </c>
    </row>
    <row r="10251" spans="1:9" x14ac:dyDescent="0.25">
      <c r="A10251" s="199">
        <v>10248</v>
      </c>
      <c r="B10251" s="199" t="s">
        <v>47852</v>
      </c>
      <c r="C10251" s="199" t="s">
        <v>47851</v>
      </c>
      <c r="D10251" s="199">
        <v>16070.727698987401</v>
      </c>
      <c r="E10251" s="199">
        <v>0.283897109004149</v>
      </c>
      <c r="F10251" s="199">
        <v>0.28462966381592503</v>
      </c>
      <c r="G10251" s="199">
        <v>0.99742628789299503</v>
      </c>
      <c r="H10251" s="199">
        <v>0.318557636640245</v>
      </c>
      <c r="I10251" s="199">
        <v>0.73429138180780695</v>
      </c>
    </row>
    <row r="10252" spans="1:9" x14ac:dyDescent="0.25">
      <c r="A10252" s="199">
        <v>10249</v>
      </c>
      <c r="B10252" s="199" t="s">
        <v>47850</v>
      </c>
      <c r="C10252" s="199" t="s">
        <v>47849</v>
      </c>
      <c r="D10252" s="199">
        <v>1.17842923339628</v>
      </c>
      <c r="E10252" s="199">
        <v>-0.91857342793033503</v>
      </c>
      <c r="F10252" s="199">
        <v>1.6320050321880699</v>
      </c>
      <c r="G10252" s="199">
        <v>-0.562849629635504</v>
      </c>
      <c r="H10252" s="199">
        <v>0.57353728200591003</v>
      </c>
      <c r="I10252" s="199" t="s">
        <v>1469</v>
      </c>
    </row>
    <row r="10253" spans="1:9" x14ac:dyDescent="0.25">
      <c r="A10253" s="199">
        <v>10250</v>
      </c>
      <c r="B10253" s="199" t="s">
        <v>47848</v>
      </c>
      <c r="C10253" s="199" t="s">
        <v>47847</v>
      </c>
      <c r="D10253" s="199">
        <v>1281.8166922921901</v>
      </c>
      <c r="E10253" s="199">
        <v>0.298606159627338</v>
      </c>
      <c r="F10253" s="199">
        <v>0.19249240979497101</v>
      </c>
      <c r="G10253" s="199">
        <v>1.5512619949295201</v>
      </c>
      <c r="H10253" s="199">
        <v>0.12083891064220099</v>
      </c>
      <c r="I10253" s="199">
        <v>0.54653337737195595</v>
      </c>
    </row>
    <row r="10254" spans="1:9" x14ac:dyDescent="0.25">
      <c r="A10254" s="199">
        <v>10251</v>
      </c>
      <c r="B10254" s="199" t="s">
        <v>47846</v>
      </c>
      <c r="C10254" s="199" t="s">
        <v>47845</v>
      </c>
      <c r="D10254" s="199">
        <v>1.89268131471488</v>
      </c>
      <c r="E10254" s="199">
        <v>0.23870149364472801</v>
      </c>
      <c r="F10254" s="199">
        <v>0.73791260228090505</v>
      </c>
      <c r="G10254" s="199">
        <v>0.323482066720227</v>
      </c>
      <c r="H10254" s="199">
        <v>0.74633018678764196</v>
      </c>
      <c r="I10254" s="199" t="s">
        <v>1469</v>
      </c>
    </row>
    <row r="10255" spans="1:9" x14ac:dyDescent="0.25">
      <c r="A10255" s="199">
        <v>10252</v>
      </c>
      <c r="B10255" s="199" t="s">
        <v>47844</v>
      </c>
      <c r="C10255" s="199" t="s">
        <v>47843</v>
      </c>
      <c r="D10255" s="199">
        <v>0.93633201467018301</v>
      </c>
      <c r="E10255" s="199">
        <v>-1.1312921191021099</v>
      </c>
      <c r="F10255" s="199">
        <v>0.97737658405485295</v>
      </c>
      <c r="G10255" s="199">
        <v>-1.1574782305595099</v>
      </c>
      <c r="H10255" s="199">
        <v>0.24707702839731299</v>
      </c>
      <c r="I10255" s="199" t="s">
        <v>1469</v>
      </c>
    </row>
    <row r="10256" spans="1:9" x14ac:dyDescent="0.25">
      <c r="A10256" s="199">
        <v>10253</v>
      </c>
      <c r="B10256" s="199" t="s">
        <v>47842</v>
      </c>
      <c r="C10256" s="199" t="s">
        <v>47841</v>
      </c>
      <c r="D10256" s="199">
        <v>8278.6871080697802</v>
      </c>
      <c r="E10256" s="199">
        <v>-3.4166422718331299E-2</v>
      </c>
      <c r="F10256" s="199">
        <v>0.14930527301634799</v>
      </c>
      <c r="G10256" s="199">
        <v>-0.22883600845490701</v>
      </c>
      <c r="H10256" s="199">
        <v>0.81899637857305796</v>
      </c>
      <c r="I10256" s="199">
        <v>0.94988087286328604</v>
      </c>
    </row>
    <row r="10257" spans="1:9" x14ac:dyDescent="0.25">
      <c r="A10257" s="199">
        <v>10254</v>
      </c>
      <c r="B10257" s="199" t="s">
        <v>47840</v>
      </c>
      <c r="C10257" s="199" t="s">
        <v>47839</v>
      </c>
      <c r="D10257" s="199">
        <v>2429.65422212063</v>
      </c>
      <c r="E10257" s="199">
        <v>0.11982017086223801</v>
      </c>
      <c r="F10257" s="199">
        <v>0.45889171824605102</v>
      </c>
      <c r="G10257" s="199">
        <v>0.26110772127291199</v>
      </c>
      <c r="H10257" s="199">
        <v>0.79400943745941199</v>
      </c>
      <c r="I10257" s="199">
        <v>0.94230354212157996</v>
      </c>
    </row>
    <row r="10258" spans="1:9" x14ac:dyDescent="0.25">
      <c r="A10258" s="199">
        <v>10255</v>
      </c>
      <c r="B10258" s="199" t="s">
        <v>47838</v>
      </c>
      <c r="C10258" s="199" t="s">
        <v>47837</v>
      </c>
      <c r="D10258" s="199">
        <v>8.7111857190968394</v>
      </c>
      <c r="E10258" s="199">
        <v>-0.28890454054924303</v>
      </c>
      <c r="F10258" s="199">
        <v>0.297741975695062</v>
      </c>
      <c r="G10258" s="199">
        <v>-0.97031847751668798</v>
      </c>
      <c r="H10258" s="199">
        <v>0.33188776983979701</v>
      </c>
      <c r="I10258" s="199">
        <v>0.740760096806104</v>
      </c>
    </row>
    <row r="10259" spans="1:9" x14ac:dyDescent="0.25">
      <c r="A10259" s="199">
        <v>10256</v>
      </c>
      <c r="B10259" s="199" t="s">
        <v>47836</v>
      </c>
      <c r="C10259" s="199" t="s">
        <v>47835</v>
      </c>
      <c r="D10259" s="199">
        <v>569.18305446851002</v>
      </c>
      <c r="E10259" s="199">
        <v>9.3795618096609801E-2</v>
      </c>
      <c r="F10259" s="199">
        <v>0.366591406692096</v>
      </c>
      <c r="G10259" s="199">
        <v>0.25585874732571101</v>
      </c>
      <c r="H10259" s="199">
        <v>0.79805990940350902</v>
      </c>
      <c r="I10259" s="199">
        <v>0.94350556575810596</v>
      </c>
    </row>
    <row r="10260" spans="1:9" x14ac:dyDescent="0.25">
      <c r="A10260" s="199">
        <v>10257</v>
      </c>
      <c r="B10260" s="199" t="s">
        <v>47834</v>
      </c>
      <c r="C10260" s="199" t="s">
        <v>47833</v>
      </c>
      <c r="D10260" s="199">
        <v>1.3245150371914101</v>
      </c>
      <c r="E10260" s="199">
        <v>1.91199804492781</v>
      </c>
      <c r="F10260" s="199">
        <v>0.84981532068080401</v>
      </c>
      <c r="G10260" s="199">
        <v>2.2498982995459098</v>
      </c>
      <c r="H10260" s="199">
        <v>2.4455401922779101E-2</v>
      </c>
      <c r="I10260" s="199" t="s">
        <v>1469</v>
      </c>
    </row>
    <row r="10261" spans="1:9" x14ac:dyDescent="0.25">
      <c r="A10261" s="199">
        <v>10258</v>
      </c>
      <c r="B10261" s="199" t="s">
        <v>47832</v>
      </c>
      <c r="C10261" s="199" t="s">
        <v>47831</v>
      </c>
      <c r="D10261" s="199">
        <v>2202.7451857572</v>
      </c>
      <c r="E10261" s="199">
        <v>0.115287771762312</v>
      </c>
      <c r="F10261" s="199">
        <v>0.307604765550063</v>
      </c>
      <c r="G10261" s="199">
        <v>0.374791891003876</v>
      </c>
      <c r="H10261" s="199">
        <v>0.70781524547347197</v>
      </c>
      <c r="I10261" s="199">
        <v>0.91296318549755595</v>
      </c>
    </row>
    <row r="10262" spans="1:9" x14ac:dyDescent="0.25">
      <c r="A10262" s="199">
        <v>10259</v>
      </c>
      <c r="B10262" s="199" t="s">
        <v>47830</v>
      </c>
      <c r="C10262" s="199" t="s">
        <v>47829</v>
      </c>
      <c r="D10262" s="199">
        <v>536.98319733422397</v>
      </c>
      <c r="E10262" s="199">
        <v>0.29198132196981602</v>
      </c>
      <c r="F10262" s="199">
        <v>0.37263301624790901</v>
      </c>
      <c r="G10262" s="199">
        <v>0.78356267222323805</v>
      </c>
      <c r="H10262" s="199">
        <v>0.43329676588626898</v>
      </c>
      <c r="I10262" s="199">
        <v>0.797384961587146</v>
      </c>
    </row>
    <row r="10263" spans="1:9" x14ac:dyDescent="0.25">
      <c r="A10263" s="199">
        <v>10260</v>
      </c>
      <c r="B10263" s="199" t="s">
        <v>47828</v>
      </c>
      <c r="C10263" s="199" t="s">
        <v>47827</v>
      </c>
      <c r="D10263" s="199">
        <v>1201.8648026706901</v>
      </c>
      <c r="E10263" s="199">
        <v>-4.3688172311510301E-2</v>
      </c>
      <c r="F10263" s="199">
        <v>0.15296471101892301</v>
      </c>
      <c r="G10263" s="199">
        <v>-0.28560948483147802</v>
      </c>
      <c r="H10263" s="199">
        <v>0.77517723809877903</v>
      </c>
      <c r="I10263" s="199">
        <v>0.93647650097486701</v>
      </c>
    </row>
    <row r="10264" spans="1:9" x14ac:dyDescent="0.25">
      <c r="A10264" s="199">
        <v>10261</v>
      </c>
      <c r="B10264" s="199" t="s">
        <v>47826</v>
      </c>
      <c r="C10264" s="199" t="s">
        <v>47825</v>
      </c>
      <c r="D10264" s="199">
        <v>1.6148738770391</v>
      </c>
      <c r="E10264" s="199">
        <v>0.79462901805275898</v>
      </c>
      <c r="F10264" s="199">
        <v>0.60232472585657704</v>
      </c>
      <c r="G10264" s="199">
        <v>1.31927012779145</v>
      </c>
      <c r="H10264" s="199">
        <v>0.18707882080476801</v>
      </c>
      <c r="I10264" s="199" t="s">
        <v>1469</v>
      </c>
    </row>
    <row r="10265" spans="1:9" x14ac:dyDescent="0.25">
      <c r="A10265" s="199">
        <v>10262</v>
      </c>
      <c r="B10265" s="199" t="s">
        <v>47824</v>
      </c>
      <c r="C10265" s="199" t="s">
        <v>47823</v>
      </c>
      <c r="D10265" s="199">
        <v>26.900874053650799</v>
      </c>
      <c r="E10265" s="199">
        <v>1.47182017939423</v>
      </c>
      <c r="F10265" s="199">
        <v>0.57027977116055795</v>
      </c>
      <c r="G10265" s="199">
        <v>2.5808739040470901</v>
      </c>
      <c r="H10265" s="199">
        <v>9.8550570985784808E-3</v>
      </c>
      <c r="I10265" s="199">
        <v>0.23797703116295399</v>
      </c>
    </row>
    <row r="10266" spans="1:9" x14ac:dyDescent="0.25">
      <c r="A10266" s="199">
        <v>10263</v>
      </c>
      <c r="B10266" s="199" t="s">
        <v>47822</v>
      </c>
      <c r="C10266" s="199" t="s">
        <v>47821</v>
      </c>
      <c r="D10266" s="199">
        <v>457.35945014714599</v>
      </c>
      <c r="E10266" s="199">
        <v>9.8660758643503398E-3</v>
      </c>
      <c r="F10266" s="199">
        <v>0.122061911224721</v>
      </c>
      <c r="G10266" s="199">
        <v>8.0828456357581402E-2</v>
      </c>
      <c r="H10266" s="199">
        <v>0.93557837720405701</v>
      </c>
      <c r="I10266" s="199">
        <v>0.983999494277638</v>
      </c>
    </row>
    <row r="10267" spans="1:9" x14ac:dyDescent="0.25">
      <c r="A10267" s="199">
        <v>10264</v>
      </c>
      <c r="B10267" s="199" t="s">
        <v>47820</v>
      </c>
      <c r="C10267" s="199" t="s">
        <v>47819</v>
      </c>
      <c r="D10267" s="199">
        <v>1.3733460819827501</v>
      </c>
      <c r="E10267" s="199">
        <v>-1.99466547952697</v>
      </c>
      <c r="F10267" s="199">
        <v>1.1601939845182301</v>
      </c>
      <c r="G10267" s="199">
        <v>-1.71925169940892</v>
      </c>
      <c r="H10267" s="199">
        <v>8.5568550702868604E-2</v>
      </c>
      <c r="I10267" s="199" t="s">
        <v>1469</v>
      </c>
    </row>
    <row r="10268" spans="1:9" x14ac:dyDescent="0.25">
      <c r="A10268" s="199">
        <v>10265</v>
      </c>
      <c r="B10268" s="199" t="s">
        <v>47818</v>
      </c>
      <c r="C10268" s="199" t="s">
        <v>47817</v>
      </c>
      <c r="D10268" s="199">
        <v>407.97616344230698</v>
      </c>
      <c r="E10268" s="199">
        <v>-5.7081764197011399E-3</v>
      </c>
      <c r="F10268" s="199">
        <v>0.164618849353105</v>
      </c>
      <c r="G10268" s="199">
        <v>-3.4675108240230797E-2</v>
      </c>
      <c r="H10268" s="199">
        <v>0.972338809734556</v>
      </c>
      <c r="I10268" s="199">
        <v>0.99375132369627805</v>
      </c>
    </row>
    <row r="10269" spans="1:9" x14ac:dyDescent="0.25">
      <c r="A10269" s="199">
        <v>10266</v>
      </c>
      <c r="B10269" s="199" t="s">
        <v>47816</v>
      </c>
      <c r="C10269" s="199" t="s">
        <v>47815</v>
      </c>
      <c r="D10269" s="199">
        <v>48.870244856610597</v>
      </c>
      <c r="E10269" s="199">
        <v>2.35743554966295E-2</v>
      </c>
      <c r="F10269" s="199">
        <v>0.33743063444996102</v>
      </c>
      <c r="G10269" s="199">
        <v>6.9864301251300207E-2</v>
      </c>
      <c r="H10269" s="199">
        <v>0.94430166714655195</v>
      </c>
      <c r="I10269" s="199">
        <v>0.98561461781973103</v>
      </c>
    </row>
    <row r="10270" spans="1:9" x14ac:dyDescent="0.25">
      <c r="A10270" s="199">
        <v>10267</v>
      </c>
      <c r="B10270" s="199" t="s">
        <v>47814</v>
      </c>
      <c r="C10270" s="199" t="s">
        <v>47813</v>
      </c>
      <c r="D10270" s="199">
        <v>0</v>
      </c>
      <c r="E10270" s="199">
        <v>0</v>
      </c>
      <c r="F10270" s="199">
        <v>0</v>
      </c>
      <c r="G10270" s="199">
        <v>0</v>
      </c>
      <c r="H10270" s="199">
        <v>1</v>
      </c>
      <c r="I10270" s="199" t="s">
        <v>1469</v>
      </c>
    </row>
    <row r="10271" spans="1:9" x14ac:dyDescent="0.25">
      <c r="A10271" s="199">
        <v>10268</v>
      </c>
      <c r="B10271" s="199" t="s">
        <v>47812</v>
      </c>
      <c r="C10271" s="199" t="s">
        <v>47811</v>
      </c>
      <c r="D10271" s="199">
        <v>3919.7335890538402</v>
      </c>
      <c r="E10271" s="199">
        <v>0.18574726077401901</v>
      </c>
      <c r="F10271" s="199">
        <v>0.21836422667014099</v>
      </c>
      <c r="G10271" s="199">
        <v>0.85063045172965601</v>
      </c>
      <c r="H10271" s="199">
        <v>0.39497466806417098</v>
      </c>
      <c r="I10271" s="199">
        <v>0.77949674470350405</v>
      </c>
    </row>
    <row r="10272" spans="1:9" x14ac:dyDescent="0.25">
      <c r="A10272" s="199">
        <v>10269</v>
      </c>
      <c r="B10272" s="199" t="s">
        <v>47810</v>
      </c>
      <c r="C10272" s="199" t="s">
        <v>47809</v>
      </c>
      <c r="D10272" s="199">
        <v>576.26817702023095</v>
      </c>
      <c r="E10272" s="199">
        <v>-0.16162955024511799</v>
      </c>
      <c r="F10272" s="199">
        <v>9.0281441346162297E-2</v>
      </c>
      <c r="G10272" s="199">
        <v>-1.7902854433325699</v>
      </c>
      <c r="H10272" s="199">
        <v>7.3408035186747697E-2</v>
      </c>
      <c r="I10272" s="199">
        <v>0.46105847452131299</v>
      </c>
    </row>
    <row r="10273" spans="1:9" x14ac:dyDescent="0.25">
      <c r="A10273" s="199">
        <v>10270</v>
      </c>
      <c r="B10273" s="199" t="s">
        <v>47808</v>
      </c>
      <c r="C10273" s="199" t="s">
        <v>47807</v>
      </c>
      <c r="D10273" s="199">
        <v>774.84163182351097</v>
      </c>
      <c r="E10273" s="199">
        <v>-0.213668013142019</v>
      </c>
      <c r="F10273" s="199">
        <v>0.17811795779109801</v>
      </c>
      <c r="G10273" s="199">
        <v>-1.19958714882985</v>
      </c>
      <c r="H10273" s="199">
        <v>0.23029972004337701</v>
      </c>
      <c r="I10273" s="199">
        <v>0.66639578240646202</v>
      </c>
    </row>
    <row r="10274" spans="1:9" x14ac:dyDescent="0.25">
      <c r="A10274" s="199">
        <v>10271</v>
      </c>
      <c r="B10274" s="199" t="s">
        <v>47806</v>
      </c>
      <c r="C10274" s="199" t="s">
        <v>47805</v>
      </c>
      <c r="D10274" s="199">
        <v>5616.1042177402296</v>
      </c>
      <c r="E10274" s="199">
        <v>-0.17366103099727501</v>
      </c>
      <c r="F10274" s="199">
        <v>0.14473493431246801</v>
      </c>
      <c r="G10274" s="199">
        <v>-1.19985566596077</v>
      </c>
      <c r="H10274" s="199">
        <v>0.23019540061327101</v>
      </c>
      <c r="I10274" s="199">
        <v>0.66633492294298602</v>
      </c>
    </row>
    <row r="10275" spans="1:9" x14ac:dyDescent="0.25">
      <c r="A10275" s="199">
        <v>10272</v>
      </c>
      <c r="B10275" s="199" t="s">
        <v>47804</v>
      </c>
      <c r="C10275" s="199" t="s">
        <v>47803</v>
      </c>
      <c r="D10275" s="199">
        <v>526.61837303654102</v>
      </c>
      <c r="E10275" s="199">
        <v>-3.4008293878397697E-2</v>
      </c>
      <c r="F10275" s="199">
        <v>0.15746025989302001</v>
      </c>
      <c r="G10275" s="199">
        <v>-0.21598017113335899</v>
      </c>
      <c r="H10275" s="199">
        <v>0.82900320394045002</v>
      </c>
      <c r="I10275" s="199">
        <v>0.95310237660285702</v>
      </c>
    </row>
    <row r="10276" spans="1:9" x14ac:dyDescent="0.25">
      <c r="A10276" s="199">
        <v>10273</v>
      </c>
      <c r="B10276" s="199" t="s">
        <v>47802</v>
      </c>
      <c r="C10276" s="199" t="s">
        <v>47801</v>
      </c>
      <c r="D10276" s="199">
        <v>1075.89033171542</v>
      </c>
      <c r="E10276" s="199">
        <v>-0.92964297328109102</v>
      </c>
      <c r="F10276" s="199">
        <v>0.29454412284182402</v>
      </c>
      <c r="G10276" s="199">
        <v>-3.1562095495632301</v>
      </c>
      <c r="H10276" s="199">
        <v>1.59833985978851E-3</v>
      </c>
      <c r="I10276" s="199">
        <v>0.12798482261361799</v>
      </c>
    </row>
    <row r="10277" spans="1:9" x14ac:dyDescent="0.25">
      <c r="A10277" s="199">
        <v>10274</v>
      </c>
      <c r="B10277" s="199" t="s">
        <v>47800</v>
      </c>
      <c r="C10277" s="199" t="s">
        <v>47799</v>
      </c>
      <c r="D10277" s="199">
        <v>0.69052346909199303</v>
      </c>
      <c r="E10277" s="199">
        <v>-1.4811119519067399</v>
      </c>
      <c r="F10277" s="199">
        <v>1.14193411433651</v>
      </c>
      <c r="G10277" s="199">
        <v>-1.2970204964647201</v>
      </c>
      <c r="H10277" s="199">
        <v>0.194624134572527</v>
      </c>
      <c r="I10277" s="199" t="s">
        <v>1469</v>
      </c>
    </row>
    <row r="10278" spans="1:9" x14ac:dyDescent="0.25">
      <c r="A10278" s="199">
        <v>10275</v>
      </c>
      <c r="B10278" s="199" t="s">
        <v>47798</v>
      </c>
      <c r="C10278" s="199" t="s">
        <v>47797</v>
      </c>
      <c r="D10278" s="199">
        <v>876.98302805461105</v>
      </c>
      <c r="E10278" s="199">
        <v>-8.0915743209843904E-2</v>
      </c>
      <c r="F10278" s="199">
        <v>0.17711615773150299</v>
      </c>
      <c r="G10278" s="199">
        <v>-0.45685127910524698</v>
      </c>
      <c r="H10278" s="199">
        <v>0.64777794503999797</v>
      </c>
      <c r="I10278" s="199">
        <v>0.89084250399467202</v>
      </c>
    </row>
    <row r="10279" spans="1:9" x14ac:dyDescent="0.25">
      <c r="A10279" s="199">
        <v>10276</v>
      </c>
      <c r="B10279" s="199" t="s">
        <v>47796</v>
      </c>
      <c r="C10279" s="199" t="s">
        <v>47795</v>
      </c>
      <c r="D10279" s="199">
        <v>5933.96836956271</v>
      </c>
      <c r="E10279" s="199">
        <v>-0.28311453886135102</v>
      </c>
      <c r="F10279" s="199">
        <v>0.24313559161350401</v>
      </c>
      <c r="G10279" s="199">
        <v>-1.1644306659610699</v>
      </c>
      <c r="H10279" s="199">
        <v>0.24424952608140399</v>
      </c>
      <c r="I10279" s="199">
        <v>0.67743732720352001</v>
      </c>
    </row>
    <row r="10280" spans="1:9" x14ac:dyDescent="0.25">
      <c r="A10280" s="199">
        <v>10277</v>
      </c>
      <c r="B10280" s="199" t="s">
        <v>47794</v>
      </c>
      <c r="C10280" s="199" t="s">
        <v>47793</v>
      </c>
      <c r="D10280" s="199">
        <v>14.361229474712299</v>
      </c>
      <c r="E10280" s="199">
        <v>0.123851610810989</v>
      </c>
      <c r="F10280" s="199">
        <v>0.85373358154077805</v>
      </c>
      <c r="G10280" s="199">
        <v>0.14507056239660601</v>
      </c>
      <c r="H10280" s="199">
        <v>0.88465516018883805</v>
      </c>
      <c r="I10280" s="199">
        <v>0.97012062214528605</v>
      </c>
    </row>
    <row r="10281" spans="1:9" x14ac:dyDescent="0.25">
      <c r="A10281" s="199">
        <v>10278</v>
      </c>
      <c r="B10281" s="199" t="s">
        <v>47792</v>
      </c>
      <c r="C10281" s="199" t="s">
        <v>47791</v>
      </c>
      <c r="D10281" s="199">
        <v>1221.97429875798</v>
      </c>
      <c r="E10281" s="199">
        <v>-0.20103448336729299</v>
      </c>
      <c r="F10281" s="199">
        <v>0.16130819062122101</v>
      </c>
      <c r="G10281" s="199">
        <v>-1.2462757321440501</v>
      </c>
      <c r="H10281" s="199">
        <v>0.21266318405033599</v>
      </c>
      <c r="I10281" s="199">
        <v>0.64995298294785797</v>
      </c>
    </row>
    <row r="10282" spans="1:9" x14ac:dyDescent="0.25">
      <c r="A10282" s="199">
        <v>10279</v>
      </c>
      <c r="B10282" s="199" t="s">
        <v>47790</v>
      </c>
      <c r="C10282" s="199" t="s">
        <v>47789</v>
      </c>
      <c r="D10282" s="199">
        <v>6897.6524838855403</v>
      </c>
      <c r="E10282" s="199">
        <v>-0.14075202533317299</v>
      </c>
      <c r="F10282" s="199">
        <v>0.133272371300343</v>
      </c>
      <c r="G10282" s="199">
        <v>-1.05612306556754</v>
      </c>
      <c r="H10282" s="199">
        <v>0.29091199371656401</v>
      </c>
      <c r="I10282" s="199">
        <v>0.71242739017333201</v>
      </c>
    </row>
    <row r="10283" spans="1:9" x14ac:dyDescent="0.25">
      <c r="A10283" s="199">
        <v>10280</v>
      </c>
      <c r="B10283" s="199" t="s">
        <v>47788</v>
      </c>
      <c r="C10283" s="199" t="s">
        <v>47787</v>
      </c>
      <c r="D10283" s="199">
        <v>1.11866750682588</v>
      </c>
      <c r="E10283" s="199">
        <v>1.0251302920827301</v>
      </c>
      <c r="F10283" s="199">
        <v>0.93087036844676596</v>
      </c>
      <c r="G10283" s="199">
        <v>1.10125998939384</v>
      </c>
      <c r="H10283" s="199">
        <v>0.27078351943911999</v>
      </c>
      <c r="I10283" s="199" t="s">
        <v>1469</v>
      </c>
    </row>
    <row r="10284" spans="1:9" x14ac:dyDescent="0.25">
      <c r="A10284" s="199">
        <v>10281</v>
      </c>
      <c r="B10284" s="199" t="s">
        <v>47786</v>
      </c>
      <c r="C10284" s="199" t="s">
        <v>47785</v>
      </c>
      <c r="D10284" s="199">
        <v>32.765387605764097</v>
      </c>
      <c r="E10284" s="199">
        <v>0.210904242068119</v>
      </c>
      <c r="F10284" s="199">
        <v>0.514069902892901</v>
      </c>
      <c r="G10284" s="199">
        <v>0.41026374211224298</v>
      </c>
      <c r="H10284" s="199">
        <v>0.68161248646619599</v>
      </c>
      <c r="I10284" s="199">
        <v>0.90284554521054095</v>
      </c>
    </row>
    <row r="10285" spans="1:9" x14ac:dyDescent="0.25">
      <c r="A10285" s="199">
        <v>10282</v>
      </c>
      <c r="B10285" s="199" t="s">
        <v>47784</v>
      </c>
      <c r="C10285" s="199" t="s">
        <v>47783</v>
      </c>
      <c r="D10285" s="199">
        <v>2.62341107502127</v>
      </c>
      <c r="E10285" s="199">
        <v>2.4921061350372198</v>
      </c>
      <c r="F10285" s="199">
        <v>0.93377823990081399</v>
      </c>
      <c r="G10285" s="199">
        <v>2.6688415177697098</v>
      </c>
      <c r="H10285" s="199">
        <v>7.6113354917423399E-3</v>
      </c>
      <c r="I10285" s="199">
        <v>0.22894530347812</v>
      </c>
    </row>
    <row r="10286" spans="1:9" x14ac:dyDescent="0.25">
      <c r="A10286" s="199">
        <v>10283</v>
      </c>
      <c r="B10286" s="199" t="s">
        <v>47782</v>
      </c>
      <c r="C10286" s="199" t="s">
        <v>47781</v>
      </c>
      <c r="D10286" s="199">
        <v>174.16232085802599</v>
      </c>
      <c r="E10286" s="199">
        <v>0.99715887705306305</v>
      </c>
      <c r="F10286" s="199">
        <v>0.30244103835076902</v>
      </c>
      <c r="G10286" s="199">
        <v>3.2970356221848598</v>
      </c>
      <c r="H10286" s="199">
        <v>9.7711107583086493E-4</v>
      </c>
      <c r="I10286" s="199">
        <v>0.100295070378997</v>
      </c>
    </row>
    <row r="10287" spans="1:9" x14ac:dyDescent="0.25">
      <c r="A10287" s="199">
        <v>10284</v>
      </c>
      <c r="B10287" s="199" t="s">
        <v>47780</v>
      </c>
      <c r="C10287" s="199" t="s">
        <v>47779</v>
      </c>
      <c r="D10287" s="199">
        <v>72.101368042807906</v>
      </c>
      <c r="E10287" s="199">
        <v>-0.47551600404052102</v>
      </c>
      <c r="F10287" s="199">
        <v>0.326332740498879</v>
      </c>
      <c r="G10287" s="199">
        <v>-1.4571507698356601</v>
      </c>
      <c r="H10287" s="199">
        <v>0.14507476654924001</v>
      </c>
      <c r="I10287" s="199">
        <v>0.579271517512015</v>
      </c>
    </row>
    <row r="10288" spans="1:9" x14ac:dyDescent="0.25">
      <c r="A10288" s="199">
        <v>10285</v>
      </c>
      <c r="B10288" s="199" t="s">
        <v>47778</v>
      </c>
      <c r="C10288" s="199" t="s">
        <v>47777</v>
      </c>
      <c r="D10288" s="199">
        <v>11.8653474073349</v>
      </c>
      <c r="E10288" s="199">
        <v>-0.40446172881850501</v>
      </c>
      <c r="F10288" s="199">
        <v>0.55325146396890701</v>
      </c>
      <c r="G10288" s="199">
        <v>-0.73106309727042296</v>
      </c>
      <c r="H10288" s="199">
        <v>0.46474061347944601</v>
      </c>
      <c r="I10288" s="199">
        <v>0.81266402495974099</v>
      </c>
    </row>
    <row r="10289" spans="1:9" x14ac:dyDescent="0.25">
      <c r="A10289" s="199">
        <v>10286</v>
      </c>
      <c r="B10289" s="199" t="s">
        <v>47776</v>
      </c>
      <c r="C10289" s="199" t="s">
        <v>47775</v>
      </c>
      <c r="D10289" s="199">
        <v>4661.5079317146701</v>
      </c>
      <c r="E10289" s="199">
        <v>-0.20642866253501899</v>
      </c>
      <c r="F10289" s="199">
        <v>0.218517789547722</v>
      </c>
      <c r="G10289" s="199">
        <v>-0.94467669182575797</v>
      </c>
      <c r="H10289" s="199">
        <v>0.34482396009670502</v>
      </c>
      <c r="I10289" s="199">
        <v>0.74899019415567203</v>
      </c>
    </row>
    <row r="10290" spans="1:9" x14ac:dyDescent="0.25">
      <c r="A10290" s="199">
        <v>10287</v>
      </c>
      <c r="B10290" s="199" t="s">
        <v>47774</v>
      </c>
      <c r="C10290" s="199" t="s">
        <v>47773</v>
      </c>
      <c r="D10290" s="199">
        <v>1319.20395007092</v>
      </c>
      <c r="E10290" s="199">
        <v>0.67308032044503596</v>
      </c>
      <c r="F10290" s="199">
        <v>0.274537155442104</v>
      </c>
      <c r="G10290" s="199">
        <v>2.4516911722245101</v>
      </c>
      <c r="H10290" s="199">
        <v>1.42186635485624E-2</v>
      </c>
      <c r="I10290" s="199">
        <v>0.27044515679673697</v>
      </c>
    </row>
    <row r="10291" spans="1:9" x14ac:dyDescent="0.25">
      <c r="A10291" s="199">
        <v>10288</v>
      </c>
      <c r="B10291" s="199" t="s">
        <v>47772</v>
      </c>
      <c r="C10291" s="199" t="s">
        <v>47771</v>
      </c>
      <c r="D10291" s="199">
        <v>20.075083528657601</v>
      </c>
      <c r="E10291" s="199">
        <v>-0.391283880973049</v>
      </c>
      <c r="F10291" s="199">
        <v>0.56812213732964101</v>
      </c>
      <c r="G10291" s="199">
        <v>-0.688731973748128</v>
      </c>
      <c r="H10291" s="199">
        <v>0.49099195127208001</v>
      </c>
      <c r="I10291" s="199">
        <v>0.82566187830226501</v>
      </c>
    </row>
    <row r="10292" spans="1:9" x14ac:dyDescent="0.25">
      <c r="A10292" s="199">
        <v>10289</v>
      </c>
      <c r="B10292" s="199" t="s">
        <v>47770</v>
      </c>
      <c r="C10292" s="199" t="s">
        <v>47769</v>
      </c>
      <c r="D10292" s="199">
        <v>1070.22259686347</v>
      </c>
      <c r="E10292" s="199">
        <v>-4.8878481471504302E-2</v>
      </c>
      <c r="F10292" s="199">
        <v>0.21364527913999901</v>
      </c>
      <c r="G10292" s="199">
        <v>-0.22878334437464801</v>
      </c>
      <c r="H10292" s="199">
        <v>0.81903731275045899</v>
      </c>
      <c r="I10292" s="199">
        <v>0.94988087286328604</v>
      </c>
    </row>
    <row r="10293" spans="1:9" x14ac:dyDescent="0.25">
      <c r="A10293" s="199">
        <v>10290</v>
      </c>
      <c r="B10293" s="199" t="s">
        <v>47768</v>
      </c>
      <c r="C10293" s="199" t="s">
        <v>47767</v>
      </c>
      <c r="D10293" s="199">
        <v>31.272950986329398</v>
      </c>
      <c r="E10293" s="199">
        <v>-1.2503462194718999</v>
      </c>
      <c r="F10293" s="199">
        <v>0.42926689500844301</v>
      </c>
      <c r="G10293" s="199">
        <v>-2.91274783592922</v>
      </c>
      <c r="H10293" s="199">
        <v>3.5826377910194501E-3</v>
      </c>
      <c r="I10293" s="199">
        <v>0.17157186256260401</v>
      </c>
    </row>
    <row r="10294" spans="1:9" x14ac:dyDescent="0.25">
      <c r="A10294" s="199">
        <v>10291</v>
      </c>
      <c r="B10294" s="199" t="s">
        <v>47766</v>
      </c>
      <c r="C10294" s="199" t="s">
        <v>47765</v>
      </c>
      <c r="D10294" s="199">
        <v>1061.81867338077</v>
      </c>
      <c r="E10294" s="199">
        <v>-0.102014589149747</v>
      </c>
      <c r="F10294" s="199">
        <v>0.14869095402878099</v>
      </c>
      <c r="G10294" s="199">
        <v>-0.68608470378097597</v>
      </c>
      <c r="H10294" s="199">
        <v>0.49265969606291399</v>
      </c>
      <c r="I10294" s="199">
        <v>0.82604744509393702</v>
      </c>
    </row>
    <row r="10295" spans="1:9" x14ac:dyDescent="0.25">
      <c r="A10295" s="199">
        <v>10292</v>
      </c>
      <c r="B10295" s="199" t="s">
        <v>47764</v>
      </c>
      <c r="C10295" s="199" t="s">
        <v>47763</v>
      </c>
      <c r="D10295" s="199">
        <v>600.41698082920902</v>
      </c>
      <c r="E10295" s="199">
        <v>4.8848195439172702E-2</v>
      </c>
      <c r="F10295" s="199">
        <v>0.1370929596655</v>
      </c>
      <c r="G10295" s="199">
        <v>0.35631439833496897</v>
      </c>
      <c r="H10295" s="199">
        <v>0.72160512769320595</v>
      </c>
      <c r="I10295" s="199">
        <v>0.918702672684653</v>
      </c>
    </row>
    <row r="10296" spans="1:9" x14ac:dyDescent="0.25">
      <c r="A10296" s="199">
        <v>10293</v>
      </c>
      <c r="B10296" s="199" t="s">
        <v>47762</v>
      </c>
      <c r="C10296" s="199" t="s">
        <v>47761</v>
      </c>
      <c r="D10296" s="199">
        <v>383.351681517099</v>
      </c>
      <c r="E10296" s="199">
        <v>6.2352464970251799E-2</v>
      </c>
      <c r="F10296" s="199">
        <v>0.28445194953248498</v>
      </c>
      <c r="G10296" s="199">
        <v>0.219202100997135</v>
      </c>
      <c r="H10296" s="199">
        <v>0.82649261892303105</v>
      </c>
      <c r="I10296" s="199">
        <v>0.95271834848423098</v>
      </c>
    </row>
    <row r="10297" spans="1:9" x14ac:dyDescent="0.25">
      <c r="A10297" s="199">
        <v>10294</v>
      </c>
      <c r="B10297" s="199" t="s">
        <v>47760</v>
      </c>
      <c r="C10297" s="199" t="s">
        <v>47759</v>
      </c>
      <c r="D10297" s="199">
        <v>83.589719508556598</v>
      </c>
      <c r="E10297" s="199">
        <v>1.7958036413383101</v>
      </c>
      <c r="F10297" s="199">
        <v>0.62991940659928503</v>
      </c>
      <c r="G10297" s="199">
        <v>2.8508466678828399</v>
      </c>
      <c r="H10297" s="199">
        <v>4.3602990394295497E-3</v>
      </c>
      <c r="I10297" s="199">
        <v>0.18418870439344801</v>
      </c>
    </row>
    <row r="10298" spans="1:9" x14ac:dyDescent="0.25">
      <c r="A10298" s="199">
        <v>10295</v>
      </c>
      <c r="B10298" s="199" t="s">
        <v>47758</v>
      </c>
      <c r="C10298" s="199" t="s">
        <v>47757</v>
      </c>
      <c r="D10298" s="199">
        <v>32139.850051654499</v>
      </c>
      <c r="E10298" s="199">
        <v>0.46749862333829001</v>
      </c>
      <c r="F10298" s="199">
        <v>0.278556448877394</v>
      </c>
      <c r="G10298" s="199">
        <v>1.6782904334914901</v>
      </c>
      <c r="H10298" s="199">
        <v>9.3290414697441898E-2</v>
      </c>
      <c r="I10298" s="199">
        <v>0.50055630632631298</v>
      </c>
    </row>
    <row r="10299" spans="1:9" x14ac:dyDescent="0.25">
      <c r="A10299" s="199">
        <v>10296</v>
      </c>
      <c r="B10299" s="199" t="s">
        <v>47756</v>
      </c>
      <c r="C10299" s="199" t="s">
        <v>47755</v>
      </c>
      <c r="D10299" s="199">
        <v>132.06807823352699</v>
      </c>
      <c r="E10299" s="199">
        <v>-0.25150838774676099</v>
      </c>
      <c r="F10299" s="199">
        <v>0.41518002506175</v>
      </c>
      <c r="G10299" s="199">
        <v>-0.60578152262829599</v>
      </c>
      <c r="H10299" s="199">
        <v>0.54465984104521303</v>
      </c>
      <c r="I10299" s="199">
        <v>0.84844185384256399</v>
      </c>
    </row>
    <row r="10300" spans="1:9" x14ac:dyDescent="0.25">
      <c r="A10300" s="199">
        <v>10297</v>
      </c>
      <c r="B10300" s="199" t="s">
        <v>47754</v>
      </c>
      <c r="C10300" s="199" t="s">
        <v>47753</v>
      </c>
      <c r="D10300" s="199">
        <v>2693.5156459685099</v>
      </c>
      <c r="E10300" s="199">
        <v>-0.51039183093020701</v>
      </c>
      <c r="F10300" s="199">
        <v>0.20312124757104999</v>
      </c>
      <c r="G10300" s="199">
        <v>-2.5127446637589101</v>
      </c>
      <c r="H10300" s="199">
        <v>1.19796005229139E-2</v>
      </c>
      <c r="I10300" s="199">
        <v>0.25519002274323099</v>
      </c>
    </row>
    <row r="10301" spans="1:9" x14ac:dyDescent="0.25">
      <c r="A10301" s="199">
        <v>10298</v>
      </c>
      <c r="B10301" s="199" t="s">
        <v>47752</v>
      </c>
      <c r="C10301" s="199" t="s">
        <v>47751</v>
      </c>
      <c r="D10301" s="199">
        <v>85.994174788127694</v>
      </c>
      <c r="E10301" s="199">
        <v>-1.21560507456807</v>
      </c>
      <c r="F10301" s="199">
        <v>0.592365823275951</v>
      </c>
      <c r="G10301" s="199">
        <v>-2.05211885426717</v>
      </c>
      <c r="H10301" s="199">
        <v>4.0158113023062499E-2</v>
      </c>
      <c r="I10301" s="199">
        <v>0.38247925567882901</v>
      </c>
    </row>
    <row r="10302" spans="1:9" x14ac:dyDescent="0.25">
      <c r="A10302" s="199">
        <v>10299</v>
      </c>
      <c r="B10302" s="199" t="s">
        <v>47750</v>
      </c>
      <c r="C10302" s="199" t="s">
        <v>47749</v>
      </c>
      <c r="D10302" s="199">
        <v>3504.93216447859</v>
      </c>
      <c r="E10302" s="199">
        <v>0.14979122996706801</v>
      </c>
      <c r="F10302" s="199">
        <v>0.19278766708801201</v>
      </c>
      <c r="G10302" s="199">
        <v>0.77697516770450403</v>
      </c>
      <c r="H10302" s="199">
        <v>0.43717342118764302</v>
      </c>
      <c r="I10302" s="199">
        <v>0.79896696269512202</v>
      </c>
    </row>
    <row r="10303" spans="1:9" x14ac:dyDescent="0.25">
      <c r="A10303" s="199">
        <v>10300</v>
      </c>
      <c r="B10303" s="199" t="s">
        <v>47748</v>
      </c>
      <c r="C10303" s="199" t="s">
        <v>47747</v>
      </c>
      <c r="D10303" s="199">
        <v>56.748205198922399</v>
      </c>
      <c r="E10303" s="199">
        <v>-0.58324111776848997</v>
      </c>
      <c r="F10303" s="199">
        <v>0.38389592310582199</v>
      </c>
      <c r="G10303" s="199">
        <v>-1.5192688503954701</v>
      </c>
      <c r="H10303" s="199">
        <v>0.128694837068516</v>
      </c>
      <c r="I10303" s="199">
        <v>0.55754262251209896</v>
      </c>
    </row>
    <row r="10304" spans="1:9" x14ac:dyDescent="0.25">
      <c r="A10304" s="199">
        <v>10301</v>
      </c>
      <c r="B10304" s="199" t="s">
        <v>47746</v>
      </c>
      <c r="C10304" s="199" t="s">
        <v>47745</v>
      </c>
      <c r="D10304" s="199">
        <v>1.6851590283378</v>
      </c>
      <c r="E10304" s="199">
        <v>-0.73173569087951595</v>
      </c>
      <c r="F10304" s="199">
        <v>1.5352596115011501</v>
      </c>
      <c r="G10304" s="199">
        <v>-0.47662016599527302</v>
      </c>
      <c r="H10304" s="199">
        <v>0.633632620811722</v>
      </c>
      <c r="I10304" s="199" t="s">
        <v>1469</v>
      </c>
    </row>
    <row r="10305" spans="1:9" x14ac:dyDescent="0.25">
      <c r="A10305" s="199">
        <v>10302</v>
      </c>
      <c r="B10305" s="199" t="s">
        <v>47744</v>
      </c>
      <c r="C10305" s="199" t="s">
        <v>47743</v>
      </c>
      <c r="D10305" s="199">
        <v>52.513053580273798</v>
      </c>
      <c r="E10305" s="199">
        <v>-1.3287034386191201</v>
      </c>
      <c r="F10305" s="199">
        <v>0.58708866637572898</v>
      </c>
      <c r="G10305" s="199">
        <v>-2.2632074415975199</v>
      </c>
      <c r="H10305" s="199">
        <v>2.36229047133114E-2</v>
      </c>
      <c r="I10305" s="199">
        <v>0.31942889024952797</v>
      </c>
    </row>
    <row r="10306" spans="1:9" x14ac:dyDescent="0.25">
      <c r="A10306" s="199">
        <v>10303</v>
      </c>
      <c r="B10306" s="199" t="s">
        <v>47742</v>
      </c>
      <c r="C10306" s="199" t="s">
        <v>47741</v>
      </c>
      <c r="D10306" s="199">
        <v>5.4865514399476199E-2</v>
      </c>
      <c r="E10306" s="199">
        <v>-0.40887842522518503</v>
      </c>
      <c r="F10306" s="199">
        <v>2.9810810251172799</v>
      </c>
      <c r="G10306" s="199">
        <v>-0.137157769876147</v>
      </c>
      <c r="H10306" s="199">
        <v>0.89090609012657596</v>
      </c>
      <c r="I10306" s="199" t="s">
        <v>1469</v>
      </c>
    </row>
    <row r="10307" spans="1:9" x14ac:dyDescent="0.25">
      <c r="A10307" s="199">
        <v>10304</v>
      </c>
      <c r="B10307" s="199" t="s">
        <v>47740</v>
      </c>
      <c r="C10307" s="199" t="s">
        <v>47739</v>
      </c>
      <c r="D10307" s="199">
        <v>3141.2996182758998</v>
      </c>
      <c r="E10307" s="199">
        <v>-9.2514936859142295E-3</v>
      </c>
      <c r="F10307" s="199">
        <v>6.9245192528749694E-2</v>
      </c>
      <c r="G10307" s="199">
        <v>-0.133604851803584</v>
      </c>
      <c r="H10307" s="199">
        <v>0.89371504740580598</v>
      </c>
      <c r="I10307" s="199">
        <v>0.97243364016270895</v>
      </c>
    </row>
    <row r="10308" spans="1:9" x14ac:dyDescent="0.25">
      <c r="A10308" s="199">
        <v>10305</v>
      </c>
      <c r="B10308" s="199" t="s">
        <v>47738</v>
      </c>
      <c r="C10308" s="199" t="s">
        <v>47737</v>
      </c>
      <c r="D10308" s="199">
        <v>59.267321691857802</v>
      </c>
      <c r="E10308" s="199">
        <v>0.43248430764394702</v>
      </c>
      <c r="F10308" s="199">
        <v>0.374843689458978</v>
      </c>
      <c r="G10308" s="199">
        <v>1.1537724118236099</v>
      </c>
      <c r="H10308" s="199">
        <v>0.248593487551485</v>
      </c>
      <c r="I10308" s="199">
        <v>0.68127168059389398</v>
      </c>
    </row>
    <row r="10309" spans="1:9" x14ac:dyDescent="0.25">
      <c r="A10309" s="199">
        <v>10306</v>
      </c>
      <c r="B10309" s="199" t="s">
        <v>47736</v>
      </c>
      <c r="C10309" s="199" t="s">
        <v>47735</v>
      </c>
      <c r="D10309" s="199">
        <v>251.87354305319599</v>
      </c>
      <c r="E10309" s="199">
        <v>-0.805282994570237</v>
      </c>
      <c r="F10309" s="199">
        <v>0.28051117019258798</v>
      </c>
      <c r="G10309" s="199">
        <v>-2.87076979507576</v>
      </c>
      <c r="H10309" s="199">
        <v>4.0947360400978901E-3</v>
      </c>
      <c r="I10309" s="199">
        <v>0.17812872573725599</v>
      </c>
    </row>
    <row r="10310" spans="1:9" x14ac:dyDescent="0.25">
      <c r="A10310" s="199">
        <v>10307</v>
      </c>
      <c r="B10310" s="199" t="s">
        <v>47734</v>
      </c>
      <c r="C10310" s="199" t="s">
        <v>47733</v>
      </c>
      <c r="D10310" s="199">
        <v>162.277125656077</v>
      </c>
      <c r="E10310" s="199">
        <v>-0.58838408759035699</v>
      </c>
      <c r="F10310" s="199">
        <v>0.31442465436889599</v>
      </c>
      <c r="G10310" s="199">
        <v>-1.87130391785385</v>
      </c>
      <c r="H10310" s="199">
        <v>6.1302967816381303E-2</v>
      </c>
      <c r="I10310" s="199">
        <v>0.43525258240735898</v>
      </c>
    </row>
    <row r="10311" spans="1:9" x14ac:dyDescent="0.25">
      <c r="A10311" s="199">
        <v>10308</v>
      </c>
      <c r="B10311" s="199" t="s">
        <v>47732</v>
      </c>
      <c r="C10311" s="199" t="s">
        <v>47731</v>
      </c>
      <c r="D10311" s="199">
        <v>2233.8616283864098</v>
      </c>
      <c r="E10311" s="199">
        <v>-0.32900667482061602</v>
      </c>
      <c r="F10311" s="199">
        <v>0.18626716986852801</v>
      </c>
      <c r="G10311" s="199">
        <v>-1.76631595923659</v>
      </c>
      <c r="H10311" s="199">
        <v>7.7342855601095897E-2</v>
      </c>
      <c r="I10311" s="199">
        <v>0.46924464955940698</v>
      </c>
    </row>
    <row r="10312" spans="1:9" x14ac:dyDescent="0.25">
      <c r="A10312" s="199">
        <v>10309</v>
      </c>
      <c r="B10312" s="199" t="s">
        <v>47730</v>
      </c>
      <c r="C10312" s="199" t="s">
        <v>47729</v>
      </c>
      <c r="D10312" s="199">
        <v>37.357509288582797</v>
      </c>
      <c r="E10312" s="199">
        <v>-0.53353238516292301</v>
      </c>
      <c r="F10312" s="199">
        <v>0.57803109509275497</v>
      </c>
      <c r="G10312" s="199">
        <v>-0.92301675410266504</v>
      </c>
      <c r="H10312" s="199">
        <v>0.35599847423242797</v>
      </c>
      <c r="I10312" s="199">
        <v>0.75660661510911797</v>
      </c>
    </row>
    <row r="10313" spans="1:9" x14ac:dyDescent="0.25">
      <c r="A10313" s="199">
        <v>10310</v>
      </c>
      <c r="B10313" s="199" t="s">
        <v>47728</v>
      </c>
      <c r="C10313" s="199" t="s">
        <v>47727</v>
      </c>
      <c r="D10313" s="199">
        <v>30840.9111313209</v>
      </c>
      <c r="E10313" s="199">
        <v>1.3016798468270901E-2</v>
      </c>
      <c r="F10313" s="199">
        <v>9.5047969530603196E-2</v>
      </c>
      <c r="G10313" s="199">
        <v>0.13694977949086801</v>
      </c>
      <c r="H10313" s="199">
        <v>0.89107049113737502</v>
      </c>
      <c r="I10313" s="199">
        <v>0.97115275584692495</v>
      </c>
    </row>
    <row r="10314" spans="1:9" x14ac:dyDescent="0.25">
      <c r="A10314" s="199">
        <v>10311</v>
      </c>
      <c r="B10314" s="199" t="s">
        <v>47726</v>
      </c>
      <c r="C10314" s="199" t="s">
        <v>47725</v>
      </c>
      <c r="D10314" s="199">
        <v>5.3511973301943296</v>
      </c>
      <c r="E10314" s="199">
        <v>0.60107449798610302</v>
      </c>
      <c r="F10314" s="199">
        <v>0.43598832079822403</v>
      </c>
      <c r="G10314" s="199">
        <v>1.37864816398208</v>
      </c>
      <c r="H10314" s="199">
        <v>0.16800325886401701</v>
      </c>
      <c r="I10314" s="199">
        <v>0.60461087239577704</v>
      </c>
    </row>
    <row r="10315" spans="1:9" x14ac:dyDescent="0.25">
      <c r="A10315" s="199">
        <v>10312</v>
      </c>
      <c r="B10315" s="199" t="s">
        <v>47724</v>
      </c>
      <c r="C10315" s="199" t="s">
        <v>47723</v>
      </c>
      <c r="D10315" s="199">
        <v>8114.5140305307496</v>
      </c>
      <c r="E10315" s="199">
        <v>1.9019337625894601E-2</v>
      </c>
      <c r="F10315" s="199">
        <v>0.11891008563563001</v>
      </c>
      <c r="G10315" s="199">
        <v>0.1599472199875</v>
      </c>
      <c r="H10315" s="199">
        <v>0.87292265114676304</v>
      </c>
      <c r="I10315" s="199">
        <v>0.96687608289840699</v>
      </c>
    </row>
    <row r="10316" spans="1:9" x14ac:dyDescent="0.25">
      <c r="A10316" s="199">
        <v>10313</v>
      </c>
      <c r="B10316" s="199" t="s">
        <v>47722</v>
      </c>
      <c r="C10316" s="199" t="s">
        <v>47721</v>
      </c>
      <c r="D10316" s="199">
        <v>297.44918517032102</v>
      </c>
      <c r="E10316" s="199">
        <v>-3.8979661490027601E-2</v>
      </c>
      <c r="F10316" s="199">
        <v>0.22941401460422001</v>
      </c>
      <c r="G10316" s="199">
        <v>-0.16990967860997699</v>
      </c>
      <c r="H10316" s="199">
        <v>0.86508116937113599</v>
      </c>
      <c r="I10316" s="199">
        <v>0.96486849868297797</v>
      </c>
    </row>
    <row r="10317" spans="1:9" x14ac:dyDescent="0.25">
      <c r="A10317" s="199">
        <v>10314</v>
      </c>
      <c r="B10317" s="199" t="s">
        <v>47720</v>
      </c>
      <c r="C10317" s="199" t="s">
        <v>47719</v>
      </c>
      <c r="D10317" s="199">
        <v>7419.6002688078297</v>
      </c>
      <c r="E10317" s="199">
        <v>-6.9168365409551597E-2</v>
      </c>
      <c r="F10317" s="199">
        <v>9.4453315634434806E-2</v>
      </c>
      <c r="G10317" s="199">
        <v>-0.73230214254474402</v>
      </c>
      <c r="H10317" s="199">
        <v>0.463984171895446</v>
      </c>
      <c r="I10317" s="199">
        <v>0.81250114579096</v>
      </c>
    </row>
    <row r="10318" spans="1:9" x14ac:dyDescent="0.25">
      <c r="A10318" s="199">
        <v>10315</v>
      </c>
      <c r="B10318" s="199" t="s">
        <v>47718</v>
      </c>
      <c r="C10318" s="199" t="s">
        <v>47717</v>
      </c>
      <c r="D10318" s="199">
        <v>665.87330321517004</v>
      </c>
      <c r="E10318" s="199">
        <v>-0.171272631724109</v>
      </c>
      <c r="F10318" s="199">
        <v>0.20797165080267099</v>
      </c>
      <c r="G10318" s="199">
        <v>-0.82353835757459304</v>
      </c>
      <c r="H10318" s="199">
        <v>0.41020191371848802</v>
      </c>
      <c r="I10318" s="199">
        <v>0.78724934990918305</v>
      </c>
    </row>
    <row r="10319" spans="1:9" x14ac:dyDescent="0.25">
      <c r="A10319" s="199">
        <v>10316</v>
      </c>
      <c r="B10319" s="199" t="s">
        <v>47716</v>
      </c>
      <c r="C10319" s="199" t="s">
        <v>47715</v>
      </c>
      <c r="D10319" s="199">
        <v>516.72522059366599</v>
      </c>
      <c r="E10319" s="199">
        <v>3.8618853195928601E-2</v>
      </c>
      <c r="F10319" s="199">
        <v>0.19983737169778501</v>
      </c>
      <c r="G10319" s="199">
        <v>0.19325140672052099</v>
      </c>
      <c r="H10319" s="199">
        <v>0.84676208070619197</v>
      </c>
      <c r="I10319" s="199">
        <v>0.95917704659304803</v>
      </c>
    </row>
    <row r="10320" spans="1:9" x14ac:dyDescent="0.25">
      <c r="A10320" s="199">
        <v>10317</v>
      </c>
      <c r="B10320" s="199" t="s">
        <v>47714</v>
      </c>
      <c r="C10320" s="199" t="s">
        <v>47713</v>
      </c>
      <c r="D10320" s="199">
        <v>68.273166896115995</v>
      </c>
      <c r="E10320" s="199">
        <v>0.98777505275227495</v>
      </c>
      <c r="F10320" s="199">
        <v>0.68435428504416296</v>
      </c>
      <c r="G10320" s="199">
        <v>1.4433679664744601</v>
      </c>
      <c r="H10320" s="199">
        <v>0.148916842928042</v>
      </c>
      <c r="I10320" s="199">
        <v>0.58339749911023597</v>
      </c>
    </row>
    <row r="10321" spans="1:9" x14ac:dyDescent="0.25">
      <c r="A10321" s="199">
        <v>10318</v>
      </c>
      <c r="B10321" s="199" t="s">
        <v>47712</v>
      </c>
      <c r="C10321" s="199" t="s">
        <v>47711</v>
      </c>
      <c r="D10321" s="199">
        <v>24.922349794555299</v>
      </c>
      <c r="E10321" s="199">
        <v>-0.75744333561932697</v>
      </c>
      <c r="F10321" s="199">
        <v>0.51320096491912504</v>
      </c>
      <c r="G10321" s="199">
        <v>-1.47591954691413</v>
      </c>
      <c r="H10321" s="199">
        <v>0.139965491387716</v>
      </c>
      <c r="I10321" s="199">
        <v>0.57256733704501395</v>
      </c>
    </row>
    <row r="10322" spans="1:9" x14ac:dyDescent="0.25">
      <c r="A10322" s="199">
        <v>10319</v>
      </c>
      <c r="B10322" s="199" t="s">
        <v>47710</v>
      </c>
      <c r="C10322" s="199" t="s">
        <v>47709</v>
      </c>
      <c r="D10322" s="199">
        <v>115.620261078314</v>
      </c>
      <c r="E10322" s="199">
        <v>1.2195143992197299</v>
      </c>
      <c r="F10322" s="199">
        <v>0.52591058662790502</v>
      </c>
      <c r="G10322" s="199">
        <v>2.31886261700711</v>
      </c>
      <c r="H10322" s="199">
        <v>2.0402486670398401E-2</v>
      </c>
      <c r="I10322" s="199">
        <v>0.30265506964537497</v>
      </c>
    </row>
    <row r="10323" spans="1:9" x14ac:dyDescent="0.25">
      <c r="A10323" s="199">
        <v>10320</v>
      </c>
      <c r="B10323" s="199" t="s">
        <v>47708</v>
      </c>
      <c r="C10323" s="199" t="s">
        <v>47707</v>
      </c>
      <c r="D10323" s="199">
        <v>1.3870506882410101</v>
      </c>
      <c r="E10323" s="199">
        <v>-1.71498432151088</v>
      </c>
      <c r="F10323" s="199">
        <v>1.23286001790662</v>
      </c>
      <c r="G10323" s="199">
        <v>-1.3910616749685001</v>
      </c>
      <c r="H10323" s="199">
        <v>0.16420672525827901</v>
      </c>
      <c r="I10323" s="199" t="s">
        <v>1469</v>
      </c>
    </row>
    <row r="10324" spans="1:9" x14ac:dyDescent="0.25">
      <c r="A10324" s="199">
        <v>10321</v>
      </c>
      <c r="B10324" s="199" t="s">
        <v>47706</v>
      </c>
      <c r="C10324" s="199" t="s">
        <v>47705</v>
      </c>
      <c r="D10324" s="199">
        <v>645.93135260203599</v>
      </c>
      <c r="E10324" s="199">
        <v>-0.95154001025767598</v>
      </c>
      <c r="F10324" s="199">
        <v>0.27382469298977902</v>
      </c>
      <c r="G10324" s="199">
        <v>-3.4749970861583201</v>
      </c>
      <c r="H10324" s="199">
        <v>5.1085890011887299E-4</v>
      </c>
      <c r="I10324" s="199">
        <v>7.6831947592576999E-2</v>
      </c>
    </row>
    <row r="10325" spans="1:9" x14ac:dyDescent="0.25">
      <c r="A10325" s="199">
        <v>10322</v>
      </c>
      <c r="B10325" s="199" t="s">
        <v>47704</v>
      </c>
      <c r="C10325" s="199" t="s">
        <v>47703</v>
      </c>
      <c r="D10325" s="199">
        <v>2834.1173967527102</v>
      </c>
      <c r="E10325" s="199">
        <v>-0.66821663749292004</v>
      </c>
      <c r="F10325" s="199">
        <v>0.41517710949310699</v>
      </c>
      <c r="G10325" s="199">
        <v>-1.6094736974029</v>
      </c>
      <c r="H10325" s="199">
        <v>0.107512801857009</v>
      </c>
      <c r="I10325" s="199">
        <v>0.52466680527889298</v>
      </c>
    </row>
    <row r="10326" spans="1:9" x14ac:dyDescent="0.25">
      <c r="A10326" s="199">
        <v>10323</v>
      </c>
      <c r="B10326" s="199" t="s">
        <v>47702</v>
      </c>
      <c r="C10326" s="199" t="s">
        <v>47701</v>
      </c>
      <c r="D10326" s="199">
        <v>1454.87130769444</v>
      </c>
      <c r="E10326" s="199">
        <v>-2.9388141281512199E-2</v>
      </c>
      <c r="F10326" s="199">
        <v>8.6549982351828106E-2</v>
      </c>
      <c r="G10326" s="199">
        <v>-0.33955109501985298</v>
      </c>
      <c r="H10326" s="199">
        <v>0.734194612530784</v>
      </c>
      <c r="I10326" s="199">
        <v>0.92327588941531202</v>
      </c>
    </row>
    <row r="10327" spans="1:9" x14ac:dyDescent="0.25">
      <c r="A10327" s="199">
        <v>10324</v>
      </c>
      <c r="B10327" s="199" t="s">
        <v>47700</v>
      </c>
      <c r="C10327" s="199" t="s">
        <v>47699</v>
      </c>
      <c r="D10327" s="199">
        <v>1339.8637602123199</v>
      </c>
      <c r="E10327" s="199">
        <v>-0.204737544556822</v>
      </c>
      <c r="F10327" s="199">
        <v>0.12725878218720099</v>
      </c>
      <c r="G10327" s="199">
        <v>-1.6088284127664201</v>
      </c>
      <c r="H10327" s="199">
        <v>0.107653866272317</v>
      </c>
      <c r="I10327" s="199">
        <v>0.52466680527889298</v>
      </c>
    </row>
    <row r="10328" spans="1:9" x14ac:dyDescent="0.25">
      <c r="A10328" s="199">
        <v>10325</v>
      </c>
      <c r="B10328" s="199" t="s">
        <v>47698</v>
      </c>
      <c r="C10328" s="199" t="s">
        <v>47697</v>
      </c>
      <c r="D10328" s="199">
        <v>6467.8054738747596</v>
      </c>
      <c r="E10328" s="199">
        <v>0.176593487985651</v>
      </c>
      <c r="F10328" s="199">
        <v>0.28298640821603299</v>
      </c>
      <c r="G10328" s="199">
        <v>0.62403522875500905</v>
      </c>
      <c r="H10328" s="199">
        <v>0.53260444947414598</v>
      </c>
      <c r="I10328" s="199">
        <v>0.84380825613170996</v>
      </c>
    </row>
    <row r="10329" spans="1:9" x14ac:dyDescent="0.25">
      <c r="A10329" s="199">
        <v>10326</v>
      </c>
      <c r="B10329" s="199" t="s">
        <v>47696</v>
      </c>
      <c r="C10329" s="199" t="s">
        <v>47695</v>
      </c>
      <c r="D10329" s="199">
        <v>3354.1737577753802</v>
      </c>
      <c r="E10329" s="199">
        <v>-0.13667265784490501</v>
      </c>
      <c r="F10329" s="199">
        <v>0.30553158792721902</v>
      </c>
      <c r="G10329" s="199">
        <v>-0.44732742290941901</v>
      </c>
      <c r="H10329" s="199">
        <v>0.65463866975124096</v>
      </c>
      <c r="I10329" s="199">
        <v>0.89376174365406602</v>
      </c>
    </row>
    <row r="10330" spans="1:9" x14ac:dyDescent="0.25">
      <c r="A10330" s="199">
        <v>10327</v>
      </c>
      <c r="B10330" s="199" t="s">
        <v>47694</v>
      </c>
      <c r="C10330" s="199" t="s">
        <v>47693</v>
      </c>
      <c r="D10330" s="199">
        <v>254.34679042303401</v>
      </c>
      <c r="E10330" s="199">
        <v>0.20540365017718401</v>
      </c>
      <c r="F10330" s="199">
        <v>0.26871882383965601</v>
      </c>
      <c r="G10330" s="199">
        <v>0.76438132335584996</v>
      </c>
      <c r="H10330" s="199">
        <v>0.44464003533009699</v>
      </c>
      <c r="I10330" s="199">
        <v>0.80296024814470801</v>
      </c>
    </row>
    <row r="10331" spans="1:9" x14ac:dyDescent="0.25">
      <c r="A10331" s="199">
        <v>10328</v>
      </c>
      <c r="B10331" s="199" t="s">
        <v>47692</v>
      </c>
      <c r="C10331" s="199" t="s">
        <v>47691</v>
      </c>
      <c r="D10331" s="199">
        <v>0.47723530410003401</v>
      </c>
      <c r="E10331" s="199">
        <v>0.185967804176281</v>
      </c>
      <c r="F10331" s="199">
        <v>0.98910146661623399</v>
      </c>
      <c r="G10331" s="199">
        <v>0.188016912776893</v>
      </c>
      <c r="H10331" s="199">
        <v>0.85086339313680903</v>
      </c>
      <c r="I10331" s="199" t="s">
        <v>1469</v>
      </c>
    </row>
    <row r="10332" spans="1:9" x14ac:dyDescent="0.25">
      <c r="A10332" s="199">
        <v>10329</v>
      </c>
      <c r="B10332" s="199" t="s">
        <v>47690</v>
      </c>
      <c r="C10332" s="199" t="s">
        <v>47689</v>
      </c>
      <c r="D10332" s="199">
        <v>571.63576143770399</v>
      </c>
      <c r="E10332" s="199">
        <v>-1.4011730876061401E-2</v>
      </c>
      <c r="F10332" s="199">
        <v>0.34215946390020202</v>
      </c>
      <c r="G10332" s="199">
        <v>-4.0950879208029797E-2</v>
      </c>
      <c r="H10332" s="199">
        <v>0.96733505569681899</v>
      </c>
      <c r="I10332" s="199">
        <v>0.99187609161957602</v>
      </c>
    </row>
    <row r="10333" spans="1:9" x14ac:dyDescent="0.25">
      <c r="A10333" s="199">
        <v>10330</v>
      </c>
      <c r="B10333" s="199" t="s">
        <v>47688</v>
      </c>
      <c r="C10333" s="199" t="s">
        <v>47687</v>
      </c>
      <c r="D10333" s="199">
        <v>12.5330541406897</v>
      </c>
      <c r="E10333" s="199">
        <v>0.27588852850548901</v>
      </c>
      <c r="F10333" s="199">
        <v>0.50084880892343597</v>
      </c>
      <c r="G10333" s="199">
        <v>0.55084193790638303</v>
      </c>
      <c r="H10333" s="199">
        <v>0.58174203246609801</v>
      </c>
      <c r="I10333" s="199">
        <v>0.86513777393397395</v>
      </c>
    </row>
    <row r="10334" spans="1:9" x14ac:dyDescent="0.25">
      <c r="A10334" s="199">
        <v>10331</v>
      </c>
      <c r="B10334" s="199" t="s">
        <v>47686</v>
      </c>
      <c r="C10334" s="199" t="s">
        <v>47685</v>
      </c>
      <c r="D10334" s="199">
        <v>354.47869362182303</v>
      </c>
      <c r="E10334" s="199">
        <v>-0.335891268867058</v>
      </c>
      <c r="F10334" s="199">
        <v>0.395166310057117</v>
      </c>
      <c r="G10334" s="199">
        <v>-0.84999976040090097</v>
      </c>
      <c r="H10334" s="199">
        <v>0.39532521945525501</v>
      </c>
      <c r="I10334" s="199">
        <v>0.77949674470350405</v>
      </c>
    </row>
    <row r="10335" spans="1:9" x14ac:dyDescent="0.25">
      <c r="A10335" s="199">
        <v>10332</v>
      </c>
      <c r="B10335" s="199" t="s">
        <v>47684</v>
      </c>
      <c r="C10335" s="199" t="s">
        <v>47683</v>
      </c>
      <c r="D10335" s="199">
        <v>9845.77529752382</v>
      </c>
      <c r="E10335" s="199">
        <v>0.116154404862963</v>
      </c>
      <c r="F10335" s="199">
        <v>0.134966267194158</v>
      </c>
      <c r="G10335" s="199">
        <v>0.86061804388401597</v>
      </c>
      <c r="H10335" s="199">
        <v>0.389448444706254</v>
      </c>
      <c r="I10335" s="199">
        <v>0.77626297636519104</v>
      </c>
    </row>
    <row r="10336" spans="1:9" x14ac:dyDescent="0.25">
      <c r="A10336" s="199">
        <v>10333</v>
      </c>
      <c r="B10336" s="199" t="s">
        <v>47682</v>
      </c>
      <c r="C10336" s="199" t="s">
        <v>47681</v>
      </c>
      <c r="D10336" s="199">
        <v>519.89206118256095</v>
      </c>
      <c r="E10336" s="199">
        <v>0.35099875845697498</v>
      </c>
      <c r="F10336" s="199">
        <v>0.18356940710143399</v>
      </c>
      <c r="G10336" s="199">
        <v>1.91207654913341</v>
      </c>
      <c r="H10336" s="199">
        <v>5.5866376260902198E-2</v>
      </c>
      <c r="I10336" s="199">
        <v>0.42072833771207602</v>
      </c>
    </row>
    <row r="10337" spans="1:9" x14ac:dyDescent="0.25">
      <c r="A10337" s="199">
        <v>10334</v>
      </c>
      <c r="B10337" s="199" t="s">
        <v>47680</v>
      </c>
      <c r="C10337" s="199" t="s">
        <v>47679</v>
      </c>
      <c r="D10337" s="199">
        <v>0.53001030127764204</v>
      </c>
      <c r="E10337" s="199">
        <v>-1.3388825029195599</v>
      </c>
      <c r="F10337" s="199">
        <v>1.7955364912987599</v>
      </c>
      <c r="G10337" s="199">
        <v>-0.74567267744645305</v>
      </c>
      <c r="H10337" s="199">
        <v>0.45586516804434501</v>
      </c>
      <c r="I10337" s="199" t="s">
        <v>1469</v>
      </c>
    </row>
    <row r="10338" spans="1:9" x14ac:dyDescent="0.25">
      <c r="A10338" s="199">
        <v>10335</v>
      </c>
      <c r="B10338" s="199" t="s">
        <v>47678</v>
      </c>
      <c r="C10338" s="199" t="s">
        <v>47677</v>
      </c>
      <c r="D10338" s="199">
        <v>15.266828274762799</v>
      </c>
      <c r="E10338" s="199">
        <v>-0.48133900830013199</v>
      </c>
      <c r="F10338" s="199">
        <v>0.43968777559091898</v>
      </c>
      <c r="G10338" s="199">
        <v>-1.0947291123871601</v>
      </c>
      <c r="H10338" s="199">
        <v>0.27363533044845301</v>
      </c>
      <c r="I10338" s="199">
        <v>0.70144379228633502</v>
      </c>
    </row>
    <row r="10339" spans="1:9" x14ac:dyDescent="0.25">
      <c r="A10339" s="199">
        <v>10336</v>
      </c>
      <c r="B10339" s="199" t="s">
        <v>47676</v>
      </c>
      <c r="C10339" s="199" t="s">
        <v>47675</v>
      </c>
      <c r="D10339" s="199">
        <v>275.095424902091</v>
      </c>
      <c r="E10339" s="199">
        <v>1.53768223061724</v>
      </c>
      <c r="F10339" s="199">
        <v>0.68603085811142295</v>
      </c>
      <c r="G10339" s="199">
        <v>2.2414184616277</v>
      </c>
      <c r="H10339" s="199">
        <v>2.4998981762345801E-2</v>
      </c>
      <c r="I10339" s="199">
        <v>0.32861257336681299</v>
      </c>
    </row>
    <row r="10340" spans="1:9" x14ac:dyDescent="0.25">
      <c r="A10340" s="199">
        <v>10337</v>
      </c>
      <c r="B10340" s="199" t="s">
        <v>47674</v>
      </c>
      <c r="C10340" s="199" t="s">
        <v>47673</v>
      </c>
      <c r="D10340" s="199">
        <v>784.295052251887</v>
      </c>
      <c r="E10340" s="199">
        <v>-0.51862677251686795</v>
      </c>
      <c r="F10340" s="199">
        <v>0.20999630087284299</v>
      </c>
      <c r="G10340" s="199">
        <v>-2.4696948011046498</v>
      </c>
      <c r="H10340" s="199">
        <v>1.3522836908414699E-2</v>
      </c>
      <c r="I10340" s="199">
        <v>0.26649321077405003</v>
      </c>
    </row>
    <row r="10341" spans="1:9" x14ac:dyDescent="0.25">
      <c r="A10341" s="199">
        <v>10338</v>
      </c>
      <c r="B10341" s="199" t="s">
        <v>47672</v>
      </c>
      <c r="C10341" s="199" t="s">
        <v>47671</v>
      </c>
      <c r="D10341" s="199">
        <v>212.14438088318701</v>
      </c>
      <c r="E10341" s="199">
        <v>-0.101555231310493</v>
      </c>
      <c r="F10341" s="199">
        <v>0.36031443431100502</v>
      </c>
      <c r="G10341" s="199">
        <v>-0.28185168741487598</v>
      </c>
      <c r="H10341" s="199">
        <v>0.77805723603021004</v>
      </c>
      <c r="I10341" s="199">
        <v>0.93732941824039395</v>
      </c>
    </row>
    <row r="10342" spans="1:9" x14ac:dyDescent="0.25">
      <c r="A10342" s="199">
        <v>10339</v>
      </c>
      <c r="B10342" s="199" t="s">
        <v>47670</v>
      </c>
      <c r="C10342" s="199" t="s">
        <v>47669</v>
      </c>
      <c r="D10342" s="199">
        <v>2504.94504933797</v>
      </c>
      <c r="E10342" s="199">
        <v>0.13206536452950399</v>
      </c>
      <c r="F10342" s="199">
        <v>0.27610550824695701</v>
      </c>
      <c r="G10342" s="199">
        <v>0.478314849160419</v>
      </c>
      <c r="H10342" s="199">
        <v>0.63242612908993101</v>
      </c>
      <c r="I10342" s="199">
        <v>0.88551729905102095</v>
      </c>
    </row>
    <row r="10343" spans="1:9" x14ac:dyDescent="0.25">
      <c r="A10343" s="199">
        <v>10340</v>
      </c>
      <c r="B10343" s="199" t="s">
        <v>47668</v>
      </c>
      <c r="C10343" s="199" t="s">
        <v>47667</v>
      </c>
      <c r="D10343" s="199">
        <v>2398.0937252050599</v>
      </c>
      <c r="E10343" s="199">
        <v>-0.102619621860831</v>
      </c>
      <c r="F10343" s="199">
        <v>0.122133758686344</v>
      </c>
      <c r="G10343" s="199">
        <v>-0.84022323528396103</v>
      </c>
      <c r="H10343" s="199">
        <v>0.40078323299611301</v>
      </c>
      <c r="I10343" s="199">
        <v>0.78189635378717903</v>
      </c>
    </row>
    <row r="10344" spans="1:9" x14ac:dyDescent="0.25">
      <c r="A10344" s="199">
        <v>10341</v>
      </c>
      <c r="B10344" s="199" t="s">
        <v>47666</v>
      </c>
      <c r="C10344" s="199" t="s">
        <v>47665</v>
      </c>
      <c r="D10344" s="199">
        <v>501.41576502823102</v>
      </c>
      <c r="E10344" s="199">
        <v>0.41413412970699498</v>
      </c>
      <c r="F10344" s="199">
        <v>0.17084093835681699</v>
      </c>
      <c r="G10344" s="199">
        <v>2.4240918698423299</v>
      </c>
      <c r="H10344" s="199">
        <v>1.53467225872573E-2</v>
      </c>
      <c r="I10344" s="199">
        <v>0.274853856609373</v>
      </c>
    </row>
    <row r="10345" spans="1:9" x14ac:dyDescent="0.25">
      <c r="A10345" s="199">
        <v>10342</v>
      </c>
      <c r="B10345" s="199" t="s">
        <v>47664</v>
      </c>
      <c r="C10345" s="199" t="s">
        <v>47663</v>
      </c>
      <c r="D10345" s="199">
        <v>79.667799747131994</v>
      </c>
      <c r="E10345" s="199">
        <v>-0.70441699147710601</v>
      </c>
      <c r="F10345" s="199">
        <v>0.48499930846094702</v>
      </c>
      <c r="G10345" s="199">
        <v>-1.45240823891572</v>
      </c>
      <c r="H10345" s="199">
        <v>0.14638812680396901</v>
      </c>
      <c r="I10345" s="199">
        <v>0.58122232407568197</v>
      </c>
    </row>
    <row r="10346" spans="1:9" x14ac:dyDescent="0.25">
      <c r="A10346" s="199">
        <v>10343</v>
      </c>
      <c r="B10346" s="199" t="s">
        <v>47662</v>
      </c>
      <c r="C10346" s="199" t="s">
        <v>47661</v>
      </c>
      <c r="D10346" s="199">
        <v>1154.1776687402901</v>
      </c>
      <c r="E10346" s="199">
        <v>4.9358408228484502E-2</v>
      </c>
      <c r="F10346" s="199">
        <v>0.143029089685308</v>
      </c>
      <c r="G10346" s="199">
        <v>0.34509349347802498</v>
      </c>
      <c r="H10346" s="199">
        <v>0.730024084797253</v>
      </c>
      <c r="I10346" s="199">
        <v>0.921531813050118</v>
      </c>
    </row>
    <row r="10347" spans="1:9" x14ac:dyDescent="0.25">
      <c r="A10347" s="199">
        <v>10344</v>
      </c>
      <c r="B10347" s="199" t="s">
        <v>47660</v>
      </c>
      <c r="C10347" s="199" t="s">
        <v>47659</v>
      </c>
      <c r="D10347" s="199">
        <v>3330.98146640817</v>
      </c>
      <c r="E10347" s="199">
        <v>0.35009546495157501</v>
      </c>
      <c r="F10347" s="199">
        <v>0.57696393988715</v>
      </c>
      <c r="G10347" s="199">
        <v>0.60678916089634805</v>
      </c>
      <c r="H10347" s="199">
        <v>0.54399084229903805</v>
      </c>
      <c r="I10347" s="199">
        <v>0.84814059631785299</v>
      </c>
    </row>
    <row r="10348" spans="1:9" x14ac:dyDescent="0.25">
      <c r="A10348" s="199">
        <v>10345</v>
      </c>
      <c r="B10348" s="199" t="s">
        <v>47658</v>
      </c>
      <c r="C10348" s="199" t="s">
        <v>47657</v>
      </c>
      <c r="D10348" s="199">
        <v>2318.1860708203999</v>
      </c>
      <c r="E10348" s="199">
        <v>-0.220953766080772</v>
      </c>
      <c r="F10348" s="199">
        <v>0.43951975255502501</v>
      </c>
      <c r="G10348" s="199">
        <v>-0.502716350735817</v>
      </c>
      <c r="H10348" s="199">
        <v>0.61516371226284305</v>
      </c>
      <c r="I10348" s="199">
        <v>0.88032656427571598</v>
      </c>
    </row>
    <row r="10349" spans="1:9" x14ac:dyDescent="0.25">
      <c r="A10349" s="199">
        <v>10346</v>
      </c>
      <c r="B10349" s="199" t="s">
        <v>47656</v>
      </c>
      <c r="C10349" s="199" t="s">
        <v>47655</v>
      </c>
      <c r="D10349" s="199">
        <v>12117.637606989199</v>
      </c>
      <c r="E10349" s="199">
        <v>-0.50606493681387898</v>
      </c>
      <c r="F10349" s="199">
        <v>0.28194712278033601</v>
      </c>
      <c r="G10349" s="199">
        <v>-1.79489307010291</v>
      </c>
      <c r="H10349" s="199">
        <v>7.2670738267388998E-2</v>
      </c>
      <c r="I10349" s="199">
        <v>0.46039908267726698</v>
      </c>
    </row>
    <row r="10350" spans="1:9" x14ac:dyDescent="0.25">
      <c r="A10350" s="199">
        <v>10347</v>
      </c>
      <c r="B10350" s="199" t="s">
        <v>47654</v>
      </c>
      <c r="C10350" s="199" t="s">
        <v>47653</v>
      </c>
      <c r="D10350" s="199">
        <v>285.75143000877398</v>
      </c>
      <c r="E10350" s="199">
        <v>0.25967365974795797</v>
      </c>
      <c r="F10350" s="199">
        <v>0.412437562865346</v>
      </c>
      <c r="G10350" s="199">
        <v>0.62960720149715599</v>
      </c>
      <c r="H10350" s="199">
        <v>0.52895161071291996</v>
      </c>
      <c r="I10350" s="199">
        <v>0.84204590403996404</v>
      </c>
    </row>
    <row r="10351" spans="1:9" x14ac:dyDescent="0.25">
      <c r="A10351" s="199">
        <v>10348</v>
      </c>
      <c r="B10351" s="199" t="s">
        <v>47652</v>
      </c>
      <c r="C10351" s="199" t="s">
        <v>47651</v>
      </c>
      <c r="D10351" s="199">
        <v>39.491211705718698</v>
      </c>
      <c r="E10351" s="199">
        <v>0.155670441844729</v>
      </c>
      <c r="F10351" s="199">
        <v>0.43079799075634101</v>
      </c>
      <c r="G10351" s="199">
        <v>0.361353685915345</v>
      </c>
      <c r="H10351" s="199">
        <v>0.71783506545701903</v>
      </c>
      <c r="I10351" s="199">
        <v>0.91688684355878203</v>
      </c>
    </row>
    <row r="10352" spans="1:9" x14ac:dyDescent="0.25">
      <c r="A10352" s="199">
        <v>10349</v>
      </c>
      <c r="B10352" s="199" t="s">
        <v>47650</v>
      </c>
      <c r="C10352" s="199" t="s">
        <v>47649</v>
      </c>
      <c r="D10352" s="199">
        <v>293.61295800322898</v>
      </c>
      <c r="E10352" s="199">
        <v>-0.18187488324075601</v>
      </c>
      <c r="F10352" s="199">
        <v>0.24012298360189999</v>
      </c>
      <c r="G10352" s="199">
        <v>-0.757423885513127</v>
      </c>
      <c r="H10352" s="199">
        <v>0.44879595062648497</v>
      </c>
      <c r="I10352" s="199">
        <v>0.80439712190550905</v>
      </c>
    </row>
    <row r="10353" spans="1:9" x14ac:dyDescent="0.25">
      <c r="A10353" s="199">
        <v>10350</v>
      </c>
      <c r="B10353" s="199" t="s">
        <v>47648</v>
      </c>
      <c r="C10353" s="199" t="s">
        <v>47647</v>
      </c>
      <c r="D10353" s="199">
        <v>840.04424298474805</v>
      </c>
      <c r="E10353" s="199">
        <v>-8.1110437915673794E-2</v>
      </c>
      <c r="F10353" s="199">
        <v>0.36601357231592802</v>
      </c>
      <c r="G10353" s="199">
        <v>-0.221605000608181</v>
      </c>
      <c r="H10353" s="199">
        <v>0.82462138935981699</v>
      </c>
      <c r="I10353" s="199">
        <v>0.95159009364319402</v>
      </c>
    </row>
    <row r="10354" spans="1:9" x14ac:dyDescent="0.25">
      <c r="A10354" s="199">
        <v>10351</v>
      </c>
      <c r="B10354" s="199" t="s">
        <v>47646</v>
      </c>
      <c r="C10354" s="199" t="s">
        <v>47645</v>
      </c>
      <c r="D10354" s="199">
        <v>1.6055969907533201</v>
      </c>
      <c r="E10354" s="199">
        <v>4.1121512746589701</v>
      </c>
      <c r="F10354" s="199">
        <v>2.8051919963957199</v>
      </c>
      <c r="G10354" s="199">
        <v>1.4659072462571201</v>
      </c>
      <c r="H10354" s="199">
        <v>0.14267355758594399</v>
      </c>
      <c r="I10354" s="199" t="s">
        <v>1469</v>
      </c>
    </row>
    <row r="10355" spans="1:9" x14ac:dyDescent="0.25">
      <c r="A10355" s="199">
        <v>10352</v>
      </c>
      <c r="B10355" s="199" t="s">
        <v>47644</v>
      </c>
      <c r="C10355" s="199" t="s">
        <v>47643</v>
      </c>
      <c r="D10355" s="199">
        <v>751.250541530757</v>
      </c>
      <c r="E10355" s="199">
        <v>-2.736619171307E-2</v>
      </c>
      <c r="F10355" s="199">
        <v>0.33088027805494902</v>
      </c>
      <c r="G10355" s="199">
        <v>-8.2707231370632905E-2</v>
      </c>
      <c r="H10355" s="199">
        <v>0.93408433477374797</v>
      </c>
      <c r="I10355" s="199">
        <v>0.98318137127720895</v>
      </c>
    </row>
    <row r="10356" spans="1:9" x14ac:dyDescent="0.25">
      <c r="A10356" s="199">
        <v>10353</v>
      </c>
      <c r="B10356" s="199" t="s">
        <v>47642</v>
      </c>
      <c r="C10356" s="199" t="s">
        <v>47641</v>
      </c>
      <c r="D10356" s="199">
        <v>245.223702293266</v>
      </c>
      <c r="E10356" s="199">
        <v>-0.48806785528455299</v>
      </c>
      <c r="F10356" s="199">
        <v>0.154405813722368</v>
      </c>
      <c r="G10356" s="199">
        <v>-3.1609422179020599</v>
      </c>
      <c r="H10356" s="199">
        <v>1.5725969131816799E-3</v>
      </c>
      <c r="I10356" s="199">
        <v>0.127841501759689</v>
      </c>
    </row>
    <row r="10357" spans="1:9" x14ac:dyDescent="0.25">
      <c r="A10357" s="199">
        <v>10354</v>
      </c>
      <c r="B10357" s="199" t="s">
        <v>47640</v>
      </c>
      <c r="C10357" s="199" t="s">
        <v>47639</v>
      </c>
      <c r="D10357" s="199">
        <v>2765.08480218248</v>
      </c>
      <c r="E10357" s="199">
        <v>0.104468411398809</v>
      </c>
      <c r="F10357" s="199">
        <v>0.189005974916753</v>
      </c>
      <c r="G10357" s="199">
        <v>0.55272544396980805</v>
      </c>
      <c r="H10357" s="199">
        <v>0.58045142773654501</v>
      </c>
      <c r="I10357" s="199">
        <v>0.86431126285557802</v>
      </c>
    </row>
    <row r="10358" spans="1:9" x14ac:dyDescent="0.25">
      <c r="A10358" s="199">
        <v>10355</v>
      </c>
      <c r="B10358" s="199" t="s">
        <v>47638</v>
      </c>
      <c r="C10358" s="199" t="s">
        <v>47637</v>
      </c>
      <c r="D10358" s="199">
        <v>758.46327608768195</v>
      </c>
      <c r="E10358" s="199">
        <v>-0.249956968769185</v>
      </c>
      <c r="F10358" s="199">
        <v>0.57093007344548896</v>
      </c>
      <c r="G10358" s="199">
        <v>-0.43780662535558301</v>
      </c>
      <c r="H10358" s="199">
        <v>0.66152646779550095</v>
      </c>
      <c r="I10358" s="199">
        <v>0.89632420465551299</v>
      </c>
    </row>
    <row r="10359" spans="1:9" x14ac:dyDescent="0.25">
      <c r="A10359" s="199">
        <v>10356</v>
      </c>
      <c r="B10359" s="199" t="s">
        <v>47636</v>
      </c>
      <c r="C10359" s="199" t="s">
        <v>47635</v>
      </c>
      <c r="D10359" s="199">
        <v>931.03852588138705</v>
      </c>
      <c r="E10359" s="199">
        <v>-0.23908299623024601</v>
      </c>
      <c r="F10359" s="199">
        <v>0.45102737558230299</v>
      </c>
      <c r="G10359" s="199">
        <v>-0.53008533222972498</v>
      </c>
      <c r="H10359" s="199">
        <v>0.59605276826840903</v>
      </c>
      <c r="I10359" s="199">
        <v>0.87054249517895699</v>
      </c>
    </row>
    <row r="10360" spans="1:9" x14ac:dyDescent="0.25">
      <c r="A10360" s="199">
        <v>10357</v>
      </c>
      <c r="B10360" s="199" t="s">
        <v>47634</v>
      </c>
      <c r="C10360" s="199" t="s">
        <v>47633</v>
      </c>
      <c r="D10360" s="199">
        <v>2691.66590243787</v>
      </c>
      <c r="E10360" s="199">
        <v>4.4068862375281202E-2</v>
      </c>
      <c r="F10360" s="199">
        <v>0.17196620787555</v>
      </c>
      <c r="G10360" s="199">
        <v>0.25626466338766601</v>
      </c>
      <c r="H10360" s="199">
        <v>0.79774648091201605</v>
      </c>
      <c r="I10360" s="199">
        <v>0.94341995369472798</v>
      </c>
    </row>
    <row r="10361" spans="1:9" x14ac:dyDescent="0.25">
      <c r="A10361" s="199">
        <v>10358</v>
      </c>
      <c r="B10361" s="199" t="s">
        <v>47632</v>
      </c>
      <c r="C10361" s="199" t="s">
        <v>47631</v>
      </c>
      <c r="D10361" s="199">
        <v>2612.3414589915801</v>
      </c>
      <c r="E10361" s="199">
        <v>4.1302379886374398E-2</v>
      </c>
      <c r="F10361" s="199">
        <v>0.12974686731044199</v>
      </c>
      <c r="G10361" s="199">
        <v>0.318330459474995</v>
      </c>
      <c r="H10361" s="199">
        <v>0.75023428175156004</v>
      </c>
      <c r="I10361" s="199">
        <v>0.92913815465485805</v>
      </c>
    </row>
    <row r="10362" spans="1:9" x14ac:dyDescent="0.25">
      <c r="A10362" s="199">
        <v>10359</v>
      </c>
      <c r="B10362" s="199" t="s">
        <v>47630</v>
      </c>
      <c r="C10362" s="199" t="s">
        <v>47629</v>
      </c>
      <c r="D10362" s="199">
        <v>250.3502181467</v>
      </c>
      <c r="E10362" s="199">
        <v>-0.64226107061133098</v>
      </c>
      <c r="F10362" s="199">
        <v>0.35403723515532598</v>
      </c>
      <c r="G10362" s="199">
        <v>-1.81410599461255</v>
      </c>
      <c r="H10362" s="199">
        <v>6.9661408842552397E-2</v>
      </c>
      <c r="I10362" s="199">
        <v>0.45544445759569502</v>
      </c>
    </row>
    <row r="10363" spans="1:9" x14ac:dyDescent="0.25">
      <c r="A10363" s="199">
        <v>10360</v>
      </c>
      <c r="B10363" s="199" t="s">
        <v>47628</v>
      </c>
      <c r="C10363" s="199" t="s">
        <v>47627</v>
      </c>
      <c r="D10363" s="199">
        <v>540.93086676531505</v>
      </c>
      <c r="E10363" s="199">
        <v>-0.51440175599655003</v>
      </c>
      <c r="F10363" s="199">
        <v>0.16157804898497</v>
      </c>
      <c r="G10363" s="199">
        <v>-3.1836116305897399</v>
      </c>
      <c r="H10363" s="199">
        <v>1.4545001756384401E-3</v>
      </c>
      <c r="I10363" s="199">
        <v>0.123513780221052</v>
      </c>
    </row>
    <row r="10364" spans="1:9" x14ac:dyDescent="0.25">
      <c r="A10364" s="199">
        <v>10361</v>
      </c>
      <c r="B10364" s="199" t="s">
        <v>47626</v>
      </c>
      <c r="C10364" s="199" t="s">
        <v>47625</v>
      </c>
      <c r="D10364" s="199">
        <v>1653.5632973566401</v>
      </c>
      <c r="E10364" s="199">
        <v>-2.4245182461280702E-2</v>
      </c>
      <c r="F10364" s="199">
        <v>8.5939295065278504E-2</v>
      </c>
      <c r="G10364" s="199">
        <v>-0.28211986662055299</v>
      </c>
      <c r="H10364" s="199">
        <v>0.77785160034384804</v>
      </c>
      <c r="I10364" s="199">
        <v>0.93732941824039395</v>
      </c>
    </row>
    <row r="10365" spans="1:9" x14ac:dyDescent="0.25">
      <c r="A10365" s="199">
        <v>10362</v>
      </c>
      <c r="B10365" s="199" t="s">
        <v>47624</v>
      </c>
      <c r="C10365" s="199" t="s">
        <v>47623</v>
      </c>
      <c r="D10365" s="199">
        <v>402.91614505512098</v>
      </c>
      <c r="E10365" s="199">
        <v>0.10127729053607699</v>
      </c>
      <c r="F10365" s="199">
        <v>0.18974333645615499</v>
      </c>
      <c r="G10365" s="199">
        <v>0.53375940587763204</v>
      </c>
      <c r="H10365" s="199">
        <v>0.59350800259362002</v>
      </c>
      <c r="I10365" s="199">
        <v>0.86952897674242402</v>
      </c>
    </row>
    <row r="10366" spans="1:9" x14ac:dyDescent="0.25">
      <c r="A10366" s="199">
        <v>10363</v>
      </c>
      <c r="B10366" s="199" t="s">
        <v>47622</v>
      </c>
      <c r="C10366" s="199" t="s">
        <v>47621</v>
      </c>
      <c r="D10366" s="199">
        <v>246.20565050148201</v>
      </c>
      <c r="E10366" s="199">
        <v>0.14652260964491301</v>
      </c>
      <c r="F10366" s="199">
        <v>0.28320910950845601</v>
      </c>
      <c r="G10366" s="199">
        <v>0.51736545444890703</v>
      </c>
      <c r="H10366" s="199">
        <v>0.60490107013054595</v>
      </c>
      <c r="I10366" s="199">
        <v>0.87539620208524604</v>
      </c>
    </row>
    <row r="10367" spans="1:9" x14ac:dyDescent="0.25">
      <c r="A10367" s="199">
        <v>10364</v>
      </c>
      <c r="B10367" s="199" t="s">
        <v>47620</v>
      </c>
      <c r="C10367" s="199" t="s">
        <v>47619</v>
      </c>
      <c r="D10367" s="199">
        <v>6.3837445788286704</v>
      </c>
      <c r="E10367" s="199">
        <v>-5.1844092372733699E-2</v>
      </c>
      <c r="F10367" s="199">
        <v>0.41156892859687899</v>
      </c>
      <c r="G10367" s="199">
        <v>-0.125966973623302</v>
      </c>
      <c r="H10367" s="199">
        <v>0.89975806751784004</v>
      </c>
      <c r="I10367" s="199">
        <v>0.97494204363742498</v>
      </c>
    </row>
    <row r="10368" spans="1:9" x14ac:dyDescent="0.25">
      <c r="A10368" s="199">
        <v>10365</v>
      </c>
      <c r="B10368" s="199" t="s">
        <v>47618</v>
      </c>
      <c r="C10368" s="199" t="s">
        <v>47617</v>
      </c>
      <c r="D10368" s="199">
        <v>1.30861249131264</v>
      </c>
      <c r="E10368" s="199">
        <v>0.22092328119815599</v>
      </c>
      <c r="F10368" s="199">
        <v>0.95512394953802904</v>
      </c>
      <c r="G10368" s="199">
        <v>0.23130325787036399</v>
      </c>
      <c r="H10368" s="199">
        <v>0.81707921589303101</v>
      </c>
      <c r="I10368" s="199" t="s">
        <v>1469</v>
      </c>
    </row>
    <row r="10369" spans="1:9" x14ac:dyDescent="0.25">
      <c r="A10369" s="199">
        <v>10366</v>
      </c>
      <c r="B10369" s="199" t="s">
        <v>47616</v>
      </c>
      <c r="C10369" s="199" t="s">
        <v>47615</v>
      </c>
      <c r="D10369" s="199">
        <v>211.012094759191</v>
      </c>
      <c r="E10369" s="199">
        <v>0.66277579588016799</v>
      </c>
      <c r="F10369" s="199">
        <v>0.42416244512256401</v>
      </c>
      <c r="G10369" s="199">
        <v>1.5625518088680701</v>
      </c>
      <c r="H10369" s="199">
        <v>0.118158050861094</v>
      </c>
      <c r="I10369" s="199">
        <v>0.54356622402765098</v>
      </c>
    </row>
    <row r="10370" spans="1:9" x14ac:dyDescent="0.25">
      <c r="A10370" s="199">
        <v>10367</v>
      </c>
      <c r="B10370" s="199" t="s">
        <v>47614</v>
      </c>
      <c r="C10370" s="199" t="s">
        <v>47613</v>
      </c>
      <c r="D10370" s="199">
        <v>3382.1404064162598</v>
      </c>
      <c r="E10370" s="199">
        <v>0.36010482793312498</v>
      </c>
      <c r="F10370" s="199">
        <v>0.53757586620449804</v>
      </c>
      <c r="G10370" s="199">
        <v>0.66986792110964699</v>
      </c>
      <c r="H10370" s="199">
        <v>0.50294199081102597</v>
      </c>
      <c r="I10370" s="199">
        <v>0.82886327431434903</v>
      </c>
    </row>
    <row r="10371" spans="1:9" x14ac:dyDescent="0.25">
      <c r="A10371" s="199">
        <v>10368</v>
      </c>
      <c r="B10371" s="199" t="s">
        <v>47612</v>
      </c>
      <c r="C10371" s="199" t="s">
        <v>47611</v>
      </c>
      <c r="D10371" s="199">
        <v>976.48660761059</v>
      </c>
      <c r="E10371" s="199">
        <v>0.13711468561715201</v>
      </c>
      <c r="F10371" s="199">
        <v>0.16578684156179799</v>
      </c>
      <c r="G10371" s="199">
        <v>0.82705409141919894</v>
      </c>
      <c r="H10371" s="199">
        <v>0.40820640336752001</v>
      </c>
      <c r="I10371" s="199">
        <v>0.78600039075069505</v>
      </c>
    </row>
    <row r="10372" spans="1:9" x14ac:dyDescent="0.25">
      <c r="A10372" s="199">
        <v>10369</v>
      </c>
      <c r="B10372" s="199" t="s">
        <v>47610</v>
      </c>
      <c r="C10372" s="199" t="s">
        <v>47609</v>
      </c>
      <c r="D10372" s="199">
        <v>281.32237843478799</v>
      </c>
      <c r="E10372" s="199">
        <v>-0.17262953957500399</v>
      </c>
      <c r="F10372" s="199">
        <v>0.36514943451188397</v>
      </c>
      <c r="G10372" s="199">
        <v>-0.472764088504664</v>
      </c>
      <c r="H10372" s="199">
        <v>0.63638149744773997</v>
      </c>
      <c r="I10372" s="199">
        <v>0.88751234684522395</v>
      </c>
    </row>
    <row r="10373" spans="1:9" x14ac:dyDescent="0.25">
      <c r="A10373" s="199">
        <v>10370</v>
      </c>
      <c r="B10373" s="199" t="s">
        <v>47608</v>
      </c>
      <c r="C10373" s="199" t="s">
        <v>47607</v>
      </c>
      <c r="D10373" s="199">
        <v>2.5259935159249798</v>
      </c>
      <c r="E10373" s="199">
        <v>2.1736955408754999</v>
      </c>
      <c r="F10373" s="199">
        <v>0.91814550737702205</v>
      </c>
      <c r="G10373" s="199">
        <v>2.3674848086828399</v>
      </c>
      <c r="H10373" s="199">
        <v>1.7909455259782499E-2</v>
      </c>
      <c r="I10373" s="199">
        <v>0.287868133605724</v>
      </c>
    </row>
    <row r="10374" spans="1:9" x14ac:dyDescent="0.25">
      <c r="A10374" s="199">
        <v>10371</v>
      </c>
      <c r="B10374" s="199" t="s">
        <v>47606</v>
      </c>
      <c r="C10374" s="199" t="s">
        <v>47605</v>
      </c>
      <c r="D10374" s="199">
        <v>0.75809590095121504</v>
      </c>
      <c r="E10374" s="199">
        <v>0.89927491576284102</v>
      </c>
      <c r="F10374" s="199">
        <v>0.86817991759093804</v>
      </c>
      <c r="G10374" s="199">
        <v>1.03581630666854</v>
      </c>
      <c r="H10374" s="199">
        <v>0.30028784857242602</v>
      </c>
      <c r="I10374" s="199" t="s">
        <v>1469</v>
      </c>
    </row>
    <row r="10375" spans="1:9" x14ac:dyDescent="0.25">
      <c r="A10375" s="199">
        <v>10372</v>
      </c>
      <c r="B10375" s="199" t="s">
        <v>47604</v>
      </c>
      <c r="C10375" s="199" t="s">
        <v>47603</v>
      </c>
      <c r="D10375" s="199">
        <v>3.3143007395852702</v>
      </c>
      <c r="E10375" s="199">
        <v>0.70032856030823798</v>
      </c>
      <c r="F10375" s="199">
        <v>1.0586041482039801</v>
      </c>
      <c r="G10375" s="199">
        <v>0.66155848859690303</v>
      </c>
      <c r="H10375" s="199">
        <v>0.50825421877784505</v>
      </c>
      <c r="I10375" s="199">
        <v>0.83120185186272999</v>
      </c>
    </row>
    <row r="10376" spans="1:9" x14ac:dyDescent="0.25">
      <c r="A10376" s="199">
        <v>10373</v>
      </c>
      <c r="B10376" s="199" t="s">
        <v>47602</v>
      </c>
      <c r="C10376" s="199" t="s">
        <v>47601</v>
      </c>
      <c r="D10376" s="199">
        <v>1656.6011288223001</v>
      </c>
      <c r="E10376" s="199">
        <v>-9.4446254572636099E-2</v>
      </c>
      <c r="F10376" s="199">
        <v>0.108848336146456</v>
      </c>
      <c r="G10376" s="199">
        <v>-0.86768670901462697</v>
      </c>
      <c r="H10376" s="199">
        <v>0.385565863818354</v>
      </c>
      <c r="I10376" s="199">
        <v>0.77449225183789805</v>
      </c>
    </row>
    <row r="10377" spans="1:9" x14ac:dyDescent="0.25">
      <c r="A10377" s="199">
        <v>10374</v>
      </c>
      <c r="B10377" s="199" t="s">
        <v>47600</v>
      </c>
      <c r="C10377" s="199" t="s">
        <v>47599</v>
      </c>
      <c r="D10377" s="199">
        <v>3034.6447820713302</v>
      </c>
      <c r="E10377" s="199">
        <v>-0.12806377221088799</v>
      </c>
      <c r="F10377" s="199">
        <v>0.19363328388621801</v>
      </c>
      <c r="G10377" s="199">
        <v>-0.66137272291545002</v>
      </c>
      <c r="H10377" s="199">
        <v>0.50837331435917099</v>
      </c>
      <c r="I10377" s="199">
        <v>0.83120185186272999</v>
      </c>
    </row>
    <row r="10378" spans="1:9" x14ac:dyDescent="0.25">
      <c r="A10378" s="199">
        <v>10375</v>
      </c>
      <c r="B10378" s="199" t="s">
        <v>47598</v>
      </c>
      <c r="C10378" s="199" t="s">
        <v>47597</v>
      </c>
      <c r="D10378" s="199">
        <v>2885.33707666084</v>
      </c>
      <c r="E10378" s="199">
        <v>2.7499111362858802E-2</v>
      </c>
      <c r="F10378" s="199">
        <v>0.10870705432986601</v>
      </c>
      <c r="G10378" s="199">
        <v>0.25296528852133299</v>
      </c>
      <c r="H10378" s="199">
        <v>0.80029503671325097</v>
      </c>
      <c r="I10378" s="199">
        <v>0.94455471500888899</v>
      </c>
    </row>
    <row r="10379" spans="1:9" x14ac:dyDescent="0.25">
      <c r="A10379" s="199">
        <v>10376</v>
      </c>
      <c r="B10379" s="199" t="s">
        <v>47596</v>
      </c>
      <c r="C10379" s="199" t="s">
        <v>47595</v>
      </c>
      <c r="D10379" s="199">
        <v>26.925541972819602</v>
      </c>
      <c r="E10379" s="199">
        <v>-0.35381784259115401</v>
      </c>
      <c r="F10379" s="199">
        <v>0.32273603690868602</v>
      </c>
      <c r="G10379" s="199">
        <v>-1.0963072050465299</v>
      </c>
      <c r="H10379" s="199">
        <v>0.27294435736549</v>
      </c>
      <c r="I10379" s="199">
        <v>0.70090424472109003</v>
      </c>
    </row>
    <row r="10380" spans="1:9" x14ac:dyDescent="0.25">
      <c r="A10380" s="199">
        <v>10377</v>
      </c>
      <c r="B10380" s="199" t="s">
        <v>47594</v>
      </c>
      <c r="C10380" s="199" t="s">
        <v>47593</v>
      </c>
      <c r="D10380" s="199">
        <v>2.40653525273355</v>
      </c>
      <c r="E10380" s="199">
        <v>1.3184187779285901</v>
      </c>
      <c r="F10380" s="199">
        <v>1.21591726788506</v>
      </c>
      <c r="G10380" s="199">
        <v>1.08429974041064</v>
      </c>
      <c r="H10380" s="199">
        <v>0.27823192036639599</v>
      </c>
      <c r="I10380" s="199">
        <v>0.70415101098695199</v>
      </c>
    </row>
    <row r="10381" spans="1:9" x14ac:dyDescent="0.25">
      <c r="A10381" s="199">
        <v>10378</v>
      </c>
      <c r="B10381" s="199" t="s">
        <v>47592</v>
      </c>
      <c r="C10381" s="199" t="s">
        <v>47591</v>
      </c>
      <c r="D10381" s="199">
        <v>2058.4285275133602</v>
      </c>
      <c r="E10381" s="199">
        <v>-5.06849762273456E-2</v>
      </c>
      <c r="F10381" s="199">
        <v>0.23086395604912499</v>
      </c>
      <c r="G10381" s="199">
        <v>-0.219544779075693</v>
      </c>
      <c r="H10381" s="199">
        <v>0.82622570192278399</v>
      </c>
      <c r="I10381" s="199">
        <v>0.95270112768315296</v>
      </c>
    </row>
    <row r="10382" spans="1:9" x14ac:dyDescent="0.25">
      <c r="A10382" s="199">
        <v>10379</v>
      </c>
      <c r="B10382" s="199" t="s">
        <v>47590</v>
      </c>
      <c r="C10382" s="199" t="s">
        <v>47589</v>
      </c>
      <c r="D10382" s="199">
        <v>2.6352392559162601</v>
      </c>
      <c r="E10382" s="199">
        <v>-0.474448829641338</v>
      </c>
      <c r="F10382" s="199">
        <v>0.87101300701155604</v>
      </c>
      <c r="G10382" s="199">
        <v>-0.54470923605282495</v>
      </c>
      <c r="H10382" s="199">
        <v>0.58595351156386899</v>
      </c>
      <c r="I10382" s="199">
        <v>0.86731986638579595</v>
      </c>
    </row>
    <row r="10383" spans="1:9" x14ac:dyDescent="0.25">
      <c r="A10383" s="199">
        <v>10380</v>
      </c>
      <c r="B10383" s="199" t="s">
        <v>47588</v>
      </c>
      <c r="C10383" s="199" t="s">
        <v>47587</v>
      </c>
      <c r="D10383" s="199">
        <v>3003.4420930790102</v>
      </c>
      <c r="E10383" s="199">
        <v>-3.7131344864928801E-3</v>
      </c>
      <c r="F10383" s="199">
        <v>0.108777482950284</v>
      </c>
      <c r="G10383" s="199">
        <v>-3.4135138870513698E-2</v>
      </c>
      <c r="H10383" s="199">
        <v>0.97276938803683699</v>
      </c>
      <c r="I10383" s="199">
        <v>0.99375199325054298</v>
      </c>
    </row>
    <row r="10384" spans="1:9" x14ac:dyDescent="0.25">
      <c r="A10384" s="199">
        <v>10381</v>
      </c>
      <c r="B10384" s="199" t="s">
        <v>47586</v>
      </c>
      <c r="C10384" s="199" t="s">
        <v>47585</v>
      </c>
      <c r="D10384" s="199">
        <v>2583.4883331630799</v>
      </c>
      <c r="E10384" s="199">
        <v>-2.3967190088054698E-2</v>
      </c>
      <c r="F10384" s="199">
        <v>0.28039821330120601</v>
      </c>
      <c r="G10384" s="199">
        <v>-8.5475544961154698E-2</v>
      </c>
      <c r="H10384" s="199">
        <v>0.93188333660127298</v>
      </c>
      <c r="I10384" s="199">
        <v>0.982304470587268</v>
      </c>
    </row>
    <row r="10385" spans="1:9" x14ac:dyDescent="0.25">
      <c r="A10385" s="199">
        <v>10382</v>
      </c>
      <c r="B10385" s="199" t="s">
        <v>47584</v>
      </c>
      <c r="C10385" s="199" t="s">
        <v>47583</v>
      </c>
      <c r="D10385" s="199">
        <v>5745.3121573956396</v>
      </c>
      <c r="E10385" s="199">
        <v>9.4641428022692008E-3</v>
      </c>
      <c r="F10385" s="199">
        <v>0.217246807299597</v>
      </c>
      <c r="G10385" s="199">
        <v>4.3564013298559301E-2</v>
      </c>
      <c r="H10385" s="199">
        <v>0.96525193767673301</v>
      </c>
      <c r="I10385" s="199">
        <v>0.99125560088527498</v>
      </c>
    </row>
    <row r="10386" spans="1:9" x14ac:dyDescent="0.25">
      <c r="A10386" s="199">
        <v>10383</v>
      </c>
      <c r="B10386" s="199" t="s">
        <v>47582</v>
      </c>
      <c r="C10386" s="199" t="s">
        <v>47581</v>
      </c>
      <c r="D10386" s="199">
        <v>59.318013139778699</v>
      </c>
      <c r="E10386" s="199">
        <v>-4.1040369112128598E-2</v>
      </c>
      <c r="F10386" s="199">
        <v>0.54573024126889502</v>
      </c>
      <c r="G10386" s="199">
        <v>-7.5202666095073395E-2</v>
      </c>
      <c r="H10386" s="199">
        <v>0.94005346312651095</v>
      </c>
      <c r="I10386" s="199">
        <v>0.98460321535553497</v>
      </c>
    </row>
    <row r="10387" spans="1:9" x14ac:dyDescent="0.25">
      <c r="A10387" s="199">
        <v>10384</v>
      </c>
      <c r="B10387" s="199" t="s">
        <v>47580</v>
      </c>
      <c r="C10387" s="199" t="s">
        <v>47579</v>
      </c>
      <c r="D10387" s="199">
        <v>8.3243348258283003</v>
      </c>
      <c r="E10387" s="199">
        <v>-9.1733325802674903E-2</v>
      </c>
      <c r="F10387" s="199">
        <v>0.42026386288517098</v>
      </c>
      <c r="G10387" s="199">
        <v>-0.218275549967377</v>
      </c>
      <c r="H10387" s="199">
        <v>0.82721442347500596</v>
      </c>
      <c r="I10387" s="199">
        <v>0.95272883288548704</v>
      </c>
    </row>
    <row r="10388" spans="1:9" x14ac:dyDescent="0.25">
      <c r="A10388" s="199">
        <v>10385</v>
      </c>
      <c r="B10388" s="199" t="s">
        <v>47578</v>
      </c>
      <c r="C10388" s="199" t="s">
        <v>47577</v>
      </c>
      <c r="D10388" s="199">
        <v>21.5816774771125</v>
      </c>
      <c r="E10388" s="199">
        <v>0.44818175266447102</v>
      </c>
      <c r="F10388" s="199">
        <v>0.56066018592090205</v>
      </c>
      <c r="G10388" s="199">
        <v>0.79938216395430095</v>
      </c>
      <c r="H10388" s="199">
        <v>0.42406884939061701</v>
      </c>
      <c r="I10388" s="199">
        <v>0.793412986652139</v>
      </c>
    </row>
    <row r="10389" spans="1:9" x14ac:dyDescent="0.25">
      <c r="A10389" s="199">
        <v>10386</v>
      </c>
      <c r="B10389" s="199" t="s">
        <v>47576</v>
      </c>
      <c r="C10389" s="199" t="s">
        <v>47575</v>
      </c>
      <c r="D10389" s="199">
        <v>2758.7089574822198</v>
      </c>
      <c r="E10389" s="199">
        <v>0.19914509002790501</v>
      </c>
      <c r="F10389" s="199">
        <v>0.16685919539656199</v>
      </c>
      <c r="G10389" s="199">
        <v>1.19349185134575</v>
      </c>
      <c r="H10389" s="199">
        <v>0.23267680159790199</v>
      </c>
      <c r="I10389" s="199">
        <v>0.66792658371306102</v>
      </c>
    </row>
    <row r="10390" spans="1:9" x14ac:dyDescent="0.25">
      <c r="A10390" s="199">
        <v>10387</v>
      </c>
      <c r="B10390" s="199" t="s">
        <v>47574</v>
      </c>
      <c r="C10390" s="199" t="s">
        <v>47573</v>
      </c>
      <c r="D10390" s="199">
        <v>9402.7439284761604</v>
      </c>
      <c r="E10390" s="199">
        <v>0.47321542900820401</v>
      </c>
      <c r="F10390" s="199">
        <v>0.21567554345509199</v>
      </c>
      <c r="G10390" s="199">
        <v>2.19410797083136</v>
      </c>
      <c r="H10390" s="199">
        <v>2.82276483807225E-2</v>
      </c>
      <c r="I10390" s="199">
        <v>0.34054819231233002</v>
      </c>
    </row>
    <row r="10391" spans="1:9" x14ac:dyDescent="0.25">
      <c r="A10391" s="199">
        <v>10388</v>
      </c>
      <c r="B10391" s="199" t="s">
        <v>47572</v>
      </c>
      <c r="C10391" s="199" t="s">
        <v>47571</v>
      </c>
      <c r="D10391" s="199">
        <v>2100.1464004767099</v>
      </c>
      <c r="E10391" s="199">
        <v>1.98875200842147E-2</v>
      </c>
      <c r="F10391" s="199">
        <v>0.25218717720537798</v>
      </c>
      <c r="G10391" s="199">
        <v>7.8860155796178805E-2</v>
      </c>
      <c r="H10391" s="199">
        <v>0.93714385556872604</v>
      </c>
      <c r="I10391" s="199">
        <v>0.98400399900632796</v>
      </c>
    </row>
    <row r="10392" spans="1:9" x14ac:dyDescent="0.25">
      <c r="A10392" s="199">
        <v>10389</v>
      </c>
      <c r="B10392" s="199" t="s">
        <v>47570</v>
      </c>
      <c r="C10392" s="199" t="s">
        <v>47569</v>
      </c>
      <c r="D10392" s="199">
        <v>1296.2556849478699</v>
      </c>
      <c r="E10392" s="199">
        <v>0.13286536340456101</v>
      </c>
      <c r="F10392" s="199">
        <v>0.172545563504271</v>
      </c>
      <c r="G10392" s="199">
        <v>0.77003059775148397</v>
      </c>
      <c r="H10392" s="199">
        <v>0.44128174263390402</v>
      </c>
      <c r="I10392" s="199">
        <v>0.80094801792788295</v>
      </c>
    </row>
    <row r="10393" spans="1:9" x14ac:dyDescent="0.25">
      <c r="A10393" s="199">
        <v>10390</v>
      </c>
      <c r="B10393" s="199" t="s">
        <v>47568</v>
      </c>
      <c r="C10393" s="199" t="s">
        <v>47567</v>
      </c>
      <c r="D10393" s="199">
        <v>837.07930818611305</v>
      </c>
      <c r="E10393" s="199">
        <v>0.151705477337367</v>
      </c>
      <c r="F10393" s="199">
        <v>0.312680631571358</v>
      </c>
      <c r="G10393" s="199">
        <v>0.485177084922017</v>
      </c>
      <c r="H10393" s="199">
        <v>0.62755073542167905</v>
      </c>
      <c r="I10393" s="199">
        <v>0.88406839219601596</v>
      </c>
    </row>
    <row r="10394" spans="1:9" x14ac:dyDescent="0.25">
      <c r="A10394" s="199">
        <v>10391</v>
      </c>
      <c r="B10394" s="199" t="s">
        <v>47566</v>
      </c>
      <c r="C10394" s="199" t="s">
        <v>47565</v>
      </c>
      <c r="D10394" s="199">
        <v>9.5697256571134606</v>
      </c>
      <c r="E10394" s="199">
        <v>0.73960362349132602</v>
      </c>
      <c r="F10394" s="199">
        <v>0.75841404045628702</v>
      </c>
      <c r="G10394" s="199">
        <v>0.97519769418608904</v>
      </c>
      <c r="H10394" s="199">
        <v>0.32946220569183998</v>
      </c>
      <c r="I10394" s="199">
        <v>0.73927745846140902</v>
      </c>
    </row>
    <row r="10395" spans="1:9" x14ac:dyDescent="0.25">
      <c r="A10395" s="199">
        <v>10392</v>
      </c>
      <c r="B10395" s="199" t="s">
        <v>47564</v>
      </c>
      <c r="C10395" s="199" t="s">
        <v>47563</v>
      </c>
      <c r="D10395" s="199">
        <v>51.647141449025</v>
      </c>
      <c r="E10395" s="199">
        <v>-4.1124501937538201E-2</v>
      </c>
      <c r="F10395" s="199">
        <v>0.42527846783047801</v>
      </c>
      <c r="G10395" s="199">
        <v>-9.6700174234852096E-2</v>
      </c>
      <c r="H10395" s="199">
        <v>0.92296450146106801</v>
      </c>
      <c r="I10395" s="199">
        <v>0.98061558180275099</v>
      </c>
    </row>
    <row r="10396" spans="1:9" x14ac:dyDescent="0.25">
      <c r="A10396" s="199">
        <v>10393</v>
      </c>
      <c r="B10396" s="199" t="s">
        <v>47562</v>
      </c>
      <c r="C10396" s="199" t="s">
        <v>47561</v>
      </c>
      <c r="D10396" s="199">
        <v>5687.4710972964303</v>
      </c>
      <c r="E10396" s="199">
        <v>0.54648798361272299</v>
      </c>
      <c r="F10396" s="199">
        <v>0.420454226627547</v>
      </c>
      <c r="G10396" s="199">
        <v>1.2997561898618299</v>
      </c>
      <c r="H10396" s="199">
        <v>0.19368454521475001</v>
      </c>
      <c r="I10396" s="199">
        <v>0.63190862273748305</v>
      </c>
    </row>
    <row r="10397" spans="1:9" x14ac:dyDescent="0.25">
      <c r="A10397" s="199">
        <v>10394</v>
      </c>
      <c r="B10397" s="199" t="s">
        <v>47560</v>
      </c>
      <c r="C10397" s="199" t="s">
        <v>47559</v>
      </c>
      <c r="D10397" s="199">
        <v>823.79802368801995</v>
      </c>
      <c r="E10397" s="199">
        <v>0.626802629157997</v>
      </c>
      <c r="F10397" s="199">
        <v>0.40210738556948999</v>
      </c>
      <c r="G10397" s="199">
        <v>1.55879412229715</v>
      </c>
      <c r="H10397" s="199">
        <v>0.119045115818758</v>
      </c>
      <c r="I10397" s="199">
        <v>0.54462408470264201</v>
      </c>
    </row>
    <row r="10398" spans="1:9" x14ac:dyDescent="0.25">
      <c r="A10398" s="199">
        <v>10395</v>
      </c>
      <c r="B10398" s="199" t="s">
        <v>47558</v>
      </c>
      <c r="C10398" s="199" t="s">
        <v>47557</v>
      </c>
      <c r="D10398" s="199">
        <v>42.396958518838197</v>
      </c>
      <c r="E10398" s="199">
        <v>0.39833609972246298</v>
      </c>
      <c r="F10398" s="199">
        <v>0.39204737061609402</v>
      </c>
      <c r="G10398" s="199">
        <v>1.0160407378743199</v>
      </c>
      <c r="H10398" s="199">
        <v>0.30960998761400199</v>
      </c>
      <c r="I10398" s="199">
        <v>0.72743487208461899</v>
      </c>
    </row>
    <row r="10399" spans="1:9" x14ac:dyDescent="0.25">
      <c r="A10399" s="199">
        <v>10396</v>
      </c>
      <c r="B10399" s="199" t="s">
        <v>47556</v>
      </c>
      <c r="C10399" s="199" t="s">
        <v>47555</v>
      </c>
      <c r="D10399" s="199">
        <v>279.37998524298803</v>
      </c>
      <c r="E10399" s="199">
        <v>0.59088137532487595</v>
      </c>
      <c r="F10399" s="199">
        <v>0.31745494600357499</v>
      </c>
      <c r="G10399" s="199">
        <v>1.86130782576694</v>
      </c>
      <c r="H10399" s="199">
        <v>6.2700718663741203E-2</v>
      </c>
      <c r="I10399" s="199">
        <v>0.43813502120841202</v>
      </c>
    </row>
    <row r="10400" spans="1:9" x14ac:dyDescent="0.25">
      <c r="A10400" s="199">
        <v>10397</v>
      </c>
      <c r="B10400" s="199" t="s">
        <v>47554</v>
      </c>
      <c r="C10400" s="199" t="s">
        <v>47553</v>
      </c>
      <c r="D10400" s="199">
        <v>1496.42598383675</v>
      </c>
      <c r="E10400" s="199">
        <v>0.103188918574303</v>
      </c>
      <c r="F10400" s="199">
        <v>0.239925095444355</v>
      </c>
      <c r="G10400" s="199">
        <v>0.43008805887183899</v>
      </c>
      <c r="H10400" s="199">
        <v>0.66713158598509803</v>
      </c>
      <c r="I10400" s="199">
        <v>0.89870342599890596</v>
      </c>
    </row>
    <row r="10401" spans="1:9" x14ac:dyDescent="0.25">
      <c r="A10401" s="199">
        <v>10398</v>
      </c>
      <c r="B10401" s="199" t="s">
        <v>47552</v>
      </c>
      <c r="C10401" s="199" t="s">
        <v>47551</v>
      </c>
      <c r="D10401" s="199">
        <v>149.274350951668</v>
      </c>
      <c r="E10401" s="199">
        <v>-0.54286227239225904</v>
      </c>
      <c r="F10401" s="199">
        <v>0.251974741996841</v>
      </c>
      <c r="G10401" s="199">
        <v>-2.1544313056546902</v>
      </c>
      <c r="H10401" s="199">
        <v>3.1206363725059302E-2</v>
      </c>
      <c r="I10401" s="199">
        <v>0.35226037879212502</v>
      </c>
    </row>
    <row r="10402" spans="1:9" x14ac:dyDescent="0.25">
      <c r="A10402" s="199">
        <v>10399</v>
      </c>
      <c r="B10402" s="199" t="s">
        <v>47550</v>
      </c>
      <c r="C10402" s="199" t="s">
        <v>47549</v>
      </c>
      <c r="D10402" s="199">
        <v>1.4332630613278501</v>
      </c>
      <c r="E10402" s="199">
        <v>0.29392668271665201</v>
      </c>
      <c r="F10402" s="199">
        <v>0.53393276531042899</v>
      </c>
      <c r="G10402" s="199">
        <v>0.55049381085605897</v>
      </c>
      <c r="H10402" s="199">
        <v>0.58198072078365104</v>
      </c>
      <c r="I10402" s="199" t="s">
        <v>1469</v>
      </c>
    </row>
    <row r="10403" spans="1:9" x14ac:dyDescent="0.25">
      <c r="A10403" s="199">
        <v>10400</v>
      </c>
      <c r="B10403" s="199" t="s">
        <v>47548</v>
      </c>
      <c r="C10403" s="199" t="s">
        <v>47547</v>
      </c>
      <c r="D10403" s="199">
        <v>59.353148590740297</v>
      </c>
      <c r="E10403" s="199">
        <v>-8.2794346047582998E-2</v>
      </c>
      <c r="F10403" s="199">
        <v>0.556609790375311</v>
      </c>
      <c r="G10403" s="199">
        <v>-0.14874755615016499</v>
      </c>
      <c r="H10403" s="199">
        <v>0.88175283424869</v>
      </c>
      <c r="I10403" s="199">
        <v>0.96963187217715796</v>
      </c>
    </row>
    <row r="10404" spans="1:9" x14ac:dyDescent="0.25">
      <c r="A10404" s="199">
        <v>10401</v>
      </c>
      <c r="B10404" s="199" t="s">
        <v>47546</v>
      </c>
      <c r="C10404" s="199" t="s">
        <v>47545</v>
      </c>
      <c r="D10404" s="199">
        <v>4480.0344171261304</v>
      </c>
      <c r="E10404" s="199">
        <v>-0.13441626037260099</v>
      </c>
      <c r="F10404" s="199">
        <v>0.102434854783294</v>
      </c>
      <c r="G10404" s="199">
        <v>-1.3122121435810701</v>
      </c>
      <c r="H10404" s="199">
        <v>0.18944856564039</v>
      </c>
      <c r="I10404" s="199">
        <v>0.626525742378372</v>
      </c>
    </row>
    <row r="10405" spans="1:9" x14ac:dyDescent="0.25">
      <c r="A10405" s="199">
        <v>10402</v>
      </c>
      <c r="B10405" s="199" t="s">
        <v>47544</v>
      </c>
      <c r="C10405" s="199" t="s">
        <v>47543</v>
      </c>
      <c r="D10405" s="199">
        <v>4309.2004019986198</v>
      </c>
      <c r="E10405" s="199">
        <v>9.3127952867075106E-2</v>
      </c>
      <c r="F10405" s="199">
        <v>0.22932216813301401</v>
      </c>
      <c r="G10405" s="199">
        <v>0.40610096104209897</v>
      </c>
      <c r="H10405" s="199">
        <v>0.68466841964943004</v>
      </c>
      <c r="I10405" s="199">
        <v>0.90335010514591396</v>
      </c>
    </row>
    <row r="10406" spans="1:9" x14ac:dyDescent="0.25">
      <c r="A10406" s="199">
        <v>10403</v>
      </c>
      <c r="B10406" s="199" t="s">
        <v>47542</v>
      </c>
      <c r="C10406" s="199" t="s">
        <v>47541</v>
      </c>
      <c r="D10406" s="199">
        <v>1678.1754425940401</v>
      </c>
      <c r="E10406" s="199">
        <v>-2.6105311143744601E-3</v>
      </c>
      <c r="F10406" s="199">
        <v>0.174975392912119</v>
      </c>
      <c r="G10406" s="199">
        <v>-1.49194185018095E-2</v>
      </c>
      <c r="H10406" s="199">
        <v>0.98809646792220096</v>
      </c>
      <c r="I10406" s="199">
        <v>0.99732108191299396</v>
      </c>
    </row>
    <row r="10407" spans="1:9" x14ac:dyDescent="0.25">
      <c r="A10407" s="199">
        <v>10404</v>
      </c>
      <c r="B10407" s="199" t="s">
        <v>47540</v>
      </c>
      <c r="C10407" s="199" t="s">
        <v>47539</v>
      </c>
      <c r="D10407" s="199">
        <v>274.49469806711602</v>
      </c>
      <c r="E10407" s="199">
        <v>0.13204305055340701</v>
      </c>
      <c r="F10407" s="199">
        <v>0.42567135059084799</v>
      </c>
      <c r="G10407" s="199">
        <v>0.3101995245161</v>
      </c>
      <c r="H10407" s="199">
        <v>0.756409232090406</v>
      </c>
      <c r="I10407" s="199">
        <v>0.930621847577497</v>
      </c>
    </row>
    <row r="10408" spans="1:9" x14ac:dyDescent="0.25">
      <c r="A10408" s="199">
        <v>10405</v>
      </c>
      <c r="B10408" s="199" t="s">
        <v>47538</v>
      </c>
      <c r="C10408" s="199" t="s">
        <v>47537</v>
      </c>
      <c r="D10408" s="199">
        <v>3737.7023694785698</v>
      </c>
      <c r="E10408" s="199">
        <v>1.25296793758451</v>
      </c>
      <c r="F10408" s="199">
        <v>0.60281771635140202</v>
      </c>
      <c r="G10408" s="199">
        <v>2.0785187687717399</v>
      </c>
      <c r="H10408" s="199">
        <v>3.7661604044176303E-2</v>
      </c>
      <c r="I10408" s="199">
        <v>0.37442209855714698</v>
      </c>
    </row>
    <row r="10409" spans="1:9" x14ac:dyDescent="0.25">
      <c r="A10409" s="199">
        <v>10406</v>
      </c>
      <c r="B10409" s="199" t="s">
        <v>47536</v>
      </c>
      <c r="C10409" s="199" t="s">
        <v>47535</v>
      </c>
      <c r="D10409" s="199">
        <v>806.896572922622</v>
      </c>
      <c r="E10409" s="199">
        <v>-0.95510478064082105</v>
      </c>
      <c r="F10409" s="199">
        <v>0.36270218199805798</v>
      </c>
      <c r="G10409" s="199">
        <v>-2.6333031011264598</v>
      </c>
      <c r="H10409" s="199">
        <v>8.4558848555547905E-3</v>
      </c>
      <c r="I10409" s="199">
        <v>0.23112851403649301</v>
      </c>
    </row>
    <row r="10410" spans="1:9" x14ac:dyDescent="0.25">
      <c r="A10410" s="199">
        <v>10407</v>
      </c>
      <c r="B10410" s="199" t="s">
        <v>47534</v>
      </c>
      <c r="C10410" s="199" t="s">
        <v>47533</v>
      </c>
      <c r="D10410" s="199">
        <v>207.90113533107601</v>
      </c>
      <c r="E10410" s="199">
        <v>-4.6708368257605E-2</v>
      </c>
      <c r="F10410" s="199">
        <v>0.35462967326073602</v>
      </c>
      <c r="G10410" s="199">
        <v>-0.13171026504390501</v>
      </c>
      <c r="H10410" s="199">
        <v>0.89521346592668105</v>
      </c>
      <c r="I10410" s="199">
        <v>0.97303724352412901</v>
      </c>
    </row>
    <row r="10411" spans="1:9" x14ac:dyDescent="0.25">
      <c r="A10411" s="199">
        <v>10408</v>
      </c>
      <c r="B10411" s="199" t="s">
        <v>47532</v>
      </c>
      <c r="C10411" s="199" t="s">
        <v>47531</v>
      </c>
      <c r="D10411" s="199">
        <v>160.317112453204</v>
      </c>
      <c r="E10411" s="199">
        <v>0.19904261764786799</v>
      </c>
      <c r="F10411" s="199">
        <v>0.16200543666029499</v>
      </c>
      <c r="G10411" s="199">
        <v>1.2286169016984001</v>
      </c>
      <c r="H10411" s="199">
        <v>0.219215475467782</v>
      </c>
      <c r="I10411" s="199">
        <v>0.65614837076233601</v>
      </c>
    </row>
    <row r="10412" spans="1:9" x14ac:dyDescent="0.25">
      <c r="A10412" s="199">
        <v>10409</v>
      </c>
      <c r="B10412" s="199" t="s">
        <v>47530</v>
      </c>
      <c r="C10412" s="199" t="s">
        <v>47529</v>
      </c>
      <c r="D10412" s="199">
        <v>264.80753590505998</v>
      </c>
      <c r="E10412" s="199">
        <v>-0.306591583221416</v>
      </c>
      <c r="F10412" s="199">
        <v>0.572589485602777</v>
      </c>
      <c r="G10412" s="199">
        <v>-0.53544745569098395</v>
      </c>
      <c r="H10412" s="199">
        <v>0.59234048234442704</v>
      </c>
      <c r="I10412" s="199">
        <v>0.86950867458910597</v>
      </c>
    </row>
    <row r="10413" spans="1:9" x14ac:dyDescent="0.25">
      <c r="A10413" s="199">
        <v>10410</v>
      </c>
      <c r="B10413" s="199" t="s">
        <v>47528</v>
      </c>
      <c r="C10413" s="199" t="s">
        <v>47527</v>
      </c>
      <c r="D10413" s="199">
        <v>785.55659592704001</v>
      </c>
      <c r="E10413" s="199">
        <v>-0.25613981499635002</v>
      </c>
      <c r="F10413" s="199">
        <v>0.154322320983445</v>
      </c>
      <c r="G10413" s="199">
        <v>-1.6597716607944699</v>
      </c>
      <c r="H10413" s="199">
        <v>9.6960396862844203E-2</v>
      </c>
      <c r="I10413" s="199">
        <v>0.50791298113255701</v>
      </c>
    </row>
    <row r="10414" spans="1:9" x14ac:dyDescent="0.25">
      <c r="A10414" s="199">
        <v>10411</v>
      </c>
      <c r="B10414" s="199" t="s">
        <v>47526</v>
      </c>
      <c r="C10414" s="199" t="s">
        <v>47525</v>
      </c>
      <c r="D10414" s="199">
        <v>2.5117588147470098</v>
      </c>
      <c r="E10414" s="199">
        <v>-0.58117887291997194</v>
      </c>
      <c r="F10414" s="199">
        <v>0.77178627580185399</v>
      </c>
      <c r="G10414" s="199">
        <v>-0.75303084693512001</v>
      </c>
      <c r="H10414" s="199">
        <v>0.45143137773977898</v>
      </c>
      <c r="I10414" s="199">
        <v>0.80564787652014902</v>
      </c>
    </row>
    <row r="10415" spans="1:9" x14ac:dyDescent="0.25">
      <c r="A10415" s="199">
        <v>10412</v>
      </c>
      <c r="B10415" s="199" t="s">
        <v>47524</v>
      </c>
      <c r="C10415" s="199" t="s">
        <v>47523</v>
      </c>
      <c r="D10415" s="199">
        <v>22.079961609784501</v>
      </c>
      <c r="E10415" s="199">
        <v>4.0854194667855399E-2</v>
      </c>
      <c r="F10415" s="199">
        <v>0.23750007432800899</v>
      </c>
      <c r="G10415" s="199">
        <v>0.17201760792475401</v>
      </c>
      <c r="H10415" s="199">
        <v>0.86342368621271504</v>
      </c>
      <c r="I10415" s="199">
        <v>0.96428163272528999</v>
      </c>
    </row>
    <row r="10416" spans="1:9" x14ac:dyDescent="0.25">
      <c r="A10416" s="199">
        <v>10413</v>
      </c>
      <c r="B10416" s="199" t="s">
        <v>47522</v>
      </c>
      <c r="C10416" s="199" t="s">
        <v>47521</v>
      </c>
      <c r="D10416" s="199">
        <v>141.020761125673</v>
      </c>
      <c r="E10416" s="199">
        <v>-9.2221412676051606E-2</v>
      </c>
      <c r="F10416" s="199">
        <v>0.65981254251471999</v>
      </c>
      <c r="G10416" s="199">
        <v>-0.13976911127601699</v>
      </c>
      <c r="H10416" s="199">
        <v>0.88884241931970198</v>
      </c>
      <c r="I10416" s="199">
        <v>0.97071405934953903</v>
      </c>
    </row>
    <row r="10417" spans="1:9" x14ac:dyDescent="0.25">
      <c r="A10417" s="199">
        <v>10414</v>
      </c>
      <c r="B10417" s="199" t="s">
        <v>47520</v>
      </c>
      <c r="C10417" s="199" t="s">
        <v>47519</v>
      </c>
      <c r="D10417" s="199">
        <v>2655.47583666936</v>
      </c>
      <c r="E10417" s="199">
        <v>-0.16907164768761501</v>
      </c>
      <c r="F10417" s="199">
        <v>0.191607197104632</v>
      </c>
      <c r="G10417" s="199">
        <v>-0.88238672786017203</v>
      </c>
      <c r="H10417" s="199">
        <v>0.37756771046555099</v>
      </c>
      <c r="I10417" s="199">
        <v>0.77050252461764002</v>
      </c>
    </row>
    <row r="10418" spans="1:9" x14ac:dyDescent="0.25">
      <c r="A10418" s="199">
        <v>10415</v>
      </c>
      <c r="B10418" s="199" t="s">
        <v>47518</v>
      </c>
      <c r="C10418" s="199" t="s">
        <v>47517</v>
      </c>
      <c r="D10418" s="199">
        <v>2391.95886616607</v>
      </c>
      <c r="E10418" s="199">
        <v>-0.133371670994165</v>
      </c>
      <c r="F10418" s="199">
        <v>0.19605606223193001</v>
      </c>
      <c r="G10418" s="199">
        <v>-0.68027312940922802</v>
      </c>
      <c r="H10418" s="199">
        <v>0.49633153530065399</v>
      </c>
      <c r="I10418" s="199">
        <v>0.82741807627645103</v>
      </c>
    </row>
    <row r="10419" spans="1:9" x14ac:dyDescent="0.25">
      <c r="A10419" s="199">
        <v>10416</v>
      </c>
      <c r="B10419" s="199" t="s">
        <v>47516</v>
      </c>
      <c r="C10419" s="199" t="s">
        <v>47515</v>
      </c>
      <c r="D10419" s="199">
        <v>3314.6552388896598</v>
      </c>
      <c r="E10419" s="199">
        <v>-0.34669789436146198</v>
      </c>
      <c r="F10419" s="199">
        <v>0.16994064362196101</v>
      </c>
      <c r="G10419" s="199">
        <v>-2.04011169413188</v>
      </c>
      <c r="H10419" s="199">
        <v>4.1339202244353897E-2</v>
      </c>
      <c r="I10419" s="199">
        <v>0.384757578957305</v>
      </c>
    </row>
    <row r="10420" spans="1:9" x14ac:dyDescent="0.25">
      <c r="A10420" s="199">
        <v>10417</v>
      </c>
      <c r="B10420" s="199" t="s">
        <v>47514</v>
      </c>
      <c r="C10420" s="199" t="s">
        <v>47513</v>
      </c>
      <c r="D10420" s="199">
        <v>1375.86722697696</v>
      </c>
      <c r="E10420" s="199">
        <v>0.30028470692848402</v>
      </c>
      <c r="F10420" s="199">
        <v>0.19042852212655501</v>
      </c>
      <c r="G10420" s="199">
        <v>1.57688934186509</v>
      </c>
      <c r="H10420" s="199">
        <v>0.114820989364395</v>
      </c>
      <c r="I10420" s="199">
        <v>0.53591714721844896</v>
      </c>
    </row>
    <row r="10421" spans="1:9" x14ac:dyDescent="0.25">
      <c r="A10421" s="199">
        <v>10418</v>
      </c>
      <c r="B10421" s="199" t="s">
        <v>47512</v>
      </c>
      <c r="C10421" s="199" t="s">
        <v>47511</v>
      </c>
      <c r="D10421" s="199">
        <v>3323.46204466979</v>
      </c>
      <c r="E10421" s="199">
        <v>-0.10719317054564501</v>
      </c>
      <c r="F10421" s="199">
        <v>0.175916789621479</v>
      </c>
      <c r="G10421" s="199">
        <v>-0.60934019303270104</v>
      </c>
      <c r="H10421" s="199">
        <v>0.54229897101098101</v>
      </c>
      <c r="I10421" s="199">
        <v>0.84768660831064502</v>
      </c>
    </row>
    <row r="10422" spans="1:9" x14ac:dyDescent="0.25">
      <c r="A10422" s="199">
        <v>10419</v>
      </c>
      <c r="B10422" s="199" t="s">
        <v>47510</v>
      </c>
      <c r="C10422" s="199" t="s">
        <v>47509</v>
      </c>
      <c r="D10422" s="199">
        <v>29.2967637104414</v>
      </c>
      <c r="E10422" s="199">
        <v>-0.56133673659044603</v>
      </c>
      <c r="F10422" s="199">
        <v>0.337804684586751</v>
      </c>
      <c r="G10422" s="199">
        <v>-1.66171981089353</v>
      </c>
      <c r="H10422" s="199">
        <v>9.6568967035074602E-2</v>
      </c>
      <c r="I10422" s="199">
        <v>0.50681998523067795</v>
      </c>
    </row>
    <row r="10423" spans="1:9" x14ac:dyDescent="0.25">
      <c r="A10423" s="199">
        <v>10420</v>
      </c>
      <c r="B10423" s="199" t="s">
        <v>47508</v>
      </c>
      <c r="C10423" s="199" t="s">
        <v>47507</v>
      </c>
      <c r="D10423" s="199">
        <v>2.7917639776630301</v>
      </c>
      <c r="E10423" s="199">
        <v>1.016721784117</v>
      </c>
      <c r="F10423" s="199">
        <v>0.98896269492323996</v>
      </c>
      <c r="G10423" s="199">
        <v>1.0280688941415601</v>
      </c>
      <c r="H10423" s="199">
        <v>0.30391742140560302</v>
      </c>
      <c r="I10423" s="199">
        <v>0.72221378785864698</v>
      </c>
    </row>
    <row r="10424" spans="1:9" x14ac:dyDescent="0.25">
      <c r="A10424" s="199">
        <v>10421</v>
      </c>
      <c r="B10424" s="199" t="s">
        <v>47506</v>
      </c>
      <c r="C10424" s="199" t="s">
        <v>47505</v>
      </c>
      <c r="D10424" s="199">
        <v>33.9741993708856</v>
      </c>
      <c r="E10424" s="199">
        <v>-0.17061632303487201</v>
      </c>
      <c r="F10424" s="199">
        <v>0.57284100661556203</v>
      </c>
      <c r="G10424" s="199">
        <v>-0.297842369984825</v>
      </c>
      <c r="H10424" s="199">
        <v>0.76582347470568901</v>
      </c>
      <c r="I10424" s="199">
        <v>0.933526911824201</v>
      </c>
    </row>
    <row r="10425" spans="1:9" x14ac:dyDescent="0.25">
      <c r="A10425" s="199">
        <v>10422</v>
      </c>
      <c r="B10425" s="199" t="s">
        <v>47504</v>
      </c>
      <c r="C10425" s="199" t="s">
        <v>47503</v>
      </c>
      <c r="D10425" s="199">
        <v>709.39988856923605</v>
      </c>
      <c r="E10425" s="199">
        <v>0.220254620318274</v>
      </c>
      <c r="F10425" s="199">
        <v>0.121401875982544</v>
      </c>
      <c r="G10425" s="199">
        <v>1.81426043490419</v>
      </c>
      <c r="H10425" s="199">
        <v>6.9637639756262401E-2</v>
      </c>
      <c r="I10425" s="199">
        <v>0.45544445759569502</v>
      </c>
    </row>
    <row r="10426" spans="1:9" x14ac:dyDescent="0.25">
      <c r="A10426" s="199">
        <v>10423</v>
      </c>
      <c r="B10426" s="199" t="s">
        <v>47502</v>
      </c>
      <c r="C10426" s="199" t="s">
        <v>47501</v>
      </c>
      <c r="D10426" s="199">
        <v>2348.3675966637702</v>
      </c>
      <c r="E10426" s="199">
        <v>9.4107966679377E-2</v>
      </c>
      <c r="F10426" s="199">
        <v>9.3353796088731497E-2</v>
      </c>
      <c r="G10426" s="199">
        <v>1.0080786279963201</v>
      </c>
      <c r="H10426" s="199">
        <v>0.31341671678572602</v>
      </c>
      <c r="I10426" s="199">
        <v>0.73010544345601203</v>
      </c>
    </row>
    <row r="10427" spans="1:9" x14ac:dyDescent="0.25">
      <c r="A10427" s="199">
        <v>10424</v>
      </c>
      <c r="B10427" s="199" t="s">
        <v>47500</v>
      </c>
      <c r="C10427" s="199" t="s">
        <v>47499</v>
      </c>
      <c r="D10427" s="199">
        <v>217.097652469515</v>
      </c>
      <c r="E10427" s="199">
        <v>0.16415751274702001</v>
      </c>
      <c r="F10427" s="199">
        <v>0.43785299279026801</v>
      </c>
      <c r="G10427" s="199">
        <v>0.374914675587594</v>
      </c>
      <c r="H10427" s="199">
        <v>0.70772392430445596</v>
      </c>
      <c r="I10427" s="199">
        <v>0.91291201162869795</v>
      </c>
    </row>
    <row r="10428" spans="1:9" x14ac:dyDescent="0.25">
      <c r="A10428" s="199">
        <v>10425</v>
      </c>
      <c r="B10428" s="199" t="s">
        <v>47498</v>
      </c>
      <c r="C10428" s="199" t="s">
        <v>47497</v>
      </c>
      <c r="D10428" s="199">
        <v>63.903723468768199</v>
      </c>
      <c r="E10428" s="199">
        <v>-1.03430499476673</v>
      </c>
      <c r="F10428" s="199">
        <v>0.58264647345387599</v>
      </c>
      <c r="G10428" s="199">
        <v>-1.77518451048963</v>
      </c>
      <c r="H10428" s="199">
        <v>7.5867426445307404E-2</v>
      </c>
      <c r="I10428" s="199">
        <v>0.46592021316784599</v>
      </c>
    </row>
    <row r="10429" spans="1:9" x14ac:dyDescent="0.25">
      <c r="A10429" s="199">
        <v>10426</v>
      </c>
      <c r="B10429" s="199" t="s">
        <v>47496</v>
      </c>
      <c r="C10429" s="199" t="s">
        <v>47495</v>
      </c>
      <c r="D10429" s="199">
        <v>1678.7833685022699</v>
      </c>
      <c r="E10429" s="199">
        <v>-0.21128649391079199</v>
      </c>
      <c r="F10429" s="199">
        <v>0.175968900931158</v>
      </c>
      <c r="G10429" s="199">
        <v>-1.2007036061073699</v>
      </c>
      <c r="H10429" s="199">
        <v>0.229866194805844</v>
      </c>
      <c r="I10429" s="199">
        <v>0.66628898626062305</v>
      </c>
    </row>
    <row r="10430" spans="1:9" x14ac:dyDescent="0.25">
      <c r="A10430" s="199">
        <v>10427</v>
      </c>
      <c r="B10430" s="199" t="s">
        <v>47494</v>
      </c>
      <c r="C10430" s="199" t="s">
        <v>47493</v>
      </c>
      <c r="D10430" s="199">
        <v>909.06815981904003</v>
      </c>
      <c r="E10430" s="199">
        <v>-1.2301556649991101</v>
      </c>
      <c r="F10430" s="199">
        <v>0.47432974301503</v>
      </c>
      <c r="G10430" s="199">
        <v>-2.5934609480311002</v>
      </c>
      <c r="H10430" s="199">
        <v>9.5015329149647099E-3</v>
      </c>
      <c r="I10430" s="199">
        <v>0.23589193852014201</v>
      </c>
    </row>
    <row r="10431" spans="1:9" x14ac:dyDescent="0.25">
      <c r="A10431" s="199">
        <v>10428</v>
      </c>
      <c r="B10431" s="199" t="s">
        <v>47492</v>
      </c>
      <c r="C10431" s="199" t="s">
        <v>47491</v>
      </c>
      <c r="D10431" s="199">
        <v>1.2085049850769101</v>
      </c>
      <c r="E10431" s="199">
        <v>2.4943570142549101</v>
      </c>
      <c r="F10431" s="199">
        <v>1.82352230846757</v>
      </c>
      <c r="G10431" s="199">
        <v>1.3678785297401099</v>
      </c>
      <c r="H10431" s="199">
        <v>0.17135010131106601</v>
      </c>
      <c r="I10431" s="199" t="s">
        <v>1469</v>
      </c>
    </row>
    <row r="10432" spans="1:9" x14ac:dyDescent="0.25">
      <c r="A10432" s="199">
        <v>10429</v>
      </c>
      <c r="B10432" s="199" t="s">
        <v>47490</v>
      </c>
      <c r="C10432" s="199" t="s">
        <v>47489</v>
      </c>
      <c r="D10432" s="199">
        <v>2451.9284375789198</v>
      </c>
      <c r="E10432" s="199">
        <v>0.25803437201679102</v>
      </c>
      <c r="F10432" s="199">
        <v>0.21565810711317401</v>
      </c>
      <c r="G10432" s="199">
        <v>1.19649743508775</v>
      </c>
      <c r="H10432" s="199">
        <v>0.23150249890824101</v>
      </c>
      <c r="I10432" s="199">
        <v>0.66656291004550605</v>
      </c>
    </row>
    <row r="10433" spans="1:9" x14ac:dyDescent="0.25">
      <c r="A10433" s="199">
        <v>10430</v>
      </c>
      <c r="B10433" s="199" t="s">
        <v>47488</v>
      </c>
      <c r="C10433" s="199" t="s">
        <v>47487</v>
      </c>
      <c r="D10433" s="199">
        <v>4108.4706457154098</v>
      </c>
      <c r="E10433" s="199">
        <v>0.16128073163002901</v>
      </c>
      <c r="F10433" s="199">
        <v>0.22989252820671699</v>
      </c>
      <c r="G10433" s="199">
        <v>0.70154838388225804</v>
      </c>
      <c r="H10433" s="199">
        <v>0.48296085076630402</v>
      </c>
      <c r="I10433" s="199">
        <v>0.820803308388804</v>
      </c>
    </row>
    <row r="10434" spans="1:9" x14ac:dyDescent="0.25">
      <c r="A10434" s="199">
        <v>10431</v>
      </c>
      <c r="B10434" s="199" t="s">
        <v>47486</v>
      </c>
      <c r="C10434" s="199" t="s">
        <v>47485</v>
      </c>
      <c r="D10434" s="199">
        <v>560.79592010364399</v>
      </c>
      <c r="E10434" s="199">
        <v>0.15170715396360901</v>
      </c>
      <c r="F10434" s="199">
        <v>0.38951556302044599</v>
      </c>
      <c r="G10434" s="199">
        <v>0.38947648917341399</v>
      </c>
      <c r="H10434" s="199">
        <v>0.69692369932235099</v>
      </c>
      <c r="I10434" s="199">
        <v>0.90899699010698598</v>
      </c>
    </row>
    <row r="10435" spans="1:9" x14ac:dyDescent="0.25">
      <c r="A10435" s="199">
        <v>10432</v>
      </c>
      <c r="B10435" s="199" t="s">
        <v>47484</v>
      </c>
      <c r="C10435" s="199" t="s">
        <v>47483</v>
      </c>
      <c r="D10435" s="199">
        <v>13.7149029828095</v>
      </c>
      <c r="E10435" s="199">
        <v>-0.45154910154563599</v>
      </c>
      <c r="F10435" s="199">
        <v>0.59855576252037601</v>
      </c>
      <c r="G10435" s="199">
        <v>-0.75439771834168001</v>
      </c>
      <c r="H10435" s="199">
        <v>0.45061044123606198</v>
      </c>
      <c r="I10435" s="199">
        <v>0.80536447681040801</v>
      </c>
    </row>
    <row r="10436" spans="1:9" x14ac:dyDescent="0.25">
      <c r="A10436" s="199">
        <v>10433</v>
      </c>
      <c r="B10436" s="199" t="s">
        <v>47482</v>
      </c>
      <c r="C10436" s="199" t="s">
        <v>47481</v>
      </c>
      <c r="D10436" s="199">
        <v>25.7597089640505</v>
      </c>
      <c r="E10436" s="199">
        <v>0.121906271039265</v>
      </c>
      <c r="F10436" s="199">
        <v>0.44637115247680798</v>
      </c>
      <c r="G10436" s="199">
        <v>0.273105173492588</v>
      </c>
      <c r="H10436" s="199">
        <v>0.78477236998010702</v>
      </c>
      <c r="I10436" s="199">
        <v>0.93852039632003503</v>
      </c>
    </row>
    <row r="10437" spans="1:9" x14ac:dyDescent="0.25">
      <c r="A10437" s="199">
        <v>10434</v>
      </c>
      <c r="B10437" s="199" t="s">
        <v>47480</v>
      </c>
      <c r="C10437" s="199" t="s">
        <v>47479</v>
      </c>
      <c r="D10437" s="199">
        <v>273.25336315301502</v>
      </c>
      <c r="E10437" s="199">
        <v>-0.345250904015522</v>
      </c>
      <c r="F10437" s="199">
        <v>0.22184399106275701</v>
      </c>
      <c r="G10437" s="199">
        <v>-1.5562779156720801</v>
      </c>
      <c r="H10437" s="199">
        <v>0.119642020559362</v>
      </c>
      <c r="I10437" s="199">
        <v>0.54513194684239696</v>
      </c>
    </row>
    <row r="10438" spans="1:9" x14ac:dyDescent="0.25">
      <c r="A10438" s="199">
        <v>10435</v>
      </c>
      <c r="B10438" s="199" t="s">
        <v>47478</v>
      </c>
      <c r="C10438" s="199" t="s">
        <v>47477</v>
      </c>
      <c r="D10438" s="199">
        <v>2813.2133453294</v>
      </c>
      <c r="E10438" s="199">
        <v>6.3418734060995199E-2</v>
      </c>
      <c r="F10438" s="199">
        <v>0.138830572416973</v>
      </c>
      <c r="G10438" s="199">
        <v>0.45680668859103502</v>
      </c>
      <c r="H10438" s="199">
        <v>0.64780999780456705</v>
      </c>
      <c r="I10438" s="199">
        <v>0.89084250399467202</v>
      </c>
    </row>
    <row r="10439" spans="1:9" x14ac:dyDescent="0.25">
      <c r="A10439" s="199">
        <v>10436</v>
      </c>
      <c r="B10439" s="199" t="s">
        <v>47476</v>
      </c>
      <c r="C10439" s="199" t="s">
        <v>47475</v>
      </c>
      <c r="D10439" s="199">
        <v>7905.9526301381802</v>
      </c>
      <c r="E10439" s="199">
        <v>0.58854600090838305</v>
      </c>
      <c r="F10439" s="199">
        <v>0.49544341104238099</v>
      </c>
      <c r="G10439" s="199">
        <v>1.18791770723143</v>
      </c>
      <c r="H10439" s="199">
        <v>0.23486583272009101</v>
      </c>
      <c r="I10439" s="199">
        <v>0.66890946608371005</v>
      </c>
    </row>
    <row r="10440" spans="1:9" x14ac:dyDescent="0.25">
      <c r="A10440" s="199">
        <v>10437</v>
      </c>
      <c r="B10440" s="199" t="s">
        <v>47474</v>
      </c>
      <c r="C10440" s="199" t="s">
        <v>47473</v>
      </c>
      <c r="D10440" s="199">
        <v>33.930579633220397</v>
      </c>
      <c r="E10440" s="199">
        <v>-0.38769941425378701</v>
      </c>
      <c r="F10440" s="199">
        <v>0.37262179427581599</v>
      </c>
      <c r="G10440" s="199">
        <v>-1.0404636019942799</v>
      </c>
      <c r="H10440" s="199">
        <v>0.298124565875932</v>
      </c>
      <c r="I10440" s="199">
        <v>0.71737200064622197</v>
      </c>
    </row>
    <row r="10441" spans="1:9" x14ac:dyDescent="0.25">
      <c r="A10441" s="199">
        <v>10438</v>
      </c>
      <c r="B10441" s="199" t="s">
        <v>47472</v>
      </c>
      <c r="C10441" s="199" t="s">
        <v>47471</v>
      </c>
      <c r="D10441" s="199">
        <v>620.99730497480596</v>
      </c>
      <c r="E10441" s="199">
        <v>-0.103546109995782</v>
      </c>
      <c r="F10441" s="199">
        <v>0.144159048046338</v>
      </c>
      <c r="G10441" s="199">
        <v>-0.71827687126859197</v>
      </c>
      <c r="H10441" s="199">
        <v>0.47258658813482801</v>
      </c>
      <c r="I10441" s="199">
        <v>0.815782854034522</v>
      </c>
    </row>
    <row r="10442" spans="1:9" x14ac:dyDescent="0.25">
      <c r="A10442" s="199">
        <v>10439</v>
      </c>
      <c r="B10442" s="199" t="s">
        <v>47470</v>
      </c>
      <c r="C10442" s="199" t="s">
        <v>47469</v>
      </c>
      <c r="D10442" s="199">
        <v>1.7626494624395701</v>
      </c>
      <c r="E10442" s="199">
        <v>-0.84371916655968504</v>
      </c>
      <c r="F10442" s="199">
        <v>0.71861855184633305</v>
      </c>
      <c r="G10442" s="199">
        <v>-1.17408486657064</v>
      </c>
      <c r="H10442" s="199">
        <v>0.24036103444540599</v>
      </c>
      <c r="I10442" s="199" t="s">
        <v>1469</v>
      </c>
    </row>
    <row r="10443" spans="1:9" x14ac:dyDescent="0.25">
      <c r="A10443" s="199">
        <v>10440</v>
      </c>
      <c r="B10443" s="199" t="s">
        <v>47468</v>
      </c>
      <c r="C10443" s="199" t="s">
        <v>47467</v>
      </c>
      <c r="D10443" s="199">
        <v>5103.2543385774898</v>
      </c>
      <c r="E10443" s="199">
        <v>-3.8343160866133902E-2</v>
      </c>
      <c r="F10443" s="199">
        <v>0.225626618727577</v>
      </c>
      <c r="G10443" s="199">
        <v>-0.16994076799258201</v>
      </c>
      <c r="H10443" s="199">
        <v>0.86505671918760896</v>
      </c>
      <c r="I10443" s="199">
        <v>0.96486849868297797</v>
      </c>
    </row>
    <row r="10444" spans="1:9" x14ac:dyDescent="0.25">
      <c r="A10444" s="199">
        <v>10441</v>
      </c>
      <c r="B10444" s="199" t="s">
        <v>47466</v>
      </c>
      <c r="C10444" s="199" t="s">
        <v>47465</v>
      </c>
      <c r="D10444" s="199">
        <v>2579.4656534018</v>
      </c>
      <c r="E10444" s="199">
        <v>-0.107753129419383</v>
      </c>
      <c r="F10444" s="199">
        <v>0.242585902053818</v>
      </c>
      <c r="G10444" s="199">
        <v>-0.44418545557308398</v>
      </c>
      <c r="H10444" s="199">
        <v>0.65690850683614299</v>
      </c>
      <c r="I10444" s="199">
        <v>0.89444538363038995</v>
      </c>
    </row>
    <row r="10445" spans="1:9" x14ac:dyDescent="0.25">
      <c r="A10445" s="199">
        <v>10442</v>
      </c>
      <c r="B10445" s="199" t="s">
        <v>47464</v>
      </c>
      <c r="C10445" s="199" t="s">
        <v>47463</v>
      </c>
      <c r="D10445" s="199">
        <v>1917.2002427771999</v>
      </c>
      <c r="E10445" s="199">
        <v>0.15985486959600301</v>
      </c>
      <c r="F10445" s="199">
        <v>0.206730429468062</v>
      </c>
      <c r="G10445" s="199">
        <v>0.77325273307527098</v>
      </c>
      <c r="H10445" s="199">
        <v>0.43937282322730897</v>
      </c>
      <c r="I10445" s="199">
        <v>0.80002130200666</v>
      </c>
    </row>
    <row r="10446" spans="1:9" x14ac:dyDescent="0.25">
      <c r="A10446" s="199">
        <v>10443</v>
      </c>
      <c r="B10446" s="199" t="s">
        <v>47462</v>
      </c>
      <c r="C10446" s="199" t="s">
        <v>47461</v>
      </c>
      <c r="D10446" s="199">
        <v>1796.6735487359699</v>
      </c>
      <c r="E10446" s="199">
        <v>5.2718450237215803E-2</v>
      </c>
      <c r="F10446" s="199">
        <v>0.155235943770721</v>
      </c>
      <c r="G10446" s="199">
        <v>0.33960208542346099</v>
      </c>
      <c r="H10446" s="199">
        <v>0.73415620744214705</v>
      </c>
      <c r="I10446" s="199">
        <v>0.92327588941531202</v>
      </c>
    </row>
    <row r="10447" spans="1:9" x14ac:dyDescent="0.25">
      <c r="A10447" s="199">
        <v>10444</v>
      </c>
      <c r="B10447" s="199" t="s">
        <v>47460</v>
      </c>
      <c r="C10447" s="199" t="s">
        <v>47459</v>
      </c>
      <c r="D10447" s="199">
        <v>1206.19463939602</v>
      </c>
      <c r="E10447" s="199">
        <v>-0.27512906209239402</v>
      </c>
      <c r="F10447" s="199">
        <v>0.16189945870136399</v>
      </c>
      <c r="G10447" s="199">
        <v>-1.69938222338278</v>
      </c>
      <c r="H10447" s="199">
        <v>8.9247189191988097E-2</v>
      </c>
      <c r="I10447" s="199">
        <v>0.49283789472298001</v>
      </c>
    </row>
    <row r="10448" spans="1:9" x14ac:dyDescent="0.25">
      <c r="A10448" s="199">
        <v>10445</v>
      </c>
      <c r="B10448" s="199" t="s">
        <v>47458</v>
      </c>
      <c r="C10448" s="199" t="s">
        <v>47457</v>
      </c>
      <c r="D10448" s="199">
        <v>1591.5260669249601</v>
      </c>
      <c r="E10448" s="199">
        <v>6.8245537005646797E-2</v>
      </c>
      <c r="F10448" s="199">
        <v>0.183942420322149</v>
      </c>
      <c r="G10448" s="199">
        <v>0.37101576072623499</v>
      </c>
      <c r="H10448" s="199">
        <v>0.71062579283049099</v>
      </c>
      <c r="I10448" s="199">
        <v>0.91427765206339096</v>
      </c>
    </row>
    <row r="10449" spans="1:9" x14ac:dyDescent="0.25">
      <c r="A10449" s="199">
        <v>10446</v>
      </c>
      <c r="B10449" s="199" t="s">
        <v>47456</v>
      </c>
      <c r="C10449" s="199" t="s">
        <v>47455</v>
      </c>
      <c r="D10449" s="199">
        <v>3014.44623884259</v>
      </c>
      <c r="E10449" s="199">
        <v>-0.35865148694997701</v>
      </c>
      <c r="F10449" s="199">
        <v>0.116985068045025</v>
      </c>
      <c r="G10449" s="199">
        <v>-3.0657885911724998</v>
      </c>
      <c r="H10449" s="199">
        <v>2.17096756265998E-3</v>
      </c>
      <c r="I10449" s="199">
        <v>0.14453433645165101</v>
      </c>
    </row>
    <row r="10450" spans="1:9" x14ac:dyDescent="0.25">
      <c r="A10450" s="199">
        <v>10447</v>
      </c>
      <c r="B10450" s="199" t="s">
        <v>47454</v>
      </c>
      <c r="C10450" s="199" t="s">
        <v>47453</v>
      </c>
      <c r="D10450" s="199">
        <v>0.23652205113201</v>
      </c>
      <c r="E10450" s="199">
        <v>0.65377437146612905</v>
      </c>
      <c r="F10450" s="199">
        <v>1.49732315672619</v>
      </c>
      <c r="G10450" s="199">
        <v>0.43662877217204699</v>
      </c>
      <c r="H10450" s="199">
        <v>0.66238059289279905</v>
      </c>
      <c r="I10450" s="199" t="s">
        <v>1469</v>
      </c>
    </row>
    <row r="10451" spans="1:9" x14ac:dyDescent="0.25">
      <c r="A10451" s="199">
        <v>10448</v>
      </c>
      <c r="B10451" s="199" t="s">
        <v>47452</v>
      </c>
      <c r="C10451" s="199" t="s">
        <v>47451</v>
      </c>
      <c r="D10451" s="199">
        <v>2342.1997684110902</v>
      </c>
      <c r="E10451" s="199">
        <v>-0.108214977856757</v>
      </c>
      <c r="F10451" s="199">
        <v>0.325726801882393</v>
      </c>
      <c r="G10451" s="199">
        <v>-0.33222620070370801</v>
      </c>
      <c r="H10451" s="199">
        <v>0.73971846097381699</v>
      </c>
      <c r="I10451" s="199">
        <v>0.92554712310229603</v>
      </c>
    </row>
    <row r="10452" spans="1:9" x14ac:dyDescent="0.25">
      <c r="A10452" s="199">
        <v>10449</v>
      </c>
      <c r="B10452" s="199" t="s">
        <v>47450</v>
      </c>
      <c r="C10452" s="199" t="s">
        <v>47449</v>
      </c>
      <c r="D10452" s="199">
        <v>1952.08452273285</v>
      </c>
      <c r="E10452" s="199">
        <v>1.19378718414623E-2</v>
      </c>
      <c r="F10452" s="199">
        <v>9.6498903698821206E-2</v>
      </c>
      <c r="G10452" s="199">
        <v>0.123709921914979</v>
      </c>
      <c r="H10452" s="199">
        <v>0.90154495546032898</v>
      </c>
      <c r="I10452" s="199">
        <v>0.97555354360361402</v>
      </c>
    </row>
    <row r="10453" spans="1:9" x14ac:dyDescent="0.25">
      <c r="A10453" s="199">
        <v>10450</v>
      </c>
      <c r="B10453" s="199" t="s">
        <v>47448</v>
      </c>
      <c r="C10453" s="199" t="s">
        <v>47447</v>
      </c>
      <c r="D10453" s="199">
        <v>936.44470339924499</v>
      </c>
      <c r="E10453" s="199">
        <v>-0.12818213090587</v>
      </c>
      <c r="F10453" s="199">
        <v>0.14953910233103099</v>
      </c>
      <c r="G10453" s="199">
        <v>-0.85718135863967004</v>
      </c>
      <c r="H10453" s="199">
        <v>0.39134466310220301</v>
      </c>
      <c r="I10453" s="199">
        <v>0.77762083195203702</v>
      </c>
    </row>
    <row r="10454" spans="1:9" x14ac:dyDescent="0.25">
      <c r="A10454" s="199">
        <v>10451</v>
      </c>
      <c r="B10454" s="199" t="s">
        <v>47446</v>
      </c>
      <c r="C10454" s="199" t="s">
        <v>47445</v>
      </c>
      <c r="D10454" s="199">
        <v>13.5168936094427</v>
      </c>
      <c r="E10454" s="199">
        <v>-8.7236075404869204E-2</v>
      </c>
      <c r="F10454" s="199">
        <v>0.53589161843866595</v>
      </c>
      <c r="G10454" s="199">
        <v>-0.16278678822974299</v>
      </c>
      <c r="H10454" s="199">
        <v>0.87068631097369398</v>
      </c>
      <c r="I10454" s="199">
        <v>0.96663118601798703</v>
      </c>
    </row>
    <row r="10455" spans="1:9" x14ac:dyDescent="0.25">
      <c r="A10455" s="199">
        <v>10452</v>
      </c>
      <c r="B10455" s="199" t="s">
        <v>47444</v>
      </c>
      <c r="C10455" s="199" t="s">
        <v>47443</v>
      </c>
      <c r="D10455" s="199">
        <v>1029.1110864699001</v>
      </c>
      <c r="E10455" s="199">
        <v>-0.20019106313878399</v>
      </c>
      <c r="F10455" s="199">
        <v>0.23240471157956399</v>
      </c>
      <c r="G10455" s="199">
        <v>-0.86138986502538395</v>
      </c>
      <c r="H10455" s="199">
        <v>0.38902335612352501</v>
      </c>
      <c r="I10455" s="199">
        <v>0.77614683460400502</v>
      </c>
    </row>
    <row r="10456" spans="1:9" x14ac:dyDescent="0.25">
      <c r="A10456" s="199">
        <v>10453</v>
      </c>
      <c r="B10456" s="199" t="s">
        <v>47442</v>
      </c>
      <c r="C10456" s="199" t="s">
        <v>47441</v>
      </c>
      <c r="D10456" s="199">
        <v>6.8708183203973796</v>
      </c>
      <c r="E10456" s="199">
        <v>0.66534264190390602</v>
      </c>
      <c r="F10456" s="199">
        <v>0.64166134987051404</v>
      </c>
      <c r="G10456" s="199">
        <v>1.0369062154642299</v>
      </c>
      <c r="H10456" s="199">
        <v>0.29977956697616298</v>
      </c>
      <c r="I10456" s="199">
        <v>0.71866674827077304</v>
      </c>
    </row>
    <row r="10457" spans="1:9" x14ac:dyDescent="0.25">
      <c r="A10457" s="199">
        <v>10454</v>
      </c>
      <c r="B10457" s="199" t="s">
        <v>47440</v>
      </c>
      <c r="C10457" s="199" t="s">
        <v>47439</v>
      </c>
      <c r="D10457" s="199">
        <v>18.122065559467899</v>
      </c>
      <c r="E10457" s="199">
        <v>-2.1828693953881801</v>
      </c>
      <c r="F10457" s="199">
        <v>0.699009635249631</v>
      </c>
      <c r="G10457" s="199">
        <v>-3.1228030134500702</v>
      </c>
      <c r="H10457" s="199">
        <v>1.7913759990030201E-3</v>
      </c>
      <c r="I10457" s="199">
        <v>0.13350296474958101</v>
      </c>
    </row>
    <row r="10458" spans="1:9" x14ac:dyDescent="0.25">
      <c r="A10458" s="199">
        <v>10455</v>
      </c>
      <c r="B10458" s="199" t="s">
        <v>47438</v>
      </c>
      <c r="C10458" s="199" t="s">
        <v>47437</v>
      </c>
      <c r="D10458" s="199">
        <v>64.423753944632097</v>
      </c>
      <c r="E10458" s="199">
        <v>0.17559900067265399</v>
      </c>
      <c r="F10458" s="199">
        <v>0.35951977647030697</v>
      </c>
      <c r="G10458" s="199">
        <v>0.48842654052761603</v>
      </c>
      <c r="H10458" s="199">
        <v>0.62524774655729198</v>
      </c>
      <c r="I10458" s="199">
        <v>0.88326459800539503</v>
      </c>
    </row>
    <row r="10459" spans="1:9" x14ac:dyDescent="0.25">
      <c r="A10459" s="199">
        <v>10456</v>
      </c>
      <c r="B10459" s="199" t="s">
        <v>47436</v>
      </c>
      <c r="C10459" s="199" t="s">
        <v>47435</v>
      </c>
      <c r="D10459" s="199">
        <v>648.30112382599498</v>
      </c>
      <c r="E10459" s="199">
        <v>-0.14490115158311301</v>
      </c>
      <c r="F10459" s="199">
        <v>0.13976183999700401</v>
      </c>
      <c r="G10459" s="199">
        <v>-1.03677192276675</v>
      </c>
      <c r="H10459" s="199">
        <v>0.29984216368781502</v>
      </c>
      <c r="I10459" s="199">
        <v>0.71866674827077304</v>
      </c>
    </row>
    <row r="10460" spans="1:9" x14ac:dyDescent="0.25">
      <c r="A10460" s="199">
        <v>10457</v>
      </c>
      <c r="B10460" s="199" t="s">
        <v>47434</v>
      </c>
      <c r="C10460" s="199" t="s">
        <v>47433</v>
      </c>
      <c r="D10460" s="199">
        <v>11534.627847682001</v>
      </c>
      <c r="E10460" s="199">
        <v>0.17706987429844301</v>
      </c>
      <c r="F10460" s="199">
        <v>0.19279318854357499</v>
      </c>
      <c r="G10460" s="199">
        <v>0.91844465894302796</v>
      </c>
      <c r="H10460" s="199">
        <v>0.35838611931013598</v>
      </c>
      <c r="I10460" s="199">
        <v>0.75840126284106102</v>
      </c>
    </row>
    <row r="10461" spans="1:9" x14ac:dyDescent="0.25">
      <c r="A10461" s="199">
        <v>10458</v>
      </c>
      <c r="B10461" s="199" t="s">
        <v>47432</v>
      </c>
      <c r="C10461" s="199" t="s">
        <v>47431</v>
      </c>
      <c r="D10461" s="199">
        <v>1329.1648741156901</v>
      </c>
      <c r="E10461" s="199">
        <v>-7.7677085218839804E-3</v>
      </c>
      <c r="F10461" s="199">
        <v>0.19839049564973801</v>
      </c>
      <c r="G10461" s="199">
        <v>-3.9153632317134798E-2</v>
      </c>
      <c r="H10461" s="199">
        <v>0.96876790131586399</v>
      </c>
      <c r="I10461" s="199">
        <v>0.99262330395846099</v>
      </c>
    </row>
    <row r="10462" spans="1:9" x14ac:dyDescent="0.25">
      <c r="A10462" s="199">
        <v>10459</v>
      </c>
      <c r="B10462" s="199" t="s">
        <v>47430</v>
      </c>
      <c r="C10462" s="199" t="s">
        <v>47429</v>
      </c>
      <c r="D10462" s="199">
        <v>13.459804833708599</v>
      </c>
      <c r="E10462" s="199">
        <v>-0.71059585445339701</v>
      </c>
      <c r="F10462" s="199">
        <v>0.50005880723705298</v>
      </c>
      <c r="G10462" s="199">
        <v>-1.42102457584862</v>
      </c>
      <c r="H10462" s="199">
        <v>0.15530961500152299</v>
      </c>
      <c r="I10462" s="199">
        <v>0.59121795807365596</v>
      </c>
    </row>
    <row r="10463" spans="1:9" x14ac:dyDescent="0.25">
      <c r="A10463" s="199">
        <v>10460</v>
      </c>
      <c r="B10463" s="199" t="s">
        <v>47428</v>
      </c>
      <c r="C10463" s="199" t="s">
        <v>47427</v>
      </c>
      <c r="D10463" s="199">
        <v>1254.64496976855</v>
      </c>
      <c r="E10463" s="199">
        <v>0.12138438137431599</v>
      </c>
      <c r="F10463" s="199">
        <v>0.26264603029535999</v>
      </c>
      <c r="G10463" s="199">
        <v>0.46215958884972502</v>
      </c>
      <c r="H10463" s="199">
        <v>0.64396688045675898</v>
      </c>
      <c r="I10463" s="199">
        <v>0.88963509680520203</v>
      </c>
    </row>
    <row r="10464" spans="1:9" x14ac:dyDescent="0.25">
      <c r="A10464" s="199">
        <v>10461</v>
      </c>
      <c r="B10464" s="199" t="s">
        <v>47426</v>
      </c>
      <c r="C10464" s="199" t="s">
        <v>47425</v>
      </c>
      <c r="D10464" s="199">
        <v>7.4079626087719896</v>
      </c>
      <c r="E10464" s="199">
        <v>1.0426330027175299</v>
      </c>
      <c r="F10464" s="199">
        <v>0.46292185439057498</v>
      </c>
      <c r="G10464" s="199">
        <v>2.2522872766292998</v>
      </c>
      <c r="H10464" s="199">
        <v>2.4304123681448499E-2</v>
      </c>
      <c r="I10464" s="199">
        <v>0.32393653117267701</v>
      </c>
    </row>
    <row r="10465" spans="1:9" x14ac:dyDescent="0.25">
      <c r="A10465" s="199">
        <v>10462</v>
      </c>
      <c r="B10465" s="199" t="s">
        <v>47424</v>
      </c>
      <c r="C10465" s="199" t="s">
        <v>47423</v>
      </c>
      <c r="D10465" s="199">
        <v>1109.15723485167</v>
      </c>
      <c r="E10465" s="199">
        <v>-0.76497305940225901</v>
      </c>
      <c r="F10465" s="199">
        <v>0.36501202228578</v>
      </c>
      <c r="G10465" s="199">
        <v>-2.0957475718521299</v>
      </c>
      <c r="H10465" s="199">
        <v>3.6104589396492297E-2</v>
      </c>
      <c r="I10465" s="199">
        <v>0.36908840458332098</v>
      </c>
    </row>
    <row r="10466" spans="1:9" x14ac:dyDescent="0.25">
      <c r="A10466" s="199">
        <v>10463</v>
      </c>
      <c r="B10466" s="199" t="s">
        <v>47422</v>
      </c>
      <c r="C10466" s="199" t="s">
        <v>47421</v>
      </c>
      <c r="D10466" s="199">
        <v>119.37024299846399</v>
      </c>
      <c r="E10466" s="199">
        <v>-0.74132135769660001</v>
      </c>
      <c r="F10466" s="199">
        <v>0.37454780836024698</v>
      </c>
      <c r="G10466" s="199">
        <v>-1.9792436136312499</v>
      </c>
      <c r="H10466" s="199">
        <v>4.7788584676232898E-2</v>
      </c>
      <c r="I10466" s="199">
        <v>0.398120116718712</v>
      </c>
    </row>
    <row r="10467" spans="1:9" x14ac:dyDescent="0.25">
      <c r="A10467" s="199">
        <v>10464</v>
      </c>
      <c r="B10467" s="199" t="s">
        <v>47420</v>
      </c>
      <c r="C10467" s="199" t="s">
        <v>47419</v>
      </c>
      <c r="D10467" s="199">
        <v>3031.6406590247798</v>
      </c>
      <c r="E10467" s="199">
        <v>3.1659902589401298E-3</v>
      </c>
      <c r="F10467" s="199">
        <v>7.0101798645432506E-2</v>
      </c>
      <c r="G10467" s="199">
        <v>4.5162753597142002E-2</v>
      </c>
      <c r="H10467" s="199">
        <v>0.96397758226424801</v>
      </c>
      <c r="I10467" s="199">
        <v>0.99090424988044901</v>
      </c>
    </row>
    <row r="10468" spans="1:9" x14ac:dyDescent="0.25">
      <c r="A10468" s="199">
        <v>10465</v>
      </c>
      <c r="B10468" s="199" t="s">
        <v>47418</v>
      </c>
      <c r="C10468" s="199" t="s">
        <v>47417</v>
      </c>
      <c r="D10468" s="199">
        <v>15783.9834910339</v>
      </c>
      <c r="E10468" s="199">
        <v>0.321568904676787</v>
      </c>
      <c r="F10468" s="199">
        <v>0.20237400414703299</v>
      </c>
      <c r="G10468" s="199">
        <v>1.5889832591499899</v>
      </c>
      <c r="H10468" s="199">
        <v>0.112064172290679</v>
      </c>
      <c r="I10468" s="199">
        <v>0.53093455666273803</v>
      </c>
    </row>
    <row r="10469" spans="1:9" x14ac:dyDescent="0.25">
      <c r="A10469" s="199">
        <v>10466</v>
      </c>
      <c r="B10469" s="199" t="s">
        <v>47416</v>
      </c>
      <c r="C10469" s="199" t="s">
        <v>47415</v>
      </c>
      <c r="D10469" s="199">
        <v>7803.8740717300398</v>
      </c>
      <c r="E10469" s="199">
        <v>0.19813745367618199</v>
      </c>
      <c r="F10469" s="199">
        <v>0.37188865813664401</v>
      </c>
      <c r="G10469" s="199">
        <v>0.53278703004537398</v>
      </c>
      <c r="H10469" s="199">
        <v>0.594181013035599</v>
      </c>
      <c r="I10469" s="199">
        <v>0.87022352293157701</v>
      </c>
    </row>
    <row r="10470" spans="1:9" x14ac:dyDescent="0.25">
      <c r="A10470" s="199">
        <v>10467</v>
      </c>
      <c r="B10470" s="199" t="s">
        <v>47414</v>
      </c>
      <c r="C10470" s="199" t="s">
        <v>47413</v>
      </c>
      <c r="D10470" s="199">
        <v>999.98306187749404</v>
      </c>
      <c r="E10470" s="199">
        <v>0.12760627012478301</v>
      </c>
      <c r="F10470" s="199">
        <v>0.23803982784460301</v>
      </c>
      <c r="G10470" s="199">
        <v>0.53607109062474501</v>
      </c>
      <c r="H10470" s="199">
        <v>0.59190941911147399</v>
      </c>
      <c r="I10470" s="199">
        <v>0.86932234587546697</v>
      </c>
    </row>
    <row r="10471" spans="1:9" x14ac:dyDescent="0.25">
      <c r="A10471" s="199">
        <v>10468</v>
      </c>
      <c r="B10471" s="199" t="s">
        <v>47412</v>
      </c>
      <c r="C10471" s="199" t="s">
        <v>47411</v>
      </c>
      <c r="D10471" s="199">
        <v>999.49610196182095</v>
      </c>
      <c r="E10471" s="199">
        <v>2.02194817949106E-2</v>
      </c>
      <c r="F10471" s="199">
        <v>0.12830176074807501</v>
      </c>
      <c r="G10471" s="199">
        <v>0.15759317469237499</v>
      </c>
      <c r="H10471" s="199">
        <v>0.87477738217060097</v>
      </c>
      <c r="I10471" s="199">
        <v>0.96719632155986102</v>
      </c>
    </row>
    <row r="10472" spans="1:9" x14ac:dyDescent="0.25">
      <c r="A10472" s="199">
        <v>10469</v>
      </c>
      <c r="B10472" s="199" t="s">
        <v>47410</v>
      </c>
      <c r="C10472" s="199" t="s">
        <v>47409</v>
      </c>
      <c r="D10472" s="199">
        <v>2995.5459177326002</v>
      </c>
      <c r="E10472" s="199">
        <v>4.3523274579922798E-2</v>
      </c>
      <c r="F10472" s="199">
        <v>0.15695410185448</v>
      </c>
      <c r="G10472" s="199">
        <v>0.27729937647807101</v>
      </c>
      <c r="H10472" s="199">
        <v>0.78155023829624404</v>
      </c>
      <c r="I10472" s="199">
        <v>0.93814240758354095</v>
      </c>
    </row>
    <row r="10473" spans="1:9" x14ac:dyDescent="0.25">
      <c r="A10473" s="199">
        <v>10470</v>
      </c>
      <c r="B10473" s="199" t="s">
        <v>47408</v>
      </c>
      <c r="C10473" s="199" t="s">
        <v>47407</v>
      </c>
      <c r="D10473" s="199">
        <v>6154.4853402848503</v>
      </c>
      <c r="E10473" s="199">
        <v>0.122574828078213</v>
      </c>
      <c r="F10473" s="199">
        <v>0.26052645850915002</v>
      </c>
      <c r="G10473" s="199">
        <v>0.47048898134815798</v>
      </c>
      <c r="H10473" s="199">
        <v>0.63800570467807904</v>
      </c>
      <c r="I10473" s="199">
        <v>0.88817053769337195</v>
      </c>
    </row>
    <row r="10474" spans="1:9" x14ac:dyDescent="0.25">
      <c r="A10474" s="199">
        <v>10471</v>
      </c>
      <c r="B10474" s="199" t="s">
        <v>47406</v>
      </c>
      <c r="C10474" s="199" t="s">
        <v>47405</v>
      </c>
      <c r="D10474" s="199">
        <v>1505.37798378664</v>
      </c>
      <c r="E10474" s="199">
        <v>6.7786932680546294E-2</v>
      </c>
      <c r="F10474" s="199">
        <v>0.186841023675171</v>
      </c>
      <c r="G10474" s="199">
        <v>0.36280540187146398</v>
      </c>
      <c r="H10474" s="199">
        <v>0.71675025633429301</v>
      </c>
      <c r="I10474" s="199">
        <v>0.91671671063909099</v>
      </c>
    </row>
    <row r="10475" spans="1:9" x14ac:dyDescent="0.25">
      <c r="A10475" s="199">
        <v>10472</v>
      </c>
      <c r="B10475" s="199" t="s">
        <v>47404</v>
      </c>
      <c r="C10475" s="199" t="s">
        <v>47403</v>
      </c>
      <c r="D10475" s="199">
        <v>5135.2786386138796</v>
      </c>
      <c r="E10475" s="199">
        <v>1.76328092496487E-2</v>
      </c>
      <c r="F10475" s="199">
        <v>0.17925515753419999</v>
      </c>
      <c r="G10475" s="199">
        <v>9.8367095776781294E-2</v>
      </c>
      <c r="H10475" s="199">
        <v>0.92164080170039897</v>
      </c>
      <c r="I10475" s="199">
        <v>0.98048803132105899</v>
      </c>
    </row>
    <row r="10476" spans="1:9" x14ac:dyDescent="0.25">
      <c r="A10476" s="199">
        <v>10473</v>
      </c>
      <c r="B10476" s="199" t="s">
        <v>47402</v>
      </c>
      <c r="C10476" s="199" t="s">
        <v>47401</v>
      </c>
      <c r="D10476" s="199">
        <v>4797.7553022701804</v>
      </c>
      <c r="E10476" s="199">
        <v>-0.30992978719831998</v>
      </c>
      <c r="F10476" s="199">
        <v>0.16078879316820199</v>
      </c>
      <c r="G10476" s="199">
        <v>-1.9275583894338999</v>
      </c>
      <c r="H10476" s="199">
        <v>5.39100787637403E-2</v>
      </c>
      <c r="I10476" s="199">
        <v>0.415657387218898</v>
      </c>
    </row>
    <row r="10477" spans="1:9" x14ac:dyDescent="0.25">
      <c r="A10477" s="199">
        <v>10474</v>
      </c>
      <c r="B10477" s="199" t="s">
        <v>47400</v>
      </c>
      <c r="C10477" s="199" t="s">
        <v>47399</v>
      </c>
      <c r="D10477" s="199">
        <v>2328.2891872958398</v>
      </c>
      <c r="E10477" s="199">
        <v>-0.14110320908226201</v>
      </c>
      <c r="F10477" s="199">
        <v>0.143494122086085</v>
      </c>
      <c r="G10477" s="199">
        <v>-0.98333790284184097</v>
      </c>
      <c r="H10477" s="199">
        <v>0.32544116142598001</v>
      </c>
      <c r="I10477" s="199">
        <v>0.73682452490804595</v>
      </c>
    </row>
    <row r="10478" spans="1:9" x14ac:dyDescent="0.25">
      <c r="A10478" s="199">
        <v>10475</v>
      </c>
      <c r="B10478" s="199" t="s">
        <v>47398</v>
      </c>
      <c r="C10478" s="199" t="s">
        <v>47397</v>
      </c>
      <c r="D10478" s="199">
        <v>9527.6827008331202</v>
      </c>
      <c r="E10478" s="199">
        <v>0.14079176680480299</v>
      </c>
      <c r="F10478" s="199">
        <v>0.35829557848320498</v>
      </c>
      <c r="G10478" s="199">
        <v>0.39294865820233099</v>
      </c>
      <c r="H10478" s="199">
        <v>0.69435740217296404</v>
      </c>
      <c r="I10478" s="199">
        <v>0.90811100418129798</v>
      </c>
    </row>
    <row r="10479" spans="1:9" x14ac:dyDescent="0.25">
      <c r="A10479" s="199">
        <v>10476</v>
      </c>
      <c r="B10479" s="199" t="s">
        <v>47396</v>
      </c>
      <c r="C10479" s="199" t="s">
        <v>47395</v>
      </c>
      <c r="D10479" s="199">
        <v>46.618306840322703</v>
      </c>
      <c r="E10479" s="199">
        <v>1.3626405625122399E-2</v>
      </c>
      <c r="F10479" s="199">
        <v>0.57890906620423099</v>
      </c>
      <c r="G10479" s="199">
        <v>2.353807604788E-2</v>
      </c>
      <c r="H10479" s="199">
        <v>0.98122106659631803</v>
      </c>
      <c r="I10479" s="199">
        <v>0.99576404683673303</v>
      </c>
    </row>
    <row r="10480" spans="1:9" x14ac:dyDescent="0.25">
      <c r="A10480" s="199">
        <v>10477</v>
      </c>
      <c r="B10480" s="199" t="s">
        <v>47394</v>
      </c>
      <c r="C10480" s="199" t="s">
        <v>47393</v>
      </c>
      <c r="D10480" s="199">
        <v>1.6043081715501699</v>
      </c>
      <c r="E10480" s="199">
        <v>0.59736581214704298</v>
      </c>
      <c r="F10480" s="199">
        <v>0.67662641611718299</v>
      </c>
      <c r="G10480" s="199">
        <v>0.88285913455023501</v>
      </c>
      <c r="H10480" s="199">
        <v>0.37731238545825502</v>
      </c>
      <c r="I10480" s="199" t="s">
        <v>1469</v>
      </c>
    </row>
    <row r="10481" spans="1:9" x14ac:dyDescent="0.25">
      <c r="A10481" s="199">
        <v>10478</v>
      </c>
      <c r="B10481" s="199" t="s">
        <v>47392</v>
      </c>
      <c r="C10481" s="199" t="s">
        <v>47391</v>
      </c>
      <c r="D10481" s="199">
        <v>3856.8303537082302</v>
      </c>
      <c r="E10481" s="199">
        <v>3.1414388141832998E-2</v>
      </c>
      <c r="F10481" s="199">
        <v>0.14779905070368299</v>
      </c>
      <c r="G10481" s="199">
        <v>0.21254796964031</v>
      </c>
      <c r="H10481" s="199">
        <v>0.831679558215076</v>
      </c>
      <c r="I10481" s="199">
        <v>0.95335935865690802</v>
      </c>
    </row>
    <row r="10482" spans="1:9" x14ac:dyDescent="0.25">
      <c r="A10482" s="199">
        <v>10479</v>
      </c>
      <c r="B10482" s="199" t="s">
        <v>47390</v>
      </c>
      <c r="C10482" s="199" t="s">
        <v>47389</v>
      </c>
      <c r="D10482" s="199">
        <v>2059.7376989712102</v>
      </c>
      <c r="E10482" s="199">
        <v>7.99088965697584E-2</v>
      </c>
      <c r="F10482" s="199">
        <v>0.134983883163486</v>
      </c>
      <c r="G10482" s="199">
        <v>0.59198842629957904</v>
      </c>
      <c r="H10482" s="199">
        <v>0.55385833856892297</v>
      </c>
      <c r="I10482" s="199">
        <v>0.85199645250710598</v>
      </c>
    </row>
    <row r="10483" spans="1:9" x14ac:dyDescent="0.25">
      <c r="A10483" s="199">
        <v>10480</v>
      </c>
      <c r="B10483" s="199" t="s">
        <v>47388</v>
      </c>
      <c r="C10483" s="199" t="s">
        <v>47387</v>
      </c>
      <c r="D10483" s="199">
        <v>1299.66295074596</v>
      </c>
      <c r="E10483" s="199">
        <v>-9.0133650825275097E-3</v>
      </c>
      <c r="F10483" s="199">
        <v>0.13168660268354501</v>
      </c>
      <c r="G10483" s="199">
        <v>-6.8445573800604606E-2</v>
      </c>
      <c r="H10483" s="199">
        <v>0.94543094421949803</v>
      </c>
      <c r="I10483" s="199">
        <v>0.98601294240494897</v>
      </c>
    </row>
    <row r="10484" spans="1:9" x14ac:dyDescent="0.25">
      <c r="A10484" s="199">
        <v>10481</v>
      </c>
      <c r="B10484" s="199" t="s">
        <v>47386</v>
      </c>
      <c r="C10484" s="199" t="s">
        <v>47385</v>
      </c>
      <c r="D10484" s="199">
        <v>553.25479085137397</v>
      </c>
      <c r="E10484" s="199">
        <v>-3.8084450674011401E-2</v>
      </c>
      <c r="F10484" s="199">
        <v>0.38253779182988601</v>
      </c>
      <c r="G10484" s="199">
        <v>-9.9557354821945193E-2</v>
      </c>
      <c r="H10484" s="199">
        <v>0.92069575147437499</v>
      </c>
      <c r="I10484" s="199">
        <v>0.98048803132105899</v>
      </c>
    </row>
    <row r="10485" spans="1:9" x14ac:dyDescent="0.25">
      <c r="A10485" s="199">
        <v>10482</v>
      </c>
      <c r="B10485" s="199" t="s">
        <v>47384</v>
      </c>
      <c r="C10485" s="199" t="s">
        <v>47383</v>
      </c>
      <c r="D10485" s="199">
        <v>35.688186034586202</v>
      </c>
      <c r="E10485" s="199">
        <v>-1.39446167570488</v>
      </c>
      <c r="F10485" s="199">
        <v>0.52485141697277804</v>
      </c>
      <c r="G10485" s="199">
        <v>-2.6568694122001402</v>
      </c>
      <c r="H10485" s="199">
        <v>7.8869987646478894E-3</v>
      </c>
      <c r="I10485" s="199">
        <v>0.23002193190405801</v>
      </c>
    </row>
    <row r="10486" spans="1:9" x14ac:dyDescent="0.25">
      <c r="A10486" s="199">
        <v>10483</v>
      </c>
      <c r="B10486" s="199" t="s">
        <v>47382</v>
      </c>
      <c r="C10486" s="199" t="s">
        <v>47381</v>
      </c>
      <c r="D10486" s="199">
        <v>23.1456292989511</v>
      </c>
      <c r="E10486" s="199">
        <v>8.5253700603471292E-3</v>
      </c>
      <c r="F10486" s="199">
        <v>0.38388235616993599</v>
      </c>
      <c r="G10486" s="199">
        <v>2.22082883553344E-2</v>
      </c>
      <c r="H10486" s="199">
        <v>0.98228180607076798</v>
      </c>
      <c r="I10486" s="199">
        <v>0.99603396769874097</v>
      </c>
    </row>
    <row r="10487" spans="1:9" x14ac:dyDescent="0.25">
      <c r="A10487" s="199">
        <v>10484</v>
      </c>
      <c r="B10487" s="199" t="s">
        <v>47380</v>
      </c>
      <c r="C10487" s="199" t="s">
        <v>47379</v>
      </c>
      <c r="D10487" s="199">
        <v>387.89245022496902</v>
      </c>
      <c r="E10487" s="199">
        <v>-3.8825913821774201E-2</v>
      </c>
      <c r="F10487" s="199">
        <v>9.3812035274967606E-2</v>
      </c>
      <c r="G10487" s="199">
        <v>-0.41386921953002698</v>
      </c>
      <c r="H10487" s="199">
        <v>0.67896988721019003</v>
      </c>
      <c r="I10487" s="199">
        <v>0.90181155825058901</v>
      </c>
    </row>
    <row r="10488" spans="1:9" x14ac:dyDescent="0.25">
      <c r="A10488" s="199">
        <v>10485</v>
      </c>
      <c r="B10488" s="199" t="s">
        <v>47378</v>
      </c>
      <c r="C10488" s="199" t="s">
        <v>47377</v>
      </c>
      <c r="D10488" s="199">
        <v>5.4903681417320698</v>
      </c>
      <c r="E10488" s="199">
        <v>-1.08706226739708</v>
      </c>
      <c r="F10488" s="199">
        <v>0.90497793096935097</v>
      </c>
      <c r="G10488" s="199">
        <v>-1.2012030682700601</v>
      </c>
      <c r="H10488" s="199">
        <v>0.22967243950292601</v>
      </c>
      <c r="I10488" s="199">
        <v>0.66604740674062701</v>
      </c>
    </row>
    <row r="10489" spans="1:9" x14ac:dyDescent="0.25">
      <c r="A10489" s="199">
        <v>10486</v>
      </c>
      <c r="B10489" s="199" t="s">
        <v>47376</v>
      </c>
      <c r="C10489" s="199" t="s">
        <v>47375</v>
      </c>
      <c r="D10489" s="199">
        <v>311.48989100084702</v>
      </c>
      <c r="E10489" s="199">
        <v>-0.29496919279771699</v>
      </c>
      <c r="F10489" s="199">
        <v>0.16888229536827101</v>
      </c>
      <c r="G10489" s="199">
        <v>-1.7465963033869001</v>
      </c>
      <c r="H10489" s="199">
        <v>8.0707388889981593E-2</v>
      </c>
      <c r="I10489" s="199">
        <v>0.47491654392323501</v>
      </c>
    </row>
    <row r="10490" spans="1:9" x14ac:dyDescent="0.25">
      <c r="A10490" s="199">
        <v>10487</v>
      </c>
      <c r="B10490" s="199" t="s">
        <v>47374</v>
      </c>
      <c r="C10490" s="199" t="s">
        <v>47373</v>
      </c>
      <c r="D10490" s="199">
        <v>454.10754289854702</v>
      </c>
      <c r="E10490" s="199">
        <v>-0.10007354848472</v>
      </c>
      <c r="F10490" s="199">
        <v>0.183694660612894</v>
      </c>
      <c r="G10490" s="199">
        <v>-0.54478202115851504</v>
      </c>
      <c r="H10490" s="199">
        <v>0.58590344536588901</v>
      </c>
      <c r="I10490" s="199">
        <v>0.86731986638579595</v>
      </c>
    </row>
    <row r="10491" spans="1:9" x14ac:dyDescent="0.25">
      <c r="A10491" s="199">
        <v>10488</v>
      </c>
      <c r="B10491" s="199" t="s">
        <v>47372</v>
      </c>
      <c r="C10491" s="199" t="s">
        <v>47371</v>
      </c>
      <c r="D10491" s="199">
        <v>274.49965756464002</v>
      </c>
      <c r="E10491" s="199">
        <v>-0.104464572206679</v>
      </c>
      <c r="F10491" s="199">
        <v>0.113478713571356</v>
      </c>
      <c r="G10491" s="199">
        <v>-0.92056535467324796</v>
      </c>
      <c r="H10491" s="199">
        <v>0.357277397200983</v>
      </c>
      <c r="I10491" s="199">
        <v>0.75762452679465697</v>
      </c>
    </row>
    <row r="10492" spans="1:9" x14ac:dyDescent="0.25">
      <c r="A10492" s="199">
        <v>10489</v>
      </c>
      <c r="B10492" s="199" t="s">
        <v>47370</v>
      </c>
      <c r="C10492" s="199" t="s">
        <v>47369</v>
      </c>
      <c r="D10492" s="199">
        <v>2025.1578126572699</v>
      </c>
      <c r="E10492" s="199">
        <v>5.47250858666107E-2</v>
      </c>
      <c r="F10492" s="199">
        <v>8.9035517049712201E-2</v>
      </c>
      <c r="G10492" s="199">
        <v>0.61464332077787998</v>
      </c>
      <c r="H10492" s="199">
        <v>0.538790298562009</v>
      </c>
      <c r="I10492" s="199">
        <v>0.84610885607618003</v>
      </c>
    </row>
    <row r="10493" spans="1:9" x14ac:dyDescent="0.25">
      <c r="A10493" s="199">
        <v>10490</v>
      </c>
      <c r="B10493" s="199" t="s">
        <v>47368</v>
      </c>
      <c r="C10493" s="199" t="s">
        <v>47367</v>
      </c>
      <c r="D10493" s="199">
        <v>837.40294940076603</v>
      </c>
      <c r="E10493" s="199">
        <v>0.59304270820543104</v>
      </c>
      <c r="F10493" s="199">
        <v>0.50946329434632398</v>
      </c>
      <c r="G10493" s="199">
        <v>1.1640538480134199</v>
      </c>
      <c r="H10493" s="199">
        <v>0.24440219029181601</v>
      </c>
      <c r="I10493" s="199">
        <v>0.67743732720352001</v>
      </c>
    </row>
    <row r="10494" spans="1:9" x14ac:dyDescent="0.25">
      <c r="A10494" s="199">
        <v>10491</v>
      </c>
      <c r="B10494" s="199" t="s">
        <v>47366</v>
      </c>
      <c r="C10494" s="199" t="s">
        <v>47365</v>
      </c>
      <c r="D10494" s="199">
        <v>1891.48287178896</v>
      </c>
      <c r="E10494" s="199">
        <v>0.124991165049526</v>
      </c>
      <c r="F10494" s="199">
        <v>0.18185973120364801</v>
      </c>
      <c r="G10494" s="199">
        <v>0.687294346154951</v>
      </c>
      <c r="H10494" s="199">
        <v>0.49189726095575698</v>
      </c>
      <c r="I10494" s="199">
        <v>0.82597779121599901</v>
      </c>
    </row>
    <row r="10495" spans="1:9" x14ac:dyDescent="0.25">
      <c r="A10495" s="199">
        <v>10492</v>
      </c>
      <c r="B10495" s="199" t="s">
        <v>47364</v>
      </c>
      <c r="C10495" s="199" t="s">
        <v>47363</v>
      </c>
      <c r="D10495" s="199">
        <v>2496.44245623708</v>
      </c>
      <c r="E10495" s="199">
        <v>-5.27208845117106E-2</v>
      </c>
      <c r="F10495" s="199">
        <v>0.12047350513991301</v>
      </c>
      <c r="G10495" s="199">
        <v>-0.43761393387270497</v>
      </c>
      <c r="H10495" s="199">
        <v>0.66166616871905803</v>
      </c>
      <c r="I10495" s="199">
        <v>0.896458709828169</v>
      </c>
    </row>
    <row r="10496" spans="1:9" x14ac:dyDescent="0.25">
      <c r="A10496" s="199">
        <v>10493</v>
      </c>
      <c r="B10496" s="199" t="s">
        <v>47362</v>
      </c>
      <c r="C10496" s="199" t="s">
        <v>47361</v>
      </c>
      <c r="D10496" s="199">
        <v>4402.7396145461798</v>
      </c>
      <c r="E10496" s="199">
        <v>-0.23014019568563801</v>
      </c>
      <c r="F10496" s="199">
        <v>0.26797703570975701</v>
      </c>
      <c r="G10496" s="199">
        <v>-0.85880566249303603</v>
      </c>
      <c r="H10496" s="199">
        <v>0.39044774299510698</v>
      </c>
      <c r="I10496" s="199">
        <v>0.77742690428213901</v>
      </c>
    </row>
    <row r="10497" spans="1:9" x14ac:dyDescent="0.25">
      <c r="A10497" s="199">
        <v>10494</v>
      </c>
      <c r="B10497" s="199" t="s">
        <v>47360</v>
      </c>
      <c r="C10497" s="199" t="s">
        <v>47359</v>
      </c>
      <c r="D10497" s="199">
        <v>0.492058840647075</v>
      </c>
      <c r="E10497" s="199">
        <v>-0.90604167143348902</v>
      </c>
      <c r="F10497" s="199">
        <v>1.0132288486805201</v>
      </c>
      <c r="G10497" s="199">
        <v>-0.89421227259111302</v>
      </c>
      <c r="H10497" s="199">
        <v>0.37120832710580598</v>
      </c>
      <c r="I10497" s="199" t="s">
        <v>1469</v>
      </c>
    </row>
    <row r="10498" spans="1:9" x14ac:dyDescent="0.25">
      <c r="A10498" s="199">
        <v>10495</v>
      </c>
      <c r="B10498" s="199" t="s">
        <v>47358</v>
      </c>
      <c r="C10498" s="199" t="s">
        <v>47357</v>
      </c>
      <c r="D10498" s="199">
        <v>28.9662875285334</v>
      </c>
      <c r="E10498" s="199">
        <v>-0.16690837561954</v>
      </c>
      <c r="F10498" s="199">
        <v>0.30346255304940201</v>
      </c>
      <c r="G10498" s="199">
        <v>-0.55001308709205998</v>
      </c>
      <c r="H10498" s="199">
        <v>0.58231039733339396</v>
      </c>
      <c r="I10498" s="199">
        <v>0.86540635632034701</v>
      </c>
    </row>
    <row r="10499" spans="1:9" x14ac:dyDescent="0.25">
      <c r="A10499" s="199">
        <v>10496</v>
      </c>
      <c r="B10499" s="199" t="s">
        <v>47356</v>
      </c>
      <c r="C10499" s="199" t="s">
        <v>47355</v>
      </c>
      <c r="D10499" s="199">
        <v>306.56722416387902</v>
      </c>
      <c r="E10499" s="199">
        <v>-0.40730754368440703</v>
      </c>
      <c r="F10499" s="199">
        <v>0.22704606598502</v>
      </c>
      <c r="G10499" s="199">
        <v>-1.79394230821547</v>
      </c>
      <c r="H10499" s="199">
        <v>7.2822377610591404E-2</v>
      </c>
      <c r="I10499" s="199">
        <v>0.46039908267726698</v>
      </c>
    </row>
    <row r="10500" spans="1:9" x14ac:dyDescent="0.25">
      <c r="A10500" s="199">
        <v>10497</v>
      </c>
      <c r="B10500" s="199" t="s">
        <v>47354</v>
      </c>
      <c r="C10500" s="199" t="s">
        <v>47353</v>
      </c>
      <c r="D10500" s="199">
        <v>462.58113692794501</v>
      </c>
      <c r="E10500" s="199">
        <v>-0.30207655636462699</v>
      </c>
      <c r="F10500" s="199">
        <v>0.191525880969212</v>
      </c>
      <c r="G10500" s="199">
        <v>-1.5772101129934799</v>
      </c>
      <c r="H10500" s="199">
        <v>0.114747186790655</v>
      </c>
      <c r="I10500" s="199">
        <v>0.53587322585400199</v>
      </c>
    </row>
    <row r="10501" spans="1:9" x14ac:dyDescent="0.25">
      <c r="A10501" s="199">
        <v>10498</v>
      </c>
      <c r="B10501" s="199" t="s">
        <v>47352</v>
      </c>
      <c r="C10501" s="199" t="s">
        <v>47351</v>
      </c>
      <c r="D10501" s="199">
        <v>1278.9974934970801</v>
      </c>
      <c r="E10501" s="199">
        <v>-3.5274301407659997E-2</v>
      </c>
      <c r="F10501" s="199">
        <v>0.118510871865283</v>
      </c>
      <c r="G10501" s="199">
        <v>-0.29764612184912498</v>
      </c>
      <c r="H10501" s="199">
        <v>0.76597326895555096</v>
      </c>
      <c r="I10501" s="199">
        <v>0.933526911824201</v>
      </c>
    </row>
    <row r="10502" spans="1:9" x14ac:dyDescent="0.25">
      <c r="A10502" s="199">
        <v>10499</v>
      </c>
      <c r="B10502" s="199" t="s">
        <v>47350</v>
      </c>
      <c r="C10502" s="199" t="s">
        <v>47349</v>
      </c>
      <c r="D10502" s="199">
        <v>330.448703425921</v>
      </c>
      <c r="E10502" s="199">
        <v>-0.59201188722094</v>
      </c>
      <c r="F10502" s="199">
        <v>0.38810640723255102</v>
      </c>
      <c r="G10502" s="199">
        <v>-1.5253855030180199</v>
      </c>
      <c r="H10502" s="199">
        <v>0.127162972486489</v>
      </c>
      <c r="I10502" s="199">
        <v>0.55572514328068701</v>
      </c>
    </row>
    <row r="10503" spans="1:9" x14ac:dyDescent="0.25">
      <c r="A10503" s="199">
        <v>10500</v>
      </c>
      <c r="B10503" s="199" t="s">
        <v>47348</v>
      </c>
      <c r="C10503" s="199" t="s">
        <v>47347</v>
      </c>
      <c r="D10503" s="199">
        <v>15.8561569662408</v>
      </c>
      <c r="E10503" s="199">
        <v>-0.63464497896598404</v>
      </c>
      <c r="F10503" s="199">
        <v>0.42057471540708702</v>
      </c>
      <c r="G10503" s="199">
        <v>-1.50899461074756</v>
      </c>
      <c r="H10503" s="199">
        <v>0.13130016002007699</v>
      </c>
      <c r="I10503" s="199">
        <v>0.56188546367179204</v>
      </c>
    </row>
    <row r="10504" spans="1:9" x14ac:dyDescent="0.25">
      <c r="A10504" s="199">
        <v>10501</v>
      </c>
      <c r="B10504" s="199" t="s">
        <v>47346</v>
      </c>
      <c r="C10504" s="199" t="s">
        <v>47345</v>
      </c>
      <c r="D10504" s="199">
        <v>1643.0132320072701</v>
      </c>
      <c r="E10504" s="199">
        <v>-5.3537334223432403E-2</v>
      </c>
      <c r="F10504" s="199">
        <v>0.20099585255114399</v>
      </c>
      <c r="G10504" s="199">
        <v>-0.26636039273402301</v>
      </c>
      <c r="H10504" s="199">
        <v>0.78996166569446802</v>
      </c>
      <c r="I10504" s="199">
        <v>0.94084851115137802</v>
      </c>
    </row>
    <row r="10505" spans="1:9" x14ac:dyDescent="0.25">
      <c r="A10505" s="199">
        <v>10502</v>
      </c>
      <c r="B10505" s="199" t="s">
        <v>47344</v>
      </c>
      <c r="C10505" s="199" t="s">
        <v>47343</v>
      </c>
      <c r="D10505" s="199">
        <v>0.75800179559783898</v>
      </c>
      <c r="E10505" s="199">
        <v>8.5193509553187399E-2</v>
      </c>
      <c r="F10505" s="199">
        <v>1.41702458433473</v>
      </c>
      <c r="G10505" s="199">
        <v>6.0121405439965699E-2</v>
      </c>
      <c r="H10505" s="199">
        <v>0.95205894172276595</v>
      </c>
      <c r="I10505" s="199" t="s">
        <v>1469</v>
      </c>
    </row>
    <row r="10506" spans="1:9" x14ac:dyDescent="0.25">
      <c r="A10506" s="199">
        <v>10503</v>
      </c>
      <c r="B10506" s="199" t="s">
        <v>47342</v>
      </c>
      <c r="C10506" s="199" t="s">
        <v>47341</v>
      </c>
      <c r="D10506" s="199">
        <v>199.53568418344099</v>
      </c>
      <c r="E10506" s="199">
        <v>-0.75772333994284602</v>
      </c>
      <c r="F10506" s="199">
        <v>0.49548884410215999</v>
      </c>
      <c r="G10506" s="199">
        <v>-1.5292439960295401</v>
      </c>
      <c r="H10506" s="199">
        <v>0.12620396749792001</v>
      </c>
      <c r="I10506" s="199">
        <v>0.55396224139813399</v>
      </c>
    </row>
    <row r="10507" spans="1:9" x14ac:dyDescent="0.25">
      <c r="A10507" s="199">
        <v>10504</v>
      </c>
      <c r="B10507" s="199" t="s">
        <v>47340</v>
      </c>
      <c r="C10507" s="199" t="s">
        <v>47339</v>
      </c>
      <c r="D10507" s="199">
        <v>417.76369608316003</v>
      </c>
      <c r="E10507" s="199">
        <v>6.1845500070523002E-2</v>
      </c>
      <c r="F10507" s="199">
        <v>0.18255977829661199</v>
      </c>
      <c r="G10507" s="199">
        <v>0.33876848804034099</v>
      </c>
      <c r="H10507" s="199">
        <v>0.73478414191856301</v>
      </c>
      <c r="I10507" s="199">
        <v>0.92337146459650898</v>
      </c>
    </row>
    <row r="10508" spans="1:9" x14ac:dyDescent="0.25">
      <c r="A10508" s="199">
        <v>10505</v>
      </c>
      <c r="B10508" s="199" t="s">
        <v>47338</v>
      </c>
      <c r="C10508" s="199" t="s">
        <v>47337</v>
      </c>
      <c r="D10508" s="199">
        <v>426.58924760290802</v>
      </c>
      <c r="E10508" s="199">
        <v>3.5116992434987497E-2</v>
      </c>
      <c r="F10508" s="199">
        <v>0.198333918916788</v>
      </c>
      <c r="G10508" s="199">
        <v>0.17705994328544999</v>
      </c>
      <c r="H10508" s="199">
        <v>0.85946130536754095</v>
      </c>
      <c r="I10508" s="199">
        <v>0.96330774501779304</v>
      </c>
    </row>
    <row r="10509" spans="1:9" x14ac:dyDescent="0.25">
      <c r="A10509" s="199">
        <v>10506</v>
      </c>
      <c r="B10509" s="199" t="s">
        <v>47336</v>
      </c>
      <c r="C10509" s="199" t="s">
        <v>47335</v>
      </c>
      <c r="D10509" s="199">
        <v>5011.8744216594996</v>
      </c>
      <c r="E10509" s="199">
        <v>-0.13205664840082501</v>
      </c>
      <c r="F10509" s="199">
        <v>0.175864142421717</v>
      </c>
      <c r="G10509" s="199">
        <v>-0.75090150034199099</v>
      </c>
      <c r="H10509" s="199">
        <v>0.45271193734117399</v>
      </c>
      <c r="I10509" s="199">
        <v>0.80641758714956002</v>
      </c>
    </row>
    <row r="10510" spans="1:9" x14ac:dyDescent="0.25">
      <c r="A10510" s="199">
        <v>10507</v>
      </c>
      <c r="B10510" s="199" t="s">
        <v>47334</v>
      </c>
      <c r="C10510" s="199" t="s">
        <v>47333</v>
      </c>
      <c r="D10510" s="199">
        <v>166.21614697970199</v>
      </c>
      <c r="E10510" s="199">
        <v>-0.83632738192225797</v>
      </c>
      <c r="F10510" s="199">
        <v>0.48195487502290502</v>
      </c>
      <c r="G10510" s="199">
        <v>-1.73528150717951</v>
      </c>
      <c r="H10510" s="199">
        <v>8.26909556394025E-2</v>
      </c>
      <c r="I10510" s="199">
        <v>0.47847068790191799</v>
      </c>
    </row>
    <row r="10511" spans="1:9" x14ac:dyDescent="0.25">
      <c r="A10511" s="199">
        <v>10508</v>
      </c>
      <c r="B10511" s="199" t="s">
        <v>47332</v>
      </c>
      <c r="C10511" s="199" t="s">
        <v>47331</v>
      </c>
      <c r="D10511" s="199">
        <v>11.7728577064105</v>
      </c>
      <c r="E10511" s="199">
        <v>-0.58517973542706503</v>
      </c>
      <c r="F10511" s="199">
        <v>0.46266558954621501</v>
      </c>
      <c r="G10511" s="199">
        <v>-1.2648006435944601</v>
      </c>
      <c r="H10511" s="199">
        <v>0.20594280063232301</v>
      </c>
      <c r="I10511" s="199">
        <v>0.64357207473746503</v>
      </c>
    </row>
    <row r="10512" spans="1:9" x14ac:dyDescent="0.25">
      <c r="A10512" s="199">
        <v>10509</v>
      </c>
      <c r="B10512" s="199" t="s">
        <v>47330</v>
      </c>
      <c r="C10512" s="199" t="s">
        <v>47329</v>
      </c>
      <c r="D10512" s="199">
        <v>4168.6574409919804</v>
      </c>
      <c r="E10512" s="199">
        <v>2.09518903883603E-2</v>
      </c>
      <c r="F10512" s="199">
        <v>0.24292628269057501</v>
      </c>
      <c r="G10512" s="199">
        <v>8.6247935613651003E-2</v>
      </c>
      <c r="H10512" s="199">
        <v>0.93126932553450004</v>
      </c>
      <c r="I10512" s="199">
        <v>0.98229984743787702</v>
      </c>
    </row>
    <row r="10513" spans="1:9" x14ac:dyDescent="0.25">
      <c r="A10513" s="199">
        <v>10510</v>
      </c>
      <c r="B10513" s="199" t="s">
        <v>47328</v>
      </c>
      <c r="C10513" s="199" t="s">
        <v>47327</v>
      </c>
      <c r="D10513" s="199">
        <v>165.993778720791</v>
      </c>
      <c r="E10513" s="199">
        <v>5.9512879868668801E-2</v>
      </c>
      <c r="F10513" s="199">
        <v>0.39453286582562902</v>
      </c>
      <c r="G10513" s="199">
        <v>0.15084390940188899</v>
      </c>
      <c r="H10513" s="199">
        <v>0.88009884784557701</v>
      </c>
      <c r="I10513" s="199">
        <v>0.96882493609742604</v>
      </c>
    </row>
    <row r="10514" spans="1:9" x14ac:dyDescent="0.25">
      <c r="A10514" s="199">
        <v>10511</v>
      </c>
      <c r="B10514" s="199" t="s">
        <v>47326</v>
      </c>
      <c r="C10514" s="199" t="s">
        <v>47325</v>
      </c>
      <c r="D10514" s="199">
        <v>1969.61095873817</v>
      </c>
      <c r="E10514" s="199">
        <v>-1.8844769698161401E-2</v>
      </c>
      <c r="F10514" s="199">
        <v>0.24700193684787</v>
      </c>
      <c r="G10514" s="199">
        <v>-7.6294015903883294E-2</v>
      </c>
      <c r="H10514" s="199">
        <v>0.93918518658664996</v>
      </c>
      <c r="I10514" s="199">
        <v>0.98429114043632104</v>
      </c>
    </row>
    <row r="10515" spans="1:9" x14ac:dyDescent="0.25">
      <c r="A10515" s="199">
        <v>10512</v>
      </c>
      <c r="B10515" s="199" t="s">
        <v>47324</v>
      </c>
      <c r="C10515" s="199" t="s">
        <v>47323</v>
      </c>
      <c r="D10515" s="199">
        <v>405.36735962803499</v>
      </c>
      <c r="E10515" s="199">
        <v>-0.98172424089358001</v>
      </c>
      <c r="F10515" s="199">
        <v>0.51910034485349599</v>
      </c>
      <c r="G10515" s="199">
        <v>-1.8912032146128701</v>
      </c>
      <c r="H10515" s="199">
        <v>5.8597222406836597E-2</v>
      </c>
      <c r="I10515" s="199">
        <v>0.430023002530594</v>
      </c>
    </row>
    <row r="10516" spans="1:9" x14ac:dyDescent="0.25">
      <c r="A10516" s="199">
        <v>10513</v>
      </c>
      <c r="B10516" s="199" t="s">
        <v>47322</v>
      </c>
      <c r="C10516" s="199" t="s">
        <v>47321</v>
      </c>
      <c r="D10516" s="199">
        <v>631.28438298081403</v>
      </c>
      <c r="E10516" s="199">
        <v>-0.121000284466626</v>
      </c>
      <c r="F10516" s="199">
        <v>0.168266058272459</v>
      </c>
      <c r="G10516" s="199">
        <v>-0.71910096254052702</v>
      </c>
      <c r="H10516" s="199">
        <v>0.47207871430780801</v>
      </c>
      <c r="I10516" s="199">
        <v>0.815782854034522</v>
      </c>
    </row>
    <row r="10517" spans="1:9" x14ac:dyDescent="0.25">
      <c r="A10517" s="199">
        <v>10514</v>
      </c>
      <c r="B10517" s="199" t="s">
        <v>47320</v>
      </c>
      <c r="C10517" s="199" t="s">
        <v>47319</v>
      </c>
      <c r="D10517" s="199">
        <v>959.65490959102101</v>
      </c>
      <c r="E10517" s="199">
        <v>-0.200674753386305</v>
      </c>
      <c r="F10517" s="199">
        <v>0.14053712906420601</v>
      </c>
      <c r="G10517" s="199">
        <v>-1.4279127140460099</v>
      </c>
      <c r="H10517" s="199">
        <v>0.153316983650882</v>
      </c>
      <c r="I10517" s="199">
        <v>0.58800298384982397</v>
      </c>
    </row>
    <row r="10518" spans="1:9" x14ac:dyDescent="0.25">
      <c r="A10518" s="199">
        <v>10515</v>
      </c>
      <c r="B10518" s="199" t="s">
        <v>47318</v>
      </c>
      <c r="C10518" s="199" t="s">
        <v>47317</v>
      </c>
      <c r="D10518" s="199">
        <v>0.26011451343307401</v>
      </c>
      <c r="E10518" s="199">
        <v>1.52460702612638</v>
      </c>
      <c r="F10518" s="199">
        <v>2.2490453866418001</v>
      </c>
      <c r="G10518" s="199">
        <v>0.67789073318919102</v>
      </c>
      <c r="H10518" s="199">
        <v>0.49784097599563998</v>
      </c>
      <c r="I10518" s="199" t="s">
        <v>1469</v>
      </c>
    </row>
    <row r="10519" spans="1:9" x14ac:dyDescent="0.25">
      <c r="A10519" s="199">
        <v>10516</v>
      </c>
      <c r="B10519" s="199" t="s">
        <v>47316</v>
      </c>
      <c r="C10519" s="199" t="s">
        <v>47315</v>
      </c>
      <c r="D10519" s="199">
        <v>387.56147606722902</v>
      </c>
      <c r="E10519" s="199">
        <v>-0.29956579373007097</v>
      </c>
      <c r="F10519" s="199">
        <v>0.19840064633542601</v>
      </c>
      <c r="G10519" s="199">
        <v>-1.5099033156555901</v>
      </c>
      <c r="H10519" s="199">
        <v>0.13106809652661899</v>
      </c>
      <c r="I10519" s="199">
        <v>0.56127720375361401</v>
      </c>
    </row>
    <row r="10520" spans="1:9" x14ac:dyDescent="0.25">
      <c r="A10520" s="199">
        <v>10517</v>
      </c>
      <c r="B10520" s="199" t="s">
        <v>47314</v>
      </c>
      <c r="C10520" s="199" t="s">
        <v>47313</v>
      </c>
      <c r="D10520" s="199">
        <v>22.986459290894398</v>
      </c>
      <c r="E10520" s="199">
        <v>-0.109690976664121</v>
      </c>
      <c r="F10520" s="199">
        <v>0.53476005844242802</v>
      </c>
      <c r="G10520" s="199">
        <v>-0.20512185779845499</v>
      </c>
      <c r="H10520" s="199">
        <v>0.83747691945658198</v>
      </c>
      <c r="I10520" s="199">
        <v>0.95494305112530298</v>
      </c>
    </row>
    <row r="10521" spans="1:9" x14ac:dyDescent="0.25">
      <c r="A10521" s="199">
        <v>10518</v>
      </c>
      <c r="B10521" s="199" t="s">
        <v>47312</v>
      </c>
      <c r="C10521" s="199" t="s">
        <v>47311</v>
      </c>
      <c r="D10521" s="199">
        <v>2298.43086345454</v>
      </c>
      <c r="E10521" s="199">
        <v>-2.4291107355045499E-2</v>
      </c>
      <c r="F10521" s="199">
        <v>0.15107194414574801</v>
      </c>
      <c r="G10521" s="199">
        <v>-0.16079165123876701</v>
      </c>
      <c r="H10521" s="199">
        <v>0.87225750102260902</v>
      </c>
      <c r="I10521" s="199">
        <v>0.96665397596459801</v>
      </c>
    </row>
    <row r="10522" spans="1:9" x14ac:dyDescent="0.25">
      <c r="A10522" s="199">
        <v>10519</v>
      </c>
      <c r="B10522" s="199" t="s">
        <v>47310</v>
      </c>
      <c r="C10522" s="199" t="s">
        <v>47309</v>
      </c>
      <c r="D10522" s="199">
        <v>1986.6678706763901</v>
      </c>
      <c r="E10522" s="199">
        <v>0.17413548780982799</v>
      </c>
      <c r="F10522" s="199">
        <v>0.247091812999824</v>
      </c>
      <c r="G10522" s="199">
        <v>0.70474001423087296</v>
      </c>
      <c r="H10522" s="199">
        <v>0.48097204484769202</v>
      </c>
      <c r="I10522" s="199">
        <v>0.81976335462649697</v>
      </c>
    </row>
    <row r="10523" spans="1:9" x14ac:dyDescent="0.25">
      <c r="A10523" s="199">
        <v>10520</v>
      </c>
      <c r="B10523" s="199" t="s">
        <v>47308</v>
      </c>
      <c r="C10523" s="199" t="s">
        <v>47307</v>
      </c>
      <c r="D10523" s="199">
        <v>26.187055912159199</v>
      </c>
      <c r="E10523" s="199">
        <v>-0.19278414404135299</v>
      </c>
      <c r="F10523" s="199">
        <v>0.49707510635350699</v>
      </c>
      <c r="G10523" s="199">
        <v>-0.387837052343252</v>
      </c>
      <c r="H10523" s="199">
        <v>0.69813662371382201</v>
      </c>
      <c r="I10523" s="199">
        <v>0.90940618530936401</v>
      </c>
    </row>
    <row r="10524" spans="1:9" x14ac:dyDescent="0.25">
      <c r="A10524" s="199">
        <v>10521</v>
      </c>
      <c r="B10524" s="199" t="s">
        <v>47306</v>
      </c>
      <c r="C10524" s="199" t="s">
        <v>47305</v>
      </c>
      <c r="D10524" s="199">
        <v>3239.0510335192598</v>
      </c>
      <c r="E10524" s="199">
        <v>0.60405174416031004</v>
      </c>
      <c r="F10524" s="199">
        <v>0.27461318304530702</v>
      </c>
      <c r="G10524" s="199">
        <v>2.1996458344122898</v>
      </c>
      <c r="H10524" s="199">
        <v>2.7832032578389301E-2</v>
      </c>
      <c r="I10524" s="199">
        <v>0.339779842190647</v>
      </c>
    </row>
    <row r="10525" spans="1:9" x14ac:dyDescent="0.25">
      <c r="A10525" s="199">
        <v>10522</v>
      </c>
      <c r="B10525" s="199" t="s">
        <v>47304</v>
      </c>
      <c r="C10525" s="199" t="s">
        <v>47303</v>
      </c>
      <c r="D10525" s="199">
        <v>427.55665988383601</v>
      </c>
      <c r="E10525" s="199">
        <v>-0.99075952942977097</v>
      </c>
      <c r="F10525" s="199">
        <v>0.28983069240041398</v>
      </c>
      <c r="G10525" s="199">
        <v>-3.4184079029870098</v>
      </c>
      <c r="H10525" s="199">
        <v>6.2988630613619102E-4</v>
      </c>
      <c r="I10525" s="199">
        <v>8.1633218788158393E-2</v>
      </c>
    </row>
    <row r="10526" spans="1:9" x14ac:dyDescent="0.25">
      <c r="A10526" s="199">
        <v>10523</v>
      </c>
      <c r="B10526" s="199" t="s">
        <v>47302</v>
      </c>
      <c r="C10526" s="199" t="s">
        <v>47301</v>
      </c>
      <c r="D10526" s="199">
        <v>4536.4027845481696</v>
      </c>
      <c r="E10526" s="199">
        <v>5.4781711878997302E-2</v>
      </c>
      <c r="F10526" s="199">
        <v>0.176170335752659</v>
      </c>
      <c r="G10526" s="199">
        <v>0.31095877546552603</v>
      </c>
      <c r="H10526" s="199">
        <v>0.75583196140854303</v>
      </c>
      <c r="I10526" s="199">
        <v>0.930621847577497</v>
      </c>
    </row>
    <row r="10527" spans="1:9" x14ac:dyDescent="0.25">
      <c r="A10527" s="199">
        <v>10524</v>
      </c>
      <c r="B10527" s="199" t="s">
        <v>47300</v>
      </c>
      <c r="C10527" s="199" t="s">
        <v>47299</v>
      </c>
      <c r="D10527" s="199">
        <v>8233.1370397392002</v>
      </c>
      <c r="E10527" s="199">
        <v>1.6422991125447501E-2</v>
      </c>
      <c r="F10527" s="199">
        <v>0.185433947472219</v>
      </c>
      <c r="G10527" s="199">
        <v>8.8565181021710696E-2</v>
      </c>
      <c r="H10527" s="199">
        <v>0.92942748082620597</v>
      </c>
      <c r="I10527" s="199">
        <v>0.98187917920096401</v>
      </c>
    </row>
    <row r="10528" spans="1:9" x14ac:dyDescent="0.25">
      <c r="A10528" s="199">
        <v>10525</v>
      </c>
      <c r="B10528" s="199" t="s">
        <v>47298</v>
      </c>
      <c r="C10528" s="199" t="s">
        <v>47297</v>
      </c>
      <c r="D10528" s="199">
        <v>1.7622629014939799</v>
      </c>
      <c r="E10528" s="199">
        <v>2.1992183042954299</v>
      </c>
      <c r="F10528" s="199">
        <v>1.17385423269407</v>
      </c>
      <c r="G10528" s="199">
        <v>1.8735020439872601</v>
      </c>
      <c r="H10528" s="199">
        <v>6.0999090757137803E-2</v>
      </c>
      <c r="I10528" s="199" t="s">
        <v>1469</v>
      </c>
    </row>
    <row r="10529" spans="1:9" x14ac:dyDescent="0.25">
      <c r="A10529" s="199">
        <v>10526</v>
      </c>
      <c r="B10529" s="199" t="s">
        <v>47296</v>
      </c>
      <c r="C10529" s="199" t="s">
        <v>47295</v>
      </c>
      <c r="D10529" s="199">
        <v>2890.58931364316</v>
      </c>
      <c r="E10529" s="199">
        <v>0.11768512426804</v>
      </c>
      <c r="F10529" s="199">
        <v>0.16650707838615</v>
      </c>
      <c r="G10529" s="199">
        <v>0.70678751563410702</v>
      </c>
      <c r="H10529" s="199">
        <v>0.47969853399693402</v>
      </c>
      <c r="I10529" s="199">
        <v>0.81952353333969397</v>
      </c>
    </row>
    <row r="10530" spans="1:9" x14ac:dyDescent="0.25">
      <c r="A10530" s="199">
        <v>10527</v>
      </c>
      <c r="B10530" s="199" t="s">
        <v>47294</v>
      </c>
      <c r="C10530" s="199" t="s">
        <v>47293</v>
      </c>
      <c r="D10530" s="199">
        <v>4.31658975056882</v>
      </c>
      <c r="E10530" s="199">
        <v>0.50967023459958705</v>
      </c>
      <c r="F10530" s="199">
        <v>0.51243916885569496</v>
      </c>
      <c r="G10530" s="199">
        <v>0.994596560090652</v>
      </c>
      <c r="H10530" s="199">
        <v>0.31993252122666899</v>
      </c>
      <c r="I10530" s="199">
        <v>0.734409279601417</v>
      </c>
    </row>
    <row r="10531" spans="1:9" x14ac:dyDescent="0.25">
      <c r="A10531" s="199">
        <v>10528</v>
      </c>
      <c r="B10531" s="199" t="s">
        <v>47292</v>
      </c>
      <c r="C10531" s="199" t="s">
        <v>47291</v>
      </c>
      <c r="D10531" s="199">
        <v>9.7814823045546095</v>
      </c>
      <c r="E10531" s="199">
        <v>-0.28045894447019998</v>
      </c>
      <c r="F10531" s="199">
        <v>0.29557215151732602</v>
      </c>
      <c r="G10531" s="199">
        <v>-0.94886796009183605</v>
      </c>
      <c r="H10531" s="199">
        <v>0.34268777188813399</v>
      </c>
      <c r="I10531" s="199">
        <v>0.74771955253274403</v>
      </c>
    </row>
    <row r="10532" spans="1:9" x14ac:dyDescent="0.25">
      <c r="A10532" s="199">
        <v>10529</v>
      </c>
      <c r="B10532" s="199" t="s">
        <v>47290</v>
      </c>
      <c r="C10532" s="199" t="s">
        <v>47289</v>
      </c>
      <c r="D10532" s="199">
        <v>11153.863058467799</v>
      </c>
      <c r="E10532" s="199">
        <v>-0.88398294238809805</v>
      </c>
      <c r="F10532" s="199">
        <v>0.47225636084539602</v>
      </c>
      <c r="G10532" s="199">
        <v>-1.87182855685768</v>
      </c>
      <c r="H10532" s="199">
        <v>6.1230326126341501E-2</v>
      </c>
      <c r="I10532" s="199">
        <v>0.435038709515435</v>
      </c>
    </row>
    <row r="10533" spans="1:9" x14ac:dyDescent="0.25">
      <c r="A10533" s="199">
        <v>10530</v>
      </c>
      <c r="B10533" s="199" t="s">
        <v>47288</v>
      </c>
      <c r="C10533" s="199" t="s">
        <v>47287</v>
      </c>
      <c r="D10533" s="199">
        <v>550.03527890434998</v>
      </c>
      <c r="E10533" s="199">
        <v>-0.43977093421569102</v>
      </c>
      <c r="F10533" s="199">
        <v>0.28434101646423898</v>
      </c>
      <c r="G10533" s="199">
        <v>-1.54663206766373</v>
      </c>
      <c r="H10533" s="199">
        <v>0.121951992484753</v>
      </c>
      <c r="I10533" s="199">
        <v>0.54767397810054697</v>
      </c>
    </row>
    <row r="10534" spans="1:9" x14ac:dyDescent="0.25">
      <c r="A10534" s="199">
        <v>10531</v>
      </c>
      <c r="B10534" s="199" t="s">
        <v>47286</v>
      </c>
      <c r="C10534" s="199" t="s">
        <v>47285</v>
      </c>
      <c r="D10534" s="199">
        <v>10.286325440285699</v>
      </c>
      <c r="E10534" s="199">
        <v>-0.50766303918580702</v>
      </c>
      <c r="F10534" s="199">
        <v>0.43257780295129999</v>
      </c>
      <c r="G10534" s="199">
        <v>-1.1735762577789</v>
      </c>
      <c r="H10534" s="199">
        <v>0.24056479564054201</v>
      </c>
      <c r="I10534" s="199">
        <v>0.67353826264009997</v>
      </c>
    </row>
    <row r="10535" spans="1:9" x14ac:dyDescent="0.25">
      <c r="A10535" s="199">
        <v>10532</v>
      </c>
      <c r="B10535" s="199" t="s">
        <v>47284</v>
      </c>
      <c r="C10535" s="199" t="s">
        <v>47283</v>
      </c>
      <c r="D10535" s="199">
        <v>746.40156604003198</v>
      </c>
      <c r="E10535" s="199">
        <v>-0.72870419943571496</v>
      </c>
      <c r="F10535" s="199">
        <v>0.366455282295994</v>
      </c>
      <c r="G10535" s="199">
        <v>-1.98852147762773</v>
      </c>
      <c r="H10535" s="199">
        <v>4.6754046058962502E-2</v>
      </c>
      <c r="I10535" s="199">
        <v>0.39662300846349202</v>
      </c>
    </row>
    <row r="10536" spans="1:9" x14ac:dyDescent="0.25">
      <c r="A10536" s="199">
        <v>10533</v>
      </c>
      <c r="B10536" s="199" t="s">
        <v>47282</v>
      </c>
      <c r="C10536" s="199" t="s">
        <v>47281</v>
      </c>
      <c r="D10536" s="199">
        <v>34816.150940482898</v>
      </c>
      <c r="E10536" s="199">
        <v>0.42655352340014502</v>
      </c>
      <c r="F10536" s="199">
        <v>0.31036100521226101</v>
      </c>
      <c r="G10536" s="199">
        <v>1.3743785985885</v>
      </c>
      <c r="H10536" s="199">
        <v>0.169324176697361</v>
      </c>
      <c r="I10536" s="199">
        <v>0.60609927781294703</v>
      </c>
    </row>
    <row r="10537" spans="1:9" x14ac:dyDescent="0.25">
      <c r="A10537" s="199">
        <v>10534</v>
      </c>
      <c r="B10537" s="199" t="s">
        <v>47280</v>
      </c>
      <c r="C10537" s="199" t="s">
        <v>47279</v>
      </c>
      <c r="D10537" s="199">
        <v>5.1101575235458601</v>
      </c>
      <c r="E10537" s="199">
        <v>-1.1273358275421399</v>
      </c>
      <c r="F10537" s="199">
        <v>1.1317107818076499</v>
      </c>
      <c r="G10537" s="199">
        <v>-0.99613421172984995</v>
      </c>
      <c r="H10537" s="199">
        <v>0.31918493911871598</v>
      </c>
      <c r="I10537" s="199">
        <v>0.73433123041649495</v>
      </c>
    </row>
    <row r="10538" spans="1:9" x14ac:dyDescent="0.25">
      <c r="A10538" s="199">
        <v>10535</v>
      </c>
      <c r="B10538" s="199" t="s">
        <v>47278</v>
      </c>
      <c r="C10538" s="199" t="s">
        <v>47277</v>
      </c>
      <c r="D10538" s="199">
        <v>162.29382657271699</v>
      </c>
      <c r="E10538" s="199">
        <v>-0.43984632217457698</v>
      </c>
      <c r="F10538" s="199">
        <v>0.30369955759628903</v>
      </c>
      <c r="G10538" s="199">
        <v>-1.4482942473010401</v>
      </c>
      <c r="H10538" s="199">
        <v>0.14753477584838401</v>
      </c>
      <c r="I10538" s="199">
        <v>0.58156308827192704</v>
      </c>
    </row>
    <row r="10539" spans="1:9" x14ac:dyDescent="0.25">
      <c r="A10539" s="199">
        <v>10536</v>
      </c>
      <c r="B10539" s="199" t="s">
        <v>47276</v>
      </c>
      <c r="C10539" s="199" t="s">
        <v>47275</v>
      </c>
      <c r="D10539" s="199">
        <v>67.421504162034296</v>
      </c>
      <c r="E10539" s="199">
        <v>-0.19288237056167501</v>
      </c>
      <c r="F10539" s="199">
        <v>0.30839921741070703</v>
      </c>
      <c r="G10539" s="199">
        <v>-0.62543080420598296</v>
      </c>
      <c r="H10539" s="199">
        <v>0.531688349916833</v>
      </c>
      <c r="I10539" s="199">
        <v>0.84361436633682596</v>
      </c>
    </row>
    <row r="10540" spans="1:9" x14ac:dyDescent="0.25">
      <c r="A10540" s="199">
        <v>10537</v>
      </c>
      <c r="B10540" s="199" t="s">
        <v>47274</v>
      </c>
      <c r="C10540" s="199" t="s">
        <v>47273</v>
      </c>
      <c r="D10540" s="199">
        <v>525.581043099304</v>
      </c>
      <c r="E10540" s="199">
        <v>-6.9628608147955406E-2</v>
      </c>
      <c r="F10540" s="199">
        <v>9.1136846079966E-2</v>
      </c>
      <c r="G10540" s="199">
        <v>-0.76400063358415204</v>
      </c>
      <c r="H10540" s="199">
        <v>0.44486686502994499</v>
      </c>
      <c r="I10540" s="199">
        <v>0.80296024814470801</v>
      </c>
    </row>
    <row r="10541" spans="1:9" x14ac:dyDescent="0.25">
      <c r="A10541" s="199">
        <v>10538</v>
      </c>
      <c r="B10541" s="199" t="s">
        <v>47272</v>
      </c>
      <c r="C10541" s="199" t="s">
        <v>47271</v>
      </c>
      <c r="D10541" s="199">
        <v>569.68230920007898</v>
      </c>
      <c r="E10541" s="199">
        <v>-0.26047732624319703</v>
      </c>
      <c r="F10541" s="199">
        <v>0.202576976147258</v>
      </c>
      <c r="G10541" s="199">
        <v>-1.28581900666663</v>
      </c>
      <c r="H10541" s="199">
        <v>0.19850623532515099</v>
      </c>
      <c r="I10541" s="199">
        <v>0.635532061315918</v>
      </c>
    </row>
    <row r="10542" spans="1:9" x14ac:dyDescent="0.25">
      <c r="A10542" s="199">
        <v>10539</v>
      </c>
      <c r="B10542" s="199" t="s">
        <v>47270</v>
      </c>
      <c r="C10542" s="199" t="s">
        <v>47269</v>
      </c>
      <c r="D10542" s="199">
        <v>868.01127900956101</v>
      </c>
      <c r="E10542" s="199">
        <v>-0.73492680636202801</v>
      </c>
      <c r="F10542" s="199">
        <v>0.34380244767166102</v>
      </c>
      <c r="G10542" s="199">
        <v>-2.1376427402980598</v>
      </c>
      <c r="H10542" s="199">
        <v>3.2545750070825101E-2</v>
      </c>
      <c r="I10542" s="199">
        <v>0.356317996745108</v>
      </c>
    </row>
    <row r="10543" spans="1:9" x14ac:dyDescent="0.25">
      <c r="A10543" s="199">
        <v>10540</v>
      </c>
      <c r="B10543" s="199" t="s">
        <v>47268</v>
      </c>
      <c r="C10543" s="199" t="s">
        <v>47267</v>
      </c>
      <c r="D10543" s="199">
        <v>1.29269146829625</v>
      </c>
      <c r="E10543" s="199">
        <v>1.2162440511799399</v>
      </c>
      <c r="F10543" s="199">
        <v>1.18897522012983</v>
      </c>
      <c r="G10543" s="199">
        <v>1.0229347345415001</v>
      </c>
      <c r="H10543" s="199">
        <v>0.30633870518612299</v>
      </c>
      <c r="I10543" s="199" t="s">
        <v>1469</v>
      </c>
    </row>
    <row r="10544" spans="1:9" x14ac:dyDescent="0.25">
      <c r="A10544" s="199">
        <v>10541</v>
      </c>
      <c r="B10544" s="199" t="s">
        <v>47266</v>
      </c>
      <c r="C10544" s="199" t="s">
        <v>47265</v>
      </c>
      <c r="D10544" s="199">
        <v>894.00150901997097</v>
      </c>
      <c r="E10544" s="199">
        <v>-6.7019759711276203E-2</v>
      </c>
      <c r="F10544" s="199">
        <v>0.479721599683335</v>
      </c>
      <c r="G10544" s="199">
        <v>-0.13970552869730299</v>
      </c>
      <c r="H10544" s="199">
        <v>0.88889265798227901</v>
      </c>
      <c r="I10544" s="199">
        <v>0.97071405934953903</v>
      </c>
    </row>
    <row r="10545" spans="1:9" x14ac:dyDescent="0.25">
      <c r="A10545" s="199">
        <v>10542</v>
      </c>
      <c r="B10545" s="199" t="s">
        <v>47264</v>
      </c>
      <c r="C10545" s="199" t="s">
        <v>47263</v>
      </c>
      <c r="D10545" s="199">
        <v>5060.8150529033001</v>
      </c>
      <c r="E10545" s="199">
        <v>0.18278487557460699</v>
      </c>
      <c r="F10545" s="199">
        <v>0.59981759544409896</v>
      </c>
      <c r="G10545" s="199">
        <v>0.304734100771544</v>
      </c>
      <c r="H10545" s="199">
        <v>0.76056867544558804</v>
      </c>
      <c r="I10545" s="199">
        <v>0.93193556344879402</v>
      </c>
    </row>
    <row r="10546" spans="1:9" x14ac:dyDescent="0.25">
      <c r="A10546" s="199">
        <v>10543</v>
      </c>
      <c r="B10546" s="199" t="s">
        <v>47262</v>
      </c>
      <c r="C10546" s="199" t="s">
        <v>47261</v>
      </c>
      <c r="D10546" s="199">
        <v>0.59442598792724499</v>
      </c>
      <c r="E10546" s="199">
        <v>-1.39811655716453</v>
      </c>
      <c r="F10546" s="199">
        <v>1.6697316452120501</v>
      </c>
      <c r="G10546" s="199">
        <v>-0.83733009503271005</v>
      </c>
      <c r="H10546" s="199">
        <v>0.40240704731784799</v>
      </c>
      <c r="I10546" s="199" t="s">
        <v>1469</v>
      </c>
    </row>
    <row r="10547" spans="1:9" x14ac:dyDescent="0.25">
      <c r="A10547" s="199">
        <v>10544</v>
      </c>
      <c r="B10547" s="199" t="s">
        <v>47260</v>
      </c>
      <c r="C10547" s="199" t="s">
        <v>47259</v>
      </c>
      <c r="D10547" s="199">
        <v>2987.03443927852</v>
      </c>
      <c r="E10547" s="199">
        <v>0.22009785162973</v>
      </c>
      <c r="F10547" s="199">
        <v>0.205115615564604</v>
      </c>
      <c r="G10547" s="199">
        <v>1.07304288376039</v>
      </c>
      <c r="H10547" s="199">
        <v>0.28325187569016502</v>
      </c>
      <c r="I10547" s="199">
        <v>0.70798183572624696</v>
      </c>
    </row>
    <row r="10548" spans="1:9" x14ac:dyDescent="0.25">
      <c r="A10548" s="199">
        <v>10545</v>
      </c>
      <c r="B10548" s="199" t="s">
        <v>47258</v>
      </c>
      <c r="C10548" s="199" t="s">
        <v>47257</v>
      </c>
      <c r="D10548" s="199">
        <v>224.42651074100499</v>
      </c>
      <c r="E10548" s="199">
        <v>-0.62150022234405999</v>
      </c>
      <c r="F10548" s="199">
        <v>0.31109360511591999</v>
      </c>
      <c r="G10548" s="199">
        <v>-1.99779170038701</v>
      </c>
      <c r="H10548" s="199">
        <v>4.5739247522221103E-2</v>
      </c>
      <c r="I10548" s="199">
        <v>0.39463864720830899</v>
      </c>
    </row>
    <row r="10549" spans="1:9" x14ac:dyDescent="0.25">
      <c r="A10549" s="199">
        <v>10546</v>
      </c>
      <c r="B10549" s="199" t="s">
        <v>47256</v>
      </c>
      <c r="C10549" s="199" t="s">
        <v>47255</v>
      </c>
      <c r="D10549" s="199">
        <v>68.0433059068868</v>
      </c>
      <c r="E10549" s="199">
        <v>1.39272496054865</v>
      </c>
      <c r="F10549" s="199">
        <v>0.71929323046120897</v>
      </c>
      <c r="G10549" s="199">
        <v>1.9362408842018899</v>
      </c>
      <c r="H10549" s="199">
        <v>5.2838205288208699E-2</v>
      </c>
      <c r="I10549" s="199">
        <v>0.41391861726558499</v>
      </c>
    </row>
    <row r="10550" spans="1:9" x14ac:dyDescent="0.25">
      <c r="A10550" s="199">
        <v>10547</v>
      </c>
      <c r="B10550" s="199" t="s">
        <v>47254</v>
      </c>
      <c r="C10550" s="199" t="s">
        <v>47253</v>
      </c>
      <c r="D10550" s="199">
        <v>1050.3870817654899</v>
      </c>
      <c r="E10550" s="199">
        <v>8.7546608608175105E-2</v>
      </c>
      <c r="F10550" s="199">
        <v>0.187880228734983</v>
      </c>
      <c r="G10550" s="199">
        <v>0.46597031096691499</v>
      </c>
      <c r="H10550" s="199">
        <v>0.64123675179488604</v>
      </c>
      <c r="I10550" s="199">
        <v>0.88934596663024901</v>
      </c>
    </row>
    <row r="10551" spans="1:9" x14ac:dyDescent="0.25">
      <c r="A10551" s="199">
        <v>10548</v>
      </c>
      <c r="B10551" s="199" t="s">
        <v>47252</v>
      </c>
      <c r="C10551" s="199" t="s">
        <v>47251</v>
      </c>
      <c r="D10551" s="199">
        <v>2899.1191902109399</v>
      </c>
      <c r="E10551" s="199">
        <v>-0.15572983165363799</v>
      </c>
      <c r="F10551" s="199">
        <v>0.22610092840832999</v>
      </c>
      <c r="G10551" s="199">
        <v>-0.68876245997714802</v>
      </c>
      <c r="H10551" s="199">
        <v>0.490972763036576</v>
      </c>
      <c r="I10551" s="199">
        <v>0.82566187830226501</v>
      </c>
    </row>
    <row r="10552" spans="1:9" x14ac:dyDescent="0.25">
      <c r="A10552" s="199">
        <v>10549</v>
      </c>
      <c r="B10552" s="199" t="s">
        <v>47250</v>
      </c>
      <c r="C10552" s="199" t="s">
        <v>47249</v>
      </c>
      <c r="D10552" s="199">
        <v>14.435433136950801</v>
      </c>
      <c r="E10552" s="199">
        <v>-0.20523000166108199</v>
      </c>
      <c r="F10552" s="199">
        <v>0.38203111117757399</v>
      </c>
      <c r="G10552" s="199">
        <v>-0.53720756152157301</v>
      </c>
      <c r="H10552" s="199">
        <v>0.59112424871394698</v>
      </c>
      <c r="I10552" s="199">
        <v>0.86926224310862199</v>
      </c>
    </row>
    <row r="10553" spans="1:9" x14ac:dyDescent="0.25">
      <c r="A10553" s="199">
        <v>10550</v>
      </c>
      <c r="B10553" s="199" t="s">
        <v>47248</v>
      </c>
      <c r="C10553" s="199" t="s">
        <v>47247</v>
      </c>
      <c r="D10553" s="199">
        <v>378.13594247047098</v>
      </c>
      <c r="E10553" s="199">
        <v>-4.5570962952712499E-2</v>
      </c>
      <c r="F10553" s="199">
        <v>0.16554733348617401</v>
      </c>
      <c r="G10553" s="199">
        <v>-0.27527452114786499</v>
      </c>
      <c r="H10553" s="199">
        <v>0.78310533775881097</v>
      </c>
      <c r="I10553" s="199">
        <v>0.93850044436076596</v>
      </c>
    </row>
    <row r="10554" spans="1:9" x14ac:dyDescent="0.25">
      <c r="A10554" s="199">
        <v>10551</v>
      </c>
      <c r="B10554" s="199" t="s">
        <v>47246</v>
      </c>
      <c r="C10554" s="199" t="s">
        <v>47245</v>
      </c>
      <c r="D10554" s="199">
        <v>3874.4034386612798</v>
      </c>
      <c r="E10554" s="199">
        <v>0.41619770010017698</v>
      </c>
      <c r="F10554" s="199">
        <v>0.22841371601989199</v>
      </c>
      <c r="G10554" s="199">
        <v>1.8221221884237999</v>
      </c>
      <c r="H10554" s="199">
        <v>6.8436447706827996E-2</v>
      </c>
      <c r="I10554" s="199">
        <v>0.45305698338257999</v>
      </c>
    </row>
    <row r="10555" spans="1:9" x14ac:dyDescent="0.25">
      <c r="A10555" s="199">
        <v>10552</v>
      </c>
      <c r="B10555" s="199" t="s">
        <v>47244</v>
      </c>
      <c r="C10555" s="199" t="s">
        <v>47243</v>
      </c>
      <c r="D10555" s="199">
        <v>5224.5359342492802</v>
      </c>
      <c r="E10555" s="199">
        <v>0.39924583034908601</v>
      </c>
      <c r="F10555" s="199">
        <v>0.25955145339366997</v>
      </c>
      <c r="G10555" s="199">
        <v>1.5382145818445401</v>
      </c>
      <c r="H10555" s="199">
        <v>0.123996156782659</v>
      </c>
      <c r="I10555" s="199">
        <v>0.55063821597934404</v>
      </c>
    </row>
    <row r="10556" spans="1:9" x14ac:dyDescent="0.25">
      <c r="A10556" s="199">
        <v>10553</v>
      </c>
      <c r="B10556" s="199" t="s">
        <v>47242</v>
      </c>
      <c r="C10556" s="199" t="s">
        <v>47241</v>
      </c>
      <c r="D10556" s="199">
        <v>753.93436609034995</v>
      </c>
      <c r="E10556" s="199">
        <v>6.6062694606452296E-2</v>
      </c>
      <c r="F10556" s="199">
        <v>0.18116155997561101</v>
      </c>
      <c r="G10556" s="199">
        <v>0.36466176718364501</v>
      </c>
      <c r="H10556" s="199">
        <v>0.715363901466745</v>
      </c>
      <c r="I10556" s="199">
        <v>0.91583792499718297</v>
      </c>
    </row>
    <row r="10557" spans="1:9" x14ac:dyDescent="0.25">
      <c r="A10557" s="199">
        <v>10554</v>
      </c>
      <c r="B10557" s="199" t="s">
        <v>47240</v>
      </c>
      <c r="C10557" s="199" t="s">
        <v>47239</v>
      </c>
      <c r="D10557" s="199">
        <v>1743.3136841114899</v>
      </c>
      <c r="E10557" s="199">
        <v>0.171440323594829</v>
      </c>
      <c r="F10557" s="199">
        <v>0.20482611206558099</v>
      </c>
      <c r="G10557" s="199">
        <v>0.83700423674466395</v>
      </c>
      <c r="H10557" s="199">
        <v>0.40259018656956502</v>
      </c>
      <c r="I10557" s="199">
        <v>0.782793348745777</v>
      </c>
    </row>
    <row r="10558" spans="1:9" x14ac:dyDescent="0.25">
      <c r="A10558" s="199">
        <v>10555</v>
      </c>
      <c r="B10558" s="199" t="s">
        <v>47238</v>
      </c>
      <c r="C10558" s="199" t="s">
        <v>47237</v>
      </c>
      <c r="D10558" s="199">
        <v>676.50692894178803</v>
      </c>
      <c r="E10558" s="199">
        <v>-0.44079719931509698</v>
      </c>
      <c r="F10558" s="199">
        <v>0.20032871232812799</v>
      </c>
      <c r="G10558" s="199">
        <v>-2.2003695535819801</v>
      </c>
      <c r="H10558" s="199">
        <v>2.77806861574658E-2</v>
      </c>
      <c r="I10558" s="199">
        <v>0.33965922460947601</v>
      </c>
    </row>
    <row r="10559" spans="1:9" x14ac:dyDescent="0.25">
      <c r="A10559" s="199">
        <v>10556</v>
      </c>
      <c r="B10559" s="199" t="s">
        <v>47236</v>
      </c>
      <c r="C10559" s="199" t="s">
        <v>47235</v>
      </c>
      <c r="D10559" s="199">
        <v>254.82631800924599</v>
      </c>
      <c r="E10559" s="199">
        <v>-0.56646381544222801</v>
      </c>
      <c r="F10559" s="199">
        <v>0.34427613335374202</v>
      </c>
      <c r="G10559" s="199">
        <v>-1.6453763725183601</v>
      </c>
      <c r="H10559" s="199">
        <v>9.9892218951186496E-2</v>
      </c>
      <c r="I10559" s="199">
        <v>0.513127814959906</v>
      </c>
    </row>
    <row r="10560" spans="1:9" x14ac:dyDescent="0.25">
      <c r="A10560" s="199">
        <v>10557</v>
      </c>
      <c r="B10560" s="199" t="s">
        <v>47234</v>
      </c>
      <c r="C10560" s="199" t="s">
        <v>47233</v>
      </c>
      <c r="D10560" s="199">
        <v>888.58653682266697</v>
      </c>
      <c r="E10560" s="199">
        <v>-0.19197506480110299</v>
      </c>
      <c r="F10560" s="199">
        <v>0.12390510423557601</v>
      </c>
      <c r="G10560" s="199">
        <v>-1.5493717227024699</v>
      </c>
      <c r="H10560" s="199">
        <v>0.121292387305032</v>
      </c>
      <c r="I10560" s="199">
        <v>0.54732455788879497</v>
      </c>
    </row>
    <row r="10561" spans="1:9" x14ac:dyDescent="0.25">
      <c r="A10561" s="199">
        <v>10558</v>
      </c>
      <c r="B10561" s="199" t="s">
        <v>47232</v>
      </c>
      <c r="C10561" s="199" t="s">
        <v>47231</v>
      </c>
      <c r="D10561" s="199">
        <v>1.0107527752788401</v>
      </c>
      <c r="E10561" s="199">
        <v>0.989029091418822</v>
      </c>
      <c r="F10561" s="199">
        <v>0.887430977277054</v>
      </c>
      <c r="G10561" s="199">
        <v>1.1144856521163</v>
      </c>
      <c r="H10561" s="199">
        <v>0.26507089637539899</v>
      </c>
      <c r="I10561" s="199" t="s">
        <v>1469</v>
      </c>
    </row>
    <row r="10562" spans="1:9" x14ac:dyDescent="0.25">
      <c r="A10562" s="199">
        <v>10559</v>
      </c>
      <c r="B10562" s="199" t="s">
        <v>47230</v>
      </c>
      <c r="C10562" s="199" t="s">
        <v>47229</v>
      </c>
      <c r="D10562" s="199">
        <v>0.85095586600931294</v>
      </c>
      <c r="E10562" s="199">
        <v>0.49747051834957701</v>
      </c>
      <c r="F10562" s="199">
        <v>0.65177089922620102</v>
      </c>
      <c r="G10562" s="199">
        <v>0.76325978797179606</v>
      </c>
      <c r="H10562" s="199">
        <v>0.44530847865203299</v>
      </c>
      <c r="I10562" s="199" t="s">
        <v>1469</v>
      </c>
    </row>
    <row r="10563" spans="1:9" x14ac:dyDescent="0.25">
      <c r="A10563" s="199">
        <v>10560</v>
      </c>
      <c r="B10563" s="199" t="s">
        <v>47228</v>
      </c>
      <c r="C10563" s="199" t="s">
        <v>47227</v>
      </c>
      <c r="D10563" s="199">
        <v>936.83599907003099</v>
      </c>
      <c r="E10563" s="199">
        <v>0.15142156327985801</v>
      </c>
      <c r="F10563" s="199">
        <v>0.12878314747578201</v>
      </c>
      <c r="G10563" s="199">
        <v>1.17578709829509</v>
      </c>
      <c r="H10563" s="199">
        <v>0.23967996324046101</v>
      </c>
      <c r="I10563" s="199">
        <v>0.67243430374699098</v>
      </c>
    </row>
    <row r="10564" spans="1:9" x14ac:dyDescent="0.25">
      <c r="A10564" s="199">
        <v>10561</v>
      </c>
      <c r="B10564" s="199" t="s">
        <v>47226</v>
      </c>
      <c r="C10564" s="199" t="s">
        <v>47225</v>
      </c>
      <c r="D10564" s="199">
        <v>235.42923746329399</v>
      </c>
      <c r="E10564" s="199">
        <v>0.50311043756093798</v>
      </c>
      <c r="F10564" s="199">
        <v>0.37933779201161699</v>
      </c>
      <c r="G10564" s="199">
        <v>1.3262860915938799</v>
      </c>
      <c r="H10564" s="199">
        <v>0.18474495201103799</v>
      </c>
      <c r="I10564" s="199">
        <v>0.62102661314250196</v>
      </c>
    </row>
    <row r="10565" spans="1:9" x14ac:dyDescent="0.25">
      <c r="A10565" s="199">
        <v>10562</v>
      </c>
      <c r="B10565" s="199" t="s">
        <v>47224</v>
      </c>
      <c r="C10565" s="199" t="s">
        <v>47223</v>
      </c>
      <c r="D10565" s="199">
        <v>371.10391001505002</v>
      </c>
      <c r="E10565" s="199">
        <v>-0.22461594212932501</v>
      </c>
      <c r="F10565" s="199">
        <v>0.24201076720666201</v>
      </c>
      <c r="G10565" s="199">
        <v>-0.92812375549190795</v>
      </c>
      <c r="H10565" s="199">
        <v>0.35334337836310498</v>
      </c>
      <c r="I10565" s="199">
        <v>0.75443177834715403</v>
      </c>
    </row>
    <row r="10566" spans="1:9" x14ac:dyDescent="0.25">
      <c r="A10566" s="199">
        <v>10563</v>
      </c>
      <c r="B10566" s="199" t="s">
        <v>47222</v>
      </c>
      <c r="C10566" s="199" t="s">
        <v>47221</v>
      </c>
      <c r="D10566" s="199">
        <v>2.9821011261505901</v>
      </c>
      <c r="E10566" s="199">
        <v>-1.5406820384858999</v>
      </c>
      <c r="F10566" s="199">
        <v>0.628515205889984</v>
      </c>
      <c r="G10566" s="199">
        <v>-2.4513043185713799</v>
      </c>
      <c r="H10566" s="199">
        <v>1.42339556208809E-2</v>
      </c>
      <c r="I10566" s="199">
        <v>0.27044515679673697</v>
      </c>
    </row>
    <row r="10567" spans="1:9" x14ac:dyDescent="0.25">
      <c r="A10567" s="199">
        <v>10564</v>
      </c>
      <c r="B10567" s="199" t="s">
        <v>47220</v>
      </c>
      <c r="C10567" s="199" t="s">
        <v>47219</v>
      </c>
      <c r="D10567" s="199">
        <v>1403.39243316079</v>
      </c>
      <c r="E10567" s="199">
        <v>7.3056464368426305E-2</v>
      </c>
      <c r="F10567" s="199">
        <v>0.29054942130596101</v>
      </c>
      <c r="G10567" s="199">
        <v>0.25144247075093901</v>
      </c>
      <c r="H10567" s="199">
        <v>0.80147203523630195</v>
      </c>
      <c r="I10567" s="199">
        <v>0.94461224831618695</v>
      </c>
    </row>
    <row r="10568" spans="1:9" x14ac:dyDescent="0.25">
      <c r="A10568" s="199">
        <v>10565</v>
      </c>
      <c r="B10568" s="199" t="s">
        <v>47218</v>
      </c>
      <c r="C10568" s="199" t="s">
        <v>47217</v>
      </c>
      <c r="D10568" s="199">
        <v>0.126336691928227</v>
      </c>
      <c r="E10568" s="199">
        <v>-0.50268822048824102</v>
      </c>
      <c r="F10568" s="199">
        <v>2.8643429709706001</v>
      </c>
      <c r="G10568" s="199">
        <v>-0.17549861367261499</v>
      </c>
      <c r="H10568" s="199">
        <v>0.86068786000488995</v>
      </c>
      <c r="I10568" s="199" t="s">
        <v>1469</v>
      </c>
    </row>
    <row r="10569" spans="1:9" x14ac:dyDescent="0.25">
      <c r="A10569" s="199">
        <v>10566</v>
      </c>
      <c r="B10569" s="199" t="s">
        <v>47216</v>
      </c>
      <c r="C10569" s="199" t="s">
        <v>47215</v>
      </c>
      <c r="D10569" s="199">
        <v>6789.4135199985403</v>
      </c>
      <c r="E10569" s="199">
        <v>-3.1416184537089199E-2</v>
      </c>
      <c r="F10569" s="199">
        <v>0.112897110291777</v>
      </c>
      <c r="G10569" s="199">
        <v>-0.27827270738724602</v>
      </c>
      <c r="H10569" s="199">
        <v>0.78080302537145196</v>
      </c>
      <c r="I10569" s="199">
        <v>0.93800101246593703</v>
      </c>
    </row>
    <row r="10570" spans="1:9" x14ac:dyDescent="0.25">
      <c r="A10570" s="199">
        <v>10567</v>
      </c>
      <c r="B10570" s="199" t="s">
        <v>47214</v>
      </c>
      <c r="C10570" s="199" t="s">
        <v>47213</v>
      </c>
      <c r="D10570" s="199">
        <v>0.66703728482431102</v>
      </c>
      <c r="E10570" s="199">
        <v>-0.90273512560303704</v>
      </c>
      <c r="F10570" s="199">
        <v>1.12092268533257</v>
      </c>
      <c r="G10570" s="199">
        <v>-0.80535003655064996</v>
      </c>
      <c r="H10570" s="199">
        <v>0.42061771510927598</v>
      </c>
      <c r="I10570" s="199" t="s">
        <v>1469</v>
      </c>
    </row>
    <row r="10571" spans="1:9" x14ac:dyDescent="0.25">
      <c r="A10571" s="199">
        <v>10568</v>
      </c>
      <c r="B10571" s="199" t="s">
        <v>47212</v>
      </c>
      <c r="C10571" s="199" t="s">
        <v>47211</v>
      </c>
      <c r="D10571" s="199">
        <v>73.5208090781789</v>
      </c>
      <c r="E10571" s="199">
        <v>-0.16492012193380001</v>
      </c>
      <c r="F10571" s="199">
        <v>0.26884080962314899</v>
      </c>
      <c r="G10571" s="199">
        <v>-0.61344898553526594</v>
      </c>
      <c r="H10571" s="199">
        <v>0.53957950450023295</v>
      </c>
      <c r="I10571" s="199">
        <v>0.84676233008692103</v>
      </c>
    </row>
    <row r="10572" spans="1:9" x14ac:dyDescent="0.25">
      <c r="A10572" s="199">
        <v>10569</v>
      </c>
      <c r="B10572" s="199" t="s">
        <v>47210</v>
      </c>
      <c r="C10572" s="199" t="s">
        <v>47209</v>
      </c>
      <c r="D10572" s="199">
        <v>2495.8621540806598</v>
      </c>
      <c r="E10572" s="199">
        <v>8.3775756000625506E-2</v>
      </c>
      <c r="F10572" s="199">
        <v>0.224037992407493</v>
      </c>
      <c r="G10572" s="199">
        <v>0.37393548790711101</v>
      </c>
      <c r="H10572" s="199">
        <v>0.70845231303233802</v>
      </c>
      <c r="I10572" s="199">
        <v>0.91319180777185804</v>
      </c>
    </row>
    <row r="10573" spans="1:9" x14ac:dyDescent="0.25">
      <c r="A10573" s="199">
        <v>10570</v>
      </c>
      <c r="B10573" s="199" t="s">
        <v>47208</v>
      </c>
      <c r="C10573" s="199" t="s">
        <v>47207</v>
      </c>
      <c r="D10573" s="199">
        <v>2617.72659168373</v>
      </c>
      <c r="E10573" s="199">
        <v>0.27533118809366203</v>
      </c>
      <c r="F10573" s="199">
        <v>0.210881320953621</v>
      </c>
      <c r="G10573" s="199">
        <v>1.3056215071519599</v>
      </c>
      <c r="H10573" s="199">
        <v>0.19168130273432099</v>
      </c>
      <c r="I10573" s="199">
        <v>0.62945880914484398</v>
      </c>
    </row>
    <row r="10574" spans="1:9" x14ac:dyDescent="0.25">
      <c r="A10574" s="199">
        <v>10571</v>
      </c>
      <c r="B10574" s="199" t="s">
        <v>47206</v>
      </c>
      <c r="C10574" s="199" t="s">
        <v>47205</v>
      </c>
      <c r="D10574" s="199">
        <v>1556.91949682013</v>
      </c>
      <c r="E10574" s="199">
        <v>8.0966152377596301E-2</v>
      </c>
      <c r="F10574" s="199">
        <v>0.23689358315136599</v>
      </c>
      <c r="G10574" s="199">
        <v>0.34178280095439301</v>
      </c>
      <c r="H10574" s="199">
        <v>0.732514353838147</v>
      </c>
      <c r="I10574" s="199">
        <v>0.92271132680936696</v>
      </c>
    </row>
    <row r="10575" spans="1:9" x14ac:dyDescent="0.25">
      <c r="A10575" s="199">
        <v>10572</v>
      </c>
      <c r="B10575" s="199" t="s">
        <v>47204</v>
      </c>
      <c r="C10575" s="199" t="s">
        <v>47203</v>
      </c>
      <c r="D10575" s="199">
        <v>21.2866527565042</v>
      </c>
      <c r="E10575" s="199">
        <v>-1.1890924538604699</v>
      </c>
      <c r="F10575" s="199">
        <v>0.69213250631102996</v>
      </c>
      <c r="G10575" s="199">
        <v>-1.71801272591309</v>
      </c>
      <c r="H10575" s="199">
        <v>8.5794294094955301E-2</v>
      </c>
      <c r="I10575" s="199">
        <v>0.48590368961366198</v>
      </c>
    </row>
    <row r="10576" spans="1:9" x14ac:dyDescent="0.25">
      <c r="A10576" s="199">
        <v>10573</v>
      </c>
      <c r="B10576" s="199" t="s">
        <v>47202</v>
      </c>
      <c r="C10576" s="199" t="s">
        <v>47201</v>
      </c>
      <c r="D10576" s="199">
        <v>409.49913177037001</v>
      </c>
      <c r="E10576" s="199">
        <v>0.21816200484463399</v>
      </c>
      <c r="F10576" s="199">
        <v>0.29704564239487102</v>
      </c>
      <c r="G10576" s="199">
        <v>0.73443933762416702</v>
      </c>
      <c r="H10576" s="199">
        <v>0.46268101917646098</v>
      </c>
      <c r="I10576" s="199">
        <v>0.81189169352331503</v>
      </c>
    </row>
    <row r="10577" spans="1:9" x14ac:dyDescent="0.25">
      <c r="A10577" s="199">
        <v>10574</v>
      </c>
      <c r="B10577" s="199" t="s">
        <v>47200</v>
      </c>
      <c r="C10577" s="199" t="s">
        <v>47199</v>
      </c>
      <c r="D10577" s="199">
        <v>456.940570419214</v>
      </c>
      <c r="E10577" s="199">
        <v>-0.29853286403546098</v>
      </c>
      <c r="F10577" s="199">
        <v>0.30142845610514901</v>
      </c>
      <c r="G10577" s="199">
        <v>-0.99039376670967605</v>
      </c>
      <c r="H10577" s="199">
        <v>0.32198169096738699</v>
      </c>
      <c r="I10577" s="199">
        <v>0.73483144868351602</v>
      </c>
    </row>
    <row r="10578" spans="1:9" x14ac:dyDescent="0.25">
      <c r="A10578" s="199">
        <v>10575</v>
      </c>
      <c r="B10578" s="199" t="s">
        <v>47198</v>
      </c>
      <c r="C10578" s="199" t="s">
        <v>47197</v>
      </c>
      <c r="D10578" s="199">
        <v>181.77668978609</v>
      </c>
      <c r="E10578" s="199">
        <v>-0.40888989713638602</v>
      </c>
      <c r="F10578" s="199">
        <v>0.39835813930345099</v>
      </c>
      <c r="G10578" s="199">
        <v>-1.0264379130079999</v>
      </c>
      <c r="H10578" s="199">
        <v>0.30468521497797901</v>
      </c>
      <c r="I10578" s="199">
        <v>0.72314788984809697</v>
      </c>
    </row>
    <row r="10579" spans="1:9" x14ac:dyDescent="0.25">
      <c r="A10579" s="199">
        <v>10576</v>
      </c>
      <c r="B10579" s="199" t="s">
        <v>47196</v>
      </c>
      <c r="C10579" s="199" t="s">
        <v>47195</v>
      </c>
      <c r="D10579" s="199">
        <v>116.107951963049</v>
      </c>
      <c r="E10579" s="199">
        <v>-0.19252227206979</v>
      </c>
      <c r="F10579" s="199">
        <v>0.33020194338631798</v>
      </c>
      <c r="G10579" s="199">
        <v>-0.58304403086007695</v>
      </c>
      <c r="H10579" s="199">
        <v>0.55986365971201502</v>
      </c>
      <c r="I10579" s="199">
        <v>0.85494997032700504</v>
      </c>
    </row>
    <row r="10580" spans="1:9" x14ac:dyDescent="0.25">
      <c r="A10580" s="199">
        <v>10577</v>
      </c>
      <c r="B10580" s="199" t="s">
        <v>47194</v>
      </c>
      <c r="C10580" s="199" t="s">
        <v>47193</v>
      </c>
      <c r="D10580" s="199">
        <v>3257.6102384033302</v>
      </c>
      <c r="E10580" s="199">
        <v>6.6919104470704593E-2</v>
      </c>
      <c r="F10580" s="199">
        <v>0.206510473714797</v>
      </c>
      <c r="G10580" s="199">
        <v>0.32404702418688802</v>
      </c>
      <c r="H10580" s="199">
        <v>0.74590243318156602</v>
      </c>
      <c r="I10580" s="199">
        <v>0.92808480523174997</v>
      </c>
    </row>
    <row r="10581" spans="1:9" x14ac:dyDescent="0.25">
      <c r="A10581" s="199">
        <v>10578</v>
      </c>
      <c r="B10581" s="199" t="s">
        <v>47192</v>
      </c>
      <c r="C10581" s="199" t="s">
        <v>47191</v>
      </c>
      <c r="D10581" s="199">
        <v>68.780686844262206</v>
      </c>
      <c r="E10581" s="199">
        <v>0.52993523577551205</v>
      </c>
      <c r="F10581" s="199">
        <v>0.30286533668265098</v>
      </c>
      <c r="G10581" s="199">
        <v>1.74973881653149</v>
      </c>
      <c r="H10581" s="199">
        <v>8.0163392447196502E-2</v>
      </c>
      <c r="I10581" s="199">
        <v>0.47406371884532</v>
      </c>
    </row>
    <row r="10582" spans="1:9" x14ac:dyDescent="0.25">
      <c r="A10582" s="199">
        <v>10579</v>
      </c>
      <c r="B10582" s="199" t="s">
        <v>47190</v>
      </c>
      <c r="C10582" s="199" t="s">
        <v>47189</v>
      </c>
      <c r="D10582" s="199">
        <v>2071.0141877434198</v>
      </c>
      <c r="E10582" s="199">
        <v>6.9357523716430503E-2</v>
      </c>
      <c r="F10582" s="199">
        <v>0.22495828757688699</v>
      </c>
      <c r="G10582" s="199">
        <v>0.30831281862743298</v>
      </c>
      <c r="H10582" s="199">
        <v>0.75784431297869803</v>
      </c>
      <c r="I10582" s="199">
        <v>0.93115995499856896</v>
      </c>
    </row>
    <row r="10583" spans="1:9" x14ac:dyDescent="0.25">
      <c r="A10583" s="199">
        <v>10580</v>
      </c>
      <c r="B10583" s="199" t="s">
        <v>47188</v>
      </c>
      <c r="C10583" s="199" t="s">
        <v>47187</v>
      </c>
      <c r="D10583" s="199">
        <v>1425.4323315465799</v>
      </c>
      <c r="E10583" s="199">
        <v>0.101685464191468</v>
      </c>
      <c r="F10583" s="199">
        <v>0.26579361067345703</v>
      </c>
      <c r="G10583" s="199">
        <v>0.38257301947109101</v>
      </c>
      <c r="H10583" s="199">
        <v>0.70203637837186195</v>
      </c>
      <c r="I10583" s="199">
        <v>0.91083147825530097</v>
      </c>
    </row>
    <row r="10584" spans="1:9" x14ac:dyDescent="0.25">
      <c r="A10584" s="199">
        <v>10581</v>
      </c>
      <c r="B10584" s="199" t="s">
        <v>47186</v>
      </c>
      <c r="C10584" s="199" t="s">
        <v>47185</v>
      </c>
      <c r="D10584" s="199">
        <v>0.35944486328816799</v>
      </c>
      <c r="E10584" s="199">
        <v>0.33365314551049502</v>
      </c>
      <c r="F10584" s="199">
        <v>1.15232260118783</v>
      </c>
      <c r="G10584" s="199">
        <v>0.289548382689501</v>
      </c>
      <c r="H10584" s="199">
        <v>0.77216176061967101</v>
      </c>
      <c r="I10584" s="199" t="s">
        <v>1469</v>
      </c>
    </row>
    <row r="10585" spans="1:9" x14ac:dyDescent="0.25">
      <c r="A10585" s="199">
        <v>10582</v>
      </c>
      <c r="B10585" s="199" t="s">
        <v>47184</v>
      </c>
      <c r="C10585" s="199" t="s">
        <v>47183</v>
      </c>
      <c r="D10585" s="199">
        <v>919.68419509432397</v>
      </c>
      <c r="E10585" s="199">
        <v>-5.09730769304262E-2</v>
      </c>
      <c r="F10585" s="199">
        <v>0.15446190090324899</v>
      </c>
      <c r="G10585" s="199">
        <v>-0.33000420577728401</v>
      </c>
      <c r="H10585" s="199">
        <v>0.74139678422989197</v>
      </c>
      <c r="I10585" s="199">
        <v>0.92620399148150201</v>
      </c>
    </row>
    <row r="10586" spans="1:9" x14ac:dyDescent="0.25">
      <c r="A10586" s="199">
        <v>10583</v>
      </c>
      <c r="B10586" s="199" t="s">
        <v>47182</v>
      </c>
      <c r="C10586" s="199" t="s">
        <v>47181</v>
      </c>
      <c r="D10586" s="199">
        <v>35.886597737011797</v>
      </c>
      <c r="E10586" s="199">
        <v>0.100488193869362</v>
      </c>
      <c r="F10586" s="199">
        <v>0.36572110013005099</v>
      </c>
      <c r="G10586" s="199">
        <v>0.27476728532651901</v>
      </c>
      <c r="H10586" s="199">
        <v>0.78349503355116701</v>
      </c>
      <c r="I10586" s="199">
        <v>0.93852039632003503</v>
      </c>
    </row>
    <row r="10587" spans="1:9" x14ac:dyDescent="0.25">
      <c r="A10587" s="199">
        <v>10584</v>
      </c>
      <c r="B10587" s="199" t="s">
        <v>47180</v>
      </c>
      <c r="C10587" s="199" t="s">
        <v>47179</v>
      </c>
      <c r="D10587" s="199">
        <v>58.744930403956502</v>
      </c>
      <c r="E10587" s="199">
        <v>0.49131741163967002</v>
      </c>
      <c r="F10587" s="199">
        <v>0.46933887249973799</v>
      </c>
      <c r="G10587" s="199">
        <v>1.04682872105366</v>
      </c>
      <c r="H10587" s="199">
        <v>0.29517858130758601</v>
      </c>
      <c r="I10587" s="199">
        <v>0.71533959046060902</v>
      </c>
    </row>
    <row r="10588" spans="1:9" x14ac:dyDescent="0.25">
      <c r="A10588" s="199">
        <v>10585</v>
      </c>
      <c r="B10588" s="199" t="s">
        <v>47178</v>
      </c>
      <c r="C10588" s="199" t="s">
        <v>47177</v>
      </c>
      <c r="D10588" s="199">
        <v>0.90846317778894803</v>
      </c>
      <c r="E10588" s="199">
        <v>0.49520342342159501</v>
      </c>
      <c r="F10588" s="199">
        <v>1.2302995169233</v>
      </c>
      <c r="G10588" s="199">
        <v>0.40250639507685598</v>
      </c>
      <c r="H10588" s="199">
        <v>0.68731138285994098</v>
      </c>
      <c r="I10588" s="199" t="s">
        <v>1469</v>
      </c>
    </row>
    <row r="10589" spans="1:9" x14ac:dyDescent="0.25">
      <c r="A10589" s="199">
        <v>10586</v>
      </c>
      <c r="B10589" s="199" t="s">
        <v>47176</v>
      </c>
      <c r="C10589" s="199" t="s">
        <v>47175</v>
      </c>
      <c r="D10589" s="199">
        <v>25.880678857395999</v>
      </c>
      <c r="E10589" s="199">
        <v>6.7264329969541195E-2</v>
      </c>
      <c r="F10589" s="199">
        <v>0.57846455483333403</v>
      </c>
      <c r="G10589" s="199">
        <v>0.116280815146783</v>
      </c>
      <c r="H10589" s="199">
        <v>0.90742998975674305</v>
      </c>
      <c r="I10589" s="199">
        <v>0.97782473361821998</v>
      </c>
    </row>
    <row r="10590" spans="1:9" x14ac:dyDescent="0.25">
      <c r="A10590" s="199">
        <v>10587</v>
      </c>
      <c r="B10590" s="199" t="s">
        <v>47174</v>
      </c>
      <c r="C10590" s="199" t="s">
        <v>47173</v>
      </c>
      <c r="D10590" s="199">
        <v>821.46326342805196</v>
      </c>
      <c r="E10590" s="199">
        <v>-2.6831578868932601E-2</v>
      </c>
      <c r="F10590" s="199">
        <v>0.14850502132993801</v>
      </c>
      <c r="G10590" s="199">
        <v>-0.180677923403816</v>
      </c>
      <c r="H10590" s="199">
        <v>0.85662038815129704</v>
      </c>
      <c r="I10590" s="199">
        <v>0.96201838052081101</v>
      </c>
    </row>
    <row r="10591" spans="1:9" x14ac:dyDescent="0.25">
      <c r="A10591" s="199">
        <v>10588</v>
      </c>
      <c r="B10591" s="199" t="s">
        <v>47172</v>
      </c>
      <c r="C10591" s="199" t="s">
        <v>47171</v>
      </c>
      <c r="D10591" s="199">
        <v>5.2857448361393802</v>
      </c>
      <c r="E10591" s="199">
        <v>-1.26952257779565</v>
      </c>
      <c r="F10591" s="199">
        <v>0.43698065344262799</v>
      </c>
      <c r="G10591" s="199">
        <v>-2.9052146080017001</v>
      </c>
      <c r="H10591" s="199">
        <v>3.6700136753605298E-3</v>
      </c>
      <c r="I10591" s="199">
        <v>0.17295107168048501</v>
      </c>
    </row>
    <row r="10592" spans="1:9" x14ac:dyDescent="0.25">
      <c r="A10592" s="199">
        <v>10589</v>
      </c>
      <c r="B10592" s="199" t="s">
        <v>47170</v>
      </c>
      <c r="C10592" s="199" t="s">
        <v>47169</v>
      </c>
      <c r="D10592" s="199">
        <v>289.97278025281099</v>
      </c>
      <c r="E10592" s="199">
        <v>-0.16029357080746201</v>
      </c>
      <c r="F10592" s="199">
        <v>0.120723891391999</v>
      </c>
      <c r="G10592" s="199">
        <v>-1.3277700789728299</v>
      </c>
      <c r="H10592" s="199">
        <v>0.184254074383053</v>
      </c>
      <c r="I10592" s="199">
        <v>0.62074194601270105</v>
      </c>
    </row>
    <row r="10593" spans="1:9" x14ac:dyDescent="0.25">
      <c r="A10593" s="199">
        <v>10590</v>
      </c>
      <c r="B10593" s="199" t="s">
        <v>47168</v>
      </c>
      <c r="C10593" s="199" t="s">
        <v>47167</v>
      </c>
      <c r="D10593" s="199">
        <v>481.67608396929501</v>
      </c>
      <c r="E10593" s="199">
        <v>0.11938593507633601</v>
      </c>
      <c r="F10593" s="199">
        <v>0.256446716316234</v>
      </c>
      <c r="G10593" s="199">
        <v>0.465538950122944</v>
      </c>
      <c r="H10593" s="199">
        <v>0.64154555059057194</v>
      </c>
      <c r="I10593" s="199">
        <v>0.88948353850460704</v>
      </c>
    </row>
    <row r="10594" spans="1:9" x14ac:dyDescent="0.25">
      <c r="A10594" s="199">
        <v>10591</v>
      </c>
      <c r="B10594" s="199" t="s">
        <v>47166</v>
      </c>
      <c r="C10594" s="199" t="s">
        <v>47165</v>
      </c>
      <c r="D10594" s="199">
        <v>19.108695294843901</v>
      </c>
      <c r="E10594" s="199">
        <v>-0.43148702285421597</v>
      </c>
      <c r="F10594" s="199">
        <v>0.47870536859788898</v>
      </c>
      <c r="G10594" s="199">
        <v>-0.901362406103835</v>
      </c>
      <c r="H10594" s="199">
        <v>0.36739566290359599</v>
      </c>
      <c r="I10594" s="199">
        <v>0.762967902183596</v>
      </c>
    </row>
    <row r="10595" spans="1:9" x14ac:dyDescent="0.25">
      <c r="A10595" s="199">
        <v>10592</v>
      </c>
      <c r="B10595" s="199" t="s">
        <v>47164</v>
      </c>
      <c r="C10595" s="199" t="s">
        <v>47163</v>
      </c>
      <c r="D10595" s="199">
        <v>368.62807277971399</v>
      </c>
      <c r="E10595" s="199">
        <v>0.501063395620164</v>
      </c>
      <c r="F10595" s="199">
        <v>0.24767165445934</v>
      </c>
      <c r="G10595" s="199">
        <v>2.0230954434974402</v>
      </c>
      <c r="H10595" s="199">
        <v>4.3063308242947101E-2</v>
      </c>
      <c r="I10595" s="199">
        <v>0.386797028883824</v>
      </c>
    </row>
    <row r="10596" spans="1:9" x14ac:dyDescent="0.25">
      <c r="A10596" s="199">
        <v>10593</v>
      </c>
      <c r="B10596" s="199" t="s">
        <v>47162</v>
      </c>
      <c r="C10596" s="199" t="s">
        <v>47161</v>
      </c>
      <c r="D10596" s="199">
        <v>5400.4042290267398</v>
      </c>
      <c r="E10596" s="199">
        <v>0.32617594567331898</v>
      </c>
      <c r="F10596" s="199">
        <v>0.34089526814990101</v>
      </c>
      <c r="G10596" s="199">
        <v>0.95682156998990997</v>
      </c>
      <c r="H10596" s="199">
        <v>0.33865732309697699</v>
      </c>
      <c r="I10596" s="199">
        <v>0.746045179308507</v>
      </c>
    </row>
    <row r="10597" spans="1:9" x14ac:dyDescent="0.25">
      <c r="A10597" s="199">
        <v>10594</v>
      </c>
      <c r="B10597" s="199" t="s">
        <v>47160</v>
      </c>
      <c r="C10597" s="199" t="s">
        <v>47159</v>
      </c>
      <c r="D10597" s="199">
        <v>18.722917177215901</v>
      </c>
      <c r="E10597" s="199">
        <v>-1.72066784666501</v>
      </c>
      <c r="F10597" s="199">
        <v>0.66708351688879897</v>
      </c>
      <c r="G10597" s="199">
        <v>-2.57938894171753</v>
      </c>
      <c r="H10597" s="199">
        <v>9.8975278132162805E-3</v>
      </c>
      <c r="I10597" s="199">
        <v>0.23812357442375801</v>
      </c>
    </row>
    <row r="10598" spans="1:9" x14ac:dyDescent="0.25">
      <c r="A10598" s="199">
        <v>10595</v>
      </c>
      <c r="B10598" s="199" t="s">
        <v>47158</v>
      </c>
      <c r="C10598" s="199" t="s">
        <v>47157</v>
      </c>
      <c r="D10598" s="199">
        <v>3.33039618547993</v>
      </c>
      <c r="E10598" s="199">
        <v>-0.174786719436061</v>
      </c>
      <c r="F10598" s="199">
        <v>0.71099683208122499</v>
      </c>
      <c r="G10598" s="199">
        <v>-0.245833330824312</v>
      </c>
      <c r="H10598" s="199">
        <v>0.80581125438221901</v>
      </c>
      <c r="I10598" s="199">
        <v>0.94618817892485696</v>
      </c>
    </row>
    <row r="10599" spans="1:9" x14ac:dyDescent="0.25">
      <c r="A10599" s="199">
        <v>10596</v>
      </c>
      <c r="B10599" s="199" t="s">
        <v>47156</v>
      </c>
      <c r="C10599" s="199" t="s">
        <v>47155</v>
      </c>
      <c r="D10599" s="199">
        <v>2680.6376256202602</v>
      </c>
      <c r="E10599" s="199">
        <v>-0.262782912773807</v>
      </c>
      <c r="F10599" s="199">
        <v>0.124348592746879</v>
      </c>
      <c r="G10599" s="199">
        <v>-2.1132761293786602</v>
      </c>
      <c r="H10599" s="199">
        <v>3.4577140602008997E-2</v>
      </c>
      <c r="I10599" s="199">
        <v>0.36339098845221401</v>
      </c>
    </row>
    <row r="10600" spans="1:9" x14ac:dyDescent="0.25">
      <c r="A10600" s="199">
        <v>10597</v>
      </c>
      <c r="B10600" s="199" t="s">
        <v>47154</v>
      </c>
      <c r="C10600" s="199" t="s">
        <v>47153</v>
      </c>
      <c r="D10600" s="199">
        <v>406.11485079339201</v>
      </c>
      <c r="E10600" s="199">
        <v>-0.439967356770467</v>
      </c>
      <c r="F10600" s="199">
        <v>0.28349319790439498</v>
      </c>
      <c r="G10600" s="199">
        <v>-1.55195031141044</v>
      </c>
      <c r="H10600" s="199">
        <v>0.12067411328493099</v>
      </c>
      <c r="I10600" s="199">
        <v>0.546152147358276</v>
      </c>
    </row>
    <row r="10601" spans="1:9" x14ac:dyDescent="0.25">
      <c r="A10601" s="199">
        <v>10598</v>
      </c>
      <c r="B10601" s="199" t="s">
        <v>47152</v>
      </c>
      <c r="C10601" s="199" t="s">
        <v>47151</v>
      </c>
      <c r="D10601" s="199">
        <v>8357.4086858070095</v>
      </c>
      <c r="E10601" s="199">
        <v>5.3813730311470902E-2</v>
      </c>
      <c r="F10601" s="199">
        <v>0.32037023448913299</v>
      </c>
      <c r="G10601" s="199">
        <v>0.16797356470173699</v>
      </c>
      <c r="H10601" s="199">
        <v>0.86660407587699295</v>
      </c>
      <c r="I10601" s="199">
        <v>0.96531011149434498</v>
      </c>
    </row>
    <row r="10602" spans="1:9" x14ac:dyDescent="0.25">
      <c r="A10602" s="199">
        <v>10599</v>
      </c>
      <c r="B10602" s="199" t="s">
        <v>47150</v>
      </c>
      <c r="C10602" s="199" t="s">
        <v>47149</v>
      </c>
      <c r="D10602" s="199">
        <v>3346.42715217266</v>
      </c>
      <c r="E10602" s="199">
        <v>-0.274896765541154</v>
      </c>
      <c r="F10602" s="199">
        <v>0.33959617654533297</v>
      </c>
      <c r="G10602" s="199">
        <v>-0.809481332615822</v>
      </c>
      <c r="H10602" s="199">
        <v>0.41823833610529898</v>
      </c>
      <c r="I10602" s="199">
        <v>0.79020268648440195</v>
      </c>
    </row>
    <row r="10603" spans="1:9" x14ac:dyDescent="0.25">
      <c r="A10603" s="199">
        <v>10600</v>
      </c>
      <c r="B10603" s="199" t="s">
        <v>47148</v>
      </c>
      <c r="C10603" s="199" t="s">
        <v>47147</v>
      </c>
      <c r="D10603" s="199">
        <v>56.733777164047702</v>
      </c>
      <c r="E10603" s="199">
        <v>0.28011761333942398</v>
      </c>
      <c r="F10603" s="199">
        <v>0.341422731531493</v>
      </c>
      <c r="G10603" s="199">
        <v>0.82044218931446899</v>
      </c>
      <c r="H10603" s="199">
        <v>0.411964072811913</v>
      </c>
      <c r="I10603" s="199">
        <v>0.78800013153927595</v>
      </c>
    </row>
    <row r="10604" spans="1:9" x14ac:dyDescent="0.25">
      <c r="A10604" s="199">
        <v>10601</v>
      </c>
      <c r="B10604" s="199" t="s">
        <v>47146</v>
      </c>
      <c r="C10604" s="199" t="s">
        <v>47145</v>
      </c>
      <c r="D10604" s="199">
        <v>1.9791409715505699</v>
      </c>
      <c r="E10604" s="199">
        <v>-1.13810404778973</v>
      </c>
      <c r="F10604" s="199">
        <v>1.6746791486447099</v>
      </c>
      <c r="G10604" s="199">
        <v>-0.679595281705623</v>
      </c>
      <c r="H10604" s="199">
        <v>0.496760758049337</v>
      </c>
      <c r="I10604" s="199" t="s">
        <v>1469</v>
      </c>
    </row>
    <row r="10605" spans="1:9" x14ac:dyDescent="0.25">
      <c r="A10605" s="199">
        <v>10602</v>
      </c>
      <c r="B10605" s="199" t="s">
        <v>47144</v>
      </c>
      <c r="C10605" s="199" t="s">
        <v>47143</v>
      </c>
      <c r="D10605" s="199">
        <v>1515.3782660526699</v>
      </c>
      <c r="E10605" s="199">
        <v>-2.0492016072038498E-2</v>
      </c>
      <c r="F10605" s="199">
        <v>0.19705159159018301</v>
      </c>
      <c r="G10605" s="199">
        <v>-0.103993151776498</v>
      </c>
      <c r="H10605" s="199">
        <v>0.91717478319497403</v>
      </c>
      <c r="I10605" s="199">
        <v>0.97985303766723997</v>
      </c>
    </row>
    <row r="10606" spans="1:9" x14ac:dyDescent="0.25">
      <c r="A10606" s="199">
        <v>10603</v>
      </c>
      <c r="B10606" s="199" t="s">
        <v>47142</v>
      </c>
      <c r="C10606" s="199" t="s">
        <v>47141</v>
      </c>
      <c r="D10606" s="199">
        <v>3279.0164328035298</v>
      </c>
      <c r="E10606" s="199">
        <v>3.4474542194773399E-3</v>
      </c>
      <c r="F10606" s="199">
        <v>0.186177409567513</v>
      </c>
      <c r="G10606" s="199">
        <v>1.85170382780903E-2</v>
      </c>
      <c r="H10606" s="199">
        <v>0.98522638531551399</v>
      </c>
      <c r="I10606" s="199">
        <v>0.99661343530336499</v>
      </c>
    </row>
    <row r="10607" spans="1:9" x14ac:dyDescent="0.25">
      <c r="A10607" s="199">
        <v>10604</v>
      </c>
      <c r="B10607" s="199" t="s">
        <v>47140</v>
      </c>
      <c r="C10607" s="199" t="s">
        <v>47139</v>
      </c>
      <c r="D10607" s="199">
        <v>3384.3049867446198</v>
      </c>
      <c r="E10607" s="199">
        <v>-0.168798925948382</v>
      </c>
      <c r="F10607" s="199">
        <v>0.112632665637243</v>
      </c>
      <c r="G10607" s="199">
        <v>-1.49866759339634</v>
      </c>
      <c r="H10607" s="199">
        <v>0.133959887765151</v>
      </c>
      <c r="I10607" s="199">
        <v>0.56549218472315799</v>
      </c>
    </row>
    <row r="10608" spans="1:9" x14ac:dyDescent="0.25">
      <c r="A10608" s="199">
        <v>10605</v>
      </c>
      <c r="B10608" s="199" t="s">
        <v>47138</v>
      </c>
      <c r="C10608" s="199" t="s">
        <v>47137</v>
      </c>
      <c r="D10608" s="199">
        <v>55.686014783276597</v>
      </c>
      <c r="E10608" s="199">
        <v>0.83902468505369698</v>
      </c>
      <c r="F10608" s="199">
        <v>0.53704251497489197</v>
      </c>
      <c r="G10608" s="199">
        <v>1.5623058913555901</v>
      </c>
      <c r="H10608" s="199">
        <v>0.118215944809423</v>
      </c>
      <c r="I10608" s="199">
        <v>0.54366329089334398</v>
      </c>
    </row>
    <row r="10609" spans="1:9" x14ac:dyDescent="0.25">
      <c r="A10609" s="199">
        <v>10606</v>
      </c>
      <c r="B10609" s="199" t="s">
        <v>47136</v>
      </c>
      <c r="C10609" s="199" t="s">
        <v>47135</v>
      </c>
      <c r="D10609" s="199">
        <v>630.35103362942198</v>
      </c>
      <c r="E10609" s="199">
        <v>-9.5726912852869994E-2</v>
      </c>
      <c r="F10609" s="199">
        <v>0.19566205197419201</v>
      </c>
      <c r="G10609" s="199">
        <v>-0.48924618691771898</v>
      </c>
      <c r="H10609" s="199">
        <v>0.62466741409714299</v>
      </c>
      <c r="I10609" s="199">
        <v>0.88289439879694798</v>
      </c>
    </row>
    <row r="10610" spans="1:9" x14ac:dyDescent="0.25">
      <c r="A10610" s="199">
        <v>10607</v>
      </c>
      <c r="B10610" s="199" t="s">
        <v>47134</v>
      </c>
      <c r="C10610" s="199" t="s">
        <v>47133</v>
      </c>
      <c r="D10610" s="199">
        <v>1755.7046687582099</v>
      </c>
      <c r="E10610" s="199">
        <v>4.5749803683983799E-2</v>
      </c>
      <c r="F10610" s="199">
        <v>0.18037678336940499</v>
      </c>
      <c r="G10610" s="199">
        <v>0.25363465757280901</v>
      </c>
      <c r="H10610" s="199">
        <v>0.79977781907679601</v>
      </c>
      <c r="I10610" s="199">
        <v>0.94430139659831103</v>
      </c>
    </row>
    <row r="10611" spans="1:9" x14ac:dyDescent="0.25">
      <c r="A10611" s="199">
        <v>10608</v>
      </c>
      <c r="B10611" s="199" t="s">
        <v>47132</v>
      </c>
      <c r="C10611" s="199" t="s">
        <v>47131</v>
      </c>
      <c r="D10611" s="199">
        <v>0.65596879258125895</v>
      </c>
      <c r="E10611" s="199">
        <v>-1.10457947784583</v>
      </c>
      <c r="F10611" s="199">
        <v>0.92686953734063904</v>
      </c>
      <c r="G10611" s="199">
        <v>-1.1917313422718301</v>
      </c>
      <c r="H10611" s="199">
        <v>0.23336660441486201</v>
      </c>
      <c r="I10611" s="199" t="s">
        <v>1469</v>
      </c>
    </row>
    <row r="10612" spans="1:9" x14ac:dyDescent="0.25">
      <c r="A10612" s="199">
        <v>10609</v>
      </c>
      <c r="B10612" s="199" t="s">
        <v>47130</v>
      </c>
      <c r="C10612" s="199" t="s">
        <v>47129</v>
      </c>
      <c r="D10612" s="199">
        <v>640.57628518214904</v>
      </c>
      <c r="E10612" s="199">
        <v>0.46100264661617502</v>
      </c>
      <c r="F10612" s="199">
        <v>0.187298697445127</v>
      </c>
      <c r="G10612" s="199">
        <v>2.4613232921773802</v>
      </c>
      <c r="H10612" s="199">
        <v>1.38425568638485E-2</v>
      </c>
      <c r="I10612" s="199">
        <v>0.26782638167789602</v>
      </c>
    </row>
    <row r="10613" spans="1:9" x14ac:dyDescent="0.25">
      <c r="A10613" s="199">
        <v>10610</v>
      </c>
      <c r="B10613" s="199" t="s">
        <v>47128</v>
      </c>
      <c r="C10613" s="199" t="s">
        <v>47127</v>
      </c>
      <c r="D10613" s="199">
        <v>124.707480534723</v>
      </c>
      <c r="E10613" s="199">
        <v>-0.79840464849228598</v>
      </c>
      <c r="F10613" s="199">
        <v>0.26328756237128398</v>
      </c>
      <c r="G10613" s="199">
        <v>-3.0324434671410301</v>
      </c>
      <c r="H10613" s="199">
        <v>2.4258253129271099E-3</v>
      </c>
      <c r="I10613" s="199">
        <v>0.14917033192743401</v>
      </c>
    </row>
    <row r="10614" spans="1:9" x14ac:dyDescent="0.25">
      <c r="A10614" s="199">
        <v>10611</v>
      </c>
      <c r="B10614" s="199" t="s">
        <v>47126</v>
      </c>
      <c r="C10614" s="199" t="s">
        <v>47125</v>
      </c>
      <c r="D10614" s="199">
        <v>69.335231922273707</v>
      </c>
      <c r="E10614" s="199">
        <v>-1.0089566325335599</v>
      </c>
      <c r="F10614" s="199">
        <v>0.41751636887219501</v>
      </c>
      <c r="G10614" s="199">
        <v>-2.41656784681035</v>
      </c>
      <c r="H10614" s="199">
        <v>1.56676060607428E-2</v>
      </c>
      <c r="I10614" s="199">
        <v>0.27710185343260801</v>
      </c>
    </row>
    <row r="10615" spans="1:9" x14ac:dyDescent="0.25">
      <c r="A10615" s="199">
        <v>10612</v>
      </c>
      <c r="B10615" s="199" t="s">
        <v>47124</v>
      </c>
      <c r="C10615" s="199" t="s">
        <v>47123</v>
      </c>
      <c r="D10615" s="199">
        <v>3586.88185714663</v>
      </c>
      <c r="E10615" s="199">
        <v>-0.23566123143105699</v>
      </c>
      <c r="F10615" s="199">
        <v>0.16061515278310501</v>
      </c>
      <c r="G10615" s="199">
        <v>-1.46724158553891</v>
      </c>
      <c r="H10615" s="199">
        <v>0.14231034801345199</v>
      </c>
      <c r="I10615" s="199">
        <v>0.57540130997377303</v>
      </c>
    </row>
    <row r="10616" spans="1:9" x14ac:dyDescent="0.25">
      <c r="A10616" s="199">
        <v>10613</v>
      </c>
      <c r="B10616" s="199" t="s">
        <v>47122</v>
      </c>
      <c r="C10616" s="199" t="s">
        <v>47121</v>
      </c>
      <c r="D10616" s="199">
        <v>1199.01937858983</v>
      </c>
      <c r="E10616" s="199">
        <v>-0.107934021948076</v>
      </c>
      <c r="F10616" s="199">
        <v>0.16524269204223299</v>
      </c>
      <c r="G10616" s="199">
        <v>-0.65318484354206496</v>
      </c>
      <c r="H10616" s="199">
        <v>0.513637120136193</v>
      </c>
      <c r="I10616" s="199">
        <v>0.83337448352335397</v>
      </c>
    </row>
    <row r="10617" spans="1:9" x14ac:dyDescent="0.25">
      <c r="A10617" s="199">
        <v>10614</v>
      </c>
      <c r="B10617" s="199" t="s">
        <v>47120</v>
      </c>
      <c r="C10617" s="199" t="s">
        <v>47119</v>
      </c>
      <c r="D10617" s="199">
        <v>17.176980920968798</v>
      </c>
      <c r="E10617" s="199">
        <v>-0.45882077854461101</v>
      </c>
      <c r="F10617" s="199">
        <v>0.4590085229666</v>
      </c>
      <c r="G10617" s="199">
        <v>-0.99959097835313404</v>
      </c>
      <c r="H10617" s="199">
        <v>0.317508490872775</v>
      </c>
      <c r="I10617" s="199">
        <v>0.73356625792427299</v>
      </c>
    </row>
    <row r="10618" spans="1:9" x14ac:dyDescent="0.25">
      <c r="A10618" s="199">
        <v>10615</v>
      </c>
      <c r="B10618" s="199" t="s">
        <v>47118</v>
      </c>
      <c r="C10618" s="199" t="s">
        <v>47117</v>
      </c>
      <c r="D10618" s="199">
        <v>1092.3235166858999</v>
      </c>
      <c r="E10618" s="199">
        <v>0.104576801058337</v>
      </c>
      <c r="F10618" s="199">
        <v>0.192597123018549</v>
      </c>
      <c r="G10618" s="199">
        <v>0.54298215580440301</v>
      </c>
      <c r="H10618" s="199">
        <v>0.58714208851764305</v>
      </c>
      <c r="I10618" s="199">
        <v>0.86788998014237495</v>
      </c>
    </row>
    <row r="10619" spans="1:9" x14ac:dyDescent="0.25">
      <c r="A10619" s="199">
        <v>10616</v>
      </c>
      <c r="B10619" s="199" t="s">
        <v>47116</v>
      </c>
      <c r="C10619" s="199" t="s">
        <v>47115</v>
      </c>
      <c r="D10619" s="199">
        <v>2.0880740246302301</v>
      </c>
      <c r="E10619" s="199">
        <v>1.5537350710690201</v>
      </c>
      <c r="F10619" s="199">
        <v>1.5206333056535699</v>
      </c>
      <c r="G10619" s="199">
        <v>1.02176840747364</v>
      </c>
      <c r="H10619" s="199">
        <v>0.30689052530098598</v>
      </c>
      <c r="I10619" s="199" t="s">
        <v>1469</v>
      </c>
    </row>
    <row r="10620" spans="1:9" x14ac:dyDescent="0.25">
      <c r="A10620" s="199">
        <v>10617</v>
      </c>
      <c r="B10620" s="199" t="s">
        <v>47114</v>
      </c>
      <c r="C10620" s="199" t="s">
        <v>47113</v>
      </c>
      <c r="D10620" s="199">
        <v>1.3369593566323299</v>
      </c>
      <c r="E10620" s="199">
        <v>2.1835358337450501E-2</v>
      </c>
      <c r="F10620" s="199">
        <v>1.0112903887715301</v>
      </c>
      <c r="G10620" s="199">
        <v>2.1591580993838198E-2</v>
      </c>
      <c r="H10620" s="199">
        <v>0.98277374936134299</v>
      </c>
      <c r="I10620" s="199" t="s">
        <v>1469</v>
      </c>
    </row>
    <row r="10621" spans="1:9" x14ac:dyDescent="0.25">
      <c r="A10621" s="199">
        <v>10618</v>
      </c>
      <c r="B10621" s="199" t="s">
        <v>47112</v>
      </c>
      <c r="C10621" s="199" t="s">
        <v>47111</v>
      </c>
      <c r="D10621" s="199">
        <v>365.27992304370702</v>
      </c>
      <c r="E10621" s="199">
        <v>-0.235485331551925</v>
      </c>
      <c r="F10621" s="199">
        <v>0.36306295700212399</v>
      </c>
      <c r="G10621" s="199">
        <v>-0.64860743022744605</v>
      </c>
      <c r="H10621" s="199">
        <v>0.51659215164536498</v>
      </c>
      <c r="I10621" s="199">
        <v>0.83424067119859802</v>
      </c>
    </row>
    <row r="10622" spans="1:9" x14ac:dyDescent="0.25">
      <c r="A10622" s="199">
        <v>10619</v>
      </c>
      <c r="B10622" s="199" t="s">
        <v>47110</v>
      </c>
      <c r="C10622" s="199" t="s">
        <v>47109</v>
      </c>
      <c r="D10622" s="199">
        <v>1.6910427452368699</v>
      </c>
      <c r="E10622" s="199">
        <v>-1.2535722765644199</v>
      </c>
      <c r="F10622" s="199">
        <v>1.4797449910702301</v>
      </c>
      <c r="G10622" s="199">
        <v>-0.84715426247719205</v>
      </c>
      <c r="H10622" s="199">
        <v>0.39690914319817</v>
      </c>
      <c r="I10622" s="199" t="s">
        <v>1469</v>
      </c>
    </row>
    <row r="10623" spans="1:9" x14ac:dyDescent="0.25">
      <c r="A10623" s="199">
        <v>10620</v>
      </c>
      <c r="B10623" s="199" t="s">
        <v>47108</v>
      </c>
      <c r="C10623" s="199" t="s">
        <v>47107</v>
      </c>
      <c r="D10623" s="199">
        <v>411.44254653493601</v>
      </c>
      <c r="E10623" s="199">
        <v>0.69506835353323504</v>
      </c>
      <c r="F10623" s="199">
        <v>0.66175163260997905</v>
      </c>
      <c r="G10623" s="199">
        <v>1.0503462617717401</v>
      </c>
      <c r="H10623" s="199">
        <v>0.293558942897157</v>
      </c>
      <c r="I10623" s="199">
        <v>0.71409354267183001</v>
      </c>
    </row>
    <row r="10624" spans="1:9" x14ac:dyDescent="0.25">
      <c r="A10624" s="199">
        <v>10621</v>
      </c>
      <c r="B10624" s="199" t="s">
        <v>47106</v>
      </c>
      <c r="C10624" s="199" t="s">
        <v>47105</v>
      </c>
      <c r="D10624" s="199">
        <v>928.71995567122406</v>
      </c>
      <c r="E10624" s="199">
        <v>-0.38103474415580701</v>
      </c>
      <c r="F10624" s="199">
        <v>0.20698643479284501</v>
      </c>
      <c r="G10624" s="199">
        <v>-1.84086819282217</v>
      </c>
      <c r="H10624" s="199">
        <v>6.5640876553660896E-2</v>
      </c>
      <c r="I10624" s="199">
        <v>0.44580797715960202</v>
      </c>
    </row>
    <row r="10625" spans="1:9" x14ac:dyDescent="0.25">
      <c r="A10625" s="199">
        <v>10622</v>
      </c>
      <c r="B10625" s="199" t="s">
        <v>47104</v>
      </c>
      <c r="C10625" s="199" t="s">
        <v>47103</v>
      </c>
      <c r="D10625" s="199">
        <v>164.16685801864699</v>
      </c>
      <c r="E10625" s="199">
        <v>-1.0567275919502199</v>
      </c>
      <c r="F10625" s="199">
        <v>0.26438391208670098</v>
      </c>
      <c r="G10625" s="199">
        <v>-3.9969436249346399</v>
      </c>
      <c r="H10625" s="200">
        <v>6.4165574213817994E-5</v>
      </c>
      <c r="I10625" s="199">
        <v>2.62616020626587E-2</v>
      </c>
    </row>
    <row r="10626" spans="1:9" x14ac:dyDescent="0.25">
      <c r="A10626" s="199">
        <v>10623</v>
      </c>
      <c r="B10626" s="199" t="s">
        <v>47102</v>
      </c>
      <c r="C10626" s="199" t="s">
        <v>47101</v>
      </c>
      <c r="D10626" s="199">
        <v>24.640947243702101</v>
      </c>
      <c r="E10626" s="199">
        <v>0.47619247570444401</v>
      </c>
      <c r="F10626" s="199">
        <v>0.43762434696724101</v>
      </c>
      <c r="G10626" s="199">
        <v>1.08813067418319</v>
      </c>
      <c r="H10626" s="199">
        <v>0.27653742394972403</v>
      </c>
      <c r="I10626" s="199">
        <v>0.70341653859692299</v>
      </c>
    </row>
    <row r="10627" spans="1:9" x14ac:dyDescent="0.25">
      <c r="A10627" s="199">
        <v>10624</v>
      </c>
      <c r="B10627" s="199" t="s">
        <v>47100</v>
      </c>
      <c r="C10627" s="199" t="s">
        <v>47099</v>
      </c>
      <c r="D10627" s="199">
        <v>1114.74906101431</v>
      </c>
      <c r="E10627" s="199">
        <v>-0.273820284229008</v>
      </c>
      <c r="F10627" s="199">
        <v>0.22141288396858999</v>
      </c>
      <c r="G10627" s="199">
        <v>-1.2366953508805401</v>
      </c>
      <c r="H10627" s="199">
        <v>0.216200205347828</v>
      </c>
      <c r="I10627" s="199">
        <v>0.65315275008638296</v>
      </c>
    </row>
    <row r="10628" spans="1:9" x14ac:dyDescent="0.25">
      <c r="A10628" s="199">
        <v>10625</v>
      </c>
      <c r="B10628" s="199" t="s">
        <v>47098</v>
      </c>
      <c r="C10628" s="199" t="s">
        <v>47097</v>
      </c>
      <c r="D10628" s="199">
        <v>37.892968645889901</v>
      </c>
      <c r="E10628" s="199">
        <v>-0.32189676869822098</v>
      </c>
      <c r="F10628" s="199">
        <v>0.36597426864946297</v>
      </c>
      <c r="G10628" s="199">
        <v>-0.87956120490683898</v>
      </c>
      <c r="H10628" s="199">
        <v>0.37909706300934098</v>
      </c>
      <c r="I10628" s="199">
        <v>0.77085333727734295</v>
      </c>
    </row>
    <row r="10629" spans="1:9" x14ac:dyDescent="0.25">
      <c r="A10629" s="199">
        <v>10626</v>
      </c>
      <c r="B10629" s="199" t="s">
        <v>47096</v>
      </c>
      <c r="C10629" s="199" t="s">
        <v>47095</v>
      </c>
      <c r="D10629" s="199">
        <v>613.60233358806295</v>
      </c>
      <c r="E10629" s="199">
        <v>-4.9490818474044899E-2</v>
      </c>
      <c r="F10629" s="199">
        <v>0.12195545187399399</v>
      </c>
      <c r="G10629" s="199">
        <v>-0.40581062768050402</v>
      </c>
      <c r="H10629" s="199">
        <v>0.68488174924706802</v>
      </c>
      <c r="I10629" s="199">
        <v>0.90345709058596801</v>
      </c>
    </row>
    <row r="10630" spans="1:9" x14ac:dyDescent="0.25">
      <c r="A10630" s="199">
        <v>10627</v>
      </c>
      <c r="B10630" s="199" t="s">
        <v>47094</v>
      </c>
      <c r="C10630" s="199" t="s">
        <v>47093</v>
      </c>
      <c r="D10630" s="199">
        <v>26.1100440806938</v>
      </c>
      <c r="E10630" s="199">
        <v>0.38976791415059597</v>
      </c>
      <c r="F10630" s="199">
        <v>0.322824536137444</v>
      </c>
      <c r="G10630" s="199">
        <v>1.2073676890056799</v>
      </c>
      <c r="H10630" s="199">
        <v>0.227290573204142</v>
      </c>
      <c r="I10630" s="199">
        <v>0.66323579382045605</v>
      </c>
    </row>
    <row r="10631" spans="1:9" x14ac:dyDescent="0.25">
      <c r="A10631" s="199">
        <v>10628</v>
      </c>
      <c r="B10631" s="199" t="s">
        <v>47092</v>
      </c>
      <c r="C10631" s="199" t="s">
        <v>47091</v>
      </c>
      <c r="D10631" s="199">
        <v>1508.48160871287</v>
      </c>
      <c r="E10631" s="199">
        <v>1.5744715233021799E-2</v>
      </c>
      <c r="F10631" s="199">
        <v>0.38851420955002502</v>
      </c>
      <c r="G10631" s="199">
        <v>4.05254553012546E-2</v>
      </c>
      <c r="H10631" s="199">
        <v>0.96767421331178205</v>
      </c>
      <c r="I10631" s="199">
        <v>0.99215418519679399</v>
      </c>
    </row>
    <row r="10632" spans="1:9" x14ac:dyDescent="0.25">
      <c r="A10632" s="199">
        <v>10629</v>
      </c>
      <c r="B10632" s="199" t="s">
        <v>47090</v>
      </c>
      <c r="C10632" s="199" t="s">
        <v>47089</v>
      </c>
      <c r="D10632" s="199">
        <v>269.10942279692301</v>
      </c>
      <c r="E10632" s="199">
        <v>-7.4575041210914406E-2</v>
      </c>
      <c r="F10632" s="199">
        <v>0.35557272760242298</v>
      </c>
      <c r="G10632" s="199">
        <v>-0.20973217410053799</v>
      </c>
      <c r="H10632" s="199">
        <v>0.83387671267485097</v>
      </c>
      <c r="I10632" s="199">
        <v>0.95376229672037804</v>
      </c>
    </row>
    <row r="10633" spans="1:9" x14ac:dyDescent="0.25">
      <c r="A10633" s="199">
        <v>10630</v>
      </c>
      <c r="B10633" s="199" t="s">
        <v>47088</v>
      </c>
      <c r="C10633" s="199" t="s">
        <v>47087</v>
      </c>
      <c r="D10633" s="199">
        <v>3728.7183687535098</v>
      </c>
      <c r="E10633" s="199">
        <v>1.7313460148232301E-2</v>
      </c>
      <c r="F10633" s="199">
        <v>0.19175301277753801</v>
      </c>
      <c r="G10633" s="199">
        <v>9.0290420460399895E-2</v>
      </c>
      <c r="H10633" s="199">
        <v>0.92805643242375502</v>
      </c>
      <c r="I10633" s="199">
        <v>0.981769940640557</v>
      </c>
    </row>
    <row r="10634" spans="1:9" x14ac:dyDescent="0.25">
      <c r="A10634" s="199">
        <v>10631</v>
      </c>
      <c r="B10634" s="199" t="s">
        <v>47086</v>
      </c>
      <c r="C10634" s="199" t="s">
        <v>47085</v>
      </c>
      <c r="D10634" s="199">
        <v>0.846249266037574</v>
      </c>
      <c r="E10634" s="199">
        <v>0.22244150888598799</v>
      </c>
      <c r="F10634" s="199">
        <v>1.41950075784567</v>
      </c>
      <c r="G10634" s="199">
        <v>0.156704043767881</v>
      </c>
      <c r="H10634" s="199">
        <v>0.87547809999206605</v>
      </c>
      <c r="I10634" s="199" t="s">
        <v>1469</v>
      </c>
    </row>
    <row r="10635" spans="1:9" x14ac:dyDescent="0.25">
      <c r="A10635" s="199">
        <v>10632</v>
      </c>
      <c r="B10635" s="199" t="s">
        <v>47084</v>
      </c>
      <c r="C10635" s="199" t="s">
        <v>47083</v>
      </c>
      <c r="D10635" s="199">
        <v>2025.6022942864199</v>
      </c>
      <c r="E10635" s="199">
        <v>-5.5949365202731402E-2</v>
      </c>
      <c r="F10635" s="199">
        <v>0.25542860475559198</v>
      </c>
      <c r="G10635" s="199">
        <v>-0.21904111035749799</v>
      </c>
      <c r="H10635" s="199">
        <v>0.82661802382670402</v>
      </c>
      <c r="I10635" s="199">
        <v>0.95271834848423098</v>
      </c>
    </row>
    <row r="10636" spans="1:9" x14ac:dyDescent="0.25">
      <c r="A10636" s="199">
        <v>10633</v>
      </c>
      <c r="B10636" s="199" t="s">
        <v>47082</v>
      </c>
      <c r="C10636" s="199" t="s">
        <v>47081</v>
      </c>
      <c r="D10636" s="199">
        <v>417.71492266296599</v>
      </c>
      <c r="E10636" s="199">
        <v>-0.33517123283614098</v>
      </c>
      <c r="F10636" s="199">
        <v>0.204925989715772</v>
      </c>
      <c r="G10636" s="199">
        <v>-1.6355721072813401</v>
      </c>
      <c r="H10636" s="199">
        <v>0.101929171971918</v>
      </c>
      <c r="I10636" s="199">
        <v>0.51579236681132201</v>
      </c>
    </row>
    <row r="10637" spans="1:9" x14ac:dyDescent="0.25">
      <c r="A10637" s="199">
        <v>10634</v>
      </c>
      <c r="B10637" s="199" t="s">
        <v>47080</v>
      </c>
      <c r="C10637" s="199" t="s">
        <v>47079</v>
      </c>
      <c r="D10637" s="199">
        <v>2003.0020173928499</v>
      </c>
      <c r="E10637" s="199">
        <v>-0.23663690905821899</v>
      </c>
      <c r="F10637" s="199">
        <v>0.172206049579196</v>
      </c>
      <c r="G10637" s="199">
        <v>-1.3741498027303201</v>
      </c>
      <c r="H10637" s="199">
        <v>0.16939518080714699</v>
      </c>
      <c r="I10637" s="199">
        <v>0.60615165315052899</v>
      </c>
    </row>
    <row r="10638" spans="1:9" x14ac:dyDescent="0.25">
      <c r="A10638" s="199">
        <v>10635</v>
      </c>
      <c r="B10638" s="199" t="s">
        <v>47078</v>
      </c>
      <c r="C10638" s="199" t="s">
        <v>47077</v>
      </c>
      <c r="D10638" s="199">
        <v>1623.2329137997599</v>
      </c>
      <c r="E10638" s="199">
        <v>-0.66843728581029505</v>
      </c>
      <c r="F10638" s="199">
        <v>0.39388758052269102</v>
      </c>
      <c r="G10638" s="199">
        <v>-1.6970255445050499</v>
      </c>
      <c r="H10638" s="199">
        <v>8.9691831216575493E-2</v>
      </c>
      <c r="I10638" s="199">
        <v>0.49403368065650599</v>
      </c>
    </row>
    <row r="10639" spans="1:9" x14ac:dyDescent="0.25">
      <c r="A10639" s="199">
        <v>10636</v>
      </c>
      <c r="B10639" s="199" t="s">
        <v>47076</v>
      </c>
      <c r="C10639" s="199" t="s">
        <v>47075</v>
      </c>
      <c r="D10639" s="199">
        <v>72.799436247614096</v>
      </c>
      <c r="E10639" s="199">
        <v>-0.92281864789949097</v>
      </c>
      <c r="F10639" s="199">
        <v>0.47378303611591999</v>
      </c>
      <c r="G10639" s="199">
        <v>-1.9477663351241301</v>
      </c>
      <c r="H10639" s="199">
        <v>5.1442928667507999E-2</v>
      </c>
      <c r="I10639" s="199">
        <v>0.41096214241816797</v>
      </c>
    </row>
    <row r="10640" spans="1:9" x14ac:dyDescent="0.25">
      <c r="A10640" s="199">
        <v>10637</v>
      </c>
      <c r="B10640" s="199" t="s">
        <v>47074</v>
      </c>
      <c r="C10640" s="199" t="s">
        <v>47073</v>
      </c>
      <c r="D10640" s="199">
        <v>6.3469893356971703</v>
      </c>
      <c r="E10640" s="199">
        <v>1.18257482010423E-3</v>
      </c>
      <c r="F10640" s="199">
        <v>0.66335826014216503</v>
      </c>
      <c r="G10640" s="199">
        <v>1.7827091198816E-3</v>
      </c>
      <c r="H10640" s="199">
        <v>0.99857760467025203</v>
      </c>
      <c r="I10640" s="199">
        <v>0.99989189875842599</v>
      </c>
    </row>
    <row r="10641" spans="1:9" x14ac:dyDescent="0.25">
      <c r="A10641" s="199">
        <v>10638</v>
      </c>
      <c r="B10641" s="199" t="s">
        <v>47072</v>
      </c>
      <c r="C10641" s="199" t="s">
        <v>47071</v>
      </c>
      <c r="D10641" s="199">
        <v>861.80626666777096</v>
      </c>
      <c r="E10641" s="199">
        <v>0.16690309461456601</v>
      </c>
      <c r="F10641" s="199">
        <v>0.239666922516279</v>
      </c>
      <c r="G10641" s="199">
        <v>0.69639603522355098</v>
      </c>
      <c r="H10641" s="199">
        <v>0.48618084531864197</v>
      </c>
      <c r="I10641" s="199">
        <v>0.82258003417086101</v>
      </c>
    </row>
    <row r="10642" spans="1:9" x14ac:dyDescent="0.25">
      <c r="A10642" s="199">
        <v>10639</v>
      </c>
      <c r="B10642" s="199" t="s">
        <v>47070</v>
      </c>
      <c r="C10642" s="199" t="s">
        <v>47069</v>
      </c>
      <c r="D10642" s="199">
        <v>1459.5336509792901</v>
      </c>
      <c r="E10642" s="199">
        <v>-3.6940469289392999E-2</v>
      </c>
      <c r="F10642" s="199">
        <v>0.20127939968195399</v>
      </c>
      <c r="G10642" s="199">
        <v>-0.18352831610072101</v>
      </c>
      <c r="H10642" s="199">
        <v>0.85438350304601896</v>
      </c>
      <c r="I10642" s="199">
        <v>0.96118144092677105</v>
      </c>
    </row>
    <row r="10643" spans="1:9" x14ac:dyDescent="0.25">
      <c r="A10643" s="199">
        <v>10640</v>
      </c>
      <c r="B10643" s="199" t="s">
        <v>47068</v>
      </c>
      <c r="C10643" s="199" t="s">
        <v>47067</v>
      </c>
      <c r="D10643" s="199">
        <v>24.657139263494301</v>
      </c>
      <c r="E10643" s="199">
        <v>-1.05983266665829</v>
      </c>
      <c r="F10643" s="199">
        <v>0.64236837219046605</v>
      </c>
      <c r="G10643" s="199">
        <v>-1.6498830150125201</v>
      </c>
      <c r="H10643" s="199">
        <v>9.8966865298478604E-2</v>
      </c>
      <c r="I10643" s="199">
        <v>0.51214194454223505</v>
      </c>
    </row>
    <row r="10644" spans="1:9" x14ac:dyDescent="0.25">
      <c r="A10644" s="199">
        <v>10641</v>
      </c>
      <c r="B10644" s="199" t="s">
        <v>47066</v>
      </c>
      <c r="C10644" s="199" t="s">
        <v>47065</v>
      </c>
      <c r="D10644" s="199">
        <v>22.385793128515601</v>
      </c>
      <c r="E10644" s="199">
        <v>1.0254000881633201</v>
      </c>
      <c r="F10644" s="199">
        <v>0.38148715795696397</v>
      </c>
      <c r="G10644" s="199">
        <v>2.6879019824803501</v>
      </c>
      <c r="H10644" s="199">
        <v>7.1902499329548402E-3</v>
      </c>
      <c r="I10644" s="199">
        <v>0.22431414906662001</v>
      </c>
    </row>
    <row r="10645" spans="1:9" x14ac:dyDescent="0.25">
      <c r="A10645" s="199">
        <v>10642</v>
      </c>
      <c r="B10645" s="199" t="s">
        <v>47064</v>
      </c>
      <c r="C10645" s="199" t="s">
        <v>47063</v>
      </c>
      <c r="D10645" s="199">
        <v>6.01743826043396</v>
      </c>
      <c r="E10645" s="199">
        <v>0.80952711813604195</v>
      </c>
      <c r="F10645" s="199">
        <v>0.44971806389181301</v>
      </c>
      <c r="G10645" s="199">
        <v>1.80007694405352</v>
      </c>
      <c r="H10645" s="199">
        <v>7.1848489576760502E-2</v>
      </c>
      <c r="I10645" s="199">
        <v>0.459177342549701</v>
      </c>
    </row>
    <row r="10646" spans="1:9" x14ac:dyDescent="0.25">
      <c r="A10646" s="199">
        <v>10643</v>
      </c>
      <c r="B10646" s="199" t="s">
        <v>47062</v>
      </c>
      <c r="C10646" s="199" t="s">
        <v>47061</v>
      </c>
      <c r="D10646" s="199">
        <v>37.291315071057497</v>
      </c>
      <c r="E10646" s="199">
        <v>0.89816290491664197</v>
      </c>
      <c r="F10646" s="199">
        <v>0.59669012221044904</v>
      </c>
      <c r="G10646" s="199">
        <v>1.5052417854503499</v>
      </c>
      <c r="H10646" s="199">
        <v>0.13226192585847099</v>
      </c>
      <c r="I10646" s="199">
        <v>0.56314809627364704</v>
      </c>
    </row>
    <row r="10647" spans="1:9" x14ac:dyDescent="0.25">
      <c r="A10647" s="199">
        <v>10644</v>
      </c>
      <c r="B10647" s="199" t="s">
        <v>47060</v>
      </c>
      <c r="C10647" s="199" t="s">
        <v>47059</v>
      </c>
      <c r="D10647" s="199">
        <v>2.1565904318265199</v>
      </c>
      <c r="E10647" s="199">
        <v>-1.5147852896505001</v>
      </c>
      <c r="F10647" s="199">
        <v>0.94986643202977705</v>
      </c>
      <c r="G10647" s="199">
        <v>-1.5947350475514099</v>
      </c>
      <c r="H10647" s="199">
        <v>0.110771497164114</v>
      </c>
      <c r="I10647" s="199" t="s">
        <v>1469</v>
      </c>
    </row>
    <row r="10648" spans="1:9" x14ac:dyDescent="0.25">
      <c r="A10648" s="199">
        <v>10645</v>
      </c>
      <c r="B10648" s="199" t="s">
        <v>47058</v>
      </c>
      <c r="C10648" s="199" t="s">
        <v>47057</v>
      </c>
      <c r="D10648" s="199">
        <v>1370.16041595927</v>
      </c>
      <c r="E10648" s="199">
        <v>-0.15046000231381601</v>
      </c>
      <c r="F10648" s="199">
        <v>0.19098869438716901</v>
      </c>
      <c r="G10648" s="199">
        <v>-0.78779533415106495</v>
      </c>
      <c r="H10648" s="199">
        <v>0.430816430701631</v>
      </c>
      <c r="I10648" s="199">
        <v>0.79643300042038501</v>
      </c>
    </row>
    <row r="10649" spans="1:9" x14ac:dyDescent="0.25">
      <c r="A10649" s="199">
        <v>10646</v>
      </c>
      <c r="B10649" s="199" t="s">
        <v>47056</v>
      </c>
      <c r="C10649" s="199" t="s">
        <v>47055</v>
      </c>
      <c r="D10649" s="199">
        <v>15.8832479097477</v>
      </c>
      <c r="E10649" s="199">
        <v>-0.1762283377685</v>
      </c>
      <c r="F10649" s="199">
        <v>0.40128367657242903</v>
      </c>
      <c r="G10649" s="199">
        <v>-0.43916149112706798</v>
      </c>
      <c r="H10649" s="199">
        <v>0.66054452591902202</v>
      </c>
      <c r="I10649" s="199">
        <v>0.89572291750009803</v>
      </c>
    </row>
    <row r="10650" spans="1:9" x14ac:dyDescent="0.25">
      <c r="A10650" s="199">
        <v>10647</v>
      </c>
      <c r="B10650" s="199" t="s">
        <v>47054</v>
      </c>
      <c r="C10650" s="199" t="s">
        <v>47053</v>
      </c>
      <c r="D10650" s="199">
        <v>3714.36942805129</v>
      </c>
      <c r="E10650" s="199">
        <v>-0.17304862701155899</v>
      </c>
      <c r="F10650" s="199">
        <v>0.230127361409139</v>
      </c>
      <c r="G10650" s="199">
        <v>-0.75196893560126898</v>
      </c>
      <c r="H10650" s="199">
        <v>0.452069740232452</v>
      </c>
      <c r="I10650" s="199">
        <v>0.80594820990279004</v>
      </c>
    </row>
    <row r="10651" spans="1:9" x14ac:dyDescent="0.25">
      <c r="A10651" s="199">
        <v>10648</v>
      </c>
      <c r="B10651" s="199" t="s">
        <v>47052</v>
      </c>
      <c r="C10651" s="199" t="s">
        <v>47051</v>
      </c>
      <c r="D10651" s="199">
        <v>3495.1804374405001</v>
      </c>
      <c r="E10651" s="199">
        <v>-8.9708758904524399E-2</v>
      </c>
      <c r="F10651" s="199">
        <v>0.186853763923926</v>
      </c>
      <c r="G10651" s="199">
        <v>-0.48010142809351097</v>
      </c>
      <c r="H10651" s="199">
        <v>0.63115527281509198</v>
      </c>
      <c r="I10651" s="199">
        <v>0.88522895878939201</v>
      </c>
    </row>
    <row r="10652" spans="1:9" x14ac:dyDescent="0.25">
      <c r="A10652" s="199">
        <v>10649</v>
      </c>
      <c r="B10652" s="199" t="s">
        <v>47050</v>
      </c>
      <c r="C10652" s="199" t="s">
        <v>47049</v>
      </c>
      <c r="D10652" s="199">
        <v>13.157411727964099</v>
      </c>
      <c r="E10652" s="199">
        <v>0.32655396845546297</v>
      </c>
      <c r="F10652" s="199">
        <v>0.70886142657664397</v>
      </c>
      <c r="G10652" s="199">
        <v>0.46067391483341702</v>
      </c>
      <c r="H10652" s="199">
        <v>0.64503257252542201</v>
      </c>
      <c r="I10652" s="199">
        <v>0.88998204057792996</v>
      </c>
    </row>
    <row r="10653" spans="1:9" x14ac:dyDescent="0.25">
      <c r="A10653" s="199">
        <v>10650</v>
      </c>
      <c r="B10653" s="199" t="s">
        <v>47048</v>
      </c>
      <c r="C10653" s="199" t="s">
        <v>47047</v>
      </c>
      <c r="D10653" s="199">
        <v>2606.0243108285799</v>
      </c>
      <c r="E10653" s="199">
        <v>-0.10096268831362799</v>
      </c>
      <c r="F10653" s="199">
        <v>0.21872789299550699</v>
      </c>
      <c r="G10653" s="199">
        <v>-0.46159036660085101</v>
      </c>
      <c r="H10653" s="199">
        <v>0.64437510417070798</v>
      </c>
      <c r="I10653" s="199">
        <v>0.889830386032605</v>
      </c>
    </row>
    <row r="10654" spans="1:9" x14ac:dyDescent="0.25">
      <c r="A10654" s="199">
        <v>10651</v>
      </c>
      <c r="B10654" s="199" t="s">
        <v>47046</v>
      </c>
      <c r="C10654" s="199" t="s">
        <v>47045</v>
      </c>
      <c r="D10654" s="199">
        <v>1089.0360525465601</v>
      </c>
      <c r="E10654" s="199">
        <v>-0.31678678132982502</v>
      </c>
      <c r="F10654" s="199">
        <v>0.196874491397035</v>
      </c>
      <c r="G10654" s="199">
        <v>-1.6090798715561501</v>
      </c>
      <c r="H10654" s="199">
        <v>0.1075988779383</v>
      </c>
      <c r="I10654" s="199">
        <v>0.52466680527889298</v>
      </c>
    </row>
    <row r="10655" spans="1:9" x14ac:dyDescent="0.25">
      <c r="A10655" s="199">
        <v>10652</v>
      </c>
      <c r="B10655" s="199" t="s">
        <v>47044</v>
      </c>
      <c r="C10655" s="199" t="s">
        <v>47043</v>
      </c>
      <c r="D10655" s="199">
        <v>7340.7046072319199</v>
      </c>
      <c r="E10655" s="199">
        <v>-0.1185400198975</v>
      </c>
      <c r="F10655" s="199">
        <v>0.191074765970323</v>
      </c>
      <c r="G10655" s="199">
        <v>-0.62038552969318495</v>
      </c>
      <c r="H10655" s="199">
        <v>0.53500399689418299</v>
      </c>
      <c r="I10655" s="199">
        <v>0.84438735345539395</v>
      </c>
    </row>
    <row r="10656" spans="1:9" x14ac:dyDescent="0.25">
      <c r="A10656" s="199">
        <v>10653</v>
      </c>
      <c r="B10656" s="199" t="s">
        <v>47042</v>
      </c>
      <c r="C10656" s="199" t="s">
        <v>47041</v>
      </c>
      <c r="D10656" s="199">
        <v>3.6524107279426801</v>
      </c>
      <c r="E10656" s="199">
        <v>0.87549414651166901</v>
      </c>
      <c r="F10656" s="199">
        <v>0.59735723660109896</v>
      </c>
      <c r="G10656" s="199">
        <v>1.46561235533555</v>
      </c>
      <c r="H10656" s="199">
        <v>0.142753923351607</v>
      </c>
      <c r="I10656" s="199">
        <v>0.57604565223795201</v>
      </c>
    </row>
    <row r="10657" spans="1:9" x14ac:dyDescent="0.25">
      <c r="A10657" s="199">
        <v>10654</v>
      </c>
      <c r="B10657" s="199" t="s">
        <v>47040</v>
      </c>
      <c r="C10657" s="199" t="s">
        <v>47039</v>
      </c>
      <c r="D10657" s="199">
        <v>2133.5907133454102</v>
      </c>
      <c r="E10657" s="199">
        <v>0.101157486290783</v>
      </c>
      <c r="F10657" s="199">
        <v>0.20559132398462801</v>
      </c>
      <c r="G10657" s="199">
        <v>0.49203188310780399</v>
      </c>
      <c r="H10657" s="199">
        <v>0.62269680458654197</v>
      </c>
      <c r="I10657" s="199">
        <v>0.88240906389088702</v>
      </c>
    </row>
    <row r="10658" spans="1:9" x14ac:dyDescent="0.25">
      <c r="A10658" s="199">
        <v>10655</v>
      </c>
      <c r="B10658" s="199" t="s">
        <v>47038</v>
      </c>
      <c r="C10658" s="199" t="s">
        <v>47037</v>
      </c>
      <c r="D10658" s="199">
        <v>428.02041929161499</v>
      </c>
      <c r="E10658" s="199">
        <v>-8.78385443290189E-2</v>
      </c>
      <c r="F10658" s="199">
        <v>0.11854659443809</v>
      </c>
      <c r="G10658" s="199">
        <v>-0.740962190819342</v>
      </c>
      <c r="H10658" s="199">
        <v>0.458716365455343</v>
      </c>
      <c r="I10658" s="199">
        <v>0.80912199943182805</v>
      </c>
    </row>
    <row r="10659" spans="1:9" x14ac:dyDescent="0.25">
      <c r="A10659" s="199">
        <v>10656</v>
      </c>
      <c r="B10659" s="199" t="s">
        <v>47036</v>
      </c>
      <c r="C10659" s="199" t="s">
        <v>47035</v>
      </c>
      <c r="D10659" s="199">
        <v>28.799634467135999</v>
      </c>
      <c r="E10659" s="199">
        <v>-0.45497621812267802</v>
      </c>
      <c r="F10659" s="199">
        <v>0.59867695015708899</v>
      </c>
      <c r="G10659" s="199">
        <v>-0.75996949273442904</v>
      </c>
      <c r="H10659" s="199">
        <v>0.44727282064630802</v>
      </c>
      <c r="I10659" s="199">
        <v>0.80375310028838198</v>
      </c>
    </row>
    <row r="10660" spans="1:9" x14ac:dyDescent="0.25">
      <c r="A10660" s="199">
        <v>10657</v>
      </c>
      <c r="B10660" s="199" t="s">
        <v>47034</v>
      </c>
      <c r="C10660" s="199" t="s">
        <v>47033</v>
      </c>
      <c r="D10660" s="199">
        <v>4322.0696003336197</v>
      </c>
      <c r="E10660" s="199">
        <v>-0.220337286790599</v>
      </c>
      <c r="F10660" s="199">
        <v>0.17054406498212499</v>
      </c>
      <c r="G10660" s="199">
        <v>-1.29196689907498</v>
      </c>
      <c r="H10660" s="199">
        <v>0.19636860799012901</v>
      </c>
      <c r="I10660" s="199">
        <v>0.63414030100653995</v>
      </c>
    </row>
    <row r="10661" spans="1:9" x14ac:dyDescent="0.25">
      <c r="A10661" s="199">
        <v>10658</v>
      </c>
      <c r="B10661" s="199" t="s">
        <v>47032</v>
      </c>
      <c r="C10661" s="199" t="s">
        <v>47031</v>
      </c>
      <c r="D10661" s="199">
        <v>554.79374927125002</v>
      </c>
      <c r="E10661" s="199">
        <v>-0.46627826612672701</v>
      </c>
      <c r="F10661" s="199">
        <v>0.27572877407525498</v>
      </c>
      <c r="G10661" s="199">
        <v>-1.69107583236657</v>
      </c>
      <c r="H10661" s="199">
        <v>9.0822320322349798E-2</v>
      </c>
      <c r="I10661" s="199">
        <v>0.49586153317529302</v>
      </c>
    </row>
    <row r="10662" spans="1:9" x14ac:dyDescent="0.25">
      <c r="A10662" s="199">
        <v>10659</v>
      </c>
      <c r="B10662" s="199" t="s">
        <v>47030</v>
      </c>
      <c r="C10662" s="199" t="s">
        <v>47029</v>
      </c>
      <c r="D10662" s="199">
        <v>1195.8621691249</v>
      </c>
      <c r="E10662" s="199">
        <v>-0.85329933129401703</v>
      </c>
      <c r="F10662" s="199">
        <v>0.45399409371773602</v>
      </c>
      <c r="G10662" s="199">
        <v>-1.87953839730907</v>
      </c>
      <c r="H10662" s="199">
        <v>6.01710157323051E-2</v>
      </c>
      <c r="I10662" s="199">
        <v>0.43290236027295897</v>
      </c>
    </row>
    <row r="10663" spans="1:9" x14ac:dyDescent="0.25">
      <c r="A10663" s="199">
        <v>10660</v>
      </c>
      <c r="B10663" s="199" t="s">
        <v>47028</v>
      </c>
      <c r="C10663" s="199" t="s">
        <v>47027</v>
      </c>
      <c r="D10663" s="199">
        <v>1076.4087704544199</v>
      </c>
      <c r="E10663" s="199">
        <v>-0.28179887730502201</v>
      </c>
      <c r="F10663" s="199">
        <v>0.28575204764513101</v>
      </c>
      <c r="G10663" s="199">
        <v>-0.98616573223993897</v>
      </c>
      <c r="H10663" s="199">
        <v>0.32405179201030598</v>
      </c>
      <c r="I10663" s="199">
        <v>0.73616606666787499</v>
      </c>
    </row>
    <row r="10664" spans="1:9" x14ac:dyDescent="0.25">
      <c r="A10664" s="199">
        <v>10661</v>
      </c>
      <c r="B10664" s="199" t="s">
        <v>47026</v>
      </c>
      <c r="C10664" s="199" t="s">
        <v>47025</v>
      </c>
      <c r="D10664" s="199">
        <v>1.47511024641685</v>
      </c>
      <c r="E10664" s="199">
        <v>0.63929249041484404</v>
      </c>
      <c r="F10664" s="199">
        <v>0.71667547198045001</v>
      </c>
      <c r="G10664" s="199">
        <v>0.89202507328489</v>
      </c>
      <c r="H10664" s="199">
        <v>0.37237949329446801</v>
      </c>
      <c r="I10664" s="199" t="s">
        <v>1469</v>
      </c>
    </row>
    <row r="10665" spans="1:9" x14ac:dyDescent="0.25">
      <c r="A10665" s="199">
        <v>10662</v>
      </c>
      <c r="B10665" s="199" t="s">
        <v>47024</v>
      </c>
      <c r="C10665" s="199" t="s">
        <v>47023</v>
      </c>
      <c r="D10665" s="199">
        <v>663.17924628485196</v>
      </c>
      <c r="E10665" s="199">
        <v>-5.8728497544618098E-2</v>
      </c>
      <c r="F10665" s="199">
        <v>0.22718140905095999</v>
      </c>
      <c r="G10665" s="199">
        <v>-0.25850925826172999</v>
      </c>
      <c r="H10665" s="199">
        <v>0.79601390463983801</v>
      </c>
      <c r="I10665" s="199">
        <v>0.94288906368114001</v>
      </c>
    </row>
    <row r="10666" spans="1:9" x14ac:dyDescent="0.25">
      <c r="A10666" s="199">
        <v>10663</v>
      </c>
      <c r="B10666" s="199" t="s">
        <v>47022</v>
      </c>
      <c r="C10666" s="199" t="s">
        <v>47021</v>
      </c>
      <c r="D10666" s="199">
        <v>1.15412338688008</v>
      </c>
      <c r="E10666" s="199">
        <v>1.5086750793968899</v>
      </c>
      <c r="F10666" s="199">
        <v>0.93595167503739596</v>
      </c>
      <c r="G10666" s="199">
        <v>1.6119155717485201</v>
      </c>
      <c r="H10666" s="199">
        <v>0.106980313177423</v>
      </c>
      <c r="I10666" s="199" t="s">
        <v>1469</v>
      </c>
    </row>
    <row r="10667" spans="1:9" x14ac:dyDescent="0.25">
      <c r="A10667" s="199">
        <v>10664</v>
      </c>
      <c r="B10667" s="199" t="s">
        <v>47020</v>
      </c>
      <c r="C10667" s="199" t="s">
        <v>47019</v>
      </c>
      <c r="D10667" s="199">
        <v>194.32308987343501</v>
      </c>
      <c r="E10667" s="199">
        <v>-0.42518627922274799</v>
      </c>
      <c r="F10667" s="199">
        <v>0.38887923198797297</v>
      </c>
      <c r="G10667" s="199">
        <v>-1.0933632970039899</v>
      </c>
      <c r="H10667" s="199">
        <v>0.27423432170020001</v>
      </c>
      <c r="I10667" s="199">
        <v>0.70210159423926299</v>
      </c>
    </row>
    <row r="10668" spans="1:9" x14ac:dyDescent="0.25">
      <c r="A10668" s="199">
        <v>10665</v>
      </c>
      <c r="B10668" s="199" t="s">
        <v>47018</v>
      </c>
      <c r="C10668" s="199" t="s">
        <v>47017</v>
      </c>
      <c r="D10668" s="199">
        <v>20.345815345292198</v>
      </c>
      <c r="E10668" s="199">
        <v>-1.1246512015691801</v>
      </c>
      <c r="F10668" s="199">
        <v>0.46380163880442599</v>
      </c>
      <c r="G10668" s="199">
        <v>-2.4248538760412202</v>
      </c>
      <c r="H10668" s="199">
        <v>1.5314549538716001E-2</v>
      </c>
      <c r="I10668" s="199">
        <v>0.274853856609373</v>
      </c>
    </row>
    <row r="10669" spans="1:9" x14ac:dyDescent="0.25">
      <c r="A10669" s="199">
        <v>10666</v>
      </c>
      <c r="B10669" s="199" t="s">
        <v>47016</v>
      </c>
      <c r="C10669" s="199" t="s">
        <v>47015</v>
      </c>
      <c r="D10669" s="199">
        <v>1068.6502955462099</v>
      </c>
      <c r="E10669" s="199">
        <v>-0.125209188869432</v>
      </c>
      <c r="F10669" s="199">
        <v>0.14560697789344801</v>
      </c>
      <c r="G10669" s="199">
        <v>-0.85991200889463904</v>
      </c>
      <c r="H10669" s="199">
        <v>0.38983754824725197</v>
      </c>
      <c r="I10669" s="199">
        <v>0.77675053707429398</v>
      </c>
    </row>
    <row r="10670" spans="1:9" x14ac:dyDescent="0.25">
      <c r="A10670" s="199">
        <v>10667</v>
      </c>
      <c r="B10670" s="199" t="s">
        <v>47014</v>
      </c>
      <c r="C10670" s="199" t="s">
        <v>47013</v>
      </c>
      <c r="D10670" s="199">
        <v>62.286371019060603</v>
      </c>
      <c r="E10670" s="199">
        <v>0.111743306258237</v>
      </c>
      <c r="F10670" s="199">
        <v>0.22893110447735701</v>
      </c>
      <c r="G10670" s="199">
        <v>0.488108885480389</v>
      </c>
      <c r="H10670" s="199">
        <v>0.62547271766892698</v>
      </c>
      <c r="I10670" s="199">
        <v>0.88337036995914398</v>
      </c>
    </row>
    <row r="10671" spans="1:9" x14ac:dyDescent="0.25">
      <c r="A10671" s="199">
        <v>10668</v>
      </c>
      <c r="B10671" s="199" t="s">
        <v>47012</v>
      </c>
      <c r="C10671" s="199" t="s">
        <v>47011</v>
      </c>
      <c r="D10671" s="199">
        <v>26.752638082735</v>
      </c>
      <c r="E10671" s="199">
        <v>-0.15880740200627899</v>
      </c>
      <c r="F10671" s="199">
        <v>0.52508071137522305</v>
      </c>
      <c r="G10671" s="199">
        <v>-0.30244379305107399</v>
      </c>
      <c r="H10671" s="199">
        <v>0.76231377483180096</v>
      </c>
      <c r="I10671" s="199">
        <v>0.932721017253615</v>
      </c>
    </row>
    <row r="10672" spans="1:9" x14ac:dyDescent="0.25">
      <c r="A10672" s="199">
        <v>10669</v>
      </c>
      <c r="B10672" s="199" t="s">
        <v>47010</v>
      </c>
      <c r="C10672" s="199" t="s">
        <v>47009</v>
      </c>
      <c r="D10672" s="199">
        <v>725.929693686826</v>
      </c>
      <c r="E10672" s="199">
        <v>-0.44104326476897598</v>
      </c>
      <c r="F10672" s="199">
        <v>0.269523024733409</v>
      </c>
      <c r="G10672" s="199">
        <v>-1.63638436903572</v>
      </c>
      <c r="H10672" s="199">
        <v>0.101759168486144</v>
      </c>
      <c r="I10672" s="199">
        <v>0.51531791883943701</v>
      </c>
    </row>
    <row r="10673" spans="1:9" x14ac:dyDescent="0.25">
      <c r="A10673" s="199">
        <v>10670</v>
      </c>
      <c r="B10673" s="199" t="s">
        <v>47008</v>
      </c>
      <c r="C10673" s="199" t="s">
        <v>47007</v>
      </c>
      <c r="D10673" s="199">
        <v>1231.7223609469099</v>
      </c>
      <c r="E10673" s="199">
        <v>5.4921561772685097E-2</v>
      </c>
      <c r="F10673" s="199">
        <v>0.190668332699129</v>
      </c>
      <c r="G10673" s="199">
        <v>0.28804763221667301</v>
      </c>
      <c r="H10673" s="199">
        <v>0.77331027781496697</v>
      </c>
      <c r="I10673" s="199">
        <v>0.93627252633295599</v>
      </c>
    </row>
    <row r="10674" spans="1:9" x14ac:dyDescent="0.25">
      <c r="A10674" s="199">
        <v>10671</v>
      </c>
      <c r="B10674" s="199" t="s">
        <v>47006</v>
      </c>
      <c r="C10674" s="199" t="s">
        <v>47005</v>
      </c>
      <c r="D10674" s="199">
        <v>175.45955605015001</v>
      </c>
      <c r="E10674" s="199">
        <v>-7.4664901982920806E-2</v>
      </c>
      <c r="F10674" s="199">
        <v>0.34916216430340202</v>
      </c>
      <c r="G10674" s="199">
        <v>-0.21384018549627601</v>
      </c>
      <c r="H10674" s="199">
        <v>0.83067168620629295</v>
      </c>
      <c r="I10674" s="199">
        <v>0.95310237660285702</v>
      </c>
    </row>
    <row r="10675" spans="1:9" x14ac:dyDescent="0.25">
      <c r="A10675" s="199">
        <v>10672</v>
      </c>
      <c r="B10675" s="199" t="s">
        <v>47004</v>
      </c>
      <c r="C10675" s="199" t="s">
        <v>47003</v>
      </c>
      <c r="D10675" s="199">
        <v>571.233525302967</v>
      </c>
      <c r="E10675" s="199">
        <v>-0.22252907334010699</v>
      </c>
      <c r="F10675" s="199">
        <v>0.25294234009062799</v>
      </c>
      <c r="G10675" s="199">
        <v>-0.87976205668207197</v>
      </c>
      <c r="H10675" s="199">
        <v>0.378988223592714</v>
      </c>
      <c r="I10675" s="199">
        <v>0.770820365801686</v>
      </c>
    </row>
    <row r="10676" spans="1:9" x14ac:dyDescent="0.25">
      <c r="A10676" s="199">
        <v>10673</v>
      </c>
      <c r="B10676" s="199" t="s">
        <v>47002</v>
      </c>
      <c r="C10676" s="199" t="s">
        <v>47001</v>
      </c>
      <c r="D10676" s="199">
        <v>14.992317378179999</v>
      </c>
      <c r="E10676" s="199">
        <v>0.45176151690267202</v>
      </c>
      <c r="F10676" s="199">
        <v>0.97577801715429602</v>
      </c>
      <c r="G10676" s="199">
        <v>0.46297570652407599</v>
      </c>
      <c r="H10676" s="199">
        <v>0.643381780461594</v>
      </c>
      <c r="I10676" s="199">
        <v>0.88954453777440201</v>
      </c>
    </row>
    <row r="10677" spans="1:9" x14ac:dyDescent="0.25">
      <c r="A10677" s="199">
        <v>10674</v>
      </c>
      <c r="B10677" s="199" t="s">
        <v>47000</v>
      </c>
      <c r="C10677" s="199" t="s">
        <v>46999</v>
      </c>
      <c r="D10677" s="199">
        <v>5009.0751211433198</v>
      </c>
      <c r="E10677" s="199">
        <v>-1.07781871757981</v>
      </c>
      <c r="F10677" s="199">
        <v>0.51693722476146697</v>
      </c>
      <c r="G10677" s="199">
        <v>-2.0850089062113</v>
      </c>
      <c r="H10677" s="199">
        <v>3.7068492105828597E-2</v>
      </c>
      <c r="I10677" s="199">
        <v>0.37196622745744201</v>
      </c>
    </row>
    <row r="10678" spans="1:9" x14ac:dyDescent="0.25">
      <c r="A10678" s="199">
        <v>10675</v>
      </c>
      <c r="B10678" s="199" t="s">
        <v>46998</v>
      </c>
      <c r="C10678" s="199" t="s">
        <v>46997</v>
      </c>
      <c r="D10678" s="199">
        <v>4.6289636017775502</v>
      </c>
      <c r="E10678" s="199">
        <v>-1.1161731315879899</v>
      </c>
      <c r="F10678" s="199">
        <v>0.74783484797322897</v>
      </c>
      <c r="G10678" s="199">
        <v>-1.4925396089966001</v>
      </c>
      <c r="H10678" s="199">
        <v>0.13555774164430101</v>
      </c>
      <c r="I10678" s="199">
        <v>0.56729041038903005</v>
      </c>
    </row>
    <row r="10679" spans="1:9" x14ac:dyDescent="0.25">
      <c r="A10679" s="199">
        <v>10676</v>
      </c>
      <c r="B10679" s="199" t="s">
        <v>46996</v>
      </c>
      <c r="C10679" s="199" t="s">
        <v>46995</v>
      </c>
      <c r="D10679" s="199">
        <v>8.2276227159085202</v>
      </c>
      <c r="E10679" s="199">
        <v>-1.9037034899848398E-2</v>
      </c>
      <c r="F10679" s="199">
        <v>0.773474644206807</v>
      </c>
      <c r="G10679" s="199">
        <v>-2.4612358068144199E-2</v>
      </c>
      <c r="H10679" s="199">
        <v>0.98036416197343101</v>
      </c>
      <c r="I10679" s="199">
        <v>0.99576404683673303</v>
      </c>
    </row>
    <row r="10680" spans="1:9" x14ac:dyDescent="0.25">
      <c r="A10680" s="199">
        <v>10677</v>
      </c>
      <c r="B10680" s="199" t="s">
        <v>46994</v>
      </c>
      <c r="C10680" s="199" t="s">
        <v>46993</v>
      </c>
      <c r="D10680" s="199">
        <v>126.98494828943301</v>
      </c>
      <c r="E10680" s="199">
        <v>-0.61597665135547097</v>
      </c>
      <c r="F10680" s="199">
        <v>0.48045206043507599</v>
      </c>
      <c r="G10680" s="199">
        <v>-1.28207723950163</v>
      </c>
      <c r="H10680" s="199">
        <v>0.19981555233946699</v>
      </c>
      <c r="I10680" s="199">
        <v>0.63656740706577197</v>
      </c>
    </row>
    <row r="10681" spans="1:9" x14ac:dyDescent="0.25">
      <c r="A10681" s="199">
        <v>10678</v>
      </c>
      <c r="B10681" s="199" t="s">
        <v>46992</v>
      </c>
      <c r="C10681" s="199" t="s">
        <v>46991</v>
      </c>
      <c r="D10681" s="199">
        <v>18373.614788453699</v>
      </c>
      <c r="E10681" s="199">
        <v>0.420167624239212</v>
      </c>
      <c r="F10681" s="199">
        <v>0.460998058540533</v>
      </c>
      <c r="G10681" s="199">
        <v>0.91143035519371696</v>
      </c>
      <c r="H10681" s="199">
        <v>0.36206866563656798</v>
      </c>
      <c r="I10681" s="199">
        <v>0.76040600723722296</v>
      </c>
    </row>
    <row r="10682" spans="1:9" x14ac:dyDescent="0.25">
      <c r="A10682" s="199">
        <v>10679</v>
      </c>
      <c r="B10682" s="199" t="s">
        <v>46990</v>
      </c>
      <c r="C10682" s="199" t="s">
        <v>46989</v>
      </c>
      <c r="D10682" s="199">
        <v>0.96981094980552796</v>
      </c>
      <c r="E10682" s="199">
        <v>1.6498008016561301</v>
      </c>
      <c r="F10682" s="199">
        <v>1.27314288560273</v>
      </c>
      <c r="G10682" s="199">
        <v>1.2958488951341001</v>
      </c>
      <c r="H10682" s="199">
        <v>0.19502754883345999</v>
      </c>
      <c r="I10682" s="199" t="s">
        <v>1469</v>
      </c>
    </row>
    <row r="10683" spans="1:9" x14ac:dyDescent="0.25">
      <c r="A10683" s="199">
        <v>10680</v>
      </c>
      <c r="B10683" s="199" t="s">
        <v>46988</v>
      </c>
      <c r="C10683" s="199" t="s">
        <v>46987</v>
      </c>
      <c r="D10683" s="199">
        <v>2977.5603046379501</v>
      </c>
      <c r="E10683" s="199">
        <v>-0.49502502060062897</v>
      </c>
      <c r="F10683" s="199">
        <v>0.25637763813522302</v>
      </c>
      <c r="G10683" s="199">
        <v>-1.93084320536386</v>
      </c>
      <c r="H10683" s="199">
        <v>5.3502445499289501E-2</v>
      </c>
      <c r="I10683" s="199">
        <v>0.41548073459351398</v>
      </c>
    </row>
    <row r="10684" spans="1:9" x14ac:dyDescent="0.25">
      <c r="A10684" s="199">
        <v>10681</v>
      </c>
      <c r="B10684" s="199" t="s">
        <v>46986</v>
      </c>
      <c r="C10684" s="199" t="s">
        <v>46985</v>
      </c>
      <c r="D10684" s="199">
        <v>8.5655036042687005</v>
      </c>
      <c r="E10684" s="199">
        <v>-0.73035380442994402</v>
      </c>
      <c r="F10684" s="199">
        <v>0.85450875410502902</v>
      </c>
      <c r="G10684" s="199">
        <v>-0.85470605294720603</v>
      </c>
      <c r="H10684" s="199">
        <v>0.39271389875414497</v>
      </c>
      <c r="I10684" s="199">
        <v>0.77849403071318601</v>
      </c>
    </row>
    <row r="10685" spans="1:9" x14ac:dyDescent="0.25">
      <c r="A10685" s="199">
        <v>10682</v>
      </c>
      <c r="B10685" s="199" t="s">
        <v>46984</v>
      </c>
      <c r="C10685" s="199" t="s">
        <v>46983</v>
      </c>
      <c r="D10685" s="199">
        <v>2.6777467284776799</v>
      </c>
      <c r="E10685" s="199">
        <v>-0.70637684463285499</v>
      </c>
      <c r="F10685" s="199">
        <v>0.72025302342120001</v>
      </c>
      <c r="G10685" s="199">
        <v>-0.98073429984030802</v>
      </c>
      <c r="H10685" s="199">
        <v>0.326723784734821</v>
      </c>
      <c r="I10685" s="199">
        <v>0.73782969558192102</v>
      </c>
    </row>
    <row r="10686" spans="1:9" x14ac:dyDescent="0.25">
      <c r="A10686" s="199">
        <v>10683</v>
      </c>
      <c r="B10686" s="199" t="s">
        <v>46982</v>
      </c>
      <c r="C10686" s="199" t="s">
        <v>46981</v>
      </c>
      <c r="D10686" s="199">
        <v>63.9265961892281</v>
      </c>
      <c r="E10686" s="199">
        <v>0.23724644608077899</v>
      </c>
      <c r="F10686" s="199">
        <v>0.40705176764842799</v>
      </c>
      <c r="G10686" s="199">
        <v>0.58284096750487402</v>
      </c>
      <c r="H10686" s="199">
        <v>0.56000036339596004</v>
      </c>
      <c r="I10686" s="199">
        <v>0.85494997032700504</v>
      </c>
    </row>
    <row r="10687" spans="1:9" x14ac:dyDescent="0.25">
      <c r="A10687" s="199">
        <v>10684</v>
      </c>
      <c r="B10687" s="199" t="s">
        <v>46980</v>
      </c>
      <c r="C10687" s="199" t="s">
        <v>46979</v>
      </c>
      <c r="D10687" s="199">
        <v>1.29675428302034</v>
      </c>
      <c r="E10687" s="199">
        <v>-0.24932909023774</v>
      </c>
      <c r="F10687" s="199">
        <v>0.79171031872611997</v>
      </c>
      <c r="G10687" s="199">
        <v>-0.31492464395173703</v>
      </c>
      <c r="H10687" s="199">
        <v>0.75281886978649504</v>
      </c>
      <c r="I10687" s="199" t="s">
        <v>1469</v>
      </c>
    </row>
    <row r="10688" spans="1:9" x14ac:dyDescent="0.25">
      <c r="A10688" s="199">
        <v>10685</v>
      </c>
      <c r="B10688" s="199" t="s">
        <v>46978</v>
      </c>
      <c r="C10688" s="199" t="s">
        <v>46977</v>
      </c>
      <c r="D10688" s="199">
        <v>23.289227358835699</v>
      </c>
      <c r="E10688" s="199">
        <v>-0.36129458593006503</v>
      </c>
      <c r="F10688" s="199">
        <v>0.79434350252921904</v>
      </c>
      <c r="G10688" s="199">
        <v>-0.45483419299042399</v>
      </c>
      <c r="H10688" s="199">
        <v>0.64922852894085403</v>
      </c>
      <c r="I10688" s="199">
        <v>0.89127017780366002</v>
      </c>
    </row>
    <row r="10689" spans="1:9" x14ac:dyDescent="0.25">
      <c r="A10689" s="199">
        <v>10686</v>
      </c>
      <c r="B10689" s="199" t="s">
        <v>46976</v>
      </c>
      <c r="C10689" s="199" t="s">
        <v>46975</v>
      </c>
      <c r="D10689" s="199">
        <v>4008.9012582847099</v>
      </c>
      <c r="E10689" s="199">
        <v>0.248582929453427</v>
      </c>
      <c r="F10689" s="199">
        <v>0.28709022539353601</v>
      </c>
      <c r="G10689" s="199">
        <v>0.86587040402603699</v>
      </c>
      <c r="H10689" s="199">
        <v>0.38656123485666</v>
      </c>
      <c r="I10689" s="199">
        <v>0.77535189201949495</v>
      </c>
    </row>
    <row r="10690" spans="1:9" x14ac:dyDescent="0.25">
      <c r="A10690" s="199">
        <v>10687</v>
      </c>
      <c r="B10690" s="199" t="s">
        <v>46974</v>
      </c>
      <c r="C10690" s="199" t="s">
        <v>46973</v>
      </c>
      <c r="D10690" s="199">
        <v>1822.3183900427</v>
      </c>
      <c r="E10690" s="199">
        <v>0.257580593839141</v>
      </c>
      <c r="F10690" s="199">
        <v>0.213633196355662</v>
      </c>
      <c r="G10690" s="199">
        <v>1.2057142720942799</v>
      </c>
      <c r="H10690" s="199">
        <v>0.227927680073579</v>
      </c>
      <c r="I10690" s="199">
        <v>0.66380193303120805</v>
      </c>
    </row>
    <row r="10691" spans="1:9" x14ac:dyDescent="0.25">
      <c r="A10691" s="199">
        <v>10688</v>
      </c>
      <c r="B10691" s="199" t="s">
        <v>46972</v>
      </c>
      <c r="C10691" s="199" t="s">
        <v>46971</v>
      </c>
      <c r="D10691" s="199">
        <v>0.608842977088069</v>
      </c>
      <c r="E10691" s="199">
        <v>-0.52648599878417102</v>
      </c>
      <c r="F10691" s="199">
        <v>1.1594479407555001</v>
      </c>
      <c r="G10691" s="199">
        <v>-0.45408334456233501</v>
      </c>
      <c r="H10691" s="199">
        <v>0.64976884056079198</v>
      </c>
      <c r="I10691" s="199" t="s">
        <v>1469</v>
      </c>
    </row>
    <row r="10692" spans="1:9" x14ac:dyDescent="0.25">
      <c r="A10692" s="199">
        <v>10689</v>
      </c>
      <c r="B10692" s="199" t="s">
        <v>46970</v>
      </c>
      <c r="C10692" s="199" t="s">
        <v>46969</v>
      </c>
      <c r="D10692" s="199">
        <v>371631.30840629601</v>
      </c>
      <c r="E10692" s="199">
        <v>0.21674835214412699</v>
      </c>
      <c r="F10692" s="199">
        <v>0.477429446776793</v>
      </c>
      <c r="G10692" s="199">
        <v>0.45399033010517498</v>
      </c>
      <c r="H10692" s="199">
        <v>0.64983578673032405</v>
      </c>
      <c r="I10692" s="199">
        <v>0.89152976015353502</v>
      </c>
    </row>
    <row r="10693" spans="1:9" x14ac:dyDescent="0.25">
      <c r="A10693" s="199">
        <v>10690</v>
      </c>
      <c r="B10693" s="199" t="s">
        <v>46968</v>
      </c>
      <c r="C10693" s="199" t="s">
        <v>46967</v>
      </c>
      <c r="D10693" s="199">
        <v>237.31665348146001</v>
      </c>
      <c r="E10693" s="199">
        <v>0.80492501903244695</v>
      </c>
      <c r="F10693" s="199">
        <v>0.35213509787469999</v>
      </c>
      <c r="G10693" s="199">
        <v>2.2858414963192999</v>
      </c>
      <c r="H10693" s="199">
        <v>2.2263533067858901E-2</v>
      </c>
      <c r="I10693" s="199">
        <v>0.31367458610167298</v>
      </c>
    </row>
    <row r="10694" spans="1:9" x14ac:dyDescent="0.25">
      <c r="A10694" s="199">
        <v>10691</v>
      </c>
      <c r="B10694" s="199" t="s">
        <v>46966</v>
      </c>
      <c r="C10694" s="199" t="s">
        <v>46965</v>
      </c>
      <c r="D10694" s="199">
        <v>14.073811114679399</v>
      </c>
      <c r="E10694" s="199">
        <v>-1.13080910912962</v>
      </c>
      <c r="F10694" s="199">
        <v>0.411181847210426</v>
      </c>
      <c r="G10694" s="199">
        <v>-2.7501435600850299</v>
      </c>
      <c r="H10694" s="199">
        <v>5.9569160402262603E-3</v>
      </c>
      <c r="I10694" s="199">
        <v>0.21508012241330901</v>
      </c>
    </row>
    <row r="10695" spans="1:9" x14ac:dyDescent="0.25">
      <c r="A10695" s="199">
        <v>10692</v>
      </c>
      <c r="B10695" s="199" t="s">
        <v>46964</v>
      </c>
      <c r="C10695" s="199" t="s">
        <v>46963</v>
      </c>
      <c r="D10695" s="199">
        <v>2.7881588422044001</v>
      </c>
      <c r="E10695" s="199">
        <v>0.90840313534027695</v>
      </c>
      <c r="F10695" s="199">
        <v>0.67866705970255103</v>
      </c>
      <c r="G10695" s="199">
        <v>1.3385107209099201</v>
      </c>
      <c r="H10695" s="199">
        <v>0.180730007883384</v>
      </c>
      <c r="I10695" s="199">
        <v>0.61758901954784695</v>
      </c>
    </row>
    <row r="10696" spans="1:9" x14ac:dyDescent="0.25">
      <c r="A10696" s="199">
        <v>10693</v>
      </c>
      <c r="B10696" s="199" t="s">
        <v>46962</v>
      </c>
      <c r="C10696" s="199" t="s">
        <v>46961</v>
      </c>
      <c r="D10696" s="199">
        <v>4.2651895951270999</v>
      </c>
      <c r="E10696" s="199">
        <v>1.1997031157965701</v>
      </c>
      <c r="F10696" s="199">
        <v>0.60097300712220503</v>
      </c>
      <c r="G10696" s="199">
        <v>1.99626788820586</v>
      </c>
      <c r="H10696" s="199">
        <v>4.5904771393995597E-2</v>
      </c>
      <c r="I10696" s="199">
        <v>0.39489966864808301</v>
      </c>
    </row>
    <row r="10697" spans="1:9" x14ac:dyDescent="0.25">
      <c r="A10697" s="199">
        <v>10694</v>
      </c>
      <c r="B10697" s="199" t="s">
        <v>46960</v>
      </c>
      <c r="C10697" s="199" t="s">
        <v>46959</v>
      </c>
      <c r="D10697" s="199">
        <v>28.038498083060301</v>
      </c>
      <c r="E10697" s="199">
        <v>0.31964226456336697</v>
      </c>
      <c r="F10697" s="199">
        <v>0.37145018699113003</v>
      </c>
      <c r="G10697" s="199">
        <v>0.86052524876236003</v>
      </c>
      <c r="H10697" s="199">
        <v>0.38949957161446602</v>
      </c>
      <c r="I10697" s="199">
        <v>0.77626297636519104</v>
      </c>
    </row>
    <row r="10698" spans="1:9" x14ac:dyDescent="0.25">
      <c r="A10698" s="199">
        <v>10695</v>
      </c>
      <c r="B10698" s="199" t="s">
        <v>46958</v>
      </c>
      <c r="C10698" s="199" t="s">
        <v>46957</v>
      </c>
      <c r="D10698" s="199">
        <v>1.4371580806858</v>
      </c>
      <c r="E10698" s="199">
        <v>2.0385964074094001</v>
      </c>
      <c r="F10698" s="199">
        <v>2.0438546631569499</v>
      </c>
      <c r="G10698" s="199">
        <v>0.99742728490320798</v>
      </c>
      <c r="H10698" s="199">
        <v>0.31855715290411901</v>
      </c>
      <c r="I10698" s="199" t="s">
        <v>1469</v>
      </c>
    </row>
    <row r="10699" spans="1:9" x14ac:dyDescent="0.25">
      <c r="A10699" s="199">
        <v>10696</v>
      </c>
      <c r="B10699" s="199" t="s">
        <v>46956</v>
      </c>
      <c r="C10699" s="199" t="s">
        <v>46955</v>
      </c>
      <c r="D10699" s="199">
        <v>1133.67899244713</v>
      </c>
      <c r="E10699" s="199">
        <v>-9.6852462363754693E-2</v>
      </c>
      <c r="F10699" s="199">
        <v>0.13872186493232799</v>
      </c>
      <c r="G10699" s="199">
        <v>-0.69817733787677705</v>
      </c>
      <c r="H10699" s="199">
        <v>0.48506629709511601</v>
      </c>
      <c r="I10699" s="199">
        <v>0.82169664630727801</v>
      </c>
    </row>
    <row r="10700" spans="1:9" x14ac:dyDescent="0.25">
      <c r="A10700" s="199">
        <v>10697</v>
      </c>
      <c r="B10700" s="199" t="s">
        <v>46954</v>
      </c>
      <c r="C10700" s="199" t="s">
        <v>46953</v>
      </c>
      <c r="D10700" s="199">
        <v>8218.3086074175899</v>
      </c>
      <c r="E10700" s="199">
        <v>-0.22999818432803701</v>
      </c>
      <c r="F10700" s="199">
        <v>0.17789347786728099</v>
      </c>
      <c r="G10700" s="199">
        <v>-1.29289835178572</v>
      </c>
      <c r="H10700" s="199">
        <v>0.19604621764996399</v>
      </c>
      <c r="I10700" s="199">
        <v>0.63402141720262795</v>
      </c>
    </row>
    <row r="10701" spans="1:9" x14ac:dyDescent="0.25">
      <c r="A10701" s="199">
        <v>10698</v>
      </c>
      <c r="B10701" s="199" t="s">
        <v>46952</v>
      </c>
      <c r="C10701" s="199" t="s">
        <v>46951</v>
      </c>
      <c r="D10701" s="199">
        <v>1.76448773478478</v>
      </c>
      <c r="E10701" s="199">
        <v>-0.594045322859167</v>
      </c>
      <c r="F10701" s="199">
        <v>0.76143512623507903</v>
      </c>
      <c r="G10701" s="199">
        <v>-0.78016537770778704</v>
      </c>
      <c r="H10701" s="199">
        <v>0.43529353846756702</v>
      </c>
      <c r="I10701" s="199" t="s">
        <v>1469</v>
      </c>
    </row>
    <row r="10702" spans="1:9" x14ac:dyDescent="0.25">
      <c r="A10702" s="199">
        <v>10699</v>
      </c>
      <c r="B10702" s="199" t="s">
        <v>46950</v>
      </c>
      <c r="C10702" s="199" t="s">
        <v>46949</v>
      </c>
      <c r="D10702" s="199">
        <v>280.35756775150202</v>
      </c>
      <c r="E10702" s="199">
        <v>-0.21737258713799301</v>
      </c>
      <c r="F10702" s="199">
        <v>0.23160949299606901</v>
      </c>
      <c r="G10702" s="199">
        <v>-0.93853055989238998</v>
      </c>
      <c r="H10702" s="199">
        <v>0.34797181961795998</v>
      </c>
      <c r="I10702" s="199">
        <v>0.750979347909423</v>
      </c>
    </row>
    <row r="10703" spans="1:9" x14ac:dyDescent="0.25">
      <c r="A10703" s="199">
        <v>10700</v>
      </c>
      <c r="B10703" s="199" t="s">
        <v>46948</v>
      </c>
      <c r="C10703" s="199" t="s">
        <v>46947</v>
      </c>
      <c r="D10703" s="199">
        <v>3.00518198326523</v>
      </c>
      <c r="E10703" s="199">
        <v>-1.39429702106676</v>
      </c>
      <c r="F10703" s="199">
        <v>0.82056843928940304</v>
      </c>
      <c r="G10703" s="199">
        <v>-1.69918431456393</v>
      </c>
      <c r="H10703" s="199">
        <v>8.9284460851904904E-2</v>
      </c>
      <c r="I10703" s="199">
        <v>0.49283789472298001</v>
      </c>
    </row>
    <row r="10704" spans="1:9" x14ac:dyDescent="0.25">
      <c r="A10704" s="199">
        <v>10701</v>
      </c>
      <c r="B10704" s="199" t="s">
        <v>46946</v>
      </c>
      <c r="C10704" s="199" t="s">
        <v>46945</v>
      </c>
      <c r="D10704" s="199">
        <v>8.3921160766837399</v>
      </c>
      <c r="E10704" s="199">
        <v>0.43133705718212101</v>
      </c>
      <c r="F10704" s="199">
        <v>0.45281318309942098</v>
      </c>
      <c r="G10704" s="199">
        <v>0.95257177414690097</v>
      </c>
      <c r="H10704" s="199">
        <v>0.34080708406378302</v>
      </c>
      <c r="I10704" s="199">
        <v>0.74694009159390995</v>
      </c>
    </row>
    <row r="10705" spans="1:9" x14ac:dyDescent="0.25">
      <c r="A10705" s="199">
        <v>10702</v>
      </c>
      <c r="B10705" s="199" t="s">
        <v>46944</v>
      </c>
      <c r="C10705" s="199" t="s">
        <v>46943</v>
      </c>
      <c r="D10705" s="199">
        <v>51.841367877967599</v>
      </c>
      <c r="E10705" s="199">
        <v>5.4614948596276598E-3</v>
      </c>
      <c r="F10705" s="199">
        <v>0.41425758713671501</v>
      </c>
      <c r="G10705" s="199">
        <v>1.3183813716911401E-2</v>
      </c>
      <c r="H10705" s="199">
        <v>0.98948114330256698</v>
      </c>
      <c r="I10705" s="199">
        <v>0.99762490671998305</v>
      </c>
    </row>
    <row r="10706" spans="1:9" x14ac:dyDescent="0.25">
      <c r="A10706" s="199">
        <v>10703</v>
      </c>
      <c r="B10706" s="199" t="s">
        <v>46942</v>
      </c>
      <c r="C10706" s="199" t="s">
        <v>46941</v>
      </c>
      <c r="D10706" s="199">
        <v>1.44437799846306</v>
      </c>
      <c r="E10706" s="199">
        <v>0.54476266603108103</v>
      </c>
      <c r="F10706" s="199">
        <v>1.3141865912275501</v>
      </c>
      <c r="G10706" s="199">
        <v>0.41452459617795401</v>
      </c>
      <c r="H10706" s="199">
        <v>0.67848995771952703</v>
      </c>
      <c r="I10706" s="199" t="s">
        <v>1469</v>
      </c>
    </row>
    <row r="10707" spans="1:9" x14ac:dyDescent="0.25">
      <c r="A10707" s="199">
        <v>10704</v>
      </c>
      <c r="B10707" s="199" t="s">
        <v>46940</v>
      </c>
      <c r="C10707" s="199" t="s">
        <v>46939</v>
      </c>
      <c r="D10707" s="199">
        <v>4.2198130553781903</v>
      </c>
      <c r="E10707" s="199">
        <v>-0.70612329672507101</v>
      </c>
      <c r="F10707" s="199">
        <v>0.50681819252326799</v>
      </c>
      <c r="G10707" s="199">
        <v>-1.3932477309260201</v>
      </c>
      <c r="H10707" s="199">
        <v>0.16354489061430499</v>
      </c>
      <c r="I10707" s="199">
        <v>0.59956487904119204</v>
      </c>
    </row>
    <row r="10708" spans="1:9" x14ac:dyDescent="0.25">
      <c r="A10708" s="199">
        <v>10705</v>
      </c>
      <c r="B10708" s="199" t="s">
        <v>46938</v>
      </c>
      <c r="C10708" s="199" t="s">
        <v>46937</v>
      </c>
      <c r="D10708" s="199">
        <v>2.1188017497291001</v>
      </c>
      <c r="E10708" s="199">
        <v>-0.17395980765503</v>
      </c>
      <c r="F10708" s="199">
        <v>0.67292977193366499</v>
      </c>
      <c r="G10708" s="199">
        <v>-0.25851108824499702</v>
      </c>
      <c r="H10708" s="199">
        <v>0.79601249250628903</v>
      </c>
      <c r="I10708" s="199" t="s">
        <v>1469</v>
      </c>
    </row>
    <row r="10709" spans="1:9" x14ac:dyDescent="0.25">
      <c r="A10709" s="199">
        <v>10706</v>
      </c>
      <c r="B10709" s="199" t="s">
        <v>46936</v>
      </c>
      <c r="C10709" s="199" t="s">
        <v>46935</v>
      </c>
      <c r="D10709" s="199">
        <v>1765.01463665752</v>
      </c>
      <c r="E10709" s="199">
        <v>8.5417238502241796E-2</v>
      </c>
      <c r="F10709" s="199">
        <v>0.222180959159026</v>
      </c>
      <c r="G10709" s="199">
        <v>0.38444895919773397</v>
      </c>
      <c r="H10709" s="199">
        <v>0.70064571913722795</v>
      </c>
      <c r="I10709" s="199">
        <v>0.91034170036774198</v>
      </c>
    </row>
    <row r="10710" spans="1:9" x14ac:dyDescent="0.25">
      <c r="A10710" s="199">
        <v>10707</v>
      </c>
      <c r="B10710" s="199" t="s">
        <v>46934</v>
      </c>
      <c r="C10710" s="199" t="s">
        <v>46933</v>
      </c>
      <c r="D10710" s="199">
        <v>596.179870787646</v>
      </c>
      <c r="E10710" s="199">
        <v>-5.7225972963540803E-2</v>
      </c>
      <c r="F10710" s="199">
        <v>0.113818347792455</v>
      </c>
      <c r="G10710" s="199">
        <v>-0.50278337432810805</v>
      </c>
      <c r="H10710" s="199">
        <v>0.61511658391824198</v>
      </c>
      <c r="I10710" s="199">
        <v>0.88030958063071496</v>
      </c>
    </row>
    <row r="10711" spans="1:9" x14ac:dyDescent="0.25">
      <c r="A10711" s="199">
        <v>10708</v>
      </c>
      <c r="B10711" s="199" t="s">
        <v>46932</v>
      </c>
      <c r="C10711" s="199" t="s">
        <v>46931</v>
      </c>
      <c r="D10711" s="199">
        <v>0.780841105372308</v>
      </c>
      <c r="E10711" s="199">
        <v>0.88863556223152695</v>
      </c>
      <c r="F10711" s="199">
        <v>2.5517997732017998</v>
      </c>
      <c r="G10711" s="199">
        <v>0.34823874959301299</v>
      </c>
      <c r="H10711" s="199">
        <v>0.72766088887509695</v>
      </c>
      <c r="I10711" s="199" t="s">
        <v>1469</v>
      </c>
    </row>
    <row r="10712" spans="1:9" x14ac:dyDescent="0.25">
      <c r="A10712" s="199">
        <v>10709</v>
      </c>
      <c r="B10712" s="199" t="s">
        <v>46930</v>
      </c>
      <c r="C10712" s="199" t="s">
        <v>46929</v>
      </c>
      <c r="D10712" s="199">
        <v>878.027876691546</v>
      </c>
      <c r="E10712" s="199">
        <v>0.33676464422753999</v>
      </c>
      <c r="F10712" s="199">
        <v>0.27870360661601001</v>
      </c>
      <c r="G10712" s="199">
        <v>1.2083253902470099</v>
      </c>
      <c r="H10712" s="199">
        <v>0.226922125824284</v>
      </c>
      <c r="I10712" s="199">
        <v>0.66292274670361195</v>
      </c>
    </row>
    <row r="10713" spans="1:9" x14ac:dyDescent="0.25">
      <c r="A10713" s="199">
        <v>10710</v>
      </c>
      <c r="B10713" s="199" t="s">
        <v>46928</v>
      </c>
      <c r="C10713" s="199" t="s">
        <v>46927</v>
      </c>
      <c r="D10713" s="199">
        <v>3.6029814684456398</v>
      </c>
      <c r="E10713" s="199">
        <v>0.51221174926850599</v>
      </c>
      <c r="F10713" s="199">
        <v>0.408017194831019</v>
      </c>
      <c r="G10713" s="199">
        <v>1.2553680476153499</v>
      </c>
      <c r="H10713" s="199">
        <v>0.20934518304431801</v>
      </c>
      <c r="I10713" s="199">
        <v>0.64628562382644295</v>
      </c>
    </row>
    <row r="10714" spans="1:9" x14ac:dyDescent="0.25">
      <c r="A10714" s="199">
        <v>10711</v>
      </c>
      <c r="B10714" s="199" t="s">
        <v>46926</v>
      </c>
      <c r="C10714" s="199" t="s">
        <v>46925</v>
      </c>
      <c r="D10714" s="199">
        <v>2545.36687644417</v>
      </c>
      <c r="E10714" s="199">
        <v>4.1047075955880502E-2</v>
      </c>
      <c r="F10714" s="199">
        <v>0.23545043911705299</v>
      </c>
      <c r="G10714" s="199">
        <v>0.17433425102033501</v>
      </c>
      <c r="H10714" s="199">
        <v>0.861602782951296</v>
      </c>
      <c r="I10714" s="199">
        <v>0.96383076795241795</v>
      </c>
    </row>
    <row r="10715" spans="1:9" x14ac:dyDescent="0.25">
      <c r="A10715" s="199">
        <v>10712</v>
      </c>
      <c r="B10715" s="199" t="s">
        <v>46924</v>
      </c>
      <c r="C10715" s="199" t="s">
        <v>46923</v>
      </c>
      <c r="D10715" s="199">
        <v>0.38889830104911499</v>
      </c>
      <c r="E10715" s="199">
        <v>1.21181588552928</v>
      </c>
      <c r="F10715" s="199">
        <v>1.43412287538824</v>
      </c>
      <c r="G10715" s="199">
        <v>0.84498748770130405</v>
      </c>
      <c r="H10715" s="199">
        <v>0.39811782508061599</v>
      </c>
      <c r="I10715" s="199" t="s">
        <v>1469</v>
      </c>
    </row>
    <row r="10716" spans="1:9" x14ac:dyDescent="0.25">
      <c r="A10716" s="199">
        <v>10713</v>
      </c>
      <c r="B10716" s="199" t="s">
        <v>46922</v>
      </c>
      <c r="C10716" s="199" t="s">
        <v>46921</v>
      </c>
      <c r="D10716" s="199">
        <v>2001.8177807576101</v>
      </c>
      <c r="E10716" s="199">
        <v>0.10642833726668199</v>
      </c>
      <c r="F10716" s="199">
        <v>0.13321420059946201</v>
      </c>
      <c r="G10716" s="199">
        <v>0.79892636661674199</v>
      </c>
      <c r="H10716" s="199">
        <v>0.42433310930682699</v>
      </c>
      <c r="I10716" s="199">
        <v>0.79366949407808196</v>
      </c>
    </row>
    <row r="10717" spans="1:9" x14ac:dyDescent="0.25">
      <c r="A10717" s="199">
        <v>10714</v>
      </c>
      <c r="B10717" s="199" t="s">
        <v>46920</v>
      </c>
      <c r="C10717" s="199" t="s">
        <v>46919</v>
      </c>
      <c r="D10717" s="199">
        <v>1530.7750613036301</v>
      </c>
      <c r="E10717" s="199">
        <v>-6.2978918579816898E-2</v>
      </c>
      <c r="F10717" s="199">
        <v>0.14589631124585201</v>
      </c>
      <c r="G10717" s="199">
        <v>-0.431669026050223</v>
      </c>
      <c r="H10717" s="199">
        <v>0.66598198236895301</v>
      </c>
      <c r="I10717" s="199">
        <v>0.898504447877992</v>
      </c>
    </row>
    <row r="10718" spans="1:9" x14ac:dyDescent="0.25">
      <c r="A10718" s="199">
        <v>10715</v>
      </c>
      <c r="B10718" s="199" t="s">
        <v>46918</v>
      </c>
      <c r="C10718" s="199" t="s">
        <v>46917</v>
      </c>
      <c r="D10718" s="199">
        <v>1.94811882179402</v>
      </c>
      <c r="E10718" s="199">
        <v>-0.70976867739466998</v>
      </c>
      <c r="F10718" s="199">
        <v>0.91394934178103404</v>
      </c>
      <c r="G10718" s="199">
        <v>-0.77659520604449195</v>
      </c>
      <c r="H10718" s="199">
        <v>0.437397630800196</v>
      </c>
      <c r="I10718" s="199" t="s">
        <v>1469</v>
      </c>
    </row>
    <row r="10719" spans="1:9" x14ac:dyDescent="0.25">
      <c r="A10719" s="199">
        <v>10716</v>
      </c>
      <c r="B10719" s="199" t="s">
        <v>46916</v>
      </c>
      <c r="C10719" s="199" t="s">
        <v>46915</v>
      </c>
      <c r="D10719" s="199">
        <v>12.174006499640999</v>
      </c>
      <c r="E10719" s="199">
        <v>0.56076866656679103</v>
      </c>
      <c r="F10719" s="199">
        <v>0.47165677484712498</v>
      </c>
      <c r="G10719" s="199">
        <v>1.1889337680955601</v>
      </c>
      <c r="H10719" s="199">
        <v>0.23446573079390701</v>
      </c>
      <c r="I10719" s="199">
        <v>0.66855084352620597</v>
      </c>
    </row>
    <row r="10720" spans="1:9" x14ac:dyDescent="0.25">
      <c r="A10720" s="199">
        <v>10717</v>
      </c>
      <c r="B10720" s="199" t="s">
        <v>46914</v>
      </c>
      <c r="C10720" s="199" t="s">
        <v>46913</v>
      </c>
      <c r="D10720" s="199">
        <v>89.939067046941602</v>
      </c>
      <c r="E10720" s="199">
        <v>-0.18094330840145301</v>
      </c>
      <c r="F10720" s="199">
        <v>0.31916448694899802</v>
      </c>
      <c r="G10720" s="199">
        <v>-0.56692807564886605</v>
      </c>
      <c r="H10720" s="199">
        <v>0.57076304847406101</v>
      </c>
      <c r="I10720" s="199">
        <v>0.85982270837468</v>
      </c>
    </row>
    <row r="10721" spans="1:9" x14ac:dyDescent="0.25">
      <c r="A10721" s="199">
        <v>10718</v>
      </c>
      <c r="B10721" s="199" t="s">
        <v>46912</v>
      </c>
      <c r="C10721" s="199" t="s">
        <v>46911</v>
      </c>
      <c r="D10721" s="199">
        <v>208.951592278243</v>
      </c>
      <c r="E10721" s="199">
        <v>0.44795272274632097</v>
      </c>
      <c r="F10721" s="199">
        <v>0.58921598426030797</v>
      </c>
      <c r="G10721" s="199">
        <v>0.76025215661566503</v>
      </c>
      <c r="H10721" s="199">
        <v>0.44710387400958701</v>
      </c>
      <c r="I10721" s="199">
        <v>0.80375310028838198</v>
      </c>
    </row>
    <row r="10722" spans="1:9" x14ac:dyDescent="0.25">
      <c r="A10722" s="199">
        <v>10719</v>
      </c>
      <c r="B10722" s="199" t="s">
        <v>46910</v>
      </c>
      <c r="C10722" s="199" t="s">
        <v>46909</v>
      </c>
      <c r="D10722" s="199">
        <v>3.4959897263034199</v>
      </c>
      <c r="E10722" s="199">
        <v>1.0284040586766601</v>
      </c>
      <c r="F10722" s="199">
        <v>0.73576310941727796</v>
      </c>
      <c r="G10722" s="199">
        <v>1.3977380022371</v>
      </c>
      <c r="H10722" s="199">
        <v>0.162191757947098</v>
      </c>
      <c r="I10722" s="199">
        <v>0.59826187740866099</v>
      </c>
    </row>
    <row r="10723" spans="1:9" x14ac:dyDescent="0.25">
      <c r="A10723" s="199">
        <v>10720</v>
      </c>
      <c r="B10723" s="199" t="s">
        <v>46908</v>
      </c>
      <c r="C10723" s="199" t="s">
        <v>46907</v>
      </c>
      <c r="D10723" s="199">
        <v>66.842536894951294</v>
      </c>
      <c r="E10723" s="199">
        <v>-0.19855175970247901</v>
      </c>
      <c r="F10723" s="199">
        <v>0.47526518880426799</v>
      </c>
      <c r="G10723" s="199">
        <v>-0.41777046663573297</v>
      </c>
      <c r="H10723" s="199">
        <v>0.67611494578989395</v>
      </c>
      <c r="I10723" s="199">
        <v>0.90146252264835702</v>
      </c>
    </row>
    <row r="10724" spans="1:9" x14ac:dyDescent="0.25">
      <c r="A10724" s="199">
        <v>10721</v>
      </c>
      <c r="B10724" s="199" t="s">
        <v>46906</v>
      </c>
      <c r="C10724" s="199" t="s">
        <v>46905</v>
      </c>
      <c r="D10724" s="199">
        <v>742.86158178611197</v>
      </c>
      <c r="E10724" s="199">
        <v>0.86327203814373299</v>
      </c>
      <c r="F10724" s="199">
        <v>0.29807973240475399</v>
      </c>
      <c r="G10724" s="199">
        <v>2.8961111551573802</v>
      </c>
      <c r="H10724" s="199">
        <v>3.7781854776427902E-3</v>
      </c>
      <c r="I10724" s="199">
        <v>0.17295107168048501</v>
      </c>
    </row>
    <row r="10725" spans="1:9" x14ac:dyDescent="0.25">
      <c r="A10725" s="199">
        <v>10722</v>
      </c>
      <c r="B10725" s="199" t="s">
        <v>46904</v>
      </c>
      <c r="C10725" s="199" t="s">
        <v>46903</v>
      </c>
      <c r="D10725" s="199">
        <v>6.4950973425445699</v>
      </c>
      <c r="E10725" s="199">
        <v>0.16696753100891201</v>
      </c>
      <c r="F10725" s="199">
        <v>0.64248839799125801</v>
      </c>
      <c r="G10725" s="199">
        <v>0.25987633633686802</v>
      </c>
      <c r="H10725" s="199">
        <v>0.79495916516625498</v>
      </c>
      <c r="I10725" s="199">
        <v>0.94257865240176297</v>
      </c>
    </row>
    <row r="10726" spans="1:9" x14ac:dyDescent="0.25">
      <c r="A10726" s="199">
        <v>10723</v>
      </c>
      <c r="B10726" s="199" t="s">
        <v>46902</v>
      </c>
      <c r="C10726" s="199" t="s">
        <v>46901</v>
      </c>
      <c r="D10726" s="199">
        <v>4716.7603848000799</v>
      </c>
      <c r="E10726" s="199">
        <v>-0.279982375763698</v>
      </c>
      <c r="F10726" s="199">
        <v>0.16829235072242099</v>
      </c>
      <c r="G10726" s="199">
        <v>-1.66366667624423</v>
      </c>
      <c r="H10726" s="199">
        <v>9.6179059211810802E-2</v>
      </c>
      <c r="I10726" s="199">
        <v>0.50574398832036604</v>
      </c>
    </row>
    <row r="10727" spans="1:9" x14ac:dyDescent="0.25">
      <c r="A10727" s="199">
        <v>10724</v>
      </c>
      <c r="B10727" s="199" t="s">
        <v>46900</v>
      </c>
      <c r="C10727" s="199" t="s">
        <v>46899</v>
      </c>
      <c r="D10727" s="199">
        <v>792.33756630605103</v>
      </c>
      <c r="E10727" s="199">
        <v>0.124321676156154</v>
      </c>
      <c r="F10727" s="199">
        <v>0.28299192882164498</v>
      </c>
      <c r="G10727" s="199">
        <v>0.43931173823161301</v>
      </c>
      <c r="H10727" s="199">
        <v>0.66043566995830005</v>
      </c>
      <c r="I10727" s="199">
        <v>0.89567260232380397</v>
      </c>
    </row>
    <row r="10728" spans="1:9" x14ac:dyDescent="0.25">
      <c r="A10728" s="199">
        <v>10725</v>
      </c>
      <c r="B10728" s="199" t="s">
        <v>46898</v>
      </c>
      <c r="C10728" s="199" t="s">
        <v>46897</v>
      </c>
      <c r="D10728" s="199">
        <v>4629.3778654142598</v>
      </c>
      <c r="E10728" s="199">
        <v>1.0740420929656699E-2</v>
      </c>
      <c r="F10728" s="199">
        <v>0.15290462378550099</v>
      </c>
      <c r="G10728" s="199">
        <v>7.02426170232998E-2</v>
      </c>
      <c r="H10728" s="199">
        <v>0.94400055459496302</v>
      </c>
      <c r="I10728" s="199">
        <v>0.98558206283193295</v>
      </c>
    </row>
    <row r="10729" spans="1:9" x14ac:dyDescent="0.25">
      <c r="A10729" s="199">
        <v>10726</v>
      </c>
      <c r="B10729" s="199" t="s">
        <v>46896</v>
      </c>
      <c r="C10729" s="199" t="s">
        <v>46895</v>
      </c>
      <c r="D10729" s="199">
        <v>0.26768983101109201</v>
      </c>
      <c r="E10729" s="199">
        <v>0.38675360004630199</v>
      </c>
      <c r="F10729" s="199">
        <v>1.45700296879159</v>
      </c>
      <c r="G10729" s="199">
        <v>0.26544462045061501</v>
      </c>
      <c r="H10729" s="199">
        <v>0.79066696642376999</v>
      </c>
      <c r="I10729" s="199" t="s">
        <v>1469</v>
      </c>
    </row>
    <row r="10730" spans="1:9" x14ac:dyDescent="0.25">
      <c r="A10730" s="199">
        <v>10727</v>
      </c>
      <c r="B10730" s="199" t="s">
        <v>46894</v>
      </c>
      <c r="C10730" s="199" t="s">
        <v>46893</v>
      </c>
      <c r="D10730" s="199">
        <v>1875.68775792882</v>
      </c>
      <c r="E10730" s="199">
        <v>-0.172391451317291</v>
      </c>
      <c r="F10730" s="199">
        <v>0.13780854365891099</v>
      </c>
      <c r="G10730" s="199">
        <v>-1.2509489378537799</v>
      </c>
      <c r="H10730" s="199">
        <v>0.21095310763276501</v>
      </c>
      <c r="I10730" s="199">
        <v>0.64872613914951205</v>
      </c>
    </row>
    <row r="10731" spans="1:9" x14ac:dyDescent="0.25">
      <c r="A10731" s="199">
        <v>10728</v>
      </c>
      <c r="B10731" s="199" t="s">
        <v>46892</v>
      </c>
      <c r="C10731" s="199" t="s">
        <v>46891</v>
      </c>
      <c r="D10731" s="199">
        <v>1302.8494151165701</v>
      </c>
      <c r="E10731" s="199">
        <v>-0.18820245462100399</v>
      </c>
      <c r="F10731" s="199">
        <v>0.15995907978676899</v>
      </c>
      <c r="G10731" s="199">
        <v>-1.1765662497676499</v>
      </c>
      <c r="H10731" s="199">
        <v>0.23936867529774999</v>
      </c>
      <c r="I10731" s="199">
        <v>0.67224372474558902</v>
      </c>
    </row>
    <row r="10732" spans="1:9" x14ac:dyDescent="0.25">
      <c r="A10732" s="199">
        <v>10729</v>
      </c>
      <c r="B10732" s="199" t="s">
        <v>46890</v>
      </c>
      <c r="C10732" s="199" t="s">
        <v>46889</v>
      </c>
      <c r="D10732" s="199">
        <v>146.53391729014899</v>
      </c>
      <c r="E10732" s="199">
        <v>-0.51296517098804395</v>
      </c>
      <c r="F10732" s="199">
        <v>0.37637352214939501</v>
      </c>
      <c r="G10732" s="199">
        <v>-1.3629151382876299</v>
      </c>
      <c r="H10732" s="199">
        <v>0.17290925714863201</v>
      </c>
      <c r="I10732" s="199">
        <v>0.61031372629811298</v>
      </c>
    </row>
    <row r="10733" spans="1:9" x14ac:dyDescent="0.25">
      <c r="A10733" s="199">
        <v>10730</v>
      </c>
      <c r="B10733" s="199" t="s">
        <v>46888</v>
      </c>
      <c r="C10733" s="199" t="s">
        <v>46887</v>
      </c>
      <c r="D10733" s="199">
        <v>2247.34832060803</v>
      </c>
      <c r="E10733" s="199">
        <v>0.13737481460745901</v>
      </c>
      <c r="F10733" s="199">
        <v>0.19015185854032499</v>
      </c>
      <c r="G10733" s="199">
        <v>0.72244791958384502</v>
      </c>
      <c r="H10733" s="199">
        <v>0.47001913423595598</v>
      </c>
      <c r="I10733" s="199">
        <v>0.81527307174335495</v>
      </c>
    </row>
    <row r="10734" spans="1:9" x14ac:dyDescent="0.25">
      <c r="A10734" s="199">
        <v>10731</v>
      </c>
      <c r="B10734" s="199" t="s">
        <v>46886</v>
      </c>
      <c r="C10734" s="199" t="s">
        <v>46885</v>
      </c>
      <c r="D10734" s="199">
        <v>301.07778417803701</v>
      </c>
      <c r="E10734" s="199">
        <v>0.15486448923940199</v>
      </c>
      <c r="F10734" s="199">
        <v>0.30207074025884501</v>
      </c>
      <c r="G10734" s="199">
        <v>0.51267623307937105</v>
      </c>
      <c r="H10734" s="199">
        <v>0.60817781754613498</v>
      </c>
      <c r="I10734" s="199">
        <v>0.87638738166202801</v>
      </c>
    </row>
    <row r="10735" spans="1:9" x14ac:dyDescent="0.25">
      <c r="A10735" s="199">
        <v>10732</v>
      </c>
      <c r="B10735" s="199" t="s">
        <v>46884</v>
      </c>
      <c r="C10735" s="199" t="s">
        <v>46883</v>
      </c>
      <c r="D10735" s="199">
        <v>3456.9665877774901</v>
      </c>
      <c r="E10735" s="199">
        <v>-0.14633964635999799</v>
      </c>
      <c r="F10735" s="199">
        <v>0.100262907709048</v>
      </c>
      <c r="G10735" s="199">
        <v>-1.4595591700238599</v>
      </c>
      <c r="H10735" s="199">
        <v>0.14441126758397499</v>
      </c>
      <c r="I10735" s="199">
        <v>0.578432810284217</v>
      </c>
    </row>
    <row r="10736" spans="1:9" x14ac:dyDescent="0.25">
      <c r="A10736" s="199">
        <v>10733</v>
      </c>
      <c r="B10736" s="199" t="s">
        <v>46882</v>
      </c>
      <c r="C10736" s="199" t="s">
        <v>46881</v>
      </c>
      <c r="D10736" s="199">
        <v>4098.9904100235499</v>
      </c>
      <c r="E10736" s="199">
        <v>-4.0691489454134901E-2</v>
      </c>
      <c r="F10736" s="199">
        <v>0.13675622674903601</v>
      </c>
      <c r="G10736" s="199">
        <v>-0.29754761754876802</v>
      </c>
      <c r="H10736" s="199">
        <v>0.76604845960676105</v>
      </c>
      <c r="I10736" s="199">
        <v>0.933526911824201</v>
      </c>
    </row>
    <row r="10737" spans="1:9" x14ac:dyDescent="0.25">
      <c r="A10737" s="199">
        <v>10734</v>
      </c>
      <c r="B10737" s="199" t="s">
        <v>46880</v>
      </c>
      <c r="C10737" s="199" t="s">
        <v>46879</v>
      </c>
      <c r="D10737" s="199">
        <v>4.8645384352573</v>
      </c>
      <c r="E10737" s="199">
        <v>-0.79541950050912902</v>
      </c>
      <c r="F10737" s="199">
        <v>0.70647697660713704</v>
      </c>
      <c r="G10737" s="199">
        <v>-1.12589585626575</v>
      </c>
      <c r="H10737" s="199">
        <v>0.26020960351755601</v>
      </c>
      <c r="I10737" s="199">
        <v>0.69044379698465697</v>
      </c>
    </row>
    <row r="10738" spans="1:9" x14ac:dyDescent="0.25">
      <c r="A10738" s="199">
        <v>10735</v>
      </c>
      <c r="B10738" s="199" t="s">
        <v>46878</v>
      </c>
      <c r="C10738" s="199" t="s">
        <v>46877</v>
      </c>
      <c r="D10738" s="199">
        <v>51055.591843364899</v>
      </c>
      <c r="E10738" s="199">
        <v>0.185152626115441</v>
      </c>
      <c r="F10738" s="199">
        <v>0.2026751644183</v>
      </c>
      <c r="G10738" s="199">
        <v>0.91354373214325102</v>
      </c>
      <c r="H10738" s="199">
        <v>0.36095664424582202</v>
      </c>
      <c r="I10738" s="199">
        <v>0.760027290228659</v>
      </c>
    </row>
    <row r="10739" spans="1:9" x14ac:dyDescent="0.25">
      <c r="A10739" s="199">
        <v>10736</v>
      </c>
      <c r="B10739" s="199" t="s">
        <v>46876</v>
      </c>
      <c r="C10739" s="199" t="s">
        <v>46875</v>
      </c>
      <c r="D10739" s="199">
        <v>94.302919945453297</v>
      </c>
      <c r="E10739" s="199">
        <v>0.626354924563438</v>
      </c>
      <c r="F10739" s="199">
        <v>0.531010775372457</v>
      </c>
      <c r="G10739" s="199">
        <v>1.1795521929363999</v>
      </c>
      <c r="H10739" s="199">
        <v>0.23817836658817901</v>
      </c>
      <c r="I10739" s="199">
        <v>0.67154758700140404</v>
      </c>
    </row>
    <row r="10740" spans="1:9" x14ac:dyDescent="0.25">
      <c r="A10740" s="199">
        <v>10737</v>
      </c>
      <c r="B10740" s="199" t="s">
        <v>46874</v>
      </c>
      <c r="C10740" s="199" t="s">
        <v>46873</v>
      </c>
      <c r="D10740" s="199">
        <v>118.821416780935</v>
      </c>
      <c r="E10740" s="199">
        <v>-0.53895066709044004</v>
      </c>
      <c r="F10740" s="199">
        <v>0.17201244534031401</v>
      </c>
      <c r="G10740" s="199">
        <v>-3.1332074026630199</v>
      </c>
      <c r="H10740" s="199">
        <v>1.72907216196058E-3</v>
      </c>
      <c r="I10740" s="199">
        <v>0.13160980364484101</v>
      </c>
    </row>
    <row r="10741" spans="1:9" x14ac:dyDescent="0.25">
      <c r="A10741" s="199">
        <v>10738</v>
      </c>
      <c r="B10741" s="199" t="s">
        <v>46872</v>
      </c>
      <c r="C10741" s="199" t="s">
        <v>46871</v>
      </c>
      <c r="D10741" s="199">
        <v>1.65621388264574</v>
      </c>
      <c r="E10741" s="199">
        <v>-0.70175301103768395</v>
      </c>
      <c r="F10741" s="199">
        <v>0.79929233195025395</v>
      </c>
      <c r="G10741" s="199">
        <v>-0.87796790108748302</v>
      </c>
      <c r="H10741" s="199">
        <v>0.379961138438007</v>
      </c>
      <c r="I10741" s="199" t="s">
        <v>1469</v>
      </c>
    </row>
    <row r="10742" spans="1:9" x14ac:dyDescent="0.25">
      <c r="A10742" s="199">
        <v>10739</v>
      </c>
      <c r="B10742" s="199" t="s">
        <v>46870</v>
      </c>
      <c r="C10742" s="199" t="s">
        <v>46869</v>
      </c>
      <c r="D10742" s="199">
        <v>1144.42259901748</v>
      </c>
      <c r="E10742" s="199">
        <v>0.34162488514831302</v>
      </c>
      <c r="F10742" s="199">
        <v>0.14322198988927201</v>
      </c>
      <c r="G10742" s="199">
        <v>2.3852823537253598</v>
      </c>
      <c r="H10742" s="199">
        <v>1.7066017319959301E-2</v>
      </c>
      <c r="I10742" s="199">
        <v>0.28365036149512701</v>
      </c>
    </row>
    <row r="10743" spans="1:9" x14ac:dyDescent="0.25">
      <c r="A10743" s="199">
        <v>10740</v>
      </c>
      <c r="B10743" s="199" t="s">
        <v>46868</v>
      </c>
      <c r="C10743" s="199" t="s">
        <v>46867</v>
      </c>
      <c r="D10743" s="199">
        <v>1713.2896485603001</v>
      </c>
      <c r="E10743" s="199">
        <v>0.26139001532088502</v>
      </c>
      <c r="F10743" s="199">
        <v>0.169842625768334</v>
      </c>
      <c r="G10743" s="199">
        <v>1.5390130371478199</v>
      </c>
      <c r="H10743" s="199">
        <v>0.123801113509705</v>
      </c>
      <c r="I10743" s="199">
        <v>0.55016351012518505</v>
      </c>
    </row>
    <row r="10744" spans="1:9" x14ac:dyDescent="0.25">
      <c r="A10744" s="199">
        <v>10741</v>
      </c>
      <c r="B10744" s="199" t="s">
        <v>46866</v>
      </c>
      <c r="C10744" s="199" t="s">
        <v>46865</v>
      </c>
      <c r="D10744" s="199">
        <v>7850.4060627578101</v>
      </c>
      <c r="E10744" s="199">
        <v>0.23285630674310201</v>
      </c>
      <c r="F10744" s="199">
        <v>0.592425220667951</v>
      </c>
      <c r="G10744" s="199">
        <v>0.39305603242306197</v>
      </c>
      <c r="H10744" s="199">
        <v>0.69427809700089604</v>
      </c>
      <c r="I10744" s="199">
        <v>0.90811100418129798</v>
      </c>
    </row>
    <row r="10745" spans="1:9" x14ac:dyDescent="0.25">
      <c r="A10745" s="199">
        <v>10742</v>
      </c>
      <c r="B10745" s="199" t="s">
        <v>46864</v>
      </c>
      <c r="C10745" s="199" t="s">
        <v>46863</v>
      </c>
      <c r="D10745" s="199">
        <v>1831.3752678087701</v>
      </c>
      <c r="E10745" s="199">
        <v>-0.35170165784076501</v>
      </c>
      <c r="F10745" s="199">
        <v>0.21431103610855201</v>
      </c>
      <c r="G10745" s="199">
        <v>-1.6410804792275</v>
      </c>
      <c r="H10745" s="199">
        <v>0.100780710309693</v>
      </c>
      <c r="I10745" s="199">
        <v>0.51359281763457898</v>
      </c>
    </row>
    <row r="10746" spans="1:9" x14ac:dyDescent="0.25">
      <c r="A10746" s="199">
        <v>10743</v>
      </c>
      <c r="B10746" s="199" t="s">
        <v>46862</v>
      </c>
      <c r="C10746" s="199" t="s">
        <v>46861</v>
      </c>
      <c r="D10746" s="199">
        <v>2030.9767796081201</v>
      </c>
      <c r="E10746" s="199">
        <v>4.8707755214441401E-2</v>
      </c>
      <c r="F10746" s="199">
        <v>0.10858032918890501</v>
      </c>
      <c r="G10746" s="199">
        <v>0.44858728628185401</v>
      </c>
      <c r="H10746" s="199">
        <v>0.65372940686312597</v>
      </c>
      <c r="I10746" s="199">
        <v>0.89346955557808005</v>
      </c>
    </row>
    <row r="10747" spans="1:9" x14ac:dyDescent="0.25">
      <c r="A10747" s="199">
        <v>10744</v>
      </c>
      <c r="B10747" s="199" t="s">
        <v>46860</v>
      </c>
      <c r="C10747" s="199" t="s">
        <v>46859</v>
      </c>
      <c r="D10747" s="199">
        <v>2858.8423683865399</v>
      </c>
      <c r="E10747" s="199">
        <v>-0.15165091646804099</v>
      </c>
      <c r="F10747" s="199">
        <v>0.14336053163266699</v>
      </c>
      <c r="G10747" s="199">
        <v>-1.05782892084005</v>
      </c>
      <c r="H10747" s="199">
        <v>0.29013344510921102</v>
      </c>
      <c r="I10747" s="199">
        <v>0.71242739017333201</v>
      </c>
    </row>
    <row r="10748" spans="1:9" x14ac:dyDescent="0.25">
      <c r="A10748" s="199">
        <v>10745</v>
      </c>
      <c r="B10748" s="199" t="s">
        <v>46858</v>
      </c>
      <c r="C10748" s="199" t="s">
        <v>46857</v>
      </c>
      <c r="D10748" s="199">
        <v>12.704015658534001</v>
      </c>
      <c r="E10748" s="199">
        <v>-0.29817047354232201</v>
      </c>
      <c r="F10748" s="199">
        <v>0.81180351958353203</v>
      </c>
      <c r="G10748" s="199">
        <v>-0.367293891131795</v>
      </c>
      <c r="H10748" s="199">
        <v>0.71339981032164201</v>
      </c>
      <c r="I10748" s="199">
        <v>0.91526859762710799</v>
      </c>
    </row>
    <row r="10749" spans="1:9" x14ac:dyDescent="0.25">
      <c r="A10749" s="199">
        <v>10746</v>
      </c>
      <c r="B10749" s="199" t="s">
        <v>46856</v>
      </c>
      <c r="C10749" s="199" t="s">
        <v>46855</v>
      </c>
      <c r="D10749" s="199">
        <v>1468.8805975857999</v>
      </c>
      <c r="E10749" s="199">
        <v>1.08153935617915</v>
      </c>
      <c r="F10749" s="199">
        <v>0.32980861621545299</v>
      </c>
      <c r="G10749" s="199">
        <v>3.27929381769887</v>
      </c>
      <c r="H10749" s="199">
        <v>1.0406722419248201E-3</v>
      </c>
      <c r="I10749" s="199">
        <v>0.103100885682123</v>
      </c>
    </row>
    <row r="10750" spans="1:9" x14ac:dyDescent="0.25">
      <c r="A10750" s="199">
        <v>10747</v>
      </c>
      <c r="B10750" s="199" t="s">
        <v>46854</v>
      </c>
      <c r="C10750" s="199" t="s">
        <v>46853</v>
      </c>
      <c r="D10750" s="199">
        <v>1160.2475423099199</v>
      </c>
      <c r="E10750" s="199">
        <v>0.16669851855647599</v>
      </c>
      <c r="F10750" s="199">
        <v>0.22790463932975499</v>
      </c>
      <c r="G10750" s="199">
        <v>0.73143977694670803</v>
      </c>
      <c r="H10750" s="199">
        <v>0.46451057663859302</v>
      </c>
      <c r="I10750" s="199">
        <v>0.81266402495974099</v>
      </c>
    </row>
    <row r="10751" spans="1:9" x14ac:dyDescent="0.25">
      <c r="A10751" s="199">
        <v>10748</v>
      </c>
      <c r="B10751" s="199" t="s">
        <v>46852</v>
      </c>
      <c r="C10751" s="199" t="s">
        <v>46851</v>
      </c>
      <c r="D10751" s="199">
        <v>68.883584175623199</v>
      </c>
      <c r="E10751" s="199">
        <v>-0.38276293533643801</v>
      </c>
      <c r="F10751" s="199">
        <v>0.25099846725483599</v>
      </c>
      <c r="G10751" s="199">
        <v>-1.52496124587017</v>
      </c>
      <c r="H10751" s="199">
        <v>0.12726876412639601</v>
      </c>
      <c r="I10751" s="199">
        <v>0.55572514328068701</v>
      </c>
    </row>
    <row r="10752" spans="1:9" x14ac:dyDescent="0.25">
      <c r="A10752" s="199">
        <v>10749</v>
      </c>
      <c r="B10752" s="199" t="s">
        <v>46850</v>
      </c>
      <c r="C10752" s="199" t="s">
        <v>46849</v>
      </c>
      <c r="D10752" s="199">
        <v>2971.5725200113502</v>
      </c>
      <c r="E10752" s="199">
        <v>1.95819454284386E-2</v>
      </c>
      <c r="F10752" s="199">
        <v>0.305795060620147</v>
      </c>
      <c r="G10752" s="199">
        <v>6.4036173078553901E-2</v>
      </c>
      <c r="H10752" s="199">
        <v>0.94894142395061098</v>
      </c>
      <c r="I10752" s="199">
        <v>0.98750663125134197</v>
      </c>
    </row>
    <row r="10753" spans="1:9" x14ac:dyDescent="0.25">
      <c r="A10753" s="199">
        <v>10750</v>
      </c>
      <c r="B10753" s="199" t="s">
        <v>46848</v>
      </c>
      <c r="C10753" s="199" t="s">
        <v>46847</v>
      </c>
      <c r="D10753" s="199">
        <v>363.53174952895802</v>
      </c>
      <c r="E10753" s="199">
        <v>-0.23609640681321001</v>
      </c>
      <c r="F10753" s="199">
        <v>0.16124799100448001</v>
      </c>
      <c r="G10753" s="199">
        <v>-1.4641820052607699</v>
      </c>
      <c r="H10753" s="199">
        <v>0.143144225575254</v>
      </c>
      <c r="I10753" s="199">
        <v>0.57606856033177201</v>
      </c>
    </row>
    <row r="10754" spans="1:9" x14ac:dyDescent="0.25">
      <c r="A10754" s="199">
        <v>10751</v>
      </c>
      <c r="B10754" s="199" t="s">
        <v>46846</v>
      </c>
      <c r="C10754" s="199" t="s">
        <v>46845</v>
      </c>
      <c r="D10754" s="199">
        <v>916.93890696604001</v>
      </c>
      <c r="E10754" s="199">
        <v>0.38785751826769499</v>
      </c>
      <c r="F10754" s="199">
        <v>0.17705845778981</v>
      </c>
      <c r="G10754" s="199">
        <v>2.1905619370531899</v>
      </c>
      <c r="H10754" s="199">
        <v>2.8483508114343001E-2</v>
      </c>
      <c r="I10754" s="199">
        <v>0.34073973105580002</v>
      </c>
    </row>
    <row r="10755" spans="1:9" x14ac:dyDescent="0.25">
      <c r="A10755" s="199">
        <v>10752</v>
      </c>
      <c r="B10755" s="199" t="s">
        <v>46844</v>
      </c>
      <c r="C10755" s="199" t="s">
        <v>46843</v>
      </c>
      <c r="D10755" s="199">
        <v>4.6809284591542104</v>
      </c>
      <c r="E10755" s="199">
        <v>-0.232453401618329</v>
      </c>
      <c r="F10755" s="199">
        <v>0.52881039125857898</v>
      </c>
      <c r="G10755" s="199">
        <v>-0.43957797626685402</v>
      </c>
      <c r="H10755" s="199">
        <v>0.660242794722807</v>
      </c>
      <c r="I10755" s="199">
        <v>0.89557223661506602</v>
      </c>
    </row>
    <row r="10756" spans="1:9" x14ac:dyDescent="0.25">
      <c r="A10756" s="199">
        <v>10753</v>
      </c>
      <c r="B10756" s="199" t="s">
        <v>46842</v>
      </c>
      <c r="C10756" s="199" t="s">
        <v>46841</v>
      </c>
      <c r="D10756" s="199">
        <v>1236.97257900668</v>
      </c>
      <c r="E10756" s="199">
        <v>4.97003392089218E-2</v>
      </c>
      <c r="F10756" s="199">
        <v>0.171204352499611</v>
      </c>
      <c r="G10756" s="199">
        <v>0.29029833928453902</v>
      </c>
      <c r="H10756" s="199">
        <v>0.77158800923207504</v>
      </c>
      <c r="I10756" s="199">
        <v>0.93537283230937995</v>
      </c>
    </row>
    <row r="10757" spans="1:9" x14ac:dyDescent="0.25">
      <c r="A10757" s="199">
        <v>10754</v>
      </c>
      <c r="B10757" s="199" t="s">
        <v>46840</v>
      </c>
      <c r="C10757" s="199" t="s">
        <v>46839</v>
      </c>
      <c r="D10757" s="199">
        <v>226.37490594529999</v>
      </c>
      <c r="E10757" s="199">
        <v>-0.53279022965270695</v>
      </c>
      <c r="F10757" s="199">
        <v>0.225234788532751</v>
      </c>
      <c r="G10757" s="199">
        <v>-2.36548817846242</v>
      </c>
      <c r="H10757" s="199">
        <v>1.8006318142485999E-2</v>
      </c>
      <c r="I10757" s="199">
        <v>0.28872558686275301</v>
      </c>
    </row>
    <row r="10758" spans="1:9" x14ac:dyDescent="0.25">
      <c r="A10758" s="199">
        <v>10755</v>
      </c>
      <c r="B10758" s="199" t="s">
        <v>46838</v>
      </c>
      <c r="C10758" s="199" t="s">
        <v>46837</v>
      </c>
      <c r="D10758" s="199">
        <v>607.96203102669404</v>
      </c>
      <c r="E10758" s="199">
        <v>-0.131106687480921</v>
      </c>
      <c r="F10758" s="199">
        <v>0.18429598968265401</v>
      </c>
      <c r="G10758" s="199">
        <v>-0.711391971722654</v>
      </c>
      <c r="H10758" s="199">
        <v>0.476841372565874</v>
      </c>
      <c r="I10758" s="199">
        <v>0.818200804637774</v>
      </c>
    </row>
    <row r="10759" spans="1:9" x14ac:dyDescent="0.25">
      <c r="A10759" s="199">
        <v>10756</v>
      </c>
      <c r="B10759" s="199" t="s">
        <v>46836</v>
      </c>
      <c r="C10759" s="199" t="s">
        <v>46835</v>
      </c>
      <c r="D10759" s="199">
        <v>862.29414500010603</v>
      </c>
      <c r="E10759" s="199">
        <v>8.2027639684802298E-2</v>
      </c>
      <c r="F10759" s="199">
        <v>0.21260967469839701</v>
      </c>
      <c r="G10759" s="199">
        <v>0.38581329754238503</v>
      </c>
      <c r="H10759" s="199">
        <v>0.69963494635399304</v>
      </c>
      <c r="I10759" s="199">
        <v>0.90977256295570197</v>
      </c>
    </row>
    <row r="10760" spans="1:9" x14ac:dyDescent="0.25">
      <c r="A10760" s="199">
        <v>10757</v>
      </c>
      <c r="B10760" s="199" t="s">
        <v>46834</v>
      </c>
      <c r="C10760" s="199" t="s">
        <v>46833</v>
      </c>
      <c r="D10760" s="199">
        <v>3556.8520744142602</v>
      </c>
      <c r="E10760" s="199">
        <v>-0.36252405104706598</v>
      </c>
      <c r="F10760" s="199">
        <v>0.25183859880144799</v>
      </c>
      <c r="G10760" s="199">
        <v>-1.4395094825510999</v>
      </c>
      <c r="H10760" s="199">
        <v>0.15000622524944099</v>
      </c>
      <c r="I10760" s="199">
        <v>0.58387741943056903</v>
      </c>
    </row>
    <row r="10761" spans="1:9" x14ac:dyDescent="0.25">
      <c r="A10761" s="199">
        <v>10758</v>
      </c>
      <c r="B10761" s="199" t="s">
        <v>46832</v>
      </c>
      <c r="C10761" s="199" t="s">
        <v>46831</v>
      </c>
      <c r="D10761" s="199">
        <v>98.8340656557817</v>
      </c>
      <c r="E10761" s="199">
        <v>-0.232598774231463</v>
      </c>
      <c r="F10761" s="199">
        <v>0.24866421324951299</v>
      </c>
      <c r="G10761" s="199">
        <v>-0.93539303944017904</v>
      </c>
      <c r="H10761" s="199">
        <v>0.34958578272795499</v>
      </c>
      <c r="I10761" s="199">
        <v>0.75219845312299505</v>
      </c>
    </row>
    <row r="10762" spans="1:9" x14ac:dyDescent="0.25">
      <c r="A10762" s="199">
        <v>10759</v>
      </c>
      <c r="B10762" s="199" t="s">
        <v>46830</v>
      </c>
      <c r="C10762" s="199" t="s">
        <v>46829</v>
      </c>
      <c r="D10762" s="199">
        <v>4308.1279198575903</v>
      </c>
      <c r="E10762" s="199">
        <v>0.14638198169955599</v>
      </c>
      <c r="F10762" s="199">
        <v>0.17837076411970801</v>
      </c>
      <c r="G10762" s="199">
        <v>0.82066129178723402</v>
      </c>
      <c r="H10762" s="199">
        <v>0.41183922498639802</v>
      </c>
      <c r="I10762" s="199">
        <v>0.78800013153927595</v>
      </c>
    </row>
    <row r="10763" spans="1:9" x14ac:dyDescent="0.25">
      <c r="A10763" s="199">
        <v>10760</v>
      </c>
      <c r="B10763" s="199" t="s">
        <v>46828</v>
      </c>
      <c r="C10763" s="199" t="s">
        <v>46827</v>
      </c>
      <c r="D10763" s="199">
        <v>62.552692664796702</v>
      </c>
      <c r="E10763" s="199">
        <v>0.18289273848375701</v>
      </c>
      <c r="F10763" s="199">
        <v>0.273423014797611</v>
      </c>
      <c r="G10763" s="199">
        <v>0.66890030679800305</v>
      </c>
      <c r="H10763" s="199">
        <v>0.50355907449757598</v>
      </c>
      <c r="I10763" s="199">
        <v>0.82913482896141999</v>
      </c>
    </row>
    <row r="10764" spans="1:9" x14ac:dyDescent="0.25">
      <c r="A10764" s="199">
        <v>10761</v>
      </c>
      <c r="B10764" s="199" t="s">
        <v>46826</v>
      </c>
      <c r="C10764" s="199" t="s">
        <v>46825</v>
      </c>
      <c r="D10764" s="199">
        <v>8630.9672886489607</v>
      </c>
      <c r="E10764" s="199">
        <v>0.30680177471884401</v>
      </c>
      <c r="F10764" s="199">
        <v>0.38656199938195501</v>
      </c>
      <c r="G10764" s="199">
        <v>0.79366770455804303</v>
      </c>
      <c r="H10764" s="199">
        <v>0.42738890609851998</v>
      </c>
      <c r="I10764" s="199">
        <v>0.79558898197986905</v>
      </c>
    </row>
    <row r="10765" spans="1:9" x14ac:dyDescent="0.25">
      <c r="A10765" s="199">
        <v>10762</v>
      </c>
      <c r="B10765" s="199" t="s">
        <v>46824</v>
      </c>
      <c r="C10765" s="199" t="s">
        <v>46823</v>
      </c>
      <c r="D10765" s="199">
        <v>46.580552434743701</v>
      </c>
      <c r="E10765" s="199">
        <v>0.26194708516504001</v>
      </c>
      <c r="F10765" s="199">
        <v>0.43151353100933898</v>
      </c>
      <c r="G10765" s="199">
        <v>0.60704257535639305</v>
      </c>
      <c r="H10765" s="199">
        <v>0.54382265780754002</v>
      </c>
      <c r="I10765" s="199">
        <v>0.84803725639119598</v>
      </c>
    </row>
    <row r="10766" spans="1:9" x14ac:dyDescent="0.25">
      <c r="A10766" s="199">
        <v>10763</v>
      </c>
      <c r="B10766" s="199" t="s">
        <v>46822</v>
      </c>
      <c r="C10766" s="199" t="s">
        <v>46821</v>
      </c>
      <c r="D10766" s="199">
        <v>3773.1041273372298</v>
      </c>
      <c r="E10766" s="199">
        <v>0.24457690906266599</v>
      </c>
      <c r="F10766" s="199">
        <v>0.45063204680268998</v>
      </c>
      <c r="G10766" s="199">
        <v>0.54274193501767198</v>
      </c>
      <c r="H10766" s="199">
        <v>0.58730749690496897</v>
      </c>
      <c r="I10766" s="199">
        <v>0.86788998014237495</v>
      </c>
    </row>
    <row r="10767" spans="1:9" x14ac:dyDescent="0.25">
      <c r="A10767" s="199">
        <v>10764</v>
      </c>
      <c r="B10767" s="199" t="s">
        <v>46820</v>
      </c>
      <c r="C10767" s="199" t="s">
        <v>46819</v>
      </c>
      <c r="D10767" s="199">
        <v>2762.1795970964499</v>
      </c>
      <c r="E10767" s="199">
        <v>-0.90268717833491097</v>
      </c>
      <c r="F10767" s="199">
        <v>0.431498295753172</v>
      </c>
      <c r="G10767" s="199">
        <v>-2.0919831832922702</v>
      </c>
      <c r="H10767" s="199">
        <v>3.6440020057622903E-2</v>
      </c>
      <c r="I10767" s="199">
        <v>0.36967149157196799</v>
      </c>
    </row>
    <row r="10768" spans="1:9" x14ac:dyDescent="0.25">
      <c r="A10768" s="199">
        <v>10765</v>
      </c>
      <c r="B10768" s="199" t="s">
        <v>46818</v>
      </c>
      <c r="C10768" s="199" t="s">
        <v>46817</v>
      </c>
      <c r="D10768" s="199">
        <v>250.16830160930701</v>
      </c>
      <c r="E10768" s="199">
        <v>-9.8210712037611503E-2</v>
      </c>
      <c r="F10768" s="199">
        <v>0.46377430699706301</v>
      </c>
      <c r="G10768" s="199">
        <v>-0.211764020895262</v>
      </c>
      <c r="H10768" s="199">
        <v>0.83229113907699304</v>
      </c>
      <c r="I10768" s="199">
        <v>0.95347982025943201</v>
      </c>
    </row>
    <row r="10769" spans="1:9" x14ac:dyDescent="0.25">
      <c r="A10769" s="199">
        <v>10766</v>
      </c>
      <c r="B10769" s="199" t="s">
        <v>46816</v>
      </c>
      <c r="C10769" s="199" t="s">
        <v>46815</v>
      </c>
      <c r="D10769" s="199">
        <v>1355.26944243194</v>
      </c>
      <c r="E10769" s="199">
        <v>0.124561604654521</v>
      </c>
      <c r="F10769" s="199">
        <v>0.16925565204097701</v>
      </c>
      <c r="G10769" s="199">
        <v>0.73593763725163597</v>
      </c>
      <c r="H10769" s="199">
        <v>0.46176865090886499</v>
      </c>
      <c r="I10769" s="199">
        <v>0.811310321112369</v>
      </c>
    </row>
    <row r="10770" spans="1:9" x14ac:dyDescent="0.25">
      <c r="A10770" s="199">
        <v>10767</v>
      </c>
      <c r="B10770" s="199" t="s">
        <v>46814</v>
      </c>
      <c r="C10770" s="199" t="s">
        <v>46813</v>
      </c>
      <c r="D10770" s="199">
        <v>540.46484131667899</v>
      </c>
      <c r="E10770" s="199">
        <v>-0.223957343188144</v>
      </c>
      <c r="F10770" s="199">
        <v>0.32791920336274299</v>
      </c>
      <c r="G10770" s="199">
        <v>-0.682965013611609</v>
      </c>
      <c r="H10770" s="199">
        <v>0.49462895044127902</v>
      </c>
      <c r="I10770" s="199">
        <v>0.82692247511835903</v>
      </c>
    </row>
    <row r="10771" spans="1:9" x14ac:dyDescent="0.25">
      <c r="A10771" s="199">
        <v>10768</v>
      </c>
      <c r="B10771" s="199" t="s">
        <v>46812</v>
      </c>
      <c r="C10771" s="199" t="s">
        <v>46811</v>
      </c>
      <c r="D10771" s="199">
        <v>2.5403823003558701</v>
      </c>
      <c r="E10771" s="199">
        <v>-1.6123771636233799</v>
      </c>
      <c r="F10771" s="199">
        <v>0.86545576254702505</v>
      </c>
      <c r="G10771" s="199">
        <v>-1.8630382203224101</v>
      </c>
      <c r="H10771" s="199">
        <v>6.2456889093266001E-2</v>
      </c>
      <c r="I10771" s="199">
        <v>0.43809113768450703</v>
      </c>
    </row>
    <row r="10772" spans="1:9" x14ac:dyDescent="0.25">
      <c r="A10772" s="199">
        <v>10769</v>
      </c>
      <c r="B10772" s="199" t="s">
        <v>46810</v>
      </c>
      <c r="C10772" s="199" t="s">
        <v>46809</v>
      </c>
      <c r="D10772" s="199">
        <v>0.19706759645004199</v>
      </c>
      <c r="E10772" s="199">
        <v>0.76040811541119502</v>
      </c>
      <c r="F10772" s="199">
        <v>2.2556004652617001</v>
      </c>
      <c r="G10772" s="199">
        <v>0.33712003837655202</v>
      </c>
      <c r="H10772" s="199">
        <v>0.73602641226871501</v>
      </c>
      <c r="I10772" s="199" t="s">
        <v>1469</v>
      </c>
    </row>
    <row r="10773" spans="1:9" x14ac:dyDescent="0.25">
      <c r="A10773" s="199">
        <v>10770</v>
      </c>
      <c r="B10773" s="199" t="s">
        <v>46808</v>
      </c>
      <c r="C10773" s="199" t="s">
        <v>46807</v>
      </c>
      <c r="D10773" s="199">
        <v>825.16012072951696</v>
      </c>
      <c r="E10773" s="199">
        <v>-0.19272278683668401</v>
      </c>
      <c r="F10773" s="199">
        <v>0.35947949662838702</v>
      </c>
      <c r="G10773" s="199">
        <v>-0.53611621426050804</v>
      </c>
      <c r="H10773" s="199">
        <v>0.59187823475328505</v>
      </c>
      <c r="I10773" s="199">
        <v>0.86932234587546697</v>
      </c>
    </row>
    <row r="10774" spans="1:9" x14ac:dyDescent="0.25">
      <c r="A10774" s="199">
        <v>10771</v>
      </c>
      <c r="B10774" s="199" t="s">
        <v>46806</v>
      </c>
      <c r="C10774" s="199" t="s">
        <v>46805</v>
      </c>
      <c r="D10774" s="199">
        <v>0.61376729422236997</v>
      </c>
      <c r="E10774" s="199">
        <v>0.46941510239495199</v>
      </c>
      <c r="F10774" s="199">
        <v>1.1970302932208701</v>
      </c>
      <c r="G10774" s="199">
        <v>0.39214972674742299</v>
      </c>
      <c r="H10774" s="199">
        <v>0.69494758734825801</v>
      </c>
      <c r="I10774" s="199" t="s">
        <v>1469</v>
      </c>
    </row>
    <row r="10775" spans="1:9" x14ac:dyDescent="0.25">
      <c r="A10775" s="199">
        <v>10772</v>
      </c>
      <c r="B10775" s="199" t="s">
        <v>46804</v>
      </c>
      <c r="C10775" s="199" t="s">
        <v>46803</v>
      </c>
      <c r="D10775" s="199">
        <v>2.16336793641804</v>
      </c>
      <c r="E10775" s="199">
        <v>-0.69413822244383805</v>
      </c>
      <c r="F10775" s="199">
        <v>0.81048962613570097</v>
      </c>
      <c r="G10775" s="199">
        <v>-0.85644306856016295</v>
      </c>
      <c r="H10775" s="199">
        <v>0.39175275070564097</v>
      </c>
      <c r="I10775" s="199" t="s">
        <v>1469</v>
      </c>
    </row>
    <row r="10776" spans="1:9" x14ac:dyDescent="0.25">
      <c r="A10776" s="199">
        <v>10773</v>
      </c>
      <c r="B10776" s="199" t="s">
        <v>46802</v>
      </c>
      <c r="C10776" s="199" t="s">
        <v>46801</v>
      </c>
      <c r="D10776" s="199">
        <v>23.720434487592701</v>
      </c>
      <c r="E10776" s="199">
        <v>-0.75679031706282796</v>
      </c>
      <c r="F10776" s="199">
        <v>0.47169894578134403</v>
      </c>
      <c r="G10776" s="199">
        <v>-1.60439264032962</v>
      </c>
      <c r="H10776" s="199">
        <v>0.108627532243704</v>
      </c>
      <c r="I10776" s="199">
        <v>0.52609019786543598</v>
      </c>
    </row>
    <row r="10777" spans="1:9" x14ac:dyDescent="0.25">
      <c r="A10777" s="199">
        <v>10774</v>
      </c>
      <c r="B10777" s="199" t="s">
        <v>46800</v>
      </c>
      <c r="C10777" s="199" t="s">
        <v>46799</v>
      </c>
      <c r="D10777" s="199">
        <v>20.110324907150002</v>
      </c>
      <c r="E10777" s="199">
        <v>-4.2950448710119597E-2</v>
      </c>
      <c r="F10777" s="199">
        <v>0.43113843855853301</v>
      </c>
      <c r="G10777" s="199">
        <v>-9.9621014664616897E-2</v>
      </c>
      <c r="H10777" s="199">
        <v>0.92064520952891005</v>
      </c>
      <c r="I10777" s="199">
        <v>0.98048803132105899</v>
      </c>
    </row>
    <row r="10778" spans="1:9" x14ac:dyDescent="0.25">
      <c r="A10778" s="199">
        <v>10775</v>
      </c>
      <c r="B10778" s="199" t="s">
        <v>46798</v>
      </c>
      <c r="C10778" s="199" t="s">
        <v>46797</v>
      </c>
      <c r="D10778" s="199">
        <v>2240.2341485880502</v>
      </c>
      <c r="E10778" s="199">
        <v>-1.7383098589699499</v>
      </c>
      <c r="F10778" s="199">
        <v>0.629693036537044</v>
      </c>
      <c r="G10778" s="199">
        <v>-2.7605670669786599</v>
      </c>
      <c r="H10778" s="199">
        <v>5.7701109359588497E-3</v>
      </c>
      <c r="I10778" s="199">
        <v>0.212315165121192</v>
      </c>
    </row>
    <row r="10779" spans="1:9" x14ac:dyDescent="0.25">
      <c r="A10779" s="199">
        <v>10776</v>
      </c>
      <c r="B10779" s="199" t="s">
        <v>46796</v>
      </c>
      <c r="C10779" s="199" t="s">
        <v>46795</v>
      </c>
      <c r="D10779" s="199">
        <v>1890.0421775786799</v>
      </c>
      <c r="E10779" s="199">
        <v>7.5370179804937001E-2</v>
      </c>
      <c r="F10779" s="199">
        <v>0.24698749052645499</v>
      </c>
      <c r="G10779" s="199">
        <v>0.30515788327694299</v>
      </c>
      <c r="H10779" s="199">
        <v>0.76024590771112599</v>
      </c>
      <c r="I10779" s="199">
        <v>0.93191433848460603</v>
      </c>
    </row>
    <row r="10780" spans="1:9" x14ac:dyDescent="0.25">
      <c r="A10780" s="199">
        <v>10777</v>
      </c>
      <c r="B10780" s="199" t="s">
        <v>46794</v>
      </c>
      <c r="C10780" s="199" t="s">
        <v>46793</v>
      </c>
      <c r="D10780" s="199">
        <v>2348.9656782584502</v>
      </c>
      <c r="E10780" s="199">
        <v>-2.65215406153698E-2</v>
      </c>
      <c r="F10780" s="199">
        <v>0.281607897529006</v>
      </c>
      <c r="G10780" s="199">
        <v>-9.4178966030730907E-2</v>
      </c>
      <c r="H10780" s="199">
        <v>0.92496699317451103</v>
      </c>
      <c r="I10780" s="199">
        <v>0.98135256948315097</v>
      </c>
    </row>
    <row r="10781" spans="1:9" x14ac:dyDescent="0.25">
      <c r="A10781" s="199">
        <v>10778</v>
      </c>
      <c r="B10781" s="199" t="s">
        <v>46792</v>
      </c>
      <c r="C10781" s="199" t="s">
        <v>46791</v>
      </c>
      <c r="D10781" s="199">
        <v>14.7490901127287</v>
      </c>
      <c r="E10781" s="199">
        <v>-0.298054957709457</v>
      </c>
      <c r="F10781" s="199">
        <v>0.46837154808168902</v>
      </c>
      <c r="G10781" s="199">
        <v>-0.63636435417608495</v>
      </c>
      <c r="H10781" s="199">
        <v>0.52453896868370598</v>
      </c>
      <c r="I10781" s="199">
        <v>0.83957889931454099</v>
      </c>
    </row>
    <row r="10782" spans="1:9" x14ac:dyDescent="0.25">
      <c r="A10782" s="199">
        <v>10779</v>
      </c>
      <c r="B10782" s="199" t="s">
        <v>46790</v>
      </c>
      <c r="C10782" s="199" t="s">
        <v>46789</v>
      </c>
      <c r="D10782" s="199">
        <v>173.217190218832</v>
      </c>
      <c r="E10782" s="199">
        <v>8.8018812897742202E-2</v>
      </c>
      <c r="F10782" s="199">
        <v>0.384525797938508</v>
      </c>
      <c r="G10782" s="199">
        <v>0.22890223066858501</v>
      </c>
      <c r="H10782" s="199">
        <v>0.81894490677377496</v>
      </c>
      <c r="I10782" s="199">
        <v>0.94988087286328604</v>
      </c>
    </row>
    <row r="10783" spans="1:9" x14ac:dyDescent="0.25">
      <c r="A10783" s="199">
        <v>10780</v>
      </c>
      <c r="B10783" s="199" t="s">
        <v>46788</v>
      </c>
      <c r="C10783" s="199" t="s">
        <v>46787</v>
      </c>
      <c r="D10783" s="199">
        <v>257.959541821203</v>
      </c>
      <c r="E10783" s="199">
        <v>-2.0600994189790799E-2</v>
      </c>
      <c r="F10783" s="199">
        <v>0.25017568985993799</v>
      </c>
      <c r="G10783" s="199">
        <v>-8.2346107254962997E-2</v>
      </c>
      <c r="H10783" s="199">
        <v>0.93437149060267599</v>
      </c>
      <c r="I10783" s="199">
        <v>0.98333256426368298</v>
      </c>
    </row>
    <row r="10784" spans="1:9" x14ac:dyDescent="0.25">
      <c r="A10784" s="199">
        <v>10781</v>
      </c>
      <c r="B10784" s="199" t="s">
        <v>46786</v>
      </c>
      <c r="C10784" s="199" t="s">
        <v>46785</v>
      </c>
      <c r="D10784" s="199">
        <v>838.87517044253696</v>
      </c>
      <c r="E10784" s="199">
        <v>9.41573752881876E-2</v>
      </c>
      <c r="F10784" s="199">
        <v>0.14520260448710801</v>
      </c>
      <c r="G10784" s="199">
        <v>0.64845514046235797</v>
      </c>
      <c r="H10784" s="199">
        <v>0.516690616264603</v>
      </c>
      <c r="I10784" s="199">
        <v>0.83426781075443102</v>
      </c>
    </row>
    <row r="10785" spans="1:9" x14ac:dyDescent="0.25">
      <c r="A10785" s="199">
        <v>10782</v>
      </c>
      <c r="B10785" s="199" t="s">
        <v>46784</v>
      </c>
      <c r="C10785" s="199" t="s">
        <v>46783</v>
      </c>
      <c r="D10785" s="199">
        <v>24542.114636477701</v>
      </c>
      <c r="E10785" s="199">
        <v>3.55689337511296E-2</v>
      </c>
      <c r="F10785" s="199">
        <v>7.6969439852988902E-2</v>
      </c>
      <c r="G10785" s="199">
        <v>0.46211761212068098</v>
      </c>
      <c r="H10785" s="199">
        <v>0.64399698084284895</v>
      </c>
      <c r="I10785" s="199">
        <v>0.88963509680520203</v>
      </c>
    </row>
    <row r="10786" spans="1:9" x14ac:dyDescent="0.25">
      <c r="A10786" s="199">
        <v>10783</v>
      </c>
      <c r="B10786" s="199" t="s">
        <v>46782</v>
      </c>
      <c r="C10786" s="199" t="s">
        <v>46781</v>
      </c>
      <c r="D10786" s="199">
        <v>1.43366267350304</v>
      </c>
      <c r="E10786" s="199">
        <v>3.1030500343464098</v>
      </c>
      <c r="F10786" s="199">
        <v>1.4951174614246101</v>
      </c>
      <c r="G10786" s="199">
        <v>2.07545568452508</v>
      </c>
      <c r="H10786" s="199">
        <v>3.79443219451428E-2</v>
      </c>
      <c r="I10786" s="199" t="s">
        <v>1469</v>
      </c>
    </row>
    <row r="10787" spans="1:9" x14ac:dyDescent="0.25">
      <c r="A10787" s="199">
        <v>10784</v>
      </c>
      <c r="B10787" s="199" t="s">
        <v>46780</v>
      </c>
      <c r="C10787" s="199" t="s">
        <v>46779</v>
      </c>
      <c r="D10787" s="199">
        <v>148.913367568551</v>
      </c>
      <c r="E10787" s="199">
        <v>-0.252664163491226</v>
      </c>
      <c r="F10787" s="199">
        <v>0.32126940974975399</v>
      </c>
      <c r="G10787" s="199">
        <v>-0.78645571543221005</v>
      </c>
      <c r="H10787" s="199">
        <v>0.431600553498941</v>
      </c>
      <c r="I10787" s="199">
        <v>0.79658013001068695</v>
      </c>
    </row>
    <row r="10788" spans="1:9" x14ac:dyDescent="0.25">
      <c r="A10788" s="199">
        <v>10785</v>
      </c>
      <c r="B10788" s="199" t="s">
        <v>46778</v>
      </c>
      <c r="C10788" s="199" t="s">
        <v>46777</v>
      </c>
      <c r="D10788" s="199">
        <v>6.9226756286532902</v>
      </c>
      <c r="E10788" s="199">
        <v>0.73844068657563999</v>
      </c>
      <c r="F10788" s="199">
        <v>0.65056471520483405</v>
      </c>
      <c r="G10788" s="199">
        <v>1.1350764486867999</v>
      </c>
      <c r="H10788" s="199">
        <v>0.25634328839170101</v>
      </c>
      <c r="I10788" s="199">
        <v>0.68775213177584604</v>
      </c>
    </row>
    <row r="10789" spans="1:9" x14ac:dyDescent="0.25">
      <c r="A10789" s="199">
        <v>10786</v>
      </c>
      <c r="B10789" s="199" t="s">
        <v>46776</v>
      </c>
      <c r="C10789" s="199" t="s">
        <v>46775</v>
      </c>
      <c r="D10789" s="199">
        <v>27.707305472491399</v>
      </c>
      <c r="E10789" s="199">
        <v>0.42010536321288999</v>
      </c>
      <c r="F10789" s="199">
        <v>0.66029414890041904</v>
      </c>
      <c r="G10789" s="199">
        <v>0.63623971818088598</v>
      </c>
      <c r="H10789" s="199">
        <v>0.52462018904389696</v>
      </c>
      <c r="I10789" s="199">
        <v>0.83958968804520595</v>
      </c>
    </row>
    <row r="10790" spans="1:9" x14ac:dyDescent="0.25">
      <c r="A10790" s="199">
        <v>10787</v>
      </c>
      <c r="B10790" s="199" t="s">
        <v>46774</v>
      </c>
      <c r="C10790" s="199" t="s">
        <v>46773</v>
      </c>
      <c r="D10790" s="199">
        <v>0.38391135907006502</v>
      </c>
      <c r="E10790" s="199">
        <v>1.1268025806594799</v>
      </c>
      <c r="F10790" s="199">
        <v>1.3125037077010799</v>
      </c>
      <c r="G10790" s="199">
        <v>0.85851382670235499</v>
      </c>
      <c r="H10790" s="199">
        <v>0.390608798917919</v>
      </c>
      <c r="I10790" s="199" t="s">
        <v>1469</v>
      </c>
    </row>
    <row r="10791" spans="1:9" x14ac:dyDescent="0.25">
      <c r="A10791" s="199">
        <v>10788</v>
      </c>
      <c r="B10791" s="199" t="s">
        <v>46772</v>
      </c>
      <c r="C10791" s="199" t="s">
        <v>46771</v>
      </c>
      <c r="D10791" s="199">
        <v>458.181894741978</v>
      </c>
      <c r="E10791" s="199">
        <v>0.47695283893004897</v>
      </c>
      <c r="F10791" s="199">
        <v>0.30931026346423701</v>
      </c>
      <c r="G10791" s="199">
        <v>1.5419884021572201</v>
      </c>
      <c r="H10791" s="199">
        <v>0.12307641195391</v>
      </c>
      <c r="I10791" s="199">
        <v>0.54929689248892999</v>
      </c>
    </row>
    <row r="10792" spans="1:9" x14ac:dyDescent="0.25">
      <c r="A10792" s="199">
        <v>10789</v>
      </c>
      <c r="B10792" s="199" t="s">
        <v>46770</v>
      </c>
      <c r="C10792" s="199" t="s">
        <v>46769</v>
      </c>
      <c r="D10792" s="199">
        <v>27973.806134495899</v>
      </c>
      <c r="E10792" s="199">
        <v>0.55836155595508297</v>
      </c>
      <c r="F10792" s="199">
        <v>0.60523898390902797</v>
      </c>
      <c r="G10792" s="199">
        <v>0.92254724298957003</v>
      </c>
      <c r="H10792" s="199">
        <v>0.356243199764671</v>
      </c>
      <c r="I10792" s="199">
        <v>0.75699784878072796</v>
      </c>
    </row>
    <row r="10793" spans="1:9" x14ac:dyDescent="0.25">
      <c r="A10793" s="199">
        <v>10790</v>
      </c>
      <c r="B10793" s="199" t="s">
        <v>46768</v>
      </c>
      <c r="C10793" s="199" t="s">
        <v>46767</v>
      </c>
      <c r="D10793" s="199">
        <v>11.6796619269345</v>
      </c>
      <c r="E10793" s="199">
        <v>-0.45896589675941202</v>
      </c>
      <c r="F10793" s="199">
        <v>0.77035256538769203</v>
      </c>
      <c r="G10793" s="199">
        <v>-0.59578680902870795</v>
      </c>
      <c r="H10793" s="199">
        <v>0.55131765698397395</v>
      </c>
      <c r="I10793" s="199">
        <v>0.85119613918114501</v>
      </c>
    </row>
    <row r="10794" spans="1:9" x14ac:dyDescent="0.25">
      <c r="A10794" s="199">
        <v>10791</v>
      </c>
      <c r="B10794" s="199" t="s">
        <v>46766</v>
      </c>
      <c r="C10794" s="199" t="s">
        <v>46765</v>
      </c>
      <c r="D10794" s="199">
        <v>1883.44884711435</v>
      </c>
      <c r="E10794" s="199">
        <v>0.31556397615545401</v>
      </c>
      <c r="F10794" s="199">
        <v>0.23842417146131401</v>
      </c>
      <c r="G10794" s="199">
        <v>1.3235402024104601</v>
      </c>
      <c r="H10794" s="199">
        <v>0.18565579605548299</v>
      </c>
      <c r="I10794" s="199">
        <v>0.62172317253349396</v>
      </c>
    </row>
    <row r="10795" spans="1:9" x14ac:dyDescent="0.25">
      <c r="A10795" s="199">
        <v>10792</v>
      </c>
      <c r="B10795" s="199" t="s">
        <v>46764</v>
      </c>
      <c r="C10795" s="199" t="s">
        <v>46763</v>
      </c>
      <c r="D10795" s="199">
        <v>1.24853561432182</v>
      </c>
      <c r="E10795" s="199">
        <v>-0.440845369797287</v>
      </c>
      <c r="F10795" s="199">
        <v>1.5367835427335701</v>
      </c>
      <c r="G10795" s="199">
        <v>-0.28686237035902101</v>
      </c>
      <c r="H10795" s="199">
        <v>0.77421770416953295</v>
      </c>
      <c r="I10795" s="199" t="s">
        <v>1469</v>
      </c>
    </row>
    <row r="10796" spans="1:9" x14ac:dyDescent="0.25">
      <c r="A10796" s="199">
        <v>10793</v>
      </c>
      <c r="B10796" s="199" t="s">
        <v>46762</v>
      </c>
      <c r="C10796" s="199" t="s">
        <v>46761</v>
      </c>
      <c r="D10796" s="199">
        <v>61840.294577310102</v>
      </c>
      <c r="E10796" s="199">
        <v>0.69845868703015801</v>
      </c>
      <c r="F10796" s="199">
        <v>0.54174149456538401</v>
      </c>
      <c r="G10796" s="199">
        <v>1.2892840848207501</v>
      </c>
      <c r="H10796" s="199">
        <v>0.19729934186168999</v>
      </c>
      <c r="I10796" s="199">
        <v>0.635207241491207</v>
      </c>
    </row>
    <row r="10797" spans="1:9" x14ac:dyDescent="0.25">
      <c r="A10797" s="199">
        <v>10794</v>
      </c>
      <c r="B10797" s="199" t="s">
        <v>46760</v>
      </c>
      <c r="C10797" s="199" t="s">
        <v>46759</v>
      </c>
      <c r="D10797" s="199">
        <v>1458.91234185249</v>
      </c>
      <c r="E10797" s="199">
        <v>9.9969521243297693E-2</v>
      </c>
      <c r="F10797" s="199">
        <v>0.14189773943411399</v>
      </c>
      <c r="G10797" s="199">
        <v>0.70451806802543104</v>
      </c>
      <c r="H10797" s="199">
        <v>0.48111020211275402</v>
      </c>
      <c r="I10797" s="199">
        <v>0.81983463967968195</v>
      </c>
    </row>
    <row r="10798" spans="1:9" x14ac:dyDescent="0.25">
      <c r="A10798" s="199">
        <v>10795</v>
      </c>
      <c r="B10798" s="199" t="s">
        <v>46758</v>
      </c>
      <c r="C10798" s="199" t="s">
        <v>46757</v>
      </c>
      <c r="D10798" s="199">
        <v>5.6758544576363299</v>
      </c>
      <c r="E10798" s="199">
        <v>-0.95079086949723102</v>
      </c>
      <c r="F10798" s="199">
        <v>0.70011602738475998</v>
      </c>
      <c r="G10798" s="199">
        <v>-1.3580475696990599</v>
      </c>
      <c r="H10798" s="199">
        <v>0.17444859026204801</v>
      </c>
      <c r="I10798" s="199">
        <v>0.61183331946169295</v>
      </c>
    </row>
    <row r="10799" spans="1:9" x14ac:dyDescent="0.25">
      <c r="A10799" s="199">
        <v>10796</v>
      </c>
      <c r="B10799" s="199" t="s">
        <v>46756</v>
      </c>
      <c r="C10799" s="199" t="s">
        <v>46755</v>
      </c>
      <c r="D10799" s="199">
        <v>1509.81566448391</v>
      </c>
      <c r="E10799" s="199">
        <v>0.20029694289583799</v>
      </c>
      <c r="F10799" s="199">
        <v>0.18057888027330499</v>
      </c>
      <c r="G10799" s="199">
        <v>1.10919362548206</v>
      </c>
      <c r="H10799" s="199">
        <v>0.26734666194731699</v>
      </c>
      <c r="I10799" s="199">
        <v>0.695808423819682</v>
      </c>
    </row>
    <row r="10800" spans="1:9" x14ac:dyDescent="0.25">
      <c r="A10800" s="199">
        <v>10797</v>
      </c>
      <c r="B10800" s="199" t="s">
        <v>46754</v>
      </c>
      <c r="C10800" s="199" t="s">
        <v>46753</v>
      </c>
      <c r="D10800" s="199">
        <v>819.56208768987699</v>
      </c>
      <c r="E10800" s="199">
        <v>0.42405228562388703</v>
      </c>
      <c r="F10800" s="199">
        <v>0.42694146847741898</v>
      </c>
      <c r="G10800" s="199">
        <v>0.99323283619219405</v>
      </c>
      <c r="H10800" s="199">
        <v>0.32059649976705101</v>
      </c>
      <c r="I10800" s="199">
        <v>0.73449627934861506</v>
      </c>
    </row>
    <row r="10801" spans="1:9" x14ac:dyDescent="0.25">
      <c r="A10801" s="199">
        <v>10798</v>
      </c>
      <c r="B10801" s="199" t="s">
        <v>46752</v>
      </c>
      <c r="C10801" s="199" t="s">
        <v>46751</v>
      </c>
      <c r="D10801" s="199">
        <v>0.29453527779302402</v>
      </c>
      <c r="E10801" s="199">
        <v>0.25827252227256098</v>
      </c>
      <c r="F10801" s="199">
        <v>1.94297754422772</v>
      </c>
      <c r="G10801" s="199">
        <v>0.13292614885841</v>
      </c>
      <c r="H10801" s="199">
        <v>0.89425178661084603</v>
      </c>
      <c r="I10801" s="199" t="s">
        <v>1469</v>
      </c>
    </row>
    <row r="10802" spans="1:9" x14ac:dyDescent="0.25">
      <c r="A10802" s="199">
        <v>10799</v>
      </c>
      <c r="B10802" s="199" t="s">
        <v>46750</v>
      </c>
      <c r="C10802" s="199" t="s">
        <v>46749</v>
      </c>
      <c r="D10802" s="199">
        <v>2.6278796815312102</v>
      </c>
      <c r="E10802" s="199">
        <v>0.76289395448769104</v>
      </c>
      <c r="F10802" s="199">
        <v>0.63967482259339803</v>
      </c>
      <c r="G10802" s="199">
        <v>1.1926277657681299</v>
      </c>
      <c r="H10802" s="199">
        <v>0.233015186705743</v>
      </c>
      <c r="I10802" s="199">
        <v>0.66792658371306102</v>
      </c>
    </row>
    <row r="10803" spans="1:9" x14ac:dyDescent="0.25">
      <c r="A10803" s="199">
        <v>10800</v>
      </c>
      <c r="B10803" s="199" t="s">
        <v>46748</v>
      </c>
      <c r="C10803" s="199" t="s">
        <v>46747</v>
      </c>
      <c r="D10803" s="199">
        <v>286.33377491779697</v>
      </c>
      <c r="E10803" s="199">
        <v>-5.08412311613929E-2</v>
      </c>
      <c r="F10803" s="199">
        <v>0.20000968781276801</v>
      </c>
      <c r="G10803" s="199">
        <v>-0.25419384289518099</v>
      </c>
      <c r="H10803" s="199">
        <v>0.79934580708140801</v>
      </c>
      <c r="I10803" s="199">
        <v>0.944059199564522</v>
      </c>
    </row>
    <row r="10804" spans="1:9" x14ac:dyDescent="0.25">
      <c r="A10804" s="199">
        <v>10801</v>
      </c>
      <c r="B10804" s="199" t="s">
        <v>46746</v>
      </c>
      <c r="C10804" s="199" t="s">
        <v>46745</v>
      </c>
      <c r="D10804" s="199">
        <v>10.2532194917684</v>
      </c>
      <c r="E10804" s="199">
        <v>-3.8574119313094797E-2</v>
      </c>
      <c r="F10804" s="199">
        <v>0.52545792567985505</v>
      </c>
      <c r="G10804" s="199">
        <v>-7.3410481463737104E-2</v>
      </c>
      <c r="H10804" s="199">
        <v>0.94147947709987301</v>
      </c>
      <c r="I10804" s="199">
        <v>0.98498526780582596</v>
      </c>
    </row>
    <row r="10805" spans="1:9" x14ac:dyDescent="0.25">
      <c r="A10805" s="199">
        <v>10802</v>
      </c>
      <c r="B10805" s="199" t="s">
        <v>46744</v>
      </c>
      <c r="C10805" s="199" t="s">
        <v>46743</v>
      </c>
      <c r="D10805" s="199">
        <v>2.7095513786402901</v>
      </c>
      <c r="E10805" s="199">
        <v>-1.55083355611552</v>
      </c>
      <c r="F10805" s="199">
        <v>1.1546171563713199</v>
      </c>
      <c r="G10805" s="199">
        <v>-1.3431582473531001</v>
      </c>
      <c r="H10805" s="199">
        <v>0.17922073811186701</v>
      </c>
      <c r="I10805" s="199">
        <v>0.61673672607868602</v>
      </c>
    </row>
    <row r="10806" spans="1:9" x14ac:dyDescent="0.25">
      <c r="A10806" s="199">
        <v>10803</v>
      </c>
      <c r="B10806" s="199" t="s">
        <v>46742</v>
      </c>
      <c r="C10806" s="199" t="s">
        <v>46741</v>
      </c>
      <c r="D10806" s="199">
        <v>6.5115151998335596</v>
      </c>
      <c r="E10806" s="199">
        <v>-1.06727762993252</v>
      </c>
      <c r="F10806" s="199">
        <v>0.50394347892302305</v>
      </c>
      <c r="G10806" s="199">
        <v>-2.1178518515874001</v>
      </c>
      <c r="H10806" s="199">
        <v>3.4187616397617498E-2</v>
      </c>
      <c r="I10806" s="199">
        <v>0.36166441990801701</v>
      </c>
    </row>
    <row r="10807" spans="1:9" x14ac:dyDescent="0.25">
      <c r="A10807" s="199">
        <v>10804</v>
      </c>
      <c r="B10807" s="199" t="s">
        <v>46740</v>
      </c>
      <c r="C10807" s="199" t="s">
        <v>46739</v>
      </c>
      <c r="D10807" s="199">
        <v>0.43541382398178502</v>
      </c>
      <c r="E10807" s="199">
        <v>1.44782730171624</v>
      </c>
      <c r="F10807" s="199">
        <v>1.3703010585981601</v>
      </c>
      <c r="G10807" s="199">
        <v>1.0565760659904899</v>
      </c>
      <c r="H10807" s="199">
        <v>0.290705108422457</v>
      </c>
      <c r="I10807" s="199" t="s">
        <v>1469</v>
      </c>
    </row>
    <row r="10808" spans="1:9" x14ac:dyDescent="0.25">
      <c r="A10808" s="199">
        <v>10805</v>
      </c>
      <c r="B10808" s="199" t="s">
        <v>46738</v>
      </c>
      <c r="C10808" s="199" t="s">
        <v>46737</v>
      </c>
      <c r="D10808" s="199">
        <v>689.17812770186197</v>
      </c>
      <c r="E10808" s="199">
        <v>-8.1874512379766701E-2</v>
      </c>
      <c r="F10808" s="199">
        <v>0.242262547380553</v>
      </c>
      <c r="G10808" s="199">
        <v>-0.33795777871994298</v>
      </c>
      <c r="H10808" s="199">
        <v>0.73539500533108004</v>
      </c>
      <c r="I10808" s="199">
        <v>0.92367418137021395</v>
      </c>
    </row>
    <row r="10809" spans="1:9" x14ac:dyDescent="0.25">
      <c r="A10809" s="199">
        <v>10806</v>
      </c>
      <c r="B10809" s="199" t="s">
        <v>46736</v>
      </c>
      <c r="C10809" s="199" t="s">
        <v>46735</v>
      </c>
      <c r="D10809" s="199">
        <v>18.2224206653317</v>
      </c>
      <c r="E10809" s="199">
        <v>-0.33316669059452197</v>
      </c>
      <c r="F10809" s="199">
        <v>0.60762262939586598</v>
      </c>
      <c r="G10809" s="199">
        <v>-0.54831185422731199</v>
      </c>
      <c r="H10809" s="199">
        <v>0.58347778916457904</v>
      </c>
      <c r="I10809" s="199">
        <v>0.86579107118403298</v>
      </c>
    </row>
    <row r="10810" spans="1:9" x14ac:dyDescent="0.25">
      <c r="A10810" s="199">
        <v>10807</v>
      </c>
      <c r="B10810" s="199" t="s">
        <v>46734</v>
      </c>
      <c r="C10810" s="199" t="s">
        <v>46733</v>
      </c>
      <c r="D10810" s="199">
        <v>0.47744943552297098</v>
      </c>
      <c r="E10810" s="199">
        <v>-1.03598206744944</v>
      </c>
      <c r="F10810" s="199">
        <v>1.2500259420183999</v>
      </c>
      <c r="G10810" s="199">
        <v>-0.82876845401836896</v>
      </c>
      <c r="H10810" s="199">
        <v>0.407235441982432</v>
      </c>
      <c r="I10810" s="199" t="s">
        <v>1469</v>
      </c>
    </row>
    <row r="10811" spans="1:9" x14ac:dyDescent="0.25">
      <c r="A10811" s="199">
        <v>10808</v>
      </c>
      <c r="B10811" s="199" t="s">
        <v>46732</v>
      </c>
      <c r="C10811" s="199" t="s">
        <v>46731</v>
      </c>
      <c r="D10811" s="199">
        <v>1287.55446480973</v>
      </c>
      <c r="E10811" s="199">
        <v>9.6348447727590797E-2</v>
      </c>
      <c r="F10811" s="199">
        <v>0.19604703496845699</v>
      </c>
      <c r="G10811" s="199">
        <v>0.49145577612583102</v>
      </c>
      <c r="H10811" s="199">
        <v>0.62310412332329201</v>
      </c>
      <c r="I10811" s="199">
        <v>0.88240906389088702</v>
      </c>
    </row>
    <row r="10812" spans="1:9" x14ac:dyDescent="0.25">
      <c r="A10812" s="199">
        <v>10809</v>
      </c>
      <c r="B10812" s="199" t="s">
        <v>46730</v>
      </c>
      <c r="C10812" s="199" t="s">
        <v>46729</v>
      </c>
      <c r="D10812" s="199">
        <v>2.1953237274908699</v>
      </c>
      <c r="E10812" s="199">
        <v>1.9697361336577399</v>
      </c>
      <c r="F10812" s="199">
        <v>1.0986368087632601</v>
      </c>
      <c r="G10812" s="199">
        <v>1.7928910791502399</v>
      </c>
      <c r="H10812" s="199">
        <v>7.2990342056873506E-2</v>
      </c>
      <c r="I10812" s="199" t="s">
        <v>1469</v>
      </c>
    </row>
    <row r="10813" spans="1:9" x14ac:dyDescent="0.25">
      <c r="A10813" s="199">
        <v>10810</v>
      </c>
      <c r="B10813" s="199" t="s">
        <v>46728</v>
      </c>
      <c r="C10813" s="199" t="s">
        <v>46727</v>
      </c>
      <c r="D10813" s="199">
        <v>3906.0336320689999</v>
      </c>
      <c r="E10813" s="199">
        <v>0.123738421896496</v>
      </c>
      <c r="F10813" s="199">
        <v>0.16921641877839599</v>
      </c>
      <c r="G10813" s="199">
        <v>0.73124359202130895</v>
      </c>
      <c r="H10813" s="199">
        <v>0.46463037811723901</v>
      </c>
      <c r="I10813" s="199">
        <v>0.81266402495974099</v>
      </c>
    </row>
    <row r="10814" spans="1:9" x14ac:dyDescent="0.25">
      <c r="A10814" s="199">
        <v>10811</v>
      </c>
      <c r="B10814" s="199" t="s">
        <v>46726</v>
      </c>
      <c r="C10814" s="199" t="s">
        <v>46725</v>
      </c>
      <c r="D10814" s="199">
        <v>1579.1402376809399</v>
      </c>
      <c r="E10814" s="199">
        <v>-2.5501915816564601E-2</v>
      </c>
      <c r="F10814" s="199">
        <v>0.118844376333544</v>
      </c>
      <c r="G10814" s="199">
        <v>-0.214582436319846</v>
      </c>
      <c r="H10814" s="199">
        <v>0.83009288874661902</v>
      </c>
      <c r="I10814" s="199">
        <v>0.95310237660285702</v>
      </c>
    </row>
    <row r="10815" spans="1:9" x14ac:dyDescent="0.25">
      <c r="A10815" s="199">
        <v>10812</v>
      </c>
      <c r="B10815" s="199" t="s">
        <v>46724</v>
      </c>
      <c r="C10815" s="199" t="s">
        <v>46723</v>
      </c>
      <c r="D10815" s="199">
        <v>19.945148329886599</v>
      </c>
      <c r="E10815" s="199">
        <v>0.307596239647345</v>
      </c>
      <c r="F10815" s="199">
        <v>0.51142922066692897</v>
      </c>
      <c r="G10815" s="199">
        <v>0.60144439781173298</v>
      </c>
      <c r="H10815" s="199">
        <v>0.547544035060611</v>
      </c>
      <c r="I10815" s="199">
        <v>0.84956534159046204</v>
      </c>
    </row>
    <row r="10816" spans="1:9" x14ac:dyDescent="0.25">
      <c r="A10816" s="199">
        <v>10813</v>
      </c>
      <c r="B10816" s="199" t="s">
        <v>46722</v>
      </c>
      <c r="C10816" s="199" t="s">
        <v>46721</v>
      </c>
      <c r="D10816" s="199">
        <v>1523.30729118766</v>
      </c>
      <c r="E10816" s="199">
        <v>0.14674612973556</v>
      </c>
      <c r="F10816" s="199">
        <v>0.24405301501722301</v>
      </c>
      <c r="G10816" s="199">
        <v>0.601287919861201</v>
      </c>
      <c r="H10816" s="199">
        <v>0.54764823412258301</v>
      </c>
      <c r="I10816" s="199">
        <v>0.84956534159046204</v>
      </c>
    </row>
    <row r="10817" spans="1:9" x14ac:dyDescent="0.25">
      <c r="A10817" s="199">
        <v>10814</v>
      </c>
      <c r="B10817" s="199" t="s">
        <v>46720</v>
      </c>
      <c r="C10817" s="199" t="s">
        <v>46719</v>
      </c>
      <c r="D10817" s="199">
        <v>520.27422408441703</v>
      </c>
      <c r="E10817" s="199">
        <v>-0.73025463939528801</v>
      </c>
      <c r="F10817" s="199">
        <v>0.35877613446008</v>
      </c>
      <c r="G10817" s="199">
        <v>-2.03540472527316</v>
      </c>
      <c r="H10817" s="199">
        <v>4.1810166274676798E-2</v>
      </c>
      <c r="I10817" s="199">
        <v>0.38481057137517799</v>
      </c>
    </row>
    <row r="10818" spans="1:9" x14ac:dyDescent="0.25">
      <c r="A10818" s="199">
        <v>10815</v>
      </c>
      <c r="B10818" s="199" t="s">
        <v>46718</v>
      </c>
      <c r="C10818" s="199" t="s">
        <v>46717</v>
      </c>
      <c r="D10818" s="199">
        <v>9.1856369782704004</v>
      </c>
      <c r="E10818" s="199">
        <v>-1.49915966229367</v>
      </c>
      <c r="F10818" s="199">
        <v>0.99451414379299696</v>
      </c>
      <c r="G10818" s="199">
        <v>-1.50742920213884</v>
      </c>
      <c r="H10818" s="199">
        <v>0.13170067828103499</v>
      </c>
      <c r="I10818" s="199">
        <v>0.56216110582313605</v>
      </c>
    </row>
    <row r="10819" spans="1:9" x14ac:dyDescent="0.25">
      <c r="A10819" s="199">
        <v>10816</v>
      </c>
      <c r="B10819" s="199" t="s">
        <v>46716</v>
      </c>
      <c r="C10819" s="199" t="s">
        <v>46715</v>
      </c>
      <c r="D10819" s="199">
        <v>64.514021683237701</v>
      </c>
      <c r="E10819" s="199">
        <v>1.21363409784327E-2</v>
      </c>
      <c r="F10819" s="199">
        <v>0.42306356096194198</v>
      </c>
      <c r="G10819" s="199">
        <v>2.8686802878597401E-2</v>
      </c>
      <c r="H10819" s="199">
        <v>0.97711438181452004</v>
      </c>
      <c r="I10819" s="199">
        <v>0.99496849891432004</v>
      </c>
    </row>
    <row r="10820" spans="1:9" x14ac:dyDescent="0.25">
      <c r="A10820" s="199">
        <v>10817</v>
      </c>
      <c r="B10820" s="199" t="s">
        <v>46714</v>
      </c>
      <c r="C10820" s="199" t="s">
        <v>46713</v>
      </c>
      <c r="D10820" s="199">
        <v>931.17162351904199</v>
      </c>
      <c r="E10820" s="199">
        <v>0.117422604939142</v>
      </c>
      <c r="F10820" s="199">
        <v>0.254134767277652</v>
      </c>
      <c r="G10820" s="199">
        <v>0.46204856658142102</v>
      </c>
      <c r="H10820" s="199">
        <v>0.64404649281651905</v>
      </c>
      <c r="I10820" s="199">
        <v>0.88963509680520203</v>
      </c>
    </row>
    <row r="10821" spans="1:9" x14ac:dyDescent="0.25">
      <c r="A10821" s="199">
        <v>10818</v>
      </c>
      <c r="B10821" s="199" t="s">
        <v>46712</v>
      </c>
      <c r="C10821" s="199" t="s">
        <v>46711</v>
      </c>
      <c r="D10821" s="199">
        <v>9.0965247658488995</v>
      </c>
      <c r="E10821" s="199">
        <v>0.32872108505654901</v>
      </c>
      <c r="F10821" s="199">
        <v>0.59954830789819902</v>
      </c>
      <c r="G10821" s="199">
        <v>0.54828123226454695</v>
      </c>
      <c r="H10821" s="199">
        <v>0.58349881204916498</v>
      </c>
      <c r="I10821" s="199">
        <v>0.86579107118403298</v>
      </c>
    </row>
    <row r="10822" spans="1:9" x14ac:dyDescent="0.25">
      <c r="A10822" s="199">
        <v>10819</v>
      </c>
      <c r="B10822" s="199" t="s">
        <v>46710</v>
      </c>
      <c r="C10822" s="199" t="s">
        <v>46709</v>
      </c>
      <c r="D10822" s="199">
        <v>1730.2581365518899</v>
      </c>
      <c r="E10822" s="199">
        <v>0.34482749925511202</v>
      </c>
      <c r="F10822" s="199">
        <v>0.23225810162302499</v>
      </c>
      <c r="G10822" s="199">
        <v>1.48467371792609</v>
      </c>
      <c r="H10822" s="199">
        <v>0.137630277085521</v>
      </c>
      <c r="I10822" s="199">
        <v>0.56950378056582496</v>
      </c>
    </row>
    <row r="10823" spans="1:9" x14ac:dyDescent="0.25">
      <c r="A10823" s="199">
        <v>10820</v>
      </c>
      <c r="B10823" s="199" t="s">
        <v>46708</v>
      </c>
      <c r="C10823" s="199" t="s">
        <v>46707</v>
      </c>
      <c r="D10823" s="199">
        <v>1200.09964532248</v>
      </c>
      <c r="E10823" s="199">
        <v>1.0849707829286599</v>
      </c>
      <c r="F10823" s="199">
        <v>0.28166853485663201</v>
      </c>
      <c r="G10823" s="199">
        <v>3.8519417281767301</v>
      </c>
      <c r="H10823" s="199">
        <v>1.1718491228536601E-4</v>
      </c>
      <c r="I10823" s="199">
        <v>3.5678518538005501E-2</v>
      </c>
    </row>
    <row r="10824" spans="1:9" x14ac:dyDescent="0.25">
      <c r="A10824" s="199">
        <v>10821</v>
      </c>
      <c r="B10824" s="199" t="s">
        <v>46706</v>
      </c>
      <c r="C10824" s="199" t="s">
        <v>46705</v>
      </c>
      <c r="D10824" s="199">
        <v>462.57442792916697</v>
      </c>
      <c r="E10824" s="199">
        <v>0.11875325093243599</v>
      </c>
      <c r="F10824" s="199">
        <v>0.23502505243937599</v>
      </c>
      <c r="G10824" s="199">
        <v>0.50527911684252402</v>
      </c>
      <c r="H10824" s="199">
        <v>0.61336280824498202</v>
      </c>
      <c r="I10824" s="199">
        <v>0.879289774719899</v>
      </c>
    </row>
    <row r="10825" spans="1:9" x14ac:dyDescent="0.25">
      <c r="A10825" s="199">
        <v>10822</v>
      </c>
      <c r="B10825" s="199" t="s">
        <v>46704</v>
      </c>
      <c r="C10825" s="199" t="s">
        <v>46703</v>
      </c>
      <c r="D10825" s="199">
        <v>14085.525452095701</v>
      </c>
      <c r="E10825" s="199">
        <v>0.23739278452419399</v>
      </c>
      <c r="F10825" s="199">
        <v>0.15307103000810601</v>
      </c>
      <c r="G10825" s="199">
        <v>1.55086683947722</v>
      </c>
      <c r="H10825" s="199">
        <v>0.120933598661587</v>
      </c>
      <c r="I10825" s="199">
        <v>0.546664534525653</v>
      </c>
    </row>
    <row r="10826" spans="1:9" x14ac:dyDescent="0.25">
      <c r="A10826" s="199">
        <v>10823</v>
      </c>
      <c r="B10826" s="199" t="s">
        <v>46702</v>
      </c>
      <c r="C10826" s="199" t="s">
        <v>46701</v>
      </c>
      <c r="D10826" s="199">
        <v>1142.58649090634</v>
      </c>
      <c r="E10826" s="199">
        <v>-2.7022940872936701E-2</v>
      </c>
      <c r="F10826" s="199">
        <v>0.13247631660327</v>
      </c>
      <c r="G10826" s="199">
        <v>-0.20398318405744001</v>
      </c>
      <c r="H10826" s="199">
        <v>0.83836663981358495</v>
      </c>
      <c r="I10826" s="199">
        <v>0.95542864848273401</v>
      </c>
    </row>
    <row r="10827" spans="1:9" x14ac:dyDescent="0.25">
      <c r="A10827" s="199">
        <v>10824</v>
      </c>
      <c r="B10827" s="199" t="s">
        <v>46700</v>
      </c>
      <c r="C10827" s="199" t="s">
        <v>46699</v>
      </c>
      <c r="D10827" s="199">
        <v>1470.0374416239999</v>
      </c>
      <c r="E10827" s="199">
        <v>3.3596631630443997E-2</v>
      </c>
      <c r="F10827" s="199">
        <v>0.15717489309081101</v>
      </c>
      <c r="G10827" s="199">
        <v>0.21375316992283799</v>
      </c>
      <c r="H10827" s="199">
        <v>0.83073954583209197</v>
      </c>
      <c r="I10827" s="199">
        <v>0.95310237660285702</v>
      </c>
    </row>
    <row r="10828" spans="1:9" x14ac:dyDescent="0.25">
      <c r="A10828" s="199">
        <v>10825</v>
      </c>
      <c r="B10828" s="199" t="s">
        <v>46698</v>
      </c>
      <c r="C10828" s="199" t="s">
        <v>46697</v>
      </c>
      <c r="D10828" s="199">
        <v>1420.31868801618</v>
      </c>
      <c r="E10828" s="199">
        <v>-0.167301216454325</v>
      </c>
      <c r="F10828" s="199">
        <v>0.21288625931947899</v>
      </c>
      <c r="G10828" s="199">
        <v>-0.78587137088662595</v>
      </c>
      <c r="H10828" s="199">
        <v>0.43194284847478998</v>
      </c>
      <c r="I10828" s="199">
        <v>0.79679095253621501</v>
      </c>
    </row>
    <row r="10829" spans="1:9" x14ac:dyDescent="0.25">
      <c r="A10829" s="199">
        <v>10826</v>
      </c>
      <c r="B10829" s="199" t="s">
        <v>46696</v>
      </c>
      <c r="C10829" s="199" t="s">
        <v>46695</v>
      </c>
      <c r="D10829" s="199">
        <v>27.750424614624499</v>
      </c>
      <c r="E10829" s="199">
        <v>9.63995048546539E-2</v>
      </c>
      <c r="F10829" s="199">
        <v>0.209978904081151</v>
      </c>
      <c r="G10829" s="199">
        <v>0.45909138004358002</v>
      </c>
      <c r="H10829" s="199">
        <v>0.64616854648742095</v>
      </c>
      <c r="I10829" s="199">
        <v>0.89067802849586497</v>
      </c>
    </row>
    <row r="10830" spans="1:9" x14ac:dyDescent="0.25">
      <c r="A10830" s="199">
        <v>10827</v>
      </c>
      <c r="B10830" s="199" t="s">
        <v>46694</v>
      </c>
      <c r="C10830" s="199" t="s">
        <v>46693</v>
      </c>
      <c r="D10830" s="199">
        <v>769.48168229150895</v>
      </c>
      <c r="E10830" s="199">
        <v>-1.1040208955316699</v>
      </c>
      <c r="F10830" s="199">
        <v>0.39758522951185499</v>
      </c>
      <c r="G10830" s="199">
        <v>-2.77681567015745</v>
      </c>
      <c r="H10830" s="199">
        <v>5.48943008818606E-3</v>
      </c>
      <c r="I10830" s="199">
        <v>0.20765016906311101</v>
      </c>
    </row>
    <row r="10831" spans="1:9" x14ac:dyDescent="0.25">
      <c r="A10831" s="199">
        <v>10828</v>
      </c>
      <c r="B10831" s="199" t="s">
        <v>46692</v>
      </c>
      <c r="C10831" s="199" t="s">
        <v>46691</v>
      </c>
      <c r="D10831" s="199">
        <v>1.1091757262534301</v>
      </c>
      <c r="E10831" s="199">
        <v>-0.34755157459414898</v>
      </c>
      <c r="F10831" s="199">
        <v>0.84563961718417702</v>
      </c>
      <c r="G10831" s="199">
        <v>-0.41099254047655798</v>
      </c>
      <c r="H10831" s="199">
        <v>0.68107800449731903</v>
      </c>
      <c r="I10831" s="199" t="s">
        <v>1469</v>
      </c>
    </row>
    <row r="10832" spans="1:9" x14ac:dyDescent="0.25">
      <c r="A10832" s="199">
        <v>10829</v>
      </c>
      <c r="B10832" s="199" t="s">
        <v>46690</v>
      </c>
      <c r="C10832" s="199" t="s">
        <v>46689</v>
      </c>
      <c r="D10832" s="199">
        <v>743.91696816096703</v>
      </c>
      <c r="E10832" s="199">
        <v>0.52926067072097405</v>
      </c>
      <c r="F10832" s="199">
        <v>0.285270708837916</v>
      </c>
      <c r="G10832" s="199">
        <v>1.85529272485416</v>
      </c>
      <c r="H10832" s="199">
        <v>6.3554436549206297E-2</v>
      </c>
      <c r="I10832" s="199">
        <v>0.44020475040702101</v>
      </c>
    </row>
    <row r="10833" spans="1:9" x14ac:dyDescent="0.25">
      <c r="A10833" s="199">
        <v>10830</v>
      </c>
      <c r="B10833" s="199" t="s">
        <v>46688</v>
      </c>
      <c r="C10833" s="199" t="s">
        <v>46687</v>
      </c>
      <c r="D10833" s="199">
        <v>1183.97394906413</v>
      </c>
      <c r="E10833" s="199">
        <v>0.28464889361823398</v>
      </c>
      <c r="F10833" s="199">
        <v>0.26780582528873498</v>
      </c>
      <c r="G10833" s="199">
        <v>1.0628928377914799</v>
      </c>
      <c r="H10833" s="199">
        <v>0.28783055139685199</v>
      </c>
      <c r="I10833" s="199">
        <v>0.71082529899148295</v>
      </c>
    </row>
    <row r="10834" spans="1:9" x14ac:dyDescent="0.25">
      <c r="A10834" s="199">
        <v>10831</v>
      </c>
      <c r="B10834" s="199" t="s">
        <v>46686</v>
      </c>
      <c r="C10834" s="199" t="s">
        <v>46685</v>
      </c>
      <c r="D10834" s="199">
        <v>13.5318315944878</v>
      </c>
      <c r="E10834" s="199">
        <v>-3.72719367048698E-2</v>
      </c>
      <c r="F10834" s="199">
        <v>0.45700853831753502</v>
      </c>
      <c r="G10834" s="199">
        <v>-8.1556324619416198E-2</v>
      </c>
      <c r="H10834" s="199">
        <v>0.93499953344435005</v>
      </c>
      <c r="I10834" s="199">
        <v>0.98365843630574501</v>
      </c>
    </row>
    <row r="10835" spans="1:9" x14ac:dyDescent="0.25">
      <c r="A10835" s="199">
        <v>10832</v>
      </c>
      <c r="B10835" s="199" t="s">
        <v>46684</v>
      </c>
      <c r="C10835" s="199" t="s">
        <v>46683</v>
      </c>
      <c r="D10835" s="199">
        <v>122.36017801622999</v>
      </c>
      <c r="E10835" s="199">
        <v>0.113357581919088</v>
      </c>
      <c r="F10835" s="199">
        <v>0.230030122051925</v>
      </c>
      <c r="G10835" s="199">
        <v>0.49279451277037201</v>
      </c>
      <c r="H10835" s="199">
        <v>0.62215778829629897</v>
      </c>
      <c r="I10835" s="199">
        <v>0.88240906389088702</v>
      </c>
    </row>
    <row r="10836" spans="1:9" x14ac:dyDescent="0.25">
      <c r="A10836" s="199">
        <v>10833</v>
      </c>
      <c r="B10836" s="199" t="s">
        <v>46682</v>
      </c>
      <c r="C10836" s="199" t="s">
        <v>46681</v>
      </c>
      <c r="D10836" s="199">
        <v>0.19522909815426101</v>
      </c>
      <c r="E10836" s="199">
        <v>0.63183615956682804</v>
      </c>
      <c r="F10836" s="199">
        <v>1.51563205677843</v>
      </c>
      <c r="G10836" s="199">
        <v>0.41687964881782302</v>
      </c>
      <c r="H10836" s="199">
        <v>0.67676643996479802</v>
      </c>
      <c r="I10836" s="199" t="s">
        <v>1469</v>
      </c>
    </row>
    <row r="10837" spans="1:9" x14ac:dyDescent="0.25">
      <c r="A10837" s="199">
        <v>10834</v>
      </c>
      <c r="B10837" s="199" t="s">
        <v>46680</v>
      </c>
      <c r="C10837" s="199" t="s">
        <v>46679</v>
      </c>
      <c r="D10837" s="199">
        <v>1426.0763637602599</v>
      </c>
      <c r="E10837" s="199">
        <v>-0.19082094394119101</v>
      </c>
      <c r="F10837" s="199">
        <v>0.10325886532272199</v>
      </c>
      <c r="G10837" s="199">
        <v>-1.84798606245386</v>
      </c>
      <c r="H10837" s="199">
        <v>6.4604359117595198E-2</v>
      </c>
      <c r="I10837" s="199">
        <v>0.44219223213763198</v>
      </c>
    </row>
    <row r="10838" spans="1:9" x14ac:dyDescent="0.25">
      <c r="A10838" s="199">
        <v>10835</v>
      </c>
      <c r="B10838" s="199" t="s">
        <v>46678</v>
      </c>
      <c r="C10838" s="199" t="s">
        <v>46677</v>
      </c>
      <c r="D10838" s="199">
        <v>1396.4522953194601</v>
      </c>
      <c r="E10838" s="199">
        <v>-0.520216294437856</v>
      </c>
      <c r="F10838" s="199">
        <v>0.29552932897245798</v>
      </c>
      <c r="G10838" s="199">
        <v>-1.76028652129596</v>
      </c>
      <c r="H10838" s="199">
        <v>7.8359238356771305E-2</v>
      </c>
      <c r="I10838" s="199">
        <v>0.47106109916088401</v>
      </c>
    </row>
    <row r="10839" spans="1:9" x14ac:dyDescent="0.25">
      <c r="A10839" s="199">
        <v>10836</v>
      </c>
      <c r="B10839" s="199" t="s">
        <v>46676</v>
      </c>
      <c r="C10839" s="199" t="s">
        <v>46675</v>
      </c>
      <c r="D10839" s="199">
        <v>3.8609186646995401</v>
      </c>
      <c r="E10839" s="199">
        <v>-0.42665435602899499</v>
      </c>
      <c r="F10839" s="199">
        <v>1.53014023871449</v>
      </c>
      <c r="G10839" s="199">
        <v>-0.27883349854745199</v>
      </c>
      <c r="H10839" s="199">
        <v>0.780372605450529</v>
      </c>
      <c r="I10839" s="199">
        <v>0.93788187997469397</v>
      </c>
    </row>
    <row r="10840" spans="1:9" x14ac:dyDescent="0.25">
      <c r="A10840" s="199">
        <v>10837</v>
      </c>
      <c r="B10840" s="199" t="s">
        <v>46674</v>
      </c>
      <c r="C10840" s="199" t="s">
        <v>46673</v>
      </c>
      <c r="D10840" s="199">
        <v>905.53861110738001</v>
      </c>
      <c r="E10840" s="199">
        <v>-4.49704935943286E-2</v>
      </c>
      <c r="F10840" s="199">
        <v>0.17400756274012599</v>
      </c>
      <c r="G10840" s="199">
        <v>-0.258439879774021</v>
      </c>
      <c r="H10840" s="199">
        <v>0.79606744206471902</v>
      </c>
      <c r="I10840" s="199">
        <v>0.94288906368114001</v>
      </c>
    </row>
    <row r="10841" spans="1:9" x14ac:dyDescent="0.25">
      <c r="A10841" s="199">
        <v>10838</v>
      </c>
      <c r="B10841" s="199" t="s">
        <v>46672</v>
      </c>
      <c r="C10841" s="199" t="s">
        <v>46671</v>
      </c>
      <c r="D10841" s="199">
        <v>817.96059965275595</v>
      </c>
      <c r="E10841" s="199">
        <v>0.28219693751218899</v>
      </c>
      <c r="F10841" s="199">
        <v>0.196256129272218</v>
      </c>
      <c r="G10841" s="199">
        <v>1.43790126993061</v>
      </c>
      <c r="H10841" s="199">
        <v>0.15046206934279299</v>
      </c>
      <c r="I10841" s="199">
        <v>0.58425767871359702</v>
      </c>
    </row>
    <row r="10842" spans="1:9" x14ac:dyDescent="0.25">
      <c r="A10842" s="199">
        <v>10839</v>
      </c>
      <c r="B10842" s="199" t="s">
        <v>46670</v>
      </c>
      <c r="C10842" s="199" t="s">
        <v>46669</v>
      </c>
      <c r="D10842" s="199">
        <v>2044.4537031704299</v>
      </c>
      <c r="E10842" s="199">
        <v>-0.10936812417966101</v>
      </c>
      <c r="F10842" s="199">
        <v>0.22765478812676901</v>
      </c>
      <c r="G10842" s="199">
        <v>-0.48041214102977597</v>
      </c>
      <c r="H10842" s="199">
        <v>0.63093436294159599</v>
      </c>
      <c r="I10842" s="199">
        <v>0.88522895878939201</v>
      </c>
    </row>
    <row r="10843" spans="1:9" x14ac:dyDescent="0.25">
      <c r="A10843" s="199">
        <v>10840</v>
      </c>
      <c r="B10843" s="199" t="s">
        <v>46668</v>
      </c>
      <c r="C10843" s="199" t="s">
        <v>46667</v>
      </c>
      <c r="D10843" s="199">
        <v>20.373828110554602</v>
      </c>
      <c r="E10843" s="199">
        <v>0.165837103004911</v>
      </c>
      <c r="F10843" s="199">
        <v>0.29812825775944501</v>
      </c>
      <c r="G10843" s="199">
        <v>0.55626093363723506</v>
      </c>
      <c r="H10843" s="199">
        <v>0.57803248938067897</v>
      </c>
      <c r="I10843" s="199">
        <v>0.86357077988136999</v>
      </c>
    </row>
    <row r="10844" spans="1:9" x14ac:dyDescent="0.25">
      <c r="A10844" s="199">
        <v>10841</v>
      </c>
      <c r="B10844" s="199" t="s">
        <v>46666</v>
      </c>
      <c r="C10844" s="199" t="s">
        <v>46665</v>
      </c>
      <c r="D10844" s="199">
        <v>333.947025960715</v>
      </c>
      <c r="E10844" s="199">
        <v>0.155777907571444</v>
      </c>
      <c r="F10844" s="199">
        <v>0.23427308429343299</v>
      </c>
      <c r="G10844" s="199">
        <v>0.66494154905276504</v>
      </c>
      <c r="H10844" s="199">
        <v>0.50608787934323496</v>
      </c>
      <c r="I10844" s="199">
        <v>0.83051080881581096</v>
      </c>
    </row>
    <row r="10845" spans="1:9" x14ac:dyDescent="0.25">
      <c r="A10845" s="199">
        <v>10842</v>
      </c>
      <c r="B10845" s="199" t="s">
        <v>46664</v>
      </c>
      <c r="C10845" s="199" t="s">
        <v>46663</v>
      </c>
      <c r="D10845" s="199">
        <v>2562.1671974891201</v>
      </c>
      <c r="E10845" s="199">
        <v>-0.13631171824680299</v>
      </c>
      <c r="F10845" s="199">
        <v>0.16947779297714799</v>
      </c>
      <c r="G10845" s="199">
        <v>-0.80430430354484395</v>
      </c>
      <c r="H10845" s="199">
        <v>0.42122125286747503</v>
      </c>
      <c r="I10845" s="199">
        <v>0.792290066028429</v>
      </c>
    </row>
    <row r="10846" spans="1:9" x14ac:dyDescent="0.25">
      <c r="A10846" s="199">
        <v>10843</v>
      </c>
      <c r="B10846" s="199" t="s">
        <v>46662</v>
      </c>
      <c r="C10846" s="199" t="s">
        <v>46661</v>
      </c>
      <c r="D10846" s="199">
        <v>3090.6244514895302</v>
      </c>
      <c r="E10846" s="199">
        <v>0.179173184920142</v>
      </c>
      <c r="F10846" s="199">
        <v>0.180931258423804</v>
      </c>
      <c r="G10846" s="199">
        <v>0.99028319639747397</v>
      </c>
      <c r="H10846" s="199">
        <v>0.32203571749194299</v>
      </c>
      <c r="I10846" s="199">
        <v>0.73484077500513201</v>
      </c>
    </row>
    <row r="10847" spans="1:9" x14ac:dyDescent="0.25">
      <c r="A10847" s="199">
        <v>10844</v>
      </c>
      <c r="B10847" s="199" t="s">
        <v>46660</v>
      </c>
      <c r="C10847" s="199" t="s">
        <v>46659</v>
      </c>
      <c r="D10847" s="199">
        <v>281.29349893446101</v>
      </c>
      <c r="E10847" s="199">
        <v>-0.29098046681127598</v>
      </c>
      <c r="F10847" s="199">
        <v>0.34128294708462298</v>
      </c>
      <c r="G10847" s="199">
        <v>-0.85260769486711596</v>
      </c>
      <c r="H10847" s="199">
        <v>0.39387689394765601</v>
      </c>
      <c r="I10847" s="199">
        <v>0.77884196312759801</v>
      </c>
    </row>
    <row r="10848" spans="1:9" x14ac:dyDescent="0.25">
      <c r="A10848" s="199">
        <v>10845</v>
      </c>
      <c r="B10848" s="199" t="s">
        <v>46658</v>
      </c>
      <c r="C10848" s="199" t="s">
        <v>46657</v>
      </c>
      <c r="D10848" s="199">
        <v>695.64423422121604</v>
      </c>
      <c r="E10848" s="199">
        <v>-0.19289301248923699</v>
      </c>
      <c r="F10848" s="199">
        <v>0.14363882120417101</v>
      </c>
      <c r="G10848" s="199">
        <v>-1.3429030597170899</v>
      </c>
      <c r="H10848" s="199">
        <v>0.17930336557291199</v>
      </c>
      <c r="I10848" s="199">
        <v>0.61685101624546101</v>
      </c>
    </row>
    <row r="10849" spans="1:9" x14ac:dyDescent="0.25">
      <c r="A10849" s="199">
        <v>10846</v>
      </c>
      <c r="B10849" s="199" t="s">
        <v>46656</v>
      </c>
      <c r="C10849" s="199" t="s">
        <v>46655</v>
      </c>
      <c r="D10849" s="199">
        <v>1.96603640516236</v>
      </c>
      <c r="E10849" s="199">
        <v>-0.21047639609129401</v>
      </c>
      <c r="F10849" s="199">
        <v>1.5497465158755701</v>
      </c>
      <c r="G10849" s="199">
        <v>-0.13581343396173401</v>
      </c>
      <c r="H10849" s="199">
        <v>0.89196877070217595</v>
      </c>
      <c r="I10849" s="199" t="s">
        <v>1469</v>
      </c>
    </row>
    <row r="10850" spans="1:9" x14ac:dyDescent="0.25">
      <c r="A10850" s="199">
        <v>10847</v>
      </c>
      <c r="B10850" s="199" t="s">
        <v>46654</v>
      </c>
      <c r="C10850" s="199" t="s">
        <v>46653</v>
      </c>
      <c r="D10850" s="199">
        <v>5.7327035308034198</v>
      </c>
      <c r="E10850" s="199">
        <v>-1.43616569231743E-2</v>
      </c>
      <c r="F10850" s="199">
        <v>0.76411481446121599</v>
      </c>
      <c r="G10850" s="199">
        <v>-1.87951557166194E-2</v>
      </c>
      <c r="H10850" s="199">
        <v>0.98500451831969504</v>
      </c>
      <c r="I10850" s="199">
        <v>0.99661343530336499</v>
      </c>
    </row>
    <row r="10851" spans="1:9" x14ac:dyDescent="0.25">
      <c r="A10851" s="199">
        <v>10848</v>
      </c>
      <c r="B10851" s="199" t="s">
        <v>46652</v>
      </c>
      <c r="C10851" s="199" t="s">
        <v>46651</v>
      </c>
      <c r="D10851" s="199">
        <v>26.9570439480365</v>
      </c>
      <c r="E10851" s="199">
        <v>0.18829854295059201</v>
      </c>
      <c r="F10851" s="199">
        <v>0.50223171422860602</v>
      </c>
      <c r="G10851" s="199">
        <v>0.37492364105242798</v>
      </c>
      <c r="H10851" s="199">
        <v>0.70771725639480398</v>
      </c>
      <c r="I10851" s="199">
        <v>0.91291201162869795</v>
      </c>
    </row>
    <row r="10852" spans="1:9" x14ac:dyDescent="0.25">
      <c r="A10852" s="199">
        <v>10849</v>
      </c>
      <c r="B10852" s="199" t="s">
        <v>46650</v>
      </c>
      <c r="C10852" s="199" t="s">
        <v>46649</v>
      </c>
      <c r="D10852" s="199">
        <v>8183.3279291007602</v>
      </c>
      <c r="E10852" s="199">
        <v>0.248725182788508</v>
      </c>
      <c r="F10852" s="199">
        <v>0.140936008162521</v>
      </c>
      <c r="G10852" s="199">
        <v>1.76480933461439</v>
      </c>
      <c r="H10852" s="199">
        <v>7.7595815303155402E-2</v>
      </c>
      <c r="I10852" s="199">
        <v>0.46953425691880402</v>
      </c>
    </row>
    <row r="10853" spans="1:9" x14ac:dyDescent="0.25">
      <c r="A10853" s="199">
        <v>10850</v>
      </c>
      <c r="B10853" s="199" t="s">
        <v>46648</v>
      </c>
      <c r="C10853" s="199" t="s">
        <v>46647</v>
      </c>
      <c r="D10853" s="199">
        <v>0.52013148391461905</v>
      </c>
      <c r="E10853" s="199">
        <v>-1.68393656408909</v>
      </c>
      <c r="F10853" s="199">
        <v>2.2414670958838099</v>
      </c>
      <c r="G10853" s="199">
        <v>-0.75126535079700496</v>
      </c>
      <c r="H10853" s="199">
        <v>0.45249297747923301</v>
      </c>
      <c r="I10853" s="199" t="s">
        <v>1469</v>
      </c>
    </row>
    <row r="10854" spans="1:9" x14ac:dyDescent="0.25">
      <c r="A10854" s="199">
        <v>10851</v>
      </c>
      <c r="B10854" s="199" t="s">
        <v>46646</v>
      </c>
      <c r="C10854" s="199" t="s">
        <v>46645</v>
      </c>
      <c r="D10854" s="199">
        <v>315.147659822104</v>
      </c>
      <c r="E10854" s="199">
        <v>-0.23836046311438999</v>
      </c>
      <c r="F10854" s="199">
        <v>0.57645114225527005</v>
      </c>
      <c r="G10854" s="199">
        <v>-0.413496384414894</v>
      </c>
      <c r="H10854" s="199">
        <v>0.679242970867031</v>
      </c>
      <c r="I10854" s="199">
        <v>0.90187629690295701</v>
      </c>
    </row>
    <row r="10855" spans="1:9" x14ac:dyDescent="0.25">
      <c r="A10855" s="199">
        <v>10852</v>
      </c>
      <c r="B10855" s="199" t="s">
        <v>46644</v>
      </c>
      <c r="C10855" s="199" t="s">
        <v>46643</v>
      </c>
      <c r="D10855" s="199">
        <v>841.34029664336094</v>
      </c>
      <c r="E10855" s="199">
        <v>-0.212757583962083</v>
      </c>
      <c r="F10855" s="199">
        <v>0.24833703349237701</v>
      </c>
      <c r="G10855" s="199">
        <v>-0.85672918360206596</v>
      </c>
      <c r="H10855" s="199">
        <v>0.39159457084799998</v>
      </c>
      <c r="I10855" s="199">
        <v>0.77766304126305996</v>
      </c>
    </row>
    <row r="10856" spans="1:9" x14ac:dyDescent="0.25">
      <c r="A10856" s="199">
        <v>10853</v>
      </c>
      <c r="B10856" s="199" t="s">
        <v>46642</v>
      </c>
      <c r="C10856" s="199" t="s">
        <v>46641</v>
      </c>
      <c r="D10856" s="199">
        <v>2519.7114284806398</v>
      </c>
      <c r="E10856" s="199">
        <v>0.45361915375467798</v>
      </c>
      <c r="F10856" s="199">
        <v>0.25006693380284301</v>
      </c>
      <c r="G10856" s="199">
        <v>1.8139909457694201</v>
      </c>
      <c r="H10856" s="199">
        <v>6.9679119728637398E-2</v>
      </c>
      <c r="I10856" s="199">
        <v>0.45544445759569502</v>
      </c>
    </row>
    <row r="10857" spans="1:9" x14ac:dyDescent="0.25">
      <c r="A10857" s="199">
        <v>10854</v>
      </c>
      <c r="B10857" s="199" t="s">
        <v>46640</v>
      </c>
      <c r="C10857" s="199" t="s">
        <v>46639</v>
      </c>
      <c r="D10857" s="199">
        <v>2.28889351894126</v>
      </c>
      <c r="E10857" s="199">
        <v>-0.63115865882029099</v>
      </c>
      <c r="F10857" s="199">
        <v>0.977527220258395</v>
      </c>
      <c r="G10857" s="199">
        <v>-0.64566862767611999</v>
      </c>
      <c r="H10857" s="199">
        <v>0.51849398211384701</v>
      </c>
      <c r="I10857" s="199">
        <v>0.835358851152188</v>
      </c>
    </row>
    <row r="10858" spans="1:9" x14ac:dyDescent="0.25">
      <c r="A10858" s="199">
        <v>10855</v>
      </c>
      <c r="B10858" s="199" t="s">
        <v>46638</v>
      </c>
      <c r="C10858" s="199" t="s">
        <v>46637</v>
      </c>
      <c r="D10858" s="199">
        <v>422.38041263724199</v>
      </c>
      <c r="E10858" s="199">
        <v>-0.87779110100047597</v>
      </c>
      <c r="F10858" s="199">
        <v>0.400362709802834</v>
      </c>
      <c r="G10858" s="199">
        <v>-2.1924896587715699</v>
      </c>
      <c r="H10858" s="199">
        <v>2.8344168990381401E-2</v>
      </c>
      <c r="I10858" s="199">
        <v>0.34073973105580002</v>
      </c>
    </row>
    <row r="10859" spans="1:9" x14ac:dyDescent="0.25">
      <c r="A10859" s="199">
        <v>10856</v>
      </c>
      <c r="B10859" s="199" t="s">
        <v>46636</v>
      </c>
      <c r="C10859" s="199" t="s">
        <v>46635</v>
      </c>
      <c r="D10859" s="199">
        <v>1925.4141310863599</v>
      </c>
      <c r="E10859" s="199">
        <v>0.118651425167328</v>
      </c>
      <c r="F10859" s="199">
        <v>0.12487324104141</v>
      </c>
      <c r="G10859" s="199">
        <v>0.95017494683253501</v>
      </c>
      <c r="H10859" s="199">
        <v>0.34202336634963598</v>
      </c>
      <c r="I10859" s="199">
        <v>0.74713461004789705</v>
      </c>
    </row>
    <row r="10860" spans="1:9" x14ac:dyDescent="0.25">
      <c r="A10860" s="199">
        <v>10857</v>
      </c>
      <c r="B10860" s="199" t="s">
        <v>46634</v>
      </c>
      <c r="C10860" s="199" t="s">
        <v>46633</v>
      </c>
      <c r="D10860" s="199">
        <v>293.50051096693699</v>
      </c>
      <c r="E10860" s="199">
        <v>-0.48711199703893299</v>
      </c>
      <c r="F10860" s="199">
        <v>0.30200400324632698</v>
      </c>
      <c r="G10860" s="199">
        <v>-1.61293225190006</v>
      </c>
      <c r="H10860" s="199">
        <v>0.106759227319113</v>
      </c>
      <c r="I10860" s="199">
        <v>0.52323338618943505</v>
      </c>
    </row>
    <row r="10861" spans="1:9" x14ac:dyDescent="0.25">
      <c r="A10861" s="199">
        <v>10858</v>
      </c>
      <c r="B10861" s="199" t="s">
        <v>46632</v>
      </c>
      <c r="C10861" s="199" t="s">
        <v>46631</v>
      </c>
      <c r="D10861" s="199">
        <v>6117.3707968431399</v>
      </c>
      <c r="E10861" s="199">
        <v>4.1637432640692001E-2</v>
      </c>
      <c r="F10861" s="199">
        <v>0.23087768375519399</v>
      </c>
      <c r="G10861" s="199">
        <v>0.18034411972376399</v>
      </c>
      <c r="H10861" s="199">
        <v>0.85688242091920697</v>
      </c>
      <c r="I10861" s="199">
        <v>0.96201838052081101</v>
      </c>
    </row>
    <row r="10862" spans="1:9" x14ac:dyDescent="0.25">
      <c r="A10862" s="199">
        <v>10859</v>
      </c>
      <c r="B10862" s="199" t="s">
        <v>46630</v>
      </c>
      <c r="C10862" s="199" t="s">
        <v>46629</v>
      </c>
      <c r="D10862" s="199">
        <v>8.4449379778679994</v>
      </c>
      <c r="E10862" s="199">
        <v>0.63347511950434798</v>
      </c>
      <c r="F10862" s="199">
        <v>0.808067047013311</v>
      </c>
      <c r="G10862" s="199">
        <v>0.78393881033229795</v>
      </c>
      <c r="H10862" s="199">
        <v>0.43307601553733999</v>
      </c>
      <c r="I10862" s="199">
        <v>0.79725261792898094</v>
      </c>
    </row>
    <row r="10863" spans="1:9" x14ac:dyDescent="0.25">
      <c r="A10863" s="199">
        <v>10860</v>
      </c>
      <c r="B10863" s="199" t="s">
        <v>46628</v>
      </c>
      <c r="C10863" s="199" t="s">
        <v>46627</v>
      </c>
      <c r="D10863" s="199">
        <v>1.8245571013806701</v>
      </c>
      <c r="E10863" s="199">
        <v>-0.56229698884586399</v>
      </c>
      <c r="F10863" s="199">
        <v>0.94643018849789795</v>
      </c>
      <c r="G10863" s="199">
        <v>-0.59412410516860104</v>
      </c>
      <c r="H10863" s="199">
        <v>0.55242910944524903</v>
      </c>
      <c r="I10863" s="199" t="s">
        <v>1469</v>
      </c>
    </row>
    <row r="10864" spans="1:9" x14ac:dyDescent="0.25">
      <c r="A10864" s="199">
        <v>10861</v>
      </c>
      <c r="B10864" s="199" t="s">
        <v>46626</v>
      </c>
      <c r="C10864" s="199" t="s">
        <v>46625</v>
      </c>
      <c r="D10864" s="199">
        <v>520.81914777319901</v>
      </c>
      <c r="E10864" s="199">
        <v>-0.33470244305060598</v>
      </c>
      <c r="F10864" s="199">
        <v>0.16749828356798199</v>
      </c>
      <c r="G10864" s="199">
        <v>-1.9982440173171201</v>
      </c>
      <c r="H10864" s="199">
        <v>4.5690211552848303E-2</v>
      </c>
      <c r="I10864" s="199">
        <v>0.39443354828091598</v>
      </c>
    </row>
    <row r="10865" spans="1:9" x14ac:dyDescent="0.25">
      <c r="A10865" s="199">
        <v>10862</v>
      </c>
      <c r="B10865" s="199" t="s">
        <v>46624</v>
      </c>
      <c r="C10865" s="199" t="s">
        <v>46623</v>
      </c>
      <c r="D10865" s="199">
        <v>8821.8395082601801</v>
      </c>
      <c r="E10865" s="199">
        <v>-0.28847743420205102</v>
      </c>
      <c r="F10865" s="199">
        <v>0.190117221615756</v>
      </c>
      <c r="G10865" s="199">
        <v>-1.5173661373249501</v>
      </c>
      <c r="H10865" s="199">
        <v>0.129174268515624</v>
      </c>
      <c r="I10865" s="199">
        <v>0.55754262251209896</v>
      </c>
    </row>
    <row r="10866" spans="1:9" x14ac:dyDescent="0.25">
      <c r="A10866" s="199">
        <v>10863</v>
      </c>
      <c r="B10866" s="199" t="s">
        <v>46622</v>
      </c>
      <c r="C10866" s="199" t="s">
        <v>46621</v>
      </c>
      <c r="D10866" s="199">
        <v>361.04811597218099</v>
      </c>
      <c r="E10866" s="199">
        <v>7.0556220363953606E-2</v>
      </c>
      <c r="F10866" s="199">
        <v>0.132875175884894</v>
      </c>
      <c r="G10866" s="199">
        <v>0.530996251888875</v>
      </c>
      <c r="H10866" s="199">
        <v>0.59542137648665505</v>
      </c>
      <c r="I10866" s="199">
        <v>0.87022680996844903</v>
      </c>
    </row>
    <row r="10867" spans="1:9" x14ac:dyDescent="0.25">
      <c r="A10867" s="199">
        <v>10864</v>
      </c>
      <c r="B10867" s="199" t="s">
        <v>46620</v>
      </c>
      <c r="C10867" s="199" t="s">
        <v>46619</v>
      </c>
      <c r="D10867" s="199">
        <v>98.808007266534702</v>
      </c>
      <c r="E10867" s="199">
        <v>1.28983933033465</v>
      </c>
      <c r="F10867" s="199">
        <v>0.43956032001998702</v>
      </c>
      <c r="G10867" s="199">
        <v>2.93438527453069</v>
      </c>
      <c r="H10867" s="199">
        <v>3.3420907836661899E-3</v>
      </c>
      <c r="I10867" s="199">
        <v>0.16924673124748499</v>
      </c>
    </row>
    <row r="10868" spans="1:9" x14ac:dyDescent="0.25">
      <c r="A10868" s="199">
        <v>10865</v>
      </c>
      <c r="B10868" s="199" t="s">
        <v>46618</v>
      </c>
      <c r="C10868" s="199" t="s">
        <v>46617</v>
      </c>
      <c r="D10868" s="199">
        <v>52.8271406222701</v>
      </c>
      <c r="E10868" s="199">
        <v>0.43797520827633002</v>
      </c>
      <c r="F10868" s="199">
        <v>0.27114706224260499</v>
      </c>
      <c r="G10868" s="199">
        <v>1.61526813034197</v>
      </c>
      <c r="H10868" s="199">
        <v>0.106252642077675</v>
      </c>
      <c r="I10868" s="199">
        <v>0.523080100087428</v>
      </c>
    </row>
    <row r="10869" spans="1:9" x14ac:dyDescent="0.25">
      <c r="A10869" s="199">
        <v>10866</v>
      </c>
      <c r="B10869" s="199" t="s">
        <v>46616</v>
      </c>
      <c r="C10869" s="199" t="s">
        <v>46615</v>
      </c>
      <c r="D10869" s="199">
        <v>925.60320780515599</v>
      </c>
      <c r="E10869" s="199">
        <v>-0.19162723615330299</v>
      </c>
      <c r="F10869" s="199">
        <v>0.160204684013111</v>
      </c>
      <c r="G10869" s="199">
        <v>-1.1961400338183601</v>
      </c>
      <c r="H10869" s="199">
        <v>0.23164191717760699</v>
      </c>
      <c r="I10869" s="199">
        <v>0.66687870205905797</v>
      </c>
    </row>
    <row r="10870" spans="1:9" x14ac:dyDescent="0.25">
      <c r="A10870" s="199">
        <v>10867</v>
      </c>
      <c r="B10870" s="199" t="s">
        <v>46614</v>
      </c>
      <c r="C10870" s="199" t="s">
        <v>46613</v>
      </c>
      <c r="D10870" s="199">
        <v>973.14622556674396</v>
      </c>
      <c r="E10870" s="199">
        <v>-8.2929007556609799E-2</v>
      </c>
      <c r="F10870" s="199">
        <v>0.21066742688015599</v>
      </c>
      <c r="G10870" s="199">
        <v>-0.39364893180086302</v>
      </c>
      <c r="H10870" s="199">
        <v>0.69384024968809999</v>
      </c>
      <c r="I10870" s="199">
        <v>0.90811100418129798</v>
      </c>
    </row>
    <row r="10871" spans="1:9" x14ac:dyDescent="0.25">
      <c r="A10871" s="199">
        <v>10868</v>
      </c>
      <c r="B10871" s="199" t="s">
        <v>46612</v>
      </c>
      <c r="C10871" s="199" t="s">
        <v>46611</v>
      </c>
      <c r="D10871" s="199">
        <v>148.46007151491</v>
      </c>
      <c r="E10871" s="199">
        <v>0.124079040181023</v>
      </c>
      <c r="F10871" s="199">
        <v>0.338171534031312</v>
      </c>
      <c r="G10871" s="199">
        <v>0.36691154545708698</v>
      </c>
      <c r="H10871" s="199">
        <v>0.71368499915847505</v>
      </c>
      <c r="I10871" s="199">
        <v>0.91533235841932004</v>
      </c>
    </row>
    <row r="10872" spans="1:9" x14ac:dyDescent="0.25">
      <c r="A10872" s="199">
        <v>10869</v>
      </c>
      <c r="B10872" s="199" t="s">
        <v>46610</v>
      </c>
      <c r="C10872" s="199" t="s">
        <v>46609</v>
      </c>
      <c r="D10872" s="199">
        <v>3905.7248736103502</v>
      </c>
      <c r="E10872" s="199">
        <v>4.9146152609612401E-2</v>
      </c>
      <c r="F10872" s="199">
        <v>0.121579240062949</v>
      </c>
      <c r="G10872" s="199">
        <v>0.404231450897098</v>
      </c>
      <c r="H10872" s="199">
        <v>0.68604252812635302</v>
      </c>
      <c r="I10872" s="199">
        <v>0.90393380605882001</v>
      </c>
    </row>
    <row r="10873" spans="1:9" x14ac:dyDescent="0.25">
      <c r="A10873" s="199">
        <v>10870</v>
      </c>
      <c r="B10873" s="199" t="s">
        <v>46608</v>
      </c>
      <c r="C10873" s="199" t="s">
        <v>46607</v>
      </c>
      <c r="D10873" s="199">
        <v>841.45170916383995</v>
      </c>
      <c r="E10873" s="199">
        <v>0.191947592419141</v>
      </c>
      <c r="F10873" s="199">
        <v>9.4637092761283195E-2</v>
      </c>
      <c r="G10873" s="199">
        <v>2.0282490387074601</v>
      </c>
      <c r="H10873" s="199">
        <v>4.2534837250830897E-2</v>
      </c>
      <c r="I10873" s="199">
        <v>0.386341768835336</v>
      </c>
    </row>
    <row r="10874" spans="1:9" x14ac:dyDescent="0.25">
      <c r="A10874" s="199">
        <v>10871</v>
      </c>
      <c r="B10874" s="199" t="s">
        <v>46606</v>
      </c>
      <c r="C10874" s="199" t="s">
        <v>46605</v>
      </c>
      <c r="D10874" s="199">
        <v>7822.7776660828404</v>
      </c>
      <c r="E10874" s="199">
        <v>-0.296726853048769</v>
      </c>
      <c r="F10874" s="199">
        <v>0.12034032166266299</v>
      </c>
      <c r="G10874" s="199">
        <v>-2.46573092832966</v>
      </c>
      <c r="H10874" s="199">
        <v>1.36734004785432E-2</v>
      </c>
      <c r="I10874" s="199">
        <v>0.267055715861787</v>
      </c>
    </row>
    <row r="10875" spans="1:9" x14ac:dyDescent="0.25">
      <c r="A10875" s="199">
        <v>10872</v>
      </c>
      <c r="B10875" s="199" t="s">
        <v>46604</v>
      </c>
      <c r="C10875" s="199" t="s">
        <v>46603</v>
      </c>
      <c r="D10875" s="199">
        <v>380.66648745005898</v>
      </c>
      <c r="E10875" s="199">
        <v>0.25692113433720298</v>
      </c>
      <c r="F10875" s="199">
        <v>0.34877339525655698</v>
      </c>
      <c r="G10875" s="199">
        <v>0.73664200833957605</v>
      </c>
      <c r="H10875" s="199">
        <v>0.461340081538052</v>
      </c>
      <c r="I10875" s="199">
        <v>0.81089230895428199</v>
      </c>
    </row>
    <row r="10876" spans="1:9" x14ac:dyDescent="0.25">
      <c r="A10876" s="199">
        <v>10873</v>
      </c>
      <c r="B10876" s="199" t="s">
        <v>46602</v>
      </c>
      <c r="C10876" s="199" t="s">
        <v>46601</v>
      </c>
      <c r="D10876" s="199">
        <v>42.382206411884702</v>
      </c>
      <c r="E10876" s="199">
        <v>-0.64136656995897601</v>
      </c>
      <c r="F10876" s="199">
        <v>0.37416232578835601</v>
      </c>
      <c r="G10876" s="199">
        <v>-1.7141398953184901</v>
      </c>
      <c r="H10876" s="199">
        <v>8.6503036294723196E-2</v>
      </c>
      <c r="I10876" s="199">
        <v>0.48684283231155501</v>
      </c>
    </row>
    <row r="10877" spans="1:9" x14ac:dyDescent="0.25">
      <c r="A10877" s="199">
        <v>10874</v>
      </c>
      <c r="B10877" s="199" t="s">
        <v>46600</v>
      </c>
      <c r="C10877" s="199" t="s">
        <v>46599</v>
      </c>
      <c r="D10877" s="199">
        <v>21.950660147082399</v>
      </c>
      <c r="E10877" s="199">
        <v>0.136659993846075</v>
      </c>
      <c r="F10877" s="199">
        <v>0.38457324511471902</v>
      </c>
      <c r="G10877" s="199">
        <v>0.355354917644645</v>
      </c>
      <c r="H10877" s="199">
        <v>0.72232371819178098</v>
      </c>
      <c r="I10877" s="199">
        <v>0.918702672684653</v>
      </c>
    </row>
    <row r="10878" spans="1:9" x14ac:dyDescent="0.25">
      <c r="A10878" s="199">
        <v>10875</v>
      </c>
      <c r="B10878" s="199" t="s">
        <v>46598</v>
      </c>
      <c r="C10878" s="199" t="s">
        <v>46597</v>
      </c>
      <c r="D10878" s="199">
        <v>2.6697540070693702</v>
      </c>
      <c r="E10878" s="199">
        <v>-0.49927516058806598</v>
      </c>
      <c r="F10878" s="199">
        <v>1.1669156687076101</v>
      </c>
      <c r="G10878" s="199">
        <v>-0.42785881960178301</v>
      </c>
      <c r="H10878" s="199">
        <v>0.66875391010878904</v>
      </c>
      <c r="I10878" s="199">
        <v>0.89926927016873304</v>
      </c>
    </row>
    <row r="10879" spans="1:9" x14ac:dyDescent="0.25">
      <c r="A10879" s="199">
        <v>10876</v>
      </c>
      <c r="B10879" s="199" t="s">
        <v>46596</v>
      </c>
      <c r="C10879" s="199" t="s">
        <v>46595</v>
      </c>
      <c r="D10879" s="199">
        <v>6.3433067326698396</v>
      </c>
      <c r="E10879" s="199">
        <v>-6.1646880357169503E-2</v>
      </c>
      <c r="F10879" s="199">
        <v>0.44923162293553298</v>
      </c>
      <c r="G10879" s="199">
        <v>-0.13722738384785499</v>
      </c>
      <c r="H10879" s="199">
        <v>0.89085106647971701</v>
      </c>
      <c r="I10879" s="199">
        <v>0.97111720162125004</v>
      </c>
    </row>
    <row r="10880" spans="1:9" x14ac:dyDescent="0.25">
      <c r="A10880" s="199">
        <v>10877</v>
      </c>
      <c r="B10880" s="199" t="s">
        <v>46594</v>
      </c>
      <c r="C10880" s="199" t="s">
        <v>46593</v>
      </c>
      <c r="D10880" s="199">
        <v>34.410144545648798</v>
      </c>
      <c r="E10880" s="199">
        <v>1.03315211424197</v>
      </c>
      <c r="F10880" s="199">
        <v>0.408081597050647</v>
      </c>
      <c r="G10880" s="199">
        <v>2.53172924657453</v>
      </c>
      <c r="H10880" s="199">
        <v>1.13501595812489E-2</v>
      </c>
      <c r="I10880" s="199">
        <v>0.25143574454787898</v>
      </c>
    </row>
    <row r="10881" spans="1:9" x14ac:dyDescent="0.25">
      <c r="A10881" s="199">
        <v>10878</v>
      </c>
      <c r="B10881" s="199" t="s">
        <v>46592</v>
      </c>
      <c r="C10881" s="199" t="s">
        <v>46591</v>
      </c>
      <c r="D10881" s="199">
        <v>344.96926064155798</v>
      </c>
      <c r="E10881" s="199">
        <v>-0.41310645720181799</v>
      </c>
      <c r="F10881" s="199">
        <v>0.20697122531682799</v>
      </c>
      <c r="G10881" s="199">
        <v>-1.9959608229087999</v>
      </c>
      <c r="H10881" s="199">
        <v>4.5938187326850503E-2</v>
      </c>
      <c r="I10881" s="199">
        <v>0.39489966864808301</v>
      </c>
    </row>
    <row r="10882" spans="1:9" x14ac:dyDescent="0.25">
      <c r="A10882" s="199">
        <v>10879</v>
      </c>
      <c r="B10882" s="199" t="s">
        <v>46590</v>
      </c>
      <c r="C10882" s="199" t="s">
        <v>46589</v>
      </c>
      <c r="D10882" s="199">
        <v>135.440208969163</v>
      </c>
      <c r="E10882" s="199">
        <v>4.3931870039909997E-2</v>
      </c>
      <c r="F10882" s="199">
        <v>0.45652408761586399</v>
      </c>
      <c r="G10882" s="199">
        <v>9.6231220283114205E-2</v>
      </c>
      <c r="H10882" s="199">
        <v>0.92333693567025998</v>
      </c>
      <c r="I10882" s="199">
        <v>0.98064533696106304</v>
      </c>
    </row>
    <row r="10883" spans="1:9" x14ac:dyDescent="0.25">
      <c r="A10883" s="199">
        <v>10880</v>
      </c>
      <c r="B10883" s="199" t="s">
        <v>46588</v>
      </c>
      <c r="C10883" s="199" t="s">
        <v>46587</v>
      </c>
      <c r="D10883" s="199">
        <v>1.91664404288721</v>
      </c>
      <c r="E10883" s="199">
        <v>0.70220891114869899</v>
      </c>
      <c r="F10883" s="199">
        <v>1.06505858907878</v>
      </c>
      <c r="G10883" s="199">
        <v>0.65931481924958901</v>
      </c>
      <c r="H10883" s="199">
        <v>0.50969362814721697</v>
      </c>
      <c r="I10883" s="199" t="s">
        <v>1469</v>
      </c>
    </row>
    <row r="10884" spans="1:9" x14ac:dyDescent="0.25">
      <c r="A10884" s="199">
        <v>10881</v>
      </c>
      <c r="B10884" s="199" t="s">
        <v>46586</v>
      </c>
      <c r="C10884" s="199" t="s">
        <v>46585</v>
      </c>
      <c r="D10884" s="199">
        <v>1936.60831958836</v>
      </c>
      <c r="E10884" s="199">
        <v>-0.25445788388267798</v>
      </c>
      <c r="F10884" s="199">
        <v>0.157719132427696</v>
      </c>
      <c r="G10884" s="199">
        <v>-1.61336091548266</v>
      </c>
      <c r="H10884" s="199">
        <v>0.106666119317138</v>
      </c>
      <c r="I10884" s="199">
        <v>0.52323338618943505</v>
      </c>
    </row>
    <row r="10885" spans="1:9" x14ac:dyDescent="0.25">
      <c r="A10885" s="199">
        <v>10882</v>
      </c>
      <c r="B10885" s="199" t="s">
        <v>46584</v>
      </c>
      <c r="C10885" s="199" t="s">
        <v>46583</v>
      </c>
      <c r="D10885" s="199">
        <v>58.794843344615103</v>
      </c>
      <c r="E10885" s="199">
        <v>0.98387986806628702</v>
      </c>
      <c r="F10885" s="199">
        <v>0.40596064977461099</v>
      </c>
      <c r="G10885" s="199">
        <v>2.4235843267384101</v>
      </c>
      <c r="H10885" s="199">
        <v>1.5368184820077501E-2</v>
      </c>
      <c r="I10885" s="199">
        <v>0.27486999054990302</v>
      </c>
    </row>
    <row r="10886" spans="1:9" x14ac:dyDescent="0.25">
      <c r="A10886" s="199">
        <v>10883</v>
      </c>
      <c r="B10886" s="199" t="s">
        <v>46582</v>
      </c>
      <c r="C10886" s="199" t="s">
        <v>46581</v>
      </c>
      <c r="D10886" s="199">
        <v>31.439765201845699</v>
      </c>
      <c r="E10886" s="199">
        <v>-0.92282423219902199</v>
      </c>
      <c r="F10886" s="199">
        <v>0.44377524697308701</v>
      </c>
      <c r="G10886" s="199">
        <v>-2.0794855920726598</v>
      </c>
      <c r="H10886" s="199">
        <v>3.75727407211272E-2</v>
      </c>
      <c r="I10886" s="199">
        <v>0.37401955536031201</v>
      </c>
    </row>
    <row r="10887" spans="1:9" x14ac:dyDescent="0.25">
      <c r="A10887" s="199">
        <v>10884</v>
      </c>
      <c r="B10887" s="199" t="s">
        <v>46580</v>
      </c>
      <c r="C10887" s="199" t="s">
        <v>46579</v>
      </c>
      <c r="D10887" s="199">
        <v>4181.7963231945096</v>
      </c>
      <c r="E10887" s="199">
        <v>3.4897537958442797E-2</v>
      </c>
      <c r="F10887" s="199">
        <v>0.13488339015985701</v>
      </c>
      <c r="G10887" s="199">
        <v>0.25872376070236602</v>
      </c>
      <c r="H10887" s="199">
        <v>0.79584838522259904</v>
      </c>
      <c r="I10887" s="199">
        <v>0.94282769220211704</v>
      </c>
    </row>
    <row r="10888" spans="1:9" x14ac:dyDescent="0.25">
      <c r="A10888" s="199">
        <v>10885</v>
      </c>
      <c r="B10888" s="199" t="s">
        <v>46578</v>
      </c>
      <c r="C10888" s="199" t="s">
        <v>46577</v>
      </c>
      <c r="D10888" s="199">
        <v>1063.4148501484401</v>
      </c>
      <c r="E10888" s="199">
        <v>8.1005639669017401E-2</v>
      </c>
      <c r="F10888" s="199">
        <v>0.105112359387755</v>
      </c>
      <c r="G10888" s="199">
        <v>0.77065761001702004</v>
      </c>
      <c r="H10888" s="199">
        <v>0.44090990409524</v>
      </c>
      <c r="I10888" s="199">
        <v>0.80050590252649001</v>
      </c>
    </row>
    <row r="10889" spans="1:9" x14ac:dyDescent="0.25">
      <c r="A10889" s="199">
        <v>10886</v>
      </c>
      <c r="B10889" s="199" t="s">
        <v>46576</v>
      </c>
      <c r="C10889" s="199" t="s">
        <v>46575</v>
      </c>
      <c r="D10889" s="199">
        <v>1378.74220545659</v>
      </c>
      <c r="E10889" s="199">
        <v>-0.34790461480691198</v>
      </c>
      <c r="F10889" s="199">
        <v>0.17641159291452299</v>
      </c>
      <c r="G10889" s="199">
        <v>-1.97211877665819</v>
      </c>
      <c r="H10889" s="199">
        <v>4.8596048956955802E-2</v>
      </c>
      <c r="I10889" s="199">
        <v>0.40120666609105798</v>
      </c>
    </row>
    <row r="10890" spans="1:9" x14ac:dyDescent="0.25">
      <c r="A10890" s="199">
        <v>10887</v>
      </c>
      <c r="B10890" s="199" t="s">
        <v>46574</v>
      </c>
      <c r="C10890" s="199" t="s">
        <v>46573</v>
      </c>
      <c r="D10890" s="199">
        <v>154.39322912270799</v>
      </c>
      <c r="E10890" s="199">
        <v>-0.397570814887519</v>
      </c>
      <c r="F10890" s="199">
        <v>0.29933052415572797</v>
      </c>
      <c r="G10890" s="199">
        <v>-1.3282000424409801</v>
      </c>
      <c r="H10890" s="199">
        <v>0.18411203040137</v>
      </c>
      <c r="I10890" s="199">
        <v>0.62074194601270105</v>
      </c>
    </row>
    <row r="10891" spans="1:9" x14ac:dyDescent="0.25">
      <c r="A10891" s="199">
        <v>10888</v>
      </c>
      <c r="B10891" s="199" t="s">
        <v>46572</v>
      </c>
      <c r="C10891" s="199" t="s">
        <v>46571</v>
      </c>
      <c r="D10891" s="199">
        <v>4621.4765539303598</v>
      </c>
      <c r="E10891" s="199">
        <v>0.22017344184729101</v>
      </c>
      <c r="F10891" s="199">
        <v>0.16046899443288801</v>
      </c>
      <c r="G10891" s="199">
        <v>1.3720622019562301</v>
      </c>
      <c r="H10891" s="199">
        <v>0.17004407488287501</v>
      </c>
      <c r="I10891" s="199">
        <v>0.60688886117683205</v>
      </c>
    </row>
    <row r="10892" spans="1:9" x14ac:dyDescent="0.25">
      <c r="A10892" s="199">
        <v>10889</v>
      </c>
      <c r="B10892" s="199" t="s">
        <v>46570</v>
      </c>
      <c r="C10892" s="199" t="s">
        <v>46569</v>
      </c>
      <c r="D10892" s="199">
        <v>195.529740901075</v>
      </c>
      <c r="E10892" s="199">
        <v>-7.0015742261081398E-2</v>
      </c>
      <c r="F10892" s="199">
        <v>0.21968578594763999</v>
      </c>
      <c r="G10892" s="199">
        <v>-0.318708568053506</v>
      </c>
      <c r="H10892" s="199">
        <v>0.74994751685600802</v>
      </c>
      <c r="I10892" s="199">
        <v>0.92913815465485805</v>
      </c>
    </row>
    <row r="10893" spans="1:9" x14ac:dyDescent="0.25">
      <c r="A10893" s="199">
        <v>10890</v>
      </c>
      <c r="B10893" s="199" t="s">
        <v>46568</v>
      </c>
      <c r="C10893" s="199" t="s">
        <v>46567</v>
      </c>
      <c r="D10893" s="199">
        <v>22.4610624620741</v>
      </c>
      <c r="E10893" s="199">
        <v>-0.58802009134848099</v>
      </c>
      <c r="F10893" s="199">
        <v>0.53553175515997498</v>
      </c>
      <c r="G10893" s="199">
        <v>-1.0980116224346499</v>
      </c>
      <c r="H10893" s="199">
        <v>0.27219941421610599</v>
      </c>
      <c r="I10893" s="199">
        <v>0.70022983774541903</v>
      </c>
    </row>
    <row r="10894" spans="1:9" x14ac:dyDescent="0.25">
      <c r="A10894" s="199">
        <v>10891</v>
      </c>
      <c r="B10894" s="199" t="s">
        <v>46566</v>
      </c>
      <c r="C10894" s="199" t="s">
        <v>46565</v>
      </c>
      <c r="D10894" s="199">
        <v>1831.93772902107</v>
      </c>
      <c r="E10894" s="199">
        <v>-0.120760401491977</v>
      </c>
      <c r="F10894" s="199">
        <v>0.191990267012842</v>
      </c>
      <c r="G10894" s="199">
        <v>-0.62899230971900899</v>
      </c>
      <c r="H10894" s="199">
        <v>0.52935409088287999</v>
      </c>
      <c r="I10894" s="199">
        <v>0.84230152870960595</v>
      </c>
    </row>
    <row r="10895" spans="1:9" x14ac:dyDescent="0.25">
      <c r="A10895" s="199">
        <v>10892</v>
      </c>
      <c r="B10895" s="199" t="s">
        <v>46564</v>
      </c>
      <c r="C10895" s="199" t="s">
        <v>46563</v>
      </c>
      <c r="D10895" s="199">
        <v>73.560851977918105</v>
      </c>
      <c r="E10895" s="199">
        <v>-0.140225053608179</v>
      </c>
      <c r="F10895" s="199">
        <v>0.37957178028250899</v>
      </c>
      <c r="G10895" s="199">
        <v>-0.36942960697397498</v>
      </c>
      <c r="H10895" s="199">
        <v>0.711807533152372</v>
      </c>
      <c r="I10895" s="199">
        <v>0.91443234298581499</v>
      </c>
    </row>
    <row r="10896" spans="1:9" x14ac:dyDescent="0.25">
      <c r="A10896" s="199">
        <v>10893</v>
      </c>
      <c r="B10896" s="199" t="s">
        <v>46562</v>
      </c>
      <c r="C10896" s="199" t="s">
        <v>46561</v>
      </c>
      <c r="D10896" s="199">
        <v>1520.40198324572</v>
      </c>
      <c r="E10896" s="199">
        <v>0.188648806413895</v>
      </c>
      <c r="F10896" s="199">
        <v>0.15388611434027999</v>
      </c>
      <c r="G10896" s="199">
        <v>1.2258988227927201</v>
      </c>
      <c r="H10896" s="199">
        <v>0.22023675186932301</v>
      </c>
      <c r="I10896" s="199">
        <v>0.65713634311527802</v>
      </c>
    </row>
    <row r="10897" spans="1:9" x14ac:dyDescent="0.25">
      <c r="A10897" s="199">
        <v>10894</v>
      </c>
      <c r="B10897" s="199" t="s">
        <v>46560</v>
      </c>
      <c r="C10897" s="199" t="s">
        <v>46559</v>
      </c>
      <c r="D10897" s="199">
        <v>881.43433988086701</v>
      </c>
      <c r="E10897" s="199">
        <v>0.470468248141653</v>
      </c>
      <c r="F10897" s="199">
        <v>0.18313072677101</v>
      </c>
      <c r="G10897" s="199">
        <v>2.5690295475643201</v>
      </c>
      <c r="H10897" s="199">
        <v>1.01983761350437E-2</v>
      </c>
      <c r="I10897" s="199">
        <v>0.24042676205802599</v>
      </c>
    </row>
    <row r="10898" spans="1:9" x14ac:dyDescent="0.25">
      <c r="A10898" s="199">
        <v>10895</v>
      </c>
      <c r="B10898" s="199" t="s">
        <v>46558</v>
      </c>
      <c r="C10898" s="199" t="s">
        <v>46557</v>
      </c>
      <c r="D10898" s="199">
        <v>1135.8324403796</v>
      </c>
      <c r="E10898" s="199">
        <v>7.59241805370902E-3</v>
      </c>
      <c r="F10898" s="199">
        <v>0.12878212937012501</v>
      </c>
      <c r="G10898" s="199">
        <v>5.8955525047175501E-2</v>
      </c>
      <c r="H10898" s="199">
        <v>0.952987532328611</v>
      </c>
      <c r="I10898" s="199">
        <v>0.988575736651364</v>
      </c>
    </row>
    <row r="10899" spans="1:9" x14ac:dyDescent="0.25">
      <c r="A10899" s="199">
        <v>10896</v>
      </c>
      <c r="B10899" s="199" t="s">
        <v>46556</v>
      </c>
      <c r="C10899" s="199" t="s">
        <v>46555</v>
      </c>
      <c r="D10899" s="199">
        <v>6694.3403275143701</v>
      </c>
      <c r="E10899" s="199">
        <v>-0.10253470360999201</v>
      </c>
      <c r="F10899" s="199">
        <v>0.19285550296918</v>
      </c>
      <c r="G10899" s="199">
        <v>-0.53166594694670299</v>
      </c>
      <c r="H10899" s="199">
        <v>0.59495738104110796</v>
      </c>
      <c r="I10899" s="199">
        <v>0.87022352293157701</v>
      </c>
    </row>
    <row r="10900" spans="1:9" x14ac:dyDescent="0.25">
      <c r="A10900" s="199">
        <v>10897</v>
      </c>
      <c r="B10900" s="199" t="s">
        <v>46554</v>
      </c>
      <c r="C10900" s="199" t="s">
        <v>46553</v>
      </c>
      <c r="D10900" s="199">
        <v>3335.6767032257699</v>
      </c>
      <c r="E10900" s="199">
        <v>0.14613094683813699</v>
      </c>
      <c r="F10900" s="199">
        <v>0.23667256923340499</v>
      </c>
      <c r="G10900" s="199">
        <v>0.61743930575251005</v>
      </c>
      <c r="H10900" s="199">
        <v>0.53694500302764203</v>
      </c>
      <c r="I10900" s="199">
        <v>0.84507148367825202</v>
      </c>
    </row>
    <row r="10901" spans="1:9" x14ac:dyDescent="0.25">
      <c r="A10901" s="199">
        <v>10898</v>
      </c>
      <c r="B10901" s="199" t="s">
        <v>46552</v>
      </c>
      <c r="C10901" s="199" t="s">
        <v>46551</v>
      </c>
      <c r="D10901" s="199">
        <v>636.83788535041106</v>
      </c>
      <c r="E10901" s="199">
        <v>-6.55368356597512E-2</v>
      </c>
      <c r="F10901" s="199">
        <v>0.23927574807927501</v>
      </c>
      <c r="G10901" s="199">
        <v>-0.27389669110150699</v>
      </c>
      <c r="H10901" s="199">
        <v>0.78416401450761597</v>
      </c>
      <c r="I10901" s="199">
        <v>0.93852039632003503</v>
      </c>
    </row>
    <row r="10902" spans="1:9" x14ac:dyDescent="0.25">
      <c r="A10902" s="199">
        <v>10899</v>
      </c>
      <c r="B10902" s="199" t="s">
        <v>46550</v>
      </c>
      <c r="C10902" s="199" t="s">
        <v>46549</v>
      </c>
      <c r="D10902" s="199">
        <v>12574.9069279006</v>
      </c>
      <c r="E10902" s="199">
        <v>0.17620085083529199</v>
      </c>
      <c r="F10902" s="199">
        <v>0.16082626717360499</v>
      </c>
      <c r="G10902" s="199">
        <v>1.0955974663335899</v>
      </c>
      <c r="H10902" s="199">
        <v>0.27325497099248303</v>
      </c>
      <c r="I10902" s="199">
        <v>0.70135536196137804</v>
      </c>
    </row>
    <row r="10903" spans="1:9" x14ac:dyDescent="0.25">
      <c r="A10903" s="199">
        <v>10900</v>
      </c>
      <c r="B10903" s="199" t="s">
        <v>46548</v>
      </c>
      <c r="C10903" s="199" t="s">
        <v>46547</v>
      </c>
      <c r="D10903" s="199">
        <v>12.855028240715701</v>
      </c>
      <c r="E10903" s="199">
        <v>-0.217795383533673</v>
      </c>
      <c r="F10903" s="199">
        <v>0.46006869383025101</v>
      </c>
      <c r="G10903" s="199">
        <v>-0.47339753053058697</v>
      </c>
      <c r="H10903" s="199">
        <v>0.63592959135905502</v>
      </c>
      <c r="I10903" s="199">
        <v>0.88751234684522395</v>
      </c>
    </row>
    <row r="10904" spans="1:9" x14ac:dyDescent="0.25">
      <c r="A10904" s="199">
        <v>10901</v>
      </c>
      <c r="B10904" s="199" t="s">
        <v>46546</v>
      </c>
      <c r="C10904" s="199" t="s">
        <v>46545</v>
      </c>
      <c r="D10904" s="199">
        <v>750.35357336845902</v>
      </c>
      <c r="E10904" s="199">
        <v>-1.9007748997089999E-2</v>
      </c>
      <c r="F10904" s="199">
        <v>0.117659300915802</v>
      </c>
      <c r="G10904" s="199">
        <v>-0.161549056038434</v>
      </c>
      <c r="H10904" s="199">
        <v>0.871660977583535</v>
      </c>
      <c r="I10904" s="199">
        <v>0.96663118601798703</v>
      </c>
    </row>
    <row r="10905" spans="1:9" x14ac:dyDescent="0.25">
      <c r="A10905" s="199">
        <v>10902</v>
      </c>
      <c r="B10905" s="199" t="s">
        <v>46544</v>
      </c>
      <c r="C10905" s="199" t="s">
        <v>46543</v>
      </c>
      <c r="D10905" s="199">
        <v>66.364073550763806</v>
      </c>
      <c r="E10905" s="199">
        <v>0.96517602403123504</v>
      </c>
      <c r="F10905" s="199">
        <v>0.57308849494703096</v>
      </c>
      <c r="G10905" s="199">
        <v>1.6841657659179601</v>
      </c>
      <c r="H10905" s="199">
        <v>9.2149637303503895E-2</v>
      </c>
      <c r="I10905" s="199">
        <v>0.49801262787587303</v>
      </c>
    </row>
    <row r="10906" spans="1:9" x14ac:dyDescent="0.25">
      <c r="A10906" s="199">
        <v>10903</v>
      </c>
      <c r="B10906" s="199" t="s">
        <v>46542</v>
      </c>
      <c r="C10906" s="199" t="s">
        <v>46541</v>
      </c>
      <c r="D10906" s="199">
        <v>2536.7613678418102</v>
      </c>
      <c r="E10906" s="199">
        <v>0.25730419344747102</v>
      </c>
      <c r="F10906" s="199">
        <v>0.241974782579924</v>
      </c>
      <c r="G10906" s="199">
        <v>1.0633512744762299</v>
      </c>
      <c r="H10906" s="199">
        <v>0.28762268062750801</v>
      </c>
      <c r="I10906" s="199">
        <v>0.71082529899148295</v>
      </c>
    </row>
    <row r="10907" spans="1:9" x14ac:dyDescent="0.25">
      <c r="A10907" s="199">
        <v>10904</v>
      </c>
      <c r="B10907" s="199" t="s">
        <v>46540</v>
      </c>
      <c r="C10907" s="199" t="s">
        <v>46539</v>
      </c>
      <c r="D10907" s="199">
        <v>892.92163961324695</v>
      </c>
      <c r="E10907" s="199">
        <v>0.134324697526151</v>
      </c>
      <c r="F10907" s="199">
        <v>0.14709686053041399</v>
      </c>
      <c r="G10907" s="199">
        <v>0.91317174983743599</v>
      </c>
      <c r="H10907" s="199">
        <v>0.36115221920972801</v>
      </c>
      <c r="I10907" s="199">
        <v>0.76018456389910505</v>
      </c>
    </row>
    <row r="10908" spans="1:9" x14ac:dyDescent="0.25">
      <c r="A10908" s="199">
        <v>10905</v>
      </c>
      <c r="B10908" s="199" t="s">
        <v>46538</v>
      </c>
      <c r="C10908" s="199" t="s">
        <v>46537</v>
      </c>
      <c r="D10908" s="199">
        <v>114.748326277077</v>
      </c>
      <c r="E10908" s="199">
        <v>0.47354305684915299</v>
      </c>
      <c r="F10908" s="199">
        <v>0.40530236634321198</v>
      </c>
      <c r="G10908" s="199">
        <v>1.1683698299657901</v>
      </c>
      <c r="H10908" s="199">
        <v>0.24265761914217299</v>
      </c>
      <c r="I10908" s="199">
        <v>0.675675919095722</v>
      </c>
    </row>
    <row r="10909" spans="1:9" x14ac:dyDescent="0.25">
      <c r="A10909" s="199">
        <v>10906</v>
      </c>
      <c r="B10909" s="199" t="s">
        <v>46536</v>
      </c>
      <c r="C10909" s="199" t="s">
        <v>46535</v>
      </c>
      <c r="D10909" s="199">
        <v>88.642863742496701</v>
      </c>
      <c r="E10909" s="199">
        <v>-0.41588338697840299</v>
      </c>
      <c r="F10909" s="199">
        <v>0.23613376077618201</v>
      </c>
      <c r="G10909" s="199">
        <v>-1.7612195122433001</v>
      </c>
      <c r="H10909" s="199">
        <v>7.8201256747607098E-2</v>
      </c>
      <c r="I10909" s="199">
        <v>0.47064756252750201</v>
      </c>
    </row>
    <row r="10910" spans="1:9" x14ac:dyDescent="0.25">
      <c r="A10910" s="199">
        <v>10907</v>
      </c>
      <c r="B10910" s="199" t="s">
        <v>46534</v>
      </c>
      <c r="C10910" s="199" t="s">
        <v>46533</v>
      </c>
      <c r="D10910" s="199">
        <v>3397.86078407383</v>
      </c>
      <c r="E10910" s="199">
        <v>0.24456965705450701</v>
      </c>
      <c r="F10910" s="199">
        <v>0.11780148003967</v>
      </c>
      <c r="G10910" s="199">
        <v>2.0761170145922501</v>
      </c>
      <c r="H10910" s="199">
        <v>3.7883129894871199E-2</v>
      </c>
      <c r="I10910" s="199">
        <v>0.37442209855714698</v>
      </c>
    </row>
    <row r="10911" spans="1:9" x14ac:dyDescent="0.25">
      <c r="A10911" s="199">
        <v>10908</v>
      </c>
      <c r="B10911" s="199" t="s">
        <v>46532</v>
      </c>
      <c r="C10911" s="199" t="s">
        <v>46531</v>
      </c>
      <c r="D10911" s="199">
        <v>67.753954437555706</v>
      </c>
      <c r="E10911" s="199">
        <v>-0.12261343277905699</v>
      </c>
      <c r="F10911" s="199">
        <v>0.32358873084616502</v>
      </c>
      <c r="G10911" s="199">
        <v>-0.37891749956319598</v>
      </c>
      <c r="H10911" s="199">
        <v>0.70474912876031104</v>
      </c>
      <c r="I10911" s="199">
        <v>0.91144716545198501</v>
      </c>
    </row>
    <row r="10912" spans="1:9" x14ac:dyDescent="0.25">
      <c r="A10912" s="199">
        <v>10909</v>
      </c>
      <c r="B10912" s="199" t="s">
        <v>46530</v>
      </c>
      <c r="C10912" s="199" t="s">
        <v>46529</v>
      </c>
      <c r="D10912" s="199">
        <v>1344.5088663716499</v>
      </c>
      <c r="E10912" s="199">
        <v>-0.32646676668814301</v>
      </c>
      <c r="F10912" s="199">
        <v>0.137382839350291</v>
      </c>
      <c r="G10912" s="199">
        <v>-2.3763285737291802</v>
      </c>
      <c r="H10912" s="199">
        <v>1.7485884314354098E-2</v>
      </c>
      <c r="I10912" s="199">
        <v>0.286451829259951</v>
      </c>
    </row>
    <row r="10913" spans="1:9" x14ac:dyDescent="0.25">
      <c r="A10913" s="199">
        <v>10910</v>
      </c>
      <c r="B10913" s="199" t="s">
        <v>46528</v>
      </c>
      <c r="C10913" s="199" t="s">
        <v>46527</v>
      </c>
      <c r="D10913" s="199">
        <v>702.01925742204605</v>
      </c>
      <c r="E10913" s="199">
        <v>-0.18964158222365499</v>
      </c>
      <c r="F10913" s="199">
        <v>0.15922842362463399</v>
      </c>
      <c r="G10913" s="199">
        <v>-1.1910033265839299</v>
      </c>
      <c r="H10913" s="199">
        <v>0.233652278954951</v>
      </c>
      <c r="I10913" s="199">
        <v>0.66804603241803295</v>
      </c>
    </row>
    <row r="10914" spans="1:9" x14ac:dyDescent="0.25">
      <c r="A10914" s="199">
        <v>10911</v>
      </c>
      <c r="B10914" s="199" t="s">
        <v>46526</v>
      </c>
      <c r="C10914" s="199" t="s">
        <v>46525</v>
      </c>
      <c r="D10914" s="199">
        <v>24.313672684215501</v>
      </c>
      <c r="E10914" s="199">
        <v>-0.311888121605637</v>
      </c>
      <c r="F10914" s="199">
        <v>0.54430526009402702</v>
      </c>
      <c r="G10914" s="199">
        <v>-0.573002218556108</v>
      </c>
      <c r="H10914" s="199">
        <v>0.56664319182411904</v>
      </c>
      <c r="I10914" s="199">
        <v>0.85785058074591902</v>
      </c>
    </row>
    <row r="10915" spans="1:9" x14ac:dyDescent="0.25">
      <c r="A10915" s="199">
        <v>10912</v>
      </c>
      <c r="B10915" s="199" t="s">
        <v>46524</v>
      </c>
      <c r="C10915" s="199" t="s">
        <v>46523</v>
      </c>
      <c r="D10915" s="199">
        <v>833.73532587686896</v>
      </c>
      <c r="E10915" s="199">
        <v>-0.62865657972657996</v>
      </c>
      <c r="F10915" s="199">
        <v>0.27002422255703301</v>
      </c>
      <c r="G10915" s="199">
        <v>-2.3281488370688601</v>
      </c>
      <c r="H10915" s="199">
        <v>1.9904201827716898E-2</v>
      </c>
      <c r="I10915" s="199">
        <v>0.29926410717389001</v>
      </c>
    </row>
    <row r="10916" spans="1:9" x14ac:dyDescent="0.25">
      <c r="A10916" s="199">
        <v>10913</v>
      </c>
      <c r="B10916" s="199" t="s">
        <v>46522</v>
      </c>
      <c r="C10916" s="199" t="s">
        <v>46521</v>
      </c>
      <c r="D10916" s="199">
        <v>10.975754814454501</v>
      </c>
      <c r="E10916" s="199">
        <v>0.34138530481652002</v>
      </c>
      <c r="F10916" s="199">
        <v>0.47862348942473698</v>
      </c>
      <c r="G10916" s="199">
        <v>0.71326483626375003</v>
      </c>
      <c r="H10916" s="199">
        <v>0.47568189237108199</v>
      </c>
      <c r="I10916" s="199">
        <v>0.81727356907743098</v>
      </c>
    </row>
    <row r="10917" spans="1:9" x14ac:dyDescent="0.25">
      <c r="A10917" s="199">
        <v>10914</v>
      </c>
      <c r="B10917" s="199" t="s">
        <v>46520</v>
      </c>
      <c r="C10917" s="199" t="s">
        <v>46519</v>
      </c>
      <c r="D10917" s="199">
        <v>72.266629311099905</v>
      </c>
      <c r="E10917" s="199">
        <v>0.63951968079608801</v>
      </c>
      <c r="F10917" s="199">
        <v>0.48641129739711297</v>
      </c>
      <c r="G10917" s="199">
        <v>1.31477143770774</v>
      </c>
      <c r="H10917" s="199">
        <v>0.188586729404604</v>
      </c>
      <c r="I10917" s="199">
        <v>0.62551564850742003</v>
      </c>
    </row>
    <row r="10918" spans="1:9" x14ac:dyDescent="0.25">
      <c r="A10918" s="199">
        <v>10915</v>
      </c>
      <c r="B10918" s="199" t="s">
        <v>46518</v>
      </c>
      <c r="C10918" s="199" t="s">
        <v>46517</v>
      </c>
      <c r="D10918" s="199">
        <v>7022.5664910119103</v>
      </c>
      <c r="E10918" s="199">
        <v>0.47578171976337102</v>
      </c>
      <c r="F10918" s="199">
        <v>0.18158948307828299</v>
      </c>
      <c r="G10918" s="199">
        <v>2.6200951271955599</v>
      </c>
      <c r="H10918" s="199">
        <v>8.7905242182755392E-3</v>
      </c>
      <c r="I10918" s="199">
        <v>0.23189295431097401</v>
      </c>
    </row>
    <row r="10919" spans="1:9" x14ac:dyDescent="0.25">
      <c r="A10919" s="199">
        <v>10916</v>
      </c>
      <c r="B10919" s="199" t="s">
        <v>46516</v>
      </c>
      <c r="C10919" s="199" t="s">
        <v>46515</v>
      </c>
      <c r="D10919" s="199">
        <v>3197.03014579401</v>
      </c>
      <c r="E10919" s="199">
        <v>0.18234645012311801</v>
      </c>
      <c r="F10919" s="199">
        <v>0.11931175862003</v>
      </c>
      <c r="G10919" s="199">
        <v>1.52831918858755</v>
      </c>
      <c r="H10919" s="199">
        <v>0.126433307966446</v>
      </c>
      <c r="I10919" s="199">
        <v>0.55430874931056195</v>
      </c>
    </row>
    <row r="10920" spans="1:9" x14ac:dyDescent="0.25">
      <c r="A10920" s="199">
        <v>10917</v>
      </c>
      <c r="B10920" s="199" t="s">
        <v>46514</v>
      </c>
      <c r="C10920" s="199" t="s">
        <v>46513</v>
      </c>
      <c r="D10920" s="199">
        <v>925.26231390754799</v>
      </c>
      <c r="E10920" s="199">
        <v>-0.10210161899199099</v>
      </c>
      <c r="F10920" s="199">
        <v>0.21341811378873701</v>
      </c>
      <c r="G10920" s="199">
        <v>-0.478411214397021</v>
      </c>
      <c r="H10920" s="199">
        <v>0.63235755336745103</v>
      </c>
      <c r="I10920" s="199">
        <v>0.88550557542711295</v>
      </c>
    </row>
    <row r="10921" spans="1:9" x14ac:dyDescent="0.25">
      <c r="A10921" s="199">
        <v>10918</v>
      </c>
      <c r="B10921" s="199" t="s">
        <v>46512</v>
      </c>
      <c r="C10921" s="199" t="s">
        <v>46511</v>
      </c>
      <c r="D10921" s="199">
        <v>11.061583410299001</v>
      </c>
      <c r="E10921" s="199">
        <v>1.0977510591072599</v>
      </c>
      <c r="F10921" s="199">
        <v>0.53867517018520095</v>
      </c>
      <c r="G10921" s="199">
        <v>2.0378720235607801</v>
      </c>
      <c r="H10921" s="199">
        <v>4.1562733103022102E-2</v>
      </c>
      <c r="I10921" s="199">
        <v>0.38481057137517799</v>
      </c>
    </row>
    <row r="10922" spans="1:9" x14ac:dyDescent="0.25">
      <c r="A10922" s="199">
        <v>10919</v>
      </c>
      <c r="B10922" s="199" t="s">
        <v>46510</v>
      </c>
      <c r="C10922" s="199" t="s">
        <v>46509</v>
      </c>
      <c r="D10922" s="199">
        <v>6.8546669116170102</v>
      </c>
      <c r="E10922" s="199">
        <v>-4.4984459159820599E-2</v>
      </c>
      <c r="F10922" s="199">
        <v>0.35018294843438502</v>
      </c>
      <c r="G10922" s="199">
        <v>-0.12845987893168201</v>
      </c>
      <c r="H10922" s="199">
        <v>0.89778504708046902</v>
      </c>
      <c r="I10922" s="199">
        <v>0.97430088940194204</v>
      </c>
    </row>
    <row r="10923" spans="1:9" x14ac:dyDescent="0.25">
      <c r="A10923" s="199">
        <v>10920</v>
      </c>
      <c r="B10923" s="199" t="s">
        <v>46508</v>
      </c>
      <c r="C10923" s="199" t="s">
        <v>46507</v>
      </c>
      <c r="D10923" s="199">
        <v>1637.85558230841</v>
      </c>
      <c r="E10923" s="199">
        <v>0.20677526874357399</v>
      </c>
      <c r="F10923" s="199">
        <v>0.17729896776583501</v>
      </c>
      <c r="G10923" s="199">
        <v>1.16625196045512</v>
      </c>
      <c r="H10923" s="199">
        <v>0.24351258989972599</v>
      </c>
      <c r="I10923" s="199">
        <v>0.67659372120698302</v>
      </c>
    </row>
    <row r="10924" spans="1:9" x14ac:dyDescent="0.25">
      <c r="A10924" s="199">
        <v>10921</v>
      </c>
      <c r="B10924" s="199" t="s">
        <v>46506</v>
      </c>
      <c r="C10924" s="199" t="s">
        <v>46505</v>
      </c>
      <c r="D10924" s="199">
        <v>1641.47338045118</v>
      </c>
      <c r="E10924" s="199">
        <v>0.1948634698668</v>
      </c>
      <c r="F10924" s="199">
        <v>0.131651115254483</v>
      </c>
      <c r="G10924" s="199">
        <v>1.4801505440354701</v>
      </c>
      <c r="H10924" s="199">
        <v>0.13883307536390699</v>
      </c>
      <c r="I10924" s="199">
        <v>0.5709417417471</v>
      </c>
    </row>
    <row r="10925" spans="1:9" x14ac:dyDescent="0.25">
      <c r="A10925" s="199">
        <v>10922</v>
      </c>
      <c r="B10925" s="199" t="s">
        <v>46504</v>
      </c>
      <c r="C10925" s="199" t="s">
        <v>46503</v>
      </c>
      <c r="D10925" s="199">
        <v>1784.36064447887</v>
      </c>
      <c r="E10925" s="199">
        <v>-3.3320415160279102E-2</v>
      </c>
      <c r="F10925" s="199">
        <v>0.104809084826925</v>
      </c>
      <c r="G10925" s="199">
        <v>-0.31791533353527901</v>
      </c>
      <c r="H10925" s="199">
        <v>0.75054916108457703</v>
      </c>
      <c r="I10925" s="199">
        <v>0.92913815465485805</v>
      </c>
    </row>
    <row r="10926" spans="1:9" x14ac:dyDescent="0.25">
      <c r="A10926" s="199">
        <v>10923</v>
      </c>
      <c r="B10926" s="199" t="s">
        <v>46502</v>
      </c>
      <c r="C10926" s="199" t="s">
        <v>46501</v>
      </c>
      <c r="D10926" s="199">
        <v>4.0029981576428897</v>
      </c>
      <c r="E10926" s="199">
        <v>0.18444667294928299</v>
      </c>
      <c r="F10926" s="199">
        <v>0.46326480277230397</v>
      </c>
      <c r="G10926" s="199">
        <v>0.398145233234866</v>
      </c>
      <c r="H10926" s="199">
        <v>0.69052313331788795</v>
      </c>
      <c r="I10926" s="199">
        <v>0.906449718787529</v>
      </c>
    </row>
    <row r="10927" spans="1:9" x14ac:dyDescent="0.25">
      <c r="A10927" s="199">
        <v>10924</v>
      </c>
      <c r="B10927" s="199" t="s">
        <v>46500</v>
      </c>
      <c r="C10927" s="199" t="s">
        <v>46499</v>
      </c>
      <c r="D10927" s="199">
        <v>1896.9082928468499</v>
      </c>
      <c r="E10927" s="199">
        <v>0.17624794703961699</v>
      </c>
      <c r="F10927" s="199">
        <v>0.47632836576509302</v>
      </c>
      <c r="G10927" s="199">
        <v>0.37001354466161801</v>
      </c>
      <c r="H10927" s="199">
        <v>0.711372398342352</v>
      </c>
      <c r="I10927" s="199">
        <v>0.91433614501114202</v>
      </c>
    </row>
    <row r="10928" spans="1:9" x14ac:dyDescent="0.25">
      <c r="A10928" s="199">
        <v>10925</v>
      </c>
      <c r="B10928" s="199" t="s">
        <v>46498</v>
      </c>
      <c r="C10928" s="199" t="s">
        <v>46497</v>
      </c>
      <c r="D10928" s="199">
        <v>2.5420724390077298</v>
      </c>
      <c r="E10928" s="199">
        <v>-0.64309818583127698</v>
      </c>
      <c r="F10928" s="199">
        <v>0.88883471103552703</v>
      </c>
      <c r="G10928" s="199">
        <v>-0.72352955824828602</v>
      </c>
      <c r="H10928" s="199">
        <v>0.46935460111662802</v>
      </c>
      <c r="I10928" s="199">
        <v>0.81470534460666899</v>
      </c>
    </row>
    <row r="10929" spans="1:9" x14ac:dyDescent="0.25">
      <c r="A10929" s="199">
        <v>10926</v>
      </c>
      <c r="B10929" s="199" t="s">
        <v>46496</v>
      </c>
      <c r="C10929" s="199" t="s">
        <v>46495</v>
      </c>
      <c r="D10929" s="199">
        <v>1613.1583604561699</v>
      </c>
      <c r="E10929" s="199">
        <v>0.11771893406453</v>
      </c>
      <c r="F10929" s="199">
        <v>0.45064204881188302</v>
      </c>
      <c r="G10929" s="199">
        <v>0.26122492203045899</v>
      </c>
      <c r="H10929" s="199">
        <v>0.79391906016535896</v>
      </c>
      <c r="I10929" s="199">
        <v>0.94228185276660903</v>
      </c>
    </row>
    <row r="10930" spans="1:9" x14ac:dyDescent="0.25">
      <c r="A10930" s="199">
        <v>10927</v>
      </c>
      <c r="B10930" s="199" t="s">
        <v>46494</v>
      </c>
      <c r="C10930" s="199" t="s">
        <v>46493</v>
      </c>
      <c r="D10930" s="199">
        <v>1090.2405495476</v>
      </c>
      <c r="E10930" s="199">
        <v>2.5595525255718201E-2</v>
      </c>
      <c r="F10930" s="199">
        <v>0.16835358102717099</v>
      </c>
      <c r="G10930" s="199">
        <v>0.15203433808507599</v>
      </c>
      <c r="H10930" s="199">
        <v>0.87915985257290197</v>
      </c>
      <c r="I10930" s="199">
        <v>0.96837134383371803</v>
      </c>
    </row>
    <row r="10931" spans="1:9" x14ac:dyDescent="0.25">
      <c r="A10931" s="199">
        <v>10928</v>
      </c>
      <c r="B10931" s="199" t="s">
        <v>46492</v>
      </c>
      <c r="C10931" s="199" t="s">
        <v>46491</v>
      </c>
      <c r="D10931" s="199">
        <v>864.278427768048</v>
      </c>
      <c r="E10931" s="199">
        <v>0.53070881096244704</v>
      </c>
      <c r="F10931" s="199">
        <v>0.29051774114923901</v>
      </c>
      <c r="G10931" s="199">
        <v>1.82676902575056</v>
      </c>
      <c r="H10931" s="199">
        <v>6.7734504865424802E-2</v>
      </c>
      <c r="I10931" s="199">
        <v>0.451049688429775</v>
      </c>
    </row>
    <row r="10932" spans="1:9" x14ac:dyDescent="0.25">
      <c r="A10932" s="199">
        <v>10929</v>
      </c>
      <c r="B10932" s="199" t="s">
        <v>46490</v>
      </c>
      <c r="C10932" s="199" t="s">
        <v>46489</v>
      </c>
      <c r="D10932" s="199">
        <v>283.44725118748602</v>
      </c>
      <c r="E10932" s="199">
        <v>-0.26065123335156398</v>
      </c>
      <c r="F10932" s="199">
        <v>0.26106285801307699</v>
      </c>
      <c r="G10932" s="199">
        <v>-0.99842327374852902</v>
      </c>
      <c r="H10932" s="199">
        <v>0.31807415260465</v>
      </c>
      <c r="I10932" s="199">
        <v>0.73387308579434196</v>
      </c>
    </row>
    <row r="10933" spans="1:9" x14ac:dyDescent="0.25">
      <c r="A10933" s="199">
        <v>10930</v>
      </c>
      <c r="B10933" s="199" t="s">
        <v>46488</v>
      </c>
      <c r="C10933" s="199" t="s">
        <v>46487</v>
      </c>
      <c r="D10933" s="199">
        <v>1664.2118385321101</v>
      </c>
      <c r="E10933" s="199">
        <v>-0.219473089058772</v>
      </c>
      <c r="F10933" s="199">
        <v>8.0318968263924304E-2</v>
      </c>
      <c r="G10933" s="199">
        <v>-2.73251877859777</v>
      </c>
      <c r="H10933" s="199">
        <v>6.28520884472038E-3</v>
      </c>
      <c r="I10933" s="199">
        <v>0.218306555486074</v>
      </c>
    </row>
    <row r="10934" spans="1:9" x14ac:dyDescent="0.25">
      <c r="A10934" s="199">
        <v>10931</v>
      </c>
      <c r="B10934" s="199" t="s">
        <v>46486</v>
      </c>
      <c r="C10934" s="199" t="s">
        <v>46485</v>
      </c>
      <c r="D10934" s="199">
        <v>34.921212241278397</v>
      </c>
      <c r="E10934" s="199">
        <v>-1.16926450931696</v>
      </c>
      <c r="F10934" s="199">
        <v>0.52636323681098895</v>
      </c>
      <c r="G10934" s="199">
        <v>-2.2214023084154499</v>
      </c>
      <c r="H10934" s="199">
        <v>2.6323724826794698E-2</v>
      </c>
      <c r="I10934" s="199">
        <v>0.33411190341929597</v>
      </c>
    </row>
    <row r="10935" spans="1:9" x14ac:dyDescent="0.25">
      <c r="A10935" s="199">
        <v>10932</v>
      </c>
      <c r="B10935" s="199" t="s">
        <v>46484</v>
      </c>
      <c r="C10935" s="199" t="s">
        <v>46483</v>
      </c>
      <c r="D10935" s="199">
        <v>16.9650513723251</v>
      </c>
      <c r="E10935" s="199">
        <v>-1.62414219362641</v>
      </c>
      <c r="F10935" s="199">
        <v>0.58285928501238604</v>
      </c>
      <c r="G10935" s="199">
        <v>-2.7865082282971501</v>
      </c>
      <c r="H10935" s="199">
        <v>5.3279265438142499E-3</v>
      </c>
      <c r="I10935" s="199">
        <v>0.20462376551618999</v>
      </c>
    </row>
    <row r="10936" spans="1:9" x14ac:dyDescent="0.25">
      <c r="A10936" s="199">
        <v>10933</v>
      </c>
      <c r="B10936" s="199" t="s">
        <v>46482</v>
      </c>
      <c r="C10936" s="199" t="s">
        <v>46481</v>
      </c>
      <c r="D10936" s="199">
        <v>1972.5546732068899</v>
      </c>
      <c r="E10936" s="199">
        <v>-0.16418822406890701</v>
      </c>
      <c r="F10936" s="199">
        <v>0.154784046682402</v>
      </c>
      <c r="G10936" s="199">
        <v>-1.0607567613592701</v>
      </c>
      <c r="H10936" s="199">
        <v>0.28880045695245898</v>
      </c>
      <c r="I10936" s="199">
        <v>0.711363227168748</v>
      </c>
    </row>
    <row r="10937" spans="1:9" x14ac:dyDescent="0.25">
      <c r="A10937" s="199">
        <v>10934</v>
      </c>
      <c r="B10937" s="199" t="s">
        <v>46480</v>
      </c>
      <c r="C10937" s="199" t="s">
        <v>46479</v>
      </c>
      <c r="D10937" s="199">
        <v>6.1407840565226701</v>
      </c>
      <c r="E10937" s="199">
        <v>1.7066525718054699</v>
      </c>
      <c r="F10937" s="199">
        <v>0.58638168184315898</v>
      </c>
      <c r="G10937" s="199">
        <v>2.91048070676593</v>
      </c>
      <c r="H10937" s="199">
        <v>3.6087324600169702E-3</v>
      </c>
      <c r="I10937" s="199">
        <v>0.171610694470064</v>
      </c>
    </row>
    <row r="10938" spans="1:9" x14ac:dyDescent="0.25">
      <c r="A10938" s="199">
        <v>10935</v>
      </c>
      <c r="B10938" s="199" t="s">
        <v>46478</v>
      </c>
      <c r="C10938" s="199" t="s">
        <v>46477</v>
      </c>
      <c r="D10938" s="199">
        <v>1783.63685349813</v>
      </c>
      <c r="E10938" s="199">
        <v>-1.41179401370101E-2</v>
      </c>
      <c r="F10938" s="199">
        <v>0.15271223882186699</v>
      </c>
      <c r="G10938" s="199">
        <v>-9.2447993991353505E-2</v>
      </c>
      <c r="H10938" s="199">
        <v>0.926342108972117</v>
      </c>
      <c r="I10938" s="199">
        <v>0.98154500670336997</v>
      </c>
    </row>
    <row r="10939" spans="1:9" x14ac:dyDescent="0.25">
      <c r="A10939" s="199">
        <v>10936</v>
      </c>
      <c r="B10939" s="199" t="s">
        <v>46476</v>
      </c>
      <c r="C10939" s="199" t="s">
        <v>46475</v>
      </c>
      <c r="D10939" s="199">
        <v>82.195504711311699</v>
      </c>
      <c r="E10939" s="199">
        <v>-3.7914616178191601E-4</v>
      </c>
      <c r="F10939" s="199">
        <v>0.34661778043560598</v>
      </c>
      <c r="G10939" s="199">
        <v>-1.0938451031145299E-3</v>
      </c>
      <c r="H10939" s="199">
        <v>0.99912723805435799</v>
      </c>
      <c r="I10939" s="199">
        <v>0.99996053920991401</v>
      </c>
    </row>
    <row r="10940" spans="1:9" x14ac:dyDescent="0.25">
      <c r="A10940" s="199">
        <v>10937</v>
      </c>
      <c r="B10940" s="199" t="s">
        <v>46474</v>
      </c>
      <c r="C10940" s="199" t="s">
        <v>46473</v>
      </c>
      <c r="D10940" s="199">
        <v>1.5599050611629699</v>
      </c>
      <c r="E10940" s="199">
        <v>-2.1246412461505302</v>
      </c>
      <c r="F10940" s="199">
        <v>1.2660763681838501</v>
      </c>
      <c r="G10940" s="199">
        <v>-1.67813040314327</v>
      </c>
      <c r="H10940" s="199">
        <v>9.3321644630219996E-2</v>
      </c>
      <c r="I10940" s="199" t="s">
        <v>1469</v>
      </c>
    </row>
    <row r="10941" spans="1:9" x14ac:dyDescent="0.25">
      <c r="A10941" s="199">
        <v>10938</v>
      </c>
      <c r="B10941" s="199" t="s">
        <v>46472</v>
      </c>
      <c r="C10941" s="199" t="s">
        <v>46471</v>
      </c>
      <c r="D10941" s="199">
        <v>494.800917190858</v>
      </c>
      <c r="E10941" s="199">
        <v>7.8575238011530102E-2</v>
      </c>
      <c r="F10941" s="199">
        <v>0.16638170846908801</v>
      </c>
      <c r="G10941" s="199">
        <v>0.472258872291412</v>
      </c>
      <c r="H10941" s="199">
        <v>0.636742022545007</v>
      </c>
      <c r="I10941" s="199">
        <v>0.88751234684522395</v>
      </c>
    </row>
    <row r="10942" spans="1:9" x14ac:dyDescent="0.25">
      <c r="A10942" s="199">
        <v>10939</v>
      </c>
      <c r="B10942" s="199" t="s">
        <v>46470</v>
      </c>
      <c r="C10942" s="199" t="s">
        <v>46469</v>
      </c>
      <c r="D10942" s="199">
        <v>8.1297010811930193</v>
      </c>
      <c r="E10942" s="199">
        <v>-7.2643482949682495E-2</v>
      </c>
      <c r="F10942" s="199">
        <v>0.46430812537939697</v>
      </c>
      <c r="G10942" s="199">
        <v>-0.15645533424667901</v>
      </c>
      <c r="H10942" s="199">
        <v>0.87567412371343401</v>
      </c>
      <c r="I10942" s="199">
        <v>0.96747710636941198</v>
      </c>
    </row>
    <row r="10943" spans="1:9" x14ac:dyDescent="0.25">
      <c r="A10943" s="199">
        <v>10940</v>
      </c>
      <c r="B10943" s="199" t="s">
        <v>46468</v>
      </c>
      <c r="C10943" s="199" t="s">
        <v>46467</v>
      </c>
      <c r="D10943" s="199">
        <v>1089.1300395196199</v>
      </c>
      <c r="E10943" s="199">
        <v>-0.12624844628002599</v>
      </c>
      <c r="F10943" s="199">
        <v>0.14429314854368799</v>
      </c>
      <c r="G10943" s="199">
        <v>-0.87494415053118002</v>
      </c>
      <c r="H10943" s="199">
        <v>0.381604294701827</v>
      </c>
      <c r="I10943" s="199">
        <v>0.772240643716124</v>
      </c>
    </row>
    <row r="10944" spans="1:9" x14ac:dyDescent="0.25">
      <c r="A10944" s="199">
        <v>10941</v>
      </c>
      <c r="B10944" s="199" t="s">
        <v>46466</v>
      </c>
      <c r="C10944" s="199" t="s">
        <v>46465</v>
      </c>
      <c r="D10944" s="199">
        <v>8.0713264884732094</v>
      </c>
      <c r="E10944" s="199">
        <v>-0.52068027776547599</v>
      </c>
      <c r="F10944" s="199">
        <v>0.255233032826022</v>
      </c>
      <c r="G10944" s="199">
        <v>-2.0400191620980102</v>
      </c>
      <c r="H10944" s="199">
        <v>4.1348417221118698E-2</v>
      </c>
      <c r="I10944" s="199">
        <v>0.384757578957305</v>
      </c>
    </row>
    <row r="10945" spans="1:9" x14ac:dyDescent="0.25">
      <c r="A10945" s="199">
        <v>10942</v>
      </c>
      <c r="B10945" s="199" t="s">
        <v>46464</v>
      </c>
      <c r="C10945" s="199" t="s">
        <v>46463</v>
      </c>
      <c r="D10945" s="199">
        <v>81.019593630960699</v>
      </c>
      <c r="E10945" s="199">
        <v>0.92997550367509296</v>
      </c>
      <c r="F10945" s="199">
        <v>0.38465755048153299</v>
      </c>
      <c r="G10945" s="199">
        <v>2.4176712572284198</v>
      </c>
      <c r="H10945" s="199">
        <v>1.56201816793791E-2</v>
      </c>
      <c r="I10945" s="199">
        <v>0.27657691901232501</v>
      </c>
    </row>
    <row r="10946" spans="1:9" x14ac:dyDescent="0.25">
      <c r="A10946" s="199">
        <v>10943</v>
      </c>
      <c r="B10946" s="199" t="s">
        <v>46462</v>
      </c>
      <c r="C10946" s="199" t="s">
        <v>46461</v>
      </c>
      <c r="D10946" s="199">
        <v>36.814010865757901</v>
      </c>
      <c r="E10946" s="199">
        <v>0.19144585199243699</v>
      </c>
      <c r="F10946" s="199">
        <v>0.33431819956756398</v>
      </c>
      <c r="G10946" s="199">
        <v>0.57264561797733204</v>
      </c>
      <c r="H10946" s="199">
        <v>0.56688466571418905</v>
      </c>
      <c r="I10946" s="199">
        <v>0.857904016743677</v>
      </c>
    </row>
    <row r="10947" spans="1:9" x14ac:dyDescent="0.25">
      <c r="A10947" s="199">
        <v>10944</v>
      </c>
      <c r="B10947" s="199" t="s">
        <v>46460</v>
      </c>
      <c r="C10947" s="199" t="s">
        <v>46459</v>
      </c>
      <c r="D10947" s="199">
        <v>280.02527605505702</v>
      </c>
      <c r="E10947" s="199">
        <v>-0.31683721864994202</v>
      </c>
      <c r="F10947" s="199">
        <v>0.274665950749371</v>
      </c>
      <c r="G10947" s="199">
        <v>-1.1535365697332101</v>
      </c>
      <c r="H10947" s="199">
        <v>0.24869021640877001</v>
      </c>
      <c r="I10947" s="199">
        <v>0.68138717546766303</v>
      </c>
    </row>
    <row r="10948" spans="1:9" x14ac:dyDescent="0.25">
      <c r="A10948" s="199">
        <v>10945</v>
      </c>
      <c r="B10948" s="199" t="s">
        <v>46458</v>
      </c>
      <c r="C10948" s="199" t="s">
        <v>46457</v>
      </c>
      <c r="D10948" s="199">
        <v>1395.8783157903999</v>
      </c>
      <c r="E10948" s="199">
        <v>0.453769036670023</v>
      </c>
      <c r="F10948" s="199">
        <v>0.40971361579340998</v>
      </c>
      <c r="G10948" s="199">
        <v>1.10752735368899</v>
      </c>
      <c r="H10948" s="199">
        <v>0.26806599260453101</v>
      </c>
      <c r="I10948" s="199">
        <v>0.695808423819682</v>
      </c>
    </row>
    <row r="10949" spans="1:9" x14ac:dyDescent="0.25">
      <c r="A10949" s="199">
        <v>10946</v>
      </c>
      <c r="B10949" s="199" t="s">
        <v>46456</v>
      </c>
      <c r="C10949" s="199" t="s">
        <v>46455</v>
      </c>
      <c r="D10949" s="199">
        <v>4.0223446362258404</v>
      </c>
      <c r="E10949" s="199">
        <v>0.26272212543722601</v>
      </c>
      <c r="F10949" s="199">
        <v>0.75748209582584702</v>
      </c>
      <c r="G10949" s="199">
        <v>0.34683608613982198</v>
      </c>
      <c r="H10949" s="199">
        <v>0.72871446513903304</v>
      </c>
      <c r="I10949" s="199">
        <v>0.92084250324751304</v>
      </c>
    </row>
    <row r="10950" spans="1:9" x14ac:dyDescent="0.25">
      <c r="A10950" s="199">
        <v>10947</v>
      </c>
      <c r="B10950" s="199" t="s">
        <v>46454</v>
      </c>
      <c r="C10950" s="199" t="s">
        <v>46453</v>
      </c>
      <c r="D10950" s="199">
        <v>272.91995697193698</v>
      </c>
      <c r="E10950" s="199">
        <v>-0.95268083886726895</v>
      </c>
      <c r="F10950" s="199">
        <v>0.399461985296797</v>
      </c>
      <c r="G10950" s="199">
        <v>-2.3849098886329201</v>
      </c>
      <c r="H10950" s="199">
        <v>1.7083305278874101E-2</v>
      </c>
      <c r="I10950" s="199">
        <v>0.28365036149512701</v>
      </c>
    </row>
    <row r="10951" spans="1:9" x14ac:dyDescent="0.25">
      <c r="A10951" s="199">
        <v>10948</v>
      </c>
      <c r="B10951" s="199" t="s">
        <v>46452</v>
      </c>
      <c r="C10951" s="199" t="s">
        <v>46451</v>
      </c>
      <c r="D10951" s="199">
        <v>26.2391550349342</v>
      </c>
      <c r="E10951" s="199">
        <v>-0.79676696308156003</v>
      </c>
      <c r="F10951" s="199">
        <v>0.44701111016266598</v>
      </c>
      <c r="G10951" s="199">
        <v>-1.78243212521411</v>
      </c>
      <c r="H10951" s="199">
        <v>7.4678790625849797E-2</v>
      </c>
      <c r="I10951" s="199">
        <v>0.463651110522323</v>
      </c>
    </row>
    <row r="10952" spans="1:9" x14ac:dyDescent="0.25">
      <c r="A10952" s="199">
        <v>10949</v>
      </c>
      <c r="B10952" s="199" t="s">
        <v>46450</v>
      </c>
      <c r="C10952" s="199" t="s">
        <v>46449</v>
      </c>
      <c r="D10952" s="199">
        <v>487.41746879870999</v>
      </c>
      <c r="E10952" s="199">
        <v>-0.12649177670237799</v>
      </c>
      <c r="F10952" s="199">
        <v>0.18878810445024699</v>
      </c>
      <c r="G10952" s="199">
        <v>-0.67001984616945798</v>
      </c>
      <c r="H10952" s="199">
        <v>0.50284513885220805</v>
      </c>
      <c r="I10952" s="199">
        <v>0.82886327431434903</v>
      </c>
    </row>
    <row r="10953" spans="1:9" x14ac:dyDescent="0.25">
      <c r="A10953" s="199">
        <v>10950</v>
      </c>
      <c r="B10953" s="199" t="s">
        <v>46448</v>
      </c>
      <c r="C10953" s="199" t="s">
        <v>46447</v>
      </c>
      <c r="D10953" s="199">
        <v>0.817274645116986</v>
      </c>
      <c r="E10953" s="199">
        <v>-0.62556084211566498</v>
      </c>
      <c r="F10953" s="199">
        <v>1.6153467844830001</v>
      </c>
      <c r="G10953" s="199">
        <v>-0.38726101919711098</v>
      </c>
      <c r="H10953" s="199">
        <v>0.69856298058121502</v>
      </c>
      <c r="I10953" s="199" t="s">
        <v>1469</v>
      </c>
    </row>
    <row r="10954" spans="1:9" x14ac:dyDescent="0.25">
      <c r="A10954" s="199">
        <v>10951</v>
      </c>
      <c r="B10954" s="199" t="s">
        <v>46446</v>
      </c>
      <c r="C10954" s="199" t="s">
        <v>46445</v>
      </c>
      <c r="D10954" s="199">
        <v>74.583433556847694</v>
      </c>
      <c r="E10954" s="199">
        <v>0.64976968703708304</v>
      </c>
      <c r="F10954" s="199">
        <v>0.59602917248890697</v>
      </c>
      <c r="G10954" s="199">
        <v>1.09016423529031</v>
      </c>
      <c r="H10954" s="199">
        <v>0.27564080464235102</v>
      </c>
      <c r="I10954" s="199">
        <v>0.70278327573080701</v>
      </c>
    </row>
    <row r="10955" spans="1:9" x14ac:dyDescent="0.25">
      <c r="A10955" s="199">
        <v>10952</v>
      </c>
      <c r="B10955" s="199" t="s">
        <v>46444</v>
      </c>
      <c r="C10955" s="199" t="s">
        <v>46443</v>
      </c>
      <c r="D10955" s="199">
        <v>37.573748228373098</v>
      </c>
      <c r="E10955" s="199">
        <v>-0.91078448553476699</v>
      </c>
      <c r="F10955" s="199">
        <v>0.415173831629365</v>
      </c>
      <c r="G10955" s="199">
        <v>-2.1937425149373202</v>
      </c>
      <c r="H10955" s="199">
        <v>2.8253925544954799E-2</v>
      </c>
      <c r="I10955" s="199">
        <v>0.34054819231233002</v>
      </c>
    </row>
    <row r="10956" spans="1:9" x14ac:dyDescent="0.25">
      <c r="A10956" s="199">
        <v>10953</v>
      </c>
      <c r="B10956" s="199" t="s">
        <v>46442</v>
      </c>
      <c r="C10956" s="199" t="s">
        <v>46441</v>
      </c>
      <c r="D10956" s="199">
        <v>1503.40301979898</v>
      </c>
      <c r="E10956" s="199">
        <v>0.39284946530716303</v>
      </c>
      <c r="F10956" s="199">
        <v>0.38200344738860298</v>
      </c>
      <c r="G10956" s="199">
        <v>1.02839246083433</v>
      </c>
      <c r="H10956" s="199">
        <v>0.303765253472009</v>
      </c>
      <c r="I10956" s="199">
        <v>0.72211705425815398</v>
      </c>
    </row>
    <row r="10957" spans="1:9" x14ac:dyDescent="0.25">
      <c r="A10957" s="199">
        <v>10954</v>
      </c>
      <c r="B10957" s="199" t="s">
        <v>46440</v>
      </c>
      <c r="C10957" s="199" t="s">
        <v>46439</v>
      </c>
      <c r="D10957" s="199">
        <v>1968.6238591638801</v>
      </c>
      <c r="E10957" s="199">
        <v>0.50109066993782003</v>
      </c>
      <c r="F10957" s="199">
        <v>0.18673597959527299</v>
      </c>
      <c r="G10957" s="199">
        <v>2.6834178984889401</v>
      </c>
      <c r="H10957" s="199">
        <v>7.2873865790451598E-3</v>
      </c>
      <c r="I10957" s="199">
        <v>0.225386594918878</v>
      </c>
    </row>
    <row r="10958" spans="1:9" x14ac:dyDescent="0.25">
      <c r="A10958" s="199">
        <v>10955</v>
      </c>
      <c r="B10958" s="199" t="s">
        <v>46438</v>
      </c>
      <c r="C10958" s="199" t="s">
        <v>46437</v>
      </c>
      <c r="D10958" s="199">
        <v>3971.67846285415</v>
      </c>
      <c r="E10958" s="199">
        <v>0.13261697026920299</v>
      </c>
      <c r="F10958" s="199">
        <v>0.16336111164143299</v>
      </c>
      <c r="G10958" s="199">
        <v>0.81180257000385903</v>
      </c>
      <c r="H10958" s="199">
        <v>0.41690492715418997</v>
      </c>
      <c r="I10958" s="199">
        <v>0.78983521105869603</v>
      </c>
    </row>
    <row r="10959" spans="1:9" x14ac:dyDescent="0.25">
      <c r="A10959" s="199">
        <v>10956</v>
      </c>
      <c r="B10959" s="199" t="s">
        <v>46436</v>
      </c>
      <c r="C10959" s="199" t="s">
        <v>46435</v>
      </c>
      <c r="D10959" s="199">
        <v>31.614592803586898</v>
      </c>
      <c r="E10959" s="199">
        <v>-0.16228901736852</v>
      </c>
      <c r="F10959" s="199">
        <v>0.43790826183031201</v>
      </c>
      <c r="G10959" s="199">
        <v>-0.37060049219031699</v>
      </c>
      <c r="H10959" s="199">
        <v>0.710935115414426</v>
      </c>
      <c r="I10959" s="199">
        <v>0.91433614501114202</v>
      </c>
    </row>
    <row r="10960" spans="1:9" x14ac:dyDescent="0.25">
      <c r="A10960" s="199">
        <v>10957</v>
      </c>
      <c r="B10960" s="199" t="s">
        <v>46434</v>
      </c>
      <c r="C10960" s="199" t="s">
        <v>46433</v>
      </c>
      <c r="D10960" s="199">
        <v>72.694928659867102</v>
      </c>
      <c r="E10960" s="199">
        <v>-0.10706299194039499</v>
      </c>
      <c r="F10960" s="199">
        <v>0.32471164224737098</v>
      </c>
      <c r="G10960" s="199">
        <v>-0.32971713363708999</v>
      </c>
      <c r="H10960" s="199">
        <v>0.74161370629830903</v>
      </c>
      <c r="I10960" s="199">
        <v>0.92625514103720397</v>
      </c>
    </row>
    <row r="10961" spans="1:9" x14ac:dyDescent="0.25">
      <c r="A10961" s="199">
        <v>10958</v>
      </c>
      <c r="B10961" s="199" t="s">
        <v>46432</v>
      </c>
      <c r="C10961" s="199" t="s">
        <v>46431</v>
      </c>
      <c r="D10961" s="199">
        <v>3034.2824125646998</v>
      </c>
      <c r="E10961" s="199">
        <v>-0.556549177849476</v>
      </c>
      <c r="F10961" s="199">
        <v>0.43225158244807399</v>
      </c>
      <c r="G10961" s="199">
        <v>-1.2875584507925599</v>
      </c>
      <c r="H10961" s="199">
        <v>0.197899710499012</v>
      </c>
      <c r="I10961" s="199">
        <v>0.63540693293416495</v>
      </c>
    </row>
    <row r="10962" spans="1:9" x14ac:dyDescent="0.25">
      <c r="A10962" s="199">
        <v>10959</v>
      </c>
      <c r="B10962" s="199" t="s">
        <v>46430</v>
      </c>
      <c r="C10962" s="199" t="s">
        <v>46429</v>
      </c>
      <c r="D10962" s="199">
        <v>4196.2448722950003</v>
      </c>
      <c r="E10962" s="199">
        <v>9.1319316517079197E-2</v>
      </c>
      <c r="F10962" s="199">
        <v>0.24030666322306601</v>
      </c>
      <c r="G10962" s="199">
        <v>0.38001158724555001</v>
      </c>
      <c r="H10962" s="199">
        <v>0.70393681386833695</v>
      </c>
      <c r="I10962" s="199">
        <v>0.911189346632168</v>
      </c>
    </row>
    <row r="10963" spans="1:9" x14ac:dyDescent="0.25">
      <c r="A10963" s="199">
        <v>10960</v>
      </c>
      <c r="B10963" s="199" t="s">
        <v>46428</v>
      </c>
      <c r="C10963" s="199" t="s">
        <v>46427</v>
      </c>
      <c r="D10963" s="199">
        <v>4.4713188162431896</v>
      </c>
      <c r="E10963" s="199">
        <v>0.56663653338470499</v>
      </c>
      <c r="F10963" s="199">
        <v>0.56579169425818299</v>
      </c>
      <c r="G10963" s="199">
        <v>1.00149319817717</v>
      </c>
      <c r="H10963" s="199">
        <v>0.31658842688095301</v>
      </c>
      <c r="I10963" s="199">
        <v>0.73283254854984003</v>
      </c>
    </row>
    <row r="10964" spans="1:9" x14ac:dyDescent="0.25">
      <c r="A10964" s="199">
        <v>10961</v>
      </c>
      <c r="B10964" s="199" t="s">
        <v>46426</v>
      </c>
      <c r="C10964" s="199" t="s">
        <v>46425</v>
      </c>
      <c r="D10964" s="199">
        <v>1550.6153290211801</v>
      </c>
      <c r="E10964" s="199">
        <v>1.8107124199348599E-2</v>
      </c>
      <c r="F10964" s="199">
        <v>0.113187578926396</v>
      </c>
      <c r="G10964" s="199">
        <v>0.15997448104374901</v>
      </c>
      <c r="H10964" s="199">
        <v>0.87290117647714605</v>
      </c>
      <c r="I10964" s="199">
        <v>0.96687608289840699</v>
      </c>
    </row>
    <row r="10965" spans="1:9" x14ac:dyDescent="0.25">
      <c r="A10965" s="199">
        <v>10962</v>
      </c>
      <c r="B10965" s="199" t="s">
        <v>46424</v>
      </c>
      <c r="C10965" s="199" t="s">
        <v>46423</v>
      </c>
      <c r="D10965" s="199">
        <v>281.60938820242302</v>
      </c>
      <c r="E10965" s="199">
        <v>-0.59747701172491297</v>
      </c>
      <c r="F10965" s="199">
        <v>0.300763831232987</v>
      </c>
      <c r="G10965" s="199">
        <v>-1.98653212148397</v>
      </c>
      <c r="H10965" s="199">
        <v>4.6974269806522001E-2</v>
      </c>
      <c r="I10965" s="199">
        <v>0.39754563389478997</v>
      </c>
    </row>
    <row r="10966" spans="1:9" x14ac:dyDescent="0.25">
      <c r="A10966" s="199">
        <v>10963</v>
      </c>
      <c r="B10966" s="199" t="s">
        <v>46422</v>
      </c>
      <c r="C10966" s="199" t="s">
        <v>46421</v>
      </c>
      <c r="D10966" s="199">
        <v>476.98334623194597</v>
      </c>
      <c r="E10966" s="199">
        <v>6.6683556767189706E-2</v>
      </c>
      <c r="F10966" s="199">
        <v>0.59158673663009198</v>
      </c>
      <c r="G10966" s="199">
        <v>0.112719830649086</v>
      </c>
      <c r="H10966" s="199">
        <v>0.91025267886448002</v>
      </c>
      <c r="I10966" s="199">
        <v>0.978574444613454</v>
      </c>
    </row>
    <row r="10967" spans="1:9" x14ac:dyDescent="0.25">
      <c r="A10967" s="199">
        <v>10964</v>
      </c>
      <c r="B10967" s="199" t="s">
        <v>46420</v>
      </c>
      <c r="C10967" s="199" t="s">
        <v>46419</v>
      </c>
      <c r="D10967" s="199">
        <v>889.69333450054103</v>
      </c>
      <c r="E10967" s="199">
        <v>0.171734840505541</v>
      </c>
      <c r="F10967" s="199">
        <v>0.50538114769000098</v>
      </c>
      <c r="G10967" s="199">
        <v>0.33981251831515102</v>
      </c>
      <c r="H10967" s="199">
        <v>0.73399772007014596</v>
      </c>
      <c r="I10967" s="199">
        <v>0.92327588941531202</v>
      </c>
    </row>
    <row r="10968" spans="1:9" x14ac:dyDescent="0.25">
      <c r="A10968" s="199">
        <v>10965</v>
      </c>
      <c r="B10968" s="199" t="s">
        <v>46418</v>
      </c>
      <c r="C10968" s="199" t="s">
        <v>46417</v>
      </c>
      <c r="D10968" s="199">
        <v>10.997383491659299</v>
      </c>
      <c r="E10968" s="199">
        <v>1.25988179117223</v>
      </c>
      <c r="F10968" s="199">
        <v>0.60551395670255304</v>
      </c>
      <c r="G10968" s="199">
        <v>2.0806816708786799</v>
      </c>
      <c r="H10968" s="199">
        <v>3.7463052859301502E-2</v>
      </c>
      <c r="I10968" s="199">
        <v>0.373672623925418</v>
      </c>
    </row>
    <row r="10969" spans="1:9" x14ac:dyDescent="0.25">
      <c r="A10969" s="199">
        <v>10966</v>
      </c>
      <c r="B10969" s="199" t="s">
        <v>46416</v>
      </c>
      <c r="C10969" s="199" t="s">
        <v>46415</v>
      </c>
      <c r="D10969" s="199">
        <v>5.1562327860015698</v>
      </c>
      <c r="E10969" s="199">
        <v>0.50589017832854899</v>
      </c>
      <c r="F10969" s="199">
        <v>0.53200249505979302</v>
      </c>
      <c r="G10969" s="199">
        <v>0.95091692807134498</v>
      </c>
      <c r="H10969" s="199">
        <v>0.34164654778384201</v>
      </c>
      <c r="I10969" s="199">
        <v>0.74713461004789705</v>
      </c>
    </row>
    <row r="10970" spans="1:9" x14ac:dyDescent="0.25">
      <c r="A10970" s="199">
        <v>10967</v>
      </c>
      <c r="B10970" s="199" t="s">
        <v>46414</v>
      </c>
      <c r="C10970" s="199" t="s">
        <v>46413</v>
      </c>
      <c r="D10970" s="199">
        <v>1187.9443649160701</v>
      </c>
      <c r="E10970" s="199">
        <v>0.21670003723596401</v>
      </c>
      <c r="F10970" s="199">
        <v>0.22721049488612499</v>
      </c>
      <c r="G10970" s="199">
        <v>0.95374131967175202</v>
      </c>
      <c r="H10970" s="199">
        <v>0.34021459912511598</v>
      </c>
      <c r="I10970" s="199">
        <v>0.74680632582718598</v>
      </c>
    </row>
    <row r="10971" spans="1:9" x14ac:dyDescent="0.25">
      <c r="A10971" s="199">
        <v>10968</v>
      </c>
      <c r="B10971" s="199" t="s">
        <v>46412</v>
      </c>
      <c r="C10971" s="199" t="s">
        <v>46411</v>
      </c>
      <c r="D10971" s="199">
        <v>1.0350530028496601</v>
      </c>
      <c r="E10971" s="199">
        <v>-0.31555368651219901</v>
      </c>
      <c r="F10971" s="199">
        <v>0.986994977279815</v>
      </c>
      <c r="G10971" s="199">
        <v>-0.31971154238481903</v>
      </c>
      <c r="H10971" s="199">
        <v>0.74918700912620195</v>
      </c>
      <c r="I10971" s="199" t="s">
        <v>1469</v>
      </c>
    </row>
    <row r="10972" spans="1:9" x14ac:dyDescent="0.25">
      <c r="A10972" s="199">
        <v>10969</v>
      </c>
      <c r="B10972" s="199" t="s">
        <v>46410</v>
      </c>
      <c r="C10972" s="199" t="s">
        <v>46409</v>
      </c>
      <c r="D10972" s="199">
        <v>37.693749639417298</v>
      </c>
      <c r="E10972" s="199">
        <v>0.82961789441477196</v>
      </c>
      <c r="F10972" s="199">
        <v>0.33534718113372203</v>
      </c>
      <c r="G10972" s="199">
        <v>2.4739074639305101</v>
      </c>
      <c r="H10972" s="199">
        <v>1.3364430769672701E-2</v>
      </c>
      <c r="I10972" s="199">
        <v>0.26644640543029602</v>
      </c>
    </row>
    <row r="10973" spans="1:9" x14ac:dyDescent="0.25">
      <c r="A10973" s="199">
        <v>10970</v>
      </c>
      <c r="B10973" s="199" t="s">
        <v>46408</v>
      </c>
      <c r="C10973" s="199" t="s">
        <v>46407</v>
      </c>
      <c r="D10973" s="199">
        <v>117.646089699001</v>
      </c>
      <c r="E10973" s="199">
        <v>-0.105442293400165</v>
      </c>
      <c r="F10973" s="199">
        <v>0.26950775358932</v>
      </c>
      <c r="G10973" s="199">
        <v>-0.39124029641403102</v>
      </c>
      <c r="H10973" s="199">
        <v>0.69561962510418396</v>
      </c>
      <c r="I10973" s="199">
        <v>0.90851391775687995</v>
      </c>
    </row>
    <row r="10974" spans="1:9" x14ac:dyDescent="0.25">
      <c r="A10974" s="199">
        <v>10971</v>
      </c>
      <c r="B10974" s="199" t="s">
        <v>46406</v>
      </c>
      <c r="C10974" s="199" t="s">
        <v>46405</v>
      </c>
      <c r="D10974" s="199">
        <v>1099.27363538554</v>
      </c>
      <c r="E10974" s="199">
        <v>-7.6243427975758907E-2</v>
      </c>
      <c r="F10974" s="199">
        <v>0.18053846644709901</v>
      </c>
      <c r="G10974" s="199">
        <v>-0.42231126405463199</v>
      </c>
      <c r="H10974" s="199">
        <v>0.67279783747106103</v>
      </c>
      <c r="I10974" s="199">
        <v>0.90061212025874904</v>
      </c>
    </row>
    <row r="10975" spans="1:9" x14ac:dyDescent="0.25">
      <c r="A10975" s="199">
        <v>10972</v>
      </c>
      <c r="B10975" s="199" t="s">
        <v>46404</v>
      </c>
      <c r="C10975" s="199" t="s">
        <v>46403</v>
      </c>
      <c r="D10975" s="199">
        <v>914.12173519208295</v>
      </c>
      <c r="E10975" s="199">
        <v>0.254740470418095</v>
      </c>
      <c r="F10975" s="199">
        <v>0.28614680738512099</v>
      </c>
      <c r="G10975" s="199">
        <v>0.89024397212736806</v>
      </c>
      <c r="H10975" s="199">
        <v>0.373334898291455</v>
      </c>
      <c r="I10975" s="199">
        <v>0.76726037790125601</v>
      </c>
    </row>
    <row r="10976" spans="1:9" x14ac:dyDescent="0.25">
      <c r="A10976" s="199">
        <v>10973</v>
      </c>
      <c r="B10976" s="199" t="s">
        <v>46402</v>
      </c>
      <c r="C10976" s="199" t="s">
        <v>46401</v>
      </c>
      <c r="D10976" s="199">
        <v>1338.8512737696101</v>
      </c>
      <c r="E10976" s="199">
        <v>-0.43348204283949499</v>
      </c>
      <c r="F10976" s="199">
        <v>0.19356572612549999</v>
      </c>
      <c r="G10976" s="199">
        <v>-2.2394565996587801</v>
      </c>
      <c r="H10976" s="199">
        <v>2.51262221881117E-2</v>
      </c>
      <c r="I10976" s="199">
        <v>0.32894665083817398</v>
      </c>
    </row>
    <row r="10977" spans="1:9" x14ac:dyDescent="0.25">
      <c r="A10977" s="199">
        <v>10974</v>
      </c>
      <c r="B10977" s="199" t="s">
        <v>46400</v>
      </c>
      <c r="C10977" s="199" t="s">
        <v>46399</v>
      </c>
      <c r="D10977" s="199">
        <v>2.8970680044249701</v>
      </c>
      <c r="E10977" s="199">
        <v>-2.3033829100153298</v>
      </c>
      <c r="F10977" s="199">
        <v>0.72344504245102603</v>
      </c>
      <c r="G10977" s="199">
        <v>-3.18390862450517</v>
      </c>
      <c r="H10977" s="199">
        <v>1.45300871481532E-3</v>
      </c>
      <c r="I10977" s="199">
        <v>0.123513780221052</v>
      </c>
    </row>
    <row r="10978" spans="1:9" x14ac:dyDescent="0.25">
      <c r="A10978" s="199">
        <v>10975</v>
      </c>
      <c r="B10978" s="199" t="s">
        <v>46398</v>
      </c>
      <c r="C10978" s="199" t="s">
        <v>46397</v>
      </c>
      <c r="D10978" s="199">
        <v>4527.3636467753404</v>
      </c>
      <c r="E10978" s="199">
        <v>-0.25743716764048002</v>
      </c>
      <c r="F10978" s="199">
        <v>0.337355989799003</v>
      </c>
      <c r="G10978" s="199">
        <v>-0.763102406433814</v>
      </c>
      <c r="H10978" s="199">
        <v>0.44540232501314497</v>
      </c>
      <c r="I10978" s="199">
        <v>0.80341959237722804</v>
      </c>
    </row>
    <row r="10979" spans="1:9" x14ac:dyDescent="0.25">
      <c r="A10979" s="199">
        <v>10976</v>
      </c>
      <c r="B10979" s="199" t="s">
        <v>46396</v>
      </c>
      <c r="C10979" s="199" t="s">
        <v>46395</v>
      </c>
      <c r="D10979" s="199">
        <v>484.828336034865</v>
      </c>
      <c r="E10979" s="199">
        <v>-2.58620617547679E-3</v>
      </c>
      <c r="F10979" s="199">
        <v>0.33694680088129603</v>
      </c>
      <c r="G10979" s="199">
        <v>-7.6754139487672096E-3</v>
      </c>
      <c r="H10979" s="199">
        <v>0.99387596584239601</v>
      </c>
      <c r="I10979" s="199">
        <v>0.99909345979379605</v>
      </c>
    </row>
    <row r="10980" spans="1:9" x14ac:dyDescent="0.25">
      <c r="A10980" s="199">
        <v>10977</v>
      </c>
      <c r="B10980" s="199" t="s">
        <v>46394</v>
      </c>
      <c r="C10980" s="199" t="s">
        <v>46393</v>
      </c>
      <c r="D10980" s="199">
        <v>1281.02288285183</v>
      </c>
      <c r="E10980" s="199">
        <v>-0.21118335340140301</v>
      </c>
      <c r="F10980" s="199">
        <v>0.125683091534493</v>
      </c>
      <c r="G10980" s="199">
        <v>-1.68028452215027</v>
      </c>
      <c r="H10980" s="199">
        <v>9.2901971035639005E-2</v>
      </c>
      <c r="I10980" s="199">
        <v>0.49981626756558001</v>
      </c>
    </row>
    <row r="10981" spans="1:9" x14ac:dyDescent="0.25">
      <c r="A10981" s="199">
        <v>10978</v>
      </c>
      <c r="B10981" s="199" t="s">
        <v>46392</v>
      </c>
      <c r="C10981" s="199" t="s">
        <v>46391</v>
      </c>
      <c r="D10981" s="199">
        <v>234.25157881750999</v>
      </c>
      <c r="E10981" s="199">
        <v>-0.660921168277672</v>
      </c>
      <c r="F10981" s="199">
        <v>0.31531793336109198</v>
      </c>
      <c r="G10981" s="199">
        <v>-2.0960468731754802</v>
      </c>
      <c r="H10981" s="199">
        <v>3.6078033099015201E-2</v>
      </c>
      <c r="I10981" s="199">
        <v>0.36908840458332098</v>
      </c>
    </row>
    <row r="10982" spans="1:9" x14ac:dyDescent="0.25">
      <c r="A10982" s="199">
        <v>10979</v>
      </c>
      <c r="B10982" s="199" t="s">
        <v>46390</v>
      </c>
      <c r="C10982" s="199" t="s">
        <v>46389</v>
      </c>
      <c r="D10982" s="199">
        <v>422.46265396875799</v>
      </c>
      <c r="E10982" s="199">
        <v>0.41526521731313798</v>
      </c>
      <c r="F10982" s="199">
        <v>0.57630303805353</v>
      </c>
      <c r="G10982" s="199">
        <v>0.72056746172239705</v>
      </c>
      <c r="H10982" s="199">
        <v>0.47117567932958598</v>
      </c>
      <c r="I10982" s="199">
        <v>0.81554566375756898</v>
      </c>
    </row>
    <row r="10983" spans="1:9" x14ac:dyDescent="0.25">
      <c r="A10983" s="199">
        <v>10980</v>
      </c>
      <c r="B10983" s="199" t="s">
        <v>46388</v>
      </c>
      <c r="C10983" s="199" t="s">
        <v>46387</v>
      </c>
      <c r="D10983" s="199">
        <v>40.932762017314197</v>
      </c>
      <c r="E10983" s="199">
        <v>-0.10137226425241699</v>
      </c>
      <c r="F10983" s="199">
        <v>0.39448877322603898</v>
      </c>
      <c r="G10983" s="199">
        <v>-0.25697122740253903</v>
      </c>
      <c r="H10983" s="199">
        <v>0.79720098459730704</v>
      </c>
      <c r="I10983" s="199">
        <v>0.94328437814601096</v>
      </c>
    </row>
    <row r="10984" spans="1:9" x14ac:dyDescent="0.25">
      <c r="A10984" s="199">
        <v>10981</v>
      </c>
      <c r="B10984" s="199" t="s">
        <v>46386</v>
      </c>
      <c r="C10984" s="199" t="s">
        <v>46385</v>
      </c>
      <c r="D10984" s="199">
        <v>2341.58050670282</v>
      </c>
      <c r="E10984" s="199">
        <v>-0.41819262505430299</v>
      </c>
      <c r="F10984" s="199">
        <v>0.20978470286310999</v>
      </c>
      <c r="G10984" s="199">
        <v>-1.99343717319172</v>
      </c>
      <c r="H10984" s="199">
        <v>4.6213596756236403E-2</v>
      </c>
      <c r="I10984" s="199">
        <v>0.39552992740257698</v>
      </c>
    </row>
    <row r="10985" spans="1:9" x14ac:dyDescent="0.25">
      <c r="A10985" s="199">
        <v>10982</v>
      </c>
      <c r="B10985" s="199" t="s">
        <v>46384</v>
      </c>
      <c r="C10985" s="199" t="s">
        <v>46383</v>
      </c>
      <c r="D10985" s="199">
        <v>572.37802022754795</v>
      </c>
      <c r="E10985" s="199">
        <v>0.11018353216167701</v>
      </c>
      <c r="F10985" s="199">
        <v>0.252140095956493</v>
      </c>
      <c r="G10985" s="199">
        <v>0.436993298284019</v>
      </c>
      <c r="H10985" s="199">
        <v>0.66211620828537099</v>
      </c>
      <c r="I10985" s="199">
        <v>0.896458709828169</v>
      </c>
    </row>
    <row r="10986" spans="1:9" x14ac:dyDescent="0.25">
      <c r="A10986" s="199">
        <v>10983</v>
      </c>
      <c r="B10986" s="199" t="s">
        <v>46382</v>
      </c>
      <c r="C10986" s="199" t="s">
        <v>46381</v>
      </c>
      <c r="D10986" s="199">
        <v>4819.6594122460501</v>
      </c>
      <c r="E10986" s="199">
        <v>0.70845390344477699</v>
      </c>
      <c r="F10986" s="199">
        <v>0.55723314631198895</v>
      </c>
      <c r="G10986" s="199">
        <v>1.27137789295851</v>
      </c>
      <c r="H10986" s="199">
        <v>0.20359424344827901</v>
      </c>
      <c r="I10986" s="199">
        <v>0.64113516108968605</v>
      </c>
    </row>
    <row r="10987" spans="1:9" x14ac:dyDescent="0.25">
      <c r="A10987" s="199">
        <v>10984</v>
      </c>
      <c r="B10987" s="199" t="s">
        <v>46380</v>
      </c>
      <c r="C10987" s="199" t="s">
        <v>46379</v>
      </c>
      <c r="D10987" s="199">
        <v>19.034165166584199</v>
      </c>
      <c r="E10987" s="199">
        <v>-0.36028422674694699</v>
      </c>
      <c r="F10987" s="199">
        <v>0.45624173321471301</v>
      </c>
      <c r="G10987" s="199">
        <v>-0.78967836679112402</v>
      </c>
      <c r="H10987" s="199">
        <v>0.42971562841495903</v>
      </c>
      <c r="I10987" s="199">
        <v>0.79643300042038501</v>
      </c>
    </row>
    <row r="10988" spans="1:9" x14ac:dyDescent="0.25">
      <c r="A10988" s="199">
        <v>10985</v>
      </c>
      <c r="B10988" s="199" t="s">
        <v>46378</v>
      </c>
      <c r="C10988" s="199" t="s">
        <v>46377</v>
      </c>
      <c r="D10988" s="199">
        <v>89.449870733954299</v>
      </c>
      <c r="E10988" s="199">
        <v>0.131864780703349</v>
      </c>
      <c r="F10988" s="199">
        <v>0.25439131843764701</v>
      </c>
      <c r="G10988" s="199">
        <v>0.51835409129997401</v>
      </c>
      <c r="H10988" s="199">
        <v>0.60421123935025201</v>
      </c>
      <c r="I10988" s="199">
        <v>0.87503554739940803</v>
      </c>
    </row>
    <row r="10989" spans="1:9" x14ac:dyDescent="0.25">
      <c r="A10989" s="199">
        <v>10986</v>
      </c>
      <c r="B10989" s="199" t="s">
        <v>46376</v>
      </c>
      <c r="C10989" s="199" t="s">
        <v>46375</v>
      </c>
      <c r="D10989" s="199">
        <v>23.567518552103898</v>
      </c>
      <c r="E10989" s="199">
        <v>-0.461498643067142</v>
      </c>
      <c r="F10989" s="199">
        <v>0.40571478129622501</v>
      </c>
      <c r="G10989" s="199">
        <v>-1.13749526599128</v>
      </c>
      <c r="H10989" s="199">
        <v>0.25533130248246599</v>
      </c>
      <c r="I10989" s="199">
        <v>0.68706631793244699</v>
      </c>
    </row>
    <row r="10990" spans="1:9" x14ac:dyDescent="0.25">
      <c r="A10990" s="199">
        <v>10987</v>
      </c>
      <c r="B10990" s="199" t="s">
        <v>46374</v>
      </c>
      <c r="C10990" s="199" t="s">
        <v>46373</v>
      </c>
      <c r="D10990" s="199">
        <v>2.2172990974013498</v>
      </c>
      <c r="E10990" s="199">
        <v>0.99222854902199298</v>
      </c>
      <c r="F10990" s="199">
        <v>0.74195894823517505</v>
      </c>
      <c r="G10990" s="199">
        <v>1.33730922901073</v>
      </c>
      <c r="H10990" s="199">
        <v>0.18112171971938901</v>
      </c>
      <c r="I10990" s="199" t="s">
        <v>1469</v>
      </c>
    </row>
    <row r="10991" spans="1:9" x14ac:dyDescent="0.25">
      <c r="A10991" s="199">
        <v>10988</v>
      </c>
      <c r="B10991" s="199" t="s">
        <v>46372</v>
      </c>
      <c r="C10991" s="199" t="s">
        <v>46371</v>
      </c>
      <c r="D10991" s="199">
        <v>53.9922289623292</v>
      </c>
      <c r="E10991" s="199">
        <v>-4.0682323645667803E-2</v>
      </c>
      <c r="F10991" s="199">
        <v>0.395511019157264</v>
      </c>
      <c r="G10991" s="199">
        <v>-0.102860152246458</v>
      </c>
      <c r="H10991" s="199">
        <v>0.91807396379527095</v>
      </c>
      <c r="I10991" s="199">
        <v>0.97998847895756203</v>
      </c>
    </row>
    <row r="10992" spans="1:9" x14ac:dyDescent="0.25">
      <c r="A10992" s="199">
        <v>10989</v>
      </c>
      <c r="B10992" s="199" t="s">
        <v>46370</v>
      </c>
      <c r="C10992" s="199" t="s">
        <v>46369</v>
      </c>
      <c r="D10992" s="199">
        <v>15.705562664855799</v>
      </c>
      <c r="E10992" s="199">
        <v>-1.80475792593025</v>
      </c>
      <c r="F10992" s="199">
        <v>0.69899902522483304</v>
      </c>
      <c r="G10992" s="199">
        <v>-2.5819176576816498</v>
      </c>
      <c r="H10992" s="199">
        <v>9.8253024440624406E-3</v>
      </c>
      <c r="I10992" s="199">
        <v>0.23797703116295399</v>
      </c>
    </row>
    <row r="10993" spans="1:9" x14ac:dyDescent="0.25">
      <c r="A10993" s="199">
        <v>10990</v>
      </c>
      <c r="B10993" s="199" t="s">
        <v>46368</v>
      </c>
      <c r="C10993" s="199" t="s">
        <v>46367</v>
      </c>
      <c r="D10993" s="199">
        <v>90.315696861825799</v>
      </c>
      <c r="E10993" s="199">
        <v>-0.61890967493468296</v>
      </c>
      <c r="F10993" s="199">
        <v>0.371537220124662</v>
      </c>
      <c r="G10993" s="199">
        <v>-1.66580800364232</v>
      </c>
      <c r="H10993" s="199">
        <v>9.5751661505832697E-2</v>
      </c>
      <c r="I10993" s="199">
        <v>0.50459606017715397</v>
      </c>
    </row>
    <row r="10994" spans="1:9" x14ac:dyDescent="0.25">
      <c r="A10994" s="199">
        <v>10991</v>
      </c>
      <c r="B10994" s="199" t="s">
        <v>46366</v>
      </c>
      <c r="C10994" s="199" t="s">
        <v>46365</v>
      </c>
      <c r="D10994" s="199">
        <v>583.50823608907695</v>
      </c>
      <c r="E10994" s="199">
        <v>-0.87098410579760499</v>
      </c>
      <c r="F10994" s="199">
        <v>0.37601962980111098</v>
      </c>
      <c r="G10994" s="199">
        <v>-2.3163261616376198</v>
      </c>
      <c r="H10994" s="199">
        <v>2.0540466954203401E-2</v>
      </c>
      <c r="I10994" s="199">
        <v>0.30326037727891397</v>
      </c>
    </row>
    <row r="10995" spans="1:9" x14ac:dyDescent="0.25">
      <c r="A10995" s="199">
        <v>10992</v>
      </c>
      <c r="B10995" s="199" t="s">
        <v>46364</v>
      </c>
      <c r="C10995" s="199" t="s">
        <v>46363</v>
      </c>
      <c r="D10995" s="199">
        <v>34.108617753450197</v>
      </c>
      <c r="E10995" s="199">
        <v>0.14266940431687</v>
      </c>
      <c r="F10995" s="199">
        <v>0.48183334308554199</v>
      </c>
      <c r="G10995" s="199">
        <v>0.29609699362698799</v>
      </c>
      <c r="H10995" s="199">
        <v>0.76715600984264198</v>
      </c>
      <c r="I10995" s="199">
        <v>0.93392510592974698</v>
      </c>
    </row>
    <row r="10996" spans="1:9" x14ac:dyDescent="0.25">
      <c r="A10996" s="199">
        <v>10993</v>
      </c>
      <c r="B10996" s="199" t="s">
        <v>46362</v>
      </c>
      <c r="C10996" s="199" t="s">
        <v>46361</v>
      </c>
      <c r="D10996" s="199">
        <v>7248.43069269844</v>
      </c>
      <c r="E10996" s="199">
        <v>-9.7974992471497796E-2</v>
      </c>
      <c r="F10996" s="199">
        <v>0.18400969122357899</v>
      </c>
      <c r="G10996" s="199">
        <v>-0.53244474146991605</v>
      </c>
      <c r="H10996" s="199">
        <v>0.59441800422671098</v>
      </c>
      <c r="I10996" s="199">
        <v>0.87022352293157701</v>
      </c>
    </row>
    <row r="10997" spans="1:9" x14ac:dyDescent="0.25">
      <c r="A10997" s="199">
        <v>10994</v>
      </c>
      <c r="B10997" s="199" t="s">
        <v>46360</v>
      </c>
      <c r="C10997" s="199" t="s">
        <v>46359</v>
      </c>
      <c r="D10997" s="199">
        <v>799.35022485674097</v>
      </c>
      <c r="E10997" s="199">
        <v>-0.10370151375933299</v>
      </c>
      <c r="F10997" s="199">
        <v>0.179703996587255</v>
      </c>
      <c r="G10997" s="199">
        <v>-0.57706848889685702</v>
      </c>
      <c r="H10997" s="199">
        <v>0.56389319004581195</v>
      </c>
      <c r="I10997" s="199">
        <v>0.85615733474310096</v>
      </c>
    </row>
    <row r="10998" spans="1:9" x14ac:dyDescent="0.25">
      <c r="A10998" s="199">
        <v>10995</v>
      </c>
      <c r="B10998" s="199" t="s">
        <v>46358</v>
      </c>
      <c r="C10998" s="199" t="s">
        <v>46357</v>
      </c>
      <c r="D10998" s="199">
        <v>306.05444436307499</v>
      </c>
      <c r="E10998" s="199">
        <v>-4.5585578584025198E-2</v>
      </c>
      <c r="F10998" s="199">
        <v>0.145577687820863</v>
      </c>
      <c r="G10998" s="199">
        <v>-0.31313575085846401</v>
      </c>
      <c r="H10998" s="199">
        <v>0.75417752865845999</v>
      </c>
      <c r="I10998" s="199">
        <v>0.93000079919426604</v>
      </c>
    </row>
    <row r="10999" spans="1:9" x14ac:dyDescent="0.25">
      <c r="A10999" s="199">
        <v>10996</v>
      </c>
      <c r="B10999" s="199" t="s">
        <v>46356</v>
      </c>
      <c r="C10999" s="199" t="s">
        <v>46355</v>
      </c>
      <c r="D10999" s="199">
        <v>4402.9993364124302</v>
      </c>
      <c r="E10999" s="199">
        <v>0.12526779658648901</v>
      </c>
      <c r="F10999" s="199">
        <v>0.23465887246068101</v>
      </c>
      <c r="G10999" s="199">
        <v>0.533829363760704</v>
      </c>
      <c r="H10999" s="199">
        <v>0.59345959610751697</v>
      </c>
      <c r="I10999" s="199">
        <v>0.86952897674242402</v>
      </c>
    </row>
    <row r="11000" spans="1:9" x14ac:dyDescent="0.25">
      <c r="A11000" s="199">
        <v>10997</v>
      </c>
      <c r="B11000" s="199" t="s">
        <v>46354</v>
      </c>
      <c r="C11000" s="199" t="s">
        <v>46353</v>
      </c>
      <c r="D11000" s="199">
        <v>3142.1210145217901</v>
      </c>
      <c r="E11000" s="199">
        <v>-0.102025408870019</v>
      </c>
      <c r="F11000" s="199">
        <v>0.14264335798501701</v>
      </c>
      <c r="G11000" s="199">
        <v>-0.715248226845137</v>
      </c>
      <c r="H11000" s="199">
        <v>0.47445567372126801</v>
      </c>
      <c r="I11000" s="199">
        <v>0.81658249819845796</v>
      </c>
    </row>
    <row r="11001" spans="1:9" x14ac:dyDescent="0.25">
      <c r="A11001" s="199">
        <v>10998</v>
      </c>
      <c r="B11001" s="199" t="s">
        <v>46352</v>
      </c>
      <c r="C11001" s="199" t="s">
        <v>46351</v>
      </c>
      <c r="D11001" s="199">
        <v>1164.9048860094699</v>
      </c>
      <c r="E11001" s="199">
        <v>-8.9940196720871293E-2</v>
      </c>
      <c r="F11001" s="199">
        <v>9.0444163906886005E-2</v>
      </c>
      <c r="G11001" s="199">
        <v>-0.99442786395224403</v>
      </c>
      <c r="H11001" s="199">
        <v>0.32001460829365003</v>
      </c>
      <c r="I11001" s="199">
        <v>0.73448690358875002</v>
      </c>
    </row>
    <row r="11002" spans="1:9" x14ac:dyDescent="0.25">
      <c r="A11002" s="199">
        <v>10999</v>
      </c>
      <c r="B11002" s="199" t="s">
        <v>46350</v>
      </c>
      <c r="C11002" s="199" t="s">
        <v>46349</v>
      </c>
      <c r="D11002" s="199">
        <v>2845.60314902137</v>
      </c>
      <c r="E11002" s="199">
        <v>0.55395153212835502</v>
      </c>
      <c r="F11002" s="199">
        <v>0.43142661258503801</v>
      </c>
      <c r="G11002" s="199">
        <v>1.2839994473432399</v>
      </c>
      <c r="H11002" s="199">
        <v>0.19914214879289899</v>
      </c>
      <c r="I11002" s="199">
        <v>0.63594050738852903</v>
      </c>
    </row>
    <row r="11003" spans="1:9" x14ac:dyDescent="0.25">
      <c r="A11003" s="199">
        <v>11000</v>
      </c>
      <c r="B11003" s="199" t="s">
        <v>46348</v>
      </c>
      <c r="C11003" s="199" t="s">
        <v>46347</v>
      </c>
      <c r="D11003" s="199">
        <v>103.172732019617</v>
      </c>
      <c r="E11003" s="199">
        <v>-0.49065851624636098</v>
      </c>
      <c r="F11003" s="199">
        <v>0.389387500088408</v>
      </c>
      <c r="G11003" s="199">
        <v>-1.2600777275463599</v>
      </c>
      <c r="H11003" s="199">
        <v>0.20764132399973301</v>
      </c>
      <c r="I11003" s="199">
        <v>0.64488380496656506</v>
      </c>
    </row>
    <row r="11004" spans="1:9" x14ac:dyDescent="0.25">
      <c r="A11004" s="199">
        <v>11001</v>
      </c>
      <c r="B11004" s="199" t="s">
        <v>46346</v>
      </c>
      <c r="C11004" s="199" t="s">
        <v>46345</v>
      </c>
      <c r="D11004" s="199">
        <v>6.0605070909526804</v>
      </c>
      <c r="E11004" s="199">
        <v>0.30810442081436901</v>
      </c>
      <c r="F11004" s="199">
        <v>0.28503429720867701</v>
      </c>
      <c r="G11004" s="199">
        <v>1.0809380619511999</v>
      </c>
      <c r="H11004" s="199">
        <v>0.27972466621667702</v>
      </c>
      <c r="I11004" s="199">
        <v>0.705085998730829</v>
      </c>
    </row>
    <row r="11005" spans="1:9" x14ac:dyDescent="0.25">
      <c r="A11005" s="199">
        <v>11002</v>
      </c>
      <c r="B11005" s="199" t="s">
        <v>46344</v>
      </c>
      <c r="C11005" s="199" t="s">
        <v>46343</v>
      </c>
      <c r="D11005" s="199">
        <v>22.7050659765519</v>
      </c>
      <c r="E11005" s="199">
        <v>-5.0914715817884898E-2</v>
      </c>
      <c r="F11005" s="199">
        <v>0.32313610777659701</v>
      </c>
      <c r="G11005" s="199">
        <v>-0.15756430368680799</v>
      </c>
      <c r="H11005" s="199">
        <v>0.87480013366751697</v>
      </c>
      <c r="I11005" s="199">
        <v>0.96719632155986102</v>
      </c>
    </row>
    <row r="11006" spans="1:9" x14ac:dyDescent="0.25">
      <c r="A11006" s="199">
        <v>11003</v>
      </c>
      <c r="B11006" s="199" t="s">
        <v>46342</v>
      </c>
      <c r="C11006" s="199" t="s">
        <v>46341</v>
      </c>
      <c r="D11006" s="199">
        <v>49.495440760830498</v>
      </c>
      <c r="E11006" s="199">
        <v>0.664262301743894</v>
      </c>
      <c r="F11006" s="199">
        <v>0.53631439787290602</v>
      </c>
      <c r="G11006" s="199">
        <v>1.23856884017741</v>
      </c>
      <c r="H11006" s="199">
        <v>0.215505213560645</v>
      </c>
      <c r="I11006" s="199">
        <v>0.65267239987576997</v>
      </c>
    </row>
    <row r="11007" spans="1:9" x14ac:dyDescent="0.25">
      <c r="A11007" s="199">
        <v>11004</v>
      </c>
      <c r="B11007" s="199" t="s">
        <v>46340</v>
      </c>
      <c r="C11007" s="199" t="s">
        <v>46339</v>
      </c>
      <c r="D11007" s="199">
        <v>0.78271730023520902</v>
      </c>
      <c r="E11007" s="199">
        <v>2.0977102844356299</v>
      </c>
      <c r="F11007" s="199">
        <v>1.97268580685332</v>
      </c>
      <c r="G11007" s="199">
        <v>1.0633777954644199</v>
      </c>
      <c r="H11007" s="199">
        <v>0.28761065821031001</v>
      </c>
      <c r="I11007" s="199" t="s">
        <v>1469</v>
      </c>
    </row>
    <row r="11008" spans="1:9" x14ac:dyDescent="0.25">
      <c r="A11008" s="199">
        <v>11005</v>
      </c>
      <c r="B11008" s="199" t="s">
        <v>46338</v>
      </c>
      <c r="C11008" s="199" t="s">
        <v>46337</v>
      </c>
      <c r="D11008" s="199">
        <v>3673.7816513972102</v>
      </c>
      <c r="E11008" s="199">
        <v>-0.234184511734637</v>
      </c>
      <c r="F11008" s="199">
        <v>0.112578737196931</v>
      </c>
      <c r="G11008" s="199">
        <v>-2.0801842120948999</v>
      </c>
      <c r="H11008" s="199">
        <v>3.75086397766978E-2</v>
      </c>
      <c r="I11008" s="199">
        <v>0.37388246765083299</v>
      </c>
    </row>
    <row r="11009" spans="1:9" x14ac:dyDescent="0.25">
      <c r="A11009" s="199">
        <v>11006</v>
      </c>
      <c r="B11009" s="199" t="s">
        <v>46336</v>
      </c>
      <c r="C11009" s="199" t="s">
        <v>46335</v>
      </c>
      <c r="D11009" s="199">
        <v>313.40674837980299</v>
      </c>
      <c r="E11009" s="199">
        <v>-0.19406824868424299</v>
      </c>
      <c r="F11009" s="199">
        <v>0.58223737089447503</v>
      </c>
      <c r="G11009" s="199">
        <v>-0.333314655474796</v>
      </c>
      <c r="H11009" s="199">
        <v>0.73889677782849394</v>
      </c>
      <c r="I11009" s="199">
        <v>0.92533808618173996</v>
      </c>
    </row>
    <row r="11010" spans="1:9" x14ac:dyDescent="0.25">
      <c r="A11010" s="199">
        <v>11007</v>
      </c>
      <c r="B11010" s="199" t="s">
        <v>46334</v>
      </c>
      <c r="C11010" s="199" t="s">
        <v>46333</v>
      </c>
      <c r="D11010" s="199">
        <v>414.989227303098</v>
      </c>
      <c r="E11010" s="199">
        <v>0.52054252293522396</v>
      </c>
      <c r="F11010" s="199">
        <v>0.20668672306729099</v>
      </c>
      <c r="G11010" s="199">
        <v>2.5185097291699399</v>
      </c>
      <c r="H11010" s="199">
        <v>1.17852627564682E-2</v>
      </c>
      <c r="I11010" s="199">
        <v>0.254524974029399</v>
      </c>
    </row>
    <row r="11011" spans="1:9" x14ac:dyDescent="0.25">
      <c r="A11011" s="199">
        <v>11008</v>
      </c>
      <c r="B11011" s="199" t="s">
        <v>46332</v>
      </c>
      <c r="C11011" s="199" t="s">
        <v>46331</v>
      </c>
      <c r="D11011" s="199">
        <v>1310.1417800418001</v>
      </c>
      <c r="E11011" s="199">
        <v>-0.104332742473879</v>
      </c>
      <c r="F11011" s="199">
        <v>0.25619558642191498</v>
      </c>
      <c r="G11011" s="199">
        <v>-0.407238641114055</v>
      </c>
      <c r="H11011" s="199">
        <v>0.683832723673237</v>
      </c>
      <c r="I11011" s="199">
        <v>0.903103823213524</v>
      </c>
    </row>
    <row r="11012" spans="1:9" x14ac:dyDescent="0.25">
      <c r="A11012" s="199">
        <v>11009</v>
      </c>
      <c r="B11012" s="199" t="s">
        <v>46330</v>
      </c>
      <c r="C11012" s="199" t="s">
        <v>46329</v>
      </c>
      <c r="D11012" s="199">
        <v>707.92153789307997</v>
      </c>
      <c r="E11012" s="199">
        <v>-8.5563443748703297E-2</v>
      </c>
      <c r="F11012" s="199">
        <v>0.12754868131305599</v>
      </c>
      <c r="G11012" s="199">
        <v>-0.67082970100409001</v>
      </c>
      <c r="H11012" s="199">
        <v>0.50232902418767</v>
      </c>
      <c r="I11012" s="199">
        <v>0.82863270760247698</v>
      </c>
    </row>
    <row r="11013" spans="1:9" x14ac:dyDescent="0.25">
      <c r="A11013" s="199">
        <v>11010</v>
      </c>
      <c r="B11013" s="199" t="s">
        <v>46328</v>
      </c>
      <c r="C11013" s="199" t="s">
        <v>46327</v>
      </c>
      <c r="D11013" s="199">
        <v>2507.1845072650099</v>
      </c>
      <c r="E11013" s="199">
        <v>4.7912328593302099E-2</v>
      </c>
      <c r="F11013" s="199">
        <v>0.16863073937852299</v>
      </c>
      <c r="G11013" s="199">
        <v>0.28412571023456201</v>
      </c>
      <c r="H11013" s="199">
        <v>0.77631404461896103</v>
      </c>
      <c r="I11013" s="199">
        <v>0.93682164188417205</v>
      </c>
    </row>
    <row r="11014" spans="1:9" x14ac:dyDescent="0.25">
      <c r="A11014" s="199">
        <v>11011</v>
      </c>
      <c r="B11014" s="199" t="s">
        <v>46326</v>
      </c>
      <c r="C11014" s="199" t="s">
        <v>46325</v>
      </c>
      <c r="D11014" s="199">
        <v>95.973714221888102</v>
      </c>
      <c r="E11014" s="199">
        <v>-0.11482623879815999</v>
      </c>
      <c r="F11014" s="199">
        <v>0.42508699174681203</v>
      </c>
      <c r="G11014" s="199">
        <v>-0.27012409466190501</v>
      </c>
      <c r="H11014" s="199">
        <v>0.78706478603771901</v>
      </c>
      <c r="I11014" s="199">
        <v>0.93960145024558706</v>
      </c>
    </row>
    <row r="11015" spans="1:9" x14ac:dyDescent="0.25">
      <c r="A11015" s="199">
        <v>11012</v>
      </c>
      <c r="B11015" s="199" t="s">
        <v>46324</v>
      </c>
      <c r="C11015" s="199" t="s">
        <v>46323</v>
      </c>
      <c r="D11015" s="199">
        <v>8.6105232915820906</v>
      </c>
      <c r="E11015" s="199">
        <v>1.1084127127305501</v>
      </c>
      <c r="F11015" s="199">
        <v>0.54384714645235599</v>
      </c>
      <c r="G11015" s="199">
        <v>2.0380960348160202</v>
      </c>
      <c r="H11015" s="199">
        <v>4.15403296410434E-2</v>
      </c>
      <c r="I11015" s="199">
        <v>0.38481057137517799</v>
      </c>
    </row>
    <row r="11016" spans="1:9" x14ac:dyDescent="0.25">
      <c r="A11016" s="199">
        <v>11013</v>
      </c>
      <c r="B11016" s="199" t="s">
        <v>46322</v>
      </c>
      <c r="C11016" s="199" t="s">
        <v>46321</v>
      </c>
      <c r="D11016" s="199">
        <v>4933.4721325975197</v>
      </c>
      <c r="E11016" s="199">
        <v>5.63522265613055E-2</v>
      </c>
      <c r="F11016" s="199">
        <v>0.20820375002106001</v>
      </c>
      <c r="G11016" s="199">
        <v>0.27065903738816199</v>
      </c>
      <c r="H11016" s="199">
        <v>0.786653284595764</v>
      </c>
      <c r="I11016" s="199">
        <v>0.93942341448473399</v>
      </c>
    </row>
    <row r="11017" spans="1:9" x14ac:dyDescent="0.25">
      <c r="A11017" s="199">
        <v>11014</v>
      </c>
      <c r="B11017" s="199" t="s">
        <v>46320</v>
      </c>
      <c r="C11017" s="199" t="s">
        <v>46319</v>
      </c>
      <c r="D11017" s="199">
        <v>1.33743955202689</v>
      </c>
      <c r="E11017" s="199">
        <v>-0.61471235461921103</v>
      </c>
      <c r="F11017" s="199">
        <v>0.92178000865532495</v>
      </c>
      <c r="G11017" s="199">
        <v>-0.66687533776734997</v>
      </c>
      <c r="H11017" s="199">
        <v>0.50485176523382003</v>
      </c>
      <c r="I11017" s="199" t="s">
        <v>1469</v>
      </c>
    </row>
    <row r="11018" spans="1:9" x14ac:dyDescent="0.25">
      <c r="A11018" s="199">
        <v>11015</v>
      </c>
      <c r="B11018" s="199" t="s">
        <v>46318</v>
      </c>
      <c r="C11018" s="199" t="s">
        <v>46317</v>
      </c>
      <c r="D11018" s="199">
        <v>889.56780715777904</v>
      </c>
      <c r="E11018" s="199">
        <v>-0.24498085014177001</v>
      </c>
      <c r="F11018" s="199">
        <v>0.235179190015949</v>
      </c>
      <c r="G11018" s="199">
        <v>-1.04167741255149</v>
      </c>
      <c r="H11018" s="199">
        <v>0.29756126457072801</v>
      </c>
      <c r="I11018" s="199">
        <v>0.71706963325499795</v>
      </c>
    </row>
    <row r="11019" spans="1:9" x14ac:dyDescent="0.25">
      <c r="A11019" s="199">
        <v>11016</v>
      </c>
      <c r="B11019" s="199" t="s">
        <v>46316</v>
      </c>
      <c r="C11019" s="199" t="s">
        <v>46315</v>
      </c>
      <c r="D11019" s="199">
        <v>957.62729280411395</v>
      </c>
      <c r="E11019" s="199">
        <v>0.150452901721261</v>
      </c>
      <c r="F11019" s="199">
        <v>0.29156098200229602</v>
      </c>
      <c r="G11019" s="199">
        <v>0.51602550069637498</v>
      </c>
      <c r="H11019" s="199">
        <v>0.60583659886753105</v>
      </c>
      <c r="I11019" s="199">
        <v>0.87556101460647096</v>
      </c>
    </row>
    <row r="11020" spans="1:9" x14ac:dyDescent="0.25">
      <c r="A11020" s="199">
        <v>11017</v>
      </c>
      <c r="B11020" s="199" t="s">
        <v>46314</v>
      </c>
      <c r="C11020" s="199" t="s">
        <v>46313</v>
      </c>
      <c r="D11020" s="199">
        <v>128.19214027013001</v>
      </c>
      <c r="E11020" s="199">
        <v>-0.38655904377876898</v>
      </c>
      <c r="F11020" s="199">
        <v>0.22692493134445099</v>
      </c>
      <c r="G11020" s="199">
        <v>-1.70346661113233</v>
      </c>
      <c r="H11020" s="199">
        <v>8.8480781273257203E-2</v>
      </c>
      <c r="I11020" s="199">
        <v>0.49063458464904203</v>
      </c>
    </row>
    <row r="11021" spans="1:9" x14ac:dyDescent="0.25">
      <c r="A11021" s="199">
        <v>11018</v>
      </c>
      <c r="B11021" s="199" t="s">
        <v>46312</v>
      </c>
      <c r="C11021" s="199" t="s">
        <v>46311</v>
      </c>
      <c r="D11021" s="199">
        <v>3659.27377779566</v>
      </c>
      <c r="E11021" s="199">
        <v>0.26042284760694201</v>
      </c>
      <c r="F11021" s="199">
        <v>0.15753744572638401</v>
      </c>
      <c r="G11021" s="199">
        <v>1.6530853753922901</v>
      </c>
      <c r="H11021" s="199">
        <v>9.8313489278892996E-2</v>
      </c>
      <c r="I11021" s="199">
        <v>0.51068670929373305</v>
      </c>
    </row>
    <row r="11022" spans="1:9" x14ac:dyDescent="0.25">
      <c r="A11022" s="199">
        <v>11019</v>
      </c>
      <c r="B11022" s="199" t="s">
        <v>46310</v>
      </c>
      <c r="C11022" s="199" t="s">
        <v>46309</v>
      </c>
      <c r="D11022" s="199">
        <v>717.44831960707802</v>
      </c>
      <c r="E11022" s="199">
        <v>0.177926460541077</v>
      </c>
      <c r="F11022" s="199">
        <v>0.168359529300701</v>
      </c>
      <c r="G11022" s="199">
        <v>1.0568244119006101</v>
      </c>
      <c r="H11022" s="199">
        <v>0.29059173085845802</v>
      </c>
      <c r="I11022" s="199">
        <v>0.71242739017333201</v>
      </c>
    </row>
    <row r="11023" spans="1:9" x14ac:dyDescent="0.25">
      <c r="A11023" s="199">
        <v>11020</v>
      </c>
      <c r="B11023" s="199" t="s">
        <v>46308</v>
      </c>
      <c r="C11023" s="199" t="s">
        <v>46307</v>
      </c>
      <c r="D11023" s="199">
        <v>2588.27036122851</v>
      </c>
      <c r="E11023" s="199">
        <v>8.6086063269960905E-2</v>
      </c>
      <c r="F11023" s="199">
        <v>0.10483220663021101</v>
      </c>
      <c r="G11023" s="199">
        <v>0.82117954049774</v>
      </c>
      <c r="H11023" s="199">
        <v>0.411544008558267</v>
      </c>
      <c r="I11023" s="199">
        <v>0.78781412448631505</v>
      </c>
    </row>
    <row r="11024" spans="1:9" x14ac:dyDescent="0.25">
      <c r="A11024" s="199">
        <v>11021</v>
      </c>
      <c r="B11024" s="199" t="s">
        <v>46306</v>
      </c>
      <c r="C11024" s="199" t="s">
        <v>46305</v>
      </c>
      <c r="D11024" s="199">
        <v>8.3247510782620804</v>
      </c>
      <c r="E11024" s="199">
        <v>-8.6505746935254701E-2</v>
      </c>
      <c r="F11024" s="199">
        <v>0.442102050084061</v>
      </c>
      <c r="G11024" s="199">
        <v>-0.19566918298344599</v>
      </c>
      <c r="H11024" s="199">
        <v>0.84486910653460601</v>
      </c>
      <c r="I11024" s="199">
        <v>0.95831837845282497</v>
      </c>
    </row>
    <row r="11025" spans="1:9" x14ac:dyDescent="0.25">
      <c r="A11025" s="199">
        <v>11022</v>
      </c>
      <c r="B11025" s="199" t="s">
        <v>46304</v>
      </c>
      <c r="C11025" s="199" t="s">
        <v>46303</v>
      </c>
      <c r="D11025" s="199">
        <v>0.57268413720290601</v>
      </c>
      <c r="E11025" s="199">
        <v>-0.54014776370756901</v>
      </c>
      <c r="F11025" s="199">
        <v>1.1035537022162001</v>
      </c>
      <c r="G11025" s="199">
        <v>-0.48946214635755803</v>
      </c>
      <c r="H11025" s="199">
        <v>0.62451454751830704</v>
      </c>
      <c r="I11025" s="199" t="s">
        <v>1469</v>
      </c>
    </row>
    <row r="11026" spans="1:9" x14ac:dyDescent="0.25">
      <c r="A11026" s="199">
        <v>11023</v>
      </c>
      <c r="B11026" s="199" t="s">
        <v>46302</v>
      </c>
      <c r="C11026" s="199" t="s">
        <v>46301</v>
      </c>
      <c r="D11026" s="199">
        <v>3291.7128492093202</v>
      </c>
      <c r="E11026" s="199">
        <v>4.5185041452427202E-2</v>
      </c>
      <c r="F11026" s="199">
        <v>0.32543334751992098</v>
      </c>
      <c r="G11026" s="199">
        <v>0.138845763031895</v>
      </c>
      <c r="H11026" s="199">
        <v>0.88957203052059997</v>
      </c>
      <c r="I11026" s="199">
        <v>0.97082963963470303</v>
      </c>
    </row>
    <row r="11027" spans="1:9" x14ac:dyDescent="0.25">
      <c r="A11027" s="199">
        <v>11024</v>
      </c>
      <c r="B11027" s="199" t="s">
        <v>46300</v>
      </c>
      <c r="C11027" s="199" t="s">
        <v>46299</v>
      </c>
      <c r="D11027" s="199">
        <v>810.63066392165501</v>
      </c>
      <c r="E11027" s="199">
        <v>0.149076860870196</v>
      </c>
      <c r="F11027" s="199">
        <v>0.244700188890803</v>
      </c>
      <c r="G11027" s="199">
        <v>0.60922250017845803</v>
      </c>
      <c r="H11027" s="199">
        <v>0.54237696837785798</v>
      </c>
      <c r="I11027" s="199">
        <v>0.84768660831064502</v>
      </c>
    </row>
    <row r="11028" spans="1:9" x14ac:dyDescent="0.25">
      <c r="A11028" s="199">
        <v>11025</v>
      </c>
      <c r="B11028" s="199" t="s">
        <v>46298</v>
      </c>
      <c r="C11028" s="199" t="s">
        <v>46297</v>
      </c>
      <c r="D11028" s="199">
        <v>4485.3993416509602</v>
      </c>
      <c r="E11028" s="199">
        <v>0.20908071694580099</v>
      </c>
      <c r="F11028" s="199">
        <v>0.150955351215666</v>
      </c>
      <c r="G11028" s="199">
        <v>1.38505005130353</v>
      </c>
      <c r="H11028" s="199">
        <v>0.16603716342913599</v>
      </c>
      <c r="I11028" s="199">
        <v>0.60198719462268502</v>
      </c>
    </row>
    <row r="11029" spans="1:9" x14ac:dyDescent="0.25">
      <c r="A11029" s="199">
        <v>11026</v>
      </c>
      <c r="B11029" s="199" t="s">
        <v>46296</v>
      </c>
      <c r="C11029" s="199" t="s">
        <v>46295</v>
      </c>
      <c r="D11029" s="199">
        <v>1449.2041748685001</v>
      </c>
      <c r="E11029" s="199">
        <v>-6.1814623184166702E-2</v>
      </c>
      <c r="F11029" s="199">
        <v>0.23563272988101</v>
      </c>
      <c r="G11029" s="199">
        <v>-0.26233462225464999</v>
      </c>
      <c r="H11029" s="199">
        <v>0.79306347172671499</v>
      </c>
      <c r="I11029" s="199">
        <v>0.94187360393331798</v>
      </c>
    </row>
    <row r="11030" spans="1:9" x14ac:dyDescent="0.25">
      <c r="A11030" s="199">
        <v>11027</v>
      </c>
      <c r="B11030" s="199" t="s">
        <v>46294</v>
      </c>
      <c r="C11030" s="199" t="s">
        <v>46293</v>
      </c>
      <c r="D11030" s="199">
        <v>4075.5130223914698</v>
      </c>
      <c r="E11030" s="199">
        <v>-2.2707636204943E-2</v>
      </c>
      <c r="F11030" s="199">
        <v>0.124729442299835</v>
      </c>
      <c r="G11030" s="199">
        <v>-0.182055141001565</v>
      </c>
      <c r="H11030" s="199">
        <v>0.85553945262769004</v>
      </c>
      <c r="I11030" s="199">
        <v>0.96148539159589896</v>
      </c>
    </row>
    <row r="11031" spans="1:9" x14ac:dyDescent="0.25">
      <c r="A11031" s="199">
        <v>11028</v>
      </c>
      <c r="B11031" s="199" t="s">
        <v>46292</v>
      </c>
      <c r="C11031" s="199" t="s">
        <v>46291</v>
      </c>
      <c r="D11031" s="199">
        <v>9.6279266580158396</v>
      </c>
      <c r="E11031" s="199">
        <v>-0.628464908260852</v>
      </c>
      <c r="F11031" s="199">
        <v>0.54201400745288597</v>
      </c>
      <c r="G11031" s="199">
        <v>-1.1594993849222299</v>
      </c>
      <c r="H11031" s="199">
        <v>0.24625268709942899</v>
      </c>
      <c r="I11031" s="199">
        <v>0.67933089349440201</v>
      </c>
    </row>
    <row r="11032" spans="1:9" x14ac:dyDescent="0.25">
      <c r="A11032" s="199">
        <v>11029</v>
      </c>
      <c r="B11032" s="199" t="s">
        <v>46290</v>
      </c>
      <c r="C11032" s="199" t="s">
        <v>46289</v>
      </c>
      <c r="D11032" s="199">
        <v>162.77082957226901</v>
      </c>
      <c r="E11032" s="199">
        <v>-1.8985158570271501</v>
      </c>
      <c r="F11032" s="199">
        <v>0.62299075082688404</v>
      </c>
      <c r="G11032" s="199">
        <v>-3.0474222201650401</v>
      </c>
      <c r="H11032" s="199">
        <v>2.3081325115497401E-3</v>
      </c>
      <c r="I11032" s="199">
        <v>0.14588566147683801</v>
      </c>
    </row>
    <row r="11033" spans="1:9" x14ac:dyDescent="0.25">
      <c r="A11033" s="199">
        <v>11030</v>
      </c>
      <c r="B11033" s="199" t="s">
        <v>46288</v>
      </c>
      <c r="C11033" s="199" t="s">
        <v>46287</v>
      </c>
      <c r="D11033" s="199">
        <v>5.0094591741052499</v>
      </c>
      <c r="E11033" s="199">
        <v>-0.57675321206279095</v>
      </c>
      <c r="F11033" s="199">
        <v>0.53021295662063594</v>
      </c>
      <c r="G11033" s="199">
        <v>-1.0877765336758001</v>
      </c>
      <c r="H11033" s="199">
        <v>0.27669377141534202</v>
      </c>
      <c r="I11033" s="199">
        <v>0.703527517787497</v>
      </c>
    </row>
    <row r="11034" spans="1:9" x14ac:dyDescent="0.25">
      <c r="A11034" s="199">
        <v>11031</v>
      </c>
      <c r="B11034" s="199" t="s">
        <v>46286</v>
      </c>
      <c r="C11034" s="199" t="s">
        <v>46285</v>
      </c>
      <c r="D11034" s="199">
        <v>760.57657081673995</v>
      </c>
      <c r="E11034" s="199">
        <v>-4.9578464819001203E-2</v>
      </c>
      <c r="F11034" s="199">
        <v>0.14819831665534899</v>
      </c>
      <c r="G11034" s="199">
        <v>-0.33454134930764001</v>
      </c>
      <c r="H11034" s="199">
        <v>0.73797109419771201</v>
      </c>
      <c r="I11034" s="199">
        <v>0.92504826719586597</v>
      </c>
    </row>
    <row r="11035" spans="1:9" x14ac:dyDescent="0.25">
      <c r="A11035" s="199">
        <v>11032</v>
      </c>
      <c r="B11035" s="199" t="s">
        <v>46284</v>
      </c>
      <c r="C11035" s="199" t="s">
        <v>46283</v>
      </c>
      <c r="D11035" s="199">
        <v>486.575349397769</v>
      </c>
      <c r="E11035" s="199">
        <v>0.19385299022135299</v>
      </c>
      <c r="F11035" s="199">
        <v>0.17626307895350901</v>
      </c>
      <c r="G11035" s="199">
        <v>1.09979350963501</v>
      </c>
      <c r="H11035" s="199">
        <v>0.27142210086171997</v>
      </c>
      <c r="I11035" s="199">
        <v>0.69945542631231505</v>
      </c>
    </row>
    <row r="11036" spans="1:9" x14ac:dyDescent="0.25">
      <c r="A11036" s="199">
        <v>11033</v>
      </c>
      <c r="B11036" s="199" t="s">
        <v>46282</v>
      </c>
      <c r="C11036" s="199" t="s">
        <v>46281</v>
      </c>
      <c r="D11036" s="199">
        <v>60.378044843090699</v>
      </c>
      <c r="E11036" s="199">
        <v>0.14300373155884899</v>
      </c>
      <c r="F11036" s="199">
        <v>0.33848243275377798</v>
      </c>
      <c r="G11036" s="199">
        <v>0.42248494373967799</v>
      </c>
      <c r="H11036" s="199">
        <v>0.67267108815082999</v>
      </c>
      <c r="I11036" s="199">
        <v>0.90061212025874904</v>
      </c>
    </row>
    <row r="11037" spans="1:9" x14ac:dyDescent="0.25">
      <c r="A11037" s="199">
        <v>11034</v>
      </c>
      <c r="B11037" s="199" t="s">
        <v>46280</v>
      </c>
      <c r="C11037" s="199" t="s">
        <v>46279</v>
      </c>
      <c r="D11037" s="199">
        <v>261.41614408056802</v>
      </c>
      <c r="E11037" s="199">
        <v>7.1312813763001207E-2</v>
      </c>
      <c r="F11037" s="199">
        <v>0.39220979676208401</v>
      </c>
      <c r="G11037" s="199">
        <v>0.181823132292281</v>
      </c>
      <c r="H11037" s="199">
        <v>0.85572153016607699</v>
      </c>
      <c r="I11037" s="199">
        <v>0.96160774153557005</v>
      </c>
    </row>
    <row r="11038" spans="1:9" x14ac:dyDescent="0.25">
      <c r="A11038" s="199">
        <v>11035</v>
      </c>
      <c r="B11038" s="199" t="s">
        <v>46278</v>
      </c>
      <c r="C11038" s="199" t="s">
        <v>46277</v>
      </c>
      <c r="D11038" s="199">
        <v>5.75541824406967</v>
      </c>
      <c r="E11038" s="199">
        <v>-1.3069516344263099</v>
      </c>
      <c r="F11038" s="199">
        <v>0.60700206725395101</v>
      </c>
      <c r="G11038" s="199">
        <v>-2.1531255080215699</v>
      </c>
      <c r="H11038" s="199">
        <v>3.13088160470604E-2</v>
      </c>
      <c r="I11038" s="199">
        <v>0.35235131894558902</v>
      </c>
    </row>
    <row r="11039" spans="1:9" x14ac:dyDescent="0.25">
      <c r="A11039" s="199">
        <v>11036</v>
      </c>
      <c r="B11039" s="199" t="s">
        <v>46276</v>
      </c>
      <c r="C11039" s="199" t="s">
        <v>46275</v>
      </c>
      <c r="D11039" s="199">
        <v>2063.7314459866302</v>
      </c>
      <c r="E11039" s="199">
        <v>0.12442131396157401</v>
      </c>
      <c r="F11039" s="199">
        <v>0.24900029850894101</v>
      </c>
      <c r="G11039" s="199">
        <v>0.49968339277756602</v>
      </c>
      <c r="H11039" s="199">
        <v>0.61729802794516198</v>
      </c>
      <c r="I11039" s="199">
        <v>0.88090047024974405</v>
      </c>
    </row>
    <row r="11040" spans="1:9" x14ac:dyDescent="0.25">
      <c r="A11040" s="199">
        <v>11037</v>
      </c>
      <c r="B11040" s="199" t="s">
        <v>46274</v>
      </c>
      <c r="C11040" s="199" t="s">
        <v>46273</v>
      </c>
      <c r="D11040" s="199">
        <v>2.4851234341109198</v>
      </c>
      <c r="E11040" s="199">
        <v>1.8111455119961602E-2</v>
      </c>
      <c r="F11040" s="199">
        <v>1.0732724447737201</v>
      </c>
      <c r="G11040" s="199">
        <v>1.68749838013218E-2</v>
      </c>
      <c r="H11040" s="199">
        <v>0.98653634996038597</v>
      </c>
      <c r="I11040" s="199">
        <v>0.99692181303053595</v>
      </c>
    </row>
    <row r="11041" spans="1:9" x14ac:dyDescent="0.25">
      <c r="A11041" s="199">
        <v>11038</v>
      </c>
      <c r="B11041" s="199" t="s">
        <v>46272</v>
      </c>
      <c r="C11041" s="199" t="s">
        <v>46271</v>
      </c>
      <c r="D11041" s="199">
        <v>3215.5163945843301</v>
      </c>
      <c r="E11041" s="199">
        <v>3.2041167660412803E-2</v>
      </c>
      <c r="F11041" s="199">
        <v>0.14753624134652299</v>
      </c>
      <c r="G11041" s="199">
        <v>0.217174894574931</v>
      </c>
      <c r="H11041" s="199">
        <v>0.82807204900221298</v>
      </c>
      <c r="I11041" s="199">
        <v>0.95272883288548704</v>
      </c>
    </row>
    <row r="11042" spans="1:9" x14ac:dyDescent="0.25">
      <c r="A11042" s="199">
        <v>11039</v>
      </c>
      <c r="B11042" s="199" t="s">
        <v>46270</v>
      </c>
      <c r="C11042" s="199" t="s">
        <v>46269</v>
      </c>
      <c r="D11042" s="199">
        <v>614.39891793715503</v>
      </c>
      <c r="E11042" s="199">
        <v>0.14963213044301599</v>
      </c>
      <c r="F11042" s="199">
        <v>0.14632743781496499</v>
      </c>
      <c r="G11042" s="199">
        <v>1.02258423080044</v>
      </c>
      <c r="H11042" s="199">
        <v>0.30650446859894798</v>
      </c>
      <c r="I11042" s="199">
        <v>0.72481603694374497</v>
      </c>
    </row>
    <row r="11043" spans="1:9" x14ac:dyDescent="0.25">
      <c r="A11043" s="199">
        <v>11040</v>
      </c>
      <c r="B11043" s="199" t="s">
        <v>46268</v>
      </c>
      <c r="C11043" s="199" t="s">
        <v>1469</v>
      </c>
      <c r="D11043" s="199">
        <v>2270.99509613791</v>
      </c>
      <c r="E11043" s="199">
        <v>0.34825548023729702</v>
      </c>
      <c r="F11043" s="199">
        <v>0.44946564595191202</v>
      </c>
      <c r="G11043" s="199">
        <v>0.77482113121178697</v>
      </c>
      <c r="H11043" s="199">
        <v>0.43844536096846398</v>
      </c>
      <c r="I11043" s="199">
        <v>0.79991545416272902</v>
      </c>
    </row>
    <row r="11044" spans="1:9" x14ac:dyDescent="0.25">
      <c r="A11044" s="199">
        <v>11041</v>
      </c>
      <c r="B11044" s="199" t="s">
        <v>46267</v>
      </c>
      <c r="C11044" s="199" t="s">
        <v>46266</v>
      </c>
      <c r="D11044" s="199">
        <v>908.31040647268799</v>
      </c>
      <c r="E11044" s="199">
        <v>-0.122988699723658</v>
      </c>
      <c r="F11044" s="199">
        <v>0.21444292454553801</v>
      </c>
      <c r="G11044" s="199">
        <v>-0.57352649887751594</v>
      </c>
      <c r="H11044" s="199">
        <v>0.56628826234017204</v>
      </c>
      <c r="I11044" s="199">
        <v>0.85785058074591902</v>
      </c>
    </row>
    <row r="11045" spans="1:9" x14ac:dyDescent="0.25">
      <c r="A11045" s="199">
        <v>11042</v>
      </c>
      <c r="B11045" s="199" t="s">
        <v>46265</v>
      </c>
      <c r="C11045" s="199" t="s">
        <v>46264</v>
      </c>
      <c r="D11045" s="199">
        <v>0.54988142693749298</v>
      </c>
      <c r="E11045" s="199">
        <v>1.3570833351066001</v>
      </c>
      <c r="F11045" s="199">
        <v>2.56660548803448</v>
      </c>
      <c r="G11045" s="199">
        <v>0.52874637003362102</v>
      </c>
      <c r="H11045" s="199">
        <v>0.59698140546761802</v>
      </c>
      <c r="I11045" s="199" t="s">
        <v>1469</v>
      </c>
    </row>
    <row r="11046" spans="1:9" x14ac:dyDescent="0.25">
      <c r="A11046" s="199">
        <v>11043</v>
      </c>
      <c r="B11046" s="199" t="s">
        <v>46263</v>
      </c>
      <c r="C11046" s="199" t="s">
        <v>46262</v>
      </c>
      <c r="D11046" s="199">
        <v>3124.6046127910199</v>
      </c>
      <c r="E11046" s="199">
        <v>-0.16328974750481801</v>
      </c>
      <c r="F11046" s="199">
        <v>0.153234179074688</v>
      </c>
      <c r="G11046" s="199">
        <v>-1.06562222926276</v>
      </c>
      <c r="H11046" s="199">
        <v>0.28659444638095</v>
      </c>
      <c r="I11046" s="199">
        <v>0.70985855100045403</v>
      </c>
    </row>
    <row r="11047" spans="1:9" x14ac:dyDescent="0.25">
      <c r="A11047" s="199">
        <v>11044</v>
      </c>
      <c r="B11047" s="199" t="s">
        <v>46261</v>
      </c>
      <c r="C11047" s="199" t="s">
        <v>46260</v>
      </c>
      <c r="D11047" s="199">
        <v>2704.7326419031201</v>
      </c>
      <c r="E11047" s="199">
        <v>-5.9525528388056102E-2</v>
      </c>
      <c r="F11047" s="199">
        <v>0.19104924860931599</v>
      </c>
      <c r="G11047" s="199">
        <v>-0.31157164354926198</v>
      </c>
      <c r="H11047" s="199">
        <v>0.75536608735191402</v>
      </c>
      <c r="I11047" s="199">
        <v>0.93045538468659394</v>
      </c>
    </row>
    <row r="11048" spans="1:9" x14ac:dyDescent="0.25">
      <c r="A11048" s="199">
        <v>11045</v>
      </c>
      <c r="B11048" s="199" t="s">
        <v>46259</v>
      </c>
      <c r="C11048" s="199" t="s">
        <v>46258</v>
      </c>
      <c r="D11048" s="199">
        <v>925.126547645806</v>
      </c>
      <c r="E11048" s="199">
        <v>-0.37849352531902902</v>
      </c>
      <c r="F11048" s="199">
        <v>0.30271263770246798</v>
      </c>
      <c r="G11048" s="199">
        <v>-1.25033935877842</v>
      </c>
      <c r="H11048" s="199">
        <v>0.21117560648471301</v>
      </c>
      <c r="I11048" s="199">
        <v>0.64872613914951205</v>
      </c>
    </row>
    <row r="11049" spans="1:9" x14ac:dyDescent="0.25">
      <c r="A11049" s="199">
        <v>11046</v>
      </c>
      <c r="B11049" s="199" t="s">
        <v>46257</v>
      </c>
      <c r="C11049" s="199" t="s">
        <v>46256</v>
      </c>
      <c r="D11049" s="199">
        <v>22.266977249066201</v>
      </c>
      <c r="E11049" s="199">
        <v>-0.32988387601086999</v>
      </c>
      <c r="F11049" s="199">
        <v>0.58030721547820496</v>
      </c>
      <c r="G11049" s="199">
        <v>-0.56846419829370398</v>
      </c>
      <c r="H11049" s="199">
        <v>0.56971980914989195</v>
      </c>
      <c r="I11049" s="199">
        <v>0.85955649022459502</v>
      </c>
    </row>
    <row r="11050" spans="1:9" x14ac:dyDescent="0.25">
      <c r="A11050" s="199">
        <v>11047</v>
      </c>
      <c r="B11050" s="199" t="s">
        <v>46255</v>
      </c>
      <c r="C11050" s="199" t="s">
        <v>46254</v>
      </c>
      <c r="D11050" s="199">
        <v>70.742684790842901</v>
      </c>
      <c r="E11050" s="199">
        <v>0.30506167409337098</v>
      </c>
      <c r="F11050" s="199">
        <v>0.260789919375087</v>
      </c>
      <c r="G11050" s="199">
        <v>1.1697602224210599</v>
      </c>
      <c r="H11050" s="199">
        <v>0.242097475369694</v>
      </c>
      <c r="I11050" s="199">
        <v>0.67495316248796999</v>
      </c>
    </row>
    <row r="11051" spans="1:9" x14ac:dyDescent="0.25">
      <c r="A11051" s="199">
        <v>11048</v>
      </c>
      <c r="B11051" s="199" t="s">
        <v>46253</v>
      </c>
      <c r="C11051" s="199" t="s">
        <v>46252</v>
      </c>
      <c r="D11051" s="199">
        <v>16.341021417862201</v>
      </c>
      <c r="E11051" s="199">
        <v>0.227908993008196</v>
      </c>
      <c r="F11051" s="199">
        <v>0.35475076155839402</v>
      </c>
      <c r="G11051" s="199">
        <v>0.64244821352041204</v>
      </c>
      <c r="H11051" s="199">
        <v>0.520582203601753</v>
      </c>
      <c r="I11051" s="199">
        <v>0.83694090380071895</v>
      </c>
    </row>
    <row r="11052" spans="1:9" x14ac:dyDescent="0.25">
      <c r="A11052" s="199">
        <v>11049</v>
      </c>
      <c r="B11052" s="199" t="s">
        <v>46251</v>
      </c>
      <c r="C11052" s="199" t="s">
        <v>46250</v>
      </c>
      <c r="D11052" s="199">
        <v>3869.8291410267798</v>
      </c>
      <c r="E11052" s="199">
        <v>-3.64611299889381E-2</v>
      </c>
      <c r="F11052" s="199">
        <v>0.26042281146941298</v>
      </c>
      <c r="G11052" s="199">
        <v>-0.140007435536117</v>
      </c>
      <c r="H11052" s="199">
        <v>0.88865411554827101</v>
      </c>
      <c r="I11052" s="199">
        <v>0.97071405934953903</v>
      </c>
    </row>
    <row r="11053" spans="1:9" x14ac:dyDescent="0.25">
      <c r="A11053" s="199">
        <v>11050</v>
      </c>
      <c r="B11053" s="199" t="s">
        <v>46249</v>
      </c>
      <c r="C11053" s="199" t="s">
        <v>46248</v>
      </c>
      <c r="D11053" s="199">
        <v>0.64158125799117205</v>
      </c>
      <c r="E11053" s="199">
        <v>1.2898581764511601</v>
      </c>
      <c r="F11053" s="199">
        <v>1.2481055830921699</v>
      </c>
      <c r="G11053" s="199">
        <v>1.0334527734869601</v>
      </c>
      <c r="H11053" s="199">
        <v>0.30139206057233298</v>
      </c>
      <c r="I11053" s="199" t="s">
        <v>1469</v>
      </c>
    </row>
    <row r="11054" spans="1:9" x14ac:dyDescent="0.25">
      <c r="A11054" s="199">
        <v>11051</v>
      </c>
      <c r="B11054" s="199" t="s">
        <v>46247</v>
      </c>
      <c r="C11054" s="199" t="s">
        <v>46246</v>
      </c>
      <c r="D11054" s="199">
        <v>5046.43790164865</v>
      </c>
      <c r="E11054" s="199">
        <v>-0.122788451066768</v>
      </c>
      <c r="F11054" s="199">
        <v>6.3189304936869903E-2</v>
      </c>
      <c r="G11054" s="199">
        <v>-1.94318407504943</v>
      </c>
      <c r="H11054" s="199">
        <v>5.19939215096843E-2</v>
      </c>
      <c r="I11054" s="199">
        <v>0.41164391937008998</v>
      </c>
    </row>
    <row r="11055" spans="1:9" x14ac:dyDescent="0.25">
      <c r="A11055" s="199">
        <v>11052</v>
      </c>
      <c r="B11055" s="199" t="s">
        <v>46245</v>
      </c>
      <c r="C11055" s="199" t="s">
        <v>46244</v>
      </c>
      <c r="D11055" s="199">
        <v>2455.5787386216198</v>
      </c>
      <c r="E11055" s="199">
        <v>-0.20042042806535601</v>
      </c>
      <c r="F11055" s="199">
        <v>0.16182296576552699</v>
      </c>
      <c r="G11055" s="199">
        <v>-1.2385165919882799</v>
      </c>
      <c r="H11055" s="199">
        <v>0.21552457376912201</v>
      </c>
      <c r="I11055" s="199">
        <v>0.65267239987576997</v>
      </c>
    </row>
    <row r="11056" spans="1:9" x14ac:dyDescent="0.25">
      <c r="A11056" s="199">
        <v>11053</v>
      </c>
      <c r="B11056" s="199" t="s">
        <v>46243</v>
      </c>
      <c r="C11056" s="199" t="s">
        <v>46242</v>
      </c>
      <c r="D11056" s="199">
        <v>28049.741670009898</v>
      </c>
      <c r="E11056" s="199">
        <v>0.26870248395905899</v>
      </c>
      <c r="F11056" s="199">
        <v>0.29062460250259697</v>
      </c>
      <c r="G11056" s="199">
        <v>0.92456895130431505</v>
      </c>
      <c r="H11056" s="199">
        <v>0.35519016979150703</v>
      </c>
      <c r="I11056" s="199">
        <v>0.755982760359314</v>
      </c>
    </row>
    <row r="11057" spans="1:9" x14ac:dyDescent="0.25">
      <c r="A11057" s="199">
        <v>11054</v>
      </c>
      <c r="B11057" s="199" t="s">
        <v>46241</v>
      </c>
      <c r="C11057" s="199" t="s">
        <v>46240</v>
      </c>
      <c r="D11057" s="199">
        <v>659.25194728593397</v>
      </c>
      <c r="E11057" s="199">
        <v>1.5540781904354399</v>
      </c>
      <c r="F11057" s="199">
        <v>0.42035348034512698</v>
      </c>
      <c r="G11057" s="199">
        <v>3.6970746362311</v>
      </c>
      <c r="H11057" s="199">
        <v>2.1809823577591801E-4</v>
      </c>
      <c r="I11057" s="199">
        <v>5.2592764616584603E-2</v>
      </c>
    </row>
    <row r="11058" spans="1:9" x14ac:dyDescent="0.25">
      <c r="A11058" s="199">
        <v>11055</v>
      </c>
      <c r="B11058" s="199" t="s">
        <v>46239</v>
      </c>
      <c r="C11058" s="199" t="s">
        <v>46238</v>
      </c>
      <c r="D11058" s="199">
        <v>4.6673610264599299</v>
      </c>
      <c r="E11058" s="199">
        <v>-0.12906816381032199</v>
      </c>
      <c r="F11058" s="199">
        <v>0.90441700771841005</v>
      </c>
      <c r="G11058" s="199">
        <v>-0.14270868715298199</v>
      </c>
      <c r="H11058" s="199">
        <v>0.88652025559133896</v>
      </c>
      <c r="I11058" s="199">
        <v>0.97050238697288105</v>
      </c>
    </row>
    <row r="11059" spans="1:9" x14ac:dyDescent="0.25">
      <c r="A11059" s="199">
        <v>11056</v>
      </c>
      <c r="B11059" s="199" t="s">
        <v>46237</v>
      </c>
      <c r="C11059" s="199" t="s">
        <v>46236</v>
      </c>
      <c r="D11059" s="199">
        <v>101.565840960401</v>
      </c>
      <c r="E11059" s="199">
        <v>0.32019035276184299</v>
      </c>
      <c r="F11059" s="199">
        <v>0.28731254806513301</v>
      </c>
      <c r="G11059" s="199">
        <v>1.1144321921131599</v>
      </c>
      <c r="H11059" s="199">
        <v>0.26509381919886899</v>
      </c>
      <c r="I11059" s="199">
        <v>0.69405942373906204</v>
      </c>
    </row>
    <row r="11060" spans="1:9" x14ac:dyDescent="0.25">
      <c r="A11060" s="199">
        <v>11057</v>
      </c>
      <c r="B11060" s="199" t="s">
        <v>46235</v>
      </c>
      <c r="C11060" s="199" t="s">
        <v>46234</v>
      </c>
      <c r="D11060" s="199">
        <v>1185.8981330952899</v>
      </c>
      <c r="E11060" s="199">
        <v>-0.110852056382759</v>
      </c>
      <c r="F11060" s="199">
        <v>0.25289064426323998</v>
      </c>
      <c r="G11060" s="199">
        <v>-0.43833988681435698</v>
      </c>
      <c r="H11060" s="199">
        <v>0.66113991579747999</v>
      </c>
      <c r="I11060" s="199">
        <v>0.89603581261141896</v>
      </c>
    </row>
    <row r="11061" spans="1:9" x14ac:dyDescent="0.25">
      <c r="A11061" s="199">
        <v>11058</v>
      </c>
      <c r="B11061" s="199" t="s">
        <v>46233</v>
      </c>
      <c r="C11061" s="199" t="s">
        <v>46232</v>
      </c>
      <c r="D11061" s="199">
        <v>320.722641080203</v>
      </c>
      <c r="E11061" s="199">
        <v>0.25610036314178097</v>
      </c>
      <c r="F11061" s="199">
        <v>0.27796937950401102</v>
      </c>
      <c r="G11061" s="199">
        <v>0.92132580789563101</v>
      </c>
      <c r="H11061" s="199">
        <v>0.356880350915254</v>
      </c>
      <c r="I11061" s="199">
        <v>0.75743491491993198</v>
      </c>
    </row>
    <row r="11062" spans="1:9" x14ac:dyDescent="0.25">
      <c r="A11062" s="199">
        <v>11059</v>
      </c>
      <c r="B11062" s="199" t="s">
        <v>46231</v>
      </c>
      <c r="C11062" s="199" t="s">
        <v>46230</v>
      </c>
      <c r="D11062" s="199">
        <v>40.1666497656798</v>
      </c>
      <c r="E11062" s="199">
        <v>-0.39479672889815198</v>
      </c>
      <c r="F11062" s="199">
        <v>0.357153760230496</v>
      </c>
      <c r="G11062" s="199">
        <v>-1.10539709463891</v>
      </c>
      <c r="H11062" s="199">
        <v>0.26898756214074598</v>
      </c>
      <c r="I11062" s="199">
        <v>0.69685000274005005</v>
      </c>
    </row>
    <row r="11063" spans="1:9" x14ac:dyDescent="0.25">
      <c r="A11063" s="199">
        <v>11060</v>
      </c>
      <c r="B11063" s="199" t="s">
        <v>46229</v>
      </c>
      <c r="C11063" s="199" t="s">
        <v>46228</v>
      </c>
      <c r="D11063" s="199">
        <v>110.956168159478</v>
      </c>
      <c r="E11063" s="199">
        <v>9.4685729926358098E-2</v>
      </c>
      <c r="F11063" s="199">
        <v>0.32740763872863399</v>
      </c>
      <c r="G11063" s="199">
        <v>0.28919829205584502</v>
      </c>
      <c r="H11063" s="199">
        <v>0.77242963878033499</v>
      </c>
      <c r="I11063" s="199">
        <v>0.93596960281464803</v>
      </c>
    </row>
    <row r="11064" spans="1:9" x14ac:dyDescent="0.25">
      <c r="A11064" s="199">
        <v>11061</v>
      </c>
      <c r="B11064" s="199" t="s">
        <v>46227</v>
      </c>
      <c r="C11064" s="199" t="s">
        <v>46226</v>
      </c>
      <c r="D11064" s="199">
        <v>2.2326571024811099</v>
      </c>
      <c r="E11064" s="199">
        <v>-0.67037732385997495</v>
      </c>
      <c r="F11064" s="199">
        <v>1.0287201199245199</v>
      </c>
      <c r="G11064" s="199">
        <v>-0.65166152666399002</v>
      </c>
      <c r="H11064" s="199">
        <v>0.51461954707517199</v>
      </c>
      <c r="I11064" s="199" t="s">
        <v>1469</v>
      </c>
    </row>
    <row r="11065" spans="1:9" x14ac:dyDescent="0.25">
      <c r="A11065" s="199">
        <v>11062</v>
      </c>
      <c r="B11065" s="199" t="s">
        <v>46225</v>
      </c>
      <c r="C11065" s="199" t="s">
        <v>46224</v>
      </c>
      <c r="D11065" s="199">
        <v>4240.2041384634203</v>
      </c>
      <c r="E11065" s="199">
        <v>0.73143630579144303</v>
      </c>
      <c r="F11065" s="199">
        <v>0.31043791095372503</v>
      </c>
      <c r="G11065" s="199">
        <v>2.3561436280263899</v>
      </c>
      <c r="H11065" s="199">
        <v>1.8465776372194102E-2</v>
      </c>
      <c r="I11065" s="199">
        <v>0.29215245431444697</v>
      </c>
    </row>
    <row r="11066" spans="1:9" x14ac:dyDescent="0.25">
      <c r="A11066" s="199">
        <v>11063</v>
      </c>
      <c r="B11066" s="199" t="s">
        <v>46223</v>
      </c>
      <c r="C11066" s="199" t="s">
        <v>46222</v>
      </c>
      <c r="D11066" s="199">
        <v>764.13237208382202</v>
      </c>
      <c r="E11066" s="199">
        <v>5.0252041639500297E-2</v>
      </c>
      <c r="F11066" s="199">
        <v>0.385784112505277</v>
      </c>
      <c r="G11066" s="199">
        <v>0.13025948972642801</v>
      </c>
      <c r="H11066" s="199">
        <v>0.89636112945065105</v>
      </c>
      <c r="I11066" s="199">
        <v>0.97358118627489798</v>
      </c>
    </row>
    <row r="11067" spans="1:9" x14ac:dyDescent="0.25">
      <c r="A11067" s="199">
        <v>11064</v>
      </c>
      <c r="B11067" s="199" t="s">
        <v>46221</v>
      </c>
      <c r="C11067" s="199" t="s">
        <v>46220</v>
      </c>
      <c r="D11067" s="199">
        <v>0.45071652803068601</v>
      </c>
      <c r="E11067" s="199">
        <v>-1.36711824686173</v>
      </c>
      <c r="F11067" s="199">
        <v>2.62811134313423</v>
      </c>
      <c r="G11067" s="199">
        <v>-0.52019038327019196</v>
      </c>
      <c r="H11067" s="199">
        <v>0.60293088737440503</v>
      </c>
      <c r="I11067" s="199" t="s">
        <v>1469</v>
      </c>
    </row>
    <row r="11068" spans="1:9" x14ac:dyDescent="0.25">
      <c r="A11068" s="199">
        <v>11065</v>
      </c>
      <c r="B11068" s="199" t="s">
        <v>46219</v>
      </c>
      <c r="C11068" s="199" t="s">
        <v>46218</v>
      </c>
      <c r="D11068" s="199">
        <v>33.279746873401798</v>
      </c>
      <c r="E11068" s="199">
        <v>-0.39746753157713599</v>
      </c>
      <c r="F11068" s="199">
        <v>0.42543275490730598</v>
      </c>
      <c r="G11068" s="199">
        <v>-0.93426640754009804</v>
      </c>
      <c r="H11068" s="199">
        <v>0.350166487898394</v>
      </c>
      <c r="I11068" s="199">
        <v>0.75253994463900298</v>
      </c>
    </row>
    <row r="11069" spans="1:9" x14ac:dyDescent="0.25">
      <c r="A11069" s="199">
        <v>11066</v>
      </c>
      <c r="B11069" s="199" t="s">
        <v>46217</v>
      </c>
      <c r="C11069" s="199" t="s">
        <v>46216</v>
      </c>
      <c r="D11069" s="199">
        <v>1.41817121282432</v>
      </c>
      <c r="E11069" s="199">
        <v>0.66197250283023001</v>
      </c>
      <c r="F11069" s="199">
        <v>1.2099722946542599</v>
      </c>
      <c r="G11069" s="199">
        <v>0.54709723995737003</v>
      </c>
      <c r="H11069" s="199">
        <v>0.58431192836961399</v>
      </c>
      <c r="I11069" s="199" t="s">
        <v>1469</v>
      </c>
    </row>
    <row r="11070" spans="1:9" x14ac:dyDescent="0.25">
      <c r="A11070" s="199">
        <v>11067</v>
      </c>
      <c r="B11070" s="199" t="s">
        <v>46215</v>
      </c>
      <c r="C11070" s="199" t="s">
        <v>46214</v>
      </c>
      <c r="D11070" s="199">
        <v>1428.7050246221099</v>
      </c>
      <c r="E11070" s="199">
        <v>0.109489027790242</v>
      </c>
      <c r="F11070" s="199">
        <v>0.17502873871324701</v>
      </c>
      <c r="G11070" s="199">
        <v>0.62554885897692603</v>
      </c>
      <c r="H11070" s="199">
        <v>0.53161089170725995</v>
      </c>
      <c r="I11070" s="199">
        <v>0.84361436633682596</v>
      </c>
    </row>
    <row r="11071" spans="1:9" x14ac:dyDescent="0.25">
      <c r="A11071" s="199">
        <v>11068</v>
      </c>
      <c r="B11071" s="199" t="s">
        <v>46213</v>
      </c>
      <c r="C11071" s="199" t="s">
        <v>46212</v>
      </c>
      <c r="D11071" s="199">
        <v>1195.35974618006</v>
      </c>
      <c r="E11071" s="199">
        <v>0.16178379152049199</v>
      </c>
      <c r="F11071" s="199">
        <v>0.25727813764387603</v>
      </c>
      <c r="G11071" s="199">
        <v>0.62882836840351097</v>
      </c>
      <c r="H11071" s="199">
        <v>0.52946142569892296</v>
      </c>
      <c r="I11071" s="199">
        <v>0.84232039469822895</v>
      </c>
    </row>
    <row r="11072" spans="1:9" x14ac:dyDescent="0.25">
      <c r="A11072" s="199">
        <v>11069</v>
      </c>
      <c r="B11072" s="199" t="s">
        <v>46211</v>
      </c>
      <c r="C11072" s="199" t="s">
        <v>46210</v>
      </c>
      <c r="D11072" s="199">
        <v>2.8017595765042902</v>
      </c>
      <c r="E11072" s="199">
        <v>-0.42222575646294003</v>
      </c>
      <c r="F11072" s="199">
        <v>0.66327735794155496</v>
      </c>
      <c r="G11072" s="199">
        <v>-0.63657495828486299</v>
      </c>
      <c r="H11072" s="199">
        <v>0.52440174093512404</v>
      </c>
      <c r="I11072" s="199">
        <v>0.83955166425022498</v>
      </c>
    </row>
    <row r="11073" spans="1:9" x14ac:dyDescent="0.25">
      <c r="A11073" s="199">
        <v>11070</v>
      </c>
      <c r="B11073" s="199" t="s">
        <v>46209</v>
      </c>
      <c r="C11073" s="199" t="s">
        <v>46208</v>
      </c>
      <c r="D11073" s="199">
        <v>149.452442030882</v>
      </c>
      <c r="E11073" s="199">
        <v>0.33112204468733097</v>
      </c>
      <c r="F11073" s="199">
        <v>0.36969054617444402</v>
      </c>
      <c r="G11073" s="199">
        <v>0.89567355214727695</v>
      </c>
      <c r="H11073" s="199">
        <v>0.37042713979109998</v>
      </c>
      <c r="I11073" s="199">
        <v>0.76454241444733195</v>
      </c>
    </row>
    <row r="11074" spans="1:9" x14ac:dyDescent="0.25">
      <c r="A11074" s="199">
        <v>11071</v>
      </c>
      <c r="B11074" s="199" t="s">
        <v>46207</v>
      </c>
      <c r="C11074" s="199" t="s">
        <v>46206</v>
      </c>
      <c r="D11074" s="199">
        <v>0.61065650333025301</v>
      </c>
      <c r="E11074" s="199">
        <v>0.36387389597384101</v>
      </c>
      <c r="F11074" s="199">
        <v>1.28447212629398</v>
      </c>
      <c r="G11074" s="199">
        <v>0.28328672029941698</v>
      </c>
      <c r="H11074" s="199">
        <v>0.77695705619178101</v>
      </c>
      <c r="I11074" s="199" t="s">
        <v>1469</v>
      </c>
    </row>
    <row r="11075" spans="1:9" x14ac:dyDescent="0.25">
      <c r="A11075" s="199">
        <v>11072</v>
      </c>
      <c r="B11075" s="199" t="s">
        <v>46205</v>
      </c>
      <c r="C11075" s="199" t="s">
        <v>46204</v>
      </c>
      <c r="D11075" s="199">
        <v>2816.04131944644</v>
      </c>
      <c r="E11075" s="199">
        <v>0.33399074344808999</v>
      </c>
      <c r="F11075" s="199">
        <v>0.24106218095039</v>
      </c>
      <c r="G11075" s="199">
        <v>1.3854962322639299</v>
      </c>
      <c r="H11075" s="199">
        <v>0.16590078379466799</v>
      </c>
      <c r="I11075" s="199">
        <v>0.60188677492944098</v>
      </c>
    </row>
    <row r="11076" spans="1:9" x14ac:dyDescent="0.25">
      <c r="A11076" s="199">
        <v>11073</v>
      </c>
      <c r="B11076" s="199" t="s">
        <v>46203</v>
      </c>
      <c r="C11076" s="199" t="s">
        <v>46202</v>
      </c>
      <c r="D11076" s="199">
        <v>9.2274802982718906</v>
      </c>
      <c r="E11076" s="199">
        <v>-0.89647075320494995</v>
      </c>
      <c r="F11076" s="199">
        <v>0.408972135631963</v>
      </c>
      <c r="G11076" s="199">
        <v>-2.1920093695862199</v>
      </c>
      <c r="H11076" s="199">
        <v>2.8378830093467301E-2</v>
      </c>
      <c r="I11076" s="199">
        <v>0.34073973105580002</v>
      </c>
    </row>
    <row r="11077" spans="1:9" x14ac:dyDescent="0.25">
      <c r="A11077" s="199">
        <v>11074</v>
      </c>
      <c r="B11077" s="199" t="s">
        <v>46201</v>
      </c>
      <c r="C11077" s="199" t="s">
        <v>46200</v>
      </c>
      <c r="D11077" s="199">
        <v>2.1259020241956499</v>
      </c>
      <c r="E11077" s="199">
        <v>-2.7593079558341498</v>
      </c>
      <c r="F11077" s="199">
        <v>1.3873043284108399</v>
      </c>
      <c r="G11077" s="199">
        <v>-1.9889709123843999</v>
      </c>
      <c r="H11077" s="199">
        <v>4.6704413668451503E-2</v>
      </c>
      <c r="I11077" s="199" t="s">
        <v>1469</v>
      </c>
    </row>
    <row r="11078" spans="1:9" x14ac:dyDescent="0.25">
      <c r="A11078" s="199">
        <v>11075</v>
      </c>
      <c r="B11078" s="199" t="s">
        <v>46199</v>
      </c>
      <c r="C11078" s="199" t="s">
        <v>46198</v>
      </c>
      <c r="D11078" s="199">
        <v>91.653879030295002</v>
      </c>
      <c r="E11078" s="199">
        <v>1.06133777889368</v>
      </c>
      <c r="F11078" s="199">
        <v>0.54929104368887705</v>
      </c>
      <c r="G11078" s="199">
        <v>1.9321956749304501</v>
      </c>
      <c r="H11078" s="199">
        <v>5.3335358824161003E-2</v>
      </c>
      <c r="I11078" s="199">
        <v>0.41533704566562801</v>
      </c>
    </row>
    <row r="11079" spans="1:9" x14ac:dyDescent="0.25">
      <c r="A11079" s="199">
        <v>11076</v>
      </c>
      <c r="B11079" s="199" t="s">
        <v>46197</v>
      </c>
      <c r="C11079" s="199" t="s">
        <v>46196</v>
      </c>
      <c r="D11079" s="199">
        <v>476.18577782666398</v>
      </c>
      <c r="E11079" s="199">
        <v>0.24848246181185801</v>
      </c>
      <c r="F11079" s="199">
        <v>0.24072835422390401</v>
      </c>
      <c r="G11079" s="199">
        <v>1.0322110272923699</v>
      </c>
      <c r="H11079" s="199">
        <v>0.30197327030294602</v>
      </c>
      <c r="I11079" s="199">
        <v>0.72043475984802097</v>
      </c>
    </row>
    <row r="11080" spans="1:9" x14ac:dyDescent="0.25">
      <c r="A11080" s="199">
        <v>11077</v>
      </c>
      <c r="B11080" s="199" t="s">
        <v>46195</v>
      </c>
      <c r="C11080" s="199" t="s">
        <v>46194</v>
      </c>
      <c r="D11080" s="199">
        <v>539.527276223851</v>
      </c>
      <c r="E11080" s="199">
        <v>-3.7447737385697698E-2</v>
      </c>
      <c r="F11080" s="199">
        <v>0.304202886245241</v>
      </c>
      <c r="G11080" s="199">
        <v>-0.123101190287551</v>
      </c>
      <c r="H11080" s="199">
        <v>0.902026968737485</v>
      </c>
      <c r="I11080" s="199">
        <v>0.97588569940817005</v>
      </c>
    </row>
    <row r="11081" spans="1:9" x14ac:dyDescent="0.25">
      <c r="A11081" s="199">
        <v>11078</v>
      </c>
      <c r="B11081" s="199" t="s">
        <v>46193</v>
      </c>
      <c r="C11081" s="199" t="s">
        <v>46192</v>
      </c>
      <c r="D11081" s="199">
        <v>1067.45606510733</v>
      </c>
      <c r="E11081" s="199">
        <v>6.1945931376916402E-3</v>
      </c>
      <c r="F11081" s="199">
        <v>0.29800351949260101</v>
      </c>
      <c r="G11081" s="199">
        <v>2.0786979792181401E-2</v>
      </c>
      <c r="H11081" s="199">
        <v>0.98341558411698204</v>
      </c>
      <c r="I11081" s="199">
        <v>0.99617848516863805</v>
      </c>
    </row>
    <row r="11082" spans="1:9" x14ac:dyDescent="0.25">
      <c r="A11082" s="199">
        <v>11079</v>
      </c>
      <c r="B11082" s="199" t="s">
        <v>46191</v>
      </c>
      <c r="C11082" s="199" t="s">
        <v>46190</v>
      </c>
      <c r="D11082" s="199">
        <v>1914.5244409744901</v>
      </c>
      <c r="E11082" s="199">
        <v>-3.01667751552923E-2</v>
      </c>
      <c r="F11082" s="199">
        <v>0.15546207341075599</v>
      </c>
      <c r="G11082" s="199">
        <v>-0.194045882017711</v>
      </c>
      <c r="H11082" s="199">
        <v>0.84613995596788805</v>
      </c>
      <c r="I11082" s="199">
        <v>0.95886388001880496</v>
      </c>
    </row>
    <row r="11083" spans="1:9" x14ac:dyDescent="0.25">
      <c r="A11083" s="199">
        <v>11080</v>
      </c>
      <c r="B11083" s="199" t="s">
        <v>46189</v>
      </c>
      <c r="C11083" s="199" t="s">
        <v>46188</v>
      </c>
      <c r="D11083" s="199">
        <v>28806.3261811921</v>
      </c>
      <c r="E11083" s="199">
        <v>-0.29665118595657097</v>
      </c>
      <c r="F11083" s="199">
        <v>0.26532277906602503</v>
      </c>
      <c r="G11083" s="199">
        <v>-1.1180765820440499</v>
      </c>
      <c r="H11083" s="199">
        <v>0.26353428710705601</v>
      </c>
      <c r="I11083" s="199">
        <v>0.69265211020639395</v>
      </c>
    </row>
    <row r="11084" spans="1:9" x14ac:dyDescent="0.25">
      <c r="A11084" s="199">
        <v>11081</v>
      </c>
      <c r="B11084" s="199" t="s">
        <v>46187</v>
      </c>
      <c r="C11084" s="199" t="s">
        <v>46186</v>
      </c>
      <c r="D11084" s="199">
        <v>317.71732926857197</v>
      </c>
      <c r="E11084" s="199">
        <v>0.114550318740193</v>
      </c>
      <c r="F11084" s="199">
        <v>0.61151599104597698</v>
      </c>
      <c r="G11084" s="199">
        <v>0.18732186961171499</v>
      </c>
      <c r="H11084" s="199">
        <v>0.85140827700144595</v>
      </c>
      <c r="I11084" s="199">
        <v>0.96021348345920998</v>
      </c>
    </row>
    <row r="11085" spans="1:9" x14ac:dyDescent="0.25">
      <c r="A11085" s="199">
        <v>11082</v>
      </c>
      <c r="B11085" s="199" t="s">
        <v>46185</v>
      </c>
      <c r="C11085" s="199" t="s">
        <v>46184</v>
      </c>
      <c r="D11085" s="199">
        <v>1103.3118301955601</v>
      </c>
      <c r="E11085" s="199">
        <v>-0.23515414306542301</v>
      </c>
      <c r="F11085" s="199">
        <v>0.19812567627879299</v>
      </c>
      <c r="G11085" s="199">
        <v>-1.1868938316431299</v>
      </c>
      <c r="H11085" s="199">
        <v>0.23526950071165201</v>
      </c>
      <c r="I11085" s="199">
        <v>0.66924705226855297</v>
      </c>
    </row>
    <row r="11086" spans="1:9" x14ac:dyDescent="0.25">
      <c r="A11086" s="199">
        <v>11083</v>
      </c>
      <c r="B11086" s="199" t="s">
        <v>46183</v>
      </c>
      <c r="C11086" s="199" t="s">
        <v>46182</v>
      </c>
      <c r="D11086" s="199">
        <v>172.549866727672</v>
      </c>
      <c r="E11086" s="199">
        <v>0.30013561206764799</v>
      </c>
      <c r="F11086" s="199">
        <v>0.47449665661236901</v>
      </c>
      <c r="G11086" s="199">
        <v>0.63253472471322003</v>
      </c>
      <c r="H11086" s="199">
        <v>0.52703752533513404</v>
      </c>
      <c r="I11086" s="199">
        <v>0.84082170474260098</v>
      </c>
    </row>
    <row r="11087" spans="1:9" x14ac:dyDescent="0.25">
      <c r="A11087" s="199">
        <v>11084</v>
      </c>
      <c r="B11087" s="199" t="s">
        <v>46181</v>
      </c>
      <c r="C11087" s="199" t="s">
        <v>46180</v>
      </c>
      <c r="D11087" s="199">
        <v>2.0831905146423999</v>
      </c>
      <c r="E11087" s="199">
        <v>2.1609684377553302</v>
      </c>
      <c r="F11087" s="199">
        <v>0.89808055649513197</v>
      </c>
      <c r="G11087" s="199">
        <v>2.4062077974260698</v>
      </c>
      <c r="H11087" s="199">
        <v>1.61190931818192E-2</v>
      </c>
      <c r="I11087" s="199" t="s">
        <v>1469</v>
      </c>
    </row>
    <row r="11088" spans="1:9" x14ac:dyDescent="0.25">
      <c r="A11088" s="199">
        <v>11085</v>
      </c>
      <c r="B11088" s="199" t="s">
        <v>46179</v>
      </c>
      <c r="C11088" s="199" t="s">
        <v>46178</v>
      </c>
      <c r="D11088" s="199">
        <v>681.48375024689904</v>
      </c>
      <c r="E11088" s="199">
        <v>-0.56445368004406704</v>
      </c>
      <c r="F11088" s="199">
        <v>0.22259705704249599</v>
      </c>
      <c r="G11088" s="199">
        <v>-2.5357643427258201</v>
      </c>
      <c r="H11088" s="199">
        <v>1.1220221073099E-2</v>
      </c>
      <c r="I11088" s="199">
        <v>0.25002494357008498</v>
      </c>
    </row>
    <row r="11089" spans="1:9" x14ac:dyDescent="0.25">
      <c r="A11089" s="199">
        <v>11086</v>
      </c>
      <c r="B11089" s="199" t="s">
        <v>46177</v>
      </c>
      <c r="C11089" s="199" t="s">
        <v>46176</v>
      </c>
      <c r="D11089" s="199">
        <v>916.67857336313205</v>
      </c>
      <c r="E11089" s="199">
        <v>3.78044145290094E-2</v>
      </c>
      <c r="F11089" s="199">
        <v>0.20704097898093499</v>
      </c>
      <c r="G11089" s="199">
        <v>0.182593874483614</v>
      </c>
      <c r="H11089" s="199">
        <v>0.85511669099513998</v>
      </c>
      <c r="I11089" s="199">
        <v>0.961340422812475</v>
      </c>
    </row>
    <row r="11090" spans="1:9" x14ac:dyDescent="0.25">
      <c r="A11090" s="199">
        <v>11087</v>
      </c>
      <c r="B11090" s="199" t="s">
        <v>46175</v>
      </c>
      <c r="C11090" s="199" t="s">
        <v>46174</v>
      </c>
      <c r="D11090" s="199">
        <v>2729.2406822038602</v>
      </c>
      <c r="E11090" s="199">
        <v>-7.8749335178757898E-3</v>
      </c>
      <c r="F11090" s="199">
        <v>0.156249070415443</v>
      </c>
      <c r="G11090" s="199">
        <v>-5.03998743604522E-2</v>
      </c>
      <c r="H11090" s="199">
        <v>0.95980373650662598</v>
      </c>
      <c r="I11090" s="199">
        <v>0.98981618760066203</v>
      </c>
    </row>
    <row r="11091" spans="1:9" x14ac:dyDescent="0.25">
      <c r="A11091" s="199">
        <v>11088</v>
      </c>
      <c r="B11091" s="199" t="s">
        <v>46173</v>
      </c>
      <c r="C11091" s="199" t="s">
        <v>46172</v>
      </c>
      <c r="D11091" s="199">
        <v>8.2742787221459295</v>
      </c>
      <c r="E11091" s="199">
        <v>-1.31405599462372</v>
      </c>
      <c r="F11091" s="199">
        <v>0.61374341916808595</v>
      </c>
      <c r="G11091" s="199">
        <v>-2.1410510542090799</v>
      </c>
      <c r="H11091" s="199">
        <v>3.2269921156198998E-2</v>
      </c>
      <c r="I11091" s="199">
        <v>0.35459984664861999</v>
      </c>
    </row>
    <row r="11092" spans="1:9" x14ac:dyDescent="0.25">
      <c r="A11092" s="199">
        <v>11089</v>
      </c>
      <c r="B11092" s="199" t="s">
        <v>46171</v>
      </c>
      <c r="C11092" s="199" t="s">
        <v>46170</v>
      </c>
      <c r="D11092" s="199">
        <v>1895.5949257659199</v>
      </c>
      <c r="E11092" s="199">
        <v>0.17872323465279599</v>
      </c>
      <c r="F11092" s="199">
        <v>0.12185764870504701</v>
      </c>
      <c r="G11092" s="199">
        <v>1.4666558607690701</v>
      </c>
      <c r="H11092" s="199">
        <v>0.142469695838016</v>
      </c>
      <c r="I11092" s="199">
        <v>0.57564305329210497</v>
      </c>
    </row>
    <row r="11093" spans="1:9" x14ac:dyDescent="0.25">
      <c r="A11093" s="199">
        <v>11090</v>
      </c>
      <c r="B11093" s="199" t="s">
        <v>46169</v>
      </c>
      <c r="C11093" s="199" t="s">
        <v>46168</v>
      </c>
      <c r="D11093" s="199">
        <v>22.5442622456119</v>
      </c>
      <c r="E11093" s="199">
        <v>4.1755883078434301E-2</v>
      </c>
      <c r="F11093" s="199">
        <v>0.249264772328575</v>
      </c>
      <c r="G11093" s="199">
        <v>0.167516182444716</v>
      </c>
      <c r="H11093" s="199">
        <v>0.86696391568600994</v>
      </c>
      <c r="I11093" s="199">
        <v>0.96542044580901298</v>
      </c>
    </row>
    <row r="11094" spans="1:9" x14ac:dyDescent="0.25">
      <c r="A11094" s="199">
        <v>11091</v>
      </c>
      <c r="B11094" s="199" t="s">
        <v>46167</v>
      </c>
      <c r="C11094" s="199" t="s">
        <v>46166</v>
      </c>
      <c r="D11094" s="199">
        <v>1737.53528087423</v>
      </c>
      <c r="E11094" s="199">
        <v>-7.3287217122799397E-2</v>
      </c>
      <c r="F11094" s="199">
        <v>0.118403082557875</v>
      </c>
      <c r="G11094" s="199">
        <v>-0.618963759553951</v>
      </c>
      <c r="H11094" s="199">
        <v>0.53594023348646103</v>
      </c>
      <c r="I11094" s="199">
        <v>0.84482156012267895</v>
      </c>
    </row>
    <row r="11095" spans="1:9" x14ac:dyDescent="0.25">
      <c r="A11095" s="199">
        <v>11092</v>
      </c>
      <c r="B11095" s="199" t="s">
        <v>46165</v>
      </c>
      <c r="C11095" s="199" t="s">
        <v>46164</v>
      </c>
      <c r="D11095" s="199">
        <v>1186.5058584625201</v>
      </c>
      <c r="E11095" s="199">
        <v>0.17362379104980599</v>
      </c>
      <c r="F11095" s="199">
        <v>0.137034173935285</v>
      </c>
      <c r="G11095" s="199">
        <v>1.26701089271206</v>
      </c>
      <c r="H11095" s="199">
        <v>0.20515139505674901</v>
      </c>
      <c r="I11095" s="199">
        <v>0.64212816314890497</v>
      </c>
    </row>
    <row r="11096" spans="1:9" x14ac:dyDescent="0.25">
      <c r="A11096" s="199">
        <v>11093</v>
      </c>
      <c r="B11096" s="199" t="s">
        <v>46163</v>
      </c>
      <c r="C11096" s="199" t="s">
        <v>46162</v>
      </c>
      <c r="D11096" s="199">
        <v>2532.76165128705</v>
      </c>
      <c r="E11096" s="199">
        <v>0.17801957690916001</v>
      </c>
      <c r="F11096" s="199">
        <v>0.206899524416506</v>
      </c>
      <c r="G11096" s="199">
        <v>0.86041559259842404</v>
      </c>
      <c r="H11096" s="199">
        <v>0.389559993637769</v>
      </c>
      <c r="I11096" s="199">
        <v>0.77632142410285399</v>
      </c>
    </row>
    <row r="11097" spans="1:9" x14ac:dyDescent="0.25">
      <c r="A11097" s="199">
        <v>11094</v>
      </c>
      <c r="B11097" s="199" t="s">
        <v>46161</v>
      </c>
      <c r="C11097" s="199" t="s">
        <v>46160</v>
      </c>
      <c r="D11097" s="199">
        <v>9.1681005162162492</v>
      </c>
      <c r="E11097" s="199">
        <v>-9.4760353299260802E-2</v>
      </c>
      <c r="F11097" s="199">
        <v>0.67782740080756898</v>
      </c>
      <c r="G11097" s="199">
        <v>-0.13980012195783501</v>
      </c>
      <c r="H11097" s="199">
        <v>0.88881791693377199</v>
      </c>
      <c r="I11097" s="199">
        <v>0.97071405934953903</v>
      </c>
    </row>
    <row r="11098" spans="1:9" x14ac:dyDescent="0.25">
      <c r="A11098" s="199">
        <v>11095</v>
      </c>
      <c r="B11098" s="199" t="s">
        <v>46159</v>
      </c>
      <c r="C11098" s="199" t="s">
        <v>46158</v>
      </c>
      <c r="D11098" s="199">
        <v>636.62552627749903</v>
      </c>
      <c r="E11098" s="199">
        <v>-0.413197086162083</v>
      </c>
      <c r="F11098" s="199">
        <v>0.34183346807485399</v>
      </c>
      <c r="G11098" s="199">
        <v>-1.2087672061168799</v>
      </c>
      <c r="H11098" s="199">
        <v>0.226752293812087</v>
      </c>
      <c r="I11098" s="199">
        <v>0.66286547535430895</v>
      </c>
    </row>
    <row r="11099" spans="1:9" x14ac:dyDescent="0.25">
      <c r="A11099" s="199">
        <v>11096</v>
      </c>
      <c r="B11099" s="199" t="s">
        <v>46157</v>
      </c>
      <c r="C11099" s="199" t="s">
        <v>46156</v>
      </c>
      <c r="D11099" s="199">
        <v>633.24947151947401</v>
      </c>
      <c r="E11099" s="199">
        <v>9.7830575427960004E-2</v>
      </c>
      <c r="F11099" s="199">
        <v>0.19555689119167899</v>
      </c>
      <c r="G11099" s="199">
        <v>0.50026657118449203</v>
      </c>
      <c r="H11099" s="199">
        <v>0.61688738902020801</v>
      </c>
      <c r="I11099" s="199">
        <v>0.88090047024974405</v>
      </c>
    </row>
    <row r="11100" spans="1:9" x14ac:dyDescent="0.25">
      <c r="A11100" s="199">
        <v>11097</v>
      </c>
      <c r="B11100" s="199" t="s">
        <v>46155</v>
      </c>
      <c r="C11100" s="199" t="s">
        <v>46154</v>
      </c>
      <c r="D11100" s="199">
        <v>8186.1118076126604</v>
      </c>
      <c r="E11100" s="199">
        <v>8.3464935401075302E-2</v>
      </c>
      <c r="F11100" s="199">
        <v>0.19821749954648499</v>
      </c>
      <c r="G11100" s="199">
        <v>0.42107753145933202</v>
      </c>
      <c r="H11100" s="199">
        <v>0.67369846790131005</v>
      </c>
      <c r="I11100" s="199">
        <v>0.90061212025874904</v>
      </c>
    </row>
    <row r="11101" spans="1:9" x14ac:dyDescent="0.25">
      <c r="A11101" s="199">
        <v>11098</v>
      </c>
      <c r="B11101" s="199" t="s">
        <v>46153</v>
      </c>
      <c r="C11101" s="199" t="s">
        <v>46152</v>
      </c>
      <c r="D11101" s="199">
        <v>1327.54335123275</v>
      </c>
      <c r="E11101" s="199">
        <v>-1.3827465503188101</v>
      </c>
      <c r="F11101" s="199">
        <v>0.42021257482892499</v>
      </c>
      <c r="G11101" s="199">
        <v>-3.29058822402386</v>
      </c>
      <c r="H11101" s="199">
        <v>9.9978145424303396E-4</v>
      </c>
      <c r="I11101" s="199">
        <v>0.100647353978353</v>
      </c>
    </row>
    <row r="11102" spans="1:9" x14ac:dyDescent="0.25">
      <c r="A11102" s="199">
        <v>11099</v>
      </c>
      <c r="B11102" s="199" t="s">
        <v>46151</v>
      </c>
      <c r="C11102" s="199" t="s">
        <v>46150</v>
      </c>
      <c r="D11102" s="199">
        <v>1760.4320156116701</v>
      </c>
      <c r="E11102" s="199">
        <v>0.16649041408489301</v>
      </c>
      <c r="F11102" s="199">
        <v>0.175080454130907</v>
      </c>
      <c r="G11102" s="199">
        <v>0.95093661317789402</v>
      </c>
      <c r="H11102" s="199">
        <v>0.341636554231463</v>
      </c>
      <c r="I11102" s="199">
        <v>0.74713461004789705</v>
      </c>
    </row>
    <row r="11103" spans="1:9" x14ac:dyDescent="0.25">
      <c r="A11103" s="199">
        <v>11100</v>
      </c>
      <c r="B11103" s="199" t="s">
        <v>46149</v>
      </c>
      <c r="C11103" s="199" t="s">
        <v>46148</v>
      </c>
      <c r="D11103" s="199">
        <v>4325.5373411071396</v>
      </c>
      <c r="E11103" s="199">
        <v>-0.29101803407862997</v>
      </c>
      <c r="F11103" s="199">
        <v>0.32168042845071398</v>
      </c>
      <c r="G11103" s="199">
        <v>-0.90468057220714004</v>
      </c>
      <c r="H11103" s="199">
        <v>0.36563463634747001</v>
      </c>
      <c r="I11103" s="199">
        <v>0.76177048431729899</v>
      </c>
    </row>
    <row r="11104" spans="1:9" x14ac:dyDescent="0.25">
      <c r="A11104" s="199">
        <v>11101</v>
      </c>
      <c r="B11104" s="199" t="s">
        <v>46147</v>
      </c>
      <c r="C11104" s="199" t="s">
        <v>46146</v>
      </c>
      <c r="D11104" s="199">
        <v>3.2163321497860902</v>
      </c>
      <c r="E11104" s="199">
        <v>5.9376864717432497E-2</v>
      </c>
      <c r="F11104" s="199">
        <v>0.44087963535911001</v>
      </c>
      <c r="G11104" s="199">
        <v>0.134678175073948</v>
      </c>
      <c r="H11104" s="199">
        <v>0.89286632972311197</v>
      </c>
      <c r="I11104" s="199">
        <v>0.97184901198357299</v>
      </c>
    </row>
    <row r="11105" spans="1:9" x14ac:dyDescent="0.25">
      <c r="A11105" s="199">
        <v>11102</v>
      </c>
      <c r="B11105" s="199" t="s">
        <v>46145</v>
      </c>
      <c r="C11105" s="199" t="s">
        <v>46144</v>
      </c>
      <c r="D11105" s="199">
        <v>14.249742764802299</v>
      </c>
      <c r="E11105" s="199">
        <v>1.1802436782385</v>
      </c>
      <c r="F11105" s="199">
        <v>0.52212804717943395</v>
      </c>
      <c r="G11105" s="199">
        <v>2.26044872443503</v>
      </c>
      <c r="H11105" s="199">
        <v>2.3793415382119099E-2</v>
      </c>
      <c r="I11105" s="199">
        <v>0.319956823741741</v>
      </c>
    </row>
    <row r="11106" spans="1:9" x14ac:dyDescent="0.25">
      <c r="A11106" s="199">
        <v>11103</v>
      </c>
      <c r="B11106" s="199" t="s">
        <v>46143</v>
      </c>
      <c r="C11106" s="199" t="s">
        <v>46142</v>
      </c>
      <c r="D11106" s="199">
        <v>344.972083054905</v>
      </c>
      <c r="E11106" s="199">
        <v>0.52831552006446003</v>
      </c>
      <c r="F11106" s="199">
        <v>0.50915387929230105</v>
      </c>
      <c r="G11106" s="199">
        <v>1.0376342821914499</v>
      </c>
      <c r="H11106" s="199">
        <v>0.29944035114776302</v>
      </c>
      <c r="I11106" s="199">
        <v>0.71866674827077304</v>
      </c>
    </row>
    <row r="11107" spans="1:9" x14ac:dyDescent="0.25">
      <c r="A11107" s="199">
        <v>11104</v>
      </c>
      <c r="B11107" s="199" t="s">
        <v>46141</v>
      </c>
      <c r="C11107" s="199" t="s">
        <v>46140</v>
      </c>
      <c r="D11107" s="199">
        <v>801.57551084097395</v>
      </c>
      <c r="E11107" s="199">
        <v>2.5147555094951701E-2</v>
      </c>
      <c r="F11107" s="199">
        <v>0.141388307337177</v>
      </c>
      <c r="G11107" s="199">
        <v>0.177861632044161</v>
      </c>
      <c r="H11107" s="199">
        <v>0.85883164353156904</v>
      </c>
      <c r="I11107" s="199">
        <v>0.96303504612948099</v>
      </c>
    </row>
    <row r="11108" spans="1:9" x14ac:dyDescent="0.25">
      <c r="A11108" s="199">
        <v>11105</v>
      </c>
      <c r="B11108" s="199" t="s">
        <v>46139</v>
      </c>
      <c r="C11108" s="199" t="s">
        <v>46138</v>
      </c>
      <c r="D11108" s="199">
        <v>78.316339915003894</v>
      </c>
      <c r="E11108" s="199">
        <v>0.84485384071352898</v>
      </c>
      <c r="F11108" s="199">
        <v>0.62316759473998995</v>
      </c>
      <c r="G11108" s="199">
        <v>1.3557409721634099</v>
      </c>
      <c r="H11108" s="199">
        <v>0.175181598244531</v>
      </c>
      <c r="I11108" s="199">
        <v>0.61230016131748299</v>
      </c>
    </row>
    <row r="11109" spans="1:9" x14ac:dyDescent="0.25">
      <c r="A11109" s="199">
        <v>11106</v>
      </c>
      <c r="B11109" s="199" t="s">
        <v>46137</v>
      </c>
      <c r="C11109" s="199" t="s">
        <v>46136</v>
      </c>
      <c r="D11109" s="199">
        <v>311.23183629668102</v>
      </c>
      <c r="E11109" s="199">
        <v>2.57496323940423E-2</v>
      </c>
      <c r="F11109" s="199">
        <v>0.180565743463621</v>
      </c>
      <c r="G11109" s="199">
        <v>0.142605302091701</v>
      </c>
      <c r="H11109" s="199">
        <v>0.88660190982051301</v>
      </c>
      <c r="I11109" s="199">
        <v>0.97050238697288105</v>
      </c>
    </row>
    <row r="11110" spans="1:9" x14ac:dyDescent="0.25">
      <c r="A11110" s="199">
        <v>11107</v>
      </c>
      <c r="B11110" s="199" t="s">
        <v>46135</v>
      </c>
      <c r="C11110" s="199" t="s">
        <v>46134</v>
      </c>
      <c r="D11110" s="199">
        <v>504.23822968484302</v>
      </c>
      <c r="E11110" s="199">
        <v>-0.16002322870445801</v>
      </c>
      <c r="F11110" s="199">
        <v>0.29930212812085699</v>
      </c>
      <c r="G11110" s="199">
        <v>-0.53465449680946198</v>
      </c>
      <c r="H11110" s="199">
        <v>0.59288879201715095</v>
      </c>
      <c r="I11110" s="199">
        <v>0.86950867458910597</v>
      </c>
    </row>
    <row r="11111" spans="1:9" x14ac:dyDescent="0.25">
      <c r="A11111" s="199">
        <v>11108</v>
      </c>
      <c r="B11111" s="199" t="s">
        <v>46133</v>
      </c>
      <c r="C11111" s="199" t="s">
        <v>46132</v>
      </c>
      <c r="D11111" s="199">
        <v>1.29128266747975</v>
      </c>
      <c r="E11111" s="199">
        <v>-0.61782422848765794</v>
      </c>
      <c r="F11111" s="199">
        <v>0.678935927938492</v>
      </c>
      <c r="G11111" s="199">
        <v>-0.90998900347431599</v>
      </c>
      <c r="H11111" s="199">
        <v>0.36282830911726599</v>
      </c>
      <c r="I11111" s="199" t="s">
        <v>1469</v>
      </c>
    </row>
    <row r="11112" spans="1:9" x14ac:dyDescent="0.25">
      <c r="A11112" s="199">
        <v>11109</v>
      </c>
      <c r="B11112" s="199" t="s">
        <v>46131</v>
      </c>
      <c r="C11112" s="199" t="s">
        <v>46130</v>
      </c>
      <c r="D11112" s="199">
        <v>15.0627835879228</v>
      </c>
      <c r="E11112" s="199">
        <v>0.23290264183508</v>
      </c>
      <c r="F11112" s="199">
        <v>0.58654886227730496</v>
      </c>
      <c r="G11112" s="199">
        <v>0.39707287289046</v>
      </c>
      <c r="H11112" s="199">
        <v>0.69131372335949903</v>
      </c>
      <c r="I11112" s="199">
        <v>0.90664432480838297</v>
      </c>
    </row>
    <row r="11113" spans="1:9" x14ac:dyDescent="0.25">
      <c r="A11113" s="199">
        <v>11110</v>
      </c>
      <c r="B11113" s="199" t="s">
        <v>46129</v>
      </c>
      <c r="C11113" s="199" t="s">
        <v>46128</v>
      </c>
      <c r="D11113" s="199">
        <v>997.03091546158601</v>
      </c>
      <c r="E11113" s="199">
        <v>4.9574831110157903E-2</v>
      </c>
      <c r="F11113" s="199">
        <v>0.34240840463268901</v>
      </c>
      <c r="G11113" s="199">
        <v>0.144782751940152</v>
      </c>
      <c r="H11113" s="199">
        <v>0.88488240068296398</v>
      </c>
      <c r="I11113" s="199">
        <v>0.97012062214528605</v>
      </c>
    </row>
    <row r="11114" spans="1:9" x14ac:dyDescent="0.25">
      <c r="A11114" s="199">
        <v>11111</v>
      </c>
      <c r="B11114" s="199" t="s">
        <v>46127</v>
      </c>
      <c r="C11114" s="199" t="s">
        <v>46126</v>
      </c>
      <c r="D11114" s="199">
        <v>3008.94548566207</v>
      </c>
      <c r="E11114" s="199">
        <v>-0.147905469608101</v>
      </c>
      <c r="F11114" s="199">
        <v>0.240058249626111</v>
      </c>
      <c r="G11114" s="199">
        <v>-0.61612325274579405</v>
      </c>
      <c r="H11114" s="199">
        <v>0.53781317638845705</v>
      </c>
      <c r="I11114" s="199">
        <v>0.84553172302986301</v>
      </c>
    </row>
    <row r="11115" spans="1:9" x14ac:dyDescent="0.25">
      <c r="A11115" s="199">
        <v>11112</v>
      </c>
      <c r="B11115" s="199" t="s">
        <v>46125</v>
      </c>
      <c r="C11115" s="199" t="s">
        <v>46124</v>
      </c>
      <c r="D11115" s="199">
        <v>2310.4275028519</v>
      </c>
      <c r="E11115" s="199">
        <v>-0.286034753111156</v>
      </c>
      <c r="F11115" s="199">
        <v>0.178474141680317</v>
      </c>
      <c r="G11115" s="199">
        <v>-1.60266776138081</v>
      </c>
      <c r="H11115" s="199">
        <v>0.109008024734503</v>
      </c>
      <c r="I11115" s="199">
        <v>0.52667238269248096</v>
      </c>
    </row>
    <row r="11116" spans="1:9" x14ac:dyDescent="0.25">
      <c r="A11116" s="199">
        <v>11113</v>
      </c>
      <c r="B11116" s="199" t="s">
        <v>46123</v>
      </c>
      <c r="C11116" s="199" t="s">
        <v>46122</v>
      </c>
      <c r="D11116" s="199">
        <v>1.1336780615620099</v>
      </c>
      <c r="E11116" s="199">
        <v>0.85253360889627405</v>
      </c>
      <c r="F11116" s="199">
        <v>1.1875173034924</v>
      </c>
      <c r="G11116" s="199">
        <v>0.71791257810646902</v>
      </c>
      <c r="H11116" s="199">
        <v>0.47281119184513598</v>
      </c>
      <c r="I11116" s="199" t="s">
        <v>1469</v>
      </c>
    </row>
    <row r="11117" spans="1:9" x14ac:dyDescent="0.25">
      <c r="A11117" s="199">
        <v>11114</v>
      </c>
      <c r="B11117" s="199" t="s">
        <v>46121</v>
      </c>
      <c r="C11117" s="199" t="s">
        <v>46120</v>
      </c>
      <c r="D11117" s="199">
        <v>13.4659828299904</v>
      </c>
      <c r="E11117" s="199">
        <v>-1.1430738320642899</v>
      </c>
      <c r="F11117" s="199">
        <v>0.50470421406660904</v>
      </c>
      <c r="G11117" s="199">
        <v>-2.2648390883327001</v>
      </c>
      <c r="H11117" s="199">
        <v>2.3522555776169501E-2</v>
      </c>
      <c r="I11117" s="199">
        <v>0.31942889024952797</v>
      </c>
    </row>
    <row r="11118" spans="1:9" x14ac:dyDescent="0.25">
      <c r="A11118" s="199">
        <v>11115</v>
      </c>
      <c r="B11118" s="199" t="s">
        <v>46119</v>
      </c>
      <c r="C11118" s="199" t="s">
        <v>46118</v>
      </c>
      <c r="D11118" s="199">
        <v>950.00800406400901</v>
      </c>
      <c r="E11118" s="199">
        <v>-3.2686501006347398E-3</v>
      </c>
      <c r="F11118" s="199">
        <v>0.26411238293858602</v>
      </c>
      <c r="G11118" s="199">
        <v>-1.237598201291E-2</v>
      </c>
      <c r="H11118" s="199">
        <v>0.99012564709519801</v>
      </c>
      <c r="I11118" s="199">
        <v>0.99793888264789099</v>
      </c>
    </row>
    <row r="11119" spans="1:9" x14ac:dyDescent="0.25">
      <c r="A11119" s="199">
        <v>11116</v>
      </c>
      <c r="B11119" s="199" t="s">
        <v>46117</v>
      </c>
      <c r="C11119" s="199" t="s">
        <v>46116</v>
      </c>
      <c r="D11119" s="199">
        <v>18.012509102325399</v>
      </c>
      <c r="E11119" s="199">
        <v>-0.37579552913975001</v>
      </c>
      <c r="F11119" s="199">
        <v>0.48073143923174899</v>
      </c>
      <c r="G11119" s="199">
        <v>-0.78171614850134197</v>
      </c>
      <c r="H11119" s="199">
        <v>0.43438140917974</v>
      </c>
      <c r="I11119" s="199">
        <v>0.797489781773701</v>
      </c>
    </row>
    <row r="11120" spans="1:9" x14ac:dyDescent="0.25">
      <c r="A11120" s="199">
        <v>11117</v>
      </c>
      <c r="B11120" s="199" t="s">
        <v>46115</v>
      </c>
      <c r="C11120" s="199" t="s">
        <v>46114</v>
      </c>
      <c r="D11120" s="199">
        <v>2857.5756714883801</v>
      </c>
      <c r="E11120" s="199">
        <v>0.20059020906622199</v>
      </c>
      <c r="F11120" s="199">
        <v>0.109847207965365</v>
      </c>
      <c r="G11120" s="199">
        <v>1.8260838193490301</v>
      </c>
      <c r="H11120" s="199">
        <v>6.7837637106999998E-2</v>
      </c>
      <c r="I11120" s="199">
        <v>0.45115462120760802</v>
      </c>
    </row>
    <row r="11121" spans="1:9" x14ac:dyDescent="0.25">
      <c r="A11121" s="199">
        <v>11118</v>
      </c>
      <c r="B11121" s="199" t="s">
        <v>46113</v>
      </c>
      <c r="C11121" s="199" t="s">
        <v>46112</v>
      </c>
      <c r="D11121" s="199">
        <v>301.63657660058698</v>
      </c>
      <c r="E11121" s="199">
        <v>-0.13080241078323801</v>
      </c>
      <c r="F11121" s="199">
        <v>0.31016516255100002</v>
      </c>
      <c r="G11121" s="199">
        <v>-0.42171857634633703</v>
      </c>
      <c r="H11121" s="199">
        <v>0.673230443724537</v>
      </c>
      <c r="I11121" s="199">
        <v>0.90061212025874904</v>
      </c>
    </row>
    <row r="11122" spans="1:9" x14ac:dyDescent="0.25">
      <c r="A11122" s="199">
        <v>11119</v>
      </c>
      <c r="B11122" s="199" t="s">
        <v>46111</v>
      </c>
      <c r="C11122" s="199" t="s">
        <v>46110</v>
      </c>
      <c r="D11122" s="199">
        <v>4.3582752107440497</v>
      </c>
      <c r="E11122" s="199">
        <v>0.24956137531699599</v>
      </c>
      <c r="F11122" s="199">
        <v>0.97374529524196995</v>
      </c>
      <c r="G11122" s="199">
        <v>0.25629019881937598</v>
      </c>
      <c r="H11122" s="199">
        <v>0.79772676479245497</v>
      </c>
      <c r="I11122" s="199">
        <v>0.94341995369472798</v>
      </c>
    </row>
    <row r="11123" spans="1:9" x14ac:dyDescent="0.25">
      <c r="A11123" s="199">
        <v>11120</v>
      </c>
      <c r="B11123" s="199" t="s">
        <v>46109</v>
      </c>
      <c r="C11123" s="199" t="s">
        <v>46108</v>
      </c>
      <c r="D11123" s="199">
        <v>274.47625158487301</v>
      </c>
      <c r="E11123" s="199">
        <v>0.320617816243012</v>
      </c>
      <c r="F11123" s="199">
        <v>0.56423265991416405</v>
      </c>
      <c r="G11123" s="199">
        <v>0.56823689768647401</v>
      </c>
      <c r="H11123" s="199">
        <v>0.56987412027781903</v>
      </c>
      <c r="I11123" s="199">
        <v>0.85956242670710703</v>
      </c>
    </row>
    <row r="11124" spans="1:9" x14ac:dyDescent="0.25">
      <c r="A11124" s="199">
        <v>11121</v>
      </c>
      <c r="B11124" s="199" t="s">
        <v>46107</v>
      </c>
      <c r="C11124" s="199" t="s">
        <v>46106</v>
      </c>
      <c r="D11124" s="199">
        <v>1397.99157951549</v>
      </c>
      <c r="E11124" s="199">
        <v>-0.17966083572372901</v>
      </c>
      <c r="F11124" s="199">
        <v>0.15511237656311999</v>
      </c>
      <c r="G11124" s="199">
        <v>-1.1582624140287101</v>
      </c>
      <c r="H11124" s="199">
        <v>0.246756964765875</v>
      </c>
      <c r="I11124" s="199">
        <v>0.67971268723966705</v>
      </c>
    </row>
    <row r="11125" spans="1:9" x14ac:dyDescent="0.25">
      <c r="A11125" s="199">
        <v>11122</v>
      </c>
      <c r="B11125" s="199" t="s">
        <v>46105</v>
      </c>
      <c r="C11125" s="199" t="s">
        <v>46104</v>
      </c>
      <c r="D11125" s="199">
        <v>3.2571653502762401</v>
      </c>
      <c r="E11125" s="199">
        <v>0.98889389583716902</v>
      </c>
      <c r="F11125" s="199">
        <v>0.902727881761759</v>
      </c>
      <c r="G11125" s="199">
        <v>1.09545070648228</v>
      </c>
      <c r="H11125" s="199">
        <v>0.27331922985947699</v>
      </c>
      <c r="I11125" s="199">
        <v>0.70144379228633502</v>
      </c>
    </row>
    <row r="11126" spans="1:9" x14ac:dyDescent="0.25">
      <c r="A11126" s="199">
        <v>11123</v>
      </c>
      <c r="B11126" s="199" t="s">
        <v>46103</v>
      </c>
      <c r="C11126" s="199" t="s">
        <v>46102</v>
      </c>
      <c r="D11126" s="199">
        <v>33707.327488859599</v>
      </c>
      <c r="E11126" s="199">
        <v>0.17934259121721299</v>
      </c>
      <c r="F11126" s="199">
        <v>0.167557490205541</v>
      </c>
      <c r="G11126" s="199">
        <v>1.0703346713848201</v>
      </c>
      <c r="H11126" s="199">
        <v>0.28446869344342202</v>
      </c>
      <c r="I11126" s="199">
        <v>0.70850413013851399</v>
      </c>
    </row>
    <row r="11127" spans="1:9" x14ac:dyDescent="0.25">
      <c r="A11127" s="199">
        <v>11124</v>
      </c>
      <c r="B11127" s="199" t="s">
        <v>46101</v>
      </c>
      <c r="C11127" s="199" t="s">
        <v>46100</v>
      </c>
      <c r="D11127" s="199">
        <v>2707.6778749128798</v>
      </c>
      <c r="E11127" s="199">
        <v>0.13402557547862701</v>
      </c>
      <c r="F11127" s="199">
        <v>0.21682225873758501</v>
      </c>
      <c r="G11127" s="199">
        <v>0.61813568523347295</v>
      </c>
      <c r="H11127" s="199">
        <v>0.53648590090116399</v>
      </c>
      <c r="I11127" s="199">
        <v>0.84507148367825202</v>
      </c>
    </row>
    <row r="11128" spans="1:9" x14ac:dyDescent="0.25">
      <c r="A11128" s="199">
        <v>11125</v>
      </c>
      <c r="B11128" s="199" t="s">
        <v>46099</v>
      </c>
      <c r="C11128" s="199" t="s">
        <v>46098</v>
      </c>
      <c r="D11128" s="199">
        <v>1.0661456429763401</v>
      </c>
      <c r="E11128" s="199">
        <v>2.06577225706853</v>
      </c>
      <c r="F11128" s="199">
        <v>1.06672728047454</v>
      </c>
      <c r="G11128" s="199">
        <v>1.9365514456043</v>
      </c>
      <c r="H11128" s="199">
        <v>5.2800198102485298E-2</v>
      </c>
      <c r="I11128" s="199" t="s">
        <v>1469</v>
      </c>
    </row>
    <row r="11129" spans="1:9" x14ac:dyDescent="0.25">
      <c r="A11129" s="199">
        <v>11126</v>
      </c>
      <c r="B11129" s="199" t="s">
        <v>46097</v>
      </c>
      <c r="C11129" s="199" t="s">
        <v>46096</v>
      </c>
      <c r="D11129" s="199">
        <v>60.980953221237101</v>
      </c>
      <c r="E11129" s="199">
        <v>-0.49083228345938901</v>
      </c>
      <c r="F11129" s="199">
        <v>0.39471244910280401</v>
      </c>
      <c r="G11129" s="199">
        <v>-1.24351862875131</v>
      </c>
      <c r="H11129" s="199">
        <v>0.21367678061399201</v>
      </c>
      <c r="I11129" s="199">
        <v>0.65088512747790594</v>
      </c>
    </row>
    <row r="11130" spans="1:9" x14ac:dyDescent="0.25">
      <c r="A11130" s="199">
        <v>11127</v>
      </c>
      <c r="B11130" s="199" t="s">
        <v>46095</v>
      </c>
      <c r="C11130" s="199" t="s">
        <v>46094</v>
      </c>
      <c r="D11130" s="199">
        <v>560.03211534729996</v>
      </c>
      <c r="E11130" s="199">
        <v>-2.5196780524829199E-2</v>
      </c>
      <c r="F11130" s="199">
        <v>0.220036789176385</v>
      </c>
      <c r="G11130" s="199">
        <v>-0.114511671521579</v>
      </c>
      <c r="H11130" s="199">
        <v>0.90883219472381804</v>
      </c>
      <c r="I11130" s="199">
        <v>0.97839267705035704</v>
      </c>
    </row>
    <row r="11131" spans="1:9" x14ac:dyDescent="0.25">
      <c r="A11131" s="199">
        <v>11128</v>
      </c>
      <c r="B11131" s="199" t="s">
        <v>46093</v>
      </c>
      <c r="C11131" s="199" t="s">
        <v>46092</v>
      </c>
      <c r="D11131" s="199">
        <v>51.1529126548091</v>
      </c>
      <c r="E11131" s="199">
        <v>1.5184079064562701</v>
      </c>
      <c r="F11131" s="199">
        <v>0.68516389381022602</v>
      </c>
      <c r="G11131" s="199">
        <v>2.2161236459970799</v>
      </c>
      <c r="H11131" s="199">
        <v>2.6683035227965501E-2</v>
      </c>
      <c r="I11131" s="199">
        <v>0.33565928857589999</v>
      </c>
    </row>
    <row r="11132" spans="1:9" x14ac:dyDescent="0.25">
      <c r="A11132" s="199">
        <v>11129</v>
      </c>
      <c r="B11132" s="199" t="s">
        <v>46091</v>
      </c>
      <c r="C11132" s="199" t="s">
        <v>46090</v>
      </c>
      <c r="D11132" s="199">
        <v>23.190209578033901</v>
      </c>
      <c r="E11132" s="199">
        <v>2.9736856507876601E-2</v>
      </c>
      <c r="F11132" s="199">
        <v>0.44912134113565799</v>
      </c>
      <c r="G11132" s="199">
        <v>6.6211185673527101E-2</v>
      </c>
      <c r="H11132" s="199">
        <v>0.94720969143831002</v>
      </c>
      <c r="I11132" s="199">
        <v>0.98662808359169996</v>
      </c>
    </row>
    <row r="11133" spans="1:9" x14ac:dyDescent="0.25">
      <c r="A11133" s="199">
        <v>11130</v>
      </c>
      <c r="B11133" s="199" t="s">
        <v>46089</v>
      </c>
      <c r="C11133" s="199" t="s">
        <v>46088</v>
      </c>
      <c r="D11133" s="199">
        <v>303.74446992274198</v>
      </c>
      <c r="E11133" s="199">
        <v>-0.26676211822061302</v>
      </c>
      <c r="F11133" s="199">
        <v>0.29103979533872498</v>
      </c>
      <c r="G11133" s="199">
        <v>-0.91658296388692395</v>
      </c>
      <c r="H11133" s="199">
        <v>0.35936121489274497</v>
      </c>
      <c r="I11133" s="199">
        <v>0.75894067804337395</v>
      </c>
    </row>
    <row r="11134" spans="1:9" x14ac:dyDescent="0.25">
      <c r="A11134" s="199">
        <v>11131</v>
      </c>
      <c r="B11134" s="199" t="s">
        <v>46087</v>
      </c>
      <c r="C11134" s="199" t="s">
        <v>46086</v>
      </c>
      <c r="D11134" s="199">
        <v>16.452328957780502</v>
      </c>
      <c r="E11134" s="199">
        <v>-9.5995653855045396E-2</v>
      </c>
      <c r="F11134" s="199">
        <v>0.34698377717260298</v>
      </c>
      <c r="G11134" s="199">
        <v>-0.27665746980238098</v>
      </c>
      <c r="H11134" s="199">
        <v>0.78204313175180995</v>
      </c>
      <c r="I11134" s="199">
        <v>0.93822495647020199</v>
      </c>
    </row>
    <row r="11135" spans="1:9" x14ac:dyDescent="0.25">
      <c r="A11135" s="199">
        <v>11132</v>
      </c>
      <c r="B11135" s="199" t="s">
        <v>46085</v>
      </c>
      <c r="C11135" s="199" t="s">
        <v>46084</v>
      </c>
      <c r="D11135" s="199">
        <v>1325.53282537321</v>
      </c>
      <c r="E11135" s="199">
        <v>-0.29504828721577597</v>
      </c>
      <c r="F11135" s="199">
        <v>0.21973864957759001</v>
      </c>
      <c r="G11135" s="199">
        <v>-1.3427236755252501</v>
      </c>
      <c r="H11135" s="199">
        <v>0.17936146551152099</v>
      </c>
      <c r="I11135" s="199">
        <v>0.61694067560067301</v>
      </c>
    </row>
    <row r="11136" spans="1:9" x14ac:dyDescent="0.25">
      <c r="A11136" s="199">
        <v>11133</v>
      </c>
      <c r="B11136" s="199" t="s">
        <v>46083</v>
      </c>
      <c r="C11136" s="199" t="s">
        <v>46082</v>
      </c>
      <c r="D11136" s="199">
        <v>153.99853805179799</v>
      </c>
      <c r="E11136" s="199">
        <v>0.15675848636096901</v>
      </c>
      <c r="F11136" s="199">
        <v>0.37971374452367102</v>
      </c>
      <c r="G11136" s="199">
        <v>0.41283332147381901</v>
      </c>
      <c r="H11136" s="199">
        <v>0.679728736345934</v>
      </c>
      <c r="I11136" s="199">
        <v>0.90211366713728003</v>
      </c>
    </row>
    <row r="11137" spans="1:9" x14ac:dyDescent="0.25">
      <c r="A11137" s="199">
        <v>11134</v>
      </c>
      <c r="B11137" s="199" t="s">
        <v>46081</v>
      </c>
      <c r="C11137" s="199" t="s">
        <v>46080</v>
      </c>
      <c r="D11137" s="199">
        <v>321.34031942281501</v>
      </c>
      <c r="E11137" s="199">
        <v>5.8154605025156403E-2</v>
      </c>
      <c r="F11137" s="199">
        <v>0.14207301248441601</v>
      </c>
      <c r="G11137" s="199">
        <v>0.40932900632015201</v>
      </c>
      <c r="H11137" s="199">
        <v>0.68229823157485403</v>
      </c>
      <c r="I11137" s="199">
        <v>0.90285291734120998</v>
      </c>
    </row>
    <row r="11138" spans="1:9" x14ac:dyDescent="0.25">
      <c r="A11138" s="199">
        <v>11135</v>
      </c>
      <c r="B11138" s="199" t="s">
        <v>46079</v>
      </c>
      <c r="C11138" s="199" t="s">
        <v>46078</v>
      </c>
      <c r="D11138" s="199">
        <v>148.26265891904899</v>
      </c>
      <c r="E11138" s="199">
        <v>-0.13041655548019199</v>
      </c>
      <c r="F11138" s="199">
        <v>0.476037083079142</v>
      </c>
      <c r="G11138" s="199">
        <v>-0.273963016991492</v>
      </c>
      <c r="H11138" s="199">
        <v>0.78411304282767602</v>
      </c>
      <c r="I11138" s="199">
        <v>0.93852039632003503</v>
      </c>
    </row>
    <row r="11139" spans="1:9" x14ac:dyDescent="0.25">
      <c r="A11139" s="199">
        <v>11136</v>
      </c>
      <c r="B11139" s="199" t="s">
        <v>46077</v>
      </c>
      <c r="C11139" s="199" t="s">
        <v>46076</v>
      </c>
      <c r="D11139" s="199">
        <v>250054.23702686001</v>
      </c>
      <c r="E11139" s="199">
        <v>9.1081900356189197E-2</v>
      </c>
      <c r="F11139" s="199">
        <v>0.116621795393164</v>
      </c>
      <c r="G11139" s="199">
        <v>0.78100238509557596</v>
      </c>
      <c r="H11139" s="199">
        <v>0.43480109191355099</v>
      </c>
      <c r="I11139" s="199">
        <v>0.79771186589085696</v>
      </c>
    </row>
    <row r="11140" spans="1:9" x14ac:dyDescent="0.25">
      <c r="A11140" s="199">
        <v>11137</v>
      </c>
      <c r="B11140" s="199" t="s">
        <v>46075</v>
      </c>
      <c r="C11140" s="199" t="s">
        <v>46074</v>
      </c>
      <c r="D11140" s="199">
        <v>3720.4636510723999</v>
      </c>
      <c r="E11140" s="199">
        <v>0.131080730945039</v>
      </c>
      <c r="F11140" s="199">
        <v>0.19045458078569</v>
      </c>
      <c r="G11140" s="199">
        <v>0.68825192024411597</v>
      </c>
      <c r="H11140" s="199">
        <v>0.49129415325944698</v>
      </c>
      <c r="I11140" s="199">
        <v>0.82573431678440401</v>
      </c>
    </row>
    <row r="11141" spans="1:9" x14ac:dyDescent="0.25">
      <c r="A11141" s="199">
        <v>11138</v>
      </c>
      <c r="B11141" s="199" t="s">
        <v>46073</v>
      </c>
      <c r="C11141" s="199" t="s">
        <v>46072</v>
      </c>
      <c r="D11141" s="199">
        <v>3437.5286127165</v>
      </c>
      <c r="E11141" s="199">
        <v>5.32168315652677E-2</v>
      </c>
      <c r="F11141" s="199">
        <v>0.15700929033234201</v>
      </c>
      <c r="G11141" s="199">
        <v>0.33894065410157298</v>
      </c>
      <c r="H11141" s="199">
        <v>0.73465443766068905</v>
      </c>
      <c r="I11141" s="199">
        <v>0.92337146459650898</v>
      </c>
    </row>
    <row r="11142" spans="1:9" x14ac:dyDescent="0.25">
      <c r="A11142" s="199">
        <v>11139</v>
      </c>
      <c r="B11142" s="199" t="s">
        <v>46071</v>
      </c>
      <c r="C11142" s="199" t="s">
        <v>46070</v>
      </c>
      <c r="D11142" s="199">
        <v>1.5429182806405499</v>
      </c>
      <c r="E11142" s="199">
        <v>1.13724603637987</v>
      </c>
      <c r="F11142" s="199">
        <v>1.1691639009785599</v>
      </c>
      <c r="G11142" s="199">
        <v>0.97270026505951501</v>
      </c>
      <c r="H11142" s="199">
        <v>0.33070229348733199</v>
      </c>
      <c r="I11142" s="199" t="s">
        <v>1469</v>
      </c>
    </row>
    <row r="11143" spans="1:9" x14ac:dyDescent="0.25">
      <c r="A11143" s="199">
        <v>11140</v>
      </c>
      <c r="B11143" s="199" t="s">
        <v>46069</v>
      </c>
      <c r="C11143" s="199" t="s">
        <v>46068</v>
      </c>
      <c r="D11143" s="199">
        <v>2.4629539730987702</v>
      </c>
      <c r="E11143" s="199">
        <v>-2.0268951650766001</v>
      </c>
      <c r="F11143" s="199">
        <v>0.869669253541964</v>
      </c>
      <c r="G11143" s="199">
        <v>-2.3306505971339302</v>
      </c>
      <c r="H11143" s="199">
        <v>1.9771791178851299E-2</v>
      </c>
      <c r="I11143" s="199">
        <v>0.29826135261099701</v>
      </c>
    </row>
    <row r="11144" spans="1:9" x14ac:dyDescent="0.25">
      <c r="A11144" s="199">
        <v>11141</v>
      </c>
      <c r="B11144" s="199" t="s">
        <v>46067</v>
      </c>
      <c r="C11144" s="199" t="s">
        <v>46066</v>
      </c>
      <c r="D11144" s="199">
        <v>8.4300273794620395</v>
      </c>
      <c r="E11144" s="199">
        <v>1.3617413716304001</v>
      </c>
      <c r="F11144" s="199">
        <v>0.64737745379551004</v>
      </c>
      <c r="G11144" s="199">
        <v>2.1034735819832</v>
      </c>
      <c r="H11144" s="199">
        <v>3.5424392240423902E-2</v>
      </c>
      <c r="I11144" s="199">
        <v>0.36734937303443699</v>
      </c>
    </row>
    <row r="11145" spans="1:9" x14ac:dyDescent="0.25">
      <c r="A11145" s="199">
        <v>11142</v>
      </c>
      <c r="B11145" s="199" t="s">
        <v>46065</v>
      </c>
      <c r="C11145" s="199" t="s">
        <v>46064</v>
      </c>
      <c r="D11145" s="199">
        <v>6340.3187110827503</v>
      </c>
      <c r="E11145" s="199">
        <v>9.5088941385169698E-2</v>
      </c>
      <c r="F11145" s="199">
        <v>0.159545668130115</v>
      </c>
      <c r="G11145" s="199">
        <v>0.59599826494581698</v>
      </c>
      <c r="H11145" s="199">
        <v>0.55117638581391104</v>
      </c>
      <c r="I11145" s="199">
        <v>0.85119613918114501</v>
      </c>
    </row>
    <row r="11146" spans="1:9" x14ac:dyDescent="0.25">
      <c r="A11146" s="199">
        <v>11143</v>
      </c>
      <c r="B11146" s="199" t="s">
        <v>46063</v>
      </c>
      <c r="C11146" s="199" t="s">
        <v>46062</v>
      </c>
      <c r="D11146" s="199">
        <v>13808.866843878801</v>
      </c>
      <c r="E11146" s="199">
        <v>-0.41790384627428001</v>
      </c>
      <c r="F11146" s="199">
        <v>0.308730734155933</v>
      </c>
      <c r="G11146" s="199">
        <v>-1.3536191899288099</v>
      </c>
      <c r="H11146" s="199">
        <v>0.17585790140261401</v>
      </c>
      <c r="I11146" s="199">
        <v>0.61285096304864795</v>
      </c>
    </row>
    <row r="11147" spans="1:9" x14ac:dyDescent="0.25">
      <c r="A11147" s="199">
        <v>11144</v>
      </c>
      <c r="B11147" s="199" t="s">
        <v>46061</v>
      </c>
      <c r="C11147" s="199" t="s">
        <v>46060</v>
      </c>
      <c r="D11147" s="199">
        <v>224.56977695275901</v>
      </c>
      <c r="E11147" s="199">
        <v>-0.28238785125679999</v>
      </c>
      <c r="F11147" s="199">
        <v>0.36189272620169499</v>
      </c>
      <c r="G11147" s="199">
        <v>-0.78030817093410199</v>
      </c>
      <c r="H11147" s="199">
        <v>0.43520950446167</v>
      </c>
      <c r="I11147" s="199">
        <v>0.79811731151906695</v>
      </c>
    </row>
    <row r="11148" spans="1:9" x14ac:dyDescent="0.25">
      <c r="A11148" s="199">
        <v>11145</v>
      </c>
      <c r="B11148" s="199" t="s">
        <v>46059</v>
      </c>
      <c r="C11148" s="199" t="s">
        <v>46058</v>
      </c>
      <c r="D11148" s="199">
        <v>33.386956761960199</v>
      </c>
      <c r="E11148" s="199">
        <v>0.53894190544688003</v>
      </c>
      <c r="F11148" s="199">
        <v>0.58513907343906002</v>
      </c>
      <c r="G11148" s="199">
        <v>0.92104925121362402</v>
      </c>
      <c r="H11148" s="199">
        <v>0.35702471395160501</v>
      </c>
      <c r="I11148" s="199">
        <v>0.75756238386161501</v>
      </c>
    </row>
    <row r="11149" spans="1:9" x14ac:dyDescent="0.25">
      <c r="A11149" s="199">
        <v>11146</v>
      </c>
      <c r="B11149" s="199" t="s">
        <v>46057</v>
      </c>
      <c r="C11149" s="199" t="s">
        <v>46056</v>
      </c>
      <c r="D11149" s="199">
        <v>145.57279457743601</v>
      </c>
      <c r="E11149" s="199">
        <v>0.15965408913023199</v>
      </c>
      <c r="F11149" s="199">
        <v>0.26709683737713802</v>
      </c>
      <c r="G11149" s="199">
        <v>0.59773859809804397</v>
      </c>
      <c r="H11149" s="199">
        <v>0.55001436663249303</v>
      </c>
      <c r="I11149" s="199">
        <v>0.85059631776768696</v>
      </c>
    </row>
    <row r="11150" spans="1:9" x14ac:dyDescent="0.25">
      <c r="A11150" s="199">
        <v>11147</v>
      </c>
      <c r="B11150" s="199" t="s">
        <v>46055</v>
      </c>
      <c r="C11150" s="199" t="s">
        <v>46054</v>
      </c>
      <c r="D11150" s="199">
        <v>271.30042014245998</v>
      </c>
      <c r="E11150" s="199">
        <v>0.32956729171363802</v>
      </c>
      <c r="F11150" s="199">
        <v>0.30264813311967798</v>
      </c>
      <c r="G11150" s="199">
        <v>1.08894539780067</v>
      </c>
      <c r="H11150" s="199">
        <v>0.27617796497227298</v>
      </c>
      <c r="I11150" s="199">
        <v>0.70329039917358005</v>
      </c>
    </row>
    <row r="11151" spans="1:9" x14ac:dyDescent="0.25">
      <c r="A11151" s="199">
        <v>11148</v>
      </c>
      <c r="B11151" s="199" t="s">
        <v>46053</v>
      </c>
      <c r="C11151" s="199" t="s">
        <v>46052</v>
      </c>
      <c r="D11151" s="199">
        <v>5813.51365868008</v>
      </c>
      <c r="E11151" s="199">
        <v>0.17202924424257399</v>
      </c>
      <c r="F11151" s="199">
        <v>0.202390691964763</v>
      </c>
      <c r="G11151" s="199">
        <v>0.84998594832871399</v>
      </c>
      <c r="H11151" s="199">
        <v>0.39533289859652399</v>
      </c>
      <c r="I11151" s="199">
        <v>0.77949674470350405</v>
      </c>
    </row>
    <row r="11152" spans="1:9" x14ac:dyDescent="0.25">
      <c r="A11152" s="199">
        <v>11149</v>
      </c>
      <c r="B11152" s="199" t="s">
        <v>46051</v>
      </c>
      <c r="C11152" s="199" t="s">
        <v>46050</v>
      </c>
      <c r="D11152" s="199">
        <v>542.66823338178597</v>
      </c>
      <c r="E11152" s="199">
        <v>-0.56129606472940496</v>
      </c>
      <c r="F11152" s="199">
        <v>0.20631465727471501</v>
      </c>
      <c r="G11152" s="199">
        <v>-2.7205825904168202</v>
      </c>
      <c r="H11152" s="199">
        <v>6.5166990614577104E-3</v>
      </c>
      <c r="I11152" s="199">
        <v>0.21897161341635701</v>
      </c>
    </row>
    <row r="11153" spans="1:9" x14ac:dyDescent="0.25">
      <c r="A11153" s="199">
        <v>11150</v>
      </c>
      <c r="B11153" s="199" t="s">
        <v>46049</v>
      </c>
      <c r="C11153" s="199" t="s">
        <v>46048</v>
      </c>
      <c r="D11153" s="199">
        <v>593.48564937433798</v>
      </c>
      <c r="E11153" s="199">
        <v>0.64767941575548005</v>
      </c>
      <c r="F11153" s="199">
        <v>0.21221230119395901</v>
      </c>
      <c r="G11153" s="199">
        <v>3.0520352124333798</v>
      </c>
      <c r="H11153" s="199">
        <v>2.2729543530341E-3</v>
      </c>
      <c r="I11153" s="199">
        <v>0.14538519057412799</v>
      </c>
    </row>
    <row r="11154" spans="1:9" x14ac:dyDescent="0.25">
      <c r="A11154" s="199">
        <v>11151</v>
      </c>
      <c r="B11154" s="199" t="s">
        <v>46047</v>
      </c>
      <c r="C11154" s="199" t="s">
        <v>46046</v>
      </c>
      <c r="D11154" s="199">
        <v>12284.995768000501</v>
      </c>
      <c r="E11154" s="199">
        <v>-0.172602771846252</v>
      </c>
      <c r="F11154" s="199">
        <v>0.172242654585367</v>
      </c>
      <c r="G11154" s="199">
        <v>-1.0020907554040701</v>
      </c>
      <c r="H11154" s="199">
        <v>0.31629976237881802</v>
      </c>
      <c r="I11154" s="199">
        <v>0.73246821886184799</v>
      </c>
    </row>
    <row r="11155" spans="1:9" x14ac:dyDescent="0.25">
      <c r="A11155" s="199">
        <v>11152</v>
      </c>
      <c r="B11155" s="199" t="s">
        <v>46045</v>
      </c>
      <c r="C11155" s="199" t="s">
        <v>46044</v>
      </c>
      <c r="D11155" s="199">
        <v>30.523353636040099</v>
      </c>
      <c r="E11155" s="199">
        <v>-1.1941702431584</v>
      </c>
      <c r="F11155" s="199">
        <v>0.83745150190555895</v>
      </c>
      <c r="G11155" s="199">
        <v>-1.42595749179642</v>
      </c>
      <c r="H11155" s="199">
        <v>0.15388061255698501</v>
      </c>
      <c r="I11155" s="199">
        <v>0.58880512981044997</v>
      </c>
    </row>
    <row r="11156" spans="1:9" x14ac:dyDescent="0.25">
      <c r="A11156" s="199">
        <v>11153</v>
      </c>
      <c r="B11156" s="199" t="s">
        <v>46043</v>
      </c>
      <c r="C11156" s="199" t="s">
        <v>46042</v>
      </c>
      <c r="D11156" s="199">
        <v>3067.7110817284401</v>
      </c>
      <c r="E11156" s="199">
        <v>0.28535626569901601</v>
      </c>
      <c r="F11156" s="199">
        <v>0.198468737975079</v>
      </c>
      <c r="G11156" s="199">
        <v>1.4377894907300099</v>
      </c>
      <c r="H11156" s="199">
        <v>0.150493792105236</v>
      </c>
      <c r="I11156" s="199">
        <v>0.58425767871359702</v>
      </c>
    </row>
    <row r="11157" spans="1:9" x14ac:dyDescent="0.25">
      <c r="A11157" s="199">
        <v>11154</v>
      </c>
      <c r="B11157" s="199" t="s">
        <v>46041</v>
      </c>
      <c r="C11157" s="199" t="s">
        <v>46040</v>
      </c>
      <c r="D11157" s="199">
        <v>1.3260535159976199</v>
      </c>
      <c r="E11157" s="199">
        <v>0.15959694815716699</v>
      </c>
      <c r="F11157" s="199">
        <v>0.68145311246189699</v>
      </c>
      <c r="G11157" s="199">
        <v>0.23420092334832601</v>
      </c>
      <c r="H11157" s="199">
        <v>0.814828998222908</v>
      </c>
      <c r="I11157" s="199" t="s">
        <v>1469</v>
      </c>
    </row>
    <row r="11158" spans="1:9" x14ac:dyDescent="0.25">
      <c r="A11158" s="199">
        <v>11155</v>
      </c>
      <c r="B11158" s="199" t="s">
        <v>46039</v>
      </c>
      <c r="C11158" s="199" t="s">
        <v>46038</v>
      </c>
      <c r="D11158" s="199">
        <v>4248.8726262481696</v>
      </c>
      <c r="E11158" s="199">
        <v>-0.273685127596629</v>
      </c>
      <c r="F11158" s="199">
        <v>0.21815923639724499</v>
      </c>
      <c r="G11158" s="199">
        <v>-1.2545200107790799</v>
      </c>
      <c r="H11158" s="199">
        <v>0.209653057004863</v>
      </c>
      <c r="I11158" s="199">
        <v>0.64666633716854505</v>
      </c>
    </row>
    <row r="11159" spans="1:9" x14ac:dyDescent="0.25">
      <c r="A11159" s="199">
        <v>11156</v>
      </c>
      <c r="B11159" s="199" t="s">
        <v>46037</v>
      </c>
      <c r="C11159" s="199" t="s">
        <v>46036</v>
      </c>
      <c r="D11159" s="199">
        <v>677.82463304670898</v>
      </c>
      <c r="E11159" s="199">
        <v>-1.0094348648526701</v>
      </c>
      <c r="F11159" s="199">
        <v>0.54741495443256905</v>
      </c>
      <c r="G11159" s="199">
        <v>-1.84400308518976</v>
      </c>
      <c r="H11159" s="199">
        <v>6.5182690557919004E-2</v>
      </c>
      <c r="I11159" s="199">
        <v>0.44479642627920601</v>
      </c>
    </row>
    <row r="11160" spans="1:9" x14ac:dyDescent="0.25">
      <c r="A11160" s="199">
        <v>11157</v>
      </c>
      <c r="B11160" s="199" t="s">
        <v>46035</v>
      </c>
      <c r="C11160" s="199" t="s">
        <v>46034</v>
      </c>
      <c r="D11160" s="199">
        <v>47.232624753306702</v>
      </c>
      <c r="E11160" s="199">
        <v>9.3966628660578796E-2</v>
      </c>
      <c r="F11160" s="199">
        <v>0.50526469336801205</v>
      </c>
      <c r="G11160" s="199">
        <v>0.18597505405377299</v>
      </c>
      <c r="H11160" s="199">
        <v>0.85246432402088601</v>
      </c>
      <c r="I11160" s="199">
        <v>0.960580624368363</v>
      </c>
    </row>
    <row r="11161" spans="1:9" x14ac:dyDescent="0.25">
      <c r="A11161" s="199">
        <v>11158</v>
      </c>
      <c r="B11161" s="199" t="s">
        <v>46033</v>
      </c>
      <c r="C11161" s="199" t="s">
        <v>46032</v>
      </c>
      <c r="D11161" s="199">
        <v>205.19389027966599</v>
      </c>
      <c r="E11161" s="199">
        <v>0.47527549285757198</v>
      </c>
      <c r="F11161" s="199">
        <v>0.53959175607171606</v>
      </c>
      <c r="G11161" s="199">
        <v>0.88080569710261603</v>
      </c>
      <c r="H11161" s="199">
        <v>0.37842299566056298</v>
      </c>
      <c r="I11161" s="199">
        <v>0.770820365801686</v>
      </c>
    </row>
    <row r="11162" spans="1:9" x14ac:dyDescent="0.25">
      <c r="A11162" s="199">
        <v>11159</v>
      </c>
      <c r="B11162" s="199" t="s">
        <v>46031</v>
      </c>
      <c r="C11162" s="199" t="s">
        <v>46030</v>
      </c>
      <c r="D11162" s="199">
        <v>32.734008509489598</v>
      </c>
      <c r="E11162" s="199">
        <v>-0.80268968476189595</v>
      </c>
      <c r="F11162" s="199">
        <v>0.65995919013619397</v>
      </c>
      <c r="G11162" s="199">
        <v>-1.2162716979458199</v>
      </c>
      <c r="H11162" s="199">
        <v>0.22388143910804101</v>
      </c>
      <c r="I11162" s="199">
        <v>0.66084464516095498</v>
      </c>
    </row>
    <row r="11163" spans="1:9" x14ac:dyDescent="0.25">
      <c r="A11163" s="199">
        <v>11160</v>
      </c>
      <c r="B11163" s="199" t="s">
        <v>46029</v>
      </c>
      <c r="C11163" s="199" t="s">
        <v>46028</v>
      </c>
      <c r="D11163" s="199">
        <v>129.978729033219</v>
      </c>
      <c r="E11163" s="199">
        <v>-0.16358880121264499</v>
      </c>
      <c r="F11163" s="199">
        <v>0.218830553360161</v>
      </c>
      <c r="G11163" s="199">
        <v>-0.74755923567676497</v>
      </c>
      <c r="H11163" s="199">
        <v>0.45472606059654302</v>
      </c>
      <c r="I11163" s="199">
        <v>0.80716683741574102</v>
      </c>
    </row>
    <row r="11164" spans="1:9" x14ac:dyDescent="0.25">
      <c r="A11164" s="199">
        <v>11161</v>
      </c>
      <c r="B11164" s="199" t="s">
        <v>46027</v>
      </c>
      <c r="C11164" s="199" t="s">
        <v>46026</v>
      </c>
      <c r="D11164" s="199">
        <v>1544.37128795835</v>
      </c>
      <c r="E11164" s="199">
        <v>-0.122772608950799</v>
      </c>
      <c r="F11164" s="199">
        <v>9.6690485661207998E-2</v>
      </c>
      <c r="G11164" s="199">
        <v>-1.26974860154266</v>
      </c>
      <c r="H11164" s="199">
        <v>0.20417419450659</v>
      </c>
      <c r="I11164" s="199">
        <v>0.64174907969929795</v>
      </c>
    </row>
    <row r="11165" spans="1:9" x14ac:dyDescent="0.25">
      <c r="A11165" s="199">
        <v>11162</v>
      </c>
      <c r="B11165" s="199" t="s">
        <v>46025</v>
      </c>
      <c r="C11165" s="199" t="s">
        <v>46024</v>
      </c>
      <c r="D11165" s="199">
        <v>15.5801908532033</v>
      </c>
      <c r="E11165" s="199">
        <v>1.0921972370700499</v>
      </c>
      <c r="F11165" s="199">
        <v>0.50215161649722195</v>
      </c>
      <c r="G11165" s="199">
        <v>2.1750347926562799</v>
      </c>
      <c r="H11165" s="199">
        <v>2.9627509217027798E-2</v>
      </c>
      <c r="I11165" s="199">
        <v>0.34681159420748803</v>
      </c>
    </row>
    <row r="11166" spans="1:9" x14ac:dyDescent="0.25">
      <c r="A11166" s="199">
        <v>11163</v>
      </c>
      <c r="B11166" s="199" t="s">
        <v>46023</v>
      </c>
      <c r="C11166" s="199" t="s">
        <v>46022</v>
      </c>
      <c r="D11166" s="199">
        <v>14163.3141669655</v>
      </c>
      <c r="E11166" s="199">
        <v>0.53567292711352399</v>
      </c>
      <c r="F11166" s="199">
        <v>0.47380129958853501</v>
      </c>
      <c r="G11166" s="199">
        <v>1.1305856011343201</v>
      </c>
      <c r="H11166" s="199">
        <v>0.25822955072260101</v>
      </c>
      <c r="I11166" s="199">
        <v>0.68929781210411201</v>
      </c>
    </row>
    <row r="11167" spans="1:9" x14ac:dyDescent="0.25">
      <c r="A11167" s="199">
        <v>11164</v>
      </c>
      <c r="B11167" s="199" t="s">
        <v>46021</v>
      </c>
      <c r="C11167" s="199" t="s">
        <v>46020</v>
      </c>
      <c r="D11167" s="199">
        <v>49.990640044881502</v>
      </c>
      <c r="E11167" s="199">
        <v>1.9167627001865</v>
      </c>
      <c r="F11167" s="199">
        <v>0.39961545131875098</v>
      </c>
      <c r="G11167" s="199">
        <v>4.7965179871325896</v>
      </c>
      <c r="H11167" s="200">
        <v>1.61447466252725E-6</v>
      </c>
      <c r="I11167" s="199">
        <v>2.5191859015409601E-3</v>
      </c>
    </row>
    <row r="11168" spans="1:9" x14ac:dyDescent="0.25">
      <c r="A11168" s="199">
        <v>11165</v>
      </c>
      <c r="B11168" s="199" t="s">
        <v>46019</v>
      </c>
      <c r="C11168" s="199" t="s">
        <v>46018</v>
      </c>
      <c r="D11168" s="199">
        <v>304.32423093942703</v>
      </c>
      <c r="E11168" s="199">
        <v>-7.3179965717914103E-2</v>
      </c>
      <c r="F11168" s="199">
        <v>0.38111868528739101</v>
      </c>
      <c r="G11168" s="199">
        <v>-0.192013586693423</v>
      </c>
      <c r="H11168" s="199">
        <v>0.847731562809941</v>
      </c>
      <c r="I11168" s="199">
        <v>0.95940427625161895</v>
      </c>
    </row>
    <row r="11169" spans="1:9" x14ac:dyDescent="0.25">
      <c r="A11169" s="199">
        <v>11166</v>
      </c>
      <c r="B11169" s="199" t="s">
        <v>46017</v>
      </c>
      <c r="C11169" s="199" t="s">
        <v>46016</v>
      </c>
      <c r="D11169" s="199">
        <v>433.20508887100698</v>
      </c>
      <c r="E11169" s="199">
        <v>-9.7616793976163199E-2</v>
      </c>
      <c r="F11169" s="199">
        <v>0.29101295510328001</v>
      </c>
      <c r="G11169" s="199">
        <v>-0.33543796681326099</v>
      </c>
      <c r="H11169" s="199">
        <v>0.73729473185789196</v>
      </c>
      <c r="I11169" s="199">
        <v>0.92457181553890899</v>
      </c>
    </row>
    <row r="11170" spans="1:9" x14ac:dyDescent="0.25">
      <c r="A11170" s="199">
        <v>11167</v>
      </c>
      <c r="B11170" s="199" t="s">
        <v>46015</v>
      </c>
      <c r="C11170" s="199" t="s">
        <v>46014</v>
      </c>
      <c r="D11170" s="199">
        <v>0.96395710617294095</v>
      </c>
      <c r="E11170" s="199">
        <v>0.66517312519388005</v>
      </c>
      <c r="F11170" s="199">
        <v>0.82419712676866197</v>
      </c>
      <c r="G11170" s="199">
        <v>0.80705586514448402</v>
      </c>
      <c r="H11170" s="199">
        <v>0.41963429809491498</v>
      </c>
      <c r="I11170" s="199" t="s">
        <v>1469</v>
      </c>
    </row>
    <row r="11171" spans="1:9" x14ac:dyDescent="0.25">
      <c r="A11171" s="199">
        <v>11168</v>
      </c>
      <c r="B11171" s="199" t="s">
        <v>46013</v>
      </c>
      <c r="C11171" s="199" t="s">
        <v>46012</v>
      </c>
      <c r="D11171" s="199">
        <v>237.859083261649</v>
      </c>
      <c r="E11171" s="199">
        <v>-0.50745961787461202</v>
      </c>
      <c r="F11171" s="199">
        <v>0.27326951277196099</v>
      </c>
      <c r="G11171" s="199">
        <v>-1.8569931666621</v>
      </c>
      <c r="H11171" s="199">
        <v>6.3312126280340497E-2</v>
      </c>
      <c r="I11171" s="199">
        <v>0.43912540268328598</v>
      </c>
    </row>
    <row r="11172" spans="1:9" x14ac:dyDescent="0.25">
      <c r="A11172" s="199">
        <v>11169</v>
      </c>
      <c r="B11172" s="199" t="s">
        <v>46011</v>
      </c>
      <c r="C11172" s="199" t="s">
        <v>46010</v>
      </c>
      <c r="D11172" s="199">
        <v>3978.9166158645799</v>
      </c>
      <c r="E11172" s="199">
        <v>0.230126348515894</v>
      </c>
      <c r="F11172" s="199">
        <v>0.21796695349467601</v>
      </c>
      <c r="G11172" s="199">
        <v>1.0557854978760099</v>
      </c>
      <c r="H11172" s="199">
        <v>0.29106622525706899</v>
      </c>
      <c r="I11172" s="199">
        <v>0.71242739017333201</v>
      </c>
    </row>
    <row r="11173" spans="1:9" x14ac:dyDescent="0.25">
      <c r="A11173" s="199">
        <v>11170</v>
      </c>
      <c r="B11173" s="199" t="s">
        <v>46009</v>
      </c>
      <c r="C11173" s="199" t="s">
        <v>46008</v>
      </c>
      <c r="D11173" s="199">
        <v>6039.625655418</v>
      </c>
      <c r="E11173" s="199">
        <v>-1.9057075613811099E-2</v>
      </c>
      <c r="F11173" s="199">
        <v>0.19733851468411301</v>
      </c>
      <c r="G11173" s="199">
        <v>-9.65704826770203E-2</v>
      </c>
      <c r="H11173" s="199">
        <v>0.92306749831594104</v>
      </c>
      <c r="I11173" s="199">
        <v>0.98061558180275099</v>
      </c>
    </row>
    <row r="11174" spans="1:9" x14ac:dyDescent="0.25">
      <c r="A11174" s="199">
        <v>11171</v>
      </c>
      <c r="B11174" s="199" t="s">
        <v>46007</v>
      </c>
      <c r="C11174" s="199" t="s">
        <v>46006</v>
      </c>
      <c r="D11174" s="199">
        <v>1509.2544545809501</v>
      </c>
      <c r="E11174" s="199">
        <v>-0.89732287885473305</v>
      </c>
      <c r="F11174" s="199">
        <v>0.44406949050147998</v>
      </c>
      <c r="G11174" s="199">
        <v>-2.02068121780085</v>
      </c>
      <c r="H11174" s="199">
        <v>4.3312775351894199E-2</v>
      </c>
      <c r="I11174" s="199">
        <v>0.38754134315268202</v>
      </c>
    </row>
    <row r="11175" spans="1:9" x14ac:dyDescent="0.25">
      <c r="A11175" s="199">
        <v>11172</v>
      </c>
      <c r="B11175" s="199" t="s">
        <v>46005</v>
      </c>
      <c r="C11175" s="199" t="s">
        <v>46004</v>
      </c>
      <c r="D11175" s="199">
        <v>2539.6181391457499</v>
      </c>
      <c r="E11175" s="199">
        <v>5.7793103607281598E-2</v>
      </c>
      <c r="F11175" s="199">
        <v>0.15499264999361401</v>
      </c>
      <c r="G11175" s="199">
        <v>0.37287641452457798</v>
      </c>
      <c r="H11175" s="199">
        <v>0.70924042663265896</v>
      </c>
      <c r="I11175" s="199">
        <v>0.91352662899047499</v>
      </c>
    </row>
    <row r="11176" spans="1:9" x14ac:dyDescent="0.25">
      <c r="A11176" s="199">
        <v>11173</v>
      </c>
      <c r="B11176" s="199" t="s">
        <v>46003</v>
      </c>
      <c r="C11176" s="199" t="s">
        <v>46002</v>
      </c>
      <c r="D11176" s="199">
        <v>693.63817078073998</v>
      </c>
      <c r="E11176" s="199">
        <v>-6.83605321284943E-2</v>
      </c>
      <c r="F11176" s="199">
        <v>0.149350018654549</v>
      </c>
      <c r="G11176" s="199">
        <v>-0.45772027847290803</v>
      </c>
      <c r="H11176" s="199">
        <v>0.64715341721867503</v>
      </c>
      <c r="I11176" s="199">
        <v>0.89084250399467202</v>
      </c>
    </row>
    <row r="11177" spans="1:9" x14ac:dyDescent="0.25">
      <c r="A11177" s="199">
        <v>11174</v>
      </c>
      <c r="B11177" s="199" t="s">
        <v>46001</v>
      </c>
      <c r="C11177" s="199" t="s">
        <v>46000</v>
      </c>
      <c r="D11177" s="199">
        <v>4.3031243952417304</v>
      </c>
      <c r="E11177" s="199">
        <v>0.51460942371764196</v>
      </c>
      <c r="F11177" s="199">
        <v>1.0893680777797901</v>
      </c>
      <c r="G11177" s="199">
        <v>0.47239260468000399</v>
      </c>
      <c r="H11177" s="199">
        <v>0.63664658199427904</v>
      </c>
      <c r="I11177" s="199">
        <v>0.88751234684522395</v>
      </c>
    </row>
    <row r="11178" spans="1:9" x14ac:dyDescent="0.25">
      <c r="A11178" s="199">
        <v>11175</v>
      </c>
      <c r="B11178" s="199" t="s">
        <v>45999</v>
      </c>
      <c r="C11178" s="199" t="s">
        <v>45998</v>
      </c>
      <c r="D11178" s="199">
        <v>30.174382223404901</v>
      </c>
      <c r="E11178" s="199">
        <v>-0.499336770670332</v>
      </c>
      <c r="F11178" s="199">
        <v>0.53530996657996399</v>
      </c>
      <c r="G11178" s="199">
        <v>-0.93279931599357102</v>
      </c>
      <c r="H11178" s="199">
        <v>0.350923594461586</v>
      </c>
      <c r="I11178" s="199">
        <v>0.75333702755715004</v>
      </c>
    </row>
    <row r="11179" spans="1:9" x14ac:dyDescent="0.25">
      <c r="A11179" s="199">
        <v>11176</v>
      </c>
      <c r="B11179" s="199" t="s">
        <v>45997</v>
      </c>
      <c r="C11179" s="199" t="s">
        <v>45996</v>
      </c>
      <c r="D11179" s="199">
        <v>13.1776022291131</v>
      </c>
      <c r="E11179" s="199">
        <v>-0.73056105705246399</v>
      </c>
      <c r="F11179" s="199">
        <v>0.36287788272766403</v>
      </c>
      <c r="G11179" s="199">
        <v>-2.0132421727139098</v>
      </c>
      <c r="H11179" s="199">
        <v>4.4089158583038003E-2</v>
      </c>
      <c r="I11179" s="199">
        <v>0.38939684453151602</v>
      </c>
    </row>
    <row r="11180" spans="1:9" x14ac:dyDescent="0.25">
      <c r="A11180" s="199">
        <v>11177</v>
      </c>
      <c r="B11180" s="199" t="s">
        <v>45995</v>
      </c>
      <c r="C11180" s="199" t="s">
        <v>45994</v>
      </c>
      <c r="D11180" s="199">
        <v>2079.1119657556801</v>
      </c>
      <c r="E11180" s="199">
        <v>-7.3647351784415505E-2</v>
      </c>
      <c r="F11180" s="199">
        <v>0.15062818612541601</v>
      </c>
      <c r="G11180" s="199">
        <v>-0.48893473179777402</v>
      </c>
      <c r="H11180" s="199">
        <v>0.62488790559952401</v>
      </c>
      <c r="I11180" s="199">
        <v>0.88300608168427197</v>
      </c>
    </row>
    <row r="11181" spans="1:9" x14ac:dyDescent="0.25">
      <c r="A11181" s="199">
        <v>11178</v>
      </c>
      <c r="B11181" s="199" t="s">
        <v>45993</v>
      </c>
      <c r="C11181" s="199" t="s">
        <v>45992</v>
      </c>
      <c r="D11181" s="199">
        <v>1316.1981933564</v>
      </c>
      <c r="E11181" s="199">
        <v>0.19068179767715801</v>
      </c>
      <c r="F11181" s="199">
        <v>0.13687603384920399</v>
      </c>
      <c r="G11181" s="199">
        <v>1.3930985017233299</v>
      </c>
      <c r="H11181" s="199">
        <v>0.16359000613736599</v>
      </c>
      <c r="I11181" s="199">
        <v>0.59956487904119204</v>
      </c>
    </row>
    <row r="11182" spans="1:9" x14ac:dyDescent="0.25">
      <c r="A11182" s="199">
        <v>11179</v>
      </c>
      <c r="B11182" s="199" t="s">
        <v>45991</v>
      </c>
      <c r="C11182" s="199" t="s">
        <v>45990</v>
      </c>
      <c r="D11182" s="199">
        <v>4350.3711761845398</v>
      </c>
      <c r="E11182" s="199">
        <v>-1.55889038320557E-2</v>
      </c>
      <c r="F11182" s="199">
        <v>0.15245618574377701</v>
      </c>
      <c r="G11182" s="199">
        <v>-0.102251697797654</v>
      </c>
      <c r="H11182" s="199">
        <v>0.91855689384793704</v>
      </c>
      <c r="I11182" s="199">
        <v>0.98016457660443002</v>
      </c>
    </row>
    <row r="11183" spans="1:9" x14ac:dyDescent="0.25">
      <c r="A11183" s="199">
        <v>11180</v>
      </c>
      <c r="B11183" s="199" t="s">
        <v>45989</v>
      </c>
      <c r="C11183" s="199" t="s">
        <v>45988</v>
      </c>
      <c r="D11183" s="199">
        <v>13952.0767917958</v>
      </c>
      <c r="E11183" s="199">
        <v>0.39984557345785099</v>
      </c>
      <c r="F11183" s="199">
        <v>7.0493113666568699E-2</v>
      </c>
      <c r="G11183" s="199">
        <v>5.67212246218992</v>
      </c>
      <c r="H11183" s="200">
        <v>1.41039093341287E-8</v>
      </c>
      <c r="I11183" s="200">
        <v>3.9124244492873098E-5</v>
      </c>
    </row>
    <row r="11184" spans="1:9" x14ac:dyDescent="0.25">
      <c r="A11184" s="199">
        <v>11181</v>
      </c>
      <c r="B11184" s="199" t="s">
        <v>45987</v>
      </c>
      <c r="C11184" s="199" t="s">
        <v>45986</v>
      </c>
      <c r="D11184" s="199">
        <v>4582.0930654034801</v>
      </c>
      <c r="E11184" s="199">
        <v>4.1203532940967097E-2</v>
      </c>
      <c r="F11184" s="199">
        <v>9.8472822285746803E-2</v>
      </c>
      <c r="G11184" s="199">
        <v>0.41842542931696902</v>
      </c>
      <c r="H11184" s="199">
        <v>0.67563609744269604</v>
      </c>
      <c r="I11184" s="199">
        <v>0.901016548728933</v>
      </c>
    </row>
    <row r="11185" spans="1:9" x14ac:dyDescent="0.25">
      <c r="A11185" s="199">
        <v>11182</v>
      </c>
      <c r="B11185" s="199" t="s">
        <v>45985</v>
      </c>
      <c r="C11185" s="199" t="s">
        <v>45984</v>
      </c>
      <c r="D11185" s="199">
        <v>232.51323471607299</v>
      </c>
      <c r="E11185" s="199">
        <v>-0.36847111250954701</v>
      </c>
      <c r="F11185" s="199">
        <v>0.35523332199858498</v>
      </c>
      <c r="G11185" s="199">
        <v>-1.03726505845928</v>
      </c>
      <c r="H11185" s="199">
        <v>0.29961234530713698</v>
      </c>
      <c r="I11185" s="199">
        <v>0.71866674827077304</v>
      </c>
    </row>
    <row r="11186" spans="1:9" x14ac:dyDescent="0.25">
      <c r="A11186" s="199">
        <v>11183</v>
      </c>
      <c r="B11186" s="199" t="s">
        <v>45983</v>
      </c>
      <c r="C11186" s="199" t="s">
        <v>45982</v>
      </c>
      <c r="D11186" s="199">
        <v>46.389177742492102</v>
      </c>
      <c r="E11186" s="199">
        <v>-0.83230774017567599</v>
      </c>
      <c r="F11186" s="199">
        <v>0.57393463993328298</v>
      </c>
      <c r="G11186" s="199">
        <v>-1.45017861314736</v>
      </c>
      <c r="H11186" s="199">
        <v>0.14700871740428201</v>
      </c>
      <c r="I11186" s="199">
        <v>0.58156308827192704</v>
      </c>
    </row>
    <row r="11187" spans="1:9" x14ac:dyDescent="0.25">
      <c r="A11187" s="199">
        <v>11184</v>
      </c>
      <c r="B11187" s="199" t="s">
        <v>45981</v>
      </c>
      <c r="C11187" s="199" t="s">
        <v>45980</v>
      </c>
      <c r="D11187" s="199">
        <v>2251.3611307523502</v>
      </c>
      <c r="E11187" s="199">
        <v>0.107655350111084</v>
      </c>
      <c r="F11187" s="199">
        <v>0.18277601892048201</v>
      </c>
      <c r="G11187" s="199">
        <v>0.589001504392764</v>
      </c>
      <c r="H11187" s="199">
        <v>0.555860264429894</v>
      </c>
      <c r="I11187" s="199">
        <v>0.85285197650914102</v>
      </c>
    </row>
    <row r="11188" spans="1:9" x14ac:dyDescent="0.25">
      <c r="A11188" s="199">
        <v>11185</v>
      </c>
      <c r="B11188" s="199" t="s">
        <v>45979</v>
      </c>
      <c r="C11188" s="199" t="s">
        <v>45978</v>
      </c>
      <c r="D11188" s="199">
        <v>1144.69202684638</v>
      </c>
      <c r="E11188" s="199">
        <v>-5.4554788396332397E-2</v>
      </c>
      <c r="F11188" s="199">
        <v>0.132663311670706</v>
      </c>
      <c r="G11188" s="199">
        <v>-0.411227397456706</v>
      </c>
      <c r="H11188" s="199">
        <v>0.68090580052222305</v>
      </c>
      <c r="I11188" s="199">
        <v>0.902481430172556</v>
      </c>
    </row>
    <row r="11189" spans="1:9" x14ac:dyDescent="0.25">
      <c r="A11189" s="199">
        <v>11186</v>
      </c>
      <c r="B11189" s="199" t="s">
        <v>45977</v>
      </c>
      <c r="C11189" s="199" t="s">
        <v>45976</v>
      </c>
      <c r="D11189" s="199">
        <v>2020.1706680862001</v>
      </c>
      <c r="E11189" s="199">
        <v>0.160088568983625</v>
      </c>
      <c r="F11189" s="199">
        <v>0.166564749605766</v>
      </c>
      <c r="G11189" s="199">
        <v>0.961119140529618</v>
      </c>
      <c r="H11189" s="199">
        <v>0.336492266751727</v>
      </c>
      <c r="I11189" s="199">
        <v>0.74470257331483303</v>
      </c>
    </row>
    <row r="11190" spans="1:9" x14ac:dyDescent="0.25">
      <c r="A11190" s="199">
        <v>11187</v>
      </c>
      <c r="B11190" s="199" t="s">
        <v>45975</v>
      </c>
      <c r="C11190" s="199" t="s">
        <v>45974</v>
      </c>
      <c r="D11190" s="199">
        <v>2284.5711844853799</v>
      </c>
      <c r="E11190" s="199">
        <v>0.102083223580685</v>
      </c>
      <c r="F11190" s="199">
        <v>0.215597304787639</v>
      </c>
      <c r="G11190" s="199">
        <v>0.47349025852264798</v>
      </c>
      <c r="H11190" s="199">
        <v>0.63586344932390504</v>
      </c>
      <c r="I11190" s="199">
        <v>0.88751234684522395</v>
      </c>
    </row>
    <row r="11191" spans="1:9" x14ac:dyDescent="0.25">
      <c r="A11191" s="199">
        <v>11188</v>
      </c>
      <c r="B11191" s="199" t="s">
        <v>45973</v>
      </c>
      <c r="C11191" s="199" t="s">
        <v>45972</v>
      </c>
      <c r="D11191" s="199">
        <v>14696.807868465999</v>
      </c>
      <c r="E11191" s="199">
        <v>-2.90336020436569E-2</v>
      </c>
      <c r="F11191" s="199">
        <v>0.147498343020669</v>
      </c>
      <c r="G11191" s="199">
        <v>-0.196840191212103</v>
      </c>
      <c r="H11191" s="199">
        <v>0.84395259831847302</v>
      </c>
      <c r="I11191" s="199">
        <v>0.95790691805869199</v>
      </c>
    </row>
    <row r="11192" spans="1:9" x14ac:dyDescent="0.25">
      <c r="A11192" s="199">
        <v>11189</v>
      </c>
      <c r="B11192" s="199" t="s">
        <v>45971</v>
      </c>
      <c r="C11192" s="199" t="s">
        <v>45970</v>
      </c>
      <c r="D11192" s="199">
        <v>0.40763553233894301</v>
      </c>
      <c r="E11192" s="199">
        <v>-0.36509190406516401</v>
      </c>
      <c r="F11192" s="199">
        <v>0.97756336784769304</v>
      </c>
      <c r="G11192" s="199">
        <v>-0.37347134321224501</v>
      </c>
      <c r="H11192" s="199">
        <v>0.70879766975591596</v>
      </c>
      <c r="I11192" s="199" t="s">
        <v>1469</v>
      </c>
    </row>
    <row r="11193" spans="1:9" x14ac:dyDescent="0.25">
      <c r="A11193" s="199">
        <v>11190</v>
      </c>
      <c r="B11193" s="199" t="s">
        <v>45969</v>
      </c>
      <c r="C11193" s="199" t="s">
        <v>45968</v>
      </c>
      <c r="D11193" s="199">
        <v>1574.37227324214</v>
      </c>
      <c r="E11193" s="199">
        <v>0.19878833213931399</v>
      </c>
      <c r="F11193" s="199">
        <v>0.43453364144463402</v>
      </c>
      <c r="G11193" s="199">
        <v>0.45747512546653601</v>
      </c>
      <c r="H11193" s="199">
        <v>0.64732957733765295</v>
      </c>
      <c r="I11193" s="199">
        <v>0.89084250399467202</v>
      </c>
    </row>
    <row r="11194" spans="1:9" x14ac:dyDescent="0.25">
      <c r="A11194" s="199">
        <v>11191</v>
      </c>
      <c r="B11194" s="199" t="s">
        <v>45967</v>
      </c>
      <c r="C11194" s="199" t="s">
        <v>45966</v>
      </c>
      <c r="D11194" s="199">
        <v>880.63226325854805</v>
      </c>
      <c r="E11194" s="199">
        <v>1.02183764243243</v>
      </c>
      <c r="F11194" s="199">
        <v>0.39176596059271701</v>
      </c>
      <c r="G11194" s="199">
        <v>2.6082859288909499</v>
      </c>
      <c r="H11194" s="199">
        <v>9.0996908869191307E-3</v>
      </c>
      <c r="I11194" s="199">
        <v>0.233715396500627</v>
      </c>
    </row>
    <row r="11195" spans="1:9" x14ac:dyDescent="0.25">
      <c r="A11195" s="199">
        <v>11192</v>
      </c>
      <c r="B11195" s="199" t="s">
        <v>45965</v>
      </c>
      <c r="C11195" s="199" t="s">
        <v>45964</v>
      </c>
      <c r="D11195" s="199">
        <v>6377.8427941550499</v>
      </c>
      <c r="E11195" s="199">
        <v>1.11834984168962</v>
      </c>
      <c r="F11195" s="199">
        <v>0.48878377410149099</v>
      </c>
      <c r="G11195" s="199">
        <v>2.2880257098252201</v>
      </c>
      <c r="H11195" s="199">
        <v>2.2136023943326401E-2</v>
      </c>
      <c r="I11195" s="199">
        <v>0.31293769749098899</v>
      </c>
    </row>
    <row r="11196" spans="1:9" x14ac:dyDescent="0.25">
      <c r="A11196" s="199">
        <v>11193</v>
      </c>
      <c r="B11196" s="199" t="s">
        <v>45963</v>
      </c>
      <c r="C11196" s="199" t="s">
        <v>45962</v>
      </c>
      <c r="D11196" s="199">
        <v>8.0720682571286098</v>
      </c>
      <c r="E11196" s="199">
        <v>-0.81052406087246598</v>
      </c>
      <c r="F11196" s="199">
        <v>0.58608028941913304</v>
      </c>
      <c r="G11196" s="199">
        <v>-1.3829573788870799</v>
      </c>
      <c r="H11196" s="199">
        <v>0.166677934897037</v>
      </c>
      <c r="I11196" s="199">
        <v>0.60272897938959502</v>
      </c>
    </row>
    <row r="11197" spans="1:9" x14ac:dyDescent="0.25">
      <c r="A11197" s="199">
        <v>11194</v>
      </c>
      <c r="B11197" s="199" t="s">
        <v>45961</v>
      </c>
      <c r="C11197" s="199" t="s">
        <v>45960</v>
      </c>
      <c r="D11197" s="199">
        <v>3088.6343098459301</v>
      </c>
      <c r="E11197" s="199">
        <v>-0.31800489600012</v>
      </c>
      <c r="F11197" s="199">
        <v>0.170536620519219</v>
      </c>
      <c r="G11197" s="199">
        <v>-1.8647308421611499</v>
      </c>
      <c r="H11197" s="199">
        <v>6.2219141361864801E-2</v>
      </c>
      <c r="I11197" s="199">
        <v>0.43757144770578499</v>
      </c>
    </row>
    <row r="11198" spans="1:9" x14ac:dyDescent="0.25">
      <c r="A11198" s="199">
        <v>11195</v>
      </c>
      <c r="B11198" s="199" t="s">
        <v>45959</v>
      </c>
      <c r="C11198" s="199" t="s">
        <v>45958</v>
      </c>
      <c r="D11198" s="199">
        <v>22.864988695588</v>
      </c>
      <c r="E11198" s="199">
        <v>-1.81141926318205</v>
      </c>
      <c r="F11198" s="199">
        <v>0.76496378866864101</v>
      </c>
      <c r="G11198" s="199">
        <v>-2.3679804064120198</v>
      </c>
      <c r="H11198" s="199">
        <v>1.7885483069701402E-2</v>
      </c>
      <c r="I11198" s="199">
        <v>0.287868133605724</v>
      </c>
    </row>
    <row r="11199" spans="1:9" x14ac:dyDescent="0.25">
      <c r="A11199" s="199">
        <v>11196</v>
      </c>
      <c r="B11199" s="199" t="s">
        <v>45957</v>
      </c>
      <c r="C11199" s="199" t="s">
        <v>45956</v>
      </c>
      <c r="D11199" s="199">
        <v>3514.0455753402898</v>
      </c>
      <c r="E11199" s="199">
        <v>-0.17482311609204601</v>
      </c>
      <c r="F11199" s="199">
        <v>0.52230036528913004</v>
      </c>
      <c r="G11199" s="199">
        <v>-0.33471758342590802</v>
      </c>
      <c r="H11199" s="199">
        <v>0.73783813616500904</v>
      </c>
      <c r="I11199" s="199">
        <v>0.92495554517616396</v>
      </c>
    </row>
    <row r="11200" spans="1:9" x14ac:dyDescent="0.25">
      <c r="A11200" s="199">
        <v>11197</v>
      </c>
      <c r="B11200" s="199" t="s">
        <v>45955</v>
      </c>
      <c r="C11200" s="199" t="s">
        <v>45954</v>
      </c>
      <c r="D11200" s="199">
        <v>287.63420020546499</v>
      </c>
      <c r="E11200" s="199">
        <v>-0.32717177060984798</v>
      </c>
      <c r="F11200" s="199">
        <v>0.49100682732195999</v>
      </c>
      <c r="G11200" s="199">
        <v>-0.666328353099083</v>
      </c>
      <c r="H11200" s="199">
        <v>0.505201246655541</v>
      </c>
      <c r="I11200" s="199">
        <v>0.83034691499301105</v>
      </c>
    </row>
    <row r="11201" spans="1:9" x14ac:dyDescent="0.25">
      <c r="A11201" s="199">
        <v>11198</v>
      </c>
      <c r="B11201" s="199" t="s">
        <v>45953</v>
      </c>
      <c r="C11201" s="199" t="s">
        <v>45952</v>
      </c>
      <c r="D11201" s="199">
        <v>1321.9594801538401</v>
      </c>
      <c r="E11201" s="199">
        <v>8.7809438161404102E-2</v>
      </c>
      <c r="F11201" s="199">
        <v>0.27726037693065297</v>
      </c>
      <c r="G11201" s="199">
        <v>0.316703883668768</v>
      </c>
      <c r="H11201" s="199">
        <v>0.75146830164186895</v>
      </c>
      <c r="I11201" s="199">
        <v>0.92913815465485805</v>
      </c>
    </row>
    <row r="11202" spans="1:9" x14ac:dyDescent="0.25">
      <c r="A11202" s="199">
        <v>11199</v>
      </c>
      <c r="B11202" s="199" t="s">
        <v>45951</v>
      </c>
      <c r="C11202" s="199" t="s">
        <v>45950</v>
      </c>
      <c r="D11202" s="199">
        <v>2776.10656812871</v>
      </c>
      <c r="E11202" s="199">
        <v>-0.17879745307667799</v>
      </c>
      <c r="F11202" s="199">
        <v>0.144192850038832</v>
      </c>
      <c r="G11202" s="199">
        <v>-1.2399883421995399</v>
      </c>
      <c r="H11202" s="199">
        <v>0.21497970610417899</v>
      </c>
      <c r="I11202" s="199">
        <v>0.65222789434887896</v>
      </c>
    </row>
    <row r="11203" spans="1:9" x14ac:dyDescent="0.25">
      <c r="A11203" s="199">
        <v>11200</v>
      </c>
      <c r="B11203" s="199" t="s">
        <v>45949</v>
      </c>
      <c r="C11203" s="199" t="s">
        <v>45948</v>
      </c>
      <c r="D11203" s="199">
        <v>1.9679943384490699</v>
      </c>
      <c r="E11203" s="199">
        <v>-0.23106984675720199</v>
      </c>
      <c r="F11203" s="199">
        <v>0.785318407743965</v>
      </c>
      <c r="G11203" s="199">
        <v>-0.29423714569611598</v>
      </c>
      <c r="H11203" s="199">
        <v>0.76857669810084805</v>
      </c>
      <c r="I11203" s="199" t="s">
        <v>1469</v>
      </c>
    </row>
    <row r="11204" spans="1:9" x14ac:dyDescent="0.25">
      <c r="A11204" s="199">
        <v>11201</v>
      </c>
      <c r="B11204" s="199" t="s">
        <v>45947</v>
      </c>
      <c r="C11204" s="199" t="s">
        <v>45946</v>
      </c>
      <c r="D11204" s="199">
        <v>3625.61438176911</v>
      </c>
      <c r="E11204" s="199">
        <v>-0.47469839289942001</v>
      </c>
      <c r="F11204" s="199">
        <v>0.357766186566841</v>
      </c>
      <c r="G11204" s="199">
        <v>-1.32683973702119</v>
      </c>
      <c r="H11204" s="199">
        <v>0.18456170252552601</v>
      </c>
      <c r="I11204" s="199">
        <v>0.62074194601270105</v>
      </c>
    </row>
    <row r="11205" spans="1:9" x14ac:dyDescent="0.25">
      <c r="A11205" s="199">
        <v>11202</v>
      </c>
      <c r="B11205" s="199" t="s">
        <v>45945</v>
      </c>
      <c r="C11205" s="199" t="s">
        <v>45944</v>
      </c>
      <c r="D11205" s="199">
        <v>1.49639337926736</v>
      </c>
      <c r="E11205" s="199">
        <v>-0.37712114721155299</v>
      </c>
      <c r="F11205" s="199">
        <v>0.75589464810683205</v>
      </c>
      <c r="G11205" s="199">
        <v>-0.49890702117823998</v>
      </c>
      <c r="H11205" s="199">
        <v>0.61784488751815003</v>
      </c>
      <c r="I11205" s="199" t="s">
        <v>1469</v>
      </c>
    </row>
    <row r="11206" spans="1:9" x14ac:dyDescent="0.25">
      <c r="A11206" s="199">
        <v>11203</v>
      </c>
      <c r="B11206" s="199" t="s">
        <v>45943</v>
      </c>
      <c r="C11206" s="199" t="s">
        <v>45942</v>
      </c>
      <c r="D11206" s="199">
        <v>922.88153663516505</v>
      </c>
      <c r="E11206" s="199">
        <v>0.46068921913884298</v>
      </c>
      <c r="F11206" s="199">
        <v>0.40494070210201</v>
      </c>
      <c r="G11206" s="199">
        <v>1.1376708163626099</v>
      </c>
      <c r="H11206" s="199">
        <v>0.25525796388213201</v>
      </c>
      <c r="I11206" s="199">
        <v>0.68706631793244699</v>
      </c>
    </row>
    <row r="11207" spans="1:9" x14ac:dyDescent="0.25">
      <c r="A11207" s="199">
        <v>11204</v>
      </c>
      <c r="B11207" s="199" t="s">
        <v>45941</v>
      </c>
      <c r="C11207" s="199" t="s">
        <v>45940</v>
      </c>
      <c r="D11207" s="199">
        <v>347.892700021596</v>
      </c>
      <c r="E11207" s="199">
        <v>-0.313311989158371</v>
      </c>
      <c r="F11207" s="199">
        <v>0.18728631938847001</v>
      </c>
      <c r="G11207" s="199">
        <v>-1.67290376671079</v>
      </c>
      <c r="H11207" s="199">
        <v>9.4346242173976594E-2</v>
      </c>
      <c r="I11207" s="199">
        <v>0.50276377419754503</v>
      </c>
    </row>
    <row r="11208" spans="1:9" x14ac:dyDescent="0.25">
      <c r="A11208" s="199">
        <v>11205</v>
      </c>
      <c r="B11208" s="199" t="s">
        <v>45939</v>
      </c>
      <c r="C11208" s="199" t="s">
        <v>45938</v>
      </c>
      <c r="D11208" s="199">
        <v>776.00104970720099</v>
      </c>
      <c r="E11208" s="199">
        <v>-0.51943726393901701</v>
      </c>
      <c r="F11208" s="199">
        <v>0.155841414367482</v>
      </c>
      <c r="G11208" s="199">
        <v>-3.3331144102308898</v>
      </c>
      <c r="H11208" s="199">
        <v>8.5879619384465701E-4</v>
      </c>
      <c r="I11208" s="199">
        <v>9.48703795377243E-2</v>
      </c>
    </row>
    <row r="11209" spans="1:9" x14ac:dyDescent="0.25">
      <c r="A11209" s="199">
        <v>11206</v>
      </c>
      <c r="B11209" s="199" t="s">
        <v>45937</v>
      </c>
      <c r="C11209" s="199" t="s">
        <v>45936</v>
      </c>
      <c r="D11209" s="199">
        <v>4078.26050006082</v>
      </c>
      <c r="E11209" s="199">
        <v>-0.18316141389325299</v>
      </c>
      <c r="F11209" s="199">
        <v>0.15279994783665601</v>
      </c>
      <c r="G11209" s="199">
        <v>-1.1987007619207699</v>
      </c>
      <c r="H11209" s="199">
        <v>0.23064432168780899</v>
      </c>
      <c r="I11209" s="199">
        <v>0.66641136794014499</v>
      </c>
    </row>
    <row r="11210" spans="1:9" x14ac:dyDescent="0.25">
      <c r="A11210" s="199">
        <v>11207</v>
      </c>
      <c r="B11210" s="199" t="s">
        <v>45935</v>
      </c>
      <c r="C11210" s="199" t="s">
        <v>45934</v>
      </c>
      <c r="D11210" s="199">
        <v>100.85331303893599</v>
      </c>
      <c r="E11210" s="199">
        <v>9.9254164174564896E-2</v>
      </c>
      <c r="F11210" s="199">
        <v>0.351753056964003</v>
      </c>
      <c r="G11210" s="199">
        <v>0.28217001163041</v>
      </c>
      <c r="H11210" s="199">
        <v>0.77781315164831599</v>
      </c>
      <c r="I11210" s="199">
        <v>0.93732941824039395</v>
      </c>
    </row>
    <row r="11211" spans="1:9" x14ac:dyDescent="0.25">
      <c r="A11211" s="199">
        <v>11208</v>
      </c>
      <c r="B11211" s="199" t="s">
        <v>45933</v>
      </c>
      <c r="C11211" s="199" t="s">
        <v>45932</v>
      </c>
      <c r="D11211" s="199">
        <v>2.6405289387343598</v>
      </c>
      <c r="E11211" s="199">
        <v>-1.69089735971869</v>
      </c>
      <c r="F11211" s="199">
        <v>0.98910349578881096</v>
      </c>
      <c r="G11211" s="199">
        <v>-1.7095252083506201</v>
      </c>
      <c r="H11211" s="199">
        <v>8.7353706344482099E-2</v>
      </c>
      <c r="I11211" s="199">
        <v>0.488179943418943</v>
      </c>
    </row>
    <row r="11212" spans="1:9" x14ac:dyDescent="0.25">
      <c r="A11212" s="199">
        <v>11209</v>
      </c>
      <c r="B11212" s="199" t="s">
        <v>45931</v>
      </c>
      <c r="C11212" s="201">
        <v>36951</v>
      </c>
      <c r="D11212" s="199">
        <v>8950.9293835578301</v>
      </c>
      <c r="E11212" s="199">
        <v>-9.2612166399996407E-2</v>
      </c>
      <c r="F11212" s="199">
        <v>0.29675882175507201</v>
      </c>
      <c r="G11212" s="199">
        <v>-0.312078899128509</v>
      </c>
      <c r="H11212" s="199">
        <v>0.75498056232351496</v>
      </c>
      <c r="I11212" s="199">
        <v>0.93030233460336997</v>
      </c>
    </row>
    <row r="11213" spans="1:9" x14ac:dyDescent="0.25">
      <c r="A11213" s="199">
        <v>11210</v>
      </c>
      <c r="B11213" s="199" t="s">
        <v>45930</v>
      </c>
      <c r="C11213" s="199" t="s">
        <v>45929</v>
      </c>
      <c r="D11213" s="199">
        <v>2794.3131735082502</v>
      </c>
      <c r="E11213" s="199">
        <v>-0.61205917539711396</v>
      </c>
      <c r="F11213" s="199">
        <v>0.24000615672661901</v>
      </c>
      <c r="G11213" s="199">
        <v>-2.55018114428742</v>
      </c>
      <c r="H11213" s="199">
        <v>1.0766696078715001E-2</v>
      </c>
      <c r="I11213" s="199">
        <v>0.245033121514311</v>
      </c>
    </row>
    <row r="11214" spans="1:9" x14ac:dyDescent="0.25">
      <c r="A11214" s="199">
        <v>11211</v>
      </c>
      <c r="B11214" s="199" t="s">
        <v>45928</v>
      </c>
      <c r="C11214" s="199" t="s">
        <v>45927</v>
      </c>
      <c r="D11214" s="199">
        <v>456.86641476832801</v>
      </c>
      <c r="E11214" s="199">
        <v>-4.4439029940032702E-2</v>
      </c>
      <c r="F11214" s="199">
        <v>0.19335720946201701</v>
      </c>
      <c r="G11214" s="199">
        <v>-0.22982866821297601</v>
      </c>
      <c r="H11214" s="199">
        <v>0.81822490693220695</v>
      </c>
      <c r="I11214" s="199">
        <v>0.94964450869180805</v>
      </c>
    </row>
    <row r="11215" spans="1:9" x14ac:dyDescent="0.25">
      <c r="A11215" s="199">
        <v>11212</v>
      </c>
      <c r="B11215" s="199" t="s">
        <v>45926</v>
      </c>
      <c r="C11215" s="199" t="s">
        <v>45925</v>
      </c>
      <c r="D11215" s="199">
        <v>23526.6572078852</v>
      </c>
      <c r="E11215" s="199">
        <v>9.0505147145280296E-2</v>
      </c>
      <c r="F11215" s="199">
        <v>0.18627529738273299</v>
      </c>
      <c r="G11215" s="199">
        <v>0.48586768303111499</v>
      </c>
      <c r="H11215" s="199">
        <v>0.62706098266459098</v>
      </c>
      <c r="I11215" s="199">
        <v>0.88406839219601596</v>
      </c>
    </row>
    <row r="11216" spans="1:9" x14ac:dyDescent="0.25">
      <c r="A11216" s="199">
        <v>11213</v>
      </c>
      <c r="B11216" s="199" t="s">
        <v>45924</v>
      </c>
      <c r="C11216" s="199" t="s">
        <v>45923</v>
      </c>
      <c r="D11216" s="199">
        <v>3897.7848280887902</v>
      </c>
      <c r="E11216" s="199">
        <v>-0.48182299563657699</v>
      </c>
      <c r="F11216" s="199">
        <v>0.166197115251731</v>
      </c>
      <c r="G11216" s="199">
        <v>-2.89910564877604</v>
      </c>
      <c r="H11216" s="199">
        <v>3.7422877281308E-3</v>
      </c>
      <c r="I11216" s="199">
        <v>0.17295107168048501</v>
      </c>
    </row>
    <row r="11217" spans="1:9" x14ac:dyDescent="0.25">
      <c r="A11217" s="199">
        <v>11214</v>
      </c>
      <c r="B11217" s="199" t="s">
        <v>45922</v>
      </c>
      <c r="C11217" s="199" t="s">
        <v>45921</v>
      </c>
      <c r="D11217" s="199">
        <v>1.6752278524106601</v>
      </c>
      <c r="E11217" s="199">
        <v>-2.4224894427544301</v>
      </c>
      <c r="F11217" s="199">
        <v>1.5904106483092699</v>
      </c>
      <c r="G11217" s="199">
        <v>-1.52318487387501</v>
      </c>
      <c r="H11217" s="199">
        <v>0.12771245932351599</v>
      </c>
      <c r="I11217" s="199" t="s">
        <v>1469</v>
      </c>
    </row>
    <row r="11218" spans="1:9" x14ac:dyDescent="0.25">
      <c r="A11218" s="199">
        <v>11215</v>
      </c>
      <c r="B11218" s="199" t="s">
        <v>45920</v>
      </c>
      <c r="C11218" s="199" t="s">
        <v>45919</v>
      </c>
      <c r="D11218" s="199">
        <v>59.830188550614203</v>
      </c>
      <c r="E11218" s="199">
        <v>-0.741177167595098</v>
      </c>
      <c r="F11218" s="199">
        <v>0.60142515946340702</v>
      </c>
      <c r="G11218" s="199">
        <v>-1.23236807761148</v>
      </c>
      <c r="H11218" s="199">
        <v>0.217811619893654</v>
      </c>
      <c r="I11218" s="199">
        <v>0.65467263573710099</v>
      </c>
    </row>
    <row r="11219" spans="1:9" x14ac:dyDescent="0.25">
      <c r="A11219" s="199">
        <v>11216</v>
      </c>
      <c r="B11219" s="199" t="s">
        <v>45918</v>
      </c>
      <c r="C11219" s="199" t="s">
        <v>45917</v>
      </c>
      <c r="D11219" s="199">
        <v>176.361575870293</v>
      </c>
      <c r="E11219" s="199">
        <v>-6.20157184416626E-2</v>
      </c>
      <c r="F11219" s="199">
        <v>0.340545117012168</v>
      </c>
      <c r="G11219" s="199">
        <v>-0.182107202081675</v>
      </c>
      <c r="H11219" s="199">
        <v>0.855498596798134</v>
      </c>
      <c r="I11219" s="199">
        <v>0.96148539159589896</v>
      </c>
    </row>
    <row r="11220" spans="1:9" x14ac:dyDescent="0.25">
      <c r="A11220" s="199">
        <v>11217</v>
      </c>
      <c r="B11220" s="199" t="s">
        <v>45916</v>
      </c>
      <c r="C11220" s="199" t="s">
        <v>45915</v>
      </c>
      <c r="D11220" s="199">
        <v>10.6937033467752</v>
      </c>
      <c r="E11220" s="199">
        <v>-1.1011264387178501</v>
      </c>
      <c r="F11220" s="199">
        <v>0.60299620680199495</v>
      </c>
      <c r="G11220" s="199">
        <v>-1.8260918166595099</v>
      </c>
      <c r="H11220" s="199">
        <v>6.7836432665972196E-2</v>
      </c>
      <c r="I11220" s="199">
        <v>0.45115462120760802</v>
      </c>
    </row>
    <row r="11221" spans="1:9" x14ac:dyDescent="0.25">
      <c r="A11221" s="199">
        <v>11218</v>
      </c>
      <c r="B11221" s="199" t="s">
        <v>45914</v>
      </c>
      <c r="C11221" s="199" t="s">
        <v>45913</v>
      </c>
      <c r="D11221" s="199">
        <v>664.97411202763203</v>
      </c>
      <c r="E11221" s="199">
        <v>8.9481808424768799E-2</v>
      </c>
      <c r="F11221" s="199">
        <v>0.227628432345726</v>
      </c>
      <c r="G11221" s="199">
        <v>0.39310470797805402</v>
      </c>
      <c r="H11221" s="199">
        <v>0.694242146985525</v>
      </c>
      <c r="I11221" s="199">
        <v>0.90811100418129798</v>
      </c>
    </row>
    <row r="11222" spans="1:9" x14ac:dyDescent="0.25">
      <c r="A11222" s="199">
        <v>11219</v>
      </c>
      <c r="B11222" s="199" t="s">
        <v>45912</v>
      </c>
      <c r="C11222" s="199" t="s">
        <v>45911</v>
      </c>
      <c r="D11222" s="199">
        <v>471.38123484555001</v>
      </c>
      <c r="E11222" s="199">
        <v>3.84930023314193E-2</v>
      </c>
      <c r="F11222" s="199">
        <v>0.24982077209798201</v>
      </c>
      <c r="G11222" s="199">
        <v>0.15408247283905599</v>
      </c>
      <c r="H11222" s="199">
        <v>0.87754470788647998</v>
      </c>
      <c r="I11222" s="199">
        <v>0.96810461171073803</v>
      </c>
    </row>
    <row r="11223" spans="1:9" x14ac:dyDescent="0.25">
      <c r="A11223" s="199">
        <v>11220</v>
      </c>
      <c r="B11223" s="199" t="s">
        <v>45910</v>
      </c>
      <c r="C11223" s="199" t="s">
        <v>45909</v>
      </c>
      <c r="D11223" s="199">
        <v>874.79514684368905</v>
      </c>
      <c r="E11223" s="199">
        <v>-0.59202410565530506</v>
      </c>
      <c r="F11223" s="199">
        <v>0.31231881024588498</v>
      </c>
      <c r="G11223" s="199">
        <v>-1.8955762068548201</v>
      </c>
      <c r="H11223" s="199">
        <v>5.8016105945841702E-2</v>
      </c>
      <c r="I11223" s="199">
        <v>0.42840286928242699</v>
      </c>
    </row>
    <row r="11224" spans="1:9" x14ac:dyDescent="0.25">
      <c r="A11224" s="199">
        <v>11221</v>
      </c>
      <c r="B11224" s="199" t="s">
        <v>45908</v>
      </c>
      <c r="C11224" s="199" t="s">
        <v>45907</v>
      </c>
      <c r="D11224" s="199">
        <v>51.777063337851203</v>
      </c>
      <c r="E11224" s="199">
        <v>-0.42927368893135098</v>
      </c>
      <c r="F11224" s="199">
        <v>0.29138048580515502</v>
      </c>
      <c r="G11224" s="199">
        <v>-1.4732410365270801</v>
      </c>
      <c r="H11224" s="199">
        <v>0.14068605346712901</v>
      </c>
      <c r="I11224" s="199">
        <v>0.57402060568650104</v>
      </c>
    </row>
    <row r="11225" spans="1:9" x14ac:dyDescent="0.25">
      <c r="A11225" s="199">
        <v>11222</v>
      </c>
      <c r="B11225" s="199" t="s">
        <v>45906</v>
      </c>
      <c r="C11225" s="199" t="s">
        <v>45905</v>
      </c>
      <c r="D11225" s="199">
        <v>1167.94693278626</v>
      </c>
      <c r="E11225" s="199">
        <v>-0.199005969899402</v>
      </c>
      <c r="F11225" s="199">
        <v>0.35920285943922398</v>
      </c>
      <c r="G11225" s="199">
        <v>-0.55402111834544798</v>
      </c>
      <c r="H11225" s="199">
        <v>0.57956439295273798</v>
      </c>
      <c r="I11225" s="199">
        <v>0.86404131349463598</v>
      </c>
    </row>
    <row r="11226" spans="1:9" x14ac:dyDescent="0.25">
      <c r="A11226" s="199">
        <v>11223</v>
      </c>
      <c r="B11226" s="199" t="s">
        <v>45904</v>
      </c>
      <c r="C11226" s="199" t="s">
        <v>45903</v>
      </c>
      <c r="D11226" s="199">
        <v>368.90099092747499</v>
      </c>
      <c r="E11226" s="199">
        <v>-0.32506864331695901</v>
      </c>
      <c r="F11226" s="199">
        <v>0.22161271487159301</v>
      </c>
      <c r="G11226" s="199">
        <v>-1.46683209718048</v>
      </c>
      <c r="H11226" s="199">
        <v>0.14242173589992799</v>
      </c>
      <c r="I11226" s="199">
        <v>0.57563559308363399</v>
      </c>
    </row>
    <row r="11227" spans="1:9" x14ac:dyDescent="0.25">
      <c r="A11227" s="199">
        <v>11224</v>
      </c>
      <c r="B11227" s="199" t="s">
        <v>45902</v>
      </c>
      <c r="C11227" s="199" t="s">
        <v>45901</v>
      </c>
      <c r="D11227" s="199">
        <v>3647.4894592943001</v>
      </c>
      <c r="E11227" s="199">
        <v>0.2404630611196</v>
      </c>
      <c r="F11227" s="199">
        <v>0.26747286284445598</v>
      </c>
      <c r="G11227" s="199">
        <v>0.899018534300566</v>
      </c>
      <c r="H11227" s="199">
        <v>0.36864278845127102</v>
      </c>
      <c r="I11227" s="199">
        <v>0.76393988326568596</v>
      </c>
    </row>
    <row r="11228" spans="1:9" x14ac:dyDescent="0.25">
      <c r="A11228" s="199">
        <v>11225</v>
      </c>
      <c r="B11228" s="199" t="s">
        <v>45900</v>
      </c>
      <c r="C11228" s="199" t="s">
        <v>45899</v>
      </c>
      <c r="D11228" s="199">
        <v>1778.0941720426399</v>
      </c>
      <c r="E11228" s="199">
        <v>-0.20720006127391499</v>
      </c>
      <c r="F11228" s="199">
        <v>0.24302186126012501</v>
      </c>
      <c r="G11228" s="199">
        <v>-0.85259844608025703</v>
      </c>
      <c r="H11228" s="199">
        <v>0.39388202461143301</v>
      </c>
      <c r="I11228" s="199">
        <v>0.77884196312759801</v>
      </c>
    </row>
    <row r="11229" spans="1:9" x14ac:dyDescent="0.25">
      <c r="A11229" s="199">
        <v>11226</v>
      </c>
      <c r="B11229" s="199" t="s">
        <v>45898</v>
      </c>
      <c r="C11229" s="199" t="s">
        <v>45897</v>
      </c>
      <c r="D11229" s="199">
        <v>371.296928339575</v>
      </c>
      <c r="E11229" s="199">
        <v>-1.1070393883540599</v>
      </c>
      <c r="F11229" s="199">
        <v>0.44626500641931599</v>
      </c>
      <c r="G11229" s="199">
        <v>-2.4806771143374702</v>
      </c>
      <c r="H11229" s="199">
        <v>1.3113309833750701E-2</v>
      </c>
      <c r="I11229" s="199">
        <v>0.26452193452717698</v>
      </c>
    </row>
    <row r="11230" spans="1:9" x14ac:dyDescent="0.25">
      <c r="A11230" s="199">
        <v>11227</v>
      </c>
      <c r="B11230" s="199" t="s">
        <v>45896</v>
      </c>
      <c r="C11230" s="199" t="s">
        <v>45895</v>
      </c>
      <c r="D11230" s="199">
        <v>51.945229785865003</v>
      </c>
      <c r="E11230" s="199">
        <v>-0.60955218589118398</v>
      </c>
      <c r="F11230" s="199">
        <v>0.43788692803409202</v>
      </c>
      <c r="G11230" s="199">
        <v>-1.39203101729433</v>
      </c>
      <c r="H11230" s="199">
        <v>0.16391300556326499</v>
      </c>
      <c r="I11230" s="199">
        <v>0.60002736674498003</v>
      </c>
    </row>
    <row r="11231" spans="1:9" x14ac:dyDescent="0.25">
      <c r="A11231" s="199">
        <v>11228</v>
      </c>
      <c r="B11231" s="199" t="s">
        <v>45894</v>
      </c>
      <c r="C11231" s="199" t="s">
        <v>45893</v>
      </c>
      <c r="D11231" s="199">
        <v>29.8900617213705</v>
      </c>
      <c r="E11231" s="199">
        <v>0.48176194872642297</v>
      </c>
      <c r="F11231" s="199">
        <v>0.47755519207473002</v>
      </c>
      <c r="G11231" s="199">
        <v>1.00880894338813</v>
      </c>
      <c r="H11231" s="199">
        <v>0.31306627111209501</v>
      </c>
      <c r="I11231" s="199">
        <v>0.72971828256787996</v>
      </c>
    </row>
    <row r="11232" spans="1:9" x14ac:dyDescent="0.25">
      <c r="A11232" s="199">
        <v>11229</v>
      </c>
      <c r="B11232" s="199" t="s">
        <v>45892</v>
      </c>
      <c r="C11232" s="199" t="s">
        <v>45891</v>
      </c>
      <c r="D11232" s="199">
        <v>6.8624244126470799</v>
      </c>
      <c r="E11232" s="199">
        <v>7.7185965052713107E-2</v>
      </c>
      <c r="F11232" s="199">
        <v>0.52821517001564899</v>
      </c>
      <c r="G11232" s="199">
        <v>0.14612599075945901</v>
      </c>
      <c r="H11232" s="199">
        <v>0.88382192897815604</v>
      </c>
      <c r="I11232" s="199">
        <v>0.96995731641363903</v>
      </c>
    </row>
    <row r="11233" spans="1:9" x14ac:dyDescent="0.25">
      <c r="A11233" s="199">
        <v>11230</v>
      </c>
      <c r="B11233" s="199" t="s">
        <v>45890</v>
      </c>
      <c r="C11233" s="199" t="s">
        <v>45889</v>
      </c>
      <c r="D11233" s="199">
        <v>3629.0559873349698</v>
      </c>
      <c r="E11233" s="199">
        <v>0.26018721083549801</v>
      </c>
      <c r="F11233" s="199">
        <v>0.26047330630412002</v>
      </c>
      <c r="G11233" s="199">
        <v>0.99890163229130402</v>
      </c>
      <c r="H11233" s="199">
        <v>0.31784234543967299</v>
      </c>
      <c r="I11233" s="199">
        <v>0.73362397882650199</v>
      </c>
    </row>
    <row r="11234" spans="1:9" x14ac:dyDescent="0.25">
      <c r="A11234" s="199">
        <v>11231</v>
      </c>
      <c r="B11234" s="199" t="s">
        <v>45888</v>
      </c>
      <c r="C11234" s="199" t="s">
        <v>45887</v>
      </c>
      <c r="D11234" s="199">
        <v>958.43053598289998</v>
      </c>
      <c r="E11234" s="199">
        <v>-0.34625147570008102</v>
      </c>
      <c r="F11234" s="199">
        <v>0.21088666879441001</v>
      </c>
      <c r="G11234" s="199">
        <v>-1.64188413463743</v>
      </c>
      <c r="H11234" s="199">
        <v>0.10061401841046499</v>
      </c>
      <c r="I11234" s="199">
        <v>0.51353162465746005</v>
      </c>
    </row>
    <row r="11235" spans="1:9" x14ac:dyDescent="0.25">
      <c r="A11235" s="199">
        <v>11232</v>
      </c>
      <c r="B11235" s="199" t="s">
        <v>45886</v>
      </c>
      <c r="C11235" s="199" t="s">
        <v>45885</v>
      </c>
      <c r="D11235" s="199">
        <v>4468.4115561422304</v>
      </c>
      <c r="E11235" s="199">
        <v>8.8196733695649093E-2</v>
      </c>
      <c r="F11235" s="199">
        <v>9.2564249635036303E-2</v>
      </c>
      <c r="G11235" s="199">
        <v>0.95281638476401498</v>
      </c>
      <c r="H11235" s="199">
        <v>0.340683111129366</v>
      </c>
      <c r="I11235" s="199">
        <v>0.74689911821842603</v>
      </c>
    </row>
    <row r="11236" spans="1:9" x14ac:dyDescent="0.25">
      <c r="A11236" s="199">
        <v>11233</v>
      </c>
      <c r="B11236" s="199" t="s">
        <v>45884</v>
      </c>
      <c r="C11236" s="199" t="s">
        <v>45883</v>
      </c>
      <c r="D11236" s="199">
        <v>1020.47764950227</v>
      </c>
      <c r="E11236" s="199">
        <v>0.187176630721856</v>
      </c>
      <c r="F11236" s="199">
        <v>0.228956230791964</v>
      </c>
      <c r="G11236" s="199">
        <v>0.81752145409805399</v>
      </c>
      <c r="H11236" s="199">
        <v>0.41363049393906898</v>
      </c>
      <c r="I11236" s="199">
        <v>0.78880281449187295</v>
      </c>
    </row>
    <row r="11237" spans="1:9" x14ac:dyDescent="0.25">
      <c r="A11237" s="199">
        <v>11234</v>
      </c>
      <c r="B11237" s="199" t="s">
        <v>45882</v>
      </c>
      <c r="C11237" s="199" t="s">
        <v>45881</v>
      </c>
      <c r="D11237" s="199">
        <v>849.158020527899</v>
      </c>
      <c r="E11237" s="199">
        <v>-8.3794130177683099E-4</v>
      </c>
      <c r="F11237" s="199">
        <v>0.124721614677338</v>
      </c>
      <c r="G11237" s="199">
        <v>-6.7184930530656802E-3</v>
      </c>
      <c r="H11237" s="199">
        <v>0.99463945844861501</v>
      </c>
      <c r="I11237" s="199">
        <v>0.99918313275611703</v>
      </c>
    </row>
    <row r="11238" spans="1:9" x14ac:dyDescent="0.25">
      <c r="A11238" s="199">
        <v>11235</v>
      </c>
      <c r="B11238" s="199" t="s">
        <v>45880</v>
      </c>
      <c r="C11238" s="199" t="s">
        <v>45879</v>
      </c>
      <c r="D11238" s="199">
        <v>1217.14208215197</v>
      </c>
      <c r="E11238" s="199">
        <v>0.198436645220196</v>
      </c>
      <c r="F11238" s="199">
        <v>0.27549225032966901</v>
      </c>
      <c r="G11238" s="199">
        <v>0.72029846568364697</v>
      </c>
      <c r="H11238" s="199">
        <v>0.47134124923121201</v>
      </c>
      <c r="I11238" s="199">
        <v>0.81565634530173003</v>
      </c>
    </row>
    <row r="11239" spans="1:9" x14ac:dyDescent="0.25">
      <c r="A11239" s="199">
        <v>11236</v>
      </c>
      <c r="B11239" s="199" t="s">
        <v>45878</v>
      </c>
      <c r="C11239" s="199" t="s">
        <v>45877</v>
      </c>
      <c r="D11239" s="199">
        <v>9.7564261765533704</v>
      </c>
      <c r="E11239" s="199">
        <v>-0.60940769224852798</v>
      </c>
      <c r="F11239" s="199">
        <v>0.42259859170918601</v>
      </c>
      <c r="G11239" s="199">
        <v>-1.4420485638245999</v>
      </c>
      <c r="H11239" s="199">
        <v>0.14928867395846801</v>
      </c>
      <c r="I11239" s="199">
        <v>0.58343058836444095</v>
      </c>
    </row>
    <row r="11240" spans="1:9" x14ac:dyDescent="0.25">
      <c r="A11240" s="199">
        <v>11237</v>
      </c>
      <c r="B11240" s="199" t="s">
        <v>45876</v>
      </c>
      <c r="C11240" s="199" t="s">
        <v>45875</v>
      </c>
      <c r="D11240" s="199">
        <v>1440.93923419557</v>
      </c>
      <c r="E11240" s="199">
        <v>-2.96278692791236E-2</v>
      </c>
      <c r="F11240" s="199">
        <v>0.166990525955242</v>
      </c>
      <c r="G11240" s="199">
        <v>-0.17742245621206401</v>
      </c>
      <c r="H11240" s="199">
        <v>0.85917656961847599</v>
      </c>
      <c r="I11240" s="199">
        <v>0.96316334361631695</v>
      </c>
    </row>
    <row r="11241" spans="1:9" x14ac:dyDescent="0.25">
      <c r="A11241" s="199">
        <v>11238</v>
      </c>
      <c r="B11241" s="199" t="s">
        <v>45874</v>
      </c>
      <c r="C11241" s="199" t="s">
        <v>45873</v>
      </c>
      <c r="D11241" s="199">
        <v>372.73115596904699</v>
      </c>
      <c r="E11241" s="199">
        <v>-0.94043722723880896</v>
      </c>
      <c r="F11241" s="199">
        <v>0.34997546191672702</v>
      </c>
      <c r="G11241" s="199">
        <v>-2.68715189941681</v>
      </c>
      <c r="H11241" s="199">
        <v>7.20641725772462E-3</v>
      </c>
      <c r="I11241" s="199">
        <v>0.22433343298797101</v>
      </c>
    </row>
    <row r="11242" spans="1:9" x14ac:dyDescent="0.25">
      <c r="A11242" s="199">
        <v>11239</v>
      </c>
      <c r="B11242" s="199" t="s">
        <v>45872</v>
      </c>
      <c r="C11242" s="199" t="s">
        <v>45871</v>
      </c>
      <c r="D11242" s="199">
        <v>662.228283864471</v>
      </c>
      <c r="E11242" s="199">
        <v>5.9355219130163298E-2</v>
      </c>
      <c r="F11242" s="199">
        <v>0.110214391595903</v>
      </c>
      <c r="G11242" s="199">
        <v>0.53854327253183898</v>
      </c>
      <c r="H11242" s="199">
        <v>0.590202039018211</v>
      </c>
      <c r="I11242" s="199">
        <v>0.86892727359807098</v>
      </c>
    </row>
    <row r="11243" spans="1:9" x14ac:dyDescent="0.25">
      <c r="A11243" s="199">
        <v>11240</v>
      </c>
      <c r="B11243" s="199" t="s">
        <v>45870</v>
      </c>
      <c r="C11243" s="199" t="s">
        <v>45869</v>
      </c>
      <c r="D11243" s="199">
        <v>37.646287983545399</v>
      </c>
      <c r="E11243" s="199">
        <v>-0.198649235253859</v>
      </c>
      <c r="F11243" s="199">
        <v>0.56093977944286899</v>
      </c>
      <c r="G11243" s="199">
        <v>-0.35413647335041798</v>
      </c>
      <c r="H11243" s="199">
        <v>0.72323660919867805</v>
      </c>
      <c r="I11243" s="199">
        <v>0.91891561319949999</v>
      </c>
    </row>
    <row r="11244" spans="1:9" x14ac:dyDescent="0.25">
      <c r="A11244" s="199">
        <v>11241</v>
      </c>
      <c r="B11244" s="199" t="s">
        <v>45868</v>
      </c>
      <c r="C11244" s="199" t="s">
        <v>45867</v>
      </c>
      <c r="D11244" s="199">
        <v>204.93258803686899</v>
      </c>
      <c r="E11244" s="199">
        <v>-7.5442281205161998E-2</v>
      </c>
      <c r="F11244" s="199">
        <v>0.23317146669852801</v>
      </c>
      <c r="G11244" s="199">
        <v>-0.32354851248889199</v>
      </c>
      <c r="H11244" s="199">
        <v>0.74627987377813099</v>
      </c>
      <c r="I11244" s="199">
        <v>0.92816303587725402</v>
      </c>
    </row>
    <row r="11245" spans="1:9" x14ac:dyDescent="0.25">
      <c r="A11245" s="199">
        <v>11242</v>
      </c>
      <c r="B11245" s="199" t="s">
        <v>45866</v>
      </c>
      <c r="C11245" s="199" t="s">
        <v>45865</v>
      </c>
      <c r="D11245" s="199">
        <v>4.2257768351527396</v>
      </c>
      <c r="E11245" s="199">
        <v>2.15183372772462</v>
      </c>
      <c r="F11245" s="199">
        <v>0.81780815225047399</v>
      </c>
      <c r="G11245" s="199">
        <v>2.63122068642032</v>
      </c>
      <c r="H11245" s="199">
        <v>8.5078769561632694E-3</v>
      </c>
      <c r="I11245" s="199">
        <v>0.23112851403649301</v>
      </c>
    </row>
    <row r="11246" spans="1:9" x14ac:dyDescent="0.25">
      <c r="A11246" s="199">
        <v>11243</v>
      </c>
      <c r="B11246" s="199" t="s">
        <v>45864</v>
      </c>
      <c r="C11246" s="199" t="s">
        <v>45863</v>
      </c>
      <c r="D11246" s="199">
        <v>1403.57676149643</v>
      </c>
      <c r="E11246" s="199">
        <v>-9.2106986333440499E-2</v>
      </c>
      <c r="F11246" s="199">
        <v>0.154450051825402</v>
      </c>
      <c r="G11246" s="199">
        <v>-0.59635451879008095</v>
      </c>
      <c r="H11246" s="199">
        <v>0.55093841714511804</v>
      </c>
      <c r="I11246" s="199">
        <v>0.85119613918114501</v>
      </c>
    </row>
    <row r="11247" spans="1:9" x14ac:dyDescent="0.25">
      <c r="A11247" s="199">
        <v>11244</v>
      </c>
      <c r="B11247" s="199" t="s">
        <v>45862</v>
      </c>
      <c r="C11247" s="199" t="s">
        <v>45861</v>
      </c>
      <c r="D11247" s="199">
        <v>2.8929045151545099</v>
      </c>
      <c r="E11247" s="199">
        <v>-8.6746194373264598E-2</v>
      </c>
      <c r="F11247" s="199">
        <v>0.84190095987848401</v>
      </c>
      <c r="G11247" s="199">
        <v>-0.103036103422171</v>
      </c>
      <c r="H11247" s="199">
        <v>0.91793431704335104</v>
      </c>
      <c r="I11247" s="199">
        <v>0.97998847895756203</v>
      </c>
    </row>
    <row r="11248" spans="1:9" x14ac:dyDescent="0.25">
      <c r="A11248" s="199">
        <v>11245</v>
      </c>
      <c r="B11248" s="199" t="s">
        <v>45860</v>
      </c>
      <c r="C11248" s="199" t="s">
        <v>45859</v>
      </c>
      <c r="D11248" s="199">
        <v>1422.2328848506399</v>
      </c>
      <c r="E11248" s="199">
        <v>-1.5141515377062899E-2</v>
      </c>
      <c r="F11248" s="199">
        <v>0.13098190107240501</v>
      </c>
      <c r="G11248" s="199">
        <v>-0.115600058123243</v>
      </c>
      <c r="H11248" s="199">
        <v>0.90796951684034499</v>
      </c>
      <c r="I11248" s="199">
        <v>0.97808292974798705</v>
      </c>
    </row>
    <row r="11249" spans="1:9" x14ac:dyDescent="0.25">
      <c r="A11249" s="199">
        <v>11246</v>
      </c>
      <c r="B11249" s="199" t="s">
        <v>45858</v>
      </c>
      <c r="C11249" s="199" t="s">
        <v>45857</v>
      </c>
      <c r="D11249" s="199">
        <v>1.2021871680512599</v>
      </c>
      <c r="E11249" s="199">
        <v>2.7218656209612999</v>
      </c>
      <c r="F11249" s="199">
        <v>2.5261654418155102</v>
      </c>
      <c r="G11249" s="199">
        <v>1.0774692646437101</v>
      </c>
      <c r="H11249" s="199">
        <v>0.28127067463147098</v>
      </c>
      <c r="I11249" s="199" t="s">
        <v>1469</v>
      </c>
    </row>
    <row r="11250" spans="1:9" x14ac:dyDescent="0.25">
      <c r="A11250" s="199">
        <v>11247</v>
      </c>
      <c r="B11250" s="199" t="s">
        <v>45856</v>
      </c>
      <c r="C11250" s="199" t="s">
        <v>45855</v>
      </c>
      <c r="D11250" s="199">
        <v>590.06231061469396</v>
      </c>
      <c r="E11250" s="199">
        <v>0.29623914078609898</v>
      </c>
      <c r="F11250" s="199">
        <v>0.16350071443533001</v>
      </c>
      <c r="G11250" s="199">
        <v>1.8118522711609999</v>
      </c>
      <c r="H11250" s="199">
        <v>7.0009025897820307E-2</v>
      </c>
      <c r="I11250" s="199">
        <v>0.455519399348356</v>
      </c>
    </row>
    <row r="11251" spans="1:9" x14ac:dyDescent="0.25">
      <c r="A11251" s="199">
        <v>11248</v>
      </c>
      <c r="B11251" s="199" t="s">
        <v>45854</v>
      </c>
      <c r="C11251" s="199" t="s">
        <v>45853</v>
      </c>
      <c r="D11251" s="199">
        <v>12.2839531690174</v>
      </c>
      <c r="E11251" s="199">
        <v>-5.5607739526156497E-2</v>
      </c>
      <c r="F11251" s="199">
        <v>0.64478048958757705</v>
      </c>
      <c r="G11251" s="199">
        <v>-8.6242900373311504E-2</v>
      </c>
      <c r="H11251" s="199">
        <v>0.93127332816099795</v>
      </c>
      <c r="I11251" s="199">
        <v>0.98229984743787702</v>
      </c>
    </row>
    <row r="11252" spans="1:9" x14ac:dyDescent="0.25">
      <c r="A11252" s="199">
        <v>11249</v>
      </c>
      <c r="B11252" s="199" t="s">
        <v>45852</v>
      </c>
      <c r="C11252" s="199" t="s">
        <v>45851</v>
      </c>
      <c r="D11252" s="199">
        <v>2390.9830856818098</v>
      </c>
      <c r="E11252" s="199">
        <v>0.162846240118205</v>
      </c>
      <c r="F11252" s="199">
        <v>0.15515511364794499</v>
      </c>
      <c r="G11252" s="199">
        <v>1.04957056386625</v>
      </c>
      <c r="H11252" s="199">
        <v>0.29391559666133699</v>
      </c>
      <c r="I11252" s="199">
        <v>0.71442394136279697</v>
      </c>
    </row>
    <row r="11253" spans="1:9" x14ac:dyDescent="0.25">
      <c r="A11253" s="199">
        <v>11250</v>
      </c>
      <c r="B11253" s="199" t="s">
        <v>45850</v>
      </c>
      <c r="C11253" s="199" t="s">
        <v>45849</v>
      </c>
      <c r="D11253" s="199">
        <v>0.48599163839665299</v>
      </c>
      <c r="E11253" s="199">
        <v>-0.454853674237919</v>
      </c>
      <c r="F11253" s="199">
        <v>1.5040117626573899</v>
      </c>
      <c r="G11253" s="199">
        <v>-0.30242693942383297</v>
      </c>
      <c r="H11253" s="199">
        <v>0.76232662094090697</v>
      </c>
      <c r="I11253" s="199" t="s">
        <v>1469</v>
      </c>
    </row>
    <row r="11254" spans="1:9" x14ac:dyDescent="0.25">
      <c r="A11254" s="199">
        <v>11251</v>
      </c>
      <c r="B11254" s="199" t="s">
        <v>45848</v>
      </c>
      <c r="C11254" s="199" t="s">
        <v>45847</v>
      </c>
      <c r="D11254" s="199">
        <v>1275.6745369144801</v>
      </c>
      <c r="E11254" s="199">
        <v>6.5295978371833503E-3</v>
      </c>
      <c r="F11254" s="199">
        <v>0.120526512528673</v>
      </c>
      <c r="G11254" s="199">
        <v>5.41756141465553E-2</v>
      </c>
      <c r="H11254" s="199">
        <v>0.95679524923699799</v>
      </c>
      <c r="I11254" s="199">
        <v>0.98878123562391596</v>
      </c>
    </row>
    <row r="11255" spans="1:9" x14ac:dyDescent="0.25">
      <c r="A11255" s="199">
        <v>11252</v>
      </c>
      <c r="B11255" s="199" t="s">
        <v>45846</v>
      </c>
      <c r="C11255" s="199" t="s">
        <v>45845</v>
      </c>
      <c r="D11255" s="199">
        <v>7393.9929522621196</v>
      </c>
      <c r="E11255" s="199">
        <v>0.17392060341090201</v>
      </c>
      <c r="F11255" s="199">
        <v>0.23030353604862</v>
      </c>
      <c r="G11255" s="199">
        <v>0.75517990906655197</v>
      </c>
      <c r="H11255" s="199">
        <v>0.45014104176140102</v>
      </c>
      <c r="I11255" s="199">
        <v>0.80513599029455196</v>
      </c>
    </row>
    <row r="11256" spans="1:9" x14ac:dyDescent="0.25">
      <c r="A11256" s="199">
        <v>11253</v>
      </c>
      <c r="B11256" s="199" t="s">
        <v>45844</v>
      </c>
      <c r="C11256" s="199" t="s">
        <v>45843</v>
      </c>
      <c r="D11256" s="199">
        <v>373.71164419275999</v>
      </c>
      <c r="E11256" s="199">
        <v>-0.60854621806775799</v>
      </c>
      <c r="F11256" s="199">
        <v>0.32294743287190503</v>
      </c>
      <c r="G11256" s="199">
        <v>-1.8843506903153999</v>
      </c>
      <c r="H11256" s="199">
        <v>5.9517555006571098E-2</v>
      </c>
      <c r="I11256" s="199">
        <v>0.43174136102440003</v>
      </c>
    </row>
    <row r="11257" spans="1:9" x14ac:dyDescent="0.25">
      <c r="A11257" s="199">
        <v>11254</v>
      </c>
      <c r="B11257" s="199" t="s">
        <v>45842</v>
      </c>
      <c r="C11257" s="199" t="s">
        <v>45841</v>
      </c>
      <c r="D11257" s="199">
        <v>2135.9497229570202</v>
      </c>
      <c r="E11257" s="199">
        <v>-0.460785521373756</v>
      </c>
      <c r="F11257" s="199">
        <v>0.21266376152751801</v>
      </c>
      <c r="G11257" s="199">
        <v>-2.16673267727437</v>
      </c>
      <c r="H11257" s="199">
        <v>3.02552434249325E-2</v>
      </c>
      <c r="I11257" s="199">
        <v>0.34792833134355799</v>
      </c>
    </row>
    <row r="11258" spans="1:9" x14ac:dyDescent="0.25">
      <c r="A11258" s="199">
        <v>11255</v>
      </c>
      <c r="B11258" s="199" t="s">
        <v>45840</v>
      </c>
      <c r="C11258" s="199" t="s">
        <v>45839</v>
      </c>
      <c r="D11258" s="199">
        <v>37.905549824926197</v>
      </c>
      <c r="E11258" s="199">
        <v>0.97634485551492101</v>
      </c>
      <c r="F11258" s="199">
        <v>0.475193147810337</v>
      </c>
      <c r="G11258" s="199">
        <v>2.05462738680863</v>
      </c>
      <c r="H11258" s="199">
        <v>3.9915008345872E-2</v>
      </c>
      <c r="I11258" s="199">
        <v>0.381807700522237</v>
      </c>
    </row>
    <row r="11259" spans="1:9" x14ac:dyDescent="0.25">
      <c r="A11259" s="199">
        <v>11256</v>
      </c>
      <c r="B11259" s="199" t="s">
        <v>45838</v>
      </c>
      <c r="C11259" s="199" t="s">
        <v>45837</v>
      </c>
      <c r="D11259" s="199">
        <v>41.960152890996099</v>
      </c>
      <c r="E11259" s="199">
        <v>-0.99521224786755103</v>
      </c>
      <c r="F11259" s="199">
        <v>0.50905006430657596</v>
      </c>
      <c r="G11259" s="199">
        <v>-1.95503805548718</v>
      </c>
      <c r="H11259" s="199">
        <v>5.0578578691813599E-2</v>
      </c>
      <c r="I11259" s="199">
        <v>0.40812695398184201</v>
      </c>
    </row>
    <row r="11260" spans="1:9" x14ac:dyDescent="0.25">
      <c r="A11260" s="199">
        <v>11257</v>
      </c>
      <c r="B11260" s="199" t="s">
        <v>45836</v>
      </c>
      <c r="C11260" s="199" t="s">
        <v>45835</v>
      </c>
      <c r="D11260" s="199">
        <v>1206.6389508346499</v>
      </c>
      <c r="E11260" s="199">
        <v>-7.8428528342184306E-2</v>
      </c>
      <c r="F11260" s="199">
        <v>0.190343524205217</v>
      </c>
      <c r="G11260" s="199">
        <v>-0.41203675654143801</v>
      </c>
      <c r="H11260" s="199">
        <v>0.68031248233785802</v>
      </c>
      <c r="I11260" s="199">
        <v>0.90227087765325797</v>
      </c>
    </row>
    <row r="11261" spans="1:9" x14ac:dyDescent="0.25">
      <c r="A11261" s="199">
        <v>11258</v>
      </c>
      <c r="B11261" s="199" t="s">
        <v>45834</v>
      </c>
      <c r="C11261" s="199" t="s">
        <v>45833</v>
      </c>
      <c r="D11261" s="199">
        <v>1208.8660957407301</v>
      </c>
      <c r="E11261" s="199">
        <v>8.4104978878643197E-2</v>
      </c>
      <c r="F11261" s="199">
        <v>0.15095993737913899</v>
      </c>
      <c r="G11261" s="199">
        <v>0.55713443141813201</v>
      </c>
      <c r="H11261" s="199">
        <v>0.57743558432821296</v>
      </c>
      <c r="I11261" s="199">
        <v>0.86319722162374501</v>
      </c>
    </row>
    <row r="11262" spans="1:9" x14ac:dyDescent="0.25">
      <c r="A11262" s="199">
        <v>11259</v>
      </c>
      <c r="B11262" s="199" t="s">
        <v>45832</v>
      </c>
      <c r="C11262" s="199" t="s">
        <v>45831</v>
      </c>
      <c r="D11262" s="199">
        <v>6.47369697484155</v>
      </c>
      <c r="E11262" s="199">
        <v>-0.24585005931961801</v>
      </c>
      <c r="F11262" s="199">
        <v>0.56898744660048295</v>
      </c>
      <c r="G11262" s="199">
        <v>-0.432083450678029</v>
      </c>
      <c r="H11262" s="199">
        <v>0.66568076227155903</v>
      </c>
      <c r="I11262" s="199">
        <v>0.89829662779696995</v>
      </c>
    </row>
    <row r="11263" spans="1:9" x14ac:dyDescent="0.25">
      <c r="A11263" s="199">
        <v>11260</v>
      </c>
      <c r="B11263" s="199" t="s">
        <v>45830</v>
      </c>
      <c r="C11263" s="199" t="s">
        <v>45829</v>
      </c>
      <c r="D11263" s="199">
        <v>870.528273309989</v>
      </c>
      <c r="E11263" s="199">
        <v>-0.166079081927509</v>
      </c>
      <c r="F11263" s="199">
        <v>8.8360176899109202E-2</v>
      </c>
      <c r="G11263" s="199">
        <v>-1.8795693688701001</v>
      </c>
      <c r="H11263" s="199">
        <v>6.0166791165834801E-2</v>
      </c>
      <c r="I11263" s="199">
        <v>0.43290236027295897</v>
      </c>
    </row>
    <row r="11264" spans="1:9" x14ac:dyDescent="0.25">
      <c r="A11264" s="199">
        <v>11261</v>
      </c>
      <c r="B11264" s="199" t="s">
        <v>45828</v>
      </c>
      <c r="C11264" s="199" t="s">
        <v>45827</v>
      </c>
      <c r="D11264" s="199">
        <v>4296.4084456410401</v>
      </c>
      <c r="E11264" s="199">
        <v>-3.1712269984340603E-2</v>
      </c>
      <c r="F11264" s="199">
        <v>0.13854003228592399</v>
      </c>
      <c r="G11264" s="199">
        <v>-0.228903295755639</v>
      </c>
      <c r="H11264" s="199">
        <v>0.81894407893184995</v>
      </c>
      <c r="I11264" s="199">
        <v>0.94988087286328604</v>
      </c>
    </row>
    <row r="11265" spans="1:9" x14ac:dyDescent="0.25">
      <c r="A11265" s="199">
        <v>11262</v>
      </c>
      <c r="B11265" s="199" t="s">
        <v>45826</v>
      </c>
      <c r="C11265" s="199" t="s">
        <v>45825</v>
      </c>
      <c r="D11265" s="199">
        <v>963.80511916315697</v>
      </c>
      <c r="E11265" s="199">
        <v>0.121362188562136</v>
      </c>
      <c r="F11265" s="199">
        <v>0.27020879828794198</v>
      </c>
      <c r="G11265" s="199">
        <v>0.44914225343916903</v>
      </c>
      <c r="H11265" s="199">
        <v>0.65332904140220405</v>
      </c>
      <c r="I11265" s="199">
        <v>0.89328106193581402</v>
      </c>
    </row>
    <row r="11266" spans="1:9" x14ac:dyDescent="0.25">
      <c r="A11266" s="199">
        <v>11263</v>
      </c>
      <c r="B11266" s="199" t="s">
        <v>45824</v>
      </c>
      <c r="C11266" s="199" t="s">
        <v>45823</v>
      </c>
      <c r="D11266" s="199">
        <v>641.21313045428406</v>
      </c>
      <c r="E11266" s="199">
        <v>0.17843444841777201</v>
      </c>
      <c r="F11266" s="199">
        <v>0.20273587624008199</v>
      </c>
      <c r="G11266" s="199">
        <v>0.88013257311433102</v>
      </c>
      <c r="H11266" s="199">
        <v>0.37878749518220101</v>
      </c>
      <c r="I11266" s="199">
        <v>0.770820365801686</v>
      </c>
    </row>
    <row r="11267" spans="1:9" x14ac:dyDescent="0.25">
      <c r="A11267" s="199">
        <v>11264</v>
      </c>
      <c r="B11267" s="199" t="s">
        <v>45822</v>
      </c>
      <c r="C11267" s="199" t="s">
        <v>45821</v>
      </c>
      <c r="D11267" s="199">
        <v>477.86311443405299</v>
      </c>
      <c r="E11267" s="199">
        <v>5.4530058947870497E-2</v>
      </c>
      <c r="F11267" s="199">
        <v>0.122631279690236</v>
      </c>
      <c r="G11267" s="199">
        <v>0.44466680186011498</v>
      </c>
      <c r="H11267" s="199">
        <v>0.65656056396942297</v>
      </c>
      <c r="I11267" s="199">
        <v>0.89441816142788499</v>
      </c>
    </row>
    <row r="11268" spans="1:9" x14ac:dyDescent="0.25">
      <c r="A11268" s="199">
        <v>11265</v>
      </c>
      <c r="B11268" s="199" t="s">
        <v>45820</v>
      </c>
      <c r="C11268" s="199" t="s">
        <v>45819</v>
      </c>
      <c r="D11268" s="199">
        <v>3249.1612443700801</v>
      </c>
      <c r="E11268" s="199">
        <v>4.8822778504886602E-2</v>
      </c>
      <c r="F11268" s="199">
        <v>0.33606763513775001</v>
      </c>
      <c r="G11268" s="199">
        <v>0.14527664493748299</v>
      </c>
      <c r="H11268" s="199">
        <v>0.88449245372688301</v>
      </c>
      <c r="I11268" s="199">
        <v>0.97010882233498896</v>
      </c>
    </row>
    <row r="11269" spans="1:9" x14ac:dyDescent="0.25">
      <c r="A11269" s="199">
        <v>11266</v>
      </c>
      <c r="B11269" s="199" t="s">
        <v>45818</v>
      </c>
      <c r="C11269" s="199" t="s">
        <v>45817</v>
      </c>
      <c r="D11269" s="199">
        <v>13.809257630927201</v>
      </c>
      <c r="E11269" s="199">
        <v>-0.41494906562766698</v>
      </c>
      <c r="F11269" s="199">
        <v>0.41118999666603101</v>
      </c>
      <c r="G11269" s="199">
        <v>-1.00914192707049</v>
      </c>
      <c r="H11269" s="199">
        <v>0.31290657281055501</v>
      </c>
      <c r="I11269" s="199">
        <v>0.72967916006473899</v>
      </c>
    </row>
    <row r="11270" spans="1:9" x14ac:dyDescent="0.25">
      <c r="A11270" s="199">
        <v>11267</v>
      </c>
      <c r="B11270" s="199" t="s">
        <v>45816</v>
      </c>
      <c r="C11270" s="199" t="s">
        <v>45815</v>
      </c>
      <c r="D11270" s="199">
        <v>4739.8483997404701</v>
      </c>
      <c r="E11270" s="199">
        <v>-0.15899754895208601</v>
      </c>
      <c r="F11270" s="199">
        <v>0.15488178775206299</v>
      </c>
      <c r="G11270" s="199">
        <v>-1.0265735646505501</v>
      </c>
      <c r="H11270" s="199">
        <v>0.30462130715499902</v>
      </c>
      <c r="I11270" s="199">
        <v>0.72314788984809697</v>
      </c>
    </row>
    <row r="11271" spans="1:9" x14ac:dyDescent="0.25">
      <c r="A11271" s="199">
        <v>11268</v>
      </c>
      <c r="B11271" s="199" t="s">
        <v>45814</v>
      </c>
      <c r="C11271" s="199" t="s">
        <v>45813</v>
      </c>
      <c r="D11271" s="199">
        <v>1830.04519714768</v>
      </c>
      <c r="E11271" s="199">
        <v>-0.74836504943209403</v>
      </c>
      <c r="F11271" s="199">
        <v>0.410763528274395</v>
      </c>
      <c r="G11271" s="199">
        <v>-1.8218877722079001</v>
      </c>
      <c r="H11271" s="199">
        <v>6.8472016043198997E-2</v>
      </c>
      <c r="I11271" s="199">
        <v>0.45308040088378099</v>
      </c>
    </row>
    <row r="11272" spans="1:9" x14ac:dyDescent="0.25">
      <c r="A11272" s="199">
        <v>11269</v>
      </c>
      <c r="B11272" s="199" t="s">
        <v>45812</v>
      </c>
      <c r="C11272" s="199" t="s">
        <v>45811</v>
      </c>
      <c r="D11272" s="199">
        <v>1265.23275307831</v>
      </c>
      <c r="E11272" s="199">
        <v>0.129335630385402</v>
      </c>
      <c r="F11272" s="199">
        <v>0.47356123901506603</v>
      </c>
      <c r="G11272" s="199">
        <v>0.27311278823072499</v>
      </c>
      <c r="H11272" s="199">
        <v>0.78476651671298603</v>
      </c>
      <c r="I11272" s="199">
        <v>0.93852039632003503</v>
      </c>
    </row>
    <row r="11273" spans="1:9" x14ac:dyDescent="0.25">
      <c r="A11273" s="199">
        <v>11270</v>
      </c>
      <c r="B11273" s="199" t="s">
        <v>45810</v>
      </c>
      <c r="C11273" s="199" t="s">
        <v>45809</v>
      </c>
      <c r="D11273" s="199">
        <v>1074.92030411522</v>
      </c>
      <c r="E11273" s="199">
        <v>-3.5231908903968698E-2</v>
      </c>
      <c r="F11273" s="199">
        <v>0.20319941999052599</v>
      </c>
      <c r="G11273" s="199">
        <v>-0.17338587337312</v>
      </c>
      <c r="H11273" s="199">
        <v>0.86234812835149799</v>
      </c>
      <c r="I11273" s="199">
        <v>0.96389140974221399</v>
      </c>
    </row>
    <row r="11274" spans="1:9" x14ac:dyDescent="0.25">
      <c r="A11274" s="199">
        <v>11271</v>
      </c>
      <c r="B11274" s="199" t="s">
        <v>45808</v>
      </c>
      <c r="C11274" s="199" t="s">
        <v>45807</v>
      </c>
      <c r="D11274" s="199">
        <v>55.763139528793801</v>
      </c>
      <c r="E11274" s="199">
        <v>-0.86902735710480095</v>
      </c>
      <c r="F11274" s="199">
        <v>0.61514002406046198</v>
      </c>
      <c r="G11274" s="199">
        <v>-1.4127309606168399</v>
      </c>
      <c r="H11274" s="199">
        <v>0.15773484459952899</v>
      </c>
      <c r="I11274" s="199">
        <v>0.59343100215066702</v>
      </c>
    </row>
    <row r="11275" spans="1:9" x14ac:dyDescent="0.25">
      <c r="A11275" s="199">
        <v>11272</v>
      </c>
      <c r="B11275" s="199" t="s">
        <v>45806</v>
      </c>
      <c r="C11275" s="199" t="s">
        <v>45805</v>
      </c>
      <c r="D11275" s="199">
        <v>0.53181072586967604</v>
      </c>
      <c r="E11275" s="199">
        <v>-1.7955087428583201</v>
      </c>
      <c r="F11275" s="199">
        <v>1.8266778005462301</v>
      </c>
      <c r="G11275" s="199">
        <v>-0.98293675125487601</v>
      </c>
      <c r="H11275" s="199">
        <v>0.32563856861076901</v>
      </c>
      <c r="I11275" s="199" t="s">
        <v>1469</v>
      </c>
    </row>
    <row r="11276" spans="1:9" x14ac:dyDescent="0.25">
      <c r="A11276" s="199">
        <v>11273</v>
      </c>
      <c r="B11276" s="199" t="s">
        <v>45804</v>
      </c>
      <c r="C11276" s="199" t="s">
        <v>45803</v>
      </c>
      <c r="D11276" s="199">
        <v>7459.1551070101696</v>
      </c>
      <c r="E11276" s="199">
        <v>0.12573519326452601</v>
      </c>
      <c r="F11276" s="199">
        <v>0.222458267616334</v>
      </c>
      <c r="G11276" s="199">
        <v>0.56520800333381005</v>
      </c>
      <c r="H11276" s="199">
        <v>0.57193229364140596</v>
      </c>
      <c r="I11276" s="199">
        <v>0.86053310000802696</v>
      </c>
    </row>
    <row r="11277" spans="1:9" x14ac:dyDescent="0.25">
      <c r="A11277" s="199">
        <v>11274</v>
      </c>
      <c r="B11277" s="199" t="s">
        <v>45802</v>
      </c>
      <c r="C11277" s="199" t="s">
        <v>45801</v>
      </c>
      <c r="D11277" s="199">
        <v>4620.3917494208599</v>
      </c>
      <c r="E11277" s="199">
        <v>-8.4929787907618598E-2</v>
      </c>
      <c r="F11277" s="199">
        <v>0.14850445801045001</v>
      </c>
      <c r="G11277" s="199">
        <v>-0.57190059507602198</v>
      </c>
      <c r="H11277" s="199">
        <v>0.56738932086962302</v>
      </c>
      <c r="I11277" s="199">
        <v>0.85814756072157405</v>
      </c>
    </row>
    <row r="11278" spans="1:9" x14ac:dyDescent="0.25">
      <c r="A11278" s="199">
        <v>11275</v>
      </c>
      <c r="B11278" s="199" t="s">
        <v>45800</v>
      </c>
      <c r="C11278" s="199" t="s">
        <v>45799</v>
      </c>
      <c r="D11278" s="199">
        <v>2841.5256002695901</v>
      </c>
      <c r="E11278" s="199">
        <v>-0.45619208898758701</v>
      </c>
      <c r="F11278" s="199">
        <v>0.21868572323042601</v>
      </c>
      <c r="G11278" s="199">
        <v>-2.0860625113003102</v>
      </c>
      <c r="H11278" s="199">
        <v>3.6972960973573298E-2</v>
      </c>
      <c r="I11278" s="199">
        <v>0.37160322005791901</v>
      </c>
    </row>
    <row r="11279" spans="1:9" x14ac:dyDescent="0.25">
      <c r="A11279" s="199">
        <v>11276</v>
      </c>
      <c r="B11279" s="199" t="s">
        <v>45798</v>
      </c>
      <c r="C11279" s="199" t="s">
        <v>45797</v>
      </c>
      <c r="D11279" s="199">
        <v>1.83192930696442</v>
      </c>
      <c r="E11279" s="199">
        <v>-0.16615114652426199</v>
      </c>
      <c r="F11279" s="199">
        <v>0.487039177817297</v>
      </c>
      <c r="G11279" s="199">
        <v>-0.34114534126162399</v>
      </c>
      <c r="H11279" s="199">
        <v>0.73299416893964298</v>
      </c>
      <c r="I11279" s="199" t="s">
        <v>1469</v>
      </c>
    </row>
    <row r="11280" spans="1:9" x14ac:dyDescent="0.25">
      <c r="A11280" s="199">
        <v>11277</v>
      </c>
      <c r="B11280" s="199" t="s">
        <v>45796</v>
      </c>
      <c r="C11280" s="199" t="s">
        <v>45795</v>
      </c>
      <c r="D11280" s="199">
        <v>693.70371675164699</v>
      </c>
      <c r="E11280" s="199">
        <v>-0.190875237698508</v>
      </c>
      <c r="F11280" s="199">
        <v>0.14901217532500299</v>
      </c>
      <c r="G11280" s="199">
        <v>-1.28093719377091</v>
      </c>
      <c r="H11280" s="199">
        <v>0.200215727344591</v>
      </c>
      <c r="I11280" s="199">
        <v>0.63692480235538296</v>
      </c>
    </row>
    <row r="11281" spans="1:9" x14ac:dyDescent="0.25">
      <c r="A11281" s="199">
        <v>11278</v>
      </c>
      <c r="B11281" s="199" t="s">
        <v>45794</v>
      </c>
      <c r="C11281" s="199" t="s">
        <v>45793</v>
      </c>
      <c r="D11281" s="199">
        <v>0.477206632250818</v>
      </c>
      <c r="E11281" s="199">
        <v>0.83189316263861601</v>
      </c>
      <c r="F11281" s="199">
        <v>1.37594826703728</v>
      </c>
      <c r="G11281" s="199">
        <v>0.60459625014090701</v>
      </c>
      <c r="H11281" s="199">
        <v>0.54544729885190102</v>
      </c>
      <c r="I11281" s="199" t="s">
        <v>1469</v>
      </c>
    </row>
    <row r="11282" spans="1:9" x14ac:dyDescent="0.25">
      <c r="A11282" s="199">
        <v>11279</v>
      </c>
      <c r="B11282" s="199" t="s">
        <v>45792</v>
      </c>
      <c r="C11282" s="199" t="s">
        <v>45791</v>
      </c>
      <c r="D11282" s="199">
        <v>104.387328041044</v>
      </c>
      <c r="E11282" s="199">
        <v>5.0485359746895699E-2</v>
      </c>
      <c r="F11282" s="199">
        <v>0.30886882864954301</v>
      </c>
      <c r="G11282" s="199">
        <v>0.163452427257329</v>
      </c>
      <c r="H11282" s="199">
        <v>0.87016222688337497</v>
      </c>
      <c r="I11282" s="199">
        <v>0.96652000517730796</v>
      </c>
    </row>
    <row r="11283" spans="1:9" x14ac:dyDescent="0.25">
      <c r="A11283" s="199">
        <v>11280</v>
      </c>
      <c r="B11283" s="199" t="s">
        <v>45790</v>
      </c>
      <c r="C11283" s="199" t="s">
        <v>45789</v>
      </c>
      <c r="D11283" s="199">
        <v>33.969641249492398</v>
      </c>
      <c r="E11283" s="199">
        <v>0.79746357562303805</v>
      </c>
      <c r="F11283" s="199">
        <v>0.423286701569419</v>
      </c>
      <c r="G11283" s="199">
        <v>1.8839797533593301</v>
      </c>
      <c r="H11283" s="199">
        <v>5.9567714183576703E-2</v>
      </c>
      <c r="I11283" s="199">
        <v>0.43174136102440003</v>
      </c>
    </row>
    <row r="11284" spans="1:9" x14ac:dyDescent="0.25">
      <c r="A11284" s="199">
        <v>11281</v>
      </c>
      <c r="B11284" s="199" t="s">
        <v>45788</v>
      </c>
      <c r="C11284" s="199" t="s">
        <v>45787</v>
      </c>
      <c r="D11284" s="199">
        <v>443.77630818688198</v>
      </c>
      <c r="E11284" s="199">
        <v>0.18218713053979901</v>
      </c>
      <c r="F11284" s="199">
        <v>0.107781783911192</v>
      </c>
      <c r="G11284" s="199">
        <v>1.6903332263447599</v>
      </c>
      <c r="H11284" s="199">
        <v>9.0964221862526798E-2</v>
      </c>
      <c r="I11284" s="199">
        <v>0.49586153317529302</v>
      </c>
    </row>
    <row r="11285" spans="1:9" x14ac:dyDescent="0.25">
      <c r="A11285" s="199">
        <v>11282</v>
      </c>
      <c r="B11285" s="199" t="s">
        <v>45786</v>
      </c>
      <c r="C11285" s="199" t="s">
        <v>45785</v>
      </c>
      <c r="D11285" s="199">
        <v>2133.31898672949</v>
      </c>
      <c r="E11285" s="199">
        <v>0.191514690522299</v>
      </c>
      <c r="F11285" s="199">
        <v>0.12264535525541399</v>
      </c>
      <c r="G11285" s="199">
        <v>1.56153235581945</v>
      </c>
      <c r="H11285" s="199">
        <v>0.11839819576605699</v>
      </c>
      <c r="I11285" s="199">
        <v>0.543869246641286</v>
      </c>
    </row>
    <row r="11286" spans="1:9" x14ac:dyDescent="0.25">
      <c r="A11286" s="199">
        <v>11283</v>
      </c>
      <c r="B11286" s="199" t="s">
        <v>45784</v>
      </c>
      <c r="C11286" s="199" t="s">
        <v>45783</v>
      </c>
      <c r="D11286" s="199">
        <v>635.56670660565999</v>
      </c>
      <c r="E11286" s="199">
        <v>-2.5057270420546899E-2</v>
      </c>
      <c r="F11286" s="199">
        <v>0.12559126864507</v>
      </c>
      <c r="G11286" s="199">
        <v>-0.19951443034913999</v>
      </c>
      <c r="H11286" s="199">
        <v>0.84186035647608004</v>
      </c>
      <c r="I11286" s="199">
        <v>0.95707235029771298</v>
      </c>
    </row>
    <row r="11287" spans="1:9" x14ac:dyDescent="0.25">
      <c r="A11287" s="199">
        <v>11284</v>
      </c>
      <c r="B11287" s="199" t="s">
        <v>45782</v>
      </c>
      <c r="C11287" s="199" t="s">
        <v>45781</v>
      </c>
      <c r="D11287" s="199">
        <v>381.82169659969202</v>
      </c>
      <c r="E11287" s="199">
        <v>-7.9144048562947794E-2</v>
      </c>
      <c r="F11287" s="199">
        <v>0.160004383350764</v>
      </c>
      <c r="G11287" s="199">
        <v>-0.49463675247850503</v>
      </c>
      <c r="H11287" s="199">
        <v>0.620856554300803</v>
      </c>
      <c r="I11287" s="199">
        <v>0.88215267968094202</v>
      </c>
    </row>
    <row r="11288" spans="1:9" x14ac:dyDescent="0.25">
      <c r="A11288" s="199">
        <v>11285</v>
      </c>
      <c r="B11288" s="199" t="s">
        <v>45780</v>
      </c>
      <c r="C11288" s="199" t="s">
        <v>45779</v>
      </c>
      <c r="D11288" s="199">
        <v>658.86597925358001</v>
      </c>
      <c r="E11288" s="199">
        <v>-0.45154455419851203</v>
      </c>
      <c r="F11288" s="199">
        <v>0.35145651160344599</v>
      </c>
      <c r="G11288" s="199">
        <v>-1.28478073187046</v>
      </c>
      <c r="H11288" s="199">
        <v>0.19886891737856999</v>
      </c>
      <c r="I11288" s="199">
        <v>0.635532061315918</v>
      </c>
    </row>
    <row r="11289" spans="1:9" x14ac:dyDescent="0.25">
      <c r="A11289" s="199">
        <v>11286</v>
      </c>
      <c r="B11289" s="199" t="s">
        <v>45778</v>
      </c>
      <c r="C11289" s="199" t="s">
        <v>45777</v>
      </c>
      <c r="D11289" s="199">
        <v>456.31453837419798</v>
      </c>
      <c r="E11289" s="199">
        <v>9.4969275713673695E-2</v>
      </c>
      <c r="F11289" s="199">
        <v>0.124797703054624</v>
      </c>
      <c r="G11289" s="199">
        <v>0.76098576647765304</v>
      </c>
      <c r="H11289" s="199">
        <v>0.446665568841002</v>
      </c>
      <c r="I11289" s="199">
        <v>0.80375310028838198</v>
      </c>
    </row>
    <row r="11290" spans="1:9" x14ac:dyDescent="0.25">
      <c r="A11290" s="199">
        <v>11287</v>
      </c>
      <c r="B11290" s="199" t="s">
        <v>45776</v>
      </c>
      <c r="C11290" s="199" t="s">
        <v>45775</v>
      </c>
      <c r="D11290" s="199">
        <v>2670.3671992424602</v>
      </c>
      <c r="E11290" s="199">
        <v>0.114527436821592</v>
      </c>
      <c r="F11290" s="199">
        <v>0.16341614479153799</v>
      </c>
      <c r="G11290" s="199">
        <v>0.70083306008527502</v>
      </c>
      <c r="H11290" s="199">
        <v>0.48340720359067701</v>
      </c>
      <c r="I11290" s="199">
        <v>0.82102348892857402</v>
      </c>
    </row>
    <row r="11291" spans="1:9" x14ac:dyDescent="0.25">
      <c r="A11291" s="199">
        <v>11288</v>
      </c>
      <c r="B11291" s="199" t="s">
        <v>45774</v>
      </c>
      <c r="C11291" s="199" t="s">
        <v>45773</v>
      </c>
      <c r="D11291" s="199">
        <v>1289.8652487148599</v>
      </c>
      <c r="E11291" s="199">
        <v>-6.3581504025511201E-2</v>
      </c>
      <c r="F11291" s="199">
        <v>0.21041930264486799</v>
      </c>
      <c r="G11291" s="199">
        <v>-0.30216573872417002</v>
      </c>
      <c r="H11291" s="199">
        <v>0.76252572073612102</v>
      </c>
      <c r="I11291" s="199">
        <v>0.932721017253615</v>
      </c>
    </row>
    <row r="11292" spans="1:9" x14ac:dyDescent="0.25">
      <c r="A11292" s="199">
        <v>11289</v>
      </c>
      <c r="B11292" s="199" t="s">
        <v>45772</v>
      </c>
      <c r="C11292" s="199" t="s">
        <v>45771</v>
      </c>
      <c r="D11292" s="199">
        <v>13.8799744277086</v>
      </c>
      <c r="E11292" s="199">
        <v>-1.27292313568857</v>
      </c>
      <c r="F11292" s="199">
        <v>0.68588719071798898</v>
      </c>
      <c r="G11292" s="199">
        <v>-1.85587827402939</v>
      </c>
      <c r="H11292" s="199">
        <v>6.3470910372406597E-2</v>
      </c>
      <c r="I11292" s="199">
        <v>0.43980425988273703</v>
      </c>
    </row>
    <row r="11293" spans="1:9" x14ac:dyDescent="0.25">
      <c r="A11293" s="199">
        <v>11290</v>
      </c>
      <c r="B11293" s="199" t="s">
        <v>45770</v>
      </c>
      <c r="C11293" s="199" t="s">
        <v>45769</v>
      </c>
      <c r="D11293" s="199">
        <v>12.5704933655618</v>
      </c>
      <c r="E11293" s="199">
        <v>0.74383104919882603</v>
      </c>
      <c r="F11293" s="199">
        <v>0.42511752632766397</v>
      </c>
      <c r="G11293" s="199">
        <v>1.74970685312445</v>
      </c>
      <c r="H11293" s="199">
        <v>8.0168910556955006E-2</v>
      </c>
      <c r="I11293" s="199">
        <v>0.47406371884532</v>
      </c>
    </row>
    <row r="11294" spans="1:9" x14ac:dyDescent="0.25">
      <c r="A11294" s="199">
        <v>11291</v>
      </c>
      <c r="B11294" s="199" t="s">
        <v>45768</v>
      </c>
      <c r="C11294" s="199" t="s">
        <v>45767</v>
      </c>
      <c r="D11294" s="199">
        <v>0.85619903082986604</v>
      </c>
      <c r="E11294" s="199">
        <v>0.22660850012908401</v>
      </c>
      <c r="F11294" s="199">
        <v>1.41960439758961</v>
      </c>
      <c r="G11294" s="199">
        <v>0.15962792205620799</v>
      </c>
      <c r="H11294" s="199">
        <v>0.87317418239520594</v>
      </c>
      <c r="I11294" s="199" t="s">
        <v>1469</v>
      </c>
    </row>
    <row r="11295" spans="1:9" x14ac:dyDescent="0.25">
      <c r="A11295" s="199">
        <v>11292</v>
      </c>
      <c r="B11295" s="199" t="s">
        <v>45766</v>
      </c>
      <c r="C11295" s="199" t="s">
        <v>45765</v>
      </c>
      <c r="D11295" s="199">
        <v>838.33366767628502</v>
      </c>
      <c r="E11295" s="199">
        <v>0.14947888080625499</v>
      </c>
      <c r="F11295" s="199">
        <v>0.12081883655072501</v>
      </c>
      <c r="G11295" s="199">
        <v>1.23721503263688</v>
      </c>
      <c r="H11295" s="199">
        <v>0.21600726207987</v>
      </c>
      <c r="I11295" s="199">
        <v>0.65295804336185803</v>
      </c>
    </row>
    <row r="11296" spans="1:9" x14ac:dyDescent="0.25">
      <c r="A11296" s="199">
        <v>11293</v>
      </c>
      <c r="B11296" s="199" t="s">
        <v>45764</v>
      </c>
      <c r="C11296" s="199" t="s">
        <v>45763</v>
      </c>
      <c r="D11296" s="199">
        <v>31522.485452597299</v>
      </c>
      <c r="E11296" s="199">
        <v>4.1833817464445797E-2</v>
      </c>
      <c r="F11296" s="199">
        <v>0.23325391126277201</v>
      </c>
      <c r="G11296" s="199">
        <v>0.179348835944354</v>
      </c>
      <c r="H11296" s="199">
        <v>0.85766380290731004</v>
      </c>
      <c r="I11296" s="199">
        <v>0.96244339254891398</v>
      </c>
    </row>
    <row r="11297" spans="1:9" x14ac:dyDescent="0.25">
      <c r="A11297" s="199">
        <v>11294</v>
      </c>
      <c r="B11297" s="199" t="s">
        <v>45762</v>
      </c>
      <c r="C11297" s="199" t="s">
        <v>45761</v>
      </c>
      <c r="D11297" s="199">
        <v>7370.8121546082002</v>
      </c>
      <c r="E11297" s="199">
        <v>7.0499032061346004E-3</v>
      </c>
      <c r="F11297" s="199">
        <v>0.237599269927317</v>
      </c>
      <c r="G11297" s="199">
        <v>2.9671400961337999E-2</v>
      </c>
      <c r="H11297" s="199">
        <v>0.97632912060212296</v>
      </c>
      <c r="I11297" s="199">
        <v>0.99465570982423102</v>
      </c>
    </row>
    <row r="11298" spans="1:9" x14ac:dyDescent="0.25">
      <c r="A11298" s="199">
        <v>11295</v>
      </c>
      <c r="B11298" s="199" t="s">
        <v>45760</v>
      </c>
      <c r="C11298" s="199" t="s">
        <v>45759</v>
      </c>
      <c r="D11298" s="199">
        <v>9752.83901368029</v>
      </c>
      <c r="E11298" s="199">
        <v>-8.2976103058185799E-2</v>
      </c>
      <c r="F11298" s="199">
        <v>0.20429446356024</v>
      </c>
      <c r="G11298" s="199">
        <v>-0.40615933301451801</v>
      </c>
      <c r="H11298" s="199">
        <v>0.68462553243929702</v>
      </c>
      <c r="I11298" s="199">
        <v>0.90335010514591396</v>
      </c>
    </row>
    <row r="11299" spans="1:9" x14ac:dyDescent="0.25">
      <c r="A11299" s="199">
        <v>11296</v>
      </c>
      <c r="B11299" s="199" t="s">
        <v>45758</v>
      </c>
      <c r="C11299" s="199" t="s">
        <v>45757</v>
      </c>
      <c r="D11299" s="199">
        <v>3847.7581616809098</v>
      </c>
      <c r="E11299" s="199">
        <v>0.31473372034625902</v>
      </c>
      <c r="F11299" s="199">
        <v>0.119349994649154</v>
      </c>
      <c r="G11299" s="199">
        <v>2.6370652237686598</v>
      </c>
      <c r="H11299" s="199">
        <v>8.3626750452046993E-3</v>
      </c>
      <c r="I11299" s="199">
        <v>0.23112851403649301</v>
      </c>
    </row>
    <row r="11300" spans="1:9" x14ac:dyDescent="0.25">
      <c r="A11300" s="199">
        <v>11297</v>
      </c>
      <c r="B11300" s="199" t="s">
        <v>45756</v>
      </c>
      <c r="C11300" s="199" t="s">
        <v>45755</v>
      </c>
      <c r="D11300" s="199">
        <v>21.1400547023058</v>
      </c>
      <c r="E11300" s="199">
        <v>0.54085322823540805</v>
      </c>
      <c r="F11300" s="199">
        <v>0.39283997264186599</v>
      </c>
      <c r="G11300" s="199">
        <v>1.3767774816756699</v>
      </c>
      <c r="H11300" s="199">
        <v>0.16858105493049499</v>
      </c>
      <c r="I11300" s="199">
        <v>0.60505960572092299</v>
      </c>
    </row>
    <row r="11301" spans="1:9" x14ac:dyDescent="0.25">
      <c r="A11301" s="199">
        <v>11298</v>
      </c>
      <c r="B11301" s="199" t="s">
        <v>45754</v>
      </c>
      <c r="C11301" s="199" t="s">
        <v>45753</v>
      </c>
      <c r="D11301" s="199">
        <v>757.002455105536</v>
      </c>
      <c r="E11301" s="199">
        <v>1.9274521729552501</v>
      </c>
      <c r="F11301" s="199">
        <v>0.53832097165004</v>
      </c>
      <c r="G11301" s="199">
        <v>3.58048873155973</v>
      </c>
      <c r="H11301" s="199">
        <v>3.4295213413142802E-4</v>
      </c>
      <c r="I11301" s="199">
        <v>6.3423281338705395E-2</v>
      </c>
    </row>
    <row r="11302" spans="1:9" x14ac:dyDescent="0.25">
      <c r="A11302" s="199">
        <v>11299</v>
      </c>
      <c r="B11302" s="199" t="s">
        <v>45752</v>
      </c>
      <c r="C11302" s="199" t="s">
        <v>45751</v>
      </c>
      <c r="D11302" s="199">
        <v>385.862169001062</v>
      </c>
      <c r="E11302" s="199">
        <v>0.22862976667106699</v>
      </c>
      <c r="F11302" s="199">
        <v>0.14262517954054099</v>
      </c>
      <c r="G11302" s="199">
        <v>1.6030112453326</v>
      </c>
      <c r="H11302" s="199">
        <v>0.108932171389187</v>
      </c>
      <c r="I11302" s="199">
        <v>0.52659011581025195</v>
      </c>
    </row>
    <row r="11303" spans="1:9" x14ac:dyDescent="0.25">
      <c r="A11303" s="199">
        <v>11300</v>
      </c>
      <c r="B11303" s="199" t="s">
        <v>45750</v>
      </c>
      <c r="C11303" s="199" t="s">
        <v>45749</v>
      </c>
      <c r="D11303" s="199">
        <v>7198.9832230573902</v>
      </c>
      <c r="E11303" s="199">
        <v>0.18680519870558701</v>
      </c>
      <c r="F11303" s="199">
        <v>0.16559101070562901</v>
      </c>
      <c r="G11303" s="199">
        <v>1.12811195432384</v>
      </c>
      <c r="H11303" s="199">
        <v>0.25927264116916199</v>
      </c>
      <c r="I11303" s="199">
        <v>0.69008536880909399</v>
      </c>
    </row>
    <row r="11304" spans="1:9" x14ac:dyDescent="0.25">
      <c r="A11304" s="199">
        <v>11301</v>
      </c>
      <c r="B11304" s="199" t="s">
        <v>45748</v>
      </c>
      <c r="C11304" s="199" t="s">
        <v>45747</v>
      </c>
      <c r="D11304" s="199">
        <v>1.2161191464613901</v>
      </c>
      <c r="E11304" s="199">
        <v>-2.4041458721491402</v>
      </c>
      <c r="F11304" s="199">
        <v>1.68744566531423</v>
      </c>
      <c r="G11304" s="199">
        <v>-1.42472490911371</v>
      </c>
      <c r="H11304" s="199">
        <v>0.15423673582622699</v>
      </c>
      <c r="I11304" s="199" t="s">
        <v>1469</v>
      </c>
    </row>
    <row r="11305" spans="1:9" x14ac:dyDescent="0.25">
      <c r="A11305" s="199">
        <v>11302</v>
      </c>
      <c r="B11305" s="199" t="s">
        <v>45746</v>
      </c>
      <c r="C11305" s="199" t="s">
        <v>45745</v>
      </c>
      <c r="D11305" s="199">
        <v>2206.4347643910601</v>
      </c>
      <c r="E11305" s="199">
        <v>-3.6304878390408697E-2</v>
      </c>
      <c r="F11305" s="199">
        <v>0.13909684691086499</v>
      </c>
      <c r="G11305" s="199">
        <v>-0.26100432322289202</v>
      </c>
      <c r="H11305" s="199">
        <v>0.79408917333575602</v>
      </c>
      <c r="I11305" s="199">
        <v>0.94233972667736399</v>
      </c>
    </row>
    <row r="11306" spans="1:9" x14ac:dyDescent="0.25">
      <c r="A11306" s="199">
        <v>11303</v>
      </c>
      <c r="B11306" s="199" t="s">
        <v>45744</v>
      </c>
      <c r="C11306" s="199" t="s">
        <v>45743</v>
      </c>
      <c r="D11306" s="199">
        <v>1795.3751546285</v>
      </c>
      <c r="E11306" s="199">
        <v>-1.37011758941879</v>
      </c>
      <c r="F11306" s="199">
        <v>0.54198063923665696</v>
      </c>
      <c r="G11306" s="199">
        <v>-2.5279825333770298</v>
      </c>
      <c r="H11306" s="199">
        <v>1.14720059097004E-2</v>
      </c>
      <c r="I11306" s="199">
        <v>0.25212156649786899</v>
      </c>
    </row>
    <row r="11307" spans="1:9" x14ac:dyDescent="0.25">
      <c r="A11307" s="199">
        <v>11304</v>
      </c>
      <c r="B11307" s="199" t="s">
        <v>45742</v>
      </c>
      <c r="C11307" s="199" t="s">
        <v>45741</v>
      </c>
      <c r="D11307" s="199">
        <v>1375.77550732075</v>
      </c>
      <c r="E11307" s="199">
        <v>0.14261686707813301</v>
      </c>
      <c r="F11307" s="199">
        <v>0.21088585289189599</v>
      </c>
      <c r="G11307" s="199">
        <v>0.67627517504097701</v>
      </c>
      <c r="H11307" s="199">
        <v>0.49886595120331201</v>
      </c>
      <c r="I11307" s="199">
        <v>0.82775984975421402</v>
      </c>
    </row>
    <row r="11308" spans="1:9" x14ac:dyDescent="0.25">
      <c r="A11308" s="199">
        <v>11305</v>
      </c>
      <c r="B11308" s="199" t="s">
        <v>45740</v>
      </c>
      <c r="C11308" s="199" t="s">
        <v>45739</v>
      </c>
      <c r="D11308" s="199">
        <v>10708.6693340896</v>
      </c>
      <c r="E11308" s="199">
        <v>-0.31581791679064503</v>
      </c>
      <c r="F11308" s="199">
        <v>0.152024500317123</v>
      </c>
      <c r="G11308" s="199">
        <v>-2.0774146018033202</v>
      </c>
      <c r="H11308" s="199">
        <v>3.7763309657680801E-2</v>
      </c>
      <c r="I11308" s="199">
        <v>0.37442209855714698</v>
      </c>
    </row>
    <row r="11309" spans="1:9" x14ac:dyDescent="0.25">
      <c r="A11309" s="199">
        <v>11306</v>
      </c>
      <c r="B11309" s="199" t="s">
        <v>45738</v>
      </c>
      <c r="C11309" s="199" t="s">
        <v>45737</v>
      </c>
      <c r="D11309" s="199">
        <v>236.84939400451401</v>
      </c>
      <c r="E11309" s="199">
        <v>-0.58238936805867203</v>
      </c>
      <c r="F11309" s="199">
        <v>0.24546539346781299</v>
      </c>
      <c r="G11309" s="199">
        <v>-2.37259256724936</v>
      </c>
      <c r="H11309" s="199">
        <v>1.7663736427171301E-2</v>
      </c>
      <c r="I11309" s="199">
        <v>0.28706757718377202</v>
      </c>
    </row>
    <row r="11310" spans="1:9" x14ac:dyDescent="0.25">
      <c r="A11310" s="199">
        <v>11307</v>
      </c>
      <c r="B11310" s="199" t="s">
        <v>45736</v>
      </c>
      <c r="C11310" s="199" t="s">
        <v>45735</v>
      </c>
      <c r="D11310" s="199">
        <v>765.87391870756198</v>
      </c>
      <c r="E11310" s="199">
        <v>5.1601207378415698E-2</v>
      </c>
      <c r="F11310" s="199">
        <v>0.16994322328825701</v>
      </c>
      <c r="G11310" s="199">
        <v>0.30363792318385002</v>
      </c>
      <c r="H11310" s="199">
        <v>0.76140375627672996</v>
      </c>
      <c r="I11310" s="199">
        <v>0.93228300963113697</v>
      </c>
    </row>
    <row r="11311" spans="1:9" x14ac:dyDescent="0.25">
      <c r="A11311" s="199">
        <v>11308</v>
      </c>
      <c r="B11311" s="199" t="s">
        <v>45734</v>
      </c>
      <c r="C11311" s="199" t="s">
        <v>45733</v>
      </c>
      <c r="D11311" s="199">
        <v>262.90026383273198</v>
      </c>
      <c r="E11311" s="199">
        <v>-0.40378016509972298</v>
      </c>
      <c r="F11311" s="199">
        <v>0.319329149723313</v>
      </c>
      <c r="G11311" s="199">
        <v>-1.2644638469415801</v>
      </c>
      <c r="H11311" s="199">
        <v>0.20606358907849301</v>
      </c>
      <c r="I11311" s="199">
        <v>0.64357207473746503</v>
      </c>
    </row>
    <row r="11312" spans="1:9" x14ac:dyDescent="0.25">
      <c r="A11312" s="199">
        <v>11309</v>
      </c>
      <c r="B11312" s="199" t="s">
        <v>45732</v>
      </c>
      <c r="C11312" s="199" t="s">
        <v>45731</v>
      </c>
      <c r="D11312" s="199">
        <v>24936.279970776701</v>
      </c>
      <c r="E11312" s="199">
        <v>-0.179538685779489</v>
      </c>
      <c r="F11312" s="199">
        <v>0.20903486991085801</v>
      </c>
      <c r="G11312" s="199">
        <v>-0.85889347483533596</v>
      </c>
      <c r="H11312" s="199">
        <v>0.39039928974488503</v>
      </c>
      <c r="I11312" s="199">
        <v>0.77742690428213901</v>
      </c>
    </row>
    <row r="11313" spans="1:9" x14ac:dyDescent="0.25">
      <c r="A11313" s="199">
        <v>11310</v>
      </c>
      <c r="B11313" s="199" t="s">
        <v>45730</v>
      </c>
      <c r="C11313" s="199" t="s">
        <v>45729</v>
      </c>
      <c r="D11313" s="199">
        <v>1242.01133694996</v>
      </c>
      <c r="E11313" s="199">
        <v>4.7904969087958799E-2</v>
      </c>
      <c r="F11313" s="199">
        <v>0.25352496758908799</v>
      </c>
      <c r="G11313" s="199">
        <v>0.18895562651487199</v>
      </c>
      <c r="H11313" s="199">
        <v>0.85012759511853797</v>
      </c>
      <c r="I11313" s="199">
        <v>0.959876848835436</v>
      </c>
    </row>
    <row r="11314" spans="1:9" x14ac:dyDescent="0.25">
      <c r="A11314" s="199">
        <v>11311</v>
      </c>
      <c r="B11314" s="199" t="s">
        <v>45728</v>
      </c>
      <c r="C11314" s="199" t="s">
        <v>45727</v>
      </c>
      <c r="D11314" s="199">
        <v>363.68477839462599</v>
      </c>
      <c r="E11314" s="199">
        <v>-0.77036313864168604</v>
      </c>
      <c r="F11314" s="199">
        <v>0.38270134621867902</v>
      </c>
      <c r="G11314" s="199">
        <v>-2.0129616638492198</v>
      </c>
      <c r="H11314" s="199">
        <v>4.4118662537924597E-2</v>
      </c>
      <c r="I11314" s="199">
        <v>0.38948604275877902</v>
      </c>
    </row>
    <row r="11315" spans="1:9" x14ac:dyDescent="0.25">
      <c r="A11315" s="199">
        <v>11312</v>
      </c>
      <c r="B11315" s="199" t="s">
        <v>45726</v>
      </c>
      <c r="C11315" s="199" t="s">
        <v>45725</v>
      </c>
      <c r="D11315" s="199">
        <v>261.454780976515</v>
      </c>
      <c r="E11315" s="199">
        <v>-0.147143656808155</v>
      </c>
      <c r="F11315" s="199">
        <v>0.33077128651533899</v>
      </c>
      <c r="G11315" s="199">
        <v>-0.44485015116731202</v>
      </c>
      <c r="H11315" s="199">
        <v>0.65642804885488104</v>
      </c>
      <c r="I11315" s="199">
        <v>0.89441816142788499</v>
      </c>
    </row>
    <row r="11316" spans="1:9" x14ac:dyDescent="0.25">
      <c r="A11316" s="199">
        <v>11313</v>
      </c>
      <c r="B11316" s="199" t="s">
        <v>45724</v>
      </c>
      <c r="C11316" s="199" t="s">
        <v>45723</v>
      </c>
      <c r="D11316" s="199">
        <v>1731.5719251366399</v>
      </c>
      <c r="E11316" s="199">
        <v>-0.194658567443874</v>
      </c>
      <c r="F11316" s="199">
        <v>0.237628079256336</v>
      </c>
      <c r="G11316" s="199">
        <v>-0.81917325617857595</v>
      </c>
      <c r="H11316" s="199">
        <v>0.41268757100611803</v>
      </c>
      <c r="I11316" s="199">
        <v>0.78803515551274905</v>
      </c>
    </row>
    <row r="11317" spans="1:9" x14ac:dyDescent="0.25">
      <c r="A11317" s="199">
        <v>11314</v>
      </c>
      <c r="B11317" s="199" t="s">
        <v>45722</v>
      </c>
      <c r="C11317" s="199" t="s">
        <v>45721</v>
      </c>
      <c r="D11317" s="199">
        <v>9924.1931911952997</v>
      </c>
      <c r="E11317" s="199">
        <v>-2.4546269574023501E-2</v>
      </c>
      <c r="F11317" s="199">
        <v>0.127192069895635</v>
      </c>
      <c r="G11317" s="199">
        <v>-0.19298584883605099</v>
      </c>
      <c r="H11317" s="199">
        <v>0.84697005075637899</v>
      </c>
      <c r="I11317" s="199">
        <v>0.95928042319298001</v>
      </c>
    </row>
    <row r="11318" spans="1:9" x14ac:dyDescent="0.25">
      <c r="A11318" s="199">
        <v>11315</v>
      </c>
      <c r="B11318" s="199" t="s">
        <v>45720</v>
      </c>
      <c r="C11318" s="199" t="s">
        <v>45719</v>
      </c>
      <c r="D11318" s="199">
        <v>124.168962884214</v>
      </c>
      <c r="E11318" s="199">
        <v>6.4588346214117503E-4</v>
      </c>
      <c r="F11318" s="199">
        <v>0.43325741099030801</v>
      </c>
      <c r="G11318" s="199">
        <v>1.49076148672186E-3</v>
      </c>
      <c r="H11318" s="199">
        <v>0.99881054486647303</v>
      </c>
      <c r="I11318" s="199">
        <v>0.99989189875842599</v>
      </c>
    </row>
    <row r="11319" spans="1:9" x14ac:dyDescent="0.25">
      <c r="A11319" s="199">
        <v>11316</v>
      </c>
      <c r="B11319" s="199" t="s">
        <v>45718</v>
      </c>
      <c r="C11319" s="199" t="s">
        <v>45717</v>
      </c>
      <c r="D11319" s="199">
        <v>225.78015020536699</v>
      </c>
      <c r="E11319" s="199">
        <v>-1.9586495905099399</v>
      </c>
      <c r="F11319" s="199">
        <v>0.55626590528568698</v>
      </c>
      <c r="G11319" s="199">
        <v>-3.5210671225733599</v>
      </c>
      <c r="H11319" s="199">
        <v>4.2981380201988998E-4</v>
      </c>
      <c r="I11319" s="199">
        <v>7.1538209208190498E-2</v>
      </c>
    </row>
    <row r="11320" spans="1:9" x14ac:dyDescent="0.25">
      <c r="A11320" s="199">
        <v>11317</v>
      </c>
      <c r="B11320" s="199" t="s">
        <v>45716</v>
      </c>
      <c r="C11320" s="199" t="s">
        <v>45715</v>
      </c>
      <c r="D11320" s="199">
        <v>7825.6625339737702</v>
      </c>
      <c r="E11320" s="199">
        <v>1.0884753528352E-2</v>
      </c>
      <c r="F11320" s="199">
        <v>0.30457303067956498</v>
      </c>
      <c r="G11320" s="199">
        <v>3.5737745735615202E-2</v>
      </c>
      <c r="H11320" s="199">
        <v>0.97149147301961103</v>
      </c>
      <c r="I11320" s="199">
        <v>0.99361966879998398</v>
      </c>
    </row>
    <row r="11321" spans="1:9" x14ac:dyDescent="0.25">
      <c r="A11321" s="199">
        <v>11318</v>
      </c>
      <c r="B11321" s="199" t="s">
        <v>45714</v>
      </c>
      <c r="C11321" s="199" t="s">
        <v>45713</v>
      </c>
      <c r="D11321" s="199">
        <v>12190.1931347184</v>
      </c>
      <c r="E11321" s="199">
        <v>0.21388654387379999</v>
      </c>
      <c r="F11321" s="199">
        <v>0.253811288266516</v>
      </c>
      <c r="G11321" s="199">
        <v>0.84269909874618099</v>
      </c>
      <c r="H11321" s="199">
        <v>0.39939675137027603</v>
      </c>
      <c r="I11321" s="199">
        <v>0.78132865981003996</v>
      </c>
    </row>
    <row r="11322" spans="1:9" x14ac:dyDescent="0.25">
      <c r="A11322" s="199">
        <v>11319</v>
      </c>
      <c r="B11322" s="199" t="s">
        <v>45712</v>
      </c>
      <c r="C11322" s="199" t="s">
        <v>45711</v>
      </c>
      <c r="D11322" s="199">
        <v>128.944397336278</v>
      </c>
      <c r="E11322" s="199">
        <v>9.2949495529992501E-2</v>
      </c>
      <c r="F11322" s="199">
        <v>0.25078878225531298</v>
      </c>
      <c r="G11322" s="199">
        <v>0.37062860106464401</v>
      </c>
      <c r="H11322" s="199">
        <v>0.71091417635231502</v>
      </c>
      <c r="I11322" s="199">
        <v>0.91433614501114202</v>
      </c>
    </row>
    <row r="11323" spans="1:9" x14ac:dyDescent="0.25">
      <c r="A11323" s="199">
        <v>11320</v>
      </c>
      <c r="B11323" s="199" t="s">
        <v>45710</v>
      </c>
      <c r="C11323" s="199" t="s">
        <v>45709</v>
      </c>
      <c r="D11323" s="199">
        <v>490.21848964229503</v>
      </c>
      <c r="E11323" s="199">
        <v>0.29405563876402202</v>
      </c>
      <c r="F11323" s="199">
        <v>0.19882582012702699</v>
      </c>
      <c r="G11323" s="199">
        <v>1.4789610251634</v>
      </c>
      <c r="H11323" s="199">
        <v>0.13915073175033699</v>
      </c>
      <c r="I11323" s="199">
        <v>0.57129372946537105</v>
      </c>
    </row>
    <row r="11324" spans="1:9" x14ac:dyDescent="0.25">
      <c r="A11324" s="199">
        <v>11321</v>
      </c>
      <c r="B11324" s="199" t="s">
        <v>45708</v>
      </c>
      <c r="C11324" s="199" t="s">
        <v>45707</v>
      </c>
      <c r="D11324" s="199">
        <v>848.87167180873496</v>
      </c>
      <c r="E11324" s="199">
        <v>0.34004641010974901</v>
      </c>
      <c r="F11324" s="199">
        <v>0.19698214606675399</v>
      </c>
      <c r="G11324" s="199">
        <v>1.72628036042674</v>
      </c>
      <c r="H11324" s="199">
        <v>8.4296986851430805E-2</v>
      </c>
      <c r="I11324" s="199">
        <v>0.48248142155600798</v>
      </c>
    </row>
    <row r="11325" spans="1:9" x14ac:dyDescent="0.25">
      <c r="A11325" s="199">
        <v>11322</v>
      </c>
      <c r="B11325" s="199" t="s">
        <v>45706</v>
      </c>
      <c r="C11325" s="199" t="s">
        <v>45705</v>
      </c>
      <c r="D11325" s="199">
        <v>660.84138177687805</v>
      </c>
      <c r="E11325" s="199">
        <v>2.4129976857725301E-2</v>
      </c>
      <c r="F11325" s="199">
        <v>0.195215698482094</v>
      </c>
      <c r="G11325" s="199">
        <v>0.12360674395219701</v>
      </c>
      <c r="H11325" s="199">
        <v>0.90162665253917496</v>
      </c>
      <c r="I11325" s="199">
        <v>0.97559966225861605</v>
      </c>
    </row>
    <row r="11326" spans="1:9" x14ac:dyDescent="0.25">
      <c r="A11326" s="199">
        <v>11323</v>
      </c>
      <c r="B11326" s="199" t="s">
        <v>45704</v>
      </c>
      <c r="C11326" s="199" t="s">
        <v>45703</v>
      </c>
      <c r="D11326" s="199">
        <v>827.32166575154804</v>
      </c>
      <c r="E11326" s="199">
        <v>0.20407088587949701</v>
      </c>
      <c r="F11326" s="199">
        <v>0.30317277376703999</v>
      </c>
      <c r="G11326" s="199">
        <v>0.67311745492128605</v>
      </c>
      <c r="H11326" s="199">
        <v>0.50087257006720098</v>
      </c>
      <c r="I11326" s="199">
        <v>0.82837635846647095</v>
      </c>
    </row>
    <row r="11327" spans="1:9" x14ac:dyDescent="0.25">
      <c r="A11327" s="199">
        <v>11324</v>
      </c>
      <c r="B11327" s="199" t="s">
        <v>45702</v>
      </c>
      <c r="C11327" s="199" t="s">
        <v>45701</v>
      </c>
      <c r="D11327" s="199">
        <v>1532.01773624713</v>
      </c>
      <c r="E11327" s="199">
        <v>4.4369301448102701E-2</v>
      </c>
      <c r="F11327" s="199">
        <v>6.1748759040048597E-2</v>
      </c>
      <c r="G11327" s="199">
        <v>0.71854563780505998</v>
      </c>
      <c r="H11327" s="199">
        <v>0.47242091870949898</v>
      </c>
      <c r="I11327" s="199">
        <v>0.815782854034522</v>
      </c>
    </row>
    <row r="11328" spans="1:9" x14ac:dyDescent="0.25">
      <c r="A11328" s="199">
        <v>11325</v>
      </c>
      <c r="B11328" s="199" t="s">
        <v>45700</v>
      </c>
      <c r="C11328" s="199" t="s">
        <v>45699</v>
      </c>
      <c r="D11328" s="199">
        <v>2.4219643937994202</v>
      </c>
      <c r="E11328" s="199">
        <v>-2.5427582689153199</v>
      </c>
      <c r="F11328" s="199">
        <v>1.16330876564068</v>
      </c>
      <c r="G11328" s="199">
        <v>-2.1857982540988701</v>
      </c>
      <c r="H11328" s="199">
        <v>2.8830368565754601E-2</v>
      </c>
      <c r="I11328" s="199">
        <v>0.34258875850196602</v>
      </c>
    </row>
    <row r="11329" spans="1:9" x14ac:dyDescent="0.25">
      <c r="A11329" s="199">
        <v>11326</v>
      </c>
      <c r="B11329" s="199" t="s">
        <v>45698</v>
      </c>
      <c r="C11329" s="199" t="s">
        <v>45697</v>
      </c>
      <c r="D11329" s="199">
        <v>1541.6162942664901</v>
      </c>
      <c r="E11329" s="199">
        <v>0.21223967292109</v>
      </c>
      <c r="F11329" s="199">
        <v>0.62965927819094103</v>
      </c>
      <c r="G11329" s="199">
        <v>0.33707066706119398</v>
      </c>
      <c r="H11329" s="199">
        <v>0.73606362911826495</v>
      </c>
      <c r="I11329" s="199">
        <v>0.92400447951048903</v>
      </c>
    </row>
    <row r="11330" spans="1:9" x14ac:dyDescent="0.25">
      <c r="A11330" s="199">
        <v>11327</v>
      </c>
      <c r="B11330" s="199" t="s">
        <v>45696</v>
      </c>
      <c r="C11330" s="199" t="s">
        <v>45695</v>
      </c>
      <c r="D11330" s="199">
        <v>646.57500490669895</v>
      </c>
      <c r="E11330" s="199">
        <v>-0.16195226396451001</v>
      </c>
      <c r="F11330" s="199">
        <v>0.16853831099799699</v>
      </c>
      <c r="G11330" s="199">
        <v>-0.96092255229990298</v>
      </c>
      <c r="H11330" s="199">
        <v>0.33659111041571599</v>
      </c>
      <c r="I11330" s="199">
        <v>0.74470257331483303</v>
      </c>
    </row>
    <row r="11331" spans="1:9" x14ac:dyDescent="0.25">
      <c r="A11331" s="199">
        <v>11328</v>
      </c>
      <c r="B11331" s="199" t="s">
        <v>45694</v>
      </c>
      <c r="C11331" s="199" t="s">
        <v>45693</v>
      </c>
      <c r="D11331" s="199">
        <v>1246.2520552552801</v>
      </c>
      <c r="E11331" s="199">
        <v>0.70880321252119904</v>
      </c>
      <c r="F11331" s="199">
        <v>0.48760791419287097</v>
      </c>
      <c r="G11331" s="199">
        <v>1.4536335278611501</v>
      </c>
      <c r="H11331" s="199">
        <v>0.146047936274287</v>
      </c>
      <c r="I11331" s="199">
        <v>0.58081464881389899</v>
      </c>
    </row>
    <row r="11332" spans="1:9" x14ac:dyDescent="0.25">
      <c r="A11332" s="199">
        <v>11329</v>
      </c>
      <c r="B11332" s="199" t="s">
        <v>45692</v>
      </c>
      <c r="C11332" s="199" t="s">
        <v>45691</v>
      </c>
      <c r="D11332" s="199">
        <v>127.405984363504</v>
      </c>
      <c r="E11332" s="199">
        <v>0.35770659934787802</v>
      </c>
      <c r="F11332" s="199">
        <v>0.30963510988960802</v>
      </c>
      <c r="G11332" s="199">
        <v>1.1552520625823399</v>
      </c>
      <c r="H11332" s="199">
        <v>0.247987220365496</v>
      </c>
      <c r="I11332" s="199">
        <v>0.68083311449407202</v>
      </c>
    </row>
    <row r="11333" spans="1:9" x14ac:dyDescent="0.25">
      <c r="A11333" s="199">
        <v>11330</v>
      </c>
      <c r="B11333" s="199" t="s">
        <v>45690</v>
      </c>
      <c r="C11333" s="199" t="s">
        <v>45689</v>
      </c>
      <c r="D11333" s="199">
        <v>1626.53134190272</v>
      </c>
      <c r="E11333" s="199">
        <v>-0.18192958834376599</v>
      </c>
      <c r="F11333" s="199">
        <v>0.27934322104623599</v>
      </c>
      <c r="G11333" s="199">
        <v>-0.65127618870569803</v>
      </c>
      <c r="H11333" s="199">
        <v>0.51486821629291601</v>
      </c>
      <c r="I11333" s="199">
        <v>0.833785150840197</v>
      </c>
    </row>
    <row r="11334" spans="1:9" x14ac:dyDescent="0.25">
      <c r="A11334" s="199">
        <v>11331</v>
      </c>
      <c r="B11334" s="199" t="s">
        <v>45688</v>
      </c>
      <c r="C11334" s="199" t="s">
        <v>45687</v>
      </c>
      <c r="D11334" s="199">
        <v>183.544810767754</v>
      </c>
      <c r="E11334" s="199">
        <v>-0.64039229245505003</v>
      </c>
      <c r="F11334" s="199">
        <v>0.63277216689055704</v>
      </c>
      <c r="G11334" s="199">
        <v>-1.01204244744509</v>
      </c>
      <c r="H11334" s="199">
        <v>0.31151775827552802</v>
      </c>
      <c r="I11334" s="199">
        <v>0.72883990869587401</v>
      </c>
    </row>
    <row r="11335" spans="1:9" x14ac:dyDescent="0.25">
      <c r="A11335" s="199">
        <v>11332</v>
      </c>
      <c r="B11335" s="199" t="s">
        <v>45686</v>
      </c>
      <c r="C11335" s="199" t="s">
        <v>45685</v>
      </c>
      <c r="D11335" s="199">
        <v>1.98682219191304</v>
      </c>
      <c r="E11335" s="199">
        <v>1.2620899448054901</v>
      </c>
      <c r="F11335" s="199">
        <v>1.77887406784622</v>
      </c>
      <c r="G11335" s="199">
        <v>0.70948807878995601</v>
      </c>
      <c r="H11335" s="199">
        <v>0.478021646736846</v>
      </c>
      <c r="I11335" s="199" t="s">
        <v>1469</v>
      </c>
    </row>
    <row r="11336" spans="1:9" x14ac:dyDescent="0.25">
      <c r="A11336" s="199">
        <v>11333</v>
      </c>
      <c r="B11336" s="199" t="s">
        <v>45684</v>
      </c>
      <c r="C11336" s="199" t="s">
        <v>45683</v>
      </c>
      <c r="D11336" s="199">
        <v>6461.9229200756699</v>
      </c>
      <c r="E11336" s="199">
        <v>-0.24904568453082601</v>
      </c>
      <c r="F11336" s="199">
        <v>0.321999187713298</v>
      </c>
      <c r="G11336" s="199">
        <v>-0.77343575398262099</v>
      </c>
      <c r="H11336" s="199">
        <v>0.43926453695591</v>
      </c>
      <c r="I11336" s="199">
        <v>0.80002130200666</v>
      </c>
    </row>
    <row r="11337" spans="1:9" x14ac:dyDescent="0.25">
      <c r="A11337" s="199">
        <v>11334</v>
      </c>
      <c r="B11337" s="199" t="s">
        <v>45682</v>
      </c>
      <c r="C11337" s="199" t="s">
        <v>45681</v>
      </c>
      <c r="D11337" s="199">
        <v>11.246427721116801</v>
      </c>
      <c r="E11337" s="199">
        <v>-0.83660363574804497</v>
      </c>
      <c r="F11337" s="199">
        <v>0.45229916334095499</v>
      </c>
      <c r="G11337" s="199">
        <v>-1.84966876694705</v>
      </c>
      <c r="H11337" s="199">
        <v>6.4361304757266993E-2</v>
      </c>
      <c r="I11337" s="199">
        <v>0.44180487615340402</v>
      </c>
    </row>
    <row r="11338" spans="1:9" x14ac:dyDescent="0.25">
      <c r="A11338" s="199">
        <v>11335</v>
      </c>
      <c r="B11338" s="199" t="s">
        <v>45680</v>
      </c>
      <c r="C11338" s="199" t="s">
        <v>45679</v>
      </c>
      <c r="D11338" s="199">
        <v>13038.1415489335</v>
      </c>
      <c r="E11338" s="199">
        <v>-4.01302321890004E-2</v>
      </c>
      <c r="F11338" s="199">
        <v>0.24861942984371199</v>
      </c>
      <c r="G11338" s="199">
        <v>-0.16141229273282101</v>
      </c>
      <c r="H11338" s="199">
        <v>0.871768685423704</v>
      </c>
      <c r="I11338" s="199">
        <v>0.96663118601798703</v>
      </c>
    </row>
    <row r="11339" spans="1:9" x14ac:dyDescent="0.25">
      <c r="A11339" s="199">
        <v>11336</v>
      </c>
      <c r="B11339" s="199" t="s">
        <v>45678</v>
      </c>
      <c r="C11339" s="199" t="s">
        <v>45677</v>
      </c>
      <c r="D11339" s="199">
        <v>4.31321073465244</v>
      </c>
      <c r="E11339" s="199">
        <v>0.39913176900102598</v>
      </c>
      <c r="F11339" s="199">
        <v>0.56297527997560304</v>
      </c>
      <c r="G11339" s="199">
        <v>0.708968551902177</v>
      </c>
      <c r="H11339" s="199">
        <v>0.47834399251234799</v>
      </c>
      <c r="I11339" s="199">
        <v>0.81891626716766697</v>
      </c>
    </row>
    <row r="11340" spans="1:9" x14ac:dyDescent="0.25">
      <c r="A11340" s="199">
        <v>11337</v>
      </c>
      <c r="B11340" s="199" t="s">
        <v>45676</v>
      </c>
      <c r="C11340" s="199" t="s">
        <v>45675</v>
      </c>
      <c r="D11340" s="199">
        <v>199.36022841804299</v>
      </c>
      <c r="E11340" s="199">
        <v>-0.73632282970327401</v>
      </c>
      <c r="F11340" s="199">
        <v>0.58351772949328995</v>
      </c>
      <c r="G11340" s="199">
        <v>-1.26186882160834</v>
      </c>
      <c r="H11340" s="199">
        <v>0.206995992687973</v>
      </c>
      <c r="I11340" s="199">
        <v>0.64469335746606105</v>
      </c>
    </row>
    <row r="11341" spans="1:9" x14ac:dyDescent="0.25">
      <c r="A11341" s="199">
        <v>11338</v>
      </c>
      <c r="B11341" s="199" t="s">
        <v>45674</v>
      </c>
      <c r="C11341" s="199" t="s">
        <v>45673</v>
      </c>
      <c r="D11341" s="199">
        <v>32.856726963240597</v>
      </c>
      <c r="E11341" s="199">
        <v>-1.24328400042289</v>
      </c>
      <c r="F11341" s="199">
        <v>0.58263036137240298</v>
      </c>
      <c r="G11341" s="199">
        <v>-2.1339155712625502</v>
      </c>
      <c r="H11341" s="199">
        <v>3.2849692607819503E-2</v>
      </c>
      <c r="I11341" s="199">
        <v>0.35671952633883303</v>
      </c>
    </row>
    <row r="11342" spans="1:9" x14ac:dyDescent="0.25">
      <c r="A11342" s="199">
        <v>11339</v>
      </c>
      <c r="B11342" s="199" t="s">
        <v>45672</v>
      </c>
      <c r="C11342" s="199" t="s">
        <v>45671</v>
      </c>
      <c r="D11342" s="199">
        <v>793.82436795621197</v>
      </c>
      <c r="E11342" s="199">
        <v>-0.31980304632510398</v>
      </c>
      <c r="F11342" s="199">
        <v>0.18094440190696301</v>
      </c>
      <c r="G11342" s="199">
        <v>-1.76741055791015</v>
      </c>
      <c r="H11342" s="199">
        <v>7.7159496059604302E-2</v>
      </c>
      <c r="I11342" s="199">
        <v>0.46900893776874703</v>
      </c>
    </row>
    <row r="11343" spans="1:9" x14ac:dyDescent="0.25">
      <c r="A11343" s="199">
        <v>11340</v>
      </c>
      <c r="B11343" s="199" t="s">
        <v>45670</v>
      </c>
      <c r="C11343" s="199" t="s">
        <v>45669</v>
      </c>
      <c r="D11343" s="199">
        <v>1406.81794110745</v>
      </c>
      <c r="E11343" s="199">
        <v>-1.16638266655657E-2</v>
      </c>
      <c r="F11343" s="199">
        <v>0.23721824004231301</v>
      </c>
      <c r="G11343" s="199">
        <v>-4.9169181355890698E-2</v>
      </c>
      <c r="H11343" s="199">
        <v>0.96078447126368705</v>
      </c>
      <c r="I11343" s="199">
        <v>0.990222479193692</v>
      </c>
    </row>
    <row r="11344" spans="1:9" x14ac:dyDescent="0.25">
      <c r="A11344" s="199">
        <v>11341</v>
      </c>
      <c r="B11344" s="199" t="s">
        <v>45668</v>
      </c>
      <c r="C11344" s="199" t="s">
        <v>45667</v>
      </c>
      <c r="D11344" s="199">
        <v>492.71570714375099</v>
      </c>
      <c r="E11344" s="199">
        <v>-1.93903926457922</v>
      </c>
      <c r="F11344" s="199">
        <v>0.54998571569779997</v>
      </c>
      <c r="G11344" s="199">
        <v>-3.5256175010273498</v>
      </c>
      <c r="H11344" s="199">
        <v>4.2249670507704998E-4</v>
      </c>
      <c r="I11344" s="199">
        <v>7.0792300261433794E-2</v>
      </c>
    </row>
    <row r="11345" spans="1:9" x14ac:dyDescent="0.25">
      <c r="A11345" s="199">
        <v>11342</v>
      </c>
      <c r="B11345" s="199" t="s">
        <v>45666</v>
      </c>
      <c r="C11345" s="199" t="s">
        <v>45665</v>
      </c>
      <c r="D11345" s="199">
        <v>4.9005811811292004</v>
      </c>
      <c r="E11345" s="199">
        <v>2.6892258691644702</v>
      </c>
      <c r="F11345" s="199">
        <v>0.99932374243857502</v>
      </c>
      <c r="G11345" s="199">
        <v>2.6910457091734301</v>
      </c>
      <c r="H11345" s="199">
        <v>7.1228434870064502E-3</v>
      </c>
      <c r="I11345" s="199">
        <v>0.22422524836081401</v>
      </c>
    </row>
    <row r="11346" spans="1:9" x14ac:dyDescent="0.25">
      <c r="A11346" s="199">
        <v>11343</v>
      </c>
      <c r="B11346" s="199" t="s">
        <v>45664</v>
      </c>
      <c r="C11346" s="199" t="s">
        <v>45663</v>
      </c>
      <c r="D11346" s="199">
        <v>3134.5054739658499</v>
      </c>
      <c r="E11346" s="199">
        <v>8.5212112983477598E-2</v>
      </c>
      <c r="F11346" s="199">
        <v>0.102398907492397</v>
      </c>
      <c r="G11346" s="199">
        <v>0.83215841916872801</v>
      </c>
      <c r="H11346" s="199">
        <v>0.40531953068991</v>
      </c>
      <c r="I11346" s="199">
        <v>0.78426064493592496</v>
      </c>
    </row>
    <row r="11347" spans="1:9" x14ac:dyDescent="0.25">
      <c r="A11347" s="199">
        <v>11344</v>
      </c>
      <c r="B11347" s="199" t="s">
        <v>45662</v>
      </c>
      <c r="C11347" s="199" t="s">
        <v>45661</v>
      </c>
      <c r="D11347" s="199">
        <v>343.55522721768699</v>
      </c>
      <c r="E11347" s="199">
        <v>-4.4696996564860703E-2</v>
      </c>
      <c r="F11347" s="199">
        <v>0.162440875846948</v>
      </c>
      <c r="G11347" s="199">
        <v>-0.27515855434671699</v>
      </c>
      <c r="H11347" s="199">
        <v>0.78319442717384202</v>
      </c>
      <c r="I11347" s="199">
        <v>0.93850044436076596</v>
      </c>
    </row>
    <row r="11348" spans="1:9" x14ac:dyDescent="0.25">
      <c r="A11348" s="199">
        <v>11345</v>
      </c>
      <c r="B11348" s="199" t="s">
        <v>45660</v>
      </c>
      <c r="C11348" s="199" t="s">
        <v>45659</v>
      </c>
      <c r="D11348" s="199">
        <v>6.3623519300551701</v>
      </c>
      <c r="E11348" s="199">
        <v>8.6701269923074906E-2</v>
      </c>
      <c r="F11348" s="199">
        <v>0.49337276560549997</v>
      </c>
      <c r="G11348" s="199">
        <v>0.17573177112171801</v>
      </c>
      <c r="H11348" s="199">
        <v>0.86050467396097496</v>
      </c>
      <c r="I11348" s="199">
        <v>0.96350897834281302</v>
      </c>
    </row>
    <row r="11349" spans="1:9" x14ac:dyDescent="0.25">
      <c r="A11349" s="199">
        <v>11346</v>
      </c>
      <c r="B11349" s="199" t="s">
        <v>45658</v>
      </c>
      <c r="C11349" s="199" t="s">
        <v>45657</v>
      </c>
      <c r="D11349" s="199">
        <v>860.36960530612896</v>
      </c>
      <c r="E11349" s="199">
        <v>0.21466661044108801</v>
      </c>
      <c r="F11349" s="199">
        <v>0.32833513470592901</v>
      </c>
      <c r="G11349" s="199">
        <v>0.65380334831772602</v>
      </c>
      <c r="H11349" s="199">
        <v>0.51323850902430601</v>
      </c>
      <c r="I11349" s="199">
        <v>0.83329079900506198</v>
      </c>
    </row>
    <row r="11350" spans="1:9" x14ac:dyDescent="0.25">
      <c r="A11350" s="199">
        <v>11347</v>
      </c>
      <c r="B11350" s="199" t="s">
        <v>45656</v>
      </c>
      <c r="C11350" s="199" t="s">
        <v>45655</v>
      </c>
      <c r="D11350" s="199">
        <v>12.5772968448676</v>
      </c>
      <c r="E11350" s="199">
        <v>8.0403768940456893E-2</v>
      </c>
      <c r="F11350" s="199">
        <v>0.44443610976044101</v>
      </c>
      <c r="G11350" s="199">
        <v>0.18091187276343501</v>
      </c>
      <c r="H11350" s="199">
        <v>0.85643674950871596</v>
      </c>
      <c r="I11350" s="199">
        <v>0.96193089293839296</v>
      </c>
    </row>
    <row r="11351" spans="1:9" x14ac:dyDescent="0.25">
      <c r="A11351" s="199">
        <v>11348</v>
      </c>
      <c r="B11351" s="199" t="s">
        <v>45654</v>
      </c>
      <c r="C11351" s="199" t="s">
        <v>45653</v>
      </c>
      <c r="D11351" s="199">
        <v>1423.9899203662001</v>
      </c>
      <c r="E11351" s="199">
        <v>-7.4948030015713596E-2</v>
      </c>
      <c r="F11351" s="199">
        <v>0.166967619408115</v>
      </c>
      <c r="G11351" s="199">
        <v>-0.448877634366458</v>
      </c>
      <c r="H11351" s="199">
        <v>0.65351993095640604</v>
      </c>
      <c r="I11351" s="199">
        <v>0.89328106193581402</v>
      </c>
    </row>
    <row r="11352" spans="1:9" x14ac:dyDescent="0.25">
      <c r="A11352" s="199">
        <v>11349</v>
      </c>
      <c r="B11352" s="199" t="s">
        <v>45652</v>
      </c>
      <c r="C11352" s="199" t="s">
        <v>45651</v>
      </c>
      <c r="D11352" s="199">
        <v>2.7590615129840699</v>
      </c>
      <c r="E11352" s="199">
        <v>0.28511990877905902</v>
      </c>
      <c r="F11352" s="199">
        <v>0.79708485560931697</v>
      </c>
      <c r="G11352" s="199">
        <v>0.35770333205127097</v>
      </c>
      <c r="H11352" s="199">
        <v>0.72056533926868604</v>
      </c>
      <c r="I11352" s="199">
        <v>0.91837525928797203</v>
      </c>
    </row>
    <row r="11353" spans="1:9" x14ac:dyDescent="0.25">
      <c r="A11353" s="199">
        <v>11350</v>
      </c>
      <c r="B11353" s="199" t="s">
        <v>45650</v>
      </c>
      <c r="C11353" s="199" t="s">
        <v>45649</v>
      </c>
      <c r="D11353" s="199">
        <v>9.9926805981114395</v>
      </c>
      <c r="E11353" s="199">
        <v>-9.4746419437194196E-2</v>
      </c>
      <c r="F11353" s="199">
        <v>0.51855398690521504</v>
      </c>
      <c r="G11353" s="199">
        <v>-0.182712739328553</v>
      </c>
      <c r="H11353" s="199">
        <v>0.85502341949258398</v>
      </c>
      <c r="I11353" s="199">
        <v>0.96133362343057305</v>
      </c>
    </row>
    <row r="11354" spans="1:9" x14ac:dyDescent="0.25">
      <c r="A11354" s="199">
        <v>11351</v>
      </c>
      <c r="B11354" s="199" t="s">
        <v>45648</v>
      </c>
      <c r="C11354" s="199" t="s">
        <v>45647</v>
      </c>
      <c r="D11354" s="199">
        <v>73.585486527362406</v>
      </c>
      <c r="E11354" s="199">
        <v>-0.52593748565195397</v>
      </c>
      <c r="F11354" s="199">
        <v>0.29803431899528399</v>
      </c>
      <c r="G11354" s="199">
        <v>-1.76468766222952</v>
      </c>
      <c r="H11354" s="199">
        <v>7.7616273263794999E-2</v>
      </c>
      <c r="I11354" s="199">
        <v>0.46953425691880402</v>
      </c>
    </row>
    <row r="11355" spans="1:9" x14ac:dyDescent="0.25">
      <c r="A11355" s="199">
        <v>11352</v>
      </c>
      <c r="B11355" s="199" t="s">
        <v>45646</v>
      </c>
      <c r="C11355" s="199" t="s">
        <v>45645</v>
      </c>
      <c r="D11355" s="199">
        <v>938.91788352310198</v>
      </c>
      <c r="E11355" s="199">
        <v>-5.2926162036183402E-2</v>
      </c>
      <c r="F11355" s="199">
        <v>9.0727338819667797E-2</v>
      </c>
      <c r="G11355" s="199">
        <v>-0.58335406642292098</v>
      </c>
      <c r="H11355" s="199">
        <v>0.55965497280226795</v>
      </c>
      <c r="I11355" s="199">
        <v>0.85494997032700504</v>
      </c>
    </row>
    <row r="11356" spans="1:9" x14ac:dyDescent="0.25">
      <c r="A11356" s="199">
        <v>11353</v>
      </c>
      <c r="B11356" s="199" t="s">
        <v>45644</v>
      </c>
      <c r="C11356" s="199" t="s">
        <v>45643</v>
      </c>
      <c r="D11356" s="199">
        <v>68956.148053049896</v>
      </c>
      <c r="E11356" s="199">
        <v>-0.10089488332403899</v>
      </c>
      <c r="F11356" s="199">
        <v>0.12481566782192501</v>
      </c>
      <c r="G11356" s="199">
        <v>-0.80835110755475503</v>
      </c>
      <c r="H11356" s="199">
        <v>0.418888489264296</v>
      </c>
      <c r="I11356" s="199">
        <v>0.79101202805933102</v>
      </c>
    </row>
    <row r="11357" spans="1:9" x14ac:dyDescent="0.25">
      <c r="A11357" s="199">
        <v>11354</v>
      </c>
      <c r="B11357" s="199" t="s">
        <v>45642</v>
      </c>
      <c r="C11357" s="199" t="s">
        <v>45641</v>
      </c>
      <c r="D11357" s="199">
        <v>280.78985206350001</v>
      </c>
      <c r="E11357" s="199">
        <v>-0.51089971140287904</v>
      </c>
      <c r="F11357" s="199">
        <v>0.41464264052333899</v>
      </c>
      <c r="G11357" s="199">
        <v>-1.2321446505310001</v>
      </c>
      <c r="H11357" s="199">
        <v>0.21789505472581999</v>
      </c>
      <c r="I11357" s="199">
        <v>0.65467263573710099</v>
      </c>
    </row>
    <row r="11358" spans="1:9" x14ac:dyDescent="0.25">
      <c r="A11358" s="199">
        <v>11355</v>
      </c>
      <c r="B11358" s="199" t="s">
        <v>45640</v>
      </c>
      <c r="C11358" s="199" t="s">
        <v>45639</v>
      </c>
      <c r="D11358" s="199">
        <v>1321.8392506694199</v>
      </c>
      <c r="E11358" s="199">
        <v>-0.33758030830533903</v>
      </c>
      <c r="F11358" s="199">
        <v>0.26713979250447001</v>
      </c>
      <c r="G11358" s="199">
        <v>-1.2636841001502599</v>
      </c>
      <c r="H11358" s="199">
        <v>0.20634343422378901</v>
      </c>
      <c r="I11358" s="199">
        <v>0.64381024762469496</v>
      </c>
    </row>
    <row r="11359" spans="1:9" x14ac:dyDescent="0.25">
      <c r="A11359" s="199">
        <v>11356</v>
      </c>
      <c r="B11359" s="199" t="s">
        <v>45638</v>
      </c>
      <c r="C11359" s="199" t="s">
        <v>45637</v>
      </c>
      <c r="D11359" s="199">
        <v>4458.0427143643601</v>
      </c>
      <c r="E11359" s="199">
        <v>0.309814331975307</v>
      </c>
      <c r="F11359" s="199">
        <v>0.15919731034707099</v>
      </c>
      <c r="G11359" s="199">
        <v>1.94610280349506</v>
      </c>
      <c r="H11359" s="199">
        <v>5.16423919096387E-2</v>
      </c>
      <c r="I11359" s="199">
        <v>0.41117422466836601</v>
      </c>
    </row>
    <row r="11360" spans="1:9" x14ac:dyDescent="0.25">
      <c r="A11360" s="199">
        <v>11357</v>
      </c>
      <c r="B11360" s="199" t="s">
        <v>45636</v>
      </c>
      <c r="C11360" s="199" t="s">
        <v>45635</v>
      </c>
      <c r="D11360" s="199">
        <v>2481.6403023120401</v>
      </c>
      <c r="E11360" s="199">
        <v>-0.30528618107285099</v>
      </c>
      <c r="F11360" s="199">
        <v>0.16286464337960399</v>
      </c>
      <c r="G11360" s="199">
        <v>-1.87447793909014</v>
      </c>
      <c r="H11360" s="199">
        <v>6.0864579941844701E-2</v>
      </c>
      <c r="I11360" s="199">
        <v>0.43487271741491001</v>
      </c>
    </row>
    <row r="11361" spans="1:9" x14ac:dyDescent="0.25">
      <c r="A11361" s="199">
        <v>11358</v>
      </c>
      <c r="B11361" s="199" t="s">
        <v>45634</v>
      </c>
      <c r="C11361" s="199" t="s">
        <v>45633</v>
      </c>
      <c r="D11361" s="199">
        <v>177.64383217077699</v>
      </c>
      <c r="E11361" s="199">
        <v>0.66637142149866702</v>
      </c>
      <c r="F11361" s="199">
        <v>0.442358478792581</v>
      </c>
      <c r="G11361" s="199">
        <v>1.50640589803439</v>
      </c>
      <c r="H11361" s="199">
        <v>0.13196300754318299</v>
      </c>
      <c r="I11361" s="199">
        <v>0.56260048605244495</v>
      </c>
    </row>
    <row r="11362" spans="1:9" x14ac:dyDescent="0.25">
      <c r="A11362" s="199">
        <v>11359</v>
      </c>
      <c r="B11362" s="199" t="s">
        <v>45632</v>
      </c>
      <c r="C11362" s="199" t="s">
        <v>45631</v>
      </c>
      <c r="D11362" s="199">
        <v>3256.3426173062699</v>
      </c>
      <c r="E11362" s="199">
        <v>0.41057431917210901</v>
      </c>
      <c r="F11362" s="199">
        <v>0.253954406346314</v>
      </c>
      <c r="G11362" s="199">
        <v>1.6167245336637901</v>
      </c>
      <c r="H11362" s="199">
        <v>0.105937755685379</v>
      </c>
      <c r="I11362" s="199">
        <v>0.52254910306681301</v>
      </c>
    </row>
    <row r="11363" spans="1:9" x14ac:dyDescent="0.25">
      <c r="A11363" s="199">
        <v>11360</v>
      </c>
      <c r="B11363" s="199" t="s">
        <v>45630</v>
      </c>
      <c r="C11363" s="199" t="s">
        <v>45629</v>
      </c>
      <c r="D11363" s="199">
        <v>669.59529011171105</v>
      </c>
      <c r="E11363" s="199">
        <v>-0.18763030226779601</v>
      </c>
      <c r="F11363" s="199">
        <v>0.18578607833854899</v>
      </c>
      <c r="G11363" s="199">
        <v>-1.0099265991603801</v>
      </c>
      <c r="H11363" s="199">
        <v>0.31253045784944999</v>
      </c>
      <c r="I11363" s="199">
        <v>0.72931628124678605</v>
      </c>
    </row>
    <row r="11364" spans="1:9" x14ac:dyDescent="0.25">
      <c r="A11364" s="199">
        <v>11361</v>
      </c>
      <c r="B11364" s="199" t="s">
        <v>45628</v>
      </c>
      <c r="C11364" s="199" t="s">
        <v>45627</v>
      </c>
      <c r="D11364" s="199">
        <v>74.981167600942001</v>
      </c>
      <c r="E11364" s="199">
        <v>-0.13938670045632301</v>
      </c>
      <c r="F11364" s="199">
        <v>0.21058665766495699</v>
      </c>
      <c r="G11364" s="199">
        <v>-0.66189711163034204</v>
      </c>
      <c r="H11364" s="199">
        <v>0.50803716301398305</v>
      </c>
      <c r="I11364" s="199">
        <v>0.83120185186272999</v>
      </c>
    </row>
    <row r="11365" spans="1:9" x14ac:dyDescent="0.25">
      <c r="A11365" s="199">
        <v>11362</v>
      </c>
      <c r="B11365" s="199" t="s">
        <v>45626</v>
      </c>
      <c r="C11365" s="199" t="s">
        <v>45625</v>
      </c>
      <c r="D11365" s="199">
        <v>141.56370671464299</v>
      </c>
      <c r="E11365" s="199">
        <v>-0.41988905163866103</v>
      </c>
      <c r="F11365" s="199">
        <v>0.25900073897043302</v>
      </c>
      <c r="G11365" s="199">
        <v>-1.6211886240471101</v>
      </c>
      <c r="H11365" s="199">
        <v>0.104977191752329</v>
      </c>
      <c r="I11365" s="199">
        <v>0.52104583882477895</v>
      </c>
    </row>
    <row r="11366" spans="1:9" x14ac:dyDescent="0.25">
      <c r="A11366" s="199">
        <v>11363</v>
      </c>
      <c r="B11366" s="199" t="s">
        <v>45624</v>
      </c>
      <c r="C11366" s="199" t="s">
        <v>45623</v>
      </c>
      <c r="D11366" s="199">
        <v>2499.3699119903499</v>
      </c>
      <c r="E11366" s="199">
        <v>8.5685354457841895E-2</v>
      </c>
      <c r="F11366" s="199">
        <v>0.16615626536913</v>
      </c>
      <c r="G11366" s="199">
        <v>0.51569138405635595</v>
      </c>
      <c r="H11366" s="199">
        <v>0.60606997322094802</v>
      </c>
      <c r="I11366" s="199">
        <v>0.87557200929037005</v>
      </c>
    </row>
    <row r="11367" spans="1:9" x14ac:dyDescent="0.25">
      <c r="A11367" s="199">
        <v>11364</v>
      </c>
      <c r="B11367" s="199" t="s">
        <v>45622</v>
      </c>
      <c r="C11367" s="199" t="s">
        <v>45621</v>
      </c>
      <c r="D11367" s="199">
        <v>249.50342820324201</v>
      </c>
      <c r="E11367" s="199">
        <v>0.18184179421866301</v>
      </c>
      <c r="F11367" s="199">
        <v>0.34660795143566803</v>
      </c>
      <c r="G11367" s="199">
        <v>0.52463249462531103</v>
      </c>
      <c r="H11367" s="199">
        <v>0.59983869301473303</v>
      </c>
      <c r="I11367" s="199">
        <v>0.872804103613815</v>
      </c>
    </row>
    <row r="11368" spans="1:9" x14ac:dyDescent="0.25">
      <c r="A11368" s="199">
        <v>11365</v>
      </c>
      <c r="B11368" s="199" t="s">
        <v>45620</v>
      </c>
      <c r="C11368" s="199" t="s">
        <v>45619</v>
      </c>
      <c r="D11368" s="199">
        <v>15.111098488498801</v>
      </c>
      <c r="E11368" s="199">
        <v>0.445769234030996</v>
      </c>
      <c r="F11368" s="199">
        <v>0.38098812733001602</v>
      </c>
      <c r="G11368" s="199">
        <v>1.1700344500364599</v>
      </c>
      <c r="H11368" s="199">
        <v>0.241987105493666</v>
      </c>
      <c r="I11368" s="199">
        <v>0.67482968021753098</v>
      </c>
    </row>
    <row r="11369" spans="1:9" x14ac:dyDescent="0.25">
      <c r="A11369" s="199">
        <v>11366</v>
      </c>
      <c r="B11369" s="199" t="s">
        <v>45618</v>
      </c>
      <c r="C11369" s="199" t="s">
        <v>45617</v>
      </c>
      <c r="D11369" s="199">
        <v>1329.1066181471001</v>
      </c>
      <c r="E11369" s="199">
        <v>0.46131798654727002</v>
      </c>
      <c r="F11369" s="199">
        <v>0.23685145233649599</v>
      </c>
      <c r="G11369" s="199">
        <v>1.94771018710864</v>
      </c>
      <c r="H11369" s="199">
        <v>5.1449650479893701E-2</v>
      </c>
      <c r="I11369" s="199">
        <v>0.41096214241816797</v>
      </c>
    </row>
    <row r="11370" spans="1:9" x14ac:dyDescent="0.25">
      <c r="A11370" s="199">
        <v>11367</v>
      </c>
      <c r="B11370" s="199" t="s">
        <v>45616</v>
      </c>
      <c r="C11370" s="199" t="s">
        <v>45615</v>
      </c>
      <c r="D11370" s="199">
        <v>3917.5187433005199</v>
      </c>
      <c r="E11370" s="199">
        <v>0.22512638596848999</v>
      </c>
      <c r="F11370" s="199">
        <v>0.33384227734784999</v>
      </c>
      <c r="G11370" s="199">
        <v>0.67434953942012998</v>
      </c>
      <c r="H11370" s="199">
        <v>0.50008911561317704</v>
      </c>
      <c r="I11370" s="199">
        <v>0.82811654602838902</v>
      </c>
    </row>
    <row r="11371" spans="1:9" x14ac:dyDescent="0.25">
      <c r="A11371" s="199">
        <v>11368</v>
      </c>
      <c r="B11371" s="199" t="s">
        <v>45614</v>
      </c>
      <c r="C11371" s="199" t="s">
        <v>45613</v>
      </c>
      <c r="D11371" s="199">
        <v>619.06848929039995</v>
      </c>
      <c r="E11371" s="199">
        <v>0.32947372534411701</v>
      </c>
      <c r="F11371" s="199">
        <v>0.35146153530500701</v>
      </c>
      <c r="G11371" s="199">
        <v>0.93743892929333195</v>
      </c>
      <c r="H11371" s="199">
        <v>0.34853282403032398</v>
      </c>
      <c r="I11371" s="199">
        <v>0.75122770307701603</v>
      </c>
    </row>
    <row r="11372" spans="1:9" x14ac:dyDescent="0.25">
      <c r="A11372" s="199">
        <v>11369</v>
      </c>
      <c r="B11372" s="199" t="s">
        <v>45612</v>
      </c>
      <c r="C11372" s="199" t="s">
        <v>45611</v>
      </c>
      <c r="D11372" s="199">
        <v>92.819391531050201</v>
      </c>
      <c r="E11372" s="199">
        <v>-4.9730474629493199E-3</v>
      </c>
      <c r="F11372" s="199">
        <v>0.26985526431395401</v>
      </c>
      <c r="G11372" s="199">
        <v>-1.8428573093032499E-2</v>
      </c>
      <c r="H11372" s="199">
        <v>0.98529695827846997</v>
      </c>
      <c r="I11372" s="199">
        <v>0.99661343530336499</v>
      </c>
    </row>
    <row r="11373" spans="1:9" x14ac:dyDescent="0.25">
      <c r="A11373" s="199">
        <v>11370</v>
      </c>
      <c r="B11373" s="199" t="s">
        <v>45610</v>
      </c>
      <c r="C11373" s="199" t="s">
        <v>45609</v>
      </c>
      <c r="D11373" s="199">
        <v>3665.7529448796899</v>
      </c>
      <c r="E11373" s="199">
        <v>0.16801721015677801</v>
      </c>
      <c r="F11373" s="199">
        <v>0.26844941592987098</v>
      </c>
      <c r="G11373" s="199">
        <v>0.62588033419551303</v>
      </c>
      <c r="H11373" s="199">
        <v>0.53139343444892495</v>
      </c>
      <c r="I11373" s="199">
        <v>0.84349238653302305</v>
      </c>
    </row>
    <row r="11374" spans="1:9" x14ac:dyDescent="0.25">
      <c r="A11374" s="199">
        <v>11371</v>
      </c>
      <c r="B11374" s="199" t="s">
        <v>45608</v>
      </c>
      <c r="C11374" s="199" t="s">
        <v>45607</v>
      </c>
      <c r="D11374" s="199">
        <v>353.40029080438597</v>
      </c>
      <c r="E11374" s="199">
        <v>-0.12103196462537601</v>
      </c>
      <c r="F11374" s="199">
        <v>0.25294565105074501</v>
      </c>
      <c r="G11374" s="199">
        <v>-0.47849000021389898</v>
      </c>
      <c r="H11374" s="199">
        <v>0.63230148991396995</v>
      </c>
      <c r="I11374" s="199">
        <v>0.88550557542711295</v>
      </c>
    </row>
    <row r="11375" spans="1:9" x14ac:dyDescent="0.25">
      <c r="A11375" s="199">
        <v>11372</v>
      </c>
      <c r="B11375" s="199" t="s">
        <v>45606</v>
      </c>
      <c r="C11375" s="199" t="s">
        <v>45605</v>
      </c>
      <c r="D11375" s="199">
        <v>2436.1742165351102</v>
      </c>
      <c r="E11375" s="199">
        <v>0.44703457872066399</v>
      </c>
      <c r="F11375" s="199">
        <v>0.21820016736636599</v>
      </c>
      <c r="G11375" s="199">
        <v>2.04873618621051</v>
      </c>
      <c r="H11375" s="199">
        <v>4.0487918728653802E-2</v>
      </c>
      <c r="I11375" s="199">
        <v>0.38361398769289801</v>
      </c>
    </row>
    <row r="11376" spans="1:9" x14ac:dyDescent="0.25">
      <c r="A11376" s="199">
        <v>11373</v>
      </c>
      <c r="B11376" s="199" t="s">
        <v>45604</v>
      </c>
      <c r="C11376" s="199" t="s">
        <v>45603</v>
      </c>
      <c r="D11376" s="199">
        <v>70.263043241588903</v>
      </c>
      <c r="E11376" s="199">
        <v>-0.152336935483841</v>
      </c>
      <c r="F11376" s="199">
        <v>0.34329148462293102</v>
      </c>
      <c r="G11376" s="199">
        <v>-0.44375390100680001</v>
      </c>
      <c r="H11376" s="199">
        <v>0.65722052083759097</v>
      </c>
      <c r="I11376" s="199">
        <v>0.89449781690311203</v>
      </c>
    </row>
    <row r="11377" spans="1:9" x14ac:dyDescent="0.25">
      <c r="A11377" s="199">
        <v>11374</v>
      </c>
      <c r="B11377" s="199" t="s">
        <v>45602</v>
      </c>
      <c r="C11377" s="199" t="s">
        <v>45601</v>
      </c>
      <c r="D11377" s="199">
        <v>42.257719596515898</v>
      </c>
      <c r="E11377" s="199">
        <v>-5.7610286494939898E-2</v>
      </c>
      <c r="F11377" s="199">
        <v>0.28719692111570699</v>
      </c>
      <c r="G11377" s="199">
        <v>-0.20059506999982701</v>
      </c>
      <c r="H11377" s="199">
        <v>0.84101521329077999</v>
      </c>
      <c r="I11377" s="199">
        <v>0.95690002162298904</v>
      </c>
    </row>
    <row r="11378" spans="1:9" x14ac:dyDescent="0.25">
      <c r="A11378" s="199">
        <v>11375</v>
      </c>
      <c r="B11378" s="199" t="s">
        <v>45600</v>
      </c>
      <c r="C11378" s="199" t="s">
        <v>45599</v>
      </c>
      <c r="D11378" s="199">
        <v>411.269817937114</v>
      </c>
      <c r="E11378" s="199">
        <v>0.279259853075426</v>
      </c>
      <c r="F11378" s="199">
        <v>0.14481196477171199</v>
      </c>
      <c r="G11378" s="199">
        <v>1.92843080000788</v>
      </c>
      <c r="H11378" s="199">
        <v>5.3801563883385903E-2</v>
      </c>
      <c r="I11378" s="199">
        <v>0.41554934790303799</v>
      </c>
    </row>
    <row r="11379" spans="1:9" x14ac:dyDescent="0.25">
      <c r="A11379" s="199">
        <v>11376</v>
      </c>
      <c r="B11379" s="199" t="s">
        <v>45598</v>
      </c>
      <c r="C11379" s="199" t="s">
        <v>45597</v>
      </c>
      <c r="D11379" s="199">
        <v>21.312007726941399</v>
      </c>
      <c r="E11379" s="199">
        <v>-0.556179978041353</v>
      </c>
      <c r="F11379" s="199">
        <v>0.45284066749743301</v>
      </c>
      <c r="G11379" s="199">
        <v>-1.2282023633500301</v>
      </c>
      <c r="H11379" s="199">
        <v>0.21937101174926299</v>
      </c>
      <c r="I11379" s="199">
        <v>0.65630811384000798</v>
      </c>
    </row>
    <row r="11380" spans="1:9" x14ac:dyDescent="0.25">
      <c r="A11380" s="199">
        <v>11377</v>
      </c>
      <c r="B11380" s="199" t="s">
        <v>45596</v>
      </c>
      <c r="C11380" s="199" t="s">
        <v>45595</v>
      </c>
      <c r="D11380" s="199">
        <v>1016.2441925074299</v>
      </c>
      <c r="E11380" s="199">
        <v>-0.56612266731765803</v>
      </c>
      <c r="F11380" s="199">
        <v>0.273708493552207</v>
      </c>
      <c r="G11380" s="199">
        <v>-2.06834161399407</v>
      </c>
      <c r="H11380" s="199">
        <v>3.86079112566751E-2</v>
      </c>
      <c r="I11380" s="199">
        <v>0.37789961433093899</v>
      </c>
    </row>
    <row r="11381" spans="1:9" x14ac:dyDescent="0.25">
      <c r="A11381" s="199">
        <v>11378</v>
      </c>
      <c r="B11381" s="199" t="s">
        <v>45594</v>
      </c>
      <c r="C11381" s="199" t="s">
        <v>45593</v>
      </c>
      <c r="D11381" s="199">
        <v>18.602109676088901</v>
      </c>
      <c r="E11381" s="199">
        <v>0.46265852539193397</v>
      </c>
      <c r="F11381" s="199">
        <v>0.46458378030980402</v>
      </c>
      <c r="G11381" s="199">
        <v>0.99585595752700096</v>
      </c>
      <c r="H11381" s="199">
        <v>0.31932013715481999</v>
      </c>
      <c r="I11381" s="199">
        <v>0.73433123041649495</v>
      </c>
    </row>
    <row r="11382" spans="1:9" x14ac:dyDescent="0.25">
      <c r="A11382" s="199">
        <v>11379</v>
      </c>
      <c r="B11382" s="199" t="s">
        <v>45592</v>
      </c>
      <c r="C11382" s="199" t="s">
        <v>45591</v>
      </c>
      <c r="D11382" s="199">
        <v>47.912199120433101</v>
      </c>
      <c r="E11382" s="199">
        <v>1.10512968291571</v>
      </c>
      <c r="F11382" s="199">
        <v>0.55573835019741002</v>
      </c>
      <c r="G11382" s="199">
        <v>1.9885791263517201</v>
      </c>
      <c r="H11382" s="199">
        <v>4.6747677261892599E-2</v>
      </c>
      <c r="I11382" s="199">
        <v>0.39662300846349202</v>
      </c>
    </row>
    <row r="11383" spans="1:9" x14ac:dyDescent="0.25">
      <c r="A11383" s="199">
        <v>11380</v>
      </c>
      <c r="B11383" s="199" t="s">
        <v>45590</v>
      </c>
      <c r="C11383" s="199" t="s">
        <v>45589</v>
      </c>
      <c r="D11383" s="199">
        <v>1.6745840379200001</v>
      </c>
      <c r="E11383" s="199">
        <v>0.33190909516649703</v>
      </c>
      <c r="F11383" s="199">
        <v>0.62788965677300701</v>
      </c>
      <c r="G11383" s="199">
        <v>0.52861054738872304</v>
      </c>
      <c r="H11383" s="199">
        <v>0.59707564202072005</v>
      </c>
      <c r="I11383" s="199" t="s">
        <v>1469</v>
      </c>
    </row>
    <row r="11384" spans="1:9" x14ac:dyDescent="0.25">
      <c r="A11384" s="199">
        <v>11381</v>
      </c>
      <c r="B11384" s="199" t="s">
        <v>45588</v>
      </c>
      <c r="C11384" s="199" t="s">
        <v>45587</v>
      </c>
      <c r="D11384" s="199">
        <v>0.50140425590045601</v>
      </c>
      <c r="E11384" s="199">
        <v>2.4458355537146299</v>
      </c>
      <c r="F11384" s="199">
        <v>2.9587097171926202</v>
      </c>
      <c r="G11384" s="199">
        <v>0.82665613983766195</v>
      </c>
      <c r="H11384" s="199">
        <v>0.40843198775157202</v>
      </c>
      <c r="I11384" s="199" t="s">
        <v>1469</v>
      </c>
    </row>
    <row r="11385" spans="1:9" x14ac:dyDescent="0.25">
      <c r="A11385" s="199">
        <v>11382</v>
      </c>
      <c r="B11385" s="199" t="s">
        <v>45586</v>
      </c>
      <c r="C11385" s="199" t="s">
        <v>45585</v>
      </c>
      <c r="D11385" s="199">
        <v>3.0846638976160601</v>
      </c>
      <c r="E11385" s="199">
        <v>-0.60953721950161399</v>
      </c>
      <c r="F11385" s="199">
        <v>0.88042502886526397</v>
      </c>
      <c r="G11385" s="199">
        <v>-0.692321548703831</v>
      </c>
      <c r="H11385" s="199">
        <v>0.48873542053618202</v>
      </c>
      <c r="I11385" s="199">
        <v>0.82438811628311004</v>
      </c>
    </row>
    <row r="11386" spans="1:9" x14ac:dyDescent="0.25">
      <c r="A11386" s="199">
        <v>11383</v>
      </c>
      <c r="B11386" s="199" t="s">
        <v>45584</v>
      </c>
      <c r="C11386" s="199" t="s">
        <v>45583</v>
      </c>
      <c r="D11386" s="199">
        <v>3.8656797277023101</v>
      </c>
      <c r="E11386" s="199">
        <v>2.2926249852946299</v>
      </c>
      <c r="F11386" s="199">
        <v>0.98515309381548599</v>
      </c>
      <c r="G11386" s="199">
        <v>2.3271763543017601</v>
      </c>
      <c r="H11386" s="199">
        <v>1.99558809872738E-2</v>
      </c>
      <c r="I11386" s="199">
        <v>0.29930880862326098</v>
      </c>
    </row>
    <row r="11387" spans="1:9" x14ac:dyDescent="0.25">
      <c r="A11387" s="199">
        <v>11384</v>
      </c>
      <c r="B11387" s="199" t="s">
        <v>45582</v>
      </c>
      <c r="C11387" s="199" t="s">
        <v>45581</v>
      </c>
      <c r="D11387" s="199">
        <v>2355.4316759642602</v>
      </c>
      <c r="E11387" s="199">
        <v>0.24401522368630399</v>
      </c>
      <c r="F11387" s="199">
        <v>0.18451697139748699</v>
      </c>
      <c r="G11387" s="199">
        <v>1.322454091015</v>
      </c>
      <c r="H11387" s="199">
        <v>0.18601698710032899</v>
      </c>
      <c r="I11387" s="199">
        <v>0.62219990620938204</v>
      </c>
    </row>
    <row r="11388" spans="1:9" x14ac:dyDescent="0.25">
      <c r="A11388" s="199">
        <v>11385</v>
      </c>
      <c r="B11388" s="199" t="s">
        <v>45580</v>
      </c>
      <c r="C11388" s="199" t="s">
        <v>45579</v>
      </c>
      <c r="D11388" s="199">
        <v>3.6459981546272102</v>
      </c>
      <c r="E11388" s="199">
        <v>0.36204135122804498</v>
      </c>
      <c r="F11388" s="199">
        <v>0.53405510945354895</v>
      </c>
      <c r="G11388" s="199">
        <v>0.67791009732776397</v>
      </c>
      <c r="H11388" s="199">
        <v>0.49782869740694402</v>
      </c>
      <c r="I11388" s="199">
        <v>0.82775984975421402</v>
      </c>
    </row>
    <row r="11389" spans="1:9" x14ac:dyDescent="0.25">
      <c r="A11389" s="199">
        <v>11386</v>
      </c>
      <c r="B11389" s="199" t="s">
        <v>45578</v>
      </c>
      <c r="C11389" s="199" t="s">
        <v>45577</v>
      </c>
      <c r="D11389" s="199">
        <v>113.252521233422</v>
      </c>
      <c r="E11389" s="199">
        <v>-1.1757596803868999</v>
      </c>
      <c r="F11389" s="199">
        <v>0.69414243251405305</v>
      </c>
      <c r="G11389" s="199">
        <v>-1.6938305819002</v>
      </c>
      <c r="H11389" s="199">
        <v>9.02974810269314E-2</v>
      </c>
      <c r="I11389" s="199">
        <v>0.495372687833253</v>
      </c>
    </row>
    <row r="11390" spans="1:9" x14ac:dyDescent="0.25">
      <c r="A11390" s="199">
        <v>11387</v>
      </c>
      <c r="B11390" s="199" t="s">
        <v>45576</v>
      </c>
      <c r="C11390" s="199" t="s">
        <v>45575</v>
      </c>
      <c r="D11390" s="199">
        <v>17.954397142739399</v>
      </c>
      <c r="E11390" s="199">
        <v>-0.653599428487183</v>
      </c>
      <c r="F11390" s="199">
        <v>0.44719157598210302</v>
      </c>
      <c r="G11390" s="199">
        <v>-1.4615647154170399</v>
      </c>
      <c r="H11390" s="199">
        <v>0.143860529382767</v>
      </c>
      <c r="I11390" s="199">
        <v>0.57734190406938801</v>
      </c>
    </row>
    <row r="11391" spans="1:9" x14ac:dyDescent="0.25">
      <c r="A11391" s="199">
        <v>11388</v>
      </c>
      <c r="B11391" s="199" t="s">
        <v>45574</v>
      </c>
      <c r="C11391" s="199" t="s">
        <v>45573</v>
      </c>
      <c r="D11391" s="199">
        <v>2948.79124729868</v>
      </c>
      <c r="E11391" s="199">
        <v>-0.153378604682057</v>
      </c>
      <c r="F11391" s="199">
        <v>0.103383595159873</v>
      </c>
      <c r="G11391" s="199">
        <v>-1.48358745354977</v>
      </c>
      <c r="H11391" s="199">
        <v>0.137918399897589</v>
      </c>
      <c r="I11391" s="199">
        <v>0.56971790685758805</v>
      </c>
    </row>
    <row r="11392" spans="1:9" x14ac:dyDescent="0.25">
      <c r="A11392" s="199">
        <v>11389</v>
      </c>
      <c r="B11392" s="199" t="s">
        <v>45572</v>
      </c>
      <c r="C11392" s="199" t="s">
        <v>45571</v>
      </c>
      <c r="D11392" s="199">
        <v>7.9223096001809798</v>
      </c>
      <c r="E11392" s="199">
        <v>0.17621924576844999</v>
      </c>
      <c r="F11392" s="199">
        <v>0.67691548604511198</v>
      </c>
      <c r="G11392" s="199">
        <v>0.260326805046245</v>
      </c>
      <c r="H11392" s="199">
        <v>0.794611697767863</v>
      </c>
      <c r="I11392" s="199">
        <v>0.94248184046452299</v>
      </c>
    </row>
    <row r="11393" spans="1:9" x14ac:dyDescent="0.25">
      <c r="A11393" s="199">
        <v>11390</v>
      </c>
      <c r="B11393" s="199" t="s">
        <v>45570</v>
      </c>
      <c r="C11393" s="199" t="s">
        <v>45569</v>
      </c>
      <c r="D11393" s="199">
        <v>195.115285330397</v>
      </c>
      <c r="E11393" s="199">
        <v>0.72530640523037204</v>
      </c>
      <c r="F11393" s="199">
        <v>0.41940785264737601</v>
      </c>
      <c r="G11393" s="199">
        <v>1.7293581907255899</v>
      </c>
      <c r="H11393" s="199">
        <v>8.3745007915626696E-2</v>
      </c>
      <c r="I11393" s="199">
        <v>0.48091477971952101</v>
      </c>
    </row>
    <row r="11394" spans="1:9" x14ac:dyDescent="0.25">
      <c r="A11394" s="199">
        <v>11391</v>
      </c>
      <c r="B11394" s="199" t="s">
        <v>45568</v>
      </c>
      <c r="C11394" s="199" t="s">
        <v>45567</v>
      </c>
      <c r="D11394" s="199">
        <v>65.360256021966507</v>
      </c>
      <c r="E11394" s="199">
        <v>-6.4640409002424501E-2</v>
      </c>
      <c r="F11394" s="199">
        <v>0.42054759927953</v>
      </c>
      <c r="G11394" s="199">
        <v>-0.15370533350603999</v>
      </c>
      <c r="H11394" s="199">
        <v>0.87784207923146496</v>
      </c>
      <c r="I11394" s="199">
        <v>0.96810461171073803</v>
      </c>
    </row>
    <row r="11395" spans="1:9" x14ac:dyDescent="0.25">
      <c r="A11395" s="199">
        <v>11392</v>
      </c>
      <c r="B11395" s="199" t="s">
        <v>45566</v>
      </c>
      <c r="C11395" s="199" t="s">
        <v>45565</v>
      </c>
      <c r="D11395" s="199">
        <v>324.54317182431799</v>
      </c>
      <c r="E11395" s="199">
        <v>-0.45612534168389102</v>
      </c>
      <c r="F11395" s="199">
        <v>0.34948218439958001</v>
      </c>
      <c r="G11395" s="199">
        <v>-1.30514619069217</v>
      </c>
      <c r="H11395" s="199">
        <v>0.19184307279861801</v>
      </c>
      <c r="I11395" s="199">
        <v>0.62978311933793196</v>
      </c>
    </row>
    <row r="11396" spans="1:9" x14ac:dyDescent="0.25">
      <c r="A11396" s="199">
        <v>11393</v>
      </c>
      <c r="B11396" s="199" t="s">
        <v>45564</v>
      </c>
      <c r="C11396" s="199" t="s">
        <v>45563</v>
      </c>
      <c r="D11396" s="199">
        <v>2172.2095402371401</v>
      </c>
      <c r="E11396" s="199">
        <v>0.152669983620213</v>
      </c>
      <c r="F11396" s="199">
        <v>0.18716755301995999</v>
      </c>
      <c r="G11396" s="199">
        <v>0.81568616545375305</v>
      </c>
      <c r="H11396" s="199">
        <v>0.41467965355508901</v>
      </c>
      <c r="I11396" s="199">
        <v>0.78941740438849495</v>
      </c>
    </row>
    <row r="11397" spans="1:9" x14ac:dyDescent="0.25">
      <c r="A11397" s="199">
        <v>11394</v>
      </c>
      <c r="B11397" s="199" t="s">
        <v>45562</v>
      </c>
      <c r="C11397" s="199" t="s">
        <v>45561</v>
      </c>
      <c r="D11397" s="199">
        <v>477.76471186211</v>
      </c>
      <c r="E11397" s="199">
        <v>1.2484257022217899</v>
      </c>
      <c r="F11397" s="199">
        <v>0.44637009692942398</v>
      </c>
      <c r="G11397" s="199">
        <v>2.7968399111179298</v>
      </c>
      <c r="H11397" s="199">
        <v>5.1605096182985996E-3</v>
      </c>
      <c r="I11397" s="199">
        <v>0.20130825489131701</v>
      </c>
    </row>
    <row r="11398" spans="1:9" x14ac:dyDescent="0.25">
      <c r="A11398" s="199">
        <v>11395</v>
      </c>
      <c r="B11398" s="199" t="s">
        <v>45560</v>
      </c>
      <c r="C11398" s="199" t="s">
        <v>45559</v>
      </c>
      <c r="D11398" s="199">
        <v>13.257116689310999</v>
      </c>
      <c r="E11398" s="199">
        <v>-1.5868437203894099</v>
      </c>
      <c r="F11398" s="199">
        <v>0.53350162554057101</v>
      </c>
      <c r="G11398" s="199">
        <v>-2.9743934121691602</v>
      </c>
      <c r="H11398" s="199">
        <v>2.9356842613833299E-3</v>
      </c>
      <c r="I11398" s="199">
        <v>0.15687091947523699</v>
      </c>
    </row>
    <row r="11399" spans="1:9" x14ac:dyDescent="0.25">
      <c r="A11399" s="199">
        <v>11396</v>
      </c>
      <c r="B11399" s="199" t="s">
        <v>45558</v>
      </c>
      <c r="C11399" s="199" t="s">
        <v>45557</v>
      </c>
      <c r="D11399" s="199">
        <v>754.98060677713102</v>
      </c>
      <c r="E11399" s="199">
        <v>0.32778874866966201</v>
      </c>
      <c r="F11399" s="199">
        <v>0.15349458429975599</v>
      </c>
      <c r="G11399" s="199">
        <v>2.1355069311730901</v>
      </c>
      <c r="H11399" s="199">
        <v>3.2719624635350102E-2</v>
      </c>
      <c r="I11399" s="199">
        <v>0.35671952633883303</v>
      </c>
    </row>
    <row r="11400" spans="1:9" x14ac:dyDescent="0.25">
      <c r="A11400" s="199">
        <v>11397</v>
      </c>
      <c r="B11400" s="199" t="s">
        <v>45556</v>
      </c>
      <c r="C11400" s="199" t="s">
        <v>45555</v>
      </c>
      <c r="D11400" s="199">
        <v>5038.70226439614</v>
      </c>
      <c r="E11400" s="199">
        <v>-4.4364170322241603E-2</v>
      </c>
      <c r="F11400" s="199">
        <v>0.13351274206864799</v>
      </c>
      <c r="G11400" s="199">
        <v>-0.33228416730016003</v>
      </c>
      <c r="H11400" s="199">
        <v>0.73967469403044195</v>
      </c>
      <c r="I11400" s="199">
        <v>0.92554712310229603</v>
      </c>
    </row>
    <row r="11401" spans="1:9" x14ac:dyDescent="0.25">
      <c r="A11401" s="199">
        <v>11398</v>
      </c>
      <c r="B11401" s="199" t="s">
        <v>45554</v>
      </c>
      <c r="C11401" s="199" t="s">
        <v>45553</v>
      </c>
      <c r="D11401" s="199">
        <v>2231.4958684146</v>
      </c>
      <c r="E11401" s="199">
        <v>-0.47728858798816698</v>
      </c>
      <c r="F11401" s="199">
        <v>0.28521526986310602</v>
      </c>
      <c r="G11401" s="199">
        <v>-1.6734328011864501</v>
      </c>
      <c r="H11401" s="199">
        <v>9.4242125075122696E-2</v>
      </c>
      <c r="I11401" s="199">
        <v>0.50272634077151401</v>
      </c>
    </row>
    <row r="11402" spans="1:9" x14ac:dyDescent="0.25">
      <c r="A11402" s="199">
        <v>11399</v>
      </c>
      <c r="B11402" s="199" t="s">
        <v>45552</v>
      </c>
      <c r="C11402" s="199" t="s">
        <v>45551</v>
      </c>
      <c r="D11402" s="199">
        <v>99.050345160008305</v>
      </c>
      <c r="E11402" s="199">
        <v>-1.02519711331166</v>
      </c>
      <c r="F11402" s="199">
        <v>0.43617605826450201</v>
      </c>
      <c r="G11402" s="199">
        <v>-2.35042041828433</v>
      </c>
      <c r="H11402" s="199">
        <v>1.8752217140145098E-2</v>
      </c>
      <c r="I11402" s="199">
        <v>0.29352216496605799</v>
      </c>
    </row>
    <row r="11403" spans="1:9" x14ac:dyDescent="0.25">
      <c r="A11403" s="199">
        <v>11400</v>
      </c>
      <c r="B11403" s="199" t="s">
        <v>45550</v>
      </c>
      <c r="C11403" s="199" t="s">
        <v>45549</v>
      </c>
      <c r="D11403" s="199">
        <v>42.079170652030697</v>
      </c>
      <c r="E11403" s="199">
        <v>0.52107035016853798</v>
      </c>
      <c r="F11403" s="199">
        <v>0.369056806496047</v>
      </c>
      <c r="G11403" s="199">
        <v>1.4118974125304999</v>
      </c>
      <c r="H11403" s="199">
        <v>0.15798016972853299</v>
      </c>
      <c r="I11403" s="199">
        <v>0.59380594415973798</v>
      </c>
    </row>
    <row r="11404" spans="1:9" x14ac:dyDescent="0.25">
      <c r="A11404" s="199">
        <v>11401</v>
      </c>
      <c r="B11404" s="199" t="s">
        <v>45548</v>
      </c>
      <c r="C11404" s="199" t="s">
        <v>45547</v>
      </c>
      <c r="D11404" s="199">
        <v>1907.1958300839501</v>
      </c>
      <c r="E11404" s="199">
        <v>-0.233794870214032</v>
      </c>
      <c r="F11404" s="199">
        <v>0.18502871473988899</v>
      </c>
      <c r="G11404" s="199">
        <v>-1.2635599319959501</v>
      </c>
      <c r="H11404" s="199">
        <v>0.206388022683654</v>
      </c>
      <c r="I11404" s="199">
        <v>0.64384398029740098</v>
      </c>
    </row>
    <row r="11405" spans="1:9" x14ac:dyDescent="0.25">
      <c r="A11405" s="199">
        <v>11402</v>
      </c>
      <c r="B11405" s="199" t="s">
        <v>45546</v>
      </c>
      <c r="C11405" s="199" t="s">
        <v>45545</v>
      </c>
      <c r="D11405" s="199">
        <v>2.5624214331985802</v>
      </c>
      <c r="E11405" s="199">
        <v>-4.1185583376394996</v>
      </c>
      <c r="F11405" s="199">
        <v>1.35813417970436</v>
      </c>
      <c r="G11405" s="199">
        <v>-3.0325121031384601</v>
      </c>
      <c r="H11405" s="199">
        <v>2.4252737144913202E-3</v>
      </c>
      <c r="I11405" s="199">
        <v>0.14917033192743401</v>
      </c>
    </row>
    <row r="11406" spans="1:9" x14ac:dyDescent="0.25">
      <c r="A11406" s="199">
        <v>11403</v>
      </c>
      <c r="B11406" s="199" t="s">
        <v>45544</v>
      </c>
      <c r="C11406" s="199" t="s">
        <v>45543</v>
      </c>
      <c r="D11406" s="199">
        <v>340.01490477295698</v>
      </c>
      <c r="E11406" s="199">
        <v>-0.100243414523789</v>
      </c>
      <c r="F11406" s="199">
        <v>0.24460946906054501</v>
      </c>
      <c r="G11406" s="199">
        <v>-0.409810032738257</v>
      </c>
      <c r="H11406" s="199">
        <v>0.68194530598695402</v>
      </c>
      <c r="I11406" s="199">
        <v>0.90285291734120998</v>
      </c>
    </row>
    <row r="11407" spans="1:9" x14ac:dyDescent="0.25">
      <c r="A11407" s="199">
        <v>11404</v>
      </c>
      <c r="B11407" s="199" t="s">
        <v>45542</v>
      </c>
      <c r="C11407" s="199" t="s">
        <v>45541</v>
      </c>
      <c r="D11407" s="199">
        <v>1098.21133206594</v>
      </c>
      <c r="E11407" s="199">
        <v>8.8264311485011099E-2</v>
      </c>
      <c r="F11407" s="199">
        <v>0.152155229335975</v>
      </c>
      <c r="G11407" s="199">
        <v>0.58009384146839804</v>
      </c>
      <c r="H11407" s="199">
        <v>0.56185133659728803</v>
      </c>
      <c r="I11407" s="199">
        <v>0.85549332087841501</v>
      </c>
    </row>
    <row r="11408" spans="1:9" x14ac:dyDescent="0.25">
      <c r="A11408" s="199">
        <v>11405</v>
      </c>
      <c r="B11408" s="199" t="s">
        <v>45540</v>
      </c>
      <c r="C11408" s="199" t="s">
        <v>45539</v>
      </c>
      <c r="D11408" s="199">
        <v>1512.28310987242</v>
      </c>
      <c r="E11408" s="199">
        <v>0.58537702921526602</v>
      </c>
      <c r="F11408" s="199">
        <v>0.43510057758986997</v>
      </c>
      <c r="G11408" s="199">
        <v>1.3453832501391201</v>
      </c>
      <c r="H11408" s="199">
        <v>0.178501501536417</v>
      </c>
      <c r="I11408" s="199">
        <v>0.615615582140837</v>
      </c>
    </row>
    <row r="11409" spans="1:9" x14ac:dyDescent="0.25">
      <c r="A11409" s="199">
        <v>11406</v>
      </c>
      <c r="B11409" s="199" t="s">
        <v>45538</v>
      </c>
      <c r="C11409" s="199" t="s">
        <v>45537</v>
      </c>
      <c r="D11409" s="199">
        <v>3289.8073177885199</v>
      </c>
      <c r="E11409" s="199">
        <v>-0.377187984022331</v>
      </c>
      <c r="F11409" s="199">
        <v>0.21548164543501699</v>
      </c>
      <c r="G11409" s="199">
        <v>-1.7504413578282201</v>
      </c>
      <c r="H11409" s="199">
        <v>8.0042184793854498E-2</v>
      </c>
      <c r="I11409" s="199">
        <v>0.47406371884532</v>
      </c>
    </row>
    <row r="11410" spans="1:9" x14ac:dyDescent="0.25">
      <c r="A11410" s="199">
        <v>11407</v>
      </c>
      <c r="B11410" s="199" t="s">
        <v>45536</v>
      </c>
      <c r="C11410" s="199" t="s">
        <v>45535</v>
      </c>
      <c r="D11410" s="199">
        <v>109.699817370581</v>
      </c>
      <c r="E11410" s="199">
        <v>0.600380704752834</v>
      </c>
      <c r="F11410" s="199">
        <v>0.488560976262368</v>
      </c>
      <c r="G11410" s="199">
        <v>1.2288756857862799</v>
      </c>
      <c r="H11410" s="199">
        <v>0.21911841889839201</v>
      </c>
      <c r="I11410" s="199">
        <v>0.65601516323507103</v>
      </c>
    </row>
    <row r="11411" spans="1:9" x14ac:dyDescent="0.25">
      <c r="A11411" s="199">
        <v>11408</v>
      </c>
      <c r="B11411" s="199" t="s">
        <v>45534</v>
      </c>
      <c r="C11411" s="199" t="s">
        <v>45533</v>
      </c>
      <c r="D11411" s="199">
        <v>664.81455857137303</v>
      </c>
      <c r="E11411" s="199">
        <v>-4.94456148108205E-2</v>
      </c>
      <c r="F11411" s="199">
        <v>0.16402733895727201</v>
      </c>
      <c r="G11411" s="199">
        <v>-0.30144739971487799</v>
      </c>
      <c r="H11411" s="199">
        <v>0.76307335444040103</v>
      </c>
      <c r="I11411" s="199">
        <v>0.93290678061598598</v>
      </c>
    </row>
    <row r="11412" spans="1:9" x14ac:dyDescent="0.25">
      <c r="A11412" s="199">
        <v>11409</v>
      </c>
      <c r="B11412" s="199" t="s">
        <v>45532</v>
      </c>
      <c r="C11412" s="199" t="s">
        <v>45531</v>
      </c>
      <c r="D11412" s="199">
        <v>3070.40242518167</v>
      </c>
      <c r="E11412" s="199">
        <v>6.3180001688395701E-2</v>
      </c>
      <c r="F11412" s="199">
        <v>0.171407625036301</v>
      </c>
      <c r="G11412" s="199">
        <v>0.36859504747828598</v>
      </c>
      <c r="H11412" s="199">
        <v>0.71242958758989205</v>
      </c>
      <c r="I11412" s="199">
        <v>0.91485017404429902</v>
      </c>
    </row>
    <row r="11413" spans="1:9" x14ac:dyDescent="0.25">
      <c r="A11413" s="199">
        <v>11410</v>
      </c>
      <c r="B11413" s="199" t="s">
        <v>45530</v>
      </c>
      <c r="C11413" s="199" t="s">
        <v>45529</v>
      </c>
      <c r="D11413" s="199">
        <v>53.3926550859955</v>
      </c>
      <c r="E11413" s="199">
        <v>-0.773725016382387</v>
      </c>
      <c r="F11413" s="199">
        <v>0.590465165545072</v>
      </c>
      <c r="G11413" s="199">
        <v>-1.31036521971308</v>
      </c>
      <c r="H11413" s="199">
        <v>0.19007231368138799</v>
      </c>
      <c r="I11413" s="199">
        <v>0.62719341572423204</v>
      </c>
    </row>
    <row r="11414" spans="1:9" x14ac:dyDescent="0.25">
      <c r="A11414" s="199">
        <v>11411</v>
      </c>
      <c r="B11414" s="199" t="s">
        <v>45528</v>
      </c>
      <c r="C11414" s="199" t="s">
        <v>45527</v>
      </c>
      <c r="D11414" s="199">
        <v>25.108311845047702</v>
      </c>
      <c r="E11414" s="199">
        <v>-0.10056913577146299</v>
      </c>
      <c r="F11414" s="199">
        <v>0.44084329172248998</v>
      </c>
      <c r="G11414" s="199">
        <v>-0.22812899200192599</v>
      </c>
      <c r="H11414" s="199">
        <v>0.81954596191901197</v>
      </c>
      <c r="I11414" s="199">
        <v>0.95020800862197197</v>
      </c>
    </row>
    <row r="11415" spans="1:9" x14ac:dyDescent="0.25">
      <c r="A11415" s="199">
        <v>11412</v>
      </c>
      <c r="B11415" s="199" t="s">
        <v>45526</v>
      </c>
      <c r="C11415" s="199" t="s">
        <v>45525</v>
      </c>
      <c r="D11415" s="199">
        <v>4006.3275754702499</v>
      </c>
      <c r="E11415" s="199">
        <v>-8.9740181225965804E-2</v>
      </c>
      <c r="F11415" s="199">
        <v>7.8730332820046295E-2</v>
      </c>
      <c r="G11415" s="199">
        <v>-1.13984252335227</v>
      </c>
      <c r="H11415" s="199">
        <v>0.25435191423963699</v>
      </c>
      <c r="I11415" s="199">
        <v>0.68620595319934996</v>
      </c>
    </row>
    <row r="11416" spans="1:9" x14ac:dyDescent="0.25">
      <c r="A11416" s="199">
        <v>11413</v>
      </c>
      <c r="B11416" s="199" t="s">
        <v>45524</v>
      </c>
      <c r="C11416" s="199" t="s">
        <v>45523</v>
      </c>
      <c r="D11416" s="199">
        <v>85.899336422112398</v>
      </c>
      <c r="E11416" s="199">
        <v>-0.19256201198582701</v>
      </c>
      <c r="F11416" s="199">
        <v>0.57922610817082998</v>
      </c>
      <c r="G11416" s="199">
        <v>-0.33244705179800799</v>
      </c>
      <c r="H11416" s="199">
        <v>0.73955171466943104</v>
      </c>
      <c r="I11416" s="199">
        <v>0.92550918743311394</v>
      </c>
    </row>
    <row r="11417" spans="1:9" x14ac:dyDescent="0.25">
      <c r="A11417" s="199">
        <v>11414</v>
      </c>
      <c r="B11417" s="199" t="s">
        <v>45522</v>
      </c>
      <c r="C11417" s="199" t="s">
        <v>45521</v>
      </c>
      <c r="D11417" s="199">
        <v>6348.6195574787698</v>
      </c>
      <c r="E11417" s="199">
        <v>-0.16114878238731001</v>
      </c>
      <c r="F11417" s="199">
        <v>0.200963543064649</v>
      </c>
      <c r="G11417" s="199">
        <v>-0.80188067910142802</v>
      </c>
      <c r="H11417" s="199">
        <v>0.42262198339971502</v>
      </c>
      <c r="I11417" s="199">
        <v>0.79272580297199702</v>
      </c>
    </row>
    <row r="11418" spans="1:9" x14ac:dyDescent="0.25">
      <c r="A11418" s="199">
        <v>11415</v>
      </c>
      <c r="B11418" s="199" t="s">
        <v>45520</v>
      </c>
      <c r="C11418" s="199" t="s">
        <v>45519</v>
      </c>
      <c r="D11418" s="199">
        <v>968.32972018999101</v>
      </c>
      <c r="E11418" s="199">
        <v>-1.23268425207872</v>
      </c>
      <c r="F11418" s="199">
        <v>0.40642663040634502</v>
      </c>
      <c r="G11418" s="199">
        <v>-3.0329810102410999</v>
      </c>
      <c r="H11418" s="199">
        <v>2.4215083767704202E-3</v>
      </c>
      <c r="I11418" s="199">
        <v>0.14917033192743401</v>
      </c>
    </row>
    <row r="11419" spans="1:9" x14ac:dyDescent="0.25">
      <c r="A11419" s="199">
        <v>11416</v>
      </c>
      <c r="B11419" s="199" t="s">
        <v>45518</v>
      </c>
      <c r="C11419" s="199" t="s">
        <v>45517</v>
      </c>
      <c r="D11419" s="199">
        <v>627.04148788821101</v>
      </c>
      <c r="E11419" s="199">
        <v>0.14791159859237199</v>
      </c>
      <c r="F11419" s="199">
        <v>0.18577333653109901</v>
      </c>
      <c r="G11419" s="199">
        <v>0.79619390680217905</v>
      </c>
      <c r="H11419" s="199">
        <v>0.42591933859490599</v>
      </c>
      <c r="I11419" s="199">
        <v>0.79455255205853004</v>
      </c>
    </row>
    <row r="11420" spans="1:9" x14ac:dyDescent="0.25">
      <c r="A11420" s="199">
        <v>11417</v>
      </c>
      <c r="B11420" s="199" t="s">
        <v>45516</v>
      </c>
      <c r="C11420" s="199" t="s">
        <v>45515</v>
      </c>
      <c r="D11420" s="199">
        <v>6.4094552915895102</v>
      </c>
      <c r="E11420" s="199">
        <v>0.68296982981375598</v>
      </c>
      <c r="F11420" s="199">
        <v>0.62213536987728602</v>
      </c>
      <c r="G11420" s="199">
        <v>1.09778331675383</v>
      </c>
      <c r="H11420" s="199">
        <v>0.272299118102522</v>
      </c>
      <c r="I11420" s="199">
        <v>0.70024867978962202</v>
      </c>
    </row>
    <row r="11421" spans="1:9" x14ac:dyDescent="0.25">
      <c r="A11421" s="199">
        <v>11418</v>
      </c>
      <c r="B11421" s="199" t="s">
        <v>45514</v>
      </c>
      <c r="C11421" s="199" t="s">
        <v>45513</v>
      </c>
      <c r="D11421" s="199">
        <v>88.400437057082101</v>
      </c>
      <c r="E11421" s="199">
        <v>-1.3055849304566201</v>
      </c>
      <c r="F11421" s="199">
        <v>0.53082213391875699</v>
      </c>
      <c r="G11421" s="199">
        <v>-2.4595525450648301</v>
      </c>
      <c r="H11421" s="199">
        <v>1.3911033236838901E-2</v>
      </c>
      <c r="I11421" s="199">
        <v>0.26782638167789602</v>
      </c>
    </row>
    <row r="11422" spans="1:9" x14ac:dyDescent="0.25">
      <c r="A11422" s="199">
        <v>11419</v>
      </c>
      <c r="B11422" s="199" t="s">
        <v>45512</v>
      </c>
      <c r="C11422" s="199" t="s">
        <v>45511</v>
      </c>
      <c r="D11422" s="199">
        <v>63.421766018093699</v>
      </c>
      <c r="E11422" s="199">
        <v>-0.40267503488724199</v>
      </c>
      <c r="F11422" s="199">
        <v>0.385037297411087</v>
      </c>
      <c r="G11422" s="199">
        <v>-1.04580786743193</v>
      </c>
      <c r="H11422" s="199">
        <v>0.295649748076455</v>
      </c>
      <c r="I11422" s="199">
        <v>0.71560165748635496</v>
      </c>
    </row>
    <row r="11423" spans="1:9" x14ac:dyDescent="0.25">
      <c r="A11423" s="199">
        <v>11420</v>
      </c>
      <c r="B11423" s="199" t="s">
        <v>45510</v>
      </c>
      <c r="C11423" s="199" t="s">
        <v>45509</v>
      </c>
      <c r="D11423" s="199">
        <v>94.090356482620095</v>
      </c>
      <c r="E11423" s="199">
        <v>-0.375049312404932</v>
      </c>
      <c r="F11423" s="199">
        <v>0.26874519183005302</v>
      </c>
      <c r="G11423" s="199">
        <v>-1.39555729295467</v>
      </c>
      <c r="H11423" s="199">
        <v>0.16284785056954301</v>
      </c>
      <c r="I11423" s="199">
        <v>0.59863466390286402</v>
      </c>
    </row>
    <row r="11424" spans="1:9" x14ac:dyDescent="0.25">
      <c r="A11424" s="199">
        <v>11421</v>
      </c>
      <c r="B11424" s="199" t="s">
        <v>45508</v>
      </c>
      <c r="C11424" s="199" t="s">
        <v>45507</v>
      </c>
      <c r="D11424" s="199">
        <v>843.26729519744094</v>
      </c>
      <c r="E11424" s="199">
        <v>4.1592478047197901E-2</v>
      </c>
      <c r="F11424" s="199">
        <v>0.12348607404332899</v>
      </c>
      <c r="G11424" s="199">
        <v>0.33681917875698197</v>
      </c>
      <c r="H11424" s="199">
        <v>0.73625321444360203</v>
      </c>
      <c r="I11424" s="199">
        <v>0.92414769993961698</v>
      </c>
    </row>
    <row r="11425" spans="1:9" x14ac:dyDescent="0.25">
      <c r="A11425" s="199">
        <v>11422</v>
      </c>
      <c r="B11425" s="199" t="s">
        <v>45506</v>
      </c>
      <c r="C11425" s="199" t="s">
        <v>45505</v>
      </c>
      <c r="D11425" s="199">
        <v>1775.52878812934</v>
      </c>
      <c r="E11425" s="199">
        <v>-1.2235115882726799E-2</v>
      </c>
      <c r="F11425" s="199">
        <v>0.31567932641374102</v>
      </c>
      <c r="G11425" s="199">
        <v>-3.8758052425298901E-2</v>
      </c>
      <c r="H11425" s="199">
        <v>0.969083289001756</v>
      </c>
      <c r="I11425" s="199">
        <v>0.99278347940984102</v>
      </c>
    </row>
    <row r="11426" spans="1:9" x14ac:dyDescent="0.25">
      <c r="A11426" s="199">
        <v>11423</v>
      </c>
      <c r="B11426" s="199" t="s">
        <v>45504</v>
      </c>
      <c r="C11426" s="199" t="s">
        <v>45503</v>
      </c>
      <c r="D11426" s="199">
        <v>0.82383966764901995</v>
      </c>
      <c r="E11426" s="199">
        <v>-1.15965374550691</v>
      </c>
      <c r="F11426" s="199">
        <v>1.51727309639431</v>
      </c>
      <c r="G11426" s="199">
        <v>-0.76430126406560595</v>
      </c>
      <c r="H11426" s="199">
        <v>0.44468773227410102</v>
      </c>
      <c r="I11426" s="199" t="s">
        <v>1469</v>
      </c>
    </row>
    <row r="11427" spans="1:9" x14ac:dyDescent="0.25">
      <c r="A11427" s="199">
        <v>11424</v>
      </c>
      <c r="B11427" s="199" t="s">
        <v>45502</v>
      </c>
      <c r="C11427" s="199" t="s">
        <v>45501</v>
      </c>
      <c r="D11427" s="199">
        <v>1641.44318635644</v>
      </c>
      <c r="E11427" s="199">
        <v>-0.47873598851285498</v>
      </c>
      <c r="F11427" s="199">
        <v>0.24615026064755799</v>
      </c>
      <c r="G11427" s="199">
        <v>-1.9448932828810499</v>
      </c>
      <c r="H11427" s="199">
        <v>5.1787823654986999E-2</v>
      </c>
      <c r="I11427" s="199">
        <v>0.41117422466836601</v>
      </c>
    </row>
    <row r="11428" spans="1:9" x14ac:dyDescent="0.25">
      <c r="A11428" s="199">
        <v>11425</v>
      </c>
      <c r="B11428" s="199" t="s">
        <v>45500</v>
      </c>
      <c r="C11428" s="199" t="s">
        <v>45499</v>
      </c>
      <c r="D11428" s="199">
        <v>18.951207056820301</v>
      </c>
      <c r="E11428" s="199">
        <v>-6.9019043425174601E-3</v>
      </c>
      <c r="F11428" s="199">
        <v>0.72509753777673802</v>
      </c>
      <c r="G11428" s="199">
        <v>-9.5185874767686699E-3</v>
      </c>
      <c r="H11428" s="199">
        <v>0.99240538069499895</v>
      </c>
      <c r="I11428" s="199">
        <v>0.99868566787985602</v>
      </c>
    </row>
    <row r="11429" spans="1:9" x14ac:dyDescent="0.25">
      <c r="A11429" s="199">
        <v>11426</v>
      </c>
      <c r="B11429" s="199" t="s">
        <v>45498</v>
      </c>
      <c r="C11429" s="199" t="s">
        <v>45497</v>
      </c>
      <c r="D11429" s="199">
        <v>1400.85569070012</v>
      </c>
      <c r="E11429" s="199">
        <v>0.15357860954720901</v>
      </c>
      <c r="F11429" s="199">
        <v>0.17369341483856199</v>
      </c>
      <c r="G11429" s="199">
        <v>0.88419362179015804</v>
      </c>
      <c r="H11429" s="199">
        <v>0.37659170084806798</v>
      </c>
      <c r="I11429" s="199">
        <v>0.76958689312027595</v>
      </c>
    </row>
    <row r="11430" spans="1:9" x14ac:dyDescent="0.25">
      <c r="A11430" s="199">
        <v>11427</v>
      </c>
      <c r="B11430" s="199" t="s">
        <v>45496</v>
      </c>
      <c r="C11430" s="199" t="s">
        <v>45495</v>
      </c>
      <c r="D11430" s="199">
        <v>1247.0239729129801</v>
      </c>
      <c r="E11430" s="199">
        <v>-0.107014753466968</v>
      </c>
      <c r="F11430" s="199">
        <v>0.25625135383300601</v>
      </c>
      <c r="G11430" s="199">
        <v>-0.417616343743133</v>
      </c>
      <c r="H11430" s="199">
        <v>0.67622764529662904</v>
      </c>
      <c r="I11430" s="199">
        <v>0.90149685972670002</v>
      </c>
    </row>
    <row r="11431" spans="1:9" x14ac:dyDescent="0.25">
      <c r="A11431" s="199">
        <v>11428</v>
      </c>
      <c r="B11431" s="199" t="s">
        <v>45494</v>
      </c>
      <c r="C11431" s="199" t="s">
        <v>45493</v>
      </c>
      <c r="D11431" s="199">
        <v>92.121410624008107</v>
      </c>
      <c r="E11431" s="199">
        <v>-0.88023860998163295</v>
      </c>
      <c r="F11431" s="199">
        <v>0.56414427184920102</v>
      </c>
      <c r="G11431" s="199">
        <v>-1.5603076267996301</v>
      </c>
      <c r="H11431" s="199">
        <v>0.11868720193037199</v>
      </c>
      <c r="I11431" s="199">
        <v>0.54396129542153904</v>
      </c>
    </row>
    <row r="11432" spans="1:9" x14ac:dyDescent="0.25">
      <c r="A11432" s="199">
        <v>11429</v>
      </c>
      <c r="B11432" s="199" t="s">
        <v>45492</v>
      </c>
      <c r="C11432" s="199" t="s">
        <v>45491</v>
      </c>
      <c r="D11432" s="199">
        <v>608.97000587829405</v>
      </c>
      <c r="E11432" s="199">
        <v>1.18771305936641E-2</v>
      </c>
      <c r="F11432" s="199">
        <v>0.13261428716649401</v>
      </c>
      <c r="G11432" s="199">
        <v>8.9561470693972994E-2</v>
      </c>
      <c r="H11432" s="199">
        <v>0.92863570324606004</v>
      </c>
      <c r="I11432" s="199">
        <v>0.98184554979211203</v>
      </c>
    </row>
    <row r="11433" spans="1:9" x14ac:dyDescent="0.25">
      <c r="A11433" s="199">
        <v>11430</v>
      </c>
      <c r="B11433" s="199" t="s">
        <v>45490</v>
      </c>
      <c r="C11433" s="199" t="s">
        <v>45489</v>
      </c>
      <c r="D11433" s="199">
        <v>5.3032583838757503</v>
      </c>
      <c r="E11433" s="199">
        <v>-5.7726156648806301E-2</v>
      </c>
      <c r="F11433" s="199">
        <v>0.45401589271753801</v>
      </c>
      <c r="G11433" s="199">
        <v>-0.12714567391745499</v>
      </c>
      <c r="H11433" s="199">
        <v>0.89882510222218803</v>
      </c>
      <c r="I11433" s="199">
        <v>0.97450030131868404</v>
      </c>
    </row>
    <row r="11434" spans="1:9" x14ac:dyDescent="0.25">
      <c r="A11434" s="199">
        <v>11431</v>
      </c>
      <c r="B11434" s="199" t="s">
        <v>45488</v>
      </c>
      <c r="C11434" s="199" t="s">
        <v>45487</v>
      </c>
      <c r="D11434" s="199">
        <v>667.33142895609899</v>
      </c>
      <c r="E11434" s="199">
        <v>-3.24845240534824E-2</v>
      </c>
      <c r="F11434" s="199">
        <v>0.203506811226454</v>
      </c>
      <c r="G11434" s="199">
        <v>-0.159623768156511</v>
      </c>
      <c r="H11434" s="199">
        <v>0.87317745477020603</v>
      </c>
      <c r="I11434" s="199">
        <v>0.966910280683551</v>
      </c>
    </row>
    <row r="11435" spans="1:9" x14ac:dyDescent="0.25">
      <c r="A11435" s="199">
        <v>11432</v>
      </c>
      <c r="B11435" s="199" t="s">
        <v>45486</v>
      </c>
      <c r="C11435" s="199" t="s">
        <v>45485</v>
      </c>
      <c r="D11435" s="199">
        <v>3208.3785425439301</v>
      </c>
      <c r="E11435" s="199">
        <v>0.179315740715318</v>
      </c>
      <c r="F11435" s="199">
        <v>0.139536810591878</v>
      </c>
      <c r="G11435" s="199">
        <v>1.28507839583482</v>
      </c>
      <c r="H11435" s="199">
        <v>0.19876489023389099</v>
      </c>
      <c r="I11435" s="199">
        <v>0.635532061315918</v>
      </c>
    </row>
    <row r="11436" spans="1:9" x14ac:dyDescent="0.25">
      <c r="A11436" s="199">
        <v>11433</v>
      </c>
      <c r="B11436" s="199" t="s">
        <v>45484</v>
      </c>
      <c r="C11436" s="199" t="s">
        <v>45483</v>
      </c>
      <c r="D11436" s="199">
        <v>47779.855248824097</v>
      </c>
      <c r="E11436" s="199">
        <v>-0.25614291853038101</v>
      </c>
      <c r="F11436" s="199">
        <v>0.224920569516638</v>
      </c>
      <c r="G11436" s="199">
        <v>-1.1388150006948701</v>
      </c>
      <c r="H11436" s="199">
        <v>0.25478032379521998</v>
      </c>
      <c r="I11436" s="199">
        <v>0.68632343157870801</v>
      </c>
    </row>
    <row r="11437" spans="1:9" x14ac:dyDescent="0.25">
      <c r="A11437" s="199">
        <v>11434</v>
      </c>
      <c r="B11437" s="199" t="s">
        <v>45482</v>
      </c>
      <c r="C11437" s="199" t="s">
        <v>45481</v>
      </c>
      <c r="D11437" s="199">
        <v>316.15061848655</v>
      </c>
      <c r="E11437" s="199">
        <v>9.8794104150743897E-2</v>
      </c>
      <c r="F11437" s="199">
        <v>0.12526531548342401</v>
      </c>
      <c r="G11437" s="199">
        <v>0.78867884353683504</v>
      </c>
      <c r="H11437" s="199">
        <v>0.43029973625058199</v>
      </c>
      <c r="I11437" s="199">
        <v>0.79643300042038501</v>
      </c>
    </row>
    <row r="11438" spans="1:9" x14ac:dyDescent="0.25">
      <c r="A11438" s="199">
        <v>11435</v>
      </c>
      <c r="B11438" s="199" t="s">
        <v>45480</v>
      </c>
      <c r="C11438" s="199" t="s">
        <v>45479</v>
      </c>
      <c r="D11438" s="199">
        <v>4472.1917954518003</v>
      </c>
      <c r="E11438" s="199">
        <v>-0.500001763455455</v>
      </c>
      <c r="F11438" s="199">
        <v>0.3840931143372</v>
      </c>
      <c r="G11438" s="199">
        <v>-1.3017722650880399</v>
      </c>
      <c r="H11438" s="199">
        <v>0.19299424753817099</v>
      </c>
      <c r="I11438" s="199">
        <v>0.63134470583968405</v>
      </c>
    </row>
    <row r="11439" spans="1:9" x14ac:dyDescent="0.25">
      <c r="A11439" s="199">
        <v>11436</v>
      </c>
      <c r="B11439" s="199" t="s">
        <v>45478</v>
      </c>
      <c r="C11439" s="199" t="s">
        <v>45477</v>
      </c>
      <c r="D11439" s="199">
        <v>897.98913645436596</v>
      </c>
      <c r="E11439" s="199">
        <v>5.8349574228428402E-2</v>
      </c>
      <c r="F11439" s="199">
        <v>8.8069257887937694E-2</v>
      </c>
      <c r="G11439" s="199">
        <v>0.662541908808569</v>
      </c>
      <c r="H11439" s="199">
        <v>0.50762398558420696</v>
      </c>
      <c r="I11439" s="199">
        <v>0.83120185186272999</v>
      </c>
    </row>
    <row r="11440" spans="1:9" x14ac:dyDescent="0.25">
      <c r="A11440" s="199">
        <v>11437</v>
      </c>
      <c r="B11440" s="199" t="s">
        <v>45476</v>
      </c>
      <c r="C11440" s="199" t="s">
        <v>45475</v>
      </c>
      <c r="D11440" s="199">
        <v>11797.2655830597</v>
      </c>
      <c r="E11440" s="199">
        <v>6.3767190975798901E-2</v>
      </c>
      <c r="F11440" s="199">
        <v>0.19895991127350801</v>
      </c>
      <c r="G11440" s="199">
        <v>0.320502711162446</v>
      </c>
      <c r="H11440" s="199">
        <v>0.748587275467126</v>
      </c>
      <c r="I11440" s="199">
        <v>0.92884200185439403</v>
      </c>
    </row>
    <row r="11441" spans="1:9" x14ac:dyDescent="0.25">
      <c r="A11441" s="199">
        <v>11438</v>
      </c>
      <c r="B11441" s="199" t="s">
        <v>45474</v>
      </c>
      <c r="C11441" s="199" t="s">
        <v>45473</v>
      </c>
      <c r="D11441" s="199">
        <v>1372.9103382683199</v>
      </c>
      <c r="E11441" s="199">
        <v>0.66981864663550905</v>
      </c>
      <c r="F11441" s="199">
        <v>0.33150933242312702</v>
      </c>
      <c r="G11441" s="199">
        <v>2.0205121881171499</v>
      </c>
      <c r="H11441" s="199">
        <v>4.3330287196308999E-2</v>
      </c>
      <c r="I11441" s="199">
        <v>0.38754134315268202</v>
      </c>
    </row>
    <row r="11442" spans="1:9" x14ac:dyDescent="0.25">
      <c r="A11442" s="199">
        <v>11439</v>
      </c>
      <c r="B11442" s="199" t="s">
        <v>45472</v>
      </c>
      <c r="C11442" s="199" t="s">
        <v>45471</v>
      </c>
      <c r="D11442" s="199">
        <v>168.077358789078</v>
      </c>
      <c r="E11442" s="199">
        <v>0.26706376129021198</v>
      </c>
      <c r="F11442" s="199">
        <v>0.31668157221612298</v>
      </c>
      <c r="G11442" s="199">
        <v>0.84331955099664202</v>
      </c>
      <c r="H11442" s="199">
        <v>0.39904975131815201</v>
      </c>
      <c r="I11442" s="199">
        <v>0.78132865981003996</v>
      </c>
    </row>
    <row r="11443" spans="1:9" x14ac:dyDescent="0.25">
      <c r="A11443" s="199">
        <v>11440</v>
      </c>
      <c r="B11443" s="199" t="s">
        <v>45470</v>
      </c>
      <c r="C11443" s="199" t="s">
        <v>45469</v>
      </c>
      <c r="D11443" s="199">
        <v>318.79817545969303</v>
      </c>
      <c r="E11443" s="199">
        <v>5.0261063693077299E-2</v>
      </c>
      <c r="F11443" s="199">
        <v>0.491837014919214</v>
      </c>
      <c r="G11443" s="199">
        <v>0.102190486214896</v>
      </c>
      <c r="H11443" s="199">
        <v>0.91860547912304802</v>
      </c>
      <c r="I11443" s="199">
        <v>0.98016457660443002</v>
      </c>
    </row>
    <row r="11444" spans="1:9" x14ac:dyDescent="0.25">
      <c r="A11444" s="199">
        <v>11441</v>
      </c>
      <c r="B11444" s="199" t="s">
        <v>45468</v>
      </c>
      <c r="C11444" s="199" t="s">
        <v>45467</v>
      </c>
      <c r="D11444" s="199">
        <v>535.92237785167799</v>
      </c>
      <c r="E11444" s="199">
        <v>0.44558048266971201</v>
      </c>
      <c r="F11444" s="199">
        <v>0.39618260791326398</v>
      </c>
      <c r="G11444" s="199">
        <v>1.1246846120192699</v>
      </c>
      <c r="H11444" s="199">
        <v>0.26072270467884701</v>
      </c>
      <c r="I11444" s="199">
        <v>0.69066798783018402</v>
      </c>
    </row>
    <row r="11445" spans="1:9" x14ac:dyDescent="0.25">
      <c r="A11445" s="199">
        <v>11442</v>
      </c>
      <c r="B11445" s="199" t="s">
        <v>45466</v>
      </c>
      <c r="C11445" s="199" t="s">
        <v>45465</v>
      </c>
      <c r="D11445" s="199">
        <v>511647.84395506902</v>
      </c>
      <c r="E11445" s="199">
        <v>0.405592966548249</v>
      </c>
      <c r="F11445" s="199">
        <v>0.30173438854250501</v>
      </c>
      <c r="G11445" s="199">
        <v>1.3442053075468801</v>
      </c>
      <c r="H11445" s="199">
        <v>0.17888200584384101</v>
      </c>
      <c r="I11445" s="199">
        <v>0.61614578007420995</v>
      </c>
    </row>
    <row r="11446" spans="1:9" x14ac:dyDescent="0.25">
      <c r="A11446" s="199">
        <v>11443</v>
      </c>
      <c r="B11446" s="199" t="s">
        <v>45464</v>
      </c>
      <c r="C11446" s="199" t="s">
        <v>45463</v>
      </c>
      <c r="D11446" s="199">
        <v>1142.8631852165699</v>
      </c>
      <c r="E11446" s="199">
        <v>-9.0923754540404203E-2</v>
      </c>
      <c r="F11446" s="199">
        <v>0.20479353373804701</v>
      </c>
      <c r="G11446" s="199">
        <v>-0.44397766316540699</v>
      </c>
      <c r="H11446" s="199">
        <v>0.65705873330855302</v>
      </c>
      <c r="I11446" s="199">
        <v>0.89444538363038995</v>
      </c>
    </row>
    <row r="11447" spans="1:9" x14ac:dyDescent="0.25">
      <c r="A11447" s="199">
        <v>11444</v>
      </c>
      <c r="B11447" s="199" t="s">
        <v>45462</v>
      </c>
      <c r="C11447" s="199" t="s">
        <v>45461</v>
      </c>
      <c r="D11447" s="199">
        <v>1406.4213010158601</v>
      </c>
      <c r="E11447" s="199">
        <v>2.2173789758673401E-2</v>
      </c>
      <c r="F11447" s="199">
        <v>0.11183790949855001</v>
      </c>
      <c r="G11447" s="199">
        <v>0.198267205262459</v>
      </c>
      <c r="H11447" s="199">
        <v>0.842836008742325</v>
      </c>
      <c r="I11447" s="199">
        <v>0.95726337567613096</v>
      </c>
    </row>
    <row r="11448" spans="1:9" x14ac:dyDescent="0.25">
      <c r="A11448" s="199">
        <v>11445</v>
      </c>
      <c r="B11448" s="199" t="s">
        <v>45460</v>
      </c>
      <c r="C11448" s="199" t="s">
        <v>45459</v>
      </c>
      <c r="D11448" s="199">
        <v>15986.6794124402</v>
      </c>
      <c r="E11448" s="199">
        <v>0.20935439571635001</v>
      </c>
      <c r="F11448" s="199">
        <v>0.25240013241657799</v>
      </c>
      <c r="G11448" s="199">
        <v>0.82945438146925299</v>
      </c>
      <c r="H11448" s="199">
        <v>0.40684734019843299</v>
      </c>
      <c r="I11448" s="199">
        <v>0.785473301889548</v>
      </c>
    </row>
    <row r="11449" spans="1:9" x14ac:dyDescent="0.25">
      <c r="A11449" s="199">
        <v>11446</v>
      </c>
      <c r="B11449" s="199" t="s">
        <v>45458</v>
      </c>
      <c r="C11449" s="199" t="s">
        <v>45457</v>
      </c>
      <c r="D11449" s="199">
        <v>7.7855140020489202</v>
      </c>
      <c r="E11449" s="199">
        <v>-0.40977848875983502</v>
      </c>
      <c r="F11449" s="199">
        <v>0.53373789034742503</v>
      </c>
      <c r="G11449" s="199">
        <v>-0.76775229222174701</v>
      </c>
      <c r="H11449" s="199">
        <v>0.44263436271156897</v>
      </c>
      <c r="I11449" s="199">
        <v>0.80200373753226195</v>
      </c>
    </row>
    <row r="11450" spans="1:9" x14ac:dyDescent="0.25">
      <c r="A11450" s="199">
        <v>11447</v>
      </c>
      <c r="B11450" s="199" t="s">
        <v>45456</v>
      </c>
      <c r="C11450" s="199" t="s">
        <v>45455</v>
      </c>
      <c r="D11450" s="199">
        <v>966.65734055577605</v>
      </c>
      <c r="E11450" s="199">
        <v>-0.52878551226788395</v>
      </c>
      <c r="F11450" s="199">
        <v>0.32561858089092299</v>
      </c>
      <c r="G11450" s="199">
        <v>-1.6239414557396501</v>
      </c>
      <c r="H11450" s="199">
        <v>0.104388303832986</v>
      </c>
      <c r="I11450" s="199">
        <v>0.51993992159883295</v>
      </c>
    </row>
    <row r="11451" spans="1:9" x14ac:dyDescent="0.25">
      <c r="A11451" s="199">
        <v>11448</v>
      </c>
      <c r="B11451" s="199" t="s">
        <v>45454</v>
      </c>
      <c r="C11451" s="199" t="s">
        <v>45453</v>
      </c>
      <c r="D11451" s="199">
        <v>3351.8740385812798</v>
      </c>
      <c r="E11451" s="199">
        <v>-0.36452542035907398</v>
      </c>
      <c r="F11451" s="199">
        <v>0.21817947198853199</v>
      </c>
      <c r="G11451" s="199">
        <v>-1.6707594763004701</v>
      </c>
      <c r="H11451" s="199">
        <v>9.4769195770233405E-2</v>
      </c>
      <c r="I11451" s="199">
        <v>0.50309029771082903</v>
      </c>
    </row>
    <row r="11452" spans="1:9" x14ac:dyDescent="0.25">
      <c r="A11452" s="199">
        <v>11449</v>
      </c>
      <c r="B11452" s="199" t="s">
        <v>45452</v>
      </c>
      <c r="C11452" s="199" t="s">
        <v>45451</v>
      </c>
      <c r="D11452" s="199">
        <v>2294.8623324167302</v>
      </c>
      <c r="E11452" s="199">
        <v>-0.11526550421873499</v>
      </c>
      <c r="F11452" s="199">
        <v>0.124352125580205</v>
      </c>
      <c r="G11452" s="199">
        <v>-0.9269282988202</v>
      </c>
      <c r="H11452" s="199">
        <v>0.35396376315457601</v>
      </c>
      <c r="I11452" s="199">
        <v>0.75479371397645001</v>
      </c>
    </row>
    <row r="11453" spans="1:9" x14ac:dyDescent="0.25">
      <c r="A11453" s="199">
        <v>11450</v>
      </c>
      <c r="B11453" s="199" t="s">
        <v>45450</v>
      </c>
      <c r="C11453" s="199" t="s">
        <v>45449</v>
      </c>
      <c r="D11453" s="199">
        <v>4928.7569532465996</v>
      </c>
      <c r="E11453" s="199">
        <v>-0.53957501831435495</v>
      </c>
      <c r="F11453" s="199">
        <v>0.34539772408577701</v>
      </c>
      <c r="G11453" s="199">
        <v>-1.5621846372686501</v>
      </c>
      <c r="H11453" s="199">
        <v>0.11824449865865599</v>
      </c>
      <c r="I11453" s="199">
        <v>0.54366338002062597</v>
      </c>
    </row>
    <row r="11454" spans="1:9" x14ac:dyDescent="0.25">
      <c r="A11454" s="199">
        <v>11451</v>
      </c>
      <c r="B11454" s="199" t="s">
        <v>45448</v>
      </c>
      <c r="C11454" s="199" t="s">
        <v>45447</v>
      </c>
      <c r="D11454" s="199">
        <v>176.17522715931</v>
      </c>
      <c r="E11454" s="199">
        <v>0.11124971209451701</v>
      </c>
      <c r="F11454" s="199">
        <v>0.40131928495749603</v>
      </c>
      <c r="G11454" s="199">
        <v>0.27720998283523701</v>
      </c>
      <c r="H11454" s="199">
        <v>0.78161887470533897</v>
      </c>
      <c r="I11454" s="199">
        <v>0.93814240758354095</v>
      </c>
    </row>
    <row r="11455" spans="1:9" x14ac:dyDescent="0.25">
      <c r="A11455" s="199">
        <v>11452</v>
      </c>
      <c r="B11455" s="199" t="s">
        <v>45446</v>
      </c>
      <c r="C11455" s="199" t="s">
        <v>45445</v>
      </c>
      <c r="D11455" s="199">
        <v>27497.278380964799</v>
      </c>
      <c r="E11455" s="199">
        <v>-0.15599963793996599</v>
      </c>
      <c r="F11455" s="199">
        <v>0.16935622025144201</v>
      </c>
      <c r="G11455" s="199">
        <v>-0.92113320495907702</v>
      </c>
      <c r="H11455" s="199">
        <v>0.35698088607268602</v>
      </c>
      <c r="I11455" s="199">
        <v>0.75753376979946296</v>
      </c>
    </row>
    <row r="11456" spans="1:9" x14ac:dyDescent="0.25">
      <c r="A11456" s="199">
        <v>11453</v>
      </c>
      <c r="B11456" s="199" t="s">
        <v>45444</v>
      </c>
      <c r="C11456" s="199" t="s">
        <v>45443</v>
      </c>
      <c r="D11456" s="199">
        <v>1.9675336249600499</v>
      </c>
      <c r="E11456" s="199">
        <v>-2.1092242526192999</v>
      </c>
      <c r="F11456" s="199">
        <v>1.1400271689278501</v>
      </c>
      <c r="G11456" s="199">
        <v>-1.8501526192598901</v>
      </c>
      <c r="H11456" s="199">
        <v>6.4291555720825205E-2</v>
      </c>
      <c r="I11456" s="199" t="s">
        <v>1469</v>
      </c>
    </row>
    <row r="11457" spans="1:9" x14ac:dyDescent="0.25">
      <c r="A11457" s="199">
        <v>11454</v>
      </c>
      <c r="B11457" s="199" t="s">
        <v>45442</v>
      </c>
      <c r="C11457" s="199" t="s">
        <v>45441</v>
      </c>
      <c r="D11457" s="199">
        <v>9744.13649958106</v>
      </c>
      <c r="E11457" s="199">
        <v>-3.5835214930519402E-2</v>
      </c>
      <c r="F11457" s="199">
        <v>0.15865209067483099</v>
      </c>
      <c r="G11457" s="199">
        <v>-0.225872944870082</v>
      </c>
      <c r="H11457" s="199">
        <v>0.82130024092826104</v>
      </c>
      <c r="I11457" s="199">
        <v>0.95082688685439298</v>
      </c>
    </row>
    <row r="11458" spans="1:9" x14ac:dyDescent="0.25">
      <c r="A11458" s="199">
        <v>11455</v>
      </c>
      <c r="B11458" s="199" t="s">
        <v>45440</v>
      </c>
      <c r="C11458" s="199" t="s">
        <v>45439</v>
      </c>
      <c r="D11458" s="199">
        <v>189.057521082069</v>
      </c>
      <c r="E11458" s="199">
        <v>1.8773070464223999E-2</v>
      </c>
      <c r="F11458" s="199">
        <v>0.20009444249147601</v>
      </c>
      <c r="G11458" s="199">
        <v>9.38210488530868E-2</v>
      </c>
      <c r="H11458" s="199">
        <v>0.92525131086846701</v>
      </c>
      <c r="I11458" s="199">
        <v>0.98153312293764206</v>
      </c>
    </row>
    <row r="11459" spans="1:9" x14ac:dyDescent="0.25">
      <c r="A11459" s="199">
        <v>11456</v>
      </c>
      <c r="B11459" s="199" t="s">
        <v>45438</v>
      </c>
      <c r="C11459" s="199" t="s">
        <v>45437</v>
      </c>
      <c r="D11459" s="199">
        <v>897.395376617941</v>
      </c>
      <c r="E11459" s="199">
        <v>3.3989741051732102E-2</v>
      </c>
      <c r="F11459" s="199">
        <v>0.14341436528307799</v>
      </c>
      <c r="G11459" s="199">
        <v>0.237003740766426</v>
      </c>
      <c r="H11459" s="199">
        <v>0.81265388821677198</v>
      </c>
      <c r="I11459" s="199">
        <v>0.94753200111451696</v>
      </c>
    </row>
    <row r="11460" spans="1:9" x14ac:dyDescent="0.25">
      <c r="A11460" s="199">
        <v>11457</v>
      </c>
      <c r="B11460" s="199" t="s">
        <v>45436</v>
      </c>
      <c r="C11460" s="199" t="s">
        <v>45435</v>
      </c>
      <c r="D11460" s="199">
        <v>2341.3196135871499</v>
      </c>
      <c r="E11460" s="199">
        <v>6.6914160875477897E-3</v>
      </c>
      <c r="F11460" s="199">
        <v>0.222669436407124</v>
      </c>
      <c r="G11460" s="199">
        <v>3.0050896052538401E-2</v>
      </c>
      <c r="H11460" s="199">
        <v>0.97602646229827195</v>
      </c>
      <c r="I11460" s="199">
        <v>0.99459088398933304</v>
      </c>
    </row>
    <row r="11461" spans="1:9" x14ac:dyDescent="0.25">
      <c r="A11461" s="199">
        <v>11458</v>
      </c>
      <c r="B11461" s="199" t="s">
        <v>45434</v>
      </c>
      <c r="C11461" s="199" t="s">
        <v>45433</v>
      </c>
      <c r="D11461" s="199">
        <v>241.268498056315</v>
      </c>
      <c r="E11461" s="199">
        <v>-0.51587978160762304</v>
      </c>
      <c r="F11461" s="199">
        <v>0.274821506745345</v>
      </c>
      <c r="G11461" s="199">
        <v>-1.8771448701998701</v>
      </c>
      <c r="H11461" s="199">
        <v>6.0498241037137003E-2</v>
      </c>
      <c r="I11461" s="199">
        <v>0.43353435110155503</v>
      </c>
    </row>
    <row r="11462" spans="1:9" x14ac:dyDescent="0.25">
      <c r="A11462" s="199">
        <v>11459</v>
      </c>
      <c r="B11462" s="199" t="s">
        <v>45432</v>
      </c>
      <c r="C11462" s="199" t="s">
        <v>45431</v>
      </c>
      <c r="D11462" s="199">
        <v>243.54359644252699</v>
      </c>
      <c r="E11462" s="199">
        <v>-0.64597528303373297</v>
      </c>
      <c r="F11462" s="199">
        <v>0.22174555715681199</v>
      </c>
      <c r="G11462" s="199">
        <v>-2.9131374324533401</v>
      </c>
      <c r="H11462" s="199">
        <v>3.57817085397087E-3</v>
      </c>
      <c r="I11462" s="199">
        <v>0.17157186256260401</v>
      </c>
    </row>
    <row r="11463" spans="1:9" x14ac:dyDescent="0.25">
      <c r="A11463" s="199">
        <v>11460</v>
      </c>
      <c r="B11463" s="199" t="s">
        <v>45430</v>
      </c>
      <c r="C11463" s="199" t="s">
        <v>45429</v>
      </c>
      <c r="D11463" s="199">
        <v>136.63901616988599</v>
      </c>
      <c r="E11463" s="199">
        <v>-7.7569534861982606E-2</v>
      </c>
      <c r="F11463" s="199">
        <v>0.412394122493631</v>
      </c>
      <c r="G11463" s="199">
        <v>-0.18809563626402201</v>
      </c>
      <c r="H11463" s="199">
        <v>0.85080168180242599</v>
      </c>
      <c r="I11463" s="199">
        <v>0.959876848835436</v>
      </c>
    </row>
    <row r="11464" spans="1:9" x14ac:dyDescent="0.25">
      <c r="A11464" s="199">
        <v>11461</v>
      </c>
      <c r="B11464" s="199" t="s">
        <v>45428</v>
      </c>
      <c r="C11464" s="199" t="s">
        <v>45427</v>
      </c>
      <c r="D11464" s="199">
        <v>0.58899722501462803</v>
      </c>
      <c r="E11464" s="199">
        <v>-1.80378366724894</v>
      </c>
      <c r="F11464" s="199">
        <v>1.1818360849435301</v>
      </c>
      <c r="G11464" s="199">
        <v>-1.5262553667373699</v>
      </c>
      <c r="H11464" s="199">
        <v>0.12694627956468499</v>
      </c>
      <c r="I11464" s="199" t="s">
        <v>1469</v>
      </c>
    </row>
    <row r="11465" spans="1:9" x14ac:dyDescent="0.25">
      <c r="A11465" s="199">
        <v>11462</v>
      </c>
      <c r="B11465" s="199" t="s">
        <v>45426</v>
      </c>
      <c r="C11465" s="199" t="s">
        <v>45425</v>
      </c>
      <c r="D11465" s="199">
        <v>10266.3983048026</v>
      </c>
      <c r="E11465" s="199">
        <v>0.24351077682622299</v>
      </c>
      <c r="F11465" s="199">
        <v>0.122787800918202</v>
      </c>
      <c r="G11465" s="199">
        <v>1.98318379354675</v>
      </c>
      <c r="H11465" s="199">
        <v>4.7346903484993798E-2</v>
      </c>
      <c r="I11465" s="199">
        <v>0.39806432044725298</v>
      </c>
    </row>
    <row r="11466" spans="1:9" x14ac:dyDescent="0.25">
      <c r="A11466" s="199">
        <v>11463</v>
      </c>
      <c r="B11466" s="199" t="s">
        <v>45424</v>
      </c>
      <c r="C11466" s="199" t="s">
        <v>45423</v>
      </c>
      <c r="D11466" s="199">
        <v>2559.70620157547</v>
      </c>
      <c r="E11466" s="199">
        <v>-0.1072215546831</v>
      </c>
      <c r="F11466" s="199">
        <v>0.17763230182225101</v>
      </c>
      <c r="G11466" s="199">
        <v>-0.60361518475616205</v>
      </c>
      <c r="H11466" s="199">
        <v>0.54609951490147801</v>
      </c>
      <c r="I11466" s="199">
        <v>0.84909012157166297</v>
      </c>
    </row>
    <row r="11467" spans="1:9" x14ac:dyDescent="0.25">
      <c r="A11467" s="199">
        <v>11464</v>
      </c>
      <c r="B11467" s="199" t="s">
        <v>45422</v>
      </c>
      <c r="C11467" s="199" t="s">
        <v>45421</v>
      </c>
      <c r="D11467" s="199">
        <v>3.8178212408470702</v>
      </c>
      <c r="E11467" s="199">
        <v>-1.25840027637739</v>
      </c>
      <c r="F11467" s="199">
        <v>0.82602898258259005</v>
      </c>
      <c r="G11467" s="199">
        <v>-1.52343356336358</v>
      </c>
      <c r="H11467" s="199">
        <v>0.12765027031654</v>
      </c>
      <c r="I11467" s="199">
        <v>0.55627799768244601</v>
      </c>
    </row>
    <row r="11468" spans="1:9" x14ac:dyDescent="0.25">
      <c r="A11468" s="199">
        <v>11465</v>
      </c>
      <c r="B11468" s="199" t="s">
        <v>45420</v>
      </c>
      <c r="C11468" s="199" t="s">
        <v>45419</v>
      </c>
      <c r="D11468" s="199">
        <v>11636.0908861588</v>
      </c>
      <c r="E11468" s="199">
        <v>-1.01114055811962</v>
      </c>
      <c r="F11468" s="199">
        <v>0.48199518641526601</v>
      </c>
      <c r="G11468" s="199">
        <v>-2.0978229381080702</v>
      </c>
      <c r="H11468" s="199">
        <v>3.5920789438727903E-2</v>
      </c>
      <c r="I11468" s="199">
        <v>0.368901040364986</v>
      </c>
    </row>
    <row r="11469" spans="1:9" x14ac:dyDescent="0.25">
      <c r="A11469" s="199">
        <v>11466</v>
      </c>
      <c r="B11469" s="199" t="s">
        <v>45418</v>
      </c>
      <c r="C11469" s="199" t="s">
        <v>45417</v>
      </c>
      <c r="D11469" s="199">
        <v>5.6733781719681904</v>
      </c>
      <c r="E11469" s="199">
        <v>-1.1631149258247799</v>
      </c>
      <c r="F11469" s="199">
        <v>0.89753046373093903</v>
      </c>
      <c r="G11469" s="199">
        <v>-1.2959057913085601</v>
      </c>
      <c r="H11469" s="199">
        <v>0.19500794377320199</v>
      </c>
      <c r="I11469" s="199">
        <v>0.63261022924139199</v>
      </c>
    </row>
    <row r="11470" spans="1:9" x14ac:dyDescent="0.25">
      <c r="A11470" s="199">
        <v>11467</v>
      </c>
      <c r="B11470" s="199" t="s">
        <v>45416</v>
      </c>
      <c r="C11470" s="199" t="s">
        <v>45415</v>
      </c>
      <c r="D11470" s="199">
        <v>195.27414808781501</v>
      </c>
      <c r="E11470" s="199">
        <v>-1.32986832322967</v>
      </c>
      <c r="F11470" s="199">
        <v>0.50358105919578799</v>
      </c>
      <c r="G11470" s="199">
        <v>-2.6408227611925099</v>
      </c>
      <c r="H11470" s="199">
        <v>8.2704973172022592E-3</v>
      </c>
      <c r="I11470" s="199">
        <v>0.23002193190405801</v>
      </c>
    </row>
    <row r="11471" spans="1:9" x14ac:dyDescent="0.25">
      <c r="A11471" s="199">
        <v>11468</v>
      </c>
      <c r="B11471" s="199" t="s">
        <v>45414</v>
      </c>
      <c r="C11471" s="199" t="s">
        <v>45413</v>
      </c>
      <c r="D11471" s="199">
        <v>0.54359099459665094</v>
      </c>
      <c r="E11471" s="199">
        <v>-1.7181782871547799</v>
      </c>
      <c r="F11471" s="199">
        <v>2.1189954404623301</v>
      </c>
      <c r="G11471" s="199">
        <v>-0.81084567448615996</v>
      </c>
      <c r="H11471" s="199">
        <v>0.41745430114267701</v>
      </c>
      <c r="I11471" s="199" t="s">
        <v>1469</v>
      </c>
    </row>
    <row r="11472" spans="1:9" x14ac:dyDescent="0.25">
      <c r="A11472" s="199">
        <v>11469</v>
      </c>
      <c r="B11472" s="199" t="s">
        <v>45412</v>
      </c>
      <c r="C11472" s="199" t="s">
        <v>45411</v>
      </c>
      <c r="D11472" s="199">
        <v>21.494835978983598</v>
      </c>
      <c r="E11472" s="199">
        <v>1.22928519318524</v>
      </c>
      <c r="F11472" s="199">
        <v>0.57289504643018896</v>
      </c>
      <c r="G11472" s="199">
        <v>2.1457424022866598</v>
      </c>
      <c r="H11472" s="199">
        <v>3.1893536202497297E-2</v>
      </c>
      <c r="I11472" s="199">
        <v>0.353419451767221</v>
      </c>
    </row>
    <row r="11473" spans="1:9" x14ac:dyDescent="0.25">
      <c r="A11473" s="199">
        <v>11470</v>
      </c>
      <c r="B11473" s="199" t="s">
        <v>45410</v>
      </c>
      <c r="C11473" s="199" t="s">
        <v>45409</v>
      </c>
      <c r="D11473" s="199">
        <v>1906.20699382972</v>
      </c>
      <c r="E11473" s="199">
        <v>-2.4020020347276301E-2</v>
      </c>
      <c r="F11473" s="199">
        <v>0.108318503286014</v>
      </c>
      <c r="G11473" s="199">
        <v>-0.22175362120589601</v>
      </c>
      <c r="H11473" s="199">
        <v>0.82450568543887204</v>
      </c>
      <c r="I11473" s="199">
        <v>0.95153741703262895</v>
      </c>
    </row>
    <row r="11474" spans="1:9" x14ac:dyDescent="0.25">
      <c r="A11474" s="199">
        <v>11471</v>
      </c>
      <c r="B11474" s="199" t="s">
        <v>45408</v>
      </c>
      <c r="C11474" s="199" t="s">
        <v>45407</v>
      </c>
      <c r="D11474" s="199">
        <v>3440.94315748284</v>
      </c>
      <c r="E11474" s="199">
        <v>0.24088358824262701</v>
      </c>
      <c r="F11474" s="199">
        <v>0.18956782083141199</v>
      </c>
      <c r="G11474" s="199">
        <v>1.2706987250586801</v>
      </c>
      <c r="H11474" s="199">
        <v>0.20383584933705901</v>
      </c>
      <c r="I11474" s="199">
        <v>0.64125073268006805</v>
      </c>
    </row>
    <row r="11475" spans="1:9" x14ac:dyDescent="0.25">
      <c r="A11475" s="199">
        <v>11472</v>
      </c>
      <c r="B11475" s="199" t="s">
        <v>45406</v>
      </c>
      <c r="C11475" s="199" t="s">
        <v>45405</v>
      </c>
      <c r="D11475" s="199">
        <v>404.86514143707399</v>
      </c>
      <c r="E11475" s="199">
        <v>-2.0883380493260901E-2</v>
      </c>
      <c r="F11475" s="199">
        <v>0.21406294381464999</v>
      </c>
      <c r="G11475" s="199">
        <v>-9.7557195659904297E-2</v>
      </c>
      <c r="H11475" s="199">
        <v>0.92228391522089204</v>
      </c>
      <c r="I11475" s="199">
        <v>0.98051963251711505</v>
      </c>
    </row>
    <row r="11476" spans="1:9" x14ac:dyDescent="0.25">
      <c r="A11476" s="199">
        <v>11473</v>
      </c>
      <c r="B11476" s="199" t="s">
        <v>45404</v>
      </c>
      <c r="C11476" s="199" t="s">
        <v>45403</v>
      </c>
      <c r="D11476" s="199">
        <v>615.150887973811</v>
      </c>
      <c r="E11476" s="199">
        <v>2.9192627895587801E-3</v>
      </c>
      <c r="F11476" s="199">
        <v>0.113468378062883</v>
      </c>
      <c r="G11476" s="199">
        <v>2.5727544884275699E-2</v>
      </c>
      <c r="H11476" s="199">
        <v>0.97947465348471896</v>
      </c>
      <c r="I11476" s="199">
        <v>0.99576404683673303</v>
      </c>
    </row>
    <row r="11477" spans="1:9" x14ac:dyDescent="0.25">
      <c r="A11477" s="199">
        <v>11474</v>
      </c>
      <c r="B11477" s="199" t="s">
        <v>45402</v>
      </c>
      <c r="C11477" s="199" t="s">
        <v>45401</v>
      </c>
      <c r="D11477" s="199">
        <v>296.29041598771101</v>
      </c>
      <c r="E11477" s="199">
        <v>-0.191916390792671</v>
      </c>
      <c r="F11477" s="199">
        <v>0.12889992008928799</v>
      </c>
      <c r="G11477" s="199">
        <v>-1.48887905174597</v>
      </c>
      <c r="H11477" s="199">
        <v>0.13651922076070899</v>
      </c>
      <c r="I11477" s="199">
        <v>0.56843543454167</v>
      </c>
    </row>
    <row r="11478" spans="1:9" x14ac:dyDescent="0.25">
      <c r="A11478" s="199">
        <v>11475</v>
      </c>
      <c r="B11478" s="199" t="s">
        <v>45400</v>
      </c>
      <c r="C11478" s="199" t="s">
        <v>45399</v>
      </c>
      <c r="D11478" s="199">
        <v>1114.5577305014399</v>
      </c>
      <c r="E11478" s="199">
        <v>7.3102214904937401E-2</v>
      </c>
      <c r="F11478" s="199">
        <v>0.19235283741220399</v>
      </c>
      <c r="G11478" s="199">
        <v>0.380042300848843</v>
      </c>
      <c r="H11478" s="199">
        <v>0.70391401515575502</v>
      </c>
      <c r="I11478" s="199">
        <v>0.911189346632168</v>
      </c>
    </row>
    <row r="11479" spans="1:9" x14ac:dyDescent="0.25">
      <c r="A11479" s="199">
        <v>11476</v>
      </c>
      <c r="B11479" s="199" t="s">
        <v>45398</v>
      </c>
      <c r="C11479" s="199" t="s">
        <v>45397</v>
      </c>
      <c r="D11479" s="199">
        <v>9.1291761422010106E-2</v>
      </c>
      <c r="E11479" s="199">
        <v>-0.24188323571061199</v>
      </c>
      <c r="F11479" s="199">
        <v>2.9805565329276602</v>
      </c>
      <c r="G11479" s="199">
        <v>-8.1153715099314599E-2</v>
      </c>
      <c r="H11479" s="199">
        <v>0.93531970804707198</v>
      </c>
      <c r="I11479" s="199" t="s">
        <v>1469</v>
      </c>
    </row>
    <row r="11480" spans="1:9" x14ac:dyDescent="0.25">
      <c r="A11480" s="199">
        <v>11477</v>
      </c>
      <c r="B11480" s="199" t="s">
        <v>45396</v>
      </c>
      <c r="C11480" s="199" t="s">
        <v>45395</v>
      </c>
      <c r="D11480" s="199">
        <v>1.7883377178167801</v>
      </c>
      <c r="E11480" s="199">
        <v>-0.32697495444170699</v>
      </c>
      <c r="F11480" s="199">
        <v>1.0523532978024099</v>
      </c>
      <c r="G11480" s="199">
        <v>-0.31070834778065098</v>
      </c>
      <c r="H11480" s="199">
        <v>0.75602235054973899</v>
      </c>
      <c r="I11480" s="199" t="s">
        <v>1469</v>
      </c>
    </row>
    <row r="11481" spans="1:9" x14ac:dyDescent="0.25">
      <c r="A11481" s="199">
        <v>11478</v>
      </c>
      <c r="B11481" s="199" t="s">
        <v>45394</v>
      </c>
      <c r="C11481" s="199" t="s">
        <v>45393</v>
      </c>
      <c r="D11481" s="199">
        <v>2.0525722906389201</v>
      </c>
      <c r="E11481" s="199">
        <v>-3.8079918307859701</v>
      </c>
      <c r="F11481" s="199">
        <v>2.0502185479564101</v>
      </c>
      <c r="G11481" s="199">
        <v>-1.8573589798910199</v>
      </c>
      <c r="H11481" s="199">
        <v>6.3260098382216703E-2</v>
      </c>
      <c r="I11481" s="199" t="s">
        <v>1469</v>
      </c>
    </row>
    <row r="11482" spans="1:9" x14ac:dyDescent="0.25">
      <c r="A11482" s="199">
        <v>11479</v>
      </c>
      <c r="B11482" s="199" t="s">
        <v>45392</v>
      </c>
      <c r="C11482" s="199" t="s">
        <v>45391</v>
      </c>
      <c r="D11482" s="199">
        <v>4910.0231877883098</v>
      </c>
      <c r="E11482" s="199">
        <v>-9.1187292385929902E-2</v>
      </c>
      <c r="F11482" s="199">
        <v>0.127701761623851</v>
      </c>
      <c r="G11482" s="199">
        <v>-0.71406448295149305</v>
      </c>
      <c r="H11482" s="199">
        <v>0.47518730688945499</v>
      </c>
      <c r="I11482" s="199">
        <v>0.81720276613072496</v>
      </c>
    </row>
    <row r="11483" spans="1:9" x14ac:dyDescent="0.25">
      <c r="A11483" s="199">
        <v>11480</v>
      </c>
      <c r="B11483" s="199" t="s">
        <v>45390</v>
      </c>
      <c r="C11483" s="199" t="s">
        <v>45389</v>
      </c>
      <c r="D11483" s="199">
        <v>20.141063986939301</v>
      </c>
      <c r="E11483" s="199">
        <v>0.64918344720596199</v>
      </c>
      <c r="F11483" s="199">
        <v>0.638917008161763</v>
      </c>
      <c r="G11483" s="199">
        <v>1.0160685017194</v>
      </c>
      <c r="H11483" s="199">
        <v>0.30959676723120699</v>
      </c>
      <c r="I11483" s="199">
        <v>0.72743487208461899</v>
      </c>
    </row>
    <row r="11484" spans="1:9" x14ac:dyDescent="0.25">
      <c r="A11484" s="199">
        <v>11481</v>
      </c>
      <c r="B11484" s="199" t="s">
        <v>45388</v>
      </c>
      <c r="C11484" s="199" t="s">
        <v>45387</v>
      </c>
      <c r="D11484" s="199">
        <v>5.9274391360302099</v>
      </c>
      <c r="E11484" s="199">
        <v>0.31479607474980598</v>
      </c>
      <c r="F11484" s="199">
        <v>0.32234653887180498</v>
      </c>
      <c r="G11484" s="199">
        <v>0.97657656214201805</v>
      </c>
      <c r="H11484" s="199">
        <v>0.328778827163825</v>
      </c>
      <c r="I11484" s="199">
        <v>0.738744811619232</v>
      </c>
    </row>
    <row r="11485" spans="1:9" x14ac:dyDescent="0.25">
      <c r="A11485" s="199">
        <v>11482</v>
      </c>
      <c r="B11485" s="199" t="s">
        <v>45386</v>
      </c>
      <c r="C11485" s="199" t="s">
        <v>45385</v>
      </c>
      <c r="D11485" s="199">
        <v>139.137004853809</v>
      </c>
      <c r="E11485" s="199">
        <v>0.10508923544265</v>
      </c>
      <c r="F11485" s="199">
        <v>0.19463948211752799</v>
      </c>
      <c r="G11485" s="199">
        <v>0.53991736054453099</v>
      </c>
      <c r="H11485" s="199">
        <v>0.58925402484672296</v>
      </c>
      <c r="I11485" s="199">
        <v>0.86848786730759198</v>
      </c>
    </row>
    <row r="11486" spans="1:9" x14ac:dyDescent="0.25">
      <c r="A11486" s="199">
        <v>11483</v>
      </c>
      <c r="B11486" s="199" t="s">
        <v>45384</v>
      </c>
      <c r="C11486" s="199" t="s">
        <v>45383</v>
      </c>
      <c r="D11486" s="199">
        <v>0.70523981151829496</v>
      </c>
      <c r="E11486" s="199">
        <v>-0.42027412789527802</v>
      </c>
      <c r="F11486" s="199">
        <v>0.91874999668263702</v>
      </c>
      <c r="G11486" s="199">
        <v>-0.457441229292818</v>
      </c>
      <c r="H11486" s="199">
        <v>0.64735393573848998</v>
      </c>
      <c r="I11486" s="199" t="s">
        <v>1469</v>
      </c>
    </row>
    <row r="11487" spans="1:9" x14ac:dyDescent="0.25">
      <c r="A11487" s="199">
        <v>11484</v>
      </c>
      <c r="B11487" s="199" t="s">
        <v>45382</v>
      </c>
      <c r="C11487" s="199" t="s">
        <v>45381</v>
      </c>
      <c r="D11487" s="199">
        <v>4479.1176058442697</v>
      </c>
      <c r="E11487" s="199">
        <v>-0.16330863864461001</v>
      </c>
      <c r="F11487" s="199">
        <v>0.125699683513841</v>
      </c>
      <c r="G11487" s="199">
        <v>-1.29919689596217</v>
      </c>
      <c r="H11487" s="199">
        <v>0.193876366495326</v>
      </c>
      <c r="I11487" s="199">
        <v>0.63206024626825597</v>
      </c>
    </row>
    <row r="11488" spans="1:9" x14ac:dyDescent="0.25">
      <c r="A11488" s="199">
        <v>11485</v>
      </c>
      <c r="B11488" s="199" t="s">
        <v>45380</v>
      </c>
      <c r="C11488" s="199" t="s">
        <v>45379</v>
      </c>
      <c r="D11488" s="199">
        <v>4665.6959135491898</v>
      </c>
      <c r="E11488" s="199">
        <v>0.112942448553508</v>
      </c>
      <c r="F11488" s="199">
        <v>0.240816661013324</v>
      </c>
      <c r="G11488" s="199">
        <v>0.468997651899423</v>
      </c>
      <c r="H11488" s="199">
        <v>0.63907131440938403</v>
      </c>
      <c r="I11488" s="199">
        <v>0.88828870929275805</v>
      </c>
    </row>
    <row r="11489" spans="1:9" x14ac:dyDescent="0.25">
      <c r="A11489" s="199">
        <v>11486</v>
      </c>
      <c r="B11489" s="199" t="s">
        <v>45378</v>
      </c>
      <c r="C11489" s="199" t="s">
        <v>45377</v>
      </c>
      <c r="D11489" s="199">
        <v>5202.6015958176304</v>
      </c>
      <c r="E11489" s="199">
        <v>8.2784750149277497E-2</v>
      </c>
      <c r="F11489" s="199">
        <v>7.8879694956495605E-2</v>
      </c>
      <c r="G11489" s="199">
        <v>1.0495064692495999</v>
      </c>
      <c r="H11489" s="199">
        <v>0.29394507935616399</v>
      </c>
      <c r="I11489" s="199">
        <v>0.71442394136279697</v>
      </c>
    </row>
    <row r="11490" spans="1:9" x14ac:dyDescent="0.25">
      <c r="A11490" s="199">
        <v>11487</v>
      </c>
      <c r="B11490" s="199" t="s">
        <v>45376</v>
      </c>
      <c r="C11490" s="199" t="s">
        <v>45375</v>
      </c>
      <c r="D11490" s="199">
        <v>9929.8656655590603</v>
      </c>
      <c r="E11490" s="199">
        <v>-1.12299870858494</v>
      </c>
      <c r="F11490" s="199">
        <v>0.60409657657028804</v>
      </c>
      <c r="G11490" s="199">
        <v>-1.8589721447532199</v>
      </c>
      <c r="H11490" s="199">
        <v>6.3031086803091593E-2</v>
      </c>
      <c r="I11490" s="199">
        <v>0.43869546638684498</v>
      </c>
    </row>
    <row r="11491" spans="1:9" x14ac:dyDescent="0.25">
      <c r="A11491" s="199">
        <v>11488</v>
      </c>
      <c r="B11491" s="199" t="s">
        <v>45374</v>
      </c>
      <c r="C11491" s="199" t="s">
        <v>45373</v>
      </c>
      <c r="D11491" s="199">
        <v>7430.1676151521697</v>
      </c>
      <c r="E11491" s="199">
        <v>-9.3742892021315499E-2</v>
      </c>
      <c r="F11491" s="199">
        <v>0.142739732987822</v>
      </c>
      <c r="G11491" s="199">
        <v>-0.65673999845097897</v>
      </c>
      <c r="H11491" s="199">
        <v>0.511348110850951</v>
      </c>
      <c r="I11491" s="199">
        <v>0.83299835436218606</v>
      </c>
    </row>
    <row r="11492" spans="1:9" x14ac:dyDescent="0.25">
      <c r="A11492" s="199">
        <v>11489</v>
      </c>
      <c r="B11492" s="199" t="s">
        <v>45372</v>
      </c>
      <c r="C11492" s="199" t="s">
        <v>45371</v>
      </c>
      <c r="D11492" s="199">
        <v>2663.3709409861799</v>
      </c>
      <c r="E11492" s="199">
        <v>0.18013270135988099</v>
      </c>
      <c r="F11492" s="199">
        <v>0.221418172553042</v>
      </c>
      <c r="G11492" s="199">
        <v>0.81354072831004498</v>
      </c>
      <c r="H11492" s="199">
        <v>0.41590810498626302</v>
      </c>
      <c r="I11492" s="199">
        <v>0.78948686506818699</v>
      </c>
    </row>
    <row r="11493" spans="1:9" x14ac:dyDescent="0.25">
      <c r="A11493" s="199">
        <v>11490</v>
      </c>
      <c r="B11493" s="199" t="s">
        <v>45370</v>
      </c>
      <c r="C11493" s="199" t="s">
        <v>45369</v>
      </c>
      <c r="D11493" s="199">
        <v>442.51983846273401</v>
      </c>
      <c r="E11493" s="199">
        <v>0.17175039527904901</v>
      </c>
      <c r="F11493" s="199">
        <v>0.176412900424776</v>
      </c>
      <c r="G11493" s="199">
        <v>0.97357049776688598</v>
      </c>
      <c r="H11493" s="199">
        <v>0.33026984073985099</v>
      </c>
      <c r="I11493" s="199">
        <v>0.73984315058458605</v>
      </c>
    </row>
    <row r="11494" spans="1:9" x14ac:dyDescent="0.25">
      <c r="A11494" s="199">
        <v>11491</v>
      </c>
      <c r="B11494" s="199" t="s">
        <v>45368</v>
      </c>
      <c r="C11494" s="199" t="s">
        <v>45367</v>
      </c>
      <c r="D11494" s="199">
        <v>360.60253167187602</v>
      </c>
      <c r="E11494" s="199">
        <v>-0.82154577596581202</v>
      </c>
      <c r="F11494" s="199">
        <v>0.43622437625125199</v>
      </c>
      <c r="G11494" s="199">
        <v>-1.88331010528542</v>
      </c>
      <c r="H11494" s="199">
        <v>5.9658354752791798E-2</v>
      </c>
      <c r="I11494" s="199">
        <v>0.43174136102440003</v>
      </c>
    </row>
    <row r="11495" spans="1:9" x14ac:dyDescent="0.25">
      <c r="A11495" s="199">
        <v>11492</v>
      </c>
      <c r="B11495" s="199" t="s">
        <v>45366</v>
      </c>
      <c r="C11495" s="199" t="s">
        <v>45365</v>
      </c>
      <c r="D11495" s="199">
        <v>2422.2799771738701</v>
      </c>
      <c r="E11495" s="199">
        <v>-0.67411874507179204</v>
      </c>
      <c r="F11495" s="199">
        <v>0.34787021871833401</v>
      </c>
      <c r="G11495" s="199">
        <v>-1.9378455205376901</v>
      </c>
      <c r="H11495" s="199">
        <v>5.2642072251728803E-2</v>
      </c>
      <c r="I11495" s="199">
        <v>0.41381044579239901</v>
      </c>
    </row>
    <row r="11496" spans="1:9" x14ac:dyDescent="0.25">
      <c r="A11496" s="199">
        <v>11493</v>
      </c>
      <c r="B11496" s="199" t="s">
        <v>45364</v>
      </c>
      <c r="C11496" s="199" t="s">
        <v>45363</v>
      </c>
      <c r="D11496" s="199">
        <v>413.24336781091699</v>
      </c>
      <c r="E11496" s="199">
        <v>-0.52100379357007398</v>
      </c>
      <c r="F11496" s="199">
        <v>0.19488827272734399</v>
      </c>
      <c r="G11496" s="199">
        <v>-2.67334604734774</v>
      </c>
      <c r="H11496" s="199">
        <v>7.50987377232508E-3</v>
      </c>
      <c r="I11496" s="199">
        <v>0.22781471275804099</v>
      </c>
    </row>
    <row r="11497" spans="1:9" x14ac:dyDescent="0.25">
      <c r="A11497" s="199">
        <v>11494</v>
      </c>
      <c r="B11497" s="199" t="s">
        <v>45362</v>
      </c>
      <c r="C11497" s="199" t="s">
        <v>45361</v>
      </c>
      <c r="D11497" s="199">
        <v>187.436865197896</v>
      </c>
      <c r="E11497" s="199">
        <v>2.4725965598959301E-2</v>
      </c>
      <c r="F11497" s="199">
        <v>0.71818921079907105</v>
      </c>
      <c r="G11497" s="199">
        <v>3.4428205307412897E-2</v>
      </c>
      <c r="H11497" s="199">
        <v>0.97253569221626102</v>
      </c>
      <c r="I11497" s="199">
        <v>0.99375132369627805</v>
      </c>
    </row>
    <row r="11498" spans="1:9" x14ac:dyDescent="0.25">
      <c r="A11498" s="199">
        <v>11495</v>
      </c>
      <c r="B11498" s="199" t="s">
        <v>45360</v>
      </c>
      <c r="C11498" s="199" t="s">
        <v>45359</v>
      </c>
      <c r="D11498" s="199">
        <v>859.91000534070099</v>
      </c>
      <c r="E11498" s="199">
        <v>-8.9591698468785799E-2</v>
      </c>
      <c r="F11498" s="199">
        <v>0.23217837444974601</v>
      </c>
      <c r="G11498" s="199">
        <v>-0.38587443245355901</v>
      </c>
      <c r="H11498" s="199">
        <v>0.69958966687245105</v>
      </c>
      <c r="I11498" s="199">
        <v>0.90977256295570197</v>
      </c>
    </row>
    <row r="11499" spans="1:9" x14ac:dyDescent="0.25">
      <c r="A11499" s="199">
        <v>11496</v>
      </c>
      <c r="B11499" s="199" t="s">
        <v>45358</v>
      </c>
      <c r="C11499" s="199" t="s">
        <v>4243</v>
      </c>
      <c r="D11499" s="199">
        <v>1473.6845161198901</v>
      </c>
      <c r="E11499" s="199">
        <v>0.15335872707065601</v>
      </c>
      <c r="F11499" s="199">
        <v>0.21784341659838999</v>
      </c>
      <c r="G11499" s="199">
        <v>0.70398605321814101</v>
      </c>
      <c r="H11499" s="199">
        <v>0.48144145910348601</v>
      </c>
      <c r="I11499" s="199">
        <v>0.82001947631378902</v>
      </c>
    </row>
    <row r="11500" spans="1:9" x14ac:dyDescent="0.25">
      <c r="A11500" s="199">
        <v>11497</v>
      </c>
      <c r="B11500" s="199" t="s">
        <v>45357</v>
      </c>
      <c r="C11500" s="199" t="s">
        <v>45356</v>
      </c>
      <c r="D11500" s="199">
        <v>2405.16371821851</v>
      </c>
      <c r="E11500" s="199">
        <v>0.224523616443387</v>
      </c>
      <c r="F11500" s="199">
        <v>0.22838869553072799</v>
      </c>
      <c r="G11500" s="199">
        <v>0.98307674958097302</v>
      </c>
      <c r="H11500" s="199">
        <v>0.32556966641973401</v>
      </c>
      <c r="I11500" s="199">
        <v>0.73698180178031403</v>
      </c>
    </row>
    <row r="11501" spans="1:9" x14ac:dyDescent="0.25">
      <c r="A11501" s="199">
        <v>11498</v>
      </c>
      <c r="B11501" s="199" t="s">
        <v>45355</v>
      </c>
      <c r="C11501" s="199" t="s">
        <v>45354</v>
      </c>
      <c r="D11501" s="199">
        <v>5386.5019996375604</v>
      </c>
      <c r="E11501" s="199">
        <v>2.7600913158699E-2</v>
      </c>
      <c r="F11501" s="199">
        <v>0.101121870581104</v>
      </c>
      <c r="G11501" s="199">
        <v>0.272947019275735</v>
      </c>
      <c r="H11501" s="199">
        <v>0.78489394209619701</v>
      </c>
      <c r="I11501" s="199">
        <v>0.93852039632003503</v>
      </c>
    </row>
    <row r="11502" spans="1:9" x14ac:dyDescent="0.25">
      <c r="A11502" s="199">
        <v>11499</v>
      </c>
      <c r="B11502" s="199" t="s">
        <v>45353</v>
      </c>
      <c r="C11502" s="199" t="s">
        <v>45352</v>
      </c>
      <c r="D11502" s="199">
        <v>5282.6830542607404</v>
      </c>
      <c r="E11502" s="199">
        <v>-1.293751935663E-2</v>
      </c>
      <c r="F11502" s="199">
        <v>0.14506405311071499</v>
      </c>
      <c r="G11502" s="199">
        <v>-8.9184874399972497E-2</v>
      </c>
      <c r="H11502" s="199">
        <v>0.92893498595304902</v>
      </c>
      <c r="I11502" s="199">
        <v>0.98187917920096401</v>
      </c>
    </row>
    <row r="11503" spans="1:9" x14ac:dyDescent="0.25">
      <c r="A11503" s="199">
        <v>11500</v>
      </c>
      <c r="B11503" s="199" t="s">
        <v>45351</v>
      </c>
      <c r="C11503" s="199" t="s">
        <v>45350</v>
      </c>
      <c r="D11503" s="199">
        <v>1257.3575504627399</v>
      </c>
      <c r="E11503" s="199">
        <v>-0.68454929413574395</v>
      </c>
      <c r="F11503" s="199">
        <v>0.33510941878551598</v>
      </c>
      <c r="G11503" s="199">
        <v>-2.0427635147249799</v>
      </c>
      <c r="H11503" s="199">
        <v>4.1075853934402003E-2</v>
      </c>
      <c r="I11503" s="199">
        <v>0.38430351194823398</v>
      </c>
    </row>
    <row r="11504" spans="1:9" x14ac:dyDescent="0.25">
      <c r="A11504" s="199">
        <v>11501</v>
      </c>
      <c r="B11504" s="199" t="s">
        <v>45349</v>
      </c>
      <c r="C11504" s="199" t="s">
        <v>45348</v>
      </c>
      <c r="D11504" s="199">
        <v>2.3341005665279102</v>
      </c>
      <c r="E11504" s="199">
        <v>-0.473660804304396</v>
      </c>
      <c r="F11504" s="199">
        <v>0.92423877753582495</v>
      </c>
      <c r="G11504" s="199">
        <v>-0.51248748247423204</v>
      </c>
      <c r="H11504" s="199">
        <v>0.60830987870763298</v>
      </c>
      <c r="I11504" s="199">
        <v>0.87638738166202801</v>
      </c>
    </row>
    <row r="11505" spans="1:9" x14ac:dyDescent="0.25">
      <c r="A11505" s="199">
        <v>11502</v>
      </c>
      <c r="B11505" s="199" t="s">
        <v>45347</v>
      </c>
      <c r="C11505" s="199" t="s">
        <v>45346</v>
      </c>
      <c r="D11505" s="199">
        <v>321.03910578929498</v>
      </c>
      <c r="E11505" s="199">
        <v>0.15235898666184</v>
      </c>
      <c r="F11505" s="199">
        <v>0.23024219674743299</v>
      </c>
      <c r="G11505" s="199">
        <v>0.66173355194735195</v>
      </c>
      <c r="H11505" s="199">
        <v>0.50814199792505699</v>
      </c>
      <c r="I11505" s="199">
        <v>0.83120185186272999</v>
      </c>
    </row>
    <row r="11506" spans="1:9" x14ac:dyDescent="0.25">
      <c r="A11506" s="199">
        <v>11503</v>
      </c>
      <c r="B11506" s="199" t="s">
        <v>45345</v>
      </c>
      <c r="C11506" s="199" t="s">
        <v>45344</v>
      </c>
      <c r="D11506" s="199">
        <v>947.354408549509</v>
      </c>
      <c r="E11506" s="199">
        <v>0.282727184375897</v>
      </c>
      <c r="F11506" s="199">
        <v>0.137368329395472</v>
      </c>
      <c r="G11506" s="199">
        <v>2.0581686158674199</v>
      </c>
      <c r="H11506" s="199">
        <v>3.9573950157848301E-2</v>
      </c>
      <c r="I11506" s="199">
        <v>0.38110302456469303</v>
      </c>
    </row>
    <row r="11507" spans="1:9" x14ac:dyDescent="0.25">
      <c r="A11507" s="199">
        <v>11504</v>
      </c>
      <c r="B11507" s="199" t="s">
        <v>45343</v>
      </c>
      <c r="C11507" s="199" t="s">
        <v>45342</v>
      </c>
      <c r="D11507" s="199">
        <v>536.39978032458998</v>
      </c>
      <c r="E11507" s="199">
        <v>-0.34868728289999401</v>
      </c>
      <c r="F11507" s="199">
        <v>0.40847258429871702</v>
      </c>
      <c r="G11507" s="199">
        <v>-0.85363693012258302</v>
      </c>
      <c r="H11507" s="199">
        <v>0.39330618969433001</v>
      </c>
      <c r="I11507" s="199">
        <v>0.77869914598858803</v>
      </c>
    </row>
    <row r="11508" spans="1:9" x14ac:dyDescent="0.25">
      <c r="A11508" s="199">
        <v>11505</v>
      </c>
      <c r="B11508" s="199" t="s">
        <v>45341</v>
      </c>
      <c r="C11508" s="199" t="s">
        <v>45340</v>
      </c>
      <c r="D11508" s="199">
        <v>2663.0280970557101</v>
      </c>
      <c r="E11508" s="199">
        <v>-3.60446286994454E-2</v>
      </c>
      <c r="F11508" s="199">
        <v>0.10412792045125099</v>
      </c>
      <c r="G11508" s="199">
        <v>-0.346157193414041</v>
      </c>
      <c r="H11508" s="199">
        <v>0.72922458299864901</v>
      </c>
      <c r="I11508" s="199">
        <v>0.92117719534860898</v>
      </c>
    </row>
    <row r="11509" spans="1:9" x14ac:dyDescent="0.25">
      <c r="A11509" s="199">
        <v>11506</v>
      </c>
      <c r="B11509" s="199" t="s">
        <v>45339</v>
      </c>
      <c r="C11509" s="199" t="s">
        <v>45338</v>
      </c>
      <c r="D11509" s="199">
        <v>1995.71390393823</v>
      </c>
      <c r="E11509" s="199">
        <v>1.0187524336625099E-2</v>
      </c>
      <c r="F11509" s="199">
        <v>0.247808051867733</v>
      </c>
      <c r="G11509" s="199">
        <v>4.1110546085333197E-2</v>
      </c>
      <c r="H11509" s="199">
        <v>0.96720776715215695</v>
      </c>
      <c r="I11509" s="199">
        <v>0.99187609161957602</v>
      </c>
    </row>
    <row r="11510" spans="1:9" x14ac:dyDescent="0.25">
      <c r="A11510" s="199">
        <v>11507</v>
      </c>
      <c r="B11510" s="199" t="s">
        <v>45337</v>
      </c>
      <c r="C11510" s="199" t="s">
        <v>45336</v>
      </c>
      <c r="D11510" s="199">
        <v>871.84233455731203</v>
      </c>
      <c r="E11510" s="199">
        <v>-5.85346937036424E-2</v>
      </c>
      <c r="F11510" s="199">
        <v>0.136393540695397</v>
      </c>
      <c r="G11510" s="199">
        <v>-0.42916030631073498</v>
      </c>
      <c r="H11510" s="199">
        <v>0.66780656743540501</v>
      </c>
      <c r="I11510" s="199">
        <v>0.899045017083277</v>
      </c>
    </row>
    <row r="11511" spans="1:9" x14ac:dyDescent="0.25">
      <c r="A11511" s="199">
        <v>11508</v>
      </c>
      <c r="B11511" s="199" t="s">
        <v>45335</v>
      </c>
      <c r="C11511" s="199" t="s">
        <v>45334</v>
      </c>
      <c r="D11511" s="199">
        <v>2388.9023326031902</v>
      </c>
      <c r="E11511" s="199">
        <v>-2.9595120844982899E-2</v>
      </c>
      <c r="F11511" s="199">
        <v>0.101619459843358</v>
      </c>
      <c r="G11511" s="199">
        <v>-0.29123477816751397</v>
      </c>
      <c r="H11511" s="199">
        <v>0.77087176567207105</v>
      </c>
      <c r="I11511" s="199">
        <v>0.93537283230937995</v>
      </c>
    </row>
    <row r="11512" spans="1:9" x14ac:dyDescent="0.25">
      <c r="A11512" s="199">
        <v>11509</v>
      </c>
      <c r="B11512" s="199" t="s">
        <v>45333</v>
      </c>
      <c r="C11512" s="199" t="s">
        <v>45332</v>
      </c>
      <c r="D11512" s="199">
        <v>2329.8101161537802</v>
      </c>
      <c r="E11512" s="199">
        <v>2.00065964777877E-2</v>
      </c>
      <c r="F11512" s="199">
        <v>0.227248254498434</v>
      </c>
      <c r="G11512" s="199">
        <v>8.8038504506645604E-2</v>
      </c>
      <c r="H11512" s="199">
        <v>0.929846072770254</v>
      </c>
      <c r="I11512" s="199">
        <v>0.98187917920096401</v>
      </c>
    </row>
    <row r="11513" spans="1:9" x14ac:dyDescent="0.25">
      <c r="A11513" s="199">
        <v>11510</v>
      </c>
      <c r="B11513" s="199" t="s">
        <v>45331</v>
      </c>
      <c r="C11513" s="199" t="s">
        <v>45330</v>
      </c>
      <c r="D11513" s="199">
        <v>1995.9681758732399</v>
      </c>
      <c r="E11513" s="199">
        <v>-0.40087470852484097</v>
      </c>
      <c r="F11513" s="199">
        <v>0.172717510575642</v>
      </c>
      <c r="G11513" s="199">
        <v>-2.32098475243642</v>
      </c>
      <c r="H11513" s="199">
        <v>2.0287666788423E-2</v>
      </c>
      <c r="I11513" s="199">
        <v>0.301848563194141</v>
      </c>
    </row>
    <row r="11514" spans="1:9" x14ac:dyDescent="0.25">
      <c r="A11514" s="199">
        <v>11511</v>
      </c>
      <c r="B11514" s="199" t="s">
        <v>45329</v>
      </c>
      <c r="C11514" s="199" t="s">
        <v>45328</v>
      </c>
      <c r="D11514" s="199">
        <v>109.59658909479801</v>
      </c>
      <c r="E11514" s="199">
        <v>-1.33054285821981</v>
      </c>
      <c r="F11514" s="199">
        <v>0.74618434735519401</v>
      </c>
      <c r="G11514" s="199">
        <v>-1.78312887818653</v>
      </c>
      <c r="H11514" s="199">
        <v>7.4565326528353001E-2</v>
      </c>
      <c r="I11514" s="199">
        <v>0.463651110522323</v>
      </c>
    </row>
    <row r="11515" spans="1:9" x14ac:dyDescent="0.25">
      <c r="A11515" s="199">
        <v>11512</v>
      </c>
      <c r="B11515" s="199" t="s">
        <v>45327</v>
      </c>
      <c r="C11515" s="199" t="s">
        <v>45326</v>
      </c>
      <c r="D11515" s="199">
        <v>2152.5837201633199</v>
      </c>
      <c r="E11515" s="199">
        <v>4.30054158874109E-2</v>
      </c>
      <c r="F11515" s="199">
        <v>0.14416108687047099</v>
      </c>
      <c r="G11515" s="199">
        <v>0.29831500872389499</v>
      </c>
      <c r="H11515" s="199">
        <v>0.76546275020252896</v>
      </c>
      <c r="I11515" s="199">
        <v>0.933526911824201</v>
      </c>
    </row>
    <row r="11516" spans="1:9" x14ac:dyDescent="0.25">
      <c r="A11516" s="199">
        <v>11513</v>
      </c>
      <c r="B11516" s="199" t="s">
        <v>45325</v>
      </c>
      <c r="C11516" s="199" t="s">
        <v>45324</v>
      </c>
      <c r="D11516" s="199">
        <v>275.831273881085</v>
      </c>
      <c r="E11516" s="199">
        <v>-4.5405136552682801E-3</v>
      </c>
      <c r="F11516" s="199">
        <v>0.14671336875906901</v>
      </c>
      <c r="G11516" s="199">
        <v>-3.0948193022032298E-2</v>
      </c>
      <c r="H11516" s="199">
        <v>0.97531085583778299</v>
      </c>
      <c r="I11516" s="199">
        <v>0.99440119832614504</v>
      </c>
    </row>
    <row r="11517" spans="1:9" x14ac:dyDescent="0.25">
      <c r="A11517" s="199">
        <v>11514</v>
      </c>
      <c r="B11517" s="199" t="s">
        <v>45323</v>
      </c>
      <c r="C11517" s="199" t="s">
        <v>45322</v>
      </c>
      <c r="D11517" s="199">
        <v>662.77759109672797</v>
      </c>
      <c r="E11517" s="199">
        <v>-0.21660908937155501</v>
      </c>
      <c r="F11517" s="199">
        <v>0.17023532371156899</v>
      </c>
      <c r="G11517" s="199">
        <v>-1.2724097716556</v>
      </c>
      <c r="H11517" s="199">
        <v>0.20322756396937</v>
      </c>
      <c r="I11517" s="199">
        <v>0.64070436247834694</v>
      </c>
    </row>
    <row r="11518" spans="1:9" x14ac:dyDescent="0.25">
      <c r="A11518" s="199">
        <v>11515</v>
      </c>
      <c r="B11518" s="199" t="s">
        <v>45321</v>
      </c>
      <c r="C11518" s="199" t="s">
        <v>45320</v>
      </c>
      <c r="D11518" s="199">
        <v>250.18015434135799</v>
      </c>
      <c r="E11518" s="199">
        <v>-0.25650698073946199</v>
      </c>
      <c r="F11518" s="199">
        <v>0.66326004729653099</v>
      </c>
      <c r="G11518" s="199">
        <v>-0.38673666804595302</v>
      </c>
      <c r="H11518" s="199">
        <v>0.69895116719245698</v>
      </c>
      <c r="I11518" s="199">
        <v>0.90975521819127703</v>
      </c>
    </row>
    <row r="11519" spans="1:9" x14ac:dyDescent="0.25">
      <c r="A11519" s="199">
        <v>11516</v>
      </c>
      <c r="B11519" s="199" t="s">
        <v>45319</v>
      </c>
      <c r="C11519" s="199" t="s">
        <v>45318</v>
      </c>
      <c r="D11519" s="199">
        <v>1.22006956317975</v>
      </c>
      <c r="E11519" s="199">
        <v>-0.83174513674058204</v>
      </c>
      <c r="F11519" s="199">
        <v>0.97054347066888902</v>
      </c>
      <c r="G11519" s="199">
        <v>-0.856989060126643</v>
      </c>
      <c r="H11519" s="199">
        <v>0.39145093065945402</v>
      </c>
      <c r="I11519" s="199" t="s">
        <v>1469</v>
      </c>
    </row>
    <row r="11520" spans="1:9" x14ac:dyDescent="0.25">
      <c r="A11520" s="199">
        <v>11517</v>
      </c>
      <c r="B11520" s="199" t="s">
        <v>45317</v>
      </c>
      <c r="C11520" s="199" t="s">
        <v>45316</v>
      </c>
      <c r="D11520" s="199">
        <v>3270.8810692918901</v>
      </c>
      <c r="E11520" s="199">
        <v>-0.16589877982419901</v>
      </c>
      <c r="F11520" s="199">
        <v>0.158726932281296</v>
      </c>
      <c r="G11520" s="199">
        <v>-1.04518355794966</v>
      </c>
      <c r="H11520" s="199">
        <v>0.295938141100554</v>
      </c>
      <c r="I11520" s="199">
        <v>0.71589295633073102</v>
      </c>
    </row>
    <row r="11521" spans="1:9" x14ac:dyDescent="0.25">
      <c r="A11521" s="199">
        <v>11518</v>
      </c>
      <c r="B11521" s="199" t="s">
        <v>45315</v>
      </c>
      <c r="C11521" s="199" t="s">
        <v>45314</v>
      </c>
      <c r="D11521" s="199">
        <v>18.979439272707701</v>
      </c>
      <c r="E11521" s="199">
        <v>-0.31133476515071601</v>
      </c>
      <c r="F11521" s="199">
        <v>0.39270151660441999</v>
      </c>
      <c r="G11521" s="199">
        <v>-0.79280255355960905</v>
      </c>
      <c r="H11521" s="199">
        <v>0.42789286852122499</v>
      </c>
      <c r="I11521" s="199">
        <v>0.79567803928950598</v>
      </c>
    </row>
    <row r="11522" spans="1:9" x14ac:dyDescent="0.25">
      <c r="A11522" s="199">
        <v>11519</v>
      </c>
      <c r="B11522" s="199" t="s">
        <v>45313</v>
      </c>
      <c r="C11522" s="199" t="s">
        <v>45312</v>
      </c>
      <c r="D11522" s="199">
        <v>898.32889853701795</v>
      </c>
      <c r="E11522" s="199">
        <v>-0.79413642102923798</v>
      </c>
      <c r="F11522" s="199">
        <v>0.50263904760072697</v>
      </c>
      <c r="G11522" s="199">
        <v>-1.57993380104457</v>
      </c>
      <c r="H11522" s="199">
        <v>0.114122027464699</v>
      </c>
      <c r="I11522" s="199">
        <v>0.53475423004573297</v>
      </c>
    </row>
    <row r="11523" spans="1:9" x14ac:dyDescent="0.25">
      <c r="A11523" s="199">
        <v>11520</v>
      </c>
      <c r="B11523" s="199" t="s">
        <v>45311</v>
      </c>
      <c r="C11523" s="199" t="s">
        <v>45310</v>
      </c>
      <c r="D11523" s="199">
        <v>80.819773760387605</v>
      </c>
      <c r="E11523" s="199">
        <v>1.77831943962442</v>
      </c>
      <c r="F11523" s="199">
        <v>0.45981704587468802</v>
      </c>
      <c r="G11523" s="199">
        <v>3.8674500120838502</v>
      </c>
      <c r="H11523" s="199">
        <v>1.0997936339383701E-4</v>
      </c>
      <c r="I11523" s="199">
        <v>3.3898083783833799E-2</v>
      </c>
    </row>
    <row r="11524" spans="1:9" x14ac:dyDescent="0.25">
      <c r="A11524" s="199">
        <v>11521</v>
      </c>
      <c r="B11524" s="199" t="s">
        <v>45309</v>
      </c>
      <c r="C11524" s="199" t="s">
        <v>45308</v>
      </c>
      <c r="D11524" s="199">
        <v>1.0328593484559001</v>
      </c>
      <c r="E11524" s="199">
        <v>-0.54587278069904299</v>
      </c>
      <c r="F11524" s="199">
        <v>1.8494544264319499</v>
      </c>
      <c r="G11524" s="199">
        <v>-0.29515341005302098</v>
      </c>
      <c r="H11524" s="199">
        <v>0.76787669071633602</v>
      </c>
      <c r="I11524" s="199" t="s">
        <v>1469</v>
      </c>
    </row>
    <row r="11525" spans="1:9" x14ac:dyDescent="0.25">
      <c r="A11525" s="199">
        <v>11522</v>
      </c>
      <c r="B11525" s="199" t="s">
        <v>45307</v>
      </c>
      <c r="C11525" s="199" t="s">
        <v>45306</v>
      </c>
      <c r="D11525" s="199">
        <v>51.924026672553701</v>
      </c>
      <c r="E11525" s="199">
        <v>0.99891692647804897</v>
      </c>
      <c r="F11525" s="199">
        <v>0.53351525688385104</v>
      </c>
      <c r="G11525" s="199">
        <v>1.87233057272347</v>
      </c>
      <c r="H11525" s="199">
        <v>6.1160883600123998E-2</v>
      </c>
      <c r="I11525" s="199">
        <v>0.435038709515435</v>
      </c>
    </row>
    <row r="11526" spans="1:9" x14ac:dyDescent="0.25">
      <c r="A11526" s="199">
        <v>11523</v>
      </c>
      <c r="B11526" s="199" t="s">
        <v>45305</v>
      </c>
      <c r="C11526" s="199" t="s">
        <v>45304</v>
      </c>
      <c r="D11526" s="199">
        <v>41.945222172595003</v>
      </c>
      <c r="E11526" s="199">
        <v>-0.674540139963695</v>
      </c>
      <c r="F11526" s="199">
        <v>0.32893262213639202</v>
      </c>
      <c r="G11526" s="199">
        <v>-2.0506939554447601</v>
      </c>
      <c r="H11526" s="199">
        <v>4.02967599888963E-2</v>
      </c>
      <c r="I11526" s="199">
        <v>0.38310188071373902</v>
      </c>
    </row>
    <row r="11527" spans="1:9" x14ac:dyDescent="0.25">
      <c r="A11527" s="199">
        <v>11524</v>
      </c>
      <c r="B11527" s="199" t="s">
        <v>45303</v>
      </c>
      <c r="C11527" s="199" t="s">
        <v>45302</v>
      </c>
      <c r="D11527" s="199">
        <v>4743.1784524677096</v>
      </c>
      <c r="E11527" s="199">
        <v>0.11269661736034101</v>
      </c>
      <c r="F11527" s="199">
        <v>0.183202712124688</v>
      </c>
      <c r="G11527" s="199">
        <v>0.61514710155403995</v>
      </c>
      <c r="H11527" s="199">
        <v>0.53845757839881103</v>
      </c>
      <c r="I11527" s="199">
        <v>0.84604234060441297</v>
      </c>
    </row>
    <row r="11528" spans="1:9" x14ac:dyDescent="0.25">
      <c r="A11528" s="199">
        <v>11525</v>
      </c>
      <c r="B11528" s="199" t="s">
        <v>45301</v>
      </c>
      <c r="C11528" s="199" t="s">
        <v>45300</v>
      </c>
      <c r="D11528" s="199">
        <v>12258.190718813699</v>
      </c>
      <c r="E11528" s="199">
        <v>0.11547658112325999</v>
      </c>
      <c r="F11528" s="199">
        <v>0.185782257737136</v>
      </c>
      <c r="G11528" s="199">
        <v>0.62156947886083003</v>
      </c>
      <c r="H11528" s="199">
        <v>0.534224995400852</v>
      </c>
      <c r="I11528" s="199">
        <v>0.84422872900296497</v>
      </c>
    </row>
    <row r="11529" spans="1:9" x14ac:dyDescent="0.25">
      <c r="A11529" s="199">
        <v>11526</v>
      </c>
      <c r="B11529" s="199" t="s">
        <v>45299</v>
      </c>
      <c r="C11529" s="199" t="s">
        <v>45298</v>
      </c>
      <c r="D11529" s="199">
        <v>335.49114246457498</v>
      </c>
      <c r="E11529" s="199">
        <v>0.91469336611803798</v>
      </c>
      <c r="F11529" s="199">
        <v>0.347931712438522</v>
      </c>
      <c r="G11529" s="199">
        <v>2.6289450872623799</v>
      </c>
      <c r="H11529" s="199">
        <v>8.5650190243437997E-3</v>
      </c>
      <c r="I11529" s="199">
        <v>0.23112851403649301</v>
      </c>
    </row>
    <row r="11530" spans="1:9" x14ac:dyDescent="0.25">
      <c r="A11530" s="199">
        <v>11527</v>
      </c>
      <c r="B11530" s="199" t="s">
        <v>45297</v>
      </c>
      <c r="C11530" s="199" t="s">
        <v>45296</v>
      </c>
      <c r="D11530" s="199">
        <v>1123.8313721931099</v>
      </c>
      <c r="E11530" s="199">
        <v>0.29873399048786098</v>
      </c>
      <c r="F11530" s="199">
        <v>0.31458450555460699</v>
      </c>
      <c r="G11530" s="199">
        <v>0.94961444449146803</v>
      </c>
      <c r="H11530" s="199">
        <v>0.34230819623223901</v>
      </c>
      <c r="I11530" s="199">
        <v>0.747360422136779</v>
      </c>
    </row>
    <row r="11531" spans="1:9" x14ac:dyDescent="0.25">
      <c r="A11531" s="199">
        <v>11528</v>
      </c>
      <c r="B11531" s="199" t="s">
        <v>45295</v>
      </c>
      <c r="C11531" s="199" t="s">
        <v>45294</v>
      </c>
      <c r="D11531" s="199">
        <v>494.13386518063601</v>
      </c>
      <c r="E11531" s="199">
        <v>-0.55838970851916103</v>
      </c>
      <c r="F11531" s="199">
        <v>0.23780739496082001</v>
      </c>
      <c r="G11531" s="199">
        <v>-2.34807546086259</v>
      </c>
      <c r="H11531" s="199">
        <v>1.8870697743879099E-2</v>
      </c>
      <c r="I11531" s="199">
        <v>0.29408604236809299</v>
      </c>
    </row>
    <row r="11532" spans="1:9" x14ac:dyDescent="0.25">
      <c r="A11532" s="199">
        <v>11529</v>
      </c>
      <c r="B11532" s="199" t="s">
        <v>45293</v>
      </c>
      <c r="C11532" s="199" t="s">
        <v>45292</v>
      </c>
      <c r="D11532" s="199">
        <v>10177.6012272933</v>
      </c>
      <c r="E11532" s="199">
        <v>-0.18974493817608501</v>
      </c>
      <c r="F11532" s="199">
        <v>0.20170569853012399</v>
      </c>
      <c r="G11532" s="199">
        <v>-0.94070192145685805</v>
      </c>
      <c r="H11532" s="199">
        <v>0.34685763405151998</v>
      </c>
      <c r="I11532" s="199">
        <v>0.75046777812030996</v>
      </c>
    </row>
    <row r="11533" spans="1:9" x14ac:dyDescent="0.25">
      <c r="A11533" s="199">
        <v>11530</v>
      </c>
      <c r="B11533" s="199" t="s">
        <v>45291</v>
      </c>
      <c r="C11533" s="199" t="s">
        <v>45290</v>
      </c>
      <c r="D11533" s="199">
        <v>1276.9258270165999</v>
      </c>
      <c r="E11533" s="199">
        <v>5.0992987862295197E-2</v>
      </c>
      <c r="F11533" s="199">
        <v>0.150211409268032</v>
      </c>
      <c r="G11533" s="199">
        <v>0.33947479829115401</v>
      </c>
      <c r="H11533" s="199">
        <v>0.73425207914689705</v>
      </c>
      <c r="I11533" s="199">
        <v>0.92327588941531202</v>
      </c>
    </row>
    <row r="11534" spans="1:9" x14ac:dyDescent="0.25">
      <c r="A11534" s="199">
        <v>11531</v>
      </c>
      <c r="B11534" s="199" t="s">
        <v>45289</v>
      </c>
      <c r="C11534" s="199" t="s">
        <v>45288</v>
      </c>
      <c r="D11534" s="199">
        <v>3639.0650438606699</v>
      </c>
      <c r="E11534" s="199">
        <v>0.149855470877264</v>
      </c>
      <c r="F11534" s="199">
        <v>0.14360302669955999</v>
      </c>
      <c r="G11534" s="199">
        <v>1.0435397799155399</v>
      </c>
      <c r="H11534" s="199">
        <v>0.29669836695083501</v>
      </c>
      <c r="I11534" s="199">
        <v>0.71637356340256197</v>
      </c>
    </row>
    <row r="11535" spans="1:9" x14ac:dyDescent="0.25">
      <c r="A11535" s="199">
        <v>11532</v>
      </c>
      <c r="B11535" s="199" t="s">
        <v>45287</v>
      </c>
      <c r="C11535" s="199" t="s">
        <v>45286</v>
      </c>
      <c r="D11535" s="199">
        <v>2.1822153698737599</v>
      </c>
      <c r="E11535" s="199">
        <v>-0.23868264727371899</v>
      </c>
      <c r="F11535" s="199">
        <v>1.0851254377264801</v>
      </c>
      <c r="G11535" s="199">
        <v>-0.219958577115102</v>
      </c>
      <c r="H11535" s="199">
        <v>0.825903415304719</v>
      </c>
      <c r="I11535" s="199" t="s">
        <v>1469</v>
      </c>
    </row>
    <row r="11536" spans="1:9" x14ac:dyDescent="0.25">
      <c r="A11536" s="199">
        <v>11533</v>
      </c>
      <c r="B11536" s="199" t="s">
        <v>45285</v>
      </c>
      <c r="C11536" s="199" t="s">
        <v>45284</v>
      </c>
      <c r="D11536" s="199">
        <v>2084.7596215115</v>
      </c>
      <c r="E11536" s="199">
        <v>5.7406010490449796E-3</v>
      </c>
      <c r="F11536" s="199">
        <v>0.151814180139033</v>
      </c>
      <c r="G11536" s="199">
        <v>3.7813338937032703E-2</v>
      </c>
      <c r="H11536" s="199">
        <v>0.96983650904519902</v>
      </c>
      <c r="I11536" s="199">
        <v>0.99306612602831801</v>
      </c>
    </row>
    <row r="11537" spans="1:9" x14ac:dyDescent="0.25">
      <c r="A11537" s="199">
        <v>11534</v>
      </c>
      <c r="B11537" s="199" t="s">
        <v>45283</v>
      </c>
      <c r="C11537" s="199" t="s">
        <v>45282</v>
      </c>
      <c r="D11537" s="199">
        <v>1164.0327124580599</v>
      </c>
      <c r="E11537" s="199">
        <v>-0.788730501519736</v>
      </c>
      <c r="F11537" s="199">
        <v>0.38473611025934101</v>
      </c>
      <c r="G11537" s="199">
        <v>-2.05005581874827</v>
      </c>
      <c r="H11537" s="199">
        <v>4.0358984104241699E-2</v>
      </c>
      <c r="I11537" s="199">
        <v>0.38310188071373902</v>
      </c>
    </row>
    <row r="11538" spans="1:9" x14ac:dyDescent="0.25">
      <c r="A11538" s="199">
        <v>11535</v>
      </c>
      <c r="B11538" s="199" t="s">
        <v>45281</v>
      </c>
      <c r="C11538" s="199" t="s">
        <v>45280</v>
      </c>
      <c r="D11538" s="199">
        <v>2454.5010515306199</v>
      </c>
      <c r="E11538" s="199">
        <v>-0.34260398031188299</v>
      </c>
      <c r="F11538" s="199">
        <v>0.13816185174095599</v>
      </c>
      <c r="G11538" s="199">
        <v>-2.4797292160953601</v>
      </c>
      <c r="H11538" s="199">
        <v>1.31482190938645E-2</v>
      </c>
      <c r="I11538" s="199">
        <v>0.26452193452717698</v>
      </c>
    </row>
    <row r="11539" spans="1:9" x14ac:dyDescent="0.25">
      <c r="A11539" s="199">
        <v>11536</v>
      </c>
      <c r="B11539" s="199" t="s">
        <v>45279</v>
      </c>
      <c r="C11539" s="199" t="s">
        <v>45278</v>
      </c>
      <c r="D11539" s="199">
        <v>7.0258519861232802</v>
      </c>
      <c r="E11539" s="199">
        <v>-0.62849039698718001</v>
      </c>
      <c r="F11539" s="199">
        <v>0.33937772674572703</v>
      </c>
      <c r="G11539" s="199">
        <v>-1.85189052626918</v>
      </c>
      <c r="H11539" s="199">
        <v>6.4041544619736601E-2</v>
      </c>
      <c r="I11539" s="199">
        <v>0.44130864007075499</v>
      </c>
    </row>
    <row r="11540" spans="1:9" x14ac:dyDescent="0.25">
      <c r="A11540" s="199">
        <v>11537</v>
      </c>
      <c r="B11540" s="199" t="s">
        <v>45277</v>
      </c>
      <c r="C11540" s="199" t="s">
        <v>45276</v>
      </c>
      <c r="D11540" s="199">
        <v>1302.9867558359999</v>
      </c>
      <c r="E11540" s="199">
        <v>-0.29417200464160997</v>
      </c>
      <c r="F11540" s="199">
        <v>0.35719242778046001</v>
      </c>
      <c r="G11540" s="199">
        <v>-0.823567303678722</v>
      </c>
      <c r="H11540" s="199">
        <v>0.41018546044197601</v>
      </c>
      <c r="I11540" s="199">
        <v>0.78724934990918305</v>
      </c>
    </row>
    <row r="11541" spans="1:9" x14ac:dyDescent="0.25">
      <c r="A11541" s="199">
        <v>11538</v>
      </c>
      <c r="B11541" s="199" t="s">
        <v>45275</v>
      </c>
      <c r="C11541" s="199" t="s">
        <v>45274</v>
      </c>
      <c r="D11541" s="199">
        <v>16.521589085507799</v>
      </c>
      <c r="E11541" s="199">
        <v>-0.56706547914383498</v>
      </c>
      <c r="F11541" s="199">
        <v>0.58413760578478302</v>
      </c>
      <c r="G11541" s="199">
        <v>-0.97077379290105403</v>
      </c>
      <c r="H11541" s="199">
        <v>0.33166093570246702</v>
      </c>
      <c r="I11541" s="199">
        <v>0.740760096806104</v>
      </c>
    </row>
    <row r="11542" spans="1:9" x14ac:dyDescent="0.25">
      <c r="A11542" s="199">
        <v>11539</v>
      </c>
      <c r="B11542" s="199" t="s">
        <v>45273</v>
      </c>
      <c r="C11542" s="199" t="s">
        <v>45272</v>
      </c>
      <c r="D11542" s="199">
        <v>1067.9426276251399</v>
      </c>
      <c r="E11542" s="199">
        <v>1.3031955029937099E-2</v>
      </c>
      <c r="F11542" s="199">
        <v>0.17859682804319099</v>
      </c>
      <c r="G11542" s="199">
        <v>7.2968569334196098E-2</v>
      </c>
      <c r="H11542" s="199">
        <v>0.94183112885234799</v>
      </c>
      <c r="I11542" s="199">
        <v>0.98498526780582596</v>
      </c>
    </row>
    <row r="11543" spans="1:9" x14ac:dyDescent="0.25">
      <c r="A11543" s="199">
        <v>11540</v>
      </c>
      <c r="B11543" s="199" t="s">
        <v>45271</v>
      </c>
      <c r="C11543" s="199" t="s">
        <v>45270</v>
      </c>
      <c r="D11543" s="199">
        <v>1895.6466543563499</v>
      </c>
      <c r="E11543" s="199">
        <v>-6.0687516973849297E-2</v>
      </c>
      <c r="F11543" s="199">
        <v>0.11414768423983999</v>
      </c>
      <c r="G11543" s="199">
        <v>-0.531657890197199</v>
      </c>
      <c r="H11543" s="199">
        <v>0.59496296214528099</v>
      </c>
      <c r="I11543" s="199">
        <v>0.87022352293157701</v>
      </c>
    </row>
    <row r="11544" spans="1:9" x14ac:dyDescent="0.25">
      <c r="A11544" s="199">
        <v>11541</v>
      </c>
      <c r="B11544" s="199" t="s">
        <v>45269</v>
      </c>
      <c r="C11544" s="199" t="s">
        <v>45268</v>
      </c>
      <c r="D11544" s="199">
        <v>21868.444233287501</v>
      </c>
      <c r="E11544" s="199">
        <v>0.37130545856201802</v>
      </c>
      <c r="F11544" s="199">
        <v>0.19511318006234801</v>
      </c>
      <c r="G11544" s="199">
        <v>1.90302602029944</v>
      </c>
      <c r="H11544" s="199">
        <v>5.7037150054374902E-2</v>
      </c>
      <c r="I11544" s="199">
        <v>0.42519841393177799</v>
      </c>
    </row>
    <row r="11545" spans="1:9" x14ac:dyDescent="0.25">
      <c r="A11545" s="199">
        <v>11542</v>
      </c>
      <c r="B11545" s="199" t="s">
        <v>45267</v>
      </c>
      <c r="C11545" s="199" t="s">
        <v>45266</v>
      </c>
      <c r="D11545" s="199">
        <v>0.59423417306846404</v>
      </c>
      <c r="E11545" s="199">
        <v>0.44288833307468001</v>
      </c>
      <c r="F11545" s="199">
        <v>0.93636260134217197</v>
      </c>
      <c r="G11545" s="199">
        <v>0.47298806300021901</v>
      </c>
      <c r="H11545" s="199">
        <v>0.63622169554496899</v>
      </c>
      <c r="I11545" s="199" t="s">
        <v>1469</v>
      </c>
    </row>
    <row r="11546" spans="1:9" x14ac:dyDescent="0.25">
      <c r="A11546" s="199">
        <v>11543</v>
      </c>
      <c r="B11546" s="199" t="s">
        <v>45265</v>
      </c>
      <c r="C11546" s="199" t="s">
        <v>1469</v>
      </c>
      <c r="D11546" s="199">
        <v>14.5567331417353</v>
      </c>
      <c r="E11546" s="199">
        <v>0.63503020211012895</v>
      </c>
      <c r="F11546" s="199">
        <v>0.54697848497847301</v>
      </c>
      <c r="G11546" s="199">
        <v>1.1609783922947601</v>
      </c>
      <c r="H11546" s="199">
        <v>0.24565068677327501</v>
      </c>
      <c r="I11546" s="199">
        <v>0.67871968643442004</v>
      </c>
    </row>
    <row r="11547" spans="1:9" x14ac:dyDescent="0.25">
      <c r="A11547" s="199">
        <v>11544</v>
      </c>
      <c r="B11547" s="199" t="s">
        <v>45264</v>
      </c>
      <c r="C11547" s="199" t="s">
        <v>45263</v>
      </c>
      <c r="D11547" s="199">
        <v>14.969776598467901</v>
      </c>
      <c r="E11547" s="199">
        <v>0.71932809714336698</v>
      </c>
      <c r="F11547" s="199">
        <v>0.44496434473518498</v>
      </c>
      <c r="G11547" s="199">
        <v>1.6165971625692099</v>
      </c>
      <c r="H11547" s="199">
        <v>0.10596526479833</v>
      </c>
      <c r="I11547" s="199">
        <v>0.52254910306681301</v>
      </c>
    </row>
    <row r="11548" spans="1:9" x14ac:dyDescent="0.25">
      <c r="A11548" s="199">
        <v>11545</v>
      </c>
      <c r="B11548" s="199" t="s">
        <v>45262</v>
      </c>
      <c r="C11548" s="199" t="s">
        <v>45261</v>
      </c>
      <c r="D11548" s="199">
        <v>7414.5150359690397</v>
      </c>
      <c r="E11548" s="199">
        <v>0.227428001848936</v>
      </c>
      <c r="F11548" s="199">
        <v>0.44127395106507999</v>
      </c>
      <c r="G11548" s="199">
        <v>0.51538959256490202</v>
      </c>
      <c r="H11548" s="199">
        <v>0.60628080361704795</v>
      </c>
      <c r="I11548" s="199">
        <v>0.87557200929037005</v>
      </c>
    </row>
    <row r="11549" spans="1:9" x14ac:dyDescent="0.25">
      <c r="A11549" s="199">
        <v>11546</v>
      </c>
      <c r="B11549" s="199" t="s">
        <v>45260</v>
      </c>
      <c r="C11549" s="199" t="s">
        <v>45259</v>
      </c>
      <c r="D11549" s="199">
        <v>1058.0636369459901</v>
      </c>
      <c r="E11549" s="199">
        <v>-0.36009328267623902</v>
      </c>
      <c r="F11549" s="199">
        <v>0.12441398533626</v>
      </c>
      <c r="G11549" s="199">
        <v>-2.8943151503667002</v>
      </c>
      <c r="H11549" s="199">
        <v>3.7998656896585598E-3</v>
      </c>
      <c r="I11549" s="199">
        <v>0.17311577884674401</v>
      </c>
    </row>
    <row r="11550" spans="1:9" x14ac:dyDescent="0.25">
      <c r="A11550" s="199">
        <v>11547</v>
      </c>
      <c r="B11550" s="199" t="s">
        <v>45258</v>
      </c>
      <c r="C11550" s="199" t="s">
        <v>45257</v>
      </c>
      <c r="D11550" s="199">
        <v>262.05190242602401</v>
      </c>
      <c r="E11550" s="199">
        <v>-0.70691603738125197</v>
      </c>
      <c r="F11550" s="199">
        <v>0.56955254054491</v>
      </c>
      <c r="G11550" s="199">
        <v>-1.24117791960847</v>
      </c>
      <c r="H11550" s="199">
        <v>0.21454002977914199</v>
      </c>
      <c r="I11550" s="199">
        <v>0.65146245933424296</v>
      </c>
    </row>
    <row r="11551" spans="1:9" x14ac:dyDescent="0.25">
      <c r="A11551" s="199">
        <v>11548</v>
      </c>
      <c r="B11551" s="199" t="s">
        <v>45256</v>
      </c>
      <c r="C11551" s="199" t="s">
        <v>45255</v>
      </c>
      <c r="D11551" s="199">
        <v>3.9795182136681402</v>
      </c>
      <c r="E11551" s="199">
        <v>3.69022681511166E-2</v>
      </c>
      <c r="F11551" s="199">
        <v>0.75910683899401199</v>
      </c>
      <c r="G11551" s="199">
        <v>4.8612746263780801E-2</v>
      </c>
      <c r="H11551" s="199">
        <v>0.96122791192627299</v>
      </c>
      <c r="I11551" s="199">
        <v>0.99026286607693204</v>
      </c>
    </row>
    <row r="11552" spans="1:9" x14ac:dyDescent="0.25">
      <c r="A11552" s="199">
        <v>11549</v>
      </c>
      <c r="B11552" s="199" t="s">
        <v>45254</v>
      </c>
      <c r="C11552" s="199" t="s">
        <v>45253</v>
      </c>
      <c r="D11552" s="199">
        <v>971.89043657815705</v>
      </c>
      <c r="E11552" s="199">
        <v>0.49166153756721898</v>
      </c>
      <c r="F11552" s="199">
        <v>0.20231460373756799</v>
      </c>
      <c r="G11552" s="199">
        <v>2.4301831330227599</v>
      </c>
      <c r="H11552" s="199">
        <v>1.5091195418085099E-2</v>
      </c>
      <c r="I11552" s="199">
        <v>0.27429243437402601</v>
      </c>
    </row>
    <row r="11553" spans="1:9" x14ac:dyDescent="0.25">
      <c r="A11553" s="199">
        <v>11550</v>
      </c>
      <c r="B11553" s="199" t="s">
        <v>45252</v>
      </c>
      <c r="C11553" s="199" t="s">
        <v>45251</v>
      </c>
      <c r="D11553" s="199">
        <v>10974.8773893832</v>
      </c>
      <c r="E11553" s="199">
        <v>-0.17069774793009501</v>
      </c>
      <c r="F11553" s="199">
        <v>0.226878818852876</v>
      </c>
      <c r="G11553" s="199">
        <v>-0.75237410346704403</v>
      </c>
      <c r="H11553" s="199">
        <v>0.45182611548733598</v>
      </c>
      <c r="I11553" s="199">
        <v>0.80585885916494004</v>
      </c>
    </row>
    <row r="11554" spans="1:9" x14ac:dyDescent="0.25">
      <c r="A11554" s="199">
        <v>11551</v>
      </c>
      <c r="B11554" s="199" t="s">
        <v>45250</v>
      </c>
      <c r="C11554" s="199" t="s">
        <v>45249</v>
      </c>
      <c r="D11554" s="199">
        <v>2.6382425866069998</v>
      </c>
      <c r="E11554" s="199">
        <v>1.33030355780225</v>
      </c>
      <c r="F11554" s="199">
        <v>1.11378512694978</v>
      </c>
      <c r="G11554" s="199">
        <v>1.1943987449764499</v>
      </c>
      <c r="H11554" s="199">
        <v>0.23232202753593401</v>
      </c>
      <c r="I11554" s="199">
        <v>0.66763423543275002</v>
      </c>
    </row>
    <row r="11555" spans="1:9" x14ac:dyDescent="0.25">
      <c r="A11555" s="199">
        <v>11552</v>
      </c>
      <c r="B11555" s="199" t="s">
        <v>45248</v>
      </c>
      <c r="C11555" s="199" t="s">
        <v>45247</v>
      </c>
      <c r="D11555" s="199">
        <v>5.8524400629292597</v>
      </c>
      <c r="E11555" s="199">
        <v>1.1962934171375099</v>
      </c>
      <c r="F11555" s="199">
        <v>0.730964486504463</v>
      </c>
      <c r="G11555" s="199">
        <v>1.63659581173129</v>
      </c>
      <c r="H11555" s="199">
        <v>0.101714951334442</v>
      </c>
      <c r="I11555" s="199">
        <v>0.51531791883943701</v>
      </c>
    </row>
    <row r="11556" spans="1:9" x14ac:dyDescent="0.25">
      <c r="A11556" s="199">
        <v>11553</v>
      </c>
      <c r="B11556" s="199" t="s">
        <v>45246</v>
      </c>
      <c r="C11556" s="199" t="s">
        <v>45245</v>
      </c>
      <c r="D11556" s="199">
        <v>1206.5857578881</v>
      </c>
      <c r="E11556" s="199">
        <v>0.169076973944496</v>
      </c>
      <c r="F11556" s="199">
        <v>0.117164811814715</v>
      </c>
      <c r="G11556" s="199">
        <v>1.4430695643661</v>
      </c>
      <c r="H11556" s="199">
        <v>0.1490008759956</v>
      </c>
      <c r="I11556" s="199">
        <v>0.58339749911023597</v>
      </c>
    </row>
    <row r="11557" spans="1:9" x14ac:dyDescent="0.25">
      <c r="A11557" s="199">
        <v>11554</v>
      </c>
      <c r="B11557" s="199" t="s">
        <v>45244</v>
      </c>
      <c r="C11557" s="199" t="s">
        <v>45243</v>
      </c>
      <c r="D11557" s="199">
        <v>1618.26220015326</v>
      </c>
      <c r="E11557" s="199">
        <v>-0.62931019543841105</v>
      </c>
      <c r="F11557" s="199">
        <v>0.27586905121682698</v>
      </c>
      <c r="G11557" s="199">
        <v>-2.2811917199939402</v>
      </c>
      <c r="H11557" s="199">
        <v>2.25371045065152E-2</v>
      </c>
      <c r="I11557" s="199">
        <v>0.31521644319868802</v>
      </c>
    </row>
    <row r="11558" spans="1:9" x14ac:dyDescent="0.25">
      <c r="A11558" s="199">
        <v>11555</v>
      </c>
      <c r="B11558" s="199" t="s">
        <v>45242</v>
      </c>
      <c r="C11558" s="199" t="s">
        <v>45241</v>
      </c>
      <c r="D11558" s="199">
        <v>542.41757738863498</v>
      </c>
      <c r="E11558" s="199">
        <v>-0.191424579057653</v>
      </c>
      <c r="F11558" s="199">
        <v>0.35827559829829497</v>
      </c>
      <c r="G11558" s="199">
        <v>-0.53429421363571505</v>
      </c>
      <c r="H11558" s="199">
        <v>0.59313799494635799</v>
      </c>
      <c r="I11558" s="199">
        <v>0.86952897674242402</v>
      </c>
    </row>
    <row r="11559" spans="1:9" x14ac:dyDescent="0.25">
      <c r="A11559" s="199">
        <v>11556</v>
      </c>
      <c r="B11559" s="199" t="s">
        <v>45240</v>
      </c>
      <c r="C11559" s="199" t="s">
        <v>45239</v>
      </c>
      <c r="D11559" s="199">
        <v>62.953360869741303</v>
      </c>
      <c r="E11559" s="199">
        <v>0.23968685923152999</v>
      </c>
      <c r="F11559" s="199">
        <v>0.42951680978391299</v>
      </c>
      <c r="G11559" s="199">
        <v>0.55803836723436895</v>
      </c>
      <c r="H11559" s="199">
        <v>0.57681818520887096</v>
      </c>
      <c r="I11559" s="199">
        <v>0.862898257241134</v>
      </c>
    </row>
    <row r="11560" spans="1:9" x14ac:dyDescent="0.25">
      <c r="A11560" s="199">
        <v>11557</v>
      </c>
      <c r="B11560" s="199" t="s">
        <v>45238</v>
      </c>
      <c r="C11560" s="199" t="s">
        <v>45237</v>
      </c>
      <c r="D11560" s="199">
        <v>0.82286281763175795</v>
      </c>
      <c r="E11560" s="199">
        <v>-2.1498393296142702</v>
      </c>
      <c r="F11560" s="199">
        <v>2.9623074400673501</v>
      </c>
      <c r="G11560" s="199">
        <v>-0.72573133380288002</v>
      </c>
      <c r="H11560" s="199">
        <v>0.46800348903852601</v>
      </c>
      <c r="I11560" s="199" t="s">
        <v>1469</v>
      </c>
    </row>
    <row r="11561" spans="1:9" x14ac:dyDescent="0.25">
      <c r="A11561" s="199">
        <v>11558</v>
      </c>
      <c r="B11561" s="199" t="s">
        <v>45236</v>
      </c>
      <c r="C11561" s="199" t="s">
        <v>45235</v>
      </c>
      <c r="D11561" s="199">
        <v>149.20304866542</v>
      </c>
      <c r="E11561" s="199">
        <v>-0.12203585982209</v>
      </c>
      <c r="F11561" s="199">
        <v>0.31103378188014402</v>
      </c>
      <c r="G11561" s="199">
        <v>-0.39235564408600598</v>
      </c>
      <c r="H11561" s="199">
        <v>0.69479545476780402</v>
      </c>
      <c r="I11561" s="199">
        <v>0.90824489124225705</v>
      </c>
    </row>
    <row r="11562" spans="1:9" x14ac:dyDescent="0.25">
      <c r="A11562" s="199">
        <v>11559</v>
      </c>
      <c r="B11562" s="199" t="s">
        <v>45234</v>
      </c>
      <c r="C11562" s="199" t="s">
        <v>45233</v>
      </c>
      <c r="D11562" s="199">
        <v>2317.6569261016798</v>
      </c>
      <c r="E11562" s="199">
        <v>9.3592536666096293E-2</v>
      </c>
      <c r="F11562" s="199">
        <v>8.2119153396012501E-2</v>
      </c>
      <c r="G11562" s="199">
        <v>1.1397162878038301</v>
      </c>
      <c r="H11562" s="199">
        <v>0.25440451916191098</v>
      </c>
      <c r="I11562" s="199">
        <v>0.68627371425135397</v>
      </c>
    </row>
    <row r="11563" spans="1:9" x14ac:dyDescent="0.25">
      <c r="A11563" s="199">
        <v>11560</v>
      </c>
      <c r="B11563" s="199" t="s">
        <v>45232</v>
      </c>
      <c r="C11563" s="199" t="s">
        <v>45231</v>
      </c>
      <c r="D11563" s="199">
        <v>935.48753881856203</v>
      </c>
      <c r="E11563" s="199">
        <v>0.39594901746358702</v>
      </c>
      <c r="F11563" s="199">
        <v>0.40081483331161299</v>
      </c>
      <c r="G11563" s="199">
        <v>0.987860190183521</v>
      </c>
      <c r="H11563" s="199">
        <v>0.32322112456979002</v>
      </c>
      <c r="I11563" s="199">
        <v>0.73585727021763203</v>
      </c>
    </row>
    <row r="11564" spans="1:9" x14ac:dyDescent="0.25">
      <c r="A11564" s="199">
        <v>11561</v>
      </c>
      <c r="B11564" s="199" t="s">
        <v>45230</v>
      </c>
      <c r="C11564" s="199" t="s">
        <v>45229</v>
      </c>
      <c r="D11564" s="199">
        <v>2653.1667501458001</v>
      </c>
      <c r="E11564" s="199">
        <v>-3.5779213856673101E-3</v>
      </c>
      <c r="F11564" s="199">
        <v>0.23265259171525199</v>
      </c>
      <c r="G11564" s="199">
        <v>-1.53788159387728E-2</v>
      </c>
      <c r="H11564" s="199">
        <v>0.98772996386117395</v>
      </c>
      <c r="I11564" s="199">
        <v>0.99728349114731296</v>
      </c>
    </row>
    <row r="11565" spans="1:9" x14ac:dyDescent="0.25">
      <c r="A11565" s="199">
        <v>11562</v>
      </c>
      <c r="B11565" s="199" t="s">
        <v>45228</v>
      </c>
      <c r="C11565" s="199" t="s">
        <v>45227</v>
      </c>
      <c r="D11565" s="199">
        <v>353.78521789934399</v>
      </c>
      <c r="E11565" s="199">
        <v>1.0062800598289501</v>
      </c>
      <c r="F11565" s="199">
        <v>0.64321844610872603</v>
      </c>
      <c r="G11565" s="199">
        <v>1.5644452765878201</v>
      </c>
      <c r="H11565" s="199">
        <v>0.11771303487031499</v>
      </c>
      <c r="I11565" s="199">
        <v>0.54272314762681795</v>
      </c>
    </row>
    <row r="11566" spans="1:9" x14ac:dyDescent="0.25">
      <c r="A11566" s="199">
        <v>11563</v>
      </c>
      <c r="B11566" s="199" t="s">
        <v>45226</v>
      </c>
      <c r="C11566" s="199" t="s">
        <v>45225</v>
      </c>
      <c r="D11566" s="199">
        <v>694.73032629306294</v>
      </c>
      <c r="E11566" s="199">
        <v>-0.104763183280583</v>
      </c>
      <c r="F11566" s="199">
        <v>0.172573498070902</v>
      </c>
      <c r="G11566" s="199">
        <v>-0.60706414630096595</v>
      </c>
      <c r="H11566" s="199">
        <v>0.54380834293540303</v>
      </c>
      <c r="I11566" s="199">
        <v>0.84803725639119598</v>
      </c>
    </row>
    <row r="11567" spans="1:9" x14ac:dyDescent="0.25">
      <c r="A11567" s="199">
        <v>11564</v>
      </c>
      <c r="B11567" s="199" t="s">
        <v>45224</v>
      </c>
      <c r="C11567" s="199" t="s">
        <v>45223</v>
      </c>
      <c r="D11567" s="199">
        <v>1490.0252258186799</v>
      </c>
      <c r="E11567" s="199">
        <v>0.11172868484595</v>
      </c>
      <c r="F11567" s="199">
        <v>9.6739703357670195E-2</v>
      </c>
      <c r="G11567" s="199">
        <v>1.15494136293619</v>
      </c>
      <c r="H11567" s="199">
        <v>0.24811443950638701</v>
      </c>
      <c r="I11567" s="199">
        <v>0.68088905688538104</v>
      </c>
    </row>
    <row r="11568" spans="1:9" x14ac:dyDescent="0.25">
      <c r="A11568" s="199">
        <v>11565</v>
      </c>
      <c r="B11568" s="199" t="s">
        <v>45222</v>
      </c>
      <c r="C11568" s="199" t="s">
        <v>45221</v>
      </c>
      <c r="D11568" s="199">
        <v>767.41272928728404</v>
      </c>
      <c r="E11568" s="199">
        <v>2.2081562715246601E-2</v>
      </c>
      <c r="F11568" s="199">
        <v>0.14049267850823299</v>
      </c>
      <c r="G11568" s="199">
        <v>0.15717233773112699</v>
      </c>
      <c r="H11568" s="199">
        <v>0.87510902861249396</v>
      </c>
      <c r="I11568" s="199">
        <v>0.96728082562268203</v>
      </c>
    </row>
    <row r="11569" spans="1:9" x14ac:dyDescent="0.25">
      <c r="A11569" s="199">
        <v>11566</v>
      </c>
      <c r="B11569" s="199" t="s">
        <v>45220</v>
      </c>
      <c r="C11569" s="199" t="s">
        <v>45219</v>
      </c>
      <c r="D11569" s="199">
        <v>261.61859029893202</v>
      </c>
      <c r="E11569" s="199">
        <v>-0.33166043966839298</v>
      </c>
      <c r="F11569" s="199">
        <v>0.17815835422795401</v>
      </c>
      <c r="G11569" s="199">
        <v>-1.86160475665392</v>
      </c>
      <c r="H11569" s="199">
        <v>6.2658822330861702E-2</v>
      </c>
      <c r="I11569" s="199">
        <v>0.43813502120841202</v>
      </c>
    </row>
    <row r="11570" spans="1:9" x14ac:dyDescent="0.25">
      <c r="A11570" s="199">
        <v>11567</v>
      </c>
      <c r="B11570" s="199" t="s">
        <v>45218</v>
      </c>
      <c r="C11570" s="199" t="s">
        <v>45217</v>
      </c>
      <c r="D11570" s="199">
        <v>945.79814518702506</v>
      </c>
      <c r="E11570" s="199">
        <v>0.217303988972428</v>
      </c>
      <c r="F11570" s="199">
        <v>0.15649471439923801</v>
      </c>
      <c r="G11570" s="199">
        <v>1.3885707885191401</v>
      </c>
      <c r="H11570" s="199">
        <v>0.164963305228957</v>
      </c>
      <c r="I11570" s="199">
        <v>0.60106157010305505</v>
      </c>
    </row>
    <row r="11571" spans="1:9" x14ac:dyDescent="0.25">
      <c r="A11571" s="199">
        <v>11568</v>
      </c>
      <c r="B11571" s="199" t="s">
        <v>45216</v>
      </c>
      <c r="C11571" s="199" t="s">
        <v>45215</v>
      </c>
      <c r="D11571" s="199">
        <v>7.0573876529932198</v>
      </c>
      <c r="E11571" s="199">
        <v>-2.8077678724009201</v>
      </c>
      <c r="F11571" s="199">
        <v>0.77755760309939603</v>
      </c>
      <c r="G11571" s="199">
        <v>-3.61100947532243</v>
      </c>
      <c r="H11571" s="199">
        <v>3.05007517197786E-4</v>
      </c>
      <c r="I11571" s="199">
        <v>5.9291611723036798E-2</v>
      </c>
    </row>
    <row r="11572" spans="1:9" x14ac:dyDescent="0.25">
      <c r="A11572" s="199">
        <v>11569</v>
      </c>
      <c r="B11572" s="199" t="s">
        <v>45214</v>
      </c>
      <c r="C11572" s="199" t="s">
        <v>45213</v>
      </c>
      <c r="D11572" s="199">
        <v>1632.3443023631701</v>
      </c>
      <c r="E11572" s="199">
        <v>-3.0140664678490199E-2</v>
      </c>
      <c r="F11572" s="199">
        <v>8.4591606701861805E-2</v>
      </c>
      <c r="G11572" s="199">
        <v>-0.35630798200487301</v>
      </c>
      <c r="H11572" s="199">
        <v>0.72160993230445303</v>
      </c>
      <c r="I11572" s="199">
        <v>0.918702672684653</v>
      </c>
    </row>
    <row r="11573" spans="1:9" x14ac:dyDescent="0.25">
      <c r="A11573" s="199">
        <v>11570</v>
      </c>
      <c r="B11573" s="199" t="s">
        <v>45212</v>
      </c>
      <c r="C11573" s="199" t="s">
        <v>45211</v>
      </c>
      <c r="D11573" s="199">
        <v>1.3467417053544699</v>
      </c>
      <c r="E11573" s="199">
        <v>0.141850219471329</v>
      </c>
      <c r="F11573" s="199">
        <v>0.68982724374005699</v>
      </c>
      <c r="G11573" s="199">
        <v>0.20563151246717201</v>
      </c>
      <c r="H11573" s="199">
        <v>0.837078760138531</v>
      </c>
      <c r="I11573" s="199" t="s">
        <v>1469</v>
      </c>
    </row>
    <row r="11574" spans="1:9" x14ac:dyDescent="0.25">
      <c r="A11574" s="199">
        <v>11571</v>
      </c>
      <c r="B11574" s="199" t="s">
        <v>45210</v>
      </c>
      <c r="C11574" s="199" t="s">
        <v>45209</v>
      </c>
      <c r="D11574" s="199">
        <v>9319.4536249793691</v>
      </c>
      <c r="E11574" s="199">
        <v>-0.104647422572263</v>
      </c>
      <c r="F11574" s="199">
        <v>0.119531890510685</v>
      </c>
      <c r="G11574" s="199">
        <v>-0.87547701391795396</v>
      </c>
      <c r="H11574" s="199">
        <v>0.381314411831987</v>
      </c>
      <c r="I11574" s="199">
        <v>0.77215764266796605</v>
      </c>
    </row>
    <row r="11575" spans="1:9" x14ac:dyDescent="0.25">
      <c r="A11575" s="199">
        <v>11572</v>
      </c>
      <c r="B11575" s="199" t="s">
        <v>45208</v>
      </c>
      <c r="C11575" s="199" t="s">
        <v>45207</v>
      </c>
      <c r="D11575" s="199">
        <v>434.020362472675</v>
      </c>
      <c r="E11575" s="199">
        <v>0.35804450091898699</v>
      </c>
      <c r="F11575" s="199">
        <v>0.16606386838915399</v>
      </c>
      <c r="G11575" s="199">
        <v>2.1560650392651599</v>
      </c>
      <c r="H11575" s="199">
        <v>3.1078586931255401E-2</v>
      </c>
      <c r="I11575" s="199">
        <v>0.35226037879212502</v>
      </c>
    </row>
    <row r="11576" spans="1:9" x14ac:dyDescent="0.25">
      <c r="A11576" s="199">
        <v>11573</v>
      </c>
      <c r="B11576" s="199" t="s">
        <v>45206</v>
      </c>
      <c r="C11576" s="199" t="s">
        <v>45205</v>
      </c>
      <c r="D11576" s="199">
        <v>14109.0730737869</v>
      </c>
      <c r="E11576" s="199">
        <v>0.31338914502722898</v>
      </c>
      <c r="F11576" s="199">
        <v>0.43118764778980101</v>
      </c>
      <c r="G11576" s="199">
        <v>0.72680455164615898</v>
      </c>
      <c r="H11576" s="199">
        <v>0.46734569438427398</v>
      </c>
      <c r="I11576" s="199">
        <v>0.81340325362040999</v>
      </c>
    </row>
    <row r="11577" spans="1:9" x14ac:dyDescent="0.25">
      <c r="A11577" s="199">
        <v>11574</v>
      </c>
      <c r="B11577" s="199" t="s">
        <v>45204</v>
      </c>
      <c r="C11577" s="199" t="s">
        <v>45203</v>
      </c>
      <c r="D11577" s="199">
        <v>0.88471267902833794</v>
      </c>
      <c r="E11577" s="199">
        <v>1.2552563353031401</v>
      </c>
      <c r="F11577" s="199">
        <v>2.2595136273149601</v>
      </c>
      <c r="G11577" s="199">
        <v>0.55554271509076703</v>
      </c>
      <c r="H11577" s="199">
        <v>0.57852350165119004</v>
      </c>
      <c r="I11577" s="199" t="s">
        <v>1469</v>
      </c>
    </row>
    <row r="11578" spans="1:9" x14ac:dyDescent="0.25">
      <c r="A11578" s="199">
        <v>11575</v>
      </c>
      <c r="B11578" s="199" t="s">
        <v>45202</v>
      </c>
      <c r="C11578" s="199" t="s">
        <v>45201</v>
      </c>
      <c r="D11578" s="199">
        <v>118.70818745412301</v>
      </c>
      <c r="E11578" s="199">
        <v>0.348394022724271</v>
      </c>
      <c r="F11578" s="199">
        <v>0.28564340100830898</v>
      </c>
      <c r="G11578" s="199">
        <v>1.21968167825497</v>
      </c>
      <c r="H11578" s="199">
        <v>0.22258556974587501</v>
      </c>
      <c r="I11578" s="199">
        <v>0.65959086101819397</v>
      </c>
    </row>
    <row r="11579" spans="1:9" x14ac:dyDescent="0.25">
      <c r="A11579" s="199">
        <v>11576</v>
      </c>
      <c r="B11579" s="199" t="s">
        <v>45200</v>
      </c>
      <c r="C11579" s="199" t="s">
        <v>45199</v>
      </c>
      <c r="D11579" s="199">
        <v>3638.0700295644301</v>
      </c>
      <c r="E11579" s="199">
        <v>0.14574535208486</v>
      </c>
      <c r="F11579" s="199">
        <v>0.18835599466287201</v>
      </c>
      <c r="G11579" s="199">
        <v>0.77377602101659204</v>
      </c>
      <c r="H11579" s="199">
        <v>0.43906325507580402</v>
      </c>
      <c r="I11579" s="199">
        <v>0.79991545416272902</v>
      </c>
    </row>
    <row r="11580" spans="1:9" x14ac:dyDescent="0.25">
      <c r="A11580" s="199">
        <v>11577</v>
      </c>
      <c r="B11580" s="199" t="s">
        <v>45198</v>
      </c>
      <c r="C11580" s="199" t="s">
        <v>45197</v>
      </c>
      <c r="D11580" s="199">
        <v>3.4413514041132398</v>
      </c>
      <c r="E11580" s="199">
        <v>-1.42512498400692</v>
      </c>
      <c r="F11580" s="199">
        <v>1.13941724328401</v>
      </c>
      <c r="G11580" s="199">
        <v>-1.2507490056052299</v>
      </c>
      <c r="H11580" s="199">
        <v>0.21102606502663401</v>
      </c>
      <c r="I11580" s="199">
        <v>0.64872613914951205</v>
      </c>
    </row>
    <row r="11581" spans="1:9" x14ac:dyDescent="0.25">
      <c r="A11581" s="199">
        <v>11578</v>
      </c>
      <c r="B11581" s="199" t="s">
        <v>45196</v>
      </c>
      <c r="C11581" s="199" t="s">
        <v>45195</v>
      </c>
      <c r="D11581" s="199">
        <v>122.914203560155</v>
      </c>
      <c r="E11581" s="199">
        <v>-0.69414907799531</v>
      </c>
      <c r="F11581" s="199">
        <v>0.200857931908592</v>
      </c>
      <c r="G11581" s="199">
        <v>-3.4559206669080398</v>
      </c>
      <c r="H11581" s="199">
        <v>5.4841670530632704E-4</v>
      </c>
      <c r="I11581" s="199">
        <v>7.9493289609171305E-2</v>
      </c>
    </row>
    <row r="11582" spans="1:9" x14ac:dyDescent="0.25">
      <c r="A11582" s="199">
        <v>11579</v>
      </c>
      <c r="B11582" s="199" t="s">
        <v>45194</v>
      </c>
      <c r="C11582" s="199" t="s">
        <v>45193</v>
      </c>
      <c r="D11582" s="199">
        <v>1.5788497337557501</v>
      </c>
      <c r="E11582" s="199">
        <v>-0.36624305943116497</v>
      </c>
      <c r="F11582" s="199">
        <v>1.1374227239298</v>
      </c>
      <c r="G11582" s="199">
        <v>-0.321993795029693</v>
      </c>
      <c r="H11582" s="199">
        <v>0.74745739524678201</v>
      </c>
      <c r="I11582" s="199" t="s">
        <v>1469</v>
      </c>
    </row>
    <row r="11583" spans="1:9" x14ac:dyDescent="0.25">
      <c r="A11583" s="199">
        <v>11580</v>
      </c>
      <c r="B11583" s="199" t="s">
        <v>45192</v>
      </c>
      <c r="C11583" s="199" t="s">
        <v>45191</v>
      </c>
      <c r="D11583" s="199">
        <v>772.40691040589195</v>
      </c>
      <c r="E11583" s="199">
        <v>-0.25605453125122501</v>
      </c>
      <c r="F11583" s="199">
        <v>0.43933249254742501</v>
      </c>
      <c r="G11583" s="199">
        <v>-0.58282630034149896</v>
      </c>
      <c r="H11583" s="199">
        <v>0.56001023806046601</v>
      </c>
      <c r="I11583" s="199">
        <v>0.85494997032700504</v>
      </c>
    </row>
    <row r="11584" spans="1:9" x14ac:dyDescent="0.25">
      <c r="A11584" s="199">
        <v>11581</v>
      </c>
      <c r="B11584" s="199" t="s">
        <v>45190</v>
      </c>
      <c r="C11584" s="199" t="s">
        <v>45189</v>
      </c>
      <c r="D11584" s="199">
        <v>1657.6830484924999</v>
      </c>
      <c r="E11584" s="199">
        <v>-0.33013265679078202</v>
      </c>
      <c r="F11584" s="199">
        <v>0.15902771894203899</v>
      </c>
      <c r="G11584" s="199">
        <v>-2.0759441120519799</v>
      </c>
      <c r="H11584" s="199">
        <v>3.7899120242808101E-2</v>
      </c>
      <c r="I11584" s="199">
        <v>0.37443190976729201</v>
      </c>
    </row>
    <row r="11585" spans="1:9" x14ac:dyDescent="0.25">
      <c r="A11585" s="199">
        <v>11582</v>
      </c>
      <c r="B11585" s="199" t="s">
        <v>45188</v>
      </c>
      <c r="C11585" s="199" t="s">
        <v>45187</v>
      </c>
      <c r="D11585" s="199">
        <v>33.513022684187703</v>
      </c>
      <c r="E11585" s="199">
        <v>0.564943196451546</v>
      </c>
      <c r="F11585" s="199">
        <v>0.590480851833039</v>
      </c>
      <c r="G11585" s="199">
        <v>0.95675108633545702</v>
      </c>
      <c r="H11585" s="199">
        <v>0.33869290614835701</v>
      </c>
      <c r="I11585" s="199">
        <v>0.746045179308507</v>
      </c>
    </row>
    <row r="11586" spans="1:9" x14ac:dyDescent="0.25">
      <c r="A11586" s="199">
        <v>11583</v>
      </c>
      <c r="B11586" s="199" t="s">
        <v>45186</v>
      </c>
      <c r="C11586" s="199" t="s">
        <v>45185</v>
      </c>
      <c r="D11586" s="199">
        <v>25.053984090343398</v>
      </c>
      <c r="E11586" s="199">
        <v>-0.483635079754277</v>
      </c>
      <c r="F11586" s="199">
        <v>0.35350476911355</v>
      </c>
      <c r="G11586" s="199">
        <v>-1.36811472435589</v>
      </c>
      <c r="H11586" s="199">
        <v>0.171276168451966</v>
      </c>
      <c r="I11586" s="199">
        <v>0.60834838833003002</v>
      </c>
    </row>
    <row r="11587" spans="1:9" x14ac:dyDescent="0.25">
      <c r="A11587" s="199">
        <v>11584</v>
      </c>
      <c r="B11587" s="199" t="s">
        <v>45184</v>
      </c>
      <c r="C11587" s="199" t="s">
        <v>45183</v>
      </c>
      <c r="D11587" s="199">
        <v>19696.5205396784</v>
      </c>
      <c r="E11587" s="199">
        <v>0.29788102666076399</v>
      </c>
      <c r="F11587" s="199">
        <v>0.29652083299335402</v>
      </c>
      <c r="G11587" s="199">
        <v>1.00458717741239</v>
      </c>
      <c r="H11587" s="199">
        <v>0.31509567415668599</v>
      </c>
      <c r="I11587" s="199">
        <v>0.73146856294458196</v>
      </c>
    </row>
    <row r="11588" spans="1:9" x14ac:dyDescent="0.25">
      <c r="A11588" s="199">
        <v>11585</v>
      </c>
      <c r="B11588" s="199" t="s">
        <v>45182</v>
      </c>
      <c r="C11588" s="199" t="s">
        <v>45181</v>
      </c>
      <c r="D11588" s="199">
        <v>1064.3267601550699</v>
      </c>
      <c r="E11588" s="199">
        <v>-0.155640273894944</v>
      </c>
      <c r="F11588" s="199">
        <v>0.19673314844485701</v>
      </c>
      <c r="G11588" s="199">
        <v>-0.79112378938300099</v>
      </c>
      <c r="H11588" s="199">
        <v>0.428871758214804</v>
      </c>
      <c r="I11588" s="199">
        <v>0.79624563572947604</v>
      </c>
    </row>
    <row r="11589" spans="1:9" x14ac:dyDescent="0.25">
      <c r="A11589" s="199">
        <v>11586</v>
      </c>
      <c r="B11589" s="199" t="s">
        <v>45180</v>
      </c>
      <c r="C11589" s="199" t="s">
        <v>45179</v>
      </c>
      <c r="D11589" s="199">
        <v>1.4296739543502699</v>
      </c>
      <c r="E11589" s="199">
        <v>-3.4533726287221298</v>
      </c>
      <c r="F11589" s="199">
        <v>2.5483530883668202</v>
      </c>
      <c r="G11589" s="199">
        <v>-1.35513898936796</v>
      </c>
      <c r="H11589" s="199">
        <v>0.1753732785206</v>
      </c>
      <c r="I11589" s="199" t="s">
        <v>1469</v>
      </c>
    </row>
    <row r="11590" spans="1:9" x14ac:dyDescent="0.25">
      <c r="A11590" s="199">
        <v>11587</v>
      </c>
      <c r="B11590" s="199" t="s">
        <v>45178</v>
      </c>
      <c r="C11590" s="199" t="s">
        <v>45177</v>
      </c>
      <c r="D11590" s="199">
        <v>12618.8320814812</v>
      </c>
      <c r="E11590" s="199">
        <v>0.59224773976150402</v>
      </c>
      <c r="F11590" s="199">
        <v>0.26316234520691401</v>
      </c>
      <c r="G11590" s="199">
        <v>2.2505033510620298</v>
      </c>
      <c r="H11590" s="199">
        <v>2.4417011023358401E-2</v>
      </c>
      <c r="I11590" s="199">
        <v>0.32398697881960897</v>
      </c>
    </row>
    <row r="11591" spans="1:9" x14ac:dyDescent="0.25">
      <c r="A11591" s="199">
        <v>11588</v>
      </c>
      <c r="B11591" s="199" t="s">
        <v>45176</v>
      </c>
      <c r="C11591" s="199" t="s">
        <v>45175</v>
      </c>
      <c r="D11591" s="199">
        <v>2855.0734993331698</v>
      </c>
      <c r="E11591" s="199">
        <v>-1.34832820648538E-2</v>
      </c>
      <c r="F11591" s="199">
        <v>9.2251020243987306E-2</v>
      </c>
      <c r="G11591" s="199">
        <v>-0.14615862273601901</v>
      </c>
      <c r="H11591" s="199">
        <v>0.88379616898735602</v>
      </c>
      <c r="I11591" s="199">
        <v>0.96995731641363903</v>
      </c>
    </row>
    <row r="11592" spans="1:9" x14ac:dyDescent="0.25">
      <c r="A11592" s="199">
        <v>11589</v>
      </c>
      <c r="B11592" s="199" t="s">
        <v>45174</v>
      </c>
      <c r="C11592" s="199" t="s">
        <v>45173</v>
      </c>
      <c r="D11592" s="199">
        <v>150.73811735468499</v>
      </c>
      <c r="E11592" s="199">
        <v>0.71497004455681701</v>
      </c>
      <c r="F11592" s="199">
        <v>0.37915772727557401</v>
      </c>
      <c r="G11592" s="199">
        <v>1.88567973991777</v>
      </c>
      <c r="H11592" s="199">
        <v>5.9338124669953501E-2</v>
      </c>
      <c r="I11592" s="199">
        <v>0.43143850880985901</v>
      </c>
    </row>
    <row r="11593" spans="1:9" x14ac:dyDescent="0.25">
      <c r="A11593" s="199">
        <v>11590</v>
      </c>
      <c r="B11593" s="199" t="s">
        <v>45172</v>
      </c>
      <c r="C11593" s="199" t="s">
        <v>45171</v>
      </c>
      <c r="D11593" s="199">
        <v>6.55741015005996</v>
      </c>
      <c r="E11593" s="199">
        <v>-0.75764490046574395</v>
      </c>
      <c r="F11593" s="199">
        <v>1.2398804920345201</v>
      </c>
      <c r="G11593" s="199">
        <v>-0.61106284463152205</v>
      </c>
      <c r="H11593" s="199">
        <v>0.54115797639302599</v>
      </c>
      <c r="I11593" s="199">
        <v>0.84768660831064502</v>
      </c>
    </row>
    <row r="11594" spans="1:9" x14ac:dyDescent="0.25">
      <c r="A11594" s="199">
        <v>11591</v>
      </c>
      <c r="B11594" s="199" t="s">
        <v>45170</v>
      </c>
      <c r="C11594" s="199" t="s">
        <v>45169</v>
      </c>
      <c r="D11594" s="199">
        <v>1.00642822860435</v>
      </c>
      <c r="E11594" s="199">
        <v>-1.6654225277117201</v>
      </c>
      <c r="F11594" s="199">
        <v>1.4118784575641701</v>
      </c>
      <c r="G11594" s="199">
        <v>-1.17957924691688</v>
      </c>
      <c r="H11594" s="199">
        <v>0.23816760099587</v>
      </c>
      <c r="I11594" s="199" t="s">
        <v>1469</v>
      </c>
    </row>
    <row r="11595" spans="1:9" x14ac:dyDescent="0.25">
      <c r="A11595" s="199">
        <v>11592</v>
      </c>
      <c r="B11595" s="199" t="s">
        <v>45168</v>
      </c>
      <c r="C11595" s="199" t="s">
        <v>45167</v>
      </c>
      <c r="D11595" s="199">
        <v>16.820913162458702</v>
      </c>
      <c r="E11595" s="199">
        <v>-2.1021846588571501E-2</v>
      </c>
      <c r="F11595" s="199">
        <v>0.36200321785105599</v>
      </c>
      <c r="G11595" s="199">
        <v>-5.8070883218559903E-2</v>
      </c>
      <c r="H11595" s="199">
        <v>0.95369216706701099</v>
      </c>
      <c r="I11595" s="199">
        <v>0.988575736651364</v>
      </c>
    </row>
    <row r="11596" spans="1:9" x14ac:dyDescent="0.25">
      <c r="A11596" s="199">
        <v>11593</v>
      </c>
      <c r="B11596" s="199" t="s">
        <v>45166</v>
      </c>
      <c r="C11596" s="199" t="s">
        <v>45165</v>
      </c>
      <c r="D11596" s="199">
        <v>757.96824202344897</v>
      </c>
      <c r="E11596" s="199">
        <v>-0.23087013720819799</v>
      </c>
      <c r="F11596" s="199">
        <v>0.29019108418477002</v>
      </c>
      <c r="G11596" s="199">
        <v>-0.79557970520279297</v>
      </c>
      <c r="H11596" s="199">
        <v>0.42627636650191902</v>
      </c>
      <c r="I11596" s="199">
        <v>0.79462468412167397</v>
      </c>
    </row>
    <row r="11597" spans="1:9" x14ac:dyDescent="0.25">
      <c r="A11597" s="199">
        <v>11594</v>
      </c>
      <c r="B11597" s="199" t="s">
        <v>45164</v>
      </c>
      <c r="C11597" s="199" t="s">
        <v>45163</v>
      </c>
      <c r="D11597" s="199">
        <v>1360.0610513859799</v>
      </c>
      <c r="E11597" s="199">
        <v>-0.28757148320561399</v>
      </c>
      <c r="F11597" s="199">
        <v>0.23451377406589299</v>
      </c>
      <c r="G11597" s="199">
        <v>-1.2262455983707501</v>
      </c>
      <c r="H11597" s="199">
        <v>0.22010626665258801</v>
      </c>
      <c r="I11597" s="199">
        <v>0.65713634311527802</v>
      </c>
    </row>
    <row r="11598" spans="1:9" x14ac:dyDescent="0.25">
      <c r="A11598" s="199">
        <v>11595</v>
      </c>
      <c r="B11598" s="199" t="s">
        <v>45162</v>
      </c>
      <c r="C11598" s="199" t="s">
        <v>45161</v>
      </c>
      <c r="D11598" s="199">
        <v>1312.6749794981899</v>
      </c>
      <c r="E11598" s="199">
        <v>-4.6573187570172703E-2</v>
      </c>
      <c r="F11598" s="199">
        <v>0.30012158725769</v>
      </c>
      <c r="G11598" s="199">
        <v>-0.15518106510007201</v>
      </c>
      <c r="H11598" s="199">
        <v>0.876678575314077</v>
      </c>
      <c r="I11598" s="199">
        <v>0.96793352896636697</v>
      </c>
    </row>
    <row r="11599" spans="1:9" x14ac:dyDescent="0.25">
      <c r="A11599" s="199">
        <v>11596</v>
      </c>
      <c r="B11599" s="199" t="s">
        <v>45160</v>
      </c>
      <c r="C11599" s="199" t="s">
        <v>45159</v>
      </c>
      <c r="D11599" s="199">
        <v>2390.1038200716998</v>
      </c>
      <c r="E11599" s="199">
        <v>5.0721030203198E-2</v>
      </c>
      <c r="F11599" s="199">
        <v>0.158004776128715</v>
      </c>
      <c r="G11599" s="199">
        <v>0.32100947481409903</v>
      </c>
      <c r="H11599" s="199">
        <v>0.74820321072919105</v>
      </c>
      <c r="I11599" s="199">
        <v>0.92878984805597797</v>
      </c>
    </row>
    <row r="11600" spans="1:9" x14ac:dyDescent="0.25">
      <c r="A11600" s="199">
        <v>11597</v>
      </c>
      <c r="B11600" s="199" t="s">
        <v>45158</v>
      </c>
      <c r="C11600" s="199" t="s">
        <v>45157</v>
      </c>
      <c r="D11600" s="199">
        <v>7.18670073800235</v>
      </c>
      <c r="E11600" s="199">
        <v>-0.73908621919285999</v>
      </c>
      <c r="F11600" s="199">
        <v>0.72972048501928199</v>
      </c>
      <c r="G11600" s="199">
        <v>-1.01283468720675</v>
      </c>
      <c r="H11600" s="199">
        <v>0.31113912928944598</v>
      </c>
      <c r="I11600" s="199">
        <v>0.72869601330584499</v>
      </c>
    </row>
    <row r="11601" spans="1:9" x14ac:dyDescent="0.25">
      <c r="A11601" s="199">
        <v>11598</v>
      </c>
      <c r="B11601" s="199" t="s">
        <v>45156</v>
      </c>
      <c r="C11601" s="199" t="s">
        <v>45155</v>
      </c>
      <c r="D11601" s="199">
        <v>336.95560275415301</v>
      </c>
      <c r="E11601" s="199">
        <v>0.14946852699424301</v>
      </c>
      <c r="F11601" s="199">
        <v>0.25257738723069101</v>
      </c>
      <c r="G11601" s="199">
        <v>0.59177319328957101</v>
      </c>
      <c r="H11601" s="199">
        <v>0.55400247617028797</v>
      </c>
      <c r="I11601" s="199">
        <v>0.85199645250710598</v>
      </c>
    </row>
    <row r="11602" spans="1:9" x14ac:dyDescent="0.25">
      <c r="A11602" s="199">
        <v>11599</v>
      </c>
      <c r="B11602" s="199" t="s">
        <v>45154</v>
      </c>
      <c r="C11602" s="199" t="s">
        <v>45153</v>
      </c>
      <c r="D11602" s="199">
        <v>51.084276970462099</v>
      </c>
      <c r="E11602" s="199">
        <v>0.82147504480218203</v>
      </c>
      <c r="F11602" s="199">
        <v>0.448844063754825</v>
      </c>
      <c r="G11602" s="199">
        <v>1.8302014243657301</v>
      </c>
      <c r="H11602" s="199">
        <v>6.7219824895937197E-2</v>
      </c>
      <c r="I11602" s="199">
        <v>0.44936210265822502</v>
      </c>
    </row>
    <row r="11603" spans="1:9" x14ac:dyDescent="0.25">
      <c r="A11603" s="199">
        <v>11600</v>
      </c>
      <c r="B11603" s="199" t="s">
        <v>45152</v>
      </c>
      <c r="C11603" s="199" t="s">
        <v>45151</v>
      </c>
      <c r="D11603" s="199">
        <v>1191.28964409378</v>
      </c>
      <c r="E11603" s="199">
        <v>0.23637648450346799</v>
      </c>
      <c r="F11603" s="199">
        <v>0.21784181919325599</v>
      </c>
      <c r="G11603" s="199">
        <v>1.08508313683228</v>
      </c>
      <c r="H11603" s="199">
        <v>0.277884835352469</v>
      </c>
      <c r="I11603" s="199">
        <v>0.70415101098695199</v>
      </c>
    </row>
    <row r="11604" spans="1:9" x14ac:dyDescent="0.25">
      <c r="A11604" s="199">
        <v>11601</v>
      </c>
      <c r="B11604" s="199" t="s">
        <v>45150</v>
      </c>
      <c r="C11604" s="199" t="s">
        <v>45149</v>
      </c>
      <c r="D11604" s="199">
        <v>435.05264298257799</v>
      </c>
      <c r="E11604" s="199">
        <v>-0.87811499512588498</v>
      </c>
      <c r="F11604" s="199">
        <v>0.32552004106589799</v>
      </c>
      <c r="G11604" s="199">
        <v>-2.6975758305096802</v>
      </c>
      <c r="H11604" s="199">
        <v>6.98463748919834E-3</v>
      </c>
      <c r="I11604" s="199">
        <v>0.223292294579016</v>
      </c>
    </row>
    <row r="11605" spans="1:9" x14ac:dyDescent="0.25">
      <c r="A11605" s="199">
        <v>11602</v>
      </c>
      <c r="B11605" s="199" t="s">
        <v>45148</v>
      </c>
      <c r="C11605" s="199" t="s">
        <v>45147</v>
      </c>
      <c r="D11605" s="199">
        <v>1111.7813663603599</v>
      </c>
      <c r="E11605" s="199">
        <v>3.6533926807187402E-2</v>
      </c>
      <c r="F11605" s="199">
        <v>0.145749615407228</v>
      </c>
      <c r="G11605" s="199">
        <v>0.25066225187017199</v>
      </c>
      <c r="H11605" s="199">
        <v>0.802075247698255</v>
      </c>
      <c r="I11605" s="199">
        <v>0.94461224831618695</v>
      </c>
    </row>
    <row r="11606" spans="1:9" x14ac:dyDescent="0.25">
      <c r="A11606" s="199">
        <v>11603</v>
      </c>
      <c r="B11606" s="199" t="s">
        <v>45146</v>
      </c>
      <c r="C11606" s="199" t="s">
        <v>45145</v>
      </c>
      <c r="D11606" s="199">
        <v>961.76127218086799</v>
      </c>
      <c r="E11606" s="199">
        <v>-4.0316871055851099E-2</v>
      </c>
      <c r="F11606" s="199">
        <v>0.26290104752346</v>
      </c>
      <c r="G11606" s="199">
        <v>-0.15335378628437499</v>
      </c>
      <c r="H11606" s="199">
        <v>0.87811928692598995</v>
      </c>
      <c r="I11606" s="199">
        <v>0.96810486660903505</v>
      </c>
    </row>
    <row r="11607" spans="1:9" x14ac:dyDescent="0.25">
      <c r="A11607" s="199">
        <v>11604</v>
      </c>
      <c r="B11607" s="199" t="s">
        <v>45144</v>
      </c>
      <c r="C11607" s="199" t="s">
        <v>45143</v>
      </c>
      <c r="D11607" s="199">
        <v>2283.24658063487</v>
      </c>
      <c r="E11607" s="199">
        <v>4.2452966313758202E-2</v>
      </c>
      <c r="F11607" s="199">
        <v>0.157280380500704</v>
      </c>
      <c r="G11607" s="199">
        <v>0.26991902091417003</v>
      </c>
      <c r="H11607" s="199">
        <v>0.78722255354625403</v>
      </c>
      <c r="I11607" s="199">
        <v>0.93969869815136398</v>
      </c>
    </row>
    <row r="11608" spans="1:9" x14ac:dyDescent="0.25">
      <c r="A11608" s="199">
        <v>11605</v>
      </c>
      <c r="B11608" s="199" t="s">
        <v>45142</v>
      </c>
      <c r="C11608" s="199" t="s">
        <v>45141</v>
      </c>
      <c r="D11608" s="199">
        <v>314.05050546328403</v>
      </c>
      <c r="E11608" s="199">
        <v>-1.81717290822099E-2</v>
      </c>
      <c r="F11608" s="199">
        <v>0.13783913629731301</v>
      </c>
      <c r="G11608" s="199">
        <v>-0.13183287105785599</v>
      </c>
      <c r="H11608" s="199">
        <v>0.89511648611310302</v>
      </c>
      <c r="I11608" s="199">
        <v>0.97303724352412901</v>
      </c>
    </row>
    <row r="11609" spans="1:9" x14ac:dyDescent="0.25">
      <c r="A11609" s="199">
        <v>11606</v>
      </c>
      <c r="B11609" s="199" t="s">
        <v>45140</v>
      </c>
      <c r="C11609" s="199" t="s">
        <v>45139</v>
      </c>
      <c r="D11609" s="199">
        <v>334.65195597324703</v>
      </c>
      <c r="E11609" s="199">
        <v>0.109120818520249</v>
      </c>
      <c r="F11609" s="199">
        <v>0.23222659064016299</v>
      </c>
      <c r="G11609" s="199">
        <v>0.46988942230708203</v>
      </c>
      <c r="H11609" s="199">
        <v>0.63843402192255205</v>
      </c>
      <c r="I11609" s="199">
        <v>0.88822378221928699</v>
      </c>
    </row>
    <row r="11610" spans="1:9" x14ac:dyDescent="0.25">
      <c r="A11610" s="199">
        <v>11607</v>
      </c>
      <c r="B11610" s="199" t="s">
        <v>45138</v>
      </c>
      <c r="C11610" s="199" t="s">
        <v>45137</v>
      </c>
      <c r="D11610" s="199">
        <v>1658.46654006324</v>
      </c>
      <c r="E11610" s="199">
        <v>-4.5277604887013101E-2</v>
      </c>
      <c r="F11610" s="199">
        <v>0.22317748424280701</v>
      </c>
      <c r="G11610" s="199">
        <v>-0.202877118364472</v>
      </c>
      <c r="H11610" s="199">
        <v>0.83923107926385399</v>
      </c>
      <c r="I11610" s="199">
        <v>0.95604798952686998</v>
      </c>
    </row>
    <row r="11611" spans="1:9" x14ac:dyDescent="0.25">
      <c r="A11611" s="199">
        <v>11608</v>
      </c>
      <c r="B11611" s="199" t="s">
        <v>45136</v>
      </c>
      <c r="C11611" s="199" t="s">
        <v>45135</v>
      </c>
      <c r="D11611" s="199">
        <v>32.8232580173784</v>
      </c>
      <c r="E11611" s="199">
        <v>0.136929891346037</v>
      </c>
      <c r="F11611" s="199">
        <v>0.46860426782377201</v>
      </c>
      <c r="G11611" s="199">
        <v>0.29220794761846303</v>
      </c>
      <c r="H11611" s="199">
        <v>0.77012763537157503</v>
      </c>
      <c r="I11611" s="199">
        <v>0.93517633757030805</v>
      </c>
    </row>
    <row r="11612" spans="1:9" x14ac:dyDescent="0.25">
      <c r="A11612" s="199">
        <v>11609</v>
      </c>
      <c r="B11612" s="199" t="s">
        <v>45134</v>
      </c>
      <c r="C11612" s="199" t="s">
        <v>45133</v>
      </c>
      <c r="D11612" s="199">
        <v>982.35004431522304</v>
      </c>
      <c r="E11612" s="199">
        <v>-0.25459132214882202</v>
      </c>
      <c r="F11612" s="199">
        <v>0.29896971922399801</v>
      </c>
      <c r="G11612" s="199">
        <v>-0.85156223449530799</v>
      </c>
      <c r="H11612" s="199">
        <v>0.39445710786348298</v>
      </c>
      <c r="I11612" s="199">
        <v>0.77917684586753</v>
      </c>
    </row>
    <row r="11613" spans="1:9" x14ac:dyDescent="0.25">
      <c r="A11613" s="199">
        <v>11610</v>
      </c>
      <c r="B11613" s="199" t="s">
        <v>45132</v>
      </c>
      <c r="C11613" s="199" t="s">
        <v>45131</v>
      </c>
      <c r="D11613" s="199">
        <v>1820.52805271791</v>
      </c>
      <c r="E11613" s="199">
        <v>0.170039364467021</v>
      </c>
      <c r="F11613" s="199">
        <v>0.17651349184111401</v>
      </c>
      <c r="G11613" s="199">
        <v>0.96332219533722296</v>
      </c>
      <c r="H11613" s="199">
        <v>0.335385858154712</v>
      </c>
      <c r="I11613" s="199">
        <v>0.74353735938722598</v>
      </c>
    </row>
    <row r="11614" spans="1:9" x14ac:dyDescent="0.25">
      <c r="A11614" s="199">
        <v>11611</v>
      </c>
      <c r="B11614" s="199" t="s">
        <v>45130</v>
      </c>
      <c r="C11614" s="199" t="s">
        <v>45129</v>
      </c>
      <c r="D11614" s="199">
        <v>234.93348910110399</v>
      </c>
      <c r="E11614" s="199">
        <v>-0.822462851029791</v>
      </c>
      <c r="F11614" s="199">
        <v>0.38558085377934898</v>
      </c>
      <c r="G11614" s="199">
        <v>-2.1330489908102401</v>
      </c>
      <c r="H11614" s="199">
        <v>3.2920707555743702E-2</v>
      </c>
      <c r="I11614" s="199">
        <v>0.35671952633883303</v>
      </c>
    </row>
    <row r="11615" spans="1:9" x14ac:dyDescent="0.25">
      <c r="A11615" s="199">
        <v>11612</v>
      </c>
      <c r="B11615" s="199" t="s">
        <v>45128</v>
      </c>
      <c r="C11615" s="199" t="s">
        <v>45127</v>
      </c>
      <c r="D11615" s="199">
        <v>392.16755268589299</v>
      </c>
      <c r="E11615" s="199">
        <v>-9.1576020983202805E-2</v>
      </c>
      <c r="F11615" s="199">
        <v>0.230974912270864</v>
      </c>
      <c r="G11615" s="199">
        <v>-0.39647605050634999</v>
      </c>
      <c r="H11615" s="199">
        <v>0.69175387231427099</v>
      </c>
      <c r="I11615" s="199">
        <v>0.90690274937636095</v>
      </c>
    </row>
    <row r="11616" spans="1:9" x14ac:dyDescent="0.25">
      <c r="A11616" s="199">
        <v>11613</v>
      </c>
      <c r="B11616" s="199" t="s">
        <v>45126</v>
      </c>
      <c r="C11616" s="199" t="s">
        <v>45125</v>
      </c>
      <c r="D11616" s="199">
        <v>2597.6967607679198</v>
      </c>
      <c r="E11616" s="199">
        <v>0.30094583370178801</v>
      </c>
      <c r="F11616" s="199">
        <v>0.32657341931820999</v>
      </c>
      <c r="G11616" s="199">
        <v>0.92152580675449602</v>
      </c>
      <c r="H11616" s="199">
        <v>0.35677597410270501</v>
      </c>
      <c r="I11616" s="199">
        <v>0.75743491491993198</v>
      </c>
    </row>
    <row r="11617" spans="1:9" x14ac:dyDescent="0.25">
      <c r="A11617" s="199">
        <v>11614</v>
      </c>
      <c r="B11617" s="199" t="s">
        <v>45124</v>
      </c>
      <c r="C11617" s="199" t="s">
        <v>45123</v>
      </c>
      <c r="D11617" s="199">
        <v>0.652699978076134</v>
      </c>
      <c r="E11617" s="199">
        <v>1.9408547936809899</v>
      </c>
      <c r="F11617" s="199">
        <v>1.4620907628838</v>
      </c>
      <c r="G11617" s="199">
        <v>1.3274516486602199</v>
      </c>
      <c r="H11617" s="199">
        <v>0.18435932422807</v>
      </c>
      <c r="I11617" s="199" t="s">
        <v>1469</v>
      </c>
    </row>
    <row r="11618" spans="1:9" x14ac:dyDescent="0.25">
      <c r="A11618" s="199">
        <v>11615</v>
      </c>
      <c r="B11618" s="199" t="s">
        <v>45122</v>
      </c>
      <c r="C11618" s="199" t="s">
        <v>45121</v>
      </c>
      <c r="D11618" s="199">
        <v>22.938487388939901</v>
      </c>
      <c r="E11618" s="199">
        <v>-0.565615409189135</v>
      </c>
      <c r="F11618" s="199">
        <v>0.372456419058738</v>
      </c>
      <c r="G11618" s="199">
        <v>-1.51860829951204</v>
      </c>
      <c r="H11618" s="199">
        <v>0.12886112081289</v>
      </c>
      <c r="I11618" s="199">
        <v>0.55754262251209896</v>
      </c>
    </row>
    <row r="11619" spans="1:9" x14ac:dyDescent="0.25">
      <c r="A11619" s="199">
        <v>11616</v>
      </c>
      <c r="B11619" s="199" t="s">
        <v>45120</v>
      </c>
      <c r="C11619" s="199" t="s">
        <v>45119</v>
      </c>
      <c r="D11619" s="199">
        <v>2346.5447933046598</v>
      </c>
      <c r="E11619" s="199">
        <v>0.18099794797347901</v>
      </c>
      <c r="F11619" s="199">
        <v>0.15951562876739001</v>
      </c>
      <c r="G11619" s="199">
        <v>1.13467219088241</v>
      </c>
      <c r="H11619" s="199">
        <v>0.25651269327224602</v>
      </c>
      <c r="I11619" s="199">
        <v>0.688020616699065</v>
      </c>
    </row>
    <row r="11620" spans="1:9" x14ac:dyDescent="0.25">
      <c r="A11620" s="199">
        <v>11617</v>
      </c>
      <c r="B11620" s="199" t="s">
        <v>45118</v>
      </c>
      <c r="C11620" s="199" t="s">
        <v>45117</v>
      </c>
      <c r="D11620" s="199">
        <v>9.3334251876896293</v>
      </c>
      <c r="E11620" s="199">
        <v>-1.87551684178901</v>
      </c>
      <c r="F11620" s="199">
        <v>0.72329142273824099</v>
      </c>
      <c r="G11620" s="199">
        <v>-2.5930306690056799</v>
      </c>
      <c r="H11620" s="199">
        <v>9.5134286587900095E-3</v>
      </c>
      <c r="I11620" s="199">
        <v>0.23589193852014201</v>
      </c>
    </row>
    <row r="11621" spans="1:9" x14ac:dyDescent="0.25">
      <c r="A11621" s="199">
        <v>11618</v>
      </c>
      <c r="B11621" s="199" t="s">
        <v>45116</v>
      </c>
      <c r="C11621" s="199" t="s">
        <v>45115</v>
      </c>
      <c r="D11621" s="199">
        <v>944.27806245423301</v>
      </c>
      <c r="E11621" s="199">
        <v>0.133545079931567</v>
      </c>
      <c r="F11621" s="199">
        <v>0.162129874700536</v>
      </c>
      <c r="G11621" s="199">
        <v>0.82369199494068102</v>
      </c>
      <c r="H11621" s="199">
        <v>0.41011458907328902</v>
      </c>
      <c r="I11621" s="199">
        <v>0.78724934990918305</v>
      </c>
    </row>
    <row r="11622" spans="1:9" x14ac:dyDescent="0.25">
      <c r="A11622" s="199">
        <v>11619</v>
      </c>
      <c r="B11622" s="199" t="s">
        <v>45114</v>
      </c>
      <c r="C11622" s="199" t="s">
        <v>45113</v>
      </c>
      <c r="D11622" s="199">
        <v>19.046165691790701</v>
      </c>
      <c r="E11622" s="199">
        <v>0.195581436870289</v>
      </c>
      <c r="F11622" s="199">
        <v>0.37544394457019298</v>
      </c>
      <c r="G11622" s="199">
        <v>0.52093378971444104</v>
      </c>
      <c r="H11622" s="199">
        <v>0.60241289572874401</v>
      </c>
      <c r="I11622" s="199">
        <v>0.87402298740863305</v>
      </c>
    </row>
    <row r="11623" spans="1:9" x14ac:dyDescent="0.25">
      <c r="A11623" s="199">
        <v>11620</v>
      </c>
      <c r="B11623" s="199" t="s">
        <v>45112</v>
      </c>
      <c r="C11623" s="199" t="s">
        <v>45111</v>
      </c>
      <c r="D11623" s="199">
        <v>2251.3195530942398</v>
      </c>
      <c r="E11623" s="199">
        <v>-0.11460121734522299</v>
      </c>
      <c r="F11623" s="199">
        <v>9.1403535667835697E-2</v>
      </c>
      <c r="G11623" s="199">
        <v>-1.2537941394487</v>
      </c>
      <c r="H11623" s="199">
        <v>0.209916839912063</v>
      </c>
      <c r="I11623" s="199">
        <v>0.64701034879562502</v>
      </c>
    </row>
    <row r="11624" spans="1:9" x14ac:dyDescent="0.25">
      <c r="A11624" s="199">
        <v>11621</v>
      </c>
      <c r="B11624" s="199" t="s">
        <v>45110</v>
      </c>
      <c r="C11624" s="199" t="s">
        <v>45109</v>
      </c>
      <c r="D11624" s="199">
        <v>2412.2930664125602</v>
      </c>
      <c r="E11624" s="199">
        <v>-4.2763337195624002E-2</v>
      </c>
      <c r="F11624" s="199">
        <v>0.182540674695789</v>
      </c>
      <c r="G11624" s="199">
        <v>-0.23426744349932299</v>
      </c>
      <c r="H11624" s="199">
        <v>0.81477735903989101</v>
      </c>
      <c r="I11624" s="199">
        <v>0.94850927903965898</v>
      </c>
    </row>
    <row r="11625" spans="1:9" x14ac:dyDescent="0.25">
      <c r="A11625" s="199">
        <v>11622</v>
      </c>
      <c r="B11625" s="199" t="s">
        <v>45108</v>
      </c>
      <c r="C11625" s="199" t="s">
        <v>45107</v>
      </c>
      <c r="D11625" s="199">
        <v>1548.51254244761</v>
      </c>
      <c r="E11625" s="199">
        <v>-0.18377812275951899</v>
      </c>
      <c r="F11625" s="199">
        <v>9.1419493588357006E-2</v>
      </c>
      <c r="G11625" s="199">
        <v>-2.0102728154132401</v>
      </c>
      <c r="H11625" s="199">
        <v>4.44023224125751E-2</v>
      </c>
      <c r="I11625" s="199">
        <v>0.390479873967716</v>
      </c>
    </row>
    <row r="11626" spans="1:9" x14ac:dyDescent="0.25">
      <c r="A11626" s="199">
        <v>11623</v>
      </c>
      <c r="B11626" s="199" t="s">
        <v>45106</v>
      </c>
      <c r="C11626" s="199" t="s">
        <v>45105</v>
      </c>
      <c r="D11626" s="199">
        <v>373.94374973107898</v>
      </c>
      <c r="E11626" s="199">
        <v>0.265558474412882</v>
      </c>
      <c r="F11626" s="199">
        <v>0.24742696203932801</v>
      </c>
      <c r="G11626" s="199">
        <v>1.0732802610682</v>
      </c>
      <c r="H11626" s="199">
        <v>0.28314538882361401</v>
      </c>
      <c r="I11626" s="199">
        <v>0.70798183572624696</v>
      </c>
    </row>
    <row r="11627" spans="1:9" x14ac:dyDescent="0.25">
      <c r="A11627" s="199">
        <v>11624</v>
      </c>
      <c r="B11627" s="199" t="s">
        <v>45104</v>
      </c>
      <c r="C11627" s="199" t="s">
        <v>45103</v>
      </c>
      <c r="D11627" s="199">
        <v>1880.33703584929</v>
      </c>
      <c r="E11627" s="199">
        <v>-0.122317005876603</v>
      </c>
      <c r="F11627" s="199">
        <v>0.152991564437162</v>
      </c>
      <c r="G11627" s="199">
        <v>-0.79950163479007896</v>
      </c>
      <c r="H11627" s="199">
        <v>0.42399959910555801</v>
      </c>
      <c r="I11627" s="199">
        <v>0.793361917194088</v>
      </c>
    </row>
    <row r="11628" spans="1:9" x14ac:dyDescent="0.25">
      <c r="A11628" s="199">
        <v>11625</v>
      </c>
      <c r="B11628" s="199" t="s">
        <v>45102</v>
      </c>
      <c r="C11628" s="199" t="s">
        <v>45101</v>
      </c>
      <c r="D11628" s="199">
        <v>503.06019210338502</v>
      </c>
      <c r="E11628" s="199">
        <v>-0.30778258918294799</v>
      </c>
      <c r="F11628" s="199">
        <v>0.39238548213503799</v>
      </c>
      <c r="G11628" s="199">
        <v>-0.78438832014948501</v>
      </c>
      <c r="H11628" s="199">
        <v>0.43281228969449198</v>
      </c>
      <c r="I11628" s="199">
        <v>0.79716201275424303</v>
      </c>
    </row>
    <row r="11629" spans="1:9" x14ac:dyDescent="0.25">
      <c r="A11629" s="199">
        <v>11626</v>
      </c>
      <c r="B11629" s="199" t="s">
        <v>45100</v>
      </c>
      <c r="C11629" s="199" t="s">
        <v>45099</v>
      </c>
      <c r="D11629" s="199">
        <v>0.59768396843553795</v>
      </c>
      <c r="E11629" s="199">
        <v>-0.78729104661175398</v>
      </c>
      <c r="F11629" s="199">
        <v>1.48196542591598</v>
      </c>
      <c r="G11629" s="199">
        <v>-0.53124791769358704</v>
      </c>
      <c r="H11629" s="199">
        <v>0.59524699151316596</v>
      </c>
      <c r="I11629" s="199" t="s">
        <v>1469</v>
      </c>
    </row>
    <row r="11630" spans="1:9" x14ac:dyDescent="0.25">
      <c r="A11630" s="199">
        <v>11627</v>
      </c>
      <c r="B11630" s="199" t="s">
        <v>45098</v>
      </c>
      <c r="C11630" s="199" t="s">
        <v>45097</v>
      </c>
      <c r="D11630" s="199">
        <v>423.262641653157</v>
      </c>
      <c r="E11630" s="199">
        <v>-0.28398585074820498</v>
      </c>
      <c r="F11630" s="199">
        <v>0.13048602368109499</v>
      </c>
      <c r="G11630" s="199">
        <v>-2.1763698727019301</v>
      </c>
      <c r="H11630" s="199">
        <v>2.9527614666713001E-2</v>
      </c>
      <c r="I11630" s="199">
        <v>0.34609691444561402</v>
      </c>
    </row>
    <row r="11631" spans="1:9" x14ac:dyDescent="0.25">
      <c r="A11631" s="199">
        <v>11628</v>
      </c>
      <c r="B11631" s="199" t="s">
        <v>45096</v>
      </c>
      <c r="C11631" s="199" t="s">
        <v>45095</v>
      </c>
      <c r="D11631" s="199">
        <v>8887.4508497873994</v>
      </c>
      <c r="E11631" s="199">
        <v>0.16844676888589599</v>
      </c>
      <c r="F11631" s="199">
        <v>0.149782923464685</v>
      </c>
      <c r="G11631" s="199">
        <v>1.1246059630129399</v>
      </c>
      <c r="H11631" s="199">
        <v>0.26075604575421601</v>
      </c>
      <c r="I11631" s="199">
        <v>0.69066798783018402</v>
      </c>
    </row>
    <row r="11632" spans="1:9" x14ac:dyDescent="0.25">
      <c r="A11632" s="199">
        <v>11629</v>
      </c>
      <c r="B11632" s="199" t="s">
        <v>45094</v>
      </c>
      <c r="C11632" s="199" t="s">
        <v>45093</v>
      </c>
      <c r="D11632" s="199">
        <v>2.3296541391876899</v>
      </c>
      <c r="E11632" s="199">
        <v>-1.604223716051</v>
      </c>
      <c r="F11632" s="199">
        <v>1.1418687852674501</v>
      </c>
      <c r="G11632" s="199">
        <v>-1.40491073646019</v>
      </c>
      <c r="H11632" s="199">
        <v>0.16004782355249</v>
      </c>
      <c r="I11632" s="199">
        <v>0.59593645977799603</v>
      </c>
    </row>
    <row r="11633" spans="1:9" x14ac:dyDescent="0.25">
      <c r="A11633" s="199">
        <v>11630</v>
      </c>
      <c r="B11633" s="199" t="s">
        <v>45092</v>
      </c>
      <c r="C11633" s="199" t="s">
        <v>45091</v>
      </c>
      <c r="D11633" s="199">
        <v>95.591467205132105</v>
      </c>
      <c r="E11633" s="199">
        <v>0.74795083250870098</v>
      </c>
      <c r="F11633" s="199">
        <v>0.742439494161932</v>
      </c>
      <c r="G11633" s="199">
        <v>1.0074232828265599</v>
      </c>
      <c r="H11633" s="199">
        <v>0.31373140732066002</v>
      </c>
      <c r="I11633" s="199">
        <v>0.73031406202028903</v>
      </c>
    </row>
    <row r="11634" spans="1:9" x14ac:dyDescent="0.25">
      <c r="A11634" s="199">
        <v>11631</v>
      </c>
      <c r="B11634" s="199" t="s">
        <v>45090</v>
      </c>
      <c r="C11634" s="199" t="s">
        <v>45089</v>
      </c>
      <c r="D11634" s="199">
        <v>31.939210186358501</v>
      </c>
      <c r="E11634" s="199">
        <v>-4.0080097127595103E-2</v>
      </c>
      <c r="F11634" s="199">
        <v>0.58656646029613202</v>
      </c>
      <c r="G11634" s="199">
        <v>-6.8330018575150697E-2</v>
      </c>
      <c r="H11634" s="199">
        <v>0.94552292859761999</v>
      </c>
      <c r="I11634" s="199">
        <v>0.98601294240494897</v>
      </c>
    </row>
    <row r="11635" spans="1:9" x14ac:dyDescent="0.25">
      <c r="A11635" s="199">
        <v>11632</v>
      </c>
      <c r="B11635" s="199" t="s">
        <v>45088</v>
      </c>
      <c r="C11635" s="199" t="s">
        <v>45087</v>
      </c>
      <c r="D11635" s="199">
        <v>121.846119234906</v>
      </c>
      <c r="E11635" s="199">
        <v>-0.56909396083255503</v>
      </c>
      <c r="F11635" s="199">
        <v>0.39170255766992901</v>
      </c>
      <c r="G11635" s="199">
        <v>-1.4528727211225101</v>
      </c>
      <c r="H11635" s="199">
        <v>0.14625909618576799</v>
      </c>
      <c r="I11635" s="199">
        <v>0.58120161102061596</v>
      </c>
    </row>
    <row r="11636" spans="1:9" x14ac:dyDescent="0.25">
      <c r="A11636" s="199">
        <v>11633</v>
      </c>
      <c r="B11636" s="199" t="s">
        <v>45086</v>
      </c>
      <c r="C11636" s="199" t="s">
        <v>45085</v>
      </c>
      <c r="D11636" s="199">
        <v>9530.0906830711992</v>
      </c>
      <c r="E11636" s="199">
        <v>-0.16229666215411701</v>
      </c>
      <c r="F11636" s="199">
        <v>0.19373197514625501</v>
      </c>
      <c r="G11636" s="199">
        <v>-0.83773812780049906</v>
      </c>
      <c r="H11636" s="199">
        <v>0.40217779472165899</v>
      </c>
      <c r="I11636" s="199">
        <v>0.78254853587920103</v>
      </c>
    </row>
    <row r="11637" spans="1:9" x14ac:dyDescent="0.25">
      <c r="A11637" s="199">
        <v>11634</v>
      </c>
      <c r="B11637" s="199" t="s">
        <v>45084</v>
      </c>
      <c r="C11637" s="199" t="s">
        <v>45083</v>
      </c>
      <c r="D11637" s="199">
        <v>2931.2290780298299</v>
      </c>
      <c r="E11637" s="199">
        <v>0.203654044288306</v>
      </c>
      <c r="F11637" s="199">
        <v>0.158378132835719</v>
      </c>
      <c r="G11637" s="199">
        <v>1.2858722390644099</v>
      </c>
      <c r="H11637" s="199">
        <v>0.198487653641298</v>
      </c>
      <c r="I11637" s="199">
        <v>0.635532061315918</v>
      </c>
    </row>
    <row r="11638" spans="1:9" x14ac:dyDescent="0.25">
      <c r="A11638" s="199">
        <v>11635</v>
      </c>
      <c r="B11638" s="199" t="s">
        <v>45082</v>
      </c>
      <c r="C11638" s="199" t="s">
        <v>45081</v>
      </c>
      <c r="D11638" s="199">
        <v>1.09886357712211</v>
      </c>
      <c r="E11638" s="199">
        <v>-0.74609822160924599</v>
      </c>
      <c r="F11638" s="199">
        <v>1.24733879773187</v>
      </c>
      <c r="G11638" s="199">
        <v>-0.59815202009745205</v>
      </c>
      <c r="H11638" s="199">
        <v>0.549738502572516</v>
      </c>
      <c r="I11638" s="199" t="s">
        <v>1469</v>
      </c>
    </row>
    <row r="11639" spans="1:9" x14ac:dyDescent="0.25">
      <c r="A11639" s="199">
        <v>11636</v>
      </c>
      <c r="B11639" s="199" t="s">
        <v>45080</v>
      </c>
      <c r="C11639" s="199" t="s">
        <v>45079</v>
      </c>
      <c r="D11639" s="199">
        <v>2.4666567101592598</v>
      </c>
      <c r="E11639" s="199">
        <v>0.70403924171775001</v>
      </c>
      <c r="F11639" s="199">
        <v>0.85921466727073204</v>
      </c>
      <c r="G11639" s="199">
        <v>0.81939853745060998</v>
      </c>
      <c r="H11639" s="199">
        <v>0.41255906910798201</v>
      </c>
      <c r="I11639" s="199">
        <v>0.78800013153927595</v>
      </c>
    </row>
    <row r="11640" spans="1:9" x14ac:dyDescent="0.25">
      <c r="A11640" s="199">
        <v>11637</v>
      </c>
      <c r="B11640" s="199" t="s">
        <v>45078</v>
      </c>
      <c r="C11640" s="199" t="s">
        <v>45077</v>
      </c>
      <c r="D11640" s="199">
        <v>1125.4532226172701</v>
      </c>
      <c r="E11640" s="199">
        <v>-8.6342084761283994E-2</v>
      </c>
      <c r="F11640" s="199">
        <v>0.132846803890245</v>
      </c>
      <c r="G11640" s="199">
        <v>-0.64993723772698198</v>
      </c>
      <c r="H11640" s="199">
        <v>0.51573276339748797</v>
      </c>
      <c r="I11640" s="199">
        <v>0.83407707341220705</v>
      </c>
    </row>
    <row r="11641" spans="1:9" x14ac:dyDescent="0.25">
      <c r="A11641" s="199">
        <v>11638</v>
      </c>
      <c r="B11641" s="199" t="s">
        <v>45076</v>
      </c>
      <c r="C11641" s="199" t="s">
        <v>45075</v>
      </c>
      <c r="D11641" s="199">
        <v>389.16904588340401</v>
      </c>
      <c r="E11641" s="199">
        <v>-0.16605389818317601</v>
      </c>
      <c r="F11641" s="199">
        <v>0.62263336127147495</v>
      </c>
      <c r="G11641" s="199">
        <v>-0.26669611445823899</v>
      </c>
      <c r="H11641" s="199">
        <v>0.78970314581268997</v>
      </c>
      <c r="I11641" s="199">
        <v>0.94084851115137802</v>
      </c>
    </row>
    <row r="11642" spans="1:9" x14ac:dyDescent="0.25">
      <c r="A11642" s="199">
        <v>11639</v>
      </c>
      <c r="B11642" s="199" t="s">
        <v>45074</v>
      </c>
      <c r="C11642" s="199" t="s">
        <v>45073</v>
      </c>
      <c r="D11642" s="199">
        <v>39.902012262439399</v>
      </c>
      <c r="E11642" s="199">
        <v>-0.16934149468809101</v>
      </c>
      <c r="F11642" s="199">
        <v>0.27278442595687302</v>
      </c>
      <c r="G11642" s="199">
        <v>-0.62078872022871101</v>
      </c>
      <c r="H11642" s="199">
        <v>0.53473864583618502</v>
      </c>
      <c r="I11642" s="199">
        <v>0.84431349809930401</v>
      </c>
    </row>
    <row r="11643" spans="1:9" x14ac:dyDescent="0.25">
      <c r="A11643" s="199">
        <v>11640</v>
      </c>
      <c r="B11643" s="199" t="s">
        <v>45072</v>
      </c>
      <c r="C11643" s="199" t="s">
        <v>45071</v>
      </c>
      <c r="D11643" s="199">
        <v>1830.5482316377099</v>
      </c>
      <c r="E11643" s="199">
        <v>-0.103985143611182</v>
      </c>
      <c r="F11643" s="199">
        <v>0.17418320103426899</v>
      </c>
      <c r="G11643" s="199">
        <v>-0.59698721227842999</v>
      </c>
      <c r="H11643" s="199">
        <v>0.55051591832254698</v>
      </c>
      <c r="I11643" s="199">
        <v>0.850980150878627</v>
      </c>
    </row>
    <row r="11644" spans="1:9" x14ac:dyDescent="0.25">
      <c r="A11644" s="199">
        <v>11641</v>
      </c>
      <c r="B11644" s="199" t="s">
        <v>45070</v>
      </c>
      <c r="C11644" s="199" t="s">
        <v>45069</v>
      </c>
      <c r="D11644" s="199">
        <v>12.7322855736964</v>
      </c>
      <c r="E11644" s="199">
        <v>-0.304973923496485</v>
      </c>
      <c r="F11644" s="199">
        <v>0.59061907089510002</v>
      </c>
      <c r="G11644" s="199">
        <v>-0.51636314932108196</v>
      </c>
      <c r="H11644" s="199">
        <v>0.60560079836101699</v>
      </c>
      <c r="I11644" s="199">
        <v>0.87541336162952998</v>
      </c>
    </row>
    <row r="11645" spans="1:9" x14ac:dyDescent="0.25">
      <c r="A11645" s="199">
        <v>11642</v>
      </c>
      <c r="B11645" s="199" t="s">
        <v>45068</v>
      </c>
      <c r="C11645" s="199" t="s">
        <v>45067</v>
      </c>
      <c r="D11645" s="199">
        <v>0.80582261828099699</v>
      </c>
      <c r="E11645" s="199">
        <v>-0.73462857904560197</v>
      </c>
      <c r="F11645" s="199">
        <v>1.5644220864313001</v>
      </c>
      <c r="G11645" s="199">
        <v>-0.46958463794218702</v>
      </c>
      <c r="H11645" s="199">
        <v>0.63865180221718798</v>
      </c>
      <c r="I11645" s="199" t="s">
        <v>1469</v>
      </c>
    </row>
    <row r="11646" spans="1:9" x14ac:dyDescent="0.25">
      <c r="A11646" s="199">
        <v>11643</v>
      </c>
      <c r="B11646" s="199" t="s">
        <v>45066</v>
      </c>
      <c r="C11646" s="199" t="s">
        <v>45065</v>
      </c>
      <c r="D11646" s="199">
        <v>1527.57755020631</v>
      </c>
      <c r="E11646" s="199">
        <v>-8.3036776473736598E-2</v>
      </c>
      <c r="F11646" s="199">
        <v>6.2046416342466298E-2</v>
      </c>
      <c r="G11646" s="199">
        <v>-1.33830092644535</v>
      </c>
      <c r="H11646" s="199">
        <v>0.180798359955959</v>
      </c>
      <c r="I11646" s="199">
        <v>0.61759424525079598</v>
      </c>
    </row>
    <row r="11647" spans="1:9" x14ac:dyDescent="0.25">
      <c r="A11647" s="199">
        <v>11644</v>
      </c>
      <c r="B11647" s="199" t="s">
        <v>45064</v>
      </c>
      <c r="C11647" s="199" t="s">
        <v>45063</v>
      </c>
      <c r="D11647" s="199">
        <v>13420.043386195701</v>
      </c>
      <c r="E11647" s="199">
        <v>0.212372423323124</v>
      </c>
      <c r="F11647" s="199">
        <v>0.468406951107676</v>
      </c>
      <c r="G11647" s="199">
        <v>0.45339297980294901</v>
      </c>
      <c r="H11647" s="199">
        <v>0.65026579063481904</v>
      </c>
      <c r="I11647" s="199">
        <v>0.89169652250475295</v>
      </c>
    </row>
    <row r="11648" spans="1:9" x14ac:dyDescent="0.25">
      <c r="A11648" s="199">
        <v>11645</v>
      </c>
      <c r="B11648" s="199" t="s">
        <v>45062</v>
      </c>
      <c r="C11648" s="199" t="s">
        <v>45061</v>
      </c>
      <c r="D11648" s="199">
        <v>0.95631957336038997</v>
      </c>
      <c r="E11648" s="199">
        <v>0.218791526483812</v>
      </c>
      <c r="F11648" s="199">
        <v>0.962029336685572</v>
      </c>
      <c r="G11648" s="199">
        <v>0.22742708370786599</v>
      </c>
      <c r="H11648" s="199">
        <v>0.82009166224462404</v>
      </c>
      <c r="I11648" s="199" t="s">
        <v>1469</v>
      </c>
    </row>
    <row r="11649" spans="1:9" x14ac:dyDescent="0.25">
      <c r="A11649" s="199">
        <v>11646</v>
      </c>
      <c r="B11649" s="199" t="s">
        <v>45060</v>
      </c>
      <c r="C11649" s="199" t="s">
        <v>45059</v>
      </c>
      <c r="D11649" s="199">
        <v>1139.13477939676</v>
      </c>
      <c r="E11649" s="199">
        <v>0.14736804920983901</v>
      </c>
      <c r="F11649" s="199">
        <v>0.23700431519321799</v>
      </c>
      <c r="G11649" s="199">
        <v>0.62179479343950705</v>
      </c>
      <c r="H11649" s="199">
        <v>0.53407681034648602</v>
      </c>
      <c r="I11649" s="199">
        <v>0.84422872900296497</v>
      </c>
    </row>
    <row r="11650" spans="1:9" x14ac:dyDescent="0.25">
      <c r="A11650" s="199">
        <v>11647</v>
      </c>
      <c r="B11650" s="199" t="s">
        <v>45058</v>
      </c>
      <c r="C11650" s="199" t="s">
        <v>45057</v>
      </c>
      <c r="D11650" s="199">
        <v>4.89209671558576</v>
      </c>
      <c r="E11650" s="199">
        <v>-0.423037998763447</v>
      </c>
      <c r="F11650" s="199">
        <v>0.50949444729298199</v>
      </c>
      <c r="G11650" s="199">
        <v>-0.830309340977334</v>
      </c>
      <c r="H11650" s="199">
        <v>0.40636390813506301</v>
      </c>
      <c r="I11650" s="199">
        <v>0.78520493111909495</v>
      </c>
    </row>
    <row r="11651" spans="1:9" x14ac:dyDescent="0.25">
      <c r="A11651" s="199">
        <v>11648</v>
      </c>
      <c r="B11651" s="199" t="s">
        <v>45056</v>
      </c>
      <c r="C11651" s="199" t="s">
        <v>45055</v>
      </c>
      <c r="D11651" s="199">
        <v>996.18784492387999</v>
      </c>
      <c r="E11651" s="199">
        <v>0.541546261419664</v>
      </c>
      <c r="F11651" s="199">
        <v>0.39357963825348602</v>
      </c>
      <c r="G11651" s="199">
        <v>1.3759509100185701</v>
      </c>
      <c r="H11651" s="199">
        <v>0.16883683195987401</v>
      </c>
      <c r="I11651" s="199">
        <v>0.60534491034232996</v>
      </c>
    </row>
    <row r="11652" spans="1:9" x14ac:dyDescent="0.25">
      <c r="A11652" s="199">
        <v>11649</v>
      </c>
      <c r="B11652" s="199" t="s">
        <v>45054</v>
      </c>
      <c r="C11652" s="199" t="s">
        <v>45053</v>
      </c>
      <c r="D11652" s="199">
        <v>1521.41918259557</v>
      </c>
      <c r="E11652" s="199">
        <v>0.18411874977781101</v>
      </c>
      <c r="F11652" s="199">
        <v>0.38976962195016401</v>
      </c>
      <c r="G11652" s="199">
        <v>0.47237839844109902</v>
      </c>
      <c r="H11652" s="199">
        <v>0.63665672024878595</v>
      </c>
      <c r="I11652" s="199">
        <v>0.88751234684522395</v>
      </c>
    </row>
    <row r="11653" spans="1:9" x14ac:dyDescent="0.25">
      <c r="A11653" s="199">
        <v>11650</v>
      </c>
      <c r="B11653" s="199" t="s">
        <v>45052</v>
      </c>
      <c r="C11653" s="199" t="s">
        <v>45051</v>
      </c>
      <c r="D11653" s="199">
        <v>632.35951870317797</v>
      </c>
      <c r="E11653" s="199">
        <v>0.19155322227994501</v>
      </c>
      <c r="F11653" s="199">
        <v>0.25331837867038898</v>
      </c>
      <c r="G11653" s="199">
        <v>0.75617577881780496</v>
      </c>
      <c r="H11653" s="199">
        <v>0.44954381277305699</v>
      </c>
      <c r="I11653" s="199">
        <v>0.80479406676051501</v>
      </c>
    </row>
    <row r="11654" spans="1:9" x14ac:dyDescent="0.25">
      <c r="A11654" s="199">
        <v>11651</v>
      </c>
      <c r="B11654" s="199" t="s">
        <v>45050</v>
      </c>
      <c r="C11654" s="199" t="s">
        <v>45049</v>
      </c>
      <c r="D11654" s="199">
        <v>8541.5255528014095</v>
      </c>
      <c r="E11654" s="199">
        <v>0.45880504422652801</v>
      </c>
      <c r="F11654" s="199">
        <v>0.28508963184209901</v>
      </c>
      <c r="G11654" s="199">
        <v>1.60933612794675</v>
      </c>
      <c r="H11654" s="199">
        <v>0.107542863363143</v>
      </c>
      <c r="I11654" s="199">
        <v>0.52466680527889298</v>
      </c>
    </row>
    <row r="11655" spans="1:9" x14ac:dyDescent="0.25">
      <c r="A11655" s="199">
        <v>11652</v>
      </c>
      <c r="B11655" s="199" t="s">
        <v>45048</v>
      </c>
      <c r="C11655" s="199" t="s">
        <v>45047</v>
      </c>
      <c r="D11655" s="199">
        <v>450.834769381949</v>
      </c>
      <c r="E11655" s="199">
        <v>-7.0195805200794603E-2</v>
      </c>
      <c r="F11655" s="199">
        <v>0.14937590297039799</v>
      </c>
      <c r="G11655" s="199">
        <v>-0.46992723595254599</v>
      </c>
      <c r="H11655" s="199">
        <v>0.63840700477505197</v>
      </c>
      <c r="I11655" s="199">
        <v>0.88822378221928699</v>
      </c>
    </row>
    <row r="11656" spans="1:9" x14ac:dyDescent="0.25">
      <c r="A11656" s="199">
        <v>11653</v>
      </c>
      <c r="B11656" s="199" t="s">
        <v>45046</v>
      </c>
      <c r="C11656" s="199" t="s">
        <v>45045</v>
      </c>
      <c r="D11656" s="199">
        <v>1460.4674517155499</v>
      </c>
      <c r="E11656" s="199">
        <v>-0.31631935260621102</v>
      </c>
      <c r="F11656" s="199">
        <v>0.22935664131248401</v>
      </c>
      <c r="G11656" s="199">
        <v>-1.3791593336739101</v>
      </c>
      <c r="H11656" s="199">
        <v>0.167845633280547</v>
      </c>
      <c r="I11656" s="199">
        <v>0.60441858942479898</v>
      </c>
    </row>
    <row r="11657" spans="1:9" x14ac:dyDescent="0.25">
      <c r="A11657" s="199">
        <v>11654</v>
      </c>
      <c r="B11657" s="199" t="s">
        <v>45044</v>
      </c>
      <c r="C11657" s="199" t="s">
        <v>45043</v>
      </c>
      <c r="D11657" s="199">
        <v>3155.15016273419</v>
      </c>
      <c r="E11657" s="199">
        <v>3.3388319192990401E-2</v>
      </c>
      <c r="F11657" s="199">
        <v>0.17480108245020801</v>
      </c>
      <c r="G11657" s="199">
        <v>0.19100750822009899</v>
      </c>
      <c r="H11657" s="199">
        <v>0.84851971075103605</v>
      </c>
      <c r="I11657" s="199">
        <v>0.95941254967813305</v>
      </c>
    </row>
    <row r="11658" spans="1:9" x14ac:dyDescent="0.25">
      <c r="A11658" s="199">
        <v>11655</v>
      </c>
      <c r="B11658" s="199" t="s">
        <v>45042</v>
      </c>
      <c r="C11658" s="199" t="s">
        <v>45041</v>
      </c>
      <c r="D11658" s="199">
        <v>958.69228787430404</v>
      </c>
      <c r="E11658" s="199">
        <v>0.48041711419371003</v>
      </c>
      <c r="F11658" s="199">
        <v>0.41362526180238401</v>
      </c>
      <c r="G11658" s="199">
        <v>1.16147914201439</v>
      </c>
      <c r="H11658" s="199">
        <v>0.245447100687611</v>
      </c>
      <c r="I11658" s="199">
        <v>0.67871968643442004</v>
      </c>
    </row>
    <row r="11659" spans="1:9" x14ac:dyDescent="0.25">
      <c r="A11659" s="199">
        <v>11656</v>
      </c>
      <c r="B11659" s="199" t="s">
        <v>45040</v>
      </c>
      <c r="C11659" s="199" t="s">
        <v>45039</v>
      </c>
      <c r="D11659" s="199">
        <v>27.318040139094101</v>
      </c>
      <c r="E11659" s="199">
        <v>-0.48786846208796503</v>
      </c>
      <c r="F11659" s="199">
        <v>0.65664568393464395</v>
      </c>
      <c r="G11659" s="199">
        <v>-0.74297063701788202</v>
      </c>
      <c r="H11659" s="199">
        <v>0.45749945786389901</v>
      </c>
      <c r="I11659" s="199">
        <v>0.80828897212016804</v>
      </c>
    </row>
    <row r="11660" spans="1:9" x14ac:dyDescent="0.25">
      <c r="A11660" s="199">
        <v>11657</v>
      </c>
      <c r="B11660" s="199" t="s">
        <v>45038</v>
      </c>
      <c r="C11660" s="199" t="s">
        <v>45037</v>
      </c>
      <c r="D11660" s="199">
        <v>3536.9104510316301</v>
      </c>
      <c r="E11660" s="199">
        <v>3.1893081317263101E-2</v>
      </c>
      <c r="F11660" s="199">
        <v>0.161424099439573</v>
      </c>
      <c r="G11660" s="199">
        <v>0.197573233662065</v>
      </c>
      <c r="H11660" s="199">
        <v>0.843378978410949</v>
      </c>
      <c r="I11660" s="199">
        <v>0.95761884856368995</v>
      </c>
    </row>
    <row r="11661" spans="1:9" x14ac:dyDescent="0.25">
      <c r="A11661" s="199">
        <v>11658</v>
      </c>
      <c r="B11661" s="199" t="s">
        <v>45036</v>
      </c>
      <c r="C11661" s="199" t="s">
        <v>45035</v>
      </c>
      <c r="D11661" s="199">
        <v>21.203849458937999</v>
      </c>
      <c r="E11661" s="199">
        <v>1.81590130583749</v>
      </c>
      <c r="F11661" s="199">
        <v>0.78519665938893102</v>
      </c>
      <c r="G11661" s="199">
        <v>2.3126706973647702</v>
      </c>
      <c r="H11661" s="199">
        <v>2.0740751277041801E-2</v>
      </c>
      <c r="I11661" s="199">
        <v>0.30483701420084403</v>
      </c>
    </row>
    <row r="11662" spans="1:9" x14ac:dyDescent="0.25">
      <c r="A11662" s="199">
        <v>11659</v>
      </c>
      <c r="B11662" s="199" t="s">
        <v>45034</v>
      </c>
      <c r="C11662" s="199" t="s">
        <v>45033</v>
      </c>
      <c r="D11662" s="199">
        <v>2.3071999565005701</v>
      </c>
      <c r="E11662" s="199">
        <v>0.61566220787214099</v>
      </c>
      <c r="F11662" s="199">
        <v>1.1018682089095</v>
      </c>
      <c r="G11662" s="199">
        <v>0.55874396129592696</v>
      </c>
      <c r="H11662" s="199">
        <v>0.57633647226937901</v>
      </c>
      <c r="I11662" s="199">
        <v>0.86287487453810996</v>
      </c>
    </row>
    <row r="11663" spans="1:9" x14ac:dyDescent="0.25">
      <c r="A11663" s="199">
        <v>11660</v>
      </c>
      <c r="B11663" s="199" t="s">
        <v>45032</v>
      </c>
      <c r="C11663" s="199" t="s">
        <v>45031</v>
      </c>
      <c r="D11663" s="199">
        <v>25584.664812769999</v>
      </c>
      <c r="E11663" s="199">
        <v>0.129782828705759</v>
      </c>
      <c r="F11663" s="199">
        <v>9.1775839135456602E-2</v>
      </c>
      <c r="G11663" s="199">
        <v>1.4141284888085399</v>
      </c>
      <c r="H11663" s="199">
        <v>0.157324179798287</v>
      </c>
      <c r="I11663" s="199">
        <v>0.59311165635188901</v>
      </c>
    </row>
    <row r="11664" spans="1:9" x14ac:dyDescent="0.25">
      <c r="A11664" s="199">
        <v>11661</v>
      </c>
      <c r="B11664" s="199" t="s">
        <v>45030</v>
      </c>
      <c r="C11664" s="199" t="s">
        <v>45029</v>
      </c>
      <c r="D11664" s="199">
        <v>97.394952896113793</v>
      </c>
      <c r="E11664" s="199">
        <v>-0.15978224088760601</v>
      </c>
      <c r="F11664" s="199">
        <v>0.31258904205045301</v>
      </c>
      <c r="G11664" s="199">
        <v>-0.51115752439529305</v>
      </c>
      <c r="H11664" s="199">
        <v>0.60924075850402004</v>
      </c>
      <c r="I11664" s="199">
        <v>0.87638738166202801</v>
      </c>
    </row>
    <row r="11665" spans="1:9" x14ac:dyDescent="0.25">
      <c r="A11665" s="199">
        <v>11662</v>
      </c>
      <c r="B11665" s="199" t="s">
        <v>45028</v>
      </c>
      <c r="C11665" s="199" t="s">
        <v>45027</v>
      </c>
      <c r="D11665" s="199">
        <v>5947.4545654373196</v>
      </c>
      <c r="E11665" s="199">
        <v>-0.16806629125199901</v>
      </c>
      <c r="F11665" s="199">
        <v>0.16922983986675799</v>
      </c>
      <c r="G11665" s="199">
        <v>-0.99312444769979702</v>
      </c>
      <c r="H11665" s="199">
        <v>0.320649311250922</v>
      </c>
      <c r="I11665" s="199">
        <v>0.73449627934861506</v>
      </c>
    </row>
    <row r="11666" spans="1:9" x14ac:dyDescent="0.25">
      <c r="A11666" s="199">
        <v>11663</v>
      </c>
      <c r="B11666" s="199" t="s">
        <v>45026</v>
      </c>
      <c r="C11666" s="199" t="s">
        <v>45025</v>
      </c>
      <c r="D11666" s="199">
        <v>2090.3846935254201</v>
      </c>
      <c r="E11666" s="199">
        <v>0.117918783484824</v>
      </c>
      <c r="F11666" s="199">
        <v>0.13419891565151301</v>
      </c>
      <c r="G11666" s="199">
        <v>0.87868655951762697</v>
      </c>
      <c r="H11666" s="199">
        <v>0.37957124812021098</v>
      </c>
      <c r="I11666" s="199">
        <v>0.77112668081773905</v>
      </c>
    </row>
    <row r="11667" spans="1:9" x14ac:dyDescent="0.25">
      <c r="A11667" s="199">
        <v>11664</v>
      </c>
      <c r="B11667" s="199" t="s">
        <v>45024</v>
      </c>
      <c r="C11667" s="199" t="s">
        <v>45023</v>
      </c>
      <c r="D11667" s="199">
        <v>2.4923847853784999</v>
      </c>
      <c r="E11667" s="199">
        <v>-1.05521048327885</v>
      </c>
      <c r="F11667" s="199">
        <v>0.79989745483132701</v>
      </c>
      <c r="G11667" s="199">
        <v>-1.3191821987999099</v>
      </c>
      <c r="H11667" s="199">
        <v>0.187108208010106</v>
      </c>
      <c r="I11667" s="199">
        <v>0.62349064487237105</v>
      </c>
    </row>
    <row r="11668" spans="1:9" x14ac:dyDescent="0.25">
      <c r="A11668" s="199">
        <v>11665</v>
      </c>
      <c r="B11668" s="199" t="s">
        <v>45022</v>
      </c>
      <c r="C11668" s="199" t="s">
        <v>45021</v>
      </c>
      <c r="D11668" s="199">
        <v>0.101794937772476</v>
      </c>
      <c r="E11668" s="199">
        <v>-7.9676876092989596E-2</v>
      </c>
      <c r="F11668" s="199">
        <v>2.9807826967336601</v>
      </c>
      <c r="G11668" s="199">
        <v>-2.6730186061633899E-2</v>
      </c>
      <c r="H11668" s="199">
        <v>0.97867493673400496</v>
      </c>
      <c r="I11668" s="199" t="s">
        <v>1469</v>
      </c>
    </row>
    <row r="11669" spans="1:9" x14ac:dyDescent="0.25">
      <c r="A11669" s="199">
        <v>11666</v>
      </c>
      <c r="B11669" s="199" t="s">
        <v>45020</v>
      </c>
      <c r="C11669" s="199" t="s">
        <v>1469</v>
      </c>
      <c r="D11669" s="199">
        <v>10.7271847304888</v>
      </c>
      <c r="E11669" s="199">
        <v>0.714033649377531</v>
      </c>
      <c r="F11669" s="199">
        <v>0.57097507732483199</v>
      </c>
      <c r="G11669" s="199">
        <v>1.25055134231597</v>
      </c>
      <c r="H11669" s="199">
        <v>0.211098212390183</v>
      </c>
      <c r="I11669" s="199">
        <v>0.64872613914951205</v>
      </c>
    </row>
    <row r="11670" spans="1:9" x14ac:dyDescent="0.25">
      <c r="A11670" s="199">
        <v>11667</v>
      </c>
      <c r="B11670" s="199" t="s">
        <v>45019</v>
      </c>
      <c r="C11670" s="199" t="s">
        <v>45018</v>
      </c>
      <c r="D11670" s="199">
        <v>813.81781788319199</v>
      </c>
      <c r="E11670" s="199">
        <v>0.151183742116512</v>
      </c>
      <c r="F11670" s="199">
        <v>0.21974317466194601</v>
      </c>
      <c r="G11670" s="199">
        <v>0.68800199300430698</v>
      </c>
      <c r="H11670" s="199">
        <v>0.49145152631338201</v>
      </c>
      <c r="I11670" s="199">
        <v>0.82584497583226102</v>
      </c>
    </row>
    <row r="11671" spans="1:9" x14ac:dyDescent="0.25">
      <c r="A11671" s="199">
        <v>11668</v>
      </c>
      <c r="B11671" s="199" t="s">
        <v>45017</v>
      </c>
      <c r="C11671" s="199" t="s">
        <v>45016</v>
      </c>
      <c r="D11671" s="199">
        <v>1.7110535104681499</v>
      </c>
      <c r="E11671" s="199">
        <v>-1.5113904818725601</v>
      </c>
      <c r="F11671" s="199">
        <v>1.3334994187048199</v>
      </c>
      <c r="G11671" s="199">
        <v>-1.1334016803250699</v>
      </c>
      <c r="H11671" s="199">
        <v>0.25704560878196597</v>
      </c>
      <c r="I11671" s="199" t="s">
        <v>1469</v>
      </c>
    </row>
    <row r="11672" spans="1:9" x14ac:dyDescent="0.25">
      <c r="A11672" s="199">
        <v>11669</v>
      </c>
      <c r="B11672" s="199" t="s">
        <v>45015</v>
      </c>
      <c r="C11672" s="199" t="s">
        <v>45014</v>
      </c>
      <c r="D11672" s="199">
        <v>565.16207362908096</v>
      </c>
      <c r="E11672" s="199">
        <v>1.7412382850389801E-2</v>
      </c>
      <c r="F11672" s="199">
        <v>0.15815671877103099</v>
      </c>
      <c r="G11672" s="199">
        <v>0.110095751768841</v>
      </c>
      <c r="H11672" s="199">
        <v>0.91233343727508098</v>
      </c>
      <c r="I11672" s="199">
        <v>0.97941201984554305</v>
      </c>
    </row>
    <row r="11673" spans="1:9" x14ac:dyDescent="0.25">
      <c r="A11673" s="199">
        <v>11670</v>
      </c>
      <c r="B11673" s="199" t="s">
        <v>45013</v>
      </c>
      <c r="C11673" s="199" t="s">
        <v>45012</v>
      </c>
      <c r="D11673" s="199">
        <v>1261.32001491708</v>
      </c>
      <c r="E11673" s="199">
        <v>-0.36839360686393002</v>
      </c>
      <c r="F11673" s="199">
        <v>0.25021677863736602</v>
      </c>
      <c r="G11673" s="199">
        <v>-1.4722977766324601</v>
      </c>
      <c r="H11673" s="199">
        <v>0.14094048344878199</v>
      </c>
      <c r="I11673" s="199">
        <v>0.57402060568650104</v>
      </c>
    </row>
    <row r="11674" spans="1:9" x14ac:dyDescent="0.25">
      <c r="A11674" s="199">
        <v>11671</v>
      </c>
      <c r="B11674" s="199" t="s">
        <v>45011</v>
      </c>
      <c r="C11674" s="199" t="s">
        <v>45010</v>
      </c>
      <c r="D11674" s="199">
        <v>12943.4771746607</v>
      </c>
      <c r="E11674" s="199">
        <v>-9.7362343310905303E-4</v>
      </c>
      <c r="F11674" s="199">
        <v>0.11560131956546101</v>
      </c>
      <c r="G11674" s="199">
        <v>-8.4222518978922696E-3</v>
      </c>
      <c r="H11674" s="199">
        <v>0.99328009468889999</v>
      </c>
      <c r="I11674" s="199">
        <v>0.99884076652672305</v>
      </c>
    </row>
    <row r="11675" spans="1:9" x14ac:dyDescent="0.25">
      <c r="A11675" s="199">
        <v>11672</v>
      </c>
      <c r="B11675" s="199" t="s">
        <v>45009</v>
      </c>
      <c r="C11675" s="199" t="s">
        <v>45008</v>
      </c>
      <c r="D11675" s="199">
        <v>253.40989831431301</v>
      </c>
      <c r="E11675" s="199">
        <v>-0.19652940044332901</v>
      </c>
      <c r="F11675" s="199">
        <v>0.179012676120861</v>
      </c>
      <c r="G11675" s="199">
        <v>-1.0978518655887901</v>
      </c>
      <c r="H11675" s="199">
        <v>0.27226917936155998</v>
      </c>
      <c r="I11675" s="199">
        <v>0.70024867978962202</v>
      </c>
    </row>
    <row r="11676" spans="1:9" x14ac:dyDescent="0.25">
      <c r="A11676" s="199">
        <v>11673</v>
      </c>
      <c r="B11676" s="199" t="s">
        <v>45007</v>
      </c>
      <c r="C11676" s="199" t="s">
        <v>45006</v>
      </c>
      <c r="D11676" s="199">
        <v>42.898883024850399</v>
      </c>
      <c r="E11676" s="199">
        <v>-6.6464928918109803E-2</v>
      </c>
      <c r="F11676" s="199">
        <v>0.51257959272401499</v>
      </c>
      <c r="G11676" s="199">
        <v>-0.12966752844157101</v>
      </c>
      <c r="H11676" s="199">
        <v>0.89682947417333403</v>
      </c>
      <c r="I11676" s="199">
        <v>0.97378526735143101</v>
      </c>
    </row>
    <row r="11677" spans="1:9" x14ac:dyDescent="0.25">
      <c r="A11677" s="199">
        <v>11674</v>
      </c>
      <c r="B11677" s="199" t="s">
        <v>45005</v>
      </c>
      <c r="C11677" s="199" t="s">
        <v>45004</v>
      </c>
      <c r="D11677" s="199">
        <v>2588.9832762189299</v>
      </c>
      <c r="E11677" s="199">
        <v>9.5123067347048403E-3</v>
      </c>
      <c r="F11677" s="199">
        <v>0.171676232897157</v>
      </c>
      <c r="G11677" s="199">
        <v>5.5408407874392301E-2</v>
      </c>
      <c r="H11677" s="199">
        <v>0.95581309761442501</v>
      </c>
      <c r="I11677" s="199">
        <v>0.98868649643735895</v>
      </c>
    </row>
    <row r="11678" spans="1:9" x14ac:dyDescent="0.25">
      <c r="A11678" s="199">
        <v>11675</v>
      </c>
      <c r="B11678" s="199" t="s">
        <v>45003</v>
      </c>
      <c r="C11678" s="199" t="s">
        <v>45002</v>
      </c>
      <c r="D11678" s="199">
        <v>24.656912852991901</v>
      </c>
      <c r="E11678" s="199">
        <v>0.647193444346295</v>
      </c>
      <c r="F11678" s="199">
        <v>0.54771696682189297</v>
      </c>
      <c r="G11678" s="199">
        <v>1.1816202227614201</v>
      </c>
      <c r="H11678" s="199">
        <v>0.23735642570176699</v>
      </c>
      <c r="I11678" s="199">
        <v>0.67102712309708101</v>
      </c>
    </row>
    <row r="11679" spans="1:9" x14ac:dyDescent="0.25">
      <c r="A11679" s="199">
        <v>11676</v>
      </c>
      <c r="B11679" s="199" t="s">
        <v>45001</v>
      </c>
      <c r="C11679" s="199" t="s">
        <v>45000</v>
      </c>
      <c r="D11679" s="199">
        <v>1.99497411495247</v>
      </c>
      <c r="E11679" s="199">
        <v>1.0382548513477701</v>
      </c>
      <c r="F11679" s="199">
        <v>0.85188630632771001</v>
      </c>
      <c r="G11679" s="199">
        <v>1.2187716173340699</v>
      </c>
      <c r="H11679" s="199">
        <v>0.22293088694006999</v>
      </c>
      <c r="I11679" s="199" t="s">
        <v>1469</v>
      </c>
    </row>
    <row r="11680" spans="1:9" x14ac:dyDescent="0.25">
      <c r="A11680" s="199">
        <v>11677</v>
      </c>
      <c r="B11680" s="199" t="s">
        <v>44999</v>
      </c>
      <c r="C11680" s="199" t="s">
        <v>44998</v>
      </c>
      <c r="D11680" s="199">
        <v>797.96771709406198</v>
      </c>
      <c r="E11680" s="199">
        <v>-1.8742561689788499</v>
      </c>
      <c r="F11680" s="199">
        <v>0.54773839291357396</v>
      </c>
      <c r="G11680" s="199">
        <v>-3.4218090117969502</v>
      </c>
      <c r="H11680" s="199">
        <v>6.2205992948347402E-4</v>
      </c>
      <c r="I11680" s="199">
        <v>8.1633218788158393E-2</v>
      </c>
    </row>
    <row r="11681" spans="1:9" x14ac:dyDescent="0.25">
      <c r="A11681" s="199">
        <v>11678</v>
      </c>
      <c r="B11681" s="199" t="s">
        <v>44997</v>
      </c>
      <c r="C11681" s="199" t="s">
        <v>44996</v>
      </c>
      <c r="D11681" s="199">
        <v>486.04900341327101</v>
      </c>
      <c r="E11681" s="199">
        <v>0.212694925302786</v>
      </c>
      <c r="F11681" s="199">
        <v>0.131708609211315</v>
      </c>
      <c r="G11681" s="199">
        <v>1.61489007116867</v>
      </c>
      <c r="H11681" s="199">
        <v>0.10633450278671</v>
      </c>
      <c r="I11681" s="199">
        <v>0.52320599065293505</v>
      </c>
    </row>
    <row r="11682" spans="1:9" x14ac:dyDescent="0.25">
      <c r="A11682" s="199">
        <v>11679</v>
      </c>
      <c r="B11682" s="199" t="s">
        <v>44995</v>
      </c>
      <c r="C11682" s="199" t="s">
        <v>44994</v>
      </c>
      <c r="D11682" s="199">
        <v>1618.63639457012</v>
      </c>
      <c r="E11682" s="199">
        <v>6.2870330086990597E-2</v>
      </c>
      <c r="F11682" s="199">
        <v>0.30828063792538601</v>
      </c>
      <c r="G11682" s="199">
        <v>0.203938627187502</v>
      </c>
      <c r="H11682" s="199">
        <v>0.83840145922293297</v>
      </c>
      <c r="I11682" s="199">
        <v>0.95542864848273401</v>
      </c>
    </row>
    <row r="11683" spans="1:9" x14ac:dyDescent="0.25">
      <c r="A11683" s="199">
        <v>11680</v>
      </c>
      <c r="B11683" s="199" t="s">
        <v>44993</v>
      </c>
      <c r="C11683" s="199" t="s">
        <v>44992</v>
      </c>
      <c r="D11683" s="199">
        <v>2364.4682785498399</v>
      </c>
      <c r="E11683" s="199">
        <v>7.7045524082032094E-2</v>
      </c>
      <c r="F11683" s="199">
        <v>0.122634729589329</v>
      </c>
      <c r="G11683" s="199">
        <v>0.62825208111957298</v>
      </c>
      <c r="H11683" s="199">
        <v>0.52983881735552196</v>
      </c>
      <c r="I11683" s="199">
        <v>0.842544962681398</v>
      </c>
    </row>
    <row r="11684" spans="1:9" x14ac:dyDescent="0.25">
      <c r="A11684" s="199">
        <v>11681</v>
      </c>
      <c r="B11684" s="199" t="s">
        <v>44991</v>
      </c>
      <c r="C11684" s="199" t="s">
        <v>44990</v>
      </c>
      <c r="D11684" s="199">
        <v>2696.2093418753002</v>
      </c>
      <c r="E11684" s="199">
        <v>0.27273812243749801</v>
      </c>
      <c r="F11684" s="199">
        <v>0.22782143240938699</v>
      </c>
      <c r="G11684" s="199">
        <v>1.1971574384072701</v>
      </c>
      <c r="H11684" s="199">
        <v>0.23124519560350201</v>
      </c>
      <c r="I11684" s="199">
        <v>0.66641136794014499</v>
      </c>
    </row>
    <row r="11685" spans="1:9" x14ac:dyDescent="0.25">
      <c r="A11685" s="199">
        <v>11682</v>
      </c>
      <c r="B11685" s="199" t="s">
        <v>44989</v>
      </c>
      <c r="C11685" s="199" t="s">
        <v>44988</v>
      </c>
      <c r="D11685" s="199">
        <v>46.1324341512587</v>
      </c>
      <c r="E11685" s="199">
        <v>-2.7183192840875201E-2</v>
      </c>
      <c r="F11685" s="199">
        <v>0.521309333385919</v>
      </c>
      <c r="G11685" s="199">
        <v>-5.21440747364324E-2</v>
      </c>
      <c r="H11685" s="199">
        <v>0.958413894152222</v>
      </c>
      <c r="I11685" s="199">
        <v>0.98944553121632395</v>
      </c>
    </row>
    <row r="11686" spans="1:9" x14ac:dyDescent="0.25">
      <c r="A11686" s="199">
        <v>11683</v>
      </c>
      <c r="B11686" s="199" t="s">
        <v>44987</v>
      </c>
      <c r="C11686" s="199" t="s">
        <v>44986</v>
      </c>
      <c r="D11686" s="199">
        <v>2.4800667892471102</v>
      </c>
      <c r="E11686" s="199">
        <v>1.49415831053531</v>
      </c>
      <c r="F11686" s="199">
        <v>1.98055355404711</v>
      </c>
      <c r="G11686" s="199">
        <v>0.75441449562528395</v>
      </c>
      <c r="H11686" s="199">
        <v>0.45060037013375598</v>
      </c>
      <c r="I11686" s="199">
        <v>0.80536447681040801</v>
      </c>
    </row>
    <row r="11687" spans="1:9" x14ac:dyDescent="0.25">
      <c r="A11687" s="199">
        <v>11684</v>
      </c>
      <c r="B11687" s="199" t="s">
        <v>44985</v>
      </c>
      <c r="C11687" s="199" t="s">
        <v>44984</v>
      </c>
      <c r="D11687" s="199">
        <v>7416.9744841761003</v>
      </c>
      <c r="E11687" s="199">
        <v>4.7112403245219099E-2</v>
      </c>
      <c r="F11687" s="199">
        <v>0.12248313142242299</v>
      </c>
      <c r="G11687" s="199">
        <v>0.38464401340896998</v>
      </c>
      <c r="H11687" s="199">
        <v>0.70050118030997</v>
      </c>
      <c r="I11687" s="199">
        <v>0.91025412312594201</v>
      </c>
    </row>
    <row r="11688" spans="1:9" x14ac:dyDescent="0.25">
      <c r="A11688" s="199">
        <v>11685</v>
      </c>
      <c r="B11688" s="199" t="s">
        <v>44983</v>
      </c>
      <c r="C11688" s="199" t="s">
        <v>44982</v>
      </c>
      <c r="D11688" s="199">
        <v>2.2995472669968602</v>
      </c>
      <c r="E11688" s="199">
        <v>-1.78492881858875</v>
      </c>
      <c r="F11688" s="199">
        <v>0.69098743877128199</v>
      </c>
      <c r="G11688" s="199">
        <v>-2.5831566804784698</v>
      </c>
      <c r="H11688" s="199">
        <v>9.7900851181121299E-3</v>
      </c>
      <c r="I11688" s="199">
        <v>0.23797703116295399</v>
      </c>
    </row>
    <row r="11689" spans="1:9" x14ac:dyDescent="0.25">
      <c r="A11689" s="199">
        <v>11686</v>
      </c>
      <c r="B11689" s="199" t="s">
        <v>44981</v>
      </c>
      <c r="C11689" s="199" t="s">
        <v>44980</v>
      </c>
      <c r="D11689" s="199">
        <v>35.396121180085501</v>
      </c>
      <c r="E11689" s="199">
        <v>-0.16734675544713601</v>
      </c>
      <c r="F11689" s="199">
        <v>0.38343534481819502</v>
      </c>
      <c r="G11689" s="199">
        <v>-0.43644060911098997</v>
      </c>
      <c r="H11689" s="199">
        <v>0.66251708083989203</v>
      </c>
      <c r="I11689" s="199">
        <v>0.89674174249112204</v>
      </c>
    </row>
    <row r="11690" spans="1:9" x14ac:dyDescent="0.25">
      <c r="A11690" s="199">
        <v>11687</v>
      </c>
      <c r="B11690" s="199" t="s">
        <v>44979</v>
      </c>
      <c r="C11690" s="199" t="s">
        <v>44978</v>
      </c>
      <c r="D11690" s="199">
        <v>1268.09781335607</v>
      </c>
      <c r="E11690" s="199">
        <v>-5.72469845823066E-2</v>
      </c>
      <c r="F11690" s="199">
        <v>0.161040581651856</v>
      </c>
      <c r="G11690" s="199">
        <v>-0.35548173010244999</v>
      </c>
      <c r="H11690" s="199">
        <v>0.72222872959607898</v>
      </c>
      <c r="I11690" s="199">
        <v>0.918702672684653</v>
      </c>
    </row>
    <row r="11691" spans="1:9" x14ac:dyDescent="0.25">
      <c r="A11691" s="199">
        <v>11688</v>
      </c>
      <c r="B11691" s="199" t="s">
        <v>44977</v>
      </c>
      <c r="C11691" s="199" t="s">
        <v>44976</v>
      </c>
      <c r="D11691" s="199">
        <v>1274.91279595123</v>
      </c>
      <c r="E11691" s="199">
        <v>6.1960820279287801E-2</v>
      </c>
      <c r="F11691" s="199">
        <v>0.13633490039614099</v>
      </c>
      <c r="G11691" s="199">
        <v>0.45447512045156302</v>
      </c>
      <c r="H11691" s="199">
        <v>0.64948689505880797</v>
      </c>
      <c r="I11691" s="199">
        <v>0.89143878804355403</v>
      </c>
    </row>
    <row r="11692" spans="1:9" x14ac:dyDescent="0.25">
      <c r="A11692" s="199">
        <v>11689</v>
      </c>
      <c r="B11692" s="199" t="s">
        <v>44975</v>
      </c>
      <c r="C11692" s="199" t="s">
        <v>44974</v>
      </c>
      <c r="D11692" s="199">
        <v>269.39128855438901</v>
      </c>
      <c r="E11692" s="199">
        <v>7.2059786178910401E-2</v>
      </c>
      <c r="F11692" s="199">
        <v>0.19817140249193699</v>
      </c>
      <c r="G11692" s="199">
        <v>0.36362353635682698</v>
      </c>
      <c r="H11692" s="199">
        <v>0.716139148777029</v>
      </c>
      <c r="I11692" s="199">
        <v>0.91626761586466998</v>
      </c>
    </row>
    <row r="11693" spans="1:9" x14ac:dyDescent="0.25">
      <c r="A11693" s="199">
        <v>11690</v>
      </c>
      <c r="B11693" s="199" t="s">
        <v>44973</v>
      </c>
      <c r="C11693" s="199" t="s">
        <v>44972</v>
      </c>
      <c r="D11693" s="199">
        <v>53.2450032051566</v>
      </c>
      <c r="E11693" s="199">
        <v>-1.79792233000839</v>
      </c>
      <c r="F11693" s="199">
        <v>0.68933257948920901</v>
      </c>
      <c r="G11693" s="199">
        <v>-2.60820739292584</v>
      </c>
      <c r="H11693" s="199">
        <v>9.1017790609213504E-3</v>
      </c>
      <c r="I11693" s="199">
        <v>0.233715396500627</v>
      </c>
    </row>
    <row r="11694" spans="1:9" x14ac:dyDescent="0.25">
      <c r="A11694" s="199">
        <v>11691</v>
      </c>
      <c r="B11694" s="199" t="s">
        <v>44971</v>
      </c>
      <c r="C11694" s="199" t="s">
        <v>44970</v>
      </c>
      <c r="D11694" s="199">
        <v>13718.3108952358</v>
      </c>
      <c r="E11694" s="199">
        <v>-0.76270149322071101</v>
      </c>
      <c r="F11694" s="199">
        <v>0.47057304123717197</v>
      </c>
      <c r="G11694" s="199">
        <v>-1.6207930042390699</v>
      </c>
      <c r="H11694" s="199">
        <v>0.10506203935330501</v>
      </c>
      <c r="I11694" s="199">
        <v>0.52109466222833201</v>
      </c>
    </row>
    <row r="11695" spans="1:9" x14ac:dyDescent="0.25">
      <c r="A11695" s="199">
        <v>11692</v>
      </c>
      <c r="B11695" s="199" t="s">
        <v>44969</v>
      </c>
      <c r="C11695" s="199" t="s">
        <v>44968</v>
      </c>
      <c r="D11695" s="199">
        <v>41.822294604887098</v>
      </c>
      <c r="E11695" s="199">
        <v>-1.0461441915326499</v>
      </c>
      <c r="F11695" s="199">
        <v>0.44439191523088301</v>
      </c>
      <c r="G11695" s="199">
        <v>-2.3541026640620202</v>
      </c>
      <c r="H11695" s="199">
        <v>1.8567482181839699E-2</v>
      </c>
      <c r="I11695" s="199">
        <v>0.29246420198852402</v>
      </c>
    </row>
    <row r="11696" spans="1:9" x14ac:dyDescent="0.25">
      <c r="A11696" s="199">
        <v>11693</v>
      </c>
      <c r="B11696" s="199" t="s">
        <v>44967</v>
      </c>
      <c r="C11696" s="199" t="s">
        <v>44966</v>
      </c>
      <c r="D11696" s="199">
        <v>42.101140342822198</v>
      </c>
      <c r="E11696" s="199">
        <v>-0.39025454187703301</v>
      </c>
      <c r="F11696" s="199">
        <v>0.35128701524607597</v>
      </c>
      <c r="G11696" s="199">
        <v>-1.11092788785165</v>
      </c>
      <c r="H11696" s="199">
        <v>0.26659939036020902</v>
      </c>
      <c r="I11696" s="199">
        <v>0.69559105636470597</v>
      </c>
    </row>
    <row r="11697" spans="1:9" x14ac:dyDescent="0.25">
      <c r="A11697" s="199">
        <v>11694</v>
      </c>
      <c r="B11697" s="199" t="s">
        <v>44965</v>
      </c>
      <c r="C11697" s="199" t="s">
        <v>44964</v>
      </c>
      <c r="D11697" s="199">
        <v>3754.1160755539099</v>
      </c>
      <c r="E11697" s="199">
        <v>-9.2852533022489497E-2</v>
      </c>
      <c r="F11697" s="199">
        <v>0.109072222821666</v>
      </c>
      <c r="G11697" s="199">
        <v>-0.85129403821084804</v>
      </c>
      <c r="H11697" s="199">
        <v>0.39460603584267701</v>
      </c>
      <c r="I11697" s="199">
        <v>0.77924951456339198</v>
      </c>
    </row>
    <row r="11698" spans="1:9" x14ac:dyDescent="0.25">
      <c r="A11698" s="199">
        <v>11695</v>
      </c>
      <c r="B11698" s="199" t="s">
        <v>44963</v>
      </c>
      <c r="C11698" s="199" t="s">
        <v>44962</v>
      </c>
      <c r="D11698" s="199">
        <v>1386.99098543436</v>
      </c>
      <c r="E11698" s="199">
        <v>-3.6049912750377902E-2</v>
      </c>
      <c r="F11698" s="199">
        <v>0.233796133843931</v>
      </c>
      <c r="G11698" s="199">
        <v>-0.154193793360342</v>
      </c>
      <c r="H11698" s="199">
        <v>0.87745693584776796</v>
      </c>
      <c r="I11698" s="199">
        <v>0.96810461171073803</v>
      </c>
    </row>
    <row r="11699" spans="1:9" x14ac:dyDescent="0.25">
      <c r="A11699" s="199">
        <v>11696</v>
      </c>
      <c r="B11699" s="199" t="s">
        <v>44961</v>
      </c>
      <c r="C11699" s="199" t="s">
        <v>44960</v>
      </c>
      <c r="D11699" s="199">
        <v>3197.4408824357301</v>
      </c>
      <c r="E11699" s="199">
        <v>-0.25270093578619301</v>
      </c>
      <c r="F11699" s="199">
        <v>0.116068795484441</v>
      </c>
      <c r="G11699" s="199">
        <v>-2.17716514358131</v>
      </c>
      <c r="H11699" s="199">
        <v>2.94682479859536E-2</v>
      </c>
      <c r="I11699" s="199">
        <v>0.34600680306385301</v>
      </c>
    </row>
    <row r="11700" spans="1:9" x14ac:dyDescent="0.25">
      <c r="A11700" s="199">
        <v>11697</v>
      </c>
      <c r="B11700" s="199" t="s">
        <v>44959</v>
      </c>
      <c r="C11700" s="199" t="s">
        <v>44958</v>
      </c>
      <c r="D11700" s="199">
        <v>8466.7807376539604</v>
      </c>
      <c r="E11700" s="199">
        <v>-6.2981583782448902E-3</v>
      </c>
      <c r="F11700" s="199">
        <v>0.17954324583974801</v>
      </c>
      <c r="G11700" s="199">
        <v>-3.5078781988080697E-2</v>
      </c>
      <c r="H11700" s="199">
        <v>0.97201692051850597</v>
      </c>
      <c r="I11700" s="199">
        <v>0.99375132369627805</v>
      </c>
    </row>
    <row r="11701" spans="1:9" x14ac:dyDescent="0.25">
      <c r="A11701" s="199">
        <v>11698</v>
      </c>
      <c r="B11701" s="199" t="s">
        <v>44957</v>
      </c>
      <c r="C11701" s="199" t="s">
        <v>44956</v>
      </c>
      <c r="D11701" s="199">
        <v>43.194716506628701</v>
      </c>
      <c r="E11701" s="199">
        <v>-0.52150217115125796</v>
      </c>
      <c r="F11701" s="199">
        <v>0.47739686693498101</v>
      </c>
      <c r="G11701" s="199">
        <v>-1.092387083517</v>
      </c>
      <c r="H11701" s="199">
        <v>0.27466299790367399</v>
      </c>
      <c r="I11701" s="199">
        <v>0.70214023838047701</v>
      </c>
    </row>
    <row r="11702" spans="1:9" x14ac:dyDescent="0.25">
      <c r="A11702" s="199">
        <v>11699</v>
      </c>
      <c r="B11702" s="199" t="s">
        <v>44955</v>
      </c>
      <c r="C11702" s="199" t="s">
        <v>44954</v>
      </c>
      <c r="D11702" s="199">
        <v>1227.46047437941</v>
      </c>
      <c r="E11702" s="199">
        <v>-0.33992756021478898</v>
      </c>
      <c r="F11702" s="199">
        <v>0.229582892319045</v>
      </c>
      <c r="G11702" s="199">
        <v>-1.48063105565549</v>
      </c>
      <c r="H11702" s="199">
        <v>0.13870491509135199</v>
      </c>
      <c r="I11702" s="199">
        <v>0.5709417417471</v>
      </c>
    </row>
    <row r="11703" spans="1:9" x14ac:dyDescent="0.25">
      <c r="A11703" s="199">
        <v>11700</v>
      </c>
      <c r="B11703" s="199" t="s">
        <v>44953</v>
      </c>
      <c r="C11703" s="199" t="s">
        <v>44952</v>
      </c>
      <c r="D11703" s="199">
        <v>4007.2028310191999</v>
      </c>
      <c r="E11703" s="199">
        <v>-0.256409440674082</v>
      </c>
      <c r="F11703" s="199">
        <v>0.19225388696606599</v>
      </c>
      <c r="G11703" s="199">
        <v>-1.33370224509083</v>
      </c>
      <c r="H11703" s="199">
        <v>0.18230145872126899</v>
      </c>
      <c r="I11703" s="199">
        <v>0.61948253959918398</v>
      </c>
    </row>
    <row r="11704" spans="1:9" x14ac:dyDescent="0.25">
      <c r="A11704" s="199">
        <v>11701</v>
      </c>
      <c r="B11704" s="199" t="s">
        <v>44951</v>
      </c>
      <c r="C11704" s="199" t="s">
        <v>44950</v>
      </c>
      <c r="D11704" s="199">
        <v>1136.3099455808899</v>
      </c>
      <c r="E11704" s="199">
        <v>-0.14543332592090299</v>
      </c>
      <c r="F11704" s="199">
        <v>0.198656205716572</v>
      </c>
      <c r="G11704" s="199">
        <v>-0.73208549109407794</v>
      </c>
      <c r="H11704" s="199">
        <v>0.46411638890676699</v>
      </c>
      <c r="I11704" s="199">
        <v>0.81256169463158201</v>
      </c>
    </row>
    <row r="11705" spans="1:9" x14ac:dyDescent="0.25">
      <c r="A11705" s="199">
        <v>11702</v>
      </c>
      <c r="B11705" s="199" t="s">
        <v>44949</v>
      </c>
      <c r="C11705" s="199" t="s">
        <v>44948</v>
      </c>
      <c r="D11705" s="199">
        <v>720.67663349673296</v>
      </c>
      <c r="E11705" s="199">
        <v>-0.209897593994889</v>
      </c>
      <c r="F11705" s="199">
        <v>0.22556929499516201</v>
      </c>
      <c r="G11705" s="199">
        <v>-0.93052378427387805</v>
      </c>
      <c r="H11705" s="199">
        <v>0.35209995542600497</v>
      </c>
      <c r="I11705" s="199">
        <v>0.75364604656769796</v>
      </c>
    </row>
    <row r="11706" spans="1:9" x14ac:dyDescent="0.25">
      <c r="A11706" s="199">
        <v>11703</v>
      </c>
      <c r="B11706" s="199" t="s">
        <v>44947</v>
      </c>
      <c r="C11706" s="199" t="s">
        <v>44946</v>
      </c>
      <c r="D11706" s="199">
        <v>2409.9915935989602</v>
      </c>
      <c r="E11706" s="199">
        <v>2.4579247717380601E-2</v>
      </c>
      <c r="F11706" s="199">
        <v>0.19382910022136901</v>
      </c>
      <c r="G11706" s="199">
        <v>0.12680886249437801</v>
      </c>
      <c r="H11706" s="199">
        <v>0.89909168111361804</v>
      </c>
      <c r="I11706" s="199">
        <v>0.97461423799697999</v>
      </c>
    </row>
    <row r="11707" spans="1:9" x14ac:dyDescent="0.25">
      <c r="A11707" s="199">
        <v>11704</v>
      </c>
      <c r="B11707" s="199" t="s">
        <v>44945</v>
      </c>
      <c r="C11707" s="199" t="s">
        <v>44944</v>
      </c>
      <c r="D11707" s="199">
        <v>29.865279428768702</v>
      </c>
      <c r="E11707" s="199">
        <v>1.3834350042182799</v>
      </c>
      <c r="F11707" s="199">
        <v>0.46836147862646399</v>
      </c>
      <c r="G11707" s="199">
        <v>2.9537762334242301</v>
      </c>
      <c r="H11707" s="199">
        <v>3.1391152946516898E-3</v>
      </c>
      <c r="I11707" s="199">
        <v>0.163273234263071</v>
      </c>
    </row>
    <row r="11708" spans="1:9" x14ac:dyDescent="0.25">
      <c r="A11708" s="199">
        <v>11705</v>
      </c>
      <c r="B11708" s="199" t="s">
        <v>44943</v>
      </c>
      <c r="C11708" s="199" t="s">
        <v>44942</v>
      </c>
      <c r="D11708" s="199">
        <v>108.554586016733</v>
      </c>
      <c r="E11708" s="199">
        <v>-2.5064267160358602</v>
      </c>
      <c r="F11708" s="199">
        <v>0.82221280885096903</v>
      </c>
      <c r="G11708" s="199">
        <v>-3.0483917169066701</v>
      </c>
      <c r="H11708" s="199">
        <v>2.3006981133032798E-3</v>
      </c>
      <c r="I11708" s="199">
        <v>0.14578484542317199</v>
      </c>
    </row>
    <row r="11709" spans="1:9" x14ac:dyDescent="0.25">
      <c r="A11709" s="199">
        <v>11706</v>
      </c>
      <c r="B11709" s="199" t="s">
        <v>44941</v>
      </c>
      <c r="C11709" s="199" t="s">
        <v>44940</v>
      </c>
      <c r="D11709" s="199">
        <v>9028.1743681054504</v>
      </c>
      <c r="E11709" s="199">
        <v>-0.38507798399193699</v>
      </c>
      <c r="F11709" s="199">
        <v>0.37691247963331498</v>
      </c>
      <c r="G11709" s="199">
        <v>-1.0216641920866201</v>
      </c>
      <c r="H11709" s="199">
        <v>0.30693986437459497</v>
      </c>
      <c r="I11709" s="199">
        <v>0.72493473170660505</v>
      </c>
    </row>
    <row r="11710" spans="1:9" x14ac:dyDescent="0.25">
      <c r="A11710" s="199">
        <v>11707</v>
      </c>
      <c r="B11710" s="199" t="s">
        <v>44939</v>
      </c>
      <c r="C11710" s="199" t="s">
        <v>44938</v>
      </c>
      <c r="D11710" s="199">
        <v>34.295896095301103</v>
      </c>
      <c r="E11710" s="199">
        <v>-0.33842856636058899</v>
      </c>
      <c r="F11710" s="199">
        <v>0.36939742536798698</v>
      </c>
      <c r="G11710" s="199">
        <v>-0.91616384717206101</v>
      </c>
      <c r="H11710" s="199">
        <v>0.35958096432959802</v>
      </c>
      <c r="I11710" s="199">
        <v>0.75905458741137799</v>
      </c>
    </row>
    <row r="11711" spans="1:9" x14ac:dyDescent="0.25">
      <c r="A11711" s="199">
        <v>11708</v>
      </c>
      <c r="B11711" s="199" t="s">
        <v>44937</v>
      </c>
      <c r="C11711" s="199" t="s">
        <v>44936</v>
      </c>
      <c r="D11711" s="199">
        <v>5.3697564169510397</v>
      </c>
      <c r="E11711" s="199">
        <v>-2.1319445966466199</v>
      </c>
      <c r="F11711" s="199">
        <v>0.73595122486937403</v>
      </c>
      <c r="G11711" s="199">
        <v>-2.8968558303915199</v>
      </c>
      <c r="H11711" s="199">
        <v>3.76922925370945E-3</v>
      </c>
      <c r="I11711" s="199">
        <v>0.17295107168048501</v>
      </c>
    </row>
    <row r="11712" spans="1:9" x14ac:dyDescent="0.25">
      <c r="A11712" s="199">
        <v>11709</v>
      </c>
      <c r="B11712" s="199" t="s">
        <v>44935</v>
      </c>
      <c r="C11712" s="199" t="s">
        <v>44934</v>
      </c>
      <c r="D11712" s="199">
        <v>1611.9457488093001</v>
      </c>
      <c r="E11712" s="199">
        <v>-0.46566968657941898</v>
      </c>
      <c r="F11712" s="199">
        <v>0.34051973284717102</v>
      </c>
      <c r="G11712" s="199">
        <v>-1.3675262889637501</v>
      </c>
      <c r="H11712" s="199">
        <v>0.171460402938096</v>
      </c>
      <c r="I11712" s="199">
        <v>0.60866588337975702</v>
      </c>
    </row>
    <row r="11713" spans="1:9" x14ac:dyDescent="0.25">
      <c r="A11713" s="199">
        <v>11710</v>
      </c>
      <c r="B11713" s="199" t="s">
        <v>44933</v>
      </c>
      <c r="C11713" s="199" t="s">
        <v>44932</v>
      </c>
      <c r="D11713" s="199">
        <v>1503.7195352654101</v>
      </c>
      <c r="E11713" s="199">
        <v>5.6154401315390401E-2</v>
      </c>
      <c r="F11713" s="199">
        <v>0.17040647567190301</v>
      </c>
      <c r="G11713" s="199">
        <v>0.329532085526545</v>
      </c>
      <c r="H11713" s="199">
        <v>0.74175354621312195</v>
      </c>
      <c r="I11713" s="199">
        <v>0.92625514103720397</v>
      </c>
    </row>
    <row r="11714" spans="1:9" x14ac:dyDescent="0.25">
      <c r="A11714" s="199">
        <v>11711</v>
      </c>
      <c r="B11714" s="199" t="s">
        <v>44931</v>
      </c>
      <c r="C11714" s="199" t="s">
        <v>44930</v>
      </c>
      <c r="D11714" s="199">
        <v>460.13324644743801</v>
      </c>
      <c r="E11714" s="199">
        <v>-0.84533889969542397</v>
      </c>
      <c r="F11714" s="199">
        <v>0.38167440732407498</v>
      </c>
      <c r="G11714" s="199">
        <v>-2.2148168267872799</v>
      </c>
      <c r="H11714" s="199">
        <v>2.6772639779833102E-2</v>
      </c>
      <c r="I11714" s="199">
        <v>0.33606853539458997</v>
      </c>
    </row>
    <row r="11715" spans="1:9" x14ac:dyDescent="0.25">
      <c r="A11715" s="199">
        <v>11712</v>
      </c>
      <c r="B11715" s="199" t="s">
        <v>44929</v>
      </c>
      <c r="C11715" s="199" t="s">
        <v>44928</v>
      </c>
      <c r="D11715" s="199">
        <v>53.15561092966</v>
      </c>
      <c r="E11715" s="199">
        <v>-0.83312148010796505</v>
      </c>
      <c r="F11715" s="199">
        <v>0.364685997946672</v>
      </c>
      <c r="G11715" s="199">
        <v>-2.2844899030913499</v>
      </c>
      <c r="H11715" s="199">
        <v>2.2342755316423601E-2</v>
      </c>
      <c r="I11715" s="199">
        <v>0.31394744671658098</v>
      </c>
    </row>
    <row r="11716" spans="1:9" x14ac:dyDescent="0.25">
      <c r="A11716" s="199">
        <v>11713</v>
      </c>
      <c r="B11716" s="199" t="s">
        <v>44927</v>
      </c>
      <c r="C11716" s="199" t="s">
        <v>44926</v>
      </c>
      <c r="D11716" s="199">
        <v>64.768959528099501</v>
      </c>
      <c r="E11716" s="199">
        <v>-0.51074638776701697</v>
      </c>
      <c r="F11716" s="199">
        <v>0.32278746970118899</v>
      </c>
      <c r="G11716" s="199">
        <v>-1.5822993012703599</v>
      </c>
      <c r="H11716" s="199">
        <v>0.11358126018822801</v>
      </c>
      <c r="I11716" s="199">
        <v>0.53381703093409505</v>
      </c>
    </row>
    <row r="11717" spans="1:9" x14ac:dyDescent="0.25">
      <c r="A11717" s="199">
        <v>11714</v>
      </c>
      <c r="B11717" s="199" t="s">
        <v>44925</v>
      </c>
      <c r="C11717" s="199" t="s">
        <v>44924</v>
      </c>
      <c r="D11717" s="199">
        <v>0.64128392772268195</v>
      </c>
      <c r="E11717" s="199">
        <v>-1.4141008255832299</v>
      </c>
      <c r="F11717" s="199">
        <v>1.5301226163024999</v>
      </c>
      <c r="G11717" s="199">
        <v>-0.92417484096821001</v>
      </c>
      <c r="H11717" s="199">
        <v>0.35539529239295098</v>
      </c>
      <c r="I11717" s="199" t="s">
        <v>1469</v>
      </c>
    </row>
    <row r="11718" spans="1:9" x14ac:dyDescent="0.25">
      <c r="A11718" s="199">
        <v>11715</v>
      </c>
      <c r="B11718" s="199" t="s">
        <v>44923</v>
      </c>
      <c r="C11718" s="199" t="s">
        <v>44922</v>
      </c>
      <c r="D11718" s="199">
        <v>6.4649167718217502</v>
      </c>
      <c r="E11718" s="199">
        <v>-1.5548879006472001</v>
      </c>
      <c r="F11718" s="199">
        <v>0.76022038784739498</v>
      </c>
      <c r="G11718" s="199">
        <v>-2.04531202464847</v>
      </c>
      <c r="H11718" s="199">
        <v>4.0824105974200602E-2</v>
      </c>
      <c r="I11718" s="199">
        <v>0.38430351194823398</v>
      </c>
    </row>
    <row r="11719" spans="1:9" x14ac:dyDescent="0.25">
      <c r="A11719" s="199">
        <v>11716</v>
      </c>
      <c r="B11719" s="199" t="s">
        <v>44921</v>
      </c>
      <c r="C11719" s="199" t="s">
        <v>44920</v>
      </c>
      <c r="D11719" s="199">
        <v>574.68338676718804</v>
      </c>
      <c r="E11719" s="199">
        <v>4.4364013430898797E-2</v>
      </c>
      <c r="F11719" s="199">
        <v>0.15062858595440701</v>
      </c>
      <c r="G11719" s="199">
        <v>0.29452585742474602</v>
      </c>
      <c r="H11719" s="199">
        <v>0.76835610780380403</v>
      </c>
      <c r="I11719" s="199">
        <v>0.934193354428279</v>
      </c>
    </row>
    <row r="11720" spans="1:9" x14ac:dyDescent="0.25">
      <c r="A11720" s="199">
        <v>11717</v>
      </c>
      <c r="B11720" s="199" t="s">
        <v>44919</v>
      </c>
      <c r="C11720" s="199" t="s">
        <v>44918</v>
      </c>
      <c r="D11720" s="199">
        <v>28.9885309446104</v>
      </c>
      <c r="E11720" s="199">
        <v>0.459407990753044</v>
      </c>
      <c r="F11720" s="199">
        <v>0.34435233177469698</v>
      </c>
      <c r="G11720" s="199">
        <v>1.3341219105019</v>
      </c>
      <c r="H11720" s="199">
        <v>0.18216390621734899</v>
      </c>
      <c r="I11720" s="199">
        <v>0.61945271624367304</v>
      </c>
    </row>
    <row r="11721" spans="1:9" x14ac:dyDescent="0.25">
      <c r="A11721" s="199">
        <v>11718</v>
      </c>
      <c r="B11721" s="199" t="s">
        <v>44917</v>
      </c>
      <c r="C11721" s="199" t="s">
        <v>44916</v>
      </c>
      <c r="D11721" s="199">
        <v>0.499992831033231</v>
      </c>
      <c r="E11721" s="199">
        <v>0.76978194746869499</v>
      </c>
      <c r="F11721" s="199">
        <v>1.49336123408634</v>
      </c>
      <c r="G11721" s="199">
        <v>0.51546935188769405</v>
      </c>
      <c r="H11721" s="199">
        <v>0.60622508086648097</v>
      </c>
      <c r="I11721" s="199" t="s">
        <v>1469</v>
      </c>
    </row>
    <row r="11722" spans="1:9" x14ac:dyDescent="0.25">
      <c r="A11722" s="199">
        <v>11719</v>
      </c>
      <c r="B11722" s="199" t="s">
        <v>44915</v>
      </c>
      <c r="C11722" s="199" t="s">
        <v>44914</v>
      </c>
      <c r="D11722" s="199">
        <v>2939.1081662806</v>
      </c>
      <c r="E11722" s="199">
        <v>0.204029942262245</v>
      </c>
      <c r="F11722" s="199">
        <v>0.31753143954652802</v>
      </c>
      <c r="G11722" s="199">
        <v>0.64255036463042303</v>
      </c>
      <c r="H11722" s="199">
        <v>0.52051589900903505</v>
      </c>
      <c r="I11722" s="199">
        <v>0.83694090380071895</v>
      </c>
    </row>
    <row r="11723" spans="1:9" x14ac:dyDescent="0.25">
      <c r="A11723" s="199">
        <v>11720</v>
      </c>
      <c r="B11723" s="199" t="s">
        <v>44913</v>
      </c>
      <c r="C11723" s="199" t="s">
        <v>44912</v>
      </c>
      <c r="D11723" s="199">
        <v>2.0024873743882501</v>
      </c>
      <c r="E11723" s="199">
        <v>2.01320692488079</v>
      </c>
      <c r="F11723" s="199">
        <v>1.3352943372539601</v>
      </c>
      <c r="G11723" s="199">
        <v>1.5076877574580001</v>
      </c>
      <c r="H11723" s="199">
        <v>0.131634460300355</v>
      </c>
      <c r="I11723" s="199" t="s">
        <v>1469</v>
      </c>
    </row>
    <row r="11724" spans="1:9" x14ac:dyDescent="0.25">
      <c r="A11724" s="199">
        <v>11721</v>
      </c>
      <c r="B11724" s="199" t="s">
        <v>44911</v>
      </c>
      <c r="C11724" s="199" t="s">
        <v>44910</v>
      </c>
      <c r="D11724" s="199">
        <v>0.28425690920780899</v>
      </c>
      <c r="E11724" s="199">
        <v>0.11030533000423</v>
      </c>
      <c r="F11724" s="199">
        <v>1.16526603819553</v>
      </c>
      <c r="G11724" s="199">
        <v>9.4661069994834299E-2</v>
      </c>
      <c r="H11724" s="199">
        <v>0.92458404071617395</v>
      </c>
      <c r="I11724" s="199" t="s">
        <v>1469</v>
      </c>
    </row>
    <row r="11725" spans="1:9" x14ac:dyDescent="0.25">
      <c r="A11725" s="199">
        <v>11722</v>
      </c>
      <c r="B11725" s="199" t="s">
        <v>44909</v>
      </c>
      <c r="C11725" s="199" t="s">
        <v>44908</v>
      </c>
      <c r="D11725" s="199">
        <v>14.142544115979399</v>
      </c>
      <c r="E11725" s="199">
        <v>-0.69156975531777498</v>
      </c>
      <c r="F11725" s="199">
        <v>0.45792823026678497</v>
      </c>
      <c r="G11725" s="199">
        <v>-1.5102142860134899</v>
      </c>
      <c r="H11725" s="199">
        <v>0.13098875453977199</v>
      </c>
      <c r="I11725" s="199">
        <v>0.56113783435831399</v>
      </c>
    </row>
    <row r="11726" spans="1:9" x14ac:dyDescent="0.25">
      <c r="A11726" s="199">
        <v>11723</v>
      </c>
      <c r="B11726" s="199" t="s">
        <v>44907</v>
      </c>
      <c r="C11726" s="199" t="s">
        <v>44906</v>
      </c>
      <c r="D11726" s="199">
        <v>9.5063483531397406</v>
      </c>
      <c r="E11726" s="199">
        <v>-0.29279977350294101</v>
      </c>
      <c r="F11726" s="199">
        <v>0.50521829466972001</v>
      </c>
      <c r="G11726" s="199">
        <v>-0.579551011101754</v>
      </c>
      <c r="H11726" s="199">
        <v>0.56221743731737295</v>
      </c>
      <c r="I11726" s="199">
        <v>0.85566450500277602</v>
      </c>
    </row>
    <row r="11727" spans="1:9" x14ac:dyDescent="0.25">
      <c r="A11727" s="199">
        <v>11724</v>
      </c>
      <c r="B11727" s="199" t="s">
        <v>44905</v>
      </c>
      <c r="C11727" s="199" t="s">
        <v>44904</v>
      </c>
      <c r="D11727" s="199">
        <v>9.5246748788959508</v>
      </c>
      <c r="E11727" s="199">
        <v>0.38520204302143102</v>
      </c>
      <c r="F11727" s="199">
        <v>0.373965790802541</v>
      </c>
      <c r="G11727" s="199">
        <v>1.0300462034101501</v>
      </c>
      <c r="H11727" s="199">
        <v>0.30298831694017497</v>
      </c>
      <c r="I11727" s="199">
        <v>0.72117516643420798</v>
      </c>
    </row>
    <row r="11728" spans="1:9" x14ac:dyDescent="0.25">
      <c r="A11728" s="199">
        <v>11725</v>
      </c>
      <c r="B11728" s="199" t="s">
        <v>44903</v>
      </c>
      <c r="C11728" s="199" t="s">
        <v>44902</v>
      </c>
      <c r="D11728" s="199">
        <v>50.585905435782998</v>
      </c>
      <c r="E11728" s="199">
        <v>0.23235295779485099</v>
      </c>
      <c r="F11728" s="199">
        <v>0.29478976147397101</v>
      </c>
      <c r="G11728" s="199">
        <v>0.78819887309881198</v>
      </c>
      <c r="H11728" s="199">
        <v>0.43058038818714001</v>
      </c>
      <c r="I11728" s="199">
        <v>0.79643300042038501</v>
      </c>
    </row>
    <row r="11729" spans="1:9" x14ac:dyDescent="0.25">
      <c r="A11729" s="199">
        <v>11726</v>
      </c>
      <c r="B11729" s="199" t="s">
        <v>44901</v>
      </c>
      <c r="C11729" s="199" t="s">
        <v>44900</v>
      </c>
      <c r="D11729" s="199">
        <v>2.4022109536005498</v>
      </c>
      <c r="E11729" s="199">
        <v>0.44405251593850298</v>
      </c>
      <c r="F11729" s="199">
        <v>0.46417176541392402</v>
      </c>
      <c r="G11729" s="199">
        <v>0.95665559395350297</v>
      </c>
      <c r="H11729" s="199">
        <v>0.33874111846309801</v>
      </c>
      <c r="I11729" s="199">
        <v>0.746045179308507</v>
      </c>
    </row>
    <row r="11730" spans="1:9" x14ac:dyDescent="0.25">
      <c r="A11730" s="199">
        <v>11727</v>
      </c>
      <c r="B11730" s="199" t="s">
        <v>44899</v>
      </c>
      <c r="C11730" s="199" t="s">
        <v>44898</v>
      </c>
      <c r="D11730" s="199">
        <v>2684.2242380171801</v>
      </c>
      <c r="E11730" s="199">
        <v>-4.414885576962E-2</v>
      </c>
      <c r="F11730" s="199">
        <v>0.118833557866313</v>
      </c>
      <c r="G11730" s="199">
        <v>-0.37151842091008802</v>
      </c>
      <c r="H11730" s="199">
        <v>0.71025143826855497</v>
      </c>
      <c r="I11730" s="199">
        <v>0.91412194080898701</v>
      </c>
    </row>
    <row r="11731" spans="1:9" x14ac:dyDescent="0.25">
      <c r="A11731" s="199">
        <v>11728</v>
      </c>
      <c r="B11731" s="199" t="s">
        <v>44897</v>
      </c>
      <c r="C11731" s="199" t="s">
        <v>44896</v>
      </c>
      <c r="D11731" s="199">
        <v>762.33023769075498</v>
      </c>
      <c r="E11731" s="199">
        <v>1.01325992582253E-2</v>
      </c>
      <c r="F11731" s="199">
        <v>0.12899310745841799</v>
      </c>
      <c r="G11731" s="199">
        <v>7.8551478120578305E-2</v>
      </c>
      <c r="H11731" s="199">
        <v>0.93738938306744402</v>
      </c>
      <c r="I11731" s="199">
        <v>0.98401645451212205</v>
      </c>
    </row>
    <row r="11732" spans="1:9" x14ac:dyDescent="0.25">
      <c r="A11732" s="199">
        <v>11729</v>
      </c>
      <c r="B11732" s="199" t="s">
        <v>44895</v>
      </c>
      <c r="C11732" s="199" t="s">
        <v>44894</v>
      </c>
      <c r="D11732" s="199">
        <v>185.09247268985899</v>
      </c>
      <c r="E11732" s="199">
        <v>0.42262220779448201</v>
      </c>
      <c r="F11732" s="199">
        <v>0.18936403153311901</v>
      </c>
      <c r="G11732" s="199">
        <v>2.2317976881505399</v>
      </c>
      <c r="H11732" s="199">
        <v>2.5628337203403601E-2</v>
      </c>
      <c r="I11732" s="199">
        <v>0.33164278107857398</v>
      </c>
    </row>
    <row r="11733" spans="1:9" x14ac:dyDescent="0.25">
      <c r="A11733" s="199">
        <v>11730</v>
      </c>
      <c r="B11733" s="199" t="s">
        <v>44893</v>
      </c>
      <c r="C11733" s="199" t="s">
        <v>44892</v>
      </c>
      <c r="D11733" s="199">
        <v>4168.2377985738704</v>
      </c>
      <c r="E11733" s="199">
        <v>-0.121192064690381</v>
      </c>
      <c r="F11733" s="199">
        <v>0.15724486403537499</v>
      </c>
      <c r="G11733" s="199">
        <v>-0.77072192744633194</v>
      </c>
      <c r="H11733" s="199">
        <v>0.44087177193814597</v>
      </c>
      <c r="I11733" s="199">
        <v>0.80049488423328996</v>
      </c>
    </row>
    <row r="11734" spans="1:9" x14ac:dyDescent="0.25">
      <c r="A11734" s="199">
        <v>11731</v>
      </c>
      <c r="B11734" s="199" t="s">
        <v>44891</v>
      </c>
      <c r="C11734" s="199" t="s">
        <v>44890</v>
      </c>
      <c r="D11734" s="199">
        <v>422.20147599948803</v>
      </c>
      <c r="E11734" s="199">
        <v>-0.19809362214922499</v>
      </c>
      <c r="F11734" s="199">
        <v>0.186337741610101</v>
      </c>
      <c r="G11734" s="199">
        <v>-1.06308910067034</v>
      </c>
      <c r="H11734" s="199">
        <v>0.28774154673697899</v>
      </c>
      <c r="I11734" s="199">
        <v>0.71082529899148295</v>
      </c>
    </row>
    <row r="11735" spans="1:9" x14ac:dyDescent="0.25">
      <c r="A11735" s="199">
        <v>11732</v>
      </c>
      <c r="B11735" s="199" t="s">
        <v>44889</v>
      </c>
      <c r="C11735" s="199" t="s">
        <v>44888</v>
      </c>
      <c r="D11735" s="199">
        <v>230.69658533147799</v>
      </c>
      <c r="E11735" s="199">
        <v>-0.633608286954505</v>
      </c>
      <c r="F11735" s="199">
        <v>0.670464784093878</v>
      </c>
      <c r="G11735" s="199">
        <v>-0.94502843696826899</v>
      </c>
      <c r="H11735" s="199">
        <v>0.34464435826601098</v>
      </c>
      <c r="I11735" s="199">
        <v>0.74893331251383499</v>
      </c>
    </row>
    <row r="11736" spans="1:9" x14ac:dyDescent="0.25">
      <c r="A11736" s="199">
        <v>11733</v>
      </c>
      <c r="B11736" s="199" t="s">
        <v>44887</v>
      </c>
      <c r="C11736" s="199" t="s">
        <v>44886</v>
      </c>
      <c r="D11736" s="199">
        <v>24.8651597170077</v>
      </c>
      <c r="E11736" s="199">
        <v>-0.54489669166171395</v>
      </c>
      <c r="F11736" s="199">
        <v>0.67494298615565895</v>
      </c>
      <c r="G11736" s="199">
        <v>-0.80732254847974105</v>
      </c>
      <c r="H11736" s="199">
        <v>0.41948067634944203</v>
      </c>
      <c r="I11736" s="199">
        <v>0.79143535302200196</v>
      </c>
    </row>
    <row r="11737" spans="1:9" x14ac:dyDescent="0.25">
      <c r="A11737" s="199">
        <v>11734</v>
      </c>
      <c r="B11737" s="199" t="s">
        <v>44885</v>
      </c>
      <c r="C11737" s="199" t="s">
        <v>44884</v>
      </c>
      <c r="D11737" s="199">
        <v>441.48576974400299</v>
      </c>
      <c r="E11737" s="199">
        <v>-6.7082583757101605E-2</v>
      </c>
      <c r="F11737" s="199">
        <v>0.248043881478964</v>
      </c>
      <c r="G11737" s="199">
        <v>-0.27044643615928399</v>
      </c>
      <c r="H11737" s="199">
        <v>0.78681681967186401</v>
      </c>
      <c r="I11737" s="199">
        <v>0.93952882723970499</v>
      </c>
    </row>
    <row r="11738" spans="1:9" x14ac:dyDescent="0.25">
      <c r="A11738" s="199">
        <v>11735</v>
      </c>
      <c r="B11738" s="199" t="s">
        <v>44883</v>
      </c>
      <c r="C11738" s="199" t="s">
        <v>44882</v>
      </c>
      <c r="D11738" s="199">
        <v>24.112175944542901</v>
      </c>
      <c r="E11738" s="199">
        <v>-0.27804050226995403</v>
      </c>
      <c r="F11738" s="199">
        <v>0.28108133242947703</v>
      </c>
      <c r="G11738" s="199">
        <v>-0.989181671606433</v>
      </c>
      <c r="H11738" s="199">
        <v>0.322574264169464</v>
      </c>
      <c r="I11738" s="199">
        <v>0.73533501454116601</v>
      </c>
    </row>
    <row r="11739" spans="1:9" x14ac:dyDescent="0.25">
      <c r="A11739" s="199">
        <v>11736</v>
      </c>
      <c r="B11739" s="199" t="s">
        <v>44881</v>
      </c>
      <c r="C11739" s="199" t="s">
        <v>44880</v>
      </c>
      <c r="D11739" s="199">
        <v>6381.5541789549397</v>
      </c>
      <c r="E11739" s="199">
        <v>0.40251953936373802</v>
      </c>
      <c r="F11739" s="199">
        <v>0.46120504844938798</v>
      </c>
      <c r="G11739" s="199">
        <v>0.87275614331856199</v>
      </c>
      <c r="H11739" s="199">
        <v>0.38279600886222098</v>
      </c>
      <c r="I11739" s="199">
        <v>0.77289811219200999</v>
      </c>
    </row>
    <row r="11740" spans="1:9" x14ac:dyDescent="0.25">
      <c r="A11740" s="199">
        <v>11737</v>
      </c>
      <c r="B11740" s="199" t="s">
        <v>44879</v>
      </c>
      <c r="C11740" s="199" t="s">
        <v>44878</v>
      </c>
      <c r="D11740" s="199">
        <v>1949.5304133443799</v>
      </c>
      <c r="E11740" s="199">
        <v>-0.14875001166381499</v>
      </c>
      <c r="F11740" s="199">
        <v>0.153496966343251</v>
      </c>
      <c r="G11740" s="199">
        <v>-0.96907460262882095</v>
      </c>
      <c r="H11740" s="199">
        <v>0.33250796837780999</v>
      </c>
      <c r="I11740" s="199">
        <v>0.740760096806104</v>
      </c>
    </row>
    <row r="11741" spans="1:9" x14ac:dyDescent="0.25">
      <c r="A11741" s="199">
        <v>11738</v>
      </c>
      <c r="B11741" s="199" t="s">
        <v>44877</v>
      </c>
      <c r="C11741" s="199" t="s">
        <v>44876</v>
      </c>
      <c r="D11741" s="199">
        <v>1541.3326533370901</v>
      </c>
      <c r="E11741" s="199">
        <v>-0.44819195755526903</v>
      </c>
      <c r="F11741" s="199">
        <v>0.52699388754787102</v>
      </c>
      <c r="G11741" s="199">
        <v>-0.85046898672910298</v>
      </c>
      <c r="H11741" s="199">
        <v>0.39506439577407898</v>
      </c>
      <c r="I11741" s="199">
        <v>0.77949674470350405</v>
      </c>
    </row>
    <row r="11742" spans="1:9" x14ac:dyDescent="0.25">
      <c r="A11742" s="199">
        <v>11739</v>
      </c>
      <c r="B11742" s="199" t="s">
        <v>44875</v>
      </c>
      <c r="C11742" s="199" t="s">
        <v>44874</v>
      </c>
      <c r="D11742" s="199">
        <v>1484.8148286794401</v>
      </c>
      <c r="E11742" s="199">
        <v>1.3620724240485</v>
      </c>
      <c r="F11742" s="199">
        <v>0.54137162912385395</v>
      </c>
      <c r="G11742" s="199">
        <v>2.51596565237978</v>
      </c>
      <c r="H11742" s="199">
        <v>1.18706750804571E-2</v>
      </c>
      <c r="I11742" s="199">
        <v>0.25502191803032698</v>
      </c>
    </row>
    <row r="11743" spans="1:9" x14ac:dyDescent="0.25">
      <c r="A11743" s="199">
        <v>11740</v>
      </c>
      <c r="B11743" s="199" t="s">
        <v>44873</v>
      </c>
      <c r="C11743" s="199" t="s">
        <v>44872</v>
      </c>
      <c r="D11743" s="199">
        <v>2.1395141626321701</v>
      </c>
      <c r="E11743" s="199">
        <v>1.0198124531167101</v>
      </c>
      <c r="F11743" s="199">
        <v>0.69790168375505002</v>
      </c>
      <c r="G11743" s="199">
        <v>1.4612551837239101</v>
      </c>
      <c r="H11743" s="199">
        <v>0.14394542390911599</v>
      </c>
      <c r="I11743" s="199" t="s">
        <v>1469</v>
      </c>
    </row>
    <row r="11744" spans="1:9" x14ac:dyDescent="0.25">
      <c r="A11744" s="199">
        <v>11741</v>
      </c>
      <c r="B11744" s="199" t="s">
        <v>44871</v>
      </c>
      <c r="C11744" s="199" t="s">
        <v>44870</v>
      </c>
      <c r="D11744" s="199">
        <v>12369.161075775501</v>
      </c>
      <c r="E11744" s="199">
        <v>0.56668312725099002</v>
      </c>
      <c r="F11744" s="199">
        <v>0.53442644459059696</v>
      </c>
      <c r="G11744" s="199">
        <v>1.06035757209788</v>
      </c>
      <c r="H11744" s="199">
        <v>0.28898195656881898</v>
      </c>
      <c r="I11744" s="199">
        <v>0.71149794728390703</v>
      </c>
    </row>
    <row r="11745" spans="1:9" x14ac:dyDescent="0.25">
      <c r="A11745" s="199">
        <v>11742</v>
      </c>
      <c r="B11745" s="199" t="s">
        <v>44869</v>
      </c>
      <c r="C11745" s="199" t="s">
        <v>44868</v>
      </c>
      <c r="D11745" s="199">
        <v>39.429548840149302</v>
      </c>
      <c r="E11745" s="199">
        <v>0.32352262892630401</v>
      </c>
      <c r="F11745" s="199">
        <v>0.372225859837651</v>
      </c>
      <c r="G11745" s="199">
        <v>0.86915677773545996</v>
      </c>
      <c r="H11745" s="199">
        <v>0.384761384796103</v>
      </c>
      <c r="I11745" s="199">
        <v>0.77390361203668501</v>
      </c>
    </row>
    <row r="11746" spans="1:9" x14ac:dyDescent="0.25">
      <c r="A11746" s="199">
        <v>11743</v>
      </c>
      <c r="B11746" s="199" t="s">
        <v>44867</v>
      </c>
      <c r="C11746" s="199" t="s">
        <v>44866</v>
      </c>
      <c r="D11746" s="199">
        <v>14.6477836984646</v>
      </c>
      <c r="E11746" s="199">
        <v>0.15174564750113501</v>
      </c>
      <c r="F11746" s="199">
        <v>0.39961539648208</v>
      </c>
      <c r="G11746" s="199">
        <v>0.37972923174880702</v>
      </c>
      <c r="H11746" s="199">
        <v>0.70414641886354701</v>
      </c>
      <c r="I11746" s="199">
        <v>0.911189346632168</v>
      </c>
    </row>
    <row r="11747" spans="1:9" x14ac:dyDescent="0.25">
      <c r="A11747" s="199">
        <v>11744</v>
      </c>
      <c r="B11747" s="199" t="s">
        <v>44865</v>
      </c>
      <c r="C11747" s="199" t="s">
        <v>44864</v>
      </c>
      <c r="D11747" s="199">
        <v>101.244229525042</v>
      </c>
      <c r="E11747" s="199">
        <v>-0.34368066892031701</v>
      </c>
      <c r="F11747" s="199">
        <v>0.64153143588295503</v>
      </c>
      <c r="G11747" s="199">
        <v>-0.53571913969780904</v>
      </c>
      <c r="H11747" s="199">
        <v>0.59215267370630298</v>
      </c>
      <c r="I11747" s="199">
        <v>0.86950867458910597</v>
      </c>
    </row>
    <row r="11748" spans="1:9" x14ac:dyDescent="0.25">
      <c r="A11748" s="199">
        <v>11745</v>
      </c>
      <c r="B11748" s="199" t="s">
        <v>44863</v>
      </c>
      <c r="C11748" s="199" t="s">
        <v>44862</v>
      </c>
      <c r="D11748" s="199">
        <v>11689.9378244158</v>
      </c>
      <c r="E11748" s="199">
        <v>0.67796774574982199</v>
      </c>
      <c r="F11748" s="199">
        <v>0.43781540576210798</v>
      </c>
      <c r="G11748" s="199">
        <v>1.54852418811001</v>
      </c>
      <c r="H11748" s="199">
        <v>0.121496142746924</v>
      </c>
      <c r="I11748" s="199">
        <v>0.54732455788879497</v>
      </c>
    </row>
    <row r="11749" spans="1:9" x14ac:dyDescent="0.25">
      <c r="A11749" s="199">
        <v>11746</v>
      </c>
      <c r="B11749" s="199" t="s">
        <v>44861</v>
      </c>
      <c r="C11749" s="199" t="s">
        <v>44860</v>
      </c>
      <c r="D11749" s="199">
        <v>26225.211502612001</v>
      </c>
      <c r="E11749" s="199">
        <v>0.39744847721183202</v>
      </c>
      <c r="F11749" s="199">
        <v>0.34331677081843398</v>
      </c>
      <c r="G11749" s="199">
        <v>1.15767277043983</v>
      </c>
      <c r="H11749" s="199">
        <v>0.24699760005104299</v>
      </c>
      <c r="I11749" s="199">
        <v>0.68003331306510095</v>
      </c>
    </row>
    <row r="11750" spans="1:9" x14ac:dyDescent="0.25">
      <c r="A11750" s="199">
        <v>11747</v>
      </c>
      <c r="B11750" s="199" t="s">
        <v>44859</v>
      </c>
      <c r="C11750" s="199" t="s">
        <v>44858</v>
      </c>
      <c r="D11750" s="199">
        <v>2019.90556135973</v>
      </c>
      <c r="E11750" s="199">
        <v>0.30209167353271899</v>
      </c>
      <c r="F11750" s="199">
        <v>0.269038255251283</v>
      </c>
      <c r="G11750" s="199">
        <v>1.1228576889578901</v>
      </c>
      <c r="H11750" s="199">
        <v>0.261497939771</v>
      </c>
      <c r="I11750" s="199">
        <v>0.69092576614697798</v>
      </c>
    </row>
    <row r="11751" spans="1:9" x14ac:dyDescent="0.25">
      <c r="A11751" s="199">
        <v>11748</v>
      </c>
      <c r="B11751" s="199" t="s">
        <v>44857</v>
      </c>
      <c r="C11751" s="199" t="s">
        <v>44856</v>
      </c>
      <c r="D11751" s="199">
        <v>1.0085918498125099</v>
      </c>
      <c r="E11751" s="199">
        <v>2.14520801556916</v>
      </c>
      <c r="F11751" s="199">
        <v>2.95294697962952</v>
      </c>
      <c r="G11751" s="199">
        <v>0.72646343817466597</v>
      </c>
      <c r="H11751" s="199">
        <v>0.46755471342394</v>
      </c>
      <c r="I11751" s="199" t="s">
        <v>1469</v>
      </c>
    </row>
    <row r="11752" spans="1:9" x14ac:dyDescent="0.25">
      <c r="A11752" s="199">
        <v>11749</v>
      </c>
      <c r="B11752" s="199" t="s">
        <v>44855</v>
      </c>
      <c r="C11752" s="199" t="s">
        <v>44854</v>
      </c>
      <c r="D11752" s="199">
        <v>0.47998717902014498</v>
      </c>
      <c r="E11752" s="199">
        <v>-0.76755000223219705</v>
      </c>
      <c r="F11752" s="199">
        <v>2.98015305567161</v>
      </c>
      <c r="G11752" s="199">
        <v>-0.25755388662721601</v>
      </c>
      <c r="H11752" s="199">
        <v>0.79675122234376095</v>
      </c>
      <c r="I11752" s="199" t="s">
        <v>1469</v>
      </c>
    </row>
    <row r="11753" spans="1:9" x14ac:dyDescent="0.25">
      <c r="A11753" s="199">
        <v>11750</v>
      </c>
      <c r="B11753" s="199" t="s">
        <v>44853</v>
      </c>
      <c r="C11753" s="199" t="s">
        <v>44852</v>
      </c>
      <c r="D11753" s="199">
        <v>1507.0567414605</v>
      </c>
      <c r="E11753" s="199">
        <v>7.2775797203288306E-2</v>
      </c>
      <c r="F11753" s="199">
        <v>0.222758859066717</v>
      </c>
      <c r="G11753" s="199">
        <v>0.326702145576584</v>
      </c>
      <c r="H11753" s="199">
        <v>0.74389317729209004</v>
      </c>
      <c r="I11753" s="199">
        <v>0.927084197907594</v>
      </c>
    </row>
    <row r="11754" spans="1:9" x14ac:dyDescent="0.25">
      <c r="A11754" s="199">
        <v>11751</v>
      </c>
      <c r="B11754" s="199" t="s">
        <v>44851</v>
      </c>
      <c r="C11754" s="199" t="s">
        <v>44850</v>
      </c>
      <c r="D11754" s="199">
        <v>819.933533023564</v>
      </c>
      <c r="E11754" s="199">
        <v>0.36867678663338999</v>
      </c>
      <c r="F11754" s="199">
        <v>0.51374719671164604</v>
      </c>
      <c r="G11754" s="199">
        <v>0.71762296513380097</v>
      </c>
      <c r="H11754" s="199">
        <v>0.47298979365701799</v>
      </c>
      <c r="I11754" s="199">
        <v>0.81580686575676198</v>
      </c>
    </row>
    <row r="11755" spans="1:9" x14ac:dyDescent="0.25">
      <c r="A11755" s="199">
        <v>11752</v>
      </c>
      <c r="B11755" s="199" t="s">
        <v>44849</v>
      </c>
      <c r="C11755" s="199" t="s">
        <v>44848</v>
      </c>
      <c r="D11755" s="199">
        <v>7591.9217884331802</v>
      </c>
      <c r="E11755" s="199">
        <v>-0.15815420892356899</v>
      </c>
      <c r="F11755" s="199">
        <v>0.18282132057978601</v>
      </c>
      <c r="G11755" s="199">
        <v>-0.86507530096604801</v>
      </c>
      <c r="H11755" s="199">
        <v>0.38699746011303598</v>
      </c>
      <c r="I11755" s="199">
        <v>0.77565923833063799</v>
      </c>
    </row>
    <row r="11756" spans="1:9" x14ac:dyDescent="0.25">
      <c r="A11756" s="199">
        <v>11753</v>
      </c>
      <c r="B11756" s="199" t="s">
        <v>44847</v>
      </c>
      <c r="C11756" s="199" t="s">
        <v>44846</v>
      </c>
      <c r="D11756" s="199">
        <v>7670.1333032010398</v>
      </c>
      <c r="E11756" s="199">
        <v>0.401614464968232</v>
      </c>
      <c r="F11756" s="199">
        <v>0.32242503932029798</v>
      </c>
      <c r="G11756" s="199">
        <v>1.2456056943185101</v>
      </c>
      <c r="H11756" s="199">
        <v>0.212909190731328</v>
      </c>
      <c r="I11756" s="199">
        <v>0.65013342169744703</v>
      </c>
    </row>
    <row r="11757" spans="1:9" x14ac:dyDescent="0.25">
      <c r="A11757" s="199">
        <v>11754</v>
      </c>
      <c r="B11757" s="199" t="s">
        <v>44845</v>
      </c>
      <c r="C11757" s="199" t="s">
        <v>44844</v>
      </c>
      <c r="D11757" s="199">
        <v>2.1384914886309798</v>
      </c>
      <c r="E11757" s="199">
        <v>-0.39354908806497502</v>
      </c>
      <c r="F11757" s="199">
        <v>0.89301018169750901</v>
      </c>
      <c r="G11757" s="199">
        <v>-0.44069944120556798</v>
      </c>
      <c r="H11757" s="199">
        <v>0.65943060118869801</v>
      </c>
      <c r="I11757" s="199" t="s">
        <v>1469</v>
      </c>
    </row>
    <row r="11758" spans="1:9" x14ac:dyDescent="0.25">
      <c r="A11758" s="199">
        <v>11755</v>
      </c>
      <c r="B11758" s="199" t="s">
        <v>44843</v>
      </c>
      <c r="C11758" s="199" t="s">
        <v>44842</v>
      </c>
      <c r="D11758" s="199">
        <v>802.63810320892901</v>
      </c>
      <c r="E11758" s="199">
        <v>7.8636835444106504E-2</v>
      </c>
      <c r="F11758" s="199">
        <v>0.25130277947308899</v>
      </c>
      <c r="G11758" s="199">
        <v>0.31291669598317101</v>
      </c>
      <c r="H11758" s="199">
        <v>0.75434395256843501</v>
      </c>
      <c r="I11758" s="199">
        <v>0.93011669822641696</v>
      </c>
    </row>
    <row r="11759" spans="1:9" x14ac:dyDescent="0.25">
      <c r="A11759" s="199">
        <v>11756</v>
      </c>
      <c r="B11759" s="199" t="s">
        <v>44841</v>
      </c>
      <c r="C11759" s="199" t="s">
        <v>44840</v>
      </c>
      <c r="D11759" s="199">
        <v>3.36475253771922</v>
      </c>
      <c r="E11759" s="199">
        <v>1.3562686540089299</v>
      </c>
      <c r="F11759" s="199">
        <v>0.595509237947902</v>
      </c>
      <c r="G11759" s="199">
        <v>2.2774938952795698</v>
      </c>
      <c r="H11759" s="199">
        <v>2.2756748765069099E-2</v>
      </c>
      <c r="I11759" s="199">
        <v>0.31685105664473401</v>
      </c>
    </row>
    <row r="11760" spans="1:9" x14ac:dyDescent="0.25">
      <c r="A11760" s="199">
        <v>11757</v>
      </c>
      <c r="B11760" s="199" t="s">
        <v>44839</v>
      </c>
      <c r="C11760" s="199" t="s">
        <v>44838</v>
      </c>
      <c r="D11760" s="199">
        <v>492.54398359169801</v>
      </c>
      <c r="E11760" s="199">
        <v>-0.20952695565332899</v>
      </c>
      <c r="F11760" s="199">
        <v>0.10692047884620701</v>
      </c>
      <c r="G11760" s="199">
        <v>-1.9596522379469501</v>
      </c>
      <c r="H11760" s="199">
        <v>5.0036451237139602E-2</v>
      </c>
      <c r="I11760" s="199">
        <v>0.40692799323006901</v>
      </c>
    </row>
    <row r="11761" spans="1:9" x14ac:dyDescent="0.25">
      <c r="A11761" s="199">
        <v>11758</v>
      </c>
      <c r="B11761" s="199" t="s">
        <v>44837</v>
      </c>
      <c r="C11761" s="199" t="s">
        <v>44836</v>
      </c>
      <c r="D11761" s="199">
        <v>0.84723277500090899</v>
      </c>
      <c r="E11761" s="199">
        <v>-2.0191756529880802</v>
      </c>
      <c r="F11761" s="199">
        <v>2.2970531969106802</v>
      </c>
      <c r="G11761" s="199">
        <v>-0.87902868584135496</v>
      </c>
      <c r="H11761" s="199">
        <v>0.37938572243777302</v>
      </c>
      <c r="I11761" s="199" t="s">
        <v>1469</v>
      </c>
    </row>
    <row r="11762" spans="1:9" x14ac:dyDescent="0.25">
      <c r="A11762" s="199">
        <v>11759</v>
      </c>
      <c r="B11762" s="199" t="s">
        <v>44835</v>
      </c>
      <c r="C11762" s="199" t="s">
        <v>44834</v>
      </c>
      <c r="D11762" s="199">
        <v>5.0839169784287999E-2</v>
      </c>
      <c r="E11762" s="199">
        <v>0.16555583364794901</v>
      </c>
      <c r="F11762" s="199">
        <v>2.9802633709931001</v>
      </c>
      <c r="G11762" s="199">
        <v>5.5550739327035199E-2</v>
      </c>
      <c r="H11762" s="199">
        <v>0.95569970818566197</v>
      </c>
      <c r="I11762" s="199" t="s">
        <v>1469</v>
      </c>
    </row>
    <row r="11763" spans="1:9" x14ac:dyDescent="0.25">
      <c r="A11763" s="199">
        <v>11760</v>
      </c>
      <c r="B11763" s="199" t="s">
        <v>44833</v>
      </c>
      <c r="C11763" s="199" t="s">
        <v>44832</v>
      </c>
      <c r="D11763" s="199">
        <v>11540.4871638121</v>
      </c>
      <c r="E11763" s="199">
        <v>0.111436687530305</v>
      </c>
      <c r="F11763" s="199">
        <v>0.25859150067978098</v>
      </c>
      <c r="G11763" s="199">
        <v>0.43093716242553198</v>
      </c>
      <c r="H11763" s="199">
        <v>0.66651406119156797</v>
      </c>
      <c r="I11763" s="199">
        <v>0.89859542346412602</v>
      </c>
    </row>
    <row r="11764" spans="1:9" x14ac:dyDescent="0.25">
      <c r="A11764" s="199">
        <v>11761</v>
      </c>
      <c r="B11764" s="199" t="s">
        <v>44831</v>
      </c>
      <c r="C11764" s="199" t="s">
        <v>44830</v>
      </c>
      <c r="D11764" s="199">
        <v>5.9446989837384701</v>
      </c>
      <c r="E11764" s="199">
        <v>4.7423379234250801E-2</v>
      </c>
      <c r="F11764" s="199">
        <v>1.14916957875119</v>
      </c>
      <c r="G11764" s="199">
        <v>4.1267520574105397E-2</v>
      </c>
      <c r="H11764" s="199">
        <v>0.96708262582969795</v>
      </c>
      <c r="I11764" s="199">
        <v>0.99187609161957602</v>
      </c>
    </row>
    <row r="11765" spans="1:9" x14ac:dyDescent="0.25">
      <c r="A11765" s="199">
        <v>11762</v>
      </c>
      <c r="B11765" s="199" t="s">
        <v>44829</v>
      </c>
      <c r="C11765" s="199" t="s">
        <v>44828</v>
      </c>
      <c r="D11765" s="199">
        <v>14984.325887884101</v>
      </c>
      <c r="E11765" s="199">
        <v>4.2981169553759399E-2</v>
      </c>
      <c r="F11765" s="199">
        <v>6.1881565957243999E-2</v>
      </c>
      <c r="G11765" s="199">
        <v>0.69457145902636896</v>
      </c>
      <c r="H11765" s="199">
        <v>0.48732390373773699</v>
      </c>
      <c r="I11765" s="199">
        <v>0.82338418819008496</v>
      </c>
    </row>
    <row r="11766" spans="1:9" x14ac:dyDescent="0.25">
      <c r="A11766" s="199">
        <v>11763</v>
      </c>
      <c r="B11766" s="199" t="s">
        <v>44827</v>
      </c>
      <c r="C11766" s="199" t="s">
        <v>44826</v>
      </c>
      <c r="D11766" s="199">
        <v>3407.7116159345801</v>
      </c>
      <c r="E11766" s="199">
        <v>-0.22495641267274399</v>
      </c>
      <c r="F11766" s="199">
        <v>0.15771630358445601</v>
      </c>
      <c r="G11766" s="199">
        <v>-1.4263358166537401</v>
      </c>
      <c r="H11766" s="199">
        <v>0.15377143071674801</v>
      </c>
      <c r="I11766" s="199">
        <v>0.58863194407763497</v>
      </c>
    </row>
    <row r="11767" spans="1:9" x14ac:dyDescent="0.25">
      <c r="A11767" s="199">
        <v>11764</v>
      </c>
      <c r="B11767" s="199" t="s">
        <v>44825</v>
      </c>
      <c r="C11767" s="199" t="s">
        <v>44824</v>
      </c>
      <c r="D11767" s="199">
        <v>462.86388947681701</v>
      </c>
      <c r="E11767" s="199">
        <v>-0.12885394279764401</v>
      </c>
      <c r="F11767" s="199">
        <v>0.33912011530861802</v>
      </c>
      <c r="G11767" s="199">
        <v>-0.37996549594346402</v>
      </c>
      <c r="H11767" s="199">
        <v>0.70397102794845501</v>
      </c>
      <c r="I11767" s="199">
        <v>0.911189346632168</v>
      </c>
    </row>
    <row r="11768" spans="1:9" x14ac:dyDescent="0.25">
      <c r="A11768" s="199">
        <v>11765</v>
      </c>
      <c r="B11768" s="199" t="s">
        <v>44823</v>
      </c>
      <c r="C11768" s="199" t="s">
        <v>44822</v>
      </c>
      <c r="D11768" s="199">
        <v>0.213537493203663</v>
      </c>
      <c r="E11768" s="199">
        <v>1.1084316985365701</v>
      </c>
      <c r="F11768" s="199">
        <v>2.77543109382824</v>
      </c>
      <c r="G11768" s="199">
        <v>0.39937280410290299</v>
      </c>
      <c r="H11768" s="199">
        <v>0.68961852974321003</v>
      </c>
      <c r="I11768" s="199" t="s">
        <v>1469</v>
      </c>
    </row>
    <row r="11769" spans="1:9" x14ac:dyDescent="0.25">
      <c r="A11769" s="199">
        <v>11766</v>
      </c>
      <c r="B11769" s="199" t="s">
        <v>44821</v>
      </c>
      <c r="C11769" s="199" t="s">
        <v>44820</v>
      </c>
      <c r="D11769" s="199">
        <v>342.922652316224</v>
      </c>
      <c r="E11769" s="199">
        <v>-0.68269353097833396</v>
      </c>
      <c r="F11769" s="199">
        <v>0.47375447022876099</v>
      </c>
      <c r="G11769" s="199">
        <v>-1.44102815673419</v>
      </c>
      <c r="H11769" s="199">
        <v>0.14957672831691801</v>
      </c>
      <c r="I11769" s="199">
        <v>0.58343058836444095</v>
      </c>
    </row>
    <row r="11770" spans="1:9" x14ac:dyDescent="0.25">
      <c r="A11770" s="199">
        <v>11767</v>
      </c>
      <c r="B11770" s="199" t="s">
        <v>44819</v>
      </c>
      <c r="C11770" s="199" t="s">
        <v>44818</v>
      </c>
      <c r="D11770" s="199">
        <v>2217.16316933086</v>
      </c>
      <c r="E11770" s="199">
        <v>-7.8682213842150905E-2</v>
      </c>
      <c r="F11770" s="199">
        <v>0.125152271565004</v>
      </c>
      <c r="G11770" s="199">
        <v>-0.62869185559515095</v>
      </c>
      <c r="H11770" s="199">
        <v>0.52955081110733804</v>
      </c>
      <c r="I11770" s="199">
        <v>0.84235524371492898</v>
      </c>
    </row>
    <row r="11771" spans="1:9" x14ac:dyDescent="0.25">
      <c r="A11771" s="199">
        <v>11768</v>
      </c>
      <c r="B11771" s="199" t="s">
        <v>44817</v>
      </c>
      <c r="C11771" s="199" t="s">
        <v>44816</v>
      </c>
      <c r="D11771" s="199">
        <v>435.10171693477997</v>
      </c>
      <c r="E11771" s="199">
        <v>-7.3939989028536504E-2</v>
      </c>
      <c r="F11771" s="199">
        <v>0.197166612490632</v>
      </c>
      <c r="G11771" s="199">
        <v>-0.37501272702572602</v>
      </c>
      <c r="H11771" s="199">
        <v>0.70765100145844795</v>
      </c>
      <c r="I11771" s="199">
        <v>0.91291201162869795</v>
      </c>
    </row>
    <row r="11772" spans="1:9" x14ac:dyDescent="0.25">
      <c r="A11772" s="199">
        <v>11769</v>
      </c>
      <c r="B11772" s="199" t="s">
        <v>44815</v>
      </c>
      <c r="C11772" s="199" t="s">
        <v>44814</v>
      </c>
      <c r="D11772" s="199">
        <v>1201.3187523316101</v>
      </c>
      <c r="E11772" s="199">
        <v>-0.294162099207044</v>
      </c>
      <c r="F11772" s="199">
        <v>0.22047361973336099</v>
      </c>
      <c r="G11772" s="199">
        <v>-1.3342281020414199</v>
      </c>
      <c r="H11772" s="199">
        <v>0.18212911233370099</v>
      </c>
      <c r="I11772" s="199">
        <v>0.61945271624367304</v>
      </c>
    </row>
    <row r="11773" spans="1:9" x14ac:dyDescent="0.25">
      <c r="A11773" s="199">
        <v>11770</v>
      </c>
      <c r="B11773" s="199" t="s">
        <v>44813</v>
      </c>
      <c r="C11773" s="199" t="s">
        <v>44812</v>
      </c>
      <c r="D11773" s="199">
        <v>14.528460609151301</v>
      </c>
      <c r="E11773" s="199">
        <v>-3.5746512064794303E-2</v>
      </c>
      <c r="F11773" s="199">
        <v>0.41267296809818999</v>
      </c>
      <c r="G11773" s="199">
        <v>-8.6621889070012795E-2</v>
      </c>
      <c r="H11773" s="199">
        <v>0.93097206633435003</v>
      </c>
      <c r="I11773" s="199">
        <v>0.98229984743787702</v>
      </c>
    </row>
    <row r="11774" spans="1:9" x14ac:dyDescent="0.25">
      <c r="A11774" s="199">
        <v>11771</v>
      </c>
      <c r="B11774" s="199" t="s">
        <v>44811</v>
      </c>
      <c r="C11774" s="199" t="s">
        <v>44810</v>
      </c>
      <c r="D11774" s="199">
        <v>881.381138901447</v>
      </c>
      <c r="E11774" s="199">
        <v>-1.15632253737512</v>
      </c>
      <c r="F11774" s="199">
        <v>0.43911711228572398</v>
      </c>
      <c r="G11774" s="199">
        <v>-2.6332896282637401</v>
      </c>
      <c r="H11774" s="199">
        <v>8.4562203201920694E-3</v>
      </c>
      <c r="I11774" s="199">
        <v>0.23112851403649301</v>
      </c>
    </row>
    <row r="11775" spans="1:9" x14ac:dyDescent="0.25">
      <c r="A11775" s="199">
        <v>11772</v>
      </c>
      <c r="B11775" s="199" t="s">
        <v>44809</v>
      </c>
      <c r="C11775" s="199" t="s">
        <v>44808</v>
      </c>
      <c r="D11775" s="199">
        <v>1038.37529515961</v>
      </c>
      <c r="E11775" s="199">
        <v>-9.0946167016323298E-2</v>
      </c>
      <c r="F11775" s="199">
        <v>0.139025223035458</v>
      </c>
      <c r="G11775" s="199">
        <v>-0.65417026515489096</v>
      </c>
      <c r="H11775" s="199">
        <v>0.51300211630352499</v>
      </c>
      <c r="I11775" s="199">
        <v>0.83317791020256404</v>
      </c>
    </row>
    <row r="11776" spans="1:9" x14ac:dyDescent="0.25">
      <c r="A11776" s="199">
        <v>11773</v>
      </c>
      <c r="B11776" s="199" t="s">
        <v>44807</v>
      </c>
      <c r="C11776" s="199" t="s">
        <v>44806</v>
      </c>
      <c r="D11776" s="199">
        <v>792.25180868257905</v>
      </c>
      <c r="E11776" s="199">
        <v>-8.0221521054451503E-3</v>
      </c>
      <c r="F11776" s="199">
        <v>0.108057563465378</v>
      </c>
      <c r="G11776" s="199">
        <v>-7.4239616813269002E-2</v>
      </c>
      <c r="H11776" s="199">
        <v>0.94081972315139895</v>
      </c>
      <c r="I11776" s="199">
        <v>0.98471913164422697</v>
      </c>
    </row>
    <row r="11777" spans="1:9" x14ac:dyDescent="0.25">
      <c r="A11777" s="199">
        <v>11774</v>
      </c>
      <c r="B11777" s="199" t="s">
        <v>44805</v>
      </c>
      <c r="C11777" s="199" t="s">
        <v>44804</v>
      </c>
      <c r="D11777" s="199">
        <v>2.3764169468438801</v>
      </c>
      <c r="E11777" s="199">
        <v>-1.4236790278143501</v>
      </c>
      <c r="F11777" s="199">
        <v>0.93580136681069404</v>
      </c>
      <c r="G11777" s="199">
        <v>-1.52134745503353</v>
      </c>
      <c r="H11777" s="199">
        <v>0.12817266741369501</v>
      </c>
      <c r="I11777" s="199">
        <v>0.55681269077180795</v>
      </c>
    </row>
    <row r="11778" spans="1:9" x14ac:dyDescent="0.25">
      <c r="A11778" s="199">
        <v>11775</v>
      </c>
      <c r="B11778" s="199" t="s">
        <v>44803</v>
      </c>
      <c r="C11778" s="199" t="s">
        <v>44802</v>
      </c>
      <c r="D11778" s="199">
        <v>154.35992673851899</v>
      </c>
      <c r="E11778" s="199">
        <v>-0.382788208162402</v>
      </c>
      <c r="F11778" s="199">
        <v>0.15489624533610799</v>
      </c>
      <c r="G11778" s="199">
        <v>-2.4712555642119902</v>
      </c>
      <c r="H11778" s="199">
        <v>1.34639560823899E-2</v>
      </c>
      <c r="I11778" s="199">
        <v>0.26649295285249103</v>
      </c>
    </row>
    <row r="11779" spans="1:9" x14ac:dyDescent="0.25">
      <c r="A11779" s="199">
        <v>11776</v>
      </c>
      <c r="B11779" s="199" t="s">
        <v>44801</v>
      </c>
      <c r="C11779" s="199" t="s">
        <v>44800</v>
      </c>
      <c r="D11779" s="199">
        <v>841.59437029449202</v>
      </c>
      <c r="E11779" s="199">
        <v>-0.46567097380505501</v>
      </c>
      <c r="F11779" s="199">
        <v>0.28235085793536902</v>
      </c>
      <c r="G11779" s="199">
        <v>-1.64926353406601</v>
      </c>
      <c r="H11779" s="199">
        <v>9.9093656877108902E-2</v>
      </c>
      <c r="I11779" s="199">
        <v>0.51231564249200701</v>
      </c>
    </row>
    <row r="11780" spans="1:9" x14ac:dyDescent="0.25">
      <c r="A11780" s="199">
        <v>11777</v>
      </c>
      <c r="B11780" s="199" t="s">
        <v>44799</v>
      </c>
      <c r="C11780" s="199" t="s">
        <v>44798</v>
      </c>
      <c r="D11780" s="199">
        <v>1520.9775699081199</v>
      </c>
      <c r="E11780" s="199">
        <v>0.58148959219471497</v>
      </c>
      <c r="F11780" s="199">
        <v>0.29196922520150198</v>
      </c>
      <c r="G11780" s="199">
        <v>1.99161261531383</v>
      </c>
      <c r="H11780" s="199">
        <v>4.6413578145835299E-2</v>
      </c>
      <c r="I11780" s="199">
        <v>0.39606101279400602</v>
      </c>
    </row>
    <row r="11781" spans="1:9" x14ac:dyDescent="0.25">
      <c r="A11781" s="199">
        <v>11778</v>
      </c>
      <c r="B11781" s="199" t="s">
        <v>44797</v>
      </c>
      <c r="C11781" s="199" t="s">
        <v>44796</v>
      </c>
      <c r="D11781" s="199">
        <v>771.04911004374799</v>
      </c>
      <c r="E11781" s="199">
        <v>0.50086018498305596</v>
      </c>
      <c r="F11781" s="199">
        <v>0.173786543236778</v>
      </c>
      <c r="G11781" s="199">
        <v>2.88204239324015</v>
      </c>
      <c r="H11781" s="199">
        <v>3.9510657147131898E-3</v>
      </c>
      <c r="I11781" s="199">
        <v>0.175433423110676</v>
      </c>
    </row>
    <row r="11782" spans="1:9" x14ac:dyDescent="0.25">
      <c r="A11782" s="199">
        <v>11779</v>
      </c>
      <c r="B11782" s="199" t="s">
        <v>44795</v>
      </c>
      <c r="C11782" s="199" t="s">
        <v>44794</v>
      </c>
      <c r="D11782" s="199">
        <v>3192.5461278357302</v>
      </c>
      <c r="E11782" s="199">
        <v>0.107051284286619</v>
      </c>
      <c r="F11782" s="199">
        <v>0.21070401726395599</v>
      </c>
      <c r="G11782" s="199">
        <v>0.50806475204747503</v>
      </c>
      <c r="H11782" s="199">
        <v>0.61140793352291001</v>
      </c>
      <c r="I11782" s="199">
        <v>0.87798446786429996</v>
      </c>
    </row>
    <row r="11783" spans="1:9" x14ac:dyDescent="0.25">
      <c r="A11783" s="199">
        <v>11780</v>
      </c>
      <c r="B11783" s="199" t="s">
        <v>44793</v>
      </c>
      <c r="C11783" s="199" t="s">
        <v>44792</v>
      </c>
      <c r="D11783" s="199">
        <v>1242.7175655585399</v>
      </c>
      <c r="E11783" s="199">
        <v>9.2672616363265695E-2</v>
      </c>
      <c r="F11783" s="199">
        <v>0.19748535697375</v>
      </c>
      <c r="G11783" s="199">
        <v>0.46926322935215797</v>
      </c>
      <c r="H11783" s="199">
        <v>0.63888149493568003</v>
      </c>
      <c r="I11783" s="199">
        <v>0.88828870929275805</v>
      </c>
    </row>
    <row r="11784" spans="1:9" x14ac:dyDescent="0.25">
      <c r="A11784" s="199">
        <v>11781</v>
      </c>
      <c r="B11784" s="199" t="s">
        <v>44791</v>
      </c>
      <c r="C11784" s="199" t="s">
        <v>44790</v>
      </c>
      <c r="D11784" s="199">
        <v>71.318315648960095</v>
      </c>
      <c r="E11784" s="199">
        <v>-0.254670098380885</v>
      </c>
      <c r="F11784" s="199">
        <v>0.39728170856182599</v>
      </c>
      <c r="G11784" s="199">
        <v>-0.64103152219818904</v>
      </c>
      <c r="H11784" s="199">
        <v>0.52150220293580896</v>
      </c>
      <c r="I11784" s="199">
        <v>0.83751122105559095</v>
      </c>
    </row>
    <row r="11785" spans="1:9" x14ac:dyDescent="0.25">
      <c r="A11785" s="199">
        <v>11782</v>
      </c>
      <c r="B11785" s="199" t="s">
        <v>44789</v>
      </c>
      <c r="C11785" s="199" t="s">
        <v>44788</v>
      </c>
      <c r="D11785" s="199">
        <v>0.63497669597272</v>
      </c>
      <c r="E11785" s="199">
        <v>0.94637213300640699</v>
      </c>
      <c r="F11785" s="199">
        <v>1.7098699090432099</v>
      </c>
      <c r="G11785" s="199">
        <v>0.55347610248078205</v>
      </c>
      <c r="H11785" s="199">
        <v>0.57993744008839998</v>
      </c>
      <c r="I11785" s="199" t="s">
        <v>1469</v>
      </c>
    </row>
    <row r="11786" spans="1:9" x14ac:dyDescent="0.25">
      <c r="A11786" s="199">
        <v>11783</v>
      </c>
      <c r="B11786" s="199" t="s">
        <v>44787</v>
      </c>
      <c r="C11786" s="199" t="s">
        <v>44786</v>
      </c>
      <c r="D11786" s="199">
        <v>1789.8632130651999</v>
      </c>
      <c r="E11786" s="199">
        <v>-1.1478459786002</v>
      </c>
      <c r="F11786" s="199">
        <v>0.41764953456716702</v>
      </c>
      <c r="G11786" s="199">
        <v>-2.7483473189782801</v>
      </c>
      <c r="H11786" s="199">
        <v>5.98965238010115E-3</v>
      </c>
      <c r="I11786" s="199">
        <v>0.21547213446917199</v>
      </c>
    </row>
    <row r="11787" spans="1:9" x14ac:dyDescent="0.25">
      <c r="A11787" s="199">
        <v>11784</v>
      </c>
      <c r="B11787" s="199" t="s">
        <v>44785</v>
      </c>
      <c r="C11787" s="199" t="s">
        <v>44784</v>
      </c>
      <c r="D11787" s="199">
        <v>3593.0094404899301</v>
      </c>
      <c r="E11787" s="199">
        <v>0.23063635191177501</v>
      </c>
      <c r="F11787" s="199">
        <v>0.26786570900123002</v>
      </c>
      <c r="G11787" s="199">
        <v>0.86101484498232705</v>
      </c>
      <c r="H11787" s="199">
        <v>0.38922986705964202</v>
      </c>
      <c r="I11787" s="199">
        <v>0.77614683460400502</v>
      </c>
    </row>
    <row r="11788" spans="1:9" x14ac:dyDescent="0.25">
      <c r="A11788" s="199">
        <v>11785</v>
      </c>
      <c r="B11788" s="199" t="s">
        <v>44783</v>
      </c>
      <c r="C11788" s="199" t="s">
        <v>44782</v>
      </c>
      <c r="D11788" s="199">
        <v>752.088022508883</v>
      </c>
      <c r="E11788" s="199">
        <v>-0.62190509672053096</v>
      </c>
      <c r="F11788" s="199">
        <v>0.27458163700378801</v>
      </c>
      <c r="G11788" s="199">
        <v>-2.2649187451379</v>
      </c>
      <c r="H11788" s="199">
        <v>2.3517666237945899E-2</v>
      </c>
      <c r="I11788" s="199">
        <v>0.31942889024952797</v>
      </c>
    </row>
    <row r="11789" spans="1:9" x14ac:dyDescent="0.25">
      <c r="A11789" s="199">
        <v>11786</v>
      </c>
      <c r="B11789" s="199" t="s">
        <v>44781</v>
      </c>
      <c r="C11789" s="199" t="s">
        <v>44780</v>
      </c>
      <c r="D11789" s="199">
        <v>66.743903657021207</v>
      </c>
      <c r="E11789" s="199">
        <v>-0.336518893953139</v>
      </c>
      <c r="F11789" s="199">
        <v>0.488503650235875</v>
      </c>
      <c r="G11789" s="199">
        <v>-0.68887692812663703</v>
      </c>
      <c r="H11789" s="199">
        <v>0.490900719617822</v>
      </c>
      <c r="I11789" s="199">
        <v>0.82564183279295</v>
      </c>
    </row>
    <row r="11790" spans="1:9" x14ac:dyDescent="0.25">
      <c r="A11790" s="199">
        <v>11787</v>
      </c>
      <c r="B11790" s="199" t="s">
        <v>44779</v>
      </c>
      <c r="C11790" s="199" t="s">
        <v>44778</v>
      </c>
      <c r="D11790" s="199">
        <v>0.47211838146241503</v>
      </c>
      <c r="E11790" s="199">
        <v>1.4212263481725</v>
      </c>
      <c r="F11790" s="199">
        <v>2.1404458962183499</v>
      </c>
      <c r="G11790" s="199">
        <v>0.66398611181131295</v>
      </c>
      <c r="H11790" s="199">
        <v>0.50669919999223101</v>
      </c>
      <c r="I11790" s="199" t="s">
        <v>1469</v>
      </c>
    </row>
    <row r="11791" spans="1:9" x14ac:dyDescent="0.25">
      <c r="A11791" s="199">
        <v>11788</v>
      </c>
      <c r="B11791" s="199" t="s">
        <v>44777</v>
      </c>
      <c r="C11791" s="199" t="s">
        <v>44776</v>
      </c>
      <c r="D11791" s="199">
        <v>709.46881063369597</v>
      </c>
      <c r="E11791" s="199">
        <v>-3.2777958303733999E-2</v>
      </c>
      <c r="F11791" s="199">
        <v>0.16805761488493801</v>
      </c>
      <c r="G11791" s="199">
        <v>-0.195040006524999</v>
      </c>
      <c r="H11791" s="199">
        <v>0.84536162831218697</v>
      </c>
      <c r="I11791" s="199">
        <v>0.95841689353081405</v>
      </c>
    </row>
    <row r="11792" spans="1:9" x14ac:dyDescent="0.25">
      <c r="A11792" s="199">
        <v>11789</v>
      </c>
      <c r="B11792" s="199" t="s">
        <v>44775</v>
      </c>
      <c r="C11792" s="199" t="s">
        <v>44774</v>
      </c>
      <c r="D11792" s="199">
        <v>1344.5100112329601</v>
      </c>
      <c r="E11792" s="199">
        <v>6.8508232301089697E-2</v>
      </c>
      <c r="F11792" s="199">
        <v>0.24482769488902301</v>
      </c>
      <c r="G11792" s="199">
        <v>0.27982223306943899</v>
      </c>
      <c r="H11792" s="199">
        <v>0.77961389330820796</v>
      </c>
      <c r="I11792" s="199">
        <v>0.93774525247315099</v>
      </c>
    </row>
    <row r="11793" spans="1:9" x14ac:dyDescent="0.25">
      <c r="A11793" s="199">
        <v>11790</v>
      </c>
      <c r="B11793" s="199" t="s">
        <v>44773</v>
      </c>
      <c r="C11793" s="199" t="s">
        <v>44772</v>
      </c>
      <c r="D11793" s="199">
        <v>1053.61352680092</v>
      </c>
      <c r="E11793" s="199">
        <v>0.23675176200255099</v>
      </c>
      <c r="F11793" s="199">
        <v>0.17793234664638399</v>
      </c>
      <c r="G11793" s="199">
        <v>1.3305717957683201</v>
      </c>
      <c r="H11793" s="199">
        <v>0.183329947984498</v>
      </c>
      <c r="I11793" s="199">
        <v>0.62002377152275501</v>
      </c>
    </row>
    <row r="11794" spans="1:9" x14ac:dyDescent="0.25">
      <c r="A11794" s="199">
        <v>11791</v>
      </c>
      <c r="B11794" s="199" t="s">
        <v>44771</v>
      </c>
      <c r="C11794" s="199" t="s">
        <v>44770</v>
      </c>
      <c r="D11794" s="199">
        <v>18.574641345306599</v>
      </c>
      <c r="E11794" s="199">
        <v>2.6136642116902701E-2</v>
      </c>
      <c r="F11794" s="199">
        <v>0.35632688383379002</v>
      </c>
      <c r="G11794" s="199">
        <v>7.3350182943519304E-2</v>
      </c>
      <c r="H11794" s="199">
        <v>0.94152745900070101</v>
      </c>
      <c r="I11794" s="199">
        <v>0.98498526780582596</v>
      </c>
    </row>
    <row r="11795" spans="1:9" x14ac:dyDescent="0.25">
      <c r="A11795" s="199">
        <v>11792</v>
      </c>
      <c r="B11795" s="199" t="s">
        <v>44769</v>
      </c>
      <c r="C11795" s="199" t="s">
        <v>44768</v>
      </c>
      <c r="D11795" s="199">
        <v>3902.53107907404</v>
      </c>
      <c r="E11795" s="199">
        <v>0.186941275603001</v>
      </c>
      <c r="F11795" s="199">
        <v>0.16205917188667901</v>
      </c>
      <c r="G11795" s="199">
        <v>1.15353715205778</v>
      </c>
      <c r="H11795" s="199">
        <v>0.24868997754032399</v>
      </c>
      <c r="I11795" s="199">
        <v>0.68138717546766303</v>
      </c>
    </row>
    <row r="11796" spans="1:9" x14ac:dyDescent="0.25">
      <c r="A11796" s="199">
        <v>11793</v>
      </c>
      <c r="B11796" s="199" t="s">
        <v>44767</v>
      </c>
      <c r="C11796" s="199" t="s">
        <v>44766</v>
      </c>
      <c r="D11796" s="199">
        <v>14671.600724993499</v>
      </c>
      <c r="E11796" s="199">
        <v>0.17016995842343299</v>
      </c>
      <c r="F11796" s="199">
        <v>0.10366428222434</v>
      </c>
      <c r="G11796" s="199">
        <v>1.6415486103030901</v>
      </c>
      <c r="H11796" s="199">
        <v>0.100683585166972</v>
      </c>
      <c r="I11796" s="199">
        <v>0.51353162465746005</v>
      </c>
    </row>
    <row r="11797" spans="1:9" x14ac:dyDescent="0.25">
      <c r="A11797" s="199">
        <v>11794</v>
      </c>
      <c r="B11797" s="199" t="s">
        <v>44765</v>
      </c>
      <c r="C11797" s="199" t="s">
        <v>44764</v>
      </c>
      <c r="D11797" s="199">
        <v>530.85617978811001</v>
      </c>
      <c r="E11797" s="199">
        <v>0.22856427920946701</v>
      </c>
      <c r="F11797" s="199">
        <v>0.395428824401446</v>
      </c>
      <c r="G11797" s="199">
        <v>0.57801623226491095</v>
      </c>
      <c r="H11797" s="199">
        <v>0.56325316021232896</v>
      </c>
      <c r="I11797" s="199">
        <v>0.85601010882856099</v>
      </c>
    </row>
    <row r="11798" spans="1:9" x14ac:dyDescent="0.25">
      <c r="A11798" s="199">
        <v>11795</v>
      </c>
      <c r="B11798" s="199" t="s">
        <v>44763</v>
      </c>
      <c r="C11798" s="199" t="s">
        <v>44762</v>
      </c>
      <c r="D11798" s="199">
        <v>3108.6932973080702</v>
      </c>
      <c r="E11798" s="199">
        <v>2.19528991996032E-2</v>
      </c>
      <c r="F11798" s="199">
        <v>0.14650860706555699</v>
      </c>
      <c r="G11798" s="199">
        <v>0.149840337979462</v>
      </c>
      <c r="H11798" s="199">
        <v>0.88089058350146598</v>
      </c>
      <c r="I11798" s="199">
        <v>0.96916597513209901</v>
      </c>
    </row>
    <row r="11799" spans="1:9" x14ac:dyDescent="0.25">
      <c r="A11799" s="199">
        <v>11796</v>
      </c>
      <c r="B11799" s="199" t="s">
        <v>44761</v>
      </c>
      <c r="C11799" s="199" t="s">
        <v>44760</v>
      </c>
      <c r="D11799" s="199">
        <v>2573.6048668266499</v>
      </c>
      <c r="E11799" s="199">
        <v>6.4625247006158806E-2</v>
      </c>
      <c r="F11799" s="199">
        <v>0.11570507556260599</v>
      </c>
      <c r="G11799" s="199">
        <v>0.55853424486284797</v>
      </c>
      <c r="H11799" s="199">
        <v>0.57647962700634103</v>
      </c>
      <c r="I11799" s="199">
        <v>0.86289595522753304</v>
      </c>
    </row>
    <row r="11800" spans="1:9" x14ac:dyDescent="0.25">
      <c r="A11800" s="199">
        <v>11797</v>
      </c>
      <c r="B11800" s="199" t="s">
        <v>44759</v>
      </c>
      <c r="C11800" s="199" t="s">
        <v>44758</v>
      </c>
      <c r="D11800" s="199">
        <v>1113.6695417354399</v>
      </c>
      <c r="E11800" s="199">
        <v>3.9445596572821699E-2</v>
      </c>
      <c r="F11800" s="199">
        <v>0.12528894486755701</v>
      </c>
      <c r="G11800" s="199">
        <v>0.31483700828129402</v>
      </c>
      <c r="H11800" s="199">
        <v>0.75288541101889805</v>
      </c>
      <c r="I11800" s="199">
        <v>0.92935302574732603</v>
      </c>
    </row>
    <row r="11801" spans="1:9" x14ac:dyDescent="0.25">
      <c r="A11801" s="199">
        <v>11798</v>
      </c>
      <c r="B11801" s="199" t="s">
        <v>44757</v>
      </c>
      <c r="C11801" s="199" t="s">
        <v>44756</v>
      </c>
      <c r="D11801" s="199">
        <v>1452.4394377773999</v>
      </c>
      <c r="E11801" s="199">
        <v>-0.48094522662462302</v>
      </c>
      <c r="F11801" s="199">
        <v>0.242803507709796</v>
      </c>
      <c r="G11801" s="199">
        <v>-1.98080015878296</v>
      </c>
      <c r="H11801" s="199">
        <v>4.7613689009646E-2</v>
      </c>
      <c r="I11801" s="199">
        <v>0.398120116718712</v>
      </c>
    </row>
    <row r="11802" spans="1:9" x14ac:dyDescent="0.25">
      <c r="A11802" s="199">
        <v>11799</v>
      </c>
      <c r="B11802" s="199" t="s">
        <v>44755</v>
      </c>
      <c r="C11802" s="199" t="s">
        <v>44754</v>
      </c>
      <c r="D11802" s="199">
        <v>490.60125341910998</v>
      </c>
      <c r="E11802" s="199">
        <v>2.6772392057730702E-4</v>
      </c>
      <c r="F11802" s="199">
        <v>0.12977211456682</v>
      </c>
      <c r="G11802" s="199">
        <v>2.0630311948832002E-3</v>
      </c>
      <c r="H11802" s="199">
        <v>0.99835394042878001</v>
      </c>
      <c r="I11802" s="199">
        <v>0.99989189875842599</v>
      </c>
    </row>
    <row r="11803" spans="1:9" x14ac:dyDescent="0.25">
      <c r="A11803" s="199">
        <v>11800</v>
      </c>
      <c r="B11803" s="199" t="s">
        <v>44753</v>
      </c>
      <c r="C11803" s="199" t="s">
        <v>44752</v>
      </c>
      <c r="D11803" s="199">
        <v>29.600273652264001</v>
      </c>
      <c r="E11803" s="199">
        <v>0.66805376794246196</v>
      </c>
      <c r="F11803" s="199">
        <v>0.61595382403249199</v>
      </c>
      <c r="G11803" s="199">
        <v>1.0845841715355999</v>
      </c>
      <c r="H11803" s="199">
        <v>0.27810586860810199</v>
      </c>
      <c r="I11803" s="199">
        <v>0.70415101098695199</v>
      </c>
    </row>
    <row r="11804" spans="1:9" x14ac:dyDescent="0.25">
      <c r="A11804" s="199">
        <v>11801</v>
      </c>
      <c r="B11804" s="199" t="s">
        <v>44751</v>
      </c>
      <c r="C11804" s="199" t="s">
        <v>44750</v>
      </c>
      <c r="D11804" s="199">
        <v>73.440391888415405</v>
      </c>
      <c r="E11804" s="199">
        <v>-0.42213058348568799</v>
      </c>
      <c r="F11804" s="199">
        <v>0.282150845047905</v>
      </c>
      <c r="G11804" s="199">
        <v>-1.4961166726756301</v>
      </c>
      <c r="H11804" s="199">
        <v>0.134623253864639</v>
      </c>
      <c r="I11804" s="199">
        <v>0.56622330181102398</v>
      </c>
    </row>
    <row r="11805" spans="1:9" x14ac:dyDescent="0.25">
      <c r="A11805" s="199">
        <v>11802</v>
      </c>
      <c r="B11805" s="199" t="s">
        <v>44749</v>
      </c>
      <c r="C11805" s="199" t="s">
        <v>44748</v>
      </c>
      <c r="D11805" s="199">
        <v>12.468941659972399</v>
      </c>
      <c r="E11805" s="199">
        <v>0.358747939450002</v>
      </c>
      <c r="F11805" s="199">
        <v>0.51660965983815399</v>
      </c>
      <c r="G11805" s="199">
        <v>0.69442747075692002</v>
      </c>
      <c r="H11805" s="199">
        <v>0.48741417107917401</v>
      </c>
      <c r="I11805" s="199">
        <v>0.82338418819008496</v>
      </c>
    </row>
    <row r="11806" spans="1:9" x14ac:dyDescent="0.25">
      <c r="A11806" s="199">
        <v>11803</v>
      </c>
      <c r="B11806" s="199" t="s">
        <v>44747</v>
      </c>
      <c r="C11806" s="199" t="s">
        <v>44746</v>
      </c>
      <c r="D11806" s="199">
        <v>15681.3024290544</v>
      </c>
      <c r="E11806" s="199">
        <v>0.53207576031324699</v>
      </c>
      <c r="F11806" s="199">
        <v>0.34455311950807799</v>
      </c>
      <c r="G11806" s="199">
        <v>1.5442488550761</v>
      </c>
      <c r="H11806" s="199">
        <v>0.12252805751226201</v>
      </c>
      <c r="I11806" s="199">
        <v>0.54863409567230803</v>
      </c>
    </row>
    <row r="11807" spans="1:9" x14ac:dyDescent="0.25">
      <c r="A11807" s="199">
        <v>11804</v>
      </c>
      <c r="B11807" s="199" t="s">
        <v>44745</v>
      </c>
      <c r="C11807" s="199" t="s">
        <v>44744</v>
      </c>
      <c r="D11807" s="199">
        <v>128.240874357595</v>
      </c>
      <c r="E11807" s="199">
        <v>-0.64306956461673004</v>
      </c>
      <c r="F11807" s="199">
        <v>0.44400691132380099</v>
      </c>
      <c r="G11807" s="199">
        <v>-1.44833233045726</v>
      </c>
      <c r="H11807" s="199">
        <v>0.14752412994620301</v>
      </c>
      <c r="I11807" s="199">
        <v>0.58156308827192704</v>
      </c>
    </row>
    <row r="11808" spans="1:9" x14ac:dyDescent="0.25">
      <c r="A11808" s="199">
        <v>11805</v>
      </c>
      <c r="B11808" s="199" t="s">
        <v>44743</v>
      </c>
      <c r="C11808" s="199" t="s">
        <v>44742</v>
      </c>
      <c r="D11808" s="199">
        <v>1.8322866706324099</v>
      </c>
      <c r="E11808" s="199">
        <v>-0.56976266446196799</v>
      </c>
      <c r="F11808" s="199">
        <v>1.0474045084171399</v>
      </c>
      <c r="G11808" s="199">
        <v>-0.54397576092450095</v>
      </c>
      <c r="H11808" s="199">
        <v>0.58645815289549896</v>
      </c>
      <c r="I11808" s="199" t="s">
        <v>1469</v>
      </c>
    </row>
    <row r="11809" spans="1:9" x14ac:dyDescent="0.25">
      <c r="A11809" s="199">
        <v>11806</v>
      </c>
      <c r="B11809" s="199" t="s">
        <v>44741</v>
      </c>
      <c r="C11809" s="199" t="s">
        <v>44740</v>
      </c>
      <c r="D11809" s="199">
        <v>1370.2885607139301</v>
      </c>
      <c r="E11809" s="199">
        <v>0.15013378190458099</v>
      </c>
      <c r="F11809" s="199">
        <v>0.123119959526791</v>
      </c>
      <c r="G11809" s="199">
        <v>1.2194105852667401</v>
      </c>
      <c r="H11809" s="199">
        <v>0.22268839429786699</v>
      </c>
      <c r="I11809" s="199">
        <v>0.65966284433324096</v>
      </c>
    </row>
    <row r="11810" spans="1:9" x14ac:dyDescent="0.25">
      <c r="A11810" s="199">
        <v>11807</v>
      </c>
      <c r="B11810" s="199" t="s">
        <v>44739</v>
      </c>
      <c r="C11810" s="199" t="s">
        <v>44738</v>
      </c>
      <c r="D11810" s="199">
        <v>4633.9341164024199</v>
      </c>
      <c r="E11810" s="199">
        <v>-1.0437994552196E-2</v>
      </c>
      <c r="F11810" s="199">
        <v>0.18312362411020999</v>
      </c>
      <c r="G11810" s="199">
        <v>-5.6999715918215198E-2</v>
      </c>
      <c r="H11810" s="199">
        <v>0.95454542143932297</v>
      </c>
      <c r="I11810" s="199">
        <v>0.98861653137931604</v>
      </c>
    </row>
    <row r="11811" spans="1:9" x14ac:dyDescent="0.25">
      <c r="A11811" s="199">
        <v>11808</v>
      </c>
      <c r="B11811" s="199" t="s">
        <v>44737</v>
      </c>
      <c r="C11811" s="199" t="s">
        <v>44736</v>
      </c>
      <c r="D11811" s="199">
        <v>103.173428638118</v>
      </c>
      <c r="E11811" s="199">
        <v>0.16063668507776499</v>
      </c>
      <c r="F11811" s="199">
        <v>0.70727681594993497</v>
      </c>
      <c r="G11811" s="199">
        <v>0.22711996414305699</v>
      </c>
      <c r="H11811" s="199">
        <v>0.82033046051773795</v>
      </c>
      <c r="I11811" s="199">
        <v>0.95054350234538099</v>
      </c>
    </row>
    <row r="11812" spans="1:9" x14ac:dyDescent="0.25">
      <c r="A11812" s="199">
        <v>11809</v>
      </c>
      <c r="B11812" s="199" t="s">
        <v>44735</v>
      </c>
      <c r="C11812" s="199" t="s">
        <v>44734</v>
      </c>
      <c r="D11812" s="199">
        <v>0.28567747308913699</v>
      </c>
      <c r="E11812" s="199">
        <v>-1.96407511826091</v>
      </c>
      <c r="F11812" s="199">
        <v>2.97276278401745</v>
      </c>
      <c r="G11812" s="199">
        <v>-0.660690159611936</v>
      </c>
      <c r="H11812" s="199">
        <v>0.50881103575631703</v>
      </c>
      <c r="I11812" s="199" t="s">
        <v>1469</v>
      </c>
    </row>
    <row r="11813" spans="1:9" x14ac:dyDescent="0.25">
      <c r="A11813" s="199">
        <v>11810</v>
      </c>
      <c r="B11813" s="199" t="s">
        <v>44733</v>
      </c>
      <c r="C11813" s="199" t="s">
        <v>44732</v>
      </c>
      <c r="D11813" s="199">
        <v>12330.531707675</v>
      </c>
      <c r="E11813" s="199">
        <v>-0.10146749783280599</v>
      </c>
      <c r="F11813" s="199">
        <v>0.11815256990628201</v>
      </c>
      <c r="G11813" s="199">
        <v>-0.85878367193612204</v>
      </c>
      <c r="H11813" s="199">
        <v>0.39045987755580303</v>
      </c>
      <c r="I11813" s="199">
        <v>0.77742690428213901</v>
      </c>
    </row>
    <row r="11814" spans="1:9" x14ac:dyDescent="0.25">
      <c r="A11814" s="199">
        <v>11811</v>
      </c>
      <c r="B11814" s="199" t="s">
        <v>44731</v>
      </c>
      <c r="C11814" s="199" t="s">
        <v>44730</v>
      </c>
      <c r="D11814" s="199">
        <v>552.93330387548497</v>
      </c>
      <c r="E11814" s="199">
        <v>-9.3850692300877406E-2</v>
      </c>
      <c r="F11814" s="199">
        <v>0.15594841276441801</v>
      </c>
      <c r="G11814" s="199">
        <v>-0.60180601159854297</v>
      </c>
      <c r="H11814" s="199">
        <v>0.547303273045739</v>
      </c>
      <c r="I11814" s="199">
        <v>0.84956534159046204</v>
      </c>
    </row>
    <row r="11815" spans="1:9" x14ac:dyDescent="0.25">
      <c r="A11815" s="199">
        <v>11812</v>
      </c>
      <c r="B11815" s="199" t="s">
        <v>44729</v>
      </c>
      <c r="C11815" s="199" t="s">
        <v>44728</v>
      </c>
      <c r="D11815" s="199">
        <v>5772.6329851793198</v>
      </c>
      <c r="E11815" s="199">
        <v>0.151245436530525</v>
      </c>
      <c r="F11815" s="199">
        <v>0.14990203172664901</v>
      </c>
      <c r="G11815" s="199">
        <v>1.0089618852286499</v>
      </c>
      <c r="H11815" s="199">
        <v>0.31299291385191902</v>
      </c>
      <c r="I11815" s="199">
        <v>0.72967916006473899</v>
      </c>
    </row>
    <row r="11816" spans="1:9" x14ac:dyDescent="0.25">
      <c r="A11816" s="199">
        <v>11813</v>
      </c>
      <c r="B11816" s="199" t="s">
        <v>44727</v>
      </c>
      <c r="C11816" s="199" t="s">
        <v>44726</v>
      </c>
      <c r="D11816" s="199">
        <v>0.93400753210753795</v>
      </c>
      <c r="E11816" s="199">
        <v>0.85045235789065798</v>
      </c>
      <c r="F11816" s="199">
        <v>0.77875815400350001</v>
      </c>
      <c r="G11816" s="199">
        <v>1.0920622192122</v>
      </c>
      <c r="H11816" s="199">
        <v>0.27480575418860997</v>
      </c>
      <c r="I11816" s="199" t="s">
        <v>1469</v>
      </c>
    </row>
    <row r="11817" spans="1:9" x14ac:dyDescent="0.25">
      <c r="A11817" s="199">
        <v>11814</v>
      </c>
      <c r="B11817" s="199" t="s">
        <v>44725</v>
      </c>
      <c r="C11817" s="199" t="s">
        <v>44724</v>
      </c>
      <c r="D11817" s="199">
        <v>29.177313688388701</v>
      </c>
      <c r="E11817" s="199">
        <v>-0.17325830370346501</v>
      </c>
      <c r="F11817" s="199">
        <v>0.35144860602510303</v>
      </c>
      <c r="G11817" s="199">
        <v>-0.49298332880879098</v>
      </c>
      <c r="H11817" s="199">
        <v>0.62202436695486196</v>
      </c>
      <c r="I11817" s="199">
        <v>0.88240906389088702</v>
      </c>
    </row>
    <row r="11818" spans="1:9" x14ac:dyDescent="0.25">
      <c r="A11818" s="199">
        <v>11815</v>
      </c>
      <c r="B11818" s="199" t="s">
        <v>44723</v>
      </c>
      <c r="C11818" s="199" t="s">
        <v>44722</v>
      </c>
      <c r="D11818" s="199">
        <v>0.21089324612500199</v>
      </c>
      <c r="E11818" s="199">
        <v>-1.2522130745381399</v>
      </c>
      <c r="F11818" s="199">
        <v>1.91456479753578</v>
      </c>
      <c r="G11818" s="199">
        <v>-0.65404580516149502</v>
      </c>
      <c r="H11818" s="199">
        <v>0.51308229551816797</v>
      </c>
      <c r="I11818" s="199" t="s">
        <v>1469</v>
      </c>
    </row>
    <row r="11819" spans="1:9" x14ac:dyDescent="0.25">
      <c r="A11819" s="199">
        <v>11816</v>
      </c>
      <c r="B11819" s="199" t="s">
        <v>44721</v>
      </c>
      <c r="C11819" s="199" t="s">
        <v>44720</v>
      </c>
      <c r="D11819" s="199">
        <v>240.80945336275801</v>
      </c>
      <c r="E11819" s="199">
        <v>2.1918237593941101E-2</v>
      </c>
      <c r="F11819" s="199">
        <v>0.232268560087207</v>
      </c>
      <c r="G11819" s="199">
        <v>9.4365925313833796E-2</v>
      </c>
      <c r="H11819" s="199">
        <v>0.92481848264602395</v>
      </c>
      <c r="I11819" s="199">
        <v>0.98135256948315097</v>
      </c>
    </row>
    <row r="11820" spans="1:9" x14ac:dyDescent="0.25">
      <c r="A11820" s="199">
        <v>11817</v>
      </c>
      <c r="B11820" s="199" t="s">
        <v>44719</v>
      </c>
      <c r="C11820" s="199" t="s">
        <v>44718</v>
      </c>
      <c r="D11820" s="199">
        <v>453.78894736480498</v>
      </c>
      <c r="E11820" s="199">
        <v>-0.46161332985932202</v>
      </c>
      <c r="F11820" s="199">
        <v>0.48911085009923999</v>
      </c>
      <c r="G11820" s="199">
        <v>-0.943780596495991</v>
      </c>
      <c r="H11820" s="199">
        <v>0.345281778030055</v>
      </c>
      <c r="I11820" s="199">
        <v>0.74919775198854799</v>
      </c>
    </row>
    <row r="11821" spans="1:9" x14ac:dyDescent="0.25">
      <c r="A11821" s="199">
        <v>11818</v>
      </c>
      <c r="B11821" s="199" t="s">
        <v>44717</v>
      </c>
      <c r="C11821" s="199" t="s">
        <v>44716</v>
      </c>
      <c r="D11821" s="199">
        <v>5.4663900966951999</v>
      </c>
      <c r="E11821" s="199">
        <v>1.4291639951569199</v>
      </c>
      <c r="F11821" s="199">
        <v>0.96393854023387304</v>
      </c>
      <c r="G11821" s="199">
        <v>1.48262978966499</v>
      </c>
      <c r="H11821" s="199">
        <v>0.138172797896852</v>
      </c>
      <c r="I11821" s="199">
        <v>0.56999703772187904</v>
      </c>
    </row>
    <row r="11822" spans="1:9" x14ac:dyDescent="0.25">
      <c r="A11822" s="199">
        <v>11819</v>
      </c>
      <c r="B11822" s="199" t="s">
        <v>44715</v>
      </c>
      <c r="C11822" s="199" t="s">
        <v>44714</v>
      </c>
      <c r="D11822" s="199">
        <v>7584.7264275226598</v>
      </c>
      <c r="E11822" s="199">
        <v>-0.16822371603181299</v>
      </c>
      <c r="F11822" s="199">
        <v>0.16641133251180201</v>
      </c>
      <c r="G11822" s="199">
        <v>-1.0108909861645501</v>
      </c>
      <c r="H11822" s="199">
        <v>0.31206860868464098</v>
      </c>
      <c r="I11822" s="199">
        <v>0.72931628124678605</v>
      </c>
    </row>
    <row r="11823" spans="1:9" x14ac:dyDescent="0.25">
      <c r="A11823" s="199">
        <v>11820</v>
      </c>
      <c r="B11823" s="199" t="s">
        <v>44713</v>
      </c>
      <c r="C11823" s="199" t="s">
        <v>44712</v>
      </c>
      <c r="D11823" s="199">
        <v>5.1580262500479597</v>
      </c>
      <c r="E11823" s="199">
        <v>-3.2493213191694701</v>
      </c>
      <c r="F11823" s="199">
        <v>1.4635548219768799</v>
      </c>
      <c r="G11823" s="199">
        <v>-2.2201568881311098</v>
      </c>
      <c r="H11823" s="199">
        <v>2.6408119663151899E-2</v>
      </c>
      <c r="I11823" s="199">
        <v>0.33458271113379501</v>
      </c>
    </row>
    <row r="11824" spans="1:9" x14ac:dyDescent="0.25">
      <c r="A11824" s="199">
        <v>11821</v>
      </c>
      <c r="B11824" s="199" t="s">
        <v>44711</v>
      </c>
      <c r="C11824" s="199" t="s">
        <v>44710</v>
      </c>
      <c r="D11824" s="199">
        <v>3.2255835727342399</v>
      </c>
      <c r="E11824" s="199">
        <v>-6.1020705253088101E-2</v>
      </c>
      <c r="F11824" s="199">
        <v>0.71061244916178101</v>
      </c>
      <c r="G11824" s="199">
        <v>-8.5870582938796597E-2</v>
      </c>
      <c r="H11824" s="199">
        <v>0.931569296524699</v>
      </c>
      <c r="I11824" s="199">
        <v>0.98229984743787702</v>
      </c>
    </row>
    <row r="11825" spans="1:9" x14ac:dyDescent="0.25">
      <c r="A11825" s="199">
        <v>11822</v>
      </c>
      <c r="B11825" s="199" t="s">
        <v>44709</v>
      </c>
      <c r="C11825" s="199" t="s">
        <v>44708</v>
      </c>
      <c r="D11825" s="199">
        <v>99.796559519765395</v>
      </c>
      <c r="E11825" s="199">
        <v>4.6524268910408999E-2</v>
      </c>
      <c r="F11825" s="199">
        <v>0.39442332444737499</v>
      </c>
      <c r="G11825" s="199">
        <v>0.11795516650946999</v>
      </c>
      <c r="H11825" s="199">
        <v>0.90610318174777105</v>
      </c>
      <c r="I11825" s="199">
        <v>0.97729940769417101</v>
      </c>
    </row>
    <row r="11826" spans="1:9" x14ac:dyDescent="0.25">
      <c r="A11826" s="199">
        <v>11823</v>
      </c>
      <c r="B11826" s="199" t="s">
        <v>44707</v>
      </c>
      <c r="C11826" s="199" t="s">
        <v>44706</v>
      </c>
      <c r="D11826" s="199">
        <v>16.595282032577</v>
      </c>
      <c r="E11826" s="199">
        <v>0.55491935641244605</v>
      </c>
      <c r="F11826" s="199">
        <v>0.54515098149476704</v>
      </c>
      <c r="G11826" s="199">
        <v>1.0179186596911101</v>
      </c>
      <c r="H11826" s="199">
        <v>0.30871661314933002</v>
      </c>
      <c r="I11826" s="199">
        <v>0.72642968556891396</v>
      </c>
    </row>
    <row r="11827" spans="1:9" x14ac:dyDescent="0.25">
      <c r="A11827" s="199">
        <v>11824</v>
      </c>
      <c r="B11827" s="199" t="s">
        <v>44705</v>
      </c>
      <c r="C11827" s="199" t="s">
        <v>44704</v>
      </c>
      <c r="D11827" s="199">
        <v>89.555488920622096</v>
      </c>
      <c r="E11827" s="199">
        <v>-0.57193623878192301</v>
      </c>
      <c r="F11827" s="199">
        <v>0.44958541448512002</v>
      </c>
      <c r="G11827" s="199">
        <v>-1.27214144488411</v>
      </c>
      <c r="H11827" s="199">
        <v>0.20332286794929899</v>
      </c>
      <c r="I11827" s="199">
        <v>0.64082409151515496</v>
      </c>
    </row>
    <row r="11828" spans="1:9" x14ac:dyDescent="0.25">
      <c r="A11828" s="199">
        <v>11825</v>
      </c>
      <c r="B11828" s="199" t="s">
        <v>44703</v>
      </c>
      <c r="C11828" s="199" t="s">
        <v>44702</v>
      </c>
      <c r="D11828" s="199">
        <v>5.3116125402205503</v>
      </c>
      <c r="E11828" s="199">
        <v>-1.3166686582215901</v>
      </c>
      <c r="F11828" s="199">
        <v>1.21438577070014</v>
      </c>
      <c r="G11828" s="199">
        <v>-1.08422602602012</v>
      </c>
      <c r="H11828" s="199">
        <v>0.278264594824852</v>
      </c>
      <c r="I11828" s="199">
        <v>0.70415101098695199</v>
      </c>
    </row>
    <row r="11829" spans="1:9" x14ac:dyDescent="0.25">
      <c r="A11829" s="199">
        <v>11826</v>
      </c>
      <c r="B11829" s="199" t="s">
        <v>44701</v>
      </c>
      <c r="C11829" s="199" t="s">
        <v>44700</v>
      </c>
      <c r="D11829" s="199">
        <v>2835.6732043164502</v>
      </c>
      <c r="E11829" s="199">
        <v>7.6876591352231599E-2</v>
      </c>
      <c r="F11829" s="199">
        <v>0.125997423033298</v>
      </c>
      <c r="G11829" s="199">
        <v>0.61014415613813799</v>
      </c>
      <c r="H11829" s="199">
        <v>0.54176631850644896</v>
      </c>
      <c r="I11829" s="199">
        <v>0.84768660831064502</v>
      </c>
    </row>
    <row r="11830" spans="1:9" x14ac:dyDescent="0.25">
      <c r="A11830" s="199">
        <v>11827</v>
      </c>
      <c r="B11830" s="199" t="s">
        <v>44699</v>
      </c>
      <c r="C11830" s="199" t="s">
        <v>44698</v>
      </c>
      <c r="D11830" s="199">
        <v>25293.3825158238</v>
      </c>
      <c r="E11830" s="199">
        <v>0.62494712844714095</v>
      </c>
      <c r="F11830" s="199">
        <v>0.40726896083515801</v>
      </c>
      <c r="G11830" s="199">
        <v>1.53448258655804</v>
      </c>
      <c r="H11830" s="199">
        <v>0.124910973969662</v>
      </c>
      <c r="I11830" s="199">
        <v>0.55240662927907502</v>
      </c>
    </row>
    <row r="11831" spans="1:9" x14ac:dyDescent="0.25">
      <c r="A11831" s="199">
        <v>11828</v>
      </c>
      <c r="B11831" s="199" t="s">
        <v>44697</v>
      </c>
      <c r="C11831" s="199" t="s">
        <v>44696</v>
      </c>
      <c r="D11831" s="199">
        <v>0.63501712284187195</v>
      </c>
      <c r="E11831" s="199">
        <v>0.68359264706144696</v>
      </c>
      <c r="F11831" s="199">
        <v>1.16636912182788</v>
      </c>
      <c r="G11831" s="199">
        <v>0.58608602908670204</v>
      </c>
      <c r="H11831" s="199">
        <v>0.55781770431484201</v>
      </c>
      <c r="I11831" s="199" t="s">
        <v>1469</v>
      </c>
    </row>
    <row r="11832" spans="1:9" x14ac:dyDescent="0.25">
      <c r="A11832" s="199">
        <v>11829</v>
      </c>
      <c r="B11832" s="199" t="s">
        <v>44695</v>
      </c>
      <c r="C11832" s="199" t="s">
        <v>44694</v>
      </c>
      <c r="D11832" s="199">
        <v>240.059615860907</v>
      </c>
      <c r="E11832" s="199">
        <v>3.5395429441787201E-3</v>
      </c>
      <c r="F11832" s="199">
        <v>0.46229573640895799</v>
      </c>
      <c r="G11832" s="199">
        <v>7.6564473029176999E-3</v>
      </c>
      <c r="H11832" s="199">
        <v>0.99389109859163305</v>
      </c>
      <c r="I11832" s="199">
        <v>0.99909345979379605</v>
      </c>
    </row>
    <row r="11833" spans="1:9" x14ac:dyDescent="0.25">
      <c r="A11833" s="199">
        <v>11830</v>
      </c>
      <c r="B11833" s="199" t="s">
        <v>44693</v>
      </c>
      <c r="C11833" s="199" t="s">
        <v>44692</v>
      </c>
      <c r="D11833" s="199">
        <v>1.46653564482187</v>
      </c>
      <c r="E11833" s="199">
        <v>0.47012509147681703</v>
      </c>
      <c r="F11833" s="199">
        <v>1.34151358885176</v>
      </c>
      <c r="G11833" s="199">
        <v>0.35044377886563999</v>
      </c>
      <c r="H11833" s="199">
        <v>0.72600567605225896</v>
      </c>
      <c r="I11833" s="199" t="s">
        <v>1469</v>
      </c>
    </row>
    <row r="11834" spans="1:9" x14ac:dyDescent="0.25">
      <c r="A11834" s="199">
        <v>11831</v>
      </c>
      <c r="B11834" s="199" t="s">
        <v>44691</v>
      </c>
      <c r="C11834" s="199" t="s">
        <v>44690</v>
      </c>
      <c r="D11834" s="199">
        <v>3439.0812475329599</v>
      </c>
      <c r="E11834" s="199">
        <v>0.312786311589074</v>
      </c>
      <c r="F11834" s="199">
        <v>0.19615651699082601</v>
      </c>
      <c r="G11834" s="199">
        <v>1.59457517082495</v>
      </c>
      <c r="H11834" s="199">
        <v>0.11080726858406</v>
      </c>
      <c r="I11834" s="199">
        <v>0.52895110276666302</v>
      </c>
    </row>
    <row r="11835" spans="1:9" x14ac:dyDescent="0.25">
      <c r="A11835" s="199">
        <v>11832</v>
      </c>
      <c r="B11835" s="199" t="s">
        <v>44689</v>
      </c>
      <c r="C11835" s="199" t="s">
        <v>44688</v>
      </c>
      <c r="D11835" s="199">
        <v>235.69899355753799</v>
      </c>
      <c r="E11835" s="199">
        <v>0.37362311232620099</v>
      </c>
      <c r="F11835" s="199">
        <v>0.56353043873345599</v>
      </c>
      <c r="G11835" s="199">
        <v>0.66300431466652399</v>
      </c>
      <c r="H11835" s="199">
        <v>0.50732779072987499</v>
      </c>
      <c r="I11835" s="199">
        <v>0.83120185186272999</v>
      </c>
    </row>
    <row r="11836" spans="1:9" x14ac:dyDescent="0.25">
      <c r="A11836" s="199">
        <v>11833</v>
      </c>
      <c r="B11836" s="199" t="s">
        <v>44687</v>
      </c>
      <c r="C11836" s="199" t="s">
        <v>44686</v>
      </c>
      <c r="D11836" s="199">
        <v>696.11672423341304</v>
      </c>
      <c r="E11836" s="199">
        <v>-5.3543492955383298E-2</v>
      </c>
      <c r="F11836" s="199">
        <v>0.223101026627675</v>
      </c>
      <c r="G11836" s="199">
        <v>-0.23999662289649601</v>
      </c>
      <c r="H11836" s="199">
        <v>0.81033287464832804</v>
      </c>
      <c r="I11836" s="199">
        <v>0.94686747863288201</v>
      </c>
    </row>
    <row r="11837" spans="1:9" x14ac:dyDescent="0.25">
      <c r="A11837" s="199">
        <v>11834</v>
      </c>
      <c r="B11837" s="199" t="s">
        <v>44685</v>
      </c>
      <c r="C11837" s="199" t="s">
        <v>44684</v>
      </c>
      <c r="D11837" s="199">
        <v>90.3505940963028</v>
      </c>
      <c r="E11837" s="199">
        <v>0.32549151137912302</v>
      </c>
      <c r="F11837" s="199">
        <v>0.40723119874249902</v>
      </c>
      <c r="G11837" s="199">
        <v>0.79927940782586904</v>
      </c>
      <c r="H11837" s="199">
        <v>0.42412841642402299</v>
      </c>
      <c r="I11837" s="199">
        <v>0.79346497148311401</v>
      </c>
    </row>
    <row r="11838" spans="1:9" x14ac:dyDescent="0.25">
      <c r="A11838" s="199">
        <v>11835</v>
      </c>
      <c r="B11838" s="199" t="s">
        <v>44683</v>
      </c>
      <c r="C11838" s="199" t="s">
        <v>44682</v>
      </c>
      <c r="D11838" s="199">
        <v>8853.1686809508392</v>
      </c>
      <c r="E11838" s="199">
        <v>5.0516568354161198E-2</v>
      </c>
      <c r="F11838" s="199">
        <v>0.25415991250044301</v>
      </c>
      <c r="G11838" s="199">
        <v>0.198758993332881</v>
      </c>
      <c r="H11838" s="199">
        <v>0.84245127451206603</v>
      </c>
      <c r="I11838" s="199">
        <v>0.95717878696669301</v>
      </c>
    </row>
    <row r="11839" spans="1:9" x14ac:dyDescent="0.25">
      <c r="A11839" s="199">
        <v>11836</v>
      </c>
      <c r="B11839" s="199" t="s">
        <v>44681</v>
      </c>
      <c r="C11839" s="199" t="s">
        <v>44680</v>
      </c>
      <c r="D11839" s="199">
        <v>1405.8353662141301</v>
      </c>
      <c r="E11839" s="199">
        <v>-0.206348638757678</v>
      </c>
      <c r="F11839" s="199">
        <v>0.15424250645746401</v>
      </c>
      <c r="G11839" s="199">
        <v>-1.33781953818666</v>
      </c>
      <c r="H11839" s="199">
        <v>0.18095527118062901</v>
      </c>
      <c r="I11839" s="199">
        <v>0.61768243099474696</v>
      </c>
    </row>
    <row r="11840" spans="1:9" x14ac:dyDescent="0.25">
      <c r="A11840" s="199">
        <v>11837</v>
      </c>
      <c r="B11840" s="199" t="s">
        <v>44679</v>
      </c>
      <c r="C11840" s="199" t="s">
        <v>44678</v>
      </c>
      <c r="D11840" s="199">
        <v>10552.3196812064</v>
      </c>
      <c r="E11840" s="199">
        <v>-0.59137389727131995</v>
      </c>
      <c r="F11840" s="199">
        <v>0.267276750459289</v>
      </c>
      <c r="G11840" s="199">
        <v>-2.21259011962358</v>
      </c>
      <c r="H11840" s="199">
        <v>2.6925916832331202E-2</v>
      </c>
      <c r="I11840" s="199">
        <v>0.33676658937673098</v>
      </c>
    </row>
    <row r="11841" spans="1:9" x14ac:dyDescent="0.25">
      <c r="A11841" s="199">
        <v>11838</v>
      </c>
      <c r="B11841" s="199" t="s">
        <v>44677</v>
      </c>
      <c r="C11841" s="199" t="s">
        <v>44676</v>
      </c>
      <c r="D11841" s="199">
        <v>9.1742015882800896</v>
      </c>
      <c r="E11841" s="199">
        <v>-0.106471326022124</v>
      </c>
      <c r="F11841" s="199">
        <v>0.322511419216432</v>
      </c>
      <c r="G11841" s="199">
        <v>-0.33013195712822901</v>
      </c>
      <c r="H11841" s="199">
        <v>0.74130025730522797</v>
      </c>
      <c r="I11841" s="199">
        <v>0.92620399148150201</v>
      </c>
    </row>
    <row r="11842" spans="1:9" x14ac:dyDescent="0.25">
      <c r="A11842" s="199">
        <v>11839</v>
      </c>
      <c r="B11842" s="199" t="s">
        <v>44675</v>
      </c>
      <c r="C11842" s="199" t="s">
        <v>44674</v>
      </c>
      <c r="D11842" s="199">
        <v>357.02157796909802</v>
      </c>
      <c r="E11842" s="199">
        <v>-0.19277835466809601</v>
      </c>
      <c r="F11842" s="199">
        <v>0.15727673372103901</v>
      </c>
      <c r="G11842" s="199">
        <v>-1.2257270996613301</v>
      </c>
      <c r="H11842" s="199">
        <v>0.220301388637692</v>
      </c>
      <c r="I11842" s="199">
        <v>0.65719255212434202</v>
      </c>
    </row>
    <row r="11843" spans="1:9" x14ac:dyDescent="0.25">
      <c r="A11843" s="199">
        <v>11840</v>
      </c>
      <c r="B11843" s="199" t="s">
        <v>44673</v>
      </c>
      <c r="C11843" s="199" t="s">
        <v>44672</v>
      </c>
      <c r="D11843" s="199">
        <v>432.79306769564897</v>
      </c>
      <c r="E11843" s="199">
        <v>0.31326793376940998</v>
      </c>
      <c r="F11843" s="199">
        <v>0.112039864977401</v>
      </c>
      <c r="G11843" s="199">
        <v>2.7960399080505698</v>
      </c>
      <c r="H11843" s="199">
        <v>5.1733011876196004E-3</v>
      </c>
      <c r="I11843" s="199">
        <v>0.201492414118738</v>
      </c>
    </row>
    <row r="11844" spans="1:9" x14ac:dyDescent="0.25">
      <c r="A11844" s="199">
        <v>11841</v>
      </c>
      <c r="B11844" s="199" t="s">
        <v>44671</v>
      </c>
      <c r="C11844" s="199" t="s">
        <v>44670</v>
      </c>
      <c r="D11844" s="199">
        <v>1213.4293252980301</v>
      </c>
      <c r="E11844" s="199">
        <v>9.3224007238776704E-2</v>
      </c>
      <c r="F11844" s="199">
        <v>0.17614738062259699</v>
      </c>
      <c r="G11844" s="199">
        <v>0.52923868018516096</v>
      </c>
      <c r="H11844" s="199">
        <v>0.59663988725751504</v>
      </c>
      <c r="I11844" s="199">
        <v>0.87080137758312304</v>
      </c>
    </row>
    <row r="11845" spans="1:9" x14ac:dyDescent="0.25">
      <c r="A11845" s="199">
        <v>11842</v>
      </c>
      <c r="B11845" s="199" t="s">
        <v>44669</v>
      </c>
      <c r="C11845" s="199" t="s">
        <v>44668</v>
      </c>
      <c r="D11845" s="199">
        <v>29.381961675920898</v>
      </c>
      <c r="E11845" s="199">
        <v>-1.4848831911435699E-2</v>
      </c>
      <c r="F11845" s="199">
        <v>0.44730712529162298</v>
      </c>
      <c r="G11845" s="199">
        <v>-3.3196054951628598E-2</v>
      </c>
      <c r="H11845" s="199">
        <v>0.97351824408285603</v>
      </c>
      <c r="I11845" s="199">
        <v>0.993939543363203</v>
      </c>
    </row>
    <row r="11846" spans="1:9" x14ac:dyDescent="0.25">
      <c r="A11846" s="199">
        <v>11843</v>
      </c>
      <c r="B11846" s="199" t="s">
        <v>44667</v>
      </c>
      <c r="C11846" s="199" t="s">
        <v>44666</v>
      </c>
      <c r="D11846" s="199">
        <v>278.05201717004002</v>
      </c>
      <c r="E11846" s="199">
        <v>-7.6801100535422204E-2</v>
      </c>
      <c r="F11846" s="199">
        <v>0.141157749493106</v>
      </c>
      <c r="G11846" s="199">
        <v>-0.54407994468042298</v>
      </c>
      <c r="H11846" s="199">
        <v>0.58638646071245004</v>
      </c>
      <c r="I11846" s="199">
        <v>0.86753922240871295</v>
      </c>
    </row>
    <row r="11847" spans="1:9" x14ac:dyDescent="0.25">
      <c r="A11847" s="199">
        <v>11844</v>
      </c>
      <c r="B11847" s="199" t="s">
        <v>44665</v>
      </c>
      <c r="C11847" s="199" t="s">
        <v>44664</v>
      </c>
      <c r="D11847" s="199">
        <v>5856.1189029206598</v>
      </c>
      <c r="E11847" s="199">
        <v>0.244799537830203</v>
      </c>
      <c r="F11847" s="199">
        <v>0.290186915723392</v>
      </c>
      <c r="G11847" s="199">
        <v>0.84359261071421598</v>
      </c>
      <c r="H11847" s="199">
        <v>0.39889709485114</v>
      </c>
      <c r="I11847" s="199">
        <v>0.78132865981003996</v>
      </c>
    </row>
    <row r="11848" spans="1:9" x14ac:dyDescent="0.25">
      <c r="A11848" s="199">
        <v>11845</v>
      </c>
      <c r="B11848" s="199" t="s">
        <v>44663</v>
      </c>
      <c r="C11848" s="199" t="s">
        <v>44662</v>
      </c>
      <c r="D11848" s="199">
        <v>245.90703699749801</v>
      </c>
      <c r="E11848" s="199">
        <v>0.125315840623692</v>
      </c>
      <c r="F11848" s="199">
        <v>0.16435346833924799</v>
      </c>
      <c r="G11848" s="199">
        <v>0.76247761541011805</v>
      </c>
      <c r="H11848" s="199">
        <v>0.44577499809229099</v>
      </c>
      <c r="I11848" s="199">
        <v>0.80358716696469301</v>
      </c>
    </row>
    <row r="11849" spans="1:9" x14ac:dyDescent="0.25">
      <c r="A11849" s="199">
        <v>11846</v>
      </c>
      <c r="B11849" s="199" t="s">
        <v>44661</v>
      </c>
      <c r="C11849" s="199" t="s">
        <v>44660</v>
      </c>
      <c r="D11849" s="199">
        <v>1434.8829348301599</v>
      </c>
      <c r="E11849" s="199">
        <v>-8.4447121607831105E-2</v>
      </c>
      <c r="F11849" s="199">
        <v>0.124692252278734</v>
      </c>
      <c r="G11849" s="199">
        <v>-0.67724433607198098</v>
      </c>
      <c r="H11849" s="199">
        <v>0.49825094182097401</v>
      </c>
      <c r="I11849" s="199">
        <v>0.82775984975421402</v>
      </c>
    </row>
    <row r="11850" spans="1:9" x14ac:dyDescent="0.25">
      <c r="A11850" s="199">
        <v>11847</v>
      </c>
      <c r="B11850" s="199" t="s">
        <v>44659</v>
      </c>
      <c r="C11850" s="199" t="s">
        <v>44658</v>
      </c>
      <c r="D11850" s="199">
        <v>217.36776807771099</v>
      </c>
      <c r="E11850" s="199">
        <v>7.4666707101693E-2</v>
      </c>
      <c r="F11850" s="199">
        <v>0.237388595131204</v>
      </c>
      <c r="G11850" s="199">
        <v>0.31453367446075098</v>
      </c>
      <c r="H11850" s="199">
        <v>0.75311574471933496</v>
      </c>
      <c r="I11850" s="199">
        <v>0.92935302574732603</v>
      </c>
    </row>
    <row r="11851" spans="1:9" x14ac:dyDescent="0.25">
      <c r="A11851" s="199">
        <v>11848</v>
      </c>
      <c r="B11851" s="199" t="s">
        <v>44657</v>
      </c>
      <c r="C11851" s="199" t="s">
        <v>44656</v>
      </c>
      <c r="D11851" s="199">
        <v>11.568900442691801</v>
      </c>
      <c r="E11851" s="199">
        <v>-0.69519640290227502</v>
      </c>
      <c r="F11851" s="199">
        <v>0.51599870994963104</v>
      </c>
      <c r="G11851" s="199">
        <v>-1.3472832189253601</v>
      </c>
      <c r="H11851" s="199">
        <v>0.17788903462602601</v>
      </c>
      <c r="I11851" s="199">
        <v>0.61505202271736803</v>
      </c>
    </row>
    <row r="11852" spans="1:9" x14ac:dyDescent="0.25">
      <c r="A11852" s="199">
        <v>11849</v>
      </c>
      <c r="B11852" s="199" t="s">
        <v>44655</v>
      </c>
      <c r="C11852" s="199" t="s">
        <v>44654</v>
      </c>
      <c r="D11852" s="199">
        <v>1405.30900810392</v>
      </c>
      <c r="E11852" s="199">
        <v>-0.39415636366359902</v>
      </c>
      <c r="F11852" s="199">
        <v>0.189697611457433</v>
      </c>
      <c r="G11852" s="199">
        <v>-2.0778140569895598</v>
      </c>
      <c r="H11852" s="199">
        <v>3.7726488610982399E-2</v>
      </c>
      <c r="I11852" s="199">
        <v>0.37442209855714698</v>
      </c>
    </row>
    <row r="11853" spans="1:9" x14ac:dyDescent="0.25">
      <c r="A11853" s="199">
        <v>11850</v>
      </c>
      <c r="B11853" s="199" t="s">
        <v>44653</v>
      </c>
      <c r="C11853" s="199" t="s">
        <v>44652</v>
      </c>
      <c r="D11853" s="199">
        <v>456.97884478571501</v>
      </c>
      <c r="E11853" s="199">
        <v>0.33470772973111401</v>
      </c>
      <c r="F11853" s="199">
        <v>0.39347142950541603</v>
      </c>
      <c r="G11853" s="199">
        <v>0.85065319774763204</v>
      </c>
      <c r="H11853" s="199">
        <v>0.39496202886555098</v>
      </c>
      <c r="I11853" s="199">
        <v>0.77949674470350405</v>
      </c>
    </row>
    <row r="11854" spans="1:9" x14ac:dyDescent="0.25">
      <c r="A11854" s="199">
        <v>11851</v>
      </c>
      <c r="B11854" s="199" t="s">
        <v>44651</v>
      </c>
      <c r="C11854" s="199" t="s">
        <v>44650</v>
      </c>
      <c r="D11854" s="199">
        <v>37.214672113309199</v>
      </c>
      <c r="E11854" s="199">
        <v>-1.1139830920878899</v>
      </c>
      <c r="F11854" s="199">
        <v>0.53516022620411696</v>
      </c>
      <c r="G11854" s="199">
        <v>-2.0815879759775102</v>
      </c>
      <c r="H11854" s="199">
        <v>3.73801206359776E-2</v>
      </c>
      <c r="I11854" s="199">
        <v>0.37340082822989501</v>
      </c>
    </row>
    <row r="11855" spans="1:9" x14ac:dyDescent="0.25">
      <c r="A11855" s="199">
        <v>11852</v>
      </c>
      <c r="B11855" s="199" t="s">
        <v>44649</v>
      </c>
      <c r="C11855" s="199" t="s">
        <v>44648</v>
      </c>
      <c r="D11855" s="199">
        <v>11622.3551922345</v>
      </c>
      <c r="E11855" s="199">
        <v>-3.2127296975198699E-2</v>
      </c>
      <c r="F11855" s="199">
        <v>0.30017244004590499</v>
      </c>
      <c r="G11855" s="199">
        <v>-0.107029469361962</v>
      </c>
      <c r="H11855" s="199">
        <v>0.91476560086016101</v>
      </c>
      <c r="I11855" s="199">
        <v>0.97975280956991695</v>
      </c>
    </row>
    <row r="11856" spans="1:9" x14ac:dyDescent="0.25">
      <c r="A11856" s="199">
        <v>11853</v>
      </c>
      <c r="B11856" s="199" t="s">
        <v>44647</v>
      </c>
      <c r="C11856" s="199" t="s">
        <v>44646</v>
      </c>
      <c r="D11856" s="199">
        <v>776.02605600187201</v>
      </c>
      <c r="E11856" s="199">
        <v>-0.10683993534307699</v>
      </c>
      <c r="F11856" s="199">
        <v>0.486794399410448</v>
      </c>
      <c r="G11856" s="199">
        <v>-0.21947650891725401</v>
      </c>
      <c r="H11856" s="199">
        <v>0.82627887695345903</v>
      </c>
      <c r="I11856" s="199">
        <v>0.95270112768315296</v>
      </c>
    </row>
    <row r="11857" spans="1:9" x14ac:dyDescent="0.25">
      <c r="A11857" s="199">
        <v>11854</v>
      </c>
      <c r="B11857" s="199" t="s">
        <v>44645</v>
      </c>
      <c r="C11857" s="199" t="s">
        <v>44644</v>
      </c>
      <c r="D11857" s="199">
        <v>1.05692649700201</v>
      </c>
      <c r="E11857" s="199">
        <v>-0.498548680286518</v>
      </c>
      <c r="F11857" s="199">
        <v>1.03684721488318</v>
      </c>
      <c r="G11857" s="199">
        <v>-0.48083138299473299</v>
      </c>
      <c r="H11857" s="199">
        <v>0.63063634364505405</v>
      </c>
      <c r="I11857" s="199" t="s">
        <v>1469</v>
      </c>
    </row>
    <row r="11858" spans="1:9" x14ac:dyDescent="0.25">
      <c r="A11858" s="199">
        <v>11855</v>
      </c>
      <c r="B11858" s="199" t="s">
        <v>44643</v>
      </c>
      <c r="C11858" s="199" t="s">
        <v>44642</v>
      </c>
      <c r="D11858" s="199">
        <v>15694.768125382299</v>
      </c>
      <c r="E11858" s="199">
        <v>0.687967361602145</v>
      </c>
      <c r="F11858" s="199">
        <v>0.48153175354220601</v>
      </c>
      <c r="G11858" s="199">
        <v>1.4287061165569599</v>
      </c>
      <c r="H11858" s="199">
        <v>0.15308871905722801</v>
      </c>
      <c r="I11858" s="199">
        <v>0.58793993578556802</v>
      </c>
    </row>
    <row r="11859" spans="1:9" x14ac:dyDescent="0.25">
      <c r="A11859" s="199">
        <v>11856</v>
      </c>
      <c r="B11859" s="199" t="s">
        <v>44641</v>
      </c>
      <c r="C11859" s="199" t="s">
        <v>44640</v>
      </c>
      <c r="D11859" s="199">
        <v>12089.509213888001</v>
      </c>
      <c r="E11859" s="199">
        <v>0.39115016828205301</v>
      </c>
      <c r="F11859" s="199">
        <v>0.24870426988536401</v>
      </c>
      <c r="G11859" s="199">
        <v>1.57275212227899</v>
      </c>
      <c r="H11859" s="199">
        <v>0.11577622569595999</v>
      </c>
      <c r="I11859" s="199">
        <v>0.538162213875507</v>
      </c>
    </row>
    <row r="11860" spans="1:9" x14ac:dyDescent="0.25">
      <c r="A11860" s="199">
        <v>11857</v>
      </c>
      <c r="B11860" s="199" t="s">
        <v>44639</v>
      </c>
      <c r="C11860" s="199" t="s">
        <v>44638</v>
      </c>
      <c r="D11860" s="199">
        <v>734.25394295922695</v>
      </c>
      <c r="E11860" s="199">
        <v>-0.25071368035381802</v>
      </c>
      <c r="F11860" s="199">
        <v>0.103583081108165</v>
      </c>
      <c r="G11860" s="199">
        <v>-2.4204114964683701</v>
      </c>
      <c r="H11860" s="199">
        <v>1.5502952586007E-2</v>
      </c>
      <c r="I11860" s="199">
        <v>0.27558796399096902</v>
      </c>
    </row>
    <row r="11861" spans="1:9" x14ac:dyDescent="0.25">
      <c r="A11861" s="199">
        <v>11858</v>
      </c>
      <c r="B11861" s="199" t="s">
        <v>44637</v>
      </c>
      <c r="C11861" s="199" t="s">
        <v>44636</v>
      </c>
      <c r="D11861" s="199">
        <v>2374.6802439840799</v>
      </c>
      <c r="E11861" s="199">
        <v>-0.23837761746738501</v>
      </c>
      <c r="F11861" s="199">
        <v>0.204119187993998</v>
      </c>
      <c r="G11861" s="199">
        <v>-1.1678354191492999</v>
      </c>
      <c r="H11861" s="199">
        <v>0.24287315809384</v>
      </c>
      <c r="I11861" s="199">
        <v>0.67587648507718101</v>
      </c>
    </row>
    <row r="11862" spans="1:9" x14ac:dyDescent="0.25">
      <c r="A11862" s="199">
        <v>11859</v>
      </c>
      <c r="B11862" s="199" t="s">
        <v>44635</v>
      </c>
      <c r="C11862" s="199" t="s">
        <v>44634</v>
      </c>
      <c r="D11862" s="199">
        <v>2313.8835713997801</v>
      </c>
      <c r="E11862" s="199">
        <v>-0.305278921100683</v>
      </c>
      <c r="F11862" s="199">
        <v>0.113435427742075</v>
      </c>
      <c r="G11862" s="199">
        <v>-2.6912132054089399</v>
      </c>
      <c r="H11862" s="199">
        <v>7.1192680741524704E-3</v>
      </c>
      <c r="I11862" s="199">
        <v>0.22422524836081401</v>
      </c>
    </row>
    <row r="11863" spans="1:9" x14ac:dyDescent="0.25">
      <c r="A11863" s="199">
        <v>11860</v>
      </c>
      <c r="B11863" s="199" t="s">
        <v>44633</v>
      </c>
      <c r="C11863" s="199" t="s">
        <v>44632</v>
      </c>
      <c r="D11863" s="199">
        <v>0.32442260260836697</v>
      </c>
      <c r="E11863" s="199">
        <v>-1.0833062504275199</v>
      </c>
      <c r="F11863" s="199">
        <v>1.5596577440286901</v>
      </c>
      <c r="G11863" s="199">
        <v>-0.69457947076855198</v>
      </c>
      <c r="H11863" s="199">
        <v>0.48731888138072599</v>
      </c>
      <c r="I11863" s="199" t="s">
        <v>1469</v>
      </c>
    </row>
    <row r="11864" spans="1:9" x14ac:dyDescent="0.25">
      <c r="A11864" s="199">
        <v>11861</v>
      </c>
      <c r="B11864" s="199" t="s">
        <v>44631</v>
      </c>
      <c r="C11864" s="199" t="s">
        <v>44630</v>
      </c>
      <c r="D11864" s="199">
        <v>178.370698926827</v>
      </c>
      <c r="E11864" s="199">
        <v>-4.1878519549501697E-2</v>
      </c>
      <c r="F11864" s="199">
        <v>0.36050708775027901</v>
      </c>
      <c r="G11864" s="199">
        <v>-0.11616559277888799</v>
      </c>
      <c r="H11864" s="199">
        <v>0.90752130508162199</v>
      </c>
      <c r="I11864" s="199">
        <v>0.97782473361821998</v>
      </c>
    </row>
    <row r="11865" spans="1:9" x14ac:dyDescent="0.25">
      <c r="A11865" s="199">
        <v>11862</v>
      </c>
      <c r="B11865" s="199" t="s">
        <v>44629</v>
      </c>
      <c r="C11865" s="199" t="s">
        <v>44628</v>
      </c>
      <c r="D11865" s="199">
        <v>0.121231365674119</v>
      </c>
      <c r="E11865" s="199">
        <v>0.658109832686403</v>
      </c>
      <c r="F11865" s="199">
        <v>2.4828482065597002</v>
      </c>
      <c r="G11865" s="199">
        <v>0.26506245164230102</v>
      </c>
      <c r="H11865" s="199">
        <v>0.79096135227914</v>
      </c>
      <c r="I11865" s="199" t="s">
        <v>1469</v>
      </c>
    </row>
    <row r="11866" spans="1:9" x14ac:dyDescent="0.25">
      <c r="A11866" s="199">
        <v>11863</v>
      </c>
      <c r="B11866" s="199" t="s">
        <v>44627</v>
      </c>
      <c r="C11866" s="199" t="s">
        <v>44626</v>
      </c>
      <c r="D11866" s="199">
        <v>155.810753178434</v>
      </c>
      <c r="E11866" s="199">
        <v>0.42210475281445398</v>
      </c>
      <c r="F11866" s="199">
        <v>0.40005622397863799</v>
      </c>
      <c r="G11866" s="199">
        <v>1.05511357532834</v>
      </c>
      <c r="H11866" s="199">
        <v>0.29137338405310398</v>
      </c>
      <c r="I11866" s="199">
        <v>0.71275993594648202</v>
      </c>
    </row>
    <row r="11867" spans="1:9" x14ac:dyDescent="0.25">
      <c r="A11867" s="199">
        <v>11864</v>
      </c>
      <c r="B11867" s="199" t="s">
        <v>44625</v>
      </c>
      <c r="C11867" s="199" t="s">
        <v>44624</v>
      </c>
      <c r="D11867" s="199">
        <v>9.5145488281304704</v>
      </c>
      <c r="E11867" s="199">
        <v>-0.53241253131441701</v>
      </c>
      <c r="F11867" s="199">
        <v>0.47686880522639102</v>
      </c>
      <c r="G11867" s="199">
        <v>-1.11647590590803</v>
      </c>
      <c r="H11867" s="199">
        <v>0.26421847800904902</v>
      </c>
      <c r="I11867" s="199">
        <v>0.69332236704748695</v>
      </c>
    </row>
    <row r="11868" spans="1:9" x14ac:dyDescent="0.25">
      <c r="A11868" s="199">
        <v>11865</v>
      </c>
      <c r="B11868" s="199" t="s">
        <v>44623</v>
      </c>
      <c r="C11868" s="199" t="s">
        <v>44622</v>
      </c>
      <c r="D11868" s="199">
        <v>797.49642964948498</v>
      </c>
      <c r="E11868" s="199">
        <v>-2.2703846170850899E-2</v>
      </c>
      <c r="F11868" s="199">
        <v>9.2816624107987106E-2</v>
      </c>
      <c r="G11868" s="199">
        <v>-0.24460969561267601</v>
      </c>
      <c r="H11868" s="199">
        <v>0.80675865607986796</v>
      </c>
      <c r="I11868" s="199">
        <v>0.94622354780416396</v>
      </c>
    </row>
    <row r="11869" spans="1:9" x14ac:dyDescent="0.25">
      <c r="A11869" s="199">
        <v>11866</v>
      </c>
      <c r="B11869" s="199" t="s">
        <v>44621</v>
      </c>
      <c r="C11869" s="199" t="s">
        <v>44620</v>
      </c>
      <c r="D11869" s="199">
        <v>2757.0598096128701</v>
      </c>
      <c r="E11869" s="199">
        <v>0.242180320343449</v>
      </c>
      <c r="F11869" s="199">
        <v>0.35902717701396503</v>
      </c>
      <c r="G11869" s="199">
        <v>0.67454592813186698</v>
      </c>
      <c r="H11869" s="199">
        <v>0.49996429661266101</v>
      </c>
      <c r="I11869" s="199">
        <v>0.82811654602838902</v>
      </c>
    </row>
    <row r="11870" spans="1:9" x14ac:dyDescent="0.25">
      <c r="A11870" s="199">
        <v>11867</v>
      </c>
      <c r="B11870" s="199" t="s">
        <v>44619</v>
      </c>
      <c r="C11870" s="199" t="s">
        <v>44618</v>
      </c>
      <c r="D11870" s="199">
        <v>833.48709994495596</v>
      </c>
      <c r="E11870" s="199">
        <v>-5.9724328937352598E-2</v>
      </c>
      <c r="F11870" s="199">
        <v>0.210764790353686</v>
      </c>
      <c r="G11870" s="199">
        <v>-0.283369574382556</v>
      </c>
      <c r="H11870" s="199">
        <v>0.77689354905729302</v>
      </c>
      <c r="I11870" s="199">
        <v>0.93710407018365605</v>
      </c>
    </row>
    <row r="11871" spans="1:9" x14ac:dyDescent="0.25">
      <c r="A11871" s="199">
        <v>11868</v>
      </c>
      <c r="B11871" s="199" t="s">
        <v>44617</v>
      </c>
      <c r="C11871" s="199" t="s">
        <v>44616</v>
      </c>
      <c r="D11871" s="199">
        <v>4.6752843313977399</v>
      </c>
      <c r="E11871" s="199">
        <v>1.29838165116662</v>
      </c>
      <c r="F11871" s="199">
        <v>0.79942824616382202</v>
      </c>
      <c r="G11871" s="199">
        <v>1.6241378227465699</v>
      </c>
      <c r="H11871" s="199">
        <v>0.10434639730275</v>
      </c>
      <c r="I11871" s="199">
        <v>0.51990291001092404</v>
      </c>
    </row>
    <row r="11872" spans="1:9" x14ac:dyDescent="0.25">
      <c r="A11872" s="199">
        <v>11869</v>
      </c>
      <c r="B11872" s="199" t="s">
        <v>44615</v>
      </c>
      <c r="C11872" s="199" t="s">
        <v>44614</v>
      </c>
      <c r="D11872" s="199">
        <v>4.0634122334881901</v>
      </c>
      <c r="E11872" s="199">
        <v>-0.384278992881598</v>
      </c>
      <c r="F11872" s="199">
        <v>0.69424073941235498</v>
      </c>
      <c r="G11872" s="199">
        <v>-0.55352411788290301</v>
      </c>
      <c r="H11872" s="199">
        <v>0.579904570452906</v>
      </c>
      <c r="I11872" s="199">
        <v>0.86419247041123903</v>
      </c>
    </row>
    <row r="11873" spans="1:9" x14ac:dyDescent="0.25">
      <c r="A11873" s="199">
        <v>11870</v>
      </c>
      <c r="B11873" s="199" t="s">
        <v>44613</v>
      </c>
      <c r="C11873" s="199" t="s">
        <v>44612</v>
      </c>
      <c r="D11873" s="199">
        <v>530.274198024474</v>
      </c>
      <c r="E11873" s="199">
        <v>-0.218022312198414</v>
      </c>
      <c r="F11873" s="199">
        <v>0.22181571187812901</v>
      </c>
      <c r="G11873" s="199">
        <v>-0.98289841757558205</v>
      </c>
      <c r="H11873" s="199">
        <v>0.32565743673638797</v>
      </c>
      <c r="I11873" s="199">
        <v>0.737050719933801</v>
      </c>
    </row>
    <row r="11874" spans="1:9" x14ac:dyDescent="0.25">
      <c r="A11874" s="199">
        <v>11871</v>
      </c>
      <c r="B11874" s="199" t="s">
        <v>44611</v>
      </c>
      <c r="C11874" s="199" t="s">
        <v>44610</v>
      </c>
      <c r="D11874" s="199">
        <v>1326.9954821328799</v>
      </c>
      <c r="E11874" s="199">
        <v>-0.240638969258376</v>
      </c>
      <c r="F11874" s="199">
        <v>0.17986259360991799</v>
      </c>
      <c r="G11874" s="199">
        <v>-1.3379044771269599</v>
      </c>
      <c r="H11874" s="199">
        <v>0.18092757750914701</v>
      </c>
      <c r="I11874" s="199">
        <v>0.61767235062127201</v>
      </c>
    </row>
    <row r="11875" spans="1:9" x14ac:dyDescent="0.25">
      <c r="A11875" s="199">
        <v>11872</v>
      </c>
      <c r="B11875" s="199" t="s">
        <v>44609</v>
      </c>
      <c r="C11875" s="199" t="s">
        <v>44608</v>
      </c>
      <c r="D11875" s="199">
        <v>25.9067543591175</v>
      </c>
      <c r="E11875" s="199">
        <v>-2.8159282758057</v>
      </c>
      <c r="F11875" s="199">
        <v>0.64170415141580905</v>
      </c>
      <c r="G11875" s="199">
        <v>-4.3882033014635198</v>
      </c>
      <c r="H11875" s="200">
        <v>1.1429091567109E-5</v>
      </c>
      <c r="I11875" s="199">
        <v>1.01906678594444E-2</v>
      </c>
    </row>
    <row r="11876" spans="1:9" x14ac:dyDescent="0.25">
      <c r="A11876" s="199">
        <v>11873</v>
      </c>
      <c r="B11876" s="199" t="s">
        <v>44607</v>
      </c>
      <c r="C11876" s="199" t="s">
        <v>44606</v>
      </c>
      <c r="D11876" s="199">
        <v>4.9769283065962799</v>
      </c>
      <c r="E11876" s="199">
        <v>-0.123084929506904</v>
      </c>
      <c r="F11876" s="199">
        <v>0.69597900363137599</v>
      </c>
      <c r="G11876" s="199">
        <v>-0.17685149819849399</v>
      </c>
      <c r="H11876" s="199">
        <v>0.85962503682262204</v>
      </c>
      <c r="I11876" s="199">
        <v>0.96334456383267397</v>
      </c>
    </row>
    <row r="11877" spans="1:9" x14ac:dyDescent="0.25">
      <c r="A11877" s="199">
        <v>11874</v>
      </c>
      <c r="B11877" s="199" t="s">
        <v>44605</v>
      </c>
      <c r="C11877" s="199" t="s">
        <v>44604</v>
      </c>
      <c r="D11877" s="199">
        <v>1786.8163070657699</v>
      </c>
      <c r="E11877" s="199">
        <v>0.15993488498997199</v>
      </c>
      <c r="F11877" s="199">
        <v>0.148228089984278</v>
      </c>
      <c r="G11877" s="199">
        <v>1.07897824904129</v>
      </c>
      <c r="H11877" s="199">
        <v>0.280597424082556</v>
      </c>
      <c r="I11877" s="199">
        <v>0.70568693539459704</v>
      </c>
    </row>
    <row r="11878" spans="1:9" x14ac:dyDescent="0.25">
      <c r="A11878" s="199">
        <v>11875</v>
      </c>
      <c r="B11878" s="199" t="s">
        <v>44603</v>
      </c>
      <c r="C11878" s="199" t="s">
        <v>44602</v>
      </c>
      <c r="D11878" s="199">
        <v>19948.419215842801</v>
      </c>
      <c r="E11878" s="199">
        <v>-0.11100173593641</v>
      </c>
      <c r="F11878" s="199">
        <v>0.123296098084811</v>
      </c>
      <c r="G11878" s="199">
        <v>-0.90028587814722305</v>
      </c>
      <c r="H11878" s="199">
        <v>0.36796813434897402</v>
      </c>
      <c r="I11878" s="199">
        <v>0.76364782403989495</v>
      </c>
    </row>
    <row r="11879" spans="1:9" x14ac:dyDescent="0.25">
      <c r="A11879" s="199">
        <v>11876</v>
      </c>
      <c r="B11879" s="199" t="s">
        <v>44601</v>
      </c>
      <c r="C11879" s="199" t="s">
        <v>44600</v>
      </c>
      <c r="D11879" s="199">
        <v>2118.22969261457</v>
      </c>
      <c r="E11879" s="199">
        <v>0.112439661526092</v>
      </c>
      <c r="F11879" s="199">
        <v>0.25119811630387201</v>
      </c>
      <c r="G11879" s="199">
        <v>0.44761347409976099</v>
      </c>
      <c r="H11879" s="199">
        <v>0.65443217716175295</v>
      </c>
      <c r="I11879" s="199">
        <v>0.89376174365406602</v>
      </c>
    </row>
    <row r="11880" spans="1:9" x14ac:dyDescent="0.25">
      <c r="A11880" s="199">
        <v>11877</v>
      </c>
      <c r="B11880" s="199" t="s">
        <v>44599</v>
      </c>
      <c r="C11880" s="199" t="s">
        <v>44598</v>
      </c>
      <c r="D11880" s="199">
        <v>8.8143918004156507</v>
      </c>
      <c r="E11880" s="199">
        <v>0.38732332688403898</v>
      </c>
      <c r="F11880" s="199">
        <v>0.72580957504525601</v>
      </c>
      <c r="G11880" s="199">
        <v>0.53364317611804502</v>
      </c>
      <c r="H11880" s="199">
        <v>0.59358843032474295</v>
      </c>
      <c r="I11880" s="199">
        <v>0.86952897674242402</v>
      </c>
    </row>
    <row r="11881" spans="1:9" x14ac:dyDescent="0.25">
      <c r="A11881" s="199">
        <v>11878</v>
      </c>
      <c r="B11881" s="199" t="s">
        <v>44597</v>
      </c>
      <c r="C11881" s="199" t="s">
        <v>44596</v>
      </c>
      <c r="D11881" s="199">
        <v>294.45827004415798</v>
      </c>
      <c r="E11881" s="199">
        <v>-0.21749394831701899</v>
      </c>
      <c r="F11881" s="199">
        <v>0.40326973240901698</v>
      </c>
      <c r="G11881" s="199">
        <v>-0.53932623958106796</v>
      </c>
      <c r="H11881" s="199">
        <v>0.58966176637554302</v>
      </c>
      <c r="I11881" s="199">
        <v>0.86857606108512597</v>
      </c>
    </row>
    <row r="11882" spans="1:9" x14ac:dyDescent="0.25">
      <c r="A11882" s="199">
        <v>11879</v>
      </c>
      <c r="B11882" s="199" t="s">
        <v>44595</v>
      </c>
      <c r="C11882" s="199" t="s">
        <v>44594</v>
      </c>
      <c r="D11882" s="199">
        <v>45.942885718721797</v>
      </c>
      <c r="E11882" s="199">
        <v>-0.103081652565569</v>
      </c>
      <c r="F11882" s="199">
        <v>0.369296265965668</v>
      </c>
      <c r="G11882" s="199">
        <v>-0.27912996167459903</v>
      </c>
      <c r="H11882" s="199">
        <v>0.78014509046846903</v>
      </c>
      <c r="I11882" s="199">
        <v>0.93788187997469397</v>
      </c>
    </row>
    <row r="11883" spans="1:9" x14ac:dyDescent="0.25">
      <c r="A11883" s="199">
        <v>11880</v>
      </c>
      <c r="B11883" s="199" t="s">
        <v>44593</v>
      </c>
      <c r="C11883" s="199" t="s">
        <v>44592</v>
      </c>
      <c r="D11883" s="199">
        <v>1.48734593778638</v>
      </c>
      <c r="E11883" s="199">
        <v>-3.5256088713002498</v>
      </c>
      <c r="F11883" s="199">
        <v>2.2079156404464801</v>
      </c>
      <c r="G11883" s="199">
        <v>-1.5968041562436299</v>
      </c>
      <c r="H11883" s="199">
        <v>0.110309369204259</v>
      </c>
      <c r="I11883" s="199" t="s">
        <v>1469</v>
      </c>
    </row>
    <row r="11884" spans="1:9" x14ac:dyDescent="0.25">
      <c r="A11884" s="199">
        <v>11881</v>
      </c>
      <c r="B11884" s="199" t="s">
        <v>44591</v>
      </c>
      <c r="C11884" s="199" t="s">
        <v>44590</v>
      </c>
      <c r="D11884" s="199">
        <v>350.82524574547102</v>
      </c>
      <c r="E11884" s="199">
        <v>-0.565162526376218</v>
      </c>
      <c r="F11884" s="199">
        <v>0.25673670940712801</v>
      </c>
      <c r="G11884" s="199">
        <v>-2.2013311913256501</v>
      </c>
      <c r="H11884" s="199">
        <v>2.7712586279007499E-2</v>
      </c>
      <c r="I11884" s="199">
        <v>0.33953488476778798</v>
      </c>
    </row>
    <row r="11885" spans="1:9" x14ac:dyDescent="0.25">
      <c r="A11885" s="199">
        <v>11882</v>
      </c>
      <c r="B11885" s="199" t="s">
        <v>44589</v>
      </c>
      <c r="C11885" s="199" t="s">
        <v>44588</v>
      </c>
      <c r="D11885" s="199">
        <v>7.9621872824619997</v>
      </c>
      <c r="E11885" s="199">
        <v>-0.49283605889349902</v>
      </c>
      <c r="F11885" s="199">
        <v>0.54986190837386295</v>
      </c>
      <c r="G11885" s="199">
        <v>-0.89629059839949698</v>
      </c>
      <c r="H11885" s="199">
        <v>0.370097579047167</v>
      </c>
      <c r="I11885" s="199">
        <v>0.76454241444733195</v>
      </c>
    </row>
    <row r="11886" spans="1:9" x14ac:dyDescent="0.25">
      <c r="A11886" s="199">
        <v>11883</v>
      </c>
      <c r="B11886" s="199" t="s">
        <v>44587</v>
      </c>
      <c r="C11886" s="199" t="s">
        <v>44586</v>
      </c>
      <c r="D11886" s="199">
        <v>1907.4818972877299</v>
      </c>
      <c r="E11886" s="199">
        <v>-6.3163665660558197E-3</v>
      </c>
      <c r="F11886" s="199">
        <v>0.124693863739934</v>
      </c>
      <c r="G11886" s="199">
        <v>-5.0654991164837702E-2</v>
      </c>
      <c r="H11886" s="199">
        <v>0.95960044242053999</v>
      </c>
      <c r="I11886" s="199">
        <v>0.98981618760066203</v>
      </c>
    </row>
    <row r="11887" spans="1:9" x14ac:dyDescent="0.25">
      <c r="A11887" s="199">
        <v>11884</v>
      </c>
      <c r="B11887" s="199" t="s">
        <v>44585</v>
      </c>
      <c r="C11887" s="199" t="s">
        <v>44584</v>
      </c>
      <c r="D11887" s="199">
        <v>375.88736752493998</v>
      </c>
      <c r="E11887" s="199">
        <v>-4.1108331749056801E-2</v>
      </c>
      <c r="F11887" s="199">
        <v>0.29177172383660499</v>
      </c>
      <c r="G11887" s="199">
        <v>-0.14089210293756199</v>
      </c>
      <c r="H11887" s="199">
        <v>0.88795518085900405</v>
      </c>
      <c r="I11887" s="199">
        <v>0.97071405934953903</v>
      </c>
    </row>
    <row r="11888" spans="1:9" x14ac:dyDescent="0.25">
      <c r="A11888" s="199">
        <v>11885</v>
      </c>
      <c r="B11888" s="199" t="s">
        <v>44583</v>
      </c>
      <c r="C11888" s="199" t="s">
        <v>44582</v>
      </c>
      <c r="D11888" s="199">
        <v>492.93814420996102</v>
      </c>
      <c r="E11888" s="199">
        <v>0.21986794679973701</v>
      </c>
      <c r="F11888" s="199">
        <v>0.32927296358313801</v>
      </c>
      <c r="G11888" s="199">
        <v>0.66773762536450398</v>
      </c>
      <c r="H11888" s="199">
        <v>0.50430108818754205</v>
      </c>
      <c r="I11888" s="199">
        <v>0.82995260169348495</v>
      </c>
    </row>
    <row r="11889" spans="1:9" x14ac:dyDescent="0.25">
      <c r="A11889" s="199">
        <v>11886</v>
      </c>
      <c r="B11889" s="199" t="s">
        <v>44581</v>
      </c>
      <c r="C11889" s="199" t="s">
        <v>44580</v>
      </c>
      <c r="D11889" s="199">
        <v>30.403934922507101</v>
      </c>
      <c r="E11889" s="199">
        <v>1.2700660287245</v>
      </c>
      <c r="F11889" s="199">
        <v>0.48678438820118097</v>
      </c>
      <c r="G11889" s="199">
        <v>2.6090935936088302</v>
      </c>
      <c r="H11889" s="199">
        <v>9.0782408859790102E-3</v>
      </c>
      <c r="I11889" s="199">
        <v>0.233715396500627</v>
      </c>
    </row>
    <row r="11890" spans="1:9" x14ac:dyDescent="0.25">
      <c r="A11890" s="199">
        <v>11887</v>
      </c>
      <c r="B11890" s="199" t="s">
        <v>44579</v>
      </c>
      <c r="C11890" s="199" t="s">
        <v>44578</v>
      </c>
      <c r="D11890" s="199">
        <v>0.28418784184298002</v>
      </c>
      <c r="E11890" s="199">
        <v>-8.8400021149178196E-3</v>
      </c>
      <c r="F11890" s="199">
        <v>1.6862951096901699</v>
      </c>
      <c r="G11890" s="199">
        <v>-5.2422627949991699E-3</v>
      </c>
      <c r="H11890" s="199">
        <v>0.99581729860989998</v>
      </c>
      <c r="I11890" s="199" t="s">
        <v>1469</v>
      </c>
    </row>
    <row r="11891" spans="1:9" x14ac:dyDescent="0.25">
      <c r="A11891" s="199">
        <v>11888</v>
      </c>
      <c r="B11891" s="199" t="s">
        <v>44577</v>
      </c>
      <c r="C11891" s="199" t="s">
        <v>44576</v>
      </c>
      <c r="D11891" s="199">
        <v>390.17967012128997</v>
      </c>
      <c r="E11891" s="199">
        <v>0.109496375318269</v>
      </c>
      <c r="F11891" s="199">
        <v>0.311811377930236</v>
      </c>
      <c r="G11891" s="199">
        <v>0.35116221879102599</v>
      </c>
      <c r="H11891" s="199">
        <v>0.72546665245622899</v>
      </c>
      <c r="I11891" s="199">
        <v>0.91983072143209998</v>
      </c>
    </row>
    <row r="11892" spans="1:9" x14ac:dyDescent="0.25">
      <c r="A11892" s="199">
        <v>11889</v>
      </c>
      <c r="B11892" s="199" t="s">
        <v>44575</v>
      </c>
      <c r="C11892" s="199" t="s">
        <v>44574</v>
      </c>
      <c r="D11892" s="199">
        <v>0.53924238656881596</v>
      </c>
      <c r="E11892" s="199">
        <v>-0.30904192831140498</v>
      </c>
      <c r="F11892" s="199">
        <v>1.02946609174252</v>
      </c>
      <c r="G11892" s="199">
        <v>-0.30019631611985098</v>
      </c>
      <c r="H11892" s="199">
        <v>0.76402741488039905</v>
      </c>
      <c r="I11892" s="199" t="s">
        <v>1469</v>
      </c>
    </row>
    <row r="11893" spans="1:9" x14ac:dyDescent="0.25">
      <c r="A11893" s="199">
        <v>11890</v>
      </c>
      <c r="B11893" s="199" t="s">
        <v>44573</v>
      </c>
      <c r="C11893" s="199" t="s">
        <v>44572</v>
      </c>
      <c r="D11893" s="199">
        <v>888.88433090130002</v>
      </c>
      <c r="E11893" s="199">
        <v>0.116745939270316</v>
      </c>
      <c r="F11893" s="199">
        <v>0.19660982103454899</v>
      </c>
      <c r="G11893" s="199">
        <v>0.59379505385847697</v>
      </c>
      <c r="H11893" s="199">
        <v>0.55264919763968401</v>
      </c>
      <c r="I11893" s="199">
        <v>0.85140228877829605</v>
      </c>
    </row>
    <row r="11894" spans="1:9" x14ac:dyDescent="0.25">
      <c r="A11894" s="199">
        <v>11891</v>
      </c>
      <c r="B11894" s="199" t="s">
        <v>44571</v>
      </c>
      <c r="C11894" s="199" t="s">
        <v>44570</v>
      </c>
      <c r="D11894" s="199">
        <v>3.25675165145402</v>
      </c>
      <c r="E11894" s="199">
        <v>0.122266392658558</v>
      </c>
      <c r="F11894" s="199">
        <v>0.57128762916013998</v>
      </c>
      <c r="G11894" s="199">
        <v>0.21401897471209599</v>
      </c>
      <c r="H11894" s="199">
        <v>0.83053226030868499</v>
      </c>
      <c r="I11894" s="199">
        <v>0.95310237660285702</v>
      </c>
    </row>
    <row r="11895" spans="1:9" x14ac:dyDescent="0.25">
      <c r="A11895" s="199">
        <v>11892</v>
      </c>
      <c r="B11895" s="199" t="s">
        <v>44569</v>
      </c>
      <c r="C11895" s="199" t="s">
        <v>44568</v>
      </c>
      <c r="D11895" s="199">
        <v>4834.0549186710696</v>
      </c>
      <c r="E11895" s="199">
        <v>-5.9201222701509702E-2</v>
      </c>
      <c r="F11895" s="199">
        <v>9.5390577133763296E-2</v>
      </c>
      <c r="G11895" s="199">
        <v>-0.62061918986498699</v>
      </c>
      <c r="H11895" s="199">
        <v>0.53485021045840697</v>
      </c>
      <c r="I11895" s="199">
        <v>0.84437657150432799</v>
      </c>
    </row>
    <row r="11896" spans="1:9" x14ac:dyDescent="0.25">
      <c r="A11896" s="199">
        <v>11893</v>
      </c>
      <c r="B11896" s="199" t="s">
        <v>44567</v>
      </c>
      <c r="C11896" s="199" t="s">
        <v>44566</v>
      </c>
      <c r="D11896" s="199">
        <v>9518.2496540800894</v>
      </c>
      <c r="E11896" s="199">
        <v>5.0144195017386803E-2</v>
      </c>
      <c r="F11896" s="199">
        <v>0.241716683973799</v>
      </c>
      <c r="G11896" s="199">
        <v>0.207450285156246</v>
      </c>
      <c r="H11896" s="199">
        <v>0.83565821475481505</v>
      </c>
      <c r="I11896" s="199">
        <v>0.95442975994681201</v>
      </c>
    </row>
    <row r="11897" spans="1:9" x14ac:dyDescent="0.25">
      <c r="A11897" s="199">
        <v>11894</v>
      </c>
      <c r="B11897" s="199" t="s">
        <v>44565</v>
      </c>
      <c r="C11897" s="199" t="s">
        <v>44564</v>
      </c>
      <c r="D11897" s="199">
        <v>503.47438176143601</v>
      </c>
      <c r="E11897" s="199">
        <v>-9.8404450226897699E-2</v>
      </c>
      <c r="F11897" s="199">
        <v>0.16014675302190101</v>
      </c>
      <c r="G11897" s="199">
        <v>-0.61446422340789197</v>
      </c>
      <c r="H11897" s="199">
        <v>0.53890860759225201</v>
      </c>
      <c r="I11897" s="199">
        <v>0.84618819478919305</v>
      </c>
    </row>
    <row r="11898" spans="1:9" x14ac:dyDescent="0.25">
      <c r="A11898" s="199">
        <v>11895</v>
      </c>
      <c r="B11898" s="199" t="s">
        <v>44563</v>
      </c>
      <c r="C11898" s="199" t="s">
        <v>44562</v>
      </c>
      <c r="D11898" s="199">
        <v>2.3165176647374199E-2</v>
      </c>
      <c r="E11898" s="199">
        <v>-0.42801345820493603</v>
      </c>
      <c r="F11898" s="199">
        <v>2.9813360863974299</v>
      </c>
      <c r="G11898" s="199">
        <v>-0.14356431002790301</v>
      </c>
      <c r="H11898" s="199">
        <v>0.88584452510935996</v>
      </c>
      <c r="I11898" s="199" t="s">
        <v>1469</v>
      </c>
    </row>
    <row r="11899" spans="1:9" x14ac:dyDescent="0.25">
      <c r="A11899" s="199">
        <v>11896</v>
      </c>
      <c r="B11899" s="199" t="s">
        <v>44561</v>
      </c>
      <c r="C11899" s="199" t="s">
        <v>44560</v>
      </c>
      <c r="D11899" s="199">
        <v>146.23958631860799</v>
      </c>
      <c r="E11899" s="199">
        <v>-0.39085276590080797</v>
      </c>
      <c r="F11899" s="199">
        <v>0.20985531525588999</v>
      </c>
      <c r="G11899" s="199">
        <v>-1.8624868539746899</v>
      </c>
      <c r="H11899" s="199">
        <v>6.2534496743658297E-2</v>
      </c>
      <c r="I11899" s="199">
        <v>0.43813502120841202</v>
      </c>
    </row>
    <row r="11900" spans="1:9" x14ac:dyDescent="0.25">
      <c r="A11900" s="199">
        <v>11897</v>
      </c>
      <c r="B11900" s="199" t="s">
        <v>44559</v>
      </c>
      <c r="C11900" s="199" t="s">
        <v>44558</v>
      </c>
      <c r="D11900" s="199">
        <v>1412.3178801378001</v>
      </c>
      <c r="E11900" s="199">
        <v>-0.768977233891038</v>
      </c>
      <c r="F11900" s="199">
        <v>0.19860185553897</v>
      </c>
      <c r="G11900" s="199">
        <v>-3.8719539241170202</v>
      </c>
      <c r="H11900" s="199">
        <v>1.0796636482291101E-4</v>
      </c>
      <c r="I11900" s="199">
        <v>3.3693603302110103E-2</v>
      </c>
    </row>
    <row r="11901" spans="1:9" x14ac:dyDescent="0.25">
      <c r="A11901" s="199">
        <v>11898</v>
      </c>
      <c r="B11901" s="199" t="s">
        <v>44557</v>
      </c>
      <c r="C11901" s="199" t="s">
        <v>44556</v>
      </c>
      <c r="D11901" s="199">
        <v>5016.9564603007302</v>
      </c>
      <c r="E11901" s="199">
        <v>-4.5186806962783502E-2</v>
      </c>
      <c r="F11901" s="199">
        <v>0.32390993336454899</v>
      </c>
      <c r="G11901" s="199">
        <v>-0.13950423345593199</v>
      </c>
      <c r="H11901" s="199">
        <v>0.88905171083867895</v>
      </c>
      <c r="I11901" s="199">
        <v>0.97071405934953903</v>
      </c>
    </row>
    <row r="11902" spans="1:9" x14ac:dyDescent="0.25">
      <c r="A11902" s="199">
        <v>11899</v>
      </c>
      <c r="B11902" s="199" t="s">
        <v>44555</v>
      </c>
      <c r="C11902" s="199" t="s">
        <v>44554</v>
      </c>
      <c r="D11902" s="199">
        <v>564.33925128212195</v>
      </c>
      <c r="E11902" s="199">
        <v>0.199820318398054</v>
      </c>
      <c r="F11902" s="199">
        <v>0.177844045042342</v>
      </c>
      <c r="G11902" s="199">
        <v>1.1235704763152401</v>
      </c>
      <c r="H11902" s="199">
        <v>0.26119528679526</v>
      </c>
      <c r="I11902" s="199">
        <v>0.69081110201433005</v>
      </c>
    </row>
    <row r="11903" spans="1:9" x14ac:dyDescent="0.25">
      <c r="A11903" s="199">
        <v>11900</v>
      </c>
      <c r="B11903" s="199" t="s">
        <v>44553</v>
      </c>
      <c r="C11903" s="199" t="s">
        <v>44552</v>
      </c>
      <c r="D11903" s="199">
        <v>107.28388568834799</v>
      </c>
      <c r="E11903" s="199">
        <v>-0.34339487872089702</v>
      </c>
      <c r="F11903" s="199">
        <v>0.30984707566771402</v>
      </c>
      <c r="G11903" s="199">
        <v>-1.10827213063376</v>
      </c>
      <c r="H11903" s="199">
        <v>0.267744307701693</v>
      </c>
      <c r="I11903" s="199">
        <v>0.695808423819682</v>
      </c>
    </row>
    <row r="11904" spans="1:9" x14ac:dyDescent="0.25">
      <c r="A11904" s="199">
        <v>11901</v>
      </c>
      <c r="B11904" s="199" t="s">
        <v>44551</v>
      </c>
      <c r="C11904" s="199" t="s">
        <v>44550</v>
      </c>
      <c r="D11904" s="199">
        <v>3964.2743328267802</v>
      </c>
      <c r="E11904" s="199">
        <v>-4.18853000048241E-2</v>
      </c>
      <c r="F11904" s="199">
        <v>0.28411521360011299</v>
      </c>
      <c r="G11904" s="199">
        <v>-0.14742364364823099</v>
      </c>
      <c r="H11904" s="199">
        <v>0.88279764448058595</v>
      </c>
      <c r="I11904" s="199">
        <v>0.969861802214531</v>
      </c>
    </row>
    <row r="11905" spans="1:9" x14ac:dyDescent="0.25">
      <c r="A11905" s="199">
        <v>11902</v>
      </c>
      <c r="B11905" s="199" t="s">
        <v>44549</v>
      </c>
      <c r="C11905" s="199" t="s">
        <v>44548</v>
      </c>
      <c r="D11905" s="199">
        <v>0.96683651958286199</v>
      </c>
      <c r="E11905" s="199">
        <v>1.40889102428827</v>
      </c>
      <c r="F11905" s="199">
        <v>1.40946881129111</v>
      </c>
      <c r="G11905" s="199">
        <v>0.99959006755012303</v>
      </c>
      <c r="H11905" s="199">
        <v>0.31750893182859102</v>
      </c>
      <c r="I11905" s="199" t="s">
        <v>1469</v>
      </c>
    </row>
    <row r="11906" spans="1:9" x14ac:dyDescent="0.25">
      <c r="A11906" s="199">
        <v>11903</v>
      </c>
      <c r="B11906" s="199" t="s">
        <v>44547</v>
      </c>
      <c r="C11906" s="199" t="s">
        <v>44546</v>
      </c>
      <c r="D11906" s="199">
        <v>1095.09800142422</v>
      </c>
      <c r="E11906" s="199">
        <v>-0.14852314801177</v>
      </c>
      <c r="F11906" s="199">
        <v>0.13142114209026301</v>
      </c>
      <c r="G11906" s="199">
        <v>-1.1301313141059299</v>
      </c>
      <c r="H11906" s="199">
        <v>0.258420896615491</v>
      </c>
      <c r="I11906" s="199">
        <v>0.68951415990000298</v>
      </c>
    </row>
    <row r="11907" spans="1:9" x14ac:dyDescent="0.25">
      <c r="A11907" s="199">
        <v>11904</v>
      </c>
      <c r="B11907" s="199" t="s">
        <v>44545</v>
      </c>
      <c r="C11907" s="199" t="s">
        <v>44544</v>
      </c>
      <c r="D11907" s="199">
        <v>47.869582181844997</v>
      </c>
      <c r="E11907" s="199">
        <v>0.54474145913638305</v>
      </c>
      <c r="F11907" s="199">
        <v>0.24235845194941399</v>
      </c>
      <c r="G11907" s="199">
        <v>2.24766850404741</v>
      </c>
      <c r="H11907" s="199">
        <v>2.4597335793400399E-2</v>
      </c>
      <c r="I11907" s="199">
        <v>0.32526328676802702</v>
      </c>
    </row>
    <row r="11908" spans="1:9" x14ac:dyDescent="0.25">
      <c r="A11908" s="199">
        <v>11905</v>
      </c>
      <c r="B11908" s="199" t="s">
        <v>44543</v>
      </c>
      <c r="C11908" s="199" t="s">
        <v>44542</v>
      </c>
      <c r="D11908" s="199">
        <v>8041.8569809544497</v>
      </c>
      <c r="E11908" s="199">
        <v>0.16515468351149601</v>
      </c>
      <c r="F11908" s="199">
        <v>0.12990933415636799</v>
      </c>
      <c r="G11908" s="199">
        <v>1.2713072896879301</v>
      </c>
      <c r="H11908" s="199">
        <v>0.20361935000721501</v>
      </c>
      <c r="I11908" s="199">
        <v>0.64113516108968605</v>
      </c>
    </row>
    <row r="11909" spans="1:9" x14ac:dyDescent="0.25">
      <c r="A11909" s="199">
        <v>11906</v>
      </c>
      <c r="B11909" s="199" t="s">
        <v>44541</v>
      </c>
      <c r="C11909" s="199" t="s">
        <v>44540</v>
      </c>
      <c r="D11909" s="199">
        <v>26.757592252570301</v>
      </c>
      <c r="E11909" s="199">
        <v>-0.28526725701024702</v>
      </c>
      <c r="F11909" s="199">
        <v>0.546057438659173</v>
      </c>
      <c r="G11909" s="199">
        <v>-0.52241254639935297</v>
      </c>
      <c r="H11909" s="199">
        <v>0.60138312231554703</v>
      </c>
      <c r="I11909" s="199">
        <v>0.87377821286911095</v>
      </c>
    </row>
    <row r="11910" spans="1:9" x14ac:dyDescent="0.25">
      <c r="A11910" s="199">
        <v>11907</v>
      </c>
      <c r="B11910" s="199" t="s">
        <v>44539</v>
      </c>
      <c r="C11910" s="199" t="s">
        <v>44538</v>
      </c>
      <c r="D11910" s="199">
        <v>1017.8365343230701</v>
      </c>
      <c r="E11910" s="199">
        <v>-0.17039148686324901</v>
      </c>
      <c r="F11910" s="199">
        <v>0.12183807371201701</v>
      </c>
      <c r="G11910" s="199">
        <v>-1.3985077215353501</v>
      </c>
      <c r="H11910" s="199">
        <v>0.16196065557002801</v>
      </c>
      <c r="I11910" s="199">
        <v>0.59826187740866099</v>
      </c>
    </row>
    <row r="11911" spans="1:9" x14ac:dyDescent="0.25">
      <c r="A11911" s="199">
        <v>11908</v>
      </c>
      <c r="B11911" s="199" t="s">
        <v>44537</v>
      </c>
      <c r="C11911" s="199" t="s">
        <v>44536</v>
      </c>
      <c r="D11911" s="199">
        <v>910.66758793286294</v>
      </c>
      <c r="E11911" s="199">
        <v>-0.91711085079851995</v>
      </c>
      <c r="F11911" s="199">
        <v>0.410659533365138</v>
      </c>
      <c r="G11911" s="199">
        <v>-2.23326326624706</v>
      </c>
      <c r="H11911" s="199">
        <v>2.5531588407454901E-2</v>
      </c>
      <c r="I11911" s="199">
        <v>0.33113353518640998</v>
      </c>
    </row>
    <row r="11912" spans="1:9" x14ac:dyDescent="0.25">
      <c r="A11912" s="199">
        <v>11909</v>
      </c>
      <c r="B11912" s="199" t="s">
        <v>44535</v>
      </c>
      <c r="C11912" s="199" t="s">
        <v>44534</v>
      </c>
      <c r="D11912" s="199">
        <v>30818.681560023499</v>
      </c>
      <c r="E11912" s="199">
        <v>-3.00182990482428E-2</v>
      </c>
      <c r="F11912" s="199">
        <v>0.329231843630931</v>
      </c>
      <c r="G11912" s="199">
        <v>-9.1176779005293696E-2</v>
      </c>
      <c r="H11912" s="199">
        <v>0.92735212575609205</v>
      </c>
      <c r="I11912" s="199">
        <v>0.981652455867144</v>
      </c>
    </row>
    <row r="11913" spans="1:9" x14ac:dyDescent="0.25">
      <c r="A11913" s="199">
        <v>11910</v>
      </c>
      <c r="B11913" s="199" t="s">
        <v>44533</v>
      </c>
      <c r="C11913" s="199" t="s">
        <v>44532</v>
      </c>
      <c r="D11913" s="199">
        <v>1749.76438821893</v>
      </c>
      <c r="E11913" s="199">
        <v>0.28522058885990198</v>
      </c>
      <c r="F11913" s="199">
        <v>0.12963563576583101</v>
      </c>
      <c r="G11913" s="199">
        <v>2.2001711734195801</v>
      </c>
      <c r="H11913" s="199">
        <v>2.7794752698756701E-2</v>
      </c>
      <c r="I11913" s="199">
        <v>0.33965922460947601</v>
      </c>
    </row>
    <row r="11914" spans="1:9" x14ac:dyDescent="0.25">
      <c r="A11914" s="199">
        <v>11911</v>
      </c>
      <c r="B11914" s="199" t="s">
        <v>44531</v>
      </c>
      <c r="C11914" s="199" t="s">
        <v>44530</v>
      </c>
      <c r="D11914" s="199">
        <v>10626.065399248801</v>
      </c>
      <c r="E11914" s="199">
        <v>-0.38819259323857702</v>
      </c>
      <c r="F11914" s="199">
        <v>0.61519713147159505</v>
      </c>
      <c r="G11914" s="199">
        <v>-0.63100520691634698</v>
      </c>
      <c r="H11914" s="199">
        <v>0.52803711988157198</v>
      </c>
      <c r="I11914" s="199">
        <v>0.84147782284221095</v>
      </c>
    </row>
    <row r="11915" spans="1:9" x14ac:dyDescent="0.25">
      <c r="A11915" s="199">
        <v>11912</v>
      </c>
      <c r="B11915" s="199" t="s">
        <v>44529</v>
      </c>
      <c r="C11915" s="199" t="s">
        <v>44528</v>
      </c>
      <c r="D11915" s="199">
        <v>34.321827754157802</v>
      </c>
      <c r="E11915" s="199">
        <v>1.6340697503419701</v>
      </c>
      <c r="F11915" s="199">
        <v>0.68224883002227799</v>
      </c>
      <c r="G11915" s="199">
        <v>2.3951228326600602</v>
      </c>
      <c r="H11915" s="199">
        <v>1.6614798185927301E-2</v>
      </c>
      <c r="I11915" s="199">
        <v>0.28238786549598899</v>
      </c>
    </row>
    <row r="11916" spans="1:9" x14ac:dyDescent="0.25">
      <c r="A11916" s="199">
        <v>11913</v>
      </c>
      <c r="B11916" s="199" t="s">
        <v>44527</v>
      </c>
      <c r="C11916" s="199" t="s">
        <v>44526</v>
      </c>
      <c r="D11916" s="199">
        <v>725.36276085837596</v>
      </c>
      <c r="E11916" s="199">
        <v>0.18091455281224</v>
      </c>
      <c r="F11916" s="199">
        <v>0.1839604716538</v>
      </c>
      <c r="G11916" s="199">
        <v>0.98344253624608802</v>
      </c>
      <c r="H11916" s="199">
        <v>0.32538968400220297</v>
      </c>
      <c r="I11916" s="199">
        <v>0.73682452490804595</v>
      </c>
    </row>
    <row r="11917" spans="1:9" x14ac:dyDescent="0.25">
      <c r="A11917" s="199">
        <v>11914</v>
      </c>
      <c r="B11917" s="199" t="s">
        <v>44525</v>
      </c>
      <c r="C11917" s="199" t="s">
        <v>44524</v>
      </c>
      <c r="D11917" s="199">
        <v>2543.2503191230799</v>
      </c>
      <c r="E11917" s="199">
        <v>-3.9951601752881899E-2</v>
      </c>
      <c r="F11917" s="199">
        <v>0.23955419840880199</v>
      </c>
      <c r="G11917" s="199">
        <v>-0.16677479258662001</v>
      </c>
      <c r="H11917" s="199">
        <v>0.86754725348248596</v>
      </c>
      <c r="I11917" s="199">
        <v>0.96562960720828095</v>
      </c>
    </row>
    <row r="11918" spans="1:9" x14ac:dyDescent="0.25">
      <c r="A11918" s="199">
        <v>11915</v>
      </c>
      <c r="B11918" s="199" t="s">
        <v>44523</v>
      </c>
      <c r="C11918" s="199" t="s">
        <v>44522</v>
      </c>
      <c r="D11918" s="199">
        <v>3642.4998246375399</v>
      </c>
      <c r="E11918" s="199">
        <v>0.304386233371431</v>
      </c>
      <c r="F11918" s="199">
        <v>0.36567682085782299</v>
      </c>
      <c r="G11918" s="199">
        <v>0.83239137951753694</v>
      </c>
      <c r="H11918" s="199">
        <v>0.405188066281709</v>
      </c>
      <c r="I11918" s="199">
        <v>0.78426064493592496</v>
      </c>
    </row>
    <row r="11919" spans="1:9" x14ac:dyDescent="0.25">
      <c r="A11919" s="199">
        <v>11916</v>
      </c>
      <c r="B11919" s="199" t="s">
        <v>44521</v>
      </c>
      <c r="C11919" s="199" t="s">
        <v>44520</v>
      </c>
      <c r="D11919" s="199">
        <v>11294.4772442781</v>
      </c>
      <c r="E11919" s="199">
        <v>0.204964617275463</v>
      </c>
      <c r="F11919" s="199">
        <v>0.32953961584304498</v>
      </c>
      <c r="G11919" s="199">
        <v>0.62197261701331896</v>
      </c>
      <c r="H11919" s="199">
        <v>0.53395987386717003</v>
      </c>
      <c r="I11919" s="199">
        <v>0.84422872900296497</v>
      </c>
    </row>
    <row r="11920" spans="1:9" x14ac:dyDescent="0.25">
      <c r="A11920" s="199">
        <v>11917</v>
      </c>
      <c r="B11920" s="199" t="s">
        <v>44519</v>
      </c>
      <c r="C11920" s="199" t="s">
        <v>44518</v>
      </c>
      <c r="D11920" s="199">
        <v>27.5812834174221</v>
      </c>
      <c r="E11920" s="199">
        <v>1.0279063776372399</v>
      </c>
      <c r="F11920" s="199">
        <v>0.57174399870662096</v>
      </c>
      <c r="G11920" s="199">
        <v>1.79784375518158</v>
      </c>
      <c r="H11920" s="199">
        <v>7.2201771282775995E-2</v>
      </c>
      <c r="I11920" s="199">
        <v>0.45960386426961602</v>
      </c>
    </row>
    <row r="11921" spans="1:9" x14ac:dyDescent="0.25">
      <c r="A11921" s="199">
        <v>11918</v>
      </c>
      <c r="B11921" s="199" t="s">
        <v>44517</v>
      </c>
      <c r="C11921" s="199" t="s">
        <v>44516</v>
      </c>
      <c r="D11921" s="199">
        <v>280.14857121679103</v>
      </c>
      <c r="E11921" s="199">
        <v>0.212467353005454</v>
      </c>
      <c r="F11921" s="199">
        <v>0.188475051109282</v>
      </c>
      <c r="G11921" s="199">
        <v>1.1272969645317199</v>
      </c>
      <c r="H11921" s="199">
        <v>0.25961694536922802</v>
      </c>
      <c r="I11921" s="199">
        <v>0.69041293758927802</v>
      </c>
    </row>
    <row r="11922" spans="1:9" x14ac:dyDescent="0.25">
      <c r="A11922" s="199">
        <v>11919</v>
      </c>
      <c r="B11922" s="199" t="s">
        <v>44515</v>
      </c>
      <c r="C11922" s="199" t="s">
        <v>44514</v>
      </c>
      <c r="D11922" s="199">
        <v>280.713711080834</v>
      </c>
      <c r="E11922" s="199">
        <v>0.25370257950493602</v>
      </c>
      <c r="F11922" s="199">
        <v>0.31138173198171298</v>
      </c>
      <c r="G11922" s="199">
        <v>0.81476385236316695</v>
      </c>
      <c r="H11922" s="199">
        <v>0.41520749580578598</v>
      </c>
      <c r="I11922" s="199">
        <v>0.78942967238166495</v>
      </c>
    </row>
    <row r="11923" spans="1:9" x14ac:dyDescent="0.25">
      <c r="A11923" s="199">
        <v>11920</v>
      </c>
      <c r="B11923" s="199" t="s">
        <v>44513</v>
      </c>
      <c r="C11923" s="199" t="s">
        <v>44512</v>
      </c>
      <c r="D11923" s="199">
        <v>0.22345945545120699</v>
      </c>
      <c r="E11923" s="199">
        <v>-1.7182978493636301</v>
      </c>
      <c r="F11923" s="199">
        <v>2.9748243665093201</v>
      </c>
      <c r="G11923" s="199">
        <v>-0.57761320927322302</v>
      </c>
      <c r="H11923" s="199">
        <v>0.56352528679315605</v>
      </c>
      <c r="I11923" s="199" t="s">
        <v>1469</v>
      </c>
    </row>
    <row r="11924" spans="1:9" x14ac:dyDescent="0.25">
      <c r="A11924" s="199">
        <v>11921</v>
      </c>
      <c r="B11924" s="199" t="s">
        <v>44511</v>
      </c>
      <c r="C11924" s="199" t="s">
        <v>44510</v>
      </c>
      <c r="D11924" s="199">
        <v>0.32470438177706901</v>
      </c>
      <c r="E11924" s="199">
        <v>8.3599069638437204E-2</v>
      </c>
      <c r="F11924" s="199">
        <v>2.7297589396713899</v>
      </c>
      <c r="G11924" s="199">
        <v>3.06250740398714E-2</v>
      </c>
      <c r="H11924" s="199">
        <v>0.97556854533367199</v>
      </c>
      <c r="I11924" s="199" t="s">
        <v>1469</v>
      </c>
    </row>
    <row r="11925" spans="1:9" x14ac:dyDescent="0.25">
      <c r="A11925" s="199">
        <v>11922</v>
      </c>
      <c r="B11925" s="199" t="s">
        <v>44509</v>
      </c>
      <c r="C11925" s="199" t="s">
        <v>44508</v>
      </c>
      <c r="D11925" s="199">
        <v>1.3000971849546401</v>
      </c>
      <c r="E11925" s="199">
        <v>-1.25387982313296</v>
      </c>
      <c r="F11925" s="199">
        <v>1.31140476892066</v>
      </c>
      <c r="G11925" s="199">
        <v>-0.95613486609855003</v>
      </c>
      <c r="H11925" s="199">
        <v>0.33900410169742201</v>
      </c>
      <c r="I11925" s="199" t="s">
        <v>1469</v>
      </c>
    </row>
    <row r="11926" spans="1:9" x14ac:dyDescent="0.25">
      <c r="A11926" s="199">
        <v>11923</v>
      </c>
      <c r="B11926" s="199" t="s">
        <v>44507</v>
      </c>
      <c r="C11926" s="199" t="s">
        <v>44506</v>
      </c>
      <c r="D11926" s="199">
        <v>0.34038415096326602</v>
      </c>
      <c r="E11926" s="199">
        <v>0.85529928536490096</v>
      </c>
      <c r="F11926" s="199">
        <v>0.91724876831709501</v>
      </c>
      <c r="G11926" s="199">
        <v>0.93246163408226201</v>
      </c>
      <c r="H11926" s="199">
        <v>0.35109800522158802</v>
      </c>
      <c r="I11926" s="199" t="s">
        <v>1469</v>
      </c>
    </row>
    <row r="11927" spans="1:9" x14ac:dyDescent="0.25">
      <c r="A11927" s="199">
        <v>11924</v>
      </c>
      <c r="B11927" s="199" t="s">
        <v>44505</v>
      </c>
      <c r="C11927" s="199" t="s">
        <v>44504</v>
      </c>
      <c r="D11927" s="199">
        <v>1.03342900663138</v>
      </c>
      <c r="E11927" s="199">
        <v>0.62373045119438697</v>
      </c>
      <c r="F11927" s="199">
        <v>1.30538668788083</v>
      </c>
      <c r="G11927" s="199">
        <v>0.47781278680492201</v>
      </c>
      <c r="H11927" s="199">
        <v>0.63278345935213098</v>
      </c>
      <c r="I11927" s="199" t="s">
        <v>1469</v>
      </c>
    </row>
    <row r="11928" spans="1:9" x14ac:dyDescent="0.25">
      <c r="A11928" s="199">
        <v>11925</v>
      </c>
      <c r="B11928" s="199" t="s">
        <v>44503</v>
      </c>
      <c r="C11928" s="199" t="s">
        <v>44502</v>
      </c>
      <c r="D11928" s="199">
        <v>910.95635209280601</v>
      </c>
      <c r="E11928" s="199">
        <v>-0.40886279551097099</v>
      </c>
      <c r="F11928" s="199">
        <v>0.39893652125073198</v>
      </c>
      <c r="G11928" s="199">
        <v>-1.0248818389179299</v>
      </c>
      <c r="H11928" s="199">
        <v>0.30541894480762399</v>
      </c>
      <c r="I11928" s="199">
        <v>0.72364898700457003</v>
      </c>
    </row>
    <row r="11929" spans="1:9" x14ac:dyDescent="0.25">
      <c r="A11929" s="199">
        <v>11926</v>
      </c>
      <c r="B11929" s="199" t="s">
        <v>44501</v>
      </c>
      <c r="C11929" s="199" t="s">
        <v>44500</v>
      </c>
      <c r="D11929" s="199">
        <v>38.570087632890598</v>
      </c>
      <c r="E11929" s="199">
        <v>-2.20811939399682</v>
      </c>
      <c r="F11929" s="199">
        <v>0.60486248156094002</v>
      </c>
      <c r="G11929" s="199">
        <v>-3.6506139185528999</v>
      </c>
      <c r="H11929" s="199">
        <v>2.6161424275087102E-4</v>
      </c>
      <c r="I11929" s="199">
        <v>5.7627802925133101E-2</v>
      </c>
    </row>
    <row r="11930" spans="1:9" x14ac:dyDescent="0.25">
      <c r="A11930" s="199">
        <v>11927</v>
      </c>
      <c r="B11930" s="199" t="s">
        <v>44499</v>
      </c>
      <c r="C11930" s="199" t="s">
        <v>44498</v>
      </c>
      <c r="D11930" s="199">
        <v>5.1487442320827501</v>
      </c>
      <c r="E11930" s="199">
        <v>-1.11545818112269</v>
      </c>
      <c r="F11930" s="199">
        <v>0.56048315469639498</v>
      </c>
      <c r="G11930" s="199">
        <v>-1.9901725355633899</v>
      </c>
      <c r="H11930" s="199">
        <v>4.6571932624080097E-2</v>
      </c>
      <c r="I11930" s="199">
        <v>0.39633473137439401</v>
      </c>
    </row>
    <row r="11931" spans="1:9" x14ac:dyDescent="0.25">
      <c r="A11931" s="199">
        <v>11928</v>
      </c>
      <c r="B11931" s="199" t="s">
        <v>44497</v>
      </c>
      <c r="C11931" s="199" t="s">
        <v>44496</v>
      </c>
      <c r="D11931" s="199">
        <v>4795.8021073407299</v>
      </c>
      <c r="E11931" s="199">
        <v>0.354593489244585</v>
      </c>
      <c r="F11931" s="199">
        <v>0.37166532166855598</v>
      </c>
      <c r="G11931" s="199">
        <v>0.95406665236527999</v>
      </c>
      <c r="H11931" s="199">
        <v>0.34004990490044601</v>
      </c>
      <c r="I11931" s="199">
        <v>0.74679701346174199</v>
      </c>
    </row>
    <row r="11932" spans="1:9" x14ac:dyDescent="0.25">
      <c r="A11932" s="199">
        <v>11929</v>
      </c>
      <c r="B11932" s="199" t="s">
        <v>44495</v>
      </c>
      <c r="C11932" s="199" t="s">
        <v>44494</v>
      </c>
      <c r="D11932" s="199">
        <v>80.291693431304495</v>
      </c>
      <c r="E11932" s="199">
        <v>0.57417053197975898</v>
      </c>
      <c r="F11932" s="199">
        <v>0.57663138029569905</v>
      </c>
      <c r="G11932" s="199">
        <v>0.99573237184095198</v>
      </c>
      <c r="H11932" s="199">
        <v>0.31938019693291297</v>
      </c>
      <c r="I11932" s="199">
        <v>0.73433123041649495</v>
      </c>
    </row>
    <row r="11933" spans="1:9" x14ac:dyDescent="0.25">
      <c r="A11933" s="199">
        <v>11930</v>
      </c>
      <c r="B11933" s="199" t="s">
        <v>44493</v>
      </c>
      <c r="C11933" s="199" t="s">
        <v>44492</v>
      </c>
      <c r="D11933" s="199">
        <v>586.75330368833795</v>
      </c>
      <c r="E11933" s="199">
        <v>0.951036968224928</v>
      </c>
      <c r="F11933" s="199">
        <v>0.56418448067332105</v>
      </c>
      <c r="G11933" s="199">
        <v>1.68568438304067</v>
      </c>
      <c r="H11933" s="199">
        <v>9.1856606427357906E-2</v>
      </c>
      <c r="I11933" s="199">
        <v>0.497299051499144</v>
      </c>
    </row>
    <row r="11934" spans="1:9" x14ac:dyDescent="0.25">
      <c r="A11934" s="199">
        <v>11931</v>
      </c>
      <c r="B11934" s="199" t="s">
        <v>44491</v>
      </c>
      <c r="C11934" s="199" t="s">
        <v>44490</v>
      </c>
      <c r="D11934" s="199">
        <v>1.63253230679026</v>
      </c>
      <c r="E11934" s="199">
        <v>0.93200536447010096</v>
      </c>
      <c r="F11934" s="199">
        <v>0.69615918263068499</v>
      </c>
      <c r="G11934" s="199">
        <v>1.3387819736115301</v>
      </c>
      <c r="H11934" s="199">
        <v>0.180641660861243</v>
      </c>
      <c r="I11934" s="199" t="s">
        <v>1469</v>
      </c>
    </row>
    <row r="11935" spans="1:9" x14ac:dyDescent="0.25">
      <c r="A11935" s="199">
        <v>11932</v>
      </c>
      <c r="B11935" s="199" t="s">
        <v>44489</v>
      </c>
      <c r="C11935" s="199" t="s">
        <v>44488</v>
      </c>
      <c r="D11935" s="199">
        <v>33.044502333829797</v>
      </c>
      <c r="E11935" s="199">
        <v>-0.463979901800602</v>
      </c>
      <c r="F11935" s="199">
        <v>0.57596978105180296</v>
      </c>
      <c r="G11935" s="199">
        <v>-0.80556292545992403</v>
      </c>
      <c r="H11935" s="199">
        <v>0.420494909947081</v>
      </c>
      <c r="I11935" s="199">
        <v>0.79188926014474004</v>
      </c>
    </row>
    <row r="11936" spans="1:9" x14ac:dyDescent="0.25">
      <c r="A11936" s="199">
        <v>11933</v>
      </c>
      <c r="B11936" s="199" t="s">
        <v>44487</v>
      </c>
      <c r="C11936" s="199" t="s">
        <v>44486</v>
      </c>
      <c r="D11936" s="199">
        <v>154.691069567299</v>
      </c>
      <c r="E11936" s="199">
        <v>-0.222848879016636</v>
      </c>
      <c r="F11936" s="199">
        <v>0.13528370997316799</v>
      </c>
      <c r="G11936" s="199">
        <v>-1.6472706067924701</v>
      </c>
      <c r="H11936" s="199">
        <v>9.9502436663855803E-2</v>
      </c>
      <c r="I11936" s="199">
        <v>0.51247669106569804</v>
      </c>
    </row>
    <row r="11937" spans="1:9" x14ac:dyDescent="0.25">
      <c r="A11937" s="199">
        <v>11934</v>
      </c>
      <c r="B11937" s="199" t="s">
        <v>44485</v>
      </c>
      <c r="C11937" s="199" t="s">
        <v>44484</v>
      </c>
      <c r="D11937" s="199">
        <v>129.586524878386</v>
      </c>
      <c r="E11937" s="199">
        <v>-0.55107449467870795</v>
      </c>
      <c r="F11937" s="199">
        <v>0.48516241519115</v>
      </c>
      <c r="G11937" s="199">
        <v>-1.13585569991358</v>
      </c>
      <c r="H11937" s="199">
        <v>0.25601696119636802</v>
      </c>
      <c r="I11937" s="199">
        <v>0.68745676664982003</v>
      </c>
    </row>
    <row r="11938" spans="1:9" x14ac:dyDescent="0.25">
      <c r="A11938" s="199">
        <v>11935</v>
      </c>
      <c r="B11938" s="199" t="s">
        <v>44483</v>
      </c>
      <c r="C11938" s="199" t="s">
        <v>44482</v>
      </c>
      <c r="D11938" s="199">
        <v>18.508482579306101</v>
      </c>
      <c r="E11938" s="199">
        <v>0.27181617467997798</v>
      </c>
      <c r="F11938" s="199">
        <v>0.70220131213085402</v>
      </c>
      <c r="G11938" s="199">
        <v>0.38709152202399399</v>
      </c>
      <c r="H11938" s="199">
        <v>0.69868845377783195</v>
      </c>
      <c r="I11938" s="199">
        <v>0.90952747958927704</v>
      </c>
    </row>
    <row r="11939" spans="1:9" x14ac:dyDescent="0.25">
      <c r="A11939" s="199">
        <v>11936</v>
      </c>
      <c r="B11939" s="199" t="s">
        <v>44481</v>
      </c>
      <c r="C11939" s="199" t="s">
        <v>44480</v>
      </c>
      <c r="D11939" s="199">
        <v>331.36446648604601</v>
      </c>
      <c r="E11939" s="199">
        <v>0.17301685103661901</v>
      </c>
      <c r="F11939" s="199">
        <v>0.38664249429655301</v>
      </c>
      <c r="G11939" s="199">
        <v>0.44748534780534399</v>
      </c>
      <c r="H11939" s="199">
        <v>0.65452466478767901</v>
      </c>
      <c r="I11939" s="199">
        <v>0.89376174365406602</v>
      </c>
    </row>
    <row r="11940" spans="1:9" x14ac:dyDescent="0.25">
      <c r="A11940" s="199">
        <v>11937</v>
      </c>
      <c r="B11940" s="199" t="s">
        <v>44479</v>
      </c>
      <c r="C11940" s="199" t="s">
        <v>44478</v>
      </c>
      <c r="D11940" s="199">
        <v>1.34359496140865</v>
      </c>
      <c r="E11940" s="199">
        <v>1.38277772281337</v>
      </c>
      <c r="F11940" s="199">
        <v>1.4733996268423399</v>
      </c>
      <c r="G11940" s="199">
        <v>0.93849468781040402</v>
      </c>
      <c r="H11940" s="199">
        <v>0.34799024566027498</v>
      </c>
      <c r="I11940" s="199" t="s">
        <v>1469</v>
      </c>
    </row>
    <row r="11941" spans="1:9" x14ac:dyDescent="0.25">
      <c r="A11941" s="199">
        <v>11938</v>
      </c>
      <c r="B11941" s="199" t="s">
        <v>44477</v>
      </c>
      <c r="C11941" s="199" t="s">
        <v>44476</v>
      </c>
      <c r="D11941" s="199">
        <v>479.12158561428998</v>
      </c>
      <c r="E11941" s="199">
        <v>6.08604479078729E-2</v>
      </c>
      <c r="F11941" s="199">
        <v>0.200489958577273</v>
      </c>
      <c r="G11941" s="199">
        <v>0.30355858387998003</v>
      </c>
      <c r="H11941" s="199">
        <v>0.76146420868035003</v>
      </c>
      <c r="I11941" s="199">
        <v>0.93228300963113697</v>
      </c>
    </row>
    <row r="11942" spans="1:9" x14ac:dyDescent="0.25">
      <c r="A11942" s="199">
        <v>11939</v>
      </c>
      <c r="B11942" s="199" t="s">
        <v>44475</v>
      </c>
      <c r="C11942" s="199" t="s">
        <v>44474</v>
      </c>
      <c r="D11942" s="199">
        <v>823.05653865370198</v>
      </c>
      <c r="E11942" s="199">
        <v>0.97921643827000704</v>
      </c>
      <c r="F11942" s="199">
        <v>0.57084580605803903</v>
      </c>
      <c r="G11942" s="199">
        <v>1.7153781772208501</v>
      </c>
      <c r="H11942" s="199">
        <v>8.6275913769559107E-2</v>
      </c>
      <c r="I11942" s="199">
        <v>0.48665033299453297</v>
      </c>
    </row>
    <row r="11943" spans="1:9" x14ac:dyDescent="0.25">
      <c r="A11943" s="199">
        <v>11940</v>
      </c>
      <c r="B11943" s="199" t="s">
        <v>44473</v>
      </c>
      <c r="C11943" s="199" t="s">
        <v>44472</v>
      </c>
      <c r="D11943" s="199">
        <v>63.001847367955101</v>
      </c>
      <c r="E11943" s="199">
        <v>-0.99516221507816804</v>
      </c>
      <c r="F11943" s="199">
        <v>0.572080620891394</v>
      </c>
      <c r="G11943" s="199">
        <v>-1.73954890051606</v>
      </c>
      <c r="H11943" s="199">
        <v>8.1938258573648004E-2</v>
      </c>
      <c r="I11943" s="199">
        <v>0.47688281475506</v>
      </c>
    </row>
    <row r="11944" spans="1:9" x14ac:dyDescent="0.25">
      <c r="A11944" s="199">
        <v>11941</v>
      </c>
      <c r="B11944" s="199" t="s">
        <v>44471</v>
      </c>
      <c r="C11944" s="199" t="s">
        <v>44470</v>
      </c>
      <c r="D11944" s="199">
        <v>2892.4368247534899</v>
      </c>
      <c r="E11944" s="199">
        <v>-9.6566684260262797E-2</v>
      </c>
      <c r="F11944" s="199">
        <v>0.14503841015140501</v>
      </c>
      <c r="G11944" s="199">
        <v>-0.66580076380772002</v>
      </c>
      <c r="H11944" s="199">
        <v>0.50553845661674901</v>
      </c>
      <c r="I11944" s="199">
        <v>0.83034691499301105</v>
      </c>
    </row>
    <row r="11945" spans="1:9" x14ac:dyDescent="0.25">
      <c r="A11945" s="199">
        <v>11942</v>
      </c>
      <c r="B11945" s="199" t="s">
        <v>44469</v>
      </c>
      <c r="C11945" s="199" t="s">
        <v>44468</v>
      </c>
      <c r="D11945" s="199">
        <v>374.59218728636199</v>
      </c>
      <c r="E11945" s="199">
        <v>-0.28304157764012899</v>
      </c>
      <c r="F11945" s="199">
        <v>0.155800887859846</v>
      </c>
      <c r="G11945" s="199">
        <v>-1.81668783489055</v>
      </c>
      <c r="H11945" s="199">
        <v>6.92649255052976E-2</v>
      </c>
      <c r="I11945" s="199">
        <v>0.45540936564720103</v>
      </c>
    </row>
    <row r="11946" spans="1:9" x14ac:dyDescent="0.25">
      <c r="A11946" s="199">
        <v>11943</v>
      </c>
      <c r="B11946" s="199" t="s">
        <v>44467</v>
      </c>
      <c r="C11946" s="199" t="s">
        <v>44466</v>
      </c>
      <c r="D11946" s="199">
        <v>652.80391144719999</v>
      </c>
      <c r="E11946" s="199">
        <v>0.71482800115907097</v>
      </c>
      <c r="F11946" s="199">
        <v>0.40268982251154301</v>
      </c>
      <c r="G11946" s="199">
        <v>1.7751330209955301</v>
      </c>
      <c r="H11946" s="199">
        <v>7.5875925815914097E-2</v>
      </c>
      <c r="I11946" s="199">
        <v>0.46592021316784599</v>
      </c>
    </row>
    <row r="11947" spans="1:9" x14ac:dyDescent="0.25">
      <c r="A11947" s="199">
        <v>11944</v>
      </c>
      <c r="B11947" s="199" t="s">
        <v>44465</v>
      </c>
      <c r="C11947" s="199" t="s">
        <v>44464</v>
      </c>
      <c r="D11947" s="199">
        <v>1215.1035826182101</v>
      </c>
      <c r="E11947" s="199">
        <v>-0.52616502506165896</v>
      </c>
      <c r="F11947" s="199">
        <v>0.59953691924030705</v>
      </c>
      <c r="G11947" s="199">
        <v>-0.87761905593467004</v>
      </c>
      <c r="H11947" s="199">
        <v>0.380150484448807</v>
      </c>
      <c r="I11947" s="199">
        <v>0.77114486787131797</v>
      </c>
    </row>
    <row r="11948" spans="1:9" x14ac:dyDescent="0.25">
      <c r="A11948" s="199">
        <v>11945</v>
      </c>
      <c r="B11948" s="199" t="s">
        <v>44463</v>
      </c>
      <c r="C11948" s="199" t="s">
        <v>44462</v>
      </c>
      <c r="D11948" s="199">
        <v>256.726529649388</v>
      </c>
      <c r="E11948" s="199">
        <v>-0.14610797127639</v>
      </c>
      <c r="F11948" s="199">
        <v>0.30940078521221398</v>
      </c>
      <c r="G11948" s="199">
        <v>-0.472228831533754</v>
      </c>
      <c r="H11948" s="199">
        <v>0.63676346250709104</v>
      </c>
      <c r="I11948" s="199">
        <v>0.88751234684522395</v>
      </c>
    </row>
    <row r="11949" spans="1:9" x14ac:dyDescent="0.25">
      <c r="A11949" s="199">
        <v>11946</v>
      </c>
      <c r="B11949" s="199" t="s">
        <v>44461</v>
      </c>
      <c r="C11949" s="199" t="s">
        <v>44460</v>
      </c>
      <c r="D11949" s="199">
        <v>1299.74459463577</v>
      </c>
      <c r="E11949" s="199">
        <v>0.21113033785819399</v>
      </c>
      <c r="F11949" s="199">
        <v>0.19791991383574201</v>
      </c>
      <c r="G11949" s="199">
        <v>1.0667463104971699</v>
      </c>
      <c r="H11949" s="199">
        <v>0.28608640875771102</v>
      </c>
      <c r="I11949" s="199">
        <v>0.70967426146284895</v>
      </c>
    </row>
    <row r="11950" spans="1:9" x14ac:dyDescent="0.25">
      <c r="A11950" s="199">
        <v>11947</v>
      </c>
      <c r="B11950" s="199" t="s">
        <v>44459</v>
      </c>
      <c r="C11950" s="199" t="s">
        <v>44458</v>
      </c>
      <c r="D11950" s="199">
        <v>47.904796903401902</v>
      </c>
      <c r="E11950" s="199">
        <v>-0.18960230733258299</v>
      </c>
      <c r="F11950" s="199">
        <v>0.34067365079657802</v>
      </c>
      <c r="G11950" s="199">
        <v>-0.55655113593096295</v>
      </c>
      <c r="H11950" s="199">
        <v>0.57783414733344796</v>
      </c>
      <c r="I11950" s="199">
        <v>0.86348281093714396</v>
      </c>
    </row>
    <row r="11951" spans="1:9" x14ac:dyDescent="0.25">
      <c r="A11951" s="199">
        <v>11948</v>
      </c>
      <c r="B11951" s="199" t="s">
        <v>44457</v>
      </c>
      <c r="C11951" s="199" t="s">
        <v>44456</v>
      </c>
      <c r="D11951" s="199">
        <v>4387.96783310922</v>
      </c>
      <c r="E11951" s="199">
        <v>4.40037963015905E-2</v>
      </c>
      <c r="F11951" s="199">
        <v>0.15140837027742399</v>
      </c>
      <c r="G11951" s="199">
        <v>0.29062987879047097</v>
      </c>
      <c r="H11951" s="199">
        <v>0.77133440601208203</v>
      </c>
      <c r="I11951" s="199">
        <v>0.93537283230937995</v>
      </c>
    </row>
    <row r="11952" spans="1:9" x14ac:dyDescent="0.25">
      <c r="A11952" s="199">
        <v>11949</v>
      </c>
      <c r="B11952" s="199" t="s">
        <v>44455</v>
      </c>
      <c r="C11952" s="199" t="s">
        <v>44454</v>
      </c>
      <c r="D11952" s="199">
        <v>974.33089454617698</v>
      </c>
      <c r="E11952" s="199">
        <v>-9.3122200704560301E-2</v>
      </c>
      <c r="F11952" s="199">
        <v>0.124877634289897</v>
      </c>
      <c r="G11952" s="199">
        <v>-0.74570759795450403</v>
      </c>
      <c r="H11952" s="199">
        <v>0.45584406840312702</v>
      </c>
      <c r="I11952" s="199">
        <v>0.80757260406715603</v>
      </c>
    </row>
    <row r="11953" spans="1:9" x14ac:dyDescent="0.25">
      <c r="A11953" s="199">
        <v>11950</v>
      </c>
      <c r="B11953" s="199" t="s">
        <v>44453</v>
      </c>
      <c r="C11953" s="199" t="s">
        <v>44452</v>
      </c>
      <c r="D11953" s="199">
        <v>233.520178126963</v>
      </c>
      <c r="E11953" s="199">
        <v>-1.65843404667505</v>
      </c>
      <c r="F11953" s="199">
        <v>0.57263584679733304</v>
      </c>
      <c r="G11953" s="199">
        <v>-2.89614081261315</v>
      </c>
      <c r="H11953" s="199">
        <v>3.77782841736149E-3</v>
      </c>
      <c r="I11953" s="199">
        <v>0.17295107168048501</v>
      </c>
    </row>
    <row r="11954" spans="1:9" x14ac:dyDescent="0.25">
      <c r="A11954" s="199">
        <v>11951</v>
      </c>
      <c r="B11954" s="199" t="s">
        <v>44451</v>
      </c>
      <c r="C11954" s="199" t="s">
        <v>44450</v>
      </c>
      <c r="D11954" s="199">
        <v>4.4271749948479</v>
      </c>
      <c r="E11954" s="199">
        <v>0.65834132723827199</v>
      </c>
      <c r="F11954" s="199">
        <v>0.79522613277645404</v>
      </c>
      <c r="G11954" s="199">
        <v>0.82786681687602104</v>
      </c>
      <c r="H11954" s="199">
        <v>0.40774592927340497</v>
      </c>
      <c r="I11954" s="199">
        <v>0.78587982012387103</v>
      </c>
    </row>
    <row r="11955" spans="1:9" x14ac:dyDescent="0.25">
      <c r="A11955" s="199">
        <v>11952</v>
      </c>
      <c r="B11955" s="199" t="s">
        <v>44449</v>
      </c>
      <c r="C11955" s="199" t="s">
        <v>44448</v>
      </c>
      <c r="D11955" s="199">
        <v>13.198617697379101</v>
      </c>
      <c r="E11955" s="199">
        <v>-1.90820159589734</v>
      </c>
      <c r="F11955" s="199">
        <v>0.82802891275183499</v>
      </c>
      <c r="G11955" s="199">
        <v>-2.3045108286807401</v>
      </c>
      <c r="H11955" s="199">
        <v>2.1193985190989698E-2</v>
      </c>
      <c r="I11955" s="199">
        <v>0.30657686924296002</v>
      </c>
    </row>
    <row r="11956" spans="1:9" x14ac:dyDescent="0.25">
      <c r="A11956" s="199">
        <v>11953</v>
      </c>
      <c r="B11956" s="199" t="s">
        <v>44447</v>
      </c>
      <c r="C11956" s="199" t="s">
        <v>44446</v>
      </c>
      <c r="D11956" s="199">
        <v>3.9403757099660202</v>
      </c>
      <c r="E11956" s="199">
        <v>0.68959566948187601</v>
      </c>
      <c r="F11956" s="199">
        <v>0.88069934719819598</v>
      </c>
      <c r="G11956" s="199">
        <v>0.78300917523751301</v>
      </c>
      <c r="H11956" s="199">
        <v>0.43362172407680599</v>
      </c>
      <c r="I11956" s="199">
        <v>0.797489781773701</v>
      </c>
    </row>
    <row r="11957" spans="1:9" x14ac:dyDescent="0.25">
      <c r="A11957" s="199">
        <v>11954</v>
      </c>
      <c r="B11957" s="199" t="s">
        <v>44445</v>
      </c>
      <c r="C11957" s="199" t="s">
        <v>44444</v>
      </c>
      <c r="D11957" s="199">
        <v>73.696549785544207</v>
      </c>
      <c r="E11957" s="199">
        <v>0.25153577985498499</v>
      </c>
      <c r="F11957" s="199">
        <v>0.40354152412606797</v>
      </c>
      <c r="G11957" s="199">
        <v>0.62332068651354899</v>
      </c>
      <c r="H11957" s="199">
        <v>0.53307380646473701</v>
      </c>
      <c r="I11957" s="199">
        <v>0.84391584811768605</v>
      </c>
    </row>
    <row r="11958" spans="1:9" x14ac:dyDescent="0.25">
      <c r="A11958" s="199">
        <v>11955</v>
      </c>
      <c r="B11958" s="199" t="s">
        <v>44443</v>
      </c>
      <c r="C11958" s="199" t="s">
        <v>44442</v>
      </c>
      <c r="D11958" s="199">
        <v>287.59968065149297</v>
      </c>
      <c r="E11958" s="199">
        <v>0.52998648198618803</v>
      </c>
      <c r="F11958" s="199">
        <v>0.542728289465227</v>
      </c>
      <c r="G11958" s="199">
        <v>0.97652267676779003</v>
      </c>
      <c r="H11958" s="199">
        <v>0.32880551594132501</v>
      </c>
      <c r="I11958" s="199">
        <v>0.738744811619232</v>
      </c>
    </row>
    <row r="11959" spans="1:9" x14ac:dyDescent="0.25">
      <c r="A11959" s="199">
        <v>11956</v>
      </c>
      <c r="B11959" s="199" t="s">
        <v>44441</v>
      </c>
      <c r="C11959" s="199" t="s">
        <v>44440</v>
      </c>
      <c r="D11959" s="199">
        <v>2.2509466802758</v>
      </c>
      <c r="E11959" s="199">
        <v>0.50197590569818096</v>
      </c>
      <c r="F11959" s="199">
        <v>0.52937104986727901</v>
      </c>
      <c r="G11959" s="199">
        <v>0.94824963666606499</v>
      </c>
      <c r="H11959" s="199">
        <v>0.34300238334650801</v>
      </c>
      <c r="I11959" s="199" t="s">
        <v>1469</v>
      </c>
    </row>
    <row r="11960" spans="1:9" x14ac:dyDescent="0.25">
      <c r="A11960" s="199">
        <v>11957</v>
      </c>
      <c r="B11960" s="199" t="s">
        <v>44439</v>
      </c>
      <c r="C11960" s="199" t="s">
        <v>44438</v>
      </c>
      <c r="D11960" s="199">
        <v>15.0712675072288</v>
      </c>
      <c r="E11960" s="199">
        <v>0.72586496762210295</v>
      </c>
      <c r="F11960" s="199">
        <v>0.37333298018715699</v>
      </c>
      <c r="G11960" s="199">
        <v>1.94428300242378</v>
      </c>
      <c r="H11960" s="199">
        <v>5.1861333238508903E-2</v>
      </c>
      <c r="I11960" s="199">
        <v>0.41117422466836601</v>
      </c>
    </row>
    <row r="11961" spans="1:9" x14ac:dyDescent="0.25">
      <c r="A11961" s="199">
        <v>11958</v>
      </c>
      <c r="B11961" s="199" t="s">
        <v>44437</v>
      </c>
      <c r="C11961" s="199" t="s">
        <v>44436</v>
      </c>
      <c r="D11961" s="199">
        <v>1505.91977822789</v>
      </c>
      <c r="E11961" s="199">
        <v>9.3676170088299399E-2</v>
      </c>
      <c r="F11961" s="199">
        <v>0.20417200571904101</v>
      </c>
      <c r="G11961" s="199">
        <v>0.45881005948095599</v>
      </c>
      <c r="H11961" s="199">
        <v>0.646370570300008</v>
      </c>
      <c r="I11961" s="199">
        <v>0.89082460160695498</v>
      </c>
    </row>
    <row r="11962" spans="1:9" x14ac:dyDescent="0.25">
      <c r="A11962" s="199">
        <v>11959</v>
      </c>
      <c r="B11962" s="199" t="s">
        <v>44435</v>
      </c>
      <c r="C11962" s="199" t="s">
        <v>44434</v>
      </c>
      <c r="D11962" s="199">
        <v>40.377027453681698</v>
      </c>
      <c r="E11962" s="199">
        <v>-0.16181618040842599</v>
      </c>
      <c r="F11962" s="199">
        <v>0.26710457912218999</v>
      </c>
      <c r="G11962" s="199">
        <v>-0.60581582292680003</v>
      </c>
      <c r="H11962" s="199">
        <v>0.54463706141583501</v>
      </c>
      <c r="I11962" s="199">
        <v>0.84844185384256399</v>
      </c>
    </row>
    <row r="11963" spans="1:9" x14ac:dyDescent="0.25">
      <c r="A11963" s="199">
        <v>11960</v>
      </c>
      <c r="B11963" s="199" t="s">
        <v>44433</v>
      </c>
      <c r="C11963" s="199" t="s">
        <v>44432</v>
      </c>
      <c r="D11963" s="199">
        <v>7494.4523251353303</v>
      </c>
      <c r="E11963" s="199">
        <v>0.102513155355536</v>
      </c>
      <c r="F11963" s="199">
        <v>0.143648288239036</v>
      </c>
      <c r="G11963" s="199">
        <v>0.71363993690582705</v>
      </c>
      <c r="H11963" s="199">
        <v>0.47544985559902597</v>
      </c>
      <c r="I11963" s="199">
        <v>0.81724573784664001</v>
      </c>
    </row>
    <row r="11964" spans="1:9" x14ac:dyDescent="0.25">
      <c r="A11964" s="199">
        <v>11961</v>
      </c>
      <c r="B11964" s="199" t="s">
        <v>44431</v>
      </c>
      <c r="C11964" s="199" t="s">
        <v>44430</v>
      </c>
      <c r="D11964" s="199">
        <v>625.50385713163996</v>
      </c>
      <c r="E11964" s="199">
        <v>-1.0832558374279999</v>
      </c>
      <c r="F11964" s="199">
        <v>0.36804056835583698</v>
      </c>
      <c r="G11964" s="199">
        <v>-2.94330552272341</v>
      </c>
      <c r="H11964" s="199">
        <v>3.24727775077522E-3</v>
      </c>
      <c r="I11964" s="199">
        <v>0.166130197389045</v>
      </c>
    </row>
    <row r="11965" spans="1:9" x14ac:dyDescent="0.25">
      <c r="A11965" s="199">
        <v>11962</v>
      </c>
      <c r="B11965" s="199" t="s">
        <v>44429</v>
      </c>
      <c r="C11965" s="199" t="s">
        <v>44428</v>
      </c>
      <c r="D11965" s="199">
        <v>0.94376538027717005</v>
      </c>
      <c r="E11965" s="199">
        <v>-2.33748343604901</v>
      </c>
      <c r="F11965" s="199">
        <v>1.6169355488941699</v>
      </c>
      <c r="G11965" s="199">
        <v>-1.4456256080507499</v>
      </c>
      <c r="H11965" s="199">
        <v>0.14828224006482699</v>
      </c>
      <c r="I11965" s="199" t="s">
        <v>1469</v>
      </c>
    </row>
    <row r="11966" spans="1:9" x14ac:dyDescent="0.25">
      <c r="A11966" s="199">
        <v>11963</v>
      </c>
      <c r="B11966" s="199" t="s">
        <v>44427</v>
      </c>
      <c r="C11966" s="199" t="s">
        <v>44426</v>
      </c>
      <c r="D11966" s="199">
        <v>4594.5883498230896</v>
      </c>
      <c r="E11966" s="199">
        <v>-0.25916194522970498</v>
      </c>
      <c r="F11966" s="199">
        <v>0.26081393789134499</v>
      </c>
      <c r="G11966" s="199">
        <v>-0.99366601081600103</v>
      </c>
      <c r="H11966" s="199">
        <v>0.32038549542669698</v>
      </c>
      <c r="I11966" s="199">
        <v>0.73449008558143403</v>
      </c>
    </row>
    <row r="11967" spans="1:9" x14ac:dyDescent="0.25">
      <c r="A11967" s="199">
        <v>11964</v>
      </c>
      <c r="B11967" s="199" t="s">
        <v>44425</v>
      </c>
      <c r="C11967" s="199" t="s">
        <v>44424</v>
      </c>
      <c r="D11967" s="199">
        <v>29.088146161752899</v>
      </c>
      <c r="E11967" s="199">
        <v>-1.10965502013714</v>
      </c>
      <c r="F11967" s="199">
        <v>0.50222383580532504</v>
      </c>
      <c r="G11967" s="199">
        <v>-2.2094829855253302</v>
      </c>
      <c r="H11967" s="199">
        <v>2.7141064573791101E-2</v>
      </c>
      <c r="I11967" s="199">
        <v>0.33728396985975401</v>
      </c>
    </row>
    <row r="11968" spans="1:9" x14ac:dyDescent="0.25">
      <c r="A11968" s="199">
        <v>11965</v>
      </c>
      <c r="B11968" s="199" t="s">
        <v>44423</v>
      </c>
      <c r="C11968" s="199" t="s">
        <v>44422</v>
      </c>
      <c r="D11968" s="199">
        <v>10047.003398033499</v>
      </c>
      <c r="E11968" s="199">
        <v>-8.5102597051759099E-2</v>
      </c>
      <c r="F11968" s="199">
        <v>0.137963338292525</v>
      </c>
      <c r="G11968" s="199">
        <v>-0.61684936088828901</v>
      </c>
      <c r="H11968" s="199">
        <v>0.53733409048962999</v>
      </c>
      <c r="I11968" s="199">
        <v>0.845204315975561</v>
      </c>
    </row>
    <row r="11969" spans="1:9" x14ac:dyDescent="0.25">
      <c r="A11969" s="199">
        <v>11966</v>
      </c>
      <c r="B11969" s="199" t="s">
        <v>44421</v>
      </c>
      <c r="C11969" s="199" t="s">
        <v>44420</v>
      </c>
      <c r="D11969" s="199">
        <v>4306.1961599617898</v>
      </c>
      <c r="E11969" s="199">
        <v>-0.58040867959069797</v>
      </c>
      <c r="F11969" s="199">
        <v>0.32369474094293399</v>
      </c>
      <c r="G11969" s="199">
        <v>-1.7930741719805099</v>
      </c>
      <c r="H11969" s="199">
        <v>7.2961064870340306E-2</v>
      </c>
      <c r="I11969" s="199">
        <v>0.46044942239688003</v>
      </c>
    </row>
    <row r="11970" spans="1:9" x14ac:dyDescent="0.25">
      <c r="A11970" s="199">
        <v>11967</v>
      </c>
      <c r="B11970" s="199" t="s">
        <v>44419</v>
      </c>
      <c r="C11970" s="199" t="s">
        <v>44418</v>
      </c>
      <c r="D11970" s="199">
        <v>114.793983130331</v>
      </c>
      <c r="E11970" s="199">
        <v>-0.25022844976742797</v>
      </c>
      <c r="F11970" s="199">
        <v>0.34889863846369601</v>
      </c>
      <c r="G11970" s="199">
        <v>-0.71719526011697199</v>
      </c>
      <c r="H11970" s="199">
        <v>0.47325362352901501</v>
      </c>
      <c r="I11970" s="199">
        <v>0.81614012942867897</v>
      </c>
    </row>
    <row r="11971" spans="1:9" x14ac:dyDescent="0.25">
      <c r="A11971" s="199">
        <v>11968</v>
      </c>
      <c r="B11971" s="199" t="s">
        <v>44417</v>
      </c>
      <c r="C11971" s="199" t="s">
        <v>44416</v>
      </c>
      <c r="D11971" s="199">
        <v>10.414376294471101</v>
      </c>
      <c r="E11971" s="199">
        <v>-1.1302950681242701</v>
      </c>
      <c r="F11971" s="199">
        <v>0.72738929330952795</v>
      </c>
      <c r="G11971" s="199">
        <v>-1.5539066611519201</v>
      </c>
      <c r="H11971" s="199">
        <v>0.120206682600209</v>
      </c>
      <c r="I11971" s="199">
        <v>0.54565091596305804</v>
      </c>
    </row>
    <row r="11972" spans="1:9" x14ac:dyDescent="0.25">
      <c r="A11972" s="199">
        <v>11969</v>
      </c>
      <c r="B11972" s="199" t="s">
        <v>44415</v>
      </c>
      <c r="C11972" s="199" t="s">
        <v>44414</v>
      </c>
      <c r="D11972" s="199">
        <v>0.62610273164865304</v>
      </c>
      <c r="E11972" s="199">
        <v>-1.7576384302033099</v>
      </c>
      <c r="F11972" s="199">
        <v>2.96452197908041</v>
      </c>
      <c r="G11972" s="199">
        <v>-0.59289100995248201</v>
      </c>
      <c r="H11972" s="199">
        <v>0.553254094869982</v>
      </c>
      <c r="I11972" s="199" t="s">
        <v>1469</v>
      </c>
    </row>
    <row r="11973" spans="1:9" x14ac:dyDescent="0.25">
      <c r="A11973" s="199">
        <v>11970</v>
      </c>
      <c r="B11973" s="199" t="s">
        <v>44413</v>
      </c>
      <c r="C11973" s="199" t="s">
        <v>44412</v>
      </c>
      <c r="D11973" s="199">
        <v>4648.3290223418398</v>
      </c>
      <c r="E11973" s="199">
        <v>-0.49851538446662702</v>
      </c>
      <c r="F11973" s="199">
        <v>0.295185108397999</v>
      </c>
      <c r="G11973" s="199">
        <v>-1.68882294629334</v>
      </c>
      <c r="H11973" s="199">
        <v>9.1253365085296495E-2</v>
      </c>
      <c r="I11973" s="199">
        <v>0.49626824010659898</v>
      </c>
    </row>
    <row r="11974" spans="1:9" x14ac:dyDescent="0.25">
      <c r="A11974" s="199">
        <v>11971</v>
      </c>
      <c r="B11974" s="199" t="s">
        <v>44411</v>
      </c>
      <c r="C11974" s="199" t="s">
        <v>44410</v>
      </c>
      <c r="D11974" s="199">
        <v>10.356467007908099</v>
      </c>
      <c r="E11974" s="199">
        <v>0.28515493522433899</v>
      </c>
      <c r="F11974" s="199">
        <v>0.482238993227942</v>
      </c>
      <c r="G11974" s="199">
        <v>0.59131455404634603</v>
      </c>
      <c r="H11974" s="199">
        <v>0.55430967970363199</v>
      </c>
      <c r="I11974" s="199">
        <v>0.852043803933068</v>
      </c>
    </row>
    <row r="11975" spans="1:9" x14ac:dyDescent="0.25">
      <c r="A11975" s="199">
        <v>11972</v>
      </c>
      <c r="B11975" s="199" t="s">
        <v>44409</v>
      </c>
      <c r="C11975" s="199" t="s">
        <v>44408</v>
      </c>
      <c r="D11975" s="199">
        <v>6545.9833414599898</v>
      </c>
      <c r="E11975" s="199">
        <v>0.120118129170634</v>
      </c>
      <c r="F11975" s="199">
        <v>0.15069495242818201</v>
      </c>
      <c r="G11975" s="199">
        <v>0.79709457573159204</v>
      </c>
      <c r="H11975" s="199">
        <v>0.42539610638915398</v>
      </c>
      <c r="I11975" s="199">
        <v>0.79423909589913699</v>
      </c>
    </row>
    <row r="11976" spans="1:9" x14ac:dyDescent="0.25">
      <c r="A11976" s="199">
        <v>11973</v>
      </c>
      <c r="B11976" s="199" t="s">
        <v>44407</v>
      </c>
      <c r="C11976" s="199" t="s">
        <v>44406</v>
      </c>
      <c r="D11976" s="199">
        <v>814.57967201859503</v>
      </c>
      <c r="E11976" s="199">
        <v>-0.123502405616216</v>
      </c>
      <c r="F11976" s="199">
        <v>0.148708745733206</v>
      </c>
      <c r="G11976" s="199">
        <v>-0.83049860320783497</v>
      </c>
      <c r="H11976" s="199">
        <v>0.40625693724041301</v>
      </c>
      <c r="I11976" s="199">
        <v>0.78515332831275397</v>
      </c>
    </row>
    <row r="11977" spans="1:9" x14ac:dyDescent="0.25">
      <c r="A11977" s="199">
        <v>11974</v>
      </c>
      <c r="B11977" s="199" t="s">
        <v>44405</v>
      </c>
      <c r="C11977" s="199" t="s">
        <v>44404</v>
      </c>
      <c r="D11977" s="199">
        <v>563.83638338510002</v>
      </c>
      <c r="E11977" s="199">
        <v>-0.14287307747602099</v>
      </c>
      <c r="F11977" s="199">
        <v>0.14340264886262</v>
      </c>
      <c r="G11977" s="199">
        <v>-0.99630710178090098</v>
      </c>
      <c r="H11977" s="199">
        <v>0.31910095424580198</v>
      </c>
      <c r="I11977" s="199">
        <v>0.73433123041649495</v>
      </c>
    </row>
    <row r="11978" spans="1:9" x14ac:dyDescent="0.25">
      <c r="A11978" s="199">
        <v>11975</v>
      </c>
      <c r="B11978" s="199" t="s">
        <v>44403</v>
      </c>
      <c r="C11978" s="199" t="s">
        <v>44402</v>
      </c>
      <c r="D11978" s="199">
        <v>9969.7557618495994</v>
      </c>
      <c r="E11978" s="199">
        <v>0.15824966790586001</v>
      </c>
      <c r="F11978" s="199">
        <v>0.20845094787921201</v>
      </c>
      <c r="G11978" s="199">
        <v>0.75916981676456097</v>
      </c>
      <c r="H11978" s="199">
        <v>0.44775097912065098</v>
      </c>
      <c r="I11978" s="199">
        <v>0.80392463991156005</v>
      </c>
    </row>
    <row r="11979" spans="1:9" x14ac:dyDescent="0.25">
      <c r="A11979" s="199">
        <v>11976</v>
      </c>
      <c r="B11979" s="199" t="s">
        <v>44401</v>
      </c>
      <c r="C11979" s="199" t="s">
        <v>44400</v>
      </c>
      <c r="D11979" s="199">
        <v>6.3919852256253602</v>
      </c>
      <c r="E11979" s="199">
        <v>0.44503361064776398</v>
      </c>
      <c r="F11979" s="199">
        <v>0.89407937587233999</v>
      </c>
      <c r="G11979" s="199">
        <v>0.49775626488817198</v>
      </c>
      <c r="H11979" s="199">
        <v>0.61865584533693396</v>
      </c>
      <c r="I11979" s="199">
        <v>0.88176162338923003</v>
      </c>
    </row>
    <row r="11980" spans="1:9" x14ac:dyDescent="0.25">
      <c r="A11980" s="199">
        <v>11977</v>
      </c>
      <c r="B11980" s="199" t="s">
        <v>44399</v>
      </c>
      <c r="C11980" s="199" t="s">
        <v>44398</v>
      </c>
      <c r="D11980" s="199">
        <v>0.48120192213801799</v>
      </c>
      <c r="E11980" s="199">
        <v>1.0523575325027399</v>
      </c>
      <c r="F11980" s="199">
        <v>1.69935005494006</v>
      </c>
      <c r="G11980" s="199">
        <v>0.61927060257155997</v>
      </c>
      <c r="H11980" s="199">
        <v>0.53573810736292504</v>
      </c>
      <c r="I11980" s="199" t="s">
        <v>1469</v>
      </c>
    </row>
    <row r="11981" spans="1:9" x14ac:dyDescent="0.25">
      <c r="A11981" s="199">
        <v>11978</v>
      </c>
      <c r="B11981" s="199" t="s">
        <v>44397</v>
      </c>
      <c r="C11981" s="199" t="s">
        <v>44396</v>
      </c>
      <c r="D11981" s="199">
        <v>3.0454104470304202</v>
      </c>
      <c r="E11981" s="199">
        <v>-0.25257864077384401</v>
      </c>
      <c r="F11981" s="199">
        <v>0.73777539256742297</v>
      </c>
      <c r="G11981" s="199">
        <v>-0.342351674125214</v>
      </c>
      <c r="H11981" s="199">
        <v>0.73208625198203103</v>
      </c>
      <c r="I11981" s="199">
        <v>0.92244197875155898</v>
      </c>
    </row>
    <row r="11982" spans="1:9" x14ac:dyDescent="0.25">
      <c r="A11982" s="199">
        <v>11979</v>
      </c>
      <c r="B11982" s="199" t="s">
        <v>44395</v>
      </c>
      <c r="C11982" s="199" t="s">
        <v>44394</v>
      </c>
      <c r="D11982" s="199">
        <v>811.11234696779798</v>
      </c>
      <c r="E11982" s="199">
        <v>9.3608981622386206E-2</v>
      </c>
      <c r="F11982" s="199">
        <v>0.11560544473241501</v>
      </c>
      <c r="G11982" s="199">
        <v>0.80972813900813501</v>
      </c>
      <c r="H11982" s="199">
        <v>0.41809644173284699</v>
      </c>
      <c r="I11982" s="199">
        <v>0.79013077140294397</v>
      </c>
    </row>
    <row r="11983" spans="1:9" x14ac:dyDescent="0.25">
      <c r="A11983" s="199">
        <v>11980</v>
      </c>
      <c r="B11983" s="199" t="s">
        <v>44393</v>
      </c>
      <c r="C11983" s="199" t="s">
        <v>44392</v>
      </c>
      <c r="D11983" s="199">
        <v>37.819694917526597</v>
      </c>
      <c r="E11983" s="199">
        <v>-0.37829731181619503</v>
      </c>
      <c r="F11983" s="199">
        <v>0.63716345280197495</v>
      </c>
      <c r="G11983" s="199">
        <v>-0.59372098345032798</v>
      </c>
      <c r="H11983" s="199">
        <v>0.55269874606384095</v>
      </c>
      <c r="I11983" s="199">
        <v>0.85140228877829605</v>
      </c>
    </row>
    <row r="11984" spans="1:9" x14ac:dyDescent="0.25">
      <c r="A11984" s="199">
        <v>11981</v>
      </c>
      <c r="B11984" s="199" t="s">
        <v>44391</v>
      </c>
      <c r="C11984" s="199" t="s">
        <v>44390</v>
      </c>
      <c r="D11984" s="199">
        <v>96.586635887818701</v>
      </c>
      <c r="E11984" s="199">
        <v>-0.49770235414374198</v>
      </c>
      <c r="F11984" s="199">
        <v>0.31798856543246601</v>
      </c>
      <c r="G11984" s="199">
        <v>-1.56515802216619</v>
      </c>
      <c r="H11984" s="199">
        <v>0.11754586155320999</v>
      </c>
      <c r="I11984" s="199">
        <v>0.54244538252806596</v>
      </c>
    </row>
    <row r="11985" spans="1:9" x14ac:dyDescent="0.25">
      <c r="A11985" s="199">
        <v>11982</v>
      </c>
      <c r="B11985" s="199" t="s">
        <v>44389</v>
      </c>
      <c r="C11985" s="199" t="s">
        <v>44388</v>
      </c>
      <c r="D11985" s="199">
        <v>146.04530773602499</v>
      </c>
      <c r="E11985" s="199">
        <v>-0.30692603498758703</v>
      </c>
      <c r="F11985" s="199">
        <v>0.28774826130553799</v>
      </c>
      <c r="G11985" s="199">
        <v>-1.0666477482610599</v>
      </c>
      <c r="H11985" s="199">
        <v>0.28613093040640902</v>
      </c>
      <c r="I11985" s="199">
        <v>0.70967426146284895</v>
      </c>
    </row>
    <row r="11986" spans="1:9" x14ac:dyDescent="0.25">
      <c r="A11986" s="199">
        <v>11983</v>
      </c>
      <c r="B11986" s="199" t="s">
        <v>44387</v>
      </c>
      <c r="C11986" s="199" t="s">
        <v>44386</v>
      </c>
      <c r="D11986" s="199">
        <v>231.06236093791301</v>
      </c>
      <c r="E11986" s="199">
        <v>0.11828390060152399</v>
      </c>
      <c r="F11986" s="199">
        <v>0.11838400832395</v>
      </c>
      <c r="G11986" s="199">
        <v>0.99915438137428203</v>
      </c>
      <c r="H11986" s="199">
        <v>0.31771991079217099</v>
      </c>
      <c r="I11986" s="199">
        <v>0.73357951473572003</v>
      </c>
    </row>
    <row r="11987" spans="1:9" x14ac:dyDescent="0.25">
      <c r="A11987" s="199">
        <v>11984</v>
      </c>
      <c r="B11987" s="199" t="s">
        <v>44385</v>
      </c>
      <c r="C11987" s="199" t="s">
        <v>44384</v>
      </c>
      <c r="D11987" s="199">
        <v>1143.0007307256301</v>
      </c>
      <c r="E11987" s="199">
        <v>2.3405711738133599E-2</v>
      </c>
      <c r="F11987" s="199">
        <v>0.17968337015192801</v>
      </c>
      <c r="G11987" s="199">
        <v>0.13026086787187599</v>
      </c>
      <c r="H11987" s="199">
        <v>0.89636003913907303</v>
      </c>
      <c r="I11987" s="199">
        <v>0.97358118627489798</v>
      </c>
    </row>
    <row r="11988" spans="1:9" x14ac:dyDescent="0.25">
      <c r="A11988" s="199">
        <v>11985</v>
      </c>
      <c r="B11988" s="199" t="s">
        <v>44383</v>
      </c>
      <c r="C11988" s="199" t="s">
        <v>44382</v>
      </c>
      <c r="D11988" s="199">
        <v>1499.2210637047699</v>
      </c>
      <c r="E11988" s="199">
        <v>-0.24383506802884999</v>
      </c>
      <c r="F11988" s="199">
        <v>0.15387091334896799</v>
      </c>
      <c r="G11988" s="199">
        <v>-1.5846729100505801</v>
      </c>
      <c r="H11988" s="199">
        <v>0.113040669912421</v>
      </c>
      <c r="I11988" s="199">
        <v>0.53285171129604303</v>
      </c>
    </row>
    <row r="11989" spans="1:9" x14ac:dyDescent="0.25">
      <c r="A11989" s="199">
        <v>11986</v>
      </c>
      <c r="B11989" s="199" t="s">
        <v>44381</v>
      </c>
      <c r="C11989" s="199" t="s">
        <v>44380</v>
      </c>
      <c r="D11989" s="199">
        <v>122.011088785071</v>
      </c>
      <c r="E11989" s="199">
        <v>-0.32743089811680598</v>
      </c>
      <c r="F11989" s="199">
        <v>0.152636703862332</v>
      </c>
      <c r="G11989" s="199">
        <v>-2.1451648904324201</v>
      </c>
      <c r="H11989" s="199">
        <v>3.1939665671752798E-2</v>
      </c>
      <c r="I11989" s="199">
        <v>0.35367505550054001</v>
      </c>
    </row>
    <row r="11990" spans="1:9" x14ac:dyDescent="0.25">
      <c r="A11990" s="199">
        <v>11987</v>
      </c>
      <c r="B11990" s="199" t="s">
        <v>44379</v>
      </c>
      <c r="C11990" s="199" t="s">
        <v>44378</v>
      </c>
      <c r="D11990" s="199">
        <v>3477.1616643009902</v>
      </c>
      <c r="E11990" s="199">
        <v>-6.8434234564488203E-2</v>
      </c>
      <c r="F11990" s="199">
        <v>0.15123281217911899</v>
      </c>
      <c r="G11990" s="199">
        <v>-0.45250917164348597</v>
      </c>
      <c r="H11990" s="199">
        <v>0.65090221546217597</v>
      </c>
      <c r="I11990" s="199">
        <v>0.89193401679126605</v>
      </c>
    </row>
    <row r="11991" spans="1:9" x14ac:dyDescent="0.25">
      <c r="A11991" s="199">
        <v>11988</v>
      </c>
      <c r="B11991" s="199" t="s">
        <v>44377</v>
      </c>
      <c r="C11991" s="199" t="s">
        <v>44376</v>
      </c>
      <c r="D11991" s="199">
        <v>1900.05239912415</v>
      </c>
      <c r="E11991" s="199">
        <v>0.138758067230006</v>
      </c>
      <c r="F11991" s="199">
        <v>0.15731354600494099</v>
      </c>
      <c r="G11991" s="199">
        <v>0.88204780042049702</v>
      </c>
      <c r="H11991" s="199">
        <v>0.37775095857756702</v>
      </c>
      <c r="I11991" s="199">
        <v>0.77059685366581399</v>
      </c>
    </row>
    <row r="11992" spans="1:9" x14ac:dyDescent="0.25">
      <c r="A11992" s="199">
        <v>11989</v>
      </c>
      <c r="B11992" s="199" t="s">
        <v>44375</v>
      </c>
      <c r="C11992" s="199" t="s">
        <v>44374</v>
      </c>
      <c r="D11992" s="199">
        <v>998.98665610874298</v>
      </c>
      <c r="E11992" s="199">
        <v>0.32291800012736499</v>
      </c>
      <c r="F11992" s="199">
        <v>0.34000603333856699</v>
      </c>
      <c r="G11992" s="199">
        <v>0.94974197062501298</v>
      </c>
      <c r="H11992" s="199">
        <v>0.34224337808520899</v>
      </c>
      <c r="I11992" s="199">
        <v>0.747360422136779</v>
      </c>
    </row>
    <row r="11993" spans="1:9" x14ac:dyDescent="0.25">
      <c r="A11993" s="199">
        <v>11990</v>
      </c>
      <c r="B11993" s="199" t="s">
        <v>44373</v>
      </c>
      <c r="C11993" s="199" t="s">
        <v>44372</v>
      </c>
      <c r="D11993" s="199">
        <v>727.47992520511002</v>
      </c>
      <c r="E11993" s="199">
        <v>0.208274112885004</v>
      </c>
      <c r="F11993" s="199">
        <v>0.28937774566123597</v>
      </c>
      <c r="G11993" s="199">
        <v>0.71973092612595901</v>
      </c>
      <c r="H11993" s="199">
        <v>0.47169068106794199</v>
      </c>
      <c r="I11993" s="199">
        <v>0.815782854034522</v>
      </c>
    </row>
    <row r="11994" spans="1:9" x14ac:dyDescent="0.25">
      <c r="A11994" s="199">
        <v>11991</v>
      </c>
      <c r="B11994" s="199" t="s">
        <v>44371</v>
      </c>
      <c r="C11994" s="199" t="s">
        <v>44370</v>
      </c>
      <c r="D11994" s="199">
        <v>38.014033277057301</v>
      </c>
      <c r="E11994" s="199">
        <v>0.40303241913999199</v>
      </c>
      <c r="F11994" s="199">
        <v>0.416027500674575</v>
      </c>
      <c r="G11994" s="199">
        <v>0.96876388817202697</v>
      </c>
      <c r="H11994" s="199">
        <v>0.33266300800447102</v>
      </c>
      <c r="I11994" s="199">
        <v>0.74087998731843197</v>
      </c>
    </row>
    <row r="11995" spans="1:9" x14ac:dyDescent="0.25">
      <c r="A11995" s="199">
        <v>11992</v>
      </c>
      <c r="B11995" s="199" t="s">
        <v>44369</v>
      </c>
      <c r="C11995" s="199" t="s">
        <v>44368</v>
      </c>
      <c r="D11995" s="199">
        <v>10.1280692035947</v>
      </c>
      <c r="E11995" s="199">
        <v>-5.2914327686178E-2</v>
      </c>
      <c r="F11995" s="199">
        <v>0.38876576339979402</v>
      </c>
      <c r="G11995" s="199">
        <v>-0.136108507146918</v>
      </c>
      <c r="H11995" s="199">
        <v>0.89173550238614196</v>
      </c>
      <c r="I11995" s="199">
        <v>0.97145517452598595</v>
      </c>
    </row>
    <row r="11996" spans="1:9" x14ac:dyDescent="0.25">
      <c r="A11996" s="199">
        <v>11993</v>
      </c>
      <c r="B11996" s="199" t="s">
        <v>44367</v>
      </c>
      <c r="C11996" s="199" t="s">
        <v>44366</v>
      </c>
      <c r="D11996" s="199">
        <v>180.05174302643499</v>
      </c>
      <c r="E11996" s="199">
        <v>-6.5928263937008805E-2</v>
      </c>
      <c r="F11996" s="199">
        <v>0.27222024509350401</v>
      </c>
      <c r="G11996" s="199">
        <v>-0.242187218347274</v>
      </c>
      <c r="H11996" s="199">
        <v>0.80863509857216698</v>
      </c>
      <c r="I11996" s="199">
        <v>0.946781348038916</v>
      </c>
    </row>
    <row r="11997" spans="1:9" x14ac:dyDescent="0.25">
      <c r="A11997" s="199">
        <v>11994</v>
      </c>
      <c r="B11997" s="199" t="s">
        <v>44365</v>
      </c>
      <c r="C11997" s="199" t="s">
        <v>44364</v>
      </c>
      <c r="D11997" s="199">
        <v>137.21027300618999</v>
      </c>
      <c r="E11997" s="199">
        <v>-1.3956881878284</v>
      </c>
      <c r="F11997" s="199">
        <v>0.71465912445426505</v>
      </c>
      <c r="G11997" s="199">
        <v>-1.9529425149286199</v>
      </c>
      <c r="H11997" s="199">
        <v>5.0826407190128799E-2</v>
      </c>
      <c r="I11997" s="199">
        <v>0.40880543875926401</v>
      </c>
    </row>
    <row r="11998" spans="1:9" x14ac:dyDescent="0.25">
      <c r="A11998" s="199">
        <v>11995</v>
      </c>
      <c r="B11998" s="199" t="s">
        <v>44363</v>
      </c>
      <c r="C11998" s="199" t="s">
        <v>44362</v>
      </c>
      <c r="D11998" s="199">
        <v>0.80891651591339497</v>
      </c>
      <c r="E11998" s="199">
        <v>-2.3370076367506201</v>
      </c>
      <c r="F11998" s="199">
        <v>1.1961400213155799</v>
      </c>
      <c r="G11998" s="199">
        <v>-1.9537910237133</v>
      </c>
      <c r="H11998" s="199">
        <v>5.0725936273193398E-2</v>
      </c>
      <c r="I11998" s="199" t="s">
        <v>1469</v>
      </c>
    </row>
    <row r="11999" spans="1:9" x14ac:dyDescent="0.25">
      <c r="A11999" s="199">
        <v>11996</v>
      </c>
      <c r="B11999" s="199" t="s">
        <v>44361</v>
      </c>
      <c r="C11999" s="199" t="s">
        <v>44360</v>
      </c>
      <c r="D11999" s="199">
        <v>1771.37638748221</v>
      </c>
      <c r="E11999" s="199">
        <v>-0.54861106886161803</v>
      </c>
      <c r="F11999" s="199">
        <v>0.19783601833393299</v>
      </c>
      <c r="G11999" s="199">
        <v>-2.7730595949196801</v>
      </c>
      <c r="H11999" s="199">
        <v>5.55319499730751E-3</v>
      </c>
      <c r="I11999" s="199">
        <v>0.20908185183314101</v>
      </c>
    </row>
    <row r="12000" spans="1:9" x14ac:dyDescent="0.25">
      <c r="A12000" s="199">
        <v>11997</v>
      </c>
      <c r="B12000" s="199" t="s">
        <v>44359</v>
      </c>
      <c r="C12000" s="199" t="s">
        <v>44358</v>
      </c>
      <c r="D12000" s="199">
        <v>1.39708946366636</v>
      </c>
      <c r="E12000" s="199">
        <v>2.6560393134677098</v>
      </c>
      <c r="F12000" s="199">
        <v>1.34371686917315</v>
      </c>
      <c r="G12000" s="199">
        <v>1.97663613101925</v>
      </c>
      <c r="H12000" s="199">
        <v>4.80827750011334E-2</v>
      </c>
      <c r="I12000" s="199" t="s">
        <v>1469</v>
      </c>
    </row>
    <row r="12001" spans="1:9" x14ac:dyDescent="0.25">
      <c r="A12001" s="199">
        <v>11998</v>
      </c>
      <c r="B12001" s="199" t="s">
        <v>44357</v>
      </c>
      <c r="C12001" s="199" t="s">
        <v>44356</v>
      </c>
      <c r="D12001" s="199">
        <v>17.4849526824359</v>
      </c>
      <c r="E12001" s="199">
        <v>1.3310884410662001</v>
      </c>
      <c r="F12001" s="199">
        <v>0.56661817146300897</v>
      </c>
      <c r="G12001" s="199">
        <v>2.3491806442234799</v>
      </c>
      <c r="H12001" s="199">
        <v>1.8814776264646699E-2</v>
      </c>
      <c r="I12001" s="199">
        <v>0.29366726968311102</v>
      </c>
    </row>
    <row r="12002" spans="1:9" x14ac:dyDescent="0.25">
      <c r="A12002" s="199">
        <v>11999</v>
      </c>
      <c r="B12002" s="199" t="s">
        <v>44355</v>
      </c>
      <c r="C12002" s="199" t="s">
        <v>44354</v>
      </c>
      <c r="D12002" s="199">
        <v>10661.019449625101</v>
      </c>
      <c r="E12002" s="199">
        <v>0.133895405635853</v>
      </c>
      <c r="F12002" s="199">
        <v>0.16722966278146201</v>
      </c>
      <c r="G12002" s="199">
        <v>0.80066779666253995</v>
      </c>
      <c r="H12002" s="199">
        <v>0.423323990423847</v>
      </c>
      <c r="I12002" s="199">
        <v>0.79312195626485305</v>
      </c>
    </row>
    <row r="12003" spans="1:9" x14ac:dyDescent="0.25">
      <c r="A12003" s="199">
        <v>12000</v>
      </c>
      <c r="B12003" s="199" t="s">
        <v>44353</v>
      </c>
      <c r="C12003" s="199" t="s">
        <v>44352</v>
      </c>
      <c r="D12003" s="199">
        <v>0.345599511948878</v>
      </c>
      <c r="E12003" s="199">
        <v>0.117579915879318</v>
      </c>
      <c r="F12003" s="199">
        <v>1.65232652929193</v>
      </c>
      <c r="G12003" s="199">
        <v>7.1160217907839302E-2</v>
      </c>
      <c r="H12003" s="199">
        <v>0.94327024262642301</v>
      </c>
      <c r="I12003" s="199" t="s">
        <v>1469</v>
      </c>
    </row>
    <row r="12004" spans="1:9" x14ac:dyDescent="0.25">
      <c r="A12004" s="199">
        <v>12001</v>
      </c>
      <c r="B12004" s="199" t="s">
        <v>44351</v>
      </c>
      <c r="C12004" s="199" t="s">
        <v>44350</v>
      </c>
      <c r="D12004" s="199">
        <v>18090.851284013701</v>
      </c>
      <c r="E12004" s="199">
        <v>-0.20681543556312501</v>
      </c>
      <c r="F12004" s="199">
        <v>0.19349472685166699</v>
      </c>
      <c r="G12004" s="199">
        <v>-1.0688427479559699</v>
      </c>
      <c r="H12004" s="199">
        <v>0.28514053337499601</v>
      </c>
      <c r="I12004" s="199">
        <v>0.70915570588082999</v>
      </c>
    </row>
    <row r="12005" spans="1:9" x14ac:dyDescent="0.25">
      <c r="A12005" s="199">
        <v>12002</v>
      </c>
      <c r="B12005" s="199" t="s">
        <v>44349</v>
      </c>
      <c r="C12005" s="199" t="s">
        <v>44348</v>
      </c>
      <c r="D12005" s="199">
        <v>673.498177593641</v>
      </c>
      <c r="E12005" s="199">
        <v>-0.40994744913958697</v>
      </c>
      <c r="F12005" s="199">
        <v>0.24409687426607801</v>
      </c>
      <c r="G12005" s="199">
        <v>-1.6794457133962499</v>
      </c>
      <c r="H12005" s="199">
        <v>9.3065210467338094E-2</v>
      </c>
      <c r="I12005" s="199">
        <v>0.50010031091854601</v>
      </c>
    </row>
    <row r="12006" spans="1:9" x14ac:dyDescent="0.25">
      <c r="A12006" s="199">
        <v>12003</v>
      </c>
      <c r="B12006" s="199" t="s">
        <v>44347</v>
      </c>
      <c r="C12006" s="199" t="s">
        <v>44346</v>
      </c>
      <c r="D12006" s="199">
        <v>0.38796682769531798</v>
      </c>
      <c r="E12006" s="199">
        <v>-1.4806881570620201</v>
      </c>
      <c r="F12006" s="199">
        <v>1.96475681315351</v>
      </c>
      <c r="G12006" s="199">
        <v>-0.75362413666119898</v>
      </c>
      <c r="H12006" s="199">
        <v>0.45107494685744698</v>
      </c>
      <c r="I12006" s="199" t="s">
        <v>1469</v>
      </c>
    </row>
    <row r="12007" spans="1:9" x14ac:dyDescent="0.25">
      <c r="A12007" s="199">
        <v>12004</v>
      </c>
      <c r="B12007" s="199" t="s">
        <v>44345</v>
      </c>
      <c r="C12007" s="199" t="s">
        <v>44344</v>
      </c>
      <c r="D12007" s="199">
        <v>7.2862968445126102</v>
      </c>
      <c r="E12007" s="199">
        <v>-0.40558721056629399</v>
      </c>
      <c r="F12007" s="199">
        <v>0.31627026473245801</v>
      </c>
      <c r="G12007" s="199">
        <v>-1.2824070290306699</v>
      </c>
      <c r="H12007" s="199">
        <v>0.19969989974004801</v>
      </c>
      <c r="I12007" s="199">
        <v>0.63656740706577197</v>
      </c>
    </row>
    <row r="12008" spans="1:9" x14ac:dyDescent="0.25">
      <c r="A12008" s="199">
        <v>12005</v>
      </c>
      <c r="B12008" s="199" t="s">
        <v>44343</v>
      </c>
      <c r="C12008" s="199" t="s">
        <v>44342</v>
      </c>
      <c r="D12008" s="199">
        <v>18.514259747423001</v>
      </c>
      <c r="E12008" s="199">
        <v>-0.198230930510399</v>
      </c>
      <c r="F12008" s="199">
        <v>0.23692266302173001</v>
      </c>
      <c r="G12008" s="199">
        <v>-0.83669045410070497</v>
      </c>
      <c r="H12008" s="199">
        <v>0.40276658626832901</v>
      </c>
      <c r="I12008" s="199">
        <v>0.78284267143450603</v>
      </c>
    </row>
    <row r="12009" spans="1:9" x14ac:dyDescent="0.25">
      <c r="A12009" s="199">
        <v>12006</v>
      </c>
      <c r="B12009" s="199" t="s">
        <v>44341</v>
      </c>
      <c r="C12009" s="199" t="s">
        <v>44340</v>
      </c>
      <c r="D12009" s="199">
        <v>930.77108638321499</v>
      </c>
      <c r="E12009" s="199">
        <v>-8.1894850139144396E-2</v>
      </c>
      <c r="F12009" s="199">
        <v>0.15829866036015</v>
      </c>
      <c r="G12009" s="199">
        <v>-0.51734392415465202</v>
      </c>
      <c r="H12009" s="199">
        <v>0.60491609702694304</v>
      </c>
      <c r="I12009" s="199">
        <v>0.87539620208524604</v>
      </c>
    </row>
    <row r="12010" spans="1:9" x14ac:dyDescent="0.25">
      <c r="A12010" s="199">
        <v>12007</v>
      </c>
      <c r="B12010" s="199" t="s">
        <v>44339</v>
      </c>
      <c r="C12010" s="199" t="s">
        <v>44338</v>
      </c>
      <c r="D12010" s="199">
        <v>189.24668043966301</v>
      </c>
      <c r="E12010" s="199">
        <v>0.47767730259765301</v>
      </c>
      <c r="F12010" s="199">
        <v>0.56644703855266598</v>
      </c>
      <c r="G12010" s="199">
        <v>0.843286786030642</v>
      </c>
      <c r="H12010" s="199">
        <v>0.39906807122665899</v>
      </c>
      <c r="I12010" s="199">
        <v>0.78132865981003996</v>
      </c>
    </row>
    <row r="12011" spans="1:9" x14ac:dyDescent="0.25">
      <c r="A12011" s="199">
        <v>12008</v>
      </c>
      <c r="B12011" s="199" t="s">
        <v>44337</v>
      </c>
      <c r="C12011" s="199" t="s">
        <v>44336</v>
      </c>
      <c r="D12011" s="199">
        <v>1950.82399794139</v>
      </c>
      <c r="E12011" s="199">
        <v>-1.5398180523577399E-2</v>
      </c>
      <c r="F12011" s="199">
        <v>0.206517166954621</v>
      </c>
      <c r="G12011" s="199">
        <v>-7.4561261664803702E-2</v>
      </c>
      <c r="H12011" s="199">
        <v>0.94056379700257597</v>
      </c>
      <c r="I12011" s="199">
        <v>0.98470579683638004</v>
      </c>
    </row>
    <row r="12012" spans="1:9" x14ac:dyDescent="0.25">
      <c r="A12012" s="199">
        <v>12009</v>
      </c>
      <c r="B12012" s="199" t="s">
        <v>44335</v>
      </c>
      <c r="C12012" s="199" t="s">
        <v>44334</v>
      </c>
      <c r="D12012" s="199">
        <v>0.57527368690215097</v>
      </c>
      <c r="E12012" s="199">
        <v>-1.8879147366894</v>
      </c>
      <c r="F12012" s="199">
        <v>2.5346890410254601</v>
      </c>
      <c r="G12012" s="199">
        <v>-0.74483090672361396</v>
      </c>
      <c r="H12012" s="199">
        <v>0.45637394829407701</v>
      </c>
      <c r="I12012" s="199" t="s">
        <v>1469</v>
      </c>
    </row>
    <row r="12013" spans="1:9" x14ac:dyDescent="0.25">
      <c r="A12013" s="199">
        <v>12010</v>
      </c>
      <c r="B12013" s="199" t="s">
        <v>44333</v>
      </c>
      <c r="C12013" s="199" t="s">
        <v>44332</v>
      </c>
      <c r="D12013" s="199">
        <v>12.486242635642199</v>
      </c>
      <c r="E12013" s="199">
        <v>0.17941174163416501</v>
      </c>
      <c r="F12013" s="199">
        <v>0.82425537150127104</v>
      </c>
      <c r="G12013" s="199">
        <v>0.217665238028587</v>
      </c>
      <c r="H12013" s="199">
        <v>0.827689950296712</v>
      </c>
      <c r="I12013" s="199">
        <v>0.95272883288548704</v>
      </c>
    </row>
    <row r="12014" spans="1:9" x14ac:dyDescent="0.25">
      <c r="A12014" s="199">
        <v>12011</v>
      </c>
      <c r="B12014" s="199" t="s">
        <v>44331</v>
      </c>
      <c r="C12014" s="199" t="s">
        <v>44330</v>
      </c>
      <c r="D12014" s="199">
        <v>11.244408627752501</v>
      </c>
      <c r="E12014" s="199">
        <v>0.12407722961186</v>
      </c>
      <c r="F12014" s="199">
        <v>0.52764092726716505</v>
      </c>
      <c r="G12014" s="199">
        <v>0.23515467280845601</v>
      </c>
      <c r="H12014" s="199">
        <v>0.81408868542731505</v>
      </c>
      <c r="I12014" s="199">
        <v>0.94832671334352203</v>
      </c>
    </row>
    <row r="12015" spans="1:9" x14ac:dyDescent="0.25">
      <c r="A12015" s="199">
        <v>12012</v>
      </c>
      <c r="B12015" s="199" t="s">
        <v>44329</v>
      </c>
      <c r="C12015" s="199" t="s">
        <v>44328</v>
      </c>
      <c r="D12015" s="199">
        <v>4131.2317380037903</v>
      </c>
      <c r="E12015" s="199">
        <v>0.17960612821163099</v>
      </c>
      <c r="F12015" s="199">
        <v>0.27750859582913301</v>
      </c>
      <c r="G12015" s="199">
        <v>0.64720924292455995</v>
      </c>
      <c r="H12015" s="199">
        <v>0.51749653007241003</v>
      </c>
      <c r="I12015" s="199">
        <v>0.83444703702015</v>
      </c>
    </row>
    <row r="12016" spans="1:9" x14ac:dyDescent="0.25">
      <c r="A12016" s="199">
        <v>12013</v>
      </c>
      <c r="B12016" s="199" t="s">
        <v>44327</v>
      </c>
      <c r="C12016" s="199" t="s">
        <v>44326</v>
      </c>
      <c r="D12016" s="199">
        <v>143.16859438573101</v>
      </c>
      <c r="E12016" s="199">
        <v>-0.84496720936485403</v>
      </c>
      <c r="F12016" s="199">
        <v>0.60654531688091196</v>
      </c>
      <c r="G12016" s="199">
        <v>-1.3930817464884599</v>
      </c>
      <c r="H12016" s="199">
        <v>0.16359507222747999</v>
      </c>
      <c r="I12016" s="199">
        <v>0.59956487904119204</v>
      </c>
    </row>
    <row r="12017" spans="1:9" x14ac:dyDescent="0.25">
      <c r="A12017" s="199">
        <v>12014</v>
      </c>
      <c r="B12017" s="199" t="s">
        <v>44325</v>
      </c>
      <c r="C12017" s="199" t="s">
        <v>44324</v>
      </c>
      <c r="D12017" s="199">
        <v>1148.07458478237</v>
      </c>
      <c r="E12017" s="199">
        <v>-0.20506981737816901</v>
      </c>
      <c r="F12017" s="199">
        <v>0.17940086106283701</v>
      </c>
      <c r="G12017" s="199">
        <v>-1.1430815669627199</v>
      </c>
      <c r="H12017" s="199">
        <v>0.25300472674257002</v>
      </c>
      <c r="I12017" s="199">
        <v>0.68568454909442</v>
      </c>
    </row>
    <row r="12018" spans="1:9" x14ac:dyDescent="0.25">
      <c r="A12018" s="199">
        <v>12015</v>
      </c>
      <c r="B12018" s="199" t="s">
        <v>44323</v>
      </c>
      <c r="C12018" s="199" t="s">
        <v>44322</v>
      </c>
      <c r="D12018" s="199">
        <v>120.747809780732</v>
      </c>
      <c r="E12018" s="199">
        <v>-0.93869727280139703</v>
      </c>
      <c r="F12018" s="199">
        <v>0.42134488993702901</v>
      </c>
      <c r="G12018" s="199">
        <v>-2.2278596352306201</v>
      </c>
      <c r="H12018" s="199">
        <v>2.5889876613817898E-2</v>
      </c>
      <c r="I12018" s="199">
        <v>0.33210254108609399</v>
      </c>
    </row>
    <row r="12019" spans="1:9" x14ac:dyDescent="0.25">
      <c r="A12019" s="199">
        <v>12016</v>
      </c>
      <c r="B12019" s="199" t="s">
        <v>44321</v>
      </c>
      <c r="C12019" s="199" t="s">
        <v>44320</v>
      </c>
      <c r="D12019" s="199">
        <v>808.19881260158104</v>
      </c>
      <c r="E12019" s="199">
        <v>-0.18941497272539801</v>
      </c>
      <c r="F12019" s="199">
        <v>0.25437838278709002</v>
      </c>
      <c r="G12019" s="199">
        <v>-0.74461898314659503</v>
      </c>
      <c r="H12019" s="199">
        <v>0.45650208872109499</v>
      </c>
      <c r="I12019" s="199">
        <v>0.80757260406715603</v>
      </c>
    </row>
    <row r="12020" spans="1:9" x14ac:dyDescent="0.25">
      <c r="A12020" s="199">
        <v>12017</v>
      </c>
      <c r="B12020" s="199" t="s">
        <v>44319</v>
      </c>
      <c r="C12020" s="199" t="s">
        <v>44318</v>
      </c>
      <c r="D12020" s="199">
        <v>0.22292404194402299</v>
      </c>
      <c r="E12020" s="199">
        <v>-1.3313517543487601</v>
      </c>
      <c r="F12020" s="199">
        <v>1.8986378245125699</v>
      </c>
      <c r="G12020" s="199">
        <v>-0.70121417426757204</v>
      </c>
      <c r="H12020" s="199">
        <v>0.48316936539088901</v>
      </c>
      <c r="I12020" s="199" t="s">
        <v>1469</v>
      </c>
    </row>
    <row r="12021" spans="1:9" x14ac:dyDescent="0.25">
      <c r="A12021" s="199">
        <v>12018</v>
      </c>
      <c r="B12021" s="199" t="s">
        <v>44317</v>
      </c>
      <c r="C12021" s="199" t="s">
        <v>44316</v>
      </c>
      <c r="D12021" s="199">
        <v>2324.5842362891999</v>
      </c>
      <c r="E12021" s="199">
        <v>1.62623249665437E-3</v>
      </c>
      <c r="F12021" s="199">
        <v>0.10868499819524299</v>
      </c>
      <c r="G12021" s="199">
        <v>1.49628055726052E-2</v>
      </c>
      <c r="H12021" s="199">
        <v>0.98806185391205403</v>
      </c>
      <c r="I12021" s="199">
        <v>0.99732108191299396</v>
      </c>
    </row>
    <row r="12022" spans="1:9" x14ac:dyDescent="0.25">
      <c r="A12022" s="199">
        <v>12019</v>
      </c>
      <c r="B12022" s="199" t="s">
        <v>44315</v>
      </c>
      <c r="C12022" s="199" t="s">
        <v>44314</v>
      </c>
      <c r="D12022" s="199">
        <v>721.04535182642803</v>
      </c>
      <c r="E12022" s="199">
        <v>0.36779928270136703</v>
      </c>
      <c r="F12022" s="199">
        <v>0.22207489873314301</v>
      </c>
      <c r="G12022" s="199">
        <v>1.6561947559113099</v>
      </c>
      <c r="H12022" s="199">
        <v>9.7682384898591504E-2</v>
      </c>
      <c r="I12022" s="199">
        <v>0.50927535576607597</v>
      </c>
    </row>
    <row r="12023" spans="1:9" x14ac:dyDescent="0.25">
      <c r="A12023" s="199">
        <v>12020</v>
      </c>
      <c r="B12023" s="199" t="s">
        <v>44313</v>
      </c>
      <c r="C12023" s="199" t="s">
        <v>44312</v>
      </c>
      <c r="D12023" s="199">
        <v>616.79458079297501</v>
      </c>
      <c r="E12023" s="199">
        <v>-2.5363758735927E-2</v>
      </c>
      <c r="F12023" s="199">
        <v>0.135834106735403</v>
      </c>
      <c r="G12023" s="199">
        <v>-0.186725995006055</v>
      </c>
      <c r="H12023" s="199">
        <v>0.85187547348702997</v>
      </c>
      <c r="I12023" s="199">
        <v>0.96035054055256897</v>
      </c>
    </row>
    <row r="12024" spans="1:9" x14ac:dyDescent="0.25">
      <c r="A12024" s="199">
        <v>12021</v>
      </c>
      <c r="B12024" s="199" t="s">
        <v>44311</v>
      </c>
      <c r="C12024" s="199" t="s">
        <v>44310</v>
      </c>
      <c r="D12024" s="199">
        <v>62.922551733608302</v>
      </c>
      <c r="E12024" s="199">
        <v>-0.66928532488523096</v>
      </c>
      <c r="F12024" s="199">
        <v>0.385731208098823</v>
      </c>
      <c r="G12024" s="199">
        <v>-1.73510805149518</v>
      </c>
      <c r="H12024" s="199">
        <v>8.2721668464831796E-2</v>
      </c>
      <c r="I12024" s="199">
        <v>0.47847068790191799</v>
      </c>
    </row>
    <row r="12025" spans="1:9" x14ac:dyDescent="0.25">
      <c r="A12025" s="199">
        <v>12022</v>
      </c>
      <c r="B12025" s="199" t="s">
        <v>44309</v>
      </c>
      <c r="C12025" s="199" t="s">
        <v>44308</v>
      </c>
      <c r="D12025" s="199">
        <v>1286.3027954624899</v>
      </c>
      <c r="E12025" s="199">
        <v>-0.19428569213771399</v>
      </c>
      <c r="F12025" s="199">
        <v>0.17380914522978799</v>
      </c>
      <c r="G12025" s="199">
        <v>-1.1178105264878599</v>
      </c>
      <c r="H12025" s="199">
        <v>0.263647924759357</v>
      </c>
      <c r="I12025" s="199">
        <v>0.69269712767944402</v>
      </c>
    </row>
    <row r="12026" spans="1:9" x14ac:dyDescent="0.25">
      <c r="A12026" s="199">
        <v>12023</v>
      </c>
      <c r="B12026" s="199" t="s">
        <v>44307</v>
      </c>
      <c r="C12026" s="199" t="s">
        <v>44306</v>
      </c>
      <c r="D12026" s="199">
        <v>3334.1069205450299</v>
      </c>
      <c r="E12026" s="199">
        <v>0.21453974856482799</v>
      </c>
      <c r="F12026" s="199">
        <v>0.19851640686666999</v>
      </c>
      <c r="G12026" s="199">
        <v>1.08071545294954</v>
      </c>
      <c r="H12026" s="199">
        <v>0.27982370705611098</v>
      </c>
      <c r="I12026" s="199">
        <v>0.70512886943000797</v>
      </c>
    </row>
    <row r="12027" spans="1:9" x14ac:dyDescent="0.25">
      <c r="A12027" s="199">
        <v>12024</v>
      </c>
      <c r="B12027" s="199" t="s">
        <v>44305</v>
      </c>
      <c r="C12027" s="199" t="s">
        <v>44304</v>
      </c>
      <c r="D12027" s="199">
        <v>2306.4078676254098</v>
      </c>
      <c r="E12027" s="199">
        <v>-0.30195178753989699</v>
      </c>
      <c r="F12027" s="199">
        <v>0.256178232897744</v>
      </c>
      <c r="G12027" s="199">
        <v>-1.17867854783909</v>
      </c>
      <c r="H12027" s="199">
        <v>0.23852620093705201</v>
      </c>
      <c r="I12027" s="199">
        <v>0.67158386248398805</v>
      </c>
    </row>
    <row r="12028" spans="1:9" x14ac:dyDescent="0.25">
      <c r="A12028" s="199">
        <v>12025</v>
      </c>
      <c r="B12028" s="199" t="s">
        <v>44303</v>
      </c>
      <c r="C12028" s="199" t="s">
        <v>44302</v>
      </c>
      <c r="D12028" s="199">
        <v>4530.2925783495402</v>
      </c>
      <c r="E12028" s="199">
        <v>0.3625641770054</v>
      </c>
      <c r="F12028" s="199">
        <v>0.219330101059273</v>
      </c>
      <c r="G12028" s="199">
        <v>1.6530525233625799</v>
      </c>
      <c r="H12028" s="199">
        <v>9.8320174529528903E-2</v>
      </c>
      <c r="I12028" s="199">
        <v>0.51068670929373305</v>
      </c>
    </row>
    <row r="12029" spans="1:9" x14ac:dyDescent="0.25">
      <c r="A12029" s="199">
        <v>12026</v>
      </c>
      <c r="B12029" s="199" t="s">
        <v>44301</v>
      </c>
      <c r="C12029" s="199" t="s">
        <v>44300</v>
      </c>
      <c r="D12029" s="199">
        <v>1646.99064021458</v>
      </c>
      <c r="E12029" s="199">
        <v>-5.4753652411134397E-2</v>
      </c>
      <c r="F12029" s="199">
        <v>0.108616078332122</v>
      </c>
      <c r="G12029" s="199">
        <v>-0.50410264531656701</v>
      </c>
      <c r="H12029" s="199">
        <v>0.61418924811923903</v>
      </c>
      <c r="I12029" s="199">
        <v>0.87968021616922198</v>
      </c>
    </row>
    <row r="12030" spans="1:9" x14ac:dyDescent="0.25">
      <c r="A12030" s="199">
        <v>12027</v>
      </c>
      <c r="B12030" s="199" t="s">
        <v>44299</v>
      </c>
      <c r="C12030" s="199" t="s">
        <v>44298</v>
      </c>
      <c r="D12030" s="199">
        <v>14085.2452919115</v>
      </c>
      <c r="E12030" s="199">
        <v>-0.21156044959122799</v>
      </c>
      <c r="F12030" s="199">
        <v>0.18294204326553301</v>
      </c>
      <c r="G12030" s="199">
        <v>-1.1564342772981699</v>
      </c>
      <c r="H12030" s="199">
        <v>0.247503567810997</v>
      </c>
      <c r="I12030" s="199">
        <v>0.68041551457404503</v>
      </c>
    </row>
    <row r="12031" spans="1:9" x14ac:dyDescent="0.25">
      <c r="A12031" s="199">
        <v>12028</v>
      </c>
      <c r="B12031" s="199" t="s">
        <v>44297</v>
      </c>
      <c r="C12031" s="199" t="s">
        <v>44296</v>
      </c>
      <c r="D12031" s="199">
        <v>1.0255112384299301</v>
      </c>
      <c r="E12031" s="199">
        <v>-0.66821043258673596</v>
      </c>
      <c r="F12031" s="199">
        <v>0.87724838947511996</v>
      </c>
      <c r="G12031" s="199">
        <v>-0.76171178038473597</v>
      </c>
      <c r="H12031" s="199">
        <v>0.44623204281508999</v>
      </c>
      <c r="I12031" s="199" t="s">
        <v>1469</v>
      </c>
    </row>
    <row r="12032" spans="1:9" x14ac:dyDescent="0.25">
      <c r="A12032" s="199">
        <v>12029</v>
      </c>
      <c r="B12032" s="199" t="s">
        <v>44295</v>
      </c>
      <c r="C12032" s="199" t="s">
        <v>44294</v>
      </c>
      <c r="D12032" s="199">
        <v>79.079921981355398</v>
      </c>
      <c r="E12032" s="199">
        <v>-1.3722625023386901</v>
      </c>
      <c r="F12032" s="199">
        <v>0.683843613474718</v>
      </c>
      <c r="G12032" s="199">
        <v>-2.0066905287979599</v>
      </c>
      <c r="H12032" s="199">
        <v>4.4782625126388399E-2</v>
      </c>
      <c r="I12032" s="199">
        <v>0.39149836158988399</v>
      </c>
    </row>
    <row r="12033" spans="1:9" x14ac:dyDescent="0.25">
      <c r="A12033" s="199">
        <v>12030</v>
      </c>
      <c r="B12033" s="199" t="s">
        <v>44293</v>
      </c>
      <c r="C12033" s="199" t="s">
        <v>44292</v>
      </c>
      <c r="D12033" s="199">
        <v>660.39069367941295</v>
      </c>
      <c r="E12033" s="199">
        <v>-0.12611475188457999</v>
      </c>
      <c r="F12033" s="199">
        <v>0.18550605617332899</v>
      </c>
      <c r="G12033" s="199">
        <v>-0.67984169620178903</v>
      </c>
      <c r="H12033" s="199">
        <v>0.49660470202148699</v>
      </c>
      <c r="I12033" s="199">
        <v>0.82761090537366699</v>
      </c>
    </row>
    <row r="12034" spans="1:9" x14ac:dyDescent="0.25">
      <c r="A12034" s="199">
        <v>12031</v>
      </c>
      <c r="B12034" s="199" t="s">
        <v>44291</v>
      </c>
      <c r="C12034" s="199" t="s">
        <v>44290</v>
      </c>
      <c r="D12034" s="199">
        <v>1.61267053573328</v>
      </c>
      <c r="E12034" s="199">
        <v>0.81649163221825605</v>
      </c>
      <c r="F12034" s="199">
        <v>0.99821777289618197</v>
      </c>
      <c r="G12034" s="199">
        <v>0.81794940381528802</v>
      </c>
      <c r="H12034" s="199">
        <v>0.41338607866182597</v>
      </c>
      <c r="I12034" s="199" t="s">
        <v>1469</v>
      </c>
    </row>
    <row r="12035" spans="1:9" x14ac:dyDescent="0.25">
      <c r="A12035" s="199">
        <v>12032</v>
      </c>
      <c r="B12035" s="199" t="s">
        <v>44289</v>
      </c>
      <c r="C12035" s="199" t="s">
        <v>44288</v>
      </c>
      <c r="D12035" s="199">
        <v>34.884336518482101</v>
      </c>
      <c r="E12035" s="199">
        <v>-0.21824574999569701</v>
      </c>
      <c r="F12035" s="199">
        <v>0.40387128177047099</v>
      </c>
      <c r="G12035" s="199">
        <v>-0.54038442406442599</v>
      </c>
      <c r="H12035" s="199">
        <v>0.58893194727805698</v>
      </c>
      <c r="I12035" s="199">
        <v>0.86842330610973695</v>
      </c>
    </row>
    <row r="12036" spans="1:9" x14ac:dyDescent="0.25">
      <c r="A12036" s="199">
        <v>12033</v>
      </c>
      <c r="B12036" s="199" t="s">
        <v>44287</v>
      </c>
      <c r="C12036" s="199" t="s">
        <v>44286</v>
      </c>
      <c r="D12036" s="199">
        <v>726.76503849639698</v>
      </c>
      <c r="E12036" s="199">
        <v>-6.8252963284837903E-2</v>
      </c>
      <c r="F12036" s="199">
        <v>0.16586941368401301</v>
      </c>
      <c r="G12036" s="199">
        <v>-0.41148613098049602</v>
      </c>
      <c r="H12036" s="199">
        <v>0.68071610882317202</v>
      </c>
      <c r="I12036" s="199">
        <v>0.902481430172556</v>
      </c>
    </row>
    <row r="12037" spans="1:9" x14ac:dyDescent="0.25">
      <c r="A12037" s="199">
        <v>12034</v>
      </c>
      <c r="B12037" s="199" t="s">
        <v>44285</v>
      </c>
      <c r="C12037" s="199" t="s">
        <v>44284</v>
      </c>
      <c r="D12037" s="199">
        <v>1095.0680354026399</v>
      </c>
      <c r="E12037" s="199">
        <v>-5.1748210438517801E-2</v>
      </c>
      <c r="F12037" s="199">
        <v>0.174879150136522</v>
      </c>
      <c r="G12037" s="199">
        <v>-0.29590840530800699</v>
      </c>
      <c r="H12037" s="199">
        <v>0.76730003187348295</v>
      </c>
      <c r="I12037" s="199">
        <v>0.93399442230318896</v>
      </c>
    </row>
    <row r="12038" spans="1:9" x14ac:dyDescent="0.25">
      <c r="A12038" s="199">
        <v>12035</v>
      </c>
      <c r="B12038" s="199" t="s">
        <v>44283</v>
      </c>
      <c r="C12038" s="199" t="s">
        <v>44282</v>
      </c>
      <c r="D12038" s="199">
        <v>1569.58285247293</v>
      </c>
      <c r="E12038" s="199">
        <v>5.3290465103567799E-3</v>
      </c>
      <c r="F12038" s="199">
        <v>0.50209921523384504</v>
      </c>
      <c r="G12038" s="199">
        <v>1.06135328410638E-2</v>
      </c>
      <c r="H12038" s="199">
        <v>0.99153178499745398</v>
      </c>
      <c r="I12038" s="199">
        <v>0.99824915494178701</v>
      </c>
    </row>
    <row r="12039" spans="1:9" x14ac:dyDescent="0.25">
      <c r="A12039" s="199">
        <v>12036</v>
      </c>
      <c r="B12039" s="199" t="s">
        <v>44281</v>
      </c>
      <c r="C12039" s="199" t="s">
        <v>44280</v>
      </c>
      <c r="D12039" s="199">
        <v>1209.9043499306399</v>
      </c>
      <c r="E12039" s="199">
        <v>-0.42285382879800898</v>
      </c>
      <c r="F12039" s="199">
        <v>0.259021188494025</v>
      </c>
      <c r="G12039" s="199">
        <v>-1.6325067121208201</v>
      </c>
      <c r="H12039" s="199">
        <v>0.102572785652884</v>
      </c>
      <c r="I12039" s="199">
        <v>0.51698279699860095</v>
      </c>
    </row>
    <row r="12040" spans="1:9" x14ac:dyDescent="0.25">
      <c r="A12040" s="199">
        <v>12037</v>
      </c>
      <c r="B12040" s="199" t="s">
        <v>44279</v>
      </c>
      <c r="C12040" s="199" t="s">
        <v>44278</v>
      </c>
      <c r="D12040" s="199">
        <v>122.40738414795</v>
      </c>
      <c r="E12040" s="199">
        <v>-0.40661532103161802</v>
      </c>
      <c r="F12040" s="199">
        <v>0.23864659792845599</v>
      </c>
      <c r="G12040" s="199">
        <v>-1.70383874968759</v>
      </c>
      <c r="H12040" s="199">
        <v>8.8411216474396606E-2</v>
      </c>
      <c r="I12040" s="199">
        <v>0.49062436841756302</v>
      </c>
    </row>
    <row r="12041" spans="1:9" x14ac:dyDescent="0.25">
      <c r="A12041" s="199">
        <v>12038</v>
      </c>
      <c r="B12041" s="199" t="s">
        <v>44277</v>
      </c>
      <c r="C12041" s="199" t="s">
        <v>44276</v>
      </c>
      <c r="D12041" s="199">
        <v>912.05361335025498</v>
      </c>
      <c r="E12041" s="199">
        <v>0.14974025628516399</v>
      </c>
      <c r="F12041" s="199">
        <v>0.32366688765428497</v>
      </c>
      <c r="G12041" s="199">
        <v>0.46263693320740501</v>
      </c>
      <c r="H12041" s="199">
        <v>0.64362463071204101</v>
      </c>
      <c r="I12041" s="199">
        <v>0.88954453777440201</v>
      </c>
    </row>
    <row r="12042" spans="1:9" x14ac:dyDescent="0.25">
      <c r="A12042" s="199">
        <v>12039</v>
      </c>
      <c r="B12042" s="199" t="s">
        <v>44275</v>
      </c>
      <c r="C12042" s="199" t="s">
        <v>44274</v>
      </c>
      <c r="D12042" s="199">
        <v>1191.6185707869399</v>
      </c>
      <c r="E12042" s="199">
        <v>-4.6363256102305399E-2</v>
      </c>
      <c r="F12042" s="199">
        <v>0.28921091744398097</v>
      </c>
      <c r="G12042" s="199">
        <v>-0.160309494925225</v>
      </c>
      <c r="H12042" s="199">
        <v>0.87263727973910499</v>
      </c>
      <c r="I12042" s="199">
        <v>0.96687608289840699</v>
      </c>
    </row>
    <row r="12043" spans="1:9" x14ac:dyDescent="0.25">
      <c r="A12043" s="199">
        <v>12040</v>
      </c>
      <c r="B12043" s="199" t="s">
        <v>44273</v>
      </c>
      <c r="C12043" s="199" t="s">
        <v>44272</v>
      </c>
      <c r="D12043" s="199">
        <v>3.2182230065381301</v>
      </c>
      <c r="E12043" s="199">
        <v>-0.407270469884144</v>
      </c>
      <c r="F12043" s="199">
        <v>0.37491819475462401</v>
      </c>
      <c r="G12043" s="199">
        <v>-1.08629155795091</v>
      </c>
      <c r="H12043" s="199">
        <v>0.27735002078926901</v>
      </c>
      <c r="I12043" s="199">
        <v>0.70377396042435802</v>
      </c>
    </row>
    <row r="12044" spans="1:9" x14ac:dyDescent="0.25">
      <c r="A12044" s="199">
        <v>12041</v>
      </c>
      <c r="B12044" s="199" t="s">
        <v>44271</v>
      </c>
      <c r="C12044" s="199" t="s">
        <v>44270</v>
      </c>
      <c r="D12044" s="199">
        <v>0.34381776602880798</v>
      </c>
      <c r="E12044" s="199">
        <v>0.62644486819622502</v>
      </c>
      <c r="F12044" s="199">
        <v>2.9742951074392598</v>
      </c>
      <c r="G12044" s="199">
        <v>0.210619607526291</v>
      </c>
      <c r="H12044" s="199">
        <v>0.83318411091787303</v>
      </c>
      <c r="I12044" s="199" t="s">
        <v>1469</v>
      </c>
    </row>
    <row r="12045" spans="1:9" x14ac:dyDescent="0.25">
      <c r="A12045" s="199">
        <v>12042</v>
      </c>
      <c r="B12045" s="199" t="s">
        <v>44269</v>
      </c>
      <c r="C12045" s="199" t="s">
        <v>44268</v>
      </c>
      <c r="D12045" s="199">
        <v>1.0087010453624401</v>
      </c>
      <c r="E12045" s="199">
        <v>-0.10678177552920599</v>
      </c>
      <c r="F12045" s="199">
        <v>1.1240778263411699</v>
      </c>
      <c r="G12045" s="199">
        <v>-9.4995002149252203E-2</v>
      </c>
      <c r="H12045" s="199">
        <v>0.92431879667656602</v>
      </c>
      <c r="I12045" s="199" t="s">
        <v>1469</v>
      </c>
    </row>
    <row r="12046" spans="1:9" x14ac:dyDescent="0.25">
      <c r="A12046" s="199">
        <v>12043</v>
      </c>
      <c r="B12046" s="199" t="s">
        <v>44267</v>
      </c>
      <c r="C12046" s="199" t="s">
        <v>44266</v>
      </c>
      <c r="D12046" s="199">
        <v>0.730504366560072</v>
      </c>
      <c r="E12046" s="199">
        <v>-1.57890512544297</v>
      </c>
      <c r="F12046" s="199">
        <v>0.80690508096483005</v>
      </c>
      <c r="G12046" s="199">
        <v>-1.9567420787028</v>
      </c>
      <c r="H12046" s="199">
        <v>5.0377799984400798E-2</v>
      </c>
      <c r="I12046" s="199" t="s">
        <v>1469</v>
      </c>
    </row>
    <row r="12047" spans="1:9" x14ac:dyDescent="0.25">
      <c r="A12047" s="199">
        <v>12044</v>
      </c>
      <c r="B12047" s="199" t="s">
        <v>44265</v>
      </c>
      <c r="C12047" s="199" t="s">
        <v>44264</v>
      </c>
      <c r="D12047" s="199">
        <v>659.17441756308904</v>
      </c>
      <c r="E12047" s="199">
        <v>-3.9752095812090899E-3</v>
      </c>
      <c r="F12047" s="199">
        <v>0.11674642526625301</v>
      </c>
      <c r="G12047" s="199">
        <v>-3.4049946901099401E-2</v>
      </c>
      <c r="H12047" s="199">
        <v>0.97283732190262595</v>
      </c>
      <c r="I12047" s="199">
        <v>0.99377481909251097</v>
      </c>
    </row>
    <row r="12048" spans="1:9" x14ac:dyDescent="0.25">
      <c r="A12048" s="199">
        <v>12045</v>
      </c>
      <c r="B12048" s="199" t="s">
        <v>44263</v>
      </c>
      <c r="C12048" s="199" t="s">
        <v>44262</v>
      </c>
      <c r="D12048" s="199">
        <v>0.19951396855204001</v>
      </c>
      <c r="E12048" s="199">
        <v>0.59934434902603395</v>
      </c>
      <c r="F12048" s="199">
        <v>2.3511048331932498</v>
      </c>
      <c r="G12048" s="199">
        <v>0.25492029983708098</v>
      </c>
      <c r="H12048" s="199">
        <v>0.79878465711539703</v>
      </c>
      <c r="I12048" s="199" t="s">
        <v>1469</v>
      </c>
    </row>
    <row r="12049" spans="1:9" x14ac:dyDescent="0.25">
      <c r="A12049" s="199">
        <v>12046</v>
      </c>
      <c r="B12049" s="199" t="s">
        <v>44261</v>
      </c>
      <c r="C12049" s="199" t="s">
        <v>44260</v>
      </c>
      <c r="D12049" s="199">
        <v>1894.1662008166099</v>
      </c>
      <c r="E12049" s="199">
        <v>-3.1418185399803497E-2</v>
      </c>
      <c r="F12049" s="199">
        <v>0.180215949690263</v>
      </c>
      <c r="G12049" s="199">
        <v>-0.17433631958659501</v>
      </c>
      <c r="H12049" s="199">
        <v>0.86160115736590603</v>
      </c>
      <c r="I12049" s="199">
        <v>0.96383076795241795</v>
      </c>
    </row>
    <row r="12050" spans="1:9" x14ac:dyDescent="0.25">
      <c r="A12050" s="199">
        <v>12047</v>
      </c>
      <c r="B12050" s="199" t="s">
        <v>44259</v>
      </c>
      <c r="C12050" s="199" t="s">
        <v>44258</v>
      </c>
      <c r="D12050" s="199">
        <v>47.619234180436202</v>
      </c>
      <c r="E12050" s="199">
        <v>0.17044390718594901</v>
      </c>
      <c r="F12050" s="199">
        <v>0.46820636384374598</v>
      </c>
      <c r="G12050" s="199">
        <v>0.36403586185093201</v>
      </c>
      <c r="H12050" s="199">
        <v>0.71583123010756999</v>
      </c>
      <c r="I12050" s="199">
        <v>0.91601447928578095</v>
      </c>
    </row>
    <row r="12051" spans="1:9" x14ac:dyDescent="0.25">
      <c r="A12051" s="199">
        <v>12048</v>
      </c>
      <c r="B12051" s="199" t="s">
        <v>44257</v>
      </c>
      <c r="C12051" s="199" t="s">
        <v>44256</v>
      </c>
      <c r="D12051" s="199">
        <v>68.865260971982906</v>
      </c>
      <c r="E12051" s="199">
        <v>0.40610374095795398</v>
      </c>
      <c r="F12051" s="199">
        <v>0.48235304398997703</v>
      </c>
      <c r="G12051" s="199">
        <v>0.84192221033520098</v>
      </c>
      <c r="H12051" s="199">
        <v>0.39983149728028899</v>
      </c>
      <c r="I12051" s="199">
        <v>0.78132865981003996</v>
      </c>
    </row>
    <row r="12052" spans="1:9" x14ac:dyDescent="0.25">
      <c r="A12052" s="199">
        <v>12049</v>
      </c>
      <c r="B12052" s="199" t="s">
        <v>44255</v>
      </c>
      <c r="C12052" s="199" t="s">
        <v>44254</v>
      </c>
      <c r="D12052" s="199">
        <v>15.7655525949924</v>
      </c>
      <c r="E12052" s="199">
        <v>-0.38595711751807099</v>
      </c>
      <c r="F12052" s="199">
        <v>0.66701900334582498</v>
      </c>
      <c r="G12052" s="199">
        <v>-0.57862986748814704</v>
      </c>
      <c r="H12052" s="199">
        <v>0.56283894713766003</v>
      </c>
      <c r="I12052" s="199">
        <v>0.85571437780418103</v>
      </c>
    </row>
    <row r="12053" spans="1:9" x14ac:dyDescent="0.25">
      <c r="A12053" s="199">
        <v>12050</v>
      </c>
      <c r="B12053" s="199" t="s">
        <v>44253</v>
      </c>
      <c r="C12053" s="199" t="s">
        <v>44252</v>
      </c>
      <c r="D12053" s="199">
        <v>10.9227966857895</v>
      </c>
      <c r="E12053" s="199">
        <v>0.89189066793207905</v>
      </c>
      <c r="F12053" s="199">
        <v>0.449044124506776</v>
      </c>
      <c r="G12053" s="199">
        <v>1.98619828042894</v>
      </c>
      <c r="H12053" s="199">
        <v>4.7011311728652701E-2</v>
      </c>
      <c r="I12053" s="199">
        <v>0.39758756804932899</v>
      </c>
    </row>
    <row r="12054" spans="1:9" x14ac:dyDescent="0.25">
      <c r="A12054" s="199">
        <v>12051</v>
      </c>
      <c r="B12054" s="199" t="s">
        <v>44251</v>
      </c>
      <c r="C12054" s="199" t="s">
        <v>44250</v>
      </c>
      <c r="D12054" s="199">
        <v>4.2424394534592604</v>
      </c>
      <c r="E12054" s="199">
        <v>-0.74540485087035302</v>
      </c>
      <c r="F12054" s="199">
        <v>0.52252872561987296</v>
      </c>
      <c r="G12054" s="199">
        <v>-1.42653372785598</v>
      </c>
      <c r="H12054" s="199">
        <v>0.153714338429912</v>
      </c>
      <c r="I12054" s="199">
        <v>0.58859389160140796</v>
      </c>
    </row>
    <row r="12055" spans="1:9" x14ac:dyDescent="0.25">
      <c r="A12055" s="199">
        <v>12052</v>
      </c>
      <c r="B12055" s="199" t="s">
        <v>44249</v>
      </c>
      <c r="C12055" s="199" t="s">
        <v>44248</v>
      </c>
      <c r="D12055" s="199">
        <v>292.68649868582202</v>
      </c>
      <c r="E12055" s="199">
        <v>-0.64235616295410702</v>
      </c>
      <c r="F12055" s="199">
        <v>0.57546592403010799</v>
      </c>
      <c r="G12055" s="199">
        <v>-1.1162366634249199</v>
      </c>
      <c r="H12055" s="199">
        <v>0.26432084461872801</v>
      </c>
      <c r="I12055" s="199">
        <v>0.69332236704748695</v>
      </c>
    </row>
    <row r="12056" spans="1:9" x14ac:dyDescent="0.25">
      <c r="A12056" s="199">
        <v>12053</v>
      </c>
      <c r="B12056" s="199" t="s">
        <v>44247</v>
      </c>
      <c r="C12056" s="199" t="s">
        <v>44246</v>
      </c>
      <c r="D12056" s="199">
        <v>2.5428729618675598</v>
      </c>
      <c r="E12056" s="199">
        <v>3.40732731129361</v>
      </c>
      <c r="F12056" s="199">
        <v>1.59452403043129</v>
      </c>
      <c r="G12056" s="199">
        <v>2.13689304536351</v>
      </c>
      <c r="H12056" s="199">
        <v>3.2606691795716201E-2</v>
      </c>
      <c r="I12056" s="199">
        <v>0.356317996745108</v>
      </c>
    </row>
    <row r="12057" spans="1:9" x14ac:dyDescent="0.25">
      <c r="A12057" s="199">
        <v>12054</v>
      </c>
      <c r="B12057" s="199" t="s">
        <v>44245</v>
      </c>
      <c r="C12057" s="199" t="s">
        <v>44244</v>
      </c>
      <c r="D12057" s="199">
        <v>1984.08241394025</v>
      </c>
      <c r="E12057" s="199">
        <v>0.139323783418001</v>
      </c>
      <c r="F12057" s="199">
        <v>0.32142676090661199</v>
      </c>
      <c r="G12057" s="199">
        <v>0.433454212166486</v>
      </c>
      <c r="H12057" s="199">
        <v>0.66468482343323099</v>
      </c>
      <c r="I12057" s="199">
        <v>0.89748627916895896</v>
      </c>
    </row>
    <row r="12058" spans="1:9" x14ac:dyDescent="0.25">
      <c r="A12058" s="199">
        <v>12055</v>
      </c>
      <c r="B12058" s="199" t="s">
        <v>44243</v>
      </c>
      <c r="C12058" s="199" t="s">
        <v>44242</v>
      </c>
      <c r="D12058" s="199">
        <v>3.3439624926271101</v>
      </c>
      <c r="E12058" s="199">
        <v>-1.22822048230031</v>
      </c>
      <c r="F12058" s="199">
        <v>1.07569149409914</v>
      </c>
      <c r="G12058" s="199">
        <v>-1.1417962204199801</v>
      </c>
      <c r="H12058" s="199">
        <v>0.25353873377034197</v>
      </c>
      <c r="I12058" s="199">
        <v>0.68575758872687498</v>
      </c>
    </row>
    <row r="12059" spans="1:9" x14ac:dyDescent="0.25">
      <c r="A12059" s="199">
        <v>12056</v>
      </c>
      <c r="B12059" s="199" t="s">
        <v>44241</v>
      </c>
      <c r="C12059" s="199" t="s">
        <v>44240</v>
      </c>
      <c r="D12059" s="199">
        <v>0</v>
      </c>
      <c r="E12059" s="199">
        <v>0</v>
      </c>
      <c r="F12059" s="199">
        <v>0</v>
      </c>
      <c r="G12059" s="199">
        <v>0</v>
      </c>
      <c r="H12059" s="199">
        <v>1</v>
      </c>
      <c r="I12059" s="199" t="s">
        <v>1469</v>
      </c>
    </row>
    <row r="12060" spans="1:9" x14ac:dyDescent="0.25">
      <c r="A12060" s="199">
        <v>12057</v>
      </c>
      <c r="B12060" s="199" t="s">
        <v>44239</v>
      </c>
      <c r="C12060" s="199" t="s">
        <v>44238</v>
      </c>
      <c r="D12060" s="199">
        <v>11.069017601083599</v>
      </c>
      <c r="E12060" s="199">
        <v>-0.76630965763641801</v>
      </c>
      <c r="F12060" s="199">
        <v>0.45895294805402098</v>
      </c>
      <c r="G12060" s="199">
        <v>-1.6696911107894601</v>
      </c>
      <c r="H12060" s="199">
        <v>9.4980493391428805E-2</v>
      </c>
      <c r="I12060" s="199">
        <v>0.50309029771082903</v>
      </c>
    </row>
    <row r="12061" spans="1:9" x14ac:dyDescent="0.25">
      <c r="A12061" s="199">
        <v>12058</v>
      </c>
      <c r="B12061" s="199" t="s">
        <v>44237</v>
      </c>
      <c r="C12061" s="199" t="s">
        <v>44236</v>
      </c>
      <c r="D12061" s="199">
        <v>12.1433846565854</v>
      </c>
      <c r="E12061" s="199">
        <v>-0.411902755309275</v>
      </c>
      <c r="F12061" s="199">
        <v>0.56541231165668504</v>
      </c>
      <c r="G12061" s="199">
        <v>-0.72849979885011795</v>
      </c>
      <c r="H12061" s="199">
        <v>0.46630769175248399</v>
      </c>
      <c r="I12061" s="199">
        <v>0.81333264596196397</v>
      </c>
    </row>
    <row r="12062" spans="1:9" x14ac:dyDescent="0.25">
      <c r="A12062" s="199">
        <v>12059</v>
      </c>
      <c r="B12062" s="199" t="s">
        <v>44235</v>
      </c>
      <c r="C12062" s="199" t="s">
        <v>44234</v>
      </c>
      <c r="D12062" s="199">
        <v>178.213695040733</v>
      </c>
      <c r="E12062" s="199">
        <v>0.195536491156553</v>
      </c>
      <c r="F12062" s="199">
        <v>0.24819455672905499</v>
      </c>
      <c r="G12062" s="199">
        <v>0.78783553408067997</v>
      </c>
      <c r="H12062" s="199">
        <v>0.43079291314311702</v>
      </c>
      <c r="I12062" s="199">
        <v>0.79643300042038501</v>
      </c>
    </row>
    <row r="12063" spans="1:9" x14ac:dyDescent="0.25">
      <c r="A12063" s="199">
        <v>12060</v>
      </c>
      <c r="B12063" s="199" t="s">
        <v>44233</v>
      </c>
      <c r="C12063" s="199" t="s">
        <v>44232</v>
      </c>
      <c r="D12063" s="199">
        <v>106.58251466085601</v>
      </c>
      <c r="E12063" s="199">
        <v>-0.28541965758587301</v>
      </c>
      <c r="F12063" s="199">
        <v>0.34107310711527</v>
      </c>
      <c r="G12063" s="199">
        <v>-0.83682838556196104</v>
      </c>
      <c r="H12063" s="199">
        <v>0.40268903940916601</v>
      </c>
      <c r="I12063" s="199">
        <v>0.78284267143450603</v>
      </c>
    </row>
    <row r="12064" spans="1:9" x14ac:dyDescent="0.25">
      <c r="A12064" s="199">
        <v>12061</v>
      </c>
      <c r="B12064" s="199" t="s">
        <v>44231</v>
      </c>
      <c r="C12064" s="199" t="s">
        <v>44230</v>
      </c>
      <c r="D12064" s="199">
        <v>352.47481905551302</v>
      </c>
      <c r="E12064" s="199">
        <v>0.15597358553991</v>
      </c>
      <c r="F12064" s="199">
        <v>0.13043734310770699</v>
      </c>
      <c r="G12064" s="199">
        <v>1.1957740155065599</v>
      </c>
      <c r="H12064" s="199">
        <v>0.231784758647298</v>
      </c>
      <c r="I12064" s="199">
        <v>0.66705916822921596</v>
      </c>
    </row>
    <row r="12065" spans="1:9" x14ac:dyDescent="0.25">
      <c r="A12065" s="199">
        <v>12062</v>
      </c>
      <c r="B12065" s="199" t="s">
        <v>44229</v>
      </c>
      <c r="C12065" s="199" t="s">
        <v>44228</v>
      </c>
      <c r="D12065" s="199">
        <v>101.745918593657</v>
      </c>
      <c r="E12065" s="199">
        <v>-0.77162167002216597</v>
      </c>
      <c r="F12065" s="199">
        <v>0.54504034579350202</v>
      </c>
      <c r="G12065" s="199">
        <v>-1.4157147741031799</v>
      </c>
      <c r="H12065" s="199">
        <v>0.156859030972436</v>
      </c>
      <c r="I12065" s="199">
        <v>0.59272628534249205</v>
      </c>
    </row>
    <row r="12066" spans="1:9" x14ac:dyDescent="0.25">
      <c r="A12066" s="199">
        <v>12063</v>
      </c>
      <c r="B12066" s="199" t="s">
        <v>44227</v>
      </c>
      <c r="C12066" s="199" t="s">
        <v>44226</v>
      </c>
      <c r="D12066" s="199">
        <v>153.92259437730601</v>
      </c>
      <c r="E12066" s="199">
        <v>-1.60544568860651</v>
      </c>
      <c r="F12066" s="199">
        <v>0.61560136106902796</v>
      </c>
      <c r="G12066" s="199">
        <v>-2.6079307001832399</v>
      </c>
      <c r="H12066" s="199">
        <v>9.1091393870896507E-3</v>
      </c>
      <c r="I12066" s="199">
        <v>0.233715396500627</v>
      </c>
    </row>
    <row r="12067" spans="1:9" x14ac:dyDescent="0.25">
      <c r="A12067" s="199">
        <v>12064</v>
      </c>
      <c r="B12067" s="199" t="s">
        <v>44225</v>
      </c>
      <c r="C12067" s="199" t="s">
        <v>44224</v>
      </c>
      <c r="D12067" s="199">
        <v>1608.49172075195</v>
      </c>
      <c r="E12067" s="199">
        <v>0.117441825853577</v>
      </c>
      <c r="F12067" s="199">
        <v>0.31888238107084199</v>
      </c>
      <c r="G12067" s="199">
        <v>0.36829198734403001</v>
      </c>
      <c r="H12067" s="199">
        <v>0.71265552648339803</v>
      </c>
      <c r="I12067" s="199">
        <v>0.91491897226306496</v>
      </c>
    </row>
    <row r="12068" spans="1:9" x14ac:dyDescent="0.25">
      <c r="A12068" s="199">
        <v>12065</v>
      </c>
      <c r="B12068" s="199" t="s">
        <v>44223</v>
      </c>
      <c r="C12068" s="199" t="s">
        <v>44222</v>
      </c>
      <c r="D12068" s="199">
        <v>21.799914907759302</v>
      </c>
      <c r="E12068" s="199">
        <v>0.48995747926997402</v>
      </c>
      <c r="F12068" s="199">
        <v>0.40697576421008902</v>
      </c>
      <c r="G12068" s="199">
        <v>1.2038984194082101</v>
      </c>
      <c r="H12068" s="199">
        <v>0.22862884278954401</v>
      </c>
      <c r="I12068" s="199">
        <v>0.66471965635073504</v>
      </c>
    </row>
    <row r="12069" spans="1:9" x14ac:dyDescent="0.25">
      <c r="A12069" s="199">
        <v>12066</v>
      </c>
      <c r="B12069" s="199" t="s">
        <v>44221</v>
      </c>
      <c r="C12069" s="199" t="s">
        <v>44220</v>
      </c>
      <c r="D12069" s="199">
        <v>1149.3582007236701</v>
      </c>
      <c r="E12069" s="199">
        <v>5.44627057520733E-2</v>
      </c>
      <c r="F12069" s="199">
        <v>0.193175474525141</v>
      </c>
      <c r="G12069" s="199">
        <v>0.281933852555312</v>
      </c>
      <c r="H12069" s="199">
        <v>0.77799423141317203</v>
      </c>
      <c r="I12069" s="199">
        <v>0.93732941824039395</v>
      </c>
    </row>
    <row r="12070" spans="1:9" x14ac:dyDescent="0.25">
      <c r="A12070" s="199">
        <v>12067</v>
      </c>
      <c r="B12070" s="199" t="s">
        <v>44219</v>
      </c>
      <c r="C12070" s="199" t="s">
        <v>44218</v>
      </c>
      <c r="D12070" s="199">
        <v>15.580402315633201</v>
      </c>
      <c r="E12070" s="199">
        <v>0.53314356417185205</v>
      </c>
      <c r="F12070" s="199">
        <v>0.42828620009920798</v>
      </c>
      <c r="G12070" s="199">
        <v>1.24483012538894</v>
      </c>
      <c r="H12070" s="199">
        <v>0.21319420000026801</v>
      </c>
      <c r="I12070" s="199">
        <v>0.65041895460838595</v>
      </c>
    </row>
    <row r="12071" spans="1:9" x14ac:dyDescent="0.25">
      <c r="A12071" s="199">
        <v>12068</v>
      </c>
      <c r="B12071" s="199" t="s">
        <v>44217</v>
      </c>
      <c r="C12071" s="199" t="s">
        <v>44216</v>
      </c>
      <c r="D12071" s="199">
        <v>14.932390257272701</v>
      </c>
      <c r="E12071" s="199">
        <v>-0.51592218664936795</v>
      </c>
      <c r="F12071" s="199">
        <v>0.84245808578782899</v>
      </c>
      <c r="G12071" s="199">
        <v>-0.61240101478389997</v>
      </c>
      <c r="H12071" s="199">
        <v>0.54027247057675598</v>
      </c>
      <c r="I12071" s="199">
        <v>0.84716358302945205</v>
      </c>
    </row>
    <row r="12072" spans="1:9" x14ac:dyDescent="0.25">
      <c r="A12072" s="199">
        <v>12069</v>
      </c>
      <c r="B12072" s="199" t="s">
        <v>44215</v>
      </c>
      <c r="C12072" s="199" t="s">
        <v>44214</v>
      </c>
      <c r="D12072" s="199">
        <v>127.697972974254</v>
      </c>
      <c r="E12072" s="199">
        <v>-5.4251133624293499E-2</v>
      </c>
      <c r="F12072" s="199">
        <v>0.31999472875796597</v>
      </c>
      <c r="G12072" s="199">
        <v>-0.169537585306061</v>
      </c>
      <c r="H12072" s="199">
        <v>0.865373811431706</v>
      </c>
      <c r="I12072" s="199">
        <v>0.96488972911636195</v>
      </c>
    </row>
    <row r="12073" spans="1:9" x14ac:dyDescent="0.25">
      <c r="A12073" s="199">
        <v>12070</v>
      </c>
      <c r="B12073" s="199" t="s">
        <v>44213</v>
      </c>
      <c r="C12073" s="199" t="s">
        <v>44212</v>
      </c>
      <c r="D12073" s="199">
        <v>1099.78405043161</v>
      </c>
      <c r="E12073" s="199">
        <v>-5.7713361171776903E-2</v>
      </c>
      <c r="F12073" s="199">
        <v>0.22069491556731299</v>
      </c>
      <c r="G12073" s="199">
        <v>-0.26150743447541802</v>
      </c>
      <c r="H12073" s="199">
        <v>0.79370121705917895</v>
      </c>
      <c r="I12073" s="199">
        <v>0.94220015580055005</v>
      </c>
    </row>
    <row r="12074" spans="1:9" x14ac:dyDescent="0.25">
      <c r="A12074" s="199">
        <v>12071</v>
      </c>
      <c r="B12074" s="199" t="s">
        <v>44211</v>
      </c>
      <c r="C12074" s="199" t="s">
        <v>44210</v>
      </c>
      <c r="D12074" s="199">
        <v>189.564075427049</v>
      </c>
      <c r="E12074" s="199">
        <v>2.0643049830139201E-2</v>
      </c>
      <c r="F12074" s="199">
        <v>0.35801624484411299</v>
      </c>
      <c r="G12074" s="199">
        <v>5.76595339664756E-2</v>
      </c>
      <c r="H12074" s="199">
        <v>0.95401982725678203</v>
      </c>
      <c r="I12074" s="199">
        <v>0.988575736651364</v>
      </c>
    </row>
    <row r="12075" spans="1:9" x14ac:dyDescent="0.25">
      <c r="A12075" s="199">
        <v>12072</v>
      </c>
      <c r="B12075" s="199" t="s">
        <v>44209</v>
      </c>
      <c r="C12075" s="199" t="s">
        <v>44208</v>
      </c>
      <c r="D12075" s="199">
        <v>238.236884856724</v>
      </c>
      <c r="E12075" s="199">
        <v>-4.5660834994910797E-2</v>
      </c>
      <c r="F12075" s="199">
        <v>0.118161712794847</v>
      </c>
      <c r="G12075" s="199">
        <v>-0.38642665136538301</v>
      </c>
      <c r="H12075" s="199">
        <v>0.69918071516961799</v>
      </c>
      <c r="I12075" s="199">
        <v>0.90976941340098405</v>
      </c>
    </row>
    <row r="12076" spans="1:9" x14ac:dyDescent="0.25">
      <c r="A12076" s="199">
        <v>12073</v>
      </c>
      <c r="B12076" s="199" t="s">
        <v>44207</v>
      </c>
      <c r="C12076" s="199" t="s">
        <v>44206</v>
      </c>
      <c r="D12076" s="199">
        <v>987.90118048178101</v>
      </c>
      <c r="E12076" s="199">
        <v>0.48151127326021598</v>
      </c>
      <c r="F12076" s="199">
        <v>0.37946320269005701</v>
      </c>
      <c r="G12076" s="199">
        <v>1.26892744763321</v>
      </c>
      <c r="H12076" s="199">
        <v>0.20446694178679001</v>
      </c>
      <c r="I12076" s="199">
        <v>0.64200274195916196</v>
      </c>
    </row>
    <row r="12077" spans="1:9" x14ac:dyDescent="0.25">
      <c r="A12077" s="199">
        <v>12074</v>
      </c>
      <c r="B12077" s="199" t="s">
        <v>44205</v>
      </c>
      <c r="C12077" s="199" t="s">
        <v>44204</v>
      </c>
      <c r="D12077" s="199">
        <v>2560.67700315717</v>
      </c>
      <c r="E12077" s="199">
        <v>-2.0651557639133501E-2</v>
      </c>
      <c r="F12077" s="199">
        <v>0.25725995161822102</v>
      </c>
      <c r="G12077" s="199">
        <v>-8.0275058396111695E-2</v>
      </c>
      <c r="H12077" s="199">
        <v>0.93601849469915099</v>
      </c>
      <c r="I12077" s="199">
        <v>0.98400399900632796</v>
      </c>
    </row>
    <row r="12078" spans="1:9" x14ac:dyDescent="0.25">
      <c r="A12078" s="199">
        <v>12075</v>
      </c>
      <c r="B12078" s="199" t="s">
        <v>44203</v>
      </c>
      <c r="C12078" s="199" t="s">
        <v>44202</v>
      </c>
      <c r="D12078" s="199">
        <v>1735.6791370296501</v>
      </c>
      <c r="E12078" s="199">
        <v>-0.36317075234901403</v>
      </c>
      <c r="F12078" s="199">
        <v>0.27718391946344101</v>
      </c>
      <c r="G12078" s="199">
        <v>-1.3102158056355599</v>
      </c>
      <c r="H12078" s="199">
        <v>0.19012284026113799</v>
      </c>
      <c r="I12078" s="199">
        <v>0.62722189773103898</v>
      </c>
    </row>
    <row r="12079" spans="1:9" x14ac:dyDescent="0.25">
      <c r="A12079" s="199">
        <v>12076</v>
      </c>
      <c r="B12079" s="199" t="s">
        <v>44201</v>
      </c>
      <c r="C12079" s="199" t="s">
        <v>44200</v>
      </c>
      <c r="D12079" s="199">
        <v>24.652780378454999</v>
      </c>
      <c r="E12079" s="199">
        <v>0.27500463107384998</v>
      </c>
      <c r="F12079" s="199">
        <v>0.55554715398441701</v>
      </c>
      <c r="G12079" s="199">
        <v>0.49501582197208699</v>
      </c>
      <c r="H12079" s="199">
        <v>0.62058895207008902</v>
      </c>
      <c r="I12079" s="199">
        <v>0.88206666334164396</v>
      </c>
    </row>
    <row r="12080" spans="1:9" x14ac:dyDescent="0.25">
      <c r="A12080" s="199">
        <v>12077</v>
      </c>
      <c r="B12080" s="199" t="s">
        <v>44199</v>
      </c>
      <c r="C12080" s="199" t="s">
        <v>44198</v>
      </c>
      <c r="D12080" s="199">
        <v>3.9082748387666202</v>
      </c>
      <c r="E12080" s="199">
        <v>0.441253354079091</v>
      </c>
      <c r="F12080" s="199">
        <v>0.74906450358974397</v>
      </c>
      <c r="G12080" s="199">
        <v>0.58907257247469402</v>
      </c>
      <c r="H12080" s="199">
        <v>0.55581259145616102</v>
      </c>
      <c r="I12080" s="199">
        <v>0.85285197650914102</v>
      </c>
    </row>
    <row r="12081" spans="1:9" x14ac:dyDescent="0.25">
      <c r="A12081" s="199">
        <v>12078</v>
      </c>
      <c r="B12081" s="199" t="s">
        <v>44197</v>
      </c>
      <c r="C12081" s="199" t="s">
        <v>44196</v>
      </c>
      <c r="D12081" s="199">
        <v>34.868254059750598</v>
      </c>
      <c r="E12081" s="199">
        <v>-0.22340738471587099</v>
      </c>
      <c r="F12081" s="199">
        <v>0.33574128170197998</v>
      </c>
      <c r="G12081" s="199">
        <v>-0.665415297110167</v>
      </c>
      <c r="H12081" s="199">
        <v>0.50578490348371297</v>
      </c>
      <c r="I12081" s="199">
        <v>0.83045547409224096</v>
      </c>
    </row>
    <row r="12082" spans="1:9" x14ac:dyDescent="0.25">
      <c r="A12082" s="199">
        <v>12079</v>
      </c>
      <c r="B12082" s="199" t="s">
        <v>44195</v>
      </c>
      <c r="C12082" s="199" t="s">
        <v>44194</v>
      </c>
      <c r="D12082" s="199">
        <v>11.086671121063301</v>
      </c>
      <c r="E12082" s="199">
        <v>-0.186382850853864</v>
      </c>
      <c r="F12082" s="199">
        <v>0.93506362268281795</v>
      </c>
      <c r="G12082" s="199">
        <v>-0.199326384143902</v>
      </c>
      <c r="H12082" s="199">
        <v>0.84200744168946395</v>
      </c>
      <c r="I12082" s="199">
        <v>0.95708102957113395</v>
      </c>
    </row>
    <row r="12083" spans="1:9" x14ac:dyDescent="0.25">
      <c r="A12083" s="199">
        <v>12080</v>
      </c>
      <c r="B12083" s="199" t="s">
        <v>44193</v>
      </c>
      <c r="C12083" s="199" t="s">
        <v>44192</v>
      </c>
      <c r="D12083" s="199">
        <v>3.6607417512309199</v>
      </c>
      <c r="E12083" s="199">
        <v>-0.85214831526363999</v>
      </c>
      <c r="F12083" s="199">
        <v>0.80247323487618905</v>
      </c>
      <c r="G12083" s="199">
        <v>-1.06190247628024</v>
      </c>
      <c r="H12083" s="199">
        <v>0.288279960808003</v>
      </c>
      <c r="I12083" s="199">
        <v>0.71094212646827903</v>
      </c>
    </row>
    <row r="12084" spans="1:9" x14ac:dyDescent="0.25">
      <c r="A12084" s="199">
        <v>12081</v>
      </c>
      <c r="B12084" s="199" t="s">
        <v>44191</v>
      </c>
      <c r="C12084" s="199" t="s">
        <v>44190</v>
      </c>
      <c r="D12084" s="199">
        <v>1140.70181814535</v>
      </c>
      <c r="E12084" s="199">
        <v>-0.188826372239777</v>
      </c>
      <c r="F12084" s="199">
        <v>0.19597945610551101</v>
      </c>
      <c r="G12084" s="199">
        <v>-0.96350084846707795</v>
      </c>
      <c r="H12084" s="199">
        <v>0.33529623857042001</v>
      </c>
      <c r="I12084" s="199">
        <v>0.74352202581699101</v>
      </c>
    </row>
    <row r="12085" spans="1:9" x14ac:dyDescent="0.25">
      <c r="A12085" s="199">
        <v>12082</v>
      </c>
      <c r="B12085" s="199" t="s">
        <v>44189</v>
      </c>
      <c r="C12085" s="199" t="s">
        <v>44188</v>
      </c>
      <c r="D12085" s="199">
        <v>667.42748572086498</v>
      </c>
      <c r="E12085" s="199">
        <v>-0.26195013718018001</v>
      </c>
      <c r="F12085" s="199">
        <v>0.28064119183347203</v>
      </c>
      <c r="G12085" s="199">
        <v>-0.93339874830497804</v>
      </c>
      <c r="H12085" s="199">
        <v>0.350614126427858</v>
      </c>
      <c r="I12085" s="199">
        <v>0.75311298979591301</v>
      </c>
    </row>
    <row r="12086" spans="1:9" x14ac:dyDescent="0.25">
      <c r="A12086" s="199">
        <v>12083</v>
      </c>
      <c r="B12086" s="199" t="s">
        <v>44187</v>
      </c>
      <c r="C12086" s="199" t="s">
        <v>44186</v>
      </c>
      <c r="D12086" s="199">
        <v>832.96163102267701</v>
      </c>
      <c r="E12086" s="199">
        <v>0.13101654416884401</v>
      </c>
      <c r="F12086" s="199">
        <v>9.4216164710125505E-2</v>
      </c>
      <c r="G12086" s="199">
        <v>1.3905951762305599</v>
      </c>
      <c r="H12086" s="199">
        <v>0.164348219937827</v>
      </c>
      <c r="I12086" s="199">
        <v>0.60033855233160904</v>
      </c>
    </row>
    <row r="12087" spans="1:9" x14ac:dyDescent="0.25">
      <c r="A12087" s="199">
        <v>12084</v>
      </c>
      <c r="B12087" s="199" t="s">
        <v>44185</v>
      </c>
      <c r="C12087" s="199" t="s">
        <v>44184</v>
      </c>
      <c r="D12087" s="199">
        <v>1.9886416004185801</v>
      </c>
      <c r="E12087" s="199">
        <v>1.05006250684276</v>
      </c>
      <c r="F12087" s="199">
        <v>1.32412798790593</v>
      </c>
      <c r="G12087" s="199">
        <v>0.79302191059597205</v>
      </c>
      <c r="H12087" s="199">
        <v>0.42776505728632902</v>
      </c>
      <c r="I12087" s="199" t="s">
        <v>1469</v>
      </c>
    </row>
    <row r="12088" spans="1:9" x14ac:dyDescent="0.25">
      <c r="A12088" s="199">
        <v>12085</v>
      </c>
      <c r="B12088" s="199" t="s">
        <v>44183</v>
      </c>
      <c r="C12088" s="199" t="s">
        <v>44182</v>
      </c>
      <c r="D12088" s="199">
        <v>3494.14051054533</v>
      </c>
      <c r="E12088" s="199">
        <v>-0.24916454292069301</v>
      </c>
      <c r="F12088" s="199">
        <v>0.121714758096998</v>
      </c>
      <c r="G12088" s="199">
        <v>-2.0471185813155599</v>
      </c>
      <c r="H12088" s="199">
        <v>4.0646442979741501E-2</v>
      </c>
      <c r="I12088" s="199">
        <v>0.38422440469345198</v>
      </c>
    </row>
    <row r="12089" spans="1:9" x14ac:dyDescent="0.25">
      <c r="A12089" s="199">
        <v>12086</v>
      </c>
      <c r="B12089" s="199" t="s">
        <v>44181</v>
      </c>
      <c r="C12089" s="199" t="s">
        <v>44180</v>
      </c>
      <c r="D12089" s="199">
        <v>655.42731626228499</v>
      </c>
      <c r="E12089" s="199">
        <v>-2.03202825281509E-2</v>
      </c>
      <c r="F12089" s="199">
        <v>9.13114115907942E-2</v>
      </c>
      <c r="G12089" s="199">
        <v>-0.22253825862658699</v>
      </c>
      <c r="H12089" s="199">
        <v>0.82389489376589697</v>
      </c>
      <c r="I12089" s="199">
        <v>0.95136024780349604</v>
      </c>
    </row>
    <row r="12090" spans="1:9" x14ac:dyDescent="0.25">
      <c r="A12090" s="199">
        <v>12087</v>
      </c>
      <c r="B12090" s="199" t="s">
        <v>44179</v>
      </c>
      <c r="C12090" s="199" t="s">
        <v>44178</v>
      </c>
      <c r="D12090" s="199">
        <v>710.748157376883</v>
      </c>
      <c r="E12090" s="199">
        <v>-2.21602655889605E-2</v>
      </c>
      <c r="F12090" s="199">
        <v>0.23277495882650001</v>
      </c>
      <c r="G12090" s="199">
        <v>-9.5200384528809495E-2</v>
      </c>
      <c r="H12090" s="199">
        <v>0.92415566456583798</v>
      </c>
      <c r="I12090" s="199">
        <v>0.98110735145068995</v>
      </c>
    </row>
    <row r="12091" spans="1:9" x14ac:dyDescent="0.25">
      <c r="A12091" s="199">
        <v>12088</v>
      </c>
      <c r="B12091" s="199" t="s">
        <v>44177</v>
      </c>
      <c r="C12091" s="199" t="s">
        <v>44176</v>
      </c>
      <c r="D12091" s="199">
        <v>926.67052107073198</v>
      </c>
      <c r="E12091" s="199">
        <v>-0.48963216894325101</v>
      </c>
      <c r="F12091" s="199">
        <v>0.182927059452895</v>
      </c>
      <c r="G12091" s="199">
        <v>-2.6766524887442098</v>
      </c>
      <c r="H12091" s="199">
        <v>7.4361718639579504E-3</v>
      </c>
      <c r="I12091" s="199">
        <v>0.22695163194287701</v>
      </c>
    </row>
    <row r="12092" spans="1:9" x14ac:dyDescent="0.25">
      <c r="A12092" s="199">
        <v>12089</v>
      </c>
      <c r="B12092" s="199" t="s">
        <v>44175</v>
      </c>
      <c r="C12092" s="199" t="s">
        <v>44174</v>
      </c>
      <c r="D12092" s="199">
        <v>96.053923322286295</v>
      </c>
      <c r="E12092" s="199">
        <v>0.53894468292052899</v>
      </c>
      <c r="F12092" s="199">
        <v>0.30547478335633399</v>
      </c>
      <c r="G12092" s="199">
        <v>1.7642853429634899</v>
      </c>
      <c r="H12092" s="199">
        <v>7.7683950394555196E-2</v>
      </c>
      <c r="I12092" s="199">
        <v>0.469731426338451</v>
      </c>
    </row>
    <row r="12093" spans="1:9" x14ac:dyDescent="0.25">
      <c r="A12093" s="199">
        <v>12090</v>
      </c>
      <c r="B12093" s="199" t="s">
        <v>44173</v>
      </c>
      <c r="C12093" s="199" t="s">
        <v>44172</v>
      </c>
      <c r="D12093" s="199">
        <v>1608.00888889255</v>
      </c>
      <c r="E12093" s="199">
        <v>-9.4019037927631693E-2</v>
      </c>
      <c r="F12093" s="199">
        <v>0.100856395357768</v>
      </c>
      <c r="G12093" s="199">
        <v>-0.93220700178821703</v>
      </c>
      <c r="H12093" s="199">
        <v>0.351229557657874</v>
      </c>
      <c r="I12093" s="199">
        <v>0.75351668794118598</v>
      </c>
    </row>
    <row r="12094" spans="1:9" x14ac:dyDescent="0.25">
      <c r="A12094" s="199">
        <v>12091</v>
      </c>
      <c r="B12094" s="199" t="s">
        <v>44171</v>
      </c>
      <c r="C12094" s="199" t="s">
        <v>44170</v>
      </c>
      <c r="D12094" s="199">
        <v>1078.41303824238</v>
      </c>
      <c r="E12094" s="199">
        <v>6.3443737646848894E-2</v>
      </c>
      <c r="F12094" s="199">
        <v>0.23161092497165101</v>
      </c>
      <c r="G12094" s="199">
        <v>0.27392376959167403</v>
      </c>
      <c r="H12094" s="199">
        <v>0.78414320448073505</v>
      </c>
      <c r="I12094" s="199">
        <v>0.93852039632003503</v>
      </c>
    </row>
    <row r="12095" spans="1:9" x14ac:dyDescent="0.25">
      <c r="A12095" s="199">
        <v>12092</v>
      </c>
      <c r="B12095" s="199" t="s">
        <v>44169</v>
      </c>
      <c r="C12095" s="199" t="s">
        <v>44168</v>
      </c>
      <c r="D12095" s="199">
        <v>636.27948869981799</v>
      </c>
      <c r="E12095" s="199">
        <v>-0.19186101960676999</v>
      </c>
      <c r="F12095" s="199">
        <v>0.235007891386108</v>
      </c>
      <c r="G12095" s="199">
        <v>-0.81640245557350399</v>
      </c>
      <c r="H12095" s="199">
        <v>0.41426999264787401</v>
      </c>
      <c r="I12095" s="199">
        <v>0.789154939451153</v>
      </c>
    </row>
    <row r="12096" spans="1:9" x14ac:dyDescent="0.25">
      <c r="A12096" s="199">
        <v>12093</v>
      </c>
      <c r="B12096" s="199" t="s">
        <v>44167</v>
      </c>
      <c r="C12096" s="199" t="s">
        <v>44166</v>
      </c>
      <c r="D12096" s="199">
        <v>220.16128526891401</v>
      </c>
      <c r="E12096" s="199">
        <v>-0.62863846743367402</v>
      </c>
      <c r="F12096" s="199">
        <v>0.58739447749835505</v>
      </c>
      <c r="G12096" s="199">
        <v>-1.0702151475971799</v>
      </c>
      <c r="H12096" s="199">
        <v>0.28452247765009397</v>
      </c>
      <c r="I12096" s="199">
        <v>0.70856739920321599</v>
      </c>
    </row>
    <row r="12097" spans="1:9" x14ac:dyDescent="0.25">
      <c r="A12097" s="199">
        <v>12094</v>
      </c>
      <c r="B12097" s="199" t="s">
        <v>44165</v>
      </c>
      <c r="C12097" s="199" t="s">
        <v>44164</v>
      </c>
      <c r="D12097" s="199">
        <v>5.1957848252834804</v>
      </c>
      <c r="E12097" s="199">
        <v>0.19811447363793899</v>
      </c>
      <c r="F12097" s="199">
        <v>0.54142814226654901</v>
      </c>
      <c r="G12097" s="199">
        <v>0.365910927364403</v>
      </c>
      <c r="H12097" s="199">
        <v>0.71443154214161497</v>
      </c>
      <c r="I12097" s="199">
        <v>0.91559149737825096</v>
      </c>
    </row>
    <row r="12098" spans="1:9" x14ac:dyDescent="0.25">
      <c r="A12098" s="199">
        <v>12095</v>
      </c>
      <c r="B12098" s="199" t="s">
        <v>44163</v>
      </c>
      <c r="C12098" s="199" t="s">
        <v>44162</v>
      </c>
      <c r="D12098" s="199">
        <v>379.122609165266</v>
      </c>
      <c r="E12098" s="199">
        <v>5.6796781253140999E-3</v>
      </c>
      <c r="F12098" s="199">
        <v>0.158757739084044</v>
      </c>
      <c r="G12098" s="199">
        <v>3.5775755929021998E-2</v>
      </c>
      <c r="H12098" s="199">
        <v>0.97146116465464305</v>
      </c>
      <c r="I12098" s="199">
        <v>0.99361966879998398</v>
      </c>
    </row>
    <row r="12099" spans="1:9" x14ac:dyDescent="0.25">
      <c r="A12099" s="199">
        <v>12096</v>
      </c>
      <c r="B12099" s="199" t="s">
        <v>44161</v>
      </c>
      <c r="C12099" s="199" t="s">
        <v>44160</v>
      </c>
      <c r="D12099" s="199">
        <v>905.85620696116905</v>
      </c>
      <c r="E12099" s="199">
        <v>-6.7143060453335998E-2</v>
      </c>
      <c r="F12099" s="199">
        <v>0.118120536898648</v>
      </c>
      <c r="G12099" s="199">
        <v>-0.56842833783381397</v>
      </c>
      <c r="H12099" s="199">
        <v>0.56974415297820802</v>
      </c>
      <c r="I12099" s="199">
        <v>0.85955649022459502</v>
      </c>
    </row>
    <row r="12100" spans="1:9" x14ac:dyDescent="0.25">
      <c r="A12100" s="199">
        <v>12097</v>
      </c>
      <c r="B12100" s="199" t="s">
        <v>44159</v>
      </c>
      <c r="C12100" s="199" t="s">
        <v>44158</v>
      </c>
      <c r="D12100" s="199">
        <v>3160.5669793990601</v>
      </c>
      <c r="E12100" s="199">
        <v>0.13965956396531201</v>
      </c>
      <c r="F12100" s="199">
        <v>0.18631628487020699</v>
      </c>
      <c r="G12100" s="199">
        <v>0.74958323724951004</v>
      </c>
      <c r="H12100" s="199">
        <v>0.45350574970824598</v>
      </c>
      <c r="I12100" s="199">
        <v>0.80677956802369899</v>
      </c>
    </row>
    <row r="12101" spans="1:9" x14ac:dyDescent="0.25">
      <c r="A12101" s="199">
        <v>12098</v>
      </c>
      <c r="B12101" s="199" t="s">
        <v>44157</v>
      </c>
      <c r="C12101" s="199" t="s">
        <v>44156</v>
      </c>
      <c r="D12101" s="199">
        <v>913.96451393990503</v>
      </c>
      <c r="E12101" s="199">
        <v>0.36483434025846201</v>
      </c>
      <c r="F12101" s="199">
        <v>0.36148430671002701</v>
      </c>
      <c r="G12101" s="199">
        <v>1.0092674384095</v>
      </c>
      <c r="H12101" s="199">
        <v>0.312846391749243</v>
      </c>
      <c r="I12101" s="199">
        <v>0.72967916006473899</v>
      </c>
    </row>
    <row r="12102" spans="1:9" x14ac:dyDescent="0.25">
      <c r="A12102" s="199">
        <v>12099</v>
      </c>
      <c r="B12102" s="199" t="s">
        <v>44155</v>
      </c>
      <c r="C12102" s="199" t="s">
        <v>44154</v>
      </c>
      <c r="D12102" s="199">
        <v>0.24022880296910901</v>
      </c>
      <c r="E12102" s="199">
        <v>-0.79687995294438796</v>
      </c>
      <c r="F12102" s="199">
        <v>2.9799454019870701</v>
      </c>
      <c r="G12102" s="199">
        <v>-0.26741427960828301</v>
      </c>
      <c r="H12102" s="199">
        <v>0.78915020611773901</v>
      </c>
      <c r="I12102" s="199" t="s">
        <v>1469</v>
      </c>
    </row>
    <row r="12103" spans="1:9" x14ac:dyDescent="0.25">
      <c r="A12103" s="199">
        <v>12100</v>
      </c>
      <c r="B12103" s="199" t="s">
        <v>44153</v>
      </c>
      <c r="C12103" s="199" t="s">
        <v>44152</v>
      </c>
      <c r="D12103" s="199">
        <v>222.04270868174399</v>
      </c>
      <c r="E12103" s="199">
        <v>2.45834181512436E-2</v>
      </c>
      <c r="F12103" s="199">
        <v>0.40328890092754699</v>
      </c>
      <c r="G12103" s="199">
        <v>6.0957338758152797E-2</v>
      </c>
      <c r="H12103" s="199">
        <v>0.95139318457734301</v>
      </c>
      <c r="I12103" s="199">
        <v>0.988140538277404</v>
      </c>
    </row>
    <row r="12104" spans="1:9" x14ac:dyDescent="0.25">
      <c r="A12104" s="199">
        <v>12101</v>
      </c>
      <c r="B12104" s="199" t="s">
        <v>44151</v>
      </c>
      <c r="C12104" s="199" t="s">
        <v>44150</v>
      </c>
      <c r="D12104" s="199">
        <v>668.13516277009398</v>
      </c>
      <c r="E12104" s="199">
        <v>-0.178365896520124</v>
      </c>
      <c r="F12104" s="199">
        <v>0.119091969976234</v>
      </c>
      <c r="G12104" s="199">
        <v>-1.49771556013153</v>
      </c>
      <c r="H12104" s="199">
        <v>0.13420716736267799</v>
      </c>
      <c r="I12104" s="199">
        <v>0.56599886826653101</v>
      </c>
    </row>
    <row r="12105" spans="1:9" x14ac:dyDescent="0.25">
      <c r="A12105" s="199">
        <v>12102</v>
      </c>
      <c r="B12105" s="199" t="s">
        <v>44149</v>
      </c>
      <c r="C12105" s="199" t="s">
        <v>44148</v>
      </c>
      <c r="D12105" s="199">
        <v>7063.4470959147402</v>
      </c>
      <c r="E12105" s="199">
        <v>-2.9742678568809099E-2</v>
      </c>
      <c r="F12105" s="199">
        <v>0.21300961839291199</v>
      </c>
      <c r="G12105" s="199">
        <v>-0.13963068331471601</v>
      </c>
      <c r="H12105" s="199">
        <v>0.88895179632418597</v>
      </c>
      <c r="I12105" s="199">
        <v>0.97071405934953903</v>
      </c>
    </row>
    <row r="12106" spans="1:9" x14ac:dyDescent="0.25">
      <c r="A12106" s="199">
        <v>12103</v>
      </c>
      <c r="B12106" s="199" t="s">
        <v>44147</v>
      </c>
      <c r="C12106" s="199" t="s">
        <v>44146</v>
      </c>
      <c r="D12106" s="199">
        <v>60.452412321747701</v>
      </c>
      <c r="E12106" s="199">
        <v>-0.28590389007593298</v>
      </c>
      <c r="F12106" s="199">
        <v>0.41785837891873201</v>
      </c>
      <c r="G12106" s="199">
        <v>-0.68421241382247699</v>
      </c>
      <c r="H12106" s="199">
        <v>0.49384104452968702</v>
      </c>
      <c r="I12106" s="199">
        <v>0.82670725205645401</v>
      </c>
    </row>
    <row r="12107" spans="1:9" x14ac:dyDescent="0.25">
      <c r="A12107" s="199">
        <v>12104</v>
      </c>
      <c r="B12107" s="199" t="s">
        <v>44145</v>
      </c>
      <c r="C12107" s="199" t="s">
        <v>44144</v>
      </c>
      <c r="D12107" s="199">
        <v>213.63238098663899</v>
      </c>
      <c r="E12107" s="199">
        <v>-1.2679986390103499</v>
      </c>
      <c r="F12107" s="199">
        <v>0.91213752014809102</v>
      </c>
      <c r="G12107" s="199">
        <v>-1.3901397662103401</v>
      </c>
      <c r="H12107" s="199">
        <v>0.164486439846704</v>
      </c>
      <c r="I12107" s="199">
        <v>0.60040127160557499</v>
      </c>
    </row>
    <row r="12108" spans="1:9" x14ac:dyDescent="0.25">
      <c r="A12108" s="199">
        <v>12105</v>
      </c>
      <c r="B12108" s="199" t="s">
        <v>44143</v>
      </c>
      <c r="C12108" s="199" t="s">
        <v>44142</v>
      </c>
      <c r="D12108" s="199">
        <v>150.112929001071</v>
      </c>
      <c r="E12108" s="199">
        <v>-0.15932548972951999</v>
      </c>
      <c r="F12108" s="199">
        <v>0.39324233251092899</v>
      </c>
      <c r="G12108" s="199">
        <v>-0.40515854107617399</v>
      </c>
      <c r="H12108" s="199">
        <v>0.68536097756550896</v>
      </c>
      <c r="I12108" s="199">
        <v>0.90345709058596801</v>
      </c>
    </row>
    <row r="12109" spans="1:9" x14ac:dyDescent="0.25">
      <c r="A12109" s="199">
        <v>12106</v>
      </c>
      <c r="B12109" s="199" t="s">
        <v>44141</v>
      </c>
      <c r="C12109" s="199" t="s">
        <v>44140</v>
      </c>
      <c r="D12109" s="199">
        <v>878.80390009248094</v>
      </c>
      <c r="E12109" s="199">
        <v>-1.0342593868029499</v>
      </c>
      <c r="F12109" s="199">
        <v>0.404482769981312</v>
      </c>
      <c r="G12109" s="199">
        <v>-2.5569924445749099</v>
      </c>
      <c r="H12109" s="199">
        <v>1.0558151071483E-2</v>
      </c>
      <c r="I12109" s="199">
        <v>0.24300897810484201</v>
      </c>
    </row>
    <row r="12110" spans="1:9" x14ac:dyDescent="0.25">
      <c r="A12110" s="199">
        <v>12107</v>
      </c>
      <c r="B12110" s="199" t="s">
        <v>44139</v>
      </c>
      <c r="C12110" s="199" t="s">
        <v>44138</v>
      </c>
      <c r="D12110" s="199">
        <v>28.421872586654398</v>
      </c>
      <c r="E12110" s="199">
        <v>-0.35004892180510799</v>
      </c>
      <c r="F12110" s="199">
        <v>0.47026073144639902</v>
      </c>
      <c r="G12110" s="199">
        <v>-0.74437200131180303</v>
      </c>
      <c r="H12110" s="199">
        <v>0.45665145277905</v>
      </c>
      <c r="I12110" s="199">
        <v>0.80764348366358396</v>
      </c>
    </row>
    <row r="12111" spans="1:9" x14ac:dyDescent="0.25">
      <c r="A12111" s="199">
        <v>12108</v>
      </c>
      <c r="B12111" s="199" t="s">
        <v>44137</v>
      </c>
      <c r="C12111" s="199" t="s">
        <v>44136</v>
      </c>
      <c r="D12111" s="199">
        <v>1127.18702952428</v>
      </c>
      <c r="E12111" s="199">
        <v>-7.5383569053749405E-2</v>
      </c>
      <c r="F12111" s="199">
        <v>0.116824404198584</v>
      </c>
      <c r="G12111" s="199">
        <v>-0.64527244603455303</v>
      </c>
      <c r="H12111" s="199">
        <v>0.51875064547140903</v>
      </c>
      <c r="I12111" s="199">
        <v>0.83555668482833501</v>
      </c>
    </row>
    <row r="12112" spans="1:9" x14ac:dyDescent="0.25">
      <c r="A12112" s="199">
        <v>12109</v>
      </c>
      <c r="B12112" s="199" t="s">
        <v>44135</v>
      </c>
      <c r="C12112" s="199" t="s">
        <v>44134</v>
      </c>
      <c r="D12112" s="199">
        <v>310.407255027274</v>
      </c>
      <c r="E12112" s="199">
        <v>8.9997546882446697E-2</v>
      </c>
      <c r="F12112" s="199">
        <v>0.28314033400132399</v>
      </c>
      <c r="G12112" s="199">
        <v>0.31785491530156101</v>
      </c>
      <c r="H12112" s="199">
        <v>0.75059499269849395</v>
      </c>
      <c r="I12112" s="199">
        <v>0.92913815465485805</v>
      </c>
    </row>
    <row r="12113" spans="1:9" x14ac:dyDescent="0.25">
      <c r="A12113" s="199">
        <v>12110</v>
      </c>
      <c r="B12113" s="199" t="s">
        <v>44133</v>
      </c>
      <c r="C12113" s="199" t="s">
        <v>44132</v>
      </c>
      <c r="D12113" s="199">
        <v>489.44837135782097</v>
      </c>
      <c r="E12113" s="199">
        <v>-2.8240489011326401E-4</v>
      </c>
      <c r="F12113" s="199">
        <v>0.176359908265383</v>
      </c>
      <c r="G12113" s="199">
        <v>-1.60129869022333E-3</v>
      </c>
      <c r="H12113" s="199">
        <v>0.99872234904385304</v>
      </c>
      <c r="I12113" s="199">
        <v>0.99989189875842599</v>
      </c>
    </row>
    <row r="12114" spans="1:9" x14ac:dyDescent="0.25">
      <c r="A12114" s="199">
        <v>12111</v>
      </c>
      <c r="B12114" s="199" t="s">
        <v>44131</v>
      </c>
      <c r="C12114" s="199" t="s">
        <v>44130</v>
      </c>
      <c r="D12114" s="199">
        <v>7099.5863720907801</v>
      </c>
      <c r="E12114" s="199">
        <v>0.187090604559426</v>
      </c>
      <c r="F12114" s="199">
        <v>0.32281352473323199</v>
      </c>
      <c r="G12114" s="199">
        <v>0.57956247252662396</v>
      </c>
      <c r="H12114" s="199">
        <v>0.56220970620561095</v>
      </c>
      <c r="I12114" s="199">
        <v>0.85566450500277602</v>
      </c>
    </row>
    <row r="12115" spans="1:9" x14ac:dyDescent="0.25">
      <c r="A12115" s="199">
        <v>12112</v>
      </c>
      <c r="B12115" s="199" t="s">
        <v>44129</v>
      </c>
      <c r="C12115" s="199" t="s">
        <v>44128</v>
      </c>
      <c r="D12115" s="199">
        <v>2165.3384280750502</v>
      </c>
      <c r="E12115" s="199">
        <v>-0.117427175387515</v>
      </c>
      <c r="F12115" s="199">
        <v>0.159566664800843</v>
      </c>
      <c r="G12115" s="199">
        <v>-0.73591295233298104</v>
      </c>
      <c r="H12115" s="199">
        <v>0.46178367429562001</v>
      </c>
      <c r="I12115" s="199">
        <v>0.811310321112369</v>
      </c>
    </row>
    <row r="12116" spans="1:9" x14ac:dyDescent="0.25">
      <c r="A12116" s="199">
        <v>12113</v>
      </c>
      <c r="B12116" s="199" t="s">
        <v>44127</v>
      </c>
      <c r="C12116" s="199" t="s">
        <v>44126</v>
      </c>
      <c r="D12116" s="199">
        <v>7.3164144780507998</v>
      </c>
      <c r="E12116" s="199">
        <v>4.42618490007343E-2</v>
      </c>
      <c r="F12116" s="199">
        <v>0.38711691244663399</v>
      </c>
      <c r="G12116" s="199">
        <v>0.114337161662592</v>
      </c>
      <c r="H12116" s="199">
        <v>0.90897052490035402</v>
      </c>
      <c r="I12116" s="199">
        <v>0.97844060032907898</v>
      </c>
    </row>
    <row r="12117" spans="1:9" x14ac:dyDescent="0.25">
      <c r="A12117" s="199">
        <v>12114</v>
      </c>
      <c r="B12117" s="199" t="s">
        <v>44125</v>
      </c>
      <c r="C12117" s="199" t="s">
        <v>44124</v>
      </c>
      <c r="D12117" s="199">
        <v>1070.6475817052501</v>
      </c>
      <c r="E12117" s="199">
        <v>-0.15594568656225</v>
      </c>
      <c r="F12117" s="199">
        <v>0.1760009584478</v>
      </c>
      <c r="G12117" s="199">
        <v>-0.88605021209871604</v>
      </c>
      <c r="H12117" s="199">
        <v>0.37559047024119102</v>
      </c>
      <c r="I12117" s="199">
        <v>0.769056780137236</v>
      </c>
    </row>
    <row r="12118" spans="1:9" x14ac:dyDescent="0.25">
      <c r="A12118" s="199">
        <v>12115</v>
      </c>
      <c r="B12118" s="199" t="s">
        <v>44123</v>
      </c>
      <c r="C12118" s="199" t="s">
        <v>44122</v>
      </c>
      <c r="D12118" s="199">
        <v>11338.6228728223</v>
      </c>
      <c r="E12118" s="199">
        <v>0.19942425849280701</v>
      </c>
      <c r="F12118" s="199">
        <v>0.24529144857253901</v>
      </c>
      <c r="G12118" s="199">
        <v>0.81300942064367099</v>
      </c>
      <c r="H12118" s="199">
        <v>0.41621265695229898</v>
      </c>
      <c r="I12118" s="199">
        <v>0.78948686506818699</v>
      </c>
    </row>
    <row r="12119" spans="1:9" x14ac:dyDescent="0.25">
      <c r="A12119" s="199">
        <v>12116</v>
      </c>
      <c r="B12119" s="199" t="s">
        <v>44121</v>
      </c>
      <c r="C12119" s="199" t="s">
        <v>44120</v>
      </c>
      <c r="D12119" s="199">
        <v>905.70929481670305</v>
      </c>
      <c r="E12119" s="199">
        <v>-0.28486620789363898</v>
      </c>
      <c r="F12119" s="199">
        <v>0.19004084806426499</v>
      </c>
      <c r="G12119" s="199">
        <v>-1.4989735669739099</v>
      </c>
      <c r="H12119" s="199">
        <v>0.13388048955412599</v>
      </c>
      <c r="I12119" s="199">
        <v>0.56546443955477899</v>
      </c>
    </row>
    <row r="12120" spans="1:9" x14ac:dyDescent="0.25">
      <c r="A12120" s="199">
        <v>12117</v>
      </c>
      <c r="B12120" s="199" t="s">
        <v>44119</v>
      </c>
      <c r="C12120" s="199" t="s">
        <v>44118</v>
      </c>
      <c r="D12120" s="199">
        <v>12244.4041474063</v>
      </c>
      <c r="E12120" s="199">
        <v>0.222762837454926</v>
      </c>
      <c r="F12120" s="199">
        <v>0.20388095645915799</v>
      </c>
      <c r="G12120" s="199">
        <v>1.09261228377428</v>
      </c>
      <c r="H12120" s="199">
        <v>0.27456406707485898</v>
      </c>
      <c r="I12120" s="199">
        <v>0.70214023838047701</v>
      </c>
    </row>
    <row r="12121" spans="1:9" x14ac:dyDescent="0.25">
      <c r="A12121" s="199">
        <v>12118</v>
      </c>
      <c r="B12121" s="199" t="s">
        <v>44117</v>
      </c>
      <c r="C12121" s="199" t="s">
        <v>44116</v>
      </c>
      <c r="D12121" s="199">
        <v>1851.23771470825</v>
      </c>
      <c r="E12121" s="199">
        <v>0.20812076228512799</v>
      </c>
      <c r="F12121" s="199">
        <v>0.32331301065149998</v>
      </c>
      <c r="G12121" s="199">
        <v>0.64371292038557104</v>
      </c>
      <c r="H12121" s="199">
        <v>0.51976161002897103</v>
      </c>
      <c r="I12121" s="199">
        <v>0.83621396803604198</v>
      </c>
    </row>
    <row r="12122" spans="1:9" x14ac:dyDescent="0.25">
      <c r="A12122" s="199">
        <v>12119</v>
      </c>
      <c r="B12122" s="199" t="s">
        <v>44115</v>
      </c>
      <c r="C12122" s="199" t="s">
        <v>44114</v>
      </c>
      <c r="D12122" s="199">
        <v>414.36151073007699</v>
      </c>
      <c r="E12122" s="199">
        <v>-0.97528050899219398</v>
      </c>
      <c r="F12122" s="199">
        <v>0.32216536780535399</v>
      </c>
      <c r="G12122" s="199">
        <v>-3.0272667594160501</v>
      </c>
      <c r="H12122" s="199">
        <v>2.4677607547482598E-3</v>
      </c>
      <c r="I12122" s="199">
        <v>0.150350780121356</v>
      </c>
    </row>
    <row r="12123" spans="1:9" x14ac:dyDescent="0.25">
      <c r="A12123" s="199">
        <v>12120</v>
      </c>
      <c r="B12123" s="199" t="s">
        <v>44113</v>
      </c>
      <c r="C12123" s="199" t="s">
        <v>44112</v>
      </c>
      <c r="D12123" s="199">
        <v>9.9245272601186691</v>
      </c>
      <c r="E12123" s="199">
        <v>-5.3825184143328197</v>
      </c>
      <c r="F12123" s="199">
        <v>1.42600473529367</v>
      </c>
      <c r="G12123" s="199">
        <v>-3.7745445587348398</v>
      </c>
      <c r="H12123" s="199">
        <v>1.6030025514402E-4</v>
      </c>
      <c r="I12123" s="199">
        <v>4.3742682378571103E-2</v>
      </c>
    </row>
    <row r="12124" spans="1:9" x14ac:dyDescent="0.25">
      <c r="A12124" s="199">
        <v>12121</v>
      </c>
      <c r="B12124" s="199" t="s">
        <v>44111</v>
      </c>
      <c r="C12124" s="199" t="s">
        <v>44110</v>
      </c>
      <c r="D12124" s="199">
        <v>43.995688014581802</v>
      </c>
      <c r="E12124" s="199">
        <v>-0.48166623043269802</v>
      </c>
      <c r="F12124" s="199">
        <v>0.39499457460295401</v>
      </c>
      <c r="G12124" s="199">
        <v>-1.21942492733442</v>
      </c>
      <c r="H12124" s="199">
        <v>0.222682953553794</v>
      </c>
      <c r="I12124" s="199">
        <v>0.65966284433324096</v>
      </c>
    </row>
    <row r="12125" spans="1:9" x14ac:dyDescent="0.25">
      <c r="A12125" s="199">
        <v>12122</v>
      </c>
      <c r="B12125" s="199" t="s">
        <v>44109</v>
      </c>
      <c r="C12125" s="199" t="s">
        <v>44108</v>
      </c>
      <c r="D12125" s="199">
        <v>8.3678086820528694</v>
      </c>
      <c r="E12125" s="199">
        <v>-1.1466487654509401</v>
      </c>
      <c r="F12125" s="199">
        <v>0.55475037045073505</v>
      </c>
      <c r="G12125" s="199">
        <v>-2.06696349660711</v>
      </c>
      <c r="H12125" s="199">
        <v>3.8737593736024999E-2</v>
      </c>
      <c r="I12125" s="199">
        <v>0.378328932350181</v>
      </c>
    </row>
    <row r="12126" spans="1:9" x14ac:dyDescent="0.25">
      <c r="A12126" s="199">
        <v>12123</v>
      </c>
      <c r="B12126" s="199" t="s">
        <v>44107</v>
      </c>
      <c r="C12126" s="199" t="s">
        <v>44106</v>
      </c>
      <c r="D12126" s="199">
        <v>973.183304142785</v>
      </c>
      <c r="E12126" s="199">
        <v>0.31093418297820202</v>
      </c>
      <c r="F12126" s="199">
        <v>0.372392248386198</v>
      </c>
      <c r="G12126" s="199">
        <v>0.83496416567656495</v>
      </c>
      <c r="H12126" s="199">
        <v>0.40373788485679302</v>
      </c>
      <c r="I12126" s="199">
        <v>0.78346622183924297</v>
      </c>
    </row>
    <row r="12127" spans="1:9" x14ac:dyDescent="0.25">
      <c r="A12127" s="199">
        <v>12124</v>
      </c>
      <c r="B12127" s="199" t="s">
        <v>44105</v>
      </c>
      <c r="C12127" s="199" t="s">
        <v>44104</v>
      </c>
      <c r="D12127" s="199">
        <v>66.324603492489601</v>
      </c>
      <c r="E12127" s="199">
        <v>-0.22748293485566501</v>
      </c>
      <c r="F12127" s="199">
        <v>0.48746871353104498</v>
      </c>
      <c r="G12127" s="199">
        <v>-0.46666161035825698</v>
      </c>
      <c r="H12127" s="199">
        <v>0.64074199993353298</v>
      </c>
      <c r="I12127" s="199">
        <v>0.88895608615396404</v>
      </c>
    </row>
    <row r="12128" spans="1:9" x14ac:dyDescent="0.25">
      <c r="A12128" s="199">
        <v>12125</v>
      </c>
      <c r="B12128" s="199" t="s">
        <v>44103</v>
      </c>
      <c r="C12128" s="199" t="s">
        <v>44102</v>
      </c>
      <c r="D12128" s="199">
        <v>4.8323693394743996</v>
      </c>
      <c r="E12128" s="199">
        <v>0.26811172017650298</v>
      </c>
      <c r="F12128" s="199">
        <v>0.36871045048634099</v>
      </c>
      <c r="G12128" s="199">
        <v>0.72716062108588198</v>
      </c>
      <c r="H12128" s="199">
        <v>0.46712756626971003</v>
      </c>
      <c r="I12128" s="199">
        <v>0.81340325362040999</v>
      </c>
    </row>
    <row r="12129" spans="1:9" x14ac:dyDescent="0.25">
      <c r="A12129" s="199">
        <v>12126</v>
      </c>
      <c r="B12129" s="199" t="s">
        <v>44101</v>
      </c>
      <c r="C12129" s="199" t="s">
        <v>44100</v>
      </c>
      <c r="D12129" s="199">
        <v>12.194576722083699</v>
      </c>
      <c r="E12129" s="199">
        <v>-0.61809019921605102</v>
      </c>
      <c r="F12129" s="199">
        <v>0.67817157424993701</v>
      </c>
      <c r="G12129" s="199">
        <v>-0.911406821938333</v>
      </c>
      <c r="H12129" s="199">
        <v>0.36208106048911298</v>
      </c>
      <c r="I12129" s="199">
        <v>0.76040600723722296</v>
      </c>
    </row>
    <row r="12130" spans="1:9" x14ac:dyDescent="0.25">
      <c r="A12130" s="199">
        <v>12127</v>
      </c>
      <c r="B12130" s="199" t="s">
        <v>44099</v>
      </c>
      <c r="C12130" s="199" t="s">
        <v>44098</v>
      </c>
      <c r="D12130" s="199">
        <v>0.71254162941361598</v>
      </c>
      <c r="E12130" s="199">
        <v>0.34403685222609298</v>
      </c>
      <c r="F12130" s="199">
        <v>1.4119530312533599</v>
      </c>
      <c r="G12130" s="199">
        <v>0.24366026674463701</v>
      </c>
      <c r="H12130" s="199">
        <v>0.80749394850674605</v>
      </c>
      <c r="I12130" s="199" t="s">
        <v>1469</v>
      </c>
    </row>
    <row r="12131" spans="1:9" x14ac:dyDescent="0.25">
      <c r="A12131" s="199">
        <v>12128</v>
      </c>
      <c r="B12131" s="199" t="s">
        <v>44097</v>
      </c>
      <c r="C12131" s="199" t="s">
        <v>44096</v>
      </c>
      <c r="D12131" s="199">
        <v>108.418155082703</v>
      </c>
      <c r="E12131" s="199">
        <v>-0.294945349455419</v>
      </c>
      <c r="F12131" s="199">
        <v>0.48559424682659202</v>
      </c>
      <c r="G12131" s="199">
        <v>-0.60739053516988095</v>
      </c>
      <c r="H12131" s="199">
        <v>0.54359176820936495</v>
      </c>
      <c r="I12131" s="199">
        <v>0.84803536309640204</v>
      </c>
    </row>
    <row r="12132" spans="1:9" x14ac:dyDescent="0.25">
      <c r="A12132" s="199">
        <v>12129</v>
      </c>
      <c r="B12132" s="199" t="s">
        <v>44095</v>
      </c>
      <c r="C12132" s="199" t="s">
        <v>44094</v>
      </c>
      <c r="D12132" s="199">
        <v>596.04634105846105</v>
      </c>
      <c r="E12132" s="199">
        <v>-0.12896778413993601</v>
      </c>
      <c r="F12132" s="199">
        <v>0.18180616265232899</v>
      </c>
      <c r="G12132" s="199">
        <v>-0.70936970594645798</v>
      </c>
      <c r="H12132" s="199">
        <v>0.47809508193093497</v>
      </c>
      <c r="I12132" s="199">
        <v>0.81888510491112598</v>
      </c>
    </row>
    <row r="12133" spans="1:9" x14ac:dyDescent="0.25">
      <c r="A12133" s="199">
        <v>12130</v>
      </c>
      <c r="B12133" s="199" t="s">
        <v>44093</v>
      </c>
      <c r="C12133" s="199" t="s">
        <v>44092</v>
      </c>
      <c r="D12133" s="199">
        <v>465.02358479710102</v>
      </c>
      <c r="E12133" s="199">
        <v>-0.13973481819945699</v>
      </c>
      <c r="F12133" s="199">
        <v>0.27113918910908502</v>
      </c>
      <c r="G12133" s="199">
        <v>-0.51536193885730897</v>
      </c>
      <c r="H12133" s="199">
        <v>0.60630012403316202</v>
      </c>
      <c r="I12133" s="199">
        <v>0.87557200929037005</v>
      </c>
    </row>
    <row r="12134" spans="1:9" x14ac:dyDescent="0.25">
      <c r="A12134" s="199">
        <v>12131</v>
      </c>
      <c r="B12134" s="199" t="s">
        <v>44091</v>
      </c>
      <c r="C12134" s="199" t="s">
        <v>44090</v>
      </c>
      <c r="D12134" s="199">
        <v>335.47038212973899</v>
      </c>
      <c r="E12134" s="199">
        <v>-3.89867970856538E-2</v>
      </c>
      <c r="F12134" s="199">
        <v>0.18061682997553899</v>
      </c>
      <c r="G12134" s="199">
        <v>-0.21585362278218401</v>
      </c>
      <c r="H12134" s="199">
        <v>0.82910184849698598</v>
      </c>
      <c r="I12134" s="199">
        <v>0.95310237660285702</v>
      </c>
    </row>
    <row r="12135" spans="1:9" x14ac:dyDescent="0.25">
      <c r="A12135" s="199">
        <v>12132</v>
      </c>
      <c r="B12135" s="199" t="s">
        <v>44089</v>
      </c>
      <c r="C12135" s="199" t="s">
        <v>44088</v>
      </c>
      <c r="D12135" s="199">
        <v>2.19828126503459E-2</v>
      </c>
      <c r="E12135" s="199">
        <v>-0.105709572522996</v>
      </c>
      <c r="F12135" s="199">
        <v>2.98155972928528</v>
      </c>
      <c r="G12135" s="199">
        <v>-3.54544540847875E-2</v>
      </c>
      <c r="H12135" s="199">
        <v>0.97171736389674401</v>
      </c>
      <c r="I12135" s="199" t="s">
        <v>1469</v>
      </c>
    </row>
    <row r="12136" spans="1:9" x14ac:dyDescent="0.25">
      <c r="A12136" s="199">
        <v>12133</v>
      </c>
      <c r="B12136" s="199" t="s">
        <v>44087</v>
      </c>
      <c r="C12136" s="199" t="s">
        <v>44086</v>
      </c>
      <c r="D12136" s="199">
        <v>2.4984839209349299</v>
      </c>
      <c r="E12136" s="199">
        <v>0.916803303619106</v>
      </c>
      <c r="F12136" s="199">
        <v>0.76267828731452003</v>
      </c>
      <c r="G12136" s="199">
        <v>1.20208391777781</v>
      </c>
      <c r="H12136" s="199">
        <v>0.22933101659397401</v>
      </c>
      <c r="I12136" s="199">
        <v>0.66521182296795101</v>
      </c>
    </row>
    <row r="12137" spans="1:9" x14ac:dyDescent="0.25">
      <c r="A12137" s="199">
        <v>12134</v>
      </c>
      <c r="B12137" s="199" t="s">
        <v>44085</v>
      </c>
      <c r="C12137" s="199" t="s">
        <v>44084</v>
      </c>
      <c r="D12137" s="199">
        <v>459.20516776356999</v>
      </c>
      <c r="E12137" s="199">
        <v>-0.24596653337886201</v>
      </c>
      <c r="F12137" s="199">
        <v>0.14380781771471099</v>
      </c>
      <c r="G12137" s="199">
        <v>-1.71038360283594</v>
      </c>
      <c r="H12137" s="199">
        <v>8.7194961138504404E-2</v>
      </c>
      <c r="I12137" s="199">
        <v>0.487986863883412</v>
      </c>
    </row>
    <row r="12138" spans="1:9" x14ac:dyDescent="0.25">
      <c r="A12138" s="199">
        <v>12135</v>
      </c>
      <c r="B12138" s="199" t="s">
        <v>44083</v>
      </c>
      <c r="C12138" s="199" t="s">
        <v>44082</v>
      </c>
      <c r="D12138" s="199">
        <v>110.054213764658</v>
      </c>
      <c r="E12138" s="199">
        <v>-0.281308891102999</v>
      </c>
      <c r="F12138" s="199">
        <v>0.42012719826171302</v>
      </c>
      <c r="G12138" s="199">
        <v>-0.669580289652566</v>
      </c>
      <c r="H12138" s="199">
        <v>0.50312538235551196</v>
      </c>
      <c r="I12138" s="199">
        <v>0.82897600019245199</v>
      </c>
    </row>
    <row r="12139" spans="1:9" x14ac:dyDescent="0.25">
      <c r="A12139" s="199">
        <v>12136</v>
      </c>
      <c r="B12139" s="199" t="s">
        <v>44081</v>
      </c>
      <c r="C12139" s="199" t="s">
        <v>44080</v>
      </c>
      <c r="D12139" s="199">
        <v>379.21216259394299</v>
      </c>
      <c r="E12139" s="199">
        <v>-4.3093348121022002E-2</v>
      </c>
      <c r="F12139" s="199">
        <v>0.20923746598103801</v>
      </c>
      <c r="G12139" s="199">
        <v>-0.205954263109491</v>
      </c>
      <c r="H12139" s="199">
        <v>0.83682663808573898</v>
      </c>
      <c r="I12139" s="199">
        <v>0.95475090717710798</v>
      </c>
    </row>
    <row r="12140" spans="1:9" x14ac:dyDescent="0.25">
      <c r="A12140" s="199">
        <v>12137</v>
      </c>
      <c r="B12140" s="199" t="s">
        <v>44079</v>
      </c>
      <c r="C12140" s="199" t="s">
        <v>44078</v>
      </c>
      <c r="D12140" s="199">
        <v>67.752558917423201</v>
      </c>
      <c r="E12140" s="199">
        <v>-0.14387181697120399</v>
      </c>
      <c r="F12140" s="199">
        <v>0.31660859518546403</v>
      </c>
      <c r="G12140" s="199">
        <v>-0.45441538593393599</v>
      </c>
      <c r="H12140" s="199">
        <v>0.64952988036931403</v>
      </c>
      <c r="I12140" s="199">
        <v>0.89143878804355403</v>
      </c>
    </row>
    <row r="12141" spans="1:9" x14ac:dyDescent="0.25">
      <c r="A12141" s="199">
        <v>12138</v>
      </c>
      <c r="B12141" s="199" t="s">
        <v>44077</v>
      </c>
      <c r="C12141" s="199" t="s">
        <v>44076</v>
      </c>
      <c r="D12141" s="199">
        <v>448.23989011626901</v>
      </c>
      <c r="E12141" s="199">
        <v>0.18382109148138601</v>
      </c>
      <c r="F12141" s="199">
        <v>0.151762391330202</v>
      </c>
      <c r="G12141" s="199">
        <v>1.21124271876707</v>
      </c>
      <c r="H12141" s="199">
        <v>0.225802394923142</v>
      </c>
      <c r="I12141" s="199">
        <v>0.66237643157804005</v>
      </c>
    </row>
    <row r="12142" spans="1:9" x14ac:dyDescent="0.25">
      <c r="A12142" s="199">
        <v>12139</v>
      </c>
      <c r="B12142" s="199" t="s">
        <v>44075</v>
      </c>
      <c r="C12142" s="199" t="s">
        <v>44074</v>
      </c>
      <c r="D12142" s="199">
        <v>4496.1335302613597</v>
      </c>
      <c r="E12142" s="199">
        <v>-4.1491933257042903E-2</v>
      </c>
      <c r="F12142" s="199">
        <v>0.178965555341245</v>
      </c>
      <c r="G12142" s="199">
        <v>-0.231843122984909</v>
      </c>
      <c r="H12142" s="199">
        <v>0.81665986212236796</v>
      </c>
      <c r="I12142" s="199">
        <v>0.94883259845687395</v>
      </c>
    </row>
    <row r="12143" spans="1:9" x14ac:dyDescent="0.25">
      <c r="A12143" s="199">
        <v>12140</v>
      </c>
      <c r="B12143" s="199" t="s">
        <v>44073</v>
      </c>
      <c r="C12143" s="199" t="s">
        <v>44072</v>
      </c>
      <c r="D12143" s="199">
        <v>10.2561819763899</v>
      </c>
      <c r="E12143" s="199">
        <v>6.05761857869156E-2</v>
      </c>
      <c r="F12143" s="199">
        <v>0.459979351805061</v>
      </c>
      <c r="G12143" s="199">
        <v>0.13169327177231199</v>
      </c>
      <c r="H12143" s="199">
        <v>0.89522690751419198</v>
      </c>
      <c r="I12143" s="199">
        <v>0.97303724352412901</v>
      </c>
    </row>
    <row r="12144" spans="1:9" x14ac:dyDescent="0.25">
      <c r="A12144" s="199">
        <v>12141</v>
      </c>
      <c r="B12144" s="199" t="s">
        <v>44071</v>
      </c>
      <c r="C12144" s="199" t="s">
        <v>44070</v>
      </c>
      <c r="D12144" s="199">
        <v>2003.2260925759199</v>
      </c>
      <c r="E12144" s="199">
        <v>0.22128699150908501</v>
      </c>
      <c r="F12144" s="199">
        <v>0.234196163086513</v>
      </c>
      <c r="G12144" s="199">
        <v>0.94487880840020599</v>
      </c>
      <c r="H12144" s="199">
        <v>0.34472075164141502</v>
      </c>
      <c r="I12144" s="199">
        <v>0.74893331251383499</v>
      </c>
    </row>
    <row r="12145" spans="1:9" x14ac:dyDescent="0.25">
      <c r="A12145" s="199">
        <v>12142</v>
      </c>
      <c r="B12145" s="199" t="s">
        <v>44069</v>
      </c>
      <c r="C12145" s="199" t="s">
        <v>44068</v>
      </c>
      <c r="D12145" s="199">
        <v>2726.3577178649798</v>
      </c>
      <c r="E12145" s="199">
        <v>0.24374223581314899</v>
      </c>
      <c r="F12145" s="199">
        <v>0.18782771875708501</v>
      </c>
      <c r="G12145" s="199">
        <v>1.2976904443394599</v>
      </c>
      <c r="H12145" s="199">
        <v>0.19439372857433601</v>
      </c>
      <c r="I12145" s="199">
        <v>0.63261022924139199</v>
      </c>
    </row>
    <row r="12146" spans="1:9" x14ac:dyDescent="0.25">
      <c r="A12146" s="199">
        <v>12143</v>
      </c>
      <c r="B12146" s="199" t="s">
        <v>44067</v>
      </c>
      <c r="C12146" s="199" t="s">
        <v>44066</v>
      </c>
      <c r="D12146" s="199">
        <v>1270.7622272230999</v>
      </c>
      <c r="E12146" s="199">
        <v>0.17535389577562799</v>
      </c>
      <c r="F12146" s="199">
        <v>0.21864042002342399</v>
      </c>
      <c r="G12146" s="199">
        <v>0.802019570566328</v>
      </c>
      <c r="H12146" s="199">
        <v>0.42254163762974201</v>
      </c>
      <c r="I12146" s="199">
        <v>0.79263464761170199</v>
      </c>
    </row>
    <row r="12147" spans="1:9" x14ac:dyDescent="0.25">
      <c r="A12147" s="199">
        <v>12144</v>
      </c>
      <c r="B12147" s="199" t="s">
        <v>44065</v>
      </c>
      <c r="C12147" s="199" t="s">
        <v>44064</v>
      </c>
      <c r="D12147" s="199">
        <v>3042.6953383427699</v>
      </c>
      <c r="E12147" s="199">
        <v>-2.0209777697617101E-2</v>
      </c>
      <c r="F12147" s="199">
        <v>7.8487239244041898E-2</v>
      </c>
      <c r="G12147" s="199">
        <v>-0.25749125453092397</v>
      </c>
      <c r="H12147" s="199">
        <v>0.79679956564074805</v>
      </c>
      <c r="I12147" s="199">
        <v>0.94326630260063804</v>
      </c>
    </row>
    <row r="12148" spans="1:9" x14ac:dyDescent="0.25">
      <c r="A12148" s="199">
        <v>12145</v>
      </c>
      <c r="B12148" s="199" t="s">
        <v>44063</v>
      </c>
      <c r="C12148" s="199" t="s">
        <v>44062</v>
      </c>
      <c r="D12148" s="199">
        <v>1731.6630821388401</v>
      </c>
      <c r="E12148" s="199">
        <v>-0.35508854482145302</v>
      </c>
      <c r="F12148" s="199">
        <v>0.40919887173805303</v>
      </c>
      <c r="G12148" s="199">
        <v>-0.86776520989227302</v>
      </c>
      <c r="H12148" s="199">
        <v>0.38552287911648703</v>
      </c>
      <c r="I12148" s="199">
        <v>0.77449225183789805</v>
      </c>
    </row>
    <row r="12149" spans="1:9" x14ac:dyDescent="0.25">
      <c r="A12149" s="199">
        <v>12146</v>
      </c>
      <c r="B12149" s="199" t="s">
        <v>44061</v>
      </c>
      <c r="C12149" s="199" t="s">
        <v>44060</v>
      </c>
      <c r="D12149" s="199">
        <v>2391.8122265940401</v>
      </c>
      <c r="E12149" s="199">
        <v>-0.28039750067907199</v>
      </c>
      <c r="F12149" s="199">
        <v>0.23590947949524799</v>
      </c>
      <c r="G12149" s="199">
        <v>-1.18858089670246</v>
      </c>
      <c r="H12149" s="199">
        <v>0.234604628858645</v>
      </c>
      <c r="I12149" s="199">
        <v>0.66868536069852103</v>
      </c>
    </row>
    <row r="12150" spans="1:9" x14ac:dyDescent="0.25">
      <c r="A12150" s="199">
        <v>12147</v>
      </c>
      <c r="B12150" s="199" t="s">
        <v>44059</v>
      </c>
      <c r="C12150" s="199" t="s">
        <v>44058</v>
      </c>
      <c r="D12150" s="199">
        <v>5629.7997049676096</v>
      </c>
      <c r="E12150" s="199">
        <v>0.190827211625089</v>
      </c>
      <c r="F12150" s="199">
        <v>0.14015626332862899</v>
      </c>
      <c r="G12150" s="199">
        <v>1.36153181522577</v>
      </c>
      <c r="H12150" s="199">
        <v>0.173345686371248</v>
      </c>
      <c r="I12150" s="199">
        <v>0.61050421749663797</v>
      </c>
    </row>
    <row r="12151" spans="1:9" x14ac:dyDescent="0.25">
      <c r="A12151" s="199">
        <v>12148</v>
      </c>
      <c r="B12151" s="199" t="s">
        <v>44057</v>
      </c>
      <c r="C12151" s="199" t="s">
        <v>44056</v>
      </c>
      <c r="D12151" s="199">
        <v>1938.51392864946</v>
      </c>
      <c r="E12151" s="199">
        <v>0.21210842198031299</v>
      </c>
      <c r="F12151" s="199">
        <v>0.223174798476766</v>
      </c>
      <c r="G12151" s="199">
        <v>0.95041386136793204</v>
      </c>
      <c r="H12151" s="199">
        <v>0.34190200350002697</v>
      </c>
      <c r="I12151" s="199">
        <v>0.74713461004789705</v>
      </c>
    </row>
    <row r="12152" spans="1:9" x14ac:dyDescent="0.25">
      <c r="A12152" s="199">
        <v>12149</v>
      </c>
      <c r="B12152" s="199" t="s">
        <v>44055</v>
      </c>
      <c r="C12152" s="199" t="s">
        <v>44054</v>
      </c>
      <c r="D12152" s="199">
        <v>2.18215186619237</v>
      </c>
      <c r="E12152" s="199">
        <v>0.195985675296247</v>
      </c>
      <c r="F12152" s="199">
        <v>0.68287936441696995</v>
      </c>
      <c r="G12152" s="199">
        <v>0.28699897157322402</v>
      </c>
      <c r="H12152" s="199">
        <v>0.77411310769178598</v>
      </c>
      <c r="I12152" s="199" t="s">
        <v>1469</v>
      </c>
    </row>
    <row r="12153" spans="1:9" x14ac:dyDescent="0.25">
      <c r="A12153" s="199">
        <v>12150</v>
      </c>
      <c r="B12153" s="199" t="s">
        <v>44053</v>
      </c>
      <c r="C12153" s="199" t="s">
        <v>44052</v>
      </c>
      <c r="D12153" s="199">
        <v>2648.79378538737</v>
      </c>
      <c r="E12153" s="199">
        <v>0.20475009421495599</v>
      </c>
      <c r="F12153" s="199">
        <v>0.12741357526797201</v>
      </c>
      <c r="G12153" s="199">
        <v>1.60697236369305</v>
      </c>
      <c r="H12153" s="199">
        <v>0.108060430695509</v>
      </c>
      <c r="I12153" s="199">
        <v>0.52466680527889298</v>
      </c>
    </row>
    <row r="12154" spans="1:9" x14ac:dyDescent="0.25">
      <c r="A12154" s="199">
        <v>12151</v>
      </c>
      <c r="B12154" s="199" t="s">
        <v>44051</v>
      </c>
      <c r="C12154" s="199" t="s">
        <v>44050</v>
      </c>
      <c r="D12154" s="199">
        <v>37.667159873230901</v>
      </c>
      <c r="E12154" s="199">
        <v>-0.54441774434684598</v>
      </c>
      <c r="F12154" s="199">
        <v>0.38655190818596502</v>
      </c>
      <c r="G12154" s="199">
        <v>-1.4083949214006599</v>
      </c>
      <c r="H12154" s="199">
        <v>0.15901416221876299</v>
      </c>
      <c r="I12154" s="199">
        <v>0.59534076300572003</v>
      </c>
    </row>
    <row r="12155" spans="1:9" x14ac:dyDescent="0.25">
      <c r="A12155" s="199">
        <v>12152</v>
      </c>
      <c r="B12155" s="199" t="s">
        <v>44049</v>
      </c>
      <c r="C12155" s="199" t="s">
        <v>44048</v>
      </c>
      <c r="D12155" s="199">
        <v>2056.16140625447</v>
      </c>
      <c r="E12155" s="199">
        <v>-0.24288598099636699</v>
      </c>
      <c r="F12155" s="199">
        <v>0.14477730221851501</v>
      </c>
      <c r="G12155" s="199">
        <v>-1.67765234794729</v>
      </c>
      <c r="H12155" s="199">
        <v>9.3414987093367902E-2</v>
      </c>
      <c r="I12155" s="199">
        <v>0.501009359349737</v>
      </c>
    </row>
    <row r="12156" spans="1:9" x14ac:dyDescent="0.25">
      <c r="A12156" s="199">
        <v>12153</v>
      </c>
      <c r="B12156" s="199" t="s">
        <v>44047</v>
      </c>
      <c r="C12156" s="199" t="s">
        <v>44046</v>
      </c>
      <c r="D12156" s="199">
        <v>1.6017602611833801</v>
      </c>
      <c r="E12156" s="199">
        <v>0.68584875758817498</v>
      </c>
      <c r="F12156" s="199">
        <v>0.86267870137714198</v>
      </c>
      <c r="G12156" s="199">
        <v>0.79502224465877802</v>
      </c>
      <c r="H12156" s="199">
        <v>0.42660056259231599</v>
      </c>
      <c r="I12156" s="199" t="s">
        <v>1469</v>
      </c>
    </row>
    <row r="12157" spans="1:9" x14ac:dyDescent="0.25">
      <c r="A12157" s="199">
        <v>12154</v>
      </c>
      <c r="B12157" s="199" t="s">
        <v>44045</v>
      </c>
      <c r="C12157" s="199" t="s">
        <v>44044</v>
      </c>
      <c r="D12157" s="199">
        <v>20.353195985021198</v>
      </c>
      <c r="E12157" s="199">
        <v>-0.41657730532376602</v>
      </c>
      <c r="F12157" s="199">
        <v>0.370572242434549</v>
      </c>
      <c r="G12157" s="199">
        <v>-1.1241460034539501</v>
      </c>
      <c r="H12157" s="199">
        <v>0.26095109197189698</v>
      </c>
      <c r="I12157" s="199">
        <v>0.69079683619662602</v>
      </c>
    </row>
    <row r="12158" spans="1:9" x14ac:dyDescent="0.25">
      <c r="A12158" s="199">
        <v>12155</v>
      </c>
      <c r="B12158" s="199" t="s">
        <v>44043</v>
      </c>
      <c r="C12158" s="199" t="s">
        <v>44042</v>
      </c>
      <c r="D12158" s="199">
        <v>1687.93752337519</v>
      </c>
      <c r="E12158" s="199">
        <v>-0.48811211132707</v>
      </c>
      <c r="F12158" s="199">
        <v>0.19078607523446001</v>
      </c>
      <c r="G12158" s="199">
        <v>-2.5584262935710602</v>
      </c>
      <c r="H12158" s="199">
        <v>1.0514710743457001E-2</v>
      </c>
      <c r="I12158" s="199">
        <v>0.24284021130541</v>
      </c>
    </row>
    <row r="12159" spans="1:9" x14ac:dyDescent="0.25">
      <c r="A12159" s="199">
        <v>12156</v>
      </c>
      <c r="B12159" s="199" t="s">
        <v>44041</v>
      </c>
      <c r="C12159" s="199" t="s">
        <v>44040</v>
      </c>
      <c r="D12159" s="199">
        <v>2848.7317993209399</v>
      </c>
      <c r="E12159" s="199">
        <v>-7.5027967770985596E-2</v>
      </c>
      <c r="F12159" s="199">
        <v>0.15134698629236101</v>
      </c>
      <c r="G12159" s="199">
        <v>-0.49573479861734399</v>
      </c>
      <c r="H12159" s="199">
        <v>0.62008153202239602</v>
      </c>
      <c r="I12159" s="199">
        <v>0.88190795794447396</v>
      </c>
    </row>
    <row r="12160" spans="1:9" x14ac:dyDescent="0.25">
      <c r="A12160" s="199">
        <v>12157</v>
      </c>
      <c r="B12160" s="199" t="s">
        <v>44039</v>
      </c>
      <c r="C12160" s="199" t="s">
        <v>44038</v>
      </c>
      <c r="D12160" s="199">
        <v>7.0959028278938803</v>
      </c>
      <c r="E12160" s="199">
        <v>1.04893799379069</v>
      </c>
      <c r="F12160" s="199">
        <v>0.52623312405488298</v>
      </c>
      <c r="G12160" s="199">
        <v>1.99329526371907</v>
      </c>
      <c r="H12160" s="199">
        <v>4.6229124736069903E-2</v>
      </c>
      <c r="I12160" s="199">
        <v>0.39552992740257698</v>
      </c>
    </row>
    <row r="12161" spans="1:9" x14ac:dyDescent="0.25">
      <c r="A12161" s="199">
        <v>12158</v>
      </c>
      <c r="B12161" s="199" t="s">
        <v>44037</v>
      </c>
      <c r="C12161" s="199" t="s">
        <v>44036</v>
      </c>
      <c r="D12161" s="199">
        <v>3.0242334647426299</v>
      </c>
      <c r="E12161" s="199">
        <v>0.93096567490820903</v>
      </c>
      <c r="F12161" s="199">
        <v>0.82897049076617702</v>
      </c>
      <c r="G12161" s="199">
        <v>1.12303837745511</v>
      </c>
      <c r="H12161" s="199">
        <v>0.26142119563007499</v>
      </c>
      <c r="I12161" s="199">
        <v>0.69091871282554895</v>
      </c>
    </row>
    <row r="12162" spans="1:9" x14ac:dyDescent="0.25">
      <c r="A12162" s="199">
        <v>12159</v>
      </c>
      <c r="B12162" s="199" t="s">
        <v>44035</v>
      </c>
      <c r="C12162" s="199" t="s">
        <v>44034</v>
      </c>
      <c r="D12162" s="199">
        <v>4501.8290469756503</v>
      </c>
      <c r="E12162" s="199">
        <v>5.53633818918828E-2</v>
      </c>
      <c r="F12162" s="199">
        <v>0.19895401469556301</v>
      </c>
      <c r="G12162" s="199">
        <v>0.27827225289521901</v>
      </c>
      <c r="H12162" s="199">
        <v>0.78080337423163904</v>
      </c>
      <c r="I12162" s="199">
        <v>0.93800101246593703</v>
      </c>
    </row>
    <row r="12163" spans="1:9" x14ac:dyDescent="0.25">
      <c r="A12163" s="199">
        <v>12160</v>
      </c>
      <c r="B12163" s="199" t="s">
        <v>44033</v>
      </c>
      <c r="C12163" s="199" t="s">
        <v>44032</v>
      </c>
      <c r="D12163" s="199">
        <v>23.437365611327198</v>
      </c>
      <c r="E12163" s="199">
        <v>-0.31848953138536201</v>
      </c>
      <c r="F12163" s="199">
        <v>0.29257661857463302</v>
      </c>
      <c r="G12163" s="199">
        <v>-1.08856795507779</v>
      </c>
      <c r="H12163" s="199">
        <v>0.27634445441958999</v>
      </c>
      <c r="I12163" s="199">
        <v>0.703376325924432</v>
      </c>
    </row>
    <row r="12164" spans="1:9" x14ac:dyDescent="0.25">
      <c r="A12164" s="199">
        <v>12161</v>
      </c>
      <c r="B12164" s="199" t="s">
        <v>44031</v>
      </c>
      <c r="C12164" s="199" t="s">
        <v>44030</v>
      </c>
      <c r="D12164" s="199">
        <v>2204.22509105892</v>
      </c>
      <c r="E12164" s="199">
        <v>-0.13497397746030099</v>
      </c>
      <c r="F12164" s="199">
        <v>0.120198126674395</v>
      </c>
      <c r="G12164" s="199">
        <v>-1.1229291270564701</v>
      </c>
      <c r="H12164" s="199">
        <v>0.26146759588142998</v>
      </c>
      <c r="I12164" s="199">
        <v>0.69091871282554895</v>
      </c>
    </row>
    <row r="12165" spans="1:9" x14ac:dyDescent="0.25">
      <c r="A12165" s="199">
        <v>12162</v>
      </c>
      <c r="B12165" s="199" t="s">
        <v>44029</v>
      </c>
      <c r="C12165" s="199" t="s">
        <v>44028</v>
      </c>
      <c r="D12165" s="199">
        <v>21.292378601316798</v>
      </c>
      <c r="E12165" s="199">
        <v>1.13630478873383</v>
      </c>
      <c r="F12165" s="199">
        <v>0.52551636655544298</v>
      </c>
      <c r="G12165" s="199">
        <v>2.1622633680885501</v>
      </c>
      <c r="H12165" s="199">
        <v>3.05978815976541E-2</v>
      </c>
      <c r="I12165" s="199">
        <v>0.34961405582015198</v>
      </c>
    </row>
    <row r="12166" spans="1:9" x14ac:dyDescent="0.25">
      <c r="A12166" s="199">
        <v>12163</v>
      </c>
      <c r="B12166" s="199" t="s">
        <v>44027</v>
      </c>
      <c r="C12166" s="199" t="s">
        <v>44026</v>
      </c>
      <c r="D12166" s="199">
        <v>282.32226155964798</v>
      </c>
      <c r="E12166" s="199">
        <v>0.162769110835771</v>
      </c>
      <c r="F12166" s="199">
        <v>0.20859827266959799</v>
      </c>
      <c r="G12166" s="199">
        <v>0.78029941836375605</v>
      </c>
      <c r="H12166" s="199">
        <v>0.435214655091748</v>
      </c>
      <c r="I12166" s="199">
        <v>0.79811731151906695</v>
      </c>
    </row>
    <row r="12167" spans="1:9" x14ac:dyDescent="0.25">
      <c r="A12167" s="199">
        <v>12164</v>
      </c>
      <c r="B12167" s="199" t="s">
        <v>44025</v>
      </c>
      <c r="C12167" s="199" t="s">
        <v>44024</v>
      </c>
      <c r="D12167" s="199">
        <v>38.744255345512101</v>
      </c>
      <c r="E12167" s="199">
        <v>-0.38902408290665902</v>
      </c>
      <c r="F12167" s="199">
        <v>0.65842090282677401</v>
      </c>
      <c r="G12167" s="199">
        <v>-0.59084406530302502</v>
      </c>
      <c r="H12167" s="199">
        <v>0.55462490679372101</v>
      </c>
      <c r="I12167" s="199">
        <v>0.85222658822659103</v>
      </c>
    </row>
    <row r="12168" spans="1:9" x14ac:dyDescent="0.25">
      <c r="A12168" s="199">
        <v>12165</v>
      </c>
      <c r="B12168" s="199" t="s">
        <v>44023</v>
      </c>
      <c r="C12168" s="199" t="s">
        <v>44022</v>
      </c>
      <c r="D12168" s="199">
        <v>176.477734977598</v>
      </c>
      <c r="E12168" s="199">
        <v>-0.92481294123426805</v>
      </c>
      <c r="F12168" s="199">
        <v>0.35453079458442199</v>
      </c>
      <c r="G12168" s="199">
        <v>-2.6085546174298502</v>
      </c>
      <c r="H12168" s="199">
        <v>9.0925500258648203E-3</v>
      </c>
      <c r="I12168" s="199">
        <v>0.233715396500627</v>
      </c>
    </row>
    <row r="12169" spans="1:9" x14ac:dyDescent="0.25">
      <c r="A12169" s="199">
        <v>12166</v>
      </c>
      <c r="B12169" s="199" t="s">
        <v>44021</v>
      </c>
      <c r="C12169" s="199" t="s">
        <v>44020</v>
      </c>
      <c r="D12169" s="199">
        <v>6243.4546786005403</v>
      </c>
      <c r="E12169" s="199">
        <v>-0.187826912308168</v>
      </c>
      <c r="F12169" s="199">
        <v>0.17023468743248599</v>
      </c>
      <c r="G12169" s="199">
        <v>-1.10334101199357</v>
      </c>
      <c r="H12169" s="199">
        <v>0.269879102766163</v>
      </c>
      <c r="I12169" s="199">
        <v>0.69794233681305196</v>
      </c>
    </row>
    <row r="12170" spans="1:9" x14ac:dyDescent="0.25">
      <c r="A12170" s="199">
        <v>12167</v>
      </c>
      <c r="B12170" s="199" t="s">
        <v>44019</v>
      </c>
      <c r="C12170" s="199" t="s">
        <v>44018</v>
      </c>
      <c r="D12170" s="199">
        <v>3584.1949729262601</v>
      </c>
      <c r="E12170" s="199">
        <v>0.42067129294673899</v>
      </c>
      <c r="F12170" s="199">
        <v>0.35348567761412902</v>
      </c>
      <c r="G12170" s="199">
        <v>1.1900660184765699</v>
      </c>
      <c r="H12170" s="199">
        <v>0.234020445097572</v>
      </c>
      <c r="I12170" s="199">
        <v>0.66823540005700499</v>
      </c>
    </row>
    <row r="12171" spans="1:9" x14ac:dyDescent="0.25">
      <c r="A12171" s="199">
        <v>12168</v>
      </c>
      <c r="B12171" s="199" t="s">
        <v>44017</v>
      </c>
      <c r="C12171" s="199" t="s">
        <v>44016</v>
      </c>
      <c r="D12171" s="199">
        <v>2587.5054310055102</v>
      </c>
      <c r="E12171" s="199">
        <v>-4.0151988187838702E-2</v>
      </c>
      <c r="F12171" s="199">
        <v>0.21074001369600101</v>
      </c>
      <c r="G12171" s="199">
        <v>-0.19052854502400901</v>
      </c>
      <c r="H12171" s="199">
        <v>0.84889497715252704</v>
      </c>
      <c r="I12171" s="199">
        <v>0.95959032869645899</v>
      </c>
    </row>
    <row r="12172" spans="1:9" x14ac:dyDescent="0.25">
      <c r="A12172" s="199">
        <v>12169</v>
      </c>
      <c r="B12172" s="199" t="s">
        <v>44015</v>
      </c>
      <c r="C12172" s="199" t="s">
        <v>44014</v>
      </c>
      <c r="D12172" s="199">
        <v>8868.0705134423006</v>
      </c>
      <c r="E12172" s="199">
        <v>-0.360622353381503</v>
      </c>
      <c r="F12172" s="199">
        <v>0.19394249186486201</v>
      </c>
      <c r="G12172" s="199">
        <v>-1.85942930769798</v>
      </c>
      <c r="H12172" s="199">
        <v>6.29663108215779E-2</v>
      </c>
      <c r="I12172" s="199">
        <v>0.43869546638684498</v>
      </c>
    </row>
    <row r="12173" spans="1:9" x14ac:dyDescent="0.25">
      <c r="A12173" s="199">
        <v>12170</v>
      </c>
      <c r="B12173" s="199" t="s">
        <v>44013</v>
      </c>
      <c r="C12173" s="199" t="s">
        <v>44012</v>
      </c>
      <c r="D12173" s="199">
        <v>63.814302631809397</v>
      </c>
      <c r="E12173" s="199">
        <v>0.50248097659972502</v>
      </c>
      <c r="F12173" s="199">
        <v>0.44288449472010499</v>
      </c>
      <c r="G12173" s="199">
        <v>1.1345643900161499</v>
      </c>
      <c r="H12173" s="199">
        <v>0.25655788052413703</v>
      </c>
      <c r="I12173" s="199">
        <v>0.688067896139822</v>
      </c>
    </row>
    <row r="12174" spans="1:9" x14ac:dyDescent="0.25">
      <c r="A12174" s="199">
        <v>12171</v>
      </c>
      <c r="B12174" s="199" t="s">
        <v>44011</v>
      </c>
      <c r="C12174" s="199" t="s">
        <v>44010</v>
      </c>
      <c r="D12174" s="199">
        <v>466.27997219474599</v>
      </c>
      <c r="E12174" s="199">
        <v>0.30876531399877499</v>
      </c>
      <c r="F12174" s="199">
        <v>0.164900262959435</v>
      </c>
      <c r="G12174" s="199">
        <v>1.87243675939275</v>
      </c>
      <c r="H12174" s="199">
        <v>6.1146203440035997E-2</v>
      </c>
      <c r="I12174" s="199">
        <v>0.435038709515435</v>
      </c>
    </row>
    <row r="12175" spans="1:9" x14ac:dyDescent="0.25">
      <c r="A12175" s="199">
        <v>12172</v>
      </c>
      <c r="B12175" s="199" t="s">
        <v>44009</v>
      </c>
      <c r="C12175" s="199" t="s">
        <v>44008</v>
      </c>
      <c r="D12175" s="199">
        <v>1160.6294101577701</v>
      </c>
      <c r="E12175" s="199">
        <v>0.337783699807577</v>
      </c>
      <c r="F12175" s="199">
        <v>0.33861219194978498</v>
      </c>
      <c r="G12175" s="199">
        <v>0.99755327137680005</v>
      </c>
      <c r="H12175" s="199">
        <v>0.31849602980991698</v>
      </c>
      <c r="I12175" s="199">
        <v>0.73426766271898603</v>
      </c>
    </row>
    <row r="12176" spans="1:9" x14ac:dyDescent="0.25">
      <c r="A12176" s="199">
        <v>12173</v>
      </c>
      <c r="B12176" s="199" t="s">
        <v>44007</v>
      </c>
      <c r="C12176" s="199" t="s">
        <v>44006</v>
      </c>
      <c r="D12176" s="199">
        <v>2473.8876848238801</v>
      </c>
      <c r="E12176" s="199">
        <v>0.482071850329437</v>
      </c>
      <c r="F12176" s="199">
        <v>0.337670169404724</v>
      </c>
      <c r="G12176" s="199">
        <v>1.4276412132563501</v>
      </c>
      <c r="H12176" s="199">
        <v>0.153395154763034</v>
      </c>
      <c r="I12176" s="199">
        <v>0.58800298384982397</v>
      </c>
    </row>
    <row r="12177" spans="1:9" x14ac:dyDescent="0.25">
      <c r="A12177" s="199">
        <v>12174</v>
      </c>
      <c r="B12177" s="199" t="s">
        <v>44005</v>
      </c>
      <c r="C12177" s="199" t="s">
        <v>44004</v>
      </c>
      <c r="D12177" s="199">
        <v>296.48794297101102</v>
      </c>
      <c r="E12177" s="199">
        <v>-0.21237754005828299</v>
      </c>
      <c r="F12177" s="199">
        <v>0.68751352898152096</v>
      </c>
      <c r="G12177" s="199">
        <v>-0.308906706712954</v>
      </c>
      <c r="H12177" s="199">
        <v>0.75739249493768601</v>
      </c>
      <c r="I12177" s="199">
        <v>0.93115995499856896</v>
      </c>
    </row>
    <row r="12178" spans="1:9" x14ac:dyDescent="0.25">
      <c r="A12178" s="199">
        <v>12175</v>
      </c>
      <c r="B12178" s="199" t="s">
        <v>44003</v>
      </c>
      <c r="C12178" s="199" t="s">
        <v>44002</v>
      </c>
      <c r="D12178" s="199">
        <v>6676.7729989600803</v>
      </c>
      <c r="E12178" s="199">
        <v>-4.79415112356937E-2</v>
      </c>
      <c r="F12178" s="199">
        <v>0.13249974141836801</v>
      </c>
      <c r="G12178" s="199">
        <v>-0.36182343242707499</v>
      </c>
      <c r="H12178" s="199">
        <v>0.71748398033435901</v>
      </c>
      <c r="I12178" s="199">
        <v>0.916828712589567</v>
      </c>
    </row>
    <row r="12179" spans="1:9" x14ac:dyDescent="0.25">
      <c r="A12179" s="199">
        <v>12176</v>
      </c>
      <c r="B12179" s="199" t="s">
        <v>44001</v>
      </c>
      <c r="C12179" s="199" t="s">
        <v>44000</v>
      </c>
      <c r="D12179" s="199">
        <v>92.515157293596602</v>
      </c>
      <c r="E12179" s="199">
        <v>0.801326410393152</v>
      </c>
      <c r="F12179" s="199">
        <v>0.46470066025171602</v>
      </c>
      <c r="G12179" s="199">
        <v>1.7243926659348701</v>
      </c>
      <c r="H12179" s="199">
        <v>8.46369806632324E-2</v>
      </c>
      <c r="I12179" s="199">
        <v>0.48331355426309702</v>
      </c>
    </row>
    <row r="12180" spans="1:9" x14ac:dyDescent="0.25">
      <c r="A12180" s="199">
        <v>12177</v>
      </c>
      <c r="B12180" s="199" t="s">
        <v>43999</v>
      </c>
      <c r="C12180" s="199" t="s">
        <v>43998</v>
      </c>
      <c r="D12180" s="199">
        <v>218.79924455001299</v>
      </c>
      <c r="E12180" s="199">
        <v>-7.8406740413872692E-3</v>
      </c>
      <c r="F12180" s="199">
        <v>0.225879165394576</v>
      </c>
      <c r="G12180" s="199">
        <v>-3.4711807207587299E-2</v>
      </c>
      <c r="H12180" s="199">
        <v>0.97230954581196205</v>
      </c>
      <c r="I12180" s="199">
        <v>0.99375132369627805</v>
      </c>
    </row>
    <row r="12181" spans="1:9" x14ac:dyDescent="0.25">
      <c r="A12181" s="199">
        <v>12178</v>
      </c>
      <c r="B12181" s="199" t="s">
        <v>43997</v>
      </c>
      <c r="C12181" s="199" t="s">
        <v>43996</v>
      </c>
      <c r="D12181" s="199">
        <v>190.057072332448</v>
      </c>
      <c r="E12181" s="199">
        <v>-1.0759881441268</v>
      </c>
      <c r="F12181" s="199">
        <v>0.355624468058302</v>
      </c>
      <c r="G12181" s="199">
        <v>-3.0256302385537599</v>
      </c>
      <c r="H12181" s="199">
        <v>2.48115522750935E-3</v>
      </c>
      <c r="I12181" s="199">
        <v>0.150350780121356</v>
      </c>
    </row>
    <row r="12182" spans="1:9" x14ac:dyDescent="0.25">
      <c r="A12182" s="199">
        <v>12179</v>
      </c>
      <c r="B12182" s="199" t="s">
        <v>43995</v>
      </c>
      <c r="C12182" s="199" t="s">
        <v>43994</v>
      </c>
      <c r="D12182" s="199">
        <v>369.535753050106</v>
      </c>
      <c r="E12182" s="199">
        <v>0.13615355453582401</v>
      </c>
      <c r="F12182" s="199">
        <v>0.31911708611439099</v>
      </c>
      <c r="G12182" s="199">
        <v>0.42665704990493197</v>
      </c>
      <c r="H12182" s="199">
        <v>0.66962913810852198</v>
      </c>
      <c r="I12182" s="199">
        <v>0.89939536593594605</v>
      </c>
    </row>
    <row r="12183" spans="1:9" x14ac:dyDescent="0.25">
      <c r="A12183" s="199">
        <v>12180</v>
      </c>
      <c r="B12183" s="199" t="s">
        <v>43993</v>
      </c>
      <c r="C12183" s="199" t="s">
        <v>43992</v>
      </c>
      <c r="D12183" s="199">
        <v>544.04586857853599</v>
      </c>
      <c r="E12183" s="199">
        <v>-0.52921774257127796</v>
      </c>
      <c r="F12183" s="199">
        <v>0.60545361091164995</v>
      </c>
      <c r="G12183" s="199">
        <v>-0.87408470778532299</v>
      </c>
      <c r="H12183" s="199">
        <v>0.38207212475980901</v>
      </c>
      <c r="I12183" s="199">
        <v>0.77228358812055697</v>
      </c>
    </row>
    <row r="12184" spans="1:9" x14ac:dyDescent="0.25">
      <c r="A12184" s="199">
        <v>12181</v>
      </c>
      <c r="B12184" s="199" t="s">
        <v>43991</v>
      </c>
      <c r="C12184" s="199" t="s">
        <v>43990</v>
      </c>
      <c r="D12184" s="199">
        <v>10.826236357894301</v>
      </c>
      <c r="E12184" s="199">
        <v>-0.82482200601260203</v>
      </c>
      <c r="F12184" s="199">
        <v>0.53212368438291202</v>
      </c>
      <c r="G12184" s="199">
        <v>-1.5500569326642999</v>
      </c>
      <c r="H12184" s="199">
        <v>0.121127851742741</v>
      </c>
      <c r="I12184" s="199">
        <v>0.54694844395175701</v>
      </c>
    </row>
    <row r="12185" spans="1:9" x14ac:dyDescent="0.25">
      <c r="A12185" s="199">
        <v>12182</v>
      </c>
      <c r="B12185" s="199" t="s">
        <v>43989</v>
      </c>
      <c r="C12185" s="199" t="s">
        <v>43988</v>
      </c>
      <c r="D12185" s="199">
        <v>98.427527832209293</v>
      </c>
      <c r="E12185" s="199">
        <v>-0.26416266840500702</v>
      </c>
      <c r="F12185" s="199">
        <v>0.428341948184215</v>
      </c>
      <c r="G12185" s="199">
        <v>-0.61670977947599903</v>
      </c>
      <c r="H12185" s="199">
        <v>0.53742616960520795</v>
      </c>
      <c r="I12185" s="199">
        <v>0.84524264522890402</v>
      </c>
    </row>
    <row r="12186" spans="1:9" x14ac:dyDescent="0.25">
      <c r="A12186" s="199">
        <v>12183</v>
      </c>
      <c r="B12186" s="199" t="s">
        <v>43987</v>
      </c>
      <c r="C12186" s="199" t="s">
        <v>43986</v>
      </c>
      <c r="D12186" s="199">
        <v>4960.7984325247498</v>
      </c>
      <c r="E12186" s="199">
        <v>-0.114246719049139</v>
      </c>
      <c r="F12186" s="199">
        <v>0.189150122245105</v>
      </c>
      <c r="G12186" s="199">
        <v>-0.60400023903286604</v>
      </c>
      <c r="H12186" s="199">
        <v>0.54584348325145005</v>
      </c>
      <c r="I12186" s="199">
        <v>0.84901528276897698</v>
      </c>
    </row>
    <row r="12187" spans="1:9" x14ac:dyDescent="0.25">
      <c r="A12187" s="199">
        <v>12184</v>
      </c>
      <c r="B12187" s="199" t="s">
        <v>43985</v>
      </c>
      <c r="C12187" s="199" t="s">
        <v>43984</v>
      </c>
      <c r="D12187" s="199">
        <v>1359.41776521478</v>
      </c>
      <c r="E12187" s="199">
        <v>-4.62001092442604E-2</v>
      </c>
      <c r="F12187" s="199">
        <v>0.20351372869103601</v>
      </c>
      <c r="G12187" s="199">
        <v>-0.227012248959376</v>
      </c>
      <c r="H12187" s="199">
        <v>0.82041421751310595</v>
      </c>
      <c r="I12187" s="199">
        <v>0.95059457717697105</v>
      </c>
    </row>
    <row r="12188" spans="1:9" x14ac:dyDescent="0.25">
      <c r="A12188" s="199">
        <v>12185</v>
      </c>
      <c r="B12188" s="199" t="s">
        <v>43983</v>
      </c>
      <c r="C12188" s="199" t="s">
        <v>43982</v>
      </c>
      <c r="D12188" s="199">
        <v>362.04317205382699</v>
      </c>
      <c r="E12188" s="199">
        <v>-0.33671876270239698</v>
      </c>
      <c r="F12188" s="199">
        <v>0.314834018341281</v>
      </c>
      <c r="G12188" s="199">
        <v>-1.0695120066008701</v>
      </c>
      <c r="H12188" s="199">
        <v>0.28483902158568603</v>
      </c>
      <c r="I12188" s="199">
        <v>0.70905305111586503</v>
      </c>
    </row>
    <row r="12189" spans="1:9" x14ac:dyDescent="0.25">
      <c r="A12189" s="199">
        <v>12186</v>
      </c>
      <c r="B12189" s="199" t="s">
        <v>43981</v>
      </c>
      <c r="C12189" s="199" t="s">
        <v>43980</v>
      </c>
      <c r="D12189" s="199">
        <v>442.25996423970798</v>
      </c>
      <c r="E12189" s="199">
        <v>0.637585478203887</v>
      </c>
      <c r="F12189" s="199">
        <v>0.63271891011804104</v>
      </c>
      <c r="G12189" s="199">
        <v>1.0076915167351901</v>
      </c>
      <c r="H12189" s="199">
        <v>0.31360257881792097</v>
      </c>
      <c r="I12189" s="199">
        <v>0.73014907069324697</v>
      </c>
    </row>
    <row r="12190" spans="1:9" x14ac:dyDescent="0.25">
      <c r="A12190" s="199">
        <v>12187</v>
      </c>
      <c r="B12190" s="199" t="s">
        <v>43979</v>
      </c>
      <c r="C12190" s="199" t="s">
        <v>43978</v>
      </c>
      <c r="D12190" s="199">
        <v>2557.2783598729002</v>
      </c>
      <c r="E12190" s="199">
        <v>-0.25444341206409599</v>
      </c>
      <c r="F12190" s="199">
        <v>0.172729713833079</v>
      </c>
      <c r="G12190" s="199">
        <v>-1.4730726197461499</v>
      </c>
      <c r="H12190" s="199">
        <v>0.14073145540891299</v>
      </c>
      <c r="I12190" s="199">
        <v>0.57402060568650104</v>
      </c>
    </row>
    <row r="12191" spans="1:9" x14ac:dyDescent="0.25">
      <c r="A12191" s="199">
        <v>12188</v>
      </c>
      <c r="B12191" s="199" t="s">
        <v>43977</v>
      </c>
      <c r="C12191" s="199" t="s">
        <v>43976</v>
      </c>
      <c r="D12191" s="199">
        <v>0.62283432690293605</v>
      </c>
      <c r="E12191" s="199">
        <v>0.57850530981955095</v>
      </c>
      <c r="F12191" s="199">
        <v>1.79300169717416</v>
      </c>
      <c r="G12191" s="199">
        <v>0.32264627006840002</v>
      </c>
      <c r="H12191" s="199">
        <v>0.74696314774208195</v>
      </c>
      <c r="I12191" s="199" t="s">
        <v>1469</v>
      </c>
    </row>
    <row r="12192" spans="1:9" x14ac:dyDescent="0.25">
      <c r="A12192" s="199">
        <v>12189</v>
      </c>
      <c r="B12192" s="199" t="s">
        <v>43975</v>
      </c>
      <c r="C12192" s="199" t="s">
        <v>43974</v>
      </c>
      <c r="D12192" s="199">
        <v>500.76099399171301</v>
      </c>
      <c r="E12192" s="199">
        <v>0.114069609138329</v>
      </c>
      <c r="F12192" s="199">
        <v>0.22511024838282001</v>
      </c>
      <c r="G12192" s="199">
        <v>0.50672774766052897</v>
      </c>
      <c r="H12192" s="199">
        <v>0.61234585850855505</v>
      </c>
      <c r="I12192" s="199">
        <v>0.87871173143606096</v>
      </c>
    </row>
    <row r="12193" spans="1:9" x14ac:dyDescent="0.25">
      <c r="A12193" s="199">
        <v>12190</v>
      </c>
      <c r="B12193" s="199" t="s">
        <v>43973</v>
      </c>
      <c r="C12193" s="199" t="s">
        <v>43972</v>
      </c>
      <c r="D12193" s="199">
        <v>13.065882169195801</v>
      </c>
      <c r="E12193" s="199">
        <v>2.11009183984347</v>
      </c>
      <c r="F12193" s="199">
        <v>0.66343038052040904</v>
      </c>
      <c r="G12193" s="199">
        <v>3.1805776488382498</v>
      </c>
      <c r="H12193" s="199">
        <v>1.46981743330251E-3</v>
      </c>
      <c r="I12193" s="199">
        <v>0.123971155539968</v>
      </c>
    </row>
    <row r="12194" spans="1:9" x14ac:dyDescent="0.25">
      <c r="A12194" s="199">
        <v>12191</v>
      </c>
      <c r="B12194" s="199" t="s">
        <v>43971</v>
      </c>
      <c r="C12194" s="199" t="s">
        <v>43970</v>
      </c>
      <c r="D12194" s="199">
        <v>764.351641962862</v>
      </c>
      <c r="E12194" s="199">
        <v>0.24011262881857401</v>
      </c>
      <c r="F12194" s="199">
        <v>0.45136597136779899</v>
      </c>
      <c r="G12194" s="199">
        <v>0.53196883249959603</v>
      </c>
      <c r="H12194" s="199">
        <v>0.59474758227859303</v>
      </c>
      <c r="I12194" s="199">
        <v>0.87022352293157701</v>
      </c>
    </row>
    <row r="12195" spans="1:9" x14ac:dyDescent="0.25">
      <c r="A12195" s="199">
        <v>12192</v>
      </c>
      <c r="B12195" s="199" t="s">
        <v>43969</v>
      </c>
      <c r="C12195" s="199" t="s">
        <v>43968</v>
      </c>
      <c r="D12195" s="199">
        <v>549.282152705969</v>
      </c>
      <c r="E12195" s="199">
        <v>-0.15304591088457301</v>
      </c>
      <c r="F12195" s="199">
        <v>0.16238557145082699</v>
      </c>
      <c r="G12195" s="199">
        <v>-0.942484664845471</v>
      </c>
      <c r="H12195" s="199">
        <v>0.34594455875033098</v>
      </c>
      <c r="I12195" s="199">
        <v>0.74966164862084494</v>
      </c>
    </row>
    <row r="12196" spans="1:9" x14ac:dyDescent="0.25">
      <c r="A12196" s="199">
        <v>12193</v>
      </c>
      <c r="B12196" s="199" t="s">
        <v>43967</v>
      </c>
      <c r="C12196" s="199" t="s">
        <v>43966</v>
      </c>
      <c r="D12196" s="199">
        <v>66.541927682898205</v>
      </c>
      <c r="E12196" s="199">
        <v>-0.17862685376888901</v>
      </c>
      <c r="F12196" s="199">
        <v>0.56800724742975095</v>
      </c>
      <c r="G12196" s="199">
        <v>-0.31447988485566197</v>
      </c>
      <c r="H12196" s="199">
        <v>0.75315659164766302</v>
      </c>
      <c r="I12196" s="199">
        <v>0.92935302574732603</v>
      </c>
    </row>
    <row r="12197" spans="1:9" x14ac:dyDescent="0.25">
      <c r="A12197" s="199">
        <v>12194</v>
      </c>
      <c r="B12197" s="199" t="s">
        <v>43965</v>
      </c>
      <c r="C12197" s="199" t="s">
        <v>43964</v>
      </c>
      <c r="D12197" s="199">
        <v>78.809519958920305</v>
      </c>
      <c r="E12197" s="199">
        <v>-0.66898688277874896</v>
      </c>
      <c r="F12197" s="199">
        <v>0.32462352778839398</v>
      </c>
      <c r="G12197" s="199">
        <v>-2.0608083688093899</v>
      </c>
      <c r="H12197" s="199">
        <v>3.9321325764925197E-2</v>
      </c>
      <c r="I12197" s="199">
        <v>0.38049684259052902</v>
      </c>
    </row>
    <row r="12198" spans="1:9" x14ac:dyDescent="0.25">
      <c r="A12198" s="199">
        <v>12195</v>
      </c>
      <c r="B12198" s="199" t="s">
        <v>43963</v>
      </c>
      <c r="C12198" s="199" t="s">
        <v>43962</v>
      </c>
      <c r="D12198" s="199">
        <v>0.66488102367477198</v>
      </c>
      <c r="E12198" s="199">
        <v>-0.61422360366235995</v>
      </c>
      <c r="F12198" s="199">
        <v>1.78601603477673</v>
      </c>
      <c r="G12198" s="199">
        <v>-0.34390710480891301</v>
      </c>
      <c r="H12198" s="199">
        <v>0.73091614855537801</v>
      </c>
      <c r="I12198" s="199" t="s">
        <v>1469</v>
      </c>
    </row>
    <row r="12199" spans="1:9" x14ac:dyDescent="0.25">
      <c r="A12199" s="199">
        <v>12196</v>
      </c>
      <c r="B12199" s="199" t="s">
        <v>43961</v>
      </c>
      <c r="C12199" s="199" t="s">
        <v>43960</v>
      </c>
      <c r="D12199" s="199">
        <v>348.66401541892202</v>
      </c>
      <c r="E12199" s="199">
        <v>0.113927533658243</v>
      </c>
      <c r="F12199" s="199">
        <v>0.18869769362838301</v>
      </c>
      <c r="G12199" s="199">
        <v>0.60375689531536603</v>
      </c>
      <c r="H12199" s="199">
        <v>0.54600528129342896</v>
      </c>
      <c r="I12199" s="199">
        <v>0.84909012157166297</v>
      </c>
    </row>
    <row r="12200" spans="1:9" x14ac:dyDescent="0.25">
      <c r="A12200" s="199">
        <v>12197</v>
      </c>
      <c r="B12200" s="199" t="s">
        <v>43959</v>
      </c>
      <c r="C12200" s="199" t="s">
        <v>43958</v>
      </c>
      <c r="D12200" s="199">
        <v>252.33278086222001</v>
      </c>
      <c r="E12200" s="199">
        <v>-0.350764206515918</v>
      </c>
      <c r="F12200" s="199">
        <v>0.45910327199848899</v>
      </c>
      <c r="G12200" s="199">
        <v>-0.76402027149367202</v>
      </c>
      <c r="H12200" s="199">
        <v>0.44485516238922501</v>
      </c>
      <c r="I12200" s="199">
        <v>0.80296024814470801</v>
      </c>
    </row>
    <row r="12201" spans="1:9" x14ac:dyDescent="0.25">
      <c r="A12201" s="199">
        <v>12198</v>
      </c>
      <c r="B12201" s="199" t="s">
        <v>43957</v>
      </c>
      <c r="C12201" s="199" t="s">
        <v>43956</v>
      </c>
      <c r="D12201" s="199">
        <v>13.5643835390643</v>
      </c>
      <c r="E12201" s="199">
        <v>0.88244131379907198</v>
      </c>
      <c r="F12201" s="199">
        <v>0.58956484768655804</v>
      </c>
      <c r="G12201" s="199">
        <v>1.49676717881291</v>
      </c>
      <c r="H12201" s="199">
        <v>0.13445384922283701</v>
      </c>
      <c r="I12201" s="199">
        <v>0.56599886826653101</v>
      </c>
    </row>
    <row r="12202" spans="1:9" x14ac:dyDescent="0.25">
      <c r="A12202" s="199">
        <v>12199</v>
      </c>
      <c r="B12202" s="199" t="s">
        <v>43955</v>
      </c>
      <c r="C12202" s="199" t="s">
        <v>43954</v>
      </c>
      <c r="D12202" s="199">
        <v>264.505341626632</v>
      </c>
      <c r="E12202" s="199">
        <v>-0.43617283194346901</v>
      </c>
      <c r="F12202" s="199">
        <v>0.43791388868480602</v>
      </c>
      <c r="G12202" s="199">
        <v>-0.99602420296244398</v>
      </c>
      <c r="H12202" s="199">
        <v>0.31923838565433399</v>
      </c>
      <c r="I12202" s="199">
        <v>0.73433123041649495</v>
      </c>
    </row>
    <row r="12203" spans="1:9" x14ac:dyDescent="0.25">
      <c r="A12203" s="199">
        <v>12200</v>
      </c>
      <c r="B12203" s="199" t="s">
        <v>43953</v>
      </c>
      <c r="C12203" s="199" t="s">
        <v>43952</v>
      </c>
      <c r="D12203" s="199">
        <v>61.612634195331701</v>
      </c>
      <c r="E12203" s="199">
        <v>-1.0660878882310201</v>
      </c>
      <c r="F12203" s="199">
        <v>0.57898992409710104</v>
      </c>
      <c r="G12203" s="199">
        <v>-1.8412891897791199</v>
      </c>
      <c r="H12203" s="199">
        <v>6.55791910535658E-2</v>
      </c>
      <c r="I12203" s="199">
        <v>0.44572880328307801</v>
      </c>
    </row>
    <row r="12204" spans="1:9" x14ac:dyDescent="0.25">
      <c r="A12204" s="199">
        <v>12201</v>
      </c>
      <c r="B12204" s="199" t="s">
        <v>43951</v>
      </c>
      <c r="C12204" s="199" t="s">
        <v>43950</v>
      </c>
      <c r="D12204" s="199">
        <v>17.208143051100802</v>
      </c>
      <c r="E12204" s="199">
        <v>-1.1275174210657899</v>
      </c>
      <c r="F12204" s="199">
        <v>0.75363688001698803</v>
      </c>
      <c r="G12204" s="199">
        <v>-1.4961017048958301</v>
      </c>
      <c r="H12204" s="199">
        <v>0.13462715371105699</v>
      </c>
      <c r="I12204" s="199">
        <v>0.56622330181102398</v>
      </c>
    </row>
    <row r="12205" spans="1:9" x14ac:dyDescent="0.25">
      <c r="A12205" s="199">
        <v>12202</v>
      </c>
      <c r="B12205" s="199" t="s">
        <v>43949</v>
      </c>
      <c r="C12205" s="199" t="s">
        <v>43948</v>
      </c>
      <c r="D12205" s="199">
        <v>2932.5162330119201</v>
      </c>
      <c r="E12205" s="199">
        <v>-0.23294463115417199</v>
      </c>
      <c r="F12205" s="199">
        <v>0.25444175838465299</v>
      </c>
      <c r="G12205" s="199">
        <v>-0.91551258186958995</v>
      </c>
      <c r="H12205" s="199">
        <v>0.35992260035488199</v>
      </c>
      <c r="I12205" s="199">
        <v>0.75913049256230303</v>
      </c>
    </row>
    <row r="12206" spans="1:9" x14ac:dyDescent="0.25">
      <c r="A12206" s="199">
        <v>12203</v>
      </c>
      <c r="B12206" s="199" t="s">
        <v>43947</v>
      </c>
      <c r="C12206" s="199" t="s">
        <v>43946</v>
      </c>
      <c r="D12206" s="199">
        <v>1172.5945571321899</v>
      </c>
      <c r="E12206" s="199">
        <v>-0.32991130110368</v>
      </c>
      <c r="F12206" s="199">
        <v>0.10855807154840399</v>
      </c>
      <c r="G12206" s="199">
        <v>-3.0390305980756001</v>
      </c>
      <c r="H12206" s="199">
        <v>2.3734074724097299E-3</v>
      </c>
      <c r="I12206" s="199">
        <v>0.14850749613077999</v>
      </c>
    </row>
    <row r="12207" spans="1:9" x14ac:dyDescent="0.25">
      <c r="A12207" s="199">
        <v>12204</v>
      </c>
      <c r="B12207" s="199" t="s">
        <v>43945</v>
      </c>
      <c r="C12207" s="199" t="s">
        <v>43944</v>
      </c>
      <c r="D12207" s="199">
        <v>1124.9557389971999</v>
      </c>
      <c r="E12207" s="199">
        <v>0.15377422617233</v>
      </c>
      <c r="F12207" s="199">
        <v>0.23707172821738101</v>
      </c>
      <c r="G12207" s="199">
        <v>0.64864008597148304</v>
      </c>
      <c r="H12207" s="199">
        <v>0.51657103898188494</v>
      </c>
      <c r="I12207" s="199">
        <v>0.83424067119859802</v>
      </c>
    </row>
    <row r="12208" spans="1:9" x14ac:dyDescent="0.25">
      <c r="A12208" s="199">
        <v>12205</v>
      </c>
      <c r="B12208" s="199" t="s">
        <v>43943</v>
      </c>
      <c r="C12208" s="199" t="s">
        <v>43942</v>
      </c>
      <c r="D12208" s="199">
        <v>7.9862817673710804</v>
      </c>
      <c r="E12208" s="199">
        <v>0.13371125259236799</v>
      </c>
      <c r="F12208" s="199">
        <v>0.52203707404759403</v>
      </c>
      <c r="G12208" s="199">
        <v>0.25613363349013302</v>
      </c>
      <c r="H12208" s="199">
        <v>0.79784765221683895</v>
      </c>
      <c r="I12208" s="199">
        <v>0.94345021954462205</v>
      </c>
    </row>
    <row r="12209" spans="1:9" x14ac:dyDescent="0.25">
      <c r="A12209" s="199">
        <v>12206</v>
      </c>
      <c r="B12209" s="199" t="s">
        <v>43941</v>
      </c>
      <c r="C12209" s="199" t="s">
        <v>43940</v>
      </c>
      <c r="D12209" s="199">
        <v>206.77121075161301</v>
      </c>
      <c r="E12209" s="199">
        <v>9.6481956464709903E-2</v>
      </c>
      <c r="F12209" s="199">
        <v>0.200893810766273</v>
      </c>
      <c r="G12209" s="199">
        <v>0.48026345907172202</v>
      </c>
      <c r="H12209" s="199">
        <v>0.63104006833958104</v>
      </c>
      <c r="I12209" s="199">
        <v>0.88522895878939201</v>
      </c>
    </row>
    <row r="12210" spans="1:9" x14ac:dyDescent="0.25">
      <c r="A12210" s="199">
        <v>12207</v>
      </c>
      <c r="B12210" s="199" t="s">
        <v>43939</v>
      </c>
      <c r="C12210" s="199" t="s">
        <v>43938</v>
      </c>
      <c r="D12210" s="199">
        <v>4.7700744684860297</v>
      </c>
      <c r="E12210" s="199">
        <v>-4.3493646706757296</v>
      </c>
      <c r="F12210" s="199">
        <v>1.50965722250756</v>
      </c>
      <c r="G12210" s="199">
        <v>-2.8810279617325101</v>
      </c>
      <c r="H12210" s="199">
        <v>3.9638047396866596E-3</v>
      </c>
      <c r="I12210" s="199">
        <v>0.175461611934428</v>
      </c>
    </row>
    <row r="12211" spans="1:9" x14ac:dyDescent="0.25">
      <c r="A12211" s="199">
        <v>12208</v>
      </c>
      <c r="B12211" s="199" t="s">
        <v>43937</v>
      </c>
      <c r="C12211" s="199" t="s">
        <v>43936</v>
      </c>
      <c r="D12211" s="199">
        <v>4135.7096276164402</v>
      </c>
      <c r="E12211" s="199">
        <v>0.69772249702011502</v>
      </c>
      <c r="F12211" s="199">
        <v>0.54863034385669995</v>
      </c>
      <c r="G12211" s="199">
        <v>1.2717533851943801</v>
      </c>
      <c r="H12211" s="199">
        <v>0.20346075607943701</v>
      </c>
      <c r="I12211" s="199">
        <v>0.64095914653365704</v>
      </c>
    </row>
    <row r="12212" spans="1:9" x14ac:dyDescent="0.25">
      <c r="A12212" s="199">
        <v>12209</v>
      </c>
      <c r="B12212" s="199" t="s">
        <v>43935</v>
      </c>
      <c r="C12212" s="199" t="s">
        <v>43934</v>
      </c>
      <c r="D12212" s="199">
        <v>441.17419820499498</v>
      </c>
      <c r="E12212" s="199">
        <v>-2.52078924363381E-2</v>
      </c>
      <c r="F12212" s="199">
        <v>0.17496716140738899</v>
      </c>
      <c r="G12212" s="199">
        <v>-0.14407213464270999</v>
      </c>
      <c r="H12212" s="199">
        <v>0.8854435084633</v>
      </c>
      <c r="I12212" s="199">
        <v>0.970241513004509</v>
      </c>
    </row>
    <row r="12213" spans="1:9" x14ac:dyDescent="0.25">
      <c r="A12213" s="199">
        <v>12210</v>
      </c>
      <c r="B12213" s="199" t="s">
        <v>43933</v>
      </c>
      <c r="C12213" s="199" t="s">
        <v>43932</v>
      </c>
      <c r="D12213" s="199">
        <v>35.296939939797902</v>
      </c>
      <c r="E12213" s="199">
        <v>-0.79943767539852895</v>
      </c>
      <c r="F12213" s="199">
        <v>0.32435656514879901</v>
      </c>
      <c r="G12213" s="199">
        <v>-2.4646878198127</v>
      </c>
      <c r="H12213" s="199">
        <v>1.37132671527201E-2</v>
      </c>
      <c r="I12213" s="199">
        <v>0.267055715861787</v>
      </c>
    </row>
    <row r="12214" spans="1:9" x14ac:dyDescent="0.25">
      <c r="A12214" s="199">
        <v>12211</v>
      </c>
      <c r="B12214" s="199" t="s">
        <v>43931</v>
      </c>
      <c r="C12214" s="199" t="s">
        <v>43930</v>
      </c>
      <c r="D12214" s="199">
        <v>162.59351428133601</v>
      </c>
      <c r="E12214" s="199">
        <v>0.321277970611824</v>
      </c>
      <c r="F12214" s="199">
        <v>0.28440925640659298</v>
      </c>
      <c r="G12214" s="199">
        <v>1.1296326099616201</v>
      </c>
      <c r="H12214" s="199">
        <v>0.25863106416110898</v>
      </c>
      <c r="I12214" s="199">
        <v>0.68970125484364897</v>
      </c>
    </row>
    <row r="12215" spans="1:9" x14ac:dyDescent="0.25">
      <c r="A12215" s="199">
        <v>12212</v>
      </c>
      <c r="B12215" s="199" t="s">
        <v>43929</v>
      </c>
      <c r="C12215" s="199" t="s">
        <v>43928</v>
      </c>
      <c r="D12215" s="199">
        <v>650.27330576822101</v>
      </c>
      <c r="E12215" s="199">
        <v>-0.26761170898144598</v>
      </c>
      <c r="F12215" s="199">
        <v>0.32847373287195097</v>
      </c>
      <c r="G12215" s="199">
        <v>-0.81471266101441697</v>
      </c>
      <c r="H12215" s="199">
        <v>0.41523680437629001</v>
      </c>
      <c r="I12215" s="199">
        <v>0.78942967238166495</v>
      </c>
    </row>
    <row r="12216" spans="1:9" x14ac:dyDescent="0.25">
      <c r="A12216" s="199">
        <v>12213</v>
      </c>
      <c r="B12216" s="199" t="s">
        <v>43927</v>
      </c>
      <c r="C12216" s="199" t="s">
        <v>43926</v>
      </c>
      <c r="D12216" s="199">
        <v>3534.9453107240402</v>
      </c>
      <c r="E12216" s="199">
        <v>-6.9669740303208605E-2</v>
      </c>
      <c r="F12216" s="199">
        <v>0.10073157446476599</v>
      </c>
      <c r="G12216" s="199">
        <v>-0.69163755925981196</v>
      </c>
      <c r="H12216" s="199">
        <v>0.48916496844055402</v>
      </c>
      <c r="I12216" s="199">
        <v>0.82458506193317904</v>
      </c>
    </row>
    <row r="12217" spans="1:9" x14ac:dyDescent="0.25">
      <c r="A12217" s="199">
        <v>12214</v>
      </c>
      <c r="B12217" s="199" t="s">
        <v>43925</v>
      </c>
      <c r="C12217" s="199" t="s">
        <v>43924</v>
      </c>
      <c r="D12217" s="199">
        <v>415.92688666288399</v>
      </c>
      <c r="E12217" s="199">
        <v>-0.184290218738973</v>
      </c>
      <c r="F12217" s="199">
        <v>0.139573746905822</v>
      </c>
      <c r="G12217" s="199">
        <v>-1.3203788163924799</v>
      </c>
      <c r="H12217" s="199">
        <v>0.186708572630474</v>
      </c>
      <c r="I12217" s="199">
        <v>0.62284423093164298</v>
      </c>
    </row>
    <row r="12218" spans="1:9" x14ac:dyDescent="0.25">
      <c r="A12218" s="199">
        <v>12215</v>
      </c>
      <c r="B12218" s="199" t="s">
        <v>43923</v>
      </c>
      <c r="C12218" s="199" t="s">
        <v>43922</v>
      </c>
      <c r="D12218" s="199">
        <v>134.66806695560399</v>
      </c>
      <c r="E12218" s="199">
        <v>-0.50901743726027404</v>
      </c>
      <c r="F12218" s="199">
        <v>0.312345537618405</v>
      </c>
      <c r="G12218" s="199">
        <v>-1.6296613076065301</v>
      </c>
      <c r="H12218" s="199">
        <v>0.103173099264457</v>
      </c>
      <c r="I12218" s="199">
        <v>0.51766118075617096</v>
      </c>
    </row>
    <row r="12219" spans="1:9" x14ac:dyDescent="0.25">
      <c r="A12219" s="199">
        <v>12216</v>
      </c>
      <c r="B12219" s="199" t="s">
        <v>43921</v>
      </c>
      <c r="C12219" s="199" t="s">
        <v>43920</v>
      </c>
      <c r="D12219" s="199">
        <v>1071.38000079572</v>
      </c>
      <c r="E12219" s="199">
        <v>-0.40572431082364102</v>
      </c>
      <c r="F12219" s="199">
        <v>0.38517435610496598</v>
      </c>
      <c r="G12219" s="199">
        <v>-1.05335234392675</v>
      </c>
      <c r="H12219" s="199">
        <v>0.29217953709160199</v>
      </c>
      <c r="I12219" s="199">
        <v>0.713391488650987</v>
      </c>
    </row>
    <row r="12220" spans="1:9" x14ac:dyDescent="0.25">
      <c r="A12220" s="199">
        <v>12217</v>
      </c>
      <c r="B12220" s="199" t="s">
        <v>43919</v>
      </c>
      <c r="C12220" s="199" t="s">
        <v>43918</v>
      </c>
      <c r="D12220" s="199">
        <v>15.0889316527888</v>
      </c>
      <c r="E12220" s="199">
        <v>-0.47455081256134302</v>
      </c>
      <c r="F12220" s="199">
        <v>0.46895514681246397</v>
      </c>
      <c r="G12220" s="199">
        <v>-1.0119321981791101</v>
      </c>
      <c r="H12220" s="199">
        <v>0.31157047292171097</v>
      </c>
      <c r="I12220" s="199">
        <v>0.72888572216673897</v>
      </c>
    </row>
    <row r="12221" spans="1:9" x14ac:dyDescent="0.25">
      <c r="A12221" s="199">
        <v>12218</v>
      </c>
      <c r="B12221" s="199" t="s">
        <v>43917</v>
      </c>
      <c r="C12221" s="199" t="s">
        <v>43916</v>
      </c>
      <c r="D12221" s="199">
        <v>4759.5309157765896</v>
      </c>
      <c r="E12221" s="199">
        <v>-0.95109461431085995</v>
      </c>
      <c r="F12221" s="199">
        <v>0.44229324070913001</v>
      </c>
      <c r="G12221" s="199">
        <v>-2.1503711265991101</v>
      </c>
      <c r="H12221" s="199">
        <v>3.1525870346840602E-2</v>
      </c>
      <c r="I12221" s="199">
        <v>0.35299869906897102</v>
      </c>
    </row>
    <row r="12222" spans="1:9" x14ac:dyDescent="0.25">
      <c r="A12222" s="199">
        <v>12219</v>
      </c>
      <c r="B12222" s="199" t="s">
        <v>43915</v>
      </c>
      <c r="C12222" s="199" t="s">
        <v>43914</v>
      </c>
      <c r="D12222" s="199">
        <v>1772.7146292048301</v>
      </c>
      <c r="E12222" s="199">
        <v>0.109329168912131</v>
      </c>
      <c r="F12222" s="199">
        <v>0.13195470402680901</v>
      </c>
      <c r="G12222" s="199">
        <v>0.82853559271307398</v>
      </c>
      <c r="H12222" s="199">
        <v>0.40736724645800798</v>
      </c>
      <c r="I12222" s="199">
        <v>0.78583918058032898</v>
      </c>
    </row>
    <row r="12223" spans="1:9" x14ac:dyDescent="0.25">
      <c r="A12223" s="199">
        <v>12220</v>
      </c>
      <c r="B12223" s="199" t="s">
        <v>43913</v>
      </c>
      <c r="C12223" s="199" t="s">
        <v>43912</v>
      </c>
      <c r="D12223" s="199">
        <v>3.93546193861205</v>
      </c>
      <c r="E12223" s="199">
        <v>-1.7455255403002199</v>
      </c>
      <c r="F12223" s="199">
        <v>1.12577763177376</v>
      </c>
      <c r="G12223" s="199">
        <v>-1.5505065041574799</v>
      </c>
      <c r="H12223" s="199">
        <v>0.12101999360247299</v>
      </c>
      <c r="I12223" s="199">
        <v>0.54685217361288996</v>
      </c>
    </row>
    <row r="12224" spans="1:9" x14ac:dyDescent="0.25">
      <c r="A12224" s="199">
        <v>12221</v>
      </c>
      <c r="B12224" s="199" t="s">
        <v>43911</v>
      </c>
      <c r="C12224" s="199" t="s">
        <v>43910</v>
      </c>
      <c r="D12224" s="199">
        <v>3349.3708002519702</v>
      </c>
      <c r="E12224" s="199">
        <v>-0.424506433587864</v>
      </c>
      <c r="F12224" s="199">
        <v>0.29685589322404998</v>
      </c>
      <c r="G12224" s="199">
        <v>-1.4300084427411699</v>
      </c>
      <c r="H12224" s="199">
        <v>0.152714595944551</v>
      </c>
      <c r="I12224" s="199">
        <v>0.58756126355153904</v>
      </c>
    </row>
    <row r="12225" spans="1:9" x14ac:dyDescent="0.25">
      <c r="A12225" s="199">
        <v>12222</v>
      </c>
      <c r="B12225" s="199" t="s">
        <v>43909</v>
      </c>
      <c r="C12225" s="199" t="s">
        <v>43908</v>
      </c>
      <c r="D12225" s="199">
        <v>1265.9024470899101</v>
      </c>
      <c r="E12225" s="199">
        <v>-0.37358499499615699</v>
      </c>
      <c r="F12225" s="199">
        <v>0.447755849768466</v>
      </c>
      <c r="G12225" s="199">
        <v>-0.83434978055415299</v>
      </c>
      <c r="H12225" s="199">
        <v>0.40408390759072899</v>
      </c>
      <c r="I12225" s="199">
        <v>0.78377777091464895</v>
      </c>
    </row>
    <row r="12226" spans="1:9" x14ac:dyDescent="0.25">
      <c r="A12226" s="199">
        <v>12223</v>
      </c>
      <c r="B12226" s="199" t="s">
        <v>43907</v>
      </c>
      <c r="C12226" s="199" t="s">
        <v>43906</v>
      </c>
      <c r="D12226" s="199">
        <v>497.29977512109798</v>
      </c>
      <c r="E12226" s="199">
        <v>0.15397941493133499</v>
      </c>
      <c r="F12226" s="199">
        <v>0.112133157479629</v>
      </c>
      <c r="G12226" s="199">
        <v>1.3731836184074999</v>
      </c>
      <c r="H12226" s="199">
        <v>0.169695271036027</v>
      </c>
      <c r="I12226" s="199">
        <v>0.60657428210764597</v>
      </c>
    </row>
    <row r="12227" spans="1:9" x14ac:dyDescent="0.25">
      <c r="A12227" s="199">
        <v>12224</v>
      </c>
      <c r="B12227" s="199" t="s">
        <v>43905</v>
      </c>
      <c r="C12227" s="199" t="s">
        <v>43904</v>
      </c>
      <c r="D12227" s="199">
        <v>4235.5049075444103</v>
      </c>
      <c r="E12227" s="199">
        <v>-7.2622571240478096E-3</v>
      </c>
      <c r="F12227" s="199">
        <v>0.110150095515522</v>
      </c>
      <c r="G12227" s="199">
        <v>-6.5930556755844402E-2</v>
      </c>
      <c r="H12227" s="199">
        <v>0.94743311272854003</v>
      </c>
      <c r="I12227" s="199">
        <v>0.98667730748678695</v>
      </c>
    </row>
    <row r="12228" spans="1:9" x14ac:dyDescent="0.25">
      <c r="A12228" s="199">
        <v>12225</v>
      </c>
      <c r="B12228" s="199" t="s">
        <v>43903</v>
      </c>
      <c r="C12228" s="199" t="s">
        <v>43902</v>
      </c>
      <c r="D12228" s="199">
        <v>12060.800571911799</v>
      </c>
      <c r="E12228" s="199">
        <v>-0.184785251796177</v>
      </c>
      <c r="F12228" s="199">
        <v>0.21574169225078901</v>
      </c>
      <c r="G12228" s="199">
        <v>-0.85651155262736101</v>
      </c>
      <c r="H12228" s="199">
        <v>0.39171488548316402</v>
      </c>
      <c r="I12228" s="199">
        <v>0.77766304126305996</v>
      </c>
    </row>
    <row r="12229" spans="1:9" x14ac:dyDescent="0.25">
      <c r="A12229" s="199">
        <v>12226</v>
      </c>
      <c r="B12229" s="199" t="s">
        <v>43901</v>
      </c>
      <c r="C12229" s="199" t="s">
        <v>43900</v>
      </c>
      <c r="D12229" s="199">
        <v>4.9396254305014802</v>
      </c>
      <c r="E12229" s="199">
        <v>-0.10216461524694299</v>
      </c>
      <c r="F12229" s="199">
        <v>0.46103774489074001</v>
      </c>
      <c r="G12229" s="199">
        <v>-0.22159707394706901</v>
      </c>
      <c r="H12229" s="199">
        <v>0.82462756052112895</v>
      </c>
      <c r="I12229" s="199">
        <v>0.95159009364319402</v>
      </c>
    </row>
    <row r="12230" spans="1:9" x14ac:dyDescent="0.25">
      <c r="A12230" s="199">
        <v>12227</v>
      </c>
      <c r="B12230" s="199" t="s">
        <v>43899</v>
      </c>
      <c r="C12230" s="199" t="s">
        <v>43898</v>
      </c>
      <c r="D12230" s="199">
        <v>1950.71678621046</v>
      </c>
      <c r="E12230" s="199">
        <v>2.4278563533154499E-2</v>
      </c>
      <c r="F12230" s="199">
        <v>0.128875093203696</v>
      </c>
      <c r="G12230" s="199">
        <v>0.18838832958033699</v>
      </c>
      <c r="H12230" s="199">
        <v>0.85057224755595595</v>
      </c>
      <c r="I12230" s="199">
        <v>0.959876848835436</v>
      </c>
    </row>
    <row r="12231" spans="1:9" x14ac:dyDescent="0.25">
      <c r="A12231" s="199">
        <v>12228</v>
      </c>
      <c r="B12231" s="199" t="s">
        <v>43897</v>
      </c>
      <c r="C12231" s="199" t="s">
        <v>43896</v>
      </c>
      <c r="D12231" s="199">
        <v>6431.2233456077402</v>
      </c>
      <c r="E12231" s="199">
        <v>-6.3227217109267805E-2</v>
      </c>
      <c r="F12231" s="199">
        <v>0.25200490851006702</v>
      </c>
      <c r="G12231" s="199">
        <v>-0.25089676817442702</v>
      </c>
      <c r="H12231" s="199">
        <v>0.80189392313781405</v>
      </c>
      <c r="I12231" s="199">
        <v>0.94461224831618695</v>
      </c>
    </row>
    <row r="12232" spans="1:9" x14ac:dyDescent="0.25">
      <c r="A12232" s="199">
        <v>12229</v>
      </c>
      <c r="B12232" s="199" t="s">
        <v>43895</v>
      </c>
      <c r="C12232" s="199" t="s">
        <v>43894</v>
      </c>
      <c r="D12232" s="199">
        <v>2.7015836389702299</v>
      </c>
      <c r="E12232" s="199">
        <v>0.12272936372966101</v>
      </c>
      <c r="F12232" s="199">
        <v>0.69950754877161403</v>
      </c>
      <c r="G12232" s="199">
        <v>0.175451092622493</v>
      </c>
      <c r="H12232" s="199">
        <v>0.86072519703910899</v>
      </c>
      <c r="I12232" s="199">
        <v>0.96353318750630201</v>
      </c>
    </row>
    <row r="12233" spans="1:9" x14ac:dyDescent="0.25">
      <c r="A12233" s="199">
        <v>12230</v>
      </c>
      <c r="B12233" s="199" t="s">
        <v>43893</v>
      </c>
      <c r="C12233" s="199" t="s">
        <v>43892</v>
      </c>
      <c r="D12233" s="199">
        <v>0.464263792149681</v>
      </c>
      <c r="E12233" s="199">
        <v>-0.28426930858454202</v>
      </c>
      <c r="F12233" s="199">
        <v>2.59356017813109</v>
      </c>
      <c r="G12233" s="199">
        <v>-0.109605827148914</v>
      </c>
      <c r="H12233" s="199">
        <v>0.91272198910913305</v>
      </c>
      <c r="I12233" s="199" t="s">
        <v>1469</v>
      </c>
    </row>
    <row r="12234" spans="1:9" x14ac:dyDescent="0.25">
      <c r="A12234" s="199">
        <v>12231</v>
      </c>
      <c r="B12234" s="199" t="s">
        <v>43891</v>
      </c>
      <c r="C12234" s="199" t="s">
        <v>43890</v>
      </c>
      <c r="D12234" s="199">
        <v>1.68647496767795</v>
      </c>
      <c r="E12234" s="199">
        <v>0.707847840674245</v>
      </c>
      <c r="F12234" s="199">
        <v>0.52744407474394905</v>
      </c>
      <c r="G12234" s="199">
        <v>1.34203392277726</v>
      </c>
      <c r="H12234" s="199">
        <v>0.17958499680954901</v>
      </c>
      <c r="I12234" s="199" t="s">
        <v>1469</v>
      </c>
    </row>
    <row r="12235" spans="1:9" x14ac:dyDescent="0.25">
      <c r="A12235" s="199">
        <v>12232</v>
      </c>
      <c r="B12235" s="199" t="s">
        <v>43889</v>
      </c>
      <c r="C12235" s="199" t="s">
        <v>43888</v>
      </c>
      <c r="D12235" s="199">
        <v>1.1764843815635</v>
      </c>
      <c r="E12235" s="199">
        <v>-0.473320451758314</v>
      </c>
      <c r="F12235" s="199">
        <v>0.78041581019899597</v>
      </c>
      <c r="G12235" s="199">
        <v>-0.60649777410022299</v>
      </c>
      <c r="H12235" s="199">
        <v>0.54418425999491205</v>
      </c>
      <c r="I12235" s="199" t="s">
        <v>1469</v>
      </c>
    </row>
    <row r="12236" spans="1:9" x14ac:dyDescent="0.25">
      <c r="A12236" s="199">
        <v>12233</v>
      </c>
      <c r="B12236" s="199" t="s">
        <v>43887</v>
      </c>
      <c r="C12236" s="199" t="s">
        <v>43886</v>
      </c>
      <c r="D12236" s="199">
        <v>7.3337816504088797</v>
      </c>
      <c r="E12236" s="199">
        <v>2.40079391036701</v>
      </c>
      <c r="F12236" s="199">
        <v>0.96347658486898602</v>
      </c>
      <c r="G12236" s="199">
        <v>2.4918030682535699</v>
      </c>
      <c r="H12236" s="199">
        <v>1.2709648467399999E-2</v>
      </c>
      <c r="I12236" s="199">
        <v>0.26202236468794998</v>
      </c>
    </row>
    <row r="12237" spans="1:9" x14ac:dyDescent="0.25">
      <c r="A12237" s="199">
        <v>12234</v>
      </c>
      <c r="B12237" s="199" t="s">
        <v>43885</v>
      </c>
      <c r="C12237" s="199" t="s">
        <v>43884</v>
      </c>
      <c r="D12237" s="199">
        <v>1299.1924135920301</v>
      </c>
      <c r="E12237" s="199">
        <v>0.421906721396551</v>
      </c>
      <c r="F12237" s="199">
        <v>0.64590328939423303</v>
      </c>
      <c r="G12237" s="199">
        <v>0.65320416898982003</v>
      </c>
      <c r="H12237" s="199">
        <v>0.51362466292235598</v>
      </c>
      <c r="I12237" s="199">
        <v>0.83337448352335397</v>
      </c>
    </row>
    <row r="12238" spans="1:9" x14ac:dyDescent="0.25">
      <c r="A12238" s="199">
        <v>12235</v>
      </c>
      <c r="B12238" s="199" t="s">
        <v>43883</v>
      </c>
      <c r="C12238" s="199" t="s">
        <v>43882</v>
      </c>
      <c r="D12238" s="199">
        <v>89.019357315151098</v>
      </c>
      <c r="E12238" s="199">
        <v>-0.20101290940904101</v>
      </c>
      <c r="F12238" s="199">
        <v>0.403765138849426</v>
      </c>
      <c r="G12238" s="199">
        <v>-0.49784612406571199</v>
      </c>
      <c r="H12238" s="199">
        <v>0.61859250328834003</v>
      </c>
      <c r="I12238" s="199">
        <v>0.88176162338923003</v>
      </c>
    </row>
    <row r="12239" spans="1:9" x14ac:dyDescent="0.25">
      <c r="A12239" s="199">
        <v>12236</v>
      </c>
      <c r="B12239" s="199" t="s">
        <v>43881</v>
      </c>
      <c r="C12239" s="199" t="s">
        <v>43880</v>
      </c>
      <c r="D12239" s="199">
        <v>1795.6687112388299</v>
      </c>
      <c r="E12239" s="199">
        <v>0.25599297187978198</v>
      </c>
      <c r="F12239" s="199">
        <v>0.182892749055865</v>
      </c>
      <c r="G12239" s="199">
        <v>1.3996890155639099</v>
      </c>
      <c r="H12239" s="199">
        <v>0.16160646456439601</v>
      </c>
      <c r="I12239" s="199">
        <v>0.59826187740866099</v>
      </c>
    </row>
    <row r="12240" spans="1:9" x14ac:dyDescent="0.25">
      <c r="A12240" s="199">
        <v>12237</v>
      </c>
      <c r="B12240" s="199" t="s">
        <v>43879</v>
      </c>
      <c r="C12240" s="199" t="s">
        <v>43878</v>
      </c>
      <c r="D12240" s="199">
        <v>7.1688845325174304</v>
      </c>
      <c r="E12240" s="199">
        <v>-0.68973308149719403</v>
      </c>
      <c r="F12240" s="199">
        <v>0.60090828572395105</v>
      </c>
      <c r="G12240" s="199">
        <v>-1.14781755865827</v>
      </c>
      <c r="H12240" s="199">
        <v>0.251043887174414</v>
      </c>
      <c r="I12240" s="199">
        <v>0.683769471291792</v>
      </c>
    </row>
    <row r="12241" spans="1:9" x14ac:dyDescent="0.25">
      <c r="A12241" s="199">
        <v>12238</v>
      </c>
      <c r="B12241" s="199" t="s">
        <v>43877</v>
      </c>
      <c r="C12241" s="199" t="s">
        <v>43876</v>
      </c>
      <c r="D12241" s="199">
        <v>4827.5744180204401</v>
      </c>
      <c r="E12241" s="199">
        <v>2.3143331991138699E-2</v>
      </c>
      <c r="F12241" s="199">
        <v>0.186133454373378</v>
      </c>
      <c r="G12241" s="199">
        <v>0.12433730448430801</v>
      </c>
      <c r="H12241" s="199">
        <v>0.90104821175190597</v>
      </c>
      <c r="I12241" s="199">
        <v>0.97536612852480398</v>
      </c>
    </row>
    <row r="12242" spans="1:9" x14ac:dyDescent="0.25">
      <c r="A12242" s="199">
        <v>12239</v>
      </c>
      <c r="B12242" s="199" t="s">
        <v>43875</v>
      </c>
      <c r="C12242" s="199" t="s">
        <v>43874</v>
      </c>
      <c r="D12242" s="199">
        <v>1379.1499068825999</v>
      </c>
      <c r="E12242" s="199">
        <v>-0.118526045576755</v>
      </c>
      <c r="F12242" s="199">
        <v>0.12807337013064099</v>
      </c>
      <c r="G12242" s="199">
        <v>-0.92545425685178295</v>
      </c>
      <c r="H12242" s="199">
        <v>0.35472966730944899</v>
      </c>
      <c r="I12242" s="199">
        <v>0.75550365221618199</v>
      </c>
    </row>
    <row r="12243" spans="1:9" x14ac:dyDescent="0.25">
      <c r="A12243" s="199">
        <v>12240</v>
      </c>
      <c r="B12243" s="199" t="s">
        <v>43873</v>
      </c>
      <c r="C12243" s="199" t="s">
        <v>43872</v>
      </c>
      <c r="D12243" s="199">
        <v>3.2600985825922399</v>
      </c>
      <c r="E12243" s="199">
        <v>0.48180942956551898</v>
      </c>
      <c r="F12243" s="199">
        <v>0.77084882624569895</v>
      </c>
      <c r="G12243" s="199">
        <v>0.62503750821298898</v>
      </c>
      <c r="H12243" s="199">
        <v>0.53194644092294696</v>
      </c>
      <c r="I12243" s="199">
        <v>0.84361436633682596</v>
      </c>
    </row>
    <row r="12244" spans="1:9" x14ac:dyDescent="0.25">
      <c r="A12244" s="199">
        <v>12241</v>
      </c>
      <c r="B12244" s="199" t="s">
        <v>43871</v>
      </c>
      <c r="C12244" s="199" t="s">
        <v>43870</v>
      </c>
      <c r="D12244" s="199">
        <v>1069.82573258497</v>
      </c>
      <c r="E12244" s="199">
        <v>0.115015157858622</v>
      </c>
      <c r="F12244" s="199">
        <v>0.25378964560379802</v>
      </c>
      <c r="G12244" s="199">
        <v>0.45319089982960797</v>
      </c>
      <c r="H12244" s="199">
        <v>0.65041128471232101</v>
      </c>
      <c r="I12244" s="199">
        <v>0.89169652250475295</v>
      </c>
    </row>
    <row r="12245" spans="1:9" x14ac:dyDescent="0.25">
      <c r="A12245" s="199">
        <v>12242</v>
      </c>
      <c r="B12245" s="199" t="s">
        <v>43869</v>
      </c>
      <c r="C12245" s="199" t="s">
        <v>43868</v>
      </c>
      <c r="D12245" s="199">
        <v>33.750249934018797</v>
      </c>
      <c r="E12245" s="199">
        <v>-0.24149647641744201</v>
      </c>
      <c r="F12245" s="199">
        <v>0.35729264790264198</v>
      </c>
      <c r="G12245" s="199">
        <v>-0.675906649171372</v>
      </c>
      <c r="H12245" s="199">
        <v>0.49909991586725999</v>
      </c>
      <c r="I12245" s="199">
        <v>0.82775984975421402</v>
      </c>
    </row>
    <row r="12246" spans="1:9" x14ac:dyDescent="0.25">
      <c r="A12246" s="199">
        <v>12243</v>
      </c>
      <c r="B12246" s="199" t="s">
        <v>43867</v>
      </c>
      <c r="C12246" s="199" t="s">
        <v>43866</v>
      </c>
      <c r="D12246" s="199">
        <v>6.3443785232610299</v>
      </c>
      <c r="E12246" s="199">
        <v>-0.81492905989920394</v>
      </c>
      <c r="F12246" s="199">
        <v>0.89610804273715206</v>
      </c>
      <c r="G12246" s="199">
        <v>-0.90940938038008601</v>
      </c>
      <c r="H12246" s="199">
        <v>0.36313407214715598</v>
      </c>
      <c r="I12246" s="199">
        <v>0.76081171659202895</v>
      </c>
    </row>
    <row r="12247" spans="1:9" x14ac:dyDescent="0.25">
      <c r="A12247" s="199">
        <v>12244</v>
      </c>
      <c r="B12247" s="199" t="s">
        <v>43865</v>
      </c>
      <c r="C12247" s="199" t="s">
        <v>43864</v>
      </c>
      <c r="D12247" s="199">
        <v>818.02057605267703</v>
      </c>
      <c r="E12247" s="199">
        <v>-0.54861676940401105</v>
      </c>
      <c r="F12247" s="199">
        <v>0.236753041641241</v>
      </c>
      <c r="G12247" s="199">
        <v>-2.3172533100349599</v>
      </c>
      <c r="H12247" s="199">
        <v>2.0489937061294899E-2</v>
      </c>
      <c r="I12247" s="199">
        <v>0.30311108940720799</v>
      </c>
    </row>
    <row r="12248" spans="1:9" x14ac:dyDescent="0.25">
      <c r="A12248" s="199">
        <v>12245</v>
      </c>
      <c r="B12248" s="199" t="s">
        <v>43863</v>
      </c>
      <c r="C12248" s="199" t="s">
        <v>43862</v>
      </c>
      <c r="D12248" s="199">
        <v>13.6204879107355</v>
      </c>
      <c r="E12248" s="199">
        <v>-1.5220994158801799</v>
      </c>
      <c r="F12248" s="199">
        <v>0.61562041554098301</v>
      </c>
      <c r="G12248" s="199">
        <v>-2.4724641637211202</v>
      </c>
      <c r="H12248" s="199">
        <v>1.34185166218414E-2</v>
      </c>
      <c r="I12248" s="199">
        <v>0.26649295285249103</v>
      </c>
    </row>
    <row r="12249" spans="1:9" x14ac:dyDescent="0.25">
      <c r="A12249" s="199">
        <v>12246</v>
      </c>
      <c r="B12249" s="199" t="s">
        <v>43861</v>
      </c>
      <c r="C12249" s="199" t="s">
        <v>43860</v>
      </c>
      <c r="D12249" s="199">
        <v>153.65107582106799</v>
      </c>
      <c r="E12249" s="199">
        <v>0.18410753773254199</v>
      </c>
      <c r="F12249" s="199">
        <v>0.165660018273806</v>
      </c>
      <c r="G12249" s="199">
        <v>1.11135770508153</v>
      </c>
      <c r="H12249" s="199">
        <v>0.26641441001753002</v>
      </c>
      <c r="I12249" s="199">
        <v>0.69530651897320195</v>
      </c>
    </row>
    <row r="12250" spans="1:9" x14ac:dyDescent="0.25">
      <c r="A12250" s="199">
        <v>12247</v>
      </c>
      <c r="B12250" s="199" t="s">
        <v>43859</v>
      </c>
      <c r="C12250" s="199" t="s">
        <v>43858</v>
      </c>
      <c r="D12250" s="199">
        <v>144.01425211562599</v>
      </c>
      <c r="E12250" s="199">
        <v>-1.10821312824527E-2</v>
      </c>
      <c r="F12250" s="199">
        <v>0.166737739677639</v>
      </c>
      <c r="G12250" s="199">
        <v>-6.64644447254608E-2</v>
      </c>
      <c r="H12250" s="199">
        <v>0.94700806409118898</v>
      </c>
      <c r="I12250" s="199">
        <v>0.98662808359169996</v>
      </c>
    </row>
    <row r="12251" spans="1:9" x14ac:dyDescent="0.25">
      <c r="A12251" s="199">
        <v>12248</v>
      </c>
      <c r="B12251" s="199" t="s">
        <v>43857</v>
      </c>
      <c r="C12251" s="199" t="s">
        <v>43856</v>
      </c>
      <c r="D12251" s="199">
        <v>5373.2613880386098</v>
      </c>
      <c r="E12251" s="199">
        <v>0.19435220202176001</v>
      </c>
      <c r="F12251" s="199">
        <v>0.20381744797010001</v>
      </c>
      <c r="G12251" s="199">
        <v>0.95356017827419204</v>
      </c>
      <c r="H12251" s="199">
        <v>0.34030632107345399</v>
      </c>
      <c r="I12251" s="199">
        <v>0.74680632582718598</v>
      </c>
    </row>
    <row r="12252" spans="1:9" x14ac:dyDescent="0.25">
      <c r="A12252" s="199">
        <v>12249</v>
      </c>
      <c r="B12252" s="199" t="s">
        <v>43855</v>
      </c>
      <c r="C12252" s="199" t="s">
        <v>43854</v>
      </c>
      <c r="D12252" s="199">
        <v>35.694677307500903</v>
      </c>
      <c r="E12252" s="199">
        <v>-0.214980309164646</v>
      </c>
      <c r="F12252" s="199">
        <v>0.68260072637943403</v>
      </c>
      <c r="G12252" s="199">
        <v>-0.31494298329408199</v>
      </c>
      <c r="H12252" s="199">
        <v>0.75280494506756601</v>
      </c>
      <c r="I12252" s="199">
        <v>0.92935302574732603</v>
      </c>
    </row>
    <row r="12253" spans="1:9" x14ac:dyDescent="0.25">
      <c r="A12253" s="199">
        <v>12250</v>
      </c>
      <c r="B12253" s="199" t="s">
        <v>43853</v>
      </c>
      <c r="C12253" s="199" t="s">
        <v>43852</v>
      </c>
      <c r="D12253" s="199">
        <v>129.105967302908</v>
      </c>
      <c r="E12253" s="199">
        <v>8.7496044951162394E-2</v>
      </c>
      <c r="F12253" s="199">
        <v>0.48325235012124501</v>
      </c>
      <c r="G12253" s="199">
        <v>0.18105663620510101</v>
      </c>
      <c r="H12253" s="199">
        <v>0.85632312127976395</v>
      </c>
      <c r="I12253" s="199">
        <v>0.96187717510808202</v>
      </c>
    </row>
    <row r="12254" spans="1:9" x14ac:dyDescent="0.25">
      <c r="A12254" s="199">
        <v>12251</v>
      </c>
      <c r="B12254" s="199" t="s">
        <v>43851</v>
      </c>
      <c r="C12254" s="199" t="s">
        <v>43850</v>
      </c>
      <c r="D12254" s="199">
        <v>106.20966758151</v>
      </c>
      <c r="E12254" s="199">
        <v>-0.887053734835487</v>
      </c>
      <c r="F12254" s="199">
        <v>0.40678599204201299</v>
      </c>
      <c r="G12254" s="199">
        <v>-2.1806398258273099</v>
      </c>
      <c r="H12254" s="199">
        <v>2.9210067001913701E-2</v>
      </c>
      <c r="I12254" s="199">
        <v>0.345045477048537</v>
      </c>
    </row>
    <row r="12255" spans="1:9" x14ac:dyDescent="0.25">
      <c r="A12255" s="199">
        <v>12252</v>
      </c>
      <c r="B12255" s="199" t="s">
        <v>43849</v>
      </c>
      <c r="C12255" s="199" t="s">
        <v>43848</v>
      </c>
      <c r="D12255" s="199">
        <v>360.24293342205601</v>
      </c>
      <c r="E12255" s="199">
        <v>-0.19595574883705</v>
      </c>
      <c r="F12255" s="199">
        <v>0.39465673919113697</v>
      </c>
      <c r="G12255" s="199">
        <v>-0.49652198829460698</v>
      </c>
      <c r="H12255" s="199">
        <v>0.61952617778878105</v>
      </c>
      <c r="I12255" s="199">
        <v>0.88185617888274004</v>
      </c>
    </row>
    <row r="12256" spans="1:9" x14ac:dyDescent="0.25">
      <c r="A12256" s="199">
        <v>12253</v>
      </c>
      <c r="B12256" s="199" t="s">
        <v>43847</v>
      </c>
      <c r="C12256" s="199" t="s">
        <v>43846</v>
      </c>
      <c r="D12256" s="199">
        <v>267.67237125115599</v>
      </c>
      <c r="E12256" s="199">
        <v>-5.4092998346285302E-2</v>
      </c>
      <c r="F12256" s="199">
        <v>0.22268473420836099</v>
      </c>
      <c r="G12256" s="199">
        <v>-0.242912916947741</v>
      </c>
      <c r="H12256" s="199">
        <v>0.80807285894785497</v>
      </c>
      <c r="I12256" s="199">
        <v>0.94653030855269504</v>
      </c>
    </row>
    <row r="12257" spans="1:9" x14ac:dyDescent="0.25">
      <c r="A12257" s="199">
        <v>12254</v>
      </c>
      <c r="B12257" s="199" t="s">
        <v>43845</v>
      </c>
      <c r="C12257" s="199" t="s">
        <v>43844</v>
      </c>
      <c r="D12257" s="199">
        <v>465.593757724353</v>
      </c>
      <c r="E12257" s="199">
        <v>-0.15270805270139701</v>
      </c>
      <c r="F12257" s="199">
        <v>0.117768592429064</v>
      </c>
      <c r="G12257" s="199">
        <v>-1.2966789324019401</v>
      </c>
      <c r="H12257" s="199">
        <v>0.194741681109382</v>
      </c>
      <c r="I12257" s="199">
        <v>0.63261022924139199</v>
      </c>
    </row>
    <row r="12258" spans="1:9" x14ac:dyDescent="0.25">
      <c r="A12258" s="199">
        <v>12255</v>
      </c>
      <c r="B12258" s="199" t="s">
        <v>43843</v>
      </c>
      <c r="C12258" s="199" t="s">
        <v>43842</v>
      </c>
      <c r="D12258" s="199">
        <v>1537.94140571804</v>
      </c>
      <c r="E12258" s="199">
        <v>0.16119661039288799</v>
      </c>
      <c r="F12258" s="199">
        <v>0.202771945359003</v>
      </c>
      <c r="G12258" s="199">
        <v>0.79496505351118896</v>
      </c>
      <c r="H12258" s="199">
        <v>0.42663383073690597</v>
      </c>
      <c r="I12258" s="199">
        <v>0.79511348299325202</v>
      </c>
    </row>
    <row r="12259" spans="1:9" x14ac:dyDescent="0.25">
      <c r="A12259" s="199">
        <v>12256</v>
      </c>
      <c r="B12259" s="199" t="s">
        <v>43841</v>
      </c>
      <c r="C12259" s="199" t="s">
        <v>43840</v>
      </c>
      <c r="D12259" s="199">
        <v>30.969398904206098</v>
      </c>
      <c r="E12259" s="199">
        <v>-0.85627386580521503</v>
      </c>
      <c r="F12259" s="199">
        <v>0.638497694985942</v>
      </c>
      <c r="G12259" s="199">
        <v>-1.3410758919404799</v>
      </c>
      <c r="H12259" s="199">
        <v>0.17989581366807</v>
      </c>
      <c r="I12259" s="199">
        <v>0.61724436278446804</v>
      </c>
    </row>
    <row r="12260" spans="1:9" x14ac:dyDescent="0.25">
      <c r="A12260" s="199">
        <v>12257</v>
      </c>
      <c r="B12260" s="199" t="s">
        <v>43839</v>
      </c>
      <c r="C12260" s="199" t="s">
        <v>43838</v>
      </c>
      <c r="D12260" s="199">
        <v>0.904687916282644</v>
      </c>
      <c r="E12260" s="199">
        <v>3.1056976317631402</v>
      </c>
      <c r="F12260" s="199">
        <v>2.1114738141176899</v>
      </c>
      <c r="G12260" s="199">
        <v>1.4708672260095701</v>
      </c>
      <c r="H12260" s="199">
        <v>0.14132702753151599</v>
      </c>
      <c r="I12260" s="199" t="s">
        <v>1469</v>
      </c>
    </row>
    <row r="12261" spans="1:9" x14ac:dyDescent="0.25">
      <c r="A12261" s="199">
        <v>12258</v>
      </c>
      <c r="B12261" s="199" t="s">
        <v>43837</v>
      </c>
      <c r="C12261" s="199" t="s">
        <v>43836</v>
      </c>
      <c r="D12261" s="199">
        <v>9.4260304371478902</v>
      </c>
      <c r="E12261" s="199">
        <v>-0.27244142640553398</v>
      </c>
      <c r="F12261" s="199">
        <v>0.472433290634166</v>
      </c>
      <c r="G12261" s="199">
        <v>-0.57667702891941597</v>
      </c>
      <c r="H12261" s="199">
        <v>0.56415765290819098</v>
      </c>
      <c r="I12261" s="199">
        <v>0.85625676865120603</v>
      </c>
    </row>
    <row r="12262" spans="1:9" x14ac:dyDescent="0.25">
      <c r="A12262" s="199">
        <v>12259</v>
      </c>
      <c r="B12262" s="199" t="s">
        <v>43835</v>
      </c>
      <c r="C12262" s="199" t="s">
        <v>43834</v>
      </c>
      <c r="D12262" s="199">
        <v>988.86221204568199</v>
      </c>
      <c r="E12262" s="199">
        <v>0.61702274645737798</v>
      </c>
      <c r="F12262" s="199">
        <v>0.46496133892803698</v>
      </c>
      <c r="G12262" s="199">
        <v>1.3270409705028701</v>
      </c>
      <c r="H12262" s="199">
        <v>0.184495130188468</v>
      </c>
      <c r="I12262" s="199">
        <v>0.62074194601270105</v>
      </c>
    </row>
    <row r="12263" spans="1:9" x14ac:dyDescent="0.25">
      <c r="A12263" s="199">
        <v>12260</v>
      </c>
      <c r="B12263" s="199" t="s">
        <v>43833</v>
      </c>
      <c r="C12263" s="199" t="s">
        <v>43832</v>
      </c>
      <c r="D12263" s="199">
        <v>2668.64505472372</v>
      </c>
      <c r="E12263" s="199">
        <v>4.69883245733482E-2</v>
      </c>
      <c r="F12263" s="199">
        <v>0.12941630176486901</v>
      </c>
      <c r="G12263" s="199">
        <v>0.36307886976031301</v>
      </c>
      <c r="H12263" s="199">
        <v>0.71654596862203901</v>
      </c>
      <c r="I12263" s="199">
        <v>0.91669753899915896</v>
      </c>
    </row>
    <row r="12264" spans="1:9" x14ac:dyDescent="0.25">
      <c r="A12264" s="199">
        <v>12261</v>
      </c>
      <c r="B12264" s="199" t="s">
        <v>43831</v>
      </c>
      <c r="C12264" s="199" t="s">
        <v>43830</v>
      </c>
      <c r="D12264" s="199">
        <v>5940.4597363491303</v>
      </c>
      <c r="E12264" s="199">
        <v>-7.8392203453281503E-2</v>
      </c>
      <c r="F12264" s="199">
        <v>0.153064297758742</v>
      </c>
      <c r="G12264" s="199">
        <v>-0.51215211255104198</v>
      </c>
      <c r="H12264" s="199">
        <v>0.60854455498641202</v>
      </c>
      <c r="I12264" s="199">
        <v>0.87638738166202801</v>
      </c>
    </row>
    <row r="12265" spans="1:9" x14ac:dyDescent="0.25">
      <c r="A12265" s="199">
        <v>12262</v>
      </c>
      <c r="B12265" s="199" t="s">
        <v>43829</v>
      </c>
      <c r="C12265" s="199" t="s">
        <v>43828</v>
      </c>
      <c r="D12265" s="199">
        <v>2363.12477332754</v>
      </c>
      <c r="E12265" s="199">
        <v>-0.57271223134398996</v>
      </c>
      <c r="F12265" s="199">
        <v>0.27704297003703499</v>
      </c>
      <c r="G12265" s="199">
        <v>-2.0672324992308302</v>
      </c>
      <c r="H12265" s="199">
        <v>3.8712251238671301E-2</v>
      </c>
      <c r="I12265" s="199">
        <v>0.37831442787690001</v>
      </c>
    </row>
    <row r="12266" spans="1:9" x14ac:dyDescent="0.25">
      <c r="A12266" s="199">
        <v>12263</v>
      </c>
      <c r="B12266" s="199" t="s">
        <v>43827</v>
      </c>
      <c r="C12266" s="199" t="s">
        <v>43826</v>
      </c>
      <c r="D12266" s="199">
        <v>68.312230659838207</v>
      </c>
      <c r="E12266" s="199">
        <v>-0.64855476381765498</v>
      </c>
      <c r="F12266" s="199">
        <v>0.426587122007209</v>
      </c>
      <c r="G12266" s="199">
        <v>-1.5203336677535599</v>
      </c>
      <c r="H12266" s="199">
        <v>0.128427136427681</v>
      </c>
      <c r="I12266" s="199">
        <v>0.55732867861176505</v>
      </c>
    </row>
    <row r="12267" spans="1:9" x14ac:dyDescent="0.25">
      <c r="A12267" s="199">
        <v>12264</v>
      </c>
      <c r="B12267" s="199" t="s">
        <v>43825</v>
      </c>
      <c r="C12267" s="199" t="s">
        <v>43824</v>
      </c>
      <c r="D12267" s="199">
        <v>873.985747252176</v>
      </c>
      <c r="E12267" s="199">
        <v>0.14668075373406</v>
      </c>
      <c r="F12267" s="199">
        <v>0.26466925180253897</v>
      </c>
      <c r="G12267" s="199">
        <v>0.55420398378385605</v>
      </c>
      <c r="H12267" s="199">
        <v>0.57943925223326598</v>
      </c>
      <c r="I12267" s="199">
        <v>0.86404131349463598</v>
      </c>
    </row>
    <row r="12268" spans="1:9" x14ac:dyDescent="0.25">
      <c r="A12268" s="199">
        <v>12265</v>
      </c>
      <c r="B12268" s="199" t="s">
        <v>43823</v>
      </c>
      <c r="C12268" s="199" t="s">
        <v>43822</v>
      </c>
      <c r="D12268" s="199">
        <v>0.67180664382338895</v>
      </c>
      <c r="E12268" s="199">
        <v>-0.10733653071527501</v>
      </c>
      <c r="F12268" s="199">
        <v>1.1606983430698501</v>
      </c>
      <c r="G12268" s="199">
        <v>-9.2475819713318502E-2</v>
      </c>
      <c r="H12268" s="199">
        <v>0.92632000195911302</v>
      </c>
      <c r="I12268" s="199" t="s">
        <v>1469</v>
      </c>
    </row>
    <row r="12269" spans="1:9" x14ac:dyDescent="0.25">
      <c r="A12269" s="199">
        <v>12266</v>
      </c>
      <c r="B12269" s="199" t="s">
        <v>43821</v>
      </c>
      <c r="C12269" s="199" t="s">
        <v>43820</v>
      </c>
      <c r="D12269" s="199">
        <v>1348.20486482041</v>
      </c>
      <c r="E12269" s="199">
        <v>6.7692954984328493E-2</v>
      </c>
      <c r="F12269" s="199">
        <v>0.145812353212214</v>
      </c>
      <c r="G12269" s="199">
        <v>0.46424705104243702</v>
      </c>
      <c r="H12269" s="199">
        <v>0.64247075473706905</v>
      </c>
      <c r="I12269" s="199">
        <v>0.88954453777440201</v>
      </c>
    </row>
    <row r="12270" spans="1:9" x14ac:dyDescent="0.25">
      <c r="A12270" s="199">
        <v>12267</v>
      </c>
      <c r="B12270" s="199" t="s">
        <v>43819</v>
      </c>
      <c r="C12270" s="199" t="s">
        <v>43818</v>
      </c>
      <c r="D12270" s="199">
        <v>1916.29827747063</v>
      </c>
      <c r="E12270" s="199">
        <v>0.15777316257834401</v>
      </c>
      <c r="F12270" s="199">
        <v>0.185208407278871</v>
      </c>
      <c r="G12270" s="199">
        <v>0.85186825423525803</v>
      </c>
      <c r="H12270" s="199">
        <v>0.39428721826132002</v>
      </c>
      <c r="I12270" s="199">
        <v>0.77909387558194299</v>
      </c>
    </row>
    <row r="12271" spans="1:9" x14ac:dyDescent="0.25">
      <c r="A12271" s="199">
        <v>12268</v>
      </c>
      <c r="B12271" s="199" t="s">
        <v>43817</v>
      </c>
      <c r="C12271" s="199" t="s">
        <v>43816</v>
      </c>
      <c r="D12271" s="199">
        <v>7601.30415337667</v>
      </c>
      <c r="E12271" s="199">
        <v>-4.7469069696156302E-2</v>
      </c>
      <c r="F12271" s="199">
        <v>0.150984233227101</v>
      </c>
      <c r="G12271" s="199">
        <v>-0.31439752801708898</v>
      </c>
      <c r="H12271" s="199">
        <v>0.75321913339511604</v>
      </c>
      <c r="I12271" s="199">
        <v>0.92935302574732603</v>
      </c>
    </row>
    <row r="12272" spans="1:9" x14ac:dyDescent="0.25">
      <c r="A12272" s="199">
        <v>12269</v>
      </c>
      <c r="B12272" s="199" t="s">
        <v>43815</v>
      </c>
      <c r="C12272" s="199" t="s">
        <v>43814</v>
      </c>
      <c r="D12272" s="199">
        <v>939.33074092995105</v>
      </c>
      <c r="E12272" s="199">
        <v>1.6939812607888401E-2</v>
      </c>
      <c r="F12272" s="199">
        <v>0.12553409883018701</v>
      </c>
      <c r="G12272" s="199">
        <v>0.134941922280441</v>
      </c>
      <c r="H12272" s="199">
        <v>0.89265779347809604</v>
      </c>
      <c r="I12272" s="199">
        <v>0.97179150010788595</v>
      </c>
    </row>
    <row r="12273" spans="1:9" x14ac:dyDescent="0.25">
      <c r="A12273" s="199">
        <v>12270</v>
      </c>
      <c r="B12273" s="199" t="s">
        <v>43813</v>
      </c>
      <c r="C12273" s="199" t="s">
        <v>43812</v>
      </c>
      <c r="D12273" s="199">
        <v>1272.09445394202</v>
      </c>
      <c r="E12273" s="199">
        <v>4.0126357939051401E-2</v>
      </c>
      <c r="F12273" s="199">
        <v>0.112840389299253</v>
      </c>
      <c r="G12273" s="199">
        <v>0.35560279602223199</v>
      </c>
      <c r="H12273" s="199">
        <v>0.72213804942744897</v>
      </c>
      <c r="I12273" s="199">
        <v>0.918702672684653</v>
      </c>
    </row>
    <row r="12274" spans="1:9" x14ac:dyDescent="0.25">
      <c r="A12274" s="199">
        <v>12271</v>
      </c>
      <c r="B12274" s="199" t="s">
        <v>43811</v>
      </c>
      <c r="C12274" s="199" t="s">
        <v>43810</v>
      </c>
      <c r="D12274" s="199">
        <v>4966.6057456378503</v>
      </c>
      <c r="E12274" s="199">
        <v>0.24248320344305299</v>
      </c>
      <c r="F12274" s="199">
        <v>0.20059933095093599</v>
      </c>
      <c r="G12274" s="199">
        <v>1.208793679887</v>
      </c>
      <c r="H12274" s="199">
        <v>0.22674212029475399</v>
      </c>
      <c r="I12274" s="199">
        <v>0.66286547535430895</v>
      </c>
    </row>
    <row r="12275" spans="1:9" x14ac:dyDescent="0.25">
      <c r="A12275" s="199">
        <v>12272</v>
      </c>
      <c r="B12275" s="199" t="s">
        <v>43809</v>
      </c>
      <c r="C12275" s="199" t="s">
        <v>43808</v>
      </c>
      <c r="D12275" s="199">
        <v>1601.49306611714</v>
      </c>
      <c r="E12275" s="199">
        <v>-1.1093173622899799</v>
      </c>
      <c r="F12275" s="199">
        <v>0.47674583209260502</v>
      </c>
      <c r="G12275" s="199">
        <v>-2.3268527748230001</v>
      </c>
      <c r="H12275" s="199">
        <v>1.9973102425953401E-2</v>
      </c>
      <c r="I12275" s="199">
        <v>0.29930880862326098</v>
      </c>
    </row>
    <row r="12276" spans="1:9" x14ac:dyDescent="0.25">
      <c r="A12276" s="199">
        <v>12273</v>
      </c>
      <c r="B12276" s="199" t="s">
        <v>43807</v>
      </c>
      <c r="C12276" s="199" t="s">
        <v>43806</v>
      </c>
      <c r="D12276" s="199">
        <v>366.17083828361899</v>
      </c>
      <c r="E12276" s="199">
        <v>-0.61831917308510098</v>
      </c>
      <c r="F12276" s="199">
        <v>0.23226328486655001</v>
      </c>
      <c r="G12276" s="199">
        <v>-2.6621477149966499</v>
      </c>
      <c r="H12276" s="199">
        <v>7.7643796794029402E-3</v>
      </c>
      <c r="I12276" s="199">
        <v>0.23002193190405801</v>
      </c>
    </row>
    <row r="12277" spans="1:9" x14ac:dyDescent="0.25">
      <c r="A12277" s="199">
        <v>12274</v>
      </c>
      <c r="B12277" s="199" t="s">
        <v>43805</v>
      </c>
      <c r="C12277" s="199" t="s">
        <v>43804</v>
      </c>
      <c r="D12277" s="199">
        <v>4.6902474572219299</v>
      </c>
      <c r="E12277" s="199">
        <v>0.12757159682097199</v>
      </c>
      <c r="F12277" s="199">
        <v>0.51121383558101097</v>
      </c>
      <c r="G12277" s="199">
        <v>0.24954644796728201</v>
      </c>
      <c r="H12277" s="199">
        <v>0.80293811672892501</v>
      </c>
      <c r="I12277" s="199">
        <v>0.94501281356523803</v>
      </c>
    </row>
    <row r="12278" spans="1:9" x14ac:dyDescent="0.25">
      <c r="A12278" s="199">
        <v>12275</v>
      </c>
      <c r="B12278" s="199" t="s">
        <v>43803</v>
      </c>
      <c r="C12278" s="199" t="s">
        <v>43802</v>
      </c>
      <c r="D12278" s="199">
        <v>0.78398003547241102</v>
      </c>
      <c r="E12278" s="199">
        <v>1.1515653319482</v>
      </c>
      <c r="F12278" s="199">
        <v>1.05540253954048</v>
      </c>
      <c r="G12278" s="199">
        <v>1.09111480104036</v>
      </c>
      <c r="H12278" s="199">
        <v>0.27522237083587198</v>
      </c>
      <c r="I12278" s="199" t="s">
        <v>1469</v>
      </c>
    </row>
    <row r="12279" spans="1:9" x14ac:dyDescent="0.25">
      <c r="A12279" s="199">
        <v>12276</v>
      </c>
      <c r="B12279" s="199" t="s">
        <v>43801</v>
      </c>
      <c r="C12279" s="199" t="s">
        <v>43800</v>
      </c>
      <c r="D12279" s="199">
        <v>80.252445814210304</v>
      </c>
      <c r="E12279" s="199">
        <v>-0.438912382130977</v>
      </c>
      <c r="F12279" s="199">
        <v>0.30553144205500798</v>
      </c>
      <c r="G12279" s="199">
        <v>-1.4365538917331999</v>
      </c>
      <c r="H12279" s="199">
        <v>0.15084479294966099</v>
      </c>
      <c r="I12279" s="199">
        <v>0.58461315462192998</v>
      </c>
    </row>
    <row r="12280" spans="1:9" x14ac:dyDescent="0.25">
      <c r="A12280" s="199">
        <v>12277</v>
      </c>
      <c r="B12280" s="199" t="s">
        <v>43799</v>
      </c>
      <c r="C12280" s="199" t="s">
        <v>43798</v>
      </c>
      <c r="D12280" s="199">
        <v>205.552791861223</v>
      </c>
      <c r="E12280" s="199">
        <v>-0.18991176368437601</v>
      </c>
      <c r="F12280" s="199">
        <v>0.367296605818908</v>
      </c>
      <c r="G12280" s="199">
        <v>-0.51705286865082001</v>
      </c>
      <c r="H12280" s="199">
        <v>0.60511925330752803</v>
      </c>
      <c r="I12280" s="199">
        <v>0.87541336162952998</v>
      </c>
    </row>
    <row r="12281" spans="1:9" x14ac:dyDescent="0.25">
      <c r="A12281" s="199">
        <v>12278</v>
      </c>
      <c r="B12281" s="199" t="s">
        <v>43797</v>
      </c>
      <c r="C12281" s="199" t="s">
        <v>43796</v>
      </c>
      <c r="D12281" s="199">
        <v>3483.6152639042298</v>
      </c>
      <c r="E12281" s="199">
        <v>0.24307871730824501</v>
      </c>
      <c r="F12281" s="199">
        <v>0.302065100225341</v>
      </c>
      <c r="G12281" s="199">
        <v>0.80472294590440197</v>
      </c>
      <c r="H12281" s="199">
        <v>0.42097957527947499</v>
      </c>
      <c r="I12281" s="199">
        <v>0.79226413963721998</v>
      </c>
    </row>
    <row r="12282" spans="1:9" x14ac:dyDescent="0.25">
      <c r="A12282" s="199">
        <v>12279</v>
      </c>
      <c r="B12282" s="199" t="s">
        <v>43795</v>
      </c>
      <c r="C12282" s="199" t="s">
        <v>43794</v>
      </c>
      <c r="D12282" s="199">
        <v>248.655914778408</v>
      </c>
      <c r="E12282" s="199">
        <v>-0.73014845568775799</v>
      </c>
      <c r="F12282" s="199">
        <v>0.278821299431248</v>
      </c>
      <c r="G12282" s="199">
        <v>-2.6186968397936101</v>
      </c>
      <c r="H12282" s="199">
        <v>8.8266351251119705E-3</v>
      </c>
      <c r="I12282" s="199">
        <v>0.23220840098371501</v>
      </c>
    </row>
    <row r="12283" spans="1:9" x14ac:dyDescent="0.25">
      <c r="A12283" s="199">
        <v>12280</v>
      </c>
      <c r="B12283" s="199" t="s">
        <v>43793</v>
      </c>
      <c r="C12283" s="199" t="s">
        <v>43792</v>
      </c>
      <c r="D12283" s="199">
        <v>229.36571692115999</v>
      </c>
      <c r="E12283" s="199">
        <v>5.32179876640307E-2</v>
      </c>
      <c r="F12283" s="199">
        <v>0.19154288190837601</v>
      </c>
      <c r="G12283" s="199">
        <v>0.27783850349232703</v>
      </c>
      <c r="H12283" s="199">
        <v>0.78113633284501305</v>
      </c>
      <c r="I12283" s="199">
        <v>0.93814240758354095</v>
      </c>
    </row>
    <row r="12284" spans="1:9" x14ac:dyDescent="0.25">
      <c r="A12284" s="199">
        <v>12281</v>
      </c>
      <c r="B12284" s="199" t="s">
        <v>43791</v>
      </c>
      <c r="C12284" s="199" t="s">
        <v>43790</v>
      </c>
      <c r="D12284" s="199">
        <v>685.36910484582597</v>
      </c>
      <c r="E12284" s="199">
        <v>1.8269486251017701E-2</v>
      </c>
      <c r="F12284" s="199">
        <v>0.139789080054985</v>
      </c>
      <c r="G12284" s="199">
        <v>0.13069322899779801</v>
      </c>
      <c r="H12284" s="199">
        <v>0.89601798887805995</v>
      </c>
      <c r="I12284" s="199">
        <v>0.97341217137329294</v>
      </c>
    </row>
    <row r="12285" spans="1:9" x14ac:dyDescent="0.25">
      <c r="A12285" s="199">
        <v>12282</v>
      </c>
      <c r="B12285" s="199" t="s">
        <v>43789</v>
      </c>
      <c r="C12285" s="199" t="s">
        <v>43788</v>
      </c>
      <c r="D12285" s="199">
        <v>2980.4769970809198</v>
      </c>
      <c r="E12285" s="199">
        <v>-6.8993219859133398E-2</v>
      </c>
      <c r="F12285" s="199">
        <v>0.13973801202778199</v>
      </c>
      <c r="G12285" s="199">
        <v>-0.49373265626117901</v>
      </c>
      <c r="H12285" s="199">
        <v>0.62149499905694805</v>
      </c>
      <c r="I12285" s="199">
        <v>0.88225644774297796</v>
      </c>
    </row>
    <row r="12286" spans="1:9" x14ac:dyDescent="0.25">
      <c r="A12286" s="199">
        <v>12283</v>
      </c>
      <c r="B12286" s="199" t="s">
        <v>43787</v>
      </c>
      <c r="C12286" s="199" t="s">
        <v>43786</v>
      </c>
      <c r="D12286" s="199">
        <v>0.41528508437153</v>
      </c>
      <c r="E12286" s="199">
        <v>-0.19981610471554001</v>
      </c>
      <c r="F12286" s="199">
        <v>1.0998875829093799</v>
      </c>
      <c r="G12286" s="199">
        <v>-0.18166957043645701</v>
      </c>
      <c r="H12286" s="199">
        <v>0.85584204781829998</v>
      </c>
      <c r="I12286" s="199" t="s">
        <v>1469</v>
      </c>
    </row>
    <row r="12287" spans="1:9" x14ac:dyDescent="0.25">
      <c r="A12287" s="199">
        <v>12284</v>
      </c>
      <c r="B12287" s="199" t="s">
        <v>43785</v>
      </c>
      <c r="C12287" s="199" t="s">
        <v>43784</v>
      </c>
      <c r="D12287" s="199">
        <v>1983.48598287645</v>
      </c>
      <c r="E12287" s="199">
        <v>-0.449710493318217</v>
      </c>
      <c r="F12287" s="199">
        <v>0.40570901090520201</v>
      </c>
      <c r="G12287" s="199">
        <v>-1.1084557681251399</v>
      </c>
      <c r="H12287" s="199">
        <v>0.26766503157884303</v>
      </c>
      <c r="I12287" s="199">
        <v>0.695808423819682</v>
      </c>
    </row>
    <row r="12288" spans="1:9" x14ac:dyDescent="0.25">
      <c r="A12288" s="199">
        <v>12285</v>
      </c>
      <c r="B12288" s="199" t="s">
        <v>43783</v>
      </c>
      <c r="C12288" s="199" t="s">
        <v>43782</v>
      </c>
      <c r="D12288" s="199">
        <v>1.05796678873438</v>
      </c>
      <c r="E12288" s="199">
        <v>-0.93580302212605804</v>
      </c>
      <c r="F12288" s="199">
        <v>0.83152118531959895</v>
      </c>
      <c r="G12288" s="199">
        <v>-1.1254109199471301</v>
      </c>
      <c r="H12288" s="199">
        <v>0.26041494584068797</v>
      </c>
      <c r="I12288" s="199" t="s">
        <v>1469</v>
      </c>
    </row>
    <row r="12289" spans="1:9" x14ac:dyDescent="0.25">
      <c r="A12289" s="199">
        <v>12286</v>
      </c>
      <c r="B12289" s="199" t="s">
        <v>43781</v>
      </c>
      <c r="C12289" s="199" t="s">
        <v>43780</v>
      </c>
      <c r="D12289" s="199">
        <v>802.83280971039801</v>
      </c>
      <c r="E12289" s="199">
        <v>-0.12291738345174399</v>
      </c>
      <c r="F12289" s="199">
        <v>0.24680216570880001</v>
      </c>
      <c r="G12289" s="199">
        <v>-0.49804013307068501</v>
      </c>
      <c r="H12289" s="199">
        <v>0.61845575532581698</v>
      </c>
      <c r="I12289" s="199">
        <v>0.88176162338923003</v>
      </c>
    </row>
    <row r="12290" spans="1:9" x14ac:dyDescent="0.25">
      <c r="A12290" s="199">
        <v>12287</v>
      </c>
      <c r="B12290" s="199" t="s">
        <v>43779</v>
      </c>
      <c r="C12290" s="199" t="s">
        <v>43778</v>
      </c>
      <c r="D12290" s="199">
        <v>0.98215090696450902</v>
      </c>
      <c r="E12290" s="199">
        <v>-0.79531648521351805</v>
      </c>
      <c r="F12290" s="199">
        <v>0.972042283519848</v>
      </c>
      <c r="G12290" s="199">
        <v>-0.818191244040958</v>
      </c>
      <c r="H12290" s="199">
        <v>0.41324799408089402</v>
      </c>
      <c r="I12290" s="199" t="s">
        <v>1469</v>
      </c>
    </row>
    <row r="12291" spans="1:9" x14ac:dyDescent="0.25">
      <c r="A12291" s="199">
        <v>12288</v>
      </c>
      <c r="B12291" s="199" t="s">
        <v>43777</v>
      </c>
      <c r="C12291" s="199" t="s">
        <v>43776</v>
      </c>
      <c r="D12291" s="199">
        <v>599.11372683741297</v>
      </c>
      <c r="E12291" s="199">
        <v>-0.94277814942723204</v>
      </c>
      <c r="F12291" s="199">
        <v>0.49917303365631699</v>
      </c>
      <c r="G12291" s="199">
        <v>-1.88868004852269</v>
      </c>
      <c r="H12291" s="199">
        <v>5.893471360185E-2</v>
      </c>
      <c r="I12291" s="199">
        <v>0.43060112958261199</v>
      </c>
    </row>
    <row r="12292" spans="1:9" x14ac:dyDescent="0.25">
      <c r="A12292" s="199">
        <v>12289</v>
      </c>
      <c r="B12292" s="199" t="s">
        <v>43775</v>
      </c>
      <c r="C12292" s="199" t="s">
        <v>43774</v>
      </c>
      <c r="D12292" s="199">
        <v>6337.5430612839</v>
      </c>
      <c r="E12292" s="199">
        <v>7.75765979800615E-3</v>
      </c>
      <c r="F12292" s="199">
        <v>0.223696757068548</v>
      </c>
      <c r="G12292" s="199">
        <v>3.4679357446513903E-2</v>
      </c>
      <c r="H12292" s="199">
        <v>0.972335421396335</v>
      </c>
      <c r="I12292" s="199">
        <v>0.99375132369627805</v>
      </c>
    </row>
    <row r="12293" spans="1:9" x14ac:dyDescent="0.25">
      <c r="A12293" s="199">
        <v>12290</v>
      </c>
      <c r="B12293" s="199" t="s">
        <v>43773</v>
      </c>
      <c r="C12293" s="199" t="s">
        <v>43772</v>
      </c>
      <c r="D12293" s="199">
        <v>77.014808321977199</v>
      </c>
      <c r="E12293" s="199">
        <v>0.144615771745842</v>
      </c>
      <c r="F12293" s="199">
        <v>0.40230591350124001</v>
      </c>
      <c r="G12293" s="199">
        <v>0.35946717881241402</v>
      </c>
      <c r="H12293" s="199">
        <v>0.71924562674816295</v>
      </c>
      <c r="I12293" s="199">
        <v>0.91760878519058997</v>
      </c>
    </row>
    <row r="12294" spans="1:9" x14ac:dyDescent="0.25">
      <c r="A12294" s="199">
        <v>12291</v>
      </c>
      <c r="B12294" s="199" t="s">
        <v>43771</v>
      </c>
      <c r="C12294" s="199" t="s">
        <v>43770</v>
      </c>
      <c r="D12294" s="199">
        <v>69.871254003359297</v>
      </c>
      <c r="E12294" s="199">
        <v>-0.45056472724141899</v>
      </c>
      <c r="F12294" s="199">
        <v>0.67193192275580305</v>
      </c>
      <c r="G12294" s="199">
        <v>-0.67055115553002997</v>
      </c>
      <c r="H12294" s="199">
        <v>0.50250650759920501</v>
      </c>
      <c r="I12294" s="199">
        <v>0.82863270760247698</v>
      </c>
    </row>
    <row r="12295" spans="1:9" x14ac:dyDescent="0.25">
      <c r="A12295" s="199">
        <v>12292</v>
      </c>
      <c r="B12295" s="199" t="s">
        <v>43769</v>
      </c>
      <c r="C12295" s="199" t="s">
        <v>43768</v>
      </c>
      <c r="D12295" s="199">
        <v>1866.47011273061</v>
      </c>
      <c r="E12295" s="199">
        <v>2.9287565492889099E-2</v>
      </c>
      <c r="F12295" s="199">
        <v>0.14072524688399099</v>
      </c>
      <c r="G12295" s="199">
        <v>0.20811877144570101</v>
      </c>
      <c r="H12295" s="199">
        <v>0.83513623055892405</v>
      </c>
      <c r="I12295" s="199">
        <v>0.95419024905652405</v>
      </c>
    </row>
    <row r="12296" spans="1:9" x14ac:dyDescent="0.25">
      <c r="A12296" s="199">
        <v>12293</v>
      </c>
      <c r="B12296" s="199" t="s">
        <v>43767</v>
      </c>
      <c r="C12296" s="199" t="s">
        <v>43766</v>
      </c>
      <c r="D12296" s="199">
        <v>2536.9354685926901</v>
      </c>
      <c r="E12296" s="199">
        <v>0.46156061513348101</v>
      </c>
      <c r="F12296" s="199">
        <v>0.56842185176596205</v>
      </c>
      <c r="G12296" s="199">
        <v>0.81200364429958705</v>
      </c>
      <c r="H12296" s="199">
        <v>0.41678954037420302</v>
      </c>
      <c r="I12296" s="199">
        <v>0.78983521105869603</v>
      </c>
    </row>
    <row r="12297" spans="1:9" x14ac:dyDescent="0.25">
      <c r="A12297" s="199">
        <v>12294</v>
      </c>
      <c r="B12297" s="199" t="s">
        <v>43765</v>
      </c>
      <c r="C12297" s="199" t="s">
        <v>43764</v>
      </c>
      <c r="D12297" s="199">
        <v>162.20976005337599</v>
      </c>
      <c r="E12297" s="199">
        <v>-0.28674019643325799</v>
      </c>
      <c r="F12297" s="199">
        <v>0.29394668694944998</v>
      </c>
      <c r="G12297" s="199">
        <v>-0.975483681782638</v>
      </c>
      <c r="H12297" s="199">
        <v>0.329320392256299</v>
      </c>
      <c r="I12297" s="199">
        <v>0.73923870824229199</v>
      </c>
    </row>
    <row r="12298" spans="1:9" x14ac:dyDescent="0.25">
      <c r="A12298" s="199">
        <v>12295</v>
      </c>
      <c r="B12298" s="199" t="s">
        <v>43763</v>
      </c>
      <c r="C12298" s="199" t="s">
        <v>43762</v>
      </c>
      <c r="D12298" s="199">
        <v>4.5262811715811901</v>
      </c>
      <c r="E12298" s="199">
        <v>1.6571220941023099</v>
      </c>
      <c r="F12298" s="199">
        <v>0.61406047003416697</v>
      </c>
      <c r="G12298" s="199">
        <v>2.6986301430705999</v>
      </c>
      <c r="H12298" s="199">
        <v>6.9625508402265E-3</v>
      </c>
      <c r="I12298" s="199">
        <v>0.223292294579016</v>
      </c>
    </row>
    <row r="12299" spans="1:9" x14ac:dyDescent="0.25">
      <c r="A12299" s="199">
        <v>12296</v>
      </c>
      <c r="B12299" s="199" t="s">
        <v>43761</v>
      </c>
      <c r="C12299" s="199" t="s">
        <v>43760</v>
      </c>
      <c r="D12299" s="199">
        <v>18.475160474243999</v>
      </c>
      <c r="E12299" s="199">
        <v>0.211143867949977</v>
      </c>
      <c r="F12299" s="199">
        <v>0.69005181086938105</v>
      </c>
      <c r="G12299" s="199">
        <v>0.30598263003463699</v>
      </c>
      <c r="H12299" s="199">
        <v>0.75961787113335899</v>
      </c>
      <c r="I12299" s="199">
        <v>0.93151311771173095</v>
      </c>
    </row>
    <row r="12300" spans="1:9" x14ac:dyDescent="0.25">
      <c r="A12300" s="199">
        <v>12297</v>
      </c>
      <c r="B12300" s="199" t="s">
        <v>43759</v>
      </c>
      <c r="C12300" s="199" t="s">
        <v>43758</v>
      </c>
      <c r="D12300" s="199">
        <v>66.742648595900704</v>
      </c>
      <c r="E12300" s="199">
        <v>-0.27729098554794002</v>
      </c>
      <c r="F12300" s="199">
        <v>0.26163203653237099</v>
      </c>
      <c r="G12300" s="199">
        <v>-1.05985103821042</v>
      </c>
      <c r="H12300" s="199">
        <v>0.28921237324521398</v>
      </c>
      <c r="I12300" s="199">
        <v>0.71172756140364901</v>
      </c>
    </row>
    <row r="12301" spans="1:9" x14ac:dyDescent="0.25">
      <c r="A12301" s="199">
        <v>12298</v>
      </c>
      <c r="B12301" s="199" t="s">
        <v>43757</v>
      </c>
      <c r="C12301" s="199" t="s">
        <v>43756</v>
      </c>
      <c r="D12301" s="199">
        <v>1619.4112210605699</v>
      </c>
      <c r="E12301" s="199">
        <v>-5.4465105467372604E-3</v>
      </c>
      <c r="F12301" s="199">
        <v>0.162534475164999</v>
      </c>
      <c r="G12301" s="199">
        <v>-3.3509878696246803E-2</v>
      </c>
      <c r="H12301" s="199">
        <v>0.97326798819683202</v>
      </c>
      <c r="I12301" s="199">
        <v>0.99382948232643598</v>
      </c>
    </row>
    <row r="12302" spans="1:9" x14ac:dyDescent="0.25">
      <c r="A12302" s="199">
        <v>12299</v>
      </c>
      <c r="B12302" s="199" t="s">
        <v>43755</v>
      </c>
      <c r="C12302" s="199" t="s">
        <v>43754</v>
      </c>
      <c r="D12302" s="199">
        <v>20.629736205115702</v>
      </c>
      <c r="E12302" s="199">
        <v>0.32430570317013202</v>
      </c>
      <c r="F12302" s="199">
        <v>0.39571581477032203</v>
      </c>
      <c r="G12302" s="199">
        <v>0.81954193152063703</v>
      </c>
      <c r="H12302" s="199">
        <v>0.41247728855398802</v>
      </c>
      <c r="I12302" s="199">
        <v>0.78800013153927595</v>
      </c>
    </row>
    <row r="12303" spans="1:9" x14ac:dyDescent="0.25">
      <c r="A12303" s="199">
        <v>12300</v>
      </c>
      <c r="B12303" s="199" t="s">
        <v>43753</v>
      </c>
      <c r="C12303" s="199" t="s">
        <v>43752</v>
      </c>
      <c r="D12303" s="199">
        <v>1534.9326231187799</v>
      </c>
      <c r="E12303" s="199">
        <v>-0.13471151627449299</v>
      </c>
      <c r="F12303" s="199">
        <v>0.16678892054887801</v>
      </c>
      <c r="G12303" s="199">
        <v>-0.80767664801221095</v>
      </c>
      <c r="H12303" s="199">
        <v>0.419276750002604</v>
      </c>
      <c r="I12303" s="199">
        <v>0.79124127345941297</v>
      </c>
    </row>
    <row r="12304" spans="1:9" x14ac:dyDescent="0.25">
      <c r="A12304" s="199">
        <v>12301</v>
      </c>
      <c r="B12304" s="199" t="s">
        <v>43751</v>
      </c>
      <c r="C12304" s="199" t="s">
        <v>43750</v>
      </c>
      <c r="D12304" s="199">
        <v>14212.2073027592</v>
      </c>
      <c r="E12304" s="199">
        <v>7.4668375633338599E-2</v>
      </c>
      <c r="F12304" s="199">
        <v>0.21335069560192799</v>
      </c>
      <c r="G12304" s="199">
        <v>0.34997952747553002</v>
      </c>
      <c r="H12304" s="199">
        <v>0.72635406193817498</v>
      </c>
      <c r="I12304" s="199">
        <v>0.91997947187958395</v>
      </c>
    </row>
    <row r="12305" spans="1:9" x14ac:dyDescent="0.25">
      <c r="A12305" s="199">
        <v>12302</v>
      </c>
      <c r="B12305" s="199" t="s">
        <v>43749</v>
      </c>
      <c r="C12305" s="199" t="s">
        <v>43748</v>
      </c>
      <c r="D12305" s="199">
        <v>971.23493661693203</v>
      </c>
      <c r="E12305" s="199">
        <v>-0.13424235408111199</v>
      </c>
      <c r="F12305" s="199">
        <v>0.16928509892919399</v>
      </c>
      <c r="G12305" s="199">
        <v>-0.79299569147111504</v>
      </c>
      <c r="H12305" s="199">
        <v>0.42778033303121599</v>
      </c>
      <c r="I12305" s="199">
        <v>0.79558898197986905</v>
      </c>
    </row>
    <row r="12306" spans="1:9" x14ac:dyDescent="0.25">
      <c r="A12306" s="199">
        <v>12303</v>
      </c>
      <c r="B12306" s="199" t="s">
        <v>43747</v>
      </c>
      <c r="C12306" s="199" t="s">
        <v>43746</v>
      </c>
      <c r="D12306" s="199">
        <v>3747.8761893032402</v>
      </c>
      <c r="E12306" s="199">
        <v>0.352506315245668</v>
      </c>
      <c r="F12306" s="199">
        <v>0.27515355801286101</v>
      </c>
      <c r="G12306" s="199">
        <v>1.2811257749725</v>
      </c>
      <c r="H12306" s="199">
        <v>0.200149491848887</v>
      </c>
      <c r="I12306" s="199">
        <v>0.63692480235538296</v>
      </c>
    </row>
    <row r="12307" spans="1:9" x14ac:dyDescent="0.25">
      <c r="A12307" s="199">
        <v>12304</v>
      </c>
      <c r="B12307" s="199" t="s">
        <v>43745</v>
      </c>
      <c r="C12307" s="199" t="s">
        <v>43744</v>
      </c>
      <c r="D12307" s="199">
        <v>93.937803739543995</v>
      </c>
      <c r="E12307" s="199">
        <v>-0.80658404002800899</v>
      </c>
      <c r="F12307" s="199">
        <v>0.276268218947682</v>
      </c>
      <c r="G12307" s="199">
        <v>-2.9195686825662501</v>
      </c>
      <c r="H12307" s="199">
        <v>3.50516145247068E-3</v>
      </c>
      <c r="I12307" s="199">
        <v>0.17124055917801201</v>
      </c>
    </row>
    <row r="12308" spans="1:9" x14ac:dyDescent="0.25">
      <c r="A12308" s="199">
        <v>12305</v>
      </c>
      <c r="B12308" s="199" t="s">
        <v>43743</v>
      </c>
      <c r="C12308" s="199" t="s">
        <v>43742</v>
      </c>
      <c r="D12308" s="199">
        <v>847.996492666726</v>
      </c>
      <c r="E12308" s="199">
        <v>7.0767113660267597E-2</v>
      </c>
      <c r="F12308" s="199">
        <v>0.28475008819386699</v>
      </c>
      <c r="G12308" s="199">
        <v>0.24852358820723899</v>
      </c>
      <c r="H12308" s="199">
        <v>0.80372932169422495</v>
      </c>
      <c r="I12308" s="199">
        <v>0.94514961897567695</v>
      </c>
    </row>
    <row r="12309" spans="1:9" x14ac:dyDescent="0.25">
      <c r="A12309" s="199">
        <v>12306</v>
      </c>
      <c r="B12309" s="199" t="s">
        <v>43741</v>
      </c>
      <c r="C12309" s="199" t="s">
        <v>43740</v>
      </c>
      <c r="D12309" s="199">
        <v>850.549084029097</v>
      </c>
      <c r="E12309" s="199">
        <v>-5.2887664624753798E-2</v>
      </c>
      <c r="F12309" s="199">
        <v>0.10338407275794401</v>
      </c>
      <c r="G12309" s="199">
        <v>-0.51156491724388797</v>
      </c>
      <c r="H12309" s="199">
        <v>0.60895554402846996</v>
      </c>
      <c r="I12309" s="199">
        <v>0.87638738166202801</v>
      </c>
    </row>
    <row r="12310" spans="1:9" x14ac:dyDescent="0.25">
      <c r="A12310" s="199">
        <v>12307</v>
      </c>
      <c r="B12310" s="199" t="s">
        <v>43739</v>
      </c>
      <c r="C12310" s="199" t="s">
        <v>43738</v>
      </c>
      <c r="D12310" s="199">
        <v>44.941401553336199</v>
      </c>
      <c r="E12310" s="199">
        <v>-0.70115361945460797</v>
      </c>
      <c r="F12310" s="199">
        <v>0.28890119771056899</v>
      </c>
      <c r="G12310" s="199">
        <v>-2.4269668142983898</v>
      </c>
      <c r="H12310" s="199">
        <v>1.52256484977903E-2</v>
      </c>
      <c r="I12310" s="199">
        <v>0.274853856609373</v>
      </c>
    </row>
    <row r="12311" spans="1:9" x14ac:dyDescent="0.25">
      <c r="A12311" s="199">
        <v>12308</v>
      </c>
      <c r="B12311" s="199" t="s">
        <v>43737</v>
      </c>
      <c r="C12311" s="199" t="s">
        <v>43736</v>
      </c>
      <c r="D12311" s="199">
        <v>9.1975566399943993</v>
      </c>
      <c r="E12311" s="199">
        <v>-0.497815889375336</v>
      </c>
      <c r="F12311" s="199">
        <v>0.42923099541202198</v>
      </c>
      <c r="G12311" s="199">
        <v>-1.1597855110567701</v>
      </c>
      <c r="H12311" s="199">
        <v>0.246136144590682</v>
      </c>
      <c r="I12311" s="199">
        <v>0.67908442765509602</v>
      </c>
    </row>
    <row r="12312" spans="1:9" x14ac:dyDescent="0.25">
      <c r="A12312" s="199">
        <v>12309</v>
      </c>
      <c r="B12312" s="199" t="s">
        <v>43735</v>
      </c>
      <c r="C12312" s="199" t="s">
        <v>43734</v>
      </c>
      <c r="D12312" s="199">
        <v>508.86495553858902</v>
      </c>
      <c r="E12312" s="199">
        <v>0.442740008255321</v>
      </c>
      <c r="F12312" s="199">
        <v>0.43163929443045801</v>
      </c>
      <c r="G12312" s="199">
        <v>1.0257175701288099</v>
      </c>
      <c r="H12312" s="199">
        <v>0.305024730003016</v>
      </c>
      <c r="I12312" s="199">
        <v>0.72340148278287197</v>
      </c>
    </row>
    <row r="12313" spans="1:9" x14ac:dyDescent="0.25">
      <c r="A12313" s="199">
        <v>12310</v>
      </c>
      <c r="B12313" s="199" t="s">
        <v>43733</v>
      </c>
      <c r="C12313" s="199" t="s">
        <v>43732</v>
      </c>
      <c r="D12313" s="199">
        <v>13.0545892955061</v>
      </c>
      <c r="E12313" s="199">
        <v>-0.27872770588360002</v>
      </c>
      <c r="F12313" s="199">
        <v>0.29469366494217297</v>
      </c>
      <c r="G12313" s="199">
        <v>-0.94582184499383004</v>
      </c>
      <c r="H12313" s="199">
        <v>0.34423946158765001</v>
      </c>
      <c r="I12313" s="199">
        <v>0.74863087090568503</v>
      </c>
    </row>
    <row r="12314" spans="1:9" x14ac:dyDescent="0.25">
      <c r="A12314" s="199">
        <v>12311</v>
      </c>
      <c r="B12314" s="199" t="s">
        <v>43731</v>
      </c>
      <c r="C12314" s="199" t="s">
        <v>43730</v>
      </c>
      <c r="D12314" s="199">
        <v>944.17523157081303</v>
      </c>
      <c r="E12314" s="199">
        <v>-0.31619010128250902</v>
      </c>
      <c r="F12314" s="199">
        <v>0.26426479821305199</v>
      </c>
      <c r="G12314" s="199">
        <v>-1.1964896702874299</v>
      </c>
      <c r="H12314" s="199">
        <v>0.23150552723722601</v>
      </c>
      <c r="I12314" s="199">
        <v>0.66656291004550605</v>
      </c>
    </row>
    <row r="12315" spans="1:9" x14ac:dyDescent="0.25">
      <c r="A12315" s="199">
        <v>12312</v>
      </c>
      <c r="B12315" s="199" t="s">
        <v>43729</v>
      </c>
      <c r="C12315" s="199" t="s">
        <v>43728</v>
      </c>
      <c r="D12315" s="199">
        <v>511.622995420395</v>
      </c>
      <c r="E12315" s="199">
        <v>-0.116125685717819</v>
      </c>
      <c r="F12315" s="199">
        <v>0.196502396861751</v>
      </c>
      <c r="G12315" s="199">
        <v>-0.59096320234464494</v>
      </c>
      <c r="H12315" s="199">
        <v>0.55454507678080001</v>
      </c>
      <c r="I12315" s="199">
        <v>0.85219576430564103</v>
      </c>
    </row>
    <row r="12316" spans="1:9" x14ac:dyDescent="0.25">
      <c r="A12316" s="199">
        <v>12313</v>
      </c>
      <c r="B12316" s="199" t="s">
        <v>43727</v>
      </c>
      <c r="C12316" s="199" t="s">
        <v>43726</v>
      </c>
      <c r="D12316" s="199">
        <v>383.193460538426</v>
      </c>
      <c r="E12316" s="199">
        <v>0.28981870079673899</v>
      </c>
      <c r="F12316" s="199">
        <v>0.44401620236884998</v>
      </c>
      <c r="G12316" s="199">
        <v>0.65272100263580601</v>
      </c>
      <c r="H12316" s="199">
        <v>0.51393615988428498</v>
      </c>
      <c r="I12316" s="199">
        <v>0.83354516327972095</v>
      </c>
    </row>
    <row r="12317" spans="1:9" x14ac:dyDescent="0.25">
      <c r="A12317" s="199">
        <v>12314</v>
      </c>
      <c r="B12317" s="199" t="s">
        <v>43725</v>
      </c>
      <c r="C12317" s="199" t="s">
        <v>43724</v>
      </c>
      <c r="D12317" s="199">
        <v>2359.7055237361701</v>
      </c>
      <c r="E12317" s="199">
        <v>-0.14296186402022601</v>
      </c>
      <c r="F12317" s="199">
        <v>0.20320202919576899</v>
      </c>
      <c r="G12317" s="199">
        <v>-0.70354545466912299</v>
      </c>
      <c r="H12317" s="199">
        <v>0.481715890049421</v>
      </c>
      <c r="I12317" s="199">
        <v>0.82001947631378902</v>
      </c>
    </row>
    <row r="12318" spans="1:9" x14ac:dyDescent="0.25">
      <c r="A12318" s="199">
        <v>12315</v>
      </c>
      <c r="B12318" s="199" t="s">
        <v>43723</v>
      </c>
      <c r="C12318" s="199" t="s">
        <v>43722</v>
      </c>
      <c r="D12318" s="199">
        <v>246.892361032829</v>
      </c>
      <c r="E12318" s="199">
        <v>0.27883151502383802</v>
      </c>
      <c r="F12318" s="199">
        <v>0.234659045942129</v>
      </c>
      <c r="G12318" s="199">
        <v>1.1882410665412999</v>
      </c>
      <c r="H12318" s="199">
        <v>0.234738448680955</v>
      </c>
      <c r="I12318" s="199">
        <v>0.66877554601948297</v>
      </c>
    </row>
    <row r="12319" spans="1:9" x14ac:dyDescent="0.25">
      <c r="A12319" s="199">
        <v>12316</v>
      </c>
      <c r="B12319" s="199" t="s">
        <v>43721</v>
      </c>
      <c r="C12319" s="199" t="s">
        <v>43720</v>
      </c>
      <c r="D12319" s="199">
        <v>45.130128256979397</v>
      </c>
      <c r="E12319" s="199">
        <v>-0.87653096722095902</v>
      </c>
      <c r="F12319" s="199">
        <v>0.61308976329123999</v>
      </c>
      <c r="G12319" s="199">
        <v>-1.42969434445536</v>
      </c>
      <c r="H12319" s="199">
        <v>0.152804764169963</v>
      </c>
      <c r="I12319" s="199">
        <v>0.58757069885388502</v>
      </c>
    </row>
    <row r="12320" spans="1:9" x14ac:dyDescent="0.25">
      <c r="A12320" s="199">
        <v>12317</v>
      </c>
      <c r="B12320" s="199" t="s">
        <v>43719</v>
      </c>
      <c r="C12320" s="199" t="s">
        <v>43718</v>
      </c>
      <c r="D12320" s="199">
        <v>6969.8703037988998</v>
      </c>
      <c r="E12320" s="199">
        <v>-0.23606491501436</v>
      </c>
      <c r="F12320" s="199">
        <v>0.254400179761752</v>
      </c>
      <c r="G12320" s="199">
        <v>-0.92792746937300497</v>
      </c>
      <c r="H12320" s="199">
        <v>0.35344519426137799</v>
      </c>
      <c r="I12320" s="199">
        <v>0.75452855697502497</v>
      </c>
    </row>
    <row r="12321" spans="1:9" x14ac:dyDescent="0.25">
      <c r="A12321" s="199">
        <v>12318</v>
      </c>
      <c r="B12321" s="199" t="s">
        <v>43717</v>
      </c>
      <c r="C12321" s="199" t="s">
        <v>43716</v>
      </c>
      <c r="D12321" s="199">
        <v>4.7749080731980502</v>
      </c>
      <c r="E12321" s="199">
        <v>-2.0573120996972998</v>
      </c>
      <c r="F12321" s="199">
        <v>0.93944661297865495</v>
      </c>
      <c r="G12321" s="199">
        <v>-2.1899191196977998</v>
      </c>
      <c r="H12321" s="199">
        <v>2.85301030826858E-2</v>
      </c>
      <c r="I12321" s="199">
        <v>0.34073973105580002</v>
      </c>
    </row>
    <row r="12322" spans="1:9" x14ac:dyDescent="0.25">
      <c r="A12322" s="199">
        <v>12319</v>
      </c>
      <c r="B12322" s="199" t="s">
        <v>43715</v>
      </c>
      <c r="C12322" s="199" t="s">
        <v>43714</v>
      </c>
      <c r="D12322" s="199">
        <v>5686.2096851829901</v>
      </c>
      <c r="E12322" s="199">
        <v>-1.6494555321778499E-3</v>
      </c>
      <c r="F12322" s="199">
        <v>0.110667240076083</v>
      </c>
      <c r="G12322" s="199">
        <v>-1.4904641437193699E-2</v>
      </c>
      <c r="H12322" s="199">
        <v>0.98810825700307803</v>
      </c>
      <c r="I12322" s="199">
        <v>0.99732108191299396</v>
      </c>
    </row>
    <row r="12323" spans="1:9" x14ac:dyDescent="0.25">
      <c r="A12323" s="199">
        <v>12320</v>
      </c>
      <c r="B12323" s="199" t="s">
        <v>43713</v>
      </c>
      <c r="C12323" s="199" t="s">
        <v>43712</v>
      </c>
      <c r="D12323" s="199">
        <v>86.731415492288505</v>
      </c>
      <c r="E12323" s="199">
        <v>-0.97451297704958295</v>
      </c>
      <c r="F12323" s="199">
        <v>0.60794280692487102</v>
      </c>
      <c r="G12323" s="199">
        <v>-1.60296818376537</v>
      </c>
      <c r="H12323" s="199">
        <v>0.10894167860930699</v>
      </c>
      <c r="I12323" s="199">
        <v>0.52659011581025195</v>
      </c>
    </row>
    <row r="12324" spans="1:9" x14ac:dyDescent="0.25">
      <c r="A12324" s="199">
        <v>12321</v>
      </c>
      <c r="B12324" s="199" t="s">
        <v>43711</v>
      </c>
      <c r="C12324" s="199" t="s">
        <v>43710</v>
      </c>
      <c r="D12324" s="199">
        <v>2.4153176174842801</v>
      </c>
      <c r="E12324" s="199">
        <v>-1.75520346821962</v>
      </c>
      <c r="F12324" s="199">
        <v>0.874808686900994</v>
      </c>
      <c r="G12324" s="199">
        <v>-2.0063855040550802</v>
      </c>
      <c r="H12324" s="199">
        <v>4.4815133709522802E-2</v>
      </c>
      <c r="I12324" s="199">
        <v>0.39149836158988399</v>
      </c>
    </row>
    <row r="12325" spans="1:9" x14ac:dyDescent="0.25">
      <c r="A12325" s="199">
        <v>12322</v>
      </c>
      <c r="B12325" s="199" t="s">
        <v>43709</v>
      </c>
      <c r="C12325" s="199" t="s">
        <v>43708</v>
      </c>
      <c r="D12325" s="199">
        <v>1.2183889120017699</v>
      </c>
      <c r="E12325" s="199">
        <v>0.59973087322289897</v>
      </c>
      <c r="F12325" s="199">
        <v>0.86289908672604598</v>
      </c>
      <c r="G12325" s="199">
        <v>0.69501855135617097</v>
      </c>
      <c r="H12325" s="199">
        <v>0.48704367569190699</v>
      </c>
      <c r="I12325" s="199" t="s">
        <v>1469</v>
      </c>
    </row>
    <row r="12326" spans="1:9" x14ac:dyDescent="0.25">
      <c r="A12326" s="199">
        <v>12323</v>
      </c>
      <c r="B12326" s="199" t="s">
        <v>43707</v>
      </c>
      <c r="C12326" s="199" t="s">
        <v>43706</v>
      </c>
      <c r="D12326" s="199">
        <v>892.81216479930799</v>
      </c>
      <c r="E12326" s="199">
        <v>0.33226168428725</v>
      </c>
      <c r="F12326" s="199">
        <v>0.25983477004829703</v>
      </c>
      <c r="G12326" s="199">
        <v>1.27874219537859</v>
      </c>
      <c r="H12326" s="199">
        <v>0.200987855504592</v>
      </c>
      <c r="I12326" s="199">
        <v>0.63767477449836596</v>
      </c>
    </row>
    <row r="12327" spans="1:9" x14ac:dyDescent="0.25">
      <c r="A12327" s="199">
        <v>12324</v>
      </c>
      <c r="B12327" s="199" t="s">
        <v>43705</v>
      </c>
      <c r="C12327" s="199" t="s">
        <v>43704</v>
      </c>
      <c r="D12327" s="199">
        <v>9.2334975484294901</v>
      </c>
      <c r="E12327" s="199">
        <v>-0.52695229989625902</v>
      </c>
      <c r="F12327" s="199">
        <v>0.64320556256930606</v>
      </c>
      <c r="G12327" s="199">
        <v>-0.81925955023045804</v>
      </c>
      <c r="H12327" s="199">
        <v>0.41263834551696299</v>
      </c>
      <c r="I12327" s="199">
        <v>0.78803097484712703</v>
      </c>
    </row>
    <row r="12328" spans="1:9" x14ac:dyDescent="0.25">
      <c r="A12328" s="199">
        <v>12325</v>
      </c>
      <c r="B12328" s="199" t="s">
        <v>43703</v>
      </c>
      <c r="C12328" s="199" t="s">
        <v>43702</v>
      </c>
      <c r="D12328" s="199">
        <v>2094.97806855729</v>
      </c>
      <c r="E12328" s="199">
        <v>0.161886379789556</v>
      </c>
      <c r="F12328" s="199">
        <v>8.1516841347369501E-2</v>
      </c>
      <c r="G12328" s="199">
        <v>1.98592557211222</v>
      </c>
      <c r="H12328" s="199">
        <v>4.7041588792467601E-2</v>
      </c>
      <c r="I12328" s="199">
        <v>0.39758756804932899</v>
      </c>
    </row>
    <row r="12329" spans="1:9" x14ac:dyDescent="0.25">
      <c r="A12329" s="199">
        <v>12326</v>
      </c>
      <c r="B12329" s="199" t="s">
        <v>43701</v>
      </c>
      <c r="C12329" s="199" t="s">
        <v>43700</v>
      </c>
      <c r="D12329" s="199">
        <v>45.453351144504097</v>
      </c>
      <c r="E12329" s="199">
        <v>0.26209145938276301</v>
      </c>
      <c r="F12329" s="199">
        <v>0.48617515431214903</v>
      </c>
      <c r="G12329" s="199">
        <v>0.53908855081987095</v>
      </c>
      <c r="H12329" s="199">
        <v>0.58982575522427105</v>
      </c>
      <c r="I12329" s="199">
        <v>0.86876636017281195</v>
      </c>
    </row>
    <row r="12330" spans="1:9" x14ac:dyDescent="0.25">
      <c r="A12330" s="199">
        <v>12327</v>
      </c>
      <c r="B12330" s="199" t="s">
        <v>43699</v>
      </c>
      <c r="C12330" s="199" t="s">
        <v>43698</v>
      </c>
      <c r="D12330" s="199">
        <v>82.255993668131694</v>
      </c>
      <c r="E12330" s="199">
        <v>-0.69976129463951298</v>
      </c>
      <c r="F12330" s="199">
        <v>0.471142034793753</v>
      </c>
      <c r="G12330" s="199">
        <v>-1.48524487938301</v>
      </c>
      <c r="H12330" s="199">
        <v>0.137478967414875</v>
      </c>
      <c r="I12330" s="199">
        <v>0.56939281693427002</v>
      </c>
    </row>
    <row r="12331" spans="1:9" x14ac:dyDescent="0.25">
      <c r="A12331" s="199">
        <v>12328</v>
      </c>
      <c r="B12331" s="199" t="s">
        <v>43697</v>
      </c>
      <c r="C12331" s="199" t="s">
        <v>43696</v>
      </c>
      <c r="D12331" s="199">
        <v>90.789163253941695</v>
      </c>
      <c r="E12331" s="199">
        <v>-0.25804049183106298</v>
      </c>
      <c r="F12331" s="199">
        <v>0.28294251644103402</v>
      </c>
      <c r="G12331" s="199">
        <v>-0.91198910321715199</v>
      </c>
      <c r="H12331" s="199">
        <v>0.36177445383000501</v>
      </c>
      <c r="I12331" s="199">
        <v>0.76037829990331596</v>
      </c>
    </row>
    <row r="12332" spans="1:9" x14ac:dyDescent="0.25">
      <c r="A12332" s="199">
        <v>12329</v>
      </c>
      <c r="B12332" s="199" t="s">
        <v>43695</v>
      </c>
      <c r="C12332" s="199" t="s">
        <v>43694</v>
      </c>
      <c r="D12332" s="199">
        <v>0.66009207521996405</v>
      </c>
      <c r="E12332" s="199">
        <v>-1.8138803988088701</v>
      </c>
      <c r="F12332" s="199">
        <v>1.72900887673703</v>
      </c>
      <c r="G12332" s="199">
        <v>-1.04908680528698</v>
      </c>
      <c r="H12332" s="199">
        <v>0.29413816835831702</v>
      </c>
      <c r="I12332" s="199" t="s">
        <v>1469</v>
      </c>
    </row>
    <row r="12333" spans="1:9" x14ac:dyDescent="0.25">
      <c r="A12333" s="199">
        <v>12330</v>
      </c>
      <c r="B12333" s="199" t="s">
        <v>43693</v>
      </c>
      <c r="C12333" s="199" t="s">
        <v>43692</v>
      </c>
      <c r="D12333" s="199">
        <v>100.126480515605</v>
      </c>
      <c r="E12333" s="199">
        <v>-0.16214563606105201</v>
      </c>
      <c r="F12333" s="199">
        <v>0.33632885078031499</v>
      </c>
      <c r="G12333" s="199">
        <v>-0.48210445129776502</v>
      </c>
      <c r="H12333" s="199">
        <v>0.62973174788481001</v>
      </c>
      <c r="I12333" s="199">
        <v>0.88519379729398895</v>
      </c>
    </row>
    <row r="12334" spans="1:9" x14ac:dyDescent="0.25">
      <c r="A12334" s="199">
        <v>12331</v>
      </c>
      <c r="B12334" s="199" t="s">
        <v>43691</v>
      </c>
      <c r="C12334" s="199" t="s">
        <v>43690</v>
      </c>
      <c r="D12334" s="199">
        <v>573.35443171399697</v>
      </c>
      <c r="E12334" s="199">
        <v>0.12064912809863799</v>
      </c>
      <c r="F12334" s="199">
        <v>0.17009119888312799</v>
      </c>
      <c r="G12334" s="199">
        <v>0.70932022874115896</v>
      </c>
      <c r="H12334" s="199">
        <v>0.47812577802970002</v>
      </c>
      <c r="I12334" s="199">
        <v>0.81888510491112598</v>
      </c>
    </row>
    <row r="12335" spans="1:9" x14ac:dyDescent="0.25">
      <c r="A12335" s="199">
        <v>12332</v>
      </c>
      <c r="B12335" s="199" t="s">
        <v>43689</v>
      </c>
      <c r="C12335" s="199" t="s">
        <v>43688</v>
      </c>
      <c r="D12335" s="199">
        <v>22.819767001115999</v>
      </c>
      <c r="E12335" s="199">
        <v>-5.0871465283060101E-2</v>
      </c>
      <c r="F12335" s="199">
        <v>0.26365799502790699</v>
      </c>
      <c r="G12335" s="199">
        <v>-0.192944899234615</v>
      </c>
      <c r="H12335" s="199">
        <v>0.84700212113779305</v>
      </c>
      <c r="I12335" s="199">
        <v>0.95928042319298001</v>
      </c>
    </row>
    <row r="12336" spans="1:9" x14ac:dyDescent="0.25">
      <c r="A12336" s="199">
        <v>12333</v>
      </c>
      <c r="B12336" s="199" t="s">
        <v>43687</v>
      </c>
      <c r="C12336" s="199" t="s">
        <v>43686</v>
      </c>
      <c r="D12336" s="199">
        <v>1.3179758418141401</v>
      </c>
      <c r="E12336" s="199">
        <v>-1.7629279583497099</v>
      </c>
      <c r="F12336" s="199">
        <v>1.0904767337169099</v>
      </c>
      <c r="G12336" s="199">
        <v>-1.6166580210663799</v>
      </c>
      <c r="H12336" s="199">
        <v>0.105952120110454</v>
      </c>
      <c r="I12336" s="199" t="s">
        <v>1469</v>
      </c>
    </row>
    <row r="12337" spans="1:9" x14ac:dyDescent="0.25">
      <c r="A12337" s="199">
        <v>12334</v>
      </c>
      <c r="B12337" s="199" t="s">
        <v>43685</v>
      </c>
      <c r="C12337" s="199" t="s">
        <v>43684</v>
      </c>
      <c r="D12337" s="199">
        <v>10.1392834802305</v>
      </c>
      <c r="E12337" s="199">
        <v>-0.38875575624972702</v>
      </c>
      <c r="F12337" s="199">
        <v>0.35943891415402401</v>
      </c>
      <c r="G12337" s="199">
        <v>-1.0815627939582</v>
      </c>
      <c r="H12337" s="199">
        <v>0.27944684434051198</v>
      </c>
      <c r="I12337" s="199">
        <v>0.705085998730829</v>
      </c>
    </row>
    <row r="12338" spans="1:9" x14ac:dyDescent="0.25">
      <c r="A12338" s="199">
        <v>12335</v>
      </c>
      <c r="B12338" s="199" t="s">
        <v>43683</v>
      </c>
      <c r="C12338" s="199" t="s">
        <v>43682</v>
      </c>
      <c r="D12338" s="199">
        <v>434.07555330649899</v>
      </c>
      <c r="E12338" s="199">
        <v>-0.185637828338239</v>
      </c>
      <c r="F12338" s="199">
        <v>0.205050017215608</v>
      </c>
      <c r="G12338" s="199">
        <v>-0.90532949403775398</v>
      </c>
      <c r="H12338" s="199">
        <v>0.36529085568230701</v>
      </c>
      <c r="I12338" s="199">
        <v>0.76177048431729899</v>
      </c>
    </row>
    <row r="12339" spans="1:9" x14ac:dyDescent="0.25">
      <c r="A12339" s="199">
        <v>12336</v>
      </c>
      <c r="B12339" s="199" t="s">
        <v>43681</v>
      </c>
      <c r="C12339" s="199" t="s">
        <v>43680</v>
      </c>
      <c r="D12339" s="199">
        <v>3656.9833588036799</v>
      </c>
      <c r="E12339" s="199">
        <v>-9.0696431305522102E-2</v>
      </c>
      <c r="F12339" s="199">
        <v>0.18347125905703801</v>
      </c>
      <c r="G12339" s="199">
        <v>-0.49433590727867799</v>
      </c>
      <c r="H12339" s="199">
        <v>0.62106897019658303</v>
      </c>
      <c r="I12339" s="199">
        <v>0.88225365063601102</v>
      </c>
    </row>
    <row r="12340" spans="1:9" x14ac:dyDescent="0.25">
      <c r="A12340" s="199">
        <v>12337</v>
      </c>
      <c r="B12340" s="199" t="s">
        <v>43679</v>
      </c>
      <c r="C12340" s="199" t="s">
        <v>43678</v>
      </c>
      <c r="D12340" s="199">
        <v>336.46420445742899</v>
      </c>
      <c r="E12340" s="199">
        <v>-0.261474007302755</v>
      </c>
      <c r="F12340" s="199">
        <v>0.222969755840423</v>
      </c>
      <c r="G12340" s="199">
        <v>-1.1726882254375799</v>
      </c>
      <c r="H12340" s="199">
        <v>0.240920854906466</v>
      </c>
      <c r="I12340" s="199">
        <v>0.67365765097623598</v>
      </c>
    </row>
    <row r="12341" spans="1:9" x14ac:dyDescent="0.25">
      <c r="A12341" s="199">
        <v>12338</v>
      </c>
      <c r="B12341" s="199" t="s">
        <v>43677</v>
      </c>
      <c r="C12341" s="199" t="s">
        <v>43676</v>
      </c>
      <c r="D12341" s="199">
        <v>3.2273418162338401</v>
      </c>
      <c r="E12341" s="199">
        <v>0.47374223760713002</v>
      </c>
      <c r="F12341" s="199">
        <v>0.65083675105527194</v>
      </c>
      <c r="G12341" s="199">
        <v>0.72789718287881</v>
      </c>
      <c r="H12341" s="199">
        <v>0.46667652780734498</v>
      </c>
      <c r="I12341" s="199">
        <v>0.81333264596196397</v>
      </c>
    </row>
    <row r="12342" spans="1:9" x14ac:dyDescent="0.25">
      <c r="A12342" s="199">
        <v>12339</v>
      </c>
      <c r="B12342" s="199" t="s">
        <v>43675</v>
      </c>
      <c r="C12342" s="199" t="s">
        <v>43674</v>
      </c>
      <c r="D12342" s="199">
        <v>186.153260285789</v>
      </c>
      <c r="E12342" s="199">
        <v>-0.73512261895737496</v>
      </c>
      <c r="F12342" s="199">
        <v>0.36479730199628801</v>
      </c>
      <c r="G12342" s="199">
        <v>-2.01515366186797</v>
      </c>
      <c r="H12342" s="199">
        <v>4.3888551062143802E-2</v>
      </c>
      <c r="I12342" s="199">
        <v>0.38909404220543498</v>
      </c>
    </row>
    <row r="12343" spans="1:9" x14ac:dyDescent="0.25">
      <c r="A12343" s="199">
        <v>12340</v>
      </c>
      <c r="B12343" s="199" t="s">
        <v>43673</v>
      </c>
      <c r="C12343" s="199" t="s">
        <v>43672</v>
      </c>
      <c r="D12343" s="199">
        <v>3.5488536848646</v>
      </c>
      <c r="E12343" s="199">
        <v>-1.9985264129327101</v>
      </c>
      <c r="F12343" s="199">
        <v>0.98744611330524701</v>
      </c>
      <c r="G12343" s="199">
        <v>-2.02393465932344</v>
      </c>
      <c r="H12343" s="199">
        <v>4.2976875197610197E-2</v>
      </c>
      <c r="I12343" s="199">
        <v>0.386797028883824</v>
      </c>
    </row>
    <row r="12344" spans="1:9" x14ac:dyDescent="0.25">
      <c r="A12344" s="199">
        <v>12341</v>
      </c>
      <c r="B12344" s="199" t="s">
        <v>43671</v>
      </c>
      <c r="C12344" s="199" t="s">
        <v>43670</v>
      </c>
      <c r="D12344" s="199">
        <v>267.85812344081802</v>
      </c>
      <c r="E12344" s="199">
        <v>0.17463136741128499</v>
      </c>
      <c r="F12344" s="199">
        <v>0.19467472174435099</v>
      </c>
      <c r="G12344" s="199">
        <v>0.89704182364576801</v>
      </c>
      <c r="H12344" s="199">
        <v>0.36969660005753502</v>
      </c>
      <c r="I12344" s="199">
        <v>0.76454241444733195</v>
      </c>
    </row>
    <row r="12345" spans="1:9" x14ac:dyDescent="0.25">
      <c r="A12345" s="199">
        <v>12342</v>
      </c>
      <c r="B12345" s="199" t="s">
        <v>43669</v>
      </c>
      <c r="C12345" s="199" t="s">
        <v>43668</v>
      </c>
      <c r="D12345" s="199">
        <v>4079.5089736884802</v>
      </c>
      <c r="E12345" s="199">
        <v>0.152725566839164</v>
      </c>
      <c r="F12345" s="199">
        <v>0.13960327215218499</v>
      </c>
      <c r="G12345" s="199">
        <v>1.09399704236641</v>
      </c>
      <c r="H12345" s="199">
        <v>0.27395627537671102</v>
      </c>
      <c r="I12345" s="199">
        <v>0.70178456505796905</v>
      </c>
    </row>
    <row r="12346" spans="1:9" x14ac:dyDescent="0.25">
      <c r="A12346" s="199">
        <v>12343</v>
      </c>
      <c r="B12346" s="199" t="s">
        <v>43667</v>
      </c>
      <c r="C12346" s="199" t="s">
        <v>43666</v>
      </c>
      <c r="D12346" s="199">
        <v>598.98560577457499</v>
      </c>
      <c r="E12346" s="199">
        <v>-9.5572214338213293E-2</v>
      </c>
      <c r="F12346" s="199">
        <v>0.25872822974564802</v>
      </c>
      <c r="G12346" s="199">
        <v>-0.36939229411560198</v>
      </c>
      <c r="H12346" s="199">
        <v>0.71183534089289102</v>
      </c>
      <c r="I12346" s="199">
        <v>0.91443234298581499</v>
      </c>
    </row>
    <row r="12347" spans="1:9" x14ac:dyDescent="0.25">
      <c r="A12347" s="199">
        <v>12344</v>
      </c>
      <c r="B12347" s="199" t="s">
        <v>43665</v>
      </c>
      <c r="C12347" s="199" t="s">
        <v>43664</v>
      </c>
      <c r="D12347" s="199">
        <v>5.3200653669711802</v>
      </c>
      <c r="E12347" s="199">
        <v>0.67128223569549705</v>
      </c>
      <c r="F12347" s="199">
        <v>0.57013829641347902</v>
      </c>
      <c r="G12347" s="199">
        <v>1.1774024651883199</v>
      </c>
      <c r="H12347" s="199">
        <v>0.23903490640025599</v>
      </c>
      <c r="I12347" s="199">
        <v>0.67210147781947005</v>
      </c>
    </row>
    <row r="12348" spans="1:9" x14ac:dyDescent="0.25">
      <c r="A12348" s="199">
        <v>12345</v>
      </c>
      <c r="B12348" s="199" t="s">
        <v>43663</v>
      </c>
      <c r="C12348" s="199" t="s">
        <v>43662</v>
      </c>
      <c r="D12348" s="199">
        <v>13.800549002976901</v>
      </c>
      <c r="E12348" s="199">
        <v>-0.81241731754133595</v>
      </c>
      <c r="F12348" s="199">
        <v>0.41356776142558699</v>
      </c>
      <c r="G12348" s="199">
        <v>-1.9644116232389499</v>
      </c>
      <c r="H12348" s="199">
        <v>4.9482375998660399E-2</v>
      </c>
      <c r="I12348" s="199">
        <v>0.40541326891552298</v>
      </c>
    </row>
    <row r="12349" spans="1:9" x14ac:dyDescent="0.25">
      <c r="A12349" s="199">
        <v>12346</v>
      </c>
      <c r="B12349" s="199" t="s">
        <v>43661</v>
      </c>
      <c r="C12349" s="199" t="s">
        <v>43660</v>
      </c>
      <c r="D12349" s="199">
        <v>5471.6846079407997</v>
      </c>
      <c r="E12349" s="199">
        <v>2.6514026684755301E-2</v>
      </c>
      <c r="F12349" s="199">
        <v>0.23153073489321599</v>
      </c>
      <c r="G12349" s="199">
        <v>0.114516229117417</v>
      </c>
      <c r="H12349" s="199">
        <v>0.90882858205356598</v>
      </c>
      <c r="I12349" s="199">
        <v>0.97839267705035704</v>
      </c>
    </row>
    <row r="12350" spans="1:9" x14ac:dyDescent="0.25">
      <c r="A12350" s="199">
        <v>12347</v>
      </c>
      <c r="B12350" s="199" t="s">
        <v>43659</v>
      </c>
      <c r="C12350" s="199" t="s">
        <v>43658</v>
      </c>
      <c r="D12350" s="199">
        <v>0.56459492584705795</v>
      </c>
      <c r="E12350" s="199">
        <v>0.61994904354612801</v>
      </c>
      <c r="F12350" s="199">
        <v>1.70187625652899</v>
      </c>
      <c r="G12350" s="199">
        <v>0.364273866074451</v>
      </c>
      <c r="H12350" s="199">
        <v>0.71565351305695801</v>
      </c>
      <c r="I12350" s="199" t="s">
        <v>1469</v>
      </c>
    </row>
    <row r="12351" spans="1:9" x14ac:dyDescent="0.25">
      <c r="A12351" s="199">
        <v>12348</v>
      </c>
      <c r="B12351" s="199" t="s">
        <v>43657</v>
      </c>
      <c r="C12351" s="199" t="s">
        <v>43656</v>
      </c>
      <c r="D12351" s="199">
        <v>1708.8412269860701</v>
      </c>
      <c r="E12351" s="199">
        <v>-0.33585319687026499</v>
      </c>
      <c r="F12351" s="199">
        <v>0.138203801342416</v>
      </c>
      <c r="G12351" s="199">
        <v>-2.4301299501751701</v>
      </c>
      <c r="H12351" s="199">
        <v>1.50934101119195E-2</v>
      </c>
      <c r="I12351" s="199">
        <v>0.27429243437402601</v>
      </c>
    </row>
    <row r="12352" spans="1:9" x14ac:dyDescent="0.25">
      <c r="A12352" s="199">
        <v>12349</v>
      </c>
      <c r="B12352" s="199" t="s">
        <v>43655</v>
      </c>
      <c r="C12352" s="199" t="s">
        <v>43654</v>
      </c>
      <c r="D12352" s="199">
        <v>231.702341182575</v>
      </c>
      <c r="E12352" s="199">
        <v>0.29619884719936401</v>
      </c>
      <c r="F12352" s="199">
        <v>0.32992905827374602</v>
      </c>
      <c r="G12352" s="199">
        <v>0.89776526126293599</v>
      </c>
      <c r="H12352" s="199">
        <v>0.36931070849544001</v>
      </c>
      <c r="I12352" s="199">
        <v>0.76433600848217198</v>
      </c>
    </row>
    <row r="12353" spans="1:9" x14ac:dyDescent="0.25">
      <c r="A12353" s="199">
        <v>12350</v>
      </c>
      <c r="B12353" s="199" t="s">
        <v>43653</v>
      </c>
      <c r="C12353" s="199" t="s">
        <v>43652</v>
      </c>
      <c r="D12353" s="199">
        <v>28.022900164423699</v>
      </c>
      <c r="E12353" s="199">
        <v>-0.27011729683497399</v>
      </c>
      <c r="F12353" s="199">
        <v>0.35867353119206502</v>
      </c>
      <c r="G12353" s="199">
        <v>-0.75310072627112601</v>
      </c>
      <c r="H12353" s="199">
        <v>0.451389388029661</v>
      </c>
      <c r="I12353" s="199">
        <v>0.80564787652014902</v>
      </c>
    </row>
    <row r="12354" spans="1:9" x14ac:dyDescent="0.25">
      <c r="A12354" s="199">
        <v>12351</v>
      </c>
      <c r="B12354" s="199" t="s">
        <v>43651</v>
      </c>
      <c r="C12354" s="199" t="s">
        <v>43650</v>
      </c>
      <c r="D12354" s="199">
        <v>1386.0060993631701</v>
      </c>
      <c r="E12354" s="199">
        <v>-0.101590292009824</v>
      </c>
      <c r="F12354" s="199">
        <v>0.30011401251770797</v>
      </c>
      <c r="G12354" s="199">
        <v>-0.33850566042406799</v>
      </c>
      <c r="H12354" s="199">
        <v>0.734982162203897</v>
      </c>
      <c r="I12354" s="199">
        <v>0.92348085866041696</v>
      </c>
    </row>
    <row r="12355" spans="1:9" x14ac:dyDescent="0.25">
      <c r="A12355" s="199">
        <v>12352</v>
      </c>
      <c r="B12355" s="199" t="s">
        <v>43649</v>
      </c>
      <c r="C12355" s="199" t="s">
        <v>43648</v>
      </c>
      <c r="D12355" s="199">
        <v>8147.1020383423602</v>
      </c>
      <c r="E12355" s="199">
        <v>-0.120472935834848</v>
      </c>
      <c r="F12355" s="199">
        <v>0.14306530310122301</v>
      </c>
      <c r="G12355" s="199">
        <v>-0.84208353264809399</v>
      </c>
      <c r="H12355" s="199">
        <v>0.39974119808612102</v>
      </c>
      <c r="I12355" s="199">
        <v>0.78132865981003996</v>
      </c>
    </row>
    <row r="12356" spans="1:9" x14ac:dyDescent="0.25">
      <c r="A12356" s="199">
        <v>12353</v>
      </c>
      <c r="B12356" s="199" t="s">
        <v>43647</v>
      </c>
      <c r="C12356" s="199" t="s">
        <v>43646</v>
      </c>
      <c r="D12356" s="199">
        <v>8387.6968305379796</v>
      </c>
      <c r="E12356" s="199">
        <v>-8.1123440264753696E-2</v>
      </c>
      <c r="F12356" s="199">
        <v>0.13887034262276499</v>
      </c>
      <c r="G12356" s="199">
        <v>-0.58416677551607998</v>
      </c>
      <c r="H12356" s="199">
        <v>0.55910811230296997</v>
      </c>
      <c r="I12356" s="199">
        <v>0.854840659670277</v>
      </c>
    </row>
    <row r="12357" spans="1:9" x14ac:dyDescent="0.25">
      <c r="A12357" s="199">
        <v>12354</v>
      </c>
      <c r="B12357" s="199" t="s">
        <v>43645</v>
      </c>
      <c r="C12357" s="199" t="s">
        <v>43644</v>
      </c>
      <c r="D12357" s="199">
        <v>1.34170105437738</v>
      </c>
      <c r="E12357" s="199">
        <v>-1.2761741607214201</v>
      </c>
      <c r="F12357" s="199">
        <v>0.68474398136119596</v>
      </c>
      <c r="G12357" s="199">
        <v>-1.86372453859985</v>
      </c>
      <c r="H12357" s="199">
        <v>6.2360397576566397E-2</v>
      </c>
      <c r="I12357" s="199" t="s">
        <v>1469</v>
      </c>
    </row>
    <row r="12358" spans="1:9" x14ac:dyDescent="0.25">
      <c r="A12358" s="199">
        <v>12355</v>
      </c>
      <c r="B12358" s="199" t="s">
        <v>43643</v>
      </c>
      <c r="C12358" s="199" t="s">
        <v>43642</v>
      </c>
      <c r="D12358" s="199">
        <v>6286.5323373012197</v>
      </c>
      <c r="E12358" s="199">
        <v>-1.34303552938865</v>
      </c>
      <c r="F12358" s="199">
        <v>0.39717412852196199</v>
      </c>
      <c r="G12358" s="199">
        <v>-3.3814778781956498</v>
      </c>
      <c r="H12358" s="199">
        <v>7.2097037773338703E-4</v>
      </c>
      <c r="I12358" s="199">
        <v>8.5713078335675E-2</v>
      </c>
    </row>
    <row r="12359" spans="1:9" x14ac:dyDescent="0.25">
      <c r="A12359" s="199">
        <v>12356</v>
      </c>
      <c r="B12359" s="199" t="s">
        <v>43641</v>
      </c>
      <c r="C12359" s="199" t="s">
        <v>43640</v>
      </c>
      <c r="D12359" s="199">
        <v>25.844572062866799</v>
      </c>
      <c r="E12359" s="199">
        <v>0.98635784006813798</v>
      </c>
      <c r="F12359" s="199">
        <v>0.50400978073083602</v>
      </c>
      <c r="G12359" s="199">
        <v>1.9570212281156101</v>
      </c>
      <c r="H12359" s="199">
        <v>5.0344972604440603E-2</v>
      </c>
      <c r="I12359" s="199">
        <v>0.40772005226885699</v>
      </c>
    </row>
    <row r="12360" spans="1:9" x14ac:dyDescent="0.25">
      <c r="A12360" s="199">
        <v>12357</v>
      </c>
      <c r="B12360" s="199" t="s">
        <v>43639</v>
      </c>
      <c r="C12360" s="199" t="s">
        <v>43638</v>
      </c>
      <c r="D12360" s="199">
        <v>11.411595113533799</v>
      </c>
      <c r="E12360" s="199">
        <v>-1.87585538333225</v>
      </c>
      <c r="F12360" s="199">
        <v>0.78006367178650104</v>
      </c>
      <c r="G12360" s="199">
        <v>-2.4047464984956499</v>
      </c>
      <c r="H12360" s="199">
        <v>1.6183687723691598E-2</v>
      </c>
      <c r="I12360" s="199">
        <v>0.27992665822357699</v>
      </c>
    </row>
    <row r="12361" spans="1:9" x14ac:dyDescent="0.25">
      <c r="A12361" s="199">
        <v>12358</v>
      </c>
      <c r="B12361" s="199" t="s">
        <v>43637</v>
      </c>
      <c r="C12361" s="199" t="s">
        <v>43636</v>
      </c>
      <c r="D12361" s="199">
        <v>1.8803821940623699</v>
      </c>
      <c r="E12361" s="199">
        <v>1.4613256624969899</v>
      </c>
      <c r="F12361" s="199">
        <v>0.91830587223312399</v>
      </c>
      <c r="G12361" s="199">
        <v>1.5913277990299199</v>
      </c>
      <c r="H12361" s="199">
        <v>0.111535823770266</v>
      </c>
      <c r="I12361" s="199" t="s">
        <v>1469</v>
      </c>
    </row>
    <row r="12362" spans="1:9" x14ac:dyDescent="0.25">
      <c r="A12362" s="199">
        <v>12359</v>
      </c>
      <c r="B12362" s="199" t="s">
        <v>43635</v>
      </c>
      <c r="C12362" s="199" t="s">
        <v>43634</v>
      </c>
      <c r="D12362" s="199">
        <v>0.31531671721756799</v>
      </c>
      <c r="E12362" s="199">
        <v>-1.4225283005007101</v>
      </c>
      <c r="F12362" s="199">
        <v>2.2235689419229101</v>
      </c>
      <c r="G12362" s="199">
        <v>-0.63975003143843501</v>
      </c>
      <c r="H12362" s="199">
        <v>0.52233512307708896</v>
      </c>
      <c r="I12362" s="199" t="s">
        <v>1469</v>
      </c>
    </row>
    <row r="12363" spans="1:9" x14ac:dyDescent="0.25">
      <c r="A12363" s="199">
        <v>12360</v>
      </c>
      <c r="B12363" s="199" t="s">
        <v>43633</v>
      </c>
      <c r="C12363" s="199" t="s">
        <v>43632</v>
      </c>
      <c r="D12363" s="199">
        <v>7.2897346041016897</v>
      </c>
      <c r="E12363" s="199">
        <v>-1.4269186510026199</v>
      </c>
      <c r="F12363" s="199">
        <v>0.64618981360046501</v>
      </c>
      <c r="G12363" s="199">
        <v>-2.2082035664599302</v>
      </c>
      <c r="H12363" s="199">
        <v>2.7230085903592698E-2</v>
      </c>
      <c r="I12363" s="199">
        <v>0.33728396985975401</v>
      </c>
    </row>
    <row r="12364" spans="1:9" x14ac:dyDescent="0.25">
      <c r="A12364" s="199">
        <v>12361</v>
      </c>
      <c r="B12364" s="199" t="s">
        <v>43631</v>
      </c>
      <c r="C12364" s="199" t="s">
        <v>43630</v>
      </c>
      <c r="D12364" s="199">
        <v>4689.0971475329598</v>
      </c>
      <c r="E12364" s="199">
        <v>-0.86386095294891296</v>
      </c>
      <c r="F12364" s="199">
        <v>0.36397892692690997</v>
      </c>
      <c r="G12364" s="199">
        <v>-2.3733817785620999</v>
      </c>
      <c r="H12364" s="199">
        <v>1.7626034590375601E-2</v>
      </c>
      <c r="I12364" s="199">
        <v>0.28706757718377202</v>
      </c>
    </row>
    <row r="12365" spans="1:9" x14ac:dyDescent="0.25">
      <c r="A12365" s="199">
        <v>12362</v>
      </c>
      <c r="B12365" s="199" t="s">
        <v>43629</v>
      </c>
      <c r="C12365" s="199" t="s">
        <v>43628</v>
      </c>
      <c r="D12365" s="199">
        <v>6287.0763222528203</v>
      </c>
      <c r="E12365" s="199">
        <v>8.5603405078341202E-2</v>
      </c>
      <c r="F12365" s="199">
        <v>0.18009834450552001</v>
      </c>
      <c r="G12365" s="199">
        <v>0.47531478045162001</v>
      </c>
      <c r="H12365" s="199">
        <v>0.63456262564808996</v>
      </c>
      <c r="I12365" s="199">
        <v>0.88669217733054295</v>
      </c>
    </row>
    <row r="12366" spans="1:9" x14ac:dyDescent="0.25">
      <c r="A12366" s="199">
        <v>12363</v>
      </c>
      <c r="B12366" s="199" t="s">
        <v>43627</v>
      </c>
      <c r="C12366" s="199" t="s">
        <v>43626</v>
      </c>
      <c r="D12366" s="199">
        <v>632.18566984037398</v>
      </c>
      <c r="E12366" s="199">
        <v>-0.28129891168747301</v>
      </c>
      <c r="F12366" s="199">
        <v>0.17656246151432101</v>
      </c>
      <c r="G12366" s="199">
        <v>-1.59319772320152</v>
      </c>
      <c r="H12366" s="199">
        <v>0.11111584184305601</v>
      </c>
      <c r="I12366" s="199">
        <v>0.52947966708285399</v>
      </c>
    </row>
    <row r="12367" spans="1:9" x14ac:dyDescent="0.25">
      <c r="A12367" s="199">
        <v>12364</v>
      </c>
      <c r="B12367" s="199" t="s">
        <v>43625</v>
      </c>
      <c r="C12367" s="199" t="s">
        <v>43624</v>
      </c>
      <c r="D12367" s="199">
        <v>1298.9608083777</v>
      </c>
      <c r="E12367" s="199">
        <v>-0.41453792221152302</v>
      </c>
      <c r="F12367" s="199">
        <v>0.25963957725896702</v>
      </c>
      <c r="G12367" s="199">
        <v>-1.5965898827437199</v>
      </c>
      <c r="H12367" s="199">
        <v>0.11035715560999899</v>
      </c>
      <c r="I12367" s="199">
        <v>0.52845444071909897</v>
      </c>
    </row>
    <row r="12368" spans="1:9" x14ac:dyDescent="0.25">
      <c r="A12368" s="199">
        <v>12365</v>
      </c>
      <c r="B12368" s="199" t="s">
        <v>43623</v>
      </c>
      <c r="C12368" s="199" t="s">
        <v>43622</v>
      </c>
      <c r="D12368" s="199">
        <v>76.626353938258305</v>
      </c>
      <c r="E12368" s="199">
        <v>0.30574295127186701</v>
      </c>
      <c r="F12368" s="199">
        <v>0.38233567506296001</v>
      </c>
      <c r="G12368" s="199">
        <v>0.79967152220759996</v>
      </c>
      <c r="H12368" s="199">
        <v>0.42390113665464901</v>
      </c>
      <c r="I12368" s="199">
        <v>0.793361917194088</v>
      </c>
    </row>
    <row r="12369" spans="1:9" x14ac:dyDescent="0.25">
      <c r="A12369" s="199">
        <v>12366</v>
      </c>
      <c r="B12369" s="199" t="s">
        <v>43621</v>
      </c>
      <c r="C12369" s="199" t="s">
        <v>43620</v>
      </c>
      <c r="D12369" s="199">
        <v>286.77714082721798</v>
      </c>
      <c r="E12369" s="199">
        <v>-0.31784713830273698</v>
      </c>
      <c r="F12369" s="199">
        <v>0.68009785521178201</v>
      </c>
      <c r="G12369" s="199">
        <v>-0.46735500761689502</v>
      </c>
      <c r="H12369" s="199">
        <v>0.64024590697225503</v>
      </c>
      <c r="I12369" s="199">
        <v>0.88871229364335103</v>
      </c>
    </row>
    <row r="12370" spans="1:9" x14ac:dyDescent="0.25">
      <c r="A12370" s="199">
        <v>12367</v>
      </c>
      <c r="B12370" s="199" t="s">
        <v>43619</v>
      </c>
      <c r="C12370" s="199" t="s">
        <v>43618</v>
      </c>
      <c r="D12370" s="199">
        <v>1439.29959177711</v>
      </c>
      <c r="E12370" s="199">
        <v>-0.35216700002366502</v>
      </c>
      <c r="F12370" s="199">
        <v>0.349496331105074</v>
      </c>
      <c r="G12370" s="199">
        <v>-1.0076414791255399</v>
      </c>
      <c r="H12370" s="199">
        <v>0.31362660844853202</v>
      </c>
      <c r="I12370" s="199">
        <v>0.73014907069324697</v>
      </c>
    </row>
    <row r="12371" spans="1:9" x14ac:dyDescent="0.25">
      <c r="A12371" s="199">
        <v>12368</v>
      </c>
      <c r="B12371" s="199" t="s">
        <v>43617</v>
      </c>
      <c r="C12371" s="199" t="s">
        <v>43616</v>
      </c>
      <c r="D12371" s="199">
        <v>311.51316517579698</v>
      </c>
      <c r="E12371" s="199">
        <v>-2.8465355642628399E-3</v>
      </c>
      <c r="F12371" s="199">
        <v>0.50466317523469295</v>
      </c>
      <c r="G12371" s="199">
        <v>-5.6404661642670204E-3</v>
      </c>
      <c r="H12371" s="199">
        <v>0.99549958299516805</v>
      </c>
      <c r="I12371" s="199">
        <v>0.99918313275611703</v>
      </c>
    </row>
    <row r="12372" spans="1:9" x14ac:dyDescent="0.25">
      <c r="A12372" s="199">
        <v>12369</v>
      </c>
      <c r="B12372" s="199" t="s">
        <v>43615</v>
      </c>
      <c r="C12372" s="199" t="s">
        <v>43614</v>
      </c>
      <c r="D12372" s="199">
        <v>414.996038174163</v>
      </c>
      <c r="E12372" s="199">
        <v>-0.145095900131327</v>
      </c>
      <c r="F12372" s="199">
        <v>0.207102287357146</v>
      </c>
      <c r="G12372" s="199">
        <v>-0.70060018159582604</v>
      </c>
      <c r="H12372" s="199">
        <v>0.48355256506518401</v>
      </c>
      <c r="I12372" s="199">
        <v>0.82102348892857402</v>
      </c>
    </row>
    <row r="12373" spans="1:9" x14ac:dyDescent="0.25">
      <c r="A12373" s="199">
        <v>12370</v>
      </c>
      <c r="B12373" s="199" t="s">
        <v>43613</v>
      </c>
      <c r="C12373" s="199" t="s">
        <v>43612</v>
      </c>
      <c r="D12373" s="199">
        <v>4535.47998882101</v>
      </c>
      <c r="E12373" s="199">
        <v>7.14708377392014E-3</v>
      </c>
      <c r="F12373" s="199">
        <v>0.14087487480981101</v>
      </c>
      <c r="G12373" s="199">
        <v>5.0733559008085197E-2</v>
      </c>
      <c r="H12373" s="199">
        <v>0.95953783485105604</v>
      </c>
      <c r="I12373" s="199">
        <v>0.98981618760066203</v>
      </c>
    </row>
    <row r="12374" spans="1:9" x14ac:dyDescent="0.25">
      <c r="A12374" s="199">
        <v>12371</v>
      </c>
      <c r="B12374" s="199" t="s">
        <v>43611</v>
      </c>
      <c r="C12374" s="199" t="s">
        <v>43610</v>
      </c>
      <c r="D12374" s="199">
        <v>711.12522807236201</v>
      </c>
      <c r="E12374" s="199">
        <v>-3.0039492923551899E-2</v>
      </c>
      <c r="F12374" s="199">
        <v>0.145817378848239</v>
      </c>
      <c r="G12374" s="199">
        <v>-0.20600763201768801</v>
      </c>
      <c r="H12374" s="199">
        <v>0.83678494968606798</v>
      </c>
      <c r="I12374" s="199">
        <v>0.95475090717710798</v>
      </c>
    </row>
    <row r="12375" spans="1:9" x14ac:dyDescent="0.25">
      <c r="A12375" s="199">
        <v>12372</v>
      </c>
      <c r="B12375" s="199" t="s">
        <v>43609</v>
      </c>
      <c r="C12375" s="199" t="s">
        <v>43608</v>
      </c>
      <c r="D12375" s="199">
        <v>2297.1034600805701</v>
      </c>
      <c r="E12375" s="199">
        <v>-2.4171677379927699E-2</v>
      </c>
      <c r="F12375" s="199">
        <v>0.163577520100189</v>
      </c>
      <c r="G12375" s="199">
        <v>-0.147768943832398</v>
      </c>
      <c r="H12375" s="199">
        <v>0.88252511945489698</v>
      </c>
      <c r="I12375" s="199">
        <v>0.96970254930398803</v>
      </c>
    </row>
    <row r="12376" spans="1:9" x14ac:dyDescent="0.25">
      <c r="A12376" s="199">
        <v>12373</v>
      </c>
      <c r="B12376" s="199" t="s">
        <v>43607</v>
      </c>
      <c r="C12376" s="199" t="s">
        <v>43606</v>
      </c>
      <c r="D12376" s="199">
        <v>330.62560231676599</v>
      </c>
      <c r="E12376" s="199">
        <v>-0.28339277194743501</v>
      </c>
      <c r="F12376" s="199">
        <v>0.16546469700783001</v>
      </c>
      <c r="G12376" s="199">
        <v>-1.7127083726749499</v>
      </c>
      <c r="H12376" s="199">
        <v>8.6766204034744096E-2</v>
      </c>
      <c r="I12376" s="199">
        <v>0.48740074520760801</v>
      </c>
    </row>
    <row r="12377" spans="1:9" x14ac:dyDescent="0.25">
      <c r="A12377" s="199">
        <v>12374</v>
      </c>
      <c r="B12377" s="199" t="s">
        <v>43605</v>
      </c>
      <c r="C12377" s="199" t="s">
        <v>43604</v>
      </c>
      <c r="D12377" s="199">
        <v>1158.3561155365201</v>
      </c>
      <c r="E12377" s="199">
        <v>-0.91800797317264504</v>
      </c>
      <c r="F12377" s="199">
        <v>0.48377526631315798</v>
      </c>
      <c r="G12377" s="199">
        <v>-1.8975917891974201</v>
      </c>
      <c r="H12377" s="199">
        <v>5.7749876878776897E-2</v>
      </c>
      <c r="I12377" s="199">
        <v>0.42744839198207701</v>
      </c>
    </row>
    <row r="12378" spans="1:9" x14ac:dyDescent="0.25">
      <c r="A12378" s="199">
        <v>12375</v>
      </c>
      <c r="B12378" s="199" t="s">
        <v>43603</v>
      </c>
      <c r="C12378" s="199" t="s">
        <v>43602</v>
      </c>
      <c r="D12378" s="199">
        <v>294.86057316468299</v>
      </c>
      <c r="E12378" s="199">
        <v>-0.37570956441102599</v>
      </c>
      <c r="F12378" s="199">
        <v>0.212430178223179</v>
      </c>
      <c r="G12378" s="199">
        <v>-1.7686261319062999</v>
      </c>
      <c r="H12378" s="199">
        <v>7.6956286854922798E-2</v>
      </c>
      <c r="I12378" s="199">
        <v>0.46872179985850299</v>
      </c>
    </row>
    <row r="12379" spans="1:9" x14ac:dyDescent="0.25">
      <c r="A12379" s="199">
        <v>12376</v>
      </c>
      <c r="B12379" s="199" t="s">
        <v>43601</v>
      </c>
      <c r="C12379" s="199" t="s">
        <v>43600</v>
      </c>
      <c r="D12379" s="199">
        <v>13.1476932412564</v>
      </c>
      <c r="E12379" s="199">
        <v>0.220909286012586</v>
      </c>
      <c r="F12379" s="199">
        <v>0.32640751850500299</v>
      </c>
      <c r="G12379" s="199">
        <v>0.67678982097098905</v>
      </c>
      <c r="H12379" s="199">
        <v>0.49853931739843599</v>
      </c>
      <c r="I12379" s="199">
        <v>0.82775984975421402</v>
      </c>
    </row>
    <row r="12380" spans="1:9" x14ac:dyDescent="0.25">
      <c r="A12380" s="199">
        <v>12377</v>
      </c>
      <c r="B12380" s="199" t="s">
        <v>43599</v>
      </c>
      <c r="C12380" s="199" t="s">
        <v>43598</v>
      </c>
      <c r="D12380" s="199">
        <v>3590.9694813178698</v>
      </c>
      <c r="E12380" s="199">
        <v>-0.20669305373344499</v>
      </c>
      <c r="F12380" s="199">
        <v>0.20958500496691501</v>
      </c>
      <c r="G12380" s="199">
        <v>-0.98620153558253298</v>
      </c>
      <c r="H12380" s="199">
        <v>0.324034225911768</v>
      </c>
      <c r="I12380" s="199">
        <v>0.73616606666787499</v>
      </c>
    </row>
    <row r="12381" spans="1:9" x14ac:dyDescent="0.25">
      <c r="A12381" s="199">
        <v>12378</v>
      </c>
      <c r="B12381" s="199" t="s">
        <v>43597</v>
      </c>
      <c r="C12381" s="199" t="s">
        <v>43596</v>
      </c>
      <c r="D12381" s="199">
        <v>1.7944596693643899</v>
      </c>
      <c r="E12381" s="199">
        <v>1.8805196362272001</v>
      </c>
      <c r="F12381" s="199">
        <v>0.79047061964300303</v>
      </c>
      <c r="G12381" s="199">
        <v>2.3789873899127199</v>
      </c>
      <c r="H12381" s="199">
        <v>1.7360269833895599E-2</v>
      </c>
      <c r="I12381" s="199" t="s">
        <v>1469</v>
      </c>
    </row>
    <row r="12382" spans="1:9" x14ac:dyDescent="0.25">
      <c r="A12382" s="199">
        <v>12379</v>
      </c>
      <c r="B12382" s="199" t="s">
        <v>43595</v>
      </c>
      <c r="C12382" s="199" t="s">
        <v>43594</v>
      </c>
      <c r="D12382" s="199">
        <v>6.9764962698156596</v>
      </c>
      <c r="E12382" s="199">
        <v>0.25053709195290602</v>
      </c>
      <c r="F12382" s="199">
        <v>0.64509644887045603</v>
      </c>
      <c r="G12382" s="199">
        <v>0.38837152551620602</v>
      </c>
      <c r="H12382" s="199">
        <v>0.69774111306730002</v>
      </c>
      <c r="I12382" s="199">
        <v>0.90934014286102705</v>
      </c>
    </row>
    <row r="12383" spans="1:9" x14ac:dyDescent="0.25">
      <c r="A12383" s="199">
        <v>12380</v>
      </c>
      <c r="B12383" s="199" t="s">
        <v>43593</v>
      </c>
      <c r="C12383" s="199" t="s">
        <v>43592</v>
      </c>
      <c r="D12383" s="199">
        <v>5073.58443227311</v>
      </c>
      <c r="E12383" s="199">
        <v>0.26296535926995601</v>
      </c>
      <c r="F12383" s="199">
        <v>0.40546769148846401</v>
      </c>
      <c r="G12383" s="199">
        <v>0.64854824389241705</v>
      </c>
      <c r="H12383" s="199">
        <v>0.51663041806462895</v>
      </c>
      <c r="I12383" s="199">
        <v>0.83424067119859802</v>
      </c>
    </row>
    <row r="12384" spans="1:9" x14ac:dyDescent="0.25">
      <c r="A12384" s="199">
        <v>12381</v>
      </c>
      <c r="B12384" s="199" t="s">
        <v>43591</v>
      </c>
      <c r="C12384" s="199" t="s">
        <v>43590</v>
      </c>
      <c r="D12384" s="199">
        <v>247.14580248957699</v>
      </c>
      <c r="E12384" s="199">
        <v>-7.1703195297318098E-2</v>
      </c>
      <c r="F12384" s="199">
        <v>0.29666901097189402</v>
      </c>
      <c r="G12384" s="199">
        <v>-0.24169425401870201</v>
      </c>
      <c r="H12384" s="199">
        <v>0.80901708221714497</v>
      </c>
      <c r="I12384" s="199">
        <v>0.946781348038916</v>
      </c>
    </row>
    <row r="12385" spans="1:9" x14ac:dyDescent="0.25">
      <c r="A12385" s="199">
        <v>12382</v>
      </c>
      <c r="B12385" s="199" t="s">
        <v>43589</v>
      </c>
      <c r="C12385" s="199" t="s">
        <v>43588</v>
      </c>
      <c r="D12385" s="199">
        <v>146.28007658883701</v>
      </c>
      <c r="E12385" s="199">
        <v>-0.58966863399055602</v>
      </c>
      <c r="F12385" s="199">
        <v>0.26468316614643</v>
      </c>
      <c r="G12385" s="199">
        <v>-2.2278282467889698</v>
      </c>
      <c r="H12385" s="199">
        <v>2.58919704629447E-2</v>
      </c>
      <c r="I12385" s="199">
        <v>0.33210254108609399</v>
      </c>
    </row>
    <row r="12386" spans="1:9" x14ac:dyDescent="0.25">
      <c r="A12386" s="199">
        <v>12383</v>
      </c>
      <c r="B12386" s="199" t="s">
        <v>43587</v>
      </c>
      <c r="C12386" s="199" t="s">
        <v>43586</v>
      </c>
      <c r="D12386" s="199">
        <v>1760.2073255384901</v>
      </c>
      <c r="E12386" s="199">
        <v>-6.7099917128001799E-2</v>
      </c>
      <c r="F12386" s="199">
        <v>0.16438638417944501</v>
      </c>
      <c r="G12386" s="199">
        <v>-0.40818415383329498</v>
      </c>
      <c r="H12386" s="199">
        <v>0.68313848093595597</v>
      </c>
      <c r="I12386" s="199">
        <v>0.90297955650891704</v>
      </c>
    </row>
    <row r="12387" spans="1:9" x14ac:dyDescent="0.25">
      <c r="A12387" s="199">
        <v>12384</v>
      </c>
      <c r="B12387" s="199" t="s">
        <v>43585</v>
      </c>
      <c r="C12387" s="199" t="s">
        <v>43584</v>
      </c>
      <c r="D12387" s="199">
        <v>0.46944139335667301</v>
      </c>
      <c r="E12387" s="199">
        <v>-0.14440128621041001</v>
      </c>
      <c r="F12387" s="199">
        <v>1.2779641561538</v>
      </c>
      <c r="G12387" s="199">
        <v>-0.112993220909265</v>
      </c>
      <c r="H12387" s="199">
        <v>0.910035929725027</v>
      </c>
      <c r="I12387" s="199" t="s">
        <v>1469</v>
      </c>
    </row>
    <row r="12388" spans="1:9" x14ac:dyDescent="0.25">
      <c r="A12388" s="199">
        <v>12385</v>
      </c>
      <c r="B12388" s="199" t="s">
        <v>43583</v>
      </c>
      <c r="C12388" s="199" t="s">
        <v>43582</v>
      </c>
      <c r="D12388" s="199">
        <v>200.52565363302301</v>
      </c>
      <c r="E12388" s="199">
        <v>0.40699795965764601</v>
      </c>
      <c r="F12388" s="199">
        <v>0.29194772565757598</v>
      </c>
      <c r="G12388" s="199">
        <v>1.39407819924246</v>
      </c>
      <c r="H12388" s="199">
        <v>0.16329399167578901</v>
      </c>
      <c r="I12388" s="199">
        <v>0.59923089962771003</v>
      </c>
    </row>
    <row r="12389" spans="1:9" x14ac:dyDescent="0.25">
      <c r="A12389" s="199">
        <v>12386</v>
      </c>
      <c r="B12389" s="199" t="s">
        <v>43581</v>
      </c>
      <c r="C12389" s="199" t="s">
        <v>43580</v>
      </c>
      <c r="D12389" s="199">
        <v>41.105021176787503</v>
      </c>
      <c r="E12389" s="199">
        <v>-0.14320158415133</v>
      </c>
      <c r="F12389" s="199">
        <v>0.442499556841635</v>
      </c>
      <c r="G12389" s="199">
        <v>-0.32361972331326</v>
      </c>
      <c r="H12389" s="199">
        <v>0.74622595384960799</v>
      </c>
      <c r="I12389" s="199">
        <v>0.92816303587725402</v>
      </c>
    </row>
    <row r="12390" spans="1:9" x14ac:dyDescent="0.25">
      <c r="A12390" s="199">
        <v>12387</v>
      </c>
      <c r="B12390" s="199" t="s">
        <v>43579</v>
      </c>
      <c r="C12390" s="199" t="s">
        <v>43578</v>
      </c>
      <c r="D12390" s="199">
        <v>5.8977430677274096</v>
      </c>
      <c r="E12390" s="199">
        <v>7.9203633452470501E-2</v>
      </c>
      <c r="F12390" s="199">
        <v>0.57320477555478899</v>
      </c>
      <c r="G12390" s="199">
        <v>0.13817685551522399</v>
      </c>
      <c r="H12390" s="199">
        <v>0.89010064624399998</v>
      </c>
      <c r="I12390" s="199">
        <v>0.97082963963470303</v>
      </c>
    </row>
    <row r="12391" spans="1:9" x14ac:dyDescent="0.25">
      <c r="A12391" s="199">
        <v>12388</v>
      </c>
      <c r="B12391" s="199" t="s">
        <v>43577</v>
      </c>
      <c r="C12391" s="199" t="s">
        <v>43576</v>
      </c>
      <c r="D12391" s="199">
        <v>92.622295016250504</v>
      </c>
      <c r="E12391" s="199">
        <v>-0.36565321432819597</v>
      </c>
      <c r="F12391" s="199">
        <v>0.27967509775653598</v>
      </c>
      <c r="G12391" s="199">
        <v>-1.30742142314904</v>
      </c>
      <c r="H12391" s="199">
        <v>0.19106962543922601</v>
      </c>
      <c r="I12391" s="199">
        <v>0.62888962187509301</v>
      </c>
    </row>
    <row r="12392" spans="1:9" x14ac:dyDescent="0.25">
      <c r="A12392" s="199">
        <v>12389</v>
      </c>
      <c r="B12392" s="199" t="s">
        <v>43575</v>
      </c>
      <c r="C12392" s="199" t="s">
        <v>43574</v>
      </c>
      <c r="D12392" s="199">
        <v>1.2098818720848601</v>
      </c>
      <c r="E12392" s="199">
        <v>0.30367829422612502</v>
      </c>
      <c r="F12392" s="199">
        <v>1.2308500694137801</v>
      </c>
      <c r="G12392" s="199">
        <v>0.24672240898581499</v>
      </c>
      <c r="H12392" s="199">
        <v>0.80512306272260203</v>
      </c>
      <c r="I12392" s="199" t="s">
        <v>1469</v>
      </c>
    </row>
    <row r="12393" spans="1:9" x14ac:dyDescent="0.25">
      <c r="A12393" s="199">
        <v>12390</v>
      </c>
      <c r="B12393" s="199" t="s">
        <v>43573</v>
      </c>
      <c r="C12393" s="199" t="s">
        <v>43572</v>
      </c>
      <c r="D12393" s="199">
        <v>35442.387593863903</v>
      </c>
      <c r="E12393" s="199">
        <v>0.11554944051808699</v>
      </c>
      <c r="F12393" s="199">
        <v>0.24128912261523</v>
      </c>
      <c r="G12393" s="199">
        <v>0.47888375267685201</v>
      </c>
      <c r="H12393" s="199">
        <v>0.63202133001027805</v>
      </c>
      <c r="I12393" s="199">
        <v>0.88550557542711295</v>
      </c>
    </row>
    <row r="12394" spans="1:9" x14ac:dyDescent="0.25">
      <c r="A12394" s="199">
        <v>12391</v>
      </c>
      <c r="B12394" s="199" t="s">
        <v>43571</v>
      </c>
      <c r="C12394" s="199" t="s">
        <v>43570</v>
      </c>
      <c r="D12394" s="199">
        <v>1192.8022597345</v>
      </c>
      <c r="E12394" s="199">
        <v>-2.1657698274934701E-3</v>
      </c>
      <c r="F12394" s="199">
        <v>0.26348953872497899</v>
      </c>
      <c r="G12394" s="199">
        <v>-8.2195666589785499E-3</v>
      </c>
      <c r="H12394" s="199">
        <v>0.99344180851302499</v>
      </c>
      <c r="I12394" s="199">
        <v>0.99892336345951005</v>
      </c>
    </row>
    <row r="12395" spans="1:9" x14ac:dyDescent="0.25">
      <c r="A12395" s="199">
        <v>12392</v>
      </c>
      <c r="B12395" s="199" t="s">
        <v>43569</v>
      </c>
      <c r="C12395" s="199" t="s">
        <v>43568</v>
      </c>
      <c r="D12395" s="199">
        <v>1207.86832459014</v>
      </c>
      <c r="E12395" s="199">
        <v>-7.3482645020021102E-3</v>
      </c>
      <c r="F12395" s="199">
        <v>0.11001609208454199</v>
      </c>
      <c r="G12395" s="199">
        <v>-6.6792633357266804E-2</v>
      </c>
      <c r="H12395" s="199">
        <v>0.94674678804364498</v>
      </c>
      <c r="I12395" s="199">
        <v>0.9865386831795</v>
      </c>
    </row>
    <row r="12396" spans="1:9" x14ac:dyDescent="0.25">
      <c r="A12396" s="199">
        <v>12393</v>
      </c>
      <c r="B12396" s="199" t="s">
        <v>43567</v>
      </c>
      <c r="C12396" s="199" t="s">
        <v>43566</v>
      </c>
      <c r="D12396" s="199">
        <v>110.327824137576</v>
      </c>
      <c r="E12396" s="199">
        <v>-0.234124679800883</v>
      </c>
      <c r="F12396" s="199">
        <v>0.42835003703859298</v>
      </c>
      <c r="G12396" s="199">
        <v>-0.54657326848740095</v>
      </c>
      <c r="H12396" s="199">
        <v>0.58467193825047903</v>
      </c>
      <c r="I12396" s="199">
        <v>0.866535517843112</v>
      </c>
    </row>
    <row r="12397" spans="1:9" x14ac:dyDescent="0.25">
      <c r="A12397" s="199">
        <v>12394</v>
      </c>
      <c r="B12397" s="199" t="s">
        <v>43565</v>
      </c>
      <c r="C12397" s="199" t="s">
        <v>43564</v>
      </c>
      <c r="D12397" s="199">
        <v>3649.8005540751101</v>
      </c>
      <c r="E12397" s="199">
        <v>0.13714319000063899</v>
      </c>
      <c r="F12397" s="199">
        <v>0.100003578737801</v>
      </c>
      <c r="G12397" s="199">
        <v>1.3713828218109501</v>
      </c>
      <c r="H12397" s="199">
        <v>0.17025564959203299</v>
      </c>
      <c r="I12397" s="199">
        <v>0.60696880589957103</v>
      </c>
    </row>
    <row r="12398" spans="1:9" x14ac:dyDescent="0.25">
      <c r="A12398" s="199">
        <v>12395</v>
      </c>
      <c r="B12398" s="199" t="s">
        <v>43563</v>
      </c>
      <c r="C12398" s="199" t="s">
        <v>43562</v>
      </c>
      <c r="D12398" s="199">
        <v>2801.96414386785</v>
      </c>
      <c r="E12398" s="199">
        <v>1.7706036857248302E-2</v>
      </c>
      <c r="F12398" s="199">
        <v>0.19616645708420699</v>
      </c>
      <c r="G12398" s="199">
        <v>9.0260267328209701E-2</v>
      </c>
      <c r="H12398" s="199">
        <v>0.92808039330693404</v>
      </c>
      <c r="I12398" s="199">
        <v>0.981769940640557</v>
      </c>
    </row>
    <row r="12399" spans="1:9" x14ac:dyDescent="0.25">
      <c r="A12399" s="199">
        <v>12396</v>
      </c>
      <c r="B12399" s="199" t="s">
        <v>43561</v>
      </c>
      <c r="C12399" s="199" t="s">
        <v>43560</v>
      </c>
      <c r="D12399" s="199">
        <v>4.8813281450113504</v>
      </c>
      <c r="E12399" s="199">
        <v>0.33664415389290397</v>
      </c>
      <c r="F12399" s="199">
        <v>0.45761002713648902</v>
      </c>
      <c r="G12399" s="199">
        <v>0.73565729317486195</v>
      </c>
      <c r="H12399" s="199">
        <v>0.46193928601347101</v>
      </c>
      <c r="I12399" s="199">
        <v>0.811310321112369</v>
      </c>
    </row>
    <row r="12400" spans="1:9" x14ac:dyDescent="0.25">
      <c r="A12400" s="199">
        <v>12397</v>
      </c>
      <c r="B12400" s="199" t="s">
        <v>43559</v>
      </c>
      <c r="C12400" s="199" t="s">
        <v>43558</v>
      </c>
      <c r="D12400" s="199">
        <v>1525.29524659565</v>
      </c>
      <c r="E12400" s="199">
        <v>0.27175331245976198</v>
      </c>
      <c r="F12400" s="199">
        <v>0.181594940657578</v>
      </c>
      <c r="G12400" s="199">
        <v>1.49648063693685</v>
      </c>
      <c r="H12400" s="199">
        <v>0.13452845006383099</v>
      </c>
      <c r="I12400" s="199">
        <v>0.56599886826653101</v>
      </c>
    </row>
    <row r="12401" spans="1:9" x14ac:dyDescent="0.25">
      <c r="A12401" s="199">
        <v>12398</v>
      </c>
      <c r="B12401" s="199" t="s">
        <v>43557</v>
      </c>
      <c r="C12401" s="199" t="s">
        <v>43556</v>
      </c>
      <c r="D12401" s="199">
        <v>0.253681554546976</v>
      </c>
      <c r="E12401" s="199">
        <v>-0.67964893527162795</v>
      </c>
      <c r="F12401" s="199">
        <v>2.97860144918634</v>
      </c>
      <c r="G12401" s="199">
        <v>-0.22817719888549901</v>
      </c>
      <c r="H12401" s="199">
        <v>0.81950848656264697</v>
      </c>
      <c r="I12401" s="199" t="s">
        <v>1469</v>
      </c>
    </row>
    <row r="12402" spans="1:9" x14ac:dyDescent="0.25">
      <c r="A12402" s="199">
        <v>12399</v>
      </c>
      <c r="B12402" s="199" t="s">
        <v>43555</v>
      </c>
      <c r="C12402" s="199" t="s">
        <v>43554</v>
      </c>
      <c r="D12402" s="199">
        <v>1599.05028583854</v>
      </c>
      <c r="E12402" s="199">
        <v>-0.67778196825260395</v>
      </c>
      <c r="F12402" s="199">
        <v>0.44214977953657197</v>
      </c>
      <c r="G12402" s="199">
        <v>-1.53292390864246</v>
      </c>
      <c r="H12402" s="199">
        <v>0.12529460422396599</v>
      </c>
      <c r="I12402" s="199">
        <v>0.55268008656198997</v>
      </c>
    </row>
    <row r="12403" spans="1:9" x14ac:dyDescent="0.25">
      <c r="A12403" s="199">
        <v>12400</v>
      </c>
      <c r="B12403" s="199" t="s">
        <v>43553</v>
      </c>
      <c r="C12403" s="199" t="s">
        <v>43552</v>
      </c>
      <c r="D12403" s="199">
        <v>3456.7317804409099</v>
      </c>
      <c r="E12403" s="199">
        <v>-0.301557682337385</v>
      </c>
      <c r="F12403" s="199">
        <v>0.163880338844035</v>
      </c>
      <c r="G12403" s="199">
        <v>-1.8401089750270601</v>
      </c>
      <c r="H12403" s="199">
        <v>6.5752239903490994E-2</v>
      </c>
      <c r="I12403" s="199">
        <v>0.44607891886699902</v>
      </c>
    </row>
    <row r="12404" spans="1:9" x14ac:dyDescent="0.25">
      <c r="A12404" s="199">
        <v>12401</v>
      </c>
      <c r="B12404" s="199" t="s">
        <v>43551</v>
      </c>
      <c r="C12404" s="199" t="s">
        <v>43550</v>
      </c>
      <c r="D12404" s="199">
        <v>0.62642161502298399</v>
      </c>
      <c r="E12404" s="199">
        <v>0.243733501490216</v>
      </c>
      <c r="F12404" s="199">
        <v>1.3072555705708699</v>
      </c>
      <c r="G12404" s="199">
        <v>0.186446710939452</v>
      </c>
      <c r="H12404" s="199">
        <v>0.85209446453111204</v>
      </c>
      <c r="I12404" s="199" t="s">
        <v>1469</v>
      </c>
    </row>
    <row r="12405" spans="1:9" x14ac:dyDescent="0.25">
      <c r="A12405" s="199">
        <v>12402</v>
      </c>
      <c r="B12405" s="199" t="s">
        <v>43549</v>
      </c>
      <c r="C12405" s="199" t="s">
        <v>43548</v>
      </c>
      <c r="D12405" s="199">
        <v>33.150225480816403</v>
      </c>
      <c r="E12405" s="199">
        <v>0.192368941981887</v>
      </c>
      <c r="F12405" s="199">
        <v>0.40375049126967999</v>
      </c>
      <c r="G12405" s="199">
        <v>0.47645500412133501</v>
      </c>
      <c r="H12405" s="199">
        <v>0.633750256287957</v>
      </c>
      <c r="I12405" s="199">
        <v>0.886398257618215</v>
      </c>
    </row>
    <row r="12406" spans="1:9" x14ac:dyDescent="0.25">
      <c r="A12406" s="199">
        <v>12403</v>
      </c>
      <c r="B12406" s="199" t="s">
        <v>43547</v>
      </c>
      <c r="C12406" s="199" t="s">
        <v>43546</v>
      </c>
      <c r="D12406" s="199">
        <v>11398.727938018599</v>
      </c>
      <c r="E12406" s="199">
        <v>-0.37384011546445101</v>
      </c>
      <c r="F12406" s="199">
        <v>0.27864456352890699</v>
      </c>
      <c r="G12406" s="199">
        <v>-1.34163793016428</v>
      </c>
      <c r="H12406" s="199">
        <v>0.17971342146363001</v>
      </c>
      <c r="I12406" s="199">
        <v>0.61724436278446804</v>
      </c>
    </row>
    <row r="12407" spans="1:9" x14ac:dyDescent="0.25">
      <c r="A12407" s="199">
        <v>12404</v>
      </c>
      <c r="B12407" s="199" t="s">
        <v>43545</v>
      </c>
      <c r="C12407" s="199" t="s">
        <v>43544</v>
      </c>
      <c r="D12407" s="199">
        <v>25.3109660223116</v>
      </c>
      <c r="E12407" s="199">
        <v>-0.84656370824852001</v>
      </c>
      <c r="F12407" s="199">
        <v>0.44920146047346399</v>
      </c>
      <c r="G12407" s="199">
        <v>-1.88459696314485</v>
      </c>
      <c r="H12407" s="199">
        <v>5.9484272636277598E-2</v>
      </c>
      <c r="I12407" s="199">
        <v>0.43171056704572902</v>
      </c>
    </row>
    <row r="12408" spans="1:9" x14ac:dyDescent="0.25">
      <c r="A12408" s="199">
        <v>12405</v>
      </c>
      <c r="B12408" s="199" t="s">
        <v>43543</v>
      </c>
      <c r="C12408" s="199" t="s">
        <v>43542</v>
      </c>
      <c r="D12408" s="199">
        <v>318.28138819605198</v>
      </c>
      <c r="E12408" s="199">
        <v>0.45882176356759202</v>
      </c>
      <c r="F12408" s="199">
        <v>0.35815948991527002</v>
      </c>
      <c r="G12408" s="199">
        <v>1.2810543249213799</v>
      </c>
      <c r="H12408" s="199">
        <v>0.200174585413148</v>
      </c>
      <c r="I12408" s="199">
        <v>0.63692480235538296</v>
      </c>
    </row>
    <row r="12409" spans="1:9" x14ac:dyDescent="0.25">
      <c r="A12409" s="199">
        <v>12406</v>
      </c>
      <c r="B12409" s="199" t="s">
        <v>43541</v>
      </c>
      <c r="C12409" s="199" t="s">
        <v>43540</v>
      </c>
      <c r="D12409" s="199">
        <v>683.32533064429504</v>
      </c>
      <c r="E12409" s="199">
        <v>0.24215377711897801</v>
      </c>
      <c r="F12409" s="199">
        <v>0.197154464681085</v>
      </c>
      <c r="G12409" s="199">
        <v>1.2282439431979599</v>
      </c>
      <c r="H12409" s="199">
        <v>0.21935540726672401</v>
      </c>
      <c r="I12409" s="199">
        <v>0.65630811384000798</v>
      </c>
    </row>
    <row r="12410" spans="1:9" x14ac:dyDescent="0.25">
      <c r="A12410" s="199">
        <v>12407</v>
      </c>
      <c r="B12410" s="199" t="s">
        <v>43539</v>
      </c>
      <c r="C12410" s="199" t="s">
        <v>43538</v>
      </c>
      <c r="D12410" s="199">
        <v>144.397944369474</v>
      </c>
      <c r="E12410" s="199">
        <v>-0.25794070170226402</v>
      </c>
      <c r="F12410" s="199">
        <v>0.26849246905928997</v>
      </c>
      <c r="G12410" s="199">
        <v>-0.96069995037851097</v>
      </c>
      <c r="H12410" s="199">
        <v>0.33670305618903301</v>
      </c>
      <c r="I12410" s="199">
        <v>0.74476198288432804</v>
      </c>
    </row>
    <row r="12411" spans="1:9" x14ac:dyDescent="0.25">
      <c r="A12411" s="199">
        <v>12408</v>
      </c>
      <c r="B12411" s="199" t="s">
        <v>43537</v>
      </c>
      <c r="C12411" s="199" t="s">
        <v>43536</v>
      </c>
      <c r="D12411" s="199">
        <v>26.988981533874799</v>
      </c>
      <c r="E12411" s="199">
        <v>6.3407128829835194E-2</v>
      </c>
      <c r="F12411" s="199">
        <v>0.39013918528307501</v>
      </c>
      <c r="G12411" s="199">
        <v>0.16252437904649</v>
      </c>
      <c r="H12411" s="199">
        <v>0.87089293178391503</v>
      </c>
      <c r="I12411" s="199">
        <v>0.96663118601798703</v>
      </c>
    </row>
    <row r="12412" spans="1:9" x14ac:dyDescent="0.25">
      <c r="A12412" s="199">
        <v>12409</v>
      </c>
      <c r="B12412" s="199" t="s">
        <v>43535</v>
      </c>
      <c r="C12412" s="199" t="s">
        <v>43534</v>
      </c>
      <c r="D12412" s="199">
        <v>944.86721607270294</v>
      </c>
      <c r="E12412" s="199">
        <v>-0.187993409413998</v>
      </c>
      <c r="F12412" s="199">
        <v>0.19323886961050299</v>
      </c>
      <c r="G12412" s="199">
        <v>-0.97285504615567897</v>
      </c>
      <c r="H12412" s="199">
        <v>0.33062534991706</v>
      </c>
      <c r="I12412" s="199">
        <v>0.73998791111721396</v>
      </c>
    </row>
    <row r="12413" spans="1:9" x14ac:dyDescent="0.25">
      <c r="A12413" s="199">
        <v>12410</v>
      </c>
      <c r="B12413" s="199" t="s">
        <v>43533</v>
      </c>
      <c r="C12413" s="199" t="s">
        <v>43532</v>
      </c>
      <c r="D12413" s="199">
        <v>1921.27372652489</v>
      </c>
      <c r="E12413" s="199">
        <v>4.2865799182922E-2</v>
      </c>
      <c r="F12413" s="199">
        <v>0.12550234040396599</v>
      </c>
      <c r="G12413" s="199">
        <v>0.34155378333938502</v>
      </c>
      <c r="H12413" s="199">
        <v>0.73268672308443605</v>
      </c>
      <c r="I12413" s="199">
        <v>0.92271132680936696</v>
      </c>
    </row>
    <row r="12414" spans="1:9" x14ac:dyDescent="0.25">
      <c r="A12414" s="199">
        <v>12411</v>
      </c>
      <c r="B12414" s="199" t="s">
        <v>43531</v>
      </c>
      <c r="C12414" s="199" t="s">
        <v>43530</v>
      </c>
      <c r="D12414" s="199">
        <v>1108.17555977395</v>
      </c>
      <c r="E12414" s="199">
        <v>-0.27267818593264898</v>
      </c>
      <c r="F12414" s="199">
        <v>0.17081638775692501</v>
      </c>
      <c r="G12414" s="199">
        <v>-1.59632333591245</v>
      </c>
      <c r="H12414" s="199">
        <v>0.11041662262294</v>
      </c>
      <c r="I12414" s="199">
        <v>0.52847729884967098</v>
      </c>
    </row>
    <row r="12415" spans="1:9" x14ac:dyDescent="0.25">
      <c r="A12415" s="199">
        <v>12412</v>
      </c>
      <c r="B12415" s="199" t="s">
        <v>43529</v>
      </c>
      <c r="C12415" s="199" t="s">
        <v>43528</v>
      </c>
      <c r="D12415" s="199">
        <v>3994.93840594332</v>
      </c>
      <c r="E12415" s="199">
        <v>-4.9799288583979202E-2</v>
      </c>
      <c r="F12415" s="199">
        <v>0.122638755218554</v>
      </c>
      <c r="G12415" s="199">
        <v>-0.40606485686545202</v>
      </c>
      <c r="H12415" s="199">
        <v>0.68469494671457698</v>
      </c>
      <c r="I12415" s="199">
        <v>0.90335010514591396</v>
      </c>
    </row>
    <row r="12416" spans="1:9" x14ac:dyDescent="0.25">
      <c r="A12416" s="199">
        <v>12413</v>
      </c>
      <c r="B12416" s="199" t="s">
        <v>43527</v>
      </c>
      <c r="C12416" s="199" t="s">
        <v>43526</v>
      </c>
      <c r="D12416" s="199">
        <v>2.8353031510618298</v>
      </c>
      <c r="E12416" s="199">
        <v>0.520355747225549</v>
      </c>
      <c r="F12416" s="199">
        <v>0.70855867395456895</v>
      </c>
      <c r="G12416" s="199">
        <v>0.73438624965433996</v>
      </c>
      <c r="H12416" s="199">
        <v>0.46271336477380498</v>
      </c>
      <c r="I12416" s="199">
        <v>0.81189169352331503</v>
      </c>
    </row>
    <row r="12417" spans="1:9" x14ac:dyDescent="0.25">
      <c r="A12417" s="199">
        <v>12414</v>
      </c>
      <c r="B12417" s="199" t="s">
        <v>43525</v>
      </c>
      <c r="C12417" s="199" t="s">
        <v>43524</v>
      </c>
      <c r="D12417" s="199">
        <v>4758.7240088308599</v>
      </c>
      <c r="E12417" s="199">
        <v>7.9159784685800302E-2</v>
      </c>
      <c r="F12417" s="199">
        <v>0.19711797468386799</v>
      </c>
      <c r="G12417" s="199">
        <v>0.40158582601487403</v>
      </c>
      <c r="H12417" s="199">
        <v>0.68798886290918204</v>
      </c>
      <c r="I12417" s="199">
        <v>0.904911429044292</v>
      </c>
    </row>
    <row r="12418" spans="1:9" x14ac:dyDescent="0.25">
      <c r="A12418" s="199">
        <v>12415</v>
      </c>
      <c r="B12418" s="199" t="s">
        <v>43523</v>
      </c>
      <c r="C12418" s="199" t="s">
        <v>43522</v>
      </c>
      <c r="D12418" s="199">
        <v>118.194298494074</v>
      </c>
      <c r="E12418" s="199">
        <v>5.3803163925312397E-2</v>
      </c>
      <c r="F12418" s="199">
        <v>0.42311493949113799</v>
      </c>
      <c r="G12418" s="199">
        <v>0.12715968854708601</v>
      </c>
      <c r="H12418" s="199">
        <v>0.89881401019584395</v>
      </c>
      <c r="I12418" s="199">
        <v>0.97450030131868404</v>
      </c>
    </row>
    <row r="12419" spans="1:9" x14ac:dyDescent="0.25">
      <c r="A12419" s="199">
        <v>12416</v>
      </c>
      <c r="B12419" s="199" t="s">
        <v>43521</v>
      </c>
      <c r="C12419" s="199" t="s">
        <v>43520</v>
      </c>
      <c r="D12419" s="199">
        <v>2027.6388011688</v>
      </c>
      <c r="E12419" s="199">
        <v>-0.23453342270829</v>
      </c>
      <c r="F12419" s="199">
        <v>0.109638293259534</v>
      </c>
      <c r="G12419" s="199">
        <v>-2.1391560898627402</v>
      </c>
      <c r="H12419" s="199">
        <v>3.2423029046190398E-2</v>
      </c>
      <c r="I12419" s="199">
        <v>0.35565612617187597</v>
      </c>
    </row>
    <row r="12420" spans="1:9" x14ac:dyDescent="0.25">
      <c r="A12420" s="199">
        <v>12417</v>
      </c>
      <c r="B12420" s="199" t="s">
        <v>43519</v>
      </c>
      <c r="C12420" s="199" t="s">
        <v>43518</v>
      </c>
      <c r="D12420" s="199">
        <v>155.301659856019</v>
      </c>
      <c r="E12420" s="199">
        <v>-0.33106042514791101</v>
      </c>
      <c r="F12420" s="199">
        <v>0.415820155437995</v>
      </c>
      <c r="G12420" s="199">
        <v>-0.79616252559762402</v>
      </c>
      <c r="H12420" s="199">
        <v>0.42593757587587799</v>
      </c>
      <c r="I12420" s="199">
        <v>0.79455255205853004</v>
      </c>
    </row>
    <row r="12421" spans="1:9" x14ac:dyDescent="0.25">
      <c r="A12421" s="199">
        <v>12418</v>
      </c>
      <c r="B12421" s="199" t="s">
        <v>43517</v>
      </c>
      <c r="C12421" s="199" t="s">
        <v>43516</v>
      </c>
      <c r="D12421" s="199">
        <v>4570.1554194752598</v>
      </c>
      <c r="E12421" s="199">
        <v>-0.18179576778121101</v>
      </c>
      <c r="F12421" s="199">
        <v>0.166993212202424</v>
      </c>
      <c r="G12421" s="199">
        <v>-1.0886416602421101</v>
      </c>
      <c r="H12421" s="199">
        <v>0.27631193780090502</v>
      </c>
      <c r="I12421" s="199">
        <v>0.703376325924432</v>
      </c>
    </row>
    <row r="12422" spans="1:9" x14ac:dyDescent="0.25">
      <c r="A12422" s="199">
        <v>12419</v>
      </c>
      <c r="B12422" s="199" t="s">
        <v>43515</v>
      </c>
      <c r="C12422" s="199" t="s">
        <v>43514</v>
      </c>
      <c r="D12422" s="199">
        <v>628.31740953597705</v>
      </c>
      <c r="E12422" s="199">
        <v>-0.81258469226935104</v>
      </c>
      <c r="F12422" s="199">
        <v>0.21397297106629501</v>
      </c>
      <c r="G12422" s="199">
        <v>-3.79760438068408</v>
      </c>
      <c r="H12422" s="199">
        <v>1.46101260084279E-4</v>
      </c>
      <c r="I12422" s="199">
        <v>4.1973689849000698E-2</v>
      </c>
    </row>
    <row r="12423" spans="1:9" x14ac:dyDescent="0.25">
      <c r="A12423" s="199">
        <v>12420</v>
      </c>
      <c r="B12423" s="199" t="s">
        <v>43513</v>
      </c>
      <c r="C12423" s="199" t="s">
        <v>43512</v>
      </c>
      <c r="D12423" s="199">
        <v>137.390653413552</v>
      </c>
      <c r="E12423" s="199">
        <v>-0.68971238981429395</v>
      </c>
      <c r="F12423" s="199">
        <v>0.35960427058350097</v>
      </c>
      <c r="G12423" s="199">
        <v>-1.9179760815831099</v>
      </c>
      <c r="H12423" s="199">
        <v>5.5114044045536499E-2</v>
      </c>
      <c r="I12423" s="199">
        <v>0.41882573199093798</v>
      </c>
    </row>
    <row r="12424" spans="1:9" x14ac:dyDescent="0.25">
      <c r="A12424" s="199">
        <v>12421</v>
      </c>
      <c r="B12424" s="199" t="s">
        <v>43511</v>
      </c>
      <c r="C12424" s="199" t="s">
        <v>43510</v>
      </c>
      <c r="D12424" s="199">
        <v>3.46995270183093</v>
      </c>
      <c r="E12424" s="199">
        <v>-1.03449903944941</v>
      </c>
      <c r="F12424" s="199">
        <v>0.56194324677197005</v>
      </c>
      <c r="G12424" s="199">
        <v>-1.8409315271461999</v>
      </c>
      <c r="H12424" s="199">
        <v>6.5631593598627594E-2</v>
      </c>
      <c r="I12424" s="199">
        <v>0.44580797715960202</v>
      </c>
    </row>
    <row r="12425" spans="1:9" x14ac:dyDescent="0.25">
      <c r="A12425" s="199">
        <v>12422</v>
      </c>
      <c r="B12425" s="199" t="s">
        <v>43509</v>
      </c>
      <c r="C12425" s="199" t="s">
        <v>43508</v>
      </c>
      <c r="D12425" s="199">
        <v>127.68093746207499</v>
      </c>
      <c r="E12425" s="199">
        <v>0.24514256360088499</v>
      </c>
      <c r="F12425" s="199">
        <v>0.39681131750250798</v>
      </c>
      <c r="G12425" s="199">
        <v>0.61778117908478103</v>
      </c>
      <c r="H12425" s="199">
        <v>0.53671959150220605</v>
      </c>
      <c r="I12425" s="199">
        <v>0.84507148367825202</v>
      </c>
    </row>
    <row r="12426" spans="1:9" x14ac:dyDescent="0.25">
      <c r="A12426" s="199">
        <v>12423</v>
      </c>
      <c r="B12426" s="199" t="s">
        <v>43507</v>
      </c>
      <c r="C12426" s="199" t="s">
        <v>43506</v>
      </c>
      <c r="D12426" s="199">
        <v>837.33794486931197</v>
      </c>
      <c r="E12426" s="199">
        <v>-4.4450302238845198E-2</v>
      </c>
      <c r="F12426" s="199">
        <v>0.15458432140433401</v>
      </c>
      <c r="G12426" s="199">
        <v>-0.28754728704070798</v>
      </c>
      <c r="H12426" s="199">
        <v>0.77369330009544901</v>
      </c>
      <c r="I12426" s="199">
        <v>0.93630765536514704</v>
      </c>
    </row>
    <row r="12427" spans="1:9" x14ac:dyDescent="0.25">
      <c r="A12427" s="199">
        <v>12424</v>
      </c>
      <c r="B12427" s="199" t="s">
        <v>43505</v>
      </c>
      <c r="C12427" s="199" t="s">
        <v>43504</v>
      </c>
      <c r="D12427" s="199">
        <v>113.217263217325</v>
      </c>
      <c r="E12427" s="199">
        <v>1.1767987953230099</v>
      </c>
      <c r="F12427" s="199">
        <v>0.43976060763014402</v>
      </c>
      <c r="G12427" s="199">
        <v>2.6759986567799801</v>
      </c>
      <c r="H12427" s="199">
        <v>7.4506943738847703E-3</v>
      </c>
      <c r="I12427" s="199">
        <v>0.22695163194287701</v>
      </c>
    </row>
    <row r="12428" spans="1:9" x14ac:dyDescent="0.25">
      <c r="A12428" s="199">
        <v>12425</v>
      </c>
      <c r="B12428" s="199" t="s">
        <v>43503</v>
      </c>
      <c r="C12428" s="199" t="s">
        <v>43502</v>
      </c>
      <c r="D12428" s="199">
        <v>2679.4964133281901</v>
      </c>
      <c r="E12428" s="199">
        <v>-0.277765480100714</v>
      </c>
      <c r="F12428" s="199">
        <v>0.165606445999225</v>
      </c>
      <c r="G12428" s="199">
        <v>-1.6772624907487901</v>
      </c>
      <c r="H12428" s="199">
        <v>9.3491163933130894E-2</v>
      </c>
      <c r="I12428" s="199">
        <v>0.501105300635447</v>
      </c>
    </row>
    <row r="12429" spans="1:9" x14ac:dyDescent="0.25">
      <c r="A12429" s="199">
        <v>12426</v>
      </c>
      <c r="B12429" s="199" t="s">
        <v>43501</v>
      </c>
      <c r="C12429" s="199" t="s">
        <v>43500</v>
      </c>
      <c r="D12429" s="199">
        <v>40.418423309526197</v>
      </c>
      <c r="E12429" s="199">
        <v>0.21997979613518301</v>
      </c>
      <c r="F12429" s="199">
        <v>0.76691235150798598</v>
      </c>
      <c r="G12429" s="199">
        <v>0.28683824912016898</v>
      </c>
      <c r="H12429" s="199">
        <v>0.77423617439183201</v>
      </c>
      <c r="I12429" s="199">
        <v>0.93632921574629302</v>
      </c>
    </row>
    <row r="12430" spans="1:9" x14ac:dyDescent="0.25">
      <c r="A12430" s="199">
        <v>12427</v>
      </c>
      <c r="B12430" s="199" t="s">
        <v>43499</v>
      </c>
      <c r="C12430" s="199" t="s">
        <v>43498</v>
      </c>
      <c r="D12430" s="199">
        <v>7792.9137715069301</v>
      </c>
      <c r="E12430" s="199">
        <v>0.23910534734699501</v>
      </c>
      <c r="F12430" s="199">
        <v>0.30388539623453598</v>
      </c>
      <c r="G12430" s="199">
        <v>0.78682737081072296</v>
      </c>
      <c r="H12430" s="199">
        <v>0.43138292853997701</v>
      </c>
      <c r="I12430" s="199">
        <v>0.79643300042038501</v>
      </c>
    </row>
    <row r="12431" spans="1:9" x14ac:dyDescent="0.25">
      <c r="A12431" s="199">
        <v>12428</v>
      </c>
      <c r="B12431" s="199" t="s">
        <v>43497</v>
      </c>
      <c r="C12431" s="199" t="s">
        <v>43496</v>
      </c>
      <c r="D12431" s="199">
        <v>3712.84491805878</v>
      </c>
      <c r="E12431" s="199">
        <v>-6.2366333497223099E-2</v>
      </c>
      <c r="F12431" s="199">
        <v>0.14220393882754401</v>
      </c>
      <c r="G12431" s="199">
        <v>-0.43856966277746501</v>
      </c>
      <c r="H12431" s="199">
        <v>0.66097338302669695</v>
      </c>
      <c r="I12431" s="199">
        <v>0.89601246026196002</v>
      </c>
    </row>
    <row r="12432" spans="1:9" x14ac:dyDescent="0.25">
      <c r="A12432" s="199">
        <v>12429</v>
      </c>
      <c r="B12432" s="199" t="s">
        <v>43495</v>
      </c>
      <c r="C12432" s="199" t="s">
        <v>43494</v>
      </c>
      <c r="D12432" s="199">
        <v>11.5177039663008</v>
      </c>
      <c r="E12432" s="199">
        <v>0.38261647442736102</v>
      </c>
      <c r="F12432" s="199">
        <v>0.46959568511252597</v>
      </c>
      <c r="G12432" s="199">
        <v>0.81477851385213995</v>
      </c>
      <c r="H12432" s="199">
        <v>0.41519910189224102</v>
      </c>
      <c r="I12432" s="199">
        <v>0.78942967238166495</v>
      </c>
    </row>
    <row r="12433" spans="1:9" x14ac:dyDescent="0.25">
      <c r="A12433" s="199">
        <v>12430</v>
      </c>
      <c r="B12433" s="199" t="s">
        <v>43493</v>
      </c>
      <c r="C12433" s="199" t="s">
        <v>43492</v>
      </c>
      <c r="D12433" s="199">
        <v>2500.1909433624701</v>
      </c>
      <c r="E12433" s="199">
        <v>-0.327642761867876</v>
      </c>
      <c r="F12433" s="199">
        <v>0.13817295527432699</v>
      </c>
      <c r="G12433" s="199">
        <v>-2.37125102533544</v>
      </c>
      <c r="H12433" s="199">
        <v>1.7727986149615901E-2</v>
      </c>
      <c r="I12433" s="199">
        <v>0.28735396208678998</v>
      </c>
    </row>
    <row r="12434" spans="1:9" x14ac:dyDescent="0.25">
      <c r="A12434" s="199">
        <v>12431</v>
      </c>
      <c r="B12434" s="199" t="s">
        <v>43491</v>
      </c>
      <c r="C12434" s="199" t="s">
        <v>43490</v>
      </c>
      <c r="D12434" s="199">
        <v>450.99143137663401</v>
      </c>
      <c r="E12434" s="199">
        <v>-0.30472537808780797</v>
      </c>
      <c r="F12434" s="199">
        <v>0.20015182638002199</v>
      </c>
      <c r="G12434" s="199">
        <v>-1.5224711340342001</v>
      </c>
      <c r="H12434" s="199">
        <v>0.127891072892171</v>
      </c>
      <c r="I12434" s="199">
        <v>0.55674429395395797</v>
      </c>
    </row>
    <row r="12435" spans="1:9" x14ac:dyDescent="0.25">
      <c r="A12435" s="199">
        <v>12432</v>
      </c>
      <c r="B12435" s="199" t="s">
        <v>43489</v>
      </c>
      <c r="C12435" s="199" t="s">
        <v>43488</v>
      </c>
      <c r="D12435" s="199">
        <v>1128.94222682083</v>
      </c>
      <c r="E12435" s="199">
        <v>-0.118706381990742</v>
      </c>
      <c r="F12435" s="199">
        <v>0.228986070818509</v>
      </c>
      <c r="G12435" s="199">
        <v>-0.51840001257031298</v>
      </c>
      <c r="H12435" s="199">
        <v>0.60417920593197305</v>
      </c>
      <c r="I12435" s="199">
        <v>0.87503554739940803</v>
      </c>
    </row>
    <row r="12436" spans="1:9" x14ac:dyDescent="0.25">
      <c r="A12436" s="199">
        <v>12433</v>
      </c>
      <c r="B12436" s="199" t="s">
        <v>43487</v>
      </c>
      <c r="C12436" s="199" t="s">
        <v>43486</v>
      </c>
      <c r="D12436" s="199">
        <v>22.257140750506998</v>
      </c>
      <c r="E12436" s="199">
        <v>0.27742969749239199</v>
      </c>
      <c r="F12436" s="199">
        <v>0.529610175350963</v>
      </c>
      <c r="G12436" s="199">
        <v>0.52383755147556299</v>
      </c>
      <c r="H12436" s="199">
        <v>0.600391532695289</v>
      </c>
      <c r="I12436" s="199">
        <v>0.87304880920674299</v>
      </c>
    </row>
    <row r="12437" spans="1:9" x14ac:dyDescent="0.25">
      <c r="A12437" s="199">
        <v>12434</v>
      </c>
      <c r="B12437" s="199" t="s">
        <v>43485</v>
      </c>
      <c r="C12437" s="199" t="s">
        <v>43484</v>
      </c>
      <c r="D12437" s="199">
        <v>1.12597640896553</v>
      </c>
      <c r="E12437" s="199">
        <v>0.33766384321953502</v>
      </c>
      <c r="F12437" s="199">
        <v>1.02016927583451</v>
      </c>
      <c r="G12437" s="199">
        <v>0.33098805386323898</v>
      </c>
      <c r="H12437" s="199">
        <v>0.74065350910421301</v>
      </c>
      <c r="I12437" s="199" t="s">
        <v>1469</v>
      </c>
    </row>
    <row r="12438" spans="1:9" x14ac:dyDescent="0.25">
      <c r="A12438" s="199">
        <v>12435</v>
      </c>
      <c r="B12438" s="199" t="s">
        <v>43483</v>
      </c>
      <c r="C12438" s="199" t="s">
        <v>43482</v>
      </c>
      <c r="D12438" s="199">
        <v>3.3954582080826499</v>
      </c>
      <c r="E12438" s="199">
        <v>0.91413075119324905</v>
      </c>
      <c r="F12438" s="199">
        <v>0.84773849078144603</v>
      </c>
      <c r="G12438" s="199">
        <v>1.07831691156385</v>
      </c>
      <c r="H12438" s="199">
        <v>0.28089235248241501</v>
      </c>
      <c r="I12438" s="199">
        <v>0.70568693539459704</v>
      </c>
    </row>
    <row r="12439" spans="1:9" x14ac:dyDescent="0.25">
      <c r="A12439" s="199">
        <v>12436</v>
      </c>
      <c r="B12439" s="199" t="s">
        <v>43481</v>
      </c>
      <c r="C12439" s="199" t="s">
        <v>43480</v>
      </c>
      <c r="D12439" s="199">
        <v>6.1533862199762197</v>
      </c>
      <c r="E12439" s="199">
        <v>0.58288284172465099</v>
      </c>
      <c r="F12439" s="199">
        <v>0.97947839896231803</v>
      </c>
      <c r="G12439" s="199">
        <v>0.59509514690897802</v>
      </c>
      <c r="H12439" s="199">
        <v>0.55177987248069904</v>
      </c>
      <c r="I12439" s="199">
        <v>0.85119613918114501</v>
      </c>
    </row>
    <row r="12440" spans="1:9" x14ac:dyDescent="0.25">
      <c r="A12440" s="199">
        <v>12437</v>
      </c>
      <c r="B12440" s="199" t="s">
        <v>43479</v>
      </c>
      <c r="C12440" s="199" t="s">
        <v>43478</v>
      </c>
      <c r="D12440" s="199">
        <v>2726.6847346109998</v>
      </c>
      <c r="E12440" s="199">
        <v>-0.13693122500123001</v>
      </c>
      <c r="F12440" s="199">
        <v>0.14673508841286001</v>
      </c>
      <c r="G12440" s="199">
        <v>-0.93318664596401701</v>
      </c>
      <c r="H12440" s="199">
        <v>0.35072360840204603</v>
      </c>
      <c r="I12440" s="199">
        <v>0.753218546870149</v>
      </c>
    </row>
    <row r="12441" spans="1:9" x14ac:dyDescent="0.25">
      <c r="A12441" s="199">
        <v>12438</v>
      </c>
      <c r="B12441" s="199" t="s">
        <v>43477</v>
      </c>
      <c r="C12441" s="199" t="s">
        <v>43476</v>
      </c>
      <c r="D12441" s="199">
        <v>1107.93623232403</v>
      </c>
      <c r="E12441" s="199">
        <v>0.351402026778798</v>
      </c>
      <c r="F12441" s="199">
        <v>0.499386648881946</v>
      </c>
      <c r="G12441" s="199">
        <v>0.70366724373896605</v>
      </c>
      <c r="H12441" s="199">
        <v>0.48164002407322698</v>
      </c>
      <c r="I12441" s="199">
        <v>0.82001947631378902</v>
      </c>
    </row>
    <row r="12442" spans="1:9" x14ac:dyDescent="0.25">
      <c r="A12442" s="199">
        <v>12439</v>
      </c>
      <c r="B12442" s="199" t="s">
        <v>43475</v>
      </c>
      <c r="C12442" s="199" t="s">
        <v>43474</v>
      </c>
      <c r="D12442" s="199">
        <v>19.6498871854659</v>
      </c>
      <c r="E12442" s="199">
        <v>-1.04100565990998</v>
      </c>
      <c r="F12442" s="199">
        <v>0.64225536506756098</v>
      </c>
      <c r="G12442" s="199">
        <v>-1.62085942217155</v>
      </c>
      <c r="H12442" s="199">
        <v>0.105047791062894</v>
      </c>
      <c r="I12442" s="199">
        <v>0.52109466222833201</v>
      </c>
    </row>
    <row r="12443" spans="1:9" x14ac:dyDescent="0.25">
      <c r="A12443" s="199">
        <v>12440</v>
      </c>
      <c r="B12443" s="199" t="s">
        <v>43473</v>
      </c>
      <c r="C12443" s="199" t="s">
        <v>43472</v>
      </c>
      <c r="D12443" s="199">
        <v>2.0814079325370098</v>
      </c>
      <c r="E12443" s="199">
        <v>0.56479291317671998</v>
      </c>
      <c r="F12443" s="199">
        <v>0.73569200144611102</v>
      </c>
      <c r="G12443" s="199">
        <v>0.76770294099505698</v>
      </c>
      <c r="H12443" s="199">
        <v>0.44266368853352001</v>
      </c>
      <c r="I12443" s="199" t="s">
        <v>1469</v>
      </c>
    </row>
    <row r="12444" spans="1:9" x14ac:dyDescent="0.25">
      <c r="A12444" s="199">
        <v>12441</v>
      </c>
      <c r="B12444" s="199" t="s">
        <v>43471</v>
      </c>
      <c r="C12444" s="199" t="s">
        <v>43470</v>
      </c>
      <c r="D12444" s="199">
        <v>629.17034062858602</v>
      </c>
      <c r="E12444" s="199">
        <v>-0.23196945055431401</v>
      </c>
      <c r="F12444" s="199">
        <v>0.12390175959946401</v>
      </c>
      <c r="G12444" s="199">
        <v>-1.87220465071843</v>
      </c>
      <c r="H12444" s="199">
        <v>6.1178295926219102E-2</v>
      </c>
      <c r="I12444" s="199">
        <v>0.435038709515435</v>
      </c>
    </row>
    <row r="12445" spans="1:9" x14ac:dyDescent="0.25">
      <c r="A12445" s="199">
        <v>12442</v>
      </c>
      <c r="B12445" s="199" t="s">
        <v>43469</v>
      </c>
      <c r="C12445" s="199" t="s">
        <v>43468</v>
      </c>
      <c r="D12445" s="199">
        <v>1918.87887733254</v>
      </c>
      <c r="E12445" s="199">
        <v>-4.0743852224174898E-2</v>
      </c>
      <c r="F12445" s="199">
        <v>8.3909070671038102E-2</v>
      </c>
      <c r="G12445" s="199">
        <v>-0.48557148706734499</v>
      </c>
      <c r="H12445" s="199">
        <v>0.62727101639985905</v>
      </c>
      <c r="I12445" s="199">
        <v>0.88406839219601596</v>
      </c>
    </row>
    <row r="12446" spans="1:9" x14ac:dyDescent="0.25">
      <c r="A12446" s="199">
        <v>12443</v>
      </c>
      <c r="B12446" s="199" t="s">
        <v>43467</v>
      </c>
      <c r="C12446" s="199" t="s">
        <v>43466</v>
      </c>
      <c r="D12446" s="199">
        <v>96.484386034645695</v>
      </c>
      <c r="E12446" s="199">
        <v>0.14216921903261401</v>
      </c>
      <c r="F12446" s="199">
        <v>0.23636643226465601</v>
      </c>
      <c r="G12446" s="199">
        <v>0.60147804267498195</v>
      </c>
      <c r="H12446" s="199">
        <v>0.54752163214213001</v>
      </c>
      <c r="I12446" s="199">
        <v>0.84956534159046204</v>
      </c>
    </row>
    <row r="12447" spans="1:9" x14ac:dyDescent="0.25">
      <c r="A12447" s="199">
        <v>12444</v>
      </c>
      <c r="B12447" s="199" t="s">
        <v>43465</v>
      </c>
      <c r="C12447" s="199" t="s">
        <v>43464</v>
      </c>
      <c r="D12447" s="199">
        <v>12796.793646078901</v>
      </c>
      <c r="E12447" s="199">
        <v>-0.21853241531075901</v>
      </c>
      <c r="F12447" s="199">
        <v>0.172823859893837</v>
      </c>
      <c r="G12447" s="199">
        <v>-1.2644805841334601</v>
      </c>
      <c r="H12447" s="199">
        <v>0.206057585252342</v>
      </c>
      <c r="I12447" s="199">
        <v>0.64357207473746503</v>
      </c>
    </row>
    <row r="12448" spans="1:9" x14ac:dyDescent="0.25">
      <c r="A12448" s="199">
        <v>12445</v>
      </c>
      <c r="B12448" s="199" t="s">
        <v>43463</v>
      </c>
      <c r="C12448" s="199" t="s">
        <v>43462</v>
      </c>
      <c r="D12448" s="199">
        <v>3497.2682435677498</v>
      </c>
      <c r="E12448" s="199">
        <v>8.6235978929166304E-2</v>
      </c>
      <c r="F12448" s="199">
        <v>0.11490930786150901</v>
      </c>
      <c r="G12448" s="199">
        <v>0.75046991870405999</v>
      </c>
      <c r="H12448" s="199">
        <v>0.452971734408253</v>
      </c>
      <c r="I12448" s="199">
        <v>0.80663512268161597</v>
      </c>
    </row>
    <row r="12449" spans="1:9" x14ac:dyDescent="0.25">
      <c r="A12449" s="199">
        <v>12446</v>
      </c>
      <c r="B12449" s="199" t="s">
        <v>43461</v>
      </c>
      <c r="C12449" s="199" t="s">
        <v>43460</v>
      </c>
      <c r="D12449" s="199">
        <v>157.75683890286501</v>
      </c>
      <c r="E12449" s="199">
        <v>-0.66066910138628498</v>
      </c>
      <c r="F12449" s="199">
        <v>0.29041046860207897</v>
      </c>
      <c r="G12449" s="199">
        <v>-2.2749493314290099</v>
      </c>
      <c r="H12449" s="199">
        <v>2.2908969534581498E-2</v>
      </c>
      <c r="I12449" s="199">
        <v>0.31708123701773799</v>
      </c>
    </row>
    <row r="12450" spans="1:9" x14ac:dyDescent="0.25">
      <c r="A12450" s="199">
        <v>12447</v>
      </c>
      <c r="B12450" s="199" t="s">
        <v>43459</v>
      </c>
      <c r="C12450" s="199" t="s">
        <v>43458</v>
      </c>
      <c r="D12450" s="199">
        <v>383.57605227939098</v>
      </c>
      <c r="E12450" s="199">
        <v>-2.18459725235008E-2</v>
      </c>
      <c r="F12450" s="199">
        <v>0.114762704824747</v>
      </c>
      <c r="G12450" s="199">
        <v>-0.19035776959824799</v>
      </c>
      <c r="H12450" s="199">
        <v>0.84902878753502498</v>
      </c>
      <c r="I12450" s="199">
        <v>0.95969813508396096</v>
      </c>
    </row>
    <row r="12451" spans="1:9" x14ac:dyDescent="0.25">
      <c r="A12451" s="199">
        <v>12448</v>
      </c>
      <c r="B12451" s="199" t="s">
        <v>43457</v>
      </c>
      <c r="C12451" s="199" t="s">
        <v>43456</v>
      </c>
      <c r="D12451" s="199">
        <v>4137.2939088047897</v>
      </c>
      <c r="E12451" s="199">
        <v>-0.40789152681880902</v>
      </c>
      <c r="F12451" s="199">
        <v>0.193936109673295</v>
      </c>
      <c r="G12451" s="199">
        <v>-2.1032263022391402</v>
      </c>
      <c r="H12451" s="199">
        <v>3.5445992134901801E-2</v>
      </c>
      <c r="I12451" s="199">
        <v>0.36734937303443699</v>
      </c>
    </row>
    <row r="12452" spans="1:9" x14ac:dyDescent="0.25">
      <c r="A12452" s="199">
        <v>12449</v>
      </c>
      <c r="B12452" s="199" t="s">
        <v>43455</v>
      </c>
      <c r="C12452" s="199" t="s">
        <v>43454</v>
      </c>
      <c r="D12452" s="199">
        <v>1010.49311207859</v>
      </c>
      <c r="E12452" s="199">
        <v>-6.9865398860951E-2</v>
      </c>
      <c r="F12452" s="199">
        <v>0.21262920195153701</v>
      </c>
      <c r="G12452" s="199">
        <v>-0.32857856879355102</v>
      </c>
      <c r="H12452" s="199">
        <v>0.74247424903927195</v>
      </c>
      <c r="I12452" s="199">
        <v>0.92641371890221702</v>
      </c>
    </row>
    <row r="12453" spans="1:9" x14ac:dyDescent="0.25">
      <c r="A12453" s="199">
        <v>12450</v>
      </c>
      <c r="B12453" s="199" t="s">
        <v>43453</v>
      </c>
      <c r="C12453" s="199" t="s">
        <v>43452</v>
      </c>
      <c r="D12453" s="199">
        <v>81.156221728361899</v>
      </c>
      <c r="E12453" s="199">
        <v>-1.2588303708689601</v>
      </c>
      <c r="F12453" s="199">
        <v>0.46409386796721602</v>
      </c>
      <c r="G12453" s="199">
        <v>-2.7124477562756399</v>
      </c>
      <c r="H12453" s="199">
        <v>6.6788308517819299E-3</v>
      </c>
      <c r="I12453" s="199">
        <v>0.22091691380999201</v>
      </c>
    </row>
    <row r="12454" spans="1:9" x14ac:dyDescent="0.25">
      <c r="A12454" s="199">
        <v>12451</v>
      </c>
      <c r="B12454" s="199" t="s">
        <v>43451</v>
      </c>
      <c r="C12454" s="199" t="s">
        <v>43450</v>
      </c>
      <c r="D12454" s="199">
        <v>4.8261615832823201</v>
      </c>
      <c r="E12454" s="199">
        <v>-0.34790265587276897</v>
      </c>
      <c r="F12454" s="199">
        <v>0.75070497580348905</v>
      </c>
      <c r="G12454" s="199">
        <v>-0.46343459426308498</v>
      </c>
      <c r="H12454" s="199">
        <v>0.643052886715761</v>
      </c>
      <c r="I12454" s="199">
        <v>0.88954453777440201</v>
      </c>
    </row>
    <row r="12455" spans="1:9" x14ac:dyDescent="0.25">
      <c r="A12455" s="199">
        <v>12452</v>
      </c>
      <c r="B12455" s="199" t="s">
        <v>43449</v>
      </c>
      <c r="C12455" s="199" t="s">
        <v>43448</v>
      </c>
      <c r="D12455" s="199">
        <v>2.5037584734281899</v>
      </c>
      <c r="E12455" s="199">
        <v>0.63690921712731896</v>
      </c>
      <c r="F12455" s="199">
        <v>0.78445316960264599</v>
      </c>
      <c r="G12455" s="199">
        <v>0.81191490047766302</v>
      </c>
      <c r="H12455" s="199">
        <v>0.416840463824525</v>
      </c>
      <c r="I12455" s="199">
        <v>0.78983521105869603</v>
      </c>
    </row>
    <row r="12456" spans="1:9" x14ac:dyDescent="0.25">
      <c r="A12456" s="199">
        <v>12453</v>
      </c>
      <c r="B12456" s="199" t="s">
        <v>43447</v>
      </c>
      <c r="C12456" s="199" t="s">
        <v>43446</v>
      </c>
      <c r="D12456" s="199">
        <v>436.29397094265698</v>
      </c>
      <c r="E12456" s="199">
        <v>-1.1300389957378001</v>
      </c>
      <c r="F12456" s="199">
        <v>0.35668389418388802</v>
      </c>
      <c r="G12456" s="199">
        <v>-3.1681806051921502</v>
      </c>
      <c r="H12456" s="199">
        <v>1.5339619528954001E-3</v>
      </c>
      <c r="I12456" s="199">
        <v>0.12627676771134599</v>
      </c>
    </row>
    <row r="12457" spans="1:9" x14ac:dyDescent="0.25">
      <c r="A12457" s="199">
        <v>12454</v>
      </c>
      <c r="B12457" s="199" t="s">
        <v>43445</v>
      </c>
      <c r="C12457" s="199" t="s">
        <v>43444</v>
      </c>
      <c r="D12457" s="199">
        <v>492.08665060311603</v>
      </c>
      <c r="E12457" s="199">
        <v>-0.16707133323887399</v>
      </c>
      <c r="F12457" s="199">
        <v>0.23471132340714199</v>
      </c>
      <c r="G12457" s="199">
        <v>-0.711816246500659</v>
      </c>
      <c r="H12457" s="199">
        <v>0.47657857086827199</v>
      </c>
      <c r="I12457" s="199">
        <v>0.81814595115823296</v>
      </c>
    </row>
    <row r="12458" spans="1:9" x14ac:dyDescent="0.25">
      <c r="A12458" s="199">
        <v>12455</v>
      </c>
      <c r="B12458" s="199" t="s">
        <v>43443</v>
      </c>
      <c r="C12458" s="199" t="s">
        <v>43442</v>
      </c>
      <c r="D12458" s="199">
        <v>2.78063065769856</v>
      </c>
      <c r="E12458" s="199">
        <v>1.54508609812429</v>
      </c>
      <c r="F12458" s="199">
        <v>0.81161672072345903</v>
      </c>
      <c r="G12458" s="199">
        <v>1.9037139805929899</v>
      </c>
      <c r="H12458" s="199">
        <v>5.69474446386527E-2</v>
      </c>
      <c r="I12458" s="199">
        <v>0.42487277339228002</v>
      </c>
    </row>
    <row r="12459" spans="1:9" x14ac:dyDescent="0.25">
      <c r="A12459" s="199">
        <v>12456</v>
      </c>
      <c r="B12459" s="199" t="s">
        <v>43441</v>
      </c>
      <c r="C12459" s="199" t="s">
        <v>43440</v>
      </c>
      <c r="D12459" s="199">
        <v>28562.317095250099</v>
      </c>
      <c r="E12459" s="199">
        <v>-1.39242031002926</v>
      </c>
      <c r="F12459" s="199">
        <v>0.88458858415225505</v>
      </c>
      <c r="G12459" s="199">
        <v>-1.57408803931568</v>
      </c>
      <c r="H12459" s="199">
        <v>0.11546709732344999</v>
      </c>
      <c r="I12459" s="199">
        <v>0.53742571807927797</v>
      </c>
    </row>
    <row r="12460" spans="1:9" x14ac:dyDescent="0.25">
      <c r="A12460" s="199">
        <v>12457</v>
      </c>
      <c r="B12460" s="199" t="s">
        <v>43439</v>
      </c>
      <c r="C12460" s="199" t="s">
        <v>43438</v>
      </c>
      <c r="D12460" s="199">
        <v>2514.04008105614</v>
      </c>
      <c r="E12460" s="199">
        <v>-6.7639253922890302E-2</v>
      </c>
      <c r="F12460" s="199">
        <v>0.181494522563593</v>
      </c>
      <c r="G12460" s="199">
        <v>-0.37267931267286902</v>
      </c>
      <c r="H12460" s="199">
        <v>0.70938713512711404</v>
      </c>
      <c r="I12460" s="199">
        <v>0.91352662899047499</v>
      </c>
    </row>
    <row r="12461" spans="1:9" x14ac:dyDescent="0.25">
      <c r="A12461" s="199">
        <v>12458</v>
      </c>
      <c r="B12461" s="199" t="s">
        <v>43437</v>
      </c>
      <c r="C12461" s="199" t="s">
        <v>43436</v>
      </c>
      <c r="D12461" s="199">
        <v>449.66756645715299</v>
      </c>
      <c r="E12461" s="199">
        <v>-0.44068146007062398</v>
      </c>
      <c r="F12461" s="199">
        <v>0.49784646729257898</v>
      </c>
      <c r="G12461" s="199">
        <v>-0.88517542861590803</v>
      </c>
      <c r="H12461" s="199">
        <v>0.37606202253916099</v>
      </c>
      <c r="I12461" s="199">
        <v>0.76924445624691395</v>
      </c>
    </row>
    <row r="12462" spans="1:9" x14ac:dyDescent="0.25">
      <c r="A12462" s="199">
        <v>12459</v>
      </c>
      <c r="B12462" s="199" t="s">
        <v>43435</v>
      </c>
      <c r="C12462" s="199" t="s">
        <v>43434</v>
      </c>
      <c r="D12462" s="199">
        <v>10979.703768621001</v>
      </c>
      <c r="E12462" s="199">
        <v>3.7955806912027101E-2</v>
      </c>
      <c r="F12462" s="199">
        <v>0.111671610931558</v>
      </c>
      <c r="G12462" s="199">
        <v>0.33988769925858398</v>
      </c>
      <c r="H12462" s="199">
        <v>0.73394110034722804</v>
      </c>
      <c r="I12462" s="199">
        <v>0.92327588941531202</v>
      </c>
    </row>
    <row r="12463" spans="1:9" x14ac:dyDescent="0.25">
      <c r="A12463" s="199">
        <v>12460</v>
      </c>
      <c r="B12463" s="199" t="s">
        <v>43433</v>
      </c>
      <c r="C12463" s="199" t="s">
        <v>43432</v>
      </c>
      <c r="D12463" s="199">
        <v>361.03652759818198</v>
      </c>
      <c r="E12463" s="199">
        <v>-0.17468353272190501</v>
      </c>
      <c r="F12463" s="199">
        <v>0.1380174227257</v>
      </c>
      <c r="G12463" s="199">
        <v>-1.26566290887113</v>
      </c>
      <c r="H12463" s="199">
        <v>0.20563379302027701</v>
      </c>
      <c r="I12463" s="199">
        <v>0.643098243335117</v>
      </c>
    </row>
    <row r="12464" spans="1:9" x14ac:dyDescent="0.25">
      <c r="A12464" s="199">
        <v>12461</v>
      </c>
      <c r="B12464" s="199" t="s">
        <v>43431</v>
      </c>
      <c r="C12464" s="199" t="s">
        <v>43430</v>
      </c>
      <c r="D12464" s="199">
        <v>848.17162012485903</v>
      </c>
      <c r="E12464" s="199">
        <v>4.5599998895624501E-2</v>
      </c>
      <c r="F12464" s="199">
        <v>0.15990036652467499</v>
      </c>
      <c r="G12464" s="199">
        <v>0.28517757580366598</v>
      </c>
      <c r="H12464" s="199">
        <v>0.775508099277887</v>
      </c>
      <c r="I12464" s="199">
        <v>0.93657531291291296</v>
      </c>
    </row>
    <row r="12465" spans="1:9" x14ac:dyDescent="0.25">
      <c r="A12465" s="199">
        <v>12462</v>
      </c>
      <c r="B12465" s="199" t="s">
        <v>43429</v>
      </c>
      <c r="C12465" s="199" t="s">
        <v>43428</v>
      </c>
      <c r="D12465" s="199">
        <v>589.75242599866203</v>
      </c>
      <c r="E12465" s="199">
        <v>0.323654188709525</v>
      </c>
      <c r="F12465" s="199">
        <v>0.20134338199768401</v>
      </c>
      <c r="G12465" s="199">
        <v>1.6074736874800699</v>
      </c>
      <c r="H12465" s="199">
        <v>0.107950496945605</v>
      </c>
      <c r="I12465" s="199">
        <v>0.52466680527889298</v>
      </c>
    </row>
    <row r="12466" spans="1:9" x14ac:dyDescent="0.25">
      <c r="A12466" s="199">
        <v>12463</v>
      </c>
      <c r="B12466" s="199" t="s">
        <v>43427</v>
      </c>
      <c r="C12466" s="199" t="s">
        <v>43426</v>
      </c>
      <c r="D12466" s="199">
        <v>1928.5542017425601</v>
      </c>
      <c r="E12466" s="199">
        <v>0.242085063492092</v>
      </c>
      <c r="F12466" s="199">
        <v>0.12824819819151201</v>
      </c>
      <c r="G12466" s="199">
        <v>1.8876293539078699</v>
      </c>
      <c r="H12466" s="199">
        <v>5.9075726510915999E-2</v>
      </c>
      <c r="I12466" s="199">
        <v>0.430749003525563</v>
      </c>
    </row>
    <row r="12467" spans="1:9" x14ac:dyDescent="0.25">
      <c r="A12467" s="199">
        <v>12464</v>
      </c>
      <c r="B12467" s="199" t="s">
        <v>43425</v>
      </c>
      <c r="C12467" s="199" t="s">
        <v>43424</v>
      </c>
      <c r="D12467" s="199">
        <v>26.445524586555901</v>
      </c>
      <c r="E12467" s="199">
        <v>0.53047423511146896</v>
      </c>
      <c r="F12467" s="199">
        <v>0.43834046583414399</v>
      </c>
      <c r="G12467" s="199">
        <v>1.2101876884717899</v>
      </c>
      <c r="H12467" s="199">
        <v>0.22620688118725499</v>
      </c>
      <c r="I12467" s="199">
        <v>0.66264763876356703</v>
      </c>
    </row>
    <row r="12468" spans="1:9" x14ac:dyDescent="0.25">
      <c r="A12468" s="199">
        <v>12465</v>
      </c>
      <c r="B12468" s="199" t="s">
        <v>43423</v>
      </c>
      <c r="C12468" s="199" t="s">
        <v>43422</v>
      </c>
      <c r="D12468" s="199">
        <v>579.76768590250504</v>
      </c>
      <c r="E12468" s="199">
        <v>-0.23259734789108</v>
      </c>
      <c r="F12468" s="199">
        <v>0.163693598245024</v>
      </c>
      <c r="G12468" s="199">
        <v>-1.42093124217917</v>
      </c>
      <c r="H12468" s="199">
        <v>0.155336749351565</v>
      </c>
      <c r="I12468" s="199">
        <v>0.59121795807365596</v>
      </c>
    </row>
    <row r="12469" spans="1:9" x14ac:dyDescent="0.25">
      <c r="A12469" s="199">
        <v>12466</v>
      </c>
      <c r="B12469" s="199" t="s">
        <v>43421</v>
      </c>
      <c r="C12469" s="199" t="s">
        <v>43420</v>
      </c>
      <c r="D12469" s="199">
        <v>1138.1060078353901</v>
      </c>
      <c r="E12469" s="199">
        <v>0.35545008541985701</v>
      </c>
      <c r="F12469" s="199">
        <v>0.51305714744465303</v>
      </c>
      <c r="G12469" s="199">
        <v>0.69280797897509505</v>
      </c>
      <c r="H12469" s="199">
        <v>0.48843006425490099</v>
      </c>
      <c r="I12469" s="199">
        <v>0.82422173955545397</v>
      </c>
    </row>
    <row r="12470" spans="1:9" x14ac:dyDescent="0.25">
      <c r="A12470" s="199">
        <v>12467</v>
      </c>
      <c r="B12470" s="199" t="s">
        <v>43419</v>
      </c>
      <c r="C12470" s="199" t="s">
        <v>43418</v>
      </c>
      <c r="D12470" s="199">
        <v>1180.2129394629601</v>
      </c>
      <c r="E12470" s="199">
        <v>0.30702778038766998</v>
      </c>
      <c r="F12470" s="199">
        <v>0.226998780843988</v>
      </c>
      <c r="G12470" s="199">
        <v>1.3525525522477799</v>
      </c>
      <c r="H12470" s="199">
        <v>0.176198619221869</v>
      </c>
      <c r="I12470" s="199">
        <v>0.61285096304864795</v>
      </c>
    </row>
    <row r="12471" spans="1:9" x14ac:dyDescent="0.25">
      <c r="A12471" s="199">
        <v>12468</v>
      </c>
      <c r="B12471" s="199" t="s">
        <v>43417</v>
      </c>
      <c r="C12471" s="199" t="s">
        <v>43416</v>
      </c>
      <c r="D12471" s="199">
        <v>9571.7979181908304</v>
      </c>
      <c r="E12471" s="199">
        <v>-0.217269781125741</v>
      </c>
      <c r="F12471" s="199">
        <v>0.21282141850448899</v>
      </c>
      <c r="G12471" s="199">
        <v>-1.02090185589642</v>
      </c>
      <c r="H12471" s="199">
        <v>0.30730093977204798</v>
      </c>
      <c r="I12471" s="199">
        <v>0.72516817694542202</v>
      </c>
    </row>
    <row r="12472" spans="1:9" x14ac:dyDescent="0.25">
      <c r="A12472" s="199">
        <v>12469</v>
      </c>
      <c r="B12472" s="199" t="s">
        <v>43415</v>
      </c>
      <c r="C12472" s="199" t="s">
        <v>43414</v>
      </c>
      <c r="D12472" s="199">
        <v>724.21713271879798</v>
      </c>
      <c r="E12472" s="199">
        <v>8.2699037380380896E-2</v>
      </c>
      <c r="F12472" s="199">
        <v>0.18742482697303001</v>
      </c>
      <c r="G12472" s="199">
        <v>0.44123843524892797</v>
      </c>
      <c r="H12472" s="199">
        <v>0.65904039068174103</v>
      </c>
      <c r="I12472" s="199">
        <v>0.89509315600915895</v>
      </c>
    </row>
    <row r="12473" spans="1:9" x14ac:dyDescent="0.25">
      <c r="A12473" s="199">
        <v>12470</v>
      </c>
      <c r="B12473" s="199" t="s">
        <v>43413</v>
      </c>
      <c r="C12473" s="199" t="s">
        <v>43412</v>
      </c>
      <c r="D12473" s="199">
        <v>1771.75050394403</v>
      </c>
      <c r="E12473" s="199">
        <v>-0.38362497872783102</v>
      </c>
      <c r="F12473" s="199">
        <v>0.25869020549873201</v>
      </c>
      <c r="G12473" s="199">
        <v>-1.4829513084511099</v>
      </c>
      <c r="H12473" s="199">
        <v>0.138087347955686</v>
      </c>
      <c r="I12473" s="199">
        <v>0.56989284953482899</v>
      </c>
    </row>
    <row r="12474" spans="1:9" x14ac:dyDescent="0.25">
      <c r="A12474" s="199">
        <v>12471</v>
      </c>
      <c r="B12474" s="199" t="s">
        <v>43411</v>
      </c>
      <c r="C12474" s="199" t="s">
        <v>43410</v>
      </c>
      <c r="D12474" s="199">
        <v>1055.7900896850001</v>
      </c>
      <c r="E12474" s="199">
        <v>-0.87209961166863104</v>
      </c>
      <c r="F12474" s="199">
        <v>0.334388126603481</v>
      </c>
      <c r="G12474" s="199">
        <v>-2.6080459869401098</v>
      </c>
      <c r="H12474" s="199">
        <v>9.1060719891879194E-3</v>
      </c>
      <c r="I12474" s="199">
        <v>0.233715396500627</v>
      </c>
    </row>
    <row r="12475" spans="1:9" x14ac:dyDescent="0.25">
      <c r="A12475" s="199">
        <v>12472</v>
      </c>
      <c r="B12475" s="199" t="s">
        <v>43409</v>
      </c>
      <c r="C12475" s="199" t="s">
        <v>43408</v>
      </c>
      <c r="D12475" s="199">
        <v>461.830318313492</v>
      </c>
      <c r="E12475" s="199">
        <v>-0.82381826192125396</v>
      </c>
      <c r="F12475" s="199">
        <v>0.48045477774274498</v>
      </c>
      <c r="G12475" s="199">
        <v>-1.71466348152824</v>
      </c>
      <c r="H12475" s="199">
        <v>8.6406942591449501E-2</v>
      </c>
      <c r="I12475" s="199">
        <v>0.48671049618744899</v>
      </c>
    </row>
    <row r="12476" spans="1:9" x14ac:dyDescent="0.25">
      <c r="A12476" s="199">
        <v>12473</v>
      </c>
      <c r="B12476" s="199" t="s">
        <v>43407</v>
      </c>
      <c r="C12476" s="199" t="s">
        <v>43406</v>
      </c>
      <c r="D12476" s="199">
        <v>4029.0383683806899</v>
      </c>
      <c r="E12476" s="199">
        <v>-4.49458818492375E-2</v>
      </c>
      <c r="F12476" s="199">
        <v>0.241612490788362</v>
      </c>
      <c r="G12476" s="199">
        <v>-0.186024661649664</v>
      </c>
      <c r="H12476" s="199">
        <v>0.85242542167172097</v>
      </c>
      <c r="I12476" s="199">
        <v>0.960580624368363</v>
      </c>
    </row>
    <row r="12477" spans="1:9" x14ac:dyDescent="0.25">
      <c r="A12477" s="199">
        <v>12474</v>
      </c>
      <c r="B12477" s="199" t="s">
        <v>43405</v>
      </c>
      <c r="C12477" s="199" t="s">
        <v>43404</v>
      </c>
      <c r="D12477" s="199">
        <v>344.35716572210902</v>
      </c>
      <c r="E12477" s="199">
        <v>-7.2793521368749795E-2</v>
      </c>
      <c r="F12477" s="199">
        <v>0.36810127959127897</v>
      </c>
      <c r="G12477" s="199">
        <v>-0.19775405684429001</v>
      </c>
      <c r="H12477" s="199">
        <v>0.84323749353215405</v>
      </c>
      <c r="I12477" s="199">
        <v>0.95761768847906403</v>
      </c>
    </row>
    <row r="12478" spans="1:9" x14ac:dyDescent="0.25">
      <c r="A12478" s="199">
        <v>12475</v>
      </c>
      <c r="B12478" s="199" t="s">
        <v>43403</v>
      </c>
      <c r="C12478" s="199" t="s">
        <v>43402</v>
      </c>
      <c r="D12478" s="199">
        <v>9.0047277461080206</v>
      </c>
      <c r="E12478" s="199">
        <v>0.65049824617551899</v>
      </c>
      <c r="F12478" s="199">
        <v>0.59771001837605597</v>
      </c>
      <c r="G12478" s="199">
        <v>1.08831745524843</v>
      </c>
      <c r="H12478" s="199">
        <v>0.27645498730983598</v>
      </c>
      <c r="I12478" s="199">
        <v>0.70341653859692299</v>
      </c>
    </row>
    <row r="12479" spans="1:9" x14ac:dyDescent="0.25">
      <c r="A12479" s="199">
        <v>12476</v>
      </c>
      <c r="B12479" s="199" t="s">
        <v>43401</v>
      </c>
      <c r="C12479" s="199" t="s">
        <v>43400</v>
      </c>
      <c r="D12479" s="199">
        <v>2.19050658266239</v>
      </c>
      <c r="E12479" s="199">
        <v>1.1095649909923</v>
      </c>
      <c r="F12479" s="199">
        <v>0.87682721102836503</v>
      </c>
      <c r="G12479" s="199">
        <v>1.2654317487375599</v>
      </c>
      <c r="H12479" s="199">
        <v>0.20571660016257201</v>
      </c>
      <c r="I12479" s="199" t="s">
        <v>1469</v>
      </c>
    </row>
    <row r="12480" spans="1:9" x14ac:dyDescent="0.25">
      <c r="A12480" s="199">
        <v>12477</v>
      </c>
      <c r="B12480" s="199" t="s">
        <v>43399</v>
      </c>
      <c r="C12480" s="199" t="s">
        <v>43398</v>
      </c>
      <c r="D12480" s="199">
        <v>963.34020281127403</v>
      </c>
      <c r="E12480" s="199">
        <v>0.207009415519676</v>
      </c>
      <c r="F12480" s="199">
        <v>0.172887259392837</v>
      </c>
      <c r="G12480" s="199">
        <v>1.19736651646092</v>
      </c>
      <c r="H12480" s="199">
        <v>0.23116372859199799</v>
      </c>
      <c r="I12480" s="199">
        <v>0.66641136794014499</v>
      </c>
    </row>
    <row r="12481" spans="1:9" x14ac:dyDescent="0.25">
      <c r="A12481" s="199">
        <v>12478</v>
      </c>
      <c r="B12481" s="199" t="s">
        <v>43397</v>
      </c>
      <c r="C12481" s="199" t="s">
        <v>43396</v>
      </c>
      <c r="D12481" s="199">
        <v>807.97394614877498</v>
      </c>
      <c r="E12481" s="199">
        <v>-0.70448337757073498</v>
      </c>
      <c r="F12481" s="199">
        <v>0.27159898303498098</v>
      </c>
      <c r="G12481" s="199">
        <v>-2.59383658104493</v>
      </c>
      <c r="H12481" s="199">
        <v>9.4911587937134504E-3</v>
      </c>
      <c r="I12481" s="199">
        <v>0.23589193852014201</v>
      </c>
    </row>
    <row r="12482" spans="1:9" x14ac:dyDescent="0.25">
      <c r="A12482" s="199">
        <v>12479</v>
      </c>
      <c r="B12482" s="199" t="s">
        <v>43395</v>
      </c>
      <c r="C12482" s="199" t="s">
        <v>43394</v>
      </c>
      <c r="D12482" s="199">
        <v>3923.4901398348202</v>
      </c>
      <c r="E12482" s="199">
        <v>0.32790917207643899</v>
      </c>
      <c r="F12482" s="199">
        <v>0.195966686012995</v>
      </c>
      <c r="G12482" s="199">
        <v>1.67329038801367</v>
      </c>
      <c r="H12482" s="199">
        <v>9.4270143760874697E-2</v>
      </c>
      <c r="I12482" s="199">
        <v>0.50272634077151401</v>
      </c>
    </row>
    <row r="12483" spans="1:9" x14ac:dyDescent="0.25">
      <c r="A12483" s="199">
        <v>12480</v>
      </c>
      <c r="B12483" s="199" t="s">
        <v>43393</v>
      </c>
      <c r="C12483" s="199" t="s">
        <v>43392</v>
      </c>
      <c r="D12483" s="199">
        <v>1034.7755900030299</v>
      </c>
      <c r="E12483" s="199">
        <v>-0.18458170258971099</v>
      </c>
      <c r="F12483" s="199">
        <v>0.144985278425321</v>
      </c>
      <c r="G12483" s="199">
        <v>-1.2731065153265599</v>
      </c>
      <c r="H12483" s="199">
        <v>0.20298024729531999</v>
      </c>
      <c r="I12483" s="199">
        <v>0.64041512118980903</v>
      </c>
    </row>
    <row r="12484" spans="1:9" x14ac:dyDescent="0.25">
      <c r="A12484" s="199">
        <v>12481</v>
      </c>
      <c r="B12484" s="199" t="s">
        <v>43391</v>
      </c>
      <c r="C12484" s="199" t="s">
        <v>43390</v>
      </c>
      <c r="D12484" s="199">
        <v>58.018847714281499</v>
      </c>
      <c r="E12484" s="199">
        <v>-2.2795949097419899E-3</v>
      </c>
      <c r="F12484" s="199">
        <v>0.39759393262308901</v>
      </c>
      <c r="G12484" s="199">
        <v>-5.7334750927977504E-3</v>
      </c>
      <c r="H12484" s="199">
        <v>0.99542537380713603</v>
      </c>
      <c r="I12484" s="199">
        <v>0.99918313275611703</v>
      </c>
    </row>
    <row r="12485" spans="1:9" x14ac:dyDescent="0.25">
      <c r="A12485" s="199">
        <v>12482</v>
      </c>
      <c r="B12485" s="199" t="s">
        <v>43389</v>
      </c>
      <c r="C12485" s="199" t="s">
        <v>43388</v>
      </c>
      <c r="D12485" s="199">
        <v>7114.3081827231199</v>
      </c>
      <c r="E12485" s="199">
        <v>-0.19031077088464199</v>
      </c>
      <c r="F12485" s="199">
        <v>0.10656649908949201</v>
      </c>
      <c r="G12485" s="199">
        <v>-1.78584050813965</v>
      </c>
      <c r="H12485" s="199">
        <v>7.4125085795107098E-2</v>
      </c>
      <c r="I12485" s="199">
        <v>0.46253608896791898</v>
      </c>
    </row>
    <row r="12486" spans="1:9" x14ac:dyDescent="0.25">
      <c r="A12486" s="199">
        <v>12483</v>
      </c>
      <c r="B12486" s="199" t="s">
        <v>43387</v>
      </c>
      <c r="C12486" s="199" t="s">
        <v>43386</v>
      </c>
      <c r="D12486" s="199">
        <v>3.9031443884154</v>
      </c>
      <c r="E12486" s="199">
        <v>0.23169431320355499</v>
      </c>
      <c r="F12486" s="199">
        <v>0.83083955934903797</v>
      </c>
      <c r="G12486" s="199">
        <v>0.278867695449032</v>
      </c>
      <c r="H12486" s="199">
        <v>0.78034636072957098</v>
      </c>
      <c r="I12486" s="199">
        <v>0.93788187997469397</v>
      </c>
    </row>
    <row r="12487" spans="1:9" x14ac:dyDescent="0.25">
      <c r="A12487" s="199">
        <v>12484</v>
      </c>
      <c r="B12487" s="199" t="s">
        <v>43385</v>
      </c>
      <c r="C12487" s="199" t="s">
        <v>43384</v>
      </c>
      <c r="D12487" s="199">
        <v>242.888450606779</v>
      </c>
      <c r="E12487" s="199">
        <v>-0.35690867629492201</v>
      </c>
      <c r="F12487" s="199">
        <v>0.33293247346520599</v>
      </c>
      <c r="G12487" s="199">
        <v>-1.07201521251492</v>
      </c>
      <c r="H12487" s="199">
        <v>0.28371319939171902</v>
      </c>
      <c r="I12487" s="199">
        <v>0.70811595395811799</v>
      </c>
    </row>
    <row r="12488" spans="1:9" x14ac:dyDescent="0.25">
      <c r="A12488" s="199">
        <v>12485</v>
      </c>
      <c r="B12488" s="199" t="s">
        <v>43383</v>
      </c>
      <c r="C12488" s="199" t="s">
        <v>43382</v>
      </c>
      <c r="D12488" s="199">
        <v>26.400261711543301</v>
      </c>
      <c r="E12488" s="199">
        <v>-1.2263086531837499</v>
      </c>
      <c r="F12488" s="199">
        <v>0.67646562878615202</v>
      </c>
      <c r="G12488" s="199">
        <v>-1.8128173864269099</v>
      </c>
      <c r="H12488" s="199">
        <v>6.9859991444294098E-2</v>
      </c>
      <c r="I12488" s="199">
        <v>0.45544445759569502</v>
      </c>
    </row>
    <row r="12489" spans="1:9" x14ac:dyDescent="0.25">
      <c r="A12489" s="199">
        <v>12486</v>
      </c>
      <c r="B12489" s="199" t="s">
        <v>43381</v>
      </c>
      <c r="C12489" s="199" t="s">
        <v>43380</v>
      </c>
      <c r="D12489" s="199">
        <v>34.453635369213799</v>
      </c>
      <c r="E12489" s="199">
        <v>-3.5955384624219801E-2</v>
      </c>
      <c r="F12489" s="199">
        <v>0.52666590443073302</v>
      </c>
      <c r="G12489" s="199">
        <v>-6.8269816446696899E-2</v>
      </c>
      <c r="H12489" s="199">
        <v>0.945570851039786</v>
      </c>
      <c r="I12489" s="199">
        <v>0.98601294240494897</v>
      </c>
    </row>
    <row r="12490" spans="1:9" x14ac:dyDescent="0.25">
      <c r="A12490" s="199">
        <v>12487</v>
      </c>
      <c r="B12490" s="199" t="s">
        <v>43379</v>
      </c>
      <c r="C12490" s="199" t="s">
        <v>43378</v>
      </c>
      <c r="D12490" s="199">
        <v>1062.1455973464499</v>
      </c>
      <c r="E12490" s="199">
        <v>2.1872540000178901E-2</v>
      </c>
      <c r="F12490" s="199">
        <v>0.14894238049143901</v>
      </c>
      <c r="G12490" s="199">
        <v>0.146852359469547</v>
      </c>
      <c r="H12490" s="199">
        <v>0.88324855576435801</v>
      </c>
      <c r="I12490" s="199">
        <v>0.96992871199219599</v>
      </c>
    </row>
    <row r="12491" spans="1:9" x14ac:dyDescent="0.25">
      <c r="A12491" s="199">
        <v>12488</v>
      </c>
      <c r="B12491" s="199" t="s">
        <v>43377</v>
      </c>
      <c r="C12491" s="199" t="s">
        <v>43376</v>
      </c>
      <c r="D12491" s="199">
        <v>3.8798051195931702</v>
      </c>
      <c r="E12491" s="199">
        <v>-1.2257982535663701</v>
      </c>
      <c r="F12491" s="199">
        <v>0.69043601442817804</v>
      </c>
      <c r="G12491" s="199">
        <v>-1.7753973256762701</v>
      </c>
      <c r="H12491" s="199">
        <v>7.5832305283467905E-2</v>
      </c>
      <c r="I12491" s="199">
        <v>0.46592021316784599</v>
      </c>
    </row>
    <row r="12492" spans="1:9" x14ac:dyDescent="0.25">
      <c r="A12492" s="199">
        <v>12489</v>
      </c>
      <c r="B12492" s="199" t="s">
        <v>43375</v>
      </c>
      <c r="C12492" s="199" t="s">
        <v>43374</v>
      </c>
      <c r="D12492" s="199">
        <v>14.642562128101099</v>
      </c>
      <c r="E12492" s="199">
        <v>-0.36465119214365999</v>
      </c>
      <c r="F12492" s="199">
        <v>0.72014595331132902</v>
      </c>
      <c r="G12492" s="199">
        <v>-0.50635734390638998</v>
      </c>
      <c r="H12492" s="199">
        <v>0.61260581378585799</v>
      </c>
      <c r="I12492" s="199">
        <v>0.87888270009066405</v>
      </c>
    </row>
    <row r="12493" spans="1:9" x14ac:dyDescent="0.25">
      <c r="A12493" s="199">
        <v>12490</v>
      </c>
      <c r="B12493" s="199" t="s">
        <v>43373</v>
      </c>
      <c r="C12493" s="199" t="s">
        <v>43372</v>
      </c>
      <c r="D12493" s="199">
        <v>1150.78856368365</v>
      </c>
      <c r="E12493" s="199">
        <v>-0.93875836841324201</v>
      </c>
      <c r="F12493" s="199">
        <v>0.33655509636844799</v>
      </c>
      <c r="G12493" s="199">
        <v>-2.7893155639085099</v>
      </c>
      <c r="H12493" s="199">
        <v>5.2819571587613898E-3</v>
      </c>
      <c r="I12493" s="199">
        <v>0.20381660343993299</v>
      </c>
    </row>
    <row r="12494" spans="1:9" x14ac:dyDescent="0.25">
      <c r="A12494" s="199">
        <v>12491</v>
      </c>
      <c r="B12494" s="199" t="s">
        <v>43371</v>
      </c>
      <c r="C12494" s="199" t="s">
        <v>43370</v>
      </c>
      <c r="D12494" s="199">
        <v>1765.2635518581999</v>
      </c>
      <c r="E12494" s="199">
        <v>-0.12540299942066899</v>
      </c>
      <c r="F12494" s="199">
        <v>0.186494058709373</v>
      </c>
      <c r="G12494" s="199">
        <v>-0.67242356291946603</v>
      </c>
      <c r="H12494" s="199">
        <v>0.50131408634512697</v>
      </c>
      <c r="I12494" s="199">
        <v>0.82851099643375004</v>
      </c>
    </row>
    <row r="12495" spans="1:9" x14ac:dyDescent="0.25">
      <c r="A12495" s="199">
        <v>12492</v>
      </c>
      <c r="B12495" s="199" t="s">
        <v>43369</v>
      </c>
      <c r="C12495" s="199" t="s">
        <v>43368</v>
      </c>
      <c r="D12495" s="199">
        <v>267.20063781465501</v>
      </c>
      <c r="E12495" s="199">
        <v>-0.27326972176356401</v>
      </c>
      <c r="F12495" s="199">
        <v>0.25477360352552098</v>
      </c>
      <c r="G12495" s="199">
        <v>-1.07259825186792</v>
      </c>
      <c r="H12495" s="199">
        <v>0.28345140944020197</v>
      </c>
      <c r="I12495" s="199">
        <v>0.70799044997265403</v>
      </c>
    </row>
    <row r="12496" spans="1:9" x14ac:dyDescent="0.25">
      <c r="A12496" s="199">
        <v>12493</v>
      </c>
      <c r="B12496" s="199" t="s">
        <v>43367</v>
      </c>
      <c r="C12496" s="199" t="s">
        <v>43366</v>
      </c>
      <c r="D12496" s="199">
        <v>2306.4812435511899</v>
      </c>
      <c r="E12496" s="199">
        <v>0.30064853492610799</v>
      </c>
      <c r="F12496" s="199">
        <v>0.16010023102798099</v>
      </c>
      <c r="G12496" s="199">
        <v>1.87787695867574</v>
      </c>
      <c r="H12496" s="199">
        <v>6.0397999117365299E-2</v>
      </c>
      <c r="I12496" s="199">
        <v>0.43334864909834497</v>
      </c>
    </row>
    <row r="12497" spans="1:9" x14ac:dyDescent="0.25">
      <c r="A12497" s="199">
        <v>12494</v>
      </c>
      <c r="B12497" s="199" t="s">
        <v>43365</v>
      </c>
      <c r="C12497" s="199" t="s">
        <v>43364</v>
      </c>
      <c r="D12497" s="199">
        <v>946.32211398315201</v>
      </c>
      <c r="E12497" s="199">
        <v>-0.71662345570716701</v>
      </c>
      <c r="F12497" s="199">
        <v>0.25446592960978198</v>
      </c>
      <c r="G12497" s="199">
        <v>-2.81618626433053</v>
      </c>
      <c r="H12497" s="199">
        <v>4.8597482232204097E-3</v>
      </c>
      <c r="I12497" s="199">
        <v>0.19569108732406601</v>
      </c>
    </row>
    <row r="12498" spans="1:9" x14ac:dyDescent="0.25">
      <c r="A12498" s="199">
        <v>12495</v>
      </c>
      <c r="B12498" s="199" t="s">
        <v>43363</v>
      </c>
      <c r="C12498" s="199" t="s">
        <v>43362</v>
      </c>
      <c r="D12498" s="199">
        <v>94.769701320907799</v>
      </c>
      <c r="E12498" s="199">
        <v>2.19483847280217E-2</v>
      </c>
      <c r="F12498" s="199">
        <v>0.28816376386841802</v>
      </c>
      <c r="G12498" s="199">
        <v>7.6166359133356801E-2</v>
      </c>
      <c r="H12498" s="199">
        <v>0.93928674643950505</v>
      </c>
      <c r="I12498" s="199">
        <v>0.98429114043632104</v>
      </c>
    </row>
    <row r="12499" spans="1:9" x14ac:dyDescent="0.25">
      <c r="A12499" s="199">
        <v>12496</v>
      </c>
      <c r="B12499" s="199" t="s">
        <v>43361</v>
      </c>
      <c r="C12499" s="199" t="s">
        <v>43360</v>
      </c>
      <c r="D12499" s="199">
        <v>116.98570821394399</v>
      </c>
      <c r="E12499" s="199">
        <v>0.16357975479006101</v>
      </c>
      <c r="F12499" s="199">
        <v>0.25787896937031901</v>
      </c>
      <c r="G12499" s="199">
        <v>0.63432762737296799</v>
      </c>
      <c r="H12499" s="199">
        <v>0.52586703009212299</v>
      </c>
      <c r="I12499" s="199">
        <v>0.84029674048130798</v>
      </c>
    </row>
    <row r="12500" spans="1:9" x14ac:dyDescent="0.25">
      <c r="A12500" s="199">
        <v>12497</v>
      </c>
      <c r="B12500" s="199" t="s">
        <v>43359</v>
      </c>
      <c r="C12500" s="199" t="s">
        <v>43358</v>
      </c>
      <c r="D12500" s="199">
        <v>181.451353999502</v>
      </c>
      <c r="E12500" s="199">
        <v>0.87828125821245195</v>
      </c>
      <c r="F12500" s="199">
        <v>0.58077227936041398</v>
      </c>
      <c r="G12500" s="199">
        <v>1.5122644269104499</v>
      </c>
      <c r="H12500" s="199">
        <v>0.130466606851324</v>
      </c>
      <c r="I12500" s="199">
        <v>0.56023895883215702</v>
      </c>
    </row>
    <row r="12501" spans="1:9" x14ac:dyDescent="0.25">
      <c r="A12501" s="199">
        <v>12498</v>
      </c>
      <c r="B12501" s="199" t="s">
        <v>43357</v>
      </c>
      <c r="C12501" s="199" t="s">
        <v>43356</v>
      </c>
      <c r="D12501" s="199">
        <v>4067.4715491154602</v>
      </c>
      <c r="E12501" s="199">
        <v>0.13591180787213</v>
      </c>
      <c r="F12501" s="199">
        <v>0.135611064472765</v>
      </c>
      <c r="G12501" s="199">
        <v>1.00221769072114</v>
      </c>
      <c r="H12501" s="199">
        <v>0.316238465449666</v>
      </c>
      <c r="I12501" s="199">
        <v>0.73239420486237194</v>
      </c>
    </row>
    <row r="12502" spans="1:9" x14ac:dyDescent="0.25">
      <c r="A12502" s="199">
        <v>12499</v>
      </c>
      <c r="B12502" s="199" t="s">
        <v>43355</v>
      </c>
      <c r="C12502" s="199" t="s">
        <v>43354</v>
      </c>
      <c r="D12502" s="199">
        <v>1799.4236452392299</v>
      </c>
      <c r="E12502" s="199">
        <v>0.44630015648406202</v>
      </c>
      <c r="F12502" s="199">
        <v>0.304907085394995</v>
      </c>
      <c r="G12502" s="199">
        <v>1.4637251079485301</v>
      </c>
      <c r="H12502" s="199">
        <v>0.14326907236647099</v>
      </c>
      <c r="I12502" s="199">
        <v>0.57607596403628702</v>
      </c>
    </row>
    <row r="12503" spans="1:9" x14ac:dyDescent="0.25">
      <c r="A12503" s="199">
        <v>12500</v>
      </c>
      <c r="B12503" s="199" t="s">
        <v>43353</v>
      </c>
      <c r="C12503" s="199" t="s">
        <v>43352</v>
      </c>
      <c r="D12503" s="199">
        <v>9.8543108523558995</v>
      </c>
      <c r="E12503" s="199">
        <v>-8.93387291047434E-2</v>
      </c>
      <c r="F12503" s="199">
        <v>0.56658093576624602</v>
      </c>
      <c r="G12503" s="199">
        <v>-0.15768043621856301</v>
      </c>
      <c r="H12503" s="199">
        <v>0.87470861725800597</v>
      </c>
      <c r="I12503" s="199">
        <v>0.96719632155986102</v>
      </c>
    </row>
    <row r="12504" spans="1:9" x14ac:dyDescent="0.25">
      <c r="A12504" s="199">
        <v>12501</v>
      </c>
      <c r="B12504" s="199" t="s">
        <v>43351</v>
      </c>
      <c r="C12504" s="199" t="s">
        <v>43350</v>
      </c>
      <c r="D12504" s="199">
        <v>289.12054631692303</v>
      </c>
      <c r="E12504" s="199">
        <v>0.21377483103839601</v>
      </c>
      <c r="F12504" s="199">
        <v>0.18408645389883399</v>
      </c>
      <c r="G12504" s="199">
        <v>1.1612740998089801</v>
      </c>
      <c r="H12504" s="199">
        <v>0.24553044885801301</v>
      </c>
      <c r="I12504" s="199">
        <v>0.67871968643442004</v>
      </c>
    </row>
    <row r="12505" spans="1:9" x14ac:dyDescent="0.25">
      <c r="A12505" s="199">
        <v>12502</v>
      </c>
      <c r="B12505" s="199" t="s">
        <v>43349</v>
      </c>
      <c r="C12505" s="199" t="s">
        <v>43348</v>
      </c>
      <c r="D12505" s="199">
        <v>119.938272643396</v>
      </c>
      <c r="E12505" s="199">
        <v>0.51124822649996704</v>
      </c>
      <c r="F12505" s="199">
        <v>0.52442514012904995</v>
      </c>
      <c r="G12505" s="199">
        <v>0.97487360421767599</v>
      </c>
      <c r="H12505" s="199">
        <v>0.32962296086533099</v>
      </c>
      <c r="I12505" s="199">
        <v>0.73927745846140902</v>
      </c>
    </row>
    <row r="12506" spans="1:9" x14ac:dyDescent="0.25">
      <c r="A12506" s="199">
        <v>12503</v>
      </c>
      <c r="B12506" s="199" t="s">
        <v>43347</v>
      </c>
      <c r="C12506" s="199" t="s">
        <v>43346</v>
      </c>
      <c r="D12506" s="199">
        <v>12069.419457273099</v>
      </c>
      <c r="E12506" s="199">
        <v>8.0255061022336094E-2</v>
      </c>
      <c r="F12506" s="199">
        <v>0.57566649709031203</v>
      </c>
      <c r="G12506" s="199">
        <v>0.13941242269262299</v>
      </c>
      <c r="H12506" s="199">
        <v>0.88912425633296899</v>
      </c>
      <c r="I12506" s="199">
        <v>0.97071405934953903</v>
      </c>
    </row>
    <row r="12507" spans="1:9" x14ac:dyDescent="0.25">
      <c r="A12507" s="199">
        <v>12504</v>
      </c>
      <c r="B12507" s="199" t="s">
        <v>43345</v>
      </c>
      <c r="C12507" s="199" t="s">
        <v>43344</v>
      </c>
      <c r="D12507" s="199">
        <v>9736.25173884787</v>
      </c>
      <c r="E12507" s="199">
        <v>5.6501385649109802E-2</v>
      </c>
      <c r="F12507" s="199">
        <v>0.58234651799855797</v>
      </c>
      <c r="G12507" s="199">
        <v>9.7023651559379101E-2</v>
      </c>
      <c r="H12507" s="199">
        <v>0.92270761182905503</v>
      </c>
      <c r="I12507" s="199">
        <v>0.98061558180275099</v>
      </c>
    </row>
    <row r="12508" spans="1:9" x14ac:dyDescent="0.25">
      <c r="A12508" s="199">
        <v>12505</v>
      </c>
      <c r="B12508" s="199" t="s">
        <v>43343</v>
      </c>
      <c r="C12508" s="199" t="s">
        <v>43342</v>
      </c>
      <c r="D12508" s="199">
        <v>3.1538838601271002</v>
      </c>
      <c r="E12508" s="199">
        <v>-1.9084286797777601</v>
      </c>
      <c r="F12508" s="199">
        <v>1.0124799126944</v>
      </c>
      <c r="G12508" s="199">
        <v>-1.8849052271062501</v>
      </c>
      <c r="H12508" s="199">
        <v>5.9442634280944998E-2</v>
      </c>
      <c r="I12508" s="199">
        <v>0.43169070482315902</v>
      </c>
    </row>
    <row r="12509" spans="1:9" x14ac:dyDescent="0.25">
      <c r="A12509" s="199">
        <v>12506</v>
      </c>
      <c r="B12509" s="199" t="s">
        <v>43341</v>
      </c>
      <c r="C12509" s="199" t="s">
        <v>43340</v>
      </c>
      <c r="D12509" s="199">
        <v>1115.62366307716</v>
      </c>
      <c r="E12509" s="199">
        <v>1.30988961981732</v>
      </c>
      <c r="F12509" s="199">
        <v>0.52110182889123202</v>
      </c>
      <c r="G12509" s="199">
        <v>2.5136922328682298</v>
      </c>
      <c r="H12509" s="199">
        <v>1.1947464576336201E-2</v>
      </c>
      <c r="I12509" s="199">
        <v>0.25502191803032698</v>
      </c>
    </row>
    <row r="12510" spans="1:9" x14ac:dyDescent="0.25">
      <c r="A12510" s="199">
        <v>12507</v>
      </c>
      <c r="B12510" s="199" t="s">
        <v>43339</v>
      </c>
      <c r="C12510" s="199" t="s">
        <v>43338</v>
      </c>
      <c r="D12510" s="199">
        <v>3295.41004055043</v>
      </c>
      <c r="E12510" s="199">
        <v>0.57700976080886401</v>
      </c>
      <c r="F12510" s="199">
        <v>0.34617175232230402</v>
      </c>
      <c r="G12510" s="199">
        <v>1.6668308634022799</v>
      </c>
      <c r="H12510" s="199">
        <v>9.5548041372387094E-2</v>
      </c>
      <c r="I12510" s="199">
        <v>0.50453730983566403</v>
      </c>
    </row>
    <row r="12511" spans="1:9" x14ac:dyDescent="0.25">
      <c r="A12511" s="199">
        <v>12508</v>
      </c>
      <c r="B12511" s="199" t="s">
        <v>43337</v>
      </c>
      <c r="C12511" s="199" t="s">
        <v>43336</v>
      </c>
      <c r="D12511" s="199">
        <v>7.8379124474986703</v>
      </c>
      <c r="E12511" s="199">
        <v>-0.35464782869292399</v>
      </c>
      <c r="F12511" s="199">
        <v>0.61493831805661503</v>
      </c>
      <c r="G12511" s="199">
        <v>-0.57672097880274398</v>
      </c>
      <c r="H12511" s="199">
        <v>0.56412795823290995</v>
      </c>
      <c r="I12511" s="199">
        <v>0.85625676865120603</v>
      </c>
    </row>
    <row r="12512" spans="1:9" x14ac:dyDescent="0.25">
      <c r="A12512" s="199">
        <v>12509</v>
      </c>
      <c r="B12512" s="199" t="s">
        <v>43335</v>
      </c>
      <c r="C12512" s="199" t="s">
        <v>43334</v>
      </c>
      <c r="D12512" s="199">
        <v>14.4189218950988</v>
      </c>
      <c r="E12512" s="199">
        <v>0.24630388891128199</v>
      </c>
      <c r="F12512" s="199">
        <v>0.63720863324327104</v>
      </c>
      <c r="G12512" s="199">
        <v>0.38653570598634601</v>
      </c>
      <c r="H12512" s="199">
        <v>0.69909996390178797</v>
      </c>
      <c r="I12512" s="199">
        <v>0.90975917116351501</v>
      </c>
    </row>
    <row r="12513" spans="1:9" x14ac:dyDescent="0.25">
      <c r="A12513" s="199">
        <v>12510</v>
      </c>
      <c r="B12513" s="199" t="s">
        <v>43333</v>
      </c>
      <c r="C12513" s="199" t="s">
        <v>43332</v>
      </c>
      <c r="D12513" s="199">
        <v>474.90144107812301</v>
      </c>
      <c r="E12513" s="199">
        <v>6.1027988414807798E-2</v>
      </c>
      <c r="F12513" s="199">
        <v>0.16382698885718699</v>
      </c>
      <c r="G12513" s="199">
        <v>0.37251486364073799</v>
      </c>
      <c r="H12513" s="199">
        <v>0.70950954744954398</v>
      </c>
      <c r="I12513" s="199">
        <v>0.91352662899047499</v>
      </c>
    </row>
    <row r="12514" spans="1:9" x14ac:dyDescent="0.25">
      <c r="A12514" s="199">
        <v>12511</v>
      </c>
      <c r="B12514" s="199" t="s">
        <v>43331</v>
      </c>
      <c r="C12514" s="199" t="s">
        <v>43330</v>
      </c>
      <c r="D12514" s="199">
        <v>1986.5433917971</v>
      </c>
      <c r="E12514" s="199">
        <v>0.32076072506925002</v>
      </c>
      <c r="F12514" s="199">
        <v>0.19677425108545701</v>
      </c>
      <c r="G12514" s="199">
        <v>1.63009501141461</v>
      </c>
      <c r="H12514" s="199">
        <v>0.103081417904723</v>
      </c>
      <c r="I12514" s="199">
        <v>0.51766118075617096</v>
      </c>
    </row>
    <row r="12515" spans="1:9" x14ac:dyDescent="0.25">
      <c r="A12515" s="199">
        <v>12512</v>
      </c>
      <c r="B12515" s="199" t="s">
        <v>43329</v>
      </c>
      <c r="C12515" s="199" t="s">
        <v>43328</v>
      </c>
      <c r="D12515" s="199">
        <v>30.2643147493004</v>
      </c>
      <c r="E12515" s="199">
        <v>-0.12756520210677</v>
      </c>
      <c r="F12515" s="199">
        <v>0.21647333538490901</v>
      </c>
      <c r="G12515" s="199">
        <v>-0.58928829215823797</v>
      </c>
      <c r="H12515" s="199">
        <v>0.55566789738511801</v>
      </c>
      <c r="I12515" s="199">
        <v>0.85283154444259301</v>
      </c>
    </row>
    <row r="12516" spans="1:9" x14ac:dyDescent="0.25">
      <c r="A12516" s="199">
        <v>12513</v>
      </c>
      <c r="B12516" s="199" t="s">
        <v>43327</v>
      </c>
      <c r="C12516" s="199" t="s">
        <v>43326</v>
      </c>
      <c r="D12516" s="199">
        <v>0.93418454614310897</v>
      </c>
      <c r="E12516" s="199">
        <v>-1.60747140486651</v>
      </c>
      <c r="F12516" s="199">
        <v>0.97315951378082</v>
      </c>
      <c r="G12516" s="199">
        <v>-1.65180669983005</v>
      </c>
      <c r="H12516" s="199">
        <v>9.8573962463016099E-2</v>
      </c>
      <c r="I12516" s="199" t="s">
        <v>1469</v>
      </c>
    </row>
    <row r="12517" spans="1:9" x14ac:dyDescent="0.25">
      <c r="A12517" s="199">
        <v>12514</v>
      </c>
      <c r="B12517" s="199" t="s">
        <v>43325</v>
      </c>
      <c r="C12517" s="199" t="s">
        <v>43324</v>
      </c>
      <c r="D12517" s="199">
        <v>813.81670518112003</v>
      </c>
      <c r="E12517" s="199">
        <v>0.25181602136103198</v>
      </c>
      <c r="F12517" s="199">
        <v>0.284201911451336</v>
      </c>
      <c r="G12517" s="199">
        <v>0.88604619186085198</v>
      </c>
      <c r="H12517" s="199">
        <v>0.37559263651599101</v>
      </c>
      <c r="I12517" s="199">
        <v>0.769056780137236</v>
      </c>
    </row>
    <row r="12518" spans="1:9" x14ac:dyDescent="0.25">
      <c r="A12518" s="199">
        <v>12515</v>
      </c>
      <c r="B12518" s="199" t="s">
        <v>43323</v>
      </c>
      <c r="C12518" s="199" t="s">
        <v>43322</v>
      </c>
      <c r="D12518" s="199">
        <v>8238.8726695095702</v>
      </c>
      <c r="E12518" s="199">
        <v>3.6930776845379001E-2</v>
      </c>
      <c r="F12518" s="199">
        <v>0.105476867781808</v>
      </c>
      <c r="G12518" s="199">
        <v>0.35013152762343103</v>
      </c>
      <c r="H12518" s="199">
        <v>0.72623999097893699</v>
      </c>
      <c r="I12518" s="199">
        <v>0.91997947187958395</v>
      </c>
    </row>
    <row r="12519" spans="1:9" x14ac:dyDescent="0.25">
      <c r="A12519" s="199">
        <v>12516</v>
      </c>
      <c r="B12519" s="199" t="s">
        <v>43321</v>
      </c>
      <c r="C12519" s="199" t="s">
        <v>43320</v>
      </c>
      <c r="D12519" s="199">
        <v>320.48306966426702</v>
      </c>
      <c r="E12519" s="199">
        <v>-0.21977142177404099</v>
      </c>
      <c r="F12519" s="199">
        <v>0.35043889060100603</v>
      </c>
      <c r="G12519" s="199">
        <v>-0.62713194131259398</v>
      </c>
      <c r="H12519" s="199">
        <v>0.530572751108218</v>
      </c>
      <c r="I12519" s="199">
        <v>0.84305872026276996</v>
      </c>
    </row>
    <row r="12520" spans="1:9" x14ac:dyDescent="0.25">
      <c r="A12520" s="199">
        <v>12517</v>
      </c>
      <c r="B12520" s="199" t="s">
        <v>43319</v>
      </c>
      <c r="C12520" s="199" t="s">
        <v>43318</v>
      </c>
      <c r="D12520" s="199">
        <v>1052.43389129654</v>
      </c>
      <c r="E12520" s="199">
        <v>-6.20526241181861E-2</v>
      </c>
      <c r="F12520" s="199">
        <v>0.17333670374324001</v>
      </c>
      <c r="G12520" s="199">
        <v>-0.357988947396295</v>
      </c>
      <c r="H12520" s="199">
        <v>0.72035158487291195</v>
      </c>
      <c r="I12520" s="199">
        <v>0.91831585314221398</v>
      </c>
    </row>
    <row r="12521" spans="1:9" x14ac:dyDescent="0.25">
      <c r="A12521" s="199">
        <v>12518</v>
      </c>
      <c r="B12521" s="199" t="s">
        <v>43317</v>
      </c>
      <c r="C12521" s="199" t="s">
        <v>43316</v>
      </c>
      <c r="D12521" s="199">
        <v>3096.3429276900401</v>
      </c>
      <c r="E12521" s="199">
        <v>6.1651082382127902E-2</v>
      </c>
      <c r="F12521" s="199">
        <v>0.25168637578461001</v>
      </c>
      <c r="G12521" s="199">
        <v>0.24495200500995001</v>
      </c>
      <c r="H12521" s="199">
        <v>0.80649359380207597</v>
      </c>
      <c r="I12521" s="199">
        <v>0.94622354780416396</v>
      </c>
    </row>
    <row r="12522" spans="1:9" x14ac:dyDescent="0.25">
      <c r="A12522" s="199">
        <v>12519</v>
      </c>
      <c r="B12522" s="199" t="s">
        <v>43315</v>
      </c>
      <c r="C12522" s="199" t="s">
        <v>43314</v>
      </c>
      <c r="D12522" s="199">
        <v>442.63380199709502</v>
      </c>
      <c r="E12522" s="199">
        <v>-6.99462710374502E-2</v>
      </c>
      <c r="F12522" s="199">
        <v>0.21710348359154699</v>
      </c>
      <c r="G12522" s="199">
        <v>-0.32217940440350301</v>
      </c>
      <c r="H12522" s="199">
        <v>0.74731678623370201</v>
      </c>
      <c r="I12522" s="199">
        <v>0.92838708601624498</v>
      </c>
    </row>
    <row r="12523" spans="1:9" x14ac:dyDescent="0.25">
      <c r="A12523" s="199">
        <v>12520</v>
      </c>
      <c r="B12523" s="199" t="s">
        <v>43313</v>
      </c>
      <c r="C12523" s="199" t="s">
        <v>43312</v>
      </c>
      <c r="D12523" s="199">
        <v>4968.3895880780701</v>
      </c>
      <c r="E12523" s="199">
        <v>7.4565470503697495E-2</v>
      </c>
      <c r="F12523" s="199">
        <v>0.19449753056533201</v>
      </c>
      <c r="G12523" s="199">
        <v>0.383374895747845</v>
      </c>
      <c r="H12523" s="199">
        <v>0.70144181433491504</v>
      </c>
      <c r="I12523" s="199">
        <v>0.91064010248981297</v>
      </c>
    </row>
    <row r="12524" spans="1:9" x14ac:dyDescent="0.25">
      <c r="A12524" s="199">
        <v>12521</v>
      </c>
      <c r="B12524" s="199" t="s">
        <v>43311</v>
      </c>
      <c r="C12524" s="199" t="s">
        <v>43310</v>
      </c>
      <c r="D12524" s="199">
        <v>755.99231983159495</v>
      </c>
      <c r="E12524" s="199">
        <v>-4.2304347027288899E-2</v>
      </c>
      <c r="F12524" s="199">
        <v>0.16844834136967801</v>
      </c>
      <c r="G12524" s="199">
        <v>-0.25114136882148003</v>
      </c>
      <c r="H12524" s="199">
        <v>0.80170481287856199</v>
      </c>
      <c r="I12524" s="199">
        <v>0.94461224831618695</v>
      </c>
    </row>
    <row r="12525" spans="1:9" x14ac:dyDescent="0.25">
      <c r="A12525" s="199">
        <v>12522</v>
      </c>
      <c r="B12525" s="199" t="s">
        <v>43309</v>
      </c>
      <c r="C12525" s="199" t="s">
        <v>43308</v>
      </c>
      <c r="D12525" s="199">
        <v>1331.7373108402001</v>
      </c>
      <c r="E12525" s="199">
        <v>-6.35685935243617E-2</v>
      </c>
      <c r="F12525" s="199">
        <v>0.30423251986118099</v>
      </c>
      <c r="G12525" s="199">
        <v>-0.20894739836940401</v>
      </c>
      <c r="H12525" s="199">
        <v>0.83448930216242601</v>
      </c>
      <c r="I12525" s="199">
        <v>0.95393627055941699</v>
      </c>
    </row>
    <row r="12526" spans="1:9" x14ac:dyDescent="0.25">
      <c r="A12526" s="199">
        <v>12523</v>
      </c>
      <c r="B12526" s="199" t="s">
        <v>43307</v>
      </c>
      <c r="C12526" s="199" t="s">
        <v>43306</v>
      </c>
      <c r="D12526" s="199">
        <v>2763.0311499786899</v>
      </c>
      <c r="E12526" s="199">
        <v>-1.2152661985829601E-2</v>
      </c>
      <c r="F12526" s="199">
        <v>0.169443890179724</v>
      </c>
      <c r="G12526" s="199">
        <v>-7.1720862717089606E-2</v>
      </c>
      <c r="H12526" s="199">
        <v>0.94282405286956605</v>
      </c>
      <c r="I12526" s="199">
        <v>0.98532564054775595</v>
      </c>
    </row>
    <row r="12527" spans="1:9" x14ac:dyDescent="0.25">
      <c r="A12527" s="199">
        <v>12524</v>
      </c>
      <c r="B12527" s="199" t="s">
        <v>43305</v>
      </c>
      <c r="C12527" s="199" t="s">
        <v>43304</v>
      </c>
      <c r="D12527" s="199">
        <v>2109.7408651429801</v>
      </c>
      <c r="E12527" s="199">
        <v>3.2565653303341303E-2</v>
      </c>
      <c r="F12527" s="199">
        <v>0.20119504191992599</v>
      </c>
      <c r="G12527" s="199">
        <v>0.16186111244382501</v>
      </c>
      <c r="H12527" s="199">
        <v>0.871415226704923</v>
      </c>
      <c r="I12527" s="199">
        <v>0.96663118601798703</v>
      </c>
    </row>
    <row r="12528" spans="1:9" x14ac:dyDescent="0.25">
      <c r="A12528" s="199">
        <v>12525</v>
      </c>
      <c r="B12528" s="199" t="s">
        <v>43303</v>
      </c>
      <c r="C12528" s="199" t="s">
        <v>43302</v>
      </c>
      <c r="D12528" s="199">
        <v>2352.5613066841001</v>
      </c>
      <c r="E12528" s="199">
        <v>4.8302014602258298E-3</v>
      </c>
      <c r="F12528" s="199">
        <v>0.20811438483244701</v>
      </c>
      <c r="G12528" s="199">
        <v>2.32093589499573E-2</v>
      </c>
      <c r="H12528" s="199">
        <v>0.981483273256889</v>
      </c>
      <c r="I12528" s="199">
        <v>0.99576404683673303</v>
      </c>
    </row>
    <row r="12529" spans="1:9" x14ac:dyDescent="0.25">
      <c r="A12529" s="199">
        <v>12526</v>
      </c>
      <c r="B12529" s="199" t="s">
        <v>43301</v>
      </c>
      <c r="C12529" s="199" t="s">
        <v>43300</v>
      </c>
      <c r="D12529" s="199">
        <v>1338.02443592192</v>
      </c>
      <c r="E12529" s="199">
        <v>0.94334931049280302</v>
      </c>
      <c r="F12529" s="199">
        <v>0.365379546103488</v>
      </c>
      <c r="G12529" s="199">
        <v>2.58183393283218</v>
      </c>
      <c r="H12529" s="199">
        <v>9.8276862614776993E-3</v>
      </c>
      <c r="I12529" s="199">
        <v>0.23797703116295399</v>
      </c>
    </row>
    <row r="12530" spans="1:9" x14ac:dyDescent="0.25">
      <c r="A12530" s="199">
        <v>12527</v>
      </c>
      <c r="B12530" s="199" t="s">
        <v>43299</v>
      </c>
      <c r="C12530" s="199" t="s">
        <v>43298</v>
      </c>
      <c r="D12530" s="199">
        <v>335.49957340819299</v>
      </c>
      <c r="E12530" s="199">
        <v>0.29658818739606901</v>
      </c>
      <c r="F12530" s="199">
        <v>0.289771041832592</v>
      </c>
      <c r="G12530" s="199">
        <v>1.0235259725069901</v>
      </c>
      <c r="H12530" s="199">
        <v>0.306059226214211</v>
      </c>
      <c r="I12530" s="199">
        <v>0.72425313313608797</v>
      </c>
    </row>
    <row r="12531" spans="1:9" x14ac:dyDescent="0.25">
      <c r="A12531" s="199">
        <v>12528</v>
      </c>
      <c r="B12531" s="199" t="s">
        <v>43297</v>
      </c>
      <c r="C12531" s="199" t="s">
        <v>43296</v>
      </c>
      <c r="D12531" s="199">
        <v>74.8633591242112</v>
      </c>
      <c r="E12531" s="199">
        <v>0.42149813931385799</v>
      </c>
      <c r="F12531" s="199">
        <v>0.38894109164222201</v>
      </c>
      <c r="G12531" s="199">
        <v>1.0837068861358199</v>
      </c>
      <c r="H12531" s="199">
        <v>0.27849478144774797</v>
      </c>
      <c r="I12531" s="199">
        <v>0.70429258608421097</v>
      </c>
    </row>
    <row r="12532" spans="1:9" x14ac:dyDescent="0.25">
      <c r="A12532" s="199">
        <v>12529</v>
      </c>
      <c r="B12532" s="199" t="s">
        <v>43295</v>
      </c>
      <c r="C12532" s="199" t="s">
        <v>43294</v>
      </c>
      <c r="D12532" s="199">
        <v>1549.22446316528</v>
      </c>
      <c r="E12532" s="199">
        <v>8.2068898723524394E-2</v>
      </c>
      <c r="F12532" s="199">
        <v>0.16252857415889899</v>
      </c>
      <c r="G12532" s="199">
        <v>0.50495058575539098</v>
      </c>
      <c r="H12532" s="199">
        <v>0.61359354318468795</v>
      </c>
      <c r="I12532" s="199">
        <v>0.879289774719899</v>
      </c>
    </row>
    <row r="12533" spans="1:9" x14ac:dyDescent="0.25">
      <c r="A12533" s="199">
        <v>12530</v>
      </c>
      <c r="B12533" s="199" t="s">
        <v>43293</v>
      </c>
      <c r="C12533" s="199" t="s">
        <v>43292</v>
      </c>
      <c r="D12533" s="199">
        <v>2770.9985324601598</v>
      </c>
      <c r="E12533" s="199">
        <v>0.25821144992140999</v>
      </c>
      <c r="F12533" s="199">
        <v>0.26424465994829299</v>
      </c>
      <c r="G12533" s="199">
        <v>0.97716809101056801</v>
      </c>
      <c r="H12533" s="199">
        <v>0.32848594236214901</v>
      </c>
      <c r="I12533" s="199">
        <v>0.73862740133418103</v>
      </c>
    </row>
    <row r="12534" spans="1:9" x14ac:dyDescent="0.25">
      <c r="A12534" s="199">
        <v>12531</v>
      </c>
      <c r="B12534" s="199" t="s">
        <v>43291</v>
      </c>
      <c r="C12534" s="199" t="s">
        <v>43290</v>
      </c>
      <c r="D12534" s="199">
        <v>2169.3989366832402</v>
      </c>
      <c r="E12534" s="199">
        <v>0.26563835227589999</v>
      </c>
      <c r="F12534" s="199">
        <v>0.13129223132288501</v>
      </c>
      <c r="G12534" s="199">
        <v>2.0232602462412301</v>
      </c>
      <c r="H12534" s="199">
        <v>4.30463231916558E-2</v>
      </c>
      <c r="I12534" s="199">
        <v>0.386797028883824</v>
      </c>
    </row>
    <row r="12535" spans="1:9" x14ac:dyDescent="0.25">
      <c r="A12535" s="199">
        <v>12532</v>
      </c>
      <c r="B12535" s="199" t="s">
        <v>43289</v>
      </c>
      <c r="C12535" s="199" t="s">
        <v>43288</v>
      </c>
      <c r="D12535" s="199">
        <v>597.56710507387004</v>
      </c>
      <c r="E12535" s="199">
        <v>1.07640732169346</v>
      </c>
      <c r="F12535" s="199">
        <v>0.56798119298307903</v>
      </c>
      <c r="G12535" s="199">
        <v>1.89514606291819</v>
      </c>
      <c r="H12535" s="199">
        <v>5.8073053551182197E-2</v>
      </c>
      <c r="I12535" s="199">
        <v>0.42852140468142103</v>
      </c>
    </row>
    <row r="12536" spans="1:9" x14ac:dyDescent="0.25">
      <c r="A12536" s="199">
        <v>12533</v>
      </c>
      <c r="B12536" s="199" t="s">
        <v>43287</v>
      </c>
      <c r="C12536" s="199" t="s">
        <v>43286</v>
      </c>
      <c r="D12536" s="199">
        <v>628.96451135956102</v>
      </c>
      <c r="E12536" s="199">
        <v>0.22350763763165901</v>
      </c>
      <c r="F12536" s="199">
        <v>0.25350330888314498</v>
      </c>
      <c r="G12536" s="199">
        <v>0.88167542513098496</v>
      </c>
      <c r="H12536" s="199">
        <v>0.37795235412712902</v>
      </c>
      <c r="I12536" s="199">
        <v>0.77059685366581399</v>
      </c>
    </row>
    <row r="12537" spans="1:9" x14ac:dyDescent="0.25">
      <c r="A12537" s="199">
        <v>12534</v>
      </c>
      <c r="B12537" s="199" t="s">
        <v>43285</v>
      </c>
      <c r="C12537" s="199" t="s">
        <v>43284</v>
      </c>
      <c r="D12537" s="199">
        <v>7820.3194622136898</v>
      </c>
      <c r="E12537" s="199">
        <v>-6.7992694439315396E-2</v>
      </c>
      <c r="F12537" s="199">
        <v>0.28438640922604802</v>
      </c>
      <c r="G12537" s="199">
        <v>-0.23908559703804499</v>
      </c>
      <c r="H12537" s="199">
        <v>0.81103920985699296</v>
      </c>
      <c r="I12537" s="199">
        <v>0.94704869688595195</v>
      </c>
    </row>
    <row r="12538" spans="1:9" x14ac:dyDescent="0.25">
      <c r="A12538" s="199">
        <v>12535</v>
      </c>
      <c r="B12538" s="199" t="s">
        <v>43283</v>
      </c>
      <c r="C12538" s="199" t="s">
        <v>43282</v>
      </c>
      <c r="D12538" s="199">
        <v>55.868069283290502</v>
      </c>
      <c r="E12538" s="199">
        <v>-0.201276270056057</v>
      </c>
      <c r="F12538" s="199">
        <v>0.33865448259688002</v>
      </c>
      <c r="G12538" s="199">
        <v>-0.59434107740911601</v>
      </c>
      <c r="H12538" s="199">
        <v>0.55228400963077595</v>
      </c>
      <c r="I12538" s="199">
        <v>0.85128866978094397</v>
      </c>
    </row>
    <row r="12539" spans="1:9" x14ac:dyDescent="0.25">
      <c r="A12539" s="199">
        <v>12536</v>
      </c>
      <c r="B12539" s="199" t="s">
        <v>43281</v>
      </c>
      <c r="C12539" s="199" t="s">
        <v>43280</v>
      </c>
      <c r="D12539" s="199">
        <v>12860.7523416895</v>
      </c>
      <c r="E12539" s="199">
        <v>-7.8529690685345599E-2</v>
      </c>
      <c r="F12539" s="199">
        <v>0.23030056733333401</v>
      </c>
      <c r="G12539" s="199">
        <v>-0.34098782992437299</v>
      </c>
      <c r="H12539" s="199">
        <v>0.73311274360822598</v>
      </c>
      <c r="I12539" s="199">
        <v>0.92289697241442903</v>
      </c>
    </row>
    <row r="12540" spans="1:9" x14ac:dyDescent="0.25">
      <c r="A12540" s="199">
        <v>12537</v>
      </c>
      <c r="B12540" s="199" t="s">
        <v>43279</v>
      </c>
      <c r="C12540" s="199" t="s">
        <v>43278</v>
      </c>
      <c r="D12540" s="199">
        <v>22.1344845453348</v>
      </c>
      <c r="E12540" s="199">
        <v>0.72137967346728504</v>
      </c>
      <c r="F12540" s="199">
        <v>0.76132215807132597</v>
      </c>
      <c r="G12540" s="199">
        <v>0.94753537095882101</v>
      </c>
      <c r="H12540" s="199">
        <v>0.343366041241913</v>
      </c>
      <c r="I12540" s="199">
        <v>0.74809988529938098</v>
      </c>
    </row>
    <row r="12541" spans="1:9" x14ac:dyDescent="0.25">
      <c r="A12541" s="199">
        <v>12538</v>
      </c>
      <c r="B12541" s="199" t="s">
        <v>43277</v>
      </c>
      <c r="C12541" s="199" t="s">
        <v>43276</v>
      </c>
      <c r="D12541" s="199">
        <v>237.544015603774</v>
      </c>
      <c r="E12541" s="199">
        <v>0.16297857415334699</v>
      </c>
      <c r="F12541" s="199">
        <v>0.23103528574187701</v>
      </c>
      <c r="G12541" s="199">
        <v>0.70542719753827599</v>
      </c>
      <c r="H12541" s="199">
        <v>0.48054442342768799</v>
      </c>
      <c r="I12541" s="199">
        <v>0.81958627051495603</v>
      </c>
    </row>
    <row r="12542" spans="1:9" x14ac:dyDescent="0.25">
      <c r="A12542" s="199">
        <v>12539</v>
      </c>
      <c r="B12542" s="199" t="s">
        <v>43275</v>
      </c>
      <c r="C12542" s="199" t="s">
        <v>43274</v>
      </c>
      <c r="D12542" s="199">
        <v>22.157527554744899</v>
      </c>
      <c r="E12542" s="199">
        <v>1.05476799919487</v>
      </c>
      <c r="F12542" s="199">
        <v>0.53649840045450903</v>
      </c>
      <c r="G12542" s="199">
        <v>1.96602263548463</v>
      </c>
      <c r="H12542" s="199">
        <v>4.92959959691796E-2</v>
      </c>
      <c r="I12542" s="199">
        <v>0.40471023852894999</v>
      </c>
    </row>
    <row r="12543" spans="1:9" x14ac:dyDescent="0.25">
      <c r="A12543" s="199">
        <v>12540</v>
      </c>
      <c r="B12543" s="199" t="s">
        <v>43273</v>
      </c>
      <c r="C12543" s="199" t="s">
        <v>43272</v>
      </c>
      <c r="D12543" s="199">
        <v>346.87700087311799</v>
      </c>
      <c r="E12543" s="199">
        <v>-0.29454360215956199</v>
      </c>
      <c r="F12543" s="199">
        <v>0.22302611665255301</v>
      </c>
      <c r="G12543" s="199">
        <v>-1.3206686579151801</v>
      </c>
      <c r="H12543" s="199">
        <v>0.186611868948311</v>
      </c>
      <c r="I12543" s="199">
        <v>0.62284423093164298</v>
      </c>
    </row>
    <row r="12544" spans="1:9" x14ac:dyDescent="0.25">
      <c r="A12544" s="199">
        <v>12541</v>
      </c>
      <c r="B12544" s="199" t="s">
        <v>43271</v>
      </c>
      <c r="C12544" s="199" t="s">
        <v>43270</v>
      </c>
      <c r="D12544" s="199">
        <v>385.63189877242002</v>
      </c>
      <c r="E12544" s="199">
        <v>0.29027181596570301</v>
      </c>
      <c r="F12544" s="199">
        <v>0.31802182072291701</v>
      </c>
      <c r="G12544" s="199">
        <v>0.91274182163307704</v>
      </c>
      <c r="H12544" s="199">
        <v>0.36137834282679399</v>
      </c>
      <c r="I12544" s="199">
        <v>0.76025890751912795</v>
      </c>
    </row>
    <row r="12545" spans="1:9" x14ac:dyDescent="0.25">
      <c r="A12545" s="199">
        <v>12542</v>
      </c>
      <c r="B12545" s="199" t="s">
        <v>43269</v>
      </c>
      <c r="C12545" s="199" t="s">
        <v>43268</v>
      </c>
      <c r="D12545" s="199">
        <v>2787.5312611373802</v>
      </c>
      <c r="E12545" s="199">
        <v>2.6728505897911699E-2</v>
      </c>
      <c r="F12545" s="199">
        <v>0.109062903796809</v>
      </c>
      <c r="G12545" s="199">
        <v>0.24507421834016599</v>
      </c>
      <c r="H12545" s="199">
        <v>0.80639896507864195</v>
      </c>
      <c r="I12545" s="199">
        <v>0.94622354780416396</v>
      </c>
    </row>
    <row r="12546" spans="1:9" x14ac:dyDescent="0.25">
      <c r="A12546" s="199">
        <v>12543</v>
      </c>
      <c r="B12546" s="199" t="s">
        <v>43267</v>
      </c>
      <c r="C12546" s="199" t="s">
        <v>1469</v>
      </c>
      <c r="D12546" s="199">
        <v>1539.57803945252</v>
      </c>
      <c r="E12546" s="199">
        <v>0.34773938757095701</v>
      </c>
      <c r="F12546" s="199">
        <v>0.42801961220893697</v>
      </c>
      <c r="G12546" s="199">
        <v>0.81243797632620796</v>
      </c>
      <c r="H12546" s="199">
        <v>0.41654036259803501</v>
      </c>
      <c r="I12546" s="199">
        <v>0.78974382538141996</v>
      </c>
    </row>
    <row r="12547" spans="1:9" x14ac:dyDescent="0.25">
      <c r="A12547" s="199">
        <v>12544</v>
      </c>
      <c r="B12547" s="199" t="s">
        <v>43266</v>
      </c>
      <c r="C12547" s="199" t="s">
        <v>43265</v>
      </c>
      <c r="D12547" s="199">
        <v>549.64945247807805</v>
      </c>
      <c r="E12547" s="199">
        <v>-0.47515416127349702</v>
      </c>
      <c r="F12547" s="199">
        <v>0.16950278590630799</v>
      </c>
      <c r="G12547" s="199">
        <v>-2.8032233141945899</v>
      </c>
      <c r="H12547" s="199">
        <v>5.0594623534144503E-3</v>
      </c>
      <c r="I12547" s="199">
        <v>0.19954903177779701</v>
      </c>
    </row>
    <row r="12548" spans="1:9" x14ac:dyDescent="0.25">
      <c r="A12548" s="199">
        <v>12545</v>
      </c>
      <c r="B12548" s="199" t="s">
        <v>43264</v>
      </c>
      <c r="C12548" s="199" t="s">
        <v>43263</v>
      </c>
      <c r="D12548" s="199">
        <v>735.52814110916904</v>
      </c>
      <c r="E12548" s="199">
        <v>4.6867918680262598E-2</v>
      </c>
      <c r="F12548" s="199">
        <v>0.18243039423695001</v>
      </c>
      <c r="G12548" s="199">
        <v>0.256908498588169</v>
      </c>
      <c r="H12548" s="199">
        <v>0.797249409805182</v>
      </c>
      <c r="I12548" s="199">
        <v>0.94328437814601096</v>
      </c>
    </row>
    <row r="12549" spans="1:9" x14ac:dyDescent="0.25">
      <c r="A12549" s="199">
        <v>12546</v>
      </c>
      <c r="B12549" s="199" t="s">
        <v>43262</v>
      </c>
      <c r="C12549" s="199" t="s">
        <v>43261</v>
      </c>
      <c r="D12549" s="199">
        <v>714.60986229232003</v>
      </c>
      <c r="E12549" s="199">
        <v>0.25493911061261598</v>
      </c>
      <c r="F12549" s="199">
        <v>0.375947118023994</v>
      </c>
      <c r="G12549" s="199">
        <v>0.678124923400383</v>
      </c>
      <c r="H12549" s="199">
        <v>0.49769248935502503</v>
      </c>
      <c r="I12549" s="199">
        <v>0.82775984975421402</v>
      </c>
    </row>
    <row r="12550" spans="1:9" x14ac:dyDescent="0.25">
      <c r="A12550" s="199">
        <v>12547</v>
      </c>
      <c r="B12550" s="199" t="s">
        <v>43260</v>
      </c>
      <c r="C12550" s="199" t="s">
        <v>43259</v>
      </c>
      <c r="D12550" s="199">
        <v>6.26519732278721</v>
      </c>
      <c r="E12550" s="199">
        <v>0.25629862865187603</v>
      </c>
      <c r="F12550" s="199">
        <v>0.25811846777617697</v>
      </c>
      <c r="G12550" s="199">
        <v>0.99294959736906996</v>
      </c>
      <c r="H12550" s="199">
        <v>0.32073451775230799</v>
      </c>
      <c r="I12550" s="199">
        <v>0.73449627934861506</v>
      </c>
    </row>
    <row r="12551" spans="1:9" x14ac:dyDescent="0.25">
      <c r="A12551" s="199">
        <v>12548</v>
      </c>
      <c r="B12551" s="199" t="s">
        <v>43258</v>
      </c>
      <c r="C12551" s="199" t="s">
        <v>43257</v>
      </c>
      <c r="D12551" s="199">
        <v>545.71403201774694</v>
      </c>
      <c r="E12551" s="199">
        <v>0.39538106220347302</v>
      </c>
      <c r="F12551" s="199">
        <v>0.31058697326306101</v>
      </c>
      <c r="G12551" s="199">
        <v>1.2730123805565801</v>
      </c>
      <c r="H12551" s="199">
        <v>0.20301364863292401</v>
      </c>
      <c r="I12551" s="199">
        <v>0.64043956934162005</v>
      </c>
    </row>
    <row r="12552" spans="1:9" x14ac:dyDescent="0.25">
      <c r="A12552" s="199">
        <v>12549</v>
      </c>
      <c r="B12552" s="199" t="s">
        <v>43256</v>
      </c>
      <c r="C12552" s="199" t="s">
        <v>43255</v>
      </c>
      <c r="D12552" s="199">
        <v>662.44775468604905</v>
      </c>
      <c r="E12552" s="199">
        <v>2.4277063751639498</v>
      </c>
      <c r="F12552" s="199">
        <v>0.69526377874684397</v>
      </c>
      <c r="G12552" s="199">
        <v>3.4917774366725798</v>
      </c>
      <c r="H12552" s="199">
        <v>4.79817874589961E-4</v>
      </c>
      <c r="I12552" s="199">
        <v>7.5055956038371105E-2</v>
      </c>
    </row>
    <row r="12553" spans="1:9" x14ac:dyDescent="0.25">
      <c r="A12553" s="199">
        <v>12550</v>
      </c>
      <c r="B12553" s="199" t="s">
        <v>43254</v>
      </c>
      <c r="C12553" s="199" t="s">
        <v>43253</v>
      </c>
      <c r="D12553" s="199">
        <v>715.20531313709296</v>
      </c>
      <c r="E12553" s="199">
        <v>1.3355718471375201E-3</v>
      </c>
      <c r="F12553" s="199">
        <v>0.14750262551652299</v>
      </c>
      <c r="G12553" s="199">
        <v>9.0545632151334803E-3</v>
      </c>
      <c r="H12553" s="199">
        <v>0.99277560252147601</v>
      </c>
      <c r="I12553" s="199">
        <v>0.99877642216921203</v>
      </c>
    </row>
    <row r="12554" spans="1:9" x14ac:dyDescent="0.25">
      <c r="A12554" s="199">
        <v>12551</v>
      </c>
      <c r="B12554" s="199" t="s">
        <v>43252</v>
      </c>
      <c r="C12554" s="199" t="s">
        <v>43251</v>
      </c>
      <c r="D12554" s="199">
        <v>4922.5382432393999</v>
      </c>
      <c r="E12554" s="199">
        <v>-7.0267813727557693E-2</v>
      </c>
      <c r="F12554" s="199">
        <v>0.130930421219905</v>
      </c>
      <c r="G12554" s="199">
        <v>-0.536680574864561</v>
      </c>
      <c r="H12554" s="199">
        <v>0.59148827620963695</v>
      </c>
      <c r="I12554" s="199">
        <v>0.86932234587546697</v>
      </c>
    </row>
    <row r="12555" spans="1:9" x14ac:dyDescent="0.25">
      <c r="A12555" s="199">
        <v>12552</v>
      </c>
      <c r="B12555" s="199" t="s">
        <v>43250</v>
      </c>
      <c r="C12555" s="199" t="s">
        <v>43249</v>
      </c>
      <c r="D12555" s="199">
        <v>3056.3648514091901</v>
      </c>
      <c r="E12555" s="199">
        <v>0.27807812974068702</v>
      </c>
      <c r="F12555" s="199">
        <v>0.14877693700596401</v>
      </c>
      <c r="G12555" s="199">
        <v>1.8690943323395599</v>
      </c>
      <c r="H12555" s="199">
        <v>6.1609691410920001E-2</v>
      </c>
      <c r="I12555" s="199">
        <v>0.43647774000142697</v>
      </c>
    </row>
    <row r="12556" spans="1:9" x14ac:dyDescent="0.25">
      <c r="A12556" s="199">
        <v>12553</v>
      </c>
      <c r="B12556" s="199" t="s">
        <v>43248</v>
      </c>
      <c r="C12556" s="199" t="s">
        <v>43247</v>
      </c>
      <c r="D12556" s="199">
        <v>0.853762889782546</v>
      </c>
      <c r="E12556" s="199">
        <v>0.94683173311527702</v>
      </c>
      <c r="F12556" s="199">
        <v>1.06032972877192</v>
      </c>
      <c r="G12556" s="199">
        <v>0.89295971566495802</v>
      </c>
      <c r="H12556" s="199">
        <v>0.37187874614712202</v>
      </c>
      <c r="I12556" s="199" t="s">
        <v>1469</v>
      </c>
    </row>
    <row r="12557" spans="1:9" x14ac:dyDescent="0.25">
      <c r="A12557" s="199">
        <v>12554</v>
      </c>
      <c r="B12557" s="199" t="s">
        <v>43246</v>
      </c>
      <c r="C12557" s="199" t="s">
        <v>43245</v>
      </c>
      <c r="D12557" s="199">
        <v>599.72242242426603</v>
      </c>
      <c r="E12557" s="199">
        <v>-8.3523309238056606E-2</v>
      </c>
      <c r="F12557" s="199">
        <v>0.12886207584245199</v>
      </c>
      <c r="G12557" s="199">
        <v>-0.648160513417254</v>
      </c>
      <c r="H12557" s="199">
        <v>0.516881138217958</v>
      </c>
      <c r="I12557" s="199">
        <v>0.83426781075443102</v>
      </c>
    </row>
    <row r="12558" spans="1:9" x14ac:dyDescent="0.25">
      <c r="A12558" s="199">
        <v>12555</v>
      </c>
      <c r="B12558" s="199" t="s">
        <v>43244</v>
      </c>
      <c r="C12558" s="199" t="s">
        <v>43243</v>
      </c>
      <c r="D12558" s="199">
        <v>5048.0476497592699</v>
      </c>
      <c r="E12558" s="199">
        <v>0.20127331442569801</v>
      </c>
      <c r="F12558" s="199">
        <v>0.19572584672655899</v>
      </c>
      <c r="G12558" s="199">
        <v>1.02834305122148</v>
      </c>
      <c r="H12558" s="199">
        <v>0.30378848670067099</v>
      </c>
      <c r="I12558" s="199">
        <v>0.72211705425815398</v>
      </c>
    </row>
    <row r="12559" spans="1:9" x14ac:dyDescent="0.25">
      <c r="A12559" s="199">
        <v>12556</v>
      </c>
      <c r="B12559" s="199" t="s">
        <v>43242</v>
      </c>
      <c r="C12559" s="199" t="s">
        <v>43241</v>
      </c>
      <c r="D12559" s="199">
        <v>97.408422013822403</v>
      </c>
      <c r="E12559" s="199">
        <v>0.51460006581058604</v>
      </c>
      <c r="F12559" s="199">
        <v>0.33263393860645202</v>
      </c>
      <c r="G12559" s="199">
        <v>1.54704618526441</v>
      </c>
      <c r="H12559" s="199">
        <v>0.12185210913437999</v>
      </c>
      <c r="I12559" s="199">
        <v>0.54754495260059799</v>
      </c>
    </row>
    <row r="12560" spans="1:9" x14ac:dyDescent="0.25">
      <c r="A12560" s="199">
        <v>12557</v>
      </c>
      <c r="B12560" s="199" t="s">
        <v>43240</v>
      </c>
      <c r="C12560" s="199" t="s">
        <v>43239</v>
      </c>
      <c r="D12560" s="199">
        <v>1.1534442688162301</v>
      </c>
      <c r="E12560" s="199">
        <v>-0.87700114384781003</v>
      </c>
      <c r="F12560" s="199">
        <v>1.05725099710187</v>
      </c>
      <c r="G12560" s="199">
        <v>-0.82951082217168903</v>
      </c>
      <c r="H12560" s="199">
        <v>0.406815415545626</v>
      </c>
      <c r="I12560" s="199" t="s">
        <v>1469</v>
      </c>
    </row>
    <row r="12561" spans="1:9" x14ac:dyDescent="0.25">
      <c r="A12561" s="199">
        <v>12558</v>
      </c>
      <c r="B12561" s="199" t="s">
        <v>43238</v>
      </c>
      <c r="C12561" s="199" t="s">
        <v>43237</v>
      </c>
      <c r="D12561" s="199">
        <v>3.8599621572093801</v>
      </c>
      <c r="E12561" s="199">
        <v>-8.4241592510379701E-2</v>
      </c>
      <c r="F12561" s="199">
        <v>1.42900462442536</v>
      </c>
      <c r="G12561" s="199">
        <v>-5.8951238554777498E-2</v>
      </c>
      <c r="H12561" s="199">
        <v>0.95299094651655003</v>
      </c>
      <c r="I12561" s="199">
        <v>0.988575736651364</v>
      </c>
    </row>
    <row r="12562" spans="1:9" x14ac:dyDescent="0.25">
      <c r="A12562" s="199">
        <v>12559</v>
      </c>
      <c r="B12562" s="199" t="s">
        <v>43236</v>
      </c>
      <c r="C12562" s="199" t="s">
        <v>43235</v>
      </c>
      <c r="D12562" s="199">
        <v>8.8948105357891301</v>
      </c>
      <c r="E12562" s="199">
        <v>-0.630216344304388</v>
      </c>
      <c r="F12562" s="199">
        <v>0.50398610407211697</v>
      </c>
      <c r="G12562" s="199">
        <v>-1.25046373146472</v>
      </c>
      <c r="H12562" s="199">
        <v>0.21113019617214099</v>
      </c>
      <c r="I12562" s="199">
        <v>0.64872613914951205</v>
      </c>
    </row>
    <row r="12563" spans="1:9" x14ac:dyDescent="0.25">
      <c r="A12563" s="199">
        <v>12560</v>
      </c>
      <c r="B12563" s="199" t="s">
        <v>43234</v>
      </c>
      <c r="C12563" s="199" t="s">
        <v>43233</v>
      </c>
      <c r="D12563" s="199">
        <v>2766.7250042789101</v>
      </c>
      <c r="E12563" s="199">
        <v>-0.29644871398164302</v>
      </c>
      <c r="F12563" s="199">
        <v>0.17151758709736201</v>
      </c>
      <c r="G12563" s="199">
        <v>-1.7283866861616</v>
      </c>
      <c r="H12563" s="199">
        <v>8.3918920839780101E-2</v>
      </c>
      <c r="I12563" s="199">
        <v>0.48141539009327899</v>
      </c>
    </row>
    <row r="12564" spans="1:9" x14ac:dyDescent="0.25">
      <c r="A12564" s="199">
        <v>12561</v>
      </c>
      <c r="B12564" s="199" t="s">
        <v>43232</v>
      </c>
      <c r="C12564" s="199" t="s">
        <v>43231</v>
      </c>
      <c r="D12564" s="199">
        <v>36.269065921723303</v>
      </c>
      <c r="E12564" s="199">
        <v>0.78368110035399896</v>
      </c>
      <c r="F12564" s="199">
        <v>0.63612433903950205</v>
      </c>
      <c r="G12564" s="199">
        <v>1.2319621373665699</v>
      </c>
      <c r="H12564" s="199">
        <v>0.21796322803788701</v>
      </c>
      <c r="I12564" s="199">
        <v>0.65467263573710099</v>
      </c>
    </row>
    <row r="12565" spans="1:9" x14ac:dyDescent="0.25">
      <c r="A12565" s="199">
        <v>12562</v>
      </c>
      <c r="B12565" s="199" t="s">
        <v>43230</v>
      </c>
      <c r="C12565" s="199" t="s">
        <v>43229</v>
      </c>
      <c r="D12565" s="199">
        <v>226.56024361917801</v>
      </c>
      <c r="E12565" s="199">
        <v>-0.213883558033931</v>
      </c>
      <c r="F12565" s="199">
        <v>0.30440575905276901</v>
      </c>
      <c r="G12565" s="199">
        <v>-0.70262651632965301</v>
      </c>
      <c r="H12565" s="199">
        <v>0.48228853317369802</v>
      </c>
      <c r="I12565" s="199">
        <v>0.82010730957734201</v>
      </c>
    </row>
    <row r="12566" spans="1:9" x14ac:dyDescent="0.25">
      <c r="A12566" s="199">
        <v>12563</v>
      </c>
      <c r="B12566" s="199" t="s">
        <v>43228</v>
      </c>
      <c r="C12566" s="199" t="s">
        <v>43227</v>
      </c>
      <c r="D12566" s="199">
        <v>3565.6673117434402</v>
      </c>
      <c r="E12566" s="199">
        <v>0.13525029928693</v>
      </c>
      <c r="F12566" s="199">
        <v>0.118066763093068</v>
      </c>
      <c r="G12566" s="199">
        <v>1.1455408426867599</v>
      </c>
      <c r="H12566" s="199">
        <v>0.25198518674371001</v>
      </c>
      <c r="I12566" s="199">
        <v>0.68480765019947998</v>
      </c>
    </row>
    <row r="12567" spans="1:9" x14ac:dyDescent="0.25">
      <c r="A12567" s="199">
        <v>12564</v>
      </c>
      <c r="B12567" s="199" t="s">
        <v>43226</v>
      </c>
      <c r="C12567" s="199" t="s">
        <v>43225</v>
      </c>
      <c r="D12567" s="199">
        <v>152.26395157022401</v>
      </c>
      <c r="E12567" s="199">
        <v>-0.35114388082226899</v>
      </c>
      <c r="F12567" s="199">
        <v>0.45348793437877299</v>
      </c>
      <c r="G12567" s="199">
        <v>-0.77431802304353903</v>
      </c>
      <c r="H12567" s="199">
        <v>0.43874274811731601</v>
      </c>
      <c r="I12567" s="199">
        <v>0.79991545416272902</v>
      </c>
    </row>
    <row r="12568" spans="1:9" x14ac:dyDescent="0.25">
      <c r="A12568" s="199">
        <v>12565</v>
      </c>
      <c r="B12568" s="199" t="s">
        <v>43224</v>
      </c>
      <c r="C12568" s="199" t="s">
        <v>43223</v>
      </c>
      <c r="D12568" s="199">
        <v>1.87803639214866</v>
      </c>
      <c r="E12568" s="199">
        <v>-1.59684188562496</v>
      </c>
      <c r="F12568" s="199">
        <v>0.82021012677012595</v>
      </c>
      <c r="G12568" s="199">
        <v>-1.9468692637496401</v>
      </c>
      <c r="H12568" s="199">
        <v>5.1550410395837298E-2</v>
      </c>
      <c r="I12568" s="199" t="s">
        <v>1469</v>
      </c>
    </row>
    <row r="12569" spans="1:9" x14ac:dyDescent="0.25">
      <c r="A12569" s="199">
        <v>12566</v>
      </c>
      <c r="B12569" s="199" t="s">
        <v>43222</v>
      </c>
      <c r="C12569" s="199" t="s">
        <v>43221</v>
      </c>
      <c r="D12569" s="199">
        <v>3659.8120405294198</v>
      </c>
      <c r="E12569" s="199">
        <v>9.1411972367947694E-2</v>
      </c>
      <c r="F12569" s="199">
        <v>0.15815353354818401</v>
      </c>
      <c r="G12569" s="199">
        <v>0.57799513116852197</v>
      </c>
      <c r="H12569" s="199">
        <v>0.56326740638610895</v>
      </c>
      <c r="I12569" s="199">
        <v>0.85601010882856099</v>
      </c>
    </row>
    <row r="12570" spans="1:9" x14ac:dyDescent="0.25">
      <c r="A12570" s="199">
        <v>12567</v>
      </c>
      <c r="B12570" s="199" t="s">
        <v>43220</v>
      </c>
      <c r="C12570" s="199" t="s">
        <v>43219</v>
      </c>
      <c r="D12570" s="199">
        <v>6646.0933218852597</v>
      </c>
      <c r="E12570" s="199">
        <v>-0.33727573275098099</v>
      </c>
      <c r="F12570" s="199">
        <v>0.19669273785007299</v>
      </c>
      <c r="G12570" s="199">
        <v>-1.7147340386713501</v>
      </c>
      <c r="H12570" s="199">
        <v>8.6393999843196095E-2</v>
      </c>
      <c r="I12570" s="199">
        <v>0.48671049618744899</v>
      </c>
    </row>
    <row r="12571" spans="1:9" x14ac:dyDescent="0.25">
      <c r="A12571" s="199">
        <v>12568</v>
      </c>
      <c r="B12571" s="199" t="s">
        <v>43218</v>
      </c>
      <c r="C12571" s="199" t="s">
        <v>43217</v>
      </c>
      <c r="D12571" s="199">
        <v>2643.1957961405601</v>
      </c>
      <c r="E12571" s="199">
        <v>-0.80857555835655703</v>
      </c>
      <c r="F12571" s="199">
        <v>0.42305816114411798</v>
      </c>
      <c r="G12571" s="199">
        <v>-1.9112633501026099</v>
      </c>
      <c r="H12571" s="199">
        <v>5.5970746400178101E-2</v>
      </c>
      <c r="I12571" s="199">
        <v>0.42089326946591799</v>
      </c>
    </row>
    <row r="12572" spans="1:9" x14ac:dyDescent="0.25">
      <c r="A12572" s="199">
        <v>12569</v>
      </c>
      <c r="B12572" s="199" t="s">
        <v>43216</v>
      </c>
      <c r="C12572" s="199" t="s">
        <v>43215</v>
      </c>
      <c r="D12572" s="199">
        <v>2759.1009182692601</v>
      </c>
      <c r="E12572" s="199">
        <v>-0.164017376485247</v>
      </c>
      <c r="F12572" s="199">
        <v>0.111483288522374</v>
      </c>
      <c r="G12572" s="199">
        <v>-1.47122836668322</v>
      </c>
      <c r="H12572" s="199">
        <v>0.14122936818138199</v>
      </c>
      <c r="I12572" s="199">
        <v>0.57402060568650104</v>
      </c>
    </row>
    <row r="12573" spans="1:9" x14ac:dyDescent="0.25">
      <c r="A12573" s="199">
        <v>12570</v>
      </c>
      <c r="B12573" s="199" t="s">
        <v>43214</v>
      </c>
      <c r="C12573" s="199" t="s">
        <v>43213</v>
      </c>
      <c r="D12573" s="199">
        <v>944.57843557976196</v>
      </c>
      <c r="E12573" s="199">
        <v>1.71850770246159</v>
      </c>
      <c r="F12573" s="199">
        <v>0.41449116272558501</v>
      </c>
      <c r="G12573" s="199">
        <v>4.1460659647388702</v>
      </c>
      <c r="H12573" s="200">
        <v>3.3823642018084202E-5</v>
      </c>
      <c r="I12573" s="199">
        <v>1.7199324727959799E-2</v>
      </c>
    </row>
    <row r="12574" spans="1:9" x14ac:dyDescent="0.25">
      <c r="A12574" s="199">
        <v>12571</v>
      </c>
      <c r="B12574" s="199" t="s">
        <v>43212</v>
      </c>
      <c r="C12574" s="199" t="s">
        <v>43211</v>
      </c>
      <c r="D12574" s="199">
        <v>206.35763937253799</v>
      </c>
      <c r="E12574" s="199">
        <v>0.23440945950282499</v>
      </c>
      <c r="F12574" s="199">
        <v>0.36009660863279103</v>
      </c>
      <c r="G12574" s="199">
        <v>0.65096269690744102</v>
      </c>
      <c r="H12574" s="199">
        <v>0.51507056724540901</v>
      </c>
      <c r="I12574" s="199">
        <v>0.83397854230586899</v>
      </c>
    </row>
    <row r="12575" spans="1:9" x14ac:dyDescent="0.25">
      <c r="A12575" s="199">
        <v>12572</v>
      </c>
      <c r="B12575" s="199" t="s">
        <v>43210</v>
      </c>
      <c r="C12575" s="199" t="s">
        <v>43209</v>
      </c>
      <c r="D12575" s="199">
        <v>21.101236508913299</v>
      </c>
      <c r="E12575" s="199">
        <v>7.8538243351765694E-2</v>
      </c>
      <c r="F12575" s="199">
        <v>0.24149144343075099</v>
      </c>
      <c r="G12575" s="199">
        <v>0.32522164030332201</v>
      </c>
      <c r="H12575" s="199">
        <v>0.74501333156363203</v>
      </c>
      <c r="I12575" s="199">
        <v>0.92758841191989105</v>
      </c>
    </row>
    <row r="12576" spans="1:9" x14ac:dyDescent="0.25">
      <c r="A12576" s="199">
        <v>12573</v>
      </c>
      <c r="B12576" s="199" t="s">
        <v>43208</v>
      </c>
      <c r="C12576" s="199" t="s">
        <v>43207</v>
      </c>
      <c r="D12576" s="199">
        <v>15585.062891858899</v>
      </c>
      <c r="E12576" s="199">
        <v>-4.1298900220058998E-2</v>
      </c>
      <c r="F12576" s="199">
        <v>0.27427947722492702</v>
      </c>
      <c r="G12576" s="199">
        <v>-0.15057233095931299</v>
      </c>
      <c r="H12576" s="199">
        <v>0.88031308919834395</v>
      </c>
      <c r="I12576" s="199">
        <v>0.96888886690544795</v>
      </c>
    </row>
    <row r="12577" spans="1:9" x14ac:dyDescent="0.25">
      <c r="A12577" s="199">
        <v>12574</v>
      </c>
      <c r="B12577" s="199" t="s">
        <v>43206</v>
      </c>
      <c r="C12577" s="199" t="s">
        <v>43205</v>
      </c>
      <c r="D12577" s="199">
        <v>239.00521045672099</v>
      </c>
      <c r="E12577" s="199">
        <v>-0.22414764201078599</v>
      </c>
      <c r="F12577" s="199">
        <v>0.19419050673913599</v>
      </c>
      <c r="G12577" s="199">
        <v>-1.1542667341194699</v>
      </c>
      <c r="H12577" s="199">
        <v>0.24839083037036</v>
      </c>
      <c r="I12577" s="199">
        <v>0.68101531638770296</v>
      </c>
    </row>
    <row r="12578" spans="1:9" x14ac:dyDescent="0.25">
      <c r="A12578" s="199">
        <v>12575</v>
      </c>
      <c r="B12578" s="199" t="s">
        <v>43204</v>
      </c>
      <c r="C12578" s="199" t="s">
        <v>43203</v>
      </c>
      <c r="D12578" s="199">
        <v>50669.260189613102</v>
      </c>
      <c r="E12578" s="199">
        <v>-0.52865247709016905</v>
      </c>
      <c r="F12578" s="199">
        <v>0.19639835830763699</v>
      </c>
      <c r="G12578" s="199">
        <v>-2.69173572348345</v>
      </c>
      <c r="H12578" s="199">
        <v>7.1081246351145299E-3</v>
      </c>
      <c r="I12578" s="199">
        <v>0.22422524836081401</v>
      </c>
    </row>
    <row r="12579" spans="1:9" x14ac:dyDescent="0.25">
      <c r="A12579" s="199">
        <v>12576</v>
      </c>
      <c r="B12579" s="199" t="s">
        <v>43202</v>
      </c>
      <c r="C12579" s="199" t="s">
        <v>43201</v>
      </c>
      <c r="D12579" s="199">
        <v>55.543472625993601</v>
      </c>
      <c r="E12579" s="199">
        <v>-0.22626093514032899</v>
      </c>
      <c r="F12579" s="199">
        <v>0.56462690877611499</v>
      </c>
      <c r="G12579" s="199">
        <v>-0.40072644718752898</v>
      </c>
      <c r="H12579" s="199">
        <v>0.68862153694174499</v>
      </c>
      <c r="I12579" s="199">
        <v>0.90527751520654998</v>
      </c>
    </row>
    <row r="12580" spans="1:9" x14ac:dyDescent="0.25">
      <c r="A12580" s="199">
        <v>12577</v>
      </c>
      <c r="B12580" s="199" t="s">
        <v>43200</v>
      </c>
      <c r="C12580" s="199" t="s">
        <v>43199</v>
      </c>
      <c r="D12580" s="199">
        <v>3.5794754325530702</v>
      </c>
      <c r="E12580" s="199">
        <v>-1.5178046821464599</v>
      </c>
      <c r="F12580" s="199">
        <v>0.79506112022563602</v>
      </c>
      <c r="G12580" s="199">
        <v>-1.9090415108158201</v>
      </c>
      <c r="H12580" s="199">
        <v>5.62567369242849E-2</v>
      </c>
      <c r="I12580" s="199">
        <v>0.42227302906611902</v>
      </c>
    </row>
    <row r="12581" spans="1:9" x14ac:dyDescent="0.25">
      <c r="A12581" s="199">
        <v>12578</v>
      </c>
      <c r="B12581" s="199" t="s">
        <v>43198</v>
      </c>
      <c r="C12581" s="199" t="s">
        <v>43197</v>
      </c>
      <c r="D12581" s="199">
        <v>0.99743225550224002</v>
      </c>
      <c r="E12581" s="199">
        <v>-0.182663094779035</v>
      </c>
      <c r="F12581" s="199">
        <v>0.74156448784082996</v>
      </c>
      <c r="G12581" s="199">
        <v>-0.24632125428616999</v>
      </c>
      <c r="H12581" s="199">
        <v>0.80543355818017803</v>
      </c>
      <c r="I12581" s="199" t="s">
        <v>1469</v>
      </c>
    </row>
    <row r="12582" spans="1:9" x14ac:dyDescent="0.25">
      <c r="A12582" s="199">
        <v>12579</v>
      </c>
      <c r="B12582" s="199" t="s">
        <v>43196</v>
      </c>
      <c r="C12582" s="199" t="s">
        <v>43195</v>
      </c>
      <c r="D12582" s="199">
        <v>2493.4236177166599</v>
      </c>
      <c r="E12582" s="199">
        <v>0.45426697530167298</v>
      </c>
      <c r="F12582" s="199">
        <v>0.168900603056508</v>
      </c>
      <c r="G12582" s="199">
        <v>2.6895521216682199</v>
      </c>
      <c r="H12582" s="199">
        <v>7.1547972939419099E-3</v>
      </c>
      <c r="I12582" s="199">
        <v>0.22422524836081401</v>
      </c>
    </row>
    <row r="12583" spans="1:9" x14ac:dyDescent="0.25">
      <c r="A12583" s="199">
        <v>12580</v>
      </c>
      <c r="B12583" s="199" t="s">
        <v>43194</v>
      </c>
      <c r="C12583" s="199" t="s">
        <v>43193</v>
      </c>
      <c r="D12583" s="199">
        <v>703.36694862306297</v>
      </c>
      <c r="E12583" s="199">
        <v>-0.470570664241305</v>
      </c>
      <c r="F12583" s="199">
        <v>0.26799220811916002</v>
      </c>
      <c r="G12583" s="199">
        <v>-1.75591173916545</v>
      </c>
      <c r="H12583" s="199">
        <v>7.9103480198197698E-2</v>
      </c>
      <c r="I12583" s="199">
        <v>0.473150349812059</v>
      </c>
    </row>
    <row r="12584" spans="1:9" x14ac:dyDescent="0.25">
      <c r="A12584" s="199">
        <v>12581</v>
      </c>
      <c r="B12584" s="199" t="s">
        <v>43192</v>
      </c>
      <c r="C12584" s="199" t="s">
        <v>43191</v>
      </c>
      <c r="D12584" s="199">
        <v>1610.8381989693301</v>
      </c>
      <c r="E12584" s="199">
        <v>-0.40852926128522798</v>
      </c>
      <c r="F12584" s="199">
        <v>0.28477695512893397</v>
      </c>
      <c r="G12584" s="199">
        <v>-1.4345587096409</v>
      </c>
      <c r="H12584" s="199">
        <v>0.15141288784644999</v>
      </c>
      <c r="I12584" s="199">
        <v>0.58559156377006205</v>
      </c>
    </row>
    <row r="12585" spans="1:9" x14ac:dyDescent="0.25">
      <c r="A12585" s="199">
        <v>12582</v>
      </c>
      <c r="B12585" s="199" t="s">
        <v>43190</v>
      </c>
      <c r="C12585" s="199" t="s">
        <v>43189</v>
      </c>
      <c r="D12585" s="199">
        <v>1.0899751169230001</v>
      </c>
      <c r="E12585" s="199">
        <v>-1.57369397508455</v>
      </c>
      <c r="F12585" s="199">
        <v>0.92213748792231398</v>
      </c>
      <c r="G12585" s="199">
        <v>-1.7065719545035201</v>
      </c>
      <c r="H12585" s="199">
        <v>8.7901641640158401E-2</v>
      </c>
      <c r="I12585" s="199" t="s">
        <v>1469</v>
      </c>
    </row>
    <row r="12586" spans="1:9" x14ac:dyDescent="0.25">
      <c r="A12586" s="199">
        <v>12583</v>
      </c>
      <c r="B12586" s="199" t="s">
        <v>43188</v>
      </c>
      <c r="C12586" s="199" t="s">
        <v>43187</v>
      </c>
      <c r="D12586" s="199">
        <v>66.445768903202094</v>
      </c>
      <c r="E12586" s="199">
        <v>-0.13398727528180601</v>
      </c>
      <c r="F12586" s="199">
        <v>0.38795880784318498</v>
      </c>
      <c r="G12586" s="199">
        <v>-0.34536469484142801</v>
      </c>
      <c r="H12586" s="199">
        <v>0.72982021558653998</v>
      </c>
      <c r="I12586" s="199">
        <v>0.92152148704704195</v>
      </c>
    </row>
    <row r="12587" spans="1:9" x14ac:dyDescent="0.25">
      <c r="A12587" s="199">
        <v>12584</v>
      </c>
      <c r="B12587" s="199" t="s">
        <v>43186</v>
      </c>
      <c r="C12587" s="199" t="s">
        <v>43185</v>
      </c>
      <c r="D12587" s="199">
        <v>185.45612650918099</v>
      </c>
      <c r="E12587" s="199">
        <v>0.55156188986881804</v>
      </c>
      <c r="F12587" s="199">
        <v>0.66087178136879299</v>
      </c>
      <c r="G12587" s="199">
        <v>0.834597429362814</v>
      </c>
      <c r="H12587" s="199">
        <v>0.40394441001869402</v>
      </c>
      <c r="I12587" s="199">
        <v>0.78371744952803202</v>
      </c>
    </row>
    <row r="12588" spans="1:9" x14ac:dyDescent="0.25">
      <c r="A12588" s="199">
        <v>12585</v>
      </c>
      <c r="B12588" s="199" t="s">
        <v>43184</v>
      </c>
      <c r="C12588" s="199" t="s">
        <v>43183</v>
      </c>
      <c r="D12588" s="199">
        <v>1928.0378858809299</v>
      </c>
      <c r="E12588" s="199">
        <v>-0.112932882314073</v>
      </c>
      <c r="F12588" s="199">
        <v>0.197084961559194</v>
      </c>
      <c r="G12588" s="199">
        <v>-0.57301623330684004</v>
      </c>
      <c r="H12588" s="199">
        <v>0.56663370267204205</v>
      </c>
      <c r="I12588" s="199">
        <v>0.85785058074591902</v>
      </c>
    </row>
    <row r="12589" spans="1:9" x14ac:dyDescent="0.25">
      <c r="A12589" s="199">
        <v>12586</v>
      </c>
      <c r="B12589" s="199" t="s">
        <v>43182</v>
      </c>
      <c r="C12589" s="199" t="s">
        <v>43181</v>
      </c>
      <c r="D12589" s="199">
        <v>5014.91594298574</v>
      </c>
      <c r="E12589" s="199">
        <v>-0.18442925655450701</v>
      </c>
      <c r="F12589" s="199">
        <v>0.18010665528254999</v>
      </c>
      <c r="G12589" s="199">
        <v>-1.0240002306698599</v>
      </c>
      <c r="H12589" s="199">
        <v>0.30583516595622601</v>
      </c>
      <c r="I12589" s="199">
        <v>0.72422277845614502</v>
      </c>
    </row>
    <row r="12590" spans="1:9" x14ac:dyDescent="0.25">
      <c r="A12590" s="199">
        <v>12587</v>
      </c>
      <c r="B12590" s="199" t="s">
        <v>43180</v>
      </c>
      <c r="C12590" s="199" t="s">
        <v>43179</v>
      </c>
      <c r="D12590" s="199">
        <v>224.276652014603</v>
      </c>
      <c r="E12590" s="199">
        <v>-0.116742751921025</v>
      </c>
      <c r="F12590" s="199">
        <v>0.24544585096167901</v>
      </c>
      <c r="G12590" s="199">
        <v>-0.47563546690080999</v>
      </c>
      <c r="H12590" s="199">
        <v>0.63433410325649597</v>
      </c>
      <c r="I12590" s="199">
        <v>0.88661881210960103</v>
      </c>
    </row>
    <row r="12591" spans="1:9" x14ac:dyDescent="0.25">
      <c r="A12591" s="199">
        <v>12588</v>
      </c>
      <c r="B12591" s="199" t="s">
        <v>43178</v>
      </c>
      <c r="C12591" s="199" t="s">
        <v>43177</v>
      </c>
      <c r="D12591" s="199">
        <v>66.020778541985393</v>
      </c>
      <c r="E12591" s="199">
        <v>-0.43647557741695697</v>
      </c>
      <c r="F12591" s="199">
        <v>0.27571098180514297</v>
      </c>
      <c r="G12591" s="199">
        <v>-1.5830910127672499</v>
      </c>
      <c r="H12591" s="199">
        <v>0.113400721740755</v>
      </c>
      <c r="I12591" s="199">
        <v>0.53363826840038298</v>
      </c>
    </row>
    <row r="12592" spans="1:9" x14ac:dyDescent="0.25">
      <c r="A12592" s="199">
        <v>12589</v>
      </c>
      <c r="B12592" s="199" t="s">
        <v>43176</v>
      </c>
      <c r="C12592" s="199" t="s">
        <v>43175</v>
      </c>
      <c r="D12592" s="199">
        <v>205.840229912214</v>
      </c>
      <c r="E12592" s="199">
        <v>-0.85472297372712602</v>
      </c>
      <c r="F12592" s="199">
        <v>0.562501353965291</v>
      </c>
      <c r="G12592" s="199">
        <v>-1.51950385132738</v>
      </c>
      <c r="H12592" s="199">
        <v>0.128635719349804</v>
      </c>
      <c r="I12592" s="199">
        <v>0.55754262251209896</v>
      </c>
    </row>
    <row r="12593" spans="1:9" x14ac:dyDescent="0.25">
      <c r="A12593" s="199">
        <v>12590</v>
      </c>
      <c r="B12593" s="199" t="s">
        <v>43174</v>
      </c>
      <c r="C12593" s="199" t="s">
        <v>43173</v>
      </c>
      <c r="D12593" s="199">
        <v>2107.20269594715</v>
      </c>
      <c r="E12593" s="199">
        <v>-0.13827327287820501</v>
      </c>
      <c r="F12593" s="199">
        <v>0.253648025445251</v>
      </c>
      <c r="G12593" s="199">
        <v>-0.54513837683333599</v>
      </c>
      <c r="H12593" s="199">
        <v>0.58565835005643796</v>
      </c>
      <c r="I12593" s="199">
        <v>0.86724217449304597</v>
      </c>
    </row>
    <row r="12594" spans="1:9" x14ac:dyDescent="0.25">
      <c r="A12594" s="199">
        <v>12591</v>
      </c>
      <c r="B12594" s="199" t="s">
        <v>43172</v>
      </c>
      <c r="C12594" s="199" t="s">
        <v>43171</v>
      </c>
      <c r="D12594" s="199">
        <v>3.8158672402379502E-2</v>
      </c>
      <c r="E12594" s="199">
        <v>-8.3603299388866306E-2</v>
      </c>
      <c r="F12594" s="199">
        <v>2.9812678664037402</v>
      </c>
      <c r="G12594" s="199">
        <v>-2.8042867375656502E-2</v>
      </c>
      <c r="H12594" s="199">
        <v>0.97762796135626595</v>
      </c>
      <c r="I12594" s="199" t="s">
        <v>1469</v>
      </c>
    </row>
    <row r="12595" spans="1:9" x14ac:dyDescent="0.25">
      <c r="A12595" s="199">
        <v>12592</v>
      </c>
      <c r="B12595" s="199" t="s">
        <v>43170</v>
      </c>
      <c r="C12595" s="199" t="s">
        <v>43169</v>
      </c>
      <c r="D12595" s="199">
        <v>595.44937492965005</v>
      </c>
      <c r="E12595" s="199">
        <v>-0.36778479596387398</v>
      </c>
      <c r="F12595" s="199">
        <v>0.178516075960926</v>
      </c>
      <c r="G12595" s="199">
        <v>-2.0602334774845499</v>
      </c>
      <c r="H12595" s="199">
        <v>3.9376225936698199E-2</v>
      </c>
      <c r="I12595" s="199">
        <v>0.380591117590247</v>
      </c>
    </row>
    <row r="12596" spans="1:9" x14ac:dyDescent="0.25">
      <c r="A12596" s="199">
        <v>12593</v>
      </c>
      <c r="B12596" s="199" t="s">
        <v>43168</v>
      </c>
      <c r="C12596" s="199" t="s">
        <v>43167</v>
      </c>
      <c r="D12596" s="199">
        <v>2163.6331619274201</v>
      </c>
      <c r="E12596" s="199">
        <v>-6.8366703982835897E-2</v>
      </c>
      <c r="F12596" s="199">
        <v>0.17284366684504601</v>
      </c>
      <c r="G12596" s="199">
        <v>-0.395540694262905</v>
      </c>
      <c r="H12596" s="199">
        <v>0.692443895201455</v>
      </c>
      <c r="I12596" s="199">
        <v>0.90729265705886097</v>
      </c>
    </row>
    <row r="12597" spans="1:9" x14ac:dyDescent="0.25">
      <c r="A12597" s="199">
        <v>12594</v>
      </c>
      <c r="B12597" s="199" t="s">
        <v>43166</v>
      </c>
      <c r="C12597" s="199" t="s">
        <v>43165</v>
      </c>
      <c r="D12597" s="199">
        <v>607.85037226479596</v>
      </c>
      <c r="E12597" s="199">
        <v>-1.2689891056492699</v>
      </c>
      <c r="F12597" s="199">
        <v>0.48796818534520298</v>
      </c>
      <c r="G12597" s="199">
        <v>-2.6005570522011601</v>
      </c>
      <c r="H12597" s="199">
        <v>9.3072541558312204E-3</v>
      </c>
      <c r="I12597" s="199">
        <v>0.23474532279534499</v>
      </c>
    </row>
    <row r="12598" spans="1:9" x14ac:dyDescent="0.25">
      <c r="A12598" s="199">
        <v>12595</v>
      </c>
      <c r="B12598" s="199" t="s">
        <v>43164</v>
      </c>
      <c r="C12598" s="199" t="s">
        <v>43163</v>
      </c>
      <c r="D12598" s="199">
        <v>9.6239579211862498</v>
      </c>
      <c r="E12598" s="199">
        <v>-2.17591159059831</v>
      </c>
      <c r="F12598" s="199">
        <v>0.88818076303402305</v>
      </c>
      <c r="G12598" s="199">
        <v>-2.4498521935618101</v>
      </c>
      <c r="H12598" s="199">
        <v>1.4291486709825999E-2</v>
      </c>
      <c r="I12598" s="199">
        <v>0.270714155688554</v>
      </c>
    </row>
    <row r="12599" spans="1:9" x14ac:dyDescent="0.25">
      <c r="A12599" s="199">
        <v>12596</v>
      </c>
      <c r="B12599" s="199" t="s">
        <v>43162</v>
      </c>
      <c r="C12599" s="199" t="s">
        <v>43161</v>
      </c>
      <c r="D12599" s="199">
        <v>240.94748142313401</v>
      </c>
      <c r="E12599" s="199">
        <v>-0.20948880267213699</v>
      </c>
      <c r="F12599" s="199">
        <v>0.36404324282752099</v>
      </c>
      <c r="G12599" s="199">
        <v>-0.57545032574987198</v>
      </c>
      <c r="H12599" s="199">
        <v>0.56498677666224595</v>
      </c>
      <c r="I12599" s="199">
        <v>0.85684970636311797</v>
      </c>
    </row>
    <row r="12600" spans="1:9" x14ac:dyDescent="0.25">
      <c r="A12600" s="199">
        <v>12597</v>
      </c>
      <c r="B12600" s="199" t="s">
        <v>43160</v>
      </c>
      <c r="C12600" s="199" t="s">
        <v>43159</v>
      </c>
      <c r="D12600" s="199">
        <v>94.654347653146004</v>
      </c>
      <c r="E12600" s="199">
        <v>-0.114012004976009</v>
      </c>
      <c r="F12600" s="199">
        <v>0.171220859378823</v>
      </c>
      <c r="G12600" s="199">
        <v>-0.66587684111407797</v>
      </c>
      <c r="H12600" s="199">
        <v>0.50548982431262501</v>
      </c>
      <c r="I12600" s="199">
        <v>0.83034691499301105</v>
      </c>
    </row>
    <row r="12601" spans="1:9" x14ac:dyDescent="0.25">
      <c r="A12601" s="199">
        <v>12598</v>
      </c>
      <c r="B12601" s="199" t="s">
        <v>43158</v>
      </c>
      <c r="C12601" s="199" t="s">
        <v>43157</v>
      </c>
      <c r="D12601" s="199">
        <v>282.01740491435402</v>
      </c>
      <c r="E12601" s="199">
        <v>0.135476035563556</v>
      </c>
      <c r="F12601" s="199">
        <v>0.26528251487669102</v>
      </c>
      <c r="G12601" s="199">
        <v>0.51068588378894197</v>
      </c>
      <c r="H12601" s="199">
        <v>0.60957102682401698</v>
      </c>
      <c r="I12601" s="199">
        <v>0.87649313227486003</v>
      </c>
    </row>
    <row r="12602" spans="1:9" x14ac:dyDescent="0.25">
      <c r="A12602" s="199">
        <v>12599</v>
      </c>
      <c r="B12602" s="199" t="s">
        <v>43156</v>
      </c>
      <c r="C12602" s="199" t="s">
        <v>43155</v>
      </c>
      <c r="D12602" s="199">
        <v>3793.79258133144</v>
      </c>
      <c r="E12602" s="199">
        <v>-0.43377911301039701</v>
      </c>
      <c r="F12602" s="199">
        <v>0.22100335791386699</v>
      </c>
      <c r="G12602" s="199">
        <v>-1.96277159363097</v>
      </c>
      <c r="H12602" s="199">
        <v>4.9672719918314401E-2</v>
      </c>
      <c r="I12602" s="199">
        <v>0.40593424729317101</v>
      </c>
    </row>
    <row r="12603" spans="1:9" x14ac:dyDescent="0.25">
      <c r="A12603" s="199">
        <v>12600</v>
      </c>
      <c r="B12603" s="199" t="s">
        <v>43154</v>
      </c>
      <c r="C12603" s="199" t="s">
        <v>43153</v>
      </c>
      <c r="D12603" s="199">
        <v>8.4732652226342395</v>
      </c>
      <c r="E12603" s="199">
        <v>-1.3024031366425399</v>
      </c>
      <c r="F12603" s="199">
        <v>0.54890192557839901</v>
      </c>
      <c r="G12603" s="199">
        <v>-2.3727428816543998</v>
      </c>
      <c r="H12603" s="199">
        <v>1.7656550232918199E-2</v>
      </c>
      <c r="I12603" s="199">
        <v>0.28706757718377202</v>
      </c>
    </row>
    <row r="12604" spans="1:9" x14ac:dyDescent="0.25">
      <c r="A12604" s="199">
        <v>12601</v>
      </c>
      <c r="B12604" s="199" t="s">
        <v>43152</v>
      </c>
      <c r="C12604" s="199" t="s">
        <v>43151</v>
      </c>
      <c r="D12604" s="199">
        <v>328.22520089130097</v>
      </c>
      <c r="E12604" s="199">
        <v>8.7727192817463398E-2</v>
      </c>
      <c r="F12604" s="199">
        <v>0.256718264913462</v>
      </c>
      <c r="G12604" s="199">
        <v>0.34172555991306502</v>
      </c>
      <c r="H12604" s="199">
        <v>0.732557434828217</v>
      </c>
      <c r="I12604" s="199">
        <v>0.92271132680936696</v>
      </c>
    </row>
    <row r="12605" spans="1:9" x14ac:dyDescent="0.25">
      <c r="A12605" s="199">
        <v>12602</v>
      </c>
      <c r="B12605" s="199" t="s">
        <v>43150</v>
      </c>
      <c r="C12605" s="199" t="s">
        <v>43149</v>
      </c>
      <c r="D12605" s="199">
        <v>870.902375822968</v>
      </c>
      <c r="E12605" s="199">
        <v>-0.11272484406811201</v>
      </c>
      <c r="F12605" s="199">
        <v>0.12589596375807699</v>
      </c>
      <c r="G12605" s="199">
        <v>-0.89538092170075401</v>
      </c>
      <c r="H12605" s="199">
        <v>0.370583495667623</v>
      </c>
      <c r="I12605" s="199">
        <v>0.76454241444733195</v>
      </c>
    </row>
    <row r="12606" spans="1:9" x14ac:dyDescent="0.25">
      <c r="A12606" s="199">
        <v>12603</v>
      </c>
      <c r="B12606" s="199" t="s">
        <v>43148</v>
      </c>
      <c r="C12606" s="199" t="s">
        <v>43147</v>
      </c>
      <c r="D12606" s="199">
        <v>1.5419823784141899</v>
      </c>
      <c r="E12606" s="199">
        <v>0.35452617349673898</v>
      </c>
      <c r="F12606" s="199">
        <v>1.33256767307525</v>
      </c>
      <c r="G12606" s="199">
        <v>0.26604740656703502</v>
      </c>
      <c r="H12606" s="199">
        <v>0.79020269906241103</v>
      </c>
      <c r="I12606" s="199" t="s">
        <v>1469</v>
      </c>
    </row>
    <row r="12607" spans="1:9" x14ac:dyDescent="0.25">
      <c r="A12607" s="199">
        <v>12604</v>
      </c>
      <c r="B12607" s="199" t="s">
        <v>43146</v>
      </c>
      <c r="C12607" s="199" t="s">
        <v>43145</v>
      </c>
      <c r="D12607" s="199">
        <v>24.2125945600698</v>
      </c>
      <c r="E12607" s="199">
        <v>-7.1131272421336102E-4</v>
      </c>
      <c r="F12607" s="199">
        <v>0.33826001500132302</v>
      </c>
      <c r="G12607" s="199">
        <v>-2.1028578391406299E-3</v>
      </c>
      <c r="H12607" s="199">
        <v>0.99832216343315505</v>
      </c>
      <c r="I12607" s="199">
        <v>0.99989189875842599</v>
      </c>
    </row>
    <row r="12608" spans="1:9" x14ac:dyDescent="0.25">
      <c r="A12608" s="199">
        <v>12605</v>
      </c>
      <c r="B12608" s="199" t="s">
        <v>43144</v>
      </c>
      <c r="C12608" s="199" t="s">
        <v>43143</v>
      </c>
      <c r="D12608" s="199">
        <v>78.361425875234104</v>
      </c>
      <c r="E12608" s="199">
        <v>-0.38918063006527298</v>
      </c>
      <c r="F12608" s="199">
        <v>0.64804012362859797</v>
      </c>
      <c r="G12608" s="199">
        <v>-0.600550206499741</v>
      </c>
      <c r="H12608" s="199">
        <v>0.54813961135290301</v>
      </c>
      <c r="I12608" s="199">
        <v>0.84963806266618602</v>
      </c>
    </row>
    <row r="12609" spans="1:9" x14ac:dyDescent="0.25">
      <c r="A12609" s="199">
        <v>12606</v>
      </c>
      <c r="B12609" s="199" t="s">
        <v>43142</v>
      </c>
      <c r="C12609" s="199" t="s">
        <v>43141</v>
      </c>
      <c r="D12609" s="199">
        <v>1109.16680168531</v>
      </c>
      <c r="E12609" s="199">
        <v>-0.21949243005463301</v>
      </c>
      <c r="F12609" s="199">
        <v>0.186442400834505</v>
      </c>
      <c r="G12609" s="199">
        <v>-1.1772667004511701</v>
      </c>
      <c r="H12609" s="199">
        <v>0.23908907350504699</v>
      </c>
      <c r="I12609" s="199">
        <v>0.67210147781947005</v>
      </c>
    </row>
    <row r="12610" spans="1:9" x14ac:dyDescent="0.25">
      <c r="A12610" s="199">
        <v>12607</v>
      </c>
      <c r="B12610" s="199" t="s">
        <v>43140</v>
      </c>
      <c r="C12610" s="199" t="s">
        <v>43139</v>
      </c>
      <c r="D12610" s="199">
        <v>2816.2797455073201</v>
      </c>
      <c r="E12610" s="199">
        <v>0.48370700250849202</v>
      </c>
      <c r="F12610" s="199">
        <v>0.31983495262241302</v>
      </c>
      <c r="G12610" s="199">
        <v>1.51236441965597</v>
      </c>
      <c r="H12610" s="199">
        <v>0.130441181193136</v>
      </c>
      <c r="I12610" s="199">
        <v>0.56023895883215702</v>
      </c>
    </row>
    <row r="12611" spans="1:9" x14ac:dyDescent="0.25">
      <c r="A12611" s="199">
        <v>12608</v>
      </c>
      <c r="B12611" s="199" t="s">
        <v>43138</v>
      </c>
      <c r="C12611" s="199" t="s">
        <v>43137</v>
      </c>
      <c r="D12611" s="199">
        <v>315.15165793384102</v>
      </c>
      <c r="E12611" s="199">
        <v>5.6217019119954401E-2</v>
      </c>
      <c r="F12611" s="199">
        <v>0.15329335848290301</v>
      </c>
      <c r="G12611" s="199">
        <v>0.366728341503616</v>
      </c>
      <c r="H12611" s="199">
        <v>0.71382166382596002</v>
      </c>
      <c r="I12611" s="199">
        <v>0.91538733098477099</v>
      </c>
    </row>
    <row r="12612" spans="1:9" x14ac:dyDescent="0.25">
      <c r="A12612" s="199">
        <v>12609</v>
      </c>
      <c r="B12612" s="199" t="s">
        <v>43136</v>
      </c>
      <c r="C12612" s="199" t="s">
        <v>43135</v>
      </c>
      <c r="D12612" s="199">
        <v>829.49123871681604</v>
      </c>
      <c r="E12612" s="199">
        <v>-0.12561695665886499</v>
      </c>
      <c r="F12612" s="199">
        <v>0.222745524874957</v>
      </c>
      <c r="G12612" s="199">
        <v>-0.56394828461484403</v>
      </c>
      <c r="H12612" s="199">
        <v>0.57278932807592498</v>
      </c>
      <c r="I12612" s="199">
        <v>0.86109823356075998</v>
      </c>
    </row>
    <row r="12613" spans="1:9" x14ac:dyDescent="0.25">
      <c r="A12613" s="199">
        <v>12610</v>
      </c>
      <c r="B12613" s="199" t="s">
        <v>43134</v>
      </c>
      <c r="C12613" s="199" t="s">
        <v>43133</v>
      </c>
      <c r="D12613" s="199">
        <v>1295.0744634410701</v>
      </c>
      <c r="E12613" s="199">
        <v>0.22552723015403001</v>
      </c>
      <c r="F12613" s="199">
        <v>0.221028905581903</v>
      </c>
      <c r="G12613" s="199">
        <v>1.02035174793218</v>
      </c>
      <c r="H12613" s="199">
        <v>0.30756166932410101</v>
      </c>
      <c r="I12613" s="199">
        <v>0.72540358064992205</v>
      </c>
    </row>
    <row r="12614" spans="1:9" x14ac:dyDescent="0.25">
      <c r="A12614" s="199">
        <v>12611</v>
      </c>
      <c r="B12614" s="199" t="s">
        <v>43132</v>
      </c>
      <c r="C12614" s="199" t="s">
        <v>43131</v>
      </c>
      <c r="D12614" s="199">
        <v>0.73447319678985701</v>
      </c>
      <c r="E12614" s="199">
        <v>-0.77996806341588498</v>
      </c>
      <c r="F12614" s="199">
        <v>0.77563860379768201</v>
      </c>
      <c r="G12614" s="199">
        <v>-1.00558180007674</v>
      </c>
      <c r="H12614" s="199">
        <v>0.31461678236539498</v>
      </c>
      <c r="I12614" s="199" t="s">
        <v>1469</v>
      </c>
    </row>
    <row r="12615" spans="1:9" x14ac:dyDescent="0.25">
      <c r="A12615" s="199">
        <v>12612</v>
      </c>
      <c r="B12615" s="199" t="s">
        <v>43130</v>
      </c>
      <c r="C12615" s="199" t="s">
        <v>43129</v>
      </c>
      <c r="D12615" s="199">
        <v>3117.7437895274802</v>
      </c>
      <c r="E12615" s="199">
        <v>-1.5228671239636201E-2</v>
      </c>
      <c r="F12615" s="199">
        <v>0.166900490785056</v>
      </c>
      <c r="G12615" s="199">
        <v>-9.1244017126639501E-2</v>
      </c>
      <c r="H12615" s="199">
        <v>0.92729870019265703</v>
      </c>
      <c r="I12615" s="199">
        <v>0.981652455867144</v>
      </c>
    </row>
    <row r="12616" spans="1:9" x14ac:dyDescent="0.25">
      <c r="A12616" s="199">
        <v>12613</v>
      </c>
      <c r="B12616" s="199" t="s">
        <v>43128</v>
      </c>
      <c r="C12616" s="199" t="s">
        <v>43127</v>
      </c>
      <c r="D12616" s="199">
        <v>306.66784739214199</v>
      </c>
      <c r="E12616" s="199">
        <v>0.42910177940597199</v>
      </c>
      <c r="F12616" s="199">
        <v>0.544736844189044</v>
      </c>
      <c r="G12616" s="199">
        <v>0.78772307029237398</v>
      </c>
      <c r="H12616" s="199">
        <v>0.430858708009763</v>
      </c>
      <c r="I12616" s="199">
        <v>0.79643300042038501</v>
      </c>
    </row>
    <row r="12617" spans="1:9" x14ac:dyDescent="0.25">
      <c r="A12617" s="199">
        <v>12614</v>
      </c>
      <c r="B12617" s="199" t="s">
        <v>43126</v>
      </c>
      <c r="C12617" s="199" t="s">
        <v>43125</v>
      </c>
      <c r="D12617" s="199">
        <v>1509.03857336078</v>
      </c>
      <c r="E12617" s="199">
        <v>0.21144980812870801</v>
      </c>
      <c r="F12617" s="199">
        <v>0.17834039163714499</v>
      </c>
      <c r="G12617" s="199">
        <v>1.1856529313837501</v>
      </c>
      <c r="H12617" s="199">
        <v>0.23575938970264501</v>
      </c>
      <c r="I12617" s="199">
        <v>0.66988243157448901</v>
      </c>
    </row>
    <row r="12618" spans="1:9" x14ac:dyDescent="0.25">
      <c r="A12618" s="199">
        <v>12615</v>
      </c>
      <c r="B12618" s="199" t="s">
        <v>43124</v>
      </c>
      <c r="C12618" s="199" t="s">
        <v>43123</v>
      </c>
      <c r="D12618" s="199">
        <v>1.07597875285526</v>
      </c>
      <c r="E12618" s="199">
        <v>-5.8050491378389503E-2</v>
      </c>
      <c r="F12618" s="199">
        <v>0.72205809811444299</v>
      </c>
      <c r="G12618" s="199">
        <v>-8.0395873309890897E-2</v>
      </c>
      <c r="H12618" s="199">
        <v>0.93592240890422196</v>
      </c>
      <c r="I12618" s="199" t="s">
        <v>1469</v>
      </c>
    </row>
    <row r="12619" spans="1:9" x14ac:dyDescent="0.25">
      <c r="A12619" s="199">
        <v>12616</v>
      </c>
      <c r="B12619" s="199" t="s">
        <v>43122</v>
      </c>
      <c r="C12619" s="199" t="s">
        <v>43121</v>
      </c>
      <c r="D12619" s="199">
        <v>91.406032320425993</v>
      </c>
      <c r="E12619" s="199">
        <v>0.457863321076806</v>
      </c>
      <c r="F12619" s="199">
        <v>0.39040345539293198</v>
      </c>
      <c r="G12619" s="199">
        <v>1.17279525770585</v>
      </c>
      <c r="H12619" s="199">
        <v>0.24087792033285901</v>
      </c>
      <c r="I12619" s="199">
        <v>0.67365765097623598</v>
      </c>
    </row>
    <row r="12620" spans="1:9" x14ac:dyDescent="0.25">
      <c r="A12620" s="199">
        <v>12617</v>
      </c>
      <c r="B12620" s="199" t="s">
        <v>43120</v>
      </c>
      <c r="C12620" s="199" t="s">
        <v>43119</v>
      </c>
      <c r="D12620" s="199">
        <v>395.249147730478</v>
      </c>
      <c r="E12620" s="199">
        <v>3.3364210501270003E-2</v>
      </c>
      <c r="F12620" s="199">
        <v>0.32890172512015697</v>
      </c>
      <c r="G12620" s="199">
        <v>0.101441275472426</v>
      </c>
      <c r="H12620" s="199">
        <v>0.91920017235525497</v>
      </c>
      <c r="I12620" s="199">
        <v>0.98039340989386803</v>
      </c>
    </row>
    <row r="12621" spans="1:9" x14ac:dyDescent="0.25">
      <c r="A12621" s="199">
        <v>12618</v>
      </c>
      <c r="B12621" s="199" t="s">
        <v>43118</v>
      </c>
      <c r="C12621" s="199" t="s">
        <v>43117</v>
      </c>
      <c r="D12621" s="199">
        <v>86.187913668228006</v>
      </c>
      <c r="E12621" s="199">
        <v>-0.58209968038744198</v>
      </c>
      <c r="F12621" s="199">
        <v>0.35388111610947398</v>
      </c>
      <c r="G12621" s="199">
        <v>-1.6449017873204901</v>
      </c>
      <c r="H12621" s="199">
        <v>9.9990066292469093E-2</v>
      </c>
      <c r="I12621" s="199">
        <v>0.513127814959906</v>
      </c>
    </row>
    <row r="12622" spans="1:9" x14ac:dyDescent="0.25">
      <c r="A12622" s="199">
        <v>12619</v>
      </c>
      <c r="B12622" s="199" t="s">
        <v>43116</v>
      </c>
      <c r="C12622" s="199" t="s">
        <v>43115</v>
      </c>
      <c r="D12622" s="199">
        <v>1597.30435055764</v>
      </c>
      <c r="E12622" s="199">
        <v>-0.15922195620719501</v>
      </c>
      <c r="F12622" s="199">
        <v>0.16096005586755299</v>
      </c>
      <c r="G12622" s="199">
        <v>-0.98920167086802901</v>
      </c>
      <c r="H12622" s="199">
        <v>0.32256448109380897</v>
      </c>
      <c r="I12622" s="199">
        <v>0.73533501454116601</v>
      </c>
    </row>
    <row r="12623" spans="1:9" x14ac:dyDescent="0.25">
      <c r="A12623" s="199">
        <v>12620</v>
      </c>
      <c r="B12623" s="199" t="s">
        <v>43114</v>
      </c>
      <c r="C12623" s="199" t="s">
        <v>43113</v>
      </c>
      <c r="D12623" s="199">
        <v>219.20135765694999</v>
      </c>
      <c r="E12623" s="199">
        <v>1.66533559530553E-2</v>
      </c>
      <c r="F12623" s="199">
        <v>0.15156042952847701</v>
      </c>
      <c r="G12623" s="199">
        <v>0.109879313517822</v>
      </c>
      <c r="H12623" s="199">
        <v>0.91250508861205504</v>
      </c>
      <c r="I12623" s="199">
        <v>0.97941201984554305</v>
      </c>
    </row>
    <row r="12624" spans="1:9" x14ac:dyDescent="0.25">
      <c r="A12624" s="199">
        <v>12621</v>
      </c>
      <c r="B12624" s="199" t="s">
        <v>43112</v>
      </c>
      <c r="C12624" s="199" t="s">
        <v>43111</v>
      </c>
      <c r="D12624" s="199">
        <v>180.004903347951</v>
      </c>
      <c r="E12624" s="199">
        <v>0.30524917955043801</v>
      </c>
      <c r="F12624" s="199">
        <v>0.442908459106651</v>
      </c>
      <c r="G12624" s="199">
        <v>0.68919248046453496</v>
      </c>
      <c r="H12624" s="199">
        <v>0.490702148206485</v>
      </c>
      <c r="I12624" s="199">
        <v>0.82564183279295</v>
      </c>
    </row>
    <row r="12625" spans="1:9" x14ac:dyDescent="0.25">
      <c r="A12625" s="199">
        <v>12622</v>
      </c>
      <c r="B12625" s="199" t="s">
        <v>43110</v>
      </c>
      <c r="C12625" s="199" t="s">
        <v>43109</v>
      </c>
      <c r="D12625" s="199">
        <v>2707.0714214067498</v>
      </c>
      <c r="E12625" s="199">
        <v>0.52303530502048501</v>
      </c>
      <c r="F12625" s="199">
        <v>0.362218367302925</v>
      </c>
      <c r="G12625" s="199">
        <v>1.4439778659348499</v>
      </c>
      <c r="H12625" s="199">
        <v>0.14874520159197299</v>
      </c>
      <c r="I12625" s="199">
        <v>0.58339749911023597</v>
      </c>
    </row>
    <row r="12626" spans="1:9" x14ac:dyDescent="0.25">
      <c r="A12626" s="199">
        <v>12623</v>
      </c>
      <c r="B12626" s="199" t="s">
        <v>43108</v>
      </c>
      <c r="C12626" s="199" t="s">
        <v>43107</v>
      </c>
      <c r="D12626" s="199">
        <v>1640.33848963322</v>
      </c>
      <c r="E12626" s="199">
        <v>0.53941130318066099</v>
      </c>
      <c r="F12626" s="199">
        <v>0.33137633987888099</v>
      </c>
      <c r="G12626" s="199">
        <v>1.62779063640397</v>
      </c>
      <c r="H12626" s="199">
        <v>0.10356928665972601</v>
      </c>
      <c r="I12626" s="199">
        <v>0.51803074797184101</v>
      </c>
    </row>
    <row r="12627" spans="1:9" x14ac:dyDescent="0.25">
      <c r="A12627" s="199">
        <v>12624</v>
      </c>
      <c r="B12627" s="199" t="s">
        <v>43106</v>
      </c>
      <c r="C12627" s="199" t="s">
        <v>43105</v>
      </c>
      <c r="D12627" s="199">
        <v>305.23253791232099</v>
      </c>
      <c r="E12627" s="199">
        <v>6.1324384572257203E-2</v>
      </c>
      <c r="F12627" s="199">
        <v>0.227980718284721</v>
      </c>
      <c r="G12627" s="199">
        <v>0.26898934714149902</v>
      </c>
      <c r="H12627" s="199">
        <v>0.78793788040107504</v>
      </c>
      <c r="I12627" s="199">
        <v>0.93987006055635403</v>
      </c>
    </row>
    <row r="12628" spans="1:9" x14ac:dyDescent="0.25">
      <c r="A12628" s="199">
        <v>12625</v>
      </c>
      <c r="B12628" s="199" t="s">
        <v>43104</v>
      </c>
      <c r="C12628" s="199" t="s">
        <v>43103</v>
      </c>
      <c r="D12628" s="199">
        <v>109.024967105142</v>
      </c>
      <c r="E12628" s="199">
        <v>0.16671520507236201</v>
      </c>
      <c r="F12628" s="199">
        <v>0.316252582758354</v>
      </c>
      <c r="G12628" s="199">
        <v>0.52715839857582103</v>
      </c>
      <c r="H12628" s="199">
        <v>0.59808359545753198</v>
      </c>
      <c r="I12628" s="199">
        <v>0.87176003690574699</v>
      </c>
    </row>
    <row r="12629" spans="1:9" x14ac:dyDescent="0.25">
      <c r="A12629" s="199">
        <v>12626</v>
      </c>
      <c r="B12629" s="199" t="s">
        <v>43102</v>
      </c>
      <c r="C12629" s="199" t="s">
        <v>43101</v>
      </c>
      <c r="D12629" s="199">
        <v>34.377620890615198</v>
      </c>
      <c r="E12629" s="199">
        <v>-0.20932738756330499</v>
      </c>
      <c r="F12629" s="199">
        <v>0.39292258121460399</v>
      </c>
      <c r="G12629" s="199">
        <v>-0.53274461069717804</v>
      </c>
      <c r="H12629" s="199">
        <v>0.59421038067951204</v>
      </c>
      <c r="I12629" s="199">
        <v>0.87022352293157701</v>
      </c>
    </row>
    <row r="12630" spans="1:9" x14ac:dyDescent="0.25">
      <c r="A12630" s="199">
        <v>12627</v>
      </c>
      <c r="B12630" s="199" t="s">
        <v>43100</v>
      </c>
      <c r="C12630" s="199" t="s">
        <v>43099</v>
      </c>
      <c r="D12630" s="199">
        <v>1372.7531545153599</v>
      </c>
      <c r="E12630" s="199">
        <v>0.145459718101421</v>
      </c>
      <c r="F12630" s="199">
        <v>0.21040616671878501</v>
      </c>
      <c r="G12630" s="199">
        <v>0.69132820757974001</v>
      </c>
      <c r="H12630" s="199">
        <v>0.48935930919979698</v>
      </c>
      <c r="I12630" s="199">
        <v>0.82471611404631595</v>
      </c>
    </row>
    <row r="12631" spans="1:9" x14ac:dyDescent="0.25">
      <c r="A12631" s="199">
        <v>12628</v>
      </c>
      <c r="B12631" s="199" t="s">
        <v>43098</v>
      </c>
      <c r="C12631" s="199" t="s">
        <v>43097</v>
      </c>
      <c r="D12631" s="199">
        <v>1312.23719388977</v>
      </c>
      <c r="E12631" s="199">
        <v>-0.20943111277607701</v>
      </c>
      <c r="F12631" s="199">
        <v>0.13154154633547999</v>
      </c>
      <c r="G12631" s="199">
        <v>-1.59212901634857</v>
      </c>
      <c r="H12631" s="199">
        <v>0.11135571854842199</v>
      </c>
      <c r="I12631" s="199">
        <v>0.52993731863411497</v>
      </c>
    </row>
    <row r="12632" spans="1:9" x14ac:dyDescent="0.25">
      <c r="A12632" s="199">
        <v>12629</v>
      </c>
      <c r="B12632" s="199" t="s">
        <v>43096</v>
      </c>
      <c r="C12632" s="199" t="s">
        <v>43095</v>
      </c>
      <c r="D12632" s="199">
        <v>468.053281311646</v>
      </c>
      <c r="E12632" s="199">
        <v>0.251634759522469</v>
      </c>
      <c r="F12632" s="199">
        <v>0.513951607110256</v>
      </c>
      <c r="G12632" s="199">
        <v>0.48960788533634603</v>
      </c>
      <c r="H12632" s="199">
        <v>0.62441139552270297</v>
      </c>
      <c r="I12632" s="199">
        <v>0.88273030109759099</v>
      </c>
    </row>
    <row r="12633" spans="1:9" x14ac:dyDescent="0.25">
      <c r="A12633" s="199">
        <v>12630</v>
      </c>
      <c r="B12633" s="199" t="s">
        <v>43094</v>
      </c>
      <c r="C12633" s="199" t="s">
        <v>43093</v>
      </c>
      <c r="D12633" s="199">
        <v>716.997520953047</v>
      </c>
      <c r="E12633" s="199">
        <v>0.244291409495828</v>
      </c>
      <c r="F12633" s="199">
        <v>0.17356705390615501</v>
      </c>
      <c r="G12633" s="199">
        <v>1.4074756930996399</v>
      </c>
      <c r="H12633" s="199">
        <v>0.159286379964557</v>
      </c>
      <c r="I12633" s="199">
        <v>0.59543861230238704</v>
      </c>
    </row>
    <row r="12634" spans="1:9" x14ac:dyDescent="0.25">
      <c r="A12634" s="199">
        <v>12631</v>
      </c>
      <c r="B12634" s="199" t="s">
        <v>43092</v>
      </c>
      <c r="C12634" s="199" t="s">
        <v>43091</v>
      </c>
      <c r="D12634" s="199">
        <v>71.088807065598104</v>
      </c>
      <c r="E12634" s="199">
        <v>1.11447673751273</v>
      </c>
      <c r="F12634" s="199">
        <v>0.49077418137324003</v>
      </c>
      <c r="G12634" s="199">
        <v>2.27085445773512</v>
      </c>
      <c r="H12634" s="199">
        <v>2.31557899967916E-2</v>
      </c>
      <c r="I12634" s="199">
        <v>0.31834110851316</v>
      </c>
    </row>
    <row r="12635" spans="1:9" x14ac:dyDescent="0.25">
      <c r="A12635" s="199">
        <v>12632</v>
      </c>
      <c r="B12635" s="199" t="s">
        <v>43090</v>
      </c>
      <c r="C12635" s="199" t="s">
        <v>43089</v>
      </c>
      <c r="D12635" s="199">
        <v>374.75928776182201</v>
      </c>
      <c r="E12635" s="199">
        <v>-0.114006274033742</v>
      </c>
      <c r="F12635" s="199">
        <v>0.30135787834357203</v>
      </c>
      <c r="G12635" s="199">
        <v>-0.378308589974096</v>
      </c>
      <c r="H12635" s="199">
        <v>0.705201364917031</v>
      </c>
      <c r="I12635" s="199">
        <v>0.911623256292597</v>
      </c>
    </row>
    <row r="12636" spans="1:9" x14ac:dyDescent="0.25">
      <c r="A12636" s="199">
        <v>12633</v>
      </c>
      <c r="B12636" s="199" t="s">
        <v>43088</v>
      </c>
      <c r="C12636" s="199" t="s">
        <v>43087</v>
      </c>
      <c r="D12636" s="199">
        <v>3570.6633684560602</v>
      </c>
      <c r="E12636" s="199">
        <v>-5.4006715087874302E-2</v>
      </c>
      <c r="F12636" s="199">
        <v>0.183768477235003</v>
      </c>
      <c r="G12636" s="199">
        <v>-0.29388454375018103</v>
      </c>
      <c r="H12636" s="199">
        <v>0.76884612915831896</v>
      </c>
      <c r="I12636" s="199">
        <v>0.93435310763490098</v>
      </c>
    </row>
    <row r="12637" spans="1:9" x14ac:dyDescent="0.25">
      <c r="A12637" s="199">
        <v>12634</v>
      </c>
      <c r="B12637" s="199" t="s">
        <v>43086</v>
      </c>
      <c r="C12637" s="199" t="s">
        <v>43085</v>
      </c>
      <c r="D12637" s="199">
        <v>327.77613918226098</v>
      </c>
      <c r="E12637" s="199">
        <v>0.16342188884091199</v>
      </c>
      <c r="F12637" s="199">
        <v>0.16867555488251201</v>
      </c>
      <c r="G12637" s="199">
        <v>0.96885342369106797</v>
      </c>
      <c r="H12637" s="199">
        <v>0.33261832697795501</v>
      </c>
      <c r="I12637" s="199">
        <v>0.74084656537885896</v>
      </c>
    </row>
    <row r="12638" spans="1:9" x14ac:dyDescent="0.25">
      <c r="A12638" s="199">
        <v>12635</v>
      </c>
      <c r="B12638" s="199" t="s">
        <v>43084</v>
      </c>
      <c r="C12638" s="199" t="s">
        <v>43083</v>
      </c>
      <c r="D12638" s="199">
        <v>1.0942544625872701</v>
      </c>
      <c r="E12638" s="199">
        <v>-0.25695552628865298</v>
      </c>
      <c r="F12638" s="199">
        <v>1.27756111411096</v>
      </c>
      <c r="G12638" s="199">
        <v>-0.20112973340415499</v>
      </c>
      <c r="H12638" s="199">
        <v>0.840597133131888</v>
      </c>
      <c r="I12638" s="199" t="s">
        <v>1469</v>
      </c>
    </row>
    <row r="12639" spans="1:9" x14ac:dyDescent="0.25">
      <c r="A12639" s="199">
        <v>12636</v>
      </c>
      <c r="B12639" s="199" t="s">
        <v>43082</v>
      </c>
      <c r="C12639" s="199" t="s">
        <v>43081</v>
      </c>
      <c r="D12639" s="199">
        <v>1740.7151239861601</v>
      </c>
      <c r="E12639" s="199">
        <v>-7.6337257175517004E-3</v>
      </c>
      <c r="F12639" s="199">
        <v>9.5532200989467006E-2</v>
      </c>
      <c r="G12639" s="199">
        <v>-7.9907357294043302E-2</v>
      </c>
      <c r="H12639" s="199">
        <v>0.936310938269585</v>
      </c>
      <c r="I12639" s="199">
        <v>0.98400399900632796</v>
      </c>
    </row>
    <row r="12640" spans="1:9" x14ac:dyDescent="0.25">
      <c r="A12640" s="199">
        <v>12637</v>
      </c>
      <c r="B12640" s="199" t="s">
        <v>43080</v>
      </c>
      <c r="C12640" s="199" t="s">
        <v>43079</v>
      </c>
      <c r="D12640" s="199">
        <v>21309.1556372505</v>
      </c>
      <c r="E12640" s="199">
        <v>0.16158972598350499</v>
      </c>
      <c r="F12640" s="199">
        <v>0.133613204185726</v>
      </c>
      <c r="G12640" s="199">
        <v>1.2093844090355901</v>
      </c>
      <c r="H12640" s="199">
        <v>0.22651519562427999</v>
      </c>
      <c r="I12640" s="199">
        <v>0.662707978961661</v>
      </c>
    </row>
    <row r="12641" spans="1:9" x14ac:dyDescent="0.25">
      <c r="A12641" s="199">
        <v>12638</v>
      </c>
      <c r="B12641" s="199" t="s">
        <v>43078</v>
      </c>
      <c r="C12641" s="199" t="s">
        <v>43077</v>
      </c>
      <c r="D12641" s="199">
        <v>95.083283527474705</v>
      </c>
      <c r="E12641" s="199">
        <v>-0.138582405390164</v>
      </c>
      <c r="F12641" s="199">
        <v>0.26801491275878597</v>
      </c>
      <c r="G12641" s="199">
        <v>-0.51706975542397704</v>
      </c>
      <c r="H12641" s="199">
        <v>0.60510746553097505</v>
      </c>
      <c r="I12641" s="199">
        <v>0.87541336162952998</v>
      </c>
    </row>
    <row r="12642" spans="1:9" x14ac:dyDescent="0.25">
      <c r="A12642" s="199">
        <v>12639</v>
      </c>
      <c r="B12642" s="199" t="s">
        <v>43076</v>
      </c>
      <c r="C12642" s="199" t="s">
        <v>43075</v>
      </c>
      <c r="D12642" s="199">
        <v>5.8189239425270403</v>
      </c>
      <c r="E12642" s="199">
        <v>0.69094867887824396</v>
      </c>
      <c r="F12642" s="199">
        <v>0.50469896724413199</v>
      </c>
      <c r="G12642" s="199">
        <v>1.36903129136783</v>
      </c>
      <c r="H12642" s="199">
        <v>0.170989493838718</v>
      </c>
      <c r="I12642" s="199">
        <v>0.60821741678048902</v>
      </c>
    </row>
    <row r="12643" spans="1:9" x14ac:dyDescent="0.25">
      <c r="A12643" s="199">
        <v>12640</v>
      </c>
      <c r="B12643" s="199" t="s">
        <v>43074</v>
      </c>
      <c r="C12643" s="199" t="s">
        <v>43073</v>
      </c>
      <c r="D12643" s="199">
        <v>5282.4270042157696</v>
      </c>
      <c r="E12643" s="199">
        <v>0.30309795586046501</v>
      </c>
      <c r="F12643" s="199">
        <v>0.23545746876426801</v>
      </c>
      <c r="G12643" s="199">
        <v>1.28727263336002</v>
      </c>
      <c r="H12643" s="199">
        <v>0.19799927866748299</v>
      </c>
      <c r="I12643" s="199">
        <v>0.63540693293416495</v>
      </c>
    </row>
    <row r="12644" spans="1:9" x14ac:dyDescent="0.25">
      <c r="A12644" s="199">
        <v>12641</v>
      </c>
      <c r="B12644" s="199" t="s">
        <v>43072</v>
      </c>
      <c r="C12644" s="199" t="s">
        <v>43071</v>
      </c>
      <c r="D12644" s="199">
        <v>5004.5685349034602</v>
      </c>
      <c r="E12644" s="199">
        <v>3.9008429541138902E-2</v>
      </c>
      <c r="F12644" s="199">
        <v>0.138271689177246</v>
      </c>
      <c r="G12644" s="199">
        <v>0.28211436320225503</v>
      </c>
      <c r="H12644" s="199">
        <v>0.77785582012396604</v>
      </c>
      <c r="I12644" s="199">
        <v>0.93732941824039395</v>
      </c>
    </row>
    <row r="12645" spans="1:9" x14ac:dyDescent="0.25">
      <c r="A12645" s="199">
        <v>12642</v>
      </c>
      <c r="B12645" s="199" t="s">
        <v>43070</v>
      </c>
      <c r="C12645" s="199" t="s">
        <v>43069</v>
      </c>
      <c r="D12645" s="199">
        <v>112.44310923212301</v>
      </c>
      <c r="E12645" s="199">
        <v>0.123527247236104</v>
      </c>
      <c r="F12645" s="199">
        <v>0.57511259670115999</v>
      </c>
      <c r="G12645" s="199">
        <v>0.21478793534458401</v>
      </c>
      <c r="H12645" s="199">
        <v>0.82993265958201301</v>
      </c>
      <c r="I12645" s="199">
        <v>0.95310237660285702</v>
      </c>
    </row>
    <row r="12646" spans="1:9" x14ac:dyDescent="0.25">
      <c r="A12646" s="199">
        <v>12643</v>
      </c>
      <c r="B12646" s="199" t="s">
        <v>43068</v>
      </c>
      <c r="C12646" s="199" t="s">
        <v>43067</v>
      </c>
      <c r="D12646" s="199">
        <v>111.92101364843001</v>
      </c>
      <c r="E12646" s="199">
        <v>-4.77699546528252E-2</v>
      </c>
      <c r="F12646" s="199">
        <v>0.199922604249264</v>
      </c>
      <c r="G12646" s="199">
        <v>-0.238942238833912</v>
      </c>
      <c r="H12646" s="199">
        <v>0.811150372151066</v>
      </c>
      <c r="I12646" s="199">
        <v>0.94704869688595195</v>
      </c>
    </row>
    <row r="12647" spans="1:9" x14ac:dyDescent="0.25">
      <c r="A12647" s="199">
        <v>12644</v>
      </c>
      <c r="B12647" s="199" t="s">
        <v>43066</v>
      </c>
      <c r="C12647" s="199" t="s">
        <v>43065</v>
      </c>
      <c r="D12647" s="199">
        <v>4674.5974743239203</v>
      </c>
      <c r="E12647" s="199">
        <v>-9.1549211286055296E-2</v>
      </c>
      <c r="F12647" s="199">
        <v>9.7364361647783407E-2</v>
      </c>
      <c r="G12647" s="199">
        <v>-0.94027434408942701</v>
      </c>
      <c r="H12647" s="199">
        <v>0.34707685605502397</v>
      </c>
      <c r="I12647" s="199">
        <v>0.75060298144789495</v>
      </c>
    </row>
    <row r="12648" spans="1:9" x14ac:dyDescent="0.25">
      <c r="A12648" s="199">
        <v>12645</v>
      </c>
      <c r="B12648" s="199" t="s">
        <v>43064</v>
      </c>
      <c r="C12648" s="199" t="s">
        <v>43063</v>
      </c>
      <c r="D12648" s="199">
        <v>85.566723358504802</v>
      </c>
      <c r="E12648" s="199">
        <v>0.48938072356034201</v>
      </c>
      <c r="F12648" s="199">
        <v>0.35996301353207799</v>
      </c>
      <c r="G12648" s="199">
        <v>1.3595305772067301</v>
      </c>
      <c r="H12648" s="199">
        <v>0.173978519962765</v>
      </c>
      <c r="I12648" s="199">
        <v>0.611250735911961</v>
      </c>
    </row>
    <row r="12649" spans="1:9" x14ac:dyDescent="0.25">
      <c r="A12649" s="199">
        <v>12646</v>
      </c>
      <c r="B12649" s="199" t="s">
        <v>43062</v>
      </c>
      <c r="C12649" s="199" t="s">
        <v>43061</v>
      </c>
      <c r="D12649" s="199">
        <v>872.42859241968199</v>
      </c>
      <c r="E12649" s="199">
        <v>0.20649866224652699</v>
      </c>
      <c r="F12649" s="199">
        <v>0.368917404358583</v>
      </c>
      <c r="G12649" s="199">
        <v>0.55974226156544504</v>
      </c>
      <c r="H12649" s="199">
        <v>0.57565525159906805</v>
      </c>
      <c r="I12649" s="199">
        <v>0.86251247441022005</v>
      </c>
    </row>
    <row r="12650" spans="1:9" x14ac:dyDescent="0.25">
      <c r="A12650" s="199">
        <v>12647</v>
      </c>
      <c r="B12650" s="199" t="s">
        <v>43060</v>
      </c>
      <c r="C12650" s="199" t="s">
        <v>43059</v>
      </c>
      <c r="D12650" s="199">
        <v>1912.4535562101601</v>
      </c>
      <c r="E12650" s="199">
        <v>0.34079627513843103</v>
      </c>
      <c r="F12650" s="199">
        <v>0.42736805328228999</v>
      </c>
      <c r="G12650" s="199">
        <v>0.79743039406205796</v>
      </c>
      <c r="H12650" s="199">
        <v>0.42520111308089897</v>
      </c>
      <c r="I12650" s="199">
        <v>0.79423909589913699</v>
      </c>
    </row>
    <row r="12651" spans="1:9" x14ac:dyDescent="0.25">
      <c r="A12651" s="199">
        <v>12648</v>
      </c>
      <c r="B12651" s="199" t="s">
        <v>43058</v>
      </c>
      <c r="C12651" s="199" t="s">
        <v>43057</v>
      </c>
      <c r="D12651" s="199">
        <v>25.9400518021463</v>
      </c>
      <c r="E12651" s="199">
        <v>-1.02562480232344</v>
      </c>
      <c r="F12651" s="199">
        <v>0.58731566968682003</v>
      </c>
      <c r="G12651" s="199">
        <v>-1.7462922500779601</v>
      </c>
      <c r="H12651" s="199">
        <v>8.0760181852371798E-2</v>
      </c>
      <c r="I12651" s="199">
        <v>0.47491654392323501</v>
      </c>
    </row>
    <row r="12652" spans="1:9" x14ac:dyDescent="0.25">
      <c r="A12652" s="199">
        <v>12649</v>
      </c>
      <c r="B12652" s="199" t="s">
        <v>43056</v>
      </c>
      <c r="C12652" s="199" t="s">
        <v>43055</v>
      </c>
      <c r="D12652" s="199">
        <v>346.15549905580002</v>
      </c>
      <c r="E12652" s="199">
        <v>-0.25879011994278001</v>
      </c>
      <c r="F12652" s="199">
        <v>0.17833825497154601</v>
      </c>
      <c r="G12652" s="199">
        <v>-1.45111950312664</v>
      </c>
      <c r="H12652" s="199">
        <v>0.14674658661970999</v>
      </c>
      <c r="I12652" s="199">
        <v>0.58149880505325402</v>
      </c>
    </row>
    <row r="12653" spans="1:9" x14ac:dyDescent="0.25">
      <c r="A12653" s="199">
        <v>12650</v>
      </c>
      <c r="B12653" s="199" t="s">
        <v>43054</v>
      </c>
      <c r="C12653" s="199" t="s">
        <v>43053</v>
      </c>
      <c r="D12653" s="199">
        <v>2.0720598109597499</v>
      </c>
      <c r="E12653" s="199">
        <v>-2.14450741682644</v>
      </c>
      <c r="F12653" s="199">
        <v>0.99425053522165696</v>
      </c>
      <c r="G12653" s="199">
        <v>-2.1569084861979402</v>
      </c>
      <c r="H12653" s="199">
        <v>3.1012795594887E-2</v>
      </c>
      <c r="I12653" s="199" t="s">
        <v>1469</v>
      </c>
    </row>
    <row r="12654" spans="1:9" x14ac:dyDescent="0.25">
      <c r="A12654" s="199">
        <v>12651</v>
      </c>
      <c r="B12654" s="199" t="s">
        <v>43052</v>
      </c>
      <c r="C12654" s="199" t="s">
        <v>43051</v>
      </c>
      <c r="D12654" s="199">
        <v>2.00311752983401</v>
      </c>
      <c r="E12654" s="199">
        <v>0.28739835182743201</v>
      </c>
      <c r="F12654" s="199">
        <v>0.79645225246041895</v>
      </c>
      <c r="G12654" s="199">
        <v>0.36084818762153598</v>
      </c>
      <c r="H12654" s="199">
        <v>0.71821293777597905</v>
      </c>
      <c r="I12654" s="199" t="s">
        <v>1469</v>
      </c>
    </row>
    <row r="12655" spans="1:9" x14ac:dyDescent="0.25">
      <c r="A12655" s="199">
        <v>12652</v>
      </c>
      <c r="B12655" s="199" t="s">
        <v>43050</v>
      </c>
      <c r="C12655" s="199" t="s">
        <v>43049</v>
      </c>
      <c r="D12655" s="199">
        <v>11.1476947833926</v>
      </c>
      <c r="E12655" s="199">
        <v>-0.74422310771321198</v>
      </c>
      <c r="F12655" s="199">
        <v>0.53041490766922605</v>
      </c>
      <c r="G12655" s="199">
        <v>-1.40309613653868</v>
      </c>
      <c r="H12655" s="199">
        <v>0.160588173104802</v>
      </c>
      <c r="I12655" s="199">
        <v>0.59684047286479902</v>
      </c>
    </row>
    <row r="12656" spans="1:9" x14ac:dyDescent="0.25">
      <c r="A12656" s="199">
        <v>12653</v>
      </c>
      <c r="B12656" s="199" t="s">
        <v>43048</v>
      </c>
      <c r="C12656" s="199" t="s">
        <v>43047</v>
      </c>
      <c r="D12656" s="199">
        <v>1084.78331866499</v>
      </c>
      <c r="E12656" s="199">
        <v>-0.23658269543825899</v>
      </c>
      <c r="F12656" s="199">
        <v>0.19934972979996199</v>
      </c>
      <c r="G12656" s="199">
        <v>-1.18677208981251</v>
      </c>
      <c r="H12656" s="199">
        <v>0.23531753067580799</v>
      </c>
      <c r="I12656" s="199">
        <v>0.66924705226855297</v>
      </c>
    </row>
    <row r="12657" spans="1:9" x14ac:dyDescent="0.25">
      <c r="A12657" s="199">
        <v>12654</v>
      </c>
      <c r="B12657" s="199" t="s">
        <v>43046</v>
      </c>
      <c r="C12657" s="199" t="s">
        <v>43045</v>
      </c>
      <c r="D12657" s="199">
        <v>0.42514544150901801</v>
      </c>
      <c r="E12657" s="199">
        <v>0.76867292645318497</v>
      </c>
      <c r="F12657" s="199">
        <v>1.2718452254175201</v>
      </c>
      <c r="G12657" s="199">
        <v>0.60437615449697901</v>
      </c>
      <c r="H12657" s="199">
        <v>0.54559358564901805</v>
      </c>
      <c r="I12657" s="199" t="s">
        <v>1469</v>
      </c>
    </row>
    <row r="12658" spans="1:9" x14ac:dyDescent="0.25">
      <c r="A12658" s="199">
        <v>12655</v>
      </c>
      <c r="B12658" s="199" t="s">
        <v>43044</v>
      </c>
      <c r="C12658" s="199" t="s">
        <v>43043</v>
      </c>
      <c r="D12658" s="199">
        <v>191.20655199725701</v>
      </c>
      <c r="E12658" s="199">
        <v>-9.3001717379074395E-2</v>
      </c>
      <c r="F12658" s="199">
        <v>0.147001633648044</v>
      </c>
      <c r="G12658" s="199">
        <v>-0.63265771319074005</v>
      </c>
      <c r="H12658" s="199">
        <v>0.52695718993830598</v>
      </c>
      <c r="I12658" s="199">
        <v>0.84074726508178399</v>
      </c>
    </row>
    <row r="12659" spans="1:9" x14ac:dyDescent="0.25">
      <c r="A12659" s="199">
        <v>12656</v>
      </c>
      <c r="B12659" s="199" t="s">
        <v>43042</v>
      </c>
      <c r="C12659" s="199" t="s">
        <v>43041</v>
      </c>
      <c r="D12659" s="199">
        <v>2038.1551143308</v>
      </c>
      <c r="E12659" s="199">
        <v>0.24415592507646899</v>
      </c>
      <c r="F12659" s="199">
        <v>0.61483478057400298</v>
      </c>
      <c r="G12659" s="199">
        <v>0.39710818709463303</v>
      </c>
      <c r="H12659" s="199">
        <v>0.69128768284773001</v>
      </c>
      <c r="I12659" s="199">
        <v>0.90664432480838297</v>
      </c>
    </row>
    <row r="12660" spans="1:9" x14ac:dyDescent="0.25">
      <c r="A12660" s="199">
        <v>12657</v>
      </c>
      <c r="B12660" s="199" t="s">
        <v>43040</v>
      </c>
      <c r="C12660" s="199" t="s">
        <v>43039</v>
      </c>
      <c r="D12660" s="199">
        <v>476.018922410095</v>
      </c>
      <c r="E12660" s="199">
        <v>-0.90097524665404805</v>
      </c>
      <c r="F12660" s="199">
        <v>0.37768588811899201</v>
      </c>
      <c r="G12660" s="199">
        <v>-2.3855147226739701</v>
      </c>
      <c r="H12660" s="199">
        <v>1.70552396977262E-2</v>
      </c>
      <c r="I12660" s="199">
        <v>0.28365036149512701</v>
      </c>
    </row>
    <row r="12661" spans="1:9" x14ac:dyDescent="0.25">
      <c r="A12661" s="199">
        <v>12658</v>
      </c>
      <c r="B12661" s="199" t="s">
        <v>43038</v>
      </c>
      <c r="C12661" s="199" t="s">
        <v>43037</v>
      </c>
      <c r="D12661" s="199">
        <v>1986.17846153969</v>
      </c>
      <c r="E12661" s="199">
        <v>5.3686858388748003E-2</v>
      </c>
      <c r="F12661" s="199">
        <v>0.156387761959354</v>
      </c>
      <c r="G12661" s="199">
        <v>0.34329322010952301</v>
      </c>
      <c r="H12661" s="199">
        <v>0.73137788082595501</v>
      </c>
      <c r="I12661" s="199">
        <v>0.92210787661351301</v>
      </c>
    </row>
    <row r="12662" spans="1:9" x14ac:dyDescent="0.25">
      <c r="A12662" s="199">
        <v>12659</v>
      </c>
      <c r="B12662" s="199" t="s">
        <v>43036</v>
      </c>
      <c r="C12662" s="199" t="s">
        <v>43035</v>
      </c>
      <c r="D12662" s="199">
        <v>179.00542645816</v>
      </c>
      <c r="E12662" s="199">
        <v>-0.28475525072600799</v>
      </c>
      <c r="F12662" s="199">
        <v>0.27623106080787402</v>
      </c>
      <c r="G12662" s="199">
        <v>-1.0308589117139999</v>
      </c>
      <c r="H12662" s="199">
        <v>0.30260698712103701</v>
      </c>
      <c r="I12662" s="199">
        <v>0.72095486596658098</v>
      </c>
    </row>
    <row r="12663" spans="1:9" x14ac:dyDescent="0.25">
      <c r="A12663" s="199">
        <v>12660</v>
      </c>
      <c r="B12663" s="199" t="s">
        <v>43034</v>
      </c>
      <c r="C12663" s="199" t="s">
        <v>1469</v>
      </c>
      <c r="D12663" s="199">
        <v>10.148406971217399</v>
      </c>
      <c r="E12663" s="199">
        <v>0.528901848945732</v>
      </c>
      <c r="F12663" s="199">
        <v>0.57142703698776498</v>
      </c>
      <c r="G12663" s="199">
        <v>0.92558072109048095</v>
      </c>
      <c r="H12663" s="199">
        <v>0.354663916176227</v>
      </c>
      <c r="I12663" s="199">
        <v>0.75544231134337403</v>
      </c>
    </row>
    <row r="12664" spans="1:9" x14ac:dyDescent="0.25">
      <c r="A12664" s="199">
        <v>12661</v>
      </c>
      <c r="B12664" s="199" t="s">
        <v>43033</v>
      </c>
      <c r="C12664" s="199" t="s">
        <v>43032</v>
      </c>
      <c r="D12664" s="199">
        <v>1033.4180127739401</v>
      </c>
      <c r="E12664" s="199">
        <v>0.119338264415583</v>
      </c>
      <c r="F12664" s="199">
        <v>0.15687900065504501</v>
      </c>
      <c r="G12664" s="199">
        <v>0.76070260466530903</v>
      </c>
      <c r="H12664" s="199">
        <v>0.44683471872643199</v>
      </c>
      <c r="I12664" s="199">
        <v>0.80375310028838198</v>
      </c>
    </row>
    <row r="12665" spans="1:9" x14ac:dyDescent="0.25">
      <c r="A12665" s="199">
        <v>12662</v>
      </c>
      <c r="B12665" s="199" t="s">
        <v>43031</v>
      </c>
      <c r="C12665" s="199" t="s">
        <v>43030</v>
      </c>
      <c r="D12665" s="199">
        <v>561.69193766670003</v>
      </c>
      <c r="E12665" s="199">
        <v>-0.63552016278707502</v>
      </c>
      <c r="F12665" s="199">
        <v>0.297856381493316</v>
      </c>
      <c r="G12665" s="199">
        <v>-2.1336462881905298</v>
      </c>
      <c r="H12665" s="199">
        <v>3.2871745886166502E-2</v>
      </c>
      <c r="I12665" s="199">
        <v>0.35671952633883303</v>
      </c>
    </row>
    <row r="12666" spans="1:9" x14ac:dyDescent="0.25">
      <c r="A12666" s="199">
        <v>12663</v>
      </c>
      <c r="B12666" s="199" t="s">
        <v>43029</v>
      </c>
      <c r="C12666" s="199" t="s">
        <v>43028</v>
      </c>
      <c r="D12666" s="199">
        <v>15096.6608577879</v>
      </c>
      <c r="E12666" s="199">
        <v>0.238470067832835</v>
      </c>
      <c r="F12666" s="199">
        <v>0.24728640694881299</v>
      </c>
      <c r="G12666" s="199">
        <v>0.96434765976520798</v>
      </c>
      <c r="H12666" s="199">
        <v>0.33487165385852502</v>
      </c>
      <c r="I12666" s="199">
        <v>0.74299570522388803</v>
      </c>
    </row>
    <row r="12667" spans="1:9" x14ac:dyDescent="0.25">
      <c r="A12667" s="199">
        <v>12664</v>
      </c>
      <c r="B12667" s="199" t="s">
        <v>43027</v>
      </c>
      <c r="C12667" s="199" t="s">
        <v>43026</v>
      </c>
      <c r="D12667" s="199">
        <v>753.80585231562304</v>
      </c>
      <c r="E12667" s="199">
        <v>-0.54737759962235499</v>
      </c>
      <c r="F12667" s="199">
        <v>0.19365286184338201</v>
      </c>
      <c r="G12667" s="199">
        <v>-2.8265918428050498</v>
      </c>
      <c r="H12667" s="199">
        <v>4.70462507821228E-3</v>
      </c>
      <c r="I12667" s="199">
        <v>0.192235138629538</v>
      </c>
    </row>
    <row r="12668" spans="1:9" x14ac:dyDescent="0.25">
      <c r="A12668" s="199">
        <v>12665</v>
      </c>
      <c r="B12668" s="199" t="s">
        <v>43025</v>
      </c>
      <c r="C12668" s="199" t="s">
        <v>43024</v>
      </c>
      <c r="D12668" s="199">
        <v>37633.461807584899</v>
      </c>
      <c r="E12668" s="199">
        <v>-6.5154713114806903E-2</v>
      </c>
      <c r="F12668" s="199">
        <v>0.118703513323714</v>
      </c>
      <c r="G12668" s="199">
        <v>-0.54888613900689598</v>
      </c>
      <c r="H12668" s="199">
        <v>0.58308359104945995</v>
      </c>
      <c r="I12668" s="199">
        <v>0.86578237981092099</v>
      </c>
    </row>
    <row r="12669" spans="1:9" x14ac:dyDescent="0.25">
      <c r="A12669" s="199">
        <v>12666</v>
      </c>
      <c r="B12669" s="199" t="s">
        <v>43023</v>
      </c>
      <c r="C12669" s="199" t="s">
        <v>43022</v>
      </c>
      <c r="D12669" s="199">
        <v>576.95593843862798</v>
      </c>
      <c r="E12669" s="199">
        <v>-1.56358948783018E-2</v>
      </c>
      <c r="F12669" s="199">
        <v>0.14752061826826199</v>
      </c>
      <c r="G12669" s="199">
        <v>-0.105991250998341</v>
      </c>
      <c r="H12669" s="199">
        <v>0.91558929377618203</v>
      </c>
      <c r="I12669" s="199">
        <v>0.97985303766723997</v>
      </c>
    </row>
    <row r="12670" spans="1:9" x14ac:dyDescent="0.25">
      <c r="A12670" s="199">
        <v>12667</v>
      </c>
      <c r="B12670" s="199" t="s">
        <v>43021</v>
      </c>
      <c r="C12670" s="199" t="s">
        <v>43020</v>
      </c>
      <c r="D12670" s="199">
        <v>2.0174653466478998</v>
      </c>
      <c r="E12670" s="199">
        <v>0.48515560425995102</v>
      </c>
      <c r="F12670" s="199">
        <v>1.02158465658464</v>
      </c>
      <c r="G12670" s="199">
        <v>0.47490494413054801</v>
      </c>
      <c r="H12670" s="199">
        <v>0.634854727285319</v>
      </c>
      <c r="I12670" s="199" t="s">
        <v>1469</v>
      </c>
    </row>
    <row r="12671" spans="1:9" x14ac:dyDescent="0.25">
      <c r="A12671" s="199">
        <v>12668</v>
      </c>
      <c r="B12671" s="199" t="s">
        <v>43019</v>
      </c>
      <c r="C12671" s="199" t="s">
        <v>43018</v>
      </c>
      <c r="D12671" s="199">
        <v>257.14960795489202</v>
      </c>
      <c r="E12671" s="199">
        <v>-0.27657298424169902</v>
      </c>
      <c r="F12671" s="199">
        <v>0.14251327641330899</v>
      </c>
      <c r="G12671" s="199">
        <v>-1.9406822381908999</v>
      </c>
      <c r="H12671" s="199">
        <v>5.2296832094439999E-2</v>
      </c>
      <c r="I12671" s="199">
        <v>0.41291673310240001</v>
      </c>
    </row>
    <row r="12672" spans="1:9" x14ac:dyDescent="0.25">
      <c r="A12672" s="199">
        <v>12669</v>
      </c>
      <c r="B12672" s="199" t="s">
        <v>43017</v>
      </c>
      <c r="C12672" s="199" t="s">
        <v>43016</v>
      </c>
      <c r="D12672" s="199">
        <v>4.1805394703224001</v>
      </c>
      <c r="E12672" s="199">
        <v>-0.41943167612750798</v>
      </c>
      <c r="F12672" s="199">
        <v>0.74800210123598498</v>
      </c>
      <c r="G12672" s="199">
        <v>-0.56073595974456003</v>
      </c>
      <c r="H12672" s="199">
        <v>0.57497754923102096</v>
      </c>
      <c r="I12672" s="199">
        <v>0.86189669733423402</v>
      </c>
    </row>
    <row r="12673" spans="1:9" x14ac:dyDescent="0.25">
      <c r="A12673" s="199">
        <v>12670</v>
      </c>
      <c r="B12673" s="199" t="s">
        <v>43015</v>
      </c>
      <c r="C12673" s="199" t="s">
        <v>43014</v>
      </c>
      <c r="D12673" s="199">
        <v>66.400105564453199</v>
      </c>
      <c r="E12673" s="199">
        <v>1.30755068001926</v>
      </c>
      <c r="F12673" s="199">
        <v>0.534539069146173</v>
      </c>
      <c r="G12673" s="199">
        <v>2.4461274310740899</v>
      </c>
      <c r="H12673" s="199">
        <v>1.4439995305512999E-2</v>
      </c>
      <c r="I12673" s="199">
        <v>0.27214838001614899</v>
      </c>
    </row>
    <row r="12674" spans="1:9" x14ac:dyDescent="0.25">
      <c r="A12674" s="199">
        <v>12671</v>
      </c>
      <c r="B12674" s="199" t="s">
        <v>43013</v>
      </c>
      <c r="C12674" s="199" t="s">
        <v>43012</v>
      </c>
      <c r="D12674" s="199">
        <v>3.3471098843559299</v>
      </c>
      <c r="E12674" s="199">
        <v>0.56664317154070598</v>
      </c>
      <c r="F12674" s="199">
        <v>0.78802694146530206</v>
      </c>
      <c r="G12674" s="199">
        <v>0.71906573458904499</v>
      </c>
      <c r="H12674" s="199">
        <v>0.47210041855707002</v>
      </c>
      <c r="I12674" s="199">
        <v>0.815782854034522</v>
      </c>
    </row>
    <row r="12675" spans="1:9" x14ac:dyDescent="0.25">
      <c r="A12675" s="199">
        <v>12672</v>
      </c>
      <c r="B12675" s="199" t="s">
        <v>43011</v>
      </c>
      <c r="C12675" s="199" t="s">
        <v>43010</v>
      </c>
      <c r="D12675" s="199">
        <v>13.5715008317071</v>
      </c>
      <c r="E12675" s="199">
        <v>-0.31240120458901099</v>
      </c>
      <c r="F12675" s="199">
        <v>0.69057883484462501</v>
      </c>
      <c r="G12675" s="199">
        <v>-0.452375874883711</v>
      </c>
      <c r="H12675" s="199">
        <v>0.65099822374310801</v>
      </c>
      <c r="I12675" s="199">
        <v>0.89193401679126605</v>
      </c>
    </row>
    <row r="12676" spans="1:9" x14ac:dyDescent="0.25">
      <c r="A12676" s="199">
        <v>12673</v>
      </c>
      <c r="B12676" s="199" t="s">
        <v>43009</v>
      </c>
      <c r="C12676" s="199" t="s">
        <v>43008</v>
      </c>
      <c r="D12676" s="199">
        <v>366.26679222945103</v>
      </c>
      <c r="E12676" s="199">
        <v>-3.04969809402196E-2</v>
      </c>
      <c r="F12676" s="199">
        <v>0.17187994734287901</v>
      </c>
      <c r="G12676" s="199">
        <v>-0.17743187272091701</v>
      </c>
      <c r="H12676" s="199">
        <v>0.85916917366622303</v>
      </c>
      <c r="I12676" s="199">
        <v>0.96316334361631695</v>
      </c>
    </row>
    <row r="12677" spans="1:9" x14ac:dyDescent="0.25">
      <c r="A12677" s="199">
        <v>12674</v>
      </c>
      <c r="B12677" s="199" t="s">
        <v>43007</v>
      </c>
      <c r="C12677" s="199" t="s">
        <v>43006</v>
      </c>
      <c r="D12677" s="199">
        <v>3155.4889835752601</v>
      </c>
      <c r="E12677" s="199">
        <v>-0.55157381554760399</v>
      </c>
      <c r="F12677" s="199">
        <v>0.26331138437960799</v>
      </c>
      <c r="G12677" s="199">
        <v>-2.09475870877051</v>
      </c>
      <c r="H12677" s="199">
        <v>3.6192447390385303E-2</v>
      </c>
      <c r="I12677" s="199">
        <v>0.36908840458332098</v>
      </c>
    </row>
    <row r="12678" spans="1:9" x14ac:dyDescent="0.25">
      <c r="A12678" s="199">
        <v>12675</v>
      </c>
      <c r="B12678" s="199" t="s">
        <v>43005</v>
      </c>
      <c r="C12678" s="199" t="s">
        <v>43004</v>
      </c>
      <c r="D12678" s="199">
        <v>0.54039203742519504</v>
      </c>
      <c r="E12678" s="199">
        <v>0.46950443105358602</v>
      </c>
      <c r="F12678" s="199">
        <v>1.6756595876762901</v>
      </c>
      <c r="G12678" s="199">
        <v>0.28019081829422698</v>
      </c>
      <c r="H12678" s="199">
        <v>0.77933111060354099</v>
      </c>
      <c r="I12678" s="199" t="s">
        <v>1469</v>
      </c>
    </row>
    <row r="12679" spans="1:9" x14ac:dyDescent="0.25">
      <c r="A12679" s="199">
        <v>12676</v>
      </c>
      <c r="B12679" s="199" t="s">
        <v>43003</v>
      </c>
      <c r="C12679" s="199" t="s">
        <v>43002</v>
      </c>
      <c r="D12679" s="199">
        <v>324.12969630122302</v>
      </c>
      <c r="E12679" s="199">
        <v>0.87195416590215402</v>
      </c>
      <c r="F12679" s="199">
        <v>0.44413691548353001</v>
      </c>
      <c r="G12679" s="199">
        <v>1.9632553284900001</v>
      </c>
      <c r="H12679" s="199">
        <v>4.96165132897615E-2</v>
      </c>
      <c r="I12679" s="199">
        <v>0.40574054071149201</v>
      </c>
    </row>
    <row r="12680" spans="1:9" x14ac:dyDescent="0.25">
      <c r="A12680" s="199">
        <v>12677</v>
      </c>
      <c r="B12680" s="199" t="s">
        <v>43001</v>
      </c>
      <c r="C12680" s="199" t="s">
        <v>43000</v>
      </c>
      <c r="D12680" s="199">
        <v>914.29307927727098</v>
      </c>
      <c r="E12680" s="199">
        <v>-0.468747768340667</v>
      </c>
      <c r="F12680" s="199">
        <v>0.25591635436603699</v>
      </c>
      <c r="G12680" s="199">
        <v>-1.8316444429738099</v>
      </c>
      <c r="H12680" s="199">
        <v>6.7004410862966102E-2</v>
      </c>
      <c r="I12680" s="199">
        <v>0.44884146004958703</v>
      </c>
    </row>
    <row r="12681" spans="1:9" x14ac:dyDescent="0.25">
      <c r="A12681" s="199">
        <v>12678</v>
      </c>
      <c r="B12681" s="199" t="s">
        <v>42999</v>
      </c>
      <c r="C12681" s="199" t="s">
        <v>42998</v>
      </c>
      <c r="D12681" s="199">
        <v>2.0612199312664701</v>
      </c>
      <c r="E12681" s="199">
        <v>0.21237519241938299</v>
      </c>
      <c r="F12681" s="199">
        <v>1.2153769025630301</v>
      </c>
      <c r="G12681" s="199">
        <v>0.17474019127031201</v>
      </c>
      <c r="H12681" s="199">
        <v>0.86128378553570994</v>
      </c>
      <c r="I12681" s="199" t="s">
        <v>1469</v>
      </c>
    </row>
    <row r="12682" spans="1:9" x14ac:dyDescent="0.25">
      <c r="A12682" s="199">
        <v>12679</v>
      </c>
      <c r="B12682" s="199" t="s">
        <v>42997</v>
      </c>
      <c r="C12682" s="199" t="s">
        <v>42996</v>
      </c>
      <c r="D12682" s="199">
        <v>69.987401531927901</v>
      </c>
      <c r="E12682" s="199">
        <v>0.28682836676283602</v>
      </c>
      <c r="F12682" s="199">
        <v>0.27756379936502101</v>
      </c>
      <c r="G12682" s="199">
        <v>1.0333781545684599</v>
      </c>
      <c r="H12682" s="199">
        <v>0.30142696553308101</v>
      </c>
      <c r="I12682" s="199">
        <v>0.71998084133564499</v>
      </c>
    </row>
    <row r="12683" spans="1:9" x14ac:dyDescent="0.25">
      <c r="A12683" s="199">
        <v>12680</v>
      </c>
      <c r="B12683" s="199" t="s">
        <v>42995</v>
      </c>
      <c r="C12683" s="199" t="s">
        <v>42994</v>
      </c>
      <c r="D12683" s="199">
        <v>461.37671581890402</v>
      </c>
      <c r="E12683" s="199">
        <v>0.33723390104078699</v>
      </c>
      <c r="F12683" s="199">
        <v>0.256711399381023</v>
      </c>
      <c r="G12683" s="199">
        <v>1.31366936510773</v>
      </c>
      <c r="H12683" s="199">
        <v>0.18895749458310901</v>
      </c>
      <c r="I12683" s="199">
        <v>0.62599692273910601</v>
      </c>
    </row>
    <row r="12684" spans="1:9" x14ac:dyDescent="0.25">
      <c r="A12684" s="199">
        <v>12681</v>
      </c>
      <c r="B12684" s="199" t="s">
        <v>42993</v>
      </c>
      <c r="C12684" s="199" t="s">
        <v>42992</v>
      </c>
      <c r="D12684" s="199">
        <v>2.7811547565521701</v>
      </c>
      <c r="E12684" s="199">
        <v>9.9114666343243396E-2</v>
      </c>
      <c r="F12684" s="199">
        <v>1.61753371319036</v>
      </c>
      <c r="G12684" s="199">
        <v>6.1275178090572098E-2</v>
      </c>
      <c r="H12684" s="199">
        <v>0.95114005866155604</v>
      </c>
      <c r="I12684" s="199">
        <v>0.988140538277404</v>
      </c>
    </row>
    <row r="12685" spans="1:9" x14ac:dyDescent="0.25">
      <c r="A12685" s="199">
        <v>12682</v>
      </c>
      <c r="B12685" s="199" t="s">
        <v>42991</v>
      </c>
      <c r="C12685" s="199" t="s">
        <v>42990</v>
      </c>
      <c r="D12685" s="199">
        <v>138.50380313622901</v>
      </c>
      <c r="E12685" s="199">
        <v>-0.30362387846273398</v>
      </c>
      <c r="F12685" s="199">
        <v>0.37917597757263199</v>
      </c>
      <c r="G12685" s="199">
        <v>-0.80074660954641996</v>
      </c>
      <c r="H12685" s="199">
        <v>0.42327835340886899</v>
      </c>
      <c r="I12685" s="199">
        <v>0.79312195626485305</v>
      </c>
    </row>
    <row r="12686" spans="1:9" x14ac:dyDescent="0.25">
      <c r="A12686" s="199">
        <v>12683</v>
      </c>
      <c r="B12686" s="199" t="s">
        <v>42989</v>
      </c>
      <c r="C12686" s="199" t="s">
        <v>42988</v>
      </c>
      <c r="D12686" s="199">
        <v>954.01685894651598</v>
      </c>
      <c r="E12686" s="199">
        <v>1.4897035788185201E-2</v>
      </c>
      <c r="F12686" s="199">
        <v>0.19298064808832199</v>
      </c>
      <c r="G12686" s="199">
        <v>7.7194454137013896E-2</v>
      </c>
      <c r="H12686" s="199">
        <v>0.938468853441349</v>
      </c>
      <c r="I12686" s="199">
        <v>0.98426044027673099</v>
      </c>
    </row>
    <row r="12687" spans="1:9" x14ac:dyDescent="0.25">
      <c r="A12687" s="199">
        <v>12684</v>
      </c>
      <c r="B12687" s="199" t="s">
        <v>42987</v>
      </c>
      <c r="C12687" s="199" t="s">
        <v>42986</v>
      </c>
      <c r="D12687" s="199">
        <v>38.735470429886099</v>
      </c>
      <c r="E12687" s="199">
        <v>0.46744980556780902</v>
      </c>
      <c r="F12687" s="199">
        <v>0.27028336348610799</v>
      </c>
      <c r="G12687" s="199">
        <v>1.7294804960936301</v>
      </c>
      <c r="H12687" s="199">
        <v>8.3723134238635505E-2</v>
      </c>
      <c r="I12687" s="199">
        <v>0.48091477971952101</v>
      </c>
    </row>
    <row r="12688" spans="1:9" x14ac:dyDescent="0.25">
      <c r="A12688" s="199">
        <v>12685</v>
      </c>
      <c r="B12688" s="199" t="s">
        <v>42985</v>
      </c>
      <c r="C12688" s="199" t="s">
        <v>42984</v>
      </c>
      <c r="D12688" s="199">
        <v>1.58630714475936</v>
      </c>
      <c r="E12688" s="199">
        <v>-1.0084347740043</v>
      </c>
      <c r="F12688" s="199">
        <v>1.3082311263339399</v>
      </c>
      <c r="G12688" s="199">
        <v>-0.770838389108077</v>
      </c>
      <c r="H12688" s="199">
        <v>0.44080272961081901</v>
      </c>
      <c r="I12688" s="199" t="s">
        <v>1469</v>
      </c>
    </row>
    <row r="12689" spans="1:9" x14ac:dyDescent="0.25">
      <c r="A12689" s="199">
        <v>12686</v>
      </c>
      <c r="B12689" s="199" t="s">
        <v>42983</v>
      </c>
      <c r="C12689" s="199" t="s">
        <v>42982</v>
      </c>
      <c r="D12689" s="199">
        <v>4191.40553442484</v>
      </c>
      <c r="E12689" s="199">
        <v>0.13168164632069199</v>
      </c>
      <c r="F12689" s="199">
        <v>0.118123307437978</v>
      </c>
      <c r="G12689" s="199">
        <v>1.1147812330757201</v>
      </c>
      <c r="H12689" s="199">
        <v>0.26494418047622198</v>
      </c>
      <c r="I12689" s="199">
        <v>0.69402350375863597</v>
      </c>
    </row>
    <row r="12690" spans="1:9" x14ac:dyDescent="0.25">
      <c r="A12690" s="199">
        <v>12687</v>
      </c>
      <c r="B12690" s="199" t="s">
        <v>42981</v>
      </c>
      <c r="C12690" s="199" t="s">
        <v>42980</v>
      </c>
      <c r="D12690" s="199">
        <v>0.52278728190863599</v>
      </c>
      <c r="E12690" s="199">
        <v>-0.18264332948060899</v>
      </c>
      <c r="F12690" s="199">
        <v>1.1465145737781199</v>
      </c>
      <c r="G12690" s="199">
        <v>-0.159303103211974</v>
      </c>
      <c r="H12690" s="199">
        <v>0.87343007597209699</v>
      </c>
      <c r="I12690" s="199" t="s">
        <v>1469</v>
      </c>
    </row>
    <row r="12691" spans="1:9" x14ac:dyDescent="0.25">
      <c r="A12691" s="199">
        <v>12688</v>
      </c>
      <c r="B12691" s="199" t="s">
        <v>42979</v>
      </c>
      <c r="C12691" s="199" t="s">
        <v>42978</v>
      </c>
      <c r="D12691" s="199">
        <v>3170.5026607436298</v>
      </c>
      <c r="E12691" s="199">
        <v>-6.9067265442368103E-2</v>
      </c>
      <c r="F12691" s="199">
        <v>0.231688512727316</v>
      </c>
      <c r="G12691" s="199">
        <v>-0.29810396997824501</v>
      </c>
      <c r="H12691" s="199">
        <v>0.76562381164801996</v>
      </c>
      <c r="I12691" s="199">
        <v>0.933526911824201</v>
      </c>
    </row>
    <row r="12692" spans="1:9" x14ac:dyDescent="0.25">
      <c r="A12692" s="199">
        <v>12689</v>
      </c>
      <c r="B12692" s="199" t="s">
        <v>42977</v>
      </c>
      <c r="C12692" s="199" t="s">
        <v>42976</v>
      </c>
      <c r="D12692" s="199">
        <v>25.322996500611701</v>
      </c>
      <c r="E12692" s="199">
        <v>0.30017950770732099</v>
      </c>
      <c r="F12692" s="199">
        <v>0.40925276730865001</v>
      </c>
      <c r="G12692" s="199">
        <v>0.73348192531812895</v>
      </c>
      <c r="H12692" s="199">
        <v>0.46326454788782601</v>
      </c>
      <c r="I12692" s="199">
        <v>0.81226668855767703</v>
      </c>
    </row>
    <row r="12693" spans="1:9" x14ac:dyDescent="0.25">
      <c r="A12693" s="199">
        <v>12690</v>
      </c>
      <c r="B12693" s="199" t="s">
        <v>42975</v>
      </c>
      <c r="C12693" s="199" t="s">
        <v>42974</v>
      </c>
      <c r="D12693" s="199">
        <v>3426.64679117788</v>
      </c>
      <c r="E12693" s="199">
        <v>-8.0187424375509297E-2</v>
      </c>
      <c r="F12693" s="199">
        <v>0.70181169399633203</v>
      </c>
      <c r="G12693" s="199">
        <v>-0.11425774899659701</v>
      </c>
      <c r="H12693" s="199">
        <v>0.90903347451065397</v>
      </c>
      <c r="I12693" s="199">
        <v>0.97844060032907898</v>
      </c>
    </row>
    <row r="12694" spans="1:9" x14ac:dyDescent="0.25">
      <c r="A12694" s="199">
        <v>12691</v>
      </c>
      <c r="B12694" s="199" t="s">
        <v>42973</v>
      </c>
      <c r="C12694" s="199" t="s">
        <v>42972</v>
      </c>
      <c r="D12694" s="199">
        <v>1442.36234950379</v>
      </c>
      <c r="E12694" s="199">
        <v>-1.5517129417950601E-2</v>
      </c>
      <c r="F12694" s="199">
        <v>0.19079579599299901</v>
      </c>
      <c r="G12694" s="199">
        <v>-8.1328466055509696E-2</v>
      </c>
      <c r="H12694" s="199">
        <v>0.93518073632952003</v>
      </c>
      <c r="I12694" s="199">
        <v>0.98380761264127703</v>
      </c>
    </row>
    <row r="12695" spans="1:9" x14ac:dyDescent="0.25">
      <c r="A12695" s="199">
        <v>12692</v>
      </c>
      <c r="B12695" s="199" t="s">
        <v>42971</v>
      </c>
      <c r="C12695" s="199" t="s">
        <v>42970</v>
      </c>
      <c r="D12695" s="199">
        <v>29.314155297099301</v>
      </c>
      <c r="E12695" s="199">
        <v>0.93742115379920499</v>
      </c>
      <c r="F12695" s="199">
        <v>0.53419202264142696</v>
      </c>
      <c r="G12695" s="199">
        <v>1.75483929760674</v>
      </c>
      <c r="H12695" s="199">
        <v>7.92867996557165E-2</v>
      </c>
      <c r="I12695" s="199">
        <v>0.473331956050841</v>
      </c>
    </row>
    <row r="12696" spans="1:9" x14ac:dyDescent="0.25">
      <c r="A12696" s="199">
        <v>12693</v>
      </c>
      <c r="B12696" s="199" t="s">
        <v>42969</v>
      </c>
      <c r="C12696" s="199" t="s">
        <v>1469</v>
      </c>
      <c r="D12696" s="199">
        <v>2.8427892786648199</v>
      </c>
      <c r="E12696" s="199">
        <v>-1.83764106265486</v>
      </c>
      <c r="F12696" s="199">
        <v>0.95203401323588599</v>
      </c>
      <c r="G12696" s="199">
        <v>-1.9302262703922299</v>
      </c>
      <c r="H12696" s="199">
        <v>5.3578807876303501E-2</v>
      </c>
      <c r="I12696" s="199">
        <v>0.41548073459351398</v>
      </c>
    </row>
    <row r="12697" spans="1:9" x14ac:dyDescent="0.25">
      <c r="A12697" s="199">
        <v>12694</v>
      </c>
      <c r="B12697" s="199" t="s">
        <v>42968</v>
      </c>
      <c r="C12697" s="199" t="s">
        <v>42967</v>
      </c>
      <c r="D12697" s="199">
        <v>81.375430919008494</v>
      </c>
      <c r="E12697" s="199">
        <v>0.262142821740181</v>
      </c>
      <c r="F12697" s="199">
        <v>0.36697693625835898</v>
      </c>
      <c r="G12697" s="199">
        <v>0.71433050919479901</v>
      </c>
      <c r="H12697" s="199">
        <v>0.47502283090355601</v>
      </c>
      <c r="I12697" s="199">
        <v>0.81704581442219604</v>
      </c>
    </row>
    <row r="12698" spans="1:9" x14ac:dyDescent="0.25">
      <c r="A12698" s="199">
        <v>12695</v>
      </c>
      <c r="B12698" s="199" t="s">
        <v>42966</v>
      </c>
      <c r="C12698" s="199" t="s">
        <v>42965</v>
      </c>
      <c r="D12698" s="199">
        <v>2.6278513908077099</v>
      </c>
      <c r="E12698" s="199">
        <v>-0.50151395747939997</v>
      </c>
      <c r="F12698" s="199">
        <v>1.1496327745333099</v>
      </c>
      <c r="G12698" s="199">
        <v>-0.43623839593733699</v>
      </c>
      <c r="H12698" s="199">
        <v>0.66266377282092503</v>
      </c>
      <c r="I12698" s="199">
        <v>0.89679085896368504</v>
      </c>
    </row>
    <row r="12699" spans="1:9" x14ac:dyDescent="0.25">
      <c r="A12699" s="199">
        <v>12696</v>
      </c>
      <c r="B12699" s="199" t="s">
        <v>42964</v>
      </c>
      <c r="C12699" s="199" t="s">
        <v>42963</v>
      </c>
      <c r="D12699" s="199">
        <v>2292.6207291165401</v>
      </c>
      <c r="E12699" s="199">
        <v>7.1814671103103397E-2</v>
      </c>
      <c r="F12699" s="199">
        <v>0.21586600155296901</v>
      </c>
      <c r="G12699" s="199">
        <v>0.33268171266646401</v>
      </c>
      <c r="H12699" s="199">
        <v>0.73937455516707296</v>
      </c>
      <c r="I12699" s="199">
        <v>0.92550918743311394</v>
      </c>
    </row>
    <row r="12700" spans="1:9" x14ac:dyDescent="0.25">
      <c r="A12700" s="199">
        <v>12697</v>
      </c>
      <c r="B12700" s="199" t="s">
        <v>42962</v>
      </c>
      <c r="C12700" s="199" t="s">
        <v>42961</v>
      </c>
      <c r="D12700" s="199">
        <v>10.397944742132299</v>
      </c>
      <c r="E12700" s="199">
        <v>-0.31839620246793499</v>
      </c>
      <c r="F12700" s="199">
        <v>0.46312649584578303</v>
      </c>
      <c r="G12700" s="199">
        <v>-0.68749295348879902</v>
      </c>
      <c r="H12700" s="199">
        <v>0.49177213970036598</v>
      </c>
      <c r="I12700" s="199">
        <v>0.825930596885046</v>
      </c>
    </row>
    <row r="12701" spans="1:9" x14ac:dyDescent="0.25">
      <c r="A12701" s="199">
        <v>12698</v>
      </c>
      <c r="B12701" s="199" t="s">
        <v>42960</v>
      </c>
      <c r="C12701" s="199" t="s">
        <v>42959</v>
      </c>
      <c r="D12701" s="199">
        <v>147.40315451805</v>
      </c>
      <c r="E12701" s="199">
        <v>0.229414246718042</v>
      </c>
      <c r="F12701" s="199">
        <v>0.20846583865151699</v>
      </c>
      <c r="G12701" s="199">
        <v>1.1004884455027799</v>
      </c>
      <c r="H12701" s="199">
        <v>0.27111936123115299</v>
      </c>
      <c r="I12701" s="199">
        <v>0.69923706826480403</v>
      </c>
    </row>
    <row r="12702" spans="1:9" x14ac:dyDescent="0.25">
      <c r="A12702" s="199">
        <v>12699</v>
      </c>
      <c r="B12702" s="199" t="s">
        <v>42958</v>
      </c>
      <c r="C12702" s="199" t="s">
        <v>42957</v>
      </c>
      <c r="D12702" s="199">
        <v>22.601403802791101</v>
      </c>
      <c r="E12702" s="199">
        <v>1.43513855853923E-2</v>
      </c>
      <c r="F12702" s="199">
        <v>0.46915350461613903</v>
      </c>
      <c r="G12702" s="199">
        <v>3.0589957112511699E-2</v>
      </c>
      <c r="H12702" s="199">
        <v>0.975596551466408</v>
      </c>
      <c r="I12702" s="199">
        <v>0.99440119832614504</v>
      </c>
    </row>
    <row r="12703" spans="1:9" x14ac:dyDescent="0.25">
      <c r="A12703" s="199">
        <v>12700</v>
      </c>
      <c r="B12703" s="199" t="s">
        <v>42956</v>
      </c>
      <c r="C12703" s="199" t="s">
        <v>42955</v>
      </c>
      <c r="D12703" s="199">
        <v>20.325325778523599</v>
      </c>
      <c r="E12703" s="199">
        <v>0.40530535111226001</v>
      </c>
      <c r="F12703" s="199">
        <v>0.39942716255192701</v>
      </c>
      <c r="G12703" s="199">
        <v>1.01471654687372</v>
      </c>
      <c r="H12703" s="199">
        <v>0.310240964191556</v>
      </c>
      <c r="I12703" s="199">
        <v>0.72775306887215896</v>
      </c>
    </row>
    <row r="12704" spans="1:9" x14ac:dyDescent="0.25">
      <c r="A12704" s="199">
        <v>12701</v>
      </c>
      <c r="B12704" s="199" t="s">
        <v>42954</v>
      </c>
      <c r="C12704" s="199" t="s">
        <v>42953</v>
      </c>
      <c r="D12704" s="199">
        <v>196.06200067455799</v>
      </c>
      <c r="E12704" s="199">
        <v>7.0146568457834305E-2</v>
      </c>
      <c r="F12704" s="199">
        <v>0.29819549606949902</v>
      </c>
      <c r="G12704" s="199">
        <v>0.23523684757963501</v>
      </c>
      <c r="H12704" s="199">
        <v>0.81402490805514405</v>
      </c>
      <c r="I12704" s="199">
        <v>0.94829666625471198</v>
      </c>
    </row>
    <row r="12705" spans="1:9" x14ac:dyDescent="0.25">
      <c r="A12705" s="199">
        <v>12702</v>
      </c>
      <c r="B12705" s="199" t="s">
        <v>42952</v>
      </c>
      <c r="C12705" s="199" t="s">
        <v>42951</v>
      </c>
      <c r="D12705" s="199">
        <v>3353.6214085055999</v>
      </c>
      <c r="E12705" s="199">
        <v>-4.10687159395118E-2</v>
      </c>
      <c r="F12705" s="199">
        <v>0.16691451772969501</v>
      </c>
      <c r="G12705" s="199">
        <v>-0.24604639846858301</v>
      </c>
      <c r="H12705" s="199">
        <v>0.80564631547746801</v>
      </c>
      <c r="I12705" s="199">
        <v>0.94617395390960901</v>
      </c>
    </row>
    <row r="12706" spans="1:9" x14ac:dyDescent="0.25">
      <c r="A12706" s="199">
        <v>12703</v>
      </c>
      <c r="B12706" s="199" t="s">
        <v>42950</v>
      </c>
      <c r="C12706" s="199" t="s">
        <v>42949</v>
      </c>
      <c r="D12706" s="199">
        <v>16.2322179825582</v>
      </c>
      <c r="E12706" s="199">
        <v>-2.45621118178981</v>
      </c>
      <c r="F12706" s="199">
        <v>0.89133575886572303</v>
      </c>
      <c r="G12706" s="199">
        <v>-2.7556520170530101</v>
      </c>
      <c r="H12706" s="199">
        <v>5.8575278130183796E-3</v>
      </c>
      <c r="I12706" s="199">
        <v>0.21348764872966</v>
      </c>
    </row>
    <row r="12707" spans="1:9" x14ac:dyDescent="0.25">
      <c r="A12707" s="199">
        <v>12704</v>
      </c>
      <c r="B12707" s="199" t="s">
        <v>42948</v>
      </c>
      <c r="C12707" s="199" t="s">
        <v>42947</v>
      </c>
      <c r="D12707" s="199">
        <v>1873.6991629074</v>
      </c>
      <c r="E12707" s="199">
        <v>0.30975011628995203</v>
      </c>
      <c r="F12707" s="199">
        <v>0.53167259651368703</v>
      </c>
      <c r="G12707" s="199">
        <v>0.58259560173133296</v>
      </c>
      <c r="H12707" s="199">
        <v>0.56016556695365105</v>
      </c>
      <c r="I12707" s="199">
        <v>0.85494997032700504</v>
      </c>
    </row>
    <row r="12708" spans="1:9" x14ac:dyDescent="0.25">
      <c r="A12708" s="199">
        <v>12705</v>
      </c>
      <c r="B12708" s="199" t="s">
        <v>42946</v>
      </c>
      <c r="C12708" s="199" t="s">
        <v>42945</v>
      </c>
      <c r="D12708" s="199">
        <v>3.39636172025395</v>
      </c>
      <c r="E12708" s="199">
        <v>1.7303723248775</v>
      </c>
      <c r="F12708" s="199">
        <v>0.54763663750668901</v>
      </c>
      <c r="G12708" s="199">
        <v>3.15970884043778</v>
      </c>
      <c r="H12708" s="199">
        <v>1.5792687291570199E-3</v>
      </c>
      <c r="I12708" s="199">
        <v>0.127841501759689</v>
      </c>
    </row>
    <row r="12709" spans="1:9" x14ac:dyDescent="0.25">
      <c r="A12709" s="199">
        <v>12706</v>
      </c>
      <c r="B12709" s="199" t="s">
        <v>42944</v>
      </c>
      <c r="C12709" s="199" t="s">
        <v>42943</v>
      </c>
      <c r="D12709" s="199">
        <v>6877.1178604106299</v>
      </c>
      <c r="E12709" s="199">
        <v>0.14848328666708199</v>
      </c>
      <c r="F12709" s="199">
        <v>0.24363579977982699</v>
      </c>
      <c r="G12709" s="199">
        <v>0.60944773633951199</v>
      </c>
      <c r="H12709" s="199">
        <v>0.542227704839222</v>
      </c>
      <c r="I12709" s="199">
        <v>0.84768660831064502</v>
      </c>
    </row>
    <row r="12710" spans="1:9" x14ac:dyDescent="0.25">
      <c r="A12710" s="199">
        <v>12707</v>
      </c>
      <c r="B12710" s="199" t="s">
        <v>42942</v>
      </c>
      <c r="C12710" s="199" t="s">
        <v>42941</v>
      </c>
      <c r="D12710" s="199">
        <v>2462.5559316133399</v>
      </c>
      <c r="E12710" s="199">
        <v>-0.130769052959196</v>
      </c>
      <c r="F12710" s="199">
        <v>0.107918598894668</v>
      </c>
      <c r="G12710" s="199">
        <v>-1.21173786815775</v>
      </c>
      <c r="H12710" s="199">
        <v>0.225612738563159</v>
      </c>
      <c r="I12710" s="199">
        <v>0.66219699400044996</v>
      </c>
    </row>
    <row r="12711" spans="1:9" x14ac:dyDescent="0.25">
      <c r="A12711" s="199">
        <v>12708</v>
      </c>
      <c r="B12711" s="199" t="s">
        <v>42940</v>
      </c>
      <c r="C12711" s="199" t="s">
        <v>42939</v>
      </c>
      <c r="D12711" s="199">
        <v>71.039111544303196</v>
      </c>
      <c r="E12711" s="199">
        <v>7.5214942340549901E-2</v>
      </c>
      <c r="F12711" s="199">
        <v>0.23011587585683499</v>
      </c>
      <c r="G12711" s="199">
        <v>0.32685681533482802</v>
      </c>
      <c r="H12711" s="199">
        <v>0.74377618494957698</v>
      </c>
      <c r="I12711" s="199">
        <v>0.92706521385177898</v>
      </c>
    </row>
    <row r="12712" spans="1:9" x14ac:dyDescent="0.25">
      <c r="A12712" s="199">
        <v>12709</v>
      </c>
      <c r="B12712" s="199" t="s">
        <v>42938</v>
      </c>
      <c r="C12712" s="199" t="s">
        <v>42937</v>
      </c>
      <c r="D12712" s="199">
        <v>1562.2969646700101</v>
      </c>
      <c r="E12712" s="199">
        <v>0.16842416533871099</v>
      </c>
      <c r="F12712" s="199">
        <v>0.181379632618902</v>
      </c>
      <c r="G12712" s="199">
        <v>0.92857264570928</v>
      </c>
      <c r="H12712" s="199">
        <v>0.353110603482577</v>
      </c>
      <c r="I12712" s="199">
        <v>0.75406375216371702</v>
      </c>
    </row>
    <row r="12713" spans="1:9" x14ac:dyDescent="0.25">
      <c r="A12713" s="199">
        <v>12710</v>
      </c>
      <c r="B12713" s="199" t="s">
        <v>42936</v>
      </c>
      <c r="C12713" s="199" t="s">
        <v>42935</v>
      </c>
      <c r="D12713" s="199">
        <v>0.10766966470169601</v>
      </c>
      <c r="E12713" s="199">
        <v>0.5307326227193</v>
      </c>
      <c r="F12713" s="199">
        <v>2.44985444778793</v>
      </c>
      <c r="G12713" s="199">
        <v>0.21663843058044499</v>
      </c>
      <c r="H12713" s="199">
        <v>0.82849013361448798</v>
      </c>
      <c r="I12713" s="199" t="s">
        <v>1469</v>
      </c>
    </row>
    <row r="12714" spans="1:9" x14ac:dyDescent="0.25">
      <c r="A12714" s="199">
        <v>12711</v>
      </c>
      <c r="B12714" s="199" t="s">
        <v>42934</v>
      </c>
      <c r="C12714" s="199" t="s">
        <v>42933</v>
      </c>
      <c r="D12714" s="199">
        <v>2075.6055022139899</v>
      </c>
      <c r="E12714" s="199">
        <v>3.6696341900725897E-2</v>
      </c>
      <c r="F12714" s="199">
        <v>9.6545040962974796E-2</v>
      </c>
      <c r="G12714" s="199">
        <v>0.380095565082406</v>
      </c>
      <c r="H12714" s="199">
        <v>0.70387447773769396</v>
      </c>
      <c r="I12714" s="199">
        <v>0.911189346632168</v>
      </c>
    </row>
    <row r="12715" spans="1:9" x14ac:dyDescent="0.25">
      <c r="A12715" s="199">
        <v>12712</v>
      </c>
      <c r="B12715" s="199" t="s">
        <v>42932</v>
      </c>
      <c r="C12715" s="199" t="s">
        <v>42931</v>
      </c>
      <c r="D12715" s="199">
        <v>23538.1274301183</v>
      </c>
      <c r="E12715" s="199">
        <v>-0.167900371035827</v>
      </c>
      <c r="F12715" s="199">
        <v>0.12203698336844</v>
      </c>
      <c r="G12715" s="199">
        <v>-1.3758154815161301</v>
      </c>
      <c r="H12715" s="199">
        <v>0.16887876714469</v>
      </c>
      <c r="I12715" s="199">
        <v>0.60534491034232996</v>
      </c>
    </row>
    <row r="12716" spans="1:9" x14ac:dyDescent="0.25">
      <c r="A12716" s="199">
        <v>12713</v>
      </c>
      <c r="B12716" s="199" t="s">
        <v>42930</v>
      </c>
      <c r="C12716" s="199" t="s">
        <v>42929</v>
      </c>
      <c r="D12716" s="199">
        <v>1024.7920725777501</v>
      </c>
      <c r="E12716" s="199">
        <v>-0.13562704526151101</v>
      </c>
      <c r="F12716" s="199">
        <v>0.192796802644252</v>
      </c>
      <c r="G12716" s="199">
        <v>-0.70347144455382604</v>
      </c>
      <c r="H12716" s="199">
        <v>0.481761996292013</v>
      </c>
      <c r="I12716" s="199">
        <v>0.82001947631378902</v>
      </c>
    </row>
    <row r="12717" spans="1:9" x14ac:dyDescent="0.25">
      <c r="A12717" s="199">
        <v>12714</v>
      </c>
      <c r="B12717" s="199" t="s">
        <v>42928</v>
      </c>
      <c r="C12717" s="199" t="s">
        <v>42927</v>
      </c>
      <c r="D12717" s="199">
        <v>733.18279672230699</v>
      </c>
      <c r="E12717" s="199">
        <v>-0.17988254235694701</v>
      </c>
      <c r="F12717" s="199">
        <v>0.23008543354823199</v>
      </c>
      <c r="G12717" s="199">
        <v>-0.78180760764778501</v>
      </c>
      <c r="H12717" s="199">
        <v>0.43432764942060398</v>
      </c>
      <c r="I12717" s="199">
        <v>0.797489781773701</v>
      </c>
    </row>
    <row r="12718" spans="1:9" x14ac:dyDescent="0.25">
      <c r="A12718" s="199">
        <v>12715</v>
      </c>
      <c r="B12718" s="199" t="s">
        <v>42926</v>
      </c>
      <c r="C12718" s="199" t="s">
        <v>42925</v>
      </c>
      <c r="D12718" s="199">
        <v>1.9053418909809401</v>
      </c>
      <c r="E12718" s="199">
        <v>-0.54484187449958599</v>
      </c>
      <c r="F12718" s="199">
        <v>0.78858512330873698</v>
      </c>
      <c r="G12718" s="199">
        <v>-0.69091066822760305</v>
      </c>
      <c r="H12718" s="199">
        <v>0.48962168147718799</v>
      </c>
      <c r="I12718" s="199" t="s">
        <v>1469</v>
      </c>
    </row>
    <row r="12719" spans="1:9" x14ac:dyDescent="0.25">
      <c r="A12719" s="199">
        <v>12716</v>
      </c>
      <c r="B12719" s="199" t="s">
        <v>42924</v>
      </c>
      <c r="C12719" s="199" t="s">
        <v>42923</v>
      </c>
      <c r="D12719" s="199">
        <v>6021.6398288093196</v>
      </c>
      <c r="E12719" s="199">
        <v>2.3449531348070402E-2</v>
      </c>
      <c r="F12719" s="199">
        <v>0.130748392496988</v>
      </c>
      <c r="G12719" s="199">
        <v>0.17934852505823701</v>
      </c>
      <c r="H12719" s="199">
        <v>0.85766404700105103</v>
      </c>
      <c r="I12719" s="199">
        <v>0.96244339254891398</v>
      </c>
    </row>
    <row r="12720" spans="1:9" x14ac:dyDescent="0.25">
      <c r="A12720" s="199">
        <v>12717</v>
      </c>
      <c r="B12720" s="199" t="s">
        <v>42922</v>
      </c>
      <c r="C12720" s="199" t="s">
        <v>42921</v>
      </c>
      <c r="D12720" s="199">
        <v>30.051817808511199</v>
      </c>
      <c r="E12720" s="199">
        <v>-8.5093136187038607E-2</v>
      </c>
      <c r="F12720" s="199">
        <v>0.31595006484304999</v>
      </c>
      <c r="G12720" s="199">
        <v>-0.26932463593355899</v>
      </c>
      <c r="H12720" s="199">
        <v>0.78767987561736197</v>
      </c>
      <c r="I12720" s="199">
        <v>0.93978700711705299</v>
      </c>
    </row>
    <row r="12721" spans="1:9" x14ac:dyDescent="0.25">
      <c r="A12721" s="199">
        <v>12718</v>
      </c>
      <c r="B12721" s="199" t="s">
        <v>42920</v>
      </c>
      <c r="C12721" s="199" t="s">
        <v>42919</v>
      </c>
      <c r="D12721" s="199">
        <v>218.570769735526</v>
      </c>
      <c r="E12721" s="199">
        <v>0.21485090248296501</v>
      </c>
      <c r="F12721" s="199">
        <v>0.249035076404619</v>
      </c>
      <c r="G12721" s="199">
        <v>0.86273349756516404</v>
      </c>
      <c r="H12721" s="199">
        <v>0.38828401047766697</v>
      </c>
      <c r="I12721" s="199">
        <v>0.77601802699381806</v>
      </c>
    </row>
    <row r="12722" spans="1:9" x14ac:dyDescent="0.25">
      <c r="A12722" s="199">
        <v>12719</v>
      </c>
      <c r="B12722" s="199" t="s">
        <v>42918</v>
      </c>
      <c r="C12722" s="199" t="s">
        <v>42917</v>
      </c>
      <c r="D12722" s="199">
        <v>21.073825877092901</v>
      </c>
      <c r="E12722" s="199">
        <v>-0.657544708308754</v>
      </c>
      <c r="F12722" s="199">
        <v>0.42964505539957998</v>
      </c>
      <c r="G12722" s="199">
        <v>-1.5304370434269801</v>
      </c>
      <c r="H12722" s="199">
        <v>0.12590858566452601</v>
      </c>
      <c r="I12722" s="199">
        <v>0.553616370148037</v>
      </c>
    </row>
    <row r="12723" spans="1:9" x14ac:dyDescent="0.25">
      <c r="A12723" s="199">
        <v>12720</v>
      </c>
      <c r="B12723" s="199" t="s">
        <v>42916</v>
      </c>
      <c r="C12723" s="199" t="s">
        <v>42915</v>
      </c>
      <c r="D12723" s="199">
        <v>590.14890819987102</v>
      </c>
      <c r="E12723" s="199">
        <v>4.5645901999779998E-2</v>
      </c>
      <c r="F12723" s="199">
        <v>0.152794458015935</v>
      </c>
      <c r="G12723" s="199">
        <v>0.29874056030893098</v>
      </c>
      <c r="H12723" s="199">
        <v>0.76513800678174804</v>
      </c>
      <c r="I12723" s="199">
        <v>0.933526911824201</v>
      </c>
    </row>
    <row r="12724" spans="1:9" x14ac:dyDescent="0.25">
      <c r="A12724" s="199">
        <v>12721</v>
      </c>
      <c r="B12724" s="199" t="s">
        <v>42914</v>
      </c>
      <c r="C12724" s="199" t="s">
        <v>42913</v>
      </c>
      <c r="D12724" s="199">
        <v>1007.06781162959</v>
      </c>
      <c r="E12724" s="199">
        <v>-6.4249548650837804E-2</v>
      </c>
      <c r="F12724" s="199">
        <v>0.119114284396322</v>
      </c>
      <c r="G12724" s="199">
        <v>-0.53939415391242296</v>
      </c>
      <c r="H12724" s="199">
        <v>0.58961491403272503</v>
      </c>
      <c r="I12724" s="199">
        <v>0.86855829264462003</v>
      </c>
    </row>
    <row r="12725" spans="1:9" x14ac:dyDescent="0.25">
      <c r="A12725" s="199">
        <v>12722</v>
      </c>
      <c r="B12725" s="199" t="s">
        <v>42912</v>
      </c>
      <c r="C12725" s="199" t="s">
        <v>42911</v>
      </c>
      <c r="D12725" s="199">
        <v>34.3066538473023</v>
      </c>
      <c r="E12725" s="199">
        <v>8.9732413816150297E-2</v>
      </c>
      <c r="F12725" s="199">
        <v>0.33667544229030399</v>
      </c>
      <c r="G12725" s="199">
        <v>0.26652497493053601</v>
      </c>
      <c r="H12725" s="199">
        <v>0.78983492757390805</v>
      </c>
      <c r="I12725" s="199">
        <v>0.94084851115137802</v>
      </c>
    </row>
    <row r="12726" spans="1:9" x14ac:dyDescent="0.25">
      <c r="A12726" s="199">
        <v>12723</v>
      </c>
      <c r="B12726" s="199" t="s">
        <v>42910</v>
      </c>
      <c r="C12726" s="199" t="s">
        <v>42909</v>
      </c>
      <c r="D12726" s="199">
        <v>63.053940187801103</v>
      </c>
      <c r="E12726" s="199">
        <v>3.87471251416623E-2</v>
      </c>
      <c r="F12726" s="199">
        <v>0.371491376563164</v>
      </c>
      <c r="G12726" s="199">
        <v>0.10430154664727199</v>
      </c>
      <c r="H12726" s="199">
        <v>0.91693005056263299</v>
      </c>
      <c r="I12726" s="199">
        <v>0.97985303766723997</v>
      </c>
    </row>
    <row r="12727" spans="1:9" x14ac:dyDescent="0.25">
      <c r="A12727" s="199">
        <v>12724</v>
      </c>
      <c r="B12727" s="199" t="s">
        <v>42908</v>
      </c>
      <c r="C12727" s="199" t="s">
        <v>42907</v>
      </c>
      <c r="D12727" s="199">
        <v>0.92654947660366405</v>
      </c>
      <c r="E12727" s="199">
        <v>0.38467539800422401</v>
      </c>
      <c r="F12727" s="199">
        <v>1.3901502843969999</v>
      </c>
      <c r="G12727" s="199">
        <v>0.27671497270605</v>
      </c>
      <c r="H12727" s="199">
        <v>0.781998974089673</v>
      </c>
      <c r="I12727" s="199" t="s">
        <v>1469</v>
      </c>
    </row>
    <row r="12728" spans="1:9" x14ac:dyDescent="0.25">
      <c r="A12728" s="199">
        <v>12725</v>
      </c>
      <c r="B12728" s="199" t="s">
        <v>42906</v>
      </c>
      <c r="C12728" s="199" t="s">
        <v>42905</v>
      </c>
      <c r="D12728" s="199">
        <v>18.336576681097</v>
      </c>
      <c r="E12728" s="199">
        <v>-0.23878866726716899</v>
      </c>
      <c r="F12728" s="199">
        <v>0.55446715813604497</v>
      </c>
      <c r="G12728" s="199">
        <v>-0.43066332020440301</v>
      </c>
      <c r="H12728" s="199">
        <v>0.66671319287388897</v>
      </c>
      <c r="I12728" s="199">
        <v>0.89862125861304898</v>
      </c>
    </row>
    <row r="12729" spans="1:9" x14ac:dyDescent="0.25">
      <c r="A12729" s="199">
        <v>12726</v>
      </c>
      <c r="B12729" s="199" t="s">
        <v>42904</v>
      </c>
      <c r="C12729" s="199" t="s">
        <v>42903</v>
      </c>
      <c r="D12729" s="199">
        <v>66.760756102694899</v>
      </c>
      <c r="E12729" s="199">
        <v>0.28514140088379603</v>
      </c>
      <c r="F12729" s="199">
        <v>0.28845334306068299</v>
      </c>
      <c r="G12729" s="199">
        <v>0.98851827424932903</v>
      </c>
      <c r="H12729" s="199">
        <v>0.32289888916463499</v>
      </c>
      <c r="I12729" s="199">
        <v>0.73555872372773101</v>
      </c>
    </row>
    <row r="12730" spans="1:9" x14ac:dyDescent="0.25">
      <c r="A12730" s="199">
        <v>12727</v>
      </c>
      <c r="B12730" s="199" t="s">
        <v>42902</v>
      </c>
      <c r="C12730" s="199" t="s">
        <v>42901</v>
      </c>
      <c r="D12730" s="199">
        <v>1406.7640784139801</v>
      </c>
      <c r="E12730" s="199">
        <v>-0.16459034096305</v>
      </c>
      <c r="F12730" s="199">
        <v>0.23218575693076199</v>
      </c>
      <c r="G12730" s="199">
        <v>-0.70887354650324697</v>
      </c>
      <c r="H12730" s="199">
        <v>0.47840295242939801</v>
      </c>
      <c r="I12730" s="199">
        <v>0.81891626716766697</v>
      </c>
    </row>
    <row r="12731" spans="1:9" x14ac:dyDescent="0.25">
      <c r="A12731" s="199">
        <v>12728</v>
      </c>
      <c r="B12731" s="199" t="s">
        <v>42900</v>
      </c>
      <c r="C12731" s="199" t="s">
        <v>42899</v>
      </c>
      <c r="D12731" s="199">
        <v>2136.00928830968</v>
      </c>
      <c r="E12731" s="199">
        <v>0.1571524942327</v>
      </c>
      <c r="F12731" s="199">
        <v>0.205879907590338</v>
      </c>
      <c r="G12731" s="199">
        <v>0.76332118112955305</v>
      </c>
      <c r="H12731" s="199">
        <v>0.44527187306583399</v>
      </c>
      <c r="I12731" s="199">
        <v>0.80334279397034403</v>
      </c>
    </row>
    <row r="12732" spans="1:9" x14ac:dyDescent="0.25">
      <c r="A12732" s="199">
        <v>12729</v>
      </c>
      <c r="B12732" s="199" t="s">
        <v>42898</v>
      </c>
      <c r="C12732" s="199" t="s">
        <v>42897</v>
      </c>
      <c r="D12732" s="199">
        <v>314.37270294259702</v>
      </c>
      <c r="E12732" s="199">
        <v>-0.277249792008674</v>
      </c>
      <c r="F12732" s="199">
        <v>0.220749552882645</v>
      </c>
      <c r="G12732" s="199">
        <v>-1.25594724151521</v>
      </c>
      <c r="H12732" s="199">
        <v>0.209135098949041</v>
      </c>
      <c r="I12732" s="199">
        <v>0.64613777981888898</v>
      </c>
    </row>
    <row r="12733" spans="1:9" x14ac:dyDescent="0.25">
      <c r="A12733" s="199">
        <v>12730</v>
      </c>
      <c r="B12733" s="199" t="s">
        <v>42896</v>
      </c>
      <c r="C12733" s="199" t="s">
        <v>42895</v>
      </c>
      <c r="D12733" s="199">
        <v>19.479409582435601</v>
      </c>
      <c r="E12733" s="199">
        <v>1.0841924024918601</v>
      </c>
      <c r="F12733" s="199">
        <v>0.65958931239840002</v>
      </c>
      <c r="G12733" s="199">
        <v>1.6437385841646199</v>
      </c>
      <c r="H12733" s="199">
        <v>0.10023021230566199</v>
      </c>
      <c r="I12733" s="199">
        <v>0.513127814959906</v>
      </c>
    </row>
    <row r="12734" spans="1:9" x14ac:dyDescent="0.25">
      <c r="A12734" s="199">
        <v>12731</v>
      </c>
      <c r="B12734" s="199" t="s">
        <v>42894</v>
      </c>
      <c r="C12734" s="199" t="s">
        <v>42893</v>
      </c>
      <c r="D12734" s="199">
        <v>931.87650042632799</v>
      </c>
      <c r="E12734" s="199">
        <v>1.7245661983494798E-2</v>
      </c>
      <c r="F12734" s="199">
        <v>0.19572410672695401</v>
      </c>
      <c r="G12734" s="199">
        <v>8.8112099586963505E-2</v>
      </c>
      <c r="H12734" s="199">
        <v>0.92978757970540005</v>
      </c>
      <c r="I12734" s="199">
        <v>0.98187917920096401</v>
      </c>
    </row>
    <row r="12735" spans="1:9" x14ac:dyDescent="0.25">
      <c r="A12735" s="199">
        <v>12732</v>
      </c>
      <c r="B12735" s="199" t="s">
        <v>42892</v>
      </c>
      <c r="C12735" s="199" t="s">
        <v>42891</v>
      </c>
      <c r="D12735" s="199">
        <v>22.4329807918729</v>
      </c>
      <c r="E12735" s="199">
        <v>-0.69820672900483105</v>
      </c>
      <c r="F12735" s="199">
        <v>0.58197932690174803</v>
      </c>
      <c r="G12735" s="199">
        <v>-1.19971053391507</v>
      </c>
      <c r="H12735" s="199">
        <v>0.23025178052343701</v>
      </c>
      <c r="I12735" s="199">
        <v>0.66633492294298602</v>
      </c>
    </row>
    <row r="12736" spans="1:9" x14ac:dyDescent="0.25">
      <c r="A12736" s="199">
        <v>12733</v>
      </c>
      <c r="B12736" s="199" t="s">
        <v>42890</v>
      </c>
      <c r="C12736" s="199" t="s">
        <v>42889</v>
      </c>
      <c r="D12736" s="199">
        <v>0.66124317393370102</v>
      </c>
      <c r="E12736" s="199">
        <v>1.21496017242484</v>
      </c>
      <c r="F12736" s="199">
        <v>1.7153117889582099</v>
      </c>
      <c r="G12736" s="199">
        <v>0.70830281715882404</v>
      </c>
      <c r="H12736" s="199">
        <v>0.47875722802518</v>
      </c>
      <c r="I12736" s="199" t="s">
        <v>1469</v>
      </c>
    </row>
    <row r="12737" spans="1:9" x14ac:dyDescent="0.25">
      <c r="A12737" s="199">
        <v>12734</v>
      </c>
      <c r="B12737" s="199" t="s">
        <v>42888</v>
      </c>
      <c r="C12737" s="199" t="s">
        <v>42887</v>
      </c>
      <c r="D12737" s="199">
        <v>59.861196904535703</v>
      </c>
      <c r="E12737" s="199">
        <v>0.21112752040904101</v>
      </c>
      <c r="F12737" s="199">
        <v>0.36911240983062699</v>
      </c>
      <c r="G12737" s="199">
        <v>0.57198705539572803</v>
      </c>
      <c r="H12737" s="199">
        <v>0.56733074432497399</v>
      </c>
      <c r="I12737" s="199">
        <v>0.85811095133995596</v>
      </c>
    </row>
    <row r="12738" spans="1:9" x14ac:dyDescent="0.25">
      <c r="A12738" s="199">
        <v>12735</v>
      </c>
      <c r="B12738" s="199" t="s">
        <v>42886</v>
      </c>
      <c r="C12738" s="199" t="s">
        <v>42885</v>
      </c>
      <c r="D12738" s="199">
        <v>2147.9218702192502</v>
      </c>
      <c r="E12738" s="199">
        <v>-0.157342197190811</v>
      </c>
      <c r="F12738" s="199">
        <v>0.144784916460096</v>
      </c>
      <c r="G12738" s="199">
        <v>-1.0867305865675301</v>
      </c>
      <c r="H12738" s="199">
        <v>0.27715589233204002</v>
      </c>
      <c r="I12738" s="199">
        <v>0.70377396042435802</v>
      </c>
    </row>
    <row r="12739" spans="1:9" x14ac:dyDescent="0.25">
      <c r="A12739" s="199">
        <v>12736</v>
      </c>
      <c r="B12739" s="199" t="s">
        <v>42884</v>
      </c>
      <c r="C12739" s="199" t="s">
        <v>42883</v>
      </c>
      <c r="D12739" s="199">
        <v>1096.47220109811</v>
      </c>
      <c r="E12739" s="199">
        <v>0.10119494659421401</v>
      </c>
      <c r="F12739" s="199">
        <v>0.18875688819012401</v>
      </c>
      <c r="G12739" s="199">
        <v>0.536112602642007</v>
      </c>
      <c r="H12739" s="199">
        <v>0.59188073066811697</v>
      </c>
      <c r="I12739" s="199">
        <v>0.86932234587546697</v>
      </c>
    </row>
    <row r="12740" spans="1:9" x14ac:dyDescent="0.25">
      <c r="A12740" s="199">
        <v>12737</v>
      </c>
      <c r="B12740" s="199" t="s">
        <v>42882</v>
      </c>
      <c r="C12740" s="199" t="s">
        <v>42881</v>
      </c>
      <c r="D12740" s="199">
        <v>0.63637332386233503</v>
      </c>
      <c r="E12740" s="199">
        <v>-1.9810380753258801</v>
      </c>
      <c r="F12740" s="199">
        <v>1.9452155908803901</v>
      </c>
      <c r="G12740" s="199">
        <v>-1.0184156885300699</v>
      </c>
      <c r="H12740" s="199">
        <v>0.30848044961644799</v>
      </c>
      <c r="I12740" s="199" t="s">
        <v>1469</v>
      </c>
    </row>
    <row r="12741" spans="1:9" x14ac:dyDescent="0.25">
      <c r="A12741" s="199">
        <v>12738</v>
      </c>
      <c r="B12741" s="199" t="s">
        <v>42880</v>
      </c>
      <c r="C12741" s="199" t="s">
        <v>42879</v>
      </c>
      <c r="D12741" s="199">
        <v>0.55314744813185301</v>
      </c>
      <c r="E12741" s="199">
        <v>-1.0459252361157501</v>
      </c>
      <c r="F12741" s="199">
        <v>1.53751567048691</v>
      </c>
      <c r="G12741" s="199">
        <v>-0.680269642900305</v>
      </c>
      <c r="H12741" s="199">
        <v>0.49633374250120799</v>
      </c>
      <c r="I12741" s="199" t="s">
        <v>1469</v>
      </c>
    </row>
    <row r="12742" spans="1:9" x14ac:dyDescent="0.25">
      <c r="A12742" s="199">
        <v>12739</v>
      </c>
      <c r="B12742" s="199" t="s">
        <v>42878</v>
      </c>
      <c r="C12742" s="199" t="s">
        <v>42877</v>
      </c>
      <c r="D12742" s="199">
        <v>7790.0016181790998</v>
      </c>
      <c r="E12742" s="199">
        <v>-8.3827166843658596E-2</v>
      </c>
      <c r="F12742" s="199">
        <v>0.12862651118080901</v>
      </c>
      <c r="G12742" s="199">
        <v>-0.65170986971592304</v>
      </c>
      <c r="H12742" s="199">
        <v>0.51458835437711803</v>
      </c>
      <c r="I12742" s="199">
        <v>0.83361509701521996</v>
      </c>
    </row>
    <row r="12743" spans="1:9" x14ac:dyDescent="0.25">
      <c r="A12743" s="199">
        <v>12740</v>
      </c>
      <c r="B12743" s="199" t="s">
        <v>42876</v>
      </c>
      <c r="C12743" s="199" t="s">
        <v>42875</v>
      </c>
      <c r="D12743" s="199">
        <v>7.7204052149915796</v>
      </c>
      <c r="E12743" s="199">
        <v>0.95671605398729598</v>
      </c>
      <c r="F12743" s="199">
        <v>0.55475883752602295</v>
      </c>
      <c r="G12743" s="199">
        <v>1.72456207863911</v>
      </c>
      <c r="H12743" s="199">
        <v>8.4606422394206696E-2</v>
      </c>
      <c r="I12743" s="199">
        <v>0.48324958624886</v>
      </c>
    </row>
    <row r="12744" spans="1:9" x14ac:dyDescent="0.25">
      <c r="A12744" s="199">
        <v>12741</v>
      </c>
      <c r="B12744" s="199" t="s">
        <v>42874</v>
      </c>
      <c r="C12744" s="199" t="s">
        <v>42873</v>
      </c>
      <c r="D12744" s="199">
        <v>734.94107393987395</v>
      </c>
      <c r="E12744" s="199">
        <v>0.14699174251876801</v>
      </c>
      <c r="F12744" s="199">
        <v>0.12951636304424299</v>
      </c>
      <c r="G12744" s="199">
        <v>1.1349279663493601</v>
      </c>
      <c r="H12744" s="199">
        <v>0.25640550112246302</v>
      </c>
      <c r="I12744" s="199">
        <v>0.68780699914294796</v>
      </c>
    </row>
    <row r="12745" spans="1:9" x14ac:dyDescent="0.25">
      <c r="A12745" s="199">
        <v>12742</v>
      </c>
      <c r="B12745" s="199" t="s">
        <v>42872</v>
      </c>
      <c r="C12745" s="199" t="s">
        <v>42871</v>
      </c>
      <c r="D12745" s="199">
        <v>594.73208905662</v>
      </c>
      <c r="E12745" s="199">
        <v>-0.17741601925255701</v>
      </c>
      <c r="F12745" s="199">
        <v>0.205298346398328</v>
      </c>
      <c r="G12745" s="199">
        <v>-0.86418630429846599</v>
      </c>
      <c r="H12745" s="199">
        <v>0.387485554553963</v>
      </c>
      <c r="I12745" s="199">
        <v>0.77579860227425101</v>
      </c>
    </row>
    <row r="12746" spans="1:9" x14ac:dyDescent="0.25">
      <c r="A12746" s="199">
        <v>12743</v>
      </c>
      <c r="B12746" s="199" t="s">
        <v>42870</v>
      </c>
      <c r="C12746" s="199" t="s">
        <v>42869</v>
      </c>
      <c r="D12746" s="199">
        <v>134.17240337294399</v>
      </c>
      <c r="E12746" s="199">
        <v>0.26165004409896098</v>
      </c>
      <c r="F12746" s="199">
        <v>0.15468833169492199</v>
      </c>
      <c r="G12746" s="199">
        <v>1.69146593820011</v>
      </c>
      <c r="H12746" s="199">
        <v>9.0747847956692704E-2</v>
      </c>
      <c r="I12746" s="199">
        <v>0.49586153317529302</v>
      </c>
    </row>
    <row r="12747" spans="1:9" x14ac:dyDescent="0.25">
      <c r="A12747" s="199">
        <v>12744</v>
      </c>
      <c r="B12747" s="199" t="s">
        <v>42868</v>
      </c>
      <c r="C12747" s="199" t="s">
        <v>42867</v>
      </c>
      <c r="D12747" s="199">
        <v>161.479397939129</v>
      </c>
      <c r="E12747" s="199">
        <v>-4.47987014943892E-2</v>
      </c>
      <c r="F12747" s="199">
        <v>0.404841404596192</v>
      </c>
      <c r="G12747" s="199">
        <v>-0.110657410496522</v>
      </c>
      <c r="H12747" s="199">
        <v>0.91188801999142599</v>
      </c>
      <c r="I12747" s="199">
        <v>0.97932576658591497</v>
      </c>
    </row>
    <row r="12748" spans="1:9" x14ac:dyDescent="0.25">
      <c r="A12748" s="199">
        <v>12745</v>
      </c>
      <c r="B12748" s="199" t="s">
        <v>42866</v>
      </c>
      <c r="C12748" s="199" t="s">
        <v>42865</v>
      </c>
      <c r="D12748" s="199">
        <v>396.73075154318201</v>
      </c>
      <c r="E12748" s="199">
        <v>0.53303443470973699</v>
      </c>
      <c r="F12748" s="199">
        <v>0.49711081612220498</v>
      </c>
      <c r="G12748" s="199">
        <v>1.072264809822</v>
      </c>
      <c r="H12748" s="199">
        <v>0.28360110790388998</v>
      </c>
      <c r="I12748" s="199">
        <v>0.70811595395811799</v>
      </c>
    </row>
    <row r="12749" spans="1:9" x14ac:dyDescent="0.25">
      <c r="A12749" s="199">
        <v>12746</v>
      </c>
      <c r="B12749" s="199" t="s">
        <v>42864</v>
      </c>
      <c r="C12749" s="199" t="s">
        <v>42863</v>
      </c>
      <c r="D12749" s="199">
        <v>1268.5963119903199</v>
      </c>
      <c r="E12749" s="199">
        <v>4.2721167360682502E-2</v>
      </c>
      <c r="F12749" s="199">
        <v>0.155300296216729</v>
      </c>
      <c r="G12749" s="199">
        <v>0.27508748148853002</v>
      </c>
      <c r="H12749" s="199">
        <v>0.78324902902751403</v>
      </c>
      <c r="I12749" s="199">
        <v>0.93850044436076596</v>
      </c>
    </row>
    <row r="12750" spans="1:9" x14ac:dyDescent="0.25">
      <c r="A12750" s="199">
        <v>12747</v>
      </c>
      <c r="B12750" s="199" t="s">
        <v>42862</v>
      </c>
      <c r="C12750" s="199" t="s">
        <v>42861</v>
      </c>
      <c r="D12750" s="199">
        <v>65.514501090862794</v>
      </c>
      <c r="E12750" s="199">
        <v>-0.33596367104485397</v>
      </c>
      <c r="F12750" s="199">
        <v>0.39152401591723501</v>
      </c>
      <c r="G12750" s="199">
        <v>-0.85809211539113806</v>
      </c>
      <c r="H12750" s="199">
        <v>0.39084160076118701</v>
      </c>
      <c r="I12750" s="199">
        <v>0.77762083195203702</v>
      </c>
    </row>
    <row r="12751" spans="1:9" x14ac:dyDescent="0.25">
      <c r="A12751" s="199">
        <v>12748</v>
      </c>
      <c r="B12751" s="199" t="s">
        <v>42860</v>
      </c>
      <c r="C12751" s="199" t="s">
        <v>42859</v>
      </c>
      <c r="D12751" s="199">
        <v>355.96459515904598</v>
      </c>
      <c r="E12751" s="199">
        <v>0.247871823683637</v>
      </c>
      <c r="F12751" s="199">
        <v>0.44014253104102602</v>
      </c>
      <c r="G12751" s="199">
        <v>0.56316262620058699</v>
      </c>
      <c r="H12751" s="199">
        <v>0.57332414974615298</v>
      </c>
      <c r="I12751" s="199">
        <v>0.86133089190381795</v>
      </c>
    </row>
    <row r="12752" spans="1:9" x14ac:dyDescent="0.25">
      <c r="A12752" s="199">
        <v>12749</v>
      </c>
      <c r="B12752" s="199" t="s">
        <v>42858</v>
      </c>
      <c r="C12752" s="199" t="s">
        <v>42857</v>
      </c>
      <c r="D12752" s="199">
        <v>1999.87992037817</v>
      </c>
      <c r="E12752" s="199">
        <v>-0.52639175713887598</v>
      </c>
      <c r="F12752" s="199">
        <v>0.45373810013972299</v>
      </c>
      <c r="G12752" s="199">
        <v>-1.1601224516450801</v>
      </c>
      <c r="H12752" s="199">
        <v>0.24599895434069</v>
      </c>
      <c r="I12752" s="199">
        <v>0.67893100752483504</v>
      </c>
    </row>
    <row r="12753" spans="1:9" x14ac:dyDescent="0.25">
      <c r="A12753" s="199">
        <v>12750</v>
      </c>
      <c r="B12753" s="199" t="s">
        <v>42856</v>
      </c>
      <c r="C12753" s="199" t="s">
        <v>42855</v>
      </c>
      <c r="D12753" s="199">
        <v>1.7405610477528699</v>
      </c>
      <c r="E12753" s="199">
        <v>0.106114700252589</v>
      </c>
      <c r="F12753" s="199">
        <v>1.24286785698393</v>
      </c>
      <c r="G12753" s="199">
        <v>8.5378907867243697E-2</v>
      </c>
      <c r="H12753" s="199">
        <v>0.93196016100940704</v>
      </c>
      <c r="I12753" s="199" t="s">
        <v>1469</v>
      </c>
    </row>
    <row r="12754" spans="1:9" x14ac:dyDescent="0.25">
      <c r="A12754" s="199">
        <v>12751</v>
      </c>
      <c r="B12754" s="199" t="s">
        <v>42854</v>
      </c>
      <c r="C12754" s="199" t="s">
        <v>42853</v>
      </c>
      <c r="D12754" s="199">
        <v>29.2825687515829</v>
      </c>
      <c r="E12754" s="199">
        <v>-0.88254304640914305</v>
      </c>
      <c r="F12754" s="199">
        <v>0.37599921335953002</v>
      </c>
      <c r="G12754" s="199">
        <v>-2.3471938638479402</v>
      </c>
      <c r="H12754" s="199">
        <v>1.8915410086805501E-2</v>
      </c>
      <c r="I12754" s="199">
        <v>0.29410228965586599</v>
      </c>
    </row>
    <row r="12755" spans="1:9" x14ac:dyDescent="0.25">
      <c r="A12755" s="199">
        <v>12752</v>
      </c>
      <c r="B12755" s="199" t="s">
        <v>42852</v>
      </c>
      <c r="C12755" s="199" t="s">
        <v>42851</v>
      </c>
      <c r="D12755" s="199">
        <v>2231.6877096819499</v>
      </c>
      <c r="E12755" s="199">
        <v>8.1219709911908897E-2</v>
      </c>
      <c r="F12755" s="199">
        <v>0.11515716472092</v>
      </c>
      <c r="G12755" s="199">
        <v>0.70529445656935397</v>
      </c>
      <c r="H12755" s="199">
        <v>0.48062700952276699</v>
      </c>
      <c r="I12755" s="199">
        <v>0.81962663386238999</v>
      </c>
    </row>
    <row r="12756" spans="1:9" x14ac:dyDescent="0.25">
      <c r="A12756" s="199">
        <v>12753</v>
      </c>
      <c r="B12756" s="199" t="s">
        <v>42850</v>
      </c>
      <c r="C12756" s="199" t="s">
        <v>42849</v>
      </c>
      <c r="D12756" s="199">
        <v>1.9192532801720601</v>
      </c>
      <c r="E12756" s="199">
        <v>1.3983232182404599</v>
      </c>
      <c r="F12756" s="199">
        <v>0.95834094464295005</v>
      </c>
      <c r="G12756" s="199">
        <v>1.45910829132051</v>
      </c>
      <c r="H12756" s="199">
        <v>0.14453530453843899</v>
      </c>
      <c r="I12756" s="199" t="s">
        <v>1469</v>
      </c>
    </row>
    <row r="12757" spans="1:9" x14ac:dyDescent="0.25">
      <c r="A12757" s="199">
        <v>12754</v>
      </c>
      <c r="B12757" s="199" t="s">
        <v>42848</v>
      </c>
      <c r="C12757" s="199" t="s">
        <v>42847</v>
      </c>
      <c r="D12757" s="199">
        <v>676.25586572350505</v>
      </c>
      <c r="E12757" s="199">
        <v>-0.17155788974101299</v>
      </c>
      <c r="F12757" s="199">
        <v>0.228965239933304</v>
      </c>
      <c r="G12757" s="199">
        <v>-0.74927482351026997</v>
      </c>
      <c r="H12757" s="199">
        <v>0.45369157908075602</v>
      </c>
      <c r="I12757" s="199">
        <v>0.80677956802369899</v>
      </c>
    </row>
    <row r="12758" spans="1:9" x14ac:dyDescent="0.25">
      <c r="A12758" s="199">
        <v>12755</v>
      </c>
      <c r="B12758" s="199" t="s">
        <v>42846</v>
      </c>
      <c r="C12758" s="199" t="s">
        <v>42845</v>
      </c>
      <c r="D12758" s="199">
        <v>4.3114771077966498</v>
      </c>
      <c r="E12758" s="199">
        <v>-0.183139559305731</v>
      </c>
      <c r="F12758" s="199">
        <v>0.53920334036121598</v>
      </c>
      <c r="G12758" s="199">
        <v>-0.33964841386747502</v>
      </c>
      <c r="H12758" s="199">
        <v>0.73412131423731897</v>
      </c>
      <c r="I12758" s="199">
        <v>0.92327588941531202</v>
      </c>
    </row>
    <row r="12759" spans="1:9" x14ac:dyDescent="0.25">
      <c r="A12759" s="199">
        <v>12756</v>
      </c>
      <c r="B12759" s="199" t="s">
        <v>42844</v>
      </c>
      <c r="C12759" s="199" t="s">
        <v>42843</v>
      </c>
      <c r="D12759" s="199">
        <v>2.6294173066050002</v>
      </c>
      <c r="E12759" s="199">
        <v>1.0115777393848699</v>
      </c>
      <c r="F12759" s="199">
        <v>0.65715895665270896</v>
      </c>
      <c r="G12759" s="199">
        <v>1.53931971731379</v>
      </c>
      <c r="H12759" s="199">
        <v>0.123726262658408</v>
      </c>
      <c r="I12759" s="199">
        <v>0.55016351012518505</v>
      </c>
    </row>
    <row r="12760" spans="1:9" x14ac:dyDescent="0.25">
      <c r="A12760" s="199">
        <v>12757</v>
      </c>
      <c r="B12760" s="199" t="s">
        <v>42842</v>
      </c>
      <c r="C12760" s="199" t="s">
        <v>42841</v>
      </c>
      <c r="D12760" s="199">
        <v>1360.9087207216</v>
      </c>
      <c r="E12760" s="199">
        <v>-0.22215448785238401</v>
      </c>
      <c r="F12760" s="199">
        <v>0.287602019476282</v>
      </c>
      <c r="G12760" s="199">
        <v>-0.77243716249601702</v>
      </c>
      <c r="H12760" s="199">
        <v>0.43985555055006098</v>
      </c>
      <c r="I12760" s="199">
        <v>0.80023668712255402</v>
      </c>
    </row>
    <row r="12761" spans="1:9" x14ac:dyDescent="0.25">
      <c r="A12761" s="199">
        <v>12758</v>
      </c>
      <c r="B12761" s="199" t="s">
        <v>42840</v>
      </c>
      <c r="C12761" s="199" t="s">
        <v>42839</v>
      </c>
      <c r="D12761" s="199">
        <v>46.6231793455486</v>
      </c>
      <c r="E12761" s="199">
        <v>0.25523835009204698</v>
      </c>
      <c r="F12761" s="199">
        <v>0.40260764006136202</v>
      </c>
      <c r="G12761" s="199">
        <v>0.63396300689461704</v>
      </c>
      <c r="H12761" s="199">
        <v>0.52610496461686995</v>
      </c>
      <c r="I12761" s="199">
        <v>0.84041305071646</v>
      </c>
    </row>
    <row r="12762" spans="1:9" x14ac:dyDescent="0.25">
      <c r="A12762" s="199">
        <v>12759</v>
      </c>
      <c r="B12762" s="199" t="s">
        <v>42838</v>
      </c>
      <c r="C12762" s="199" t="s">
        <v>42837</v>
      </c>
      <c r="D12762" s="199">
        <v>1480.4451798237901</v>
      </c>
      <c r="E12762" s="199">
        <v>3.0192390947995099E-2</v>
      </c>
      <c r="F12762" s="199">
        <v>0.21454367413063599</v>
      </c>
      <c r="G12762" s="199">
        <v>0.14072841378492901</v>
      </c>
      <c r="H12762" s="199">
        <v>0.88808449751579599</v>
      </c>
      <c r="I12762" s="199">
        <v>0.97071405934953903</v>
      </c>
    </row>
    <row r="12763" spans="1:9" x14ac:dyDescent="0.25">
      <c r="A12763" s="199">
        <v>12760</v>
      </c>
      <c r="B12763" s="199" t="s">
        <v>42836</v>
      </c>
      <c r="C12763" s="199" t="s">
        <v>42835</v>
      </c>
      <c r="D12763" s="199">
        <v>832.96697659717097</v>
      </c>
      <c r="E12763" s="199">
        <v>-0.18681282685717099</v>
      </c>
      <c r="F12763" s="199">
        <v>0.266859374771441</v>
      </c>
      <c r="G12763" s="199">
        <v>-0.70004221143503997</v>
      </c>
      <c r="H12763" s="199">
        <v>0.48390094346236401</v>
      </c>
      <c r="I12763" s="199">
        <v>0.82122703789554696</v>
      </c>
    </row>
    <row r="12764" spans="1:9" x14ac:dyDescent="0.25">
      <c r="A12764" s="199">
        <v>12761</v>
      </c>
      <c r="B12764" s="199" t="s">
        <v>42834</v>
      </c>
      <c r="C12764" s="199" t="s">
        <v>42833</v>
      </c>
      <c r="D12764" s="199">
        <v>475.22533823138798</v>
      </c>
      <c r="E12764" s="199">
        <v>-0.68688926489970004</v>
      </c>
      <c r="F12764" s="199">
        <v>0.30279435911422398</v>
      </c>
      <c r="G12764" s="199">
        <v>-2.2685008627937502</v>
      </c>
      <c r="H12764" s="199">
        <v>2.3298696481795299E-2</v>
      </c>
      <c r="I12764" s="199">
        <v>0.319241302696183</v>
      </c>
    </row>
    <row r="12765" spans="1:9" x14ac:dyDescent="0.25">
      <c r="A12765" s="199">
        <v>12762</v>
      </c>
      <c r="B12765" s="199" t="s">
        <v>42832</v>
      </c>
      <c r="C12765" s="199" t="s">
        <v>42831</v>
      </c>
      <c r="D12765" s="199">
        <v>1969.4024459714101</v>
      </c>
      <c r="E12765" s="199">
        <v>-4.8291104259403202E-2</v>
      </c>
      <c r="F12765" s="199">
        <v>0.17574138824909299</v>
      </c>
      <c r="G12765" s="199">
        <v>-0.27478503920178499</v>
      </c>
      <c r="H12765" s="199">
        <v>0.78348139280309903</v>
      </c>
      <c r="I12765" s="199">
        <v>0.93852039632003503</v>
      </c>
    </row>
    <row r="12766" spans="1:9" x14ac:dyDescent="0.25">
      <c r="A12766" s="199">
        <v>12763</v>
      </c>
      <c r="B12766" s="199" t="s">
        <v>42830</v>
      </c>
      <c r="C12766" s="199" t="s">
        <v>42829</v>
      </c>
      <c r="D12766" s="199">
        <v>8077.9162629399298</v>
      </c>
      <c r="E12766" s="199">
        <v>-0.237283177065443</v>
      </c>
      <c r="F12766" s="199">
        <v>0.21846957073876799</v>
      </c>
      <c r="G12766" s="199">
        <v>-1.0861154542623701</v>
      </c>
      <c r="H12766" s="199">
        <v>0.27742791585269599</v>
      </c>
      <c r="I12766" s="199">
        <v>0.70377396042435802</v>
      </c>
    </row>
    <row r="12767" spans="1:9" x14ac:dyDescent="0.25">
      <c r="A12767" s="199">
        <v>12764</v>
      </c>
      <c r="B12767" s="199" t="s">
        <v>42828</v>
      </c>
      <c r="C12767" s="199" t="s">
        <v>42827</v>
      </c>
      <c r="D12767" s="199">
        <v>1212.2837109703801</v>
      </c>
      <c r="E12767" s="199">
        <v>-1.2453721346716</v>
      </c>
      <c r="F12767" s="199">
        <v>0.51711534368614298</v>
      </c>
      <c r="G12767" s="199">
        <v>-2.40830628964564</v>
      </c>
      <c r="H12767" s="199">
        <v>1.6026728870262401E-2</v>
      </c>
      <c r="I12767" s="199">
        <v>0.27941572135123699</v>
      </c>
    </row>
    <row r="12768" spans="1:9" x14ac:dyDescent="0.25">
      <c r="A12768" s="199">
        <v>12765</v>
      </c>
      <c r="B12768" s="199" t="s">
        <v>42826</v>
      </c>
      <c r="C12768" s="199" t="s">
        <v>42825</v>
      </c>
      <c r="D12768" s="199">
        <v>1599.7841254336699</v>
      </c>
      <c r="E12768" s="199">
        <v>-0.31633876082964502</v>
      </c>
      <c r="F12768" s="199">
        <v>0.18831642339679699</v>
      </c>
      <c r="G12768" s="199">
        <v>-1.6798256632301001</v>
      </c>
      <c r="H12768" s="199">
        <v>9.2991240448267898E-2</v>
      </c>
      <c r="I12768" s="199">
        <v>0.50002569653919005</v>
      </c>
    </row>
    <row r="12769" spans="1:9" x14ac:dyDescent="0.25">
      <c r="A12769" s="199">
        <v>12766</v>
      </c>
      <c r="B12769" s="199" t="s">
        <v>42824</v>
      </c>
      <c r="C12769" s="199" t="s">
        <v>42823</v>
      </c>
      <c r="D12769" s="199">
        <v>3609.3728409065202</v>
      </c>
      <c r="E12769" s="199">
        <v>-0.16539717314736199</v>
      </c>
      <c r="F12769" s="199">
        <v>0.15603090990947299</v>
      </c>
      <c r="G12769" s="199">
        <v>-1.0600282549356601</v>
      </c>
      <c r="H12769" s="199">
        <v>0.28913174524065299</v>
      </c>
      <c r="I12769" s="199">
        <v>0.71170831264353596</v>
      </c>
    </row>
    <row r="12770" spans="1:9" x14ac:dyDescent="0.25">
      <c r="A12770" s="199">
        <v>12767</v>
      </c>
      <c r="B12770" s="199" t="s">
        <v>42822</v>
      </c>
      <c r="C12770" s="199" t="s">
        <v>42821</v>
      </c>
      <c r="D12770" s="199">
        <v>3.5110000589974302</v>
      </c>
      <c r="E12770" s="199">
        <v>-1.3419497874389701</v>
      </c>
      <c r="F12770" s="199">
        <v>0.920444596615975</v>
      </c>
      <c r="G12770" s="199">
        <v>-1.45793651499792</v>
      </c>
      <c r="H12770" s="199">
        <v>0.144858042591342</v>
      </c>
      <c r="I12770" s="199">
        <v>0.57892202518576197</v>
      </c>
    </row>
    <row r="12771" spans="1:9" x14ac:dyDescent="0.25">
      <c r="A12771" s="199">
        <v>12768</v>
      </c>
      <c r="B12771" s="199" t="s">
        <v>42820</v>
      </c>
      <c r="C12771" s="199" t="s">
        <v>42819</v>
      </c>
      <c r="D12771" s="199">
        <v>593.27327035967596</v>
      </c>
      <c r="E12771" s="199">
        <v>-7.7546276351653606E-2</v>
      </c>
      <c r="F12771" s="199">
        <v>0.21249340159764901</v>
      </c>
      <c r="G12771" s="199">
        <v>-0.36493498512714101</v>
      </c>
      <c r="H12771" s="199">
        <v>0.71515993827976998</v>
      </c>
      <c r="I12771" s="199">
        <v>0.91583792499718297</v>
      </c>
    </row>
    <row r="12772" spans="1:9" x14ac:dyDescent="0.25">
      <c r="A12772" s="199">
        <v>12769</v>
      </c>
      <c r="B12772" s="199" t="s">
        <v>42818</v>
      </c>
      <c r="C12772" s="199" t="s">
        <v>42817</v>
      </c>
      <c r="D12772" s="199">
        <v>2.2636633784554698</v>
      </c>
      <c r="E12772" s="199">
        <v>-1.3364934666735599</v>
      </c>
      <c r="F12772" s="199">
        <v>0.758375041729621</v>
      </c>
      <c r="G12772" s="199">
        <v>-1.7623120397335701</v>
      </c>
      <c r="H12772" s="199">
        <v>7.8016590797712906E-2</v>
      </c>
      <c r="I12772" s="199" t="s">
        <v>1469</v>
      </c>
    </row>
    <row r="12773" spans="1:9" x14ac:dyDescent="0.25">
      <c r="A12773" s="199">
        <v>12770</v>
      </c>
      <c r="B12773" s="199" t="s">
        <v>42816</v>
      </c>
      <c r="C12773" s="199" t="s">
        <v>42815</v>
      </c>
      <c r="D12773" s="199">
        <v>1095.3315138574001</v>
      </c>
      <c r="E12773" s="199">
        <v>-0.119824864210978</v>
      </c>
      <c r="F12773" s="199">
        <v>9.6442548079399407E-2</v>
      </c>
      <c r="G12773" s="199">
        <v>-1.2424481372301399</v>
      </c>
      <c r="H12773" s="199">
        <v>0.21407126439069199</v>
      </c>
      <c r="I12773" s="199">
        <v>0.65110670123571801</v>
      </c>
    </row>
    <row r="12774" spans="1:9" x14ac:dyDescent="0.25">
      <c r="A12774" s="199">
        <v>12771</v>
      </c>
      <c r="B12774" s="199" t="s">
        <v>42814</v>
      </c>
      <c r="C12774" s="199" t="s">
        <v>42813</v>
      </c>
      <c r="D12774" s="199">
        <v>1245.80009524052</v>
      </c>
      <c r="E12774" s="199">
        <v>0.14027884957256301</v>
      </c>
      <c r="F12774" s="199">
        <v>0.19133916416539601</v>
      </c>
      <c r="G12774" s="199">
        <v>0.73314237670289195</v>
      </c>
      <c r="H12774" s="199">
        <v>0.46347159625484002</v>
      </c>
      <c r="I12774" s="199">
        <v>0.81228945095623095</v>
      </c>
    </row>
    <row r="12775" spans="1:9" x14ac:dyDescent="0.25">
      <c r="A12775" s="199">
        <v>12772</v>
      </c>
      <c r="B12775" s="199" t="s">
        <v>42812</v>
      </c>
      <c r="C12775" s="199" t="s">
        <v>42811</v>
      </c>
      <c r="D12775" s="199">
        <v>219.54137236180901</v>
      </c>
      <c r="E12775" s="199">
        <v>-0.38075723916443799</v>
      </c>
      <c r="F12775" s="199">
        <v>0.231661070590127</v>
      </c>
      <c r="G12775" s="199">
        <v>-1.64359613030583</v>
      </c>
      <c r="H12775" s="199">
        <v>0.100259653816375</v>
      </c>
      <c r="I12775" s="199">
        <v>0.513127814959906</v>
      </c>
    </row>
    <row r="12776" spans="1:9" x14ac:dyDescent="0.25">
      <c r="A12776" s="199">
        <v>12773</v>
      </c>
      <c r="B12776" s="199" t="s">
        <v>42810</v>
      </c>
      <c r="C12776" s="199" t="s">
        <v>42809</v>
      </c>
      <c r="D12776" s="199">
        <v>1234.7365726850401</v>
      </c>
      <c r="E12776" s="199">
        <v>8.8198938144050207E-2</v>
      </c>
      <c r="F12776" s="199">
        <v>0.13743123292402401</v>
      </c>
      <c r="G12776" s="199">
        <v>0.64176778645949395</v>
      </c>
      <c r="H12776" s="199">
        <v>0.52102396853969202</v>
      </c>
      <c r="I12776" s="199">
        <v>0.837112066320995</v>
      </c>
    </row>
    <row r="12777" spans="1:9" x14ac:dyDescent="0.25">
      <c r="A12777" s="199">
        <v>12774</v>
      </c>
      <c r="B12777" s="199" t="s">
        <v>42808</v>
      </c>
      <c r="C12777" s="199" t="s">
        <v>42807</v>
      </c>
      <c r="D12777" s="199">
        <v>5769.8663922948699</v>
      </c>
      <c r="E12777" s="199">
        <v>-0.13515757937412401</v>
      </c>
      <c r="F12777" s="199">
        <v>0.202956462652429</v>
      </c>
      <c r="G12777" s="199">
        <v>-0.66594370835870498</v>
      </c>
      <c r="H12777" s="199">
        <v>0.50544708156090801</v>
      </c>
      <c r="I12777" s="199">
        <v>0.83034691499301105</v>
      </c>
    </row>
    <row r="12778" spans="1:9" x14ac:dyDescent="0.25">
      <c r="A12778" s="199">
        <v>12775</v>
      </c>
      <c r="B12778" s="199" t="s">
        <v>42806</v>
      </c>
      <c r="C12778" s="199" t="s">
        <v>42805</v>
      </c>
      <c r="D12778" s="199">
        <v>743.40910253521895</v>
      </c>
      <c r="E12778" s="199">
        <v>0.10656327076342099</v>
      </c>
      <c r="F12778" s="199">
        <v>0.29430772081530898</v>
      </c>
      <c r="G12778" s="199">
        <v>0.36208112538880499</v>
      </c>
      <c r="H12778" s="199">
        <v>0.71729140783088097</v>
      </c>
      <c r="I12778" s="199">
        <v>0.916828712589567</v>
      </c>
    </row>
    <row r="12779" spans="1:9" x14ac:dyDescent="0.25">
      <c r="A12779" s="199">
        <v>12776</v>
      </c>
      <c r="B12779" s="199" t="s">
        <v>42804</v>
      </c>
      <c r="C12779" s="199" t="s">
        <v>42803</v>
      </c>
      <c r="D12779" s="199">
        <v>1722.69846204889</v>
      </c>
      <c r="E12779" s="199">
        <v>3.4400260761560497E-2</v>
      </c>
      <c r="F12779" s="199">
        <v>9.2994819078238006E-2</v>
      </c>
      <c r="G12779" s="199">
        <v>0.36991588458943098</v>
      </c>
      <c r="H12779" s="199">
        <v>0.71144516548381398</v>
      </c>
      <c r="I12779" s="199">
        <v>0.91433614501114202</v>
      </c>
    </row>
    <row r="12780" spans="1:9" x14ac:dyDescent="0.25">
      <c r="A12780" s="199">
        <v>12777</v>
      </c>
      <c r="B12780" s="199" t="s">
        <v>42802</v>
      </c>
      <c r="C12780" s="199" t="s">
        <v>42801</v>
      </c>
      <c r="D12780" s="199">
        <v>64.685190511103002</v>
      </c>
      <c r="E12780" s="199">
        <v>0.26743222267481098</v>
      </c>
      <c r="F12780" s="199">
        <v>0.46991859807820502</v>
      </c>
      <c r="G12780" s="199">
        <v>0.56910329526967196</v>
      </c>
      <c r="H12780" s="199">
        <v>0.56928604221846801</v>
      </c>
      <c r="I12780" s="199">
        <v>0.85940416002953401</v>
      </c>
    </row>
    <row r="12781" spans="1:9" x14ac:dyDescent="0.25">
      <c r="A12781" s="199">
        <v>12778</v>
      </c>
      <c r="B12781" s="199" t="s">
        <v>42800</v>
      </c>
      <c r="C12781" s="199" t="s">
        <v>42799</v>
      </c>
      <c r="D12781" s="199">
        <v>1234.21252440536</v>
      </c>
      <c r="E12781" s="199">
        <v>-0.56978380801927198</v>
      </c>
      <c r="F12781" s="199">
        <v>0.300790298435409</v>
      </c>
      <c r="G12781" s="199">
        <v>-1.8942891808115501</v>
      </c>
      <c r="H12781" s="199">
        <v>5.8186636300168799E-2</v>
      </c>
      <c r="I12781" s="199">
        <v>0.42852140468142103</v>
      </c>
    </row>
    <row r="12782" spans="1:9" x14ac:dyDescent="0.25">
      <c r="A12782" s="199">
        <v>12779</v>
      </c>
      <c r="B12782" s="199" t="s">
        <v>42798</v>
      </c>
      <c r="C12782" s="199" t="s">
        <v>42797</v>
      </c>
      <c r="D12782" s="199">
        <v>2.8284889371312101</v>
      </c>
      <c r="E12782" s="199">
        <v>-0.51927972517196197</v>
      </c>
      <c r="F12782" s="199">
        <v>0.66252196616927095</v>
      </c>
      <c r="G12782" s="199">
        <v>-0.783792465289051</v>
      </c>
      <c r="H12782" s="199">
        <v>0.433161895721838</v>
      </c>
      <c r="I12782" s="199">
        <v>0.79730616616032601</v>
      </c>
    </row>
    <row r="12783" spans="1:9" x14ac:dyDescent="0.25">
      <c r="A12783" s="199">
        <v>12780</v>
      </c>
      <c r="B12783" s="199" t="s">
        <v>42796</v>
      </c>
      <c r="C12783" s="199" t="s">
        <v>42795</v>
      </c>
      <c r="D12783" s="199">
        <v>28.911766694446701</v>
      </c>
      <c r="E12783" s="199">
        <v>-0.53776020951753101</v>
      </c>
      <c r="F12783" s="199">
        <v>0.55486624033796605</v>
      </c>
      <c r="G12783" s="199">
        <v>-0.96917089277225499</v>
      </c>
      <c r="H12783" s="199">
        <v>0.33245993120435602</v>
      </c>
      <c r="I12783" s="199">
        <v>0.740760096806104</v>
      </c>
    </row>
    <row r="12784" spans="1:9" x14ac:dyDescent="0.25">
      <c r="A12784" s="199">
        <v>12781</v>
      </c>
      <c r="B12784" s="199" t="s">
        <v>42794</v>
      </c>
      <c r="C12784" s="199" t="s">
        <v>42793</v>
      </c>
      <c r="D12784" s="199">
        <v>7643.8810029101596</v>
      </c>
      <c r="E12784" s="199">
        <v>0.146425545377631</v>
      </c>
      <c r="F12784" s="199">
        <v>0.12296252623479</v>
      </c>
      <c r="G12784" s="199">
        <v>1.1908143876130199</v>
      </c>
      <c r="H12784" s="199">
        <v>0.23372645941343401</v>
      </c>
      <c r="I12784" s="199">
        <v>0.66804603241803295</v>
      </c>
    </row>
    <row r="12785" spans="1:9" x14ac:dyDescent="0.25">
      <c r="A12785" s="199">
        <v>12782</v>
      </c>
      <c r="B12785" s="199" t="s">
        <v>42792</v>
      </c>
      <c r="C12785" s="199" t="s">
        <v>42791</v>
      </c>
      <c r="D12785" s="199">
        <v>13.0632405954204</v>
      </c>
      <c r="E12785" s="199">
        <v>0.32740006281228001</v>
      </c>
      <c r="F12785" s="199">
        <v>0.54377964552216895</v>
      </c>
      <c r="G12785" s="199">
        <v>0.60208223222090496</v>
      </c>
      <c r="H12785" s="199">
        <v>0.54711940098656797</v>
      </c>
      <c r="I12785" s="199">
        <v>0.84956534159046204</v>
      </c>
    </row>
    <row r="12786" spans="1:9" x14ac:dyDescent="0.25">
      <c r="A12786" s="199">
        <v>12783</v>
      </c>
      <c r="B12786" s="199" t="s">
        <v>42790</v>
      </c>
      <c r="C12786" s="199" t="s">
        <v>42789</v>
      </c>
      <c r="D12786" s="199">
        <v>127.583711820212</v>
      </c>
      <c r="E12786" s="199">
        <v>0.50288154033260801</v>
      </c>
      <c r="F12786" s="199">
        <v>0.63060352974115597</v>
      </c>
      <c r="G12786" s="199">
        <v>0.79746071281749198</v>
      </c>
      <c r="H12786" s="199">
        <v>0.425183511029461</v>
      </c>
      <c r="I12786" s="199">
        <v>0.79423909589913699</v>
      </c>
    </row>
    <row r="12787" spans="1:9" x14ac:dyDescent="0.25">
      <c r="A12787" s="199">
        <v>12784</v>
      </c>
      <c r="B12787" s="199" t="s">
        <v>42788</v>
      </c>
      <c r="C12787" s="199" t="s">
        <v>42787</v>
      </c>
      <c r="D12787" s="199">
        <v>724.78468243102498</v>
      </c>
      <c r="E12787" s="199">
        <v>0.241253446484538</v>
      </c>
      <c r="F12787" s="199">
        <v>0.17313201613200099</v>
      </c>
      <c r="G12787" s="199">
        <v>1.3934652404243899</v>
      </c>
      <c r="H12787" s="199">
        <v>0.16347914913822101</v>
      </c>
      <c r="I12787" s="199">
        <v>0.59950358951010796</v>
      </c>
    </row>
    <row r="12788" spans="1:9" x14ac:dyDescent="0.25">
      <c r="A12788" s="199">
        <v>12785</v>
      </c>
      <c r="B12788" s="199" t="s">
        <v>42786</v>
      </c>
      <c r="C12788" s="199" t="s">
        <v>42785</v>
      </c>
      <c r="D12788" s="199">
        <v>204.06986129346501</v>
      </c>
      <c r="E12788" s="199">
        <v>1.55612079741163</v>
      </c>
      <c r="F12788" s="199">
        <v>0.50836556975077496</v>
      </c>
      <c r="G12788" s="199">
        <v>3.06102712301016</v>
      </c>
      <c r="H12788" s="199">
        <v>2.20579111869703E-3</v>
      </c>
      <c r="I12788" s="199">
        <v>0.14524053687669</v>
      </c>
    </row>
    <row r="12789" spans="1:9" x14ac:dyDescent="0.25">
      <c r="A12789" s="199">
        <v>12786</v>
      </c>
      <c r="B12789" s="199" t="s">
        <v>42784</v>
      </c>
      <c r="C12789" s="199" t="s">
        <v>42783</v>
      </c>
      <c r="D12789" s="199">
        <v>2.9693695137035299</v>
      </c>
      <c r="E12789" s="199">
        <v>3.7424767213057902E-2</v>
      </c>
      <c r="F12789" s="199">
        <v>0.51035113864120296</v>
      </c>
      <c r="G12789" s="199">
        <v>7.3331407298708906E-2</v>
      </c>
      <c r="H12789" s="199">
        <v>0.94154239956204799</v>
      </c>
      <c r="I12789" s="199">
        <v>0.98498526780582596</v>
      </c>
    </row>
    <row r="12790" spans="1:9" x14ac:dyDescent="0.25">
      <c r="A12790" s="199">
        <v>12787</v>
      </c>
      <c r="B12790" s="199" t="s">
        <v>42782</v>
      </c>
      <c r="C12790" s="199" t="s">
        <v>42781</v>
      </c>
      <c r="D12790" s="199">
        <v>1617.35344752437</v>
      </c>
      <c r="E12790" s="199">
        <v>-2.9579368448651399E-2</v>
      </c>
      <c r="F12790" s="199">
        <v>0.156961748446062</v>
      </c>
      <c r="G12790" s="199">
        <v>-0.188449534625413</v>
      </c>
      <c r="H12790" s="199">
        <v>0.85052427220188398</v>
      </c>
      <c r="I12790" s="199">
        <v>0.959876848835436</v>
      </c>
    </row>
    <row r="12791" spans="1:9" x14ac:dyDescent="0.25">
      <c r="A12791" s="199">
        <v>12788</v>
      </c>
      <c r="B12791" s="199" t="s">
        <v>42780</v>
      </c>
      <c r="C12791" s="199" t="s">
        <v>42779</v>
      </c>
      <c r="D12791" s="199">
        <v>4731.1804259151004</v>
      </c>
      <c r="E12791" s="199">
        <v>-0.355635771260158</v>
      </c>
      <c r="F12791" s="199">
        <v>0.62008282536906001</v>
      </c>
      <c r="G12791" s="199">
        <v>-0.573529465275048</v>
      </c>
      <c r="H12791" s="199">
        <v>0.56628625443949099</v>
      </c>
      <c r="I12791" s="199">
        <v>0.85785058074591902</v>
      </c>
    </row>
    <row r="12792" spans="1:9" x14ac:dyDescent="0.25">
      <c r="A12792" s="199">
        <v>12789</v>
      </c>
      <c r="B12792" s="199" t="s">
        <v>42778</v>
      </c>
      <c r="C12792" s="199" t="s">
        <v>42777</v>
      </c>
      <c r="D12792" s="199">
        <v>470.25351683776603</v>
      </c>
      <c r="E12792" s="199">
        <v>-0.31848344408458701</v>
      </c>
      <c r="F12792" s="199">
        <v>0.24613129802948799</v>
      </c>
      <c r="G12792" s="199">
        <v>-1.29395752037366</v>
      </c>
      <c r="H12792" s="199">
        <v>0.195680094301518</v>
      </c>
      <c r="I12792" s="199">
        <v>0.63341461586982895</v>
      </c>
    </row>
    <row r="12793" spans="1:9" x14ac:dyDescent="0.25">
      <c r="A12793" s="199">
        <v>12790</v>
      </c>
      <c r="B12793" s="199" t="s">
        <v>42776</v>
      </c>
      <c r="C12793" s="199" t="s">
        <v>42775</v>
      </c>
      <c r="D12793" s="199">
        <v>0.89655557442255696</v>
      </c>
      <c r="E12793" s="199">
        <v>-0.56336496771602196</v>
      </c>
      <c r="F12793" s="199">
        <v>1.03923647342463</v>
      </c>
      <c r="G12793" s="199">
        <v>-0.54209506894956105</v>
      </c>
      <c r="H12793" s="199">
        <v>0.587753015501017</v>
      </c>
      <c r="I12793" s="199" t="s">
        <v>1469</v>
      </c>
    </row>
    <row r="12794" spans="1:9" x14ac:dyDescent="0.25">
      <c r="A12794" s="199">
        <v>12791</v>
      </c>
      <c r="B12794" s="199" t="s">
        <v>42774</v>
      </c>
      <c r="C12794" s="199" t="s">
        <v>42773</v>
      </c>
      <c r="D12794" s="199">
        <v>3509.1117267661598</v>
      </c>
      <c r="E12794" s="199">
        <v>-3.8639422005494903E-2</v>
      </c>
      <c r="F12794" s="199">
        <v>0.124203524341506</v>
      </c>
      <c r="G12794" s="199">
        <v>-0.31109762955883002</v>
      </c>
      <c r="H12794" s="199">
        <v>0.75572640314425499</v>
      </c>
      <c r="I12794" s="199">
        <v>0.930621847577497</v>
      </c>
    </row>
    <row r="12795" spans="1:9" x14ac:dyDescent="0.25">
      <c r="A12795" s="199">
        <v>12792</v>
      </c>
      <c r="B12795" s="199" t="s">
        <v>42772</v>
      </c>
      <c r="C12795" s="199" t="s">
        <v>42771</v>
      </c>
      <c r="D12795" s="199">
        <v>415.36832010423097</v>
      </c>
      <c r="E12795" s="199">
        <v>0.204608127040041</v>
      </c>
      <c r="F12795" s="199">
        <v>0.142221465877685</v>
      </c>
      <c r="G12795" s="199">
        <v>1.4386585441048001</v>
      </c>
      <c r="H12795" s="199">
        <v>0.15024729036255399</v>
      </c>
      <c r="I12795" s="199">
        <v>0.58399634612908302</v>
      </c>
    </row>
    <row r="12796" spans="1:9" x14ac:dyDescent="0.25">
      <c r="A12796" s="199">
        <v>12793</v>
      </c>
      <c r="B12796" s="199" t="s">
        <v>42770</v>
      </c>
      <c r="C12796" s="199" t="s">
        <v>42769</v>
      </c>
      <c r="D12796" s="199">
        <v>6162.8507896335996</v>
      </c>
      <c r="E12796" s="199">
        <v>-5.0480578335554603E-2</v>
      </c>
      <c r="F12796" s="199">
        <v>0.24902900134234801</v>
      </c>
      <c r="G12796" s="199">
        <v>-0.202709636481886</v>
      </c>
      <c r="H12796" s="199">
        <v>0.83936199072832995</v>
      </c>
      <c r="I12796" s="199">
        <v>0.95604798952686998</v>
      </c>
    </row>
    <row r="12797" spans="1:9" x14ac:dyDescent="0.25">
      <c r="A12797" s="199">
        <v>12794</v>
      </c>
      <c r="B12797" s="199" t="s">
        <v>42768</v>
      </c>
      <c r="C12797" s="199" t="s">
        <v>42767</v>
      </c>
      <c r="D12797" s="199">
        <v>6745.6112026533501</v>
      </c>
      <c r="E12797" s="199">
        <v>-0.15113595669383201</v>
      </c>
      <c r="F12797" s="199">
        <v>0.22405870264296801</v>
      </c>
      <c r="G12797" s="199">
        <v>-0.67453731951069795</v>
      </c>
      <c r="H12797" s="199">
        <v>0.49996976765748902</v>
      </c>
      <c r="I12797" s="199">
        <v>0.82811654602838902</v>
      </c>
    </row>
    <row r="12798" spans="1:9" x14ac:dyDescent="0.25">
      <c r="A12798" s="199">
        <v>12795</v>
      </c>
      <c r="B12798" s="199" t="s">
        <v>42766</v>
      </c>
      <c r="C12798" s="199" t="s">
        <v>42765</v>
      </c>
      <c r="D12798" s="199">
        <v>2700.92670238852</v>
      </c>
      <c r="E12798" s="199">
        <v>-0.104101251462464</v>
      </c>
      <c r="F12798" s="199">
        <v>0.17368509122624701</v>
      </c>
      <c r="G12798" s="199">
        <v>-0.59936780254132005</v>
      </c>
      <c r="H12798" s="199">
        <v>0.54892764288506501</v>
      </c>
      <c r="I12798" s="199">
        <v>0.84988323011855804</v>
      </c>
    </row>
    <row r="12799" spans="1:9" x14ac:dyDescent="0.25">
      <c r="A12799" s="199">
        <v>12796</v>
      </c>
      <c r="B12799" s="199" t="s">
        <v>42764</v>
      </c>
      <c r="C12799" s="199" t="s">
        <v>42763</v>
      </c>
      <c r="D12799" s="199">
        <v>1772.3568355115799</v>
      </c>
      <c r="E12799" s="199">
        <v>-0.49668639066766601</v>
      </c>
      <c r="F12799" s="199">
        <v>0.26630614982287798</v>
      </c>
      <c r="G12799" s="199">
        <v>-1.8650954587343</v>
      </c>
      <c r="H12799" s="199">
        <v>6.21680250097306E-2</v>
      </c>
      <c r="I12799" s="199">
        <v>0.43757144770578499</v>
      </c>
    </row>
    <row r="12800" spans="1:9" x14ac:dyDescent="0.25">
      <c r="A12800" s="199">
        <v>12797</v>
      </c>
      <c r="B12800" s="199" t="s">
        <v>42762</v>
      </c>
      <c r="C12800" s="199" t="s">
        <v>42761</v>
      </c>
      <c r="D12800" s="199">
        <v>3661.9280220116798</v>
      </c>
      <c r="E12800" s="199">
        <v>9.8120674449206594E-2</v>
      </c>
      <c r="F12800" s="199">
        <v>0.19436023503464001</v>
      </c>
      <c r="G12800" s="199">
        <v>0.50483924570125704</v>
      </c>
      <c r="H12800" s="199">
        <v>0.61367174855176998</v>
      </c>
      <c r="I12800" s="199">
        <v>0.87930838005716105</v>
      </c>
    </row>
    <row r="12801" spans="1:9" x14ac:dyDescent="0.25">
      <c r="A12801" s="199">
        <v>12798</v>
      </c>
      <c r="B12801" s="199" t="s">
        <v>42760</v>
      </c>
      <c r="C12801" s="199" t="s">
        <v>42759</v>
      </c>
      <c r="D12801" s="199">
        <v>29.517471900463601</v>
      </c>
      <c r="E12801" s="199">
        <v>-0.36096275851267101</v>
      </c>
      <c r="F12801" s="199">
        <v>0.55526732017471703</v>
      </c>
      <c r="G12801" s="199">
        <v>-0.65007023715908996</v>
      </c>
      <c r="H12801" s="199">
        <v>0.51564685332538396</v>
      </c>
      <c r="I12801" s="199">
        <v>0.83407707341220705</v>
      </c>
    </row>
    <row r="12802" spans="1:9" x14ac:dyDescent="0.25">
      <c r="A12802" s="199">
        <v>12799</v>
      </c>
      <c r="B12802" s="199" t="s">
        <v>42758</v>
      </c>
      <c r="C12802" s="199" t="s">
        <v>42757</v>
      </c>
      <c r="D12802" s="199">
        <v>4.04084565377857</v>
      </c>
      <c r="E12802" s="199">
        <v>-0.55168393084566203</v>
      </c>
      <c r="F12802" s="199">
        <v>0.52506596208280598</v>
      </c>
      <c r="G12802" s="199">
        <v>-1.0506945235171401</v>
      </c>
      <c r="H12802" s="199">
        <v>0.29339891207435198</v>
      </c>
      <c r="I12802" s="199">
        <v>0.71405671520929204</v>
      </c>
    </row>
    <row r="12803" spans="1:9" x14ac:dyDescent="0.25">
      <c r="A12803" s="199">
        <v>12800</v>
      </c>
      <c r="B12803" s="199" t="s">
        <v>42756</v>
      </c>
      <c r="C12803" s="199" t="s">
        <v>42755</v>
      </c>
      <c r="D12803" s="199">
        <v>6849.7709401345201</v>
      </c>
      <c r="E12803" s="199">
        <v>-0.26541489225711801</v>
      </c>
      <c r="F12803" s="199">
        <v>0.27556609627011902</v>
      </c>
      <c r="G12803" s="199">
        <v>-0.96316236231379204</v>
      </c>
      <c r="H12803" s="199">
        <v>0.33546604989095202</v>
      </c>
      <c r="I12803" s="199">
        <v>0.74354096249800405</v>
      </c>
    </row>
    <row r="12804" spans="1:9" x14ac:dyDescent="0.25">
      <c r="A12804" s="199">
        <v>12801</v>
      </c>
      <c r="B12804" s="199" t="s">
        <v>42754</v>
      </c>
      <c r="C12804" s="199" t="s">
        <v>42753</v>
      </c>
      <c r="D12804" s="199">
        <v>16.923802366373302</v>
      </c>
      <c r="E12804" s="199">
        <v>0.91924809841640698</v>
      </c>
      <c r="F12804" s="199">
        <v>0.59989385341909895</v>
      </c>
      <c r="G12804" s="199">
        <v>1.5323512537712201</v>
      </c>
      <c r="H12804" s="199">
        <v>0.12543577959791699</v>
      </c>
      <c r="I12804" s="199">
        <v>0.55268008656198997</v>
      </c>
    </row>
    <row r="12805" spans="1:9" x14ac:dyDescent="0.25">
      <c r="A12805" s="199">
        <v>12802</v>
      </c>
      <c r="B12805" s="199" t="s">
        <v>42752</v>
      </c>
      <c r="C12805" s="199" t="s">
        <v>42751</v>
      </c>
      <c r="D12805" s="199">
        <v>2287.9386107199002</v>
      </c>
      <c r="E12805" s="199">
        <v>5.4518729545407797E-2</v>
      </c>
      <c r="F12805" s="199">
        <v>0.30038906782151997</v>
      </c>
      <c r="G12805" s="199">
        <v>0.18149372059638599</v>
      </c>
      <c r="H12805" s="199">
        <v>0.855980061544934</v>
      </c>
      <c r="I12805" s="199">
        <v>0.96163426254469797</v>
      </c>
    </row>
    <row r="12806" spans="1:9" x14ac:dyDescent="0.25">
      <c r="A12806" s="199">
        <v>12803</v>
      </c>
      <c r="B12806" s="199" t="s">
        <v>42750</v>
      </c>
      <c r="C12806" s="199" t="s">
        <v>42749</v>
      </c>
      <c r="D12806" s="199">
        <v>217.90183052892101</v>
      </c>
      <c r="E12806" s="199">
        <v>-0.44392165803023897</v>
      </c>
      <c r="F12806" s="199">
        <v>0.230418528836557</v>
      </c>
      <c r="G12806" s="199">
        <v>-1.9265883706128799</v>
      </c>
      <c r="H12806" s="199">
        <v>5.4030949094235697E-2</v>
      </c>
      <c r="I12806" s="199">
        <v>0.41586812537651402</v>
      </c>
    </row>
    <row r="12807" spans="1:9" x14ac:dyDescent="0.25">
      <c r="A12807" s="199">
        <v>12804</v>
      </c>
      <c r="B12807" s="199" t="s">
        <v>42748</v>
      </c>
      <c r="C12807" s="199" t="s">
        <v>42747</v>
      </c>
      <c r="D12807" s="199">
        <v>546.90033398268895</v>
      </c>
      <c r="E12807" s="199">
        <v>0.18334381731316399</v>
      </c>
      <c r="F12807" s="199">
        <v>0.31962670192673698</v>
      </c>
      <c r="G12807" s="199">
        <v>0.57361858758342699</v>
      </c>
      <c r="H12807" s="199">
        <v>0.56622593075869498</v>
      </c>
      <c r="I12807" s="199">
        <v>0.85785058074591902</v>
      </c>
    </row>
    <row r="12808" spans="1:9" x14ac:dyDescent="0.25">
      <c r="A12808" s="199">
        <v>12805</v>
      </c>
      <c r="B12808" s="199" t="s">
        <v>42746</v>
      </c>
      <c r="C12808" s="199" t="s">
        <v>42745</v>
      </c>
      <c r="D12808" s="199">
        <v>39.564212613030897</v>
      </c>
      <c r="E12808" s="199">
        <v>6.1830013922723297E-2</v>
      </c>
      <c r="F12808" s="199">
        <v>0.37674870111382502</v>
      </c>
      <c r="G12808" s="199">
        <v>0.16411473679916599</v>
      </c>
      <c r="H12808" s="199">
        <v>0.86964082081961003</v>
      </c>
      <c r="I12808" s="199">
        <v>0.96624177715097403</v>
      </c>
    </row>
    <row r="12809" spans="1:9" x14ac:dyDescent="0.25">
      <c r="A12809" s="199">
        <v>12806</v>
      </c>
      <c r="B12809" s="199" t="s">
        <v>42744</v>
      </c>
      <c r="C12809" s="199" t="s">
        <v>42743</v>
      </c>
      <c r="D12809" s="199">
        <v>149.28246391238201</v>
      </c>
      <c r="E12809" s="199">
        <v>0.27243972163059399</v>
      </c>
      <c r="F12809" s="199">
        <v>0.30138462355949402</v>
      </c>
      <c r="G12809" s="199">
        <v>0.90396025654179901</v>
      </c>
      <c r="H12809" s="199">
        <v>0.36601647589109698</v>
      </c>
      <c r="I12809" s="199">
        <v>0.76177048431729899</v>
      </c>
    </row>
    <row r="12810" spans="1:9" x14ac:dyDescent="0.25">
      <c r="A12810" s="199">
        <v>12807</v>
      </c>
      <c r="B12810" s="199" t="s">
        <v>42742</v>
      </c>
      <c r="C12810" s="199" t="s">
        <v>42741</v>
      </c>
      <c r="D12810" s="199">
        <v>202.29005707385301</v>
      </c>
      <c r="E12810" s="199">
        <v>-0.70711647448633097</v>
      </c>
      <c r="F12810" s="199">
        <v>0.27648234809042899</v>
      </c>
      <c r="G12810" s="199">
        <v>-2.5575465463533198</v>
      </c>
      <c r="H12810" s="199">
        <v>1.05413449454055E-2</v>
      </c>
      <c r="I12810" s="199">
        <v>0.24300574137303299</v>
      </c>
    </row>
    <row r="12811" spans="1:9" x14ac:dyDescent="0.25">
      <c r="A12811" s="199">
        <v>12808</v>
      </c>
      <c r="B12811" s="199" t="s">
        <v>42740</v>
      </c>
      <c r="C12811" s="199" t="s">
        <v>42739</v>
      </c>
      <c r="D12811" s="199">
        <v>1864.10365274437</v>
      </c>
      <c r="E12811" s="199">
        <v>4.0524415085427798E-2</v>
      </c>
      <c r="F12811" s="199">
        <v>0.14491771864738601</v>
      </c>
      <c r="G12811" s="199">
        <v>0.27963740710017598</v>
      </c>
      <c r="H12811" s="199">
        <v>0.77975570484006196</v>
      </c>
      <c r="I12811" s="199">
        <v>0.93782546136607503</v>
      </c>
    </row>
    <row r="12812" spans="1:9" x14ac:dyDescent="0.25">
      <c r="A12812" s="199">
        <v>12809</v>
      </c>
      <c r="B12812" s="199" t="s">
        <v>42738</v>
      </c>
      <c r="C12812" s="199" t="s">
        <v>42737</v>
      </c>
      <c r="D12812" s="199">
        <v>41.370258421944399</v>
      </c>
      <c r="E12812" s="199">
        <v>-0.25360612359365198</v>
      </c>
      <c r="F12812" s="199">
        <v>0.35553398088792698</v>
      </c>
      <c r="G12812" s="199">
        <v>-0.71331050539890495</v>
      </c>
      <c r="H12812" s="199">
        <v>0.47565363818329698</v>
      </c>
      <c r="I12812" s="199">
        <v>0.81727356907743098</v>
      </c>
    </row>
    <row r="12813" spans="1:9" x14ac:dyDescent="0.25">
      <c r="A12813" s="199">
        <v>12810</v>
      </c>
      <c r="B12813" s="199" t="s">
        <v>42736</v>
      </c>
      <c r="C12813" s="199" t="s">
        <v>42735</v>
      </c>
      <c r="D12813" s="199">
        <v>16.837807138589401</v>
      </c>
      <c r="E12813" s="199">
        <v>0.60043566963078399</v>
      </c>
      <c r="F12813" s="199">
        <v>0.48669235354010099</v>
      </c>
      <c r="G12813" s="199">
        <v>1.23370680731542</v>
      </c>
      <c r="H12813" s="199">
        <v>0.21731217639287201</v>
      </c>
      <c r="I12813" s="199">
        <v>0.65452596550493303</v>
      </c>
    </row>
    <row r="12814" spans="1:9" x14ac:dyDescent="0.25">
      <c r="A12814" s="199">
        <v>12811</v>
      </c>
      <c r="B12814" s="199" t="s">
        <v>42734</v>
      </c>
      <c r="C12814" s="199" t="s">
        <v>42733</v>
      </c>
      <c r="D12814" s="199">
        <v>10.173744913824599</v>
      </c>
      <c r="E12814" s="199">
        <v>0.60294266087492598</v>
      </c>
      <c r="F12814" s="199">
        <v>0.48364251416988702</v>
      </c>
      <c r="G12814" s="199">
        <v>1.24667009869842</v>
      </c>
      <c r="H12814" s="199">
        <v>0.21251848702089399</v>
      </c>
      <c r="I12814" s="199">
        <v>0.64995298294785797</v>
      </c>
    </row>
    <row r="12815" spans="1:9" x14ac:dyDescent="0.25">
      <c r="A12815" s="199">
        <v>12812</v>
      </c>
      <c r="B12815" s="199" t="s">
        <v>42732</v>
      </c>
      <c r="C12815" s="199" t="s">
        <v>42731</v>
      </c>
      <c r="D12815" s="199">
        <v>265.583322681526</v>
      </c>
      <c r="E12815" s="199">
        <v>-0.39297627380304501</v>
      </c>
      <c r="F12815" s="199">
        <v>0.23185134599760401</v>
      </c>
      <c r="G12815" s="199">
        <v>-1.6949492879248</v>
      </c>
      <c r="H12815" s="199">
        <v>9.0085041348822295E-2</v>
      </c>
      <c r="I12815" s="199">
        <v>0.49462571856492099</v>
      </c>
    </row>
    <row r="12816" spans="1:9" x14ac:dyDescent="0.25">
      <c r="A12816" s="199">
        <v>12813</v>
      </c>
      <c r="B12816" s="199" t="s">
        <v>42730</v>
      </c>
      <c r="C12816" s="199" t="s">
        <v>42729</v>
      </c>
      <c r="D12816" s="199">
        <v>1144.5037587156301</v>
      </c>
      <c r="E12816" s="199">
        <v>-5.6842272793462802E-2</v>
      </c>
      <c r="F12816" s="199">
        <v>0.124907214498713</v>
      </c>
      <c r="G12816" s="199">
        <v>-0.45507597796962002</v>
      </c>
      <c r="H12816" s="199">
        <v>0.64905457937670397</v>
      </c>
      <c r="I12816" s="199">
        <v>0.891220343630024</v>
      </c>
    </row>
    <row r="12817" spans="1:9" x14ac:dyDescent="0.25">
      <c r="A12817" s="199">
        <v>12814</v>
      </c>
      <c r="B12817" s="199" t="s">
        <v>42728</v>
      </c>
      <c r="C12817" s="199" t="s">
        <v>42727</v>
      </c>
      <c r="D12817" s="199">
        <v>3341.4783151925899</v>
      </c>
      <c r="E12817" s="199">
        <v>-1.7143371004933301E-2</v>
      </c>
      <c r="F12817" s="199">
        <v>0.14998164535154801</v>
      </c>
      <c r="G12817" s="199">
        <v>-0.11430312665759999</v>
      </c>
      <c r="H12817" s="199">
        <v>0.90899750403167701</v>
      </c>
      <c r="I12817" s="199">
        <v>0.97844060032907898</v>
      </c>
    </row>
    <row r="12818" spans="1:9" x14ac:dyDescent="0.25">
      <c r="A12818" s="199">
        <v>12815</v>
      </c>
      <c r="B12818" s="199" t="s">
        <v>42726</v>
      </c>
      <c r="C12818" s="199" t="s">
        <v>42725</v>
      </c>
      <c r="D12818" s="199">
        <v>0.24553085177926001</v>
      </c>
      <c r="E12818" s="199">
        <v>0.150730717484825</v>
      </c>
      <c r="F12818" s="199">
        <v>1.2808545469446999</v>
      </c>
      <c r="G12818" s="199">
        <v>0.117679808253304</v>
      </c>
      <c r="H12818" s="199">
        <v>0.90632136627579896</v>
      </c>
      <c r="I12818" s="199" t="s">
        <v>1469</v>
      </c>
    </row>
    <row r="12819" spans="1:9" x14ac:dyDescent="0.25">
      <c r="A12819" s="199">
        <v>12816</v>
      </c>
      <c r="B12819" s="199" t="s">
        <v>42724</v>
      </c>
      <c r="C12819" s="199" t="s">
        <v>42723</v>
      </c>
      <c r="D12819" s="199">
        <v>87.091766820986507</v>
      </c>
      <c r="E12819" s="199">
        <v>-1.2536496688049501</v>
      </c>
      <c r="F12819" s="199">
        <v>0.42948203940597302</v>
      </c>
      <c r="G12819" s="199">
        <v>-2.9189804317286598</v>
      </c>
      <c r="H12819" s="199">
        <v>3.5117826764056001E-3</v>
      </c>
      <c r="I12819" s="199">
        <v>0.17124055917801201</v>
      </c>
    </row>
    <row r="12820" spans="1:9" x14ac:dyDescent="0.25">
      <c r="A12820" s="199">
        <v>12817</v>
      </c>
      <c r="B12820" s="199" t="s">
        <v>42722</v>
      </c>
      <c r="C12820" s="199" t="s">
        <v>42721</v>
      </c>
      <c r="D12820" s="199">
        <v>1847.8213912280901</v>
      </c>
      <c r="E12820" s="199">
        <v>0.19187823209044999</v>
      </c>
      <c r="F12820" s="199">
        <v>0.222056862075178</v>
      </c>
      <c r="G12820" s="199">
        <v>0.86409503537651899</v>
      </c>
      <c r="H12820" s="199">
        <v>0.38753568604796601</v>
      </c>
      <c r="I12820" s="199">
        <v>0.77581717086629098</v>
      </c>
    </row>
    <row r="12821" spans="1:9" x14ac:dyDescent="0.25">
      <c r="A12821" s="199">
        <v>12818</v>
      </c>
      <c r="B12821" s="199" t="s">
        <v>42720</v>
      </c>
      <c r="C12821" s="199" t="s">
        <v>42719</v>
      </c>
      <c r="D12821" s="199">
        <v>4571.65994949163</v>
      </c>
      <c r="E12821" s="199">
        <v>0.61473643938047096</v>
      </c>
      <c r="F12821" s="199">
        <v>0.47212887944311599</v>
      </c>
      <c r="G12821" s="199">
        <v>1.30205218563533</v>
      </c>
      <c r="H12821" s="199">
        <v>0.19289854673111501</v>
      </c>
      <c r="I12821" s="199">
        <v>0.63134470583968405</v>
      </c>
    </row>
    <row r="12822" spans="1:9" x14ac:dyDescent="0.25">
      <c r="A12822" s="199">
        <v>12819</v>
      </c>
      <c r="B12822" s="199" t="s">
        <v>42718</v>
      </c>
      <c r="C12822" s="199" t="s">
        <v>42717</v>
      </c>
      <c r="D12822" s="199">
        <v>2544.7303022210199</v>
      </c>
      <c r="E12822" s="199">
        <v>-0.350594645426069</v>
      </c>
      <c r="F12822" s="199">
        <v>0.15929555193538</v>
      </c>
      <c r="G12822" s="199">
        <v>-2.2009066867623002</v>
      </c>
      <c r="H12822" s="199">
        <v>2.7742630464262601E-2</v>
      </c>
      <c r="I12822" s="199">
        <v>0.33953488476778798</v>
      </c>
    </row>
    <row r="12823" spans="1:9" x14ac:dyDescent="0.25">
      <c r="A12823" s="199">
        <v>12820</v>
      </c>
      <c r="B12823" s="199" t="s">
        <v>42716</v>
      </c>
      <c r="C12823" s="199" t="s">
        <v>42715</v>
      </c>
      <c r="D12823" s="199">
        <v>51.3435015310179</v>
      </c>
      <c r="E12823" s="199">
        <v>-1.37763405262571</v>
      </c>
      <c r="F12823" s="199">
        <v>0.65987523000746096</v>
      </c>
      <c r="G12823" s="199">
        <v>-2.0877189959231202</v>
      </c>
      <c r="H12823" s="199">
        <v>3.6823190273105801E-2</v>
      </c>
      <c r="I12823" s="199">
        <v>0.37110763138123698</v>
      </c>
    </row>
    <row r="12824" spans="1:9" x14ac:dyDescent="0.25">
      <c r="A12824" s="199">
        <v>12821</v>
      </c>
      <c r="B12824" s="199" t="s">
        <v>42714</v>
      </c>
      <c r="C12824" s="199" t="s">
        <v>42713</v>
      </c>
      <c r="D12824" s="199">
        <v>1767.28056744124</v>
      </c>
      <c r="E12824" s="199">
        <v>9.8408099174601901E-2</v>
      </c>
      <c r="F12824" s="199">
        <v>0.104293489039273</v>
      </c>
      <c r="G12824" s="199">
        <v>0.94356896179343697</v>
      </c>
      <c r="H12824" s="199">
        <v>0.345389959412992</v>
      </c>
      <c r="I12824" s="199">
        <v>0.74920104139385701</v>
      </c>
    </row>
    <row r="12825" spans="1:9" x14ac:dyDescent="0.25">
      <c r="A12825" s="199">
        <v>12822</v>
      </c>
      <c r="B12825" s="199" t="s">
        <v>42712</v>
      </c>
      <c r="C12825" s="199" t="s">
        <v>42711</v>
      </c>
      <c r="D12825" s="199">
        <v>4055.15428236048</v>
      </c>
      <c r="E12825" s="199">
        <v>3.06613518254551E-2</v>
      </c>
      <c r="F12825" s="199">
        <v>0.115743561126586</v>
      </c>
      <c r="G12825" s="199">
        <v>0.26490762446751998</v>
      </c>
      <c r="H12825" s="199">
        <v>0.79108062463761697</v>
      </c>
      <c r="I12825" s="199">
        <v>0.94084851115137802</v>
      </c>
    </row>
    <row r="12826" spans="1:9" x14ac:dyDescent="0.25">
      <c r="A12826" s="199">
        <v>12823</v>
      </c>
      <c r="B12826" s="199" t="s">
        <v>42710</v>
      </c>
      <c r="C12826" s="199" t="s">
        <v>42709</v>
      </c>
      <c r="D12826" s="199">
        <v>4679.9898972557603</v>
      </c>
      <c r="E12826" s="199">
        <v>-0.10730347766272599</v>
      </c>
      <c r="F12826" s="199">
        <v>0.14934602574768099</v>
      </c>
      <c r="G12826" s="199">
        <v>-0.71848900649030201</v>
      </c>
      <c r="H12826" s="199">
        <v>0.47245582395688102</v>
      </c>
      <c r="I12826" s="199">
        <v>0.815782854034522</v>
      </c>
    </row>
    <row r="12827" spans="1:9" x14ac:dyDescent="0.25">
      <c r="A12827" s="199">
        <v>12824</v>
      </c>
      <c r="B12827" s="199" t="s">
        <v>42708</v>
      </c>
      <c r="C12827" s="199" t="s">
        <v>42707</v>
      </c>
      <c r="D12827" s="199">
        <v>949.18257848802</v>
      </c>
      <c r="E12827" s="199">
        <v>0.17403304810978201</v>
      </c>
      <c r="F12827" s="199">
        <v>0.15463983679937901</v>
      </c>
      <c r="G12827" s="199">
        <v>1.1254088966451901</v>
      </c>
      <c r="H12827" s="199">
        <v>0.26041580282618398</v>
      </c>
      <c r="I12827" s="199">
        <v>0.690568345968534</v>
      </c>
    </row>
    <row r="12828" spans="1:9" x14ac:dyDescent="0.25">
      <c r="A12828" s="199">
        <v>12825</v>
      </c>
      <c r="B12828" s="199" t="s">
        <v>42706</v>
      </c>
      <c r="C12828" s="199" t="s">
        <v>42705</v>
      </c>
      <c r="D12828" s="199">
        <v>586.10799738180901</v>
      </c>
      <c r="E12828" s="199">
        <v>-2.1345555543034599E-2</v>
      </c>
      <c r="F12828" s="199">
        <v>0.14875631661666699</v>
      </c>
      <c r="G12828" s="199">
        <v>-0.143493439663745</v>
      </c>
      <c r="H12828" s="199">
        <v>0.88590049202530197</v>
      </c>
      <c r="I12828" s="199">
        <v>0.97031048467978598</v>
      </c>
    </row>
    <row r="12829" spans="1:9" x14ac:dyDescent="0.25">
      <c r="A12829" s="199">
        <v>12826</v>
      </c>
      <c r="B12829" s="199" t="s">
        <v>42704</v>
      </c>
      <c r="C12829" s="199" t="s">
        <v>42703</v>
      </c>
      <c r="D12829" s="199">
        <v>1814.28380058892</v>
      </c>
      <c r="E12829" s="199">
        <v>-4.9452236493175003E-3</v>
      </c>
      <c r="F12829" s="199">
        <v>0.164844725451154</v>
      </c>
      <c r="G12829" s="199">
        <v>-2.9999283481974899E-2</v>
      </c>
      <c r="H12829" s="199">
        <v>0.97606762461324403</v>
      </c>
      <c r="I12829" s="199">
        <v>0.99459223362696403</v>
      </c>
    </row>
    <row r="12830" spans="1:9" x14ac:dyDescent="0.25">
      <c r="A12830" s="199">
        <v>12827</v>
      </c>
      <c r="B12830" s="199" t="s">
        <v>42702</v>
      </c>
      <c r="C12830" s="199" t="s">
        <v>42701</v>
      </c>
      <c r="D12830" s="199">
        <v>3.7941193070636401</v>
      </c>
      <c r="E12830" s="199">
        <v>1.0592870150554099</v>
      </c>
      <c r="F12830" s="199">
        <v>0.81926598798102401</v>
      </c>
      <c r="G12830" s="199">
        <v>1.29297081850778</v>
      </c>
      <c r="H12830" s="199">
        <v>0.196021152055253</v>
      </c>
      <c r="I12830" s="199">
        <v>0.63402141720262795</v>
      </c>
    </row>
    <row r="12831" spans="1:9" x14ac:dyDescent="0.25">
      <c r="A12831" s="199">
        <v>12828</v>
      </c>
      <c r="B12831" s="199" t="s">
        <v>42700</v>
      </c>
      <c r="C12831" s="199" t="s">
        <v>42699</v>
      </c>
      <c r="D12831" s="199">
        <v>23736.173256219601</v>
      </c>
      <c r="E12831" s="199">
        <v>0.56064572356247799</v>
      </c>
      <c r="F12831" s="199">
        <v>0.62408409919626295</v>
      </c>
      <c r="G12831" s="199">
        <v>0.89834963634631104</v>
      </c>
      <c r="H12831" s="199">
        <v>0.36899917773067498</v>
      </c>
      <c r="I12831" s="199">
        <v>0.76419760156360605</v>
      </c>
    </row>
    <row r="12832" spans="1:9" x14ac:dyDescent="0.25">
      <c r="A12832" s="199">
        <v>12829</v>
      </c>
      <c r="B12832" s="199" t="s">
        <v>42698</v>
      </c>
      <c r="C12832" s="199" t="s">
        <v>42697</v>
      </c>
      <c r="D12832" s="199">
        <v>51.205052962171102</v>
      </c>
      <c r="E12832" s="199">
        <v>0.20976405425205799</v>
      </c>
      <c r="F12832" s="199">
        <v>0.30515757216856598</v>
      </c>
      <c r="G12832" s="199">
        <v>0.68739586817850895</v>
      </c>
      <c r="H12832" s="199">
        <v>0.491833300644476</v>
      </c>
      <c r="I12832" s="199">
        <v>0.825930596885046</v>
      </c>
    </row>
    <row r="12833" spans="1:9" x14ac:dyDescent="0.25">
      <c r="A12833" s="199">
        <v>12830</v>
      </c>
      <c r="B12833" s="199" t="s">
        <v>42696</v>
      </c>
      <c r="C12833" s="199" t="s">
        <v>42695</v>
      </c>
      <c r="D12833" s="199">
        <v>1801.5765130514401</v>
      </c>
      <c r="E12833" s="199">
        <v>-0.351248698594399</v>
      </c>
      <c r="F12833" s="199">
        <v>0.23466777490514901</v>
      </c>
      <c r="G12833" s="199">
        <v>-1.4967913627525999</v>
      </c>
      <c r="H12833" s="199">
        <v>0.13444755442647099</v>
      </c>
      <c r="I12833" s="199">
        <v>0.56599886826653101</v>
      </c>
    </row>
    <row r="12834" spans="1:9" x14ac:dyDescent="0.25">
      <c r="A12834" s="199">
        <v>12831</v>
      </c>
      <c r="B12834" s="199" t="s">
        <v>42694</v>
      </c>
      <c r="C12834" s="199" t="s">
        <v>42693</v>
      </c>
      <c r="D12834" s="199">
        <v>4093.9374767428299</v>
      </c>
      <c r="E12834" s="199">
        <v>-0.242595224402472</v>
      </c>
      <c r="F12834" s="199">
        <v>0.21392370075092401</v>
      </c>
      <c r="G12834" s="199">
        <v>-1.13402686822873</v>
      </c>
      <c r="H12834" s="199">
        <v>0.25678327783197002</v>
      </c>
      <c r="I12834" s="199">
        <v>0.688304605434086</v>
      </c>
    </row>
    <row r="12835" spans="1:9" x14ac:dyDescent="0.25">
      <c r="A12835" s="199">
        <v>12832</v>
      </c>
      <c r="B12835" s="199" t="s">
        <v>42692</v>
      </c>
      <c r="C12835" s="199" t="s">
        <v>42691</v>
      </c>
      <c r="D12835" s="199">
        <v>6252.85107015429</v>
      </c>
      <c r="E12835" s="199">
        <v>-0.54717085342118299</v>
      </c>
      <c r="F12835" s="199">
        <v>0.28823065145910598</v>
      </c>
      <c r="G12835" s="199">
        <v>-1.89837843633648</v>
      </c>
      <c r="H12835" s="199">
        <v>5.7646248133425101E-2</v>
      </c>
      <c r="I12835" s="199">
        <v>0.42730297101569198</v>
      </c>
    </row>
    <row r="12836" spans="1:9" x14ac:dyDescent="0.25">
      <c r="A12836" s="199">
        <v>12833</v>
      </c>
      <c r="B12836" s="199" t="s">
        <v>42690</v>
      </c>
      <c r="C12836" s="199" t="s">
        <v>42689</v>
      </c>
      <c r="D12836" s="199">
        <v>1871.0652328439401</v>
      </c>
      <c r="E12836" s="199">
        <v>-0.250022947946547</v>
      </c>
      <c r="F12836" s="199">
        <v>9.1337755769456297E-2</v>
      </c>
      <c r="G12836" s="199">
        <v>-2.7373449877356801</v>
      </c>
      <c r="H12836" s="199">
        <v>6.1937302219333299E-3</v>
      </c>
      <c r="I12836" s="199">
        <v>0.21808479725423299</v>
      </c>
    </row>
    <row r="12837" spans="1:9" x14ac:dyDescent="0.25">
      <c r="A12837" s="199">
        <v>12834</v>
      </c>
      <c r="B12837" s="199" t="s">
        <v>42688</v>
      </c>
      <c r="C12837" s="199" t="s">
        <v>42687</v>
      </c>
      <c r="D12837" s="199">
        <v>1306.2728708764</v>
      </c>
      <c r="E12837" s="199">
        <v>0.167621570906065</v>
      </c>
      <c r="F12837" s="199">
        <v>0.44360164641470501</v>
      </c>
      <c r="G12837" s="199">
        <v>0.377865078411731</v>
      </c>
      <c r="H12837" s="199">
        <v>0.70553082581805504</v>
      </c>
      <c r="I12837" s="199">
        <v>0.91175828000691195</v>
      </c>
    </row>
    <row r="12838" spans="1:9" x14ac:dyDescent="0.25">
      <c r="A12838" s="199">
        <v>12835</v>
      </c>
      <c r="B12838" s="199" t="s">
        <v>42686</v>
      </c>
      <c r="C12838" s="199" t="s">
        <v>42685</v>
      </c>
      <c r="D12838" s="199">
        <v>1348.20520476562</v>
      </c>
      <c r="E12838" s="199">
        <v>0.15365755831373001</v>
      </c>
      <c r="F12838" s="199">
        <v>0.134506686461732</v>
      </c>
      <c r="G12838" s="199">
        <v>1.1423785861935301</v>
      </c>
      <c r="H12838" s="199">
        <v>0.253296688310166</v>
      </c>
      <c r="I12838" s="199">
        <v>0.68573033185335197</v>
      </c>
    </row>
    <row r="12839" spans="1:9" x14ac:dyDescent="0.25">
      <c r="A12839" s="199">
        <v>12836</v>
      </c>
      <c r="B12839" s="199" t="s">
        <v>42684</v>
      </c>
      <c r="C12839" s="199" t="s">
        <v>42683</v>
      </c>
      <c r="D12839" s="199">
        <v>1202.1614577479299</v>
      </c>
      <c r="E12839" s="199">
        <v>0.58458829689260805</v>
      </c>
      <c r="F12839" s="199">
        <v>0.61609869261412398</v>
      </c>
      <c r="G12839" s="199">
        <v>0.948854954410282</v>
      </c>
      <c r="H12839" s="199">
        <v>0.34269438745785502</v>
      </c>
      <c r="I12839" s="199">
        <v>0.74771955253274403</v>
      </c>
    </row>
    <row r="12840" spans="1:9" x14ac:dyDescent="0.25">
      <c r="A12840" s="199">
        <v>12837</v>
      </c>
      <c r="B12840" s="199" t="s">
        <v>42682</v>
      </c>
      <c r="C12840" s="199" t="s">
        <v>42681</v>
      </c>
      <c r="D12840" s="199">
        <v>1.04145452425997</v>
      </c>
      <c r="E12840" s="199">
        <v>0.67794452132335004</v>
      </c>
      <c r="F12840" s="199">
        <v>0.88830518806898695</v>
      </c>
      <c r="G12840" s="199">
        <v>0.76318874462174102</v>
      </c>
      <c r="H12840" s="199">
        <v>0.44535084029313698</v>
      </c>
      <c r="I12840" s="199" t="s">
        <v>1469</v>
      </c>
    </row>
    <row r="12841" spans="1:9" x14ac:dyDescent="0.25">
      <c r="A12841" s="199">
        <v>12838</v>
      </c>
      <c r="B12841" s="199" t="s">
        <v>42680</v>
      </c>
      <c r="C12841" s="199" t="s">
        <v>42679</v>
      </c>
      <c r="D12841" s="199">
        <v>726.69719264399498</v>
      </c>
      <c r="E12841" s="199">
        <v>0.86061985070962699</v>
      </c>
      <c r="F12841" s="199">
        <v>0.351662607912401</v>
      </c>
      <c r="G12841" s="199">
        <v>2.4472884843190599</v>
      </c>
      <c r="H12841" s="199">
        <v>1.43935580594428E-2</v>
      </c>
      <c r="I12841" s="199">
        <v>0.27202844096294498</v>
      </c>
    </row>
    <row r="12842" spans="1:9" x14ac:dyDescent="0.25">
      <c r="A12842" s="199">
        <v>12839</v>
      </c>
      <c r="B12842" s="199" t="s">
        <v>42678</v>
      </c>
      <c r="C12842" s="199" t="s">
        <v>42677</v>
      </c>
      <c r="D12842" s="199">
        <v>0.59714528038578196</v>
      </c>
      <c r="E12842" s="199">
        <v>1.0516302830027699</v>
      </c>
      <c r="F12842" s="199">
        <v>1.29106238279791</v>
      </c>
      <c r="G12842" s="199">
        <v>0.81454645183274599</v>
      </c>
      <c r="H12842" s="199">
        <v>0.41533197250616</v>
      </c>
      <c r="I12842" s="199" t="s">
        <v>1469</v>
      </c>
    </row>
    <row r="12843" spans="1:9" x14ac:dyDescent="0.25">
      <c r="A12843" s="199">
        <v>12840</v>
      </c>
      <c r="B12843" s="199" t="s">
        <v>42676</v>
      </c>
      <c r="C12843" s="199" t="s">
        <v>42675</v>
      </c>
      <c r="D12843" s="199">
        <v>1.2343253971186801</v>
      </c>
      <c r="E12843" s="199">
        <v>0.83007795787140304</v>
      </c>
      <c r="F12843" s="199">
        <v>0.91619631587341299</v>
      </c>
      <c r="G12843" s="199">
        <v>0.90600447031931897</v>
      </c>
      <c r="H12843" s="199">
        <v>0.36493348632741901</v>
      </c>
      <c r="I12843" s="199" t="s">
        <v>1469</v>
      </c>
    </row>
    <row r="12844" spans="1:9" x14ac:dyDescent="0.25">
      <c r="A12844" s="199">
        <v>12841</v>
      </c>
      <c r="B12844" s="199" t="s">
        <v>42674</v>
      </c>
      <c r="C12844" s="199" t="s">
        <v>42673</v>
      </c>
      <c r="D12844" s="199">
        <v>13.4455897627252</v>
      </c>
      <c r="E12844" s="199">
        <v>-0.50349017307974298</v>
      </c>
      <c r="F12844" s="199">
        <v>0.47594506817353699</v>
      </c>
      <c r="G12844" s="199">
        <v>-1.0578745463460999</v>
      </c>
      <c r="H12844" s="199">
        <v>0.29011264100249701</v>
      </c>
      <c r="I12844" s="199">
        <v>0.71242739017333201</v>
      </c>
    </row>
    <row r="12845" spans="1:9" x14ac:dyDescent="0.25">
      <c r="A12845" s="199">
        <v>12842</v>
      </c>
      <c r="B12845" s="199" t="s">
        <v>42672</v>
      </c>
      <c r="C12845" s="199" t="s">
        <v>42671</v>
      </c>
      <c r="D12845" s="199">
        <v>62.686701097394703</v>
      </c>
      <c r="E12845" s="199">
        <v>0.30037233714798101</v>
      </c>
      <c r="F12845" s="199">
        <v>0.36176830195559401</v>
      </c>
      <c r="G12845" s="199">
        <v>0.83028926394123603</v>
      </c>
      <c r="H12845" s="199">
        <v>0.40637525664963697</v>
      </c>
      <c r="I12845" s="199">
        <v>0.78520493111909495</v>
      </c>
    </row>
    <row r="12846" spans="1:9" x14ac:dyDescent="0.25">
      <c r="A12846" s="199">
        <v>12843</v>
      </c>
      <c r="B12846" s="199" t="s">
        <v>42670</v>
      </c>
      <c r="C12846" s="199" t="s">
        <v>42669</v>
      </c>
      <c r="D12846" s="199">
        <v>1601.9605290654899</v>
      </c>
      <c r="E12846" s="199">
        <v>0.12844082242792701</v>
      </c>
      <c r="F12846" s="199">
        <v>0.47765203766495301</v>
      </c>
      <c r="G12846" s="199">
        <v>0.26890039673194299</v>
      </c>
      <c r="H12846" s="199">
        <v>0.78800633166342005</v>
      </c>
      <c r="I12846" s="199">
        <v>0.93987034570556804</v>
      </c>
    </row>
    <row r="12847" spans="1:9" x14ac:dyDescent="0.25">
      <c r="A12847" s="199">
        <v>12844</v>
      </c>
      <c r="B12847" s="199" t="s">
        <v>42668</v>
      </c>
      <c r="C12847" s="199" t="s">
        <v>42667</v>
      </c>
      <c r="D12847" s="199">
        <v>123.110626363637</v>
      </c>
      <c r="E12847" s="199">
        <v>1.4772950290298199</v>
      </c>
      <c r="F12847" s="199">
        <v>0.33895295046659701</v>
      </c>
      <c r="G12847" s="199">
        <v>4.3584073453150296</v>
      </c>
      <c r="H12847" s="200">
        <v>1.31012366240578E-5</v>
      </c>
      <c r="I12847" s="199">
        <v>1.12788094329733E-2</v>
      </c>
    </row>
    <row r="12848" spans="1:9" x14ac:dyDescent="0.25">
      <c r="A12848" s="199">
        <v>12845</v>
      </c>
      <c r="B12848" s="199" t="s">
        <v>42666</v>
      </c>
      <c r="C12848" s="199" t="s">
        <v>42665</v>
      </c>
      <c r="D12848" s="199">
        <v>698.04399996278505</v>
      </c>
      <c r="E12848" s="199">
        <v>5.3381558454631703E-2</v>
      </c>
      <c r="F12848" s="199">
        <v>0.23949127632950501</v>
      </c>
      <c r="G12848" s="199">
        <v>0.222895628069502</v>
      </c>
      <c r="H12848" s="199">
        <v>0.823616739096237</v>
      </c>
      <c r="I12848" s="199">
        <v>0.95133804201538796</v>
      </c>
    </row>
    <row r="12849" spans="1:9" x14ac:dyDescent="0.25">
      <c r="A12849" s="199">
        <v>12846</v>
      </c>
      <c r="B12849" s="199" t="s">
        <v>42664</v>
      </c>
      <c r="C12849" s="199" t="s">
        <v>42663</v>
      </c>
      <c r="D12849" s="199">
        <v>4040.8983255503299</v>
      </c>
      <c r="E12849" s="199">
        <v>-0.18618798221292801</v>
      </c>
      <c r="F12849" s="199">
        <v>0.14030034139573799</v>
      </c>
      <c r="G12849" s="199">
        <v>-1.3270672071121801</v>
      </c>
      <c r="H12849" s="199">
        <v>0.184486451867202</v>
      </c>
      <c r="I12849" s="199">
        <v>0.62074194601270105</v>
      </c>
    </row>
    <row r="12850" spans="1:9" x14ac:dyDescent="0.25">
      <c r="A12850" s="199">
        <v>12847</v>
      </c>
      <c r="B12850" s="199" t="s">
        <v>42662</v>
      </c>
      <c r="C12850" s="199" t="s">
        <v>42661</v>
      </c>
      <c r="D12850" s="199">
        <v>950.17666694631998</v>
      </c>
      <c r="E12850" s="199">
        <v>0.66500061628030505</v>
      </c>
      <c r="F12850" s="199">
        <v>0.34430380958046902</v>
      </c>
      <c r="G12850" s="199">
        <v>1.9314355455160399</v>
      </c>
      <c r="H12850" s="199">
        <v>5.3429212941923897E-2</v>
      </c>
      <c r="I12850" s="199">
        <v>0.41548073459351398</v>
      </c>
    </row>
    <row r="12851" spans="1:9" x14ac:dyDescent="0.25">
      <c r="A12851" s="199">
        <v>12848</v>
      </c>
      <c r="B12851" s="199" t="s">
        <v>42660</v>
      </c>
      <c r="C12851" s="199" t="s">
        <v>42659</v>
      </c>
      <c r="D12851" s="199">
        <v>157.70170192191</v>
      </c>
      <c r="E12851" s="199">
        <v>-0.44809242633121799</v>
      </c>
      <c r="F12851" s="199">
        <v>0.20410161931689899</v>
      </c>
      <c r="G12851" s="199">
        <v>-2.1954378795764802</v>
      </c>
      <c r="H12851" s="199">
        <v>2.8132202400224599E-2</v>
      </c>
      <c r="I12851" s="199">
        <v>0.34054819231233002</v>
      </c>
    </row>
    <row r="12852" spans="1:9" x14ac:dyDescent="0.25">
      <c r="A12852" s="199">
        <v>12849</v>
      </c>
      <c r="B12852" s="199" t="s">
        <v>42658</v>
      </c>
      <c r="C12852" s="199" t="s">
        <v>42657</v>
      </c>
      <c r="D12852" s="199">
        <v>10672.100860197899</v>
      </c>
      <c r="E12852" s="199">
        <v>-0.28901889793929297</v>
      </c>
      <c r="F12852" s="199">
        <v>0.31033729562186502</v>
      </c>
      <c r="G12852" s="199">
        <v>-0.93130571805798001</v>
      </c>
      <c r="H12852" s="199">
        <v>0.35169544497666899</v>
      </c>
      <c r="I12852" s="199">
        <v>0.75364538456659702</v>
      </c>
    </row>
    <row r="12853" spans="1:9" x14ac:dyDescent="0.25">
      <c r="A12853" s="199">
        <v>12850</v>
      </c>
      <c r="B12853" s="199" t="s">
        <v>42656</v>
      </c>
      <c r="C12853" s="199" t="s">
        <v>42655</v>
      </c>
      <c r="D12853" s="199">
        <v>814.31796192000604</v>
      </c>
      <c r="E12853" s="199">
        <v>-0.19035674407068701</v>
      </c>
      <c r="F12853" s="199">
        <v>9.1146742186362706E-2</v>
      </c>
      <c r="G12853" s="199">
        <v>-2.08846459571178</v>
      </c>
      <c r="H12853" s="199">
        <v>3.6755945853767E-2</v>
      </c>
      <c r="I12853" s="199">
        <v>0.37091711567710001</v>
      </c>
    </row>
    <row r="12854" spans="1:9" x14ac:dyDescent="0.25">
      <c r="A12854" s="199">
        <v>12851</v>
      </c>
      <c r="B12854" s="199" t="s">
        <v>42654</v>
      </c>
      <c r="C12854" s="199" t="s">
        <v>42653</v>
      </c>
      <c r="D12854" s="199">
        <v>700.61749849587898</v>
      </c>
      <c r="E12854" s="199">
        <v>-0.20424122949753501</v>
      </c>
      <c r="F12854" s="199">
        <v>0.15424240004735901</v>
      </c>
      <c r="G12854" s="199">
        <v>-1.3241574912917899</v>
      </c>
      <c r="H12854" s="199">
        <v>0.18545074522702401</v>
      </c>
      <c r="I12854" s="199">
        <v>0.62155501481244302</v>
      </c>
    </row>
    <row r="12855" spans="1:9" x14ac:dyDescent="0.25">
      <c r="A12855" s="199">
        <v>12852</v>
      </c>
      <c r="B12855" s="199" t="s">
        <v>42652</v>
      </c>
      <c r="C12855" s="199" t="s">
        <v>42651</v>
      </c>
      <c r="D12855" s="199">
        <v>491.85470815565498</v>
      </c>
      <c r="E12855" s="199">
        <v>0.10869630421412101</v>
      </c>
      <c r="F12855" s="199">
        <v>0.13733113221373799</v>
      </c>
      <c r="G12855" s="199">
        <v>0.791490628978059</v>
      </c>
      <c r="H12855" s="199">
        <v>0.42865774242906601</v>
      </c>
      <c r="I12855" s="199">
        <v>0.796185232532297</v>
      </c>
    </row>
    <row r="12856" spans="1:9" x14ac:dyDescent="0.25">
      <c r="A12856" s="199">
        <v>12853</v>
      </c>
      <c r="B12856" s="199" t="s">
        <v>42650</v>
      </c>
      <c r="C12856" s="199" t="s">
        <v>42649</v>
      </c>
      <c r="D12856" s="199">
        <v>6821.1013914893401</v>
      </c>
      <c r="E12856" s="199">
        <v>0.15199208400841699</v>
      </c>
      <c r="F12856" s="199">
        <v>0.19545086316986901</v>
      </c>
      <c r="G12856" s="199">
        <v>0.77764856876747701</v>
      </c>
      <c r="H12856" s="199">
        <v>0.43677622002674599</v>
      </c>
      <c r="I12856" s="199">
        <v>0.79892401327685203</v>
      </c>
    </row>
    <row r="12857" spans="1:9" x14ac:dyDescent="0.25">
      <c r="A12857" s="199">
        <v>12854</v>
      </c>
      <c r="B12857" s="199" t="s">
        <v>42648</v>
      </c>
      <c r="C12857" s="199" t="s">
        <v>42647</v>
      </c>
      <c r="D12857" s="199">
        <v>200.83262185889799</v>
      </c>
      <c r="E12857" s="199">
        <v>8.62931709629432E-2</v>
      </c>
      <c r="F12857" s="199">
        <v>0.489664167172084</v>
      </c>
      <c r="G12857" s="199">
        <v>0.17622929499069701</v>
      </c>
      <c r="H12857" s="199">
        <v>0.86011380686404804</v>
      </c>
      <c r="I12857" s="199">
        <v>0.96342383830186695</v>
      </c>
    </row>
    <row r="12858" spans="1:9" x14ac:dyDescent="0.25">
      <c r="A12858" s="199">
        <v>12855</v>
      </c>
      <c r="B12858" s="199" t="s">
        <v>42646</v>
      </c>
      <c r="C12858" s="199" t="s">
        <v>42645</v>
      </c>
      <c r="D12858" s="199">
        <v>615.75002143350196</v>
      </c>
      <c r="E12858" s="199">
        <v>8.4161899311754093E-2</v>
      </c>
      <c r="F12858" s="199">
        <v>0.40139185927410398</v>
      </c>
      <c r="G12858" s="199">
        <v>0.209675152515441</v>
      </c>
      <c r="H12858" s="199">
        <v>0.83392121986337997</v>
      </c>
      <c r="I12858" s="199">
        <v>0.95376229672037804</v>
      </c>
    </row>
    <row r="12859" spans="1:9" x14ac:dyDescent="0.25">
      <c r="A12859" s="199">
        <v>12856</v>
      </c>
      <c r="B12859" s="199" t="s">
        <v>42644</v>
      </c>
      <c r="C12859" s="199" t="s">
        <v>42643</v>
      </c>
      <c r="D12859" s="199">
        <v>984.50321419940894</v>
      </c>
      <c r="E12859" s="199">
        <v>0.12856196384677701</v>
      </c>
      <c r="F12859" s="199">
        <v>0.19810752506510801</v>
      </c>
      <c r="G12859" s="199">
        <v>0.64895043136057196</v>
      </c>
      <c r="H12859" s="199">
        <v>0.51637041611994805</v>
      </c>
      <c r="I12859" s="199">
        <v>0.83424067119859802</v>
      </c>
    </row>
    <row r="12860" spans="1:9" x14ac:dyDescent="0.25">
      <c r="A12860" s="199">
        <v>12857</v>
      </c>
      <c r="B12860" s="199" t="s">
        <v>42642</v>
      </c>
      <c r="C12860" s="199" t="s">
        <v>42641</v>
      </c>
      <c r="D12860" s="199">
        <v>6.2028885153497502</v>
      </c>
      <c r="E12860" s="199">
        <v>0.40931877617565698</v>
      </c>
      <c r="F12860" s="199">
        <v>0.48285910632488299</v>
      </c>
      <c r="G12860" s="199">
        <v>0.84769816042415902</v>
      </c>
      <c r="H12860" s="199">
        <v>0.39660609111459399</v>
      </c>
      <c r="I12860" s="199">
        <v>0.78026196143443904</v>
      </c>
    </row>
    <row r="12861" spans="1:9" x14ac:dyDescent="0.25">
      <c r="A12861" s="199">
        <v>12858</v>
      </c>
      <c r="B12861" s="199" t="s">
        <v>42640</v>
      </c>
      <c r="C12861" s="199" t="s">
        <v>42639</v>
      </c>
      <c r="D12861" s="199">
        <v>451.14827747636099</v>
      </c>
      <c r="E12861" s="199">
        <v>-0.39006494758593602</v>
      </c>
      <c r="F12861" s="199">
        <v>0.253743952613257</v>
      </c>
      <c r="G12861" s="199">
        <v>-1.5372383994524299</v>
      </c>
      <c r="H12861" s="199">
        <v>0.124234940159441</v>
      </c>
      <c r="I12861" s="199">
        <v>0.55101252727315897</v>
      </c>
    </row>
    <row r="12862" spans="1:9" x14ac:dyDescent="0.25">
      <c r="A12862" s="199">
        <v>12859</v>
      </c>
      <c r="B12862" s="199" t="s">
        <v>42638</v>
      </c>
      <c r="C12862" s="199" t="s">
        <v>42637</v>
      </c>
      <c r="D12862" s="199">
        <v>0.41269712656888402</v>
      </c>
      <c r="E12862" s="199">
        <v>-0.21914237013899099</v>
      </c>
      <c r="F12862" s="199">
        <v>1.1162900262541</v>
      </c>
      <c r="G12862" s="199">
        <v>-0.19631311306646901</v>
      </c>
      <c r="H12862" s="199">
        <v>0.84436509834398699</v>
      </c>
      <c r="I12862" s="199" t="s">
        <v>1469</v>
      </c>
    </row>
    <row r="12863" spans="1:9" x14ac:dyDescent="0.25">
      <c r="A12863" s="199">
        <v>12860</v>
      </c>
      <c r="B12863" s="199" t="s">
        <v>42636</v>
      </c>
      <c r="C12863" s="199" t="s">
        <v>42635</v>
      </c>
      <c r="D12863" s="199">
        <v>801.87394901218204</v>
      </c>
      <c r="E12863" s="199">
        <v>0.121202258967413</v>
      </c>
      <c r="F12863" s="199">
        <v>0.20850838762707499</v>
      </c>
      <c r="G12863" s="199">
        <v>0.58128241432756</v>
      </c>
      <c r="H12863" s="199">
        <v>0.561050130794985</v>
      </c>
      <c r="I12863" s="199">
        <v>0.85530004988094999</v>
      </c>
    </row>
    <row r="12864" spans="1:9" x14ac:dyDescent="0.25">
      <c r="A12864" s="199">
        <v>12861</v>
      </c>
      <c r="B12864" s="199" t="s">
        <v>42634</v>
      </c>
      <c r="C12864" s="199" t="s">
        <v>42633</v>
      </c>
      <c r="D12864" s="199">
        <v>218.620251611545</v>
      </c>
      <c r="E12864" s="199">
        <v>-7.1368683790737505E-2</v>
      </c>
      <c r="F12864" s="199">
        <v>0.240333060048985</v>
      </c>
      <c r="G12864" s="199">
        <v>-0.29695741308412199</v>
      </c>
      <c r="H12864" s="199">
        <v>0.76649902270607395</v>
      </c>
      <c r="I12864" s="199">
        <v>0.93369420059299701</v>
      </c>
    </row>
    <row r="12865" spans="1:9" x14ac:dyDescent="0.25">
      <c r="A12865" s="199">
        <v>12862</v>
      </c>
      <c r="B12865" s="199" t="s">
        <v>42632</v>
      </c>
      <c r="C12865" s="199" t="s">
        <v>42631</v>
      </c>
      <c r="D12865" s="199">
        <v>1816.7129162438</v>
      </c>
      <c r="E12865" s="199">
        <v>-0.10711432741051299</v>
      </c>
      <c r="F12865" s="199">
        <v>0.114135661775839</v>
      </c>
      <c r="G12865" s="199">
        <v>-0.93848255439114203</v>
      </c>
      <c r="H12865" s="199">
        <v>0.347996478248983</v>
      </c>
      <c r="I12865" s="199">
        <v>0.750979347909423</v>
      </c>
    </row>
    <row r="12866" spans="1:9" x14ac:dyDescent="0.25">
      <c r="A12866" s="199">
        <v>12863</v>
      </c>
      <c r="B12866" s="199" t="s">
        <v>42630</v>
      </c>
      <c r="C12866" s="199" t="s">
        <v>42629</v>
      </c>
      <c r="D12866" s="199">
        <v>333.50981038713002</v>
      </c>
      <c r="E12866" s="199">
        <v>-0.990671241123246</v>
      </c>
      <c r="F12866" s="199">
        <v>0.40663871049699402</v>
      </c>
      <c r="G12866" s="199">
        <v>-2.4362443012679398</v>
      </c>
      <c r="H12866" s="199">
        <v>1.4840657689338E-2</v>
      </c>
      <c r="I12866" s="199">
        <v>0.27403900486058103</v>
      </c>
    </row>
    <row r="12867" spans="1:9" x14ac:dyDescent="0.25">
      <c r="A12867" s="199">
        <v>12864</v>
      </c>
      <c r="B12867" s="199" t="s">
        <v>42628</v>
      </c>
      <c r="C12867" s="199" t="s">
        <v>42627</v>
      </c>
      <c r="D12867" s="199">
        <v>3.80493243413643E-2</v>
      </c>
      <c r="E12867" s="199">
        <v>-0.59513941658535796</v>
      </c>
      <c r="F12867" s="199">
        <v>2.98108655480232</v>
      </c>
      <c r="G12867" s="199">
        <v>-0.19963842231505499</v>
      </c>
      <c r="H12867" s="199">
        <v>0.84176337596474404</v>
      </c>
      <c r="I12867" s="199" t="s">
        <v>1469</v>
      </c>
    </row>
    <row r="12868" spans="1:9" x14ac:dyDescent="0.25">
      <c r="A12868" s="199">
        <v>12865</v>
      </c>
      <c r="B12868" s="199" t="s">
        <v>42626</v>
      </c>
      <c r="C12868" s="199" t="s">
        <v>42625</v>
      </c>
      <c r="D12868" s="199">
        <v>1252.1030430258199</v>
      </c>
      <c r="E12868" s="199">
        <v>-0.13767107224007799</v>
      </c>
      <c r="F12868" s="199">
        <v>0.14221748545292401</v>
      </c>
      <c r="G12868" s="199">
        <v>-0.96803196738877695</v>
      </c>
      <c r="H12868" s="199">
        <v>0.33302840472219197</v>
      </c>
      <c r="I12868" s="199">
        <v>0.74126823141148901</v>
      </c>
    </row>
    <row r="12869" spans="1:9" x14ac:dyDescent="0.25">
      <c r="A12869" s="199">
        <v>12866</v>
      </c>
      <c r="B12869" s="199" t="s">
        <v>42624</v>
      </c>
      <c r="C12869" s="199" t="s">
        <v>42623</v>
      </c>
      <c r="D12869" s="199">
        <v>2.5747393501298199</v>
      </c>
      <c r="E12869" s="199">
        <v>-0.73022228815387002</v>
      </c>
      <c r="F12869" s="199">
        <v>1.48334131221648</v>
      </c>
      <c r="G12869" s="199">
        <v>-0.49228204064696102</v>
      </c>
      <c r="H12869" s="199">
        <v>0.62251997432752604</v>
      </c>
      <c r="I12869" s="199">
        <v>0.88240906389088702</v>
      </c>
    </row>
    <row r="12870" spans="1:9" x14ac:dyDescent="0.25">
      <c r="A12870" s="199">
        <v>12867</v>
      </c>
      <c r="B12870" s="199" t="s">
        <v>42622</v>
      </c>
      <c r="C12870" s="199" t="s">
        <v>42621</v>
      </c>
      <c r="D12870" s="199">
        <v>154.098187828367</v>
      </c>
      <c r="E12870" s="199">
        <v>6.2207335575981598E-2</v>
      </c>
      <c r="F12870" s="199">
        <v>0.29354011991489698</v>
      </c>
      <c r="G12870" s="199">
        <v>0.21192106753249501</v>
      </c>
      <c r="H12870" s="199">
        <v>0.83216861435420697</v>
      </c>
      <c r="I12870" s="199">
        <v>0.95347982025943201</v>
      </c>
    </row>
    <row r="12871" spans="1:9" x14ac:dyDescent="0.25">
      <c r="A12871" s="199">
        <v>12868</v>
      </c>
      <c r="B12871" s="199" t="s">
        <v>42620</v>
      </c>
      <c r="C12871" s="199" t="s">
        <v>42619</v>
      </c>
      <c r="D12871" s="199">
        <v>62.6908886897806</v>
      </c>
      <c r="E12871" s="199">
        <v>0.597125571296095</v>
      </c>
      <c r="F12871" s="199">
        <v>0.57001818225994605</v>
      </c>
      <c r="G12871" s="199">
        <v>1.0475553059179199</v>
      </c>
      <c r="H12871" s="199">
        <v>0.29484353847518002</v>
      </c>
      <c r="I12871" s="199">
        <v>0.71501675677923104</v>
      </c>
    </row>
    <row r="12872" spans="1:9" x14ac:dyDescent="0.25">
      <c r="A12872" s="199">
        <v>12869</v>
      </c>
      <c r="B12872" s="199" t="s">
        <v>42618</v>
      </c>
      <c r="C12872" s="199" t="s">
        <v>42617</v>
      </c>
      <c r="D12872" s="199">
        <v>8.3947484346913601</v>
      </c>
      <c r="E12872" s="199">
        <v>3.04112642154917</v>
      </c>
      <c r="F12872" s="199">
        <v>1.02000213005518</v>
      </c>
      <c r="G12872" s="199">
        <v>2.9814902655003799</v>
      </c>
      <c r="H12872" s="199">
        <v>2.8684916606560502E-3</v>
      </c>
      <c r="I12872" s="199">
        <v>0.15629827982227301</v>
      </c>
    </row>
    <row r="12873" spans="1:9" x14ac:dyDescent="0.25">
      <c r="A12873" s="199">
        <v>12870</v>
      </c>
      <c r="B12873" s="199" t="s">
        <v>42616</v>
      </c>
      <c r="C12873" s="199" t="s">
        <v>42615</v>
      </c>
      <c r="D12873" s="199">
        <v>218.13913245818199</v>
      </c>
      <c r="E12873" s="199">
        <v>-6.1683718782399199E-2</v>
      </c>
      <c r="F12873" s="199">
        <v>0.24187523763375299</v>
      </c>
      <c r="G12873" s="199">
        <v>-0.25502287619785402</v>
      </c>
      <c r="H12873" s="199">
        <v>0.79870543061086796</v>
      </c>
      <c r="I12873" s="199">
        <v>0.94355794299065099</v>
      </c>
    </row>
    <row r="12874" spans="1:9" x14ac:dyDescent="0.25">
      <c r="A12874" s="199">
        <v>12871</v>
      </c>
      <c r="B12874" s="199" t="s">
        <v>42614</v>
      </c>
      <c r="C12874" s="199" t="s">
        <v>42613</v>
      </c>
      <c r="D12874" s="199">
        <v>5.8950438018453299</v>
      </c>
      <c r="E12874" s="199">
        <v>0.41262683186439297</v>
      </c>
      <c r="F12874" s="199">
        <v>0.45662858042747101</v>
      </c>
      <c r="G12874" s="199">
        <v>0.90363776940574803</v>
      </c>
      <c r="H12874" s="199">
        <v>0.36618750701753</v>
      </c>
      <c r="I12874" s="199">
        <v>0.76191660140008799</v>
      </c>
    </row>
    <row r="12875" spans="1:9" x14ac:dyDescent="0.25">
      <c r="A12875" s="199">
        <v>12872</v>
      </c>
      <c r="B12875" s="199" t="s">
        <v>42612</v>
      </c>
      <c r="C12875" s="199" t="s">
        <v>42611</v>
      </c>
      <c r="D12875" s="199">
        <v>437.67393523739503</v>
      </c>
      <c r="E12875" s="199">
        <v>-0.87766283027650105</v>
      </c>
      <c r="F12875" s="199">
        <v>0.32720553296444499</v>
      </c>
      <c r="G12875" s="199">
        <v>-2.6822982555489698</v>
      </c>
      <c r="H12875" s="199">
        <v>7.3118238716325104E-3</v>
      </c>
      <c r="I12875" s="199">
        <v>0.225386594918878</v>
      </c>
    </row>
    <row r="12876" spans="1:9" x14ac:dyDescent="0.25">
      <c r="A12876" s="199">
        <v>12873</v>
      </c>
      <c r="B12876" s="199" t="s">
        <v>42610</v>
      </c>
      <c r="C12876" s="199" t="s">
        <v>42609</v>
      </c>
      <c r="D12876" s="199">
        <v>3692.0520745599601</v>
      </c>
      <c r="E12876" s="199">
        <v>0.17533333517439001</v>
      </c>
      <c r="F12876" s="199">
        <v>9.7610763484738294E-2</v>
      </c>
      <c r="G12876" s="199">
        <v>1.7962500129589001</v>
      </c>
      <c r="H12876" s="199">
        <v>7.2454763888149795E-2</v>
      </c>
      <c r="I12876" s="199">
        <v>0.46024666638879402</v>
      </c>
    </row>
    <row r="12877" spans="1:9" x14ac:dyDescent="0.25">
      <c r="A12877" s="199">
        <v>12874</v>
      </c>
      <c r="B12877" s="199" t="s">
        <v>42608</v>
      </c>
      <c r="C12877" s="199" t="s">
        <v>42607</v>
      </c>
      <c r="D12877" s="199">
        <v>0.47335227744735803</v>
      </c>
      <c r="E12877" s="199">
        <v>0.87234990852494698</v>
      </c>
      <c r="F12877" s="199">
        <v>1.46045714369444</v>
      </c>
      <c r="G12877" s="199">
        <v>0.59731291143416398</v>
      </c>
      <c r="H12877" s="199">
        <v>0.55029848577712304</v>
      </c>
      <c r="I12877" s="199" t="s">
        <v>1469</v>
      </c>
    </row>
    <row r="12878" spans="1:9" x14ac:dyDescent="0.25">
      <c r="A12878" s="199">
        <v>12875</v>
      </c>
      <c r="B12878" s="199" t="s">
        <v>42606</v>
      </c>
      <c r="C12878" s="199" t="s">
        <v>42605</v>
      </c>
      <c r="D12878" s="199">
        <v>5.2199213459964904</v>
      </c>
      <c r="E12878" s="199">
        <v>0.121844751111019</v>
      </c>
      <c r="F12878" s="199">
        <v>0.41331522079544503</v>
      </c>
      <c r="G12878" s="199">
        <v>0.29479860644019601</v>
      </c>
      <c r="H12878" s="199">
        <v>0.76814773105282497</v>
      </c>
      <c r="I12878" s="199">
        <v>0.934193354428279</v>
      </c>
    </row>
    <row r="12879" spans="1:9" x14ac:dyDescent="0.25">
      <c r="A12879" s="199">
        <v>12876</v>
      </c>
      <c r="B12879" s="199" t="s">
        <v>42604</v>
      </c>
      <c r="C12879" s="199" t="s">
        <v>42603</v>
      </c>
      <c r="D12879" s="199">
        <v>0.684199701408711</v>
      </c>
      <c r="E12879" s="199">
        <v>-0.738719564477472</v>
      </c>
      <c r="F12879" s="199">
        <v>1.1861304326038999</v>
      </c>
      <c r="G12879" s="199">
        <v>-0.62279791848504495</v>
      </c>
      <c r="H12879" s="199">
        <v>0.53341732635637995</v>
      </c>
      <c r="I12879" s="199" t="s">
        <v>1469</v>
      </c>
    </row>
    <row r="12880" spans="1:9" x14ac:dyDescent="0.25">
      <c r="A12880" s="199">
        <v>12877</v>
      </c>
      <c r="B12880" s="199" t="s">
        <v>42602</v>
      </c>
      <c r="C12880" s="199" t="s">
        <v>42601</v>
      </c>
      <c r="D12880" s="199">
        <v>0.36219621039349498</v>
      </c>
      <c r="E12880" s="199">
        <v>-1.16905670574486</v>
      </c>
      <c r="F12880" s="199">
        <v>1.24029786251366</v>
      </c>
      <c r="G12880" s="199">
        <v>-0.94256125167835003</v>
      </c>
      <c r="H12880" s="199">
        <v>0.34590536728306398</v>
      </c>
      <c r="I12880" s="199" t="s">
        <v>1469</v>
      </c>
    </row>
    <row r="12881" spans="1:9" x14ac:dyDescent="0.25">
      <c r="A12881" s="199">
        <v>12878</v>
      </c>
      <c r="B12881" s="199" t="s">
        <v>42600</v>
      </c>
      <c r="C12881" s="199" t="s">
        <v>42599</v>
      </c>
      <c r="D12881" s="199">
        <v>3.34755324315765</v>
      </c>
      <c r="E12881" s="199">
        <v>0.106390926977443</v>
      </c>
      <c r="F12881" s="199">
        <v>0.58070534463166901</v>
      </c>
      <c r="G12881" s="199">
        <v>0.18320982915169301</v>
      </c>
      <c r="H12881" s="199">
        <v>0.85463338235386699</v>
      </c>
      <c r="I12881" s="199">
        <v>0.96120446641010804</v>
      </c>
    </row>
    <row r="12882" spans="1:9" x14ac:dyDescent="0.25">
      <c r="A12882" s="199">
        <v>12879</v>
      </c>
      <c r="B12882" s="199" t="s">
        <v>42598</v>
      </c>
      <c r="C12882" s="199" t="s">
        <v>42597</v>
      </c>
      <c r="D12882" s="199">
        <v>1413.8281790691001</v>
      </c>
      <c r="E12882" s="199">
        <v>-4.2758331226342899E-2</v>
      </c>
      <c r="F12882" s="199">
        <v>0.15718006922848701</v>
      </c>
      <c r="G12882" s="199">
        <v>-0.27203405263924801</v>
      </c>
      <c r="H12882" s="199">
        <v>0.78559583610380102</v>
      </c>
      <c r="I12882" s="199">
        <v>0.93874434710991705</v>
      </c>
    </row>
    <row r="12883" spans="1:9" x14ac:dyDescent="0.25">
      <c r="A12883" s="199">
        <v>12880</v>
      </c>
      <c r="B12883" s="199" t="s">
        <v>42596</v>
      </c>
      <c r="C12883" s="199" t="s">
        <v>42595</v>
      </c>
      <c r="D12883" s="199">
        <v>95.5268722217141</v>
      </c>
      <c r="E12883" s="199">
        <v>0.51510731443916002</v>
      </c>
      <c r="F12883" s="199">
        <v>0.35764286669089701</v>
      </c>
      <c r="G12883" s="199">
        <v>1.4402840442623901</v>
      </c>
      <c r="H12883" s="199">
        <v>0.14978705371947301</v>
      </c>
      <c r="I12883" s="199">
        <v>0.58366875618146596</v>
      </c>
    </row>
    <row r="12884" spans="1:9" x14ac:dyDescent="0.25">
      <c r="A12884" s="199">
        <v>12881</v>
      </c>
      <c r="B12884" s="199" t="s">
        <v>42594</v>
      </c>
      <c r="C12884" s="199" t="s">
        <v>42593</v>
      </c>
      <c r="D12884" s="199">
        <v>1292.20223396437</v>
      </c>
      <c r="E12884" s="199">
        <v>-7.6282689640002996E-2</v>
      </c>
      <c r="F12884" s="199">
        <v>0.20465736598802201</v>
      </c>
      <c r="G12884" s="199">
        <v>-0.37273366278185999</v>
      </c>
      <c r="H12884" s="199">
        <v>0.70934667972426402</v>
      </c>
      <c r="I12884" s="199">
        <v>0.91352662899047499</v>
      </c>
    </row>
    <row r="12885" spans="1:9" x14ac:dyDescent="0.25">
      <c r="A12885" s="199">
        <v>12882</v>
      </c>
      <c r="B12885" s="199" t="s">
        <v>42592</v>
      </c>
      <c r="C12885" s="199" t="s">
        <v>42591</v>
      </c>
      <c r="D12885" s="199">
        <v>15.6424223649209</v>
      </c>
      <c r="E12885" s="199">
        <v>-0.42221168274758603</v>
      </c>
      <c r="F12885" s="199">
        <v>0.49586566480223498</v>
      </c>
      <c r="G12885" s="199">
        <v>-0.85146383933635605</v>
      </c>
      <c r="H12885" s="199">
        <v>0.39451174222553598</v>
      </c>
      <c r="I12885" s="199">
        <v>0.77922311363945596</v>
      </c>
    </row>
    <row r="12886" spans="1:9" x14ac:dyDescent="0.25">
      <c r="A12886" s="199">
        <v>12883</v>
      </c>
      <c r="B12886" s="199" t="s">
        <v>42590</v>
      </c>
      <c r="C12886" s="199" t="s">
        <v>42589</v>
      </c>
      <c r="D12886" s="199">
        <v>8.61446140869465</v>
      </c>
      <c r="E12886" s="199">
        <v>-1.1486295759942799</v>
      </c>
      <c r="F12886" s="199">
        <v>0.47009500696701201</v>
      </c>
      <c r="G12886" s="199">
        <v>-2.4433988001810101</v>
      </c>
      <c r="H12886" s="199">
        <v>1.45496495412312E-2</v>
      </c>
      <c r="I12886" s="199">
        <v>0.27291250972680597</v>
      </c>
    </row>
    <row r="12887" spans="1:9" x14ac:dyDescent="0.25">
      <c r="A12887" s="199">
        <v>12884</v>
      </c>
      <c r="B12887" s="199" t="s">
        <v>42588</v>
      </c>
      <c r="C12887" s="199" t="s">
        <v>42587</v>
      </c>
      <c r="D12887" s="199">
        <v>140.89821159799101</v>
      </c>
      <c r="E12887" s="199">
        <v>-0.70354719205213001</v>
      </c>
      <c r="F12887" s="199">
        <v>0.71049072775141497</v>
      </c>
      <c r="G12887" s="199">
        <v>-0.99022712693062098</v>
      </c>
      <c r="H12887" s="199">
        <v>0.32206311624233602</v>
      </c>
      <c r="I12887" s="199">
        <v>0.73484077500513201</v>
      </c>
    </row>
    <row r="12888" spans="1:9" x14ac:dyDescent="0.25">
      <c r="A12888" s="199">
        <v>12885</v>
      </c>
      <c r="B12888" s="199" t="s">
        <v>42586</v>
      </c>
      <c r="C12888" s="199" t="s">
        <v>42585</v>
      </c>
      <c r="D12888" s="199">
        <v>1367.4104721470401</v>
      </c>
      <c r="E12888" s="199">
        <v>7.7303692977471403E-2</v>
      </c>
      <c r="F12888" s="199">
        <v>0.17110176554624301</v>
      </c>
      <c r="G12888" s="199">
        <v>0.45179950499446397</v>
      </c>
      <c r="H12888" s="199">
        <v>0.65141342635398503</v>
      </c>
      <c r="I12888" s="199">
        <v>0.89223687820485098</v>
      </c>
    </row>
    <row r="12889" spans="1:9" x14ac:dyDescent="0.25">
      <c r="A12889" s="199">
        <v>12886</v>
      </c>
      <c r="B12889" s="199" t="s">
        <v>42584</v>
      </c>
      <c r="C12889" s="199" t="s">
        <v>42583</v>
      </c>
      <c r="D12889" s="199">
        <v>0.93619470422475703</v>
      </c>
      <c r="E12889" s="199">
        <v>-2.0058023161387601</v>
      </c>
      <c r="F12889" s="199">
        <v>1.0076001952834801</v>
      </c>
      <c r="G12889" s="199">
        <v>-1.9906728140068</v>
      </c>
      <c r="H12889" s="199">
        <v>4.6516869386643199E-2</v>
      </c>
      <c r="I12889" s="199" t="s">
        <v>1469</v>
      </c>
    </row>
    <row r="12890" spans="1:9" x14ac:dyDescent="0.25">
      <c r="A12890" s="199">
        <v>12887</v>
      </c>
      <c r="B12890" s="199" t="s">
        <v>42582</v>
      </c>
      <c r="C12890" s="199" t="s">
        <v>42581</v>
      </c>
      <c r="D12890" s="199">
        <v>204.28292777968699</v>
      </c>
      <c r="E12890" s="199">
        <v>-0.121805528995927</v>
      </c>
      <c r="F12890" s="199">
        <v>0.190100127308996</v>
      </c>
      <c r="G12890" s="199">
        <v>-0.64074406850837995</v>
      </c>
      <c r="H12890" s="199">
        <v>0.521688977402882</v>
      </c>
      <c r="I12890" s="199">
        <v>0.83759185169720696</v>
      </c>
    </row>
    <row r="12891" spans="1:9" x14ac:dyDescent="0.25">
      <c r="A12891" s="199">
        <v>12888</v>
      </c>
      <c r="B12891" s="199" t="s">
        <v>42580</v>
      </c>
      <c r="C12891" s="199" t="s">
        <v>42579</v>
      </c>
      <c r="D12891" s="199">
        <v>1063.56108026733</v>
      </c>
      <c r="E12891" s="199">
        <v>8.5057169230075905E-2</v>
      </c>
      <c r="F12891" s="199">
        <v>0.220564829012171</v>
      </c>
      <c r="G12891" s="199">
        <v>0.38563341948494501</v>
      </c>
      <c r="H12891" s="199">
        <v>0.69976817896482402</v>
      </c>
      <c r="I12891" s="199">
        <v>0.90979084644397901</v>
      </c>
    </row>
    <row r="12892" spans="1:9" x14ac:dyDescent="0.25">
      <c r="A12892" s="199">
        <v>12889</v>
      </c>
      <c r="B12892" s="199" t="s">
        <v>42578</v>
      </c>
      <c r="C12892" s="199" t="s">
        <v>42577</v>
      </c>
      <c r="D12892" s="199">
        <v>16.605778808984901</v>
      </c>
      <c r="E12892" s="199">
        <v>-0.293888877241263</v>
      </c>
      <c r="F12892" s="199">
        <v>0.49984372203132399</v>
      </c>
      <c r="G12892" s="199">
        <v>-0.587961525348209</v>
      </c>
      <c r="H12892" s="199">
        <v>0.55655811794269605</v>
      </c>
      <c r="I12892" s="199">
        <v>0.85329341516564405</v>
      </c>
    </row>
    <row r="12893" spans="1:9" x14ac:dyDescent="0.25">
      <c r="A12893" s="199">
        <v>12890</v>
      </c>
      <c r="B12893" s="199" t="s">
        <v>42576</v>
      </c>
      <c r="C12893" s="199" t="s">
        <v>42575</v>
      </c>
      <c r="D12893" s="199">
        <v>624.24341570030504</v>
      </c>
      <c r="E12893" s="199">
        <v>0.40922332702888697</v>
      </c>
      <c r="F12893" s="199">
        <v>0.31655529781533098</v>
      </c>
      <c r="G12893" s="199">
        <v>1.29273883537282</v>
      </c>
      <c r="H12893" s="199">
        <v>0.19610140123349501</v>
      </c>
      <c r="I12893" s="199">
        <v>0.63402141720262795</v>
      </c>
    </row>
    <row r="12894" spans="1:9" x14ac:dyDescent="0.25">
      <c r="A12894" s="199">
        <v>12891</v>
      </c>
      <c r="B12894" s="199" t="s">
        <v>42574</v>
      </c>
      <c r="C12894" s="199" t="s">
        <v>42573</v>
      </c>
      <c r="D12894" s="199">
        <v>21.684021418807799</v>
      </c>
      <c r="E12894" s="199">
        <v>-0.50048801089247097</v>
      </c>
      <c r="F12894" s="199">
        <v>0.35958672911629502</v>
      </c>
      <c r="G12894" s="199">
        <v>-1.3918422743866199</v>
      </c>
      <c r="H12894" s="199">
        <v>0.16397016535148801</v>
      </c>
      <c r="I12894" s="199">
        <v>0.60002736674498003</v>
      </c>
    </row>
    <row r="12895" spans="1:9" x14ac:dyDescent="0.25">
      <c r="A12895" s="199">
        <v>12892</v>
      </c>
      <c r="B12895" s="199" t="s">
        <v>42572</v>
      </c>
      <c r="C12895" s="199" t="s">
        <v>42571</v>
      </c>
      <c r="D12895" s="199">
        <v>5020.2694085910098</v>
      </c>
      <c r="E12895" s="199">
        <v>0.18490765127404499</v>
      </c>
      <c r="F12895" s="199">
        <v>0.132081506238133</v>
      </c>
      <c r="G12895" s="199">
        <v>1.39995111004163</v>
      </c>
      <c r="H12895" s="199">
        <v>0.161527959307708</v>
      </c>
      <c r="I12895" s="199">
        <v>0.59826187740866099</v>
      </c>
    </row>
    <row r="12896" spans="1:9" x14ac:dyDescent="0.25">
      <c r="A12896" s="199">
        <v>12893</v>
      </c>
      <c r="B12896" s="199" t="s">
        <v>42570</v>
      </c>
      <c r="C12896" s="199" t="s">
        <v>42569</v>
      </c>
      <c r="D12896" s="199">
        <v>13.763115635482301</v>
      </c>
      <c r="E12896" s="199">
        <v>-1.54081221632411</v>
      </c>
      <c r="F12896" s="199">
        <v>0.475060484726261</v>
      </c>
      <c r="G12896" s="199">
        <v>-3.2434021895379499</v>
      </c>
      <c r="H12896" s="199">
        <v>1.1811135610099899E-3</v>
      </c>
      <c r="I12896" s="199">
        <v>0.112098218430941</v>
      </c>
    </row>
    <row r="12897" spans="1:9" x14ac:dyDescent="0.25">
      <c r="A12897" s="199">
        <v>12894</v>
      </c>
      <c r="B12897" s="199" t="s">
        <v>42568</v>
      </c>
      <c r="C12897" s="199" t="s">
        <v>42567</v>
      </c>
      <c r="D12897" s="199">
        <v>12.2099072097218</v>
      </c>
      <c r="E12897" s="199">
        <v>1.14438089276842</v>
      </c>
      <c r="F12897" s="199">
        <v>0.484551504641547</v>
      </c>
      <c r="G12897" s="199">
        <v>2.3617322035043302</v>
      </c>
      <c r="H12897" s="199">
        <v>1.8189776544373901E-2</v>
      </c>
      <c r="I12897" s="199">
        <v>0.28943655908657701</v>
      </c>
    </row>
    <row r="12898" spans="1:9" x14ac:dyDescent="0.25">
      <c r="A12898" s="199">
        <v>12895</v>
      </c>
      <c r="B12898" s="199" t="s">
        <v>42566</v>
      </c>
      <c r="C12898" s="199" t="s">
        <v>42565</v>
      </c>
      <c r="D12898" s="199">
        <v>312.48741813142402</v>
      </c>
      <c r="E12898" s="199">
        <v>-0.26753322833339099</v>
      </c>
      <c r="F12898" s="199">
        <v>0.189912865584761</v>
      </c>
      <c r="G12898" s="199">
        <v>-1.4087156628890201</v>
      </c>
      <c r="H12898" s="199">
        <v>0.15891926161074499</v>
      </c>
      <c r="I12898" s="199">
        <v>0.59534076300572003</v>
      </c>
    </row>
    <row r="12899" spans="1:9" x14ac:dyDescent="0.25">
      <c r="A12899" s="199">
        <v>12896</v>
      </c>
      <c r="B12899" s="199" t="s">
        <v>42564</v>
      </c>
      <c r="C12899" s="199" t="s">
        <v>42563</v>
      </c>
      <c r="D12899" s="199">
        <v>90.794179289504299</v>
      </c>
      <c r="E12899" s="199">
        <v>0.425222991876683</v>
      </c>
      <c r="F12899" s="199">
        <v>0.498114248684285</v>
      </c>
      <c r="G12899" s="199">
        <v>0.85366558575640705</v>
      </c>
      <c r="H12899" s="199">
        <v>0.39329030750236799</v>
      </c>
      <c r="I12899" s="199">
        <v>0.77869914598858803</v>
      </c>
    </row>
    <row r="12900" spans="1:9" x14ac:dyDescent="0.25">
      <c r="A12900" s="199">
        <v>12897</v>
      </c>
      <c r="B12900" s="199" t="s">
        <v>42562</v>
      </c>
      <c r="C12900" s="199" t="s">
        <v>42561</v>
      </c>
      <c r="D12900" s="199">
        <v>1706.9007677495999</v>
      </c>
      <c r="E12900" s="199">
        <v>0.372212390299895</v>
      </c>
      <c r="F12900" s="199">
        <v>0.352381081664496</v>
      </c>
      <c r="G12900" s="199">
        <v>1.0562780173717701</v>
      </c>
      <c r="H12900" s="199">
        <v>0.29084121608703101</v>
      </c>
      <c r="I12900" s="199">
        <v>0.71242739017333201</v>
      </c>
    </row>
    <row r="12901" spans="1:9" x14ac:dyDescent="0.25">
      <c r="A12901" s="199">
        <v>12898</v>
      </c>
      <c r="B12901" s="199" t="s">
        <v>42560</v>
      </c>
      <c r="C12901" s="199" t="s">
        <v>42559</v>
      </c>
      <c r="D12901" s="199">
        <v>11.581239026377</v>
      </c>
      <c r="E12901" s="199">
        <v>-0.60693015803186501</v>
      </c>
      <c r="F12901" s="199">
        <v>0.45228105915786698</v>
      </c>
      <c r="G12901" s="199">
        <v>-1.34193140690426</v>
      </c>
      <c r="H12901" s="199">
        <v>0.17961823726116699</v>
      </c>
      <c r="I12901" s="199">
        <v>0.61724436278446804</v>
      </c>
    </row>
    <row r="12902" spans="1:9" x14ac:dyDescent="0.25">
      <c r="A12902" s="199">
        <v>12899</v>
      </c>
      <c r="B12902" s="199" t="s">
        <v>42558</v>
      </c>
      <c r="C12902" s="199" t="s">
        <v>42557</v>
      </c>
      <c r="D12902" s="199">
        <v>43.7394872796961</v>
      </c>
      <c r="E12902" s="199">
        <v>0.50831962774843698</v>
      </c>
      <c r="F12902" s="199">
        <v>0.32736210800903498</v>
      </c>
      <c r="G12902" s="199">
        <v>1.5527747876501601</v>
      </c>
      <c r="H12902" s="199">
        <v>0.120476948023324</v>
      </c>
      <c r="I12902" s="199">
        <v>0.54604795934708705</v>
      </c>
    </row>
    <row r="12903" spans="1:9" x14ac:dyDescent="0.25">
      <c r="A12903" s="199">
        <v>12900</v>
      </c>
      <c r="B12903" s="199" t="s">
        <v>42556</v>
      </c>
      <c r="C12903" s="199" t="s">
        <v>42555</v>
      </c>
      <c r="D12903" s="199">
        <v>1.1360612225551601</v>
      </c>
      <c r="E12903" s="199">
        <v>1.6246839649206499</v>
      </c>
      <c r="F12903" s="199">
        <v>1.3421950728862</v>
      </c>
      <c r="G12903" s="199">
        <v>1.21046783566788</v>
      </c>
      <c r="H12903" s="199">
        <v>0.226099425648566</v>
      </c>
      <c r="I12903" s="199" t="s">
        <v>1469</v>
      </c>
    </row>
    <row r="12904" spans="1:9" x14ac:dyDescent="0.25">
      <c r="A12904" s="199">
        <v>12901</v>
      </c>
      <c r="B12904" s="199" t="s">
        <v>42554</v>
      </c>
      <c r="C12904" s="199" t="s">
        <v>42553</v>
      </c>
      <c r="D12904" s="199">
        <v>21.572524480415701</v>
      </c>
      <c r="E12904" s="199">
        <v>-1.19806770338331</v>
      </c>
      <c r="F12904" s="199">
        <v>0.56194176922156003</v>
      </c>
      <c r="G12904" s="199">
        <v>-2.13201397191555</v>
      </c>
      <c r="H12904" s="199">
        <v>3.3005697972618202E-2</v>
      </c>
      <c r="I12904" s="199">
        <v>0.35671952633883303</v>
      </c>
    </row>
    <row r="12905" spans="1:9" x14ac:dyDescent="0.25">
      <c r="A12905" s="199">
        <v>12902</v>
      </c>
      <c r="B12905" s="199" t="s">
        <v>42552</v>
      </c>
      <c r="C12905" s="199" t="s">
        <v>42551</v>
      </c>
      <c r="D12905" s="199">
        <v>1073.39458003291</v>
      </c>
      <c r="E12905" s="199">
        <v>0.273003445018002</v>
      </c>
      <c r="F12905" s="199">
        <v>0.32739965944736699</v>
      </c>
      <c r="G12905" s="199">
        <v>0.833853784328356</v>
      </c>
      <c r="H12905" s="199">
        <v>0.40436338293357799</v>
      </c>
      <c r="I12905" s="199">
        <v>0.78383112422429702</v>
      </c>
    </row>
    <row r="12906" spans="1:9" x14ac:dyDescent="0.25">
      <c r="A12906" s="199">
        <v>12903</v>
      </c>
      <c r="B12906" s="199" t="s">
        <v>42550</v>
      </c>
      <c r="C12906" s="199" t="s">
        <v>42549</v>
      </c>
      <c r="D12906" s="199">
        <v>0.36041576847793499</v>
      </c>
      <c r="E12906" s="199">
        <v>-0.26958224973021999</v>
      </c>
      <c r="F12906" s="199">
        <v>1.7270270680611199</v>
      </c>
      <c r="G12906" s="199">
        <v>-0.15609613463260399</v>
      </c>
      <c r="H12906" s="199">
        <v>0.87595724513342998</v>
      </c>
      <c r="I12906" s="199" t="s">
        <v>1469</v>
      </c>
    </row>
    <row r="12907" spans="1:9" x14ac:dyDescent="0.25">
      <c r="A12907" s="199">
        <v>12904</v>
      </c>
      <c r="B12907" s="199" t="s">
        <v>42548</v>
      </c>
      <c r="C12907" s="199" t="s">
        <v>42547</v>
      </c>
      <c r="D12907" s="199">
        <v>1391.89212527568</v>
      </c>
      <c r="E12907" s="199">
        <v>0.17144445969973399</v>
      </c>
      <c r="F12907" s="199">
        <v>0.23808147968503801</v>
      </c>
      <c r="G12907" s="199">
        <v>0.720108342431929</v>
      </c>
      <c r="H12907" s="199">
        <v>0.47145829145188201</v>
      </c>
      <c r="I12907" s="199">
        <v>0.81567150658578502</v>
      </c>
    </row>
    <row r="12908" spans="1:9" x14ac:dyDescent="0.25">
      <c r="A12908" s="199">
        <v>12905</v>
      </c>
      <c r="B12908" s="199" t="s">
        <v>42546</v>
      </c>
      <c r="C12908" s="199" t="s">
        <v>42545</v>
      </c>
      <c r="D12908" s="199">
        <v>47725.053419112002</v>
      </c>
      <c r="E12908" s="199">
        <v>0.487575030517644</v>
      </c>
      <c r="F12908" s="199">
        <v>0.50888071110342203</v>
      </c>
      <c r="G12908" s="199">
        <v>0.958132269270767</v>
      </c>
      <c r="H12908" s="199">
        <v>0.337996065354773</v>
      </c>
      <c r="I12908" s="199">
        <v>0.74588355299843101</v>
      </c>
    </row>
    <row r="12909" spans="1:9" x14ac:dyDescent="0.25">
      <c r="A12909" s="199">
        <v>12906</v>
      </c>
      <c r="B12909" s="199" t="s">
        <v>42544</v>
      </c>
      <c r="C12909" s="199" t="s">
        <v>42543</v>
      </c>
      <c r="D12909" s="199">
        <v>114.83030080003201</v>
      </c>
      <c r="E12909" s="199">
        <v>-0.13902931353273701</v>
      </c>
      <c r="F12909" s="199">
        <v>0.46207667574191003</v>
      </c>
      <c r="G12909" s="199">
        <v>-0.30087931469276502</v>
      </c>
      <c r="H12909" s="199">
        <v>0.76350652434724897</v>
      </c>
      <c r="I12909" s="199">
        <v>0.93316507193853304</v>
      </c>
    </row>
    <row r="12910" spans="1:9" x14ac:dyDescent="0.25">
      <c r="A12910" s="199">
        <v>12907</v>
      </c>
      <c r="B12910" s="199" t="s">
        <v>42542</v>
      </c>
      <c r="C12910" s="199" t="s">
        <v>42541</v>
      </c>
      <c r="D12910" s="199">
        <v>18.6790511525627</v>
      </c>
      <c r="E12910" s="199">
        <v>0.53536883406514701</v>
      </c>
      <c r="F12910" s="199">
        <v>0.64588598645084205</v>
      </c>
      <c r="G12910" s="199">
        <v>0.82889061737817005</v>
      </c>
      <c r="H12910" s="199">
        <v>0.40716630508143398</v>
      </c>
      <c r="I12910" s="199">
        <v>0.78563366354919895</v>
      </c>
    </row>
    <row r="12911" spans="1:9" x14ac:dyDescent="0.25">
      <c r="A12911" s="199">
        <v>12908</v>
      </c>
      <c r="B12911" s="199" t="s">
        <v>42540</v>
      </c>
      <c r="C12911" s="199" t="s">
        <v>42539</v>
      </c>
      <c r="D12911" s="199">
        <v>23.611558036176401</v>
      </c>
      <c r="E12911" s="199">
        <v>-0.74163578309424105</v>
      </c>
      <c r="F12911" s="199">
        <v>0.49860450432331599</v>
      </c>
      <c r="G12911" s="199">
        <v>-1.48742295078292</v>
      </c>
      <c r="H12911" s="199">
        <v>0.13690313900425299</v>
      </c>
      <c r="I12911" s="199">
        <v>0.56903511909970494</v>
      </c>
    </row>
    <row r="12912" spans="1:9" x14ac:dyDescent="0.25">
      <c r="A12912" s="199">
        <v>12909</v>
      </c>
      <c r="B12912" s="199" t="s">
        <v>42538</v>
      </c>
      <c r="C12912" s="199" t="s">
        <v>42537</v>
      </c>
      <c r="D12912" s="199">
        <v>1870.39632852195</v>
      </c>
      <c r="E12912" s="199">
        <v>-0.15557195930317999</v>
      </c>
      <c r="F12912" s="199">
        <v>0.14895369349257001</v>
      </c>
      <c r="G12912" s="199">
        <v>-1.0444316999157901</v>
      </c>
      <c r="H12912" s="199">
        <v>0.29628570366144902</v>
      </c>
      <c r="I12912" s="199">
        <v>0.71589295633073102</v>
      </c>
    </row>
    <row r="12913" spans="1:9" x14ac:dyDescent="0.25">
      <c r="A12913" s="199">
        <v>12910</v>
      </c>
      <c r="B12913" s="199" t="s">
        <v>42536</v>
      </c>
      <c r="C12913" s="199" t="s">
        <v>42535</v>
      </c>
      <c r="D12913" s="199">
        <v>808.70580327886296</v>
      </c>
      <c r="E12913" s="199">
        <v>-0.185018502532519</v>
      </c>
      <c r="F12913" s="199">
        <v>0.20323166017505201</v>
      </c>
      <c r="G12913" s="199">
        <v>-0.91038228184110204</v>
      </c>
      <c r="H12913" s="199">
        <v>0.36262093855105099</v>
      </c>
      <c r="I12913" s="199">
        <v>0.76066088127321396</v>
      </c>
    </row>
    <row r="12914" spans="1:9" x14ac:dyDescent="0.25">
      <c r="A12914" s="199">
        <v>12911</v>
      </c>
      <c r="B12914" s="199" t="s">
        <v>42534</v>
      </c>
      <c r="C12914" s="199" t="s">
        <v>42533</v>
      </c>
      <c r="D12914" s="199">
        <v>1.82961484829178</v>
      </c>
      <c r="E12914" s="199">
        <v>-0.86926429732616095</v>
      </c>
      <c r="F12914" s="199">
        <v>2.39809665563785</v>
      </c>
      <c r="G12914" s="199">
        <v>-0.36248092639742002</v>
      </c>
      <c r="H12914" s="199">
        <v>0.71699267434761804</v>
      </c>
      <c r="I12914" s="199" t="s">
        <v>1469</v>
      </c>
    </row>
    <row r="12915" spans="1:9" x14ac:dyDescent="0.25">
      <c r="A12915" s="199">
        <v>12912</v>
      </c>
      <c r="B12915" s="199" t="s">
        <v>42532</v>
      </c>
      <c r="C12915" s="199" t="s">
        <v>42531</v>
      </c>
      <c r="D12915" s="199">
        <v>1143.04785241574</v>
      </c>
      <c r="E12915" s="199">
        <v>-0.18758345862158199</v>
      </c>
      <c r="F12915" s="199">
        <v>0.145253757583721</v>
      </c>
      <c r="G12915" s="199">
        <v>-1.29141897422834</v>
      </c>
      <c r="H12915" s="199">
        <v>0.196558434674966</v>
      </c>
      <c r="I12915" s="199">
        <v>0.63450709595231403</v>
      </c>
    </row>
    <row r="12916" spans="1:9" x14ac:dyDescent="0.25">
      <c r="A12916" s="199">
        <v>12913</v>
      </c>
      <c r="B12916" s="199" t="s">
        <v>42530</v>
      </c>
      <c r="C12916" s="199" t="s">
        <v>42529</v>
      </c>
      <c r="D12916" s="199">
        <v>108.92270490493701</v>
      </c>
      <c r="E12916" s="199">
        <v>0.17584663788848801</v>
      </c>
      <c r="F12916" s="199">
        <v>0.25887754066810298</v>
      </c>
      <c r="G12916" s="199">
        <v>0.679265715498798</v>
      </c>
      <c r="H12916" s="199">
        <v>0.49696951549034502</v>
      </c>
      <c r="I12916" s="199">
        <v>0.82775984975421402</v>
      </c>
    </row>
    <row r="12917" spans="1:9" x14ac:dyDescent="0.25">
      <c r="A12917" s="199">
        <v>12914</v>
      </c>
      <c r="B12917" s="199" t="s">
        <v>42528</v>
      </c>
      <c r="C12917" s="199" t="s">
        <v>42527</v>
      </c>
      <c r="D12917" s="199">
        <v>28.422016248733001</v>
      </c>
      <c r="E12917" s="199">
        <v>-0.27518284301935098</v>
      </c>
      <c r="F12917" s="199">
        <v>0.37453985370130499</v>
      </c>
      <c r="G12917" s="199">
        <v>-0.73472246090748194</v>
      </c>
      <c r="H12917" s="199">
        <v>0.462508538272287</v>
      </c>
      <c r="I12917" s="199">
        <v>0.81179613094107905</v>
      </c>
    </row>
    <row r="12918" spans="1:9" x14ac:dyDescent="0.25">
      <c r="A12918" s="199">
        <v>12915</v>
      </c>
      <c r="B12918" s="199" t="s">
        <v>42526</v>
      </c>
      <c r="C12918" s="199" t="s">
        <v>42525</v>
      </c>
      <c r="D12918" s="199">
        <v>5124.67208496903</v>
      </c>
      <c r="E12918" s="199">
        <v>0.68218556783586903</v>
      </c>
      <c r="F12918" s="199">
        <v>0.44161570590765298</v>
      </c>
      <c r="G12918" s="199">
        <v>1.5447493345685499</v>
      </c>
      <c r="H12918" s="199">
        <v>0.12240690665071299</v>
      </c>
      <c r="I12918" s="199">
        <v>0.54855696130707499</v>
      </c>
    </row>
    <row r="12919" spans="1:9" x14ac:dyDescent="0.25">
      <c r="A12919" s="199">
        <v>12916</v>
      </c>
      <c r="B12919" s="199" t="s">
        <v>42524</v>
      </c>
      <c r="C12919" s="199" t="s">
        <v>42523</v>
      </c>
      <c r="D12919" s="199">
        <v>1136.92367095498</v>
      </c>
      <c r="E12919" s="199">
        <v>-0.126279653718159</v>
      </c>
      <c r="F12919" s="199">
        <v>0.16006431094917101</v>
      </c>
      <c r="G12919" s="199">
        <v>-0.78893073021292903</v>
      </c>
      <c r="H12919" s="199">
        <v>0.430152493669402</v>
      </c>
      <c r="I12919" s="199">
        <v>0.79643300042038501</v>
      </c>
    </row>
    <row r="12920" spans="1:9" x14ac:dyDescent="0.25">
      <c r="A12920" s="199">
        <v>12917</v>
      </c>
      <c r="B12920" s="199" t="s">
        <v>42522</v>
      </c>
      <c r="C12920" s="199" t="s">
        <v>42521</v>
      </c>
      <c r="D12920" s="199">
        <v>108.535851992191</v>
      </c>
      <c r="E12920" s="199">
        <v>-1.0498997991744501</v>
      </c>
      <c r="F12920" s="199">
        <v>1.43701645772578</v>
      </c>
      <c r="G12920" s="199">
        <v>-0.73061083853974695</v>
      </c>
      <c r="H12920" s="199">
        <v>0.46501688985782602</v>
      </c>
      <c r="I12920" s="199">
        <v>0.81286103659053899</v>
      </c>
    </row>
    <row r="12921" spans="1:9" x14ac:dyDescent="0.25">
      <c r="A12921" s="199">
        <v>12918</v>
      </c>
      <c r="B12921" s="199" t="s">
        <v>42520</v>
      </c>
      <c r="C12921" s="199" t="s">
        <v>42519</v>
      </c>
      <c r="D12921" s="199">
        <v>648.47794456750103</v>
      </c>
      <c r="E12921" s="199">
        <v>0.169679859648423</v>
      </c>
      <c r="F12921" s="199">
        <v>0.223365494872171</v>
      </c>
      <c r="G12921" s="199">
        <v>0.75965117058715204</v>
      </c>
      <c r="H12921" s="199">
        <v>0.44746312348426798</v>
      </c>
      <c r="I12921" s="199">
        <v>0.80375310028838198</v>
      </c>
    </row>
    <row r="12922" spans="1:9" x14ac:dyDescent="0.25">
      <c r="A12922" s="199">
        <v>12919</v>
      </c>
      <c r="B12922" s="199" t="s">
        <v>42518</v>
      </c>
      <c r="C12922" s="199" t="s">
        <v>42517</v>
      </c>
      <c r="D12922" s="199">
        <v>287.750710155967</v>
      </c>
      <c r="E12922" s="199">
        <v>-0.146985108823319</v>
      </c>
      <c r="F12922" s="199">
        <v>0.11114092275585299</v>
      </c>
      <c r="G12922" s="199">
        <v>-1.3225111433185199</v>
      </c>
      <c r="H12922" s="199">
        <v>0.18599800119339199</v>
      </c>
      <c r="I12922" s="199">
        <v>0.62219990620938204</v>
      </c>
    </row>
    <row r="12923" spans="1:9" x14ac:dyDescent="0.25">
      <c r="A12923" s="199">
        <v>12920</v>
      </c>
      <c r="B12923" s="199" t="s">
        <v>42516</v>
      </c>
      <c r="C12923" s="199" t="s">
        <v>42515</v>
      </c>
      <c r="D12923" s="199">
        <v>0.54012890048042395</v>
      </c>
      <c r="E12923" s="199">
        <v>-1.3370826003654901</v>
      </c>
      <c r="F12923" s="199">
        <v>1.2282614996660599</v>
      </c>
      <c r="G12923" s="199">
        <v>-1.0885976648531499</v>
      </c>
      <c r="H12923" s="199">
        <v>0.276331346999242</v>
      </c>
      <c r="I12923" s="199" t="s">
        <v>1469</v>
      </c>
    </row>
    <row r="12924" spans="1:9" x14ac:dyDescent="0.25">
      <c r="A12924" s="199">
        <v>12921</v>
      </c>
      <c r="B12924" s="199" t="s">
        <v>42514</v>
      </c>
      <c r="C12924" s="199" t="s">
        <v>42513</v>
      </c>
      <c r="D12924" s="199">
        <v>4.4485501830196004</v>
      </c>
      <c r="E12924" s="199">
        <v>-0.45220395810098502</v>
      </c>
      <c r="F12924" s="199">
        <v>0.96598202231013197</v>
      </c>
      <c r="G12924" s="199">
        <v>-0.46812875152639499</v>
      </c>
      <c r="H12924" s="199">
        <v>0.63969251954529105</v>
      </c>
      <c r="I12924" s="199">
        <v>0.88858075938095504</v>
      </c>
    </row>
    <row r="12925" spans="1:9" x14ac:dyDescent="0.25">
      <c r="A12925" s="199">
        <v>12922</v>
      </c>
      <c r="B12925" s="199" t="s">
        <v>42512</v>
      </c>
      <c r="C12925" s="199" t="s">
        <v>42511</v>
      </c>
      <c r="D12925" s="199">
        <v>404.42033665623302</v>
      </c>
      <c r="E12925" s="199">
        <v>-0.66152253147742601</v>
      </c>
      <c r="F12925" s="199">
        <v>0.61203905283733495</v>
      </c>
      <c r="G12925" s="199">
        <v>-1.0808501980562999</v>
      </c>
      <c r="H12925" s="199">
        <v>0.27976375484369098</v>
      </c>
      <c r="I12925" s="199">
        <v>0.705085998730829</v>
      </c>
    </row>
    <row r="12926" spans="1:9" x14ac:dyDescent="0.25">
      <c r="A12926" s="199">
        <v>12923</v>
      </c>
      <c r="B12926" s="199" t="s">
        <v>42510</v>
      </c>
      <c r="C12926" s="199" t="s">
        <v>42509</v>
      </c>
      <c r="D12926" s="199">
        <v>4668.2736778068502</v>
      </c>
      <c r="E12926" s="199">
        <v>0.51774146364263895</v>
      </c>
      <c r="F12926" s="199">
        <v>0.38097281682647899</v>
      </c>
      <c r="G12926" s="199">
        <v>1.35899843971927</v>
      </c>
      <c r="H12926" s="199">
        <v>0.174147083127832</v>
      </c>
      <c r="I12926" s="199">
        <v>0.61141275170432596</v>
      </c>
    </row>
    <row r="12927" spans="1:9" x14ac:dyDescent="0.25">
      <c r="A12927" s="199">
        <v>12924</v>
      </c>
      <c r="B12927" s="199" t="s">
        <v>42508</v>
      </c>
      <c r="C12927" s="199" t="s">
        <v>42507</v>
      </c>
      <c r="D12927" s="199">
        <v>14.2436967224674</v>
      </c>
      <c r="E12927" s="199">
        <v>0.62133129738866899</v>
      </c>
      <c r="F12927" s="199">
        <v>0.37014304742338699</v>
      </c>
      <c r="G12927" s="199">
        <v>1.6786247957751299</v>
      </c>
      <c r="H12927" s="199">
        <v>9.3225190941306796E-2</v>
      </c>
      <c r="I12927" s="199">
        <v>0.50031386866738303</v>
      </c>
    </row>
    <row r="12928" spans="1:9" x14ac:dyDescent="0.25">
      <c r="A12928" s="199">
        <v>12925</v>
      </c>
      <c r="B12928" s="199" t="s">
        <v>42506</v>
      </c>
      <c r="C12928" s="199" t="s">
        <v>42505</v>
      </c>
      <c r="D12928" s="199">
        <v>219.41922416407999</v>
      </c>
      <c r="E12928" s="199">
        <v>-0.10922524260430699</v>
      </c>
      <c r="F12928" s="199">
        <v>0.21245339546353001</v>
      </c>
      <c r="G12928" s="199">
        <v>-0.51411389479561098</v>
      </c>
      <c r="H12928" s="199">
        <v>0.60717236340244296</v>
      </c>
      <c r="I12928" s="199">
        <v>0.87635940484171104</v>
      </c>
    </row>
    <row r="12929" spans="1:9" x14ac:dyDescent="0.25">
      <c r="A12929" s="199">
        <v>12926</v>
      </c>
      <c r="B12929" s="199" t="s">
        <v>42504</v>
      </c>
      <c r="C12929" s="199" t="s">
        <v>42503</v>
      </c>
      <c r="D12929" s="199">
        <v>399.51341807793801</v>
      </c>
      <c r="E12929" s="199">
        <v>1.7123145223138601E-2</v>
      </c>
      <c r="F12929" s="199">
        <v>0.19141677497554399</v>
      </c>
      <c r="G12929" s="199">
        <v>8.94547785862881E-2</v>
      </c>
      <c r="H12929" s="199">
        <v>0.92872049090348197</v>
      </c>
      <c r="I12929" s="199">
        <v>0.98187917920096401</v>
      </c>
    </row>
    <row r="12930" spans="1:9" x14ac:dyDescent="0.25">
      <c r="A12930" s="199">
        <v>12927</v>
      </c>
      <c r="B12930" s="199" t="s">
        <v>42502</v>
      </c>
      <c r="C12930" s="199" t="s">
        <v>42501</v>
      </c>
      <c r="D12930" s="199">
        <v>17.5539115611843</v>
      </c>
      <c r="E12930" s="199">
        <v>-1.1477044529190099</v>
      </c>
      <c r="F12930" s="199">
        <v>0.49159365348343798</v>
      </c>
      <c r="G12930" s="199">
        <v>-2.3346608419094901</v>
      </c>
      <c r="H12930" s="199">
        <v>1.9561145425136799E-2</v>
      </c>
      <c r="I12930" s="199">
        <v>0.29713320649656899</v>
      </c>
    </row>
    <row r="12931" spans="1:9" x14ac:dyDescent="0.25">
      <c r="A12931" s="199">
        <v>12928</v>
      </c>
      <c r="B12931" s="199" t="s">
        <v>42500</v>
      </c>
      <c r="C12931" s="199" t="s">
        <v>42499</v>
      </c>
      <c r="D12931" s="199">
        <v>292.050799744644</v>
      </c>
      <c r="E12931" s="199">
        <v>-0.31920574876253899</v>
      </c>
      <c r="F12931" s="199">
        <v>0.31024100227016899</v>
      </c>
      <c r="G12931" s="199">
        <v>-1.02889607249451</v>
      </c>
      <c r="H12931" s="199">
        <v>0.30352851415918503</v>
      </c>
      <c r="I12931" s="199">
        <v>0.72204791657915302</v>
      </c>
    </row>
    <row r="12932" spans="1:9" x14ac:dyDescent="0.25">
      <c r="A12932" s="199">
        <v>12929</v>
      </c>
      <c r="B12932" s="199" t="s">
        <v>42498</v>
      </c>
      <c r="C12932" s="199" t="s">
        <v>42497</v>
      </c>
      <c r="D12932" s="199">
        <v>2810.7844494388501</v>
      </c>
      <c r="E12932" s="199">
        <v>0.12556374727969799</v>
      </c>
      <c r="F12932" s="199">
        <v>0.217482497472371</v>
      </c>
      <c r="G12932" s="199">
        <v>0.57735104543596505</v>
      </c>
      <c r="H12932" s="199">
        <v>0.56370233737822795</v>
      </c>
      <c r="I12932" s="199">
        <v>0.85606549706852397</v>
      </c>
    </row>
    <row r="12933" spans="1:9" x14ac:dyDescent="0.25">
      <c r="A12933" s="199">
        <v>12930</v>
      </c>
      <c r="B12933" s="199" t="s">
        <v>42496</v>
      </c>
      <c r="C12933" s="199" t="s">
        <v>42495</v>
      </c>
      <c r="D12933" s="199">
        <v>44.1167471144351</v>
      </c>
      <c r="E12933" s="199">
        <v>0.68006631505964699</v>
      </c>
      <c r="F12933" s="199">
        <v>0.53640419879573598</v>
      </c>
      <c r="G12933" s="199">
        <v>1.26782436935886</v>
      </c>
      <c r="H12933" s="199">
        <v>0.20486067751248899</v>
      </c>
      <c r="I12933" s="199">
        <v>0.64200274195916196</v>
      </c>
    </row>
    <row r="12934" spans="1:9" x14ac:dyDescent="0.25">
      <c r="A12934" s="199">
        <v>12931</v>
      </c>
      <c r="B12934" s="199" t="s">
        <v>42494</v>
      </c>
      <c r="C12934" s="199" t="s">
        <v>42493</v>
      </c>
      <c r="D12934" s="199">
        <v>2694.25886998028</v>
      </c>
      <c r="E12934" s="199">
        <v>-0.16831798947669899</v>
      </c>
      <c r="F12934" s="199">
        <v>0.13559927943545499</v>
      </c>
      <c r="G12934" s="199">
        <v>-1.2412897043219</v>
      </c>
      <c r="H12934" s="199">
        <v>0.21449874669712499</v>
      </c>
      <c r="I12934" s="199">
        <v>0.65146245933424296</v>
      </c>
    </row>
    <row r="12935" spans="1:9" x14ac:dyDescent="0.25">
      <c r="A12935" s="199">
        <v>12932</v>
      </c>
      <c r="B12935" s="199" t="s">
        <v>42492</v>
      </c>
      <c r="C12935" s="199" t="s">
        <v>42491</v>
      </c>
      <c r="D12935" s="199">
        <v>1245.7340095536299</v>
      </c>
      <c r="E12935" s="199">
        <v>-0.16071946473604201</v>
      </c>
      <c r="F12935" s="199">
        <v>0.13915851314582001</v>
      </c>
      <c r="G12935" s="199">
        <v>-1.15493807100129</v>
      </c>
      <c r="H12935" s="199">
        <v>0.24811578766716799</v>
      </c>
      <c r="I12935" s="199">
        <v>0.68088905688538104</v>
      </c>
    </row>
    <row r="12936" spans="1:9" x14ac:dyDescent="0.25">
      <c r="A12936" s="199">
        <v>12933</v>
      </c>
      <c r="B12936" s="199" t="s">
        <v>42490</v>
      </c>
      <c r="C12936" s="199" t="s">
        <v>42489</v>
      </c>
      <c r="D12936" s="199">
        <v>1378.4589506851601</v>
      </c>
      <c r="E12936" s="199">
        <v>-0.26080484912433699</v>
      </c>
      <c r="F12936" s="199">
        <v>0.15859017594883801</v>
      </c>
      <c r="G12936" s="199">
        <v>-1.64452083846905</v>
      </c>
      <c r="H12936" s="199">
        <v>0.100068663496305</v>
      </c>
      <c r="I12936" s="199">
        <v>0.513127814959906</v>
      </c>
    </row>
    <row r="12937" spans="1:9" x14ac:dyDescent="0.25">
      <c r="A12937" s="199">
        <v>12934</v>
      </c>
      <c r="B12937" s="199" t="s">
        <v>42488</v>
      </c>
      <c r="C12937" s="199" t="s">
        <v>42487</v>
      </c>
      <c r="D12937" s="199">
        <v>588.84926960025496</v>
      </c>
      <c r="E12937" s="199">
        <v>-0.69224190953861697</v>
      </c>
      <c r="F12937" s="199">
        <v>0.32052146948439503</v>
      </c>
      <c r="G12937" s="199">
        <v>-2.15973647772234</v>
      </c>
      <c r="H12937" s="199">
        <v>3.0793075612493E-2</v>
      </c>
      <c r="I12937" s="199">
        <v>0.35088084241967099</v>
      </c>
    </row>
    <row r="12938" spans="1:9" x14ac:dyDescent="0.25">
      <c r="A12938" s="199">
        <v>12935</v>
      </c>
      <c r="B12938" s="199" t="s">
        <v>42486</v>
      </c>
      <c r="C12938" s="199" t="s">
        <v>42485</v>
      </c>
      <c r="D12938" s="199">
        <v>778.97132696173503</v>
      </c>
      <c r="E12938" s="199">
        <v>-7.6747831600171099E-3</v>
      </c>
      <c r="F12938" s="199">
        <v>0.193807508229277</v>
      </c>
      <c r="G12938" s="199">
        <v>-3.9600030102743697E-2</v>
      </c>
      <c r="H12938" s="199">
        <v>0.96841200344071099</v>
      </c>
      <c r="I12938" s="199">
        <v>0.99244500708831696</v>
      </c>
    </row>
    <row r="12939" spans="1:9" x14ac:dyDescent="0.25">
      <c r="A12939" s="199">
        <v>12936</v>
      </c>
      <c r="B12939" s="199" t="s">
        <v>42484</v>
      </c>
      <c r="C12939" s="199" t="s">
        <v>42483</v>
      </c>
      <c r="D12939" s="199">
        <v>4.6890650082909303E-2</v>
      </c>
      <c r="E12939" s="199">
        <v>-0.73976250777517105</v>
      </c>
      <c r="F12939" s="199">
        <v>2.9809062955879</v>
      </c>
      <c r="G12939" s="199">
        <v>-0.248166978234139</v>
      </c>
      <c r="H12939" s="199">
        <v>0.80400521483641296</v>
      </c>
      <c r="I12939" s="199" t="s">
        <v>1469</v>
      </c>
    </row>
    <row r="12940" spans="1:9" x14ac:dyDescent="0.25">
      <c r="A12940" s="199">
        <v>12937</v>
      </c>
      <c r="B12940" s="199" t="s">
        <v>42482</v>
      </c>
      <c r="C12940" s="199" t="s">
        <v>42481</v>
      </c>
      <c r="D12940" s="199">
        <v>221.294709649493</v>
      </c>
      <c r="E12940" s="199">
        <v>-0.32927132282876898</v>
      </c>
      <c r="F12940" s="199">
        <v>0.21728626331246401</v>
      </c>
      <c r="G12940" s="199">
        <v>-1.51538029974434</v>
      </c>
      <c r="H12940" s="199">
        <v>0.12967612342411799</v>
      </c>
      <c r="I12940" s="199">
        <v>0.55867024976816904</v>
      </c>
    </row>
    <row r="12941" spans="1:9" x14ac:dyDescent="0.25">
      <c r="A12941" s="199">
        <v>12938</v>
      </c>
      <c r="B12941" s="199" t="s">
        <v>42480</v>
      </c>
      <c r="C12941" s="199" t="s">
        <v>42479</v>
      </c>
      <c r="D12941" s="199">
        <v>12.6658974190953</v>
      </c>
      <c r="E12941" s="199">
        <v>0.468421310353626</v>
      </c>
      <c r="F12941" s="199">
        <v>0.43122709468412002</v>
      </c>
      <c r="G12941" s="199">
        <v>1.08625203779635</v>
      </c>
      <c r="H12941" s="199">
        <v>0.277367500244802</v>
      </c>
      <c r="I12941" s="199">
        <v>0.70377396042435802</v>
      </c>
    </row>
    <row r="12942" spans="1:9" x14ac:dyDescent="0.25">
      <c r="A12942" s="199">
        <v>12939</v>
      </c>
      <c r="B12942" s="199" t="s">
        <v>42478</v>
      </c>
      <c r="C12942" s="199" t="s">
        <v>42477</v>
      </c>
      <c r="D12942" s="199">
        <v>0.48182917534599001</v>
      </c>
      <c r="E12942" s="199">
        <v>1.6266011237164</v>
      </c>
      <c r="F12942" s="199">
        <v>2.9679510577838899</v>
      </c>
      <c r="G12942" s="199">
        <v>0.54805523812476598</v>
      </c>
      <c r="H12942" s="199">
        <v>0.58365397463493096</v>
      </c>
      <c r="I12942" s="199" t="s">
        <v>1469</v>
      </c>
    </row>
    <row r="12943" spans="1:9" x14ac:dyDescent="0.25">
      <c r="A12943" s="199">
        <v>12940</v>
      </c>
      <c r="B12943" s="199" t="s">
        <v>42476</v>
      </c>
      <c r="C12943" s="199" t="s">
        <v>42475</v>
      </c>
      <c r="D12943" s="199">
        <v>1418.03313474489</v>
      </c>
      <c r="E12943" s="199">
        <v>2.9230793537363301E-2</v>
      </c>
      <c r="F12943" s="199">
        <v>0.158874363959771</v>
      </c>
      <c r="G12943" s="199">
        <v>0.18398684853123901</v>
      </c>
      <c r="H12943" s="199">
        <v>0.85402377215199099</v>
      </c>
      <c r="I12943" s="199">
        <v>0.96111037898212703</v>
      </c>
    </row>
    <row r="12944" spans="1:9" x14ac:dyDescent="0.25">
      <c r="A12944" s="199">
        <v>12941</v>
      </c>
      <c r="B12944" s="199" t="s">
        <v>42474</v>
      </c>
      <c r="C12944" s="199" t="s">
        <v>42473</v>
      </c>
      <c r="D12944" s="199">
        <v>793.61148853162797</v>
      </c>
      <c r="E12944" s="199">
        <v>-0.24390669346577501</v>
      </c>
      <c r="F12944" s="199">
        <v>0.117146112310587</v>
      </c>
      <c r="G12944" s="199">
        <v>-2.08207245340853</v>
      </c>
      <c r="H12944" s="199">
        <v>3.7335852240290998E-2</v>
      </c>
      <c r="I12944" s="199">
        <v>0.373298713268364</v>
      </c>
    </row>
    <row r="12945" spans="1:9" x14ac:dyDescent="0.25">
      <c r="A12945" s="199">
        <v>12942</v>
      </c>
      <c r="B12945" s="199" t="s">
        <v>42472</v>
      </c>
      <c r="C12945" s="199" t="s">
        <v>42471</v>
      </c>
      <c r="D12945" s="199">
        <v>4.0756014856480398</v>
      </c>
      <c r="E12945" s="199">
        <v>2.21755582323234</v>
      </c>
      <c r="F12945" s="199">
        <v>1.6521493036094199</v>
      </c>
      <c r="G12945" s="199">
        <v>1.34222483306302</v>
      </c>
      <c r="H12945" s="199">
        <v>0.17952310693277601</v>
      </c>
      <c r="I12945" s="199">
        <v>0.61718175264165398</v>
      </c>
    </row>
    <row r="12946" spans="1:9" x14ac:dyDescent="0.25">
      <c r="A12946" s="199">
        <v>12943</v>
      </c>
      <c r="B12946" s="199" t="s">
        <v>42470</v>
      </c>
      <c r="C12946" s="199" t="s">
        <v>42469</v>
      </c>
      <c r="D12946" s="199">
        <v>2484.1621123882001</v>
      </c>
      <c r="E12946" s="199">
        <v>-0.55407596942162296</v>
      </c>
      <c r="F12946" s="199">
        <v>0.31805434327915999</v>
      </c>
      <c r="G12946" s="199">
        <v>-1.7420795569369301</v>
      </c>
      <c r="H12946" s="199">
        <v>8.1494524210296695E-2</v>
      </c>
      <c r="I12946" s="199">
        <v>0.47631464070350699</v>
      </c>
    </row>
    <row r="12947" spans="1:9" x14ac:dyDescent="0.25">
      <c r="A12947" s="199">
        <v>12944</v>
      </c>
      <c r="B12947" s="199" t="s">
        <v>42468</v>
      </c>
      <c r="C12947" s="199" t="s">
        <v>42467</v>
      </c>
      <c r="D12947" s="199">
        <v>36.9623270173416</v>
      </c>
      <c r="E12947" s="199">
        <v>0.15403859970533901</v>
      </c>
      <c r="F12947" s="199">
        <v>0.35736365980942503</v>
      </c>
      <c r="G12947" s="199">
        <v>0.43104158880476101</v>
      </c>
      <c r="H12947" s="199">
        <v>0.66643813095003801</v>
      </c>
      <c r="I12947" s="199">
        <v>0.89854157678342295</v>
      </c>
    </row>
    <row r="12948" spans="1:9" x14ac:dyDescent="0.25">
      <c r="A12948" s="199">
        <v>12945</v>
      </c>
      <c r="B12948" s="199" t="s">
        <v>42466</v>
      </c>
      <c r="C12948" s="199" t="s">
        <v>42465</v>
      </c>
      <c r="D12948" s="199">
        <v>1888.72960561074</v>
      </c>
      <c r="E12948" s="199">
        <v>0.72834762978552903</v>
      </c>
      <c r="F12948" s="199">
        <v>0.28633581781752498</v>
      </c>
      <c r="G12948" s="199">
        <v>2.54368327140158</v>
      </c>
      <c r="H12948" s="199">
        <v>1.09690496698834E-2</v>
      </c>
      <c r="I12948" s="199">
        <v>0.24693714522841201</v>
      </c>
    </row>
    <row r="12949" spans="1:9" x14ac:dyDescent="0.25">
      <c r="A12949" s="199">
        <v>12946</v>
      </c>
      <c r="B12949" s="199" t="s">
        <v>42464</v>
      </c>
      <c r="C12949" s="199" t="s">
        <v>42463</v>
      </c>
      <c r="D12949" s="199">
        <v>513.27485576026697</v>
      </c>
      <c r="E12949" s="199">
        <v>7.2483644412000198E-2</v>
      </c>
      <c r="F12949" s="199">
        <v>0.30312629103005301</v>
      </c>
      <c r="G12949" s="199">
        <v>0.239120282723395</v>
      </c>
      <c r="H12949" s="199">
        <v>0.81101231458213696</v>
      </c>
      <c r="I12949" s="199">
        <v>0.94704869688595195</v>
      </c>
    </row>
    <row r="12950" spans="1:9" x14ac:dyDescent="0.25">
      <c r="A12950" s="199">
        <v>12947</v>
      </c>
      <c r="B12950" s="199" t="s">
        <v>42462</v>
      </c>
      <c r="C12950" s="199" t="s">
        <v>42461</v>
      </c>
      <c r="D12950" s="199">
        <v>159.17874618342799</v>
      </c>
      <c r="E12950" s="199">
        <v>0.42726435601892399</v>
      </c>
      <c r="F12950" s="199">
        <v>0.47332791421611797</v>
      </c>
      <c r="G12950" s="199">
        <v>0.90268150934330404</v>
      </c>
      <c r="H12950" s="199">
        <v>0.36669495280431302</v>
      </c>
      <c r="I12950" s="199">
        <v>0.76242133782300003</v>
      </c>
    </row>
    <row r="12951" spans="1:9" x14ac:dyDescent="0.25">
      <c r="A12951" s="199">
        <v>12948</v>
      </c>
      <c r="B12951" s="199" t="s">
        <v>42460</v>
      </c>
      <c r="C12951" s="199" t="s">
        <v>42459</v>
      </c>
      <c r="D12951" s="199">
        <v>230.258595431251</v>
      </c>
      <c r="E12951" s="199">
        <v>-0.36118936778091798</v>
      </c>
      <c r="F12951" s="199">
        <v>0.15130007330127901</v>
      </c>
      <c r="G12951" s="199">
        <v>-2.3872385511783101</v>
      </c>
      <c r="H12951" s="199">
        <v>1.6975472252006501E-2</v>
      </c>
      <c r="I12951" s="199">
        <v>0.28365036149512701</v>
      </c>
    </row>
    <row r="12952" spans="1:9" x14ac:dyDescent="0.25">
      <c r="A12952" s="199">
        <v>12949</v>
      </c>
      <c r="B12952" s="199" t="s">
        <v>42458</v>
      </c>
      <c r="C12952" s="199" t="s">
        <v>42457</v>
      </c>
      <c r="D12952" s="199">
        <v>4.5891171343103103</v>
      </c>
      <c r="E12952" s="199">
        <v>0.57375083587272002</v>
      </c>
      <c r="F12952" s="199">
        <v>0.32982937849618099</v>
      </c>
      <c r="G12952" s="199">
        <v>1.7395382985247401</v>
      </c>
      <c r="H12952" s="199">
        <v>8.1940121678783395E-2</v>
      </c>
      <c r="I12952" s="199">
        <v>0.47688281475506</v>
      </c>
    </row>
    <row r="12953" spans="1:9" x14ac:dyDescent="0.25">
      <c r="A12953" s="199">
        <v>12950</v>
      </c>
      <c r="B12953" s="199" t="s">
        <v>42456</v>
      </c>
      <c r="C12953" s="199" t="s">
        <v>42455</v>
      </c>
      <c r="D12953" s="199">
        <v>2.2822758316549701</v>
      </c>
      <c r="E12953" s="199">
        <v>-0.24957066926985</v>
      </c>
      <c r="F12953" s="199">
        <v>0.50091520624055297</v>
      </c>
      <c r="G12953" s="199">
        <v>-0.49822937327640199</v>
      </c>
      <c r="H12953" s="199">
        <v>0.61832238139837603</v>
      </c>
      <c r="I12953" s="199" t="s">
        <v>1469</v>
      </c>
    </row>
    <row r="12954" spans="1:9" x14ac:dyDescent="0.25">
      <c r="A12954" s="199">
        <v>12951</v>
      </c>
      <c r="B12954" s="199" t="s">
        <v>42454</v>
      </c>
      <c r="C12954" s="199" t="s">
        <v>42453</v>
      </c>
      <c r="D12954" s="199">
        <v>680.355051017439</v>
      </c>
      <c r="E12954" s="199">
        <v>-0.76680255111401696</v>
      </c>
      <c r="F12954" s="199">
        <v>0.28982881081446299</v>
      </c>
      <c r="G12954" s="199">
        <v>-2.64570850965156</v>
      </c>
      <c r="H12954" s="199">
        <v>8.1520029102542108E-3</v>
      </c>
      <c r="I12954" s="199">
        <v>0.23002193190405801</v>
      </c>
    </row>
    <row r="12955" spans="1:9" x14ac:dyDescent="0.25">
      <c r="A12955" s="199">
        <v>12952</v>
      </c>
      <c r="B12955" s="199" t="s">
        <v>42452</v>
      </c>
      <c r="C12955" s="199" t="s">
        <v>42451</v>
      </c>
      <c r="D12955" s="199">
        <v>583.82321930595594</v>
      </c>
      <c r="E12955" s="199">
        <v>-9.2592121925923199E-2</v>
      </c>
      <c r="F12955" s="199">
        <v>0.13135560499144699</v>
      </c>
      <c r="G12955" s="199">
        <v>-0.70489661961476602</v>
      </c>
      <c r="H12955" s="199">
        <v>0.48087457399566103</v>
      </c>
      <c r="I12955" s="199">
        <v>0.81976335462649697</v>
      </c>
    </row>
    <row r="12956" spans="1:9" x14ac:dyDescent="0.25">
      <c r="A12956" s="199">
        <v>12953</v>
      </c>
      <c r="B12956" s="199" t="s">
        <v>42450</v>
      </c>
      <c r="C12956" s="199" t="s">
        <v>42449</v>
      </c>
      <c r="D12956" s="199">
        <v>51.610298466627</v>
      </c>
      <c r="E12956" s="199">
        <v>0.32624380404696401</v>
      </c>
      <c r="F12956" s="199">
        <v>0.27819831304767001</v>
      </c>
      <c r="G12956" s="199">
        <v>1.1727023089139299</v>
      </c>
      <c r="H12956" s="199">
        <v>0.24091520519897</v>
      </c>
      <c r="I12956" s="199">
        <v>0.67365765097623598</v>
      </c>
    </row>
    <row r="12957" spans="1:9" x14ac:dyDescent="0.25">
      <c r="A12957" s="199">
        <v>12954</v>
      </c>
      <c r="B12957" s="199" t="s">
        <v>42448</v>
      </c>
      <c r="C12957" s="199" t="s">
        <v>42447</v>
      </c>
      <c r="D12957" s="199">
        <v>632.81155385145905</v>
      </c>
      <c r="E12957" s="199">
        <v>-0.620720740230985</v>
      </c>
      <c r="F12957" s="199">
        <v>0.26424090725601401</v>
      </c>
      <c r="G12957" s="199">
        <v>-2.3490713329620498</v>
      </c>
      <c r="H12957" s="199">
        <v>1.88203008689008E-2</v>
      </c>
      <c r="I12957" s="199">
        <v>0.29366726968311102</v>
      </c>
    </row>
    <row r="12958" spans="1:9" x14ac:dyDescent="0.25">
      <c r="A12958" s="199">
        <v>12955</v>
      </c>
      <c r="B12958" s="199" t="s">
        <v>42446</v>
      </c>
      <c r="C12958" s="199" t="s">
        <v>42445</v>
      </c>
      <c r="D12958" s="199">
        <v>25.609039318486101</v>
      </c>
      <c r="E12958" s="199">
        <v>0.21882658652569001</v>
      </c>
      <c r="F12958" s="199">
        <v>0.313663519892666</v>
      </c>
      <c r="G12958" s="199">
        <v>0.69764755111009102</v>
      </c>
      <c r="H12958" s="199">
        <v>0.48539763620425602</v>
      </c>
      <c r="I12958" s="199">
        <v>0.82203482468291</v>
      </c>
    </row>
    <row r="12959" spans="1:9" x14ac:dyDescent="0.25">
      <c r="A12959" s="199">
        <v>12956</v>
      </c>
      <c r="B12959" s="199" t="s">
        <v>42444</v>
      </c>
      <c r="C12959" s="199" t="s">
        <v>42443</v>
      </c>
      <c r="D12959" s="199">
        <v>6.68705762480967</v>
      </c>
      <c r="E12959" s="199">
        <v>-5.9733640620534399E-2</v>
      </c>
      <c r="F12959" s="199">
        <v>0.55021768548500805</v>
      </c>
      <c r="G12959" s="199">
        <v>-0.108563650708319</v>
      </c>
      <c r="H12959" s="199">
        <v>0.91354859282651901</v>
      </c>
      <c r="I12959" s="199">
        <v>0.97950849482970903</v>
      </c>
    </row>
    <row r="12960" spans="1:9" x14ac:dyDescent="0.25">
      <c r="A12960" s="199">
        <v>12957</v>
      </c>
      <c r="B12960" s="199" t="s">
        <v>42442</v>
      </c>
      <c r="C12960" s="199" t="s">
        <v>42441</v>
      </c>
      <c r="D12960" s="199">
        <v>75.051300795619994</v>
      </c>
      <c r="E12960" s="199">
        <v>-0.47926001380076999</v>
      </c>
      <c r="F12960" s="199">
        <v>0.35367140897441002</v>
      </c>
      <c r="G12960" s="199">
        <v>-1.3550996819068499</v>
      </c>
      <c r="H12960" s="199">
        <v>0.17538580004094301</v>
      </c>
      <c r="I12960" s="199">
        <v>0.61230016131748299</v>
      </c>
    </row>
    <row r="12961" spans="1:9" x14ac:dyDescent="0.25">
      <c r="A12961" s="199">
        <v>12958</v>
      </c>
      <c r="B12961" s="199" t="s">
        <v>42440</v>
      </c>
      <c r="C12961" s="199" t="s">
        <v>42439</v>
      </c>
      <c r="D12961" s="199">
        <v>1875.8596889036</v>
      </c>
      <c r="E12961" s="199">
        <v>0.16289411389618499</v>
      </c>
      <c r="F12961" s="199">
        <v>0.131141452832019</v>
      </c>
      <c r="G12961" s="199">
        <v>1.24212528059178</v>
      </c>
      <c r="H12961" s="199">
        <v>0.21419034240929</v>
      </c>
      <c r="I12961" s="199">
        <v>0.65110670123571801</v>
      </c>
    </row>
    <row r="12962" spans="1:9" x14ac:dyDescent="0.25">
      <c r="A12962" s="199">
        <v>12959</v>
      </c>
      <c r="B12962" s="199" t="s">
        <v>42438</v>
      </c>
      <c r="C12962" s="199" t="s">
        <v>42437</v>
      </c>
      <c r="D12962" s="199">
        <v>1.0916955811296201</v>
      </c>
      <c r="E12962" s="199">
        <v>1.02275108650034</v>
      </c>
      <c r="F12962" s="199">
        <v>0.98517427750406195</v>
      </c>
      <c r="G12962" s="199">
        <v>1.03814229609352</v>
      </c>
      <c r="H12962" s="199">
        <v>0.299203812547018</v>
      </c>
      <c r="I12962" s="199" t="s">
        <v>1469</v>
      </c>
    </row>
    <row r="12963" spans="1:9" x14ac:dyDescent="0.25">
      <c r="A12963" s="199">
        <v>12960</v>
      </c>
      <c r="B12963" s="199" t="s">
        <v>42436</v>
      </c>
      <c r="C12963" s="199" t="s">
        <v>42435</v>
      </c>
      <c r="D12963" s="199">
        <v>0</v>
      </c>
      <c r="E12963" s="199">
        <v>0</v>
      </c>
      <c r="F12963" s="199">
        <v>0</v>
      </c>
      <c r="G12963" s="199">
        <v>0</v>
      </c>
      <c r="H12963" s="199">
        <v>1</v>
      </c>
      <c r="I12963" s="199" t="s">
        <v>1469</v>
      </c>
    </row>
    <row r="12964" spans="1:9" x14ac:dyDescent="0.25">
      <c r="A12964" s="199">
        <v>12961</v>
      </c>
      <c r="B12964" s="199" t="s">
        <v>42434</v>
      </c>
      <c r="C12964" s="199" t="s">
        <v>42433</v>
      </c>
      <c r="D12964" s="199">
        <v>1097.24283711566</v>
      </c>
      <c r="E12964" s="199">
        <v>-6.7845234709388094E-2</v>
      </c>
      <c r="F12964" s="199">
        <v>0.14378617878713401</v>
      </c>
      <c r="G12964" s="199">
        <v>-0.47184809612214701</v>
      </c>
      <c r="H12964" s="199">
        <v>0.63703521811529396</v>
      </c>
      <c r="I12964" s="199">
        <v>0.88751234684522395</v>
      </c>
    </row>
    <row r="12965" spans="1:9" x14ac:dyDescent="0.25">
      <c r="A12965" s="199">
        <v>12962</v>
      </c>
      <c r="B12965" s="199" t="s">
        <v>42432</v>
      </c>
      <c r="C12965" s="199" t="s">
        <v>42431</v>
      </c>
      <c r="D12965" s="199">
        <v>8.2229650160269507</v>
      </c>
      <c r="E12965" s="199">
        <v>-0.96029892883222701</v>
      </c>
      <c r="F12965" s="199">
        <v>0.47214547524487899</v>
      </c>
      <c r="G12965" s="199">
        <v>-2.0339047585580801</v>
      </c>
      <c r="H12965" s="199">
        <v>4.1961199096943499E-2</v>
      </c>
      <c r="I12965" s="199">
        <v>0.38481057137517799</v>
      </c>
    </row>
    <row r="12966" spans="1:9" x14ac:dyDescent="0.25">
      <c r="A12966" s="199">
        <v>12963</v>
      </c>
      <c r="B12966" s="199" t="s">
        <v>42430</v>
      </c>
      <c r="C12966" s="199" t="s">
        <v>42429</v>
      </c>
      <c r="D12966" s="199">
        <v>0.60718858229604</v>
      </c>
      <c r="E12966" s="199">
        <v>-2.62837739095984</v>
      </c>
      <c r="F12966" s="199">
        <v>2.4895940595701802</v>
      </c>
      <c r="G12966" s="199">
        <v>-1.0557453657379099</v>
      </c>
      <c r="H12966" s="199">
        <v>0.29108456491446699</v>
      </c>
      <c r="I12966" s="199" t="s">
        <v>1469</v>
      </c>
    </row>
    <row r="12967" spans="1:9" x14ac:dyDescent="0.25">
      <c r="A12967" s="199">
        <v>12964</v>
      </c>
      <c r="B12967" s="199" t="s">
        <v>42428</v>
      </c>
      <c r="C12967" s="199" t="s">
        <v>42427</v>
      </c>
      <c r="D12967" s="199">
        <v>96.726426924666697</v>
      </c>
      <c r="E12967" s="199">
        <v>0.12770556037266001</v>
      </c>
      <c r="F12967" s="199">
        <v>0.16502395203428699</v>
      </c>
      <c r="G12967" s="199">
        <v>0.77386075656536502</v>
      </c>
      <c r="H12967" s="199">
        <v>0.43901313877033599</v>
      </c>
      <c r="I12967" s="199">
        <v>0.79991545416272902</v>
      </c>
    </row>
    <row r="12968" spans="1:9" x14ac:dyDescent="0.25">
      <c r="A12968" s="199">
        <v>12965</v>
      </c>
      <c r="B12968" s="199" t="s">
        <v>42426</v>
      </c>
      <c r="C12968" s="199" t="s">
        <v>42425</v>
      </c>
      <c r="D12968" s="199">
        <v>58.029531412892901</v>
      </c>
      <c r="E12968" s="199">
        <v>0.238476425099831</v>
      </c>
      <c r="F12968" s="199">
        <v>0.30757310437575303</v>
      </c>
      <c r="G12968" s="199">
        <v>0.77534876004142295</v>
      </c>
      <c r="H12968" s="199">
        <v>0.43813360417722003</v>
      </c>
      <c r="I12968" s="199">
        <v>0.79982769537061205</v>
      </c>
    </row>
    <row r="12969" spans="1:9" x14ac:dyDescent="0.25">
      <c r="A12969" s="199">
        <v>12966</v>
      </c>
      <c r="B12969" s="199" t="s">
        <v>42424</v>
      </c>
      <c r="C12969" s="199" t="s">
        <v>42423</v>
      </c>
      <c r="D12969" s="199">
        <v>2.46330383846677E-2</v>
      </c>
      <c r="E12969" s="199">
        <v>-7.85013152495352E-2</v>
      </c>
      <c r="F12969" s="199">
        <v>2.9815796170337499</v>
      </c>
      <c r="G12969" s="199">
        <v>-2.6328767074022701E-2</v>
      </c>
      <c r="H12969" s="199">
        <v>0.97899511005356499</v>
      </c>
      <c r="I12969" s="199" t="s">
        <v>1469</v>
      </c>
    </row>
    <row r="12970" spans="1:9" x14ac:dyDescent="0.25">
      <c r="A12970" s="199">
        <v>12967</v>
      </c>
      <c r="B12970" s="199" t="s">
        <v>42422</v>
      </c>
      <c r="C12970" s="199" t="s">
        <v>42421</v>
      </c>
      <c r="D12970" s="199">
        <v>10.282052374788</v>
      </c>
      <c r="E12970" s="199">
        <v>0.54368481873872399</v>
      </c>
      <c r="F12970" s="199">
        <v>0.437037005488081</v>
      </c>
      <c r="G12970" s="199">
        <v>1.2440246750536399</v>
      </c>
      <c r="H12970" s="199">
        <v>0.213490481622575</v>
      </c>
      <c r="I12970" s="199">
        <v>0.65071460922832403</v>
      </c>
    </row>
    <row r="12971" spans="1:9" x14ac:dyDescent="0.25">
      <c r="A12971" s="199">
        <v>12968</v>
      </c>
      <c r="B12971" s="199" t="s">
        <v>42420</v>
      </c>
      <c r="C12971" s="199" t="s">
        <v>42419</v>
      </c>
      <c r="D12971" s="199">
        <v>3098.3541340178399</v>
      </c>
      <c r="E12971" s="199">
        <v>-4.4243438613790702E-2</v>
      </c>
      <c r="F12971" s="199">
        <v>0.168504260342143</v>
      </c>
      <c r="G12971" s="199">
        <v>-0.26256569729427498</v>
      </c>
      <c r="H12971" s="199">
        <v>0.79288534217454598</v>
      </c>
      <c r="I12971" s="199">
        <v>0.94185780527290797</v>
      </c>
    </row>
    <row r="12972" spans="1:9" x14ac:dyDescent="0.25">
      <c r="A12972" s="199">
        <v>12969</v>
      </c>
      <c r="B12972" s="199" t="s">
        <v>42418</v>
      </c>
      <c r="C12972" s="199" t="s">
        <v>42417</v>
      </c>
      <c r="D12972" s="199">
        <v>0.89668528274579995</v>
      </c>
      <c r="E12972" s="199">
        <v>0.123159768977488</v>
      </c>
      <c r="F12972" s="199">
        <v>0.64891683941037903</v>
      </c>
      <c r="G12972" s="199">
        <v>0.18979283861610699</v>
      </c>
      <c r="H12972" s="199">
        <v>0.84947146785849503</v>
      </c>
      <c r="I12972" s="199" t="s">
        <v>1469</v>
      </c>
    </row>
    <row r="12973" spans="1:9" x14ac:dyDescent="0.25">
      <c r="A12973" s="199">
        <v>12970</v>
      </c>
      <c r="B12973" s="199" t="s">
        <v>42416</v>
      </c>
      <c r="C12973" s="199" t="s">
        <v>42415</v>
      </c>
      <c r="D12973" s="199">
        <v>0.452823923406528</v>
      </c>
      <c r="E12973" s="199">
        <v>6.8194679500967206E-2</v>
      </c>
      <c r="F12973" s="199">
        <v>1.50505725377727</v>
      </c>
      <c r="G12973" s="199">
        <v>4.5310355689006501E-2</v>
      </c>
      <c r="H12973" s="199">
        <v>0.96385993327098396</v>
      </c>
      <c r="I12973" s="199" t="s">
        <v>1469</v>
      </c>
    </row>
    <row r="12974" spans="1:9" x14ac:dyDescent="0.25">
      <c r="A12974" s="199">
        <v>12971</v>
      </c>
      <c r="B12974" s="199" t="s">
        <v>42414</v>
      </c>
      <c r="C12974" s="199" t="s">
        <v>42413</v>
      </c>
      <c r="D12974" s="199">
        <v>303.03719498778702</v>
      </c>
      <c r="E12974" s="199">
        <v>-0.51485540237122596</v>
      </c>
      <c r="F12974" s="199">
        <v>0.217135902660407</v>
      </c>
      <c r="G12974" s="199">
        <v>-2.3711205565872802</v>
      </c>
      <c r="H12974" s="199">
        <v>1.7734245530897301E-2</v>
      </c>
      <c r="I12974" s="199">
        <v>0.28735396208678998</v>
      </c>
    </row>
    <row r="12975" spans="1:9" x14ac:dyDescent="0.25">
      <c r="A12975" s="199">
        <v>12972</v>
      </c>
      <c r="B12975" s="199" t="s">
        <v>42412</v>
      </c>
      <c r="C12975" s="199" t="s">
        <v>42411</v>
      </c>
      <c r="D12975" s="199">
        <v>1.7435525579668101</v>
      </c>
      <c r="E12975" s="199">
        <v>-3.4731584660064101</v>
      </c>
      <c r="F12975" s="199">
        <v>1.5765233776026699</v>
      </c>
      <c r="G12975" s="199">
        <v>-2.2030491366945899</v>
      </c>
      <c r="H12975" s="199">
        <v>2.75912855695951E-2</v>
      </c>
      <c r="I12975" s="199" t="s">
        <v>1469</v>
      </c>
    </row>
    <row r="12976" spans="1:9" x14ac:dyDescent="0.25">
      <c r="A12976" s="199">
        <v>12973</v>
      </c>
      <c r="B12976" s="199" t="s">
        <v>42410</v>
      </c>
      <c r="C12976" s="199" t="s">
        <v>42409</v>
      </c>
      <c r="D12976" s="199">
        <v>10.032067234865499</v>
      </c>
      <c r="E12976" s="199">
        <v>-1.6146350868886601</v>
      </c>
      <c r="F12976" s="199">
        <v>0.79749969967495205</v>
      </c>
      <c r="G12976" s="199">
        <v>-2.0246215610448002</v>
      </c>
      <c r="H12976" s="199">
        <v>4.2906238556781801E-2</v>
      </c>
      <c r="I12976" s="199">
        <v>0.386797028883824</v>
      </c>
    </row>
    <row r="12977" spans="1:9" x14ac:dyDescent="0.25">
      <c r="A12977" s="199">
        <v>12974</v>
      </c>
      <c r="B12977" s="199" t="s">
        <v>42408</v>
      </c>
      <c r="C12977" s="199" t="s">
        <v>42407</v>
      </c>
      <c r="D12977" s="199">
        <v>1193.3759366326699</v>
      </c>
      <c r="E12977" s="199">
        <v>-0.113651387133559</v>
      </c>
      <c r="F12977" s="199">
        <v>0.150852169195928</v>
      </c>
      <c r="G12977" s="199">
        <v>-0.75339577640377198</v>
      </c>
      <c r="H12977" s="199">
        <v>0.45121212007343697</v>
      </c>
      <c r="I12977" s="199">
        <v>0.80564787652014902</v>
      </c>
    </row>
    <row r="12978" spans="1:9" x14ac:dyDescent="0.25">
      <c r="A12978" s="199">
        <v>12975</v>
      </c>
      <c r="B12978" s="199" t="s">
        <v>42406</v>
      </c>
      <c r="C12978" s="199" t="s">
        <v>42405</v>
      </c>
      <c r="D12978" s="199">
        <v>4.2285023672293196</v>
      </c>
      <c r="E12978" s="199">
        <v>1.0389625011294299</v>
      </c>
      <c r="F12978" s="199">
        <v>0.64990913934682604</v>
      </c>
      <c r="G12978" s="199">
        <v>1.5986273130019599</v>
      </c>
      <c r="H12978" s="199">
        <v>0.109903437131042</v>
      </c>
      <c r="I12978" s="199">
        <v>0.52740037611638002</v>
      </c>
    </row>
    <row r="12979" spans="1:9" x14ac:dyDescent="0.25">
      <c r="A12979" s="199">
        <v>12976</v>
      </c>
      <c r="B12979" s="199" t="s">
        <v>42404</v>
      </c>
      <c r="C12979" s="199" t="s">
        <v>42403</v>
      </c>
      <c r="D12979" s="199">
        <v>2543.31467306687</v>
      </c>
      <c r="E12979" s="199">
        <v>-5.30276818625562E-2</v>
      </c>
      <c r="F12979" s="199">
        <v>0.14292722445907699</v>
      </c>
      <c r="G12979" s="199">
        <v>-0.37101176534593</v>
      </c>
      <c r="H12979" s="199">
        <v>0.71062876865697799</v>
      </c>
      <c r="I12979" s="199">
        <v>0.91427765206339096</v>
      </c>
    </row>
    <row r="12980" spans="1:9" x14ac:dyDescent="0.25">
      <c r="A12980" s="199">
        <v>12977</v>
      </c>
      <c r="B12980" s="199" t="s">
        <v>42402</v>
      </c>
      <c r="C12980" s="199" t="s">
        <v>42401</v>
      </c>
      <c r="D12980" s="199">
        <v>4817.5448036097796</v>
      </c>
      <c r="E12980" s="199">
        <v>0.12514600897748901</v>
      </c>
      <c r="F12980" s="199">
        <v>0.25692636440430899</v>
      </c>
      <c r="G12980" s="199">
        <v>0.48708901193399801</v>
      </c>
      <c r="H12980" s="199">
        <v>0.62619525289267897</v>
      </c>
      <c r="I12980" s="199">
        <v>0.88377632143944396</v>
      </c>
    </row>
    <row r="12981" spans="1:9" x14ac:dyDescent="0.25">
      <c r="A12981" s="199">
        <v>12978</v>
      </c>
      <c r="B12981" s="199" t="s">
        <v>42400</v>
      </c>
      <c r="C12981" s="199" t="s">
        <v>42399</v>
      </c>
      <c r="D12981" s="199">
        <v>329.07008186088802</v>
      </c>
      <c r="E12981" s="199">
        <v>-9.15971110490712E-2</v>
      </c>
      <c r="F12981" s="199">
        <v>0.11915603496916</v>
      </c>
      <c r="G12981" s="199">
        <v>-0.76871566826454596</v>
      </c>
      <c r="H12981" s="199">
        <v>0.44206212142399998</v>
      </c>
      <c r="I12981" s="199">
        <v>0.80160683639392705</v>
      </c>
    </row>
    <row r="12982" spans="1:9" x14ac:dyDescent="0.25">
      <c r="A12982" s="199">
        <v>12979</v>
      </c>
      <c r="B12982" s="199" t="s">
        <v>42398</v>
      </c>
      <c r="C12982" s="199" t="s">
        <v>42397</v>
      </c>
      <c r="D12982" s="199">
        <v>0.679502057657841</v>
      </c>
      <c r="E12982" s="199">
        <v>0.79964705529930602</v>
      </c>
      <c r="F12982" s="199">
        <v>1.4398252240290099</v>
      </c>
      <c r="G12982" s="199">
        <v>0.55537786250312104</v>
      </c>
      <c r="H12982" s="199">
        <v>0.57863623127553698</v>
      </c>
      <c r="I12982" s="199" t="s">
        <v>1469</v>
      </c>
    </row>
    <row r="12983" spans="1:9" x14ac:dyDescent="0.25">
      <c r="A12983" s="199">
        <v>12980</v>
      </c>
      <c r="B12983" s="199" t="s">
        <v>42396</v>
      </c>
      <c r="C12983" s="199" t="s">
        <v>42395</v>
      </c>
      <c r="D12983" s="199">
        <v>90.423270603078393</v>
      </c>
      <c r="E12983" s="199">
        <v>-0.49989630644758898</v>
      </c>
      <c r="F12983" s="199">
        <v>0.27258251602732703</v>
      </c>
      <c r="G12983" s="199">
        <v>-1.8339265251975101</v>
      </c>
      <c r="H12983" s="199">
        <v>6.6664901540803706E-2</v>
      </c>
      <c r="I12983" s="199">
        <v>0.447891959712932</v>
      </c>
    </row>
    <row r="12984" spans="1:9" x14ac:dyDescent="0.25">
      <c r="A12984" s="199">
        <v>12981</v>
      </c>
      <c r="B12984" s="199" t="s">
        <v>42394</v>
      </c>
      <c r="C12984" s="199" t="s">
        <v>42393</v>
      </c>
      <c r="D12984" s="199">
        <v>0.51686176688131902</v>
      </c>
      <c r="E12984" s="199">
        <v>1.3989553645937001</v>
      </c>
      <c r="F12984" s="199">
        <v>0.98257153755018201</v>
      </c>
      <c r="G12984" s="199">
        <v>1.42376947746897</v>
      </c>
      <c r="H12984" s="199">
        <v>0.154513213998548</v>
      </c>
      <c r="I12984" s="199" t="s">
        <v>1469</v>
      </c>
    </row>
    <row r="12985" spans="1:9" x14ac:dyDescent="0.25">
      <c r="A12985" s="199">
        <v>12982</v>
      </c>
      <c r="B12985" s="199" t="s">
        <v>42392</v>
      </c>
      <c r="C12985" s="199" t="s">
        <v>42391</v>
      </c>
      <c r="D12985" s="199">
        <v>59.063218046981902</v>
      </c>
      <c r="E12985" s="199">
        <v>-0.972069676883763</v>
      </c>
      <c r="F12985" s="199">
        <v>0.44095559137762103</v>
      </c>
      <c r="G12985" s="199">
        <v>-2.2044616190189399</v>
      </c>
      <c r="H12985" s="199">
        <v>2.74918963120898E-2</v>
      </c>
      <c r="I12985" s="199">
        <v>0.33877723757533801</v>
      </c>
    </row>
    <row r="12986" spans="1:9" x14ac:dyDescent="0.25">
      <c r="A12986" s="199">
        <v>12983</v>
      </c>
      <c r="B12986" s="199" t="s">
        <v>42390</v>
      </c>
      <c r="C12986" s="199" t="s">
        <v>42389</v>
      </c>
      <c r="D12986" s="199">
        <v>3858.1634853092201</v>
      </c>
      <c r="E12986" s="199">
        <v>0.18870714212560599</v>
      </c>
      <c r="F12986" s="199">
        <v>0.129791553067343</v>
      </c>
      <c r="G12986" s="199">
        <v>1.4539246789634599</v>
      </c>
      <c r="H12986" s="199">
        <v>0.145967189808414</v>
      </c>
      <c r="I12986" s="199">
        <v>0.58081464881389899</v>
      </c>
    </row>
    <row r="12987" spans="1:9" x14ac:dyDescent="0.25">
      <c r="A12987" s="199">
        <v>12984</v>
      </c>
      <c r="B12987" s="199" t="s">
        <v>42388</v>
      </c>
      <c r="C12987" s="199" t="s">
        <v>42387</v>
      </c>
      <c r="D12987" s="199">
        <v>313.77703210648201</v>
      </c>
      <c r="E12987" s="199">
        <v>-5.96323041046153E-2</v>
      </c>
      <c r="F12987" s="199">
        <v>0.17330957038514599</v>
      </c>
      <c r="G12987" s="199">
        <v>-0.34407969491871998</v>
      </c>
      <c r="H12987" s="199">
        <v>0.73078635276236303</v>
      </c>
      <c r="I12987" s="199">
        <v>0.92187418943283095</v>
      </c>
    </row>
    <row r="12988" spans="1:9" x14ac:dyDescent="0.25">
      <c r="A12988" s="199">
        <v>12985</v>
      </c>
      <c r="B12988" s="199" t="s">
        <v>42386</v>
      </c>
      <c r="C12988" s="199" t="s">
        <v>42385</v>
      </c>
      <c r="D12988" s="199">
        <v>421.58777383613602</v>
      </c>
      <c r="E12988" s="199">
        <v>6.9260492396346102E-2</v>
      </c>
      <c r="F12988" s="199">
        <v>0.15648808185138199</v>
      </c>
      <c r="G12988" s="199">
        <v>0.44259276218954202</v>
      </c>
      <c r="H12988" s="199">
        <v>0.65806032090021205</v>
      </c>
      <c r="I12988" s="199">
        <v>0.89485929865769098</v>
      </c>
    </row>
    <row r="12989" spans="1:9" x14ac:dyDescent="0.25">
      <c r="A12989" s="199">
        <v>12986</v>
      </c>
      <c r="B12989" s="199" t="s">
        <v>42384</v>
      </c>
      <c r="C12989" s="199" t="s">
        <v>42383</v>
      </c>
      <c r="D12989" s="199">
        <v>7.1246526577559104</v>
      </c>
      <c r="E12989" s="199">
        <v>-0.93490609198458896</v>
      </c>
      <c r="F12989" s="199">
        <v>0.69932522782573003</v>
      </c>
      <c r="G12989" s="199">
        <v>-1.3368688198069201</v>
      </c>
      <c r="H12989" s="199">
        <v>0.18126546019595499</v>
      </c>
      <c r="I12989" s="199">
        <v>0.61806521158866501</v>
      </c>
    </row>
    <row r="12990" spans="1:9" x14ac:dyDescent="0.25">
      <c r="A12990" s="199">
        <v>12987</v>
      </c>
      <c r="B12990" s="199" t="s">
        <v>42382</v>
      </c>
      <c r="C12990" s="199" t="s">
        <v>42381</v>
      </c>
      <c r="D12990" s="199">
        <v>2866.8262610379802</v>
      </c>
      <c r="E12990" s="199">
        <v>-0.16159422759577699</v>
      </c>
      <c r="F12990" s="199">
        <v>0.146896122326027</v>
      </c>
      <c r="G12990" s="199">
        <v>-1.10005781661907</v>
      </c>
      <c r="H12990" s="199">
        <v>0.271306931741149</v>
      </c>
      <c r="I12990" s="199">
        <v>0.69923706826480403</v>
      </c>
    </row>
    <row r="12991" spans="1:9" x14ac:dyDescent="0.25">
      <c r="A12991" s="199">
        <v>12988</v>
      </c>
      <c r="B12991" s="199" t="s">
        <v>42380</v>
      </c>
      <c r="C12991" s="199" t="s">
        <v>42379</v>
      </c>
      <c r="D12991" s="199">
        <v>2451.8323207376998</v>
      </c>
      <c r="E12991" s="199">
        <v>-7.1307712099212606E-2</v>
      </c>
      <c r="F12991" s="199">
        <v>0.14839805777474699</v>
      </c>
      <c r="G12991" s="199">
        <v>-0.48051647823754301</v>
      </c>
      <c r="H12991" s="199">
        <v>0.63086018893993001</v>
      </c>
      <c r="I12991" s="199">
        <v>0.88522895878939201</v>
      </c>
    </row>
    <row r="12992" spans="1:9" x14ac:dyDescent="0.25">
      <c r="A12992" s="199">
        <v>12989</v>
      </c>
      <c r="B12992" s="199" t="s">
        <v>42378</v>
      </c>
      <c r="C12992" s="199" t="s">
        <v>42377</v>
      </c>
      <c r="D12992" s="199">
        <v>1919.8295864915001</v>
      </c>
      <c r="E12992" s="199">
        <v>-0.34097008374742099</v>
      </c>
      <c r="F12992" s="199">
        <v>0.215893310813219</v>
      </c>
      <c r="G12992" s="199">
        <v>-1.5793452907969501</v>
      </c>
      <c r="H12992" s="199">
        <v>0.11425687873384301</v>
      </c>
      <c r="I12992" s="199">
        <v>0.53498447758235901</v>
      </c>
    </row>
    <row r="12993" spans="1:9" x14ac:dyDescent="0.25">
      <c r="A12993" s="199">
        <v>12990</v>
      </c>
      <c r="B12993" s="199" t="s">
        <v>42376</v>
      </c>
      <c r="C12993" s="199" t="s">
        <v>42375</v>
      </c>
      <c r="D12993" s="199">
        <v>1426.8976165327399</v>
      </c>
      <c r="E12993" s="199">
        <v>0.14541538173394999</v>
      </c>
      <c r="F12993" s="199">
        <v>0.22563073594243199</v>
      </c>
      <c r="G12993" s="199">
        <v>0.64448392248763597</v>
      </c>
      <c r="H12993" s="199">
        <v>0.51926167990100702</v>
      </c>
      <c r="I12993" s="199">
        <v>0.83598973209825</v>
      </c>
    </row>
    <row r="12994" spans="1:9" x14ac:dyDescent="0.25">
      <c r="A12994" s="199">
        <v>12991</v>
      </c>
      <c r="B12994" s="199" t="s">
        <v>42374</v>
      </c>
      <c r="C12994" s="199" t="s">
        <v>42373</v>
      </c>
      <c r="D12994" s="199">
        <v>57.387605282046003</v>
      </c>
      <c r="E12994" s="199">
        <v>-0.36233592702983902</v>
      </c>
      <c r="F12994" s="199">
        <v>0.222643919614085</v>
      </c>
      <c r="G12994" s="199">
        <v>-1.6274234106994001</v>
      </c>
      <c r="H12994" s="199">
        <v>0.103647202790593</v>
      </c>
      <c r="I12994" s="199">
        <v>0.51803074797184101</v>
      </c>
    </row>
    <row r="12995" spans="1:9" x14ac:dyDescent="0.25">
      <c r="A12995" s="199">
        <v>12992</v>
      </c>
      <c r="B12995" s="199" t="s">
        <v>42372</v>
      </c>
      <c r="C12995" s="199" t="s">
        <v>42371</v>
      </c>
      <c r="D12995" s="199">
        <v>260.16895386360397</v>
      </c>
      <c r="E12995" s="199">
        <v>0.17697749859297501</v>
      </c>
      <c r="F12995" s="199">
        <v>0.23930423017605601</v>
      </c>
      <c r="G12995" s="199">
        <v>0.73955023052778202</v>
      </c>
      <c r="H12995" s="199">
        <v>0.45957295021779598</v>
      </c>
      <c r="I12995" s="199">
        <v>0.80950685466449701</v>
      </c>
    </row>
    <row r="12996" spans="1:9" x14ac:dyDescent="0.25">
      <c r="A12996" s="199">
        <v>12993</v>
      </c>
      <c r="B12996" s="199" t="s">
        <v>42370</v>
      </c>
      <c r="C12996" s="199" t="s">
        <v>42369</v>
      </c>
      <c r="D12996" s="199">
        <v>619.93952315426998</v>
      </c>
      <c r="E12996" s="199">
        <v>-0.26049438551324999</v>
      </c>
      <c r="F12996" s="199">
        <v>0.207685531383066</v>
      </c>
      <c r="G12996" s="199">
        <v>-1.25427314930659</v>
      </c>
      <c r="H12996" s="199">
        <v>0.20974273994813999</v>
      </c>
      <c r="I12996" s="199">
        <v>0.64671325744661801</v>
      </c>
    </row>
    <row r="12997" spans="1:9" x14ac:dyDescent="0.25">
      <c r="A12997" s="199">
        <v>12994</v>
      </c>
      <c r="B12997" s="199" t="s">
        <v>42368</v>
      </c>
      <c r="C12997" s="199" t="s">
        <v>42367</v>
      </c>
      <c r="D12997" s="199">
        <v>505.50159125275599</v>
      </c>
      <c r="E12997" s="199">
        <v>-0.82790467725204697</v>
      </c>
      <c r="F12997" s="199">
        <v>0.35539833684977401</v>
      </c>
      <c r="G12997" s="199">
        <v>-2.3295119628035899</v>
      </c>
      <c r="H12997" s="199">
        <v>1.9831960004295799E-2</v>
      </c>
      <c r="I12997" s="199">
        <v>0.29880791398144102</v>
      </c>
    </row>
    <row r="12998" spans="1:9" x14ac:dyDescent="0.25">
      <c r="A12998" s="199">
        <v>12995</v>
      </c>
      <c r="B12998" s="199" t="s">
        <v>42366</v>
      </c>
      <c r="C12998" s="199" t="s">
        <v>42365</v>
      </c>
      <c r="D12998" s="199">
        <v>317.75596144312999</v>
      </c>
      <c r="E12998" s="199">
        <v>0.20069435827677501</v>
      </c>
      <c r="F12998" s="199">
        <v>0.47112683469544098</v>
      </c>
      <c r="G12998" s="199">
        <v>0.42598795801243999</v>
      </c>
      <c r="H12998" s="199">
        <v>0.67011662071075895</v>
      </c>
      <c r="I12998" s="199">
        <v>0.89947852022320796</v>
      </c>
    </row>
    <row r="12999" spans="1:9" x14ac:dyDescent="0.25">
      <c r="A12999" s="199">
        <v>12996</v>
      </c>
      <c r="B12999" s="199" t="s">
        <v>42364</v>
      </c>
      <c r="C12999" s="199" t="s">
        <v>42363</v>
      </c>
      <c r="D12999" s="199">
        <v>0.33583567922473301</v>
      </c>
      <c r="E12999" s="199">
        <v>-0.23022535127823099</v>
      </c>
      <c r="F12999" s="199">
        <v>2.01170771484531</v>
      </c>
      <c r="G12999" s="199">
        <v>-0.11444274413191</v>
      </c>
      <c r="H12999" s="199">
        <v>0.908886831639106</v>
      </c>
      <c r="I12999" s="199" t="s">
        <v>1469</v>
      </c>
    </row>
    <row r="13000" spans="1:9" x14ac:dyDescent="0.25">
      <c r="A13000" s="199">
        <v>12997</v>
      </c>
      <c r="B13000" s="199" t="s">
        <v>42362</v>
      </c>
      <c r="C13000" s="199" t="s">
        <v>42361</v>
      </c>
      <c r="D13000" s="199">
        <v>2.66392114926624</v>
      </c>
      <c r="E13000" s="199">
        <v>-1.0880685275717501</v>
      </c>
      <c r="F13000" s="199">
        <v>0.92917140844490198</v>
      </c>
      <c r="G13000" s="199">
        <v>-1.1710094797178301</v>
      </c>
      <c r="H13000" s="199">
        <v>0.24159496674028899</v>
      </c>
      <c r="I13000" s="199">
        <v>0.67445599235581599</v>
      </c>
    </row>
    <row r="13001" spans="1:9" x14ac:dyDescent="0.25">
      <c r="A13001" s="199">
        <v>12998</v>
      </c>
      <c r="B13001" s="199" t="s">
        <v>42360</v>
      </c>
      <c r="C13001" s="199" t="s">
        <v>42359</v>
      </c>
      <c r="D13001" s="199">
        <v>362.42651812680401</v>
      </c>
      <c r="E13001" s="199">
        <v>-0.47204043843252402</v>
      </c>
      <c r="F13001" s="199">
        <v>0.31075803502680499</v>
      </c>
      <c r="G13001" s="199">
        <v>-1.5189967280872001</v>
      </c>
      <c r="H13001" s="199">
        <v>0.128763319556568</v>
      </c>
      <c r="I13001" s="199">
        <v>0.55754262251209896</v>
      </c>
    </row>
    <row r="13002" spans="1:9" x14ac:dyDescent="0.25">
      <c r="A13002" s="199">
        <v>12999</v>
      </c>
      <c r="B13002" s="199" t="s">
        <v>42358</v>
      </c>
      <c r="C13002" s="199" t="s">
        <v>42357</v>
      </c>
      <c r="D13002" s="199">
        <v>3.7498332178204499</v>
      </c>
      <c r="E13002" s="199">
        <v>0.29448081559551398</v>
      </c>
      <c r="F13002" s="199">
        <v>0.69146464208887304</v>
      </c>
      <c r="G13002" s="199">
        <v>0.42587978859758502</v>
      </c>
      <c r="H13002" s="199">
        <v>0.67019544313034196</v>
      </c>
      <c r="I13002" s="199">
        <v>0.89947852022320796</v>
      </c>
    </row>
    <row r="13003" spans="1:9" x14ac:dyDescent="0.25">
      <c r="A13003" s="199">
        <v>13000</v>
      </c>
      <c r="B13003" s="199" t="s">
        <v>42356</v>
      </c>
      <c r="C13003" s="199" t="s">
        <v>42355</v>
      </c>
      <c r="D13003" s="199">
        <v>220.075969483092</v>
      </c>
      <c r="E13003" s="199">
        <v>0.85678475984968505</v>
      </c>
      <c r="F13003" s="199">
        <v>0.42035039222316101</v>
      </c>
      <c r="G13003" s="199">
        <v>2.03826325775099</v>
      </c>
      <c r="H13003" s="199">
        <v>4.1523612269718797E-2</v>
      </c>
      <c r="I13003" s="199">
        <v>0.38481057137517799</v>
      </c>
    </row>
    <row r="13004" spans="1:9" x14ac:dyDescent="0.25">
      <c r="A13004" s="199">
        <v>13001</v>
      </c>
      <c r="B13004" s="199" t="s">
        <v>42354</v>
      </c>
      <c r="C13004" s="199" t="s">
        <v>42353</v>
      </c>
      <c r="D13004" s="199">
        <v>2162.2291441648699</v>
      </c>
      <c r="E13004" s="199">
        <v>-6.6169971395811003E-2</v>
      </c>
      <c r="F13004" s="199">
        <v>0.17007636437438101</v>
      </c>
      <c r="G13004" s="199">
        <v>-0.389060359087605</v>
      </c>
      <c r="H13004" s="199">
        <v>0.69723149667050099</v>
      </c>
      <c r="I13004" s="199">
        <v>0.90904153299138202</v>
      </c>
    </row>
    <row r="13005" spans="1:9" x14ac:dyDescent="0.25">
      <c r="A13005" s="199">
        <v>13002</v>
      </c>
      <c r="B13005" s="199" t="s">
        <v>42352</v>
      </c>
      <c r="C13005" s="199" t="s">
        <v>42351</v>
      </c>
      <c r="D13005" s="199">
        <v>1.5041014375677999</v>
      </c>
      <c r="E13005" s="199">
        <v>-1.55480440145883</v>
      </c>
      <c r="F13005" s="199">
        <v>1.2752262157066101</v>
      </c>
      <c r="G13005" s="199">
        <v>-1.2192381103123</v>
      </c>
      <c r="H13005" s="199">
        <v>0.22275383109514099</v>
      </c>
      <c r="I13005" s="199" t="s">
        <v>1469</v>
      </c>
    </row>
    <row r="13006" spans="1:9" x14ac:dyDescent="0.25">
      <c r="A13006" s="199">
        <v>13003</v>
      </c>
      <c r="B13006" s="199" t="s">
        <v>42350</v>
      </c>
      <c r="C13006" s="199" t="s">
        <v>42349</v>
      </c>
      <c r="D13006" s="199">
        <v>27.095678435654602</v>
      </c>
      <c r="E13006" s="199">
        <v>0.133803130954881</v>
      </c>
      <c r="F13006" s="199">
        <v>0.37684538355095398</v>
      </c>
      <c r="G13006" s="199">
        <v>0.35506108551490101</v>
      </c>
      <c r="H13006" s="199">
        <v>0.72254382895724101</v>
      </c>
      <c r="I13006" s="199">
        <v>0.91876485859969903</v>
      </c>
    </row>
    <row r="13007" spans="1:9" x14ac:dyDescent="0.25">
      <c r="A13007" s="199">
        <v>13004</v>
      </c>
      <c r="B13007" s="199" t="s">
        <v>42348</v>
      </c>
      <c r="C13007" s="199" t="s">
        <v>42347</v>
      </c>
      <c r="D13007" s="199">
        <v>258.17615133088799</v>
      </c>
      <c r="E13007" s="199">
        <v>-1.54179794910676E-2</v>
      </c>
      <c r="F13007" s="199">
        <v>0.260017258401948</v>
      </c>
      <c r="G13007" s="199">
        <v>-5.9295985142777403E-2</v>
      </c>
      <c r="H13007" s="199">
        <v>0.95271635888207395</v>
      </c>
      <c r="I13007" s="199">
        <v>0.98855062615227396</v>
      </c>
    </row>
    <row r="13008" spans="1:9" x14ac:dyDescent="0.25">
      <c r="A13008" s="199">
        <v>13005</v>
      </c>
      <c r="B13008" s="199" t="s">
        <v>42346</v>
      </c>
      <c r="C13008" s="199" t="s">
        <v>42345</v>
      </c>
      <c r="D13008" s="199">
        <v>230.059845360276</v>
      </c>
      <c r="E13008" s="199">
        <v>0.48006857474988601</v>
      </c>
      <c r="F13008" s="199">
        <v>0.29928542003105002</v>
      </c>
      <c r="G13008" s="199">
        <v>1.6040493208793101</v>
      </c>
      <c r="H13008" s="199">
        <v>0.108703181494264</v>
      </c>
      <c r="I13008" s="199">
        <v>0.526252400462633</v>
      </c>
    </row>
    <row r="13009" spans="1:9" x14ac:dyDescent="0.25">
      <c r="A13009" s="199">
        <v>13006</v>
      </c>
      <c r="B13009" s="199" t="s">
        <v>42344</v>
      </c>
      <c r="C13009" s="199" t="s">
        <v>42343</v>
      </c>
      <c r="D13009" s="199">
        <v>1324.21884033848</v>
      </c>
      <c r="E13009" s="199">
        <v>0.48597201758132702</v>
      </c>
      <c r="F13009" s="199">
        <v>0.39197758993717102</v>
      </c>
      <c r="G13009" s="199">
        <v>1.2397954119245</v>
      </c>
      <c r="H13009" s="199">
        <v>0.21505107567283499</v>
      </c>
      <c r="I13009" s="199">
        <v>0.652365146445685</v>
      </c>
    </row>
    <row r="13010" spans="1:9" x14ac:dyDescent="0.25">
      <c r="A13010" s="199">
        <v>13007</v>
      </c>
      <c r="B13010" s="199" t="s">
        <v>42342</v>
      </c>
      <c r="C13010" s="199" t="s">
        <v>42341</v>
      </c>
      <c r="D13010" s="199">
        <v>2.9371903832547601</v>
      </c>
      <c r="E13010" s="199">
        <v>4.0891694843406103</v>
      </c>
      <c r="F13010" s="199">
        <v>1.8047810340233901</v>
      </c>
      <c r="G13010" s="199">
        <v>2.26574271740026</v>
      </c>
      <c r="H13010" s="199">
        <v>2.3467140444339299E-2</v>
      </c>
      <c r="I13010" s="199">
        <v>0.31942889024952797</v>
      </c>
    </row>
    <row r="13011" spans="1:9" x14ac:dyDescent="0.25">
      <c r="A13011" s="199">
        <v>13008</v>
      </c>
      <c r="B13011" s="199" t="s">
        <v>42340</v>
      </c>
      <c r="C13011" s="199" t="s">
        <v>42339</v>
      </c>
      <c r="D13011" s="199">
        <v>3288.7806088858702</v>
      </c>
      <c r="E13011" s="199">
        <v>-0.28833332956295199</v>
      </c>
      <c r="F13011" s="199">
        <v>0.17096268301074199</v>
      </c>
      <c r="G13011" s="199">
        <v>-1.6865278696219099</v>
      </c>
      <c r="H13011" s="199">
        <v>9.1694171778372593E-2</v>
      </c>
      <c r="I13011" s="199">
        <v>0.49711980295740499</v>
      </c>
    </row>
    <row r="13012" spans="1:9" x14ac:dyDescent="0.25">
      <c r="A13012" s="199">
        <v>13009</v>
      </c>
      <c r="B13012" s="199" t="s">
        <v>42338</v>
      </c>
      <c r="C13012" s="199" t="s">
        <v>42337</v>
      </c>
      <c r="D13012" s="199">
        <v>1166.06846884431</v>
      </c>
      <c r="E13012" s="199">
        <v>-0.18029459459992001</v>
      </c>
      <c r="F13012" s="199">
        <v>0.20885355935490599</v>
      </c>
      <c r="G13012" s="199">
        <v>-0.86325842449993395</v>
      </c>
      <c r="H13012" s="199">
        <v>0.38799539747168799</v>
      </c>
      <c r="I13012" s="199">
        <v>0.77601802699381806</v>
      </c>
    </row>
    <row r="13013" spans="1:9" x14ac:dyDescent="0.25">
      <c r="A13013" s="199">
        <v>13010</v>
      </c>
      <c r="B13013" s="199" t="s">
        <v>42336</v>
      </c>
      <c r="C13013" s="199" t="s">
        <v>42335</v>
      </c>
      <c r="D13013" s="199">
        <v>2446.3715567252598</v>
      </c>
      <c r="E13013" s="199">
        <v>-0.344687011378777</v>
      </c>
      <c r="F13013" s="199">
        <v>0.16900358502018301</v>
      </c>
      <c r="G13013" s="199">
        <v>-2.0395248499469099</v>
      </c>
      <c r="H13013" s="199">
        <v>4.1397673702653098E-2</v>
      </c>
      <c r="I13013" s="199">
        <v>0.38481057137517799</v>
      </c>
    </row>
    <row r="13014" spans="1:9" x14ac:dyDescent="0.25">
      <c r="A13014" s="199">
        <v>13011</v>
      </c>
      <c r="B13014" s="199" t="s">
        <v>42334</v>
      </c>
      <c r="C13014" s="199" t="s">
        <v>42333</v>
      </c>
      <c r="D13014" s="199">
        <v>1.9771662295675101</v>
      </c>
      <c r="E13014" s="199">
        <v>-1.43421372528027</v>
      </c>
      <c r="F13014" s="199">
        <v>1.2126994793920101</v>
      </c>
      <c r="G13014" s="199">
        <v>-1.1826621101538799</v>
      </c>
      <c r="H13014" s="199">
        <v>0.236943086344265</v>
      </c>
      <c r="I13014" s="199" t="s">
        <v>1469</v>
      </c>
    </row>
    <row r="13015" spans="1:9" x14ac:dyDescent="0.25">
      <c r="A13015" s="199">
        <v>13012</v>
      </c>
      <c r="B13015" s="199" t="s">
        <v>42332</v>
      </c>
      <c r="C13015" s="199" t="s">
        <v>42331</v>
      </c>
      <c r="D13015" s="199">
        <v>22.335004363505799</v>
      </c>
      <c r="E13015" s="199">
        <v>-1.7276767374428399</v>
      </c>
      <c r="F13015" s="199">
        <v>0.56747084686523497</v>
      </c>
      <c r="G13015" s="199">
        <v>-3.04452069562109</v>
      </c>
      <c r="H13015" s="199">
        <v>2.3305139521910502E-3</v>
      </c>
      <c r="I13015" s="199">
        <v>0.14692831144040899</v>
      </c>
    </row>
    <row r="13016" spans="1:9" x14ac:dyDescent="0.25">
      <c r="A13016" s="199">
        <v>13013</v>
      </c>
      <c r="B13016" s="199" t="s">
        <v>42330</v>
      </c>
      <c r="C13016" s="199" t="s">
        <v>42329</v>
      </c>
      <c r="D13016" s="199">
        <v>3.0164608023959598</v>
      </c>
      <c r="E13016" s="199">
        <v>-0.17279344423499801</v>
      </c>
      <c r="F13016" s="199">
        <v>0.68744913249955797</v>
      </c>
      <c r="G13016" s="199">
        <v>-0.251354516379593</v>
      </c>
      <c r="H13016" s="199">
        <v>0.80154002969542304</v>
      </c>
      <c r="I13016" s="199">
        <v>0.94461224831618695</v>
      </c>
    </row>
    <row r="13017" spans="1:9" x14ac:dyDescent="0.25">
      <c r="A13017" s="199">
        <v>13014</v>
      </c>
      <c r="B13017" s="199" t="s">
        <v>42328</v>
      </c>
      <c r="C13017" s="199" t="s">
        <v>42327</v>
      </c>
      <c r="D13017" s="199">
        <v>1018.60405046036</v>
      </c>
      <c r="E13017" s="199">
        <v>0.11302965782345301</v>
      </c>
      <c r="F13017" s="199">
        <v>0.32676890679676801</v>
      </c>
      <c r="G13017" s="199">
        <v>0.34590089654322898</v>
      </c>
      <c r="H13017" s="199">
        <v>0.72941719484772904</v>
      </c>
      <c r="I13017" s="199">
        <v>0.92135743418003502</v>
      </c>
    </row>
    <row r="13018" spans="1:9" x14ac:dyDescent="0.25">
      <c r="A13018" s="199">
        <v>13015</v>
      </c>
      <c r="B13018" s="199" t="s">
        <v>42326</v>
      </c>
      <c r="C13018" s="199" t="s">
        <v>42325</v>
      </c>
      <c r="D13018" s="199">
        <v>36.450258806786302</v>
      </c>
      <c r="E13018" s="199">
        <v>-0.78910478535727302</v>
      </c>
      <c r="F13018" s="199">
        <v>0.43247509250292998</v>
      </c>
      <c r="G13018" s="199">
        <v>-1.8246248143225201</v>
      </c>
      <c r="H13018" s="199">
        <v>6.8057666173237205E-2</v>
      </c>
      <c r="I13018" s="199">
        <v>0.451655420967847</v>
      </c>
    </row>
    <row r="13019" spans="1:9" x14ac:dyDescent="0.25">
      <c r="A13019" s="199">
        <v>13016</v>
      </c>
      <c r="B13019" s="199" t="s">
        <v>42324</v>
      </c>
      <c r="C13019" s="199" t="s">
        <v>42323</v>
      </c>
      <c r="D13019" s="199">
        <v>352.94493037525399</v>
      </c>
      <c r="E13019" s="199">
        <v>-0.84637167433132798</v>
      </c>
      <c r="F13019" s="199">
        <v>0.25067293973452698</v>
      </c>
      <c r="G13019" s="199">
        <v>-3.3763982471649001</v>
      </c>
      <c r="H13019" s="199">
        <v>7.3441531383938003E-4</v>
      </c>
      <c r="I13019" s="199">
        <v>8.6897690641298403E-2</v>
      </c>
    </row>
    <row r="13020" spans="1:9" x14ac:dyDescent="0.25">
      <c r="A13020" s="199">
        <v>13017</v>
      </c>
      <c r="B13020" s="199" t="s">
        <v>42322</v>
      </c>
      <c r="C13020" s="199" t="s">
        <v>42321</v>
      </c>
      <c r="D13020" s="199">
        <v>1.0735790141514101</v>
      </c>
      <c r="E13020" s="199">
        <v>-2.1771803003353699E-2</v>
      </c>
      <c r="F13020" s="199">
        <v>1.4224812965993601</v>
      </c>
      <c r="G13020" s="199">
        <v>-1.53055109092839E-2</v>
      </c>
      <c r="H13020" s="199">
        <v>0.98778844592920101</v>
      </c>
      <c r="I13020" s="199" t="s">
        <v>1469</v>
      </c>
    </row>
    <row r="13021" spans="1:9" x14ac:dyDescent="0.25">
      <c r="A13021" s="199">
        <v>13018</v>
      </c>
      <c r="B13021" s="199" t="s">
        <v>42320</v>
      </c>
      <c r="C13021" s="199" t="s">
        <v>42319</v>
      </c>
      <c r="D13021" s="199">
        <v>139.92498997026499</v>
      </c>
      <c r="E13021" s="199">
        <v>-6.7240245744449006E-2</v>
      </c>
      <c r="F13021" s="199">
        <v>0.235893835895335</v>
      </c>
      <c r="G13021" s="199">
        <v>-0.28504452220736798</v>
      </c>
      <c r="H13021" s="199">
        <v>0.77561003235775805</v>
      </c>
      <c r="I13021" s="199">
        <v>0.93658428381348502</v>
      </c>
    </row>
    <row r="13022" spans="1:9" x14ac:dyDescent="0.25">
      <c r="A13022" s="199">
        <v>13019</v>
      </c>
      <c r="B13022" s="199" t="s">
        <v>42318</v>
      </c>
      <c r="C13022" s="199" t="s">
        <v>42317</v>
      </c>
      <c r="D13022" s="199">
        <v>3.27552710897054</v>
      </c>
      <c r="E13022" s="199">
        <v>-0.21695305856744501</v>
      </c>
      <c r="F13022" s="199">
        <v>0.70852197140002204</v>
      </c>
      <c r="G13022" s="199">
        <v>-0.30620512464666499</v>
      </c>
      <c r="H13022" s="199">
        <v>0.75944847079149103</v>
      </c>
      <c r="I13022" s="199">
        <v>0.93151311771173095</v>
      </c>
    </row>
    <row r="13023" spans="1:9" x14ac:dyDescent="0.25">
      <c r="A13023" s="199">
        <v>13020</v>
      </c>
      <c r="B13023" s="199" t="s">
        <v>42316</v>
      </c>
      <c r="C13023" s="199" t="s">
        <v>42315</v>
      </c>
      <c r="D13023" s="199">
        <v>691.75633090505903</v>
      </c>
      <c r="E13023" s="199">
        <v>-7.7090941665035898E-2</v>
      </c>
      <c r="F13023" s="199">
        <v>0.19611262064203999</v>
      </c>
      <c r="G13023" s="199">
        <v>-0.39309526032874997</v>
      </c>
      <c r="H13023" s="199">
        <v>0.69424912462592603</v>
      </c>
      <c r="I13023" s="199">
        <v>0.90811100418129798</v>
      </c>
    </row>
    <row r="13024" spans="1:9" x14ac:dyDescent="0.25">
      <c r="A13024" s="199">
        <v>13021</v>
      </c>
      <c r="B13024" s="199" t="s">
        <v>42314</v>
      </c>
      <c r="C13024" s="199" t="s">
        <v>42313</v>
      </c>
      <c r="D13024" s="199">
        <v>93.218847251556497</v>
      </c>
      <c r="E13024" s="199">
        <v>-4.5604514487194797E-2</v>
      </c>
      <c r="F13024" s="199">
        <v>0.29130415676307803</v>
      </c>
      <c r="G13024" s="199">
        <v>-0.15655291360735901</v>
      </c>
      <c r="H13024" s="199">
        <v>0.87559721433085702</v>
      </c>
      <c r="I13024" s="199">
        <v>0.96743494658276497</v>
      </c>
    </row>
    <row r="13025" spans="1:9" x14ac:dyDescent="0.25">
      <c r="A13025" s="199">
        <v>13022</v>
      </c>
      <c r="B13025" s="199" t="s">
        <v>42312</v>
      </c>
      <c r="C13025" s="199" t="s">
        <v>42311</v>
      </c>
      <c r="D13025" s="199">
        <v>1560.79173310851</v>
      </c>
      <c r="E13025" s="199">
        <v>0.27221616793980702</v>
      </c>
      <c r="F13025" s="199">
        <v>0.17173378743555301</v>
      </c>
      <c r="G13025" s="199">
        <v>1.58510548218103</v>
      </c>
      <c r="H13025" s="199">
        <v>0.112942370223238</v>
      </c>
      <c r="I13025" s="199">
        <v>0.53285171129604303</v>
      </c>
    </row>
    <row r="13026" spans="1:9" x14ac:dyDescent="0.25">
      <c r="A13026" s="199">
        <v>13023</v>
      </c>
      <c r="B13026" s="199" t="s">
        <v>42310</v>
      </c>
      <c r="C13026" s="199" t="s">
        <v>42309</v>
      </c>
      <c r="D13026" s="199">
        <v>0.37570068143855401</v>
      </c>
      <c r="E13026" s="199">
        <v>-0.30905748585277898</v>
      </c>
      <c r="F13026" s="199">
        <v>2.6076085051892401</v>
      </c>
      <c r="G13026" s="199">
        <v>-0.118521428825586</v>
      </c>
      <c r="H13026" s="199">
        <v>0.90565451701395505</v>
      </c>
      <c r="I13026" s="199" t="s">
        <v>1469</v>
      </c>
    </row>
    <row r="13027" spans="1:9" x14ac:dyDescent="0.25">
      <c r="A13027" s="199">
        <v>13024</v>
      </c>
      <c r="B13027" s="199" t="s">
        <v>42308</v>
      </c>
      <c r="C13027" s="199" t="s">
        <v>42307</v>
      </c>
      <c r="D13027" s="199">
        <v>47.294510539839699</v>
      </c>
      <c r="E13027" s="199">
        <v>-0.57904733017532695</v>
      </c>
      <c r="F13027" s="199">
        <v>0.401004423086187</v>
      </c>
      <c r="G13027" s="199">
        <v>-1.44399237723837</v>
      </c>
      <c r="H13027" s="199">
        <v>0.14874111957986499</v>
      </c>
      <c r="I13027" s="199">
        <v>0.58339749911023597</v>
      </c>
    </row>
    <row r="13028" spans="1:9" x14ac:dyDescent="0.25">
      <c r="A13028" s="199">
        <v>13025</v>
      </c>
      <c r="B13028" s="199" t="s">
        <v>42306</v>
      </c>
      <c r="C13028" s="199" t="s">
        <v>42305</v>
      </c>
      <c r="D13028" s="199">
        <v>32.288636334217699</v>
      </c>
      <c r="E13028" s="199">
        <v>-0.41916659272475798</v>
      </c>
      <c r="F13028" s="199">
        <v>0.28128560069644598</v>
      </c>
      <c r="G13028" s="199">
        <v>-1.49018147991553</v>
      </c>
      <c r="H13028" s="199">
        <v>0.13617652462559701</v>
      </c>
      <c r="I13028" s="199">
        <v>0.568050645581063</v>
      </c>
    </row>
    <row r="13029" spans="1:9" x14ac:dyDescent="0.25">
      <c r="A13029" s="199">
        <v>13026</v>
      </c>
      <c r="B13029" s="199" t="s">
        <v>42304</v>
      </c>
      <c r="C13029" s="199" t="s">
        <v>42303</v>
      </c>
      <c r="D13029" s="199">
        <v>49.903053196396797</v>
      </c>
      <c r="E13029" s="199">
        <v>-1.0019412754338199</v>
      </c>
      <c r="F13029" s="199">
        <v>0.38976322783615702</v>
      </c>
      <c r="G13029" s="199">
        <v>-2.57064085033439</v>
      </c>
      <c r="H13029" s="199">
        <v>1.0151053861530999E-2</v>
      </c>
      <c r="I13029" s="199">
        <v>0.24039594171225101</v>
      </c>
    </row>
    <row r="13030" spans="1:9" x14ac:dyDescent="0.25">
      <c r="A13030" s="199">
        <v>13027</v>
      </c>
      <c r="B13030" s="199" t="s">
        <v>42302</v>
      </c>
      <c r="C13030" s="199" t="s">
        <v>42301</v>
      </c>
      <c r="D13030" s="199">
        <v>827.04053431650095</v>
      </c>
      <c r="E13030" s="199">
        <v>-0.19434467113661699</v>
      </c>
      <c r="F13030" s="199">
        <v>0.205348650265022</v>
      </c>
      <c r="G13030" s="199">
        <v>-0.94641318988849399</v>
      </c>
      <c r="H13030" s="199">
        <v>0.34393788051046797</v>
      </c>
      <c r="I13030" s="199">
        <v>0.74841533603874899</v>
      </c>
    </row>
    <row r="13031" spans="1:9" x14ac:dyDescent="0.25">
      <c r="A13031" s="199">
        <v>13028</v>
      </c>
      <c r="B13031" s="199" t="s">
        <v>42300</v>
      </c>
      <c r="C13031" s="199" t="s">
        <v>42299</v>
      </c>
      <c r="D13031" s="199">
        <v>7.8876323804716399</v>
      </c>
      <c r="E13031" s="199">
        <v>-0.228632751425075</v>
      </c>
      <c r="F13031" s="199">
        <v>0.399177045570902</v>
      </c>
      <c r="G13031" s="199">
        <v>-0.57276026756018805</v>
      </c>
      <c r="H13031" s="199">
        <v>0.56680702478799705</v>
      </c>
      <c r="I13031" s="199">
        <v>0.85789052324080795</v>
      </c>
    </row>
    <row r="13032" spans="1:9" x14ac:dyDescent="0.25">
      <c r="A13032" s="199">
        <v>13029</v>
      </c>
      <c r="B13032" s="199" t="s">
        <v>42298</v>
      </c>
      <c r="C13032" s="199" t="s">
        <v>42297</v>
      </c>
      <c r="D13032" s="199">
        <v>214.72311014258199</v>
      </c>
      <c r="E13032" s="199">
        <v>-0.51816371330688904</v>
      </c>
      <c r="F13032" s="199">
        <v>0.328697193929817</v>
      </c>
      <c r="G13032" s="199">
        <v>-1.57641660128539</v>
      </c>
      <c r="H13032" s="199">
        <v>0.114929824927254</v>
      </c>
      <c r="I13032" s="199">
        <v>0.53592417055170205</v>
      </c>
    </row>
    <row r="13033" spans="1:9" x14ac:dyDescent="0.25">
      <c r="A13033" s="199">
        <v>13030</v>
      </c>
      <c r="B13033" s="199" t="s">
        <v>42296</v>
      </c>
      <c r="C13033" s="199" t="s">
        <v>42295</v>
      </c>
      <c r="D13033" s="199">
        <v>1.28599486588552</v>
      </c>
      <c r="E13033" s="199">
        <v>-0.29487030718124102</v>
      </c>
      <c r="F13033" s="199">
        <v>0.74410595981808503</v>
      </c>
      <c r="G13033" s="199">
        <v>-0.396274620960338</v>
      </c>
      <c r="H13033" s="199">
        <v>0.69190244757189201</v>
      </c>
      <c r="I13033" s="199" t="s">
        <v>1469</v>
      </c>
    </row>
    <row r="13034" spans="1:9" x14ac:dyDescent="0.25">
      <c r="A13034" s="199">
        <v>13031</v>
      </c>
      <c r="B13034" s="199" t="s">
        <v>42294</v>
      </c>
      <c r="C13034" s="199" t="s">
        <v>42293</v>
      </c>
      <c r="D13034" s="199">
        <v>7.1531241843990099</v>
      </c>
      <c r="E13034" s="199">
        <v>-1.1836603733739</v>
      </c>
      <c r="F13034" s="199">
        <v>0.74439193718669705</v>
      </c>
      <c r="G13034" s="199">
        <v>-1.59010369973558</v>
      </c>
      <c r="H13034" s="199">
        <v>0.11181143217308299</v>
      </c>
      <c r="I13034" s="199">
        <v>0.53050370566051297</v>
      </c>
    </row>
    <row r="13035" spans="1:9" x14ac:dyDescent="0.25">
      <c r="A13035" s="199">
        <v>13032</v>
      </c>
      <c r="B13035" s="199" t="s">
        <v>42292</v>
      </c>
      <c r="C13035" s="199" t="s">
        <v>42291</v>
      </c>
      <c r="D13035" s="199">
        <v>0.72470752819767503</v>
      </c>
      <c r="E13035" s="199">
        <v>0.76075043804950204</v>
      </c>
      <c r="F13035" s="199">
        <v>0.95415172351340305</v>
      </c>
      <c r="G13035" s="199">
        <v>0.797305522069641</v>
      </c>
      <c r="H13035" s="199">
        <v>0.42527361405290698</v>
      </c>
      <c r="I13035" s="199" t="s">
        <v>1469</v>
      </c>
    </row>
    <row r="13036" spans="1:9" x14ac:dyDescent="0.25">
      <c r="A13036" s="199">
        <v>13033</v>
      </c>
      <c r="B13036" s="199" t="s">
        <v>42290</v>
      </c>
      <c r="C13036" s="199" t="s">
        <v>42289</v>
      </c>
      <c r="D13036" s="199">
        <v>3162.1107954297099</v>
      </c>
      <c r="E13036" s="199">
        <v>9.4958616028376505E-2</v>
      </c>
      <c r="F13036" s="199">
        <v>0.218656815818904</v>
      </c>
      <c r="G13036" s="199">
        <v>0.43428152775728401</v>
      </c>
      <c r="H13036" s="199">
        <v>0.66408401616898705</v>
      </c>
      <c r="I13036" s="199">
        <v>0.89719629398524703</v>
      </c>
    </row>
    <row r="13037" spans="1:9" x14ac:dyDescent="0.25">
      <c r="A13037" s="199">
        <v>13034</v>
      </c>
      <c r="B13037" s="199" t="s">
        <v>42288</v>
      </c>
      <c r="C13037" s="199" t="s">
        <v>42287</v>
      </c>
      <c r="D13037" s="199">
        <v>2116.4303014583002</v>
      </c>
      <c r="E13037" s="199">
        <v>3.8937758251945703E-2</v>
      </c>
      <c r="F13037" s="199">
        <v>0.37804094300874902</v>
      </c>
      <c r="G13037" s="199">
        <v>0.10299878616863101</v>
      </c>
      <c r="H13037" s="199">
        <v>0.91796393432799095</v>
      </c>
      <c r="I13037" s="199">
        <v>0.97998847895756203</v>
      </c>
    </row>
    <row r="13038" spans="1:9" x14ac:dyDescent="0.25">
      <c r="A13038" s="199">
        <v>13035</v>
      </c>
      <c r="B13038" s="199" t="s">
        <v>42286</v>
      </c>
      <c r="C13038" s="199" t="s">
        <v>42285</v>
      </c>
      <c r="D13038" s="199">
        <v>0.88431673779477504</v>
      </c>
      <c r="E13038" s="199">
        <v>0.52046815866437601</v>
      </c>
      <c r="F13038" s="199">
        <v>0.761947715165461</v>
      </c>
      <c r="G13038" s="199">
        <v>0.68307594905164004</v>
      </c>
      <c r="H13038" s="199">
        <v>0.49455885213944201</v>
      </c>
      <c r="I13038" s="199" t="s">
        <v>1469</v>
      </c>
    </row>
    <row r="13039" spans="1:9" x14ac:dyDescent="0.25">
      <c r="A13039" s="199">
        <v>13036</v>
      </c>
      <c r="B13039" s="199" t="s">
        <v>42284</v>
      </c>
      <c r="C13039" s="199" t="s">
        <v>42283</v>
      </c>
      <c r="D13039" s="199">
        <v>381.21345501879802</v>
      </c>
      <c r="E13039" s="199">
        <v>0.31061796597964803</v>
      </c>
      <c r="F13039" s="199">
        <v>0.31263685970197502</v>
      </c>
      <c r="G13039" s="199">
        <v>0.99354236821515296</v>
      </c>
      <c r="H13039" s="199">
        <v>0.32044571389919202</v>
      </c>
      <c r="I13039" s="199">
        <v>0.73449627934861506</v>
      </c>
    </row>
    <row r="13040" spans="1:9" x14ac:dyDescent="0.25">
      <c r="A13040" s="199">
        <v>13037</v>
      </c>
      <c r="B13040" s="199" t="s">
        <v>42282</v>
      </c>
      <c r="C13040" s="199" t="s">
        <v>42281</v>
      </c>
      <c r="D13040" s="199">
        <v>7.7985568734181498</v>
      </c>
      <c r="E13040" s="199">
        <v>-0.52293868996776305</v>
      </c>
      <c r="F13040" s="199">
        <v>0.59493194359144597</v>
      </c>
      <c r="G13040" s="199">
        <v>-0.87898909379604095</v>
      </c>
      <c r="H13040" s="199">
        <v>0.379407189259234</v>
      </c>
      <c r="I13040" s="199">
        <v>0.77097260931644795</v>
      </c>
    </row>
    <row r="13041" spans="1:9" x14ac:dyDescent="0.25">
      <c r="A13041" s="199">
        <v>13038</v>
      </c>
      <c r="B13041" s="199" t="s">
        <v>42280</v>
      </c>
      <c r="C13041" s="199" t="s">
        <v>42279</v>
      </c>
      <c r="D13041" s="199">
        <v>170.52807972045099</v>
      </c>
      <c r="E13041" s="199">
        <v>0.13584705881974499</v>
      </c>
      <c r="F13041" s="199">
        <v>0.31732667998963399</v>
      </c>
      <c r="G13041" s="199">
        <v>0.42809844676212799</v>
      </c>
      <c r="H13041" s="199">
        <v>0.668579447575957</v>
      </c>
      <c r="I13041" s="199">
        <v>0.89919487626899497</v>
      </c>
    </row>
    <row r="13042" spans="1:9" x14ac:dyDescent="0.25">
      <c r="A13042" s="199">
        <v>13039</v>
      </c>
      <c r="B13042" s="199" t="s">
        <v>42278</v>
      </c>
      <c r="C13042" s="199" t="s">
        <v>42277</v>
      </c>
      <c r="D13042" s="199">
        <v>38.069918618068598</v>
      </c>
      <c r="E13042" s="199">
        <v>-0.27989816358702901</v>
      </c>
      <c r="F13042" s="199">
        <v>0.36336624905357401</v>
      </c>
      <c r="G13042" s="199">
        <v>-0.77029213449530298</v>
      </c>
      <c r="H13042" s="199">
        <v>0.441126621058544</v>
      </c>
      <c r="I13042" s="199">
        <v>0.80072467800985903</v>
      </c>
    </row>
    <row r="13043" spans="1:9" x14ac:dyDescent="0.25">
      <c r="A13043" s="199">
        <v>13040</v>
      </c>
      <c r="B13043" s="199" t="s">
        <v>42276</v>
      </c>
      <c r="C13043" s="199" t="s">
        <v>42275</v>
      </c>
      <c r="D13043" s="199">
        <v>7.8409982179343203</v>
      </c>
      <c r="E13043" s="199">
        <v>-0.61260154483566398</v>
      </c>
      <c r="F13043" s="199">
        <v>0.87422661919891398</v>
      </c>
      <c r="G13043" s="199">
        <v>-0.70073540588024297</v>
      </c>
      <c r="H13043" s="199">
        <v>0.48346815592140702</v>
      </c>
      <c r="I13043" s="199">
        <v>0.82102348892857402</v>
      </c>
    </row>
    <row r="13044" spans="1:9" x14ac:dyDescent="0.25">
      <c r="A13044" s="199">
        <v>13041</v>
      </c>
      <c r="B13044" s="199" t="s">
        <v>42274</v>
      </c>
      <c r="C13044" s="199" t="s">
        <v>42273</v>
      </c>
      <c r="D13044" s="199">
        <v>6597.4177412693498</v>
      </c>
      <c r="E13044" s="199">
        <v>-0.90073057111008903</v>
      </c>
      <c r="F13044" s="199">
        <v>0.36952749947527802</v>
      </c>
      <c r="G13044" s="199">
        <v>-2.4375197309783698</v>
      </c>
      <c r="H13044" s="199">
        <v>1.4788407138642099E-2</v>
      </c>
      <c r="I13044" s="199">
        <v>0.27403900486058103</v>
      </c>
    </row>
    <row r="13045" spans="1:9" x14ac:dyDescent="0.25">
      <c r="A13045" s="199">
        <v>13042</v>
      </c>
      <c r="B13045" s="199" t="s">
        <v>42272</v>
      </c>
      <c r="C13045" s="199" t="s">
        <v>42271</v>
      </c>
      <c r="D13045" s="199">
        <v>3990.3965410196402</v>
      </c>
      <c r="E13045" s="199">
        <v>0.123875319560227</v>
      </c>
      <c r="F13045" s="199">
        <v>0.25900771770112002</v>
      </c>
      <c r="G13045" s="199">
        <v>0.47826883561505201</v>
      </c>
      <c r="H13045" s="199">
        <v>0.63245887450392901</v>
      </c>
      <c r="I13045" s="199">
        <v>0.88551729905102095</v>
      </c>
    </row>
    <row r="13046" spans="1:9" x14ac:dyDescent="0.25">
      <c r="A13046" s="199">
        <v>13043</v>
      </c>
      <c r="B13046" s="199" t="s">
        <v>42270</v>
      </c>
      <c r="C13046" s="199" t="s">
        <v>42269</v>
      </c>
      <c r="D13046" s="199">
        <v>9.6652637311337202</v>
      </c>
      <c r="E13046" s="199">
        <v>-0.64576156546269503</v>
      </c>
      <c r="F13046" s="199">
        <v>0.41953124748653697</v>
      </c>
      <c r="G13046" s="199">
        <v>-1.5392454539001099</v>
      </c>
      <c r="H13046" s="199">
        <v>0.123744384748214</v>
      </c>
      <c r="I13046" s="199">
        <v>0.55016351012518505</v>
      </c>
    </row>
    <row r="13047" spans="1:9" x14ac:dyDescent="0.25">
      <c r="A13047" s="199">
        <v>13044</v>
      </c>
      <c r="B13047" s="199" t="s">
        <v>42268</v>
      </c>
      <c r="C13047" s="199" t="s">
        <v>42267</v>
      </c>
      <c r="D13047" s="199">
        <v>5057.5787800478302</v>
      </c>
      <c r="E13047" s="199">
        <v>0.18505765731044599</v>
      </c>
      <c r="F13047" s="199">
        <v>0.29671174794752198</v>
      </c>
      <c r="G13047" s="199">
        <v>0.62369507978893901</v>
      </c>
      <c r="H13047" s="199">
        <v>0.53282785495858898</v>
      </c>
      <c r="I13047" s="199">
        <v>0.84388451832331501</v>
      </c>
    </row>
    <row r="13048" spans="1:9" x14ac:dyDescent="0.25">
      <c r="A13048" s="199">
        <v>13045</v>
      </c>
      <c r="B13048" s="199" t="s">
        <v>42266</v>
      </c>
      <c r="C13048" s="199" t="s">
        <v>42265</v>
      </c>
      <c r="D13048" s="199">
        <v>6.58187488834532</v>
      </c>
      <c r="E13048" s="199">
        <v>-0.28022567157897099</v>
      </c>
      <c r="F13048" s="199">
        <v>0.68298954487936503</v>
      </c>
      <c r="G13048" s="199">
        <v>-0.41029276901810602</v>
      </c>
      <c r="H13048" s="199">
        <v>0.68159119582252203</v>
      </c>
      <c r="I13048" s="199">
        <v>0.90284554521054095</v>
      </c>
    </row>
    <row r="13049" spans="1:9" x14ac:dyDescent="0.25">
      <c r="A13049" s="199">
        <v>13046</v>
      </c>
      <c r="B13049" s="199" t="s">
        <v>42264</v>
      </c>
      <c r="C13049" s="199" t="s">
        <v>42263</v>
      </c>
      <c r="D13049" s="199">
        <v>2515.1408071154101</v>
      </c>
      <c r="E13049" s="199">
        <v>-0.91122212314469997</v>
      </c>
      <c r="F13049" s="199">
        <v>0.45039805837209101</v>
      </c>
      <c r="G13049" s="199">
        <v>-2.0231484266122299</v>
      </c>
      <c r="H13049" s="199">
        <v>4.3057847030966399E-2</v>
      </c>
      <c r="I13049" s="199">
        <v>0.386797028883824</v>
      </c>
    </row>
    <row r="13050" spans="1:9" x14ac:dyDescent="0.25">
      <c r="A13050" s="199">
        <v>13047</v>
      </c>
      <c r="B13050" s="199" t="s">
        <v>42262</v>
      </c>
      <c r="C13050" s="199" t="s">
        <v>42261</v>
      </c>
      <c r="D13050" s="199">
        <v>126.760087317928</v>
      </c>
      <c r="E13050" s="199">
        <v>-0.73409185771180496</v>
      </c>
      <c r="F13050" s="199">
        <v>0.29456458493113202</v>
      </c>
      <c r="G13050" s="199">
        <v>-2.4921253105950698</v>
      </c>
      <c r="H13050" s="199">
        <v>1.2698122877349199E-2</v>
      </c>
      <c r="I13050" s="199">
        <v>0.26202236468794998</v>
      </c>
    </row>
    <row r="13051" spans="1:9" x14ac:dyDescent="0.25">
      <c r="A13051" s="199">
        <v>13048</v>
      </c>
      <c r="B13051" s="199" t="s">
        <v>42260</v>
      </c>
      <c r="C13051" s="199" t="s">
        <v>42259</v>
      </c>
      <c r="D13051" s="199">
        <v>191.077684227665</v>
      </c>
      <c r="E13051" s="199">
        <v>-3.5496171586764103E-2</v>
      </c>
      <c r="F13051" s="199">
        <v>0.24812547481952599</v>
      </c>
      <c r="G13051" s="199">
        <v>-0.14305734472682499</v>
      </c>
      <c r="H13051" s="199">
        <v>0.88624489233970905</v>
      </c>
      <c r="I13051" s="199">
        <v>0.97031048467978598</v>
      </c>
    </row>
    <row r="13052" spans="1:9" x14ac:dyDescent="0.25">
      <c r="A13052" s="199">
        <v>13049</v>
      </c>
      <c r="B13052" s="199" t="s">
        <v>42258</v>
      </c>
      <c r="C13052" s="199" t="s">
        <v>42257</v>
      </c>
      <c r="D13052" s="199">
        <v>3179.2225154635998</v>
      </c>
      <c r="E13052" s="199">
        <v>-3.1188531806236201E-2</v>
      </c>
      <c r="F13052" s="199">
        <v>0.12574298980673501</v>
      </c>
      <c r="G13052" s="199">
        <v>-0.24803396081302501</v>
      </c>
      <c r="H13052" s="199">
        <v>0.80410813070356102</v>
      </c>
      <c r="I13052" s="199">
        <v>0.94530129449287104</v>
      </c>
    </row>
    <row r="13053" spans="1:9" x14ac:dyDescent="0.25">
      <c r="A13053" s="199">
        <v>13050</v>
      </c>
      <c r="B13053" s="199" t="s">
        <v>42256</v>
      </c>
      <c r="C13053" s="199" t="s">
        <v>42255</v>
      </c>
      <c r="D13053" s="199">
        <v>17.985574142668099</v>
      </c>
      <c r="E13053" s="199">
        <v>-0.24830363034362801</v>
      </c>
      <c r="F13053" s="199">
        <v>0.308314503401795</v>
      </c>
      <c r="G13053" s="199">
        <v>-0.80535825465219502</v>
      </c>
      <c r="H13053" s="199">
        <v>0.42061297409912801</v>
      </c>
      <c r="I13053" s="199">
        <v>0.79199741923834699</v>
      </c>
    </row>
    <row r="13054" spans="1:9" x14ac:dyDescent="0.25">
      <c r="A13054" s="199">
        <v>13051</v>
      </c>
      <c r="B13054" s="199" t="s">
        <v>42254</v>
      </c>
      <c r="C13054" s="199" t="s">
        <v>42253</v>
      </c>
      <c r="D13054" s="199">
        <v>22.989582600444098</v>
      </c>
      <c r="E13054" s="199">
        <v>0.37979782025020198</v>
      </c>
      <c r="F13054" s="199">
        <v>0.419237075582653</v>
      </c>
      <c r="G13054" s="199">
        <v>0.90592612717365695</v>
      </c>
      <c r="H13054" s="199">
        <v>0.36497495426612903</v>
      </c>
      <c r="I13054" s="199">
        <v>0.76162125162980598</v>
      </c>
    </row>
    <row r="13055" spans="1:9" x14ac:dyDescent="0.25">
      <c r="A13055" s="199">
        <v>13052</v>
      </c>
      <c r="B13055" s="199" t="s">
        <v>42252</v>
      </c>
      <c r="C13055" s="199" t="s">
        <v>42251</v>
      </c>
      <c r="D13055" s="199">
        <v>4490.4725463569703</v>
      </c>
      <c r="E13055" s="199">
        <v>2.6844026972417102E-2</v>
      </c>
      <c r="F13055" s="199">
        <v>0.12216517610774399</v>
      </c>
      <c r="G13055" s="199">
        <v>0.21973550751272999</v>
      </c>
      <c r="H13055" s="199">
        <v>0.82607714943180999</v>
      </c>
      <c r="I13055" s="199">
        <v>0.95264640919740295</v>
      </c>
    </row>
    <row r="13056" spans="1:9" x14ac:dyDescent="0.25">
      <c r="A13056" s="199">
        <v>13053</v>
      </c>
      <c r="B13056" s="199" t="s">
        <v>42250</v>
      </c>
      <c r="C13056" s="199" t="s">
        <v>42249</v>
      </c>
      <c r="D13056" s="199">
        <v>24.7462913341849</v>
      </c>
      <c r="E13056" s="199">
        <v>-0.22519761356743401</v>
      </c>
      <c r="F13056" s="199">
        <v>0.33461212815777902</v>
      </c>
      <c r="G13056" s="199">
        <v>-0.67301091208877695</v>
      </c>
      <c r="H13056" s="199">
        <v>0.50094034877063798</v>
      </c>
      <c r="I13056" s="199">
        <v>0.82839058940737198</v>
      </c>
    </row>
    <row r="13057" spans="1:9" x14ac:dyDescent="0.25">
      <c r="A13057" s="199">
        <v>13054</v>
      </c>
      <c r="B13057" s="199" t="s">
        <v>42248</v>
      </c>
      <c r="C13057" s="199" t="s">
        <v>42247</v>
      </c>
      <c r="D13057" s="199">
        <v>22.3497542116801</v>
      </c>
      <c r="E13057" s="199">
        <v>-0.42941060599236902</v>
      </c>
      <c r="F13057" s="199">
        <v>0.35301501703573801</v>
      </c>
      <c r="G13057" s="199">
        <v>-1.21640889273812</v>
      </c>
      <c r="H13057" s="199">
        <v>0.22382919805992399</v>
      </c>
      <c r="I13057" s="199">
        <v>0.66076856553908703</v>
      </c>
    </row>
    <row r="13058" spans="1:9" x14ac:dyDescent="0.25">
      <c r="A13058" s="199">
        <v>13055</v>
      </c>
      <c r="B13058" s="199" t="s">
        <v>42246</v>
      </c>
      <c r="C13058" s="199" t="s">
        <v>42245</v>
      </c>
      <c r="D13058" s="199">
        <v>29.9694607721468</v>
      </c>
      <c r="E13058" s="199">
        <v>0.64599861922893598</v>
      </c>
      <c r="F13058" s="199">
        <v>0.40697793288635098</v>
      </c>
      <c r="G13058" s="199">
        <v>1.5873062567481599</v>
      </c>
      <c r="H13058" s="199">
        <v>0.112443298870746</v>
      </c>
      <c r="I13058" s="199">
        <v>0.53177863224229005</v>
      </c>
    </row>
    <row r="13059" spans="1:9" x14ac:dyDescent="0.25">
      <c r="A13059" s="199">
        <v>13056</v>
      </c>
      <c r="B13059" s="199" t="s">
        <v>42244</v>
      </c>
      <c r="C13059" s="199" t="s">
        <v>42243</v>
      </c>
      <c r="D13059" s="199">
        <v>215.41266327857801</v>
      </c>
      <c r="E13059" s="199">
        <v>0.56719715270892002</v>
      </c>
      <c r="F13059" s="199">
        <v>0.30612978529353502</v>
      </c>
      <c r="G13059" s="199">
        <v>1.8527996292979401</v>
      </c>
      <c r="H13059" s="199">
        <v>6.3911083399689206E-2</v>
      </c>
      <c r="I13059" s="199">
        <v>0.44121061895568098</v>
      </c>
    </row>
    <row r="13060" spans="1:9" x14ac:dyDescent="0.25">
      <c r="A13060" s="199">
        <v>13057</v>
      </c>
      <c r="B13060" s="199" t="s">
        <v>42242</v>
      </c>
      <c r="C13060" s="199" t="s">
        <v>42241</v>
      </c>
      <c r="D13060" s="199">
        <v>7.0348536002509503</v>
      </c>
      <c r="E13060" s="199">
        <v>0.46794762291358999</v>
      </c>
      <c r="F13060" s="199">
        <v>0.47831159967986903</v>
      </c>
      <c r="G13060" s="199">
        <v>0.97833216511325305</v>
      </c>
      <c r="H13060" s="199">
        <v>0.32791006640992898</v>
      </c>
      <c r="I13060" s="199">
        <v>0.73820176705270302</v>
      </c>
    </row>
    <row r="13061" spans="1:9" x14ac:dyDescent="0.25">
      <c r="A13061" s="199">
        <v>13058</v>
      </c>
      <c r="B13061" s="199" t="s">
        <v>42240</v>
      </c>
      <c r="C13061" s="199" t="s">
        <v>42239</v>
      </c>
      <c r="D13061" s="199">
        <v>447.16943395884101</v>
      </c>
      <c r="E13061" s="199">
        <v>0.76084120669608002</v>
      </c>
      <c r="F13061" s="199">
        <v>0.32254237094531302</v>
      </c>
      <c r="G13061" s="199">
        <v>2.3588876229383202</v>
      </c>
      <c r="H13061" s="199">
        <v>1.8329805559564101E-2</v>
      </c>
      <c r="I13061" s="199">
        <v>0.29104620174949603</v>
      </c>
    </row>
    <row r="13062" spans="1:9" x14ac:dyDescent="0.25">
      <c r="A13062" s="199">
        <v>13059</v>
      </c>
      <c r="B13062" s="199" t="s">
        <v>42238</v>
      </c>
      <c r="C13062" s="199" t="s">
        <v>42237</v>
      </c>
      <c r="D13062" s="199">
        <v>1682.0071486378599</v>
      </c>
      <c r="E13062" s="199">
        <v>-0.20040358578219</v>
      </c>
      <c r="F13062" s="199">
        <v>0.167944218326397</v>
      </c>
      <c r="G13062" s="199">
        <v>-1.1932746942958701</v>
      </c>
      <c r="H13062" s="199">
        <v>0.23276180979210501</v>
      </c>
      <c r="I13062" s="199">
        <v>0.66792658371306102</v>
      </c>
    </row>
    <row r="13063" spans="1:9" x14ac:dyDescent="0.25">
      <c r="A13063" s="199">
        <v>13060</v>
      </c>
      <c r="B13063" s="199" t="s">
        <v>42236</v>
      </c>
      <c r="C13063" s="199" t="s">
        <v>42235</v>
      </c>
      <c r="D13063" s="199">
        <v>3023.4254093812301</v>
      </c>
      <c r="E13063" s="199">
        <v>-0.13431465678037399</v>
      </c>
      <c r="F13063" s="199">
        <v>0.170164905262215</v>
      </c>
      <c r="G13063" s="199">
        <v>-0.789320550987892</v>
      </c>
      <c r="H13063" s="199">
        <v>0.42992467816987601</v>
      </c>
      <c r="I13063" s="199">
        <v>0.79643300042038501</v>
      </c>
    </row>
    <row r="13064" spans="1:9" x14ac:dyDescent="0.25">
      <c r="A13064" s="199">
        <v>13061</v>
      </c>
      <c r="B13064" s="199" t="s">
        <v>42234</v>
      </c>
      <c r="C13064" s="199" t="s">
        <v>42233</v>
      </c>
      <c r="D13064" s="199">
        <v>1863.1789442623301</v>
      </c>
      <c r="E13064" s="199">
        <v>0.182324621423923</v>
      </c>
      <c r="F13064" s="199">
        <v>0.21983467624479</v>
      </c>
      <c r="G13064" s="199">
        <v>0.82937152836116101</v>
      </c>
      <c r="H13064" s="199">
        <v>0.40689420725360398</v>
      </c>
      <c r="I13064" s="199">
        <v>0.785473301889548</v>
      </c>
    </row>
    <row r="13065" spans="1:9" x14ac:dyDescent="0.25">
      <c r="A13065" s="199">
        <v>13062</v>
      </c>
      <c r="B13065" s="199" t="s">
        <v>42232</v>
      </c>
      <c r="C13065" s="199" t="s">
        <v>42231</v>
      </c>
      <c r="D13065" s="199">
        <v>749.36711760277001</v>
      </c>
      <c r="E13065" s="199">
        <v>-0.43580441775353301</v>
      </c>
      <c r="F13065" s="199">
        <v>0.24089249248872299</v>
      </c>
      <c r="G13065" s="199">
        <v>-1.8091241169499399</v>
      </c>
      <c r="H13065" s="199">
        <v>7.0431723125816095E-2</v>
      </c>
      <c r="I13065" s="199">
        <v>0.455519399348356</v>
      </c>
    </row>
    <row r="13066" spans="1:9" x14ac:dyDescent="0.25">
      <c r="A13066" s="199">
        <v>13063</v>
      </c>
      <c r="B13066" s="199" t="s">
        <v>42230</v>
      </c>
      <c r="C13066" s="199" t="s">
        <v>42229</v>
      </c>
      <c r="D13066" s="199">
        <v>6805.5972034329498</v>
      </c>
      <c r="E13066" s="199">
        <v>-0.40003390359221302</v>
      </c>
      <c r="F13066" s="199">
        <v>0.25693004749454401</v>
      </c>
      <c r="G13066" s="199">
        <v>-1.5569759453717</v>
      </c>
      <c r="H13066" s="199">
        <v>0.119476196618668</v>
      </c>
      <c r="I13066" s="199">
        <v>0.54513194684239696</v>
      </c>
    </row>
    <row r="13067" spans="1:9" x14ac:dyDescent="0.25">
      <c r="A13067" s="199">
        <v>13064</v>
      </c>
      <c r="B13067" s="199" t="s">
        <v>42228</v>
      </c>
      <c r="C13067" s="199" t="s">
        <v>42227</v>
      </c>
      <c r="D13067" s="199">
        <v>8664.3659426023405</v>
      </c>
      <c r="E13067" s="199">
        <v>5.0336591274952797E-2</v>
      </c>
      <c r="F13067" s="199">
        <v>8.8902487096492205E-2</v>
      </c>
      <c r="G13067" s="199">
        <v>0.56620003465503699</v>
      </c>
      <c r="H13067" s="199">
        <v>0.57125780638537305</v>
      </c>
      <c r="I13067" s="199">
        <v>0.86003873811838805</v>
      </c>
    </row>
    <row r="13068" spans="1:9" x14ac:dyDescent="0.25">
      <c r="A13068" s="199">
        <v>13065</v>
      </c>
      <c r="B13068" s="199" t="s">
        <v>42226</v>
      </c>
      <c r="C13068" s="199" t="s">
        <v>42225</v>
      </c>
      <c r="D13068" s="199">
        <v>6137.3679399841803</v>
      </c>
      <c r="E13068" s="199">
        <v>0.33160541077929501</v>
      </c>
      <c r="F13068" s="199">
        <v>0.13615286217186601</v>
      </c>
      <c r="G13068" s="199">
        <v>2.43553756777224</v>
      </c>
      <c r="H13068" s="199">
        <v>1.4869680441262301E-2</v>
      </c>
      <c r="I13068" s="199">
        <v>0.27403900486058103</v>
      </c>
    </row>
    <row r="13069" spans="1:9" x14ac:dyDescent="0.25">
      <c r="A13069" s="199">
        <v>13066</v>
      </c>
      <c r="B13069" s="199" t="s">
        <v>42224</v>
      </c>
      <c r="C13069" s="199" t="s">
        <v>42223</v>
      </c>
      <c r="D13069" s="199">
        <v>14.7612702829535</v>
      </c>
      <c r="E13069" s="199">
        <v>0.49770056697802101</v>
      </c>
      <c r="F13069" s="199">
        <v>0.45808140078540199</v>
      </c>
      <c r="G13069" s="199">
        <v>1.0864893578405299</v>
      </c>
      <c r="H13069" s="199">
        <v>0.27726254672025902</v>
      </c>
      <c r="I13069" s="199">
        <v>0.70377396042435802</v>
      </c>
    </row>
    <row r="13070" spans="1:9" x14ac:dyDescent="0.25">
      <c r="A13070" s="199">
        <v>13067</v>
      </c>
      <c r="B13070" s="199" t="s">
        <v>42222</v>
      </c>
      <c r="C13070" s="199" t="s">
        <v>42221</v>
      </c>
      <c r="D13070" s="199">
        <v>2966.9563877321598</v>
      </c>
      <c r="E13070" s="199">
        <v>0.15554159477896801</v>
      </c>
      <c r="F13070" s="199">
        <v>0.22682123330089499</v>
      </c>
      <c r="G13070" s="199">
        <v>0.68574530045267101</v>
      </c>
      <c r="H13070" s="199">
        <v>0.492873735034561</v>
      </c>
      <c r="I13070" s="199">
        <v>0.82617007203996096</v>
      </c>
    </row>
    <row r="13071" spans="1:9" x14ac:dyDescent="0.25">
      <c r="A13071" s="199">
        <v>13068</v>
      </c>
      <c r="B13071" s="199" t="s">
        <v>42220</v>
      </c>
      <c r="C13071" s="199" t="s">
        <v>42219</v>
      </c>
      <c r="D13071" s="199">
        <v>14.720605183255399</v>
      </c>
      <c r="E13071" s="199">
        <v>0.27253476589783499</v>
      </c>
      <c r="F13071" s="199">
        <v>0.436655791873161</v>
      </c>
      <c r="G13071" s="199">
        <v>0.62414096176010603</v>
      </c>
      <c r="H13071" s="199">
        <v>0.53253501505008605</v>
      </c>
      <c r="I13071" s="199">
        <v>0.84380825613170996</v>
      </c>
    </row>
    <row r="13072" spans="1:9" x14ac:dyDescent="0.25">
      <c r="A13072" s="199">
        <v>13069</v>
      </c>
      <c r="B13072" s="199" t="s">
        <v>42218</v>
      </c>
      <c r="C13072" s="199" t="s">
        <v>42217</v>
      </c>
      <c r="D13072" s="199">
        <v>742.609585555374</v>
      </c>
      <c r="E13072" s="199">
        <v>-4.79241570302835E-2</v>
      </c>
      <c r="F13072" s="199">
        <v>0.14416174451474301</v>
      </c>
      <c r="G13072" s="199">
        <v>-0.332433248443261</v>
      </c>
      <c r="H13072" s="199">
        <v>0.73956213607668997</v>
      </c>
      <c r="I13072" s="199">
        <v>0.92550918743311394</v>
      </c>
    </row>
    <row r="13073" spans="1:9" x14ac:dyDescent="0.25">
      <c r="A13073" s="199">
        <v>13070</v>
      </c>
      <c r="B13073" s="199" t="s">
        <v>42216</v>
      </c>
      <c r="C13073" s="199" t="s">
        <v>42215</v>
      </c>
      <c r="D13073" s="199">
        <v>1095.81282317246</v>
      </c>
      <c r="E13073" s="199">
        <v>7.5833737353593694E-2</v>
      </c>
      <c r="F13073" s="199">
        <v>0.235324802659823</v>
      </c>
      <c r="G13073" s="199">
        <v>0.32225135853281101</v>
      </c>
      <c r="H13073" s="199">
        <v>0.74726227939938195</v>
      </c>
      <c r="I13073" s="199">
        <v>0.92838708601624498</v>
      </c>
    </row>
    <row r="13074" spans="1:9" x14ac:dyDescent="0.25">
      <c r="A13074" s="199">
        <v>13071</v>
      </c>
      <c r="B13074" s="199" t="s">
        <v>42214</v>
      </c>
      <c r="C13074" s="199" t="s">
        <v>42213</v>
      </c>
      <c r="D13074" s="199">
        <v>362.05507519031499</v>
      </c>
      <c r="E13074" s="199">
        <v>1.4190798279752E-2</v>
      </c>
      <c r="F13074" s="199">
        <v>0.202162845945488</v>
      </c>
      <c r="G13074" s="199">
        <v>7.0194887756865304E-2</v>
      </c>
      <c r="H13074" s="199">
        <v>0.944038543269337</v>
      </c>
      <c r="I13074" s="199">
        <v>0.98558206283193295</v>
      </c>
    </row>
    <row r="13075" spans="1:9" x14ac:dyDescent="0.25">
      <c r="A13075" s="199">
        <v>13072</v>
      </c>
      <c r="B13075" s="199" t="s">
        <v>42212</v>
      </c>
      <c r="C13075" s="199" t="s">
        <v>42211</v>
      </c>
      <c r="D13075" s="199">
        <v>69.8046951744859</v>
      </c>
      <c r="E13075" s="199">
        <v>-1.3554918196927499</v>
      </c>
      <c r="F13075" s="199">
        <v>0.49070642504628198</v>
      </c>
      <c r="G13075" s="199">
        <v>-2.7623274334850998</v>
      </c>
      <c r="H13075" s="199">
        <v>5.7390890996493098E-3</v>
      </c>
      <c r="I13075" s="199">
        <v>0.212315165121192</v>
      </c>
    </row>
    <row r="13076" spans="1:9" x14ac:dyDescent="0.25">
      <c r="A13076" s="199">
        <v>13073</v>
      </c>
      <c r="B13076" s="199" t="s">
        <v>42210</v>
      </c>
      <c r="C13076" s="199" t="s">
        <v>42209</v>
      </c>
      <c r="D13076" s="199">
        <v>650.61928102619095</v>
      </c>
      <c r="E13076" s="199">
        <v>-0.15166695358927201</v>
      </c>
      <c r="F13076" s="199">
        <v>0.15309149352718099</v>
      </c>
      <c r="G13076" s="199">
        <v>-0.99069484590496504</v>
      </c>
      <c r="H13076" s="199">
        <v>0.32183460856747997</v>
      </c>
      <c r="I13076" s="199">
        <v>0.73461295674490601</v>
      </c>
    </row>
    <row r="13077" spans="1:9" x14ac:dyDescent="0.25">
      <c r="A13077" s="199">
        <v>13074</v>
      </c>
      <c r="B13077" s="199" t="s">
        <v>42208</v>
      </c>
      <c r="C13077" s="199" t="s">
        <v>42207</v>
      </c>
      <c r="D13077" s="199">
        <v>549.22750391955697</v>
      </c>
      <c r="E13077" s="199">
        <v>-0.39210076320477999</v>
      </c>
      <c r="F13077" s="199">
        <v>0.21158213801074399</v>
      </c>
      <c r="G13077" s="199">
        <v>-1.85318461610814</v>
      </c>
      <c r="H13077" s="199">
        <v>6.3855901895203696E-2</v>
      </c>
      <c r="I13077" s="199">
        <v>0.44121061895568098</v>
      </c>
    </row>
    <row r="13078" spans="1:9" x14ac:dyDescent="0.25">
      <c r="A13078" s="199">
        <v>13075</v>
      </c>
      <c r="B13078" s="199" t="s">
        <v>42206</v>
      </c>
      <c r="C13078" s="199" t="s">
        <v>42205</v>
      </c>
      <c r="D13078" s="199">
        <v>746.55432534505599</v>
      </c>
      <c r="E13078" s="199">
        <v>0.135025829816763</v>
      </c>
      <c r="F13078" s="199">
        <v>0.17933696886188999</v>
      </c>
      <c r="G13078" s="199">
        <v>0.75291687304444499</v>
      </c>
      <c r="H13078" s="199">
        <v>0.451499868114694</v>
      </c>
      <c r="I13078" s="199">
        <v>0.80564787652014902</v>
      </c>
    </row>
    <row r="13079" spans="1:9" x14ac:dyDescent="0.25">
      <c r="A13079" s="199">
        <v>13076</v>
      </c>
      <c r="B13079" s="199" t="s">
        <v>42204</v>
      </c>
      <c r="C13079" s="199" t="s">
        <v>42203</v>
      </c>
      <c r="D13079" s="199">
        <v>84.087453729892601</v>
      </c>
      <c r="E13079" s="199">
        <v>0.23232795121213501</v>
      </c>
      <c r="F13079" s="199">
        <v>0.305610064192671</v>
      </c>
      <c r="G13079" s="199">
        <v>0.760210406767444</v>
      </c>
      <c r="H13079" s="199">
        <v>0.44712882537788701</v>
      </c>
      <c r="I13079" s="199">
        <v>0.80375310028838198</v>
      </c>
    </row>
    <row r="13080" spans="1:9" x14ac:dyDescent="0.25">
      <c r="A13080" s="199">
        <v>13077</v>
      </c>
      <c r="B13080" s="199" t="s">
        <v>42202</v>
      </c>
      <c r="C13080" s="199" t="s">
        <v>42201</v>
      </c>
      <c r="D13080" s="199">
        <v>1058.2946948512399</v>
      </c>
      <c r="E13080" s="199">
        <v>0.26761818676265398</v>
      </c>
      <c r="F13080" s="199">
        <v>0.122124565285379</v>
      </c>
      <c r="G13080" s="199">
        <v>2.1913542630615401</v>
      </c>
      <c r="H13080" s="199">
        <v>2.8426166134815401E-2</v>
      </c>
      <c r="I13080" s="199">
        <v>0.34073973105580002</v>
      </c>
    </row>
    <row r="13081" spans="1:9" x14ac:dyDescent="0.25">
      <c r="A13081" s="199">
        <v>13078</v>
      </c>
      <c r="B13081" s="199" t="s">
        <v>42200</v>
      </c>
      <c r="C13081" s="199" t="s">
        <v>42199</v>
      </c>
      <c r="D13081" s="199">
        <v>2891.9023589119001</v>
      </c>
      <c r="E13081" s="199">
        <v>-0.69988941156809803</v>
      </c>
      <c r="F13081" s="199">
        <v>0.28329808495556302</v>
      </c>
      <c r="G13081" s="199">
        <v>-2.4705052689568299</v>
      </c>
      <c r="H13081" s="199">
        <v>1.34922331332832E-2</v>
      </c>
      <c r="I13081" s="199">
        <v>0.26649295285249103</v>
      </c>
    </row>
    <row r="13082" spans="1:9" x14ac:dyDescent="0.25">
      <c r="A13082" s="199">
        <v>13079</v>
      </c>
      <c r="B13082" s="199" t="s">
        <v>42198</v>
      </c>
      <c r="C13082" s="199" t="s">
        <v>42197</v>
      </c>
      <c r="D13082" s="199">
        <v>169.28904113484199</v>
      </c>
      <c r="E13082" s="199">
        <v>0.287986581817882</v>
      </c>
      <c r="F13082" s="199">
        <v>0.23680184046462899</v>
      </c>
      <c r="G13082" s="199">
        <v>1.2161500993945999</v>
      </c>
      <c r="H13082" s="199">
        <v>0.22392774870548299</v>
      </c>
      <c r="I13082" s="199">
        <v>0.66090320063613806</v>
      </c>
    </row>
    <row r="13083" spans="1:9" x14ac:dyDescent="0.25">
      <c r="A13083" s="199">
        <v>13080</v>
      </c>
      <c r="B13083" s="199" t="s">
        <v>42196</v>
      </c>
      <c r="C13083" s="199" t="s">
        <v>42195</v>
      </c>
      <c r="D13083" s="199">
        <v>26.088929679129301</v>
      </c>
      <c r="E13083" s="199">
        <v>-0.36401392582034398</v>
      </c>
      <c r="F13083" s="199">
        <v>0.484302688558856</v>
      </c>
      <c r="G13083" s="199">
        <v>-0.75162482971866995</v>
      </c>
      <c r="H13083" s="199">
        <v>0.452276707111753</v>
      </c>
      <c r="I13083" s="199">
        <v>0.80595281335281799</v>
      </c>
    </row>
    <row r="13084" spans="1:9" x14ac:dyDescent="0.25">
      <c r="A13084" s="199">
        <v>13081</v>
      </c>
      <c r="B13084" s="199" t="s">
        <v>42194</v>
      </c>
      <c r="C13084" s="199" t="s">
        <v>42193</v>
      </c>
      <c r="D13084" s="199">
        <v>10.7429429015413</v>
      </c>
      <c r="E13084" s="199">
        <v>8.2540574375025197E-2</v>
      </c>
      <c r="F13084" s="199">
        <v>0.51256425737760702</v>
      </c>
      <c r="G13084" s="199">
        <v>0.16103458871151299</v>
      </c>
      <c r="H13084" s="199">
        <v>0.87206615829120204</v>
      </c>
      <c r="I13084" s="199">
        <v>0.96663118601798703</v>
      </c>
    </row>
    <row r="13085" spans="1:9" x14ac:dyDescent="0.25">
      <c r="A13085" s="199">
        <v>13082</v>
      </c>
      <c r="B13085" s="199" t="s">
        <v>42192</v>
      </c>
      <c r="C13085" s="199" t="s">
        <v>42191</v>
      </c>
      <c r="D13085" s="199">
        <v>3678.7478124747599</v>
      </c>
      <c r="E13085" s="199">
        <v>-0.111911648230611</v>
      </c>
      <c r="F13085" s="199">
        <v>0.14051491214228601</v>
      </c>
      <c r="G13085" s="199">
        <v>-0.79643965558110297</v>
      </c>
      <c r="H13085" s="199">
        <v>0.425776536712966</v>
      </c>
      <c r="I13085" s="199">
        <v>0.79452403136078298</v>
      </c>
    </row>
    <row r="13086" spans="1:9" x14ac:dyDescent="0.25">
      <c r="A13086" s="199">
        <v>13083</v>
      </c>
      <c r="B13086" s="199" t="s">
        <v>42190</v>
      </c>
      <c r="C13086" s="199" t="s">
        <v>42189</v>
      </c>
      <c r="D13086" s="199">
        <v>407.92469378502301</v>
      </c>
      <c r="E13086" s="199">
        <v>0.24992536581645799</v>
      </c>
      <c r="F13086" s="199">
        <v>0.36848900792795303</v>
      </c>
      <c r="G13086" s="199">
        <v>0.67824374795278397</v>
      </c>
      <c r="H13086" s="199">
        <v>0.49761715850799199</v>
      </c>
      <c r="I13086" s="199">
        <v>0.82775984975421402</v>
      </c>
    </row>
    <row r="13087" spans="1:9" x14ac:dyDescent="0.25">
      <c r="A13087" s="199">
        <v>13084</v>
      </c>
      <c r="B13087" s="199" t="s">
        <v>42188</v>
      </c>
      <c r="C13087" s="199" t="s">
        <v>42187</v>
      </c>
      <c r="D13087" s="199">
        <v>0.18429093420597301</v>
      </c>
      <c r="E13087" s="199">
        <v>0.479222057176315</v>
      </c>
      <c r="F13087" s="199">
        <v>1.8348913150563</v>
      </c>
      <c r="G13087" s="199">
        <v>0.26117190334055901</v>
      </c>
      <c r="H13087" s="199">
        <v>0.79395994424894201</v>
      </c>
      <c r="I13087" s="199" t="s">
        <v>1469</v>
      </c>
    </row>
    <row r="13088" spans="1:9" x14ac:dyDescent="0.25">
      <c r="A13088" s="199">
        <v>13085</v>
      </c>
      <c r="B13088" s="199" t="s">
        <v>42186</v>
      </c>
      <c r="C13088" s="199" t="s">
        <v>42185</v>
      </c>
      <c r="D13088" s="199">
        <v>6322.0313461564201</v>
      </c>
      <c r="E13088" s="199">
        <v>0.17376791176984599</v>
      </c>
      <c r="F13088" s="199">
        <v>0.292924034845569</v>
      </c>
      <c r="G13088" s="199">
        <v>0.59321834707574395</v>
      </c>
      <c r="H13088" s="199">
        <v>0.55303503560349798</v>
      </c>
      <c r="I13088" s="199">
        <v>0.85165758073506903</v>
      </c>
    </row>
    <row r="13089" spans="1:9" x14ac:dyDescent="0.25">
      <c r="A13089" s="199">
        <v>13086</v>
      </c>
      <c r="B13089" s="199" t="s">
        <v>42184</v>
      </c>
      <c r="C13089" s="199" t="s">
        <v>42183</v>
      </c>
      <c r="D13089" s="199">
        <v>1391.5896900873599</v>
      </c>
      <c r="E13089" s="199">
        <v>0.132945978135734</v>
      </c>
      <c r="F13089" s="199">
        <v>0.18557620854941501</v>
      </c>
      <c r="G13089" s="199">
        <v>0.71639559389065499</v>
      </c>
      <c r="H13089" s="199">
        <v>0.47374711482224502</v>
      </c>
      <c r="I13089" s="199">
        <v>0.81640680804198396</v>
      </c>
    </row>
    <row r="13090" spans="1:9" x14ac:dyDescent="0.25">
      <c r="A13090" s="199">
        <v>13087</v>
      </c>
      <c r="B13090" s="199" t="s">
        <v>42182</v>
      </c>
      <c r="C13090" s="199" t="s">
        <v>42181</v>
      </c>
      <c r="D13090" s="199">
        <v>2.9494590654619399</v>
      </c>
      <c r="E13090" s="199">
        <v>2.6481884002519802</v>
      </c>
      <c r="F13090" s="199">
        <v>1.1925637640238</v>
      </c>
      <c r="G13090" s="199">
        <v>2.2205843244111199</v>
      </c>
      <c r="H13090" s="199">
        <v>2.6379128499342E-2</v>
      </c>
      <c r="I13090" s="199">
        <v>0.33458271113379501</v>
      </c>
    </row>
    <row r="13091" spans="1:9" x14ac:dyDescent="0.25">
      <c r="A13091" s="199">
        <v>13088</v>
      </c>
      <c r="B13091" s="199" t="s">
        <v>42180</v>
      </c>
      <c r="C13091" s="199" t="s">
        <v>42179</v>
      </c>
      <c r="D13091" s="199">
        <v>11.6210702525357</v>
      </c>
      <c r="E13091" s="199">
        <v>0.390417563322076</v>
      </c>
      <c r="F13091" s="199">
        <v>0.42415015516008298</v>
      </c>
      <c r="G13091" s="199">
        <v>0.92047016504031298</v>
      </c>
      <c r="H13091" s="199">
        <v>0.357327116999403</v>
      </c>
      <c r="I13091" s="199">
        <v>0.75762452679465697</v>
      </c>
    </row>
    <row r="13092" spans="1:9" x14ac:dyDescent="0.25">
      <c r="A13092" s="199">
        <v>13089</v>
      </c>
      <c r="B13092" s="199" t="s">
        <v>42178</v>
      </c>
      <c r="C13092" s="199" t="s">
        <v>42177</v>
      </c>
      <c r="D13092" s="199">
        <v>189.99330131155</v>
      </c>
      <c r="E13092" s="199">
        <v>0.41861839518577199</v>
      </c>
      <c r="F13092" s="199">
        <v>0.37183990465261102</v>
      </c>
      <c r="G13092" s="199">
        <v>1.1258027714289101</v>
      </c>
      <c r="H13092" s="199">
        <v>0.26024901083851099</v>
      </c>
      <c r="I13092" s="199">
        <v>0.69044379698465697</v>
      </c>
    </row>
    <row r="13093" spans="1:9" x14ac:dyDescent="0.25">
      <c r="A13093" s="199">
        <v>13090</v>
      </c>
      <c r="B13093" s="199" t="s">
        <v>42176</v>
      </c>
      <c r="C13093" s="199" t="s">
        <v>42175</v>
      </c>
      <c r="D13093" s="199">
        <v>639.99060437750302</v>
      </c>
      <c r="E13093" s="199">
        <v>-5.8990525407450096E-3</v>
      </c>
      <c r="F13093" s="199">
        <v>0.188217835420113</v>
      </c>
      <c r="G13093" s="199">
        <v>-3.1341623537312402E-2</v>
      </c>
      <c r="H13093" s="199">
        <v>0.97499709591721795</v>
      </c>
      <c r="I13093" s="199">
        <v>0.99440119832614504</v>
      </c>
    </row>
    <row r="13094" spans="1:9" x14ac:dyDescent="0.25">
      <c r="A13094" s="199">
        <v>13091</v>
      </c>
      <c r="B13094" s="199" t="s">
        <v>42174</v>
      </c>
      <c r="C13094" s="199" t="s">
        <v>42173</v>
      </c>
      <c r="D13094" s="199">
        <v>17533.328023478702</v>
      </c>
      <c r="E13094" s="199">
        <v>0.19807584633067901</v>
      </c>
      <c r="F13094" s="199">
        <v>0.218036762129557</v>
      </c>
      <c r="G13094" s="199">
        <v>0.90845160419774895</v>
      </c>
      <c r="H13094" s="199">
        <v>0.36363967194416702</v>
      </c>
      <c r="I13094" s="199">
        <v>0.761158525794009</v>
      </c>
    </row>
    <row r="13095" spans="1:9" x14ac:dyDescent="0.25">
      <c r="A13095" s="199">
        <v>13092</v>
      </c>
      <c r="B13095" s="199" t="s">
        <v>42172</v>
      </c>
      <c r="C13095" s="199" t="s">
        <v>42171</v>
      </c>
      <c r="D13095" s="199">
        <v>2373.52135023347</v>
      </c>
      <c r="E13095" s="199">
        <v>-5.7357128706079598E-2</v>
      </c>
      <c r="F13095" s="199">
        <v>0.34250899059211698</v>
      </c>
      <c r="G13095" s="199">
        <v>-0.167461673361983</v>
      </c>
      <c r="H13095" s="199">
        <v>0.86700680186989898</v>
      </c>
      <c r="I13095" s="199">
        <v>0.96542044580901298</v>
      </c>
    </row>
    <row r="13096" spans="1:9" x14ac:dyDescent="0.25">
      <c r="A13096" s="199">
        <v>13093</v>
      </c>
      <c r="B13096" s="199" t="s">
        <v>42170</v>
      </c>
      <c r="C13096" s="199" t="s">
        <v>42169</v>
      </c>
      <c r="D13096" s="199">
        <v>52.625714586217498</v>
      </c>
      <c r="E13096" s="199">
        <v>-0.40628685518421298</v>
      </c>
      <c r="F13096" s="199">
        <v>0.347875818939196</v>
      </c>
      <c r="G13096" s="199">
        <v>-1.1679077218506699</v>
      </c>
      <c r="H13096" s="199">
        <v>0.24284398904614399</v>
      </c>
      <c r="I13096" s="199">
        <v>0.67587648507718101</v>
      </c>
    </row>
    <row r="13097" spans="1:9" x14ac:dyDescent="0.25">
      <c r="A13097" s="199">
        <v>13094</v>
      </c>
      <c r="B13097" s="199" t="s">
        <v>42168</v>
      </c>
      <c r="C13097" s="199" t="s">
        <v>42167</v>
      </c>
      <c r="D13097" s="199">
        <v>34.474251726028001</v>
      </c>
      <c r="E13097" s="199">
        <v>-1.9430494195608301</v>
      </c>
      <c r="F13097" s="199">
        <v>0.51438299719041303</v>
      </c>
      <c r="G13097" s="199">
        <v>-3.7774371045969</v>
      </c>
      <c r="H13097" s="199">
        <v>1.5845050198358201E-4</v>
      </c>
      <c r="I13097" s="199">
        <v>4.3742682378571103E-2</v>
      </c>
    </row>
    <row r="13098" spans="1:9" x14ac:dyDescent="0.25">
      <c r="A13098" s="199">
        <v>13095</v>
      </c>
      <c r="B13098" s="199" t="s">
        <v>42166</v>
      </c>
      <c r="C13098" s="199" t="s">
        <v>42165</v>
      </c>
      <c r="D13098" s="199">
        <v>4.4617465182136202</v>
      </c>
      <c r="E13098" s="199">
        <v>0.44593130824476601</v>
      </c>
      <c r="F13098" s="199">
        <v>0.478296568916942</v>
      </c>
      <c r="G13098" s="199">
        <v>0.93233223323039005</v>
      </c>
      <c r="H13098" s="199">
        <v>0.35116485457234797</v>
      </c>
      <c r="I13098" s="199">
        <v>0.75351668794118598</v>
      </c>
    </row>
    <row r="13099" spans="1:9" x14ac:dyDescent="0.25">
      <c r="A13099" s="199">
        <v>13096</v>
      </c>
      <c r="B13099" s="199" t="s">
        <v>42164</v>
      </c>
      <c r="C13099" s="199" t="s">
        <v>42163</v>
      </c>
      <c r="D13099" s="199">
        <v>8245.2376153595796</v>
      </c>
      <c r="E13099" s="199">
        <v>4.3275105139288401E-2</v>
      </c>
      <c r="F13099" s="199">
        <v>0.16222269563959699</v>
      </c>
      <c r="G13099" s="199">
        <v>0.26676356824590602</v>
      </c>
      <c r="H13099" s="199">
        <v>0.78965120634387498</v>
      </c>
      <c r="I13099" s="199">
        <v>0.94084851115137802</v>
      </c>
    </row>
    <row r="13100" spans="1:9" x14ac:dyDescent="0.25">
      <c r="A13100" s="199">
        <v>13097</v>
      </c>
      <c r="B13100" s="199" t="s">
        <v>42162</v>
      </c>
      <c r="C13100" s="199" t="s">
        <v>42161</v>
      </c>
      <c r="D13100" s="199">
        <v>384.24393164378898</v>
      </c>
      <c r="E13100" s="199">
        <v>0.19282214152294899</v>
      </c>
      <c r="F13100" s="199">
        <v>0.391417230029109</v>
      </c>
      <c r="G13100" s="199">
        <v>0.49262558398006501</v>
      </c>
      <c r="H13100" s="199">
        <v>0.62227716741704697</v>
      </c>
      <c r="I13100" s="199">
        <v>0.88240906389088702</v>
      </c>
    </row>
    <row r="13101" spans="1:9" x14ac:dyDescent="0.25">
      <c r="A13101" s="199">
        <v>13098</v>
      </c>
      <c r="B13101" s="199" t="s">
        <v>42160</v>
      </c>
      <c r="C13101" s="199" t="s">
        <v>42159</v>
      </c>
      <c r="D13101" s="199">
        <v>772.000943465094</v>
      </c>
      <c r="E13101" s="199">
        <v>0.22529017358515499</v>
      </c>
      <c r="F13101" s="199">
        <v>0.14454721180125299</v>
      </c>
      <c r="G13101" s="199">
        <v>1.5585923158097399</v>
      </c>
      <c r="H13101" s="199">
        <v>0.119092902914017</v>
      </c>
      <c r="I13101" s="199">
        <v>0.54462408470264201</v>
      </c>
    </row>
    <row r="13102" spans="1:9" x14ac:dyDescent="0.25">
      <c r="A13102" s="199">
        <v>13099</v>
      </c>
      <c r="B13102" s="199" t="s">
        <v>42158</v>
      </c>
      <c r="C13102" s="199" t="s">
        <v>42157</v>
      </c>
      <c r="D13102" s="199">
        <v>2.0367313340801698</v>
      </c>
      <c r="E13102" s="199">
        <v>-1.2929081914505201</v>
      </c>
      <c r="F13102" s="199">
        <v>0.71136507972718299</v>
      </c>
      <c r="G13102" s="199">
        <v>-1.8175030350750001</v>
      </c>
      <c r="H13102" s="199">
        <v>6.9140124001022193E-2</v>
      </c>
      <c r="I13102" s="199" t="s">
        <v>1469</v>
      </c>
    </row>
    <row r="13103" spans="1:9" x14ac:dyDescent="0.25">
      <c r="A13103" s="199">
        <v>13100</v>
      </c>
      <c r="B13103" s="199" t="s">
        <v>42156</v>
      </c>
      <c r="C13103" s="199" t="s">
        <v>42155</v>
      </c>
      <c r="D13103" s="199">
        <v>4973.6000210553202</v>
      </c>
      <c r="E13103" s="199">
        <v>0.35545216740928998</v>
      </c>
      <c r="F13103" s="199">
        <v>0.289964525142893</v>
      </c>
      <c r="G13103" s="199">
        <v>1.2258470833082999</v>
      </c>
      <c r="H13103" s="199">
        <v>0.22025622523386401</v>
      </c>
      <c r="I13103" s="199">
        <v>0.65713634311527802</v>
      </c>
    </row>
    <row r="13104" spans="1:9" x14ac:dyDescent="0.25">
      <c r="A13104" s="199">
        <v>13101</v>
      </c>
      <c r="B13104" s="199" t="s">
        <v>42154</v>
      </c>
      <c r="C13104" s="199" t="s">
        <v>42153</v>
      </c>
      <c r="D13104" s="199">
        <v>7.1093883597803202</v>
      </c>
      <c r="E13104" s="199">
        <v>-0.34888810889341898</v>
      </c>
      <c r="F13104" s="199">
        <v>0.36715240454145898</v>
      </c>
      <c r="G13104" s="199">
        <v>-0.95025418485042701</v>
      </c>
      <c r="H13104" s="199">
        <v>0.34198311228456602</v>
      </c>
      <c r="I13104" s="199">
        <v>0.74713461004789705</v>
      </c>
    </row>
    <row r="13105" spans="1:9" x14ac:dyDescent="0.25">
      <c r="A13105" s="199">
        <v>13102</v>
      </c>
      <c r="B13105" s="199" t="s">
        <v>42152</v>
      </c>
      <c r="C13105" s="199" t="s">
        <v>42151</v>
      </c>
      <c r="D13105" s="199">
        <v>6.0713721202502304</v>
      </c>
      <c r="E13105" s="199">
        <v>-0.497684106323102</v>
      </c>
      <c r="F13105" s="199">
        <v>0.51039407960646999</v>
      </c>
      <c r="G13105" s="199">
        <v>-0.97509772587259103</v>
      </c>
      <c r="H13105" s="199">
        <v>0.32951178657751001</v>
      </c>
      <c r="I13105" s="199">
        <v>0.73927745846140902</v>
      </c>
    </row>
    <row r="13106" spans="1:9" x14ac:dyDescent="0.25">
      <c r="A13106" s="199">
        <v>13103</v>
      </c>
      <c r="B13106" s="199" t="s">
        <v>42150</v>
      </c>
      <c r="C13106" s="199" t="s">
        <v>42149</v>
      </c>
      <c r="D13106" s="199">
        <v>1499.8045221616701</v>
      </c>
      <c r="E13106" s="199">
        <v>-0.12719596625162799</v>
      </c>
      <c r="F13106" s="199">
        <v>0.13913169574322101</v>
      </c>
      <c r="G13106" s="199">
        <v>-0.914212721782524</v>
      </c>
      <c r="H13106" s="199">
        <v>0.360605080689125</v>
      </c>
      <c r="I13106" s="199">
        <v>0.759830371271767</v>
      </c>
    </row>
    <row r="13107" spans="1:9" x14ac:dyDescent="0.25">
      <c r="A13107" s="199">
        <v>13104</v>
      </c>
      <c r="B13107" s="199" t="s">
        <v>42148</v>
      </c>
      <c r="C13107" s="199" t="s">
        <v>42147</v>
      </c>
      <c r="D13107" s="199">
        <v>106.495221946206</v>
      </c>
      <c r="E13107" s="199">
        <v>0.17816633247160199</v>
      </c>
      <c r="F13107" s="199">
        <v>0.29924889981175301</v>
      </c>
      <c r="G13107" s="199">
        <v>0.59537840434394396</v>
      </c>
      <c r="H13107" s="199">
        <v>0.55159055765304599</v>
      </c>
      <c r="I13107" s="199">
        <v>0.85119613918114501</v>
      </c>
    </row>
    <row r="13108" spans="1:9" x14ac:dyDescent="0.25">
      <c r="A13108" s="199">
        <v>13105</v>
      </c>
      <c r="B13108" s="199" t="s">
        <v>42146</v>
      </c>
      <c r="C13108" s="199" t="s">
        <v>42145</v>
      </c>
      <c r="D13108" s="199">
        <v>3308.3002571311499</v>
      </c>
      <c r="E13108" s="199">
        <v>-3.8914742512548298E-2</v>
      </c>
      <c r="F13108" s="199">
        <v>0.11214096020613901</v>
      </c>
      <c r="G13108" s="199">
        <v>-0.34701631269265598</v>
      </c>
      <c r="H13108" s="199">
        <v>0.72857906363905001</v>
      </c>
      <c r="I13108" s="199">
        <v>0.92076881394061605</v>
      </c>
    </row>
    <row r="13109" spans="1:9" x14ac:dyDescent="0.25">
      <c r="A13109" s="199">
        <v>13106</v>
      </c>
      <c r="B13109" s="199" t="s">
        <v>42144</v>
      </c>
      <c r="C13109" s="199" t="s">
        <v>42143</v>
      </c>
      <c r="D13109" s="199">
        <v>800.34444474550696</v>
      </c>
      <c r="E13109" s="199">
        <v>-0.82624115598723402</v>
      </c>
      <c r="F13109" s="199">
        <v>0.399518012259101</v>
      </c>
      <c r="G13109" s="199">
        <v>-2.0680948809171298</v>
      </c>
      <c r="H13109" s="199">
        <v>3.8631101981071898E-2</v>
      </c>
      <c r="I13109" s="199">
        <v>0.37789961433093899</v>
      </c>
    </row>
    <row r="13110" spans="1:9" x14ac:dyDescent="0.25">
      <c r="A13110" s="199">
        <v>13107</v>
      </c>
      <c r="B13110" s="199" t="s">
        <v>42142</v>
      </c>
      <c r="C13110" s="199" t="s">
        <v>42141</v>
      </c>
      <c r="D13110" s="199">
        <v>33.470592124554599</v>
      </c>
      <c r="E13110" s="199">
        <v>0.41832908230976701</v>
      </c>
      <c r="F13110" s="199">
        <v>0.329653229378784</v>
      </c>
      <c r="G13110" s="199">
        <v>1.2689973736889799</v>
      </c>
      <c r="H13110" s="199">
        <v>0.204442000758119</v>
      </c>
      <c r="I13110" s="199">
        <v>0.64200274195916196</v>
      </c>
    </row>
    <row r="13111" spans="1:9" x14ac:dyDescent="0.25">
      <c r="A13111" s="199">
        <v>13108</v>
      </c>
      <c r="B13111" s="199" t="s">
        <v>42140</v>
      </c>
      <c r="C13111" s="199" t="s">
        <v>42139</v>
      </c>
      <c r="D13111" s="199">
        <v>1.0195346946274</v>
      </c>
      <c r="E13111" s="199">
        <v>0.148281083816861</v>
      </c>
      <c r="F13111" s="199">
        <v>1.20812113645363</v>
      </c>
      <c r="G13111" s="199">
        <v>0.12273693369204</v>
      </c>
      <c r="H13111" s="199">
        <v>0.90231541610836696</v>
      </c>
      <c r="I13111" s="199" t="s">
        <v>1469</v>
      </c>
    </row>
    <row r="13112" spans="1:9" x14ac:dyDescent="0.25">
      <c r="A13112" s="199">
        <v>13109</v>
      </c>
      <c r="B13112" s="199" t="s">
        <v>42138</v>
      </c>
      <c r="C13112" s="199" t="s">
        <v>42137</v>
      </c>
      <c r="D13112" s="199">
        <v>13.6985932252319</v>
      </c>
      <c r="E13112" s="199">
        <v>0.10861192121060299</v>
      </c>
      <c r="F13112" s="199">
        <v>0.614672364285203</v>
      </c>
      <c r="G13112" s="199">
        <v>0.17669888467640299</v>
      </c>
      <c r="H13112" s="199">
        <v>0.85974491698998401</v>
      </c>
      <c r="I13112" s="199">
        <v>0.96334647084016101</v>
      </c>
    </row>
    <row r="13113" spans="1:9" x14ac:dyDescent="0.25">
      <c r="A13113" s="199">
        <v>13110</v>
      </c>
      <c r="B13113" s="199" t="s">
        <v>42136</v>
      </c>
      <c r="C13113" s="199" t="s">
        <v>42135</v>
      </c>
      <c r="D13113" s="199">
        <v>0.63915564074367004</v>
      </c>
      <c r="E13113" s="199">
        <v>0.51853017538288604</v>
      </c>
      <c r="F13113" s="199">
        <v>1.17894181646178</v>
      </c>
      <c r="G13113" s="199">
        <v>0.43982677358844402</v>
      </c>
      <c r="H13113" s="199">
        <v>0.660062574754399</v>
      </c>
      <c r="I13113" s="199" t="s">
        <v>1469</v>
      </c>
    </row>
    <row r="13114" spans="1:9" x14ac:dyDescent="0.25">
      <c r="A13114" s="199">
        <v>13111</v>
      </c>
      <c r="B13114" s="199" t="s">
        <v>42134</v>
      </c>
      <c r="C13114" s="199" t="s">
        <v>42133</v>
      </c>
      <c r="D13114" s="199">
        <v>176.85535180433101</v>
      </c>
      <c r="E13114" s="199">
        <v>-1.2761282469703701</v>
      </c>
      <c r="F13114" s="199">
        <v>0.44067549809413498</v>
      </c>
      <c r="G13114" s="199">
        <v>-2.89584570163185</v>
      </c>
      <c r="H13114" s="199">
        <v>3.7813827655467998E-3</v>
      </c>
      <c r="I13114" s="199">
        <v>0.17295107168048501</v>
      </c>
    </row>
    <row r="13115" spans="1:9" x14ac:dyDescent="0.25">
      <c r="A13115" s="199">
        <v>13112</v>
      </c>
      <c r="B13115" s="199" t="s">
        <v>42132</v>
      </c>
      <c r="C13115" s="199" t="s">
        <v>42131</v>
      </c>
      <c r="D13115" s="199">
        <v>1841.7689663875699</v>
      </c>
      <c r="E13115" s="199">
        <v>-0.21224610450575099</v>
      </c>
      <c r="F13115" s="199">
        <v>0.12026884641008199</v>
      </c>
      <c r="G13115" s="199">
        <v>-1.7647637841478401</v>
      </c>
      <c r="H13115" s="199">
        <v>7.7603473631389502E-2</v>
      </c>
      <c r="I13115" s="199">
        <v>0.46953425691880402</v>
      </c>
    </row>
    <row r="13116" spans="1:9" x14ac:dyDescent="0.25">
      <c r="A13116" s="199">
        <v>13113</v>
      </c>
      <c r="B13116" s="199" t="s">
        <v>42130</v>
      </c>
      <c r="C13116" s="199" t="s">
        <v>42129</v>
      </c>
      <c r="D13116" s="199">
        <v>112.53046818976</v>
      </c>
      <c r="E13116" s="199">
        <v>0.20009556205457299</v>
      </c>
      <c r="F13116" s="199">
        <v>0.393848773598513</v>
      </c>
      <c r="G13116" s="199">
        <v>0.5080517586137</v>
      </c>
      <c r="H13116" s="199">
        <v>0.611417045513447</v>
      </c>
      <c r="I13116" s="199">
        <v>0.87798446786429996</v>
      </c>
    </row>
    <row r="13117" spans="1:9" x14ac:dyDescent="0.25">
      <c r="A13117" s="199">
        <v>13114</v>
      </c>
      <c r="B13117" s="199" t="s">
        <v>42128</v>
      </c>
      <c r="C13117" s="199" t="s">
        <v>42127</v>
      </c>
      <c r="D13117" s="199">
        <v>0.51643270673053898</v>
      </c>
      <c r="E13117" s="199">
        <v>-1.6825565945208401</v>
      </c>
      <c r="F13117" s="199">
        <v>1.4195122991625799</v>
      </c>
      <c r="G13117" s="199">
        <v>-1.1853061051414899</v>
      </c>
      <c r="H13117" s="199">
        <v>0.23589644051046299</v>
      </c>
      <c r="I13117" s="199" t="s">
        <v>1469</v>
      </c>
    </row>
    <row r="13118" spans="1:9" x14ac:dyDescent="0.25">
      <c r="A13118" s="199">
        <v>13115</v>
      </c>
      <c r="B13118" s="199" t="s">
        <v>42126</v>
      </c>
      <c r="C13118" s="199" t="s">
        <v>42125</v>
      </c>
      <c r="D13118" s="199">
        <v>5059.8536966210304</v>
      </c>
      <c r="E13118" s="199">
        <v>-4.7030268316365198E-2</v>
      </c>
      <c r="F13118" s="199">
        <v>0.31676254805994603</v>
      </c>
      <c r="G13118" s="199">
        <v>-0.14847168203567099</v>
      </c>
      <c r="H13118" s="199">
        <v>0.88197053270766901</v>
      </c>
      <c r="I13118" s="199">
        <v>0.96963187217715796</v>
      </c>
    </row>
    <row r="13119" spans="1:9" x14ac:dyDescent="0.25">
      <c r="A13119" s="199">
        <v>13116</v>
      </c>
      <c r="B13119" s="199" t="s">
        <v>42124</v>
      </c>
      <c r="C13119" s="199" t="s">
        <v>42123</v>
      </c>
      <c r="D13119" s="199">
        <v>54.752084259473001</v>
      </c>
      <c r="E13119" s="199">
        <v>-0.15812224933695601</v>
      </c>
      <c r="F13119" s="199">
        <v>0.28343236672296601</v>
      </c>
      <c r="G13119" s="199">
        <v>-0.55788353025859005</v>
      </c>
      <c r="H13119" s="199">
        <v>0.57692391865107395</v>
      </c>
      <c r="I13119" s="199">
        <v>0.86294904757310498</v>
      </c>
    </row>
    <row r="13120" spans="1:9" x14ac:dyDescent="0.25">
      <c r="A13120" s="199">
        <v>13117</v>
      </c>
      <c r="B13120" s="199" t="s">
        <v>42122</v>
      </c>
      <c r="C13120" s="199" t="s">
        <v>42121</v>
      </c>
      <c r="D13120" s="199">
        <v>28.4090772059171</v>
      </c>
      <c r="E13120" s="199">
        <v>0.18846766464845799</v>
      </c>
      <c r="F13120" s="199">
        <v>0.31936544067523498</v>
      </c>
      <c r="G13120" s="199">
        <v>0.59013168190640997</v>
      </c>
      <c r="H13120" s="199">
        <v>0.55510236991022799</v>
      </c>
      <c r="I13120" s="199">
        <v>0.85247498106531105</v>
      </c>
    </row>
    <row r="13121" spans="1:9" x14ac:dyDescent="0.25">
      <c r="A13121" s="199">
        <v>13118</v>
      </c>
      <c r="B13121" s="199" t="s">
        <v>42120</v>
      </c>
      <c r="C13121" s="199" t="s">
        <v>42119</v>
      </c>
      <c r="D13121" s="199">
        <v>461.59862615374198</v>
      </c>
      <c r="E13121" s="199">
        <v>-0.199087598180305</v>
      </c>
      <c r="F13121" s="199">
        <v>0.21926966919879401</v>
      </c>
      <c r="G13121" s="199">
        <v>-0.90795776227403502</v>
      </c>
      <c r="H13121" s="199">
        <v>0.36390053778248899</v>
      </c>
      <c r="I13121" s="199">
        <v>0.76127019528026496</v>
      </c>
    </row>
    <row r="13122" spans="1:9" x14ac:dyDescent="0.25">
      <c r="A13122" s="199">
        <v>13119</v>
      </c>
      <c r="B13122" s="199" t="s">
        <v>42118</v>
      </c>
      <c r="C13122" s="199" t="s">
        <v>42117</v>
      </c>
      <c r="D13122" s="199">
        <v>3.2687660203994402</v>
      </c>
      <c r="E13122" s="199">
        <v>-0.112937130415288</v>
      </c>
      <c r="F13122" s="199">
        <v>0.54774355066584801</v>
      </c>
      <c r="G13122" s="199">
        <v>-0.20618614363966301</v>
      </c>
      <c r="H13122" s="199">
        <v>0.83664551108192697</v>
      </c>
      <c r="I13122" s="199">
        <v>0.95475090717710798</v>
      </c>
    </row>
    <row r="13123" spans="1:9" x14ac:dyDescent="0.25">
      <c r="A13123" s="199">
        <v>13120</v>
      </c>
      <c r="B13123" s="199" t="s">
        <v>42116</v>
      </c>
      <c r="C13123" s="199" t="s">
        <v>42115</v>
      </c>
      <c r="D13123" s="199">
        <v>5.8607002562588697</v>
      </c>
      <c r="E13123" s="199">
        <v>-0.26674150100449501</v>
      </c>
      <c r="F13123" s="199">
        <v>0.663533047768049</v>
      </c>
      <c r="G13123" s="199">
        <v>-0.40200183231527498</v>
      </c>
      <c r="H13123" s="199">
        <v>0.68768267778314396</v>
      </c>
      <c r="I13123" s="199">
        <v>0.90475789067948897</v>
      </c>
    </row>
    <row r="13124" spans="1:9" x14ac:dyDescent="0.25">
      <c r="A13124" s="199">
        <v>13121</v>
      </c>
      <c r="B13124" s="199" t="s">
        <v>42114</v>
      </c>
      <c r="C13124" s="199" t="s">
        <v>42113</v>
      </c>
      <c r="D13124" s="199">
        <v>2.1376272646318002</v>
      </c>
      <c r="E13124" s="199">
        <v>8.0429829740823203E-2</v>
      </c>
      <c r="F13124" s="199">
        <v>0.48035367569514498</v>
      </c>
      <c r="G13124" s="199">
        <v>0.167438772326305</v>
      </c>
      <c r="H13124" s="199">
        <v>0.86702481986514501</v>
      </c>
      <c r="I13124" s="199" t="s">
        <v>1469</v>
      </c>
    </row>
    <row r="13125" spans="1:9" x14ac:dyDescent="0.25">
      <c r="A13125" s="199">
        <v>13122</v>
      </c>
      <c r="B13125" s="199" t="s">
        <v>42112</v>
      </c>
      <c r="C13125" s="199" t="s">
        <v>42111</v>
      </c>
      <c r="D13125" s="199">
        <v>584.60149372310502</v>
      </c>
      <c r="E13125" s="199">
        <v>-6.0350517301784701E-2</v>
      </c>
      <c r="F13125" s="199">
        <v>0.18435847966112101</v>
      </c>
      <c r="G13125" s="199">
        <v>-0.327354171138307</v>
      </c>
      <c r="H13125" s="199">
        <v>0.74340002467729704</v>
      </c>
      <c r="I13125" s="199">
        <v>0.92682771615947102</v>
      </c>
    </row>
    <row r="13126" spans="1:9" x14ac:dyDescent="0.25">
      <c r="A13126" s="199">
        <v>13123</v>
      </c>
      <c r="B13126" s="199" t="s">
        <v>42110</v>
      </c>
      <c r="C13126" s="199" t="s">
        <v>42109</v>
      </c>
      <c r="D13126" s="199">
        <v>1.2685077452929701</v>
      </c>
      <c r="E13126" s="199">
        <v>2.77986306428267</v>
      </c>
      <c r="F13126" s="199">
        <v>1.7540026233313799</v>
      </c>
      <c r="G13126" s="199">
        <v>1.58486824780391</v>
      </c>
      <c r="H13126" s="199">
        <v>0.11299627211394001</v>
      </c>
      <c r="I13126" s="199" t="s">
        <v>1469</v>
      </c>
    </row>
    <row r="13127" spans="1:9" x14ac:dyDescent="0.25">
      <c r="A13127" s="199">
        <v>13124</v>
      </c>
      <c r="B13127" s="199" t="s">
        <v>42108</v>
      </c>
      <c r="C13127" s="199" t="s">
        <v>42107</v>
      </c>
      <c r="D13127" s="199">
        <v>22.711374825060901</v>
      </c>
      <c r="E13127" s="199">
        <v>-0.843969731049522</v>
      </c>
      <c r="F13127" s="199">
        <v>0.58411744609142902</v>
      </c>
      <c r="G13127" s="199">
        <v>-1.44486307795953</v>
      </c>
      <c r="H13127" s="199">
        <v>0.14849634902386499</v>
      </c>
      <c r="I13127" s="199">
        <v>0.58310158064325501</v>
      </c>
    </row>
    <row r="13128" spans="1:9" x14ac:dyDescent="0.25">
      <c r="A13128" s="199">
        <v>13125</v>
      </c>
      <c r="B13128" s="199" t="s">
        <v>42106</v>
      </c>
      <c r="C13128" s="199" t="s">
        <v>42105</v>
      </c>
      <c r="D13128" s="199">
        <v>25.6907386624647</v>
      </c>
      <c r="E13128" s="199">
        <v>-0.97060114004224696</v>
      </c>
      <c r="F13128" s="199">
        <v>0.47566634447511702</v>
      </c>
      <c r="G13128" s="199">
        <v>-2.0405083338685199</v>
      </c>
      <c r="H13128" s="199">
        <v>4.1299721834501903E-2</v>
      </c>
      <c r="I13128" s="199">
        <v>0.384757578957305</v>
      </c>
    </row>
    <row r="13129" spans="1:9" x14ac:dyDescent="0.25">
      <c r="A13129" s="199">
        <v>13126</v>
      </c>
      <c r="B13129" s="199" t="s">
        <v>42104</v>
      </c>
      <c r="C13129" s="199" t="s">
        <v>42103</v>
      </c>
      <c r="D13129" s="199">
        <v>30.911201135545699</v>
      </c>
      <c r="E13129" s="199">
        <v>-0.67164337778670202</v>
      </c>
      <c r="F13129" s="199">
        <v>0.511316362313325</v>
      </c>
      <c r="G13129" s="199">
        <v>-1.3135573732630399</v>
      </c>
      <c r="H13129" s="199">
        <v>0.18899520154184701</v>
      </c>
      <c r="I13129" s="199">
        <v>0.62599844007052796</v>
      </c>
    </row>
    <row r="13130" spans="1:9" x14ac:dyDescent="0.25">
      <c r="A13130" s="199">
        <v>13127</v>
      </c>
      <c r="B13130" s="199" t="s">
        <v>42102</v>
      </c>
      <c r="C13130" s="199" t="s">
        <v>42101</v>
      </c>
      <c r="D13130" s="199">
        <v>599.51877987112005</v>
      </c>
      <c r="E13130" s="199">
        <v>-3.3820887784205798E-2</v>
      </c>
      <c r="F13130" s="199">
        <v>0.14022984157107199</v>
      </c>
      <c r="G13130" s="199">
        <v>-0.24118181554861501</v>
      </c>
      <c r="H13130" s="199">
        <v>0.80941420405110998</v>
      </c>
      <c r="I13130" s="199">
        <v>0.946781348038916</v>
      </c>
    </row>
    <row r="13131" spans="1:9" x14ac:dyDescent="0.25">
      <c r="A13131" s="199">
        <v>13128</v>
      </c>
      <c r="B13131" s="199" t="s">
        <v>42100</v>
      </c>
      <c r="C13131" s="199" t="s">
        <v>42099</v>
      </c>
      <c r="D13131" s="199">
        <v>875.52653034003799</v>
      </c>
      <c r="E13131" s="199">
        <v>-0.84099441478528403</v>
      </c>
      <c r="F13131" s="199">
        <v>0.44386922802727702</v>
      </c>
      <c r="G13131" s="199">
        <v>-1.8946896105480899</v>
      </c>
      <c r="H13131" s="199">
        <v>5.8133534971961102E-2</v>
      </c>
      <c r="I13131" s="199">
        <v>0.42852140468142103</v>
      </c>
    </row>
    <row r="13132" spans="1:9" x14ac:dyDescent="0.25">
      <c r="A13132" s="199">
        <v>13129</v>
      </c>
      <c r="B13132" s="199" t="s">
        <v>42098</v>
      </c>
      <c r="C13132" s="199" t="s">
        <v>42097</v>
      </c>
      <c r="D13132" s="199">
        <v>188.93998966484</v>
      </c>
      <c r="E13132" s="199">
        <v>-6.0030564972526498E-2</v>
      </c>
      <c r="F13132" s="199">
        <v>0.34997847748809502</v>
      </c>
      <c r="G13132" s="199">
        <v>-0.17152644757867599</v>
      </c>
      <c r="H13132" s="199">
        <v>0.86380983643387599</v>
      </c>
      <c r="I13132" s="199">
        <v>0.96438980256044904</v>
      </c>
    </row>
    <row r="13133" spans="1:9" x14ac:dyDescent="0.25">
      <c r="A13133" s="199">
        <v>13130</v>
      </c>
      <c r="B13133" s="199" t="s">
        <v>42096</v>
      </c>
      <c r="C13133" s="199" t="s">
        <v>42095</v>
      </c>
      <c r="D13133" s="199">
        <v>384.31514149124399</v>
      </c>
      <c r="E13133" s="199">
        <v>0.235341951196231</v>
      </c>
      <c r="F13133" s="199">
        <v>0.166050501925882</v>
      </c>
      <c r="G13133" s="199">
        <v>1.41729141716945</v>
      </c>
      <c r="H13133" s="199">
        <v>0.156397743484923</v>
      </c>
      <c r="I13133" s="199">
        <v>0.59191135086114199</v>
      </c>
    </row>
    <row r="13134" spans="1:9" x14ac:dyDescent="0.25">
      <c r="A13134" s="199">
        <v>13131</v>
      </c>
      <c r="B13134" s="199" t="s">
        <v>42094</v>
      </c>
      <c r="C13134" s="199" t="s">
        <v>42093</v>
      </c>
      <c r="D13134" s="199">
        <v>9.7771969894878801</v>
      </c>
      <c r="E13134" s="199">
        <v>0.21238352885944101</v>
      </c>
      <c r="F13134" s="199">
        <v>0.65087239647437201</v>
      </c>
      <c r="G13134" s="199">
        <v>0.32630593955109199</v>
      </c>
      <c r="H13134" s="199">
        <v>0.74419289484442697</v>
      </c>
      <c r="I13134" s="199">
        <v>0.92725768037253897</v>
      </c>
    </row>
    <row r="13135" spans="1:9" x14ac:dyDescent="0.25">
      <c r="A13135" s="199">
        <v>13132</v>
      </c>
      <c r="B13135" s="199" t="s">
        <v>42092</v>
      </c>
      <c r="C13135" s="199" t="s">
        <v>42091</v>
      </c>
      <c r="D13135" s="199">
        <v>289.94482877722999</v>
      </c>
      <c r="E13135" s="199">
        <v>-3.80575454359132E-2</v>
      </c>
      <c r="F13135" s="199">
        <v>0.18207304857895201</v>
      </c>
      <c r="G13135" s="199">
        <v>-0.20902349761782801</v>
      </c>
      <c r="H13135" s="199">
        <v>0.83442989531020095</v>
      </c>
      <c r="I13135" s="199">
        <v>0.95393627055941699</v>
      </c>
    </row>
    <row r="13136" spans="1:9" x14ac:dyDescent="0.25">
      <c r="A13136" s="199">
        <v>13133</v>
      </c>
      <c r="B13136" s="199" t="s">
        <v>42090</v>
      </c>
      <c r="C13136" s="199" t="s">
        <v>42089</v>
      </c>
      <c r="D13136" s="199">
        <v>5471.6037469585899</v>
      </c>
      <c r="E13136" s="199">
        <v>-9.3958927653508606E-2</v>
      </c>
      <c r="F13136" s="199">
        <v>0.32597029517143999</v>
      </c>
      <c r="G13136" s="199">
        <v>-0.288243834009758</v>
      </c>
      <c r="H13136" s="199">
        <v>0.77316009724794399</v>
      </c>
      <c r="I13136" s="199">
        <v>0.93627252633295599</v>
      </c>
    </row>
    <row r="13137" spans="1:9" x14ac:dyDescent="0.25">
      <c r="A13137" s="199">
        <v>13134</v>
      </c>
      <c r="B13137" s="199" t="s">
        <v>42088</v>
      </c>
      <c r="C13137" s="199" t="s">
        <v>42087</v>
      </c>
      <c r="D13137" s="199">
        <v>3175.4444268869402</v>
      </c>
      <c r="E13137" s="199">
        <v>-0.53197169359854501</v>
      </c>
      <c r="F13137" s="199">
        <v>0.40166182194069799</v>
      </c>
      <c r="G13137" s="199">
        <v>-1.3244268300836599</v>
      </c>
      <c r="H13137" s="199">
        <v>0.18536132885276299</v>
      </c>
      <c r="I13137" s="199">
        <v>0.62137898760542898</v>
      </c>
    </row>
    <row r="13138" spans="1:9" x14ac:dyDescent="0.25">
      <c r="A13138" s="199">
        <v>13135</v>
      </c>
      <c r="B13138" s="199" t="s">
        <v>42086</v>
      </c>
      <c r="C13138" s="199" t="s">
        <v>42085</v>
      </c>
      <c r="D13138" s="199">
        <v>0.93573853735828605</v>
      </c>
      <c r="E13138" s="199">
        <v>2.0341280473951899</v>
      </c>
      <c r="F13138" s="199">
        <v>1.2968341611441201</v>
      </c>
      <c r="G13138" s="199">
        <v>1.56853367095189</v>
      </c>
      <c r="H13138" s="199">
        <v>0.116756638328114</v>
      </c>
      <c r="I13138" s="199" t="s">
        <v>1469</v>
      </c>
    </row>
    <row r="13139" spans="1:9" x14ac:dyDescent="0.25">
      <c r="A13139" s="199">
        <v>13136</v>
      </c>
      <c r="B13139" s="199" t="s">
        <v>42084</v>
      </c>
      <c r="C13139" s="199" t="s">
        <v>42083</v>
      </c>
      <c r="D13139" s="199">
        <v>244.404402362936</v>
      </c>
      <c r="E13139" s="199">
        <v>-0.38994913169031198</v>
      </c>
      <c r="F13139" s="199">
        <v>0.38540337431016097</v>
      </c>
      <c r="G13139" s="199">
        <v>-1.0117948043093501</v>
      </c>
      <c r="H13139" s="199">
        <v>0.31163617473584898</v>
      </c>
      <c r="I13139" s="199">
        <v>0.72897111762908395</v>
      </c>
    </row>
    <row r="13140" spans="1:9" x14ac:dyDescent="0.25">
      <c r="A13140" s="199">
        <v>13137</v>
      </c>
      <c r="B13140" s="199" t="s">
        <v>42082</v>
      </c>
      <c r="C13140" s="199" t="s">
        <v>42081</v>
      </c>
      <c r="D13140" s="199">
        <v>1828.00120944277</v>
      </c>
      <c r="E13140" s="199">
        <v>6.4770301973307298E-2</v>
      </c>
      <c r="F13140" s="199">
        <v>0.18044491279300101</v>
      </c>
      <c r="G13140" s="199">
        <v>0.35894778617344097</v>
      </c>
      <c r="H13140" s="199">
        <v>0.71963415028691502</v>
      </c>
      <c r="I13140" s="199">
        <v>0.91796373370443096</v>
      </c>
    </row>
    <row r="13141" spans="1:9" x14ac:dyDescent="0.25">
      <c r="A13141" s="199">
        <v>13138</v>
      </c>
      <c r="B13141" s="199" t="s">
        <v>42080</v>
      </c>
      <c r="C13141" s="199" t="s">
        <v>42079</v>
      </c>
      <c r="D13141" s="199">
        <v>318.79771531623402</v>
      </c>
      <c r="E13141" s="199">
        <v>-4.1624998496828602E-2</v>
      </c>
      <c r="F13141" s="199">
        <v>0.17841588463593</v>
      </c>
      <c r="G13141" s="199">
        <v>-0.23330320941864099</v>
      </c>
      <c r="H13141" s="199">
        <v>0.81552596661070598</v>
      </c>
      <c r="I13141" s="199">
        <v>0.94866843623074704</v>
      </c>
    </row>
    <row r="13142" spans="1:9" x14ac:dyDescent="0.25">
      <c r="A13142" s="199">
        <v>13139</v>
      </c>
      <c r="B13142" s="199" t="s">
        <v>42078</v>
      </c>
      <c r="C13142" s="199" t="s">
        <v>42077</v>
      </c>
      <c r="D13142" s="199">
        <v>228.48540190968799</v>
      </c>
      <c r="E13142" s="199">
        <v>-0.42893711553167002</v>
      </c>
      <c r="F13142" s="199">
        <v>0.28131754522881802</v>
      </c>
      <c r="G13142" s="199">
        <v>-1.5247435604586299</v>
      </c>
      <c r="H13142" s="199">
        <v>0.12732307216076</v>
      </c>
      <c r="I13142" s="199">
        <v>0.55572514328068701</v>
      </c>
    </row>
    <row r="13143" spans="1:9" x14ac:dyDescent="0.25">
      <c r="A13143" s="199">
        <v>13140</v>
      </c>
      <c r="B13143" s="199" t="s">
        <v>42076</v>
      </c>
      <c r="C13143" s="199" t="s">
        <v>42075</v>
      </c>
      <c r="D13143" s="199">
        <v>0.28063499049586099</v>
      </c>
      <c r="E13143" s="199">
        <v>0.186387266147576</v>
      </c>
      <c r="F13143" s="199">
        <v>1.1183171010092201</v>
      </c>
      <c r="G13143" s="199">
        <v>0.166667634769576</v>
      </c>
      <c r="H13143" s="199">
        <v>0.86763157299798599</v>
      </c>
      <c r="I13143" s="199" t="s">
        <v>1469</v>
      </c>
    </row>
    <row r="13144" spans="1:9" x14ac:dyDescent="0.25">
      <c r="A13144" s="199">
        <v>13141</v>
      </c>
      <c r="B13144" s="199" t="s">
        <v>42074</v>
      </c>
      <c r="C13144" s="199" t="s">
        <v>42073</v>
      </c>
      <c r="D13144" s="199">
        <v>16.2807659363203</v>
      </c>
      <c r="E13144" s="199">
        <v>0.13827971844913201</v>
      </c>
      <c r="F13144" s="199">
        <v>0.45230357372556002</v>
      </c>
      <c r="G13144" s="199">
        <v>0.30572324978584903</v>
      </c>
      <c r="H13144" s="199">
        <v>0.75981536958834495</v>
      </c>
      <c r="I13144" s="199">
        <v>0.931572640569164</v>
      </c>
    </row>
    <row r="13145" spans="1:9" x14ac:dyDescent="0.25">
      <c r="A13145" s="199">
        <v>13142</v>
      </c>
      <c r="B13145" s="199" t="s">
        <v>42072</v>
      </c>
      <c r="C13145" s="199" t="s">
        <v>42071</v>
      </c>
      <c r="D13145" s="199">
        <v>197.84257119743799</v>
      </c>
      <c r="E13145" s="199">
        <v>1.6393124551648</v>
      </c>
      <c r="F13145" s="199">
        <v>0.59730688947707</v>
      </c>
      <c r="G13145" s="199">
        <v>2.74450618943971</v>
      </c>
      <c r="H13145" s="199">
        <v>6.0602011656800299E-3</v>
      </c>
      <c r="I13145" s="199">
        <v>0.216450618458323</v>
      </c>
    </row>
    <row r="13146" spans="1:9" x14ac:dyDescent="0.25">
      <c r="A13146" s="199">
        <v>13143</v>
      </c>
      <c r="B13146" s="199" t="s">
        <v>42070</v>
      </c>
      <c r="C13146" s="199" t="s">
        <v>42069</v>
      </c>
      <c r="D13146" s="199">
        <v>2.7223786507838201</v>
      </c>
      <c r="E13146" s="199">
        <v>-1.16890204074131</v>
      </c>
      <c r="F13146" s="199">
        <v>0.73608883394347302</v>
      </c>
      <c r="G13146" s="199">
        <v>-1.5879904528358599</v>
      </c>
      <c r="H13146" s="199">
        <v>0.11228849800060001</v>
      </c>
      <c r="I13146" s="199">
        <v>0.53124780009152595</v>
      </c>
    </row>
    <row r="13147" spans="1:9" x14ac:dyDescent="0.25">
      <c r="A13147" s="199">
        <v>13144</v>
      </c>
      <c r="B13147" s="199" t="s">
        <v>42068</v>
      </c>
      <c r="C13147" s="199" t="s">
        <v>42067</v>
      </c>
      <c r="D13147" s="199">
        <v>0.47111339907533401</v>
      </c>
      <c r="E13147" s="199">
        <v>-0.64793390973537102</v>
      </c>
      <c r="F13147" s="199">
        <v>1.2386467182829499</v>
      </c>
      <c r="G13147" s="199">
        <v>-0.52309823307291103</v>
      </c>
      <c r="H13147" s="199">
        <v>0.60090589505545899</v>
      </c>
      <c r="I13147" s="199" t="s">
        <v>1469</v>
      </c>
    </row>
    <row r="13148" spans="1:9" x14ac:dyDescent="0.25">
      <c r="A13148" s="199">
        <v>13145</v>
      </c>
      <c r="B13148" s="199" t="s">
        <v>42066</v>
      </c>
      <c r="C13148" s="199" t="s">
        <v>42065</v>
      </c>
      <c r="D13148" s="199">
        <v>3142.9980014699099</v>
      </c>
      <c r="E13148" s="199">
        <v>-0.36714972823972403</v>
      </c>
      <c r="F13148" s="199">
        <v>0.20321648889153701</v>
      </c>
      <c r="G13148" s="199">
        <v>-1.80669260768344</v>
      </c>
      <c r="H13148" s="199">
        <v>7.0810220949791405E-2</v>
      </c>
      <c r="I13148" s="199">
        <v>0.45567331375412501</v>
      </c>
    </row>
    <row r="13149" spans="1:9" x14ac:dyDescent="0.25">
      <c r="A13149" s="199">
        <v>13146</v>
      </c>
      <c r="B13149" s="199" t="s">
        <v>42064</v>
      </c>
      <c r="C13149" s="199" t="s">
        <v>42063</v>
      </c>
      <c r="D13149" s="199">
        <v>3.4834024664678802</v>
      </c>
      <c r="E13149" s="199">
        <v>-1.7922468972100001</v>
      </c>
      <c r="F13149" s="199">
        <v>1.51751948841622</v>
      </c>
      <c r="G13149" s="199">
        <v>-1.18103715365165</v>
      </c>
      <c r="H13149" s="199">
        <v>0.23758796407968399</v>
      </c>
      <c r="I13149" s="199">
        <v>0.67122565477123497</v>
      </c>
    </row>
    <row r="13150" spans="1:9" x14ac:dyDescent="0.25">
      <c r="A13150" s="199">
        <v>13147</v>
      </c>
      <c r="B13150" s="199" t="s">
        <v>42062</v>
      </c>
      <c r="C13150" s="199" t="s">
        <v>42061</v>
      </c>
      <c r="D13150" s="199">
        <v>197.71686625626501</v>
      </c>
      <c r="E13150" s="199">
        <v>-0.26363689601763701</v>
      </c>
      <c r="F13150" s="199">
        <v>0.32841572691637999</v>
      </c>
      <c r="G13150" s="199">
        <v>-0.80275356631980899</v>
      </c>
      <c r="H13150" s="199">
        <v>0.42211718526694297</v>
      </c>
      <c r="I13150" s="199">
        <v>0.79247400287216296</v>
      </c>
    </row>
    <row r="13151" spans="1:9" x14ac:dyDescent="0.25">
      <c r="A13151" s="199">
        <v>13148</v>
      </c>
      <c r="B13151" s="199" t="s">
        <v>42060</v>
      </c>
      <c r="C13151" s="199" t="s">
        <v>42059</v>
      </c>
      <c r="D13151" s="199">
        <v>2.3777588168974</v>
      </c>
      <c r="E13151" s="199">
        <v>-2.8804661440528401</v>
      </c>
      <c r="F13151" s="199">
        <v>1.36829687383154</v>
      </c>
      <c r="G13151" s="199">
        <v>-2.10514706211882</v>
      </c>
      <c r="H13151" s="199">
        <v>3.5278508685822399E-2</v>
      </c>
      <c r="I13151" s="199">
        <v>0.36682224715225897</v>
      </c>
    </row>
    <row r="13152" spans="1:9" x14ac:dyDescent="0.25">
      <c r="A13152" s="199">
        <v>13149</v>
      </c>
      <c r="B13152" s="199" t="s">
        <v>42058</v>
      </c>
      <c r="C13152" s="199" t="s">
        <v>42057</v>
      </c>
      <c r="D13152" s="199">
        <v>819.94796542547897</v>
      </c>
      <c r="E13152" s="199">
        <v>0.39277964832469098</v>
      </c>
      <c r="F13152" s="199">
        <v>0.38563479061650902</v>
      </c>
      <c r="G13152" s="199">
        <v>1.0185275236623701</v>
      </c>
      <c r="H13152" s="199">
        <v>0.308427327561206</v>
      </c>
      <c r="I13152" s="199">
        <v>0.725954243414072</v>
      </c>
    </row>
    <row r="13153" spans="1:9" x14ac:dyDescent="0.25">
      <c r="A13153" s="199">
        <v>13150</v>
      </c>
      <c r="B13153" s="199" t="s">
        <v>42056</v>
      </c>
      <c r="C13153" s="199" t="s">
        <v>42055</v>
      </c>
      <c r="D13153" s="199">
        <v>4939.6280329015999</v>
      </c>
      <c r="E13153" s="199">
        <v>6.3921986412247001E-2</v>
      </c>
      <c r="F13153" s="199">
        <v>0.11882694669430199</v>
      </c>
      <c r="G13153" s="199">
        <v>0.53794184055486105</v>
      </c>
      <c r="H13153" s="199">
        <v>0.59061720132806494</v>
      </c>
      <c r="I13153" s="199">
        <v>0.86896147969699999</v>
      </c>
    </row>
    <row r="13154" spans="1:9" x14ac:dyDescent="0.25">
      <c r="A13154" s="199">
        <v>13151</v>
      </c>
      <c r="B13154" s="199" t="s">
        <v>42054</v>
      </c>
      <c r="C13154" s="199" t="s">
        <v>42053</v>
      </c>
      <c r="D13154" s="199">
        <v>46.553669664875002</v>
      </c>
      <c r="E13154" s="199">
        <v>-6.0371846293965498E-2</v>
      </c>
      <c r="F13154" s="199">
        <v>0.35982907028043498</v>
      </c>
      <c r="G13154" s="199">
        <v>-0.16777923542118001</v>
      </c>
      <c r="H13154" s="199">
        <v>0.866756958651139</v>
      </c>
      <c r="I13154" s="199">
        <v>0.96540059021567404</v>
      </c>
    </row>
    <row r="13155" spans="1:9" x14ac:dyDescent="0.25">
      <c r="A13155" s="199">
        <v>13152</v>
      </c>
      <c r="B13155" s="199" t="s">
        <v>42052</v>
      </c>
      <c r="C13155" s="199" t="s">
        <v>42051</v>
      </c>
      <c r="D13155" s="199">
        <v>2420.1671096977698</v>
      </c>
      <c r="E13155" s="199">
        <v>6.0355494304500695E-4</v>
      </c>
      <c r="F13155" s="199">
        <v>0.20178443005553501</v>
      </c>
      <c r="G13155" s="199">
        <v>2.99108778055323E-3</v>
      </c>
      <c r="H13155" s="199">
        <v>0.99761346079846203</v>
      </c>
      <c r="I13155" s="199">
        <v>0.99989189875842599</v>
      </c>
    </row>
    <row r="13156" spans="1:9" x14ac:dyDescent="0.25">
      <c r="A13156" s="199">
        <v>13153</v>
      </c>
      <c r="B13156" s="199" t="s">
        <v>42050</v>
      </c>
      <c r="C13156" s="199" t="s">
        <v>42049</v>
      </c>
      <c r="D13156" s="199">
        <v>360.51348438436798</v>
      </c>
      <c r="E13156" s="199">
        <v>-0.67958534701151097</v>
      </c>
      <c r="F13156" s="199">
        <v>0.71571518394301303</v>
      </c>
      <c r="G13156" s="199">
        <v>-0.94951925326991604</v>
      </c>
      <c r="H13156" s="199">
        <v>0.34235658451893503</v>
      </c>
      <c r="I13156" s="199">
        <v>0.74737103569996599</v>
      </c>
    </row>
    <row r="13157" spans="1:9" x14ac:dyDescent="0.25">
      <c r="A13157" s="199">
        <v>13154</v>
      </c>
      <c r="B13157" s="199" t="s">
        <v>42048</v>
      </c>
      <c r="C13157" s="199" t="s">
        <v>42047</v>
      </c>
      <c r="D13157" s="199">
        <v>2.3330990718295599</v>
      </c>
      <c r="E13157" s="199">
        <v>-2.1225491318224798</v>
      </c>
      <c r="F13157" s="199">
        <v>0.964334495054742</v>
      </c>
      <c r="G13157" s="199">
        <v>-2.20105071705642</v>
      </c>
      <c r="H13157" s="199">
        <v>2.7732433615978599E-2</v>
      </c>
      <c r="I13157" s="199">
        <v>0.33953488476778798</v>
      </c>
    </row>
    <row r="13158" spans="1:9" x14ac:dyDescent="0.25">
      <c r="A13158" s="199">
        <v>13155</v>
      </c>
      <c r="B13158" s="199" t="s">
        <v>42046</v>
      </c>
      <c r="C13158" s="199" t="s">
        <v>42045</v>
      </c>
      <c r="D13158" s="199">
        <v>0.59638693090987105</v>
      </c>
      <c r="E13158" s="199">
        <v>-1.5012010851289701</v>
      </c>
      <c r="F13158" s="199">
        <v>1.26950455710708</v>
      </c>
      <c r="G13158" s="199">
        <v>-1.1825094102457401</v>
      </c>
      <c r="H13158" s="199">
        <v>0.23700363387679799</v>
      </c>
      <c r="I13158" s="199" t="s">
        <v>1469</v>
      </c>
    </row>
    <row r="13159" spans="1:9" x14ac:dyDescent="0.25">
      <c r="A13159" s="199">
        <v>13156</v>
      </c>
      <c r="B13159" s="199" t="s">
        <v>42044</v>
      </c>
      <c r="C13159" s="199" t="s">
        <v>42043</v>
      </c>
      <c r="D13159" s="199">
        <v>71.544912364654905</v>
      </c>
      <c r="E13159" s="199">
        <v>-0.31086086908322602</v>
      </c>
      <c r="F13159" s="199">
        <v>0.35818938771814302</v>
      </c>
      <c r="G13159" s="199">
        <v>-0.867867334271333</v>
      </c>
      <c r="H13159" s="199">
        <v>0.38546696328342001</v>
      </c>
      <c r="I13159" s="199">
        <v>0.774470320725404</v>
      </c>
    </row>
    <row r="13160" spans="1:9" x14ac:dyDescent="0.25">
      <c r="A13160" s="199">
        <v>13157</v>
      </c>
      <c r="B13160" s="199" t="s">
        <v>42042</v>
      </c>
      <c r="C13160" s="199" t="s">
        <v>42041</v>
      </c>
      <c r="D13160" s="199">
        <v>560.87134172162496</v>
      </c>
      <c r="E13160" s="199">
        <v>0.14306674327255001</v>
      </c>
      <c r="F13160" s="199">
        <v>0.16858054942160899</v>
      </c>
      <c r="G13160" s="199">
        <v>0.84865510145390299</v>
      </c>
      <c r="H13160" s="199">
        <v>0.39607323650596099</v>
      </c>
      <c r="I13160" s="199">
        <v>0.77995814454840195</v>
      </c>
    </row>
    <row r="13161" spans="1:9" x14ac:dyDescent="0.25">
      <c r="A13161" s="199">
        <v>13158</v>
      </c>
      <c r="B13161" s="199" t="s">
        <v>42040</v>
      </c>
      <c r="C13161" s="199" t="s">
        <v>42039</v>
      </c>
      <c r="D13161" s="199">
        <v>885.25206776872903</v>
      </c>
      <c r="E13161" s="199">
        <v>0.18843558067674401</v>
      </c>
      <c r="F13161" s="199">
        <v>0.18990123305558201</v>
      </c>
      <c r="G13161" s="199">
        <v>0.992282028108742</v>
      </c>
      <c r="H13161" s="199">
        <v>0.32105996771224299</v>
      </c>
      <c r="I13161" s="199">
        <v>0.73449627934861506</v>
      </c>
    </row>
    <row r="13162" spans="1:9" x14ac:dyDescent="0.25">
      <c r="A13162" s="199">
        <v>13159</v>
      </c>
      <c r="B13162" s="199" t="s">
        <v>42038</v>
      </c>
      <c r="C13162" s="199" t="s">
        <v>42037</v>
      </c>
      <c r="D13162" s="199">
        <v>1.6720361375752699</v>
      </c>
      <c r="E13162" s="199">
        <v>-0.80267536828187802</v>
      </c>
      <c r="F13162" s="199">
        <v>0.67811632653870002</v>
      </c>
      <c r="G13162" s="199">
        <v>-1.1836838855937299</v>
      </c>
      <c r="H13162" s="199">
        <v>0.23653822019624801</v>
      </c>
      <c r="I13162" s="199" t="s">
        <v>1469</v>
      </c>
    </row>
    <row r="13163" spans="1:9" x14ac:dyDescent="0.25">
      <c r="A13163" s="199">
        <v>13160</v>
      </c>
      <c r="B13163" s="199" t="s">
        <v>42036</v>
      </c>
      <c r="C13163" s="199" t="s">
        <v>42035</v>
      </c>
      <c r="D13163" s="199">
        <v>1493.29155135469</v>
      </c>
      <c r="E13163" s="199">
        <v>8.01825560025098E-2</v>
      </c>
      <c r="F13163" s="199">
        <v>0.27548626039563001</v>
      </c>
      <c r="G13163" s="199">
        <v>0.291058275963958</v>
      </c>
      <c r="H13163" s="199">
        <v>0.77100675002359698</v>
      </c>
      <c r="I13163" s="199">
        <v>0.93537283230937995</v>
      </c>
    </row>
    <row r="13164" spans="1:9" x14ac:dyDescent="0.25">
      <c r="A13164" s="199">
        <v>13161</v>
      </c>
      <c r="B13164" s="199" t="s">
        <v>42034</v>
      </c>
      <c r="C13164" s="199" t="s">
        <v>42033</v>
      </c>
      <c r="D13164" s="199">
        <v>1.3113588131245999</v>
      </c>
      <c r="E13164" s="199">
        <v>0.74100430077462198</v>
      </c>
      <c r="F13164" s="199">
        <v>0.71945874966022205</v>
      </c>
      <c r="G13164" s="199">
        <v>1.02994688871958</v>
      </c>
      <c r="H13164" s="199">
        <v>0.30303493815569998</v>
      </c>
      <c r="I13164" s="199" t="s">
        <v>1469</v>
      </c>
    </row>
    <row r="13165" spans="1:9" x14ac:dyDescent="0.25">
      <c r="A13165" s="199">
        <v>13162</v>
      </c>
      <c r="B13165" s="199" t="s">
        <v>42032</v>
      </c>
      <c r="C13165" s="199" t="s">
        <v>42031</v>
      </c>
      <c r="D13165" s="199">
        <v>5312.2504158223601</v>
      </c>
      <c r="E13165" s="199">
        <v>-0.15709295752882099</v>
      </c>
      <c r="F13165" s="199">
        <v>0.16236073879453899</v>
      </c>
      <c r="G13165" s="199">
        <v>-0.967555079480244</v>
      </c>
      <c r="H13165" s="199">
        <v>0.33326662075562002</v>
      </c>
      <c r="I13165" s="199">
        <v>0.74132120725901796</v>
      </c>
    </row>
    <row r="13166" spans="1:9" x14ac:dyDescent="0.25">
      <c r="A13166" s="199">
        <v>13163</v>
      </c>
      <c r="B13166" s="199" t="s">
        <v>42030</v>
      </c>
      <c r="C13166" s="199" t="s">
        <v>42029</v>
      </c>
      <c r="D13166" s="199">
        <v>333.05853194859799</v>
      </c>
      <c r="E13166" s="199">
        <v>-0.108113065034836</v>
      </c>
      <c r="F13166" s="199">
        <v>0.21874888141382701</v>
      </c>
      <c r="G13166" s="199">
        <v>-0.49423368172707999</v>
      </c>
      <c r="H13166" s="199">
        <v>0.62114115514692403</v>
      </c>
      <c r="I13166" s="199">
        <v>0.88225579333208803</v>
      </c>
    </row>
    <row r="13167" spans="1:9" x14ac:dyDescent="0.25">
      <c r="A13167" s="199">
        <v>13164</v>
      </c>
      <c r="B13167" s="199" t="s">
        <v>42028</v>
      </c>
      <c r="C13167" s="199" t="s">
        <v>42027</v>
      </c>
      <c r="D13167" s="199">
        <v>10622.3725429527</v>
      </c>
      <c r="E13167" s="199">
        <v>-3.8677761971267301E-2</v>
      </c>
      <c r="F13167" s="199">
        <v>0.76615998838109201</v>
      </c>
      <c r="G13167" s="199">
        <v>-5.04826179359667E-2</v>
      </c>
      <c r="H13167" s="199">
        <v>0.95973780061958902</v>
      </c>
      <c r="I13167" s="199">
        <v>0.98981618760066203</v>
      </c>
    </row>
    <row r="13168" spans="1:9" x14ac:dyDescent="0.25">
      <c r="A13168" s="199">
        <v>13165</v>
      </c>
      <c r="B13168" s="199" t="s">
        <v>42026</v>
      </c>
      <c r="C13168" s="199" t="s">
        <v>42025</v>
      </c>
      <c r="D13168" s="199">
        <v>2043.7964065435999</v>
      </c>
      <c r="E13168" s="199">
        <v>0.21860555242268501</v>
      </c>
      <c r="F13168" s="199">
        <v>0.17654376948790301</v>
      </c>
      <c r="G13168" s="199">
        <v>1.2382513019677199</v>
      </c>
      <c r="H13168" s="199">
        <v>0.215622894499479</v>
      </c>
      <c r="I13168" s="199">
        <v>0.65276959597374296</v>
      </c>
    </row>
    <row r="13169" spans="1:9" x14ac:dyDescent="0.25">
      <c r="A13169" s="199">
        <v>13166</v>
      </c>
      <c r="B13169" s="199" t="s">
        <v>42024</v>
      </c>
      <c r="C13169" s="199" t="s">
        <v>42023</v>
      </c>
      <c r="D13169" s="199">
        <v>0.19147272505110399</v>
      </c>
      <c r="E13169" s="199">
        <v>-1.25723680929461</v>
      </c>
      <c r="F13169" s="199">
        <v>2.9772382527255798</v>
      </c>
      <c r="G13169" s="199">
        <v>-0.42228290199605201</v>
      </c>
      <c r="H13169" s="199">
        <v>0.67281853663935998</v>
      </c>
      <c r="I13169" s="199" t="s">
        <v>1469</v>
      </c>
    </row>
    <row r="13170" spans="1:9" x14ac:dyDescent="0.25">
      <c r="A13170" s="199">
        <v>13167</v>
      </c>
      <c r="B13170" s="199" t="s">
        <v>42022</v>
      </c>
      <c r="C13170" s="199" t="s">
        <v>42021</v>
      </c>
      <c r="D13170" s="199">
        <v>2.0683575258709199</v>
      </c>
      <c r="E13170" s="199">
        <v>1.80329598368279</v>
      </c>
      <c r="F13170" s="199">
        <v>1.0153081956927501</v>
      </c>
      <c r="G13170" s="199">
        <v>1.7761069903039599</v>
      </c>
      <c r="H13170" s="199">
        <v>7.5715284292075496E-2</v>
      </c>
      <c r="I13170" s="199" t="s">
        <v>1469</v>
      </c>
    </row>
    <row r="13171" spans="1:9" x14ac:dyDescent="0.25">
      <c r="A13171" s="199">
        <v>13168</v>
      </c>
      <c r="B13171" s="199" t="s">
        <v>42020</v>
      </c>
      <c r="C13171" s="199" t="s">
        <v>42019</v>
      </c>
      <c r="D13171" s="199">
        <v>1134.2239620917901</v>
      </c>
      <c r="E13171" s="199">
        <v>-0.39192091814943297</v>
      </c>
      <c r="F13171" s="199">
        <v>0.29377922769407999</v>
      </c>
      <c r="G13171" s="199">
        <v>-1.3340661326727601</v>
      </c>
      <c r="H13171" s="199">
        <v>0.18218218391632399</v>
      </c>
      <c r="I13171" s="199">
        <v>0.61945271624367304</v>
      </c>
    </row>
    <row r="13172" spans="1:9" x14ac:dyDescent="0.25">
      <c r="A13172" s="199">
        <v>13169</v>
      </c>
      <c r="B13172" s="199" t="s">
        <v>42018</v>
      </c>
      <c r="C13172" s="199" t="s">
        <v>42017</v>
      </c>
      <c r="D13172" s="199">
        <v>33.895290898000603</v>
      </c>
      <c r="E13172" s="199">
        <v>-0.18974664638142</v>
      </c>
      <c r="F13172" s="199">
        <v>0.27471389588883099</v>
      </c>
      <c r="G13172" s="199">
        <v>-0.69070640117238602</v>
      </c>
      <c r="H13172" s="199">
        <v>0.48975006584817499</v>
      </c>
      <c r="I13172" s="199">
        <v>0.82487962500553202</v>
      </c>
    </row>
    <row r="13173" spans="1:9" x14ac:dyDescent="0.25">
      <c r="A13173" s="199">
        <v>13170</v>
      </c>
      <c r="B13173" s="199" t="s">
        <v>42016</v>
      </c>
      <c r="C13173" s="199" t="s">
        <v>42015</v>
      </c>
      <c r="D13173" s="199">
        <v>12087.4475991769</v>
      </c>
      <c r="E13173" s="199">
        <v>-0.40147120253127899</v>
      </c>
      <c r="F13173" s="199">
        <v>0.24509454209367601</v>
      </c>
      <c r="G13173" s="199">
        <v>-1.6380258781031301</v>
      </c>
      <c r="H13173" s="199">
        <v>0.10141629559851099</v>
      </c>
      <c r="I13173" s="199">
        <v>0.51513963978202004</v>
      </c>
    </row>
    <row r="13174" spans="1:9" x14ac:dyDescent="0.25">
      <c r="A13174" s="199">
        <v>13171</v>
      </c>
      <c r="B13174" s="199" t="s">
        <v>42014</v>
      </c>
      <c r="C13174" s="199" t="s">
        <v>42013</v>
      </c>
      <c r="D13174" s="199">
        <v>282.07760961574797</v>
      </c>
      <c r="E13174" s="199">
        <v>-1.19539533096397</v>
      </c>
      <c r="F13174" s="199">
        <v>0.41483190481987198</v>
      </c>
      <c r="G13174" s="199">
        <v>-2.8816378804880798</v>
      </c>
      <c r="H13174" s="199">
        <v>3.95614104026718E-3</v>
      </c>
      <c r="I13174" s="199">
        <v>0.175433423110676</v>
      </c>
    </row>
    <row r="13175" spans="1:9" x14ac:dyDescent="0.25">
      <c r="A13175" s="199">
        <v>13172</v>
      </c>
      <c r="B13175" s="199" t="s">
        <v>42012</v>
      </c>
      <c r="C13175" s="199" t="s">
        <v>42011</v>
      </c>
      <c r="D13175" s="199">
        <v>13332.957725586901</v>
      </c>
      <c r="E13175" s="199">
        <v>9.8748984617819405E-2</v>
      </c>
      <c r="F13175" s="199">
        <v>0.39146502466113697</v>
      </c>
      <c r="G13175" s="199">
        <v>0.25225493568243901</v>
      </c>
      <c r="H13175" s="199">
        <v>0.80084401807753003</v>
      </c>
      <c r="I13175" s="199">
        <v>0.94461224831618695</v>
      </c>
    </row>
    <row r="13176" spans="1:9" x14ac:dyDescent="0.25">
      <c r="A13176" s="199">
        <v>13173</v>
      </c>
      <c r="B13176" s="199" t="s">
        <v>42010</v>
      </c>
      <c r="C13176" s="199" t="s">
        <v>42009</v>
      </c>
      <c r="D13176" s="199">
        <v>2086.8492770307098</v>
      </c>
      <c r="E13176" s="199">
        <v>-9.0973642874087601E-2</v>
      </c>
      <c r="F13176" s="199">
        <v>0.13745050955074001</v>
      </c>
      <c r="G13176" s="199">
        <v>-0.66186471895547705</v>
      </c>
      <c r="H13176" s="199">
        <v>0.50805792446160503</v>
      </c>
      <c r="I13176" s="199">
        <v>0.83120185186272999</v>
      </c>
    </row>
    <row r="13177" spans="1:9" x14ac:dyDescent="0.25">
      <c r="A13177" s="199">
        <v>13174</v>
      </c>
      <c r="B13177" s="199" t="s">
        <v>42008</v>
      </c>
      <c r="C13177" s="199" t="s">
        <v>42007</v>
      </c>
      <c r="D13177" s="199">
        <v>283.50758379474502</v>
      </c>
      <c r="E13177" s="199">
        <v>-0.431619708448858</v>
      </c>
      <c r="F13177" s="199">
        <v>0.65294438294528701</v>
      </c>
      <c r="G13177" s="199">
        <v>-0.66103594689323797</v>
      </c>
      <c r="H13177" s="199">
        <v>0.50858926095710399</v>
      </c>
      <c r="I13177" s="199">
        <v>0.83120185186272999</v>
      </c>
    </row>
    <row r="13178" spans="1:9" x14ac:dyDescent="0.25">
      <c r="A13178" s="199">
        <v>13175</v>
      </c>
      <c r="B13178" s="199" t="s">
        <v>42006</v>
      </c>
      <c r="C13178" s="199" t="s">
        <v>42005</v>
      </c>
      <c r="D13178" s="199">
        <v>0.232065994438303</v>
      </c>
      <c r="E13178" s="199">
        <v>-0.68260408651242499</v>
      </c>
      <c r="F13178" s="199">
        <v>1.99051583969197</v>
      </c>
      <c r="G13178" s="199">
        <v>-0.34292823644048798</v>
      </c>
      <c r="H13178" s="199">
        <v>0.73165244877470303</v>
      </c>
      <c r="I13178" s="199" t="s">
        <v>1469</v>
      </c>
    </row>
    <row r="13179" spans="1:9" x14ac:dyDescent="0.25">
      <c r="A13179" s="199">
        <v>13176</v>
      </c>
      <c r="B13179" s="199" t="s">
        <v>42004</v>
      </c>
      <c r="C13179" s="199" t="s">
        <v>42003</v>
      </c>
      <c r="D13179" s="199">
        <v>8201.8545416417001</v>
      </c>
      <c r="E13179" s="199">
        <v>0.189050917873229</v>
      </c>
      <c r="F13179" s="199">
        <v>0.35502255660629001</v>
      </c>
      <c r="G13179" s="199">
        <v>0.53250396166483804</v>
      </c>
      <c r="H13179" s="199">
        <v>0.59437699870252503</v>
      </c>
      <c r="I13179" s="199">
        <v>0.87022352293157701</v>
      </c>
    </row>
    <row r="13180" spans="1:9" x14ac:dyDescent="0.25">
      <c r="A13180" s="199">
        <v>13177</v>
      </c>
      <c r="B13180" s="199" t="s">
        <v>42002</v>
      </c>
      <c r="C13180" s="199" t="s">
        <v>42001</v>
      </c>
      <c r="D13180" s="199">
        <v>17.685780485030602</v>
      </c>
      <c r="E13180" s="199">
        <v>-0.432625083668079</v>
      </c>
      <c r="F13180" s="199">
        <v>0.41909752304556602</v>
      </c>
      <c r="G13180" s="199">
        <v>-1.03227783482042</v>
      </c>
      <c r="H13180" s="199">
        <v>0.30194198150519302</v>
      </c>
      <c r="I13180" s="199">
        <v>0.72043475984802097</v>
      </c>
    </row>
    <row r="13181" spans="1:9" x14ac:dyDescent="0.25">
      <c r="A13181" s="199">
        <v>13178</v>
      </c>
      <c r="B13181" s="199" t="s">
        <v>42000</v>
      </c>
      <c r="C13181" s="199" t="s">
        <v>41999</v>
      </c>
      <c r="D13181" s="199">
        <v>1765.3148832426</v>
      </c>
      <c r="E13181" s="199">
        <v>2.6417499004152399E-3</v>
      </c>
      <c r="F13181" s="199">
        <v>0.19558972580005601</v>
      </c>
      <c r="G13181" s="199">
        <v>1.3506588291431001E-2</v>
      </c>
      <c r="H13181" s="199">
        <v>0.98922362938596797</v>
      </c>
      <c r="I13181" s="199">
        <v>0.997569745547639</v>
      </c>
    </row>
    <row r="13182" spans="1:9" x14ac:dyDescent="0.25">
      <c r="A13182" s="199">
        <v>13179</v>
      </c>
      <c r="B13182" s="199" t="s">
        <v>41998</v>
      </c>
      <c r="C13182" s="199" t="s">
        <v>41997</v>
      </c>
      <c r="D13182" s="199">
        <v>15523.869180560099</v>
      </c>
      <c r="E13182" s="199">
        <v>0.500465945111219</v>
      </c>
      <c r="F13182" s="199">
        <v>0.36640610548884101</v>
      </c>
      <c r="G13182" s="199">
        <v>1.3658777449778601</v>
      </c>
      <c r="H13182" s="199">
        <v>0.171977339048109</v>
      </c>
      <c r="I13182" s="199">
        <v>0.60884660332885598</v>
      </c>
    </row>
    <row r="13183" spans="1:9" x14ac:dyDescent="0.25">
      <c r="A13183" s="199">
        <v>13180</v>
      </c>
      <c r="B13183" s="199" t="s">
        <v>41996</v>
      </c>
      <c r="C13183" s="199" t="s">
        <v>41995</v>
      </c>
      <c r="D13183" s="199">
        <v>3393.6454179115599</v>
      </c>
      <c r="E13183" s="199">
        <v>-0.151738949462945</v>
      </c>
      <c r="F13183" s="199">
        <v>0.31447382314751898</v>
      </c>
      <c r="G13183" s="199">
        <v>-0.48251694829227398</v>
      </c>
      <c r="H13183" s="199">
        <v>0.62943876161240597</v>
      </c>
      <c r="I13183" s="199">
        <v>0.88519379729398895</v>
      </c>
    </row>
    <row r="13184" spans="1:9" x14ac:dyDescent="0.25">
      <c r="A13184" s="199">
        <v>13181</v>
      </c>
      <c r="B13184" s="199" t="s">
        <v>41994</v>
      </c>
      <c r="C13184" s="199" t="s">
        <v>41993</v>
      </c>
      <c r="D13184" s="199">
        <v>0.73435876694442603</v>
      </c>
      <c r="E13184" s="199">
        <v>1.2652453062256599</v>
      </c>
      <c r="F13184" s="199">
        <v>1.9342580119589601</v>
      </c>
      <c r="G13184" s="199">
        <v>0.65412437141426405</v>
      </c>
      <c r="H13184" s="199">
        <v>0.513031681061064</v>
      </c>
      <c r="I13184" s="199" t="s">
        <v>1469</v>
      </c>
    </row>
    <row r="13185" spans="1:9" x14ac:dyDescent="0.25">
      <c r="A13185" s="199">
        <v>13182</v>
      </c>
      <c r="B13185" s="199" t="s">
        <v>41992</v>
      </c>
      <c r="C13185" s="199" t="s">
        <v>41991</v>
      </c>
      <c r="D13185" s="199">
        <v>1445.82708021906</v>
      </c>
      <c r="E13185" s="199">
        <v>-8.7679164823543806E-2</v>
      </c>
      <c r="F13185" s="199">
        <v>0.176402725079637</v>
      </c>
      <c r="G13185" s="199">
        <v>-0.49703974121692901</v>
      </c>
      <c r="H13185" s="199">
        <v>0.61916102671464801</v>
      </c>
      <c r="I13185" s="199">
        <v>0.88176162338923003</v>
      </c>
    </row>
    <row r="13186" spans="1:9" x14ac:dyDescent="0.25">
      <c r="A13186" s="199">
        <v>13183</v>
      </c>
      <c r="B13186" s="199" t="s">
        <v>41990</v>
      </c>
      <c r="C13186" s="199" t="s">
        <v>41989</v>
      </c>
      <c r="D13186" s="199">
        <v>61.6779407779213</v>
      </c>
      <c r="E13186" s="199">
        <v>-9.7439082837859296E-3</v>
      </c>
      <c r="F13186" s="199">
        <v>0.533329704829967</v>
      </c>
      <c r="G13186" s="199">
        <v>-1.8269952330692701E-2</v>
      </c>
      <c r="H13186" s="199">
        <v>0.98542349803115903</v>
      </c>
      <c r="I13186" s="199">
        <v>0.99661343530336499</v>
      </c>
    </row>
    <row r="13187" spans="1:9" x14ac:dyDescent="0.25">
      <c r="A13187" s="199">
        <v>13184</v>
      </c>
      <c r="B13187" s="199" t="s">
        <v>41988</v>
      </c>
      <c r="C13187" s="199" t="s">
        <v>41987</v>
      </c>
      <c r="D13187" s="199">
        <v>13.6240254499324</v>
      </c>
      <c r="E13187" s="199">
        <v>0.39682883608208402</v>
      </c>
      <c r="F13187" s="199">
        <v>0.56811236889681804</v>
      </c>
      <c r="G13187" s="199">
        <v>0.69850413018230995</v>
      </c>
      <c r="H13187" s="199">
        <v>0.48486197583237001</v>
      </c>
      <c r="I13187" s="199">
        <v>0.82162927364630001</v>
      </c>
    </row>
    <row r="13188" spans="1:9" x14ac:dyDescent="0.25">
      <c r="A13188" s="199">
        <v>13185</v>
      </c>
      <c r="B13188" s="199" t="s">
        <v>41986</v>
      </c>
      <c r="C13188" s="199" t="s">
        <v>41985</v>
      </c>
      <c r="D13188" s="199">
        <v>1017.34708921596</v>
      </c>
      <c r="E13188" s="199">
        <v>-0.11429396334204001</v>
      </c>
      <c r="F13188" s="199">
        <v>0.13197467185166101</v>
      </c>
      <c r="G13188" s="199">
        <v>-0.86602953232197499</v>
      </c>
      <c r="H13188" s="199">
        <v>0.38647396677816898</v>
      </c>
      <c r="I13188" s="199">
        <v>0.77530807991834305</v>
      </c>
    </row>
    <row r="13189" spans="1:9" x14ac:dyDescent="0.25">
      <c r="A13189" s="199">
        <v>13186</v>
      </c>
      <c r="B13189" s="199" t="s">
        <v>41984</v>
      </c>
      <c r="C13189" s="199" t="s">
        <v>41983</v>
      </c>
      <c r="D13189" s="199">
        <v>195.037912351198</v>
      </c>
      <c r="E13189" s="199">
        <v>-0.38809482351499502</v>
      </c>
      <c r="F13189" s="199">
        <v>0.37787563131417601</v>
      </c>
      <c r="G13189" s="199">
        <v>-1.02704379789001</v>
      </c>
      <c r="H13189" s="199">
        <v>0.30439984107508999</v>
      </c>
      <c r="I13189" s="199">
        <v>0.72276836907874398</v>
      </c>
    </row>
    <row r="13190" spans="1:9" x14ac:dyDescent="0.25">
      <c r="A13190" s="199">
        <v>13187</v>
      </c>
      <c r="B13190" s="199" t="s">
        <v>41982</v>
      </c>
      <c r="C13190" s="199" t="s">
        <v>41981</v>
      </c>
      <c r="D13190" s="199">
        <v>19.027632267287</v>
      </c>
      <c r="E13190" s="199">
        <v>-0.78741766764770704</v>
      </c>
      <c r="F13190" s="199">
        <v>0.538570354114004</v>
      </c>
      <c r="G13190" s="199">
        <v>-1.4620516365834499</v>
      </c>
      <c r="H13190" s="199">
        <v>0.14372706037212299</v>
      </c>
      <c r="I13190" s="199">
        <v>0.57712844039314204</v>
      </c>
    </row>
    <row r="13191" spans="1:9" x14ac:dyDescent="0.25">
      <c r="A13191" s="199">
        <v>13188</v>
      </c>
      <c r="B13191" s="199" t="s">
        <v>41980</v>
      </c>
      <c r="C13191" s="199" t="s">
        <v>41979</v>
      </c>
      <c r="D13191" s="199">
        <v>6.0351680093346198</v>
      </c>
      <c r="E13191" s="199">
        <v>-0.65410784095123897</v>
      </c>
      <c r="F13191" s="199">
        <v>0.59088491588920899</v>
      </c>
      <c r="G13191" s="199">
        <v>-1.10699701982896</v>
      </c>
      <c r="H13191" s="199">
        <v>0.26829521681457102</v>
      </c>
      <c r="I13191" s="199">
        <v>0.69599526007819801</v>
      </c>
    </row>
    <row r="13192" spans="1:9" x14ac:dyDescent="0.25">
      <c r="A13192" s="199">
        <v>13189</v>
      </c>
      <c r="B13192" s="199" t="s">
        <v>41978</v>
      </c>
      <c r="C13192" s="199" t="s">
        <v>41977</v>
      </c>
      <c r="D13192" s="199">
        <v>58.101077542669998</v>
      </c>
      <c r="E13192" s="199">
        <v>1.7959933007379501E-2</v>
      </c>
      <c r="F13192" s="199">
        <v>0.26951935698125801</v>
      </c>
      <c r="G13192" s="199">
        <v>6.6636894687413503E-2</v>
      </c>
      <c r="H13192" s="199">
        <v>0.94687077329598301</v>
      </c>
      <c r="I13192" s="199">
        <v>0.98658552339666605</v>
      </c>
    </row>
    <row r="13193" spans="1:9" x14ac:dyDescent="0.25">
      <c r="A13193" s="199">
        <v>13190</v>
      </c>
      <c r="B13193" s="199" t="s">
        <v>41976</v>
      </c>
      <c r="C13193" s="199" t="s">
        <v>41975</v>
      </c>
      <c r="D13193" s="199">
        <v>9.1741358072129593</v>
      </c>
      <c r="E13193" s="199">
        <v>-0.51518028674678695</v>
      </c>
      <c r="F13193" s="199">
        <v>0.62093867977184203</v>
      </c>
      <c r="G13193" s="199">
        <v>-0.82967981143658998</v>
      </c>
      <c r="H13193" s="199">
        <v>0.40671983879045398</v>
      </c>
      <c r="I13193" s="199">
        <v>0.78545175769198805</v>
      </c>
    </row>
    <row r="13194" spans="1:9" x14ac:dyDescent="0.25">
      <c r="A13194" s="199">
        <v>13191</v>
      </c>
      <c r="B13194" s="199" t="s">
        <v>41974</v>
      </c>
      <c r="C13194" s="199" t="s">
        <v>41973</v>
      </c>
      <c r="D13194" s="199">
        <v>2672.3877758488202</v>
      </c>
      <c r="E13194" s="199">
        <v>0.21976328093834299</v>
      </c>
      <c r="F13194" s="199">
        <v>0.25855365875386599</v>
      </c>
      <c r="G13194" s="199">
        <v>0.84997165384362405</v>
      </c>
      <c r="H13194" s="199">
        <v>0.395340846041347</v>
      </c>
      <c r="I13194" s="199">
        <v>0.77949674470350405</v>
      </c>
    </row>
    <row r="13195" spans="1:9" x14ac:dyDescent="0.25">
      <c r="A13195" s="199">
        <v>13192</v>
      </c>
      <c r="B13195" s="199" t="s">
        <v>41972</v>
      </c>
      <c r="C13195" s="199" t="s">
        <v>41971</v>
      </c>
      <c r="D13195" s="199">
        <v>15.165220258322901</v>
      </c>
      <c r="E13195" s="199">
        <v>0.47563717174329501</v>
      </c>
      <c r="F13195" s="199">
        <v>0.60130770474581297</v>
      </c>
      <c r="G13195" s="199">
        <v>0.79100461874899497</v>
      </c>
      <c r="H13195" s="199">
        <v>0.428941296239781</v>
      </c>
      <c r="I13195" s="199">
        <v>0.79626354390083798</v>
      </c>
    </row>
    <row r="13196" spans="1:9" x14ac:dyDescent="0.25">
      <c r="A13196" s="199">
        <v>13193</v>
      </c>
      <c r="B13196" s="199" t="s">
        <v>41970</v>
      </c>
      <c r="C13196" s="199" t="s">
        <v>41969</v>
      </c>
      <c r="D13196" s="199">
        <v>1201.9549425504899</v>
      </c>
      <c r="E13196" s="199">
        <v>-0.21975106202163699</v>
      </c>
      <c r="F13196" s="199">
        <v>0.21171503475690301</v>
      </c>
      <c r="G13196" s="199">
        <v>-1.03795680960476</v>
      </c>
      <c r="H13196" s="199">
        <v>0.29929016327653102</v>
      </c>
      <c r="I13196" s="199">
        <v>0.71866674827077304</v>
      </c>
    </row>
    <row r="13197" spans="1:9" x14ac:dyDescent="0.25">
      <c r="A13197" s="199">
        <v>13194</v>
      </c>
      <c r="B13197" s="199" t="s">
        <v>41968</v>
      </c>
      <c r="C13197" s="199" t="s">
        <v>41967</v>
      </c>
      <c r="D13197" s="199">
        <v>9657.8729420898198</v>
      </c>
      <c r="E13197" s="199">
        <v>0.65774052598656896</v>
      </c>
      <c r="F13197" s="199">
        <v>0.49118524809848202</v>
      </c>
      <c r="G13197" s="199">
        <v>1.3390885180954999</v>
      </c>
      <c r="H13197" s="199">
        <v>0.18054185791201099</v>
      </c>
      <c r="I13197" s="199">
        <v>0.61745315405907697</v>
      </c>
    </row>
    <row r="13198" spans="1:9" x14ac:dyDescent="0.25">
      <c r="A13198" s="199">
        <v>13195</v>
      </c>
      <c r="B13198" s="199" t="s">
        <v>41966</v>
      </c>
      <c r="C13198" s="199" t="s">
        <v>41965</v>
      </c>
      <c r="D13198" s="199">
        <v>144.95827481335499</v>
      </c>
      <c r="E13198" s="199">
        <v>-1.2495313050908701</v>
      </c>
      <c r="F13198" s="199">
        <v>0.45284010239569999</v>
      </c>
      <c r="G13198" s="199">
        <v>-2.7593212228342199</v>
      </c>
      <c r="H13198" s="199">
        <v>5.79215695053287E-3</v>
      </c>
      <c r="I13198" s="199">
        <v>0.21265733886324101</v>
      </c>
    </row>
    <row r="13199" spans="1:9" x14ac:dyDescent="0.25">
      <c r="A13199" s="199">
        <v>13196</v>
      </c>
      <c r="B13199" s="199" t="s">
        <v>41964</v>
      </c>
      <c r="C13199" s="199" t="s">
        <v>41963</v>
      </c>
      <c r="D13199" s="199">
        <v>8.7450230938446101</v>
      </c>
      <c r="E13199" s="199">
        <v>-0.26982845894281099</v>
      </c>
      <c r="F13199" s="199">
        <v>0.61229237302751804</v>
      </c>
      <c r="G13199" s="199">
        <v>-0.44068564435749402</v>
      </c>
      <c r="H13199" s="199">
        <v>0.65944059078173101</v>
      </c>
      <c r="I13199" s="199">
        <v>0.895247079361429</v>
      </c>
    </row>
    <row r="13200" spans="1:9" x14ac:dyDescent="0.25">
      <c r="A13200" s="199">
        <v>13197</v>
      </c>
      <c r="B13200" s="199" t="s">
        <v>41962</v>
      </c>
      <c r="C13200" s="199" t="s">
        <v>41961</v>
      </c>
      <c r="D13200" s="199">
        <v>405.20717828791499</v>
      </c>
      <c r="E13200" s="199">
        <v>-0.41747010737030898</v>
      </c>
      <c r="F13200" s="199">
        <v>0.35059051389802298</v>
      </c>
      <c r="G13200" s="199">
        <v>-1.1907627012741699</v>
      </c>
      <c r="H13200" s="199">
        <v>0.23374675520345201</v>
      </c>
      <c r="I13200" s="199">
        <v>0.66804603241803295</v>
      </c>
    </row>
    <row r="13201" spans="1:9" x14ac:dyDescent="0.25">
      <c r="A13201" s="199">
        <v>13198</v>
      </c>
      <c r="B13201" s="199" t="s">
        <v>41960</v>
      </c>
      <c r="C13201" s="199" t="s">
        <v>41959</v>
      </c>
      <c r="D13201" s="199">
        <v>2.0370378082460898</v>
      </c>
      <c r="E13201" s="199">
        <v>1.01669836498845</v>
      </c>
      <c r="F13201" s="199">
        <v>0.76990413609098496</v>
      </c>
      <c r="G13201" s="199">
        <v>1.3205518938377301</v>
      </c>
      <c r="H13201" s="199">
        <v>0.18665082204854899</v>
      </c>
      <c r="I13201" s="199" t="s">
        <v>1469</v>
      </c>
    </row>
    <row r="13202" spans="1:9" x14ac:dyDescent="0.25">
      <c r="A13202" s="199">
        <v>13199</v>
      </c>
      <c r="B13202" s="199" t="s">
        <v>41958</v>
      </c>
      <c r="C13202" s="199" t="s">
        <v>41957</v>
      </c>
      <c r="D13202" s="199">
        <v>3628.1297228584399</v>
      </c>
      <c r="E13202" s="199">
        <v>-5.1313574437781798E-2</v>
      </c>
      <c r="F13202" s="199">
        <v>0.123678461520178</v>
      </c>
      <c r="G13202" s="199">
        <v>-0.41489499308988498</v>
      </c>
      <c r="H13202" s="199">
        <v>0.67821877530755303</v>
      </c>
      <c r="I13202" s="199">
        <v>0.90166389852567097</v>
      </c>
    </row>
    <row r="13203" spans="1:9" x14ac:dyDescent="0.25">
      <c r="A13203" s="199">
        <v>13200</v>
      </c>
      <c r="B13203" s="199" t="s">
        <v>41956</v>
      </c>
      <c r="C13203" s="199" t="s">
        <v>41955</v>
      </c>
      <c r="D13203" s="199">
        <v>14535.468155131401</v>
      </c>
      <c r="E13203" s="199">
        <v>0.194353731912149</v>
      </c>
      <c r="F13203" s="199">
        <v>0.102579847154406</v>
      </c>
      <c r="G13203" s="199">
        <v>1.8946580376514199</v>
      </c>
      <c r="H13203" s="199">
        <v>5.8137720417879901E-2</v>
      </c>
      <c r="I13203" s="199">
        <v>0.42852140468142103</v>
      </c>
    </row>
    <row r="13204" spans="1:9" x14ac:dyDescent="0.25">
      <c r="A13204" s="199">
        <v>13201</v>
      </c>
      <c r="B13204" s="199" t="s">
        <v>41954</v>
      </c>
      <c r="C13204" s="199" t="s">
        <v>41953</v>
      </c>
      <c r="D13204" s="199">
        <v>225.66686137594701</v>
      </c>
      <c r="E13204" s="199">
        <v>0.216867270807513</v>
      </c>
      <c r="F13204" s="199">
        <v>0.26448134125317901</v>
      </c>
      <c r="G13204" s="199">
        <v>0.81997191098601296</v>
      </c>
      <c r="H13204" s="199">
        <v>0.41223212013655702</v>
      </c>
      <c r="I13204" s="199">
        <v>0.78800013153927595</v>
      </c>
    </row>
    <row r="13205" spans="1:9" x14ac:dyDescent="0.25">
      <c r="A13205" s="199">
        <v>13202</v>
      </c>
      <c r="B13205" s="199" t="s">
        <v>41952</v>
      </c>
      <c r="C13205" s="199" t="s">
        <v>41951</v>
      </c>
      <c r="D13205" s="199">
        <v>4665.8614641331797</v>
      </c>
      <c r="E13205" s="199">
        <v>-5.8093993307130602E-2</v>
      </c>
      <c r="F13205" s="199">
        <v>0.118615189733772</v>
      </c>
      <c r="G13205" s="199">
        <v>-0.48976858223234898</v>
      </c>
      <c r="H13205" s="199">
        <v>0.62429766505615103</v>
      </c>
      <c r="I13205" s="199">
        <v>0.88273030109759099</v>
      </c>
    </row>
    <row r="13206" spans="1:9" x14ac:dyDescent="0.25">
      <c r="A13206" s="199">
        <v>13203</v>
      </c>
      <c r="B13206" s="199" t="s">
        <v>41950</v>
      </c>
      <c r="C13206" s="199" t="s">
        <v>41949</v>
      </c>
      <c r="D13206" s="199">
        <v>0.73814438568650198</v>
      </c>
      <c r="E13206" s="199">
        <v>1.1058463960582401</v>
      </c>
      <c r="F13206" s="199">
        <v>1.24981203333806</v>
      </c>
      <c r="G13206" s="199">
        <v>0.88481016869768203</v>
      </c>
      <c r="H13206" s="199">
        <v>0.37625902411427398</v>
      </c>
      <c r="I13206" s="199" t="s">
        <v>1469</v>
      </c>
    </row>
    <row r="13207" spans="1:9" x14ac:dyDescent="0.25">
      <c r="A13207" s="199">
        <v>13204</v>
      </c>
      <c r="B13207" s="199" t="s">
        <v>41948</v>
      </c>
      <c r="C13207" s="199" t="s">
        <v>41947</v>
      </c>
      <c r="D13207" s="199">
        <v>296.02541673942198</v>
      </c>
      <c r="E13207" s="199">
        <v>-2.5284414945144499E-2</v>
      </c>
      <c r="F13207" s="199">
        <v>0.13331592252681901</v>
      </c>
      <c r="G13207" s="199">
        <v>-0.18965787781319299</v>
      </c>
      <c r="H13207" s="199">
        <v>0.84957723027008702</v>
      </c>
      <c r="I13207" s="199">
        <v>0.959876848835436</v>
      </c>
    </row>
    <row r="13208" spans="1:9" x14ac:dyDescent="0.25">
      <c r="A13208" s="199">
        <v>13205</v>
      </c>
      <c r="B13208" s="199" t="s">
        <v>41946</v>
      </c>
      <c r="C13208" s="199" t="s">
        <v>41945</v>
      </c>
      <c r="D13208" s="199">
        <v>1.62258789360694</v>
      </c>
      <c r="E13208" s="199">
        <v>-1.92960566213659</v>
      </c>
      <c r="F13208" s="199">
        <v>1.0597886924433</v>
      </c>
      <c r="G13208" s="199">
        <v>-1.82074565986165</v>
      </c>
      <c r="H13208" s="199">
        <v>6.8645527953686405E-2</v>
      </c>
      <c r="I13208" s="199" t="s">
        <v>1469</v>
      </c>
    </row>
    <row r="13209" spans="1:9" x14ac:dyDescent="0.25">
      <c r="A13209" s="199">
        <v>13206</v>
      </c>
      <c r="B13209" s="199" t="s">
        <v>41944</v>
      </c>
      <c r="C13209" s="199" t="s">
        <v>41943</v>
      </c>
      <c r="D13209" s="199">
        <v>3.1098652575719399</v>
      </c>
      <c r="E13209" s="199">
        <v>0.93851590791247896</v>
      </c>
      <c r="F13209" s="199">
        <v>0.73753196927027498</v>
      </c>
      <c r="G13209" s="199">
        <v>1.27250878201397</v>
      </c>
      <c r="H13209" s="199">
        <v>0.20319240580665099</v>
      </c>
      <c r="I13209" s="199">
        <v>0.64067966700793899</v>
      </c>
    </row>
    <row r="13210" spans="1:9" x14ac:dyDescent="0.25">
      <c r="A13210" s="199">
        <v>13207</v>
      </c>
      <c r="B13210" s="199" t="s">
        <v>41942</v>
      </c>
      <c r="C13210" s="199" t="s">
        <v>41941</v>
      </c>
      <c r="D13210" s="199">
        <v>0.94715170581080999</v>
      </c>
      <c r="E13210" s="199">
        <v>0.26705353530326897</v>
      </c>
      <c r="F13210" s="199">
        <v>0.74896429681557797</v>
      </c>
      <c r="G13210" s="199">
        <v>0.35656377271749601</v>
      </c>
      <c r="H13210" s="199">
        <v>0.72141840220780096</v>
      </c>
      <c r="I13210" s="199" t="s">
        <v>1469</v>
      </c>
    </row>
    <row r="13211" spans="1:9" x14ac:dyDescent="0.25">
      <c r="A13211" s="199">
        <v>13208</v>
      </c>
      <c r="B13211" s="199" t="s">
        <v>41940</v>
      </c>
      <c r="C13211" s="199" t="s">
        <v>41939</v>
      </c>
      <c r="D13211" s="199">
        <v>56.619415819669896</v>
      </c>
      <c r="E13211" s="199">
        <v>-0.114756479890543</v>
      </c>
      <c r="F13211" s="199">
        <v>0.324926417001487</v>
      </c>
      <c r="G13211" s="199">
        <v>-0.35317682369303399</v>
      </c>
      <c r="H13211" s="199">
        <v>0.72395588176655001</v>
      </c>
      <c r="I13211" s="199">
        <v>0.919202692579143</v>
      </c>
    </row>
    <row r="13212" spans="1:9" x14ac:dyDescent="0.25">
      <c r="A13212" s="199">
        <v>13209</v>
      </c>
      <c r="B13212" s="199" t="s">
        <v>41938</v>
      </c>
      <c r="C13212" s="199" t="s">
        <v>41937</v>
      </c>
      <c r="D13212" s="199">
        <v>175.607490393143</v>
      </c>
      <c r="E13212" s="199">
        <v>0.64916480374963903</v>
      </c>
      <c r="F13212" s="199">
        <v>0.58196527618294502</v>
      </c>
      <c r="G13212" s="199">
        <v>1.1154699950613001</v>
      </c>
      <c r="H13212" s="199">
        <v>0.264649069390615</v>
      </c>
      <c r="I13212" s="199">
        <v>0.69374513506993796</v>
      </c>
    </row>
    <row r="13213" spans="1:9" x14ac:dyDescent="0.25">
      <c r="A13213" s="199">
        <v>13210</v>
      </c>
      <c r="B13213" s="199" t="s">
        <v>41936</v>
      </c>
      <c r="C13213" s="199" t="s">
        <v>41935</v>
      </c>
      <c r="D13213" s="199">
        <v>5.3875097616846004</v>
      </c>
      <c r="E13213" s="199">
        <v>-0.42465693529516202</v>
      </c>
      <c r="F13213" s="199">
        <v>0.54142082011910297</v>
      </c>
      <c r="G13213" s="199">
        <v>-0.78433802232013305</v>
      </c>
      <c r="H13213" s="199">
        <v>0.43284179463656602</v>
      </c>
      <c r="I13213" s="199">
        <v>0.79716201275424303</v>
      </c>
    </row>
    <row r="13214" spans="1:9" x14ac:dyDescent="0.25">
      <c r="A13214" s="199">
        <v>13211</v>
      </c>
      <c r="B13214" s="199" t="s">
        <v>41934</v>
      </c>
      <c r="C13214" s="199" t="s">
        <v>41933</v>
      </c>
      <c r="D13214" s="199">
        <v>8.1836334120189704</v>
      </c>
      <c r="E13214" s="199">
        <v>0.25698382780470502</v>
      </c>
      <c r="F13214" s="199">
        <v>0.72848420213476495</v>
      </c>
      <c r="G13214" s="199">
        <v>0.35276513485348698</v>
      </c>
      <c r="H13214" s="199">
        <v>0.72426452382089601</v>
      </c>
      <c r="I13214" s="199">
        <v>0.91929234858952602</v>
      </c>
    </row>
    <row r="13215" spans="1:9" x14ac:dyDescent="0.25">
      <c r="A13215" s="199">
        <v>13212</v>
      </c>
      <c r="B13215" s="199" t="s">
        <v>41932</v>
      </c>
      <c r="C13215" s="199" t="s">
        <v>41931</v>
      </c>
      <c r="D13215" s="199">
        <v>0.66573921254521395</v>
      </c>
      <c r="E13215" s="199">
        <v>0.21034033081544901</v>
      </c>
      <c r="F13215" s="199">
        <v>0.981972757617805</v>
      </c>
      <c r="G13215" s="199">
        <v>0.21420179855673399</v>
      </c>
      <c r="H13215" s="199">
        <v>0.83038969358752002</v>
      </c>
      <c r="I13215" s="199" t="s">
        <v>1469</v>
      </c>
    </row>
    <row r="13216" spans="1:9" x14ac:dyDescent="0.25">
      <c r="A13216" s="199">
        <v>13213</v>
      </c>
      <c r="B13216" s="199" t="s">
        <v>41930</v>
      </c>
      <c r="C13216" s="199" t="s">
        <v>41929</v>
      </c>
      <c r="D13216" s="199">
        <v>1217.8103730369201</v>
      </c>
      <c r="E13216" s="199">
        <v>0.107314185631305</v>
      </c>
      <c r="F13216" s="199">
        <v>0.33186553729141</v>
      </c>
      <c r="G13216" s="199">
        <v>0.32336646494593002</v>
      </c>
      <c r="H13216" s="199">
        <v>0.74641772350424795</v>
      </c>
      <c r="I13216" s="199">
        <v>0.92816303587725402</v>
      </c>
    </row>
    <row r="13217" spans="1:9" x14ac:dyDescent="0.25">
      <c r="A13217" s="199">
        <v>13214</v>
      </c>
      <c r="B13217" s="199" t="s">
        <v>41928</v>
      </c>
      <c r="C13217" s="199" t="s">
        <v>41927</v>
      </c>
      <c r="D13217" s="199">
        <v>37.307826873856897</v>
      </c>
      <c r="E13217" s="199">
        <v>-0.44852287694426701</v>
      </c>
      <c r="F13217" s="199">
        <v>0.31817684885418601</v>
      </c>
      <c r="G13217" s="199">
        <v>-1.40966534353295</v>
      </c>
      <c r="H13217" s="199">
        <v>0.15863852258296901</v>
      </c>
      <c r="I13217" s="199">
        <v>0.595037463162019</v>
      </c>
    </row>
    <row r="13218" spans="1:9" x14ac:dyDescent="0.25">
      <c r="A13218" s="199">
        <v>13215</v>
      </c>
      <c r="B13218" s="199" t="s">
        <v>41926</v>
      </c>
      <c r="C13218" s="199" t="s">
        <v>41925</v>
      </c>
      <c r="D13218" s="199">
        <v>164.664331089093</v>
      </c>
      <c r="E13218" s="199">
        <v>-0.18366294201119901</v>
      </c>
      <c r="F13218" s="199">
        <v>0.21421302940360901</v>
      </c>
      <c r="G13218" s="199">
        <v>-0.85738455089560195</v>
      </c>
      <c r="H13218" s="199">
        <v>0.39123239450168901</v>
      </c>
      <c r="I13218" s="199">
        <v>0.77762083195203702</v>
      </c>
    </row>
    <row r="13219" spans="1:9" x14ac:dyDescent="0.25">
      <c r="A13219" s="199">
        <v>13216</v>
      </c>
      <c r="B13219" s="199" t="s">
        <v>41924</v>
      </c>
      <c r="C13219" s="199" t="s">
        <v>41923</v>
      </c>
      <c r="D13219" s="199">
        <v>1531.46721491465</v>
      </c>
      <c r="E13219" s="199">
        <v>0.178137082354696</v>
      </c>
      <c r="F13219" s="199">
        <v>0.24560393934673</v>
      </c>
      <c r="G13219" s="199">
        <v>0.72530221961632402</v>
      </c>
      <c r="H13219" s="199">
        <v>0.46826664435102999</v>
      </c>
      <c r="I13219" s="199">
        <v>0.81392942856704098</v>
      </c>
    </row>
    <row r="13220" spans="1:9" x14ac:dyDescent="0.25">
      <c r="A13220" s="199">
        <v>13217</v>
      </c>
      <c r="B13220" s="199" t="s">
        <v>41922</v>
      </c>
      <c r="C13220" s="199" t="s">
        <v>41921</v>
      </c>
      <c r="D13220" s="199">
        <v>198.14161086961099</v>
      </c>
      <c r="E13220" s="199">
        <v>0.13018294001684</v>
      </c>
      <c r="F13220" s="199">
        <v>0.254765415018117</v>
      </c>
      <c r="G13220" s="199">
        <v>0.51099141540692095</v>
      </c>
      <c r="H13220" s="199">
        <v>0.60935706794324895</v>
      </c>
      <c r="I13220" s="199">
        <v>0.87638738166202801</v>
      </c>
    </row>
    <row r="13221" spans="1:9" x14ac:dyDescent="0.25">
      <c r="A13221" s="199">
        <v>13218</v>
      </c>
      <c r="B13221" s="199" t="s">
        <v>41920</v>
      </c>
      <c r="C13221" s="199" t="s">
        <v>41919</v>
      </c>
      <c r="D13221" s="199">
        <v>3.1849049796958901</v>
      </c>
      <c r="E13221" s="199">
        <v>0.20930829360543499</v>
      </c>
      <c r="F13221" s="199">
        <v>0.79207034170877599</v>
      </c>
      <c r="G13221" s="199">
        <v>0.26425467863609498</v>
      </c>
      <c r="H13221" s="199">
        <v>0.79158368049397998</v>
      </c>
      <c r="I13221" s="199">
        <v>0.94107991272441505</v>
      </c>
    </row>
    <row r="13222" spans="1:9" x14ac:dyDescent="0.25">
      <c r="A13222" s="199">
        <v>13219</v>
      </c>
      <c r="B13222" s="199" t="s">
        <v>41918</v>
      </c>
      <c r="C13222" s="199" t="s">
        <v>41917</v>
      </c>
      <c r="D13222" s="199">
        <v>260.88219219447802</v>
      </c>
      <c r="E13222" s="199">
        <v>-0.27309664707320203</v>
      </c>
      <c r="F13222" s="199">
        <v>0.11664968242264601</v>
      </c>
      <c r="G13222" s="199">
        <v>-2.3411692291087101</v>
      </c>
      <c r="H13222" s="199">
        <v>1.92234514335064E-2</v>
      </c>
      <c r="I13222" s="199">
        <v>0.29534779548085099</v>
      </c>
    </row>
    <row r="13223" spans="1:9" x14ac:dyDescent="0.25">
      <c r="A13223" s="199">
        <v>13220</v>
      </c>
      <c r="B13223" s="199" t="s">
        <v>41916</v>
      </c>
      <c r="C13223" s="199" t="s">
        <v>41915</v>
      </c>
      <c r="D13223" s="199">
        <v>463.19701884672099</v>
      </c>
      <c r="E13223" s="199">
        <v>-0.27291864976299202</v>
      </c>
      <c r="F13223" s="199">
        <v>0.178917240135892</v>
      </c>
      <c r="G13223" s="199">
        <v>-1.52539045178488</v>
      </c>
      <c r="H13223" s="199">
        <v>0.12716173887895299</v>
      </c>
      <c r="I13223" s="199">
        <v>0.55572514328068701</v>
      </c>
    </row>
    <row r="13224" spans="1:9" x14ac:dyDescent="0.25">
      <c r="A13224" s="199">
        <v>13221</v>
      </c>
      <c r="B13224" s="199" t="s">
        <v>41914</v>
      </c>
      <c r="C13224" s="199" t="s">
        <v>41913</v>
      </c>
      <c r="D13224" s="199">
        <v>6.1937316752029297</v>
      </c>
      <c r="E13224" s="199">
        <v>-0.39035134792397702</v>
      </c>
      <c r="F13224" s="199">
        <v>0.70641840274061696</v>
      </c>
      <c r="G13224" s="199">
        <v>-0.55257811292793602</v>
      </c>
      <c r="H13224" s="199">
        <v>0.58055233265711803</v>
      </c>
      <c r="I13224" s="199">
        <v>0.86431126285557802</v>
      </c>
    </row>
    <row r="13225" spans="1:9" x14ac:dyDescent="0.25">
      <c r="A13225" s="199">
        <v>13222</v>
      </c>
      <c r="B13225" s="199" t="s">
        <v>41912</v>
      </c>
      <c r="C13225" s="199" t="s">
        <v>41911</v>
      </c>
      <c r="D13225" s="199">
        <v>1890.9568678777</v>
      </c>
      <c r="E13225" s="199">
        <v>6.3459575508208202E-2</v>
      </c>
      <c r="F13225" s="199">
        <v>0.170277297875084</v>
      </c>
      <c r="G13225" s="199">
        <v>0.37268371239225501</v>
      </c>
      <c r="H13225" s="199">
        <v>0.70938386017366395</v>
      </c>
      <c r="I13225" s="199">
        <v>0.91352662899047499</v>
      </c>
    </row>
    <row r="13226" spans="1:9" x14ac:dyDescent="0.25">
      <c r="A13226" s="199">
        <v>13223</v>
      </c>
      <c r="B13226" s="199" t="s">
        <v>41910</v>
      </c>
      <c r="C13226" s="199" t="s">
        <v>41909</v>
      </c>
      <c r="D13226" s="199">
        <v>15926.220120161201</v>
      </c>
      <c r="E13226" s="199">
        <v>0.19600716639239801</v>
      </c>
      <c r="F13226" s="199">
        <v>0.26846343431976999</v>
      </c>
      <c r="G13226" s="199">
        <v>0.73010749821121601</v>
      </c>
      <c r="H13226" s="199">
        <v>0.46532447838030699</v>
      </c>
      <c r="I13226" s="199">
        <v>0.81291740914376198</v>
      </c>
    </row>
    <row r="13227" spans="1:9" x14ac:dyDescent="0.25">
      <c r="A13227" s="199">
        <v>13224</v>
      </c>
      <c r="B13227" s="199" t="s">
        <v>41908</v>
      </c>
      <c r="C13227" s="199" t="s">
        <v>41907</v>
      </c>
      <c r="D13227" s="199">
        <v>818.26114103576901</v>
      </c>
      <c r="E13227" s="199">
        <v>-3.3401201281044101E-3</v>
      </c>
      <c r="F13227" s="199">
        <v>0.20085794643029101</v>
      </c>
      <c r="G13227" s="199">
        <v>-1.6629265545456701E-2</v>
      </c>
      <c r="H13227" s="199">
        <v>0.98673237725469398</v>
      </c>
      <c r="I13227" s="199">
        <v>0.99692181303053595</v>
      </c>
    </row>
    <row r="13228" spans="1:9" x14ac:dyDescent="0.25">
      <c r="A13228" s="199">
        <v>13225</v>
      </c>
      <c r="B13228" s="199" t="s">
        <v>41906</v>
      </c>
      <c r="C13228" s="199" t="s">
        <v>41905</v>
      </c>
      <c r="D13228" s="199">
        <v>3046.59857981193</v>
      </c>
      <c r="E13228" s="199">
        <v>5.5609504120957297E-2</v>
      </c>
      <c r="F13228" s="199">
        <v>0.114751386181261</v>
      </c>
      <c r="G13228" s="199">
        <v>0.48460856092070997</v>
      </c>
      <c r="H13228" s="199">
        <v>0.62795403983431897</v>
      </c>
      <c r="I13228" s="199">
        <v>0.88413605676199003</v>
      </c>
    </row>
    <row r="13229" spans="1:9" x14ac:dyDescent="0.25">
      <c r="A13229" s="199">
        <v>13226</v>
      </c>
      <c r="B13229" s="199" t="s">
        <v>41904</v>
      </c>
      <c r="C13229" s="199" t="s">
        <v>41903</v>
      </c>
      <c r="D13229" s="199">
        <v>2.2464276226297399</v>
      </c>
      <c r="E13229" s="199">
        <v>1.50165656138906</v>
      </c>
      <c r="F13229" s="199">
        <v>0.82722219299987398</v>
      </c>
      <c r="G13229" s="199">
        <v>1.81530013833815</v>
      </c>
      <c r="H13229" s="199">
        <v>6.94777977609327E-2</v>
      </c>
      <c r="I13229" s="199" t="s">
        <v>1469</v>
      </c>
    </row>
    <row r="13230" spans="1:9" x14ac:dyDescent="0.25">
      <c r="A13230" s="199">
        <v>13227</v>
      </c>
      <c r="B13230" s="199" t="s">
        <v>41902</v>
      </c>
      <c r="C13230" s="199" t="s">
        <v>41901</v>
      </c>
      <c r="D13230" s="199">
        <v>711.06520129368903</v>
      </c>
      <c r="E13230" s="199">
        <v>-0.14560594214040101</v>
      </c>
      <c r="F13230" s="199">
        <v>0.14384744793464699</v>
      </c>
      <c r="G13230" s="199">
        <v>-1.01222471605164</v>
      </c>
      <c r="H13230" s="199">
        <v>0.31143062116048498</v>
      </c>
      <c r="I13230" s="199">
        <v>0.72883990869587401</v>
      </c>
    </row>
    <row r="13231" spans="1:9" x14ac:dyDescent="0.25">
      <c r="A13231" s="199">
        <v>13228</v>
      </c>
      <c r="B13231" s="199" t="s">
        <v>41900</v>
      </c>
      <c r="C13231" s="199" t="s">
        <v>41899</v>
      </c>
      <c r="D13231" s="199">
        <v>324.83507007366097</v>
      </c>
      <c r="E13231" s="199">
        <v>-9.1122144003198693E-2</v>
      </c>
      <c r="F13231" s="199">
        <v>0.1791881881713</v>
      </c>
      <c r="G13231" s="199">
        <v>-0.50852762636389803</v>
      </c>
      <c r="H13231" s="199">
        <v>0.61108336986306</v>
      </c>
      <c r="I13231" s="199">
        <v>0.87768432081167602</v>
      </c>
    </row>
    <row r="13232" spans="1:9" x14ac:dyDescent="0.25">
      <c r="A13232" s="199">
        <v>13229</v>
      </c>
      <c r="B13232" s="199" t="s">
        <v>41898</v>
      </c>
      <c r="C13232" s="199" t="s">
        <v>41897</v>
      </c>
      <c r="D13232" s="199">
        <v>487.88649320704002</v>
      </c>
      <c r="E13232" s="199">
        <v>0.10878662340171601</v>
      </c>
      <c r="F13232" s="199">
        <v>0.26416308895083801</v>
      </c>
      <c r="G13232" s="199">
        <v>0.41181613916531101</v>
      </c>
      <c r="H13232" s="199">
        <v>0.68047419107816798</v>
      </c>
      <c r="I13232" s="199">
        <v>0.902359306021009</v>
      </c>
    </row>
    <row r="13233" spans="1:9" x14ac:dyDescent="0.25">
      <c r="A13233" s="199">
        <v>13230</v>
      </c>
      <c r="B13233" s="199" t="s">
        <v>41896</v>
      </c>
      <c r="C13233" s="199" t="s">
        <v>41895</v>
      </c>
      <c r="D13233" s="199">
        <v>582.28322512720001</v>
      </c>
      <c r="E13233" s="199">
        <v>0.23034384681511599</v>
      </c>
      <c r="F13233" s="199">
        <v>0.132019280502819</v>
      </c>
      <c r="G13233" s="199">
        <v>1.74477429310182</v>
      </c>
      <c r="H13233" s="199">
        <v>8.1024165261735101E-2</v>
      </c>
      <c r="I13233" s="199">
        <v>0.47540524322549399</v>
      </c>
    </row>
    <row r="13234" spans="1:9" x14ac:dyDescent="0.25">
      <c r="A13234" s="199">
        <v>13231</v>
      </c>
      <c r="B13234" s="199" t="s">
        <v>41894</v>
      </c>
      <c r="C13234" s="199" t="s">
        <v>41893</v>
      </c>
      <c r="D13234" s="199">
        <v>0.28880569105596698</v>
      </c>
      <c r="E13234" s="199">
        <v>0.38371927385066201</v>
      </c>
      <c r="F13234" s="199">
        <v>1.1596143027521799</v>
      </c>
      <c r="G13234" s="199">
        <v>0.33090250175421199</v>
      </c>
      <c r="H13234" s="199">
        <v>0.74071813220287097</v>
      </c>
      <c r="I13234" s="199" t="s">
        <v>1469</v>
      </c>
    </row>
    <row r="13235" spans="1:9" x14ac:dyDescent="0.25">
      <c r="A13235" s="199">
        <v>13232</v>
      </c>
      <c r="B13235" s="199" t="s">
        <v>41892</v>
      </c>
      <c r="C13235" s="199" t="s">
        <v>41891</v>
      </c>
      <c r="D13235" s="199">
        <v>2476.1186670306702</v>
      </c>
      <c r="E13235" s="199">
        <v>1.3698078001330801E-2</v>
      </c>
      <c r="F13235" s="199">
        <v>7.7021810393209794E-2</v>
      </c>
      <c r="G13235" s="199">
        <v>0.17784674148010399</v>
      </c>
      <c r="H13235" s="199">
        <v>0.858843338051137</v>
      </c>
      <c r="I13235" s="199">
        <v>0.96303504612948099</v>
      </c>
    </row>
    <row r="13236" spans="1:9" x14ac:dyDescent="0.25">
      <c r="A13236" s="199">
        <v>13233</v>
      </c>
      <c r="B13236" s="199" t="s">
        <v>41890</v>
      </c>
      <c r="C13236" s="199" t="s">
        <v>41889</v>
      </c>
      <c r="D13236" s="199">
        <v>24002.685720563899</v>
      </c>
      <c r="E13236" s="199">
        <v>-0.434760824778331</v>
      </c>
      <c r="F13236" s="199">
        <v>0.29749756686854301</v>
      </c>
      <c r="G13236" s="199">
        <v>-1.46139287576238</v>
      </c>
      <c r="H13236" s="199">
        <v>0.143907654697078</v>
      </c>
      <c r="I13236" s="199">
        <v>0.57734190406938801</v>
      </c>
    </row>
    <row r="13237" spans="1:9" x14ac:dyDescent="0.25">
      <c r="A13237" s="199">
        <v>13234</v>
      </c>
      <c r="B13237" s="199" t="s">
        <v>41888</v>
      </c>
      <c r="C13237" s="199" t="s">
        <v>41887</v>
      </c>
      <c r="D13237" s="199">
        <v>3387.7479254183399</v>
      </c>
      <c r="E13237" s="199">
        <v>8.0808095492980302E-3</v>
      </c>
      <c r="F13237" s="199">
        <v>0.115111155210585</v>
      </c>
      <c r="G13237" s="199">
        <v>7.02000560633326E-2</v>
      </c>
      <c r="H13237" s="199">
        <v>0.94403442970507101</v>
      </c>
      <c r="I13237" s="199">
        <v>0.98558206283193295</v>
      </c>
    </row>
    <row r="13238" spans="1:9" x14ac:dyDescent="0.25">
      <c r="A13238" s="199">
        <v>13235</v>
      </c>
      <c r="B13238" s="199" t="s">
        <v>41886</v>
      </c>
      <c r="C13238" s="199" t="s">
        <v>41885</v>
      </c>
      <c r="D13238" s="199">
        <v>1048.60366154538</v>
      </c>
      <c r="E13238" s="199">
        <v>-2.58799853722948E-2</v>
      </c>
      <c r="F13238" s="199">
        <v>0.120352044168742</v>
      </c>
      <c r="G13238" s="199">
        <v>-0.21503569425052099</v>
      </c>
      <c r="H13238" s="199">
        <v>0.82973948946795195</v>
      </c>
      <c r="I13238" s="199">
        <v>0.95310237660285702</v>
      </c>
    </row>
    <row r="13239" spans="1:9" x14ac:dyDescent="0.25">
      <c r="A13239" s="199">
        <v>13236</v>
      </c>
      <c r="B13239" s="199" t="s">
        <v>41884</v>
      </c>
      <c r="C13239" s="199" t="s">
        <v>41883</v>
      </c>
      <c r="D13239" s="199">
        <v>1279.30695777494</v>
      </c>
      <c r="E13239" s="199">
        <v>0.14219059849118601</v>
      </c>
      <c r="F13239" s="199">
        <v>0.22696872107136301</v>
      </c>
      <c r="G13239" s="199">
        <v>0.626476625589652</v>
      </c>
      <c r="H13239" s="199">
        <v>0.531002363750536</v>
      </c>
      <c r="I13239" s="199">
        <v>0.84330341841126899</v>
      </c>
    </row>
    <row r="13240" spans="1:9" x14ac:dyDescent="0.25">
      <c r="A13240" s="199">
        <v>13237</v>
      </c>
      <c r="B13240" s="199" t="s">
        <v>41882</v>
      </c>
      <c r="C13240" s="199" t="s">
        <v>41881</v>
      </c>
      <c r="D13240" s="199">
        <v>6.5203461020830602</v>
      </c>
      <c r="E13240" s="199">
        <v>1.5850253692077501</v>
      </c>
      <c r="F13240" s="199">
        <v>0.77926976732040698</v>
      </c>
      <c r="G13240" s="199">
        <v>2.0339880176001301</v>
      </c>
      <c r="H13240" s="199">
        <v>4.1952803592061001E-2</v>
      </c>
      <c r="I13240" s="199">
        <v>0.38481057137517799</v>
      </c>
    </row>
    <row r="13241" spans="1:9" x14ac:dyDescent="0.25">
      <c r="A13241" s="199">
        <v>13238</v>
      </c>
      <c r="B13241" s="199" t="s">
        <v>41880</v>
      </c>
      <c r="C13241" s="199" t="s">
        <v>41879</v>
      </c>
      <c r="D13241" s="199">
        <v>301.23232529055002</v>
      </c>
      <c r="E13241" s="199">
        <v>-0.37765401176851399</v>
      </c>
      <c r="F13241" s="199">
        <v>0.29474251117098399</v>
      </c>
      <c r="G13241" s="199">
        <v>-1.2813014663820601</v>
      </c>
      <c r="H13241" s="199">
        <v>0.20008779804031299</v>
      </c>
      <c r="I13241" s="199">
        <v>0.63692362181237405</v>
      </c>
    </row>
    <row r="13242" spans="1:9" x14ac:dyDescent="0.25">
      <c r="A13242" s="199">
        <v>13239</v>
      </c>
      <c r="B13242" s="199" t="s">
        <v>41878</v>
      </c>
      <c r="C13242" s="199" t="s">
        <v>41877</v>
      </c>
      <c r="D13242" s="199">
        <v>47.164783929515004</v>
      </c>
      <c r="E13242" s="199">
        <v>4.0022272259581304E-3</v>
      </c>
      <c r="F13242" s="199">
        <v>0.37520528193439501</v>
      </c>
      <c r="G13242" s="199">
        <v>1.0666766750522199E-2</v>
      </c>
      <c r="H13242" s="199">
        <v>0.99148931288725195</v>
      </c>
      <c r="I13242" s="199">
        <v>0.99824665022152403</v>
      </c>
    </row>
    <row r="13243" spans="1:9" x14ac:dyDescent="0.25">
      <c r="A13243" s="199">
        <v>13240</v>
      </c>
      <c r="B13243" s="199" t="s">
        <v>41876</v>
      </c>
      <c r="C13243" s="199" t="s">
        <v>41875</v>
      </c>
      <c r="D13243" s="199">
        <v>93.888486657761803</v>
      </c>
      <c r="E13243" s="199">
        <v>-0.62510322780445704</v>
      </c>
      <c r="F13243" s="199">
        <v>0.31402703891814798</v>
      </c>
      <c r="G13243" s="199">
        <v>-1.99060319760361</v>
      </c>
      <c r="H13243" s="199">
        <v>4.6524528444879198E-2</v>
      </c>
      <c r="I13243" s="199">
        <v>0.39633473137439401</v>
      </c>
    </row>
    <row r="13244" spans="1:9" x14ac:dyDescent="0.25">
      <c r="A13244" s="199">
        <v>13241</v>
      </c>
      <c r="B13244" s="199" t="s">
        <v>41874</v>
      </c>
      <c r="C13244" s="199" t="s">
        <v>41873</v>
      </c>
      <c r="D13244" s="199">
        <v>47.096713376110401</v>
      </c>
      <c r="E13244" s="199">
        <v>1.07647579240122</v>
      </c>
      <c r="F13244" s="199">
        <v>0.42654963246861999</v>
      </c>
      <c r="G13244" s="199">
        <v>2.52368238174585</v>
      </c>
      <c r="H13244" s="199">
        <v>1.16132802328709E-2</v>
      </c>
      <c r="I13244" s="199">
        <v>0.25282004507745798</v>
      </c>
    </row>
    <row r="13245" spans="1:9" x14ac:dyDescent="0.25">
      <c r="A13245" s="199">
        <v>13242</v>
      </c>
      <c r="B13245" s="199" t="s">
        <v>41872</v>
      </c>
      <c r="C13245" s="199" t="s">
        <v>41871</v>
      </c>
      <c r="D13245" s="199">
        <v>125.01623037034901</v>
      </c>
      <c r="E13245" s="199">
        <v>-0.55936367357280503</v>
      </c>
      <c r="F13245" s="199">
        <v>0.40950051080652999</v>
      </c>
      <c r="G13245" s="199">
        <v>-1.36596575293914</v>
      </c>
      <c r="H13245" s="199">
        <v>0.17194971284211</v>
      </c>
      <c r="I13245" s="199">
        <v>0.60883513413928703</v>
      </c>
    </row>
    <row r="13246" spans="1:9" x14ac:dyDescent="0.25">
      <c r="A13246" s="199">
        <v>13243</v>
      </c>
      <c r="B13246" s="199" t="s">
        <v>41870</v>
      </c>
      <c r="C13246" s="199" t="s">
        <v>41869</v>
      </c>
      <c r="D13246" s="199">
        <v>1504.46921328796</v>
      </c>
      <c r="E13246" s="199">
        <v>-0.117695909556376</v>
      </c>
      <c r="F13246" s="199">
        <v>0.12703359406388701</v>
      </c>
      <c r="G13246" s="199">
        <v>-0.92649436886108605</v>
      </c>
      <c r="H13246" s="199">
        <v>0.35418912218803</v>
      </c>
      <c r="I13246" s="199">
        <v>0.75492621291328199</v>
      </c>
    </row>
    <row r="13247" spans="1:9" x14ac:dyDescent="0.25">
      <c r="A13247" s="199">
        <v>13244</v>
      </c>
      <c r="B13247" s="199" t="s">
        <v>41868</v>
      </c>
      <c r="C13247" s="199" t="s">
        <v>41867</v>
      </c>
      <c r="D13247" s="199">
        <v>2.8459671260025301</v>
      </c>
      <c r="E13247" s="199">
        <v>-0.114935716250206</v>
      </c>
      <c r="F13247" s="199">
        <v>0.47159479900928197</v>
      </c>
      <c r="G13247" s="199">
        <v>-0.24371709885618201</v>
      </c>
      <c r="H13247" s="199">
        <v>0.80744992965150897</v>
      </c>
      <c r="I13247" s="199">
        <v>0.94624825391765999</v>
      </c>
    </row>
    <row r="13248" spans="1:9" x14ac:dyDescent="0.25">
      <c r="A13248" s="199">
        <v>13245</v>
      </c>
      <c r="B13248" s="199" t="s">
        <v>41866</v>
      </c>
      <c r="C13248" s="199" t="s">
        <v>41865</v>
      </c>
      <c r="D13248" s="199">
        <v>3.22214543819035</v>
      </c>
      <c r="E13248" s="199">
        <v>-0.70936899131016296</v>
      </c>
      <c r="F13248" s="199">
        <v>0.73778727074172101</v>
      </c>
      <c r="G13248" s="199">
        <v>-0.96148174337165104</v>
      </c>
      <c r="H13248" s="199">
        <v>0.33631000068706302</v>
      </c>
      <c r="I13248" s="199">
        <v>0.74455222817710498</v>
      </c>
    </row>
    <row r="13249" spans="1:9" x14ac:dyDescent="0.25">
      <c r="A13249" s="199">
        <v>13246</v>
      </c>
      <c r="B13249" s="199" t="s">
        <v>41864</v>
      </c>
      <c r="C13249" s="199" t="s">
        <v>41863</v>
      </c>
      <c r="D13249" s="199">
        <v>4254.7696790106302</v>
      </c>
      <c r="E13249" s="199">
        <v>-0.124949670037317</v>
      </c>
      <c r="F13249" s="199">
        <v>0.24750779940051101</v>
      </c>
      <c r="G13249" s="199">
        <v>-0.50483124305560101</v>
      </c>
      <c r="H13249" s="199">
        <v>0.61367736978755005</v>
      </c>
      <c r="I13249" s="199">
        <v>0.87930838005716105</v>
      </c>
    </row>
    <row r="13250" spans="1:9" x14ac:dyDescent="0.25">
      <c r="A13250" s="199">
        <v>13247</v>
      </c>
      <c r="B13250" s="199" t="s">
        <v>41862</v>
      </c>
      <c r="C13250" s="199" t="s">
        <v>41861</v>
      </c>
      <c r="D13250" s="199">
        <v>257.76009902688997</v>
      </c>
      <c r="E13250" s="199">
        <v>0.67559476251794803</v>
      </c>
      <c r="F13250" s="199">
        <v>0.311233571644568</v>
      </c>
      <c r="G13250" s="199">
        <v>2.1707001559892198</v>
      </c>
      <c r="H13250" s="199">
        <v>2.9953845405216999E-2</v>
      </c>
      <c r="I13250" s="199">
        <v>0.34792833134355799</v>
      </c>
    </row>
    <row r="13251" spans="1:9" x14ac:dyDescent="0.25">
      <c r="A13251" s="199">
        <v>13248</v>
      </c>
      <c r="B13251" s="199" t="s">
        <v>41860</v>
      </c>
      <c r="C13251" s="199" t="s">
        <v>41859</v>
      </c>
      <c r="D13251" s="199">
        <v>57.977910830547998</v>
      </c>
      <c r="E13251" s="199">
        <v>-0.43649867376270002</v>
      </c>
      <c r="F13251" s="199">
        <v>0.375266481337719</v>
      </c>
      <c r="G13251" s="199">
        <v>-1.16316989518143</v>
      </c>
      <c r="H13251" s="199">
        <v>0.244760578245352</v>
      </c>
      <c r="I13251" s="199">
        <v>0.67783611719062298</v>
      </c>
    </row>
    <row r="13252" spans="1:9" x14ac:dyDescent="0.25">
      <c r="A13252" s="199">
        <v>13249</v>
      </c>
      <c r="B13252" s="199" t="s">
        <v>41858</v>
      </c>
      <c r="C13252" s="199" t="s">
        <v>41857</v>
      </c>
      <c r="D13252" s="199">
        <v>0.24948307251527899</v>
      </c>
      <c r="E13252" s="199">
        <v>-0.53177489004809597</v>
      </c>
      <c r="F13252" s="199">
        <v>1.44440313376368</v>
      </c>
      <c r="G13252" s="199">
        <v>-0.36816237629064702</v>
      </c>
      <c r="H13252" s="199">
        <v>0.71275216245867501</v>
      </c>
      <c r="I13252" s="199" t="s">
        <v>1469</v>
      </c>
    </row>
    <row r="13253" spans="1:9" x14ac:dyDescent="0.25">
      <c r="A13253" s="199">
        <v>13250</v>
      </c>
      <c r="B13253" s="199" t="s">
        <v>41856</v>
      </c>
      <c r="C13253" s="199" t="s">
        <v>41855</v>
      </c>
      <c r="D13253" s="199">
        <v>956.26507116960704</v>
      </c>
      <c r="E13253" s="199">
        <v>-1.9941297618951598E-2</v>
      </c>
      <c r="F13253" s="199">
        <v>0.14179272610861801</v>
      </c>
      <c r="G13253" s="199">
        <v>-0.14063695766506301</v>
      </c>
      <c r="H13253" s="199">
        <v>0.88815675039168795</v>
      </c>
      <c r="I13253" s="199">
        <v>0.97071405934953903</v>
      </c>
    </row>
    <row r="13254" spans="1:9" x14ac:dyDescent="0.25">
      <c r="A13254" s="199">
        <v>13251</v>
      </c>
      <c r="B13254" s="199" t="s">
        <v>41854</v>
      </c>
      <c r="C13254" s="199" t="s">
        <v>41853</v>
      </c>
      <c r="D13254" s="199">
        <v>1096.4315544343101</v>
      </c>
      <c r="E13254" s="199">
        <v>0.26447374437361298</v>
      </c>
      <c r="F13254" s="199">
        <v>0.20576939586329601</v>
      </c>
      <c r="G13254" s="199">
        <v>1.2852919320875</v>
      </c>
      <c r="H13254" s="199">
        <v>0.19869028842045</v>
      </c>
      <c r="I13254" s="199">
        <v>0.635532061315918</v>
      </c>
    </row>
    <row r="13255" spans="1:9" x14ac:dyDescent="0.25">
      <c r="A13255" s="199">
        <v>13252</v>
      </c>
      <c r="B13255" s="199" t="s">
        <v>41852</v>
      </c>
      <c r="C13255" s="199" t="s">
        <v>41851</v>
      </c>
      <c r="D13255" s="199">
        <v>44.680350256181399</v>
      </c>
      <c r="E13255" s="199">
        <v>0.62555951466642101</v>
      </c>
      <c r="F13255" s="199">
        <v>0.50900841143626296</v>
      </c>
      <c r="G13255" s="199">
        <v>1.22897677250811</v>
      </c>
      <c r="H13255" s="199">
        <v>0.21908051486267799</v>
      </c>
      <c r="I13255" s="199">
        <v>0.655980347093021</v>
      </c>
    </row>
    <row r="13256" spans="1:9" x14ac:dyDescent="0.25">
      <c r="A13256" s="199">
        <v>13253</v>
      </c>
      <c r="B13256" s="199" t="s">
        <v>41850</v>
      </c>
      <c r="C13256" s="199" t="s">
        <v>41849</v>
      </c>
      <c r="D13256" s="199">
        <v>116.399568588729</v>
      </c>
      <c r="E13256" s="199">
        <v>-0.398525496465374</v>
      </c>
      <c r="F13256" s="199">
        <v>0.31873637673729899</v>
      </c>
      <c r="G13256" s="199">
        <v>-1.25032950598493</v>
      </c>
      <c r="H13256" s="199">
        <v>0.21117920418764999</v>
      </c>
      <c r="I13256" s="199">
        <v>0.64872613914951205</v>
      </c>
    </row>
    <row r="13257" spans="1:9" x14ac:dyDescent="0.25">
      <c r="A13257" s="199">
        <v>13254</v>
      </c>
      <c r="B13257" s="199" t="s">
        <v>41848</v>
      </c>
      <c r="C13257" s="199" t="s">
        <v>41847</v>
      </c>
      <c r="D13257" s="199">
        <v>10.110232343922201</v>
      </c>
      <c r="E13257" s="199">
        <v>-2.0118718730296301</v>
      </c>
      <c r="F13257" s="199">
        <v>0.55713198444287804</v>
      </c>
      <c r="G13257" s="199">
        <v>-3.6111225512236</v>
      </c>
      <c r="H13257" s="199">
        <v>3.0487454709104701E-4</v>
      </c>
      <c r="I13257" s="199">
        <v>5.9291611723036798E-2</v>
      </c>
    </row>
    <row r="13258" spans="1:9" x14ac:dyDescent="0.25">
      <c r="A13258" s="199">
        <v>13255</v>
      </c>
      <c r="B13258" s="199" t="s">
        <v>41846</v>
      </c>
      <c r="C13258" s="199" t="s">
        <v>41845</v>
      </c>
      <c r="D13258" s="199">
        <v>13.3734628231154</v>
      </c>
      <c r="E13258" s="199">
        <v>0.24442903706781099</v>
      </c>
      <c r="F13258" s="199">
        <v>0.51241306919677299</v>
      </c>
      <c r="G13258" s="199">
        <v>0.47701561837788897</v>
      </c>
      <c r="H13258" s="199">
        <v>0.63335100004326395</v>
      </c>
      <c r="I13258" s="199">
        <v>0.88606174668841597</v>
      </c>
    </row>
    <row r="13259" spans="1:9" x14ac:dyDescent="0.25">
      <c r="A13259" s="199">
        <v>13256</v>
      </c>
      <c r="B13259" s="199" t="s">
        <v>41844</v>
      </c>
      <c r="C13259" s="199" t="s">
        <v>41843</v>
      </c>
      <c r="D13259" s="199">
        <v>49.473463424158702</v>
      </c>
      <c r="E13259" s="199">
        <v>-0.14383441005525599</v>
      </c>
      <c r="F13259" s="199">
        <v>0.30488340055610302</v>
      </c>
      <c r="G13259" s="199">
        <v>-0.47176858363854701</v>
      </c>
      <c r="H13259" s="199">
        <v>0.63709197750659197</v>
      </c>
      <c r="I13259" s="199">
        <v>0.88753635581024604</v>
      </c>
    </row>
    <row r="13260" spans="1:9" x14ac:dyDescent="0.25">
      <c r="A13260" s="199">
        <v>13257</v>
      </c>
      <c r="B13260" s="199" t="s">
        <v>41842</v>
      </c>
      <c r="C13260" s="199" t="s">
        <v>41841</v>
      </c>
      <c r="D13260" s="199">
        <v>140.828937600393</v>
      </c>
      <c r="E13260" s="199">
        <v>-0.70267241452925799</v>
      </c>
      <c r="F13260" s="199">
        <v>0.281156931126257</v>
      </c>
      <c r="G13260" s="199">
        <v>-2.4992178272628598</v>
      </c>
      <c r="H13260" s="199">
        <v>1.2446777793065199E-2</v>
      </c>
      <c r="I13260" s="199">
        <v>0.26003870659553702</v>
      </c>
    </row>
    <row r="13261" spans="1:9" x14ac:dyDescent="0.25">
      <c r="A13261" s="199">
        <v>13258</v>
      </c>
      <c r="B13261" s="199" t="s">
        <v>41840</v>
      </c>
      <c r="C13261" s="199" t="s">
        <v>41839</v>
      </c>
      <c r="D13261" s="199">
        <v>14127.572866281</v>
      </c>
      <c r="E13261" s="199">
        <v>0.32817840250845098</v>
      </c>
      <c r="F13261" s="199">
        <v>0.31349552847913997</v>
      </c>
      <c r="G13261" s="199">
        <v>1.0468359918897101</v>
      </c>
      <c r="H13261" s="199">
        <v>0.29517522731671703</v>
      </c>
      <c r="I13261" s="199">
        <v>0.71533959046060902</v>
      </c>
    </row>
    <row r="13262" spans="1:9" x14ac:dyDescent="0.25">
      <c r="A13262" s="199">
        <v>13259</v>
      </c>
      <c r="B13262" s="199" t="s">
        <v>41838</v>
      </c>
      <c r="C13262" s="199" t="s">
        <v>41837</v>
      </c>
      <c r="D13262" s="199">
        <v>1145.0834871070899</v>
      </c>
      <c r="E13262" s="199">
        <v>-0.129983412619255</v>
      </c>
      <c r="F13262" s="199">
        <v>0.23276666727491699</v>
      </c>
      <c r="G13262" s="199">
        <v>-0.55842794907457105</v>
      </c>
      <c r="H13262" s="199">
        <v>0.57655219208113695</v>
      </c>
      <c r="I13262" s="199">
        <v>0.86289595522753304</v>
      </c>
    </row>
    <row r="13263" spans="1:9" x14ac:dyDescent="0.25">
      <c r="A13263" s="199">
        <v>13260</v>
      </c>
      <c r="B13263" s="199" t="s">
        <v>41836</v>
      </c>
      <c r="C13263" s="199" t="s">
        <v>41835</v>
      </c>
      <c r="D13263" s="199">
        <v>59.2212628181301</v>
      </c>
      <c r="E13263" s="199">
        <v>-1.2101271764086301</v>
      </c>
      <c r="F13263" s="199">
        <v>0.54710996258713296</v>
      </c>
      <c r="G13263" s="199">
        <v>-2.2118536659180301</v>
      </c>
      <c r="H13263" s="199">
        <v>2.6976777620692501E-2</v>
      </c>
      <c r="I13263" s="199">
        <v>0.33676658937673098</v>
      </c>
    </row>
    <row r="13264" spans="1:9" x14ac:dyDescent="0.25">
      <c r="A13264" s="199">
        <v>13261</v>
      </c>
      <c r="B13264" s="199" t="s">
        <v>41834</v>
      </c>
      <c r="C13264" s="199" t="s">
        <v>41833</v>
      </c>
      <c r="D13264" s="199">
        <v>3397.0522341167102</v>
      </c>
      <c r="E13264" s="199">
        <v>-8.0572415482915799E-2</v>
      </c>
      <c r="F13264" s="199">
        <v>0.15070154302622801</v>
      </c>
      <c r="G13264" s="199">
        <v>-0.53464890846467905</v>
      </c>
      <c r="H13264" s="199">
        <v>0.59289265703216198</v>
      </c>
      <c r="I13264" s="199">
        <v>0.86950867458910597</v>
      </c>
    </row>
    <row r="13265" spans="1:9" x14ac:dyDescent="0.25">
      <c r="A13265" s="199">
        <v>13262</v>
      </c>
      <c r="B13265" s="199" t="s">
        <v>41832</v>
      </c>
      <c r="C13265" s="199" t="s">
        <v>41831</v>
      </c>
      <c r="D13265" s="199">
        <v>1.1991559829995799</v>
      </c>
      <c r="E13265" s="199">
        <v>0.82308817677041302</v>
      </c>
      <c r="F13265" s="199">
        <v>0.90011274594656598</v>
      </c>
      <c r="G13265" s="199">
        <v>0.91442786526130904</v>
      </c>
      <c r="H13265" s="199">
        <v>0.36049206541303602</v>
      </c>
      <c r="I13265" s="199" t="s">
        <v>1469</v>
      </c>
    </row>
    <row r="13266" spans="1:9" x14ac:dyDescent="0.25">
      <c r="A13266" s="199">
        <v>13263</v>
      </c>
      <c r="B13266" s="199" t="s">
        <v>41830</v>
      </c>
      <c r="C13266" s="199" t="s">
        <v>41829</v>
      </c>
      <c r="D13266" s="199">
        <v>538.18950206159502</v>
      </c>
      <c r="E13266" s="199">
        <v>-6.7138898957518997E-2</v>
      </c>
      <c r="F13266" s="199">
        <v>0.17629998247305201</v>
      </c>
      <c r="G13266" s="199">
        <v>-0.38082192644449903</v>
      </c>
      <c r="H13266" s="199">
        <v>0.703335388113974</v>
      </c>
      <c r="I13266" s="199">
        <v>0.911189346632168</v>
      </c>
    </row>
    <row r="13267" spans="1:9" x14ac:dyDescent="0.25">
      <c r="A13267" s="199">
        <v>13264</v>
      </c>
      <c r="B13267" s="199" t="s">
        <v>41828</v>
      </c>
      <c r="C13267" s="199" t="s">
        <v>41827</v>
      </c>
      <c r="D13267" s="199">
        <v>41.6350042355974</v>
      </c>
      <c r="E13267" s="199">
        <v>0.107834315757452</v>
      </c>
      <c r="F13267" s="199">
        <v>0.37049615404561298</v>
      </c>
      <c r="G13267" s="199">
        <v>0.291053806038095</v>
      </c>
      <c r="H13267" s="199">
        <v>0.77101016859812899</v>
      </c>
      <c r="I13267" s="199">
        <v>0.93537283230937995</v>
      </c>
    </row>
    <row r="13268" spans="1:9" x14ac:dyDescent="0.25">
      <c r="A13268" s="199">
        <v>13265</v>
      </c>
      <c r="B13268" s="199" t="s">
        <v>41826</v>
      </c>
      <c r="C13268" s="199" t="s">
        <v>41825</v>
      </c>
      <c r="D13268" s="199">
        <v>49.379526021573298</v>
      </c>
      <c r="E13268" s="199">
        <v>-0.31626634186652303</v>
      </c>
      <c r="F13268" s="199">
        <v>0.46435171322310598</v>
      </c>
      <c r="G13268" s="199">
        <v>-0.68109222569954597</v>
      </c>
      <c r="H13268" s="199">
        <v>0.49581313598437599</v>
      </c>
      <c r="I13268" s="199">
        <v>0.82716142686173899</v>
      </c>
    </row>
    <row r="13269" spans="1:9" x14ac:dyDescent="0.25">
      <c r="A13269" s="199">
        <v>13266</v>
      </c>
      <c r="B13269" s="199" t="s">
        <v>41824</v>
      </c>
      <c r="C13269" s="199" t="s">
        <v>41823</v>
      </c>
      <c r="D13269" s="199">
        <v>1365.09614381342</v>
      </c>
      <c r="E13269" s="199">
        <v>0.24619938410735401</v>
      </c>
      <c r="F13269" s="199">
        <v>0.21282124110850401</v>
      </c>
      <c r="G13269" s="199">
        <v>1.1568365207579701</v>
      </c>
      <c r="H13269" s="199">
        <v>0.247339157787132</v>
      </c>
      <c r="I13269" s="199">
        <v>0.68037344791907595</v>
      </c>
    </row>
    <row r="13270" spans="1:9" x14ac:dyDescent="0.25">
      <c r="A13270" s="199">
        <v>13267</v>
      </c>
      <c r="B13270" s="199" t="s">
        <v>41822</v>
      </c>
      <c r="C13270" s="199" t="s">
        <v>41821</v>
      </c>
      <c r="D13270" s="199">
        <v>1.30183958116934</v>
      </c>
      <c r="E13270" s="199">
        <v>-1.8109103264065201</v>
      </c>
      <c r="F13270" s="199">
        <v>0.93420041684021904</v>
      </c>
      <c r="G13270" s="199">
        <v>-1.9384601995058199</v>
      </c>
      <c r="H13270" s="199">
        <v>5.2567102061956299E-2</v>
      </c>
      <c r="I13270" s="199" t="s">
        <v>1469</v>
      </c>
    </row>
    <row r="13271" spans="1:9" x14ac:dyDescent="0.25">
      <c r="A13271" s="199">
        <v>13268</v>
      </c>
      <c r="B13271" s="199" t="s">
        <v>41820</v>
      </c>
      <c r="C13271" s="199" t="s">
        <v>41819</v>
      </c>
      <c r="D13271" s="199">
        <v>7.4853688478589602</v>
      </c>
      <c r="E13271" s="199">
        <v>-0.80159220397544395</v>
      </c>
      <c r="F13271" s="199">
        <v>0.854572035929691</v>
      </c>
      <c r="G13271" s="199">
        <v>-0.93800425274083399</v>
      </c>
      <c r="H13271" s="199">
        <v>0.348242224598654</v>
      </c>
      <c r="I13271" s="199">
        <v>0.75108662159264705</v>
      </c>
    </row>
    <row r="13272" spans="1:9" x14ac:dyDescent="0.25">
      <c r="A13272" s="199">
        <v>13269</v>
      </c>
      <c r="B13272" s="199" t="s">
        <v>41818</v>
      </c>
      <c r="C13272" s="199" t="s">
        <v>41817</v>
      </c>
      <c r="D13272" s="199">
        <v>3650.9918128095701</v>
      </c>
      <c r="E13272" s="199">
        <v>0.73949819203100897</v>
      </c>
      <c r="F13272" s="199">
        <v>0.57556997603497295</v>
      </c>
      <c r="G13272" s="199">
        <v>1.2848102278116</v>
      </c>
      <c r="H13272" s="199">
        <v>0.198858607406384</v>
      </c>
      <c r="I13272" s="199">
        <v>0.635532061315918</v>
      </c>
    </row>
    <row r="13273" spans="1:9" x14ac:dyDescent="0.25">
      <c r="A13273" s="199">
        <v>13270</v>
      </c>
      <c r="B13273" s="199" t="s">
        <v>41816</v>
      </c>
      <c r="C13273" s="199" t="s">
        <v>41815</v>
      </c>
      <c r="D13273" s="199">
        <v>924.28296842177804</v>
      </c>
      <c r="E13273" s="199">
        <v>-0.15167611791639199</v>
      </c>
      <c r="F13273" s="199">
        <v>0.16425637505356699</v>
      </c>
      <c r="G13273" s="199">
        <v>-0.92341084397441198</v>
      </c>
      <c r="H13273" s="199">
        <v>0.355793142727306</v>
      </c>
      <c r="I13273" s="199">
        <v>0.75642807723368199</v>
      </c>
    </row>
    <row r="13274" spans="1:9" x14ac:dyDescent="0.25">
      <c r="A13274" s="199">
        <v>13271</v>
      </c>
      <c r="B13274" s="199" t="s">
        <v>41814</v>
      </c>
      <c r="C13274" s="199" t="s">
        <v>41813</v>
      </c>
      <c r="D13274" s="199">
        <v>77.1441014021933</v>
      </c>
      <c r="E13274" s="199">
        <v>-1.1642442384980101</v>
      </c>
      <c r="F13274" s="199">
        <v>0.477783201078048</v>
      </c>
      <c r="G13274" s="199">
        <v>-2.4367626067033399</v>
      </c>
      <c r="H13274" s="199">
        <v>1.48194046720763E-2</v>
      </c>
      <c r="I13274" s="199">
        <v>0.27403900486058103</v>
      </c>
    </row>
    <row r="13275" spans="1:9" x14ac:dyDescent="0.25">
      <c r="A13275" s="199">
        <v>13272</v>
      </c>
      <c r="B13275" s="199" t="s">
        <v>41812</v>
      </c>
      <c r="C13275" s="199" t="s">
        <v>41811</v>
      </c>
      <c r="D13275" s="199">
        <v>9.7178931809326805</v>
      </c>
      <c r="E13275" s="199">
        <v>-0.14741664958694201</v>
      </c>
      <c r="F13275" s="199">
        <v>0.52712474988067903</v>
      </c>
      <c r="G13275" s="199">
        <v>-0.27966178712024398</v>
      </c>
      <c r="H13275" s="199">
        <v>0.77973699834775301</v>
      </c>
      <c r="I13275" s="199">
        <v>0.93782546136607503</v>
      </c>
    </row>
    <row r="13276" spans="1:9" x14ac:dyDescent="0.25">
      <c r="A13276" s="199">
        <v>13273</v>
      </c>
      <c r="B13276" s="199" t="s">
        <v>41810</v>
      </c>
      <c r="C13276" s="199" t="s">
        <v>41809</v>
      </c>
      <c r="D13276" s="199">
        <v>1965.6559769353501</v>
      </c>
      <c r="E13276" s="199">
        <v>-0.14689363784827</v>
      </c>
      <c r="F13276" s="199">
        <v>0.14958250856799099</v>
      </c>
      <c r="G13276" s="199">
        <v>-0.98202416348366905</v>
      </c>
      <c r="H13276" s="199">
        <v>0.32608794417768899</v>
      </c>
      <c r="I13276" s="199">
        <v>0.73740712648608298</v>
      </c>
    </row>
    <row r="13277" spans="1:9" x14ac:dyDescent="0.25">
      <c r="A13277" s="199">
        <v>13274</v>
      </c>
      <c r="B13277" s="199" t="s">
        <v>41808</v>
      </c>
      <c r="C13277" s="199" t="s">
        <v>41807</v>
      </c>
      <c r="D13277" s="199">
        <v>803.07057763248304</v>
      </c>
      <c r="E13277" s="199">
        <v>0.152054748643731</v>
      </c>
      <c r="F13277" s="199">
        <v>0.29145569644290398</v>
      </c>
      <c r="G13277" s="199">
        <v>0.52170793194127196</v>
      </c>
      <c r="H13277" s="199">
        <v>0.60187370114125405</v>
      </c>
      <c r="I13277" s="199">
        <v>0.87401302014371696</v>
      </c>
    </row>
    <row r="13278" spans="1:9" x14ac:dyDescent="0.25">
      <c r="A13278" s="199">
        <v>13275</v>
      </c>
      <c r="B13278" s="199" t="s">
        <v>41806</v>
      </c>
      <c r="C13278" s="199" t="s">
        <v>41805</v>
      </c>
      <c r="D13278" s="199">
        <v>22.5681624506791</v>
      </c>
      <c r="E13278" s="199">
        <v>0.60445288008221598</v>
      </c>
      <c r="F13278" s="199">
        <v>0.28772074093556899</v>
      </c>
      <c r="G13278" s="199">
        <v>2.10083179306692</v>
      </c>
      <c r="H13278" s="199">
        <v>3.5655734502327098E-2</v>
      </c>
      <c r="I13278" s="199">
        <v>0.36875769162597299</v>
      </c>
    </row>
    <row r="13279" spans="1:9" x14ac:dyDescent="0.25">
      <c r="A13279" s="199">
        <v>13276</v>
      </c>
      <c r="B13279" s="199" t="s">
        <v>41804</v>
      </c>
      <c r="C13279" s="199" t="s">
        <v>41803</v>
      </c>
      <c r="D13279" s="199">
        <v>1077.58017864512</v>
      </c>
      <c r="E13279" s="199">
        <v>-5.4465344780425001E-2</v>
      </c>
      <c r="F13279" s="199">
        <v>0.19065871356715999</v>
      </c>
      <c r="G13279" s="199">
        <v>-0.28566931855039202</v>
      </c>
      <c r="H13279" s="199">
        <v>0.77513140607404296</v>
      </c>
      <c r="I13279" s="199">
        <v>0.93647650097486701</v>
      </c>
    </row>
    <row r="13280" spans="1:9" x14ac:dyDescent="0.25">
      <c r="A13280" s="199">
        <v>13277</v>
      </c>
      <c r="B13280" s="199" t="s">
        <v>41802</v>
      </c>
      <c r="C13280" s="199" t="s">
        <v>41801</v>
      </c>
      <c r="D13280" s="199">
        <v>19414.3197855326</v>
      </c>
      <c r="E13280" s="199">
        <v>0.49226226589195998</v>
      </c>
      <c r="F13280" s="199">
        <v>0.31226273629333401</v>
      </c>
      <c r="G13280" s="199">
        <v>1.5764361503241899</v>
      </c>
      <c r="H13280" s="199">
        <v>0.114925322688802</v>
      </c>
      <c r="I13280" s="199">
        <v>0.53592417055170205</v>
      </c>
    </row>
    <row r="13281" spans="1:9" x14ac:dyDescent="0.25">
      <c r="A13281" s="199">
        <v>13278</v>
      </c>
      <c r="B13281" s="199" t="s">
        <v>41800</v>
      </c>
      <c r="C13281" s="199" t="s">
        <v>41799</v>
      </c>
      <c r="D13281" s="199">
        <v>4.2970054125858104</v>
      </c>
      <c r="E13281" s="199">
        <v>-0.28628371271125003</v>
      </c>
      <c r="F13281" s="199">
        <v>0.49263650104608397</v>
      </c>
      <c r="G13281" s="199">
        <v>-0.58112566182843495</v>
      </c>
      <c r="H13281" s="199">
        <v>0.56115576452174798</v>
      </c>
      <c r="I13281" s="199">
        <v>0.85530004988094999</v>
      </c>
    </row>
    <row r="13282" spans="1:9" x14ac:dyDescent="0.25">
      <c r="A13282" s="199">
        <v>13279</v>
      </c>
      <c r="B13282" s="199" t="s">
        <v>41798</v>
      </c>
      <c r="C13282" s="199" t="s">
        <v>41797</v>
      </c>
      <c r="D13282" s="199">
        <v>35.4889406913749</v>
      </c>
      <c r="E13282" s="199">
        <v>1.29700433179499</v>
      </c>
      <c r="F13282" s="199">
        <v>0.56723882413937299</v>
      </c>
      <c r="G13282" s="199">
        <v>2.2865224956398902</v>
      </c>
      <c r="H13282" s="199">
        <v>2.2223709616131501E-2</v>
      </c>
      <c r="I13282" s="199">
        <v>0.31364450778764202</v>
      </c>
    </row>
    <row r="13283" spans="1:9" x14ac:dyDescent="0.25">
      <c r="A13283" s="199">
        <v>13280</v>
      </c>
      <c r="B13283" s="199" t="s">
        <v>41796</v>
      </c>
      <c r="C13283" s="199" t="s">
        <v>41795</v>
      </c>
      <c r="D13283" s="199">
        <v>96.597916401944005</v>
      </c>
      <c r="E13283" s="199">
        <v>0.15916857919387001</v>
      </c>
      <c r="F13283" s="199">
        <v>0.46338440503527201</v>
      </c>
      <c r="G13283" s="199">
        <v>0.343491445685908</v>
      </c>
      <c r="H13283" s="199">
        <v>0.73122877516990603</v>
      </c>
      <c r="I13283" s="199">
        <v>0.92198948731211405</v>
      </c>
    </row>
    <row r="13284" spans="1:9" x14ac:dyDescent="0.25">
      <c r="A13284" s="199">
        <v>13281</v>
      </c>
      <c r="B13284" s="199" t="s">
        <v>41794</v>
      </c>
      <c r="C13284" s="199" t="s">
        <v>41793</v>
      </c>
      <c r="D13284" s="199">
        <v>262.87279353223101</v>
      </c>
      <c r="E13284" s="199">
        <v>5.7587531497254998E-2</v>
      </c>
      <c r="F13284" s="199">
        <v>0.17677918837842099</v>
      </c>
      <c r="G13284" s="199">
        <v>0.32575967807919098</v>
      </c>
      <c r="H13284" s="199">
        <v>0.74460618821758395</v>
      </c>
      <c r="I13284" s="199">
        <v>0.92726646523544598</v>
      </c>
    </row>
    <row r="13285" spans="1:9" x14ac:dyDescent="0.25">
      <c r="A13285" s="199">
        <v>13282</v>
      </c>
      <c r="B13285" s="199" t="s">
        <v>41792</v>
      </c>
      <c r="C13285" s="199" t="s">
        <v>41791</v>
      </c>
      <c r="D13285" s="199">
        <v>1.31808982047996</v>
      </c>
      <c r="E13285" s="199">
        <v>0.62346394230762703</v>
      </c>
      <c r="F13285" s="199">
        <v>0.74563845700190501</v>
      </c>
      <c r="G13285" s="199">
        <v>0.83614778241787202</v>
      </c>
      <c r="H13285" s="199">
        <v>0.403071770207591</v>
      </c>
      <c r="I13285" s="199" t="s">
        <v>1469</v>
      </c>
    </row>
    <row r="13286" spans="1:9" x14ac:dyDescent="0.25">
      <c r="A13286" s="199">
        <v>13283</v>
      </c>
      <c r="B13286" s="199" t="s">
        <v>41790</v>
      </c>
      <c r="C13286" s="199" t="s">
        <v>41789</v>
      </c>
      <c r="D13286" s="199">
        <v>1850.2741889751001</v>
      </c>
      <c r="E13286" s="199">
        <v>0.104342959565827</v>
      </c>
      <c r="F13286" s="199">
        <v>0.17302949464460901</v>
      </c>
      <c r="G13286" s="199">
        <v>0.60303568348356296</v>
      </c>
      <c r="H13286" s="199">
        <v>0.54648495111210804</v>
      </c>
      <c r="I13286" s="199">
        <v>0.84914239291198401</v>
      </c>
    </row>
    <row r="13287" spans="1:9" x14ac:dyDescent="0.25">
      <c r="A13287" s="199">
        <v>13284</v>
      </c>
      <c r="B13287" s="199" t="s">
        <v>41788</v>
      </c>
      <c r="C13287" s="199" t="s">
        <v>41787</v>
      </c>
      <c r="D13287" s="199">
        <v>6887.3133667290303</v>
      </c>
      <c r="E13287" s="199">
        <v>-6.26462643050123E-2</v>
      </c>
      <c r="F13287" s="199">
        <v>0.20466338335790199</v>
      </c>
      <c r="G13287" s="199">
        <v>-0.30609414970659699</v>
      </c>
      <c r="H13287" s="199">
        <v>0.75953296214952903</v>
      </c>
      <c r="I13287" s="199">
        <v>0.93151311771173095</v>
      </c>
    </row>
    <row r="13288" spans="1:9" x14ac:dyDescent="0.25">
      <c r="A13288" s="199">
        <v>13285</v>
      </c>
      <c r="B13288" s="199" t="s">
        <v>41786</v>
      </c>
      <c r="C13288" s="199" t="s">
        <v>41785</v>
      </c>
      <c r="D13288" s="199">
        <v>850.89291899998</v>
      </c>
      <c r="E13288" s="199">
        <v>-0.45763043606704101</v>
      </c>
      <c r="F13288" s="199">
        <v>0.28252344586205203</v>
      </c>
      <c r="G13288" s="199">
        <v>-1.6197963134376101</v>
      </c>
      <c r="H13288" s="199">
        <v>0.10527603847629501</v>
      </c>
      <c r="I13288" s="199">
        <v>0.52110581119095101</v>
      </c>
    </row>
    <row r="13289" spans="1:9" x14ac:dyDescent="0.25">
      <c r="A13289" s="199">
        <v>13286</v>
      </c>
      <c r="B13289" s="199" t="s">
        <v>41784</v>
      </c>
      <c r="C13289" s="199" t="s">
        <v>41783</v>
      </c>
      <c r="D13289" s="199">
        <v>10.4586627085584</v>
      </c>
      <c r="E13289" s="199">
        <v>1.7414143246076199</v>
      </c>
      <c r="F13289" s="199">
        <v>0.62172930096525802</v>
      </c>
      <c r="G13289" s="199">
        <v>2.80092046796574</v>
      </c>
      <c r="H13289" s="199">
        <v>5.0957075856303399E-3</v>
      </c>
      <c r="I13289" s="199">
        <v>0.20003055909252701</v>
      </c>
    </row>
    <row r="13290" spans="1:9" x14ac:dyDescent="0.25">
      <c r="A13290" s="199">
        <v>13287</v>
      </c>
      <c r="B13290" s="199" t="s">
        <v>41782</v>
      </c>
      <c r="C13290" s="199" t="s">
        <v>41781</v>
      </c>
      <c r="D13290" s="199">
        <v>7.8977258271477098</v>
      </c>
      <c r="E13290" s="199">
        <v>0.196841560498423</v>
      </c>
      <c r="F13290" s="199">
        <v>0.36153544934013698</v>
      </c>
      <c r="G13290" s="199">
        <v>0.54445991633100299</v>
      </c>
      <c r="H13290" s="199">
        <v>0.58612502447741399</v>
      </c>
      <c r="I13290" s="199">
        <v>0.86732089969215498</v>
      </c>
    </row>
    <row r="13291" spans="1:9" x14ac:dyDescent="0.25">
      <c r="A13291" s="199">
        <v>13288</v>
      </c>
      <c r="B13291" s="199" t="s">
        <v>41780</v>
      </c>
      <c r="C13291" s="199" t="s">
        <v>41779</v>
      </c>
      <c r="D13291" s="199">
        <v>990.91494084319697</v>
      </c>
      <c r="E13291" s="199">
        <v>-5.4017918653407798E-2</v>
      </c>
      <c r="F13291" s="199">
        <v>0.15565737450504599</v>
      </c>
      <c r="G13291" s="199">
        <v>-0.34703089927587499</v>
      </c>
      <c r="H13291" s="199">
        <v>0.72856810532870098</v>
      </c>
      <c r="I13291" s="199">
        <v>0.92076881394061605</v>
      </c>
    </row>
    <row r="13292" spans="1:9" x14ac:dyDescent="0.25">
      <c r="A13292" s="199">
        <v>13289</v>
      </c>
      <c r="B13292" s="199" t="s">
        <v>41778</v>
      </c>
      <c r="C13292" s="199" t="s">
        <v>41777</v>
      </c>
      <c r="D13292" s="199">
        <v>339.04671078299401</v>
      </c>
      <c r="E13292" s="199">
        <v>0.258917253370957</v>
      </c>
      <c r="F13292" s="199">
        <v>0.191382228310818</v>
      </c>
      <c r="G13292" s="199">
        <v>1.35288033615356</v>
      </c>
      <c r="H13292" s="199">
        <v>0.17609386233218099</v>
      </c>
      <c r="I13292" s="199">
        <v>0.61285096304864795</v>
      </c>
    </row>
    <row r="13293" spans="1:9" x14ac:dyDescent="0.25">
      <c r="A13293" s="199">
        <v>13290</v>
      </c>
      <c r="B13293" s="199" t="s">
        <v>41776</v>
      </c>
      <c r="C13293" s="199" t="s">
        <v>41775</v>
      </c>
      <c r="D13293" s="199">
        <v>0.41716044914310901</v>
      </c>
      <c r="E13293" s="199">
        <v>0.14341003003827699</v>
      </c>
      <c r="F13293" s="199">
        <v>1.5138293958155</v>
      </c>
      <c r="G13293" s="199">
        <v>9.4733283971554297E-2</v>
      </c>
      <c r="H13293" s="199">
        <v>0.92452668006893601</v>
      </c>
      <c r="I13293" s="199" t="s">
        <v>1469</v>
      </c>
    </row>
    <row r="13294" spans="1:9" x14ac:dyDescent="0.25">
      <c r="A13294" s="199">
        <v>13291</v>
      </c>
      <c r="B13294" s="199" t="s">
        <v>41774</v>
      </c>
      <c r="C13294" s="199" t="s">
        <v>41773</v>
      </c>
      <c r="D13294" s="199">
        <v>3.6083366212423198</v>
      </c>
      <c r="E13294" s="199">
        <v>0.42943195070141099</v>
      </c>
      <c r="F13294" s="199">
        <v>0.53510084455349405</v>
      </c>
      <c r="G13294" s="199">
        <v>0.80252527177329203</v>
      </c>
      <c r="H13294" s="199">
        <v>0.42224917581230498</v>
      </c>
      <c r="I13294" s="199">
        <v>0.79247400287216296</v>
      </c>
    </row>
    <row r="13295" spans="1:9" x14ac:dyDescent="0.25">
      <c r="A13295" s="199">
        <v>13292</v>
      </c>
      <c r="B13295" s="199" t="s">
        <v>41772</v>
      </c>
      <c r="C13295" s="199" t="s">
        <v>41771</v>
      </c>
      <c r="D13295" s="199">
        <v>2693.29128173754</v>
      </c>
      <c r="E13295" s="199">
        <v>-0.94687089261882396</v>
      </c>
      <c r="F13295" s="199">
        <v>0.57657756833370599</v>
      </c>
      <c r="G13295" s="199">
        <v>-1.64222637962704</v>
      </c>
      <c r="H13295" s="199">
        <v>0.10054309768245399</v>
      </c>
      <c r="I13295" s="199">
        <v>0.51353162465746005</v>
      </c>
    </row>
    <row r="13296" spans="1:9" x14ac:dyDescent="0.25">
      <c r="A13296" s="199">
        <v>13293</v>
      </c>
      <c r="B13296" s="199" t="s">
        <v>41770</v>
      </c>
      <c r="C13296" s="199" t="s">
        <v>41769</v>
      </c>
      <c r="D13296" s="199">
        <v>1643.229266562</v>
      </c>
      <c r="E13296" s="199">
        <v>0.18319950947821401</v>
      </c>
      <c r="F13296" s="199">
        <v>0.208809967780379</v>
      </c>
      <c r="G13296" s="199">
        <v>0.87735040345822202</v>
      </c>
      <c r="H13296" s="199">
        <v>0.38029634303381599</v>
      </c>
      <c r="I13296" s="199">
        <v>0.77128176280928196</v>
      </c>
    </row>
    <row r="13297" spans="1:9" x14ac:dyDescent="0.25">
      <c r="A13297" s="199">
        <v>13294</v>
      </c>
      <c r="B13297" s="199" t="s">
        <v>41768</v>
      </c>
      <c r="C13297" s="199" t="s">
        <v>41767</v>
      </c>
      <c r="D13297" s="199">
        <v>197.52487814083401</v>
      </c>
      <c r="E13297" s="199">
        <v>2.94503760309313E-2</v>
      </c>
      <c r="F13297" s="199">
        <v>0.26605017555252197</v>
      </c>
      <c r="G13297" s="199">
        <v>0.11069481901212801</v>
      </c>
      <c r="H13297" s="199">
        <v>0.91185835456083797</v>
      </c>
      <c r="I13297" s="199">
        <v>0.97932576658591497</v>
      </c>
    </row>
    <row r="13298" spans="1:9" x14ac:dyDescent="0.25">
      <c r="A13298" s="199">
        <v>13295</v>
      </c>
      <c r="B13298" s="199" t="s">
        <v>41766</v>
      </c>
      <c r="C13298" s="199" t="s">
        <v>41765</v>
      </c>
      <c r="D13298" s="199">
        <v>0.23166756229864199</v>
      </c>
      <c r="E13298" s="199">
        <v>-1.37165921087903</v>
      </c>
      <c r="F13298" s="199">
        <v>2.9762130623435201</v>
      </c>
      <c r="G13298" s="199">
        <v>-0.46087399730681899</v>
      </c>
      <c r="H13298" s="199">
        <v>0.64488900837518304</v>
      </c>
      <c r="I13298" s="199" t="s">
        <v>1469</v>
      </c>
    </row>
    <row r="13299" spans="1:9" x14ac:dyDescent="0.25">
      <c r="A13299" s="199">
        <v>13296</v>
      </c>
      <c r="B13299" s="199" t="s">
        <v>41764</v>
      </c>
      <c r="C13299" s="199" t="s">
        <v>41763</v>
      </c>
      <c r="D13299" s="199">
        <v>93.4869901687279</v>
      </c>
      <c r="E13299" s="199">
        <v>0.20934810266145801</v>
      </c>
      <c r="F13299" s="199">
        <v>1.1305882116605099</v>
      </c>
      <c r="G13299" s="199">
        <v>0.18516742037667699</v>
      </c>
      <c r="H13299" s="199">
        <v>0.85309772195014899</v>
      </c>
      <c r="I13299" s="199">
        <v>0.96068700389861195</v>
      </c>
    </row>
    <row r="13300" spans="1:9" x14ac:dyDescent="0.25">
      <c r="A13300" s="199">
        <v>13297</v>
      </c>
      <c r="B13300" s="199" t="s">
        <v>41762</v>
      </c>
      <c r="C13300" s="199" t="s">
        <v>41761</v>
      </c>
      <c r="D13300" s="199">
        <v>27.737507293529902</v>
      </c>
      <c r="E13300" s="199">
        <v>0.92730977192112096</v>
      </c>
      <c r="F13300" s="199">
        <v>0.48244906203462901</v>
      </c>
      <c r="G13300" s="199">
        <v>1.9220884542927399</v>
      </c>
      <c r="H13300" s="199">
        <v>5.45946286041935E-2</v>
      </c>
      <c r="I13300" s="199">
        <v>0.41759587761171602</v>
      </c>
    </row>
    <row r="13301" spans="1:9" x14ac:dyDescent="0.25">
      <c r="A13301" s="199">
        <v>13298</v>
      </c>
      <c r="B13301" s="199" t="s">
        <v>41760</v>
      </c>
      <c r="C13301" s="199" t="s">
        <v>41759</v>
      </c>
      <c r="D13301" s="199">
        <v>0.91116574631552205</v>
      </c>
      <c r="E13301" s="199">
        <v>0.63759306186327802</v>
      </c>
      <c r="F13301" s="199">
        <v>1.08460616111914</v>
      </c>
      <c r="G13301" s="199">
        <v>0.58785675825904105</v>
      </c>
      <c r="H13301" s="199">
        <v>0.55662844311155202</v>
      </c>
      <c r="I13301" s="199" t="s">
        <v>1469</v>
      </c>
    </row>
    <row r="13302" spans="1:9" x14ac:dyDescent="0.25">
      <c r="A13302" s="199">
        <v>13299</v>
      </c>
      <c r="B13302" s="199" t="s">
        <v>41758</v>
      </c>
      <c r="C13302" s="199" t="s">
        <v>41757</v>
      </c>
      <c r="D13302" s="199">
        <v>36.106183097936601</v>
      </c>
      <c r="E13302" s="199">
        <v>0.41092978386597701</v>
      </c>
      <c r="F13302" s="199">
        <v>0.45291895557337503</v>
      </c>
      <c r="G13302" s="199">
        <v>0.907292085723723</v>
      </c>
      <c r="H13302" s="199">
        <v>0.364252358258845</v>
      </c>
      <c r="I13302" s="199">
        <v>0.76138762347628297</v>
      </c>
    </row>
    <row r="13303" spans="1:9" x14ac:dyDescent="0.25">
      <c r="A13303" s="199">
        <v>13300</v>
      </c>
      <c r="B13303" s="199" t="s">
        <v>41756</v>
      </c>
      <c r="C13303" s="199" t="s">
        <v>41755</v>
      </c>
      <c r="D13303" s="199">
        <v>199.29807938937199</v>
      </c>
      <c r="E13303" s="199">
        <v>0.18417752400787299</v>
      </c>
      <c r="F13303" s="199">
        <v>0.185136688790245</v>
      </c>
      <c r="G13303" s="199">
        <v>0.99481915341233196</v>
      </c>
      <c r="H13303" s="199">
        <v>0.31982422901639301</v>
      </c>
      <c r="I13303" s="199">
        <v>0.73436734794454395</v>
      </c>
    </row>
    <row r="13304" spans="1:9" x14ac:dyDescent="0.25">
      <c r="A13304" s="199">
        <v>13301</v>
      </c>
      <c r="B13304" s="199" t="s">
        <v>41754</v>
      </c>
      <c r="C13304" s="199" t="s">
        <v>41753</v>
      </c>
      <c r="D13304" s="199">
        <v>1.22600894513704</v>
      </c>
      <c r="E13304" s="199">
        <v>1.8193775915233099</v>
      </c>
      <c r="F13304" s="199">
        <v>0.83173334319631298</v>
      </c>
      <c r="G13304" s="199">
        <v>2.1874529936860898</v>
      </c>
      <c r="H13304" s="199">
        <v>2.87094711725807E-2</v>
      </c>
      <c r="I13304" s="199" t="s">
        <v>1469</v>
      </c>
    </row>
    <row r="13305" spans="1:9" x14ac:dyDescent="0.25">
      <c r="A13305" s="199">
        <v>13302</v>
      </c>
      <c r="B13305" s="199" t="s">
        <v>41752</v>
      </c>
      <c r="C13305" s="199" t="s">
        <v>41751</v>
      </c>
      <c r="D13305" s="199">
        <v>1011.21385603035</v>
      </c>
      <c r="E13305" s="199">
        <v>8.9688711727984802E-3</v>
      </c>
      <c r="F13305" s="199">
        <v>0.206462463362687</v>
      </c>
      <c r="G13305" s="199">
        <v>4.3440686634853898E-2</v>
      </c>
      <c r="H13305" s="199">
        <v>0.96535024505243705</v>
      </c>
      <c r="I13305" s="199">
        <v>0.99125560088527498</v>
      </c>
    </row>
    <row r="13306" spans="1:9" x14ac:dyDescent="0.25">
      <c r="A13306" s="199">
        <v>13303</v>
      </c>
      <c r="B13306" s="199" t="s">
        <v>41750</v>
      </c>
      <c r="C13306" s="199" t="s">
        <v>41749</v>
      </c>
      <c r="D13306" s="199">
        <v>32.102219226461202</v>
      </c>
      <c r="E13306" s="199">
        <v>1.5234537922647301E-3</v>
      </c>
      <c r="F13306" s="199">
        <v>0.27169910270229403</v>
      </c>
      <c r="G13306" s="199">
        <v>5.60713589817779E-3</v>
      </c>
      <c r="H13306" s="199">
        <v>0.99552617627934903</v>
      </c>
      <c r="I13306" s="199">
        <v>0.99918313275611703</v>
      </c>
    </row>
    <row r="13307" spans="1:9" x14ac:dyDescent="0.25">
      <c r="A13307" s="199">
        <v>13304</v>
      </c>
      <c r="B13307" s="199" t="s">
        <v>41748</v>
      </c>
      <c r="C13307" s="199" t="s">
        <v>41747</v>
      </c>
      <c r="D13307" s="199">
        <v>629.16901174987095</v>
      </c>
      <c r="E13307" s="199">
        <v>-0.100557707451731</v>
      </c>
      <c r="F13307" s="199">
        <v>0.19739632718945399</v>
      </c>
      <c r="G13307" s="199">
        <v>-0.50942035692092402</v>
      </c>
      <c r="H13307" s="199">
        <v>0.61045761032790402</v>
      </c>
      <c r="I13307" s="199">
        <v>0.87721219635354297</v>
      </c>
    </row>
    <row r="13308" spans="1:9" x14ac:dyDescent="0.25">
      <c r="A13308" s="199">
        <v>13305</v>
      </c>
      <c r="B13308" s="199" t="s">
        <v>41746</v>
      </c>
      <c r="C13308" s="199" t="s">
        <v>41745</v>
      </c>
      <c r="D13308" s="199">
        <v>27.751179718961399</v>
      </c>
      <c r="E13308" s="199">
        <v>0.40039211171335498</v>
      </c>
      <c r="F13308" s="199">
        <v>0.387851412820306</v>
      </c>
      <c r="G13308" s="199">
        <v>1.03233377133232</v>
      </c>
      <c r="H13308" s="199">
        <v>0.30191578572481997</v>
      </c>
      <c r="I13308" s="199">
        <v>0.72043475984802097</v>
      </c>
    </row>
    <row r="13309" spans="1:9" x14ac:dyDescent="0.25">
      <c r="A13309" s="199">
        <v>13306</v>
      </c>
      <c r="B13309" s="199" t="s">
        <v>41744</v>
      </c>
      <c r="C13309" s="199" t="s">
        <v>41743</v>
      </c>
      <c r="D13309" s="199">
        <v>501.13634682084199</v>
      </c>
      <c r="E13309" s="199">
        <v>-0.139557262423396</v>
      </c>
      <c r="F13309" s="199">
        <v>0.159591139695483</v>
      </c>
      <c r="G13309" s="199">
        <v>-0.87446748415787001</v>
      </c>
      <c r="H13309" s="199">
        <v>0.38186372039899202</v>
      </c>
      <c r="I13309" s="199">
        <v>0.77226485568904302</v>
      </c>
    </row>
    <row r="13310" spans="1:9" x14ac:dyDescent="0.25">
      <c r="A13310" s="199">
        <v>13307</v>
      </c>
      <c r="B13310" s="199" t="s">
        <v>41742</v>
      </c>
      <c r="C13310" s="199" t="s">
        <v>41741</v>
      </c>
      <c r="D13310" s="199">
        <v>4.2069072090344104</v>
      </c>
      <c r="E13310" s="199">
        <v>0.22496129815473401</v>
      </c>
      <c r="F13310" s="199">
        <v>0.34131628407841502</v>
      </c>
      <c r="G13310" s="199">
        <v>0.65909922452762504</v>
      </c>
      <c r="H13310" s="199">
        <v>0.50983205361685902</v>
      </c>
      <c r="I13310" s="199">
        <v>0.83180419914186399</v>
      </c>
    </row>
    <row r="13311" spans="1:9" x14ac:dyDescent="0.25">
      <c r="A13311" s="199">
        <v>13308</v>
      </c>
      <c r="B13311" s="199" t="s">
        <v>41740</v>
      </c>
      <c r="C13311" s="199" t="s">
        <v>41739</v>
      </c>
      <c r="D13311" s="199">
        <v>17.332019678727601</v>
      </c>
      <c r="E13311" s="199">
        <v>-0.19638579177304499</v>
      </c>
      <c r="F13311" s="199">
        <v>0.36991105759776699</v>
      </c>
      <c r="G13311" s="199">
        <v>-0.53090003053271895</v>
      </c>
      <c r="H13311" s="199">
        <v>0.59548805661703896</v>
      </c>
      <c r="I13311" s="199">
        <v>0.87022680996844903</v>
      </c>
    </row>
    <row r="13312" spans="1:9" x14ac:dyDescent="0.25">
      <c r="A13312" s="199">
        <v>13309</v>
      </c>
      <c r="B13312" s="199" t="s">
        <v>41738</v>
      </c>
      <c r="C13312" s="199" t="s">
        <v>41737</v>
      </c>
      <c r="D13312" s="199">
        <v>1.3692411926467001</v>
      </c>
      <c r="E13312" s="199">
        <v>0.43491984841451597</v>
      </c>
      <c r="F13312" s="199">
        <v>0.83862835627981203</v>
      </c>
      <c r="G13312" s="199">
        <v>0.51860856499515195</v>
      </c>
      <c r="H13312" s="199">
        <v>0.60403373507875802</v>
      </c>
      <c r="I13312" s="199" t="s">
        <v>1469</v>
      </c>
    </row>
    <row r="13313" spans="1:9" x14ac:dyDescent="0.25">
      <c r="A13313" s="199">
        <v>13310</v>
      </c>
      <c r="B13313" s="199" t="s">
        <v>41736</v>
      </c>
      <c r="C13313" s="199" t="s">
        <v>41735</v>
      </c>
      <c r="D13313" s="199">
        <v>62.386277269591602</v>
      </c>
      <c r="E13313" s="199">
        <v>-0.40955334435260499</v>
      </c>
      <c r="F13313" s="199">
        <v>0.29082548306489597</v>
      </c>
      <c r="G13313" s="199">
        <v>-1.4082443534056299</v>
      </c>
      <c r="H13313" s="199">
        <v>0.15905872688570799</v>
      </c>
      <c r="I13313" s="199">
        <v>0.59534076300572003</v>
      </c>
    </row>
    <row r="13314" spans="1:9" x14ac:dyDescent="0.25">
      <c r="A13314" s="199">
        <v>13311</v>
      </c>
      <c r="B13314" s="199" t="s">
        <v>41734</v>
      </c>
      <c r="C13314" s="199" t="s">
        <v>41733</v>
      </c>
      <c r="D13314" s="199">
        <v>1125.44572390077</v>
      </c>
      <c r="E13314" s="199">
        <v>-7.8650799527265003E-2</v>
      </c>
      <c r="F13314" s="199">
        <v>0.18514534104091199</v>
      </c>
      <c r="G13314" s="199">
        <v>-0.42480571795692901</v>
      </c>
      <c r="H13314" s="199">
        <v>0.67097830903697597</v>
      </c>
      <c r="I13314" s="199">
        <v>0.89997637436758304</v>
      </c>
    </row>
    <row r="13315" spans="1:9" x14ac:dyDescent="0.25">
      <c r="A13315" s="199">
        <v>13312</v>
      </c>
      <c r="B13315" s="199" t="s">
        <v>41732</v>
      </c>
      <c r="C13315" s="199" t="s">
        <v>41731</v>
      </c>
      <c r="D13315" s="199">
        <v>607.21196109391599</v>
      </c>
      <c r="E13315" s="199">
        <v>-0.54563910284171002</v>
      </c>
      <c r="F13315" s="199">
        <v>0.45077851686371101</v>
      </c>
      <c r="G13315" s="199">
        <v>-1.21043723786571</v>
      </c>
      <c r="H13315" s="199">
        <v>0.22611116021823</v>
      </c>
      <c r="I13315" s="199">
        <v>0.66258239569742605</v>
      </c>
    </row>
    <row r="13316" spans="1:9" x14ac:dyDescent="0.25">
      <c r="A13316" s="199">
        <v>13313</v>
      </c>
      <c r="B13316" s="199" t="s">
        <v>41730</v>
      </c>
      <c r="C13316" s="199" t="s">
        <v>41729</v>
      </c>
      <c r="D13316" s="199">
        <v>560.55009129261896</v>
      </c>
      <c r="E13316" s="199">
        <v>0.189468326569806</v>
      </c>
      <c r="F13316" s="199">
        <v>0.202143654588469</v>
      </c>
      <c r="G13316" s="199">
        <v>0.93729544444782298</v>
      </c>
      <c r="H13316" s="199">
        <v>0.348606605635572</v>
      </c>
      <c r="I13316" s="199">
        <v>0.75125701478616203</v>
      </c>
    </row>
    <row r="13317" spans="1:9" x14ac:dyDescent="0.25">
      <c r="A13317" s="199">
        <v>13314</v>
      </c>
      <c r="B13317" s="199" t="s">
        <v>41728</v>
      </c>
      <c r="C13317" s="199" t="s">
        <v>41727</v>
      </c>
      <c r="D13317" s="199">
        <v>0.20931448751138601</v>
      </c>
      <c r="E13317" s="199">
        <v>-0.88213707960323495</v>
      </c>
      <c r="F13317" s="199">
        <v>2.3234179234088201</v>
      </c>
      <c r="G13317" s="199">
        <v>-0.37967215054836101</v>
      </c>
      <c r="H13317" s="199">
        <v>0.70418879549914404</v>
      </c>
      <c r="I13317" s="199" t="s">
        <v>1469</v>
      </c>
    </row>
    <row r="13318" spans="1:9" x14ac:dyDescent="0.25">
      <c r="A13318" s="199">
        <v>13315</v>
      </c>
      <c r="B13318" s="199" t="s">
        <v>41726</v>
      </c>
      <c r="C13318" s="199" t="s">
        <v>41725</v>
      </c>
      <c r="D13318" s="199">
        <v>11.4854982218278</v>
      </c>
      <c r="E13318" s="199">
        <v>1.2975312086709001</v>
      </c>
      <c r="F13318" s="199">
        <v>0.62075396770536395</v>
      </c>
      <c r="G13318" s="199">
        <v>2.0902503667713401</v>
      </c>
      <c r="H13318" s="199">
        <v>3.6595315253678401E-2</v>
      </c>
      <c r="I13318" s="199">
        <v>0.37034399700986498</v>
      </c>
    </row>
    <row r="13319" spans="1:9" x14ac:dyDescent="0.25">
      <c r="A13319" s="199">
        <v>13316</v>
      </c>
      <c r="B13319" s="199" t="s">
        <v>41724</v>
      </c>
      <c r="C13319" s="199" t="s">
        <v>41723</v>
      </c>
      <c r="D13319" s="199">
        <v>2924.7867358538601</v>
      </c>
      <c r="E13319" s="199">
        <v>-5.3138285040420397E-2</v>
      </c>
      <c r="F13319" s="199">
        <v>0.15807481722265701</v>
      </c>
      <c r="G13319" s="199">
        <v>-0.33615907944130102</v>
      </c>
      <c r="H13319" s="199">
        <v>0.73675090895917505</v>
      </c>
      <c r="I13319" s="199">
        <v>0.92440060272764901</v>
      </c>
    </row>
    <row r="13320" spans="1:9" x14ac:dyDescent="0.25">
      <c r="A13320" s="199">
        <v>13317</v>
      </c>
      <c r="B13320" s="199" t="s">
        <v>41722</v>
      </c>
      <c r="C13320" s="199" t="s">
        <v>41721</v>
      </c>
      <c r="D13320" s="199">
        <v>9.7853853507079496</v>
      </c>
      <c r="E13320" s="199">
        <v>-0.724965125218482</v>
      </c>
      <c r="F13320" s="199">
        <v>0.49702720707921899</v>
      </c>
      <c r="G13320" s="199">
        <v>-1.4586024967903499</v>
      </c>
      <c r="H13320" s="199">
        <v>0.14467454601244201</v>
      </c>
      <c r="I13320" s="199">
        <v>0.57871612165770403</v>
      </c>
    </row>
    <row r="13321" spans="1:9" x14ac:dyDescent="0.25">
      <c r="A13321" s="199">
        <v>13318</v>
      </c>
      <c r="B13321" s="199" t="s">
        <v>41720</v>
      </c>
      <c r="C13321" s="199" t="s">
        <v>41719</v>
      </c>
      <c r="D13321" s="199">
        <v>1449.6581437111599</v>
      </c>
      <c r="E13321" s="199">
        <v>0.67106787300812698</v>
      </c>
      <c r="F13321" s="199">
        <v>0.37827555907559302</v>
      </c>
      <c r="G13321" s="199">
        <v>1.77401858752927</v>
      </c>
      <c r="H13321" s="199">
        <v>7.6060075802269894E-2</v>
      </c>
      <c r="I13321" s="199">
        <v>0.46640813591250802</v>
      </c>
    </row>
    <row r="13322" spans="1:9" x14ac:dyDescent="0.25">
      <c r="A13322" s="199">
        <v>13319</v>
      </c>
      <c r="B13322" s="199" t="s">
        <v>41718</v>
      </c>
      <c r="C13322" s="199" t="s">
        <v>41717</v>
      </c>
      <c r="D13322" s="199">
        <v>1288.8184649684699</v>
      </c>
      <c r="E13322" s="199">
        <v>0.20665024316313599</v>
      </c>
      <c r="F13322" s="199">
        <v>0.22116385599938901</v>
      </c>
      <c r="G13322" s="199">
        <v>0.93437619917291903</v>
      </c>
      <c r="H13322" s="199">
        <v>0.35010987058545801</v>
      </c>
      <c r="I13322" s="199">
        <v>0.75253994463900298</v>
      </c>
    </row>
    <row r="13323" spans="1:9" x14ac:dyDescent="0.25">
      <c r="A13323" s="199">
        <v>13320</v>
      </c>
      <c r="B13323" s="199" t="s">
        <v>41716</v>
      </c>
      <c r="C13323" s="199" t="s">
        <v>41715</v>
      </c>
      <c r="D13323" s="199">
        <v>3491.90350372172</v>
      </c>
      <c r="E13323" s="199">
        <v>-0.30296214471856903</v>
      </c>
      <c r="F13323" s="199">
        <v>0.22610259407560401</v>
      </c>
      <c r="G13323" s="199">
        <v>-1.3399321929816701</v>
      </c>
      <c r="H13323" s="199">
        <v>0.180267390677645</v>
      </c>
      <c r="I13323" s="199">
        <v>0.61741644091014403</v>
      </c>
    </row>
    <row r="13324" spans="1:9" x14ac:dyDescent="0.25">
      <c r="A13324" s="199">
        <v>13321</v>
      </c>
      <c r="B13324" s="199" t="s">
        <v>41714</v>
      </c>
      <c r="C13324" s="199" t="s">
        <v>41713</v>
      </c>
      <c r="D13324" s="199">
        <v>393.08238646347797</v>
      </c>
      <c r="E13324" s="199">
        <v>-0.39553058169828698</v>
      </c>
      <c r="F13324" s="199">
        <v>0.14960636110910799</v>
      </c>
      <c r="G13324" s="199">
        <v>-2.6438085838464298</v>
      </c>
      <c r="H13324" s="199">
        <v>8.1979001866790292E-3</v>
      </c>
      <c r="I13324" s="199">
        <v>0.23002193190405801</v>
      </c>
    </row>
    <row r="13325" spans="1:9" x14ac:dyDescent="0.25">
      <c r="A13325" s="199">
        <v>13322</v>
      </c>
      <c r="B13325" s="199" t="s">
        <v>41712</v>
      </c>
      <c r="C13325" s="199" t="s">
        <v>41711</v>
      </c>
      <c r="D13325" s="199">
        <v>0.43037541864701501</v>
      </c>
      <c r="E13325" s="199">
        <v>0.26045238057595799</v>
      </c>
      <c r="F13325" s="199">
        <v>1.70198260119432</v>
      </c>
      <c r="G13325" s="199">
        <v>0.153028814979185</v>
      </c>
      <c r="H13325" s="199">
        <v>0.878375551843255</v>
      </c>
      <c r="I13325" s="199" t="s">
        <v>1469</v>
      </c>
    </row>
    <row r="13326" spans="1:9" x14ac:dyDescent="0.25">
      <c r="A13326" s="199">
        <v>13323</v>
      </c>
      <c r="B13326" s="199" t="s">
        <v>41710</v>
      </c>
      <c r="C13326" s="199" t="s">
        <v>41709</v>
      </c>
      <c r="D13326" s="199">
        <v>2033.7074996384099</v>
      </c>
      <c r="E13326" s="199">
        <v>0.11232674875853001</v>
      </c>
      <c r="F13326" s="199">
        <v>9.4834931341592904E-2</v>
      </c>
      <c r="G13326" s="199">
        <v>1.1844448787961099</v>
      </c>
      <c r="H13326" s="199">
        <v>0.23623700382381499</v>
      </c>
      <c r="I13326" s="199">
        <v>0.67012699459020597</v>
      </c>
    </row>
    <row r="13327" spans="1:9" x14ac:dyDescent="0.25">
      <c r="A13327" s="199">
        <v>13324</v>
      </c>
      <c r="B13327" s="199" t="s">
        <v>41708</v>
      </c>
      <c r="C13327" s="199" t="s">
        <v>41707</v>
      </c>
      <c r="D13327" s="199">
        <v>5172.4534445016998</v>
      </c>
      <c r="E13327" s="199">
        <v>-0.158531050662645</v>
      </c>
      <c r="F13327" s="199">
        <v>0.28144612740987102</v>
      </c>
      <c r="G13327" s="199">
        <v>-0.56327316393228</v>
      </c>
      <c r="H13327" s="199">
        <v>0.57324888902447102</v>
      </c>
      <c r="I13327" s="199">
        <v>0.86133089190381795</v>
      </c>
    </row>
    <row r="13328" spans="1:9" x14ac:dyDescent="0.25">
      <c r="A13328" s="199">
        <v>13325</v>
      </c>
      <c r="B13328" s="199" t="s">
        <v>41706</v>
      </c>
      <c r="C13328" s="199" t="s">
        <v>41705</v>
      </c>
      <c r="D13328" s="199">
        <v>625.37642891725204</v>
      </c>
      <c r="E13328" s="199">
        <v>-0.81096752116581405</v>
      </c>
      <c r="F13328" s="199">
        <v>0.27492883226491199</v>
      </c>
      <c r="G13328" s="199">
        <v>-2.9497361716663901</v>
      </c>
      <c r="H13328" s="199">
        <v>3.1804538997112098E-3</v>
      </c>
      <c r="I13328" s="199">
        <v>0.16491142866328201</v>
      </c>
    </row>
    <row r="13329" spans="1:9" x14ac:dyDescent="0.25">
      <c r="A13329" s="199">
        <v>13326</v>
      </c>
      <c r="B13329" s="199" t="s">
        <v>41704</v>
      </c>
      <c r="C13329" s="199" t="s">
        <v>41703</v>
      </c>
      <c r="D13329" s="199">
        <v>7.3421554592958103</v>
      </c>
      <c r="E13329" s="199">
        <v>-0.608537936925857</v>
      </c>
      <c r="F13329" s="199">
        <v>0.37100551531791698</v>
      </c>
      <c r="G13329" s="199">
        <v>-1.64023959698927</v>
      </c>
      <c r="H13329" s="199">
        <v>0.100955359204145</v>
      </c>
      <c r="I13329" s="199">
        <v>0.51406312418737299</v>
      </c>
    </row>
    <row r="13330" spans="1:9" x14ac:dyDescent="0.25">
      <c r="A13330" s="199">
        <v>13327</v>
      </c>
      <c r="B13330" s="199" t="s">
        <v>41702</v>
      </c>
      <c r="C13330" s="199" t="s">
        <v>41701</v>
      </c>
      <c r="D13330" s="199">
        <v>10.7380380523905</v>
      </c>
      <c r="E13330" s="199">
        <v>-0.48237861177984298</v>
      </c>
      <c r="F13330" s="199">
        <v>0.42263371600881899</v>
      </c>
      <c r="G13330" s="199">
        <v>-1.1413632975978101</v>
      </c>
      <c r="H13330" s="199">
        <v>0.253718771411926</v>
      </c>
      <c r="I13330" s="199">
        <v>0.68575758872687498</v>
      </c>
    </row>
    <row r="13331" spans="1:9" x14ac:dyDescent="0.25">
      <c r="A13331" s="199">
        <v>13328</v>
      </c>
      <c r="B13331" s="199" t="s">
        <v>41700</v>
      </c>
      <c r="C13331" s="199" t="s">
        <v>41699</v>
      </c>
      <c r="D13331" s="199">
        <v>0.41830648286474598</v>
      </c>
      <c r="E13331" s="199">
        <v>7.0074132866966093E-2</v>
      </c>
      <c r="F13331" s="199">
        <v>1.1853555723073099</v>
      </c>
      <c r="G13331" s="199">
        <v>5.9116550766759299E-2</v>
      </c>
      <c r="H13331" s="199">
        <v>0.95285927609082399</v>
      </c>
      <c r="I13331" s="199" t="s">
        <v>1469</v>
      </c>
    </row>
    <row r="13332" spans="1:9" x14ac:dyDescent="0.25">
      <c r="A13332" s="199">
        <v>13329</v>
      </c>
      <c r="B13332" s="199" t="s">
        <v>41698</v>
      </c>
      <c r="C13332" s="199" t="s">
        <v>41697</v>
      </c>
      <c r="D13332" s="199">
        <v>146.06678270894099</v>
      </c>
      <c r="E13332" s="199">
        <v>-5.3379333695814102E-2</v>
      </c>
      <c r="F13332" s="199">
        <v>0.148244491142596</v>
      </c>
      <c r="G13332" s="199">
        <v>-0.360076339325612</v>
      </c>
      <c r="H13332" s="199">
        <v>0.71879004618161202</v>
      </c>
      <c r="I13332" s="199">
        <v>0.91735570457878102</v>
      </c>
    </row>
    <row r="13333" spans="1:9" x14ac:dyDescent="0.25">
      <c r="A13333" s="199">
        <v>13330</v>
      </c>
      <c r="B13333" s="199" t="s">
        <v>41696</v>
      </c>
      <c r="C13333" s="199" t="s">
        <v>41695</v>
      </c>
      <c r="D13333" s="199">
        <v>3239.7211887662202</v>
      </c>
      <c r="E13333" s="199">
        <v>-4.2470027993772697E-2</v>
      </c>
      <c r="F13333" s="199">
        <v>0.188213473615302</v>
      </c>
      <c r="G13333" s="199">
        <v>-0.22564818117420801</v>
      </c>
      <c r="H13333" s="199">
        <v>0.821475063981704</v>
      </c>
      <c r="I13333" s="199">
        <v>0.95089699774514203</v>
      </c>
    </row>
    <row r="13334" spans="1:9" x14ac:dyDescent="0.25">
      <c r="A13334" s="199">
        <v>13331</v>
      </c>
      <c r="B13334" s="199" t="s">
        <v>41694</v>
      </c>
      <c r="C13334" s="199" t="s">
        <v>41693</v>
      </c>
      <c r="D13334" s="199">
        <v>4.2849946509824299</v>
      </c>
      <c r="E13334" s="199">
        <v>0.29617805180790402</v>
      </c>
      <c r="F13334" s="199">
        <v>0.51874516310817798</v>
      </c>
      <c r="G13334" s="199">
        <v>0.57095096565968295</v>
      </c>
      <c r="H13334" s="199">
        <v>0.56803288181466605</v>
      </c>
      <c r="I13334" s="199">
        <v>0.85862696006249495</v>
      </c>
    </row>
    <row r="13335" spans="1:9" x14ac:dyDescent="0.25">
      <c r="A13335" s="199">
        <v>13332</v>
      </c>
      <c r="B13335" s="199" t="s">
        <v>41692</v>
      </c>
      <c r="C13335" s="199" t="s">
        <v>41691</v>
      </c>
      <c r="D13335" s="199">
        <v>2970.6363520915002</v>
      </c>
      <c r="E13335" s="199">
        <v>-0.150982362711234</v>
      </c>
      <c r="F13335" s="199">
        <v>0.122553256240427</v>
      </c>
      <c r="G13335" s="199">
        <v>-1.2319734892644101</v>
      </c>
      <c r="H13335" s="199">
        <v>0.21795898736803199</v>
      </c>
      <c r="I13335" s="199">
        <v>0.65467263573710099</v>
      </c>
    </row>
    <row r="13336" spans="1:9" x14ac:dyDescent="0.25">
      <c r="A13336" s="199">
        <v>13333</v>
      </c>
      <c r="B13336" s="199" t="s">
        <v>41690</v>
      </c>
      <c r="C13336" s="199" t="s">
        <v>41689</v>
      </c>
      <c r="D13336" s="199">
        <v>974.31808058917102</v>
      </c>
      <c r="E13336" s="199">
        <v>0.28947698896972501</v>
      </c>
      <c r="F13336" s="199">
        <v>0.18265202930337801</v>
      </c>
      <c r="G13336" s="199">
        <v>1.58485503869719</v>
      </c>
      <c r="H13336" s="199">
        <v>0.112999273943415</v>
      </c>
      <c r="I13336" s="199">
        <v>0.53285171129604303</v>
      </c>
    </row>
    <row r="13337" spans="1:9" x14ac:dyDescent="0.25">
      <c r="A13337" s="199">
        <v>13334</v>
      </c>
      <c r="B13337" s="199" t="s">
        <v>41688</v>
      </c>
      <c r="C13337" s="199" t="s">
        <v>41687</v>
      </c>
      <c r="D13337" s="199">
        <v>9834.9050441438194</v>
      </c>
      <c r="E13337" s="199">
        <v>0.31401993850272603</v>
      </c>
      <c r="F13337" s="199">
        <v>0.57652293201651506</v>
      </c>
      <c r="G13337" s="199">
        <v>0.54467900765780897</v>
      </c>
      <c r="H13337" s="199">
        <v>0.58597430514873206</v>
      </c>
      <c r="I13337" s="199">
        <v>0.86731986638579595</v>
      </c>
    </row>
    <row r="13338" spans="1:9" x14ac:dyDescent="0.25">
      <c r="A13338" s="199">
        <v>13335</v>
      </c>
      <c r="B13338" s="199" t="s">
        <v>41686</v>
      </c>
      <c r="C13338" s="199" t="s">
        <v>41685</v>
      </c>
      <c r="D13338" s="199">
        <v>645.09357535588902</v>
      </c>
      <c r="E13338" s="199">
        <v>2.7877791039612001E-3</v>
      </c>
      <c r="F13338" s="199">
        <v>0.21983786486330301</v>
      </c>
      <c r="G13338" s="199">
        <v>1.26810688672521E-2</v>
      </c>
      <c r="H13338" s="199">
        <v>0.98988224210901299</v>
      </c>
      <c r="I13338" s="199">
        <v>0.99779554491656997</v>
      </c>
    </row>
    <row r="13339" spans="1:9" x14ac:dyDescent="0.25">
      <c r="A13339" s="199">
        <v>13336</v>
      </c>
      <c r="B13339" s="199" t="s">
        <v>41684</v>
      </c>
      <c r="C13339" s="199" t="s">
        <v>41683</v>
      </c>
      <c r="D13339" s="199">
        <v>90.252810270234804</v>
      </c>
      <c r="E13339" s="199">
        <v>-0.21081870720037699</v>
      </c>
      <c r="F13339" s="199">
        <v>0.70438024414038802</v>
      </c>
      <c r="G13339" s="199">
        <v>-0.29929673490155301</v>
      </c>
      <c r="H13339" s="199">
        <v>0.76471364564926403</v>
      </c>
      <c r="I13339" s="199">
        <v>0.933526911824201</v>
      </c>
    </row>
    <row r="13340" spans="1:9" x14ac:dyDescent="0.25">
      <c r="A13340" s="199">
        <v>13337</v>
      </c>
      <c r="B13340" s="199" t="s">
        <v>41682</v>
      </c>
      <c r="C13340" s="199" t="s">
        <v>41681</v>
      </c>
      <c r="D13340" s="199">
        <v>347.14071839525599</v>
      </c>
      <c r="E13340" s="199">
        <v>9.2233848896807802E-2</v>
      </c>
      <c r="F13340" s="199">
        <v>0.30131403252646299</v>
      </c>
      <c r="G13340" s="199">
        <v>0.306105388200622</v>
      </c>
      <c r="H13340" s="199">
        <v>0.75952440553198697</v>
      </c>
      <c r="I13340" s="199">
        <v>0.93151311771173095</v>
      </c>
    </row>
    <row r="13341" spans="1:9" x14ac:dyDescent="0.25">
      <c r="A13341" s="199">
        <v>13338</v>
      </c>
      <c r="B13341" s="199" t="s">
        <v>41680</v>
      </c>
      <c r="C13341" s="199" t="s">
        <v>41679</v>
      </c>
      <c r="D13341" s="199">
        <v>6923.7592117153699</v>
      </c>
      <c r="E13341" s="199">
        <v>0.118086536033244</v>
      </c>
      <c r="F13341" s="199">
        <v>0.26169928172429502</v>
      </c>
      <c r="G13341" s="199">
        <v>0.45122988208141401</v>
      </c>
      <c r="H13341" s="199">
        <v>0.65182387485355098</v>
      </c>
      <c r="I13341" s="199">
        <v>0.89233069362251205</v>
      </c>
    </row>
    <row r="13342" spans="1:9" x14ac:dyDescent="0.25">
      <c r="A13342" s="199">
        <v>13339</v>
      </c>
      <c r="B13342" s="199" t="s">
        <v>41678</v>
      </c>
      <c r="C13342" s="199" t="s">
        <v>41677</v>
      </c>
      <c r="D13342" s="199">
        <v>21.857752568658</v>
      </c>
      <c r="E13342" s="199">
        <v>0.71216733397519105</v>
      </c>
      <c r="F13342" s="199">
        <v>0.42925013742190499</v>
      </c>
      <c r="G13342" s="199">
        <v>1.6590963447385201</v>
      </c>
      <c r="H13342" s="199">
        <v>9.70963797282626E-2</v>
      </c>
      <c r="I13342" s="199">
        <v>0.50799011004957395</v>
      </c>
    </row>
    <row r="13343" spans="1:9" x14ac:dyDescent="0.25">
      <c r="A13343" s="199">
        <v>13340</v>
      </c>
      <c r="B13343" s="199" t="s">
        <v>41676</v>
      </c>
      <c r="C13343" s="199" t="s">
        <v>41675</v>
      </c>
      <c r="D13343" s="199">
        <v>1.1582384548048099</v>
      </c>
      <c r="E13343" s="199">
        <v>0.48128610635673602</v>
      </c>
      <c r="F13343" s="199">
        <v>0.64996954221611403</v>
      </c>
      <c r="G13343" s="199">
        <v>0.74047486089234105</v>
      </c>
      <c r="H13343" s="199">
        <v>0.45901190954742399</v>
      </c>
      <c r="I13343" s="199" t="s">
        <v>1469</v>
      </c>
    </row>
    <row r="13344" spans="1:9" x14ac:dyDescent="0.25">
      <c r="A13344" s="199">
        <v>13341</v>
      </c>
      <c r="B13344" s="199" t="s">
        <v>41674</v>
      </c>
      <c r="C13344" s="199" t="s">
        <v>41673</v>
      </c>
      <c r="D13344" s="199">
        <v>791.918129583363</v>
      </c>
      <c r="E13344" s="199">
        <v>1.3580437571528601</v>
      </c>
      <c r="F13344" s="199">
        <v>0.57012178642344302</v>
      </c>
      <c r="G13344" s="199">
        <v>2.3820239631119899</v>
      </c>
      <c r="H13344" s="199">
        <v>1.7217776998019199E-2</v>
      </c>
      <c r="I13344" s="199">
        <v>0.28467484803479998</v>
      </c>
    </row>
    <row r="13345" spans="1:9" x14ac:dyDescent="0.25">
      <c r="A13345" s="199">
        <v>13342</v>
      </c>
      <c r="B13345" s="199" t="s">
        <v>41672</v>
      </c>
      <c r="C13345" s="199" t="s">
        <v>41671</v>
      </c>
      <c r="D13345" s="199">
        <v>24.215325630060399</v>
      </c>
      <c r="E13345" s="199">
        <v>0.224790532496428</v>
      </c>
      <c r="F13345" s="199">
        <v>0.47019533272897701</v>
      </c>
      <c r="G13345" s="199">
        <v>0.47807903832596799</v>
      </c>
      <c r="H13345" s="199">
        <v>0.63259395084287096</v>
      </c>
      <c r="I13345" s="199">
        <v>0.88551729905102095</v>
      </c>
    </row>
    <row r="13346" spans="1:9" x14ac:dyDescent="0.25">
      <c r="A13346" s="199">
        <v>13343</v>
      </c>
      <c r="B13346" s="199" t="s">
        <v>41670</v>
      </c>
      <c r="C13346" s="199" t="s">
        <v>41669</v>
      </c>
      <c r="D13346" s="199">
        <v>0.31822441889985997</v>
      </c>
      <c r="E13346" s="199">
        <v>1.05545529503695</v>
      </c>
      <c r="F13346" s="199">
        <v>2.6562765203887002</v>
      </c>
      <c r="G13346" s="199">
        <v>0.39734390863888902</v>
      </c>
      <c r="H13346" s="199">
        <v>0.69111387235385602</v>
      </c>
      <c r="I13346" s="199" t="s">
        <v>1469</v>
      </c>
    </row>
    <row r="13347" spans="1:9" x14ac:dyDescent="0.25">
      <c r="A13347" s="199">
        <v>13344</v>
      </c>
      <c r="B13347" s="199" t="s">
        <v>41668</v>
      </c>
      <c r="C13347" s="199" t="s">
        <v>41667</v>
      </c>
      <c r="D13347" s="199">
        <v>2590.3387373011001</v>
      </c>
      <c r="E13347" s="199">
        <v>6.8809632619535793E-2</v>
      </c>
      <c r="F13347" s="199">
        <v>0.15377066568942599</v>
      </c>
      <c r="G13347" s="199">
        <v>0.44748217945880597</v>
      </c>
      <c r="H13347" s="199">
        <v>0.65452695191741905</v>
      </c>
      <c r="I13347" s="199">
        <v>0.89376174365406602</v>
      </c>
    </row>
    <row r="13348" spans="1:9" x14ac:dyDescent="0.25">
      <c r="A13348" s="199">
        <v>13345</v>
      </c>
      <c r="B13348" s="199" t="s">
        <v>41666</v>
      </c>
      <c r="C13348" s="199" t="s">
        <v>41665</v>
      </c>
      <c r="D13348" s="199">
        <v>3.6156273395851399</v>
      </c>
      <c r="E13348" s="199">
        <v>-0.414765962640465</v>
      </c>
      <c r="F13348" s="199">
        <v>0.64935947024513696</v>
      </c>
      <c r="G13348" s="199">
        <v>-0.63873090583230896</v>
      </c>
      <c r="H13348" s="199">
        <v>0.52299800357079995</v>
      </c>
      <c r="I13348" s="199">
        <v>0.838321297167126</v>
      </c>
    </row>
    <row r="13349" spans="1:9" x14ac:dyDescent="0.25">
      <c r="A13349" s="199">
        <v>13346</v>
      </c>
      <c r="B13349" s="199" t="s">
        <v>41664</v>
      </c>
      <c r="C13349" s="199" t="s">
        <v>41663</v>
      </c>
      <c r="D13349" s="199">
        <v>67.459542678050695</v>
      </c>
      <c r="E13349" s="199">
        <v>-1.04725112654523</v>
      </c>
      <c r="F13349" s="199">
        <v>0.56958080166478298</v>
      </c>
      <c r="G13349" s="199">
        <v>-1.8386348758320199</v>
      </c>
      <c r="H13349" s="199">
        <v>6.59689080036025E-2</v>
      </c>
      <c r="I13349" s="199">
        <v>0.44651782253008199</v>
      </c>
    </row>
    <row r="13350" spans="1:9" x14ac:dyDescent="0.25">
      <c r="A13350" s="199">
        <v>13347</v>
      </c>
      <c r="B13350" s="199" t="s">
        <v>41662</v>
      </c>
      <c r="C13350" s="199" t="s">
        <v>41661</v>
      </c>
      <c r="D13350" s="199">
        <v>1966.59957395931</v>
      </c>
      <c r="E13350" s="199">
        <v>-0.20789108682065</v>
      </c>
      <c r="F13350" s="199">
        <v>0.12641191198168999</v>
      </c>
      <c r="G13350" s="199">
        <v>-1.6445529820857501</v>
      </c>
      <c r="H13350" s="199">
        <v>0.10006202973667901</v>
      </c>
      <c r="I13350" s="199">
        <v>0.513127814959906</v>
      </c>
    </row>
    <row r="13351" spans="1:9" x14ac:dyDescent="0.25">
      <c r="A13351" s="199">
        <v>13348</v>
      </c>
      <c r="B13351" s="199" t="s">
        <v>41660</v>
      </c>
      <c r="C13351" s="199" t="s">
        <v>41659</v>
      </c>
      <c r="D13351" s="199">
        <v>1404.6321655280101</v>
      </c>
      <c r="E13351" s="199">
        <v>-0.124603496005266</v>
      </c>
      <c r="F13351" s="199">
        <v>0.21265049868229599</v>
      </c>
      <c r="G13351" s="199">
        <v>-0.58595440301047996</v>
      </c>
      <c r="H13351" s="199">
        <v>0.55790615666112597</v>
      </c>
      <c r="I13351" s="199">
        <v>0.85425851623438698</v>
      </c>
    </row>
    <row r="13352" spans="1:9" x14ac:dyDescent="0.25">
      <c r="A13352" s="199">
        <v>13349</v>
      </c>
      <c r="B13352" s="199" t="s">
        <v>41658</v>
      </c>
      <c r="C13352" s="199" t="s">
        <v>41657</v>
      </c>
      <c r="D13352" s="199">
        <v>4.7349723007226698</v>
      </c>
      <c r="E13352" s="199">
        <v>-0.54748361045994398</v>
      </c>
      <c r="F13352" s="199">
        <v>0.93903071421901296</v>
      </c>
      <c r="G13352" s="199">
        <v>-0.58303056776506301</v>
      </c>
      <c r="H13352" s="199">
        <v>0.55987272266171095</v>
      </c>
      <c r="I13352" s="199">
        <v>0.85494997032700504</v>
      </c>
    </row>
    <row r="13353" spans="1:9" x14ac:dyDescent="0.25">
      <c r="A13353" s="199">
        <v>13350</v>
      </c>
      <c r="B13353" s="199" t="s">
        <v>41656</v>
      </c>
      <c r="C13353" s="199" t="s">
        <v>41655</v>
      </c>
      <c r="D13353" s="199">
        <v>44.995463396433401</v>
      </c>
      <c r="E13353" s="199">
        <v>-0.11688400208885601</v>
      </c>
      <c r="F13353" s="199">
        <v>0.37409943602246898</v>
      </c>
      <c r="G13353" s="199">
        <v>-0.31244100053076701</v>
      </c>
      <c r="H13353" s="199">
        <v>0.75470539488117105</v>
      </c>
      <c r="I13353" s="199">
        <v>0.93030233460336997</v>
      </c>
    </row>
    <row r="13354" spans="1:9" x14ac:dyDescent="0.25">
      <c r="A13354" s="199">
        <v>13351</v>
      </c>
      <c r="B13354" s="199" t="s">
        <v>41654</v>
      </c>
      <c r="C13354" s="199" t="s">
        <v>41653</v>
      </c>
      <c r="D13354" s="199">
        <v>1.9187270173527299E-2</v>
      </c>
      <c r="E13354" s="199">
        <v>-6.9152349211193703E-2</v>
      </c>
      <c r="F13354" s="199">
        <v>2.9815864880457901</v>
      </c>
      <c r="G13354" s="199">
        <v>-2.3193138783144201E-2</v>
      </c>
      <c r="H13354" s="199">
        <v>0.98149621159475298</v>
      </c>
      <c r="I13354" s="199" t="s">
        <v>1469</v>
      </c>
    </row>
    <row r="13355" spans="1:9" x14ac:dyDescent="0.25">
      <c r="A13355" s="199">
        <v>13352</v>
      </c>
      <c r="B13355" s="199" t="s">
        <v>41652</v>
      </c>
      <c r="C13355" s="199" t="s">
        <v>41651</v>
      </c>
      <c r="D13355" s="199">
        <v>2820.7289294438201</v>
      </c>
      <c r="E13355" s="199">
        <v>0.76383687130858602</v>
      </c>
      <c r="F13355" s="199">
        <v>0.492061358090986</v>
      </c>
      <c r="G13355" s="199">
        <v>1.55232037376799</v>
      </c>
      <c r="H13355" s="199">
        <v>0.12058558535276601</v>
      </c>
      <c r="I13355" s="199">
        <v>0.546152147358276</v>
      </c>
    </row>
    <row r="13356" spans="1:9" x14ac:dyDescent="0.25">
      <c r="A13356" s="199">
        <v>13353</v>
      </c>
      <c r="B13356" s="199" t="s">
        <v>41650</v>
      </c>
      <c r="C13356" s="199" t="s">
        <v>41649</v>
      </c>
      <c r="D13356" s="199">
        <v>936.38762964470595</v>
      </c>
      <c r="E13356" s="199">
        <v>4.4556204606620201E-2</v>
      </c>
      <c r="F13356" s="199">
        <v>0.20894233567137799</v>
      </c>
      <c r="G13356" s="199">
        <v>0.213246417790111</v>
      </c>
      <c r="H13356" s="199">
        <v>0.83113476463783098</v>
      </c>
      <c r="I13356" s="199">
        <v>0.953331284172519</v>
      </c>
    </row>
    <row r="13357" spans="1:9" x14ac:dyDescent="0.25">
      <c r="A13357" s="199">
        <v>13354</v>
      </c>
      <c r="B13357" s="199" t="s">
        <v>41648</v>
      </c>
      <c r="C13357" s="199" t="s">
        <v>41647</v>
      </c>
      <c r="D13357" s="199">
        <v>253.13786012782199</v>
      </c>
      <c r="E13357" s="199">
        <v>-0.12751676608544199</v>
      </c>
      <c r="F13357" s="199">
        <v>0.33068231871272602</v>
      </c>
      <c r="G13357" s="199">
        <v>-0.38561712819069699</v>
      </c>
      <c r="H13357" s="199">
        <v>0.69978024610525202</v>
      </c>
      <c r="I13357" s="199">
        <v>0.90979084644397901</v>
      </c>
    </row>
    <row r="13358" spans="1:9" x14ac:dyDescent="0.25">
      <c r="A13358" s="199">
        <v>13355</v>
      </c>
      <c r="B13358" s="199" t="s">
        <v>41646</v>
      </c>
      <c r="C13358" s="199" t="s">
        <v>41645</v>
      </c>
      <c r="D13358" s="199">
        <v>457.03425505372502</v>
      </c>
      <c r="E13358" s="199">
        <v>0.45685240009405997</v>
      </c>
      <c r="F13358" s="199">
        <v>0.34068973510001099</v>
      </c>
      <c r="G13358" s="199">
        <v>1.3409632079462199</v>
      </c>
      <c r="H13358" s="199">
        <v>0.179932398338842</v>
      </c>
      <c r="I13358" s="199">
        <v>0.61724436278446804</v>
      </c>
    </row>
    <row r="13359" spans="1:9" x14ac:dyDescent="0.25">
      <c r="A13359" s="199">
        <v>13356</v>
      </c>
      <c r="B13359" s="199" t="s">
        <v>41644</v>
      </c>
      <c r="C13359" s="199" t="s">
        <v>41643</v>
      </c>
      <c r="D13359" s="199">
        <v>12.3885712413178</v>
      </c>
      <c r="E13359" s="199">
        <v>0.123246091944681</v>
      </c>
      <c r="F13359" s="199">
        <v>0.44324015298806402</v>
      </c>
      <c r="G13359" s="199">
        <v>0.27805714602756099</v>
      </c>
      <c r="H13359" s="199">
        <v>0.78096849147858005</v>
      </c>
      <c r="I13359" s="199">
        <v>0.93806395757778405</v>
      </c>
    </row>
    <row r="13360" spans="1:9" x14ac:dyDescent="0.25">
      <c r="A13360" s="199">
        <v>13357</v>
      </c>
      <c r="B13360" s="199" t="s">
        <v>41642</v>
      </c>
      <c r="C13360" s="199" t="s">
        <v>41641</v>
      </c>
      <c r="D13360" s="199">
        <v>16.310505925503598</v>
      </c>
      <c r="E13360" s="199">
        <v>-0.80120524537883397</v>
      </c>
      <c r="F13360" s="199">
        <v>0.53917436984051503</v>
      </c>
      <c r="G13360" s="199">
        <v>-1.4859854069395499</v>
      </c>
      <c r="H13360" s="199">
        <v>0.13728298100007499</v>
      </c>
      <c r="I13360" s="199">
        <v>0.56937358458908705</v>
      </c>
    </row>
    <row r="13361" spans="1:9" x14ac:dyDescent="0.25">
      <c r="A13361" s="199">
        <v>13358</v>
      </c>
      <c r="B13361" s="199" t="s">
        <v>41640</v>
      </c>
      <c r="C13361" s="199" t="s">
        <v>41639</v>
      </c>
      <c r="D13361" s="199">
        <v>0.135126617720292</v>
      </c>
      <c r="E13361" s="199">
        <v>0.27981900685774103</v>
      </c>
      <c r="F13361" s="199">
        <v>2.98131335955296</v>
      </c>
      <c r="G13361" s="199">
        <v>9.3857630215597093E-2</v>
      </c>
      <c r="H13361" s="199">
        <v>0.92522225139247205</v>
      </c>
      <c r="I13361" s="199" t="s">
        <v>1469</v>
      </c>
    </row>
    <row r="13362" spans="1:9" x14ac:dyDescent="0.25">
      <c r="A13362" s="199">
        <v>13359</v>
      </c>
      <c r="B13362" s="199" t="s">
        <v>41638</v>
      </c>
      <c r="C13362" s="199" t="s">
        <v>41637</v>
      </c>
      <c r="D13362" s="199">
        <v>161.753923840261</v>
      </c>
      <c r="E13362" s="199">
        <v>0.71584674285449901</v>
      </c>
      <c r="F13362" s="199">
        <v>0.34898012553053198</v>
      </c>
      <c r="G13362" s="199">
        <v>2.0512536115523501</v>
      </c>
      <c r="H13362" s="199">
        <v>4.0242255423853401E-2</v>
      </c>
      <c r="I13362" s="199">
        <v>0.38273834244263799</v>
      </c>
    </row>
    <row r="13363" spans="1:9" x14ac:dyDescent="0.25">
      <c r="A13363" s="199">
        <v>13360</v>
      </c>
      <c r="B13363" s="199" t="s">
        <v>41636</v>
      </c>
      <c r="C13363" s="199" t="s">
        <v>41635</v>
      </c>
      <c r="D13363" s="199">
        <v>2419.7646517990502</v>
      </c>
      <c r="E13363" s="199">
        <v>0.70415578798775103</v>
      </c>
      <c r="F13363" s="199">
        <v>0.28013293686732998</v>
      </c>
      <c r="G13363" s="199">
        <v>2.5136486835935199</v>
      </c>
      <c r="H13363" s="199">
        <v>1.19489398331866E-2</v>
      </c>
      <c r="I13363" s="199">
        <v>0.25502191803032698</v>
      </c>
    </row>
    <row r="13364" spans="1:9" x14ac:dyDescent="0.25">
      <c r="A13364" s="199">
        <v>13361</v>
      </c>
      <c r="B13364" s="199" t="s">
        <v>41634</v>
      </c>
      <c r="C13364" s="199" t="s">
        <v>41633</v>
      </c>
      <c r="D13364" s="199">
        <v>231.306072887878</v>
      </c>
      <c r="E13364" s="199">
        <v>-0.66480982174521297</v>
      </c>
      <c r="F13364" s="199">
        <v>0.47242124254759299</v>
      </c>
      <c r="G13364" s="199">
        <v>-1.4072394758545099</v>
      </c>
      <c r="H13364" s="199">
        <v>0.15935638959960699</v>
      </c>
      <c r="I13364" s="199">
        <v>0.59543861230238704</v>
      </c>
    </row>
    <row r="13365" spans="1:9" x14ac:dyDescent="0.25">
      <c r="A13365" s="199">
        <v>13362</v>
      </c>
      <c r="B13365" s="199" t="s">
        <v>41632</v>
      </c>
      <c r="C13365" s="199" t="s">
        <v>41631</v>
      </c>
      <c r="D13365" s="199">
        <v>0.50898860894179798</v>
      </c>
      <c r="E13365" s="199">
        <v>0.28385385212591902</v>
      </c>
      <c r="F13365" s="199">
        <v>1.4907771641616301</v>
      </c>
      <c r="G13365" s="199">
        <v>0.190406627462362</v>
      </c>
      <c r="H13365" s="199">
        <v>0.84899050471213899</v>
      </c>
      <c r="I13365" s="199" t="s">
        <v>1469</v>
      </c>
    </row>
    <row r="13366" spans="1:9" x14ac:dyDescent="0.25">
      <c r="A13366" s="199">
        <v>13363</v>
      </c>
      <c r="B13366" s="199" t="s">
        <v>41630</v>
      </c>
      <c r="C13366" s="199" t="s">
        <v>41629</v>
      </c>
      <c r="D13366" s="199">
        <v>445.18011448394799</v>
      </c>
      <c r="E13366" s="199">
        <v>0.13157860288741499</v>
      </c>
      <c r="F13366" s="199">
        <v>0.185582217360095</v>
      </c>
      <c r="G13366" s="199">
        <v>0.70900436884050499</v>
      </c>
      <c r="H13366" s="199">
        <v>0.47832176571461499</v>
      </c>
      <c r="I13366" s="199">
        <v>0.81891626716766697</v>
      </c>
    </row>
    <row r="13367" spans="1:9" x14ac:dyDescent="0.25">
      <c r="A13367" s="199">
        <v>13364</v>
      </c>
      <c r="B13367" s="199" t="s">
        <v>41628</v>
      </c>
      <c r="C13367" s="199" t="s">
        <v>41627</v>
      </c>
      <c r="D13367" s="199">
        <v>950.64574308713202</v>
      </c>
      <c r="E13367" s="199">
        <v>0.40562118628275401</v>
      </c>
      <c r="F13367" s="199">
        <v>0.32541838486886399</v>
      </c>
      <c r="G13367" s="199">
        <v>1.2464605724295801</v>
      </c>
      <c r="H13367" s="199">
        <v>0.21259535544637001</v>
      </c>
      <c r="I13367" s="199">
        <v>0.64995298294785797</v>
      </c>
    </row>
    <row r="13368" spans="1:9" x14ac:dyDescent="0.25">
      <c r="A13368" s="199">
        <v>13365</v>
      </c>
      <c r="B13368" s="199" t="s">
        <v>41626</v>
      </c>
      <c r="C13368" s="199" t="s">
        <v>41625</v>
      </c>
      <c r="D13368" s="199">
        <v>5958.7093176011404</v>
      </c>
      <c r="E13368" s="199">
        <v>-5.8098087507049097E-2</v>
      </c>
      <c r="F13368" s="199">
        <v>0.27297222010342398</v>
      </c>
      <c r="G13368" s="199">
        <v>-0.21283516500337199</v>
      </c>
      <c r="H13368" s="199">
        <v>0.83145553437291997</v>
      </c>
      <c r="I13368" s="199">
        <v>0.95335935865690802</v>
      </c>
    </row>
    <row r="13369" spans="1:9" x14ac:dyDescent="0.25">
      <c r="A13369" s="199">
        <v>13366</v>
      </c>
      <c r="B13369" s="199" t="s">
        <v>41624</v>
      </c>
      <c r="C13369" s="199" t="s">
        <v>41623</v>
      </c>
      <c r="D13369" s="199">
        <v>196.33542925252399</v>
      </c>
      <c r="E13369" s="199">
        <v>1.23697845487889E-2</v>
      </c>
      <c r="F13369" s="199">
        <v>0.23856554471219099</v>
      </c>
      <c r="G13369" s="199">
        <v>5.1850675099423899E-2</v>
      </c>
      <c r="H13369" s="199">
        <v>0.95864767693576802</v>
      </c>
      <c r="I13369" s="199">
        <v>0.98964596023728002</v>
      </c>
    </row>
    <row r="13370" spans="1:9" x14ac:dyDescent="0.25">
      <c r="A13370" s="199">
        <v>13367</v>
      </c>
      <c r="B13370" s="199" t="s">
        <v>41622</v>
      </c>
      <c r="C13370" s="199" t="s">
        <v>41621</v>
      </c>
      <c r="D13370" s="199">
        <v>1.32296267246878</v>
      </c>
      <c r="E13370" s="199">
        <v>-0.56642193636932303</v>
      </c>
      <c r="F13370" s="199">
        <v>0.95229565923886095</v>
      </c>
      <c r="G13370" s="199">
        <v>-0.59479630183555199</v>
      </c>
      <c r="H13370" s="199">
        <v>0.55197963988824295</v>
      </c>
      <c r="I13370" s="199" t="s">
        <v>1469</v>
      </c>
    </row>
    <row r="13371" spans="1:9" x14ac:dyDescent="0.25">
      <c r="A13371" s="199">
        <v>13368</v>
      </c>
      <c r="B13371" s="199" t="s">
        <v>41620</v>
      </c>
      <c r="C13371" s="199" t="s">
        <v>41619</v>
      </c>
      <c r="D13371" s="199">
        <v>943.45596148750997</v>
      </c>
      <c r="E13371" s="199">
        <v>6.5899151828140601E-2</v>
      </c>
      <c r="F13371" s="199">
        <v>0.25671693530761303</v>
      </c>
      <c r="G13371" s="199">
        <v>0.25669966708342201</v>
      </c>
      <c r="H13371" s="199">
        <v>0.79741062856617095</v>
      </c>
      <c r="I13371" s="199">
        <v>0.94329599627390404</v>
      </c>
    </row>
    <row r="13372" spans="1:9" x14ac:dyDescent="0.25">
      <c r="A13372" s="199">
        <v>13369</v>
      </c>
      <c r="B13372" s="199" t="s">
        <v>41618</v>
      </c>
      <c r="C13372" s="199" t="s">
        <v>41617</v>
      </c>
      <c r="D13372" s="199">
        <v>460.33531397216802</v>
      </c>
      <c r="E13372" s="199">
        <v>-7.5561259466696298E-2</v>
      </c>
      <c r="F13372" s="199">
        <v>0.23469378105500099</v>
      </c>
      <c r="G13372" s="199">
        <v>-0.32195680314591801</v>
      </c>
      <c r="H13372" s="199">
        <v>0.74748541957875403</v>
      </c>
      <c r="I13372" s="199">
        <v>0.92849689934469304</v>
      </c>
    </row>
    <row r="13373" spans="1:9" x14ac:dyDescent="0.25">
      <c r="A13373" s="199">
        <v>13370</v>
      </c>
      <c r="B13373" s="199" t="s">
        <v>41616</v>
      </c>
      <c r="C13373" s="199" t="s">
        <v>41615</v>
      </c>
      <c r="D13373" s="199">
        <v>5139.9332828757497</v>
      </c>
      <c r="E13373" s="199">
        <v>-2.2026856450160101E-2</v>
      </c>
      <c r="F13373" s="199">
        <v>9.5802984773940503E-2</v>
      </c>
      <c r="G13373" s="199">
        <v>-0.22991826927037101</v>
      </c>
      <c r="H13373" s="199">
        <v>0.81815527976236802</v>
      </c>
      <c r="I13373" s="199">
        <v>0.94960784354008698</v>
      </c>
    </row>
    <row r="13374" spans="1:9" x14ac:dyDescent="0.25">
      <c r="A13374" s="199">
        <v>13371</v>
      </c>
      <c r="B13374" s="199" t="s">
        <v>41614</v>
      </c>
      <c r="C13374" s="199" t="s">
        <v>41613</v>
      </c>
      <c r="D13374" s="199">
        <v>325.39401919895698</v>
      </c>
      <c r="E13374" s="199">
        <v>-0.17152344979874301</v>
      </c>
      <c r="F13374" s="199">
        <v>0.186798841085623</v>
      </c>
      <c r="G13374" s="199">
        <v>-0.91822544937589701</v>
      </c>
      <c r="H13374" s="199">
        <v>0.35850084766597201</v>
      </c>
      <c r="I13374" s="199">
        <v>0.75840126284106102</v>
      </c>
    </row>
    <row r="13375" spans="1:9" x14ac:dyDescent="0.25">
      <c r="A13375" s="199">
        <v>13372</v>
      </c>
      <c r="B13375" s="199" t="s">
        <v>41612</v>
      </c>
      <c r="C13375" s="199" t="s">
        <v>41611</v>
      </c>
      <c r="D13375" s="199">
        <v>58.429208383930202</v>
      </c>
      <c r="E13375" s="199">
        <v>-0.107302441768914</v>
      </c>
      <c r="F13375" s="199">
        <v>0.39699960057821199</v>
      </c>
      <c r="G13375" s="199">
        <v>-0.27028350056935402</v>
      </c>
      <c r="H13375" s="199">
        <v>0.786942157787063</v>
      </c>
      <c r="I13375" s="199">
        <v>0.93958861364475399</v>
      </c>
    </row>
    <row r="13376" spans="1:9" x14ac:dyDescent="0.25">
      <c r="A13376" s="199">
        <v>13373</v>
      </c>
      <c r="B13376" s="199" t="s">
        <v>41610</v>
      </c>
      <c r="C13376" s="199" t="s">
        <v>41609</v>
      </c>
      <c r="D13376" s="199">
        <v>9354.8954830387702</v>
      </c>
      <c r="E13376" s="199">
        <v>-0.12624925524733699</v>
      </c>
      <c r="F13376" s="199">
        <v>0.14740404732693299</v>
      </c>
      <c r="G13376" s="199">
        <v>-0.85648432004939601</v>
      </c>
      <c r="H13376" s="199">
        <v>0.39172994226132202</v>
      </c>
      <c r="I13376" s="199">
        <v>0.77766304126305996</v>
      </c>
    </row>
    <row r="13377" spans="1:9" x14ac:dyDescent="0.25">
      <c r="A13377" s="199">
        <v>13374</v>
      </c>
      <c r="B13377" s="199" t="s">
        <v>41608</v>
      </c>
      <c r="C13377" s="199" t="s">
        <v>41607</v>
      </c>
      <c r="D13377" s="199">
        <v>4344.9231148748704</v>
      </c>
      <c r="E13377" s="199">
        <v>2.6247104832016799E-2</v>
      </c>
      <c r="F13377" s="199">
        <v>0.14436123242077101</v>
      </c>
      <c r="G13377" s="199">
        <v>0.18181546660334699</v>
      </c>
      <c r="H13377" s="199">
        <v>0.85572754623418301</v>
      </c>
      <c r="I13377" s="199">
        <v>0.96160774153557005</v>
      </c>
    </row>
    <row r="13378" spans="1:9" x14ac:dyDescent="0.25">
      <c r="A13378" s="199">
        <v>13375</v>
      </c>
      <c r="B13378" s="199" t="s">
        <v>41606</v>
      </c>
      <c r="C13378" s="199" t="s">
        <v>41605</v>
      </c>
      <c r="D13378" s="199">
        <v>7024.5026842909201</v>
      </c>
      <c r="E13378" s="199">
        <v>0.143388654053202</v>
      </c>
      <c r="F13378" s="199">
        <v>0.13130644166175201</v>
      </c>
      <c r="G13378" s="199">
        <v>1.09201538202196</v>
      </c>
      <c r="H13378" s="199">
        <v>0.27482634020083402</v>
      </c>
      <c r="I13378" s="199">
        <v>0.70214023838047701</v>
      </c>
    </row>
    <row r="13379" spans="1:9" x14ac:dyDescent="0.25">
      <c r="A13379" s="199">
        <v>13376</v>
      </c>
      <c r="B13379" s="199" t="s">
        <v>41604</v>
      </c>
      <c r="C13379" s="199" t="s">
        <v>41603</v>
      </c>
      <c r="D13379" s="199">
        <v>10.0565829001266</v>
      </c>
      <c r="E13379" s="199">
        <v>-1.0815710140289201</v>
      </c>
      <c r="F13379" s="199">
        <v>0.66480458502151396</v>
      </c>
      <c r="G13379" s="199">
        <v>-1.6269006538123101</v>
      </c>
      <c r="H13379" s="199">
        <v>0.10375819910969</v>
      </c>
      <c r="I13379" s="199">
        <v>0.51803074797184101</v>
      </c>
    </row>
    <row r="13380" spans="1:9" x14ac:dyDescent="0.25">
      <c r="A13380" s="199">
        <v>13377</v>
      </c>
      <c r="B13380" s="199" t="s">
        <v>41602</v>
      </c>
      <c r="C13380" s="199" t="s">
        <v>41601</v>
      </c>
      <c r="D13380" s="199">
        <v>557.69057379742299</v>
      </c>
      <c r="E13380" s="199">
        <v>1.51353538632037E-2</v>
      </c>
      <c r="F13380" s="199">
        <v>0.15513670996566001</v>
      </c>
      <c r="G13380" s="199">
        <v>9.7561395149826202E-2</v>
      </c>
      <c r="H13380" s="199">
        <v>0.92228058042054994</v>
      </c>
      <c r="I13380" s="199">
        <v>0.98051963251711505</v>
      </c>
    </row>
    <row r="13381" spans="1:9" x14ac:dyDescent="0.25">
      <c r="A13381" s="199">
        <v>13378</v>
      </c>
      <c r="B13381" s="199" t="s">
        <v>41600</v>
      </c>
      <c r="C13381" s="199" t="s">
        <v>41599</v>
      </c>
      <c r="D13381" s="199">
        <v>3234.0348735257799</v>
      </c>
      <c r="E13381" s="199">
        <v>7.5003448529329705E-2</v>
      </c>
      <c r="F13381" s="199">
        <v>0.180915206639261</v>
      </c>
      <c r="G13381" s="199">
        <v>0.41457791151234802</v>
      </c>
      <c r="H13381" s="199">
        <v>0.67845092086195702</v>
      </c>
      <c r="I13381" s="199">
        <v>0.90181155825058901</v>
      </c>
    </row>
    <row r="13382" spans="1:9" x14ac:dyDescent="0.25">
      <c r="A13382" s="199">
        <v>13379</v>
      </c>
      <c r="B13382" s="199" t="s">
        <v>41598</v>
      </c>
      <c r="C13382" s="199" t="s">
        <v>41597</v>
      </c>
      <c r="D13382" s="199">
        <v>1854.1360905863</v>
      </c>
      <c r="E13382" s="199">
        <v>-8.1171769628826204E-2</v>
      </c>
      <c r="F13382" s="199">
        <v>0.18452141105815001</v>
      </c>
      <c r="G13382" s="199">
        <v>-0.43990434044125998</v>
      </c>
      <c r="H13382" s="199">
        <v>0.660006392105289</v>
      </c>
      <c r="I13382" s="199">
        <v>0.895479570963569</v>
      </c>
    </row>
    <row r="13383" spans="1:9" x14ac:dyDescent="0.25">
      <c r="A13383" s="199">
        <v>13380</v>
      </c>
      <c r="B13383" s="199" t="s">
        <v>41596</v>
      </c>
      <c r="C13383" s="199" t="s">
        <v>41595</v>
      </c>
      <c r="D13383" s="199">
        <v>243.77679892704401</v>
      </c>
      <c r="E13383" s="199">
        <v>-1.90976563715539E-2</v>
      </c>
      <c r="F13383" s="199">
        <v>0.35890022606770799</v>
      </c>
      <c r="G13383" s="199">
        <v>-5.32116030708518E-2</v>
      </c>
      <c r="H13383" s="199">
        <v>0.95756331080054702</v>
      </c>
      <c r="I13383" s="199">
        <v>0.98907841812998099</v>
      </c>
    </row>
    <row r="13384" spans="1:9" x14ac:dyDescent="0.25">
      <c r="A13384" s="199">
        <v>13381</v>
      </c>
      <c r="B13384" s="199" t="s">
        <v>41594</v>
      </c>
      <c r="C13384" s="199" t="s">
        <v>41593</v>
      </c>
      <c r="D13384" s="199">
        <v>2403.5205427092101</v>
      </c>
      <c r="E13384" s="199">
        <v>-0.10590885511338401</v>
      </c>
      <c r="F13384" s="199">
        <v>0.19158436226754699</v>
      </c>
      <c r="G13384" s="199">
        <v>-0.55280532220830703</v>
      </c>
      <c r="H13384" s="199">
        <v>0.580396723709939</v>
      </c>
      <c r="I13384" s="199">
        <v>0.86431126285557802</v>
      </c>
    </row>
    <row r="13385" spans="1:9" x14ac:dyDescent="0.25">
      <c r="A13385" s="199">
        <v>13382</v>
      </c>
      <c r="B13385" s="199" t="s">
        <v>41592</v>
      </c>
      <c r="C13385" s="199" t="s">
        <v>41591</v>
      </c>
      <c r="D13385" s="199">
        <v>5101.7487942121397</v>
      </c>
      <c r="E13385" s="199">
        <v>4.0217149891630402E-2</v>
      </c>
      <c r="F13385" s="199">
        <v>0.10755710323777599</v>
      </c>
      <c r="G13385" s="199">
        <v>0.37391440156883399</v>
      </c>
      <c r="H13385" s="199">
        <v>0.70846800147132605</v>
      </c>
      <c r="I13385" s="199">
        <v>0.91319180777185804</v>
      </c>
    </row>
    <row r="13386" spans="1:9" x14ac:dyDescent="0.25">
      <c r="A13386" s="199">
        <v>13383</v>
      </c>
      <c r="B13386" s="199" t="s">
        <v>41590</v>
      </c>
      <c r="C13386" s="199" t="s">
        <v>41589</v>
      </c>
      <c r="D13386" s="199">
        <v>3423.2761356379901</v>
      </c>
      <c r="E13386" s="199">
        <v>-0.15740162944799599</v>
      </c>
      <c r="F13386" s="199">
        <v>0.133418468776798</v>
      </c>
      <c r="G13386" s="199">
        <v>-1.1797589261148</v>
      </c>
      <c r="H13386" s="199">
        <v>0.238096109957952</v>
      </c>
      <c r="I13386" s="199">
        <v>0.67154758700140404</v>
      </c>
    </row>
    <row r="13387" spans="1:9" x14ac:dyDescent="0.25">
      <c r="A13387" s="199">
        <v>13384</v>
      </c>
      <c r="B13387" s="199" t="s">
        <v>41588</v>
      </c>
      <c r="C13387" s="199" t="s">
        <v>41587</v>
      </c>
      <c r="D13387" s="199">
        <v>3117.4125793880498</v>
      </c>
      <c r="E13387" s="199">
        <v>-0.112480450080173</v>
      </c>
      <c r="F13387" s="199">
        <v>0.23252029023621401</v>
      </c>
      <c r="G13387" s="199">
        <v>-0.48374466574897801</v>
      </c>
      <c r="H13387" s="199">
        <v>0.62856708987162202</v>
      </c>
      <c r="I13387" s="199">
        <v>0.88460011080805601</v>
      </c>
    </row>
    <row r="13388" spans="1:9" x14ac:dyDescent="0.25">
      <c r="A13388" s="199">
        <v>13385</v>
      </c>
      <c r="B13388" s="199" t="s">
        <v>41586</v>
      </c>
      <c r="C13388" s="199" t="s">
        <v>41585</v>
      </c>
      <c r="D13388" s="199">
        <v>40.5198125082064</v>
      </c>
      <c r="E13388" s="199">
        <v>2.2344731424414201E-2</v>
      </c>
      <c r="F13388" s="199">
        <v>0.28377494010264198</v>
      </c>
      <c r="G13388" s="199">
        <v>7.8741031242336307E-2</v>
      </c>
      <c r="H13388" s="199">
        <v>0.937238608567868</v>
      </c>
      <c r="I13388" s="199">
        <v>0.98400399900632796</v>
      </c>
    </row>
    <row r="13389" spans="1:9" x14ac:dyDescent="0.25">
      <c r="A13389" s="199">
        <v>13386</v>
      </c>
      <c r="B13389" s="199" t="s">
        <v>41584</v>
      </c>
      <c r="C13389" s="199" t="s">
        <v>41583</v>
      </c>
      <c r="D13389" s="199">
        <v>1239.4343105712701</v>
      </c>
      <c r="E13389" s="199">
        <v>-1.44370699227705</v>
      </c>
      <c r="F13389" s="199">
        <v>0.56721758764874897</v>
      </c>
      <c r="G13389" s="199">
        <v>-2.5452437013837299</v>
      </c>
      <c r="H13389" s="199">
        <v>1.09201496072264E-2</v>
      </c>
      <c r="I13389" s="199">
        <v>0.24690648532054599</v>
      </c>
    </row>
    <row r="13390" spans="1:9" x14ac:dyDescent="0.25">
      <c r="A13390" s="199">
        <v>13387</v>
      </c>
      <c r="B13390" s="199" t="s">
        <v>41582</v>
      </c>
      <c r="C13390" s="199" t="s">
        <v>41581</v>
      </c>
      <c r="D13390" s="199">
        <v>0.24229338747179999</v>
      </c>
      <c r="E13390" s="199">
        <v>-0.40360273882178099</v>
      </c>
      <c r="F13390" s="199">
        <v>1.9616695496354</v>
      </c>
      <c r="G13390" s="199">
        <v>-0.20574450926089699</v>
      </c>
      <c r="H13390" s="199">
        <v>0.836990488901586</v>
      </c>
      <c r="I13390" s="199" t="s">
        <v>1469</v>
      </c>
    </row>
    <row r="13391" spans="1:9" x14ac:dyDescent="0.25">
      <c r="A13391" s="199">
        <v>13388</v>
      </c>
      <c r="B13391" s="199" t="s">
        <v>41580</v>
      </c>
      <c r="C13391" s="199" t="s">
        <v>41579</v>
      </c>
      <c r="D13391" s="199">
        <v>7810.3683016858404</v>
      </c>
      <c r="E13391" s="199">
        <v>-3.1659860498657197E-2</v>
      </c>
      <c r="F13391" s="199">
        <v>9.8921193743246705E-2</v>
      </c>
      <c r="G13391" s="199">
        <v>-0.32005133885496301</v>
      </c>
      <c r="H13391" s="199">
        <v>0.74892941288663895</v>
      </c>
      <c r="I13391" s="199">
        <v>0.92898950276384096</v>
      </c>
    </row>
    <row r="13392" spans="1:9" x14ac:dyDescent="0.25">
      <c r="A13392" s="199">
        <v>13389</v>
      </c>
      <c r="B13392" s="199" t="s">
        <v>41578</v>
      </c>
      <c r="C13392" s="199" t="s">
        <v>41577</v>
      </c>
      <c r="D13392" s="199">
        <v>1341.6313803481901</v>
      </c>
      <c r="E13392" s="199">
        <v>-7.2440194173792799E-2</v>
      </c>
      <c r="F13392" s="199">
        <v>8.2657982849393102E-2</v>
      </c>
      <c r="G13392" s="199">
        <v>-0.87638473232261604</v>
      </c>
      <c r="H13392" s="199">
        <v>0.380820915515099</v>
      </c>
      <c r="I13392" s="199">
        <v>0.771836802629292</v>
      </c>
    </row>
    <row r="13393" spans="1:9" x14ac:dyDescent="0.25">
      <c r="A13393" s="199">
        <v>13390</v>
      </c>
      <c r="B13393" s="199" t="s">
        <v>41576</v>
      </c>
      <c r="C13393" s="199" t="s">
        <v>41575</v>
      </c>
      <c r="D13393" s="199">
        <v>0.70029553612566298</v>
      </c>
      <c r="E13393" s="199">
        <v>9.0515344151892996E-2</v>
      </c>
      <c r="F13393" s="199">
        <v>1.33329127956031</v>
      </c>
      <c r="G13393" s="199">
        <v>6.78886493443073E-2</v>
      </c>
      <c r="H13393" s="199">
        <v>0.94587427441807004</v>
      </c>
      <c r="I13393" s="199" t="s">
        <v>1469</v>
      </c>
    </row>
    <row r="13394" spans="1:9" x14ac:dyDescent="0.25">
      <c r="A13394" s="199">
        <v>13391</v>
      </c>
      <c r="B13394" s="199" t="s">
        <v>41574</v>
      </c>
      <c r="C13394" s="199" t="s">
        <v>41573</v>
      </c>
      <c r="D13394" s="199">
        <v>531.622384008842</v>
      </c>
      <c r="E13394" s="199">
        <v>-0.50070005143362595</v>
      </c>
      <c r="F13394" s="199">
        <v>0.25244036218857202</v>
      </c>
      <c r="G13394" s="199">
        <v>-1.98343896789216</v>
      </c>
      <c r="H13394" s="199">
        <v>4.7318418028518397E-2</v>
      </c>
      <c r="I13394" s="199">
        <v>0.39806432044725298</v>
      </c>
    </row>
    <row r="13395" spans="1:9" x14ac:dyDescent="0.25">
      <c r="A13395" s="199">
        <v>13392</v>
      </c>
      <c r="B13395" s="199" t="s">
        <v>41572</v>
      </c>
      <c r="C13395" s="199" t="s">
        <v>41571</v>
      </c>
      <c r="D13395" s="199">
        <v>1.8225895981104101</v>
      </c>
      <c r="E13395" s="199">
        <v>-3.7337502679501702</v>
      </c>
      <c r="F13395" s="199">
        <v>1.4277373418980599</v>
      </c>
      <c r="G13395" s="199">
        <v>-2.6151520720095802</v>
      </c>
      <c r="H13395" s="199">
        <v>8.9187736211620502E-3</v>
      </c>
      <c r="I13395" s="199" t="s">
        <v>1469</v>
      </c>
    </row>
    <row r="13396" spans="1:9" x14ac:dyDescent="0.25">
      <c r="A13396" s="199">
        <v>13393</v>
      </c>
      <c r="B13396" s="199" t="s">
        <v>41570</v>
      </c>
      <c r="C13396" s="199" t="s">
        <v>41569</v>
      </c>
      <c r="D13396" s="199">
        <v>680.27422464849201</v>
      </c>
      <c r="E13396" s="199">
        <v>0.211919306698029</v>
      </c>
      <c r="F13396" s="199">
        <v>0.26024175957594398</v>
      </c>
      <c r="G13396" s="199">
        <v>0.81431706826508399</v>
      </c>
      <c r="H13396" s="199">
        <v>0.41546333421718001</v>
      </c>
      <c r="I13396" s="199">
        <v>0.78942967238166495</v>
      </c>
    </row>
    <row r="13397" spans="1:9" x14ac:dyDescent="0.25">
      <c r="A13397" s="199">
        <v>13394</v>
      </c>
      <c r="B13397" s="199" t="s">
        <v>41568</v>
      </c>
      <c r="C13397" s="199" t="s">
        <v>41567</v>
      </c>
      <c r="D13397" s="199">
        <v>5.7826443629231896</v>
      </c>
      <c r="E13397" s="199">
        <v>0.228985105609256</v>
      </c>
      <c r="F13397" s="199">
        <v>0.57639551580517101</v>
      </c>
      <c r="G13397" s="199">
        <v>0.39727079640684698</v>
      </c>
      <c r="H13397" s="199">
        <v>0.69116778029330805</v>
      </c>
      <c r="I13397" s="199">
        <v>0.90664432480838297</v>
      </c>
    </row>
    <row r="13398" spans="1:9" x14ac:dyDescent="0.25">
      <c r="A13398" s="199">
        <v>13395</v>
      </c>
      <c r="B13398" s="199" t="s">
        <v>41566</v>
      </c>
      <c r="C13398" s="199" t="s">
        <v>41565</v>
      </c>
      <c r="D13398" s="199">
        <v>4.1340366235768196</v>
      </c>
      <c r="E13398" s="199">
        <v>-0.85844872619157198</v>
      </c>
      <c r="F13398" s="199">
        <v>0.65070393382215097</v>
      </c>
      <c r="G13398" s="199">
        <v>-1.3192616204871499</v>
      </c>
      <c r="H13398" s="199">
        <v>0.187081663926213</v>
      </c>
      <c r="I13398" s="199">
        <v>0.62349064487237105</v>
      </c>
    </row>
    <row r="13399" spans="1:9" x14ac:dyDescent="0.25">
      <c r="A13399" s="199">
        <v>13396</v>
      </c>
      <c r="B13399" s="199" t="s">
        <v>41564</v>
      </c>
      <c r="C13399" s="199" t="s">
        <v>41563</v>
      </c>
      <c r="D13399" s="199">
        <v>7161.1163121201698</v>
      </c>
      <c r="E13399" s="199">
        <v>-0.18854074224919001</v>
      </c>
      <c r="F13399" s="199">
        <v>0.123118040491472</v>
      </c>
      <c r="G13399" s="199">
        <v>-1.5313819282418599</v>
      </c>
      <c r="H13399" s="199">
        <v>0.12567502781372</v>
      </c>
      <c r="I13399" s="199">
        <v>0.55307645767624403</v>
      </c>
    </row>
    <row r="13400" spans="1:9" x14ac:dyDescent="0.25">
      <c r="A13400" s="199">
        <v>13397</v>
      </c>
      <c r="B13400" s="199" t="s">
        <v>41562</v>
      </c>
      <c r="C13400" s="199" t="s">
        <v>41561</v>
      </c>
      <c r="D13400" s="199">
        <v>16.052598452213399</v>
      </c>
      <c r="E13400" s="199">
        <v>1.17441350237186</v>
      </c>
      <c r="F13400" s="199">
        <v>0.65918839118843597</v>
      </c>
      <c r="G13400" s="199">
        <v>1.7816052559034601</v>
      </c>
      <c r="H13400" s="199">
        <v>7.4813626737999295E-2</v>
      </c>
      <c r="I13400" s="199">
        <v>0.46412074608030401</v>
      </c>
    </row>
    <row r="13401" spans="1:9" x14ac:dyDescent="0.25">
      <c r="A13401" s="199">
        <v>13398</v>
      </c>
      <c r="B13401" s="199" t="s">
        <v>41560</v>
      </c>
      <c r="C13401" s="199" t="s">
        <v>41559</v>
      </c>
      <c r="D13401" s="199">
        <v>7.0339536130074602</v>
      </c>
      <c r="E13401" s="199">
        <v>0.12518148165765999</v>
      </c>
      <c r="F13401" s="199">
        <v>0.42339453053111198</v>
      </c>
      <c r="G13401" s="199">
        <v>0.29566154645557402</v>
      </c>
      <c r="H13401" s="199">
        <v>0.76748856636984397</v>
      </c>
      <c r="I13401" s="199">
        <v>0.93405087003946197</v>
      </c>
    </row>
    <row r="13402" spans="1:9" x14ac:dyDescent="0.25">
      <c r="A13402" s="199">
        <v>13399</v>
      </c>
      <c r="B13402" s="199" t="s">
        <v>41558</v>
      </c>
      <c r="C13402" s="199" t="s">
        <v>41557</v>
      </c>
      <c r="D13402" s="199">
        <v>7.4934902510584598</v>
      </c>
      <c r="E13402" s="199">
        <v>-2.11467363329906E-2</v>
      </c>
      <c r="F13402" s="199">
        <v>0.35594293545611699</v>
      </c>
      <c r="G13402" s="199">
        <v>-5.9410467877083997E-2</v>
      </c>
      <c r="H13402" s="199">
        <v>0.95262517562791005</v>
      </c>
      <c r="I13402" s="199">
        <v>0.98853818258142001</v>
      </c>
    </row>
    <row r="13403" spans="1:9" x14ac:dyDescent="0.25">
      <c r="A13403" s="199">
        <v>13400</v>
      </c>
      <c r="B13403" s="199" t="s">
        <v>41556</v>
      </c>
      <c r="C13403" s="199" t="s">
        <v>41555</v>
      </c>
      <c r="D13403" s="199">
        <v>8.4524673240453208</v>
      </c>
      <c r="E13403" s="199">
        <v>-1.41302766889344E-2</v>
      </c>
      <c r="F13403" s="199">
        <v>0.75917197194054997</v>
      </c>
      <c r="G13403" s="199">
        <v>-1.86127481139951E-2</v>
      </c>
      <c r="H13403" s="199">
        <v>0.98515003307389204</v>
      </c>
      <c r="I13403" s="199">
        <v>0.99661343530336499</v>
      </c>
    </row>
    <row r="13404" spans="1:9" x14ac:dyDescent="0.25">
      <c r="A13404" s="199">
        <v>13401</v>
      </c>
      <c r="B13404" s="199" t="s">
        <v>41554</v>
      </c>
      <c r="C13404" s="199" t="s">
        <v>41553</v>
      </c>
      <c r="D13404" s="199">
        <v>0.26826218259309098</v>
      </c>
      <c r="E13404" s="199">
        <v>-1.0794059931798301</v>
      </c>
      <c r="F13404" s="199">
        <v>1.67716400558879</v>
      </c>
      <c r="G13404" s="199">
        <v>-0.64359000645312403</v>
      </c>
      <c r="H13404" s="199">
        <v>0.51984133233472296</v>
      </c>
      <c r="I13404" s="199" t="s">
        <v>1469</v>
      </c>
    </row>
    <row r="13405" spans="1:9" x14ac:dyDescent="0.25">
      <c r="A13405" s="199">
        <v>13402</v>
      </c>
      <c r="B13405" s="199" t="s">
        <v>41552</v>
      </c>
      <c r="C13405" s="199" t="s">
        <v>41551</v>
      </c>
      <c r="D13405" s="199">
        <v>17.866471924675999</v>
      </c>
      <c r="E13405" s="199">
        <v>-0.31869514388456299</v>
      </c>
      <c r="F13405" s="199">
        <v>0.36245641312013599</v>
      </c>
      <c r="G13405" s="199">
        <v>-0.87926474011354105</v>
      </c>
      <c r="H13405" s="199">
        <v>0.37925774923088301</v>
      </c>
      <c r="I13405" s="199">
        <v>0.77096817798356099</v>
      </c>
    </row>
    <row r="13406" spans="1:9" x14ac:dyDescent="0.25">
      <c r="A13406" s="199">
        <v>13403</v>
      </c>
      <c r="B13406" s="199" t="s">
        <v>41550</v>
      </c>
      <c r="C13406" s="199" t="s">
        <v>41549</v>
      </c>
      <c r="D13406" s="199">
        <v>0.84325102055449896</v>
      </c>
      <c r="E13406" s="199">
        <v>-0.97158962259203396</v>
      </c>
      <c r="F13406" s="199">
        <v>1.0492134798188399</v>
      </c>
      <c r="G13406" s="199">
        <v>-0.92601709878888505</v>
      </c>
      <c r="H13406" s="199">
        <v>0.354437094308788</v>
      </c>
      <c r="I13406" s="199" t="s">
        <v>1469</v>
      </c>
    </row>
    <row r="13407" spans="1:9" x14ac:dyDescent="0.25">
      <c r="A13407" s="199">
        <v>13404</v>
      </c>
      <c r="B13407" s="199" t="s">
        <v>41548</v>
      </c>
      <c r="C13407" s="199" t="s">
        <v>41547</v>
      </c>
      <c r="D13407" s="199">
        <v>308.90504028573702</v>
      </c>
      <c r="E13407" s="199">
        <v>-0.33858106430020402</v>
      </c>
      <c r="F13407" s="199">
        <v>0.22355361107225999</v>
      </c>
      <c r="G13407" s="199">
        <v>-1.51454079706529</v>
      </c>
      <c r="H13407" s="199">
        <v>0.12988873472530399</v>
      </c>
      <c r="I13407" s="199">
        <v>0.55929668008829703</v>
      </c>
    </row>
    <row r="13408" spans="1:9" x14ac:dyDescent="0.25">
      <c r="A13408" s="199">
        <v>13405</v>
      </c>
      <c r="B13408" s="199" t="s">
        <v>41546</v>
      </c>
      <c r="C13408" s="199" t="s">
        <v>41545</v>
      </c>
      <c r="D13408" s="199">
        <v>23.904038900400899</v>
      </c>
      <c r="E13408" s="199">
        <v>0.649723364186926</v>
      </c>
      <c r="F13408" s="199">
        <v>0.49867804192667198</v>
      </c>
      <c r="G13408" s="199">
        <v>1.3028914641532701</v>
      </c>
      <c r="H13408" s="199">
        <v>0.19261181849461301</v>
      </c>
      <c r="I13408" s="199">
        <v>0.63098630895374597</v>
      </c>
    </row>
    <row r="13409" spans="1:9" x14ac:dyDescent="0.25">
      <c r="A13409" s="199">
        <v>13406</v>
      </c>
      <c r="B13409" s="199" t="s">
        <v>41544</v>
      </c>
      <c r="C13409" s="199" t="s">
        <v>41543</v>
      </c>
      <c r="D13409" s="199">
        <v>2716.4416376722202</v>
      </c>
      <c r="E13409" s="199">
        <v>0.104196491325647</v>
      </c>
      <c r="F13409" s="199">
        <v>0.18806860333092401</v>
      </c>
      <c r="G13409" s="199">
        <v>0.55403448252499599</v>
      </c>
      <c r="H13409" s="199">
        <v>0.57955524698401795</v>
      </c>
      <c r="I13409" s="199">
        <v>0.86404131349463598</v>
      </c>
    </row>
    <row r="13410" spans="1:9" x14ac:dyDescent="0.25">
      <c r="A13410" s="199">
        <v>13407</v>
      </c>
      <c r="B13410" s="199" t="s">
        <v>41542</v>
      </c>
      <c r="C13410" s="199" t="s">
        <v>41541</v>
      </c>
      <c r="D13410" s="199">
        <v>4568.1575706547501</v>
      </c>
      <c r="E13410" s="199">
        <v>2.5632448940412202E-2</v>
      </c>
      <c r="F13410" s="199">
        <v>0.51806165735314103</v>
      </c>
      <c r="G13410" s="199">
        <v>4.9477602861737399E-2</v>
      </c>
      <c r="H13410" s="199">
        <v>0.96053868566207301</v>
      </c>
      <c r="I13410" s="199">
        <v>0.99014782697323001</v>
      </c>
    </row>
    <row r="13411" spans="1:9" x14ac:dyDescent="0.25">
      <c r="A13411" s="199">
        <v>13408</v>
      </c>
      <c r="B13411" s="199" t="s">
        <v>41540</v>
      </c>
      <c r="C13411" s="199" t="s">
        <v>41539</v>
      </c>
      <c r="D13411" s="199">
        <v>5.7101467400089199</v>
      </c>
      <c r="E13411" s="199">
        <v>-0.68428620641109505</v>
      </c>
      <c r="F13411" s="199">
        <v>0.63499286335228899</v>
      </c>
      <c r="G13411" s="199">
        <v>-1.07762818435246</v>
      </c>
      <c r="H13411" s="199">
        <v>0.28119971918830799</v>
      </c>
      <c r="I13411" s="199">
        <v>0.70569791515973501</v>
      </c>
    </row>
    <row r="13412" spans="1:9" x14ac:dyDescent="0.25">
      <c r="A13412" s="199">
        <v>13409</v>
      </c>
      <c r="B13412" s="199" t="s">
        <v>41538</v>
      </c>
      <c r="C13412" s="199" t="s">
        <v>41537</v>
      </c>
      <c r="D13412" s="199">
        <v>1.1384447154885999</v>
      </c>
      <c r="E13412" s="199">
        <v>-0.284181552793905</v>
      </c>
      <c r="F13412" s="199">
        <v>0.59509016140203896</v>
      </c>
      <c r="G13412" s="199">
        <v>-0.47754369207578501</v>
      </c>
      <c r="H13412" s="199">
        <v>0.63297501605538697</v>
      </c>
      <c r="I13412" s="199" t="s">
        <v>1469</v>
      </c>
    </row>
    <row r="13413" spans="1:9" x14ac:dyDescent="0.25">
      <c r="A13413" s="199">
        <v>13410</v>
      </c>
      <c r="B13413" s="199" t="s">
        <v>41536</v>
      </c>
      <c r="C13413" s="199" t="s">
        <v>41535</v>
      </c>
      <c r="D13413" s="199">
        <v>198.89625151917599</v>
      </c>
      <c r="E13413" s="199">
        <v>0.13935526735808099</v>
      </c>
      <c r="F13413" s="199">
        <v>0.25697420248321501</v>
      </c>
      <c r="G13413" s="199">
        <v>0.54229282944144297</v>
      </c>
      <c r="H13413" s="199">
        <v>0.58761679455528504</v>
      </c>
      <c r="I13413" s="199">
        <v>0.86795637325807595</v>
      </c>
    </row>
    <row r="13414" spans="1:9" x14ac:dyDescent="0.25">
      <c r="A13414" s="199">
        <v>13411</v>
      </c>
      <c r="B13414" s="199" t="s">
        <v>41534</v>
      </c>
      <c r="C13414" s="199" t="s">
        <v>41533</v>
      </c>
      <c r="D13414" s="199">
        <v>32.566327834266403</v>
      </c>
      <c r="E13414" s="199">
        <v>-0.76834682315749203</v>
      </c>
      <c r="F13414" s="199">
        <v>0.94184020665300505</v>
      </c>
      <c r="G13414" s="199">
        <v>-0.81579318628575803</v>
      </c>
      <c r="H13414" s="199">
        <v>0.41461843094636203</v>
      </c>
      <c r="I13414" s="199">
        <v>0.78941740438849495</v>
      </c>
    </row>
    <row r="13415" spans="1:9" x14ac:dyDescent="0.25">
      <c r="A13415" s="199">
        <v>13412</v>
      </c>
      <c r="B13415" s="199" t="s">
        <v>41532</v>
      </c>
      <c r="C13415" s="199" t="s">
        <v>41531</v>
      </c>
      <c r="D13415" s="199">
        <v>3326.7680340048501</v>
      </c>
      <c r="E13415" s="199">
        <v>0.19055271360810699</v>
      </c>
      <c r="F13415" s="199">
        <v>0.18288125523149101</v>
      </c>
      <c r="G13415" s="199">
        <v>1.04194775657519</v>
      </c>
      <c r="H13415" s="199">
        <v>0.29743590110714901</v>
      </c>
      <c r="I13415" s="199">
        <v>0.71706963325499795</v>
      </c>
    </row>
    <row r="13416" spans="1:9" x14ac:dyDescent="0.25">
      <c r="A13416" s="199">
        <v>13413</v>
      </c>
      <c r="B13416" s="199" t="s">
        <v>41530</v>
      </c>
      <c r="C13416" s="199" t="s">
        <v>41529</v>
      </c>
      <c r="D13416" s="199">
        <v>3122.4270154719802</v>
      </c>
      <c r="E13416" s="199">
        <v>-0.174481010760448</v>
      </c>
      <c r="F13416" s="199">
        <v>0.111625158779549</v>
      </c>
      <c r="G13416" s="199">
        <v>-1.5630975370439</v>
      </c>
      <c r="H13416" s="199">
        <v>0.118029654867097</v>
      </c>
      <c r="I13416" s="199">
        <v>0.54346991033789105</v>
      </c>
    </row>
    <row r="13417" spans="1:9" x14ac:dyDescent="0.25">
      <c r="A13417" s="199">
        <v>13414</v>
      </c>
      <c r="B13417" s="199" t="s">
        <v>41528</v>
      </c>
      <c r="C13417" s="199" t="s">
        <v>41527</v>
      </c>
      <c r="D13417" s="199">
        <v>2.1943897697171502</v>
      </c>
      <c r="E13417" s="199">
        <v>-1.9245518552374501</v>
      </c>
      <c r="F13417" s="199">
        <v>1.2099135014340101</v>
      </c>
      <c r="G13417" s="199">
        <v>-1.59065243338175</v>
      </c>
      <c r="H13417" s="199">
        <v>0.11168781732953501</v>
      </c>
      <c r="I13417" s="199" t="s">
        <v>1469</v>
      </c>
    </row>
    <row r="13418" spans="1:9" x14ac:dyDescent="0.25">
      <c r="A13418" s="199">
        <v>13415</v>
      </c>
      <c r="B13418" s="199" t="s">
        <v>41526</v>
      </c>
      <c r="C13418" s="199" t="s">
        <v>41525</v>
      </c>
      <c r="D13418" s="199">
        <v>2345.7865962040401</v>
      </c>
      <c r="E13418" s="199">
        <v>-0.100772987621985</v>
      </c>
      <c r="F13418" s="199">
        <v>0.181487479382891</v>
      </c>
      <c r="G13418" s="199">
        <v>-0.55526137651281104</v>
      </c>
      <c r="H13418" s="199">
        <v>0.57871589303924698</v>
      </c>
      <c r="I13418" s="199">
        <v>0.86402157966459703</v>
      </c>
    </row>
    <row r="13419" spans="1:9" x14ac:dyDescent="0.25">
      <c r="A13419" s="199">
        <v>13416</v>
      </c>
      <c r="B13419" s="199" t="s">
        <v>41524</v>
      </c>
      <c r="C13419" s="199" t="s">
        <v>41523</v>
      </c>
      <c r="D13419" s="199">
        <v>3.6743305803830602</v>
      </c>
      <c r="E13419" s="199">
        <v>-1.2562813568895199</v>
      </c>
      <c r="F13419" s="199">
        <v>0.82026696160385404</v>
      </c>
      <c r="G13419" s="199">
        <v>-1.53155181873123</v>
      </c>
      <c r="H13419" s="199">
        <v>0.12563306988974601</v>
      </c>
      <c r="I13419" s="199">
        <v>0.55298928470863895</v>
      </c>
    </row>
    <row r="13420" spans="1:9" x14ac:dyDescent="0.25">
      <c r="A13420" s="199">
        <v>13417</v>
      </c>
      <c r="B13420" s="199" t="s">
        <v>41522</v>
      </c>
      <c r="C13420" s="199" t="s">
        <v>41521</v>
      </c>
      <c r="D13420" s="199">
        <v>4.8930287595594697</v>
      </c>
      <c r="E13420" s="199">
        <v>5.8638356606334201E-2</v>
      </c>
      <c r="F13420" s="199">
        <v>1.0108225509128199</v>
      </c>
      <c r="G13420" s="199">
        <v>5.80105346416947E-2</v>
      </c>
      <c r="H13420" s="199">
        <v>0.95374023722897205</v>
      </c>
      <c r="I13420" s="199">
        <v>0.988575736651364</v>
      </c>
    </row>
    <row r="13421" spans="1:9" x14ac:dyDescent="0.25">
      <c r="A13421" s="199">
        <v>13418</v>
      </c>
      <c r="B13421" s="199" t="s">
        <v>41520</v>
      </c>
      <c r="C13421" s="199" t="s">
        <v>41519</v>
      </c>
      <c r="D13421" s="199">
        <v>3211.34218520072</v>
      </c>
      <c r="E13421" s="199">
        <v>-0.29951774757500299</v>
      </c>
      <c r="F13421" s="199">
        <v>0.31839751503165598</v>
      </c>
      <c r="G13421" s="199">
        <v>-0.94070378515744502</v>
      </c>
      <c r="H13421" s="199">
        <v>0.34685667871173698</v>
      </c>
      <c r="I13421" s="199">
        <v>0.75046777812030996</v>
      </c>
    </row>
    <row r="13422" spans="1:9" x14ac:dyDescent="0.25">
      <c r="A13422" s="199">
        <v>13419</v>
      </c>
      <c r="B13422" s="199" t="s">
        <v>41518</v>
      </c>
      <c r="C13422" s="199" t="s">
        <v>41517</v>
      </c>
      <c r="D13422" s="199">
        <v>11.7253429910521</v>
      </c>
      <c r="E13422" s="199">
        <v>-1.2593074794202399</v>
      </c>
      <c r="F13422" s="199">
        <v>0.764864125348511</v>
      </c>
      <c r="G13422" s="199">
        <v>-1.64644599960344</v>
      </c>
      <c r="H13422" s="199">
        <v>9.9671969172340502E-2</v>
      </c>
      <c r="I13422" s="199">
        <v>0.51291709352906101</v>
      </c>
    </row>
    <row r="13423" spans="1:9" x14ac:dyDescent="0.25">
      <c r="A13423" s="199">
        <v>13420</v>
      </c>
      <c r="B13423" s="199" t="s">
        <v>41516</v>
      </c>
      <c r="C13423" s="199" t="s">
        <v>41515</v>
      </c>
      <c r="D13423" s="199">
        <v>1288.6167974970299</v>
      </c>
      <c r="E13423" s="199">
        <v>-0.325513915952306</v>
      </c>
      <c r="F13423" s="199">
        <v>0.15554514014745699</v>
      </c>
      <c r="G13423" s="199">
        <v>-2.0927295809031299</v>
      </c>
      <c r="H13423" s="199">
        <v>3.6373301071658301E-2</v>
      </c>
      <c r="I13423" s="199">
        <v>0.36944500998983798</v>
      </c>
    </row>
    <row r="13424" spans="1:9" x14ac:dyDescent="0.25">
      <c r="A13424" s="199">
        <v>13421</v>
      </c>
      <c r="B13424" s="199" t="s">
        <v>41514</v>
      </c>
      <c r="C13424" s="199" t="s">
        <v>41513</v>
      </c>
      <c r="D13424" s="199">
        <v>1312.61660296534</v>
      </c>
      <c r="E13424" s="199">
        <v>4.3182917268270497E-2</v>
      </c>
      <c r="F13424" s="199">
        <v>0.21951655915691401</v>
      </c>
      <c r="G13424" s="199">
        <v>0.19671826778863999</v>
      </c>
      <c r="H13424" s="199">
        <v>0.84404801379426198</v>
      </c>
      <c r="I13424" s="199">
        <v>0.95797166488100804</v>
      </c>
    </row>
    <row r="13425" spans="1:9" x14ac:dyDescent="0.25">
      <c r="A13425" s="199">
        <v>13422</v>
      </c>
      <c r="B13425" s="199" t="s">
        <v>41512</v>
      </c>
      <c r="C13425" s="199" t="s">
        <v>41511</v>
      </c>
      <c r="D13425" s="199">
        <v>3.7143201277815101</v>
      </c>
      <c r="E13425" s="199">
        <v>0.22193813545746199</v>
      </c>
      <c r="F13425" s="199">
        <v>0.73009404026996005</v>
      </c>
      <c r="G13425" s="199">
        <v>0.30398568296133199</v>
      </c>
      <c r="H13425" s="199">
        <v>0.76113879868452705</v>
      </c>
      <c r="I13425" s="199">
        <v>0.932139274401938</v>
      </c>
    </row>
    <row r="13426" spans="1:9" x14ac:dyDescent="0.25">
      <c r="A13426" s="199">
        <v>13423</v>
      </c>
      <c r="B13426" s="199" t="s">
        <v>41510</v>
      </c>
      <c r="C13426" s="199" t="s">
        <v>41509</v>
      </c>
      <c r="D13426" s="199">
        <v>11834.0631641697</v>
      </c>
      <c r="E13426" s="199">
        <v>-0.67511199238823405</v>
      </c>
      <c r="F13426" s="199">
        <v>0.54121299258435496</v>
      </c>
      <c r="G13426" s="199">
        <v>-1.2474053683827799</v>
      </c>
      <c r="H13426" s="199">
        <v>0.212248899132187</v>
      </c>
      <c r="I13426" s="199">
        <v>0.64978614539965396</v>
      </c>
    </row>
    <row r="13427" spans="1:9" x14ac:dyDescent="0.25">
      <c r="A13427" s="199">
        <v>13424</v>
      </c>
      <c r="B13427" s="199" t="s">
        <v>41508</v>
      </c>
      <c r="C13427" s="199" t="s">
        <v>41507</v>
      </c>
      <c r="D13427" s="199">
        <v>5.5796513431035102</v>
      </c>
      <c r="E13427" s="199">
        <v>-0.45911609082579802</v>
      </c>
      <c r="F13427" s="199">
        <v>0.77590061987800196</v>
      </c>
      <c r="G13427" s="199">
        <v>-0.59172022687388304</v>
      </c>
      <c r="H13427" s="199">
        <v>0.55403794962312303</v>
      </c>
      <c r="I13427" s="199">
        <v>0.85199645250710598</v>
      </c>
    </row>
    <row r="13428" spans="1:9" x14ac:dyDescent="0.25">
      <c r="A13428" s="199">
        <v>13425</v>
      </c>
      <c r="B13428" s="199" t="s">
        <v>41506</v>
      </c>
      <c r="C13428" s="199" t="s">
        <v>41505</v>
      </c>
      <c r="D13428" s="199">
        <v>8.0624899679137503</v>
      </c>
      <c r="E13428" s="199">
        <v>0.30937171191649798</v>
      </c>
      <c r="F13428" s="199">
        <v>0.44106584359391998</v>
      </c>
      <c r="G13428" s="199">
        <v>0.70141843085299105</v>
      </c>
      <c r="H13428" s="199">
        <v>0.48304192313799499</v>
      </c>
      <c r="I13428" s="199">
        <v>0.82086778426215501</v>
      </c>
    </row>
    <row r="13429" spans="1:9" x14ac:dyDescent="0.25">
      <c r="A13429" s="199">
        <v>13426</v>
      </c>
      <c r="B13429" s="199" t="s">
        <v>41504</v>
      </c>
      <c r="C13429" s="199" t="s">
        <v>41503</v>
      </c>
      <c r="D13429" s="199">
        <v>1.33535667862046</v>
      </c>
      <c r="E13429" s="199">
        <v>-0.195095383011163</v>
      </c>
      <c r="F13429" s="199">
        <v>0.60210650800589205</v>
      </c>
      <c r="G13429" s="199">
        <v>-0.324021382292141</v>
      </c>
      <c r="H13429" s="199">
        <v>0.74592184606795298</v>
      </c>
      <c r="I13429" s="199" t="s">
        <v>1469</v>
      </c>
    </row>
    <row r="13430" spans="1:9" x14ac:dyDescent="0.25">
      <c r="A13430" s="199">
        <v>13427</v>
      </c>
      <c r="B13430" s="199" t="s">
        <v>41502</v>
      </c>
      <c r="C13430" s="199" t="s">
        <v>41501</v>
      </c>
      <c r="D13430" s="199">
        <v>2.9462799092119201</v>
      </c>
      <c r="E13430" s="199">
        <v>0.94143100031692495</v>
      </c>
      <c r="F13430" s="199">
        <v>0.62465373013352798</v>
      </c>
      <c r="G13430" s="199">
        <v>1.5071245954389501</v>
      </c>
      <c r="H13430" s="199">
        <v>0.13177872349019401</v>
      </c>
      <c r="I13430" s="199">
        <v>0.56229492576588302</v>
      </c>
    </row>
    <row r="13431" spans="1:9" x14ac:dyDescent="0.25">
      <c r="A13431" s="199">
        <v>13428</v>
      </c>
      <c r="B13431" s="199" t="s">
        <v>41500</v>
      </c>
      <c r="C13431" s="199" t="s">
        <v>41499</v>
      </c>
      <c r="D13431" s="199">
        <v>4046.1949795587998</v>
      </c>
      <c r="E13431" s="199">
        <v>0.18538980951289399</v>
      </c>
      <c r="F13431" s="199">
        <v>0.17869806559762799</v>
      </c>
      <c r="G13431" s="199">
        <v>1.03744720958722</v>
      </c>
      <c r="H13431" s="199">
        <v>0.29952748627036802</v>
      </c>
      <c r="I13431" s="199">
        <v>0.71866674827077304</v>
      </c>
    </row>
    <row r="13432" spans="1:9" x14ac:dyDescent="0.25">
      <c r="A13432" s="199">
        <v>13429</v>
      </c>
      <c r="B13432" s="199" t="s">
        <v>41498</v>
      </c>
      <c r="C13432" s="199" t="s">
        <v>41497</v>
      </c>
      <c r="D13432" s="199">
        <v>54451.014972604797</v>
      </c>
      <c r="E13432" s="199">
        <v>0.20584992496892299</v>
      </c>
      <c r="F13432" s="199">
        <v>0.21816637843911801</v>
      </c>
      <c r="G13432" s="199">
        <v>0.94354559323799503</v>
      </c>
      <c r="H13432" s="199">
        <v>0.34540190604996002</v>
      </c>
      <c r="I13432" s="199">
        <v>0.74920104139385701</v>
      </c>
    </row>
    <row r="13433" spans="1:9" x14ac:dyDescent="0.25">
      <c r="A13433" s="199">
        <v>13430</v>
      </c>
      <c r="B13433" s="199" t="s">
        <v>41496</v>
      </c>
      <c r="C13433" s="199" t="s">
        <v>41495</v>
      </c>
      <c r="D13433" s="199">
        <v>9.6663159117377209</v>
      </c>
      <c r="E13433" s="199">
        <v>-0.43614955898598301</v>
      </c>
      <c r="F13433" s="199">
        <v>0.55366119333390496</v>
      </c>
      <c r="G13433" s="199">
        <v>-0.78775533527947195</v>
      </c>
      <c r="H13433" s="199">
        <v>0.43083983137742099</v>
      </c>
      <c r="I13433" s="199">
        <v>0.79643300042038501</v>
      </c>
    </row>
    <row r="13434" spans="1:9" x14ac:dyDescent="0.25">
      <c r="A13434" s="199">
        <v>13431</v>
      </c>
      <c r="B13434" s="199" t="s">
        <v>41494</v>
      </c>
      <c r="C13434" s="199" t="s">
        <v>41493</v>
      </c>
      <c r="D13434" s="199">
        <v>1441.5652937646601</v>
      </c>
      <c r="E13434" s="199">
        <v>-0.183633653148357</v>
      </c>
      <c r="F13434" s="199">
        <v>0.22841944422160801</v>
      </c>
      <c r="G13434" s="199">
        <v>-0.80393179212098798</v>
      </c>
      <c r="H13434" s="199">
        <v>0.42143636801040901</v>
      </c>
      <c r="I13434" s="199">
        <v>0.792290066028429</v>
      </c>
    </row>
    <row r="13435" spans="1:9" x14ac:dyDescent="0.25">
      <c r="A13435" s="199">
        <v>13432</v>
      </c>
      <c r="B13435" s="199" t="s">
        <v>41492</v>
      </c>
      <c r="C13435" s="199" t="s">
        <v>41491</v>
      </c>
      <c r="D13435" s="199">
        <v>325.59046429930203</v>
      </c>
      <c r="E13435" s="199">
        <v>-0.20379615097743101</v>
      </c>
      <c r="F13435" s="199">
        <v>0.24623737244502999</v>
      </c>
      <c r="G13435" s="199">
        <v>-0.82764102359371206</v>
      </c>
      <c r="H13435" s="199">
        <v>0.40787382819425599</v>
      </c>
      <c r="I13435" s="199">
        <v>0.78589120602631501</v>
      </c>
    </row>
    <row r="13436" spans="1:9" x14ac:dyDescent="0.25">
      <c r="A13436" s="199">
        <v>13433</v>
      </c>
      <c r="B13436" s="199" t="s">
        <v>41490</v>
      </c>
      <c r="C13436" s="199" t="s">
        <v>41489</v>
      </c>
      <c r="D13436" s="199">
        <v>152.538598140245</v>
      </c>
      <c r="E13436" s="199">
        <v>0.35336484023562498</v>
      </c>
      <c r="F13436" s="199">
        <v>0.54802997224289596</v>
      </c>
      <c r="G13436" s="199">
        <v>0.644791084672661</v>
      </c>
      <c r="H13436" s="199">
        <v>0.51906258018441498</v>
      </c>
      <c r="I13436" s="199">
        <v>0.83584341956166897</v>
      </c>
    </row>
    <row r="13437" spans="1:9" x14ac:dyDescent="0.25">
      <c r="A13437" s="199">
        <v>13434</v>
      </c>
      <c r="B13437" s="199" t="s">
        <v>41488</v>
      </c>
      <c r="C13437" s="199" t="s">
        <v>41487</v>
      </c>
      <c r="D13437" s="199">
        <v>10.539809248184699</v>
      </c>
      <c r="E13437" s="199">
        <v>-0.15331488021282499</v>
      </c>
      <c r="F13437" s="199">
        <v>0.396861175577988</v>
      </c>
      <c r="G13437" s="199">
        <v>-0.38631866669632597</v>
      </c>
      <c r="H13437" s="199">
        <v>0.69926067752730203</v>
      </c>
      <c r="I13437" s="199">
        <v>0.90977256295570197</v>
      </c>
    </row>
    <row r="13438" spans="1:9" x14ac:dyDescent="0.25">
      <c r="A13438" s="199">
        <v>13435</v>
      </c>
      <c r="B13438" s="199" t="s">
        <v>41486</v>
      </c>
      <c r="C13438" s="199" t="s">
        <v>41485</v>
      </c>
      <c r="D13438" s="199">
        <v>21.083136332340299</v>
      </c>
      <c r="E13438" s="199">
        <v>-0.42063720165267998</v>
      </c>
      <c r="F13438" s="199">
        <v>0.55092891502431696</v>
      </c>
      <c r="G13438" s="199">
        <v>-0.76350540002808598</v>
      </c>
      <c r="H13438" s="199">
        <v>0.44516204309644303</v>
      </c>
      <c r="I13438" s="199">
        <v>0.80334279397034403</v>
      </c>
    </row>
    <row r="13439" spans="1:9" x14ac:dyDescent="0.25">
      <c r="A13439" s="199">
        <v>13436</v>
      </c>
      <c r="B13439" s="199" t="s">
        <v>41484</v>
      </c>
      <c r="C13439" s="199" t="s">
        <v>41483</v>
      </c>
      <c r="D13439" s="199">
        <v>0.112132841912608</v>
      </c>
      <c r="E13439" s="199">
        <v>0.110661506099313</v>
      </c>
      <c r="F13439" s="199">
        <v>2.9810797194200802</v>
      </c>
      <c r="G13439" s="199">
        <v>3.7121283734351397E-2</v>
      </c>
      <c r="H13439" s="199">
        <v>0.97038830175653901</v>
      </c>
      <c r="I13439" s="199" t="s">
        <v>1469</v>
      </c>
    </row>
    <row r="13440" spans="1:9" x14ac:dyDescent="0.25">
      <c r="A13440" s="199">
        <v>13437</v>
      </c>
      <c r="B13440" s="199" t="s">
        <v>41482</v>
      </c>
      <c r="C13440" s="199" t="s">
        <v>41481</v>
      </c>
      <c r="D13440" s="199">
        <v>4859.5226710983297</v>
      </c>
      <c r="E13440" s="199">
        <v>4.4049072469185997E-2</v>
      </c>
      <c r="F13440" s="199">
        <v>0.10728781373226901</v>
      </c>
      <c r="G13440" s="199">
        <v>0.41056920573577899</v>
      </c>
      <c r="H13440" s="199">
        <v>0.68138844783387298</v>
      </c>
      <c r="I13440" s="199">
        <v>0.90272780784210005</v>
      </c>
    </row>
    <row r="13441" spans="1:9" x14ac:dyDescent="0.25">
      <c r="A13441" s="199">
        <v>13438</v>
      </c>
      <c r="B13441" s="199" t="s">
        <v>41480</v>
      </c>
      <c r="C13441" s="199" t="s">
        <v>41479</v>
      </c>
      <c r="D13441" s="199">
        <v>149.199659259914</v>
      </c>
      <c r="E13441" s="199">
        <v>0.73882003057715995</v>
      </c>
      <c r="F13441" s="199">
        <v>0.60993756939830102</v>
      </c>
      <c r="G13441" s="199">
        <v>1.2113043492402</v>
      </c>
      <c r="H13441" s="199">
        <v>0.22577878249234001</v>
      </c>
      <c r="I13441" s="199">
        <v>0.66237643157804005</v>
      </c>
    </row>
    <row r="13442" spans="1:9" x14ac:dyDescent="0.25">
      <c r="A13442" s="199">
        <v>13439</v>
      </c>
      <c r="B13442" s="199" t="s">
        <v>41478</v>
      </c>
      <c r="C13442" s="199" t="s">
        <v>41477</v>
      </c>
      <c r="D13442" s="199">
        <v>1384.2173559150499</v>
      </c>
      <c r="E13442" s="199">
        <v>-0.116248802119591</v>
      </c>
      <c r="F13442" s="199">
        <v>0.20630481866059999</v>
      </c>
      <c r="G13442" s="199">
        <v>-0.56348078961178305</v>
      </c>
      <c r="H13442" s="199">
        <v>0.57310753766839795</v>
      </c>
      <c r="I13442" s="199">
        <v>0.86129956921572903</v>
      </c>
    </row>
    <row r="13443" spans="1:9" x14ac:dyDescent="0.25">
      <c r="A13443" s="199">
        <v>13440</v>
      </c>
      <c r="B13443" s="199" t="s">
        <v>41476</v>
      </c>
      <c r="C13443" s="199" t="s">
        <v>41475</v>
      </c>
      <c r="D13443" s="199">
        <v>26.911821870009501</v>
      </c>
      <c r="E13443" s="199">
        <v>-0.55778537038805098</v>
      </c>
      <c r="F13443" s="199">
        <v>0.71227724556774596</v>
      </c>
      <c r="G13443" s="199">
        <v>-0.78310148731965801</v>
      </c>
      <c r="H13443" s="199">
        <v>0.43356751784634201</v>
      </c>
      <c r="I13443" s="199">
        <v>0.797489781773701</v>
      </c>
    </row>
    <row r="13444" spans="1:9" x14ac:dyDescent="0.25">
      <c r="A13444" s="199">
        <v>13441</v>
      </c>
      <c r="B13444" s="199" t="s">
        <v>41474</v>
      </c>
      <c r="C13444" s="199" t="s">
        <v>41473</v>
      </c>
      <c r="D13444" s="199">
        <v>11.2462525995116</v>
      </c>
      <c r="E13444" s="199">
        <v>-0.231635884599766</v>
      </c>
      <c r="F13444" s="199">
        <v>0.33821933389630299</v>
      </c>
      <c r="G13444" s="199">
        <v>-0.68486884511098001</v>
      </c>
      <c r="H13444" s="199">
        <v>0.49342668719615501</v>
      </c>
      <c r="I13444" s="199">
        <v>0.82649383915056696</v>
      </c>
    </row>
    <row r="13445" spans="1:9" x14ac:dyDescent="0.25">
      <c r="A13445" s="199">
        <v>13442</v>
      </c>
      <c r="B13445" s="199" t="s">
        <v>41472</v>
      </c>
      <c r="C13445" s="199" t="s">
        <v>41471</v>
      </c>
      <c r="D13445" s="199">
        <v>48.401723983960103</v>
      </c>
      <c r="E13445" s="199">
        <v>-0.37986766894313501</v>
      </c>
      <c r="F13445" s="199">
        <v>0.75933787693149701</v>
      </c>
      <c r="G13445" s="199">
        <v>-0.50026171548058396</v>
      </c>
      <c r="H13445" s="199">
        <v>0.61689080761852499</v>
      </c>
      <c r="I13445" s="199">
        <v>0.88090047024974405</v>
      </c>
    </row>
    <row r="13446" spans="1:9" x14ac:dyDescent="0.25">
      <c r="A13446" s="199">
        <v>13443</v>
      </c>
      <c r="B13446" s="199" t="s">
        <v>41470</v>
      </c>
      <c r="C13446" s="199" t="s">
        <v>41469</v>
      </c>
      <c r="D13446" s="199">
        <v>7342.9928301587097</v>
      </c>
      <c r="E13446" s="199">
        <v>0.15369055161214401</v>
      </c>
      <c r="F13446" s="199">
        <v>0.214530398202401</v>
      </c>
      <c r="G13446" s="199">
        <v>0.71640454173372103</v>
      </c>
      <c r="H13446" s="199">
        <v>0.47374159135037902</v>
      </c>
      <c r="I13446" s="199">
        <v>0.81640680804198396</v>
      </c>
    </row>
    <row r="13447" spans="1:9" x14ac:dyDescent="0.25">
      <c r="A13447" s="199">
        <v>13444</v>
      </c>
      <c r="B13447" s="199" t="s">
        <v>41468</v>
      </c>
      <c r="C13447" s="199" t="s">
        <v>41467</v>
      </c>
      <c r="D13447" s="199">
        <v>87.137600175716699</v>
      </c>
      <c r="E13447" s="199">
        <v>-1.3855413571450701</v>
      </c>
      <c r="F13447" s="199">
        <v>0.64073809111431801</v>
      </c>
      <c r="G13447" s="199">
        <v>-2.1624145284315102</v>
      </c>
      <c r="H13447" s="199">
        <v>3.0586238716487E-2</v>
      </c>
      <c r="I13447" s="199">
        <v>0.34961405582015198</v>
      </c>
    </row>
    <row r="13448" spans="1:9" x14ac:dyDescent="0.25">
      <c r="A13448" s="199">
        <v>13445</v>
      </c>
      <c r="B13448" s="199" t="s">
        <v>41466</v>
      </c>
      <c r="C13448" s="199" t="s">
        <v>41465</v>
      </c>
      <c r="D13448" s="199">
        <v>6.1289809650873002</v>
      </c>
      <c r="E13448" s="199">
        <v>-0.200088385824504</v>
      </c>
      <c r="F13448" s="199">
        <v>0.54860757679503103</v>
      </c>
      <c r="G13448" s="199">
        <v>-0.364720420001163</v>
      </c>
      <c r="H13448" s="199">
        <v>0.71532011413859697</v>
      </c>
      <c r="I13448" s="199">
        <v>0.91583792499718297</v>
      </c>
    </row>
    <row r="13449" spans="1:9" x14ac:dyDescent="0.25">
      <c r="A13449" s="199">
        <v>13446</v>
      </c>
      <c r="B13449" s="199" t="s">
        <v>41464</v>
      </c>
      <c r="C13449" s="199" t="s">
        <v>41463</v>
      </c>
      <c r="D13449" s="199">
        <v>119.262535333545</v>
      </c>
      <c r="E13449" s="199">
        <v>-1.60878111469806</v>
      </c>
      <c r="F13449" s="199">
        <v>0.63234704700185396</v>
      </c>
      <c r="G13449" s="199">
        <v>-2.5441426860863401</v>
      </c>
      <c r="H13449" s="199">
        <v>1.0954632565176E-2</v>
      </c>
      <c r="I13449" s="199">
        <v>0.24693714522841201</v>
      </c>
    </row>
    <row r="13450" spans="1:9" x14ac:dyDescent="0.25">
      <c r="A13450" s="199">
        <v>13447</v>
      </c>
      <c r="B13450" s="199" t="s">
        <v>41462</v>
      </c>
      <c r="C13450" s="199" t="s">
        <v>41461</v>
      </c>
      <c r="D13450" s="199">
        <v>28.947636956016101</v>
      </c>
      <c r="E13450" s="199">
        <v>0.295042559707269</v>
      </c>
      <c r="F13450" s="199">
        <v>0.47784731841634198</v>
      </c>
      <c r="G13450" s="199">
        <v>0.61744107026713901</v>
      </c>
      <c r="H13450" s="199">
        <v>0.53694383948644697</v>
      </c>
      <c r="I13450" s="199">
        <v>0.84507148367825202</v>
      </c>
    </row>
    <row r="13451" spans="1:9" x14ac:dyDescent="0.25">
      <c r="A13451" s="199">
        <v>13448</v>
      </c>
      <c r="B13451" s="199" t="s">
        <v>41460</v>
      </c>
      <c r="C13451" s="199" t="s">
        <v>41459</v>
      </c>
      <c r="D13451" s="199">
        <v>333.50599083595603</v>
      </c>
      <c r="E13451" s="199">
        <v>0.27548487783593301</v>
      </c>
      <c r="F13451" s="199">
        <v>0.520970984182071</v>
      </c>
      <c r="G13451" s="199">
        <v>0.52879121141160501</v>
      </c>
      <c r="H13451" s="199">
        <v>0.59695029508035102</v>
      </c>
      <c r="I13451" s="199">
        <v>0.87083587628133596</v>
      </c>
    </row>
    <row r="13452" spans="1:9" x14ac:dyDescent="0.25">
      <c r="A13452" s="199">
        <v>13449</v>
      </c>
      <c r="B13452" s="199" t="s">
        <v>41458</v>
      </c>
      <c r="C13452" s="199" t="s">
        <v>41457</v>
      </c>
      <c r="D13452" s="199">
        <v>4007.4190835855002</v>
      </c>
      <c r="E13452" s="199">
        <v>-0.37160908354474098</v>
      </c>
      <c r="F13452" s="199">
        <v>0.28074160612178101</v>
      </c>
      <c r="G13452" s="199">
        <v>-1.3236694363839401</v>
      </c>
      <c r="H13452" s="199">
        <v>0.185612853285511</v>
      </c>
      <c r="I13452" s="199">
        <v>0.62172317253349396</v>
      </c>
    </row>
    <row r="13453" spans="1:9" x14ac:dyDescent="0.25">
      <c r="A13453" s="199">
        <v>13450</v>
      </c>
      <c r="B13453" s="199" t="s">
        <v>41456</v>
      </c>
      <c r="C13453" s="199" t="s">
        <v>41455</v>
      </c>
      <c r="D13453" s="199">
        <v>3.22009790082407</v>
      </c>
      <c r="E13453" s="199">
        <v>-2.1606197228345998</v>
      </c>
      <c r="F13453" s="199">
        <v>1.36902684173032</v>
      </c>
      <c r="G13453" s="199">
        <v>-1.5782157493010101</v>
      </c>
      <c r="H13453" s="199">
        <v>0.114516053299937</v>
      </c>
      <c r="I13453" s="199">
        <v>0.53551041083468098</v>
      </c>
    </row>
    <row r="13454" spans="1:9" x14ac:dyDescent="0.25">
      <c r="A13454" s="199">
        <v>13451</v>
      </c>
      <c r="B13454" s="199" t="s">
        <v>41454</v>
      </c>
      <c r="C13454" s="199" t="s">
        <v>41453</v>
      </c>
      <c r="D13454" s="199">
        <v>10332.875927621</v>
      </c>
      <c r="E13454" s="199">
        <v>-0.34861894057802501</v>
      </c>
      <c r="F13454" s="199">
        <v>0.42643389400818799</v>
      </c>
      <c r="G13454" s="199">
        <v>-0.817521649841772</v>
      </c>
      <c r="H13454" s="199">
        <v>0.41363038212424502</v>
      </c>
      <c r="I13454" s="199">
        <v>0.78880281449187295</v>
      </c>
    </row>
    <row r="13455" spans="1:9" x14ac:dyDescent="0.25">
      <c r="A13455" s="199">
        <v>13452</v>
      </c>
      <c r="B13455" s="199" t="s">
        <v>41452</v>
      </c>
      <c r="C13455" s="199" t="s">
        <v>41451</v>
      </c>
      <c r="D13455" s="199">
        <v>218.04459683304799</v>
      </c>
      <c r="E13455" s="199">
        <v>0.44304710495683602</v>
      </c>
      <c r="F13455" s="199">
        <v>0.48143462201207798</v>
      </c>
      <c r="G13455" s="199">
        <v>0.92026431980565204</v>
      </c>
      <c r="H13455" s="199">
        <v>0.35743464973463501</v>
      </c>
      <c r="I13455" s="199">
        <v>0.75772382315317099</v>
      </c>
    </row>
    <row r="13456" spans="1:9" x14ac:dyDescent="0.25">
      <c r="A13456" s="199">
        <v>13453</v>
      </c>
      <c r="B13456" s="199" t="s">
        <v>41450</v>
      </c>
      <c r="C13456" s="199" t="s">
        <v>41449</v>
      </c>
      <c r="D13456" s="199">
        <v>2117.45066093072</v>
      </c>
      <c r="E13456" s="199">
        <v>-0.65496086194779102</v>
      </c>
      <c r="F13456" s="199">
        <v>0.37791222460614798</v>
      </c>
      <c r="G13456" s="199">
        <v>-1.73310313692651</v>
      </c>
      <c r="H13456" s="199">
        <v>8.3077338917463106E-2</v>
      </c>
      <c r="I13456" s="199">
        <v>0.47900026178879601</v>
      </c>
    </row>
    <row r="13457" spans="1:9" x14ac:dyDescent="0.25">
      <c r="A13457" s="199">
        <v>13454</v>
      </c>
      <c r="B13457" s="199" t="s">
        <v>41448</v>
      </c>
      <c r="C13457" s="199" t="s">
        <v>41447</v>
      </c>
      <c r="D13457" s="199">
        <v>47.326589292172699</v>
      </c>
      <c r="E13457" s="199">
        <v>-0.53536696532457295</v>
      </c>
      <c r="F13457" s="199">
        <v>0.57932455321002196</v>
      </c>
      <c r="G13457" s="199">
        <v>-0.92412269143111303</v>
      </c>
      <c r="H13457" s="199">
        <v>0.35542244025999398</v>
      </c>
      <c r="I13457" s="199">
        <v>0.75628369926966699</v>
      </c>
    </row>
    <row r="13458" spans="1:9" x14ac:dyDescent="0.25">
      <c r="A13458" s="199">
        <v>13455</v>
      </c>
      <c r="B13458" s="199" t="s">
        <v>41446</v>
      </c>
      <c r="C13458" s="199" t="s">
        <v>41445</v>
      </c>
      <c r="D13458" s="199">
        <v>4.5491771601725004</v>
      </c>
      <c r="E13458" s="199">
        <v>-9.1502542137082199E-2</v>
      </c>
      <c r="F13458" s="199">
        <v>1.0871251855234101</v>
      </c>
      <c r="G13458" s="199">
        <v>-8.4169278161859096E-2</v>
      </c>
      <c r="H13458" s="199">
        <v>0.93292184396326405</v>
      </c>
      <c r="I13458" s="199">
        <v>0.98279787148769304</v>
      </c>
    </row>
    <row r="13459" spans="1:9" x14ac:dyDescent="0.25">
      <c r="A13459" s="199">
        <v>13456</v>
      </c>
      <c r="B13459" s="199" t="s">
        <v>41444</v>
      </c>
      <c r="C13459" s="199" t="s">
        <v>41443</v>
      </c>
      <c r="D13459" s="199">
        <v>2425.2466626434898</v>
      </c>
      <c r="E13459" s="199">
        <v>0.14094393148334</v>
      </c>
      <c r="F13459" s="199">
        <v>0.10809674456861799</v>
      </c>
      <c r="G13459" s="199">
        <v>1.30386841940343</v>
      </c>
      <c r="H13459" s="199">
        <v>0.19227844952730899</v>
      </c>
      <c r="I13459" s="199">
        <v>0.63014226449183297</v>
      </c>
    </row>
    <row r="13460" spans="1:9" x14ac:dyDescent="0.25">
      <c r="A13460" s="199">
        <v>13457</v>
      </c>
      <c r="B13460" s="199" t="s">
        <v>41442</v>
      </c>
      <c r="C13460" s="199" t="s">
        <v>41441</v>
      </c>
      <c r="D13460" s="199">
        <v>980.76324559310899</v>
      </c>
      <c r="E13460" s="199">
        <v>-3.8730131181816202E-2</v>
      </c>
      <c r="F13460" s="199">
        <v>0.176825959261425</v>
      </c>
      <c r="G13460" s="199">
        <v>-0.21902966817534</v>
      </c>
      <c r="H13460" s="199">
        <v>0.82662693697133804</v>
      </c>
      <c r="I13460" s="199">
        <v>0.95271834848423098</v>
      </c>
    </row>
    <row r="13461" spans="1:9" x14ac:dyDescent="0.25">
      <c r="A13461" s="199">
        <v>13458</v>
      </c>
      <c r="B13461" s="199" t="s">
        <v>41440</v>
      </c>
      <c r="C13461" s="199" t="s">
        <v>41439</v>
      </c>
      <c r="D13461" s="199">
        <v>353.988683843606</v>
      </c>
      <c r="E13461" s="199">
        <v>0.25833519345977501</v>
      </c>
      <c r="F13461" s="199">
        <v>0.31022170158692702</v>
      </c>
      <c r="G13461" s="199">
        <v>0.83274378335968002</v>
      </c>
      <c r="H13461" s="199">
        <v>0.40498924585206902</v>
      </c>
      <c r="I13461" s="199">
        <v>0.78421794500569597</v>
      </c>
    </row>
    <row r="13462" spans="1:9" x14ac:dyDescent="0.25">
      <c r="A13462" s="199">
        <v>13459</v>
      </c>
      <c r="B13462" s="199" t="s">
        <v>41438</v>
      </c>
      <c r="C13462" s="199" t="s">
        <v>41437</v>
      </c>
      <c r="D13462" s="199">
        <v>20.942229307786501</v>
      </c>
      <c r="E13462" s="199">
        <v>1.4547055471174299</v>
      </c>
      <c r="F13462" s="199">
        <v>0.48407286980372299</v>
      </c>
      <c r="G13462" s="199">
        <v>3.0051375275529599</v>
      </c>
      <c r="H13462" s="199">
        <v>2.6546079038015499E-3</v>
      </c>
      <c r="I13462" s="199">
        <v>0.15346171272728401</v>
      </c>
    </row>
    <row r="13463" spans="1:9" x14ac:dyDescent="0.25">
      <c r="A13463" s="199">
        <v>13460</v>
      </c>
      <c r="B13463" s="199" t="s">
        <v>41436</v>
      </c>
      <c r="C13463" s="199" t="s">
        <v>41435</v>
      </c>
      <c r="D13463" s="199">
        <v>1.79239414462531</v>
      </c>
      <c r="E13463" s="199">
        <v>-1.01678583208289</v>
      </c>
      <c r="F13463" s="199">
        <v>0.80522044721878205</v>
      </c>
      <c r="G13463" s="199">
        <v>-1.2627421914021799</v>
      </c>
      <c r="H13463" s="199">
        <v>0.20668184597164799</v>
      </c>
      <c r="I13463" s="199" t="s">
        <v>1469</v>
      </c>
    </row>
    <row r="13464" spans="1:9" x14ac:dyDescent="0.25">
      <c r="A13464" s="199">
        <v>13461</v>
      </c>
      <c r="B13464" s="199" t="s">
        <v>41434</v>
      </c>
      <c r="C13464" s="199" t="s">
        <v>41433</v>
      </c>
      <c r="D13464" s="199">
        <v>14.375512503896999</v>
      </c>
      <c r="E13464" s="199">
        <v>0.32256213541832601</v>
      </c>
      <c r="F13464" s="199">
        <v>0.51855407551320398</v>
      </c>
      <c r="G13464" s="199">
        <v>0.62204146230861601</v>
      </c>
      <c r="H13464" s="199">
        <v>0.533914604790791</v>
      </c>
      <c r="I13464" s="199">
        <v>0.84422872900296497</v>
      </c>
    </row>
    <row r="13465" spans="1:9" x14ac:dyDescent="0.25">
      <c r="A13465" s="199">
        <v>13462</v>
      </c>
      <c r="B13465" s="199" t="s">
        <v>41432</v>
      </c>
      <c r="C13465" s="199" t="s">
        <v>41431</v>
      </c>
      <c r="D13465" s="199">
        <v>524.54903222518601</v>
      </c>
      <c r="E13465" s="199">
        <v>4.8365558964049898E-2</v>
      </c>
      <c r="F13465" s="199">
        <v>0.20869139513544799</v>
      </c>
      <c r="G13465" s="199">
        <v>0.23175636414074</v>
      </c>
      <c r="H13465" s="199">
        <v>0.81672725069447305</v>
      </c>
      <c r="I13465" s="199">
        <v>0.94883259845687395</v>
      </c>
    </row>
    <row r="13466" spans="1:9" x14ac:dyDescent="0.25">
      <c r="A13466" s="199">
        <v>13463</v>
      </c>
      <c r="B13466" s="199" t="s">
        <v>41430</v>
      </c>
      <c r="C13466" s="199" t="s">
        <v>41429</v>
      </c>
      <c r="D13466" s="199">
        <v>826.35004199858395</v>
      </c>
      <c r="E13466" s="199">
        <v>0.35189370241963502</v>
      </c>
      <c r="F13466" s="199">
        <v>0.16043078430912999</v>
      </c>
      <c r="G13466" s="199">
        <v>2.19343004483216</v>
      </c>
      <c r="H13466" s="199">
        <v>2.8276409615446401E-2</v>
      </c>
      <c r="I13466" s="199">
        <v>0.34054819231233002</v>
      </c>
    </row>
    <row r="13467" spans="1:9" x14ac:dyDescent="0.25">
      <c r="A13467" s="199">
        <v>13464</v>
      </c>
      <c r="B13467" s="199" t="s">
        <v>41428</v>
      </c>
      <c r="C13467" s="199" t="s">
        <v>41427</v>
      </c>
      <c r="D13467" s="199">
        <v>4.5912824470283402</v>
      </c>
      <c r="E13467" s="199">
        <v>0.44589275226931502</v>
      </c>
      <c r="F13467" s="199">
        <v>0.63946675519426299</v>
      </c>
      <c r="G13467" s="199">
        <v>0.69728840263769098</v>
      </c>
      <c r="H13467" s="199">
        <v>0.48562232441931003</v>
      </c>
      <c r="I13467" s="199">
        <v>0.82219599737820803</v>
      </c>
    </row>
    <row r="13468" spans="1:9" x14ac:dyDescent="0.25">
      <c r="A13468" s="199">
        <v>13465</v>
      </c>
      <c r="B13468" s="199" t="s">
        <v>41426</v>
      </c>
      <c r="C13468" s="199" t="s">
        <v>41425</v>
      </c>
      <c r="D13468" s="199">
        <v>31.637394007045199</v>
      </c>
      <c r="E13468" s="199">
        <v>-0.45444273068789998</v>
      </c>
      <c r="F13468" s="199">
        <v>0.58023980522794305</v>
      </c>
      <c r="G13468" s="199">
        <v>-0.78319813048567999</v>
      </c>
      <c r="H13468" s="199">
        <v>0.433510772574902</v>
      </c>
      <c r="I13468" s="199">
        <v>0.797489781773701</v>
      </c>
    </row>
    <row r="13469" spans="1:9" x14ac:dyDescent="0.25">
      <c r="A13469" s="199">
        <v>13466</v>
      </c>
      <c r="B13469" s="199" t="s">
        <v>41424</v>
      </c>
      <c r="C13469" s="199" t="s">
        <v>41423</v>
      </c>
      <c r="D13469" s="199">
        <v>1249.67204784923</v>
      </c>
      <c r="E13469" s="199">
        <v>-1.22073618281319E-2</v>
      </c>
      <c r="F13469" s="199">
        <v>0.13144197754953599</v>
      </c>
      <c r="G13469" s="199">
        <v>-9.2872627570833505E-2</v>
      </c>
      <c r="H13469" s="199">
        <v>0.92600475177388497</v>
      </c>
      <c r="I13469" s="199">
        <v>0.98154500670336997</v>
      </c>
    </row>
    <row r="13470" spans="1:9" x14ac:dyDescent="0.25">
      <c r="A13470" s="199">
        <v>13467</v>
      </c>
      <c r="B13470" s="199" t="s">
        <v>41422</v>
      </c>
      <c r="C13470" s="199" t="s">
        <v>41421</v>
      </c>
      <c r="D13470" s="199">
        <v>34.908069827384402</v>
      </c>
      <c r="E13470" s="199">
        <v>-0.52902855893571599</v>
      </c>
      <c r="F13470" s="199">
        <v>0.59919561810760902</v>
      </c>
      <c r="G13470" s="199">
        <v>-0.882897910045644</v>
      </c>
      <c r="H13470" s="199">
        <v>0.37729143291804101</v>
      </c>
      <c r="I13470" s="199">
        <v>0.77029338582531504</v>
      </c>
    </row>
    <row r="13471" spans="1:9" x14ac:dyDescent="0.25">
      <c r="A13471" s="199">
        <v>13468</v>
      </c>
      <c r="B13471" s="199" t="s">
        <v>41420</v>
      </c>
      <c r="C13471" s="199" t="s">
        <v>41419</v>
      </c>
      <c r="D13471" s="199">
        <v>859.04171638010905</v>
      </c>
      <c r="E13471" s="199">
        <v>0.51054392786664704</v>
      </c>
      <c r="F13471" s="199">
        <v>0.249055631753266</v>
      </c>
      <c r="G13471" s="199">
        <v>2.0499192259680799</v>
      </c>
      <c r="H13471" s="199">
        <v>4.0372313720167301E-2</v>
      </c>
      <c r="I13471" s="199">
        <v>0.38310188071373902</v>
      </c>
    </row>
    <row r="13472" spans="1:9" x14ac:dyDescent="0.25">
      <c r="A13472" s="199">
        <v>13469</v>
      </c>
      <c r="B13472" s="199" t="s">
        <v>41418</v>
      </c>
      <c r="C13472" s="199" t="s">
        <v>41417</v>
      </c>
      <c r="D13472" s="199">
        <v>0.86116202580548096</v>
      </c>
      <c r="E13472" s="199">
        <v>-9.1868115647834994E-2</v>
      </c>
      <c r="F13472" s="199">
        <v>0.78829555875738699</v>
      </c>
      <c r="G13472" s="199">
        <v>-0.116540191844604</v>
      </c>
      <c r="H13472" s="199">
        <v>0.90722443460449398</v>
      </c>
      <c r="I13472" s="199" t="s">
        <v>1469</v>
      </c>
    </row>
    <row r="13473" spans="1:9" x14ac:dyDescent="0.25">
      <c r="A13473" s="199">
        <v>13470</v>
      </c>
      <c r="B13473" s="199" t="s">
        <v>41416</v>
      </c>
      <c r="C13473" s="199" t="s">
        <v>41415</v>
      </c>
      <c r="D13473" s="199">
        <v>148.832104246916</v>
      </c>
      <c r="E13473" s="199">
        <v>-0.31808042946111098</v>
      </c>
      <c r="F13473" s="199">
        <v>0.14104969253095201</v>
      </c>
      <c r="G13473" s="199">
        <v>-2.25509480916672</v>
      </c>
      <c r="H13473" s="199">
        <v>2.4127378400634801E-2</v>
      </c>
      <c r="I13473" s="199">
        <v>0.322505250112537</v>
      </c>
    </row>
    <row r="13474" spans="1:9" x14ac:dyDescent="0.25">
      <c r="A13474" s="199">
        <v>13471</v>
      </c>
      <c r="B13474" s="199" t="s">
        <v>41414</v>
      </c>
      <c r="C13474" s="199" t="s">
        <v>41413</v>
      </c>
      <c r="D13474" s="199">
        <v>4.9016276127751803</v>
      </c>
      <c r="E13474" s="199">
        <v>-0.25051524443652301</v>
      </c>
      <c r="F13474" s="199">
        <v>0.62188148058527504</v>
      </c>
      <c r="G13474" s="199">
        <v>-0.40283438606461602</v>
      </c>
      <c r="H13474" s="199">
        <v>0.687070063053004</v>
      </c>
      <c r="I13474" s="199">
        <v>0.90434773498114696</v>
      </c>
    </row>
    <row r="13475" spans="1:9" x14ac:dyDescent="0.25">
      <c r="A13475" s="199">
        <v>13472</v>
      </c>
      <c r="B13475" s="199" t="s">
        <v>41412</v>
      </c>
      <c r="C13475" s="199" t="s">
        <v>41411</v>
      </c>
      <c r="D13475" s="199">
        <v>0.62461588945615298</v>
      </c>
      <c r="E13475" s="199">
        <v>-9.2805499466451197E-2</v>
      </c>
      <c r="F13475" s="199">
        <v>2.2835951134574901</v>
      </c>
      <c r="G13475" s="199">
        <v>-4.0640084978084599E-2</v>
      </c>
      <c r="H13475" s="199">
        <v>0.96758282734804302</v>
      </c>
      <c r="I13475" s="199" t="s">
        <v>1469</v>
      </c>
    </row>
    <row r="13476" spans="1:9" x14ac:dyDescent="0.25">
      <c r="A13476" s="199">
        <v>13473</v>
      </c>
      <c r="B13476" s="199" t="s">
        <v>41410</v>
      </c>
      <c r="C13476" s="199" t="s">
        <v>41409</v>
      </c>
      <c r="D13476" s="199">
        <v>344.53035499145</v>
      </c>
      <c r="E13476" s="199">
        <v>-7.8340409819945597E-2</v>
      </c>
      <c r="F13476" s="199">
        <v>0.240139309060171</v>
      </c>
      <c r="G13476" s="199">
        <v>-0.32622901317799702</v>
      </c>
      <c r="H13476" s="199">
        <v>0.74425109175002502</v>
      </c>
      <c r="I13476" s="199">
        <v>0.92725768037253897</v>
      </c>
    </row>
    <row r="13477" spans="1:9" x14ac:dyDescent="0.25">
      <c r="A13477" s="199">
        <v>13474</v>
      </c>
      <c r="B13477" s="199" t="s">
        <v>41408</v>
      </c>
      <c r="C13477" s="199" t="s">
        <v>41407</v>
      </c>
      <c r="D13477" s="199">
        <v>1339.5682320763101</v>
      </c>
      <c r="E13477" s="199">
        <v>-9.3356863674065094E-2</v>
      </c>
      <c r="F13477" s="199">
        <v>9.4581906327004694E-2</v>
      </c>
      <c r="G13477" s="199">
        <v>-0.98704781178015</v>
      </c>
      <c r="H13477" s="199">
        <v>0.32361920027060698</v>
      </c>
      <c r="I13477" s="199">
        <v>0.73600964950539105</v>
      </c>
    </row>
    <row r="13478" spans="1:9" x14ac:dyDescent="0.25">
      <c r="A13478" s="199">
        <v>13475</v>
      </c>
      <c r="B13478" s="199" t="s">
        <v>41406</v>
      </c>
      <c r="C13478" s="199" t="s">
        <v>41405</v>
      </c>
      <c r="D13478" s="199">
        <v>62.853466300484399</v>
      </c>
      <c r="E13478" s="199">
        <v>0.27859950628198399</v>
      </c>
      <c r="F13478" s="199">
        <v>0.282108221727146</v>
      </c>
      <c r="G13478" s="199">
        <v>0.98756251971785602</v>
      </c>
      <c r="H13478" s="199">
        <v>0.32336694979858899</v>
      </c>
      <c r="I13478" s="199">
        <v>0.73586539683452401</v>
      </c>
    </row>
    <row r="13479" spans="1:9" x14ac:dyDescent="0.25">
      <c r="A13479" s="199">
        <v>13476</v>
      </c>
      <c r="B13479" s="199" t="s">
        <v>41404</v>
      </c>
      <c r="C13479" s="199" t="s">
        <v>41403</v>
      </c>
      <c r="D13479" s="199">
        <v>2288.5491641571002</v>
      </c>
      <c r="E13479" s="199">
        <v>0.10128837317719799</v>
      </c>
      <c r="F13479" s="199">
        <v>0.33598885254452399</v>
      </c>
      <c r="G13479" s="199">
        <v>0.30146349323829402</v>
      </c>
      <c r="H13479" s="199">
        <v>0.76306108406475703</v>
      </c>
      <c r="I13479" s="199">
        <v>0.93290678061598598</v>
      </c>
    </row>
    <row r="13480" spans="1:9" x14ac:dyDescent="0.25">
      <c r="A13480" s="199">
        <v>13477</v>
      </c>
      <c r="B13480" s="199" t="s">
        <v>41402</v>
      </c>
      <c r="C13480" s="199" t="s">
        <v>41401</v>
      </c>
      <c r="D13480" s="199">
        <v>164.92126523608499</v>
      </c>
      <c r="E13480" s="199">
        <v>0.423756629362185</v>
      </c>
      <c r="F13480" s="199">
        <v>0.58234574310990295</v>
      </c>
      <c r="G13480" s="199">
        <v>0.72767189315954395</v>
      </c>
      <c r="H13480" s="199">
        <v>0.46681445979140901</v>
      </c>
      <c r="I13480" s="199">
        <v>0.81333264596196397</v>
      </c>
    </row>
    <row r="13481" spans="1:9" x14ac:dyDescent="0.25">
      <c r="A13481" s="199">
        <v>13478</v>
      </c>
      <c r="B13481" s="199" t="s">
        <v>41400</v>
      </c>
      <c r="C13481" s="199" t="s">
        <v>41399</v>
      </c>
      <c r="D13481" s="199">
        <v>1.2656940586026899</v>
      </c>
      <c r="E13481" s="199">
        <v>0.62443150492202804</v>
      </c>
      <c r="F13481" s="199">
        <v>0.71418079070658502</v>
      </c>
      <c r="G13481" s="199">
        <v>0.87433254023009699</v>
      </c>
      <c r="H13481" s="199">
        <v>0.38193718328297399</v>
      </c>
      <c r="I13481" s="199" t="s">
        <v>1469</v>
      </c>
    </row>
    <row r="13482" spans="1:9" x14ac:dyDescent="0.25">
      <c r="A13482" s="199">
        <v>13479</v>
      </c>
      <c r="B13482" s="199" t="s">
        <v>41398</v>
      </c>
      <c r="C13482" s="199" t="s">
        <v>41397</v>
      </c>
      <c r="D13482" s="199">
        <v>1723.97014350269</v>
      </c>
      <c r="E13482" s="199">
        <v>-6.6491257109615301E-2</v>
      </c>
      <c r="F13482" s="199">
        <v>9.2736684477057102E-2</v>
      </c>
      <c r="G13482" s="199">
        <v>-0.71698980273621005</v>
      </c>
      <c r="H13482" s="199">
        <v>0.47338038871131199</v>
      </c>
      <c r="I13482" s="199">
        <v>0.81617883786575596</v>
      </c>
    </row>
    <row r="13483" spans="1:9" x14ac:dyDescent="0.25">
      <c r="A13483" s="199">
        <v>13480</v>
      </c>
      <c r="B13483" s="199" t="s">
        <v>41396</v>
      </c>
      <c r="C13483" s="199" t="s">
        <v>41395</v>
      </c>
      <c r="D13483" s="199">
        <v>4.3152032723964897</v>
      </c>
      <c r="E13483" s="199">
        <v>-1.4703358108495901</v>
      </c>
      <c r="F13483" s="199">
        <v>1.14478705019718</v>
      </c>
      <c r="G13483" s="199">
        <v>-1.2843749504297199</v>
      </c>
      <c r="H13483" s="199">
        <v>0.199010793348988</v>
      </c>
      <c r="I13483" s="199">
        <v>0.63576499894444505</v>
      </c>
    </row>
    <row r="13484" spans="1:9" x14ac:dyDescent="0.25">
      <c r="A13484" s="199">
        <v>13481</v>
      </c>
      <c r="B13484" s="199" t="s">
        <v>41394</v>
      </c>
      <c r="C13484" s="199" t="s">
        <v>41393</v>
      </c>
      <c r="D13484" s="199">
        <v>1.13737460025196</v>
      </c>
      <c r="E13484" s="199">
        <v>-0.83473544840462</v>
      </c>
      <c r="F13484" s="199">
        <v>0.797757537259977</v>
      </c>
      <c r="G13484" s="199">
        <v>-1.04635231811366</v>
      </c>
      <c r="H13484" s="199">
        <v>0.295398398619102</v>
      </c>
      <c r="I13484" s="199" t="s">
        <v>1469</v>
      </c>
    </row>
    <row r="13485" spans="1:9" x14ac:dyDescent="0.25">
      <c r="A13485" s="199">
        <v>13482</v>
      </c>
      <c r="B13485" s="199" t="s">
        <v>41392</v>
      </c>
      <c r="C13485" s="199" t="s">
        <v>41391</v>
      </c>
      <c r="D13485" s="199">
        <v>3891.1022112794899</v>
      </c>
      <c r="E13485" s="199">
        <v>7.5314521063291895E-2</v>
      </c>
      <c r="F13485" s="199">
        <v>0.348622070388939</v>
      </c>
      <c r="G13485" s="199">
        <v>0.216034862564116</v>
      </c>
      <c r="H13485" s="199">
        <v>0.82896057275399704</v>
      </c>
      <c r="I13485" s="199">
        <v>0.95310237660285702</v>
      </c>
    </row>
    <row r="13486" spans="1:9" x14ac:dyDescent="0.25">
      <c r="A13486" s="199">
        <v>13483</v>
      </c>
      <c r="B13486" s="199" t="s">
        <v>41390</v>
      </c>
      <c r="C13486" s="199" t="s">
        <v>41389</v>
      </c>
      <c r="D13486" s="199">
        <v>352.21786948435698</v>
      </c>
      <c r="E13486" s="199">
        <v>-0.51227761808070704</v>
      </c>
      <c r="F13486" s="199">
        <v>0.26583524669608799</v>
      </c>
      <c r="G13486" s="199">
        <v>-1.92704926998022</v>
      </c>
      <c r="H13486" s="199">
        <v>5.3973490015786003E-2</v>
      </c>
      <c r="I13486" s="199">
        <v>0.415767402571463</v>
      </c>
    </row>
    <row r="13487" spans="1:9" x14ac:dyDescent="0.25">
      <c r="A13487" s="199">
        <v>13484</v>
      </c>
      <c r="B13487" s="199" t="s">
        <v>41388</v>
      </c>
      <c r="C13487" s="199" t="s">
        <v>41387</v>
      </c>
      <c r="D13487" s="199">
        <v>244.74911240737799</v>
      </c>
      <c r="E13487" s="199">
        <v>-1.20885679989687</v>
      </c>
      <c r="F13487" s="199">
        <v>0.59752972947324601</v>
      </c>
      <c r="G13487" s="199">
        <v>-2.0230906351095501</v>
      </c>
      <c r="H13487" s="199">
        <v>4.3063803894454397E-2</v>
      </c>
      <c r="I13487" s="199">
        <v>0.386797028883824</v>
      </c>
    </row>
    <row r="13488" spans="1:9" x14ac:dyDescent="0.25">
      <c r="A13488" s="199">
        <v>13485</v>
      </c>
      <c r="B13488" s="199" t="s">
        <v>41386</v>
      </c>
      <c r="C13488" s="199" t="s">
        <v>41385</v>
      </c>
      <c r="D13488" s="199">
        <v>228.52375266886301</v>
      </c>
      <c r="E13488" s="199">
        <v>7.4324019329915406E-2</v>
      </c>
      <c r="F13488" s="199">
        <v>0.205881576948378</v>
      </c>
      <c r="G13488" s="199">
        <v>0.361003740264488</v>
      </c>
      <c r="H13488" s="199">
        <v>0.71809665103046505</v>
      </c>
      <c r="I13488" s="199">
        <v>0.91705701509650095</v>
      </c>
    </row>
    <row r="13489" spans="1:9" x14ac:dyDescent="0.25">
      <c r="A13489" s="199">
        <v>13486</v>
      </c>
      <c r="B13489" s="199" t="s">
        <v>41384</v>
      </c>
      <c r="C13489" s="199" t="s">
        <v>41383</v>
      </c>
      <c r="D13489" s="199">
        <v>0.72283840564227697</v>
      </c>
      <c r="E13489" s="199">
        <v>1.67960149091761</v>
      </c>
      <c r="F13489" s="199">
        <v>1.5804407085577299</v>
      </c>
      <c r="G13489" s="199">
        <v>1.0627424881066101</v>
      </c>
      <c r="H13489" s="199">
        <v>0.28789874711428498</v>
      </c>
      <c r="I13489" s="199" t="s">
        <v>1469</v>
      </c>
    </row>
    <row r="13490" spans="1:9" x14ac:dyDescent="0.25">
      <c r="A13490" s="199">
        <v>13487</v>
      </c>
      <c r="B13490" s="199" t="s">
        <v>41382</v>
      </c>
      <c r="C13490" s="199" t="s">
        <v>41381</v>
      </c>
      <c r="D13490" s="199">
        <v>310.25265024717697</v>
      </c>
      <c r="E13490" s="199">
        <v>0.112211372466254</v>
      </c>
      <c r="F13490" s="199">
        <v>0.26864613388444297</v>
      </c>
      <c r="G13490" s="199">
        <v>0.41769211729851802</v>
      </c>
      <c r="H13490" s="199">
        <v>0.67617223638296597</v>
      </c>
      <c r="I13490" s="199">
        <v>0.90149076436703701</v>
      </c>
    </row>
    <row r="13491" spans="1:9" x14ac:dyDescent="0.25">
      <c r="A13491" s="199">
        <v>13488</v>
      </c>
      <c r="B13491" s="199" t="s">
        <v>41380</v>
      </c>
      <c r="C13491" s="199" t="s">
        <v>41379</v>
      </c>
      <c r="D13491" s="199">
        <v>5.6739721264162801</v>
      </c>
      <c r="E13491" s="199">
        <v>-5.7600418793938402E-2</v>
      </c>
      <c r="F13491" s="199">
        <v>0.33750692290144602</v>
      </c>
      <c r="G13491" s="199">
        <v>-0.170664406817984</v>
      </c>
      <c r="H13491" s="199">
        <v>0.86448765140749195</v>
      </c>
      <c r="I13491" s="199">
        <v>0.96471295503986199</v>
      </c>
    </row>
    <row r="13492" spans="1:9" x14ac:dyDescent="0.25">
      <c r="A13492" s="199">
        <v>13489</v>
      </c>
      <c r="B13492" s="199" t="s">
        <v>41378</v>
      </c>
      <c r="C13492" s="199" t="s">
        <v>41377</v>
      </c>
      <c r="D13492" s="199">
        <v>5.5566743127178002</v>
      </c>
      <c r="E13492" s="199">
        <v>0.72709592325389105</v>
      </c>
      <c r="F13492" s="199">
        <v>0.43350411724718901</v>
      </c>
      <c r="G13492" s="199">
        <v>1.6772526357328501</v>
      </c>
      <c r="H13492" s="199">
        <v>9.3493090217091707E-2</v>
      </c>
      <c r="I13492" s="199">
        <v>0.501105300635447</v>
      </c>
    </row>
    <row r="13493" spans="1:9" x14ac:dyDescent="0.25">
      <c r="A13493" s="199">
        <v>13490</v>
      </c>
      <c r="B13493" s="199" t="s">
        <v>41376</v>
      </c>
      <c r="C13493" s="199" t="s">
        <v>41375</v>
      </c>
      <c r="D13493" s="199">
        <v>1.9252298510314301</v>
      </c>
      <c r="E13493" s="199">
        <v>-0.78581012678578799</v>
      </c>
      <c r="F13493" s="199">
        <v>0.70758139943291298</v>
      </c>
      <c r="G13493" s="199">
        <v>-1.1105579194359401</v>
      </c>
      <c r="H13493" s="199">
        <v>0.26675868433429301</v>
      </c>
      <c r="I13493" s="199" t="s">
        <v>1469</v>
      </c>
    </row>
    <row r="13494" spans="1:9" x14ac:dyDescent="0.25">
      <c r="A13494" s="199">
        <v>13491</v>
      </c>
      <c r="B13494" s="199" t="s">
        <v>41374</v>
      </c>
      <c r="C13494" s="199" t="s">
        <v>41373</v>
      </c>
      <c r="D13494" s="199">
        <v>246.97894064983001</v>
      </c>
      <c r="E13494" s="199">
        <v>0.137807833715476</v>
      </c>
      <c r="F13494" s="199">
        <v>0.19674281441272601</v>
      </c>
      <c r="G13494" s="199">
        <v>0.70044659128634601</v>
      </c>
      <c r="H13494" s="199">
        <v>0.483648448273307</v>
      </c>
      <c r="I13494" s="199">
        <v>0.82102348892857402</v>
      </c>
    </row>
    <row r="13495" spans="1:9" x14ac:dyDescent="0.25">
      <c r="A13495" s="199">
        <v>13492</v>
      </c>
      <c r="B13495" s="199" t="s">
        <v>41372</v>
      </c>
      <c r="C13495" s="199" t="s">
        <v>41371</v>
      </c>
      <c r="D13495" s="199">
        <v>2706.1087714649698</v>
      </c>
      <c r="E13495" s="199">
        <v>-0.17484374509959</v>
      </c>
      <c r="F13495" s="199">
        <v>0.49204688281039199</v>
      </c>
      <c r="G13495" s="199">
        <v>-0.35533960524441599</v>
      </c>
      <c r="H13495" s="199">
        <v>0.72233518820153797</v>
      </c>
      <c r="I13495" s="199">
        <v>0.918702672684653</v>
      </c>
    </row>
    <row r="13496" spans="1:9" x14ac:dyDescent="0.25">
      <c r="A13496" s="199">
        <v>13493</v>
      </c>
      <c r="B13496" s="199" t="s">
        <v>41370</v>
      </c>
      <c r="C13496" s="199" t="s">
        <v>41369</v>
      </c>
      <c r="D13496" s="199">
        <v>3859.3986451690998</v>
      </c>
      <c r="E13496" s="199">
        <v>0.15480672397450301</v>
      </c>
      <c r="F13496" s="199">
        <v>8.1493118581005705E-2</v>
      </c>
      <c r="G13496" s="199">
        <v>1.8996294002495699</v>
      </c>
      <c r="H13496" s="199">
        <v>5.7481771166774297E-2</v>
      </c>
      <c r="I13496" s="199">
        <v>0.42711008897312103</v>
      </c>
    </row>
    <row r="13497" spans="1:9" x14ac:dyDescent="0.25">
      <c r="A13497" s="199">
        <v>13494</v>
      </c>
      <c r="B13497" s="199" t="s">
        <v>41368</v>
      </c>
      <c r="C13497" s="199" t="s">
        <v>41367</v>
      </c>
      <c r="D13497" s="199">
        <v>1.42103044769834</v>
      </c>
      <c r="E13497" s="199">
        <v>0.41138210517442803</v>
      </c>
      <c r="F13497" s="199">
        <v>1.00873769878236</v>
      </c>
      <c r="G13497" s="199">
        <v>0.407818708144847</v>
      </c>
      <c r="H13497" s="199">
        <v>0.68340677770949998</v>
      </c>
      <c r="I13497" s="199" t="s">
        <v>1469</v>
      </c>
    </row>
    <row r="13498" spans="1:9" x14ac:dyDescent="0.25">
      <c r="A13498" s="199">
        <v>13495</v>
      </c>
      <c r="B13498" s="199" t="s">
        <v>41366</v>
      </c>
      <c r="C13498" s="199" t="s">
        <v>41365</v>
      </c>
      <c r="D13498" s="199">
        <v>24.3102731935621</v>
      </c>
      <c r="E13498" s="199">
        <v>0.111690041852016</v>
      </c>
      <c r="F13498" s="199">
        <v>0.64517514391410802</v>
      </c>
      <c r="G13498" s="199">
        <v>0.17311584754245399</v>
      </c>
      <c r="H13498" s="199">
        <v>0.86256036848474305</v>
      </c>
      <c r="I13498" s="199">
        <v>0.96389140974221399</v>
      </c>
    </row>
    <row r="13499" spans="1:9" x14ac:dyDescent="0.25">
      <c r="A13499" s="199">
        <v>13496</v>
      </c>
      <c r="B13499" s="199" t="s">
        <v>41364</v>
      </c>
      <c r="C13499" s="199" t="s">
        <v>41363</v>
      </c>
      <c r="D13499" s="199">
        <v>0.77056946813160898</v>
      </c>
      <c r="E13499" s="199">
        <v>-0.91760139609636704</v>
      </c>
      <c r="F13499" s="199">
        <v>1.1042441798064799</v>
      </c>
      <c r="G13499" s="199">
        <v>-0.830976891594012</v>
      </c>
      <c r="H13499" s="199">
        <v>0.40598668387460801</v>
      </c>
      <c r="I13499" s="199" t="s">
        <v>1469</v>
      </c>
    </row>
    <row r="13500" spans="1:9" x14ac:dyDescent="0.25">
      <c r="A13500" s="199">
        <v>13497</v>
      </c>
      <c r="B13500" s="199" t="s">
        <v>41362</v>
      </c>
      <c r="C13500" s="199" t="s">
        <v>41361</v>
      </c>
      <c r="D13500" s="199">
        <v>87.2583921007203</v>
      </c>
      <c r="E13500" s="199">
        <v>0.76700397356538996</v>
      </c>
      <c r="F13500" s="199">
        <v>0.24076230501943199</v>
      </c>
      <c r="G13500" s="199">
        <v>3.1857311446801599</v>
      </c>
      <c r="H13500" s="199">
        <v>1.4438871023134099E-3</v>
      </c>
      <c r="I13500" s="199">
        <v>0.123513780221052</v>
      </c>
    </row>
    <row r="13501" spans="1:9" x14ac:dyDescent="0.25">
      <c r="A13501" s="199">
        <v>13498</v>
      </c>
      <c r="B13501" s="199" t="s">
        <v>41360</v>
      </c>
      <c r="C13501" s="199" t="s">
        <v>41359</v>
      </c>
      <c r="D13501" s="199">
        <v>0.257539750871077</v>
      </c>
      <c r="E13501" s="199">
        <v>0.12914852165212601</v>
      </c>
      <c r="F13501" s="199">
        <v>1.21227100546515</v>
      </c>
      <c r="G13501" s="199">
        <v>0.106534364898525</v>
      </c>
      <c r="H13501" s="199">
        <v>0.91515839129536802</v>
      </c>
      <c r="I13501" s="199" t="s">
        <v>1469</v>
      </c>
    </row>
    <row r="13502" spans="1:9" x14ac:dyDescent="0.25">
      <c r="A13502" s="199">
        <v>13499</v>
      </c>
      <c r="B13502" s="199" t="s">
        <v>41358</v>
      </c>
      <c r="C13502" s="199" t="s">
        <v>41357</v>
      </c>
      <c r="D13502" s="199">
        <v>1013.99138837083</v>
      </c>
      <c r="E13502" s="199">
        <v>-0.41887175098712498</v>
      </c>
      <c r="F13502" s="199">
        <v>0.324744616251256</v>
      </c>
      <c r="G13502" s="199">
        <v>-1.2898497158242099</v>
      </c>
      <c r="H13502" s="199">
        <v>0.19710284249875701</v>
      </c>
      <c r="I13502" s="199">
        <v>0.63503285144198796</v>
      </c>
    </row>
    <row r="13503" spans="1:9" x14ac:dyDescent="0.25">
      <c r="A13503" s="199">
        <v>13500</v>
      </c>
      <c r="B13503" s="199" t="s">
        <v>41356</v>
      </c>
      <c r="C13503" s="199" t="s">
        <v>41355</v>
      </c>
      <c r="D13503" s="199">
        <v>131.099635392534</v>
      </c>
      <c r="E13503" s="199">
        <v>-0.34078265626631998</v>
      </c>
      <c r="F13503" s="199">
        <v>0.37301506243527899</v>
      </c>
      <c r="G13503" s="199">
        <v>-0.91358953185824099</v>
      </c>
      <c r="H13503" s="199">
        <v>0.36093256899153398</v>
      </c>
      <c r="I13503" s="199">
        <v>0.760027290228659</v>
      </c>
    </row>
    <row r="13504" spans="1:9" x14ac:dyDescent="0.25">
      <c r="A13504" s="199">
        <v>13501</v>
      </c>
      <c r="B13504" s="199" t="s">
        <v>41354</v>
      </c>
      <c r="C13504" s="199" t="s">
        <v>41353</v>
      </c>
      <c r="D13504" s="199">
        <v>485.61275857373499</v>
      </c>
      <c r="E13504" s="199">
        <v>-1.4354109203066601</v>
      </c>
      <c r="F13504" s="199">
        <v>0.40850487726144802</v>
      </c>
      <c r="G13504" s="199">
        <v>-3.51381586905259</v>
      </c>
      <c r="H13504" s="199">
        <v>4.4171888983926701E-4</v>
      </c>
      <c r="I13504" s="199">
        <v>7.2108024083354802E-2</v>
      </c>
    </row>
    <row r="13505" spans="1:9" x14ac:dyDescent="0.25">
      <c r="A13505" s="199">
        <v>13502</v>
      </c>
      <c r="B13505" s="199" t="s">
        <v>41352</v>
      </c>
      <c r="C13505" s="199" t="s">
        <v>41351</v>
      </c>
      <c r="D13505" s="199">
        <v>112.324588332584</v>
      </c>
      <c r="E13505" s="199">
        <v>-0.37153193359482301</v>
      </c>
      <c r="F13505" s="199">
        <v>0.24097275596036899</v>
      </c>
      <c r="G13505" s="199">
        <v>-1.54180057456755</v>
      </c>
      <c r="H13505" s="199">
        <v>0.123122062419613</v>
      </c>
      <c r="I13505" s="199">
        <v>0.54929689248892999</v>
      </c>
    </row>
    <row r="13506" spans="1:9" x14ac:dyDescent="0.25">
      <c r="A13506" s="199">
        <v>13503</v>
      </c>
      <c r="B13506" s="199" t="s">
        <v>41350</v>
      </c>
      <c r="C13506" s="199" t="s">
        <v>41349</v>
      </c>
      <c r="D13506" s="199">
        <v>3.7976149408435802</v>
      </c>
      <c r="E13506" s="199">
        <v>0.88026015981224603</v>
      </c>
      <c r="F13506" s="199">
        <v>0.68573258108120905</v>
      </c>
      <c r="G13506" s="199">
        <v>1.28367848356326</v>
      </c>
      <c r="H13506" s="199">
        <v>0.19925447595319701</v>
      </c>
      <c r="I13506" s="199">
        <v>0.63597280717371996</v>
      </c>
    </row>
    <row r="13507" spans="1:9" x14ac:dyDescent="0.25">
      <c r="A13507" s="199">
        <v>13504</v>
      </c>
      <c r="B13507" s="199" t="s">
        <v>41348</v>
      </c>
      <c r="C13507" s="199" t="s">
        <v>41347</v>
      </c>
      <c r="D13507" s="199">
        <v>2.6428149301925399</v>
      </c>
      <c r="E13507" s="199">
        <v>-0.167087476453399</v>
      </c>
      <c r="F13507" s="199">
        <v>0.78585335183661398</v>
      </c>
      <c r="G13507" s="199">
        <v>-0.212619156058696</v>
      </c>
      <c r="H13507" s="199">
        <v>0.83162402869299101</v>
      </c>
      <c r="I13507" s="199">
        <v>0.95335935865690802</v>
      </c>
    </row>
    <row r="13508" spans="1:9" x14ac:dyDescent="0.25">
      <c r="A13508" s="199">
        <v>13505</v>
      </c>
      <c r="B13508" s="199" t="s">
        <v>41346</v>
      </c>
      <c r="C13508" s="199" t="s">
        <v>41345</v>
      </c>
      <c r="D13508" s="199">
        <v>0.71518134764642205</v>
      </c>
      <c r="E13508" s="199">
        <v>1.25976691810417</v>
      </c>
      <c r="F13508" s="199">
        <v>1.3714358493148999</v>
      </c>
      <c r="G13508" s="199">
        <v>0.91857516976348697</v>
      </c>
      <c r="H13508" s="199">
        <v>0.35831782444692201</v>
      </c>
      <c r="I13508" s="199" t="s">
        <v>1469</v>
      </c>
    </row>
    <row r="13509" spans="1:9" x14ac:dyDescent="0.25">
      <c r="A13509" s="199">
        <v>13506</v>
      </c>
      <c r="B13509" s="199" t="s">
        <v>41344</v>
      </c>
      <c r="C13509" s="199" t="s">
        <v>41343</v>
      </c>
      <c r="D13509" s="199">
        <v>766.13020735607995</v>
      </c>
      <c r="E13509" s="199">
        <v>2.6789825638782901E-2</v>
      </c>
      <c r="F13509" s="199">
        <v>0.204378490717749</v>
      </c>
      <c r="G13509" s="199">
        <v>0.131079476830956</v>
      </c>
      <c r="H13509" s="199">
        <v>0.89571243618631602</v>
      </c>
      <c r="I13509" s="199">
        <v>0.97329198650015503</v>
      </c>
    </row>
    <row r="13510" spans="1:9" x14ac:dyDescent="0.25">
      <c r="A13510" s="199">
        <v>13507</v>
      </c>
      <c r="B13510" s="199" t="s">
        <v>41342</v>
      </c>
      <c r="C13510" s="199" t="s">
        <v>41341</v>
      </c>
      <c r="D13510" s="199">
        <v>6943.5890978759498</v>
      </c>
      <c r="E13510" s="199">
        <v>0.39250982894342001</v>
      </c>
      <c r="F13510" s="199">
        <v>0.32320007731827399</v>
      </c>
      <c r="G13510" s="199">
        <v>1.21444843763726</v>
      </c>
      <c r="H13510" s="199">
        <v>0.22457652833542099</v>
      </c>
      <c r="I13510" s="199">
        <v>0.66157945319968203</v>
      </c>
    </row>
    <row r="13511" spans="1:9" x14ac:dyDescent="0.25">
      <c r="A13511" s="199">
        <v>13508</v>
      </c>
      <c r="B13511" s="199" t="s">
        <v>41340</v>
      </c>
      <c r="C13511" s="199" t="s">
        <v>41339</v>
      </c>
      <c r="D13511" s="199">
        <v>48.429816743391498</v>
      </c>
      <c r="E13511" s="199">
        <v>0.71966292039965496</v>
      </c>
      <c r="F13511" s="199">
        <v>0.39378979585092699</v>
      </c>
      <c r="G13511" s="199">
        <v>1.8275306470157799</v>
      </c>
      <c r="H13511" s="199">
        <v>6.7620022608866001E-2</v>
      </c>
      <c r="I13511" s="199">
        <v>0.45066777481392101</v>
      </c>
    </row>
    <row r="13512" spans="1:9" x14ac:dyDescent="0.25">
      <c r="A13512" s="199">
        <v>13509</v>
      </c>
      <c r="B13512" s="199" t="s">
        <v>41338</v>
      </c>
      <c r="C13512" s="199" t="s">
        <v>41337</v>
      </c>
      <c r="D13512" s="199">
        <v>2889.9368828269698</v>
      </c>
      <c r="E13512" s="199">
        <v>0.22455249056387699</v>
      </c>
      <c r="F13512" s="199">
        <v>0.14783480815500799</v>
      </c>
      <c r="G13512" s="199">
        <v>1.51894194179512</v>
      </c>
      <c r="H13512" s="199">
        <v>0.12877711053643201</v>
      </c>
      <c r="I13512" s="199">
        <v>0.55754262251209896</v>
      </c>
    </row>
    <row r="13513" spans="1:9" x14ac:dyDescent="0.25">
      <c r="A13513" s="199">
        <v>13510</v>
      </c>
      <c r="B13513" s="199" t="s">
        <v>41336</v>
      </c>
      <c r="C13513" s="199" t="s">
        <v>41335</v>
      </c>
      <c r="D13513" s="199">
        <v>4601.0582452542603</v>
      </c>
      <c r="E13513" s="199">
        <v>0.57834579476979897</v>
      </c>
      <c r="F13513" s="199">
        <v>0.17546125505590299</v>
      </c>
      <c r="G13513" s="199">
        <v>3.2961453204329101</v>
      </c>
      <c r="H13513" s="199">
        <v>9.8021297654711493E-4</v>
      </c>
      <c r="I13513" s="199">
        <v>0.100295070378997</v>
      </c>
    </row>
    <row r="13514" spans="1:9" x14ac:dyDescent="0.25">
      <c r="A13514" s="199">
        <v>13511</v>
      </c>
      <c r="B13514" s="199" t="s">
        <v>41334</v>
      </c>
      <c r="C13514" s="199" t="s">
        <v>41333</v>
      </c>
      <c r="D13514" s="199">
        <v>4.7790897392726999</v>
      </c>
      <c r="E13514" s="199">
        <v>0.681389214641834</v>
      </c>
      <c r="F13514" s="199">
        <v>0.469139889806514</v>
      </c>
      <c r="G13514" s="199">
        <v>1.4524222506912701</v>
      </c>
      <c r="H13514" s="199">
        <v>0.14638423313570101</v>
      </c>
      <c r="I13514" s="199">
        <v>0.58122232407568197</v>
      </c>
    </row>
    <row r="13515" spans="1:9" x14ac:dyDescent="0.25">
      <c r="A13515" s="199">
        <v>13512</v>
      </c>
      <c r="B13515" s="199" t="s">
        <v>41332</v>
      </c>
      <c r="C13515" s="199" t="s">
        <v>41331</v>
      </c>
      <c r="D13515" s="199">
        <v>831.625609814055</v>
      </c>
      <c r="E13515" s="199">
        <v>-0.56822706708730897</v>
      </c>
      <c r="F13515" s="199">
        <v>0.38782239603829</v>
      </c>
      <c r="G13515" s="199">
        <v>-1.46517342188564</v>
      </c>
      <c r="H13515" s="199">
        <v>0.14287360895158599</v>
      </c>
      <c r="I13515" s="199">
        <v>0.57606853878396902</v>
      </c>
    </row>
    <row r="13516" spans="1:9" x14ac:dyDescent="0.25">
      <c r="A13516" s="199">
        <v>13513</v>
      </c>
      <c r="B13516" s="199" t="s">
        <v>41330</v>
      </c>
      <c r="C13516" s="199" t="s">
        <v>41329</v>
      </c>
      <c r="D13516" s="199">
        <v>23.6097075251135</v>
      </c>
      <c r="E13516" s="199">
        <v>-0.111823653577783</v>
      </c>
      <c r="F13516" s="199">
        <v>0.60411081549374801</v>
      </c>
      <c r="G13516" s="199">
        <v>-0.185104538289698</v>
      </c>
      <c r="H13516" s="199">
        <v>0.85314704208040004</v>
      </c>
      <c r="I13516" s="199">
        <v>0.96068700389861195</v>
      </c>
    </row>
    <row r="13517" spans="1:9" x14ac:dyDescent="0.25">
      <c r="A13517" s="199">
        <v>13514</v>
      </c>
      <c r="B13517" s="199" t="s">
        <v>41328</v>
      </c>
      <c r="C13517" s="199" t="s">
        <v>41327</v>
      </c>
      <c r="D13517" s="199">
        <v>1308.1203415367299</v>
      </c>
      <c r="E13517" s="199">
        <v>1.2491291631596799</v>
      </c>
      <c r="F13517" s="199">
        <v>0.39799239819704901</v>
      </c>
      <c r="G13517" s="199">
        <v>3.13857543213987</v>
      </c>
      <c r="H13517" s="199">
        <v>1.6977123270017901E-3</v>
      </c>
      <c r="I13517" s="199">
        <v>0.131169929313671</v>
      </c>
    </row>
    <row r="13518" spans="1:9" x14ac:dyDescent="0.25">
      <c r="A13518" s="199">
        <v>13515</v>
      </c>
      <c r="B13518" s="199" t="s">
        <v>41326</v>
      </c>
      <c r="C13518" s="199" t="s">
        <v>41325</v>
      </c>
      <c r="D13518" s="199">
        <v>317.92908539887202</v>
      </c>
      <c r="E13518" s="199">
        <v>0.21178967803339799</v>
      </c>
      <c r="F13518" s="199">
        <v>0.192376109785549</v>
      </c>
      <c r="G13518" s="199">
        <v>1.1009146523936399</v>
      </c>
      <c r="H13518" s="199">
        <v>0.270933804328716</v>
      </c>
      <c r="I13518" s="199">
        <v>0.69923706826480403</v>
      </c>
    </row>
    <row r="13519" spans="1:9" x14ac:dyDescent="0.25">
      <c r="A13519" s="199">
        <v>13516</v>
      </c>
      <c r="B13519" s="199" t="s">
        <v>41324</v>
      </c>
      <c r="C13519" s="199" t="s">
        <v>41323</v>
      </c>
      <c r="D13519" s="199">
        <v>24.7841447654619</v>
      </c>
      <c r="E13519" s="199">
        <v>0.29593299014699698</v>
      </c>
      <c r="F13519" s="199">
        <v>0.43591378095525901</v>
      </c>
      <c r="G13519" s="199">
        <v>0.678879638763635</v>
      </c>
      <c r="H13519" s="199">
        <v>0.49721412789574698</v>
      </c>
      <c r="I13519" s="199">
        <v>0.82775984975421402</v>
      </c>
    </row>
    <row r="13520" spans="1:9" x14ac:dyDescent="0.25">
      <c r="A13520" s="199">
        <v>13517</v>
      </c>
      <c r="B13520" s="199" t="s">
        <v>41322</v>
      </c>
      <c r="C13520" s="199" t="s">
        <v>41321</v>
      </c>
      <c r="D13520" s="199">
        <v>17.838584072597399</v>
      </c>
      <c r="E13520" s="199">
        <v>0.404036345042596</v>
      </c>
      <c r="F13520" s="199">
        <v>0.27793397336592401</v>
      </c>
      <c r="G13520" s="199">
        <v>1.4537134131157401</v>
      </c>
      <c r="H13520" s="199">
        <v>0.146025777874319</v>
      </c>
      <c r="I13520" s="199">
        <v>0.58081464881389899</v>
      </c>
    </row>
    <row r="13521" spans="1:9" x14ac:dyDescent="0.25">
      <c r="A13521" s="199">
        <v>13518</v>
      </c>
      <c r="B13521" s="199" t="s">
        <v>41320</v>
      </c>
      <c r="C13521" s="199" t="s">
        <v>41319</v>
      </c>
      <c r="D13521" s="199">
        <v>0.38839029658591501</v>
      </c>
      <c r="E13521" s="199">
        <v>1.17076598499255</v>
      </c>
      <c r="F13521" s="199">
        <v>1.3383769981242299</v>
      </c>
      <c r="G13521" s="199">
        <v>0.87476547089004997</v>
      </c>
      <c r="H13521" s="199">
        <v>0.38170152843157701</v>
      </c>
      <c r="I13521" s="199" t="s">
        <v>1469</v>
      </c>
    </row>
    <row r="13522" spans="1:9" x14ac:dyDescent="0.25">
      <c r="A13522" s="199">
        <v>13519</v>
      </c>
      <c r="B13522" s="199" t="s">
        <v>41318</v>
      </c>
      <c r="C13522" s="199" t="s">
        <v>41317</v>
      </c>
      <c r="D13522" s="199">
        <v>287.08905568128102</v>
      </c>
      <c r="E13522" s="199">
        <v>9.0868533895894305E-2</v>
      </c>
      <c r="F13522" s="199">
        <v>0.141736169108305</v>
      </c>
      <c r="G13522" s="199">
        <v>0.64111041287181303</v>
      </c>
      <c r="H13522" s="199">
        <v>0.52145094934550096</v>
      </c>
      <c r="I13522" s="199">
        <v>0.83751122105559095</v>
      </c>
    </row>
    <row r="13523" spans="1:9" x14ac:dyDescent="0.25">
      <c r="A13523" s="199">
        <v>13520</v>
      </c>
      <c r="B13523" s="199" t="s">
        <v>41316</v>
      </c>
      <c r="C13523" s="199" t="s">
        <v>41315</v>
      </c>
      <c r="D13523" s="199">
        <v>7986.3622238760299</v>
      </c>
      <c r="E13523" s="199">
        <v>0.16673037507135599</v>
      </c>
      <c r="F13523" s="199">
        <v>0.18091834251844099</v>
      </c>
      <c r="G13523" s="199">
        <v>0.92157805975014195</v>
      </c>
      <c r="H13523" s="199">
        <v>0.356748707110699</v>
      </c>
      <c r="I13523" s="199">
        <v>0.75743491491993198</v>
      </c>
    </row>
    <row r="13524" spans="1:9" x14ac:dyDescent="0.25">
      <c r="A13524" s="199">
        <v>13521</v>
      </c>
      <c r="B13524" s="199" t="s">
        <v>41314</v>
      </c>
      <c r="C13524" s="199" t="s">
        <v>41313</v>
      </c>
      <c r="D13524" s="199">
        <v>214.17961275934101</v>
      </c>
      <c r="E13524" s="199">
        <v>-0.145441072715493</v>
      </c>
      <c r="F13524" s="199">
        <v>0.41501973485634203</v>
      </c>
      <c r="G13524" s="199">
        <v>-0.35044375122507698</v>
      </c>
      <c r="H13524" s="199">
        <v>0.72600569679274496</v>
      </c>
      <c r="I13524" s="199">
        <v>0.91996927977959997</v>
      </c>
    </row>
    <row r="13525" spans="1:9" x14ac:dyDescent="0.25">
      <c r="A13525" s="199">
        <v>13522</v>
      </c>
      <c r="B13525" s="199" t="s">
        <v>41312</v>
      </c>
      <c r="C13525" s="199" t="s">
        <v>41311</v>
      </c>
      <c r="D13525" s="199">
        <v>0.43665469714251098</v>
      </c>
      <c r="E13525" s="199">
        <v>0.87109164221026103</v>
      </c>
      <c r="F13525" s="199">
        <v>1.2448940398602799</v>
      </c>
      <c r="G13525" s="199">
        <v>0.69973155491051198</v>
      </c>
      <c r="H13525" s="199">
        <v>0.48409496626660797</v>
      </c>
      <c r="I13525" s="199" t="s">
        <v>1469</v>
      </c>
    </row>
    <row r="13526" spans="1:9" x14ac:dyDescent="0.25">
      <c r="A13526" s="199">
        <v>13523</v>
      </c>
      <c r="B13526" s="199" t="s">
        <v>41310</v>
      </c>
      <c r="C13526" s="199" t="s">
        <v>41309</v>
      </c>
      <c r="D13526" s="199">
        <v>296.14140291497102</v>
      </c>
      <c r="E13526" s="199">
        <v>0.117428767047984</v>
      </c>
      <c r="F13526" s="199">
        <v>0.34172734445275299</v>
      </c>
      <c r="G13526" s="199">
        <v>0.34363292535467499</v>
      </c>
      <c r="H13526" s="199">
        <v>0.73112236010204701</v>
      </c>
      <c r="I13526" s="199">
        <v>0.92198948731211405</v>
      </c>
    </row>
    <row r="13527" spans="1:9" x14ac:dyDescent="0.25">
      <c r="A13527" s="199">
        <v>13524</v>
      </c>
      <c r="B13527" s="199" t="s">
        <v>41308</v>
      </c>
      <c r="C13527" s="199" t="s">
        <v>41307</v>
      </c>
      <c r="D13527" s="199">
        <v>3388.5110944991502</v>
      </c>
      <c r="E13527" s="199">
        <v>6.3127544180603498E-2</v>
      </c>
      <c r="F13527" s="199">
        <v>0.15352125033216399</v>
      </c>
      <c r="G13527" s="199">
        <v>0.41119743386676699</v>
      </c>
      <c r="H13527" s="199">
        <v>0.68092776977330904</v>
      </c>
      <c r="I13527" s="199">
        <v>0.902481430172556</v>
      </c>
    </row>
    <row r="13528" spans="1:9" x14ac:dyDescent="0.25">
      <c r="A13528" s="199">
        <v>13525</v>
      </c>
      <c r="B13528" s="199" t="s">
        <v>41306</v>
      </c>
      <c r="C13528" s="199" t="s">
        <v>41305</v>
      </c>
      <c r="D13528" s="199">
        <v>6.2362109033939301</v>
      </c>
      <c r="E13528" s="199">
        <v>0.923485565604522</v>
      </c>
      <c r="F13528" s="199">
        <v>1.02162292981541</v>
      </c>
      <c r="G13528" s="199">
        <v>0.90393974004810396</v>
      </c>
      <c r="H13528" s="199">
        <v>0.36602735533339598</v>
      </c>
      <c r="I13528" s="199">
        <v>0.76177048431729899</v>
      </c>
    </row>
    <row r="13529" spans="1:9" x14ac:dyDescent="0.25">
      <c r="A13529" s="199">
        <v>13526</v>
      </c>
      <c r="B13529" s="199" t="s">
        <v>41304</v>
      </c>
      <c r="C13529" s="199" t="s">
        <v>41303</v>
      </c>
      <c r="D13529" s="199">
        <v>0.92462335640496096</v>
      </c>
      <c r="E13529" s="199">
        <v>-1.13475351466453</v>
      </c>
      <c r="F13529" s="199">
        <v>0.86605100115632905</v>
      </c>
      <c r="G13529" s="199">
        <v>-1.31026176651195</v>
      </c>
      <c r="H13529" s="199">
        <v>0.19010729685773101</v>
      </c>
      <c r="I13529" s="199" t="s">
        <v>1469</v>
      </c>
    </row>
    <row r="13530" spans="1:9" x14ac:dyDescent="0.25">
      <c r="A13530" s="199">
        <v>13527</v>
      </c>
      <c r="B13530" s="199" t="s">
        <v>41302</v>
      </c>
      <c r="C13530" s="199" t="s">
        <v>41301</v>
      </c>
      <c r="D13530" s="199">
        <v>1.3700065606207801</v>
      </c>
      <c r="E13530" s="199">
        <v>0.84922228338032302</v>
      </c>
      <c r="F13530" s="199">
        <v>0.92172066599379099</v>
      </c>
      <c r="G13530" s="199">
        <v>0.92134451869395695</v>
      </c>
      <c r="H13530" s="199">
        <v>0.35687058517651099</v>
      </c>
      <c r="I13530" s="199" t="s">
        <v>1469</v>
      </c>
    </row>
    <row r="13531" spans="1:9" x14ac:dyDescent="0.25">
      <c r="A13531" s="199">
        <v>13528</v>
      </c>
      <c r="B13531" s="199" t="s">
        <v>41300</v>
      </c>
      <c r="C13531" s="199" t="s">
        <v>41299</v>
      </c>
      <c r="D13531" s="199">
        <v>5370.9196231203596</v>
      </c>
      <c r="E13531" s="199">
        <v>0.19471338763395499</v>
      </c>
      <c r="F13531" s="199">
        <v>0.17067983509509699</v>
      </c>
      <c r="G13531" s="199">
        <v>1.1408107321258401</v>
      </c>
      <c r="H13531" s="199">
        <v>0.25394869356601302</v>
      </c>
      <c r="I13531" s="199">
        <v>0.685933472202648</v>
      </c>
    </row>
    <row r="13532" spans="1:9" x14ac:dyDescent="0.25">
      <c r="A13532" s="199">
        <v>13529</v>
      </c>
      <c r="B13532" s="199" t="s">
        <v>41298</v>
      </c>
      <c r="C13532" s="199" t="s">
        <v>41297</v>
      </c>
      <c r="D13532" s="199">
        <v>65.548115385568494</v>
      </c>
      <c r="E13532" s="199">
        <v>-0.60217010590725395</v>
      </c>
      <c r="F13532" s="199">
        <v>0.40929860500661802</v>
      </c>
      <c r="G13532" s="199">
        <v>-1.4712244276950801</v>
      </c>
      <c r="H13532" s="199">
        <v>0.14123043307932501</v>
      </c>
      <c r="I13532" s="199">
        <v>0.57402060568650104</v>
      </c>
    </row>
    <row r="13533" spans="1:9" x14ac:dyDescent="0.25">
      <c r="A13533" s="199">
        <v>13530</v>
      </c>
      <c r="B13533" s="199" t="s">
        <v>41296</v>
      </c>
      <c r="C13533" s="199" t="s">
        <v>41295</v>
      </c>
      <c r="D13533" s="199">
        <v>132.28199774993701</v>
      </c>
      <c r="E13533" s="199">
        <v>-0.149817428665489</v>
      </c>
      <c r="F13533" s="199">
        <v>0.146783223478653</v>
      </c>
      <c r="G13533" s="199">
        <v>-1.02067133501314</v>
      </c>
      <c r="H13533" s="199">
        <v>0.30741017979087398</v>
      </c>
      <c r="I13533" s="199">
        <v>0.72516817694542202</v>
      </c>
    </row>
    <row r="13534" spans="1:9" x14ac:dyDescent="0.25">
      <c r="A13534" s="199">
        <v>13531</v>
      </c>
      <c r="B13534" s="199" t="s">
        <v>41294</v>
      </c>
      <c r="C13534" s="199" t="s">
        <v>41293</v>
      </c>
      <c r="D13534" s="199">
        <v>2061.5100429497702</v>
      </c>
      <c r="E13534" s="199">
        <v>2.18551428512548E-2</v>
      </c>
      <c r="F13534" s="199">
        <v>0.12717935077220099</v>
      </c>
      <c r="G13534" s="199">
        <v>0.17184505753926199</v>
      </c>
      <c r="H13534" s="199">
        <v>0.86355934159800396</v>
      </c>
      <c r="I13534" s="199">
        <v>0.96432176551175997</v>
      </c>
    </row>
    <row r="13535" spans="1:9" x14ac:dyDescent="0.25">
      <c r="A13535" s="199">
        <v>13532</v>
      </c>
      <c r="B13535" s="199" t="s">
        <v>41292</v>
      </c>
      <c r="C13535" s="199" t="s">
        <v>41291</v>
      </c>
      <c r="D13535" s="199">
        <v>40.557037143633501</v>
      </c>
      <c r="E13535" s="199">
        <v>0.11716269064234699</v>
      </c>
      <c r="F13535" s="199">
        <v>0.70762144270565397</v>
      </c>
      <c r="G13535" s="199">
        <v>0.16557255556638401</v>
      </c>
      <c r="H13535" s="199">
        <v>0.86849334662894195</v>
      </c>
      <c r="I13535" s="199">
        <v>0.96582649852731195</v>
      </c>
    </row>
    <row r="13536" spans="1:9" x14ac:dyDescent="0.25">
      <c r="A13536" s="199">
        <v>13533</v>
      </c>
      <c r="B13536" s="199" t="s">
        <v>41290</v>
      </c>
      <c r="C13536" s="199" t="s">
        <v>41289</v>
      </c>
      <c r="D13536" s="199">
        <v>16.661197369684199</v>
      </c>
      <c r="E13536" s="199">
        <v>-0.62951449877097099</v>
      </c>
      <c r="F13536" s="199">
        <v>0.34413333848802002</v>
      </c>
      <c r="G13536" s="199">
        <v>-1.82927495934221</v>
      </c>
      <c r="H13536" s="199">
        <v>6.7358427946976801E-2</v>
      </c>
      <c r="I13536" s="199">
        <v>0.45000548892807701</v>
      </c>
    </row>
    <row r="13537" spans="1:9" x14ac:dyDescent="0.25">
      <c r="A13537" s="199">
        <v>13534</v>
      </c>
      <c r="B13537" s="199" t="s">
        <v>41288</v>
      </c>
      <c r="C13537" s="199" t="s">
        <v>41287</v>
      </c>
      <c r="D13537" s="199">
        <v>52.232730984449503</v>
      </c>
      <c r="E13537" s="199">
        <v>-0.382197479121407</v>
      </c>
      <c r="F13537" s="199">
        <v>0.408358524095363</v>
      </c>
      <c r="G13537" s="199">
        <v>-0.93593608696693398</v>
      </c>
      <c r="H13537" s="199">
        <v>0.34930609564963999</v>
      </c>
      <c r="I13537" s="199">
        <v>0.75185584826182605</v>
      </c>
    </row>
    <row r="13538" spans="1:9" x14ac:dyDescent="0.25">
      <c r="A13538" s="199">
        <v>13535</v>
      </c>
      <c r="B13538" s="199" t="s">
        <v>41286</v>
      </c>
      <c r="C13538" s="199" t="s">
        <v>41285</v>
      </c>
      <c r="D13538" s="199">
        <v>463.06747660928198</v>
      </c>
      <c r="E13538" s="199">
        <v>-2.17187428644104E-2</v>
      </c>
      <c r="F13538" s="199">
        <v>0.17782177830781401</v>
      </c>
      <c r="G13538" s="199">
        <v>-0.12213769916761701</v>
      </c>
      <c r="H13538" s="199">
        <v>0.90278996575050297</v>
      </c>
      <c r="I13538" s="199">
        <v>0.97609532628491003</v>
      </c>
    </row>
    <row r="13539" spans="1:9" x14ac:dyDescent="0.25">
      <c r="A13539" s="199">
        <v>13536</v>
      </c>
      <c r="B13539" s="199" t="s">
        <v>41284</v>
      </c>
      <c r="C13539" s="199" t="s">
        <v>41283</v>
      </c>
      <c r="D13539" s="199">
        <v>364.209519380659</v>
      </c>
      <c r="E13539" s="199">
        <v>0.151105820900724</v>
      </c>
      <c r="F13539" s="199">
        <v>0.124792199305393</v>
      </c>
      <c r="G13539" s="199">
        <v>1.21085950677842</v>
      </c>
      <c r="H13539" s="199">
        <v>0.225949254163956</v>
      </c>
      <c r="I13539" s="199">
        <v>0.66258239569742605</v>
      </c>
    </row>
    <row r="13540" spans="1:9" x14ac:dyDescent="0.25">
      <c r="A13540" s="199">
        <v>13537</v>
      </c>
      <c r="B13540" s="199" t="s">
        <v>41282</v>
      </c>
      <c r="C13540" s="199" t="s">
        <v>41281</v>
      </c>
      <c r="D13540" s="199">
        <v>3046.5830501775199</v>
      </c>
      <c r="E13540" s="199">
        <v>8.2167693079668896E-2</v>
      </c>
      <c r="F13540" s="199">
        <v>0.114715728760414</v>
      </c>
      <c r="G13540" s="199">
        <v>0.71627224939029799</v>
      </c>
      <c r="H13540" s="199">
        <v>0.47382325855386298</v>
      </c>
      <c r="I13540" s="199">
        <v>0.81640680804198396</v>
      </c>
    </row>
    <row r="13541" spans="1:9" x14ac:dyDescent="0.25">
      <c r="A13541" s="199">
        <v>13538</v>
      </c>
      <c r="B13541" s="199" t="s">
        <v>41280</v>
      </c>
      <c r="C13541" s="199" t="s">
        <v>41279</v>
      </c>
      <c r="D13541" s="199">
        <v>19.9753138994102</v>
      </c>
      <c r="E13541" s="199">
        <v>2.1371228535237499E-2</v>
      </c>
      <c r="F13541" s="199">
        <v>0.439143622021469</v>
      </c>
      <c r="G13541" s="199">
        <v>4.86656926425603E-2</v>
      </c>
      <c r="H13541" s="199">
        <v>0.96118571676972697</v>
      </c>
      <c r="I13541" s="199">
        <v>0.99026286607693204</v>
      </c>
    </row>
    <row r="13542" spans="1:9" x14ac:dyDescent="0.25">
      <c r="A13542" s="199">
        <v>13539</v>
      </c>
      <c r="B13542" s="199" t="s">
        <v>41278</v>
      </c>
      <c r="C13542" s="199" t="s">
        <v>41277</v>
      </c>
      <c r="D13542" s="199">
        <v>547.77158637014304</v>
      </c>
      <c r="E13542" s="199">
        <v>0.21438831331480401</v>
      </c>
      <c r="F13542" s="199">
        <v>0.26081709041267898</v>
      </c>
      <c r="G13542" s="199">
        <v>0.82198721324429802</v>
      </c>
      <c r="H13542" s="199">
        <v>0.41108417436467698</v>
      </c>
      <c r="I13542" s="199">
        <v>0.78765368359082999</v>
      </c>
    </row>
    <row r="13543" spans="1:9" x14ac:dyDescent="0.25">
      <c r="A13543" s="199">
        <v>13540</v>
      </c>
      <c r="B13543" s="199" t="s">
        <v>41276</v>
      </c>
      <c r="C13543" s="199" t="s">
        <v>41275</v>
      </c>
      <c r="D13543" s="199">
        <v>75.210144363713297</v>
      </c>
      <c r="E13543" s="199">
        <v>-8.33771831874041E-2</v>
      </c>
      <c r="F13543" s="199">
        <v>0.27313908174408602</v>
      </c>
      <c r="G13543" s="199">
        <v>-0.30525541293839198</v>
      </c>
      <c r="H13543" s="199">
        <v>0.76017163158003198</v>
      </c>
      <c r="I13543" s="199">
        <v>0.93186904419262895</v>
      </c>
    </row>
    <row r="13544" spans="1:9" x14ac:dyDescent="0.25">
      <c r="A13544" s="199">
        <v>13541</v>
      </c>
      <c r="B13544" s="199" t="s">
        <v>41274</v>
      </c>
      <c r="C13544" s="199" t="s">
        <v>41273</v>
      </c>
      <c r="D13544" s="199">
        <v>157.32720914319</v>
      </c>
      <c r="E13544" s="199">
        <v>-0.47095402736316699</v>
      </c>
      <c r="F13544" s="199">
        <v>0.61594611340303695</v>
      </c>
      <c r="G13544" s="199">
        <v>-0.76460264480149998</v>
      </c>
      <c r="H13544" s="199">
        <v>0.44450819378315098</v>
      </c>
      <c r="I13544" s="199">
        <v>0.80296024814470801</v>
      </c>
    </row>
    <row r="13545" spans="1:9" x14ac:dyDescent="0.25">
      <c r="A13545" s="199">
        <v>13542</v>
      </c>
      <c r="B13545" s="199" t="s">
        <v>41272</v>
      </c>
      <c r="C13545" s="199" t="s">
        <v>41271</v>
      </c>
      <c r="D13545" s="199">
        <v>430.02163248394601</v>
      </c>
      <c r="E13545" s="199">
        <v>-0.56378899105678404</v>
      </c>
      <c r="F13545" s="199">
        <v>0.42924626078623701</v>
      </c>
      <c r="G13545" s="199">
        <v>-1.31343949280795</v>
      </c>
      <c r="H13545" s="199">
        <v>0.18903489715173599</v>
      </c>
      <c r="I13545" s="199">
        <v>0.62600414408943295</v>
      </c>
    </row>
    <row r="13546" spans="1:9" x14ac:dyDescent="0.25">
      <c r="A13546" s="199">
        <v>13543</v>
      </c>
      <c r="B13546" s="199" t="s">
        <v>41270</v>
      </c>
      <c r="C13546" s="199" t="s">
        <v>41269</v>
      </c>
      <c r="D13546" s="199">
        <v>1732.82946187221</v>
      </c>
      <c r="E13546" s="199">
        <v>-9.7046377845274798E-2</v>
      </c>
      <c r="F13546" s="199">
        <v>0.15926043175567101</v>
      </c>
      <c r="G13546" s="199">
        <v>-0.60935649097170796</v>
      </c>
      <c r="H13546" s="199">
        <v>0.54228817048748401</v>
      </c>
      <c r="I13546" s="199">
        <v>0.84768660831064502</v>
      </c>
    </row>
    <row r="13547" spans="1:9" x14ac:dyDescent="0.25">
      <c r="A13547" s="199">
        <v>13544</v>
      </c>
      <c r="B13547" s="199" t="s">
        <v>41268</v>
      </c>
      <c r="C13547" s="199" t="s">
        <v>41267</v>
      </c>
      <c r="D13547" s="199">
        <v>112.230719781456</v>
      </c>
      <c r="E13547" s="199">
        <v>0.10344494493877</v>
      </c>
      <c r="F13547" s="199">
        <v>0.14323586218298101</v>
      </c>
      <c r="G13547" s="199">
        <v>0.72220003679400502</v>
      </c>
      <c r="H13547" s="199">
        <v>0.470171500719411</v>
      </c>
      <c r="I13547" s="199">
        <v>0.81527307174335495</v>
      </c>
    </row>
    <row r="13548" spans="1:9" x14ac:dyDescent="0.25">
      <c r="A13548" s="199">
        <v>13545</v>
      </c>
      <c r="B13548" s="199" t="s">
        <v>41266</v>
      </c>
      <c r="C13548" s="199" t="s">
        <v>41265</v>
      </c>
      <c r="D13548" s="199">
        <v>0.61049085486169696</v>
      </c>
      <c r="E13548" s="199">
        <v>-0.79641413172213504</v>
      </c>
      <c r="F13548" s="199">
        <v>1.4625936556755601</v>
      </c>
      <c r="G13548" s="199">
        <v>-0.54452180113845405</v>
      </c>
      <c r="H13548" s="199">
        <v>0.58608245028694195</v>
      </c>
      <c r="I13548" s="199" t="s">
        <v>1469</v>
      </c>
    </row>
    <row r="13549" spans="1:9" x14ac:dyDescent="0.25">
      <c r="A13549" s="199">
        <v>13546</v>
      </c>
      <c r="B13549" s="199" t="s">
        <v>41264</v>
      </c>
      <c r="C13549" s="199" t="s">
        <v>41263</v>
      </c>
      <c r="D13549" s="199">
        <v>1342.1528422511401</v>
      </c>
      <c r="E13549" s="199">
        <v>-4.0842039231814399E-3</v>
      </c>
      <c r="F13549" s="199">
        <v>0.16269070458707</v>
      </c>
      <c r="G13549" s="199">
        <v>-2.5104101267172399E-2</v>
      </c>
      <c r="H13549" s="199">
        <v>0.97997192887633</v>
      </c>
      <c r="I13549" s="199">
        <v>0.99576404683673303</v>
      </c>
    </row>
    <row r="13550" spans="1:9" x14ac:dyDescent="0.25">
      <c r="A13550" s="199">
        <v>13547</v>
      </c>
      <c r="B13550" s="199" t="s">
        <v>41262</v>
      </c>
      <c r="C13550" s="199" t="s">
        <v>41261</v>
      </c>
      <c r="D13550" s="199">
        <v>2258.3760654978601</v>
      </c>
      <c r="E13550" s="199">
        <v>-8.4763862255814795E-2</v>
      </c>
      <c r="F13550" s="199">
        <v>0.20308082732445901</v>
      </c>
      <c r="G13550" s="199">
        <v>-0.41738978205160099</v>
      </c>
      <c r="H13550" s="199">
        <v>0.67639332750041503</v>
      </c>
      <c r="I13550" s="199">
        <v>0.90154480883964305</v>
      </c>
    </row>
    <row r="13551" spans="1:9" x14ac:dyDescent="0.25">
      <c r="A13551" s="199">
        <v>13548</v>
      </c>
      <c r="B13551" s="199" t="s">
        <v>41260</v>
      </c>
      <c r="C13551" s="199" t="s">
        <v>41259</v>
      </c>
      <c r="D13551" s="199">
        <v>17.063440081140101</v>
      </c>
      <c r="E13551" s="199">
        <v>-0.50348602279935895</v>
      </c>
      <c r="F13551" s="199">
        <v>0.68797107354044895</v>
      </c>
      <c r="G13551" s="199">
        <v>-0.73184184940844998</v>
      </c>
      <c r="H13551" s="199">
        <v>0.46426510244353297</v>
      </c>
      <c r="I13551" s="199">
        <v>0.81266402495974099</v>
      </c>
    </row>
    <row r="13552" spans="1:9" x14ac:dyDescent="0.25">
      <c r="A13552" s="199">
        <v>13549</v>
      </c>
      <c r="B13552" s="199" t="s">
        <v>41258</v>
      </c>
      <c r="C13552" s="199" t="s">
        <v>41257</v>
      </c>
      <c r="D13552" s="199">
        <v>0.18942848502816101</v>
      </c>
      <c r="E13552" s="199">
        <v>-0.100571893146178</v>
      </c>
      <c r="F13552" s="199">
        <v>1.7024043220404801</v>
      </c>
      <c r="G13552" s="199">
        <v>-5.9076384995095703E-2</v>
      </c>
      <c r="H13552" s="199">
        <v>0.95289126782725098</v>
      </c>
      <c r="I13552" s="199" t="s">
        <v>1469</v>
      </c>
    </row>
    <row r="13553" spans="1:9" x14ac:dyDescent="0.25">
      <c r="A13553" s="199">
        <v>13550</v>
      </c>
      <c r="B13553" s="199" t="s">
        <v>41256</v>
      </c>
      <c r="C13553" s="199" t="s">
        <v>41255</v>
      </c>
      <c r="D13553" s="199">
        <v>398.70945368865199</v>
      </c>
      <c r="E13553" s="199">
        <v>-0.70086886529402403</v>
      </c>
      <c r="F13553" s="199">
        <v>0.30335733963758399</v>
      </c>
      <c r="G13553" s="199">
        <v>-2.3103738519441799</v>
      </c>
      <c r="H13553" s="199">
        <v>2.0867465443628799E-2</v>
      </c>
      <c r="I13553" s="199">
        <v>0.30552412236403897</v>
      </c>
    </row>
    <row r="13554" spans="1:9" x14ac:dyDescent="0.25">
      <c r="A13554" s="199">
        <v>13551</v>
      </c>
      <c r="B13554" s="199" t="s">
        <v>41254</v>
      </c>
      <c r="C13554" s="199" t="s">
        <v>41253</v>
      </c>
      <c r="D13554" s="199">
        <v>0.64051751431210802</v>
      </c>
      <c r="E13554" s="199">
        <v>-0.96637770255631095</v>
      </c>
      <c r="F13554" s="199">
        <v>2.5392887252971699</v>
      </c>
      <c r="G13554" s="199">
        <v>-0.38057023328184902</v>
      </c>
      <c r="H13554" s="199">
        <v>0.70352217244281801</v>
      </c>
      <c r="I13554" s="199" t="s">
        <v>1469</v>
      </c>
    </row>
    <row r="13555" spans="1:9" x14ac:dyDescent="0.25">
      <c r="A13555" s="199">
        <v>13552</v>
      </c>
      <c r="B13555" s="199" t="s">
        <v>41252</v>
      </c>
      <c r="C13555" s="199" t="s">
        <v>41251</v>
      </c>
      <c r="D13555" s="199">
        <v>8.3517266732755502</v>
      </c>
      <c r="E13555" s="199">
        <v>-0.60862254025830398</v>
      </c>
      <c r="F13555" s="199">
        <v>0.45064387203302603</v>
      </c>
      <c r="G13555" s="199">
        <v>-1.35056211352121</v>
      </c>
      <c r="H13555" s="199">
        <v>0.176835744006623</v>
      </c>
      <c r="I13555" s="199">
        <v>0.61368935013474302</v>
      </c>
    </row>
    <row r="13556" spans="1:9" x14ac:dyDescent="0.25">
      <c r="A13556" s="199">
        <v>13553</v>
      </c>
      <c r="B13556" s="199" t="s">
        <v>41250</v>
      </c>
      <c r="C13556" s="199" t="s">
        <v>41249</v>
      </c>
      <c r="D13556" s="199">
        <v>478.49653884880098</v>
      </c>
      <c r="E13556" s="199">
        <v>0.40433021392005603</v>
      </c>
      <c r="F13556" s="199">
        <v>0.37703358237771101</v>
      </c>
      <c r="G13556" s="199">
        <v>1.0723984091024501</v>
      </c>
      <c r="H13556" s="199">
        <v>0.28354112221697497</v>
      </c>
      <c r="I13556" s="199">
        <v>0.70810119608572497</v>
      </c>
    </row>
    <row r="13557" spans="1:9" x14ac:dyDescent="0.25">
      <c r="A13557" s="199">
        <v>13554</v>
      </c>
      <c r="B13557" s="199" t="s">
        <v>41248</v>
      </c>
      <c r="C13557" s="199" t="s">
        <v>41247</v>
      </c>
      <c r="D13557" s="199">
        <v>29.592607080974599</v>
      </c>
      <c r="E13557" s="199">
        <v>0.56135209545263798</v>
      </c>
      <c r="F13557" s="199">
        <v>0.48832141571557403</v>
      </c>
      <c r="G13557" s="199">
        <v>1.1495545298377801</v>
      </c>
      <c r="H13557" s="199">
        <v>0.25032739519908198</v>
      </c>
      <c r="I13557" s="199">
        <v>0.68306617362904698</v>
      </c>
    </row>
    <row r="13558" spans="1:9" x14ac:dyDescent="0.25">
      <c r="A13558" s="199">
        <v>13555</v>
      </c>
      <c r="B13558" s="199" t="s">
        <v>41246</v>
      </c>
      <c r="C13558" s="199" t="s">
        <v>41245</v>
      </c>
      <c r="D13558" s="199">
        <v>20.242071174797399</v>
      </c>
      <c r="E13558" s="199">
        <v>0.64398124851526894</v>
      </c>
      <c r="F13558" s="199">
        <v>0.50337520649436596</v>
      </c>
      <c r="G13558" s="199">
        <v>1.27932651470882</v>
      </c>
      <c r="H13558" s="199">
        <v>0.200782099330377</v>
      </c>
      <c r="I13558" s="199">
        <v>0.63734594938108102</v>
      </c>
    </row>
    <row r="13559" spans="1:9" x14ac:dyDescent="0.25">
      <c r="A13559" s="199">
        <v>13556</v>
      </c>
      <c r="B13559" s="199" t="s">
        <v>41244</v>
      </c>
      <c r="C13559" s="199" t="s">
        <v>41243</v>
      </c>
      <c r="D13559" s="199">
        <v>216.88860941806399</v>
      </c>
      <c r="E13559" s="199">
        <v>-0.62981606385551903</v>
      </c>
      <c r="F13559" s="199">
        <v>0.42880243700591802</v>
      </c>
      <c r="G13559" s="199">
        <v>-1.4687791148137199</v>
      </c>
      <c r="H13559" s="199">
        <v>0.14189271060714601</v>
      </c>
      <c r="I13559" s="199">
        <v>0.57451296713433697</v>
      </c>
    </row>
    <row r="13560" spans="1:9" x14ac:dyDescent="0.25">
      <c r="A13560" s="199">
        <v>13557</v>
      </c>
      <c r="B13560" s="199" t="s">
        <v>41242</v>
      </c>
      <c r="C13560" s="199" t="s">
        <v>41241</v>
      </c>
      <c r="D13560" s="199">
        <v>2.1414678012466002</v>
      </c>
      <c r="E13560" s="199">
        <v>-0.82717788598212505</v>
      </c>
      <c r="F13560" s="199">
        <v>1.0275630787665699</v>
      </c>
      <c r="G13560" s="199">
        <v>-0.80498988633867796</v>
      </c>
      <c r="H13560" s="199">
        <v>0.42082551603051399</v>
      </c>
      <c r="I13560" s="199" t="s">
        <v>1469</v>
      </c>
    </row>
    <row r="13561" spans="1:9" x14ac:dyDescent="0.25">
      <c r="A13561" s="199">
        <v>13558</v>
      </c>
      <c r="B13561" s="199" t="s">
        <v>41240</v>
      </c>
      <c r="C13561" s="199" t="s">
        <v>41239</v>
      </c>
      <c r="D13561" s="199">
        <v>3495.4425926045301</v>
      </c>
      <c r="E13561" s="199">
        <v>-0.63268019546030296</v>
      </c>
      <c r="F13561" s="199">
        <v>0.38100560312993498</v>
      </c>
      <c r="G13561" s="199">
        <v>-1.6605535201132999</v>
      </c>
      <c r="H13561" s="199">
        <v>9.6803150525422099E-2</v>
      </c>
      <c r="I13561" s="199">
        <v>0.50758088413257596</v>
      </c>
    </row>
    <row r="13562" spans="1:9" x14ac:dyDescent="0.25">
      <c r="A13562" s="199">
        <v>13559</v>
      </c>
      <c r="B13562" s="199" t="s">
        <v>41238</v>
      </c>
      <c r="C13562" s="199" t="s">
        <v>41237</v>
      </c>
      <c r="D13562" s="199">
        <v>889.13018995015102</v>
      </c>
      <c r="E13562" s="199">
        <v>-0.17939857686509</v>
      </c>
      <c r="F13562" s="199">
        <v>0.13473242313673001</v>
      </c>
      <c r="G13562" s="199">
        <v>-1.33151748249219</v>
      </c>
      <c r="H13562" s="199">
        <v>0.183018796427214</v>
      </c>
      <c r="I13562" s="199">
        <v>0.61983023197961695</v>
      </c>
    </row>
    <row r="13563" spans="1:9" x14ac:dyDescent="0.25">
      <c r="A13563" s="199">
        <v>13560</v>
      </c>
      <c r="B13563" s="199" t="s">
        <v>41236</v>
      </c>
      <c r="C13563" s="199" t="s">
        <v>41235</v>
      </c>
      <c r="D13563" s="199">
        <v>2594.2333960648202</v>
      </c>
      <c r="E13563" s="199">
        <v>-0.25378665499379999</v>
      </c>
      <c r="F13563" s="199">
        <v>0.11281862338403</v>
      </c>
      <c r="G13563" s="199">
        <v>-2.2495102969828</v>
      </c>
      <c r="H13563" s="199">
        <v>2.4480048447450501E-2</v>
      </c>
      <c r="I13563" s="199">
        <v>0.32422752760692197</v>
      </c>
    </row>
    <row r="13564" spans="1:9" x14ac:dyDescent="0.25">
      <c r="A13564" s="199">
        <v>13561</v>
      </c>
      <c r="B13564" s="199" t="s">
        <v>41234</v>
      </c>
      <c r="C13564" s="199" t="s">
        <v>41233</v>
      </c>
      <c r="D13564" s="199">
        <v>8.7199586550510606</v>
      </c>
      <c r="E13564" s="199">
        <v>-0.95052807973439302</v>
      </c>
      <c r="F13564" s="199">
        <v>0.56124049247419405</v>
      </c>
      <c r="G13564" s="199">
        <v>-1.69361992315282</v>
      </c>
      <c r="H13564" s="199">
        <v>9.0337529700297903E-2</v>
      </c>
      <c r="I13564" s="199">
        <v>0.495372687833253</v>
      </c>
    </row>
    <row r="13565" spans="1:9" x14ac:dyDescent="0.25">
      <c r="A13565" s="199">
        <v>13562</v>
      </c>
      <c r="B13565" s="199" t="s">
        <v>41232</v>
      </c>
      <c r="C13565" s="199" t="s">
        <v>41231</v>
      </c>
      <c r="D13565" s="199">
        <v>58.523264038462202</v>
      </c>
      <c r="E13565" s="199">
        <v>0.662704623354746</v>
      </c>
      <c r="F13565" s="199">
        <v>0.509234899175256</v>
      </c>
      <c r="G13565" s="199">
        <v>1.30137314710371</v>
      </c>
      <c r="H13565" s="199">
        <v>0.19313076055487799</v>
      </c>
      <c r="I13565" s="199">
        <v>0.63139572927824705</v>
      </c>
    </row>
    <row r="13566" spans="1:9" x14ac:dyDescent="0.25">
      <c r="A13566" s="199">
        <v>13563</v>
      </c>
      <c r="B13566" s="199" t="s">
        <v>41230</v>
      </c>
      <c r="C13566" s="199" t="s">
        <v>41229</v>
      </c>
      <c r="D13566" s="199">
        <v>0.45700509763432401</v>
      </c>
      <c r="E13566" s="199">
        <v>-2.0002786911107</v>
      </c>
      <c r="F13566" s="199">
        <v>0.98235400848962895</v>
      </c>
      <c r="G13566" s="199">
        <v>-2.0362096289362399</v>
      </c>
      <c r="H13566" s="199">
        <v>4.17293097811825E-2</v>
      </c>
      <c r="I13566" s="199" t="s">
        <v>1469</v>
      </c>
    </row>
    <row r="13567" spans="1:9" x14ac:dyDescent="0.25">
      <c r="A13567" s="199">
        <v>13564</v>
      </c>
      <c r="B13567" s="199" t="s">
        <v>41228</v>
      </c>
      <c r="C13567" s="199" t="s">
        <v>41227</v>
      </c>
      <c r="D13567" s="199">
        <v>16.9585572998195</v>
      </c>
      <c r="E13567" s="199">
        <v>1.59065623636565E-2</v>
      </c>
      <c r="F13567" s="199">
        <v>0.55949399075804196</v>
      </c>
      <c r="G13567" s="199">
        <v>2.8430264893650001E-2</v>
      </c>
      <c r="H13567" s="199">
        <v>0.97731898605782097</v>
      </c>
      <c r="I13567" s="199">
        <v>0.99509078901165404</v>
      </c>
    </row>
    <row r="13568" spans="1:9" x14ac:dyDescent="0.25">
      <c r="A13568" s="199">
        <v>13565</v>
      </c>
      <c r="B13568" s="199" t="s">
        <v>41226</v>
      </c>
      <c r="C13568" s="199" t="s">
        <v>41225</v>
      </c>
      <c r="D13568" s="199">
        <v>282.14567506343099</v>
      </c>
      <c r="E13568" s="199">
        <v>0.43214868532217299</v>
      </c>
      <c r="F13568" s="199">
        <v>0.65956015622830699</v>
      </c>
      <c r="G13568" s="199">
        <v>0.65520738516622101</v>
      </c>
      <c r="H13568" s="199">
        <v>0.51233424010572304</v>
      </c>
      <c r="I13568" s="199">
        <v>0.83313023464539304</v>
      </c>
    </row>
    <row r="13569" spans="1:9" x14ac:dyDescent="0.25">
      <c r="A13569" s="199">
        <v>13566</v>
      </c>
      <c r="B13569" s="199" t="s">
        <v>41224</v>
      </c>
      <c r="C13569" s="199" t="s">
        <v>41223</v>
      </c>
      <c r="D13569" s="199">
        <v>11.4057857373923</v>
      </c>
      <c r="E13569" s="199">
        <v>0.22170124846530201</v>
      </c>
      <c r="F13569" s="199">
        <v>0.51879309172061405</v>
      </c>
      <c r="G13569" s="199">
        <v>0.42734040218233099</v>
      </c>
      <c r="H13569" s="199">
        <v>0.66913140939256199</v>
      </c>
      <c r="I13569" s="199">
        <v>0.89926927016873304</v>
      </c>
    </row>
    <row r="13570" spans="1:9" x14ac:dyDescent="0.25">
      <c r="A13570" s="199">
        <v>13567</v>
      </c>
      <c r="B13570" s="199" t="s">
        <v>41222</v>
      </c>
      <c r="C13570" s="199" t="s">
        <v>41221</v>
      </c>
      <c r="D13570" s="199">
        <v>2313.7455781243498</v>
      </c>
      <c r="E13570" s="199">
        <v>-4.3931158788013E-2</v>
      </c>
      <c r="F13570" s="199">
        <v>0.20884904613962199</v>
      </c>
      <c r="G13570" s="199">
        <v>-0.21034886009794701</v>
      </c>
      <c r="H13570" s="199">
        <v>0.83339540337481699</v>
      </c>
      <c r="I13570" s="199">
        <v>0.95368518314413997</v>
      </c>
    </row>
    <row r="13571" spans="1:9" x14ac:dyDescent="0.25">
      <c r="A13571" s="199">
        <v>13568</v>
      </c>
      <c r="B13571" s="199" t="s">
        <v>41220</v>
      </c>
      <c r="C13571" s="199" t="s">
        <v>41219</v>
      </c>
      <c r="D13571" s="199">
        <v>718.50167725796996</v>
      </c>
      <c r="E13571" s="199">
        <v>0.22907980770132799</v>
      </c>
      <c r="F13571" s="199">
        <v>0.23252212183440399</v>
      </c>
      <c r="G13571" s="199">
        <v>0.98519575640407997</v>
      </c>
      <c r="H13571" s="199">
        <v>0.32452792468373198</v>
      </c>
      <c r="I13571" s="199">
        <v>0.73642483725852004</v>
      </c>
    </row>
    <row r="13572" spans="1:9" x14ac:dyDescent="0.25">
      <c r="A13572" s="199">
        <v>13569</v>
      </c>
      <c r="B13572" s="199" t="s">
        <v>41218</v>
      </c>
      <c r="C13572" s="199" t="s">
        <v>41217</v>
      </c>
      <c r="D13572" s="199">
        <v>0.48741502912920598</v>
      </c>
      <c r="E13572" s="199">
        <v>-0.58645460521389103</v>
      </c>
      <c r="F13572" s="199">
        <v>1.6949521028290999</v>
      </c>
      <c r="G13572" s="199">
        <v>-0.34600069478955903</v>
      </c>
      <c r="H13572" s="199">
        <v>0.72934219258507504</v>
      </c>
      <c r="I13572" s="199" t="s">
        <v>1469</v>
      </c>
    </row>
    <row r="13573" spans="1:9" x14ac:dyDescent="0.25">
      <c r="A13573" s="199">
        <v>13570</v>
      </c>
      <c r="B13573" s="199" t="s">
        <v>41216</v>
      </c>
      <c r="C13573" s="199" t="s">
        <v>41215</v>
      </c>
      <c r="D13573" s="199">
        <v>5.2545796945154404</v>
      </c>
      <c r="E13573" s="199">
        <v>-3.6926759888882103E-2</v>
      </c>
      <c r="F13573" s="199">
        <v>0.57359517898247803</v>
      </c>
      <c r="G13573" s="199">
        <v>-6.4377737543728802E-2</v>
      </c>
      <c r="H13573" s="199">
        <v>0.94866945611501996</v>
      </c>
      <c r="I13573" s="199">
        <v>0.98734707526127996</v>
      </c>
    </row>
    <row r="13574" spans="1:9" x14ac:dyDescent="0.25">
      <c r="A13574" s="199">
        <v>13571</v>
      </c>
      <c r="B13574" s="199" t="s">
        <v>41214</v>
      </c>
      <c r="C13574" s="199" t="s">
        <v>41213</v>
      </c>
      <c r="D13574" s="199">
        <v>1670.6597645316499</v>
      </c>
      <c r="E13574" s="199">
        <v>8.1626602725029494E-3</v>
      </c>
      <c r="F13574" s="199">
        <v>0.18233257990884999</v>
      </c>
      <c r="G13574" s="199">
        <v>4.4767974415672401E-2</v>
      </c>
      <c r="H13574" s="199">
        <v>0.964292252202127</v>
      </c>
      <c r="I13574" s="199">
        <v>0.99090424988044901</v>
      </c>
    </row>
    <row r="13575" spans="1:9" x14ac:dyDescent="0.25">
      <c r="A13575" s="199">
        <v>13572</v>
      </c>
      <c r="B13575" s="199" t="s">
        <v>41212</v>
      </c>
      <c r="C13575" s="199" t="s">
        <v>41211</v>
      </c>
      <c r="D13575" s="199">
        <v>23.634431653128502</v>
      </c>
      <c r="E13575" s="199">
        <v>-0.79254836966155295</v>
      </c>
      <c r="F13575" s="199">
        <v>0.48697034751114199</v>
      </c>
      <c r="G13575" s="199">
        <v>-1.6275084791347001</v>
      </c>
      <c r="H13575" s="199">
        <v>0.103629149246745</v>
      </c>
      <c r="I13575" s="199">
        <v>0.51803074797184101</v>
      </c>
    </row>
    <row r="13576" spans="1:9" x14ac:dyDescent="0.25">
      <c r="A13576" s="199">
        <v>13573</v>
      </c>
      <c r="B13576" s="199" t="s">
        <v>41210</v>
      </c>
      <c r="C13576" s="199" t="s">
        <v>1469</v>
      </c>
      <c r="D13576" s="199">
        <v>1.1032568029144301</v>
      </c>
      <c r="E13576" s="199">
        <v>-0.58036830061788003</v>
      </c>
      <c r="F13576" s="199">
        <v>1.3060915529961099</v>
      </c>
      <c r="G13576" s="199">
        <v>-0.444354991261176</v>
      </c>
      <c r="H13576" s="199">
        <v>0.65678594887324904</v>
      </c>
      <c r="I13576" s="199" t="s">
        <v>1469</v>
      </c>
    </row>
    <row r="13577" spans="1:9" x14ac:dyDescent="0.25">
      <c r="A13577" s="199">
        <v>13574</v>
      </c>
      <c r="B13577" s="199" t="s">
        <v>41209</v>
      </c>
      <c r="C13577" s="199" t="s">
        <v>41208</v>
      </c>
      <c r="D13577" s="199">
        <v>3.2951994307251402</v>
      </c>
      <c r="E13577" s="199">
        <v>-0.80613304206008496</v>
      </c>
      <c r="F13577" s="199">
        <v>0.67773203854279296</v>
      </c>
      <c r="G13577" s="199">
        <v>-1.18945688888099</v>
      </c>
      <c r="H13577" s="199">
        <v>0.23425992596810299</v>
      </c>
      <c r="I13577" s="199">
        <v>0.66825106395334199</v>
      </c>
    </row>
    <row r="13578" spans="1:9" x14ac:dyDescent="0.25">
      <c r="A13578" s="199">
        <v>13575</v>
      </c>
      <c r="B13578" s="199" t="s">
        <v>41207</v>
      </c>
      <c r="C13578" s="199" t="s">
        <v>41206</v>
      </c>
      <c r="D13578" s="199">
        <v>2.450027369222</v>
      </c>
      <c r="E13578" s="199">
        <v>1.3631399071399199</v>
      </c>
      <c r="F13578" s="199">
        <v>0.75633426939222204</v>
      </c>
      <c r="G13578" s="199">
        <v>1.8022982195892301</v>
      </c>
      <c r="H13578" s="199">
        <v>7.1498498509588906E-2</v>
      </c>
      <c r="I13578" s="199">
        <v>0.45794366975074902</v>
      </c>
    </row>
    <row r="13579" spans="1:9" x14ac:dyDescent="0.25">
      <c r="A13579" s="199">
        <v>13576</v>
      </c>
      <c r="B13579" s="199" t="s">
        <v>41205</v>
      </c>
      <c r="C13579" s="199" t="s">
        <v>41204</v>
      </c>
      <c r="D13579" s="199">
        <v>848.22367807061903</v>
      </c>
      <c r="E13579" s="199">
        <v>-0.12232505153282</v>
      </c>
      <c r="F13579" s="199">
        <v>0.112380945423134</v>
      </c>
      <c r="G13579" s="199">
        <v>-1.08848569543746</v>
      </c>
      <c r="H13579" s="199">
        <v>0.27638074811017699</v>
      </c>
      <c r="I13579" s="199">
        <v>0.703376325924432</v>
      </c>
    </row>
    <row r="13580" spans="1:9" x14ac:dyDescent="0.25">
      <c r="A13580" s="199">
        <v>13577</v>
      </c>
      <c r="B13580" s="199" t="s">
        <v>41203</v>
      </c>
      <c r="C13580" s="199" t="s">
        <v>41202</v>
      </c>
      <c r="D13580" s="199">
        <v>733.88414236904703</v>
      </c>
      <c r="E13580" s="199">
        <v>0.39104251287696501</v>
      </c>
      <c r="F13580" s="199">
        <v>0.22527042668372299</v>
      </c>
      <c r="G13580" s="199">
        <v>1.73588037557181</v>
      </c>
      <c r="H13580" s="199">
        <v>8.2584988404989096E-2</v>
      </c>
      <c r="I13580" s="199">
        <v>0.47834658531478302</v>
      </c>
    </row>
    <row r="13581" spans="1:9" x14ac:dyDescent="0.25">
      <c r="A13581" s="199">
        <v>13578</v>
      </c>
      <c r="B13581" s="199" t="s">
        <v>41201</v>
      </c>
      <c r="C13581" s="199" t="s">
        <v>41200</v>
      </c>
      <c r="D13581" s="199">
        <v>1424.4429988458</v>
      </c>
      <c r="E13581" s="199">
        <v>3.7894661824309098E-3</v>
      </c>
      <c r="F13581" s="199">
        <v>0.17021125993252101</v>
      </c>
      <c r="G13581" s="199">
        <v>2.2263310805249899E-2</v>
      </c>
      <c r="H13581" s="199">
        <v>0.98223791535928895</v>
      </c>
      <c r="I13581" s="199">
        <v>0.99603396769874097</v>
      </c>
    </row>
    <row r="13582" spans="1:9" x14ac:dyDescent="0.25">
      <c r="A13582" s="199">
        <v>13579</v>
      </c>
      <c r="B13582" s="199" t="s">
        <v>41199</v>
      </c>
      <c r="C13582" s="199" t="s">
        <v>41198</v>
      </c>
      <c r="D13582" s="199">
        <v>6.6627328066178002</v>
      </c>
      <c r="E13582" s="199">
        <v>0.52300458003870498</v>
      </c>
      <c r="F13582" s="199">
        <v>0.51748151870582004</v>
      </c>
      <c r="G13582" s="199">
        <v>1.01067296344553</v>
      </c>
      <c r="H13582" s="199">
        <v>0.31217298135052801</v>
      </c>
      <c r="I13582" s="199">
        <v>0.72931628124678605</v>
      </c>
    </row>
    <row r="13583" spans="1:9" x14ac:dyDescent="0.25">
      <c r="A13583" s="199">
        <v>13580</v>
      </c>
      <c r="B13583" s="199" t="s">
        <v>41197</v>
      </c>
      <c r="C13583" s="199" t="s">
        <v>41196</v>
      </c>
      <c r="D13583" s="199">
        <v>8.0249804552668795</v>
      </c>
      <c r="E13583" s="199">
        <v>0.16062363390583201</v>
      </c>
      <c r="F13583" s="199">
        <v>0.43801671113830698</v>
      </c>
      <c r="G13583" s="199">
        <v>0.36670663429348899</v>
      </c>
      <c r="H13583" s="199">
        <v>0.71383785736371497</v>
      </c>
      <c r="I13583" s="199">
        <v>0.91538733098477099</v>
      </c>
    </row>
    <row r="13584" spans="1:9" x14ac:dyDescent="0.25">
      <c r="A13584" s="199">
        <v>13581</v>
      </c>
      <c r="B13584" s="199" t="s">
        <v>41195</v>
      </c>
      <c r="C13584" s="199" t="s">
        <v>41194</v>
      </c>
      <c r="D13584" s="199">
        <v>470.89896770464497</v>
      </c>
      <c r="E13584" s="199">
        <v>3.8934286353475699E-2</v>
      </c>
      <c r="F13584" s="199">
        <v>0.15479583628017901</v>
      </c>
      <c r="G13584" s="199">
        <v>0.25152024297995401</v>
      </c>
      <c r="H13584" s="199">
        <v>0.80141191348920604</v>
      </c>
      <c r="I13584" s="199">
        <v>0.94461224831618695</v>
      </c>
    </row>
    <row r="13585" spans="1:9" x14ac:dyDescent="0.25">
      <c r="A13585" s="199">
        <v>13582</v>
      </c>
      <c r="B13585" s="199" t="s">
        <v>41193</v>
      </c>
      <c r="C13585" s="199" t="s">
        <v>41192</v>
      </c>
      <c r="D13585" s="199">
        <v>1819.94144736014</v>
      </c>
      <c r="E13585" s="199">
        <v>0.39601407124469301</v>
      </c>
      <c r="F13585" s="199">
        <v>0.44275518551228699</v>
      </c>
      <c r="G13585" s="199">
        <v>0.89443124372781102</v>
      </c>
      <c r="H13585" s="199">
        <v>0.37109120197368101</v>
      </c>
      <c r="I13585" s="199">
        <v>0.76504235742980398</v>
      </c>
    </row>
    <row r="13586" spans="1:9" x14ac:dyDescent="0.25">
      <c r="A13586" s="199">
        <v>13583</v>
      </c>
      <c r="B13586" s="199" t="s">
        <v>41191</v>
      </c>
      <c r="C13586" s="199" t="s">
        <v>41190</v>
      </c>
      <c r="D13586" s="199">
        <v>8.4355695120990593</v>
      </c>
      <c r="E13586" s="199">
        <v>-0.37277528812539101</v>
      </c>
      <c r="F13586" s="199">
        <v>0.28048134375649397</v>
      </c>
      <c r="G13586" s="199">
        <v>-1.3290555554704699</v>
      </c>
      <c r="H13586" s="199">
        <v>0.18382964181730799</v>
      </c>
      <c r="I13586" s="199">
        <v>0.62068854977695698</v>
      </c>
    </row>
    <row r="13587" spans="1:9" x14ac:dyDescent="0.25">
      <c r="A13587" s="199">
        <v>13584</v>
      </c>
      <c r="B13587" s="199" t="s">
        <v>41189</v>
      </c>
      <c r="C13587" s="199" t="s">
        <v>41188</v>
      </c>
      <c r="D13587" s="199">
        <v>6.57063207716826</v>
      </c>
      <c r="E13587" s="199">
        <v>-0.67418712353635402</v>
      </c>
      <c r="F13587" s="199">
        <v>0.55195168110202697</v>
      </c>
      <c r="G13587" s="199">
        <v>-1.22146040426994</v>
      </c>
      <c r="H13587" s="199">
        <v>0.22191174871444599</v>
      </c>
      <c r="I13587" s="199">
        <v>0.65891346227582703</v>
      </c>
    </row>
    <row r="13588" spans="1:9" x14ac:dyDescent="0.25">
      <c r="A13588" s="199">
        <v>13585</v>
      </c>
      <c r="B13588" s="199" t="s">
        <v>41187</v>
      </c>
      <c r="C13588" s="199" t="s">
        <v>41186</v>
      </c>
      <c r="D13588" s="199">
        <v>0.67211348458256404</v>
      </c>
      <c r="E13588" s="199">
        <v>-0.90049918824172603</v>
      </c>
      <c r="F13588" s="199">
        <v>1.63448724050165</v>
      </c>
      <c r="G13588" s="199">
        <v>-0.55093681120774596</v>
      </c>
      <c r="H13588" s="199">
        <v>0.58167699188320898</v>
      </c>
      <c r="I13588" s="199" t="s">
        <v>1469</v>
      </c>
    </row>
    <row r="13589" spans="1:9" x14ac:dyDescent="0.25">
      <c r="A13589" s="199">
        <v>13586</v>
      </c>
      <c r="B13589" s="199" t="s">
        <v>41185</v>
      </c>
      <c r="C13589" s="199" t="s">
        <v>41184</v>
      </c>
      <c r="D13589" s="199">
        <v>1.02289334597616</v>
      </c>
      <c r="E13589" s="199">
        <v>-0.71150888004175294</v>
      </c>
      <c r="F13589" s="199">
        <v>1.57727691970588</v>
      </c>
      <c r="G13589" s="199">
        <v>-0.45109953182756901</v>
      </c>
      <c r="H13589" s="199">
        <v>0.65191781510320401</v>
      </c>
      <c r="I13589" s="199" t="s">
        <v>1469</v>
      </c>
    </row>
    <row r="13590" spans="1:9" x14ac:dyDescent="0.25">
      <c r="A13590" s="199">
        <v>13587</v>
      </c>
      <c r="B13590" s="199" t="s">
        <v>41183</v>
      </c>
      <c r="C13590" s="199" t="s">
        <v>41182</v>
      </c>
      <c r="D13590" s="199">
        <v>3356.3016058807798</v>
      </c>
      <c r="E13590" s="199">
        <v>-6.9180237990370694E-2</v>
      </c>
      <c r="F13590" s="199">
        <v>0.219446063453204</v>
      </c>
      <c r="G13590" s="199">
        <v>-0.31524939158967002</v>
      </c>
      <c r="H13590" s="199">
        <v>0.75257230689199395</v>
      </c>
      <c r="I13590" s="199">
        <v>0.92935302574732603</v>
      </c>
    </row>
    <row r="13591" spans="1:9" x14ac:dyDescent="0.25">
      <c r="A13591" s="199">
        <v>13588</v>
      </c>
      <c r="B13591" s="199" t="s">
        <v>41181</v>
      </c>
      <c r="C13591" s="199" t="s">
        <v>41180</v>
      </c>
      <c r="D13591" s="199">
        <v>48.345362864147504</v>
      </c>
      <c r="E13591" s="199">
        <v>5.00379425427031E-2</v>
      </c>
      <c r="F13591" s="199">
        <v>0.43936028190255899</v>
      </c>
      <c r="G13591" s="199">
        <v>0.113888179254675</v>
      </c>
      <c r="H13591" s="199">
        <v>0.90932643618333198</v>
      </c>
      <c r="I13591" s="199">
        <v>0.97854499162728703</v>
      </c>
    </row>
    <row r="13592" spans="1:9" x14ac:dyDescent="0.25">
      <c r="A13592" s="199">
        <v>13589</v>
      </c>
      <c r="B13592" s="199" t="s">
        <v>41179</v>
      </c>
      <c r="C13592" s="199" t="s">
        <v>41178</v>
      </c>
      <c r="D13592" s="199">
        <v>1395.60379261356</v>
      </c>
      <c r="E13592" s="199">
        <v>0.126765429836278</v>
      </c>
      <c r="F13592" s="199">
        <v>0.16738431422227301</v>
      </c>
      <c r="G13592" s="199">
        <v>0.75733159600572397</v>
      </c>
      <c r="H13592" s="199">
        <v>0.44885122606068001</v>
      </c>
      <c r="I13592" s="199">
        <v>0.80439712190550905</v>
      </c>
    </row>
    <row r="13593" spans="1:9" x14ac:dyDescent="0.25">
      <c r="A13593" s="199">
        <v>13590</v>
      </c>
      <c r="B13593" s="199" t="s">
        <v>41177</v>
      </c>
      <c r="C13593" s="199" t="s">
        <v>41176</v>
      </c>
      <c r="D13593" s="199">
        <v>1.2510645854867499</v>
      </c>
      <c r="E13593" s="199">
        <v>0.75581195959579694</v>
      </c>
      <c r="F13593" s="199">
        <v>1.9106417230435999</v>
      </c>
      <c r="G13593" s="199">
        <v>0.39558016057129097</v>
      </c>
      <c r="H13593" s="199">
        <v>0.69241477529598505</v>
      </c>
      <c r="I13593" s="199" t="s">
        <v>1469</v>
      </c>
    </row>
    <row r="13594" spans="1:9" x14ac:dyDescent="0.25">
      <c r="A13594" s="199">
        <v>13591</v>
      </c>
      <c r="B13594" s="199" t="s">
        <v>41175</v>
      </c>
      <c r="C13594" s="199" t="s">
        <v>41174</v>
      </c>
      <c r="D13594" s="199">
        <v>18.218995131155399</v>
      </c>
      <c r="E13594" s="199">
        <v>-0.320797410660356</v>
      </c>
      <c r="F13594" s="199">
        <v>0.48888858948984998</v>
      </c>
      <c r="G13594" s="199">
        <v>-0.65617692365269698</v>
      </c>
      <c r="H13594" s="199">
        <v>0.511710294811203</v>
      </c>
      <c r="I13594" s="199">
        <v>0.83309365583779804</v>
      </c>
    </row>
    <row r="13595" spans="1:9" x14ac:dyDescent="0.25">
      <c r="A13595" s="199">
        <v>13592</v>
      </c>
      <c r="B13595" s="199" t="s">
        <v>41173</v>
      </c>
      <c r="C13595" s="199" t="s">
        <v>41172</v>
      </c>
      <c r="D13595" s="199">
        <v>84.134854293562597</v>
      </c>
      <c r="E13595" s="199">
        <v>-0.12954790111502501</v>
      </c>
      <c r="F13595" s="199">
        <v>0.45729931269284702</v>
      </c>
      <c r="G13595" s="199">
        <v>-0.28328907898892403</v>
      </c>
      <c r="H13595" s="199">
        <v>0.77695524825046802</v>
      </c>
      <c r="I13595" s="199">
        <v>0.93710407018365605</v>
      </c>
    </row>
    <row r="13596" spans="1:9" x14ac:dyDescent="0.25">
      <c r="A13596" s="199">
        <v>13593</v>
      </c>
      <c r="B13596" s="199" t="s">
        <v>41171</v>
      </c>
      <c r="C13596" s="199" t="s">
        <v>41170</v>
      </c>
      <c r="D13596" s="199">
        <v>297.597324536999</v>
      </c>
      <c r="E13596" s="199">
        <v>-6.0473697446565798E-2</v>
      </c>
      <c r="F13596" s="199">
        <v>0.168343585874973</v>
      </c>
      <c r="G13596" s="199">
        <v>-0.35922780860495002</v>
      </c>
      <c r="H13596" s="199">
        <v>0.71942467488191897</v>
      </c>
      <c r="I13596" s="199">
        <v>0.91775165614368803</v>
      </c>
    </row>
    <row r="13597" spans="1:9" x14ac:dyDescent="0.25">
      <c r="A13597" s="199">
        <v>13594</v>
      </c>
      <c r="B13597" s="199" t="s">
        <v>41169</v>
      </c>
      <c r="C13597" s="199" t="s">
        <v>41168</v>
      </c>
      <c r="D13597" s="199">
        <v>0.79843108887319503</v>
      </c>
      <c r="E13597" s="199">
        <v>-2.4654703180220201</v>
      </c>
      <c r="F13597" s="199">
        <v>2.96555988773996</v>
      </c>
      <c r="G13597" s="199">
        <v>-0.83136757015585006</v>
      </c>
      <c r="H13597" s="199">
        <v>0.40576601348552199</v>
      </c>
      <c r="I13597" s="199" t="s">
        <v>1469</v>
      </c>
    </row>
    <row r="13598" spans="1:9" x14ac:dyDescent="0.25">
      <c r="A13598" s="199">
        <v>13595</v>
      </c>
      <c r="B13598" s="199" t="s">
        <v>41167</v>
      </c>
      <c r="C13598" s="199" t="s">
        <v>41166</v>
      </c>
      <c r="D13598" s="199">
        <v>17084.992561786199</v>
      </c>
      <c r="E13598" s="199">
        <v>8.1235657891988805E-2</v>
      </c>
      <c r="F13598" s="199">
        <v>0.15032744056394501</v>
      </c>
      <c r="G13598" s="199">
        <v>0.54039141215494602</v>
      </c>
      <c r="H13598" s="199">
        <v>0.58892712904901301</v>
      </c>
      <c r="I13598" s="199">
        <v>0.86842330610973695</v>
      </c>
    </row>
    <row r="13599" spans="1:9" x14ac:dyDescent="0.25">
      <c r="A13599" s="199">
        <v>13596</v>
      </c>
      <c r="B13599" s="199" t="s">
        <v>41165</v>
      </c>
      <c r="C13599" s="199" t="s">
        <v>41164</v>
      </c>
      <c r="D13599" s="199">
        <v>975.04043025441399</v>
      </c>
      <c r="E13599" s="199">
        <v>-0.11148519671134401</v>
      </c>
      <c r="F13599" s="199">
        <v>0.20979469937176701</v>
      </c>
      <c r="G13599" s="199">
        <v>-0.53140139882078896</v>
      </c>
      <c r="H13599" s="199">
        <v>0.59514065238493996</v>
      </c>
      <c r="I13599" s="199">
        <v>0.87022680996844903</v>
      </c>
    </row>
    <row r="13600" spans="1:9" x14ac:dyDescent="0.25">
      <c r="A13600" s="199">
        <v>13597</v>
      </c>
      <c r="B13600" s="199" t="s">
        <v>41163</v>
      </c>
      <c r="C13600" s="199" t="s">
        <v>41162</v>
      </c>
      <c r="D13600" s="199">
        <v>3888.66874152233</v>
      </c>
      <c r="E13600" s="199">
        <v>-0.230914368001437</v>
      </c>
      <c r="F13600" s="199">
        <v>0.196979985616131</v>
      </c>
      <c r="G13600" s="199">
        <v>-1.1722732503973099</v>
      </c>
      <c r="H13600" s="199">
        <v>0.24108736759004101</v>
      </c>
      <c r="I13600" s="199">
        <v>0.67394325599070104</v>
      </c>
    </row>
    <row r="13601" spans="1:9" x14ac:dyDescent="0.25">
      <c r="A13601" s="199">
        <v>13598</v>
      </c>
      <c r="B13601" s="199" t="s">
        <v>41161</v>
      </c>
      <c r="C13601" s="199" t="s">
        <v>41160</v>
      </c>
      <c r="D13601" s="199">
        <v>11039.036906859101</v>
      </c>
      <c r="E13601" s="199">
        <v>0.26833988892063998</v>
      </c>
      <c r="F13601" s="199">
        <v>0.24184713163177399</v>
      </c>
      <c r="G13601" s="199">
        <v>1.10954340086697</v>
      </c>
      <c r="H13601" s="199">
        <v>0.26719583236725603</v>
      </c>
      <c r="I13601" s="199">
        <v>0.695808423819682</v>
      </c>
    </row>
    <row r="13602" spans="1:9" x14ac:dyDescent="0.25">
      <c r="A13602" s="199">
        <v>13599</v>
      </c>
      <c r="B13602" s="199" t="s">
        <v>41159</v>
      </c>
      <c r="C13602" s="199" t="s">
        <v>41158</v>
      </c>
      <c r="D13602" s="199">
        <v>930.43559385990704</v>
      </c>
      <c r="E13602" s="199">
        <v>-6.8779015381730896E-2</v>
      </c>
      <c r="F13602" s="199">
        <v>0.17589352183468901</v>
      </c>
      <c r="G13602" s="199">
        <v>-0.39102642703562401</v>
      </c>
      <c r="H13602" s="199">
        <v>0.69577770197514799</v>
      </c>
      <c r="I13602" s="199">
        <v>0.90851391775687995</v>
      </c>
    </row>
    <row r="13603" spans="1:9" x14ac:dyDescent="0.25">
      <c r="A13603" s="199">
        <v>13600</v>
      </c>
      <c r="B13603" s="199" t="s">
        <v>41157</v>
      </c>
      <c r="C13603" s="199" t="s">
        <v>41156</v>
      </c>
      <c r="D13603" s="199">
        <v>1.75813979395366</v>
      </c>
      <c r="E13603" s="199">
        <v>1.12004575024928</v>
      </c>
      <c r="F13603" s="199">
        <v>0.68652756331728004</v>
      </c>
      <c r="G13603" s="199">
        <v>1.63146508617549</v>
      </c>
      <c r="H13603" s="199">
        <v>0.102792221059761</v>
      </c>
      <c r="I13603" s="199" t="s">
        <v>1469</v>
      </c>
    </row>
    <row r="13604" spans="1:9" x14ac:dyDescent="0.25">
      <c r="A13604" s="199">
        <v>13601</v>
      </c>
      <c r="B13604" s="199" t="s">
        <v>41155</v>
      </c>
      <c r="C13604" s="199" t="s">
        <v>41154</v>
      </c>
      <c r="D13604" s="199">
        <v>183.83217575121799</v>
      </c>
      <c r="E13604" s="199">
        <v>-0.73652794407171096</v>
      </c>
      <c r="F13604" s="199">
        <v>0.362323401383076</v>
      </c>
      <c r="G13604" s="199">
        <v>-2.03279153722946</v>
      </c>
      <c r="H13604" s="199">
        <v>4.2073588499885899E-2</v>
      </c>
      <c r="I13604" s="199">
        <v>0.38502680033123798</v>
      </c>
    </row>
    <row r="13605" spans="1:9" x14ac:dyDescent="0.25">
      <c r="A13605" s="199">
        <v>13602</v>
      </c>
      <c r="B13605" s="199" t="s">
        <v>41153</v>
      </c>
      <c r="C13605" s="199" t="s">
        <v>41152</v>
      </c>
      <c r="D13605" s="199">
        <v>4192.9681669666597</v>
      </c>
      <c r="E13605" s="199">
        <v>0.175850916033298</v>
      </c>
      <c r="F13605" s="199">
        <v>0.245841761140146</v>
      </c>
      <c r="G13605" s="199">
        <v>0.71530123774638799</v>
      </c>
      <c r="H13605" s="199">
        <v>0.47442292390826202</v>
      </c>
      <c r="I13605" s="199">
        <v>0.81658249819845796</v>
      </c>
    </row>
    <row r="13606" spans="1:9" x14ac:dyDescent="0.25">
      <c r="A13606" s="199">
        <v>13603</v>
      </c>
      <c r="B13606" s="199" t="s">
        <v>41151</v>
      </c>
      <c r="C13606" s="199" t="s">
        <v>41150</v>
      </c>
      <c r="D13606" s="199">
        <v>19.027950067416899</v>
      </c>
      <c r="E13606" s="199">
        <v>0.84937108289713703</v>
      </c>
      <c r="F13606" s="199">
        <v>0.53892351085832002</v>
      </c>
      <c r="G13606" s="199">
        <v>1.5760512684710699</v>
      </c>
      <c r="H13606" s="199">
        <v>0.115013988374188</v>
      </c>
      <c r="I13606" s="199">
        <v>0.53619993846122604</v>
      </c>
    </row>
    <row r="13607" spans="1:9" x14ac:dyDescent="0.25">
      <c r="A13607" s="199">
        <v>13604</v>
      </c>
      <c r="B13607" s="199" t="s">
        <v>41149</v>
      </c>
      <c r="C13607" s="199" t="s">
        <v>41148</v>
      </c>
      <c r="D13607" s="199">
        <v>163.27720689777999</v>
      </c>
      <c r="E13607" s="199">
        <v>0.14471586165439401</v>
      </c>
      <c r="F13607" s="199">
        <v>0.18616893234283199</v>
      </c>
      <c r="G13607" s="199">
        <v>0.77733626031597103</v>
      </c>
      <c r="H13607" s="199">
        <v>0.43696040724751301</v>
      </c>
      <c r="I13607" s="199">
        <v>0.79894268575425798</v>
      </c>
    </row>
    <row r="13608" spans="1:9" x14ac:dyDescent="0.25">
      <c r="A13608" s="199">
        <v>13605</v>
      </c>
      <c r="B13608" s="199" t="s">
        <v>41147</v>
      </c>
      <c r="C13608" s="199" t="s">
        <v>41146</v>
      </c>
      <c r="D13608" s="199">
        <v>271.62848955964103</v>
      </c>
      <c r="E13608" s="199">
        <v>0.13807588177416799</v>
      </c>
      <c r="F13608" s="199">
        <v>0.13248236893319301</v>
      </c>
      <c r="G13608" s="199">
        <v>1.04222080935008</v>
      </c>
      <c r="H13608" s="199">
        <v>0.29730931738652999</v>
      </c>
      <c r="I13608" s="199">
        <v>0.71702322429212795</v>
      </c>
    </row>
    <row r="13609" spans="1:9" x14ac:dyDescent="0.25">
      <c r="A13609" s="199">
        <v>13606</v>
      </c>
      <c r="B13609" s="199" t="s">
        <v>41145</v>
      </c>
      <c r="C13609" s="199" t="s">
        <v>41144</v>
      </c>
      <c r="D13609" s="199">
        <v>3.4387342932709499</v>
      </c>
      <c r="E13609" s="199">
        <v>0.41587592473236101</v>
      </c>
      <c r="F13609" s="199">
        <v>0.41233543486521002</v>
      </c>
      <c r="G13609" s="199">
        <v>1.00858643125908</v>
      </c>
      <c r="H13609" s="199">
        <v>0.31317301738613701</v>
      </c>
      <c r="I13609" s="199">
        <v>0.72989894996847304</v>
      </c>
    </row>
    <row r="13610" spans="1:9" x14ac:dyDescent="0.25">
      <c r="A13610" s="199">
        <v>13607</v>
      </c>
      <c r="B13610" s="199" t="s">
        <v>41143</v>
      </c>
      <c r="C13610" s="199" t="s">
        <v>41142</v>
      </c>
      <c r="D13610" s="199">
        <v>0.42502851669789599</v>
      </c>
      <c r="E13610" s="199">
        <v>-1.4101938084526</v>
      </c>
      <c r="F13610" s="199">
        <v>1.9648119847343</v>
      </c>
      <c r="G13610" s="199">
        <v>-0.71772455553465897</v>
      </c>
      <c r="H13610" s="199">
        <v>0.47292713950922499</v>
      </c>
      <c r="I13610" s="199" t="s">
        <v>1469</v>
      </c>
    </row>
    <row r="13611" spans="1:9" x14ac:dyDescent="0.25">
      <c r="A13611" s="199">
        <v>13608</v>
      </c>
      <c r="B13611" s="199" t="s">
        <v>41141</v>
      </c>
      <c r="C13611" s="199" t="s">
        <v>41140</v>
      </c>
      <c r="D13611" s="199">
        <v>1.9861484602819901</v>
      </c>
      <c r="E13611" s="199">
        <v>2.12039310139658</v>
      </c>
      <c r="F13611" s="199">
        <v>0.84009431092711195</v>
      </c>
      <c r="G13611" s="199">
        <v>2.5239941204417402</v>
      </c>
      <c r="H13611" s="199">
        <v>1.16029869222089E-2</v>
      </c>
      <c r="I13611" s="199" t="s">
        <v>1469</v>
      </c>
    </row>
    <row r="13612" spans="1:9" x14ac:dyDescent="0.25">
      <c r="A13612" s="199">
        <v>13609</v>
      </c>
      <c r="B13612" s="199" t="s">
        <v>41139</v>
      </c>
      <c r="C13612" s="199" t="s">
        <v>41138</v>
      </c>
      <c r="D13612" s="199">
        <v>12.841023956555301</v>
      </c>
      <c r="E13612" s="199">
        <v>-0.25520606209115798</v>
      </c>
      <c r="F13612" s="199">
        <v>0.51668143869153405</v>
      </c>
      <c r="G13612" s="199">
        <v>-0.49393309490167198</v>
      </c>
      <c r="H13612" s="199">
        <v>0.62135343088819495</v>
      </c>
      <c r="I13612" s="199">
        <v>0.88225644774297796</v>
      </c>
    </row>
    <row r="13613" spans="1:9" x14ac:dyDescent="0.25">
      <c r="A13613" s="199">
        <v>13610</v>
      </c>
      <c r="B13613" s="199" t="s">
        <v>41137</v>
      </c>
      <c r="C13613" s="199" t="s">
        <v>41136</v>
      </c>
      <c r="D13613" s="199">
        <v>11420.939183967599</v>
      </c>
      <c r="E13613" s="199">
        <v>-0.322595413185854</v>
      </c>
      <c r="F13613" s="199">
        <v>0.24725018581185301</v>
      </c>
      <c r="G13613" s="199">
        <v>-1.30473274317915</v>
      </c>
      <c r="H13613" s="199">
        <v>0.19198386790948199</v>
      </c>
      <c r="I13613" s="199">
        <v>0.62987365604808199</v>
      </c>
    </row>
    <row r="13614" spans="1:9" x14ac:dyDescent="0.25">
      <c r="A13614" s="199">
        <v>13611</v>
      </c>
      <c r="B13614" s="199" t="s">
        <v>41135</v>
      </c>
      <c r="C13614" s="199" t="s">
        <v>41134</v>
      </c>
      <c r="D13614" s="199">
        <v>2.6154465196993799</v>
      </c>
      <c r="E13614" s="199">
        <v>-0.731377558150336</v>
      </c>
      <c r="F13614" s="199">
        <v>0.51245851056399405</v>
      </c>
      <c r="G13614" s="199">
        <v>-1.4271937007064399</v>
      </c>
      <c r="H13614" s="199">
        <v>0.153524069720121</v>
      </c>
      <c r="I13614" s="199">
        <v>0.58831648881543197</v>
      </c>
    </row>
    <row r="13615" spans="1:9" x14ac:dyDescent="0.25">
      <c r="A13615" s="199">
        <v>13612</v>
      </c>
      <c r="B13615" s="199" t="s">
        <v>41133</v>
      </c>
      <c r="C13615" s="199" t="s">
        <v>41132</v>
      </c>
      <c r="D13615" s="199">
        <v>185.997197243014</v>
      </c>
      <c r="E13615" s="199">
        <v>-8.6254320254531294E-2</v>
      </c>
      <c r="F13615" s="199">
        <v>0.26218886064439501</v>
      </c>
      <c r="G13615" s="199">
        <v>-0.32897782172186801</v>
      </c>
      <c r="H13615" s="199">
        <v>0.74217245155450096</v>
      </c>
      <c r="I13615" s="199">
        <v>0.92626861755197298</v>
      </c>
    </row>
    <row r="13616" spans="1:9" x14ac:dyDescent="0.25">
      <c r="A13616" s="199">
        <v>13613</v>
      </c>
      <c r="B13616" s="199" t="s">
        <v>41131</v>
      </c>
      <c r="C13616" s="199" t="s">
        <v>41130</v>
      </c>
      <c r="D13616" s="199">
        <v>28.125046573568198</v>
      </c>
      <c r="E13616" s="199">
        <v>-0.62306499327791498</v>
      </c>
      <c r="F13616" s="199">
        <v>0.34838340582886701</v>
      </c>
      <c r="G13616" s="199">
        <v>-1.78844624299924</v>
      </c>
      <c r="H13616" s="199">
        <v>7.3704041283733104E-2</v>
      </c>
      <c r="I13616" s="199">
        <v>0.46163951196429498</v>
      </c>
    </row>
    <row r="13617" spans="1:9" x14ac:dyDescent="0.25">
      <c r="A13617" s="199">
        <v>13614</v>
      </c>
      <c r="B13617" s="199" t="s">
        <v>41129</v>
      </c>
      <c r="C13617" s="199" t="s">
        <v>41128</v>
      </c>
      <c r="D13617" s="199">
        <v>950.38005269027803</v>
      </c>
      <c r="E13617" s="199">
        <v>-9.8415722222955193E-2</v>
      </c>
      <c r="F13617" s="199">
        <v>9.4177210198366806E-2</v>
      </c>
      <c r="G13617" s="199">
        <v>-1.0450057080227899</v>
      </c>
      <c r="H13617" s="199">
        <v>0.29602033140454098</v>
      </c>
      <c r="I13617" s="199">
        <v>0.71589295633073102</v>
      </c>
    </row>
    <row r="13618" spans="1:9" x14ac:dyDescent="0.25">
      <c r="A13618" s="199">
        <v>13615</v>
      </c>
      <c r="B13618" s="199" t="s">
        <v>41127</v>
      </c>
      <c r="C13618" s="199" t="s">
        <v>41126</v>
      </c>
      <c r="D13618" s="199">
        <v>679.74178094657998</v>
      </c>
      <c r="E13618" s="199">
        <v>0.42526530695687098</v>
      </c>
      <c r="F13618" s="199">
        <v>0.42631140217434499</v>
      </c>
      <c r="G13618" s="199">
        <v>0.99754617115062205</v>
      </c>
      <c r="H13618" s="199">
        <v>0.31849947432303299</v>
      </c>
      <c r="I13618" s="199">
        <v>0.73426766271898603</v>
      </c>
    </row>
    <row r="13619" spans="1:9" x14ac:dyDescent="0.25">
      <c r="A13619" s="199">
        <v>13616</v>
      </c>
      <c r="B13619" s="199" t="s">
        <v>41125</v>
      </c>
      <c r="C13619" s="199" t="s">
        <v>41124</v>
      </c>
      <c r="D13619" s="199">
        <v>2082.8777311057302</v>
      </c>
      <c r="E13619" s="199">
        <v>0.45467717259443602</v>
      </c>
      <c r="F13619" s="199">
        <v>0.27585864474635602</v>
      </c>
      <c r="G13619" s="199">
        <v>1.6482252097355801</v>
      </c>
      <c r="H13619" s="199">
        <v>9.9306465482301307E-2</v>
      </c>
      <c r="I13619" s="199">
        <v>0.51246077247439703</v>
      </c>
    </row>
    <row r="13620" spans="1:9" x14ac:dyDescent="0.25">
      <c r="A13620" s="199">
        <v>13617</v>
      </c>
      <c r="B13620" s="199" t="s">
        <v>41123</v>
      </c>
      <c r="C13620" s="199" t="s">
        <v>41122</v>
      </c>
      <c r="D13620" s="199">
        <v>1.00454771683709</v>
      </c>
      <c r="E13620" s="199">
        <v>1.14704234982913</v>
      </c>
      <c r="F13620" s="199">
        <v>0.98822981307790203</v>
      </c>
      <c r="G13620" s="199">
        <v>1.1607040535000701</v>
      </c>
      <c r="H13620" s="199">
        <v>0.24576227285155899</v>
      </c>
      <c r="I13620" s="199" t="s">
        <v>1469</v>
      </c>
    </row>
    <row r="13621" spans="1:9" x14ac:dyDescent="0.25">
      <c r="A13621" s="199">
        <v>13618</v>
      </c>
      <c r="B13621" s="199" t="s">
        <v>41121</v>
      </c>
      <c r="C13621" s="199" t="s">
        <v>41120</v>
      </c>
      <c r="D13621" s="199">
        <v>2.1519551615111698</v>
      </c>
      <c r="E13621" s="199">
        <v>0.54946711546995397</v>
      </c>
      <c r="F13621" s="199">
        <v>0.80627133702433396</v>
      </c>
      <c r="G13621" s="199">
        <v>0.68149156523143295</v>
      </c>
      <c r="H13621" s="199">
        <v>0.495560502102733</v>
      </c>
      <c r="I13621" s="199" t="s">
        <v>1469</v>
      </c>
    </row>
    <row r="13622" spans="1:9" x14ac:dyDescent="0.25">
      <c r="A13622" s="199">
        <v>13619</v>
      </c>
      <c r="B13622" s="199" t="s">
        <v>41119</v>
      </c>
      <c r="C13622" s="199" t="s">
        <v>41118</v>
      </c>
      <c r="D13622" s="199">
        <v>0.856053275238703</v>
      </c>
      <c r="E13622" s="199">
        <v>1.29767824252082</v>
      </c>
      <c r="F13622" s="199">
        <v>0.64601363555035196</v>
      </c>
      <c r="G13622" s="199">
        <v>2.0087474491390598</v>
      </c>
      <c r="H13622" s="199">
        <v>4.45639238912122E-2</v>
      </c>
      <c r="I13622" s="199" t="s">
        <v>1469</v>
      </c>
    </row>
    <row r="13623" spans="1:9" x14ac:dyDescent="0.25">
      <c r="A13623" s="199">
        <v>13620</v>
      </c>
      <c r="B13623" s="199" t="s">
        <v>41117</v>
      </c>
      <c r="C13623" s="199" t="s">
        <v>41116</v>
      </c>
      <c r="D13623" s="199">
        <v>152.548162327694</v>
      </c>
      <c r="E13623" s="199">
        <v>-0.77315291180314305</v>
      </c>
      <c r="F13623" s="199">
        <v>0.31636304932638198</v>
      </c>
      <c r="G13623" s="199">
        <v>-2.44387868131055</v>
      </c>
      <c r="H13623" s="199">
        <v>1.45303117365092E-2</v>
      </c>
      <c r="I13623" s="199">
        <v>0.27291250972680597</v>
      </c>
    </row>
    <row r="13624" spans="1:9" x14ac:dyDescent="0.25">
      <c r="A13624" s="199">
        <v>13621</v>
      </c>
      <c r="B13624" s="199" t="s">
        <v>41115</v>
      </c>
      <c r="C13624" s="199" t="s">
        <v>41114</v>
      </c>
      <c r="D13624" s="199">
        <v>195.33080232146</v>
      </c>
      <c r="E13624" s="199">
        <v>0.168136924342112</v>
      </c>
      <c r="F13624" s="199">
        <v>0.39812227048410698</v>
      </c>
      <c r="G13624" s="199">
        <v>0.422324840400567</v>
      </c>
      <c r="H13624" s="199">
        <v>0.67278792928403597</v>
      </c>
      <c r="I13624" s="199">
        <v>0.90061212025874904</v>
      </c>
    </row>
    <row r="13625" spans="1:9" x14ac:dyDescent="0.25">
      <c r="A13625" s="199">
        <v>13622</v>
      </c>
      <c r="B13625" s="199" t="s">
        <v>41113</v>
      </c>
      <c r="C13625" s="199" t="s">
        <v>41112</v>
      </c>
      <c r="D13625" s="199">
        <v>107.434353984282</v>
      </c>
      <c r="E13625" s="199">
        <v>-0.50817478183877596</v>
      </c>
      <c r="F13625" s="199">
        <v>0.35397236253584102</v>
      </c>
      <c r="G13625" s="199">
        <v>-1.4356340653214701</v>
      </c>
      <c r="H13625" s="199">
        <v>0.15110649606051199</v>
      </c>
      <c r="I13625" s="199">
        <v>0.58525050894302599</v>
      </c>
    </row>
    <row r="13626" spans="1:9" x14ac:dyDescent="0.25">
      <c r="A13626" s="199">
        <v>13623</v>
      </c>
      <c r="B13626" s="199" t="s">
        <v>41111</v>
      </c>
      <c r="C13626" s="199" t="s">
        <v>41110</v>
      </c>
      <c r="D13626" s="199">
        <v>601.54453535994105</v>
      </c>
      <c r="E13626" s="199">
        <v>-0.13360963963077399</v>
      </c>
      <c r="F13626" s="199">
        <v>0.22471416423222801</v>
      </c>
      <c r="G13626" s="199">
        <v>-0.59457595869522895</v>
      </c>
      <c r="H13626" s="199">
        <v>0.55212695426333203</v>
      </c>
      <c r="I13626" s="199">
        <v>0.85119613918114501</v>
      </c>
    </row>
    <row r="13627" spans="1:9" x14ac:dyDescent="0.25">
      <c r="A13627" s="199">
        <v>13624</v>
      </c>
      <c r="B13627" s="199" t="s">
        <v>41109</v>
      </c>
      <c r="C13627" s="199" t="s">
        <v>41108</v>
      </c>
      <c r="D13627" s="199">
        <v>26.481033026454501</v>
      </c>
      <c r="E13627" s="199">
        <v>-0.62722649061577995</v>
      </c>
      <c r="F13627" s="199">
        <v>0.53669210188899397</v>
      </c>
      <c r="G13627" s="199">
        <v>-1.1686896237305</v>
      </c>
      <c r="H13627" s="199">
        <v>0.24252870403672999</v>
      </c>
      <c r="I13627" s="199">
        <v>0.67547653112237904</v>
      </c>
    </row>
    <row r="13628" spans="1:9" x14ac:dyDescent="0.25">
      <c r="A13628" s="199">
        <v>13625</v>
      </c>
      <c r="B13628" s="199" t="s">
        <v>41107</v>
      </c>
      <c r="C13628" s="199" t="s">
        <v>41106</v>
      </c>
      <c r="D13628" s="199">
        <v>17.7844382421784</v>
      </c>
      <c r="E13628" s="199">
        <v>-1.23618908913751</v>
      </c>
      <c r="F13628" s="199">
        <v>0.53561130510646204</v>
      </c>
      <c r="G13628" s="199">
        <v>-2.3079966336629099</v>
      </c>
      <c r="H13628" s="199">
        <v>2.09993237248066E-2</v>
      </c>
      <c r="I13628" s="199">
        <v>0.305742652088899</v>
      </c>
    </row>
    <row r="13629" spans="1:9" x14ac:dyDescent="0.25">
      <c r="A13629" s="199">
        <v>13626</v>
      </c>
      <c r="B13629" s="199" t="s">
        <v>41105</v>
      </c>
      <c r="C13629" s="199" t="s">
        <v>41104</v>
      </c>
      <c r="D13629" s="199">
        <v>84.646874201397907</v>
      </c>
      <c r="E13629" s="199">
        <v>-1.87855798956076E-3</v>
      </c>
      <c r="F13629" s="199">
        <v>0.24967110155015801</v>
      </c>
      <c r="G13629" s="199">
        <v>-7.5241306578821996E-3</v>
      </c>
      <c r="H13629" s="199">
        <v>0.99399666895863803</v>
      </c>
      <c r="I13629" s="199">
        <v>0.99915553556825198</v>
      </c>
    </row>
    <row r="13630" spans="1:9" x14ac:dyDescent="0.25">
      <c r="A13630" s="199">
        <v>13627</v>
      </c>
      <c r="B13630" s="199" t="s">
        <v>41103</v>
      </c>
      <c r="C13630" s="199" t="s">
        <v>41102</v>
      </c>
      <c r="D13630" s="199">
        <v>296.10775122914401</v>
      </c>
      <c r="E13630" s="199">
        <v>-0.15754655209048901</v>
      </c>
      <c r="F13630" s="199">
        <v>0.30205236801222002</v>
      </c>
      <c r="G13630" s="199">
        <v>-0.52158687954439398</v>
      </c>
      <c r="H13630" s="199">
        <v>0.60195800048859505</v>
      </c>
      <c r="I13630" s="199">
        <v>0.87401302014371696</v>
      </c>
    </row>
    <row r="13631" spans="1:9" x14ac:dyDescent="0.25">
      <c r="A13631" s="199">
        <v>13628</v>
      </c>
      <c r="B13631" s="199" t="s">
        <v>41101</v>
      </c>
      <c r="C13631" s="199" t="s">
        <v>41100</v>
      </c>
      <c r="D13631" s="199">
        <v>95.027170554524204</v>
      </c>
      <c r="E13631" s="199">
        <v>-0.71828177648175795</v>
      </c>
      <c r="F13631" s="199">
        <v>0.35443168627944699</v>
      </c>
      <c r="G13631" s="199">
        <v>-2.0265732559685299</v>
      </c>
      <c r="H13631" s="199">
        <v>4.2706073927399203E-2</v>
      </c>
      <c r="I13631" s="199">
        <v>0.38659242151107098</v>
      </c>
    </row>
    <row r="13632" spans="1:9" x14ac:dyDescent="0.25">
      <c r="A13632" s="199">
        <v>13629</v>
      </c>
      <c r="B13632" s="199" t="s">
        <v>41099</v>
      </c>
      <c r="C13632" s="199" t="s">
        <v>41098</v>
      </c>
      <c r="D13632" s="199">
        <v>283.71829104518201</v>
      </c>
      <c r="E13632" s="199">
        <v>-0.16248558932079299</v>
      </c>
      <c r="F13632" s="199">
        <v>0.21282221981053101</v>
      </c>
      <c r="G13632" s="199">
        <v>-0.76348038031671905</v>
      </c>
      <c r="H13632" s="199">
        <v>0.44517695876019903</v>
      </c>
      <c r="I13632" s="199">
        <v>0.80334279397034403</v>
      </c>
    </row>
    <row r="13633" spans="1:9" x14ac:dyDescent="0.25">
      <c r="A13633" s="199">
        <v>13630</v>
      </c>
      <c r="B13633" s="199" t="s">
        <v>41097</v>
      </c>
      <c r="C13633" s="199" t="s">
        <v>41096</v>
      </c>
      <c r="D13633" s="199">
        <v>3008.4898957904602</v>
      </c>
      <c r="E13633" s="199">
        <v>-7.2970037766254096E-3</v>
      </c>
      <c r="F13633" s="199">
        <v>9.1342316856268604E-2</v>
      </c>
      <c r="G13633" s="199">
        <v>-7.9886344333783305E-2</v>
      </c>
      <c r="H13633" s="199">
        <v>0.93632765075879099</v>
      </c>
      <c r="I13633" s="199">
        <v>0.98400399900632796</v>
      </c>
    </row>
    <row r="13634" spans="1:9" x14ac:dyDescent="0.25">
      <c r="A13634" s="199">
        <v>13631</v>
      </c>
      <c r="B13634" s="199" t="s">
        <v>41095</v>
      </c>
      <c r="C13634" s="199" t="s">
        <v>41094</v>
      </c>
      <c r="D13634" s="199">
        <v>13049.4134203508</v>
      </c>
      <c r="E13634" s="199">
        <v>-1.59455253117463</v>
      </c>
      <c r="F13634" s="199">
        <v>0.51747550719423696</v>
      </c>
      <c r="G13634" s="199">
        <v>-3.0814067699944498</v>
      </c>
      <c r="H13634" s="199">
        <v>2.06024983482175E-3</v>
      </c>
      <c r="I13634" s="199">
        <v>0.14208894302806599</v>
      </c>
    </row>
    <row r="13635" spans="1:9" x14ac:dyDescent="0.25">
      <c r="A13635" s="199">
        <v>13632</v>
      </c>
      <c r="B13635" s="199" t="s">
        <v>41093</v>
      </c>
      <c r="C13635" s="199" t="s">
        <v>41092</v>
      </c>
      <c r="D13635" s="199">
        <v>3.3528513033259499</v>
      </c>
      <c r="E13635" s="199">
        <v>-1.7925488772759299</v>
      </c>
      <c r="F13635" s="199">
        <v>1.6367125464077299</v>
      </c>
      <c r="G13635" s="199">
        <v>-1.0952130117229399</v>
      </c>
      <c r="H13635" s="199">
        <v>0.273423326534386</v>
      </c>
      <c r="I13635" s="199">
        <v>0.70144379228633502</v>
      </c>
    </row>
    <row r="13636" spans="1:9" x14ac:dyDescent="0.25">
      <c r="A13636" s="199">
        <v>13633</v>
      </c>
      <c r="B13636" s="199" t="s">
        <v>41091</v>
      </c>
      <c r="C13636" s="199" t="s">
        <v>41090</v>
      </c>
      <c r="D13636" s="199">
        <v>0.486543792858257</v>
      </c>
      <c r="E13636" s="199">
        <v>-1.08591885597683</v>
      </c>
      <c r="F13636" s="199">
        <v>1.5513740333500201</v>
      </c>
      <c r="G13636" s="199">
        <v>-0.69997230366935004</v>
      </c>
      <c r="H13636" s="199">
        <v>0.48394460119018301</v>
      </c>
      <c r="I13636" s="199" t="s">
        <v>1469</v>
      </c>
    </row>
    <row r="13637" spans="1:9" x14ac:dyDescent="0.25">
      <c r="A13637" s="199">
        <v>13634</v>
      </c>
      <c r="B13637" s="199" t="s">
        <v>41089</v>
      </c>
      <c r="C13637" s="199" t="s">
        <v>41088</v>
      </c>
      <c r="D13637" s="199">
        <v>0.83424865832942896</v>
      </c>
      <c r="E13637" s="199">
        <v>-3.3782548179286498E-2</v>
      </c>
      <c r="F13637" s="199">
        <v>0.72120058692892097</v>
      </c>
      <c r="G13637" s="199">
        <v>-4.6842097457438697E-2</v>
      </c>
      <c r="H13637" s="199">
        <v>0.96263907692051698</v>
      </c>
      <c r="I13637" s="199" t="s">
        <v>1469</v>
      </c>
    </row>
    <row r="13638" spans="1:9" x14ac:dyDescent="0.25">
      <c r="A13638" s="199">
        <v>13635</v>
      </c>
      <c r="B13638" s="199" t="s">
        <v>41087</v>
      </c>
      <c r="C13638" s="199" t="s">
        <v>41086</v>
      </c>
      <c r="D13638" s="199">
        <v>860.92491299014205</v>
      </c>
      <c r="E13638" s="199">
        <v>6.0707801453421901E-3</v>
      </c>
      <c r="F13638" s="199">
        <v>0.13093734996239401</v>
      </c>
      <c r="G13638" s="199">
        <v>4.6364006504528897E-2</v>
      </c>
      <c r="H13638" s="199">
        <v>0.96302012429431305</v>
      </c>
      <c r="I13638" s="199">
        <v>0.99090424988044901</v>
      </c>
    </row>
    <row r="13639" spans="1:9" x14ac:dyDescent="0.25">
      <c r="A13639" s="199">
        <v>13636</v>
      </c>
      <c r="B13639" s="199" t="s">
        <v>41085</v>
      </c>
      <c r="C13639" s="199" t="s">
        <v>41084</v>
      </c>
      <c r="D13639" s="199">
        <v>0.43122997253741802</v>
      </c>
      <c r="E13639" s="199">
        <v>-0.21455962561553199</v>
      </c>
      <c r="F13639" s="199">
        <v>0.853032537813605</v>
      </c>
      <c r="G13639" s="199">
        <v>-0.251525722764885</v>
      </c>
      <c r="H13639" s="199">
        <v>0.801407677391064</v>
      </c>
      <c r="I13639" s="199" t="s">
        <v>1469</v>
      </c>
    </row>
    <row r="13640" spans="1:9" x14ac:dyDescent="0.25">
      <c r="A13640" s="199">
        <v>13637</v>
      </c>
      <c r="B13640" s="199" t="s">
        <v>41083</v>
      </c>
      <c r="C13640" s="199" t="s">
        <v>41082</v>
      </c>
      <c r="D13640" s="199">
        <v>602.05794720278402</v>
      </c>
      <c r="E13640" s="199">
        <v>-0.20408148081762001</v>
      </c>
      <c r="F13640" s="199">
        <v>0.21438687256465699</v>
      </c>
      <c r="G13640" s="199">
        <v>-0.95193086393883997</v>
      </c>
      <c r="H13640" s="199">
        <v>0.341132045567278</v>
      </c>
      <c r="I13640" s="199">
        <v>0.74704290524927697</v>
      </c>
    </row>
    <row r="13641" spans="1:9" x14ac:dyDescent="0.25">
      <c r="A13641" s="199">
        <v>13638</v>
      </c>
      <c r="B13641" s="199" t="s">
        <v>41081</v>
      </c>
      <c r="C13641" s="199" t="s">
        <v>41080</v>
      </c>
      <c r="D13641" s="199">
        <v>20.470312184319301</v>
      </c>
      <c r="E13641" s="199">
        <v>0.99392188554758998</v>
      </c>
      <c r="F13641" s="199">
        <v>0.51219969210210803</v>
      </c>
      <c r="G13641" s="199">
        <v>1.94049684307395</v>
      </c>
      <c r="H13641" s="199">
        <v>5.2319337467504903E-2</v>
      </c>
      <c r="I13641" s="199">
        <v>0.41296382523355302</v>
      </c>
    </row>
    <row r="13642" spans="1:9" x14ac:dyDescent="0.25">
      <c r="A13642" s="199">
        <v>13639</v>
      </c>
      <c r="B13642" s="199" t="s">
        <v>41079</v>
      </c>
      <c r="C13642" s="199" t="s">
        <v>41078</v>
      </c>
      <c r="D13642" s="199">
        <v>12.249546537797899</v>
      </c>
      <c r="E13642" s="199">
        <v>1.1777644357920301</v>
      </c>
      <c r="F13642" s="199">
        <v>0.46503872201907898</v>
      </c>
      <c r="G13642" s="199">
        <v>2.53261584471606</v>
      </c>
      <c r="H13642" s="199">
        <v>1.13214953011924E-2</v>
      </c>
      <c r="I13642" s="199">
        <v>0.25119607873156202</v>
      </c>
    </row>
    <row r="13643" spans="1:9" x14ac:dyDescent="0.25">
      <c r="A13643" s="199">
        <v>13640</v>
      </c>
      <c r="B13643" s="199" t="s">
        <v>41077</v>
      </c>
      <c r="C13643" s="199" t="s">
        <v>41076</v>
      </c>
      <c r="D13643" s="199">
        <v>16.839474078638201</v>
      </c>
      <c r="E13643" s="199">
        <v>0.27943771806916201</v>
      </c>
      <c r="F13643" s="199">
        <v>0.49763000352234099</v>
      </c>
      <c r="G13643" s="199">
        <v>0.56153711812237395</v>
      </c>
      <c r="H13643" s="199">
        <v>0.57443143390459295</v>
      </c>
      <c r="I13643" s="199">
        <v>0.86164715085689003</v>
      </c>
    </row>
    <row r="13644" spans="1:9" x14ac:dyDescent="0.25">
      <c r="A13644" s="199">
        <v>13641</v>
      </c>
      <c r="B13644" s="199" t="s">
        <v>41075</v>
      </c>
      <c r="C13644" s="199" t="s">
        <v>41074</v>
      </c>
      <c r="D13644" s="199">
        <v>935.71628405484796</v>
      </c>
      <c r="E13644" s="199">
        <v>-0.33431854658951599</v>
      </c>
      <c r="F13644" s="199">
        <v>0.38724935741393401</v>
      </c>
      <c r="G13644" s="199">
        <v>-0.863315949242907</v>
      </c>
      <c r="H13644" s="199">
        <v>0.387963777421101</v>
      </c>
      <c r="I13644" s="199">
        <v>0.77601802699381806</v>
      </c>
    </row>
    <row r="13645" spans="1:9" x14ac:dyDescent="0.25">
      <c r="A13645" s="199">
        <v>13642</v>
      </c>
      <c r="B13645" s="199" t="s">
        <v>41073</v>
      </c>
      <c r="C13645" s="199" t="s">
        <v>41072</v>
      </c>
      <c r="D13645" s="199">
        <v>1.62990238882016</v>
      </c>
      <c r="E13645" s="199">
        <v>0.62428356485751102</v>
      </c>
      <c r="F13645" s="199">
        <v>1.1508454490995099</v>
      </c>
      <c r="G13645" s="199">
        <v>0.54245647436498601</v>
      </c>
      <c r="H13645" s="199">
        <v>0.58750408406532695</v>
      </c>
      <c r="I13645" s="199" t="s">
        <v>1469</v>
      </c>
    </row>
    <row r="13646" spans="1:9" x14ac:dyDescent="0.25">
      <c r="A13646" s="199">
        <v>13643</v>
      </c>
      <c r="B13646" s="199" t="s">
        <v>41071</v>
      </c>
      <c r="C13646" s="199" t="s">
        <v>41070</v>
      </c>
      <c r="D13646" s="199">
        <v>2018.79626245645</v>
      </c>
      <c r="E13646" s="199">
        <v>-0.50207892721216296</v>
      </c>
      <c r="F13646" s="199">
        <v>0.20526196519951301</v>
      </c>
      <c r="G13646" s="199">
        <v>-2.4460397557050899</v>
      </c>
      <c r="H13646" s="199">
        <v>1.44435073107986E-2</v>
      </c>
      <c r="I13646" s="199">
        <v>0.27214838001614899</v>
      </c>
    </row>
    <row r="13647" spans="1:9" x14ac:dyDescent="0.25">
      <c r="A13647" s="199">
        <v>13644</v>
      </c>
      <c r="B13647" s="199" t="s">
        <v>41069</v>
      </c>
      <c r="C13647" s="199" t="s">
        <v>41068</v>
      </c>
      <c r="D13647" s="199">
        <v>571.40614575477503</v>
      </c>
      <c r="E13647" s="199">
        <v>0.19140577686138899</v>
      </c>
      <c r="F13647" s="199">
        <v>0.30373442684112201</v>
      </c>
      <c r="G13647" s="199">
        <v>0.63017478411003602</v>
      </c>
      <c r="H13647" s="199">
        <v>0.52858023523526299</v>
      </c>
      <c r="I13647" s="199">
        <v>0.84166937641964201</v>
      </c>
    </row>
    <row r="13648" spans="1:9" x14ac:dyDescent="0.25">
      <c r="A13648" s="199">
        <v>13645</v>
      </c>
      <c r="B13648" s="199" t="s">
        <v>41067</v>
      </c>
      <c r="C13648" s="199" t="s">
        <v>41066</v>
      </c>
      <c r="D13648" s="199">
        <v>17.695590492656301</v>
      </c>
      <c r="E13648" s="199">
        <v>-0.50194669977460105</v>
      </c>
      <c r="F13648" s="199">
        <v>0.44972853723754602</v>
      </c>
      <c r="G13648" s="199">
        <v>-1.11611040486291</v>
      </c>
      <c r="H13648" s="199">
        <v>0.26437487890911199</v>
      </c>
      <c r="I13648" s="199">
        <v>0.69334857922772997</v>
      </c>
    </row>
    <row r="13649" spans="1:9" x14ac:dyDescent="0.25">
      <c r="A13649" s="199">
        <v>13646</v>
      </c>
      <c r="B13649" s="199" t="s">
        <v>41065</v>
      </c>
      <c r="C13649" s="199" t="s">
        <v>41064</v>
      </c>
      <c r="D13649" s="199">
        <v>111.44406092983201</v>
      </c>
      <c r="E13649" s="199">
        <v>0.26690076223107301</v>
      </c>
      <c r="F13649" s="199">
        <v>0.68468659039602298</v>
      </c>
      <c r="G13649" s="199">
        <v>0.38981450195584799</v>
      </c>
      <c r="H13649" s="199">
        <v>0.69667371941355105</v>
      </c>
      <c r="I13649" s="199">
        <v>0.90893018556573701</v>
      </c>
    </row>
    <row r="13650" spans="1:9" x14ac:dyDescent="0.25">
      <c r="A13650" s="199">
        <v>13647</v>
      </c>
      <c r="B13650" s="199" t="s">
        <v>41063</v>
      </c>
      <c r="C13650" s="199" t="s">
        <v>41062</v>
      </c>
      <c r="D13650" s="199">
        <v>13.780913398827</v>
      </c>
      <c r="E13650" s="199">
        <v>0.36384541932030201</v>
      </c>
      <c r="F13650" s="199">
        <v>0.506220351403188</v>
      </c>
      <c r="G13650" s="199">
        <v>0.71874909476033999</v>
      </c>
      <c r="H13650" s="199">
        <v>0.47229552780564399</v>
      </c>
      <c r="I13650" s="199">
        <v>0.815782854034522</v>
      </c>
    </row>
    <row r="13651" spans="1:9" x14ac:dyDescent="0.25">
      <c r="A13651" s="199">
        <v>13648</v>
      </c>
      <c r="B13651" s="199" t="s">
        <v>41061</v>
      </c>
      <c r="C13651" s="199" t="s">
        <v>41060</v>
      </c>
      <c r="D13651" s="199">
        <v>1046.8120037903</v>
      </c>
      <c r="E13651" s="199">
        <v>0.41982493417641698</v>
      </c>
      <c r="F13651" s="199">
        <v>0.29816274788765301</v>
      </c>
      <c r="G13651" s="199">
        <v>1.4080395258988101</v>
      </c>
      <c r="H13651" s="199">
        <v>0.15911936629395201</v>
      </c>
      <c r="I13651" s="199">
        <v>0.595409787004618</v>
      </c>
    </row>
    <row r="13652" spans="1:9" x14ac:dyDescent="0.25">
      <c r="A13652" s="199">
        <v>13649</v>
      </c>
      <c r="B13652" s="199" t="s">
        <v>41059</v>
      </c>
      <c r="C13652" s="199" t="s">
        <v>41058</v>
      </c>
      <c r="D13652" s="199">
        <v>6299.30653824621</v>
      </c>
      <c r="E13652" s="199">
        <v>8.2775337227263504E-2</v>
      </c>
      <c r="F13652" s="199">
        <v>0.18856987730557301</v>
      </c>
      <c r="G13652" s="199">
        <v>0.43896373275529998</v>
      </c>
      <c r="H13652" s="199">
        <v>0.66068781535296595</v>
      </c>
      <c r="I13652" s="199">
        <v>0.89578530611240703</v>
      </c>
    </row>
    <row r="13653" spans="1:9" x14ac:dyDescent="0.25">
      <c r="A13653" s="199">
        <v>13650</v>
      </c>
      <c r="B13653" s="199" t="s">
        <v>41057</v>
      </c>
      <c r="C13653" s="199" t="s">
        <v>41056</v>
      </c>
      <c r="D13653" s="199">
        <v>3.7919758052844599</v>
      </c>
      <c r="E13653" s="199">
        <v>0.25745683534580499</v>
      </c>
      <c r="F13653" s="199">
        <v>0.51446209389323005</v>
      </c>
      <c r="G13653" s="199">
        <v>0.50043888247913604</v>
      </c>
      <c r="H13653" s="199">
        <v>0.61676608075958606</v>
      </c>
      <c r="I13653" s="199">
        <v>0.88090047024974405</v>
      </c>
    </row>
    <row r="13654" spans="1:9" x14ac:dyDescent="0.25">
      <c r="A13654" s="199">
        <v>13651</v>
      </c>
      <c r="B13654" s="199" t="s">
        <v>41055</v>
      </c>
      <c r="C13654" s="199" t="s">
        <v>41054</v>
      </c>
      <c r="D13654" s="199">
        <v>405.01239500284402</v>
      </c>
      <c r="E13654" s="199">
        <v>0.25529995784491499</v>
      </c>
      <c r="F13654" s="199">
        <v>0.25383792113479098</v>
      </c>
      <c r="G13654" s="199">
        <v>1.00575972535383</v>
      </c>
      <c r="H13654" s="199">
        <v>0.31453116522713698</v>
      </c>
      <c r="I13654" s="199">
        <v>0.73122125626787504</v>
      </c>
    </row>
    <row r="13655" spans="1:9" x14ac:dyDescent="0.25">
      <c r="A13655" s="199">
        <v>13652</v>
      </c>
      <c r="B13655" s="199" t="s">
        <v>41053</v>
      </c>
      <c r="C13655" s="199" t="s">
        <v>41052</v>
      </c>
      <c r="D13655" s="199">
        <v>9.5579000189658707</v>
      </c>
      <c r="E13655" s="199">
        <v>-1.5801792466503</v>
      </c>
      <c r="F13655" s="199">
        <v>0.542167445381598</v>
      </c>
      <c r="G13655" s="199">
        <v>-2.9145594412038398</v>
      </c>
      <c r="H13655" s="199">
        <v>3.5619097062680599E-3</v>
      </c>
      <c r="I13655" s="199">
        <v>0.17157186256260401</v>
      </c>
    </row>
    <row r="13656" spans="1:9" x14ac:dyDescent="0.25">
      <c r="A13656" s="199">
        <v>13653</v>
      </c>
      <c r="B13656" s="199" t="s">
        <v>41051</v>
      </c>
      <c r="C13656" s="199" t="s">
        <v>41050</v>
      </c>
      <c r="D13656" s="199">
        <v>1.4306194332734401</v>
      </c>
      <c r="E13656" s="199">
        <v>0.69005645839503105</v>
      </c>
      <c r="F13656" s="199">
        <v>1.38029621648628</v>
      </c>
      <c r="G13656" s="199">
        <v>0.49993360131904002</v>
      </c>
      <c r="H13656" s="199">
        <v>0.61712183157465605</v>
      </c>
      <c r="I13656" s="199" t="s">
        <v>1469</v>
      </c>
    </row>
    <row r="13657" spans="1:9" x14ac:dyDescent="0.25">
      <c r="A13657" s="199">
        <v>13654</v>
      </c>
      <c r="B13657" s="199" t="s">
        <v>41049</v>
      </c>
      <c r="C13657" s="199" t="s">
        <v>41048</v>
      </c>
      <c r="D13657" s="199">
        <v>17.787167811001101</v>
      </c>
      <c r="E13657" s="199">
        <v>-0.70890995052908901</v>
      </c>
      <c r="F13657" s="199">
        <v>0.40709814974485098</v>
      </c>
      <c r="G13657" s="199">
        <v>-1.74137355076018</v>
      </c>
      <c r="H13657" s="199">
        <v>8.16181212979155E-2</v>
      </c>
      <c r="I13657" s="199">
        <v>0.47662451605353301</v>
      </c>
    </row>
    <row r="13658" spans="1:9" x14ac:dyDescent="0.25">
      <c r="A13658" s="199">
        <v>13655</v>
      </c>
      <c r="B13658" s="199" t="s">
        <v>41047</v>
      </c>
      <c r="C13658" s="199" t="s">
        <v>41046</v>
      </c>
      <c r="D13658" s="199">
        <v>1813.1364168606799</v>
      </c>
      <c r="E13658" s="199">
        <v>-0.101088155357156</v>
      </c>
      <c r="F13658" s="199">
        <v>0.17636342759831899</v>
      </c>
      <c r="G13658" s="199">
        <v>-0.57318094082063198</v>
      </c>
      <c r="H13658" s="199">
        <v>0.56652218769461604</v>
      </c>
      <c r="I13658" s="199">
        <v>0.85785058074591902</v>
      </c>
    </row>
    <row r="13659" spans="1:9" x14ac:dyDescent="0.25">
      <c r="A13659" s="199">
        <v>13656</v>
      </c>
      <c r="B13659" s="199" t="s">
        <v>41045</v>
      </c>
      <c r="C13659" s="199" t="s">
        <v>41044</v>
      </c>
      <c r="D13659" s="199">
        <v>2.9238904417729001</v>
      </c>
      <c r="E13659" s="199">
        <v>-3.6237723748789499</v>
      </c>
      <c r="F13659" s="199">
        <v>1.45187213036166</v>
      </c>
      <c r="G13659" s="199">
        <v>-2.4959308048541899</v>
      </c>
      <c r="H13659" s="199">
        <v>1.2562710471495099E-2</v>
      </c>
      <c r="I13659" s="199">
        <v>0.26093230418581298</v>
      </c>
    </row>
    <row r="13660" spans="1:9" x14ac:dyDescent="0.25">
      <c r="A13660" s="199">
        <v>13657</v>
      </c>
      <c r="B13660" s="199" t="s">
        <v>41043</v>
      </c>
      <c r="C13660" s="199" t="s">
        <v>41042</v>
      </c>
      <c r="D13660" s="199">
        <v>390.29370287588301</v>
      </c>
      <c r="E13660" s="199">
        <v>-0.14269365776341</v>
      </c>
      <c r="F13660" s="199">
        <v>0.20040021206841899</v>
      </c>
      <c r="G13660" s="199">
        <v>-0.71204344691357901</v>
      </c>
      <c r="H13660" s="199">
        <v>0.47643787239723101</v>
      </c>
      <c r="I13660" s="199">
        <v>0.81812696349606395</v>
      </c>
    </row>
    <row r="13661" spans="1:9" x14ac:dyDescent="0.25">
      <c r="A13661" s="199">
        <v>13658</v>
      </c>
      <c r="B13661" s="199" t="s">
        <v>41041</v>
      </c>
      <c r="C13661" s="199" t="s">
        <v>41040</v>
      </c>
      <c r="D13661" s="199">
        <v>0.82001826261795596</v>
      </c>
      <c r="E13661" s="199">
        <v>-1.0991546148953</v>
      </c>
      <c r="F13661" s="199">
        <v>1.36991098781307</v>
      </c>
      <c r="G13661" s="199">
        <v>-0.802354769524108</v>
      </c>
      <c r="H13661" s="199">
        <v>0.422347768997336</v>
      </c>
      <c r="I13661" s="199" t="s">
        <v>1469</v>
      </c>
    </row>
    <row r="13662" spans="1:9" x14ac:dyDescent="0.25">
      <c r="A13662" s="199">
        <v>13659</v>
      </c>
      <c r="B13662" s="199" t="s">
        <v>41039</v>
      </c>
      <c r="C13662" s="199" t="s">
        <v>41038</v>
      </c>
      <c r="D13662" s="199">
        <v>65.782994159165696</v>
      </c>
      <c r="E13662" s="199">
        <v>0.40769652045448501</v>
      </c>
      <c r="F13662" s="199">
        <v>0.53570106627192704</v>
      </c>
      <c r="G13662" s="199">
        <v>0.76105228479708598</v>
      </c>
      <c r="H13662" s="199">
        <v>0.44662583866266597</v>
      </c>
      <c r="I13662" s="199">
        <v>0.80375310028838198</v>
      </c>
    </row>
    <row r="13663" spans="1:9" x14ac:dyDescent="0.25">
      <c r="A13663" s="199">
        <v>13660</v>
      </c>
      <c r="B13663" s="199" t="s">
        <v>41037</v>
      </c>
      <c r="C13663" s="199" t="s">
        <v>41036</v>
      </c>
      <c r="D13663" s="199">
        <v>0.481481465041595</v>
      </c>
      <c r="E13663" s="199">
        <v>-0.60719936162819099</v>
      </c>
      <c r="F13663" s="199">
        <v>1.69489224769519</v>
      </c>
      <c r="G13663" s="199">
        <v>-0.35825248622966599</v>
      </c>
      <c r="H13663" s="199">
        <v>0.72015437191425602</v>
      </c>
      <c r="I13663" s="199" t="s">
        <v>1469</v>
      </c>
    </row>
    <row r="13664" spans="1:9" x14ac:dyDescent="0.25">
      <c r="A13664" s="199">
        <v>13661</v>
      </c>
      <c r="B13664" s="199" t="s">
        <v>41035</v>
      </c>
      <c r="C13664" s="199" t="s">
        <v>41034</v>
      </c>
      <c r="D13664" s="199">
        <v>78.819472648052297</v>
      </c>
      <c r="E13664" s="199">
        <v>-0.227211293235728</v>
      </c>
      <c r="F13664" s="199">
        <v>0.23792642155182001</v>
      </c>
      <c r="G13664" s="199">
        <v>-0.95496452959614397</v>
      </c>
      <c r="H13664" s="199">
        <v>0.33959563478791099</v>
      </c>
      <c r="I13664" s="199">
        <v>0.746395826551014</v>
      </c>
    </row>
    <row r="13665" spans="1:9" x14ac:dyDescent="0.25">
      <c r="A13665" s="199">
        <v>13662</v>
      </c>
      <c r="B13665" s="199" t="s">
        <v>41033</v>
      </c>
      <c r="C13665" s="199" t="s">
        <v>41032</v>
      </c>
      <c r="D13665" s="199">
        <v>1.12952139515957</v>
      </c>
      <c r="E13665" s="199">
        <v>1.97169929125393</v>
      </c>
      <c r="F13665" s="199">
        <v>2.59053119660993</v>
      </c>
      <c r="G13665" s="199">
        <v>0.76111775601628495</v>
      </c>
      <c r="H13665" s="199">
        <v>0.44658673586219699</v>
      </c>
      <c r="I13665" s="199" t="s">
        <v>1469</v>
      </c>
    </row>
    <row r="13666" spans="1:9" x14ac:dyDescent="0.25">
      <c r="A13666" s="199">
        <v>13663</v>
      </c>
      <c r="B13666" s="199" t="s">
        <v>41031</v>
      </c>
      <c r="C13666" s="199" t="s">
        <v>41030</v>
      </c>
      <c r="D13666" s="199">
        <v>192.10912883902199</v>
      </c>
      <c r="E13666" s="199">
        <v>-2.16260212351598E-2</v>
      </c>
      <c r="F13666" s="199">
        <v>0.18530672371544801</v>
      </c>
      <c r="G13666" s="199">
        <v>-0.116703920945514</v>
      </c>
      <c r="H13666" s="199">
        <v>0.90709468304611895</v>
      </c>
      <c r="I13666" s="199">
        <v>0.97773838509380695</v>
      </c>
    </row>
    <row r="13667" spans="1:9" x14ac:dyDescent="0.25">
      <c r="A13667" s="199">
        <v>13664</v>
      </c>
      <c r="B13667" s="199" t="s">
        <v>41029</v>
      </c>
      <c r="C13667" s="199" t="s">
        <v>41028</v>
      </c>
      <c r="D13667" s="199">
        <v>77.863985190216994</v>
      </c>
      <c r="E13667" s="199">
        <v>-0.36380877476684498</v>
      </c>
      <c r="F13667" s="199">
        <v>0.35466291209298001</v>
      </c>
      <c r="G13667" s="199">
        <v>-1.0257874797787301</v>
      </c>
      <c r="H13667" s="199">
        <v>0.30499176889837099</v>
      </c>
      <c r="I13667" s="199">
        <v>0.72339202948097503</v>
      </c>
    </row>
    <row r="13668" spans="1:9" x14ac:dyDescent="0.25">
      <c r="A13668" s="199">
        <v>13665</v>
      </c>
      <c r="B13668" s="199" t="s">
        <v>41027</v>
      </c>
      <c r="C13668" s="199" t="s">
        <v>41026</v>
      </c>
      <c r="D13668" s="199">
        <v>29.016588017742698</v>
      </c>
      <c r="E13668" s="199">
        <v>-0.69283116374680198</v>
      </c>
      <c r="F13668" s="199">
        <v>0.66999587033875796</v>
      </c>
      <c r="G13668" s="199">
        <v>-1.03408273754956</v>
      </c>
      <c r="H13668" s="199">
        <v>0.30109748560267702</v>
      </c>
      <c r="I13668" s="199">
        <v>0.719899967708161</v>
      </c>
    </row>
    <row r="13669" spans="1:9" x14ac:dyDescent="0.25">
      <c r="A13669" s="199">
        <v>13666</v>
      </c>
      <c r="B13669" s="199" t="s">
        <v>41025</v>
      </c>
      <c r="C13669" s="199" t="s">
        <v>41024</v>
      </c>
      <c r="D13669" s="199">
        <v>2995.6259988156598</v>
      </c>
      <c r="E13669" s="199">
        <v>-0.34125525729431599</v>
      </c>
      <c r="F13669" s="199">
        <v>0.139198866873007</v>
      </c>
      <c r="G13669" s="199">
        <v>-2.45156634504538</v>
      </c>
      <c r="H13669" s="199">
        <v>1.42235963007201E-2</v>
      </c>
      <c r="I13669" s="199">
        <v>0.27044515679673697</v>
      </c>
    </row>
    <row r="13670" spans="1:9" x14ac:dyDescent="0.25">
      <c r="A13670" s="199">
        <v>13667</v>
      </c>
      <c r="B13670" s="199" t="s">
        <v>41023</v>
      </c>
      <c r="C13670" s="199" t="s">
        <v>41022</v>
      </c>
      <c r="D13670" s="199">
        <v>102.355511021623</v>
      </c>
      <c r="E13670" s="199">
        <v>-0.135385163905862</v>
      </c>
      <c r="F13670" s="199">
        <v>0.28951637744184</v>
      </c>
      <c r="G13670" s="199">
        <v>-0.46762523454500898</v>
      </c>
      <c r="H13670" s="199">
        <v>0.64005261589620699</v>
      </c>
      <c r="I13670" s="199">
        <v>0.888636405004541</v>
      </c>
    </row>
    <row r="13671" spans="1:9" x14ac:dyDescent="0.25">
      <c r="A13671" s="199">
        <v>13668</v>
      </c>
      <c r="B13671" s="199" t="s">
        <v>41021</v>
      </c>
      <c r="C13671" s="199" t="s">
        <v>41020</v>
      </c>
      <c r="D13671" s="199">
        <v>340.76599294975102</v>
      </c>
      <c r="E13671" s="199">
        <v>-0.44417174414655602</v>
      </c>
      <c r="F13671" s="199">
        <v>0.284581945147793</v>
      </c>
      <c r="G13671" s="199">
        <v>-1.56078680225438</v>
      </c>
      <c r="H13671" s="199">
        <v>0.11857406241789401</v>
      </c>
      <c r="I13671" s="199">
        <v>0.54391102214694997</v>
      </c>
    </row>
    <row r="13672" spans="1:9" x14ac:dyDescent="0.25">
      <c r="A13672" s="199">
        <v>13669</v>
      </c>
      <c r="B13672" s="199" t="s">
        <v>41019</v>
      </c>
      <c r="C13672" s="199" t="s">
        <v>41018</v>
      </c>
      <c r="D13672" s="199">
        <v>954.61436788303104</v>
      </c>
      <c r="E13672" s="199">
        <v>0.249130125415715</v>
      </c>
      <c r="F13672" s="199">
        <v>0.50043502657938899</v>
      </c>
      <c r="G13672" s="199">
        <v>0.49782711477769198</v>
      </c>
      <c r="H13672" s="199">
        <v>0.61860590276566196</v>
      </c>
      <c r="I13672" s="199">
        <v>0.88176162338923003</v>
      </c>
    </row>
    <row r="13673" spans="1:9" x14ac:dyDescent="0.25">
      <c r="A13673" s="199">
        <v>13670</v>
      </c>
      <c r="B13673" s="199" t="s">
        <v>41017</v>
      </c>
      <c r="C13673" s="199" t="s">
        <v>41016</v>
      </c>
      <c r="D13673" s="199">
        <v>1764.0669389367899</v>
      </c>
      <c r="E13673" s="199">
        <v>-0.280099298887376</v>
      </c>
      <c r="F13673" s="199">
        <v>0.16546517476859399</v>
      </c>
      <c r="G13673" s="199">
        <v>-1.6927990997447</v>
      </c>
      <c r="H13673" s="199">
        <v>9.0493714117032206E-2</v>
      </c>
      <c r="I13673" s="199">
        <v>0.49537492353553803</v>
      </c>
    </row>
    <row r="13674" spans="1:9" x14ac:dyDescent="0.25">
      <c r="A13674" s="199">
        <v>13671</v>
      </c>
      <c r="B13674" s="199" t="s">
        <v>41015</v>
      </c>
      <c r="C13674" s="199" t="s">
        <v>41014</v>
      </c>
      <c r="D13674" s="199">
        <v>1458.83818429599</v>
      </c>
      <c r="E13674" s="199">
        <v>-5.8943447724430303E-2</v>
      </c>
      <c r="F13674" s="199">
        <v>7.6843785232164993E-2</v>
      </c>
      <c r="G13674" s="199">
        <v>-0.76705549507155202</v>
      </c>
      <c r="H13674" s="199">
        <v>0.44304852115190202</v>
      </c>
      <c r="I13674" s="199">
        <v>0.80217818238081295</v>
      </c>
    </row>
    <row r="13675" spans="1:9" x14ac:dyDescent="0.25">
      <c r="A13675" s="199">
        <v>13672</v>
      </c>
      <c r="B13675" s="199" t="s">
        <v>41013</v>
      </c>
      <c r="C13675" s="199" t="s">
        <v>41012</v>
      </c>
      <c r="D13675" s="199">
        <v>995.46594027436197</v>
      </c>
      <c r="E13675" s="199">
        <v>-0.48855915833844898</v>
      </c>
      <c r="F13675" s="199">
        <v>0.20907519846688499</v>
      </c>
      <c r="G13675" s="199">
        <v>-2.33676285815331</v>
      </c>
      <c r="H13675" s="199">
        <v>1.9451518082102E-2</v>
      </c>
      <c r="I13675" s="199">
        <v>0.29615872886559003</v>
      </c>
    </row>
    <row r="13676" spans="1:9" x14ac:dyDescent="0.25">
      <c r="A13676" s="199">
        <v>13673</v>
      </c>
      <c r="B13676" s="199" t="s">
        <v>41011</v>
      </c>
      <c r="C13676" s="199" t="s">
        <v>41010</v>
      </c>
      <c r="D13676" s="199">
        <v>21.667411748784101</v>
      </c>
      <c r="E13676" s="199">
        <v>-0.14949016584902</v>
      </c>
      <c r="F13676" s="199">
        <v>0.37362396871960601</v>
      </c>
      <c r="G13676" s="199">
        <v>-0.40010860748928001</v>
      </c>
      <c r="H13676" s="199">
        <v>0.68907652472643899</v>
      </c>
      <c r="I13676" s="199">
        <v>0.90570967585717399</v>
      </c>
    </row>
    <row r="13677" spans="1:9" x14ac:dyDescent="0.25">
      <c r="A13677" s="199">
        <v>13674</v>
      </c>
      <c r="B13677" s="199" t="s">
        <v>41009</v>
      </c>
      <c r="C13677" s="199" t="s">
        <v>41008</v>
      </c>
      <c r="D13677" s="199">
        <v>1219.5507195292701</v>
      </c>
      <c r="E13677" s="199">
        <v>7.7933995455293295E-2</v>
      </c>
      <c r="F13677" s="199">
        <v>0.17617058601743399</v>
      </c>
      <c r="G13677" s="199">
        <v>0.44237802244456997</v>
      </c>
      <c r="H13677" s="199">
        <v>0.65821567993487895</v>
      </c>
      <c r="I13677" s="199">
        <v>0.89485929865769098</v>
      </c>
    </row>
    <row r="13678" spans="1:9" x14ac:dyDescent="0.25">
      <c r="A13678" s="199">
        <v>13675</v>
      </c>
      <c r="B13678" s="199" t="s">
        <v>41007</v>
      </c>
      <c r="C13678" s="199" t="s">
        <v>41006</v>
      </c>
      <c r="D13678" s="199">
        <v>448.91417913764701</v>
      </c>
      <c r="E13678" s="199">
        <v>0.424578198156354</v>
      </c>
      <c r="F13678" s="199">
        <v>0.33873323117945098</v>
      </c>
      <c r="G13678" s="199">
        <v>1.25342942196133</v>
      </c>
      <c r="H13678" s="199">
        <v>0.210049469534376</v>
      </c>
      <c r="I13678" s="199">
        <v>0.64710866216597995</v>
      </c>
    </row>
    <row r="13679" spans="1:9" x14ac:dyDescent="0.25">
      <c r="A13679" s="199">
        <v>13676</v>
      </c>
      <c r="B13679" s="199" t="s">
        <v>41005</v>
      </c>
      <c r="C13679" s="199" t="s">
        <v>41004</v>
      </c>
      <c r="D13679" s="199">
        <v>0.53725544495497901</v>
      </c>
      <c r="E13679" s="199">
        <v>0.253914893883606</v>
      </c>
      <c r="F13679" s="199">
        <v>1.9839997019478599</v>
      </c>
      <c r="G13679" s="199">
        <v>0.12798131654673001</v>
      </c>
      <c r="H13679" s="199">
        <v>0.89816375867670195</v>
      </c>
      <c r="I13679" s="199" t="s">
        <v>1469</v>
      </c>
    </row>
    <row r="13680" spans="1:9" x14ac:dyDescent="0.25">
      <c r="A13680" s="199">
        <v>13677</v>
      </c>
      <c r="B13680" s="199" t="s">
        <v>41003</v>
      </c>
      <c r="C13680" s="199" t="s">
        <v>41002</v>
      </c>
      <c r="D13680" s="199">
        <v>3.75476462376984</v>
      </c>
      <c r="E13680" s="199">
        <v>-1.3244635855583</v>
      </c>
      <c r="F13680" s="199">
        <v>0.78612368085904105</v>
      </c>
      <c r="G13680" s="199">
        <v>-1.68480306319101</v>
      </c>
      <c r="H13680" s="199">
        <v>9.20265737360529E-2</v>
      </c>
      <c r="I13680" s="199">
        <v>0.4977761035744</v>
      </c>
    </row>
    <row r="13681" spans="1:9" x14ac:dyDescent="0.25">
      <c r="A13681" s="199">
        <v>13678</v>
      </c>
      <c r="B13681" s="199" t="s">
        <v>41001</v>
      </c>
      <c r="C13681" s="199" t="s">
        <v>41000</v>
      </c>
      <c r="D13681" s="199">
        <v>51.780710513603097</v>
      </c>
      <c r="E13681" s="199">
        <v>-0.52887174281235805</v>
      </c>
      <c r="F13681" s="199">
        <v>0.25971055138853499</v>
      </c>
      <c r="G13681" s="199">
        <v>-2.03638912622056</v>
      </c>
      <c r="H13681" s="199">
        <v>4.1711296467154602E-2</v>
      </c>
      <c r="I13681" s="199">
        <v>0.38481057137517799</v>
      </c>
    </row>
    <row r="13682" spans="1:9" x14ac:dyDescent="0.25">
      <c r="A13682" s="199">
        <v>13679</v>
      </c>
      <c r="B13682" s="199" t="s">
        <v>40999</v>
      </c>
      <c r="C13682" s="199" t="s">
        <v>40998</v>
      </c>
      <c r="D13682" s="199">
        <v>378.38207565442599</v>
      </c>
      <c r="E13682" s="199">
        <v>0.168379120782958</v>
      </c>
      <c r="F13682" s="199">
        <v>0.18359075803828201</v>
      </c>
      <c r="G13682" s="199">
        <v>0.91714377445866802</v>
      </c>
      <c r="H13682" s="199">
        <v>0.35906730518221502</v>
      </c>
      <c r="I13682" s="199">
        <v>0.75879170561476905</v>
      </c>
    </row>
    <row r="13683" spans="1:9" x14ac:dyDescent="0.25">
      <c r="A13683" s="199">
        <v>13680</v>
      </c>
      <c r="B13683" s="199" t="s">
        <v>40997</v>
      </c>
      <c r="C13683" s="199" t="s">
        <v>40996</v>
      </c>
      <c r="D13683" s="199">
        <v>3149.6928364590199</v>
      </c>
      <c r="E13683" s="199">
        <v>7.7156749021601995E-2</v>
      </c>
      <c r="F13683" s="199">
        <v>0.12753897428047001</v>
      </c>
      <c r="G13683" s="199">
        <v>0.60496604631559203</v>
      </c>
      <c r="H13683" s="199">
        <v>0.54520155727097697</v>
      </c>
      <c r="I13683" s="199">
        <v>0.84867986432863196</v>
      </c>
    </row>
    <row r="13684" spans="1:9" x14ac:dyDescent="0.25">
      <c r="A13684" s="199">
        <v>13681</v>
      </c>
      <c r="B13684" s="199" t="s">
        <v>40995</v>
      </c>
      <c r="C13684" s="199" t="s">
        <v>40994</v>
      </c>
      <c r="D13684" s="199">
        <v>1135.00787270912</v>
      </c>
      <c r="E13684" s="199">
        <v>-0.244921345917884</v>
      </c>
      <c r="F13684" s="199">
        <v>0.132692515573858</v>
      </c>
      <c r="G13684" s="199">
        <v>-1.84578116451157</v>
      </c>
      <c r="H13684" s="199">
        <v>6.4923986567014105E-2</v>
      </c>
      <c r="I13684" s="199">
        <v>0.44371537055353799</v>
      </c>
    </row>
    <row r="13685" spans="1:9" x14ac:dyDescent="0.25">
      <c r="A13685" s="199">
        <v>13682</v>
      </c>
      <c r="B13685" s="199" t="s">
        <v>40993</v>
      </c>
      <c r="C13685" s="199" t="s">
        <v>40992</v>
      </c>
      <c r="D13685" s="199">
        <v>8.1045991213074</v>
      </c>
      <c r="E13685" s="199">
        <v>-0.36826101508849501</v>
      </c>
      <c r="F13685" s="199">
        <v>0.34511965748170298</v>
      </c>
      <c r="G13685" s="199">
        <v>-1.0670531425988601</v>
      </c>
      <c r="H13685" s="199">
        <v>0.28594783928157202</v>
      </c>
      <c r="I13685" s="199">
        <v>0.70967426146284895</v>
      </c>
    </row>
    <row r="13686" spans="1:9" x14ac:dyDescent="0.25">
      <c r="A13686" s="199">
        <v>13683</v>
      </c>
      <c r="B13686" s="199" t="s">
        <v>40991</v>
      </c>
      <c r="C13686" s="199" t="s">
        <v>40990</v>
      </c>
      <c r="D13686" s="199">
        <v>966.81611295189305</v>
      </c>
      <c r="E13686" s="199">
        <v>-0.106461995553346</v>
      </c>
      <c r="F13686" s="199">
        <v>0.10703124839610299</v>
      </c>
      <c r="G13686" s="199">
        <v>-0.99468143321425095</v>
      </c>
      <c r="H13686" s="199">
        <v>0.319891227410535</v>
      </c>
      <c r="I13686" s="199">
        <v>0.734382012278751</v>
      </c>
    </row>
    <row r="13687" spans="1:9" x14ac:dyDescent="0.25">
      <c r="A13687" s="199">
        <v>13684</v>
      </c>
      <c r="B13687" s="199" t="s">
        <v>40989</v>
      </c>
      <c r="C13687" s="199" t="s">
        <v>40988</v>
      </c>
      <c r="D13687" s="199">
        <v>1.5156751885951201</v>
      </c>
      <c r="E13687" s="199">
        <v>-0.97261060644716302</v>
      </c>
      <c r="F13687" s="199">
        <v>0.75433775940157199</v>
      </c>
      <c r="G13687" s="199">
        <v>-1.2893569151552899</v>
      </c>
      <c r="H13687" s="199">
        <v>0.197274032672896</v>
      </c>
      <c r="I13687" s="199" t="s">
        <v>1469</v>
      </c>
    </row>
    <row r="13688" spans="1:9" x14ac:dyDescent="0.25">
      <c r="A13688" s="199">
        <v>13685</v>
      </c>
      <c r="B13688" s="199" t="s">
        <v>40987</v>
      </c>
      <c r="C13688" s="199" t="s">
        <v>40986</v>
      </c>
      <c r="D13688" s="199">
        <v>695.325638484053</v>
      </c>
      <c r="E13688" s="199">
        <v>4.1059179729457301E-2</v>
      </c>
      <c r="F13688" s="199">
        <v>0.17777114901853</v>
      </c>
      <c r="G13688" s="199">
        <v>0.23096649797306201</v>
      </c>
      <c r="H13688" s="199">
        <v>0.817340829120624</v>
      </c>
      <c r="I13688" s="199">
        <v>0.94918941926740796</v>
      </c>
    </row>
    <row r="13689" spans="1:9" x14ac:dyDescent="0.25">
      <c r="A13689" s="199">
        <v>13686</v>
      </c>
      <c r="B13689" s="199" t="s">
        <v>40985</v>
      </c>
      <c r="C13689" s="199" t="s">
        <v>40984</v>
      </c>
      <c r="D13689" s="199">
        <v>36.010711138382199</v>
      </c>
      <c r="E13689" s="199">
        <v>-0.89026144403705099</v>
      </c>
      <c r="F13689" s="199">
        <v>0.34365033783041299</v>
      </c>
      <c r="G13689" s="199">
        <v>-2.59060255740643</v>
      </c>
      <c r="H13689" s="199">
        <v>9.5808069237933204E-3</v>
      </c>
      <c r="I13689" s="199">
        <v>0.23589193852014201</v>
      </c>
    </row>
    <row r="13690" spans="1:9" x14ac:dyDescent="0.25">
      <c r="A13690" s="199">
        <v>13687</v>
      </c>
      <c r="B13690" s="199" t="s">
        <v>40983</v>
      </c>
      <c r="C13690" s="199" t="s">
        <v>40982</v>
      </c>
      <c r="D13690" s="199">
        <v>15.8429288325923</v>
      </c>
      <c r="E13690" s="199">
        <v>-1.06545942604871</v>
      </c>
      <c r="F13690" s="199">
        <v>0.46233972564386899</v>
      </c>
      <c r="G13690" s="199">
        <v>-2.30449465393639</v>
      </c>
      <c r="H13690" s="199">
        <v>2.1194892105797801E-2</v>
      </c>
      <c r="I13690" s="199">
        <v>0.30657686924296002</v>
      </c>
    </row>
    <row r="13691" spans="1:9" x14ac:dyDescent="0.25">
      <c r="A13691" s="199">
        <v>13688</v>
      </c>
      <c r="B13691" s="199" t="s">
        <v>40981</v>
      </c>
      <c r="C13691" s="199" t="s">
        <v>40980</v>
      </c>
      <c r="D13691" s="199">
        <v>151.83088643892</v>
      </c>
      <c r="E13691" s="199">
        <v>-0.198031875692599</v>
      </c>
      <c r="F13691" s="199">
        <v>0.27419176270270601</v>
      </c>
      <c r="G13691" s="199">
        <v>-0.72223860316079602</v>
      </c>
      <c r="H13691" s="199">
        <v>0.47014779328127698</v>
      </c>
      <c r="I13691" s="199">
        <v>0.81527307174335495</v>
      </c>
    </row>
    <row r="13692" spans="1:9" x14ac:dyDescent="0.25">
      <c r="A13692" s="199">
        <v>13689</v>
      </c>
      <c r="B13692" s="199" t="s">
        <v>40979</v>
      </c>
      <c r="C13692" s="199" t="s">
        <v>40978</v>
      </c>
      <c r="D13692" s="199">
        <v>301.036412343238</v>
      </c>
      <c r="E13692" s="199">
        <v>-0.205617003079303</v>
      </c>
      <c r="F13692" s="199">
        <v>0.154847119958509</v>
      </c>
      <c r="G13692" s="199">
        <v>-1.32787101971543</v>
      </c>
      <c r="H13692" s="199">
        <v>0.18422072002033801</v>
      </c>
      <c r="I13692" s="199">
        <v>0.62074194601270105</v>
      </c>
    </row>
    <row r="13693" spans="1:9" x14ac:dyDescent="0.25">
      <c r="A13693" s="199">
        <v>13690</v>
      </c>
      <c r="B13693" s="199" t="s">
        <v>40977</v>
      </c>
      <c r="C13693" s="199" t="s">
        <v>40976</v>
      </c>
      <c r="D13693" s="199">
        <v>99.517564666900398</v>
      </c>
      <c r="E13693" s="199">
        <v>0.37077585480387898</v>
      </c>
      <c r="F13693" s="199">
        <v>0.56209473352565698</v>
      </c>
      <c r="G13693" s="199">
        <v>0.65963232296848195</v>
      </c>
      <c r="H13693" s="199">
        <v>0.50948980646989395</v>
      </c>
      <c r="I13693" s="199">
        <v>0.83180419914186399</v>
      </c>
    </row>
    <row r="13694" spans="1:9" x14ac:dyDescent="0.25">
      <c r="A13694" s="199">
        <v>13691</v>
      </c>
      <c r="B13694" s="199" t="s">
        <v>40975</v>
      </c>
      <c r="C13694" s="199" t="s">
        <v>40974</v>
      </c>
      <c r="D13694" s="199">
        <v>1.8875652344134199</v>
      </c>
      <c r="E13694" s="199">
        <v>1.3523075013836501</v>
      </c>
      <c r="F13694" s="199">
        <v>0.91190107689278799</v>
      </c>
      <c r="G13694" s="199">
        <v>1.4829541664667201</v>
      </c>
      <c r="H13694" s="199">
        <v>0.13808658856448799</v>
      </c>
      <c r="I13694" s="199" t="s">
        <v>1469</v>
      </c>
    </row>
    <row r="13695" spans="1:9" x14ac:dyDescent="0.25">
      <c r="A13695" s="199">
        <v>13692</v>
      </c>
      <c r="B13695" s="199" t="s">
        <v>40973</v>
      </c>
      <c r="C13695" s="199" t="s">
        <v>40972</v>
      </c>
      <c r="D13695" s="199">
        <v>2143.1710637474698</v>
      </c>
      <c r="E13695" s="199">
        <v>0.12673086472117001</v>
      </c>
      <c r="F13695" s="199">
        <v>0.23511433765857101</v>
      </c>
      <c r="G13695" s="199">
        <v>0.53901801984193198</v>
      </c>
      <c r="H13695" s="199">
        <v>0.589874420776905</v>
      </c>
      <c r="I13695" s="199">
        <v>0.86878678479831395</v>
      </c>
    </row>
    <row r="13696" spans="1:9" x14ac:dyDescent="0.25">
      <c r="A13696" s="199">
        <v>13693</v>
      </c>
      <c r="B13696" s="199" t="s">
        <v>40971</v>
      </c>
      <c r="C13696" s="199" t="s">
        <v>40970</v>
      </c>
      <c r="D13696" s="199">
        <v>6.4528428688224402</v>
      </c>
      <c r="E13696" s="199">
        <v>0.84541874607027301</v>
      </c>
      <c r="F13696" s="199">
        <v>0.60066569299495998</v>
      </c>
      <c r="G13696" s="199">
        <v>1.40746967228136</v>
      </c>
      <c r="H13696" s="199">
        <v>0.15928816411462299</v>
      </c>
      <c r="I13696" s="199">
        <v>0.59543861230238704</v>
      </c>
    </row>
    <row r="13697" spans="1:9" x14ac:dyDescent="0.25">
      <c r="A13697" s="199">
        <v>13694</v>
      </c>
      <c r="B13697" s="199" t="s">
        <v>40969</v>
      </c>
      <c r="C13697" s="199" t="s">
        <v>40968</v>
      </c>
      <c r="D13697" s="199">
        <v>1124.8164488689699</v>
      </c>
      <c r="E13697" s="199">
        <v>5.1422088537953102E-3</v>
      </c>
      <c r="F13697" s="199">
        <v>0.211908887242617</v>
      </c>
      <c r="G13697" s="199">
        <v>2.4266131169420599E-2</v>
      </c>
      <c r="H13697" s="199">
        <v>0.98064032858282502</v>
      </c>
      <c r="I13697" s="199">
        <v>0.99576404683673303</v>
      </c>
    </row>
    <row r="13698" spans="1:9" x14ac:dyDescent="0.25">
      <c r="A13698" s="199">
        <v>13695</v>
      </c>
      <c r="B13698" s="199" t="s">
        <v>40967</v>
      </c>
      <c r="C13698" s="199" t="s">
        <v>40966</v>
      </c>
      <c r="D13698" s="199">
        <v>502.79827012116698</v>
      </c>
      <c r="E13698" s="199">
        <v>0.191113642258436</v>
      </c>
      <c r="F13698" s="199">
        <v>0.13538717964722699</v>
      </c>
      <c r="G13698" s="199">
        <v>1.41160812091967</v>
      </c>
      <c r="H13698" s="199">
        <v>0.158065379909963</v>
      </c>
      <c r="I13698" s="199">
        <v>0.593838141368081</v>
      </c>
    </row>
    <row r="13699" spans="1:9" x14ac:dyDescent="0.25">
      <c r="A13699" s="199">
        <v>13696</v>
      </c>
      <c r="B13699" s="199" t="s">
        <v>40965</v>
      </c>
      <c r="C13699" s="199" t="s">
        <v>40964</v>
      </c>
      <c r="D13699" s="199">
        <v>1008.20238924322</v>
      </c>
      <c r="E13699" s="199">
        <v>-0.434582943510054</v>
      </c>
      <c r="F13699" s="199">
        <v>0.220665924931219</v>
      </c>
      <c r="G13699" s="199">
        <v>-1.9694157294358601</v>
      </c>
      <c r="H13699" s="199">
        <v>4.89053709425517E-2</v>
      </c>
      <c r="I13699" s="199">
        <v>0.40269508276772598</v>
      </c>
    </row>
    <row r="13700" spans="1:9" x14ac:dyDescent="0.25">
      <c r="A13700" s="199">
        <v>13697</v>
      </c>
      <c r="B13700" s="199" t="s">
        <v>40963</v>
      </c>
      <c r="C13700" s="199" t="s">
        <v>40962</v>
      </c>
      <c r="D13700" s="199">
        <v>89.4172894284997</v>
      </c>
      <c r="E13700" s="199">
        <v>0.61701106828084695</v>
      </c>
      <c r="F13700" s="199">
        <v>0.332999033037093</v>
      </c>
      <c r="G13700" s="199">
        <v>1.85289147134586</v>
      </c>
      <c r="H13700" s="199">
        <v>6.3897915782626893E-2</v>
      </c>
      <c r="I13700" s="199">
        <v>0.44121061895568098</v>
      </c>
    </row>
    <row r="13701" spans="1:9" x14ac:dyDescent="0.25">
      <c r="A13701" s="199">
        <v>13698</v>
      </c>
      <c r="B13701" s="199" t="s">
        <v>40961</v>
      </c>
      <c r="C13701" s="199" t="s">
        <v>40960</v>
      </c>
      <c r="D13701" s="199">
        <v>679.58610310905703</v>
      </c>
      <c r="E13701" s="199">
        <v>-0.59305110327939004</v>
      </c>
      <c r="F13701" s="199">
        <v>0.354925721861927</v>
      </c>
      <c r="G13701" s="199">
        <v>-1.67091610089082</v>
      </c>
      <c r="H13701" s="199">
        <v>9.4738250784040898E-2</v>
      </c>
      <c r="I13701" s="199">
        <v>0.50309029771082903</v>
      </c>
    </row>
    <row r="13702" spans="1:9" x14ac:dyDescent="0.25">
      <c r="A13702" s="199">
        <v>13699</v>
      </c>
      <c r="B13702" s="199" t="s">
        <v>40959</v>
      </c>
      <c r="C13702" s="199" t="s">
        <v>40958</v>
      </c>
      <c r="D13702" s="199">
        <v>405.16855171440301</v>
      </c>
      <c r="E13702" s="199">
        <v>-0.94263105730627195</v>
      </c>
      <c r="F13702" s="199">
        <v>0.53457288239315504</v>
      </c>
      <c r="G13702" s="199">
        <v>-1.7633349695673599</v>
      </c>
      <c r="H13702" s="199">
        <v>7.7844010683322806E-2</v>
      </c>
      <c r="I13702" s="199">
        <v>0.469731426338451</v>
      </c>
    </row>
    <row r="13703" spans="1:9" x14ac:dyDescent="0.25">
      <c r="A13703" s="199">
        <v>13700</v>
      </c>
      <c r="B13703" s="199" t="s">
        <v>40957</v>
      </c>
      <c r="C13703" s="199" t="s">
        <v>40956</v>
      </c>
      <c r="D13703" s="199">
        <v>554.39282217378604</v>
      </c>
      <c r="E13703" s="199">
        <v>2.1321795608865101E-3</v>
      </c>
      <c r="F13703" s="199">
        <v>8.3966742139148398E-2</v>
      </c>
      <c r="G13703" s="199">
        <v>2.5393143839653701E-2</v>
      </c>
      <c r="H13703" s="199">
        <v>0.97974137976956199</v>
      </c>
      <c r="I13703" s="199">
        <v>0.99576404683673303</v>
      </c>
    </row>
    <row r="13704" spans="1:9" x14ac:dyDescent="0.25">
      <c r="A13704" s="199">
        <v>13701</v>
      </c>
      <c r="B13704" s="199" t="s">
        <v>40955</v>
      </c>
      <c r="C13704" s="199" t="s">
        <v>40954</v>
      </c>
      <c r="D13704" s="199">
        <v>7307.2155449309203</v>
      </c>
      <c r="E13704" s="199">
        <v>0.407526442371137</v>
      </c>
      <c r="F13704" s="199">
        <v>0.29904201548155201</v>
      </c>
      <c r="G13704" s="199">
        <v>1.3627731933082801</v>
      </c>
      <c r="H13704" s="199">
        <v>0.172954001985066</v>
      </c>
      <c r="I13704" s="199">
        <v>0.61031372629811298</v>
      </c>
    </row>
    <row r="13705" spans="1:9" x14ac:dyDescent="0.25">
      <c r="A13705" s="199">
        <v>13702</v>
      </c>
      <c r="B13705" s="199" t="s">
        <v>40953</v>
      </c>
      <c r="C13705" s="199" t="s">
        <v>40952</v>
      </c>
      <c r="D13705" s="199">
        <v>2697.4407348823602</v>
      </c>
      <c r="E13705" s="199">
        <v>0.30471364621457803</v>
      </c>
      <c r="F13705" s="199">
        <v>0.19916293071767499</v>
      </c>
      <c r="G13705" s="199">
        <v>1.52997169260643</v>
      </c>
      <c r="H13705" s="199">
        <v>0.12602373588367599</v>
      </c>
      <c r="I13705" s="199">
        <v>0.55368651459198903</v>
      </c>
    </row>
    <row r="13706" spans="1:9" x14ac:dyDescent="0.25">
      <c r="A13706" s="199">
        <v>13703</v>
      </c>
      <c r="B13706" s="199" t="s">
        <v>40951</v>
      </c>
      <c r="C13706" s="199" t="s">
        <v>40950</v>
      </c>
      <c r="D13706" s="199">
        <v>0.26703083295658597</v>
      </c>
      <c r="E13706" s="199">
        <v>9.7306230149988696E-2</v>
      </c>
      <c r="F13706" s="199">
        <v>1.68795979087042</v>
      </c>
      <c r="G13706" s="199">
        <v>5.7647244132403998E-2</v>
      </c>
      <c r="H13706" s="199">
        <v>0.95402961684224796</v>
      </c>
      <c r="I13706" s="199" t="s">
        <v>1469</v>
      </c>
    </row>
    <row r="13707" spans="1:9" x14ac:dyDescent="0.25">
      <c r="A13707" s="199">
        <v>13704</v>
      </c>
      <c r="B13707" s="199" t="s">
        <v>40949</v>
      </c>
      <c r="C13707" s="199" t="s">
        <v>40948</v>
      </c>
      <c r="D13707" s="199">
        <v>56.589515397014402</v>
      </c>
      <c r="E13707" s="199">
        <v>0.48505556146554601</v>
      </c>
      <c r="F13707" s="199">
        <v>0.58987382050662596</v>
      </c>
      <c r="G13707" s="199">
        <v>0.82230393111690503</v>
      </c>
      <c r="H13707" s="199">
        <v>0.41090393994035601</v>
      </c>
      <c r="I13707" s="199">
        <v>0.78759619981711404</v>
      </c>
    </row>
    <row r="13708" spans="1:9" x14ac:dyDescent="0.25">
      <c r="A13708" s="199">
        <v>13705</v>
      </c>
      <c r="B13708" s="199" t="s">
        <v>40947</v>
      </c>
      <c r="C13708" s="199" t="s">
        <v>40946</v>
      </c>
      <c r="D13708" s="199">
        <v>2.1419181110187702</v>
      </c>
      <c r="E13708" s="199">
        <v>1.0590265188454999</v>
      </c>
      <c r="F13708" s="199">
        <v>0.91172287895384296</v>
      </c>
      <c r="G13708" s="199">
        <v>1.1615662426511499</v>
      </c>
      <c r="H13708" s="199">
        <v>0.24541170091631501</v>
      </c>
      <c r="I13708" s="199" t="s">
        <v>1469</v>
      </c>
    </row>
    <row r="13709" spans="1:9" x14ac:dyDescent="0.25">
      <c r="A13709" s="199">
        <v>13706</v>
      </c>
      <c r="B13709" s="199" t="s">
        <v>40945</v>
      </c>
      <c r="C13709" s="199" t="s">
        <v>40944</v>
      </c>
      <c r="D13709" s="199">
        <v>3268.52803059997</v>
      </c>
      <c r="E13709" s="199">
        <v>6.4194599565104704E-3</v>
      </c>
      <c r="F13709" s="199">
        <v>0.16676228015938599</v>
      </c>
      <c r="G13709" s="199">
        <v>3.84946760764781E-2</v>
      </c>
      <c r="H13709" s="199">
        <v>0.969293276215066</v>
      </c>
      <c r="I13709" s="199">
        <v>0.99279761875010497</v>
      </c>
    </row>
    <row r="13710" spans="1:9" x14ac:dyDescent="0.25">
      <c r="A13710" s="199">
        <v>13707</v>
      </c>
      <c r="B13710" s="199" t="s">
        <v>40943</v>
      </c>
      <c r="C13710" s="199" t="s">
        <v>40942</v>
      </c>
      <c r="D13710" s="199">
        <v>2.2181288728028998</v>
      </c>
      <c r="E13710" s="199">
        <v>-0.13210091211001099</v>
      </c>
      <c r="F13710" s="199">
        <v>0.52350219709250301</v>
      </c>
      <c r="G13710" s="199">
        <v>-0.25234070237659201</v>
      </c>
      <c r="H13710" s="199">
        <v>0.80077772985095097</v>
      </c>
      <c r="I13710" s="199" t="s">
        <v>1469</v>
      </c>
    </row>
    <row r="13711" spans="1:9" x14ac:dyDescent="0.25">
      <c r="A13711" s="199">
        <v>13708</v>
      </c>
      <c r="B13711" s="199" t="s">
        <v>40941</v>
      </c>
      <c r="C13711" s="199" t="s">
        <v>40940</v>
      </c>
      <c r="D13711" s="199">
        <v>84.011081145610902</v>
      </c>
      <c r="E13711" s="199">
        <v>-1.02520327686791</v>
      </c>
      <c r="F13711" s="199">
        <v>0.45751989798572501</v>
      </c>
      <c r="G13711" s="199">
        <v>-2.2407840213758199</v>
      </c>
      <c r="H13711" s="199">
        <v>2.5040068461375301E-2</v>
      </c>
      <c r="I13711" s="199">
        <v>0.32868052008764198</v>
      </c>
    </row>
    <row r="13712" spans="1:9" x14ac:dyDescent="0.25">
      <c r="A13712" s="199">
        <v>13709</v>
      </c>
      <c r="B13712" s="199" t="s">
        <v>40939</v>
      </c>
      <c r="C13712" s="199" t="s">
        <v>40938</v>
      </c>
      <c r="D13712" s="199">
        <v>9.6009094072894902E-2</v>
      </c>
      <c r="E13712" s="199">
        <v>0.67444474917262598</v>
      </c>
      <c r="F13712" s="199">
        <v>2.9789623102445399</v>
      </c>
      <c r="G13712" s="199">
        <v>0.22640257879505099</v>
      </c>
      <c r="H13712" s="199">
        <v>0.820888322412343</v>
      </c>
      <c r="I13712" s="199" t="s">
        <v>1469</v>
      </c>
    </row>
    <row r="13713" spans="1:9" x14ac:dyDescent="0.25">
      <c r="A13713" s="199">
        <v>13710</v>
      </c>
      <c r="B13713" s="199" t="s">
        <v>40937</v>
      </c>
      <c r="C13713" s="199" t="s">
        <v>40936</v>
      </c>
      <c r="D13713" s="199">
        <v>2461.9176768626498</v>
      </c>
      <c r="E13713" s="199">
        <v>-0.86435041818177305</v>
      </c>
      <c r="F13713" s="199">
        <v>0.487583507467308</v>
      </c>
      <c r="G13713" s="199">
        <v>-1.7727228360769101</v>
      </c>
      <c r="H13713" s="199">
        <v>7.6274645160521098E-2</v>
      </c>
      <c r="I13713" s="199">
        <v>0.46696243037703999</v>
      </c>
    </row>
    <row r="13714" spans="1:9" x14ac:dyDescent="0.25">
      <c r="A13714" s="199">
        <v>13711</v>
      </c>
      <c r="B13714" s="199" t="s">
        <v>40935</v>
      </c>
      <c r="C13714" s="199" t="s">
        <v>40934</v>
      </c>
      <c r="D13714" s="199">
        <v>2.3127626234767602</v>
      </c>
      <c r="E13714" s="199">
        <v>0.41360861094594098</v>
      </c>
      <c r="F13714" s="199">
        <v>0.57529629891036105</v>
      </c>
      <c r="G13714" s="199">
        <v>0.71894884727980302</v>
      </c>
      <c r="H13714" s="199">
        <v>0.472172437789948</v>
      </c>
      <c r="I13714" s="199">
        <v>0.815782854034522</v>
      </c>
    </row>
    <row r="13715" spans="1:9" x14ac:dyDescent="0.25">
      <c r="A13715" s="199">
        <v>13712</v>
      </c>
      <c r="B13715" s="199" t="s">
        <v>40933</v>
      </c>
      <c r="C13715" s="199" t="s">
        <v>40932</v>
      </c>
      <c r="D13715" s="199">
        <v>0.31827914650424499</v>
      </c>
      <c r="E13715" s="199">
        <v>-1.83376487996544</v>
      </c>
      <c r="F13715" s="199">
        <v>2.6656529130712401</v>
      </c>
      <c r="G13715" s="199">
        <v>-0.68792334927530396</v>
      </c>
      <c r="H13715" s="199">
        <v>0.49150105193886501</v>
      </c>
      <c r="I13715" s="199" t="s">
        <v>1469</v>
      </c>
    </row>
    <row r="13716" spans="1:9" x14ac:dyDescent="0.25">
      <c r="A13716" s="199">
        <v>13713</v>
      </c>
      <c r="B13716" s="199" t="s">
        <v>40931</v>
      </c>
      <c r="C13716" s="199" t="s">
        <v>40930</v>
      </c>
      <c r="D13716" s="199">
        <v>244.62133660762299</v>
      </c>
      <c r="E13716" s="199">
        <v>0.53054454201143597</v>
      </c>
      <c r="F13716" s="199">
        <v>0.57993894378526101</v>
      </c>
      <c r="G13716" s="199">
        <v>0.91482827234979502</v>
      </c>
      <c r="H13716" s="199">
        <v>0.36028179000361099</v>
      </c>
      <c r="I13716" s="199">
        <v>0.75950309627882795</v>
      </c>
    </row>
    <row r="13717" spans="1:9" x14ac:dyDescent="0.25">
      <c r="A13717" s="199">
        <v>13714</v>
      </c>
      <c r="B13717" s="199" t="s">
        <v>40929</v>
      </c>
      <c r="C13717" s="199" t="s">
        <v>40928</v>
      </c>
      <c r="D13717" s="199">
        <v>607.53494925114603</v>
      </c>
      <c r="E13717" s="199">
        <v>-5.6174828004845898E-2</v>
      </c>
      <c r="F13717" s="199">
        <v>0.158832592422782</v>
      </c>
      <c r="G13717" s="199">
        <v>-0.35367317971691398</v>
      </c>
      <c r="H13717" s="199">
        <v>0.72358382461272897</v>
      </c>
      <c r="I13717" s="199">
        <v>0.91904971220429998</v>
      </c>
    </row>
    <row r="13718" spans="1:9" x14ac:dyDescent="0.25">
      <c r="A13718" s="199">
        <v>13715</v>
      </c>
      <c r="B13718" s="199" t="s">
        <v>40927</v>
      </c>
      <c r="C13718" s="199" t="s">
        <v>40926</v>
      </c>
      <c r="D13718" s="199">
        <v>8.9527525338565201</v>
      </c>
      <c r="E13718" s="199">
        <v>-1.0564198545011201</v>
      </c>
      <c r="F13718" s="199">
        <v>0.66421223722190303</v>
      </c>
      <c r="G13718" s="199">
        <v>-1.59048538298488</v>
      </c>
      <c r="H13718" s="199">
        <v>0.111725437842825</v>
      </c>
      <c r="I13718" s="199">
        <v>0.53046253541320998</v>
      </c>
    </row>
    <row r="13719" spans="1:9" x14ac:dyDescent="0.25">
      <c r="A13719" s="199">
        <v>13716</v>
      </c>
      <c r="B13719" s="199" t="s">
        <v>40925</v>
      </c>
      <c r="C13719" s="199" t="s">
        <v>40924</v>
      </c>
      <c r="D13719" s="199">
        <v>29789.760145647801</v>
      </c>
      <c r="E13719" s="199">
        <v>4.0610928765979201E-2</v>
      </c>
      <c r="F13719" s="199">
        <v>0.15598641088696499</v>
      </c>
      <c r="G13719" s="199">
        <v>0.26034914538425902</v>
      </c>
      <c r="H13719" s="199">
        <v>0.79459446668940203</v>
      </c>
      <c r="I13719" s="199">
        <v>0.94248184046452299</v>
      </c>
    </row>
    <row r="13720" spans="1:9" x14ac:dyDescent="0.25">
      <c r="A13720" s="199">
        <v>13717</v>
      </c>
      <c r="B13720" s="199" t="s">
        <v>40923</v>
      </c>
      <c r="C13720" s="199" t="s">
        <v>40922</v>
      </c>
      <c r="D13720" s="199">
        <v>1098.03567304589</v>
      </c>
      <c r="E13720" s="199">
        <v>2.4343702096771499E-2</v>
      </c>
      <c r="F13720" s="199">
        <v>0.16735682873735999</v>
      </c>
      <c r="G13720" s="199">
        <v>0.14545986728139501</v>
      </c>
      <c r="H13720" s="199">
        <v>0.88434779995739898</v>
      </c>
      <c r="I13720" s="199">
        <v>0.97006270534869998</v>
      </c>
    </row>
    <row r="13721" spans="1:9" x14ac:dyDescent="0.25">
      <c r="A13721" s="199">
        <v>13718</v>
      </c>
      <c r="B13721" s="199" t="s">
        <v>40921</v>
      </c>
      <c r="C13721" s="199" t="s">
        <v>40920</v>
      </c>
      <c r="D13721" s="199">
        <v>1021.85392864618</v>
      </c>
      <c r="E13721" s="199">
        <v>-0.20021855321061</v>
      </c>
      <c r="F13721" s="199">
        <v>0.14292694058593999</v>
      </c>
      <c r="G13721" s="199">
        <v>-1.4008454416627101</v>
      </c>
      <c r="H13721" s="199">
        <v>0.16126029659289501</v>
      </c>
      <c r="I13721" s="199">
        <v>0.59820814866625704</v>
      </c>
    </row>
    <row r="13722" spans="1:9" x14ac:dyDescent="0.25">
      <c r="A13722" s="199">
        <v>13719</v>
      </c>
      <c r="B13722" s="199" t="s">
        <v>40919</v>
      </c>
      <c r="C13722" s="199" t="s">
        <v>40918</v>
      </c>
      <c r="D13722" s="199">
        <v>0.95125388588794701</v>
      </c>
      <c r="E13722" s="199">
        <v>-0.69904585185983503</v>
      </c>
      <c r="F13722" s="199">
        <v>1.0101677273145799</v>
      </c>
      <c r="G13722" s="199">
        <v>-0.692009686072797</v>
      </c>
      <c r="H13722" s="199">
        <v>0.488931246207226</v>
      </c>
      <c r="I13722" s="199" t="s">
        <v>1469</v>
      </c>
    </row>
    <row r="13723" spans="1:9" x14ac:dyDescent="0.25">
      <c r="A13723" s="199">
        <v>13720</v>
      </c>
      <c r="B13723" s="199" t="s">
        <v>40917</v>
      </c>
      <c r="C13723" s="199" t="s">
        <v>40916</v>
      </c>
      <c r="D13723" s="199">
        <v>2.9085645304097301</v>
      </c>
      <c r="E13723" s="199">
        <v>-2.2606524290393399</v>
      </c>
      <c r="F13723" s="199">
        <v>0.69890424133666096</v>
      </c>
      <c r="G13723" s="199">
        <v>-3.2345667622732099</v>
      </c>
      <c r="H13723" s="199">
        <v>1.21827434624619E-3</v>
      </c>
      <c r="I13723" s="199">
        <v>0.112855719931255</v>
      </c>
    </row>
    <row r="13724" spans="1:9" x14ac:dyDescent="0.25">
      <c r="A13724" s="199">
        <v>13721</v>
      </c>
      <c r="B13724" s="199" t="s">
        <v>40915</v>
      </c>
      <c r="C13724" s="199" t="s">
        <v>40914</v>
      </c>
      <c r="D13724" s="199">
        <v>125.392046936095</v>
      </c>
      <c r="E13724" s="199">
        <v>-1.26775586932608</v>
      </c>
      <c r="F13724" s="199">
        <v>0.56568288688415103</v>
      </c>
      <c r="G13724" s="199">
        <v>-2.2411069854155001</v>
      </c>
      <c r="H13724" s="199">
        <v>2.5019145832909401E-2</v>
      </c>
      <c r="I13724" s="199">
        <v>0.32861257336681299</v>
      </c>
    </row>
    <row r="13725" spans="1:9" x14ac:dyDescent="0.25">
      <c r="A13725" s="199">
        <v>13722</v>
      </c>
      <c r="B13725" s="199" t="s">
        <v>40913</v>
      </c>
      <c r="C13725" s="199" t="s">
        <v>40912</v>
      </c>
      <c r="D13725" s="199">
        <v>214.10563012961799</v>
      </c>
      <c r="E13725" s="199">
        <v>-0.52138201262164796</v>
      </c>
      <c r="F13725" s="199">
        <v>0.42808498124411798</v>
      </c>
      <c r="G13725" s="199">
        <v>-1.2179404451573801</v>
      </c>
      <c r="H13725" s="199">
        <v>0.22324660510024699</v>
      </c>
      <c r="I13725" s="199">
        <v>0.66020496266568196</v>
      </c>
    </row>
    <row r="13726" spans="1:9" x14ac:dyDescent="0.25">
      <c r="A13726" s="199">
        <v>13723</v>
      </c>
      <c r="B13726" s="199" t="s">
        <v>40911</v>
      </c>
      <c r="C13726" s="199" t="s">
        <v>40910</v>
      </c>
      <c r="D13726" s="199">
        <v>1780.99058863854</v>
      </c>
      <c r="E13726" s="199">
        <v>0.13516043857246399</v>
      </c>
      <c r="F13726" s="199">
        <v>6.7990065059403096E-2</v>
      </c>
      <c r="G13726" s="199">
        <v>1.98794395114013</v>
      </c>
      <c r="H13726" s="199">
        <v>4.6817889147571602E-2</v>
      </c>
      <c r="I13726" s="199">
        <v>0.39679005441940302</v>
      </c>
    </row>
    <row r="13727" spans="1:9" x14ac:dyDescent="0.25">
      <c r="A13727" s="199">
        <v>13724</v>
      </c>
      <c r="B13727" s="199" t="s">
        <v>40909</v>
      </c>
      <c r="C13727" s="199" t="s">
        <v>40908</v>
      </c>
      <c r="D13727" s="199">
        <v>13661.3319377883</v>
      </c>
      <c r="E13727" s="199">
        <v>-0.25195474736377199</v>
      </c>
      <c r="F13727" s="199">
        <v>0.18036237726603199</v>
      </c>
      <c r="G13727" s="199">
        <v>-1.3969362745321401</v>
      </c>
      <c r="H13727" s="199">
        <v>0.162432735108714</v>
      </c>
      <c r="I13727" s="199">
        <v>0.59826187740866099</v>
      </c>
    </row>
    <row r="13728" spans="1:9" x14ac:dyDescent="0.25">
      <c r="A13728" s="199">
        <v>13725</v>
      </c>
      <c r="B13728" s="199" t="s">
        <v>40907</v>
      </c>
      <c r="C13728" s="199" t="s">
        <v>40906</v>
      </c>
      <c r="D13728" s="199">
        <v>2.8992107106424898</v>
      </c>
      <c r="E13728" s="199">
        <v>1.1344993675464901</v>
      </c>
      <c r="F13728" s="199">
        <v>0.55359699703461396</v>
      </c>
      <c r="G13728" s="199">
        <v>2.0493235577929898</v>
      </c>
      <c r="H13728" s="199">
        <v>4.0430486557218599E-2</v>
      </c>
      <c r="I13728" s="199">
        <v>0.38336024587448603</v>
      </c>
    </row>
    <row r="13729" spans="1:9" x14ac:dyDescent="0.25">
      <c r="A13729" s="199">
        <v>13726</v>
      </c>
      <c r="B13729" s="199" t="s">
        <v>40905</v>
      </c>
      <c r="C13729" s="199" t="s">
        <v>40904</v>
      </c>
      <c r="D13729" s="199">
        <v>3.5387896441732201</v>
      </c>
      <c r="E13729" s="199">
        <v>-1.1034297464282701</v>
      </c>
      <c r="F13729" s="199">
        <v>0.76983060969737305</v>
      </c>
      <c r="G13729" s="199">
        <v>-1.43334096167212</v>
      </c>
      <c r="H13729" s="199">
        <v>0.151760421377195</v>
      </c>
      <c r="I13729" s="199">
        <v>0.58567910835301096</v>
      </c>
    </row>
    <row r="13730" spans="1:9" x14ac:dyDescent="0.25">
      <c r="A13730" s="199">
        <v>13727</v>
      </c>
      <c r="B13730" s="199" t="s">
        <v>40903</v>
      </c>
      <c r="C13730" s="199" t="s">
        <v>40902</v>
      </c>
      <c r="D13730" s="199">
        <v>6.4397966503434301</v>
      </c>
      <c r="E13730" s="199">
        <v>2.1027830077209599</v>
      </c>
      <c r="F13730" s="199">
        <v>0.81091962611256196</v>
      </c>
      <c r="G13730" s="199">
        <v>2.5930843699040902</v>
      </c>
      <c r="H13730" s="199">
        <v>9.5119432875561405E-3</v>
      </c>
      <c r="I13730" s="199">
        <v>0.23589193852014201</v>
      </c>
    </row>
    <row r="13731" spans="1:9" x14ac:dyDescent="0.25">
      <c r="A13731" s="199">
        <v>13728</v>
      </c>
      <c r="B13731" s="199" t="s">
        <v>40901</v>
      </c>
      <c r="C13731" s="199" t="s">
        <v>40900</v>
      </c>
      <c r="D13731" s="199">
        <v>1.6750939595487599</v>
      </c>
      <c r="E13731" s="199">
        <v>-1.92108190739149</v>
      </c>
      <c r="F13731" s="199">
        <v>1.1873899460406201</v>
      </c>
      <c r="G13731" s="199">
        <v>-1.61790312760975</v>
      </c>
      <c r="H13731" s="199">
        <v>0.10568347615804199</v>
      </c>
      <c r="I13731" s="199" t="s">
        <v>1469</v>
      </c>
    </row>
    <row r="13732" spans="1:9" x14ac:dyDescent="0.25">
      <c r="A13732" s="199">
        <v>13729</v>
      </c>
      <c r="B13732" s="199" t="s">
        <v>40899</v>
      </c>
      <c r="C13732" s="199" t="s">
        <v>40898</v>
      </c>
      <c r="D13732" s="199">
        <v>24.344240737932999</v>
      </c>
      <c r="E13732" s="199">
        <v>-0.30198551193922801</v>
      </c>
      <c r="F13732" s="199">
        <v>0.36021531679227697</v>
      </c>
      <c r="G13732" s="199">
        <v>-0.83834722695418395</v>
      </c>
      <c r="H13732" s="199">
        <v>0.401835719059632</v>
      </c>
      <c r="I13732" s="199">
        <v>0.78239477706404104</v>
      </c>
    </row>
    <row r="13733" spans="1:9" x14ac:dyDescent="0.25">
      <c r="A13733" s="199">
        <v>13730</v>
      </c>
      <c r="B13733" s="199" t="s">
        <v>40897</v>
      </c>
      <c r="C13733" s="199" t="s">
        <v>40896</v>
      </c>
      <c r="D13733" s="199">
        <v>879.43981404706506</v>
      </c>
      <c r="E13733" s="199">
        <v>4.5334913475520697E-2</v>
      </c>
      <c r="F13733" s="199">
        <v>8.3947679868198094E-2</v>
      </c>
      <c r="G13733" s="199">
        <v>0.540037718096543</v>
      </c>
      <c r="H13733" s="199">
        <v>0.58917102093896501</v>
      </c>
      <c r="I13733" s="199">
        <v>0.86848786730759198</v>
      </c>
    </row>
    <row r="13734" spans="1:9" x14ac:dyDescent="0.25">
      <c r="A13734" s="199">
        <v>13731</v>
      </c>
      <c r="B13734" s="199" t="s">
        <v>40895</v>
      </c>
      <c r="C13734" s="199" t="s">
        <v>40894</v>
      </c>
      <c r="D13734" s="199">
        <v>628.65401821572004</v>
      </c>
      <c r="E13734" s="199">
        <v>0.19129405546540801</v>
      </c>
      <c r="F13734" s="199">
        <v>0.24531810389290401</v>
      </c>
      <c r="G13734" s="199">
        <v>0.77977961034999299</v>
      </c>
      <c r="H13734" s="199">
        <v>0.435520609886071</v>
      </c>
      <c r="I13734" s="199">
        <v>0.79826793527756001</v>
      </c>
    </row>
    <row r="13735" spans="1:9" x14ac:dyDescent="0.25">
      <c r="A13735" s="199">
        <v>13732</v>
      </c>
      <c r="B13735" s="199" t="s">
        <v>40893</v>
      </c>
      <c r="C13735" s="199" t="s">
        <v>40892</v>
      </c>
      <c r="D13735" s="199">
        <v>1.4288095896598201</v>
      </c>
      <c r="E13735" s="199">
        <v>0.217002869639281</v>
      </c>
      <c r="F13735" s="199">
        <v>0.58249180544245605</v>
      </c>
      <c r="G13735" s="199">
        <v>0.372542356152887</v>
      </c>
      <c r="H13735" s="199">
        <v>0.70948908209269501</v>
      </c>
      <c r="I13735" s="199" t="s">
        <v>1469</v>
      </c>
    </row>
    <row r="13736" spans="1:9" x14ac:dyDescent="0.25">
      <c r="A13736" s="199">
        <v>13733</v>
      </c>
      <c r="B13736" s="199" t="s">
        <v>40891</v>
      </c>
      <c r="C13736" s="199" t="s">
        <v>40890</v>
      </c>
      <c r="D13736" s="199">
        <v>878.47803173004297</v>
      </c>
      <c r="E13736" s="199">
        <v>0.15272597123797799</v>
      </c>
      <c r="F13736" s="199">
        <v>0.173583030695172</v>
      </c>
      <c r="G13736" s="199">
        <v>0.87984390309545502</v>
      </c>
      <c r="H13736" s="199">
        <v>0.37894387741639302</v>
      </c>
      <c r="I13736" s="199">
        <v>0.770820365801686</v>
      </c>
    </row>
    <row r="13737" spans="1:9" x14ac:dyDescent="0.25">
      <c r="A13737" s="199">
        <v>13734</v>
      </c>
      <c r="B13737" s="199" t="s">
        <v>40889</v>
      </c>
      <c r="C13737" s="199" t="s">
        <v>40888</v>
      </c>
      <c r="D13737" s="199">
        <v>1.8084158605873499</v>
      </c>
      <c r="E13737" s="199">
        <v>-0.674414690033171</v>
      </c>
      <c r="F13737" s="199">
        <v>0.67398650474322697</v>
      </c>
      <c r="G13737" s="199">
        <v>-1.00063530246812</v>
      </c>
      <c r="H13737" s="199">
        <v>0.31700315632752502</v>
      </c>
      <c r="I13737" s="199" t="s">
        <v>1469</v>
      </c>
    </row>
    <row r="13738" spans="1:9" x14ac:dyDescent="0.25">
      <c r="A13738" s="199">
        <v>13735</v>
      </c>
      <c r="B13738" s="199" t="s">
        <v>40887</v>
      </c>
      <c r="C13738" s="199" t="s">
        <v>40886</v>
      </c>
      <c r="D13738" s="199">
        <v>0.70953347293124303</v>
      </c>
      <c r="E13738" s="199">
        <v>0.19763665239550501</v>
      </c>
      <c r="F13738" s="199">
        <v>1.1342415148251399</v>
      </c>
      <c r="G13738" s="199">
        <v>0.17424565210520801</v>
      </c>
      <c r="H13738" s="199">
        <v>0.86167240907004705</v>
      </c>
      <c r="I13738" s="199" t="s">
        <v>1469</v>
      </c>
    </row>
    <row r="13739" spans="1:9" x14ac:dyDescent="0.25">
      <c r="A13739" s="199">
        <v>13736</v>
      </c>
      <c r="B13739" s="199" t="s">
        <v>40885</v>
      </c>
      <c r="C13739" s="199" t="s">
        <v>40884</v>
      </c>
      <c r="D13739" s="199">
        <v>216.50018922316599</v>
      </c>
      <c r="E13739" s="199">
        <v>0.118208233871399</v>
      </c>
      <c r="F13739" s="199">
        <v>0.23507916235724399</v>
      </c>
      <c r="G13739" s="199">
        <v>0.50284437244914704</v>
      </c>
      <c r="H13739" s="199">
        <v>0.61507369382756605</v>
      </c>
      <c r="I13739" s="199">
        <v>0.88030958063071496</v>
      </c>
    </row>
    <row r="13740" spans="1:9" x14ac:dyDescent="0.25">
      <c r="A13740" s="199">
        <v>13737</v>
      </c>
      <c r="B13740" s="199" t="s">
        <v>40883</v>
      </c>
      <c r="C13740" s="199" t="s">
        <v>40882</v>
      </c>
      <c r="D13740" s="199">
        <v>15.129050440638901</v>
      </c>
      <c r="E13740" s="199">
        <v>-0.76911368481717002</v>
      </c>
      <c r="F13740" s="199">
        <v>0.42611473842428699</v>
      </c>
      <c r="G13740" s="199">
        <v>-1.80494504288034</v>
      </c>
      <c r="H13740" s="199">
        <v>7.1083282349411206E-2</v>
      </c>
      <c r="I13740" s="199">
        <v>0.456564246754669</v>
      </c>
    </row>
    <row r="13741" spans="1:9" x14ac:dyDescent="0.25">
      <c r="A13741" s="199">
        <v>13738</v>
      </c>
      <c r="B13741" s="199" t="s">
        <v>40881</v>
      </c>
      <c r="C13741" s="199" t="s">
        <v>40880</v>
      </c>
      <c r="D13741" s="199">
        <v>92.062123201759206</v>
      </c>
      <c r="E13741" s="199">
        <v>-0.99658371441329097</v>
      </c>
      <c r="F13741" s="199">
        <v>0.91752996992707403</v>
      </c>
      <c r="G13741" s="199">
        <v>-1.0861593049570899</v>
      </c>
      <c r="H13741" s="199">
        <v>0.27740851820113199</v>
      </c>
      <c r="I13741" s="199">
        <v>0.70377396042435802</v>
      </c>
    </row>
    <row r="13742" spans="1:9" x14ac:dyDescent="0.25">
      <c r="A13742" s="199">
        <v>13739</v>
      </c>
      <c r="B13742" s="199" t="s">
        <v>40879</v>
      </c>
      <c r="C13742" s="199" t="s">
        <v>40878</v>
      </c>
      <c r="D13742" s="199">
        <v>1.19362558310218</v>
      </c>
      <c r="E13742" s="199">
        <v>-9.3098325002749602E-2</v>
      </c>
      <c r="F13742" s="199">
        <v>1.43919986023446</v>
      </c>
      <c r="G13742" s="199">
        <v>-6.4687558396220896E-2</v>
      </c>
      <c r="H13742" s="199">
        <v>0.94842276903590095</v>
      </c>
      <c r="I13742" s="199" t="s">
        <v>1469</v>
      </c>
    </row>
    <row r="13743" spans="1:9" x14ac:dyDescent="0.25">
      <c r="A13743" s="199">
        <v>13740</v>
      </c>
      <c r="B13743" s="199" t="s">
        <v>40877</v>
      </c>
      <c r="C13743" s="199" t="s">
        <v>40876</v>
      </c>
      <c r="D13743" s="199">
        <v>3827.7236744312399</v>
      </c>
      <c r="E13743" s="199">
        <v>0.276743675844277</v>
      </c>
      <c r="F13743" s="199">
        <v>0.24595935441002101</v>
      </c>
      <c r="G13743" s="199">
        <v>1.1251601977412</v>
      </c>
      <c r="H13743" s="199">
        <v>0.26052115607054699</v>
      </c>
      <c r="I13743" s="199">
        <v>0.69066798783018402</v>
      </c>
    </row>
    <row r="13744" spans="1:9" x14ac:dyDescent="0.25">
      <c r="A13744" s="199">
        <v>13741</v>
      </c>
      <c r="B13744" s="199" t="s">
        <v>40875</v>
      </c>
      <c r="C13744" s="199" t="s">
        <v>40874</v>
      </c>
      <c r="D13744" s="199">
        <v>83.784176198242093</v>
      </c>
      <c r="E13744" s="199">
        <v>-0.77452102167926995</v>
      </c>
      <c r="F13744" s="199">
        <v>0.51845616123069505</v>
      </c>
      <c r="G13744" s="199">
        <v>-1.4938987702272399</v>
      </c>
      <c r="H13744" s="199">
        <v>0.13520207993859701</v>
      </c>
      <c r="I13744" s="199">
        <v>0.56686345988035902</v>
      </c>
    </row>
    <row r="13745" spans="1:9" x14ac:dyDescent="0.25">
      <c r="A13745" s="199">
        <v>13742</v>
      </c>
      <c r="B13745" s="199" t="s">
        <v>40873</v>
      </c>
      <c r="C13745" s="199" t="s">
        <v>40872</v>
      </c>
      <c r="D13745" s="199">
        <v>1043.10111553415</v>
      </c>
      <c r="E13745" s="199">
        <v>0.182315968340135</v>
      </c>
      <c r="F13745" s="199">
        <v>0.24936506733821101</v>
      </c>
      <c r="G13745" s="199">
        <v>0.73112072306768505</v>
      </c>
      <c r="H13745" s="199">
        <v>0.46470541751979699</v>
      </c>
      <c r="I13745" s="199">
        <v>0.81266402495974099</v>
      </c>
    </row>
    <row r="13746" spans="1:9" x14ac:dyDescent="0.25">
      <c r="A13746" s="199">
        <v>13743</v>
      </c>
      <c r="B13746" s="199" t="s">
        <v>40871</v>
      </c>
      <c r="C13746" s="199" t="s">
        <v>40870</v>
      </c>
      <c r="D13746" s="199">
        <v>734.26440078345195</v>
      </c>
      <c r="E13746" s="199">
        <v>-0.34777905323950298</v>
      </c>
      <c r="F13746" s="199">
        <v>0.29963301314845903</v>
      </c>
      <c r="G13746" s="199">
        <v>-1.1606833625745701</v>
      </c>
      <c r="H13746" s="199">
        <v>0.24577069023418499</v>
      </c>
      <c r="I13746" s="199">
        <v>0.67871968643442004</v>
      </c>
    </row>
    <row r="13747" spans="1:9" x14ac:dyDescent="0.25">
      <c r="A13747" s="199">
        <v>13744</v>
      </c>
      <c r="B13747" s="199" t="s">
        <v>40869</v>
      </c>
      <c r="C13747" s="199" t="s">
        <v>40868</v>
      </c>
      <c r="D13747" s="199">
        <v>2.0736110240065999</v>
      </c>
      <c r="E13747" s="199">
        <v>-1.93396250756441</v>
      </c>
      <c r="F13747" s="199">
        <v>0.86326354271130901</v>
      </c>
      <c r="G13747" s="199">
        <v>-2.2402921146076502</v>
      </c>
      <c r="H13747" s="199">
        <v>2.5071964839781798E-2</v>
      </c>
      <c r="I13747" s="199" t="s">
        <v>1469</v>
      </c>
    </row>
    <row r="13748" spans="1:9" x14ac:dyDescent="0.25">
      <c r="A13748" s="199">
        <v>13745</v>
      </c>
      <c r="B13748" s="199" t="s">
        <v>40867</v>
      </c>
      <c r="C13748" s="199" t="s">
        <v>40866</v>
      </c>
      <c r="D13748" s="199">
        <v>134.76869073423401</v>
      </c>
      <c r="E13748" s="199">
        <v>0.16364163641999699</v>
      </c>
      <c r="F13748" s="199">
        <v>0.308795909854923</v>
      </c>
      <c r="G13748" s="199">
        <v>0.52993459821692002</v>
      </c>
      <c r="H13748" s="199">
        <v>0.59615727694985499</v>
      </c>
      <c r="I13748" s="199">
        <v>0.87059327189576996</v>
      </c>
    </row>
    <row r="13749" spans="1:9" x14ac:dyDescent="0.25">
      <c r="A13749" s="199">
        <v>13746</v>
      </c>
      <c r="B13749" s="199" t="s">
        <v>40865</v>
      </c>
      <c r="C13749" s="199" t="s">
        <v>40864</v>
      </c>
      <c r="D13749" s="199">
        <v>35.136464046659299</v>
      </c>
      <c r="E13749" s="199">
        <v>-0.25545960477740398</v>
      </c>
      <c r="F13749" s="199">
        <v>0.54461920569756295</v>
      </c>
      <c r="G13749" s="199">
        <v>-0.46906095507631701</v>
      </c>
      <c r="H13749" s="199">
        <v>0.63902606679629903</v>
      </c>
      <c r="I13749" s="199">
        <v>0.88828870929275805</v>
      </c>
    </row>
    <row r="13750" spans="1:9" x14ac:dyDescent="0.25">
      <c r="A13750" s="199">
        <v>13747</v>
      </c>
      <c r="B13750" s="199" t="s">
        <v>40863</v>
      </c>
      <c r="C13750" s="199" t="s">
        <v>40862</v>
      </c>
      <c r="D13750" s="199">
        <v>3.2879544259303199</v>
      </c>
      <c r="E13750" s="199">
        <v>0.33315817293767702</v>
      </c>
      <c r="F13750" s="199">
        <v>1.0562388185667699</v>
      </c>
      <c r="G13750" s="199">
        <v>0.31541936073675603</v>
      </c>
      <c r="H13750" s="199">
        <v>0.75244326879391199</v>
      </c>
      <c r="I13750" s="199">
        <v>0.92935302574732603</v>
      </c>
    </row>
    <row r="13751" spans="1:9" x14ac:dyDescent="0.25">
      <c r="A13751" s="199">
        <v>13748</v>
      </c>
      <c r="B13751" s="199" t="s">
        <v>40861</v>
      </c>
      <c r="C13751" s="199" t="s">
        <v>40860</v>
      </c>
      <c r="D13751" s="199">
        <v>111.836107808482</v>
      </c>
      <c r="E13751" s="199">
        <v>7.4903851533782206E-2</v>
      </c>
      <c r="F13751" s="199">
        <v>0.33051731521393501</v>
      </c>
      <c r="G13751" s="199">
        <v>0.22662610424902799</v>
      </c>
      <c r="H13751" s="199">
        <v>0.82071449210685399</v>
      </c>
      <c r="I13751" s="199">
        <v>0.95067777153712696</v>
      </c>
    </row>
    <row r="13752" spans="1:9" x14ac:dyDescent="0.25">
      <c r="A13752" s="199">
        <v>13749</v>
      </c>
      <c r="B13752" s="199" t="s">
        <v>40859</v>
      </c>
      <c r="C13752" s="199" t="s">
        <v>40858</v>
      </c>
      <c r="D13752" s="199">
        <v>1.50775315798349</v>
      </c>
      <c r="E13752" s="199">
        <v>-1.1550572313529599</v>
      </c>
      <c r="F13752" s="199">
        <v>1.42939993061253</v>
      </c>
      <c r="G13752" s="199">
        <v>-0.80807141977262598</v>
      </c>
      <c r="H13752" s="199">
        <v>0.41904946921703301</v>
      </c>
      <c r="I13752" s="199" t="s">
        <v>1469</v>
      </c>
    </row>
    <row r="13753" spans="1:9" x14ac:dyDescent="0.25">
      <c r="A13753" s="199">
        <v>13750</v>
      </c>
      <c r="B13753" s="199" t="s">
        <v>40857</v>
      </c>
      <c r="C13753" s="199" t="s">
        <v>40856</v>
      </c>
      <c r="D13753" s="199">
        <v>274.83325406455901</v>
      </c>
      <c r="E13753" s="199">
        <v>-7.5948030123979104E-2</v>
      </c>
      <c r="F13753" s="199">
        <v>0.28491714778090499</v>
      </c>
      <c r="G13753" s="199">
        <v>-0.26656180828533899</v>
      </c>
      <c r="H13753" s="199">
        <v>0.78980656445212205</v>
      </c>
      <c r="I13753" s="199">
        <v>0.94084851115137802</v>
      </c>
    </row>
    <row r="13754" spans="1:9" x14ac:dyDescent="0.25">
      <c r="A13754" s="199">
        <v>13751</v>
      </c>
      <c r="B13754" s="199" t="s">
        <v>40855</v>
      </c>
      <c r="C13754" s="199" t="s">
        <v>40854</v>
      </c>
      <c r="D13754" s="199">
        <v>735.95694698948</v>
      </c>
      <c r="E13754" s="199">
        <v>-0.24975421633140599</v>
      </c>
      <c r="F13754" s="199">
        <v>0.26486222600869802</v>
      </c>
      <c r="G13754" s="199">
        <v>-0.942958986998787</v>
      </c>
      <c r="H13754" s="199">
        <v>0.34570188130770602</v>
      </c>
      <c r="I13754" s="199">
        <v>0.74946035527500499</v>
      </c>
    </row>
    <row r="13755" spans="1:9" x14ac:dyDescent="0.25">
      <c r="A13755" s="199">
        <v>13752</v>
      </c>
      <c r="B13755" s="199" t="s">
        <v>40853</v>
      </c>
      <c r="C13755" s="199" t="s">
        <v>40852</v>
      </c>
      <c r="D13755" s="199">
        <v>5407.6049279629397</v>
      </c>
      <c r="E13755" s="199">
        <v>-1.4308501915979301E-2</v>
      </c>
      <c r="F13755" s="199">
        <v>0.29538233503546102</v>
      </c>
      <c r="G13755" s="199">
        <v>-4.8440614819642298E-2</v>
      </c>
      <c r="H13755" s="199">
        <v>0.96136509133499504</v>
      </c>
      <c r="I13755" s="199">
        <v>0.99026286607693204</v>
      </c>
    </row>
    <row r="13756" spans="1:9" x14ac:dyDescent="0.25">
      <c r="A13756" s="199">
        <v>13753</v>
      </c>
      <c r="B13756" s="199" t="s">
        <v>40851</v>
      </c>
      <c r="C13756" s="199" t="s">
        <v>40850</v>
      </c>
      <c r="D13756" s="199">
        <v>1733.3125542134801</v>
      </c>
      <c r="E13756" s="199">
        <v>-0.145509925074676</v>
      </c>
      <c r="F13756" s="199">
        <v>0.223028582069704</v>
      </c>
      <c r="G13756" s="199">
        <v>-0.65242725270611202</v>
      </c>
      <c r="H13756" s="199">
        <v>0.51412558825750798</v>
      </c>
      <c r="I13756" s="199">
        <v>0.83361509701521996</v>
      </c>
    </row>
    <row r="13757" spans="1:9" x14ac:dyDescent="0.25">
      <c r="A13757" s="199">
        <v>13754</v>
      </c>
      <c r="B13757" s="199" t="s">
        <v>40849</v>
      </c>
      <c r="C13757" s="199" t="s">
        <v>40848</v>
      </c>
      <c r="D13757" s="199">
        <v>767.66181787777202</v>
      </c>
      <c r="E13757" s="199">
        <v>0.272495923472861</v>
      </c>
      <c r="F13757" s="199">
        <v>0.251054421974157</v>
      </c>
      <c r="G13757" s="199">
        <v>1.08540579102371</v>
      </c>
      <c r="H13757" s="199">
        <v>0.27774196865501899</v>
      </c>
      <c r="I13757" s="199">
        <v>0.70415101098695199</v>
      </c>
    </row>
    <row r="13758" spans="1:9" x14ac:dyDescent="0.25">
      <c r="A13758" s="199">
        <v>13755</v>
      </c>
      <c r="B13758" s="199" t="s">
        <v>40847</v>
      </c>
      <c r="C13758" s="199" t="s">
        <v>40846</v>
      </c>
      <c r="D13758" s="199">
        <v>475.75443970156499</v>
      </c>
      <c r="E13758" s="199">
        <v>0.22854920325588299</v>
      </c>
      <c r="F13758" s="199">
        <v>0.27861144134844101</v>
      </c>
      <c r="G13758" s="199">
        <v>0.82031521085327996</v>
      </c>
      <c r="H13758" s="199">
        <v>0.41203643728794898</v>
      </c>
      <c r="I13758" s="199">
        <v>0.78800013153927595</v>
      </c>
    </row>
    <row r="13759" spans="1:9" x14ac:dyDescent="0.25">
      <c r="A13759" s="199">
        <v>13756</v>
      </c>
      <c r="B13759" s="199" t="s">
        <v>40845</v>
      </c>
      <c r="C13759" s="199" t="s">
        <v>40844</v>
      </c>
      <c r="D13759" s="199">
        <v>1.5918085851727299</v>
      </c>
      <c r="E13759" s="199">
        <v>-1.6824495313876</v>
      </c>
      <c r="F13759" s="199">
        <v>0.61601179143596796</v>
      </c>
      <c r="G13759" s="199">
        <v>-2.7311969588531499</v>
      </c>
      <c r="H13759" s="199">
        <v>6.3104746034969503E-3</v>
      </c>
      <c r="I13759" s="199" t="s">
        <v>1469</v>
      </c>
    </row>
    <row r="13760" spans="1:9" x14ac:dyDescent="0.25">
      <c r="A13760" s="199">
        <v>13757</v>
      </c>
      <c r="B13760" s="199" t="s">
        <v>40843</v>
      </c>
      <c r="C13760" s="199" t="s">
        <v>40842</v>
      </c>
      <c r="D13760" s="199">
        <v>1951.8333289817799</v>
      </c>
      <c r="E13760" s="199">
        <v>8.5234581409724397E-2</v>
      </c>
      <c r="F13760" s="199">
        <v>0.185432713330516</v>
      </c>
      <c r="G13760" s="199">
        <v>0.45965234439406599</v>
      </c>
      <c r="H13760" s="199">
        <v>0.645765780893369</v>
      </c>
      <c r="I13760" s="199">
        <v>0.89048265593945597</v>
      </c>
    </row>
    <row r="13761" spans="1:9" x14ac:dyDescent="0.25">
      <c r="A13761" s="199">
        <v>13758</v>
      </c>
      <c r="B13761" s="199" t="s">
        <v>40841</v>
      </c>
      <c r="C13761" s="199" t="s">
        <v>40840</v>
      </c>
      <c r="D13761" s="199">
        <v>17.690062420172801</v>
      </c>
      <c r="E13761" s="199">
        <v>-0.14279604111949801</v>
      </c>
      <c r="F13761" s="199">
        <v>0.74537426033327303</v>
      </c>
      <c r="G13761" s="199">
        <v>-0.19157629759800199</v>
      </c>
      <c r="H13761" s="199">
        <v>0.84807411037074398</v>
      </c>
      <c r="I13761" s="199">
        <v>0.95941254967813305</v>
      </c>
    </row>
    <row r="13762" spans="1:9" x14ac:dyDescent="0.25">
      <c r="A13762" s="199">
        <v>13759</v>
      </c>
      <c r="B13762" s="199" t="s">
        <v>40839</v>
      </c>
      <c r="C13762" s="199" t="s">
        <v>40838</v>
      </c>
      <c r="D13762" s="199">
        <v>86.109698125916594</v>
      </c>
      <c r="E13762" s="199">
        <v>-0.73115005404689903</v>
      </c>
      <c r="F13762" s="199">
        <v>0.39881106994717902</v>
      </c>
      <c r="G13762" s="199">
        <v>-1.8333243712210301</v>
      </c>
      <c r="H13762" s="199">
        <v>6.6754347150563095E-2</v>
      </c>
      <c r="I13762" s="199">
        <v>0.44796279986708898</v>
      </c>
    </row>
    <row r="13763" spans="1:9" x14ac:dyDescent="0.25">
      <c r="A13763" s="199">
        <v>13760</v>
      </c>
      <c r="B13763" s="199" t="s">
        <v>40837</v>
      </c>
      <c r="C13763" s="199" t="s">
        <v>40836</v>
      </c>
      <c r="D13763" s="199">
        <v>4782.1964814370303</v>
      </c>
      <c r="E13763" s="199">
        <v>-0.11242542520460901</v>
      </c>
      <c r="F13763" s="199">
        <v>0.103812029434954</v>
      </c>
      <c r="G13763" s="199">
        <v>-1.08297107586219</v>
      </c>
      <c r="H13763" s="199">
        <v>0.27882126164082899</v>
      </c>
      <c r="I13763" s="199">
        <v>0.704559880377018</v>
      </c>
    </row>
    <row r="13764" spans="1:9" x14ac:dyDescent="0.25">
      <c r="A13764" s="199">
        <v>13761</v>
      </c>
      <c r="B13764" s="199" t="s">
        <v>40835</v>
      </c>
      <c r="C13764" s="199" t="s">
        <v>40834</v>
      </c>
      <c r="D13764" s="199">
        <v>0.15862102201682099</v>
      </c>
      <c r="E13764" s="199">
        <v>5.8336929710650798E-2</v>
      </c>
      <c r="F13764" s="199">
        <v>2.9810275753323601</v>
      </c>
      <c r="G13764" s="199">
        <v>1.9569402911057202E-2</v>
      </c>
      <c r="H13764" s="199">
        <v>0.98438687209738895</v>
      </c>
      <c r="I13764" s="199" t="s">
        <v>1469</v>
      </c>
    </row>
    <row r="13765" spans="1:9" x14ac:dyDescent="0.25">
      <c r="A13765" s="199">
        <v>13762</v>
      </c>
      <c r="B13765" s="199" t="s">
        <v>40833</v>
      </c>
      <c r="C13765" s="199" t="s">
        <v>40832</v>
      </c>
      <c r="D13765" s="199">
        <v>15.148372273470001</v>
      </c>
      <c r="E13765" s="199">
        <v>0.68110039994414795</v>
      </c>
      <c r="F13765" s="199">
        <v>0.602691607045855</v>
      </c>
      <c r="G13765" s="199">
        <v>1.1300977016796701</v>
      </c>
      <c r="H13765" s="199">
        <v>0.25843505808801398</v>
      </c>
      <c r="I13765" s="199">
        <v>0.68951415990000298</v>
      </c>
    </row>
    <row r="13766" spans="1:9" x14ac:dyDescent="0.25">
      <c r="A13766" s="199">
        <v>13763</v>
      </c>
      <c r="B13766" s="199" t="s">
        <v>40831</v>
      </c>
      <c r="C13766" s="199" t="s">
        <v>40830</v>
      </c>
      <c r="D13766" s="199">
        <v>5.2728631696672998</v>
      </c>
      <c r="E13766" s="199">
        <v>1.10841615955245</v>
      </c>
      <c r="F13766" s="199">
        <v>0.69197423922083601</v>
      </c>
      <c r="G13766" s="199">
        <v>1.6018170861396901</v>
      </c>
      <c r="H13766" s="199">
        <v>0.109196063612216</v>
      </c>
      <c r="I13766" s="199">
        <v>0.52710536042973399</v>
      </c>
    </row>
    <row r="13767" spans="1:9" x14ac:dyDescent="0.25">
      <c r="A13767" s="199">
        <v>13764</v>
      </c>
      <c r="B13767" s="199" t="s">
        <v>40829</v>
      </c>
      <c r="C13767" s="199" t="s">
        <v>40828</v>
      </c>
      <c r="D13767" s="199">
        <v>161.089337521712</v>
      </c>
      <c r="E13767" s="199">
        <v>-0.11012353846543201</v>
      </c>
      <c r="F13767" s="199">
        <v>0.16392029940251801</v>
      </c>
      <c r="G13767" s="199">
        <v>-0.67181147708262801</v>
      </c>
      <c r="H13767" s="199">
        <v>0.50170372126094098</v>
      </c>
      <c r="I13767" s="199">
        <v>0.82857206553122797</v>
      </c>
    </row>
    <row r="13768" spans="1:9" x14ac:dyDescent="0.25">
      <c r="A13768" s="199">
        <v>13765</v>
      </c>
      <c r="B13768" s="199" t="s">
        <v>40827</v>
      </c>
      <c r="C13768" s="199" t="s">
        <v>40826</v>
      </c>
      <c r="D13768" s="199">
        <v>929.77057915186799</v>
      </c>
      <c r="E13768" s="199">
        <v>0.32474173070072898</v>
      </c>
      <c r="F13768" s="199">
        <v>0.23359911368111799</v>
      </c>
      <c r="G13768" s="199">
        <v>1.3901667929443799</v>
      </c>
      <c r="H13768" s="199">
        <v>0.16447823461385799</v>
      </c>
      <c r="I13768" s="199">
        <v>0.60040127160557499</v>
      </c>
    </row>
    <row r="13769" spans="1:9" x14ac:dyDescent="0.25">
      <c r="A13769" s="199">
        <v>13766</v>
      </c>
      <c r="B13769" s="199" t="s">
        <v>40825</v>
      </c>
      <c r="C13769" s="199" t="s">
        <v>40824</v>
      </c>
      <c r="D13769" s="199">
        <v>0.51105121163606304</v>
      </c>
      <c r="E13769" s="199">
        <v>4.41138769583935E-2</v>
      </c>
      <c r="F13769" s="199">
        <v>1.39563683399343</v>
      </c>
      <c r="G13769" s="199">
        <v>3.1608421248217798E-2</v>
      </c>
      <c r="H13769" s="199">
        <v>0.97478432756192801</v>
      </c>
      <c r="I13769" s="199" t="s">
        <v>1469</v>
      </c>
    </row>
    <row r="13770" spans="1:9" x14ac:dyDescent="0.25">
      <c r="A13770" s="199">
        <v>13767</v>
      </c>
      <c r="B13770" s="199" t="s">
        <v>40823</v>
      </c>
      <c r="C13770" s="199" t="s">
        <v>40822</v>
      </c>
      <c r="D13770" s="199">
        <v>42.269928200956997</v>
      </c>
      <c r="E13770" s="199">
        <v>-2.96555076651468E-2</v>
      </c>
      <c r="F13770" s="199">
        <v>0.26381734742567098</v>
      </c>
      <c r="G13770" s="199">
        <v>-0.11240924053905101</v>
      </c>
      <c r="H13770" s="199">
        <v>0.910498928875493</v>
      </c>
      <c r="I13770" s="199">
        <v>0.97862563536703795</v>
      </c>
    </row>
    <row r="13771" spans="1:9" x14ac:dyDescent="0.25">
      <c r="A13771" s="199">
        <v>13768</v>
      </c>
      <c r="B13771" s="199" t="s">
        <v>40821</v>
      </c>
      <c r="C13771" s="199" t="s">
        <v>40820</v>
      </c>
      <c r="D13771" s="199">
        <v>393.67472047864698</v>
      </c>
      <c r="E13771" s="199">
        <v>-0.33406266645085297</v>
      </c>
      <c r="F13771" s="199">
        <v>0.34900867716508399</v>
      </c>
      <c r="G13771" s="199">
        <v>-0.95717581913540295</v>
      </c>
      <c r="H13771" s="199">
        <v>0.33847851987856797</v>
      </c>
      <c r="I13771" s="199">
        <v>0.746045179308507</v>
      </c>
    </row>
    <row r="13772" spans="1:9" x14ac:dyDescent="0.25">
      <c r="A13772" s="199">
        <v>13769</v>
      </c>
      <c r="B13772" s="199" t="s">
        <v>40819</v>
      </c>
      <c r="C13772" s="199" t="s">
        <v>40818</v>
      </c>
      <c r="D13772" s="199">
        <v>12.271204234758899</v>
      </c>
      <c r="E13772" s="199">
        <v>-0.42545349044700997</v>
      </c>
      <c r="F13772" s="199">
        <v>0.43941938733534902</v>
      </c>
      <c r="G13772" s="199">
        <v>-0.968217385734779</v>
      </c>
      <c r="H13772" s="199">
        <v>0.33293581385091803</v>
      </c>
      <c r="I13772" s="199">
        <v>0.74115697981293105</v>
      </c>
    </row>
    <row r="13773" spans="1:9" x14ac:dyDescent="0.25">
      <c r="A13773" s="199">
        <v>13770</v>
      </c>
      <c r="B13773" s="199" t="s">
        <v>40817</v>
      </c>
      <c r="C13773" s="199" t="s">
        <v>40816</v>
      </c>
      <c r="D13773" s="199">
        <v>75.382769551442706</v>
      </c>
      <c r="E13773" s="199">
        <v>-0.661137433327603</v>
      </c>
      <c r="F13773" s="199">
        <v>0.71013508166178096</v>
      </c>
      <c r="G13773" s="199">
        <v>-0.93100235490476002</v>
      </c>
      <c r="H13773" s="199">
        <v>0.35185234602485999</v>
      </c>
      <c r="I13773" s="199">
        <v>0.75364538456659702</v>
      </c>
    </row>
    <row r="13774" spans="1:9" x14ac:dyDescent="0.25">
      <c r="A13774" s="199">
        <v>13771</v>
      </c>
      <c r="B13774" s="199" t="s">
        <v>40815</v>
      </c>
      <c r="C13774" s="199" t="s">
        <v>40814</v>
      </c>
      <c r="D13774" s="199">
        <v>293.69859043263</v>
      </c>
      <c r="E13774" s="199">
        <v>0.19220645349680199</v>
      </c>
      <c r="F13774" s="199">
        <v>0.42320619337955701</v>
      </c>
      <c r="G13774" s="199">
        <v>0.45416739287749402</v>
      </c>
      <c r="H13774" s="199">
        <v>0.64970835010870598</v>
      </c>
      <c r="I13774" s="199">
        <v>0.89152976015353502</v>
      </c>
    </row>
    <row r="13775" spans="1:9" x14ac:dyDescent="0.25">
      <c r="A13775" s="199">
        <v>13772</v>
      </c>
      <c r="B13775" s="199" t="s">
        <v>40813</v>
      </c>
      <c r="C13775" s="199" t="s">
        <v>40812</v>
      </c>
      <c r="D13775" s="199">
        <v>342.600825064704</v>
      </c>
      <c r="E13775" s="199">
        <v>0.117637585200615</v>
      </c>
      <c r="F13775" s="199">
        <v>0.28412326617057998</v>
      </c>
      <c r="G13775" s="199">
        <v>0.41403714235070099</v>
      </c>
      <c r="H13775" s="199">
        <v>0.67884690564083805</v>
      </c>
      <c r="I13775" s="199">
        <v>0.90181155825058901</v>
      </c>
    </row>
    <row r="13776" spans="1:9" x14ac:dyDescent="0.25">
      <c r="A13776" s="199">
        <v>13773</v>
      </c>
      <c r="B13776" s="199" t="s">
        <v>40811</v>
      </c>
      <c r="C13776" s="199" t="s">
        <v>40810</v>
      </c>
      <c r="D13776" s="199">
        <v>243.394847330749</v>
      </c>
      <c r="E13776" s="199">
        <v>0.14429446547767399</v>
      </c>
      <c r="F13776" s="199">
        <v>0.31832006007929398</v>
      </c>
      <c r="G13776" s="199">
        <v>0.45329994421881697</v>
      </c>
      <c r="H13776" s="199">
        <v>0.65033277298702696</v>
      </c>
      <c r="I13776" s="199">
        <v>0.89169652250475295</v>
      </c>
    </row>
    <row r="13777" spans="1:9" x14ac:dyDescent="0.25">
      <c r="A13777" s="199">
        <v>13774</v>
      </c>
      <c r="B13777" s="199" t="s">
        <v>40809</v>
      </c>
      <c r="C13777" s="199" t="s">
        <v>40808</v>
      </c>
      <c r="D13777" s="199">
        <v>73.562399211844905</v>
      </c>
      <c r="E13777" s="199">
        <v>-0.29794812244986202</v>
      </c>
      <c r="F13777" s="199">
        <v>0.31505535115313799</v>
      </c>
      <c r="G13777" s="199">
        <v>-0.94570087877999298</v>
      </c>
      <c r="H13777" s="199">
        <v>0.34430117415855699</v>
      </c>
      <c r="I13777" s="199">
        <v>0.74867263806970596</v>
      </c>
    </row>
    <row r="13778" spans="1:9" x14ac:dyDescent="0.25">
      <c r="A13778" s="199">
        <v>13775</v>
      </c>
      <c r="B13778" s="199" t="s">
        <v>40807</v>
      </c>
      <c r="C13778" s="199" t="s">
        <v>40806</v>
      </c>
      <c r="D13778" s="199">
        <v>1.92438238182927</v>
      </c>
      <c r="E13778" s="199">
        <v>-1.46647695455031</v>
      </c>
      <c r="F13778" s="199">
        <v>1.04900247802505</v>
      </c>
      <c r="G13778" s="199">
        <v>-1.3979728220578</v>
      </c>
      <c r="H13778" s="199">
        <v>0.16212122871436699</v>
      </c>
      <c r="I13778" s="199" t="s">
        <v>1469</v>
      </c>
    </row>
    <row r="13779" spans="1:9" x14ac:dyDescent="0.25">
      <c r="A13779" s="199">
        <v>13776</v>
      </c>
      <c r="B13779" s="199" t="s">
        <v>40805</v>
      </c>
      <c r="C13779" s="199" t="s">
        <v>40804</v>
      </c>
      <c r="D13779" s="199">
        <v>1225.11474088667</v>
      </c>
      <c r="E13779" s="199">
        <v>-0.11835736164796801</v>
      </c>
      <c r="F13779" s="199">
        <v>0.13894391903963901</v>
      </c>
      <c r="G13779" s="199">
        <v>-0.85183549208944898</v>
      </c>
      <c r="H13779" s="199">
        <v>0.39430540434371802</v>
      </c>
      <c r="I13779" s="199">
        <v>0.77909387558194299</v>
      </c>
    </row>
    <row r="13780" spans="1:9" x14ac:dyDescent="0.25">
      <c r="A13780" s="199">
        <v>13777</v>
      </c>
      <c r="B13780" s="199" t="s">
        <v>40803</v>
      </c>
      <c r="C13780" s="199" t="s">
        <v>40802</v>
      </c>
      <c r="D13780" s="199">
        <v>132.668041985342</v>
      </c>
      <c r="E13780" s="199">
        <v>0.199669382234372</v>
      </c>
      <c r="F13780" s="199">
        <v>0.28139523574348901</v>
      </c>
      <c r="G13780" s="199">
        <v>0.70956916419289995</v>
      </c>
      <c r="H13780" s="199">
        <v>0.4779713471848</v>
      </c>
      <c r="I13780" s="199">
        <v>0.81878277043605197</v>
      </c>
    </row>
    <row r="13781" spans="1:9" x14ac:dyDescent="0.25">
      <c r="A13781" s="199">
        <v>13778</v>
      </c>
      <c r="B13781" s="199" t="s">
        <v>40801</v>
      </c>
      <c r="C13781" s="199" t="s">
        <v>40800</v>
      </c>
      <c r="D13781" s="199">
        <v>0.30001150603529902</v>
      </c>
      <c r="E13781" s="199">
        <v>0.47407492775493199</v>
      </c>
      <c r="F13781" s="199">
        <v>2.21564579224929</v>
      </c>
      <c r="G13781" s="199">
        <v>0.21396692982846299</v>
      </c>
      <c r="H13781" s="199">
        <v>0.83057284612478899</v>
      </c>
      <c r="I13781" s="199" t="s">
        <v>1469</v>
      </c>
    </row>
    <row r="13782" spans="1:9" x14ac:dyDescent="0.25">
      <c r="A13782" s="199">
        <v>13779</v>
      </c>
      <c r="B13782" s="199" t="s">
        <v>40799</v>
      </c>
      <c r="C13782" s="199" t="s">
        <v>40798</v>
      </c>
      <c r="D13782" s="199">
        <v>1817.57884655884</v>
      </c>
      <c r="E13782" s="199">
        <v>-7.1056494509664003E-2</v>
      </c>
      <c r="F13782" s="199">
        <v>0.15358368969661701</v>
      </c>
      <c r="G13782" s="199">
        <v>-0.46265651417820602</v>
      </c>
      <c r="H13782" s="199">
        <v>0.64361059302184598</v>
      </c>
      <c r="I13782" s="199">
        <v>0.88954453777440201</v>
      </c>
    </row>
    <row r="13783" spans="1:9" x14ac:dyDescent="0.25">
      <c r="A13783" s="199">
        <v>13780</v>
      </c>
      <c r="B13783" s="199" t="s">
        <v>40797</v>
      </c>
      <c r="C13783" s="199" t="s">
        <v>40796</v>
      </c>
      <c r="D13783" s="199">
        <v>689.84760636544502</v>
      </c>
      <c r="E13783" s="199">
        <v>-0.256061252968322</v>
      </c>
      <c r="F13783" s="199">
        <v>0.33858413293217698</v>
      </c>
      <c r="G13783" s="199">
        <v>-0.75627068153136101</v>
      </c>
      <c r="H13783" s="199">
        <v>0.44948692251246802</v>
      </c>
      <c r="I13783" s="199">
        <v>0.80479406676051501</v>
      </c>
    </row>
    <row r="13784" spans="1:9" x14ac:dyDescent="0.25">
      <c r="A13784" s="199">
        <v>13781</v>
      </c>
      <c r="B13784" s="199" t="s">
        <v>40795</v>
      </c>
      <c r="C13784" s="199" t="s">
        <v>40794</v>
      </c>
      <c r="D13784" s="199">
        <v>0.218112484893909</v>
      </c>
      <c r="E13784" s="199">
        <v>0.32746173412163598</v>
      </c>
      <c r="F13784" s="199">
        <v>1.97177395301367</v>
      </c>
      <c r="G13784" s="199">
        <v>0.16607468296309599</v>
      </c>
      <c r="H13784" s="199">
        <v>0.86809817753208995</v>
      </c>
      <c r="I13784" s="199" t="s">
        <v>1469</v>
      </c>
    </row>
    <row r="13785" spans="1:9" x14ac:dyDescent="0.25">
      <c r="A13785" s="199">
        <v>13782</v>
      </c>
      <c r="B13785" s="199" t="s">
        <v>40793</v>
      </c>
      <c r="C13785" s="199" t="s">
        <v>40792</v>
      </c>
      <c r="D13785" s="199">
        <v>0.78793667454608196</v>
      </c>
      <c r="E13785" s="199">
        <v>0.30123712991134599</v>
      </c>
      <c r="F13785" s="199">
        <v>0.98008338098362302</v>
      </c>
      <c r="G13785" s="199">
        <v>0.30735867555372798</v>
      </c>
      <c r="H13785" s="199">
        <v>0.75857037890774803</v>
      </c>
      <c r="I13785" s="199" t="s">
        <v>1469</v>
      </c>
    </row>
    <row r="13786" spans="1:9" x14ac:dyDescent="0.25">
      <c r="A13786" s="199">
        <v>13783</v>
      </c>
      <c r="B13786" s="199" t="s">
        <v>40791</v>
      </c>
      <c r="C13786" s="199" t="s">
        <v>40790</v>
      </c>
      <c r="D13786" s="199">
        <v>967.63295567478599</v>
      </c>
      <c r="E13786" s="199">
        <v>-0.12427839272367899</v>
      </c>
      <c r="F13786" s="199">
        <v>0.15710048474735</v>
      </c>
      <c r="G13786" s="199">
        <v>-0.79107580682226497</v>
      </c>
      <c r="H13786" s="199">
        <v>0.42889975603981401</v>
      </c>
      <c r="I13786" s="199">
        <v>0.79624563572947604</v>
      </c>
    </row>
    <row r="13787" spans="1:9" x14ac:dyDescent="0.25">
      <c r="A13787" s="199">
        <v>13784</v>
      </c>
      <c r="B13787" s="199" t="s">
        <v>40789</v>
      </c>
      <c r="C13787" s="199" t="s">
        <v>40788</v>
      </c>
      <c r="D13787" s="199">
        <v>248.803068706137</v>
      </c>
      <c r="E13787" s="199">
        <v>-0.57990467687199099</v>
      </c>
      <c r="F13787" s="199">
        <v>0.14069893352224899</v>
      </c>
      <c r="G13787" s="199">
        <v>-4.1215996621629802</v>
      </c>
      <c r="H13787" s="200">
        <v>3.7625063452740498E-5</v>
      </c>
      <c r="I13787" s="199">
        <v>1.7365184413478701E-2</v>
      </c>
    </row>
    <row r="13788" spans="1:9" x14ac:dyDescent="0.25">
      <c r="A13788" s="199">
        <v>13785</v>
      </c>
      <c r="B13788" s="199" t="s">
        <v>40787</v>
      </c>
      <c r="C13788" s="199" t="s">
        <v>40786</v>
      </c>
      <c r="D13788" s="199">
        <v>306.65936039311998</v>
      </c>
      <c r="E13788" s="199">
        <v>0.15973979731194801</v>
      </c>
      <c r="F13788" s="199">
        <v>0.29607384097053902</v>
      </c>
      <c r="G13788" s="199">
        <v>0.53952688555096995</v>
      </c>
      <c r="H13788" s="199">
        <v>0.58952335085919105</v>
      </c>
      <c r="I13788" s="199">
        <v>0.86853812882844095</v>
      </c>
    </row>
    <row r="13789" spans="1:9" x14ac:dyDescent="0.25">
      <c r="A13789" s="199">
        <v>13786</v>
      </c>
      <c r="B13789" s="199" t="s">
        <v>40785</v>
      </c>
      <c r="C13789" s="199" t="s">
        <v>40784</v>
      </c>
      <c r="D13789" s="199">
        <v>33.633975033617403</v>
      </c>
      <c r="E13789" s="199">
        <v>0.679502997946965</v>
      </c>
      <c r="F13789" s="199">
        <v>0.45706622107491601</v>
      </c>
      <c r="G13789" s="199">
        <v>1.4866620341116601</v>
      </c>
      <c r="H13789" s="199">
        <v>0.137104094775895</v>
      </c>
      <c r="I13789" s="199">
        <v>0.56937358458908705</v>
      </c>
    </row>
    <row r="13790" spans="1:9" x14ac:dyDescent="0.25">
      <c r="A13790" s="199">
        <v>13787</v>
      </c>
      <c r="B13790" s="199" t="s">
        <v>40783</v>
      </c>
      <c r="C13790" s="199" t="s">
        <v>40782</v>
      </c>
      <c r="D13790" s="199">
        <v>1.0500407721652201</v>
      </c>
      <c r="E13790" s="199">
        <v>-0.86061791620817596</v>
      </c>
      <c r="F13790" s="199">
        <v>1.2308506096070699</v>
      </c>
      <c r="G13790" s="199">
        <v>-0.699205825216204</v>
      </c>
      <c r="H13790" s="199">
        <v>0.48442341067953998</v>
      </c>
      <c r="I13790" s="199" t="s">
        <v>1469</v>
      </c>
    </row>
    <row r="13791" spans="1:9" x14ac:dyDescent="0.25">
      <c r="A13791" s="199">
        <v>13788</v>
      </c>
      <c r="B13791" s="199" t="s">
        <v>40781</v>
      </c>
      <c r="C13791" s="199" t="s">
        <v>40780</v>
      </c>
      <c r="D13791" s="199">
        <v>3.8754138725214902</v>
      </c>
      <c r="E13791" s="199">
        <v>-1.65084884120103</v>
      </c>
      <c r="F13791" s="199">
        <v>1.6643269962696301</v>
      </c>
      <c r="G13791" s="199">
        <v>-0.991901738601359</v>
      </c>
      <c r="H13791" s="199">
        <v>0.32124546092991102</v>
      </c>
      <c r="I13791" s="199">
        <v>0.73449627934861506</v>
      </c>
    </row>
    <row r="13792" spans="1:9" x14ac:dyDescent="0.25">
      <c r="A13792" s="199">
        <v>13789</v>
      </c>
      <c r="B13792" s="199" t="s">
        <v>40779</v>
      </c>
      <c r="C13792" s="199" t="s">
        <v>40778</v>
      </c>
      <c r="D13792" s="199">
        <v>137.7938707815</v>
      </c>
      <c r="E13792" s="199">
        <v>9.7367856082766102E-2</v>
      </c>
      <c r="F13792" s="199">
        <v>0.30564674789580598</v>
      </c>
      <c r="G13792" s="199">
        <v>0.31856336359894299</v>
      </c>
      <c r="H13792" s="199">
        <v>0.75005763865182196</v>
      </c>
      <c r="I13792" s="199">
        <v>0.92913815465485805</v>
      </c>
    </row>
    <row r="13793" spans="1:9" x14ac:dyDescent="0.25">
      <c r="A13793" s="199">
        <v>13790</v>
      </c>
      <c r="B13793" s="199" t="s">
        <v>40777</v>
      </c>
      <c r="C13793" s="199" t="s">
        <v>40776</v>
      </c>
      <c r="D13793" s="199">
        <v>1601.1162026551001</v>
      </c>
      <c r="E13793" s="199">
        <v>-0.23554966231059499</v>
      </c>
      <c r="F13793" s="199">
        <v>0.274603869987469</v>
      </c>
      <c r="G13793" s="199">
        <v>-0.85777983508150502</v>
      </c>
      <c r="H13793" s="199">
        <v>0.39101404652774102</v>
      </c>
      <c r="I13793" s="199">
        <v>0.77762083195203702</v>
      </c>
    </row>
    <row r="13794" spans="1:9" x14ac:dyDescent="0.25">
      <c r="A13794" s="199">
        <v>13791</v>
      </c>
      <c r="B13794" s="199" t="s">
        <v>40775</v>
      </c>
      <c r="C13794" s="199" t="s">
        <v>40774</v>
      </c>
      <c r="D13794" s="199">
        <v>8714.8947664227908</v>
      </c>
      <c r="E13794" s="199">
        <v>0.24615184624084199</v>
      </c>
      <c r="F13794" s="199">
        <v>0.140486610917643</v>
      </c>
      <c r="G13794" s="199">
        <v>1.75213740749389</v>
      </c>
      <c r="H13794" s="199">
        <v>7.97501833508312E-2</v>
      </c>
      <c r="I13794" s="199">
        <v>0.47383103043603098</v>
      </c>
    </row>
    <row r="13795" spans="1:9" x14ac:dyDescent="0.25">
      <c r="A13795" s="199">
        <v>13792</v>
      </c>
      <c r="B13795" s="199" t="s">
        <v>40773</v>
      </c>
      <c r="C13795" s="199" t="s">
        <v>40772</v>
      </c>
      <c r="D13795" s="199">
        <v>80.5630114215367</v>
      </c>
      <c r="E13795" s="199">
        <v>0.66310214212541696</v>
      </c>
      <c r="F13795" s="199">
        <v>0.379370147229593</v>
      </c>
      <c r="G13795" s="199">
        <v>1.7479027988043301</v>
      </c>
      <c r="H13795" s="199">
        <v>8.0480860138743504E-2</v>
      </c>
      <c r="I13795" s="199">
        <v>0.47475062576482902</v>
      </c>
    </row>
    <row r="13796" spans="1:9" x14ac:dyDescent="0.25">
      <c r="A13796" s="199">
        <v>13793</v>
      </c>
      <c r="B13796" s="199" t="s">
        <v>40771</v>
      </c>
      <c r="C13796" s="199" t="s">
        <v>40770</v>
      </c>
      <c r="D13796" s="199">
        <v>10.822635263700199</v>
      </c>
      <c r="E13796" s="199">
        <v>-3.9009490280654403E-2</v>
      </c>
      <c r="F13796" s="199">
        <v>0.42428843150030598</v>
      </c>
      <c r="G13796" s="199">
        <v>-9.1940970774797903E-2</v>
      </c>
      <c r="H13796" s="199">
        <v>0.926744939327933</v>
      </c>
      <c r="I13796" s="199">
        <v>0.98154500670336997</v>
      </c>
    </row>
    <row r="13797" spans="1:9" x14ac:dyDescent="0.25">
      <c r="A13797" s="199">
        <v>13794</v>
      </c>
      <c r="B13797" s="199" t="s">
        <v>40769</v>
      </c>
      <c r="C13797" s="199" t="s">
        <v>40768</v>
      </c>
      <c r="D13797" s="199">
        <v>0.41961229190795402</v>
      </c>
      <c r="E13797" s="199">
        <v>-0.44301924338515097</v>
      </c>
      <c r="F13797" s="199">
        <v>1.39476408046652</v>
      </c>
      <c r="G13797" s="199">
        <v>-0.31763023552841302</v>
      </c>
      <c r="H13797" s="199">
        <v>0.75076543632936699</v>
      </c>
      <c r="I13797" s="199" t="s">
        <v>1469</v>
      </c>
    </row>
    <row r="13798" spans="1:9" x14ac:dyDescent="0.25">
      <c r="A13798" s="199">
        <v>13795</v>
      </c>
      <c r="B13798" s="199" t="s">
        <v>40767</v>
      </c>
      <c r="C13798" s="199" t="s">
        <v>40766</v>
      </c>
      <c r="D13798" s="199">
        <v>0.18052197738865899</v>
      </c>
      <c r="E13798" s="199">
        <v>1.3188395138515501</v>
      </c>
      <c r="F13798" s="199">
        <v>2.9712776599278499</v>
      </c>
      <c r="G13798" s="199">
        <v>0.44386276369861999</v>
      </c>
      <c r="H13798" s="199">
        <v>0.65714180746110096</v>
      </c>
      <c r="I13798" s="199" t="s">
        <v>1469</v>
      </c>
    </row>
    <row r="13799" spans="1:9" x14ac:dyDescent="0.25">
      <c r="A13799" s="199">
        <v>13796</v>
      </c>
      <c r="B13799" s="199" t="s">
        <v>40765</v>
      </c>
      <c r="C13799" s="199" t="s">
        <v>40764</v>
      </c>
      <c r="D13799" s="199">
        <v>654.22636598493898</v>
      </c>
      <c r="E13799" s="199">
        <v>-0.93819615798720202</v>
      </c>
      <c r="F13799" s="199">
        <v>0.268883612657492</v>
      </c>
      <c r="G13799" s="199">
        <v>-3.48922773208306</v>
      </c>
      <c r="H13799" s="199">
        <v>4.8441826105970399E-4</v>
      </c>
      <c r="I13799" s="199">
        <v>7.5117927364078102E-2</v>
      </c>
    </row>
    <row r="13800" spans="1:9" x14ac:dyDescent="0.25">
      <c r="A13800" s="199">
        <v>13797</v>
      </c>
      <c r="B13800" s="199" t="s">
        <v>40763</v>
      </c>
      <c r="C13800" s="199" t="s">
        <v>40762</v>
      </c>
      <c r="D13800" s="199">
        <v>955.23202188968605</v>
      </c>
      <c r="E13800" s="199">
        <v>-4.7720355663951101E-2</v>
      </c>
      <c r="F13800" s="199">
        <v>0.13104334465467199</v>
      </c>
      <c r="G13800" s="199">
        <v>-0.36415703361132001</v>
      </c>
      <c r="H13800" s="199">
        <v>0.71574074958732803</v>
      </c>
      <c r="I13800" s="199">
        <v>0.91597501866401898</v>
      </c>
    </row>
    <row r="13801" spans="1:9" x14ac:dyDescent="0.25">
      <c r="A13801" s="199">
        <v>13798</v>
      </c>
      <c r="B13801" s="199" t="s">
        <v>40761</v>
      </c>
      <c r="C13801" s="199" t="s">
        <v>40760</v>
      </c>
      <c r="D13801" s="199">
        <v>0.249693290261845</v>
      </c>
      <c r="E13801" s="199">
        <v>-0.91298428336169102</v>
      </c>
      <c r="F13801" s="199">
        <v>1.08488490446057</v>
      </c>
      <c r="G13801" s="199">
        <v>-0.84154943958377604</v>
      </c>
      <c r="H13801" s="199">
        <v>0.40004020038061999</v>
      </c>
      <c r="I13801" s="199" t="s">
        <v>1469</v>
      </c>
    </row>
    <row r="13802" spans="1:9" x14ac:dyDescent="0.25">
      <c r="A13802" s="199">
        <v>13799</v>
      </c>
      <c r="B13802" s="199" t="s">
        <v>40759</v>
      </c>
      <c r="C13802" s="199" t="s">
        <v>40758</v>
      </c>
      <c r="D13802" s="199">
        <v>1112.0552073071899</v>
      </c>
      <c r="E13802" s="199">
        <v>-0.36091218496688898</v>
      </c>
      <c r="F13802" s="199">
        <v>0.135501000335468</v>
      </c>
      <c r="G13802" s="199">
        <v>-2.6635388969332698</v>
      </c>
      <c r="H13802" s="199">
        <v>7.7323471835996603E-3</v>
      </c>
      <c r="I13802" s="199">
        <v>0.23002193190405801</v>
      </c>
    </row>
    <row r="13803" spans="1:9" x14ac:dyDescent="0.25">
      <c r="A13803" s="199">
        <v>13800</v>
      </c>
      <c r="B13803" s="199" t="s">
        <v>40757</v>
      </c>
      <c r="C13803" s="199" t="s">
        <v>40756</v>
      </c>
      <c r="D13803" s="199">
        <v>2142.6532632670501</v>
      </c>
      <c r="E13803" s="199">
        <v>-0.37275396965922503</v>
      </c>
      <c r="F13803" s="199">
        <v>0.222402706160233</v>
      </c>
      <c r="G13803" s="199">
        <v>-1.6760316279185401</v>
      </c>
      <c r="H13803" s="199">
        <v>9.3731997661436695E-2</v>
      </c>
      <c r="I13803" s="199">
        <v>0.50141698170461302</v>
      </c>
    </row>
    <row r="13804" spans="1:9" x14ac:dyDescent="0.25">
      <c r="A13804" s="199">
        <v>13801</v>
      </c>
      <c r="B13804" s="199" t="s">
        <v>40755</v>
      </c>
      <c r="C13804" s="199" t="s">
        <v>40754</v>
      </c>
      <c r="D13804" s="199">
        <v>946.32391687737004</v>
      </c>
      <c r="E13804" s="199">
        <v>0.18853064905060901</v>
      </c>
      <c r="F13804" s="199">
        <v>0.248161580915429</v>
      </c>
      <c r="G13804" s="199">
        <v>0.759709252153975</v>
      </c>
      <c r="H13804" s="199">
        <v>0.44742839709197502</v>
      </c>
      <c r="I13804" s="199">
        <v>0.80375310028838198</v>
      </c>
    </row>
    <row r="13805" spans="1:9" x14ac:dyDescent="0.25">
      <c r="A13805" s="199">
        <v>13802</v>
      </c>
      <c r="B13805" s="199" t="s">
        <v>40753</v>
      </c>
      <c r="C13805" s="199" t="s">
        <v>40752</v>
      </c>
      <c r="D13805" s="199">
        <v>2298.4890582226799</v>
      </c>
      <c r="E13805" s="199">
        <v>-0.475727564638244</v>
      </c>
      <c r="F13805" s="199">
        <v>0.45846488138393399</v>
      </c>
      <c r="G13805" s="199">
        <v>-1.03765322918999</v>
      </c>
      <c r="H13805" s="199">
        <v>0.29943152691291902</v>
      </c>
      <c r="I13805" s="199">
        <v>0.71866674827077304</v>
      </c>
    </row>
    <row r="13806" spans="1:9" x14ac:dyDescent="0.25">
      <c r="A13806" s="199">
        <v>13803</v>
      </c>
      <c r="B13806" s="199" t="s">
        <v>40751</v>
      </c>
      <c r="C13806" s="199" t="s">
        <v>40750</v>
      </c>
      <c r="D13806" s="199">
        <v>2076.0600697759501</v>
      </c>
      <c r="E13806" s="199">
        <v>0.25572084353253399</v>
      </c>
      <c r="F13806" s="199">
        <v>0.119451160198091</v>
      </c>
      <c r="G13806" s="199">
        <v>2.1407983238376298</v>
      </c>
      <c r="H13806" s="199">
        <v>3.2290305203294699E-2</v>
      </c>
      <c r="I13806" s="199">
        <v>0.354667609284049</v>
      </c>
    </row>
    <row r="13807" spans="1:9" x14ac:dyDescent="0.25">
      <c r="A13807" s="199">
        <v>13804</v>
      </c>
      <c r="B13807" s="199" t="s">
        <v>40749</v>
      </c>
      <c r="C13807" s="199" t="s">
        <v>40748</v>
      </c>
      <c r="D13807" s="199">
        <v>4.4649885889799297</v>
      </c>
      <c r="E13807" s="199">
        <v>-1.3899680653809601</v>
      </c>
      <c r="F13807" s="199">
        <v>0.55733300072785197</v>
      </c>
      <c r="G13807" s="199">
        <v>-2.4939633281462301</v>
      </c>
      <c r="H13807" s="199">
        <v>1.2632559501555301E-2</v>
      </c>
      <c r="I13807" s="199">
        <v>0.26143731374784801</v>
      </c>
    </row>
    <row r="13808" spans="1:9" x14ac:dyDescent="0.25">
      <c r="A13808" s="199">
        <v>13805</v>
      </c>
      <c r="B13808" s="199" t="s">
        <v>40747</v>
      </c>
      <c r="C13808" s="199" t="s">
        <v>40746</v>
      </c>
      <c r="D13808" s="199">
        <v>514.309894956265</v>
      </c>
      <c r="E13808" s="199">
        <v>0.39713650203784101</v>
      </c>
      <c r="F13808" s="199">
        <v>0.20945068986792501</v>
      </c>
      <c r="G13808" s="199">
        <v>1.89608591066598</v>
      </c>
      <c r="H13808" s="199">
        <v>5.7948685335113499E-2</v>
      </c>
      <c r="I13808" s="199">
        <v>0.42803162073267598</v>
      </c>
    </row>
    <row r="13809" spans="1:9" x14ac:dyDescent="0.25">
      <c r="A13809" s="199">
        <v>13806</v>
      </c>
      <c r="B13809" s="199" t="s">
        <v>40745</v>
      </c>
      <c r="C13809" s="199" t="s">
        <v>40744</v>
      </c>
      <c r="D13809" s="199">
        <v>94.283932631744804</v>
      </c>
      <c r="E13809" s="199">
        <v>0.81800614154655704</v>
      </c>
      <c r="F13809" s="199">
        <v>0.40022752090102998</v>
      </c>
      <c r="G13809" s="199">
        <v>2.0438528057865302</v>
      </c>
      <c r="H13809" s="199">
        <v>4.0968090646085399E-2</v>
      </c>
      <c r="I13809" s="199">
        <v>0.38430351194823398</v>
      </c>
    </row>
    <row r="13810" spans="1:9" x14ac:dyDescent="0.25">
      <c r="A13810" s="199">
        <v>13807</v>
      </c>
      <c r="B13810" s="199" t="s">
        <v>40743</v>
      </c>
      <c r="C13810" s="199" t="s">
        <v>40742</v>
      </c>
      <c r="D13810" s="199">
        <v>499.93869993733699</v>
      </c>
      <c r="E13810" s="199">
        <v>3.6545689912340598E-2</v>
      </c>
      <c r="F13810" s="199">
        <v>0.171381796523111</v>
      </c>
      <c r="G13810" s="199">
        <v>0.21324137483535199</v>
      </c>
      <c r="H13810" s="199">
        <v>0.83113869788107997</v>
      </c>
      <c r="I13810" s="199">
        <v>0.953331284172519</v>
      </c>
    </row>
    <row r="13811" spans="1:9" x14ac:dyDescent="0.25">
      <c r="A13811" s="199">
        <v>13808</v>
      </c>
      <c r="B13811" s="199" t="s">
        <v>40741</v>
      </c>
      <c r="C13811" s="199" t="s">
        <v>40740</v>
      </c>
      <c r="D13811" s="199">
        <v>2082.4393516872401</v>
      </c>
      <c r="E13811" s="199">
        <v>-5.0299546110802E-2</v>
      </c>
      <c r="F13811" s="199">
        <v>0.20453323123779699</v>
      </c>
      <c r="G13811" s="199">
        <v>-0.24592358809567799</v>
      </c>
      <c r="H13811" s="199">
        <v>0.80574138380025695</v>
      </c>
      <c r="I13811" s="199">
        <v>0.94618817892485696</v>
      </c>
    </row>
    <row r="13812" spans="1:9" x14ac:dyDescent="0.25">
      <c r="A13812" s="199">
        <v>13809</v>
      </c>
      <c r="B13812" s="199" t="s">
        <v>40739</v>
      </c>
      <c r="C13812" s="199" t="s">
        <v>40738</v>
      </c>
      <c r="D13812" s="199">
        <v>1405.90548881275</v>
      </c>
      <c r="E13812" s="199">
        <v>-8.3408039998045899E-2</v>
      </c>
      <c r="F13812" s="199">
        <v>0.14929107530306401</v>
      </c>
      <c r="G13812" s="199">
        <v>-0.55869408019686095</v>
      </c>
      <c r="H13812" s="199">
        <v>0.57637052013442203</v>
      </c>
      <c r="I13812" s="199">
        <v>0.86287487453810996</v>
      </c>
    </row>
    <row r="13813" spans="1:9" x14ac:dyDescent="0.25">
      <c r="A13813" s="199">
        <v>13810</v>
      </c>
      <c r="B13813" s="199" t="s">
        <v>40737</v>
      </c>
      <c r="C13813" s="199" t="s">
        <v>40736</v>
      </c>
      <c r="D13813" s="199">
        <v>8.6956547765256094</v>
      </c>
      <c r="E13813" s="199">
        <v>8.5330133867488098E-2</v>
      </c>
      <c r="F13813" s="199">
        <v>0.422090801676415</v>
      </c>
      <c r="G13813" s="199">
        <v>0.20216060982277501</v>
      </c>
      <c r="H13813" s="199">
        <v>0.83979116610786697</v>
      </c>
      <c r="I13813" s="199">
        <v>0.95613946794276805</v>
      </c>
    </row>
    <row r="13814" spans="1:9" x14ac:dyDescent="0.25">
      <c r="A13814" s="199">
        <v>13811</v>
      </c>
      <c r="B13814" s="199" t="s">
        <v>40735</v>
      </c>
      <c r="C13814" s="199" t="s">
        <v>40734</v>
      </c>
      <c r="D13814" s="199">
        <v>2748.3457815286001</v>
      </c>
      <c r="E13814" s="199">
        <v>0.40499096398477302</v>
      </c>
      <c r="F13814" s="199">
        <v>0.237667004879277</v>
      </c>
      <c r="G13814" s="199">
        <v>1.7040268765556601</v>
      </c>
      <c r="H13814" s="199">
        <v>8.8376066225481206E-2</v>
      </c>
      <c r="I13814" s="199">
        <v>0.49062436841756302</v>
      </c>
    </row>
    <row r="13815" spans="1:9" x14ac:dyDescent="0.25">
      <c r="A13815" s="199">
        <v>13812</v>
      </c>
      <c r="B13815" s="199" t="s">
        <v>40733</v>
      </c>
      <c r="C13815" s="199" t="s">
        <v>40732</v>
      </c>
      <c r="D13815" s="199">
        <v>672.95221669609703</v>
      </c>
      <c r="E13815" s="199">
        <v>3.2669014893101297E-2</v>
      </c>
      <c r="F13815" s="199">
        <v>0.162086410796832</v>
      </c>
      <c r="G13815" s="199">
        <v>0.20155307735236599</v>
      </c>
      <c r="H13815" s="199">
        <v>0.84026613112964998</v>
      </c>
      <c r="I13815" s="199">
        <v>0.956549369831875</v>
      </c>
    </row>
    <row r="13816" spans="1:9" x14ac:dyDescent="0.25">
      <c r="A13816" s="199">
        <v>13813</v>
      </c>
      <c r="B13816" s="199" t="s">
        <v>40731</v>
      </c>
      <c r="C13816" s="199" t="s">
        <v>40730</v>
      </c>
      <c r="D13816" s="199">
        <v>0.68349325178801301</v>
      </c>
      <c r="E13816" s="199">
        <v>-0.228567996215886</v>
      </c>
      <c r="F13816" s="199">
        <v>1.03104351416285</v>
      </c>
      <c r="G13816" s="199">
        <v>-0.22168608121401201</v>
      </c>
      <c r="H13816" s="199">
        <v>0.82455826611591998</v>
      </c>
      <c r="I13816" s="199" t="s">
        <v>1469</v>
      </c>
    </row>
    <row r="13817" spans="1:9" x14ac:dyDescent="0.25">
      <c r="A13817" s="199">
        <v>13814</v>
      </c>
      <c r="B13817" s="199" t="s">
        <v>40729</v>
      </c>
      <c r="C13817" s="199" t="s">
        <v>40728</v>
      </c>
      <c r="D13817" s="199">
        <v>2082.1053803133</v>
      </c>
      <c r="E13817" s="199">
        <v>-6.0670515488175002E-2</v>
      </c>
      <c r="F13817" s="199">
        <v>9.5732288905015395E-2</v>
      </c>
      <c r="G13817" s="199">
        <v>-0.6337518530281</v>
      </c>
      <c r="H13817" s="199">
        <v>0.52624277905353001</v>
      </c>
      <c r="I13817" s="199">
        <v>0.84041305071646</v>
      </c>
    </row>
    <row r="13818" spans="1:9" x14ac:dyDescent="0.25">
      <c r="A13818" s="199">
        <v>13815</v>
      </c>
      <c r="B13818" s="199" t="s">
        <v>40727</v>
      </c>
      <c r="C13818" s="199" t="s">
        <v>40726</v>
      </c>
      <c r="D13818" s="199">
        <v>312.54458073358302</v>
      </c>
      <c r="E13818" s="199">
        <v>-0.18325291475518199</v>
      </c>
      <c r="F13818" s="199">
        <v>0.21164382349024</v>
      </c>
      <c r="G13818" s="199">
        <v>-0.86585524554007398</v>
      </c>
      <c r="H13818" s="199">
        <v>0.38656954859972398</v>
      </c>
      <c r="I13818" s="199">
        <v>0.77535189201949495</v>
      </c>
    </row>
    <row r="13819" spans="1:9" x14ac:dyDescent="0.25">
      <c r="A13819" s="199">
        <v>13816</v>
      </c>
      <c r="B13819" s="199" t="s">
        <v>40725</v>
      </c>
      <c r="C13819" s="199" t="s">
        <v>40724</v>
      </c>
      <c r="D13819" s="199">
        <v>222.950430502291</v>
      </c>
      <c r="E13819" s="199">
        <v>0.24512030835660101</v>
      </c>
      <c r="F13819" s="199">
        <v>0.49442163406044598</v>
      </c>
      <c r="G13819" s="199">
        <v>0.495771809869131</v>
      </c>
      <c r="H13819" s="199">
        <v>0.62005541610613901</v>
      </c>
      <c r="I13819" s="199">
        <v>0.88190795794447396</v>
      </c>
    </row>
    <row r="13820" spans="1:9" x14ac:dyDescent="0.25">
      <c r="A13820" s="199">
        <v>13817</v>
      </c>
      <c r="B13820" s="199" t="s">
        <v>40723</v>
      </c>
      <c r="C13820" s="199" t="s">
        <v>40722</v>
      </c>
      <c r="D13820" s="199">
        <v>7.6869117707094397</v>
      </c>
      <c r="E13820" s="199">
        <v>-0.60998287195963796</v>
      </c>
      <c r="F13820" s="199">
        <v>0.80206336897853603</v>
      </c>
      <c r="G13820" s="199">
        <v>-0.76051705582375495</v>
      </c>
      <c r="H13820" s="199">
        <v>0.44694557817102498</v>
      </c>
      <c r="I13820" s="199">
        <v>0.80375310028838198</v>
      </c>
    </row>
    <row r="13821" spans="1:9" x14ac:dyDescent="0.25">
      <c r="A13821" s="199">
        <v>13818</v>
      </c>
      <c r="B13821" s="199" t="s">
        <v>40721</v>
      </c>
      <c r="C13821" s="199" t="s">
        <v>40720</v>
      </c>
      <c r="D13821" s="199">
        <v>664.14748981622802</v>
      </c>
      <c r="E13821" s="199">
        <v>-4.0976748534120103E-2</v>
      </c>
      <c r="F13821" s="199">
        <v>0.129174944849935</v>
      </c>
      <c r="G13821" s="199">
        <v>-0.31721901318962098</v>
      </c>
      <c r="H13821" s="199">
        <v>0.75107742394185795</v>
      </c>
      <c r="I13821" s="199">
        <v>0.92913815465485805</v>
      </c>
    </row>
    <row r="13822" spans="1:9" x14ac:dyDescent="0.25">
      <c r="A13822" s="199">
        <v>13819</v>
      </c>
      <c r="B13822" s="199" t="s">
        <v>40719</v>
      </c>
      <c r="C13822" s="199" t="s">
        <v>40718</v>
      </c>
      <c r="D13822" s="199">
        <v>0.76192756604137302</v>
      </c>
      <c r="E13822" s="199">
        <v>0.89321571195657101</v>
      </c>
      <c r="F13822" s="199">
        <v>0.83527895443168998</v>
      </c>
      <c r="G13822" s="199">
        <v>1.0693621660374499</v>
      </c>
      <c r="H13822" s="199">
        <v>0.284906508426294</v>
      </c>
      <c r="I13822" s="199" t="s">
        <v>1469</v>
      </c>
    </row>
    <row r="13823" spans="1:9" x14ac:dyDescent="0.25">
      <c r="A13823" s="199">
        <v>13820</v>
      </c>
      <c r="B13823" s="199" t="s">
        <v>40717</v>
      </c>
      <c r="C13823" s="199" t="s">
        <v>40716</v>
      </c>
      <c r="D13823" s="199">
        <v>913.07544019018599</v>
      </c>
      <c r="E13823" s="199">
        <v>-0.199102599685473</v>
      </c>
      <c r="F13823" s="199">
        <v>0.24019016331345999</v>
      </c>
      <c r="G13823" s="199">
        <v>-0.82893735921081302</v>
      </c>
      <c r="H13823" s="199">
        <v>0.40713985394864499</v>
      </c>
      <c r="I13823" s="199">
        <v>0.78563366354919895</v>
      </c>
    </row>
    <row r="13824" spans="1:9" x14ac:dyDescent="0.25">
      <c r="A13824" s="199">
        <v>13821</v>
      </c>
      <c r="B13824" s="199" t="s">
        <v>40715</v>
      </c>
      <c r="C13824" s="199" t="s">
        <v>40714</v>
      </c>
      <c r="D13824" s="199">
        <v>234.466591293634</v>
      </c>
      <c r="E13824" s="199">
        <v>-7.8666833464237796E-3</v>
      </c>
      <c r="F13824" s="199">
        <v>0.36876865863723701</v>
      </c>
      <c r="G13824" s="199">
        <v>-2.1332299158758901E-2</v>
      </c>
      <c r="H13824" s="199">
        <v>0.98298057869405098</v>
      </c>
      <c r="I13824" s="199">
        <v>0.99617848516863805</v>
      </c>
    </row>
    <row r="13825" spans="1:9" x14ac:dyDescent="0.25">
      <c r="A13825" s="199">
        <v>13822</v>
      </c>
      <c r="B13825" s="199" t="s">
        <v>40713</v>
      </c>
      <c r="C13825" s="199" t="s">
        <v>40712</v>
      </c>
      <c r="D13825" s="199">
        <v>28.809633872088</v>
      </c>
      <c r="E13825" s="199">
        <v>1.45343453644707</v>
      </c>
      <c r="F13825" s="199">
        <v>0.61001147625487795</v>
      </c>
      <c r="G13825" s="199">
        <v>2.3826347421696501</v>
      </c>
      <c r="H13825" s="199">
        <v>1.71892401137957E-2</v>
      </c>
      <c r="I13825" s="199">
        <v>0.284391364268406</v>
      </c>
    </row>
    <row r="13826" spans="1:9" x14ac:dyDescent="0.25">
      <c r="A13826" s="199">
        <v>13823</v>
      </c>
      <c r="B13826" s="199" t="s">
        <v>40711</v>
      </c>
      <c r="C13826" s="199" t="s">
        <v>40710</v>
      </c>
      <c r="D13826" s="199">
        <v>9.0765609728383492</v>
      </c>
      <c r="E13826" s="199">
        <v>1.3767916267965301</v>
      </c>
      <c r="F13826" s="199">
        <v>0.55805012156867595</v>
      </c>
      <c r="G13826" s="199">
        <v>2.4671468987881799</v>
      </c>
      <c r="H13826" s="199">
        <v>1.3619447169442101E-2</v>
      </c>
      <c r="I13826" s="199">
        <v>0.26649321077405003</v>
      </c>
    </row>
    <row r="13827" spans="1:9" x14ac:dyDescent="0.25">
      <c r="A13827" s="199">
        <v>13824</v>
      </c>
      <c r="B13827" s="199" t="s">
        <v>40709</v>
      </c>
      <c r="C13827" s="199" t="s">
        <v>40708</v>
      </c>
      <c r="D13827" s="199">
        <v>6269.3307441987699</v>
      </c>
      <c r="E13827" s="199">
        <v>0.88481138891925304</v>
      </c>
      <c r="F13827" s="199">
        <v>0.47495146482101602</v>
      </c>
      <c r="G13827" s="199">
        <v>1.8629511738693001</v>
      </c>
      <c r="H13827" s="199">
        <v>6.2469136031276302E-2</v>
      </c>
      <c r="I13827" s="199">
        <v>0.43809113768450703</v>
      </c>
    </row>
    <row r="13828" spans="1:9" x14ac:dyDescent="0.25">
      <c r="A13828" s="199">
        <v>13825</v>
      </c>
      <c r="B13828" s="199" t="s">
        <v>40707</v>
      </c>
      <c r="C13828" s="199" t="s">
        <v>40706</v>
      </c>
      <c r="D13828" s="199">
        <v>0.35869577596255398</v>
      </c>
      <c r="E13828" s="199">
        <v>-0.31106926057631001</v>
      </c>
      <c r="F13828" s="199">
        <v>1.05946008577728</v>
      </c>
      <c r="G13828" s="199">
        <v>-0.29361111829719599</v>
      </c>
      <c r="H13828" s="199">
        <v>0.76905507890327995</v>
      </c>
      <c r="I13828" s="199" t="s">
        <v>1469</v>
      </c>
    </row>
    <row r="13829" spans="1:9" x14ac:dyDescent="0.25">
      <c r="A13829" s="199">
        <v>13826</v>
      </c>
      <c r="B13829" s="199" t="s">
        <v>40705</v>
      </c>
      <c r="C13829" s="199" t="s">
        <v>40704</v>
      </c>
      <c r="D13829" s="199">
        <v>13.160446270944799</v>
      </c>
      <c r="E13829" s="199">
        <v>0.72267208488854495</v>
      </c>
      <c r="F13829" s="199">
        <v>0.44789098074086098</v>
      </c>
      <c r="G13829" s="199">
        <v>1.6134999720091801</v>
      </c>
      <c r="H13829" s="199">
        <v>0.106635929331549</v>
      </c>
      <c r="I13829" s="199">
        <v>0.52323338618943505</v>
      </c>
    </row>
    <row r="13830" spans="1:9" x14ac:dyDescent="0.25">
      <c r="A13830" s="199">
        <v>13827</v>
      </c>
      <c r="B13830" s="199" t="s">
        <v>40703</v>
      </c>
      <c r="C13830" s="199" t="s">
        <v>40702</v>
      </c>
      <c r="D13830" s="199">
        <v>25.310093781460399</v>
      </c>
      <c r="E13830" s="199">
        <v>0.118576013310441</v>
      </c>
      <c r="F13830" s="199">
        <v>0.26634557352411098</v>
      </c>
      <c r="G13830" s="199">
        <v>0.44519611023198502</v>
      </c>
      <c r="H13830" s="199">
        <v>0.65617803750713999</v>
      </c>
      <c r="I13830" s="199">
        <v>0.89441816142788499</v>
      </c>
    </row>
    <row r="13831" spans="1:9" x14ac:dyDescent="0.25">
      <c r="A13831" s="199">
        <v>13828</v>
      </c>
      <c r="B13831" s="199" t="s">
        <v>40701</v>
      </c>
      <c r="C13831" s="199" t="s">
        <v>40700</v>
      </c>
      <c r="D13831" s="199">
        <v>5876.38574717336</v>
      </c>
      <c r="E13831" s="199">
        <v>-0.412770147765817</v>
      </c>
      <c r="F13831" s="199">
        <v>0.14389638687466799</v>
      </c>
      <c r="G13831" s="199">
        <v>-2.8685233641435</v>
      </c>
      <c r="H13831" s="199">
        <v>4.1239273893277596E-3</v>
      </c>
      <c r="I13831" s="199">
        <v>0.178746477781175</v>
      </c>
    </row>
    <row r="13832" spans="1:9" x14ac:dyDescent="0.25">
      <c r="A13832" s="199">
        <v>13829</v>
      </c>
      <c r="B13832" s="199" t="s">
        <v>40699</v>
      </c>
      <c r="C13832" s="199" t="s">
        <v>40698</v>
      </c>
      <c r="D13832" s="199">
        <v>115.458723399186</v>
      </c>
      <c r="E13832" s="199">
        <v>0.29189236000663499</v>
      </c>
      <c r="F13832" s="199">
        <v>0.33870002904412999</v>
      </c>
      <c r="G13832" s="199">
        <v>0.86180199284424597</v>
      </c>
      <c r="H13832" s="199">
        <v>0.38879648810905199</v>
      </c>
      <c r="I13832" s="199">
        <v>0.77614683460400502</v>
      </c>
    </row>
    <row r="13833" spans="1:9" x14ac:dyDescent="0.25">
      <c r="A13833" s="199">
        <v>13830</v>
      </c>
      <c r="B13833" s="199" t="s">
        <v>40697</v>
      </c>
      <c r="C13833" s="199" t="s">
        <v>40696</v>
      </c>
      <c r="D13833" s="199">
        <v>29.6209360796603</v>
      </c>
      <c r="E13833" s="199">
        <v>-0.34507405117992201</v>
      </c>
      <c r="F13833" s="199">
        <v>0.256501466952954</v>
      </c>
      <c r="G13833" s="199">
        <v>-1.34531024433952</v>
      </c>
      <c r="H13833" s="199">
        <v>0.17852506667866899</v>
      </c>
      <c r="I13833" s="199">
        <v>0.615615582140837</v>
      </c>
    </row>
    <row r="13834" spans="1:9" x14ac:dyDescent="0.25">
      <c r="A13834" s="199">
        <v>13831</v>
      </c>
      <c r="B13834" s="199" t="s">
        <v>40695</v>
      </c>
      <c r="C13834" s="199" t="s">
        <v>40694</v>
      </c>
      <c r="D13834" s="199">
        <v>1.32099652919927</v>
      </c>
      <c r="E13834" s="199">
        <v>0.75531048493428798</v>
      </c>
      <c r="F13834" s="199">
        <v>0.74773993212253798</v>
      </c>
      <c r="G13834" s="199">
        <v>1.0101245800665699</v>
      </c>
      <c r="H13834" s="199">
        <v>0.31243560721415797</v>
      </c>
      <c r="I13834" s="199" t="s">
        <v>1469</v>
      </c>
    </row>
    <row r="13835" spans="1:9" x14ac:dyDescent="0.25">
      <c r="A13835" s="199">
        <v>13832</v>
      </c>
      <c r="B13835" s="199" t="s">
        <v>40693</v>
      </c>
      <c r="C13835" s="199" t="s">
        <v>40692</v>
      </c>
      <c r="D13835" s="199">
        <v>8226.0706514593694</v>
      </c>
      <c r="E13835" s="199">
        <v>0.32348301077914599</v>
      </c>
      <c r="F13835" s="199">
        <v>0.107637126469817</v>
      </c>
      <c r="G13835" s="199">
        <v>3.0053107267765502</v>
      </c>
      <c r="H13835" s="199">
        <v>2.6530966114548301E-3</v>
      </c>
      <c r="I13835" s="199">
        <v>0.15346171272728401</v>
      </c>
    </row>
    <row r="13836" spans="1:9" x14ac:dyDescent="0.25">
      <c r="A13836" s="199">
        <v>13833</v>
      </c>
      <c r="B13836" s="199" t="s">
        <v>40691</v>
      </c>
      <c r="C13836" s="199" t="s">
        <v>40690</v>
      </c>
      <c r="D13836" s="199">
        <v>362.10208919436701</v>
      </c>
      <c r="E13836" s="199">
        <v>-0.147137791723919</v>
      </c>
      <c r="F13836" s="199">
        <v>0.13625546536909999</v>
      </c>
      <c r="G13836" s="199">
        <v>-1.0798670814806599</v>
      </c>
      <c r="H13836" s="199">
        <v>0.28020137397271599</v>
      </c>
      <c r="I13836" s="199">
        <v>0.70533449310373297</v>
      </c>
    </row>
    <row r="13837" spans="1:9" x14ac:dyDescent="0.25">
      <c r="A13837" s="199">
        <v>13834</v>
      </c>
      <c r="B13837" s="199" t="s">
        <v>40689</v>
      </c>
      <c r="C13837" s="199" t="s">
        <v>40688</v>
      </c>
      <c r="D13837" s="199">
        <v>4670.16751450422</v>
      </c>
      <c r="E13837" s="199">
        <v>8.0106848453427401E-2</v>
      </c>
      <c r="F13837" s="199">
        <v>0.16053084829421499</v>
      </c>
      <c r="G13837" s="199">
        <v>0.499012179307809</v>
      </c>
      <c r="H13837" s="199">
        <v>0.61777080396752104</v>
      </c>
      <c r="I13837" s="199">
        <v>0.88132947953446406</v>
      </c>
    </row>
    <row r="13838" spans="1:9" x14ac:dyDescent="0.25">
      <c r="A13838" s="199">
        <v>13835</v>
      </c>
      <c r="B13838" s="199" t="s">
        <v>40687</v>
      </c>
      <c r="C13838" s="199" t="s">
        <v>40686</v>
      </c>
      <c r="D13838" s="199">
        <v>0.42681831208096399</v>
      </c>
      <c r="E13838" s="199">
        <v>0.272007762842637</v>
      </c>
      <c r="F13838" s="199">
        <v>1.5000707334113099</v>
      </c>
      <c r="G13838" s="199">
        <v>0.181329957837431</v>
      </c>
      <c r="H13838" s="199">
        <v>0.85610859282602603</v>
      </c>
      <c r="I13838" s="199" t="s">
        <v>1469</v>
      </c>
    </row>
    <row r="13839" spans="1:9" x14ac:dyDescent="0.25">
      <c r="A13839" s="199">
        <v>13836</v>
      </c>
      <c r="B13839" s="199" t="s">
        <v>40685</v>
      </c>
      <c r="C13839" s="199" t="s">
        <v>40684</v>
      </c>
      <c r="D13839" s="199">
        <v>48.854713803906499</v>
      </c>
      <c r="E13839" s="199">
        <v>-0.36526060432787899</v>
      </c>
      <c r="F13839" s="199">
        <v>0.36131585846759501</v>
      </c>
      <c r="G13839" s="199">
        <v>-1.01091772134502</v>
      </c>
      <c r="H13839" s="199">
        <v>0.31205581150047601</v>
      </c>
      <c r="I13839" s="199">
        <v>0.72931628124678605</v>
      </c>
    </row>
    <row r="13840" spans="1:9" x14ac:dyDescent="0.25">
      <c r="A13840" s="199">
        <v>13837</v>
      </c>
      <c r="B13840" s="199" t="s">
        <v>40683</v>
      </c>
      <c r="C13840" s="199" t="s">
        <v>40682</v>
      </c>
      <c r="D13840" s="199">
        <v>892.02528494773196</v>
      </c>
      <c r="E13840" s="199">
        <v>5.0477922606908802E-2</v>
      </c>
      <c r="F13840" s="199">
        <v>0.19719897493285099</v>
      </c>
      <c r="G13840" s="199">
        <v>0.255974568955529</v>
      </c>
      <c r="H13840" s="199">
        <v>0.79797047429545997</v>
      </c>
      <c r="I13840" s="199">
        <v>0.94346139710458699</v>
      </c>
    </row>
    <row r="13841" spans="1:9" x14ac:dyDescent="0.25">
      <c r="A13841" s="199">
        <v>13838</v>
      </c>
      <c r="B13841" s="199" t="s">
        <v>40681</v>
      </c>
      <c r="C13841" s="199" t="s">
        <v>40680</v>
      </c>
      <c r="D13841" s="199">
        <v>16.647444666408798</v>
      </c>
      <c r="E13841" s="199">
        <v>-0.18616870884327499</v>
      </c>
      <c r="F13841" s="199">
        <v>0.32407255720133699</v>
      </c>
      <c r="G13841" s="199">
        <v>-0.57446613329746998</v>
      </c>
      <c r="H13841" s="199">
        <v>0.56565241174536296</v>
      </c>
      <c r="I13841" s="199">
        <v>0.85733839920074795</v>
      </c>
    </row>
    <row r="13842" spans="1:9" x14ac:dyDescent="0.25">
      <c r="A13842" s="199">
        <v>13839</v>
      </c>
      <c r="B13842" s="199" t="s">
        <v>40679</v>
      </c>
      <c r="C13842" s="199" t="s">
        <v>40678</v>
      </c>
      <c r="D13842" s="199">
        <v>3397.4401591364399</v>
      </c>
      <c r="E13842" s="199">
        <v>-0.40954822473893698</v>
      </c>
      <c r="F13842" s="199">
        <v>0.20725379842120001</v>
      </c>
      <c r="G13842" s="199">
        <v>-1.97607101948798</v>
      </c>
      <c r="H13842" s="199">
        <v>4.81467341813622E-2</v>
      </c>
      <c r="I13842" s="199">
        <v>0.39987736712305</v>
      </c>
    </row>
    <row r="13843" spans="1:9" x14ac:dyDescent="0.25">
      <c r="A13843" s="199">
        <v>13840</v>
      </c>
      <c r="B13843" s="199" t="s">
        <v>40677</v>
      </c>
      <c r="C13843" s="199" t="s">
        <v>40676</v>
      </c>
      <c r="D13843" s="199">
        <v>341.259434449808</v>
      </c>
      <c r="E13843" s="199">
        <v>0.191621786077038</v>
      </c>
      <c r="F13843" s="199">
        <v>0.31341484789319701</v>
      </c>
      <c r="G13843" s="199">
        <v>0.61139983432545297</v>
      </c>
      <c r="H13843" s="199">
        <v>0.54093491230569801</v>
      </c>
      <c r="I13843" s="199">
        <v>0.84745111826205199</v>
      </c>
    </row>
    <row r="13844" spans="1:9" x14ac:dyDescent="0.25">
      <c r="A13844" s="199">
        <v>13841</v>
      </c>
      <c r="B13844" s="199" t="s">
        <v>40675</v>
      </c>
      <c r="C13844" s="199" t="s">
        <v>40674</v>
      </c>
      <c r="D13844" s="199">
        <v>0.38714062652832998</v>
      </c>
      <c r="E13844" s="199">
        <v>0.59005315979975304</v>
      </c>
      <c r="F13844" s="199">
        <v>1.0678592630028501</v>
      </c>
      <c r="G13844" s="199">
        <v>0.55255704589807797</v>
      </c>
      <c r="H13844" s="199">
        <v>0.58056676183552702</v>
      </c>
      <c r="I13844" s="199" t="s">
        <v>1469</v>
      </c>
    </row>
    <row r="13845" spans="1:9" x14ac:dyDescent="0.25">
      <c r="A13845" s="199">
        <v>13842</v>
      </c>
      <c r="B13845" s="199" t="s">
        <v>40673</v>
      </c>
      <c r="C13845" s="199" t="s">
        <v>40672</v>
      </c>
      <c r="D13845" s="199">
        <v>306.95966754205602</v>
      </c>
      <c r="E13845" s="199">
        <v>-0.213341111146954</v>
      </c>
      <c r="F13845" s="199">
        <v>0.191003855845335</v>
      </c>
      <c r="G13845" s="199">
        <v>-1.1169466197567599</v>
      </c>
      <c r="H13845" s="199">
        <v>0.26401714969134499</v>
      </c>
      <c r="I13845" s="199">
        <v>0.69310748256510302</v>
      </c>
    </row>
    <row r="13846" spans="1:9" x14ac:dyDescent="0.25">
      <c r="A13846" s="199">
        <v>13843</v>
      </c>
      <c r="B13846" s="199" t="s">
        <v>40671</v>
      </c>
      <c r="C13846" s="199" t="s">
        <v>40670</v>
      </c>
      <c r="D13846" s="199">
        <v>634.99474913562199</v>
      </c>
      <c r="E13846" s="199">
        <v>-0.13219121105852499</v>
      </c>
      <c r="F13846" s="199">
        <v>0.23060279108277201</v>
      </c>
      <c r="G13846" s="199">
        <v>-0.57324202555326698</v>
      </c>
      <c r="H13846" s="199">
        <v>0.56648083304316299</v>
      </c>
      <c r="I13846" s="199">
        <v>0.85785058074591902</v>
      </c>
    </row>
    <row r="13847" spans="1:9" x14ac:dyDescent="0.25">
      <c r="A13847" s="199">
        <v>13844</v>
      </c>
      <c r="B13847" s="199" t="s">
        <v>40669</v>
      </c>
      <c r="C13847" s="199" t="s">
        <v>40668</v>
      </c>
      <c r="D13847" s="199">
        <v>6094.4547153510703</v>
      </c>
      <c r="E13847" s="199">
        <v>6.8736972455179499E-2</v>
      </c>
      <c r="F13847" s="199">
        <v>0.11054700587958501</v>
      </c>
      <c r="G13847" s="199">
        <v>0.62178954471234205</v>
      </c>
      <c r="H13847" s="199">
        <v>0.53408026209700499</v>
      </c>
      <c r="I13847" s="199">
        <v>0.84422872900296497</v>
      </c>
    </row>
    <row r="13848" spans="1:9" x14ac:dyDescent="0.25">
      <c r="A13848" s="199">
        <v>13845</v>
      </c>
      <c r="B13848" s="199" t="s">
        <v>40667</v>
      </c>
      <c r="C13848" s="199" t="s">
        <v>40666</v>
      </c>
      <c r="D13848" s="199">
        <v>1118.9012172556099</v>
      </c>
      <c r="E13848" s="199">
        <v>3.8874233705065201E-3</v>
      </c>
      <c r="F13848" s="199">
        <v>0.22377194245211399</v>
      </c>
      <c r="G13848" s="199">
        <v>1.73722555558475E-2</v>
      </c>
      <c r="H13848" s="199">
        <v>0.98613964267420495</v>
      </c>
      <c r="I13848" s="199">
        <v>0.99671925505057302</v>
      </c>
    </row>
    <row r="13849" spans="1:9" x14ac:dyDescent="0.25">
      <c r="A13849" s="199">
        <v>13846</v>
      </c>
      <c r="B13849" s="199" t="s">
        <v>40665</v>
      </c>
      <c r="C13849" s="199" t="s">
        <v>40664</v>
      </c>
      <c r="D13849" s="199">
        <v>742.65330013608104</v>
      </c>
      <c r="E13849" s="199">
        <v>-0.13785279551808399</v>
      </c>
      <c r="F13849" s="199">
        <v>0.22909578187437801</v>
      </c>
      <c r="G13849" s="199">
        <v>-0.60172559437901096</v>
      </c>
      <c r="H13849" s="199">
        <v>0.54735681020256199</v>
      </c>
      <c r="I13849" s="199">
        <v>0.84956534159046204</v>
      </c>
    </row>
    <row r="13850" spans="1:9" x14ac:dyDescent="0.25">
      <c r="A13850" s="199">
        <v>13847</v>
      </c>
      <c r="B13850" s="199" t="s">
        <v>40663</v>
      </c>
      <c r="C13850" s="199" t="s">
        <v>40662</v>
      </c>
      <c r="D13850" s="199">
        <v>0.95646375712406295</v>
      </c>
      <c r="E13850" s="199">
        <v>0.77335333657473704</v>
      </c>
      <c r="F13850" s="199">
        <v>1.0814769416843799</v>
      </c>
      <c r="G13850" s="199">
        <v>0.71508999107299798</v>
      </c>
      <c r="H13850" s="199">
        <v>0.474553438205985</v>
      </c>
      <c r="I13850" s="199" t="s">
        <v>1469</v>
      </c>
    </row>
    <row r="13851" spans="1:9" x14ac:dyDescent="0.25">
      <c r="A13851" s="199">
        <v>13848</v>
      </c>
      <c r="B13851" s="199" t="s">
        <v>40661</v>
      </c>
      <c r="C13851" s="199" t="s">
        <v>40660</v>
      </c>
      <c r="D13851" s="199">
        <v>5381.0767487405401</v>
      </c>
      <c r="E13851" s="199">
        <v>1.8325142679806901E-2</v>
      </c>
      <c r="F13851" s="199">
        <v>0.218414881109676</v>
      </c>
      <c r="G13851" s="199">
        <v>8.3900614219619002E-2</v>
      </c>
      <c r="H13851" s="199">
        <v>0.93313545120750996</v>
      </c>
      <c r="I13851" s="199">
        <v>0.98283604778478095</v>
      </c>
    </row>
    <row r="13852" spans="1:9" x14ac:dyDescent="0.25">
      <c r="A13852" s="199">
        <v>13849</v>
      </c>
      <c r="B13852" s="199" t="s">
        <v>40659</v>
      </c>
      <c r="C13852" s="199" t="s">
        <v>40658</v>
      </c>
      <c r="D13852" s="199">
        <v>3489.64915075727</v>
      </c>
      <c r="E13852" s="199">
        <v>-0.499729259283205</v>
      </c>
      <c r="F13852" s="199">
        <v>0.31951684315589202</v>
      </c>
      <c r="G13852" s="199">
        <v>-1.5640153875687499</v>
      </c>
      <c r="H13852" s="199">
        <v>0.117813954804618</v>
      </c>
      <c r="I13852" s="199">
        <v>0.54278339096735395</v>
      </c>
    </row>
    <row r="13853" spans="1:9" x14ac:dyDescent="0.25">
      <c r="A13853" s="199">
        <v>13850</v>
      </c>
      <c r="B13853" s="199" t="s">
        <v>40657</v>
      </c>
      <c r="C13853" s="199" t="s">
        <v>40656</v>
      </c>
      <c r="D13853" s="199">
        <v>187.38122213576699</v>
      </c>
      <c r="E13853" s="199">
        <v>-0.37376330603022301</v>
      </c>
      <c r="F13853" s="199">
        <v>0.24778475514101</v>
      </c>
      <c r="G13853" s="199">
        <v>-1.50841929648787</v>
      </c>
      <c r="H13853" s="199">
        <v>0.131447247389361</v>
      </c>
      <c r="I13853" s="199">
        <v>0.56201184585159203</v>
      </c>
    </row>
    <row r="13854" spans="1:9" x14ac:dyDescent="0.25">
      <c r="A13854" s="199">
        <v>13851</v>
      </c>
      <c r="B13854" s="199" t="s">
        <v>40655</v>
      </c>
      <c r="C13854" s="199" t="s">
        <v>40654</v>
      </c>
      <c r="D13854" s="199">
        <v>2.5031273790391801</v>
      </c>
      <c r="E13854" s="199">
        <v>-2.08203126097029</v>
      </c>
      <c r="F13854" s="199">
        <v>0.82937354608479097</v>
      </c>
      <c r="G13854" s="199">
        <v>-2.5103661321233401</v>
      </c>
      <c r="H13854" s="199">
        <v>1.20606040952425E-2</v>
      </c>
      <c r="I13854" s="199">
        <v>0.25599360979984498</v>
      </c>
    </row>
    <row r="13855" spans="1:9" x14ac:dyDescent="0.25">
      <c r="A13855" s="199">
        <v>13852</v>
      </c>
      <c r="B13855" s="199" t="s">
        <v>40653</v>
      </c>
      <c r="C13855" s="199" t="s">
        <v>40652</v>
      </c>
      <c r="D13855" s="199">
        <v>1025.17537659813</v>
      </c>
      <c r="E13855" s="199">
        <v>-0.165421624739649</v>
      </c>
      <c r="F13855" s="199">
        <v>0.29896989660154499</v>
      </c>
      <c r="G13855" s="199">
        <v>-0.55330528799063805</v>
      </c>
      <c r="H13855" s="199">
        <v>0.58005438069036597</v>
      </c>
      <c r="I13855" s="199">
        <v>0.86419247041123903</v>
      </c>
    </row>
    <row r="13856" spans="1:9" x14ac:dyDescent="0.25">
      <c r="A13856" s="199">
        <v>13853</v>
      </c>
      <c r="B13856" s="199" t="s">
        <v>40651</v>
      </c>
      <c r="C13856" s="199" t="s">
        <v>40650</v>
      </c>
      <c r="D13856" s="199">
        <v>51.194156944755498</v>
      </c>
      <c r="E13856" s="199">
        <v>-0.38087995334484998</v>
      </c>
      <c r="F13856" s="199">
        <v>0.26241605343784202</v>
      </c>
      <c r="G13856" s="199">
        <v>-1.4514354146975601</v>
      </c>
      <c r="H13856" s="199">
        <v>0.14665865426203301</v>
      </c>
      <c r="I13856" s="199">
        <v>0.58149880505325402</v>
      </c>
    </row>
    <row r="13857" spans="1:9" x14ac:dyDescent="0.25">
      <c r="A13857" s="199">
        <v>13854</v>
      </c>
      <c r="B13857" s="199" t="s">
        <v>40649</v>
      </c>
      <c r="C13857" s="199" t="s">
        <v>40648</v>
      </c>
      <c r="D13857" s="199">
        <v>4.7083739842640497</v>
      </c>
      <c r="E13857" s="199">
        <v>-0.14659348507412601</v>
      </c>
      <c r="F13857" s="199">
        <v>0.39611122362400703</v>
      </c>
      <c r="G13857" s="199">
        <v>-0.37008162438051501</v>
      </c>
      <c r="H13857" s="199">
        <v>0.71132167326579099</v>
      </c>
      <c r="I13857" s="199">
        <v>0.91433614501114202</v>
      </c>
    </row>
    <row r="13858" spans="1:9" x14ac:dyDescent="0.25">
      <c r="A13858" s="199">
        <v>13855</v>
      </c>
      <c r="B13858" s="199" t="s">
        <v>40647</v>
      </c>
      <c r="C13858" s="199" t="s">
        <v>40646</v>
      </c>
      <c r="D13858" s="199">
        <v>4315.28319144753</v>
      </c>
      <c r="E13858" s="199">
        <v>0.199773768118675</v>
      </c>
      <c r="F13858" s="199">
        <v>0.19295878081332199</v>
      </c>
      <c r="G13858" s="199">
        <v>1.0353183580276899</v>
      </c>
      <c r="H13858" s="199">
        <v>0.30052025919662101</v>
      </c>
      <c r="I13858" s="199">
        <v>0.71941593547826699</v>
      </c>
    </row>
    <row r="13859" spans="1:9" x14ac:dyDescent="0.25">
      <c r="A13859" s="199">
        <v>13856</v>
      </c>
      <c r="B13859" s="199" t="s">
        <v>40645</v>
      </c>
      <c r="C13859" s="199" t="s">
        <v>40644</v>
      </c>
      <c r="D13859" s="199">
        <v>2622.0139239486102</v>
      </c>
      <c r="E13859" s="199">
        <v>4.1499615593533499E-3</v>
      </c>
      <c r="F13859" s="199">
        <v>0.17417244220324499</v>
      </c>
      <c r="G13859" s="199">
        <v>2.3826740366370301E-2</v>
      </c>
      <c r="H13859" s="199">
        <v>0.98099081037353897</v>
      </c>
      <c r="I13859" s="199">
        <v>0.99576404683673303</v>
      </c>
    </row>
    <row r="13860" spans="1:9" x14ac:dyDescent="0.25">
      <c r="A13860" s="199">
        <v>13857</v>
      </c>
      <c r="B13860" s="199" t="s">
        <v>40643</v>
      </c>
      <c r="C13860" s="199" t="s">
        <v>40642</v>
      </c>
      <c r="D13860" s="199">
        <v>181.86643755229801</v>
      </c>
      <c r="E13860" s="199">
        <v>-0.234808999272412</v>
      </c>
      <c r="F13860" s="199">
        <v>0.29835754258421199</v>
      </c>
      <c r="G13860" s="199">
        <v>-0.78700540713207201</v>
      </c>
      <c r="H13860" s="199">
        <v>0.431278700881844</v>
      </c>
      <c r="I13860" s="199">
        <v>0.79643300042038501</v>
      </c>
    </row>
    <row r="13861" spans="1:9" x14ac:dyDescent="0.25">
      <c r="A13861" s="199">
        <v>13858</v>
      </c>
      <c r="B13861" s="199" t="s">
        <v>40641</v>
      </c>
      <c r="C13861" s="199" t="s">
        <v>40640</v>
      </c>
      <c r="D13861" s="199">
        <v>184.90466380454299</v>
      </c>
      <c r="E13861" s="199">
        <v>-0.14325134982500501</v>
      </c>
      <c r="F13861" s="199">
        <v>0.19155978041883701</v>
      </c>
      <c r="G13861" s="199">
        <v>-0.74781537915627405</v>
      </c>
      <c r="H13861" s="199">
        <v>0.45457152441624299</v>
      </c>
      <c r="I13861" s="199">
        <v>0.80716683741574102</v>
      </c>
    </row>
    <row r="13862" spans="1:9" x14ac:dyDescent="0.25">
      <c r="A13862" s="199">
        <v>13859</v>
      </c>
      <c r="B13862" s="199" t="s">
        <v>40639</v>
      </c>
      <c r="C13862" s="199" t="s">
        <v>40638</v>
      </c>
      <c r="D13862" s="199">
        <v>171.79881675636199</v>
      </c>
      <c r="E13862" s="199">
        <v>-0.60690076442298202</v>
      </c>
      <c r="F13862" s="199">
        <v>0.42964578774791301</v>
      </c>
      <c r="G13862" s="199">
        <v>-1.41256072264595</v>
      </c>
      <c r="H13862" s="199">
        <v>0.15778492460312199</v>
      </c>
      <c r="I13862" s="199">
        <v>0.593529972523964</v>
      </c>
    </row>
    <row r="13863" spans="1:9" x14ac:dyDescent="0.25">
      <c r="A13863" s="199">
        <v>13860</v>
      </c>
      <c r="B13863" s="199" t="s">
        <v>40637</v>
      </c>
      <c r="C13863" s="199" t="s">
        <v>40636</v>
      </c>
      <c r="D13863" s="199">
        <v>3925.50058138553</v>
      </c>
      <c r="E13863" s="199">
        <v>-0.30305804268592001</v>
      </c>
      <c r="F13863" s="199">
        <v>0.18789223076021</v>
      </c>
      <c r="G13863" s="199">
        <v>-1.61293546550461</v>
      </c>
      <c r="H13863" s="199">
        <v>0.10675852906763</v>
      </c>
      <c r="I13863" s="199">
        <v>0.52323338618943505</v>
      </c>
    </row>
    <row r="13864" spans="1:9" x14ac:dyDescent="0.25">
      <c r="A13864" s="199">
        <v>13861</v>
      </c>
      <c r="B13864" s="199" t="s">
        <v>40635</v>
      </c>
      <c r="C13864" s="199" t="s">
        <v>40634</v>
      </c>
      <c r="D13864" s="199">
        <v>351.43356204188302</v>
      </c>
      <c r="E13864" s="199">
        <v>-0.40309990877870799</v>
      </c>
      <c r="F13864" s="199">
        <v>0.26888185223650901</v>
      </c>
      <c r="G13864" s="199">
        <v>-1.4991711245136099</v>
      </c>
      <c r="H13864" s="199">
        <v>0.13382924396324899</v>
      </c>
      <c r="I13864" s="199">
        <v>0.56546443955477899</v>
      </c>
    </row>
    <row r="13865" spans="1:9" x14ac:dyDescent="0.25">
      <c r="A13865" s="199">
        <v>13862</v>
      </c>
      <c r="B13865" s="199" t="s">
        <v>40633</v>
      </c>
      <c r="C13865" s="199" t="s">
        <v>40632</v>
      </c>
      <c r="D13865" s="199">
        <v>6424.6894994815102</v>
      </c>
      <c r="E13865" s="199">
        <v>-0.39735284832340201</v>
      </c>
      <c r="F13865" s="199">
        <v>0.21772387605080101</v>
      </c>
      <c r="G13865" s="199">
        <v>-1.8250311152401499</v>
      </c>
      <c r="H13865" s="199">
        <v>6.7996334023293206E-2</v>
      </c>
      <c r="I13865" s="199">
        <v>0.451655420967847</v>
      </c>
    </row>
    <row r="13866" spans="1:9" x14ac:dyDescent="0.25">
      <c r="A13866" s="199">
        <v>13863</v>
      </c>
      <c r="B13866" s="199" t="s">
        <v>40631</v>
      </c>
      <c r="C13866" s="199" t="s">
        <v>40630</v>
      </c>
      <c r="D13866" s="199">
        <v>1007.75308155687</v>
      </c>
      <c r="E13866" s="199">
        <v>-9.31810119537336E-2</v>
      </c>
      <c r="F13866" s="199">
        <v>0.15787191280768101</v>
      </c>
      <c r="G13866" s="199">
        <v>-0.59023172834578996</v>
      </c>
      <c r="H13866" s="199">
        <v>0.55503530332759698</v>
      </c>
      <c r="I13866" s="199">
        <v>0.85242442069862101</v>
      </c>
    </row>
    <row r="13867" spans="1:9" x14ac:dyDescent="0.25">
      <c r="A13867" s="199">
        <v>13864</v>
      </c>
      <c r="B13867" s="199" t="s">
        <v>40629</v>
      </c>
      <c r="C13867" s="199" t="s">
        <v>40628</v>
      </c>
      <c r="D13867" s="199">
        <v>12.399973446979001</v>
      </c>
      <c r="E13867" s="199">
        <v>0.614696435151875</v>
      </c>
      <c r="F13867" s="199">
        <v>0.51774670681012402</v>
      </c>
      <c r="G13867" s="199">
        <v>1.1872532013560499</v>
      </c>
      <c r="H13867" s="199">
        <v>0.23512776153530501</v>
      </c>
      <c r="I13867" s="199">
        <v>0.66924705226855297</v>
      </c>
    </row>
    <row r="13868" spans="1:9" x14ac:dyDescent="0.25">
      <c r="A13868" s="199">
        <v>13865</v>
      </c>
      <c r="B13868" s="199" t="s">
        <v>40627</v>
      </c>
      <c r="C13868" s="199" t="s">
        <v>40626</v>
      </c>
      <c r="D13868" s="199">
        <v>11691.0234996032</v>
      </c>
      <c r="E13868" s="199">
        <v>0.16801599427717001</v>
      </c>
      <c r="F13868" s="199">
        <v>0.37784609760806198</v>
      </c>
      <c r="G13868" s="199">
        <v>0.44466780348080198</v>
      </c>
      <c r="H13868" s="199">
        <v>0.65655984002198098</v>
      </c>
      <c r="I13868" s="199">
        <v>0.89441816142788499</v>
      </c>
    </row>
    <row r="13869" spans="1:9" x14ac:dyDescent="0.25">
      <c r="A13869" s="199">
        <v>13866</v>
      </c>
      <c r="B13869" s="199" t="s">
        <v>40625</v>
      </c>
      <c r="C13869" s="199" t="s">
        <v>40624</v>
      </c>
      <c r="D13869" s="199">
        <v>322.142165508971</v>
      </c>
      <c r="E13869" s="199">
        <v>0.20138102814077199</v>
      </c>
      <c r="F13869" s="199">
        <v>0.23354137461056201</v>
      </c>
      <c r="G13869" s="199">
        <v>0.86229272426173498</v>
      </c>
      <c r="H13869" s="199">
        <v>0.38852645548338799</v>
      </c>
      <c r="I13869" s="199">
        <v>0.77601802699381806</v>
      </c>
    </row>
    <row r="13870" spans="1:9" x14ac:dyDescent="0.25">
      <c r="A13870" s="199">
        <v>13867</v>
      </c>
      <c r="B13870" s="199" t="s">
        <v>40623</v>
      </c>
      <c r="C13870" s="199" t="s">
        <v>40622</v>
      </c>
      <c r="D13870" s="199">
        <v>28.118546995308201</v>
      </c>
      <c r="E13870" s="199">
        <v>0.33122668763074398</v>
      </c>
      <c r="F13870" s="199">
        <v>0.55296446702762703</v>
      </c>
      <c r="G13870" s="199">
        <v>0.59900175758344998</v>
      </c>
      <c r="H13870" s="199">
        <v>0.54917171252765395</v>
      </c>
      <c r="I13870" s="199">
        <v>0.84995480596152895</v>
      </c>
    </row>
    <row r="13871" spans="1:9" x14ac:dyDescent="0.25">
      <c r="A13871" s="199">
        <v>13868</v>
      </c>
      <c r="B13871" s="199" t="s">
        <v>40621</v>
      </c>
      <c r="C13871" s="199" t="s">
        <v>40620</v>
      </c>
      <c r="D13871" s="199">
        <v>104.36074156543199</v>
      </c>
      <c r="E13871" s="199">
        <v>-0.61812967674279595</v>
      </c>
      <c r="F13871" s="199">
        <v>0.41066201550530501</v>
      </c>
      <c r="G13871" s="199">
        <v>-1.50520294890729</v>
      </c>
      <c r="H13871" s="199">
        <v>0.132271907255814</v>
      </c>
      <c r="I13871" s="199">
        <v>0.56314809627364704</v>
      </c>
    </row>
    <row r="13872" spans="1:9" x14ac:dyDescent="0.25">
      <c r="A13872" s="199">
        <v>13869</v>
      </c>
      <c r="B13872" s="199" t="s">
        <v>40619</v>
      </c>
      <c r="C13872" s="199" t="s">
        <v>40618</v>
      </c>
      <c r="D13872" s="199">
        <v>934.194662687809</v>
      </c>
      <c r="E13872" s="199">
        <v>0.243122883592581</v>
      </c>
      <c r="F13872" s="199">
        <v>0.37038407935977002</v>
      </c>
      <c r="G13872" s="199">
        <v>0.65640748925502601</v>
      </c>
      <c r="H13872" s="199">
        <v>0.51156197299502904</v>
      </c>
      <c r="I13872" s="199">
        <v>0.83309365583779804</v>
      </c>
    </row>
    <row r="13873" spans="1:9" x14ac:dyDescent="0.25">
      <c r="A13873" s="199">
        <v>13870</v>
      </c>
      <c r="B13873" s="199" t="s">
        <v>40617</v>
      </c>
      <c r="C13873" s="199" t="s">
        <v>40616</v>
      </c>
      <c r="D13873" s="199">
        <v>722.77336695452595</v>
      </c>
      <c r="E13873" s="199">
        <v>-0.75412447452555298</v>
      </c>
      <c r="F13873" s="199">
        <v>0.404489685424331</v>
      </c>
      <c r="G13873" s="199">
        <v>-1.8643849316811001</v>
      </c>
      <c r="H13873" s="199">
        <v>6.2267667404542801E-2</v>
      </c>
      <c r="I13873" s="199">
        <v>0.437607652574033</v>
      </c>
    </row>
    <row r="13874" spans="1:9" x14ac:dyDescent="0.25">
      <c r="A13874" s="199">
        <v>13871</v>
      </c>
      <c r="B13874" s="199" t="s">
        <v>40615</v>
      </c>
      <c r="C13874" s="199" t="s">
        <v>40614</v>
      </c>
      <c r="D13874" s="199">
        <v>13.8733367444922</v>
      </c>
      <c r="E13874" s="199">
        <v>-0.34019900963246102</v>
      </c>
      <c r="F13874" s="199">
        <v>0.25236265085677101</v>
      </c>
      <c r="G13874" s="199">
        <v>-1.3480560949787399</v>
      </c>
      <c r="H13874" s="199">
        <v>0.17764034127728601</v>
      </c>
      <c r="I13874" s="199">
        <v>0.61481222408674396</v>
      </c>
    </row>
    <row r="13875" spans="1:9" x14ac:dyDescent="0.25">
      <c r="A13875" s="199">
        <v>13872</v>
      </c>
      <c r="B13875" s="199" t="s">
        <v>40613</v>
      </c>
      <c r="C13875" s="199" t="s">
        <v>40612</v>
      </c>
      <c r="D13875" s="199">
        <v>37.934638487622998</v>
      </c>
      <c r="E13875" s="199">
        <v>5.9967214360817499E-2</v>
      </c>
      <c r="F13875" s="199">
        <v>0.27908430129352302</v>
      </c>
      <c r="G13875" s="199">
        <v>0.21487132770591699</v>
      </c>
      <c r="H13875" s="199">
        <v>0.82986763993563195</v>
      </c>
      <c r="I13875" s="199">
        <v>0.95310237660285702</v>
      </c>
    </row>
    <row r="13876" spans="1:9" x14ac:dyDescent="0.25">
      <c r="A13876" s="199">
        <v>13873</v>
      </c>
      <c r="B13876" s="199" t="s">
        <v>40611</v>
      </c>
      <c r="C13876" s="199" t="s">
        <v>40610</v>
      </c>
      <c r="D13876" s="199">
        <v>15.8457776334209</v>
      </c>
      <c r="E13876" s="199">
        <v>-0.75984046891425605</v>
      </c>
      <c r="F13876" s="199">
        <v>0.41899871995186699</v>
      </c>
      <c r="G13876" s="199">
        <v>-1.8134672798082601</v>
      </c>
      <c r="H13876" s="199">
        <v>6.9759780796512599E-2</v>
      </c>
      <c r="I13876" s="199">
        <v>0.45544445759569502</v>
      </c>
    </row>
    <row r="13877" spans="1:9" x14ac:dyDescent="0.25">
      <c r="A13877" s="199">
        <v>13874</v>
      </c>
      <c r="B13877" s="199" t="s">
        <v>40609</v>
      </c>
      <c r="C13877" s="199" t="s">
        <v>40608</v>
      </c>
      <c r="D13877" s="199">
        <v>3.8308313836260002</v>
      </c>
      <c r="E13877" s="199">
        <v>-1.2838867795164799</v>
      </c>
      <c r="F13877" s="199">
        <v>0.76553862259888905</v>
      </c>
      <c r="G13877" s="199">
        <v>-1.67710255448363</v>
      </c>
      <c r="H13877" s="199">
        <v>9.3522429376293306E-2</v>
      </c>
      <c r="I13877" s="199">
        <v>0.50115496282647298</v>
      </c>
    </row>
    <row r="13878" spans="1:9" x14ac:dyDescent="0.25">
      <c r="A13878" s="199">
        <v>13875</v>
      </c>
      <c r="B13878" s="199" t="s">
        <v>40607</v>
      </c>
      <c r="C13878" s="199" t="s">
        <v>40606</v>
      </c>
      <c r="D13878" s="199">
        <v>2.6908446026272101</v>
      </c>
      <c r="E13878" s="199">
        <v>0.67182001119169399</v>
      </c>
      <c r="F13878" s="199">
        <v>0.42435990605014501</v>
      </c>
      <c r="G13878" s="199">
        <v>1.5831373360524501</v>
      </c>
      <c r="H13878" s="199">
        <v>0.11339016538460001</v>
      </c>
      <c r="I13878" s="199">
        <v>0.53363826840038298</v>
      </c>
    </row>
    <row r="13879" spans="1:9" x14ac:dyDescent="0.25">
      <c r="A13879" s="199">
        <v>13876</v>
      </c>
      <c r="B13879" s="199" t="s">
        <v>40605</v>
      </c>
      <c r="C13879" s="199" t="s">
        <v>40604</v>
      </c>
      <c r="D13879" s="199">
        <v>0.61920037508277403</v>
      </c>
      <c r="E13879" s="199">
        <v>-0.83152193311851597</v>
      </c>
      <c r="F13879" s="199">
        <v>1.7463278148335299</v>
      </c>
      <c r="G13879" s="199">
        <v>-0.47615454902307902</v>
      </c>
      <c r="H13879" s="199">
        <v>0.63396427722432402</v>
      </c>
      <c r="I13879" s="199" t="s">
        <v>1469</v>
      </c>
    </row>
    <row r="13880" spans="1:9" x14ac:dyDescent="0.25">
      <c r="A13880" s="199">
        <v>13877</v>
      </c>
      <c r="B13880" s="199" t="s">
        <v>40603</v>
      </c>
      <c r="C13880" s="199" t="s">
        <v>40602</v>
      </c>
      <c r="D13880" s="199">
        <v>26.485099970018801</v>
      </c>
      <c r="E13880" s="199">
        <v>2.0118914134916301</v>
      </c>
      <c r="F13880" s="199">
        <v>0.70327222954843904</v>
      </c>
      <c r="G13880" s="199">
        <v>2.8607576539506399</v>
      </c>
      <c r="H13880" s="199">
        <v>4.2262998076223104E-3</v>
      </c>
      <c r="I13880" s="199">
        <v>0.18169702793218201</v>
      </c>
    </row>
    <row r="13881" spans="1:9" x14ac:dyDescent="0.25">
      <c r="A13881" s="199">
        <v>13878</v>
      </c>
      <c r="B13881" s="199" t="s">
        <v>40601</v>
      </c>
      <c r="C13881" s="199" t="s">
        <v>40600</v>
      </c>
      <c r="D13881" s="199">
        <v>2587.1524318793199</v>
      </c>
      <c r="E13881" s="199">
        <v>6.6533871147099397E-2</v>
      </c>
      <c r="F13881" s="199">
        <v>0.30808262709836198</v>
      </c>
      <c r="G13881" s="199">
        <v>0.21596112631776901</v>
      </c>
      <c r="H13881" s="199">
        <v>0.82901804921947297</v>
      </c>
      <c r="I13881" s="199">
        <v>0.95310237660285702</v>
      </c>
    </row>
    <row r="13882" spans="1:9" x14ac:dyDescent="0.25">
      <c r="A13882" s="199">
        <v>13879</v>
      </c>
      <c r="B13882" s="199" t="s">
        <v>40599</v>
      </c>
      <c r="C13882" s="199" t="s">
        <v>40598</v>
      </c>
      <c r="D13882" s="199">
        <v>1007.8581846024</v>
      </c>
      <c r="E13882" s="199">
        <v>0.132346966773114</v>
      </c>
      <c r="F13882" s="199">
        <v>0.21779961202268699</v>
      </c>
      <c r="G13882" s="199">
        <v>0.60765474072253101</v>
      </c>
      <c r="H13882" s="199">
        <v>0.54341648654750296</v>
      </c>
      <c r="I13882" s="199">
        <v>0.848032544251758</v>
      </c>
    </row>
    <row r="13883" spans="1:9" x14ac:dyDescent="0.25">
      <c r="A13883" s="199">
        <v>13880</v>
      </c>
      <c r="B13883" s="199" t="s">
        <v>40597</v>
      </c>
      <c r="C13883" s="199" t="s">
        <v>40596</v>
      </c>
      <c r="D13883" s="199">
        <v>50.367568253155397</v>
      </c>
      <c r="E13883" s="199">
        <v>-7.2093176289704006E-2</v>
      </c>
      <c r="F13883" s="199">
        <v>0.425347671490094</v>
      </c>
      <c r="G13883" s="199">
        <v>-0.16949234972215699</v>
      </c>
      <c r="H13883" s="199">
        <v>0.865409389344451</v>
      </c>
      <c r="I13883" s="199">
        <v>0.96488972911636195</v>
      </c>
    </row>
    <row r="13884" spans="1:9" x14ac:dyDescent="0.25">
      <c r="A13884" s="199">
        <v>13881</v>
      </c>
      <c r="B13884" s="199" t="s">
        <v>40595</v>
      </c>
      <c r="C13884" s="199" t="s">
        <v>40594</v>
      </c>
      <c r="D13884" s="199">
        <v>40.123984408625702</v>
      </c>
      <c r="E13884" s="199">
        <v>-0.19889511701615301</v>
      </c>
      <c r="F13884" s="199">
        <v>0.26207821564734501</v>
      </c>
      <c r="G13884" s="199">
        <v>-0.75891510679311103</v>
      </c>
      <c r="H13884" s="199">
        <v>0.44790334145272298</v>
      </c>
      <c r="I13884" s="199">
        <v>0.80402321129628196</v>
      </c>
    </row>
    <row r="13885" spans="1:9" x14ac:dyDescent="0.25">
      <c r="A13885" s="199">
        <v>13882</v>
      </c>
      <c r="B13885" s="199" t="s">
        <v>40593</v>
      </c>
      <c r="C13885" s="199" t="s">
        <v>40592</v>
      </c>
      <c r="D13885" s="199">
        <v>414.993528297203</v>
      </c>
      <c r="E13885" s="199">
        <v>-4.24691053976761E-2</v>
      </c>
      <c r="F13885" s="199">
        <v>0.13511534385935101</v>
      </c>
      <c r="G13885" s="199">
        <v>-0.31431741343814001</v>
      </c>
      <c r="H13885" s="199">
        <v>0.75327997392545398</v>
      </c>
      <c r="I13885" s="199">
        <v>0.92935302574732603</v>
      </c>
    </row>
    <row r="13886" spans="1:9" x14ac:dyDescent="0.25">
      <c r="A13886" s="199">
        <v>13883</v>
      </c>
      <c r="B13886" s="199" t="s">
        <v>40591</v>
      </c>
      <c r="C13886" s="199" t="s">
        <v>40590</v>
      </c>
      <c r="D13886" s="199">
        <v>95.392183922087298</v>
      </c>
      <c r="E13886" s="199">
        <v>9.2274120357082101E-2</v>
      </c>
      <c r="F13886" s="199">
        <v>0.46091643240101698</v>
      </c>
      <c r="G13886" s="199">
        <v>0.20019707233349299</v>
      </c>
      <c r="H13886" s="199">
        <v>0.84132645676778195</v>
      </c>
      <c r="I13886" s="199">
        <v>0.95690002162298904</v>
      </c>
    </row>
    <row r="13887" spans="1:9" x14ac:dyDescent="0.25">
      <c r="A13887" s="199">
        <v>13884</v>
      </c>
      <c r="B13887" s="199" t="s">
        <v>40589</v>
      </c>
      <c r="C13887" s="199" t="s">
        <v>40588</v>
      </c>
      <c r="D13887" s="199">
        <v>642.30297069890901</v>
      </c>
      <c r="E13887" s="199">
        <v>-0.26513875391442598</v>
      </c>
      <c r="F13887" s="199">
        <v>0.17069292050281701</v>
      </c>
      <c r="G13887" s="199">
        <v>-1.5533084391162599</v>
      </c>
      <c r="H13887" s="199">
        <v>0.120349465092681</v>
      </c>
      <c r="I13887" s="199">
        <v>0.54604636351971803</v>
      </c>
    </row>
    <row r="13888" spans="1:9" x14ac:dyDescent="0.25">
      <c r="A13888" s="199">
        <v>13885</v>
      </c>
      <c r="B13888" s="199" t="s">
        <v>40587</v>
      </c>
      <c r="C13888" s="199" t="s">
        <v>40586</v>
      </c>
      <c r="D13888" s="199">
        <v>1032.7569205478501</v>
      </c>
      <c r="E13888" s="199">
        <v>0.83906461025734302</v>
      </c>
      <c r="F13888" s="199">
        <v>0.44557742958359497</v>
      </c>
      <c r="G13888" s="199">
        <v>1.8830949562267401</v>
      </c>
      <c r="H13888" s="199">
        <v>5.9687500641113903E-2</v>
      </c>
      <c r="I13888" s="199">
        <v>0.43174136102440003</v>
      </c>
    </row>
    <row r="13889" spans="1:9" x14ac:dyDescent="0.25">
      <c r="A13889" s="199">
        <v>13886</v>
      </c>
      <c r="B13889" s="199" t="s">
        <v>40585</v>
      </c>
      <c r="C13889" s="199" t="s">
        <v>40584</v>
      </c>
      <c r="D13889" s="199">
        <v>0.61136772619409296</v>
      </c>
      <c r="E13889" s="199">
        <v>-9.1405980878148704E-2</v>
      </c>
      <c r="F13889" s="199">
        <v>0.79620636641724296</v>
      </c>
      <c r="G13889" s="199">
        <v>-0.114801871391026</v>
      </c>
      <c r="H13889" s="199">
        <v>0.90860216571026498</v>
      </c>
      <c r="I13889" s="199" t="s">
        <v>1469</v>
      </c>
    </row>
    <row r="13890" spans="1:9" x14ac:dyDescent="0.25">
      <c r="A13890" s="199">
        <v>13887</v>
      </c>
      <c r="B13890" s="199" t="s">
        <v>40583</v>
      </c>
      <c r="C13890" s="199" t="s">
        <v>40582</v>
      </c>
      <c r="D13890" s="199">
        <v>52.5827784306884</v>
      </c>
      <c r="E13890" s="199">
        <v>0.19080514474364599</v>
      </c>
      <c r="F13890" s="199">
        <v>0.24171534522006999</v>
      </c>
      <c r="G13890" s="199">
        <v>0.78937952644225695</v>
      </c>
      <c r="H13890" s="199">
        <v>0.42989021837649699</v>
      </c>
      <c r="I13890" s="199">
        <v>0.79643300042038501</v>
      </c>
    </row>
    <row r="13891" spans="1:9" x14ac:dyDescent="0.25">
      <c r="A13891" s="199">
        <v>13888</v>
      </c>
      <c r="B13891" s="199" t="s">
        <v>40581</v>
      </c>
      <c r="C13891" s="199" t="s">
        <v>40580</v>
      </c>
      <c r="D13891" s="199">
        <v>16.135334619928798</v>
      </c>
      <c r="E13891" s="199">
        <v>-0.41424324993865402</v>
      </c>
      <c r="F13891" s="199">
        <v>0.59966207638110702</v>
      </c>
      <c r="G13891" s="199">
        <v>-0.69079447617992695</v>
      </c>
      <c r="H13891" s="199">
        <v>0.48969470739483101</v>
      </c>
      <c r="I13891" s="199">
        <v>0.82487962500553202</v>
      </c>
    </row>
    <row r="13892" spans="1:9" x14ac:dyDescent="0.25">
      <c r="A13892" s="199">
        <v>13889</v>
      </c>
      <c r="B13892" s="199" t="s">
        <v>40579</v>
      </c>
      <c r="C13892" s="199" t="s">
        <v>40578</v>
      </c>
      <c r="D13892" s="199">
        <v>147.33118250946001</v>
      </c>
      <c r="E13892" s="199">
        <v>5.9402438597386198E-2</v>
      </c>
      <c r="F13892" s="199">
        <v>0.40096206979000099</v>
      </c>
      <c r="G13892" s="199">
        <v>0.148149770447109</v>
      </c>
      <c r="H13892" s="199">
        <v>0.88222457164339596</v>
      </c>
      <c r="I13892" s="199">
        <v>0.96969653369114805</v>
      </c>
    </row>
    <row r="13893" spans="1:9" x14ac:dyDescent="0.25">
      <c r="A13893" s="199">
        <v>13890</v>
      </c>
      <c r="B13893" s="199" t="s">
        <v>40577</v>
      </c>
      <c r="C13893" s="199" t="s">
        <v>40576</v>
      </c>
      <c r="D13893" s="199">
        <v>373.12117370467899</v>
      </c>
      <c r="E13893" s="199">
        <v>0.123788045263338</v>
      </c>
      <c r="F13893" s="199">
        <v>0.176428664733743</v>
      </c>
      <c r="G13893" s="199">
        <v>0.70163227415540397</v>
      </c>
      <c r="H13893" s="199">
        <v>0.48290851898680298</v>
      </c>
      <c r="I13893" s="199">
        <v>0.820803308388804</v>
      </c>
    </row>
    <row r="13894" spans="1:9" x14ac:dyDescent="0.25">
      <c r="A13894" s="199">
        <v>13891</v>
      </c>
      <c r="B13894" s="199" t="s">
        <v>40575</v>
      </c>
      <c r="C13894" s="199" t="s">
        <v>40574</v>
      </c>
      <c r="D13894" s="199">
        <v>0.47996820132441997</v>
      </c>
      <c r="E13894" s="199">
        <v>-1.0496733355962</v>
      </c>
      <c r="F13894" s="199">
        <v>1.0927418123600601</v>
      </c>
      <c r="G13894" s="199">
        <v>-0.96058677697080996</v>
      </c>
      <c r="H13894" s="199">
        <v>0.33675997990386097</v>
      </c>
      <c r="I13894" s="199" t="s">
        <v>1469</v>
      </c>
    </row>
    <row r="13895" spans="1:9" x14ac:dyDescent="0.25">
      <c r="A13895" s="199">
        <v>13892</v>
      </c>
      <c r="B13895" s="199" t="s">
        <v>40573</v>
      </c>
      <c r="C13895" s="199" t="s">
        <v>40572</v>
      </c>
      <c r="D13895" s="199">
        <v>5594.5611842014296</v>
      </c>
      <c r="E13895" s="199">
        <v>0.80008411907200405</v>
      </c>
      <c r="F13895" s="199">
        <v>0.33254629045040701</v>
      </c>
      <c r="G13895" s="199">
        <v>2.4059330747257901</v>
      </c>
      <c r="H13895" s="199">
        <v>1.6131219563908301E-2</v>
      </c>
      <c r="I13895" s="199">
        <v>0.27992665822357699</v>
      </c>
    </row>
    <row r="13896" spans="1:9" x14ac:dyDescent="0.25">
      <c r="A13896" s="199">
        <v>13893</v>
      </c>
      <c r="B13896" s="199" t="s">
        <v>40571</v>
      </c>
      <c r="C13896" s="199" t="s">
        <v>40570</v>
      </c>
      <c r="D13896" s="199">
        <v>4.15568685239605</v>
      </c>
      <c r="E13896" s="199">
        <v>-1.13983964497537</v>
      </c>
      <c r="F13896" s="199">
        <v>0.50880563902287701</v>
      </c>
      <c r="G13896" s="199">
        <v>-2.2402260461663701</v>
      </c>
      <c r="H13896" s="199">
        <v>2.50762515494788E-2</v>
      </c>
      <c r="I13896" s="199">
        <v>0.32894665083817398</v>
      </c>
    </row>
    <row r="13897" spans="1:9" x14ac:dyDescent="0.25">
      <c r="A13897" s="199">
        <v>13894</v>
      </c>
      <c r="B13897" s="199" t="s">
        <v>40569</v>
      </c>
      <c r="C13897" s="199" t="s">
        <v>40568</v>
      </c>
      <c r="D13897" s="199">
        <v>1843.87849966766</v>
      </c>
      <c r="E13897" s="199">
        <v>-4.8747167385957604E-3</v>
      </c>
      <c r="F13897" s="199">
        <v>0.264923995726566</v>
      </c>
      <c r="G13897" s="199">
        <v>-1.8400434906723499E-2</v>
      </c>
      <c r="H13897" s="199">
        <v>0.98531940549671404</v>
      </c>
      <c r="I13897" s="199">
        <v>0.99661343530336499</v>
      </c>
    </row>
    <row r="13898" spans="1:9" x14ac:dyDescent="0.25">
      <c r="A13898" s="199">
        <v>13895</v>
      </c>
      <c r="B13898" s="199" t="s">
        <v>40567</v>
      </c>
      <c r="C13898" s="199" t="s">
        <v>40566</v>
      </c>
      <c r="D13898" s="199">
        <v>88.746598247444993</v>
      </c>
      <c r="E13898" s="199">
        <v>-1.21959369633227</v>
      </c>
      <c r="F13898" s="199">
        <v>0.58383010966326099</v>
      </c>
      <c r="G13898" s="199">
        <v>-2.08895306382143</v>
      </c>
      <c r="H13898" s="199">
        <v>3.6711948452054999E-2</v>
      </c>
      <c r="I13898" s="199">
        <v>0.37062292966195098</v>
      </c>
    </row>
    <row r="13899" spans="1:9" x14ac:dyDescent="0.25">
      <c r="A13899" s="199">
        <v>13896</v>
      </c>
      <c r="B13899" s="199" t="s">
        <v>40565</v>
      </c>
      <c r="C13899" s="199" t="s">
        <v>40564</v>
      </c>
      <c r="D13899" s="199">
        <v>1.2427280904937901</v>
      </c>
      <c r="E13899" s="199">
        <v>0.32798206067974101</v>
      </c>
      <c r="F13899" s="199">
        <v>0.64686184802162705</v>
      </c>
      <c r="G13899" s="199">
        <v>0.50703571664157798</v>
      </c>
      <c r="H13899" s="199">
        <v>0.61212975809737402</v>
      </c>
      <c r="I13899" s="199" t="s">
        <v>1469</v>
      </c>
    </row>
    <row r="13900" spans="1:9" x14ac:dyDescent="0.25">
      <c r="A13900" s="199">
        <v>13897</v>
      </c>
      <c r="B13900" s="199" t="s">
        <v>40563</v>
      </c>
      <c r="C13900" s="199" t="s">
        <v>40562</v>
      </c>
      <c r="D13900" s="199">
        <v>36.760227085600398</v>
      </c>
      <c r="E13900" s="199">
        <v>-0.27295757870200399</v>
      </c>
      <c r="F13900" s="199">
        <v>0.277204649063373</v>
      </c>
      <c r="G13900" s="199">
        <v>-0.98467893530747497</v>
      </c>
      <c r="H13900" s="199">
        <v>0.32478180288580899</v>
      </c>
      <c r="I13900" s="199">
        <v>0.73642483725852004</v>
      </c>
    </row>
    <row r="13901" spans="1:9" x14ac:dyDescent="0.25">
      <c r="A13901" s="199">
        <v>13898</v>
      </c>
      <c r="B13901" s="199" t="s">
        <v>40561</v>
      </c>
      <c r="C13901" s="199" t="s">
        <v>40560</v>
      </c>
      <c r="D13901" s="199">
        <v>4.31356830761559</v>
      </c>
      <c r="E13901" s="199">
        <v>-1.1030245124242499</v>
      </c>
      <c r="F13901" s="199">
        <v>0.60018035582585905</v>
      </c>
      <c r="G13901" s="199">
        <v>-1.83782175094096</v>
      </c>
      <c r="H13901" s="199">
        <v>6.6088675431587196E-2</v>
      </c>
      <c r="I13901" s="199">
        <v>0.44669419252002901</v>
      </c>
    </row>
    <row r="13902" spans="1:9" x14ac:dyDescent="0.25">
      <c r="A13902" s="199">
        <v>13899</v>
      </c>
      <c r="B13902" s="199" t="s">
        <v>40559</v>
      </c>
      <c r="C13902" s="199" t="s">
        <v>40558</v>
      </c>
      <c r="D13902" s="199">
        <v>48.507986603334103</v>
      </c>
      <c r="E13902" s="199">
        <v>0.29359446452579302</v>
      </c>
      <c r="F13902" s="199">
        <v>0.36130671895333299</v>
      </c>
      <c r="G13902" s="199">
        <v>0.81259065808769004</v>
      </c>
      <c r="H13902" s="199">
        <v>0.41645278942964697</v>
      </c>
      <c r="I13902" s="199">
        <v>0.78969773210546501</v>
      </c>
    </row>
    <row r="13903" spans="1:9" x14ac:dyDescent="0.25">
      <c r="A13903" s="199">
        <v>13900</v>
      </c>
      <c r="B13903" s="199" t="s">
        <v>40557</v>
      </c>
      <c r="C13903" s="199" t="s">
        <v>40556</v>
      </c>
      <c r="D13903" s="199">
        <v>1679.92860707521</v>
      </c>
      <c r="E13903" s="199">
        <v>-0.116208230461799</v>
      </c>
      <c r="F13903" s="199">
        <v>0.10473279784815</v>
      </c>
      <c r="G13903" s="199">
        <v>-1.1095686628202801</v>
      </c>
      <c r="H13903" s="199">
        <v>0.26718494121439201</v>
      </c>
      <c r="I13903" s="199">
        <v>0.695808423819682</v>
      </c>
    </row>
    <row r="13904" spans="1:9" x14ac:dyDescent="0.25">
      <c r="A13904" s="199">
        <v>13901</v>
      </c>
      <c r="B13904" s="199" t="s">
        <v>40555</v>
      </c>
      <c r="C13904" s="199" t="s">
        <v>40554</v>
      </c>
      <c r="D13904" s="199">
        <v>282.58192106146998</v>
      </c>
      <c r="E13904" s="199">
        <v>0.20268534078911701</v>
      </c>
      <c r="F13904" s="199">
        <v>0.16327994800860299</v>
      </c>
      <c r="G13904" s="199">
        <v>1.24133638735871</v>
      </c>
      <c r="H13904" s="199">
        <v>0.214481507934838</v>
      </c>
      <c r="I13904" s="199">
        <v>0.65146245933424296</v>
      </c>
    </row>
    <row r="13905" spans="1:9" x14ac:dyDescent="0.25">
      <c r="A13905" s="199">
        <v>13902</v>
      </c>
      <c r="B13905" s="199" t="s">
        <v>40553</v>
      </c>
      <c r="C13905" s="199" t="s">
        <v>40552</v>
      </c>
      <c r="D13905" s="199">
        <v>7087.35472029021</v>
      </c>
      <c r="E13905" s="199">
        <v>0.14368043367032901</v>
      </c>
      <c r="F13905" s="199">
        <v>0.24294801777095201</v>
      </c>
      <c r="G13905" s="199">
        <v>0.59140401715806101</v>
      </c>
      <c r="H13905" s="199">
        <v>0.55424974940931204</v>
      </c>
      <c r="I13905" s="199">
        <v>0.85203299953577705</v>
      </c>
    </row>
    <row r="13906" spans="1:9" x14ac:dyDescent="0.25">
      <c r="A13906" s="199">
        <v>13903</v>
      </c>
      <c r="B13906" s="199" t="s">
        <v>40551</v>
      </c>
      <c r="C13906" s="199" t="s">
        <v>40550</v>
      </c>
      <c r="D13906" s="199">
        <v>5.8519328220152298</v>
      </c>
      <c r="E13906" s="199">
        <v>-4.0892046362673904</v>
      </c>
      <c r="F13906" s="199">
        <v>1.2706655197923999</v>
      </c>
      <c r="G13906" s="199">
        <v>-3.21815975374501</v>
      </c>
      <c r="H13906" s="199">
        <v>1.29015938201793E-3</v>
      </c>
      <c r="I13906" s="199">
        <v>0.116703330186448</v>
      </c>
    </row>
    <row r="13907" spans="1:9" x14ac:dyDescent="0.25">
      <c r="A13907" s="199">
        <v>13904</v>
      </c>
      <c r="B13907" s="199" t="s">
        <v>40549</v>
      </c>
      <c r="C13907" s="199" t="s">
        <v>40548</v>
      </c>
      <c r="D13907" s="199">
        <v>8.5853007855968695</v>
      </c>
      <c r="E13907" s="199">
        <v>-1.6716791443140502E-2</v>
      </c>
      <c r="F13907" s="199">
        <v>1.13009785582152</v>
      </c>
      <c r="G13907" s="199">
        <v>-1.47923397580366E-2</v>
      </c>
      <c r="H13907" s="199">
        <v>0.98819785090171097</v>
      </c>
      <c r="I13907" s="199">
        <v>0.99732108191299396</v>
      </c>
    </row>
    <row r="13908" spans="1:9" x14ac:dyDescent="0.25">
      <c r="A13908" s="199">
        <v>13905</v>
      </c>
      <c r="B13908" s="199" t="s">
        <v>40547</v>
      </c>
      <c r="C13908" s="199" t="s">
        <v>40546</v>
      </c>
      <c r="D13908" s="199">
        <v>292.69995008959597</v>
      </c>
      <c r="E13908" s="199">
        <v>1.0986729052090201</v>
      </c>
      <c r="F13908" s="199">
        <v>0.46665872866288799</v>
      </c>
      <c r="G13908" s="199">
        <v>2.35433912991842</v>
      </c>
      <c r="H13908" s="199">
        <v>1.8555673506387801E-2</v>
      </c>
      <c r="I13908" s="199">
        <v>0.29246420198852402</v>
      </c>
    </row>
    <row r="13909" spans="1:9" x14ac:dyDescent="0.25">
      <c r="A13909" s="199">
        <v>13906</v>
      </c>
      <c r="B13909" s="199" t="s">
        <v>40545</v>
      </c>
      <c r="C13909" s="199" t="s">
        <v>40544</v>
      </c>
      <c r="D13909" s="199">
        <v>456.72805054670403</v>
      </c>
      <c r="E13909" s="199">
        <v>-0.284561382820404</v>
      </c>
      <c r="F13909" s="199">
        <v>0.453513922843303</v>
      </c>
      <c r="G13909" s="199">
        <v>-0.62745897862704603</v>
      </c>
      <c r="H13909" s="199">
        <v>0.53035841762744595</v>
      </c>
      <c r="I13909" s="199">
        <v>0.84283438920985498</v>
      </c>
    </row>
    <row r="13910" spans="1:9" x14ac:dyDescent="0.25">
      <c r="A13910" s="199">
        <v>13907</v>
      </c>
      <c r="B13910" s="199" t="s">
        <v>40543</v>
      </c>
      <c r="C13910" s="199" t="s">
        <v>40542</v>
      </c>
      <c r="D13910" s="199">
        <v>5087.5518706449802</v>
      </c>
      <c r="E13910" s="199">
        <v>-6.6043512348233593E-2</v>
      </c>
      <c r="F13910" s="199">
        <v>0.107940852175348</v>
      </c>
      <c r="G13910" s="199">
        <v>-0.611849091583483</v>
      </c>
      <c r="H13910" s="199">
        <v>0.54063760625508905</v>
      </c>
      <c r="I13910" s="199">
        <v>0.84730436144159105</v>
      </c>
    </row>
    <row r="13911" spans="1:9" x14ac:dyDescent="0.25">
      <c r="A13911" s="199">
        <v>13908</v>
      </c>
      <c r="B13911" s="199" t="s">
        <v>40541</v>
      </c>
      <c r="C13911" s="199" t="s">
        <v>40540</v>
      </c>
      <c r="D13911" s="199">
        <v>4.4089455123961202E-2</v>
      </c>
      <c r="E13911" s="199">
        <v>-0.72300589189560305</v>
      </c>
      <c r="F13911" s="199">
        <v>2.9809029337749</v>
      </c>
      <c r="G13911" s="199">
        <v>-0.242545935898696</v>
      </c>
      <c r="H13911" s="199">
        <v>0.80835716748990005</v>
      </c>
      <c r="I13911" s="199" t="s">
        <v>1469</v>
      </c>
    </row>
    <row r="13912" spans="1:9" x14ac:dyDescent="0.25">
      <c r="A13912" s="199">
        <v>13909</v>
      </c>
      <c r="B13912" s="199" t="s">
        <v>40539</v>
      </c>
      <c r="C13912" s="199" t="s">
        <v>40538</v>
      </c>
      <c r="D13912" s="199">
        <v>4198.4053409356902</v>
      </c>
      <c r="E13912" s="199">
        <v>-0.47063923421763099</v>
      </c>
      <c r="F13912" s="199">
        <v>0.17816414922954801</v>
      </c>
      <c r="G13912" s="199">
        <v>-2.6416045890986499</v>
      </c>
      <c r="H13912" s="199">
        <v>8.2514326143315799E-3</v>
      </c>
      <c r="I13912" s="199">
        <v>0.23002193190405801</v>
      </c>
    </row>
    <row r="13913" spans="1:9" x14ac:dyDescent="0.25">
      <c r="A13913" s="199">
        <v>13910</v>
      </c>
      <c r="B13913" s="199" t="s">
        <v>40537</v>
      </c>
      <c r="C13913" s="199" t="s">
        <v>40536</v>
      </c>
      <c r="D13913" s="199">
        <v>3171.0391325616602</v>
      </c>
      <c r="E13913" s="199">
        <v>-0.35549465988408002</v>
      </c>
      <c r="F13913" s="199">
        <v>0.25911743964629702</v>
      </c>
      <c r="G13913" s="199">
        <v>-1.3719441669744099</v>
      </c>
      <c r="H13913" s="199">
        <v>0.17008081955781101</v>
      </c>
      <c r="I13913" s="199">
        <v>0.60688886117683205</v>
      </c>
    </row>
    <row r="13914" spans="1:9" x14ac:dyDescent="0.25">
      <c r="A13914" s="199">
        <v>13911</v>
      </c>
      <c r="B13914" s="199" t="s">
        <v>40535</v>
      </c>
      <c r="C13914" s="199" t="s">
        <v>40534</v>
      </c>
      <c r="D13914" s="199">
        <v>511.31306791810698</v>
      </c>
      <c r="E13914" s="199">
        <v>0.214415288448872</v>
      </c>
      <c r="F13914" s="199">
        <v>0.43100112467585999</v>
      </c>
      <c r="G13914" s="199">
        <v>0.49748196970512698</v>
      </c>
      <c r="H13914" s="199">
        <v>0.61884921449323804</v>
      </c>
      <c r="I13914" s="199">
        <v>0.88176162338923003</v>
      </c>
    </row>
    <row r="13915" spans="1:9" x14ac:dyDescent="0.25">
      <c r="A13915" s="199">
        <v>13912</v>
      </c>
      <c r="B13915" s="199" t="s">
        <v>40533</v>
      </c>
      <c r="C13915" s="199" t="s">
        <v>40532</v>
      </c>
      <c r="D13915" s="199">
        <v>22.457183089823999</v>
      </c>
      <c r="E13915" s="199">
        <v>0.78523513469711703</v>
      </c>
      <c r="F13915" s="199">
        <v>0.39517610915017398</v>
      </c>
      <c r="G13915" s="199">
        <v>1.9870511311672301</v>
      </c>
      <c r="H13915" s="199">
        <v>4.6916730935467797E-2</v>
      </c>
      <c r="I13915" s="199">
        <v>0.39732805445552599</v>
      </c>
    </row>
    <row r="13916" spans="1:9" x14ac:dyDescent="0.25">
      <c r="A13916" s="199">
        <v>13913</v>
      </c>
      <c r="B13916" s="199" t="s">
        <v>40531</v>
      </c>
      <c r="C13916" s="199" t="s">
        <v>40530</v>
      </c>
      <c r="D13916" s="199">
        <v>0.44843553229410299</v>
      </c>
      <c r="E13916" s="199">
        <v>1.3713659915980001</v>
      </c>
      <c r="F13916" s="199">
        <v>2.2409942365192701</v>
      </c>
      <c r="G13916" s="199">
        <v>0.61194534517322696</v>
      </c>
      <c r="H13916" s="199">
        <v>0.54057391891419804</v>
      </c>
      <c r="I13916" s="199" t="s">
        <v>1469</v>
      </c>
    </row>
    <row r="13917" spans="1:9" x14ac:dyDescent="0.25">
      <c r="A13917" s="199">
        <v>13914</v>
      </c>
      <c r="B13917" s="199" t="s">
        <v>40529</v>
      </c>
      <c r="C13917" s="199" t="s">
        <v>40528</v>
      </c>
      <c r="D13917" s="199">
        <v>616.41515806957602</v>
      </c>
      <c r="E13917" s="199">
        <v>-0.28061670387514898</v>
      </c>
      <c r="F13917" s="199">
        <v>0.19045546003445399</v>
      </c>
      <c r="G13917" s="199">
        <v>-1.4733980523550501</v>
      </c>
      <c r="H13917" s="199">
        <v>0.14064373514989501</v>
      </c>
      <c r="I13917" s="199">
        <v>0.57402060568650104</v>
      </c>
    </row>
    <row r="13918" spans="1:9" x14ac:dyDescent="0.25">
      <c r="A13918" s="199">
        <v>13915</v>
      </c>
      <c r="B13918" s="199" t="s">
        <v>40527</v>
      </c>
      <c r="C13918" s="199" t="s">
        <v>40526</v>
      </c>
      <c r="D13918" s="199">
        <v>2.5161457626049901</v>
      </c>
      <c r="E13918" s="199">
        <v>5.0512548540438899E-2</v>
      </c>
      <c r="F13918" s="199">
        <v>0.48256595242559902</v>
      </c>
      <c r="G13918" s="199">
        <v>0.104674911867569</v>
      </c>
      <c r="H13918" s="199">
        <v>0.91663377000653901</v>
      </c>
      <c r="I13918" s="199">
        <v>0.97985303766723997</v>
      </c>
    </row>
    <row r="13919" spans="1:9" x14ac:dyDescent="0.25">
      <c r="A13919" s="199">
        <v>13916</v>
      </c>
      <c r="B13919" s="199" t="s">
        <v>40525</v>
      </c>
      <c r="C13919" s="199" t="s">
        <v>40524</v>
      </c>
      <c r="D13919" s="199">
        <v>3371.31588290217</v>
      </c>
      <c r="E13919" s="199">
        <v>-1.1985380091186799</v>
      </c>
      <c r="F13919" s="199">
        <v>0.33110371422800899</v>
      </c>
      <c r="G13919" s="199">
        <v>-3.6198265305273098</v>
      </c>
      <c r="H13919" s="199">
        <v>2.9480058316743802E-4</v>
      </c>
      <c r="I13919" s="199">
        <v>5.9291611723036798E-2</v>
      </c>
    </row>
    <row r="13920" spans="1:9" x14ac:dyDescent="0.25">
      <c r="A13920" s="199">
        <v>13917</v>
      </c>
      <c r="B13920" s="199" t="s">
        <v>40523</v>
      </c>
      <c r="C13920" s="199" t="s">
        <v>40522</v>
      </c>
      <c r="D13920" s="199">
        <v>1170.27736228087</v>
      </c>
      <c r="E13920" s="199">
        <v>-2.9430358987335401E-2</v>
      </c>
      <c r="F13920" s="199">
        <v>0.137620902740476</v>
      </c>
      <c r="G13920" s="199">
        <v>-0.213850936894629</v>
      </c>
      <c r="H13920" s="199">
        <v>0.83066330175033198</v>
      </c>
      <c r="I13920" s="199">
        <v>0.95310237660285702</v>
      </c>
    </row>
    <row r="13921" spans="1:9" x14ac:dyDescent="0.25">
      <c r="A13921" s="199">
        <v>13918</v>
      </c>
      <c r="B13921" s="199" t="s">
        <v>40521</v>
      </c>
      <c r="C13921" s="199" t="s">
        <v>40520</v>
      </c>
      <c r="D13921" s="199">
        <v>213.920089806346</v>
      </c>
      <c r="E13921" s="199">
        <v>-0.33863070585273197</v>
      </c>
      <c r="F13921" s="199">
        <v>0.192033239622735</v>
      </c>
      <c r="G13921" s="199">
        <v>-1.7633963084620199</v>
      </c>
      <c r="H13921" s="199">
        <v>7.7833671988885106E-2</v>
      </c>
      <c r="I13921" s="199">
        <v>0.469731426338451</v>
      </c>
    </row>
    <row r="13922" spans="1:9" x14ac:dyDescent="0.25">
      <c r="A13922" s="199">
        <v>13919</v>
      </c>
      <c r="B13922" s="199" t="s">
        <v>40519</v>
      </c>
      <c r="C13922" s="199" t="s">
        <v>40518</v>
      </c>
      <c r="D13922" s="199">
        <v>6.1865971966437998</v>
      </c>
      <c r="E13922" s="199">
        <v>0.74084961849378095</v>
      </c>
      <c r="F13922" s="199">
        <v>0.366393861350789</v>
      </c>
      <c r="G13922" s="199">
        <v>2.0220033593425399</v>
      </c>
      <c r="H13922" s="199">
        <v>4.3176004812137E-2</v>
      </c>
      <c r="I13922" s="199">
        <v>0.38743706924911903</v>
      </c>
    </row>
    <row r="13923" spans="1:9" x14ac:dyDescent="0.25">
      <c r="A13923" s="199">
        <v>13920</v>
      </c>
      <c r="B13923" s="199" t="s">
        <v>40517</v>
      </c>
      <c r="C13923" s="199" t="s">
        <v>40516</v>
      </c>
      <c r="D13923" s="199">
        <v>0.96741217028270698</v>
      </c>
      <c r="E13923" s="199">
        <v>-1.14822693560872</v>
      </c>
      <c r="F13923" s="199">
        <v>1.2675066525243099</v>
      </c>
      <c r="G13923" s="199">
        <v>-0.90589420838302204</v>
      </c>
      <c r="H13923" s="199">
        <v>0.36499185009731</v>
      </c>
      <c r="I13923" s="199" t="s">
        <v>1469</v>
      </c>
    </row>
    <row r="13924" spans="1:9" x14ac:dyDescent="0.25">
      <c r="A13924" s="199">
        <v>13921</v>
      </c>
      <c r="B13924" s="199" t="s">
        <v>40515</v>
      </c>
      <c r="C13924" s="199" t="s">
        <v>40514</v>
      </c>
      <c r="D13924" s="199">
        <v>1612.3825364550801</v>
      </c>
      <c r="E13924" s="199">
        <v>-0.84026473609562102</v>
      </c>
      <c r="F13924" s="199">
        <v>0.367003529076179</v>
      </c>
      <c r="G13924" s="199">
        <v>-2.2895276735096601</v>
      </c>
      <c r="H13924" s="199">
        <v>2.2048711906912901E-2</v>
      </c>
      <c r="I13924" s="199">
        <v>0.312588382434973</v>
      </c>
    </row>
    <row r="13925" spans="1:9" x14ac:dyDescent="0.25">
      <c r="A13925" s="199">
        <v>13922</v>
      </c>
      <c r="B13925" s="199" t="s">
        <v>40513</v>
      </c>
      <c r="C13925" s="199" t="s">
        <v>40512</v>
      </c>
      <c r="D13925" s="199">
        <v>1370.6589146690101</v>
      </c>
      <c r="E13925" s="199">
        <v>-0.74281772682538005</v>
      </c>
      <c r="F13925" s="199">
        <v>0.248050988523458</v>
      </c>
      <c r="G13925" s="199">
        <v>-2.9946170795248901</v>
      </c>
      <c r="H13925" s="199">
        <v>2.7478957368151499E-3</v>
      </c>
      <c r="I13925" s="199">
        <v>0.15350763217077501</v>
      </c>
    </row>
    <row r="13926" spans="1:9" x14ac:dyDescent="0.25">
      <c r="A13926" s="199">
        <v>13923</v>
      </c>
      <c r="B13926" s="199" t="s">
        <v>40511</v>
      </c>
      <c r="C13926" s="199" t="s">
        <v>40510</v>
      </c>
      <c r="D13926" s="199">
        <v>1350.87334203311</v>
      </c>
      <c r="E13926" s="199">
        <v>0.26631805561858402</v>
      </c>
      <c r="F13926" s="199">
        <v>0.233694176441572</v>
      </c>
      <c r="G13926" s="199">
        <v>1.1396007366284</v>
      </c>
      <c r="H13926" s="199">
        <v>0.25445267832361501</v>
      </c>
      <c r="I13926" s="199">
        <v>0.68631459769861103</v>
      </c>
    </row>
    <row r="13927" spans="1:9" x14ac:dyDescent="0.25">
      <c r="A13927" s="199">
        <v>13924</v>
      </c>
      <c r="B13927" s="199" t="s">
        <v>40509</v>
      </c>
      <c r="C13927" s="199" t="s">
        <v>40508</v>
      </c>
      <c r="D13927" s="199">
        <v>63.484124640041102</v>
      </c>
      <c r="E13927" s="199">
        <v>0.24940043403494699</v>
      </c>
      <c r="F13927" s="199">
        <v>0.29042872308573597</v>
      </c>
      <c r="G13927" s="199">
        <v>0.85873198554580399</v>
      </c>
      <c r="H13927" s="199">
        <v>0.39048839941112001</v>
      </c>
      <c r="I13927" s="199">
        <v>0.77742690428213901</v>
      </c>
    </row>
    <row r="13928" spans="1:9" x14ac:dyDescent="0.25">
      <c r="A13928" s="199">
        <v>13925</v>
      </c>
      <c r="B13928" s="199" t="s">
        <v>40507</v>
      </c>
      <c r="C13928" s="199" t="s">
        <v>40506</v>
      </c>
      <c r="D13928" s="199">
        <v>1927.5440294467901</v>
      </c>
      <c r="E13928" s="199">
        <v>2.5409977106603102E-2</v>
      </c>
      <c r="F13928" s="199">
        <v>0.20250879409000999</v>
      </c>
      <c r="G13928" s="199">
        <v>0.12547591930901</v>
      </c>
      <c r="H13928" s="199">
        <v>0.90014678796398695</v>
      </c>
      <c r="I13928" s="199">
        <v>0.97513949094458496</v>
      </c>
    </row>
    <row r="13929" spans="1:9" x14ac:dyDescent="0.25">
      <c r="A13929" s="199">
        <v>13926</v>
      </c>
      <c r="B13929" s="199" t="s">
        <v>40505</v>
      </c>
      <c r="C13929" s="199" t="s">
        <v>40504</v>
      </c>
      <c r="D13929" s="199">
        <v>922.27667048958699</v>
      </c>
      <c r="E13929" s="199">
        <v>5.7435955612908901E-2</v>
      </c>
      <c r="F13929" s="199">
        <v>0.13039291064359099</v>
      </c>
      <c r="G13929" s="199">
        <v>0.44048372974740402</v>
      </c>
      <c r="H13929" s="199">
        <v>0.659586793786338</v>
      </c>
      <c r="I13929" s="199">
        <v>0.89525083688538099</v>
      </c>
    </row>
    <row r="13930" spans="1:9" x14ac:dyDescent="0.25">
      <c r="A13930" s="199">
        <v>13927</v>
      </c>
      <c r="B13930" s="199" t="s">
        <v>40503</v>
      </c>
      <c r="C13930" s="199" t="s">
        <v>40502</v>
      </c>
      <c r="D13930" s="199">
        <v>84.114262926734298</v>
      </c>
      <c r="E13930" s="199">
        <v>-2.3877739368956901</v>
      </c>
      <c r="F13930" s="199">
        <v>0.54137936811854803</v>
      </c>
      <c r="G13930" s="199">
        <v>-4.4105373745473697</v>
      </c>
      <c r="H13930" s="200">
        <v>1.0311440601712301E-5</v>
      </c>
      <c r="I13930" s="199">
        <v>9.5346454097166699E-3</v>
      </c>
    </row>
    <row r="13931" spans="1:9" x14ac:dyDescent="0.25">
      <c r="A13931" s="199">
        <v>13928</v>
      </c>
      <c r="B13931" s="199" t="s">
        <v>40501</v>
      </c>
      <c r="C13931" s="199" t="s">
        <v>40500</v>
      </c>
      <c r="D13931" s="199">
        <v>11.288903381399599</v>
      </c>
      <c r="E13931" s="199">
        <v>0.97636586220410904</v>
      </c>
      <c r="F13931" s="199">
        <v>0.58382731232764196</v>
      </c>
      <c r="G13931" s="199">
        <v>1.6723538648979399</v>
      </c>
      <c r="H13931" s="199">
        <v>9.4454563801313701E-2</v>
      </c>
      <c r="I13931" s="199">
        <v>0.50282540845777501</v>
      </c>
    </row>
    <row r="13932" spans="1:9" x14ac:dyDescent="0.25">
      <c r="A13932" s="199">
        <v>13929</v>
      </c>
      <c r="B13932" s="199" t="s">
        <v>40499</v>
      </c>
      <c r="C13932" s="199" t="s">
        <v>40498</v>
      </c>
      <c r="D13932" s="199">
        <v>4281.2797557798403</v>
      </c>
      <c r="E13932" s="199">
        <v>-0.230472563929779</v>
      </c>
      <c r="F13932" s="199">
        <v>0.25240335907011102</v>
      </c>
      <c r="G13932" s="199">
        <v>-0.91311211062670194</v>
      </c>
      <c r="H13932" s="199">
        <v>0.361183581549755</v>
      </c>
      <c r="I13932" s="199">
        <v>0.76018456389910505</v>
      </c>
    </row>
    <row r="13933" spans="1:9" x14ac:dyDescent="0.25">
      <c r="A13933" s="199">
        <v>13930</v>
      </c>
      <c r="B13933" s="199" t="s">
        <v>40497</v>
      </c>
      <c r="C13933" s="199" t="s">
        <v>40496</v>
      </c>
      <c r="D13933" s="199">
        <v>0.180900873541056</v>
      </c>
      <c r="E13933" s="199">
        <v>8.2551197690922298E-2</v>
      </c>
      <c r="F13933" s="199">
        <v>1.3363498511626299</v>
      </c>
      <c r="G13933" s="199">
        <v>6.1773642298161999E-2</v>
      </c>
      <c r="H13933" s="199">
        <v>0.95074309378797806</v>
      </c>
      <c r="I13933" s="199" t="s">
        <v>1469</v>
      </c>
    </row>
    <row r="13934" spans="1:9" x14ac:dyDescent="0.25">
      <c r="A13934" s="199">
        <v>13931</v>
      </c>
      <c r="B13934" s="199" t="s">
        <v>40495</v>
      </c>
      <c r="C13934" s="199" t="s">
        <v>40494</v>
      </c>
      <c r="D13934" s="199">
        <v>17.538920170256901</v>
      </c>
      <c r="E13934" s="199">
        <v>1.1324849955585401</v>
      </c>
      <c r="F13934" s="199">
        <v>0.455212350459199</v>
      </c>
      <c r="G13934" s="199">
        <v>2.4878169373395398</v>
      </c>
      <c r="H13934" s="199">
        <v>1.2852987331803701E-2</v>
      </c>
      <c r="I13934" s="199">
        <v>0.26265962403256798</v>
      </c>
    </row>
    <row r="13935" spans="1:9" x14ac:dyDescent="0.25">
      <c r="A13935" s="199">
        <v>13932</v>
      </c>
      <c r="B13935" s="199" t="s">
        <v>40493</v>
      </c>
      <c r="C13935" s="199" t="s">
        <v>40492</v>
      </c>
      <c r="D13935" s="199">
        <v>15542.2968099625</v>
      </c>
      <c r="E13935" s="199">
        <v>0.64467277193557604</v>
      </c>
      <c r="F13935" s="199">
        <v>0.55985575004606902</v>
      </c>
      <c r="G13935" s="199">
        <v>1.15149799190689</v>
      </c>
      <c r="H13935" s="199">
        <v>0.24952742090630001</v>
      </c>
      <c r="I13935" s="199">
        <v>0.68239804313025498</v>
      </c>
    </row>
    <row r="13936" spans="1:9" x14ac:dyDescent="0.25">
      <c r="A13936" s="199">
        <v>13933</v>
      </c>
      <c r="B13936" s="199" t="s">
        <v>40491</v>
      </c>
      <c r="C13936" s="199" t="s">
        <v>40490</v>
      </c>
      <c r="D13936" s="199">
        <v>10.2337798586136</v>
      </c>
      <c r="E13936" s="199">
        <v>-0.10631958240901</v>
      </c>
      <c r="F13936" s="199">
        <v>0.63110004816758403</v>
      </c>
      <c r="G13936" s="199">
        <v>-0.16846708016852699</v>
      </c>
      <c r="H13936" s="199">
        <v>0.86621583972312999</v>
      </c>
      <c r="I13936" s="199">
        <v>0.96516718231092602</v>
      </c>
    </row>
    <row r="13937" spans="1:9" x14ac:dyDescent="0.25">
      <c r="A13937" s="199">
        <v>13934</v>
      </c>
      <c r="B13937" s="199" t="s">
        <v>40489</v>
      </c>
      <c r="C13937" s="199" t="s">
        <v>40488</v>
      </c>
      <c r="D13937" s="199">
        <v>26.5189950073934</v>
      </c>
      <c r="E13937" s="199">
        <v>0.18471260192761699</v>
      </c>
      <c r="F13937" s="199">
        <v>0.30633575532973101</v>
      </c>
      <c r="G13937" s="199">
        <v>0.60297434665698002</v>
      </c>
      <c r="H13937" s="199">
        <v>0.54652575517044999</v>
      </c>
      <c r="I13937" s="199">
        <v>0.84914239291198401</v>
      </c>
    </row>
    <row r="13938" spans="1:9" x14ac:dyDescent="0.25">
      <c r="A13938" s="199">
        <v>13935</v>
      </c>
      <c r="B13938" s="199" t="s">
        <v>40487</v>
      </c>
      <c r="C13938" s="199" t="s">
        <v>40486</v>
      </c>
      <c r="D13938" s="199">
        <v>37.541656131816701</v>
      </c>
      <c r="E13938" s="199">
        <v>-0.30969208995387798</v>
      </c>
      <c r="F13938" s="199">
        <v>0.314766578764828</v>
      </c>
      <c r="G13938" s="199">
        <v>-0.98387856540912799</v>
      </c>
      <c r="H13938" s="199">
        <v>0.325175223895938</v>
      </c>
      <c r="I13938" s="199">
        <v>0.73663511496143197</v>
      </c>
    </row>
    <row r="13939" spans="1:9" x14ac:dyDescent="0.25">
      <c r="A13939" s="199">
        <v>13936</v>
      </c>
      <c r="B13939" s="199" t="s">
        <v>40485</v>
      </c>
      <c r="C13939" s="199" t="s">
        <v>40484</v>
      </c>
      <c r="D13939" s="199">
        <v>4.5306586707970498</v>
      </c>
      <c r="E13939" s="199">
        <v>-1.61764338976049</v>
      </c>
      <c r="F13939" s="199">
        <v>0.74830403194298101</v>
      </c>
      <c r="G13939" s="199">
        <v>-2.1617461896607102</v>
      </c>
      <c r="H13939" s="199">
        <v>3.0637745224205599E-2</v>
      </c>
      <c r="I13939" s="199">
        <v>0.34974940432899698</v>
      </c>
    </row>
    <row r="13940" spans="1:9" x14ac:dyDescent="0.25">
      <c r="A13940" s="199">
        <v>13937</v>
      </c>
      <c r="B13940" s="199" t="s">
        <v>40483</v>
      </c>
      <c r="C13940" s="199" t="s">
        <v>40482</v>
      </c>
      <c r="D13940" s="199">
        <v>27.161991043331</v>
      </c>
      <c r="E13940" s="199">
        <v>-1.08625458566707</v>
      </c>
      <c r="F13940" s="199">
        <v>0.60714552159857105</v>
      </c>
      <c r="G13940" s="199">
        <v>-1.78911734835338</v>
      </c>
      <c r="H13940" s="199">
        <v>7.3595918802755705E-2</v>
      </c>
      <c r="I13940" s="199">
        <v>0.46139827187397903</v>
      </c>
    </row>
    <row r="13941" spans="1:9" x14ac:dyDescent="0.25">
      <c r="A13941" s="199">
        <v>13938</v>
      </c>
      <c r="B13941" s="199" t="s">
        <v>40481</v>
      </c>
      <c r="C13941" s="199" t="s">
        <v>40480</v>
      </c>
      <c r="D13941" s="199">
        <v>3449.1181006207698</v>
      </c>
      <c r="E13941" s="199">
        <v>0.32677724730055802</v>
      </c>
      <c r="F13941" s="199">
        <v>0.25533375536861502</v>
      </c>
      <c r="G13941" s="199">
        <v>1.27980433620617</v>
      </c>
      <c r="H13941" s="199">
        <v>0.200613958477075</v>
      </c>
      <c r="I13941" s="199">
        <v>0.63721731391076897</v>
      </c>
    </row>
    <row r="13942" spans="1:9" x14ac:dyDescent="0.25">
      <c r="A13942" s="199">
        <v>13939</v>
      </c>
      <c r="B13942" s="199" t="s">
        <v>40479</v>
      </c>
      <c r="C13942" s="199" t="s">
        <v>40478</v>
      </c>
      <c r="D13942" s="199">
        <v>134.26334019000799</v>
      </c>
      <c r="E13942" s="199">
        <v>-0.253912309113414</v>
      </c>
      <c r="F13942" s="199">
        <v>0.29194451979546499</v>
      </c>
      <c r="G13942" s="199">
        <v>-0.86972795136316905</v>
      </c>
      <c r="H13942" s="199">
        <v>0.38444909335079103</v>
      </c>
      <c r="I13942" s="199">
        <v>0.77379523255367899</v>
      </c>
    </row>
    <row r="13943" spans="1:9" x14ac:dyDescent="0.25">
      <c r="A13943" s="199">
        <v>13940</v>
      </c>
      <c r="B13943" s="199" t="s">
        <v>40477</v>
      </c>
      <c r="C13943" s="199" t="s">
        <v>40476</v>
      </c>
      <c r="D13943" s="199">
        <v>3.0425564825734499</v>
      </c>
      <c r="E13943" s="199">
        <v>-0.56369759931541497</v>
      </c>
      <c r="F13943" s="199">
        <v>0.68730622838943201</v>
      </c>
      <c r="G13943" s="199">
        <v>-0.82015494117713705</v>
      </c>
      <c r="H13943" s="199">
        <v>0.41212778504501701</v>
      </c>
      <c r="I13943" s="199">
        <v>0.78800013153927595</v>
      </c>
    </row>
    <row r="13944" spans="1:9" x14ac:dyDescent="0.25">
      <c r="A13944" s="199">
        <v>13941</v>
      </c>
      <c r="B13944" s="199" t="s">
        <v>40475</v>
      </c>
      <c r="C13944" s="199" t="s">
        <v>40474</v>
      </c>
      <c r="D13944" s="199">
        <v>223.54549151095901</v>
      </c>
      <c r="E13944" s="199">
        <v>-5.4891017505981202E-2</v>
      </c>
      <c r="F13944" s="199">
        <v>0.39083411627582099</v>
      </c>
      <c r="G13944" s="199">
        <v>-0.14044581887842</v>
      </c>
      <c r="H13944" s="199">
        <v>0.88830775834415499</v>
      </c>
      <c r="I13944" s="199">
        <v>0.97071405934953903</v>
      </c>
    </row>
    <row r="13945" spans="1:9" x14ac:dyDescent="0.25">
      <c r="A13945" s="199">
        <v>13942</v>
      </c>
      <c r="B13945" s="199" t="s">
        <v>40473</v>
      </c>
      <c r="C13945" s="199" t="s">
        <v>40472</v>
      </c>
      <c r="D13945" s="199">
        <v>1077.9301215150599</v>
      </c>
      <c r="E13945" s="199">
        <v>-0.76404650676985597</v>
      </c>
      <c r="F13945" s="199">
        <v>0.350222690205022</v>
      </c>
      <c r="G13945" s="199">
        <v>-2.18160195823571</v>
      </c>
      <c r="H13945" s="199">
        <v>2.9138922240155601E-2</v>
      </c>
      <c r="I13945" s="199">
        <v>0.34461503204534499</v>
      </c>
    </row>
    <row r="13946" spans="1:9" x14ac:dyDescent="0.25">
      <c r="A13946" s="199">
        <v>13943</v>
      </c>
      <c r="B13946" s="199" t="s">
        <v>40471</v>
      </c>
      <c r="C13946" s="199" t="s">
        <v>40470</v>
      </c>
      <c r="D13946" s="199">
        <v>1.47544106014289</v>
      </c>
      <c r="E13946" s="199">
        <v>-0.459583411159869</v>
      </c>
      <c r="F13946" s="199">
        <v>0.636942513203547</v>
      </c>
      <c r="G13946" s="199">
        <v>-0.72154613898884101</v>
      </c>
      <c r="H13946" s="199">
        <v>0.47057356393917199</v>
      </c>
      <c r="I13946" s="199" t="s">
        <v>1469</v>
      </c>
    </row>
    <row r="13947" spans="1:9" x14ac:dyDescent="0.25">
      <c r="A13947" s="199">
        <v>13944</v>
      </c>
      <c r="B13947" s="199" t="s">
        <v>40469</v>
      </c>
      <c r="C13947" s="199" t="s">
        <v>40468</v>
      </c>
      <c r="D13947" s="199">
        <v>64.487349988611896</v>
      </c>
      <c r="E13947" s="199">
        <v>1.17076294847464</v>
      </c>
      <c r="F13947" s="199">
        <v>0.47659016385796399</v>
      </c>
      <c r="G13947" s="199">
        <v>2.4565403091775799</v>
      </c>
      <c r="H13947" s="199">
        <v>1.40282063377377E-2</v>
      </c>
      <c r="I13947" s="199">
        <v>0.26859713386782702</v>
      </c>
    </row>
    <row r="13948" spans="1:9" x14ac:dyDescent="0.25">
      <c r="A13948" s="199">
        <v>13945</v>
      </c>
      <c r="B13948" s="199" t="s">
        <v>40467</v>
      </c>
      <c r="C13948" s="199" t="s">
        <v>40466</v>
      </c>
      <c r="D13948" s="199">
        <v>95.7785628550524</v>
      </c>
      <c r="E13948" s="199">
        <v>3.0851811670321E-2</v>
      </c>
      <c r="F13948" s="199">
        <v>0.24815771027606001</v>
      </c>
      <c r="G13948" s="199">
        <v>0.12432340561169899</v>
      </c>
      <c r="H13948" s="199">
        <v>0.90105921606569295</v>
      </c>
      <c r="I13948" s="199">
        <v>0.97536612852480398</v>
      </c>
    </row>
    <row r="13949" spans="1:9" x14ac:dyDescent="0.25">
      <c r="A13949" s="199">
        <v>13946</v>
      </c>
      <c r="B13949" s="199" t="s">
        <v>40465</v>
      </c>
      <c r="C13949" s="199" t="s">
        <v>40464</v>
      </c>
      <c r="D13949" s="199">
        <v>0.64931350293954004</v>
      </c>
      <c r="E13949" s="199">
        <v>1.14214527141222</v>
      </c>
      <c r="F13949" s="199">
        <v>1.2500615063573599</v>
      </c>
      <c r="G13949" s="199">
        <v>0.91367125985696696</v>
      </c>
      <c r="H13949" s="199">
        <v>0.36088961004009701</v>
      </c>
      <c r="I13949" s="199" t="s">
        <v>1469</v>
      </c>
    </row>
    <row r="13950" spans="1:9" x14ac:dyDescent="0.25">
      <c r="A13950" s="199">
        <v>13947</v>
      </c>
      <c r="B13950" s="199" t="s">
        <v>40463</v>
      </c>
      <c r="C13950" s="199" t="s">
        <v>40462</v>
      </c>
      <c r="D13950" s="199">
        <v>8880.2467429458393</v>
      </c>
      <c r="E13950" s="199">
        <v>0.17864565591158699</v>
      </c>
      <c r="F13950" s="199">
        <v>0.30577640272506701</v>
      </c>
      <c r="G13950" s="199">
        <v>0.58423624033609001</v>
      </c>
      <c r="H13950" s="199">
        <v>0.55906138244189396</v>
      </c>
      <c r="I13950" s="199">
        <v>0.854823875467706</v>
      </c>
    </row>
    <row r="13951" spans="1:9" x14ac:dyDescent="0.25">
      <c r="A13951" s="199">
        <v>13948</v>
      </c>
      <c r="B13951" s="199" t="s">
        <v>40461</v>
      </c>
      <c r="C13951" s="199" t="s">
        <v>40460</v>
      </c>
      <c r="D13951" s="199">
        <v>3.2828741413214302</v>
      </c>
      <c r="E13951" s="199">
        <v>0.12793686178664199</v>
      </c>
      <c r="F13951" s="199">
        <v>0.94866502279801701</v>
      </c>
      <c r="G13951" s="199">
        <v>0.13485989122830999</v>
      </c>
      <c r="H13951" s="199">
        <v>0.89272265193957001</v>
      </c>
      <c r="I13951" s="199">
        <v>0.97181973176608105</v>
      </c>
    </row>
    <row r="13952" spans="1:9" x14ac:dyDescent="0.25">
      <c r="A13952" s="199">
        <v>13949</v>
      </c>
      <c r="B13952" s="199" t="s">
        <v>40459</v>
      </c>
      <c r="C13952" s="199" t="s">
        <v>40458</v>
      </c>
      <c r="D13952" s="199">
        <v>323.63848456400098</v>
      </c>
      <c r="E13952" s="199">
        <v>-1.7086184169480999E-2</v>
      </c>
      <c r="F13952" s="199">
        <v>0.356205784371248</v>
      </c>
      <c r="G13952" s="199">
        <v>-4.7967172121139101E-2</v>
      </c>
      <c r="H13952" s="199">
        <v>0.961742405329994</v>
      </c>
      <c r="I13952" s="199">
        <v>0.990377204436381</v>
      </c>
    </row>
    <row r="13953" spans="1:9" x14ac:dyDescent="0.25">
      <c r="A13953" s="199">
        <v>13950</v>
      </c>
      <c r="B13953" s="199" t="s">
        <v>40457</v>
      </c>
      <c r="C13953" s="199" t="s">
        <v>40456</v>
      </c>
      <c r="D13953" s="199">
        <v>7.4710365081835004</v>
      </c>
      <c r="E13953" s="199">
        <v>-1.18187104317101</v>
      </c>
      <c r="F13953" s="199">
        <v>0.71792805127655202</v>
      </c>
      <c r="G13953" s="199">
        <v>-1.64622491218934</v>
      </c>
      <c r="H13953" s="199">
        <v>9.9717462087195202E-2</v>
      </c>
      <c r="I13953" s="199">
        <v>0.51291709352906101</v>
      </c>
    </row>
    <row r="13954" spans="1:9" x14ac:dyDescent="0.25">
      <c r="A13954" s="199">
        <v>13951</v>
      </c>
      <c r="B13954" s="199" t="s">
        <v>40455</v>
      </c>
      <c r="C13954" s="199" t="s">
        <v>40454</v>
      </c>
      <c r="D13954" s="199">
        <v>0.25433147915397197</v>
      </c>
      <c r="E13954" s="199">
        <v>-1.8158254902281401</v>
      </c>
      <c r="F13954" s="199">
        <v>2.9739201956077901</v>
      </c>
      <c r="G13954" s="199">
        <v>-0.61058312624190303</v>
      </c>
      <c r="H13954" s="199">
        <v>0.54147559633754705</v>
      </c>
      <c r="I13954" s="199" t="s">
        <v>1469</v>
      </c>
    </row>
    <row r="13955" spans="1:9" x14ac:dyDescent="0.25">
      <c r="A13955" s="199">
        <v>13952</v>
      </c>
      <c r="B13955" s="199" t="s">
        <v>40453</v>
      </c>
      <c r="C13955" s="199" t="s">
        <v>40452</v>
      </c>
      <c r="D13955" s="199">
        <v>214.492734886025</v>
      </c>
      <c r="E13955" s="199">
        <v>-0.122425047967699</v>
      </c>
      <c r="F13955" s="199">
        <v>0.20701727782380999</v>
      </c>
      <c r="G13955" s="199">
        <v>-0.59137599167878796</v>
      </c>
      <c r="H13955" s="199">
        <v>0.55426852300971596</v>
      </c>
      <c r="I13955" s="199">
        <v>0.85203299953577705</v>
      </c>
    </row>
    <row r="13956" spans="1:9" x14ac:dyDescent="0.25">
      <c r="A13956" s="199">
        <v>13953</v>
      </c>
      <c r="B13956" s="199" t="s">
        <v>40451</v>
      </c>
      <c r="C13956" s="199" t="s">
        <v>40450</v>
      </c>
      <c r="D13956" s="199">
        <v>524.72947966049003</v>
      </c>
      <c r="E13956" s="199">
        <v>0.75826233792912001</v>
      </c>
      <c r="F13956" s="199">
        <v>0.395106457522516</v>
      </c>
      <c r="G13956" s="199">
        <v>1.9191342573435599</v>
      </c>
      <c r="H13956" s="199">
        <v>5.4967344988984597E-2</v>
      </c>
      <c r="I13956" s="199">
        <v>0.41841986024449901</v>
      </c>
    </row>
    <row r="13957" spans="1:9" x14ac:dyDescent="0.25">
      <c r="A13957" s="199">
        <v>13954</v>
      </c>
      <c r="B13957" s="199" t="s">
        <v>40449</v>
      </c>
      <c r="C13957" s="199" t="s">
        <v>40448</v>
      </c>
      <c r="D13957" s="199">
        <v>389.83692586618002</v>
      </c>
      <c r="E13957" s="199">
        <v>4.7672245306659901E-2</v>
      </c>
      <c r="F13957" s="199">
        <v>0.16222048290730701</v>
      </c>
      <c r="G13957" s="199">
        <v>0.29387315616548798</v>
      </c>
      <c r="H13957" s="199">
        <v>0.76885483113285502</v>
      </c>
      <c r="I13957" s="199">
        <v>0.93435310763490098</v>
      </c>
    </row>
    <row r="13958" spans="1:9" x14ac:dyDescent="0.25">
      <c r="A13958" s="199">
        <v>13955</v>
      </c>
      <c r="B13958" s="199" t="s">
        <v>40447</v>
      </c>
      <c r="C13958" s="199" t="s">
        <v>40446</v>
      </c>
      <c r="D13958" s="199">
        <v>54933.666163700902</v>
      </c>
      <c r="E13958" s="199">
        <v>7.3361035399864299E-2</v>
      </c>
      <c r="F13958" s="199">
        <v>0.43327322659416501</v>
      </c>
      <c r="G13958" s="199">
        <v>0.16931818283934599</v>
      </c>
      <c r="H13958" s="199">
        <v>0.86554637462929895</v>
      </c>
      <c r="I13958" s="199">
        <v>0.96493014013011202</v>
      </c>
    </row>
    <row r="13959" spans="1:9" x14ac:dyDescent="0.25">
      <c r="A13959" s="199">
        <v>13956</v>
      </c>
      <c r="B13959" s="199" t="s">
        <v>40445</v>
      </c>
      <c r="C13959" s="199" t="s">
        <v>40444</v>
      </c>
      <c r="D13959" s="199">
        <v>0.423552722651731</v>
      </c>
      <c r="E13959" s="199">
        <v>-0.71669388190555905</v>
      </c>
      <c r="F13959" s="199">
        <v>1.4730839667378199</v>
      </c>
      <c r="G13959" s="199">
        <v>-0.48652615742787197</v>
      </c>
      <c r="H13959" s="199">
        <v>0.62659416415569902</v>
      </c>
      <c r="I13959" s="199" t="s">
        <v>1469</v>
      </c>
    </row>
    <row r="13960" spans="1:9" x14ac:dyDescent="0.25">
      <c r="A13960" s="199">
        <v>13957</v>
      </c>
      <c r="B13960" s="199" t="s">
        <v>40443</v>
      </c>
      <c r="C13960" s="199" t="s">
        <v>40442</v>
      </c>
      <c r="D13960" s="199">
        <v>33.842048472942302</v>
      </c>
      <c r="E13960" s="199">
        <v>-0.81009500976141602</v>
      </c>
      <c r="F13960" s="199">
        <v>0.59643878501041703</v>
      </c>
      <c r="G13960" s="199">
        <v>-1.3582198712098601</v>
      </c>
      <c r="H13960" s="199">
        <v>0.17439392704911799</v>
      </c>
      <c r="I13960" s="199">
        <v>0.61183331946169295</v>
      </c>
    </row>
    <row r="13961" spans="1:9" x14ac:dyDescent="0.25">
      <c r="A13961" s="199">
        <v>13958</v>
      </c>
      <c r="B13961" s="199" t="s">
        <v>40441</v>
      </c>
      <c r="C13961" s="199" t="s">
        <v>40440</v>
      </c>
      <c r="D13961" s="199">
        <v>191.40458376840499</v>
      </c>
      <c r="E13961" s="199">
        <v>-1.17742775400442</v>
      </c>
      <c r="F13961" s="199">
        <v>0.401966653475614</v>
      </c>
      <c r="G13961" s="199">
        <v>-2.92916774021865</v>
      </c>
      <c r="H13961" s="199">
        <v>3.39870956371695E-3</v>
      </c>
      <c r="I13961" s="199">
        <v>0.16981528748445399</v>
      </c>
    </row>
    <row r="13962" spans="1:9" x14ac:dyDescent="0.25">
      <c r="A13962" s="199">
        <v>13959</v>
      </c>
      <c r="B13962" s="199" t="s">
        <v>40439</v>
      </c>
      <c r="C13962" s="199" t="s">
        <v>40438</v>
      </c>
      <c r="D13962" s="199">
        <v>2.0548505492091098</v>
      </c>
      <c r="E13962" s="199">
        <v>5.6470110268061799E-2</v>
      </c>
      <c r="F13962" s="199">
        <v>0.557975979113425</v>
      </c>
      <c r="G13962" s="199">
        <v>0.101205271162009</v>
      </c>
      <c r="H13962" s="199">
        <v>0.919387512423401</v>
      </c>
      <c r="I13962" s="199" t="s">
        <v>1469</v>
      </c>
    </row>
    <row r="13963" spans="1:9" x14ac:dyDescent="0.25">
      <c r="A13963" s="199">
        <v>13960</v>
      </c>
      <c r="B13963" s="199" t="s">
        <v>40437</v>
      </c>
      <c r="C13963" s="199" t="s">
        <v>40436</v>
      </c>
      <c r="D13963" s="199">
        <v>189.105047279936</v>
      </c>
      <c r="E13963" s="199">
        <v>-5.3735688505759702E-2</v>
      </c>
      <c r="F13963" s="199">
        <v>0.18864692109479</v>
      </c>
      <c r="G13963" s="199">
        <v>-0.28484794871769498</v>
      </c>
      <c r="H13963" s="199">
        <v>0.77576063544608298</v>
      </c>
      <c r="I13963" s="199">
        <v>0.93663023621950403</v>
      </c>
    </row>
    <row r="13964" spans="1:9" x14ac:dyDescent="0.25">
      <c r="A13964" s="199">
        <v>13961</v>
      </c>
      <c r="B13964" s="199" t="s">
        <v>40435</v>
      </c>
      <c r="C13964" s="199" t="s">
        <v>40434</v>
      </c>
      <c r="D13964" s="199">
        <v>4.88443649977678</v>
      </c>
      <c r="E13964" s="199">
        <v>-1.65939487164469</v>
      </c>
      <c r="F13964" s="199">
        <v>0.94075293177464103</v>
      </c>
      <c r="G13964" s="199">
        <v>-1.76390082411372</v>
      </c>
      <c r="H13964" s="199">
        <v>7.7748678096420498E-2</v>
      </c>
      <c r="I13964" s="199">
        <v>0.469731426338451</v>
      </c>
    </row>
    <row r="13965" spans="1:9" x14ac:dyDescent="0.25">
      <c r="A13965" s="199">
        <v>13962</v>
      </c>
      <c r="B13965" s="199" t="s">
        <v>40433</v>
      </c>
      <c r="C13965" s="199" t="s">
        <v>40432</v>
      </c>
      <c r="D13965" s="199">
        <v>22.562862483500201</v>
      </c>
      <c r="E13965" s="199">
        <v>-0.453802379903195</v>
      </c>
      <c r="F13965" s="199">
        <v>0.62748416673839102</v>
      </c>
      <c r="G13965" s="199">
        <v>-0.723209291896593</v>
      </c>
      <c r="H13965" s="199">
        <v>0.46955131100222802</v>
      </c>
      <c r="I13965" s="199">
        <v>0.81495693684318404</v>
      </c>
    </row>
    <row r="13966" spans="1:9" x14ac:dyDescent="0.25">
      <c r="A13966" s="199">
        <v>13963</v>
      </c>
      <c r="B13966" s="199" t="s">
        <v>40431</v>
      </c>
      <c r="C13966" s="199" t="s">
        <v>40430</v>
      </c>
      <c r="D13966" s="199">
        <v>2424.0002830511198</v>
      </c>
      <c r="E13966" s="199">
        <v>-2.98979449764381E-2</v>
      </c>
      <c r="F13966" s="199">
        <v>0.13309983496457001</v>
      </c>
      <c r="G13966" s="199">
        <v>-0.22462796429760201</v>
      </c>
      <c r="H13966" s="199">
        <v>0.82226870841035604</v>
      </c>
      <c r="I13966" s="199">
        <v>0.95097956409635298</v>
      </c>
    </row>
    <row r="13967" spans="1:9" x14ac:dyDescent="0.25">
      <c r="A13967" s="199">
        <v>13964</v>
      </c>
      <c r="B13967" s="199" t="s">
        <v>40429</v>
      </c>
      <c r="C13967" s="199" t="s">
        <v>40428</v>
      </c>
      <c r="D13967" s="199">
        <v>29.0101822946359</v>
      </c>
      <c r="E13967" s="199">
        <v>1.1830475739823001</v>
      </c>
      <c r="F13967" s="199">
        <v>0.71752678191213104</v>
      </c>
      <c r="G13967" s="199">
        <v>1.6487852492831201</v>
      </c>
      <c r="H13967" s="199">
        <v>9.9191637945150901E-2</v>
      </c>
      <c r="I13967" s="199">
        <v>0.51242315248058401</v>
      </c>
    </row>
    <row r="13968" spans="1:9" x14ac:dyDescent="0.25">
      <c r="A13968" s="199">
        <v>13965</v>
      </c>
      <c r="B13968" s="199" t="s">
        <v>40427</v>
      </c>
      <c r="C13968" s="199" t="s">
        <v>40426</v>
      </c>
      <c r="D13968" s="199">
        <v>20079.0089044161</v>
      </c>
      <c r="E13968" s="199">
        <v>-0.27712320240117</v>
      </c>
      <c r="F13968" s="199">
        <v>0.22704083964642499</v>
      </c>
      <c r="G13968" s="199">
        <v>-1.22058746273463</v>
      </c>
      <c r="H13968" s="199">
        <v>0.222242255610164</v>
      </c>
      <c r="I13968" s="199">
        <v>0.65920163402202203</v>
      </c>
    </row>
    <row r="13969" spans="1:9" x14ac:dyDescent="0.25">
      <c r="A13969" s="199">
        <v>13966</v>
      </c>
      <c r="B13969" s="199" t="s">
        <v>40425</v>
      </c>
      <c r="C13969" s="199" t="s">
        <v>40424</v>
      </c>
      <c r="D13969" s="199">
        <v>154.964440578904</v>
      </c>
      <c r="E13969" s="199">
        <v>-2.5906380533823398E-2</v>
      </c>
      <c r="F13969" s="199">
        <v>0.51565361799814302</v>
      </c>
      <c r="G13969" s="199">
        <v>-5.0239889006105501E-2</v>
      </c>
      <c r="H13969" s="199">
        <v>0.95993122484245896</v>
      </c>
      <c r="I13969" s="199">
        <v>0.989849248526114</v>
      </c>
    </row>
    <row r="13970" spans="1:9" x14ac:dyDescent="0.25">
      <c r="A13970" s="199">
        <v>13967</v>
      </c>
      <c r="B13970" s="199" t="s">
        <v>40423</v>
      </c>
      <c r="C13970" s="199" t="s">
        <v>40422</v>
      </c>
      <c r="D13970" s="199">
        <v>3.62920877149369</v>
      </c>
      <c r="E13970" s="199">
        <v>0.26791674003879701</v>
      </c>
      <c r="F13970" s="199">
        <v>0.46993592022659297</v>
      </c>
      <c r="G13970" s="199">
        <v>0.57011334632520305</v>
      </c>
      <c r="H13970" s="199">
        <v>0.56860082358679298</v>
      </c>
      <c r="I13970" s="199">
        <v>0.85883146985316094</v>
      </c>
    </row>
    <row r="13971" spans="1:9" x14ac:dyDescent="0.25">
      <c r="A13971" s="199">
        <v>13968</v>
      </c>
      <c r="B13971" s="199" t="s">
        <v>40421</v>
      </c>
      <c r="C13971" s="199" t="s">
        <v>40420</v>
      </c>
      <c r="D13971" s="199">
        <v>6.6896103153236597</v>
      </c>
      <c r="E13971" s="199">
        <v>-0.53640811622199902</v>
      </c>
      <c r="F13971" s="199">
        <v>0.53710433776201805</v>
      </c>
      <c r="G13971" s="199">
        <v>-0.99870374992143995</v>
      </c>
      <c r="H13971" s="199">
        <v>0.31793822357889601</v>
      </c>
      <c r="I13971" s="199">
        <v>0.73374428636261102</v>
      </c>
    </row>
    <row r="13972" spans="1:9" x14ac:dyDescent="0.25">
      <c r="A13972" s="199">
        <v>13969</v>
      </c>
      <c r="B13972" s="199" t="s">
        <v>40419</v>
      </c>
      <c r="C13972" s="199" t="s">
        <v>40418</v>
      </c>
      <c r="D13972" s="199">
        <v>645.29225760524105</v>
      </c>
      <c r="E13972" s="199">
        <v>0.28214035566008899</v>
      </c>
      <c r="F13972" s="199">
        <v>0.211723270777221</v>
      </c>
      <c r="G13972" s="199">
        <v>1.3325901995768901</v>
      </c>
      <c r="H13972" s="199">
        <v>0.182666323080555</v>
      </c>
      <c r="I13972" s="199">
        <v>0.61975798047225705</v>
      </c>
    </row>
    <row r="13973" spans="1:9" x14ac:dyDescent="0.25">
      <c r="A13973" s="199">
        <v>13970</v>
      </c>
      <c r="B13973" s="199" t="s">
        <v>40417</v>
      </c>
      <c r="C13973" s="199" t="s">
        <v>40416</v>
      </c>
      <c r="D13973" s="199">
        <v>0.25145530974279701</v>
      </c>
      <c r="E13973" s="199">
        <v>0.42968057452775799</v>
      </c>
      <c r="F13973" s="199">
        <v>1.1410492564558701</v>
      </c>
      <c r="G13973" s="199">
        <v>0.37656619299885102</v>
      </c>
      <c r="H13973" s="199">
        <v>0.70649601542907203</v>
      </c>
      <c r="I13973" s="199" t="s">
        <v>1469</v>
      </c>
    </row>
    <row r="13974" spans="1:9" x14ac:dyDescent="0.25">
      <c r="A13974" s="199">
        <v>13971</v>
      </c>
      <c r="B13974" s="199" t="s">
        <v>40415</v>
      </c>
      <c r="C13974" s="199" t="s">
        <v>40414</v>
      </c>
      <c r="D13974" s="199">
        <v>45.6314010740439</v>
      </c>
      <c r="E13974" s="199">
        <v>-9.1533089394559494E-2</v>
      </c>
      <c r="F13974" s="199">
        <v>0.40789039924931902</v>
      </c>
      <c r="G13974" s="199">
        <v>-0.224406089388269</v>
      </c>
      <c r="H13974" s="199">
        <v>0.82244133286444698</v>
      </c>
      <c r="I13974" s="199">
        <v>0.95097956409635298</v>
      </c>
    </row>
    <row r="13975" spans="1:9" x14ac:dyDescent="0.25">
      <c r="A13975" s="199">
        <v>13972</v>
      </c>
      <c r="B13975" s="199" t="s">
        <v>40413</v>
      </c>
      <c r="C13975" s="199" t="s">
        <v>40412</v>
      </c>
      <c r="D13975" s="199">
        <v>680.15554952418699</v>
      </c>
      <c r="E13975" s="199">
        <v>0.29423251746467199</v>
      </c>
      <c r="F13975" s="199">
        <v>0.24275537274787901</v>
      </c>
      <c r="G13975" s="199">
        <v>1.21205357530956</v>
      </c>
      <c r="H13975" s="199">
        <v>0.225491873096861</v>
      </c>
      <c r="I13975" s="199">
        <v>0.66205675835136701</v>
      </c>
    </row>
    <row r="13976" spans="1:9" x14ac:dyDescent="0.25">
      <c r="A13976" s="199">
        <v>13973</v>
      </c>
      <c r="B13976" s="199" t="s">
        <v>40411</v>
      </c>
      <c r="C13976" s="199" t="s">
        <v>40410</v>
      </c>
      <c r="D13976" s="199">
        <v>0.69755232091778496</v>
      </c>
      <c r="E13976" s="199">
        <v>0.213598954828076</v>
      </c>
      <c r="F13976" s="199">
        <v>0.98398406761461499</v>
      </c>
      <c r="G13976" s="199">
        <v>0.21707562333390701</v>
      </c>
      <c r="H13976" s="199">
        <v>0.828149410782968</v>
      </c>
      <c r="I13976" s="199" t="s">
        <v>1469</v>
      </c>
    </row>
    <row r="13977" spans="1:9" x14ac:dyDescent="0.25">
      <c r="A13977" s="199">
        <v>13974</v>
      </c>
      <c r="B13977" s="199" t="s">
        <v>40409</v>
      </c>
      <c r="C13977" s="199" t="s">
        <v>40408</v>
      </c>
      <c r="D13977" s="199">
        <v>0.75884249518464797</v>
      </c>
      <c r="E13977" s="199">
        <v>1.40565278428245</v>
      </c>
      <c r="F13977" s="199">
        <v>2.95196523695952</v>
      </c>
      <c r="G13977" s="199">
        <v>0.476175249858379</v>
      </c>
      <c r="H13977" s="199">
        <v>0.63394953057055803</v>
      </c>
      <c r="I13977" s="199" t="s">
        <v>1469</v>
      </c>
    </row>
    <row r="13978" spans="1:9" x14ac:dyDescent="0.25">
      <c r="A13978" s="199">
        <v>13975</v>
      </c>
      <c r="B13978" s="199" t="s">
        <v>40407</v>
      </c>
      <c r="C13978" s="199" t="s">
        <v>40406</v>
      </c>
      <c r="D13978" s="199">
        <v>3242.87502650039</v>
      </c>
      <c r="E13978" s="199">
        <v>9.5149814667176105E-2</v>
      </c>
      <c r="F13978" s="199">
        <v>0.13787245282882299</v>
      </c>
      <c r="G13978" s="199">
        <v>0.69012926596228896</v>
      </c>
      <c r="H13978" s="199">
        <v>0.49011290035259603</v>
      </c>
      <c r="I13978" s="199">
        <v>0.82525196844804205</v>
      </c>
    </row>
    <row r="13979" spans="1:9" x14ac:dyDescent="0.25">
      <c r="A13979" s="199">
        <v>13976</v>
      </c>
      <c r="B13979" s="199" t="s">
        <v>40405</v>
      </c>
      <c r="C13979" s="199" t="s">
        <v>40404</v>
      </c>
      <c r="D13979" s="199">
        <v>5482.7950327231802</v>
      </c>
      <c r="E13979" s="199">
        <v>5.0578726301192603E-2</v>
      </c>
      <c r="F13979" s="199">
        <v>9.3438750370172297E-2</v>
      </c>
      <c r="G13979" s="199">
        <v>0.54130353949316601</v>
      </c>
      <c r="H13979" s="199">
        <v>0.58829838124276101</v>
      </c>
      <c r="I13979" s="199">
        <v>0.868235996276295</v>
      </c>
    </row>
    <row r="13980" spans="1:9" x14ac:dyDescent="0.25">
      <c r="A13980" s="199">
        <v>13977</v>
      </c>
      <c r="B13980" s="199" t="s">
        <v>40403</v>
      </c>
      <c r="C13980" s="199" t="s">
        <v>40402</v>
      </c>
      <c r="D13980" s="199">
        <v>0.40201694651519998</v>
      </c>
      <c r="E13980" s="199">
        <v>2.1453682716143998</v>
      </c>
      <c r="F13980" s="199">
        <v>2.5691437665000998</v>
      </c>
      <c r="G13980" s="199">
        <v>0.83505185641557</v>
      </c>
      <c r="H13980" s="199">
        <v>0.40368851175621301</v>
      </c>
      <c r="I13980" s="199" t="s">
        <v>1469</v>
      </c>
    </row>
    <row r="13981" spans="1:9" x14ac:dyDescent="0.25">
      <c r="A13981" s="199">
        <v>13978</v>
      </c>
      <c r="B13981" s="199" t="s">
        <v>40401</v>
      </c>
      <c r="C13981" s="199" t="s">
        <v>40400</v>
      </c>
      <c r="D13981" s="199">
        <v>524.93087315563901</v>
      </c>
      <c r="E13981" s="199">
        <v>0.25273577783846002</v>
      </c>
      <c r="F13981" s="199">
        <v>0.23922804782884599</v>
      </c>
      <c r="G13981" s="199">
        <v>1.0564638224163301</v>
      </c>
      <c r="H13981" s="199">
        <v>0.290756360837018</v>
      </c>
      <c r="I13981" s="199">
        <v>0.71242739017333201</v>
      </c>
    </row>
    <row r="13982" spans="1:9" x14ac:dyDescent="0.25">
      <c r="A13982" s="199">
        <v>13979</v>
      </c>
      <c r="B13982" s="199" t="s">
        <v>40399</v>
      </c>
      <c r="C13982" s="199" t="s">
        <v>40398</v>
      </c>
      <c r="D13982" s="199">
        <v>47.2076016127305</v>
      </c>
      <c r="E13982" s="199">
        <v>-0.245006488707838</v>
      </c>
      <c r="F13982" s="199">
        <v>0.41910637431827802</v>
      </c>
      <c r="G13982" s="199">
        <v>-0.58459260875324903</v>
      </c>
      <c r="H13982" s="199">
        <v>0.55882167873418198</v>
      </c>
      <c r="I13982" s="199">
        <v>0.85471678191984302</v>
      </c>
    </row>
    <row r="13983" spans="1:9" x14ac:dyDescent="0.25">
      <c r="A13983" s="199">
        <v>13980</v>
      </c>
      <c r="B13983" s="199" t="s">
        <v>40397</v>
      </c>
      <c r="C13983" s="199" t="s">
        <v>40396</v>
      </c>
      <c r="D13983" s="199">
        <v>1.3647744646348301</v>
      </c>
      <c r="E13983" s="199">
        <v>-0.326922017931704</v>
      </c>
      <c r="F13983" s="199">
        <v>0.74482646913092798</v>
      </c>
      <c r="G13983" s="199">
        <v>-0.43892373791866002</v>
      </c>
      <c r="H13983" s="199">
        <v>0.66071679585347898</v>
      </c>
      <c r="I13983" s="199" t="s">
        <v>1469</v>
      </c>
    </row>
    <row r="13984" spans="1:9" x14ac:dyDescent="0.25">
      <c r="A13984" s="199">
        <v>13981</v>
      </c>
      <c r="B13984" s="199" t="s">
        <v>40395</v>
      </c>
      <c r="C13984" s="199" t="s">
        <v>40394</v>
      </c>
      <c r="D13984" s="199">
        <v>1242.55551435303</v>
      </c>
      <c r="E13984" s="199">
        <v>0.18427432488988801</v>
      </c>
      <c r="F13984" s="199">
        <v>0.177252772440462</v>
      </c>
      <c r="G13984" s="199">
        <v>1.03961321649727</v>
      </c>
      <c r="H13984" s="199">
        <v>0.29851963410271698</v>
      </c>
      <c r="I13984" s="199">
        <v>0.71772862375243196</v>
      </c>
    </row>
    <row r="13985" spans="1:9" x14ac:dyDescent="0.25">
      <c r="A13985" s="199">
        <v>13982</v>
      </c>
      <c r="B13985" s="199" t="s">
        <v>40393</v>
      </c>
      <c r="C13985" s="199" t="s">
        <v>40392</v>
      </c>
      <c r="D13985" s="199">
        <v>6014.1661684916699</v>
      </c>
      <c r="E13985" s="199">
        <v>-0.280640968675823</v>
      </c>
      <c r="F13985" s="199">
        <v>0.38954914261122497</v>
      </c>
      <c r="G13985" s="199">
        <v>-0.72042507087714602</v>
      </c>
      <c r="H13985" s="199">
        <v>0.471263318401071</v>
      </c>
      <c r="I13985" s="199">
        <v>0.81563674226697702</v>
      </c>
    </row>
    <row r="13986" spans="1:9" x14ac:dyDescent="0.25">
      <c r="A13986" s="199">
        <v>13983</v>
      </c>
      <c r="B13986" s="199" t="s">
        <v>40391</v>
      </c>
      <c r="C13986" s="199" t="s">
        <v>40390</v>
      </c>
      <c r="D13986" s="199">
        <v>27.4244041106498</v>
      </c>
      <c r="E13986" s="199">
        <v>2.5493667612467399</v>
      </c>
      <c r="F13986" s="199">
        <v>0.48355892481676499</v>
      </c>
      <c r="G13986" s="199">
        <v>5.2720912186922702</v>
      </c>
      <c r="H13986" s="200">
        <v>1.34878007354009E-7</v>
      </c>
      <c r="I13986" s="199">
        <v>2.8783077285429802E-4</v>
      </c>
    </row>
    <row r="13987" spans="1:9" x14ac:dyDescent="0.25">
      <c r="A13987" s="199">
        <v>13984</v>
      </c>
      <c r="B13987" s="199" t="s">
        <v>40389</v>
      </c>
      <c r="C13987" s="199" t="s">
        <v>40388</v>
      </c>
      <c r="D13987" s="199">
        <v>364.64809789770101</v>
      </c>
      <c r="E13987" s="199">
        <v>0.997872682580629</v>
      </c>
      <c r="F13987" s="199">
        <v>0.46961018485272799</v>
      </c>
      <c r="G13987" s="199">
        <v>2.1248957428245898</v>
      </c>
      <c r="H13987" s="199">
        <v>3.3595313284772998E-2</v>
      </c>
      <c r="I13987" s="199">
        <v>0.35936485225568598</v>
      </c>
    </row>
    <row r="13988" spans="1:9" x14ac:dyDescent="0.25">
      <c r="A13988" s="199">
        <v>13985</v>
      </c>
      <c r="B13988" s="199" t="s">
        <v>40387</v>
      </c>
      <c r="C13988" s="199" t="s">
        <v>40386</v>
      </c>
      <c r="D13988" s="199">
        <v>4070.2989650020299</v>
      </c>
      <c r="E13988" s="199">
        <v>-0.44411997100830303</v>
      </c>
      <c r="F13988" s="199">
        <v>0.27154294298368697</v>
      </c>
      <c r="G13988" s="199">
        <v>-1.6355423054945</v>
      </c>
      <c r="H13988" s="199">
        <v>0.101935413676483</v>
      </c>
      <c r="I13988" s="199">
        <v>0.51579236681132201</v>
      </c>
    </row>
    <row r="13989" spans="1:9" x14ac:dyDescent="0.25">
      <c r="A13989" s="199">
        <v>13986</v>
      </c>
      <c r="B13989" s="199" t="s">
        <v>40385</v>
      </c>
      <c r="C13989" s="199" t="s">
        <v>40384</v>
      </c>
      <c r="D13989" s="199">
        <v>15.253047643113399</v>
      </c>
      <c r="E13989" s="199">
        <v>-0.92129357965813197</v>
      </c>
      <c r="F13989" s="199">
        <v>0.38402899301179499</v>
      </c>
      <c r="G13989" s="199">
        <v>-2.3990208979607899</v>
      </c>
      <c r="H13989" s="199">
        <v>1.64389764670579E-2</v>
      </c>
      <c r="I13989" s="199">
        <v>0.28098300142085297</v>
      </c>
    </row>
    <row r="13990" spans="1:9" x14ac:dyDescent="0.25">
      <c r="A13990" s="199">
        <v>13987</v>
      </c>
      <c r="B13990" s="199" t="s">
        <v>40383</v>
      </c>
      <c r="C13990" s="199" t="s">
        <v>40382</v>
      </c>
      <c r="D13990" s="199">
        <v>1725.0297767024099</v>
      </c>
      <c r="E13990" s="199">
        <v>-2.4738803770434399</v>
      </c>
      <c r="F13990" s="199">
        <v>0.76174344473819</v>
      </c>
      <c r="G13990" s="199">
        <v>-3.2476556170348201</v>
      </c>
      <c r="H13990" s="199">
        <v>1.16360014336793E-3</v>
      </c>
      <c r="I13990" s="199">
        <v>0.111732466074322</v>
      </c>
    </row>
    <row r="13991" spans="1:9" x14ac:dyDescent="0.25">
      <c r="A13991" s="199">
        <v>13988</v>
      </c>
      <c r="B13991" s="199" t="s">
        <v>40381</v>
      </c>
      <c r="C13991" s="199" t="s">
        <v>40380</v>
      </c>
      <c r="D13991" s="199">
        <v>2.1855305881038198</v>
      </c>
      <c r="E13991" s="199">
        <v>1.6242440966157601</v>
      </c>
      <c r="F13991" s="199">
        <v>1.08440685242548</v>
      </c>
      <c r="G13991" s="199">
        <v>1.49781799421761</v>
      </c>
      <c r="H13991" s="199">
        <v>0.134180544362313</v>
      </c>
      <c r="I13991" s="199" t="s">
        <v>1469</v>
      </c>
    </row>
    <row r="13992" spans="1:9" x14ac:dyDescent="0.25">
      <c r="A13992" s="199">
        <v>13989</v>
      </c>
      <c r="B13992" s="199" t="s">
        <v>40379</v>
      </c>
      <c r="C13992" s="199" t="s">
        <v>40378</v>
      </c>
      <c r="D13992" s="199">
        <v>2.5167982087866201</v>
      </c>
      <c r="E13992" s="199">
        <v>-4.3759076914036403E-2</v>
      </c>
      <c r="F13992" s="199">
        <v>0.43780868518190502</v>
      </c>
      <c r="G13992" s="199">
        <v>-9.9950225738109605E-2</v>
      </c>
      <c r="H13992" s="199">
        <v>0.92038384158438202</v>
      </c>
      <c r="I13992" s="199">
        <v>0.98048803132105899</v>
      </c>
    </row>
    <row r="13993" spans="1:9" x14ac:dyDescent="0.25">
      <c r="A13993" s="199">
        <v>13990</v>
      </c>
      <c r="B13993" s="199" t="s">
        <v>40377</v>
      </c>
      <c r="C13993" s="199" t="s">
        <v>40376</v>
      </c>
      <c r="D13993" s="199">
        <v>3.0165603351810399</v>
      </c>
      <c r="E13993" s="199">
        <v>-0.14802988936856901</v>
      </c>
      <c r="F13993" s="199">
        <v>1.6147530453881001</v>
      </c>
      <c r="G13993" s="199">
        <v>-9.1673392282093799E-2</v>
      </c>
      <c r="H13993" s="199">
        <v>0.92695753823371796</v>
      </c>
      <c r="I13993" s="199">
        <v>0.98154500670336997</v>
      </c>
    </row>
    <row r="13994" spans="1:9" x14ac:dyDescent="0.25">
      <c r="A13994" s="199">
        <v>13991</v>
      </c>
      <c r="B13994" s="199" t="s">
        <v>40375</v>
      </c>
      <c r="C13994" s="199" t="s">
        <v>40374</v>
      </c>
      <c r="D13994" s="199">
        <v>9270.9189709827497</v>
      </c>
      <c r="E13994" s="199">
        <v>-0.26652091944147999</v>
      </c>
      <c r="F13994" s="199">
        <v>0.29522225905814897</v>
      </c>
      <c r="G13994" s="199">
        <v>-0.90278057044805504</v>
      </c>
      <c r="H13994" s="199">
        <v>0.36664236501967701</v>
      </c>
      <c r="I13994" s="199">
        <v>0.76241823130778497</v>
      </c>
    </row>
    <row r="13995" spans="1:9" x14ac:dyDescent="0.25">
      <c r="A13995" s="199">
        <v>13992</v>
      </c>
      <c r="B13995" s="199" t="s">
        <v>40373</v>
      </c>
      <c r="C13995" s="199" t="s">
        <v>40372</v>
      </c>
      <c r="D13995" s="199">
        <v>2.5245260869408002</v>
      </c>
      <c r="E13995" s="199">
        <v>-1.0250707423202701</v>
      </c>
      <c r="F13995" s="199">
        <v>1.7068370698355</v>
      </c>
      <c r="G13995" s="199">
        <v>-0.60056742405944397</v>
      </c>
      <c r="H13995" s="199">
        <v>0.54812814057237902</v>
      </c>
      <c r="I13995" s="199">
        <v>0.84963806266618602</v>
      </c>
    </row>
    <row r="13996" spans="1:9" x14ac:dyDescent="0.25">
      <c r="A13996" s="199">
        <v>13993</v>
      </c>
      <c r="B13996" s="199" t="s">
        <v>40371</v>
      </c>
      <c r="C13996" s="199" t="s">
        <v>40370</v>
      </c>
      <c r="D13996" s="199">
        <v>2.59822308230064</v>
      </c>
      <c r="E13996" s="199">
        <v>-2.48882601926281</v>
      </c>
      <c r="F13996" s="199">
        <v>1.21305082538453</v>
      </c>
      <c r="G13996" s="199">
        <v>-2.0517079475823898</v>
      </c>
      <c r="H13996" s="199">
        <v>4.0198053909097101E-2</v>
      </c>
      <c r="I13996" s="199">
        <v>0.38247925567882901</v>
      </c>
    </row>
    <row r="13997" spans="1:9" x14ac:dyDescent="0.25">
      <c r="A13997" s="199">
        <v>13994</v>
      </c>
      <c r="B13997" s="199" t="s">
        <v>40369</v>
      </c>
      <c r="C13997" s="199" t="s">
        <v>40368</v>
      </c>
      <c r="D13997" s="199">
        <v>1537.61898420545</v>
      </c>
      <c r="E13997" s="199">
        <v>0.21889919986370701</v>
      </c>
      <c r="F13997" s="199">
        <v>0.199589616655339</v>
      </c>
      <c r="G13997" s="199">
        <v>1.0967464316628901</v>
      </c>
      <c r="H13997" s="199">
        <v>0.27275225303592898</v>
      </c>
      <c r="I13997" s="199">
        <v>0.70064129532822395</v>
      </c>
    </row>
    <row r="13998" spans="1:9" x14ac:dyDescent="0.25">
      <c r="A13998" s="199">
        <v>13995</v>
      </c>
      <c r="B13998" s="199" t="s">
        <v>40367</v>
      </c>
      <c r="C13998" s="199" t="s">
        <v>40366</v>
      </c>
      <c r="D13998" s="199">
        <v>30.167149945462199</v>
      </c>
      <c r="E13998" s="199">
        <v>0.76141619473260802</v>
      </c>
      <c r="F13998" s="199">
        <v>0.354127268539569</v>
      </c>
      <c r="G13998" s="199">
        <v>2.15012020359999</v>
      </c>
      <c r="H13998" s="199">
        <v>3.1545707895968098E-2</v>
      </c>
      <c r="I13998" s="199">
        <v>0.35299869906897102</v>
      </c>
    </row>
    <row r="13999" spans="1:9" x14ac:dyDescent="0.25">
      <c r="A13999" s="199">
        <v>13996</v>
      </c>
      <c r="B13999" s="199" t="s">
        <v>40365</v>
      </c>
      <c r="C13999" s="199" t="s">
        <v>40364</v>
      </c>
      <c r="D13999" s="199">
        <v>0.60174455352720502</v>
      </c>
      <c r="E13999" s="199">
        <v>-1.4804760778862101</v>
      </c>
      <c r="F13999" s="199">
        <v>1.9290407100478399</v>
      </c>
      <c r="G13999" s="199">
        <v>-0.76746751386573597</v>
      </c>
      <c r="H13999" s="199">
        <v>0.44280360093760202</v>
      </c>
      <c r="I13999" s="199" t="s">
        <v>1469</v>
      </c>
    </row>
    <row r="14000" spans="1:9" x14ac:dyDescent="0.25">
      <c r="A14000" s="199">
        <v>13997</v>
      </c>
      <c r="B14000" s="199" t="s">
        <v>40363</v>
      </c>
      <c r="C14000" s="199" t="s">
        <v>40362</v>
      </c>
      <c r="D14000" s="199">
        <v>1146.6180358051199</v>
      </c>
      <c r="E14000" s="199">
        <v>0.234767843301012</v>
      </c>
      <c r="F14000" s="199">
        <v>0.20107442712701901</v>
      </c>
      <c r="G14000" s="199">
        <v>1.1675668888152999</v>
      </c>
      <c r="H14000" s="199">
        <v>0.24298151273254701</v>
      </c>
      <c r="I14000" s="199">
        <v>0.67590823920677001</v>
      </c>
    </row>
    <row r="14001" spans="1:9" x14ac:dyDescent="0.25">
      <c r="A14001" s="199">
        <v>13998</v>
      </c>
      <c r="B14001" s="199" t="s">
        <v>40361</v>
      </c>
      <c r="C14001" s="199" t="s">
        <v>40360</v>
      </c>
      <c r="D14001" s="199">
        <v>1248.89679542364</v>
      </c>
      <c r="E14001" s="199">
        <v>9.4119259725304605E-2</v>
      </c>
      <c r="F14001" s="199">
        <v>0.1195643432052</v>
      </c>
      <c r="G14001" s="199">
        <v>0.78718501856171197</v>
      </c>
      <c r="H14001" s="199">
        <v>0.43117356590660799</v>
      </c>
      <c r="I14001" s="199">
        <v>0.79643300042038501</v>
      </c>
    </row>
    <row r="14002" spans="1:9" x14ac:dyDescent="0.25">
      <c r="A14002" s="199">
        <v>13999</v>
      </c>
      <c r="B14002" s="199" t="s">
        <v>40359</v>
      </c>
      <c r="C14002" s="199" t="s">
        <v>40358</v>
      </c>
      <c r="D14002" s="199">
        <v>0.40568455044248902</v>
      </c>
      <c r="E14002" s="199">
        <v>-0.216804309213327</v>
      </c>
      <c r="F14002" s="199">
        <v>1.40178219368013</v>
      </c>
      <c r="G14002" s="199">
        <v>-0.15466333513920899</v>
      </c>
      <c r="H14002" s="199">
        <v>0.87708673642969104</v>
      </c>
      <c r="I14002" s="199" t="s">
        <v>1469</v>
      </c>
    </row>
    <row r="14003" spans="1:9" x14ac:dyDescent="0.25">
      <c r="A14003" s="199">
        <v>14000</v>
      </c>
      <c r="B14003" s="199" t="s">
        <v>40357</v>
      </c>
      <c r="C14003" s="199" t="s">
        <v>40356</v>
      </c>
      <c r="D14003" s="199">
        <v>8558.1898404964504</v>
      </c>
      <c r="E14003" s="199">
        <v>0.14640386950668699</v>
      </c>
      <c r="F14003" s="199">
        <v>0.105656285290768</v>
      </c>
      <c r="G14003" s="199">
        <v>1.3856617152853701</v>
      </c>
      <c r="H14003" s="199">
        <v>0.16585022369595501</v>
      </c>
      <c r="I14003" s="199">
        <v>0.60188677492944098</v>
      </c>
    </row>
    <row r="14004" spans="1:9" x14ac:dyDescent="0.25">
      <c r="A14004" s="199">
        <v>14001</v>
      </c>
      <c r="B14004" s="199" t="s">
        <v>40355</v>
      </c>
      <c r="C14004" s="199" t="s">
        <v>40354</v>
      </c>
      <c r="D14004" s="199">
        <v>12336.640055850499</v>
      </c>
      <c r="E14004" s="199">
        <v>-9.41243261051318E-2</v>
      </c>
      <c r="F14004" s="199">
        <v>8.0427265893529096E-2</v>
      </c>
      <c r="G14004" s="199">
        <v>-1.170303690663</v>
      </c>
      <c r="H14004" s="199">
        <v>0.241878777205252</v>
      </c>
      <c r="I14004" s="199">
        <v>0.67482968021753098</v>
      </c>
    </row>
    <row r="14005" spans="1:9" x14ac:dyDescent="0.25">
      <c r="A14005" s="199">
        <v>14002</v>
      </c>
      <c r="B14005" s="199" t="s">
        <v>40353</v>
      </c>
      <c r="C14005" s="199" t="s">
        <v>40352</v>
      </c>
      <c r="D14005" s="199">
        <v>3.4756985082080298</v>
      </c>
      <c r="E14005" s="199">
        <v>0.72036575501998101</v>
      </c>
      <c r="F14005" s="199">
        <v>0.59882352127669602</v>
      </c>
      <c r="G14005" s="199">
        <v>1.2029683695192099</v>
      </c>
      <c r="H14005" s="199">
        <v>0.22898856098152401</v>
      </c>
      <c r="I14005" s="199">
        <v>0.66495695307786395</v>
      </c>
    </row>
    <row r="14006" spans="1:9" x14ac:dyDescent="0.25">
      <c r="A14006" s="199">
        <v>14003</v>
      </c>
      <c r="B14006" s="199" t="s">
        <v>40351</v>
      </c>
      <c r="C14006" s="199" t="s">
        <v>40350</v>
      </c>
      <c r="D14006" s="199">
        <v>2818.6153971767599</v>
      </c>
      <c r="E14006" s="199">
        <v>-0.11255651138429</v>
      </c>
      <c r="F14006" s="199">
        <v>0.16001332922178399</v>
      </c>
      <c r="G14006" s="199">
        <v>-0.70341959592805203</v>
      </c>
      <c r="H14006" s="199">
        <v>0.48179429797319201</v>
      </c>
      <c r="I14006" s="199">
        <v>0.82001947631378902</v>
      </c>
    </row>
    <row r="14007" spans="1:9" x14ac:dyDescent="0.25">
      <c r="A14007" s="199">
        <v>14004</v>
      </c>
      <c r="B14007" s="199" t="s">
        <v>40349</v>
      </c>
      <c r="C14007" s="199" t="s">
        <v>40348</v>
      </c>
      <c r="D14007" s="199">
        <v>6547.9817938548904</v>
      </c>
      <c r="E14007" s="199">
        <v>-8.5797349006024703E-2</v>
      </c>
      <c r="F14007" s="199">
        <v>0.24820092073619801</v>
      </c>
      <c r="G14007" s="199">
        <v>-0.34567699729532803</v>
      </c>
      <c r="H14007" s="199">
        <v>0.729585473258063</v>
      </c>
      <c r="I14007" s="199">
        <v>0.92143013584382805</v>
      </c>
    </row>
    <row r="14008" spans="1:9" x14ac:dyDescent="0.25">
      <c r="A14008" s="199">
        <v>14005</v>
      </c>
      <c r="B14008" s="199" t="s">
        <v>40347</v>
      </c>
      <c r="C14008" s="199" t="s">
        <v>40346</v>
      </c>
      <c r="D14008" s="199">
        <v>86.1677008977626</v>
      </c>
      <c r="E14008" s="199">
        <v>0.29944113199370798</v>
      </c>
      <c r="F14008" s="199">
        <v>0.38005332352371501</v>
      </c>
      <c r="G14008" s="199">
        <v>0.78789241787810205</v>
      </c>
      <c r="H14008" s="199">
        <v>0.430759636545681</v>
      </c>
      <c r="I14008" s="199">
        <v>0.79643300042038501</v>
      </c>
    </row>
    <row r="14009" spans="1:9" x14ac:dyDescent="0.25">
      <c r="A14009" s="199">
        <v>14006</v>
      </c>
      <c r="B14009" s="199" t="s">
        <v>40345</v>
      </c>
      <c r="C14009" s="199" t="s">
        <v>40344</v>
      </c>
      <c r="D14009" s="199">
        <v>0.44062451380437101</v>
      </c>
      <c r="E14009" s="199">
        <v>-1.50791631749432</v>
      </c>
      <c r="F14009" s="199">
        <v>1.3821676012494299</v>
      </c>
      <c r="G14009" s="199">
        <v>-1.09097935455238</v>
      </c>
      <c r="H14009" s="199">
        <v>0.27528196713185199</v>
      </c>
      <c r="I14009" s="199" t="s">
        <v>1469</v>
      </c>
    </row>
    <row r="14010" spans="1:9" x14ac:dyDescent="0.25">
      <c r="A14010" s="199">
        <v>14007</v>
      </c>
      <c r="B14010" s="199" t="s">
        <v>40343</v>
      </c>
      <c r="C14010" s="199" t="s">
        <v>40342</v>
      </c>
      <c r="D14010" s="199">
        <v>1124.7262254790401</v>
      </c>
      <c r="E14010" s="199">
        <v>-9.0391968164749106E-2</v>
      </c>
      <c r="F14010" s="199">
        <v>0.13456557785737799</v>
      </c>
      <c r="G14010" s="199">
        <v>-0.671731728158241</v>
      </c>
      <c r="H14010" s="199">
        <v>0.50175449876171996</v>
      </c>
      <c r="I14010" s="199">
        <v>0.82857206553122797</v>
      </c>
    </row>
    <row r="14011" spans="1:9" x14ac:dyDescent="0.25">
      <c r="A14011" s="199">
        <v>14008</v>
      </c>
      <c r="B14011" s="199" t="s">
        <v>40341</v>
      </c>
      <c r="C14011" s="199" t="s">
        <v>40340</v>
      </c>
      <c r="D14011" s="199">
        <v>1849.8282515849301</v>
      </c>
      <c r="E14011" s="199">
        <v>-0.33417308441203503</v>
      </c>
      <c r="F14011" s="199">
        <v>0.18434051544104199</v>
      </c>
      <c r="G14011" s="199">
        <v>-1.8128032441078601</v>
      </c>
      <c r="H14011" s="199">
        <v>6.9862173439480299E-2</v>
      </c>
      <c r="I14011" s="199">
        <v>0.45544445759569502</v>
      </c>
    </row>
    <row r="14012" spans="1:9" x14ac:dyDescent="0.25">
      <c r="A14012" s="199">
        <v>14009</v>
      </c>
      <c r="B14012" s="199" t="s">
        <v>40339</v>
      </c>
      <c r="C14012" s="199" t="s">
        <v>40338</v>
      </c>
      <c r="D14012" s="199">
        <v>44.074828194777197</v>
      </c>
      <c r="E14012" s="199">
        <v>0.14217621363076299</v>
      </c>
      <c r="F14012" s="199">
        <v>0.35043552530349897</v>
      </c>
      <c r="G14012" s="199">
        <v>0.40571290113246899</v>
      </c>
      <c r="H14012" s="199">
        <v>0.68495356189349199</v>
      </c>
      <c r="I14012" s="199">
        <v>0.90345709058596801</v>
      </c>
    </row>
    <row r="14013" spans="1:9" x14ac:dyDescent="0.25">
      <c r="A14013" s="199">
        <v>14010</v>
      </c>
      <c r="B14013" s="199" t="s">
        <v>40337</v>
      </c>
      <c r="C14013" s="199" t="s">
        <v>40336</v>
      </c>
      <c r="D14013" s="199">
        <v>663.93164746187404</v>
      </c>
      <c r="E14013" s="199">
        <v>-1.0157576303773299</v>
      </c>
      <c r="F14013" s="199">
        <v>0.390261169051553</v>
      </c>
      <c r="G14013" s="199">
        <v>-2.6027637667511598</v>
      </c>
      <c r="H14013" s="199">
        <v>9.2475649358590498E-3</v>
      </c>
      <c r="I14013" s="199">
        <v>0.234217313844751</v>
      </c>
    </row>
    <row r="14014" spans="1:9" x14ac:dyDescent="0.25">
      <c r="A14014" s="199">
        <v>14011</v>
      </c>
      <c r="B14014" s="199" t="s">
        <v>40335</v>
      </c>
      <c r="C14014" s="199" t="s">
        <v>40334</v>
      </c>
      <c r="D14014" s="199">
        <v>996.66806058954</v>
      </c>
      <c r="E14014" s="199">
        <v>0.29036878971746199</v>
      </c>
      <c r="F14014" s="199">
        <v>0.209266127506784</v>
      </c>
      <c r="G14014" s="199">
        <v>1.38755752389047</v>
      </c>
      <c r="H14014" s="199">
        <v>0.16527182327536399</v>
      </c>
      <c r="I14014" s="199">
        <v>0.60148343147124606</v>
      </c>
    </row>
    <row r="14015" spans="1:9" x14ac:dyDescent="0.25">
      <c r="A14015" s="199">
        <v>14012</v>
      </c>
      <c r="B14015" s="199" t="s">
        <v>40333</v>
      </c>
      <c r="C14015" s="199" t="s">
        <v>40332</v>
      </c>
      <c r="D14015" s="199">
        <v>55.553714055479801</v>
      </c>
      <c r="E14015" s="199">
        <v>-2.49225450850507E-2</v>
      </c>
      <c r="F14015" s="199">
        <v>0.33146053907376499</v>
      </c>
      <c r="G14015" s="199">
        <v>-7.5190081916521295E-2</v>
      </c>
      <c r="H14015" s="199">
        <v>0.94006347550077596</v>
      </c>
      <c r="I14015" s="199">
        <v>0.98460321535553497</v>
      </c>
    </row>
    <row r="14016" spans="1:9" x14ac:dyDescent="0.25">
      <c r="A14016" s="199">
        <v>14013</v>
      </c>
      <c r="B14016" s="199" t="s">
        <v>40331</v>
      </c>
      <c r="C14016" s="199" t="s">
        <v>40330</v>
      </c>
      <c r="D14016" s="199">
        <v>294.81636294332202</v>
      </c>
      <c r="E14016" s="199">
        <v>-0.65055238671155102</v>
      </c>
      <c r="F14016" s="199">
        <v>0.485064653616748</v>
      </c>
      <c r="G14016" s="199">
        <v>-1.3411663411483199</v>
      </c>
      <c r="H14016" s="199">
        <v>0.179866451877847</v>
      </c>
      <c r="I14016" s="199">
        <v>0.61724436278446804</v>
      </c>
    </row>
    <row r="14017" spans="1:9" x14ac:dyDescent="0.25">
      <c r="A14017" s="199">
        <v>14014</v>
      </c>
      <c r="B14017" s="199" t="s">
        <v>40329</v>
      </c>
      <c r="C14017" s="199" t="s">
        <v>40328</v>
      </c>
      <c r="D14017" s="199">
        <v>821.62502588451002</v>
      </c>
      <c r="E14017" s="199">
        <v>-0.50498183269380004</v>
      </c>
      <c r="F14017" s="199">
        <v>0.22212240029635699</v>
      </c>
      <c r="G14017" s="199">
        <v>-2.2734394731015399</v>
      </c>
      <c r="H14017" s="199">
        <v>2.2999709696306801E-2</v>
      </c>
      <c r="I14017" s="199">
        <v>0.31753191455752799</v>
      </c>
    </row>
    <row r="14018" spans="1:9" x14ac:dyDescent="0.25">
      <c r="A14018" s="199">
        <v>14015</v>
      </c>
      <c r="B14018" s="199" t="s">
        <v>40327</v>
      </c>
      <c r="C14018" s="199" t="s">
        <v>40326</v>
      </c>
      <c r="D14018" s="199">
        <v>33.247473731075999</v>
      </c>
      <c r="E14018" s="199">
        <v>-1.0083548059473999</v>
      </c>
      <c r="F14018" s="199">
        <v>0.39420520804887998</v>
      </c>
      <c r="G14018" s="199">
        <v>-2.5579438966274801</v>
      </c>
      <c r="H14018" s="199">
        <v>1.05293078090285E-2</v>
      </c>
      <c r="I14018" s="199">
        <v>0.24295258665453401</v>
      </c>
    </row>
    <row r="14019" spans="1:9" x14ac:dyDescent="0.25">
      <c r="A14019" s="199">
        <v>14016</v>
      </c>
      <c r="B14019" s="199" t="s">
        <v>40325</v>
      </c>
      <c r="C14019" s="199" t="s">
        <v>40324</v>
      </c>
      <c r="D14019" s="199">
        <v>1859.8649988613499</v>
      </c>
      <c r="E14019" s="199">
        <v>0.927423799583183</v>
      </c>
      <c r="F14019" s="199">
        <v>0.51645335707517404</v>
      </c>
      <c r="G14019" s="199">
        <v>1.7957551962397</v>
      </c>
      <c r="H14019" s="199">
        <v>7.2533459187266697E-2</v>
      </c>
      <c r="I14019" s="199">
        <v>0.46039908267726698</v>
      </c>
    </row>
    <row r="14020" spans="1:9" x14ac:dyDescent="0.25">
      <c r="A14020" s="199">
        <v>14017</v>
      </c>
      <c r="B14020" s="199" t="s">
        <v>40323</v>
      </c>
      <c r="C14020" s="199" t="s">
        <v>40322</v>
      </c>
      <c r="D14020" s="199">
        <v>4156.4718650160603</v>
      </c>
      <c r="E14020" s="199">
        <v>-0.40678186663518001</v>
      </c>
      <c r="F14020" s="199">
        <v>0.24629149213290499</v>
      </c>
      <c r="G14020" s="199">
        <v>-1.65162776477748</v>
      </c>
      <c r="H14020" s="199">
        <v>9.8610456418624606E-2</v>
      </c>
      <c r="I14020" s="199">
        <v>0.511039430290679</v>
      </c>
    </row>
    <row r="14021" spans="1:9" x14ac:dyDescent="0.25">
      <c r="A14021" s="199">
        <v>14018</v>
      </c>
      <c r="B14021" s="199" t="s">
        <v>40321</v>
      </c>
      <c r="C14021" s="199" t="s">
        <v>40320</v>
      </c>
      <c r="D14021" s="199">
        <v>2.08531445069289</v>
      </c>
      <c r="E14021" s="199">
        <v>0.11610959167419101</v>
      </c>
      <c r="F14021" s="199">
        <v>0.60743819404146104</v>
      </c>
      <c r="G14021" s="199">
        <v>0.191146346761109</v>
      </c>
      <c r="H14021" s="199">
        <v>0.84841093753445596</v>
      </c>
      <c r="I14021" s="199" t="s">
        <v>1469</v>
      </c>
    </row>
    <row r="14022" spans="1:9" x14ac:dyDescent="0.25">
      <c r="A14022" s="199">
        <v>14019</v>
      </c>
      <c r="B14022" s="199" t="s">
        <v>40319</v>
      </c>
      <c r="C14022" s="199" t="s">
        <v>40318</v>
      </c>
      <c r="D14022" s="199">
        <v>3027.9460548775401</v>
      </c>
      <c r="E14022" s="199">
        <v>0.124783695177825</v>
      </c>
      <c r="F14022" s="199">
        <v>0.54218901236897898</v>
      </c>
      <c r="G14022" s="199">
        <v>0.23014796008611299</v>
      </c>
      <c r="H14022" s="199">
        <v>0.81797679822682401</v>
      </c>
      <c r="I14022" s="199">
        <v>0.94956685925209305</v>
      </c>
    </row>
    <row r="14023" spans="1:9" x14ac:dyDescent="0.25">
      <c r="A14023" s="199">
        <v>14020</v>
      </c>
      <c r="B14023" s="199" t="s">
        <v>40317</v>
      </c>
      <c r="C14023" s="199" t="s">
        <v>40316</v>
      </c>
      <c r="D14023" s="199">
        <v>0.23775039567234599</v>
      </c>
      <c r="E14023" s="199">
        <v>-0.54452460804575797</v>
      </c>
      <c r="F14023" s="199">
        <v>2.3530229763052399</v>
      </c>
      <c r="G14023" s="199">
        <v>-0.231414913296249</v>
      </c>
      <c r="H14023" s="199">
        <v>0.81699248044072603</v>
      </c>
      <c r="I14023" s="199" t="s">
        <v>1469</v>
      </c>
    </row>
    <row r="14024" spans="1:9" x14ac:dyDescent="0.25">
      <c r="A14024" s="199">
        <v>14021</v>
      </c>
      <c r="B14024" s="199" t="s">
        <v>40315</v>
      </c>
      <c r="C14024" s="199" t="s">
        <v>40314</v>
      </c>
      <c r="D14024" s="199">
        <v>8.0181335576827095</v>
      </c>
      <c r="E14024" s="199">
        <v>7.5713217601553001E-2</v>
      </c>
      <c r="F14024" s="199">
        <v>0.51420834992820796</v>
      </c>
      <c r="G14024" s="199">
        <v>0.14724229509716</v>
      </c>
      <c r="H14024" s="199">
        <v>0.88294077773137802</v>
      </c>
      <c r="I14024" s="199">
        <v>0.96988972761631498</v>
      </c>
    </row>
    <row r="14025" spans="1:9" x14ac:dyDescent="0.25">
      <c r="A14025" s="199">
        <v>14022</v>
      </c>
      <c r="B14025" s="199" t="s">
        <v>40313</v>
      </c>
      <c r="C14025" s="199" t="s">
        <v>40312</v>
      </c>
      <c r="D14025" s="199">
        <v>1.04997023312614</v>
      </c>
      <c r="E14025" s="199">
        <v>0.86347913748097804</v>
      </c>
      <c r="F14025" s="199">
        <v>1.1881024584775599</v>
      </c>
      <c r="G14025" s="199">
        <v>0.72677161074765095</v>
      </c>
      <c r="H14025" s="199">
        <v>0.46736587682976199</v>
      </c>
      <c r="I14025" s="199" t="s">
        <v>1469</v>
      </c>
    </row>
    <row r="14026" spans="1:9" x14ac:dyDescent="0.25">
      <c r="A14026" s="199">
        <v>14023</v>
      </c>
      <c r="B14026" s="199" t="s">
        <v>40311</v>
      </c>
      <c r="C14026" s="199" t="s">
        <v>40310</v>
      </c>
      <c r="D14026" s="199">
        <v>885.47983716121098</v>
      </c>
      <c r="E14026" s="199">
        <v>-0.35199231843582901</v>
      </c>
      <c r="F14026" s="199">
        <v>0.170909433430044</v>
      </c>
      <c r="G14026" s="199">
        <v>-2.0595253952433499</v>
      </c>
      <c r="H14026" s="199">
        <v>3.9443934815176697E-2</v>
      </c>
      <c r="I14026" s="199">
        <v>0.380950590559266</v>
      </c>
    </row>
    <row r="14027" spans="1:9" x14ac:dyDescent="0.25">
      <c r="A14027" s="199">
        <v>14024</v>
      </c>
      <c r="B14027" s="199" t="s">
        <v>40309</v>
      </c>
      <c r="C14027" s="199" t="s">
        <v>40308</v>
      </c>
      <c r="D14027" s="199">
        <v>160.02228576097701</v>
      </c>
      <c r="E14027" s="199">
        <v>-0.89864612983928605</v>
      </c>
      <c r="F14027" s="199">
        <v>0.292011494126376</v>
      </c>
      <c r="G14027" s="199">
        <v>-3.0774341007630799</v>
      </c>
      <c r="H14027" s="199">
        <v>2.0879099811054701E-3</v>
      </c>
      <c r="I14027" s="199">
        <v>0.142813042707614</v>
      </c>
    </row>
    <row r="14028" spans="1:9" x14ac:dyDescent="0.25">
      <c r="A14028" s="199">
        <v>14025</v>
      </c>
      <c r="B14028" s="199" t="s">
        <v>40307</v>
      </c>
      <c r="C14028" s="199" t="s">
        <v>40306</v>
      </c>
      <c r="D14028" s="199">
        <v>1367.8634765637501</v>
      </c>
      <c r="E14028" s="199">
        <v>0.10204303560099599</v>
      </c>
      <c r="F14028" s="199">
        <v>0.29187110360575702</v>
      </c>
      <c r="G14028" s="199">
        <v>0.34961678062803397</v>
      </c>
      <c r="H14028" s="199">
        <v>0.72662631567009495</v>
      </c>
      <c r="I14028" s="199">
        <v>0.92001991059030197</v>
      </c>
    </row>
    <row r="14029" spans="1:9" x14ac:dyDescent="0.25">
      <c r="A14029" s="199">
        <v>14026</v>
      </c>
      <c r="B14029" s="199" t="s">
        <v>40305</v>
      </c>
      <c r="C14029" s="199" t="s">
        <v>40304</v>
      </c>
      <c r="D14029" s="199">
        <v>1650.49635222298</v>
      </c>
      <c r="E14029" s="199">
        <v>4.6230141987669802E-2</v>
      </c>
      <c r="F14029" s="199">
        <v>0.17026520544427101</v>
      </c>
      <c r="G14029" s="199">
        <v>0.27151843423935101</v>
      </c>
      <c r="H14029" s="199">
        <v>0.785992323570468</v>
      </c>
      <c r="I14029" s="199">
        <v>0.93903813969490102</v>
      </c>
    </row>
    <row r="14030" spans="1:9" x14ac:dyDescent="0.25">
      <c r="A14030" s="199">
        <v>14027</v>
      </c>
      <c r="B14030" s="199" t="s">
        <v>40303</v>
      </c>
      <c r="C14030" s="199" t="s">
        <v>40302</v>
      </c>
      <c r="D14030" s="199">
        <v>246.76440616736301</v>
      </c>
      <c r="E14030" s="199">
        <v>-0.26393127131354999</v>
      </c>
      <c r="F14030" s="199">
        <v>0.167904511439666</v>
      </c>
      <c r="G14030" s="199">
        <v>-1.57191292271137</v>
      </c>
      <c r="H14030" s="199">
        <v>0.115970747148296</v>
      </c>
      <c r="I14030" s="199">
        <v>0.53866524154499795</v>
      </c>
    </row>
    <row r="14031" spans="1:9" x14ac:dyDescent="0.25">
      <c r="A14031" s="199">
        <v>14028</v>
      </c>
      <c r="B14031" s="199" t="s">
        <v>40301</v>
      </c>
      <c r="C14031" s="199" t="s">
        <v>40300</v>
      </c>
      <c r="D14031" s="199">
        <v>35.285842199570901</v>
      </c>
      <c r="E14031" s="199">
        <v>-0.29137935670459603</v>
      </c>
      <c r="F14031" s="199">
        <v>0.35362978265408102</v>
      </c>
      <c r="G14031" s="199">
        <v>-0.82396724200580695</v>
      </c>
      <c r="H14031" s="199">
        <v>0.409958171350435</v>
      </c>
      <c r="I14031" s="199">
        <v>0.78724834289169698</v>
      </c>
    </row>
    <row r="14032" spans="1:9" x14ac:dyDescent="0.25">
      <c r="A14032" s="199">
        <v>14029</v>
      </c>
      <c r="B14032" s="199" t="s">
        <v>40299</v>
      </c>
      <c r="C14032" s="199" t="s">
        <v>40298</v>
      </c>
      <c r="D14032" s="199">
        <v>0.55346925053048401</v>
      </c>
      <c r="E14032" s="199">
        <v>0.64556179192515994</v>
      </c>
      <c r="F14032" s="199">
        <v>0.96524594515848705</v>
      </c>
      <c r="G14032" s="199">
        <v>0.66880549476865603</v>
      </c>
      <c r="H14032" s="199">
        <v>0.50361956115720796</v>
      </c>
      <c r="I14032" s="199" t="s">
        <v>1469</v>
      </c>
    </row>
    <row r="14033" spans="1:9" x14ac:dyDescent="0.25">
      <c r="A14033" s="199">
        <v>14030</v>
      </c>
      <c r="B14033" s="199" t="s">
        <v>40297</v>
      </c>
      <c r="C14033" s="199" t="s">
        <v>40296</v>
      </c>
      <c r="D14033" s="199">
        <v>0.53596185737001201</v>
      </c>
      <c r="E14033" s="199">
        <v>0.73473547914631698</v>
      </c>
      <c r="F14033" s="199">
        <v>0.85999384043247595</v>
      </c>
      <c r="G14033" s="199">
        <v>0.85434969950114004</v>
      </c>
      <c r="H14033" s="199">
        <v>0.39291125743034599</v>
      </c>
      <c r="I14033" s="199" t="s">
        <v>1469</v>
      </c>
    </row>
    <row r="14034" spans="1:9" x14ac:dyDescent="0.25">
      <c r="A14034" s="199">
        <v>14031</v>
      </c>
      <c r="B14034" s="199" t="s">
        <v>40295</v>
      </c>
      <c r="C14034" s="199" t="s">
        <v>40294</v>
      </c>
      <c r="D14034" s="199">
        <v>429.74095947096902</v>
      </c>
      <c r="E14034" s="199">
        <v>-0.14007067544008101</v>
      </c>
      <c r="F14034" s="199">
        <v>0.246252893375207</v>
      </c>
      <c r="G14034" s="199">
        <v>-0.56880824229204097</v>
      </c>
      <c r="H14034" s="199">
        <v>0.56948628053441097</v>
      </c>
      <c r="I14034" s="199">
        <v>0.85954866572892297</v>
      </c>
    </row>
    <row r="14035" spans="1:9" x14ac:dyDescent="0.25">
      <c r="A14035" s="199">
        <v>14032</v>
      </c>
      <c r="B14035" s="199" t="s">
        <v>40293</v>
      </c>
      <c r="C14035" s="199" t="s">
        <v>40292</v>
      </c>
      <c r="D14035" s="199">
        <v>358.43800289209901</v>
      </c>
      <c r="E14035" s="199">
        <v>-0.16870213629071401</v>
      </c>
      <c r="F14035" s="199">
        <v>0.44021891110898798</v>
      </c>
      <c r="G14035" s="199">
        <v>-0.38322328285653201</v>
      </c>
      <c r="H14035" s="199">
        <v>0.70155421614656899</v>
      </c>
      <c r="I14035" s="199">
        <v>0.91067734461732497</v>
      </c>
    </row>
    <row r="14036" spans="1:9" x14ac:dyDescent="0.25">
      <c r="A14036" s="199">
        <v>14033</v>
      </c>
      <c r="B14036" s="199" t="s">
        <v>40291</v>
      </c>
      <c r="C14036" s="199" t="s">
        <v>40290</v>
      </c>
      <c r="D14036" s="199">
        <v>0.45398541393180702</v>
      </c>
      <c r="E14036" s="199">
        <v>-0.66231779193909601</v>
      </c>
      <c r="F14036" s="199">
        <v>1.0553127675309499</v>
      </c>
      <c r="G14036" s="199">
        <v>-0.62760331563947402</v>
      </c>
      <c r="H14036" s="199">
        <v>0.53026383612658401</v>
      </c>
      <c r="I14036" s="199" t="s">
        <v>1469</v>
      </c>
    </row>
    <row r="14037" spans="1:9" x14ac:dyDescent="0.25">
      <c r="A14037" s="199">
        <v>14034</v>
      </c>
      <c r="B14037" s="199" t="s">
        <v>40289</v>
      </c>
      <c r="C14037" s="199" t="s">
        <v>40288</v>
      </c>
      <c r="D14037" s="199">
        <v>142.089607056782</v>
      </c>
      <c r="E14037" s="199">
        <v>0.31326146414678302</v>
      </c>
      <c r="F14037" s="199">
        <v>0.35678601106752</v>
      </c>
      <c r="G14037" s="199">
        <v>0.878009379374182</v>
      </c>
      <c r="H14037" s="199">
        <v>0.37993862872963402</v>
      </c>
      <c r="I14037" s="199">
        <v>0.77114486787131797</v>
      </c>
    </row>
    <row r="14038" spans="1:9" x14ac:dyDescent="0.25">
      <c r="A14038" s="199">
        <v>14035</v>
      </c>
      <c r="B14038" s="199" t="s">
        <v>40287</v>
      </c>
      <c r="C14038" s="199" t="s">
        <v>40286</v>
      </c>
      <c r="D14038" s="199">
        <v>82.215357452622897</v>
      </c>
      <c r="E14038" s="199">
        <v>1.2763706509281401</v>
      </c>
      <c r="F14038" s="199">
        <v>0.53795124135370398</v>
      </c>
      <c r="G14038" s="199">
        <v>2.37265118622327</v>
      </c>
      <c r="H14038" s="199">
        <v>1.766093368077E-2</v>
      </c>
      <c r="I14038" s="199">
        <v>0.28706757718377202</v>
      </c>
    </row>
    <row r="14039" spans="1:9" x14ac:dyDescent="0.25">
      <c r="A14039" s="199">
        <v>14036</v>
      </c>
      <c r="B14039" s="199" t="s">
        <v>40285</v>
      </c>
      <c r="C14039" s="199" t="s">
        <v>40284</v>
      </c>
      <c r="D14039" s="199">
        <v>3.6031038112184399</v>
      </c>
      <c r="E14039" s="199">
        <v>-1.2618624795233999</v>
      </c>
      <c r="F14039" s="199">
        <v>0.79202033367069602</v>
      </c>
      <c r="G14039" s="199">
        <v>-1.59321980241994</v>
      </c>
      <c r="H14039" s="199">
        <v>0.111110890353807</v>
      </c>
      <c r="I14039" s="199">
        <v>0.52947966708285399</v>
      </c>
    </row>
    <row r="14040" spans="1:9" x14ac:dyDescent="0.25">
      <c r="A14040" s="199">
        <v>14037</v>
      </c>
      <c r="B14040" s="199" t="s">
        <v>40283</v>
      </c>
      <c r="C14040" s="199" t="s">
        <v>40282</v>
      </c>
      <c r="D14040" s="199">
        <v>46.391987964342398</v>
      </c>
      <c r="E14040" s="199">
        <v>-3.2961223228188799E-2</v>
      </c>
      <c r="F14040" s="199">
        <v>0.432239705915682</v>
      </c>
      <c r="G14040" s="199">
        <v>-7.6256814857769306E-2</v>
      </c>
      <c r="H14040" s="199">
        <v>0.93921478250801305</v>
      </c>
      <c r="I14040" s="199">
        <v>0.98429114043632104</v>
      </c>
    </row>
    <row r="14041" spans="1:9" x14ac:dyDescent="0.25">
      <c r="A14041" s="199">
        <v>14038</v>
      </c>
      <c r="B14041" s="199" t="s">
        <v>40281</v>
      </c>
      <c r="C14041" s="199" t="s">
        <v>40280</v>
      </c>
      <c r="D14041" s="199">
        <v>3.19743695801768</v>
      </c>
      <c r="E14041" s="199">
        <v>-3.3303074010036999</v>
      </c>
      <c r="F14041" s="199">
        <v>1.34960437203629</v>
      </c>
      <c r="G14041" s="199">
        <v>-2.46761752555597</v>
      </c>
      <c r="H14041" s="199">
        <v>1.36015563704368E-2</v>
      </c>
      <c r="I14041" s="199">
        <v>0.26649321077405003</v>
      </c>
    </row>
    <row r="14042" spans="1:9" x14ac:dyDescent="0.25">
      <c r="A14042" s="199">
        <v>14039</v>
      </c>
      <c r="B14042" s="199" t="s">
        <v>40279</v>
      </c>
      <c r="C14042" s="199" t="s">
        <v>40278</v>
      </c>
      <c r="D14042" s="199">
        <v>1.5838273860583201</v>
      </c>
      <c r="E14042" s="199">
        <v>5.3193739416076199E-4</v>
      </c>
      <c r="F14042" s="199">
        <v>0.82269651846750202</v>
      </c>
      <c r="G14042" s="199">
        <v>6.46577908402531E-4</v>
      </c>
      <c r="H14042" s="199">
        <v>0.99948410550547595</v>
      </c>
      <c r="I14042" s="199" t="s">
        <v>1469</v>
      </c>
    </row>
    <row r="14043" spans="1:9" x14ac:dyDescent="0.25">
      <c r="A14043" s="199">
        <v>14040</v>
      </c>
      <c r="B14043" s="199" t="s">
        <v>40277</v>
      </c>
      <c r="C14043" s="199" t="s">
        <v>40276</v>
      </c>
      <c r="D14043" s="199">
        <v>68.8649286313929</v>
      </c>
      <c r="E14043" s="199">
        <v>-0.52939492834414703</v>
      </c>
      <c r="F14043" s="199">
        <v>0.53532001021454301</v>
      </c>
      <c r="G14043" s="199">
        <v>-0.98893170111832396</v>
      </c>
      <c r="H14043" s="199">
        <v>0.322696559021172</v>
      </c>
      <c r="I14043" s="199">
        <v>0.73545997808096097</v>
      </c>
    </row>
    <row r="14044" spans="1:9" x14ac:dyDescent="0.25">
      <c r="A14044" s="199">
        <v>14041</v>
      </c>
      <c r="B14044" s="199" t="s">
        <v>40275</v>
      </c>
      <c r="C14044" s="199" t="s">
        <v>40274</v>
      </c>
      <c r="D14044" s="199">
        <v>466.05312375328202</v>
      </c>
      <c r="E14044" s="199">
        <v>-0.33047618014989499</v>
      </c>
      <c r="F14044" s="199">
        <v>0.15712638852601099</v>
      </c>
      <c r="G14044" s="199">
        <v>-2.10325065859442</v>
      </c>
      <c r="H14044" s="199">
        <v>3.5443864107586903E-2</v>
      </c>
      <c r="I14044" s="199">
        <v>0.36734937303443699</v>
      </c>
    </row>
    <row r="14045" spans="1:9" x14ac:dyDescent="0.25">
      <c r="A14045" s="199">
        <v>14042</v>
      </c>
      <c r="B14045" s="199" t="s">
        <v>40273</v>
      </c>
      <c r="C14045" s="199" t="s">
        <v>40272</v>
      </c>
      <c r="D14045" s="199">
        <v>7.7693080901055396</v>
      </c>
      <c r="E14045" s="199">
        <v>0.107482089829567</v>
      </c>
      <c r="F14045" s="199">
        <v>0.50032968761602203</v>
      </c>
      <c r="G14045" s="199">
        <v>0.21482253100290599</v>
      </c>
      <c r="H14045" s="199">
        <v>0.82990568577740298</v>
      </c>
      <c r="I14045" s="199">
        <v>0.95310237660285702</v>
      </c>
    </row>
    <row r="14046" spans="1:9" x14ac:dyDescent="0.25">
      <c r="A14046" s="199">
        <v>14043</v>
      </c>
      <c r="B14046" s="199" t="s">
        <v>40271</v>
      </c>
      <c r="C14046" s="199" t="s">
        <v>40270</v>
      </c>
      <c r="D14046" s="199">
        <v>2.35392032071955</v>
      </c>
      <c r="E14046" s="199">
        <v>-1.9507724170301199</v>
      </c>
      <c r="F14046" s="199">
        <v>2.2653616360797999</v>
      </c>
      <c r="G14046" s="199">
        <v>-0.86113068481460198</v>
      </c>
      <c r="H14046" s="199">
        <v>0.389166070837487</v>
      </c>
      <c r="I14046" s="199">
        <v>0.77614683460400502</v>
      </c>
    </row>
    <row r="14047" spans="1:9" x14ac:dyDescent="0.25">
      <c r="A14047" s="199">
        <v>14044</v>
      </c>
      <c r="B14047" s="199" t="s">
        <v>40269</v>
      </c>
      <c r="C14047" s="199" t="s">
        <v>40268</v>
      </c>
      <c r="D14047" s="199">
        <v>81.758839257512406</v>
      </c>
      <c r="E14047" s="199">
        <v>-0.78951810073782003</v>
      </c>
      <c r="F14047" s="199">
        <v>0.52549879764664698</v>
      </c>
      <c r="G14047" s="199">
        <v>-1.50241656931193</v>
      </c>
      <c r="H14047" s="199">
        <v>0.13298955981832999</v>
      </c>
      <c r="I14047" s="199">
        <v>0.56450405831769901</v>
      </c>
    </row>
    <row r="14048" spans="1:9" x14ac:dyDescent="0.25">
      <c r="A14048" s="199">
        <v>14045</v>
      </c>
      <c r="B14048" s="199" t="s">
        <v>40267</v>
      </c>
      <c r="C14048" s="199" t="s">
        <v>40266</v>
      </c>
      <c r="D14048" s="199">
        <v>9.2777712364375198</v>
      </c>
      <c r="E14048" s="199">
        <v>0.54824489770124396</v>
      </c>
      <c r="F14048" s="199">
        <v>0.52882147355908404</v>
      </c>
      <c r="G14048" s="199">
        <v>1.0367296433925699</v>
      </c>
      <c r="H14048" s="199">
        <v>0.29986187281649601</v>
      </c>
      <c r="I14048" s="199">
        <v>0.71866674827077304</v>
      </c>
    </row>
    <row r="14049" spans="1:9" x14ac:dyDescent="0.25">
      <c r="A14049" s="199">
        <v>14046</v>
      </c>
      <c r="B14049" s="199" t="s">
        <v>40265</v>
      </c>
      <c r="C14049" s="199" t="s">
        <v>40264</v>
      </c>
      <c r="D14049" s="199">
        <v>19.941648222546899</v>
      </c>
      <c r="E14049" s="199">
        <v>-0.14303039040555399</v>
      </c>
      <c r="F14049" s="199">
        <v>0.34561656661159701</v>
      </c>
      <c r="G14049" s="199">
        <v>-0.41384124553928198</v>
      </c>
      <c r="H14049" s="199">
        <v>0.67899037534127604</v>
      </c>
      <c r="I14049" s="199">
        <v>0.90181155825058901</v>
      </c>
    </row>
    <row r="14050" spans="1:9" x14ac:dyDescent="0.25">
      <c r="A14050" s="199">
        <v>14047</v>
      </c>
      <c r="B14050" s="199" t="s">
        <v>40263</v>
      </c>
      <c r="C14050" s="199" t="s">
        <v>40262</v>
      </c>
      <c r="D14050" s="199">
        <v>756.31655611934502</v>
      </c>
      <c r="E14050" s="199">
        <v>-7.0663617820474603E-2</v>
      </c>
      <c r="F14050" s="199">
        <v>0.102044256814106</v>
      </c>
      <c r="G14050" s="199">
        <v>-0.69248010644246405</v>
      </c>
      <c r="H14050" s="199">
        <v>0.48863587471999398</v>
      </c>
      <c r="I14050" s="199">
        <v>0.82433159323328398</v>
      </c>
    </row>
    <row r="14051" spans="1:9" x14ac:dyDescent="0.25">
      <c r="A14051" s="199">
        <v>14048</v>
      </c>
      <c r="B14051" s="199" t="s">
        <v>40261</v>
      </c>
      <c r="C14051" s="199" t="s">
        <v>40260</v>
      </c>
      <c r="D14051" s="199">
        <v>51.80964641293</v>
      </c>
      <c r="E14051" s="199">
        <v>-0.17411857910909001</v>
      </c>
      <c r="F14051" s="199">
        <v>0.42840351349332501</v>
      </c>
      <c r="G14051" s="199">
        <v>-0.406435926935513</v>
      </c>
      <c r="H14051" s="199">
        <v>0.68442232644718404</v>
      </c>
      <c r="I14051" s="199">
        <v>0.90327683047419705</v>
      </c>
    </row>
    <row r="14052" spans="1:9" x14ac:dyDescent="0.25">
      <c r="A14052" s="199">
        <v>14049</v>
      </c>
      <c r="B14052" s="199" t="s">
        <v>40259</v>
      </c>
      <c r="C14052" s="199" t="s">
        <v>40258</v>
      </c>
      <c r="D14052" s="199">
        <v>399.72680978344698</v>
      </c>
      <c r="E14052" s="199">
        <v>6.7823925616275399E-2</v>
      </c>
      <c r="F14052" s="199">
        <v>0.24715838312697599</v>
      </c>
      <c r="G14052" s="199">
        <v>0.27441482970630798</v>
      </c>
      <c r="H14052" s="199">
        <v>0.78376584782035097</v>
      </c>
      <c r="I14052" s="199">
        <v>0.93852039632003503</v>
      </c>
    </row>
    <row r="14053" spans="1:9" x14ac:dyDescent="0.25">
      <c r="A14053" s="199">
        <v>14050</v>
      </c>
      <c r="B14053" s="199" t="s">
        <v>40257</v>
      </c>
      <c r="C14053" s="199" t="s">
        <v>40256</v>
      </c>
      <c r="D14053" s="199">
        <v>16.5730929165336</v>
      </c>
      <c r="E14053" s="199">
        <v>-0.95294278367554996</v>
      </c>
      <c r="F14053" s="199">
        <v>0.53070218580220896</v>
      </c>
      <c r="G14053" s="199">
        <v>-1.7956262649174599</v>
      </c>
      <c r="H14053" s="199">
        <v>7.2553975820324995E-2</v>
      </c>
      <c r="I14053" s="199">
        <v>0.46039908267726698</v>
      </c>
    </row>
    <row r="14054" spans="1:9" x14ac:dyDescent="0.25">
      <c r="A14054" s="199">
        <v>14051</v>
      </c>
      <c r="B14054" s="199" t="s">
        <v>40255</v>
      </c>
      <c r="C14054" s="199" t="s">
        <v>40254</v>
      </c>
      <c r="D14054" s="199">
        <v>3.2246703933388798</v>
      </c>
      <c r="E14054" s="199">
        <v>-0.67868765926285402</v>
      </c>
      <c r="F14054" s="199">
        <v>1.00985250184138</v>
      </c>
      <c r="G14054" s="199">
        <v>-0.67206612651384501</v>
      </c>
      <c r="H14054" s="199">
        <v>0.50154159983635804</v>
      </c>
      <c r="I14054" s="199">
        <v>0.82857206553122797</v>
      </c>
    </row>
    <row r="14055" spans="1:9" x14ac:dyDescent="0.25">
      <c r="A14055" s="199">
        <v>14052</v>
      </c>
      <c r="B14055" s="199" t="s">
        <v>40253</v>
      </c>
      <c r="C14055" s="199" t="s">
        <v>40252</v>
      </c>
      <c r="D14055" s="199">
        <v>630.21743144921197</v>
      </c>
      <c r="E14055" s="199">
        <v>-8.1475318651469692E-3</v>
      </c>
      <c r="F14055" s="199">
        <v>0.13869309224871201</v>
      </c>
      <c r="G14055" s="199">
        <v>-5.8745044421796802E-2</v>
      </c>
      <c r="H14055" s="199">
        <v>0.95315518100460495</v>
      </c>
      <c r="I14055" s="199">
        <v>0.988575736651364</v>
      </c>
    </row>
    <row r="14056" spans="1:9" x14ac:dyDescent="0.25">
      <c r="A14056" s="199">
        <v>14053</v>
      </c>
      <c r="B14056" s="199" t="s">
        <v>40251</v>
      </c>
      <c r="C14056" s="199" t="s">
        <v>40250</v>
      </c>
      <c r="D14056" s="199">
        <v>0.80409835944290897</v>
      </c>
      <c r="E14056" s="199">
        <v>-1.48126239510344</v>
      </c>
      <c r="F14056" s="199">
        <v>1.6422358174810101</v>
      </c>
      <c r="G14056" s="199">
        <v>-0.90197910637189405</v>
      </c>
      <c r="H14056" s="199">
        <v>0.36706796679369202</v>
      </c>
      <c r="I14056" s="199" t="s">
        <v>1469</v>
      </c>
    </row>
    <row r="14057" spans="1:9" x14ac:dyDescent="0.25">
      <c r="A14057" s="199">
        <v>14054</v>
      </c>
      <c r="B14057" s="199" t="s">
        <v>40249</v>
      </c>
      <c r="C14057" s="199" t="s">
        <v>40248</v>
      </c>
      <c r="D14057" s="199">
        <v>60.844996596648897</v>
      </c>
      <c r="E14057" s="199">
        <v>-0.50517294297646798</v>
      </c>
      <c r="F14057" s="199">
        <v>0.29844815187708301</v>
      </c>
      <c r="G14057" s="199">
        <v>-1.6926656767656101</v>
      </c>
      <c r="H14057" s="199">
        <v>9.0519122052756695E-2</v>
      </c>
      <c r="I14057" s="199">
        <v>0.49537492353553803</v>
      </c>
    </row>
    <row r="14058" spans="1:9" x14ac:dyDescent="0.25">
      <c r="A14058" s="199">
        <v>14055</v>
      </c>
      <c r="B14058" s="199" t="s">
        <v>40247</v>
      </c>
      <c r="C14058" s="199" t="s">
        <v>40246</v>
      </c>
      <c r="D14058" s="199">
        <v>28.193708787098501</v>
      </c>
      <c r="E14058" s="199">
        <v>6.0324513474157897E-2</v>
      </c>
      <c r="F14058" s="199">
        <v>0.48225748323335899</v>
      </c>
      <c r="G14058" s="199">
        <v>0.12508777068570101</v>
      </c>
      <c r="H14058" s="199">
        <v>0.90045406483061896</v>
      </c>
      <c r="I14058" s="199">
        <v>0.97517616720432199</v>
      </c>
    </row>
    <row r="14059" spans="1:9" x14ac:dyDescent="0.25">
      <c r="A14059" s="199">
        <v>14056</v>
      </c>
      <c r="B14059" s="199" t="s">
        <v>40245</v>
      </c>
      <c r="C14059" s="199" t="s">
        <v>40244</v>
      </c>
      <c r="D14059" s="199">
        <v>3.8707504454885999</v>
      </c>
      <c r="E14059" s="199">
        <v>-0.45327581694912999</v>
      </c>
      <c r="F14059" s="199">
        <v>0.80115098261491602</v>
      </c>
      <c r="G14059" s="199">
        <v>-0.56578076640393105</v>
      </c>
      <c r="H14059" s="199">
        <v>0.57154282286679203</v>
      </c>
      <c r="I14059" s="199">
        <v>0.860381178063229</v>
      </c>
    </row>
    <row r="14060" spans="1:9" x14ac:dyDescent="0.25">
      <c r="A14060" s="199">
        <v>14057</v>
      </c>
      <c r="B14060" s="199" t="s">
        <v>40243</v>
      </c>
      <c r="C14060" s="199" t="s">
        <v>40242</v>
      </c>
      <c r="D14060" s="199">
        <v>1804.2608680338401</v>
      </c>
      <c r="E14060" s="199">
        <v>-0.24257861802972699</v>
      </c>
      <c r="F14060" s="199">
        <v>0.196346816299838</v>
      </c>
      <c r="G14060" s="199">
        <v>-1.23545989999293</v>
      </c>
      <c r="H14060" s="199">
        <v>0.216659391646187</v>
      </c>
      <c r="I14060" s="199">
        <v>0.65359152051031799</v>
      </c>
    </row>
    <row r="14061" spans="1:9" x14ac:dyDescent="0.25">
      <c r="A14061" s="199">
        <v>14058</v>
      </c>
      <c r="B14061" s="199" t="s">
        <v>40241</v>
      </c>
      <c r="C14061" s="199" t="s">
        <v>40240</v>
      </c>
      <c r="D14061" s="199">
        <v>222.105447122632</v>
      </c>
      <c r="E14061" s="199">
        <v>-0.10560156250531599</v>
      </c>
      <c r="F14061" s="199">
        <v>0.22920053840646101</v>
      </c>
      <c r="G14061" s="199">
        <v>-0.46073871919988302</v>
      </c>
      <c r="H14061" s="199">
        <v>0.64498607233178795</v>
      </c>
      <c r="I14061" s="199">
        <v>0.88998204057792996</v>
      </c>
    </row>
    <row r="14062" spans="1:9" x14ac:dyDescent="0.25">
      <c r="A14062" s="199">
        <v>14059</v>
      </c>
      <c r="B14062" s="199" t="s">
        <v>40239</v>
      </c>
      <c r="C14062" s="199" t="s">
        <v>40238</v>
      </c>
      <c r="D14062" s="199">
        <v>0.949341822289551</v>
      </c>
      <c r="E14062" s="199">
        <v>1.6227042085861501</v>
      </c>
      <c r="F14062" s="199">
        <v>1.1096349186930901</v>
      </c>
      <c r="G14062" s="199">
        <v>1.4623766621343699</v>
      </c>
      <c r="H14062" s="199">
        <v>0.143638021117066</v>
      </c>
      <c r="I14062" s="199" t="s">
        <v>1469</v>
      </c>
    </row>
    <row r="14063" spans="1:9" x14ac:dyDescent="0.25">
      <c r="A14063" s="199">
        <v>14060</v>
      </c>
      <c r="B14063" s="199" t="s">
        <v>40237</v>
      </c>
      <c r="C14063" s="199" t="s">
        <v>40236</v>
      </c>
      <c r="D14063" s="199">
        <v>1.70701654595132</v>
      </c>
      <c r="E14063" s="199">
        <v>0.44556391319250299</v>
      </c>
      <c r="F14063" s="199">
        <v>1.1349551978614001</v>
      </c>
      <c r="G14063" s="199">
        <v>0.39258282091846503</v>
      </c>
      <c r="H14063" s="199">
        <v>0.69462762984528603</v>
      </c>
      <c r="I14063" s="199" t="s">
        <v>1469</v>
      </c>
    </row>
    <row r="14064" spans="1:9" x14ac:dyDescent="0.25">
      <c r="A14064" s="199">
        <v>14061</v>
      </c>
      <c r="B14064" s="199" t="s">
        <v>40235</v>
      </c>
      <c r="C14064" s="199" t="s">
        <v>40234</v>
      </c>
      <c r="D14064" s="199">
        <v>3.3168459298088102</v>
      </c>
      <c r="E14064" s="199">
        <v>-0.21920807566018399</v>
      </c>
      <c r="F14064" s="199">
        <v>0.76315092306090404</v>
      </c>
      <c r="G14064" s="199">
        <v>-0.28724079213711501</v>
      </c>
      <c r="H14064" s="199">
        <v>0.77392795409908499</v>
      </c>
      <c r="I14064" s="199">
        <v>0.93632921574629302</v>
      </c>
    </row>
    <row r="14065" spans="1:9" x14ac:dyDescent="0.25">
      <c r="A14065" s="199">
        <v>14062</v>
      </c>
      <c r="B14065" s="199" t="s">
        <v>40233</v>
      </c>
      <c r="C14065" s="199" t="s">
        <v>40232</v>
      </c>
      <c r="D14065" s="199">
        <v>63.606263454263797</v>
      </c>
      <c r="E14065" s="199">
        <v>-0.123485745673122</v>
      </c>
      <c r="F14065" s="199">
        <v>0.65618426541642305</v>
      </c>
      <c r="G14065" s="199">
        <v>-0.188187605496386</v>
      </c>
      <c r="H14065" s="199">
        <v>0.85072958828693301</v>
      </c>
      <c r="I14065" s="199">
        <v>0.959876848835436</v>
      </c>
    </row>
    <row r="14066" spans="1:9" x14ac:dyDescent="0.25">
      <c r="A14066" s="199">
        <v>14063</v>
      </c>
      <c r="B14066" s="199" t="s">
        <v>40231</v>
      </c>
      <c r="C14066" s="199" t="s">
        <v>40230</v>
      </c>
      <c r="D14066" s="199">
        <v>7.6181172586863202</v>
      </c>
      <c r="E14066" s="199">
        <v>-0.40024995667235602</v>
      </c>
      <c r="F14066" s="199">
        <v>0.53631309972433605</v>
      </c>
      <c r="G14066" s="199">
        <v>-0.74629904971197503</v>
      </c>
      <c r="H14066" s="199">
        <v>0.45548678536849802</v>
      </c>
      <c r="I14066" s="199">
        <v>0.80757260406715603</v>
      </c>
    </row>
    <row r="14067" spans="1:9" x14ac:dyDescent="0.25">
      <c r="A14067" s="199">
        <v>14064</v>
      </c>
      <c r="B14067" s="199" t="s">
        <v>40229</v>
      </c>
      <c r="C14067" s="199" t="s">
        <v>40228</v>
      </c>
      <c r="D14067" s="199">
        <v>77.175786809402993</v>
      </c>
      <c r="E14067" s="199">
        <v>-0.28967243629915501</v>
      </c>
      <c r="F14067" s="199">
        <v>0.206954481482054</v>
      </c>
      <c r="G14067" s="199">
        <v>-1.39969153711839</v>
      </c>
      <c r="H14067" s="199">
        <v>0.16160570914502101</v>
      </c>
      <c r="I14067" s="199">
        <v>0.59826187740866099</v>
      </c>
    </row>
    <row r="14068" spans="1:9" x14ac:dyDescent="0.25">
      <c r="A14068" s="199">
        <v>14065</v>
      </c>
      <c r="B14068" s="199" t="s">
        <v>40227</v>
      </c>
      <c r="C14068" s="199" t="s">
        <v>40226</v>
      </c>
      <c r="D14068" s="199">
        <v>5988.1073177919598</v>
      </c>
      <c r="E14068" s="199">
        <v>0.253385742192695</v>
      </c>
      <c r="F14068" s="199">
        <v>0.20139386688243899</v>
      </c>
      <c r="G14068" s="199">
        <v>1.25816017198084</v>
      </c>
      <c r="H14068" s="199">
        <v>0.20833383559580099</v>
      </c>
      <c r="I14068" s="199">
        <v>0.64547810120188298</v>
      </c>
    </row>
    <row r="14069" spans="1:9" x14ac:dyDescent="0.25">
      <c r="A14069" s="199">
        <v>14066</v>
      </c>
      <c r="B14069" s="199" t="s">
        <v>40225</v>
      </c>
      <c r="C14069" s="199" t="s">
        <v>40224</v>
      </c>
      <c r="D14069" s="199">
        <v>3558.1596657008799</v>
      </c>
      <c r="E14069" s="199">
        <v>-1.4931097099683601E-2</v>
      </c>
      <c r="F14069" s="199">
        <v>0.15256397755196299</v>
      </c>
      <c r="G14069" s="199">
        <v>-9.7867775468806803E-2</v>
      </c>
      <c r="H14069" s="199">
        <v>0.92203728856456202</v>
      </c>
      <c r="I14069" s="199">
        <v>0.98051963251711505</v>
      </c>
    </row>
    <row r="14070" spans="1:9" x14ac:dyDescent="0.25">
      <c r="A14070" s="199">
        <v>14067</v>
      </c>
      <c r="B14070" s="199" t="s">
        <v>40223</v>
      </c>
      <c r="C14070" s="199" t="s">
        <v>40222</v>
      </c>
      <c r="D14070" s="199">
        <v>70.955135820714005</v>
      </c>
      <c r="E14070" s="199">
        <v>3.3162950318403703E-2</v>
      </c>
      <c r="F14070" s="199">
        <v>0.38673672064585002</v>
      </c>
      <c r="G14070" s="199">
        <v>8.5750715016204404E-2</v>
      </c>
      <c r="H14070" s="199">
        <v>0.93166458581300204</v>
      </c>
      <c r="I14070" s="199">
        <v>0.98230237972073997</v>
      </c>
    </row>
    <row r="14071" spans="1:9" x14ac:dyDescent="0.25">
      <c r="A14071" s="199">
        <v>14068</v>
      </c>
      <c r="B14071" s="199" t="s">
        <v>40221</v>
      </c>
      <c r="C14071" s="199" t="s">
        <v>40220</v>
      </c>
      <c r="D14071" s="199">
        <v>11231.0166941072</v>
      </c>
      <c r="E14071" s="199">
        <v>4.4208633090865597E-2</v>
      </c>
      <c r="F14071" s="199">
        <v>0.16660752025928599</v>
      </c>
      <c r="G14071" s="199">
        <v>0.26534596410813299</v>
      </c>
      <c r="H14071" s="199">
        <v>0.79074295886209101</v>
      </c>
      <c r="I14071" s="199">
        <v>0.94084851115137802</v>
      </c>
    </row>
    <row r="14072" spans="1:9" x14ac:dyDescent="0.25">
      <c r="A14072" s="199">
        <v>14069</v>
      </c>
      <c r="B14072" s="199" t="s">
        <v>40219</v>
      </c>
      <c r="C14072" s="199" t="s">
        <v>40218</v>
      </c>
      <c r="D14072" s="199">
        <v>75.466836192578398</v>
      </c>
      <c r="E14072" s="199">
        <v>-1.1172192597822499</v>
      </c>
      <c r="F14072" s="199">
        <v>0.52330500976814398</v>
      </c>
      <c r="G14072" s="199">
        <v>-2.1349294176970401</v>
      </c>
      <c r="H14072" s="199">
        <v>3.2766775962112901E-2</v>
      </c>
      <c r="I14072" s="199">
        <v>0.35671952633883303</v>
      </c>
    </row>
    <row r="14073" spans="1:9" x14ac:dyDescent="0.25">
      <c r="A14073" s="199">
        <v>14070</v>
      </c>
      <c r="B14073" s="199" t="s">
        <v>40217</v>
      </c>
      <c r="C14073" s="199" t="s">
        <v>40216</v>
      </c>
      <c r="D14073" s="199">
        <v>3521.11899277982</v>
      </c>
      <c r="E14073" s="199">
        <v>0.23948824907560101</v>
      </c>
      <c r="F14073" s="199">
        <v>0.17142150102402601</v>
      </c>
      <c r="G14073" s="199">
        <v>1.3970724071657501</v>
      </c>
      <c r="H14073" s="199">
        <v>0.16239179837718101</v>
      </c>
      <c r="I14073" s="199">
        <v>0.59826187740866099</v>
      </c>
    </row>
    <row r="14074" spans="1:9" x14ac:dyDescent="0.25">
      <c r="A14074" s="199">
        <v>14071</v>
      </c>
      <c r="B14074" s="199" t="s">
        <v>40215</v>
      </c>
      <c r="C14074" s="199" t="s">
        <v>40214</v>
      </c>
      <c r="D14074" s="199">
        <v>55.676108418968099</v>
      </c>
      <c r="E14074" s="199">
        <v>-0.67694467472305098</v>
      </c>
      <c r="F14074" s="199">
        <v>0.33734540583549999</v>
      </c>
      <c r="G14074" s="199">
        <v>-2.0066811731034799</v>
      </c>
      <c r="H14074" s="199">
        <v>4.4783621931291998E-2</v>
      </c>
      <c r="I14074" s="199">
        <v>0.39149836158988399</v>
      </c>
    </row>
    <row r="14075" spans="1:9" x14ac:dyDescent="0.25">
      <c r="A14075" s="199">
        <v>14072</v>
      </c>
      <c r="B14075" s="199" t="s">
        <v>40213</v>
      </c>
      <c r="C14075" s="199" t="s">
        <v>40212</v>
      </c>
      <c r="D14075" s="199">
        <v>5.2719337111225402</v>
      </c>
      <c r="E14075" s="199">
        <v>-0.347239527438578</v>
      </c>
      <c r="F14075" s="199">
        <v>0.51206143057995801</v>
      </c>
      <c r="G14075" s="199">
        <v>-0.67812084000409101</v>
      </c>
      <c r="H14075" s="199">
        <v>0.49769507820148101</v>
      </c>
      <c r="I14075" s="199">
        <v>0.82775984975421402</v>
      </c>
    </row>
    <row r="14076" spans="1:9" x14ac:dyDescent="0.25">
      <c r="A14076" s="199">
        <v>14073</v>
      </c>
      <c r="B14076" s="199" t="s">
        <v>40211</v>
      </c>
      <c r="C14076" s="199" t="s">
        <v>40210</v>
      </c>
      <c r="D14076" s="199">
        <v>0.46363010790332698</v>
      </c>
      <c r="E14076" s="199">
        <v>-0.55503851191245901</v>
      </c>
      <c r="F14076" s="199">
        <v>1.4301885386711299</v>
      </c>
      <c r="G14076" s="199">
        <v>-0.38808765201557099</v>
      </c>
      <c r="H14076" s="199">
        <v>0.69795116950726399</v>
      </c>
      <c r="I14076" s="199" t="s">
        <v>1469</v>
      </c>
    </row>
    <row r="14077" spans="1:9" x14ac:dyDescent="0.25">
      <c r="A14077" s="199">
        <v>14074</v>
      </c>
      <c r="B14077" s="199" t="s">
        <v>40209</v>
      </c>
      <c r="C14077" s="199" t="s">
        <v>40208</v>
      </c>
      <c r="D14077" s="199">
        <v>546.50764064626696</v>
      </c>
      <c r="E14077" s="199">
        <v>0.706669583013393</v>
      </c>
      <c r="F14077" s="199">
        <v>0.54025159455544103</v>
      </c>
      <c r="G14077" s="199">
        <v>1.30803794035054</v>
      </c>
      <c r="H14077" s="199">
        <v>0.19086044098425201</v>
      </c>
      <c r="I14077" s="199">
        <v>0.62863084031831695</v>
      </c>
    </row>
    <row r="14078" spans="1:9" x14ac:dyDescent="0.25">
      <c r="A14078" s="199">
        <v>14075</v>
      </c>
      <c r="B14078" s="199" t="s">
        <v>40207</v>
      </c>
      <c r="C14078" s="199" t="s">
        <v>40206</v>
      </c>
      <c r="D14078" s="199">
        <v>40.483801980065202</v>
      </c>
      <c r="E14078" s="199">
        <v>-5.3423795067029503E-2</v>
      </c>
      <c r="F14078" s="199">
        <v>0.194972574515719</v>
      </c>
      <c r="G14078" s="199">
        <v>-0.27400671709713798</v>
      </c>
      <c r="H14078" s="199">
        <v>0.784079459648789</v>
      </c>
      <c r="I14078" s="199">
        <v>0.93852039632003503</v>
      </c>
    </row>
    <row r="14079" spans="1:9" x14ac:dyDescent="0.25">
      <c r="A14079" s="199">
        <v>14076</v>
      </c>
      <c r="B14079" s="199" t="s">
        <v>40205</v>
      </c>
      <c r="C14079" s="199" t="s">
        <v>40204</v>
      </c>
      <c r="D14079" s="199">
        <v>1066.53431863637</v>
      </c>
      <c r="E14079" s="199">
        <v>-3.19765627024826E-2</v>
      </c>
      <c r="F14079" s="199">
        <v>0.14960354748653901</v>
      </c>
      <c r="G14079" s="199">
        <v>-0.21374200839294799</v>
      </c>
      <c r="H14079" s="199">
        <v>0.83074825031061295</v>
      </c>
      <c r="I14079" s="199">
        <v>0.95310237660285702</v>
      </c>
    </row>
    <row r="14080" spans="1:9" x14ac:dyDescent="0.25">
      <c r="A14080" s="199">
        <v>14077</v>
      </c>
      <c r="B14080" s="199" t="s">
        <v>40203</v>
      </c>
      <c r="C14080" s="199" t="s">
        <v>40202</v>
      </c>
      <c r="D14080" s="199">
        <v>29.336883069152801</v>
      </c>
      <c r="E14080" s="199">
        <v>-0.41388049695256302</v>
      </c>
      <c r="F14080" s="199">
        <v>0.17574455089233901</v>
      </c>
      <c r="G14080" s="199">
        <v>-2.35501183309009</v>
      </c>
      <c r="H14080" s="199">
        <v>1.85221158649117E-2</v>
      </c>
      <c r="I14080" s="199">
        <v>0.29238655591423701</v>
      </c>
    </row>
    <row r="14081" spans="1:9" x14ac:dyDescent="0.25">
      <c r="A14081" s="199">
        <v>14078</v>
      </c>
      <c r="B14081" s="199" t="s">
        <v>40201</v>
      </c>
      <c r="C14081" s="199" t="s">
        <v>40200</v>
      </c>
      <c r="D14081" s="199">
        <v>1.57896537385413</v>
      </c>
      <c r="E14081" s="199">
        <v>-0.34789553433207498</v>
      </c>
      <c r="F14081" s="199">
        <v>1.0242139540170001</v>
      </c>
      <c r="G14081" s="199">
        <v>-0.339670762117248</v>
      </c>
      <c r="H14081" s="199">
        <v>0.73410448239720505</v>
      </c>
      <c r="I14081" s="199" t="s">
        <v>1469</v>
      </c>
    </row>
    <row r="14082" spans="1:9" x14ac:dyDescent="0.25">
      <c r="A14082" s="199">
        <v>14079</v>
      </c>
      <c r="B14082" s="199" t="s">
        <v>40199</v>
      </c>
      <c r="C14082" s="199" t="s">
        <v>40198</v>
      </c>
      <c r="D14082" s="199">
        <v>577.33895725308196</v>
      </c>
      <c r="E14082" s="199">
        <v>-7.4731906089520295E-2</v>
      </c>
      <c r="F14082" s="199">
        <v>0.13901694742304199</v>
      </c>
      <c r="G14082" s="199">
        <v>-0.53757406902414295</v>
      </c>
      <c r="H14082" s="199">
        <v>0.59087113643231903</v>
      </c>
      <c r="I14082" s="199">
        <v>0.86917798681176495</v>
      </c>
    </row>
    <row r="14083" spans="1:9" x14ac:dyDescent="0.25">
      <c r="A14083" s="199">
        <v>14080</v>
      </c>
      <c r="B14083" s="199" t="s">
        <v>40197</v>
      </c>
      <c r="C14083" s="199" t="s">
        <v>40196</v>
      </c>
      <c r="D14083" s="199">
        <v>124.186916733269</v>
      </c>
      <c r="E14083" s="199">
        <v>0.13173058360797901</v>
      </c>
      <c r="F14083" s="199">
        <v>0.25839483533610003</v>
      </c>
      <c r="G14083" s="199">
        <v>0.50980346970415902</v>
      </c>
      <c r="H14083" s="199">
        <v>0.61018915462760404</v>
      </c>
      <c r="I14083" s="199">
        <v>0.87692737937098597</v>
      </c>
    </row>
    <row r="14084" spans="1:9" x14ac:dyDescent="0.25">
      <c r="A14084" s="199">
        <v>14081</v>
      </c>
      <c r="B14084" s="199" t="s">
        <v>40195</v>
      </c>
      <c r="C14084" s="199" t="s">
        <v>40194</v>
      </c>
      <c r="D14084" s="199">
        <v>2730.55365026652</v>
      </c>
      <c r="E14084" s="199">
        <v>-0.146579122603334</v>
      </c>
      <c r="F14084" s="199">
        <v>0.175925909776563</v>
      </c>
      <c r="G14084" s="199">
        <v>-0.83318666812352005</v>
      </c>
      <c r="H14084" s="199">
        <v>0.404739460309338</v>
      </c>
      <c r="I14084" s="199">
        <v>0.78416307357464998</v>
      </c>
    </row>
    <row r="14085" spans="1:9" x14ac:dyDescent="0.25">
      <c r="A14085" s="199">
        <v>14082</v>
      </c>
      <c r="B14085" s="199" t="s">
        <v>40193</v>
      </c>
      <c r="C14085" s="199" t="s">
        <v>40192</v>
      </c>
      <c r="D14085" s="199">
        <v>696.24360874961098</v>
      </c>
      <c r="E14085" s="199">
        <v>-0.10528682344312899</v>
      </c>
      <c r="F14085" s="199">
        <v>0.121910535546445</v>
      </c>
      <c r="G14085" s="199">
        <v>-0.86364006991846698</v>
      </c>
      <c r="H14085" s="199">
        <v>0.387785644964528</v>
      </c>
      <c r="I14085" s="199">
        <v>0.77601802699381806</v>
      </c>
    </row>
    <row r="14086" spans="1:9" x14ac:dyDescent="0.25">
      <c r="A14086" s="199">
        <v>14083</v>
      </c>
      <c r="B14086" s="199" t="s">
        <v>40191</v>
      </c>
      <c r="C14086" s="199" t="s">
        <v>40190</v>
      </c>
      <c r="D14086" s="199">
        <v>23.869078399400902</v>
      </c>
      <c r="E14086" s="199">
        <v>0.19677915716052499</v>
      </c>
      <c r="F14086" s="199">
        <v>0.48563087801828603</v>
      </c>
      <c r="G14086" s="199">
        <v>0.40520314104309502</v>
      </c>
      <c r="H14086" s="199">
        <v>0.68532819633838904</v>
      </c>
      <c r="I14086" s="199">
        <v>0.90345709058596801</v>
      </c>
    </row>
    <row r="14087" spans="1:9" x14ac:dyDescent="0.25">
      <c r="A14087" s="199">
        <v>14084</v>
      </c>
      <c r="B14087" s="199" t="s">
        <v>40189</v>
      </c>
      <c r="C14087" s="199" t="s">
        <v>40188</v>
      </c>
      <c r="D14087" s="199">
        <v>2316.60227366557</v>
      </c>
      <c r="E14087" s="199">
        <v>-5.95542200067114E-2</v>
      </c>
      <c r="F14087" s="199">
        <v>0.15352443730856399</v>
      </c>
      <c r="G14087" s="199">
        <v>-0.38791361851413497</v>
      </c>
      <c r="H14087" s="199">
        <v>0.69807995964205105</v>
      </c>
      <c r="I14087" s="199">
        <v>0.90940618530936401</v>
      </c>
    </row>
    <row r="14088" spans="1:9" x14ac:dyDescent="0.25">
      <c r="A14088" s="199">
        <v>14085</v>
      </c>
      <c r="B14088" s="199" t="s">
        <v>40187</v>
      </c>
      <c r="C14088" s="199" t="s">
        <v>40186</v>
      </c>
      <c r="D14088" s="199">
        <v>12.991628384040901</v>
      </c>
      <c r="E14088" s="199">
        <v>2.6281227906578302</v>
      </c>
      <c r="F14088" s="199">
        <v>0.69454550695934802</v>
      </c>
      <c r="G14088" s="199">
        <v>3.7839461407841899</v>
      </c>
      <c r="H14088" s="199">
        <v>1.5436124120565901E-4</v>
      </c>
      <c r="I14088" s="199">
        <v>4.3300929752140199E-2</v>
      </c>
    </row>
    <row r="14089" spans="1:9" x14ac:dyDescent="0.25">
      <c r="A14089" s="199">
        <v>14086</v>
      </c>
      <c r="B14089" s="199" t="s">
        <v>40185</v>
      </c>
      <c r="C14089" s="199" t="s">
        <v>40184</v>
      </c>
      <c r="D14089" s="199">
        <v>787.23766771672797</v>
      </c>
      <c r="E14089" s="199">
        <v>0.11942486003934701</v>
      </c>
      <c r="F14089" s="199">
        <v>0.24157465941115799</v>
      </c>
      <c r="G14089" s="199">
        <v>0.49436004724356197</v>
      </c>
      <c r="H14089" s="199">
        <v>0.62105192467599701</v>
      </c>
      <c r="I14089" s="199">
        <v>0.88225365063601102</v>
      </c>
    </row>
    <row r="14090" spans="1:9" x14ac:dyDescent="0.25">
      <c r="A14090" s="199">
        <v>14087</v>
      </c>
      <c r="B14090" s="199" t="s">
        <v>40183</v>
      </c>
      <c r="C14090" s="199" t="s">
        <v>40182</v>
      </c>
      <c r="D14090" s="199">
        <v>18.815739354083401</v>
      </c>
      <c r="E14090" s="199">
        <v>-1.51377735282848E-2</v>
      </c>
      <c r="F14090" s="199">
        <v>0.38561144662187602</v>
      </c>
      <c r="G14090" s="199">
        <v>-3.9256546092960302E-2</v>
      </c>
      <c r="H14090" s="199">
        <v>0.96868585108451499</v>
      </c>
      <c r="I14090" s="199">
        <v>0.99262070916828105</v>
      </c>
    </row>
    <row r="14091" spans="1:9" x14ac:dyDescent="0.25">
      <c r="A14091" s="199">
        <v>14088</v>
      </c>
      <c r="B14091" s="199" t="s">
        <v>40181</v>
      </c>
      <c r="C14091" s="199" t="s">
        <v>40180</v>
      </c>
      <c r="D14091" s="199">
        <v>3.7869404750231102</v>
      </c>
      <c r="E14091" s="199">
        <v>-0.65220099030462597</v>
      </c>
      <c r="F14091" s="199">
        <v>0.66665671194266796</v>
      </c>
      <c r="G14091" s="199">
        <v>-0.97831609375698503</v>
      </c>
      <c r="H14091" s="199">
        <v>0.32791801256497699</v>
      </c>
      <c r="I14091" s="199">
        <v>0.73820176705270302</v>
      </c>
    </row>
    <row r="14092" spans="1:9" x14ac:dyDescent="0.25">
      <c r="A14092" s="199">
        <v>14089</v>
      </c>
      <c r="B14092" s="199" t="s">
        <v>40179</v>
      </c>
      <c r="C14092" s="199" t="s">
        <v>40178</v>
      </c>
      <c r="D14092" s="199">
        <v>1.03217028397053</v>
      </c>
      <c r="E14092" s="199">
        <v>-0.90587404379098502</v>
      </c>
      <c r="F14092" s="199">
        <v>1.0208633758510699</v>
      </c>
      <c r="G14092" s="199">
        <v>-0.88736070390984501</v>
      </c>
      <c r="H14092" s="199">
        <v>0.374884732906199</v>
      </c>
      <c r="I14092" s="199" t="s">
        <v>1469</v>
      </c>
    </row>
    <row r="14093" spans="1:9" x14ac:dyDescent="0.25">
      <c r="A14093" s="199">
        <v>14090</v>
      </c>
      <c r="B14093" s="199" t="s">
        <v>40177</v>
      </c>
      <c r="C14093" s="199" t="s">
        <v>40176</v>
      </c>
      <c r="D14093" s="199">
        <v>76.997449238061094</v>
      </c>
      <c r="E14093" s="199">
        <v>-0.58025500530884899</v>
      </c>
      <c r="F14093" s="199">
        <v>0.42763606738559001</v>
      </c>
      <c r="G14093" s="199">
        <v>-1.35688977044503</v>
      </c>
      <c r="H14093" s="199">
        <v>0.17481623768409901</v>
      </c>
      <c r="I14093" s="199">
        <v>0.612126534364826</v>
      </c>
    </row>
    <row r="14094" spans="1:9" x14ac:dyDescent="0.25">
      <c r="A14094" s="199">
        <v>14091</v>
      </c>
      <c r="B14094" s="199" t="s">
        <v>40175</v>
      </c>
      <c r="C14094" s="199" t="s">
        <v>40174</v>
      </c>
      <c r="D14094" s="199">
        <v>753.78691055100501</v>
      </c>
      <c r="E14094" s="199">
        <v>-0.13135038281378</v>
      </c>
      <c r="F14094" s="199">
        <v>0.19418146155287699</v>
      </c>
      <c r="G14094" s="199">
        <v>-0.67643111635562803</v>
      </c>
      <c r="H14094" s="199">
        <v>0.49876696686821198</v>
      </c>
      <c r="I14094" s="199">
        <v>0.82775984975421402</v>
      </c>
    </row>
    <row r="14095" spans="1:9" x14ac:dyDescent="0.25">
      <c r="A14095" s="199">
        <v>14092</v>
      </c>
      <c r="B14095" s="199" t="s">
        <v>40173</v>
      </c>
      <c r="C14095" s="199" t="s">
        <v>40172</v>
      </c>
      <c r="D14095" s="199">
        <v>4.8828252515009902</v>
      </c>
      <c r="E14095" s="199">
        <v>1.3419629426472699</v>
      </c>
      <c r="F14095" s="199">
        <v>0.60708997762110495</v>
      </c>
      <c r="G14095" s="199">
        <v>2.2104844291875501</v>
      </c>
      <c r="H14095" s="199">
        <v>2.70715599891546E-2</v>
      </c>
      <c r="I14095" s="199">
        <v>0.33676658937673098</v>
      </c>
    </row>
    <row r="14096" spans="1:9" x14ac:dyDescent="0.25">
      <c r="A14096" s="199">
        <v>14093</v>
      </c>
      <c r="B14096" s="199" t="s">
        <v>40171</v>
      </c>
      <c r="C14096" s="199" t="s">
        <v>40170</v>
      </c>
      <c r="D14096" s="199">
        <v>7.58063395348199</v>
      </c>
      <c r="E14096" s="199">
        <v>0.22405164537116001</v>
      </c>
      <c r="F14096" s="199">
        <v>0.54127811744175902</v>
      </c>
      <c r="G14096" s="199">
        <v>0.41393072831041899</v>
      </c>
      <c r="H14096" s="199">
        <v>0.67892483905701295</v>
      </c>
      <c r="I14096" s="199">
        <v>0.90181155825058901</v>
      </c>
    </row>
    <row r="14097" spans="1:9" x14ac:dyDescent="0.25">
      <c r="A14097" s="199">
        <v>14094</v>
      </c>
      <c r="B14097" s="199" t="s">
        <v>40169</v>
      </c>
      <c r="C14097" s="199" t="s">
        <v>40168</v>
      </c>
      <c r="D14097" s="199">
        <v>3389.6548972202299</v>
      </c>
      <c r="E14097" s="199">
        <v>8.0788945085549096E-2</v>
      </c>
      <c r="F14097" s="199">
        <v>0.238466901651776</v>
      </c>
      <c r="G14097" s="199">
        <v>0.33878473081988503</v>
      </c>
      <c r="H14097" s="199">
        <v>0.73477190481849997</v>
      </c>
      <c r="I14097" s="199">
        <v>0.92337146459650898</v>
      </c>
    </row>
    <row r="14098" spans="1:9" x14ac:dyDescent="0.25">
      <c r="A14098" s="199">
        <v>14095</v>
      </c>
      <c r="B14098" s="199" t="s">
        <v>40167</v>
      </c>
      <c r="C14098" s="199" t="s">
        <v>40166</v>
      </c>
      <c r="D14098" s="199">
        <v>3655.4029461474502</v>
      </c>
      <c r="E14098" s="199">
        <v>-3.3430210638149598E-2</v>
      </c>
      <c r="F14098" s="199">
        <v>0.159038595993371</v>
      </c>
      <c r="G14098" s="199">
        <v>-0.210201872252086</v>
      </c>
      <c r="H14098" s="199">
        <v>0.83351011836246403</v>
      </c>
      <c r="I14098" s="199">
        <v>0.95376229672037804</v>
      </c>
    </row>
    <row r="14099" spans="1:9" x14ac:dyDescent="0.25">
      <c r="A14099" s="199">
        <v>14096</v>
      </c>
      <c r="B14099" s="199" t="s">
        <v>40165</v>
      </c>
      <c r="C14099" s="199" t="s">
        <v>40164</v>
      </c>
      <c r="D14099" s="199">
        <v>96.640638382796098</v>
      </c>
      <c r="E14099" s="199">
        <v>3.9403352438739901E-2</v>
      </c>
      <c r="F14099" s="199">
        <v>0.20347297344156501</v>
      </c>
      <c r="G14099" s="199">
        <v>0.19365398643498999</v>
      </c>
      <c r="H14099" s="199">
        <v>0.84644682319724995</v>
      </c>
      <c r="I14099" s="199">
        <v>0.95899398202679897</v>
      </c>
    </row>
    <row r="14100" spans="1:9" x14ac:dyDescent="0.25">
      <c r="A14100" s="199">
        <v>14097</v>
      </c>
      <c r="B14100" s="199" t="s">
        <v>40163</v>
      </c>
      <c r="C14100" s="199" t="s">
        <v>40162</v>
      </c>
      <c r="D14100" s="199">
        <v>204.07166445310901</v>
      </c>
      <c r="E14100" s="199">
        <v>-0.107919337780383</v>
      </c>
      <c r="F14100" s="199">
        <v>0.25955490394634001</v>
      </c>
      <c r="G14100" s="199">
        <v>-0.41578616369619598</v>
      </c>
      <c r="H14100" s="199">
        <v>0.67756648442036604</v>
      </c>
      <c r="I14100" s="199">
        <v>0.90166389852567097</v>
      </c>
    </row>
    <row r="14101" spans="1:9" x14ac:dyDescent="0.25">
      <c r="A14101" s="199">
        <v>14098</v>
      </c>
      <c r="B14101" s="199" t="s">
        <v>40161</v>
      </c>
      <c r="C14101" s="199" t="s">
        <v>40160</v>
      </c>
      <c r="D14101" s="199">
        <v>1.5597314928079999</v>
      </c>
      <c r="E14101" s="199">
        <v>-1.01230154133197</v>
      </c>
      <c r="F14101" s="199">
        <v>1.67870885583256</v>
      </c>
      <c r="G14101" s="199">
        <v>-0.60302388815952102</v>
      </c>
      <c r="H14101" s="199">
        <v>0.54649279778315596</v>
      </c>
      <c r="I14101" s="199" t="s">
        <v>1469</v>
      </c>
    </row>
    <row r="14102" spans="1:9" x14ac:dyDescent="0.25">
      <c r="A14102" s="199">
        <v>14099</v>
      </c>
      <c r="B14102" s="199" t="s">
        <v>40159</v>
      </c>
      <c r="C14102" s="199" t="s">
        <v>40158</v>
      </c>
      <c r="D14102" s="199">
        <v>1022.4632664943</v>
      </c>
      <c r="E14102" s="199">
        <v>0.37677979003819001</v>
      </c>
      <c r="F14102" s="199">
        <v>0.28380021236256397</v>
      </c>
      <c r="G14102" s="199">
        <v>1.32762335482977</v>
      </c>
      <c r="H14102" s="199">
        <v>0.18430256515971399</v>
      </c>
      <c r="I14102" s="199">
        <v>0.62074194601270105</v>
      </c>
    </row>
    <row r="14103" spans="1:9" x14ac:dyDescent="0.25">
      <c r="A14103" s="199">
        <v>14100</v>
      </c>
      <c r="B14103" s="199" t="s">
        <v>40157</v>
      </c>
      <c r="C14103" s="199" t="s">
        <v>40156</v>
      </c>
      <c r="D14103" s="199">
        <v>903.194797025139</v>
      </c>
      <c r="E14103" s="199">
        <v>0.32581837013592702</v>
      </c>
      <c r="F14103" s="199">
        <v>0.18194610998529001</v>
      </c>
      <c r="G14103" s="199">
        <v>1.79074106152788</v>
      </c>
      <c r="H14103" s="199">
        <v>7.3334857175673798E-2</v>
      </c>
      <c r="I14103" s="199">
        <v>0.46105847452131299</v>
      </c>
    </row>
    <row r="14104" spans="1:9" x14ac:dyDescent="0.25">
      <c r="A14104" s="199">
        <v>14101</v>
      </c>
      <c r="B14104" s="199" t="s">
        <v>40155</v>
      </c>
      <c r="C14104" s="199" t="s">
        <v>40154</v>
      </c>
      <c r="D14104" s="199">
        <v>958.38223639923694</v>
      </c>
      <c r="E14104" s="199">
        <v>-5.9172458038187499E-2</v>
      </c>
      <c r="F14104" s="199">
        <v>0.12479412084891001</v>
      </c>
      <c r="G14104" s="199">
        <v>-0.474160622597185</v>
      </c>
      <c r="H14104" s="199">
        <v>0.63538537112344196</v>
      </c>
      <c r="I14104" s="199">
        <v>0.88728060623854299</v>
      </c>
    </row>
    <row r="14105" spans="1:9" x14ac:dyDescent="0.25">
      <c r="A14105" s="199">
        <v>14102</v>
      </c>
      <c r="B14105" s="199" t="s">
        <v>40153</v>
      </c>
      <c r="C14105" s="199" t="s">
        <v>40152</v>
      </c>
      <c r="D14105" s="199">
        <v>0.41111575686223001</v>
      </c>
      <c r="E14105" s="199">
        <v>0.30834232637075298</v>
      </c>
      <c r="F14105" s="199">
        <v>0.951378519732893</v>
      </c>
      <c r="G14105" s="199">
        <v>0.32410057613800503</v>
      </c>
      <c r="H14105" s="199">
        <v>0.74586189075623199</v>
      </c>
      <c r="I14105" s="199" t="s">
        <v>1469</v>
      </c>
    </row>
    <row r="14106" spans="1:9" x14ac:dyDescent="0.25">
      <c r="A14106" s="199">
        <v>14103</v>
      </c>
      <c r="B14106" s="199" t="s">
        <v>40151</v>
      </c>
      <c r="C14106" s="199" t="s">
        <v>40150</v>
      </c>
      <c r="D14106" s="199">
        <v>18.293706017742</v>
      </c>
      <c r="E14106" s="199">
        <v>-0.35471259762367902</v>
      </c>
      <c r="F14106" s="199">
        <v>0.38264896069913601</v>
      </c>
      <c r="G14106" s="199">
        <v>-0.92699218880821099</v>
      </c>
      <c r="H14106" s="199">
        <v>0.353930589909909</v>
      </c>
      <c r="I14106" s="199">
        <v>0.75479371397645001</v>
      </c>
    </row>
    <row r="14107" spans="1:9" x14ac:dyDescent="0.25">
      <c r="A14107" s="199">
        <v>14104</v>
      </c>
      <c r="B14107" s="199" t="s">
        <v>40149</v>
      </c>
      <c r="C14107" s="199" t="s">
        <v>40148</v>
      </c>
      <c r="D14107" s="199">
        <v>1383.6003112938999</v>
      </c>
      <c r="E14107" s="199">
        <v>-0.40730734954464498</v>
      </c>
      <c r="F14107" s="199">
        <v>0.23014062165013</v>
      </c>
      <c r="G14107" s="199">
        <v>-1.76981945483684</v>
      </c>
      <c r="H14107" s="199">
        <v>7.6757221895499703E-2</v>
      </c>
      <c r="I14107" s="199">
        <v>0.46819467428366601</v>
      </c>
    </row>
    <row r="14108" spans="1:9" x14ac:dyDescent="0.25">
      <c r="A14108" s="199">
        <v>14105</v>
      </c>
      <c r="B14108" s="199" t="s">
        <v>40147</v>
      </c>
      <c r="C14108" s="199" t="s">
        <v>40146</v>
      </c>
      <c r="D14108" s="199">
        <v>1774.6819713288501</v>
      </c>
      <c r="E14108" s="199">
        <v>0.25666728013392898</v>
      </c>
      <c r="F14108" s="199">
        <v>0.266167957397897</v>
      </c>
      <c r="G14108" s="199">
        <v>0.96430570622832201</v>
      </c>
      <c r="H14108" s="199">
        <v>0.33489268088137503</v>
      </c>
      <c r="I14108" s="199">
        <v>0.74299570522388803</v>
      </c>
    </row>
    <row r="14109" spans="1:9" x14ac:dyDescent="0.25">
      <c r="A14109" s="199">
        <v>14106</v>
      </c>
      <c r="B14109" s="199" t="s">
        <v>40145</v>
      </c>
      <c r="C14109" s="199" t="s">
        <v>40144</v>
      </c>
      <c r="D14109" s="199">
        <v>5996.9634053243999</v>
      </c>
      <c r="E14109" s="199">
        <v>-9.1711365784797896E-2</v>
      </c>
      <c r="F14109" s="199">
        <v>0.110801268235434</v>
      </c>
      <c r="G14109" s="199">
        <v>-0.82771043369220698</v>
      </c>
      <c r="H14109" s="199">
        <v>0.40783450881690297</v>
      </c>
      <c r="I14109" s="199">
        <v>0.78589042506350604</v>
      </c>
    </row>
    <row r="14110" spans="1:9" x14ac:dyDescent="0.25">
      <c r="A14110" s="199">
        <v>14107</v>
      </c>
      <c r="B14110" s="199" t="s">
        <v>40143</v>
      </c>
      <c r="C14110" s="199" t="s">
        <v>40142</v>
      </c>
      <c r="D14110" s="199">
        <v>171.74723899744001</v>
      </c>
      <c r="E14110" s="199">
        <v>5.1675040665192198E-2</v>
      </c>
      <c r="F14110" s="199">
        <v>0.30924151073245898</v>
      </c>
      <c r="G14110" s="199">
        <v>0.16710253595255201</v>
      </c>
      <c r="H14110" s="199">
        <v>0.86728937067030398</v>
      </c>
      <c r="I14110" s="199">
        <v>0.965562978362425</v>
      </c>
    </row>
    <row r="14111" spans="1:9" x14ac:dyDescent="0.25">
      <c r="A14111" s="199">
        <v>14108</v>
      </c>
      <c r="B14111" s="199" t="s">
        <v>40141</v>
      </c>
      <c r="C14111" s="199" t="s">
        <v>40140</v>
      </c>
      <c r="D14111" s="199">
        <v>2260.7456102723199</v>
      </c>
      <c r="E14111" s="199">
        <v>0.495645939101101</v>
      </c>
      <c r="F14111" s="199">
        <v>0.186358897489666</v>
      </c>
      <c r="G14111" s="199">
        <v>2.6596312050439499</v>
      </c>
      <c r="H14111" s="199">
        <v>7.8226254902878708E-3</v>
      </c>
      <c r="I14111" s="199">
        <v>0.23002193190405801</v>
      </c>
    </row>
    <row r="14112" spans="1:9" x14ac:dyDescent="0.25">
      <c r="A14112" s="199">
        <v>14109</v>
      </c>
      <c r="B14112" s="199" t="s">
        <v>40139</v>
      </c>
      <c r="C14112" s="199" t="s">
        <v>40138</v>
      </c>
      <c r="D14112" s="199">
        <v>2761.21532047029</v>
      </c>
      <c r="E14112" s="199">
        <v>-1.12976765264748</v>
      </c>
      <c r="F14112" s="199">
        <v>0.496597530068634</v>
      </c>
      <c r="G14112" s="199">
        <v>-2.2750166568314198</v>
      </c>
      <c r="H14112" s="199">
        <v>2.2904930634280899E-2</v>
      </c>
      <c r="I14112" s="199">
        <v>0.31708123701773799</v>
      </c>
    </row>
    <row r="14113" spans="1:9" x14ac:dyDescent="0.25">
      <c r="A14113" s="199">
        <v>14110</v>
      </c>
      <c r="B14113" s="199" t="s">
        <v>40137</v>
      </c>
      <c r="C14113" s="199" t="s">
        <v>40136</v>
      </c>
      <c r="D14113" s="199">
        <v>546.00025101081405</v>
      </c>
      <c r="E14113" s="199">
        <v>-0.179091604505386</v>
      </c>
      <c r="F14113" s="199">
        <v>0.13619160176258699</v>
      </c>
      <c r="G14113" s="199">
        <v>-1.31499741678333</v>
      </c>
      <c r="H14113" s="199">
        <v>0.18851077064702701</v>
      </c>
      <c r="I14113" s="199">
        <v>0.62534678447697101</v>
      </c>
    </row>
    <row r="14114" spans="1:9" x14ac:dyDescent="0.25">
      <c r="A14114" s="199">
        <v>14111</v>
      </c>
      <c r="B14114" s="199" t="s">
        <v>40135</v>
      </c>
      <c r="C14114" s="199" t="s">
        <v>40134</v>
      </c>
      <c r="D14114" s="199">
        <v>1367.55085856391</v>
      </c>
      <c r="E14114" s="199">
        <v>0.21405875560873799</v>
      </c>
      <c r="F14114" s="199">
        <v>0.179047549783351</v>
      </c>
      <c r="G14114" s="199">
        <v>1.1955413847760099</v>
      </c>
      <c r="H14114" s="199">
        <v>0.23187557708553799</v>
      </c>
      <c r="I14114" s="199">
        <v>0.66724362119842595</v>
      </c>
    </row>
    <row r="14115" spans="1:9" x14ac:dyDescent="0.25">
      <c r="A14115" s="199">
        <v>14112</v>
      </c>
      <c r="B14115" s="199" t="s">
        <v>40133</v>
      </c>
      <c r="C14115" s="199" t="s">
        <v>40132</v>
      </c>
      <c r="D14115" s="199">
        <v>768.10887255518003</v>
      </c>
      <c r="E14115" s="199">
        <v>-0.20349059023650201</v>
      </c>
      <c r="F14115" s="199">
        <v>0.19377564351596499</v>
      </c>
      <c r="G14115" s="199">
        <v>-1.0501350249405099</v>
      </c>
      <c r="H14115" s="199">
        <v>0.293656037507738</v>
      </c>
      <c r="I14115" s="199">
        <v>0.71409354267183001</v>
      </c>
    </row>
    <row r="14116" spans="1:9" x14ac:dyDescent="0.25">
      <c r="A14116" s="199">
        <v>14113</v>
      </c>
      <c r="B14116" s="199" t="s">
        <v>40131</v>
      </c>
      <c r="C14116" s="199" t="s">
        <v>40130</v>
      </c>
      <c r="D14116" s="199">
        <v>3755.6667910682199</v>
      </c>
      <c r="E14116" s="199">
        <v>-4.74637817043966E-2</v>
      </c>
      <c r="F14116" s="199">
        <v>0.15815098533191799</v>
      </c>
      <c r="G14116" s="199">
        <v>-0.30011688896393801</v>
      </c>
      <c r="H14116" s="199">
        <v>0.76408799713233799</v>
      </c>
      <c r="I14116" s="199">
        <v>0.93341762467950395</v>
      </c>
    </row>
    <row r="14117" spans="1:9" x14ac:dyDescent="0.25">
      <c r="A14117" s="199">
        <v>14114</v>
      </c>
      <c r="B14117" s="199" t="s">
        <v>40129</v>
      </c>
      <c r="C14117" s="199" t="s">
        <v>40128</v>
      </c>
      <c r="D14117" s="199">
        <v>211.89020931336501</v>
      </c>
      <c r="E14117" s="199">
        <v>-0.66968913287421095</v>
      </c>
      <c r="F14117" s="199">
        <v>0.40792164171641299</v>
      </c>
      <c r="G14117" s="199">
        <v>-1.6417102315443699</v>
      </c>
      <c r="H14117" s="199">
        <v>0.100650070248997</v>
      </c>
      <c r="I14117" s="199">
        <v>0.51353162465746005</v>
      </c>
    </row>
    <row r="14118" spans="1:9" x14ac:dyDescent="0.25">
      <c r="A14118" s="199">
        <v>14115</v>
      </c>
      <c r="B14118" s="199" t="s">
        <v>40127</v>
      </c>
      <c r="C14118" s="199" t="s">
        <v>40126</v>
      </c>
      <c r="D14118" s="199">
        <v>44.602696693868999</v>
      </c>
      <c r="E14118" s="199">
        <v>-0.56407376299368295</v>
      </c>
      <c r="F14118" s="199">
        <v>0.66893446745052898</v>
      </c>
      <c r="G14118" s="199">
        <v>-0.84324218655304894</v>
      </c>
      <c r="H14118" s="199">
        <v>0.399093008991038</v>
      </c>
      <c r="I14118" s="199">
        <v>0.78132865981003996</v>
      </c>
    </row>
    <row r="14119" spans="1:9" x14ac:dyDescent="0.25">
      <c r="A14119" s="199">
        <v>14116</v>
      </c>
      <c r="B14119" s="199" t="s">
        <v>40125</v>
      </c>
      <c r="C14119" s="199" t="s">
        <v>40124</v>
      </c>
      <c r="D14119" s="199">
        <v>39.039257437634298</v>
      </c>
      <c r="E14119" s="199">
        <v>-0.36427785926754003</v>
      </c>
      <c r="F14119" s="199">
        <v>0.47435535207401702</v>
      </c>
      <c r="G14119" s="199">
        <v>-0.767942972867943</v>
      </c>
      <c r="H14119" s="199">
        <v>0.44252106560016902</v>
      </c>
      <c r="I14119" s="199">
        <v>0.80192981138515995</v>
      </c>
    </row>
    <row r="14120" spans="1:9" x14ac:dyDescent="0.25">
      <c r="A14120" s="199">
        <v>14117</v>
      </c>
      <c r="B14120" s="199" t="s">
        <v>40123</v>
      </c>
      <c r="C14120" s="199" t="s">
        <v>40122</v>
      </c>
      <c r="D14120" s="199">
        <v>38.345921728628703</v>
      </c>
      <c r="E14120" s="199">
        <v>0.25289495107786603</v>
      </c>
      <c r="F14120" s="199">
        <v>0.43008141920165099</v>
      </c>
      <c r="G14120" s="199">
        <v>0.58801645406422798</v>
      </c>
      <c r="H14120" s="199">
        <v>0.55652124863653696</v>
      </c>
      <c r="I14120" s="199">
        <v>0.85328928904131696</v>
      </c>
    </row>
    <row r="14121" spans="1:9" x14ac:dyDescent="0.25">
      <c r="A14121" s="199">
        <v>14118</v>
      </c>
      <c r="B14121" s="199" t="s">
        <v>40121</v>
      </c>
      <c r="C14121" s="199" t="s">
        <v>40120</v>
      </c>
      <c r="D14121" s="199">
        <v>4391.3636563715399</v>
      </c>
      <c r="E14121" s="199">
        <v>0.18313474884919101</v>
      </c>
      <c r="F14121" s="199">
        <v>0.227861776293726</v>
      </c>
      <c r="G14121" s="199">
        <v>0.80370982719418604</v>
      </c>
      <c r="H14121" s="199">
        <v>0.42156457731000702</v>
      </c>
      <c r="I14121" s="199">
        <v>0.792290066028429</v>
      </c>
    </row>
    <row r="14122" spans="1:9" x14ac:dyDescent="0.25">
      <c r="A14122" s="199">
        <v>14119</v>
      </c>
      <c r="B14122" s="199" t="s">
        <v>40119</v>
      </c>
      <c r="C14122" s="199" t="s">
        <v>40118</v>
      </c>
      <c r="D14122" s="199">
        <v>159.94252200245799</v>
      </c>
      <c r="E14122" s="199">
        <v>0.16931089102829899</v>
      </c>
      <c r="F14122" s="199">
        <v>0.49135163843616497</v>
      </c>
      <c r="G14122" s="199">
        <v>0.34458192012378103</v>
      </c>
      <c r="H14122" s="199">
        <v>0.73040869989992296</v>
      </c>
      <c r="I14122" s="199">
        <v>0.921736689180359</v>
      </c>
    </row>
    <row r="14123" spans="1:9" x14ac:dyDescent="0.25">
      <c r="A14123" s="199">
        <v>14120</v>
      </c>
      <c r="B14123" s="199" t="s">
        <v>40117</v>
      </c>
      <c r="C14123" s="199" t="s">
        <v>40116</v>
      </c>
      <c r="D14123" s="199">
        <v>75.568872008650203</v>
      </c>
      <c r="E14123" s="199">
        <v>9.6249874685601006E-2</v>
      </c>
      <c r="F14123" s="199">
        <v>0.26948520049226898</v>
      </c>
      <c r="G14123" s="199">
        <v>0.35716200559355898</v>
      </c>
      <c r="H14123" s="199">
        <v>0.72097052765527903</v>
      </c>
      <c r="I14123" s="199">
        <v>0.91849147806980302</v>
      </c>
    </row>
    <row r="14124" spans="1:9" x14ac:dyDescent="0.25">
      <c r="A14124" s="199">
        <v>14121</v>
      </c>
      <c r="B14124" s="199" t="s">
        <v>40115</v>
      </c>
      <c r="C14124" s="199" t="s">
        <v>40114</v>
      </c>
      <c r="D14124" s="199">
        <v>0.72678779554728701</v>
      </c>
      <c r="E14124" s="199">
        <v>1.91410137101563</v>
      </c>
      <c r="F14124" s="199">
        <v>1.72176045680634</v>
      </c>
      <c r="G14124" s="199">
        <v>1.11171177352166</v>
      </c>
      <c r="H14124" s="199">
        <v>0.26626209602379503</v>
      </c>
      <c r="I14124" s="199" t="s">
        <v>1469</v>
      </c>
    </row>
    <row r="14125" spans="1:9" x14ac:dyDescent="0.25">
      <c r="A14125" s="199">
        <v>14122</v>
      </c>
      <c r="B14125" s="199" t="s">
        <v>40113</v>
      </c>
      <c r="C14125" s="199" t="s">
        <v>40112</v>
      </c>
      <c r="D14125" s="199">
        <v>2085.0887022033298</v>
      </c>
      <c r="E14125" s="199">
        <v>-0.221194404133295</v>
      </c>
      <c r="F14125" s="199">
        <v>0.23762623975118699</v>
      </c>
      <c r="G14125" s="199">
        <v>-0.93085007937213704</v>
      </c>
      <c r="H14125" s="199">
        <v>0.35193112045320701</v>
      </c>
      <c r="I14125" s="199">
        <v>0.75364538456659702</v>
      </c>
    </row>
    <row r="14126" spans="1:9" x14ac:dyDescent="0.25">
      <c r="A14126" s="199">
        <v>14123</v>
      </c>
      <c r="B14126" s="199" t="s">
        <v>40111</v>
      </c>
      <c r="C14126" s="199" t="s">
        <v>40110</v>
      </c>
      <c r="D14126" s="199">
        <v>11.2094099037355</v>
      </c>
      <c r="E14126" s="199">
        <v>-0.28989058644194698</v>
      </c>
      <c r="F14126" s="199">
        <v>0.819389494620543</v>
      </c>
      <c r="G14126" s="199">
        <v>-0.35378850759637198</v>
      </c>
      <c r="H14126" s="199">
        <v>0.72349738681193498</v>
      </c>
      <c r="I14126" s="199">
        <v>0.91902545937574298</v>
      </c>
    </row>
    <row r="14127" spans="1:9" x14ac:dyDescent="0.25">
      <c r="A14127" s="199">
        <v>14124</v>
      </c>
      <c r="B14127" s="199" t="s">
        <v>40109</v>
      </c>
      <c r="C14127" s="199" t="s">
        <v>40108</v>
      </c>
      <c r="D14127" s="199">
        <v>903.52700024155695</v>
      </c>
      <c r="E14127" s="199">
        <v>-0.300729706959106</v>
      </c>
      <c r="F14127" s="199">
        <v>0.22047660244025999</v>
      </c>
      <c r="G14127" s="199">
        <v>-1.36399828204261</v>
      </c>
      <c r="H14127" s="199">
        <v>0.17256810636337899</v>
      </c>
      <c r="I14127" s="199">
        <v>0.60990024681032196</v>
      </c>
    </row>
    <row r="14128" spans="1:9" x14ac:dyDescent="0.25">
      <c r="A14128" s="199">
        <v>14125</v>
      </c>
      <c r="B14128" s="199" t="s">
        <v>40107</v>
      </c>
      <c r="C14128" s="199" t="s">
        <v>40106</v>
      </c>
      <c r="D14128" s="199">
        <v>595.79272198492595</v>
      </c>
      <c r="E14128" s="199">
        <v>0.42997595373951097</v>
      </c>
      <c r="F14128" s="199">
        <v>0.26669970055521902</v>
      </c>
      <c r="G14128" s="199">
        <v>1.6122101106389799</v>
      </c>
      <c r="H14128" s="199">
        <v>0.106916225865564</v>
      </c>
      <c r="I14128" s="199">
        <v>0.52369442710607605</v>
      </c>
    </row>
    <row r="14129" spans="1:9" x14ac:dyDescent="0.25">
      <c r="A14129" s="199">
        <v>14126</v>
      </c>
      <c r="B14129" s="199" t="s">
        <v>40105</v>
      </c>
      <c r="C14129" s="199" t="s">
        <v>40104</v>
      </c>
      <c r="D14129" s="199">
        <v>12.607420208282599</v>
      </c>
      <c r="E14129" s="199">
        <v>-0.68123349487251394</v>
      </c>
      <c r="F14129" s="199">
        <v>0.56777903242266103</v>
      </c>
      <c r="G14129" s="199">
        <v>-1.19982150796544</v>
      </c>
      <c r="H14129" s="199">
        <v>0.23020866919563601</v>
      </c>
      <c r="I14129" s="199">
        <v>0.66633492294298602</v>
      </c>
    </row>
    <row r="14130" spans="1:9" x14ac:dyDescent="0.25">
      <c r="A14130" s="199">
        <v>14127</v>
      </c>
      <c r="B14130" s="199" t="s">
        <v>40103</v>
      </c>
      <c r="C14130" s="199" t="s">
        <v>40102</v>
      </c>
      <c r="D14130" s="199">
        <v>751.43236141379396</v>
      </c>
      <c r="E14130" s="199">
        <v>-4.7064736736816999E-2</v>
      </c>
      <c r="F14130" s="199">
        <v>0.173226532228479</v>
      </c>
      <c r="G14130" s="199">
        <v>-0.27169473481545198</v>
      </c>
      <c r="H14130" s="199">
        <v>0.78585675006962297</v>
      </c>
      <c r="I14130" s="199">
        <v>0.93896624179173105</v>
      </c>
    </row>
    <row r="14131" spans="1:9" x14ac:dyDescent="0.25">
      <c r="A14131" s="199">
        <v>14128</v>
      </c>
      <c r="B14131" s="199" t="s">
        <v>40101</v>
      </c>
      <c r="C14131" s="199" t="s">
        <v>40100</v>
      </c>
      <c r="D14131" s="199">
        <v>1500.00152240272</v>
      </c>
      <c r="E14131" s="199">
        <v>0.49043783889057901</v>
      </c>
      <c r="F14131" s="199">
        <v>0.35236878695254498</v>
      </c>
      <c r="G14131" s="199">
        <v>1.3918311072104901</v>
      </c>
      <c r="H14131" s="199">
        <v>0.16397354774207301</v>
      </c>
      <c r="I14131" s="199">
        <v>0.60002736674498003</v>
      </c>
    </row>
    <row r="14132" spans="1:9" x14ac:dyDescent="0.25">
      <c r="A14132" s="199">
        <v>14129</v>
      </c>
      <c r="B14132" s="199" t="s">
        <v>40099</v>
      </c>
      <c r="C14132" s="199" t="s">
        <v>40098</v>
      </c>
      <c r="D14132" s="199">
        <v>2320.1320205946199</v>
      </c>
      <c r="E14132" s="199">
        <v>-0.12585972768982001</v>
      </c>
      <c r="F14132" s="199">
        <v>0.153331390857049</v>
      </c>
      <c r="G14132" s="199">
        <v>-0.82083470962028104</v>
      </c>
      <c r="H14132" s="199">
        <v>0.41174042485753098</v>
      </c>
      <c r="I14132" s="199">
        <v>0.78798969434840505</v>
      </c>
    </row>
    <row r="14133" spans="1:9" x14ac:dyDescent="0.25">
      <c r="A14133" s="199">
        <v>14130</v>
      </c>
      <c r="B14133" s="199" t="s">
        <v>40097</v>
      </c>
      <c r="C14133" s="199" t="s">
        <v>40096</v>
      </c>
      <c r="D14133" s="199">
        <v>73.884148433831399</v>
      </c>
      <c r="E14133" s="199">
        <v>-1.05718353239477</v>
      </c>
      <c r="F14133" s="199">
        <v>0.60342080287209998</v>
      </c>
      <c r="G14133" s="199">
        <v>-1.75198390138837</v>
      </c>
      <c r="H14133" s="199">
        <v>7.9776576137024699E-2</v>
      </c>
      <c r="I14133" s="199">
        <v>0.47383103043603098</v>
      </c>
    </row>
    <row r="14134" spans="1:9" x14ac:dyDescent="0.25">
      <c r="A14134" s="199">
        <v>14131</v>
      </c>
      <c r="B14134" s="199" t="s">
        <v>40095</v>
      </c>
      <c r="C14134" s="199" t="s">
        <v>40094</v>
      </c>
      <c r="D14134" s="199">
        <v>148.56410718336099</v>
      </c>
      <c r="E14134" s="199">
        <v>0.177277361056949</v>
      </c>
      <c r="F14134" s="199">
        <v>0.26503592589533198</v>
      </c>
      <c r="G14134" s="199">
        <v>0.66888049406161998</v>
      </c>
      <c r="H14134" s="199">
        <v>0.50357171399271095</v>
      </c>
      <c r="I14134" s="199">
        <v>0.82913482896141999</v>
      </c>
    </row>
    <row r="14135" spans="1:9" x14ac:dyDescent="0.25">
      <c r="A14135" s="199">
        <v>14132</v>
      </c>
      <c r="B14135" s="199" t="s">
        <v>40093</v>
      </c>
      <c r="C14135" s="199" t="s">
        <v>40092</v>
      </c>
      <c r="D14135" s="199">
        <v>11.1936971802415</v>
      </c>
      <c r="E14135" s="199">
        <v>-1.2563260082533401</v>
      </c>
      <c r="F14135" s="199">
        <v>0.73028942019007603</v>
      </c>
      <c r="G14135" s="199">
        <v>-1.7203124864199</v>
      </c>
      <c r="H14135" s="199">
        <v>8.5375654952315999E-2</v>
      </c>
      <c r="I14135" s="199">
        <v>0.485201138524817</v>
      </c>
    </row>
    <row r="14136" spans="1:9" x14ac:dyDescent="0.25">
      <c r="A14136" s="199">
        <v>14133</v>
      </c>
      <c r="B14136" s="199" t="s">
        <v>40091</v>
      </c>
      <c r="C14136" s="199" t="s">
        <v>40090</v>
      </c>
      <c r="D14136" s="199">
        <v>0.73353387664195902</v>
      </c>
      <c r="E14136" s="199">
        <v>-1.49840378898546</v>
      </c>
      <c r="F14136" s="199">
        <v>1.36809284487759</v>
      </c>
      <c r="G14136" s="199">
        <v>-1.09525007355735</v>
      </c>
      <c r="H14136" s="199">
        <v>0.27340709379261902</v>
      </c>
      <c r="I14136" s="199" t="s">
        <v>1469</v>
      </c>
    </row>
    <row r="14137" spans="1:9" x14ac:dyDescent="0.25">
      <c r="A14137" s="199">
        <v>14134</v>
      </c>
      <c r="B14137" s="199" t="s">
        <v>40089</v>
      </c>
      <c r="C14137" s="199" t="s">
        <v>40088</v>
      </c>
      <c r="D14137" s="199">
        <v>0.47753560985021298</v>
      </c>
      <c r="E14137" s="199">
        <v>0.99853006910571096</v>
      </c>
      <c r="F14137" s="199">
        <v>1.9996865697853501</v>
      </c>
      <c r="G14137" s="199">
        <v>0.49934328919001397</v>
      </c>
      <c r="H14137" s="199">
        <v>0.61753756355629896</v>
      </c>
      <c r="I14137" s="199" t="s">
        <v>1469</v>
      </c>
    </row>
    <row r="14138" spans="1:9" x14ac:dyDescent="0.25">
      <c r="A14138" s="199">
        <v>14135</v>
      </c>
      <c r="B14138" s="199" t="s">
        <v>40087</v>
      </c>
      <c r="C14138" s="199" t="s">
        <v>40086</v>
      </c>
      <c r="D14138" s="199">
        <v>10.2004044592352</v>
      </c>
      <c r="E14138" s="199">
        <v>-2.1358339371562299E-2</v>
      </c>
      <c r="F14138" s="199">
        <v>0.50596349912577498</v>
      </c>
      <c r="G14138" s="199">
        <v>-4.2213201957188799E-2</v>
      </c>
      <c r="H14138" s="199">
        <v>0.96632873830209498</v>
      </c>
      <c r="I14138" s="199">
        <v>0.99175216971347901</v>
      </c>
    </row>
    <row r="14139" spans="1:9" x14ac:dyDescent="0.25">
      <c r="A14139" s="199">
        <v>14136</v>
      </c>
      <c r="B14139" s="199" t="s">
        <v>40085</v>
      </c>
      <c r="C14139" s="199" t="s">
        <v>40084</v>
      </c>
      <c r="D14139" s="199">
        <v>4.2883178812744998</v>
      </c>
      <c r="E14139" s="199">
        <v>2.0278345449074501E-4</v>
      </c>
      <c r="F14139" s="199">
        <v>0.39926434753765699</v>
      </c>
      <c r="G14139" s="199">
        <v>5.0789271754753704E-4</v>
      </c>
      <c r="H14139" s="199">
        <v>0.99959476025954697</v>
      </c>
      <c r="I14139" s="199">
        <v>0.99996053920991401</v>
      </c>
    </row>
    <row r="14140" spans="1:9" x14ac:dyDescent="0.25">
      <c r="A14140" s="199">
        <v>14137</v>
      </c>
      <c r="B14140" s="199" t="s">
        <v>40083</v>
      </c>
      <c r="C14140" s="199" t="s">
        <v>40082</v>
      </c>
      <c r="D14140" s="199">
        <v>158.48276962642399</v>
      </c>
      <c r="E14140" s="199">
        <v>-0.51538660215252696</v>
      </c>
      <c r="F14140" s="199">
        <v>0.230650044520853</v>
      </c>
      <c r="G14140" s="199">
        <v>-2.23449600117433</v>
      </c>
      <c r="H14140" s="199">
        <v>2.5450455366420901E-2</v>
      </c>
      <c r="I14140" s="199">
        <v>0.330785391665253</v>
      </c>
    </row>
    <row r="14141" spans="1:9" x14ac:dyDescent="0.25">
      <c r="A14141" s="199">
        <v>14138</v>
      </c>
      <c r="B14141" s="199" t="s">
        <v>40081</v>
      </c>
      <c r="C14141" s="199" t="s">
        <v>40080</v>
      </c>
      <c r="D14141" s="199">
        <v>939.40026865490199</v>
      </c>
      <c r="E14141" s="199">
        <v>-0.33897349601197302</v>
      </c>
      <c r="F14141" s="199">
        <v>0.18466914507580501</v>
      </c>
      <c r="G14141" s="199">
        <v>-1.83557191361247</v>
      </c>
      <c r="H14141" s="199">
        <v>6.6420994220315305E-2</v>
      </c>
      <c r="I14141" s="199">
        <v>0.44721319894940498</v>
      </c>
    </row>
    <row r="14142" spans="1:9" x14ac:dyDescent="0.25">
      <c r="A14142" s="199">
        <v>14139</v>
      </c>
      <c r="B14142" s="199" t="s">
        <v>40079</v>
      </c>
      <c r="C14142" s="199" t="s">
        <v>40078</v>
      </c>
      <c r="D14142" s="199">
        <v>517.94446088013103</v>
      </c>
      <c r="E14142" s="199">
        <v>1.6083533905125399E-2</v>
      </c>
      <c r="F14142" s="199">
        <v>0.47866589407854898</v>
      </c>
      <c r="G14142" s="199">
        <v>3.3600751806407397E-2</v>
      </c>
      <c r="H14142" s="199">
        <v>0.973195522753319</v>
      </c>
      <c r="I14142" s="199">
        <v>0.99382948232643598</v>
      </c>
    </row>
    <row r="14143" spans="1:9" x14ac:dyDescent="0.25">
      <c r="A14143" s="199">
        <v>14140</v>
      </c>
      <c r="B14143" s="199" t="s">
        <v>40077</v>
      </c>
      <c r="C14143" s="199" t="s">
        <v>40076</v>
      </c>
      <c r="D14143" s="199">
        <v>5.6196214365517498</v>
      </c>
      <c r="E14143" s="199">
        <v>0.289989373407605</v>
      </c>
      <c r="F14143" s="199">
        <v>0.59524269443994804</v>
      </c>
      <c r="G14143" s="199">
        <v>0.48717838306348299</v>
      </c>
      <c r="H14143" s="199">
        <v>0.62613192304653498</v>
      </c>
      <c r="I14143" s="199">
        <v>0.88377632143944396</v>
      </c>
    </row>
    <row r="14144" spans="1:9" x14ac:dyDescent="0.25">
      <c r="A14144" s="199">
        <v>14141</v>
      </c>
      <c r="B14144" s="199" t="s">
        <v>40075</v>
      </c>
      <c r="C14144" s="199" t="s">
        <v>40074</v>
      </c>
      <c r="D14144" s="199">
        <v>465.983695884844</v>
      </c>
      <c r="E14144" s="199">
        <v>-5.3151857407347701E-2</v>
      </c>
      <c r="F14144" s="199">
        <v>0.14171591189764601</v>
      </c>
      <c r="G14144" s="199">
        <v>-0.375059206094913</v>
      </c>
      <c r="H14144" s="199">
        <v>0.70761643496741899</v>
      </c>
      <c r="I14144" s="199">
        <v>0.91291201162869795</v>
      </c>
    </row>
    <row r="14145" spans="1:9" x14ac:dyDescent="0.25">
      <c r="A14145" s="199">
        <v>14142</v>
      </c>
      <c r="B14145" s="199" t="s">
        <v>40073</v>
      </c>
      <c r="C14145" s="199" t="s">
        <v>40072</v>
      </c>
      <c r="D14145" s="199">
        <v>187.330812269814</v>
      </c>
      <c r="E14145" s="199">
        <v>-8.2156478836010294E-2</v>
      </c>
      <c r="F14145" s="199">
        <v>0.179179232162053</v>
      </c>
      <c r="G14145" s="199">
        <v>-0.45851563177649102</v>
      </c>
      <c r="H14145" s="199">
        <v>0.64658203462937502</v>
      </c>
      <c r="I14145" s="199">
        <v>0.89082765768196304</v>
      </c>
    </row>
    <row r="14146" spans="1:9" x14ac:dyDescent="0.25">
      <c r="A14146" s="199">
        <v>14143</v>
      </c>
      <c r="B14146" s="199" t="s">
        <v>40071</v>
      </c>
      <c r="C14146" s="199" t="s">
        <v>40070</v>
      </c>
      <c r="D14146" s="199">
        <v>2.5439415247352302</v>
      </c>
      <c r="E14146" s="199">
        <v>-0.4809959170143</v>
      </c>
      <c r="F14146" s="199">
        <v>0.64664132983104705</v>
      </c>
      <c r="G14146" s="199">
        <v>-0.74383726313932497</v>
      </c>
      <c r="H14146" s="199">
        <v>0.456974933662742</v>
      </c>
      <c r="I14146" s="199">
        <v>0.80776240398074295</v>
      </c>
    </row>
    <row r="14147" spans="1:9" x14ac:dyDescent="0.25">
      <c r="A14147" s="199">
        <v>14144</v>
      </c>
      <c r="B14147" s="199" t="s">
        <v>40069</v>
      </c>
      <c r="C14147" s="199" t="s">
        <v>40068</v>
      </c>
      <c r="D14147" s="199">
        <v>20.2933631029087</v>
      </c>
      <c r="E14147" s="199">
        <v>-0.43708696979613698</v>
      </c>
      <c r="F14147" s="199">
        <v>0.42643078797207201</v>
      </c>
      <c r="G14147" s="199">
        <v>-1.0249892412195201</v>
      </c>
      <c r="H14147" s="199">
        <v>0.30536826417547602</v>
      </c>
      <c r="I14147" s="199">
        <v>0.72359757815157</v>
      </c>
    </row>
    <row r="14148" spans="1:9" x14ac:dyDescent="0.25">
      <c r="A14148" s="199">
        <v>14145</v>
      </c>
      <c r="B14148" s="199" t="s">
        <v>40067</v>
      </c>
      <c r="C14148" s="199" t="s">
        <v>40066</v>
      </c>
      <c r="D14148" s="199">
        <v>2592.06948612922</v>
      </c>
      <c r="E14148" s="199">
        <v>1.0120994937235801E-2</v>
      </c>
      <c r="F14148" s="199">
        <v>0.14840056992529799</v>
      </c>
      <c r="G14148" s="199">
        <v>6.8200512587859294E-2</v>
      </c>
      <c r="H14148" s="199">
        <v>0.94562601893722897</v>
      </c>
      <c r="I14148" s="199">
        <v>0.98602928575311599</v>
      </c>
    </row>
    <row r="14149" spans="1:9" x14ac:dyDescent="0.25">
      <c r="A14149" s="199">
        <v>14146</v>
      </c>
      <c r="B14149" s="199" t="s">
        <v>40065</v>
      </c>
      <c r="C14149" s="199" t="s">
        <v>40064</v>
      </c>
      <c r="D14149" s="199">
        <v>2979.1090373274501</v>
      </c>
      <c r="E14149" s="199">
        <v>0.51536886024565298</v>
      </c>
      <c r="F14149" s="199">
        <v>0.17898557544388999</v>
      </c>
      <c r="G14149" s="199">
        <v>2.8793876767304898</v>
      </c>
      <c r="H14149" s="199">
        <v>3.9844820341348799E-3</v>
      </c>
      <c r="I14149" s="199">
        <v>0.17606474064462199</v>
      </c>
    </row>
    <row r="14150" spans="1:9" x14ac:dyDescent="0.25">
      <c r="A14150" s="199">
        <v>14147</v>
      </c>
      <c r="B14150" s="199" t="s">
        <v>40063</v>
      </c>
      <c r="C14150" s="199" t="s">
        <v>40062</v>
      </c>
      <c r="D14150" s="199">
        <v>31.097605271757299</v>
      </c>
      <c r="E14150" s="199">
        <v>0.141505434887674</v>
      </c>
      <c r="F14150" s="199">
        <v>0.37946380423493897</v>
      </c>
      <c r="G14150" s="199">
        <v>0.37290891333620801</v>
      </c>
      <c r="H14150" s="199">
        <v>0.70921623788139398</v>
      </c>
      <c r="I14150" s="199">
        <v>0.91352662899047499</v>
      </c>
    </row>
    <row r="14151" spans="1:9" x14ac:dyDescent="0.25">
      <c r="A14151" s="199">
        <v>14148</v>
      </c>
      <c r="B14151" s="199" t="s">
        <v>40061</v>
      </c>
      <c r="C14151" s="199" t="s">
        <v>40060</v>
      </c>
      <c r="D14151" s="199">
        <v>51.034186235860801</v>
      </c>
      <c r="E14151" s="199">
        <v>1.0027741995039401</v>
      </c>
      <c r="F14151" s="199">
        <v>0.41533328675807601</v>
      </c>
      <c r="G14151" s="199">
        <v>2.41438437870268</v>
      </c>
      <c r="H14151" s="199">
        <v>1.57618245980417E-2</v>
      </c>
      <c r="I14151" s="199">
        <v>0.27790233962903099</v>
      </c>
    </row>
    <row r="14152" spans="1:9" x14ac:dyDescent="0.25">
      <c r="A14152" s="199">
        <v>14149</v>
      </c>
      <c r="B14152" s="199" t="s">
        <v>40059</v>
      </c>
      <c r="C14152" s="199" t="s">
        <v>40058</v>
      </c>
      <c r="D14152" s="199">
        <v>5866.7513392876499</v>
      </c>
      <c r="E14152" s="199">
        <v>-0.26860535835324501</v>
      </c>
      <c r="F14152" s="199">
        <v>0.35547581262003602</v>
      </c>
      <c r="G14152" s="199">
        <v>-0.75562203901719105</v>
      </c>
      <c r="H14152" s="199">
        <v>0.44987583833642902</v>
      </c>
      <c r="I14152" s="199">
        <v>0.80507491792038499</v>
      </c>
    </row>
    <row r="14153" spans="1:9" x14ac:dyDescent="0.25">
      <c r="A14153" s="199">
        <v>14150</v>
      </c>
      <c r="B14153" s="199" t="s">
        <v>40057</v>
      </c>
      <c r="C14153" s="199" t="s">
        <v>40056</v>
      </c>
      <c r="D14153" s="199">
        <v>1215.0721539297001</v>
      </c>
      <c r="E14153" s="199">
        <v>-0.12555848716971801</v>
      </c>
      <c r="F14153" s="199">
        <v>0.14969517221026399</v>
      </c>
      <c r="G14153" s="199">
        <v>-0.83876109907777496</v>
      </c>
      <c r="H14153" s="199">
        <v>0.40160338432604797</v>
      </c>
      <c r="I14153" s="199">
        <v>0.78215384141384803</v>
      </c>
    </row>
    <row r="14154" spans="1:9" x14ac:dyDescent="0.25">
      <c r="A14154" s="199">
        <v>14151</v>
      </c>
      <c r="B14154" s="199" t="s">
        <v>40055</v>
      </c>
      <c r="C14154" s="199" t="s">
        <v>40054</v>
      </c>
      <c r="D14154" s="199">
        <v>41.459857897138001</v>
      </c>
      <c r="E14154" s="199">
        <v>-0.37998317199741899</v>
      </c>
      <c r="F14154" s="199">
        <v>0.39539037495893498</v>
      </c>
      <c r="G14154" s="199">
        <v>-0.96103293368454801</v>
      </c>
      <c r="H14154" s="199">
        <v>0.33653560886071798</v>
      </c>
      <c r="I14154" s="199">
        <v>0.74470257331483303</v>
      </c>
    </row>
    <row r="14155" spans="1:9" x14ac:dyDescent="0.25">
      <c r="A14155" s="199">
        <v>14152</v>
      </c>
      <c r="B14155" s="199" t="s">
        <v>40053</v>
      </c>
      <c r="C14155" s="199" t="s">
        <v>40052</v>
      </c>
      <c r="D14155" s="199">
        <v>360.70515433161398</v>
      </c>
      <c r="E14155" s="199">
        <v>0.30165300287594499</v>
      </c>
      <c r="F14155" s="199">
        <v>0.36149455903958899</v>
      </c>
      <c r="G14155" s="199">
        <v>0.83446070025886399</v>
      </c>
      <c r="H14155" s="199">
        <v>0.40402142430121901</v>
      </c>
      <c r="I14155" s="199">
        <v>0.783745056651455</v>
      </c>
    </row>
    <row r="14156" spans="1:9" x14ac:dyDescent="0.25">
      <c r="A14156" s="199">
        <v>14153</v>
      </c>
      <c r="B14156" s="199" t="s">
        <v>40051</v>
      </c>
      <c r="C14156" s="199" t="s">
        <v>40050</v>
      </c>
      <c r="D14156" s="199">
        <v>5060.5479530132898</v>
      </c>
      <c r="E14156" s="199">
        <v>-0.122611877555086</v>
      </c>
      <c r="F14156" s="199">
        <v>9.9644153221288598E-2</v>
      </c>
      <c r="G14156" s="199">
        <v>-1.2304974611284101</v>
      </c>
      <c r="H14156" s="199">
        <v>0.218510877154312</v>
      </c>
      <c r="I14156" s="199">
        <v>0.65490306831147005</v>
      </c>
    </row>
    <row r="14157" spans="1:9" x14ac:dyDescent="0.25">
      <c r="A14157" s="199">
        <v>14154</v>
      </c>
      <c r="B14157" s="199" t="s">
        <v>40049</v>
      </c>
      <c r="C14157" s="199" t="s">
        <v>40048</v>
      </c>
      <c r="D14157" s="199">
        <v>2.5940151655422601</v>
      </c>
      <c r="E14157" s="199">
        <v>1.08080447564096</v>
      </c>
      <c r="F14157" s="199">
        <v>0.84930828528768298</v>
      </c>
      <c r="G14157" s="199">
        <v>1.2725702720242</v>
      </c>
      <c r="H14157" s="199">
        <v>0.203170573191709</v>
      </c>
      <c r="I14157" s="199">
        <v>0.64067966700793899</v>
      </c>
    </row>
    <row r="14158" spans="1:9" x14ac:dyDescent="0.25">
      <c r="A14158" s="199">
        <v>14155</v>
      </c>
      <c r="B14158" s="199" t="s">
        <v>40047</v>
      </c>
      <c r="C14158" s="199" t="s">
        <v>40046</v>
      </c>
      <c r="D14158" s="199">
        <v>57.319587959791797</v>
      </c>
      <c r="E14158" s="199">
        <v>0.243618265533843</v>
      </c>
      <c r="F14158" s="199">
        <v>0.34536908870629002</v>
      </c>
      <c r="G14158" s="199">
        <v>0.705385263187295</v>
      </c>
      <c r="H14158" s="199">
        <v>0.48057051245968302</v>
      </c>
      <c r="I14158" s="199">
        <v>0.81958627051495603</v>
      </c>
    </row>
    <row r="14159" spans="1:9" x14ac:dyDescent="0.25">
      <c r="A14159" s="199">
        <v>14156</v>
      </c>
      <c r="B14159" s="199" t="s">
        <v>40045</v>
      </c>
      <c r="C14159" s="199" t="s">
        <v>40044</v>
      </c>
      <c r="D14159" s="199">
        <v>2655.8842330084099</v>
      </c>
      <c r="E14159" s="199">
        <v>-9.7339050282501602E-2</v>
      </c>
      <c r="F14159" s="199">
        <v>9.6152332689792896E-2</v>
      </c>
      <c r="G14159" s="199">
        <v>-1.01234205722847</v>
      </c>
      <c r="H14159" s="199">
        <v>0.31137453239393897</v>
      </c>
      <c r="I14159" s="199">
        <v>0.72883710629543297</v>
      </c>
    </row>
    <row r="14160" spans="1:9" x14ac:dyDescent="0.25">
      <c r="A14160" s="199">
        <v>14157</v>
      </c>
      <c r="B14160" s="199" t="s">
        <v>40043</v>
      </c>
      <c r="C14160" s="199" t="s">
        <v>40042</v>
      </c>
      <c r="D14160" s="199">
        <v>4326.1880316758798</v>
      </c>
      <c r="E14160" s="199">
        <v>6.3569389591924E-2</v>
      </c>
      <c r="F14160" s="199">
        <v>0.142776348922249</v>
      </c>
      <c r="G14160" s="199">
        <v>0.44523753459014198</v>
      </c>
      <c r="H14160" s="199">
        <v>0.65614810429293402</v>
      </c>
      <c r="I14160" s="199">
        <v>0.89441816142788499</v>
      </c>
    </row>
    <row r="14161" spans="1:9" x14ac:dyDescent="0.25">
      <c r="A14161" s="199">
        <v>14158</v>
      </c>
      <c r="B14161" s="199" t="s">
        <v>40041</v>
      </c>
      <c r="C14161" s="199" t="s">
        <v>40040</v>
      </c>
      <c r="D14161" s="199">
        <v>470.01126989811502</v>
      </c>
      <c r="E14161" s="199">
        <v>-0.344771405052546</v>
      </c>
      <c r="F14161" s="199">
        <v>0.36565043533172098</v>
      </c>
      <c r="G14161" s="199">
        <v>-0.942898932254153</v>
      </c>
      <c r="H14161" s="199">
        <v>0.34573260111676402</v>
      </c>
      <c r="I14161" s="199">
        <v>0.74946035527500499</v>
      </c>
    </row>
    <row r="14162" spans="1:9" x14ac:dyDescent="0.25">
      <c r="A14162" s="199">
        <v>14159</v>
      </c>
      <c r="B14162" s="199" t="s">
        <v>40039</v>
      </c>
      <c r="C14162" s="199" t="s">
        <v>40038</v>
      </c>
      <c r="D14162" s="199">
        <v>3.67355880969343</v>
      </c>
      <c r="E14162" s="199">
        <v>-0.455765610082493</v>
      </c>
      <c r="F14162" s="199">
        <v>0.506209952560711</v>
      </c>
      <c r="G14162" s="199">
        <v>-0.90034897136447001</v>
      </c>
      <c r="H14162" s="199">
        <v>0.36793456759250698</v>
      </c>
      <c r="I14162" s="199">
        <v>0.76364782403989495</v>
      </c>
    </row>
    <row r="14163" spans="1:9" x14ac:dyDescent="0.25">
      <c r="A14163" s="199">
        <v>14160</v>
      </c>
      <c r="B14163" s="199" t="s">
        <v>40037</v>
      </c>
      <c r="C14163" s="199" t="s">
        <v>40036</v>
      </c>
      <c r="D14163" s="199">
        <v>1078.6474561125101</v>
      </c>
      <c r="E14163" s="199">
        <v>0.119943495005253</v>
      </c>
      <c r="F14163" s="199">
        <v>0.16547708156163601</v>
      </c>
      <c r="G14163" s="199">
        <v>0.72483448386522698</v>
      </c>
      <c r="H14163" s="199">
        <v>0.46855357773801698</v>
      </c>
      <c r="I14163" s="199">
        <v>0.81411053602560801</v>
      </c>
    </row>
    <row r="14164" spans="1:9" x14ac:dyDescent="0.25">
      <c r="A14164" s="199">
        <v>14161</v>
      </c>
      <c r="B14164" s="199" t="s">
        <v>40035</v>
      </c>
      <c r="C14164" s="199" t="s">
        <v>40034</v>
      </c>
      <c r="D14164" s="199">
        <v>9.8619888928003299</v>
      </c>
      <c r="E14164" s="199">
        <v>-0.94743475027788104</v>
      </c>
      <c r="F14164" s="199">
        <v>0.65872690255731203</v>
      </c>
      <c r="G14164" s="199">
        <v>-1.4382815497587</v>
      </c>
      <c r="H14164" s="199">
        <v>0.15035418469571599</v>
      </c>
      <c r="I14164" s="199">
        <v>0.58414917135282396</v>
      </c>
    </row>
    <row r="14165" spans="1:9" x14ac:dyDescent="0.25">
      <c r="A14165" s="199">
        <v>14162</v>
      </c>
      <c r="B14165" s="199" t="s">
        <v>40033</v>
      </c>
      <c r="C14165" s="199" t="s">
        <v>40032</v>
      </c>
      <c r="D14165" s="199">
        <v>563.62562274541597</v>
      </c>
      <c r="E14165" s="199">
        <v>-0.121937607909288</v>
      </c>
      <c r="F14165" s="199">
        <v>0.35883276612722897</v>
      </c>
      <c r="G14165" s="199">
        <v>-0.339817372937602</v>
      </c>
      <c r="H14165" s="199">
        <v>0.73399406394865996</v>
      </c>
      <c r="I14165" s="199">
        <v>0.92327588941531202</v>
      </c>
    </row>
    <row r="14166" spans="1:9" x14ac:dyDescent="0.25">
      <c r="A14166" s="199">
        <v>14163</v>
      </c>
      <c r="B14166" s="199" t="s">
        <v>40031</v>
      </c>
      <c r="C14166" s="199" t="s">
        <v>40030</v>
      </c>
      <c r="D14166" s="199">
        <v>272.30094125338201</v>
      </c>
      <c r="E14166" s="199">
        <v>-0.93952834428010401</v>
      </c>
      <c r="F14166" s="199">
        <v>0.37252162649583098</v>
      </c>
      <c r="G14166" s="199">
        <v>-2.5220773170081099</v>
      </c>
      <c r="H14166" s="199">
        <v>1.16664062740564E-2</v>
      </c>
      <c r="I14166" s="199">
        <v>0.25328741490253398</v>
      </c>
    </row>
    <row r="14167" spans="1:9" x14ac:dyDescent="0.25">
      <c r="A14167" s="199">
        <v>14164</v>
      </c>
      <c r="B14167" s="199" t="s">
        <v>40029</v>
      </c>
      <c r="C14167" s="199" t="s">
        <v>40028</v>
      </c>
      <c r="D14167" s="199">
        <v>537.55446396826699</v>
      </c>
      <c r="E14167" s="199">
        <v>-0.43896370463740397</v>
      </c>
      <c r="F14167" s="199">
        <v>0.14907491527085701</v>
      </c>
      <c r="G14167" s="199">
        <v>-2.9445846327656402</v>
      </c>
      <c r="H14167" s="199">
        <v>3.2338848778365099E-3</v>
      </c>
      <c r="I14167" s="199">
        <v>0.16578474303915</v>
      </c>
    </row>
    <row r="14168" spans="1:9" x14ac:dyDescent="0.25">
      <c r="A14168" s="199">
        <v>14165</v>
      </c>
      <c r="B14168" s="199" t="s">
        <v>40027</v>
      </c>
      <c r="C14168" s="199" t="s">
        <v>40026</v>
      </c>
      <c r="D14168" s="199">
        <v>1.14448010666185</v>
      </c>
      <c r="E14168" s="199">
        <v>-0.92333019991678</v>
      </c>
      <c r="F14168" s="199">
        <v>1.0082354381199601</v>
      </c>
      <c r="G14168" s="199">
        <v>-0.91578828218783603</v>
      </c>
      <c r="H14168" s="199">
        <v>0.359777950610777</v>
      </c>
      <c r="I14168" s="199" t="s">
        <v>1469</v>
      </c>
    </row>
    <row r="14169" spans="1:9" x14ac:dyDescent="0.25">
      <c r="A14169" s="199">
        <v>14166</v>
      </c>
      <c r="B14169" s="199" t="s">
        <v>40025</v>
      </c>
      <c r="C14169" s="199" t="s">
        <v>40024</v>
      </c>
      <c r="D14169" s="199">
        <v>105.130692663369</v>
      </c>
      <c r="E14169" s="199">
        <v>-0.13397354844767101</v>
      </c>
      <c r="F14169" s="199">
        <v>0.34361331585467098</v>
      </c>
      <c r="G14169" s="199">
        <v>-0.38989626497575502</v>
      </c>
      <c r="H14169" s="199">
        <v>0.69661325590013301</v>
      </c>
      <c r="I14169" s="199">
        <v>0.90893018556573701</v>
      </c>
    </row>
    <row r="14170" spans="1:9" x14ac:dyDescent="0.25">
      <c r="A14170" s="199">
        <v>14167</v>
      </c>
      <c r="B14170" s="199" t="s">
        <v>40023</v>
      </c>
      <c r="C14170" s="199" t="s">
        <v>40022</v>
      </c>
      <c r="D14170" s="199">
        <v>4.0596679774174298</v>
      </c>
      <c r="E14170" s="199">
        <v>0.40887415935420401</v>
      </c>
      <c r="F14170" s="199">
        <v>0.59917225541871399</v>
      </c>
      <c r="G14170" s="199">
        <v>0.68239835148654104</v>
      </c>
      <c r="H14170" s="199">
        <v>0.49498709787480799</v>
      </c>
      <c r="I14170" s="199">
        <v>0.82693688142722499</v>
      </c>
    </row>
    <row r="14171" spans="1:9" x14ac:dyDescent="0.25">
      <c r="A14171" s="199">
        <v>14168</v>
      </c>
      <c r="B14171" s="199" t="s">
        <v>40021</v>
      </c>
      <c r="C14171" s="199" t="s">
        <v>40020</v>
      </c>
      <c r="D14171" s="199">
        <v>5.16430182076913</v>
      </c>
      <c r="E14171" s="199">
        <v>-0.84378908588175106</v>
      </c>
      <c r="F14171" s="199">
        <v>0.88566507668274497</v>
      </c>
      <c r="G14171" s="199">
        <v>-0.95271802862788701</v>
      </c>
      <c r="H14171" s="199">
        <v>0.340732956264715</v>
      </c>
      <c r="I14171" s="199">
        <v>0.74689911821842603</v>
      </c>
    </row>
    <row r="14172" spans="1:9" x14ac:dyDescent="0.25">
      <c r="A14172" s="199">
        <v>14169</v>
      </c>
      <c r="B14172" s="199" t="s">
        <v>40019</v>
      </c>
      <c r="C14172" s="199" t="s">
        <v>40018</v>
      </c>
      <c r="D14172" s="199">
        <v>224.75605400525799</v>
      </c>
      <c r="E14172" s="199">
        <v>0.62969351401425799</v>
      </c>
      <c r="F14172" s="199">
        <v>0.30956282499110099</v>
      </c>
      <c r="G14172" s="199">
        <v>2.0341380268524198</v>
      </c>
      <c r="H14172" s="199">
        <v>4.1937680854118198E-2</v>
      </c>
      <c r="I14172" s="199">
        <v>0.38481057137517799</v>
      </c>
    </row>
    <row r="14173" spans="1:9" x14ac:dyDescent="0.25">
      <c r="A14173" s="199">
        <v>14170</v>
      </c>
      <c r="B14173" s="199" t="s">
        <v>40017</v>
      </c>
      <c r="C14173" s="199" t="s">
        <v>40016</v>
      </c>
      <c r="D14173" s="199">
        <v>13.868109805000801</v>
      </c>
      <c r="E14173" s="199">
        <v>-6.7216655814729701E-2</v>
      </c>
      <c r="F14173" s="199">
        <v>0.59496187833204806</v>
      </c>
      <c r="G14173" s="199">
        <v>-0.11297640783837901</v>
      </c>
      <c r="H14173" s="199">
        <v>0.91004925926304103</v>
      </c>
      <c r="I14173" s="199">
        <v>0.978574444613454</v>
      </c>
    </row>
    <row r="14174" spans="1:9" x14ac:dyDescent="0.25">
      <c r="A14174" s="199">
        <v>14171</v>
      </c>
      <c r="B14174" s="199" t="s">
        <v>40015</v>
      </c>
      <c r="C14174" s="199" t="s">
        <v>40014</v>
      </c>
      <c r="D14174" s="199">
        <v>73.102382910872606</v>
      </c>
      <c r="E14174" s="199">
        <v>-6.7928551894260003E-2</v>
      </c>
      <c r="F14174" s="199">
        <v>0.271525455935685</v>
      </c>
      <c r="G14174" s="199">
        <v>-0.25017378816352998</v>
      </c>
      <c r="H14174" s="199">
        <v>0.80245295487052604</v>
      </c>
      <c r="I14174" s="199">
        <v>0.944734531325924</v>
      </c>
    </row>
    <row r="14175" spans="1:9" x14ac:dyDescent="0.25">
      <c r="A14175" s="199">
        <v>14172</v>
      </c>
      <c r="B14175" s="199" t="s">
        <v>40013</v>
      </c>
      <c r="C14175" s="199" t="s">
        <v>40012</v>
      </c>
      <c r="D14175" s="199">
        <v>184.419953713029</v>
      </c>
      <c r="E14175" s="199">
        <v>0.15220742488686001</v>
      </c>
      <c r="F14175" s="199">
        <v>0.43732116737291998</v>
      </c>
      <c r="G14175" s="199">
        <v>0.348044952411524</v>
      </c>
      <c r="H14175" s="199">
        <v>0.72780642428553699</v>
      </c>
      <c r="I14175" s="199">
        <v>0.92058971433479497</v>
      </c>
    </row>
    <row r="14176" spans="1:9" x14ac:dyDescent="0.25">
      <c r="A14176" s="199">
        <v>14173</v>
      </c>
      <c r="B14176" s="199" t="s">
        <v>40011</v>
      </c>
      <c r="C14176" s="199" t="s">
        <v>40010</v>
      </c>
      <c r="D14176" s="199">
        <v>607.84542768224298</v>
      </c>
      <c r="E14176" s="199">
        <v>-1.47883212210304</v>
      </c>
      <c r="F14176" s="199">
        <v>0.50655214622605504</v>
      </c>
      <c r="G14176" s="199">
        <v>-2.9194074748685299</v>
      </c>
      <c r="H14176" s="199">
        <v>3.5069748404659598E-3</v>
      </c>
      <c r="I14176" s="199">
        <v>0.17124055917801201</v>
      </c>
    </row>
    <row r="14177" spans="1:9" x14ac:dyDescent="0.25">
      <c r="A14177" s="199">
        <v>14174</v>
      </c>
      <c r="B14177" s="199" t="s">
        <v>40009</v>
      </c>
      <c r="C14177" s="199" t="s">
        <v>40008</v>
      </c>
      <c r="D14177" s="199">
        <v>0.413047264449799</v>
      </c>
      <c r="E14177" s="199">
        <v>2.2212323644413101</v>
      </c>
      <c r="F14177" s="199">
        <v>2.1202060811714798</v>
      </c>
      <c r="G14177" s="199">
        <v>1.0476492753072499</v>
      </c>
      <c r="H14177" s="199">
        <v>0.29480022592430699</v>
      </c>
      <c r="I14177" s="199" t="s">
        <v>1469</v>
      </c>
    </row>
    <row r="14178" spans="1:9" x14ac:dyDescent="0.25">
      <c r="A14178" s="199">
        <v>14175</v>
      </c>
      <c r="B14178" s="199" t="s">
        <v>40007</v>
      </c>
      <c r="C14178" s="199" t="s">
        <v>40006</v>
      </c>
      <c r="D14178" s="199">
        <v>1538.8420031916701</v>
      </c>
      <c r="E14178" s="199">
        <v>2.8326728511296501E-2</v>
      </c>
      <c r="F14178" s="199">
        <v>0.168516064583387</v>
      </c>
      <c r="G14178" s="199">
        <v>0.16809512245213501</v>
      </c>
      <c r="H14178" s="199">
        <v>0.86650844647373504</v>
      </c>
      <c r="I14178" s="199">
        <v>0.96531011149434498</v>
      </c>
    </row>
    <row r="14179" spans="1:9" x14ac:dyDescent="0.25">
      <c r="A14179" s="199">
        <v>14176</v>
      </c>
      <c r="B14179" s="199" t="s">
        <v>40005</v>
      </c>
      <c r="C14179" s="199" t="s">
        <v>40004</v>
      </c>
      <c r="D14179" s="199">
        <v>1004.78700256928</v>
      </c>
      <c r="E14179" s="199">
        <v>0.26246706654357099</v>
      </c>
      <c r="F14179" s="199">
        <v>0.35609177225706301</v>
      </c>
      <c r="G14179" s="199">
        <v>0.73707703179981399</v>
      </c>
      <c r="H14179" s="199">
        <v>0.461075505780353</v>
      </c>
      <c r="I14179" s="199">
        <v>0.81070575937124401</v>
      </c>
    </row>
    <row r="14180" spans="1:9" x14ac:dyDescent="0.25">
      <c r="A14180" s="199">
        <v>14177</v>
      </c>
      <c r="B14180" s="199" t="s">
        <v>40003</v>
      </c>
      <c r="C14180" s="199" t="s">
        <v>40002</v>
      </c>
      <c r="D14180" s="199">
        <v>235.99729692368001</v>
      </c>
      <c r="E14180" s="199">
        <v>-0.43481176005072403</v>
      </c>
      <c r="F14180" s="199">
        <v>0.18228768308565699</v>
      </c>
      <c r="G14180" s="199">
        <v>-2.3853052092741001</v>
      </c>
      <c r="H14180" s="199">
        <v>1.7064956980229699E-2</v>
      </c>
      <c r="I14180" s="199">
        <v>0.28365036149512701</v>
      </c>
    </row>
    <row r="14181" spans="1:9" x14ac:dyDescent="0.25">
      <c r="A14181" s="199">
        <v>14178</v>
      </c>
      <c r="B14181" s="199" t="s">
        <v>40001</v>
      </c>
      <c r="C14181" s="199" t="s">
        <v>40000</v>
      </c>
      <c r="D14181" s="199">
        <v>1076.59809054363</v>
      </c>
      <c r="E14181" s="199">
        <v>-0.112501999278039</v>
      </c>
      <c r="F14181" s="199">
        <v>0.244831566849181</v>
      </c>
      <c r="G14181" s="199">
        <v>-0.45950773720017002</v>
      </c>
      <c r="H14181" s="199">
        <v>0.64586959717337</v>
      </c>
      <c r="I14181" s="199">
        <v>0.890576624490796</v>
      </c>
    </row>
    <row r="14182" spans="1:9" x14ac:dyDescent="0.25">
      <c r="A14182" s="199">
        <v>14179</v>
      </c>
      <c r="B14182" s="199" t="s">
        <v>39999</v>
      </c>
      <c r="C14182" s="199" t="s">
        <v>39998</v>
      </c>
      <c r="D14182" s="199">
        <v>371.89638236582198</v>
      </c>
      <c r="E14182" s="199">
        <v>-0.36615258157763803</v>
      </c>
      <c r="F14182" s="199">
        <v>0.18851206587274999</v>
      </c>
      <c r="G14182" s="199">
        <v>-1.94232968527754</v>
      </c>
      <c r="H14182" s="199">
        <v>5.2097201544233501E-2</v>
      </c>
      <c r="I14182" s="199">
        <v>0.41182750450421501</v>
      </c>
    </row>
    <row r="14183" spans="1:9" x14ac:dyDescent="0.25">
      <c r="A14183" s="199">
        <v>14180</v>
      </c>
      <c r="B14183" s="199" t="s">
        <v>39997</v>
      </c>
      <c r="C14183" s="199" t="s">
        <v>39996</v>
      </c>
      <c r="D14183" s="199">
        <v>3.4326321034546301</v>
      </c>
      <c r="E14183" s="199">
        <v>0.496408698516484</v>
      </c>
      <c r="F14183" s="199">
        <v>0.63306635496084396</v>
      </c>
      <c r="G14183" s="199">
        <v>0.78413375569009303</v>
      </c>
      <c r="H14183" s="199">
        <v>0.43296163035986102</v>
      </c>
      <c r="I14183" s="199">
        <v>0.79725261792898094</v>
      </c>
    </row>
    <row r="14184" spans="1:9" x14ac:dyDescent="0.25">
      <c r="A14184" s="199">
        <v>14181</v>
      </c>
      <c r="B14184" s="199" t="s">
        <v>39995</v>
      </c>
      <c r="C14184" s="199" t="s">
        <v>39994</v>
      </c>
      <c r="D14184" s="199">
        <v>12.109118411448801</v>
      </c>
      <c r="E14184" s="199">
        <v>0.71187074366627801</v>
      </c>
      <c r="F14184" s="199">
        <v>0.70256110536823801</v>
      </c>
      <c r="G14184" s="199">
        <v>1.0132510015526099</v>
      </c>
      <c r="H14184" s="199">
        <v>0.31094028513800998</v>
      </c>
      <c r="I14184" s="199">
        <v>0.72869601330584499</v>
      </c>
    </row>
    <row r="14185" spans="1:9" x14ac:dyDescent="0.25">
      <c r="A14185" s="199">
        <v>14182</v>
      </c>
      <c r="B14185" s="199" t="s">
        <v>39993</v>
      </c>
      <c r="C14185" s="199" t="s">
        <v>39992</v>
      </c>
      <c r="D14185" s="199">
        <v>137.786179569593</v>
      </c>
      <c r="E14185" s="199">
        <v>-0.11313163077916399</v>
      </c>
      <c r="F14185" s="199">
        <v>0.474597681495872</v>
      </c>
      <c r="G14185" s="199">
        <v>-0.23837375358132301</v>
      </c>
      <c r="H14185" s="199">
        <v>0.81159122237390902</v>
      </c>
      <c r="I14185" s="199">
        <v>0.94722951043836301</v>
      </c>
    </row>
    <row r="14186" spans="1:9" x14ac:dyDescent="0.25">
      <c r="A14186" s="199">
        <v>14183</v>
      </c>
      <c r="B14186" s="199" t="s">
        <v>39991</v>
      </c>
      <c r="C14186" s="199" t="s">
        <v>39990</v>
      </c>
      <c r="D14186" s="199">
        <v>1.5692385016466099</v>
      </c>
      <c r="E14186" s="199">
        <v>2.23962057618061E-2</v>
      </c>
      <c r="F14186" s="199">
        <v>1.05980083180197</v>
      </c>
      <c r="G14186" s="199">
        <v>2.1132466676522701E-2</v>
      </c>
      <c r="H14186" s="199">
        <v>0.98313998601052699</v>
      </c>
      <c r="I14186" s="199" t="s">
        <v>1469</v>
      </c>
    </row>
    <row r="14187" spans="1:9" x14ac:dyDescent="0.25">
      <c r="A14187" s="199">
        <v>14184</v>
      </c>
      <c r="B14187" s="199" t="s">
        <v>39989</v>
      </c>
      <c r="C14187" s="199" t="s">
        <v>39988</v>
      </c>
      <c r="D14187" s="199">
        <v>2.6045627753784002</v>
      </c>
      <c r="E14187" s="199">
        <v>-0.84460173046975096</v>
      </c>
      <c r="F14187" s="199">
        <v>1.40596718542662</v>
      </c>
      <c r="G14187" s="199">
        <v>-0.60072648865803402</v>
      </c>
      <c r="H14187" s="199">
        <v>0.54802217326095704</v>
      </c>
      <c r="I14187" s="199">
        <v>0.84963806266618602</v>
      </c>
    </row>
    <row r="14188" spans="1:9" x14ac:dyDescent="0.25">
      <c r="A14188" s="199">
        <v>14185</v>
      </c>
      <c r="B14188" s="199" t="s">
        <v>39987</v>
      </c>
      <c r="C14188" s="199" t="s">
        <v>39986</v>
      </c>
      <c r="D14188" s="199">
        <v>10.5684659160462</v>
      </c>
      <c r="E14188" s="199">
        <v>-0.81888104229582703</v>
      </c>
      <c r="F14188" s="199">
        <v>0.42679862360572202</v>
      </c>
      <c r="G14188" s="199">
        <v>-1.91865905137574</v>
      </c>
      <c r="H14188" s="199">
        <v>5.5027496996321701E-2</v>
      </c>
      <c r="I14188" s="199">
        <v>0.41871883267606502</v>
      </c>
    </row>
    <row r="14189" spans="1:9" x14ac:dyDescent="0.25">
      <c r="A14189" s="199">
        <v>14186</v>
      </c>
      <c r="B14189" s="199" t="s">
        <v>39985</v>
      </c>
      <c r="C14189" s="199" t="s">
        <v>39984</v>
      </c>
      <c r="D14189" s="199">
        <v>15.276593868399299</v>
      </c>
      <c r="E14189" s="199">
        <v>-0.197107990234522</v>
      </c>
      <c r="F14189" s="199">
        <v>0.60106605562839699</v>
      </c>
      <c r="G14189" s="199">
        <v>-0.32793066317553299</v>
      </c>
      <c r="H14189" s="199">
        <v>0.74296408870258401</v>
      </c>
      <c r="I14189" s="199">
        <v>0.92670071135834897</v>
      </c>
    </row>
    <row r="14190" spans="1:9" x14ac:dyDescent="0.25">
      <c r="A14190" s="199">
        <v>14187</v>
      </c>
      <c r="B14190" s="199" t="s">
        <v>39983</v>
      </c>
      <c r="C14190" s="199" t="s">
        <v>39982</v>
      </c>
      <c r="D14190" s="199">
        <v>1141.4012091689201</v>
      </c>
      <c r="E14190" s="199">
        <v>-0.455268189682215</v>
      </c>
      <c r="F14190" s="199">
        <v>0.25554836806655101</v>
      </c>
      <c r="G14190" s="199">
        <v>-1.7815343260719001</v>
      </c>
      <c r="H14190" s="199">
        <v>7.4825202394184998E-2</v>
      </c>
      <c r="I14190" s="199">
        <v>0.46412074608030401</v>
      </c>
    </row>
    <row r="14191" spans="1:9" x14ac:dyDescent="0.25">
      <c r="A14191" s="199">
        <v>14188</v>
      </c>
      <c r="B14191" s="199" t="s">
        <v>39981</v>
      </c>
      <c r="C14191" s="199" t="s">
        <v>39980</v>
      </c>
      <c r="D14191" s="199">
        <v>2325.0959652398501</v>
      </c>
      <c r="E14191" s="199">
        <v>-0.22458777453196499</v>
      </c>
      <c r="F14191" s="199">
        <v>0.22849621963234401</v>
      </c>
      <c r="G14191" s="199">
        <v>-0.98289492444703297</v>
      </c>
      <c r="H14191" s="199">
        <v>0.32565915611590801</v>
      </c>
      <c r="I14191" s="199">
        <v>0.737050719933801</v>
      </c>
    </row>
    <row r="14192" spans="1:9" x14ac:dyDescent="0.25">
      <c r="A14192" s="199">
        <v>14189</v>
      </c>
      <c r="B14192" s="199" t="s">
        <v>39979</v>
      </c>
      <c r="C14192" s="199" t="s">
        <v>39978</v>
      </c>
      <c r="D14192" s="199">
        <v>19.1454895043784</v>
      </c>
      <c r="E14192" s="199">
        <v>-3.3984960929727799</v>
      </c>
      <c r="F14192" s="199">
        <v>0.75030322259167403</v>
      </c>
      <c r="G14192" s="199">
        <v>-4.5294968629266998</v>
      </c>
      <c r="H14192" s="200">
        <v>5.9124312114632196E-6</v>
      </c>
      <c r="I14192" s="199">
        <v>6.8506006225128799E-3</v>
      </c>
    </row>
    <row r="14193" spans="1:9" x14ac:dyDescent="0.25">
      <c r="A14193" s="199">
        <v>14190</v>
      </c>
      <c r="B14193" s="199" t="s">
        <v>39977</v>
      </c>
      <c r="C14193" s="199" t="s">
        <v>39976</v>
      </c>
      <c r="D14193" s="199">
        <v>2.7941249045713601</v>
      </c>
      <c r="E14193" s="199">
        <v>-1.1727101030614999</v>
      </c>
      <c r="F14193" s="199">
        <v>1.2516259129006599</v>
      </c>
      <c r="G14193" s="199">
        <v>-0.93694936400263995</v>
      </c>
      <c r="H14193" s="199">
        <v>0.348784605127341</v>
      </c>
      <c r="I14193" s="199">
        <v>0.75138644152587997</v>
      </c>
    </row>
    <row r="14194" spans="1:9" x14ac:dyDescent="0.25">
      <c r="A14194" s="199">
        <v>14191</v>
      </c>
      <c r="B14194" s="199" t="s">
        <v>39975</v>
      </c>
      <c r="C14194" s="199" t="s">
        <v>39974</v>
      </c>
      <c r="D14194" s="199">
        <v>402.07881524933401</v>
      </c>
      <c r="E14194" s="199">
        <v>-1.9797637916247199</v>
      </c>
      <c r="F14194" s="199">
        <v>0.829776388332778</v>
      </c>
      <c r="G14194" s="199">
        <v>-2.38590036961951</v>
      </c>
      <c r="H14194" s="199">
        <v>1.7037365991077701E-2</v>
      </c>
      <c r="I14194" s="199">
        <v>0.28365036149512701</v>
      </c>
    </row>
    <row r="14195" spans="1:9" x14ac:dyDescent="0.25">
      <c r="A14195" s="199">
        <v>14192</v>
      </c>
      <c r="B14195" s="199" t="s">
        <v>39973</v>
      </c>
      <c r="C14195" s="199" t="s">
        <v>39972</v>
      </c>
      <c r="D14195" s="199">
        <v>5.6849007473085402</v>
      </c>
      <c r="E14195" s="199">
        <v>-0.74342464340366099</v>
      </c>
      <c r="F14195" s="199">
        <v>0.47064335189962297</v>
      </c>
      <c r="G14195" s="199">
        <v>-1.57959236097361</v>
      </c>
      <c r="H14195" s="199">
        <v>0.114200249792964</v>
      </c>
      <c r="I14195" s="199">
        <v>0.53481962789929405</v>
      </c>
    </row>
    <row r="14196" spans="1:9" x14ac:dyDescent="0.25">
      <c r="A14196" s="199">
        <v>14193</v>
      </c>
      <c r="B14196" s="199" t="s">
        <v>39971</v>
      </c>
      <c r="C14196" s="199" t="s">
        <v>39970</v>
      </c>
      <c r="D14196" s="199">
        <v>2504.0143837995502</v>
      </c>
      <c r="E14196" s="199">
        <v>-0.26584189810672898</v>
      </c>
      <c r="F14196" s="199">
        <v>0.28793612782300199</v>
      </c>
      <c r="G14196" s="199">
        <v>-0.92326690685423596</v>
      </c>
      <c r="H14196" s="199">
        <v>0.35586812920850303</v>
      </c>
      <c r="I14196" s="199">
        <v>0.75648507017850597</v>
      </c>
    </row>
    <row r="14197" spans="1:9" x14ac:dyDescent="0.25">
      <c r="A14197" s="199">
        <v>14194</v>
      </c>
      <c r="B14197" s="199" t="s">
        <v>39969</v>
      </c>
      <c r="C14197" s="199" t="s">
        <v>39968</v>
      </c>
      <c r="D14197" s="199">
        <v>290.16359461801301</v>
      </c>
      <c r="E14197" s="199">
        <v>0.109370283672844</v>
      </c>
      <c r="F14197" s="199">
        <v>0.26679280667538702</v>
      </c>
      <c r="G14197" s="199">
        <v>0.40994464969183803</v>
      </c>
      <c r="H14197" s="199">
        <v>0.68184655096142999</v>
      </c>
      <c r="I14197" s="199">
        <v>0.90284554521054095</v>
      </c>
    </row>
    <row r="14198" spans="1:9" x14ac:dyDescent="0.25">
      <c r="A14198" s="199">
        <v>14195</v>
      </c>
      <c r="B14198" s="199" t="s">
        <v>39967</v>
      </c>
      <c r="C14198" s="199" t="s">
        <v>39966</v>
      </c>
      <c r="D14198" s="199">
        <v>12.4359896222233</v>
      </c>
      <c r="E14198" s="199">
        <v>-0.58673693887891198</v>
      </c>
      <c r="F14198" s="199">
        <v>0.44036204789413402</v>
      </c>
      <c r="G14198" s="199">
        <v>-1.3323966987726601</v>
      </c>
      <c r="H14198" s="199">
        <v>0.18272986633975699</v>
      </c>
      <c r="I14198" s="199">
        <v>0.61975798047225705</v>
      </c>
    </row>
    <row r="14199" spans="1:9" x14ac:dyDescent="0.25">
      <c r="A14199" s="199">
        <v>14196</v>
      </c>
      <c r="B14199" s="199" t="s">
        <v>39965</v>
      </c>
      <c r="C14199" s="199" t="s">
        <v>39964</v>
      </c>
      <c r="D14199" s="199">
        <v>2515.80051324032</v>
      </c>
      <c r="E14199" s="199">
        <v>-0.37494713231776</v>
      </c>
      <c r="F14199" s="199">
        <v>0.43969872523219899</v>
      </c>
      <c r="G14199" s="199">
        <v>-0.85273645521659402</v>
      </c>
      <c r="H14199" s="199">
        <v>0.39380546974862102</v>
      </c>
      <c r="I14199" s="199">
        <v>0.77884196312759801</v>
      </c>
    </row>
    <row r="14200" spans="1:9" x14ac:dyDescent="0.25">
      <c r="A14200" s="199">
        <v>14197</v>
      </c>
      <c r="B14200" s="199" t="s">
        <v>39963</v>
      </c>
      <c r="C14200" s="199" t="s">
        <v>39962</v>
      </c>
      <c r="D14200" s="199">
        <v>2.6943796852373998</v>
      </c>
      <c r="E14200" s="199">
        <v>1.9801454673280601</v>
      </c>
      <c r="F14200" s="199">
        <v>1.0917558952356901</v>
      </c>
      <c r="G14200" s="199">
        <v>1.81372546369496</v>
      </c>
      <c r="H14200" s="199">
        <v>6.97200027635589E-2</v>
      </c>
      <c r="I14200" s="199">
        <v>0.45544445759569502</v>
      </c>
    </row>
    <row r="14201" spans="1:9" x14ac:dyDescent="0.25">
      <c r="A14201" s="199">
        <v>14198</v>
      </c>
      <c r="B14201" s="199" t="s">
        <v>39961</v>
      </c>
      <c r="C14201" s="199" t="s">
        <v>39960</v>
      </c>
      <c r="D14201" s="199">
        <v>1.75750212586951</v>
      </c>
      <c r="E14201" s="199">
        <v>0.40851436889138698</v>
      </c>
      <c r="F14201" s="199">
        <v>0.89521092989557605</v>
      </c>
      <c r="G14201" s="199">
        <v>0.45633308893920599</v>
      </c>
      <c r="H14201" s="199">
        <v>0.64815047323194797</v>
      </c>
      <c r="I14201" s="199" t="s">
        <v>1469</v>
      </c>
    </row>
    <row r="14202" spans="1:9" x14ac:dyDescent="0.25">
      <c r="A14202" s="199">
        <v>14199</v>
      </c>
      <c r="B14202" s="199" t="s">
        <v>39959</v>
      </c>
      <c r="C14202" s="199" t="s">
        <v>39958</v>
      </c>
      <c r="D14202" s="199">
        <v>202.149433876497</v>
      </c>
      <c r="E14202" s="199">
        <v>0.46397180014758599</v>
      </c>
      <c r="F14202" s="199">
        <v>0.380031753143247</v>
      </c>
      <c r="G14202" s="199">
        <v>1.2208764039059099</v>
      </c>
      <c r="H14202" s="199">
        <v>0.222132819760437</v>
      </c>
      <c r="I14202" s="199">
        <v>0.65901099244942596</v>
      </c>
    </row>
    <row r="14203" spans="1:9" x14ac:dyDescent="0.25">
      <c r="A14203" s="199">
        <v>14200</v>
      </c>
      <c r="B14203" s="199" t="s">
        <v>39957</v>
      </c>
      <c r="C14203" s="199" t="s">
        <v>39956</v>
      </c>
      <c r="D14203" s="199">
        <v>6778.9298677692404</v>
      </c>
      <c r="E14203" s="199">
        <v>-8.9200835817000806E-2</v>
      </c>
      <c r="F14203" s="199">
        <v>0.12172741583337</v>
      </c>
      <c r="G14203" s="199">
        <v>-0.73279166575840304</v>
      </c>
      <c r="H14203" s="199">
        <v>0.46368550525294699</v>
      </c>
      <c r="I14203" s="199">
        <v>0.81228945095623095</v>
      </c>
    </row>
    <row r="14204" spans="1:9" x14ac:dyDescent="0.25">
      <c r="A14204" s="199">
        <v>14201</v>
      </c>
      <c r="B14204" s="199" t="s">
        <v>39955</v>
      </c>
      <c r="C14204" s="199" t="s">
        <v>39954</v>
      </c>
      <c r="D14204" s="199">
        <v>2116.9787491161601</v>
      </c>
      <c r="E14204" s="199">
        <v>-9.3561646502925297E-2</v>
      </c>
      <c r="F14204" s="199">
        <v>0.11177758403062101</v>
      </c>
      <c r="G14204" s="199">
        <v>-0.83703407364122995</v>
      </c>
      <c r="H14204" s="199">
        <v>0.40257341552466303</v>
      </c>
      <c r="I14204" s="199">
        <v>0.782793348745777</v>
      </c>
    </row>
    <row r="14205" spans="1:9" x14ac:dyDescent="0.25">
      <c r="A14205" s="199">
        <v>14202</v>
      </c>
      <c r="B14205" s="199" t="s">
        <v>39953</v>
      </c>
      <c r="C14205" s="199" t="s">
        <v>39952</v>
      </c>
      <c r="D14205" s="199">
        <v>8.0554884539850793</v>
      </c>
      <c r="E14205" s="199">
        <v>0.71414281820616798</v>
      </c>
      <c r="F14205" s="199">
        <v>0.68824408744440901</v>
      </c>
      <c r="G14205" s="199">
        <v>1.0376301536536601</v>
      </c>
      <c r="H14205" s="199">
        <v>0.29944227396541101</v>
      </c>
      <c r="I14205" s="199">
        <v>0.71866674827077304</v>
      </c>
    </row>
    <row r="14206" spans="1:9" x14ac:dyDescent="0.25">
      <c r="A14206" s="199">
        <v>14203</v>
      </c>
      <c r="B14206" s="199" t="s">
        <v>39951</v>
      </c>
      <c r="C14206" s="199" t="s">
        <v>39950</v>
      </c>
      <c r="D14206" s="199">
        <v>563.95357038648103</v>
      </c>
      <c r="E14206" s="199">
        <v>-0.69580194450386201</v>
      </c>
      <c r="F14206" s="199">
        <v>0.34745182352998299</v>
      </c>
      <c r="G14206" s="199">
        <v>-2.0025853870466701</v>
      </c>
      <c r="H14206" s="199">
        <v>4.5221809648469599E-2</v>
      </c>
      <c r="I14206" s="199">
        <v>0.39296705246865499</v>
      </c>
    </row>
    <row r="14207" spans="1:9" x14ac:dyDescent="0.25">
      <c r="A14207" s="199">
        <v>14204</v>
      </c>
      <c r="B14207" s="199" t="s">
        <v>39949</v>
      </c>
      <c r="C14207" s="199" t="s">
        <v>39948</v>
      </c>
      <c r="D14207" s="199">
        <v>1.9588839523733701</v>
      </c>
      <c r="E14207" s="199">
        <v>1.75477954051522</v>
      </c>
      <c r="F14207" s="199">
        <v>0.733797465074711</v>
      </c>
      <c r="G14207" s="199">
        <v>2.3913676784595501</v>
      </c>
      <c r="H14207" s="199">
        <v>1.6785733401286699E-2</v>
      </c>
      <c r="I14207" s="199" t="s">
        <v>1469</v>
      </c>
    </row>
    <row r="14208" spans="1:9" x14ac:dyDescent="0.25">
      <c r="A14208" s="199">
        <v>14205</v>
      </c>
      <c r="B14208" s="199" t="s">
        <v>39947</v>
      </c>
      <c r="C14208" s="199" t="s">
        <v>39946</v>
      </c>
      <c r="D14208" s="199">
        <v>624.53219042234502</v>
      </c>
      <c r="E14208" s="199">
        <v>-9.6046891221923897E-4</v>
      </c>
      <c r="F14208" s="199">
        <v>0.17042471515305399</v>
      </c>
      <c r="G14208" s="199">
        <v>-5.6357372306984196E-3</v>
      </c>
      <c r="H14208" s="199">
        <v>0.995503356078281</v>
      </c>
      <c r="I14208" s="199">
        <v>0.99918313275611703</v>
      </c>
    </row>
    <row r="14209" spans="1:9" x14ac:dyDescent="0.25">
      <c r="A14209" s="199">
        <v>14206</v>
      </c>
      <c r="B14209" s="199" t="s">
        <v>39945</v>
      </c>
      <c r="C14209" s="199" t="s">
        <v>39944</v>
      </c>
      <c r="D14209" s="199">
        <v>11.690742293307</v>
      </c>
      <c r="E14209" s="199">
        <v>2.3590409823773899E-2</v>
      </c>
      <c r="F14209" s="199">
        <v>0.70226448067841596</v>
      </c>
      <c r="G14209" s="199">
        <v>3.3591916539741001E-2</v>
      </c>
      <c r="H14209" s="199">
        <v>0.97320256829885898</v>
      </c>
      <c r="I14209" s="199">
        <v>0.99382948232643598</v>
      </c>
    </row>
    <row r="14210" spans="1:9" x14ac:dyDescent="0.25">
      <c r="A14210" s="199">
        <v>14207</v>
      </c>
      <c r="B14210" s="199" t="s">
        <v>39943</v>
      </c>
      <c r="C14210" s="199" t="s">
        <v>39942</v>
      </c>
      <c r="D14210" s="199">
        <v>58.199398533350802</v>
      </c>
      <c r="E14210" s="199">
        <v>0.35435858515549801</v>
      </c>
      <c r="F14210" s="199">
        <v>0.51883079991086201</v>
      </c>
      <c r="G14210" s="199">
        <v>0.68299450459837496</v>
      </c>
      <c r="H14210" s="199">
        <v>0.494610315047666</v>
      </c>
      <c r="I14210" s="199">
        <v>0.82692247511835903</v>
      </c>
    </row>
    <row r="14211" spans="1:9" x14ac:dyDescent="0.25">
      <c r="A14211" s="199">
        <v>14208</v>
      </c>
      <c r="B14211" s="199" t="s">
        <v>39941</v>
      </c>
      <c r="C14211" s="199" t="s">
        <v>39940</v>
      </c>
      <c r="D14211" s="199">
        <v>13048.9463174948</v>
      </c>
      <c r="E14211" s="199">
        <v>2.3703785563170401E-2</v>
      </c>
      <c r="F14211" s="199">
        <v>0.12967416021038</v>
      </c>
      <c r="G14211" s="199">
        <v>0.18279498031615499</v>
      </c>
      <c r="H14211" s="199">
        <v>0.854958887379907</v>
      </c>
      <c r="I14211" s="199">
        <v>0.96133362343057305</v>
      </c>
    </row>
    <row r="14212" spans="1:9" x14ac:dyDescent="0.25">
      <c r="A14212" s="199">
        <v>14209</v>
      </c>
      <c r="B14212" s="199" t="s">
        <v>39939</v>
      </c>
      <c r="C14212" s="199" t="s">
        <v>39938</v>
      </c>
      <c r="D14212" s="199">
        <v>99815.333027679604</v>
      </c>
      <c r="E14212" s="199">
        <v>8.9151282997461404E-2</v>
      </c>
      <c r="F14212" s="199">
        <v>0.27011948902349903</v>
      </c>
      <c r="G14212" s="199">
        <v>0.33004387547062802</v>
      </c>
      <c r="H14212" s="199">
        <v>0.74136680999373505</v>
      </c>
      <c r="I14212" s="199">
        <v>0.92620399148150201</v>
      </c>
    </row>
    <row r="14213" spans="1:9" x14ac:dyDescent="0.25">
      <c r="A14213" s="199">
        <v>14210</v>
      </c>
      <c r="B14213" s="199" t="s">
        <v>39937</v>
      </c>
      <c r="C14213" s="199" t="s">
        <v>39936</v>
      </c>
      <c r="D14213" s="199">
        <v>3.3507845889907899</v>
      </c>
      <c r="E14213" s="199">
        <v>-6.6982082914108801E-2</v>
      </c>
      <c r="F14213" s="199">
        <v>1.40151725110114</v>
      </c>
      <c r="G14213" s="199">
        <v>-4.7792549725294203E-2</v>
      </c>
      <c r="H14213" s="199">
        <v>0.96188157423093601</v>
      </c>
      <c r="I14213" s="199">
        <v>0.99042094682911697</v>
      </c>
    </row>
    <row r="14214" spans="1:9" x14ac:dyDescent="0.25">
      <c r="A14214" s="199">
        <v>14211</v>
      </c>
      <c r="B14214" s="199" t="s">
        <v>39935</v>
      </c>
      <c r="C14214" s="199" t="s">
        <v>39934</v>
      </c>
      <c r="D14214" s="199">
        <v>2799.4538120037</v>
      </c>
      <c r="E14214" s="199">
        <v>6.8879794280085005E-2</v>
      </c>
      <c r="F14214" s="199">
        <v>0.2468609063785</v>
      </c>
      <c r="G14214" s="199">
        <v>0.279022690512506</v>
      </c>
      <c r="H14214" s="199">
        <v>0.78022741150664399</v>
      </c>
      <c r="I14214" s="199">
        <v>0.93788187997469397</v>
      </c>
    </row>
    <row r="14215" spans="1:9" x14ac:dyDescent="0.25">
      <c r="A14215" s="199">
        <v>14212</v>
      </c>
      <c r="B14215" s="199" t="s">
        <v>39933</v>
      </c>
      <c r="C14215" s="199" t="s">
        <v>39932</v>
      </c>
      <c r="D14215" s="199">
        <v>0.21596953749494699</v>
      </c>
      <c r="E14215" s="199">
        <v>1.1310247532483899</v>
      </c>
      <c r="F14215" s="199">
        <v>2.23679183084178</v>
      </c>
      <c r="G14215" s="199">
        <v>0.50564596027818598</v>
      </c>
      <c r="H14215" s="199">
        <v>0.61310521092111903</v>
      </c>
      <c r="I14215" s="199" t="s">
        <v>1469</v>
      </c>
    </row>
    <row r="14216" spans="1:9" x14ac:dyDescent="0.25">
      <c r="A14216" s="199">
        <v>14213</v>
      </c>
      <c r="B14216" s="199" t="s">
        <v>39931</v>
      </c>
      <c r="C14216" s="199" t="s">
        <v>39930</v>
      </c>
      <c r="D14216" s="199">
        <v>1720.7810766984801</v>
      </c>
      <c r="E14216" s="199">
        <v>-0.199501701620243</v>
      </c>
      <c r="F14216" s="199">
        <v>0.119923285312907</v>
      </c>
      <c r="G14216" s="199">
        <v>-1.6635776871830801</v>
      </c>
      <c r="H14216" s="199">
        <v>9.6196853948463903E-2</v>
      </c>
      <c r="I14216" s="199">
        <v>0.50574398832036604</v>
      </c>
    </row>
    <row r="14217" spans="1:9" x14ac:dyDescent="0.25">
      <c r="A14217" s="199">
        <v>14214</v>
      </c>
      <c r="B14217" s="199" t="s">
        <v>39929</v>
      </c>
      <c r="C14217" s="199" t="s">
        <v>39928</v>
      </c>
      <c r="D14217" s="199">
        <v>702.47143347574695</v>
      </c>
      <c r="E14217" s="199">
        <v>-0.24175249310157201</v>
      </c>
      <c r="F14217" s="199">
        <v>0.18894359112237999</v>
      </c>
      <c r="G14217" s="199">
        <v>-1.2794955979480001</v>
      </c>
      <c r="H14217" s="199">
        <v>0.20072258878942101</v>
      </c>
      <c r="I14217" s="199">
        <v>0.63734594938108102</v>
      </c>
    </row>
    <row r="14218" spans="1:9" x14ac:dyDescent="0.25">
      <c r="A14218" s="199">
        <v>14215</v>
      </c>
      <c r="B14218" s="199" t="s">
        <v>39927</v>
      </c>
      <c r="C14218" s="199" t="s">
        <v>39926</v>
      </c>
      <c r="D14218" s="199">
        <v>3.47187472305133</v>
      </c>
      <c r="E14218" s="199">
        <v>-1.31911484949392</v>
      </c>
      <c r="F14218" s="199">
        <v>0.51334938322329005</v>
      </c>
      <c r="G14218" s="199">
        <v>-2.5696239103498599</v>
      </c>
      <c r="H14218" s="199">
        <v>1.01808975102721E-2</v>
      </c>
      <c r="I14218" s="199">
        <v>0.24039594171225101</v>
      </c>
    </row>
    <row r="14219" spans="1:9" x14ac:dyDescent="0.25">
      <c r="A14219" s="199">
        <v>14216</v>
      </c>
      <c r="B14219" s="199" t="s">
        <v>39925</v>
      </c>
      <c r="C14219" s="199" t="s">
        <v>39924</v>
      </c>
      <c r="D14219" s="199">
        <v>2442.1827230674598</v>
      </c>
      <c r="E14219" s="199">
        <v>0.107240021762914</v>
      </c>
      <c r="F14219" s="199">
        <v>0.44958179057713998</v>
      </c>
      <c r="G14219" s="199">
        <v>0.23853284098816999</v>
      </c>
      <c r="H14219" s="199">
        <v>0.81146784688770102</v>
      </c>
      <c r="I14219" s="199">
        <v>0.94712979267874398</v>
      </c>
    </row>
    <row r="14220" spans="1:9" x14ac:dyDescent="0.25">
      <c r="A14220" s="199">
        <v>14217</v>
      </c>
      <c r="B14220" s="199" t="s">
        <v>39923</v>
      </c>
      <c r="C14220" s="199" t="s">
        <v>39922</v>
      </c>
      <c r="D14220" s="199">
        <v>107.587635408447</v>
      </c>
      <c r="E14220" s="199">
        <v>-0.16067076303719599</v>
      </c>
      <c r="F14220" s="199">
        <v>0.64907730448354395</v>
      </c>
      <c r="G14220" s="199">
        <v>-0.24753717612270901</v>
      </c>
      <c r="H14220" s="199">
        <v>0.804492524103541</v>
      </c>
      <c r="I14220" s="199">
        <v>0.94548605925570794</v>
      </c>
    </row>
    <row r="14221" spans="1:9" x14ac:dyDescent="0.25">
      <c r="A14221" s="199">
        <v>14218</v>
      </c>
      <c r="B14221" s="199" t="s">
        <v>39921</v>
      </c>
      <c r="C14221" s="199" t="s">
        <v>39920</v>
      </c>
      <c r="D14221" s="199">
        <v>1976.2460618629</v>
      </c>
      <c r="E14221" s="199">
        <v>-1.7172597165929199E-2</v>
      </c>
      <c r="F14221" s="199">
        <v>0.17294111293994599</v>
      </c>
      <c r="G14221" s="199">
        <v>-9.9297367028581801E-2</v>
      </c>
      <c r="H14221" s="199">
        <v>0.92090216889366405</v>
      </c>
      <c r="I14221" s="199">
        <v>0.98048803132105899</v>
      </c>
    </row>
    <row r="14222" spans="1:9" x14ac:dyDescent="0.25">
      <c r="A14222" s="199">
        <v>14219</v>
      </c>
      <c r="B14222" s="199" t="s">
        <v>39919</v>
      </c>
      <c r="C14222" s="199" t="s">
        <v>39918</v>
      </c>
      <c r="D14222" s="199">
        <v>306.28226551600699</v>
      </c>
      <c r="E14222" s="199">
        <v>-3.0200641422071701E-2</v>
      </c>
      <c r="F14222" s="199">
        <v>0.14308638898387399</v>
      </c>
      <c r="G14222" s="199">
        <v>-0.21106578785404501</v>
      </c>
      <c r="H14222" s="199">
        <v>0.83283593616733098</v>
      </c>
      <c r="I14222" s="199">
        <v>0.95348200038306896</v>
      </c>
    </row>
    <row r="14223" spans="1:9" x14ac:dyDescent="0.25">
      <c r="A14223" s="199">
        <v>14220</v>
      </c>
      <c r="B14223" s="199" t="s">
        <v>39917</v>
      </c>
      <c r="C14223" s="199" t="s">
        <v>39916</v>
      </c>
      <c r="D14223" s="199">
        <v>1.9822759357522901</v>
      </c>
      <c r="E14223" s="199">
        <v>3.8190240520887299E-2</v>
      </c>
      <c r="F14223" s="199">
        <v>0.72188967185257802</v>
      </c>
      <c r="G14223" s="199">
        <v>5.2903154055217401E-2</v>
      </c>
      <c r="H14223" s="199">
        <v>0.95780907134491899</v>
      </c>
      <c r="I14223" s="199" t="s">
        <v>1469</v>
      </c>
    </row>
    <row r="14224" spans="1:9" x14ac:dyDescent="0.25">
      <c r="A14224" s="199">
        <v>14221</v>
      </c>
      <c r="B14224" s="199" t="s">
        <v>39915</v>
      </c>
      <c r="C14224" s="199" t="s">
        <v>39914</v>
      </c>
      <c r="D14224" s="199">
        <v>28.5171996553536</v>
      </c>
      <c r="E14224" s="199">
        <v>0.20199736970954699</v>
      </c>
      <c r="F14224" s="199">
        <v>0.49456317193821597</v>
      </c>
      <c r="G14224" s="199">
        <v>0.40843593128438999</v>
      </c>
      <c r="H14224" s="199">
        <v>0.68295365848004996</v>
      </c>
      <c r="I14224" s="199">
        <v>0.90297955650891704</v>
      </c>
    </row>
    <row r="14225" spans="1:9" x14ac:dyDescent="0.25">
      <c r="A14225" s="199">
        <v>14222</v>
      </c>
      <c r="B14225" s="199" t="s">
        <v>39913</v>
      </c>
      <c r="C14225" s="199" t="s">
        <v>39912</v>
      </c>
      <c r="D14225" s="199">
        <v>9.2531022823538298E-2</v>
      </c>
      <c r="E14225" s="199">
        <v>0.71397388911155102</v>
      </c>
      <c r="F14225" s="199">
        <v>2.9784996635629901</v>
      </c>
      <c r="G14225" s="199">
        <v>0.239709239469065</v>
      </c>
      <c r="H14225" s="199">
        <v>0.810555671691784</v>
      </c>
      <c r="I14225" s="199" t="s">
        <v>1469</v>
      </c>
    </row>
    <row r="14226" spans="1:9" x14ac:dyDescent="0.25">
      <c r="A14226" s="199">
        <v>14223</v>
      </c>
      <c r="B14226" s="199" t="s">
        <v>39911</v>
      </c>
      <c r="C14226" s="199" t="s">
        <v>39910</v>
      </c>
      <c r="D14226" s="199">
        <v>20126.1579274207</v>
      </c>
      <c r="E14226" s="199">
        <v>9.12611510545972E-2</v>
      </c>
      <c r="F14226" s="199">
        <v>0.19326409006109499</v>
      </c>
      <c r="G14226" s="199">
        <v>0.47220956063667802</v>
      </c>
      <c r="H14226" s="199">
        <v>0.63677721622522199</v>
      </c>
      <c r="I14226" s="199">
        <v>0.88751234684522395</v>
      </c>
    </row>
    <row r="14227" spans="1:9" x14ac:dyDescent="0.25">
      <c r="A14227" s="199">
        <v>14224</v>
      </c>
      <c r="B14227" s="199" t="s">
        <v>39909</v>
      </c>
      <c r="C14227" s="199" t="s">
        <v>39908</v>
      </c>
      <c r="D14227" s="199">
        <v>4.6459601845461496</v>
      </c>
      <c r="E14227" s="199">
        <v>-4.8792432697730599E-2</v>
      </c>
      <c r="F14227" s="199">
        <v>0.47378199358182499</v>
      </c>
      <c r="G14227" s="199">
        <v>-0.102984987523178</v>
      </c>
      <c r="H14227" s="199">
        <v>0.91797488581683695</v>
      </c>
      <c r="I14227" s="199">
        <v>0.97998847895756203</v>
      </c>
    </row>
    <row r="14228" spans="1:9" x14ac:dyDescent="0.25">
      <c r="A14228" s="199">
        <v>14225</v>
      </c>
      <c r="B14228" s="199" t="s">
        <v>39907</v>
      </c>
      <c r="C14228" s="199" t="s">
        <v>39906</v>
      </c>
      <c r="D14228" s="199">
        <v>0.33573667785343703</v>
      </c>
      <c r="E14228" s="199">
        <v>-1.6018377254460301</v>
      </c>
      <c r="F14228" s="199">
        <v>1.6300031608118</v>
      </c>
      <c r="G14228" s="199">
        <v>-0.982720625307414</v>
      </c>
      <c r="H14228" s="199">
        <v>0.32574495672474302</v>
      </c>
      <c r="I14228" s="199" t="s">
        <v>1469</v>
      </c>
    </row>
    <row r="14229" spans="1:9" x14ac:dyDescent="0.25">
      <c r="A14229" s="199">
        <v>14226</v>
      </c>
      <c r="B14229" s="199" t="s">
        <v>39905</v>
      </c>
      <c r="C14229" s="199" t="s">
        <v>39904</v>
      </c>
      <c r="D14229" s="199">
        <v>1150.5691413633299</v>
      </c>
      <c r="E14229" s="199">
        <v>-2.6869309047341701E-2</v>
      </c>
      <c r="F14229" s="199">
        <v>0.175132054674036</v>
      </c>
      <c r="G14229" s="199">
        <v>-0.15342313602927901</v>
      </c>
      <c r="H14229" s="199">
        <v>0.87806460096042405</v>
      </c>
      <c r="I14229" s="199">
        <v>0.96810461171073803</v>
      </c>
    </row>
    <row r="14230" spans="1:9" x14ac:dyDescent="0.25">
      <c r="A14230" s="199">
        <v>14227</v>
      </c>
      <c r="B14230" s="199" t="s">
        <v>39903</v>
      </c>
      <c r="C14230" s="199" t="s">
        <v>39902</v>
      </c>
      <c r="D14230" s="199">
        <v>3.7692141602969</v>
      </c>
      <c r="E14230" s="199">
        <v>0.79405663364474699</v>
      </c>
      <c r="F14230" s="199">
        <v>0.75226313538549106</v>
      </c>
      <c r="G14230" s="199">
        <v>1.0555570202677</v>
      </c>
      <c r="H14230" s="199">
        <v>0.29117064575069201</v>
      </c>
      <c r="I14230" s="199">
        <v>0.71253511909923495</v>
      </c>
    </row>
    <row r="14231" spans="1:9" x14ac:dyDescent="0.25">
      <c r="A14231" s="199">
        <v>14228</v>
      </c>
      <c r="B14231" s="199" t="s">
        <v>39901</v>
      </c>
      <c r="C14231" s="199" t="s">
        <v>39900</v>
      </c>
      <c r="D14231" s="199">
        <v>44.683056575747997</v>
      </c>
      <c r="E14231" s="199">
        <v>-0.21855373651659199</v>
      </c>
      <c r="F14231" s="199">
        <v>0.44784731090309898</v>
      </c>
      <c r="G14231" s="199">
        <v>-0.488009487152823</v>
      </c>
      <c r="H14231" s="199">
        <v>0.62554312117404998</v>
      </c>
      <c r="I14231" s="199">
        <v>0.88337036995914398</v>
      </c>
    </row>
    <row r="14232" spans="1:9" x14ac:dyDescent="0.25">
      <c r="A14232" s="199">
        <v>14229</v>
      </c>
      <c r="B14232" s="199" t="s">
        <v>39899</v>
      </c>
      <c r="C14232" s="199" t="s">
        <v>39898</v>
      </c>
      <c r="D14232" s="199">
        <v>106.065510962853</v>
      </c>
      <c r="E14232" s="199">
        <v>-0.48896191783142101</v>
      </c>
      <c r="F14232" s="199">
        <v>0.20332808118724499</v>
      </c>
      <c r="G14232" s="199">
        <v>-2.4047928597778698</v>
      </c>
      <c r="H14232" s="199">
        <v>1.6181634903155401E-2</v>
      </c>
      <c r="I14232" s="199">
        <v>0.27992665822357699</v>
      </c>
    </row>
    <row r="14233" spans="1:9" x14ac:dyDescent="0.25">
      <c r="A14233" s="199">
        <v>14230</v>
      </c>
      <c r="B14233" s="199" t="s">
        <v>39897</v>
      </c>
      <c r="C14233" s="199" t="s">
        <v>39896</v>
      </c>
      <c r="D14233" s="199">
        <v>10.6779135736342</v>
      </c>
      <c r="E14233" s="199">
        <v>-1.07391085429894</v>
      </c>
      <c r="F14233" s="199">
        <v>0.63044686002060901</v>
      </c>
      <c r="G14233" s="199">
        <v>-1.7034121706369301</v>
      </c>
      <c r="H14233" s="199">
        <v>8.8490961670640397E-2</v>
      </c>
      <c r="I14233" s="199">
        <v>0.49063458464904203</v>
      </c>
    </row>
    <row r="14234" spans="1:9" x14ac:dyDescent="0.25">
      <c r="A14234" s="199">
        <v>14231</v>
      </c>
      <c r="B14234" s="199" t="s">
        <v>39895</v>
      </c>
      <c r="C14234" s="199" t="s">
        <v>39894</v>
      </c>
      <c r="D14234" s="199">
        <v>3.7858048160498701</v>
      </c>
      <c r="E14234" s="199">
        <v>-0.21820657389334699</v>
      </c>
      <c r="F14234" s="199">
        <v>0.55281638190667604</v>
      </c>
      <c r="G14234" s="199">
        <v>-0.394717995043396</v>
      </c>
      <c r="H14234" s="199">
        <v>0.69305102080182202</v>
      </c>
      <c r="I14234" s="199">
        <v>0.90751661519659599</v>
      </c>
    </row>
    <row r="14235" spans="1:9" x14ac:dyDescent="0.25">
      <c r="A14235" s="199">
        <v>14232</v>
      </c>
      <c r="B14235" s="199" t="s">
        <v>39893</v>
      </c>
      <c r="C14235" s="199" t="s">
        <v>39892</v>
      </c>
      <c r="D14235" s="199">
        <v>318.53200127679702</v>
      </c>
      <c r="E14235" s="199">
        <v>-7.1361720728183795E-2</v>
      </c>
      <c r="F14235" s="199">
        <v>0.227130916216191</v>
      </c>
      <c r="G14235" s="199">
        <v>-0.31418761442523901</v>
      </c>
      <c r="H14235" s="199">
        <v>0.753378549008767</v>
      </c>
      <c r="I14235" s="199">
        <v>0.92942649512184605</v>
      </c>
    </row>
    <row r="14236" spans="1:9" x14ac:dyDescent="0.25">
      <c r="A14236" s="199">
        <v>14233</v>
      </c>
      <c r="B14236" s="199" t="s">
        <v>39891</v>
      </c>
      <c r="C14236" s="199" t="s">
        <v>39890</v>
      </c>
      <c r="D14236" s="199">
        <v>26.433230459825801</v>
      </c>
      <c r="E14236" s="199">
        <v>-0.20719153671471699</v>
      </c>
      <c r="F14236" s="199">
        <v>0.56129795843644503</v>
      </c>
      <c r="G14236" s="199">
        <v>-0.36912932534419202</v>
      </c>
      <c r="H14236" s="199">
        <v>0.71203133158273502</v>
      </c>
      <c r="I14236" s="199">
        <v>0.91453264476760399</v>
      </c>
    </row>
    <row r="14237" spans="1:9" x14ac:dyDescent="0.25">
      <c r="A14237" s="199">
        <v>14234</v>
      </c>
      <c r="B14237" s="199" t="s">
        <v>39889</v>
      </c>
      <c r="C14237" s="199" t="s">
        <v>39888</v>
      </c>
      <c r="D14237" s="199">
        <v>1818.4872334116401</v>
      </c>
      <c r="E14237" s="199">
        <v>-0.18225281151115999</v>
      </c>
      <c r="F14237" s="199">
        <v>0.20186574239268401</v>
      </c>
      <c r="G14237" s="199">
        <v>-0.90284170731965296</v>
      </c>
      <c r="H14237" s="199">
        <v>0.36660991211932098</v>
      </c>
      <c r="I14237" s="199">
        <v>0.76241823130778497</v>
      </c>
    </row>
    <row r="14238" spans="1:9" x14ac:dyDescent="0.25">
      <c r="A14238" s="199">
        <v>14235</v>
      </c>
      <c r="B14238" s="199" t="s">
        <v>39887</v>
      </c>
      <c r="C14238" s="199" t="s">
        <v>39886</v>
      </c>
      <c r="D14238" s="199">
        <v>25.956938283289801</v>
      </c>
      <c r="E14238" s="199">
        <v>-0.70036559670466603</v>
      </c>
      <c r="F14238" s="199">
        <v>0.41842522019942002</v>
      </c>
      <c r="G14238" s="199">
        <v>-1.6738130564187199</v>
      </c>
      <c r="H14238" s="199">
        <v>9.4167345521867202E-2</v>
      </c>
      <c r="I14238" s="199">
        <v>0.50272634077151401</v>
      </c>
    </row>
    <row r="14239" spans="1:9" x14ac:dyDescent="0.25">
      <c r="A14239" s="199">
        <v>14236</v>
      </c>
      <c r="B14239" s="199" t="s">
        <v>39885</v>
      </c>
      <c r="C14239" s="199" t="s">
        <v>39884</v>
      </c>
      <c r="D14239" s="199">
        <v>575.01623824670401</v>
      </c>
      <c r="E14239" s="199">
        <v>0.34442514455098999</v>
      </c>
      <c r="F14239" s="199">
        <v>0.34675162360438</v>
      </c>
      <c r="G14239" s="199">
        <v>0.99329064697893299</v>
      </c>
      <c r="H14239" s="199">
        <v>0.32056833421750702</v>
      </c>
      <c r="I14239" s="199">
        <v>0.73449627934861506</v>
      </c>
    </row>
    <row r="14240" spans="1:9" x14ac:dyDescent="0.25">
      <c r="A14240" s="199">
        <v>14237</v>
      </c>
      <c r="B14240" s="199" t="s">
        <v>39883</v>
      </c>
      <c r="C14240" s="199" t="s">
        <v>39882</v>
      </c>
      <c r="D14240" s="199">
        <v>2851.2050564765</v>
      </c>
      <c r="E14240" s="199">
        <v>-0.35120269119083902</v>
      </c>
      <c r="F14240" s="199">
        <v>0.17739933572684799</v>
      </c>
      <c r="G14240" s="199">
        <v>-1.9797294603831299</v>
      </c>
      <c r="H14240" s="199">
        <v>4.7733936357505002E-2</v>
      </c>
      <c r="I14240" s="199">
        <v>0.398120116718712</v>
      </c>
    </row>
    <row r="14241" spans="1:9" x14ac:dyDescent="0.25">
      <c r="A14241" s="199">
        <v>14238</v>
      </c>
      <c r="B14241" s="199" t="s">
        <v>39881</v>
      </c>
      <c r="C14241" s="199" t="s">
        <v>39880</v>
      </c>
      <c r="D14241" s="199">
        <v>1.29790773047886</v>
      </c>
      <c r="E14241" s="199">
        <v>-3.2879198190394199E-2</v>
      </c>
      <c r="F14241" s="199">
        <v>0.83128100313110198</v>
      </c>
      <c r="G14241" s="199">
        <v>-3.9552447447435302E-2</v>
      </c>
      <c r="H14241" s="199">
        <v>0.96844993918612998</v>
      </c>
      <c r="I14241" s="199" t="s">
        <v>1469</v>
      </c>
    </row>
    <row r="14242" spans="1:9" x14ac:dyDescent="0.25">
      <c r="A14242" s="199">
        <v>14239</v>
      </c>
      <c r="B14242" s="199" t="s">
        <v>39879</v>
      </c>
      <c r="C14242" s="199" t="s">
        <v>39878</v>
      </c>
      <c r="D14242" s="199">
        <v>0.87448217577839304</v>
      </c>
      <c r="E14242" s="199">
        <v>-0.162294051342771</v>
      </c>
      <c r="F14242" s="199">
        <v>0.74094482301132103</v>
      </c>
      <c r="G14242" s="199">
        <v>-0.219036622299595</v>
      </c>
      <c r="H14242" s="199">
        <v>0.826621519897489</v>
      </c>
      <c r="I14242" s="199" t="s">
        <v>1469</v>
      </c>
    </row>
    <row r="14243" spans="1:9" x14ac:dyDescent="0.25">
      <c r="A14243" s="199">
        <v>14240</v>
      </c>
      <c r="B14243" s="199" t="s">
        <v>39877</v>
      </c>
      <c r="C14243" s="199" t="s">
        <v>39876</v>
      </c>
      <c r="D14243" s="199">
        <v>10.5565945991577</v>
      </c>
      <c r="E14243" s="199">
        <v>0.24739364559205201</v>
      </c>
      <c r="F14243" s="199">
        <v>0.44114695947113902</v>
      </c>
      <c r="G14243" s="199">
        <v>0.56079644272882501</v>
      </c>
      <c r="H14243" s="199">
        <v>0.57493631200656303</v>
      </c>
      <c r="I14243" s="199">
        <v>0.8618866317735</v>
      </c>
    </row>
    <row r="14244" spans="1:9" x14ac:dyDescent="0.25">
      <c r="A14244" s="199">
        <v>14241</v>
      </c>
      <c r="B14244" s="199" t="s">
        <v>39875</v>
      </c>
      <c r="C14244" s="199" t="s">
        <v>39874</v>
      </c>
      <c r="D14244" s="199">
        <v>3242.5060371392301</v>
      </c>
      <c r="E14244" s="199">
        <v>-1.97638948138882E-2</v>
      </c>
      <c r="F14244" s="199">
        <v>0.14094365549521601</v>
      </c>
      <c r="G14244" s="199">
        <v>-0.14022550177548801</v>
      </c>
      <c r="H14244" s="199">
        <v>0.88848182346416305</v>
      </c>
      <c r="I14244" s="199">
        <v>0.97071405934953903</v>
      </c>
    </row>
    <row r="14245" spans="1:9" x14ac:dyDescent="0.25">
      <c r="A14245" s="199">
        <v>14242</v>
      </c>
      <c r="B14245" s="199" t="s">
        <v>39873</v>
      </c>
      <c r="C14245" s="199" t="s">
        <v>39872</v>
      </c>
      <c r="D14245" s="199">
        <v>9928.6025373176799</v>
      </c>
      <c r="E14245" s="199">
        <v>-0.24251044187474899</v>
      </c>
      <c r="F14245" s="199">
        <v>0.65823168929314102</v>
      </c>
      <c r="G14245" s="199">
        <v>-0.36842717514128598</v>
      </c>
      <c r="H14245" s="199">
        <v>0.71255473748984899</v>
      </c>
      <c r="I14245" s="199">
        <v>0.91491897226306496</v>
      </c>
    </row>
    <row r="14246" spans="1:9" x14ac:dyDescent="0.25">
      <c r="A14246" s="199">
        <v>14243</v>
      </c>
      <c r="B14246" s="199" t="s">
        <v>39871</v>
      </c>
      <c r="C14246" s="199" t="s">
        <v>39870</v>
      </c>
      <c r="D14246" s="199">
        <v>123.92074620138099</v>
      </c>
      <c r="E14246" s="199">
        <v>1.7947151602931001E-3</v>
      </c>
      <c r="F14246" s="199">
        <v>0.41115867962366598</v>
      </c>
      <c r="G14246" s="199">
        <v>4.3650182988616603E-3</v>
      </c>
      <c r="H14246" s="199">
        <v>0.99651723035147799</v>
      </c>
      <c r="I14246" s="199">
        <v>0.999534492979676</v>
      </c>
    </row>
    <row r="14247" spans="1:9" x14ac:dyDescent="0.25">
      <c r="A14247" s="199">
        <v>14244</v>
      </c>
      <c r="B14247" s="199" t="s">
        <v>39869</v>
      </c>
      <c r="C14247" s="199" t="s">
        <v>39868</v>
      </c>
      <c r="D14247" s="199">
        <v>964.15937303324097</v>
      </c>
      <c r="E14247" s="199">
        <v>-6.9391000650683105E-4</v>
      </c>
      <c r="F14247" s="199">
        <v>0.11635024162660799</v>
      </c>
      <c r="G14247" s="199">
        <v>-5.9639756377449704E-3</v>
      </c>
      <c r="H14247" s="199">
        <v>0.99524146412705405</v>
      </c>
      <c r="I14247" s="199">
        <v>0.99918313275611703</v>
      </c>
    </row>
    <row r="14248" spans="1:9" x14ac:dyDescent="0.25">
      <c r="A14248" s="199">
        <v>14245</v>
      </c>
      <c r="B14248" s="199" t="s">
        <v>39867</v>
      </c>
      <c r="C14248" s="199" t="s">
        <v>39866</v>
      </c>
      <c r="D14248" s="199">
        <v>1308.7287965493599</v>
      </c>
      <c r="E14248" s="199">
        <v>4.5654545750079399E-2</v>
      </c>
      <c r="F14248" s="199">
        <v>0.14240022756595699</v>
      </c>
      <c r="G14248" s="199">
        <v>0.32060725274426399</v>
      </c>
      <c r="H14248" s="199">
        <v>0.74850804065073595</v>
      </c>
      <c r="I14248" s="199">
        <v>0.92878984805597797</v>
      </c>
    </row>
    <row r="14249" spans="1:9" x14ac:dyDescent="0.25">
      <c r="A14249" s="199">
        <v>14246</v>
      </c>
      <c r="B14249" s="199" t="s">
        <v>39865</v>
      </c>
      <c r="C14249" s="199" t="s">
        <v>39864</v>
      </c>
      <c r="D14249" s="199">
        <v>1178.6425852275099</v>
      </c>
      <c r="E14249" s="199">
        <v>-1.08897723435364E-2</v>
      </c>
      <c r="F14249" s="199">
        <v>0.150927673557367</v>
      </c>
      <c r="G14249" s="199">
        <v>-7.2152257348598495E-2</v>
      </c>
      <c r="H14249" s="199">
        <v>0.942480739207886</v>
      </c>
      <c r="I14249" s="199">
        <v>0.98528390348356998</v>
      </c>
    </row>
    <row r="14250" spans="1:9" x14ac:dyDescent="0.25">
      <c r="A14250" s="199">
        <v>14247</v>
      </c>
      <c r="B14250" s="199" t="s">
        <v>39863</v>
      </c>
      <c r="C14250" s="199" t="s">
        <v>39862</v>
      </c>
      <c r="D14250" s="199">
        <v>0.929994406610271</v>
      </c>
      <c r="E14250" s="199">
        <v>-0.85354010223854004</v>
      </c>
      <c r="F14250" s="199">
        <v>1.2176440443012799</v>
      </c>
      <c r="G14250" s="199">
        <v>-0.70097669859530098</v>
      </c>
      <c r="H14250" s="199">
        <v>0.483317557049463</v>
      </c>
      <c r="I14250" s="199" t="s">
        <v>1469</v>
      </c>
    </row>
    <row r="14251" spans="1:9" x14ac:dyDescent="0.25">
      <c r="A14251" s="199">
        <v>14248</v>
      </c>
      <c r="B14251" s="199" t="s">
        <v>39861</v>
      </c>
      <c r="C14251" s="199" t="s">
        <v>39860</v>
      </c>
      <c r="D14251" s="199">
        <v>8062.0540036448701</v>
      </c>
      <c r="E14251" s="199">
        <v>9.3139925782138103E-2</v>
      </c>
      <c r="F14251" s="199">
        <v>0.138952361994332</v>
      </c>
      <c r="G14251" s="199">
        <v>0.6703011337507</v>
      </c>
      <c r="H14251" s="199">
        <v>0.50266584453761998</v>
      </c>
      <c r="I14251" s="199">
        <v>0.82868168744890502</v>
      </c>
    </row>
    <row r="14252" spans="1:9" x14ac:dyDescent="0.25">
      <c r="A14252" s="199">
        <v>14249</v>
      </c>
      <c r="B14252" s="199" t="s">
        <v>39859</v>
      </c>
      <c r="C14252" s="199" t="s">
        <v>39858</v>
      </c>
      <c r="D14252" s="199">
        <v>394.752292143864</v>
      </c>
      <c r="E14252" s="199">
        <v>-0.127342555962802</v>
      </c>
      <c r="F14252" s="199">
        <v>0.28296566903560899</v>
      </c>
      <c r="G14252" s="199">
        <v>-0.45002828928613398</v>
      </c>
      <c r="H14252" s="199">
        <v>0.65269004260487795</v>
      </c>
      <c r="I14252" s="199">
        <v>0.89283105603382795</v>
      </c>
    </row>
    <row r="14253" spans="1:9" x14ac:dyDescent="0.25">
      <c r="A14253" s="199">
        <v>14250</v>
      </c>
      <c r="B14253" s="199" t="s">
        <v>39857</v>
      </c>
      <c r="C14253" s="199" t="s">
        <v>39856</v>
      </c>
      <c r="D14253" s="199">
        <v>16.238180894029298</v>
      </c>
      <c r="E14253" s="199">
        <v>-0.25988280665409302</v>
      </c>
      <c r="F14253" s="199">
        <v>0.51776442211604601</v>
      </c>
      <c r="G14253" s="199">
        <v>-0.50193253061301601</v>
      </c>
      <c r="H14253" s="199">
        <v>0.61571498146786197</v>
      </c>
      <c r="I14253" s="199">
        <v>0.88063505636928197</v>
      </c>
    </row>
    <row r="14254" spans="1:9" x14ac:dyDescent="0.25">
      <c r="A14254" s="199">
        <v>14251</v>
      </c>
      <c r="B14254" s="199" t="s">
        <v>39855</v>
      </c>
      <c r="C14254" s="199" t="s">
        <v>39854</v>
      </c>
      <c r="D14254" s="199">
        <v>66.247587910033104</v>
      </c>
      <c r="E14254" s="199">
        <v>-0.22730454050080501</v>
      </c>
      <c r="F14254" s="199">
        <v>0.397972418332663</v>
      </c>
      <c r="G14254" s="199">
        <v>-0.57115651746197804</v>
      </c>
      <c r="H14254" s="199">
        <v>0.56789355037682399</v>
      </c>
      <c r="I14254" s="199">
        <v>0.85859809717845204</v>
      </c>
    </row>
    <row r="14255" spans="1:9" x14ac:dyDescent="0.25">
      <c r="A14255" s="199">
        <v>14252</v>
      </c>
      <c r="B14255" s="199" t="s">
        <v>39853</v>
      </c>
      <c r="C14255" s="199" t="s">
        <v>39852</v>
      </c>
      <c r="D14255" s="199">
        <v>183.23967913064899</v>
      </c>
      <c r="E14255" s="199">
        <v>1.0583004180361699</v>
      </c>
      <c r="F14255" s="199">
        <v>0.45047674046144398</v>
      </c>
      <c r="G14255" s="199">
        <v>2.3492898145020802</v>
      </c>
      <c r="H14255" s="199">
        <v>1.88092602014301E-2</v>
      </c>
      <c r="I14255" s="199">
        <v>0.29366726968311102</v>
      </c>
    </row>
    <row r="14256" spans="1:9" x14ac:dyDescent="0.25">
      <c r="A14256" s="199">
        <v>14253</v>
      </c>
      <c r="B14256" s="199" t="s">
        <v>39851</v>
      </c>
      <c r="C14256" s="199" t="s">
        <v>39850</v>
      </c>
      <c r="D14256" s="199">
        <v>300.98934156889197</v>
      </c>
      <c r="E14256" s="199">
        <v>-2.2308551723506299E-2</v>
      </c>
      <c r="F14256" s="199">
        <v>0.51381059504092397</v>
      </c>
      <c r="G14256" s="199">
        <v>-4.3417850738810597E-2</v>
      </c>
      <c r="H14256" s="199">
        <v>0.96536844828665203</v>
      </c>
      <c r="I14256" s="199">
        <v>0.99125560088527498</v>
      </c>
    </row>
    <row r="14257" spans="1:9" x14ac:dyDescent="0.25">
      <c r="A14257" s="199">
        <v>14254</v>
      </c>
      <c r="B14257" s="199" t="s">
        <v>39849</v>
      </c>
      <c r="C14257" s="199" t="s">
        <v>39848</v>
      </c>
      <c r="D14257" s="199">
        <v>218.16463509718699</v>
      </c>
      <c r="E14257" s="199">
        <v>0.52562749129432995</v>
      </c>
      <c r="F14257" s="199">
        <v>0.35753865660619899</v>
      </c>
      <c r="G14257" s="199">
        <v>1.4701277234849299</v>
      </c>
      <c r="H14257" s="199">
        <v>0.14152716509716701</v>
      </c>
      <c r="I14257" s="199">
        <v>0.57433877481266205</v>
      </c>
    </row>
    <row r="14258" spans="1:9" x14ac:dyDescent="0.25">
      <c r="A14258" s="199">
        <v>14255</v>
      </c>
      <c r="B14258" s="199" t="s">
        <v>39847</v>
      </c>
      <c r="C14258" s="199" t="s">
        <v>39846</v>
      </c>
      <c r="D14258" s="199">
        <v>3.1151723150195698</v>
      </c>
      <c r="E14258" s="199">
        <v>-0.85377120723349997</v>
      </c>
      <c r="F14258" s="199">
        <v>0.61414411710863703</v>
      </c>
      <c r="G14258" s="199">
        <v>-1.3901805511921499</v>
      </c>
      <c r="H14258" s="199">
        <v>0.16447405777080801</v>
      </c>
      <c r="I14258" s="199">
        <v>0.60040127160557499</v>
      </c>
    </row>
    <row r="14259" spans="1:9" x14ac:dyDescent="0.25">
      <c r="A14259" s="199">
        <v>14256</v>
      </c>
      <c r="B14259" s="199" t="s">
        <v>39845</v>
      </c>
      <c r="C14259" s="199" t="s">
        <v>39844</v>
      </c>
      <c r="D14259" s="199">
        <v>16.450127663354401</v>
      </c>
      <c r="E14259" s="199">
        <v>-0.52140135313193903</v>
      </c>
      <c r="F14259" s="199">
        <v>0.57642277850011803</v>
      </c>
      <c r="G14259" s="199">
        <v>-0.90454675384038796</v>
      </c>
      <c r="H14259" s="199">
        <v>0.36570555469042998</v>
      </c>
      <c r="I14259" s="199">
        <v>0.76177048431729899</v>
      </c>
    </row>
    <row r="14260" spans="1:9" x14ac:dyDescent="0.25">
      <c r="A14260" s="199">
        <v>14257</v>
      </c>
      <c r="B14260" s="199" t="s">
        <v>39843</v>
      </c>
      <c r="C14260" s="199" t="s">
        <v>39842</v>
      </c>
      <c r="D14260" s="199">
        <v>6.3318294063567704</v>
      </c>
      <c r="E14260" s="199">
        <v>-1.32396718574079E-2</v>
      </c>
      <c r="F14260" s="199">
        <v>0.479017076546568</v>
      </c>
      <c r="G14260" s="199">
        <v>-2.7639248172232501E-2</v>
      </c>
      <c r="H14260" s="199">
        <v>0.97794987809798095</v>
      </c>
      <c r="I14260" s="199">
        <v>0.99545385316566204</v>
      </c>
    </row>
    <row r="14261" spans="1:9" x14ac:dyDescent="0.25">
      <c r="A14261" s="199">
        <v>14258</v>
      </c>
      <c r="B14261" s="199" t="s">
        <v>39841</v>
      </c>
      <c r="C14261" s="199" t="s">
        <v>39840</v>
      </c>
      <c r="D14261" s="199">
        <v>4.0435389752580502</v>
      </c>
      <c r="E14261" s="199">
        <v>-1.3987320499845</v>
      </c>
      <c r="F14261" s="199">
        <v>1.07837369115682</v>
      </c>
      <c r="G14261" s="199">
        <v>-1.2970754585861799</v>
      </c>
      <c r="H14261" s="199">
        <v>0.19460522466170599</v>
      </c>
      <c r="I14261" s="199">
        <v>0.63261022924139199</v>
      </c>
    </row>
    <row r="14262" spans="1:9" x14ac:dyDescent="0.25">
      <c r="A14262" s="199">
        <v>14259</v>
      </c>
      <c r="B14262" s="199" t="s">
        <v>39839</v>
      </c>
      <c r="C14262" s="199" t="s">
        <v>39838</v>
      </c>
      <c r="D14262" s="199">
        <v>437.02790164392098</v>
      </c>
      <c r="E14262" s="199">
        <v>0.78520752303448804</v>
      </c>
      <c r="F14262" s="199">
        <v>0.345702259268587</v>
      </c>
      <c r="G14262" s="199">
        <v>2.2713404439293399</v>
      </c>
      <c r="H14262" s="199">
        <v>2.3126376692784702E-2</v>
      </c>
      <c r="I14262" s="199">
        <v>0.318111912127859</v>
      </c>
    </row>
    <row r="14263" spans="1:9" x14ac:dyDescent="0.25">
      <c r="A14263" s="199">
        <v>14260</v>
      </c>
      <c r="B14263" s="199" t="s">
        <v>39837</v>
      </c>
      <c r="C14263" s="199" t="s">
        <v>39836</v>
      </c>
      <c r="D14263" s="199">
        <v>972.19008447845601</v>
      </c>
      <c r="E14263" s="199">
        <v>-0.23955056887958801</v>
      </c>
      <c r="F14263" s="199">
        <v>0.14357790696553199</v>
      </c>
      <c r="G14263" s="199">
        <v>-1.6684361399494101</v>
      </c>
      <c r="H14263" s="199">
        <v>9.5229179051116497E-2</v>
      </c>
      <c r="I14263" s="199">
        <v>0.50388851202172502</v>
      </c>
    </row>
    <row r="14264" spans="1:9" x14ac:dyDescent="0.25">
      <c r="A14264" s="199">
        <v>14261</v>
      </c>
      <c r="B14264" s="199" t="s">
        <v>39835</v>
      </c>
      <c r="C14264" s="199" t="s">
        <v>39834</v>
      </c>
      <c r="D14264" s="199">
        <v>905.28565815547904</v>
      </c>
      <c r="E14264" s="199">
        <v>-0.20765847840294099</v>
      </c>
      <c r="F14264" s="199">
        <v>0.191636962414413</v>
      </c>
      <c r="G14264" s="199">
        <v>-1.0836034749595</v>
      </c>
      <c r="H14264" s="199">
        <v>0.27854064943446799</v>
      </c>
      <c r="I14264" s="199">
        <v>0.70429258608421097</v>
      </c>
    </row>
    <row r="14265" spans="1:9" x14ac:dyDescent="0.25">
      <c r="A14265" s="199">
        <v>14262</v>
      </c>
      <c r="B14265" s="199" t="s">
        <v>39833</v>
      </c>
      <c r="C14265" s="199" t="s">
        <v>39832</v>
      </c>
      <c r="D14265" s="199">
        <v>621.30763872606997</v>
      </c>
      <c r="E14265" s="199">
        <v>1.28398300648326</v>
      </c>
      <c r="F14265" s="199">
        <v>0.62416442295446095</v>
      </c>
      <c r="G14265" s="199">
        <v>2.0571230260218401</v>
      </c>
      <c r="H14265" s="199">
        <v>3.9674393326663497E-2</v>
      </c>
      <c r="I14265" s="199">
        <v>0.38110302456469303</v>
      </c>
    </row>
    <row r="14266" spans="1:9" x14ac:dyDescent="0.25">
      <c r="A14266" s="199">
        <v>14263</v>
      </c>
      <c r="B14266" s="199" t="s">
        <v>39831</v>
      </c>
      <c r="C14266" s="199" t="s">
        <v>39830</v>
      </c>
      <c r="D14266" s="199">
        <v>128.05187645700099</v>
      </c>
      <c r="E14266" s="199">
        <v>0.208097607423922</v>
      </c>
      <c r="F14266" s="199">
        <v>0.379424563325853</v>
      </c>
      <c r="G14266" s="199">
        <v>0.54845581319205705</v>
      </c>
      <c r="H14266" s="199">
        <v>0.583378961801156</v>
      </c>
      <c r="I14266" s="199">
        <v>0.86579107118403298</v>
      </c>
    </row>
    <row r="14267" spans="1:9" x14ac:dyDescent="0.25">
      <c r="A14267" s="199">
        <v>14264</v>
      </c>
      <c r="B14267" s="199" t="s">
        <v>39829</v>
      </c>
      <c r="C14267" s="199" t="s">
        <v>39828</v>
      </c>
      <c r="D14267" s="199">
        <v>0.69600534694054905</v>
      </c>
      <c r="E14267" s="199">
        <v>-1.62127474803364</v>
      </c>
      <c r="F14267" s="199">
        <v>1.34872174133263</v>
      </c>
      <c r="G14267" s="199">
        <v>-1.20208245952327</v>
      </c>
      <c r="H14267" s="199">
        <v>0.22933158152414099</v>
      </c>
      <c r="I14267" s="199" t="s">
        <v>1469</v>
      </c>
    </row>
    <row r="14268" spans="1:9" x14ac:dyDescent="0.25">
      <c r="A14268" s="199">
        <v>14265</v>
      </c>
      <c r="B14268" s="199" t="s">
        <v>39827</v>
      </c>
      <c r="C14268" s="199" t="s">
        <v>39826</v>
      </c>
      <c r="D14268" s="199">
        <v>0.71538226474644095</v>
      </c>
      <c r="E14268" s="199">
        <v>1.8868367120665499</v>
      </c>
      <c r="F14268" s="199">
        <v>1.0605098383157301</v>
      </c>
      <c r="G14268" s="199">
        <v>1.7791788853775901</v>
      </c>
      <c r="H14268" s="199">
        <v>7.5210438900358098E-2</v>
      </c>
      <c r="I14268" s="199" t="s">
        <v>1469</v>
      </c>
    </row>
    <row r="14269" spans="1:9" x14ac:dyDescent="0.25">
      <c r="A14269" s="199">
        <v>14266</v>
      </c>
      <c r="B14269" s="199" t="s">
        <v>39825</v>
      </c>
      <c r="C14269" s="199" t="s">
        <v>39824</v>
      </c>
      <c r="D14269" s="199">
        <v>21.2130585514386</v>
      </c>
      <c r="E14269" s="199">
        <v>-0.52671022204699403</v>
      </c>
      <c r="F14269" s="199">
        <v>0.59738956214198802</v>
      </c>
      <c r="G14269" s="199">
        <v>-0.88168634911937804</v>
      </c>
      <c r="H14269" s="199">
        <v>0.37794644505277702</v>
      </c>
      <c r="I14269" s="199">
        <v>0.77059685366581399</v>
      </c>
    </row>
    <row r="14270" spans="1:9" x14ac:dyDescent="0.25">
      <c r="A14270" s="199">
        <v>14267</v>
      </c>
      <c r="B14270" s="199" t="s">
        <v>39823</v>
      </c>
      <c r="C14270" s="199" t="s">
        <v>39822</v>
      </c>
      <c r="D14270" s="199">
        <v>120.62263800473301</v>
      </c>
      <c r="E14270" s="199">
        <v>0.36611437531879998</v>
      </c>
      <c r="F14270" s="199">
        <v>0.25879609239989199</v>
      </c>
      <c r="G14270" s="199">
        <v>1.4146827794953001</v>
      </c>
      <c r="H14270" s="199">
        <v>0.157161525632319</v>
      </c>
      <c r="I14270" s="199">
        <v>0.59298623775059101</v>
      </c>
    </row>
    <row r="14271" spans="1:9" x14ac:dyDescent="0.25">
      <c r="A14271" s="199">
        <v>14268</v>
      </c>
      <c r="B14271" s="199" t="s">
        <v>39821</v>
      </c>
      <c r="C14271" s="199" t="s">
        <v>39820</v>
      </c>
      <c r="D14271" s="199">
        <v>70.819513131873194</v>
      </c>
      <c r="E14271" s="199">
        <v>-1.03992713531985</v>
      </c>
      <c r="F14271" s="199">
        <v>0.55702418760945804</v>
      </c>
      <c r="G14271" s="199">
        <v>-1.86693353439971</v>
      </c>
      <c r="H14271" s="199">
        <v>6.1910870164168998E-2</v>
      </c>
      <c r="I14271" s="199">
        <v>0.43685292419469501</v>
      </c>
    </row>
    <row r="14272" spans="1:9" x14ac:dyDescent="0.25">
      <c r="A14272" s="199">
        <v>14269</v>
      </c>
      <c r="B14272" s="199" t="s">
        <v>39819</v>
      </c>
      <c r="C14272" s="199" t="s">
        <v>39818</v>
      </c>
      <c r="D14272" s="199">
        <v>804.40937741500898</v>
      </c>
      <c r="E14272" s="199">
        <v>0.46905806969397901</v>
      </c>
      <c r="F14272" s="199">
        <v>0.18331454739258199</v>
      </c>
      <c r="G14272" s="199">
        <v>2.5587607550286502</v>
      </c>
      <c r="H14272" s="199">
        <v>1.0504600694141801E-2</v>
      </c>
      <c r="I14272" s="199">
        <v>0.24284021130541</v>
      </c>
    </row>
    <row r="14273" spans="1:9" x14ac:dyDescent="0.25">
      <c r="A14273" s="199">
        <v>14270</v>
      </c>
      <c r="B14273" s="199" t="s">
        <v>39817</v>
      </c>
      <c r="C14273" s="199" t="s">
        <v>39816</v>
      </c>
      <c r="D14273" s="199">
        <v>2.8215882400275998</v>
      </c>
      <c r="E14273" s="199">
        <v>-0.85927000095656303</v>
      </c>
      <c r="F14273" s="199">
        <v>0.90171007958480898</v>
      </c>
      <c r="G14273" s="199">
        <v>-0.95293378704628995</v>
      </c>
      <c r="H14273" s="199">
        <v>0.34062361986228701</v>
      </c>
      <c r="I14273" s="199">
        <v>0.74689911821842603</v>
      </c>
    </row>
    <row r="14274" spans="1:9" x14ac:dyDescent="0.25">
      <c r="A14274" s="199">
        <v>14271</v>
      </c>
      <c r="B14274" s="199" t="s">
        <v>39815</v>
      </c>
      <c r="C14274" s="199" t="s">
        <v>39814</v>
      </c>
      <c r="D14274" s="199">
        <v>0.74423631650323696</v>
      </c>
      <c r="E14274" s="199">
        <v>-0.76833911573189895</v>
      </c>
      <c r="F14274" s="199">
        <v>2.2932697584885098</v>
      </c>
      <c r="G14274" s="199">
        <v>-0.33504087902781698</v>
      </c>
      <c r="H14274" s="199">
        <v>0.73759424948904695</v>
      </c>
      <c r="I14274" s="199" t="s">
        <v>1469</v>
      </c>
    </row>
    <row r="14275" spans="1:9" x14ac:dyDescent="0.25">
      <c r="A14275" s="199">
        <v>14272</v>
      </c>
      <c r="B14275" s="199" t="s">
        <v>39813</v>
      </c>
      <c r="C14275" s="199" t="s">
        <v>39812</v>
      </c>
      <c r="D14275" s="199">
        <v>10.8942896394817</v>
      </c>
      <c r="E14275" s="199">
        <v>0.85573518166100604</v>
      </c>
      <c r="F14275" s="199">
        <v>0.569269620926806</v>
      </c>
      <c r="G14275" s="199">
        <v>1.50321596340907</v>
      </c>
      <c r="H14275" s="199">
        <v>0.13278336233267601</v>
      </c>
      <c r="I14275" s="199">
        <v>0.56436319782049604</v>
      </c>
    </row>
    <row r="14276" spans="1:9" x14ac:dyDescent="0.25">
      <c r="A14276" s="199">
        <v>14273</v>
      </c>
      <c r="B14276" s="199" t="s">
        <v>39811</v>
      </c>
      <c r="C14276" s="199" t="s">
        <v>39810</v>
      </c>
      <c r="D14276" s="199">
        <v>102.688234804153</v>
      </c>
      <c r="E14276" s="199">
        <v>-0.84498405368816398</v>
      </c>
      <c r="F14276" s="199">
        <v>0.76562179245622297</v>
      </c>
      <c r="G14276" s="199">
        <v>-1.1036572652632299</v>
      </c>
      <c r="H14276" s="199">
        <v>0.269741840032585</v>
      </c>
      <c r="I14276" s="199">
        <v>0.69793113590827005</v>
      </c>
    </row>
    <row r="14277" spans="1:9" x14ac:dyDescent="0.25">
      <c r="A14277" s="199">
        <v>14274</v>
      </c>
      <c r="B14277" s="199" t="s">
        <v>39809</v>
      </c>
      <c r="C14277" s="199" t="s">
        <v>39808</v>
      </c>
      <c r="D14277" s="199">
        <v>27.948000991249099</v>
      </c>
      <c r="E14277" s="199">
        <v>-1.3725152445429301</v>
      </c>
      <c r="F14277" s="199">
        <v>0.78423094310948704</v>
      </c>
      <c r="G14277" s="199">
        <v>-1.75014165993104</v>
      </c>
      <c r="H14277" s="199">
        <v>8.0093872679297407E-2</v>
      </c>
      <c r="I14277" s="199">
        <v>0.47406371884532</v>
      </c>
    </row>
    <row r="14278" spans="1:9" x14ac:dyDescent="0.25">
      <c r="A14278" s="199">
        <v>14275</v>
      </c>
      <c r="B14278" s="199" t="s">
        <v>39807</v>
      </c>
      <c r="C14278" s="199" t="s">
        <v>39806</v>
      </c>
      <c r="D14278" s="199">
        <v>7.2573054089899696</v>
      </c>
      <c r="E14278" s="199">
        <v>-0.41100485844704798</v>
      </c>
      <c r="F14278" s="199">
        <v>0.47183103240966101</v>
      </c>
      <c r="G14278" s="199">
        <v>-0.87108483803625403</v>
      </c>
      <c r="H14278" s="199">
        <v>0.383707832101499</v>
      </c>
      <c r="I14278" s="199">
        <v>0.77347372552456795</v>
      </c>
    </row>
    <row r="14279" spans="1:9" x14ac:dyDescent="0.25">
      <c r="A14279" s="199">
        <v>14276</v>
      </c>
      <c r="B14279" s="199" t="s">
        <v>39805</v>
      </c>
      <c r="C14279" s="199" t="s">
        <v>39804</v>
      </c>
      <c r="D14279" s="199">
        <v>8.7169384733761408</v>
      </c>
      <c r="E14279" s="199">
        <v>-8.7639138353537704E-2</v>
      </c>
      <c r="F14279" s="199">
        <v>0.47815415667188499</v>
      </c>
      <c r="G14279" s="199">
        <v>-0.18328636723255901</v>
      </c>
      <c r="H14279" s="199">
        <v>0.85457333057804596</v>
      </c>
      <c r="I14279" s="199">
        <v>0.96120446641010804</v>
      </c>
    </row>
    <row r="14280" spans="1:9" x14ac:dyDescent="0.25">
      <c r="A14280" s="199">
        <v>14277</v>
      </c>
      <c r="B14280" s="199" t="s">
        <v>39803</v>
      </c>
      <c r="C14280" s="199" t="s">
        <v>39802</v>
      </c>
      <c r="D14280" s="199">
        <v>18.240137635485201</v>
      </c>
      <c r="E14280" s="199">
        <v>0.410086001287018</v>
      </c>
      <c r="F14280" s="199">
        <v>0.65796583266969899</v>
      </c>
      <c r="G14280" s="199">
        <v>0.62326336859026898</v>
      </c>
      <c r="H14280" s="199">
        <v>0.53311146559932998</v>
      </c>
      <c r="I14280" s="199">
        <v>0.84391584811768605</v>
      </c>
    </row>
    <row r="14281" spans="1:9" x14ac:dyDescent="0.25">
      <c r="A14281" s="199">
        <v>14278</v>
      </c>
      <c r="B14281" s="199" t="s">
        <v>39801</v>
      </c>
      <c r="C14281" s="199" t="s">
        <v>39800</v>
      </c>
      <c r="D14281" s="199">
        <v>38893.360324360598</v>
      </c>
      <c r="E14281" s="199">
        <v>0.969246999707988</v>
      </c>
      <c r="F14281" s="199">
        <v>0.44013605237923797</v>
      </c>
      <c r="G14281" s="199">
        <v>2.2021531625699402</v>
      </c>
      <c r="H14281" s="199">
        <v>2.7654491263960999E-2</v>
      </c>
      <c r="I14281" s="199">
        <v>0.33953488476778798</v>
      </c>
    </row>
    <row r="14282" spans="1:9" x14ac:dyDescent="0.25">
      <c r="A14282" s="199">
        <v>14279</v>
      </c>
      <c r="B14282" s="199" t="s">
        <v>39799</v>
      </c>
      <c r="C14282" s="199" t="s">
        <v>39798</v>
      </c>
      <c r="D14282" s="199">
        <v>61.967172471111198</v>
      </c>
      <c r="E14282" s="199">
        <v>0.25234346047762202</v>
      </c>
      <c r="F14282" s="199">
        <v>0.47411714450686998</v>
      </c>
      <c r="G14282" s="199">
        <v>0.53223863216354494</v>
      </c>
      <c r="H14282" s="199">
        <v>0.59456072947647798</v>
      </c>
      <c r="I14282" s="199">
        <v>0.87022352293157701</v>
      </c>
    </row>
    <row r="14283" spans="1:9" x14ac:dyDescent="0.25">
      <c r="A14283" s="199">
        <v>14280</v>
      </c>
      <c r="B14283" s="199" t="s">
        <v>39797</v>
      </c>
      <c r="C14283" s="199" t="s">
        <v>39796</v>
      </c>
      <c r="D14283" s="199">
        <v>1403.9885012277</v>
      </c>
      <c r="E14283" s="199">
        <v>-0.37717014348556299</v>
      </c>
      <c r="F14283" s="199">
        <v>0.378557599537238</v>
      </c>
      <c r="G14283" s="199">
        <v>-0.99633488786549196</v>
      </c>
      <c r="H14283" s="199">
        <v>0.319087457936998</v>
      </c>
      <c r="I14283" s="199">
        <v>0.73433123041649495</v>
      </c>
    </row>
    <row r="14284" spans="1:9" x14ac:dyDescent="0.25">
      <c r="A14284" s="199">
        <v>14281</v>
      </c>
      <c r="B14284" s="199" t="s">
        <v>39795</v>
      </c>
      <c r="C14284" s="199" t="s">
        <v>39794</v>
      </c>
      <c r="D14284" s="199">
        <v>2198.99504538984</v>
      </c>
      <c r="E14284" s="199">
        <v>0.276954008881378</v>
      </c>
      <c r="F14284" s="199">
        <v>0.248836057649272</v>
      </c>
      <c r="G14284" s="199">
        <v>1.1129978970802401</v>
      </c>
      <c r="H14284" s="199">
        <v>0.265709332655861</v>
      </c>
      <c r="I14284" s="199">
        <v>0.69455634545671596</v>
      </c>
    </row>
    <row r="14285" spans="1:9" x14ac:dyDescent="0.25">
      <c r="A14285" s="199">
        <v>14282</v>
      </c>
      <c r="B14285" s="199" t="s">
        <v>39793</v>
      </c>
      <c r="C14285" s="199" t="s">
        <v>39792</v>
      </c>
      <c r="D14285" s="199">
        <v>1.1642820725441001</v>
      </c>
      <c r="E14285" s="199">
        <v>-0.65859038196048003</v>
      </c>
      <c r="F14285" s="199">
        <v>0.91597885059918704</v>
      </c>
      <c r="G14285" s="199">
        <v>-0.71900173407897305</v>
      </c>
      <c r="H14285" s="199">
        <v>0.472139851238284</v>
      </c>
      <c r="I14285" s="199" t="s">
        <v>1469</v>
      </c>
    </row>
    <row r="14286" spans="1:9" x14ac:dyDescent="0.25">
      <c r="A14286" s="199">
        <v>14283</v>
      </c>
      <c r="B14286" s="199" t="s">
        <v>39791</v>
      </c>
      <c r="C14286" s="199" t="s">
        <v>39790</v>
      </c>
      <c r="D14286" s="199">
        <v>0.68538497716930102</v>
      </c>
      <c r="E14286" s="199">
        <v>-0.75322307366422903</v>
      </c>
      <c r="F14286" s="199">
        <v>1.0699280009247301</v>
      </c>
      <c r="G14286" s="199">
        <v>-0.70399416877885701</v>
      </c>
      <c r="H14286" s="199">
        <v>0.481436405048422</v>
      </c>
      <c r="I14286" s="199" t="s">
        <v>1469</v>
      </c>
    </row>
    <row r="14287" spans="1:9" x14ac:dyDescent="0.25">
      <c r="A14287" s="199">
        <v>14284</v>
      </c>
      <c r="B14287" s="199" t="s">
        <v>39789</v>
      </c>
      <c r="C14287" s="199" t="s">
        <v>39788</v>
      </c>
      <c r="D14287" s="199">
        <v>1049.9556083500499</v>
      </c>
      <c r="E14287" s="199">
        <v>-0.12916629028186399</v>
      </c>
      <c r="F14287" s="199">
        <v>0.181691695054293</v>
      </c>
      <c r="G14287" s="199">
        <v>-0.71090915984501402</v>
      </c>
      <c r="H14287" s="199">
        <v>0.47714052946124302</v>
      </c>
      <c r="I14287" s="199">
        <v>0.81828137323840699</v>
      </c>
    </row>
    <row r="14288" spans="1:9" x14ac:dyDescent="0.25">
      <c r="A14288" s="199">
        <v>14285</v>
      </c>
      <c r="B14288" s="199" t="s">
        <v>39787</v>
      </c>
      <c r="C14288" s="199" t="s">
        <v>39786</v>
      </c>
      <c r="D14288" s="199">
        <v>1.41261980266677</v>
      </c>
      <c r="E14288" s="199">
        <v>-5.6075698331064103</v>
      </c>
      <c r="F14288" s="199">
        <v>2.9582770945054002</v>
      </c>
      <c r="G14288" s="199">
        <v>-1.89555259834236</v>
      </c>
      <c r="H14288" s="199">
        <v>5.8019230319361799E-2</v>
      </c>
      <c r="I14288" s="199" t="s">
        <v>1469</v>
      </c>
    </row>
    <row r="14289" spans="1:9" x14ac:dyDescent="0.25">
      <c r="A14289" s="199">
        <v>14286</v>
      </c>
      <c r="B14289" s="199" t="s">
        <v>39785</v>
      </c>
      <c r="C14289" s="199" t="s">
        <v>39784</v>
      </c>
      <c r="D14289" s="199">
        <v>131.23176674989799</v>
      </c>
      <c r="E14289" s="199">
        <v>-0.77752990530514199</v>
      </c>
      <c r="F14289" s="199">
        <v>0.35858701479942701</v>
      </c>
      <c r="G14289" s="199">
        <v>-2.1683158430598701</v>
      </c>
      <c r="H14289" s="199">
        <v>3.0134663825934702E-2</v>
      </c>
      <c r="I14289" s="199">
        <v>0.34792833134355799</v>
      </c>
    </row>
    <row r="14290" spans="1:9" x14ac:dyDescent="0.25">
      <c r="A14290" s="199">
        <v>14287</v>
      </c>
      <c r="B14290" s="199" t="s">
        <v>39783</v>
      </c>
      <c r="C14290" s="199" t="s">
        <v>39782</v>
      </c>
      <c r="D14290" s="199">
        <v>673.33016019869603</v>
      </c>
      <c r="E14290" s="199">
        <v>0.58228101299972901</v>
      </c>
      <c r="F14290" s="199">
        <v>0.248910195070014</v>
      </c>
      <c r="G14290" s="199">
        <v>2.3393216691503702</v>
      </c>
      <c r="H14290" s="199">
        <v>1.9318792058870101E-2</v>
      </c>
      <c r="I14290" s="199">
        <v>0.29571610211020899</v>
      </c>
    </row>
    <row r="14291" spans="1:9" x14ac:dyDescent="0.25">
      <c r="A14291" s="199">
        <v>14288</v>
      </c>
      <c r="B14291" s="199" t="s">
        <v>39781</v>
      </c>
      <c r="C14291" s="199" t="s">
        <v>39780</v>
      </c>
      <c r="D14291" s="199">
        <v>8693.6483903186909</v>
      </c>
      <c r="E14291" s="199">
        <v>7.3819052515413194E-2</v>
      </c>
      <c r="F14291" s="199">
        <v>0.17211572047145099</v>
      </c>
      <c r="G14291" s="199">
        <v>0.42889198216880797</v>
      </c>
      <c r="H14291" s="199">
        <v>0.66800183537471503</v>
      </c>
      <c r="I14291" s="199">
        <v>0.899045017083277</v>
      </c>
    </row>
    <row r="14292" spans="1:9" x14ac:dyDescent="0.25">
      <c r="A14292" s="199">
        <v>14289</v>
      </c>
      <c r="B14292" s="199" t="s">
        <v>39779</v>
      </c>
      <c r="C14292" s="199" t="s">
        <v>39778</v>
      </c>
      <c r="D14292" s="199">
        <v>3.5515481202841399</v>
      </c>
      <c r="E14292" s="199">
        <v>0.448724984026869</v>
      </c>
      <c r="F14292" s="199">
        <v>0.62012202243524095</v>
      </c>
      <c r="G14292" s="199">
        <v>0.72360756075830202</v>
      </c>
      <c r="H14292" s="199">
        <v>0.46930669831829802</v>
      </c>
      <c r="I14292" s="199">
        <v>0.81467883675529296</v>
      </c>
    </row>
    <row r="14293" spans="1:9" x14ac:dyDescent="0.25">
      <c r="A14293" s="199">
        <v>14290</v>
      </c>
      <c r="B14293" s="199" t="s">
        <v>39777</v>
      </c>
      <c r="C14293" s="199" t="s">
        <v>39776</v>
      </c>
      <c r="D14293" s="199">
        <v>642.43760523173296</v>
      </c>
      <c r="E14293" s="199">
        <v>-9.2830478444333495E-2</v>
      </c>
      <c r="F14293" s="199">
        <v>0.100329169868764</v>
      </c>
      <c r="G14293" s="199">
        <v>-0.92525911024441498</v>
      </c>
      <c r="H14293" s="199">
        <v>0.35483114279625</v>
      </c>
      <c r="I14293" s="199">
        <v>0.75560511012036802</v>
      </c>
    </row>
    <row r="14294" spans="1:9" x14ac:dyDescent="0.25">
      <c r="A14294" s="199">
        <v>14291</v>
      </c>
      <c r="B14294" s="199" t="s">
        <v>39775</v>
      </c>
      <c r="C14294" s="199" t="s">
        <v>39774</v>
      </c>
      <c r="D14294" s="199">
        <v>182.61621917192099</v>
      </c>
      <c r="E14294" s="199">
        <v>-0.33433924547122701</v>
      </c>
      <c r="F14294" s="199">
        <v>0.205125428720634</v>
      </c>
      <c r="G14294" s="199">
        <v>-1.6299258826977101</v>
      </c>
      <c r="H14294" s="199">
        <v>0.1031171625932</v>
      </c>
      <c r="I14294" s="199">
        <v>0.51766118075617096</v>
      </c>
    </row>
    <row r="14295" spans="1:9" x14ac:dyDescent="0.25">
      <c r="A14295" s="199">
        <v>14292</v>
      </c>
      <c r="B14295" s="199" t="s">
        <v>39773</v>
      </c>
      <c r="C14295" s="199" t="s">
        <v>39772</v>
      </c>
      <c r="D14295" s="199">
        <v>2708.1308628526799</v>
      </c>
      <c r="E14295" s="199">
        <v>-0.57817859678891004</v>
      </c>
      <c r="F14295" s="199">
        <v>0.35081131831442403</v>
      </c>
      <c r="G14295" s="199">
        <v>-1.6481184232223201</v>
      </c>
      <c r="H14295" s="199">
        <v>9.9328372458153194E-2</v>
      </c>
      <c r="I14295" s="199">
        <v>0.51246789559624994</v>
      </c>
    </row>
    <row r="14296" spans="1:9" x14ac:dyDescent="0.25">
      <c r="A14296" s="199">
        <v>14293</v>
      </c>
      <c r="B14296" s="199" t="s">
        <v>39771</v>
      </c>
      <c r="C14296" s="199" t="s">
        <v>39770</v>
      </c>
      <c r="D14296" s="199">
        <v>2.8284854515490698</v>
      </c>
      <c r="E14296" s="199">
        <v>-3.5510350589199102E-2</v>
      </c>
      <c r="F14296" s="199">
        <v>0.57878240707708595</v>
      </c>
      <c r="G14296" s="199">
        <v>-6.1353541771475603E-2</v>
      </c>
      <c r="H14296" s="199">
        <v>0.95107765091020902</v>
      </c>
      <c r="I14296" s="199">
        <v>0.988140538277404</v>
      </c>
    </row>
    <row r="14297" spans="1:9" x14ac:dyDescent="0.25">
      <c r="A14297" s="199">
        <v>14294</v>
      </c>
      <c r="B14297" s="199" t="s">
        <v>39769</v>
      </c>
      <c r="C14297" s="199" t="s">
        <v>39768</v>
      </c>
      <c r="D14297" s="199">
        <v>13.4732562543256</v>
      </c>
      <c r="E14297" s="199">
        <v>-0.66345556208006995</v>
      </c>
      <c r="F14297" s="199">
        <v>0.53373599849912401</v>
      </c>
      <c r="G14297" s="199">
        <v>-1.2430406866797801</v>
      </c>
      <c r="H14297" s="199">
        <v>0.21385284082328199</v>
      </c>
      <c r="I14297" s="199">
        <v>0.65102426825924498</v>
      </c>
    </row>
    <row r="14298" spans="1:9" x14ac:dyDescent="0.25">
      <c r="A14298" s="199">
        <v>14295</v>
      </c>
      <c r="B14298" s="199" t="s">
        <v>39767</v>
      </c>
      <c r="C14298" s="199" t="s">
        <v>39766</v>
      </c>
      <c r="D14298" s="199">
        <v>660.85401396563304</v>
      </c>
      <c r="E14298" s="199">
        <v>0.102644890535122</v>
      </c>
      <c r="F14298" s="199">
        <v>0.26736221597849402</v>
      </c>
      <c r="G14298" s="199">
        <v>0.38391696507848599</v>
      </c>
      <c r="H14298" s="199">
        <v>0.70103999183583798</v>
      </c>
      <c r="I14298" s="199">
        <v>0.91048945087099098</v>
      </c>
    </row>
    <row r="14299" spans="1:9" x14ac:dyDescent="0.25">
      <c r="A14299" s="199">
        <v>14296</v>
      </c>
      <c r="B14299" s="199" t="s">
        <v>39765</v>
      </c>
      <c r="C14299" s="199" t="s">
        <v>39764</v>
      </c>
      <c r="D14299" s="199">
        <v>730.66816585138599</v>
      </c>
      <c r="E14299" s="199">
        <v>-3.1312112537460697E-2</v>
      </c>
      <c r="F14299" s="199">
        <v>0.18020301561223601</v>
      </c>
      <c r="G14299" s="199">
        <v>-0.17376020279726401</v>
      </c>
      <c r="H14299" s="199">
        <v>0.86205392209771103</v>
      </c>
      <c r="I14299" s="199">
        <v>0.96389140974221399</v>
      </c>
    </row>
    <row r="14300" spans="1:9" x14ac:dyDescent="0.25">
      <c r="A14300" s="199">
        <v>14297</v>
      </c>
      <c r="B14300" s="199" t="s">
        <v>39763</v>
      </c>
      <c r="C14300" s="199" t="s">
        <v>39762</v>
      </c>
      <c r="D14300" s="199">
        <v>1242.7392940739601</v>
      </c>
      <c r="E14300" s="199">
        <v>0.102228725758037</v>
      </c>
      <c r="F14300" s="199">
        <v>0.17937354504660299</v>
      </c>
      <c r="G14300" s="199">
        <v>0.56992086392381502</v>
      </c>
      <c r="H14300" s="199">
        <v>0.56873137323813205</v>
      </c>
      <c r="I14300" s="199">
        <v>0.85892852605790404</v>
      </c>
    </row>
    <row r="14301" spans="1:9" x14ac:dyDescent="0.25">
      <c r="A14301" s="199">
        <v>14298</v>
      </c>
      <c r="B14301" s="199" t="s">
        <v>39761</v>
      </c>
      <c r="C14301" s="199" t="s">
        <v>39760</v>
      </c>
      <c r="D14301" s="199">
        <v>0.17416233076696899</v>
      </c>
      <c r="E14301" s="199">
        <v>-1.0514445258767</v>
      </c>
      <c r="F14301" s="199">
        <v>1.6559914012747801</v>
      </c>
      <c r="G14301" s="199">
        <v>-0.63493356612075502</v>
      </c>
      <c r="H14301" s="199">
        <v>0.52547174409519903</v>
      </c>
      <c r="I14301" s="199" t="s">
        <v>1469</v>
      </c>
    </row>
    <row r="14302" spans="1:9" x14ac:dyDescent="0.25">
      <c r="A14302" s="199">
        <v>14299</v>
      </c>
      <c r="B14302" s="199" t="s">
        <v>39759</v>
      </c>
      <c r="C14302" s="199" t="s">
        <v>39758</v>
      </c>
      <c r="D14302" s="199">
        <v>155.234304379158</v>
      </c>
      <c r="E14302" s="199">
        <v>5.68868080330917E-2</v>
      </c>
      <c r="F14302" s="199">
        <v>0.34548706160714299</v>
      </c>
      <c r="G14302" s="199">
        <v>0.164656840601974</v>
      </c>
      <c r="H14302" s="199">
        <v>0.86921408941219003</v>
      </c>
      <c r="I14302" s="199">
        <v>0.96606095209405896</v>
      </c>
    </row>
    <row r="14303" spans="1:9" x14ac:dyDescent="0.25">
      <c r="A14303" s="199">
        <v>14300</v>
      </c>
      <c r="B14303" s="199" t="s">
        <v>39757</v>
      </c>
      <c r="C14303" s="199" t="s">
        <v>39756</v>
      </c>
      <c r="D14303" s="199">
        <v>15.413760254939501</v>
      </c>
      <c r="E14303" s="199">
        <v>-2.2160538842149702</v>
      </c>
      <c r="F14303" s="199">
        <v>0.62453315446741298</v>
      </c>
      <c r="G14303" s="199">
        <v>-3.5483366549287001</v>
      </c>
      <c r="H14303" s="199">
        <v>3.8767237156048202E-4</v>
      </c>
      <c r="I14303" s="199">
        <v>6.8642754811198498E-2</v>
      </c>
    </row>
    <row r="14304" spans="1:9" x14ac:dyDescent="0.25">
      <c r="A14304" s="199">
        <v>14301</v>
      </c>
      <c r="B14304" s="199" t="s">
        <v>39755</v>
      </c>
      <c r="C14304" s="199" t="s">
        <v>39754</v>
      </c>
      <c r="D14304" s="199">
        <v>210.375842488383</v>
      </c>
      <c r="E14304" s="199">
        <v>-0.36565281229969299</v>
      </c>
      <c r="F14304" s="199">
        <v>0.46582227491565398</v>
      </c>
      <c r="G14304" s="199">
        <v>-0.78496205954492404</v>
      </c>
      <c r="H14304" s="199">
        <v>0.43247581385616601</v>
      </c>
      <c r="I14304" s="199">
        <v>0.79707013460381804</v>
      </c>
    </row>
    <row r="14305" spans="1:9" x14ac:dyDescent="0.25">
      <c r="A14305" s="199">
        <v>14302</v>
      </c>
      <c r="B14305" s="199" t="s">
        <v>39753</v>
      </c>
      <c r="C14305" s="199" t="s">
        <v>39752</v>
      </c>
      <c r="D14305" s="199">
        <v>232.49133349648301</v>
      </c>
      <c r="E14305" s="199">
        <v>9.9010945499024894E-2</v>
      </c>
      <c r="F14305" s="199">
        <v>0.41720477944252998</v>
      </c>
      <c r="G14305" s="199">
        <v>0.237319777667273</v>
      </c>
      <c r="H14305" s="199">
        <v>0.81240871995072195</v>
      </c>
      <c r="I14305" s="199">
        <v>0.94747811667237702</v>
      </c>
    </row>
    <row r="14306" spans="1:9" x14ac:dyDescent="0.25">
      <c r="A14306" s="199">
        <v>14303</v>
      </c>
      <c r="B14306" s="199" t="s">
        <v>39751</v>
      </c>
      <c r="C14306" s="199" t="s">
        <v>39750</v>
      </c>
      <c r="D14306" s="199">
        <v>3.7263363670660299</v>
      </c>
      <c r="E14306" s="199">
        <v>-2.56378864738751</v>
      </c>
      <c r="F14306" s="199">
        <v>0.89228624248829502</v>
      </c>
      <c r="G14306" s="199">
        <v>-2.8732804847892002</v>
      </c>
      <c r="H14306" s="199">
        <v>4.0623327770339199E-3</v>
      </c>
      <c r="I14306" s="199">
        <v>0.17730804215284801</v>
      </c>
    </row>
    <row r="14307" spans="1:9" x14ac:dyDescent="0.25">
      <c r="A14307" s="199">
        <v>14304</v>
      </c>
      <c r="B14307" s="199" t="s">
        <v>39749</v>
      </c>
      <c r="C14307" s="199" t="s">
        <v>39748</v>
      </c>
      <c r="D14307" s="199">
        <v>628.19272174653304</v>
      </c>
      <c r="E14307" s="199">
        <v>-0.22215359883174399</v>
      </c>
      <c r="F14307" s="199">
        <v>0.15792521103364199</v>
      </c>
      <c r="G14307" s="199">
        <v>-1.40670129473133</v>
      </c>
      <c r="H14307" s="199">
        <v>0.15951598166853001</v>
      </c>
      <c r="I14307" s="199">
        <v>0.59543861230238704</v>
      </c>
    </row>
    <row r="14308" spans="1:9" x14ac:dyDescent="0.25">
      <c r="A14308" s="199">
        <v>14305</v>
      </c>
      <c r="B14308" s="199" t="s">
        <v>39747</v>
      </c>
      <c r="C14308" s="199" t="s">
        <v>39746</v>
      </c>
      <c r="D14308" s="199">
        <v>61.777375833897302</v>
      </c>
      <c r="E14308" s="199">
        <v>-0.58601954457372096</v>
      </c>
      <c r="F14308" s="199">
        <v>0.63805006807223297</v>
      </c>
      <c r="G14308" s="199">
        <v>-0.91845385479588704</v>
      </c>
      <c r="H14308" s="199">
        <v>0.35838130695433901</v>
      </c>
      <c r="I14308" s="199">
        <v>0.75840126284106102</v>
      </c>
    </row>
    <row r="14309" spans="1:9" x14ac:dyDescent="0.25">
      <c r="A14309" s="199">
        <v>14306</v>
      </c>
      <c r="B14309" s="199" t="s">
        <v>39745</v>
      </c>
      <c r="C14309" s="199" t="s">
        <v>39744</v>
      </c>
      <c r="D14309" s="199">
        <v>327.01960799949001</v>
      </c>
      <c r="E14309" s="199">
        <v>-0.27601043182976998</v>
      </c>
      <c r="F14309" s="199">
        <v>0.16939149417160401</v>
      </c>
      <c r="G14309" s="199">
        <v>-1.6294232079336599</v>
      </c>
      <c r="H14309" s="199">
        <v>0.103223459105155</v>
      </c>
      <c r="I14309" s="199">
        <v>0.51766118075617096</v>
      </c>
    </row>
    <row r="14310" spans="1:9" x14ac:dyDescent="0.25">
      <c r="A14310" s="199">
        <v>14307</v>
      </c>
      <c r="B14310" s="199" t="s">
        <v>39743</v>
      </c>
      <c r="C14310" s="199" t="s">
        <v>39742</v>
      </c>
      <c r="D14310" s="199">
        <v>0.75306951050818804</v>
      </c>
      <c r="E14310" s="199">
        <v>0.27909119734186399</v>
      </c>
      <c r="F14310" s="199">
        <v>0.85163664521725402</v>
      </c>
      <c r="G14310" s="199">
        <v>0.327711587928051</v>
      </c>
      <c r="H14310" s="199">
        <v>0.74312974092864703</v>
      </c>
      <c r="I14310" s="199" t="s">
        <v>1469</v>
      </c>
    </row>
    <row r="14311" spans="1:9" x14ac:dyDescent="0.25">
      <c r="A14311" s="199">
        <v>14308</v>
      </c>
      <c r="B14311" s="199" t="s">
        <v>39741</v>
      </c>
      <c r="C14311" s="199" t="s">
        <v>39740</v>
      </c>
      <c r="D14311" s="199">
        <v>36.444540697496699</v>
      </c>
      <c r="E14311" s="199">
        <v>-1.2617952815654001</v>
      </c>
      <c r="F14311" s="199">
        <v>0.75273824635278697</v>
      </c>
      <c r="G14311" s="199">
        <v>-1.6762736418391599</v>
      </c>
      <c r="H14311" s="199">
        <v>9.3684605347052502E-2</v>
      </c>
      <c r="I14311" s="199">
        <v>0.50127215804935998</v>
      </c>
    </row>
    <row r="14312" spans="1:9" x14ac:dyDescent="0.25">
      <c r="A14312" s="199">
        <v>14309</v>
      </c>
      <c r="B14312" s="199" t="s">
        <v>39739</v>
      </c>
      <c r="C14312" s="199" t="s">
        <v>39738</v>
      </c>
      <c r="D14312" s="199">
        <v>0.50096639263812803</v>
      </c>
      <c r="E14312" s="199">
        <v>1.1048282240917799</v>
      </c>
      <c r="F14312" s="199">
        <v>1.3116669201240101</v>
      </c>
      <c r="G14312" s="199">
        <v>0.84230852142503498</v>
      </c>
      <c r="H14312" s="199">
        <v>0.39961528245436201</v>
      </c>
      <c r="I14312" s="199" t="s">
        <v>1469</v>
      </c>
    </row>
    <row r="14313" spans="1:9" x14ac:dyDescent="0.25">
      <c r="A14313" s="199">
        <v>14310</v>
      </c>
      <c r="B14313" s="199" t="s">
        <v>39737</v>
      </c>
      <c r="C14313" s="199" t="s">
        <v>39736</v>
      </c>
      <c r="D14313" s="199">
        <v>461.478720997587</v>
      </c>
      <c r="E14313" s="199">
        <v>0.35954096270070901</v>
      </c>
      <c r="F14313" s="199">
        <v>0.49076524703587898</v>
      </c>
      <c r="G14313" s="199">
        <v>0.73261292414705803</v>
      </c>
      <c r="H14313" s="199">
        <v>0.46379454621073402</v>
      </c>
      <c r="I14313" s="199">
        <v>0.81228945095623095</v>
      </c>
    </row>
    <row r="14314" spans="1:9" x14ac:dyDescent="0.25">
      <c r="A14314" s="199">
        <v>14311</v>
      </c>
      <c r="B14314" s="199" t="s">
        <v>39735</v>
      </c>
      <c r="C14314" s="199" t="s">
        <v>39734</v>
      </c>
      <c r="D14314" s="199">
        <v>2761.8877755308299</v>
      </c>
      <c r="E14314" s="199">
        <v>-0.63551642787474205</v>
      </c>
      <c r="F14314" s="199">
        <v>0.44069820688363798</v>
      </c>
      <c r="G14314" s="199">
        <v>-1.4420671968890999</v>
      </c>
      <c r="H14314" s="199">
        <v>0.149283417902937</v>
      </c>
      <c r="I14314" s="199">
        <v>0.58343058836444095</v>
      </c>
    </row>
    <row r="14315" spans="1:9" x14ac:dyDescent="0.25">
      <c r="A14315" s="199">
        <v>14312</v>
      </c>
      <c r="B14315" s="199" t="s">
        <v>39733</v>
      </c>
      <c r="C14315" s="199" t="s">
        <v>39732</v>
      </c>
      <c r="D14315" s="199">
        <v>1.3919631282026499</v>
      </c>
      <c r="E14315" s="199">
        <v>0.74668763784224601</v>
      </c>
      <c r="F14315" s="199">
        <v>0.85885646433643503</v>
      </c>
      <c r="G14315" s="199">
        <v>0.86939747076264795</v>
      </c>
      <c r="H14315" s="199">
        <v>0.38462976602281701</v>
      </c>
      <c r="I14315" s="199" t="s">
        <v>1469</v>
      </c>
    </row>
    <row r="14316" spans="1:9" x14ac:dyDescent="0.25">
      <c r="A14316" s="199">
        <v>14313</v>
      </c>
      <c r="B14316" s="199" t="s">
        <v>39731</v>
      </c>
      <c r="C14316" s="199" t="s">
        <v>39730</v>
      </c>
      <c r="D14316" s="199">
        <v>2.7392308735476201</v>
      </c>
      <c r="E14316" s="199">
        <v>4.5302998766178E-2</v>
      </c>
      <c r="F14316" s="199">
        <v>0.67523476452368403</v>
      </c>
      <c r="G14316" s="199">
        <v>6.7092219101211506E-2</v>
      </c>
      <c r="H14316" s="199">
        <v>0.94650828819724497</v>
      </c>
      <c r="I14316" s="199">
        <v>0.98649603085632598</v>
      </c>
    </row>
    <row r="14317" spans="1:9" x14ac:dyDescent="0.25">
      <c r="A14317" s="199">
        <v>14314</v>
      </c>
      <c r="B14317" s="199" t="s">
        <v>39729</v>
      </c>
      <c r="C14317" s="199" t="s">
        <v>39728</v>
      </c>
      <c r="D14317" s="199">
        <v>338.22187539130601</v>
      </c>
      <c r="E14317" s="199">
        <v>-0.30203949456503998</v>
      </c>
      <c r="F14317" s="199">
        <v>0.35360605267113099</v>
      </c>
      <c r="G14317" s="199">
        <v>-0.85416946990426901</v>
      </c>
      <c r="H14317" s="199">
        <v>0.39301109659165301</v>
      </c>
      <c r="I14317" s="199">
        <v>0.77865941887440204</v>
      </c>
    </row>
    <row r="14318" spans="1:9" x14ac:dyDescent="0.25">
      <c r="A14318" s="199">
        <v>14315</v>
      </c>
      <c r="B14318" s="199" t="s">
        <v>39727</v>
      </c>
      <c r="C14318" s="199" t="s">
        <v>39726</v>
      </c>
      <c r="D14318" s="199">
        <v>7092.8255337604596</v>
      </c>
      <c r="E14318" s="199">
        <v>0.136666130803205</v>
      </c>
      <c r="F14318" s="199">
        <v>0.15021606139340299</v>
      </c>
      <c r="G14318" s="199">
        <v>0.90979705855346604</v>
      </c>
      <c r="H14318" s="199">
        <v>0.36292954613151701</v>
      </c>
      <c r="I14318" s="199">
        <v>0.76071690443451001</v>
      </c>
    </row>
    <row r="14319" spans="1:9" x14ac:dyDescent="0.25">
      <c r="A14319" s="199">
        <v>14316</v>
      </c>
      <c r="B14319" s="199" t="s">
        <v>39725</v>
      </c>
      <c r="C14319" s="199" t="s">
        <v>39724</v>
      </c>
      <c r="D14319" s="199">
        <v>1429.95293503261</v>
      </c>
      <c r="E14319" s="199">
        <v>-0.37599911119915802</v>
      </c>
      <c r="F14319" s="199">
        <v>0.26108327136384102</v>
      </c>
      <c r="G14319" s="199">
        <v>-1.4401501453349399</v>
      </c>
      <c r="H14319" s="199">
        <v>0.14982492455295199</v>
      </c>
      <c r="I14319" s="199">
        <v>0.58366875618146596</v>
      </c>
    </row>
    <row r="14320" spans="1:9" x14ac:dyDescent="0.25">
      <c r="A14320" s="199">
        <v>14317</v>
      </c>
      <c r="B14320" s="199" t="s">
        <v>39723</v>
      </c>
      <c r="C14320" s="199" t="s">
        <v>39722</v>
      </c>
      <c r="D14320" s="199">
        <v>1183.3645931236099</v>
      </c>
      <c r="E14320" s="199">
        <v>-0.41551373640827199</v>
      </c>
      <c r="F14320" s="199">
        <v>0.398057927438073</v>
      </c>
      <c r="G14320" s="199">
        <v>-1.0438524339473501</v>
      </c>
      <c r="H14320" s="199">
        <v>0.29655366803871203</v>
      </c>
      <c r="I14320" s="199">
        <v>0.71616936315094504</v>
      </c>
    </row>
    <row r="14321" spans="1:9" x14ac:dyDescent="0.25">
      <c r="A14321" s="199">
        <v>14318</v>
      </c>
      <c r="B14321" s="199" t="s">
        <v>39721</v>
      </c>
      <c r="C14321" s="199" t="s">
        <v>39720</v>
      </c>
      <c r="D14321" s="199">
        <v>5.1180591161809899</v>
      </c>
      <c r="E14321" s="199">
        <v>0.39911157232565703</v>
      </c>
      <c r="F14321" s="199">
        <v>0.58942628454799095</v>
      </c>
      <c r="G14321" s="199">
        <v>0.677118721693453</v>
      </c>
      <c r="H14321" s="199">
        <v>0.49833063133122202</v>
      </c>
      <c r="I14321" s="199">
        <v>0.82775984975421402</v>
      </c>
    </row>
    <row r="14322" spans="1:9" x14ac:dyDescent="0.25">
      <c r="A14322" s="199">
        <v>14319</v>
      </c>
      <c r="B14322" s="199" t="s">
        <v>39719</v>
      </c>
      <c r="C14322" s="199" t="s">
        <v>39718</v>
      </c>
      <c r="D14322" s="199">
        <v>1772.0550526151501</v>
      </c>
      <c r="E14322" s="199">
        <v>0.18676891162998399</v>
      </c>
      <c r="F14322" s="199">
        <v>0.27040501058080202</v>
      </c>
      <c r="G14322" s="199">
        <v>0.69070063172580798</v>
      </c>
      <c r="H14322" s="199">
        <v>0.48975369227978</v>
      </c>
      <c r="I14322" s="199">
        <v>0.82487962500553202</v>
      </c>
    </row>
    <row r="14323" spans="1:9" x14ac:dyDescent="0.25">
      <c r="A14323" s="199">
        <v>14320</v>
      </c>
      <c r="B14323" s="199" t="s">
        <v>39717</v>
      </c>
      <c r="C14323" s="199" t="s">
        <v>39716</v>
      </c>
      <c r="D14323" s="199">
        <v>2.0567036947870898</v>
      </c>
      <c r="E14323" s="199">
        <v>0.28319506993583099</v>
      </c>
      <c r="F14323" s="199">
        <v>0.61721136753614003</v>
      </c>
      <c r="G14323" s="199">
        <v>0.45882996462998399</v>
      </c>
      <c r="H14323" s="199">
        <v>0.64635627502320703</v>
      </c>
      <c r="I14323" s="199" t="s">
        <v>1469</v>
      </c>
    </row>
    <row r="14324" spans="1:9" x14ac:dyDescent="0.25">
      <c r="A14324" s="199">
        <v>14321</v>
      </c>
      <c r="B14324" s="199" t="s">
        <v>39715</v>
      </c>
      <c r="C14324" s="199" t="s">
        <v>39714</v>
      </c>
      <c r="D14324" s="199">
        <v>3.2879366568094701</v>
      </c>
      <c r="E14324" s="199">
        <v>-0.26500867770868902</v>
      </c>
      <c r="F14324" s="199">
        <v>0.69481323384644</v>
      </c>
      <c r="G14324" s="199">
        <v>-0.381409945578639</v>
      </c>
      <c r="H14324" s="199">
        <v>0.70289908228278797</v>
      </c>
      <c r="I14324" s="199">
        <v>0.91112387168110298</v>
      </c>
    </row>
    <row r="14325" spans="1:9" x14ac:dyDescent="0.25">
      <c r="A14325" s="199">
        <v>14322</v>
      </c>
      <c r="B14325" s="199" t="s">
        <v>39713</v>
      </c>
      <c r="C14325" s="199" t="s">
        <v>39712</v>
      </c>
      <c r="D14325" s="199">
        <v>1715.7476425816201</v>
      </c>
      <c r="E14325" s="199">
        <v>0.237281959442808</v>
      </c>
      <c r="F14325" s="199">
        <v>0.28659131454037801</v>
      </c>
      <c r="G14325" s="199">
        <v>0.82794539612392204</v>
      </c>
      <c r="H14325" s="199">
        <v>0.40770142425172101</v>
      </c>
      <c r="I14325" s="199">
        <v>0.78587982012387103</v>
      </c>
    </row>
    <row r="14326" spans="1:9" x14ac:dyDescent="0.25">
      <c r="A14326" s="199">
        <v>14323</v>
      </c>
      <c r="B14326" s="199" t="s">
        <v>39711</v>
      </c>
      <c r="C14326" s="199" t="s">
        <v>39710</v>
      </c>
      <c r="D14326" s="199">
        <v>149.41527628287099</v>
      </c>
      <c r="E14326" s="199">
        <v>-0.28947757458638801</v>
      </c>
      <c r="F14326" s="199">
        <v>0.213828245190363</v>
      </c>
      <c r="G14326" s="199">
        <v>-1.3537854848347</v>
      </c>
      <c r="H14326" s="199">
        <v>0.17580482585141299</v>
      </c>
      <c r="I14326" s="199">
        <v>0.61285096304864795</v>
      </c>
    </row>
    <row r="14327" spans="1:9" x14ac:dyDescent="0.25">
      <c r="A14327" s="199">
        <v>14324</v>
      </c>
      <c r="B14327" s="199" t="s">
        <v>39709</v>
      </c>
      <c r="C14327" s="199" t="s">
        <v>39708</v>
      </c>
      <c r="D14327" s="199">
        <v>4540.8705865874799</v>
      </c>
      <c r="E14327" s="199">
        <v>3.9954809641999801E-2</v>
      </c>
      <c r="F14327" s="199">
        <v>0.179056691158023</v>
      </c>
      <c r="G14327" s="199">
        <v>0.22314055611995301</v>
      </c>
      <c r="H14327" s="199">
        <v>0.82342611477129501</v>
      </c>
      <c r="I14327" s="199">
        <v>0.95133804201538796</v>
      </c>
    </row>
    <row r="14328" spans="1:9" x14ac:dyDescent="0.25">
      <c r="A14328" s="199">
        <v>14325</v>
      </c>
      <c r="B14328" s="199" t="s">
        <v>39707</v>
      </c>
      <c r="C14328" s="199" t="s">
        <v>39706</v>
      </c>
      <c r="D14328" s="199">
        <v>370.89542020118199</v>
      </c>
      <c r="E14328" s="199">
        <v>-0.205644210540782</v>
      </c>
      <c r="F14328" s="199">
        <v>0.12418447985285699</v>
      </c>
      <c r="G14328" s="199">
        <v>-1.65595741741999</v>
      </c>
      <c r="H14328" s="199">
        <v>9.7730442580920798E-2</v>
      </c>
      <c r="I14328" s="199">
        <v>0.50927535576607597</v>
      </c>
    </row>
    <row r="14329" spans="1:9" x14ac:dyDescent="0.25">
      <c r="A14329" s="199">
        <v>14326</v>
      </c>
      <c r="B14329" s="199" t="s">
        <v>39705</v>
      </c>
      <c r="C14329" s="199" t="s">
        <v>39704</v>
      </c>
      <c r="D14329" s="199">
        <v>22470.944301024199</v>
      </c>
      <c r="E14329" s="199">
        <v>-6.5902378055101296E-2</v>
      </c>
      <c r="F14329" s="199">
        <v>0.23868056930836801</v>
      </c>
      <c r="G14329" s="199">
        <v>-0.276111198519715</v>
      </c>
      <c r="H14329" s="199">
        <v>0.782462659719521</v>
      </c>
      <c r="I14329" s="199">
        <v>0.93827871097778803</v>
      </c>
    </row>
    <row r="14330" spans="1:9" x14ac:dyDescent="0.25">
      <c r="A14330" s="199">
        <v>14327</v>
      </c>
      <c r="B14330" s="199" t="s">
        <v>39703</v>
      </c>
      <c r="C14330" s="199" t="s">
        <v>39702</v>
      </c>
      <c r="D14330" s="199">
        <v>1.2670478272088199</v>
      </c>
      <c r="E14330" s="199">
        <v>-0.119776537449255</v>
      </c>
      <c r="F14330" s="199">
        <v>0.69982765236368805</v>
      </c>
      <c r="G14330" s="199">
        <v>-0.17115147857433999</v>
      </c>
      <c r="H14330" s="199">
        <v>0.86410465893642596</v>
      </c>
      <c r="I14330" s="199" t="s">
        <v>1469</v>
      </c>
    </row>
    <row r="14331" spans="1:9" x14ac:dyDescent="0.25">
      <c r="A14331" s="199">
        <v>14328</v>
      </c>
      <c r="B14331" s="199" t="s">
        <v>39701</v>
      </c>
      <c r="C14331" s="199" t="s">
        <v>39700</v>
      </c>
      <c r="D14331" s="199">
        <v>572.07663236196095</v>
      </c>
      <c r="E14331" s="199">
        <v>-0.97219654856966797</v>
      </c>
      <c r="F14331" s="199">
        <v>0.39484683188837399</v>
      </c>
      <c r="G14331" s="199">
        <v>-2.4622118504030799</v>
      </c>
      <c r="H14331" s="199">
        <v>1.3808307800928701E-2</v>
      </c>
      <c r="I14331" s="199">
        <v>0.26777455223357799</v>
      </c>
    </row>
    <row r="14332" spans="1:9" x14ac:dyDescent="0.25">
      <c r="A14332" s="199">
        <v>14329</v>
      </c>
      <c r="B14332" s="199" t="s">
        <v>39699</v>
      </c>
      <c r="C14332" s="199" t="s">
        <v>39698</v>
      </c>
      <c r="D14332" s="199">
        <v>0.672934825010438</v>
      </c>
      <c r="E14332" s="199">
        <v>0.27011569141595299</v>
      </c>
      <c r="F14332" s="199">
        <v>0.84315512964748196</v>
      </c>
      <c r="G14332" s="199">
        <v>0.32036298175507399</v>
      </c>
      <c r="H14332" s="199">
        <v>0.74869318420818898</v>
      </c>
      <c r="I14332" s="199" t="s">
        <v>1469</v>
      </c>
    </row>
    <row r="14333" spans="1:9" x14ac:dyDescent="0.25">
      <c r="A14333" s="199">
        <v>14330</v>
      </c>
      <c r="B14333" s="199" t="s">
        <v>39697</v>
      </c>
      <c r="C14333" s="199" t="s">
        <v>39696</v>
      </c>
      <c r="D14333" s="199">
        <v>311.99569280033</v>
      </c>
      <c r="E14333" s="199">
        <v>1.6273347281466899E-2</v>
      </c>
      <c r="F14333" s="199">
        <v>0.12246173138046999</v>
      </c>
      <c r="G14333" s="199">
        <v>0.132885164189848</v>
      </c>
      <c r="H14333" s="199">
        <v>0.89428420010264797</v>
      </c>
      <c r="I14333" s="199">
        <v>0.97275615805867499</v>
      </c>
    </row>
    <row r="14334" spans="1:9" x14ac:dyDescent="0.25">
      <c r="A14334" s="199">
        <v>14331</v>
      </c>
      <c r="B14334" s="199" t="s">
        <v>39695</v>
      </c>
      <c r="C14334" s="199" t="s">
        <v>39694</v>
      </c>
      <c r="D14334" s="199">
        <v>2916.5503937405401</v>
      </c>
      <c r="E14334" s="199">
        <v>0.187855306940477</v>
      </c>
      <c r="F14334" s="199">
        <v>0.128958640577086</v>
      </c>
      <c r="G14334" s="199">
        <v>1.4567097334450001</v>
      </c>
      <c r="H14334" s="199">
        <v>0.14519652183402801</v>
      </c>
      <c r="I14334" s="199">
        <v>0.57943995589967201</v>
      </c>
    </row>
    <row r="14335" spans="1:9" x14ac:dyDescent="0.25">
      <c r="A14335" s="199">
        <v>14332</v>
      </c>
      <c r="B14335" s="199" t="s">
        <v>39693</v>
      </c>
      <c r="C14335" s="199" t="s">
        <v>39692</v>
      </c>
      <c r="D14335" s="199">
        <v>576.25996335029902</v>
      </c>
      <c r="E14335" s="199">
        <v>3.5960223894542398E-2</v>
      </c>
      <c r="F14335" s="199">
        <v>0.22117329219181101</v>
      </c>
      <c r="G14335" s="199">
        <v>0.162588455134792</v>
      </c>
      <c r="H14335" s="199">
        <v>0.87084247750239896</v>
      </c>
      <c r="I14335" s="199">
        <v>0.96663118601798703</v>
      </c>
    </row>
    <row r="14336" spans="1:9" x14ac:dyDescent="0.25">
      <c r="A14336" s="199">
        <v>14333</v>
      </c>
      <c r="B14336" s="199" t="s">
        <v>39691</v>
      </c>
      <c r="C14336" s="199" t="s">
        <v>39690</v>
      </c>
      <c r="D14336" s="199">
        <v>1.43954908003431</v>
      </c>
      <c r="E14336" s="199">
        <v>1.5652119336777599</v>
      </c>
      <c r="F14336" s="199">
        <v>1.2430623629389099</v>
      </c>
      <c r="G14336" s="199">
        <v>1.2591580119739101</v>
      </c>
      <c r="H14336" s="199">
        <v>0.20797326410306299</v>
      </c>
      <c r="I14336" s="199" t="s">
        <v>1469</v>
      </c>
    </row>
    <row r="14337" spans="1:9" x14ac:dyDescent="0.25">
      <c r="A14337" s="199">
        <v>14334</v>
      </c>
      <c r="B14337" s="199" t="s">
        <v>39689</v>
      </c>
      <c r="C14337" s="199" t="s">
        <v>39688</v>
      </c>
      <c r="D14337" s="199">
        <v>15.3427027358165</v>
      </c>
      <c r="E14337" s="199">
        <v>-0.40989438023771801</v>
      </c>
      <c r="F14337" s="199">
        <v>0.58592878201851994</v>
      </c>
      <c r="G14337" s="199">
        <v>-0.69956348419279701</v>
      </c>
      <c r="H14337" s="199">
        <v>0.484199953646408</v>
      </c>
      <c r="I14337" s="199">
        <v>0.82148330984082396</v>
      </c>
    </row>
    <row r="14338" spans="1:9" x14ac:dyDescent="0.25">
      <c r="A14338" s="199">
        <v>14335</v>
      </c>
      <c r="B14338" s="199" t="s">
        <v>39687</v>
      </c>
      <c r="C14338" s="199" t="s">
        <v>39686</v>
      </c>
      <c r="D14338" s="199">
        <v>41.792686725248501</v>
      </c>
      <c r="E14338" s="199">
        <v>0.333530767069045</v>
      </c>
      <c r="F14338" s="199">
        <v>0.52538580077739705</v>
      </c>
      <c r="G14338" s="199">
        <v>0.63483018874040698</v>
      </c>
      <c r="H14338" s="199">
        <v>0.52553917189058597</v>
      </c>
      <c r="I14338" s="199">
        <v>0.84014925820710495</v>
      </c>
    </row>
    <row r="14339" spans="1:9" x14ac:dyDescent="0.25">
      <c r="A14339" s="199">
        <v>14336</v>
      </c>
      <c r="B14339" s="199" t="s">
        <v>39685</v>
      </c>
      <c r="C14339" s="199" t="s">
        <v>39684</v>
      </c>
      <c r="D14339" s="199">
        <v>1466.11115006764</v>
      </c>
      <c r="E14339" s="199">
        <v>-0.18344250604840001</v>
      </c>
      <c r="F14339" s="199">
        <v>0.153726676728451</v>
      </c>
      <c r="G14339" s="199">
        <v>-1.1933030099417401</v>
      </c>
      <c r="H14339" s="199">
        <v>0.232750724113999</v>
      </c>
      <c r="I14339" s="199">
        <v>0.66792658371306102</v>
      </c>
    </row>
    <row r="14340" spans="1:9" x14ac:dyDescent="0.25">
      <c r="A14340" s="199">
        <v>14337</v>
      </c>
      <c r="B14340" s="199" t="s">
        <v>39683</v>
      </c>
      <c r="C14340" s="199" t="s">
        <v>39682</v>
      </c>
      <c r="D14340" s="199">
        <v>39.537843540036903</v>
      </c>
      <c r="E14340" s="199">
        <v>-1.50175995716888</v>
      </c>
      <c r="F14340" s="199">
        <v>0.77655372390343003</v>
      </c>
      <c r="G14340" s="199">
        <v>-1.93387773561902</v>
      </c>
      <c r="H14340" s="199">
        <v>5.3128162154108503E-2</v>
      </c>
      <c r="I14340" s="199">
        <v>0.41472596276042201</v>
      </c>
    </row>
    <row r="14341" spans="1:9" x14ac:dyDescent="0.25">
      <c r="A14341" s="199">
        <v>14338</v>
      </c>
      <c r="B14341" s="199" t="s">
        <v>39681</v>
      </c>
      <c r="C14341" s="199" t="s">
        <v>39680</v>
      </c>
      <c r="D14341" s="199">
        <v>89.199998533371101</v>
      </c>
      <c r="E14341" s="199">
        <v>0.44585083421392402</v>
      </c>
      <c r="F14341" s="199">
        <v>0.496215810873119</v>
      </c>
      <c r="G14341" s="199">
        <v>0.89850187044509</v>
      </c>
      <c r="H14341" s="199">
        <v>0.36891804847031801</v>
      </c>
      <c r="I14341" s="199">
        <v>0.76419760156360605</v>
      </c>
    </row>
    <row r="14342" spans="1:9" x14ac:dyDescent="0.25">
      <c r="A14342" s="199">
        <v>14339</v>
      </c>
      <c r="B14342" s="199" t="s">
        <v>39679</v>
      </c>
      <c r="C14342" s="199" t="s">
        <v>39678</v>
      </c>
      <c r="D14342" s="199">
        <v>8538.4141848569707</v>
      </c>
      <c r="E14342" s="199">
        <v>0.20022066398667701</v>
      </c>
      <c r="F14342" s="199">
        <v>0.26849411323148198</v>
      </c>
      <c r="G14342" s="199">
        <v>0.74571714655828503</v>
      </c>
      <c r="H14342" s="199">
        <v>0.455838299049108</v>
      </c>
      <c r="I14342" s="199">
        <v>0.80757260406715603</v>
      </c>
    </row>
    <row r="14343" spans="1:9" x14ac:dyDescent="0.25">
      <c r="A14343" s="199">
        <v>14340</v>
      </c>
      <c r="B14343" s="199" t="s">
        <v>39677</v>
      </c>
      <c r="C14343" s="199" t="s">
        <v>39676</v>
      </c>
      <c r="D14343" s="199">
        <v>24.153642619349</v>
      </c>
      <c r="E14343" s="199">
        <v>0.48570410045454698</v>
      </c>
      <c r="F14343" s="199">
        <v>0.54916833496308604</v>
      </c>
      <c r="G14343" s="199">
        <v>0.884435735879045</v>
      </c>
      <c r="H14343" s="199">
        <v>0.376461039156199</v>
      </c>
      <c r="I14343" s="199">
        <v>0.76950436413735501</v>
      </c>
    </row>
    <row r="14344" spans="1:9" x14ac:dyDescent="0.25">
      <c r="A14344" s="199">
        <v>14341</v>
      </c>
      <c r="B14344" s="199" t="s">
        <v>39675</v>
      </c>
      <c r="C14344" s="199" t="s">
        <v>39674</v>
      </c>
      <c r="D14344" s="199">
        <v>0.26422122765396799</v>
      </c>
      <c r="E14344" s="199">
        <v>-1.8748552773396601</v>
      </c>
      <c r="F14344" s="199">
        <v>2.9734858109138802</v>
      </c>
      <c r="G14344" s="199">
        <v>-0.630524373265273</v>
      </c>
      <c r="H14344" s="199">
        <v>0.52835156133521399</v>
      </c>
      <c r="I14344" s="199" t="s">
        <v>1469</v>
      </c>
    </row>
    <row r="14345" spans="1:9" x14ac:dyDescent="0.25">
      <c r="A14345" s="199">
        <v>14342</v>
      </c>
      <c r="B14345" s="199" t="s">
        <v>39673</v>
      </c>
      <c r="C14345" s="199" t="s">
        <v>39672</v>
      </c>
      <c r="D14345" s="199">
        <v>4015.3466643635702</v>
      </c>
      <c r="E14345" s="199">
        <v>9.0161634286806597E-2</v>
      </c>
      <c r="F14345" s="199">
        <v>0.245135893716873</v>
      </c>
      <c r="G14345" s="199">
        <v>0.36780266210603002</v>
      </c>
      <c r="H14345" s="199">
        <v>0.71302038388579603</v>
      </c>
      <c r="I14345" s="199">
        <v>0.91507860593278101</v>
      </c>
    </row>
    <row r="14346" spans="1:9" x14ac:dyDescent="0.25">
      <c r="A14346" s="199">
        <v>14343</v>
      </c>
      <c r="B14346" s="199" t="s">
        <v>39671</v>
      </c>
      <c r="C14346" s="199" t="s">
        <v>39670</v>
      </c>
      <c r="D14346" s="199">
        <v>1381.57142817216</v>
      </c>
      <c r="E14346" s="199">
        <v>-0.50163101675496502</v>
      </c>
      <c r="F14346" s="199">
        <v>0.176456613612227</v>
      </c>
      <c r="G14346" s="199">
        <v>-2.8428008816792101</v>
      </c>
      <c r="H14346" s="199">
        <v>4.4718999029819996E-3</v>
      </c>
      <c r="I14346" s="199">
        <v>0.186698081902757</v>
      </c>
    </row>
    <row r="14347" spans="1:9" x14ac:dyDescent="0.25">
      <c r="A14347" s="199">
        <v>14344</v>
      </c>
      <c r="B14347" s="199" t="s">
        <v>39669</v>
      </c>
      <c r="C14347" s="199" t="s">
        <v>39668</v>
      </c>
      <c r="D14347" s="199">
        <v>5.3705160788374098</v>
      </c>
      <c r="E14347" s="199">
        <v>-0.58881322804630398</v>
      </c>
      <c r="F14347" s="199">
        <v>0.62668486431668202</v>
      </c>
      <c r="G14347" s="199">
        <v>-0.93956829273087294</v>
      </c>
      <c r="H14347" s="199">
        <v>0.34743904665162201</v>
      </c>
      <c r="I14347" s="199">
        <v>0.75060298144789495</v>
      </c>
    </row>
    <row r="14348" spans="1:9" x14ac:dyDescent="0.25">
      <c r="A14348" s="199">
        <v>14345</v>
      </c>
      <c r="B14348" s="199" t="s">
        <v>39667</v>
      </c>
      <c r="C14348" s="199" t="s">
        <v>39666</v>
      </c>
      <c r="D14348" s="199">
        <v>47.8721999165707</v>
      </c>
      <c r="E14348" s="199">
        <v>-0.60470646887725199</v>
      </c>
      <c r="F14348" s="199">
        <v>0.40589000156397897</v>
      </c>
      <c r="G14348" s="199">
        <v>-1.4898284425514099</v>
      </c>
      <c r="H14348" s="199">
        <v>0.13626935047588501</v>
      </c>
      <c r="I14348" s="199">
        <v>0.56822250064114699</v>
      </c>
    </row>
    <row r="14349" spans="1:9" x14ac:dyDescent="0.25">
      <c r="A14349" s="199">
        <v>14346</v>
      </c>
      <c r="B14349" s="199" t="s">
        <v>39665</v>
      </c>
      <c r="C14349" s="199" t="s">
        <v>39664</v>
      </c>
      <c r="D14349" s="199">
        <v>152.997885875603</v>
      </c>
      <c r="E14349" s="199">
        <v>-5.8589487708821497E-2</v>
      </c>
      <c r="F14349" s="199">
        <v>0.600158891443064</v>
      </c>
      <c r="G14349" s="199">
        <v>-9.7623293671355693E-2</v>
      </c>
      <c r="H14349" s="199">
        <v>0.92223142717839401</v>
      </c>
      <c r="I14349" s="199">
        <v>0.98051963251711505</v>
      </c>
    </row>
    <row r="14350" spans="1:9" x14ac:dyDescent="0.25">
      <c r="A14350" s="199">
        <v>14347</v>
      </c>
      <c r="B14350" s="199" t="s">
        <v>39663</v>
      </c>
      <c r="C14350" s="199" t="s">
        <v>39662</v>
      </c>
      <c r="D14350" s="199">
        <v>4859.60005648477</v>
      </c>
      <c r="E14350" s="199">
        <v>0.18058461004895299</v>
      </c>
      <c r="F14350" s="199">
        <v>0.178022564336422</v>
      </c>
      <c r="G14350" s="199">
        <v>1.0143916908627899</v>
      </c>
      <c r="H14350" s="199">
        <v>0.310395887569413</v>
      </c>
      <c r="I14350" s="199">
        <v>0.72797968333094998</v>
      </c>
    </row>
    <row r="14351" spans="1:9" x14ac:dyDescent="0.25">
      <c r="A14351" s="199">
        <v>14348</v>
      </c>
      <c r="B14351" s="199" t="s">
        <v>39661</v>
      </c>
      <c r="C14351" s="199" t="s">
        <v>39660</v>
      </c>
      <c r="D14351" s="199">
        <v>163.00379403407101</v>
      </c>
      <c r="E14351" s="199">
        <v>0.53363819113145805</v>
      </c>
      <c r="F14351" s="199">
        <v>0.31718134470985998</v>
      </c>
      <c r="G14351" s="199">
        <v>1.68243876896228</v>
      </c>
      <c r="H14351" s="199">
        <v>9.2483788952480897E-2</v>
      </c>
      <c r="I14351" s="199">
        <v>0.49871350374482798</v>
      </c>
    </row>
    <row r="14352" spans="1:9" x14ac:dyDescent="0.25">
      <c r="A14352" s="199">
        <v>14349</v>
      </c>
      <c r="B14352" s="199" t="s">
        <v>39659</v>
      </c>
      <c r="C14352" s="199" t="s">
        <v>39658</v>
      </c>
      <c r="D14352" s="199">
        <v>145.249108084353</v>
      </c>
      <c r="E14352" s="199">
        <v>0.107029626664731</v>
      </c>
      <c r="F14352" s="199">
        <v>0.32653019136128802</v>
      </c>
      <c r="G14352" s="199">
        <v>0.32777865415301899</v>
      </c>
      <c r="H14352" s="199">
        <v>0.74307902800519299</v>
      </c>
      <c r="I14352" s="199">
        <v>0.92676402989654505</v>
      </c>
    </row>
    <row r="14353" spans="1:9" x14ac:dyDescent="0.25">
      <c r="A14353" s="199">
        <v>14350</v>
      </c>
      <c r="B14353" s="199" t="s">
        <v>39657</v>
      </c>
      <c r="C14353" s="199" t="s">
        <v>39656</v>
      </c>
      <c r="D14353" s="199">
        <v>0.482836917603224</v>
      </c>
      <c r="E14353" s="199">
        <v>0.75174268857765103</v>
      </c>
      <c r="F14353" s="199">
        <v>1.26315274467497</v>
      </c>
      <c r="G14353" s="199">
        <v>0.59513205488943999</v>
      </c>
      <c r="H14353" s="199">
        <v>0.55175520325981098</v>
      </c>
      <c r="I14353" s="199" t="s">
        <v>1469</v>
      </c>
    </row>
    <row r="14354" spans="1:9" x14ac:dyDescent="0.25">
      <c r="A14354" s="199">
        <v>14351</v>
      </c>
      <c r="B14354" s="199" t="s">
        <v>39655</v>
      </c>
      <c r="C14354" s="199" t="s">
        <v>39654</v>
      </c>
      <c r="D14354" s="199">
        <v>26.336836816470701</v>
      </c>
      <c r="E14354" s="199">
        <v>-0.78903671205201098</v>
      </c>
      <c r="F14354" s="199">
        <v>0.52930309326323899</v>
      </c>
      <c r="G14354" s="199">
        <v>-1.4907086735266799</v>
      </c>
      <c r="H14354" s="199">
        <v>0.13603799790122201</v>
      </c>
      <c r="I14354" s="199">
        <v>0.56794181339508398</v>
      </c>
    </row>
    <row r="14355" spans="1:9" x14ac:dyDescent="0.25">
      <c r="A14355" s="199">
        <v>14352</v>
      </c>
      <c r="B14355" s="199" t="s">
        <v>39653</v>
      </c>
      <c r="C14355" s="199" t="s">
        <v>39652</v>
      </c>
      <c r="D14355" s="199">
        <v>2.6635050124892801</v>
      </c>
      <c r="E14355" s="199">
        <v>-1.0234546618118301</v>
      </c>
      <c r="F14355" s="199">
        <v>1.1563306099910999</v>
      </c>
      <c r="G14355" s="199">
        <v>-0.88508827230623</v>
      </c>
      <c r="H14355" s="199">
        <v>0.37610902418507303</v>
      </c>
      <c r="I14355" s="199">
        <v>0.76924445624691395</v>
      </c>
    </row>
    <row r="14356" spans="1:9" x14ac:dyDescent="0.25">
      <c r="A14356" s="199">
        <v>14353</v>
      </c>
      <c r="B14356" s="199" t="s">
        <v>39651</v>
      </c>
      <c r="C14356" s="199" t="s">
        <v>39650</v>
      </c>
      <c r="D14356" s="199">
        <v>88.105962744392698</v>
      </c>
      <c r="E14356" s="199">
        <v>-1.02305120071403</v>
      </c>
      <c r="F14356" s="199">
        <v>0.710392402021783</v>
      </c>
      <c r="G14356" s="199">
        <v>-1.4401212594650701</v>
      </c>
      <c r="H14356" s="199">
        <v>0.14983309534434899</v>
      </c>
      <c r="I14356" s="199">
        <v>0.58366875618146596</v>
      </c>
    </row>
    <row r="14357" spans="1:9" x14ac:dyDescent="0.25">
      <c r="A14357" s="199">
        <v>14354</v>
      </c>
      <c r="B14357" s="199" t="s">
        <v>39649</v>
      </c>
      <c r="C14357" s="199" t="s">
        <v>39648</v>
      </c>
      <c r="D14357" s="199">
        <v>758.58580853108697</v>
      </c>
      <c r="E14357" s="199">
        <v>0.396138044973114</v>
      </c>
      <c r="F14357" s="199">
        <v>0.27023307453506801</v>
      </c>
      <c r="G14357" s="199">
        <v>1.4659125114668601</v>
      </c>
      <c r="H14357" s="199">
        <v>0.14267212298927501</v>
      </c>
      <c r="I14357" s="199">
        <v>0.57596846148463599</v>
      </c>
    </row>
    <row r="14358" spans="1:9" x14ac:dyDescent="0.25">
      <c r="A14358" s="199">
        <v>14355</v>
      </c>
      <c r="B14358" s="199" t="s">
        <v>39647</v>
      </c>
      <c r="C14358" s="199" t="s">
        <v>39646</v>
      </c>
      <c r="D14358" s="199">
        <v>28.732622028225499</v>
      </c>
      <c r="E14358" s="199">
        <v>0.88459668494514598</v>
      </c>
      <c r="F14358" s="199">
        <v>0.58751979661789899</v>
      </c>
      <c r="G14358" s="199">
        <v>1.5056457502153799</v>
      </c>
      <c r="H14358" s="199">
        <v>0.13215813728880799</v>
      </c>
      <c r="I14358" s="199">
        <v>0.563047791049895</v>
      </c>
    </row>
    <row r="14359" spans="1:9" x14ac:dyDescent="0.25">
      <c r="A14359" s="199">
        <v>14356</v>
      </c>
      <c r="B14359" s="199" t="s">
        <v>39645</v>
      </c>
      <c r="C14359" s="199" t="s">
        <v>39644</v>
      </c>
      <c r="D14359" s="199">
        <v>7634.1347561218199</v>
      </c>
      <c r="E14359" s="199">
        <v>0.15495792832171101</v>
      </c>
      <c r="F14359" s="199">
        <v>0.18298546293225401</v>
      </c>
      <c r="G14359" s="199">
        <v>0.84683190587156298</v>
      </c>
      <c r="H14359" s="199">
        <v>0.39708882156604802</v>
      </c>
      <c r="I14359" s="199">
        <v>0.78026196143443904</v>
      </c>
    </row>
    <row r="14360" spans="1:9" x14ac:dyDescent="0.25">
      <c r="A14360" s="199">
        <v>14357</v>
      </c>
      <c r="B14360" s="199" t="s">
        <v>39643</v>
      </c>
      <c r="C14360" s="199" t="s">
        <v>39642</v>
      </c>
      <c r="D14360" s="199">
        <v>0.83424505579035402</v>
      </c>
      <c r="E14360" s="199">
        <v>-0.41462242123543902</v>
      </c>
      <c r="F14360" s="199">
        <v>1.1824442883672499</v>
      </c>
      <c r="G14360" s="199">
        <v>-0.35064858895632101</v>
      </c>
      <c r="H14360" s="199">
        <v>0.72585199943676404</v>
      </c>
      <c r="I14360" s="199" t="s">
        <v>1469</v>
      </c>
    </row>
    <row r="14361" spans="1:9" x14ac:dyDescent="0.25">
      <c r="A14361" s="199">
        <v>14358</v>
      </c>
      <c r="B14361" s="199" t="s">
        <v>39641</v>
      </c>
      <c r="C14361" s="199" t="s">
        <v>39640</v>
      </c>
      <c r="D14361" s="199">
        <v>278.80357397673998</v>
      </c>
      <c r="E14361" s="199">
        <v>-9.2770886478116807E-2</v>
      </c>
      <c r="F14361" s="199">
        <v>0.163237587448992</v>
      </c>
      <c r="G14361" s="199">
        <v>-0.56831816696081405</v>
      </c>
      <c r="H14361" s="199">
        <v>0.56981894544147504</v>
      </c>
      <c r="I14361" s="199">
        <v>0.85956041685092999</v>
      </c>
    </row>
    <row r="14362" spans="1:9" x14ac:dyDescent="0.25">
      <c r="A14362" s="199">
        <v>14359</v>
      </c>
      <c r="B14362" s="199" t="s">
        <v>39639</v>
      </c>
      <c r="C14362" s="199" t="s">
        <v>39638</v>
      </c>
      <c r="D14362" s="199">
        <v>197.80376921924599</v>
      </c>
      <c r="E14362" s="199">
        <v>-0.29723416596072</v>
      </c>
      <c r="F14362" s="199">
        <v>0.38511876860807398</v>
      </c>
      <c r="G14362" s="199">
        <v>-0.77179870260545003</v>
      </c>
      <c r="H14362" s="199">
        <v>0.44023366028020999</v>
      </c>
      <c r="I14362" s="199">
        <v>0.80023668712255402</v>
      </c>
    </row>
    <row r="14363" spans="1:9" x14ac:dyDescent="0.25">
      <c r="A14363" s="199">
        <v>14360</v>
      </c>
      <c r="B14363" s="199" t="s">
        <v>39637</v>
      </c>
      <c r="C14363" s="199" t="s">
        <v>39636</v>
      </c>
      <c r="D14363" s="199">
        <v>4967.7389721002201</v>
      </c>
      <c r="E14363" s="199">
        <v>3.7657588963714697E-2</v>
      </c>
      <c r="F14363" s="199">
        <v>0.15327648894166199</v>
      </c>
      <c r="G14363" s="199">
        <v>0.24568405254929501</v>
      </c>
      <c r="H14363" s="199">
        <v>0.80592681811316802</v>
      </c>
      <c r="I14363" s="199">
        <v>0.94619181476667602</v>
      </c>
    </row>
    <row r="14364" spans="1:9" x14ac:dyDescent="0.25">
      <c r="A14364" s="199">
        <v>14361</v>
      </c>
      <c r="B14364" s="199" t="s">
        <v>39635</v>
      </c>
      <c r="C14364" s="199" t="s">
        <v>39634</v>
      </c>
      <c r="D14364" s="199">
        <v>240.09674238493599</v>
      </c>
      <c r="E14364" s="199">
        <v>-0.21817594141537699</v>
      </c>
      <c r="F14364" s="199">
        <v>0.46270635299541601</v>
      </c>
      <c r="G14364" s="199">
        <v>-0.47152138716698899</v>
      </c>
      <c r="H14364" s="199">
        <v>0.63726845045558</v>
      </c>
      <c r="I14364" s="199">
        <v>0.88763915052856501</v>
      </c>
    </row>
    <row r="14365" spans="1:9" x14ac:dyDescent="0.25">
      <c r="A14365" s="199">
        <v>14362</v>
      </c>
      <c r="B14365" s="199" t="s">
        <v>39633</v>
      </c>
      <c r="C14365" s="199" t="s">
        <v>39632</v>
      </c>
      <c r="D14365" s="199">
        <v>1279.6001032076399</v>
      </c>
      <c r="E14365" s="199">
        <v>5.7127724569567499E-3</v>
      </c>
      <c r="F14365" s="199">
        <v>0.11731579388513701</v>
      </c>
      <c r="G14365" s="199">
        <v>4.8695680843707199E-2</v>
      </c>
      <c r="H14365" s="199">
        <v>0.96116181798159495</v>
      </c>
      <c r="I14365" s="199">
        <v>0.99026286607693204</v>
      </c>
    </row>
    <row r="14366" spans="1:9" x14ac:dyDescent="0.25">
      <c r="A14366" s="199">
        <v>14363</v>
      </c>
      <c r="B14366" s="199" t="s">
        <v>39631</v>
      </c>
      <c r="C14366" s="199" t="s">
        <v>39630</v>
      </c>
      <c r="D14366" s="199">
        <v>3608.03615141398</v>
      </c>
      <c r="E14366" s="199">
        <v>-0.64460953180338498</v>
      </c>
      <c r="F14366" s="199">
        <v>0.28142056148563899</v>
      </c>
      <c r="G14366" s="199">
        <v>-2.2905559153192199</v>
      </c>
      <c r="H14366" s="199">
        <v>2.1989111120674601E-2</v>
      </c>
      <c r="I14366" s="199">
        <v>0.312097867105607</v>
      </c>
    </row>
    <row r="14367" spans="1:9" x14ac:dyDescent="0.25">
      <c r="A14367" s="199">
        <v>14364</v>
      </c>
      <c r="B14367" s="199" t="s">
        <v>39629</v>
      </c>
      <c r="C14367" s="199" t="s">
        <v>39628</v>
      </c>
      <c r="D14367" s="199">
        <v>515.94378054590004</v>
      </c>
      <c r="E14367" s="199">
        <v>0.301032707500835</v>
      </c>
      <c r="F14367" s="199">
        <v>0.26148812935104099</v>
      </c>
      <c r="G14367" s="199">
        <v>1.1512289611308</v>
      </c>
      <c r="H14367" s="199">
        <v>0.24963805358392099</v>
      </c>
      <c r="I14367" s="199">
        <v>0.68240227021602096</v>
      </c>
    </row>
    <row r="14368" spans="1:9" x14ac:dyDescent="0.25">
      <c r="A14368" s="199">
        <v>14365</v>
      </c>
      <c r="B14368" s="199" t="s">
        <v>39627</v>
      </c>
      <c r="C14368" s="199" t="s">
        <v>39626</v>
      </c>
      <c r="D14368" s="199">
        <v>3745.00625269683</v>
      </c>
      <c r="E14368" s="199">
        <v>-5.3815509297838598E-2</v>
      </c>
      <c r="F14368" s="199">
        <v>0.162967813440826</v>
      </c>
      <c r="G14368" s="199">
        <v>-0.330221705511065</v>
      </c>
      <c r="H14368" s="199">
        <v>0.74123244726392701</v>
      </c>
      <c r="I14368" s="199">
        <v>0.92620399148150201</v>
      </c>
    </row>
    <row r="14369" spans="1:9" x14ac:dyDescent="0.25">
      <c r="A14369" s="199">
        <v>14366</v>
      </c>
      <c r="B14369" s="199" t="s">
        <v>39625</v>
      </c>
      <c r="C14369" s="199" t="s">
        <v>39624</v>
      </c>
      <c r="D14369" s="199">
        <v>86.187251754013502</v>
      </c>
      <c r="E14369" s="199">
        <v>0.58567429189532205</v>
      </c>
      <c r="F14369" s="199">
        <v>0.34489102642500702</v>
      </c>
      <c r="G14369" s="199">
        <v>1.69814302786063</v>
      </c>
      <c r="H14369" s="199">
        <v>8.9480770262641604E-2</v>
      </c>
      <c r="I14369" s="199">
        <v>0.49336945900554602</v>
      </c>
    </row>
    <row r="14370" spans="1:9" x14ac:dyDescent="0.25">
      <c r="A14370" s="199">
        <v>14367</v>
      </c>
      <c r="B14370" s="199" t="s">
        <v>39623</v>
      </c>
      <c r="C14370" s="199" t="s">
        <v>39622</v>
      </c>
      <c r="D14370" s="199">
        <v>15.131477183582501</v>
      </c>
      <c r="E14370" s="199">
        <v>0.137907496828472</v>
      </c>
      <c r="F14370" s="199">
        <v>0.76468628355481105</v>
      </c>
      <c r="G14370" s="199">
        <v>0.18034519487832201</v>
      </c>
      <c r="H14370" s="199">
        <v>0.85688157690759403</v>
      </c>
      <c r="I14370" s="199">
        <v>0.96201838052081101</v>
      </c>
    </row>
    <row r="14371" spans="1:9" x14ac:dyDescent="0.25">
      <c r="A14371" s="199">
        <v>14368</v>
      </c>
      <c r="B14371" s="199" t="s">
        <v>39621</v>
      </c>
      <c r="C14371" s="199" t="s">
        <v>39620</v>
      </c>
      <c r="D14371" s="199">
        <v>3.7940290619268602</v>
      </c>
      <c r="E14371" s="199">
        <v>0.76403278112122597</v>
      </c>
      <c r="F14371" s="199">
        <v>0.58980979400380396</v>
      </c>
      <c r="G14371" s="199">
        <v>1.29538842672439</v>
      </c>
      <c r="H14371" s="199">
        <v>0.19518626842172301</v>
      </c>
      <c r="I14371" s="199">
        <v>0.63282799603465301</v>
      </c>
    </row>
    <row r="14372" spans="1:9" x14ac:dyDescent="0.25">
      <c r="A14372" s="199">
        <v>14369</v>
      </c>
      <c r="B14372" s="199" t="s">
        <v>39619</v>
      </c>
      <c r="C14372" s="199" t="s">
        <v>39618</v>
      </c>
      <c r="D14372" s="199">
        <v>1.0917758919871099</v>
      </c>
      <c r="E14372" s="199">
        <v>2.1346122342129501</v>
      </c>
      <c r="F14372" s="199">
        <v>1.0861402848506101</v>
      </c>
      <c r="G14372" s="199">
        <v>1.96531908813837</v>
      </c>
      <c r="H14372" s="199">
        <v>4.9377317670776098E-2</v>
      </c>
      <c r="I14372" s="199" t="s">
        <v>1469</v>
      </c>
    </row>
    <row r="14373" spans="1:9" x14ac:dyDescent="0.25">
      <c r="A14373" s="199">
        <v>14370</v>
      </c>
      <c r="B14373" s="199" t="s">
        <v>39617</v>
      </c>
      <c r="C14373" s="199" t="s">
        <v>39616</v>
      </c>
      <c r="D14373" s="199">
        <v>5.8634576335553099</v>
      </c>
      <c r="E14373" s="199">
        <v>0.60916983709560402</v>
      </c>
      <c r="F14373" s="199">
        <v>0.67189353516580497</v>
      </c>
      <c r="G14373" s="199">
        <v>0.90664637358845501</v>
      </c>
      <c r="H14373" s="199">
        <v>0.36459383031399101</v>
      </c>
      <c r="I14373" s="199">
        <v>0.76152008429842699</v>
      </c>
    </row>
    <row r="14374" spans="1:9" x14ac:dyDescent="0.25">
      <c r="A14374" s="199">
        <v>14371</v>
      </c>
      <c r="B14374" s="199" t="s">
        <v>39615</v>
      </c>
      <c r="C14374" s="199" t="s">
        <v>39614</v>
      </c>
      <c r="D14374" s="199">
        <v>143.35748780480299</v>
      </c>
      <c r="E14374" s="199">
        <v>-0.57262086793706801</v>
      </c>
      <c r="F14374" s="199">
        <v>0.53981772728981403</v>
      </c>
      <c r="G14374" s="199">
        <v>-1.0607670681953001</v>
      </c>
      <c r="H14374" s="199">
        <v>0.288795771754846</v>
      </c>
      <c r="I14374" s="199">
        <v>0.711363227168748</v>
      </c>
    </row>
    <row r="14375" spans="1:9" x14ac:dyDescent="0.25">
      <c r="A14375" s="199">
        <v>14372</v>
      </c>
      <c r="B14375" s="199" t="s">
        <v>39613</v>
      </c>
      <c r="C14375" s="199" t="s">
        <v>39612</v>
      </c>
      <c r="D14375" s="199">
        <v>15950.773255448499</v>
      </c>
      <c r="E14375" s="199">
        <v>-0.40778668255835099</v>
      </c>
      <c r="F14375" s="199">
        <v>0.23856138865347501</v>
      </c>
      <c r="G14375" s="199">
        <v>-1.7093574314772499</v>
      </c>
      <c r="H14375" s="199">
        <v>8.7384761002021999E-2</v>
      </c>
      <c r="I14375" s="199">
        <v>0.488179943418943</v>
      </c>
    </row>
    <row r="14376" spans="1:9" x14ac:dyDescent="0.25">
      <c r="A14376" s="199">
        <v>14373</v>
      </c>
      <c r="B14376" s="199" t="s">
        <v>39611</v>
      </c>
      <c r="C14376" s="199" t="s">
        <v>39610</v>
      </c>
      <c r="D14376" s="199">
        <v>51.1141713893767</v>
      </c>
      <c r="E14376" s="199">
        <v>-9.2291210724920594E-2</v>
      </c>
      <c r="F14376" s="199">
        <v>0.468741267887271</v>
      </c>
      <c r="G14376" s="199">
        <v>-0.19689158400944601</v>
      </c>
      <c r="H14376" s="199">
        <v>0.84391237975803401</v>
      </c>
      <c r="I14376" s="199">
        <v>0.95790481805133398</v>
      </c>
    </row>
    <row r="14377" spans="1:9" x14ac:dyDescent="0.25">
      <c r="A14377" s="199">
        <v>14374</v>
      </c>
      <c r="B14377" s="199" t="s">
        <v>39609</v>
      </c>
      <c r="C14377" s="199" t="s">
        <v>39608</v>
      </c>
      <c r="D14377" s="199">
        <v>445.33011886045102</v>
      </c>
      <c r="E14377" s="199">
        <v>-0.148115159044196</v>
      </c>
      <c r="F14377" s="199">
        <v>0.143765578300139</v>
      </c>
      <c r="G14377" s="199">
        <v>-1.0302546742793799</v>
      </c>
      <c r="H14377" s="199">
        <v>0.30289047013924397</v>
      </c>
      <c r="I14377" s="199">
        <v>0.72117516643420798</v>
      </c>
    </row>
    <row r="14378" spans="1:9" x14ac:dyDescent="0.25">
      <c r="A14378" s="199">
        <v>14375</v>
      </c>
      <c r="B14378" s="199" t="s">
        <v>39607</v>
      </c>
      <c r="C14378" s="199" t="s">
        <v>39606</v>
      </c>
      <c r="D14378" s="199">
        <v>15.746435196851399</v>
      </c>
      <c r="E14378" s="199">
        <v>-0.21031429414958799</v>
      </c>
      <c r="F14378" s="199">
        <v>0.35960964252930899</v>
      </c>
      <c r="G14378" s="199">
        <v>-0.58484053061076502</v>
      </c>
      <c r="H14378" s="199">
        <v>0.55865494877077604</v>
      </c>
      <c r="I14378" s="199">
        <v>0.85468922861031105</v>
      </c>
    </row>
    <row r="14379" spans="1:9" x14ac:dyDescent="0.25">
      <c r="A14379" s="199">
        <v>14376</v>
      </c>
      <c r="B14379" s="199" t="s">
        <v>39605</v>
      </c>
      <c r="C14379" s="199" t="s">
        <v>39604</v>
      </c>
      <c r="D14379" s="199">
        <v>4.6568520036874004</v>
      </c>
      <c r="E14379" s="199">
        <v>-0.128847382689492</v>
      </c>
      <c r="F14379" s="199">
        <v>0.58812253882371301</v>
      </c>
      <c r="G14379" s="199">
        <v>-0.219082545190661</v>
      </c>
      <c r="H14379" s="199">
        <v>0.82658574742025304</v>
      </c>
      <c r="I14379" s="199">
        <v>0.95271834848423098</v>
      </c>
    </row>
    <row r="14380" spans="1:9" x14ac:dyDescent="0.25">
      <c r="A14380" s="199">
        <v>14377</v>
      </c>
      <c r="B14380" s="199" t="s">
        <v>39603</v>
      </c>
      <c r="C14380" s="199" t="s">
        <v>39602</v>
      </c>
      <c r="D14380" s="199">
        <v>1167.81739322468</v>
      </c>
      <c r="E14380" s="199">
        <v>-0.14927766041826801</v>
      </c>
      <c r="F14380" s="199">
        <v>0.18569825130724599</v>
      </c>
      <c r="G14380" s="199">
        <v>-0.80387219248112896</v>
      </c>
      <c r="H14380" s="199">
        <v>0.42147079114901398</v>
      </c>
      <c r="I14380" s="199">
        <v>0.792290066028429</v>
      </c>
    </row>
    <row r="14381" spans="1:9" x14ac:dyDescent="0.25">
      <c r="A14381" s="199">
        <v>14378</v>
      </c>
      <c r="B14381" s="199" t="s">
        <v>39601</v>
      </c>
      <c r="C14381" s="199" t="s">
        <v>39600</v>
      </c>
      <c r="D14381" s="199">
        <v>50.354029549119304</v>
      </c>
      <c r="E14381" s="199">
        <v>-0.763430299375495</v>
      </c>
      <c r="F14381" s="199">
        <v>0.350537580888309</v>
      </c>
      <c r="G14381" s="199">
        <v>-2.17788431540168</v>
      </c>
      <c r="H14381" s="199">
        <v>2.9414650505811601E-2</v>
      </c>
      <c r="I14381" s="199">
        <v>0.345909639438574</v>
      </c>
    </row>
    <row r="14382" spans="1:9" x14ac:dyDescent="0.25">
      <c r="A14382" s="199">
        <v>14379</v>
      </c>
      <c r="B14382" s="199" t="s">
        <v>39599</v>
      </c>
      <c r="C14382" s="199" t="s">
        <v>39598</v>
      </c>
      <c r="D14382" s="199">
        <v>675.57007523473499</v>
      </c>
      <c r="E14382" s="199">
        <v>-0.15676258586480399</v>
      </c>
      <c r="F14382" s="199">
        <v>0.22256725247696299</v>
      </c>
      <c r="G14382" s="199">
        <v>-0.70433805566715202</v>
      </c>
      <c r="H14382" s="199">
        <v>0.481222272228084</v>
      </c>
      <c r="I14382" s="199">
        <v>0.819857734983374</v>
      </c>
    </row>
    <row r="14383" spans="1:9" x14ac:dyDescent="0.25">
      <c r="A14383" s="199">
        <v>14380</v>
      </c>
      <c r="B14383" s="199" t="s">
        <v>39597</v>
      </c>
      <c r="C14383" s="199" t="s">
        <v>39596</v>
      </c>
      <c r="D14383" s="199">
        <v>326.316988085616</v>
      </c>
      <c r="E14383" s="199">
        <v>-0.310936718600277</v>
      </c>
      <c r="F14383" s="199">
        <v>0.29653645165734999</v>
      </c>
      <c r="G14383" s="199">
        <v>-1.0485615406215401</v>
      </c>
      <c r="H14383" s="199">
        <v>0.29437996446479597</v>
      </c>
      <c r="I14383" s="199">
        <v>0.71456737692741401</v>
      </c>
    </row>
    <row r="14384" spans="1:9" x14ac:dyDescent="0.25">
      <c r="A14384" s="199">
        <v>14381</v>
      </c>
      <c r="B14384" s="199" t="s">
        <v>39595</v>
      </c>
      <c r="C14384" s="199" t="s">
        <v>39594</v>
      </c>
      <c r="D14384" s="199">
        <v>2469.78871747112</v>
      </c>
      <c r="E14384" s="199">
        <v>-0.115658316718054</v>
      </c>
      <c r="F14384" s="199">
        <v>0.150450168700415</v>
      </c>
      <c r="G14384" s="199">
        <v>-0.76874833519369001</v>
      </c>
      <c r="H14384" s="199">
        <v>0.44204272483109702</v>
      </c>
      <c r="I14384" s="199">
        <v>0.80160683639392705</v>
      </c>
    </row>
    <row r="14385" spans="1:9" x14ac:dyDescent="0.25">
      <c r="A14385" s="199">
        <v>14382</v>
      </c>
      <c r="B14385" s="199" t="s">
        <v>39593</v>
      </c>
      <c r="C14385" s="199" t="s">
        <v>39592</v>
      </c>
      <c r="D14385" s="199">
        <v>4.4280359445463997</v>
      </c>
      <c r="E14385" s="199">
        <v>1.3312137740557299</v>
      </c>
      <c r="F14385" s="199">
        <v>0.57962236968217296</v>
      </c>
      <c r="G14385" s="199">
        <v>2.2966915075856802</v>
      </c>
      <c r="H14385" s="199">
        <v>2.16363742545982E-2</v>
      </c>
      <c r="I14385" s="199">
        <v>0.30937784630028597</v>
      </c>
    </row>
    <row r="14386" spans="1:9" x14ac:dyDescent="0.25">
      <c r="A14386" s="199">
        <v>14383</v>
      </c>
      <c r="B14386" s="199" t="s">
        <v>39591</v>
      </c>
      <c r="C14386" s="199" t="s">
        <v>39590</v>
      </c>
      <c r="D14386" s="199">
        <v>15.490901083026699</v>
      </c>
      <c r="E14386" s="199">
        <v>0.34339765288423002</v>
      </c>
      <c r="F14386" s="199">
        <v>0.52605079000375399</v>
      </c>
      <c r="G14386" s="199">
        <v>0.65278421667569297</v>
      </c>
      <c r="H14386" s="199">
        <v>0.51389540025598202</v>
      </c>
      <c r="I14386" s="199">
        <v>0.83354516327972095</v>
      </c>
    </row>
    <row r="14387" spans="1:9" x14ac:dyDescent="0.25">
      <c r="A14387" s="199">
        <v>14384</v>
      </c>
      <c r="B14387" s="199" t="s">
        <v>39589</v>
      </c>
      <c r="C14387" s="199" t="s">
        <v>39588</v>
      </c>
      <c r="D14387" s="199">
        <v>10.1754983360059</v>
      </c>
      <c r="E14387" s="199">
        <v>-0.783329787760221</v>
      </c>
      <c r="F14387" s="199">
        <v>0.43200867954872701</v>
      </c>
      <c r="G14387" s="199">
        <v>-1.8132269670565</v>
      </c>
      <c r="H14387" s="199">
        <v>6.9796822187591104E-2</v>
      </c>
      <c r="I14387" s="199">
        <v>0.45544445759569502</v>
      </c>
    </row>
    <row r="14388" spans="1:9" x14ac:dyDescent="0.25">
      <c r="A14388" s="199">
        <v>14385</v>
      </c>
      <c r="B14388" s="199" t="s">
        <v>39587</v>
      </c>
      <c r="C14388" s="199" t="s">
        <v>39586</v>
      </c>
      <c r="D14388" s="199">
        <v>1444.1215791205</v>
      </c>
      <c r="E14388" s="199">
        <v>-0.276837313544813</v>
      </c>
      <c r="F14388" s="199">
        <v>0.215386818549202</v>
      </c>
      <c r="G14388" s="199">
        <v>-1.28530295126474</v>
      </c>
      <c r="H14388" s="199">
        <v>0.198686439275506</v>
      </c>
      <c r="I14388" s="199">
        <v>0.635532061315918</v>
      </c>
    </row>
    <row r="14389" spans="1:9" x14ac:dyDescent="0.25">
      <c r="A14389" s="199">
        <v>14386</v>
      </c>
      <c r="B14389" s="199" t="s">
        <v>39585</v>
      </c>
      <c r="C14389" s="199" t="s">
        <v>39584</v>
      </c>
      <c r="D14389" s="199">
        <v>661.31562341449899</v>
      </c>
      <c r="E14389" s="199">
        <v>-0.354068667123555</v>
      </c>
      <c r="F14389" s="199">
        <v>0.20941771141047</v>
      </c>
      <c r="G14389" s="199">
        <v>-1.6907293310524301</v>
      </c>
      <c r="H14389" s="199">
        <v>9.0888509667295295E-2</v>
      </c>
      <c r="I14389" s="199">
        <v>0.49586153317529302</v>
      </c>
    </row>
    <row r="14390" spans="1:9" x14ac:dyDescent="0.25">
      <c r="A14390" s="199">
        <v>14387</v>
      </c>
      <c r="B14390" s="199" t="s">
        <v>39583</v>
      </c>
      <c r="C14390" s="199" t="s">
        <v>39582</v>
      </c>
      <c r="D14390" s="199">
        <v>2133.7939465889599</v>
      </c>
      <c r="E14390" s="199">
        <v>2.7957196780157699E-2</v>
      </c>
      <c r="F14390" s="199">
        <v>0.25246122861450299</v>
      </c>
      <c r="G14390" s="199">
        <v>0.11073857531940901</v>
      </c>
      <c r="H14390" s="199">
        <v>0.91182365540626997</v>
      </c>
      <c r="I14390" s="199">
        <v>0.97932576658591497</v>
      </c>
    </row>
    <row r="14391" spans="1:9" x14ac:dyDescent="0.25">
      <c r="A14391" s="199">
        <v>14388</v>
      </c>
      <c r="B14391" s="199" t="s">
        <v>39581</v>
      </c>
      <c r="C14391" s="199" t="s">
        <v>39580</v>
      </c>
      <c r="D14391" s="199">
        <v>0.80448013122601802</v>
      </c>
      <c r="E14391" s="199">
        <v>1.30004369899078</v>
      </c>
      <c r="F14391" s="199">
        <v>0.86500915441844095</v>
      </c>
      <c r="G14391" s="199">
        <v>1.5029247868073901</v>
      </c>
      <c r="H14391" s="199">
        <v>0.13285844039004699</v>
      </c>
      <c r="I14391" s="199" t="s">
        <v>1469</v>
      </c>
    </row>
    <row r="14392" spans="1:9" x14ac:dyDescent="0.25">
      <c r="A14392" s="199">
        <v>14389</v>
      </c>
      <c r="B14392" s="199" t="s">
        <v>39579</v>
      </c>
      <c r="C14392" s="199" t="s">
        <v>39578</v>
      </c>
      <c r="D14392" s="199">
        <v>0.45455329341188999</v>
      </c>
      <c r="E14392" s="199">
        <v>-2.4321843902693598</v>
      </c>
      <c r="F14392" s="199">
        <v>2.9686200364609099</v>
      </c>
      <c r="G14392" s="199">
        <v>-0.81929797697145901</v>
      </c>
      <c r="H14392" s="199">
        <v>0.41261642652665198</v>
      </c>
      <c r="I14392" s="199" t="s">
        <v>1469</v>
      </c>
    </row>
    <row r="14393" spans="1:9" x14ac:dyDescent="0.25">
      <c r="A14393" s="199">
        <v>14390</v>
      </c>
      <c r="B14393" s="199" t="s">
        <v>39577</v>
      </c>
      <c r="C14393" s="199" t="s">
        <v>39576</v>
      </c>
      <c r="D14393" s="199">
        <v>1376.1170143950501</v>
      </c>
      <c r="E14393" s="199">
        <v>7.3541414912725103E-2</v>
      </c>
      <c r="F14393" s="199">
        <v>0.121833530732429</v>
      </c>
      <c r="G14393" s="199">
        <v>0.60362212660681203</v>
      </c>
      <c r="H14393" s="199">
        <v>0.54609489857474403</v>
      </c>
      <c r="I14393" s="199">
        <v>0.84909012157166297</v>
      </c>
    </row>
    <row r="14394" spans="1:9" x14ac:dyDescent="0.25">
      <c r="A14394" s="199">
        <v>14391</v>
      </c>
      <c r="B14394" s="199" t="s">
        <v>39575</v>
      </c>
      <c r="C14394" s="199" t="s">
        <v>39574</v>
      </c>
      <c r="D14394" s="199">
        <v>0.69506072701029398</v>
      </c>
      <c r="E14394" s="199">
        <v>2.3632059305782098</v>
      </c>
      <c r="F14394" s="199">
        <v>1.2148767650991099</v>
      </c>
      <c r="G14394" s="199">
        <v>1.9452227571291401</v>
      </c>
      <c r="H14394" s="199">
        <v>5.1748174029374698E-2</v>
      </c>
      <c r="I14394" s="199" t="s">
        <v>1469</v>
      </c>
    </row>
    <row r="14395" spans="1:9" x14ac:dyDescent="0.25">
      <c r="A14395" s="199">
        <v>14392</v>
      </c>
      <c r="B14395" s="199" t="s">
        <v>39573</v>
      </c>
      <c r="C14395" s="199" t="s">
        <v>39572</v>
      </c>
      <c r="D14395" s="199">
        <v>3590.0603341289602</v>
      </c>
      <c r="E14395" s="199">
        <v>4.28217294369721E-2</v>
      </c>
      <c r="F14395" s="199">
        <v>0.21908605335759501</v>
      </c>
      <c r="G14395" s="199">
        <v>0.19545620901335001</v>
      </c>
      <c r="H14395" s="199">
        <v>0.84503581660756799</v>
      </c>
      <c r="I14395" s="199">
        <v>0.95836462990649196</v>
      </c>
    </row>
    <row r="14396" spans="1:9" x14ac:dyDescent="0.25">
      <c r="A14396" s="199">
        <v>14393</v>
      </c>
      <c r="B14396" s="199" t="s">
        <v>39571</v>
      </c>
      <c r="C14396" s="199" t="s">
        <v>1469</v>
      </c>
      <c r="D14396" s="199">
        <v>393.52442614485</v>
      </c>
      <c r="E14396" s="199">
        <v>2.3701154380414001E-2</v>
      </c>
      <c r="F14396" s="199">
        <v>0.195430587857509</v>
      </c>
      <c r="G14396" s="199">
        <v>0.121276585411977</v>
      </c>
      <c r="H14396" s="199">
        <v>0.90347196524643802</v>
      </c>
      <c r="I14396" s="199">
        <v>0.97645372659491703</v>
      </c>
    </row>
    <row r="14397" spans="1:9" x14ac:dyDescent="0.25">
      <c r="A14397" s="199">
        <v>14394</v>
      </c>
      <c r="B14397" s="199" t="s">
        <v>39570</v>
      </c>
      <c r="C14397" s="199" t="s">
        <v>39569</v>
      </c>
      <c r="D14397" s="199">
        <v>70.898456057642093</v>
      </c>
      <c r="E14397" s="199">
        <v>-0.160682457337567</v>
      </c>
      <c r="F14397" s="199">
        <v>0.26453429205996298</v>
      </c>
      <c r="G14397" s="199">
        <v>-0.60741636211438599</v>
      </c>
      <c r="H14397" s="199">
        <v>0.54357463262119698</v>
      </c>
      <c r="I14397" s="199">
        <v>0.84803536309640204</v>
      </c>
    </row>
    <row r="14398" spans="1:9" x14ac:dyDescent="0.25">
      <c r="A14398" s="199">
        <v>14395</v>
      </c>
      <c r="B14398" s="199" t="s">
        <v>39568</v>
      </c>
      <c r="C14398" s="199" t="s">
        <v>39567</v>
      </c>
      <c r="D14398" s="199">
        <v>536.27288401070302</v>
      </c>
      <c r="E14398" s="199">
        <v>-2.5766336538302299E-2</v>
      </c>
      <c r="F14398" s="199">
        <v>0.155504259868781</v>
      </c>
      <c r="G14398" s="199">
        <v>-0.16569537426206099</v>
      </c>
      <c r="H14398" s="199">
        <v>0.868396686539608</v>
      </c>
      <c r="I14398" s="199">
        <v>0.96582649852731195</v>
      </c>
    </row>
    <row r="14399" spans="1:9" x14ac:dyDescent="0.25">
      <c r="A14399" s="199">
        <v>14396</v>
      </c>
      <c r="B14399" s="199" t="s">
        <v>39566</v>
      </c>
      <c r="C14399" s="199" t="s">
        <v>39565</v>
      </c>
      <c r="D14399" s="199">
        <v>6895.0306786894198</v>
      </c>
      <c r="E14399" s="199">
        <v>9.0120001642089997E-2</v>
      </c>
      <c r="F14399" s="199">
        <v>0.28951028924197297</v>
      </c>
      <c r="G14399" s="199">
        <v>0.31128427897347599</v>
      </c>
      <c r="H14399" s="199">
        <v>0.75558451758523404</v>
      </c>
      <c r="I14399" s="199">
        <v>0.930540798442825</v>
      </c>
    </row>
    <row r="14400" spans="1:9" x14ac:dyDescent="0.25">
      <c r="A14400" s="199">
        <v>14397</v>
      </c>
      <c r="B14400" s="199" t="s">
        <v>39564</v>
      </c>
      <c r="C14400" s="199" t="s">
        <v>39563</v>
      </c>
      <c r="D14400" s="199">
        <v>1410.9964175329801</v>
      </c>
      <c r="E14400" s="199">
        <v>-0.195408901258777</v>
      </c>
      <c r="F14400" s="199">
        <v>0.148666915820931</v>
      </c>
      <c r="G14400" s="199">
        <v>-1.3144074468736999</v>
      </c>
      <c r="H14400" s="199">
        <v>0.18870912576527701</v>
      </c>
      <c r="I14400" s="199">
        <v>0.62575535049221898</v>
      </c>
    </row>
    <row r="14401" spans="1:9" x14ac:dyDescent="0.25">
      <c r="A14401" s="199">
        <v>14398</v>
      </c>
      <c r="B14401" s="199" t="s">
        <v>39562</v>
      </c>
      <c r="C14401" s="199" t="s">
        <v>39561</v>
      </c>
      <c r="D14401" s="199">
        <v>1.2063118625073299</v>
      </c>
      <c r="E14401" s="199">
        <v>-0.31307795786345899</v>
      </c>
      <c r="F14401" s="199">
        <v>0.74931567544253197</v>
      </c>
      <c r="G14401" s="199">
        <v>-0.41781850843913199</v>
      </c>
      <c r="H14401" s="199">
        <v>0.67607981759552505</v>
      </c>
      <c r="I14401" s="199" t="s">
        <v>1469</v>
      </c>
    </row>
    <row r="14402" spans="1:9" x14ac:dyDescent="0.25">
      <c r="A14402" s="199">
        <v>14399</v>
      </c>
      <c r="B14402" s="199" t="s">
        <v>39560</v>
      </c>
      <c r="C14402" s="199" t="s">
        <v>39559</v>
      </c>
      <c r="D14402" s="199">
        <v>720.11663839805203</v>
      </c>
      <c r="E14402" s="199">
        <v>0.60232108861661204</v>
      </c>
      <c r="F14402" s="199">
        <v>0.30024337686408697</v>
      </c>
      <c r="G14402" s="199">
        <v>2.00610949326376</v>
      </c>
      <c r="H14402" s="199">
        <v>4.4844567227964101E-2</v>
      </c>
      <c r="I14402" s="199">
        <v>0.39149836158988399</v>
      </c>
    </row>
    <row r="14403" spans="1:9" x14ac:dyDescent="0.25">
      <c r="A14403" s="199">
        <v>14400</v>
      </c>
      <c r="B14403" s="199" t="s">
        <v>39558</v>
      </c>
      <c r="C14403" s="199" t="s">
        <v>39557</v>
      </c>
      <c r="D14403" s="199">
        <v>12.0101484202004</v>
      </c>
      <c r="E14403" s="199">
        <v>-0.443073231205936</v>
      </c>
      <c r="F14403" s="199">
        <v>0.58115736202066204</v>
      </c>
      <c r="G14403" s="199">
        <v>-0.76239803564629505</v>
      </c>
      <c r="H14403" s="199">
        <v>0.44582247829150901</v>
      </c>
      <c r="I14403" s="199">
        <v>0.80358716696469301</v>
      </c>
    </row>
    <row r="14404" spans="1:9" x14ac:dyDescent="0.25">
      <c r="A14404" s="199">
        <v>14401</v>
      </c>
      <c r="B14404" s="199" t="s">
        <v>39556</v>
      </c>
      <c r="C14404" s="199" t="s">
        <v>39555</v>
      </c>
      <c r="D14404" s="199">
        <v>2779.5078677957099</v>
      </c>
      <c r="E14404" s="199">
        <v>-0.19396932218429899</v>
      </c>
      <c r="F14404" s="199">
        <v>0.15911218534913599</v>
      </c>
      <c r="G14404" s="199">
        <v>-1.2190727049513901</v>
      </c>
      <c r="H14404" s="199">
        <v>0.222816598624275</v>
      </c>
      <c r="I14404" s="199">
        <v>0.65988602624598502</v>
      </c>
    </row>
    <row r="14405" spans="1:9" x14ac:dyDescent="0.25">
      <c r="A14405" s="199">
        <v>14402</v>
      </c>
      <c r="B14405" s="199" t="s">
        <v>39554</v>
      </c>
      <c r="C14405" s="199" t="s">
        <v>39553</v>
      </c>
      <c r="D14405" s="199">
        <v>24.420208912738801</v>
      </c>
      <c r="E14405" s="199">
        <v>-0.223665452875695</v>
      </c>
      <c r="F14405" s="199">
        <v>0.43087045576864702</v>
      </c>
      <c r="G14405" s="199">
        <v>-0.51910139087324902</v>
      </c>
      <c r="H14405" s="199">
        <v>0.60369003846925495</v>
      </c>
      <c r="I14405" s="199">
        <v>0.87475400459237096</v>
      </c>
    </row>
    <row r="14406" spans="1:9" x14ac:dyDescent="0.25">
      <c r="A14406" s="199">
        <v>14403</v>
      </c>
      <c r="B14406" s="199" t="s">
        <v>39552</v>
      </c>
      <c r="C14406" s="199" t="s">
        <v>39551</v>
      </c>
      <c r="D14406" s="199">
        <v>1068.77646121057</v>
      </c>
      <c r="E14406" s="199">
        <v>-0.25391790727371999</v>
      </c>
      <c r="F14406" s="199">
        <v>0.188879434155722</v>
      </c>
      <c r="G14406" s="199">
        <v>-1.34433856395597</v>
      </c>
      <c r="H14406" s="199">
        <v>0.178838930520475</v>
      </c>
      <c r="I14406" s="199">
        <v>0.61614578007420995</v>
      </c>
    </row>
    <row r="14407" spans="1:9" x14ac:dyDescent="0.25">
      <c r="A14407" s="199">
        <v>14404</v>
      </c>
      <c r="B14407" s="199" t="s">
        <v>39550</v>
      </c>
      <c r="C14407" s="199" t="s">
        <v>39549</v>
      </c>
      <c r="D14407" s="199">
        <v>41.419877513851603</v>
      </c>
      <c r="E14407" s="199">
        <v>0.65812097111668999</v>
      </c>
      <c r="F14407" s="199">
        <v>0.35401866101206397</v>
      </c>
      <c r="G14407" s="199">
        <v>1.85900079175279</v>
      </c>
      <c r="H14407" s="199">
        <v>6.3027026157337407E-2</v>
      </c>
      <c r="I14407" s="199">
        <v>0.43869546638684498</v>
      </c>
    </row>
    <row r="14408" spans="1:9" x14ac:dyDescent="0.25">
      <c r="A14408" s="199">
        <v>14405</v>
      </c>
      <c r="B14408" s="199" t="s">
        <v>39548</v>
      </c>
      <c r="C14408" s="199" t="s">
        <v>39547</v>
      </c>
      <c r="D14408" s="199">
        <v>0.89830408764021497</v>
      </c>
      <c r="E14408" s="199">
        <v>-0.94272381184194998</v>
      </c>
      <c r="F14408" s="199">
        <v>1.92325107311232</v>
      </c>
      <c r="G14408" s="199">
        <v>-0.49017199315343501</v>
      </c>
      <c r="H14408" s="199">
        <v>0.62401219735309699</v>
      </c>
      <c r="I14408" s="199" t="s">
        <v>1469</v>
      </c>
    </row>
    <row r="14409" spans="1:9" x14ac:dyDescent="0.25">
      <c r="A14409" s="199">
        <v>14406</v>
      </c>
      <c r="B14409" s="199" t="s">
        <v>39546</v>
      </c>
      <c r="C14409" s="199" t="s">
        <v>39545</v>
      </c>
      <c r="D14409" s="199">
        <v>1.0757280005627201</v>
      </c>
      <c r="E14409" s="199">
        <v>0.222714773208286</v>
      </c>
      <c r="F14409" s="199">
        <v>0.90677448246745396</v>
      </c>
      <c r="G14409" s="199">
        <v>0.24561208714458899</v>
      </c>
      <c r="H14409" s="199">
        <v>0.80598253162352995</v>
      </c>
      <c r="I14409" s="199" t="s">
        <v>1469</v>
      </c>
    </row>
    <row r="14410" spans="1:9" x14ac:dyDescent="0.25">
      <c r="A14410" s="199">
        <v>14407</v>
      </c>
      <c r="B14410" s="199" t="s">
        <v>39544</v>
      </c>
      <c r="C14410" s="199" t="s">
        <v>39543</v>
      </c>
      <c r="D14410" s="199">
        <v>0.70200345979488699</v>
      </c>
      <c r="E14410" s="199">
        <v>-0.266362305552168</v>
      </c>
      <c r="F14410" s="199">
        <v>1.00076282266644</v>
      </c>
      <c r="G14410" s="199">
        <v>-0.26615927322566701</v>
      </c>
      <c r="H14410" s="199">
        <v>0.79011654727010705</v>
      </c>
      <c r="I14410" s="199" t="s">
        <v>1469</v>
      </c>
    </row>
    <row r="14411" spans="1:9" x14ac:dyDescent="0.25">
      <c r="A14411" s="199">
        <v>14408</v>
      </c>
      <c r="B14411" s="199" t="s">
        <v>39542</v>
      </c>
      <c r="C14411" s="199" t="s">
        <v>39541</v>
      </c>
      <c r="D14411" s="199">
        <v>16.4656156336873</v>
      </c>
      <c r="E14411" s="199">
        <v>-0.18952802393736101</v>
      </c>
      <c r="F14411" s="199">
        <v>0.38235080750029099</v>
      </c>
      <c r="G14411" s="199">
        <v>-0.49569144413855198</v>
      </c>
      <c r="H14411" s="199">
        <v>0.620112124462189</v>
      </c>
      <c r="I14411" s="199">
        <v>0.88190795794447396</v>
      </c>
    </row>
    <row r="14412" spans="1:9" x14ac:dyDescent="0.25">
      <c r="A14412" s="199">
        <v>14409</v>
      </c>
      <c r="B14412" s="199" t="s">
        <v>39540</v>
      </c>
      <c r="C14412" s="199" t="s">
        <v>39539</v>
      </c>
      <c r="D14412" s="199">
        <v>0.38353723038364601</v>
      </c>
      <c r="E14412" s="199">
        <v>-1.51727293860076</v>
      </c>
      <c r="F14412" s="199">
        <v>1.6836034848907799</v>
      </c>
      <c r="G14412" s="199">
        <v>-0.90120562960178596</v>
      </c>
      <c r="H14412" s="199">
        <v>0.36747899830486003</v>
      </c>
      <c r="I14412" s="199" t="s">
        <v>1469</v>
      </c>
    </row>
    <row r="14413" spans="1:9" x14ac:dyDescent="0.25">
      <c r="A14413" s="199">
        <v>14410</v>
      </c>
      <c r="B14413" s="199" t="s">
        <v>39538</v>
      </c>
      <c r="C14413" s="199" t="s">
        <v>39537</v>
      </c>
      <c r="D14413" s="199">
        <v>1363.09178264462</v>
      </c>
      <c r="E14413" s="199">
        <v>0.38207427660724003</v>
      </c>
      <c r="F14413" s="199">
        <v>0.608439857545648</v>
      </c>
      <c r="G14413" s="199">
        <v>0.62795734347264498</v>
      </c>
      <c r="H14413" s="199">
        <v>0.53003188420679004</v>
      </c>
      <c r="I14413" s="199">
        <v>0.84261582969942606</v>
      </c>
    </row>
    <row r="14414" spans="1:9" x14ac:dyDescent="0.25">
      <c r="A14414" s="199">
        <v>14411</v>
      </c>
      <c r="B14414" s="199" t="s">
        <v>39536</v>
      </c>
      <c r="C14414" s="199" t="s">
        <v>39535</v>
      </c>
      <c r="D14414" s="199">
        <v>0.175154203942463</v>
      </c>
      <c r="E14414" s="199">
        <v>0.259260869154951</v>
      </c>
      <c r="F14414" s="199">
        <v>1.5304159548015099</v>
      </c>
      <c r="G14414" s="199">
        <v>0.16940549289331999</v>
      </c>
      <c r="H14414" s="199">
        <v>0.86547770324693396</v>
      </c>
      <c r="I14414" s="199" t="s">
        <v>1469</v>
      </c>
    </row>
    <row r="14415" spans="1:9" x14ac:dyDescent="0.25">
      <c r="A14415" s="199">
        <v>14412</v>
      </c>
      <c r="B14415" s="199" t="s">
        <v>39534</v>
      </c>
      <c r="C14415" s="199" t="s">
        <v>39533</v>
      </c>
      <c r="D14415" s="199">
        <v>1064.6470580375201</v>
      </c>
      <c r="E14415" s="199">
        <v>0.16370478267057401</v>
      </c>
      <c r="F14415" s="199">
        <v>0.14105455435303599</v>
      </c>
      <c r="G14415" s="199">
        <v>1.1605777879447099</v>
      </c>
      <c r="H14415" s="199">
        <v>0.24581364274373199</v>
      </c>
      <c r="I14415" s="199">
        <v>0.67871968643442004</v>
      </c>
    </row>
    <row r="14416" spans="1:9" x14ac:dyDescent="0.25">
      <c r="A14416" s="199">
        <v>14413</v>
      </c>
      <c r="B14416" s="199" t="s">
        <v>39532</v>
      </c>
      <c r="C14416" s="199" t="s">
        <v>39531</v>
      </c>
      <c r="D14416" s="199">
        <v>2031.4379039111</v>
      </c>
      <c r="E14416" s="199">
        <v>-0.25969243581064899</v>
      </c>
      <c r="F14416" s="199">
        <v>0.1874631776207</v>
      </c>
      <c r="G14416" s="199">
        <v>-1.3852983775623999</v>
      </c>
      <c r="H14416" s="199">
        <v>0.16596124964408701</v>
      </c>
      <c r="I14416" s="199">
        <v>0.60188677492944098</v>
      </c>
    </row>
    <row r="14417" spans="1:9" x14ac:dyDescent="0.25">
      <c r="A14417" s="199">
        <v>14414</v>
      </c>
      <c r="B14417" s="199" t="s">
        <v>39530</v>
      </c>
      <c r="C14417" s="199" t="s">
        <v>39529</v>
      </c>
      <c r="D14417" s="199">
        <v>312.529556739317</v>
      </c>
      <c r="E14417" s="199">
        <v>0.284003302994357</v>
      </c>
      <c r="F14417" s="199">
        <v>0.39532553880701099</v>
      </c>
      <c r="G14417" s="199">
        <v>0.71840363223535897</v>
      </c>
      <c r="H14417" s="199">
        <v>0.47250844787225299</v>
      </c>
      <c r="I14417" s="199">
        <v>0.815782854034522</v>
      </c>
    </row>
    <row r="14418" spans="1:9" x14ac:dyDescent="0.25">
      <c r="A14418" s="199">
        <v>14415</v>
      </c>
      <c r="B14418" s="199" t="s">
        <v>39528</v>
      </c>
      <c r="C14418" s="199" t="s">
        <v>39527</v>
      </c>
      <c r="D14418" s="199">
        <v>88.392669007295396</v>
      </c>
      <c r="E14418" s="199">
        <v>-0.63332401423917095</v>
      </c>
      <c r="F14418" s="199">
        <v>0.38111396283704901</v>
      </c>
      <c r="G14418" s="199">
        <v>-1.6617706932715</v>
      </c>
      <c r="H14418" s="199">
        <v>9.6558760515799202E-2</v>
      </c>
      <c r="I14418" s="199">
        <v>0.50681998523067795</v>
      </c>
    </row>
    <row r="14419" spans="1:9" x14ac:dyDescent="0.25">
      <c r="A14419" s="199">
        <v>14416</v>
      </c>
      <c r="B14419" s="199" t="s">
        <v>39526</v>
      </c>
      <c r="C14419" s="199" t="s">
        <v>39525</v>
      </c>
      <c r="D14419" s="199">
        <v>1027.8899409374001</v>
      </c>
      <c r="E14419" s="199">
        <v>0.17153152895211399</v>
      </c>
      <c r="F14419" s="199">
        <v>0.300618835371321</v>
      </c>
      <c r="G14419" s="199">
        <v>0.57059474912887698</v>
      </c>
      <c r="H14419" s="199">
        <v>0.56827437870462005</v>
      </c>
      <c r="I14419" s="199">
        <v>0.85867951877669701</v>
      </c>
    </row>
    <row r="14420" spans="1:9" x14ac:dyDescent="0.25">
      <c r="A14420" s="199">
        <v>14417</v>
      </c>
      <c r="B14420" s="199" t="s">
        <v>39524</v>
      </c>
      <c r="C14420" s="199" t="s">
        <v>39523</v>
      </c>
      <c r="D14420" s="199">
        <v>1267.1531319348801</v>
      </c>
      <c r="E14420" s="199">
        <v>-0.24786889162412301</v>
      </c>
      <c r="F14420" s="199">
        <v>0.132116394635374</v>
      </c>
      <c r="G14420" s="199">
        <v>-1.8761402951406001</v>
      </c>
      <c r="H14420" s="199">
        <v>6.0636017834637901E-2</v>
      </c>
      <c r="I14420" s="199">
        <v>0.43397612386857698</v>
      </c>
    </row>
    <row r="14421" spans="1:9" x14ac:dyDescent="0.25">
      <c r="A14421" s="199">
        <v>14418</v>
      </c>
      <c r="B14421" s="199" t="s">
        <v>39522</v>
      </c>
      <c r="C14421" s="199" t="s">
        <v>39521</v>
      </c>
      <c r="D14421" s="199">
        <v>442.57844345093201</v>
      </c>
      <c r="E14421" s="199">
        <v>0.27877133609143201</v>
      </c>
      <c r="F14421" s="199">
        <v>0.30960252101795299</v>
      </c>
      <c r="G14421" s="199">
        <v>0.90041688024648503</v>
      </c>
      <c r="H14421" s="199">
        <v>0.36789844094406499</v>
      </c>
      <c r="I14421" s="199">
        <v>0.76364782403989495</v>
      </c>
    </row>
    <row r="14422" spans="1:9" x14ac:dyDescent="0.25">
      <c r="A14422" s="199">
        <v>14419</v>
      </c>
      <c r="B14422" s="199" t="s">
        <v>39520</v>
      </c>
      <c r="C14422" s="199" t="s">
        <v>39519</v>
      </c>
      <c r="D14422" s="199">
        <v>1486.1195075850701</v>
      </c>
      <c r="E14422" s="199">
        <v>-0.27752415404560699</v>
      </c>
      <c r="F14422" s="199">
        <v>0.25777966167769101</v>
      </c>
      <c r="G14422" s="199">
        <v>-1.07659445372616</v>
      </c>
      <c r="H14422" s="199">
        <v>0.28166148310731798</v>
      </c>
      <c r="I14422" s="199">
        <v>0.70608228006804497</v>
      </c>
    </row>
    <row r="14423" spans="1:9" x14ac:dyDescent="0.25">
      <c r="A14423" s="199">
        <v>14420</v>
      </c>
      <c r="B14423" s="199" t="s">
        <v>39518</v>
      </c>
      <c r="C14423" s="199" t="s">
        <v>39517</v>
      </c>
      <c r="D14423" s="199">
        <v>2474.17305959739</v>
      </c>
      <c r="E14423" s="199">
        <v>0.169121995827206</v>
      </c>
      <c r="F14423" s="199">
        <v>0.103256962862907</v>
      </c>
      <c r="G14423" s="199">
        <v>1.6378749784820601</v>
      </c>
      <c r="H14423" s="199">
        <v>0.101447776551654</v>
      </c>
      <c r="I14423" s="199">
        <v>0.51513963978202004</v>
      </c>
    </row>
    <row r="14424" spans="1:9" x14ac:dyDescent="0.25">
      <c r="A14424" s="199">
        <v>14421</v>
      </c>
      <c r="B14424" s="199" t="s">
        <v>39516</v>
      </c>
      <c r="C14424" s="199" t="s">
        <v>39515</v>
      </c>
      <c r="D14424" s="199">
        <v>1046.43157345385</v>
      </c>
      <c r="E14424" s="199">
        <v>0.267574223250793</v>
      </c>
      <c r="F14424" s="199">
        <v>0.27110136887784497</v>
      </c>
      <c r="G14424" s="199">
        <v>0.986989569098629</v>
      </c>
      <c r="H14424" s="199">
        <v>0.32364775218948899</v>
      </c>
      <c r="I14424" s="199">
        <v>0.73600964950539105</v>
      </c>
    </row>
    <row r="14425" spans="1:9" x14ac:dyDescent="0.25">
      <c r="A14425" s="199">
        <v>14422</v>
      </c>
      <c r="B14425" s="199" t="s">
        <v>39514</v>
      </c>
      <c r="C14425" s="199" t="s">
        <v>39513</v>
      </c>
      <c r="D14425" s="199">
        <v>1596.60290278307</v>
      </c>
      <c r="E14425" s="199">
        <v>-0.15204477983851</v>
      </c>
      <c r="F14425" s="199">
        <v>0.104654636748559</v>
      </c>
      <c r="G14425" s="199">
        <v>-1.4528241133148301</v>
      </c>
      <c r="H14425" s="199">
        <v>0.14627259509055901</v>
      </c>
      <c r="I14425" s="199">
        <v>0.58120161102061596</v>
      </c>
    </row>
    <row r="14426" spans="1:9" x14ac:dyDescent="0.25">
      <c r="A14426" s="199">
        <v>14423</v>
      </c>
      <c r="B14426" s="199" t="s">
        <v>39512</v>
      </c>
      <c r="C14426" s="199" t="s">
        <v>39511</v>
      </c>
      <c r="D14426" s="199">
        <v>13.0641153260809</v>
      </c>
      <c r="E14426" s="199">
        <v>-0.71139803793621903</v>
      </c>
      <c r="F14426" s="199">
        <v>0.78281542993879505</v>
      </c>
      <c r="G14426" s="199">
        <v>-0.90876854329741497</v>
      </c>
      <c r="H14426" s="199">
        <v>0.36347231445898398</v>
      </c>
      <c r="I14426" s="199">
        <v>0.76108779692887596</v>
      </c>
    </row>
    <row r="14427" spans="1:9" x14ac:dyDescent="0.25">
      <c r="A14427" s="199">
        <v>14424</v>
      </c>
      <c r="B14427" s="199" t="s">
        <v>39510</v>
      </c>
      <c r="C14427" s="199" t="s">
        <v>39509</v>
      </c>
      <c r="D14427" s="199">
        <v>14.675357553546601</v>
      </c>
      <c r="E14427" s="199">
        <v>-0.30229633908120401</v>
      </c>
      <c r="F14427" s="199">
        <v>0.480636870477959</v>
      </c>
      <c r="G14427" s="199">
        <v>-0.62894954101334599</v>
      </c>
      <c r="H14427" s="199">
        <v>0.52938209112322498</v>
      </c>
      <c r="I14427" s="199">
        <v>0.84230152870960595</v>
      </c>
    </row>
    <row r="14428" spans="1:9" x14ac:dyDescent="0.25">
      <c r="A14428" s="199">
        <v>14425</v>
      </c>
      <c r="B14428" s="199" t="s">
        <v>39508</v>
      </c>
      <c r="C14428" s="199" t="s">
        <v>39507</v>
      </c>
      <c r="D14428" s="199">
        <v>2.6328347873719302</v>
      </c>
      <c r="E14428" s="199">
        <v>-0.69552446432182902</v>
      </c>
      <c r="F14428" s="199">
        <v>0.71281479865027897</v>
      </c>
      <c r="G14428" s="199">
        <v>-0.97574358113609705</v>
      </c>
      <c r="H14428" s="199">
        <v>0.32919154957668201</v>
      </c>
      <c r="I14428" s="199">
        <v>0.73911047757096304</v>
      </c>
    </row>
    <row r="14429" spans="1:9" x14ac:dyDescent="0.25">
      <c r="A14429" s="199">
        <v>14426</v>
      </c>
      <c r="B14429" s="199" t="s">
        <v>39506</v>
      </c>
      <c r="C14429" s="199" t="s">
        <v>39505</v>
      </c>
      <c r="D14429" s="199">
        <v>13.8026181510832</v>
      </c>
      <c r="E14429" s="199">
        <v>-0.94239543746052301</v>
      </c>
      <c r="F14429" s="199">
        <v>0.55459118545460395</v>
      </c>
      <c r="G14429" s="199">
        <v>-1.69926147796242</v>
      </c>
      <c r="H14429" s="199">
        <v>8.9269927376254901E-2</v>
      </c>
      <c r="I14429" s="199">
        <v>0.49283789472298001</v>
      </c>
    </row>
    <row r="14430" spans="1:9" x14ac:dyDescent="0.25">
      <c r="A14430" s="199">
        <v>14427</v>
      </c>
      <c r="B14430" s="199" t="s">
        <v>39504</v>
      </c>
      <c r="C14430" s="199" t="s">
        <v>39503</v>
      </c>
      <c r="D14430" s="199">
        <v>885.59894690387603</v>
      </c>
      <c r="E14430" s="199">
        <v>-0.30205094192158</v>
      </c>
      <c r="F14430" s="199">
        <v>0.27688921941654399</v>
      </c>
      <c r="G14430" s="199">
        <v>-1.0908728861241199</v>
      </c>
      <c r="H14430" s="199">
        <v>0.27532881929785702</v>
      </c>
      <c r="I14430" s="199">
        <v>0.70256125333097996</v>
      </c>
    </row>
    <row r="14431" spans="1:9" x14ac:dyDescent="0.25">
      <c r="A14431" s="199">
        <v>14428</v>
      </c>
      <c r="B14431" s="199" t="s">
        <v>39502</v>
      </c>
      <c r="C14431" s="199" t="s">
        <v>39501</v>
      </c>
      <c r="D14431" s="199">
        <v>956.59524691557101</v>
      </c>
      <c r="E14431" s="199">
        <v>0.11628101979956</v>
      </c>
      <c r="F14431" s="199">
        <v>0.158722251925078</v>
      </c>
      <c r="G14431" s="199">
        <v>0.73260691799186595</v>
      </c>
      <c r="H14431" s="199">
        <v>0.46379821050152498</v>
      </c>
      <c r="I14431" s="199">
        <v>0.81228945095623095</v>
      </c>
    </row>
    <row r="14432" spans="1:9" x14ac:dyDescent="0.25">
      <c r="A14432" s="199">
        <v>14429</v>
      </c>
      <c r="B14432" s="199" t="s">
        <v>39500</v>
      </c>
      <c r="C14432" s="199" t="s">
        <v>39499</v>
      </c>
      <c r="D14432" s="199">
        <v>6341.7589704854799</v>
      </c>
      <c r="E14432" s="199">
        <v>7.5904352526539196E-2</v>
      </c>
      <c r="F14432" s="199">
        <v>0.16046687258719899</v>
      </c>
      <c r="G14432" s="199">
        <v>0.47302194716415502</v>
      </c>
      <c r="H14432" s="199">
        <v>0.63619752125804196</v>
      </c>
      <c r="I14432" s="199">
        <v>0.88751234684522395</v>
      </c>
    </row>
    <row r="14433" spans="1:9" x14ac:dyDescent="0.25">
      <c r="A14433" s="199">
        <v>14430</v>
      </c>
      <c r="B14433" s="199" t="s">
        <v>39498</v>
      </c>
      <c r="C14433" s="199" t="s">
        <v>39497</v>
      </c>
      <c r="D14433" s="199">
        <v>3.6720348213366401</v>
      </c>
      <c r="E14433" s="199">
        <v>0.160456894114443</v>
      </c>
      <c r="F14433" s="199">
        <v>0.52143948643501803</v>
      </c>
      <c r="G14433" s="199">
        <v>0.30771910890649401</v>
      </c>
      <c r="H14433" s="199">
        <v>0.75829607802324095</v>
      </c>
      <c r="I14433" s="199">
        <v>0.93127941312269402</v>
      </c>
    </row>
    <row r="14434" spans="1:9" x14ac:dyDescent="0.25">
      <c r="A14434" s="199">
        <v>14431</v>
      </c>
      <c r="B14434" s="199" t="s">
        <v>39496</v>
      </c>
      <c r="C14434" s="199" t="s">
        <v>39495</v>
      </c>
      <c r="D14434" s="199">
        <v>3.67518017689591</v>
      </c>
      <c r="E14434" s="199">
        <v>1.3235326433799799</v>
      </c>
      <c r="F14434" s="199">
        <v>0.57898195729920698</v>
      </c>
      <c r="G14434" s="199">
        <v>2.28596526488304</v>
      </c>
      <c r="H14434" s="199">
        <v>2.2256290723810399E-2</v>
      </c>
      <c r="I14434" s="199">
        <v>0.31367458610167298</v>
      </c>
    </row>
    <row r="14435" spans="1:9" x14ac:dyDescent="0.25">
      <c r="A14435" s="199">
        <v>14432</v>
      </c>
      <c r="B14435" s="199" t="s">
        <v>39494</v>
      </c>
      <c r="C14435" s="199" t="s">
        <v>39493</v>
      </c>
      <c r="D14435" s="199">
        <v>1842.68320060613</v>
      </c>
      <c r="E14435" s="199">
        <v>-0.35327166340364502</v>
      </c>
      <c r="F14435" s="199">
        <v>0.246793358303284</v>
      </c>
      <c r="G14435" s="199">
        <v>-1.43144720681466</v>
      </c>
      <c r="H14435" s="199">
        <v>0.15230208719148799</v>
      </c>
      <c r="I14435" s="199">
        <v>0.58654525441516903</v>
      </c>
    </row>
    <row r="14436" spans="1:9" x14ac:dyDescent="0.25">
      <c r="A14436" s="199">
        <v>14433</v>
      </c>
      <c r="B14436" s="199" t="s">
        <v>39492</v>
      </c>
      <c r="C14436" s="199" t="s">
        <v>39491</v>
      </c>
      <c r="D14436" s="199">
        <v>379.566017382236</v>
      </c>
      <c r="E14436" s="199">
        <v>0.15448984548556399</v>
      </c>
      <c r="F14436" s="199">
        <v>0.19586901681250099</v>
      </c>
      <c r="G14436" s="199">
        <v>0.78874059817971298</v>
      </c>
      <c r="H14436" s="199">
        <v>0.43026363432166898</v>
      </c>
      <c r="I14436" s="199">
        <v>0.79643300042038501</v>
      </c>
    </row>
    <row r="14437" spans="1:9" x14ac:dyDescent="0.25">
      <c r="A14437" s="199">
        <v>14434</v>
      </c>
      <c r="B14437" s="199" t="s">
        <v>39490</v>
      </c>
      <c r="C14437" s="199" t="s">
        <v>39489</v>
      </c>
      <c r="D14437" s="199">
        <v>59.118408088957402</v>
      </c>
      <c r="E14437" s="199">
        <v>-0.14401461910619201</v>
      </c>
      <c r="F14437" s="199">
        <v>0.50064163684237795</v>
      </c>
      <c r="G14437" s="199">
        <v>-0.28766009158669698</v>
      </c>
      <c r="H14437" s="199">
        <v>0.77360694158603305</v>
      </c>
      <c r="I14437" s="199">
        <v>0.93630765536514704</v>
      </c>
    </row>
    <row r="14438" spans="1:9" x14ac:dyDescent="0.25">
      <c r="A14438" s="199">
        <v>14435</v>
      </c>
      <c r="B14438" s="199" t="s">
        <v>39488</v>
      </c>
      <c r="C14438" s="199" t="s">
        <v>39487</v>
      </c>
      <c r="D14438" s="199">
        <v>3503.6833622222798</v>
      </c>
      <c r="E14438" s="199">
        <v>-1.3357758772572801</v>
      </c>
      <c r="F14438" s="199">
        <v>0.42558323748641402</v>
      </c>
      <c r="G14438" s="199">
        <v>-3.1386947595649302</v>
      </c>
      <c r="H14438" s="199">
        <v>1.6970212024991799E-3</v>
      </c>
      <c r="I14438" s="199">
        <v>0.131169929313671</v>
      </c>
    </row>
    <row r="14439" spans="1:9" x14ac:dyDescent="0.25">
      <c r="A14439" s="199">
        <v>14436</v>
      </c>
      <c r="B14439" s="199" t="s">
        <v>39486</v>
      </c>
      <c r="C14439" s="199" t="s">
        <v>39485</v>
      </c>
      <c r="D14439" s="199">
        <v>2.43520092734492</v>
      </c>
      <c r="E14439" s="199">
        <v>-1.0226078142163</v>
      </c>
      <c r="F14439" s="199">
        <v>0.95890605335137802</v>
      </c>
      <c r="G14439" s="199">
        <v>-1.0664317016690901</v>
      </c>
      <c r="H14439" s="199">
        <v>0.28622853740943399</v>
      </c>
      <c r="I14439" s="199">
        <v>0.70967426146284895</v>
      </c>
    </row>
    <row r="14440" spans="1:9" x14ac:dyDescent="0.25">
      <c r="A14440" s="199">
        <v>14437</v>
      </c>
      <c r="B14440" s="199" t="s">
        <v>39484</v>
      </c>
      <c r="C14440" s="199" t="s">
        <v>39483</v>
      </c>
      <c r="D14440" s="199">
        <v>8024.9065500432898</v>
      </c>
      <c r="E14440" s="199">
        <v>-5.8000557868871497E-2</v>
      </c>
      <c r="F14440" s="199">
        <v>0.43289419036687299</v>
      </c>
      <c r="G14440" s="199">
        <v>-0.13398322074897001</v>
      </c>
      <c r="H14440" s="199">
        <v>0.89341584269668495</v>
      </c>
      <c r="I14440" s="199">
        <v>0.97219282259362005</v>
      </c>
    </row>
    <row r="14441" spans="1:9" x14ac:dyDescent="0.25">
      <c r="A14441" s="199">
        <v>14438</v>
      </c>
      <c r="B14441" s="199" t="s">
        <v>39482</v>
      </c>
      <c r="C14441" s="199" t="s">
        <v>39481</v>
      </c>
      <c r="D14441" s="199">
        <v>1756.71304701998</v>
      </c>
      <c r="E14441" s="199">
        <v>-0.22266638419813201</v>
      </c>
      <c r="F14441" s="199">
        <v>0.18249720669557301</v>
      </c>
      <c r="G14441" s="199">
        <v>-1.2201084511368201</v>
      </c>
      <c r="H14441" s="199">
        <v>0.22242376527348201</v>
      </c>
      <c r="I14441" s="199">
        <v>0.65934834051504898</v>
      </c>
    </row>
    <row r="14442" spans="1:9" x14ac:dyDescent="0.25">
      <c r="A14442" s="199">
        <v>14439</v>
      </c>
      <c r="B14442" s="199" t="s">
        <v>39480</v>
      </c>
      <c r="C14442" s="199" t="s">
        <v>39479</v>
      </c>
      <c r="D14442" s="199">
        <v>526.71053546605401</v>
      </c>
      <c r="E14442" s="199">
        <v>6.1899735220416703E-2</v>
      </c>
      <c r="F14442" s="199">
        <v>0.195133930708667</v>
      </c>
      <c r="G14442" s="199">
        <v>0.317216667524791</v>
      </c>
      <c r="H14442" s="199">
        <v>0.75107920367590197</v>
      </c>
      <c r="I14442" s="199">
        <v>0.92913815465485805</v>
      </c>
    </row>
    <row r="14443" spans="1:9" x14ac:dyDescent="0.25">
      <c r="A14443" s="199">
        <v>14440</v>
      </c>
      <c r="B14443" s="199" t="s">
        <v>39478</v>
      </c>
      <c r="C14443" s="199" t="s">
        <v>39477</v>
      </c>
      <c r="D14443" s="199">
        <v>833.68551210711905</v>
      </c>
      <c r="E14443" s="199">
        <v>0.13811003572845201</v>
      </c>
      <c r="F14443" s="199">
        <v>0.46679418813755702</v>
      </c>
      <c r="G14443" s="199">
        <v>0.295869227248718</v>
      </c>
      <c r="H14443" s="199">
        <v>0.76732995256992298</v>
      </c>
      <c r="I14443" s="199">
        <v>0.93399442230318896</v>
      </c>
    </row>
    <row r="14444" spans="1:9" x14ac:dyDescent="0.25">
      <c r="A14444" s="199">
        <v>14441</v>
      </c>
      <c r="B14444" s="199" t="s">
        <v>39476</v>
      </c>
      <c r="C14444" s="199" t="s">
        <v>39475</v>
      </c>
      <c r="D14444" s="199">
        <v>2643.6556755987399</v>
      </c>
      <c r="E14444" s="199">
        <v>-0.16379204179645601</v>
      </c>
      <c r="F14444" s="199">
        <v>7.4290605628064402E-2</v>
      </c>
      <c r="G14444" s="199">
        <v>-2.2047476987397299</v>
      </c>
      <c r="H14444" s="199">
        <v>2.74718039785668E-2</v>
      </c>
      <c r="I14444" s="199">
        <v>0.33871178265727803</v>
      </c>
    </row>
    <row r="14445" spans="1:9" x14ac:dyDescent="0.25">
      <c r="A14445" s="199">
        <v>14442</v>
      </c>
      <c r="B14445" s="199" t="s">
        <v>39474</v>
      </c>
      <c r="C14445" s="199" t="s">
        <v>39473</v>
      </c>
      <c r="D14445" s="199">
        <v>634.76059555854499</v>
      </c>
      <c r="E14445" s="199">
        <v>0.108243484933843</v>
      </c>
      <c r="F14445" s="199">
        <v>0.14292792653638201</v>
      </c>
      <c r="G14445" s="199">
        <v>0.757329148732101</v>
      </c>
      <c r="H14445" s="199">
        <v>0.44885269187157101</v>
      </c>
      <c r="I14445" s="199">
        <v>0.80439712190550905</v>
      </c>
    </row>
    <row r="14446" spans="1:9" x14ac:dyDescent="0.25">
      <c r="A14446" s="199">
        <v>14443</v>
      </c>
      <c r="B14446" s="199" t="s">
        <v>39472</v>
      </c>
      <c r="C14446" s="199" t="s">
        <v>39471</v>
      </c>
      <c r="D14446" s="199">
        <v>115.877915887825</v>
      </c>
      <c r="E14446" s="199">
        <v>0.38980087314377199</v>
      </c>
      <c r="F14446" s="199">
        <v>0.47919862605727098</v>
      </c>
      <c r="G14446" s="199">
        <v>0.81344321946612896</v>
      </c>
      <c r="H14446" s="199">
        <v>0.41596398837256798</v>
      </c>
      <c r="I14446" s="199">
        <v>0.78948686506818699</v>
      </c>
    </row>
    <row r="14447" spans="1:9" x14ac:dyDescent="0.25">
      <c r="A14447" s="199">
        <v>14444</v>
      </c>
      <c r="B14447" s="199" t="s">
        <v>39470</v>
      </c>
      <c r="C14447" s="199" t="s">
        <v>39469</v>
      </c>
      <c r="D14447" s="199">
        <v>1453.66688962528</v>
      </c>
      <c r="E14447" s="199">
        <v>-1.23606729634291E-2</v>
      </c>
      <c r="F14447" s="199">
        <v>0.13996338928799401</v>
      </c>
      <c r="G14447" s="199">
        <v>-8.8313615626978897E-2</v>
      </c>
      <c r="H14447" s="199">
        <v>0.92962741753405398</v>
      </c>
      <c r="I14447" s="199">
        <v>0.98187917920096401</v>
      </c>
    </row>
    <row r="14448" spans="1:9" x14ac:dyDescent="0.25">
      <c r="A14448" s="199">
        <v>14445</v>
      </c>
      <c r="B14448" s="199" t="s">
        <v>39468</v>
      </c>
      <c r="C14448" s="199" t="s">
        <v>39467</v>
      </c>
      <c r="D14448" s="199">
        <v>59.185754273341502</v>
      </c>
      <c r="E14448" s="199">
        <v>1.0453028034691301</v>
      </c>
      <c r="F14448" s="199">
        <v>0.453447639459713</v>
      </c>
      <c r="G14448" s="199">
        <v>2.3052337524893098</v>
      </c>
      <c r="H14448" s="199">
        <v>2.1153485496218E-2</v>
      </c>
      <c r="I14448" s="199">
        <v>0.30657686924296002</v>
      </c>
    </row>
    <row r="14449" spans="1:9" x14ac:dyDescent="0.25">
      <c r="A14449" s="199">
        <v>14446</v>
      </c>
      <c r="B14449" s="199" t="s">
        <v>39466</v>
      </c>
      <c r="C14449" s="199" t="s">
        <v>39465</v>
      </c>
      <c r="D14449" s="199">
        <v>339.755806052921</v>
      </c>
      <c r="E14449" s="199">
        <v>-0.108086835325185</v>
      </c>
      <c r="F14449" s="199">
        <v>0.13223422243772401</v>
      </c>
      <c r="G14449" s="199">
        <v>-0.81738927588195998</v>
      </c>
      <c r="H14449" s="199">
        <v>0.413706002281366</v>
      </c>
      <c r="I14449" s="199">
        <v>0.78880281449187295</v>
      </c>
    </row>
    <row r="14450" spans="1:9" x14ac:dyDescent="0.25">
      <c r="A14450" s="199">
        <v>14447</v>
      </c>
      <c r="B14450" s="199" t="s">
        <v>39464</v>
      </c>
      <c r="C14450" s="199" t="s">
        <v>39463</v>
      </c>
      <c r="D14450" s="199">
        <v>78.581251913389394</v>
      </c>
      <c r="E14450" s="199">
        <v>-0.478815145887591</v>
      </c>
      <c r="F14450" s="199">
        <v>0.41262879620919601</v>
      </c>
      <c r="G14450" s="199">
        <v>-1.16040167406261</v>
      </c>
      <c r="H14450" s="199">
        <v>0.24588530550779999</v>
      </c>
      <c r="I14450" s="199">
        <v>0.67884247896801198</v>
      </c>
    </row>
    <row r="14451" spans="1:9" x14ac:dyDescent="0.25">
      <c r="A14451" s="199">
        <v>14448</v>
      </c>
      <c r="B14451" s="199" t="s">
        <v>39462</v>
      </c>
      <c r="C14451" s="199" t="s">
        <v>39461</v>
      </c>
      <c r="D14451" s="199">
        <v>4631.9799179568799</v>
      </c>
      <c r="E14451" s="199">
        <v>-1.0427552536470399</v>
      </c>
      <c r="F14451" s="199">
        <v>0.398171760122629</v>
      </c>
      <c r="G14451" s="199">
        <v>-2.61885788516466</v>
      </c>
      <c r="H14451" s="199">
        <v>8.8224693708704692E-3</v>
      </c>
      <c r="I14451" s="199">
        <v>0.23220840098371501</v>
      </c>
    </row>
    <row r="14452" spans="1:9" x14ac:dyDescent="0.25">
      <c r="A14452" s="199">
        <v>14449</v>
      </c>
      <c r="B14452" s="199" t="s">
        <v>39460</v>
      </c>
      <c r="C14452" s="199" t="s">
        <v>39459</v>
      </c>
      <c r="D14452" s="199">
        <v>36.049498355990202</v>
      </c>
      <c r="E14452" s="199">
        <v>-6.8709337562534003E-4</v>
      </c>
      <c r="F14452" s="199">
        <v>0.37212290337338</v>
      </c>
      <c r="G14452" s="199">
        <v>-1.8464151746551501E-3</v>
      </c>
      <c r="H14452" s="199">
        <v>0.99852677467640905</v>
      </c>
      <c r="I14452" s="199">
        <v>0.99989189875842599</v>
      </c>
    </row>
    <row r="14453" spans="1:9" x14ac:dyDescent="0.25">
      <c r="A14453" s="199">
        <v>14450</v>
      </c>
      <c r="B14453" s="199" t="s">
        <v>39458</v>
      </c>
      <c r="C14453" s="199" t="s">
        <v>39457</v>
      </c>
      <c r="D14453" s="199">
        <v>3.2779537773365899</v>
      </c>
      <c r="E14453" s="199">
        <v>0.46125161879513099</v>
      </c>
      <c r="F14453" s="199">
        <v>0.60205924213441298</v>
      </c>
      <c r="G14453" s="199">
        <v>0.76612330899515502</v>
      </c>
      <c r="H14453" s="199">
        <v>0.44360293499901299</v>
      </c>
      <c r="I14453" s="199">
        <v>0.80241311064342902</v>
      </c>
    </row>
    <row r="14454" spans="1:9" x14ac:dyDescent="0.25">
      <c r="A14454" s="199">
        <v>14451</v>
      </c>
      <c r="B14454" s="199" t="s">
        <v>39456</v>
      </c>
      <c r="C14454" s="199" t="s">
        <v>39455</v>
      </c>
      <c r="D14454" s="199">
        <v>27.146638976738799</v>
      </c>
      <c r="E14454" s="199">
        <v>-0.200793626778695</v>
      </c>
      <c r="F14454" s="199">
        <v>0.28650603245829398</v>
      </c>
      <c r="G14454" s="199">
        <v>-0.70083559866378797</v>
      </c>
      <c r="H14454" s="199">
        <v>0.483405619154606</v>
      </c>
      <c r="I14454" s="199">
        <v>0.82102348892857402</v>
      </c>
    </row>
    <row r="14455" spans="1:9" x14ac:dyDescent="0.25">
      <c r="A14455" s="199">
        <v>14452</v>
      </c>
      <c r="B14455" s="199" t="s">
        <v>39454</v>
      </c>
      <c r="C14455" s="199" t="s">
        <v>39453</v>
      </c>
      <c r="D14455" s="199">
        <v>22.912675964759899</v>
      </c>
      <c r="E14455" s="199">
        <v>0.365912842953247</v>
      </c>
      <c r="F14455" s="199">
        <v>0.54125161245624698</v>
      </c>
      <c r="G14455" s="199">
        <v>0.67604942790415401</v>
      </c>
      <c r="H14455" s="199">
        <v>0.49900926354077901</v>
      </c>
      <c r="I14455" s="199">
        <v>0.82775984975421402</v>
      </c>
    </row>
    <row r="14456" spans="1:9" x14ac:dyDescent="0.25">
      <c r="A14456" s="199">
        <v>14453</v>
      </c>
      <c r="B14456" s="199" t="s">
        <v>39452</v>
      </c>
      <c r="C14456" s="199" t="s">
        <v>39451</v>
      </c>
      <c r="D14456" s="199">
        <v>1747.01668590794</v>
      </c>
      <c r="E14456" s="199">
        <v>-0.22639511833107301</v>
      </c>
      <c r="F14456" s="199">
        <v>0.243610041278432</v>
      </c>
      <c r="G14456" s="199">
        <v>-0.92933409946068801</v>
      </c>
      <c r="H14456" s="199">
        <v>0.35271596863660098</v>
      </c>
      <c r="I14456" s="199">
        <v>0.75383192670920596</v>
      </c>
    </row>
    <row r="14457" spans="1:9" x14ac:dyDescent="0.25">
      <c r="A14457" s="199">
        <v>14454</v>
      </c>
      <c r="B14457" s="199" t="s">
        <v>39450</v>
      </c>
      <c r="C14457" s="199" t="s">
        <v>39449</v>
      </c>
      <c r="D14457" s="199">
        <v>873.09226676743299</v>
      </c>
      <c r="E14457" s="199">
        <v>0.340275252526269</v>
      </c>
      <c r="F14457" s="199">
        <v>0.52497598142298296</v>
      </c>
      <c r="G14457" s="199">
        <v>0.64817299184608301</v>
      </c>
      <c r="H14457" s="199">
        <v>0.51687306824575596</v>
      </c>
      <c r="I14457" s="199">
        <v>0.83426781075443102</v>
      </c>
    </row>
    <row r="14458" spans="1:9" x14ac:dyDescent="0.25">
      <c r="A14458" s="199">
        <v>14455</v>
      </c>
      <c r="B14458" s="199" t="s">
        <v>39448</v>
      </c>
      <c r="C14458" s="199" t="s">
        <v>39447</v>
      </c>
      <c r="D14458" s="199">
        <v>1503.47737766876</v>
      </c>
      <c r="E14458" s="199">
        <v>2.9789705384041701E-2</v>
      </c>
      <c r="F14458" s="199">
        <v>0.14408112626437999</v>
      </c>
      <c r="G14458" s="199">
        <v>0.20675647224869201</v>
      </c>
      <c r="H14458" s="199">
        <v>0.836200051670141</v>
      </c>
      <c r="I14458" s="199">
        <v>0.954575696844844</v>
      </c>
    </row>
    <row r="14459" spans="1:9" x14ac:dyDescent="0.25">
      <c r="A14459" s="199">
        <v>14456</v>
      </c>
      <c r="B14459" s="199" t="s">
        <v>39446</v>
      </c>
      <c r="C14459" s="199" t="s">
        <v>39445</v>
      </c>
      <c r="D14459" s="199">
        <v>492.62527872349398</v>
      </c>
      <c r="E14459" s="199">
        <v>0.90522503737157001</v>
      </c>
      <c r="F14459" s="199">
        <v>0.41388307449367001</v>
      </c>
      <c r="G14459" s="199">
        <v>2.1871516212132902</v>
      </c>
      <c r="H14459" s="199">
        <v>2.8731457261257799E-2</v>
      </c>
      <c r="I14459" s="199">
        <v>0.34180811911269299</v>
      </c>
    </row>
    <row r="14460" spans="1:9" x14ac:dyDescent="0.25">
      <c r="A14460" s="199">
        <v>14457</v>
      </c>
      <c r="B14460" s="199" t="s">
        <v>39444</v>
      </c>
      <c r="C14460" s="199" t="s">
        <v>39443</v>
      </c>
      <c r="D14460" s="199">
        <v>1209.35018466066</v>
      </c>
      <c r="E14460" s="199">
        <v>0.297231571102134</v>
      </c>
      <c r="F14460" s="199">
        <v>0.38122503759173199</v>
      </c>
      <c r="G14460" s="199">
        <v>0.779674842397025</v>
      </c>
      <c r="H14460" s="199">
        <v>0.43558229047678199</v>
      </c>
      <c r="I14460" s="199">
        <v>0.79832238027039604</v>
      </c>
    </row>
    <row r="14461" spans="1:9" x14ac:dyDescent="0.25">
      <c r="A14461" s="199">
        <v>14458</v>
      </c>
      <c r="B14461" s="199" t="s">
        <v>39442</v>
      </c>
      <c r="C14461" s="199" t="s">
        <v>39441</v>
      </c>
      <c r="D14461" s="199">
        <v>1.1940215147703399</v>
      </c>
      <c r="E14461" s="199">
        <v>0.12134615632131</v>
      </c>
      <c r="F14461" s="199">
        <v>1.13778534207207</v>
      </c>
      <c r="G14461" s="199">
        <v>0.106651186154606</v>
      </c>
      <c r="H14461" s="199">
        <v>0.91506570944377297</v>
      </c>
      <c r="I14461" s="199" t="s">
        <v>1469</v>
      </c>
    </row>
    <row r="14462" spans="1:9" x14ac:dyDescent="0.25">
      <c r="A14462" s="199">
        <v>14459</v>
      </c>
      <c r="B14462" s="199" t="s">
        <v>39440</v>
      </c>
      <c r="C14462" s="199" t="s">
        <v>39439</v>
      </c>
      <c r="D14462" s="199">
        <v>0.76518107769864796</v>
      </c>
      <c r="E14462" s="199">
        <v>-1.44907645121318</v>
      </c>
      <c r="F14462" s="199">
        <v>1.44329137103986</v>
      </c>
      <c r="G14462" s="199">
        <v>-1.0040082552209399</v>
      </c>
      <c r="H14462" s="199">
        <v>0.31537463454103098</v>
      </c>
      <c r="I14462" s="199" t="s">
        <v>1469</v>
      </c>
    </row>
    <row r="14463" spans="1:9" x14ac:dyDescent="0.25">
      <c r="A14463" s="199">
        <v>14460</v>
      </c>
      <c r="B14463" s="199" t="s">
        <v>39438</v>
      </c>
      <c r="C14463" s="199" t="s">
        <v>39437</v>
      </c>
      <c r="D14463" s="199">
        <v>1723.63495613276</v>
      </c>
      <c r="E14463" s="199">
        <v>5.0938839741617802E-2</v>
      </c>
      <c r="F14463" s="199">
        <v>0.20135087962419301</v>
      </c>
      <c r="G14463" s="199">
        <v>0.25298543436557802</v>
      </c>
      <c r="H14463" s="199">
        <v>0.80027946885520895</v>
      </c>
      <c r="I14463" s="199">
        <v>0.94455471500888899</v>
      </c>
    </row>
    <row r="14464" spans="1:9" x14ac:dyDescent="0.25">
      <c r="A14464" s="199">
        <v>14461</v>
      </c>
      <c r="B14464" s="199" t="s">
        <v>39436</v>
      </c>
      <c r="C14464" s="199" t="s">
        <v>39435</v>
      </c>
      <c r="D14464" s="199">
        <v>12.8340058216294</v>
      </c>
      <c r="E14464" s="199">
        <v>1.09237783526498</v>
      </c>
      <c r="F14464" s="199">
        <v>0.48305121999407902</v>
      </c>
      <c r="G14464" s="199">
        <v>2.2614120201960701</v>
      </c>
      <c r="H14464" s="199">
        <v>2.3733755117090201E-2</v>
      </c>
      <c r="I14464" s="199">
        <v>0.31942889024952797</v>
      </c>
    </row>
    <row r="14465" spans="1:9" x14ac:dyDescent="0.25">
      <c r="A14465" s="199">
        <v>14462</v>
      </c>
      <c r="B14465" s="199" t="s">
        <v>39434</v>
      </c>
      <c r="C14465" s="199" t="s">
        <v>39433</v>
      </c>
      <c r="D14465" s="199">
        <v>248.31110091586299</v>
      </c>
      <c r="E14465" s="199">
        <v>-0.92586145032963096</v>
      </c>
      <c r="F14465" s="199">
        <v>0.41777795406731699</v>
      </c>
      <c r="G14465" s="199">
        <v>-2.2161567917019598</v>
      </c>
      <c r="H14465" s="199">
        <v>2.66807659015488E-2</v>
      </c>
      <c r="I14465" s="199">
        <v>0.33565928857589999</v>
      </c>
    </row>
    <row r="14466" spans="1:9" x14ac:dyDescent="0.25">
      <c r="A14466" s="199">
        <v>14463</v>
      </c>
      <c r="B14466" s="199" t="s">
        <v>39432</v>
      </c>
      <c r="C14466" s="199" t="s">
        <v>39431</v>
      </c>
      <c r="D14466" s="199">
        <v>1779.1770005221599</v>
      </c>
      <c r="E14466" s="199">
        <v>-0.220272495518508</v>
      </c>
      <c r="F14466" s="199">
        <v>0.51550587506371903</v>
      </c>
      <c r="G14466" s="199">
        <v>-0.427293860601068</v>
      </c>
      <c r="H14466" s="199">
        <v>0.66916530396225904</v>
      </c>
      <c r="I14466" s="199">
        <v>0.89926927016873304</v>
      </c>
    </row>
    <row r="14467" spans="1:9" x14ac:dyDescent="0.25">
      <c r="A14467" s="199">
        <v>14464</v>
      </c>
      <c r="B14467" s="199" t="s">
        <v>39430</v>
      </c>
      <c r="C14467" s="199" t="s">
        <v>39429</v>
      </c>
      <c r="D14467" s="199">
        <v>507.37224117091</v>
      </c>
      <c r="E14467" s="199">
        <v>0.28553075284113699</v>
      </c>
      <c r="F14467" s="199">
        <v>0.318800988955392</v>
      </c>
      <c r="G14467" s="199">
        <v>0.89563948272785998</v>
      </c>
      <c r="H14467" s="199">
        <v>0.37044534137357299</v>
      </c>
      <c r="I14467" s="199">
        <v>0.76454241444733195</v>
      </c>
    </row>
    <row r="14468" spans="1:9" x14ac:dyDescent="0.25">
      <c r="A14468" s="199">
        <v>14465</v>
      </c>
      <c r="B14468" s="199" t="s">
        <v>39428</v>
      </c>
      <c r="C14468" s="199" t="s">
        <v>39427</v>
      </c>
      <c r="D14468" s="199">
        <v>2296.53378741198</v>
      </c>
      <c r="E14468" s="199">
        <v>0.20921903657509799</v>
      </c>
      <c r="F14468" s="199">
        <v>0.20277291442905901</v>
      </c>
      <c r="G14468" s="199">
        <v>1.03178985795114</v>
      </c>
      <c r="H14468" s="199">
        <v>0.30217057144068499</v>
      </c>
      <c r="I14468" s="199">
        <v>0.72067161698396398</v>
      </c>
    </row>
    <row r="14469" spans="1:9" x14ac:dyDescent="0.25">
      <c r="A14469" s="199">
        <v>14466</v>
      </c>
      <c r="B14469" s="199" t="s">
        <v>39426</v>
      </c>
      <c r="C14469" s="199" t="s">
        <v>39425</v>
      </c>
      <c r="D14469" s="199">
        <v>55.437032059100801</v>
      </c>
      <c r="E14469" s="199">
        <v>-0.157057198533709</v>
      </c>
      <c r="F14469" s="199">
        <v>0.27134123214774403</v>
      </c>
      <c r="G14469" s="199">
        <v>-0.57881803399563003</v>
      </c>
      <c r="H14469" s="199">
        <v>0.56271196134774804</v>
      </c>
      <c r="I14469" s="199">
        <v>0.85568685753489304</v>
      </c>
    </row>
    <row r="14470" spans="1:9" x14ac:dyDescent="0.25">
      <c r="A14470" s="199">
        <v>14467</v>
      </c>
      <c r="B14470" s="199" t="s">
        <v>39424</v>
      </c>
      <c r="C14470" s="199" t="s">
        <v>39423</v>
      </c>
      <c r="D14470" s="199">
        <v>530.60262406576805</v>
      </c>
      <c r="E14470" s="199">
        <v>-1.1546990648500699</v>
      </c>
      <c r="F14470" s="199">
        <v>0.33745344354665202</v>
      </c>
      <c r="G14470" s="199">
        <v>-3.4218025832367598</v>
      </c>
      <c r="H14470" s="199">
        <v>6.2207463668188996E-4</v>
      </c>
      <c r="I14470" s="199">
        <v>8.1633218788158393E-2</v>
      </c>
    </row>
    <row r="14471" spans="1:9" x14ac:dyDescent="0.25">
      <c r="A14471" s="199">
        <v>14468</v>
      </c>
      <c r="B14471" s="199" t="s">
        <v>39422</v>
      </c>
      <c r="C14471" s="199" t="s">
        <v>39421</v>
      </c>
      <c r="D14471" s="199">
        <v>4907.4916342201705</v>
      </c>
      <c r="E14471" s="199">
        <v>-0.33277317476049401</v>
      </c>
      <c r="F14471" s="199">
        <v>0.25214527311688201</v>
      </c>
      <c r="G14471" s="199">
        <v>-1.3197676507948499</v>
      </c>
      <c r="H14471" s="199">
        <v>0.186912605261599</v>
      </c>
      <c r="I14471" s="199">
        <v>0.62335828252218695</v>
      </c>
    </row>
    <row r="14472" spans="1:9" x14ac:dyDescent="0.25">
      <c r="A14472" s="199">
        <v>14469</v>
      </c>
      <c r="B14472" s="199" t="s">
        <v>39420</v>
      </c>
      <c r="C14472" s="199" t="s">
        <v>39419</v>
      </c>
      <c r="D14472" s="199">
        <v>2229.5174086929901</v>
      </c>
      <c r="E14472" s="199">
        <v>0.21382553875249599</v>
      </c>
      <c r="F14472" s="199">
        <v>0.13738130216543701</v>
      </c>
      <c r="G14472" s="199">
        <v>1.5564384336305399</v>
      </c>
      <c r="H14472" s="199">
        <v>0.119603871958134</v>
      </c>
      <c r="I14472" s="199">
        <v>0.54513194684239696</v>
      </c>
    </row>
    <row r="14473" spans="1:9" x14ac:dyDescent="0.25">
      <c r="A14473" s="199">
        <v>14470</v>
      </c>
      <c r="B14473" s="199" t="s">
        <v>39418</v>
      </c>
      <c r="C14473" s="199" t="s">
        <v>39417</v>
      </c>
      <c r="D14473" s="199">
        <v>892.54327857829605</v>
      </c>
      <c r="E14473" s="199">
        <v>-0.37206087442097902</v>
      </c>
      <c r="F14473" s="199">
        <v>0.15435778341778</v>
      </c>
      <c r="G14473" s="199">
        <v>-2.4103797436243899</v>
      </c>
      <c r="H14473" s="199">
        <v>1.5935923928696399E-2</v>
      </c>
      <c r="I14473" s="199">
        <v>0.27900159663663099</v>
      </c>
    </row>
    <row r="14474" spans="1:9" x14ac:dyDescent="0.25">
      <c r="A14474" s="199">
        <v>14471</v>
      </c>
      <c r="B14474" s="199" t="s">
        <v>39416</v>
      </c>
      <c r="C14474" s="199" t="s">
        <v>39415</v>
      </c>
      <c r="D14474" s="199">
        <v>87.850319623469105</v>
      </c>
      <c r="E14474" s="199">
        <v>-0.79529251109953802</v>
      </c>
      <c r="F14474" s="199">
        <v>0.32224277977989302</v>
      </c>
      <c r="G14474" s="199">
        <v>-2.4679917161922398</v>
      </c>
      <c r="H14474" s="199">
        <v>1.35873463945689E-2</v>
      </c>
      <c r="I14474" s="199">
        <v>0.26649321077405003</v>
      </c>
    </row>
    <row r="14475" spans="1:9" x14ac:dyDescent="0.25">
      <c r="A14475" s="199">
        <v>14472</v>
      </c>
      <c r="B14475" s="199" t="s">
        <v>39414</v>
      </c>
      <c r="C14475" s="199" t="s">
        <v>39413</v>
      </c>
      <c r="D14475" s="199">
        <v>287.02617342803302</v>
      </c>
      <c r="E14475" s="199">
        <v>-0.71861321441945802</v>
      </c>
      <c r="F14475" s="199">
        <v>0.373898354223063</v>
      </c>
      <c r="G14475" s="199">
        <v>-1.9219480543387</v>
      </c>
      <c r="H14475" s="199">
        <v>5.4612294336387597E-2</v>
      </c>
      <c r="I14475" s="199">
        <v>0.41759587761171602</v>
      </c>
    </row>
    <row r="14476" spans="1:9" x14ac:dyDescent="0.25">
      <c r="A14476" s="199">
        <v>14473</v>
      </c>
      <c r="B14476" s="199" t="s">
        <v>39412</v>
      </c>
      <c r="C14476" s="199" t="s">
        <v>39411</v>
      </c>
      <c r="D14476" s="199">
        <v>2452.9051083040999</v>
      </c>
      <c r="E14476" s="199">
        <v>-0.118052865454147</v>
      </c>
      <c r="F14476" s="199">
        <v>0.20674785618577601</v>
      </c>
      <c r="G14476" s="199">
        <v>-0.57099922404065395</v>
      </c>
      <c r="H14476" s="199">
        <v>0.56800016883668203</v>
      </c>
      <c r="I14476" s="199">
        <v>0.85862696006249495</v>
      </c>
    </row>
    <row r="14477" spans="1:9" x14ac:dyDescent="0.25">
      <c r="A14477" s="199">
        <v>14474</v>
      </c>
      <c r="B14477" s="199" t="s">
        <v>39410</v>
      </c>
      <c r="C14477" s="199" t="s">
        <v>39409</v>
      </c>
      <c r="D14477" s="199">
        <v>1337.00053400705</v>
      </c>
      <c r="E14477" s="199">
        <v>1.5790596027473802E-2</v>
      </c>
      <c r="F14477" s="199">
        <v>0.13933807339122001</v>
      </c>
      <c r="G14477" s="199">
        <v>0.113325781268257</v>
      </c>
      <c r="H14477" s="199">
        <v>0.90977227840284203</v>
      </c>
      <c r="I14477" s="199">
        <v>0.978574444613454</v>
      </c>
    </row>
    <row r="14478" spans="1:9" x14ac:dyDescent="0.25">
      <c r="A14478" s="199">
        <v>14475</v>
      </c>
      <c r="B14478" s="199" t="s">
        <v>39408</v>
      </c>
      <c r="C14478" s="199" t="s">
        <v>39407</v>
      </c>
      <c r="D14478" s="199">
        <v>851.46559039430599</v>
      </c>
      <c r="E14478" s="199">
        <v>-5.7685465568286902E-2</v>
      </c>
      <c r="F14478" s="199">
        <v>0.18688031019551199</v>
      </c>
      <c r="G14478" s="199">
        <v>-0.30867599431923598</v>
      </c>
      <c r="H14478" s="199">
        <v>0.75756800642266497</v>
      </c>
      <c r="I14478" s="199">
        <v>0.93115995499856896</v>
      </c>
    </row>
    <row r="14479" spans="1:9" x14ac:dyDescent="0.25">
      <c r="A14479" s="199">
        <v>14476</v>
      </c>
      <c r="B14479" s="199" t="s">
        <v>39406</v>
      </c>
      <c r="C14479" s="199" t="s">
        <v>39405</v>
      </c>
      <c r="D14479" s="199">
        <v>238.11207290925699</v>
      </c>
      <c r="E14479" s="199">
        <v>2.1339677869511301E-2</v>
      </c>
      <c r="F14479" s="199">
        <v>0.221559120888113</v>
      </c>
      <c r="G14479" s="199">
        <v>9.6315952978924202E-2</v>
      </c>
      <c r="H14479" s="199">
        <v>0.92326964134644995</v>
      </c>
      <c r="I14479" s="199">
        <v>0.98061558180275099</v>
      </c>
    </row>
    <row r="14480" spans="1:9" x14ac:dyDescent="0.25">
      <c r="A14480" s="199">
        <v>14477</v>
      </c>
      <c r="B14480" s="199" t="s">
        <v>39404</v>
      </c>
      <c r="C14480" s="199" t="s">
        <v>39403</v>
      </c>
      <c r="D14480" s="199">
        <v>1580.50195390314</v>
      </c>
      <c r="E14480" s="199">
        <v>0.20855853098809801</v>
      </c>
      <c r="F14480" s="199">
        <v>0.369360683711558</v>
      </c>
      <c r="G14480" s="199">
        <v>0.56464734928573401</v>
      </c>
      <c r="H14480" s="199">
        <v>0.57231365258619205</v>
      </c>
      <c r="I14480" s="199">
        <v>0.86073018435730098</v>
      </c>
    </row>
    <row r="14481" spans="1:9" x14ac:dyDescent="0.25">
      <c r="A14481" s="199">
        <v>14478</v>
      </c>
      <c r="B14481" s="199" t="s">
        <v>39402</v>
      </c>
      <c r="C14481" s="199" t="s">
        <v>39401</v>
      </c>
      <c r="D14481" s="199">
        <v>4.3280708953724698</v>
      </c>
      <c r="E14481" s="199">
        <v>0.11998970053508</v>
      </c>
      <c r="F14481" s="199">
        <v>0.58380100778567701</v>
      </c>
      <c r="G14481" s="199">
        <v>0.20553184892604801</v>
      </c>
      <c r="H14481" s="199">
        <v>0.83715661736017299</v>
      </c>
      <c r="I14481" s="199">
        <v>0.95475090717710798</v>
      </c>
    </row>
    <row r="14482" spans="1:9" x14ac:dyDescent="0.25">
      <c r="A14482" s="199">
        <v>14479</v>
      </c>
      <c r="B14482" s="199" t="s">
        <v>39400</v>
      </c>
      <c r="C14482" s="199" t="s">
        <v>39399</v>
      </c>
      <c r="D14482" s="199">
        <v>1209.9519209704399</v>
      </c>
      <c r="E14482" s="199">
        <v>0.40798155172475298</v>
      </c>
      <c r="F14482" s="199">
        <v>0.26081933054199902</v>
      </c>
      <c r="G14482" s="199">
        <v>1.5642304996218701</v>
      </c>
      <c r="H14482" s="199">
        <v>0.117763447022361</v>
      </c>
      <c r="I14482" s="199">
        <v>0.54273037800679003</v>
      </c>
    </row>
    <row r="14483" spans="1:9" x14ac:dyDescent="0.25">
      <c r="A14483" s="199">
        <v>14480</v>
      </c>
      <c r="B14483" s="199" t="s">
        <v>39398</v>
      </c>
      <c r="C14483" s="199" t="s">
        <v>39397</v>
      </c>
      <c r="D14483" s="199">
        <v>67.562662811197001</v>
      </c>
      <c r="E14483" s="199">
        <v>0.417783241199296</v>
      </c>
      <c r="F14483" s="199">
        <v>0.47720933329472598</v>
      </c>
      <c r="G14483" s="199">
        <v>0.87547164745261097</v>
      </c>
      <c r="H14483" s="199">
        <v>0.38131733056745698</v>
      </c>
      <c r="I14483" s="199">
        <v>0.77215764266796605</v>
      </c>
    </row>
    <row r="14484" spans="1:9" x14ac:dyDescent="0.25">
      <c r="A14484" s="199">
        <v>14481</v>
      </c>
      <c r="B14484" s="199" t="s">
        <v>39396</v>
      </c>
      <c r="C14484" s="199" t="s">
        <v>39395</v>
      </c>
      <c r="D14484" s="199">
        <v>36.927560451337797</v>
      </c>
      <c r="E14484" s="199">
        <v>-0.45236465957990502</v>
      </c>
      <c r="F14484" s="199">
        <v>0.32282494572159098</v>
      </c>
      <c r="G14484" s="199">
        <v>-1.40126921904613</v>
      </c>
      <c r="H14484" s="199">
        <v>0.16113358214522899</v>
      </c>
      <c r="I14484" s="199">
        <v>0.59793290215468997</v>
      </c>
    </row>
    <row r="14485" spans="1:9" x14ac:dyDescent="0.25">
      <c r="A14485" s="199">
        <v>14482</v>
      </c>
      <c r="B14485" s="199" t="s">
        <v>39394</v>
      </c>
      <c r="C14485" s="199" t="s">
        <v>39393</v>
      </c>
      <c r="D14485" s="199">
        <v>347.59865534679398</v>
      </c>
      <c r="E14485" s="199">
        <v>-0.49109261233464702</v>
      </c>
      <c r="F14485" s="199">
        <v>0.20083933892825301</v>
      </c>
      <c r="G14485" s="199">
        <v>-2.4452012984870599</v>
      </c>
      <c r="H14485" s="199">
        <v>1.4477131390562E-2</v>
      </c>
      <c r="I14485" s="199">
        <v>0.27257621591008402</v>
      </c>
    </row>
    <row r="14486" spans="1:9" x14ac:dyDescent="0.25">
      <c r="A14486" s="199">
        <v>14483</v>
      </c>
      <c r="B14486" s="199" t="s">
        <v>39392</v>
      </c>
      <c r="C14486" s="199" t="s">
        <v>39391</v>
      </c>
      <c r="D14486" s="199">
        <v>5.4548892822468602</v>
      </c>
      <c r="E14486" s="199">
        <v>1.6942348819327</v>
      </c>
      <c r="F14486" s="199">
        <v>0.69140952120770705</v>
      </c>
      <c r="G14486" s="199">
        <v>2.4504072188264399</v>
      </c>
      <c r="H14486" s="199">
        <v>1.42694732394117E-2</v>
      </c>
      <c r="I14486" s="199">
        <v>0.270714155688554</v>
      </c>
    </row>
    <row r="14487" spans="1:9" x14ac:dyDescent="0.25">
      <c r="A14487" s="199">
        <v>14484</v>
      </c>
      <c r="B14487" s="199" t="s">
        <v>39390</v>
      </c>
      <c r="C14487" s="199" t="s">
        <v>39389</v>
      </c>
      <c r="D14487" s="199">
        <v>1590.7497700015499</v>
      </c>
      <c r="E14487" s="199">
        <v>-7.6789451462860606E-2</v>
      </c>
      <c r="F14487" s="199">
        <v>0.114104399353763</v>
      </c>
      <c r="G14487" s="199">
        <v>-0.67297537954506803</v>
      </c>
      <c r="H14487" s="199">
        <v>0.50096295437284699</v>
      </c>
      <c r="I14487" s="199">
        <v>0.82839058940737198</v>
      </c>
    </row>
    <row r="14488" spans="1:9" x14ac:dyDescent="0.25">
      <c r="A14488" s="199">
        <v>14485</v>
      </c>
      <c r="B14488" s="199" t="s">
        <v>39388</v>
      </c>
      <c r="C14488" s="199" t="s">
        <v>39387</v>
      </c>
      <c r="D14488" s="199">
        <v>8089.69313726986</v>
      </c>
      <c r="E14488" s="199">
        <v>2.2874386348361898E-2</v>
      </c>
      <c r="F14488" s="199">
        <v>0.25909130403504099</v>
      </c>
      <c r="G14488" s="199">
        <v>8.8286970624333203E-2</v>
      </c>
      <c r="H14488" s="199">
        <v>0.92964859445155701</v>
      </c>
      <c r="I14488" s="199">
        <v>0.98187917920096401</v>
      </c>
    </row>
    <row r="14489" spans="1:9" x14ac:dyDescent="0.25">
      <c r="A14489" s="199">
        <v>14486</v>
      </c>
      <c r="B14489" s="199" t="s">
        <v>39386</v>
      </c>
      <c r="C14489" s="199" t="s">
        <v>39385</v>
      </c>
      <c r="D14489" s="199">
        <v>284.77133436031897</v>
      </c>
      <c r="E14489" s="199">
        <v>-1.06876738185562</v>
      </c>
      <c r="F14489" s="199">
        <v>0.362895862204548</v>
      </c>
      <c r="G14489" s="199">
        <v>-2.9451076553008599</v>
      </c>
      <c r="H14489" s="199">
        <v>3.2284231025535501E-3</v>
      </c>
      <c r="I14489" s="199">
        <v>0.16578474303915</v>
      </c>
    </row>
    <row r="14490" spans="1:9" x14ac:dyDescent="0.25">
      <c r="A14490" s="199">
        <v>14487</v>
      </c>
      <c r="B14490" s="199" t="s">
        <v>39384</v>
      </c>
      <c r="C14490" s="199" t="s">
        <v>39383</v>
      </c>
      <c r="D14490" s="199">
        <v>543.17157553312802</v>
      </c>
      <c r="E14490" s="199">
        <v>-0.35660814878956998</v>
      </c>
      <c r="F14490" s="199">
        <v>0.245900159840855</v>
      </c>
      <c r="G14490" s="199">
        <v>-1.45021519717744</v>
      </c>
      <c r="H14490" s="199">
        <v>0.146998518452747</v>
      </c>
      <c r="I14490" s="199">
        <v>0.58156308827192704</v>
      </c>
    </row>
    <row r="14491" spans="1:9" x14ac:dyDescent="0.25">
      <c r="A14491" s="199">
        <v>14488</v>
      </c>
      <c r="B14491" s="199" t="s">
        <v>39382</v>
      </c>
      <c r="C14491" s="199" t="s">
        <v>39381</v>
      </c>
      <c r="D14491" s="199">
        <v>22.914409530127401</v>
      </c>
      <c r="E14491" s="199">
        <v>-0.84085998266948103</v>
      </c>
      <c r="F14491" s="199">
        <v>0.62282164533996998</v>
      </c>
      <c r="G14491" s="199">
        <v>-1.35008150240266</v>
      </c>
      <c r="H14491" s="199">
        <v>0.176989841059979</v>
      </c>
      <c r="I14491" s="199">
        <v>0.613963456135737</v>
      </c>
    </row>
    <row r="14492" spans="1:9" x14ac:dyDescent="0.25">
      <c r="A14492" s="199">
        <v>14489</v>
      </c>
      <c r="B14492" s="199" t="s">
        <v>39380</v>
      </c>
      <c r="C14492" s="199" t="s">
        <v>39379</v>
      </c>
      <c r="D14492" s="199">
        <v>947.94473123937701</v>
      </c>
      <c r="E14492" s="199">
        <v>-0.30860759980285701</v>
      </c>
      <c r="F14492" s="199">
        <v>9.8404709422644093E-2</v>
      </c>
      <c r="G14492" s="199">
        <v>-3.13610600156747</v>
      </c>
      <c r="H14492" s="199">
        <v>1.7120730997247299E-3</v>
      </c>
      <c r="I14492" s="199">
        <v>0.131169929313671</v>
      </c>
    </row>
    <row r="14493" spans="1:9" x14ac:dyDescent="0.25">
      <c r="A14493" s="199">
        <v>14490</v>
      </c>
      <c r="B14493" s="199" t="s">
        <v>39378</v>
      </c>
      <c r="C14493" s="199" t="s">
        <v>39377</v>
      </c>
      <c r="D14493" s="199">
        <v>111.458897177297</v>
      </c>
      <c r="E14493" s="199">
        <v>-3.9275600305493701E-2</v>
      </c>
      <c r="F14493" s="199">
        <v>0.177369423862375</v>
      </c>
      <c r="G14493" s="199">
        <v>-0.22143388330543601</v>
      </c>
      <c r="H14493" s="199">
        <v>0.82475461210683099</v>
      </c>
      <c r="I14493" s="199">
        <v>0.951648733459313</v>
      </c>
    </row>
    <row r="14494" spans="1:9" x14ac:dyDescent="0.25">
      <c r="A14494" s="199">
        <v>14491</v>
      </c>
      <c r="B14494" s="199" t="s">
        <v>39376</v>
      </c>
      <c r="C14494" s="199" t="s">
        <v>39375</v>
      </c>
      <c r="D14494" s="199">
        <v>78.681112081491804</v>
      </c>
      <c r="E14494" s="199">
        <v>-0.241246517542579</v>
      </c>
      <c r="F14494" s="199">
        <v>0.310341604121179</v>
      </c>
      <c r="G14494" s="199">
        <v>-0.77735796405943502</v>
      </c>
      <c r="H14494" s="199">
        <v>0.43694760578867098</v>
      </c>
      <c r="I14494" s="199">
        <v>0.79894268575425798</v>
      </c>
    </row>
    <row r="14495" spans="1:9" x14ac:dyDescent="0.25">
      <c r="A14495" s="199">
        <v>14492</v>
      </c>
      <c r="B14495" s="199" t="s">
        <v>39374</v>
      </c>
      <c r="C14495" s="199" t="s">
        <v>39373</v>
      </c>
      <c r="D14495" s="199">
        <v>1414.2468799298499</v>
      </c>
      <c r="E14495" s="199">
        <v>8.9913450999572399E-3</v>
      </c>
      <c r="F14495" s="199">
        <v>0.165625769058628</v>
      </c>
      <c r="G14495" s="199">
        <v>5.4287114565937399E-2</v>
      </c>
      <c r="H14495" s="199">
        <v>0.95670641550181401</v>
      </c>
      <c r="I14495" s="199">
        <v>0.98878123562391596</v>
      </c>
    </row>
    <row r="14496" spans="1:9" x14ac:dyDescent="0.25">
      <c r="A14496" s="199">
        <v>14493</v>
      </c>
      <c r="B14496" s="199" t="s">
        <v>39372</v>
      </c>
      <c r="C14496" s="199" t="s">
        <v>39371</v>
      </c>
      <c r="D14496" s="199">
        <v>1527.99702694081</v>
      </c>
      <c r="E14496" s="199">
        <v>-0.54785975184216396</v>
      </c>
      <c r="F14496" s="199">
        <v>0.42139494894728502</v>
      </c>
      <c r="G14496" s="199">
        <v>-1.3001099163879599</v>
      </c>
      <c r="H14496" s="199">
        <v>0.19356329942940401</v>
      </c>
      <c r="I14496" s="199">
        <v>0.631782106622369</v>
      </c>
    </row>
    <row r="14497" spans="1:9" x14ac:dyDescent="0.25">
      <c r="A14497" s="199">
        <v>14494</v>
      </c>
      <c r="B14497" s="199" t="s">
        <v>39370</v>
      </c>
      <c r="C14497" s="199" t="s">
        <v>39369</v>
      </c>
      <c r="D14497" s="199">
        <v>287.19602150427698</v>
      </c>
      <c r="E14497" s="199">
        <v>2.7349643798738098E-3</v>
      </c>
      <c r="F14497" s="199">
        <v>0.251246727513674</v>
      </c>
      <c r="G14497" s="199">
        <v>1.0885572150287799E-2</v>
      </c>
      <c r="H14497" s="199">
        <v>0.99131474157372002</v>
      </c>
      <c r="I14497" s="199">
        <v>0.99823191377120601</v>
      </c>
    </row>
    <row r="14498" spans="1:9" x14ac:dyDescent="0.25">
      <c r="A14498" s="199">
        <v>14495</v>
      </c>
      <c r="B14498" s="199" t="s">
        <v>39368</v>
      </c>
      <c r="C14498" s="199" t="s">
        <v>39367</v>
      </c>
      <c r="D14498" s="199">
        <v>1822.4625777219301</v>
      </c>
      <c r="E14498" s="199">
        <v>0.115149562899444</v>
      </c>
      <c r="F14498" s="199">
        <v>0.22436316219830901</v>
      </c>
      <c r="G14498" s="199">
        <v>0.51322847196130195</v>
      </c>
      <c r="H14498" s="199">
        <v>0.60779151174381596</v>
      </c>
      <c r="I14498" s="199">
        <v>0.87638738166202801</v>
      </c>
    </row>
    <row r="14499" spans="1:9" x14ac:dyDescent="0.25">
      <c r="A14499" s="199">
        <v>14496</v>
      </c>
      <c r="B14499" s="199" t="s">
        <v>39366</v>
      </c>
      <c r="C14499" s="199" t="s">
        <v>39365</v>
      </c>
      <c r="D14499" s="199">
        <v>21.853234493691701</v>
      </c>
      <c r="E14499" s="199">
        <v>0.12998695353290199</v>
      </c>
      <c r="F14499" s="199">
        <v>0.25423117786195798</v>
      </c>
      <c r="G14499" s="199">
        <v>0.51129430554533195</v>
      </c>
      <c r="H14499" s="199">
        <v>0.60914499181772397</v>
      </c>
      <c r="I14499" s="199">
        <v>0.87638738166202801</v>
      </c>
    </row>
    <row r="14500" spans="1:9" x14ac:dyDescent="0.25">
      <c r="A14500" s="199">
        <v>14497</v>
      </c>
      <c r="B14500" s="199" t="s">
        <v>39364</v>
      </c>
      <c r="C14500" s="199" t="s">
        <v>39363</v>
      </c>
      <c r="D14500" s="199">
        <v>27.237847461701499</v>
      </c>
      <c r="E14500" s="199">
        <v>-0.75349284800403804</v>
      </c>
      <c r="F14500" s="199">
        <v>0.81381369320764096</v>
      </c>
      <c r="G14500" s="199">
        <v>-0.92587880284264001</v>
      </c>
      <c r="H14500" s="199">
        <v>0.35450896832203999</v>
      </c>
      <c r="I14500" s="199">
        <v>0.75524113858930397</v>
      </c>
    </row>
    <row r="14501" spans="1:9" x14ac:dyDescent="0.25">
      <c r="A14501" s="199">
        <v>14498</v>
      </c>
      <c r="B14501" s="199" t="s">
        <v>39362</v>
      </c>
      <c r="C14501" s="199" t="s">
        <v>39361</v>
      </c>
      <c r="D14501" s="199">
        <v>80.275989328289</v>
      </c>
      <c r="E14501" s="199">
        <v>0.62431708805534503</v>
      </c>
      <c r="F14501" s="199">
        <v>0.28005192126697998</v>
      </c>
      <c r="G14501" s="199">
        <v>2.2292905016715401</v>
      </c>
      <c r="H14501" s="199">
        <v>2.5794582217319902E-2</v>
      </c>
      <c r="I14501" s="199">
        <v>0.33195818668448002</v>
      </c>
    </row>
    <row r="14502" spans="1:9" x14ac:dyDescent="0.25">
      <c r="A14502" s="199">
        <v>14499</v>
      </c>
      <c r="B14502" s="199" t="s">
        <v>39360</v>
      </c>
      <c r="C14502" s="199" t="s">
        <v>39359</v>
      </c>
      <c r="D14502" s="199">
        <v>0.52660402677315499</v>
      </c>
      <c r="E14502" s="199">
        <v>-0.108554744850342</v>
      </c>
      <c r="F14502" s="199">
        <v>0.92235222174114895</v>
      </c>
      <c r="G14502" s="199">
        <v>-0.117693373845211</v>
      </c>
      <c r="H14502" s="199">
        <v>0.90631061719589601</v>
      </c>
      <c r="I14502" s="199" t="s">
        <v>1469</v>
      </c>
    </row>
    <row r="14503" spans="1:9" x14ac:dyDescent="0.25">
      <c r="A14503" s="199">
        <v>14500</v>
      </c>
      <c r="B14503" s="199" t="s">
        <v>39358</v>
      </c>
      <c r="C14503" s="199" t="s">
        <v>39357</v>
      </c>
      <c r="D14503" s="199">
        <v>234.134650627643</v>
      </c>
      <c r="E14503" s="199">
        <v>-0.63164711598866996</v>
      </c>
      <c r="F14503" s="199">
        <v>0.35754128626574899</v>
      </c>
      <c r="G14503" s="199">
        <v>-1.76664105727691</v>
      </c>
      <c r="H14503" s="199">
        <v>7.7288360418993104E-2</v>
      </c>
      <c r="I14503" s="199">
        <v>0.46916862901016898</v>
      </c>
    </row>
    <row r="14504" spans="1:9" x14ac:dyDescent="0.25">
      <c r="A14504" s="199">
        <v>14501</v>
      </c>
      <c r="B14504" s="199" t="s">
        <v>39356</v>
      </c>
      <c r="C14504" s="199" t="s">
        <v>39355</v>
      </c>
      <c r="D14504" s="199">
        <v>8.8714933969492495</v>
      </c>
      <c r="E14504" s="199">
        <v>-1.17517500297047</v>
      </c>
      <c r="F14504" s="199">
        <v>0.51643656679487104</v>
      </c>
      <c r="G14504" s="199">
        <v>-2.27554568853227</v>
      </c>
      <c r="H14504" s="199">
        <v>2.2873215155708899E-2</v>
      </c>
      <c r="I14504" s="199">
        <v>0.31708123701773799</v>
      </c>
    </row>
    <row r="14505" spans="1:9" x14ac:dyDescent="0.25">
      <c r="A14505" s="199">
        <v>14502</v>
      </c>
      <c r="B14505" s="199" t="s">
        <v>39354</v>
      </c>
      <c r="C14505" s="199" t="s">
        <v>39353</v>
      </c>
      <c r="D14505" s="199">
        <v>13.727827561065901</v>
      </c>
      <c r="E14505" s="199">
        <v>-1.12937222518341</v>
      </c>
      <c r="F14505" s="199">
        <v>0.64674602173376705</v>
      </c>
      <c r="G14505" s="199">
        <v>-1.7462376067746801</v>
      </c>
      <c r="H14505" s="199">
        <v>8.0769672574623794E-2</v>
      </c>
      <c r="I14505" s="199">
        <v>0.47491654392323501</v>
      </c>
    </row>
    <row r="14506" spans="1:9" x14ac:dyDescent="0.25">
      <c r="A14506" s="199">
        <v>14503</v>
      </c>
      <c r="B14506" s="199" t="s">
        <v>39352</v>
      </c>
      <c r="C14506" s="199" t="s">
        <v>39351</v>
      </c>
      <c r="D14506" s="199">
        <v>0.83904044234800801</v>
      </c>
      <c r="E14506" s="199">
        <v>1.2908752205971901</v>
      </c>
      <c r="F14506" s="199">
        <v>1.1126080960748701</v>
      </c>
      <c r="G14506" s="199">
        <v>1.1602245437106</v>
      </c>
      <c r="H14506" s="199">
        <v>0.245957396658915</v>
      </c>
      <c r="I14506" s="199" t="s">
        <v>1469</v>
      </c>
    </row>
    <row r="14507" spans="1:9" x14ac:dyDescent="0.25">
      <c r="A14507" s="199">
        <v>14504</v>
      </c>
      <c r="B14507" s="199" t="s">
        <v>39350</v>
      </c>
      <c r="C14507" s="199" t="s">
        <v>39349</v>
      </c>
      <c r="D14507" s="199">
        <v>419.30903827227399</v>
      </c>
      <c r="E14507" s="199">
        <v>0.40450759412515502</v>
      </c>
      <c r="F14507" s="199">
        <v>0.225074493987971</v>
      </c>
      <c r="G14507" s="199">
        <v>1.7972164991150601</v>
      </c>
      <c r="H14507" s="199">
        <v>7.2301256221364504E-2</v>
      </c>
      <c r="I14507" s="199">
        <v>0.45980097363769901</v>
      </c>
    </row>
    <row r="14508" spans="1:9" x14ac:dyDescent="0.25">
      <c r="A14508" s="199">
        <v>14505</v>
      </c>
      <c r="B14508" s="199" t="s">
        <v>39348</v>
      </c>
      <c r="C14508" s="199" t="s">
        <v>39347</v>
      </c>
      <c r="D14508" s="199">
        <v>0.25979940998560902</v>
      </c>
      <c r="E14508" s="199">
        <v>-0.45841683081709</v>
      </c>
      <c r="F14508" s="199">
        <v>1.6355042342827899</v>
      </c>
      <c r="G14508" s="199">
        <v>-0.28029082481594397</v>
      </c>
      <c r="H14508" s="199">
        <v>0.77925438951730197</v>
      </c>
      <c r="I14508" s="199" t="s">
        <v>1469</v>
      </c>
    </row>
    <row r="14509" spans="1:9" x14ac:dyDescent="0.25">
      <c r="A14509" s="199">
        <v>14506</v>
      </c>
      <c r="B14509" s="199" t="s">
        <v>39346</v>
      </c>
      <c r="C14509" s="199" t="s">
        <v>39345</v>
      </c>
      <c r="D14509" s="199">
        <v>979.25837630630099</v>
      </c>
      <c r="E14509" s="199">
        <v>0.20447606223343001</v>
      </c>
      <c r="F14509" s="199">
        <v>0.548047487637358</v>
      </c>
      <c r="G14509" s="199">
        <v>0.37309916904268497</v>
      </c>
      <c r="H14509" s="199">
        <v>0.70907463710990704</v>
      </c>
      <c r="I14509" s="199">
        <v>0.91352662899047499</v>
      </c>
    </row>
    <row r="14510" spans="1:9" x14ac:dyDescent="0.25">
      <c r="A14510" s="199">
        <v>14507</v>
      </c>
      <c r="B14510" s="199" t="s">
        <v>39344</v>
      </c>
      <c r="C14510" s="199" t="s">
        <v>39343</v>
      </c>
      <c r="D14510" s="199">
        <v>36.600263236550099</v>
      </c>
      <c r="E14510" s="199">
        <v>0.69313664520289697</v>
      </c>
      <c r="F14510" s="199">
        <v>0.39259419293264403</v>
      </c>
      <c r="G14510" s="199">
        <v>1.7655295408860401</v>
      </c>
      <c r="H14510" s="199">
        <v>7.7474809950615106E-2</v>
      </c>
      <c r="I14510" s="199">
        <v>0.46947478282210098</v>
      </c>
    </row>
    <row r="14511" spans="1:9" x14ac:dyDescent="0.25">
      <c r="A14511" s="199">
        <v>14508</v>
      </c>
      <c r="B14511" s="199" t="s">
        <v>39342</v>
      </c>
      <c r="C14511" s="199" t="s">
        <v>39341</v>
      </c>
      <c r="D14511" s="199">
        <v>7774.3855464786002</v>
      </c>
      <c r="E14511" s="199">
        <v>4.0498287501322103E-2</v>
      </c>
      <c r="F14511" s="199">
        <v>0.22709338260320699</v>
      </c>
      <c r="G14511" s="199">
        <v>0.178333190677261</v>
      </c>
      <c r="H14511" s="199">
        <v>0.85846131418218996</v>
      </c>
      <c r="I14511" s="199">
        <v>0.96290525518341996</v>
      </c>
    </row>
    <row r="14512" spans="1:9" x14ac:dyDescent="0.25">
      <c r="A14512" s="199">
        <v>14509</v>
      </c>
      <c r="B14512" s="199" t="s">
        <v>39340</v>
      </c>
      <c r="C14512" s="199" t="s">
        <v>39339</v>
      </c>
      <c r="D14512" s="199">
        <v>1306.4906816437799</v>
      </c>
      <c r="E14512" s="199">
        <v>-0.107876875196802</v>
      </c>
      <c r="F14512" s="199">
        <v>0.195014032762338</v>
      </c>
      <c r="G14512" s="199">
        <v>-0.55317493653531202</v>
      </c>
      <c r="H14512" s="199">
        <v>0.58014362749709103</v>
      </c>
      <c r="I14512" s="199">
        <v>0.86419247041123903</v>
      </c>
    </row>
    <row r="14513" spans="1:9" x14ac:dyDescent="0.25">
      <c r="A14513" s="199">
        <v>14510</v>
      </c>
      <c r="B14513" s="199" t="s">
        <v>39338</v>
      </c>
      <c r="C14513" s="199" t="s">
        <v>39337</v>
      </c>
      <c r="D14513" s="199">
        <v>0.29886198983388002</v>
      </c>
      <c r="E14513" s="199">
        <v>-9.7042439943592795E-2</v>
      </c>
      <c r="F14513" s="199">
        <v>1.30545360280708</v>
      </c>
      <c r="G14513" s="199">
        <v>-7.4336184552959206E-2</v>
      </c>
      <c r="H14513" s="199">
        <v>0.94074288555716301</v>
      </c>
      <c r="I14513" s="199" t="s">
        <v>1469</v>
      </c>
    </row>
    <row r="14514" spans="1:9" x14ac:dyDescent="0.25">
      <c r="A14514" s="199">
        <v>14511</v>
      </c>
      <c r="B14514" s="199" t="s">
        <v>39336</v>
      </c>
      <c r="C14514" s="199" t="s">
        <v>39335</v>
      </c>
      <c r="D14514" s="199">
        <v>849.02924568044602</v>
      </c>
      <c r="E14514" s="199">
        <v>0.12820509288690199</v>
      </c>
      <c r="F14514" s="199">
        <v>0.184078935677633</v>
      </c>
      <c r="G14514" s="199">
        <v>0.69646802560516696</v>
      </c>
      <c r="H14514" s="199">
        <v>0.486135774618002</v>
      </c>
      <c r="I14514" s="199">
        <v>0.82255952213575401</v>
      </c>
    </row>
    <row r="14515" spans="1:9" x14ac:dyDescent="0.25">
      <c r="A14515" s="199">
        <v>14512</v>
      </c>
      <c r="B14515" s="199" t="s">
        <v>39334</v>
      </c>
      <c r="C14515" s="199" t="s">
        <v>39333</v>
      </c>
      <c r="D14515" s="199">
        <v>0.27934373900411402</v>
      </c>
      <c r="E14515" s="199">
        <v>0.802151145277469</v>
      </c>
      <c r="F14515" s="199">
        <v>2.97537053163851</v>
      </c>
      <c r="G14515" s="199">
        <v>0.26959705917223398</v>
      </c>
      <c r="H14515" s="199">
        <v>0.787470263041122</v>
      </c>
      <c r="I14515" s="199" t="s">
        <v>1469</v>
      </c>
    </row>
    <row r="14516" spans="1:9" x14ac:dyDescent="0.25">
      <c r="A14516" s="199">
        <v>14513</v>
      </c>
      <c r="B14516" s="199" t="s">
        <v>39332</v>
      </c>
      <c r="C14516" s="199" t="s">
        <v>39331</v>
      </c>
      <c r="D14516" s="199">
        <v>27.551198186883699</v>
      </c>
      <c r="E14516" s="199">
        <v>0.164584810662569</v>
      </c>
      <c r="F14516" s="199">
        <v>0.33441882104442799</v>
      </c>
      <c r="G14516" s="199">
        <v>0.49215175793201899</v>
      </c>
      <c r="H14516" s="199">
        <v>0.62261206528237401</v>
      </c>
      <c r="I14516" s="199">
        <v>0.88240906389088702</v>
      </c>
    </row>
    <row r="14517" spans="1:9" x14ac:dyDescent="0.25">
      <c r="A14517" s="199">
        <v>14514</v>
      </c>
      <c r="B14517" s="199" t="s">
        <v>39330</v>
      </c>
      <c r="C14517" s="199" t="s">
        <v>39329</v>
      </c>
      <c r="D14517" s="199">
        <v>1.3701518054410899</v>
      </c>
      <c r="E14517" s="199">
        <v>-0.36267483537945699</v>
      </c>
      <c r="F14517" s="199">
        <v>1.22949948071411</v>
      </c>
      <c r="G14517" s="199">
        <v>-0.29497762387732801</v>
      </c>
      <c r="H14517" s="199">
        <v>0.76801097313205702</v>
      </c>
      <c r="I14517" s="199" t="s">
        <v>1469</v>
      </c>
    </row>
    <row r="14518" spans="1:9" x14ac:dyDescent="0.25">
      <c r="A14518" s="199">
        <v>14515</v>
      </c>
      <c r="B14518" s="199" t="s">
        <v>39328</v>
      </c>
      <c r="C14518" s="199" t="s">
        <v>39327</v>
      </c>
      <c r="D14518" s="199">
        <v>3178.7411063570198</v>
      </c>
      <c r="E14518" s="199">
        <v>-0.25910032724922999</v>
      </c>
      <c r="F14518" s="199">
        <v>0.205193814296729</v>
      </c>
      <c r="G14518" s="199">
        <v>-1.26271022417152</v>
      </c>
      <c r="H14518" s="199">
        <v>0.20669333831761799</v>
      </c>
      <c r="I14518" s="199">
        <v>0.64447432052424602</v>
      </c>
    </row>
    <row r="14519" spans="1:9" x14ac:dyDescent="0.25">
      <c r="A14519" s="199">
        <v>14516</v>
      </c>
      <c r="B14519" s="199" t="s">
        <v>39326</v>
      </c>
      <c r="C14519" s="199" t="s">
        <v>39325</v>
      </c>
      <c r="D14519" s="199">
        <v>680.41199420819305</v>
      </c>
      <c r="E14519" s="199">
        <v>0.44208223911125699</v>
      </c>
      <c r="F14519" s="199">
        <v>0.36756764576176298</v>
      </c>
      <c r="G14519" s="199">
        <v>1.2027234828981399</v>
      </c>
      <c r="H14519" s="199">
        <v>0.22908334348404699</v>
      </c>
      <c r="I14519" s="199">
        <v>0.66495695307786395</v>
      </c>
    </row>
    <row r="14520" spans="1:9" x14ac:dyDescent="0.25">
      <c r="A14520" s="199">
        <v>14517</v>
      </c>
      <c r="B14520" s="199" t="s">
        <v>39324</v>
      </c>
      <c r="C14520" s="199" t="s">
        <v>39323</v>
      </c>
      <c r="D14520" s="199">
        <v>34687.840978768603</v>
      </c>
      <c r="E14520" s="199">
        <v>8.8744295167608206E-2</v>
      </c>
      <c r="F14520" s="199">
        <v>0.216691442518404</v>
      </c>
      <c r="G14520" s="199">
        <v>0.409542223431694</v>
      </c>
      <c r="H14520" s="199">
        <v>0.68214178715002405</v>
      </c>
      <c r="I14520" s="199">
        <v>0.90285291734120998</v>
      </c>
    </row>
    <row r="14521" spans="1:9" x14ac:dyDescent="0.25">
      <c r="A14521" s="199">
        <v>14518</v>
      </c>
      <c r="B14521" s="199" t="s">
        <v>39322</v>
      </c>
      <c r="C14521" s="199" t="s">
        <v>39321</v>
      </c>
      <c r="D14521" s="199">
        <v>4349.8867390471196</v>
      </c>
      <c r="E14521" s="199">
        <v>-0.21566678130972999</v>
      </c>
      <c r="F14521" s="199">
        <v>0.15509244170734299</v>
      </c>
      <c r="G14521" s="199">
        <v>-1.39056925621617</v>
      </c>
      <c r="H14521" s="199">
        <v>0.164356084482358</v>
      </c>
      <c r="I14521" s="199">
        <v>0.60033855233160904</v>
      </c>
    </row>
    <row r="14522" spans="1:9" x14ac:dyDescent="0.25">
      <c r="A14522" s="199">
        <v>14519</v>
      </c>
      <c r="B14522" s="199" t="s">
        <v>39320</v>
      </c>
      <c r="C14522" s="199" t="s">
        <v>39319</v>
      </c>
      <c r="D14522" s="199">
        <v>68.173840613377095</v>
      </c>
      <c r="E14522" s="199">
        <v>-0.304553115896117</v>
      </c>
      <c r="F14522" s="199">
        <v>0.40837050729768498</v>
      </c>
      <c r="G14522" s="199">
        <v>-0.74577647125263902</v>
      </c>
      <c r="H14522" s="199">
        <v>0.45580245544492998</v>
      </c>
      <c r="I14522" s="199">
        <v>0.80757260406715603</v>
      </c>
    </row>
    <row r="14523" spans="1:9" x14ac:dyDescent="0.25">
      <c r="A14523" s="199">
        <v>14520</v>
      </c>
      <c r="B14523" s="199" t="s">
        <v>39318</v>
      </c>
      <c r="C14523" s="199" t="s">
        <v>39317</v>
      </c>
      <c r="D14523" s="199">
        <v>0.73922056424345906</v>
      </c>
      <c r="E14523" s="199">
        <v>3.3192382441192401E-2</v>
      </c>
      <c r="F14523" s="199">
        <v>1.0759961212787299</v>
      </c>
      <c r="G14523" s="199">
        <v>3.0848050271543699E-2</v>
      </c>
      <c r="H14523" s="199">
        <v>0.975390720060196</v>
      </c>
      <c r="I14523" s="199" t="s">
        <v>1469</v>
      </c>
    </row>
    <row r="14524" spans="1:9" x14ac:dyDescent="0.25">
      <c r="A14524" s="199">
        <v>14521</v>
      </c>
      <c r="B14524" s="199" t="s">
        <v>39316</v>
      </c>
      <c r="C14524" s="199" t="s">
        <v>39315</v>
      </c>
      <c r="D14524" s="199">
        <v>26.9563064265589</v>
      </c>
      <c r="E14524" s="199">
        <v>1.2970211677472501</v>
      </c>
      <c r="F14524" s="199">
        <v>0.66503192417022705</v>
      </c>
      <c r="G14524" s="199">
        <v>1.95031414373914</v>
      </c>
      <c r="H14524" s="199">
        <v>5.1138687902258201E-2</v>
      </c>
      <c r="I14524" s="199">
        <v>0.41012800583609899</v>
      </c>
    </row>
    <row r="14525" spans="1:9" x14ac:dyDescent="0.25">
      <c r="A14525" s="199">
        <v>14522</v>
      </c>
      <c r="B14525" s="199" t="s">
        <v>39314</v>
      </c>
      <c r="C14525" s="199" t="s">
        <v>39313</v>
      </c>
      <c r="D14525" s="199">
        <v>201.73359700372001</v>
      </c>
      <c r="E14525" s="199">
        <v>1.00884381401809</v>
      </c>
      <c r="F14525" s="199">
        <v>0.39880161043422402</v>
      </c>
      <c r="G14525" s="199">
        <v>2.52968841554988</v>
      </c>
      <c r="H14525" s="199">
        <v>1.14163859272991E-2</v>
      </c>
      <c r="I14525" s="199">
        <v>0.25200839174266199</v>
      </c>
    </row>
    <row r="14526" spans="1:9" x14ac:dyDescent="0.25">
      <c r="A14526" s="199">
        <v>14523</v>
      </c>
      <c r="B14526" s="199" t="s">
        <v>39312</v>
      </c>
      <c r="C14526" s="199" t="s">
        <v>39311</v>
      </c>
      <c r="D14526" s="199">
        <v>348.89666350658598</v>
      </c>
      <c r="E14526" s="199">
        <v>-0.12732586649091501</v>
      </c>
      <c r="F14526" s="199">
        <v>0.56479214486016405</v>
      </c>
      <c r="G14526" s="199">
        <v>-0.225438451383632</v>
      </c>
      <c r="H14526" s="199">
        <v>0.82163820153700995</v>
      </c>
      <c r="I14526" s="199">
        <v>0.950916465212023</v>
      </c>
    </row>
    <row r="14527" spans="1:9" x14ac:dyDescent="0.25">
      <c r="A14527" s="199">
        <v>14524</v>
      </c>
      <c r="B14527" s="199" t="s">
        <v>39310</v>
      </c>
      <c r="C14527" s="199" t="s">
        <v>39309</v>
      </c>
      <c r="D14527" s="199">
        <v>14.101962906794499</v>
      </c>
      <c r="E14527" s="199">
        <v>-0.98613596565194095</v>
      </c>
      <c r="F14527" s="199">
        <v>0.52241564408277297</v>
      </c>
      <c r="G14527" s="199">
        <v>-1.88764631538426</v>
      </c>
      <c r="H14527" s="199">
        <v>5.90734479022373E-2</v>
      </c>
      <c r="I14527" s="199">
        <v>0.430749003525563</v>
      </c>
    </row>
    <row r="14528" spans="1:9" x14ac:dyDescent="0.25">
      <c r="A14528" s="199">
        <v>14525</v>
      </c>
      <c r="B14528" s="199" t="s">
        <v>39308</v>
      </c>
      <c r="C14528" s="199" t="s">
        <v>39307</v>
      </c>
      <c r="D14528" s="199">
        <v>8877.4845119346992</v>
      </c>
      <c r="E14528" s="199">
        <v>-0.105367738560578</v>
      </c>
      <c r="F14528" s="199">
        <v>0.15175546105138299</v>
      </c>
      <c r="G14528" s="199">
        <v>-0.69432584389765195</v>
      </c>
      <c r="H14528" s="199">
        <v>0.48747788716395801</v>
      </c>
      <c r="I14528" s="199">
        <v>0.82341817389985295</v>
      </c>
    </row>
    <row r="14529" spans="1:9" x14ac:dyDescent="0.25">
      <c r="A14529" s="199">
        <v>14526</v>
      </c>
      <c r="B14529" s="199" t="s">
        <v>39306</v>
      </c>
      <c r="C14529" s="199" t="s">
        <v>39305</v>
      </c>
      <c r="D14529" s="199">
        <v>4604.5766263844698</v>
      </c>
      <c r="E14529" s="199">
        <v>-5.3632428853966699E-2</v>
      </c>
      <c r="F14529" s="199">
        <v>0.109134403578016</v>
      </c>
      <c r="G14529" s="199">
        <v>-0.491434663090702</v>
      </c>
      <c r="H14529" s="199">
        <v>0.62311905283751201</v>
      </c>
      <c r="I14529" s="199">
        <v>0.88240906389088702</v>
      </c>
    </row>
    <row r="14530" spans="1:9" x14ac:dyDescent="0.25">
      <c r="A14530" s="199">
        <v>14527</v>
      </c>
      <c r="B14530" s="199" t="s">
        <v>39304</v>
      </c>
      <c r="C14530" s="199" t="s">
        <v>39303</v>
      </c>
      <c r="D14530" s="199">
        <v>3243.98104422088</v>
      </c>
      <c r="E14530" s="199">
        <v>-0.23228206555203099</v>
      </c>
      <c r="F14530" s="199">
        <v>0.12613485168154001</v>
      </c>
      <c r="G14530" s="199">
        <v>-1.84153754854753</v>
      </c>
      <c r="H14530" s="199">
        <v>6.5542823339564807E-2</v>
      </c>
      <c r="I14530" s="199">
        <v>0.44572880328307801</v>
      </c>
    </row>
    <row r="14531" spans="1:9" x14ac:dyDescent="0.25">
      <c r="A14531" s="199">
        <v>14528</v>
      </c>
      <c r="B14531" s="199" t="s">
        <v>39302</v>
      </c>
      <c r="C14531" s="199" t="s">
        <v>39301</v>
      </c>
      <c r="D14531" s="199">
        <v>18.700890496062399</v>
      </c>
      <c r="E14531" s="199">
        <v>-0.54517858573521505</v>
      </c>
      <c r="F14531" s="199">
        <v>0.444390323883668</v>
      </c>
      <c r="G14531" s="199">
        <v>-1.22680120703513</v>
      </c>
      <c r="H14531" s="199">
        <v>0.219897317061786</v>
      </c>
      <c r="I14531" s="199">
        <v>0.65677191264081103</v>
      </c>
    </row>
    <row r="14532" spans="1:9" x14ac:dyDescent="0.25">
      <c r="A14532" s="199">
        <v>14529</v>
      </c>
      <c r="B14532" s="199" t="s">
        <v>39300</v>
      </c>
      <c r="C14532" s="199" t="s">
        <v>39299</v>
      </c>
      <c r="D14532" s="199">
        <v>149.545331198323</v>
      </c>
      <c r="E14532" s="199">
        <v>-0.22308126759566799</v>
      </c>
      <c r="F14532" s="199">
        <v>0.224170039135381</v>
      </c>
      <c r="G14532" s="199">
        <v>-0.99514309965812997</v>
      </c>
      <c r="H14532" s="199">
        <v>0.31966667119352199</v>
      </c>
      <c r="I14532" s="199">
        <v>0.73433123041649495</v>
      </c>
    </row>
    <row r="14533" spans="1:9" x14ac:dyDescent="0.25">
      <c r="A14533" s="199">
        <v>14530</v>
      </c>
      <c r="B14533" s="199" t="s">
        <v>39298</v>
      </c>
      <c r="C14533" s="199" t="s">
        <v>39297</v>
      </c>
      <c r="D14533" s="199">
        <v>39.262052768996298</v>
      </c>
      <c r="E14533" s="199">
        <v>0.26827793466640898</v>
      </c>
      <c r="F14533" s="199">
        <v>0.40204601795702799</v>
      </c>
      <c r="G14533" s="199">
        <v>0.66728166101394604</v>
      </c>
      <c r="H14533" s="199">
        <v>0.50459223821964105</v>
      </c>
      <c r="I14533" s="199">
        <v>0.830016279952139</v>
      </c>
    </row>
    <row r="14534" spans="1:9" x14ac:dyDescent="0.25">
      <c r="A14534" s="199">
        <v>14531</v>
      </c>
      <c r="B14534" s="199" t="s">
        <v>39296</v>
      </c>
      <c r="C14534" s="199" t="s">
        <v>39295</v>
      </c>
      <c r="D14534" s="199">
        <v>1114.2154441141499</v>
      </c>
      <c r="E14534" s="199">
        <v>0.65257789439246305</v>
      </c>
      <c r="F14534" s="199">
        <v>0.35142712538906401</v>
      </c>
      <c r="G14534" s="199">
        <v>1.8569366086069701</v>
      </c>
      <c r="H14534" s="199">
        <v>6.3320173422247397E-2</v>
      </c>
      <c r="I14534" s="199">
        <v>0.43912540268328598</v>
      </c>
    </row>
    <row r="14535" spans="1:9" x14ac:dyDescent="0.25">
      <c r="A14535" s="199">
        <v>14532</v>
      </c>
      <c r="B14535" s="199" t="s">
        <v>39294</v>
      </c>
      <c r="C14535" s="199" t="s">
        <v>39293</v>
      </c>
      <c r="D14535" s="199">
        <v>285.852294464708</v>
      </c>
      <c r="E14535" s="199">
        <v>0.223213827000003</v>
      </c>
      <c r="F14535" s="199">
        <v>0.20838672014165599</v>
      </c>
      <c r="G14535" s="199">
        <v>1.0711518797755899</v>
      </c>
      <c r="H14535" s="199">
        <v>0.284101144238394</v>
      </c>
      <c r="I14535" s="199">
        <v>0.70822112962518802</v>
      </c>
    </row>
    <row r="14536" spans="1:9" x14ac:dyDescent="0.25">
      <c r="A14536" s="199">
        <v>14533</v>
      </c>
      <c r="B14536" s="199" t="s">
        <v>39292</v>
      </c>
      <c r="C14536" s="199" t="s">
        <v>39291</v>
      </c>
      <c r="D14536" s="199">
        <v>0.412490452145444</v>
      </c>
      <c r="E14536" s="199">
        <v>1.24963350865761</v>
      </c>
      <c r="F14536" s="199">
        <v>2.9680688614089701</v>
      </c>
      <c r="G14536" s="199">
        <v>0.42102578040066102</v>
      </c>
      <c r="H14536" s="199">
        <v>0.673736256645598</v>
      </c>
      <c r="I14536" s="199" t="s">
        <v>1469</v>
      </c>
    </row>
    <row r="14537" spans="1:9" x14ac:dyDescent="0.25">
      <c r="A14537" s="199">
        <v>14534</v>
      </c>
      <c r="B14537" s="199" t="s">
        <v>39290</v>
      </c>
      <c r="C14537" s="199" t="s">
        <v>39289</v>
      </c>
      <c r="D14537" s="199">
        <v>761.34551347173897</v>
      </c>
      <c r="E14537" s="199">
        <v>-0.16091800142857399</v>
      </c>
      <c r="F14537" s="199">
        <v>0.19491937496773201</v>
      </c>
      <c r="G14537" s="199">
        <v>-0.82556185835919405</v>
      </c>
      <c r="H14537" s="199">
        <v>0.40905267903807102</v>
      </c>
      <c r="I14537" s="199">
        <v>0.78655743742693895</v>
      </c>
    </row>
    <row r="14538" spans="1:9" x14ac:dyDescent="0.25">
      <c r="A14538" s="199">
        <v>14535</v>
      </c>
      <c r="B14538" s="199" t="s">
        <v>39288</v>
      </c>
      <c r="C14538" s="199" t="s">
        <v>39287</v>
      </c>
      <c r="D14538" s="199">
        <v>4.9007068454051703</v>
      </c>
      <c r="E14538" s="199">
        <v>-0.55940722682870603</v>
      </c>
      <c r="F14538" s="199">
        <v>0.75026702013016899</v>
      </c>
      <c r="G14538" s="199">
        <v>-0.74561084496510399</v>
      </c>
      <c r="H14538" s="199">
        <v>0.45590252976408302</v>
      </c>
      <c r="I14538" s="199">
        <v>0.80757260406715603</v>
      </c>
    </row>
    <row r="14539" spans="1:9" x14ac:dyDescent="0.25">
      <c r="A14539" s="199">
        <v>14536</v>
      </c>
      <c r="B14539" s="199" t="s">
        <v>39286</v>
      </c>
      <c r="C14539" s="199" t="s">
        <v>39285</v>
      </c>
      <c r="D14539" s="199">
        <v>826.96443681402798</v>
      </c>
      <c r="E14539" s="199">
        <v>-0.999064998355781</v>
      </c>
      <c r="F14539" s="199">
        <v>0.35246512899424098</v>
      </c>
      <c r="G14539" s="199">
        <v>-2.8345073488733799</v>
      </c>
      <c r="H14539" s="199">
        <v>4.5896402312740501E-3</v>
      </c>
      <c r="I14539" s="199">
        <v>0.18908408913199301</v>
      </c>
    </row>
    <row r="14540" spans="1:9" x14ac:dyDescent="0.25">
      <c r="A14540" s="199">
        <v>14537</v>
      </c>
      <c r="B14540" s="199" t="s">
        <v>39284</v>
      </c>
      <c r="C14540" s="199" t="s">
        <v>39283</v>
      </c>
      <c r="D14540" s="199">
        <v>254.62168813980401</v>
      </c>
      <c r="E14540" s="199">
        <v>-0.355559707993715</v>
      </c>
      <c r="F14540" s="199">
        <v>0.50681070153046004</v>
      </c>
      <c r="G14540" s="199">
        <v>-0.70156314166216305</v>
      </c>
      <c r="H14540" s="199">
        <v>0.48295164445925298</v>
      </c>
      <c r="I14540" s="199">
        <v>0.820803308388804</v>
      </c>
    </row>
    <row r="14541" spans="1:9" x14ac:dyDescent="0.25">
      <c r="A14541" s="199">
        <v>14538</v>
      </c>
      <c r="B14541" s="199" t="s">
        <v>39282</v>
      </c>
      <c r="C14541" s="199" t="s">
        <v>39281</v>
      </c>
      <c r="D14541" s="199">
        <v>376.79402142862898</v>
      </c>
      <c r="E14541" s="199">
        <v>-0.21098705928348699</v>
      </c>
      <c r="F14541" s="199">
        <v>0.15846452209973999</v>
      </c>
      <c r="G14541" s="199">
        <v>-1.33144666381973</v>
      </c>
      <c r="H14541" s="199">
        <v>0.183042083749233</v>
      </c>
      <c r="I14541" s="199">
        <v>0.61983023197961695</v>
      </c>
    </row>
    <row r="14542" spans="1:9" x14ac:dyDescent="0.25">
      <c r="A14542" s="199">
        <v>14539</v>
      </c>
      <c r="B14542" s="199" t="s">
        <v>39280</v>
      </c>
      <c r="C14542" s="199" t="s">
        <v>39279</v>
      </c>
      <c r="D14542" s="199">
        <v>1400.9190576005401</v>
      </c>
      <c r="E14542" s="199">
        <v>-6.9399824596536194E-2</v>
      </c>
      <c r="F14542" s="199">
        <v>0.132130348993103</v>
      </c>
      <c r="G14542" s="199">
        <v>-0.52523757884086597</v>
      </c>
      <c r="H14542" s="199">
        <v>0.59941804438036295</v>
      </c>
      <c r="I14542" s="199">
        <v>0.87249713712687404</v>
      </c>
    </row>
    <row r="14543" spans="1:9" x14ac:dyDescent="0.25">
      <c r="A14543" s="199">
        <v>14540</v>
      </c>
      <c r="B14543" s="199" t="s">
        <v>39278</v>
      </c>
      <c r="C14543" s="199" t="s">
        <v>39277</v>
      </c>
      <c r="D14543" s="199">
        <v>4368.9093159839704</v>
      </c>
      <c r="E14543" s="199">
        <v>2.2158713666092102E-2</v>
      </c>
      <c r="F14543" s="199">
        <v>0.19523604024344299</v>
      </c>
      <c r="G14543" s="199">
        <v>0.113497045107358</v>
      </c>
      <c r="H14543" s="199">
        <v>0.90963650560861797</v>
      </c>
      <c r="I14543" s="199">
        <v>0.978574444613454</v>
      </c>
    </row>
    <row r="14544" spans="1:9" x14ac:dyDescent="0.25">
      <c r="A14544" s="199">
        <v>14541</v>
      </c>
      <c r="B14544" s="199" t="s">
        <v>39276</v>
      </c>
      <c r="C14544" s="199" t="s">
        <v>39275</v>
      </c>
      <c r="D14544" s="199">
        <v>5129.0340360262799</v>
      </c>
      <c r="E14544" s="199">
        <v>0.21655943588756901</v>
      </c>
      <c r="F14544" s="199">
        <v>0.23519821929530599</v>
      </c>
      <c r="G14544" s="199">
        <v>0.920752871924021</v>
      </c>
      <c r="H14544" s="199">
        <v>0.357179465246942</v>
      </c>
      <c r="I14544" s="199">
        <v>0.75762452679465697</v>
      </c>
    </row>
    <row r="14545" spans="1:9" x14ac:dyDescent="0.25">
      <c r="A14545" s="199">
        <v>14542</v>
      </c>
      <c r="B14545" s="199" t="s">
        <v>39274</v>
      </c>
      <c r="C14545" s="199" t="s">
        <v>39273</v>
      </c>
      <c r="D14545" s="199">
        <v>269.801743186831</v>
      </c>
      <c r="E14545" s="199">
        <v>3.4158893026473701E-2</v>
      </c>
      <c r="F14545" s="199">
        <v>0.178586113989567</v>
      </c>
      <c r="G14545" s="199">
        <v>0.191274070885877</v>
      </c>
      <c r="H14545" s="199">
        <v>0.84831087446943299</v>
      </c>
      <c r="I14545" s="199">
        <v>0.95941254967813305</v>
      </c>
    </row>
    <row r="14546" spans="1:9" x14ac:dyDescent="0.25">
      <c r="A14546" s="199">
        <v>14543</v>
      </c>
      <c r="B14546" s="199" t="s">
        <v>39272</v>
      </c>
      <c r="C14546" s="199" t="s">
        <v>39271</v>
      </c>
      <c r="D14546" s="199">
        <v>80.833453630766002</v>
      </c>
      <c r="E14546" s="199">
        <v>-0.344691458481031</v>
      </c>
      <c r="F14546" s="199">
        <v>0.88844730856652199</v>
      </c>
      <c r="G14546" s="199">
        <v>-0.38797062600952498</v>
      </c>
      <c r="H14546" s="199">
        <v>0.69803777138727796</v>
      </c>
      <c r="I14546" s="199">
        <v>0.90940618530936401</v>
      </c>
    </row>
    <row r="14547" spans="1:9" x14ac:dyDescent="0.25">
      <c r="A14547" s="199">
        <v>14544</v>
      </c>
      <c r="B14547" s="199" t="s">
        <v>39270</v>
      </c>
      <c r="C14547" s="199" t="s">
        <v>39269</v>
      </c>
      <c r="D14547" s="199">
        <v>9.0819669812763806</v>
      </c>
      <c r="E14547" s="199">
        <v>6.3530139811624003E-2</v>
      </c>
      <c r="F14547" s="199">
        <v>0.47926699084778202</v>
      </c>
      <c r="G14547" s="199">
        <v>0.13255688587950601</v>
      </c>
      <c r="H14547" s="199">
        <v>0.89454383151059702</v>
      </c>
      <c r="I14547" s="199">
        <v>0.97286813924371696</v>
      </c>
    </row>
    <row r="14548" spans="1:9" x14ac:dyDescent="0.25">
      <c r="A14548" s="199">
        <v>14545</v>
      </c>
      <c r="B14548" s="199" t="s">
        <v>39268</v>
      </c>
      <c r="C14548" s="199" t="s">
        <v>39267</v>
      </c>
      <c r="D14548" s="199">
        <v>200.94782751900601</v>
      </c>
      <c r="E14548" s="199">
        <v>-8.0782379452451106E-2</v>
      </c>
      <c r="F14548" s="199">
        <v>0.42640381575973801</v>
      </c>
      <c r="G14548" s="199">
        <v>-0.18945041406001101</v>
      </c>
      <c r="H14548" s="199">
        <v>0.84973981510059604</v>
      </c>
      <c r="I14548" s="199">
        <v>0.959876848835436</v>
      </c>
    </row>
    <row r="14549" spans="1:9" x14ac:dyDescent="0.25">
      <c r="A14549" s="199">
        <v>14546</v>
      </c>
      <c r="B14549" s="199" t="s">
        <v>39266</v>
      </c>
      <c r="C14549" s="199" t="s">
        <v>39265</v>
      </c>
      <c r="D14549" s="199">
        <v>2373.1984004373298</v>
      </c>
      <c r="E14549" s="199">
        <v>-3.1211574453369799E-2</v>
      </c>
      <c r="F14549" s="199">
        <v>7.6657510969355594E-2</v>
      </c>
      <c r="G14549" s="199">
        <v>-0.40715611632429399</v>
      </c>
      <c r="H14549" s="199">
        <v>0.68389333019606202</v>
      </c>
      <c r="I14549" s="199">
        <v>0.903103823213524</v>
      </c>
    </row>
    <row r="14550" spans="1:9" x14ac:dyDescent="0.25">
      <c r="A14550" s="199">
        <v>14547</v>
      </c>
      <c r="B14550" s="199" t="s">
        <v>39264</v>
      </c>
      <c r="C14550" s="199" t="s">
        <v>39263</v>
      </c>
      <c r="D14550" s="199">
        <v>0.167628421965755</v>
      </c>
      <c r="E14550" s="199">
        <v>-0.46146855034974799</v>
      </c>
      <c r="F14550" s="199">
        <v>2.33147860230418</v>
      </c>
      <c r="G14550" s="199">
        <v>-0.19792956705400699</v>
      </c>
      <c r="H14550" s="199">
        <v>0.84310017062059595</v>
      </c>
      <c r="I14550" s="199" t="s">
        <v>1469</v>
      </c>
    </row>
    <row r="14551" spans="1:9" x14ac:dyDescent="0.25">
      <c r="A14551" s="199">
        <v>14548</v>
      </c>
      <c r="B14551" s="199" t="s">
        <v>39262</v>
      </c>
      <c r="C14551" s="199" t="s">
        <v>39261</v>
      </c>
      <c r="D14551" s="199">
        <v>152.07082851584701</v>
      </c>
      <c r="E14551" s="199">
        <v>-0.42584965331535302</v>
      </c>
      <c r="F14551" s="199">
        <v>0.243535698440939</v>
      </c>
      <c r="G14551" s="199">
        <v>-1.7486128565198</v>
      </c>
      <c r="H14551" s="199">
        <v>8.03579624475078E-2</v>
      </c>
      <c r="I14551" s="199">
        <v>0.47471987119213699</v>
      </c>
    </row>
    <row r="14552" spans="1:9" x14ac:dyDescent="0.25">
      <c r="A14552" s="199">
        <v>14549</v>
      </c>
      <c r="B14552" s="199" t="s">
        <v>39260</v>
      </c>
      <c r="C14552" s="199" t="s">
        <v>39259</v>
      </c>
      <c r="D14552" s="199">
        <v>53.677419410903703</v>
      </c>
      <c r="E14552" s="199">
        <v>0.44112657534323102</v>
      </c>
      <c r="F14552" s="199">
        <v>0.34964712575318502</v>
      </c>
      <c r="G14552" s="199">
        <v>1.26163363818017</v>
      </c>
      <c r="H14552" s="199">
        <v>0.207080646176654</v>
      </c>
      <c r="I14552" s="199">
        <v>0.64479613525147805</v>
      </c>
    </row>
    <row r="14553" spans="1:9" x14ac:dyDescent="0.25">
      <c r="A14553" s="199">
        <v>14550</v>
      </c>
      <c r="B14553" s="199" t="s">
        <v>39258</v>
      </c>
      <c r="C14553" s="199" t="s">
        <v>39257</v>
      </c>
      <c r="D14553" s="199">
        <v>8543.3148555787302</v>
      </c>
      <c r="E14553" s="199">
        <v>1.7622796647740201E-2</v>
      </c>
      <c r="F14553" s="199">
        <v>0.145610703127386</v>
      </c>
      <c r="G14553" s="199">
        <v>0.121026794522948</v>
      </c>
      <c r="H14553" s="199">
        <v>0.90366981222626797</v>
      </c>
      <c r="I14553" s="199">
        <v>0.97658739607601797</v>
      </c>
    </row>
    <row r="14554" spans="1:9" x14ac:dyDescent="0.25">
      <c r="A14554" s="199">
        <v>14551</v>
      </c>
      <c r="B14554" s="199" t="s">
        <v>39256</v>
      </c>
      <c r="C14554" s="199" t="s">
        <v>39255</v>
      </c>
      <c r="D14554" s="199">
        <v>471.11675898419497</v>
      </c>
      <c r="E14554" s="199">
        <v>-7.7182893774070796E-2</v>
      </c>
      <c r="F14554" s="199">
        <v>0.22847417762043901</v>
      </c>
      <c r="G14554" s="199">
        <v>-0.33781889304923401</v>
      </c>
      <c r="H14554" s="199">
        <v>0.735499671450073</v>
      </c>
      <c r="I14554" s="199">
        <v>0.92370645410595897</v>
      </c>
    </row>
    <row r="14555" spans="1:9" x14ac:dyDescent="0.25">
      <c r="A14555" s="199">
        <v>14552</v>
      </c>
      <c r="B14555" s="199" t="s">
        <v>39254</v>
      </c>
      <c r="C14555" s="199" t="s">
        <v>39253</v>
      </c>
      <c r="D14555" s="199">
        <v>345.41591037444402</v>
      </c>
      <c r="E14555" s="199">
        <v>-0.409971332030937</v>
      </c>
      <c r="F14555" s="199">
        <v>0.24118634269797201</v>
      </c>
      <c r="G14555" s="199">
        <v>-1.69981155419039</v>
      </c>
      <c r="H14555" s="199">
        <v>8.9166377504292793E-2</v>
      </c>
      <c r="I14555" s="199">
        <v>0.49283324790174299</v>
      </c>
    </row>
    <row r="14556" spans="1:9" x14ac:dyDescent="0.25">
      <c r="A14556" s="199">
        <v>14553</v>
      </c>
      <c r="B14556" s="199" t="s">
        <v>39252</v>
      </c>
      <c r="C14556" s="199" t="s">
        <v>39251</v>
      </c>
      <c r="D14556" s="199">
        <v>1336.6251733157201</v>
      </c>
      <c r="E14556" s="199">
        <v>0.21560078704629801</v>
      </c>
      <c r="F14556" s="199">
        <v>0.195092748380157</v>
      </c>
      <c r="G14556" s="199">
        <v>1.10511943081646</v>
      </c>
      <c r="H14556" s="199">
        <v>0.26910784207897698</v>
      </c>
      <c r="I14556" s="199">
        <v>0.69698840931952699</v>
      </c>
    </row>
    <row r="14557" spans="1:9" x14ac:dyDescent="0.25">
      <c r="A14557" s="199">
        <v>14554</v>
      </c>
      <c r="B14557" s="199" t="s">
        <v>39250</v>
      </c>
      <c r="C14557" s="199" t="s">
        <v>39249</v>
      </c>
      <c r="D14557" s="199">
        <v>389.47763590252299</v>
      </c>
      <c r="E14557" s="199">
        <v>0.177755564808151</v>
      </c>
      <c r="F14557" s="199">
        <v>0.170420985384788</v>
      </c>
      <c r="G14557" s="199">
        <v>1.04303800618687</v>
      </c>
      <c r="H14557" s="199">
        <v>0.29693069074647199</v>
      </c>
      <c r="I14557" s="199">
        <v>0.71648778379114197</v>
      </c>
    </row>
    <row r="14558" spans="1:9" x14ac:dyDescent="0.25">
      <c r="A14558" s="199">
        <v>14555</v>
      </c>
      <c r="B14558" s="199" t="s">
        <v>39248</v>
      </c>
      <c r="C14558" s="199" t="s">
        <v>39247</v>
      </c>
      <c r="D14558" s="199">
        <v>10672.8519455438</v>
      </c>
      <c r="E14558" s="199">
        <v>-0.198734781271592</v>
      </c>
      <c r="F14558" s="199">
        <v>0.237877848601946</v>
      </c>
      <c r="G14558" s="199">
        <v>-0.83544887613367103</v>
      </c>
      <c r="H14558" s="199">
        <v>0.40346502034038101</v>
      </c>
      <c r="I14558" s="199">
        <v>0.78339615008694596</v>
      </c>
    </row>
    <row r="14559" spans="1:9" x14ac:dyDescent="0.25">
      <c r="A14559" s="199">
        <v>14556</v>
      </c>
      <c r="B14559" s="199" t="s">
        <v>39246</v>
      </c>
      <c r="C14559" s="199" t="s">
        <v>39245</v>
      </c>
      <c r="D14559" s="199">
        <v>1018.17948971421</v>
      </c>
      <c r="E14559" s="199">
        <v>3.0861978382994301E-2</v>
      </c>
      <c r="F14559" s="199">
        <v>0.18123089826488401</v>
      </c>
      <c r="G14559" s="199">
        <v>0.17029093095310399</v>
      </c>
      <c r="H14559" s="199">
        <v>0.86478134314565203</v>
      </c>
      <c r="I14559" s="199">
        <v>0.96483502049908398</v>
      </c>
    </row>
    <row r="14560" spans="1:9" x14ac:dyDescent="0.25">
      <c r="A14560" s="199">
        <v>14557</v>
      </c>
      <c r="B14560" s="199" t="s">
        <v>39244</v>
      </c>
      <c r="C14560" s="199" t="s">
        <v>39243</v>
      </c>
      <c r="D14560" s="199">
        <v>93.129813877386596</v>
      </c>
      <c r="E14560" s="199">
        <v>0.84103669570996098</v>
      </c>
      <c r="F14560" s="199">
        <v>0.45004360239675401</v>
      </c>
      <c r="G14560" s="199">
        <v>1.8687893600329699</v>
      </c>
      <c r="H14560" s="199">
        <v>6.16521257457915E-2</v>
      </c>
      <c r="I14560" s="199">
        <v>0.43651832203394397</v>
      </c>
    </row>
    <row r="14561" spans="1:9" x14ac:dyDescent="0.25">
      <c r="A14561" s="199">
        <v>14558</v>
      </c>
      <c r="B14561" s="199" t="s">
        <v>39242</v>
      </c>
      <c r="C14561" s="199" t="s">
        <v>39241</v>
      </c>
      <c r="D14561" s="199">
        <v>7.6247309382540998</v>
      </c>
      <c r="E14561" s="199">
        <v>0.25357522110020903</v>
      </c>
      <c r="F14561" s="199">
        <v>0.38560584346100801</v>
      </c>
      <c r="G14561" s="199">
        <v>0.65760212247885796</v>
      </c>
      <c r="H14561" s="199">
        <v>0.51079383035302095</v>
      </c>
      <c r="I14561" s="199">
        <v>0.83244345343903703</v>
      </c>
    </row>
    <row r="14562" spans="1:9" x14ac:dyDescent="0.25">
      <c r="A14562" s="199">
        <v>14559</v>
      </c>
      <c r="B14562" s="199" t="s">
        <v>39240</v>
      </c>
      <c r="C14562" s="199" t="s">
        <v>39239</v>
      </c>
      <c r="D14562" s="199">
        <v>14384.146804214901</v>
      </c>
      <c r="E14562" s="199">
        <v>0.40570610933767398</v>
      </c>
      <c r="F14562" s="199">
        <v>0.33323179360239302</v>
      </c>
      <c r="G14562" s="199">
        <v>1.2174891985899701</v>
      </c>
      <c r="H14562" s="199">
        <v>0.22341814362242801</v>
      </c>
      <c r="I14562" s="199">
        <v>0.66037991914557603</v>
      </c>
    </row>
    <row r="14563" spans="1:9" x14ac:dyDescent="0.25">
      <c r="A14563" s="199">
        <v>14560</v>
      </c>
      <c r="B14563" s="199" t="s">
        <v>39238</v>
      </c>
      <c r="C14563" s="199" t="s">
        <v>39237</v>
      </c>
      <c r="D14563" s="199">
        <v>619.13673047546797</v>
      </c>
      <c r="E14563" s="199">
        <v>-6.3723290063974106E-2</v>
      </c>
      <c r="F14563" s="199">
        <v>0.30997940625884801</v>
      </c>
      <c r="G14563" s="199">
        <v>-0.20557265669049701</v>
      </c>
      <c r="H14563" s="199">
        <v>0.83712473811580101</v>
      </c>
      <c r="I14563" s="199">
        <v>0.95475090717710798</v>
      </c>
    </row>
    <row r="14564" spans="1:9" x14ac:dyDescent="0.25">
      <c r="A14564" s="199">
        <v>14561</v>
      </c>
      <c r="B14564" s="199" t="s">
        <v>39236</v>
      </c>
      <c r="C14564" s="199" t="s">
        <v>39235</v>
      </c>
      <c r="D14564" s="199">
        <v>47.604167424827601</v>
      </c>
      <c r="E14564" s="199">
        <v>-1.0073996392709199</v>
      </c>
      <c r="F14564" s="199">
        <v>0.47470875132406898</v>
      </c>
      <c r="G14564" s="199">
        <v>-2.1221425483753098</v>
      </c>
      <c r="H14564" s="199">
        <v>3.3825769320365601E-2</v>
      </c>
      <c r="I14564" s="199">
        <v>0.36012544002228097</v>
      </c>
    </row>
    <row r="14565" spans="1:9" x14ac:dyDescent="0.25">
      <c r="A14565" s="199">
        <v>14562</v>
      </c>
      <c r="B14565" s="199" t="s">
        <v>39234</v>
      </c>
      <c r="C14565" s="199" t="s">
        <v>39233</v>
      </c>
      <c r="D14565" s="199">
        <v>1.8607196086914599</v>
      </c>
      <c r="E14565" s="199">
        <v>0.42354293028502299</v>
      </c>
      <c r="F14565" s="199">
        <v>0.82791932280988501</v>
      </c>
      <c r="G14565" s="199">
        <v>0.51157512406831596</v>
      </c>
      <c r="H14565" s="199">
        <v>0.608948399025247</v>
      </c>
      <c r="I14565" s="199" t="s">
        <v>1469</v>
      </c>
    </row>
    <row r="14566" spans="1:9" x14ac:dyDescent="0.25">
      <c r="A14566" s="199">
        <v>14563</v>
      </c>
      <c r="B14566" s="199" t="s">
        <v>39232</v>
      </c>
      <c r="C14566" s="199" t="s">
        <v>39231</v>
      </c>
      <c r="D14566" s="199">
        <v>224.87366109674599</v>
      </c>
      <c r="E14566" s="199">
        <v>7.8513547447206095E-2</v>
      </c>
      <c r="F14566" s="199">
        <v>0.17818240748389</v>
      </c>
      <c r="G14566" s="199">
        <v>0.44063579876315501</v>
      </c>
      <c r="H14566" s="199">
        <v>0.65947668193688103</v>
      </c>
      <c r="I14566" s="199">
        <v>0.89524739498864503</v>
      </c>
    </row>
    <row r="14567" spans="1:9" x14ac:dyDescent="0.25">
      <c r="A14567" s="199">
        <v>14564</v>
      </c>
      <c r="B14567" s="199" t="s">
        <v>39230</v>
      </c>
      <c r="C14567" s="199" t="s">
        <v>39229</v>
      </c>
      <c r="D14567" s="199">
        <v>1.0515826278235101</v>
      </c>
      <c r="E14567" s="199">
        <v>-0.111586956429502</v>
      </c>
      <c r="F14567" s="199">
        <v>0.745022002441457</v>
      </c>
      <c r="G14567" s="199">
        <v>-0.14977672614208601</v>
      </c>
      <c r="H14567" s="199">
        <v>0.88094077205203403</v>
      </c>
      <c r="I14567" s="199" t="s">
        <v>1469</v>
      </c>
    </row>
    <row r="14568" spans="1:9" x14ac:dyDescent="0.25">
      <c r="A14568" s="199">
        <v>14565</v>
      </c>
      <c r="B14568" s="199" t="s">
        <v>39228</v>
      </c>
      <c r="C14568" s="199" t="s">
        <v>39227</v>
      </c>
      <c r="D14568" s="199">
        <v>56.036995119395897</v>
      </c>
      <c r="E14568" s="199">
        <v>-0.40738262548544302</v>
      </c>
      <c r="F14568" s="199">
        <v>0.36014427569990498</v>
      </c>
      <c r="G14568" s="199">
        <v>-1.1311650718138899</v>
      </c>
      <c r="H14568" s="199">
        <v>0.25798562001411401</v>
      </c>
      <c r="I14568" s="199">
        <v>0.68915668644184902</v>
      </c>
    </row>
    <row r="14569" spans="1:9" x14ac:dyDescent="0.25">
      <c r="A14569" s="199">
        <v>14566</v>
      </c>
      <c r="B14569" s="199" t="s">
        <v>39226</v>
      </c>
      <c r="C14569" s="199" t="s">
        <v>39225</v>
      </c>
      <c r="D14569" s="199">
        <v>0.95765529522211401</v>
      </c>
      <c r="E14569" s="199">
        <v>0.37260731159298799</v>
      </c>
      <c r="F14569" s="199">
        <v>0.87534857098924301</v>
      </c>
      <c r="G14569" s="199">
        <v>0.42566735577336801</v>
      </c>
      <c r="H14569" s="199">
        <v>0.67035025225364497</v>
      </c>
      <c r="I14569" s="199" t="s">
        <v>1469</v>
      </c>
    </row>
    <row r="14570" spans="1:9" x14ac:dyDescent="0.25">
      <c r="A14570" s="199">
        <v>14567</v>
      </c>
      <c r="B14570" s="199" t="s">
        <v>39224</v>
      </c>
      <c r="C14570" s="199" t="s">
        <v>39223</v>
      </c>
      <c r="D14570" s="199">
        <v>13299.439543153099</v>
      </c>
      <c r="E14570" s="199">
        <v>0.28668839189360701</v>
      </c>
      <c r="F14570" s="199">
        <v>0.15374287189116001</v>
      </c>
      <c r="G14570" s="199">
        <v>1.86472639913064</v>
      </c>
      <c r="H14570" s="199">
        <v>6.2219764453878799E-2</v>
      </c>
      <c r="I14570" s="199">
        <v>0.43757144770578499</v>
      </c>
    </row>
    <row r="14571" spans="1:9" x14ac:dyDescent="0.25">
      <c r="A14571" s="199">
        <v>14568</v>
      </c>
      <c r="B14571" s="199" t="s">
        <v>39222</v>
      </c>
      <c r="C14571" s="199" t="s">
        <v>39221</v>
      </c>
      <c r="D14571" s="199">
        <v>2601.5407667658201</v>
      </c>
      <c r="E14571" s="199">
        <v>-0.296917451197592</v>
      </c>
      <c r="F14571" s="199">
        <v>0.197795105444938</v>
      </c>
      <c r="G14571" s="199">
        <v>-1.5011364944025201</v>
      </c>
      <c r="H14571" s="199">
        <v>0.13332026134465699</v>
      </c>
      <c r="I14571" s="199">
        <v>0.56462657247340098</v>
      </c>
    </row>
    <row r="14572" spans="1:9" x14ac:dyDescent="0.25">
      <c r="A14572" s="199">
        <v>14569</v>
      </c>
      <c r="B14572" s="199" t="s">
        <v>39220</v>
      </c>
      <c r="C14572" s="199" t="s">
        <v>39219</v>
      </c>
      <c r="D14572" s="199">
        <v>357.4117355642</v>
      </c>
      <c r="E14572" s="199">
        <v>-0.209667872365597</v>
      </c>
      <c r="F14572" s="199">
        <v>0.19838068716972301</v>
      </c>
      <c r="G14572" s="199">
        <v>-1.0568965928937299</v>
      </c>
      <c r="H14572" s="199">
        <v>0.29055878359043602</v>
      </c>
      <c r="I14572" s="199">
        <v>0.71242739017333201</v>
      </c>
    </row>
    <row r="14573" spans="1:9" x14ac:dyDescent="0.25">
      <c r="A14573" s="199">
        <v>14570</v>
      </c>
      <c r="B14573" s="199" t="s">
        <v>39218</v>
      </c>
      <c r="C14573" s="199" t="s">
        <v>39217</v>
      </c>
      <c r="D14573" s="199">
        <v>0.45299829217509902</v>
      </c>
      <c r="E14573" s="199">
        <v>1.0576097289697799</v>
      </c>
      <c r="F14573" s="199">
        <v>1.2593841148098499</v>
      </c>
      <c r="G14573" s="199">
        <v>0.83978328496660504</v>
      </c>
      <c r="H14573" s="199">
        <v>0.401029907017103</v>
      </c>
      <c r="I14573" s="199" t="s">
        <v>1469</v>
      </c>
    </row>
    <row r="14574" spans="1:9" x14ac:dyDescent="0.25">
      <c r="A14574" s="199">
        <v>14571</v>
      </c>
      <c r="B14574" s="199" t="s">
        <v>39216</v>
      </c>
      <c r="C14574" s="199" t="s">
        <v>39215</v>
      </c>
      <c r="D14574" s="199">
        <v>191.43385190991799</v>
      </c>
      <c r="E14574" s="199">
        <v>8.7630078375263598E-2</v>
      </c>
      <c r="F14574" s="199">
        <v>0.23692317539066901</v>
      </c>
      <c r="G14574" s="199">
        <v>0.36986706020113003</v>
      </c>
      <c r="H14574" s="199">
        <v>0.71148154583203704</v>
      </c>
      <c r="I14574" s="199">
        <v>0.91433614501114202</v>
      </c>
    </row>
    <row r="14575" spans="1:9" x14ac:dyDescent="0.25">
      <c r="A14575" s="199">
        <v>14572</v>
      </c>
      <c r="B14575" s="199" t="s">
        <v>39214</v>
      </c>
      <c r="C14575" s="199" t="s">
        <v>39213</v>
      </c>
      <c r="D14575" s="199">
        <v>3043.2090852989099</v>
      </c>
      <c r="E14575" s="199">
        <v>4.5831456381237499E-2</v>
      </c>
      <c r="F14575" s="199">
        <v>0.17633690514921799</v>
      </c>
      <c r="G14575" s="199">
        <v>0.25990847657473998</v>
      </c>
      <c r="H14575" s="199">
        <v>0.79493437256239596</v>
      </c>
      <c r="I14575" s="199">
        <v>0.94257865240176297</v>
      </c>
    </row>
    <row r="14576" spans="1:9" x14ac:dyDescent="0.25">
      <c r="A14576" s="199">
        <v>14573</v>
      </c>
      <c r="B14576" s="199" t="s">
        <v>39212</v>
      </c>
      <c r="C14576" s="199" t="s">
        <v>39211</v>
      </c>
      <c r="D14576" s="199">
        <v>12400.147276149901</v>
      </c>
      <c r="E14576" s="199">
        <v>0.436739186801747</v>
      </c>
      <c r="F14576" s="199">
        <v>0.22700649249493901</v>
      </c>
      <c r="G14576" s="199">
        <v>1.92390614912251</v>
      </c>
      <c r="H14576" s="199">
        <v>5.4366348338897398E-2</v>
      </c>
      <c r="I14576" s="199">
        <v>0.41724877117396703</v>
      </c>
    </row>
    <row r="14577" spans="1:9" x14ac:dyDescent="0.25">
      <c r="A14577" s="199">
        <v>14574</v>
      </c>
      <c r="B14577" s="199" t="s">
        <v>39210</v>
      </c>
      <c r="C14577" s="199" t="s">
        <v>39209</v>
      </c>
      <c r="D14577" s="199">
        <v>2322.3178282025101</v>
      </c>
      <c r="E14577" s="199">
        <v>-0.84298088732857401</v>
      </c>
      <c r="F14577" s="199">
        <v>0.35142441409981601</v>
      </c>
      <c r="G14577" s="199">
        <v>-2.3987544789336699</v>
      </c>
      <c r="H14577" s="199">
        <v>1.64509410151292E-2</v>
      </c>
      <c r="I14577" s="199">
        <v>0.28098300142085297</v>
      </c>
    </row>
    <row r="14578" spans="1:9" x14ac:dyDescent="0.25">
      <c r="A14578" s="199">
        <v>14575</v>
      </c>
      <c r="B14578" s="199" t="s">
        <v>39208</v>
      </c>
      <c r="C14578" s="199" t="s">
        <v>39207</v>
      </c>
      <c r="D14578" s="199">
        <v>38914.447551310703</v>
      </c>
      <c r="E14578" s="199">
        <v>0.33359725704756099</v>
      </c>
      <c r="F14578" s="199">
        <v>0.38739549579392202</v>
      </c>
      <c r="G14578" s="199">
        <v>0.86112838344672205</v>
      </c>
      <c r="H14578" s="199">
        <v>0.38916733820292498</v>
      </c>
      <c r="I14578" s="199">
        <v>0.77614683460400502</v>
      </c>
    </row>
    <row r="14579" spans="1:9" x14ac:dyDescent="0.25">
      <c r="A14579" s="199">
        <v>14576</v>
      </c>
      <c r="B14579" s="199" t="s">
        <v>39206</v>
      </c>
      <c r="C14579" s="199" t="s">
        <v>39205</v>
      </c>
      <c r="D14579" s="199">
        <v>1.9666614590027101</v>
      </c>
      <c r="E14579" s="199">
        <v>0.44246638647324099</v>
      </c>
      <c r="F14579" s="199">
        <v>1.03200706815281</v>
      </c>
      <c r="G14579" s="199">
        <v>0.42874356206223602</v>
      </c>
      <c r="H14579" s="199">
        <v>0.66810985502053699</v>
      </c>
      <c r="I14579" s="199" t="s">
        <v>1469</v>
      </c>
    </row>
    <row r="14580" spans="1:9" x14ac:dyDescent="0.25">
      <c r="A14580" s="199">
        <v>14577</v>
      </c>
      <c r="B14580" s="199" t="s">
        <v>39204</v>
      </c>
      <c r="C14580" s="199" t="s">
        <v>39203</v>
      </c>
      <c r="D14580" s="199">
        <v>0.430319147699805</v>
      </c>
      <c r="E14580" s="199">
        <v>-1.4693706310491199</v>
      </c>
      <c r="F14580" s="199">
        <v>1.3293935836458699</v>
      </c>
      <c r="G14580" s="199">
        <v>-1.1052939092870899</v>
      </c>
      <c r="H14580" s="199">
        <v>0.269032256227762</v>
      </c>
      <c r="I14580" s="199" t="s">
        <v>1469</v>
      </c>
    </row>
    <row r="14581" spans="1:9" x14ac:dyDescent="0.25">
      <c r="A14581" s="199">
        <v>14578</v>
      </c>
      <c r="B14581" s="199" t="s">
        <v>39202</v>
      </c>
      <c r="C14581" s="199" t="s">
        <v>39201</v>
      </c>
      <c r="D14581" s="199">
        <v>249.15843562953501</v>
      </c>
      <c r="E14581" s="199">
        <v>-0.160958068030636</v>
      </c>
      <c r="F14581" s="199">
        <v>0.28073777594089799</v>
      </c>
      <c r="G14581" s="199">
        <v>-0.57333954253638397</v>
      </c>
      <c r="H14581" s="199">
        <v>0.566414816587828</v>
      </c>
      <c r="I14581" s="199">
        <v>0.85785058074591902</v>
      </c>
    </row>
    <row r="14582" spans="1:9" x14ac:dyDescent="0.25">
      <c r="A14582" s="199">
        <v>14579</v>
      </c>
      <c r="B14582" s="199" t="s">
        <v>39200</v>
      </c>
      <c r="C14582" s="199" t="s">
        <v>39199</v>
      </c>
      <c r="D14582" s="199">
        <v>0</v>
      </c>
      <c r="E14582" s="199">
        <v>0</v>
      </c>
      <c r="F14582" s="199">
        <v>0</v>
      </c>
      <c r="G14582" s="199">
        <v>0</v>
      </c>
      <c r="H14582" s="199">
        <v>1</v>
      </c>
      <c r="I14582" s="199" t="s">
        <v>1469</v>
      </c>
    </row>
    <row r="14583" spans="1:9" x14ac:dyDescent="0.25">
      <c r="A14583" s="199">
        <v>14580</v>
      </c>
      <c r="B14583" s="199" t="s">
        <v>39198</v>
      </c>
      <c r="C14583" s="199" t="s">
        <v>39197</v>
      </c>
      <c r="D14583" s="199">
        <v>12.1707952458687</v>
      </c>
      <c r="E14583" s="199">
        <v>-5.5588921167788199E-2</v>
      </c>
      <c r="F14583" s="199">
        <v>0.36494911634091898</v>
      </c>
      <c r="G14583" s="199">
        <v>-0.152319648627014</v>
      </c>
      <c r="H14583" s="199">
        <v>0.87893482837710701</v>
      </c>
      <c r="I14583" s="199">
        <v>0.96829436613109499</v>
      </c>
    </row>
    <row r="14584" spans="1:9" x14ac:dyDescent="0.25">
      <c r="A14584" s="199">
        <v>14581</v>
      </c>
      <c r="B14584" s="199" t="s">
        <v>39196</v>
      </c>
      <c r="C14584" s="199" t="s">
        <v>39195</v>
      </c>
      <c r="D14584" s="199">
        <v>1781.1172727614601</v>
      </c>
      <c r="E14584" s="199">
        <v>-0.145214788255045</v>
      </c>
      <c r="F14584" s="199">
        <v>0.24759702439752099</v>
      </c>
      <c r="G14584" s="199">
        <v>-0.586496500143314</v>
      </c>
      <c r="H14584" s="199">
        <v>0.55754191276173104</v>
      </c>
      <c r="I14584" s="199">
        <v>0.85402587085113701</v>
      </c>
    </row>
    <row r="14585" spans="1:9" x14ac:dyDescent="0.25">
      <c r="A14585" s="199">
        <v>14582</v>
      </c>
      <c r="B14585" s="199" t="s">
        <v>39194</v>
      </c>
      <c r="C14585" s="199" t="s">
        <v>39193</v>
      </c>
      <c r="D14585" s="199">
        <v>357.31709181986298</v>
      </c>
      <c r="E14585" s="199">
        <v>-0.38085588724694502</v>
      </c>
      <c r="F14585" s="199">
        <v>0.42594693654805699</v>
      </c>
      <c r="G14585" s="199">
        <v>-0.89413928019640998</v>
      </c>
      <c r="H14585" s="199">
        <v>0.37124737499189397</v>
      </c>
      <c r="I14585" s="199">
        <v>0.765123177554898</v>
      </c>
    </row>
    <row r="14586" spans="1:9" x14ac:dyDescent="0.25">
      <c r="A14586" s="199">
        <v>14583</v>
      </c>
      <c r="B14586" s="199" t="s">
        <v>39192</v>
      </c>
      <c r="C14586" s="199" t="s">
        <v>39191</v>
      </c>
      <c r="D14586" s="199">
        <v>9.6428854207092005</v>
      </c>
      <c r="E14586" s="199">
        <v>1.0437307859459899</v>
      </c>
      <c r="F14586" s="199">
        <v>0.54796041614502899</v>
      </c>
      <c r="G14586" s="199">
        <v>1.90475580934982</v>
      </c>
      <c r="H14586" s="199">
        <v>5.6811820636556001E-2</v>
      </c>
      <c r="I14586" s="199">
        <v>0.42453274888124998</v>
      </c>
    </row>
    <row r="14587" spans="1:9" x14ac:dyDescent="0.25">
      <c r="A14587" s="199">
        <v>14584</v>
      </c>
      <c r="B14587" s="199" t="s">
        <v>39190</v>
      </c>
      <c r="C14587" s="199" t="s">
        <v>39189</v>
      </c>
      <c r="D14587" s="199">
        <v>529.447761595364</v>
      </c>
      <c r="E14587" s="199">
        <v>-9.3523129546692799E-2</v>
      </c>
      <c r="F14587" s="199">
        <v>0.185814675473331</v>
      </c>
      <c r="G14587" s="199">
        <v>-0.50331401063160797</v>
      </c>
      <c r="H14587" s="199">
        <v>0.61474351748680101</v>
      </c>
      <c r="I14587" s="199">
        <v>0.88002790467749203</v>
      </c>
    </row>
    <row r="14588" spans="1:9" x14ac:dyDescent="0.25">
      <c r="A14588" s="199">
        <v>14585</v>
      </c>
      <c r="B14588" s="199" t="s">
        <v>39188</v>
      </c>
      <c r="C14588" s="199" t="s">
        <v>39187</v>
      </c>
      <c r="D14588" s="199">
        <v>603.78242864925403</v>
      </c>
      <c r="E14588" s="199">
        <v>-0.23978245548927099</v>
      </c>
      <c r="F14588" s="199">
        <v>0.44924004633981002</v>
      </c>
      <c r="G14588" s="199">
        <v>-0.53375129275072897</v>
      </c>
      <c r="H14588" s="199">
        <v>0.59351361648773104</v>
      </c>
      <c r="I14588" s="199">
        <v>0.86952897674242402</v>
      </c>
    </row>
    <row r="14589" spans="1:9" x14ac:dyDescent="0.25">
      <c r="A14589" s="199">
        <v>14586</v>
      </c>
      <c r="B14589" s="199" t="s">
        <v>39186</v>
      </c>
      <c r="C14589" s="199" t="s">
        <v>39185</v>
      </c>
      <c r="D14589" s="199">
        <v>41.149320653163599</v>
      </c>
      <c r="E14589" s="199">
        <v>-0.51388303523128198</v>
      </c>
      <c r="F14589" s="199">
        <v>0.50873294882556097</v>
      </c>
      <c r="G14589" s="199">
        <v>-1.01012335925481</v>
      </c>
      <c r="H14589" s="199">
        <v>0.312436192034519</v>
      </c>
      <c r="I14589" s="199">
        <v>0.72931628124678605</v>
      </c>
    </row>
    <row r="14590" spans="1:9" x14ac:dyDescent="0.25">
      <c r="A14590" s="199">
        <v>14587</v>
      </c>
      <c r="B14590" s="199" t="s">
        <v>39184</v>
      </c>
      <c r="C14590" s="199" t="s">
        <v>39183</v>
      </c>
      <c r="D14590" s="199">
        <v>21.355503130717501</v>
      </c>
      <c r="E14590" s="199">
        <v>-0.703815423605618</v>
      </c>
      <c r="F14590" s="199">
        <v>0.58438373602050497</v>
      </c>
      <c r="G14590" s="199">
        <v>-1.2043720251326799</v>
      </c>
      <c r="H14590" s="199">
        <v>0.228445819574045</v>
      </c>
      <c r="I14590" s="199">
        <v>0.66448598651936597</v>
      </c>
    </row>
    <row r="14591" spans="1:9" x14ac:dyDescent="0.25">
      <c r="A14591" s="199">
        <v>14588</v>
      </c>
      <c r="B14591" s="199" t="s">
        <v>39182</v>
      </c>
      <c r="C14591" s="199" t="s">
        <v>39181</v>
      </c>
      <c r="D14591" s="199">
        <v>993.814204060625</v>
      </c>
      <c r="E14591" s="199">
        <v>0.169707915820831</v>
      </c>
      <c r="F14591" s="199">
        <v>0.20703699206159101</v>
      </c>
      <c r="G14591" s="199">
        <v>0.81969851924019899</v>
      </c>
      <c r="H14591" s="199">
        <v>0.41238799437048401</v>
      </c>
      <c r="I14591" s="199">
        <v>0.78800013153927595</v>
      </c>
    </row>
    <row r="14592" spans="1:9" x14ac:dyDescent="0.25">
      <c r="A14592" s="199">
        <v>14589</v>
      </c>
      <c r="B14592" s="199" t="s">
        <v>39180</v>
      </c>
      <c r="C14592" s="199" t="s">
        <v>39179</v>
      </c>
      <c r="D14592" s="199">
        <v>4227.1494782746904</v>
      </c>
      <c r="E14592" s="199">
        <v>0.17049014050785799</v>
      </c>
      <c r="F14592" s="199">
        <v>0.22418901285120499</v>
      </c>
      <c r="G14592" s="199">
        <v>0.76047500428137904</v>
      </c>
      <c r="H14592" s="199">
        <v>0.44697070478511702</v>
      </c>
      <c r="I14592" s="199">
        <v>0.80375310028838198</v>
      </c>
    </row>
    <row r="14593" spans="1:9" x14ac:dyDescent="0.25">
      <c r="A14593" s="199">
        <v>14590</v>
      </c>
      <c r="B14593" s="199" t="s">
        <v>39178</v>
      </c>
      <c r="C14593" s="199" t="s">
        <v>39177</v>
      </c>
      <c r="D14593" s="199">
        <v>1151.21950756003</v>
      </c>
      <c r="E14593" s="199">
        <v>0.239269083953603</v>
      </c>
      <c r="F14593" s="199">
        <v>0.30009155945060301</v>
      </c>
      <c r="G14593" s="199">
        <v>0.79732027249166404</v>
      </c>
      <c r="H14593" s="199">
        <v>0.42526504954725097</v>
      </c>
      <c r="I14593" s="199">
        <v>0.79423909589913699</v>
      </c>
    </row>
    <row r="14594" spans="1:9" x14ac:dyDescent="0.25">
      <c r="A14594" s="199">
        <v>14591</v>
      </c>
      <c r="B14594" s="199" t="s">
        <v>39176</v>
      </c>
      <c r="C14594" s="199" t="s">
        <v>39175</v>
      </c>
      <c r="D14594" s="199">
        <v>238.17830945490701</v>
      </c>
      <c r="E14594" s="199">
        <v>-0.68827738913544101</v>
      </c>
      <c r="F14594" s="199">
        <v>0.80670842465594905</v>
      </c>
      <c r="G14594" s="199">
        <v>-0.85319226637428902</v>
      </c>
      <c r="H14594" s="199">
        <v>0.39355269136760501</v>
      </c>
      <c r="I14594" s="199">
        <v>0.77883815771496201</v>
      </c>
    </row>
    <row r="14595" spans="1:9" x14ac:dyDescent="0.25">
      <c r="A14595" s="199">
        <v>14592</v>
      </c>
      <c r="B14595" s="199" t="s">
        <v>39174</v>
      </c>
      <c r="C14595" s="199" t="s">
        <v>39173</v>
      </c>
      <c r="D14595" s="199">
        <v>2.1548995316641899</v>
      </c>
      <c r="E14595" s="199">
        <v>0.79935955651542201</v>
      </c>
      <c r="F14595" s="199">
        <v>0.54879743873748299</v>
      </c>
      <c r="G14595" s="199">
        <v>1.4565657564918</v>
      </c>
      <c r="H14595" s="199">
        <v>0.145236285959187</v>
      </c>
      <c r="I14595" s="199" t="s">
        <v>1469</v>
      </c>
    </row>
    <row r="14596" spans="1:9" x14ac:dyDescent="0.25">
      <c r="A14596" s="199">
        <v>14593</v>
      </c>
      <c r="B14596" s="199" t="s">
        <v>39172</v>
      </c>
      <c r="C14596" s="199" t="s">
        <v>39171</v>
      </c>
      <c r="D14596" s="199">
        <v>11.319426919601201</v>
      </c>
      <c r="E14596" s="199">
        <v>-0.56275450185301201</v>
      </c>
      <c r="F14596" s="199">
        <v>0.33230226098934401</v>
      </c>
      <c r="G14596" s="199">
        <v>-1.6935018744006001</v>
      </c>
      <c r="H14596" s="199">
        <v>9.0359978386310796E-2</v>
      </c>
      <c r="I14596" s="199">
        <v>0.495372687833253</v>
      </c>
    </row>
    <row r="14597" spans="1:9" x14ac:dyDescent="0.25">
      <c r="A14597" s="199">
        <v>14594</v>
      </c>
      <c r="B14597" s="199" t="s">
        <v>39170</v>
      </c>
      <c r="C14597" s="199" t="s">
        <v>39169</v>
      </c>
      <c r="D14597" s="199">
        <v>4216.1265423374598</v>
      </c>
      <c r="E14597" s="199">
        <v>0.35003383013191702</v>
      </c>
      <c r="F14597" s="199">
        <v>0.23383757080270701</v>
      </c>
      <c r="G14597" s="199">
        <v>1.49691013693966</v>
      </c>
      <c r="H14597" s="199">
        <v>0.13441664220362401</v>
      </c>
      <c r="I14597" s="199">
        <v>0.56599886826653101</v>
      </c>
    </row>
    <row r="14598" spans="1:9" x14ac:dyDescent="0.25">
      <c r="A14598" s="199">
        <v>14595</v>
      </c>
      <c r="B14598" s="199" t="s">
        <v>39168</v>
      </c>
      <c r="C14598" s="199" t="s">
        <v>39167</v>
      </c>
      <c r="D14598" s="199">
        <v>7.7596994763147196</v>
      </c>
      <c r="E14598" s="199">
        <v>0.469605894401459</v>
      </c>
      <c r="F14598" s="199">
        <v>0.43186935563308798</v>
      </c>
      <c r="G14598" s="199">
        <v>1.0873795240994899</v>
      </c>
      <c r="H14598" s="199">
        <v>0.27686911652132001</v>
      </c>
      <c r="I14598" s="199">
        <v>0.703632783226398</v>
      </c>
    </row>
    <row r="14599" spans="1:9" x14ac:dyDescent="0.25">
      <c r="A14599" s="199">
        <v>14596</v>
      </c>
      <c r="B14599" s="199" t="s">
        <v>39166</v>
      </c>
      <c r="C14599" s="199" t="s">
        <v>39165</v>
      </c>
      <c r="D14599" s="199">
        <v>702.78974522382998</v>
      </c>
      <c r="E14599" s="199">
        <v>-4.8755763035530003E-2</v>
      </c>
      <c r="F14599" s="199">
        <v>0.22771410428989899</v>
      </c>
      <c r="G14599" s="199">
        <v>-0.21410954401603499</v>
      </c>
      <c r="H14599" s="199">
        <v>0.83046163332755496</v>
      </c>
      <c r="I14599" s="199">
        <v>0.95310237660285702</v>
      </c>
    </row>
    <row r="14600" spans="1:9" x14ac:dyDescent="0.25">
      <c r="A14600" s="199">
        <v>14597</v>
      </c>
      <c r="B14600" s="199" t="s">
        <v>39164</v>
      </c>
      <c r="C14600" s="199" t="s">
        <v>39163</v>
      </c>
      <c r="D14600" s="199">
        <v>0.49268444283999602</v>
      </c>
      <c r="E14600" s="199">
        <v>-0.84557940484133898</v>
      </c>
      <c r="F14600" s="199">
        <v>1.7123193749979</v>
      </c>
      <c r="G14600" s="199">
        <v>-0.49382108103657801</v>
      </c>
      <c r="H14600" s="199">
        <v>0.62143254363557798</v>
      </c>
      <c r="I14600" s="199" t="s">
        <v>1469</v>
      </c>
    </row>
    <row r="14601" spans="1:9" x14ac:dyDescent="0.25">
      <c r="A14601" s="199">
        <v>14598</v>
      </c>
      <c r="B14601" s="199" t="s">
        <v>39162</v>
      </c>
      <c r="C14601" s="199" t="s">
        <v>39161</v>
      </c>
      <c r="D14601" s="199">
        <v>315.19356486491</v>
      </c>
      <c r="E14601" s="199">
        <v>-6.7158939684952498E-2</v>
      </c>
      <c r="F14601" s="199">
        <v>0.292748661716426</v>
      </c>
      <c r="G14601" s="199">
        <v>-0.229408186842564</v>
      </c>
      <c r="H14601" s="199">
        <v>0.81855167364646997</v>
      </c>
      <c r="I14601" s="199">
        <v>0.94988087286328604</v>
      </c>
    </row>
    <row r="14602" spans="1:9" x14ac:dyDescent="0.25">
      <c r="A14602" s="199">
        <v>14599</v>
      </c>
      <c r="B14602" s="199" t="s">
        <v>39160</v>
      </c>
      <c r="C14602" s="199" t="s">
        <v>39159</v>
      </c>
      <c r="D14602" s="199">
        <v>13.6228359175864</v>
      </c>
      <c r="E14602" s="199">
        <v>0.240780013453888</v>
      </c>
      <c r="F14602" s="199">
        <v>0.60948785362694602</v>
      </c>
      <c r="G14602" s="199">
        <v>0.39505301380667801</v>
      </c>
      <c r="H14602" s="199">
        <v>0.69280376389550002</v>
      </c>
      <c r="I14602" s="199">
        <v>0.90739122512579895</v>
      </c>
    </row>
    <row r="14603" spans="1:9" x14ac:dyDescent="0.25">
      <c r="A14603" s="199">
        <v>14600</v>
      </c>
      <c r="B14603" s="199" t="s">
        <v>39158</v>
      </c>
      <c r="C14603" s="199" t="s">
        <v>39157</v>
      </c>
      <c r="D14603" s="199">
        <v>5030.4518573999303</v>
      </c>
      <c r="E14603" s="199">
        <v>0.183819141649502</v>
      </c>
      <c r="F14603" s="199">
        <v>0.122329108784053</v>
      </c>
      <c r="G14603" s="199">
        <v>1.5026606788576899</v>
      </c>
      <c r="H14603" s="199">
        <v>0.13292656738743699</v>
      </c>
      <c r="I14603" s="199">
        <v>0.56450405831769901</v>
      </c>
    </row>
    <row r="14604" spans="1:9" x14ac:dyDescent="0.25">
      <c r="A14604" s="199">
        <v>14601</v>
      </c>
      <c r="B14604" s="199" t="s">
        <v>39156</v>
      </c>
      <c r="C14604" s="199" t="s">
        <v>39155</v>
      </c>
      <c r="D14604" s="199">
        <v>2573.8777202729102</v>
      </c>
      <c r="E14604" s="199">
        <v>-7.0788842002525901E-2</v>
      </c>
      <c r="F14604" s="199">
        <v>0.192844935626827</v>
      </c>
      <c r="G14604" s="199">
        <v>-0.36707648957662498</v>
      </c>
      <c r="H14604" s="199">
        <v>0.71356196363911095</v>
      </c>
      <c r="I14604" s="199">
        <v>0.91526859762710799</v>
      </c>
    </row>
    <row r="14605" spans="1:9" x14ac:dyDescent="0.25">
      <c r="A14605" s="199">
        <v>14602</v>
      </c>
      <c r="B14605" s="199" t="s">
        <v>39154</v>
      </c>
      <c r="C14605" s="199" t="s">
        <v>39153</v>
      </c>
      <c r="D14605" s="199">
        <v>3802.0501232358702</v>
      </c>
      <c r="E14605" s="199">
        <v>-0.26129401981207001</v>
      </c>
      <c r="F14605" s="199">
        <v>0.174843886834015</v>
      </c>
      <c r="G14605" s="199">
        <v>-1.4944418391940999</v>
      </c>
      <c r="H14605" s="199">
        <v>0.135060172850337</v>
      </c>
      <c r="I14605" s="199">
        <v>0.56680061933381798</v>
      </c>
    </row>
    <row r="14606" spans="1:9" x14ac:dyDescent="0.25">
      <c r="A14606" s="199">
        <v>14603</v>
      </c>
      <c r="B14606" s="199" t="s">
        <v>39152</v>
      </c>
      <c r="C14606" s="199" t="s">
        <v>39151</v>
      </c>
      <c r="D14606" s="199">
        <v>309.90588752462799</v>
      </c>
      <c r="E14606" s="199">
        <v>0.10216625322407299</v>
      </c>
      <c r="F14606" s="199">
        <v>0.153392291873165</v>
      </c>
      <c r="G14606" s="199">
        <v>0.66604554881122002</v>
      </c>
      <c r="H14606" s="199">
        <v>0.50538198695923897</v>
      </c>
      <c r="I14606" s="199">
        <v>0.83034691499301105</v>
      </c>
    </row>
    <row r="14607" spans="1:9" x14ac:dyDescent="0.25">
      <c r="A14607" s="199">
        <v>14604</v>
      </c>
      <c r="B14607" s="199" t="s">
        <v>39150</v>
      </c>
      <c r="C14607" s="199" t="s">
        <v>39149</v>
      </c>
      <c r="D14607" s="199">
        <v>40.772822994758798</v>
      </c>
      <c r="E14607" s="199">
        <v>-0.218768077360666</v>
      </c>
      <c r="F14607" s="199">
        <v>0.33675299111349699</v>
      </c>
      <c r="G14607" s="199">
        <v>-0.64963959677772798</v>
      </c>
      <c r="H14607" s="199">
        <v>0.51592504943524997</v>
      </c>
      <c r="I14607" s="199">
        <v>0.83407707341220705</v>
      </c>
    </row>
    <row r="14608" spans="1:9" x14ac:dyDescent="0.25">
      <c r="A14608" s="199">
        <v>14605</v>
      </c>
      <c r="B14608" s="199" t="s">
        <v>39148</v>
      </c>
      <c r="C14608" s="199" t="s">
        <v>39147</v>
      </c>
      <c r="D14608" s="199">
        <v>557.182813318532</v>
      </c>
      <c r="E14608" s="199">
        <v>-0.36550289664621599</v>
      </c>
      <c r="F14608" s="199">
        <v>0.230680751160489</v>
      </c>
      <c r="G14608" s="199">
        <v>-1.5844533833337799</v>
      </c>
      <c r="H14608" s="199">
        <v>0.113090581960056</v>
      </c>
      <c r="I14608" s="199">
        <v>0.53292175711867895</v>
      </c>
    </row>
    <row r="14609" spans="1:9" x14ac:dyDescent="0.25">
      <c r="A14609" s="199">
        <v>14606</v>
      </c>
      <c r="B14609" s="199" t="s">
        <v>39146</v>
      </c>
      <c r="C14609" s="199" t="s">
        <v>39145</v>
      </c>
      <c r="D14609" s="199">
        <v>189.117508373508</v>
      </c>
      <c r="E14609" s="199">
        <v>6.7932910852016498E-2</v>
      </c>
      <c r="F14609" s="199">
        <v>0.31808940014297699</v>
      </c>
      <c r="G14609" s="199">
        <v>0.21356546562532899</v>
      </c>
      <c r="H14609" s="199">
        <v>0.83088593247096998</v>
      </c>
      <c r="I14609" s="199">
        <v>0.95313639502429404</v>
      </c>
    </row>
    <row r="14610" spans="1:9" x14ac:dyDescent="0.25">
      <c r="A14610" s="199">
        <v>14607</v>
      </c>
      <c r="B14610" s="199" t="s">
        <v>39144</v>
      </c>
      <c r="C14610" s="199" t="s">
        <v>39143</v>
      </c>
      <c r="D14610" s="199">
        <v>69.333773912393198</v>
      </c>
      <c r="E14610" s="199">
        <v>0.24283413146643701</v>
      </c>
      <c r="F14610" s="199">
        <v>0.32831860704385502</v>
      </c>
      <c r="G14610" s="199">
        <v>0.73962951309061797</v>
      </c>
      <c r="H14610" s="199">
        <v>0.459524828659512</v>
      </c>
      <c r="I14610" s="199">
        <v>0.80950685466449701</v>
      </c>
    </row>
    <row r="14611" spans="1:9" x14ac:dyDescent="0.25">
      <c r="A14611" s="199">
        <v>14608</v>
      </c>
      <c r="B14611" s="199" t="s">
        <v>39142</v>
      </c>
      <c r="C14611" s="199" t="s">
        <v>39141</v>
      </c>
      <c r="D14611" s="199">
        <v>153.56291959283001</v>
      </c>
      <c r="E14611" s="199">
        <v>0.61561517567385904</v>
      </c>
      <c r="F14611" s="199">
        <v>0.51606809682122601</v>
      </c>
      <c r="G14611" s="199">
        <v>1.1928952389535501</v>
      </c>
      <c r="H14611" s="199">
        <v>0.232910404080578</v>
      </c>
      <c r="I14611" s="199">
        <v>0.66792658371306102</v>
      </c>
    </row>
    <row r="14612" spans="1:9" x14ac:dyDescent="0.25">
      <c r="A14612" s="199">
        <v>14609</v>
      </c>
      <c r="B14612" s="199" t="s">
        <v>39140</v>
      </c>
      <c r="C14612" s="199" t="s">
        <v>39139</v>
      </c>
      <c r="D14612" s="199">
        <v>1.8749435304011499</v>
      </c>
      <c r="E14612" s="199">
        <v>-0.469191000715448</v>
      </c>
      <c r="F14612" s="199">
        <v>0.55251744343947695</v>
      </c>
      <c r="G14612" s="199">
        <v>-0.84918767051893695</v>
      </c>
      <c r="H14612" s="199">
        <v>0.39577687278914397</v>
      </c>
      <c r="I14612" s="199" t="s">
        <v>1469</v>
      </c>
    </row>
    <row r="14613" spans="1:9" x14ac:dyDescent="0.25">
      <c r="A14613" s="199">
        <v>14610</v>
      </c>
      <c r="B14613" s="199" t="s">
        <v>39138</v>
      </c>
      <c r="C14613" s="199" t="s">
        <v>39137</v>
      </c>
      <c r="D14613" s="199">
        <v>123.95898631154</v>
      </c>
      <c r="E14613" s="199">
        <v>0.59980713225621596</v>
      </c>
      <c r="F14613" s="199">
        <v>0.34085536942456302</v>
      </c>
      <c r="G14613" s="199">
        <v>1.7597115552817</v>
      </c>
      <c r="H14613" s="199">
        <v>7.8456725577725095E-2</v>
      </c>
      <c r="I14613" s="199">
        <v>0.47110421688471599</v>
      </c>
    </row>
    <row r="14614" spans="1:9" x14ac:dyDescent="0.25">
      <c r="A14614" s="199">
        <v>14611</v>
      </c>
      <c r="B14614" s="199" t="s">
        <v>39136</v>
      </c>
      <c r="C14614" s="199" t="s">
        <v>39135</v>
      </c>
      <c r="D14614" s="199">
        <v>3652.26709270322</v>
      </c>
      <c r="E14614" s="199">
        <v>1.16613601929872E-2</v>
      </c>
      <c r="F14614" s="199">
        <v>0.106331273843183</v>
      </c>
      <c r="G14614" s="199">
        <v>0.109670088314613</v>
      </c>
      <c r="H14614" s="199">
        <v>0.91267102335598904</v>
      </c>
      <c r="I14614" s="199">
        <v>0.97941201984554305</v>
      </c>
    </row>
    <row r="14615" spans="1:9" x14ac:dyDescent="0.25">
      <c r="A14615" s="199">
        <v>14612</v>
      </c>
      <c r="B14615" s="199" t="s">
        <v>39134</v>
      </c>
      <c r="C14615" s="199" t="s">
        <v>39133</v>
      </c>
      <c r="D14615" s="199">
        <v>143.183979567123</v>
      </c>
      <c r="E14615" s="199">
        <v>-0.14127353816645799</v>
      </c>
      <c r="F14615" s="199">
        <v>0.190287742596017</v>
      </c>
      <c r="G14615" s="199">
        <v>-0.74242059020261497</v>
      </c>
      <c r="H14615" s="199">
        <v>0.45783254817167401</v>
      </c>
      <c r="I14615" s="199">
        <v>0.80864856014531405</v>
      </c>
    </row>
    <row r="14616" spans="1:9" x14ac:dyDescent="0.25">
      <c r="A14616" s="199">
        <v>14613</v>
      </c>
      <c r="B14616" s="199" t="s">
        <v>39132</v>
      </c>
      <c r="C14616" s="199" t="s">
        <v>39131</v>
      </c>
      <c r="D14616" s="199">
        <v>1790.2588864043</v>
      </c>
      <c r="E14616" s="199">
        <v>0.26602765188628202</v>
      </c>
      <c r="F14616" s="199">
        <v>0.47342423830598501</v>
      </c>
      <c r="G14616" s="199">
        <v>0.56192233172975503</v>
      </c>
      <c r="H14616" s="199">
        <v>0.57416893773077804</v>
      </c>
      <c r="I14616" s="199">
        <v>0.86164715085689003</v>
      </c>
    </row>
    <row r="14617" spans="1:9" x14ac:dyDescent="0.25">
      <c r="A14617" s="199">
        <v>14614</v>
      </c>
      <c r="B14617" s="199" t="s">
        <v>39130</v>
      </c>
      <c r="C14617" s="199" t="s">
        <v>39129</v>
      </c>
      <c r="D14617" s="199">
        <v>3.3776529000312898</v>
      </c>
      <c r="E14617" s="199">
        <v>0.259114562401281</v>
      </c>
      <c r="F14617" s="199">
        <v>0.79852770189969202</v>
      </c>
      <c r="G14617" s="199">
        <v>0.32449038622561099</v>
      </c>
      <c r="H14617" s="199">
        <v>0.74556679953655203</v>
      </c>
      <c r="I14617" s="199">
        <v>0.92787758587109304</v>
      </c>
    </row>
    <row r="14618" spans="1:9" x14ac:dyDescent="0.25">
      <c r="A14618" s="199">
        <v>14615</v>
      </c>
      <c r="B14618" s="199" t="s">
        <v>39128</v>
      </c>
      <c r="C14618" s="199" t="s">
        <v>39127</v>
      </c>
      <c r="D14618" s="199">
        <v>10.070980039133699</v>
      </c>
      <c r="E14618" s="199">
        <v>0.27679125121190701</v>
      </c>
      <c r="F14618" s="199">
        <v>0.84206325745499599</v>
      </c>
      <c r="G14618" s="199">
        <v>0.32870600725231203</v>
      </c>
      <c r="H14618" s="199">
        <v>0.74237791330313796</v>
      </c>
      <c r="I14618" s="199">
        <v>0.92638886220362904</v>
      </c>
    </row>
    <row r="14619" spans="1:9" x14ac:dyDescent="0.25">
      <c r="A14619" s="199">
        <v>14616</v>
      </c>
      <c r="B14619" s="199" t="s">
        <v>39126</v>
      </c>
      <c r="C14619" s="199" t="s">
        <v>39125</v>
      </c>
      <c r="D14619" s="199">
        <v>1.90385455591079</v>
      </c>
      <c r="E14619" s="199">
        <v>-1.92025389065778</v>
      </c>
      <c r="F14619" s="199">
        <v>0.82486443020962896</v>
      </c>
      <c r="G14619" s="199">
        <v>-2.3279630207472599</v>
      </c>
      <c r="H14619" s="199">
        <v>1.99140673404903E-2</v>
      </c>
      <c r="I14619" s="199" t="s">
        <v>1469</v>
      </c>
    </row>
    <row r="14620" spans="1:9" x14ac:dyDescent="0.25">
      <c r="A14620" s="199">
        <v>14617</v>
      </c>
      <c r="B14620" s="199" t="s">
        <v>39124</v>
      </c>
      <c r="C14620" s="199" t="s">
        <v>39123</v>
      </c>
      <c r="D14620" s="199">
        <v>4.9283638806684502</v>
      </c>
      <c r="E14620" s="199">
        <v>-0.23743573397239401</v>
      </c>
      <c r="F14620" s="199">
        <v>1.0665165243520001</v>
      </c>
      <c r="G14620" s="199">
        <v>-0.222627337271362</v>
      </c>
      <c r="H14620" s="199">
        <v>0.82382555828779203</v>
      </c>
      <c r="I14620" s="199">
        <v>0.95136024780349604</v>
      </c>
    </row>
    <row r="14621" spans="1:9" x14ac:dyDescent="0.25">
      <c r="A14621" s="199">
        <v>14618</v>
      </c>
      <c r="B14621" s="199" t="s">
        <v>39122</v>
      </c>
      <c r="C14621" s="199" t="s">
        <v>39121</v>
      </c>
      <c r="D14621" s="199">
        <v>1617.8375150373599</v>
      </c>
      <c r="E14621" s="199">
        <v>0.18290178901786699</v>
      </c>
      <c r="F14621" s="199">
        <v>0.29298982714697502</v>
      </c>
      <c r="G14621" s="199">
        <v>0.62425986184877402</v>
      </c>
      <c r="H14621" s="199">
        <v>0.53245693933052696</v>
      </c>
      <c r="I14621" s="199">
        <v>0.84380825613170996</v>
      </c>
    </row>
    <row r="14622" spans="1:9" x14ac:dyDescent="0.25">
      <c r="A14622" s="199">
        <v>14619</v>
      </c>
      <c r="B14622" s="199" t="s">
        <v>39120</v>
      </c>
      <c r="C14622" s="199" t="s">
        <v>39119</v>
      </c>
      <c r="D14622" s="199">
        <v>5.7727041187470904</v>
      </c>
      <c r="E14622" s="199">
        <v>0.171087803047131</v>
      </c>
      <c r="F14622" s="199">
        <v>0.51718364837248698</v>
      </c>
      <c r="G14622" s="199">
        <v>0.33080667493166699</v>
      </c>
      <c r="H14622" s="199">
        <v>0.74079051863630296</v>
      </c>
      <c r="I14622" s="199">
        <v>0.92593251668538801</v>
      </c>
    </row>
    <row r="14623" spans="1:9" x14ac:dyDescent="0.25">
      <c r="A14623" s="199">
        <v>14620</v>
      </c>
      <c r="B14623" s="199" t="s">
        <v>39118</v>
      </c>
      <c r="C14623" s="199" t="s">
        <v>39117</v>
      </c>
      <c r="D14623" s="199">
        <v>12.805348599886599</v>
      </c>
      <c r="E14623" s="199">
        <v>-0.28445836815804199</v>
      </c>
      <c r="F14623" s="199">
        <v>0.38518928595403501</v>
      </c>
      <c r="G14623" s="199">
        <v>-0.73848982443397104</v>
      </c>
      <c r="H14623" s="199">
        <v>0.46021684835831</v>
      </c>
      <c r="I14623" s="199">
        <v>0.80986214771088605</v>
      </c>
    </row>
    <row r="14624" spans="1:9" x14ac:dyDescent="0.25">
      <c r="A14624" s="199">
        <v>14621</v>
      </c>
      <c r="B14624" s="199" t="s">
        <v>39116</v>
      </c>
      <c r="C14624" s="199" t="s">
        <v>39115</v>
      </c>
      <c r="D14624" s="199">
        <v>537.05213565348004</v>
      </c>
      <c r="E14624" s="199">
        <v>-0.150909504058854</v>
      </c>
      <c r="F14624" s="199">
        <v>0.227971247849139</v>
      </c>
      <c r="G14624" s="199">
        <v>-0.66196726772631997</v>
      </c>
      <c r="H14624" s="199">
        <v>0.50799219937064899</v>
      </c>
      <c r="I14624" s="199">
        <v>0.83120185186272999</v>
      </c>
    </row>
    <row r="14625" spans="1:9" x14ac:dyDescent="0.25">
      <c r="A14625" s="199">
        <v>14622</v>
      </c>
      <c r="B14625" s="199" t="s">
        <v>39114</v>
      </c>
      <c r="C14625" s="199" t="s">
        <v>39113</v>
      </c>
      <c r="D14625" s="199">
        <v>10.9262807421098</v>
      </c>
      <c r="E14625" s="199">
        <v>0.197443660863067</v>
      </c>
      <c r="F14625" s="199">
        <v>0.62187776125416905</v>
      </c>
      <c r="G14625" s="199">
        <v>0.31749593435351903</v>
      </c>
      <c r="H14625" s="199">
        <v>0.75086732393926003</v>
      </c>
      <c r="I14625" s="199">
        <v>0.92913815465485805</v>
      </c>
    </row>
    <row r="14626" spans="1:9" x14ac:dyDescent="0.25">
      <c r="A14626" s="199">
        <v>14623</v>
      </c>
      <c r="B14626" s="199" t="s">
        <v>39112</v>
      </c>
      <c r="C14626" s="199" t="s">
        <v>39111</v>
      </c>
      <c r="D14626" s="199">
        <v>266.145006075813</v>
      </c>
      <c r="E14626" s="199">
        <v>0.225204441995564</v>
      </c>
      <c r="F14626" s="199">
        <v>0.19402377028065301</v>
      </c>
      <c r="G14626" s="199">
        <v>1.1607054211440599</v>
      </c>
      <c r="H14626" s="199">
        <v>0.24576171648034001</v>
      </c>
      <c r="I14626" s="199">
        <v>0.67871968643442004</v>
      </c>
    </row>
    <row r="14627" spans="1:9" x14ac:dyDescent="0.25">
      <c r="A14627" s="199">
        <v>14624</v>
      </c>
      <c r="B14627" s="199" t="s">
        <v>39110</v>
      </c>
      <c r="C14627" s="199" t="s">
        <v>39109</v>
      </c>
      <c r="D14627" s="199">
        <v>5077.8543738092203</v>
      </c>
      <c r="E14627" s="199">
        <v>0.23674707944502599</v>
      </c>
      <c r="F14627" s="199">
        <v>0.16579146844016099</v>
      </c>
      <c r="G14627" s="199">
        <v>1.42798107569977</v>
      </c>
      <c r="H14627" s="199">
        <v>0.15329730558654101</v>
      </c>
      <c r="I14627" s="199">
        <v>0.58800298384982397</v>
      </c>
    </row>
    <row r="14628" spans="1:9" x14ac:dyDescent="0.25">
      <c r="A14628" s="199">
        <v>14625</v>
      </c>
      <c r="B14628" s="199" t="s">
        <v>39108</v>
      </c>
      <c r="C14628" s="199" t="s">
        <v>39107</v>
      </c>
      <c r="D14628" s="199">
        <v>0.85384770089249395</v>
      </c>
      <c r="E14628" s="199">
        <v>-1.2622564309836499</v>
      </c>
      <c r="F14628" s="199">
        <v>1.0191243229400799</v>
      </c>
      <c r="G14628" s="199">
        <v>-1.2385696254821501</v>
      </c>
      <c r="H14628" s="199">
        <v>0.215504922580913</v>
      </c>
      <c r="I14628" s="199" t="s">
        <v>1469</v>
      </c>
    </row>
    <row r="14629" spans="1:9" x14ac:dyDescent="0.25">
      <c r="A14629" s="199">
        <v>14626</v>
      </c>
      <c r="B14629" s="199" t="s">
        <v>39106</v>
      </c>
      <c r="C14629" s="199" t="s">
        <v>39105</v>
      </c>
      <c r="D14629" s="199">
        <v>1.2324513328362301</v>
      </c>
      <c r="E14629" s="199">
        <v>-1.30298749381234</v>
      </c>
      <c r="F14629" s="199">
        <v>0.75732340273454102</v>
      </c>
      <c r="G14629" s="199">
        <v>-1.7205166103510301</v>
      </c>
      <c r="H14629" s="199">
        <v>8.5338576987364897E-2</v>
      </c>
      <c r="I14629" s="199" t="s">
        <v>1469</v>
      </c>
    </row>
    <row r="14630" spans="1:9" x14ac:dyDescent="0.25">
      <c r="A14630" s="199">
        <v>14627</v>
      </c>
      <c r="B14630" s="199" t="s">
        <v>39104</v>
      </c>
      <c r="C14630" s="199" t="s">
        <v>39103</v>
      </c>
      <c r="D14630" s="199">
        <v>800.350274759895</v>
      </c>
      <c r="E14630" s="199">
        <v>-1.5032885175257801E-2</v>
      </c>
      <c r="F14630" s="199">
        <v>0.18942807889407201</v>
      </c>
      <c r="G14630" s="199">
        <v>-7.9359328685712799E-2</v>
      </c>
      <c r="H14630" s="199">
        <v>0.93674681757859501</v>
      </c>
      <c r="I14630" s="199">
        <v>0.98400399900632796</v>
      </c>
    </row>
    <row r="14631" spans="1:9" x14ac:dyDescent="0.25">
      <c r="A14631" s="199">
        <v>14628</v>
      </c>
      <c r="B14631" s="199" t="s">
        <v>39102</v>
      </c>
      <c r="C14631" s="199" t="s">
        <v>39101</v>
      </c>
      <c r="D14631" s="199">
        <v>162.44317444275501</v>
      </c>
      <c r="E14631" s="199">
        <v>0.143595858506187</v>
      </c>
      <c r="F14631" s="199">
        <v>0.23625317912135399</v>
      </c>
      <c r="G14631" s="199">
        <v>0.60780497871068695</v>
      </c>
      <c r="H14631" s="199">
        <v>0.54331682683779103</v>
      </c>
      <c r="I14631" s="199">
        <v>0.848032544251758</v>
      </c>
    </row>
    <row r="14632" spans="1:9" x14ac:dyDescent="0.25">
      <c r="A14632" s="199">
        <v>14629</v>
      </c>
      <c r="B14632" s="199" t="s">
        <v>39100</v>
      </c>
      <c r="C14632" s="199" t="s">
        <v>39099</v>
      </c>
      <c r="D14632" s="199">
        <v>1424.24396845347</v>
      </c>
      <c r="E14632" s="199">
        <v>0.12499585770836701</v>
      </c>
      <c r="F14632" s="199">
        <v>7.7995445845047306E-2</v>
      </c>
      <c r="G14632" s="199">
        <v>1.60260456689606</v>
      </c>
      <c r="H14632" s="199">
        <v>0.109021984849585</v>
      </c>
      <c r="I14632" s="199">
        <v>0.52667238269248096</v>
      </c>
    </row>
    <row r="14633" spans="1:9" x14ac:dyDescent="0.25">
      <c r="A14633" s="199">
        <v>14630</v>
      </c>
      <c r="B14633" s="199" t="s">
        <v>39098</v>
      </c>
      <c r="C14633" s="199" t="s">
        <v>39097</v>
      </c>
      <c r="D14633" s="199">
        <v>4.0039917018983404</v>
      </c>
      <c r="E14633" s="199">
        <v>-0.55814061533543302</v>
      </c>
      <c r="F14633" s="199">
        <v>1.2107791574603499</v>
      </c>
      <c r="G14633" s="199">
        <v>-0.46097639845911398</v>
      </c>
      <c r="H14633" s="199">
        <v>0.64481553812290304</v>
      </c>
      <c r="I14633" s="199">
        <v>0.88986623086630101</v>
      </c>
    </row>
    <row r="14634" spans="1:9" x14ac:dyDescent="0.25">
      <c r="A14634" s="199">
        <v>14631</v>
      </c>
      <c r="B14634" s="199" t="s">
        <v>39096</v>
      </c>
      <c r="C14634" s="199" t="s">
        <v>39095</v>
      </c>
      <c r="D14634" s="199">
        <v>1.05679418941046</v>
      </c>
      <c r="E14634" s="199">
        <v>0.14189405739390101</v>
      </c>
      <c r="F14634" s="199">
        <v>1.55155541771689</v>
      </c>
      <c r="G14634" s="199">
        <v>9.1452780721618096E-2</v>
      </c>
      <c r="H14634" s="199">
        <v>0.92713282446692502</v>
      </c>
      <c r="I14634" s="199" t="s">
        <v>1469</v>
      </c>
    </row>
    <row r="14635" spans="1:9" x14ac:dyDescent="0.25">
      <c r="A14635" s="199">
        <v>14632</v>
      </c>
      <c r="B14635" s="199" t="s">
        <v>39094</v>
      </c>
      <c r="C14635" s="199" t="s">
        <v>39093</v>
      </c>
      <c r="D14635" s="199">
        <v>17.006411105096799</v>
      </c>
      <c r="E14635" s="199">
        <v>0.47167893355034102</v>
      </c>
      <c r="F14635" s="199">
        <v>0.46577512561018197</v>
      </c>
      <c r="G14635" s="199">
        <v>1.01267523235043</v>
      </c>
      <c r="H14635" s="199">
        <v>0.31121531189726298</v>
      </c>
      <c r="I14635" s="199">
        <v>0.728806066675459</v>
      </c>
    </row>
    <row r="14636" spans="1:9" x14ac:dyDescent="0.25">
      <c r="A14636" s="199">
        <v>14633</v>
      </c>
      <c r="B14636" s="199" t="s">
        <v>39092</v>
      </c>
      <c r="C14636" s="199" t="s">
        <v>39091</v>
      </c>
      <c r="D14636" s="199">
        <v>279.15898967118301</v>
      </c>
      <c r="E14636" s="199">
        <v>-0.27516869360602703</v>
      </c>
      <c r="F14636" s="199">
        <v>0.19052418560177101</v>
      </c>
      <c r="G14636" s="199">
        <v>-1.44427172191765</v>
      </c>
      <c r="H14636" s="199">
        <v>0.14866255693019301</v>
      </c>
      <c r="I14636" s="199">
        <v>0.58339749911023597</v>
      </c>
    </row>
    <row r="14637" spans="1:9" x14ac:dyDescent="0.25">
      <c r="A14637" s="199">
        <v>14634</v>
      </c>
      <c r="B14637" s="199" t="s">
        <v>39090</v>
      </c>
      <c r="C14637" s="199" t="s">
        <v>39089</v>
      </c>
      <c r="D14637" s="199">
        <v>463.85497300196897</v>
      </c>
      <c r="E14637" s="199">
        <v>-0.29895923929729001</v>
      </c>
      <c r="F14637" s="199">
        <v>0.22419365872522001</v>
      </c>
      <c r="G14637" s="199">
        <v>-1.33348659813659</v>
      </c>
      <c r="H14637" s="199">
        <v>0.18237217064474501</v>
      </c>
      <c r="I14637" s="199">
        <v>0.61951074098152203</v>
      </c>
    </row>
    <row r="14638" spans="1:9" x14ac:dyDescent="0.25">
      <c r="A14638" s="199">
        <v>14635</v>
      </c>
      <c r="B14638" s="199" t="s">
        <v>39088</v>
      </c>
      <c r="C14638" s="199" t="s">
        <v>39087</v>
      </c>
      <c r="D14638" s="199">
        <v>1211.4656068648801</v>
      </c>
      <c r="E14638" s="199">
        <v>-5.4948510074318502E-2</v>
      </c>
      <c r="F14638" s="199">
        <v>0.23127102883265699</v>
      </c>
      <c r="G14638" s="199">
        <v>-0.23759357301116299</v>
      </c>
      <c r="H14638" s="199">
        <v>0.81219633578966999</v>
      </c>
      <c r="I14638" s="199">
        <v>0.94744683323085199</v>
      </c>
    </row>
    <row r="14639" spans="1:9" x14ac:dyDescent="0.25">
      <c r="A14639" s="199">
        <v>14636</v>
      </c>
      <c r="B14639" s="199" t="s">
        <v>39086</v>
      </c>
      <c r="C14639" s="199" t="s">
        <v>39085</v>
      </c>
      <c r="D14639" s="199">
        <v>4280.5731863194997</v>
      </c>
      <c r="E14639" s="199">
        <v>-7.2044593559731501E-2</v>
      </c>
      <c r="F14639" s="199">
        <v>0.30300871298850801</v>
      </c>
      <c r="G14639" s="199">
        <v>-0.23776409875865201</v>
      </c>
      <c r="H14639" s="199">
        <v>0.81206406525521202</v>
      </c>
      <c r="I14639" s="199">
        <v>0.94744683323085199</v>
      </c>
    </row>
    <row r="14640" spans="1:9" x14ac:dyDescent="0.25">
      <c r="A14640" s="199">
        <v>14637</v>
      </c>
      <c r="B14640" s="199" t="s">
        <v>39084</v>
      </c>
      <c r="C14640" s="199" t="s">
        <v>39083</v>
      </c>
      <c r="D14640" s="199">
        <v>2891.6612448719202</v>
      </c>
      <c r="E14640" s="199">
        <v>-0.185629009395505</v>
      </c>
      <c r="F14640" s="199">
        <v>0.18194551492510699</v>
      </c>
      <c r="G14640" s="199">
        <v>-1.0202450413351201</v>
      </c>
      <c r="H14640" s="199">
        <v>0.30761226100860101</v>
      </c>
      <c r="I14640" s="199">
        <v>0.72540358064992205</v>
      </c>
    </row>
    <row r="14641" spans="1:9" x14ac:dyDescent="0.25">
      <c r="A14641" s="199">
        <v>14638</v>
      </c>
      <c r="B14641" s="199" t="s">
        <v>39082</v>
      </c>
      <c r="C14641" s="199" t="s">
        <v>39081</v>
      </c>
      <c r="D14641" s="199">
        <v>843.296991970573</v>
      </c>
      <c r="E14641" s="199">
        <v>-1.19746828535983</v>
      </c>
      <c r="F14641" s="199">
        <v>0.45437902210560199</v>
      </c>
      <c r="G14641" s="199">
        <v>-2.6353951813416501</v>
      </c>
      <c r="H14641" s="199">
        <v>8.4039377396192393E-3</v>
      </c>
      <c r="I14641" s="199">
        <v>0.23112851403649301</v>
      </c>
    </row>
    <row r="14642" spans="1:9" x14ac:dyDescent="0.25">
      <c r="A14642" s="199">
        <v>14639</v>
      </c>
      <c r="B14642" s="199" t="s">
        <v>39080</v>
      </c>
      <c r="C14642" s="199" t="s">
        <v>39079</v>
      </c>
      <c r="D14642" s="199">
        <v>429.31570913923503</v>
      </c>
      <c r="E14642" s="199">
        <v>-0.95059428302301796</v>
      </c>
      <c r="F14642" s="199">
        <v>0.31018658536375099</v>
      </c>
      <c r="G14642" s="199">
        <v>-3.06458863109206</v>
      </c>
      <c r="H14642" s="199">
        <v>2.17969578837361E-3</v>
      </c>
      <c r="I14642" s="199">
        <v>0.14472948152270099</v>
      </c>
    </row>
    <row r="14643" spans="1:9" x14ac:dyDescent="0.25">
      <c r="A14643" s="199">
        <v>14640</v>
      </c>
      <c r="B14643" s="199" t="s">
        <v>39078</v>
      </c>
      <c r="C14643" s="199" t="s">
        <v>39077</v>
      </c>
      <c r="D14643" s="199">
        <v>79.149018259061904</v>
      </c>
      <c r="E14643" s="199">
        <v>-0.180542787499889</v>
      </c>
      <c r="F14643" s="199">
        <v>0.64201596864843502</v>
      </c>
      <c r="G14643" s="199">
        <v>-0.28121230049770501</v>
      </c>
      <c r="H14643" s="199">
        <v>0.778547570757681</v>
      </c>
      <c r="I14643" s="199">
        <v>0.93732941824039395</v>
      </c>
    </row>
    <row r="14644" spans="1:9" x14ac:dyDescent="0.25">
      <c r="A14644" s="199">
        <v>14641</v>
      </c>
      <c r="B14644" s="199" t="s">
        <v>39076</v>
      </c>
      <c r="C14644" s="199" t="s">
        <v>39075</v>
      </c>
      <c r="D14644" s="199">
        <v>289.02875793893497</v>
      </c>
      <c r="E14644" s="199">
        <v>-0.68048887811608805</v>
      </c>
      <c r="F14644" s="199">
        <v>0.294338070475684</v>
      </c>
      <c r="G14644" s="199">
        <v>-2.3119295340094399</v>
      </c>
      <c r="H14644" s="199">
        <v>2.0781566857720001E-2</v>
      </c>
      <c r="I14644" s="199">
        <v>0.30483701420084403</v>
      </c>
    </row>
    <row r="14645" spans="1:9" x14ac:dyDescent="0.25">
      <c r="A14645" s="199">
        <v>14642</v>
      </c>
      <c r="B14645" s="199" t="s">
        <v>39074</v>
      </c>
      <c r="C14645" s="199" t="s">
        <v>39073</v>
      </c>
      <c r="D14645" s="199">
        <v>140.32751493487601</v>
      </c>
      <c r="E14645" s="199">
        <v>-1.11558754453849</v>
      </c>
      <c r="F14645" s="199">
        <v>0.44346642623266003</v>
      </c>
      <c r="G14645" s="199">
        <v>-2.51560767297683</v>
      </c>
      <c r="H14645" s="199">
        <v>1.1882737476649899E-2</v>
      </c>
      <c r="I14645" s="199">
        <v>0.25502191803032698</v>
      </c>
    </row>
    <row r="14646" spans="1:9" x14ac:dyDescent="0.25">
      <c r="A14646" s="199">
        <v>14643</v>
      </c>
      <c r="B14646" s="199" t="s">
        <v>39072</v>
      </c>
      <c r="C14646" s="199" t="s">
        <v>39071</v>
      </c>
      <c r="D14646" s="199">
        <v>71.923039233397702</v>
      </c>
      <c r="E14646" s="199">
        <v>1.27060239685492</v>
      </c>
      <c r="F14646" s="199">
        <v>0.60247223315459397</v>
      </c>
      <c r="G14646" s="199">
        <v>2.1089808408296902</v>
      </c>
      <c r="H14646" s="199">
        <v>3.4946235423236001E-2</v>
      </c>
      <c r="I14646" s="199">
        <v>0.365049252542473</v>
      </c>
    </row>
    <row r="14647" spans="1:9" x14ac:dyDescent="0.25">
      <c r="A14647" s="199">
        <v>14644</v>
      </c>
      <c r="B14647" s="199" t="s">
        <v>39070</v>
      </c>
      <c r="C14647" s="199" t="s">
        <v>39069</v>
      </c>
      <c r="D14647" s="199">
        <v>11.795801813375601</v>
      </c>
      <c r="E14647" s="199">
        <v>6.9806838981473995E-2</v>
      </c>
      <c r="F14647" s="199">
        <v>0.45253425497584898</v>
      </c>
      <c r="G14647" s="199">
        <v>0.154257579871383</v>
      </c>
      <c r="H14647" s="199">
        <v>0.87740664326490203</v>
      </c>
      <c r="I14647" s="199">
        <v>0.96810461171073803</v>
      </c>
    </row>
    <row r="14648" spans="1:9" x14ac:dyDescent="0.25">
      <c r="A14648" s="199">
        <v>14645</v>
      </c>
      <c r="B14648" s="199" t="s">
        <v>39068</v>
      </c>
      <c r="C14648" s="199" t="s">
        <v>39067</v>
      </c>
      <c r="D14648" s="199">
        <v>284.17889024681199</v>
      </c>
      <c r="E14648" s="199">
        <v>0.58336671416247599</v>
      </c>
      <c r="F14648" s="199">
        <v>0.61926329524972701</v>
      </c>
      <c r="G14648" s="199">
        <v>0.94203341072753999</v>
      </c>
      <c r="H14648" s="199">
        <v>0.34617553461762401</v>
      </c>
      <c r="I14648" s="199">
        <v>0.74995139342539696</v>
      </c>
    </row>
    <row r="14649" spans="1:9" x14ac:dyDescent="0.25">
      <c r="A14649" s="199">
        <v>14646</v>
      </c>
      <c r="B14649" s="199" t="s">
        <v>39066</v>
      </c>
      <c r="C14649" s="199" t="s">
        <v>39065</v>
      </c>
      <c r="D14649" s="199">
        <v>0.90518461327483402</v>
      </c>
      <c r="E14649" s="199">
        <v>-1.8159315626806201</v>
      </c>
      <c r="F14649" s="199">
        <v>1.7122973409377</v>
      </c>
      <c r="G14649" s="199">
        <v>-1.0605234962790799</v>
      </c>
      <c r="H14649" s="199">
        <v>0.28890650639201998</v>
      </c>
      <c r="I14649" s="199" t="s">
        <v>1469</v>
      </c>
    </row>
    <row r="14650" spans="1:9" x14ac:dyDescent="0.25">
      <c r="A14650" s="199">
        <v>14647</v>
      </c>
      <c r="B14650" s="199" t="s">
        <v>39064</v>
      </c>
      <c r="C14650" s="199" t="s">
        <v>39063</v>
      </c>
      <c r="D14650" s="199">
        <v>345.819540466121</v>
      </c>
      <c r="E14650" s="199">
        <v>-9.66550727373576E-2</v>
      </c>
      <c r="F14650" s="199">
        <v>0.160840395128062</v>
      </c>
      <c r="G14650" s="199">
        <v>-0.60093779712739803</v>
      </c>
      <c r="H14650" s="199">
        <v>0.54788141724331796</v>
      </c>
      <c r="I14650" s="199">
        <v>0.84963806266618602</v>
      </c>
    </row>
    <row r="14651" spans="1:9" x14ac:dyDescent="0.25">
      <c r="A14651" s="199">
        <v>14648</v>
      </c>
      <c r="B14651" s="199" t="s">
        <v>39062</v>
      </c>
      <c r="C14651" s="199" t="s">
        <v>39061</v>
      </c>
      <c r="D14651" s="199">
        <v>254.35034967378201</v>
      </c>
      <c r="E14651" s="199">
        <v>-0.27445469341490403</v>
      </c>
      <c r="F14651" s="199">
        <v>0.25111379093695901</v>
      </c>
      <c r="G14651" s="199">
        <v>-1.09294950464829</v>
      </c>
      <c r="H14651" s="199">
        <v>0.274415970923367</v>
      </c>
      <c r="I14651" s="199">
        <v>0.70214023838047701</v>
      </c>
    </row>
    <row r="14652" spans="1:9" x14ac:dyDescent="0.25">
      <c r="A14652" s="199">
        <v>14649</v>
      </c>
      <c r="B14652" s="199" t="s">
        <v>39060</v>
      </c>
      <c r="C14652" s="199" t="s">
        <v>39059</v>
      </c>
      <c r="D14652" s="199">
        <v>40.490243030978299</v>
      </c>
      <c r="E14652" s="199">
        <v>0.52976497116783805</v>
      </c>
      <c r="F14652" s="199">
        <v>0.38307936951758198</v>
      </c>
      <c r="G14652" s="199">
        <v>1.3829117757893901</v>
      </c>
      <c r="H14652" s="199">
        <v>0.16669191912710499</v>
      </c>
      <c r="I14652" s="199">
        <v>0.60272897938959502</v>
      </c>
    </row>
    <row r="14653" spans="1:9" x14ac:dyDescent="0.25">
      <c r="A14653" s="199">
        <v>14650</v>
      </c>
      <c r="B14653" s="199" t="s">
        <v>39058</v>
      </c>
      <c r="C14653" s="199" t="s">
        <v>39057</v>
      </c>
      <c r="D14653" s="199">
        <v>56.818101613899003</v>
      </c>
      <c r="E14653" s="199">
        <v>-0.103076440696637</v>
      </c>
      <c r="F14653" s="199">
        <v>0.50412188508970401</v>
      </c>
      <c r="G14653" s="199">
        <v>-0.204467299963173</v>
      </c>
      <c r="H14653" s="199">
        <v>0.83798834303505199</v>
      </c>
      <c r="I14653" s="199">
        <v>0.95530671105995901</v>
      </c>
    </row>
    <row r="14654" spans="1:9" x14ac:dyDescent="0.25">
      <c r="A14654" s="199">
        <v>14651</v>
      </c>
      <c r="B14654" s="199" t="s">
        <v>39056</v>
      </c>
      <c r="C14654" s="199" t="s">
        <v>39055</v>
      </c>
      <c r="D14654" s="199">
        <v>907.877704252905</v>
      </c>
      <c r="E14654" s="199">
        <v>0.377025857879904</v>
      </c>
      <c r="F14654" s="199">
        <v>0.309543929932871</v>
      </c>
      <c r="G14654" s="199">
        <v>1.2180043652016299</v>
      </c>
      <c r="H14654" s="199">
        <v>0.22322231392195199</v>
      </c>
      <c r="I14654" s="199">
        <v>0.66020496266568196</v>
      </c>
    </row>
    <row r="14655" spans="1:9" x14ac:dyDescent="0.25">
      <c r="A14655" s="199">
        <v>14652</v>
      </c>
      <c r="B14655" s="199" t="s">
        <v>39054</v>
      </c>
      <c r="C14655" s="199" t="s">
        <v>39053</v>
      </c>
      <c r="D14655" s="199">
        <v>179.41977992376101</v>
      </c>
      <c r="E14655" s="199">
        <v>0.879897754743445</v>
      </c>
      <c r="F14655" s="199">
        <v>0.43323517653140298</v>
      </c>
      <c r="G14655" s="199">
        <v>2.03099333204691</v>
      </c>
      <c r="H14655" s="199">
        <v>4.2255671014535097E-2</v>
      </c>
      <c r="I14655" s="199">
        <v>0.38544212003978201</v>
      </c>
    </row>
    <row r="14656" spans="1:9" x14ac:dyDescent="0.25">
      <c r="A14656" s="199">
        <v>14653</v>
      </c>
      <c r="B14656" s="199" t="s">
        <v>39052</v>
      </c>
      <c r="C14656" s="199" t="s">
        <v>39051</v>
      </c>
      <c r="D14656" s="199">
        <v>308.19888823931097</v>
      </c>
      <c r="E14656" s="199">
        <v>1.12838458644452E-2</v>
      </c>
      <c r="F14656" s="199">
        <v>0.18156849292517099</v>
      </c>
      <c r="G14656" s="199">
        <v>6.2146497350151597E-2</v>
      </c>
      <c r="H14656" s="199">
        <v>0.95044616900225298</v>
      </c>
      <c r="I14656" s="199">
        <v>0.98802275647157001</v>
      </c>
    </row>
    <row r="14657" spans="1:9" x14ac:dyDescent="0.25">
      <c r="A14657" s="199">
        <v>14654</v>
      </c>
      <c r="B14657" s="199" t="s">
        <v>39050</v>
      </c>
      <c r="C14657" s="199" t="s">
        <v>39049</v>
      </c>
      <c r="D14657" s="199">
        <v>30.7464186840519</v>
      </c>
      <c r="E14657" s="199">
        <v>-6.5429558092776605E-2</v>
      </c>
      <c r="F14657" s="199">
        <v>0.22819895143053401</v>
      </c>
      <c r="G14657" s="199">
        <v>-0.28672155451465298</v>
      </c>
      <c r="H14657" s="199">
        <v>0.77432553210862598</v>
      </c>
      <c r="I14657" s="199">
        <v>0.936346567597789</v>
      </c>
    </row>
    <row r="14658" spans="1:9" x14ac:dyDescent="0.25">
      <c r="A14658" s="199">
        <v>14655</v>
      </c>
      <c r="B14658" s="199" t="s">
        <v>39048</v>
      </c>
      <c r="C14658" s="199" t="s">
        <v>39047</v>
      </c>
      <c r="D14658" s="199">
        <v>733.96329777114101</v>
      </c>
      <c r="E14658" s="199">
        <v>0.55019645253531702</v>
      </c>
      <c r="F14658" s="199">
        <v>0.41409789338502401</v>
      </c>
      <c r="G14658" s="199">
        <v>1.3286627662791599</v>
      </c>
      <c r="H14658" s="199">
        <v>0.18395925420671699</v>
      </c>
      <c r="I14658" s="199">
        <v>0.62068854977695698</v>
      </c>
    </row>
    <row r="14659" spans="1:9" x14ac:dyDescent="0.25">
      <c r="A14659" s="199">
        <v>14656</v>
      </c>
      <c r="B14659" s="199" t="s">
        <v>39046</v>
      </c>
      <c r="C14659" s="199" t="s">
        <v>39045</v>
      </c>
      <c r="D14659" s="199">
        <v>1829.6839021443</v>
      </c>
      <c r="E14659" s="199">
        <v>-0.16180360376062</v>
      </c>
      <c r="F14659" s="199">
        <v>0.140925697238689</v>
      </c>
      <c r="G14659" s="199">
        <v>-1.14814832873645</v>
      </c>
      <c r="H14659" s="199">
        <v>0.25090733596081599</v>
      </c>
      <c r="I14659" s="199">
        <v>0.683695256707192</v>
      </c>
    </row>
    <row r="14660" spans="1:9" x14ac:dyDescent="0.25">
      <c r="A14660" s="199">
        <v>14657</v>
      </c>
      <c r="B14660" s="199" t="s">
        <v>39044</v>
      </c>
      <c r="C14660" s="199" t="s">
        <v>39043</v>
      </c>
      <c r="D14660" s="199">
        <v>7129.8996923396599</v>
      </c>
      <c r="E14660" s="199">
        <v>-0.10762278295566501</v>
      </c>
      <c r="F14660" s="199">
        <v>0.197988801268976</v>
      </c>
      <c r="G14660" s="199">
        <v>-0.54358015335147702</v>
      </c>
      <c r="H14660" s="199">
        <v>0.58673042015405896</v>
      </c>
      <c r="I14660" s="199">
        <v>0.86770066183213801</v>
      </c>
    </row>
    <row r="14661" spans="1:9" x14ac:dyDescent="0.25">
      <c r="A14661" s="199">
        <v>14658</v>
      </c>
      <c r="B14661" s="199" t="s">
        <v>39042</v>
      </c>
      <c r="C14661" s="199" t="s">
        <v>39041</v>
      </c>
      <c r="D14661" s="199">
        <v>301.83851394555302</v>
      </c>
      <c r="E14661" s="199">
        <v>4.4114384014675698E-2</v>
      </c>
      <c r="F14661" s="199">
        <v>0.30491638426713802</v>
      </c>
      <c r="G14661" s="199">
        <v>0.14467698782636401</v>
      </c>
      <c r="H14661" s="199">
        <v>0.88496590902671401</v>
      </c>
      <c r="I14661" s="199">
        <v>0.97012062214528605</v>
      </c>
    </row>
    <row r="14662" spans="1:9" x14ac:dyDescent="0.25">
      <c r="A14662" s="199">
        <v>14659</v>
      </c>
      <c r="B14662" s="199" t="s">
        <v>39040</v>
      </c>
      <c r="C14662" s="199" t="s">
        <v>39039</v>
      </c>
      <c r="D14662" s="199">
        <v>57.514159150067798</v>
      </c>
      <c r="E14662" s="199">
        <v>0.26071050066032903</v>
      </c>
      <c r="F14662" s="199">
        <v>0.405263383905069</v>
      </c>
      <c r="G14662" s="199">
        <v>0.64331126623914103</v>
      </c>
      <c r="H14662" s="199">
        <v>0.52002214735117802</v>
      </c>
      <c r="I14662" s="199">
        <v>0.83652531770422101</v>
      </c>
    </row>
    <row r="14663" spans="1:9" x14ac:dyDescent="0.25">
      <c r="A14663" s="199">
        <v>14660</v>
      </c>
      <c r="B14663" s="199" t="s">
        <v>39038</v>
      </c>
      <c r="C14663" s="199" t="s">
        <v>39037</v>
      </c>
      <c r="D14663" s="199">
        <v>43.919294020830598</v>
      </c>
      <c r="E14663" s="199">
        <v>9.6828051938723306E-2</v>
      </c>
      <c r="F14663" s="199">
        <v>0.35577485822191801</v>
      </c>
      <c r="G14663" s="199">
        <v>0.27216103021626598</v>
      </c>
      <c r="H14663" s="199">
        <v>0.78549820456129105</v>
      </c>
      <c r="I14663" s="199">
        <v>0.93867261033300697</v>
      </c>
    </row>
    <row r="14664" spans="1:9" x14ac:dyDescent="0.25">
      <c r="A14664" s="199">
        <v>14661</v>
      </c>
      <c r="B14664" s="199" t="s">
        <v>39036</v>
      </c>
      <c r="C14664" s="199" t="s">
        <v>39035</v>
      </c>
      <c r="D14664" s="199">
        <v>483.29596128461799</v>
      </c>
      <c r="E14664" s="199">
        <v>6.0759637410150197E-2</v>
      </c>
      <c r="F14664" s="199">
        <v>0.13086671496822999</v>
      </c>
      <c r="G14664" s="199">
        <v>0.46428641098617401</v>
      </c>
      <c r="H14664" s="199">
        <v>0.64244255858573096</v>
      </c>
      <c r="I14664" s="199">
        <v>0.88954453777440201</v>
      </c>
    </row>
    <row r="14665" spans="1:9" x14ac:dyDescent="0.25">
      <c r="A14665" s="199">
        <v>14662</v>
      </c>
      <c r="B14665" s="199" t="s">
        <v>39034</v>
      </c>
      <c r="C14665" s="199" t="s">
        <v>39033</v>
      </c>
      <c r="D14665" s="199">
        <v>94.228296434490304</v>
      </c>
      <c r="E14665" s="199">
        <v>-0.31463496645549199</v>
      </c>
      <c r="F14665" s="199">
        <v>0.22711362037740701</v>
      </c>
      <c r="G14665" s="199">
        <v>-1.3853637044429401</v>
      </c>
      <c r="H14665" s="199">
        <v>0.16594128343699099</v>
      </c>
      <c r="I14665" s="199">
        <v>0.60188677492944098</v>
      </c>
    </row>
    <row r="14666" spans="1:9" x14ac:dyDescent="0.25">
      <c r="A14666" s="199">
        <v>14663</v>
      </c>
      <c r="B14666" s="199" t="s">
        <v>39032</v>
      </c>
      <c r="C14666" s="199" t="s">
        <v>39031</v>
      </c>
      <c r="D14666" s="199">
        <v>1032.3486139962799</v>
      </c>
      <c r="E14666" s="199">
        <v>0.21110295211250199</v>
      </c>
      <c r="F14666" s="199">
        <v>0.57401346502216799</v>
      </c>
      <c r="G14666" s="199">
        <v>0.36776655074519699</v>
      </c>
      <c r="H14666" s="199">
        <v>0.71304731233743202</v>
      </c>
      <c r="I14666" s="199">
        <v>0.91507860593278101</v>
      </c>
    </row>
    <row r="14667" spans="1:9" x14ac:dyDescent="0.25">
      <c r="A14667" s="199">
        <v>14664</v>
      </c>
      <c r="B14667" s="199" t="s">
        <v>39030</v>
      </c>
      <c r="C14667" s="199" t="s">
        <v>39029</v>
      </c>
      <c r="D14667" s="199">
        <v>8.5037181806800302</v>
      </c>
      <c r="E14667" s="199">
        <v>-0.55721624106946599</v>
      </c>
      <c r="F14667" s="199">
        <v>0.455129653664061</v>
      </c>
      <c r="G14667" s="199">
        <v>-1.22430221055373</v>
      </c>
      <c r="H14667" s="199">
        <v>0.220838243352145</v>
      </c>
      <c r="I14667" s="199">
        <v>0.65763456973373302</v>
      </c>
    </row>
    <row r="14668" spans="1:9" x14ac:dyDescent="0.25">
      <c r="A14668" s="199">
        <v>14665</v>
      </c>
      <c r="B14668" s="199" t="s">
        <v>39028</v>
      </c>
      <c r="C14668" s="199" t="s">
        <v>39027</v>
      </c>
      <c r="D14668" s="199">
        <v>158.86685221072401</v>
      </c>
      <c r="E14668" s="199">
        <v>5.8368250391947499E-2</v>
      </c>
      <c r="F14668" s="199">
        <v>0.25123651332763303</v>
      </c>
      <c r="G14668" s="199">
        <v>0.232323915098401</v>
      </c>
      <c r="H14668" s="199">
        <v>0.81628643896807596</v>
      </c>
      <c r="I14668" s="199">
        <v>0.94866843623074704</v>
      </c>
    </row>
    <row r="14669" spans="1:9" x14ac:dyDescent="0.25">
      <c r="A14669" s="199">
        <v>14666</v>
      </c>
      <c r="B14669" s="199" t="s">
        <v>39026</v>
      </c>
      <c r="C14669" s="199" t="s">
        <v>39025</v>
      </c>
      <c r="D14669" s="199">
        <v>40.417447576752402</v>
      </c>
      <c r="E14669" s="199">
        <v>-0.38865057390892499</v>
      </c>
      <c r="F14669" s="199">
        <v>0.27373473434187201</v>
      </c>
      <c r="G14669" s="199">
        <v>-1.41980729936718</v>
      </c>
      <c r="H14669" s="199">
        <v>0.15566378932893499</v>
      </c>
      <c r="I14669" s="199">
        <v>0.591522399449953</v>
      </c>
    </row>
    <row r="14670" spans="1:9" x14ac:dyDescent="0.25">
      <c r="A14670" s="199">
        <v>14667</v>
      </c>
      <c r="B14670" s="199" t="s">
        <v>39024</v>
      </c>
      <c r="C14670" s="199" t="s">
        <v>39023</v>
      </c>
      <c r="D14670" s="199">
        <v>15.8656211227421</v>
      </c>
      <c r="E14670" s="199">
        <v>-0.152277012385024</v>
      </c>
      <c r="F14670" s="199">
        <v>0.22573672758013699</v>
      </c>
      <c r="G14670" s="199">
        <v>-0.67457792100297498</v>
      </c>
      <c r="H14670" s="199">
        <v>0.49994396443266498</v>
      </c>
      <c r="I14670" s="199">
        <v>0.82811654602838902</v>
      </c>
    </row>
    <row r="14671" spans="1:9" x14ac:dyDescent="0.25">
      <c r="A14671" s="199">
        <v>14668</v>
      </c>
      <c r="B14671" s="199" t="s">
        <v>39022</v>
      </c>
      <c r="C14671" s="199" t="s">
        <v>39021</v>
      </c>
      <c r="D14671" s="199">
        <v>2.26958775537955</v>
      </c>
      <c r="E14671" s="199">
        <v>0.32159549410933203</v>
      </c>
      <c r="F14671" s="199">
        <v>1.0626652215443499</v>
      </c>
      <c r="G14671" s="199">
        <v>0.30263105217837399</v>
      </c>
      <c r="H14671" s="199">
        <v>0.76217104728224305</v>
      </c>
      <c r="I14671" s="199" t="s">
        <v>1469</v>
      </c>
    </row>
    <row r="14672" spans="1:9" x14ac:dyDescent="0.25">
      <c r="A14672" s="199">
        <v>14669</v>
      </c>
      <c r="B14672" s="199" t="s">
        <v>39020</v>
      </c>
      <c r="C14672" s="199" t="s">
        <v>39019</v>
      </c>
      <c r="D14672" s="199">
        <v>4549.2239838591604</v>
      </c>
      <c r="E14672" s="199">
        <v>0.31046088036116198</v>
      </c>
      <c r="F14672" s="199">
        <v>0.40846228489771502</v>
      </c>
      <c r="G14672" s="199">
        <v>0.76007232941691505</v>
      </c>
      <c r="H14672" s="199">
        <v>0.44721135152983998</v>
      </c>
      <c r="I14672" s="199">
        <v>0.80375310028838198</v>
      </c>
    </row>
    <row r="14673" spans="1:9" x14ac:dyDescent="0.25">
      <c r="A14673" s="199">
        <v>14670</v>
      </c>
      <c r="B14673" s="199" t="s">
        <v>39018</v>
      </c>
      <c r="C14673" s="199" t="s">
        <v>39017</v>
      </c>
      <c r="D14673" s="199">
        <v>193.22825672157501</v>
      </c>
      <c r="E14673" s="199">
        <v>-0.18398863219700801</v>
      </c>
      <c r="F14673" s="199">
        <v>0.48838741043603501</v>
      </c>
      <c r="G14673" s="199">
        <v>-0.37672681208703201</v>
      </c>
      <c r="H14673" s="199">
        <v>0.70637663527153405</v>
      </c>
      <c r="I14673" s="199">
        <v>0.91223465729167297</v>
      </c>
    </row>
    <row r="14674" spans="1:9" x14ac:dyDescent="0.25">
      <c r="A14674" s="199">
        <v>14671</v>
      </c>
      <c r="B14674" s="199" t="s">
        <v>39016</v>
      </c>
      <c r="C14674" s="199" t="s">
        <v>39015</v>
      </c>
      <c r="D14674" s="199">
        <v>218.445891515358</v>
      </c>
      <c r="E14674" s="199">
        <v>2.9026511004551999E-2</v>
      </c>
      <c r="F14674" s="199">
        <v>0.221320600193154</v>
      </c>
      <c r="G14674" s="199">
        <v>0.13115142006311001</v>
      </c>
      <c r="H14674" s="199">
        <v>0.895655525087382</v>
      </c>
      <c r="I14674" s="199">
        <v>0.97327250660855702</v>
      </c>
    </row>
    <row r="14675" spans="1:9" x14ac:dyDescent="0.25">
      <c r="A14675" s="199">
        <v>14672</v>
      </c>
      <c r="B14675" s="199" t="s">
        <v>39014</v>
      </c>
      <c r="C14675" s="199" t="s">
        <v>39013</v>
      </c>
      <c r="D14675" s="199">
        <v>10.5521377192779</v>
      </c>
      <c r="E14675" s="199">
        <v>-0.16849430465159701</v>
      </c>
      <c r="F14675" s="199">
        <v>0.44763845521370699</v>
      </c>
      <c r="G14675" s="199">
        <v>-0.37640712653062097</v>
      </c>
      <c r="H14675" s="199">
        <v>0.706614248718055</v>
      </c>
      <c r="I14675" s="199">
        <v>0.91226245389879801</v>
      </c>
    </row>
    <row r="14676" spans="1:9" x14ac:dyDescent="0.25">
      <c r="A14676" s="199">
        <v>14673</v>
      </c>
      <c r="B14676" s="199" t="s">
        <v>39012</v>
      </c>
      <c r="C14676" s="199" t="s">
        <v>39011</v>
      </c>
      <c r="D14676" s="199">
        <v>17.670938197606901</v>
      </c>
      <c r="E14676" s="199">
        <v>-0.300185624199582</v>
      </c>
      <c r="F14676" s="199">
        <v>0.30711292517371602</v>
      </c>
      <c r="G14676" s="199">
        <v>-0.97744379866065401</v>
      </c>
      <c r="H14676" s="199">
        <v>0.32834948854004098</v>
      </c>
      <c r="I14676" s="199">
        <v>0.73862740133418103</v>
      </c>
    </row>
    <row r="14677" spans="1:9" x14ac:dyDescent="0.25">
      <c r="A14677" s="199">
        <v>14674</v>
      </c>
      <c r="B14677" s="199" t="s">
        <v>39010</v>
      </c>
      <c r="C14677" s="199" t="s">
        <v>39009</v>
      </c>
      <c r="D14677" s="199">
        <v>786.57536126438504</v>
      </c>
      <c r="E14677" s="199">
        <v>-0.303888650101868</v>
      </c>
      <c r="F14677" s="199">
        <v>0.24677899945366799</v>
      </c>
      <c r="G14677" s="199">
        <v>-1.2314202212288401</v>
      </c>
      <c r="H14677" s="199">
        <v>0.21816573784896101</v>
      </c>
      <c r="I14677" s="199">
        <v>0.65479730200313302</v>
      </c>
    </row>
    <row r="14678" spans="1:9" x14ac:dyDescent="0.25">
      <c r="A14678" s="199">
        <v>14675</v>
      </c>
      <c r="B14678" s="199" t="s">
        <v>39008</v>
      </c>
      <c r="C14678" s="199" t="s">
        <v>39007</v>
      </c>
      <c r="D14678" s="199">
        <v>18.038914473436801</v>
      </c>
      <c r="E14678" s="199">
        <v>7.6763087686246803E-2</v>
      </c>
      <c r="F14678" s="199">
        <v>0.78709467504282904</v>
      </c>
      <c r="G14678" s="199">
        <v>9.7527133800098101E-2</v>
      </c>
      <c r="H14678" s="199">
        <v>0.92230778727910501</v>
      </c>
      <c r="I14678" s="199">
        <v>0.98051963251711505</v>
      </c>
    </row>
    <row r="14679" spans="1:9" x14ac:dyDescent="0.25">
      <c r="A14679" s="199">
        <v>14676</v>
      </c>
      <c r="B14679" s="199" t="s">
        <v>39006</v>
      </c>
      <c r="C14679" s="199" t="s">
        <v>39005</v>
      </c>
      <c r="D14679" s="199">
        <v>253.37691100605599</v>
      </c>
      <c r="E14679" s="199">
        <v>-0.350448018434736</v>
      </c>
      <c r="F14679" s="199">
        <v>0.22692393458600699</v>
      </c>
      <c r="G14679" s="199">
        <v>-1.54434136299497</v>
      </c>
      <c r="H14679" s="199">
        <v>0.12250565710351601</v>
      </c>
      <c r="I14679" s="199">
        <v>0.54863409567230803</v>
      </c>
    </row>
    <row r="14680" spans="1:9" x14ac:dyDescent="0.25">
      <c r="A14680" s="199">
        <v>14677</v>
      </c>
      <c r="B14680" s="199" t="s">
        <v>39004</v>
      </c>
      <c r="C14680" s="199" t="s">
        <v>39003</v>
      </c>
      <c r="D14680" s="199">
        <v>413.58466073812099</v>
      </c>
      <c r="E14680" s="199">
        <v>-0.85431421878439195</v>
      </c>
      <c r="F14680" s="199">
        <v>0.35430594882459598</v>
      </c>
      <c r="G14680" s="199">
        <v>-2.4112330645832101</v>
      </c>
      <c r="H14680" s="199">
        <v>1.5898685145336499E-2</v>
      </c>
      <c r="I14680" s="199">
        <v>0.27863646589999702</v>
      </c>
    </row>
    <row r="14681" spans="1:9" x14ac:dyDescent="0.25">
      <c r="A14681" s="199">
        <v>14678</v>
      </c>
      <c r="B14681" s="199" t="s">
        <v>39002</v>
      </c>
      <c r="C14681" s="199" t="s">
        <v>39001</v>
      </c>
      <c r="D14681" s="199">
        <v>144.870300984089</v>
      </c>
      <c r="E14681" s="199">
        <v>-0.12196080216651101</v>
      </c>
      <c r="F14681" s="199">
        <v>0.54537028584283598</v>
      </c>
      <c r="G14681" s="199">
        <v>-0.22362934932919701</v>
      </c>
      <c r="H14681" s="199">
        <v>0.82304572450799396</v>
      </c>
      <c r="I14681" s="199">
        <v>0.95121560772458902</v>
      </c>
    </row>
    <row r="14682" spans="1:9" x14ac:dyDescent="0.25">
      <c r="A14682" s="199">
        <v>14679</v>
      </c>
      <c r="B14682" s="199" t="s">
        <v>39000</v>
      </c>
      <c r="C14682" s="199" t="s">
        <v>38999</v>
      </c>
      <c r="D14682" s="199">
        <v>216.424680293135</v>
      </c>
      <c r="E14682" s="199">
        <v>-0.245763670878242</v>
      </c>
      <c r="F14682" s="199">
        <v>0.31644050146473501</v>
      </c>
      <c r="G14682" s="199">
        <v>-0.77665049113705298</v>
      </c>
      <c r="H14682" s="199">
        <v>0.43736500379188797</v>
      </c>
      <c r="I14682" s="199">
        <v>0.799125781957573</v>
      </c>
    </row>
    <row r="14683" spans="1:9" x14ac:dyDescent="0.25">
      <c r="A14683" s="199">
        <v>14680</v>
      </c>
      <c r="B14683" s="199" t="s">
        <v>38998</v>
      </c>
      <c r="C14683" s="199" t="s">
        <v>38997</v>
      </c>
      <c r="D14683" s="199">
        <v>1100.28948940489</v>
      </c>
      <c r="E14683" s="199">
        <v>0.17118869206794901</v>
      </c>
      <c r="F14683" s="199">
        <v>0.19924014087713501</v>
      </c>
      <c r="G14683" s="199">
        <v>0.85920784493681002</v>
      </c>
      <c r="H14683" s="199">
        <v>0.39022585601136001</v>
      </c>
      <c r="I14683" s="199">
        <v>0.77721409821935505</v>
      </c>
    </row>
    <row r="14684" spans="1:9" x14ac:dyDescent="0.25">
      <c r="A14684" s="199">
        <v>14681</v>
      </c>
      <c r="B14684" s="199" t="s">
        <v>38996</v>
      </c>
      <c r="C14684" s="199" t="s">
        <v>38995</v>
      </c>
      <c r="D14684" s="199">
        <v>35.613795727742698</v>
      </c>
      <c r="E14684" s="199">
        <v>-0.36258716681186298</v>
      </c>
      <c r="F14684" s="199">
        <v>0.795526229804983</v>
      </c>
      <c r="G14684" s="199">
        <v>-0.455782792857437</v>
      </c>
      <c r="H14684" s="199">
        <v>0.64854617890241295</v>
      </c>
      <c r="I14684" s="199">
        <v>0.89097778488169099</v>
      </c>
    </row>
    <row r="14685" spans="1:9" x14ac:dyDescent="0.25">
      <c r="A14685" s="199">
        <v>14682</v>
      </c>
      <c r="B14685" s="199" t="s">
        <v>38994</v>
      </c>
      <c r="C14685" s="199" t="s">
        <v>38993</v>
      </c>
      <c r="D14685" s="199">
        <v>709.42179784987002</v>
      </c>
      <c r="E14685" s="199">
        <v>0.11423771875658199</v>
      </c>
      <c r="F14685" s="199">
        <v>0.37298498934720697</v>
      </c>
      <c r="G14685" s="199">
        <v>0.306279668134955</v>
      </c>
      <c r="H14685" s="199">
        <v>0.75939171832402497</v>
      </c>
      <c r="I14685" s="199">
        <v>0.93151311771173095</v>
      </c>
    </row>
    <row r="14686" spans="1:9" x14ac:dyDescent="0.25">
      <c r="A14686" s="199">
        <v>14683</v>
      </c>
      <c r="B14686" s="199" t="s">
        <v>38992</v>
      </c>
      <c r="C14686" s="199" t="s">
        <v>38991</v>
      </c>
      <c r="D14686" s="199">
        <v>6537.88658123189</v>
      </c>
      <c r="E14686" s="199">
        <v>5.1243007659080499E-2</v>
      </c>
      <c r="F14686" s="199">
        <v>0.19496919458457801</v>
      </c>
      <c r="G14686" s="199">
        <v>0.26282617501838801</v>
      </c>
      <c r="H14686" s="199">
        <v>0.79268455983915598</v>
      </c>
      <c r="I14686" s="199">
        <v>0.941716046678295</v>
      </c>
    </row>
    <row r="14687" spans="1:9" x14ac:dyDescent="0.25">
      <c r="A14687" s="199">
        <v>14684</v>
      </c>
      <c r="B14687" s="199" t="s">
        <v>38990</v>
      </c>
      <c r="C14687" s="199" t="s">
        <v>38989</v>
      </c>
      <c r="D14687" s="199">
        <v>0.78526684259191804</v>
      </c>
      <c r="E14687" s="199">
        <v>-2.07496438564212</v>
      </c>
      <c r="F14687" s="199">
        <v>1.5264057238590401</v>
      </c>
      <c r="G14687" s="199">
        <v>-1.35937932700895</v>
      </c>
      <c r="H14687" s="199">
        <v>0.17402641850973599</v>
      </c>
      <c r="I14687" s="199" t="s">
        <v>1469</v>
      </c>
    </row>
    <row r="14688" spans="1:9" x14ac:dyDescent="0.25">
      <c r="A14688" s="199">
        <v>14685</v>
      </c>
      <c r="B14688" s="199" t="s">
        <v>38988</v>
      </c>
      <c r="C14688" s="199" t="s">
        <v>38987</v>
      </c>
      <c r="D14688" s="199">
        <v>107.721320513653</v>
      </c>
      <c r="E14688" s="199">
        <v>-0.38900840994817798</v>
      </c>
      <c r="F14688" s="199">
        <v>0.23776244128282301</v>
      </c>
      <c r="G14688" s="199">
        <v>-1.6361222060529099</v>
      </c>
      <c r="H14688" s="199">
        <v>0.101814013573838</v>
      </c>
      <c r="I14688" s="199">
        <v>0.51538699571865998</v>
      </c>
    </row>
    <row r="14689" spans="1:9" x14ac:dyDescent="0.25">
      <c r="A14689" s="199">
        <v>14686</v>
      </c>
      <c r="B14689" s="199" t="s">
        <v>38986</v>
      </c>
      <c r="C14689" s="199" t="s">
        <v>38985</v>
      </c>
      <c r="D14689" s="199">
        <v>875.02415900496999</v>
      </c>
      <c r="E14689" s="199">
        <v>-0.14450889082291199</v>
      </c>
      <c r="F14689" s="199">
        <v>0.13678922683911901</v>
      </c>
      <c r="G14689" s="199">
        <v>-1.05643473658106</v>
      </c>
      <c r="H14689" s="199">
        <v>0.29076964293885599</v>
      </c>
      <c r="I14689" s="199">
        <v>0.71242739017333201</v>
      </c>
    </row>
    <row r="14690" spans="1:9" x14ac:dyDescent="0.25">
      <c r="A14690" s="199">
        <v>14687</v>
      </c>
      <c r="B14690" s="199" t="s">
        <v>38984</v>
      </c>
      <c r="C14690" s="199" t="s">
        <v>38983</v>
      </c>
      <c r="D14690" s="199">
        <v>68.8287272513858</v>
      </c>
      <c r="E14690" s="199">
        <v>-0.804959867485884</v>
      </c>
      <c r="F14690" s="199">
        <v>0.70017895524140294</v>
      </c>
      <c r="G14690" s="199">
        <v>-1.14964875973508</v>
      </c>
      <c r="H14690" s="199">
        <v>0.25028856671166899</v>
      </c>
      <c r="I14690" s="199">
        <v>0.68306617362904698</v>
      </c>
    </row>
    <row r="14691" spans="1:9" x14ac:dyDescent="0.25">
      <c r="A14691" s="199">
        <v>14688</v>
      </c>
      <c r="B14691" s="199" t="s">
        <v>38982</v>
      </c>
      <c r="C14691" s="199" t="s">
        <v>38981</v>
      </c>
      <c r="D14691" s="199">
        <v>6.69675914632779</v>
      </c>
      <c r="E14691" s="199">
        <v>4.8505167387119401E-2</v>
      </c>
      <c r="F14691" s="199">
        <v>0.60008353795604696</v>
      </c>
      <c r="G14691" s="199">
        <v>8.0830691593929693E-2</v>
      </c>
      <c r="H14691" s="199">
        <v>0.93557659956002803</v>
      </c>
      <c r="I14691" s="199">
        <v>0.983999494277638</v>
      </c>
    </row>
    <row r="14692" spans="1:9" x14ac:dyDescent="0.25">
      <c r="A14692" s="199">
        <v>14689</v>
      </c>
      <c r="B14692" s="199" t="s">
        <v>38980</v>
      </c>
      <c r="C14692" s="199" t="s">
        <v>38979</v>
      </c>
      <c r="D14692" s="199">
        <v>3.5804917970626202</v>
      </c>
      <c r="E14692" s="199">
        <v>0.84707704599989997</v>
      </c>
      <c r="F14692" s="199">
        <v>0.56177113341905205</v>
      </c>
      <c r="G14692" s="199">
        <v>1.50786858848446</v>
      </c>
      <c r="H14692" s="199">
        <v>0.13158816343853999</v>
      </c>
      <c r="I14692" s="199">
        <v>0.56215436146587805</v>
      </c>
    </row>
    <row r="14693" spans="1:9" x14ac:dyDescent="0.25">
      <c r="A14693" s="199">
        <v>14690</v>
      </c>
      <c r="B14693" s="199" t="s">
        <v>38978</v>
      </c>
      <c r="C14693" s="199" t="s">
        <v>38977</v>
      </c>
      <c r="D14693" s="199">
        <v>170.006661604957</v>
      </c>
      <c r="E14693" s="199">
        <v>0.242895087675493</v>
      </c>
      <c r="F14693" s="199">
        <v>0.44970033742179499</v>
      </c>
      <c r="G14693" s="199">
        <v>0.54012654086063105</v>
      </c>
      <c r="H14693" s="199">
        <v>0.58910976827980599</v>
      </c>
      <c r="I14693" s="199">
        <v>0.86848033509735101</v>
      </c>
    </row>
    <row r="14694" spans="1:9" x14ac:dyDescent="0.25">
      <c r="A14694" s="199">
        <v>14691</v>
      </c>
      <c r="B14694" s="199" t="s">
        <v>38976</v>
      </c>
      <c r="C14694" s="199" t="s">
        <v>38975</v>
      </c>
      <c r="D14694" s="199">
        <v>1.48024552590916</v>
      </c>
      <c r="E14694" s="199">
        <v>3.2000120711363098</v>
      </c>
      <c r="F14694" s="199">
        <v>1.98263336370524</v>
      </c>
      <c r="G14694" s="199">
        <v>1.6140210942258999</v>
      </c>
      <c r="H14694" s="199">
        <v>0.106522850892174</v>
      </c>
      <c r="I14694" s="199" t="s">
        <v>1469</v>
      </c>
    </row>
    <row r="14695" spans="1:9" x14ac:dyDescent="0.25">
      <c r="A14695" s="199">
        <v>14692</v>
      </c>
      <c r="B14695" s="199" t="s">
        <v>38974</v>
      </c>
      <c r="C14695" s="199" t="s">
        <v>38973</v>
      </c>
      <c r="D14695" s="199">
        <v>13038.4885097597</v>
      </c>
      <c r="E14695" s="199">
        <v>-0.122083830194709</v>
      </c>
      <c r="F14695" s="199">
        <v>0.21163005474107199</v>
      </c>
      <c r="G14695" s="199">
        <v>-0.57687378262070599</v>
      </c>
      <c r="H14695" s="199">
        <v>0.56402472241138801</v>
      </c>
      <c r="I14695" s="199">
        <v>0.85625676865120603</v>
      </c>
    </row>
    <row r="14696" spans="1:9" x14ac:dyDescent="0.25">
      <c r="A14696" s="199">
        <v>14693</v>
      </c>
      <c r="B14696" s="199" t="s">
        <v>38972</v>
      </c>
      <c r="C14696" s="199" t="s">
        <v>38971</v>
      </c>
      <c r="D14696" s="199">
        <v>4677.4280717538004</v>
      </c>
      <c r="E14696" s="199">
        <v>-0.98165181299229698</v>
      </c>
      <c r="F14696" s="199">
        <v>0.37341326004979902</v>
      </c>
      <c r="G14696" s="199">
        <v>-2.6288616876148998</v>
      </c>
      <c r="H14696" s="199">
        <v>8.5671197571122702E-3</v>
      </c>
      <c r="I14696" s="199">
        <v>0.23112851403649301</v>
      </c>
    </row>
    <row r="14697" spans="1:9" x14ac:dyDescent="0.25">
      <c r="A14697" s="199">
        <v>14694</v>
      </c>
      <c r="B14697" s="199" t="s">
        <v>38970</v>
      </c>
      <c r="C14697" s="199" t="s">
        <v>38969</v>
      </c>
      <c r="D14697" s="199">
        <v>8325.16091594301</v>
      </c>
      <c r="E14697" s="199">
        <v>-4.8095662331738002E-2</v>
      </c>
      <c r="F14697" s="199">
        <v>0.21823083242006999</v>
      </c>
      <c r="G14697" s="199">
        <v>-0.220388942288225</v>
      </c>
      <c r="H14697" s="199">
        <v>0.825568256492476</v>
      </c>
      <c r="I14697" s="199">
        <v>0.95214750734933995</v>
      </c>
    </row>
    <row r="14698" spans="1:9" x14ac:dyDescent="0.25">
      <c r="A14698" s="199">
        <v>14695</v>
      </c>
      <c r="B14698" s="199" t="s">
        <v>38968</v>
      </c>
      <c r="C14698" s="199" t="s">
        <v>38967</v>
      </c>
      <c r="D14698" s="199">
        <v>0.86274180753517105</v>
      </c>
      <c r="E14698" s="199">
        <v>-2.6086055014673999</v>
      </c>
      <c r="F14698" s="199">
        <v>1.20024914082333</v>
      </c>
      <c r="G14698" s="199">
        <v>-2.1733866850993802</v>
      </c>
      <c r="H14698" s="199">
        <v>2.9751226114947901E-2</v>
      </c>
      <c r="I14698" s="199" t="s">
        <v>1469</v>
      </c>
    </row>
    <row r="14699" spans="1:9" x14ac:dyDescent="0.25">
      <c r="A14699" s="199">
        <v>14696</v>
      </c>
      <c r="B14699" s="199" t="s">
        <v>38966</v>
      </c>
      <c r="C14699" s="199" t="s">
        <v>38965</v>
      </c>
      <c r="D14699" s="199">
        <v>12.2220561676414</v>
      </c>
      <c r="E14699" s="199">
        <v>-1.17262114366559</v>
      </c>
      <c r="F14699" s="199">
        <v>0.73836074787219996</v>
      </c>
      <c r="G14699" s="199">
        <v>-1.58814122641925</v>
      </c>
      <c r="H14699" s="199">
        <v>0.112254407752731</v>
      </c>
      <c r="I14699" s="199">
        <v>0.53118717664038895</v>
      </c>
    </row>
    <row r="14700" spans="1:9" x14ac:dyDescent="0.25">
      <c r="A14700" s="199">
        <v>14697</v>
      </c>
      <c r="B14700" s="199" t="s">
        <v>38964</v>
      </c>
      <c r="C14700" s="199" t="s">
        <v>38963</v>
      </c>
      <c r="D14700" s="199">
        <v>5477.6471112587897</v>
      </c>
      <c r="E14700" s="199">
        <v>0.55701900627663603</v>
      </c>
      <c r="F14700" s="199">
        <v>0.22013678138466999</v>
      </c>
      <c r="G14700" s="199">
        <v>2.53033138202967</v>
      </c>
      <c r="H14700" s="199">
        <v>1.1395484315233601E-2</v>
      </c>
      <c r="I14700" s="199">
        <v>0.25176961187090402</v>
      </c>
    </row>
    <row r="14701" spans="1:9" x14ac:dyDescent="0.25">
      <c r="A14701" s="199">
        <v>14698</v>
      </c>
      <c r="B14701" s="199" t="s">
        <v>38962</v>
      </c>
      <c r="C14701" s="199" t="s">
        <v>38961</v>
      </c>
      <c r="D14701" s="199">
        <v>87.0264128263468</v>
      </c>
      <c r="E14701" s="199">
        <v>-0.270123028007837</v>
      </c>
      <c r="F14701" s="199">
        <v>0.43119424534490403</v>
      </c>
      <c r="G14701" s="199">
        <v>-0.62645323058931601</v>
      </c>
      <c r="H14701" s="199">
        <v>0.53101770433403495</v>
      </c>
      <c r="I14701" s="199">
        <v>0.84330341841126899</v>
      </c>
    </row>
    <row r="14702" spans="1:9" x14ac:dyDescent="0.25">
      <c r="A14702" s="199">
        <v>14699</v>
      </c>
      <c r="B14702" s="199" t="s">
        <v>38960</v>
      </c>
      <c r="C14702" s="199" t="s">
        <v>38959</v>
      </c>
      <c r="D14702" s="199">
        <v>93.016282953456795</v>
      </c>
      <c r="E14702" s="199">
        <v>-0.40174968665883598</v>
      </c>
      <c r="F14702" s="199">
        <v>0.20895725757893699</v>
      </c>
      <c r="G14702" s="199">
        <v>-1.92264050224275</v>
      </c>
      <c r="H14702" s="199">
        <v>5.4525213742057398E-2</v>
      </c>
      <c r="I14702" s="199">
        <v>0.41731345379650597</v>
      </c>
    </row>
    <row r="14703" spans="1:9" x14ac:dyDescent="0.25">
      <c r="A14703" s="199">
        <v>14700</v>
      </c>
      <c r="B14703" s="199" t="s">
        <v>38958</v>
      </c>
      <c r="C14703" s="199" t="s">
        <v>38957</v>
      </c>
      <c r="D14703" s="199">
        <v>82.920129981167193</v>
      </c>
      <c r="E14703" s="199">
        <v>-0.43085123130966002</v>
      </c>
      <c r="F14703" s="199">
        <v>0.21034904187954201</v>
      </c>
      <c r="G14703" s="199">
        <v>-2.04826809506643</v>
      </c>
      <c r="H14703" s="199">
        <v>4.0533737377838802E-2</v>
      </c>
      <c r="I14703" s="199">
        <v>0.38370922114931399</v>
      </c>
    </row>
    <row r="14704" spans="1:9" x14ac:dyDescent="0.25">
      <c r="A14704" s="199">
        <v>14701</v>
      </c>
      <c r="B14704" s="199" t="s">
        <v>38956</v>
      </c>
      <c r="C14704" s="199" t="s">
        <v>38955</v>
      </c>
      <c r="D14704" s="199">
        <v>1132.932682224</v>
      </c>
      <c r="E14704" s="199">
        <v>-0.26297897208902898</v>
      </c>
      <c r="F14704" s="199">
        <v>0.14559957285053801</v>
      </c>
      <c r="G14704" s="199">
        <v>-1.8061795576762101</v>
      </c>
      <c r="H14704" s="199">
        <v>7.08902969616797E-2</v>
      </c>
      <c r="I14704" s="199">
        <v>0.456028640542462</v>
      </c>
    </row>
    <row r="14705" spans="1:9" x14ac:dyDescent="0.25">
      <c r="A14705" s="199">
        <v>14702</v>
      </c>
      <c r="B14705" s="199" t="s">
        <v>38954</v>
      </c>
      <c r="C14705" s="199" t="s">
        <v>38953</v>
      </c>
      <c r="D14705" s="199">
        <v>115.24801608737999</v>
      </c>
      <c r="E14705" s="199">
        <v>1.9580442526208</v>
      </c>
      <c r="F14705" s="199">
        <v>0.72159548448230704</v>
      </c>
      <c r="G14705" s="199">
        <v>2.71349293991987</v>
      </c>
      <c r="H14705" s="199">
        <v>6.6577986902625402E-3</v>
      </c>
      <c r="I14705" s="199">
        <v>0.22091691380999201</v>
      </c>
    </row>
    <row r="14706" spans="1:9" x14ac:dyDescent="0.25">
      <c r="A14706" s="199">
        <v>14703</v>
      </c>
      <c r="B14706" s="199" t="s">
        <v>38952</v>
      </c>
      <c r="C14706" s="199" t="s">
        <v>38951</v>
      </c>
      <c r="D14706" s="199">
        <v>12977.306364509501</v>
      </c>
      <c r="E14706" s="199">
        <v>-0.21215891092782799</v>
      </c>
      <c r="F14706" s="199">
        <v>0.15185866853663699</v>
      </c>
      <c r="G14706" s="199">
        <v>-1.3970813320850599</v>
      </c>
      <c r="H14706" s="199">
        <v>0.162389114817791</v>
      </c>
      <c r="I14706" s="199">
        <v>0.59826187740866099</v>
      </c>
    </row>
    <row r="14707" spans="1:9" x14ac:dyDescent="0.25">
      <c r="A14707" s="199">
        <v>14704</v>
      </c>
      <c r="B14707" s="199" t="s">
        <v>38950</v>
      </c>
      <c r="C14707" s="199" t="s">
        <v>38949</v>
      </c>
      <c r="D14707" s="199">
        <v>864.909959813363</v>
      </c>
      <c r="E14707" s="199">
        <v>0.51122517728394401</v>
      </c>
      <c r="F14707" s="199">
        <v>0.42499008834621199</v>
      </c>
      <c r="G14707" s="199">
        <v>1.20291082381075</v>
      </c>
      <c r="H14707" s="199">
        <v>0.22901083133542799</v>
      </c>
      <c r="I14707" s="199">
        <v>0.66495695307786395</v>
      </c>
    </row>
    <row r="14708" spans="1:9" x14ac:dyDescent="0.25">
      <c r="A14708" s="199">
        <v>14705</v>
      </c>
      <c r="B14708" s="199" t="s">
        <v>38948</v>
      </c>
      <c r="C14708" s="199" t="s">
        <v>38947</v>
      </c>
      <c r="D14708" s="199">
        <v>44.477935165097499</v>
      </c>
      <c r="E14708" s="199">
        <v>0.52920045185864595</v>
      </c>
      <c r="F14708" s="199">
        <v>0.303044547329549</v>
      </c>
      <c r="G14708" s="199">
        <v>1.7462794051963599</v>
      </c>
      <c r="H14708" s="199">
        <v>8.0762412734240605E-2</v>
      </c>
      <c r="I14708" s="199">
        <v>0.47491654392323501</v>
      </c>
    </row>
    <row r="14709" spans="1:9" x14ac:dyDescent="0.25">
      <c r="A14709" s="199">
        <v>14706</v>
      </c>
      <c r="B14709" s="199" t="s">
        <v>38946</v>
      </c>
      <c r="C14709" s="199" t="s">
        <v>38945</v>
      </c>
      <c r="D14709" s="199">
        <v>17.584424570137902</v>
      </c>
      <c r="E14709" s="199">
        <v>-0.70186577114945303</v>
      </c>
      <c r="F14709" s="199">
        <v>0.40829219297110297</v>
      </c>
      <c r="G14709" s="199">
        <v>-1.7190281451184299</v>
      </c>
      <c r="H14709" s="199">
        <v>8.5609247195405497E-2</v>
      </c>
      <c r="I14709" s="199">
        <v>0.48575465124556599</v>
      </c>
    </row>
    <row r="14710" spans="1:9" x14ac:dyDescent="0.25">
      <c r="A14710" s="199">
        <v>14707</v>
      </c>
      <c r="B14710" s="199" t="s">
        <v>38944</v>
      </c>
      <c r="C14710" s="199" t="s">
        <v>38943</v>
      </c>
      <c r="D14710" s="199">
        <v>22.032139202847102</v>
      </c>
      <c r="E14710" s="199">
        <v>0.83728489052128796</v>
      </c>
      <c r="F14710" s="199">
        <v>0.41241095909349501</v>
      </c>
      <c r="G14710" s="199">
        <v>2.03021978941028</v>
      </c>
      <c r="H14710" s="199">
        <v>4.2334203158102997E-2</v>
      </c>
      <c r="I14710" s="199">
        <v>0.38562970803251201</v>
      </c>
    </row>
    <row r="14711" spans="1:9" x14ac:dyDescent="0.25">
      <c r="A14711" s="199">
        <v>14708</v>
      </c>
      <c r="B14711" s="199" t="s">
        <v>38942</v>
      </c>
      <c r="C14711" s="199" t="s">
        <v>38941</v>
      </c>
      <c r="D14711" s="199">
        <v>1039.64162021122</v>
      </c>
      <c r="E14711" s="199">
        <v>-0.41841424074115002</v>
      </c>
      <c r="F14711" s="199">
        <v>0.13670169123970299</v>
      </c>
      <c r="G14711" s="199">
        <v>-3.0607832057283799</v>
      </c>
      <c r="H14711" s="199">
        <v>2.20758874597091E-3</v>
      </c>
      <c r="I14711" s="199">
        <v>0.14524053687669</v>
      </c>
    </row>
    <row r="14712" spans="1:9" x14ac:dyDescent="0.25">
      <c r="A14712" s="199">
        <v>14709</v>
      </c>
      <c r="B14712" s="199" t="s">
        <v>38940</v>
      </c>
      <c r="C14712" s="199" t="s">
        <v>38939</v>
      </c>
      <c r="D14712" s="199">
        <v>33.191810902054797</v>
      </c>
      <c r="E14712" s="199">
        <v>-0.65227330040724796</v>
      </c>
      <c r="F14712" s="199">
        <v>0.262355288888795</v>
      </c>
      <c r="G14712" s="199">
        <v>-2.4862212733349098</v>
      </c>
      <c r="H14712" s="199">
        <v>1.29107661600195E-2</v>
      </c>
      <c r="I14712" s="199">
        <v>0.26265962403256798</v>
      </c>
    </row>
    <row r="14713" spans="1:9" x14ac:dyDescent="0.25">
      <c r="A14713" s="199">
        <v>14710</v>
      </c>
      <c r="B14713" s="199" t="s">
        <v>38938</v>
      </c>
      <c r="C14713" s="199" t="s">
        <v>38937</v>
      </c>
      <c r="D14713" s="199">
        <v>4070.0128412397798</v>
      </c>
      <c r="E14713" s="199">
        <v>5.2677181480273803E-2</v>
      </c>
      <c r="F14713" s="199">
        <v>0.15025418155141301</v>
      </c>
      <c r="G14713" s="199">
        <v>0.35058712467345998</v>
      </c>
      <c r="H14713" s="199">
        <v>0.72589811721155895</v>
      </c>
      <c r="I14713" s="199">
        <v>0.91996927977959997</v>
      </c>
    </row>
    <row r="14714" spans="1:9" x14ac:dyDescent="0.25">
      <c r="A14714" s="199">
        <v>14711</v>
      </c>
      <c r="B14714" s="199" t="s">
        <v>38936</v>
      </c>
      <c r="C14714" s="199" t="s">
        <v>38935</v>
      </c>
      <c r="D14714" s="199">
        <v>42.109451463820598</v>
      </c>
      <c r="E14714" s="199">
        <v>0.21330285536204599</v>
      </c>
      <c r="F14714" s="199">
        <v>0.34480247926758201</v>
      </c>
      <c r="G14714" s="199">
        <v>0.61862332259076802</v>
      </c>
      <c r="H14714" s="199">
        <v>0.53616453381347096</v>
      </c>
      <c r="I14714" s="199">
        <v>0.84485507139529803</v>
      </c>
    </row>
    <row r="14715" spans="1:9" x14ac:dyDescent="0.25">
      <c r="A14715" s="199">
        <v>14712</v>
      </c>
      <c r="B14715" s="199" t="s">
        <v>38934</v>
      </c>
      <c r="C14715" s="199" t="s">
        <v>38933</v>
      </c>
      <c r="D14715" s="199">
        <v>2595.62605098739</v>
      </c>
      <c r="E14715" s="199">
        <v>7.5727560214002607E-2</v>
      </c>
      <c r="F14715" s="199">
        <v>0.21471439701300099</v>
      </c>
      <c r="G14715" s="199">
        <v>0.35268971837699897</v>
      </c>
      <c r="H14715" s="199">
        <v>0.72432106821695796</v>
      </c>
      <c r="I14715" s="199">
        <v>0.91929234858952602</v>
      </c>
    </row>
    <row r="14716" spans="1:9" x14ac:dyDescent="0.25">
      <c r="A14716" s="199">
        <v>14713</v>
      </c>
      <c r="B14716" s="199" t="s">
        <v>38932</v>
      </c>
      <c r="C14716" s="199" t="s">
        <v>38931</v>
      </c>
      <c r="D14716" s="199">
        <v>712.63738052296503</v>
      </c>
      <c r="E14716" s="199">
        <v>-0.44491270294802698</v>
      </c>
      <c r="F14716" s="199">
        <v>0.173158053766887</v>
      </c>
      <c r="G14716" s="199">
        <v>-2.5694023077147099</v>
      </c>
      <c r="H14716" s="199">
        <v>1.0187411132402501E-2</v>
      </c>
      <c r="I14716" s="199">
        <v>0.24039594171225101</v>
      </c>
    </row>
    <row r="14717" spans="1:9" x14ac:dyDescent="0.25">
      <c r="A14717" s="199">
        <v>14714</v>
      </c>
      <c r="B14717" s="199" t="s">
        <v>38930</v>
      </c>
      <c r="C14717" s="199" t="s">
        <v>38929</v>
      </c>
      <c r="D14717" s="199">
        <v>23.331180300991001</v>
      </c>
      <c r="E14717" s="199">
        <v>-0.232913452127745</v>
      </c>
      <c r="F14717" s="199">
        <v>0.44983441883853698</v>
      </c>
      <c r="G14717" s="199">
        <v>-0.51777596905350798</v>
      </c>
      <c r="H14717" s="199">
        <v>0.60461458677826896</v>
      </c>
      <c r="I14717" s="199">
        <v>0.87526428003631296</v>
      </c>
    </row>
    <row r="14718" spans="1:9" x14ac:dyDescent="0.25">
      <c r="A14718" s="199">
        <v>14715</v>
      </c>
      <c r="B14718" s="199" t="s">
        <v>38928</v>
      </c>
      <c r="C14718" s="199" t="s">
        <v>38927</v>
      </c>
      <c r="D14718" s="199">
        <v>3990.37777778803</v>
      </c>
      <c r="E14718" s="199">
        <v>8.0734401925254801E-2</v>
      </c>
      <c r="F14718" s="199">
        <v>0.21198544236693401</v>
      </c>
      <c r="G14718" s="199">
        <v>0.380848802747069</v>
      </c>
      <c r="H14718" s="199">
        <v>0.70331544396505896</v>
      </c>
      <c r="I14718" s="199">
        <v>0.911189346632168</v>
      </c>
    </row>
    <row r="14719" spans="1:9" x14ac:dyDescent="0.25">
      <c r="A14719" s="199">
        <v>14716</v>
      </c>
      <c r="B14719" s="199" t="s">
        <v>38926</v>
      </c>
      <c r="C14719" s="199" t="s">
        <v>38925</v>
      </c>
      <c r="D14719" s="199">
        <v>629.17737390725597</v>
      </c>
      <c r="E14719" s="199">
        <v>0.532100800339535</v>
      </c>
      <c r="F14719" s="199">
        <v>0.22140142833432599</v>
      </c>
      <c r="G14719" s="199">
        <v>2.4033304768749701</v>
      </c>
      <c r="H14719" s="199">
        <v>1.6246497771932E-2</v>
      </c>
      <c r="I14719" s="199">
        <v>0.27999977063556702</v>
      </c>
    </row>
    <row r="14720" spans="1:9" x14ac:dyDescent="0.25">
      <c r="A14720" s="199">
        <v>14717</v>
      </c>
      <c r="B14720" s="199" t="s">
        <v>38924</v>
      </c>
      <c r="C14720" s="199" t="s">
        <v>38923</v>
      </c>
      <c r="D14720" s="199">
        <v>33.318565819591697</v>
      </c>
      <c r="E14720" s="199">
        <v>-0.95427482841972899</v>
      </c>
      <c r="F14720" s="199">
        <v>0.39888926283683002</v>
      </c>
      <c r="G14720" s="199">
        <v>-2.3923301961880199</v>
      </c>
      <c r="H14720" s="199">
        <v>1.6741772939011901E-2</v>
      </c>
      <c r="I14720" s="199">
        <v>0.28293641314092699</v>
      </c>
    </row>
    <row r="14721" spans="1:9" x14ac:dyDescent="0.25">
      <c r="A14721" s="199">
        <v>14718</v>
      </c>
      <c r="B14721" s="199" t="s">
        <v>38922</v>
      </c>
      <c r="C14721" s="199" t="s">
        <v>38921</v>
      </c>
      <c r="D14721" s="199">
        <v>116.003842734516</v>
      </c>
      <c r="E14721" s="199">
        <v>-0.27752454466117699</v>
      </c>
      <c r="F14721" s="199">
        <v>0.30352505704401</v>
      </c>
      <c r="G14721" s="199">
        <v>-0.91433816820249303</v>
      </c>
      <c r="H14721" s="199">
        <v>0.36053918074540497</v>
      </c>
      <c r="I14721" s="199">
        <v>0.75978907626317105</v>
      </c>
    </row>
    <row r="14722" spans="1:9" x14ac:dyDescent="0.25">
      <c r="A14722" s="199">
        <v>14719</v>
      </c>
      <c r="B14722" s="199" t="s">
        <v>38920</v>
      </c>
      <c r="C14722" s="199" t="s">
        <v>38919</v>
      </c>
      <c r="D14722" s="199">
        <v>832.90785469543505</v>
      </c>
      <c r="E14722" s="199">
        <v>-0.39111688988737098</v>
      </c>
      <c r="F14722" s="199">
        <v>0.15237617706963699</v>
      </c>
      <c r="G14722" s="199">
        <v>-2.5667850277450301</v>
      </c>
      <c r="H14722" s="199">
        <v>1.02646226454901E-2</v>
      </c>
      <c r="I14722" s="199">
        <v>0.24042676205802599</v>
      </c>
    </row>
    <row r="14723" spans="1:9" x14ac:dyDescent="0.25">
      <c r="A14723" s="199">
        <v>14720</v>
      </c>
      <c r="B14723" s="199" t="s">
        <v>38918</v>
      </c>
      <c r="C14723" s="199" t="s">
        <v>38917</v>
      </c>
      <c r="D14723" s="199">
        <v>19.3155531849707</v>
      </c>
      <c r="E14723" s="199">
        <v>-0.51771434982919795</v>
      </c>
      <c r="F14723" s="199">
        <v>0.44376845641197399</v>
      </c>
      <c r="G14723" s="199">
        <v>-1.1666317025214099</v>
      </c>
      <c r="H14723" s="199">
        <v>0.24335913485963001</v>
      </c>
      <c r="I14723" s="199">
        <v>0.67650642032129105</v>
      </c>
    </row>
    <row r="14724" spans="1:9" x14ac:dyDescent="0.25">
      <c r="A14724" s="199">
        <v>14721</v>
      </c>
      <c r="B14724" s="199" t="s">
        <v>38916</v>
      </c>
      <c r="C14724" s="199" t="s">
        <v>38915</v>
      </c>
      <c r="D14724" s="199">
        <v>18053.179498622201</v>
      </c>
      <c r="E14724" s="199">
        <v>0.248628917006434</v>
      </c>
      <c r="F14724" s="199">
        <v>0.16977528238207901</v>
      </c>
      <c r="G14724" s="199">
        <v>1.46445886302162</v>
      </c>
      <c r="H14724" s="199">
        <v>0.14306861506034099</v>
      </c>
      <c r="I14724" s="199">
        <v>0.57606856033177201</v>
      </c>
    </row>
    <row r="14725" spans="1:9" x14ac:dyDescent="0.25">
      <c r="A14725" s="199">
        <v>14722</v>
      </c>
      <c r="B14725" s="199" t="s">
        <v>38914</v>
      </c>
      <c r="C14725" s="199" t="s">
        <v>38913</v>
      </c>
      <c r="D14725" s="199">
        <v>301.76934640225602</v>
      </c>
      <c r="E14725" s="199">
        <v>-0.76783251870370295</v>
      </c>
      <c r="F14725" s="199">
        <v>0.220580121764718</v>
      </c>
      <c r="G14725" s="199">
        <v>-3.4809687861298499</v>
      </c>
      <c r="H14725" s="199">
        <v>4.9960370960428098E-4</v>
      </c>
      <c r="I14725" s="199">
        <v>7.6758088249953005E-2</v>
      </c>
    </row>
    <row r="14726" spans="1:9" x14ac:dyDescent="0.25">
      <c r="A14726" s="199">
        <v>14723</v>
      </c>
      <c r="B14726" s="199" t="s">
        <v>38912</v>
      </c>
      <c r="C14726" s="199" t="s">
        <v>38911</v>
      </c>
      <c r="D14726" s="199">
        <v>110.212121619524</v>
      </c>
      <c r="E14726" s="199">
        <v>0.989557905662653</v>
      </c>
      <c r="F14726" s="199">
        <v>0.50222399682498997</v>
      </c>
      <c r="G14726" s="199">
        <v>1.9703516994778001</v>
      </c>
      <c r="H14726" s="199">
        <v>4.8798077096232399E-2</v>
      </c>
      <c r="I14726" s="199">
        <v>0.40234240184429898</v>
      </c>
    </row>
    <row r="14727" spans="1:9" x14ac:dyDescent="0.25">
      <c r="A14727" s="199">
        <v>14724</v>
      </c>
      <c r="B14727" s="199" t="s">
        <v>38910</v>
      </c>
      <c r="C14727" s="199" t="s">
        <v>38909</v>
      </c>
      <c r="D14727" s="199">
        <v>17.769694465706301</v>
      </c>
      <c r="E14727" s="199">
        <v>-9.4397655845203696E-2</v>
      </c>
      <c r="F14727" s="199">
        <v>0.43244639451786798</v>
      </c>
      <c r="G14727" s="199">
        <v>-0.21828753122210001</v>
      </c>
      <c r="H14727" s="199">
        <v>0.82720508886915001</v>
      </c>
      <c r="I14727" s="199">
        <v>0.95272883288548704</v>
      </c>
    </row>
    <row r="14728" spans="1:9" x14ac:dyDescent="0.25">
      <c r="A14728" s="199">
        <v>14725</v>
      </c>
      <c r="B14728" s="199" t="s">
        <v>38908</v>
      </c>
      <c r="C14728" s="199" t="s">
        <v>38907</v>
      </c>
      <c r="D14728" s="199">
        <v>579.95978818391802</v>
      </c>
      <c r="E14728" s="199">
        <v>0.66035176254032502</v>
      </c>
      <c r="F14728" s="199">
        <v>0.316113256430825</v>
      </c>
      <c r="G14728" s="199">
        <v>2.0889720665189202</v>
      </c>
      <c r="H14728" s="199">
        <v>3.6710237744105402E-2</v>
      </c>
      <c r="I14728" s="199">
        <v>0.37062292966195098</v>
      </c>
    </row>
    <row r="14729" spans="1:9" x14ac:dyDescent="0.25">
      <c r="A14729" s="199">
        <v>14726</v>
      </c>
      <c r="B14729" s="199" t="s">
        <v>38906</v>
      </c>
      <c r="C14729" s="199" t="s">
        <v>38905</v>
      </c>
      <c r="D14729" s="199">
        <v>602.46727861234797</v>
      </c>
      <c r="E14729" s="199">
        <v>-0.44924538980058198</v>
      </c>
      <c r="F14729" s="199">
        <v>0.60645791819963502</v>
      </c>
      <c r="G14729" s="199">
        <v>-0.740769270742208</v>
      </c>
      <c r="H14729" s="199">
        <v>0.45883335021022498</v>
      </c>
      <c r="I14729" s="199">
        <v>0.80917790139894497</v>
      </c>
    </row>
    <row r="14730" spans="1:9" x14ac:dyDescent="0.25">
      <c r="A14730" s="199">
        <v>14727</v>
      </c>
      <c r="B14730" s="199" t="s">
        <v>38904</v>
      </c>
      <c r="C14730" s="199" t="s">
        <v>38903</v>
      </c>
      <c r="D14730" s="199">
        <v>428.25055577231598</v>
      </c>
      <c r="E14730" s="199">
        <v>-0.183568473390333</v>
      </c>
      <c r="F14730" s="199">
        <v>0.13822379148398201</v>
      </c>
      <c r="G14730" s="199">
        <v>-1.3280526559105801</v>
      </c>
      <c r="H14730" s="199">
        <v>0.18416071230842401</v>
      </c>
      <c r="I14730" s="199">
        <v>0.62074194601270105</v>
      </c>
    </row>
    <row r="14731" spans="1:9" x14ac:dyDescent="0.25">
      <c r="A14731" s="199">
        <v>14728</v>
      </c>
      <c r="B14731" s="199" t="s">
        <v>38902</v>
      </c>
      <c r="C14731" s="199" t="s">
        <v>38901</v>
      </c>
      <c r="D14731" s="199">
        <v>5411.7306844812001</v>
      </c>
      <c r="E14731" s="199">
        <v>3.5822747011147698E-3</v>
      </c>
      <c r="F14731" s="199">
        <v>0.141662645025844</v>
      </c>
      <c r="G14731" s="199">
        <v>2.5287362808037599E-2</v>
      </c>
      <c r="H14731" s="199">
        <v>0.979825753727667</v>
      </c>
      <c r="I14731" s="199">
        <v>0.99576404683673303</v>
      </c>
    </row>
    <row r="14732" spans="1:9" x14ac:dyDescent="0.25">
      <c r="A14732" s="199">
        <v>14729</v>
      </c>
      <c r="B14732" s="199" t="s">
        <v>38900</v>
      </c>
      <c r="C14732" s="199" t="s">
        <v>38899</v>
      </c>
      <c r="D14732" s="199">
        <v>340.06275044881897</v>
      </c>
      <c r="E14732" s="199">
        <v>7.1383932983392503E-2</v>
      </c>
      <c r="F14732" s="199">
        <v>0.21046114472801999</v>
      </c>
      <c r="G14732" s="199">
        <v>0.33917867868504797</v>
      </c>
      <c r="H14732" s="199">
        <v>0.73447513022026301</v>
      </c>
      <c r="I14732" s="199">
        <v>0.92337146459650898</v>
      </c>
    </row>
    <row r="14733" spans="1:9" x14ac:dyDescent="0.25">
      <c r="A14733" s="199">
        <v>14730</v>
      </c>
      <c r="B14733" s="199" t="s">
        <v>38898</v>
      </c>
      <c r="C14733" s="199" t="s">
        <v>38897</v>
      </c>
      <c r="D14733" s="199">
        <v>357.63443421283603</v>
      </c>
      <c r="E14733" s="199">
        <v>-0.29985666045206599</v>
      </c>
      <c r="F14733" s="199">
        <v>0.183527479516151</v>
      </c>
      <c r="G14733" s="199">
        <v>-1.63385156949032</v>
      </c>
      <c r="H14733" s="199">
        <v>0.10229002099291799</v>
      </c>
      <c r="I14733" s="199">
        <v>0.51650186414230204</v>
      </c>
    </row>
    <row r="14734" spans="1:9" x14ac:dyDescent="0.25">
      <c r="A14734" s="199">
        <v>14731</v>
      </c>
      <c r="B14734" s="199" t="s">
        <v>38896</v>
      </c>
      <c r="C14734" s="199" t="s">
        <v>38895</v>
      </c>
      <c r="D14734" s="199">
        <v>7.6505857086470703</v>
      </c>
      <c r="E14734" s="199">
        <v>-0.867744368570457</v>
      </c>
      <c r="F14734" s="199">
        <v>0.74157537844760102</v>
      </c>
      <c r="G14734" s="199">
        <v>-1.1701364335841</v>
      </c>
      <c r="H14734" s="199">
        <v>0.241946068654497</v>
      </c>
      <c r="I14734" s="199">
        <v>0.67482968021753098</v>
      </c>
    </row>
    <row r="14735" spans="1:9" x14ac:dyDescent="0.25">
      <c r="A14735" s="199">
        <v>14732</v>
      </c>
      <c r="B14735" s="199" t="s">
        <v>38894</v>
      </c>
      <c r="C14735" s="199" t="s">
        <v>38893</v>
      </c>
      <c r="D14735" s="199">
        <v>5.0296922581268797</v>
      </c>
      <c r="E14735" s="199">
        <v>0.517699769789981</v>
      </c>
      <c r="F14735" s="199">
        <v>0.50660635016892397</v>
      </c>
      <c r="G14735" s="199">
        <v>1.02189751395212</v>
      </c>
      <c r="H14735" s="199">
        <v>0.30682940923202301</v>
      </c>
      <c r="I14735" s="199">
        <v>0.72493473170660505</v>
      </c>
    </row>
    <row r="14736" spans="1:9" x14ac:dyDescent="0.25">
      <c r="A14736" s="199">
        <v>14733</v>
      </c>
      <c r="B14736" s="199" t="s">
        <v>38892</v>
      </c>
      <c r="C14736" s="199" t="s">
        <v>38891</v>
      </c>
      <c r="D14736" s="199">
        <v>1055.14583338842</v>
      </c>
      <c r="E14736" s="199">
        <v>-0.188270778604301</v>
      </c>
      <c r="F14736" s="199">
        <v>0.118412702452317</v>
      </c>
      <c r="G14736" s="199">
        <v>-1.5899542422833799</v>
      </c>
      <c r="H14736" s="199">
        <v>0.11184511958844</v>
      </c>
      <c r="I14736" s="199">
        <v>0.53055771530400997</v>
      </c>
    </row>
    <row r="14737" spans="1:9" x14ac:dyDescent="0.25">
      <c r="A14737" s="199">
        <v>14734</v>
      </c>
      <c r="B14737" s="199" t="s">
        <v>38890</v>
      </c>
      <c r="C14737" s="199" t="s">
        <v>38889</v>
      </c>
      <c r="D14737" s="199">
        <v>94.239267922417</v>
      </c>
      <c r="E14737" s="199">
        <v>1.0684720106882499</v>
      </c>
      <c r="F14737" s="199">
        <v>0.43952874203602499</v>
      </c>
      <c r="G14737" s="199">
        <v>2.43094912459827</v>
      </c>
      <c r="H14737" s="199">
        <v>1.5059328956819501E-2</v>
      </c>
      <c r="I14737" s="199">
        <v>0.27429243437402601</v>
      </c>
    </row>
    <row r="14738" spans="1:9" x14ac:dyDescent="0.25">
      <c r="A14738" s="199">
        <v>14735</v>
      </c>
      <c r="B14738" s="199" t="s">
        <v>38888</v>
      </c>
      <c r="C14738" s="199" t="s">
        <v>38887</v>
      </c>
      <c r="D14738" s="199">
        <v>2.4693991636470201</v>
      </c>
      <c r="E14738" s="199">
        <v>-1.1722788419947801</v>
      </c>
      <c r="F14738" s="199">
        <v>0.71001465109878004</v>
      </c>
      <c r="G14738" s="199">
        <v>-1.6510628902947599</v>
      </c>
      <c r="H14738" s="199">
        <v>9.8725733833526105E-2</v>
      </c>
      <c r="I14738" s="199">
        <v>0.51136652922983705</v>
      </c>
    </row>
    <row r="14739" spans="1:9" x14ac:dyDescent="0.25">
      <c r="A14739" s="199">
        <v>14736</v>
      </c>
      <c r="B14739" s="199" t="s">
        <v>38886</v>
      </c>
      <c r="C14739" s="199" t="s">
        <v>38885</v>
      </c>
      <c r="D14739" s="199">
        <v>8.9425335490189095</v>
      </c>
      <c r="E14739" s="199">
        <v>0.255683798371167</v>
      </c>
      <c r="F14739" s="199">
        <v>0.68366480223163395</v>
      </c>
      <c r="G14739" s="199">
        <v>0.37398999851470799</v>
      </c>
      <c r="H14739" s="199">
        <v>0.70841175718794802</v>
      </c>
      <c r="I14739" s="199">
        <v>0.91319180777185804</v>
      </c>
    </row>
    <row r="14740" spans="1:9" x14ac:dyDescent="0.25">
      <c r="A14740" s="199">
        <v>14737</v>
      </c>
      <c r="B14740" s="199" t="s">
        <v>38884</v>
      </c>
      <c r="C14740" s="199" t="s">
        <v>38883</v>
      </c>
      <c r="D14740" s="199">
        <v>51.792721845220299</v>
      </c>
      <c r="E14740" s="199">
        <v>0.67031007056891001</v>
      </c>
      <c r="F14740" s="199">
        <v>0.42170278580959197</v>
      </c>
      <c r="G14740" s="199">
        <v>1.5895319953413101</v>
      </c>
      <c r="H14740" s="199">
        <v>0.1119403364821</v>
      </c>
      <c r="I14740" s="199">
        <v>0.53082306748324803</v>
      </c>
    </row>
    <row r="14741" spans="1:9" x14ac:dyDescent="0.25">
      <c r="A14741" s="199">
        <v>14738</v>
      </c>
      <c r="B14741" s="199" t="s">
        <v>38882</v>
      </c>
      <c r="C14741" s="199" t="s">
        <v>38881</v>
      </c>
      <c r="D14741" s="199">
        <v>2956.2181730976199</v>
      </c>
      <c r="E14741" s="199">
        <v>-7.3433737582253605E-2</v>
      </c>
      <c r="F14741" s="199">
        <v>0.16573869042091499</v>
      </c>
      <c r="G14741" s="199">
        <v>-0.443069372611544</v>
      </c>
      <c r="H14741" s="199">
        <v>0.65771555749684096</v>
      </c>
      <c r="I14741" s="199">
        <v>0.89460782394258398</v>
      </c>
    </row>
    <row r="14742" spans="1:9" x14ac:dyDescent="0.25">
      <c r="A14742" s="199">
        <v>14739</v>
      </c>
      <c r="B14742" s="199" t="s">
        <v>38880</v>
      </c>
      <c r="C14742" s="199" t="s">
        <v>38879</v>
      </c>
      <c r="D14742" s="199">
        <v>164.37157205119999</v>
      </c>
      <c r="E14742" s="199">
        <v>9.8743608686462495E-2</v>
      </c>
      <c r="F14742" s="199">
        <v>0.26656714783096602</v>
      </c>
      <c r="G14742" s="199">
        <v>0.37042677422904702</v>
      </c>
      <c r="H14742" s="199">
        <v>0.71106452746987603</v>
      </c>
      <c r="I14742" s="199">
        <v>0.91433614501114202</v>
      </c>
    </row>
    <row r="14743" spans="1:9" x14ac:dyDescent="0.25">
      <c r="A14743" s="199">
        <v>14740</v>
      </c>
      <c r="B14743" s="199" t="s">
        <v>38878</v>
      </c>
      <c r="C14743" s="199" t="s">
        <v>38877</v>
      </c>
      <c r="D14743" s="199">
        <v>0.63486577391764898</v>
      </c>
      <c r="E14743" s="199">
        <v>-2.2054611919481601</v>
      </c>
      <c r="F14743" s="199">
        <v>1.67732578558073</v>
      </c>
      <c r="G14743" s="199">
        <v>-1.3148675176328799</v>
      </c>
      <c r="H14743" s="199">
        <v>0.18855443112657799</v>
      </c>
      <c r="I14743" s="199" t="s">
        <v>1469</v>
      </c>
    </row>
    <row r="14744" spans="1:9" x14ac:dyDescent="0.25">
      <c r="A14744" s="199">
        <v>14741</v>
      </c>
      <c r="B14744" s="199" t="s">
        <v>38876</v>
      </c>
      <c r="C14744" s="199" t="s">
        <v>38875</v>
      </c>
      <c r="D14744" s="199">
        <v>0.58477134920376495</v>
      </c>
      <c r="E14744" s="199">
        <v>-8.6045318332725607E-2</v>
      </c>
      <c r="F14744" s="199">
        <v>0.81456332839136802</v>
      </c>
      <c r="G14744" s="199">
        <v>-0.105633675533431</v>
      </c>
      <c r="H14744" s="199">
        <v>0.91587300500868196</v>
      </c>
      <c r="I14744" s="199" t="s">
        <v>1469</v>
      </c>
    </row>
    <row r="14745" spans="1:9" x14ac:dyDescent="0.25">
      <c r="A14745" s="199">
        <v>14742</v>
      </c>
      <c r="B14745" s="199" t="s">
        <v>38874</v>
      </c>
      <c r="C14745" s="199" t="s">
        <v>38873</v>
      </c>
      <c r="D14745" s="199">
        <v>9.4337464365410195</v>
      </c>
      <c r="E14745" s="199">
        <v>9.9856192446371297E-2</v>
      </c>
      <c r="F14745" s="199">
        <v>0.491781752918379</v>
      </c>
      <c r="G14745" s="199">
        <v>0.20304981194156699</v>
      </c>
      <c r="H14745" s="199">
        <v>0.83909609875955304</v>
      </c>
      <c r="I14745" s="199">
        <v>0.956016943579448</v>
      </c>
    </row>
    <row r="14746" spans="1:9" x14ac:dyDescent="0.25">
      <c r="A14746" s="199">
        <v>14743</v>
      </c>
      <c r="B14746" s="199" t="s">
        <v>38872</v>
      </c>
      <c r="C14746" s="199" t="s">
        <v>38871</v>
      </c>
      <c r="D14746" s="199">
        <v>348.61139126192501</v>
      </c>
      <c r="E14746" s="199">
        <v>0.105132590072936</v>
      </c>
      <c r="F14746" s="199">
        <v>0.26349625449915598</v>
      </c>
      <c r="G14746" s="199">
        <v>0.39899083299217503</v>
      </c>
      <c r="H14746" s="199">
        <v>0.68989995884564403</v>
      </c>
      <c r="I14746" s="199">
        <v>0.90609934097218903</v>
      </c>
    </row>
    <row r="14747" spans="1:9" x14ac:dyDescent="0.25">
      <c r="A14747" s="199">
        <v>14744</v>
      </c>
      <c r="B14747" s="199" t="s">
        <v>38870</v>
      </c>
      <c r="C14747" s="199" t="s">
        <v>38869</v>
      </c>
      <c r="D14747" s="199">
        <v>1.0651235838792901</v>
      </c>
      <c r="E14747" s="199">
        <v>-1.7769434560631101</v>
      </c>
      <c r="F14747" s="199">
        <v>1.49352517084852</v>
      </c>
      <c r="G14747" s="199">
        <v>-1.18976465261283</v>
      </c>
      <c r="H14747" s="199">
        <v>0.23413890617153399</v>
      </c>
      <c r="I14747" s="199" t="s">
        <v>1469</v>
      </c>
    </row>
    <row r="14748" spans="1:9" x14ac:dyDescent="0.25">
      <c r="A14748" s="199">
        <v>14745</v>
      </c>
      <c r="B14748" s="199" t="s">
        <v>38868</v>
      </c>
      <c r="C14748" s="199" t="s">
        <v>38867</v>
      </c>
      <c r="D14748" s="199">
        <v>148.09625963293101</v>
      </c>
      <c r="E14748" s="199">
        <v>-0.227816632518303</v>
      </c>
      <c r="F14748" s="199">
        <v>0.18378082516554101</v>
      </c>
      <c r="G14748" s="199">
        <v>-1.2396104561675401</v>
      </c>
      <c r="H14748" s="199">
        <v>0.21511951130387799</v>
      </c>
      <c r="I14748" s="199">
        <v>0.65242478693286399</v>
      </c>
    </row>
    <row r="14749" spans="1:9" x14ac:dyDescent="0.25">
      <c r="A14749" s="199">
        <v>14746</v>
      </c>
      <c r="B14749" s="199" t="s">
        <v>38866</v>
      </c>
      <c r="C14749" s="199" t="s">
        <v>38865</v>
      </c>
      <c r="D14749" s="199">
        <v>0.84483177181338998</v>
      </c>
      <c r="E14749" s="199">
        <v>1.2979459679823799</v>
      </c>
      <c r="F14749" s="199">
        <v>2.02020559872313</v>
      </c>
      <c r="G14749" s="199">
        <v>0.64248211607905104</v>
      </c>
      <c r="H14749" s="199">
        <v>0.52056019753028804</v>
      </c>
      <c r="I14749" s="199" t="s">
        <v>1469</v>
      </c>
    </row>
    <row r="14750" spans="1:9" x14ac:dyDescent="0.25">
      <c r="A14750" s="199">
        <v>14747</v>
      </c>
      <c r="B14750" s="199" t="s">
        <v>38864</v>
      </c>
      <c r="C14750" s="199" t="s">
        <v>38863</v>
      </c>
      <c r="D14750" s="199">
        <v>183.65501534927</v>
      </c>
      <c r="E14750" s="199">
        <v>0.18172443723739901</v>
      </c>
      <c r="F14750" s="199">
        <v>0.25110481135788698</v>
      </c>
      <c r="G14750" s="199">
        <v>0.72369954305015904</v>
      </c>
      <c r="H14750" s="199">
        <v>0.46925021374881798</v>
      </c>
      <c r="I14750" s="199">
        <v>0.81467883675529296</v>
      </c>
    </row>
    <row r="14751" spans="1:9" x14ac:dyDescent="0.25">
      <c r="A14751" s="199">
        <v>14748</v>
      </c>
      <c r="B14751" s="199" t="s">
        <v>38862</v>
      </c>
      <c r="C14751" s="199" t="s">
        <v>38861</v>
      </c>
      <c r="D14751" s="199">
        <v>197.09986217260399</v>
      </c>
      <c r="E14751" s="199">
        <v>0.34936188028179399</v>
      </c>
      <c r="F14751" s="199">
        <v>0.20947102441126</v>
      </c>
      <c r="G14751" s="199">
        <v>1.6678291485121199</v>
      </c>
      <c r="H14751" s="199">
        <v>9.5349647766962503E-2</v>
      </c>
      <c r="I14751" s="199">
        <v>0.504046481834175</v>
      </c>
    </row>
    <row r="14752" spans="1:9" x14ac:dyDescent="0.25">
      <c r="A14752" s="199">
        <v>14749</v>
      </c>
      <c r="B14752" s="199" t="s">
        <v>38860</v>
      </c>
      <c r="C14752" s="199" t="s">
        <v>38859</v>
      </c>
      <c r="D14752" s="199">
        <v>737.41573602080905</v>
      </c>
      <c r="E14752" s="199">
        <v>-0.47134968192383703</v>
      </c>
      <c r="F14752" s="199">
        <v>0.49870463847186902</v>
      </c>
      <c r="G14752" s="199">
        <v>-0.94514798051236704</v>
      </c>
      <c r="H14752" s="199">
        <v>0.344583332664264</v>
      </c>
      <c r="I14752" s="199">
        <v>0.74893331251383499</v>
      </c>
    </row>
    <row r="14753" spans="1:9" x14ac:dyDescent="0.25">
      <c r="A14753" s="199">
        <v>14750</v>
      </c>
      <c r="B14753" s="199" t="s">
        <v>38858</v>
      </c>
      <c r="C14753" s="199" t="s">
        <v>38857</v>
      </c>
      <c r="D14753" s="199">
        <v>1183.59981561891</v>
      </c>
      <c r="E14753" s="199">
        <v>0.15283765656255399</v>
      </c>
      <c r="F14753" s="199">
        <v>0.17358377881576101</v>
      </c>
      <c r="G14753" s="199">
        <v>0.88048351986145501</v>
      </c>
      <c r="H14753" s="199">
        <v>0.37859742906209098</v>
      </c>
      <c r="I14753" s="199">
        <v>0.770820365801686</v>
      </c>
    </row>
    <row r="14754" spans="1:9" x14ac:dyDescent="0.25">
      <c r="A14754" s="199">
        <v>14751</v>
      </c>
      <c r="B14754" s="199" t="s">
        <v>38856</v>
      </c>
      <c r="C14754" s="199" t="s">
        <v>38855</v>
      </c>
      <c r="D14754" s="199">
        <v>701.36936979602206</v>
      </c>
      <c r="E14754" s="199">
        <v>-4.9129919142466998E-2</v>
      </c>
      <c r="F14754" s="199">
        <v>0.177832251656727</v>
      </c>
      <c r="G14754" s="199">
        <v>-0.27627114139736197</v>
      </c>
      <c r="H14754" s="199">
        <v>0.78233981948533804</v>
      </c>
      <c r="I14754" s="199">
        <v>0.93827871097778803</v>
      </c>
    </row>
    <row r="14755" spans="1:9" x14ac:dyDescent="0.25">
      <c r="A14755" s="199">
        <v>14752</v>
      </c>
      <c r="B14755" s="199" t="s">
        <v>38854</v>
      </c>
      <c r="C14755" s="199" t="s">
        <v>38853</v>
      </c>
      <c r="D14755" s="199">
        <v>3555.2272913473698</v>
      </c>
      <c r="E14755" s="199">
        <v>5.42086773756228E-2</v>
      </c>
      <c r="F14755" s="199">
        <v>0.27276782449789999</v>
      </c>
      <c r="G14755" s="199">
        <v>0.198735600415511</v>
      </c>
      <c r="H14755" s="199">
        <v>0.84246957434084402</v>
      </c>
      <c r="I14755" s="199">
        <v>0.95717878696669301</v>
      </c>
    </row>
    <row r="14756" spans="1:9" x14ac:dyDescent="0.25">
      <c r="A14756" s="199">
        <v>14753</v>
      </c>
      <c r="B14756" s="199" t="s">
        <v>38852</v>
      </c>
      <c r="C14756" s="199" t="s">
        <v>38851</v>
      </c>
      <c r="D14756" s="199">
        <v>12327.7116391736</v>
      </c>
      <c r="E14756" s="199">
        <v>0.54957038976512296</v>
      </c>
      <c r="F14756" s="199">
        <v>0.43015789192242398</v>
      </c>
      <c r="G14756" s="199">
        <v>1.27760155069812</v>
      </c>
      <c r="H14756" s="199">
        <v>0.20138995353029501</v>
      </c>
      <c r="I14756" s="199">
        <v>0.63822056103545999</v>
      </c>
    </row>
    <row r="14757" spans="1:9" x14ac:dyDescent="0.25">
      <c r="A14757" s="199">
        <v>14754</v>
      </c>
      <c r="B14757" s="199" t="s">
        <v>38850</v>
      </c>
      <c r="C14757" s="199" t="s">
        <v>38849</v>
      </c>
      <c r="D14757" s="199">
        <v>1.48171494845179</v>
      </c>
      <c r="E14757" s="199">
        <v>1.6317528900182099</v>
      </c>
      <c r="F14757" s="199">
        <v>1.2700764366850299</v>
      </c>
      <c r="G14757" s="199">
        <v>1.2847674698045499</v>
      </c>
      <c r="H14757" s="199">
        <v>0.19887355311084501</v>
      </c>
      <c r="I14757" s="199" t="s">
        <v>1469</v>
      </c>
    </row>
    <row r="14758" spans="1:9" x14ac:dyDescent="0.25">
      <c r="A14758" s="199">
        <v>14755</v>
      </c>
      <c r="B14758" s="199" t="s">
        <v>38848</v>
      </c>
      <c r="C14758" s="199" t="s">
        <v>38847</v>
      </c>
      <c r="D14758" s="199">
        <v>650.544653581891</v>
      </c>
      <c r="E14758" s="199">
        <v>-1.37120572736923</v>
      </c>
      <c r="F14758" s="199">
        <v>0.65372786327647803</v>
      </c>
      <c r="G14758" s="199">
        <v>-2.0975176436518401</v>
      </c>
      <c r="H14758" s="199">
        <v>3.5947776973305701E-2</v>
      </c>
      <c r="I14758" s="199">
        <v>0.36896268927695502</v>
      </c>
    </row>
    <row r="14759" spans="1:9" x14ac:dyDescent="0.25">
      <c r="A14759" s="199">
        <v>14756</v>
      </c>
      <c r="B14759" s="199" t="s">
        <v>38846</v>
      </c>
      <c r="C14759" s="199" t="s">
        <v>38845</v>
      </c>
      <c r="D14759" s="199">
        <v>5.0002694583373497</v>
      </c>
      <c r="E14759" s="199">
        <v>0.38760455029698299</v>
      </c>
      <c r="F14759" s="199">
        <v>0.67309698477867896</v>
      </c>
      <c r="G14759" s="199">
        <v>0.57585245375067595</v>
      </c>
      <c r="H14759" s="199">
        <v>0.56471491541125796</v>
      </c>
      <c r="I14759" s="199">
        <v>0.85671010240665801</v>
      </c>
    </row>
    <row r="14760" spans="1:9" x14ac:dyDescent="0.25">
      <c r="A14760" s="199">
        <v>14757</v>
      </c>
      <c r="B14760" s="199" t="s">
        <v>38844</v>
      </c>
      <c r="C14760" s="199" t="s">
        <v>38843</v>
      </c>
      <c r="D14760" s="199">
        <v>5518.4338521581703</v>
      </c>
      <c r="E14760" s="199">
        <v>-0.17621957215874001</v>
      </c>
      <c r="F14760" s="199">
        <v>0.35113420952274599</v>
      </c>
      <c r="G14760" s="199">
        <v>-0.50185817097757002</v>
      </c>
      <c r="H14760" s="199">
        <v>0.61576729067686298</v>
      </c>
      <c r="I14760" s="199">
        <v>0.88063505636928197</v>
      </c>
    </row>
    <row r="14761" spans="1:9" x14ac:dyDescent="0.25">
      <c r="A14761" s="199">
        <v>14758</v>
      </c>
      <c r="B14761" s="199" t="s">
        <v>38842</v>
      </c>
      <c r="C14761" s="199" t="s">
        <v>38841</v>
      </c>
      <c r="D14761" s="199">
        <v>0.44321436785562401</v>
      </c>
      <c r="E14761" s="199">
        <v>-0.56276633827581701</v>
      </c>
      <c r="F14761" s="199">
        <v>2.1326311588173601</v>
      </c>
      <c r="G14761" s="199">
        <v>-0.26388357684312302</v>
      </c>
      <c r="H14761" s="199">
        <v>0.79186963101415397</v>
      </c>
      <c r="I14761" s="199" t="s">
        <v>1469</v>
      </c>
    </row>
    <row r="14762" spans="1:9" x14ac:dyDescent="0.25">
      <c r="A14762" s="199">
        <v>14759</v>
      </c>
      <c r="B14762" s="199" t="s">
        <v>38840</v>
      </c>
      <c r="C14762" s="199" t="s">
        <v>38839</v>
      </c>
      <c r="D14762" s="199">
        <v>601.15281571756702</v>
      </c>
      <c r="E14762" s="199">
        <v>0.12944128582949099</v>
      </c>
      <c r="F14762" s="199">
        <v>0.20107608618591399</v>
      </c>
      <c r="G14762" s="199">
        <v>0.64374281539282696</v>
      </c>
      <c r="H14762" s="199">
        <v>0.51974222100079004</v>
      </c>
      <c r="I14762" s="199">
        <v>0.83621396803604198</v>
      </c>
    </row>
    <row r="14763" spans="1:9" x14ac:dyDescent="0.25">
      <c r="A14763" s="199">
        <v>14760</v>
      </c>
      <c r="B14763" s="199" t="s">
        <v>38838</v>
      </c>
      <c r="C14763" s="199" t="s">
        <v>38837</v>
      </c>
      <c r="D14763" s="199">
        <v>53.527889493281201</v>
      </c>
      <c r="E14763" s="199">
        <v>0.25790125782912798</v>
      </c>
      <c r="F14763" s="199">
        <v>0.32409205174364902</v>
      </c>
      <c r="G14763" s="199">
        <v>0.79576545133270804</v>
      </c>
      <c r="H14763" s="199">
        <v>0.426168376130524</v>
      </c>
      <c r="I14763" s="199">
        <v>0.79462468412167397</v>
      </c>
    </row>
    <row r="14764" spans="1:9" x14ac:dyDescent="0.25">
      <c r="A14764" s="199">
        <v>14761</v>
      </c>
      <c r="B14764" s="199" t="s">
        <v>38836</v>
      </c>
      <c r="C14764" s="199" t="s">
        <v>38835</v>
      </c>
      <c r="D14764" s="199">
        <v>1128.48081147056</v>
      </c>
      <c r="E14764" s="199">
        <v>-3.5933452393550898E-2</v>
      </c>
      <c r="F14764" s="199">
        <v>0.15046359713261601</v>
      </c>
      <c r="G14764" s="199">
        <v>-0.23881824626244799</v>
      </c>
      <c r="H14764" s="199">
        <v>0.81124652108821504</v>
      </c>
      <c r="I14764" s="199">
        <v>0.94705851173420796</v>
      </c>
    </row>
    <row r="14765" spans="1:9" x14ac:dyDescent="0.25">
      <c r="A14765" s="199">
        <v>14762</v>
      </c>
      <c r="B14765" s="199" t="s">
        <v>38834</v>
      </c>
      <c r="C14765" s="199" t="s">
        <v>38833</v>
      </c>
      <c r="D14765" s="199">
        <v>11.756102516728699</v>
      </c>
      <c r="E14765" s="199">
        <v>-0.42985014618114498</v>
      </c>
      <c r="F14765" s="199">
        <v>0.58047414464339697</v>
      </c>
      <c r="G14765" s="199">
        <v>-0.740515577046442</v>
      </c>
      <c r="H14765" s="199">
        <v>0.45898721291283101</v>
      </c>
      <c r="I14765" s="199">
        <v>0.80931234366169402</v>
      </c>
    </row>
    <row r="14766" spans="1:9" x14ac:dyDescent="0.25">
      <c r="A14766" s="199">
        <v>14763</v>
      </c>
      <c r="B14766" s="199" t="s">
        <v>38832</v>
      </c>
      <c r="C14766" s="199" t="s">
        <v>38831</v>
      </c>
      <c r="D14766" s="199">
        <v>25.921740641053798</v>
      </c>
      <c r="E14766" s="199">
        <v>-0.52277085270651602</v>
      </c>
      <c r="F14766" s="199">
        <v>0.43763571122207601</v>
      </c>
      <c r="G14766" s="199">
        <v>-1.1945342651464701</v>
      </c>
      <c r="H14766" s="199">
        <v>0.232269045441407</v>
      </c>
      <c r="I14766" s="199">
        <v>0.66763423543275002</v>
      </c>
    </row>
    <row r="14767" spans="1:9" x14ac:dyDescent="0.25">
      <c r="A14767" s="199">
        <v>14764</v>
      </c>
      <c r="B14767" s="199" t="s">
        <v>38830</v>
      </c>
      <c r="C14767" s="199" t="s">
        <v>38829</v>
      </c>
      <c r="D14767" s="199">
        <v>240.771272219357</v>
      </c>
      <c r="E14767" s="199">
        <v>-1.0087875005979901</v>
      </c>
      <c r="F14767" s="199">
        <v>0.42359908009700897</v>
      </c>
      <c r="G14767" s="199">
        <v>-2.38146763767043</v>
      </c>
      <c r="H14767" s="199">
        <v>1.72438058503647E-2</v>
      </c>
      <c r="I14767" s="199">
        <v>0.28491651678372198</v>
      </c>
    </row>
    <row r="14768" spans="1:9" x14ac:dyDescent="0.25">
      <c r="A14768" s="199">
        <v>14765</v>
      </c>
      <c r="B14768" s="199" t="s">
        <v>38828</v>
      </c>
      <c r="C14768" s="199" t="s">
        <v>38827</v>
      </c>
      <c r="D14768" s="199">
        <v>29.149770394637098</v>
      </c>
      <c r="E14768" s="199">
        <v>0.92048367757810401</v>
      </c>
      <c r="F14768" s="199">
        <v>0.34399761536288198</v>
      </c>
      <c r="G14768" s="199">
        <v>2.6758431932939102</v>
      </c>
      <c r="H14768" s="199">
        <v>7.4541511733220798E-3</v>
      </c>
      <c r="I14768" s="199">
        <v>0.22695163194287701</v>
      </c>
    </row>
    <row r="14769" spans="1:9" x14ac:dyDescent="0.25">
      <c r="A14769" s="199">
        <v>14766</v>
      </c>
      <c r="B14769" s="199" t="s">
        <v>38826</v>
      </c>
      <c r="C14769" s="199" t="s">
        <v>38825</v>
      </c>
      <c r="D14769" s="199">
        <v>1901.07275897728</v>
      </c>
      <c r="E14769" s="199">
        <v>-1.83718692115617</v>
      </c>
      <c r="F14769" s="199">
        <v>0.71406381997622104</v>
      </c>
      <c r="G14769" s="199">
        <v>-2.5728609541054102</v>
      </c>
      <c r="H14769" s="199">
        <v>1.0086172028229101E-2</v>
      </c>
      <c r="I14769" s="199">
        <v>0.239495809671013</v>
      </c>
    </row>
    <row r="14770" spans="1:9" x14ac:dyDescent="0.25">
      <c r="A14770" s="199">
        <v>14767</v>
      </c>
      <c r="B14770" s="199" t="s">
        <v>38824</v>
      </c>
      <c r="C14770" s="199" t="s">
        <v>38823</v>
      </c>
      <c r="D14770" s="199">
        <v>0.79681317979830601</v>
      </c>
      <c r="E14770" s="199">
        <v>2.3953466539925601</v>
      </c>
      <c r="F14770" s="199">
        <v>1.39609568605945</v>
      </c>
      <c r="G14770" s="199">
        <v>1.7157467628551599</v>
      </c>
      <c r="H14770" s="199">
        <v>8.6208401832006606E-2</v>
      </c>
      <c r="I14770" s="199" t="s">
        <v>1469</v>
      </c>
    </row>
    <row r="14771" spans="1:9" x14ac:dyDescent="0.25">
      <c r="A14771" s="199">
        <v>14768</v>
      </c>
      <c r="B14771" s="199" t="s">
        <v>38822</v>
      </c>
      <c r="C14771" s="199" t="s">
        <v>38821</v>
      </c>
      <c r="D14771" s="199">
        <v>480.19934869144203</v>
      </c>
      <c r="E14771" s="199">
        <v>1.1684821342168901</v>
      </c>
      <c r="F14771" s="199">
        <v>0.44582817367631</v>
      </c>
      <c r="G14771" s="199">
        <v>2.62092483878163</v>
      </c>
      <c r="H14771" s="199">
        <v>8.7691592905998501E-3</v>
      </c>
      <c r="I14771" s="199">
        <v>0.231672836877371</v>
      </c>
    </row>
    <row r="14772" spans="1:9" x14ac:dyDescent="0.25">
      <c r="A14772" s="199">
        <v>14769</v>
      </c>
      <c r="B14772" s="199" t="s">
        <v>38820</v>
      </c>
      <c r="C14772" s="199" t="s">
        <v>38819</v>
      </c>
      <c r="D14772" s="199">
        <v>1288.66709955753</v>
      </c>
      <c r="E14772" s="199">
        <v>0.189601133489605</v>
      </c>
      <c r="F14772" s="199">
        <v>0.24152565543257701</v>
      </c>
      <c r="G14772" s="199">
        <v>0.78501446626871096</v>
      </c>
      <c r="H14772" s="199">
        <v>0.43244508690183903</v>
      </c>
      <c r="I14772" s="199">
        <v>0.79707013460381804</v>
      </c>
    </row>
    <row r="14773" spans="1:9" x14ac:dyDescent="0.25">
      <c r="A14773" s="199">
        <v>14770</v>
      </c>
      <c r="B14773" s="199" t="s">
        <v>38818</v>
      </c>
      <c r="C14773" s="199" t="s">
        <v>38817</v>
      </c>
      <c r="D14773" s="199">
        <v>0.19622855128973099</v>
      </c>
      <c r="E14773" s="199">
        <v>-1.6058532659547999</v>
      </c>
      <c r="F14773" s="199">
        <v>2.3272531963227001</v>
      </c>
      <c r="G14773" s="199">
        <v>-0.69002086601157697</v>
      </c>
      <c r="H14773" s="199">
        <v>0.49018106557388902</v>
      </c>
      <c r="I14773" s="199" t="s">
        <v>1469</v>
      </c>
    </row>
    <row r="14774" spans="1:9" x14ac:dyDescent="0.25">
      <c r="A14774" s="199">
        <v>14771</v>
      </c>
      <c r="B14774" s="199" t="s">
        <v>38816</v>
      </c>
      <c r="C14774" s="199" t="s">
        <v>38815</v>
      </c>
      <c r="D14774" s="199">
        <v>3.6689255037919399</v>
      </c>
      <c r="E14774" s="199">
        <v>2.8663840078735299E-2</v>
      </c>
      <c r="F14774" s="199">
        <v>0.53543614779322801</v>
      </c>
      <c r="G14774" s="199">
        <v>5.3533628980545603E-2</v>
      </c>
      <c r="H14774" s="199">
        <v>0.95730673700320401</v>
      </c>
      <c r="I14774" s="199">
        <v>0.98887500500732295</v>
      </c>
    </row>
    <row r="14775" spans="1:9" x14ac:dyDescent="0.25">
      <c r="A14775" s="199">
        <v>14772</v>
      </c>
      <c r="B14775" s="199" t="s">
        <v>38814</v>
      </c>
      <c r="C14775" s="199" t="s">
        <v>38813</v>
      </c>
      <c r="D14775" s="199">
        <v>1754.5122496265301</v>
      </c>
      <c r="E14775" s="199">
        <v>-0.120630284217689</v>
      </c>
      <c r="F14775" s="199">
        <v>0.15260783021604199</v>
      </c>
      <c r="G14775" s="199">
        <v>-0.79045933650269795</v>
      </c>
      <c r="H14775" s="199">
        <v>0.42925956101290003</v>
      </c>
      <c r="I14775" s="199">
        <v>0.79643300042038501</v>
      </c>
    </row>
    <row r="14776" spans="1:9" x14ac:dyDescent="0.25">
      <c r="A14776" s="199">
        <v>14773</v>
      </c>
      <c r="B14776" s="199" t="s">
        <v>38812</v>
      </c>
      <c r="C14776" s="199" t="s">
        <v>38811</v>
      </c>
      <c r="D14776" s="199">
        <v>10.8984863660512</v>
      </c>
      <c r="E14776" s="199">
        <v>-0.20839698732282899</v>
      </c>
      <c r="F14776" s="199">
        <v>0.72739703570431902</v>
      </c>
      <c r="G14776" s="199">
        <v>-0.28649688834797599</v>
      </c>
      <c r="H14776" s="199">
        <v>0.77449757637722805</v>
      </c>
      <c r="I14776" s="199">
        <v>0.93639329640282198</v>
      </c>
    </row>
    <row r="14777" spans="1:9" x14ac:dyDescent="0.25">
      <c r="A14777" s="199">
        <v>14774</v>
      </c>
      <c r="B14777" s="199" t="s">
        <v>38810</v>
      </c>
      <c r="C14777" s="199" t="s">
        <v>38809</v>
      </c>
      <c r="D14777" s="199">
        <v>0.73596183488242495</v>
      </c>
      <c r="E14777" s="199">
        <v>-0.35758009296474802</v>
      </c>
      <c r="F14777" s="199">
        <v>1.3656074512968199</v>
      </c>
      <c r="G14777" s="199">
        <v>-0.26184691114945102</v>
      </c>
      <c r="H14777" s="199">
        <v>0.793439470577191</v>
      </c>
      <c r="I14777" s="199" t="s">
        <v>1469</v>
      </c>
    </row>
    <row r="14778" spans="1:9" x14ac:dyDescent="0.25">
      <c r="A14778" s="199">
        <v>14775</v>
      </c>
      <c r="B14778" s="199" t="s">
        <v>38808</v>
      </c>
      <c r="C14778" s="199" t="s">
        <v>38807</v>
      </c>
      <c r="D14778" s="199">
        <v>2518.5628489276501</v>
      </c>
      <c r="E14778" s="199">
        <v>5.8955547972971298E-2</v>
      </c>
      <c r="F14778" s="199">
        <v>0.178188631349076</v>
      </c>
      <c r="G14778" s="199">
        <v>0.330860322157568</v>
      </c>
      <c r="H14778" s="199">
        <v>0.74074999388195895</v>
      </c>
      <c r="I14778" s="199">
        <v>0.92592822046047096</v>
      </c>
    </row>
    <row r="14779" spans="1:9" x14ac:dyDescent="0.25">
      <c r="A14779" s="199">
        <v>14776</v>
      </c>
      <c r="B14779" s="199" t="s">
        <v>38806</v>
      </c>
      <c r="C14779" s="199" t="s">
        <v>38805</v>
      </c>
      <c r="D14779" s="199">
        <v>7.5094062310355696</v>
      </c>
      <c r="E14779" s="199">
        <v>0.37178187425352199</v>
      </c>
      <c r="F14779" s="199">
        <v>0.52477197309810897</v>
      </c>
      <c r="G14779" s="199">
        <v>0.70846366290986296</v>
      </c>
      <c r="H14779" s="199">
        <v>0.47865736983542201</v>
      </c>
      <c r="I14779" s="199">
        <v>0.81908811146160998</v>
      </c>
    </row>
    <row r="14780" spans="1:9" x14ac:dyDescent="0.25">
      <c r="A14780" s="199">
        <v>14777</v>
      </c>
      <c r="B14780" s="199" t="s">
        <v>38804</v>
      </c>
      <c r="C14780" s="199" t="s">
        <v>38803</v>
      </c>
      <c r="D14780" s="199">
        <v>334.23819894063399</v>
      </c>
      <c r="E14780" s="199">
        <v>-1.8423893693768501</v>
      </c>
      <c r="F14780" s="199">
        <v>0.64589119570768405</v>
      </c>
      <c r="G14780" s="199">
        <v>-2.8524763638528898</v>
      </c>
      <c r="H14780" s="199">
        <v>4.3380038375933003E-3</v>
      </c>
      <c r="I14780" s="199">
        <v>0.18383918061257001</v>
      </c>
    </row>
    <row r="14781" spans="1:9" x14ac:dyDescent="0.25">
      <c r="A14781" s="199">
        <v>14778</v>
      </c>
      <c r="B14781" s="199" t="s">
        <v>38802</v>
      </c>
      <c r="C14781" s="199" t="s">
        <v>38801</v>
      </c>
      <c r="D14781" s="199">
        <v>15.1421618625689</v>
      </c>
      <c r="E14781" s="199">
        <v>-0.20807362412177599</v>
      </c>
      <c r="F14781" s="199">
        <v>0.53938337973928596</v>
      </c>
      <c r="G14781" s="199">
        <v>-0.38576202370630902</v>
      </c>
      <c r="H14781" s="199">
        <v>0.69967292306834805</v>
      </c>
      <c r="I14781" s="199">
        <v>0.90977256295570197</v>
      </c>
    </row>
    <row r="14782" spans="1:9" x14ac:dyDescent="0.25">
      <c r="A14782" s="199">
        <v>14779</v>
      </c>
      <c r="B14782" s="199" t="s">
        <v>38800</v>
      </c>
      <c r="C14782" s="199" t="s">
        <v>38799</v>
      </c>
      <c r="D14782" s="199">
        <v>149.78878172749</v>
      </c>
      <c r="E14782" s="199">
        <v>0.74877942887192095</v>
      </c>
      <c r="F14782" s="199">
        <v>0.34114861477708203</v>
      </c>
      <c r="G14782" s="199">
        <v>2.19487752972762</v>
      </c>
      <c r="H14782" s="199">
        <v>2.8172384087119001E-2</v>
      </c>
      <c r="I14782" s="199">
        <v>0.34054819231233002</v>
      </c>
    </row>
    <row r="14783" spans="1:9" x14ac:dyDescent="0.25">
      <c r="A14783" s="199">
        <v>14780</v>
      </c>
      <c r="B14783" s="199" t="s">
        <v>38798</v>
      </c>
      <c r="C14783" s="199" t="s">
        <v>38797</v>
      </c>
      <c r="D14783" s="199">
        <v>8.2649946838033692</v>
      </c>
      <c r="E14783" s="199">
        <v>-8.4432983009051901E-2</v>
      </c>
      <c r="F14783" s="199">
        <v>0.625093961218677</v>
      </c>
      <c r="G14783" s="199">
        <v>-0.13507246629681399</v>
      </c>
      <c r="H14783" s="199">
        <v>0.89255457936117999</v>
      </c>
      <c r="I14783" s="199">
        <v>0.97176388418870596</v>
      </c>
    </row>
    <row r="14784" spans="1:9" x14ac:dyDescent="0.25">
      <c r="A14784" s="199">
        <v>14781</v>
      </c>
      <c r="B14784" s="199" t="s">
        <v>38796</v>
      </c>
      <c r="C14784" s="199" t="s">
        <v>38795</v>
      </c>
      <c r="D14784" s="199">
        <v>13.2782011410078</v>
      </c>
      <c r="E14784" s="199">
        <v>-6.51042922133791E-2</v>
      </c>
      <c r="F14784" s="199">
        <v>0.398160935590468</v>
      </c>
      <c r="G14784" s="199">
        <v>-0.163512505607387</v>
      </c>
      <c r="H14784" s="199">
        <v>0.87011492760999298</v>
      </c>
      <c r="I14784" s="199">
        <v>0.96652000517730796</v>
      </c>
    </row>
    <row r="14785" spans="1:9" x14ac:dyDescent="0.25">
      <c r="A14785" s="199">
        <v>14782</v>
      </c>
      <c r="B14785" s="199" t="s">
        <v>38794</v>
      </c>
      <c r="C14785" s="199" t="s">
        <v>38793</v>
      </c>
      <c r="D14785" s="199">
        <v>0.479576150508917</v>
      </c>
      <c r="E14785" s="199">
        <v>-0.26369298582294998</v>
      </c>
      <c r="F14785" s="199">
        <v>1.4674673919621199</v>
      </c>
      <c r="G14785" s="199">
        <v>-0.17969256916187501</v>
      </c>
      <c r="H14785" s="199">
        <v>0.85739392743814202</v>
      </c>
      <c r="I14785" s="199" t="s">
        <v>1469</v>
      </c>
    </row>
    <row r="14786" spans="1:9" x14ac:dyDescent="0.25">
      <c r="A14786" s="199">
        <v>14783</v>
      </c>
      <c r="B14786" s="199" t="s">
        <v>38792</v>
      </c>
      <c r="C14786" s="199" t="s">
        <v>38791</v>
      </c>
      <c r="D14786" s="199">
        <v>23.768169232274499</v>
      </c>
      <c r="E14786" s="199">
        <v>-0.22261235138937199</v>
      </c>
      <c r="F14786" s="199">
        <v>0.48874172063646298</v>
      </c>
      <c r="G14786" s="199">
        <v>-0.45548055750074901</v>
      </c>
      <c r="H14786" s="199">
        <v>0.64876355185922596</v>
      </c>
      <c r="I14786" s="199">
        <v>0.89107283026447903</v>
      </c>
    </row>
    <row r="14787" spans="1:9" x14ac:dyDescent="0.25">
      <c r="A14787" s="199">
        <v>14784</v>
      </c>
      <c r="B14787" s="199" t="s">
        <v>38790</v>
      </c>
      <c r="C14787" s="199" t="s">
        <v>38789</v>
      </c>
      <c r="D14787" s="199">
        <v>2.88380641731862</v>
      </c>
      <c r="E14787" s="199">
        <v>1.22979695102999</v>
      </c>
      <c r="F14787" s="199">
        <v>0.68437719003381403</v>
      </c>
      <c r="G14787" s="199">
        <v>1.79695783105983</v>
      </c>
      <c r="H14787" s="199">
        <v>7.2342314525710202E-2</v>
      </c>
      <c r="I14787" s="199">
        <v>0.45980097363769901</v>
      </c>
    </row>
    <row r="14788" spans="1:9" x14ac:dyDescent="0.25">
      <c r="A14788" s="199">
        <v>14785</v>
      </c>
      <c r="B14788" s="199" t="s">
        <v>38788</v>
      </c>
      <c r="C14788" s="199" t="s">
        <v>38787</v>
      </c>
      <c r="D14788" s="199">
        <v>215.981146951672</v>
      </c>
      <c r="E14788" s="199">
        <v>-0.291746669330681</v>
      </c>
      <c r="F14788" s="199">
        <v>0.22785674184716401</v>
      </c>
      <c r="G14788" s="199">
        <v>-1.28039515954446</v>
      </c>
      <c r="H14788" s="199">
        <v>0.20040619547288899</v>
      </c>
      <c r="I14788" s="199">
        <v>0.63712480277297201</v>
      </c>
    </row>
    <row r="14789" spans="1:9" x14ac:dyDescent="0.25">
      <c r="A14789" s="199">
        <v>14786</v>
      </c>
      <c r="B14789" s="199" t="s">
        <v>38786</v>
      </c>
      <c r="C14789" s="199" t="s">
        <v>38785</v>
      </c>
      <c r="D14789" s="199">
        <v>0.730447106036481</v>
      </c>
      <c r="E14789" s="199">
        <v>0.25906005726192799</v>
      </c>
      <c r="F14789" s="199">
        <v>2.2069058561661801</v>
      </c>
      <c r="G14789" s="199">
        <v>0.11738609353820099</v>
      </c>
      <c r="H14789" s="199">
        <v>0.90655410363079503</v>
      </c>
      <c r="I14789" s="199" t="s">
        <v>1469</v>
      </c>
    </row>
    <row r="14790" spans="1:9" x14ac:dyDescent="0.25">
      <c r="A14790" s="199">
        <v>14787</v>
      </c>
      <c r="B14790" s="199" t="s">
        <v>38784</v>
      </c>
      <c r="C14790" s="199" t="s">
        <v>38783</v>
      </c>
      <c r="D14790" s="199">
        <v>174.82964483943101</v>
      </c>
      <c r="E14790" s="199">
        <v>-0.60905898374281897</v>
      </c>
      <c r="F14790" s="199">
        <v>0.440345155793049</v>
      </c>
      <c r="G14790" s="199">
        <v>-1.38313996584321</v>
      </c>
      <c r="H14790" s="199">
        <v>0.16662195328026</v>
      </c>
      <c r="I14790" s="199">
        <v>0.60272897938959502</v>
      </c>
    </row>
    <row r="14791" spans="1:9" x14ac:dyDescent="0.25">
      <c r="A14791" s="199">
        <v>14788</v>
      </c>
      <c r="B14791" s="199" t="s">
        <v>38782</v>
      </c>
      <c r="C14791" s="199" t="s">
        <v>38781</v>
      </c>
      <c r="D14791" s="199">
        <v>54.926022808826097</v>
      </c>
      <c r="E14791" s="199">
        <v>-1.45699155790348</v>
      </c>
      <c r="F14791" s="199">
        <v>0.68367962831069895</v>
      </c>
      <c r="G14791" s="199">
        <v>-2.13110278202022</v>
      </c>
      <c r="H14791" s="199">
        <v>3.30806755826E-2</v>
      </c>
      <c r="I14791" s="199">
        <v>0.35675686677978002</v>
      </c>
    </row>
    <row r="14792" spans="1:9" x14ac:dyDescent="0.25">
      <c r="A14792" s="199">
        <v>14789</v>
      </c>
      <c r="B14792" s="199" t="s">
        <v>38780</v>
      </c>
      <c r="C14792" s="199" t="s">
        <v>38779</v>
      </c>
      <c r="D14792" s="199">
        <v>11.5995921554833</v>
      </c>
      <c r="E14792" s="199">
        <v>0.28137420564790999</v>
      </c>
      <c r="F14792" s="199">
        <v>0.49501843127959</v>
      </c>
      <c r="G14792" s="199">
        <v>0.56841157392983699</v>
      </c>
      <c r="H14792" s="199">
        <v>0.56975553330365403</v>
      </c>
      <c r="I14792" s="199">
        <v>0.85955649022459502</v>
      </c>
    </row>
    <row r="14793" spans="1:9" x14ac:dyDescent="0.25">
      <c r="A14793" s="199">
        <v>14790</v>
      </c>
      <c r="B14793" s="199" t="s">
        <v>38778</v>
      </c>
      <c r="C14793" s="199" t="s">
        <v>38777</v>
      </c>
      <c r="D14793" s="199">
        <v>273.44115713556801</v>
      </c>
      <c r="E14793" s="199">
        <v>-0.56700969552748903</v>
      </c>
      <c r="F14793" s="199">
        <v>0.22192323812116599</v>
      </c>
      <c r="G14793" s="199">
        <v>-2.55498117424689</v>
      </c>
      <c r="H14793" s="199">
        <v>1.06193541261068E-2</v>
      </c>
      <c r="I14793" s="199">
        <v>0.24300897810484201</v>
      </c>
    </row>
    <row r="14794" spans="1:9" x14ac:dyDescent="0.25">
      <c r="A14794" s="199">
        <v>14791</v>
      </c>
      <c r="B14794" s="199" t="s">
        <v>38776</v>
      </c>
      <c r="C14794" s="199" t="s">
        <v>38775</v>
      </c>
      <c r="D14794" s="199">
        <v>2154.5523418763701</v>
      </c>
      <c r="E14794" s="199">
        <v>-3.8994358592312199E-2</v>
      </c>
      <c r="F14794" s="199">
        <v>0.15585895712161099</v>
      </c>
      <c r="G14794" s="199">
        <v>-0.25019003920247201</v>
      </c>
      <c r="H14794" s="199">
        <v>0.80244038792502503</v>
      </c>
      <c r="I14794" s="199">
        <v>0.944734531325924</v>
      </c>
    </row>
    <row r="14795" spans="1:9" x14ac:dyDescent="0.25">
      <c r="A14795" s="199">
        <v>14792</v>
      </c>
      <c r="B14795" s="199" t="s">
        <v>38774</v>
      </c>
      <c r="C14795" s="199" t="s">
        <v>38773</v>
      </c>
      <c r="D14795" s="199">
        <v>4.3737300014991298</v>
      </c>
      <c r="E14795" s="199">
        <v>-3.11025120808638</v>
      </c>
      <c r="F14795" s="199">
        <v>1.17623958633854</v>
      </c>
      <c r="G14795" s="199">
        <v>-2.64423272623235</v>
      </c>
      <c r="H14795" s="199">
        <v>8.1876340036274396E-3</v>
      </c>
      <c r="I14795" s="199">
        <v>0.23002193190405801</v>
      </c>
    </row>
    <row r="14796" spans="1:9" x14ac:dyDescent="0.25">
      <c r="A14796" s="199">
        <v>14793</v>
      </c>
      <c r="B14796" s="199" t="s">
        <v>38772</v>
      </c>
      <c r="C14796" s="199" t="s">
        <v>38771</v>
      </c>
      <c r="D14796" s="199">
        <v>14.3394198798664</v>
      </c>
      <c r="E14796" s="199">
        <v>-0.58049351659956805</v>
      </c>
      <c r="F14796" s="199">
        <v>0.30260736795195697</v>
      </c>
      <c r="G14796" s="199">
        <v>-1.9183059570834</v>
      </c>
      <c r="H14796" s="199">
        <v>5.5072227525154199E-2</v>
      </c>
      <c r="I14796" s="199">
        <v>0.41878016018688002</v>
      </c>
    </row>
    <row r="14797" spans="1:9" x14ac:dyDescent="0.25">
      <c r="A14797" s="199">
        <v>14794</v>
      </c>
      <c r="B14797" s="199" t="s">
        <v>38770</v>
      </c>
      <c r="C14797" s="199" t="s">
        <v>38769</v>
      </c>
      <c r="D14797" s="199">
        <v>22.707167511342501</v>
      </c>
      <c r="E14797" s="199">
        <v>-0.27719727282822798</v>
      </c>
      <c r="F14797" s="199">
        <v>0.37733479216793703</v>
      </c>
      <c r="G14797" s="199">
        <v>-0.73461890761681603</v>
      </c>
      <c r="H14797" s="199">
        <v>0.462571619580816</v>
      </c>
      <c r="I14797" s="199">
        <v>0.81184977535709402</v>
      </c>
    </row>
    <row r="14798" spans="1:9" x14ac:dyDescent="0.25">
      <c r="A14798" s="199">
        <v>14795</v>
      </c>
      <c r="B14798" s="199" t="s">
        <v>38768</v>
      </c>
      <c r="C14798" s="199" t="s">
        <v>38767</v>
      </c>
      <c r="D14798" s="199">
        <v>1100.97605303666</v>
      </c>
      <c r="E14798" s="199">
        <v>0.34360849822258199</v>
      </c>
      <c r="F14798" s="199">
        <v>0.235643459895331</v>
      </c>
      <c r="G14798" s="199">
        <v>1.4581711640764701</v>
      </c>
      <c r="H14798" s="199">
        <v>0.14479336988482799</v>
      </c>
      <c r="I14798" s="199">
        <v>0.57878502391454301</v>
      </c>
    </row>
    <row r="14799" spans="1:9" x14ac:dyDescent="0.25">
      <c r="A14799" s="199">
        <v>14796</v>
      </c>
      <c r="B14799" s="199" t="s">
        <v>38766</v>
      </c>
      <c r="C14799" s="199" t="s">
        <v>38765</v>
      </c>
      <c r="D14799" s="199">
        <v>828.45291992023897</v>
      </c>
      <c r="E14799" s="199">
        <v>-1.58121840139819E-3</v>
      </c>
      <c r="F14799" s="199">
        <v>0.20234108944478299</v>
      </c>
      <c r="G14799" s="199">
        <v>-7.8146184036915096E-3</v>
      </c>
      <c r="H14799" s="199">
        <v>0.99376490008831098</v>
      </c>
      <c r="I14799" s="199">
        <v>0.99908728287378801</v>
      </c>
    </row>
    <row r="14800" spans="1:9" x14ac:dyDescent="0.25">
      <c r="A14800" s="199">
        <v>14797</v>
      </c>
      <c r="B14800" s="199" t="s">
        <v>38764</v>
      </c>
      <c r="C14800" s="199" t="s">
        <v>38763</v>
      </c>
      <c r="D14800" s="199">
        <v>5514.8122588589404</v>
      </c>
      <c r="E14800" s="199">
        <v>0.57186576338774497</v>
      </c>
      <c r="F14800" s="199">
        <v>0.499728575305247</v>
      </c>
      <c r="G14800" s="199">
        <v>1.1443527379606699</v>
      </c>
      <c r="H14800" s="199">
        <v>0.252477380148598</v>
      </c>
      <c r="I14800" s="199">
        <v>0.68514676878151004</v>
      </c>
    </row>
    <row r="14801" spans="1:9" x14ac:dyDescent="0.25">
      <c r="A14801" s="199">
        <v>14798</v>
      </c>
      <c r="B14801" s="199" t="s">
        <v>38762</v>
      </c>
      <c r="C14801" s="199" t="s">
        <v>38761</v>
      </c>
      <c r="D14801" s="199">
        <v>8.5744232335433992</v>
      </c>
      <c r="E14801" s="199">
        <v>0.66718436461713104</v>
      </c>
      <c r="F14801" s="199">
        <v>0.49152177548313603</v>
      </c>
      <c r="G14801" s="199">
        <v>1.35738516154514</v>
      </c>
      <c r="H14801" s="199">
        <v>0.17465886053361199</v>
      </c>
      <c r="I14801" s="199">
        <v>0.61206798940357399</v>
      </c>
    </row>
    <row r="14802" spans="1:9" x14ac:dyDescent="0.25">
      <c r="A14802" s="199">
        <v>14799</v>
      </c>
      <c r="B14802" s="199" t="s">
        <v>38760</v>
      </c>
      <c r="C14802" s="199" t="s">
        <v>38759</v>
      </c>
      <c r="D14802" s="199">
        <v>20372.741765307299</v>
      </c>
      <c r="E14802" s="199">
        <v>-0.226428579196465</v>
      </c>
      <c r="F14802" s="199">
        <v>0.14143696542598899</v>
      </c>
      <c r="G14802" s="199">
        <v>-1.6009151392246901</v>
      </c>
      <c r="H14802" s="199">
        <v>0.10939571597193801</v>
      </c>
      <c r="I14802" s="199">
        <v>0.52725356080220298</v>
      </c>
    </row>
    <row r="14803" spans="1:9" x14ac:dyDescent="0.25">
      <c r="A14803" s="199">
        <v>14800</v>
      </c>
      <c r="B14803" s="199" t="s">
        <v>38758</v>
      </c>
      <c r="C14803" s="199" t="s">
        <v>38757</v>
      </c>
      <c r="D14803" s="199">
        <v>465.906084910282</v>
      </c>
      <c r="E14803" s="199">
        <v>0.32012468560337798</v>
      </c>
      <c r="F14803" s="199">
        <v>0.52203132543721298</v>
      </c>
      <c r="G14803" s="199">
        <v>0.61322888111219398</v>
      </c>
      <c r="H14803" s="199">
        <v>0.539725010657921</v>
      </c>
      <c r="I14803" s="199">
        <v>0.84677776761677004</v>
      </c>
    </row>
    <row r="14804" spans="1:9" x14ac:dyDescent="0.25">
      <c r="A14804" s="199">
        <v>14801</v>
      </c>
      <c r="B14804" s="199" t="s">
        <v>38756</v>
      </c>
      <c r="C14804" s="199" t="s">
        <v>38755</v>
      </c>
      <c r="D14804" s="199">
        <v>1619.26677841624</v>
      </c>
      <c r="E14804" s="199">
        <v>0.653470487207785</v>
      </c>
      <c r="F14804" s="199">
        <v>0.41900859476709601</v>
      </c>
      <c r="G14804" s="199">
        <v>1.5595634442081401</v>
      </c>
      <c r="H14804" s="199">
        <v>0.118863080826209</v>
      </c>
      <c r="I14804" s="199">
        <v>0.544202397929054</v>
      </c>
    </row>
    <row r="14805" spans="1:9" x14ac:dyDescent="0.25">
      <c r="A14805" s="199">
        <v>14802</v>
      </c>
      <c r="B14805" s="199" t="s">
        <v>38754</v>
      </c>
      <c r="C14805" s="199" t="s">
        <v>38753</v>
      </c>
      <c r="D14805" s="199">
        <v>46.435272752052398</v>
      </c>
      <c r="E14805" s="199">
        <v>-0.16983911817380401</v>
      </c>
      <c r="F14805" s="199">
        <v>0.36490513933478103</v>
      </c>
      <c r="G14805" s="199">
        <v>-0.46543361511273701</v>
      </c>
      <c r="H14805" s="199">
        <v>0.64162096631136201</v>
      </c>
      <c r="I14805" s="199">
        <v>0.88948353850460704</v>
      </c>
    </row>
    <row r="14806" spans="1:9" x14ac:dyDescent="0.25">
      <c r="A14806" s="199">
        <v>14803</v>
      </c>
      <c r="B14806" s="199" t="s">
        <v>38752</v>
      </c>
      <c r="C14806" s="199" t="s">
        <v>38751</v>
      </c>
      <c r="D14806" s="199">
        <v>1.2959930367386601</v>
      </c>
      <c r="E14806" s="199">
        <v>-1.4721505993885899</v>
      </c>
      <c r="F14806" s="199">
        <v>1.18006686960091</v>
      </c>
      <c r="G14806" s="199">
        <v>-1.2475145581253899</v>
      </c>
      <c r="H14806" s="199">
        <v>0.212208885604287</v>
      </c>
      <c r="I14806" s="199" t="s">
        <v>1469</v>
      </c>
    </row>
    <row r="14807" spans="1:9" x14ac:dyDescent="0.25">
      <c r="A14807" s="199">
        <v>14804</v>
      </c>
      <c r="B14807" s="199" t="s">
        <v>38750</v>
      </c>
      <c r="C14807" s="199" t="s">
        <v>38749</v>
      </c>
      <c r="D14807" s="199">
        <v>298.45708185109203</v>
      </c>
      <c r="E14807" s="199">
        <v>-0.76813100221419295</v>
      </c>
      <c r="F14807" s="199">
        <v>0.66028633716448004</v>
      </c>
      <c r="G14807" s="199">
        <v>-1.1633301478156299</v>
      </c>
      <c r="H14807" s="199">
        <v>0.244695578401009</v>
      </c>
      <c r="I14807" s="199">
        <v>0.67773128581757303</v>
      </c>
    </row>
    <row r="14808" spans="1:9" x14ac:dyDescent="0.25">
      <c r="A14808" s="199">
        <v>14805</v>
      </c>
      <c r="B14808" s="199" t="s">
        <v>38748</v>
      </c>
      <c r="C14808" s="199" t="s">
        <v>38747</v>
      </c>
      <c r="D14808" s="199">
        <v>0.74950591845552506</v>
      </c>
      <c r="E14808" s="199">
        <v>0.52606565567873298</v>
      </c>
      <c r="F14808" s="199">
        <v>1.2005139125456901</v>
      </c>
      <c r="G14808" s="199">
        <v>0.438200382503865</v>
      </c>
      <c r="H14808" s="199">
        <v>0.66124103133426304</v>
      </c>
      <c r="I14808" s="199" t="s">
        <v>1469</v>
      </c>
    </row>
    <row r="14809" spans="1:9" x14ac:dyDescent="0.25">
      <c r="A14809" s="199">
        <v>14806</v>
      </c>
      <c r="B14809" s="199" t="s">
        <v>38746</v>
      </c>
      <c r="C14809" s="199" t="s">
        <v>38745</v>
      </c>
      <c r="D14809" s="199">
        <v>1.7697636007786299</v>
      </c>
      <c r="E14809" s="199">
        <v>-2.3567782215206399</v>
      </c>
      <c r="F14809" s="199">
        <v>2.2817909625849402</v>
      </c>
      <c r="G14809" s="199">
        <v>-1.0328633341814699</v>
      </c>
      <c r="H14809" s="199">
        <v>0.30166785965012199</v>
      </c>
      <c r="I14809" s="199" t="s">
        <v>1469</v>
      </c>
    </row>
    <row r="14810" spans="1:9" x14ac:dyDescent="0.25">
      <c r="A14810" s="199">
        <v>14807</v>
      </c>
      <c r="B14810" s="199" t="s">
        <v>38744</v>
      </c>
      <c r="C14810" s="199" t="s">
        <v>38743</v>
      </c>
      <c r="D14810" s="199">
        <v>4.7004187727756301</v>
      </c>
      <c r="E14810" s="199">
        <v>7.4319111358578105E-2</v>
      </c>
      <c r="F14810" s="199">
        <v>0.50655679243599705</v>
      </c>
      <c r="G14810" s="199">
        <v>0.14671427265081699</v>
      </c>
      <c r="H14810" s="199">
        <v>0.88335755257092197</v>
      </c>
      <c r="I14810" s="199">
        <v>0.96992871199219599</v>
      </c>
    </row>
    <row r="14811" spans="1:9" x14ac:dyDescent="0.25">
      <c r="A14811" s="199">
        <v>14808</v>
      </c>
      <c r="B14811" s="199" t="s">
        <v>38742</v>
      </c>
      <c r="C14811" s="199" t="s">
        <v>38741</v>
      </c>
      <c r="D14811" s="199">
        <v>3215.60881420542</v>
      </c>
      <c r="E14811" s="199">
        <v>0.10550649373373799</v>
      </c>
      <c r="F14811" s="199">
        <v>0.14507761961951501</v>
      </c>
      <c r="G14811" s="199">
        <v>0.72724169317391796</v>
      </c>
      <c r="H14811" s="199">
        <v>0.46707790940612098</v>
      </c>
      <c r="I14811" s="199">
        <v>0.81340325362040999</v>
      </c>
    </row>
    <row r="14812" spans="1:9" x14ac:dyDescent="0.25">
      <c r="A14812" s="199">
        <v>14809</v>
      </c>
      <c r="B14812" s="199" t="s">
        <v>38740</v>
      </c>
      <c r="C14812" s="199" t="s">
        <v>38739</v>
      </c>
      <c r="D14812" s="199">
        <v>3367.59793490314</v>
      </c>
      <c r="E14812" s="199">
        <v>0.47811559687375599</v>
      </c>
      <c r="F14812" s="199">
        <v>0.55228870519875695</v>
      </c>
      <c r="G14812" s="199">
        <v>0.86569866878174195</v>
      </c>
      <c r="H14812" s="199">
        <v>0.38665543024542698</v>
      </c>
      <c r="I14812" s="199">
        <v>0.77536060012107</v>
      </c>
    </row>
    <row r="14813" spans="1:9" x14ac:dyDescent="0.25">
      <c r="A14813" s="199">
        <v>14810</v>
      </c>
      <c r="B14813" s="199" t="s">
        <v>38738</v>
      </c>
      <c r="C14813" s="199" t="s">
        <v>38737</v>
      </c>
      <c r="D14813" s="199">
        <v>1.55776066761717</v>
      </c>
      <c r="E14813" s="199">
        <v>0.32404846204785998</v>
      </c>
      <c r="F14813" s="199">
        <v>0.77179435697017396</v>
      </c>
      <c r="G14813" s="199">
        <v>0.41986373587904202</v>
      </c>
      <c r="H14813" s="199">
        <v>0.67458500093876195</v>
      </c>
      <c r="I14813" s="199" t="s">
        <v>1469</v>
      </c>
    </row>
    <row r="14814" spans="1:9" x14ac:dyDescent="0.25">
      <c r="A14814" s="199">
        <v>14811</v>
      </c>
      <c r="B14814" s="199" t="s">
        <v>38736</v>
      </c>
      <c r="C14814" s="199" t="s">
        <v>38735</v>
      </c>
      <c r="D14814" s="199">
        <v>0.80826723530146005</v>
      </c>
      <c r="E14814" s="199">
        <v>0.97451677275202697</v>
      </c>
      <c r="F14814" s="199">
        <v>0.95645702896981</v>
      </c>
      <c r="G14814" s="199">
        <v>1.0188819186175799</v>
      </c>
      <c r="H14814" s="199">
        <v>0.308259028760205</v>
      </c>
      <c r="I14814" s="199" t="s">
        <v>1469</v>
      </c>
    </row>
    <row r="14815" spans="1:9" x14ac:dyDescent="0.25">
      <c r="A14815" s="199">
        <v>14812</v>
      </c>
      <c r="B14815" s="199" t="s">
        <v>38734</v>
      </c>
      <c r="C14815" s="199" t="s">
        <v>38733</v>
      </c>
      <c r="D14815" s="199">
        <v>16.081842977074299</v>
      </c>
      <c r="E14815" s="199">
        <v>0.168087316455619</v>
      </c>
      <c r="F14815" s="199">
        <v>0.50971987475102298</v>
      </c>
      <c r="G14815" s="199">
        <v>0.32976410138553602</v>
      </c>
      <c r="H14815" s="199">
        <v>0.74157821436738502</v>
      </c>
      <c r="I14815" s="199">
        <v>0.92625514103720397</v>
      </c>
    </row>
    <row r="14816" spans="1:9" x14ac:dyDescent="0.25">
      <c r="A14816" s="199">
        <v>14813</v>
      </c>
      <c r="B14816" s="199" t="s">
        <v>38732</v>
      </c>
      <c r="C14816" s="199" t="s">
        <v>38731</v>
      </c>
      <c r="D14816" s="199">
        <v>244.42511541092199</v>
      </c>
      <c r="E14816" s="199">
        <v>-6.1715905404046298E-2</v>
      </c>
      <c r="F14816" s="199">
        <v>0.22914349603860701</v>
      </c>
      <c r="G14816" s="199">
        <v>-0.26933300080945</v>
      </c>
      <c r="H14816" s="199">
        <v>0.78767343914166199</v>
      </c>
      <c r="I14816" s="199">
        <v>0.93978700711705299</v>
      </c>
    </row>
    <row r="14817" spans="1:9" x14ac:dyDescent="0.25">
      <c r="A14817" s="199">
        <v>14814</v>
      </c>
      <c r="B14817" s="199" t="s">
        <v>38730</v>
      </c>
      <c r="C14817" s="199" t="s">
        <v>38729</v>
      </c>
      <c r="D14817" s="199">
        <v>812.60657393821896</v>
      </c>
      <c r="E14817" s="199">
        <v>-0.17209161034287501</v>
      </c>
      <c r="F14817" s="199">
        <v>0.21101198845694999</v>
      </c>
      <c r="G14817" s="199">
        <v>-0.815553711432772</v>
      </c>
      <c r="H14817" s="199">
        <v>0.41475543293924799</v>
      </c>
      <c r="I14817" s="199">
        <v>0.78941740438849495</v>
      </c>
    </row>
    <row r="14818" spans="1:9" x14ac:dyDescent="0.25">
      <c r="A14818" s="199">
        <v>14815</v>
      </c>
      <c r="B14818" s="199" t="s">
        <v>38728</v>
      </c>
      <c r="C14818" s="199" t="s">
        <v>38727</v>
      </c>
      <c r="D14818" s="199">
        <v>686.91678290550601</v>
      </c>
      <c r="E14818" s="199">
        <v>0.29452174808995102</v>
      </c>
      <c r="F14818" s="199">
        <v>0.44234886610299501</v>
      </c>
      <c r="G14818" s="199">
        <v>0.66581327693824299</v>
      </c>
      <c r="H14818" s="199">
        <v>0.505530457447536</v>
      </c>
      <c r="I14818" s="199">
        <v>0.83034691499301105</v>
      </c>
    </row>
    <row r="14819" spans="1:9" x14ac:dyDescent="0.25">
      <c r="A14819" s="199">
        <v>14816</v>
      </c>
      <c r="B14819" s="199" t="s">
        <v>38726</v>
      </c>
      <c r="C14819" s="199" t="s">
        <v>38725</v>
      </c>
      <c r="D14819" s="199">
        <v>1115.85919206536</v>
      </c>
      <c r="E14819" s="199">
        <v>-0.64865261274854902</v>
      </c>
      <c r="F14819" s="199">
        <v>0.277397245704333</v>
      </c>
      <c r="G14819" s="199">
        <v>-2.33835275149027</v>
      </c>
      <c r="H14819" s="199">
        <v>1.9368956614200801E-2</v>
      </c>
      <c r="I14819" s="199">
        <v>0.29576789494366701</v>
      </c>
    </row>
    <row r="14820" spans="1:9" x14ac:dyDescent="0.25">
      <c r="A14820" s="199">
        <v>14817</v>
      </c>
      <c r="B14820" s="199" t="s">
        <v>38724</v>
      </c>
      <c r="C14820" s="199" t="s">
        <v>38723</v>
      </c>
      <c r="D14820" s="199">
        <v>0.26324208861794401</v>
      </c>
      <c r="E14820" s="199">
        <v>1.46402415740516</v>
      </c>
      <c r="F14820" s="199">
        <v>2.2294779335541199</v>
      </c>
      <c r="G14820" s="199">
        <v>0.65666680767334995</v>
      </c>
      <c r="H14820" s="199">
        <v>0.51139518144104201</v>
      </c>
      <c r="I14820" s="199" t="s">
        <v>1469</v>
      </c>
    </row>
    <row r="14821" spans="1:9" x14ac:dyDescent="0.25">
      <c r="A14821" s="199">
        <v>14818</v>
      </c>
      <c r="B14821" s="199" t="s">
        <v>38722</v>
      </c>
      <c r="C14821" s="199" t="s">
        <v>38721</v>
      </c>
      <c r="D14821" s="199">
        <v>1103.4209340259299</v>
      </c>
      <c r="E14821" s="199">
        <v>7.5456111442588403E-2</v>
      </c>
      <c r="F14821" s="199">
        <v>0.33610853388109901</v>
      </c>
      <c r="G14821" s="199">
        <v>0.224499243060819</v>
      </c>
      <c r="H14821" s="199">
        <v>0.82236885583548203</v>
      </c>
      <c r="I14821" s="199">
        <v>0.95097956409635298</v>
      </c>
    </row>
    <row r="14822" spans="1:9" x14ac:dyDescent="0.25">
      <c r="A14822" s="199">
        <v>14819</v>
      </c>
      <c r="B14822" s="199" t="s">
        <v>38720</v>
      </c>
      <c r="C14822" s="199" t="s">
        <v>38719</v>
      </c>
      <c r="D14822" s="199">
        <v>10435.4757840778</v>
      </c>
      <c r="E14822" s="199">
        <v>-0.34753120757405498</v>
      </c>
      <c r="F14822" s="199">
        <v>0.17529169705070499</v>
      </c>
      <c r="G14822" s="199">
        <v>-1.9825879572238301</v>
      </c>
      <c r="H14822" s="199">
        <v>4.7413473649494199E-2</v>
      </c>
      <c r="I14822" s="199">
        <v>0.39806432044725298</v>
      </c>
    </row>
    <row r="14823" spans="1:9" x14ac:dyDescent="0.25">
      <c r="A14823" s="199">
        <v>14820</v>
      </c>
      <c r="B14823" s="199" t="s">
        <v>38718</v>
      </c>
      <c r="C14823" s="199" t="s">
        <v>38717</v>
      </c>
      <c r="D14823" s="199">
        <v>250.16247146320299</v>
      </c>
      <c r="E14823" s="199">
        <v>0.198178059134972</v>
      </c>
      <c r="F14823" s="199">
        <v>0.49907286440052101</v>
      </c>
      <c r="G14823" s="199">
        <v>0.39709243533611099</v>
      </c>
      <c r="H14823" s="199">
        <v>0.69129929806799595</v>
      </c>
      <c r="I14823" s="199">
        <v>0.90664432480838297</v>
      </c>
    </row>
    <row r="14824" spans="1:9" x14ac:dyDescent="0.25">
      <c r="A14824" s="199">
        <v>14821</v>
      </c>
      <c r="B14824" s="199" t="s">
        <v>38716</v>
      </c>
      <c r="C14824" s="199" t="s">
        <v>38715</v>
      </c>
      <c r="D14824" s="199">
        <v>48.511578618835102</v>
      </c>
      <c r="E14824" s="199">
        <v>-0.73026412181323397</v>
      </c>
      <c r="F14824" s="199">
        <v>0.50329072145687104</v>
      </c>
      <c r="G14824" s="199">
        <v>-1.4509787100770399</v>
      </c>
      <c r="H14824" s="199">
        <v>0.14678578862779801</v>
      </c>
      <c r="I14824" s="199">
        <v>0.58150650569368501</v>
      </c>
    </row>
    <row r="14825" spans="1:9" x14ac:dyDescent="0.25">
      <c r="A14825" s="199">
        <v>14822</v>
      </c>
      <c r="B14825" s="199" t="s">
        <v>38714</v>
      </c>
      <c r="C14825" s="199" t="s">
        <v>38713</v>
      </c>
      <c r="D14825" s="199">
        <v>45.295245882988198</v>
      </c>
      <c r="E14825" s="199">
        <v>-0.59478815408868602</v>
      </c>
      <c r="F14825" s="199">
        <v>0.38275519688250798</v>
      </c>
      <c r="G14825" s="199">
        <v>-1.5539649335480199</v>
      </c>
      <c r="H14825" s="199">
        <v>0.12019278134807999</v>
      </c>
      <c r="I14825" s="199">
        <v>0.54565091596305804</v>
      </c>
    </row>
    <row r="14826" spans="1:9" x14ac:dyDescent="0.25">
      <c r="A14826" s="199">
        <v>14823</v>
      </c>
      <c r="B14826" s="199" t="s">
        <v>38712</v>
      </c>
      <c r="C14826" s="199" t="s">
        <v>38711</v>
      </c>
      <c r="D14826" s="199">
        <v>1609.8243253525</v>
      </c>
      <c r="E14826" s="199">
        <v>-0.16900337461314999</v>
      </c>
      <c r="F14826" s="199">
        <v>0.113923152177624</v>
      </c>
      <c r="G14826" s="199">
        <v>-1.4834857654715099</v>
      </c>
      <c r="H14826" s="199">
        <v>0.137945395616203</v>
      </c>
      <c r="I14826" s="199">
        <v>0.56971790685758805</v>
      </c>
    </row>
    <row r="14827" spans="1:9" x14ac:dyDescent="0.25">
      <c r="A14827" s="199">
        <v>14824</v>
      </c>
      <c r="B14827" s="199" t="s">
        <v>38710</v>
      </c>
      <c r="C14827" s="199" t="s">
        <v>38709</v>
      </c>
      <c r="D14827" s="199">
        <v>13.0635997375567</v>
      </c>
      <c r="E14827" s="199">
        <v>0.49565444761176802</v>
      </c>
      <c r="F14827" s="199">
        <v>0.379633272173245</v>
      </c>
      <c r="G14827" s="199">
        <v>1.3056138224511999</v>
      </c>
      <c r="H14827" s="199">
        <v>0.19168391736104101</v>
      </c>
      <c r="I14827" s="199">
        <v>0.62945880914484398</v>
      </c>
    </row>
    <row r="14828" spans="1:9" x14ac:dyDescent="0.25">
      <c r="A14828" s="199">
        <v>14825</v>
      </c>
      <c r="B14828" s="199" t="s">
        <v>38708</v>
      </c>
      <c r="C14828" s="199" t="s">
        <v>38707</v>
      </c>
      <c r="D14828" s="199">
        <v>184.70895783793301</v>
      </c>
      <c r="E14828" s="199">
        <v>-0.26534938378881801</v>
      </c>
      <c r="F14828" s="199">
        <v>0.211184616159904</v>
      </c>
      <c r="G14828" s="199">
        <v>-1.2564806500294601</v>
      </c>
      <c r="H14828" s="199">
        <v>0.20894175717180699</v>
      </c>
      <c r="I14828" s="199">
        <v>0.64592556067194795</v>
      </c>
    </row>
    <row r="14829" spans="1:9" x14ac:dyDescent="0.25">
      <c r="A14829" s="199">
        <v>14826</v>
      </c>
      <c r="B14829" s="199" t="s">
        <v>38706</v>
      </c>
      <c r="C14829" s="199" t="s">
        <v>38705</v>
      </c>
      <c r="D14829" s="199">
        <v>22.622859293485099</v>
      </c>
      <c r="E14829" s="199">
        <v>-1.1953986161687</v>
      </c>
      <c r="F14829" s="199">
        <v>0.44003792294208099</v>
      </c>
      <c r="G14829" s="199">
        <v>-2.7165808987014199</v>
      </c>
      <c r="H14829" s="199">
        <v>6.5960073020590003E-3</v>
      </c>
      <c r="I14829" s="199">
        <v>0.22027591308313599</v>
      </c>
    </row>
    <row r="14830" spans="1:9" x14ac:dyDescent="0.25">
      <c r="A14830" s="199">
        <v>14827</v>
      </c>
      <c r="B14830" s="199" t="s">
        <v>38704</v>
      </c>
      <c r="C14830" s="199" t="s">
        <v>38703</v>
      </c>
      <c r="D14830" s="199">
        <v>2.9289671331527498</v>
      </c>
      <c r="E14830" s="199">
        <v>-1.1277912258441101</v>
      </c>
      <c r="F14830" s="199">
        <v>0.85665452623778504</v>
      </c>
      <c r="G14830" s="199">
        <v>-1.3165064694131601</v>
      </c>
      <c r="H14830" s="199">
        <v>0.188004108469848</v>
      </c>
      <c r="I14830" s="199">
        <v>0.62494462057555</v>
      </c>
    </row>
    <row r="14831" spans="1:9" x14ac:dyDescent="0.25">
      <c r="A14831" s="199">
        <v>14828</v>
      </c>
      <c r="B14831" s="199" t="s">
        <v>38702</v>
      </c>
      <c r="C14831" s="199" t="s">
        <v>38701</v>
      </c>
      <c r="D14831" s="199">
        <v>1.38342934977756</v>
      </c>
      <c r="E14831" s="199">
        <v>-0.791303562931296</v>
      </c>
      <c r="F14831" s="199">
        <v>1.74627592638205</v>
      </c>
      <c r="G14831" s="199">
        <v>-0.45313776074937101</v>
      </c>
      <c r="H14831" s="199">
        <v>0.650449546141742</v>
      </c>
      <c r="I14831" s="199" t="s">
        <v>1469</v>
      </c>
    </row>
    <row r="14832" spans="1:9" x14ac:dyDescent="0.25">
      <c r="A14832" s="199">
        <v>14829</v>
      </c>
      <c r="B14832" s="199" t="s">
        <v>38700</v>
      </c>
      <c r="C14832" s="199" t="s">
        <v>38699</v>
      </c>
      <c r="D14832" s="199">
        <v>668.74803793339402</v>
      </c>
      <c r="E14832" s="199">
        <v>-1.6433751268459699E-2</v>
      </c>
      <c r="F14832" s="199">
        <v>0.17500362958038601</v>
      </c>
      <c r="G14832" s="199">
        <v>-9.3905202468449606E-2</v>
      </c>
      <c r="H14832" s="199">
        <v>0.92518446113029396</v>
      </c>
      <c r="I14832" s="199">
        <v>0.98152191631236696</v>
      </c>
    </row>
    <row r="14833" spans="1:9" x14ac:dyDescent="0.25">
      <c r="A14833" s="199">
        <v>14830</v>
      </c>
      <c r="B14833" s="199" t="s">
        <v>38698</v>
      </c>
      <c r="C14833" s="199" t="s">
        <v>38697</v>
      </c>
      <c r="D14833" s="199">
        <v>3.9036893803319201</v>
      </c>
      <c r="E14833" s="199">
        <v>-0.60536540001228101</v>
      </c>
      <c r="F14833" s="199">
        <v>0.66142435766664698</v>
      </c>
      <c r="G14833" s="199">
        <v>-0.91524509642776297</v>
      </c>
      <c r="H14833" s="199">
        <v>0.36006297495706102</v>
      </c>
      <c r="I14833" s="199">
        <v>0.75929827120347804</v>
      </c>
    </row>
    <row r="14834" spans="1:9" x14ac:dyDescent="0.25">
      <c r="A14834" s="199">
        <v>14831</v>
      </c>
      <c r="B14834" s="199" t="s">
        <v>38696</v>
      </c>
      <c r="C14834" s="199" t="s">
        <v>38695</v>
      </c>
      <c r="D14834" s="199">
        <v>115.448573100235</v>
      </c>
      <c r="E14834" s="199">
        <v>-0.183009497786674</v>
      </c>
      <c r="F14834" s="199">
        <v>0.19701675980451</v>
      </c>
      <c r="G14834" s="199">
        <v>-0.92890319568886004</v>
      </c>
      <c r="H14834" s="199">
        <v>0.35293925670260001</v>
      </c>
      <c r="I14834" s="199">
        <v>0.754020321995304</v>
      </c>
    </row>
    <row r="14835" spans="1:9" x14ac:dyDescent="0.25">
      <c r="A14835" s="199">
        <v>14832</v>
      </c>
      <c r="B14835" s="199" t="s">
        <v>38694</v>
      </c>
      <c r="C14835" s="199" t="s">
        <v>38693</v>
      </c>
      <c r="D14835" s="199">
        <v>2.8893678389922299</v>
      </c>
      <c r="E14835" s="199">
        <v>5.7218296146163403E-2</v>
      </c>
      <c r="F14835" s="199">
        <v>0.48337803100256099</v>
      </c>
      <c r="G14835" s="199">
        <v>0.118371734907953</v>
      </c>
      <c r="H14835" s="199">
        <v>0.90577312057482096</v>
      </c>
      <c r="I14835" s="199">
        <v>0.97724856215518496</v>
      </c>
    </row>
    <row r="14836" spans="1:9" x14ac:dyDescent="0.25">
      <c r="A14836" s="199">
        <v>14833</v>
      </c>
      <c r="B14836" s="199" t="s">
        <v>38692</v>
      </c>
      <c r="C14836" s="199" t="s">
        <v>38691</v>
      </c>
      <c r="D14836" s="199">
        <v>3543.36036420451</v>
      </c>
      <c r="E14836" s="199">
        <v>0.11492801035750499</v>
      </c>
      <c r="F14836" s="199">
        <v>0.16288165535400301</v>
      </c>
      <c r="G14836" s="199">
        <v>0.70559210678282402</v>
      </c>
      <c r="H14836" s="199">
        <v>0.48044183429563903</v>
      </c>
      <c r="I14836" s="199">
        <v>0.81958627051495603</v>
      </c>
    </row>
    <row r="14837" spans="1:9" x14ac:dyDescent="0.25">
      <c r="A14837" s="199">
        <v>14834</v>
      </c>
      <c r="B14837" s="199" t="s">
        <v>38690</v>
      </c>
      <c r="C14837" s="199" t="s">
        <v>38689</v>
      </c>
      <c r="D14837" s="199">
        <v>11983.8889430938</v>
      </c>
      <c r="E14837" s="199">
        <v>0.33160037447902002</v>
      </c>
      <c r="F14837" s="199">
        <v>0.59757528179026997</v>
      </c>
      <c r="G14837" s="199">
        <v>0.55490979058836198</v>
      </c>
      <c r="H14837" s="199">
        <v>0.57895636482637303</v>
      </c>
      <c r="I14837" s="199">
        <v>0.86404131349463598</v>
      </c>
    </row>
    <row r="14838" spans="1:9" x14ac:dyDescent="0.25">
      <c r="A14838" s="199">
        <v>14835</v>
      </c>
      <c r="B14838" s="199" t="s">
        <v>38688</v>
      </c>
      <c r="C14838" s="199" t="s">
        <v>38687</v>
      </c>
      <c r="D14838" s="199">
        <v>0.51904524468674995</v>
      </c>
      <c r="E14838" s="199">
        <v>-1.2602774765246301</v>
      </c>
      <c r="F14838" s="199">
        <v>1.3134792355855001</v>
      </c>
      <c r="G14838" s="199">
        <v>-0.95949554616510302</v>
      </c>
      <c r="H14838" s="199">
        <v>0.33730916231400798</v>
      </c>
      <c r="I14838" s="199" t="s">
        <v>1469</v>
      </c>
    </row>
    <row r="14839" spans="1:9" x14ac:dyDescent="0.25">
      <c r="A14839" s="199">
        <v>14836</v>
      </c>
      <c r="B14839" s="199" t="s">
        <v>38686</v>
      </c>
      <c r="C14839" s="199" t="s">
        <v>38685</v>
      </c>
      <c r="D14839" s="199">
        <v>21.164290038834</v>
      </c>
      <c r="E14839" s="199">
        <v>-1.0720686220306499</v>
      </c>
      <c r="F14839" s="199">
        <v>0.92710640479949902</v>
      </c>
      <c r="G14839" s="199">
        <v>-1.15635984875167</v>
      </c>
      <c r="H14839" s="199">
        <v>0.247533997572354</v>
      </c>
      <c r="I14839" s="199">
        <v>0.68041551457404503</v>
      </c>
    </row>
    <row r="14840" spans="1:9" x14ac:dyDescent="0.25">
      <c r="A14840" s="199">
        <v>14837</v>
      </c>
      <c r="B14840" s="199" t="s">
        <v>38684</v>
      </c>
      <c r="C14840" s="199" t="s">
        <v>38683</v>
      </c>
      <c r="D14840" s="199">
        <v>57.482916223596597</v>
      </c>
      <c r="E14840" s="199">
        <v>0.42853779872580999</v>
      </c>
      <c r="F14840" s="199">
        <v>0.29704179012693999</v>
      </c>
      <c r="G14840" s="199">
        <v>1.4426852145708999</v>
      </c>
      <c r="H14840" s="199">
        <v>0.14910916613884601</v>
      </c>
      <c r="I14840" s="199">
        <v>0.58339749911023597</v>
      </c>
    </row>
    <row r="14841" spans="1:9" x14ac:dyDescent="0.25">
      <c r="A14841" s="199">
        <v>14838</v>
      </c>
      <c r="B14841" s="199" t="s">
        <v>38682</v>
      </c>
      <c r="C14841" s="199" t="s">
        <v>38681</v>
      </c>
      <c r="D14841" s="199">
        <v>46.607235653351502</v>
      </c>
      <c r="E14841" s="199">
        <v>-4.8452032196416098E-2</v>
      </c>
      <c r="F14841" s="199">
        <v>0.31074543698069401</v>
      </c>
      <c r="G14841" s="199">
        <v>-0.155921942626711</v>
      </c>
      <c r="H14841" s="199">
        <v>0.87609454912840301</v>
      </c>
      <c r="I14841" s="199">
        <v>0.96767408284565803</v>
      </c>
    </row>
    <row r="14842" spans="1:9" x14ac:dyDescent="0.25">
      <c r="A14842" s="199">
        <v>14839</v>
      </c>
      <c r="B14842" s="199" t="s">
        <v>38680</v>
      </c>
      <c r="C14842" s="199" t="s">
        <v>38679</v>
      </c>
      <c r="D14842" s="199">
        <v>12.182921666735201</v>
      </c>
      <c r="E14842" s="199">
        <v>-0.65393569219212799</v>
      </c>
      <c r="F14842" s="199">
        <v>0.59986261071994396</v>
      </c>
      <c r="G14842" s="199">
        <v>-1.0901424434626601</v>
      </c>
      <c r="H14842" s="199">
        <v>0.27565040237143401</v>
      </c>
      <c r="I14842" s="199">
        <v>0.70278327573080701</v>
      </c>
    </row>
    <row r="14843" spans="1:9" x14ac:dyDescent="0.25">
      <c r="A14843" s="199">
        <v>14840</v>
      </c>
      <c r="B14843" s="199" t="s">
        <v>38678</v>
      </c>
      <c r="C14843" s="199" t="s">
        <v>38677</v>
      </c>
      <c r="D14843" s="199">
        <v>1.91046390782866</v>
      </c>
      <c r="E14843" s="199">
        <v>-0.59035039985258797</v>
      </c>
      <c r="F14843" s="199">
        <v>0.46958868917809399</v>
      </c>
      <c r="G14843" s="199">
        <v>-1.2571648624796701</v>
      </c>
      <c r="H14843" s="199">
        <v>0.20869394392944901</v>
      </c>
      <c r="I14843" s="199" t="s">
        <v>1469</v>
      </c>
    </row>
    <row r="14844" spans="1:9" x14ac:dyDescent="0.25">
      <c r="A14844" s="199">
        <v>14841</v>
      </c>
      <c r="B14844" s="199" t="s">
        <v>38676</v>
      </c>
      <c r="C14844" s="199" t="s">
        <v>38675</v>
      </c>
      <c r="D14844" s="199">
        <v>3.5806915405886999</v>
      </c>
      <c r="E14844" s="199">
        <v>-0.53367065801839797</v>
      </c>
      <c r="F14844" s="199">
        <v>0.77670581456153098</v>
      </c>
      <c r="G14844" s="199">
        <v>-0.68709496956665295</v>
      </c>
      <c r="H14844" s="199">
        <v>0.49202288401595401</v>
      </c>
      <c r="I14844" s="199">
        <v>0.82598777773052201</v>
      </c>
    </row>
    <row r="14845" spans="1:9" x14ac:dyDescent="0.25">
      <c r="A14845" s="199">
        <v>14842</v>
      </c>
      <c r="B14845" s="199" t="s">
        <v>38674</v>
      </c>
      <c r="C14845" s="199" t="s">
        <v>38673</v>
      </c>
      <c r="D14845" s="199">
        <v>1.9935257769066499</v>
      </c>
      <c r="E14845" s="199">
        <v>-0.92500397780880805</v>
      </c>
      <c r="F14845" s="199">
        <v>0.75184342063793896</v>
      </c>
      <c r="G14845" s="199">
        <v>-1.2303146538463301</v>
      </c>
      <c r="H14845" s="199">
        <v>0.218579298962671</v>
      </c>
      <c r="I14845" s="199" t="s">
        <v>1469</v>
      </c>
    </row>
    <row r="14846" spans="1:9" x14ac:dyDescent="0.25">
      <c r="A14846" s="199">
        <v>14843</v>
      </c>
      <c r="B14846" s="199" t="s">
        <v>38672</v>
      </c>
      <c r="C14846" s="199" t="s">
        <v>38671</v>
      </c>
      <c r="D14846" s="199">
        <v>45837.755027627201</v>
      </c>
      <c r="E14846" s="199">
        <v>-4.4756981239130701E-3</v>
      </c>
      <c r="F14846" s="199">
        <v>0.13531512399684101</v>
      </c>
      <c r="G14846" s="199">
        <v>-3.3076111462733197E-2</v>
      </c>
      <c r="H14846" s="199">
        <v>0.97361389261529496</v>
      </c>
      <c r="I14846" s="199">
        <v>0.993939543363203</v>
      </c>
    </row>
    <row r="14847" spans="1:9" x14ac:dyDescent="0.25">
      <c r="A14847" s="199">
        <v>14844</v>
      </c>
      <c r="B14847" s="199" t="s">
        <v>38670</v>
      </c>
      <c r="C14847" s="199" t="s">
        <v>4719</v>
      </c>
      <c r="D14847" s="199">
        <v>644.26096560564702</v>
      </c>
      <c r="E14847" s="199">
        <v>-0.26049127354857698</v>
      </c>
      <c r="F14847" s="199">
        <v>0.176593409550034</v>
      </c>
      <c r="G14847" s="199">
        <v>-1.4750905722490899</v>
      </c>
      <c r="H14847" s="199">
        <v>0.140188194752776</v>
      </c>
      <c r="I14847" s="199">
        <v>0.57310274606153599</v>
      </c>
    </row>
    <row r="14848" spans="1:9" x14ac:dyDescent="0.25">
      <c r="A14848" s="199">
        <v>14845</v>
      </c>
      <c r="B14848" s="199" t="s">
        <v>38669</v>
      </c>
      <c r="C14848" s="199" t="s">
        <v>38668</v>
      </c>
      <c r="D14848" s="199">
        <v>0.21385755030200801</v>
      </c>
      <c r="E14848" s="199">
        <v>-9.7564285892161901E-2</v>
      </c>
      <c r="F14848" s="199">
        <v>1.97356887198611</v>
      </c>
      <c r="G14848" s="199">
        <v>-4.9435460437708398E-2</v>
      </c>
      <c r="H14848" s="199">
        <v>0.96057226935444195</v>
      </c>
      <c r="I14848" s="199" t="s">
        <v>1469</v>
      </c>
    </row>
    <row r="14849" spans="1:9" x14ac:dyDescent="0.25">
      <c r="A14849" s="199">
        <v>14846</v>
      </c>
      <c r="B14849" s="199" t="s">
        <v>38667</v>
      </c>
      <c r="C14849" s="199" t="s">
        <v>38666</v>
      </c>
      <c r="D14849" s="199">
        <v>2097.8762162582998</v>
      </c>
      <c r="E14849" s="199">
        <v>0.22863177408647101</v>
      </c>
      <c r="F14849" s="199">
        <v>9.86850180987736E-2</v>
      </c>
      <c r="G14849" s="199">
        <v>2.31678301824532</v>
      </c>
      <c r="H14849" s="199">
        <v>2.0515554554135701E-2</v>
      </c>
      <c r="I14849" s="199">
        <v>0.30323244659324</v>
      </c>
    </row>
    <row r="14850" spans="1:9" x14ac:dyDescent="0.25">
      <c r="A14850" s="199">
        <v>14847</v>
      </c>
      <c r="B14850" s="199" t="s">
        <v>38665</v>
      </c>
      <c r="C14850" s="199" t="s">
        <v>38664</v>
      </c>
      <c r="D14850" s="199">
        <v>0.47035305444527897</v>
      </c>
      <c r="E14850" s="199">
        <v>-0.81401198701318001</v>
      </c>
      <c r="F14850" s="199">
        <v>0.90977189491933397</v>
      </c>
      <c r="G14850" s="199">
        <v>-0.89474294772026897</v>
      </c>
      <c r="H14850" s="199">
        <v>0.370924514673034</v>
      </c>
      <c r="I14850" s="199" t="s">
        <v>1469</v>
      </c>
    </row>
    <row r="14851" spans="1:9" x14ac:dyDescent="0.25">
      <c r="A14851" s="199">
        <v>14848</v>
      </c>
      <c r="B14851" s="199" t="s">
        <v>38663</v>
      </c>
      <c r="C14851" s="199" t="s">
        <v>38662</v>
      </c>
      <c r="D14851" s="199">
        <v>9.3501323736336701</v>
      </c>
      <c r="E14851" s="199">
        <v>-0.17499188607913499</v>
      </c>
      <c r="F14851" s="199">
        <v>0.68492014999315598</v>
      </c>
      <c r="G14851" s="199">
        <v>-0.25549238999740798</v>
      </c>
      <c r="H14851" s="199">
        <v>0.798342820530064</v>
      </c>
      <c r="I14851" s="199">
        <v>0.94351240639200795</v>
      </c>
    </row>
    <row r="14852" spans="1:9" x14ac:dyDescent="0.25">
      <c r="A14852" s="199">
        <v>14849</v>
      </c>
      <c r="B14852" s="199" t="s">
        <v>38661</v>
      </c>
      <c r="C14852" s="199" t="s">
        <v>38660</v>
      </c>
      <c r="D14852" s="199">
        <v>453.54873039681598</v>
      </c>
      <c r="E14852" s="199">
        <v>0.97493740106914395</v>
      </c>
      <c r="F14852" s="199">
        <v>0.26697251819651702</v>
      </c>
      <c r="G14852" s="199">
        <v>3.65182681594028</v>
      </c>
      <c r="H14852" s="199">
        <v>2.6038146293855897E-4</v>
      </c>
      <c r="I14852" s="199">
        <v>5.7627802925133101E-2</v>
      </c>
    </row>
    <row r="14853" spans="1:9" x14ac:dyDescent="0.25">
      <c r="A14853" s="199">
        <v>14850</v>
      </c>
      <c r="B14853" s="199" t="s">
        <v>38659</v>
      </c>
      <c r="C14853" s="199" t="s">
        <v>38658</v>
      </c>
      <c r="D14853" s="199">
        <v>3.1438358819969898</v>
      </c>
      <c r="E14853" s="199">
        <v>0.32183200879976598</v>
      </c>
      <c r="F14853" s="199">
        <v>0.68140569588617905</v>
      </c>
      <c r="G14853" s="199">
        <v>0.47230601496692598</v>
      </c>
      <c r="H14853" s="199">
        <v>0.63670837762945498</v>
      </c>
      <c r="I14853" s="199">
        <v>0.88751234684522395</v>
      </c>
    </row>
    <row r="14854" spans="1:9" x14ac:dyDescent="0.25">
      <c r="A14854" s="199">
        <v>14851</v>
      </c>
      <c r="B14854" s="199" t="s">
        <v>38657</v>
      </c>
      <c r="C14854" s="199" t="s">
        <v>38656</v>
      </c>
      <c r="D14854" s="199">
        <v>0.52375502476732205</v>
      </c>
      <c r="E14854" s="199">
        <v>-0.228465777562187</v>
      </c>
      <c r="F14854" s="199">
        <v>1.4378221531100499</v>
      </c>
      <c r="G14854" s="199">
        <v>-0.15889710495001699</v>
      </c>
      <c r="H14854" s="199">
        <v>0.87374994163294595</v>
      </c>
      <c r="I14854" s="199" t="s">
        <v>1469</v>
      </c>
    </row>
    <row r="14855" spans="1:9" x14ac:dyDescent="0.25">
      <c r="A14855" s="199">
        <v>14852</v>
      </c>
      <c r="B14855" s="199" t="s">
        <v>38655</v>
      </c>
      <c r="C14855" s="199" t="s">
        <v>38654</v>
      </c>
      <c r="D14855" s="199">
        <v>4.7637454153415204</v>
      </c>
      <c r="E14855" s="199">
        <v>-1.0540985715210001</v>
      </c>
      <c r="F14855" s="199">
        <v>0.91463015761423705</v>
      </c>
      <c r="G14855" s="199">
        <v>-1.1524861308647001</v>
      </c>
      <c r="H14855" s="199">
        <v>0.249121365694779</v>
      </c>
      <c r="I14855" s="199">
        <v>0.681984640106856</v>
      </c>
    </row>
    <row r="14856" spans="1:9" x14ac:dyDescent="0.25">
      <c r="A14856" s="199">
        <v>14853</v>
      </c>
      <c r="B14856" s="199" t="s">
        <v>38653</v>
      </c>
      <c r="C14856" s="199" t="s">
        <v>38652</v>
      </c>
      <c r="D14856" s="199">
        <v>1.08892792910415</v>
      </c>
      <c r="E14856" s="199">
        <v>0.91548828316193298</v>
      </c>
      <c r="F14856" s="199">
        <v>0.82566150558909901</v>
      </c>
      <c r="G14856" s="199">
        <v>1.1087937090015401</v>
      </c>
      <c r="H14856" s="199">
        <v>0.26751918500555699</v>
      </c>
      <c r="I14856" s="199" t="s">
        <v>1469</v>
      </c>
    </row>
    <row r="14857" spans="1:9" x14ac:dyDescent="0.25">
      <c r="A14857" s="199">
        <v>14854</v>
      </c>
      <c r="B14857" s="199" t="s">
        <v>38651</v>
      </c>
      <c r="C14857" s="199" t="s">
        <v>38650</v>
      </c>
      <c r="D14857" s="199">
        <v>0.18071873439264699</v>
      </c>
      <c r="E14857" s="199">
        <v>-0.81660033552485101</v>
      </c>
      <c r="F14857" s="199">
        <v>1.9407555181006699</v>
      </c>
      <c r="G14857" s="199">
        <v>-0.42076414463786899</v>
      </c>
      <c r="H14857" s="199">
        <v>0.67392731629473301</v>
      </c>
      <c r="I14857" s="199" t="s">
        <v>1469</v>
      </c>
    </row>
    <row r="14858" spans="1:9" x14ac:dyDescent="0.25">
      <c r="A14858" s="199">
        <v>14855</v>
      </c>
      <c r="B14858" s="199" t="s">
        <v>38649</v>
      </c>
      <c r="C14858" s="199" t="s">
        <v>38648</v>
      </c>
      <c r="D14858" s="199">
        <v>253.935123913892</v>
      </c>
      <c r="E14858" s="199">
        <v>-0.27016465664963202</v>
      </c>
      <c r="F14858" s="199">
        <v>0.54394277654440504</v>
      </c>
      <c r="G14858" s="199">
        <v>-0.49667845277025502</v>
      </c>
      <c r="H14858" s="199">
        <v>0.61941581955460701</v>
      </c>
      <c r="I14858" s="199">
        <v>0.88176162338923003</v>
      </c>
    </row>
    <row r="14859" spans="1:9" x14ac:dyDescent="0.25">
      <c r="A14859" s="199">
        <v>14856</v>
      </c>
      <c r="B14859" s="199" t="s">
        <v>38647</v>
      </c>
      <c r="C14859" s="199" t="s">
        <v>38646</v>
      </c>
      <c r="D14859" s="199">
        <v>9391.1712254843205</v>
      </c>
      <c r="E14859" s="199">
        <v>-7.7239456352598795E-2</v>
      </c>
      <c r="F14859" s="199">
        <v>7.6623692418248596E-2</v>
      </c>
      <c r="G14859" s="199">
        <v>-1.00803620805676</v>
      </c>
      <c r="H14859" s="199">
        <v>0.31343708014746202</v>
      </c>
      <c r="I14859" s="199">
        <v>0.73010544345601203</v>
      </c>
    </row>
    <row r="14860" spans="1:9" x14ac:dyDescent="0.25">
      <c r="A14860" s="199">
        <v>14857</v>
      </c>
      <c r="B14860" s="199" t="s">
        <v>38645</v>
      </c>
      <c r="C14860" s="199" t="s">
        <v>38644</v>
      </c>
      <c r="D14860" s="199">
        <v>9.4355501959196904</v>
      </c>
      <c r="E14860" s="199">
        <v>-0.896180512244934</v>
      </c>
      <c r="F14860" s="199">
        <v>0.75673012150359797</v>
      </c>
      <c r="G14860" s="199">
        <v>-1.1842802166566999</v>
      </c>
      <c r="H14860" s="199">
        <v>0.23630215739131</v>
      </c>
      <c r="I14860" s="199">
        <v>0.67012699459020597</v>
      </c>
    </row>
    <row r="14861" spans="1:9" x14ac:dyDescent="0.25">
      <c r="A14861" s="199">
        <v>14858</v>
      </c>
      <c r="B14861" s="199" t="s">
        <v>38643</v>
      </c>
      <c r="C14861" s="199" t="s">
        <v>38642</v>
      </c>
      <c r="D14861" s="199">
        <v>1.47966957060116</v>
      </c>
      <c r="E14861" s="199">
        <v>-0.26590156871436599</v>
      </c>
      <c r="F14861" s="199">
        <v>1.5826278299383101</v>
      </c>
      <c r="G14861" s="199">
        <v>-0.168012696152785</v>
      </c>
      <c r="H14861" s="199">
        <v>0.866573290976696</v>
      </c>
      <c r="I14861" s="199" t="s">
        <v>1469</v>
      </c>
    </row>
    <row r="14862" spans="1:9" x14ac:dyDescent="0.25">
      <c r="A14862" s="199">
        <v>14859</v>
      </c>
      <c r="B14862" s="199" t="s">
        <v>38641</v>
      </c>
      <c r="C14862" s="199" t="s">
        <v>38640</v>
      </c>
      <c r="D14862" s="199">
        <v>69.228905318519793</v>
      </c>
      <c r="E14862" s="199">
        <v>0.31490088080301198</v>
      </c>
      <c r="F14862" s="199">
        <v>0.425038512148394</v>
      </c>
      <c r="G14862" s="199">
        <v>0.74087611311106505</v>
      </c>
      <c r="H14862" s="199">
        <v>0.45876856002840799</v>
      </c>
      <c r="I14862" s="199">
        <v>0.80915689647963496</v>
      </c>
    </row>
    <row r="14863" spans="1:9" x14ac:dyDescent="0.25">
      <c r="A14863" s="199">
        <v>14860</v>
      </c>
      <c r="B14863" s="199" t="s">
        <v>38639</v>
      </c>
      <c r="C14863" s="199" t="s">
        <v>38638</v>
      </c>
      <c r="D14863" s="199">
        <v>123.986755909208</v>
      </c>
      <c r="E14863" s="199">
        <v>-0.167200161384121</v>
      </c>
      <c r="F14863" s="199">
        <v>0.36461387613792701</v>
      </c>
      <c r="G14863" s="199">
        <v>-0.45856774063330702</v>
      </c>
      <c r="H14863" s="199">
        <v>0.64654460684452397</v>
      </c>
      <c r="I14863" s="199">
        <v>0.89082765768196304</v>
      </c>
    </row>
    <row r="14864" spans="1:9" x14ac:dyDescent="0.25">
      <c r="A14864" s="199">
        <v>14861</v>
      </c>
      <c r="B14864" s="199" t="s">
        <v>38637</v>
      </c>
      <c r="C14864" s="199" t="s">
        <v>38636</v>
      </c>
      <c r="D14864" s="199">
        <v>27.041181896849402</v>
      </c>
      <c r="E14864" s="199">
        <v>-0.102521977850265</v>
      </c>
      <c r="F14864" s="199">
        <v>0.25030326016313098</v>
      </c>
      <c r="G14864" s="199">
        <v>-0.40959106079340701</v>
      </c>
      <c r="H14864" s="199">
        <v>0.68210595549006903</v>
      </c>
      <c r="I14864" s="199">
        <v>0.90285291734120998</v>
      </c>
    </row>
    <row r="14865" spans="1:9" x14ac:dyDescent="0.25">
      <c r="A14865" s="199">
        <v>14862</v>
      </c>
      <c r="B14865" s="199" t="s">
        <v>38635</v>
      </c>
      <c r="C14865" s="199" t="s">
        <v>38634</v>
      </c>
      <c r="D14865" s="199">
        <v>447.25264735606697</v>
      </c>
      <c r="E14865" s="199">
        <v>-0.44153683443556702</v>
      </c>
      <c r="F14865" s="199">
        <v>0.25463712980943698</v>
      </c>
      <c r="G14865" s="199">
        <v>-1.7339844930156101</v>
      </c>
      <c r="H14865" s="199">
        <v>8.29208346363879E-2</v>
      </c>
      <c r="I14865" s="199">
        <v>0.47893253108681499</v>
      </c>
    </row>
    <row r="14866" spans="1:9" x14ac:dyDescent="0.25">
      <c r="A14866" s="199">
        <v>14863</v>
      </c>
      <c r="B14866" s="199" t="s">
        <v>38633</v>
      </c>
      <c r="C14866" s="199" t="s">
        <v>38632</v>
      </c>
      <c r="D14866" s="199">
        <v>3324.1367980223999</v>
      </c>
      <c r="E14866" s="199">
        <v>0.24467367930685299</v>
      </c>
      <c r="F14866" s="199">
        <v>0.230229195340001</v>
      </c>
      <c r="G14866" s="199">
        <v>1.0627395841153899</v>
      </c>
      <c r="H14866" s="199">
        <v>0.28790006441596999</v>
      </c>
      <c r="I14866" s="199">
        <v>0.71088052697152704</v>
      </c>
    </row>
    <row r="14867" spans="1:9" x14ac:dyDescent="0.25">
      <c r="A14867" s="199">
        <v>14864</v>
      </c>
      <c r="B14867" s="199" t="s">
        <v>38631</v>
      </c>
      <c r="C14867" s="199" t="s">
        <v>38630</v>
      </c>
      <c r="D14867" s="199">
        <v>566.36265090727795</v>
      </c>
      <c r="E14867" s="199">
        <v>-0.61087798501942003</v>
      </c>
      <c r="F14867" s="199">
        <v>0.33595734696267499</v>
      </c>
      <c r="G14867" s="199">
        <v>-1.81832006515782</v>
      </c>
      <c r="H14867" s="199">
        <v>6.9015227747020499E-2</v>
      </c>
      <c r="I14867" s="199">
        <v>0.455033216548408</v>
      </c>
    </row>
    <row r="14868" spans="1:9" x14ac:dyDescent="0.25">
      <c r="A14868" s="199">
        <v>14865</v>
      </c>
      <c r="B14868" s="199" t="s">
        <v>38629</v>
      </c>
      <c r="C14868" s="199" t="s">
        <v>38628</v>
      </c>
      <c r="D14868" s="199">
        <v>806.59976058535199</v>
      </c>
      <c r="E14868" s="199">
        <v>-0.88621530352736799</v>
      </c>
      <c r="F14868" s="199">
        <v>0.41289531166460203</v>
      </c>
      <c r="G14868" s="199">
        <v>-2.1463438273361799</v>
      </c>
      <c r="H14868" s="199">
        <v>3.1845557361648298E-2</v>
      </c>
      <c r="I14868" s="199">
        <v>0.35326227496889401</v>
      </c>
    </row>
    <row r="14869" spans="1:9" x14ac:dyDescent="0.25">
      <c r="A14869" s="199">
        <v>14866</v>
      </c>
      <c r="B14869" s="199" t="s">
        <v>38627</v>
      </c>
      <c r="C14869" s="199" t="s">
        <v>38626</v>
      </c>
      <c r="D14869" s="199">
        <v>291.19200387726198</v>
      </c>
      <c r="E14869" s="199">
        <v>-0.205520979441176</v>
      </c>
      <c r="F14869" s="199">
        <v>0.31011025610499299</v>
      </c>
      <c r="G14869" s="199">
        <v>-0.66273518980808399</v>
      </c>
      <c r="H14869" s="199">
        <v>0.50750016807160903</v>
      </c>
      <c r="I14869" s="199">
        <v>0.83120185186272999</v>
      </c>
    </row>
    <row r="14870" spans="1:9" x14ac:dyDescent="0.25">
      <c r="A14870" s="199">
        <v>14867</v>
      </c>
      <c r="B14870" s="199" t="s">
        <v>38625</v>
      </c>
      <c r="C14870" s="199" t="s">
        <v>38624</v>
      </c>
      <c r="D14870" s="199">
        <v>179.64090458134501</v>
      </c>
      <c r="E14870" s="199">
        <v>0.48689245666897502</v>
      </c>
      <c r="F14870" s="199">
        <v>0.438655113747214</v>
      </c>
      <c r="G14870" s="199">
        <v>1.1099664438189101</v>
      </c>
      <c r="H14870" s="199">
        <v>0.26701348666098002</v>
      </c>
      <c r="I14870" s="199">
        <v>0.695808423819682</v>
      </c>
    </row>
    <row r="14871" spans="1:9" x14ac:dyDescent="0.25">
      <c r="A14871" s="199">
        <v>14868</v>
      </c>
      <c r="B14871" s="199" t="s">
        <v>38623</v>
      </c>
      <c r="C14871" s="199" t="s">
        <v>38622</v>
      </c>
      <c r="D14871" s="199">
        <v>83.986945005319797</v>
      </c>
      <c r="E14871" s="199">
        <v>0.95838677585721399</v>
      </c>
      <c r="F14871" s="199">
        <v>0.461592959593423</v>
      </c>
      <c r="G14871" s="199">
        <v>2.0762595181290702</v>
      </c>
      <c r="H14871" s="199">
        <v>3.78699552174405E-2</v>
      </c>
      <c r="I14871" s="199">
        <v>0.37442209855714698</v>
      </c>
    </row>
    <row r="14872" spans="1:9" x14ac:dyDescent="0.25">
      <c r="A14872" s="199">
        <v>14869</v>
      </c>
      <c r="B14872" s="199" t="s">
        <v>38621</v>
      </c>
      <c r="C14872" s="199" t="s">
        <v>38620</v>
      </c>
      <c r="D14872" s="199">
        <v>399.26214087909699</v>
      </c>
      <c r="E14872" s="199">
        <v>-0.114355510525139</v>
      </c>
      <c r="F14872" s="199">
        <v>0.26777930615102202</v>
      </c>
      <c r="G14872" s="199">
        <v>-0.42705133629947301</v>
      </c>
      <c r="H14872" s="199">
        <v>0.66934193664703301</v>
      </c>
      <c r="I14872" s="199">
        <v>0.89926927016873304</v>
      </c>
    </row>
    <row r="14873" spans="1:9" x14ac:dyDescent="0.25">
      <c r="A14873" s="199">
        <v>14870</v>
      </c>
      <c r="B14873" s="199" t="s">
        <v>38619</v>
      </c>
      <c r="C14873" s="199" t="s">
        <v>38618</v>
      </c>
      <c r="D14873" s="199">
        <v>432.60308613667399</v>
      </c>
      <c r="E14873" s="199">
        <v>-0.111437328502708</v>
      </c>
      <c r="F14873" s="199">
        <v>0.45237245006390903</v>
      </c>
      <c r="G14873" s="199">
        <v>-0.24633977707299401</v>
      </c>
      <c r="H14873" s="199">
        <v>0.80541922078773998</v>
      </c>
      <c r="I14873" s="199">
        <v>0.94612978243950097</v>
      </c>
    </row>
    <row r="14874" spans="1:9" x14ac:dyDescent="0.25">
      <c r="A14874" s="199">
        <v>14871</v>
      </c>
      <c r="B14874" s="199" t="s">
        <v>38617</v>
      </c>
      <c r="C14874" s="199" t="s">
        <v>38616</v>
      </c>
      <c r="D14874" s="199">
        <v>746.33127545194304</v>
      </c>
      <c r="E14874" s="199">
        <v>1.8434338849568201E-3</v>
      </c>
      <c r="F14874" s="199">
        <v>0.21589799205649901</v>
      </c>
      <c r="G14874" s="199">
        <v>8.5384484931865894E-3</v>
      </c>
      <c r="H14874" s="199">
        <v>0.99318738655322403</v>
      </c>
      <c r="I14874" s="199">
        <v>0.99882845086355598</v>
      </c>
    </row>
    <row r="14875" spans="1:9" x14ac:dyDescent="0.25">
      <c r="A14875" s="199">
        <v>14872</v>
      </c>
      <c r="B14875" s="199" t="s">
        <v>38615</v>
      </c>
      <c r="C14875" s="199" t="s">
        <v>38614</v>
      </c>
      <c r="D14875" s="199">
        <v>4.6191124927356801</v>
      </c>
      <c r="E14875" s="199">
        <v>-2.69338048542704E-2</v>
      </c>
      <c r="F14875" s="199">
        <v>0.43741792951552999</v>
      </c>
      <c r="G14875" s="199">
        <v>-6.1574533270964397E-2</v>
      </c>
      <c r="H14875" s="199">
        <v>0.95090165795477399</v>
      </c>
      <c r="I14875" s="199">
        <v>0.98802275647157001</v>
      </c>
    </row>
    <row r="14876" spans="1:9" x14ac:dyDescent="0.25">
      <c r="A14876" s="199">
        <v>14873</v>
      </c>
      <c r="B14876" s="199" t="s">
        <v>38613</v>
      </c>
      <c r="C14876" s="199" t="s">
        <v>38612</v>
      </c>
      <c r="D14876" s="199">
        <v>1.3998982414172201</v>
      </c>
      <c r="E14876" s="199">
        <v>1.49718051395199</v>
      </c>
      <c r="F14876" s="199">
        <v>2.3097946799524798</v>
      </c>
      <c r="G14876" s="199">
        <v>0.64818770557684202</v>
      </c>
      <c r="H14876" s="199">
        <v>0.51686355275679197</v>
      </c>
      <c r="I14876" s="199" t="s">
        <v>1469</v>
      </c>
    </row>
    <row r="14877" spans="1:9" x14ac:dyDescent="0.25">
      <c r="A14877" s="199">
        <v>14874</v>
      </c>
      <c r="B14877" s="199" t="s">
        <v>38611</v>
      </c>
      <c r="C14877" s="199" t="s">
        <v>38610</v>
      </c>
      <c r="D14877" s="199">
        <v>294.775511859311</v>
      </c>
      <c r="E14877" s="199">
        <v>0.17239634638436699</v>
      </c>
      <c r="F14877" s="199">
        <v>0.26748099662840003</v>
      </c>
      <c r="G14877" s="199">
        <v>0.64451810991219605</v>
      </c>
      <c r="H14877" s="199">
        <v>0.51923951797568402</v>
      </c>
      <c r="I14877" s="199">
        <v>0.83598973209825</v>
      </c>
    </row>
    <row r="14878" spans="1:9" x14ac:dyDescent="0.25">
      <c r="A14878" s="199">
        <v>14875</v>
      </c>
      <c r="B14878" s="199" t="s">
        <v>38609</v>
      </c>
      <c r="C14878" s="199" t="s">
        <v>38608</v>
      </c>
      <c r="D14878" s="199">
        <v>8.1176705926332406</v>
      </c>
      <c r="E14878" s="199">
        <v>-0.52726368633295495</v>
      </c>
      <c r="F14878" s="199">
        <v>0.26293369416588602</v>
      </c>
      <c r="G14878" s="199">
        <v>-2.0053104567127198</v>
      </c>
      <c r="H14878" s="199">
        <v>4.4929867629906299E-2</v>
      </c>
      <c r="I14878" s="199">
        <v>0.39152498263463897</v>
      </c>
    </row>
    <row r="14879" spans="1:9" x14ac:dyDescent="0.25">
      <c r="A14879" s="199">
        <v>14876</v>
      </c>
      <c r="B14879" s="199" t="s">
        <v>38607</v>
      </c>
      <c r="C14879" s="199" t="s">
        <v>38606</v>
      </c>
      <c r="D14879" s="199">
        <v>87.538788711098206</v>
      </c>
      <c r="E14879" s="199">
        <v>-3.14976521640341E-2</v>
      </c>
      <c r="F14879" s="199">
        <v>0.22565196904232299</v>
      </c>
      <c r="G14879" s="199">
        <v>-0.139585097784484</v>
      </c>
      <c r="H14879" s="199">
        <v>0.888987815584799</v>
      </c>
      <c r="I14879" s="199">
        <v>0.97071405934953903</v>
      </c>
    </row>
    <row r="14880" spans="1:9" x14ac:dyDescent="0.25">
      <c r="A14880" s="199">
        <v>14877</v>
      </c>
      <c r="B14880" s="199" t="s">
        <v>38605</v>
      </c>
      <c r="C14880" s="199" t="s">
        <v>38604</v>
      </c>
      <c r="D14880" s="199">
        <v>0.285344045036176</v>
      </c>
      <c r="E14880" s="199">
        <v>-4.6342256726025002E-2</v>
      </c>
      <c r="F14880" s="199">
        <v>1.12143751449294</v>
      </c>
      <c r="G14880" s="199">
        <v>-4.1323975814184198E-2</v>
      </c>
      <c r="H14880" s="199">
        <v>0.96703761945719202</v>
      </c>
      <c r="I14880" s="199" t="s">
        <v>1469</v>
      </c>
    </row>
    <row r="14881" spans="1:9" x14ac:dyDescent="0.25">
      <c r="A14881" s="199">
        <v>14878</v>
      </c>
      <c r="B14881" s="199" t="s">
        <v>38603</v>
      </c>
      <c r="C14881" s="199" t="s">
        <v>38602</v>
      </c>
      <c r="D14881" s="199">
        <v>490.74444338616303</v>
      </c>
      <c r="E14881" s="199">
        <v>-1.0418098342903701E-2</v>
      </c>
      <c r="F14881" s="199">
        <v>0.270272825178487</v>
      </c>
      <c r="G14881" s="199">
        <v>-3.8546599481555602E-2</v>
      </c>
      <c r="H14881" s="199">
        <v>0.96925187805732305</v>
      </c>
      <c r="I14881" s="199">
        <v>0.99279761875010497</v>
      </c>
    </row>
    <row r="14882" spans="1:9" x14ac:dyDescent="0.25">
      <c r="A14882" s="199">
        <v>14879</v>
      </c>
      <c r="B14882" s="199" t="s">
        <v>38601</v>
      </c>
      <c r="C14882" s="199" t="s">
        <v>38600</v>
      </c>
      <c r="D14882" s="199">
        <v>93.268449798140196</v>
      </c>
      <c r="E14882" s="199">
        <v>-0.76765962808036303</v>
      </c>
      <c r="F14882" s="199">
        <v>0.51951032900440097</v>
      </c>
      <c r="G14882" s="199">
        <v>-1.4776599909986801</v>
      </c>
      <c r="H14882" s="199">
        <v>0.139498808322435</v>
      </c>
      <c r="I14882" s="199">
        <v>0.57216050888294501</v>
      </c>
    </row>
    <row r="14883" spans="1:9" x14ac:dyDescent="0.25">
      <c r="A14883" s="199">
        <v>14880</v>
      </c>
      <c r="B14883" s="199" t="s">
        <v>38599</v>
      </c>
      <c r="C14883" s="199" t="s">
        <v>38598</v>
      </c>
      <c r="D14883" s="199">
        <v>3.0026392186786399</v>
      </c>
      <c r="E14883" s="199">
        <v>0.26310813416536699</v>
      </c>
      <c r="F14883" s="199">
        <v>1.17956084020245</v>
      </c>
      <c r="G14883" s="199">
        <v>0.223056009658823</v>
      </c>
      <c r="H14883" s="199">
        <v>0.823491915008567</v>
      </c>
      <c r="I14883" s="199">
        <v>0.95133804201538796</v>
      </c>
    </row>
    <row r="14884" spans="1:9" x14ac:dyDescent="0.25">
      <c r="A14884" s="199">
        <v>14881</v>
      </c>
      <c r="B14884" s="199" t="s">
        <v>38597</v>
      </c>
      <c r="C14884" s="199" t="s">
        <v>38596</v>
      </c>
      <c r="D14884" s="199">
        <v>1.86121131655186</v>
      </c>
      <c r="E14884" s="199">
        <v>-0.114806393689178</v>
      </c>
      <c r="F14884" s="199">
        <v>0.76432946072305696</v>
      </c>
      <c r="G14884" s="199">
        <v>-0.150205375546523</v>
      </c>
      <c r="H14884" s="199">
        <v>0.88060258494009203</v>
      </c>
      <c r="I14884" s="199" t="s">
        <v>1469</v>
      </c>
    </row>
    <row r="14885" spans="1:9" x14ac:dyDescent="0.25">
      <c r="A14885" s="199">
        <v>14882</v>
      </c>
      <c r="B14885" s="199" t="s">
        <v>38595</v>
      </c>
      <c r="C14885" s="199" t="s">
        <v>38594</v>
      </c>
      <c r="D14885" s="199">
        <v>7736.6246298714004</v>
      </c>
      <c r="E14885" s="199">
        <v>0.142574463392489</v>
      </c>
      <c r="F14885" s="199">
        <v>0.30201683272908603</v>
      </c>
      <c r="G14885" s="199">
        <v>0.47207455989839198</v>
      </c>
      <c r="H14885" s="199">
        <v>0.63687357031407299</v>
      </c>
      <c r="I14885" s="199">
        <v>0.88751234684522395</v>
      </c>
    </row>
    <row r="14886" spans="1:9" x14ac:dyDescent="0.25">
      <c r="A14886" s="199">
        <v>14883</v>
      </c>
      <c r="B14886" s="199" t="s">
        <v>38593</v>
      </c>
      <c r="C14886" s="199" t="s">
        <v>38592</v>
      </c>
      <c r="D14886" s="199">
        <v>2.4737255520636099</v>
      </c>
      <c r="E14886" s="199">
        <v>-8.97601464055795E-2</v>
      </c>
      <c r="F14886" s="199">
        <v>0.64887117317120802</v>
      </c>
      <c r="G14886" s="199">
        <v>-0.13833276945699</v>
      </c>
      <c r="H14886" s="199">
        <v>0.88997742818175796</v>
      </c>
      <c r="I14886" s="199">
        <v>0.97082963963470303</v>
      </c>
    </row>
    <row r="14887" spans="1:9" x14ac:dyDescent="0.25">
      <c r="A14887" s="199">
        <v>14884</v>
      </c>
      <c r="B14887" s="199" t="s">
        <v>38591</v>
      </c>
      <c r="C14887" s="199" t="s">
        <v>38590</v>
      </c>
      <c r="D14887" s="199">
        <v>150.926811279101</v>
      </c>
      <c r="E14887" s="199">
        <v>-0.103027496630604</v>
      </c>
      <c r="F14887" s="199">
        <v>0.36100809959157298</v>
      </c>
      <c r="G14887" s="199">
        <v>-0.28538832438154099</v>
      </c>
      <c r="H14887" s="199">
        <v>0.77534665156778404</v>
      </c>
      <c r="I14887" s="199">
        <v>0.93649743593383705</v>
      </c>
    </row>
    <row r="14888" spans="1:9" x14ac:dyDescent="0.25">
      <c r="A14888" s="199">
        <v>14885</v>
      </c>
      <c r="B14888" s="199" t="s">
        <v>38589</v>
      </c>
      <c r="C14888" s="199" t="s">
        <v>38588</v>
      </c>
      <c r="D14888" s="199">
        <v>835.21294506806703</v>
      </c>
      <c r="E14888" s="199">
        <v>0.12806912284739799</v>
      </c>
      <c r="F14888" s="199">
        <v>0.192688885086368</v>
      </c>
      <c r="G14888" s="199">
        <v>0.66464198383832196</v>
      </c>
      <c r="H14888" s="199">
        <v>0.50627950940219102</v>
      </c>
      <c r="I14888" s="199">
        <v>0.83051080881581096</v>
      </c>
    </row>
    <row r="14889" spans="1:9" x14ac:dyDescent="0.25">
      <c r="A14889" s="199">
        <v>14886</v>
      </c>
      <c r="B14889" s="199" t="s">
        <v>38587</v>
      </c>
      <c r="C14889" s="199" t="s">
        <v>38586</v>
      </c>
      <c r="D14889" s="199">
        <v>1.59670453835557</v>
      </c>
      <c r="E14889" s="199">
        <v>-8.0804974404843494E-2</v>
      </c>
      <c r="F14889" s="199">
        <v>1.38452303887008</v>
      </c>
      <c r="G14889" s="199">
        <v>-5.8363040654628003E-2</v>
      </c>
      <c r="H14889" s="199">
        <v>0.95345945385212305</v>
      </c>
      <c r="I14889" s="199" t="s">
        <v>1469</v>
      </c>
    </row>
    <row r="14890" spans="1:9" x14ac:dyDescent="0.25">
      <c r="A14890" s="199">
        <v>14887</v>
      </c>
      <c r="B14890" s="199" t="s">
        <v>38585</v>
      </c>
      <c r="C14890" s="199" t="s">
        <v>38584</v>
      </c>
      <c r="D14890" s="199">
        <v>57.081156195365601</v>
      </c>
      <c r="E14890" s="199">
        <v>-4.68534437119748E-4</v>
      </c>
      <c r="F14890" s="199">
        <v>0.28947415422100398</v>
      </c>
      <c r="G14890" s="199">
        <v>-1.61857088202091E-3</v>
      </c>
      <c r="H14890" s="199">
        <v>0.99870856784654705</v>
      </c>
      <c r="I14890" s="199">
        <v>0.99989189875842599</v>
      </c>
    </row>
    <row r="14891" spans="1:9" x14ac:dyDescent="0.25">
      <c r="A14891" s="199">
        <v>14888</v>
      </c>
      <c r="B14891" s="199" t="s">
        <v>38583</v>
      </c>
      <c r="C14891" s="199" t="s">
        <v>38582</v>
      </c>
      <c r="D14891" s="199">
        <v>2.4803526544880201</v>
      </c>
      <c r="E14891" s="199">
        <v>-0.24615168113057301</v>
      </c>
      <c r="F14891" s="199">
        <v>0.55455104732048499</v>
      </c>
      <c r="G14891" s="199">
        <v>-0.44387560409441901</v>
      </c>
      <c r="H14891" s="199">
        <v>0.65713252343922801</v>
      </c>
      <c r="I14891" s="199">
        <v>0.89449706014850705</v>
      </c>
    </row>
    <row r="14892" spans="1:9" x14ac:dyDescent="0.25">
      <c r="A14892" s="199">
        <v>14889</v>
      </c>
      <c r="B14892" s="199" t="s">
        <v>38581</v>
      </c>
      <c r="C14892" s="199" t="s">
        <v>38580</v>
      </c>
      <c r="D14892" s="199">
        <v>4.2180647601327701</v>
      </c>
      <c r="E14892" s="199">
        <v>0.53962502318942496</v>
      </c>
      <c r="F14892" s="199">
        <v>0.917417029948009</v>
      </c>
      <c r="G14892" s="199">
        <v>0.58820035553515504</v>
      </c>
      <c r="H14892" s="199">
        <v>0.556397818780348</v>
      </c>
      <c r="I14892" s="199">
        <v>0.85319339773272596</v>
      </c>
    </row>
    <row r="14893" spans="1:9" x14ac:dyDescent="0.25">
      <c r="A14893" s="199">
        <v>14890</v>
      </c>
      <c r="B14893" s="199" t="s">
        <v>38579</v>
      </c>
      <c r="C14893" s="199" t="s">
        <v>38578</v>
      </c>
      <c r="D14893" s="199">
        <v>22.8135033657293</v>
      </c>
      <c r="E14893" s="199">
        <v>-0.56567248310275897</v>
      </c>
      <c r="F14893" s="199">
        <v>0.47213820259108003</v>
      </c>
      <c r="G14893" s="199">
        <v>-1.1981078421495399</v>
      </c>
      <c r="H14893" s="199">
        <v>0.23087503625693001</v>
      </c>
      <c r="I14893" s="199">
        <v>0.66641136794014499</v>
      </c>
    </row>
    <row r="14894" spans="1:9" x14ac:dyDescent="0.25">
      <c r="A14894" s="199">
        <v>14891</v>
      </c>
      <c r="B14894" s="199" t="s">
        <v>38577</v>
      </c>
      <c r="C14894" s="199" t="s">
        <v>38576</v>
      </c>
      <c r="D14894" s="199">
        <v>4323.3321690022804</v>
      </c>
      <c r="E14894" s="199">
        <v>-6.90402583136836E-2</v>
      </c>
      <c r="F14894" s="199">
        <v>0.151718305758654</v>
      </c>
      <c r="G14894" s="199">
        <v>-0.455055558183662</v>
      </c>
      <c r="H14894" s="199">
        <v>0.64906926942901799</v>
      </c>
      <c r="I14894" s="199">
        <v>0.891220343630024</v>
      </c>
    </row>
    <row r="14895" spans="1:9" x14ac:dyDescent="0.25">
      <c r="A14895" s="199">
        <v>14892</v>
      </c>
      <c r="B14895" s="199" t="s">
        <v>38575</v>
      </c>
      <c r="C14895" s="199" t="s">
        <v>38574</v>
      </c>
      <c r="D14895" s="199">
        <v>477.40747219797998</v>
      </c>
      <c r="E14895" s="199">
        <v>0.13671562152183001</v>
      </c>
      <c r="F14895" s="199">
        <v>0.143779155274769</v>
      </c>
      <c r="G14895" s="199">
        <v>0.95087233793076398</v>
      </c>
      <c r="H14895" s="199">
        <v>0.34166918558478598</v>
      </c>
      <c r="I14895" s="199">
        <v>0.74713461004789705</v>
      </c>
    </row>
    <row r="14896" spans="1:9" x14ac:dyDescent="0.25">
      <c r="A14896" s="199">
        <v>14893</v>
      </c>
      <c r="B14896" s="199" t="s">
        <v>38573</v>
      </c>
      <c r="C14896" s="199" t="s">
        <v>38572</v>
      </c>
      <c r="D14896" s="199">
        <v>1696.7980906693499</v>
      </c>
      <c r="E14896" s="199">
        <v>-0.46792178529832901</v>
      </c>
      <c r="F14896" s="199">
        <v>0.26812137994680102</v>
      </c>
      <c r="G14896" s="199">
        <v>-1.7451863980081399</v>
      </c>
      <c r="H14896" s="199">
        <v>8.0952428136265797E-2</v>
      </c>
      <c r="I14896" s="199">
        <v>0.475252340959741</v>
      </c>
    </row>
    <row r="14897" spans="1:9" x14ac:dyDescent="0.25">
      <c r="A14897" s="199">
        <v>14894</v>
      </c>
      <c r="B14897" s="199" t="s">
        <v>38571</v>
      </c>
      <c r="C14897" s="199" t="s">
        <v>38570</v>
      </c>
      <c r="D14897" s="199">
        <v>2029.8227402033599</v>
      </c>
      <c r="E14897" s="199">
        <v>0.100310992511924</v>
      </c>
      <c r="F14897" s="199">
        <v>0.139886470157181</v>
      </c>
      <c r="G14897" s="199">
        <v>0.71708859619669796</v>
      </c>
      <c r="H14897" s="199">
        <v>0.47331943178714397</v>
      </c>
      <c r="I14897" s="199">
        <v>0.81614012942867897</v>
      </c>
    </row>
    <row r="14898" spans="1:9" x14ac:dyDescent="0.25">
      <c r="A14898" s="199">
        <v>14895</v>
      </c>
      <c r="B14898" s="199" t="s">
        <v>38569</v>
      </c>
      <c r="C14898" s="199" t="s">
        <v>38568</v>
      </c>
      <c r="D14898" s="199">
        <v>5.9162954110737003</v>
      </c>
      <c r="E14898" s="199">
        <v>1.3155811398250901</v>
      </c>
      <c r="F14898" s="199">
        <v>0.50614999249122405</v>
      </c>
      <c r="G14898" s="199">
        <v>2.5991922539599801</v>
      </c>
      <c r="H14898" s="199">
        <v>9.3443422822777691E-3</v>
      </c>
      <c r="I14898" s="199">
        <v>0.23474532279534499</v>
      </c>
    </row>
    <row r="14899" spans="1:9" x14ac:dyDescent="0.25">
      <c r="A14899" s="199">
        <v>14896</v>
      </c>
      <c r="B14899" s="199" t="s">
        <v>38567</v>
      </c>
      <c r="C14899" s="199" t="s">
        <v>38566</v>
      </c>
      <c r="D14899" s="199">
        <v>1.4319706769879501</v>
      </c>
      <c r="E14899" s="199">
        <v>7.0521754353034594E-2</v>
      </c>
      <c r="F14899" s="199">
        <v>0.62560637453523205</v>
      </c>
      <c r="G14899" s="199">
        <v>0.11272544082599199</v>
      </c>
      <c r="H14899" s="199">
        <v>0.91024823093944096</v>
      </c>
      <c r="I14899" s="199" t="s">
        <v>1469</v>
      </c>
    </row>
    <row r="14900" spans="1:9" x14ac:dyDescent="0.25">
      <c r="A14900" s="199">
        <v>14897</v>
      </c>
      <c r="B14900" s="199" t="s">
        <v>38565</v>
      </c>
      <c r="C14900" s="199" t="s">
        <v>38564</v>
      </c>
      <c r="D14900" s="199">
        <v>7347.0511220259896</v>
      </c>
      <c r="E14900" s="199">
        <v>-0.45090425040738902</v>
      </c>
      <c r="F14900" s="199">
        <v>0.27065318605855798</v>
      </c>
      <c r="G14900" s="199">
        <v>-1.6659853777218501</v>
      </c>
      <c r="H14900" s="199">
        <v>9.5716326868736407E-2</v>
      </c>
      <c r="I14900" s="199">
        <v>0.50459606017715397</v>
      </c>
    </row>
    <row r="14901" spans="1:9" x14ac:dyDescent="0.25">
      <c r="A14901" s="199">
        <v>14898</v>
      </c>
      <c r="B14901" s="199" t="s">
        <v>38563</v>
      </c>
      <c r="C14901" s="199" t="s">
        <v>38562</v>
      </c>
      <c r="D14901" s="199">
        <v>8.0520173794151209</v>
      </c>
      <c r="E14901" s="199">
        <v>-2.2905273779810198</v>
      </c>
      <c r="F14901" s="199">
        <v>0.71134789987696501</v>
      </c>
      <c r="G14901" s="199">
        <v>-3.2199819221750601</v>
      </c>
      <c r="H14901" s="199">
        <v>1.2819868079009199E-3</v>
      </c>
      <c r="I14901" s="199">
        <v>0.116703330186448</v>
      </c>
    </row>
    <row r="14902" spans="1:9" x14ac:dyDescent="0.25">
      <c r="A14902" s="199">
        <v>14899</v>
      </c>
      <c r="B14902" s="199" t="s">
        <v>38561</v>
      </c>
      <c r="C14902" s="199" t="s">
        <v>38560</v>
      </c>
      <c r="D14902" s="199">
        <v>0.64644962815957996</v>
      </c>
      <c r="E14902" s="199">
        <v>-0.72729481566106302</v>
      </c>
      <c r="F14902" s="199">
        <v>1.00423855371621</v>
      </c>
      <c r="G14902" s="199">
        <v>-0.72422514846665897</v>
      </c>
      <c r="H14902" s="199">
        <v>0.46892752163026102</v>
      </c>
      <c r="I14902" s="199" t="s">
        <v>1469</v>
      </c>
    </row>
    <row r="14903" spans="1:9" x14ac:dyDescent="0.25">
      <c r="A14903" s="199">
        <v>14900</v>
      </c>
      <c r="B14903" s="199" t="s">
        <v>38559</v>
      </c>
      <c r="C14903" s="199" t="s">
        <v>38558</v>
      </c>
      <c r="D14903" s="199">
        <v>64.343335378719104</v>
      </c>
      <c r="E14903" s="199">
        <v>-0.726936020087384</v>
      </c>
      <c r="F14903" s="199">
        <v>0.59668034197568798</v>
      </c>
      <c r="G14903" s="199">
        <v>-1.2183006024304399</v>
      </c>
      <c r="H14903" s="199">
        <v>0.22310976122894699</v>
      </c>
      <c r="I14903" s="199">
        <v>0.66020496266568196</v>
      </c>
    </row>
    <row r="14904" spans="1:9" x14ac:dyDescent="0.25">
      <c r="A14904" s="199">
        <v>14901</v>
      </c>
      <c r="B14904" s="199" t="s">
        <v>38557</v>
      </c>
      <c r="C14904" s="199" t="s">
        <v>38556</v>
      </c>
      <c r="D14904" s="199">
        <v>1744.4518027394799</v>
      </c>
      <c r="E14904" s="199">
        <v>7.8187691743156207E-2</v>
      </c>
      <c r="F14904" s="199">
        <v>9.7117670753866306E-2</v>
      </c>
      <c r="G14904" s="199">
        <v>0.80508203230402797</v>
      </c>
      <c r="H14904" s="199">
        <v>0.42077234354361698</v>
      </c>
      <c r="I14904" s="199">
        <v>0.79199741923834699</v>
      </c>
    </row>
    <row r="14905" spans="1:9" x14ac:dyDescent="0.25">
      <c r="A14905" s="199">
        <v>14902</v>
      </c>
      <c r="B14905" s="199" t="s">
        <v>38555</v>
      </c>
      <c r="C14905" s="199" t="s">
        <v>38554</v>
      </c>
      <c r="D14905" s="199">
        <v>2.7875735854398598</v>
      </c>
      <c r="E14905" s="199">
        <v>-0.72762369218081302</v>
      </c>
      <c r="F14905" s="199">
        <v>0.79227051424230099</v>
      </c>
      <c r="G14905" s="199">
        <v>-0.91840309477714899</v>
      </c>
      <c r="H14905" s="199">
        <v>0.35840787109544697</v>
      </c>
      <c r="I14905" s="199">
        <v>0.75840126284106102</v>
      </c>
    </row>
    <row r="14906" spans="1:9" x14ac:dyDescent="0.25">
      <c r="A14906" s="199">
        <v>14903</v>
      </c>
      <c r="B14906" s="199" t="s">
        <v>38553</v>
      </c>
      <c r="C14906" s="199" t="s">
        <v>38552</v>
      </c>
      <c r="D14906" s="199">
        <v>374.14559163681002</v>
      </c>
      <c r="E14906" s="199">
        <v>-0.51509042400004501</v>
      </c>
      <c r="F14906" s="199">
        <v>0.25442518431803102</v>
      </c>
      <c r="G14906" s="199">
        <v>-2.0245260915530401</v>
      </c>
      <c r="H14906" s="199">
        <v>4.2916050161086197E-2</v>
      </c>
      <c r="I14906" s="199">
        <v>0.386797028883824</v>
      </c>
    </row>
    <row r="14907" spans="1:9" x14ac:dyDescent="0.25">
      <c r="A14907" s="199">
        <v>14904</v>
      </c>
      <c r="B14907" s="199" t="s">
        <v>38551</v>
      </c>
      <c r="C14907" s="199" t="s">
        <v>38550</v>
      </c>
      <c r="D14907" s="199">
        <v>385.98400744952602</v>
      </c>
      <c r="E14907" s="199">
        <v>-0.12745829760608501</v>
      </c>
      <c r="F14907" s="199">
        <v>0.128071346626903</v>
      </c>
      <c r="G14907" s="199">
        <v>-0.99521322265312095</v>
      </c>
      <c r="H14907" s="199">
        <v>0.31963257213983998</v>
      </c>
      <c r="I14907" s="199">
        <v>0.73433123041649495</v>
      </c>
    </row>
    <row r="14908" spans="1:9" x14ac:dyDescent="0.25">
      <c r="A14908" s="199">
        <v>14905</v>
      </c>
      <c r="B14908" s="199" t="s">
        <v>38549</v>
      </c>
      <c r="C14908" s="199" t="s">
        <v>38548</v>
      </c>
      <c r="D14908" s="199">
        <v>1057.52718674983</v>
      </c>
      <c r="E14908" s="199">
        <v>0.67336351813329198</v>
      </c>
      <c r="F14908" s="199">
        <v>0.39550998547001898</v>
      </c>
      <c r="G14908" s="199">
        <v>1.7025196401377201</v>
      </c>
      <c r="H14908" s="199">
        <v>8.8657999942475002E-2</v>
      </c>
      <c r="I14908" s="199">
        <v>0.49104158772547202</v>
      </c>
    </row>
    <row r="14909" spans="1:9" x14ac:dyDescent="0.25">
      <c r="A14909" s="199">
        <v>14906</v>
      </c>
      <c r="B14909" s="199" t="s">
        <v>38547</v>
      </c>
      <c r="C14909" s="199" t="s">
        <v>38546</v>
      </c>
      <c r="D14909" s="199">
        <v>52.042302010419498</v>
      </c>
      <c r="E14909" s="199">
        <v>-0.32953120562694399</v>
      </c>
      <c r="F14909" s="199">
        <v>0.33259499634573497</v>
      </c>
      <c r="G14909" s="199">
        <v>-0.99078822365804498</v>
      </c>
      <c r="H14909" s="199">
        <v>0.32178900083016398</v>
      </c>
      <c r="I14909" s="199">
        <v>0.73461295674490601</v>
      </c>
    </row>
    <row r="14910" spans="1:9" x14ac:dyDescent="0.25">
      <c r="A14910" s="199">
        <v>14907</v>
      </c>
      <c r="B14910" s="199" t="s">
        <v>38545</v>
      </c>
      <c r="C14910" s="199" t="s">
        <v>38544</v>
      </c>
      <c r="D14910" s="199">
        <v>113.68016375147</v>
      </c>
      <c r="E14910" s="199">
        <v>5.7873464078990799E-2</v>
      </c>
      <c r="F14910" s="199">
        <v>0.205501912313652</v>
      </c>
      <c r="G14910" s="199">
        <v>0.28162007558674201</v>
      </c>
      <c r="H14910" s="199">
        <v>0.77823484492411898</v>
      </c>
      <c r="I14910" s="199">
        <v>0.93732941824039395</v>
      </c>
    </row>
    <row r="14911" spans="1:9" x14ac:dyDescent="0.25">
      <c r="A14911" s="199">
        <v>14908</v>
      </c>
      <c r="B14911" s="199" t="s">
        <v>38543</v>
      </c>
      <c r="C14911" s="199" t="s">
        <v>38542</v>
      </c>
      <c r="D14911" s="199">
        <v>133.68230323675201</v>
      </c>
      <c r="E14911" s="199">
        <v>-0.17485447085903799</v>
      </c>
      <c r="F14911" s="199">
        <v>0.47271116376193001</v>
      </c>
      <c r="G14911" s="199">
        <v>-0.369897062441917</v>
      </c>
      <c r="H14911" s="199">
        <v>0.71145919028791504</v>
      </c>
      <c r="I14911" s="199">
        <v>0.91433614501114202</v>
      </c>
    </row>
    <row r="14912" spans="1:9" x14ac:dyDescent="0.25">
      <c r="A14912" s="199">
        <v>14909</v>
      </c>
      <c r="B14912" s="199" t="s">
        <v>38541</v>
      </c>
      <c r="C14912" s="199" t="s">
        <v>38540</v>
      </c>
      <c r="D14912" s="199">
        <v>1.4110435627058799</v>
      </c>
      <c r="E14912" s="199">
        <v>3.1816390627068998</v>
      </c>
      <c r="F14912" s="199">
        <v>2.2038846644246801</v>
      </c>
      <c r="G14912" s="199">
        <v>1.44365043872996</v>
      </c>
      <c r="H14912" s="199">
        <v>0.14883732920870099</v>
      </c>
      <c r="I14912" s="199" t="s">
        <v>1469</v>
      </c>
    </row>
    <row r="14913" spans="1:9" x14ac:dyDescent="0.25">
      <c r="A14913" s="199">
        <v>14910</v>
      </c>
      <c r="B14913" s="199" t="s">
        <v>38539</v>
      </c>
      <c r="C14913" s="199" t="s">
        <v>38538</v>
      </c>
      <c r="D14913" s="199">
        <v>175.322516454653</v>
      </c>
      <c r="E14913" s="199">
        <v>0.12400617460509</v>
      </c>
      <c r="F14913" s="199">
        <v>0.16556725346191301</v>
      </c>
      <c r="G14913" s="199">
        <v>0.748977663228656</v>
      </c>
      <c r="H14913" s="199">
        <v>0.45387066850241797</v>
      </c>
      <c r="I14913" s="199">
        <v>0.80678783266866205</v>
      </c>
    </row>
    <row r="14914" spans="1:9" x14ac:dyDescent="0.25">
      <c r="A14914" s="199">
        <v>14911</v>
      </c>
      <c r="B14914" s="199" t="s">
        <v>38537</v>
      </c>
      <c r="C14914" s="199" t="s">
        <v>38536</v>
      </c>
      <c r="D14914" s="199">
        <v>72.889915782457393</v>
      </c>
      <c r="E14914" s="199">
        <v>5.8625678051071502E-2</v>
      </c>
      <c r="F14914" s="199">
        <v>0.46395554250745502</v>
      </c>
      <c r="G14914" s="199">
        <v>0.12636055113002401</v>
      </c>
      <c r="H14914" s="199">
        <v>0.89944652743415199</v>
      </c>
      <c r="I14914" s="199">
        <v>0.97480387237024801</v>
      </c>
    </row>
    <row r="14915" spans="1:9" x14ac:dyDescent="0.25">
      <c r="A14915" s="199">
        <v>14912</v>
      </c>
      <c r="B14915" s="199" t="s">
        <v>38535</v>
      </c>
      <c r="C14915" s="199" t="s">
        <v>38534</v>
      </c>
      <c r="D14915" s="199">
        <v>1.3396392055300499</v>
      </c>
      <c r="E14915" s="199">
        <v>-3.0248055660106701</v>
      </c>
      <c r="F14915" s="199">
        <v>1.67360109153015</v>
      </c>
      <c r="G14915" s="199">
        <v>-1.80736352367285</v>
      </c>
      <c r="H14915" s="199">
        <v>7.0705617409000096E-2</v>
      </c>
      <c r="I14915" s="199" t="s">
        <v>1469</v>
      </c>
    </row>
    <row r="14916" spans="1:9" x14ac:dyDescent="0.25">
      <c r="A14916" s="199">
        <v>14913</v>
      </c>
      <c r="B14916" s="199" t="s">
        <v>38533</v>
      </c>
      <c r="C14916" s="199" t="s">
        <v>38532</v>
      </c>
      <c r="D14916" s="199">
        <v>285.93143910360698</v>
      </c>
      <c r="E14916" s="199">
        <v>-0.337569326856695</v>
      </c>
      <c r="F14916" s="199">
        <v>0.35806174571842603</v>
      </c>
      <c r="G14916" s="199">
        <v>-0.942768477485315</v>
      </c>
      <c r="H14916" s="199">
        <v>0.34579933865037799</v>
      </c>
      <c r="I14916" s="199">
        <v>0.74946035527500499</v>
      </c>
    </row>
    <row r="14917" spans="1:9" x14ac:dyDescent="0.25">
      <c r="A14917" s="199">
        <v>14914</v>
      </c>
      <c r="B14917" s="199" t="s">
        <v>38531</v>
      </c>
      <c r="C14917" s="199" t="s">
        <v>38530</v>
      </c>
      <c r="D14917" s="199">
        <v>1260.7570583085301</v>
      </c>
      <c r="E14917" s="199">
        <v>-0.16022704423107201</v>
      </c>
      <c r="F14917" s="199">
        <v>0.15167617967823299</v>
      </c>
      <c r="G14917" s="199">
        <v>-1.05637579065466</v>
      </c>
      <c r="H14917" s="199">
        <v>0.29079656195963399</v>
      </c>
      <c r="I14917" s="199">
        <v>0.71242739017333201</v>
      </c>
    </row>
    <row r="14918" spans="1:9" x14ac:dyDescent="0.25">
      <c r="A14918" s="199">
        <v>14915</v>
      </c>
      <c r="B14918" s="199" t="s">
        <v>38529</v>
      </c>
      <c r="C14918" s="199" t="s">
        <v>38528</v>
      </c>
      <c r="D14918" s="199">
        <v>1240.4173198409001</v>
      </c>
      <c r="E14918" s="199">
        <v>-0.192655912948383</v>
      </c>
      <c r="F14918" s="199">
        <v>0.22759848392781701</v>
      </c>
      <c r="G14918" s="199">
        <v>-0.84647274280387497</v>
      </c>
      <c r="H14918" s="199">
        <v>0.39728907326690599</v>
      </c>
      <c r="I14918" s="199">
        <v>0.78026196143443904</v>
      </c>
    </row>
    <row r="14919" spans="1:9" x14ac:dyDescent="0.25">
      <c r="A14919" s="199">
        <v>14916</v>
      </c>
      <c r="B14919" s="199" t="s">
        <v>38527</v>
      </c>
      <c r="C14919" s="199" t="s">
        <v>38526</v>
      </c>
      <c r="D14919" s="199">
        <v>28.728134390137001</v>
      </c>
      <c r="E14919" s="199">
        <v>-1.00627400790681</v>
      </c>
      <c r="F14919" s="199">
        <v>0.49961369917096499</v>
      </c>
      <c r="G14919" s="199">
        <v>-2.0141041159931601</v>
      </c>
      <c r="H14919" s="199">
        <v>4.3998603488677498E-2</v>
      </c>
      <c r="I14919" s="199">
        <v>0.38931485388345499</v>
      </c>
    </row>
    <row r="14920" spans="1:9" x14ac:dyDescent="0.25">
      <c r="A14920" s="199">
        <v>14917</v>
      </c>
      <c r="B14920" s="199" t="s">
        <v>38525</v>
      </c>
      <c r="C14920" s="199" t="s">
        <v>38524</v>
      </c>
      <c r="D14920" s="199">
        <v>3.4832071161929399</v>
      </c>
      <c r="E14920" s="199">
        <v>-2.0881873954061798</v>
      </c>
      <c r="F14920" s="199">
        <v>0.76637758214412199</v>
      </c>
      <c r="G14920" s="199">
        <v>-2.7247501023764</v>
      </c>
      <c r="H14920" s="199">
        <v>6.4350172169563898E-3</v>
      </c>
      <c r="I14920" s="199">
        <v>0.21889693506609501</v>
      </c>
    </row>
    <row r="14921" spans="1:9" x14ac:dyDescent="0.25">
      <c r="A14921" s="199">
        <v>14918</v>
      </c>
      <c r="B14921" s="199" t="s">
        <v>38523</v>
      </c>
      <c r="C14921" s="199" t="s">
        <v>38522</v>
      </c>
      <c r="D14921" s="199">
        <v>182.81330326648299</v>
      </c>
      <c r="E14921" s="199">
        <v>-0.56948598135717798</v>
      </c>
      <c r="F14921" s="199">
        <v>0.29738108126948698</v>
      </c>
      <c r="G14921" s="199">
        <v>-1.9150040712950001</v>
      </c>
      <c r="H14921" s="199">
        <v>5.5491984400494403E-2</v>
      </c>
      <c r="I14921" s="199">
        <v>0.41931382643545501</v>
      </c>
    </row>
    <row r="14922" spans="1:9" x14ac:dyDescent="0.25">
      <c r="A14922" s="199">
        <v>14919</v>
      </c>
      <c r="B14922" s="199" t="s">
        <v>38521</v>
      </c>
      <c r="C14922" s="199" t="s">
        <v>38520</v>
      </c>
      <c r="D14922" s="199">
        <v>129.94046380217901</v>
      </c>
      <c r="E14922" s="199">
        <v>1.24353179069348</v>
      </c>
      <c r="F14922" s="199">
        <v>0.392108557539665</v>
      </c>
      <c r="G14922" s="199">
        <v>3.17139671344124</v>
      </c>
      <c r="H14922" s="199">
        <v>1.5170780654168599E-3</v>
      </c>
      <c r="I14922" s="199">
        <v>0.12541513569932899</v>
      </c>
    </row>
    <row r="14923" spans="1:9" x14ac:dyDescent="0.25">
      <c r="A14923" s="199">
        <v>14920</v>
      </c>
      <c r="B14923" s="199" t="s">
        <v>38519</v>
      </c>
      <c r="C14923" s="199" t="s">
        <v>38518</v>
      </c>
      <c r="D14923" s="199">
        <v>880.91524995323596</v>
      </c>
      <c r="E14923" s="199">
        <v>5.9264198680017401E-2</v>
      </c>
      <c r="F14923" s="199">
        <v>0.12027772079554</v>
      </c>
      <c r="G14923" s="199">
        <v>0.49272798227329601</v>
      </c>
      <c r="H14923" s="199">
        <v>0.62220480308798198</v>
      </c>
      <c r="I14923" s="199">
        <v>0.88240906389088702</v>
      </c>
    </row>
    <row r="14924" spans="1:9" x14ac:dyDescent="0.25">
      <c r="A14924" s="199">
        <v>14921</v>
      </c>
      <c r="B14924" s="199" t="s">
        <v>38517</v>
      </c>
      <c r="C14924" s="199" t="s">
        <v>38516</v>
      </c>
      <c r="D14924" s="199">
        <v>0.80432905191852599</v>
      </c>
      <c r="E14924" s="199">
        <v>1.7162131704630299</v>
      </c>
      <c r="F14924" s="199">
        <v>1.3314520189969401</v>
      </c>
      <c r="G14924" s="199">
        <v>1.2889786082985999</v>
      </c>
      <c r="H14924" s="199">
        <v>0.19740552355989699</v>
      </c>
      <c r="I14924" s="199" t="s">
        <v>1469</v>
      </c>
    </row>
    <row r="14925" spans="1:9" x14ac:dyDescent="0.25">
      <c r="A14925" s="199">
        <v>14922</v>
      </c>
      <c r="B14925" s="199" t="s">
        <v>38515</v>
      </c>
      <c r="C14925" s="199" t="s">
        <v>38514</v>
      </c>
      <c r="D14925" s="199">
        <v>2.6167116052947899</v>
      </c>
      <c r="E14925" s="199">
        <v>6.3851774116798196E-2</v>
      </c>
      <c r="F14925" s="199">
        <v>0.64838208307781897</v>
      </c>
      <c r="G14925" s="199">
        <v>9.84786220706452E-2</v>
      </c>
      <c r="H14925" s="199">
        <v>0.92155224655234702</v>
      </c>
      <c r="I14925" s="199">
        <v>0.98048803132105899</v>
      </c>
    </row>
    <row r="14926" spans="1:9" x14ac:dyDescent="0.25">
      <c r="A14926" s="199">
        <v>14923</v>
      </c>
      <c r="B14926" s="199" t="s">
        <v>38513</v>
      </c>
      <c r="C14926" s="199" t="s">
        <v>38512</v>
      </c>
      <c r="D14926" s="199">
        <v>0.73883389385526499</v>
      </c>
      <c r="E14926" s="199">
        <v>0.77275313463927697</v>
      </c>
      <c r="F14926" s="199">
        <v>0.765999277180199</v>
      </c>
      <c r="G14926" s="199">
        <v>1.00881705461125</v>
      </c>
      <c r="H14926" s="199">
        <v>0.31306238034829798</v>
      </c>
      <c r="I14926" s="199" t="s">
        <v>1469</v>
      </c>
    </row>
    <row r="14927" spans="1:9" x14ac:dyDescent="0.25">
      <c r="A14927" s="199">
        <v>14924</v>
      </c>
      <c r="B14927" s="199" t="s">
        <v>38511</v>
      </c>
      <c r="C14927" s="199" t="s">
        <v>38510</v>
      </c>
      <c r="D14927" s="199">
        <v>2.0631926713891202</v>
      </c>
      <c r="E14927" s="199">
        <v>3.0077082404247499</v>
      </c>
      <c r="F14927" s="199">
        <v>1.2739795931045299</v>
      </c>
      <c r="G14927" s="199">
        <v>2.3608763097180798</v>
      </c>
      <c r="H14927" s="199">
        <v>1.8231810433540101E-2</v>
      </c>
      <c r="I14927" s="199" t="s">
        <v>1469</v>
      </c>
    </row>
    <row r="14928" spans="1:9" x14ac:dyDescent="0.25">
      <c r="A14928" s="199">
        <v>14925</v>
      </c>
      <c r="B14928" s="199" t="s">
        <v>38509</v>
      </c>
      <c r="C14928" s="199" t="s">
        <v>38508</v>
      </c>
      <c r="D14928" s="199">
        <v>7.0803912209358097</v>
      </c>
      <c r="E14928" s="199">
        <v>0.492874034246995</v>
      </c>
      <c r="F14928" s="199">
        <v>0.39285231477814903</v>
      </c>
      <c r="G14928" s="199">
        <v>1.2546038694600301</v>
      </c>
      <c r="H14928" s="199">
        <v>0.209622598086733</v>
      </c>
      <c r="I14928" s="199">
        <v>0.64666633716854505</v>
      </c>
    </row>
    <row r="14929" spans="1:9" x14ac:dyDescent="0.25">
      <c r="A14929" s="199">
        <v>14926</v>
      </c>
      <c r="B14929" s="199" t="s">
        <v>38507</v>
      </c>
      <c r="C14929" s="199" t="s">
        <v>38506</v>
      </c>
      <c r="D14929" s="199">
        <v>13.756109635989</v>
      </c>
      <c r="E14929" s="199">
        <v>-1.0113469632833401</v>
      </c>
      <c r="F14929" s="199">
        <v>0.47610761620085701</v>
      </c>
      <c r="G14929" s="199">
        <v>-2.1241982460887101</v>
      </c>
      <c r="H14929" s="199">
        <v>3.3653569837931302E-2</v>
      </c>
      <c r="I14929" s="199">
        <v>0.35936485225568598</v>
      </c>
    </row>
    <row r="14930" spans="1:9" x14ac:dyDescent="0.25">
      <c r="A14930" s="199">
        <v>14927</v>
      </c>
      <c r="B14930" s="199" t="s">
        <v>38505</v>
      </c>
      <c r="C14930" s="199" t="s">
        <v>38504</v>
      </c>
      <c r="D14930" s="199">
        <v>1.9385749075996199</v>
      </c>
      <c r="E14930" s="199">
        <v>-0.98578754084235898</v>
      </c>
      <c r="F14930" s="199">
        <v>1.2374221419574301</v>
      </c>
      <c r="G14930" s="199">
        <v>-0.79664611406013797</v>
      </c>
      <c r="H14930" s="199">
        <v>0.42565658758909303</v>
      </c>
      <c r="I14930" s="199" t="s">
        <v>1469</v>
      </c>
    </row>
    <row r="14931" spans="1:9" x14ac:dyDescent="0.25">
      <c r="A14931" s="199">
        <v>14928</v>
      </c>
      <c r="B14931" s="199" t="s">
        <v>38503</v>
      </c>
      <c r="C14931" s="199" t="s">
        <v>38502</v>
      </c>
      <c r="D14931" s="199">
        <v>126.605354706209</v>
      </c>
      <c r="E14931" s="199">
        <v>2.402494310207</v>
      </c>
      <c r="F14931" s="199">
        <v>0.58282687901164298</v>
      </c>
      <c r="G14931" s="199">
        <v>4.1221405476033501</v>
      </c>
      <c r="H14931" s="200">
        <v>3.7536805391108197E-5</v>
      </c>
      <c r="I14931" s="199">
        <v>1.7365184413478701E-2</v>
      </c>
    </row>
    <row r="14932" spans="1:9" x14ac:dyDescent="0.25">
      <c r="A14932" s="199">
        <v>14929</v>
      </c>
      <c r="B14932" s="199" t="s">
        <v>38501</v>
      </c>
      <c r="C14932" s="199" t="s">
        <v>38500</v>
      </c>
      <c r="D14932" s="199">
        <v>67.496909057926601</v>
      </c>
      <c r="E14932" s="199">
        <v>0.72362643498538703</v>
      </c>
      <c r="F14932" s="199">
        <v>0.51314048740931595</v>
      </c>
      <c r="G14932" s="199">
        <v>1.41019165850418</v>
      </c>
      <c r="H14932" s="199">
        <v>0.15848309820346199</v>
      </c>
      <c r="I14932" s="199">
        <v>0.59481194073175403</v>
      </c>
    </row>
    <row r="14933" spans="1:9" x14ac:dyDescent="0.25">
      <c r="A14933" s="199">
        <v>14930</v>
      </c>
      <c r="B14933" s="199" t="s">
        <v>38499</v>
      </c>
      <c r="C14933" s="199" t="s">
        <v>38498</v>
      </c>
      <c r="D14933" s="199">
        <v>12.418322896223399</v>
      </c>
      <c r="E14933" s="199">
        <v>2.25718224967728</v>
      </c>
      <c r="F14933" s="199">
        <v>0.496676330799463</v>
      </c>
      <c r="G14933" s="199">
        <v>4.5445738194209202</v>
      </c>
      <c r="H14933" s="200">
        <v>5.5046513937664202E-6</v>
      </c>
      <c r="I14933" s="199">
        <v>6.8506006225128799E-3</v>
      </c>
    </row>
    <row r="14934" spans="1:9" x14ac:dyDescent="0.25">
      <c r="A14934" s="199">
        <v>14931</v>
      </c>
      <c r="B14934" s="199" t="s">
        <v>38497</v>
      </c>
      <c r="C14934" s="199" t="s">
        <v>38496</v>
      </c>
      <c r="D14934" s="199">
        <v>6.4818652328044601</v>
      </c>
      <c r="E14934" s="199">
        <v>-0.99716904130565598</v>
      </c>
      <c r="F14934" s="199">
        <v>0.68970640008406203</v>
      </c>
      <c r="G14934" s="199">
        <v>-1.4457877166053901</v>
      </c>
      <c r="H14934" s="199">
        <v>0.14823675240971201</v>
      </c>
      <c r="I14934" s="199">
        <v>0.58241514241910297</v>
      </c>
    </row>
    <row r="14935" spans="1:9" x14ac:dyDescent="0.25">
      <c r="A14935" s="199">
        <v>14932</v>
      </c>
      <c r="B14935" s="199" t="s">
        <v>38495</v>
      </c>
      <c r="C14935" s="199" t="s">
        <v>38494</v>
      </c>
      <c r="D14935" s="199">
        <v>1.2563983042620299</v>
      </c>
      <c r="E14935" s="199">
        <v>1.75146509898944</v>
      </c>
      <c r="F14935" s="199">
        <v>0.97955617807877204</v>
      </c>
      <c r="G14935" s="199">
        <v>1.78801904187326</v>
      </c>
      <c r="H14935" s="199">
        <v>7.3772935731833994E-2</v>
      </c>
      <c r="I14935" s="199" t="s">
        <v>1469</v>
      </c>
    </row>
    <row r="14936" spans="1:9" x14ac:dyDescent="0.25">
      <c r="A14936" s="199">
        <v>14933</v>
      </c>
      <c r="B14936" s="199" t="s">
        <v>38493</v>
      </c>
      <c r="C14936" s="199" t="s">
        <v>38492</v>
      </c>
      <c r="D14936" s="199">
        <v>469.105861715309</v>
      </c>
      <c r="E14936" s="199">
        <v>-1.07427884783482</v>
      </c>
      <c r="F14936" s="199">
        <v>0.33199041061679901</v>
      </c>
      <c r="G14936" s="199">
        <v>-3.2358731260910201</v>
      </c>
      <c r="H14936" s="199">
        <v>1.2127127335356601E-3</v>
      </c>
      <c r="I14936" s="199">
        <v>0.112855719931255</v>
      </c>
    </row>
    <row r="14937" spans="1:9" x14ac:dyDescent="0.25">
      <c r="A14937" s="199">
        <v>14934</v>
      </c>
      <c r="B14937" s="199" t="s">
        <v>38491</v>
      </c>
      <c r="C14937" s="199" t="s">
        <v>38490</v>
      </c>
      <c r="D14937" s="199">
        <v>1.0021322068240801</v>
      </c>
      <c r="E14937" s="199">
        <v>0.235201236192286</v>
      </c>
      <c r="F14937" s="199">
        <v>0.93271544058278799</v>
      </c>
      <c r="G14937" s="199">
        <v>0.25216826693179401</v>
      </c>
      <c r="H14937" s="199">
        <v>0.80091100495148604</v>
      </c>
      <c r="I14937" s="199" t="s">
        <v>1469</v>
      </c>
    </row>
    <row r="14938" spans="1:9" x14ac:dyDescent="0.25">
      <c r="A14938" s="199">
        <v>14935</v>
      </c>
      <c r="B14938" s="199" t="s">
        <v>38489</v>
      </c>
      <c r="C14938" s="199" t="s">
        <v>38488</v>
      </c>
      <c r="D14938" s="199">
        <v>534.51303025049003</v>
      </c>
      <c r="E14938" s="199">
        <v>-0.184452740466865</v>
      </c>
      <c r="F14938" s="199">
        <v>0.181683487965767</v>
      </c>
      <c r="G14938" s="199">
        <v>-1.01524218041003</v>
      </c>
      <c r="H14938" s="199">
        <v>0.30999039844076498</v>
      </c>
      <c r="I14938" s="199">
        <v>0.72754792965307902</v>
      </c>
    </row>
    <row r="14939" spans="1:9" x14ac:dyDescent="0.25">
      <c r="A14939" s="199">
        <v>14936</v>
      </c>
      <c r="B14939" s="199" t="s">
        <v>38487</v>
      </c>
      <c r="C14939" s="199" t="s">
        <v>38486</v>
      </c>
      <c r="D14939" s="199">
        <v>1703.1182564915</v>
      </c>
      <c r="E14939" s="199">
        <v>-6.9881003447606893E-2</v>
      </c>
      <c r="F14939" s="199">
        <v>0.15761464875342601</v>
      </c>
      <c r="G14939" s="199">
        <v>-0.443366171864706</v>
      </c>
      <c r="H14939" s="199">
        <v>0.65750090001660599</v>
      </c>
      <c r="I14939" s="199">
        <v>0.89456366770802098</v>
      </c>
    </row>
    <row r="14940" spans="1:9" x14ac:dyDescent="0.25">
      <c r="A14940" s="199">
        <v>14937</v>
      </c>
      <c r="B14940" s="199" t="s">
        <v>38485</v>
      </c>
      <c r="C14940" s="199" t="s">
        <v>38484</v>
      </c>
      <c r="D14940" s="199">
        <v>2.6911429303957002</v>
      </c>
      <c r="E14940" s="199">
        <v>2.3326100746675702</v>
      </c>
      <c r="F14940" s="199">
        <v>1.2113291571929801</v>
      </c>
      <c r="G14940" s="199">
        <v>1.92566162617017</v>
      </c>
      <c r="H14940" s="199">
        <v>5.4146638357876802E-2</v>
      </c>
      <c r="I14940" s="199">
        <v>0.41611816269374002</v>
      </c>
    </row>
    <row r="14941" spans="1:9" x14ac:dyDescent="0.25">
      <c r="A14941" s="199">
        <v>14938</v>
      </c>
      <c r="B14941" s="199" t="s">
        <v>38483</v>
      </c>
      <c r="C14941" s="199" t="s">
        <v>38482</v>
      </c>
      <c r="D14941" s="199">
        <v>1.84625797083863</v>
      </c>
      <c r="E14941" s="199">
        <v>0.85983384803861895</v>
      </c>
      <c r="F14941" s="199">
        <v>0.86923129574647096</v>
      </c>
      <c r="G14941" s="199">
        <v>0.98918878352190198</v>
      </c>
      <c r="H14941" s="199">
        <v>0.32257078519849097</v>
      </c>
      <c r="I14941" s="199" t="s">
        <v>1469</v>
      </c>
    </row>
    <row r="14942" spans="1:9" x14ac:dyDescent="0.25">
      <c r="A14942" s="199">
        <v>14939</v>
      </c>
      <c r="B14942" s="199" t="s">
        <v>38481</v>
      </c>
      <c r="C14942" s="199" t="s">
        <v>38480</v>
      </c>
      <c r="D14942" s="199">
        <v>498.53822233782603</v>
      </c>
      <c r="E14942" s="199">
        <v>-0.21262125743079299</v>
      </c>
      <c r="F14942" s="199">
        <v>0.28708553235901302</v>
      </c>
      <c r="G14942" s="199">
        <v>-0.74061989708663201</v>
      </c>
      <c r="H14942" s="199">
        <v>0.45892394034649497</v>
      </c>
      <c r="I14942" s="199">
        <v>0.80925943598605798</v>
      </c>
    </row>
    <row r="14943" spans="1:9" x14ac:dyDescent="0.25">
      <c r="A14943" s="199">
        <v>14940</v>
      </c>
      <c r="B14943" s="199" t="s">
        <v>38479</v>
      </c>
      <c r="C14943" s="199" t="s">
        <v>38478</v>
      </c>
      <c r="D14943" s="199">
        <v>3.2738829893445698</v>
      </c>
      <c r="E14943" s="199">
        <v>-1.97492982076683</v>
      </c>
      <c r="F14943" s="199">
        <v>0.85487579998721497</v>
      </c>
      <c r="G14943" s="199">
        <v>-2.31019502575271</v>
      </c>
      <c r="H14943" s="199">
        <v>2.0877359318795599E-2</v>
      </c>
      <c r="I14943" s="199">
        <v>0.30552412236403897</v>
      </c>
    </row>
    <row r="14944" spans="1:9" x14ac:dyDescent="0.25">
      <c r="A14944" s="199">
        <v>14941</v>
      </c>
      <c r="B14944" s="199" t="s">
        <v>38477</v>
      </c>
      <c r="C14944" s="199" t="s">
        <v>38476</v>
      </c>
      <c r="D14944" s="199">
        <v>1.52469112346921</v>
      </c>
      <c r="E14944" s="199">
        <v>5.3527625560177199E-2</v>
      </c>
      <c r="F14944" s="199">
        <v>1.36930781804831</v>
      </c>
      <c r="G14944" s="199">
        <v>3.9091009964779599E-2</v>
      </c>
      <c r="H14944" s="199">
        <v>0.96881782850116005</v>
      </c>
      <c r="I14944" s="199" t="s">
        <v>1469</v>
      </c>
    </row>
    <row r="14945" spans="1:9" x14ac:dyDescent="0.25">
      <c r="A14945" s="199">
        <v>14942</v>
      </c>
      <c r="B14945" s="199" t="s">
        <v>38475</v>
      </c>
      <c r="C14945" s="199" t="s">
        <v>38474</v>
      </c>
      <c r="D14945" s="199">
        <v>20.699698934651501</v>
      </c>
      <c r="E14945" s="199">
        <v>-0.74354577354618201</v>
      </c>
      <c r="F14945" s="199">
        <v>0.56927436241409302</v>
      </c>
      <c r="G14945" s="199">
        <v>-1.3061290348524801</v>
      </c>
      <c r="H14945" s="199">
        <v>0.19150868063038701</v>
      </c>
      <c r="I14945" s="199">
        <v>0.62923305916966299</v>
      </c>
    </row>
    <row r="14946" spans="1:9" x14ac:dyDescent="0.25">
      <c r="A14946" s="199">
        <v>14943</v>
      </c>
      <c r="B14946" s="199" t="s">
        <v>38473</v>
      </c>
      <c r="C14946" s="199" t="s">
        <v>38472</v>
      </c>
      <c r="D14946" s="199">
        <v>0.19746100098354399</v>
      </c>
      <c r="E14946" s="199">
        <v>4.3868129445191403E-2</v>
      </c>
      <c r="F14946" s="199">
        <v>1.50990371248371</v>
      </c>
      <c r="G14946" s="199">
        <v>2.9053594002382301E-2</v>
      </c>
      <c r="H14946" s="199">
        <v>0.97682184677913197</v>
      </c>
      <c r="I14946" s="199" t="s">
        <v>1469</v>
      </c>
    </row>
    <row r="14947" spans="1:9" x14ac:dyDescent="0.25">
      <c r="A14947" s="199">
        <v>14944</v>
      </c>
      <c r="B14947" s="199" t="s">
        <v>38471</v>
      </c>
      <c r="C14947" s="199" t="s">
        <v>38470</v>
      </c>
      <c r="D14947" s="199">
        <v>1571.2353747097</v>
      </c>
      <c r="E14947" s="199">
        <v>-0.41881260614458699</v>
      </c>
      <c r="F14947" s="199">
        <v>0.351690330531369</v>
      </c>
      <c r="G14947" s="199">
        <v>-1.1908561873504</v>
      </c>
      <c r="H14947" s="199">
        <v>0.23371004673086801</v>
      </c>
      <c r="I14947" s="199">
        <v>0.66804603241803295</v>
      </c>
    </row>
    <row r="14948" spans="1:9" x14ac:dyDescent="0.25">
      <c r="A14948" s="199">
        <v>14945</v>
      </c>
      <c r="B14948" s="199" t="s">
        <v>38469</v>
      </c>
      <c r="C14948" s="199" t="s">
        <v>38468</v>
      </c>
      <c r="D14948" s="199">
        <v>50.640843683608097</v>
      </c>
      <c r="E14948" s="199">
        <v>0.12950103363167101</v>
      </c>
      <c r="F14948" s="199">
        <v>0.36173953003834503</v>
      </c>
      <c r="G14948" s="199">
        <v>0.357995250388985</v>
      </c>
      <c r="H14948" s="199">
        <v>0.72034686796242797</v>
      </c>
      <c r="I14948" s="199">
        <v>0.91831585314221398</v>
      </c>
    </row>
    <row r="14949" spans="1:9" x14ac:dyDescent="0.25">
      <c r="A14949" s="199">
        <v>14946</v>
      </c>
      <c r="B14949" s="199" t="s">
        <v>38467</v>
      </c>
      <c r="C14949" s="199" t="s">
        <v>38466</v>
      </c>
      <c r="D14949" s="199">
        <v>0.53657945881022895</v>
      </c>
      <c r="E14949" s="199">
        <v>3.0911761630300599E-2</v>
      </c>
      <c r="F14949" s="199">
        <v>0.87452899986536703</v>
      </c>
      <c r="G14949" s="199">
        <v>3.5346754235776601E-2</v>
      </c>
      <c r="H14949" s="199">
        <v>0.97180324211515501</v>
      </c>
      <c r="I14949" s="199" t="s">
        <v>1469</v>
      </c>
    </row>
    <row r="14950" spans="1:9" x14ac:dyDescent="0.25">
      <c r="A14950" s="199">
        <v>14947</v>
      </c>
      <c r="B14950" s="199" t="s">
        <v>38465</v>
      </c>
      <c r="C14950" s="199" t="s">
        <v>38464</v>
      </c>
      <c r="D14950" s="199">
        <v>33.417874821167601</v>
      </c>
      <c r="E14950" s="199">
        <v>-0.114086164039926</v>
      </c>
      <c r="F14950" s="199">
        <v>0.405552204214361</v>
      </c>
      <c r="G14950" s="199">
        <v>-0.28131067432104001</v>
      </c>
      <c r="H14950" s="199">
        <v>0.77847212383633602</v>
      </c>
      <c r="I14950" s="199">
        <v>0.93732941824039395</v>
      </c>
    </row>
    <row r="14951" spans="1:9" x14ac:dyDescent="0.25">
      <c r="A14951" s="199">
        <v>14948</v>
      </c>
      <c r="B14951" s="199" t="s">
        <v>38463</v>
      </c>
      <c r="C14951" s="199" t="s">
        <v>38462</v>
      </c>
      <c r="D14951" s="199">
        <v>379.96359868519397</v>
      </c>
      <c r="E14951" s="199">
        <v>0.125878342239434</v>
      </c>
      <c r="F14951" s="199">
        <v>0.304193919328415</v>
      </c>
      <c r="G14951" s="199">
        <v>0.41380952820273997</v>
      </c>
      <c r="H14951" s="199">
        <v>0.67901360538310396</v>
      </c>
      <c r="I14951" s="199">
        <v>0.90181155825058901</v>
      </c>
    </row>
    <row r="14952" spans="1:9" x14ac:dyDescent="0.25">
      <c r="A14952" s="199">
        <v>14949</v>
      </c>
      <c r="B14952" s="199" t="s">
        <v>38461</v>
      </c>
      <c r="C14952" s="199" t="s">
        <v>38460</v>
      </c>
      <c r="D14952" s="199">
        <v>216.85661063905599</v>
      </c>
      <c r="E14952" s="199">
        <v>7.6179871340764496E-2</v>
      </c>
      <c r="F14952" s="199">
        <v>0.15893283791141399</v>
      </c>
      <c r="G14952" s="199">
        <v>0.47932115440627698</v>
      </c>
      <c r="H14952" s="199">
        <v>0.63171017502816296</v>
      </c>
      <c r="I14952" s="199">
        <v>0.88529753884956797</v>
      </c>
    </row>
    <row r="14953" spans="1:9" x14ac:dyDescent="0.25">
      <c r="A14953" s="199">
        <v>14950</v>
      </c>
      <c r="B14953" s="199" t="s">
        <v>38459</v>
      </c>
      <c r="C14953" s="199" t="s">
        <v>38458</v>
      </c>
      <c r="D14953" s="199">
        <v>14.5145801296597</v>
      </c>
      <c r="E14953" s="199">
        <v>1.0603818752888301</v>
      </c>
      <c r="F14953" s="199">
        <v>0.90777906453927404</v>
      </c>
      <c r="G14953" s="199">
        <v>1.16810567318712</v>
      </c>
      <c r="H14953" s="199">
        <v>0.24276414222606199</v>
      </c>
      <c r="I14953" s="199">
        <v>0.67575533223501605</v>
      </c>
    </row>
    <row r="14954" spans="1:9" x14ac:dyDescent="0.25">
      <c r="A14954" s="199">
        <v>14951</v>
      </c>
      <c r="B14954" s="199" t="s">
        <v>38457</v>
      </c>
      <c r="C14954" s="199" t="s">
        <v>38456</v>
      </c>
      <c r="D14954" s="199">
        <v>170.448751255925</v>
      </c>
      <c r="E14954" s="199">
        <v>0.33158237146091002</v>
      </c>
      <c r="F14954" s="199">
        <v>0.370185561001382</v>
      </c>
      <c r="G14954" s="199">
        <v>0.89571935373155398</v>
      </c>
      <c r="H14954" s="199">
        <v>0.37040267117646197</v>
      </c>
      <c r="I14954" s="199">
        <v>0.76454241444733195</v>
      </c>
    </row>
    <row r="14955" spans="1:9" x14ac:dyDescent="0.25">
      <c r="A14955" s="199">
        <v>14952</v>
      </c>
      <c r="B14955" s="199" t="s">
        <v>38455</v>
      </c>
      <c r="C14955" s="199" t="s">
        <v>38454</v>
      </c>
      <c r="D14955" s="199">
        <v>46.945301191135698</v>
      </c>
      <c r="E14955" s="199">
        <v>-2.3257567806236401</v>
      </c>
      <c r="F14955" s="199">
        <v>0.65212612565296202</v>
      </c>
      <c r="G14955" s="199">
        <v>-3.5664217229372599</v>
      </c>
      <c r="H14955" s="199">
        <v>3.61888838619856E-4</v>
      </c>
      <c r="I14955" s="199">
        <v>6.4999401043045496E-2</v>
      </c>
    </row>
    <row r="14956" spans="1:9" x14ac:dyDescent="0.25">
      <c r="A14956" s="199">
        <v>14953</v>
      </c>
      <c r="B14956" s="199" t="s">
        <v>38453</v>
      </c>
      <c r="C14956" s="199" t="s">
        <v>38452</v>
      </c>
      <c r="D14956" s="199">
        <v>6.6119720305166299</v>
      </c>
      <c r="E14956" s="199">
        <v>-0.17474706015536201</v>
      </c>
      <c r="F14956" s="199">
        <v>0.69355947258611805</v>
      </c>
      <c r="G14956" s="199">
        <v>-0.25195685022334302</v>
      </c>
      <c r="H14956" s="199">
        <v>0.80107441652125599</v>
      </c>
      <c r="I14956" s="199">
        <v>0.94461224831618695</v>
      </c>
    </row>
    <row r="14957" spans="1:9" x14ac:dyDescent="0.25">
      <c r="A14957" s="199">
        <v>14954</v>
      </c>
      <c r="B14957" s="199" t="s">
        <v>38451</v>
      </c>
      <c r="C14957" s="199" t="s">
        <v>38450</v>
      </c>
      <c r="D14957" s="199">
        <v>3.46763225024129</v>
      </c>
      <c r="E14957" s="199">
        <v>-0.88214762218064502</v>
      </c>
      <c r="F14957" s="199">
        <v>0.54009180221111697</v>
      </c>
      <c r="G14957" s="199">
        <v>-1.6333290351180401</v>
      </c>
      <c r="H14957" s="199">
        <v>0.10239981333631799</v>
      </c>
      <c r="I14957" s="199">
        <v>0.51678062254993395</v>
      </c>
    </row>
    <row r="14958" spans="1:9" x14ac:dyDescent="0.25">
      <c r="A14958" s="199">
        <v>14955</v>
      </c>
      <c r="B14958" s="199" t="s">
        <v>38449</v>
      </c>
      <c r="C14958" s="199" t="s">
        <v>38448</v>
      </c>
      <c r="D14958" s="199">
        <v>2529.6274607929699</v>
      </c>
      <c r="E14958" s="199">
        <v>0.113454046089094</v>
      </c>
      <c r="F14958" s="199">
        <v>8.0736996701785302E-2</v>
      </c>
      <c r="G14958" s="199">
        <v>1.40522995310508</v>
      </c>
      <c r="H14958" s="199">
        <v>0.159952909922084</v>
      </c>
      <c r="I14958" s="199">
        <v>0.59585020712985004</v>
      </c>
    </row>
    <row r="14959" spans="1:9" x14ac:dyDescent="0.25">
      <c r="A14959" s="199">
        <v>14956</v>
      </c>
      <c r="B14959" s="199" t="s">
        <v>38447</v>
      </c>
      <c r="C14959" s="199" t="s">
        <v>38446</v>
      </c>
      <c r="D14959" s="199">
        <v>471.036135767556</v>
      </c>
      <c r="E14959" s="199">
        <v>-0.144784726071778</v>
      </c>
      <c r="F14959" s="199">
        <v>0.241335352627955</v>
      </c>
      <c r="G14959" s="199">
        <v>-0.59993169046799</v>
      </c>
      <c r="H14959" s="199">
        <v>0.54855176126641403</v>
      </c>
      <c r="I14959" s="199">
        <v>0.84988323011855804</v>
      </c>
    </row>
    <row r="14960" spans="1:9" x14ac:dyDescent="0.25">
      <c r="A14960" s="199">
        <v>14957</v>
      </c>
      <c r="B14960" s="199" t="s">
        <v>38445</v>
      </c>
      <c r="C14960" s="199" t="s">
        <v>38444</v>
      </c>
      <c r="D14960" s="199">
        <v>0.56384121204206505</v>
      </c>
      <c r="E14960" s="199">
        <v>-0.60047053982980103</v>
      </c>
      <c r="F14960" s="199">
        <v>0.84491780709904596</v>
      </c>
      <c r="G14960" s="199">
        <v>-0.71068515160245704</v>
      </c>
      <c r="H14960" s="199">
        <v>0.47727936293665801</v>
      </c>
      <c r="I14960" s="199" t="s">
        <v>1469</v>
      </c>
    </row>
    <row r="14961" spans="1:9" x14ac:dyDescent="0.25">
      <c r="A14961" s="199">
        <v>14958</v>
      </c>
      <c r="B14961" s="199" t="s">
        <v>38443</v>
      </c>
      <c r="C14961" s="199" t="s">
        <v>38442</v>
      </c>
      <c r="D14961" s="199">
        <v>523.73735430195404</v>
      </c>
      <c r="E14961" s="199">
        <v>-0.35894324984790299</v>
      </c>
      <c r="F14961" s="199">
        <v>0.23400541900834601</v>
      </c>
      <c r="G14961" s="199">
        <v>-1.5339099896447299</v>
      </c>
      <c r="H14961" s="199">
        <v>0.12505179806245001</v>
      </c>
      <c r="I14961" s="199">
        <v>0.55242824869315899</v>
      </c>
    </row>
    <row r="14962" spans="1:9" x14ac:dyDescent="0.25">
      <c r="A14962" s="199">
        <v>14959</v>
      </c>
      <c r="B14962" s="199" t="s">
        <v>38441</v>
      </c>
      <c r="C14962" s="199" t="s">
        <v>38440</v>
      </c>
      <c r="D14962" s="199">
        <v>13.720292151320701</v>
      </c>
      <c r="E14962" s="199">
        <v>0.119791513087802</v>
      </c>
      <c r="F14962" s="199">
        <v>0.50552797911399205</v>
      </c>
      <c r="G14962" s="199">
        <v>0.236963171252664</v>
      </c>
      <c r="H14962" s="199">
        <v>0.81268536168649896</v>
      </c>
      <c r="I14962" s="199">
        <v>0.94753200111451696</v>
      </c>
    </row>
    <row r="14963" spans="1:9" x14ac:dyDescent="0.25">
      <c r="A14963" s="199">
        <v>14960</v>
      </c>
      <c r="B14963" s="199" t="s">
        <v>38439</v>
      </c>
      <c r="C14963" s="199" t="s">
        <v>38438</v>
      </c>
      <c r="D14963" s="199">
        <v>11.750652829358099</v>
      </c>
      <c r="E14963" s="199">
        <v>1.10611247153631</v>
      </c>
      <c r="F14963" s="199">
        <v>0.63830295308710105</v>
      </c>
      <c r="G14963" s="199">
        <v>1.7328957451734801</v>
      </c>
      <c r="H14963" s="199">
        <v>8.3114200675681399E-2</v>
      </c>
      <c r="I14963" s="199">
        <v>0.47900026178879601</v>
      </c>
    </row>
    <row r="14964" spans="1:9" x14ac:dyDescent="0.25">
      <c r="A14964" s="199">
        <v>14961</v>
      </c>
      <c r="B14964" s="199" t="s">
        <v>38437</v>
      </c>
      <c r="C14964" s="199" t="s">
        <v>38436</v>
      </c>
      <c r="D14964" s="199">
        <v>31.955102902481499</v>
      </c>
      <c r="E14964" s="199">
        <v>-0.60221238881064099</v>
      </c>
      <c r="F14964" s="199">
        <v>0.4504282116992</v>
      </c>
      <c r="G14964" s="199">
        <v>-1.33697750977642</v>
      </c>
      <c r="H14964" s="199">
        <v>0.181229978165413</v>
      </c>
      <c r="I14964" s="199">
        <v>0.61806521158866501</v>
      </c>
    </row>
    <row r="14965" spans="1:9" x14ac:dyDescent="0.25">
      <c r="A14965" s="199">
        <v>14962</v>
      </c>
      <c r="B14965" s="199" t="s">
        <v>38435</v>
      </c>
      <c r="C14965" s="199" t="s">
        <v>38434</v>
      </c>
      <c r="D14965" s="199">
        <v>5989.9141310840396</v>
      </c>
      <c r="E14965" s="199">
        <v>-0.68916213393687598</v>
      </c>
      <c r="F14965" s="199">
        <v>0.37030466063732498</v>
      </c>
      <c r="G14965" s="199">
        <v>-1.86106794537981</v>
      </c>
      <c r="H14965" s="199">
        <v>6.2734582202837397E-2</v>
      </c>
      <c r="I14965" s="199">
        <v>0.43813502120841202</v>
      </c>
    </row>
    <row r="14966" spans="1:9" x14ac:dyDescent="0.25">
      <c r="A14966" s="199">
        <v>14963</v>
      </c>
      <c r="B14966" s="199" t="s">
        <v>38433</v>
      </c>
      <c r="C14966" s="199" t="s">
        <v>38432</v>
      </c>
      <c r="D14966" s="199">
        <v>2.0306058773100601</v>
      </c>
      <c r="E14966" s="199">
        <v>-2.9987474560778198</v>
      </c>
      <c r="F14966" s="199">
        <v>1.3325091876887201</v>
      </c>
      <c r="G14966" s="199">
        <v>-2.2504516169822799</v>
      </c>
      <c r="H14966" s="199">
        <v>2.4420291540063199E-2</v>
      </c>
      <c r="I14966" s="199" t="s">
        <v>1469</v>
      </c>
    </row>
    <row r="14967" spans="1:9" x14ac:dyDescent="0.25">
      <c r="A14967" s="199">
        <v>14964</v>
      </c>
      <c r="B14967" s="199" t="s">
        <v>38431</v>
      </c>
      <c r="C14967" s="199" t="s">
        <v>38430</v>
      </c>
      <c r="D14967" s="199">
        <v>31.671628851897001</v>
      </c>
      <c r="E14967" s="199">
        <v>-0.78499888777159199</v>
      </c>
      <c r="F14967" s="199">
        <v>0.72626682529516295</v>
      </c>
      <c r="G14967" s="199">
        <v>-1.08086843627004</v>
      </c>
      <c r="H14967" s="199">
        <v>0.27975564077634701</v>
      </c>
      <c r="I14967" s="199">
        <v>0.705085998730829</v>
      </c>
    </row>
    <row r="14968" spans="1:9" x14ac:dyDescent="0.25">
      <c r="A14968" s="199">
        <v>14965</v>
      </c>
      <c r="B14968" s="199" t="s">
        <v>38429</v>
      </c>
      <c r="C14968" s="199" t="s">
        <v>38428</v>
      </c>
      <c r="D14968" s="199">
        <v>1446.41801103285</v>
      </c>
      <c r="E14968" s="199">
        <v>3.53808812315244E-2</v>
      </c>
      <c r="F14968" s="199">
        <v>0.54491141221646999</v>
      </c>
      <c r="G14968" s="199">
        <v>6.4929602203796594E-2</v>
      </c>
      <c r="H14968" s="199">
        <v>0.94823005116671799</v>
      </c>
      <c r="I14968" s="199">
        <v>0.98709550337440199</v>
      </c>
    </row>
    <row r="14969" spans="1:9" x14ac:dyDescent="0.25">
      <c r="A14969" s="199">
        <v>14966</v>
      </c>
      <c r="B14969" s="199" t="s">
        <v>38427</v>
      </c>
      <c r="C14969" s="199" t="s">
        <v>38426</v>
      </c>
      <c r="D14969" s="199">
        <v>107.568935986543</v>
      </c>
      <c r="E14969" s="199">
        <v>-0.90880428083657805</v>
      </c>
      <c r="F14969" s="199">
        <v>0.36995639877386999</v>
      </c>
      <c r="G14969" s="199">
        <v>-2.4565172648684701</v>
      </c>
      <c r="H14969" s="199">
        <v>1.40291060868239E-2</v>
      </c>
      <c r="I14969" s="199">
        <v>0.26859713386782702</v>
      </c>
    </row>
    <row r="14970" spans="1:9" x14ac:dyDescent="0.25">
      <c r="A14970" s="199">
        <v>14967</v>
      </c>
      <c r="B14970" s="199" t="s">
        <v>38425</v>
      </c>
      <c r="C14970" s="199" t="s">
        <v>38424</v>
      </c>
      <c r="D14970" s="199">
        <v>199.522919645413</v>
      </c>
      <c r="E14970" s="199">
        <v>-0.21926894171465799</v>
      </c>
      <c r="F14970" s="199">
        <v>0.240620435664952</v>
      </c>
      <c r="G14970" s="199">
        <v>-0.91126483546050496</v>
      </c>
      <c r="H14970" s="199">
        <v>0.3621558497256</v>
      </c>
      <c r="I14970" s="199">
        <v>0.76040600723722296</v>
      </c>
    </row>
    <row r="14971" spans="1:9" x14ac:dyDescent="0.25">
      <c r="A14971" s="199">
        <v>14968</v>
      </c>
      <c r="B14971" s="199" t="s">
        <v>38423</v>
      </c>
      <c r="C14971" s="199" t="s">
        <v>38422</v>
      </c>
      <c r="D14971" s="199">
        <v>1.52331430501937</v>
      </c>
      <c r="E14971" s="199">
        <v>1.3076702366458299</v>
      </c>
      <c r="F14971" s="199">
        <v>0.92928702851288802</v>
      </c>
      <c r="G14971" s="199">
        <v>1.4071758203043701</v>
      </c>
      <c r="H14971" s="199">
        <v>0.159375259696312</v>
      </c>
      <c r="I14971" s="199" t="s">
        <v>1469</v>
      </c>
    </row>
    <row r="14972" spans="1:9" x14ac:dyDescent="0.25">
      <c r="A14972" s="199">
        <v>14969</v>
      </c>
      <c r="B14972" s="199" t="s">
        <v>38421</v>
      </c>
      <c r="C14972" s="199" t="s">
        <v>38420</v>
      </c>
      <c r="D14972" s="199">
        <v>10.097334013277701</v>
      </c>
      <c r="E14972" s="199">
        <v>0.42268943184982499</v>
      </c>
      <c r="F14972" s="199">
        <v>0.43317845085593298</v>
      </c>
      <c r="G14972" s="199">
        <v>0.97578591690010896</v>
      </c>
      <c r="H14972" s="199">
        <v>0.32917056511092002</v>
      </c>
      <c r="I14972" s="199">
        <v>0.73911047757096304</v>
      </c>
    </row>
    <row r="14973" spans="1:9" x14ac:dyDescent="0.25">
      <c r="A14973" s="199">
        <v>14970</v>
      </c>
      <c r="B14973" s="199" t="s">
        <v>38419</v>
      </c>
      <c r="C14973" s="199" t="s">
        <v>38418</v>
      </c>
      <c r="D14973" s="199">
        <v>629.790704872785</v>
      </c>
      <c r="E14973" s="199">
        <v>-0.167379634173599</v>
      </c>
      <c r="F14973" s="199">
        <v>0.14894283457721399</v>
      </c>
      <c r="G14973" s="199">
        <v>-1.12378440123501</v>
      </c>
      <c r="H14973" s="199">
        <v>0.261104500506814</v>
      </c>
      <c r="I14973" s="199">
        <v>0.69081110201433005</v>
      </c>
    </row>
    <row r="14974" spans="1:9" x14ac:dyDescent="0.25">
      <c r="A14974" s="199">
        <v>14971</v>
      </c>
      <c r="B14974" s="199" t="s">
        <v>38417</v>
      </c>
      <c r="C14974" s="199" t="s">
        <v>38416</v>
      </c>
      <c r="D14974" s="199">
        <v>5.46527140031223</v>
      </c>
      <c r="E14974" s="199">
        <v>-0.73886732311539505</v>
      </c>
      <c r="F14974" s="199">
        <v>0.55254166518756898</v>
      </c>
      <c r="G14974" s="199">
        <v>-1.3372155796876899</v>
      </c>
      <c r="H14974" s="199">
        <v>0.18115227784045199</v>
      </c>
      <c r="I14974" s="199">
        <v>0.61806521158866501</v>
      </c>
    </row>
    <row r="14975" spans="1:9" x14ac:dyDescent="0.25">
      <c r="A14975" s="199">
        <v>14972</v>
      </c>
      <c r="B14975" s="199" t="s">
        <v>38415</v>
      </c>
      <c r="C14975" s="199" t="s">
        <v>38414</v>
      </c>
      <c r="D14975" s="199">
        <v>0.66280328261497301</v>
      </c>
      <c r="E14975" s="199">
        <v>-1.4616868907538001</v>
      </c>
      <c r="F14975" s="199">
        <v>2.4854365750735599</v>
      </c>
      <c r="G14975" s="199">
        <v>-0.58810066022728602</v>
      </c>
      <c r="H14975" s="199">
        <v>0.55646473000599594</v>
      </c>
      <c r="I14975" s="199" t="s">
        <v>1469</v>
      </c>
    </row>
    <row r="14976" spans="1:9" x14ac:dyDescent="0.25">
      <c r="A14976" s="199">
        <v>14973</v>
      </c>
      <c r="B14976" s="199" t="s">
        <v>38413</v>
      </c>
      <c r="C14976" s="199" t="s">
        <v>38412</v>
      </c>
      <c r="D14976" s="199">
        <v>22.928237097782802</v>
      </c>
      <c r="E14976" s="199">
        <v>-0.46650797794524701</v>
      </c>
      <c r="F14976" s="199">
        <v>0.34648552308052999</v>
      </c>
      <c r="G14976" s="199">
        <v>-1.3463996238504301</v>
      </c>
      <c r="H14976" s="199">
        <v>0.17817367218963101</v>
      </c>
      <c r="I14976" s="199">
        <v>0.61525365143656097</v>
      </c>
    </row>
    <row r="14977" spans="1:9" x14ac:dyDescent="0.25">
      <c r="A14977" s="199">
        <v>14974</v>
      </c>
      <c r="B14977" s="199" t="s">
        <v>38411</v>
      </c>
      <c r="C14977" s="199" t="s">
        <v>38410</v>
      </c>
      <c r="D14977" s="199">
        <v>15.1413369850957</v>
      </c>
      <c r="E14977" s="199">
        <v>-0.59896468776799106</v>
      </c>
      <c r="F14977" s="199">
        <v>0.32049246027825501</v>
      </c>
      <c r="G14977" s="199">
        <v>-1.8688885449846899</v>
      </c>
      <c r="H14977" s="199">
        <v>6.1638322338876797E-2</v>
      </c>
      <c r="I14977" s="199">
        <v>0.43651832203394397</v>
      </c>
    </row>
    <row r="14978" spans="1:9" x14ac:dyDescent="0.25">
      <c r="A14978" s="199">
        <v>14975</v>
      </c>
      <c r="B14978" s="199" t="s">
        <v>38409</v>
      </c>
      <c r="C14978" s="199" t="s">
        <v>38408</v>
      </c>
      <c r="D14978" s="199">
        <v>3.0074769648832902</v>
      </c>
      <c r="E14978" s="199">
        <v>-0.78751284022044699</v>
      </c>
      <c r="F14978" s="199">
        <v>0.78650341627781295</v>
      </c>
      <c r="G14978" s="199">
        <v>-1.00128343236881</v>
      </c>
      <c r="H14978" s="199">
        <v>0.31668980031634802</v>
      </c>
      <c r="I14978" s="199">
        <v>0.73283254854984003</v>
      </c>
    </row>
    <row r="14979" spans="1:9" x14ac:dyDescent="0.25">
      <c r="A14979" s="199">
        <v>14976</v>
      </c>
      <c r="B14979" s="199" t="s">
        <v>38407</v>
      </c>
      <c r="C14979" s="199" t="s">
        <v>38406</v>
      </c>
      <c r="D14979" s="199">
        <v>191.69609833479501</v>
      </c>
      <c r="E14979" s="199">
        <v>-0.37085466000668599</v>
      </c>
      <c r="F14979" s="199">
        <v>0.34782472277409499</v>
      </c>
      <c r="G14979" s="199">
        <v>-1.0662113292261499</v>
      </c>
      <c r="H14979" s="199">
        <v>0.28632812194606999</v>
      </c>
      <c r="I14979" s="199">
        <v>0.70967426146284895</v>
      </c>
    </row>
    <row r="14980" spans="1:9" x14ac:dyDescent="0.25">
      <c r="A14980" s="199">
        <v>14977</v>
      </c>
      <c r="B14980" s="199" t="s">
        <v>38405</v>
      </c>
      <c r="C14980" s="199" t="s">
        <v>38404</v>
      </c>
      <c r="D14980" s="199">
        <v>0.87054742086354497</v>
      </c>
      <c r="E14980" s="199">
        <v>-0.34704898301979697</v>
      </c>
      <c r="F14980" s="199">
        <v>1.29663547607897</v>
      </c>
      <c r="G14980" s="199">
        <v>-0.26765346886024899</v>
      </c>
      <c r="H14980" s="199">
        <v>0.78896606976217198</v>
      </c>
      <c r="I14980" s="199" t="s">
        <v>1469</v>
      </c>
    </row>
    <row r="14981" spans="1:9" x14ac:dyDescent="0.25">
      <c r="A14981" s="199">
        <v>14978</v>
      </c>
      <c r="B14981" s="199" t="s">
        <v>38403</v>
      </c>
      <c r="C14981" s="199" t="s">
        <v>38402</v>
      </c>
      <c r="D14981" s="199">
        <v>0.26862259550855</v>
      </c>
      <c r="E14981" s="199">
        <v>0.22847633972802001</v>
      </c>
      <c r="F14981" s="199">
        <v>1.94819664251818</v>
      </c>
      <c r="G14981" s="199">
        <v>0.117275810224525</v>
      </c>
      <c r="H14981" s="199">
        <v>0.90664149338126399</v>
      </c>
      <c r="I14981" s="199" t="s">
        <v>1469</v>
      </c>
    </row>
    <row r="14982" spans="1:9" x14ac:dyDescent="0.25">
      <c r="A14982" s="199">
        <v>14979</v>
      </c>
      <c r="B14982" s="199" t="s">
        <v>38401</v>
      </c>
      <c r="C14982" s="199" t="s">
        <v>38400</v>
      </c>
      <c r="D14982" s="199">
        <v>1.69767717547084</v>
      </c>
      <c r="E14982" s="199">
        <v>-1.05637911152699</v>
      </c>
      <c r="F14982" s="199">
        <v>0.81742461610266204</v>
      </c>
      <c r="G14982" s="199">
        <v>-1.2923260331498401</v>
      </c>
      <c r="H14982" s="199">
        <v>0.19624426010131299</v>
      </c>
      <c r="I14982" s="199" t="s">
        <v>1469</v>
      </c>
    </row>
    <row r="14983" spans="1:9" x14ac:dyDescent="0.25">
      <c r="A14983" s="199">
        <v>14980</v>
      </c>
      <c r="B14983" s="199" t="s">
        <v>38399</v>
      </c>
      <c r="C14983" s="199" t="s">
        <v>38398</v>
      </c>
      <c r="D14983" s="199">
        <v>3241.2467175459601</v>
      </c>
      <c r="E14983" s="199">
        <v>0.28794254816657899</v>
      </c>
      <c r="F14983" s="199">
        <v>0.28941242003918299</v>
      </c>
      <c r="G14983" s="199">
        <v>0.99492118592420997</v>
      </c>
      <c r="H14983" s="199">
        <v>0.31977459795743102</v>
      </c>
      <c r="I14983" s="199">
        <v>0.73436734794454395</v>
      </c>
    </row>
    <row r="14984" spans="1:9" x14ac:dyDescent="0.25">
      <c r="A14984" s="199">
        <v>14981</v>
      </c>
      <c r="B14984" s="199" t="s">
        <v>38397</v>
      </c>
      <c r="C14984" s="199" t="s">
        <v>38396</v>
      </c>
      <c r="D14984" s="199">
        <v>82.498776803709404</v>
      </c>
      <c r="E14984" s="199">
        <v>0.144435189822262</v>
      </c>
      <c r="F14984" s="199">
        <v>0.45642856707610902</v>
      </c>
      <c r="G14984" s="199">
        <v>0.316446428293296</v>
      </c>
      <c r="H14984" s="199">
        <v>0.75166368139879702</v>
      </c>
      <c r="I14984" s="199">
        <v>0.92914285880659897</v>
      </c>
    </row>
    <row r="14985" spans="1:9" x14ac:dyDescent="0.25">
      <c r="A14985" s="199">
        <v>14982</v>
      </c>
      <c r="B14985" s="199" t="s">
        <v>38395</v>
      </c>
      <c r="C14985" s="199" t="s">
        <v>38394</v>
      </c>
      <c r="D14985" s="199">
        <v>0.99962785893785699</v>
      </c>
      <c r="E14985" s="199">
        <v>-0.28269794833371098</v>
      </c>
      <c r="F14985" s="199">
        <v>0.68907840224369099</v>
      </c>
      <c r="G14985" s="199">
        <v>-0.41025512831809202</v>
      </c>
      <c r="H14985" s="199">
        <v>0.681618804557379</v>
      </c>
      <c r="I14985" s="199" t="s">
        <v>1469</v>
      </c>
    </row>
    <row r="14986" spans="1:9" x14ac:dyDescent="0.25">
      <c r="A14986" s="199">
        <v>14983</v>
      </c>
      <c r="B14986" s="199" t="s">
        <v>38393</v>
      </c>
      <c r="C14986" s="199" t="s">
        <v>38392</v>
      </c>
      <c r="D14986" s="199">
        <v>3.3713707390315002</v>
      </c>
      <c r="E14986" s="199">
        <v>-0.156706128185334</v>
      </c>
      <c r="F14986" s="199">
        <v>0.62955945456736795</v>
      </c>
      <c r="G14986" s="199">
        <v>-0.248913946170535</v>
      </c>
      <c r="H14986" s="199">
        <v>0.80342734727731102</v>
      </c>
      <c r="I14986" s="199">
        <v>0.945040750564344</v>
      </c>
    </row>
    <row r="14987" spans="1:9" x14ac:dyDescent="0.25">
      <c r="A14987" s="199">
        <v>14984</v>
      </c>
      <c r="B14987" s="199" t="s">
        <v>38391</v>
      </c>
      <c r="C14987" s="199" t="s">
        <v>38390</v>
      </c>
      <c r="D14987" s="199">
        <v>440.191689745438</v>
      </c>
      <c r="E14987" s="199">
        <v>0.22612610850846901</v>
      </c>
      <c r="F14987" s="199">
        <v>0.33956966285170098</v>
      </c>
      <c r="G14987" s="199">
        <v>0.66591964255424196</v>
      </c>
      <c r="H14987" s="199">
        <v>0.50546246463900002</v>
      </c>
      <c r="I14987" s="199">
        <v>0.83034691499301105</v>
      </c>
    </row>
    <row r="14988" spans="1:9" x14ac:dyDescent="0.25">
      <c r="A14988" s="199">
        <v>14985</v>
      </c>
      <c r="B14988" s="199" t="s">
        <v>38389</v>
      </c>
      <c r="C14988" s="199" t="s">
        <v>38388</v>
      </c>
      <c r="D14988" s="199">
        <v>281.730317798876</v>
      </c>
      <c r="E14988" s="199">
        <v>1.61451726410053E-2</v>
      </c>
      <c r="F14988" s="199">
        <v>0.207637161547088</v>
      </c>
      <c r="G14988" s="199">
        <v>7.77566622501914E-2</v>
      </c>
      <c r="H14988" s="199">
        <v>0.93802162053925198</v>
      </c>
      <c r="I14988" s="199">
        <v>0.98410084373588902</v>
      </c>
    </row>
    <row r="14989" spans="1:9" x14ac:dyDescent="0.25">
      <c r="A14989" s="199">
        <v>14986</v>
      </c>
      <c r="B14989" s="199" t="s">
        <v>38387</v>
      </c>
      <c r="C14989" s="199" t="s">
        <v>38386</v>
      </c>
      <c r="D14989" s="199">
        <v>2.63032279613159</v>
      </c>
      <c r="E14989" s="199">
        <v>0.13279918462819101</v>
      </c>
      <c r="F14989" s="199">
        <v>0.57397790603316401</v>
      </c>
      <c r="G14989" s="199">
        <v>0.23136637008553701</v>
      </c>
      <c r="H14989" s="199">
        <v>0.81703018919123604</v>
      </c>
      <c r="I14989" s="199">
        <v>0.94905204966028001</v>
      </c>
    </row>
    <row r="14990" spans="1:9" x14ac:dyDescent="0.25">
      <c r="A14990" s="199">
        <v>14987</v>
      </c>
      <c r="B14990" s="199" t="s">
        <v>38385</v>
      </c>
      <c r="C14990" s="199" t="s">
        <v>38384</v>
      </c>
      <c r="D14990" s="199">
        <v>20.522249171679899</v>
      </c>
      <c r="E14990" s="199">
        <v>-1.04553812953852</v>
      </c>
      <c r="F14990" s="199">
        <v>0.52739828855840598</v>
      </c>
      <c r="G14990" s="199">
        <v>-1.9824450557024</v>
      </c>
      <c r="H14990" s="199">
        <v>4.74294511023578E-2</v>
      </c>
      <c r="I14990" s="199">
        <v>0.39806432044725298</v>
      </c>
    </row>
    <row r="14991" spans="1:9" x14ac:dyDescent="0.25">
      <c r="A14991" s="199">
        <v>14988</v>
      </c>
      <c r="B14991" s="199" t="s">
        <v>38383</v>
      </c>
      <c r="C14991" s="199" t="s">
        <v>38382</v>
      </c>
      <c r="D14991" s="199">
        <v>1377.8483030202699</v>
      </c>
      <c r="E14991" s="199">
        <v>-0.37037975998015799</v>
      </c>
      <c r="F14991" s="199">
        <v>0.229965398794929</v>
      </c>
      <c r="G14991" s="199">
        <v>-1.61058907957907</v>
      </c>
      <c r="H14991" s="199">
        <v>0.107269315581387</v>
      </c>
      <c r="I14991" s="199">
        <v>0.52466680527889298</v>
      </c>
    </row>
    <row r="14992" spans="1:9" x14ac:dyDescent="0.25">
      <c r="A14992" s="199">
        <v>14989</v>
      </c>
      <c r="B14992" s="199" t="s">
        <v>38381</v>
      </c>
      <c r="C14992" s="199" t="s">
        <v>38380</v>
      </c>
      <c r="D14992" s="199">
        <v>445.304960271065</v>
      </c>
      <c r="E14992" s="199">
        <v>-0.204480096411953</v>
      </c>
      <c r="F14992" s="199">
        <v>0.208974199943471</v>
      </c>
      <c r="G14992" s="199">
        <v>-0.97849445753239594</v>
      </c>
      <c r="H14992" s="199">
        <v>0.32782983122705001</v>
      </c>
      <c r="I14992" s="199">
        <v>0.73820176705270302</v>
      </c>
    </row>
    <row r="14993" spans="1:9" x14ac:dyDescent="0.25">
      <c r="A14993" s="199">
        <v>14990</v>
      </c>
      <c r="B14993" s="199" t="s">
        <v>38379</v>
      </c>
      <c r="C14993" s="199" t="s">
        <v>38378</v>
      </c>
      <c r="D14993" s="199">
        <v>1471.5794436368701</v>
      </c>
      <c r="E14993" s="199">
        <v>-0.13687646197419101</v>
      </c>
      <c r="F14993" s="199">
        <v>0.15038157337457</v>
      </c>
      <c r="G14993" s="199">
        <v>-0.91019437357035304</v>
      </c>
      <c r="H14993" s="199">
        <v>0.36272001087709799</v>
      </c>
      <c r="I14993" s="199">
        <v>0.76066088127321396</v>
      </c>
    </row>
    <row r="14994" spans="1:9" x14ac:dyDescent="0.25">
      <c r="A14994" s="199">
        <v>14991</v>
      </c>
      <c r="B14994" s="199" t="s">
        <v>38377</v>
      </c>
      <c r="C14994" s="199" t="s">
        <v>38376</v>
      </c>
      <c r="D14994" s="199">
        <v>354.17182054464303</v>
      </c>
      <c r="E14994" s="199">
        <v>0.29080761113402998</v>
      </c>
      <c r="F14994" s="199">
        <v>0.20960815142695299</v>
      </c>
      <c r="G14994" s="199">
        <v>1.3873869367879801</v>
      </c>
      <c r="H14994" s="199">
        <v>0.16532380618921899</v>
      </c>
      <c r="I14994" s="199">
        <v>0.60158492134091801</v>
      </c>
    </row>
    <row r="14995" spans="1:9" x14ac:dyDescent="0.25">
      <c r="A14995" s="199">
        <v>14992</v>
      </c>
      <c r="B14995" s="199" t="s">
        <v>38375</v>
      </c>
      <c r="C14995" s="199" t="s">
        <v>38374</v>
      </c>
      <c r="D14995" s="199">
        <v>79.012500749274196</v>
      </c>
      <c r="E14995" s="199">
        <v>-0.288440175703638</v>
      </c>
      <c r="F14995" s="199">
        <v>0.57966494396205104</v>
      </c>
      <c r="G14995" s="199">
        <v>-0.49759810164149099</v>
      </c>
      <c r="H14995" s="199">
        <v>0.61876734204469697</v>
      </c>
      <c r="I14995" s="199">
        <v>0.88176162338923003</v>
      </c>
    </row>
    <row r="14996" spans="1:9" x14ac:dyDescent="0.25">
      <c r="A14996" s="199">
        <v>14993</v>
      </c>
      <c r="B14996" s="199" t="s">
        <v>38373</v>
      </c>
      <c r="C14996" s="199" t="s">
        <v>38372</v>
      </c>
      <c r="D14996" s="199">
        <v>480.17295873225697</v>
      </c>
      <c r="E14996" s="199">
        <v>0.20203605296466201</v>
      </c>
      <c r="F14996" s="199">
        <v>0.37104471422547097</v>
      </c>
      <c r="G14996" s="199">
        <v>0.54450594556075904</v>
      </c>
      <c r="H14996" s="199">
        <v>0.58609335813255903</v>
      </c>
      <c r="I14996" s="199">
        <v>0.86732089969215498</v>
      </c>
    </row>
    <row r="14997" spans="1:9" x14ac:dyDescent="0.25">
      <c r="A14997" s="199">
        <v>14994</v>
      </c>
      <c r="B14997" s="199" t="s">
        <v>38371</v>
      </c>
      <c r="C14997" s="199" t="s">
        <v>38370</v>
      </c>
      <c r="D14997" s="199">
        <v>853.80663034602503</v>
      </c>
      <c r="E14997" s="199">
        <v>-6.3902916168611906E-2</v>
      </c>
      <c r="F14997" s="199">
        <v>0.15761205821655</v>
      </c>
      <c r="G14997" s="199">
        <v>-0.40544433523488999</v>
      </c>
      <c r="H14997" s="199">
        <v>0.68515092751385098</v>
      </c>
      <c r="I14997" s="199">
        <v>0.90345709058596801</v>
      </c>
    </row>
    <row r="14998" spans="1:9" x14ac:dyDescent="0.25">
      <c r="A14998" s="199">
        <v>14995</v>
      </c>
      <c r="B14998" s="199" t="s">
        <v>38369</v>
      </c>
      <c r="C14998" s="199" t="s">
        <v>38368</v>
      </c>
      <c r="D14998" s="199">
        <v>17.482936946317</v>
      </c>
      <c r="E14998" s="199">
        <v>-0.18817572141540201</v>
      </c>
      <c r="F14998" s="199">
        <v>0.50290652266490299</v>
      </c>
      <c r="G14998" s="199">
        <v>-0.37417633881194901</v>
      </c>
      <c r="H14998" s="199">
        <v>0.70827312641422602</v>
      </c>
      <c r="I14998" s="199">
        <v>0.91317635168650901</v>
      </c>
    </row>
    <row r="14999" spans="1:9" x14ac:dyDescent="0.25">
      <c r="A14999" s="199">
        <v>14996</v>
      </c>
      <c r="B14999" s="199" t="s">
        <v>38367</v>
      </c>
      <c r="C14999" s="199" t="s">
        <v>38366</v>
      </c>
      <c r="D14999" s="199">
        <v>35.839062785527702</v>
      </c>
      <c r="E14999" s="199">
        <v>-3.9851048149660802</v>
      </c>
      <c r="F14999" s="199">
        <v>1.6030297477601201</v>
      </c>
      <c r="G14999" s="199">
        <v>-2.48598307082846</v>
      </c>
      <c r="H14999" s="199">
        <v>1.29194111316188E-2</v>
      </c>
      <c r="I14999" s="199">
        <v>0.26265962403256798</v>
      </c>
    </row>
    <row r="15000" spans="1:9" x14ac:dyDescent="0.25">
      <c r="A15000" s="199">
        <v>14997</v>
      </c>
      <c r="B15000" s="199" t="s">
        <v>38365</v>
      </c>
      <c r="C15000" s="199" t="s">
        <v>38364</v>
      </c>
      <c r="D15000" s="199">
        <v>281.95748562179</v>
      </c>
      <c r="E15000" s="199">
        <v>0.17874318683008</v>
      </c>
      <c r="F15000" s="199">
        <v>0.26341693021880702</v>
      </c>
      <c r="G15000" s="199">
        <v>0.67855618346780999</v>
      </c>
      <c r="H15000" s="199">
        <v>0.49741911366508301</v>
      </c>
      <c r="I15000" s="199">
        <v>0.82775984975421402</v>
      </c>
    </row>
    <row r="15001" spans="1:9" x14ac:dyDescent="0.25">
      <c r="A15001" s="199">
        <v>14998</v>
      </c>
      <c r="B15001" s="199" t="s">
        <v>38363</v>
      </c>
      <c r="C15001" s="199" t="s">
        <v>38362</v>
      </c>
      <c r="D15001" s="199">
        <v>10005.5598263175</v>
      </c>
      <c r="E15001" s="199">
        <v>6.6561188488380593E-2</v>
      </c>
      <c r="F15001" s="199">
        <v>0.16790507834093499</v>
      </c>
      <c r="G15001" s="199">
        <v>0.39642153260681501</v>
      </c>
      <c r="H15001" s="199">
        <v>0.691794083769246</v>
      </c>
      <c r="I15001" s="199">
        <v>0.90690274937636095</v>
      </c>
    </row>
    <row r="15002" spans="1:9" x14ac:dyDescent="0.25">
      <c r="A15002" s="199">
        <v>14999</v>
      </c>
      <c r="B15002" s="199" t="s">
        <v>38361</v>
      </c>
      <c r="C15002" s="199" t="s">
        <v>38360</v>
      </c>
      <c r="D15002" s="199">
        <v>498.87090043139898</v>
      </c>
      <c r="E15002" s="199">
        <v>-0.183913568376422</v>
      </c>
      <c r="F15002" s="199">
        <v>0.276532648444764</v>
      </c>
      <c r="G15002" s="199">
        <v>-0.66506999954892398</v>
      </c>
      <c r="H15002" s="199">
        <v>0.50600572202755201</v>
      </c>
      <c r="I15002" s="199">
        <v>0.83047539383884095</v>
      </c>
    </row>
    <row r="15003" spans="1:9" x14ac:dyDescent="0.25">
      <c r="A15003" s="199">
        <v>15000</v>
      </c>
      <c r="B15003" s="199" t="s">
        <v>38359</v>
      </c>
      <c r="C15003" s="199" t="s">
        <v>38358</v>
      </c>
      <c r="D15003" s="199">
        <v>171.621152127036</v>
      </c>
      <c r="E15003" s="199">
        <v>-4.1154594507458002E-2</v>
      </c>
      <c r="F15003" s="199">
        <v>0.206621575519705</v>
      </c>
      <c r="G15003" s="199">
        <v>-0.19917859209012401</v>
      </c>
      <c r="H15003" s="199">
        <v>0.842123044944454</v>
      </c>
      <c r="I15003" s="199">
        <v>0.95708102957113395</v>
      </c>
    </row>
    <row r="15004" spans="1:9" x14ac:dyDescent="0.25">
      <c r="A15004" s="199">
        <v>15001</v>
      </c>
      <c r="B15004" s="199" t="s">
        <v>38357</v>
      </c>
      <c r="C15004" s="199" t="s">
        <v>38356</v>
      </c>
      <c r="D15004" s="199">
        <v>1000.5917189302201</v>
      </c>
      <c r="E15004" s="199">
        <v>-0.241267336811578</v>
      </c>
      <c r="F15004" s="199">
        <v>0.201029937734723</v>
      </c>
      <c r="G15004" s="199">
        <v>-1.2001562529952701</v>
      </c>
      <c r="H15004" s="199">
        <v>0.23007866182710901</v>
      </c>
      <c r="I15004" s="199">
        <v>0.66633492294298602</v>
      </c>
    </row>
    <row r="15005" spans="1:9" x14ac:dyDescent="0.25">
      <c r="A15005" s="199">
        <v>15002</v>
      </c>
      <c r="B15005" s="199" t="s">
        <v>38355</v>
      </c>
      <c r="C15005" s="199" t="s">
        <v>38354</v>
      </c>
      <c r="D15005" s="199">
        <v>1.2488993272437601</v>
      </c>
      <c r="E15005" s="199">
        <v>0.16035209978571099</v>
      </c>
      <c r="F15005" s="199">
        <v>1.4610325246118501</v>
      </c>
      <c r="G15005" s="199">
        <v>0.109752587354831</v>
      </c>
      <c r="H15005" s="199">
        <v>0.912605593607965</v>
      </c>
      <c r="I15005" s="199" t="s">
        <v>1469</v>
      </c>
    </row>
    <row r="15006" spans="1:9" x14ac:dyDescent="0.25">
      <c r="A15006" s="199">
        <v>15003</v>
      </c>
      <c r="B15006" s="199" t="s">
        <v>38353</v>
      </c>
      <c r="C15006" s="199" t="s">
        <v>38352</v>
      </c>
      <c r="D15006" s="199">
        <v>0.84056186386994303</v>
      </c>
      <c r="E15006" s="199">
        <v>1.4247844791597399</v>
      </c>
      <c r="F15006" s="199">
        <v>0.76312598907393103</v>
      </c>
      <c r="G15006" s="199">
        <v>1.8670370286939699</v>
      </c>
      <c r="H15006" s="199">
        <v>6.1896417075925698E-2</v>
      </c>
      <c r="I15006" s="199" t="s">
        <v>1469</v>
      </c>
    </row>
    <row r="15007" spans="1:9" x14ac:dyDescent="0.25">
      <c r="A15007" s="199">
        <v>15004</v>
      </c>
      <c r="B15007" s="199" t="s">
        <v>38351</v>
      </c>
      <c r="C15007" s="199" t="s">
        <v>38350</v>
      </c>
      <c r="D15007" s="199">
        <v>39.6486012763079</v>
      </c>
      <c r="E15007" s="199">
        <v>0.415638494443201</v>
      </c>
      <c r="F15007" s="199">
        <v>0.39665961902018798</v>
      </c>
      <c r="G15007" s="199">
        <v>1.0478467545294701</v>
      </c>
      <c r="H15007" s="199">
        <v>0.29470921731853</v>
      </c>
      <c r="I15007" s="199">
        <v>0.71489606680668705</v>
      </c>
    </row>
    <row r="15008" spans="1:9" x14ac:dyDescent="0.25">
      <c r="A15008" s="199">
        <v>15005</v>
      </c>
      <c r="B15008" s="199" t="s">
        <v>38349</v>
      </c>
      <c r="C15008" s="199" t="s">
        <v>38348</v>
      </c>
      <c r="D15008" s="199">
        <v>81.829914166780696</v>
      </c>
      <c r="E15008" s="199">
        <v>0.46454766099822697</v>
      </c>
      <c r="F15008" s="199">
        <v>0.48639894915369902</v>
      </c>
      <c r="G15008" s="199">
        <v>0.95507537959633304</v>
      </c>
      <c r="H15008" s="199">
        <v>0.33953957857281403</v>
      </c>
      <c r="I15008" s="199">
        <v>0.746395826551014</v>
      </c>
    </row>
    <row r="15009" spans="1:9" x14ac:dyDescent="0.25">
      <c r="A15009" s="199">
        <v>15006</v>
      </c>
      <c r="B15009" s="199" t="s">
        <v>38347</v>
      </c>
      <c r="C15009" s="199" t="s">
        <v>38346</v>
      </c>
      <c r="D15009" s="199">
        <v>53.664600528883099</v>
      </c>
      <c r="E15009" s="199">
        <v>0.124167446991422</v>
      </c>
      <c r="F15009" s="199">
        <v>0.40254058676005</v>
      </c>
      <c r="G15009" s="199">
        <v>0.30845944750768001</v>
      </c>
      <c r="H15009" s="199">
        <v>0.75773275299536202</v>
      </c>
      <c r="I15009" s="199">
        <v>0.93115995499856896</v>
      </c>
    </row>
    <row r="15010" spans="1:9" x14ac:dyDescent="0.25">
      <c r="A15010" s="199">
        <v>15007</v>
      </c>
      <c r="B15010" s="199" t="s">
        <v>38345</v>
      </c>
      <c r="C15010" s="199" t="s">
        <v>38344</v>
      </c>
      <c r="D15010" s="199">
        <v>554.68256191415799</v>
      </c>
      <c r="E15010" s="199">
        <v>9.3647004731392397E-2</v>
      </c>
      <c r="F15010" s="199">
        <v>0.12116148191798901</v>
      </c>
      <c r="G15010" s="199">
        <v>0.77291069116156397</v>
      </c>
      <c r="H15010" s="199">
        <v>0.43957523705684798</v>
      </c>
      <c r="I15010" s="199">
        <v>0.80011923070583701</v>
      </c>
    </row>
    <row r="15011" spans="1:9" x14ac:dyDescent="0.25">
      <c r="A15011" s="199">
        <v>15008</v>
      </c>
      <c r="B15011" s="199" t="s">
        <v>38343</v>
      </c>
      <c r="C15011" s="199" t="s">
        <v>38342</v>
      </c>
      <c r="D15011" s="199">
        <v>12.6432554097655</v>
      </c>
      <c r="E15011" s="199">
        <v>0.889331582261771</v>
      </c>
      <c r="F15011" s="199">
        <v>0.75448817990428396</v>
      </c>
      <c r="G15011" s="199">
        <v>1.17872168968186</v>
      </c>
      <c r="H15011" s="199">
        <v>0.23850901596956101</v>
      </c>
      <c r="I15011" s="199">
        <v>0.67158386248398805</v>
      </c>
    </row>
    <row r="15012" spans="1:9" x14ac:dyDescent="0.25">
      <c r="A15012" s="199">
        <v>15009</v>
      </c>
      <c r="B15012" s="199" t="s">
        <v>38341</v>
      </c>
      <c r="C15012" s="199" t="s">
        <v>38340</v>
      </c>
      <c r="D15012" s="199">
        <v>318.83041316469001</v>
      </c>
      <c r="E15012" s="199">
        <v>-1.8792608708008199E-3</v>
      </c>
      <c r="F15012" s="199">
        <v>0.17154275954551099</v>
      </c>
      <c r="G15012" s="199">
        <v>-1.09550579446184E-2</v>
      </c>
      <c r="H15012" s="199">
        <v>0.99125930323694</v>
      </c>
      <c r="I15012" s="199">
        <v>0.99823191377120601</v>
      </c>
    </row>
    <row r="15013" spans="1:9" x14ac:dyDescent="0.25">
      <c r="A15013" s="199">
        <v>15010</v>
      </c>
      <c r="B15013" s="199" t="s">
        <v>38339</v>
      </c>
      <c r="C15013" s="199" t="s">
        <v>38338</v>
      </c>
      <c r="D15013" s="199">
        <v>78.247716786550598</v>
      </c>
      <c r="E15013" s="199">
        <v>-0.15971334384783101</v>
      </c>
      <c r="F15013" s="199">
        <v>0.36729593978736802</v>
      </c>
      <c r="G15013" s="199">
        <v>-0.43483558228357</v>
      </c>
      <c r="H15013" s="199">
        <v>0.66368177526494798</v>
      </c>
      <c r="I15013" s="199">
        <v>0.89705812554451103</v>
      </c>
    </row>
    <row r="15014" spans="1:9" x14ac:dyDescent="0.25">
      <c r="A15014" s="199">
        <v>15011</v>
      </c>
      <c r="B15014" s="199" t="s">
        <v>38337</v>
      </c>
      <c r="C15014" s="199" t="s">
        <v>38336</v>
      </c>
      <c r="D15014" s="199">
        <v>3.3349973087189202</v>
      </c>
      <c r="E15014" s="199">
        <v>-1.4400476228864201</v>
      </c>
      <c r="F15014" s="199">
        <v>0.92627777011433898</v>
      </c>
      <c r="G15014" s="199">
        <v>-1.5546606745281899</v>
      </c>
      <c r="H15014" s="199">
        <v>0.120026905108492</v>
      </c>
      <c r="I15014" s="199">
        <v>0.54523138881706801</v>
      </c>
    </row>
    <row r="15015" spans="1:9" x14ac:dyDescent="0.25">
      <c r="A15015" s="199">
        <v>15012</v>
      </c>
      <c r="B15015" s="199" t="s">
        <v>38335</v>
      </c>
      <c r="C15015" s="199" t="s">
        <v>38334</v>
      </c>
      <c r="D15015" s="199">
        <v>410.951575961022</v>
      </c>
      <c r="E15015" s="199">
        <v>-0.65473189249420105</v>
      </c>
      <c r="F15015" s="199">
        <v>0.30554636076294001</v>
      </c>
      <c r="G15015" s="199">
        <v>-2.142823402836</v>
      </c>
      <c r="H15015" s="199">
        <v>3.2127281377033703E-2</v>
      </c>
      <c r="I15015" s="199">
        <v>0.35376454935867502</v>
      </c>
    </row>
    <row r="15016" spans="1:9" x14ac:dyDescent="0.25">
      <c r="A15016" s="199">
        <v>15013</v>
      </c>
      <c r="B15016" s="199" t="s">
        <v>38333</v>
      </c>
      <c r="C15016" s="199" t="s">
        <v>38332</v>
      </c>
      <c r="D15016" s="199">
        <v>1378.0680839009699</v>
      </c>
      <c r="E15016" s="199">
        <v>-0.51745074671190605</v>
      </c>
      <c r="F15016" s="199">
        <v>0.18651294901434301</v>
      </c>
      <c r="G15016" s="199">
        <v>-2.7743422075864199</v>
      </c>
      <c r="H15016" s="199">
        <v>5.5313459966532599E-3</v>
      </c>
      <c r="I15016" s="199">
        <v>0.20860360143873899</v>
      </c>
    </row>
    <row r="15017" spans="1:9" x14ac:dyDescent="0.25">
      <c r="A15017" s="199">
        <v>15014</v>
      </c>
      <c r="B15017" s="199" t="s">
        <v>38331</v>
      </c>
      <c r="C15017" s="199" t="s">
        <v>38330</v>
      </c>
      <c r="D15017" s="199">
        <v>515.81041352950899</v>
      </c>
      <c r="E15017" s="199">
        <v>-0.11327804407507</v>
      </c>
      <c r="F15017" s="199">
        <v>0.13153634709433701</v>
      </c>
      <c r="G15017" s="199">
        <v>-0.86119195627219203</v>
      </c>
      <c r="H15017" s="199">
        <v>0.38913232951228</v>
      </c>
      <c r="I15017" s="199">
        <v>0.77614683460400502</v>
      </c>
    </row>
    <row r="15018" spans="1:9" x14ac:dyDescent="0.25">
      <c r="A15018" s="199">
        <v>15015</v>
      </c>
      <c r="B15018" s="199" t="s">
        <v>38329</v>
      </c>
      <c r="C15018" s="199" t="s">
        <v>38328</v>
      </c>
      <c r="D15018" s="199">
        <v>0.58304828459483404</v>
      </c>
      <c r="E15018" s="199">
        <v>2.2512106701630801</v>
      </c>
      <c r="F15018" s="199">
        <v>2.1127390683801899</v>
      </c>
      <c r="G15018" s="199">
        <v>1.06554127002965</v>
      </c>
      <c r="H15018" s="199">
        <v>0.28663106006852201</v>
      </c>
      <c r="I15018" s="199" t="s">
        <v>1469</v>
      </c>
    </row>
    <row r="15019" spans="1:9" x14ac:dyDescent="0.25">
      <c r="A15019" s="199">
        <v>15016</v>
      </c>
      <c r="B15019" s="199" t="s">
        <v>38327</v>
      </c>
      <c r="C15019" s="199" t="s">
        <v>38326</v>
      </c>
      <c r="D15019" s="199">
        <v>463.681403435677</v>
      </c>
      <c r="E15019" s="199">
        <v>0.29415002318231198</v>
      </c>
      <c r="F15019" s="199">
        <v>0.21948446411463199</v>
      </c>
      <c r="G15019" s="199">
        <v>1.3401860781758299</v>
      </c>
      <c r="H15019" s="199">
        <v>0.18018485657449701</v>
      </c>
      <c r="I15019" s="199">
        <v>0.61741644091014403</v>
      </c>
    </row>
    <row r="15020" spans="1:9" x14ac:dyDescent="0.25">
      <c r="A15020" s="199">
        <v>15017</v>
      </c>
      <c r="B15020" s="199" t="s">
        <v>38325</v>
      </c>
      <c r="C15020" s="199" t="s">
        <v>38324</v>
      </c>
      <c r="D15020" s="199">
        <v>285.01154488498503</v>
      </c>
      <c r="E15020" s="199">
        <v>-0.10994329425822599</v>
      </c>
      <c r="F15020" s="199">
        <v>0.28911585163110198</v>
      </c>
      <c r="G15020" s="199">
        <v>-0.38027418295455101</v>
      </c>
      <c r="H15020" s="199">
        <v>0.70374189762213402</v>
      </c>
      <c r="I15020" s="199">
        <v>0.911189346632168</v>
      </c>
    </row>
    <row r="15021" spans="1:9" x14ac:dyDescent="0.25">
      <c r="A15021" s="199">
        <v>15018</v>
      </c>
      <c r="B15021" s="199" t="s">
        <v>38323</v>
      </c>
      <c r="C15021" s="199" t="s">
        <v>38322</v>
      </c>
      <c r="D15021" s="199">
        <v>2.9472935982892698</v>
      </c>
      <c r="E15021" s="199">
        <v>-0.40958542967523098</v>
      </c>
      <c r="F15021" s="199">
        <v>0.45188893520336398</v>
      </c>
      <c r="G15021" s="199">
        <v>-0.90638517070771896</v>
      </c>
      <c r="H15021" s="199">
        <v>0.364732019084196</v>
      </c>
      <c r="I15021" s="199">
        <v>0.76157236684655405</v>
      </c>
    </row>
    <row r="15022" spans="1:9" x14ac:dyDescent="0.25">
      <c r="A15022" s="199">
        <v>15019</v>
      </c>
      <c r="B15022" s="199" t="s">
        <v>38321</v>
      </c>
      <c r="C15022" s="199" t="s">
        <v>38320</v>
      </c>
      <c r="D15022" s="199">
        <v>5.5045382261500801</v>
      </c>
      <c r="E15022" s="199">
        <v>-0.31285925309905599</v>
      </c>
      <c r="F15022" s="199">
        <v>0.74427462749255102</v>
      </c>
      <c r="G15022" s="199">
        <v>-0.42035458625409999</v>
      </c>
      <c r="H15022" s="199">
        <v>0.67422643874376997</v>
      </c>
      <c r="I15022" s="199">
        <v>0.90061212025874904</v>
      </c>
    </row>
    <row r="15023" spans="1:9" x14ac:dyDescent="0.25">
      <c r="A15023" s="199">
        <v>15020</v>
      </c>
      <c r="B15023" s="199" t="s">
        <v>38319</v>
      </c>
      <c r="C15023" s="199" t="s">
        <v>38318</v>
      </c>
      <c r="D15023" s="199">
        <v>0.45642479328878099</v>
      </c>
      <c r="E15023" s="199">
        <v>0.79927335229944296</v>
      </c>
      <c r="F15023" s="199">
        <v>1.0385244536571301</v>
      </c>
      <c r="G15023" s="199">
        <v>0.76962400787466201</v>
      </c>
      <c r="H15023" s="199">
        <v>0.44152295955355803</v>
      </c>
      <c r="I15023" s="199" t="s">
        <v>1469</v>
      </c>
    </row>
    <row r="15024" spans="1:9" x14ac:dyDescent="0.25">
      <c r="A15024" s="199">
        <v>15021</v>
      </c>
      <c r="B15024" s="199" t="s">
        <v>38317</v>
      </c>
      <c r="C15024" s="199" t="s">
        <v>38316</v>
      </c>
      <c r="D15024" s="199">
        <v>987.81474805538198</v>
      </c>
      <c r="E15024" s="199">
        <v>0.107579235550047</v>
      </c>
      <c r="F15024" s="199">
        <v>0.13613990484110999</v>
      </c>
      <c r="G15024" s="199">
        <v>0.79021089132979305</v>
      </c>
      <c r="H15024" s="199">
        <v>0.42940461645653899</v>
      </c>
      <c r="I15024" s="199">
        <v>0.79643300042038501</v>
      </c>
    </row>
    <row r="15025" spans="1:9" x14ac:dyDescent="0.25">
      <c r="A15025" s="199">
        <v>15022</v>
      </c>
      <c r="B15025" s="199" t="s">
        <v>38315</v>
      </c>
      <c r="C15025" s="199" t="s">
        <v>38314</v>
      </c>
      <c r="D15025" s="199">
        <v>155.392526177219</v>
      </c>
      <c r="E15025" s="199">
        <v>-0.117040971477926</v>
      </c>
      <c r="F15025" s="199">
        <v>0.44166330519937402</v>
      </c>
      <c r="G15025" s="199">
        <v>-0.26500044287150298</v>
      </c>
      <c r="H15025" s="199">
        <v>0.79100912064664297</v>
      </c>
      <c r="I15025" s="199">
        <v>0.94084851115137802</v>
      </c>
    </row>
    <row r="15026" spans="1:9" x14ac:dyDescent="0.25">
      <c r="A15026" s="199">
        <v>15023</v>
      </c>
      <c r="B15026" s="199" t="s">
        <v>38313</v>
      </c>
      <c r="C15026" s="199" t="s">
        <v>38312</v>
      </c>
      <c r="D15026" s="199">
        <v>1769.6050182812801</v>
      </c>
      <c r="E15026" s="199">
        <v>-8.9546182344325195E-2</v>
      </c>
      <c r="F15026" s="199">
        <v>0.30068644746888201</v>
      </c>
      <c r="G15026" s="199">
        <v>-0.29780584758011802</v>
      </c>
      <c r="H15026" s="199">
        <v>0.76585135123098103</v>
      </c>
      <c r="I15026" s="199">
        <v>0.933526911824201</v>
      </c>
    </row>
    <row r="15027" spans="1:9" x14ac:dyDescent="0.25">
      <c r="A15027" s="199">
        <v>15024</v>
      </c>
      <c r="B15027" s="199" t="s">
        <v>38311</v>
      </c>
      <c r="C15027" s="199" t="s">
        <v>38310</v>
      </c>
      <c r="D15027" s="199">
        <v>36.273618762242101</v>
      </c>
      <c r="E15027" s="199">
        <v>-0.49655328021458101</v>
      </c>
      <c r="F15027" s="199">
        <v>0.325447973681526</v>
      </c>
      <c r="G15027" s="199">
        <v>-1.5257531782960001</v>
      </c>
      <c r="H15027" s="199">
        <v>0.12707134531129699</v>
      </c>
      <c r="I15027" s="199">
        <v>0.55572514328068701</v>
      </c>
    </row>
    <row r="15028" spans="1:9" x14ac:dyDescent="0.25">
      <c r="A15028" s="199">
        <v>15025</v>
      </c>
      <c r="B15028" s="199" t="s">
        <v>38309</v>
      </c>
      <c r="C15028" s="199" t="s">
        <v>38308</v>
      </c>
      <c r="D15028" s="199">
        <v>50.2438196411833</v>
      </c>
      <c r="E15028" s="199">
        <v>-0.34406765082090501</v>
      </c>
      <c r="F15028" s="199">
        <v>0.480238281531709</v>
      </c>
      <c r="G15028" s="199">
        <v>-0.71645194490432595</v>
      </c>
      <c r="H15028" s="199">
        <v>0.47371233013153802</v>
      </c>
      <c r="I15028" s="199">
        <v>0.81640680804198396</v>
      </c>
    </row>
    <row r="15029" spans="1:9" x14ac:dyDescent="0.25">
      <c r="A15029" s="199">
        <v>15026</v>
      </c>
      <c r="B15029" s="199" t="s">
        <v>38307</v>
      </c>
      <c r="C15029" s="199" t="s">
        <v>38306</v>
      </c>
      <c r="D15029" s="199">
        <v>0.63736057726664397</v>
      </c>
      <c r="E15029" s="199">
        <v>-1.1299833102179699</v>
      </c>
      <c r="F15029" s="199">
        <v>1.7347758186948099</v>
      </c>
      <c r="G15029" s="199">
        <v>-0.65137137492966601</v>
      </c>
      <c r="H15029" s="199">
        <v>0.51480678419058101</v>
      </c>
      <c r="I15029" s="199" t="s">
        <v>1469</v>
      </c>
    </row>
    <row r="15030" spans="1:9" x14ac:dyDescent="0.25">
      <c r="A15030" s="199">
        <v>15027</v>
      </c>
      <c r="B15030" s="199" t="s">
        <v>38305</v>
      </c>
      <c r="C15030" s="199" t="s">
        <v>38304</v>
      </c>
      <c r="D15030" s="199">
        <v>12.926512885427901</v>
      </c>
      <c r="E15030" s="199">
        <v>-0.38531819339734602</v>
      </c>
      <c r="F15030" s="199">
        <v>0.71550427011390205</v>
      </c>
      <c r="G15030" s="199">
        <v>-0.53852675587248</v>
      </c>
      <c r="H15030" s="199">
        <v>0.59021343850340802</v>
      </c>
      <c r="I15030" s="199">
        <v>0.86892727359807098</v>
      </c>
    </row>
    <row r="15031" spans="1:9" x14ac:dyDescent="0.25">
      <c r="A15031" s="199">
        <v>15028</v>
      </c>
      <c r="B15031" s="199" t="s">
        <v>38303</v>
      </c>
      <c r="C15031" s="199" t="s">
        <v>38302</v>
      </c>
      <c r="D15031" s="199">
        <v>46.762263768129301</v>
      </c>
      <c r="E15031" s="199">
        <v>-0.42991231948893799</v>
      </c>
      <c r="F15031" s="199">
        <v>0.569384547593621</v>
      </c>
      <c r="G15031" s="199">
        <v>-0.75504739513193297</v>
      </c>
      <c r="H15031" s="199">
        <v>0.450220545030383</v>
      </c>
      <c r="I15031" s="199">
        <v>0.80513599029455196</v>
      </c>
    </row>
    <row r="15032" spans="1:9" x14ac:dyDescent="0.25">
      <c r="A15032" s="199">
        <v>15029</v>
      </c>
      <c r="B15032" s="199" t="s">
        <v>38301</v>
      </c>
      <c r="C15032" s="199" t="s">
        <v>38300</v>
      </c>
      <c r="D15032" s="199">
        <v>10.984149304527699</v>
      </c>
      <c r="E15032" s="199">
        <v>-1.3300478353898899</v>
      </c>
      <c r="F15032" s="199">
        <v>0.54754862349556699</v>
      </c>
      <c r="G15032" s="199">
        <v>-2.4290953868148302</v>
      </c>
      <c r="H15032" s="199">
        <v>1.5136549426353301E-2</v>
      </c>
      <c r="I15032" s="199">
        <v>0.27429243437402601</v>
      </c>
    </row>
    <row r="15033" spans="1:9" x14ac:dyDescent="0.25">
      <c r="A15033" s="199">
        <v>15030</v>
      </c>
      <c r="B15033" s="199" t="s">
        <v>38299</v>
      </c>
      <c r="C15033" s="199" t="s">
        <v>38298</v>
      </c>
      <c r="D15033" s="199">
        <v>386.38599443860699</v>
      </c>
      <c r="E15033" s="199">
        <v>-0.79460120782339105</v>
      </c>
      <c r="F15033" s="199">
        <v>0.54016056858004202</v>
      </c>
      <c r="G15033" s="199">
        <v>-1.47104630371709</v>
      </c>
      <c r="H15033" s="199">
        <v>0.141278595007168</v>
      </c>
      <c r="I15033" s="199">
        <v>0.57402060568650104</v>
      </c>
    </row>
    <row r="15034" spans="1:9" x14ac:dyDescent="0.25">
      <c r="A15034" s="199">
        <v>15031</v>
      </c>
      <c r="B15034" s="199" t="s">
        <v>38297</v>
      </c>
      <c r="C15034" s="199" t="s">
        <v>38296</v>
      </c>
      <c r="D15034" s="199">
        <v>0.67179696285874901</v>
      </c>
      <c r="E15034" s="199">
        <v>-0.34487460739943598</v>
      </c>
      <c r="F15034" s="199">
        <v>0.98911322886595499</v>
      </c>
      <c r="G15034" s="199">
        <v>-0.348670503370827</v>
      </c>
      <c r="H15034" s="199">
        <v>0.72733669108455701</v>
      </c>
      <c r="I15034" s="199" t="s">
        <v>1469</v>
      </c>
    </row>
    <row r="15035" spans="1:9" x14ac:dyDescent="0.25">
      <c r="A15035" s="199">
        <v>15032</v>
      </c>
      <c r="B15035" s="199" t="s">
        <v>38295</v>
      </c>
      <c r="C15035" s="199" t="s">
        <v>38294</v>
      </c>
      <c r="D15035" s="199">
        <v>0.339602983593768</v>
      </c>
      <c r="E15035" s="199">
        <v>0.18499910690805199</v>
      </c>
      <c r="F15035" s="199">
        <v>1.3047883610841799</v>
      </c>
      <c r="G15035" s="199">
        <v>0.14178476174813001</v>
      </c>
      <c r="H15035" s="199">
        <v>0.88725002082515103</v>
      </c>
      <c r="I15035" s="199" t="s">
        <v>1469</v>
      </c>
    </row>
    <row r="15036" spans="1:9" x14ac:dyDescent="0.25">
      <c r="A15036" s="199">
        <v>15033</v>
      </c>
      <c r="B15036" s="199" t="s">
        <v>38293</v>
      </c>
      <c r="C15036" s="199" t="s">
        <v>38292</v>
      </c>
      <c r="D15036" s="199">
        <v>4220.6709823987503</v>
      </c>
      <c r="E15036" s="199">
        <v>0.32182067723540098</v>
      </c>
      <c r="F15036" s="199">
        <v>0.33764774432410199</v>
      </c>
      <c r="G15036" s="199">
        <v>0.953125506227256</v>
      </c>
      <c r="H15036" s="199">
        <v>0.34052648429576599</v>
      </c>
      <c r="I15036" s="199">
        <v>0.74680632582718598</v>
      </c>
    </row>
    <row r="15037" spans="1:9" x14ac:dyDescent="0.25">
      <c r="A15037" s="199">
        <v>15034</v>
      </c>
      <c r="B15037" s="199" t="s">
        <v>38291</v>
      </c>
      <c r="C15037" s="199" t="s">
        <v>38290</v>
      </c>
      <c r="D15037" s="199">
        <v>1611.6194370718299</v>
      </c>
      <c r="E15037" s="199">
        <v>0.40120967201567598</v>
      </c>
      <c r="F15037" s="199">
        <v>0.22476221800239099</v>
      </c>
      <c r="G15037" s="199">
        <v>1.78504054454298</v>
      </c>
      <c r="H15037" s="199">
        <v>7.4254740654432105E-2</v>
      </c>
      <c r="I15037" s="199">
        <v>0.46271076584169402</v>
      </c>
    </row>
    <row r="15038" spans="1:9" x14ac:dyDescent="0.25">
      <c r="A15038" s="199">
        <v>15035</v>
      </c>
      <c r="B15038" s="199" t="s">
        <v>38289</v>
      </c>
      <c r="C15038" s="199" t="s">
        <v>38288</v>
      </c>
      <c r="D15038" s="199">
        <v>1144.45759327971</v>
      </c>
      <c r="E15038" s="199">
        <v>6.0896176620584101E-2</v>
      </c>
      <c r="F15038" s="199">
        <v>0.21230090899339901</v>
      </c>
      <c r="G15038" s="199">
        <v>0.28683898203411601</v>
      </c>
      <c r="H15038" s="199">
        <v>0.77423561317982204</v>
      </c>
      <c r="I15038" s="199">
        <v>0.93632921574629302</v>
      </c>
    </row>
    <row r="15039" spans="1:9" x14ac:dyDescent="0.25">
      <c r="A15039" s="199">
        <v>15036</v>
      </c>
      <c r="B15039" s="199" t="s">
        <v>38287</v>
      </c>
      <c r="C15039" s="199" t="s">
        <v>38286</v>
      </c>
      <c r="D15039" s="199">
        <v>0.37498357329787602</v>
      </c>
      <c r="E15039" s="199">
        <v>-0.72064129735779103</v>
      </c>
      <c r="F15039" s="199">
        <v>1.1971035762581801</v>
      </c>
      <c r="G15039" s="199">
        <v>-0.60198742335255595</v>
      </c>
      <c r="H15039" s="199">
        <v>0.54718250905527099</v>
      </c>
      <c r="I15039" s="199" t="s">
        <v>1469</v>
      </c>
    </row>
    <row r="15040" spans="1:9" x14ac:dyDescent="0.25">
      <c r="A15040" s="199">
        <v>15037</v>
      </c>
      <c r="B15040" s="199" t="s">
        <v>38285</v>
      </c>
      <c r="C15040" s="199" t="s">
        <v>38284</v>
      </c>
      <c r="D15040" s="199">
        <v>7.42689126160891</v>
      </c>
      <c r="E15040" s="199">
        <v>-1.2726855587795201</v>
      </c>
      <c r="F15040" s="199">
        <v>0.67329301239943695</v>
      </c>
      <c r="G15040" s="199">
        <v>-1.8902402599486401</v>
      </c>
      <c r="H15040" s="199">
        <v>5.8725834486051301E-2</v>
      </c>
      <c r="I15040" s="199">
        <v>0.43037877132643798</v>
      </c>
    </row>
    <row r="15041" spans="1:9" x14ac:dyDescent="0.25">
      <c r="A15041" s="199">
        <v>15038</v>
      </c>
      <c r="B15041" s="199" t="s">
        <v>38283</v>
      </c>
      <c r="C15041" s="199" t="s">
        <v>38282</v>
      </c>
      <c r="D15041" s="199">
        <v>1.3168885381636699</v>
      </c>
      <c r="E15041" s="199">
        <v>0.63396278331346501</v>
      </c>
      <c r="F15041" s="199">
        <v>0.51959101505024496</v>
      </c>
      <c r="G15041" s="199">
        <v>1.2201188337565101</v>
      </c>
      <c r="H15041" s="199">
        <v>0.222419829910109</v>
      </c>
      <c r="I15041" s="199" t="s">
        <v>1469</v>
      </c>
    </row>
    <row r="15042" spans="1:9" x14ac:dyDescent="0.25">
      <c r="A15042" s="199">
        <v>15039</v>
      </c>
      <c r="B15042" s="199" t="s">
        <v>38281</v>
      </c>
      <c r="C15042" s="199" t="s">
        <v>38280</v>
      </c>
      <c r="D15042" s="199">
        <v>4.3509573173394802</v>
      </c>
      <c r="E15042" s="199">
        <v>-0.12509571756169299</v>
      </c>
      <c r="F15042" s="199">
        <v>0.364796733219035</v>
      </c>
      <c r="G15042" s="199">
        <v>-0.34291896327531501</v>
      </c>
      <c r="H15042" s="199">
        <v>0.73165942518927796</v>
      </c>
      <c r="I15042" s="199">
        <v>0.92213686754886703</v>
      </c>
    </row>
    <row r="15043" spans="1:9" x14ac:dyDescent="0.25">
      <c r="A15043" s="199">
        <v>15040</v>
      </c>
      <c r="B15043" s="199" t="s">
        <v>38279</v>
      </c>
      <c r="C15043" s="199" t="s">
        <v>38278</v>
      </c>
      <c r="D15043" s="199">
        <v>639.19274498873995</v>
      </c>
      <c r="E15043" s="199">
        <v>0.237322433849007</v>
      </c>
      <c r="F15043" s="199">
        <v>0.248243044322316</v>
      </c>
      <c r="G15043" s="199">
        <v>0.95600839289123996</v>
      </c>
      <c r="H15043" s="199">
        <v>0.33906799424017497</v>
      </c>
      <c r="I15043" s="199">
        <v>0.74614794102728799</v>
      </c>
    </row>
    <row r="15044" spans="1:9" x14ac:dyDescent="0.25">
      <c r="A15044" s="199">
        <v>15041</v>
      </c>
      <c r="B15044" s="199" t="s">
        <v>38277</v>
      </c>
      <c r="C15044" s="199" t="s">
        <v>38276</v>
      </c>
      <c r="D15044" s="199">
        <v>2661.34860607166</v>
      </c>
      <c r="E15044" s="199">
        <v>-0.69932844932049998</v>
      </c>
      <c r="F15044" s="199">
        <v>0.399105272509303</v>
      </c>
      <c r="G15044" s="199">
        <v>-1.7522405678171</v>
      </c>
      <c r="H15044" s="199">
        <v>7.9732450660666004E-2</v>
      </c>
      <c r="I15044" s="199">
        <v>0.47383103043603098</v>
      </c>
    </row>
    <row r="15045" spans="1:9" x14ac:dyDescent="0.25">
      <c r="A15045" s="199">
        <v>15042</v>
      </c>
      <c r="B15045" s="199" t="s">
        <v>38275</v>
      </c>
      <c r="C15045" s="199" t="s">
        <v>38274</v>
      </c>
      <c r="D15045" s="199">
        <v>7.9730491126812799</v>
      </c>
      <c r="E15045" s="199">
        <v>-1.6023496254579099</v>
      </c>
      <c r="F15045" s="199">
        <v>0.584267983435518</v>
      </c>
      <c r="G15045" s="199">
        <v>-2.74249089610564</v>
      </c>
      <c r="H15045" s="199">
        <v>6.0975140116658003E-3</v>
      </c>
      <c r="I15045" s="199">
        <v>0.21685261369693501</v>
      </c>
    </row>
    <row r="15046" spans="1:9" x14ac:dyDescent="0.25">
      <c r="A15046" s="199">
        <v>15043</v>
      </c>
      <c r="B15046" s="199" t="s">
        <v>38273</v>
      </c>
      <c r="C15046" s="199" t="s">
        <v>38272</v>
      </c>
      <c r="D15046" s="199">
        <v>1.9579619760586899</v>
      </c>
      <c r="E15046" s="199">
        <v>-0.47753288172360803</v>
      </c>
      <c r="F15046" s="199">
        <v>1.9864173703843799</v>
      </c>
      <c r="G15046" s="199">
        <v>-0.24039906660260499</v>
      </c>
      <c r="H15046" s="199">
        <v>0.81002090173581698</v>
      </c>
      <c r="I15046" s="199" t="s">
        <v>1469</v>
      </c>
    </row>
    <row r="15047" spans="1:9" x14ac:dyDescent="0.25">
      <c r="A15047" s="199">
        <v>15044</v>
      </c>
      <c r="B15047" s="199" t="s">
        <v>38271</v>
      </c>
      <c r="C15047" s="199" t="s">
        <v>38270</v>
      </c>
      <c r="D15047" s="199">
        <v>674.22660710304899</v>
      </c>
      <c r="E15047" s="199">
        <v>-0.34131971515537002</v>
      </c>
      <c r="F15047" s="199">
        <v>0.190296640736249</v>
      </c>
      <c r="G15047" s="199">
        <v>-1.7936192348683599</v>
      </c>
      <c r="H15047" s="199">
        <v>7.2873964280658898E-2</v>
      </c>
      <c r="I15047" s="199">
        <v>0.46039908267726698</v>
      </c>
    </row>
    <row r="15048" spans="1:9" x14ac:dyDescent="0.25">
      <c r="A15048" s="199">
        <v>15045</v>
      </c>
      <c r="B15048" s="199" t="s">
        <v>38269</v>
      </c>
      <c r="C15048" s="199" t="s">
        <v>38268</v>
      </c>
      <c r="D15048" s="199">
        <v>6.8474146305780001</v>
      </c>
      <c r="E15048" s="199">
        <v>-0.65040657057138096</v>
      </c>
      <c r="F15048" s="199">
        <v>0.52632242010185404</v>
      </c>
      <c r="G15048" s="199">
        <v>-1.2357569157808499</v>
      </c>
      <c r="H15048" s="199">
        <v>0.216548934251755</v>
      </c>
      <c r="I15048" s="199">
        <v>0.65357358468681104</v>
      </c>
    </row>
    <row r="15049" spans="1:9" x14ac:dyDescent="0.25">
      <c r="A15049" s="199">
        <v>15046</v>
      </c>
      <c r="B15049" s="199" t="s">
        <v>38267</v>
      </c>
      <c r="C15049" s="199" t="s">
        <v>38266</v>
      </c>
      <c r="D15049" s="199">
        <v>24.6012942911618</v>
      </c>
      <c r="E15049" s="199">
        <v>1.50797962178794</v>
      </c>
      <c r="F15049" s="199">
        <v>0.65430745904937804</v>
      </c>
      <c r="G15049" s="199">
        <v>2.3046957526341401</v>
      </c>
      <c r="H15049" s="199">
        <v>2.1183618942742202E-2</v>
      </c>
      <c r="I15049" s="199">
        <v>0.30657686924296002</v>
      </c>
    </row>
    <row r="15050" spans="1:9" x14ac:dyDescent="0.25">
      <c r="A15050" s="199">
        <v>15047</v>
      </c>
      <c r="B15050" s="199" t="s">
        <v>38265</v>
      </c>
      <c r="C15050" s="199" t="s">
        <v>38264</v>
      </c>
      <c r="D15050" s="199">
        <v>192.58585741293001</v>
      </c>
      <c r="E15050" s="199">
        <v>-1.17779435601396E-2</v>
      </c>
      <c r="F15050" s="199">
        <v>0.17360407712966899</v>
      </c>
      <c r="G15050" s="199">
        <v>-6.7843703643793704E-2</v>
      </c>
      <c r="H15050" s="199">
        <v>0.94591005340787804</v>
      </c>
      <c r="I15050" s="199">
        <v>0.98620188730397895</v>
      </c>
    </row>
    <row r="15051" spans="1:9" x14ac:dyDescent="0.25">
      <c r="A15051" s="199">
        <v>15048</v>
      </c>
      <c r="B15051" s="199" t="s">
        <v>38263</v>
      </c>
      <c r="C15051" s="199" t="s">
        <v>38262</v>
      </c>
      <c r="D15051" s="199">
        <v>0.80941011641716099</v>
      </c>
      <c r="E15051" s="199">
        <v>-0.28557707143521699</v>
      </c>
      <c r="F15051" s="199">
        <v>0.80048898657671896</v>
      </c>
      <c r="G15051" s="199">
        <v>-0.35675327983771998</v>
      </c>
      <c r="H15051" s="199">
        <v>0.72127651497719703</v>
      </c>
      <c r="I15051" s="199" t="s">
        <v>1469</v>
      </c>
    </row>
    <row r="15052" spans="1:9" x14ac:dyDescent="0.25">
      <c r="A15052" s="199">
        <v>15049</v>
      </c>
      <c r="B15052" s="199" t="s">
        <v>38261</v>
      </c>
      <c r="C15052" s="199" t="s">
        <v>38260</v>
      </c>
      <c r="D15052" s="199">
        <v>2.4404525554098901</v>
      </c>
      <c r="E15052" s="199">
        <v>-0.124164562938728</v>
      </c>
      <c r="F15052" s="199">
        <v>0.643726732584189</v>
      </c>
      <c r="G15052" s="199">
        <v>-0.19288396248557199</v>
      </c>
      <c r="H15052" s="199">
        <v>0.84704984526510496</v>
      </c>
      <c r="I15052" s="199">
        <v>0.95928042319298001</v>
      </c>
    </row>
    <row r="15053" spans="1:9" x14ac:dyDescent="0.25">
      <c r="A15053" s="199">
        <v>15050</v>
      </c>
      <c r="B15053" s="199" t="s">
        <v>38259</v>
      </c>
      <c r="C15053" s="199" t="s">
        <v>38258</v>
      </c>
      <c r="D15053" s="199">
        <v>907.00297672967201</v>
      </c>
      <c r="E15053" s="199">
        <v>0.31690761239757997</v>
      </c>
      <c r="F15053" s="199">
        <v>0.182134450399456</v>
      </c>
      <c r="G15053" s="199">
        <v>1.73996523833103</v>
      </c>
      <c r="H15053" s="199">
        <v>8.1865122018101297E-2</v>
      </c>
      <c r="I15053" s="199">
        <v>0.47688281475506</v>
      </c>
    </row>
    <row r="15054" spans="1:9" x14ac:dyDescent="0.25">
      <c r="A15054" s="199">
        <v>15051</v>
      </c>
      <c r="B15054" s="199" t="s">
        <v>38257</v>
      </c>
      <c r="C15054" s="199" t="s">
        <v>38256</v>
      </c>
      <c r="D15054" s="199">
        <v>2.2514846359320799</v>
      </c>
      <c r="E15054" s="199">
        <v>3.51286827605542</v>
      </c>
      <c r="F15054" s="199">
        <v>1.3769558580710199</v>
      </c>
      <c r="G15054" s="199">
        <v>2.5511843792702402</v>
      </c>
      <c r="H15054" s="199">
        <v>1.0735751350783701E-2</v>
      </c>
      <c r="I15054" s="199" t="s">
        <v>1469</v>
      </c>
    </row>
    <row r="15055" spans="1:9" x14ac:dyDescent="0.25">
      <c r="A15055" s="199">
        <v>15052</v>
      </c>
      <c r="B15055" s="199" t="s">
        <v>38255</v>
      </c>
      <c r="C15055" s="199" t="s">
        <v>38254</v>
      </c>
      <c r="D15055" s="199">
        <v>4388.92058932071</v>
      </c>
      <c r="E15055" s="199">
        <v>-1.5370380715260699E-3</v>
      </c>
      <c r="F15055" s="199">
        <v>8.7679401978169896E-2</v>
      </c>
      <c r="G15055" s="199">
        <v>-1.753020705945E-2</v>
      </c>
      <c r="H15055" s="199">
        <v>0.98601363479728099</v>
      </c>
      <c r="I15055" s="199">
        <v>0.99671925505057302</v>
      </c>
    </row>
    <row r="15056" spans="1:9" x14ac:dyDescent="0.25">
      <c r="A15056" s="199">
        <v>15053</v>
      </c>
      <c r="B15056" s="199" t="s">
        <v>38253</v>
      </c>
      <c r="C15056" s="199" t="s">
        <v>38252</v>
      </c>
      <c r="D15056" s="199">
        <v>198.165457234634</v>
      </c>
      <c r="E15056" s="199">
        <v>-1.3053431341358099</v>
      </c>
      <c r="F15056" s="199">
        <v>0.31619788219755801</v>
      </c>
      <c r="G15056" s="199">
        <v>-4.1282475551820603</v>
      </c>
      <c r="H15056" s="200">
        <v>3.6553845801536401E-5</v>
      </c>
      <c r="I15056" s="199">
        <v>1.7365184413478701E-2</v>
      </c>
    </row>
    <row r="15057" spans="1:9" x14ac:dyDescent="0.25">
      <c r="A15057" s="199">
        <v>15054</v>
      </c>
      <c r="B15057" s="199" t="s">
        <v>38251</v>
      </c>
      <c r="C15057" s="199" t="s">
        <v>38250</v>
      </c>
      <c r="D15057" s="199">
        <v>317.51363293520399</v>
      </c>
      <c r="E15057" s="199">
        <v>0.27444848282295398</v>
      </c>
      <c r="F15057" s="199">
        <v>0.247331854149199</v>
      </c>
      <c r="G15057" s="199">
        <v>1.1096366206732</v>
      </c>
      <c r="H15057" s="199">
        <v>0.26715564414942899</v>
      </c>
      <c r="I15057" s="199">
        <v>0.695808423819682</v>
      </c>
    </row>
    <row r="15058" spans="1:9" x14ac:dyDescent="0.25">
      <c r="A15058" s="199">
        <v>15055</v>
      </c>
      <c r="B15058" s="199" t="s">
        <v>38249</v>
      </c>
      <c r="C15058" s="199" t="s">
        <v>38248</v>
      </c>
      <c r="D15058" s="199">
        <v>325.18899930096899</v>
      </c>
      <c r="E15058" s="199">
        <v>-0.50160202194347003</v>
      </c>
      <c r="F15058" s="199">
        <v>0.43549232784290798</v>
      </c>
      <c r="G15058" s="199">
        <v>-1.1518044977463</v>
      </c>
      <c r="H15058" s="199">
        <v>0.249401419236294</v>
      </c>
      <c r="I15058" s="199">
        <v>0.68236228303050095</v>
      </c>
    </row>
    <row r="15059" spans="1:9" x14ac:dyDescent="0.25">
      <c r="A15059" s="199">
        <v>15056</v>
      </c>
      <c r="B15059" s="199" t="s">
        <v>38247</v>
      </c>
      <c r="C15059" s="199" t="s">
        <v>38246</v>
      </c>
      <c r="D15059" s="199">
        <v>6713.2619607482202</v>
      </c>
      <c r="E15059" s="199">
        <v>-8.1214178227251396E-2</v>
      </c>
      <c r="F15059" s="199">
        <v>0.111251172763566</v>
      </c>
      <c r="G15059" s="199">
        <v>-0.73000738967354795</v>
      </c>
      <c r="H15059" s="199">
        <v>0.46538566764040401</v>
      </c>
      <c r="I15059" s="199">
        <v>0.81291740914376198</v>
      </c>
    </row>
    <row r="15060" spans="1:9" x14ac:dyDescent="0.25">
      <c r="A15060" s="199">
        <v>15057</v>
      </c>
      <c r="B15060" s="199" t="s">
        <v>38245</v>
      </c>
      <c r="C15060" s="199" t="s">
        <v>38244</v>
      </c>
      <c r="D15060" s="199">
        <v>31.477748561803701</v>
      </c>
      <c r="E15060" s="199">
        <v>-0.26215812760248303</v>
      </c>
      <c r="F15060" s="199">
        <v>0.28562798495410402</v>
      </c>
      <c r="G15060" s="199">
        <v>-0.91783067980753696</v>
      </c>
      <c r="H15060" s="199">
        <v>0.358707517622117</v>
      </c>
      <c r="I15060" s="199">
        <v>0.75849003853254704</v>
      </c>
    </row>
    <row r="15061" spans="1:9" x14ac:dyDescent="0.25">
      <c r="A15061" s="199">
        <v>15058</v>
      </c>
      <c r="B15061" s="199" t="s">
        <v>38243</v>
      </c>
      <c r="C15061" s="199" t="s">
        <v>38242</v>
      </c>
      <c r="D15061" s="199">
        <v>1876.4081726172401</v>
      </c>
      <c r="E15061" s="199">
        <v>0.23880855201986501</v>
      </c>
      <c r="F15061" s="199">
        <v>0.2135377061307</v>
      </c>
      <c r="G15061" s="199">
        <v>1.11834371712178</v>
      </c>
      <c r="H15061" s="199">
        <v>0.26342022237431101</v>
      </c>
      <c r="I15061" s="199">
        <v>0.69265211020639395</v>
      </c>
    </row>
    <row r="15062" spans="1:9" x14ac:dyDescent="0.25">
      <c r="A15062" s="199">
        <v>15059</v>
      </c>
      <c r="B15062" s="199" t="s">
        <v>38241</v>
      </c>
      <c r="C15062" s="199" t="s">
        <v>38240</v>
      </c>
      <c r="D15062" s="199">
        <v>1004.6657658001</v>
      </c>
      <c r="E15062" s="199">
        <v>2.59668479391632E-2</v>
      </c>
      <c r="F15062" s="199">
        <v>9.1887620651472796E-2</v>
      </c>
      <c r="G15062" s="199">
        <v>0.28259353931532</v>
      </c>
      <c r="H15062" s="199">
        <v>0.777488433428415</v>
      </c>
      <c r="I15062" s="199">
        <v>0.93731407252691001</v>
      </c>
    </row>
    <row r="15063" spans="1:9" x14ac:dyDescent="0.25">
      <c r="A15063" s="199">
        <v>15060</v>
      </c>
      <c r="B15063" s="199" t="s">
        <v>38239</v>
      </c>
      <c r="C15063" s="199" t="s">
        <v>38238</v>
      </c>
      <c r="D15063" s="199">
        <v>5.4999378063375897</v>
      </c>
      <c r="E15063" s="199">
        <v>-1.62885323082962</v>
      </c>
      <c r="F15063" s="199">
        <v>1.12075717432772</v>
      </c>
      <c r="G15063" s="199">
        <v>-1.45335070623722</v>
      </c>
      <c r="H15063" s="199">
        <v>0.14612640541053701</v>
      </c>
      <c r="I15063" s="199">
        <v>0.58101478539249496</v>
      </c>
    </row>
    <row r="15064" spans="1:9" x14ac:dyDescent="0.25">
      <c r="A15064" s="199">
        <v>15061</v>
      </c>
      <c r="B15064" s="199" t="s">
        <v>38237</v>
      </c>
      <c r="C15064" s="199" t="s">
        <v>38236</v>
      </c>
      <c r="D15064" s="199">
        <v>2.24550894059406</v>
      </c>
      <c r="E15064" s="199">
        <v>-1.0252604326050401</v>
      </c>
      <c r="F15064" s="199">
        <v>0.89737548683023305</v>
      </c>
      <c r="G15064" s="199">
        <v>-1.1425099611607801</v>
      </c>
      <c r="H15064" s="199">
        <v>0.25324210791429802</v>
      </c>
      <c r="I15064" s="199" t="s">
        <v>1469</v>
      </c>
    </row>
    <row r="15065" spans="1:9" x14ac:dyDescent="0.25">
      <c r="A15065" s="199">
        <v>15062</v>
      </c>
      <c r="B15065" s="199" t="s">
        <v>38235</v>
      </c>
      <c r="C15065" s="199" t="s">
        <v>38234</v>
      </c>
      <c r="D15065" s="199">
        <v>0.51598472149996599</v>
      </c>
      <c r="E15065" s="199">
        <v>0.24090753496008999</v>
      </c>
      <c r="F15065" s="199">
        <v>1.52235681418715</v>
      </c>
      <c r="G15065" s="199">
        <v>0.15824643258073501</v>
      </c>
      <c r="H15065" s="199">
        <v>0.87426261676297201</v>
      </c>
      <c r="I15065" s="199" t="s">
        <v>1469</v>
      </c>
    </row>
    <row r="15066" spans="1:9" x14ac:dyDescent="0.25">
      <c r="A15066" s="199">
        <v>15063</v>
      </c>
      <c r="B15066" s="199" t="s">
        <v>38233</v>
      </c>
      <c r="C15066" s="199" t="s">
        <v>38232</v>
      </c>
      <c r="D15066" s="199">
        <v>1.7159403303971801</v>
      </c>
      <c r="E15066" s="199">
        <v>2.2038841014256598</v>
      </c>
      <c r="F15066" s="199">
        <v>1.1995819398968299</v>
      </c>
      <c r="G15066" s="199">
        <v>1.83721013807127</v>
      </c>
      <c r="H15066" s="199">
        <v>6.61788796125138E-2</v>
      </c>
      <c r="I15066" s="199" t="s">
        <v>1469</v>
      </c>
    </row>
    <row r="15067" spans="1:9" x14ac:dyDescent="0.25">
      <c r="A15067" s="199">
        <v>15064</v>
      </c>
      <c r="B15067" s="199" t="s">
        <v>38231</v>
      </c>
      <c r="C15067" s="199" t="s">
        <v>38230</v>
      </c>
      <c r="D15067" s="199">
        <v>124.156315298603</v>
      </c>
      <c r="E15067" s="199">
        <v>0.28323680897453701</v>
      </c>
      <c r="F15067" s="199">
        <v>0.17809982780805</v>
      </c>
      <c r="G15067" s="199">
        <v>1.59032612473832</v>
      </c>
      <c r="H15067" s="199">
        <v>0.11176131283639699</v>
      </c>
      <c r="I15067" s="199">
        <v>0.53046253541320998</v>
      </c>
    </row>
    <row r="15068" spans="1:9" x14ac:dyDescent="0.25">
      <c r="A15068" s="199">
        <v>15065</v>
      </c>
      <c r="B15068" s="199" t="s">
        <v>38229</v>
      </c>
      <c r="C15068" s="199" t="s">
        <v>38228</v>
      </c>
      <c r="D15068" s="199">
        <v>672.68798284384104</v>
      </c>
      <c r="E15068" s="199">
        <v>-0.19076578221371601</v>
      </c>
      <c r="F15068" s="199">
        <v>0.38837483270435003</v>
      </c>
      <c r="G15068" s="199">
        <v>-0.49118986646319801</v>
      </c>
      <c r="H15068" s="199">
        <v>0.62329216548925104</v>
      </c>
      <c r="I15068" s="199">
        <v>0.88250796490196404</v>
      </c>
    </row>
    <row r="15069" spans="1:9" x14ac:dyDescent="0.25">
      <c r="A15069" s="199">
        <v>15066</v>
      </c>
      <c r="B15069" s="199" t="s">
        <v>38227</v>
      </c>
      <c r="C15069" s="199" t="s">
        <v>38226</v>
      </c>
      <c r="D15069" s="199">
        <v>2887.9796381914898</v>
      </c>
      <c r="E15069" s="199">
        <v>0.15573366049147799</v>
      </c>
      <c r="F15069" s="199">
        <v>0.18010642005761199</v>
      </c>
      <c r="G15069" s="199">
        <v>0.86467578691343605</v>
      </c>
      <c r="H15069" s="199">
        <v>0.38721676276155798</v>
      </c>
      <c r="I15069" s="199">
        <v>0.77573674821788396</v>
      </c>
    </row>
    <row r="15070" spans="1:9" x14ac:dyDescent="0.25">
      <c r="A15070" s="199">
        <v>15067</v>
      </c>
      <c r="B15070" s="199" t="s">
        <v>38225</v>
      </c>
      <c r="C15070" s="199" t="s">
        <v>38224</v>
      </c>
      <c r="D15070" s="199">
        <v>435.86147941441698</v>
      </c>
      <c r="E15070" s="199">
        <v>-0.79656781192443005</v>
      </c>
      <c r="F15070" s="199">
        <v>0.40113797059755801</v>
      </c>
      <c r="G15070" s="199">
        <v>-1.9857701596730399</v>
      </c>
      <c r="H15070" s="199">
        <v>4.7058850580219802E-2</v>
      </c>
      <c r="I15070" s="199">
        <v>0.39758756804932899</v>
      </c>
    </row>
    <row r="15071" spans="1:9" x14ac:dyDescent="0.25">
      <c r="A15071" s="199">
        <v>15068</v>
      </c>
      <c r="B15071" s="199" t="s">
        <v>38223</v>
      </c>
      <c r="C15071" s="199" t="s">
        <v>38222</v>
      </c>
      <c r="D15071" s="199">
        <v>64.218643473622393</v>
      </c>
      <c r="E15071" s="199">
        <v>-0.99875966585743703</v>
      </c>
      <c r="F15071" s="199">
        <v>0.54565525652334801</v>
      </c>
      <c r="G15071" s="199">
        <v>-1.8303858597845299</v>
      </c>
      <c r="H15071" s="199">
        <v>6.7192260619256899E-2</v>
      </c>
      <c r="I15071" s="199">
        <v>0.44936210265822502</v>
      </c>
    </row>
    <row r="15072" spans="1:9" x14ac:dyDescent="0.25">
      <c r="A15072" s="199">
        <v>15069</v>
      </c>
      <c r="B15072" s="199" t="s">
        <v>38221</v>
      </c>
      <c r="C15072" s="199" t="s">
        <v>38220</v>
      </c>
      <c r="D15072" s="199">
        <v>7859.7504474875705</v>
      </c>
      <c r="E15072" s="199">
        <v>-0.27201292377950798</v>
      </c>
      <c r="F15072" s="199">
        <v>0.13984386749038399</v>
      </c>
      <c r="G15072" s="199">
        <v>-1.9451187146137201</v>
      </c>
      <c r="H15072" s="199">
        <v>5.1760691980078002E-2</v>
      </c>
      <c r="I15072" s="199">
        <v>0.41117422466836601</v>
      </c>
    </row>
    <row r="15073" spans="1:9" x14ac:dyDescent="0.25">
      <c r="A15073" s="199">
        <v>15070</v>
      </c>
      <c r="B15073" s="199" t="s">
        <v>38219</v>
      </c>
      <c r="C15073" s="199" t="s">
        <v>38218</v>
      </c>
      <c r="D15073" s="199">
        <v>180.66519395761901</v>
      </c>
      <c r="E15073" s="199">
        <v>0.28395600017331402</v>
      </c>
      <c r="F15073" s="199">
        <v>0.46769259740688401</v>
      </c>
      <c r="G15073" s="199">
        <v>0.60714238743077098</v>
      </c>
      <c r="H15073" s="199">
        <v>0.54375642226810506</v>
      </c>
      <c r="I15073" s="199">
        <v>0.84803725639119598</v>
      </c>
    </row>
    <row r="15074" spans="1:9" x14ac:dyDescent="0.25">
      <c r="A15074" s="199">
        <v>15071</v>
      </c>
      <c r="B15074" s="199" t="s">
        <v>38217</v>
      </c>
      <c r="C15074" s="199" t="s">
        <v>38216</v>
      </c>
      <c r="D15074" s="199">
        <v>21.385696050030202</v>
      </c>
      <c r="E15074" s="199">
        <v>-0.15774548789001899</v>
      </c>
      <c r="F15074" s="199">
        <v>0.45653504433264303</v>
      </c>
      <c r="G15074" s="199">
        <v>-0.34552766506809801</v>
      </c>
      <c r="H15074" s="199">
        <v>0.72969771575676201</v>
      </c>
      <c r="I15074" s="199">
        <v>0.92149136188077796</v>
      </c>
    </row>
    <row r="15075" spans="1:9" x14ac:dyDescent="0.25">
      <c r="A15075" s="199">
        <v>15072</v>
      </c>
      <c r="B15075" s="199" t="s">
        <v>38215</v>
      </c>
      <c r="C15075" s="199" t="s">
        <v>14424</v>
      </c>
      <c r="D15075" s="199">
        <v>76.843692171325699</v>
      </c>
      <c r="E15075" s="199">
        <v>-1.01236137422933</v>
      </c>
      <c r="F15075" s="199">
        <v>0.43250291285171499</v>
      </c>
      <c r="G15075" s="199">
        <v>-2.3407041759656901</v>
      </c>
      <c r="H15075" s="199">
        <v>1.9247411008865799E-2</v>
      </c>
      <c r="I15075" s="199">
        <v>0.29534779548085099</v>
      </c>
    </row>
    <row r="15076" spans="1:9" x14ac:dyDescent="0.25">
      <c r="A15076" s="199">
        <v>15073</v>
      </c>
      <c r="B15076" s="199" t="s">
        <v>38214</v>
      </c>
      <c r="C15076" s="199" t="s">
        <v>38213</v>
      </c>
      <c r="D15076" s="199">
        <v>59.500015122768097</v>
      </c>
      <c r="E15076" s="199">
        <v>-0.29844595673112201</v>
      </c>
      <c r="F15076" s="199">
        <v>0.435319157369843</v>
      </c>
      <c r="G15076" s="199">
        <v>-0.68557965271802801</v>
      </c>
      <c r="H15076" s="199">
        <v>0.49297821607084102</v>
      </c>
      <c r="I15076" s="199">
        <v>0.82617007203996096</v>
      </c>
    </row>
    <row r="15077" spans="1:9" x14ac:dyDescent="0.25">
      <c r="A15077" s="199">
        <v>15074</v>
      </c>
      <c r="B15077" s="199" t="s">
        <v>38212</v>
      </c>
      <c r="C15077" s="199" t="s">
        <v>38211</v>
      </c>
      <c r="D15077" s="199">
        <v>1378.9310721951899</v>
      </c>
      <c r="E15077" s="199">
        <v>-5.7480220103794E-2</v>
      </c>
      <c r="F15077" s="199">
        <v>0.20503126858416701</v>
      </c>
      <c r="G15077" s="199">
        <v>-0.28034855610425102</v>
      </c>
      <c r="H15077" s="199">
        <v>0.77921010131323498</v>
      </c>
      <c r="I15077" s="199">
        <v>0.93748539296353095</v>
      </c>
    </row>
    <row r="15078" spans="1:9" x14ac:dyDescent="0.25">
      <c r="A15078" s="199">
        <v>15075</v>
      </c>
      <c r="B15078" s="199" t="s">
        <v>38210</v>
      </c>
      <c r="C15078" s="199" t="s">
        <v>38209</v>
      </c>
      <c r="D15078" s="199">
        <v>3084.60657415181</v>
      </c>
      <c r="E15078" s="199">
        <v>0.119585639147503</v>
      </c>
      <c r="F15078" s="199">
        <v>0.32223997296204498</v>
      </c>
      <c r="G15078" s="199">
        <v>0.37110740187899899</v>
      </c>
      <c r="H15078" s="199">
        <v>0.71055753816877498</v>
      </c>
      <c r="I15078" s="199">
        <v>0.91427765206339096</v>
      </c>
    </row>
    <row r="15079" spans="1:9" x14ac:dyDescent="0.25">
      <c r="A15079" s="199">
        <v>15076</v>
      </c>
      <c r="B15079" s="199" t="s">
        <v>38208</v>
      </c>
      <c r="C15079" s="199" t="s">
        <v>38207</v>
      </c>
      <c r="D15079" s="199">
        <v>337.71245344458998</v>
      </c>
      <c r="E15079" s="199">
        <v>0.61340216624817501</v>
      </c>
      <c r="F15079" s="199">
        <v>0.43280157515864698</v>
      </c>
      <c r="G15079" s="199">
        <v>1.4172826566616099</v>
      </c>
      <c r="H15079" s="199">
        <v>0.15640030375115699</v>
      </c>
      <c r="I15079" s="199">
        <v>0.59191135086114199</v>
      </c>
    </row>
    <row r="15080" spans="1:9" x14ac:dyDescent="0.25">
      <c r="A15080" s="199">
        <v>15077</v>
      </c>
      <c r="B15080" s="199" t="s">
        <v>38206</v>
      </c>
      <c r="C15080" s="199" t="s">
        <v>38205</v>
      </c>
      <c r="D15080" s="199">
        <v>2381.49144000366</v>
      </c>
      <c r="E15080" s="199">
        <v>1.52771351034371E-3</v>
      </c>
      <c r="F15080" s="199">
        <v>0.17162412532347199</v>
      </c>
      <c r="G15080" s="199">
        <v>8.9015079171667604E-3</v>
      </c>
      <c r="H15080" s="199">
        <v>0.99289771805888505</v>
      </c>
      <c r="I15080" s="199">
        <v>0.998787893721513</v>
      </c>
    </row>
    <row r="15081" spans="1:9" x14ac:dyDescent="0.25">
      <c r="A15081" s="199">
        <v>15078</v>
      </c>
      <c r="B15081" s="199" t="s">
        <v>38204</v>
      </c>
      <c r="C15081" s="199" t="s">
        <v>38203</v>
      </c>
      <c r="D15081" s="199">
        <v>59.265049852058603</v>
      </c>
      <c r="E15081" s="199">
        <v>0.45447974208244302</v>
      </c>
      <c r="F15081" s="199">
        <v>0.41529934626811499</v>
      </c>
      <c r="G15081" s="199">
        <v>1.09434254150989</v>
      </c>
      <c r="H15081" s="199">
        <v>0.27380477394946701</v>
      </c>
      <c r="I15081" s="199">
        <v>0.70146844396330399</v>
      </c>
    </row>
    <row r="15082" spans="1:9" x14ac:dyDescent="0.25">
      <c r="A15082" s="199">
        <v>15079</v>
      </c>
      <c r="B15082" s="199" t="s">
        <v>38202</v>
      </c>
      <c r="C15082" s="199" t="s">
        <v>38201</v>
      </c>
      <c r="D15082" s="199">
        <v>9.0638661171318392E-3</v>
      </c>
      <c r="E15082" s="199">
        <v>-0.40983585761934599</v>
      </c>
      <c r="F15082" s="199">
        <v>2.9808606951377699</v>
      </c>
      <c r="G15082" s="199">
        <v>-0.13748910114714499</v>
      </c>
      <c r="H15082" s="199">
        <v>0.890644206960443</v>
      </c>
      <c r="I15082" s="199" t="s">
        <v>1469</v>
      </c>
    </row>
    <row r="15083" spans="1:9" x14ac:dyDescent="0.25">
      <c r="A15083" s="199">
        <v>15080</v>
      </c>
      <c r="B15083" s="199" t="s">
        <v>38200</v>
      </c>
      <c r="C15083" s="199" t="s">
        <v>38199</v>
      </c>
      <c r="D15083" s="199">
        <v>10.0160483580585</v>
      </c>
      <c r="E15083" s="199">
        <v>0.21890876133739601</v>
      </c>
      <c r="F15083" s="199">
        <v>0.61608409117927398</v>
      </c>
      <c r="G15083" s="199">
        <v>0.35532286009588898</v>
      </c>
      <c r="H15083" s="199">
        <v>0.72234773150683895</v>
      </c>
      <c r="I15083" s="199">
        <v>0.918702672684653</v>
      </c>
    </row>
    <row r="15084" spans="1:9" x14ac:dyDescent="0.25">
      <c r="A15084" s="199">
        <v>15081</v>
      </c>
      <c r="B15084" s="199" t="s">
        <v>38198</v>
      </c>
      <c r="C15084" s="199" t="s">
        <v>38197</v>
      </c>
      <c r="D15084" s="199">
        <v>0</v>
      </c>
      <c r="E15084" s="199">
        <v>0</v>
      </c>
      <c r="F15084" s="199">
        <v>0</v>
      </c>
      <c r="G15084" s="199">
        <v>0</v>
      </c>
      <c r="H15084" s="199">
        <v>1</v>
      </c>
      <c r="I15084" s="199" t="s">
        <v>1469</v>
      </c>
    </row>
    <row r="15085" spans="1:9" x14ac:dyDescent="0.25">
      <c r="A15085" s="199">
        <v>15082</v>
      </c>
      <c r="B15085" s="199" t="s">
        <v>38196</v>
      </c>
      <c r="C15085" s="199" t="s">
        <v>38195</v>
      </c>
      <c r="D15085" s="199">
        <v>9.4620262249105593</v>
      </c>
      <c r="E15085" s="199">
        <v>-1.13159681095821</v>
      </c>
      <c r="F15085" s="199">
        <v>0.59039426432388897</v>
      </c>
      <c r="G15085" s="199">
        <v>-1.9166798855237801</v>
      </c>
      <c r="H15085" s="199">
        <v>5.5278612181076298E-2</v>
      </c>
      <c r="I15085" s="199">
        <v>0.419224128709827</v>
      </c>
    </row>
    <row r="15086" spans="1:9" x14ac:dyDescent="0.25">
      <c r="A15086" s="199">
        <v>15083</v>
      </c>
      <c r="B15086" s="199" t="s">
        <v>38194</v>
      </c>
      <c r="C15086" s="199" t="s">
        <v>38193</v>
      </c>
      <c r="D15086" s="199">
        <v>0.82352994190578799</v>
      </c>
      <c r="E15086" s="199">
        <v>1.0392437102438601</v>
      </c>
      <c r="F15086" s="199">
        <v>1.0493139139459799</v>
      </c>
      <c r="G15086" s="199">
        <v>0.99040305901953496</v>
      </c>
      <c r="H15086" s="199">
        <v>0.32197715085711698</v>
      </c>
      <c r="I15086" s="199" t="s">
        <v>1469</v>
      </c>
    </row>
    <row r="15087" spans="1:9" x14ac:dyDescent="0.25">
      <c r="A15087" s="199">
        <v>15084</v>
      </c>
      <c r="B15087" s="199" t="s">
        <v>38192</v>
      </c>
      <c r="C15087" s="199" t="s">
        <v>38191</v>
      </c>
      <c r="D15087" s="199">
        <v>20.4610888134935</v>
      </c>
      <c r="E15087" s="199">
        <v>0.20611786735339499</v>
      </c>
      <c r="F15087" s="199">
        <v>0.40812269660706602</v>
      </c>
      <c r="G15087" s="199">
        <v>0.50503897251233298</v>
      </c>
      <c r="H15087" s="199">
        <v>0.61353146336733699</v>
      </c>
      <c r="I15087" s="199">
        <v>0.879289774719899</v>
      </c>
    </row>
    <row r="15088" spans="1:9" x14ac:dyDescent="0.25">
      <c r="A15088" s="199">
        <v>15085</v>
      </c>
      <c r="B15088" s="199" t="s">
        <v>38190</v>
      </c>
      <c r="C15088" s="199" t="s">
        <v>38189</v>
      </c>
      <c r="D15088" s="199">
        <v>2593.18568385445</v>
      </c>
      <c r="E15088" s="199">
        <v>0.215486897812871</v>
      </c>
      <c r="F15088" s="199">
        <v>0.34401372067462299</v>
      </c>
      <c r="G15088" s="199">
        <v>0.62639041660981898</v>
      </c>
      <c r="H15088" s="199">
        <v>0.53105889386613603</v>
      </c>
      <c r="I15088" s="199">
        <v>0.84330341841126899</v>
      </c>
    </row>
    <row r="15089" spans="1:9" x14ac:dyDescent="0.25">
      <c r="A15089" s="199">
        <v>15086</v>
      </c>
      <c r="B15089" s="199" t="s">
        <v>38188</v>
      </c>
      <c r="C15089" s="199" t="s">
        <v>38187</v>
      </c>
      <c r="D15089" s="199">
        <v>459.14626886797402</v>
      </c>
      <c r="E15089" s="199">
        <v>-0.378382080816483</v>
      </c>
      <c r="F15089" s="199">
        <v>0.40093223249583598</v>
      </c>
      <c r="G15089" s="199">
        <v>-0.94375570270572695</v>
      </c>
      <c r="H15089" s="199">
        <v>0.34529450187608002</v>
      </c>
      <c r="I15089" s="199">
        <v>0.74919775198854799</v>
      </c>
    </row>
    <row r="15090" spans="1:9" x14ac:dyDescent="0.25">
      <c r="A15090" s="199">
        <v>15087</v>
      </c>
      <c r="B15090" s="199" t="s">
        <v>38186</v>
      </c>
      <c r="C15090" s="199" t="s">
        <v>38185</v>
      </c>
      <c r="D15090" s="199">
        <v>156.633751281515</v>
      </c>
      <c r="E15090" s="199">
        <v>3.1239780948872399E-2</v>
      </c>
      <c r="F15090" s="199">
        <v>0.36804046913031901</v>
      </c>
      <c r="G15090" s="199">
        <v>8.4881374656140998E-2</v>
      </c>
      <c r="H15090" s="199">
        <v>0.93235569921251304</v>
      </c>
      <c r="I15090" s="199">
        <v>0.98257460475051095</v>
      </c>
    </row>
    <row r="15091" spans="1:9" x14ac:dyDescent="0.25">
      <c r="A15091" s="199">
        <v>15088</v>
      </c>
      <c r="B15091" s="199" t="s">
        <v>38184</v>
      </c>
      <c r="C15091" s="199" t="s">
        <v>38183</v>
      </c>
      <c r="D15091" s="199">
        <v>1521.3016244487101</v>
      </c>
      <c r="E15091" s="199">
        <v>-1.0468804311524299E-2</v>
      </c>
      <c r="F15091" s="199">
        <v>0.28351212406263698</v>
      </c>
      <c r="G15091" s="199">
        <v>-3.6925420195474401E-2</v>
      </c>
      <c r="H15091" s="199">
        <v>0.97054447118034903</v>
      </c>
      <c r="I15091" s="199">
        <v>0.99338012619632299</v>
      </c>
    </row>
    <row r="15092" spans="1:9" x14ac:dyDescent="0.25">
      <c r="A15092" s="199">
        <v>15089</v>
      </c>
      <c r="B15092" s="199" t="s">
        <v>38182</v>
      </c>
      <c r="C15092" s="199" t="s">
        <v>38181</v>
      </c>
      <c r="D15092" s="199">
        <v>3.3891540479446398</v>
      </c>
      <c r="E15092" s="199">
        <v>5.47966921760554E-2</v>
      </c>
      <c r="F15092" s="199">
        <v>0.56199424194962699</v>
      </c>
      <c r="G15092" s="199">
        <v>9.7504009980527495E-2</v>
      </c>
      <c r="H15092" s="199">
        <v>0.92232614990211503</v>
      </c>
      <c r="I15092" s="199">
        <v>0.98051963251711505</v>
      </c>
    </row>
    <row r="15093" spans="1:9" x14ac:dyDescent="0.25">
      <c r="A15093" s="199">
        <v>15090</v>
      </c>
      <c r="B15093" s="199" t="s">
        <v>38180</v>
      </c>
      <c r="C15093" s="199" t="s">
        <v>38179</v>
      </c>
      <c r="D15093" s="199">
        <v>536.70992608680501</v>
      </c>
      <c r="E15093" s="199">
        <v>0.15528621705079099</v>
      </c>
      <c r="F15093" s="199">
        <v>0.308192959343708</v>
      </c>
      <c r="G15093" s="199">
        <v>0.50386036521233302</v>
      </c>
      <c r="H15093" s="199">
        <v>0.614359504339268</v>
      </c>
      <c r="I15093" s="199">
        <v>0.87978085266342598</v>
      </c>
    </row>
    <row r="15094" spans="1:9" x14ac:dyDescent="0.25">
      <c r="A15094" s="199">
        <v>15091</v>
      </c>
      <c r="B15094" s="199" t="s">
        <v>38178</v>
      </c>
      <c r="C15094" s="199" t="s">
        <v>38177</v>
      </c>
      <c r="D15094" s="199">
        <v>547.86810521609095</v>
      </c>
      <c r="E15094" s="199">
        <v>0.12143854756012699</v>
      </c>
      <c r="F15094" s="199">
        <v>0.31373679993478998</v>
      </c>
      <c r="G15094" s="199">
        <v>0.38707141650379501</v>
      </c>
      <c r="H15094" s="199">
        <v>0.69870333778109195</v>
      </c>
      <c r="I15094" s="199">
        <v>0.90952747958927704</v>
      </c>
    </row>
    <row r="15095" spans="1:9" x14ac:dyDescent="0.25">
      <c r="A15095" s="199">
        <v>15092</v>
      </c>
      <c r="B15095" s="199" t="s">
        <v>38176</v>
      </c>
      <c r="C15095" s="199" t="s">
        <v>38175</v>
      </c>
      <c r="D15095" s="199">
        <v>1.63005021206552</v>
      </c>
      <c r="E15095" s="199">
        <v>-7.1693614786857096E-2</v>
      </c>
      <c r="F15095" s="199">
        <v>0.74546331852440895</v>
      </c>
      <c r="G15095" s="199">
        <v>-9.6173229460531307E-2</v>
      </c>
      <c r="H15095" s="199">
        <v>0.92338299203560104</v>
      </c>
      <c r="I15095" s="199" t="s">
        <v>1469</v>
      </c>
    </row>
    <row r="15096" spans="1:9" x14ac:dyDescent="0.25">
      <c r="A15096" s="199">
        <v>15093</v>
      </c>
      <c r="B15096" s="199" t="s">
        <v>38174</v>
      </c>
      <c r="C15096" s="199" t="s">
        <v>38173</v>
      </c>
      <c r="D15096" s="199">
        <v>1.8963599245388201</v>
      </c>
      <c r="E15096" s="199">
        <v>0.49144734162557902</v>
      </c>
      <c r="F15096" s="199">
        <v>0.65930074058045696</v>
      </c>
      <c r="G15096" s="199">
        <v>0.74540693097493405</v>
      </c>
      <c r="H15096" s="199">
        <v>0.45602575516223598</v>
      </c>
      <c r="I15096" s="199" t="s">
        <v>1469</v>
      </c>
    </row>
    <row r="15097" spans="1:9" x14ac:dyDescent="0.25">
      <c r="A15097" s="199">
        <v>15094</v>
      </c>
      <c r="B15097" s="199" t="s">
        <v>38172</v>
      </c>
      <c r="C15097" s="199" t="s">
        <v>38171</v>
      </c>
      <c r="D15097" s="199">
        <v>2275.0894801260301</v>
      </c>
      <c r="E15097" s="199">
        <v>0.16809252804601599</v>
      </c>
      <c r="F15097" s="199">
        <v>0.27125081650170602</v>
      </c>
      <c r="G15097" s="199">
        <v>0.61969409056123004</v>
      </c>
      <c r="H15097" s="199">
        <v>0.53545920699665595</v>
      </c>
      <c r="I15097" s="199">
        <v>0.84472246049696398</v>
      </c>
    </row>
    <row r="15098" spans="1:9" x14ac:dyDescent="0.25">
      <c r="A15098" s="199">
        <v>15095</v>
      </c>
      <c r="B15098" s="199" t="s">
        <v>38170</v>
      </c>
      <c r="C15098" s="199" t="s">
        <v>38169</v>
      </c>
      <c r="D15098" s="199">
        <v>252.692155430692</v>
      </c>
      <c r="E15098" s="199">
        <v>-7.17733094716516E-2</v>
      </c>
      <c r="F15098" s="199">
        <v>0.154991872910028</v>
      </c>
      <c r="G15098" s="199">
        <v>-0.46307788998275701</v>
      </c>
      <c r="H15098" s="199">
        <v>0.64330853754427797</v>
      </c>
      <c r="I15098" s="199">
        <v>0.88954453777440201</v>
      </c>
    </row>
    <row r="15099" spans="1:9" x14ac:dyDescent="0.25">
      <c r="A15099" s="199">
        <v>15096</v>
      </c>
      <c r="B15099" s="199" t="s">
        <v>38168</v>
      </c>
      <c r="C15099" s="199" t="s">
        <v>38167</v>
      </c>
      <c r="D15099" s="199">
        <v>592.5660165429</v>
      </c>
      <c r="E15099" s="199">
        <v>-0.34236431062487999</v>
      </c>
      <c r="F15099" s="199">
        <v>0.34602475851827202</v>
      </c>
      <c r="G15099" s="199">
        <v>-0.98942142779301001</v>
      </c>
      <c r="H15099" s="199">
        <v>0.32245699494128199</v>
      </c>
      <c r="I15099" s="199">
        <v>0.735269096328802</v>
      </c>
    </row>
    <row r="15100" spans="1:9" x14ac:dyDescent="0.25">
      <c r="A15100" s="199">
        <v>15097</v>
      </c>
      <c r="B15100" s="199" t="s">
        <v>38166</v>
      </c>
      <c r="C15100" s="199" t="s">
        <v>38165</v>
      </c>
      <c r="D15100" s="199">
        <v>231.13568465896699</v>
      </c>
      <c r="E15100" s="199">
        <v>6.1215599736567997E-2</v>
      </c>
      <c r="F15100" s="199">
        <v>0.151285166109279</v>
      </c>
      <c r="G15100" s="199">
        <v>0.40463715849278697</v>
      </c>
      <c r="H15100" s="199">
        <v>0.68574424062809503</v>
      </c>
      <c r="I15100" s="199">
        <v>0.90368385914600302</v>
      </c>
    </row>
    <row r="15101" spans="1:9" x14ac:dyDescent="0.25">
      <c r="A15101" s="199">
        <v>15098</v>
      </c>
      <c r="B15101" s="199" t="s">
        <v>38164</v>
      </c>
      <c r="C15101" s="199" t="s">
        <v>38163</v>
      </c>
      <c r="D15101" s="199">
        <v>1975.91803494025</v>
      </c>
      <c r="E15101" s="199">
        <v>-0.29180672525233498</v>
      </c>
      <c r="F15101" s="199">
        <v>0.17290284028182501</v>
      </c>
      <c r="G15101" s="199">
        <v>-1.6876919128494501</v>
      </c>
      <c r="H15101" s="199">
        <v>9.1470385020712794E-2</v>
      </c>
      <c r="I15101" s="199">
        <v>0.49672344649353101</v>
      </c>
    </row>
    <row r="15102" spans="1:9" x14ac:dyDescent="0.25">
      <c r="A15102" s="199">
        <v>15099</v>
      </c>
      <c r="B15102" s="199" t="s">
        <v>38162</v>
      </c>
      <c r="C15102" s="199" t="s">
        <v>38161</v>
      </c>
      <c r="D15102" s="199">
        <v>78.931407399004598</v>
      </c>
      <c r="E15102" s="199">
        <v>0.14365413704961599</v>
      </c>
      <c r="F15102" s="199">
        <v>0.241264158294728</v>
      </c>
      <c r="G15102" s="199">
        <v>0.59542261919455197</v>
      </c>
      <c r="H15102" s="199">
        <v>0.55156100958147503</v>
      </c>
      <c r="I15102" s="199">
        <v>0.85119613918114501</v>
      </c>
    </row>
    <row r="15103" spans="1:9" x14ac:dyDescent="0.25">
      <c r="A15103" s="199">
        <v>15100</v>
      </c>
      <c r="B15103" s="199" t="s">
        <v>38160</v>
      </c>
      <c r="C15103" s="199" t="s">
        <v>38159</v>
      </c>
      <c r="D15103" s="199">
        <v>1.7952616885002199</v>
      </c>
      <c r="E15103" s="199">
        <v>-2.8305029933791199</v>
      </c>
      <c r="F15103" s="199">
        <v>1.3832177905117899</v>
      </c>
      <c r="G15103" s="199">
        <v>-2.0463176607436799</v>
      </c>
      <c r="H15103" s="199">
        <v>4.07251272275184E-2</v>
      </c>
      <c r="I15103" s="199" t="s">
        <v>1469</v>
      </c>
    </row>
    <row r="15104" spans="1:9" x14ac:dyDescent="0.25">
      <c r="A15104" s="199">
        <v>15101</v>
      </c>
      <c r="B15104" s="199" t="s">
        <v>38158</v>
      </c>
      <c r="C15104" s="199" t="s">
        <v>38157</v>
      </c>
      <c r="D15104" s="199">
        <v>46.237885793322803</v>
      </c>
      <c r="E15104" s="199">
        <v>0.84371131893776397</v>
      </c>
      <c r="F15104" s="199">
        <v>0.44904154073396801</v>
      </c>
      <c r="G15104" s="199">
        <v>1.8789159630057799</v>
      </c>
      <c r="H15104" s="199">
        <v>6.0255968835471997E-2</v>
      </c>
      <c r="I15104" s="199">
        <v>0.43323635665659699</v>
      </c>
    </row>
    <row r="15105" spans="1:9" x14ac:dyDescent="0.25">
      <c r="A15105" s="199">
        <v>15102</v>
      </c>
      <c r="B15105" s="199" t="s">
        <v>38156</v>
      </c>
      <c r="C15105" s="199" t="s">
        <v>38155</v>
      </c>
      <c r="D15105" s="199">
        <v>125.420504684006</v>
      </c>
      <c r="E15105" s="199">
        <v>-0.90301643484360505</v>
      </c>
      <c r="F15105" s="199">
        <v>0.41205558564837103</v>
      </c>
      <c r="G15105" s="199">
        <v>-2.1914917945419998</v>
      </c>
      <c r="H15105" s="199">
        <v>2.8416222883667099E-2</v>
      </c>
      <c r="I15105" s="199">
        <v>0.34073973105580002</v>
      </c>
    </row>
    <row r="15106" spans="1:9" x14ac:dyDescent="0.25">
      <c r="A15106" s="199">
        <v>15103</v>
      </c>
      <c r="B15106" s="199" t="s">
        <v>38154</v>
      </c>
      <c r="C15106" s="199" t="s">
        <v>38153</v>
      </c>
      <c r="D15106" s="199">
        <v>3.14016497837599</v>
      </c>
      <c r="E15106" s="199">
        <v>-5.3684003335563599E-2</v>
      </c>
      <c r="F15106" s="199">
        <v>0.50074808556745598</v>
      </c>
      <c r="G15106" s="199">
        <v>-0.10720760574596699</v>
      </c>
      <c r="H15106" s="199">
        <v>0.91462428169504895</v>
      </c>
      <c r="I15106" s="199">
        <v>0.97971233089691101</v>
      </c>
    </row>
    <row r="15107" spans="1:9" x14ac:dyDescent="0.25">
      <c r="A15107" s="199">
        <v>15104</v>
      </c>
      <c r="B15107" s="199" t="s">
        <v>38152</v>
      </c>
      <c r="C15107" s="199" t="s">
        <v>38151</v>
      </c>
      <c r="D15107" s="199">
        <v>6.4907287644972698</v>
      </c>
      <c r="E15107" s="199">
        <v>-9.9298654778338699E-2</v>
      </c>
      <c r="F15107" s="199">
        <v>0.28401034794622698</v>
      </c>
      <c r="G15107" s="199">
        <v>-0.34963041134381201</v>
      </c>
      <c r="H15107" s="199">
        <v>0.72661608473403505</v>
      </c>
      <c r="I15107" s="199">
        <v>0.92001991059030197</v>
      </c>
    </row>
    <row r="15108" spans="1:9" x14ac:dyDescent="0.25">
      <c r="A15108" s="199">
        <v>15105</v>
      </c>
      <c r="B15108" s="199" t="s">
        <v>38150</v>
      </c>
      <c r="C15108" s="199" t="s">
        <v>38149</v>
      </c>
      <c r="D15108" s="199">
        <v>113.711503309931</v>
      </c>
      <c r="E15108" s="199">
        <v>-6.8108793801853598E-2</v>
      </c>
      <c r="F15108" s="199">
        <v>0.50053880822289898</v>
      </c>
      <c r="G15108" s="199">
        <v>-0.13607095530447599</v>
      </c>
      <c r="H15108" s="199">
        <v>0.89176518824747897</v>
      </c>
      <c r="I15108" s="199">
        <v>0.97145517452598595</v>
      </c>
    </row>
    <row r="15109" spans="1:9" x14ac:dyDescent="0.25">
      <c r="A15109" s="199">
        <v>15106</v>
      </c>
      <c r="B15109" s="199" t="s">
        <v>38148</v>
      </c>
      <c r="C15109" s="199" t="s">
        <v>38147</v>
      </c>
      <c r="D15109" s="199">
        <v>1.01677323508536</v>
      </c>
      <c r="E15109" s="199">
        <v>0.98960653532324405</v>
      </c>
      <c r="F15109" s="199">
        <v>0.88816031809101603</v>
      </c>
      <c r="G15109" s="199">
        <v>1.1142206144159601</v>
      </c>
      <c r="H15109" s="199">
        <v>0.26518455384543299</v>
      </c>
      <c r="I15109" s="199" t="s">
        <v>1469</v>
      </c>
    </row>
    <row r="15110" spans="1:9" x14ac:dyDescent="0.25">
      <c r="A15110" s="199">
        <v>15107</v>
      </c>
      <c r="B15110" s="199" t="s">
        <v>38146</v>
      </c>
      <c r="C15110" s="199" t="s">
        <v>38145</v>
      </c>
      <c r="D15110" s="199">
        <v>19.7683092213795</v>
      </c>
      <c r="E15110" s="199">
        <v>-0.105028794726097</v>
      </c>
      <c r="F15110" s="199">
        <v>0.45839910740286</v>
      </c>
      <c r="G15110" s="199">
        <v>-0.229120853487599</v>
      </c>
      <c r="H15110" s="199">
        <v>0.81877498580156205</v>
      </c>
      <c r="I15110" s="199">
        <v>0.94988087286328604</v>
      </c>
    </row>
    <row r="15111" spans="1:9" x14ac:dyDescent="0.25">
      <c r="A15111" s="199">
        <v>15108</v>
      </c>
      <c r="B15111" s="199" t="s">
        <v>38144</v>
      </c>
      <c r="C15111" s="199" t="s">
        <v>38143</v>
      </c>
      <c r="D15111" s="199">
        <v>12.442770307456099</v>
      </c>
      <c r="E15111" s="199">
        <v>8.7997153280799906E-2</v>
      </c>
      <c r="F15111" s="199">
        <v>0.41539249971932302</v>
      </c>
      <c r="G15111" s="199">
        <v>0.21184097772650901</v>
      </c>
      <c r="H15111" s="199">
        <v>0.83223109834915499</v>
      </c>
      <c r="I15111" s="199">
        <v>0.95347982025943201</v>
      </c>
    </row>
    <row r="15112" spans="1:9" x14ac:dyDescent="0.25">
      <c r="A15112" s="199">
        <v>15109</v>
      </c>
      <c r="B15112" s="199" t="s">
        <v>38142</v>
      </c>
      <c r="C15112" s="199" t="s">
        <v>38141</v>
      </c>
      <c r="D15112" s="199">
        <v>1218.4837815376</v>
      </c>
      <c r="E15112" s="199">
        <v>-4.6942691667979097E-2</v>
      </c>
      <c r="F15112" s="199">
        <v>0.20852889164722699</v>
      </c>
      <c r="G15112" s="199">
        <v>-0.22511361038350999</v>
      </c>
      <c r="H15112" s="199">
        <v>0.82189089315154296</v>
      </c>
      <c r="I15112" s="199">
        <v>0.95097956409635298</v>
      </c>
    </row>
    <row r="15113" spans="1:9" x14ac:dyDescent="0.25">
      <c r="A15113" s="199">
        <v>15110</v>
      </c>
      <c r="B15113" s="199" t="s">
        <v>38140</v>
      </c>
      <c r="C15113" s="199" t="s">
        <v>38139</v>
      </c>
      <c r="D15113" s="199">
        <v>3801.5300473124798</v>
      </c>
      <c r="E15113" s="199">
        <v>0.40841100778526102</v>
      </c>
      <c r="F15113" s="199">
        <v>0.26598048103912397</v>
      </c>
      <c r="G15113" s="199">
        <v>1.53549240226085</v>
      </c>
      <c r="H15113" s="199">
        <v>0.12466292193987299</v>
      </c>
      <c r="I15113" s="199">
        <v>0.55153854777849898</v>
      </c>
    </row>
    <row r="15114" spans="1:9" x14ac:dyDescent="0.25">
      <c r="A15114" s="199">
        <v>15111</v>
      </c>
      <c r="B15114" s="199" t="s">
        <v>38138</v>
      </c>
      <c r="C15114" s="199" t="s">
        <v>38137</v>
      </c>
      <c r="D15114" s="199">
        <v>2.2815649804452698</v>
      </c>
      <c r="E15114" s="199">
        <v>-1.17725541639307</v>
      </c>
      <c r="F15114" s="199">
        <v>0.95378964378781095</v>
      </c>
      <c r="G15114" s="199">
        <v>-1.2342925130931399</v>
      </c>
      <c r="H15114" s="199">
        <v>0.217093924765351</v>
      </c>
      <c r="I15114" s="199" t="s">
        <v>1469</v>
      </c>
    </row>
    <row r="15115" spans="1:9" x14ac:dyDescent="0.25">
      <c r="A15115" s="199">
        <v>15112</v>
      </c>
      <c r="B15115" s="199" t="s">
        <v>38136</v>
      </c>
      <c r="C15115" s="199" t="s">
        <v>38135</v>
      </c>
      <c r="D15115" s="199">
        <v>3.3363522734870497E-2</v>
      </c>
      <c r="E15115" s="199">
        <v>-0.58252388002425803</v>
      </c>
      <c r="F15115" s="199">
        <v>2.98112565959548</v>
      </c>
      <c r="G15115" s="199">
        <v>-0.195404000549008</v>
      </c>
      <c r="H15115" s="199">
        <v>0.84507668499407795</v>
      </c>
      <c r="I15115" s="199" t="s">
        <v>1469</v>
      </c>
    </row>
    <row r="15116" spans="1:9" x14ac:dyDescent="0.25">
      <c r="A15116" s="199">
        <v>15113</v>
      </c>
      <c r="B15116" s="199" t="s">
        <v>38134</v>
      </c>
      <c r="C15116" s="199" t="s">
        <v>38133</v>
      </c>
      <c r="D15116" s="199">
        <v>0.20488146335888099</v>
      </c>
      <c r="E15116" s="199">
        <v>0.55081393079438901</v>
      </c>
      <c r="F15116" s="199">
        <v>2.2935181046561302</v>
      </c>
      <c r="G15116" s="199">
        <v>0.24016114356200999</v>
      </c>
      <c r="H15116" s="199">
        <v>0.81020533517648796</v>
      </c>
      <c r="I15116" s="199" t="s">
        <v>1469</v>
      </c>
    </row>
    <row r="15117" spans="1:9" x14ac:dyDescent="0.25">
      <c r="A15117" s="199">
        <v>15114</v>
      </c>
      <c r="B15117" s="199" t="s">
        <v>38132</v>
      </c>
      <c r="C15117" s="199" t="s">
        <v>38131</v>
      </c>
      <c r="D15117" s="199">
        <v>471.698354241446</v>
      </c>
      <c r="E15117" s="199">
        <v>1.47025277455595E-2</v>
      </c>
      <c r="F15117" s="199">
        <v>0.15342001564671201</v>
      </c>
      <c r="G15117" s="199">
        <v>9.5831874893141406E-2</v>
      </c>
      <c r="H15117" s="199">
        <v>0.92365410135215997</v>
      </c>
      <c r="I15117" s="199">
        <v>0.98077357495568296</v>
      </c>
    </row>
    <row r="15118" spans="1:9" x14ac:dyDescent="0.25">
      <c r="A15118" s="199">
        <v>15115</v>
      </c>
      <c r="B15118" s="199" t="s">
        <v>38130</v>
      </c>
      <c r="C15118" s="199" t="s">
        <v>38129</v>
      </c>
      <c r="D15118" s="199">
        <v>2067.95498763966</v>
      </c>
      <c r="E15118" s="199">
        <v>6.1877554117043897E-2</v>
      </c>
      <c r="F15118" s="199">
        <v>0.22677019868489701</v>
      </c>
      <c r="G15118" s="199">
        <v>0.27286457601523001</v>
      </c>
      <c r="H15118" s="199">
        <v>0.78495731777451905</v>
      </c>
      <c r="I15118" s="199">
        <v>0.93852039632003503</v>
      </c>
    </row>
    <row r="15119" spans="1:9" x14ac:dyDescent="0.25">
      <c r="A15119" s="199">
        <v>15116</v>
      </c>
      <c r="B15119" s="199" t="s">
        <v>38128</v>
      </c>
      <c r="C15119" s="199" t="s">
        <v>38127</v>
      </c>
      <c r="D15119" s="199">
        <v>0.60794312127479699</v>
      </c>
      <c r="E15119" s="199">
        <v>1.607090278112</v>
      </c>
      <c r="F15119" s="199">
        <v>1.21554382789183</v>
      </c>
      <c r="G15119" s="199">
        <v>1.3221162752306801</v>
      </c>
      <c r="H15119" s="199">
        <v>0.18612943503687401</v>
      </c>
      <c r="I15119" s="199" t="s">
        <v>1469</v>
      </c>
    </row>
    <row r="15120" spans="1:9" x14ac:dyDescent="0.25">
      <c r="A15120" s="199">
        <v>15117</v>
      </c>
      <c r="B15120" s="199" t="s">
        <v>38126</v>
      </c>
      <c r="C15120" s="199" t="s">
        <v>38125</v>
      </c>
      <c r="D15120" s="199">
        <v>3.5251827820489998</v>
      </c>
      <c r="E15120" s="199">
        <v>-0.46794217146165701</v>
      </c>
      <c r="F15120" s="199">
        <v>0.42799704410723699</v>
      </c>
      <c r="G15120" s="199">
        <v>-1.0933303813762101</v>
      </c>
      <c r="H15120" s="199">
        <v>0.274248768205612</v>
      </c>
      <c r="I15120" s="199">
        <v>0.70210159423926299</v>
      </c>
    </row>
    <row r="15121" spans="1:9" x14ac:dyDescent="0.25">
      <c r="A15121" s="199">
        <v>15118</v>
      </c>
      <c r="B15121" s="199" t="s">
        <v>38124</v>
      </c>
      <c r="C15121" s="199" t="s">
        <v>38123</v>
      </c>
      <c r="D15121" s="199">
        <v>143.028721188329</v>
      </c>
      <c r="E15121" s="199">
        <v>-0.291345660453597</v>
      </c>
      <c r="F15121" s="199">
        <v>0.42690216536131198</v>
      </c>
      <c r="G15121" s="199">
        <v>-0.68246470524930403</v>
      </c>
      <c r="H15121" s="199">
        <v>0.49494515314805898</v>
      </c>
      <c r="I15121" s="199">
        <v>0.82693688142722499</v>
      </c>
    </row>
    <row r="15122" spans="1:9" x14ac:dyDescent="0.25">
      <c r="A15122" s="199">
        <v>15119</v>
      </c>
      <c r="B15122" s="199" t="s">
        <v>38122</v>
      </c>
      <c r="C15122" s="199" t="s">
        <v>38121</v>
      </c>
      <c r="D15122" s="199">
        <v>125.486244750635</v>
      </c>
      <c r="E15122" s="199">
        <v>-0.114586123483335</v>
      </c>
      <c r="F15122" s="199">
        <v>0.70789753777380204</v>
      </c>
      <c r="G15122" s="199">
        <v>-0.16186823285709601</v>
      </c>
      <c r="H15122" s="199">
        <v>0.87140961937683903</v>
      </c>
      <c r="I15122" s="199">
        <v>0.96663118601798703</v>
      </c>
    </row>
    <row r="15123" spans="1:9" x14ac:dyDescent="0.25">
      <c r="A15123" s="199">
        <v>15120</v>
      </c>
      <c r="B15123" s="199" t="s">
        <v>38120</v>
      </c>
      <c r="C15123" s="199" t="s">
        <v>38119</v>
      </c>
      <c r="D15123" s="199">
        <v>372.06950578173701</v>
      </c>
      <c r="E15123" s="199">
        <v>-0.260707109822789</v>
      </c>
      <c r="F15123" s="199">
        <v>0.37780728127040802</v>
      </c>
      <c r="G15123" s="199">
        <v>-0.69005316399975003</v>
      </c>
      <c r="H15123" s="199">
        <v>0.49016075507276802</v>
      </c>
      <c r="I15123" s="199">
        <v>0.82525196844804205</v>
      </c>
    </row>
    <row r="15124" spans="1:9" x14ac:dyDescent="0.25">
      <c r="A15124" s="199">
        <v>15121</v>
      </c>
      <c r="B15124" s="199" t="s">
        <v>38118</v>
      </c>
      <c r="C15124" s="199" t="s">
        <v>38117</v>
      </c>
      <c r="D15124" s="199">
        <v>281.72602762155401</v>
      </c>
      <c r="E15124" s="199">
        <v>3.7196535888350001E-2</v>
      </c>
      <c r="F15124" s="199">
        <v>0.2286506226085</v>
      </c>
      <c r="G15124" s="199">
        <v>0.16267848066190799</v>
      </c>
      <c r="H15124" s="199">
        <v>0.87077159120917802</v>
      </c>
      <c r="I15124" s="199">
        <v>0.96663118601798703</v>
      </c>
    </row>
    <row r="15125" spans="1:9" x14ac:dyDescent="0.25">
      <c r="A15125" s="199">
        <v>15122</v>
      </c>
      <c r="B15125" s="199" t="s">
        <v>38116</v>
      </c>
      <c r="C15125" s="199" t="s">
        <v>38115</v>
      </c>
      <c r="D15125" s="199">
        <v>1386.0572531914299</v>
      </c>
      <c r="E15125" s="199">
        <v>-0.13096122510497399</v>
      </c>
      <c r="F15125" s="199">
        <v>0.13755936158292101</v>
      </c>
      <c r="G15125" s="199">
        <v>-0.95203426068556296</v>
      </c>
      <c r="H15125" s="199">
        <v>0.34107960676879601</v>
      </c>
      <c r="I15125" s="199">
        <v>0.74704290524927697</v>
      </c>
    </row>
    <row r="15126" spans="1:9" x14ac:dyDescent="0.25">
      <c r="A15126" s="199">
        <v>15123</v>
      </c>
      <c r="B15126" s="199" t="s">
        <v>38114</v>
      </c>
      <c r="C15126" s="199" t="s">
        <v>38113</v>
      </c>
      <c r="D15126" s="199">
        <v>0.16080467719373001</v>
      </c>
      <c r="E15126" s="199">
        <v>-1.46455011864102E-3</v>
      </c>
      <c r="F15126" s="199">
        <v>1.30913699004647</v>
      </c>
      <c r="G15126" s="199">
        <v>-1.1187141832949301E-3</v>
      </c>
      <c r="H15126" s="199">
        <v>0.99910739541138305</v>
      </c>
      <c r="I15126" s="199" t="s">
        <v>1469</v>
      </c>
    </row>
    <row r="15127" spans="1:9" x14ac:dyDescent="0.25">
      <c r="A15127" s="199">
        <v>15124</v>
      </c>
      <c r="B15127" s="199" t="s">
        <v>38112</v>
      </c>
      <c r="C15127" s="199" t="s">
        <v>38111</v>
      </c>
      <c r="D15127" s="199">
        <v>0.25205627096614902</v>
      </c>
      <c r="E15127" s="199">
        <v>0.41183095487362897</v>
      </c>
      <c r="F15127" s="199">
        <v>2.1142877051294899</v>
      </c>
      <c r="G15127" s="199">
        <v>0.19478472767659899</v>
      </c>
      <c r="H15127" s="199">
        <v>0.84556147883479404</v>
      </c>
      <c r="I15127" s="199" t="s">
        <v>1469</v>
      </c>
    </row>
    <row r="15128" spans="1:9" x14ac:dyDescent="0.25">
      <c r="A15128" s="199">
        <v>15125</v>
      </c>
      <c r="B15128" s="199" t="s">
        <v>38110</v>
      </c>
      <c r="C15128" s="199" t="s">
        <v>38109</v>
      </c>
      <c r="D15128" s="199">
        <v>23123.150468901498</v>
      </c>
      <c r="E15128" s="199">
        <v>-0.311947151685672</v>
      </c>
      <c r="F15128" s="199">
        <v>0.239142369875355</v>
      </c>
      <c r="G15128" s="199">
        <v>-1.3044411655210399</v>
      </c>
      <c r="H15128" s="199">
        <v>0.19208320722983399</v>
      </c>
      <c r="I15128" s="199">
        <v>0.62991671115374304</v>
      </c>
    </row>
    <row r="15129" spans="1:9" x14ac:dyDescent="0.25">
      <c r="A15129" s="199">
        <v>15126</v>
      </c>
      <c r="B15129" s="199" t="s">
        <v>38108</v>
      </c>
      <c r="C15129" s="199" t="s">
        <v>38107</v>
      </c>
      <c r="D15129" s="199">
        <v>82.000394536967406</v>
      </c>
      <c r="E15129" s="199">
        <v>0.39546851064169902</v>
      </c>
      <c r="F15129" s="199">
        <v>0.40373684179560099</v>
      </c>
      <c r="G15129" s="199">
        <v>0.97952049380202799</v>
      </c>
      <c r="H15129" s="199">
        <v>0.32732286762892099</v>
      </c>
      <c r="I15129" s="199">
        <v>0.73816814741298897</v>
      </c>
    </row>
    <row r="15130" spans="1:9" x14ac:dyDescent="0.25">
      <c r="A15130" s="199">
        <v>15127</v>
      </c>
      <c r="B15130" s="199" t="s">
        <v>38106</v>
      </c>
      <c r="C15130" s="199" t="s">
        <v>38105</v>
      </c>
      <c r="D15130" s="199">
        <v>6.2753404674827404</v>
      </c>
      <c r="E15130" s="199">
        <v>-0.202778527988597</v>
      </c>
      <c r="F15130" s="199">
        <v>0.38221269820274001</v>
      </c>
      <c r="G15130" s="199">
        <v>-0.53053843826254998</v>
      </c>
      <c r="H15130" s="199">
        <v>0.59573866573895595</v>
      </c>
      <c r="I15130" s="199">
        <v>0.870338318733617</v>
      </c>
    </row>
    <row r="15131" spans="1:9" x14ac:dyDescent="0.25">
      <c r="A15131" s="199">
        <v>15128</v>
      </c>
      <c r="B15131" s="199" t="s">
        <v>38104</v>
      </c>
      <c r="C15131" s="199" t="s">
        <v>38103</v>
      </c>
      <c r="D15131" s="199">
        <v>4.3281634914367704</v>
      </c>
      <c r="E15131" s="199">
        <v>-0.52688171539513595</v>
      </c>
      <c r="F15131" s="199">
        <v>0.67698950663599899</v>
      </c>
      <c r="G15131" s="199">
        <v>-0.778271613120332</v>
      </c>
      <c r="H15131" s="199">
        <v>0.43640890664016901</v>
      </c>
      <c r="I15131" s="199">
        <v>0.79875506999989399</v>
      </c>
    </row>
    <row r="15132" spans="1:9" x14ac:dyDescent="0.25">
      <c r="A15132" s="199">
        <v>15129</v>
      </c>
      <c r="B15132" s="199" t="s">
        <v>38102</v>
      </c>
      <c r="C15132" s="199" t="s">
        <v>38101</v>
      </c>
      <c r="D15132" s="199">
        <v>178.79008516993099</v>
      </c>
      <c r="E15132" s="199">
        <v>0.20237998196738899</v>
      </c>
      <c r="F15132" s="199">
        <v>0.30384446449900598</v>
      </c>
      <c r="G15132" s="199">
        <v>0.66606440338178896</v>
      </c>
      <c r="H15132" s="199">
        <v>0.50536993593823698</v>
      </c>
      <c r="I15132" s="199">
        <v>0.83034691499301105</v>
      </c>
    </row>
    <row r="15133" spans="1:9" x14ac:dyDescent="0.25">
      <c r="A15133" s="199">
        <v>15130</v>
      </c>
      <c r="B15133" s="199" t="s">
        <v>38100</v>
      </c>
      <c r="C15133" s="199" t="s">
        <v>38099</v>
      </c>
      <c r="D15133" s="199">
        <v>0.50128133029354704</v>
      </c>
      <c r="E15133" s="199">
        <v>1.9817595095970999</v>
      </c>
      <c r="F15133" s="199">
        <v>1.3381095321452401</v>
      </c>
      <c r="G15133" s="199">
        <v>1.48101441772107</v>
      </c>
      <c r="H15133" s="199">
        <v>0.13860273155733699</v>
      </c>
      <c r="I15133" s="199" t="s">
        <v>1469</v>
      </c>
    </row>
    <row r="15134" spans="1:9" x14ac:dyDescent="0.25">
      <c r="A15134" s="199">
        <v>15131</v>
      </c>
      <c r="B15134" s="199" t="s">
        <v>38098</v>
      </c>
      <c r="C15134" s="199" t="s">
        <v>38097</v>
      </c>
      <c r="D15134" s="199">
        <v>2.2207747717281299</v>
      </c>
      <c r="E15134" s="199">
        <v>0.53860889336768403</v>
      </c>
      <c r="F15134" s="199">
        <v>0.61619572699327096</v>
      </c>
      <c r="G15134" s="199">
        <v>0.87408735532105797</v>
      </c>
      <c r="H15134" s="199">
        <v>0.38207068305725</v>
      </c>
      <c r="I15134" s="199" t="s">
        <v>1469</v>
      </c>
    </row>
    <row r="15135" spans="1:9" x14ac:dyDescent="0.25">
      <c r="A15135" s="199">
        <v>15132</v>
      </c>
      <c r="B15135" s="199" t="s">
        <v>38096</v>
      </c>
      <c r="C15135" s="199" t="s">
        <v>38095</v>
      </c>
      <c r="D15135" s="199">
        <v>640.00623178460205</v>
      </c>
      <c r="E15135" s="199">
        <v>-4.8625664156088603E-3</v>
      </c>
      <c r="F15135" s="199">
        <v>0.18419237410954201</v>
      </c>
      <c r="G15135" s="199">
        <v>-2.6399390523719601E-2</v>
      </c>
      <c r="H15135" s="199">
        <v>0.97893878027325398</v>
      </c>
      <c r="I15135" s="199">
        <v>0.99568955571575002</v>
      </c>
    </row>
    <row r="15136" spans="1:9" x14ac:dyDescent="0.25">
      <c r="A15136" s="199">
        <v>15133</v>
      </c>
      <c r="B15136" s="199" t="s">
        <v>38094</v>
      </c>
      <c r="C15136" s="199" t="s">
        <v>38093</v>
      </c>
      <c r="D15136" s="199">
        <v>0.56716634545700795</v>
      </c>
      <c r="E15136" s="199">
        <v>-0.93507898709561199</v>
      </c>
      <c r="F15136" s="199">
        <v>1.2443191763247201</v>
      </c>
      <c r="G15136" s="199">
        <v>-0.75147840271778599</v>
      </c>
      <c r="H15136" s="199">
        <v>0.45236479374049998</v>
      </c>
      <c r="I15136" s="199" t="s">
        <v>1469</v>
      </c>
    </row>
    <row r="15137" spans="1:9" x14ac:dyDescent="0.25">
      <c r="A15137" s="199">
        <v>15134</v>
      </c>
      <c r="B15137" s="199" t="s">
        <v>38092</v>
      </c>
      <c r="C15137" s="199" t="s">
        <v>38091</v>
      </c>
      <c r="D15137" s="199">
        <v>58.8268928473004</v>
      </c>
      <c r="E15137" s="199">
        <v>-2.9363182977731402E-3</v>
      </c>
      <c r="F15137" s="199">
        <v>0.53503915225325205</v>
      </c>
      <c r="G15137" s="199">
        <v>-5.4880437915752504E-3</v>
      </c>
      <c r="H15137" s="199">
        <v>0.99562119657029302</v>
      </c>
      <c r="I15137" s="199">
        <v>0.99918313275611703</v>
      </c>
    </row>
    <row r="15138" spans="1:9" x14ac:dyDescent="0.25">
      <c r="A15138" s="199">
        <v>15135</v>
      </c>
      <c r="B15138" s="199" t="s">
        <v>38090</v>
      </c>
      <c r="C15138" s="199" t="s">
        <v>38089</v>
      </c>
      <c r="D15138" s="199">
        <v>4186.8462992671302</v>
      </c>
      <c r="E15138" s="199">
        <v>7.4691373239424194E-2</v>
      </c>
      <c r="F15138" s="199">
        <v>0.110472328623022</v>
      </c>
      <c r="G15138" s="199">
        <v>0.67610934041503201</v>
      </c>
      <c r="H15138" s="199">
        <v>0.49897122680869999</v>
      </c>
      <c r="I15138" s="199">
        <v>0.82775984975421402</v>
      </c>
    </row>
    <row r="15139" spans="1:9" x14ac:dyDescent="0.25">
      <c r="A15139" s="199">
        <v>15136</v>
      </c>
      <c r="B15139" s="199" t="s">
        <v>38088</v>
      </c>
      <c r="C15139" s="199" t="s">
        <v>38087</v>
      </c>
      <c r="D15139" s="199">
        <v>166.97457586591099</v>
      </c>
      <c r="E15139" s="199">
        <v>-0.19728290294610101</v>
      </c>
      <c r="F15139" s="199">
        <v>0.405773508046541</v>
      </c>
      <c r="G15139" s="199">
        <v>-0.48618970690288099</v>
      </c>
      <c r="H15139" s="199">
        <v>0.62683266854994801</v>
      </c>
      <c r="I15139" s="199">
        <v>0.88403358940464505</v>
      </c>
    </row>
    <row r="15140" spans="1:9" x14ac:dyDescent="0.25">
      <c r="A15140" s="199">
        <v>15137</v>
      </c>
      <c r="B15140" s="199" t="s">
        <v>38086</v>
      </c>
      <c r="C15140" s="199" t="s">
        <v>38085</v>
      </c>
      <c r="D15140" s="199">
        <v>1121.0590601664101</v>
      </c>
      <c r="E15140" s="199">
        <v>0.431350533109367</v>
      </c>
      <c r="F15140" s="199">
        <v>0.46405408869194897</v>
      </c>
      <c r="G15140" s="199">
        <v>0.92952641431354599</v>
      </c>
      <c r="H15140" s="199">
        <v>0.35261634273036901</v>
      </c>
      <c r="I15140" s="199">
        <v>0.75383192670920596</v>
      </c>
    </row>
    <row r="15141" spans="1:9" x14ac:dyDescent="0.25">
      <c r="A15141" s="199">
        <v>15138</v>
      </c>
      <c r="B15141" s="199" t="s">
        <v>38084</v>
      </c>
      <c r="C15141" s="199" t="s">
        <v>38083</v>
      </c>
      <c r="D15141" s="199">
        <v>7.1170127912103295E-2</v>
      </c>
      <c r="E15141" s="199">
        <v>-0.21643017828809499</v>
      </c>
      <c r="F15141" s="199">
        <v>2.9814131751375399</v>
      </c>
      <c r="G15141" s="199">
        <v>-7.25931514937075E-2</v>
      </c>
      <c r="H15141" s="199">
        <v>0.94212987665905701</v>
      </c>
      <c r="I15141" s="199" t="s">
        <v>1469</v>
      </c>
    </row>
    <row r="15142" spans="1:9" x14ac:dyDescent="0.25">
      <c r="A15142" s="199">
        <v>15139</v>
      </c>
      <c r="B15142" s="199" t="s">
        <v>38082</v>
      </c>
      <c r="C15142" s="199" t="s">
        <v>38081</v>
      </c>
      <c r="D15142" s="199">
        <v>5.4288789826530204</v>
      </c>
      <c r="E15142" s="199">
        <v>-0.61235420367178295</v>
      </c>
      <c r="F15142" s="199">
        <v>1.3392686124581901</v>
      </c>
      <c r="G15142" s="199">
        <v>-0.457230310615452</v>
      </c>
      <c r="H15142" s="199">
        <v>0.64750551418451896</v>
      </c>
      <c r="I15142" s="199">
        <v>0.89084250399467202</v>
      </c>
    </row>
    <row r="15143" spans="1:9" x14ac:dyDescent="0.25">
      <c r="A15143" s="199">
        <v>15140</v>
      </c>
      <c r="B15143" s="199" t="s">
        <v>38080</v>
      </c>
      <c r="C15143" s="199" t="s">
        <v>38079</v>
      </c>
      <c r="D15143" s="199">
        <v>19.9472507125923</v>
      </c>
      <c r="E15143" s="199">
        <v>0.30438996684893499</v>
      </c>
      <c r="F15143" s="199">
        <v>0.55106203543973797</v>
      </c>
      <c r="G15143" s="199">
        <v>0.55236969210923303</v>
      </c>
      <c r="H15143" s="199">
        <v>0.58069509112155604</v>
      </c>
      <c r="I15143" s="199">
        <v>0.86431126285557802</v>
      </c>
    </row>
    <row r="15144" spans="1:9" x14ac:dyDescent="0.25">
      <c r="A15144" s="199">
        <v>15141</v>
      </c>
      <c r="B15144" s="199" t="s">
        <v>38078</v>
      </c>
      <c r="C15144" s="199" t="s">
        <v>38077</v>
      </c>
      <c r="D15144" s="199">
        <v>1067.73357851213</v>
      </c>
      <c r="E15144" s="199">
        <v>1.1105266110038901E-2</v>
      </c>
      <c r="F15144" s="199">
        <v>0.118544022236406</v>
      </c>
      <c r="G15144" s="199">
        <v>9.3680523914501601E-2</v>
      </c>
      <c r="H15144" s="199">
        <v>0.92536294189350199</v>
      </c>
      <c r="I15144" s="199">
        <v>0.98153312293764206</v>
      </c>
    </row>
    <row r="15145" spans="1:9" x14ac:dyDescent="0.25">
      <c r="A15145" s="199">
        <v>15142</v>
      </c>
      <c r="B15145" s="199" t="s">
        <v>38076</v>
      </c>
      <c r="C15145" s="199" t="s">
        <v>38075</v>
      </c>
      <c r="D15145" s="199">
        <v>1029.1052524207801</v>
      </c>
      <c r="E15145" s="199">
        <v>-0.26779263915895402</v>
      </c>
      <c r="F15145" s="199">
        <v>0.19186886698111999</v>
      </c>
      <c r="G15145" s="199">
        <v>-1.3957065748728501</v>
      </c>
      <c r="H15145" s="199">
        <v>0.16280287358126699</v>
      </c>
      <c r="I15145" s="199">
        <v>0.59863466390286402</v>
      </c>
    </row>
    <row r="15146" spans="1:9" x14ac:dyDescent="0.25">
      <c r="A15146" s="199">
        <v>15143</v>
      </c>
      <c r="B15146" s="199" t="s">
        <v>38074</v>
      </c>
      <c r="C15146" s="199" t="s">
        <v>38073</v>
      </c>
      <c r="D15146" s="199">
        <v>422.06779950428103</v>
      </c>
      <c r="E15146" s="199">
        <v>-0.42080963010450101</v>
      </c>
      <c r="F15146" s="199">
        <v>0.54057286532236704</v>
      </c>
      <c r="G15146" s="199">
        <v>-0.77845126364889605</v>
      </c>
      <c r="H15146" s="199">
        <v>0.43630302743841298</v>
      </c>
      <c r="I15146" s="199">
        <v>0.79875506999989399</v>
      </c>
    </row>
    <row r="15147" spans="1:9" x14ac:dyDescent="0.25">
      <c r="A15147" s="199">
        <v>15144</v>
      </c>
      <c r="B15147" s="199" t="s">
        <v>38072</v>
      </c>
      <c r="C15147" s="199" t="s">
        <v>38071</v>
      </c>
      <c r="D15147" s="199">
        <v>2923.6813200145002</v>
      </c>
      <c r="E15147" s="199">
        <v>0.18494719402319901</v>
      </c>
      <c r="F15147" s="199">
        <v>0.16949427598566499</v>
      </c>
      <c r="G15147" s="199">
        <v>1.09117073687397</v>
      </c>
      <c r="H15147" s="199">
        <v>0.27519776170416499</v>
      </c>
      <c r="I15147" s="199">
        <v>0.70242673621583795</v>
      </c>
    </row>
    <row r="15148" spans="1:9" x14ac:dyDescent="0.25">
      <c r="A15148" s="199">
        <v>15145</v>
      </c>
      <c r="B15148" s="199" t="s">
        <v>38070</v>
      </c>
      <c r="C15148" s="199" t="s">
        <v>38069</v>
      </c>
      <c r="D15148" s="199">
        <v>25.468282526304701</v>
      </c>
      <c r="E15148" s="199">
        <v>0.18114999061474801</v>
      </c>
      <c r="F15148" s="199">
        <v>0.34731202494943297</v>
      </c>
      <c r="G15148" s="199">
        <v>0.521577076523978</v>
      </c>
      <c r="H15148" s="199">
        <v>0.60196482742014001</v>
      </c>
      <c r="I15148" s="199">
        <v>0.87401302014371696</v>
      </c>
    </row>
    <row r="15149" spans="1:9" x14ac:dyDescent="0.25">
      <c r="A15149" s="199">
        <v>15146</v>
      </c>
      <c r="B15149" s="199" t="s">
        <v>38068</v>
      </c>
      <c r="C15149" s="199" t="s">
        <v>38067</v>
      </c>
      <c r="D15149" s="199">
        <v>13.0765131335985</v>
      </c>
      <c r="E15149" s="199">
        <v>-1.2424437291160499</v>
      </c>
      <c r="F15149" s="199">
        <v>0.97986562517016496</v>
      </c>
      <c r="G15149" s="199">
        <v>-1.2679735845415401</v>
      </c>
      <c r="H15149" s="199">
        <v>0.20480738402257501</v>
      </c>
      <c r="I15149" s="199">
        <v>0.64200274195916196</v>
      </c>
    </row>
    <row r="15150" spans="1:9" x14ac:dyDescent="0.25">
      <c r="A15150" s="199">
        <v>15147</v>
      </c>
      <c r="B15150" s="199" t="s">
        <v>38066</v>
      </c>
      <c r="C15150" s="199" t="s">
        <v>38065</v>
      </c>
      <c r="D15150" s="199">
        <v>3337.0203507027099</v>
      </c>
      <c r="E15150" s="199">
        <v>0.206569021446596</v>
      </c>
      <c r="F15150" s="199">
        <v>0.14531547357504501</v>
      </c>
      <c r="G15150" s="199">
        <v>1.42152116608503</v>
      </c>
      <c r="H15150" s="199">
        <v>0.15516530473894699</v>
      </c>
      <c r="I15150" s="199">
        <v>0.59095228916244302</v>
      </c>
    </row>
    <row r="15151" spans="1:9" x14ac:dyDescent="0.25">
      <c r="A15151" s="199">
        <v>15148</v>
      </c>
      <c r="B15151" s="199" t="s">
        <v>38064</v>
      </c>
      <c r="C15151" s="199" t="s">
        <v>38063</v>
      </c>
      <c r="D15151" s="199">
        <v>25.4714285639621</v>
      </c>
      <c r="E15151" s="199">
        <v>-0.52407755055730498</v>
      </c>
      <c r="F15151" s="199">
        <v>0.32352069362507002</v>
      </c>
      <c r="G15151" s="199">
        <v>-1.6199197172983999</v>
      </c>
      <c r="H15151" s="199">
        <v>0.105249523729762</v>
      </c>
      <c r="I15151" s="199">
        <v>0.52110581119095101</v>
      </c>
    </row>
    <row r="15152" spans="1:9" x14ac:dyDescent="0.25">
      <c r="A15152" s="199">
        <v>15149</v>
      </c>
      <c r="B15152" s="199" t="s">
        <v>38062</v>
      </c>
      <c r="C15152" s="199" t="s">
        <v>38061</v>
      </c>
      <c r="D15152" s="199">
        <v>1863.3512958031799</v>
      </c>
      <c r="E15152" s="199">
        <v>-0.21044682384322</v>
      </c>
      <c r="F15152" s="199">
        <v>0.107332970442665</v>
      </c>
      <c r="G15152" s="199">
        <v>-1.9606913232279899</v>
      </c>
      <c r="H15152" s="199">
        <v>4.9915041857468999E-2</v>
      </c>
      <c r="I15152" s="199">
        <v>0.40671636260234001</v>
      </c>
    </row>
    <row r="15153" spans="1:9" x14ac:dyDescent="0.25">
      <c r="A15153" s="199">
        <v>15150</v>
      </c>
      <c r="B15153" s="199" t="s">
        <v>38060</v>
      </c>
      <c r="C15153" s="199" t="s">
        <v>38059</v>
      </c>
      <c r="D15153" s="199">
        <v>10.6879067532013</v>
      </c>
      <c r="E15153" s="199">
        <v>0.83593606383216801</v>
      </c>
      <c r="F15153" s="199">
        <v>0.63490286622495196</v>
      </c>
      <c r="G15153" s="199">
        <v>1.3166361475142401</v>
      </c>
      <c r="H15153" s="199">
        <v>0.187960616171329</v>
      </c>
      <c r="I15153" s="199">
        <v>0.62494462057555</v>
      </c>
    </row>
    <row r="15154" spans="1:9" x14ac:dyDescent="0.25">
      <c r="A15154" s="199">
        <v>15151</v>
      </c>
      <c r="B15154" s="199" t="s">
        <v>38058</v>
      </c>
      <c r="C15154" s="199" t="s">
        <v>38057</v>
      </c>
      <c r="D15154" s="199">
        <v>17.5582271289849</v>
      </c>
      <c r="E15154" s="199">
        <v>-0.43084271612233999</v>
      </c>
      <c r="F15154" s="199">
        <v>0.66377450231608903</v>
      </c>
      <c r="G15154" s="199">
        <v>-0.64907994299120098</v>
      </c>
      <c r="H15154" s="199">
        <v>0.51628670523809195</v>
      </c>
      <c r="I15154" s="199">
        <v>0.83417123239543201</v>
      </c>
    </row>
    <row r="15155" spans="1:9" x14ac:dyDescent="0.25">
      <c r="A15155" s="199">
        <v>15152</v>
      </c>
      <c r="B15155" s="199" t="s">
        <v>38056</v>
      </c>
      <c r="C15155" s="199" t="s">
        <v>38055</v>
      </c>
      <c r="D15155" s="199">
        <v>2685.1430133009198</v>
      </c>
      <c r="E15155" s="199">
        <v>-0.166050326272322</v>
      </c>
      <c r="F15155" s="199">
        <v>0.21942665566521499</v>
      </c>
      <c r="G15155" s="199">
        <v>-0.75674637508794296</v>
      </c>
      <c r="H15155" s="199">
        <v>0.449201825383719</v>
      </c>
      <c r="I15155" s="199">
        <v>0.804560784312356</v>
      </c>
    </row>
    <row r="15156" spans="1:9" x14ac:dyDescent="0.25">
      <c r="A15156" s="199">
        <v>15153</v>
      </c>
      <c r="B15156" s="199" t="s">
        <v>38054</v>
      </c>
      <c r="C15156" s="199" t="s">
        <v>38053</v>
      </c>
      <c r="D15156" s="199">
        <v>6.8277486822009399</v>
      </c>
      <c r="E15156" s="199">
        <v>-0.46863323146413499</v>
      </c>
      <c r="F15156" s="199">
        <v>0.58778832716570295</v>
      </c>
      <c r="G15156" s="199">
        <v>-0.79728230351880303</v>
      </c>
      <c r="H15156" s="199">
        <v>0.425287095593953</v>
      </c>
      <c r="I15156" s="199">
        <v>0.79423909589913699</v>
      </c>
    </row>
    <row r="15157" spans="1:9" x14ac:dyDescent="0.25">
      <c r="A15157" s="199">
        <v>15154</v>
      </c>
      <c r="B15157" s="199" t="s">
        <v>38052</v>
      </c>
      <c r="C15157" s="199" t="s">
        <v>38051</v>
      </c>
      <c r="D15157" s="199">
        <v>634.77092487047901</v>
      </c>
      <c r="E15157" s="199">
        <v>-4.5419400453772303E-2</v>
      </c>
      <c r="F15157" s="199">
        <v>0.142294485007187</v>
      </c>
      <c r="G15157" s="199">
        <v>-0.31919297822032999</v>
      </c>
      <c r="H15157" s="199">
        <v>0.74958018126737502</v>
      </c>
      <c r="I15157" s="199">
        <v>0.92913815465485805</v>
      </c>
    </row>
    <row r="15158" spans="1:9" x14ac:dyDescent="0.25">
      <c r="A15158" s="199">
        <v>15155</v>
      </c>
      <c r="B15158" s="199" t="s">
        <v>38050</v>
      </c>
      <c r="C15158" s="199" t="s">
        <v>38049</v>
      </c>
      <c r="D15158" s="199">
        <v>5.6268057425402302</v>
      </c>
      <c r="E15158" s="199">
        <v>-1.7714728987511601</v>
      </c>
      <c r="F15158" s="199">
        <v>1.1614578447909001</v>
      </c>
      <c r="G15158" s="199">
        <v>-1.5252149758996101</v>
      </c>
      <c r="H15158" s="199">
        <v>0.12720548644999499</v>
      </c>
      <c r="I15158" s="199">
        <v>0.55572514328068701</v>
      </c>
    </row>
    <row r="15159" spans="1:9" x14ac:dyDescent="0.25">
      <c r="A15159" s="199">
        <v>15156</v>
      </c>
      <c r="B15159" s="199" t="s">
        <v>38048</v>
      </c>
      <c r="C15159" s="199" t="s">
        <v>38047</v>
      </c>
      <c r="D15159" s="199">
        <v>345.56694354609101</v>
      </c>
      <c r="E15159" s="199">
        <v>9.9944577267361806E-2</v>
      </c>
      <c r="F15159" s="199">
        <v>0.235421080442029</v>
      </c>
      <c r="G15159" s="199">
        <v>0.42453537754437598</v>
      </c>
      <c r="H15159" s="199">
        <v>0.67117541038627704</v>
      </c>
      <c r="I15159" s="199">
        <v>0.89997637436758304</v>
      </c>
    </row>
    <row r="15160" spans="1:9" x14ac:dyDescent="0.25">
      <c r="A15160" s="199">
        <v>15157</v>
      </c>
      <c r="B15160" s="199" t="s">
        <v>38046</v>
      </c>
      <c r="C15160" s="199" t="s">
        <v>38045</v>
      </c>
      <c r="D15160" s="199">
        <v>884.16184803444605</v>
      </c>
      <c r="E15160" s="199">
        <v>-1.2065107467641201</v>
      </c>
      <c r="F15160" s="199">
        <v>0.58554409232847104</v>
      </c>
      <c r="G15160" s="199">
        <v>-2.0604951233754498</v>
      </c>
      <c r="H15160" s="199">
        <v>3.9351231577695503E-2</v>
      </c>
      <c r="I15160" s="199">
        <v>0.38049684259052902</v>
      </c>
    </row>
    <row r="15161" spans="1:9" x14ac:dyDescent="0.25">
      <c r="A15161" s="199">
        <v>15158</v>
      </c>
      <c r="B15161" s="199" t="s">
        <v>38044</v>
      </c>
      <c r="C15161" s="199" t="s">
        <v>38043</v>
      </c>
      <c r="D15161" s="199">
        <v>10.0642231129303</v>
      </c>
      <c r="E15161" s="199">
        <v>0.74014200936409702</v>
      </c>
      <c r="F15161" s="199">
        <v>0.55649417637505905</v>
      </c>
      <c r="G15161" s="199">
        <v>1.3300085441779399</v>
      </c>
      <c r="H15161" s="199">
        <v>0.183515456185672</v>
      </c>
      <c r="I15161" s="199">
        <v>0.62031503914588204</v>
      </c>
    </row>
    <row r="15162" spans="1:9" x14ac:dyDescent="0.25">
      <c r="A15162" s="199">
        <v>15159</v>
      </c>
      <c r="B15162" s="199" t="s">
        <v>38042</v>
      </c>
      <c r="C15162" s="199" t="s">
        <v>38041</v>
      </c>
      <c r="D15162" s="199">
        <v>5.1598813603614104</v>
      </c>
      <c r="E15162" s="199">
        <v>0.65335793658900898</v>
      </c>
      <c r="F15162" s="199">
        <v>1.1306938416439001</v>
      </c>
      <c r="G15162" s="199">
        <v>0.57783806060099996</v>
      </c>
      <c r="H15162" s="199">
        <v>0.56337345631704805</v>
      </c>
      <c r="I15162" s="199">
        <v>0.85602843074207702</v>
      </c>
    </row>
    <row r="15163" spans="1:9" x14ac:dyDescent="0.25">
      <c r="A15163" s="199">
        <v>15160</v>
      </c>
      <c r="B15163" s="199" t="s">
        <v>38040</v>
      </c>
      <c r="C15163" s="199" t="s">
        <v>38039</v>
      </c>
      <c r="D15163" s="199">
        <v>0.54894772466087904</v>
      </c>
      <c r="E15163" s="199">
        <v>-0.26232791164255198</v>
      </c>
      <c r="F15163" s="199">
        <v>2.1339130792492802</v>
      </c>
      <c r="G15163" s="199">
        <v>-0.12293280086874001</v>
      </c>
      <c r="H15163" s="199">
        <v>0.90216031127957896</v>
      </c>
      <c r="I15163" s="199" t="s">
        <v>1469</v>
      </c>
    </row>
    <row r="15164" spans="1:9" x14ac:dyDescent="0.25">
      <c r="A15164" s="199">
        <v>15161</v>
      </c>
      <c r="B15164" s="199" t="s">
        <v>38038</v>
      </c>
      <c r="C15164" s="199" t="s">
        <v>38037</v>
      </c>
      <c r="D15164" s="199">
        <v>370.23544317618303</v>
      </c>
      <c r="E15164" s="199">
        <v>-1.6016488474614701E-2</v>
      </c>
      <c r="F15164" s="199">
        <v>0.17533287580551801</v>
      </c>
      <c r="G15164" s="199">
        <v>-9.1349031954397697E-2</v>
      </c>
      <c r="H15164" s="199">
        <v>0.92721525895227497</v>
      </c>
      <c r="I15164" s="199">
        <v>0.981632438088478</v>
      </c>
    </row>
    <row r="15165" spans="1:9" x14ac:dyDescent="0.25">
      <c r="A15165" s="199">
        <v>15162</v>
      </c>
      <c r="B15165" s="199" t="s">
        <v>38036</v>
      </c>
      <c r="C15165" s="199" t="s">
        <v>38035</v>
      </c>
      <c r="D15165" s="199">
        <v>2026.8073341592701</v>
      </c>
      <c r="E15165" s="199">
        <v>-0.15104808900620401</v>
      </c>
      <c r="F15165" s="199">
        <v>0.16134749032096399</v>
      </c>
      <c r="G15165" s="199">
        <v>-0.936166337051341</v>
      </c>
      <c r="H15165" s="199">
        <v>0.34918755229530302</v>
      </c>
      <c r="I15165" s="199">
        <v>0.751795138893113</v>
      </c>
    </row>
    <row r="15166" spans="1:9" x14ac:dyDescent="0.25">
      <c r="A15166" s="199">
        <v>15163</v>
      </c>
      <c r="B15166" s="199" t="s">
        <v>38034</v>
      </c>
      <c r="C15166" s="199" t="s">
        <v>38033</v>
      </c>
      <c r="D15166" s="199">
        <v>7.1125760175650896</v>
      </c>
      <c r="E15166" s="199">
        <v>-0.49113130999226201</v>
      </c>
      <c r="F15166" s="199">
        <v>0.47910427345393902</v>
      </c>
      <c r="G15166" s="199">
        <v>-1.0251031710730101</v>
      </c>
      <c r="H15166" s="199">
        <v>0.30531450944221999</v>
      </c>
      <c r="I15166" s="199">
        <v>0.72353887448832099</v>
      </c>
    </row>
    <row r="15167" spans="1:9" x14ac:dyDescent="0.25">
      <c r="A15167" s="199">
        <v>15164</v>
      </c>
      <c r="B15167" s="199" t="s">
        <v>38032</v>
      </c>
      <c r="C15167" s="199" t="s">
        <v>38031</v>
      </c>
      <c r="D15167" s="199">
        <v>200.470565155717</v>
      </c>
      <c r="E15167" s="199">
        <v>9.5693157559363098E-2</v>
      </c>
      <c r="F15167" s="199">
        <v>0.18704443974139501</v>
      </c>
      <c r="G15167" s="199">
        <v>0.51160653421008895</v>
      </c>
      <c r="H15167" s="199">
        <v>0.60892641146420501</v>
      </c>
      <c r="I15167" s="199">
        <v>0.87638738166202801</v>
      </c>
    </row>
    <row r="15168" spans="1:9" x14ac:dyDescent="0.25">
      <c r="A15168" s="199">
        <v>15165</v>
      </c>
      <c r="B15168" s="199" t="s">
        <v>38030</v>
      </c>
      <c r="C15168" s="199" t="s">
        <v>38029</v>
      </c>
      <c r="D15168" s="199">
        <v>1241.52062545072</v>
      </c>
      <c r="E15168" s="199">
        <v>0.42403978684259203</v>
      </c>
      <c r="F15168" s="199">
        <v>0.27053040979495402</v>
      </c>
      <c r="G15168" s="199">
        <v>1.56743852627876</v>
      </c>
      <c r="H15168" s="199">
        <v>0.11701222466668799</v>
      </c>
      <c r="I15168" s="199">
        <v>0.54111537255214104</v>
      </c>
    </row>
    <row r="15169" spans="1:9" x14ac:dyDescent="0.25">
      <c r="A15169" s="199">
        <v>15166</v>
      </c>
      <c r="B15169" s="199" t="s">
        <v>38028</v>
      </c>
      <c r="C15169" s="199" t="s">
        <v>38027</v>
      </c>
      <c r="D15169" s="199">
        <v>33.781218823486</v>
      </c>
      <c r="E15169" s="199">
        <v>-0.28022911637465397</v>
      </c>
      <c r="F15169" s="199">
        <v>0.364739624961611</v>
      </c>
      <c r="G15169" s="199">
        <v>-0.76829907472802805</v>
      </c>
      <c r="H15169" s="199">
        <v>0.442309524246425</v>
      </c>
      <c r="I15169" s="199">
        <v>0.801647882565245</v>
      </c>
    </row>
    <row r="15170" spans="1:9" x14ac:dyDescent="0.25">
      <c r="A15170" s="199">
        <v>15167</v>
      </c>
      <c r="B15170" s="199" t="s">
        <v>38026</v>
      </c>
      <c r="C15170" s="199" t="s">
        <v>38025</v>
      </c>
      <c r="D15170" s="199">
        <v>6.1987442584844201</v>
      </c>
      <c r="E15170" s="199">
        <v>-0.56615646209331405</v>
      </c>
      <c r="F15170" s="199">
        <v>1.10672328412985</v>
      </c>
      <c r="G15170" s="199">
        <v>-0.51156099289846502</v>
      </c>
      <c r="H15170" s="199">
        <v>0.60895829116713596</v>
      </c>
      <c r="I15170" s="199">
        <v>0.87638738166202801</v>
      </c>
    </row>
    <row r="15171" spans="1:9" x14ac:dyDescent="0.25">
      <c r="A15171" s="199">
        <v>15168</v>
      </c>
      <c r="B15171" s="199" t="s">
        <v>38024</v>
      </c>
      <c r="C15171" s="199" t="s">
        <v>38023</v>
      </c>
      <c r="D15171" s="199">
        <v>546.72346936607096</v>
      </c>
      <c r="E15171" s="199">
        <v>-0.47086548256483801</v>
      </c>
      <c r="F15171" s="199">
        <v>0.43645735384596301</v>
      </c>
      <c r="G15171" s="199">
        <v>-1.07883503030864</v>
      </c>
      <c r="H15171" s="199">
        <v>0.28066127570162303</v>
      </c>
      <c r="I15171" s="199">
        <v>0.70568693539459704</v>
      </c>
    </row>
    <row r="15172" spans="1:9" x14ac:dyDescent="0.25">
      <c r="A15172" s="199">
        <v>15169</v>
      </c>
      <c r="B15172" s="199" t="s">
        <v>38022</v>
      </c>
      <c r="C15172" s="199" t="s">
        <v>38021</v>
      </c>
      <c r="D15172" s="199">
        <v>11.1296640267204</v>
      </c>
      <c r="E15172" s="199">
        <v>0.26724735417206202</v>
      </c>
      <c r="F15172" s="199">
        <v>0.47823008742298001</v>
      </c>
      <c r="G15172" s="199">
        <v>0.55882588988109805</v>
      </c>
      <c r="H15172" s="199">
        <v>0.57628055147486501</v>
      </c>
      <c r="I15172" s="199">
        <v>0.86287487453810996</v>
      </c>
    </row>
    <row r="15173" spans="1:9" x14ac:dyDescent="0.25">
      <c r="A15173" s="199">
        <v>15170</v>
      </c>
      <c r="B15173" s="199" t="s">
        <v>38020</v>
      </c>
      <c r="C15173" s="199" t="s">
        <v>38019</v>
      </c>
      <c r="D15173" s="199">
        <v>1902.7244493149301</v>
      </c>
      <c r="E15173" s="199">
        <v>-5.1990618351283498E-2</v>
      </c>
      <c r="F15173" s="199">
        <v>0.229953578582207</v>
      </c>
      <c r="G15173" s="199">
        <v>-0.22609179936157001</v>
      </c>
      <c r="H15173" s="199">
        <v>0.82113002263084101</v>
      </c>
      <c r="I15173" s="199">
        <v>0.95082688685439298</v>
      </c>
    </row>
    <row r="15174" spans="1:9" x14ac:dyDescent="0.25">
      <c r="A15174" s="199">
        <v>15171</v>
      </c>
      <c r="B15174" s="199" t="s">
        <v>38018</v>
      </c>
      <c r="C15174" s="199" t="s">
        <v>38017</v>
      </c>
      <c r="D15174" s="199">
        <v>17103.434649720599</v>
      </c>
      <c r="E15174" s="199">
        <v>5.6455686841033102E-2</v>
      </c>
      <c r="F15174" s="199">
        <v>0.19200360570372499</v>
      </c>
      <c r="G15174" s="199">
        <v>0.29403451374839401</v>
      </c>
      <c r="H15174" s="199">
        <v>0.76873153030407004</v>
      </c>
      <c r="I15174" s="199">
        <v>0.93435310763490098</v>
      </c>
    </row>
    <row r="15175" spans="1:9" x14ac:dyDescent="0.25">
      <c r="A15175" s="199">
        <v>15172</v>
      </c>
      <c r="B15175" s="199" t="s">
        <v>38016</v>
      </c>
      <c r="C15175" s="199" t="s">
        <v>38015</v>
      </c>
      <c r="D15175" s="199">
        <v>8.0776979365855492</v>
      </c>
      <c r="E15175" s="199">
        <v>-0.20942808571037999</v>
      </c>
      <c r="F15175" s="199">
        <v>0.53284634981807699</v>
      </c>
      <c r="G15175" s="199">
        <v>-0.39303654004926902</v>
      </c>
      <c r="H15175" s="199">
        <v>0.69429249356043699</v>
      </c>
      <c r="I15175" s="199">
        <v>0.90811100418129798</v>
      </c>
    </row>
    <row r="15176" spans="1:9" x14ac:dyDescent="0.25">
      <c r="A15176" s="199">
        <v>15173</v>
      </c>
      <c r="B15176" s="199" t="s">
        <v>38014</v>
      </c>
      <c r="C15176" s="199" t="s">
        <v>38013</v>
      </c>
      <c r="D15176" s="199">
        <v>1258.56780028956</v>
      </c>
      <c r="E15176" s="199">
        <v>-0.43533285041460801</v>
      </c>
      <c r="F15176" s="199">
        <v>0.28755373359701403</v>
      </c>
      <c r="G15176" s="199">
        <v>-1.5139182683146599</v>
      </c>
      <c r="H15176" s="199">
        <v>0.130046570160747</v>
      </c>
      <c r="I15176" s="199">
        <v>0.55957805102944203</v>
      </c>
    </row>
    <row r="15177" spans="1:9" x14ac:dyDescent="0.25">
      <c r="A15177" s="199">
        <v>15174</v>
      </c>
      <c r="B15177" s="199" t="s">
        <v>38012</v>
      </c>
      <c r="C15177" s="199" t="s">
        <v>38011</v>
      </c>
      <c r="D15177" s="199">
        <v>2725.22389526488</v>
      </c>
      <c r="E15177" s="199">
        <v>-0.19107923546863301</v>
      </c>
      <c r="F15177" s="199">
        <v>0.1327458899699</v>
      </c>
      <c r="G15177" s="199">
        <v>-1.4394361702042899</v>
      </c>
      <c r="H15177" s="199">
        <v>0.15002698252211399</v>
      </c>
      <c r="I15177" s="199">
        <v>0.58387741943056903</v>
      </c>
    </row>
    <row r="15178" spans="1:9" x14ac:dyDescent="0.25">
      <c r="A15178" s="199">
        <v>15175</v>
      </c>
      <c r="B15178" s="199" t="s">
        <v>38010</v>
      </c>
      <c r="C15178" s="199" t="s">
        <v>38009</v>
      </c>
      <c r="D15178" s="199">
        <v>6252.7661049938597</v>
      </c>
      <c r="E15178" s="199">
        <v>-4.9816366156183303E-2</v>
      </c>
      <c r="F15178" s="199">
        <v>0.15876984542584899</v>
      </c>
      <c r="G15178" s="199">
        <v>-0.313764657404351</v>
      </c>
      <c r="H15178" s="199">
        <v>0.75369978907133595</v>
      </c>
      <c r="I15178" s="199">
        <v>0.92958631748232201</v>
      </c>
    </row>
    <row r="15179" spans="1:9" x14ac:dyDescent="0.25">
      <c r="A15179" s="199">
        <v>15176</v>
      </c>
      <c r="B15179" s="199" t="s">
        <v>38008</v>
      </c>
      <c r="C15179" s="199" t="s">
        <v>38007</v>
      </c>
      <c r="D15179" s="199">
        <v>733.02115357787204</v>
      </c>
      <c r="E15179" s="199">
        <v>6.7554314031290599E-2</v>
      </c>
      <c r="F15179" s="199">
        <v>7.4218499038424507E-2</v>
      </c>
      <c r="G15179" s="199">
        <v>0.91020857207468198</v>
      </c>
      <c r="H15179" s="199">
        <v>0.36271252429835199</v>
      </c>
      <c r="I15179" s="199">
        <v>0.76066088127321396</v>
      </c>
    </row>
    <row r="15180" spans="1:9" x14ac:dyDescent="0.25">
      <c r="A15180" s="199">
        <v>15177</v>
      </c>
      <c r="B15180" s="199" t="s">
        <v>38006</v>
      </c>
      <c r="C15180" s="199" t="s">
        <v>38005</v>
      </c>
      <c r="D15180" s="199">
        <v>11.438996985320999</v>
      </c>
      <c r="E15180" s="199">
        <v>-9.2778497409847102E-2</v>
      </c>
      <c r="F15180" s="199">
        <v>0.46156355664425802</v>
      </c>
      <c r="G15180" s="199">
        <v>-0.201009148305343</v>
      </c>
      <c r="H15180" s="199">
        <v>0.84069142075252501</v>
      </c>
      <c r="I15180" s="199">
        <v>0.95684174026105995</v>
      </c>
    </row>
    <row r="15181" spans="1:9" x14ac:dyDescent="0.25">
      <c r="A15181" s="199">
        <v>15178</v>
      </c>
      <c r="B15181" s="199" t="s">
        <v>38004</v>
      </c>
      <c r="C15181" s="199" t="s">
        <v>38003</v>
      </c>
      <c r="D15181" s="199">
        <v>1.0418682694113399</v>
      </c>
      <c r="E15181" s="199">
        <v>-1.1847397952707399</v>
      </c>
      <c r="F15181" s="199">
        <v>0.9720370633291</v>
      </c>
      <c r="G15181" s="199">
        <v>-1.21882162724656</v>
      </c>
      <c r="H15181" s="199">
        <v>0.22291190102713501</v>
      </c>
      <c r="I15181" s="199" t="s">
        <v>1469</v>
      </c>
    </row>
    <row r="15182" spans="1:9" x14ac:dyDescent="0.25">
      <c r="A15182" s="199">
        <v>15179</v>
      </c>
      <c r="B15182" s="199" t="s">
        <v>38002</v>
      </c>
      <c r="C15182" s="199" t="s">
        <v>38001</v>
      </c>
      <c r="D15182" s="199">
        <v>29.095382075550798</v>
      </c>
      <c r="E15182" s="199">
        <v>-0.57772281773681</v>
      </c>
      <c r="F15182" s="199">
        <v>0.50553956264483602</v>
      </c>
      <c r="G15182" s="199">
        <v>-1.1427845819115201</v>
      </c>
      <c r="H15182" s="199">
        <v>0.25312804179063603</v>
      </c>
      <c r="I15182" s="199">
        <v>0.68568454909442</v>
      </c>
    </row>
    <row r="15183" spans="1:9" x14ac:dyDescent="0.25">
      <c r="A15183" s="199">
        <v>15180</v>
      </c>
      <c r="B15183" s="199" t="s">
        <v>38000</v>
      </c>
      <c r="C15183" s="199" t="s">
        <v>37999</v>
      </c>
      <c r="D15183" s="199">
        <v>89.192108055944701</v>
      </c>
      <c r="E15183" s="199">
        <v>-0.29652664095032699</v>
      </c>
      <c r="F15183" s="199">
        <v>0.26509255956171701</v>
      </c>
      <c r="G15183" s="199">
        <v>-1.1185777580501699</v>
      </c>
      <c r="H15183" s="199">
        <v>0.26332031660399502</v>
      </c>
      <c r="I15183" s="199">
        <v>0.692614832020223</v>
      </c>
    </row>
    <row r="15184" spans="1:9" x14ac:dyDescent="0.25">
      <c r="A15184" s="199">
        <v>15181</v>
      </c>
      <c r="B15184" s="199" t="s">
        <v>37998</v>
      </c>
      <c r="C15184" s="199" t="s">
        <v>37997</v>
      </c>
      <c r="D15184" s="199">
        <v>19.135943456442298</v>
      </c>
      <c r="E15184" s="199">
        <v>-0.75366459071868297</v>
      </c>
      <c r="F15184" s="199">
        <v>0.80057830661850404</v>
      </c>
      <c r="G15184" s="199">
        <v>-0.94140021592893797</v>
      </c>
      <c r="H15184" s="199">
        <v>0.34649980298934702</v>
      </c>
      <c r="I15184" s="199">
        <v>0.75018102401680897</v>
      </c>
    </row>
    <row r="15185" spans="1:9" x14ac:dyDescent="0.25">
      <c r="A15185" s="199">
        <v>15182</v>
      </c>
      <c r="B15185" s="199" t="s">
        <v>37996</v>
      </c>
      <c r="C15185" s="199" t="s">
        <v>37995</v>
      </c>
      <c r="D15185" s="199">
        <v>139.81061389910499</v>
      </c>
      <c r="E15185" s="199">
        <v>0.18744833303807601</v>
      </c>
      <c r="F15185" s="199">
        <v>0.27785118257166402</v>
      </c>
      <c r="G15185" s="199">
        <v>0.67463572155115603</v>
      </c>
      <c r="H15185" s="199">
        <v>0.49990723201334503</v>
      </c>
      <c r="I15185" s="199">
        <v>0.82811654602838902</v>
      </c>
    </row>
    <row r="15186" spans="1:9" x14ac:dyDescent="0.25">
      <c r="A15186" s="199">
        <v>15183</v>
      </c>
      <c r="B15186" s="199" t="s">
        <v>37994</v>
      </c>
      <c r="C15186" s="199" t="s">
        <v>37993</v>
      </c>
      <c r="D15186" s="199">
        <v>48.483179835417197</v>
      </c>
      <c r="E15186" s="199">
        <v>1.05077779620348E-2</v>
      </c>
      <c r="F15186" s="199">
        <v>0.51517829162904905</v>
      </c>
      <c r="G15186" s="199">
        <v>2.0396391177136101E-2</v>
      </c>
      <c r="H15186" s="199">
        <v>0.98372716267618598</v>
      </c>
      <c r="I15186" s="199">
        <v>0.99623748107872201</v>
      </c>
    </row>
    <row r="15187" spans="1:9" x14ac:dyDescent="0.25">
      <c r="A15187" s="199">
        <v>15184</v>
      </c>
      <c r="B15187" s="199" t="s">
        <v>37992</v>
      </c>
      <c r="C15187" s="199" t="s">
        <v>37991</v>
      </c>
      <c r="D15187" s="199">
        <v>102.291172614114</v>
      </c>
      <c r="E15187" s="199">
        <v>0.64968358135639304</v>
      </c>
      <c r="F15187" s="199">
        <v>0.41371668100115999</v>
      </c>
      <c r="G15187" s="199">
        <v>1.5703586806899199</v>
      </c>
      <c r="H15187" s="199">
        <v>0.116331689480587</v>
      </c>
      <c r="I15187" s="199">
        <v>0.53973926028105301</v>
      </c>
    </row>
    <row r="15188" spans="1:9" x14ac:dyDescent="0.25">
      <c r="A15188" s="199">
        <v>15185</v>
      </c>
      <c r="B15188" s="199" t="s">
        <v>37990</v>
      </c>
      <c r="C15188" s="199" t="s">
        <v>37989</v>
      </c>
      <c r="D15188" s="199">
        <v>60.550654362053002</v>
      </c>
      <c r="E15188" s="199">
        <v>-0.30017963045835899</v>
      </c>
      <c r="F15188" s="199">
        <v>0.26790129546174801</v>
      </c>
      <c r="G15188" s="199">
        <v>-1.1204859235225999</v>
      </c>
      <c r="H15188" s="199">
        <v>0.262506747810139</v>
      </c>
      <c r="I15188" s="199">
        <v>0.691639580408411</v>
      </c>
    </row>
    <row r="15189" spans="1:9" x14ac:dyDescent="0.25">
      <c r="A15189" s="199">
        <v>15186</v>
      </c>
      <c r="B15189" s="199" t="s">
        <v>37988</v>
      </c>
      <c r="C15189" s="199" t="s">
        <v>37987</v>
      </c>
      <c r="D15189" s="199">
        <v>2259.7439242397199</v>
      </c>
      <c r="E15189" s="199">
        <v>-0.62661144100298705</v>
      </c>
      <c r="F15189" s="199">
        <v>0.205417441398729</v>
      </c>
      <c r="G15189" s="199">
        <v>-3.0504295873624998</v>
      </c>
      <c r="H15189" s="199">
        <v>2.2851425542814402E-3</v>
      </c>
      <c r="I15189" s="199">
        <v>0.14553793114844499</v>
      </c>
    </row>
    <row r="15190" spans="1:9" x14ac:dyDescent="0.25">
      <c r="A15190" s="199">
        <v>15187</v>
      </c>
      <c r="B15190" s="199" t="s">
        <v>37986</v>
      </c>
      <c r="C15190" s="199" t="s">
        <v>37985</v>
      </c>
      <c r="D15190" s="199">
        <v>311.23988041395</v>
      </c>
      <c r="E15190" s="199">
        <v>1.6472623720120001E-2</v>
      </c>
      <c r="F15190" s="199">
        <v>0.111290831100802</v>
      </c>
      <c r="G15190" s="199">
        <v>0.148014203480967</v>
      </c>
      <c r="H15190" s="199">
        <v>0.88233155895480697</v>
      </c>
      <c r="I15190" s="199">
        <v>0.96969653369114805</v>
      </c>
    </row>
    <row r="15191" spans="1:9" x14ac:dyDescent="0.25">
      <c r="A15191" s="199">
        <v>15188</v>
      </c>
      <c r="B15191" s="199" t="s">
        <v>37984</v>
      </c>
      <c r="C15191" s="199" t="s">
        <v>37983</v>
      </c>
      <c r="D15191" s="199">
        <v>0.45735706705163998</v>
      </c>
      <c r="E15191" s="199">
        <v>-3.5640928853027498E-2</v>
      </c>
      <c r="F15191" s="199">
        <v>0.90510300307915104</v>
      </c>
      <c r="G15191" s="199">
        <v>-3.9377760024856101E-2</v>
      </c>
      <c r="H15191" s="199">
        <v>0.968589211083552</v>
      </c>
      <c r="I15191" s="199" t="s">
        <v>1469</v>
      </c>
    </row>
    <row r="15192" spans="1:9" x14ac:dyDescent="0.25">
      <c r="A15192" s="199">
        <v>15189</v>
      </c>
      <c r="B15192" s="199" t="s">
        <v>37982</v>
      </c>
      <c r="C15192" s="199" t="s">
        <v>37981</v>
      </c>
      <c r="D15192" s="199">
        <v>0.89078281538183002</v>
      </c>
      <c r="E15192" s="199">
        <v>-0.389422449466785</v>
      </c>
      <c r="F15192" s="199">
        <v>1.01145963253982</v>
      </c>
      <c r="G15192" s="199">
        <v>-0.385010372078742</v>
      </c>
      <c r="H15192" s="199">
        <v>0.70022973098216101</v>
      </c>
      <c r="I15192" s="199" t="s">
        <v>1469</v>
      </c>
    </row>
    <row r="15193" spans="1:9" x14ac:dyDescent="0.25">
      <c r="A15193" s="199">
        <v>15190</v>
      </c>
      <c r="B15193" s="199" t="s">
        <v>37980</v>
      </c>
      <c r="C15193" s="199" t="s">
        <v>37979</v>
      </c>
      <c r="D15193" s="199">
        <v>556.61111987297602</v>
      </c>
      <c r="E15193" s="199">
        <v>0.49397237165654601</v>
      </c>
      <c r="F15193" s="199">
        <v>0.28956905003733502</v>
      </c>
      <c r="G15193" s="199">
        <v>1.7058880139049899</v>
      </c>
      <c r="H15193" s="199">
        <v>8.8028931821778303E-2</v>
      </c>
      <c r="I15193" s="199">
        <v>0.48993046076687902</v>
      </c>
    </row>
    <row r="15194" spans="1:9" x14ac:dyDescent="0.25">
      <c r="A15194" s="199">
        <v>15191</v>
      </c>
      <c r="B15194" s="199" t="s">
        <v>37978</v>
      </c>
      <c r="C15194" s="199" t="s">
        <v>37977</v>
      </c>
      <c r="D15194" s="199">
        <v>1761.3708043594199</v>
      </c>
      <c r="E15194" s="199">
        <v>-0.120763455988196</v>
      </c>
      <c r="F15194" s="199">
        <v>0.185022653640041</v>
      </c>
      <c r="G15194" s="199">
        <v>-0.65269551383226998</v>
      </c>
      <c r="H15194" s="199">
        <v>0.51395259522422598</v>
      </c>
      <c r="I15194" s="199">
        <v>0.83354516327972095</v>
      </c>
    </row>
    <row r="15195" spans="1:9" x14ac:dyDescent="0.25">
      <c r="A15195" s="199">
        <v>15192</v>
      </c>
      <c r="B15195" s="199" t="s">
        <v>37976</v>
      </c>
      <c r="C15195" s="199" t="s">
        <v>37975</v>
      </c>
      <c r="D15195" s="199">
        <v>1.9752059710743399</v>
      </c>
      <c r="E15195" s="199">
        <v>9.1871878582882399E-2</v>
      </c>
      <c r="F15195" s="199">
        <v>1.05259401091278</v>
      </c>
      <c r="G15195" s="199">
        <v>8.7281399694848605E-2</v>
      </c>
      <c r="H15195" s="199">
        <v>0.93044783848458401</v>
      </c>
      <c r="I15195" s="199" t="s">
        <v>1469</v>
      </c>
    </row>
    <row r="15196" spans="1:9" x14ac:dyDescent="0.25">
      <c r="A15196" s="199">
        <v>15193</v>
      </c>
      <c r="B15196" s="199" t="s">
        <v>37974</v>
      </c>
      <c r="C15196" s="199" t="s">
        <v>37973</v>
      </c>
      <c r="D15196" s="199">
        <v>1073.0634749706501</v>
      </c>
      <c r="E15196" s="199">
        <v>3.3932551623875297E-2</v>
      </c>
      <c r="F15196" s="199">
        <v>0.19978796030389601</v>
      </c>
      <c r="G15196" s="199">
        <v>0.169842825224607</v>
      </c>
      <c r="H15196" s="199">
        <v>0.86513374652142605</v>
      </c>
      <c r="I15196" s="199">
        <v>0.96488403465061101</v>
      </c>
    </row>
    <row r="15197" spans="1:9" x14ac:dyDescent="0.25">
      <c r="A15197" s="199">
        <v>15194</v>
      </c>
      <c r="B15197" s="199" t="s">
        <v>37972</v>
      </c>
      <c r="C15197" s="199" t="s">
        <v>37971</v>
      </c>
      <c r="D15197" s="199">
        <v>263.94067190165799</v>
      </c>
      <c r="E15197" s="199">
        <v>0.117606123777159</v>
      </c>
      <c r="F15197" s="199">
        <v>0.17867740491047401</v>
      </c>
      <c r="G15197" s="199">
        <v>0.65820367066605301</v>
      </c>
      <c r="H15197" s="199">
        <v>0.51040726645772905</v>
      </c>
      <c r="I15197" s="199">
        <v>0.83221184785682301</v>
      </c>
    </row>
    <row r="15198" spans="1:9" x14ac:dyDescent="0.25">
      <c r="A15198" s="199">
        <v>15195</v>
      </c>
      <c r="B15198" s="199" t="s">
        <v>37970</v>
      </c>
      <c r="C15198" s="199" t="s">
        <v>37969</v>
      </c>
      <c r="D15198" s="199">
        <v>19.893162989285099</v>
      </c>
      <c r="E15198" s="199">
        <v>0.44463289510364501</v>
      </c>
      <c r="F15198" s="199">
        <v>0.422027016130682</v>
      </c>
      <c r="G15198" s="199">
        <v>1.0535650043928999</v>
      </c>
      <c r="H15198" s="199">
        <v>0.29208211841958998</v>
      </c>
      <c r="I15198" s="199">
        <v>0.71331212762394303</v>
      </c>
    </row>
    <row r="15199" spans="1:9" x14ac:dyDescent="0.25">
      <c r="A15199" s="199">
        <v>15196</v>
      </c>
      <c r="B15199" s="199" t="s">
        <v>37968</v>
      </c>
      <c r="C15199" s="199" t="s">
        <v>37967</v>
      </c>
      <c r="D15199" s="199">
        <v>245.697176407087</v>
      </c>
      <c r="E15199" s="199">
        <v>-2.7090068560540099E-2</v>
      </c>
      <c r="F15199" s="199">
        <v>0.58844140582684701</v>
      </c>
      <c r="G15199" s="199">
        <v>-4.6036985657857597E-2</v>
      </c>
      <c r="H15199" s="199">
        <v>0.96328077085608399</v>
      </c>
      <c r="I15199" s="199">
        <v>0.99090424988044901</v>
      </c>
    </row>
    <row r="15200" spans="1:9" x14ac:dyDescent="0.25">
      <c r="A15200" s="199">
        <v>15197</v>
      </c>
      <c r="B15200" s="199" t="s">
        <v>37966</v>
      </c>
      <c r="C15200" s="199" t="s">
        <v>37965</v>
      </c>
      <c r="D15200" s="199">
        <v>1805.7067976446101</v>
      </c>
      <c r="E15200" s="199">
        <v>0.41949018429160301</v>
      </c>
      <c r="F15200" s="199">
        <v>0.42277113663461802</v>
      </c>
      <c r="G15200" s="199">
        <v>0.99223941263083404</v>
      </c>
      <c r="H15200" s="199">
        <v>0.32108075071541098</v>
      </c>
      <c r="I15200" s="199">
        <v>0.73449627934861506</v>
      </c>
    </row>
    <row r="15201" spans="1:9" x14ac:dyDescent="0.25">
      <c r="A15201" s="199">
        <v>15198</v>
      </c>
      <c r="B15201" s="199" t="s">
        <v>37964</v>
      </c>
      <c r="C15201" s="199" t="s">
        <v>37963</v>
      </c>
      <c r="D15201" s="199">
        <v>69.830250506552403</v>
      </c>
      <c r="E15201" s="199">
        <v>0.30962702252879598</v>
      </c>
      <c r="F15201" s="199">
        <v>0.15607775581933001</v>
      </c>
      <c r="G15201" s="199">
        <v>1.98379981121211</v>
      </c>
      <c r="H15201" s="199">
        <v>4.7278161202930401E-2</v>
      </c>
      <c r="I15201" s="199">
        <v>0.39806432044725298</v>
      </c>
    </row>
    <row r="15202" spans="1:9" x14ac:dyDescent="0.25">
      <c r="A15202" s="199">
        <v>15199</v>
      </c>
      <c r="B15202" s="199" t="s">
        <v>37962</v>
      </c>
      <c r="C15202" s="199" t="s">
        <v>37961</v>
      </c>
      <c r="D15202" s="199">
        <v>53.294325154161903</v>
      </c>
      <c r="E15202" s="199">
        <v>-0.55053182484334595</v>
      </c>
      <c r="F15202" s="199">
        <v>0.40375571114713998</v>
      </c>
      <c r="G15202" s="199">
        <v>-1.3635270279625</v>
      </c>
      <c r="H15202" s="199">
        <v>0.17271647229936299</v>
      </c>
      <c r="I15202" s="199">
        <v>0.61016548003762405</v>
      </c>
    </row>
    <row r="15203" spans="1:9" x14ac:dyDescent="0.25">
      <c r="A15203" s="199">
        <v>15200</v>
      </c>
      <c r="B15203" s="199" t="s">
        <v>37960</v>
      </c>
      <c r="C15203" s="199" t="s">
        <v>37959</v>
      </c>
      <c r="D15203" s="199">
        <v>304.74693835448699</v>
      </c>
      <c r="E15203" s="199">
        <v>-0.58283722324606801</v>
      </c>
      <c r="F15203" s="199">
        <v>0.45192543219118497</v>
      </c>
      <c r="G15203" s="199">
        <v>-1.2896756449845099</v>
      </c>
      <c r="H15203" s="199">
        <v>0.19716329918044401</v>
      </c>
      <c r="I15203" s="199">
        <v>0.63506372433737102</v>
      </c>
    </row>
    <row r="15204" spans="1:9" x14ac:dyDescent="0.25">
      <c r="A15204" s="199">
        <v>15201</v>
      </c>
      <c r="B15204" s="199" t="s">
        <v>37958</v>
      </c>
      <c r="C15204" s="199" t="s">
        <v>37957</v>
      </c>
      <c r="D15204" s="199">
        <v>11.4753899526395</v>
      </c>
      <c r="E15204" s="199">
        <v>-9.2597893208264098E-3</v>
      </c>
      <c r="F15204" s="199">
        <v>0.37657199388771301</v>
      </c>
      <c r="G15204" s="199">
        <v>-2.45896919344127E-2</v>
      </c>
      <c r="H15204" s="199">
        <v>0.98038224145981401</v>
      </c>
      <c r="I15204" s="199">
        <v>0.99576404683673303</v>
      </c>
    </row>
    <row r="15205" spans="1:9" x14ac:dyDescent="0.25">
      <c r="A15205" s="199">
        <v>15202</v>
      </c>
      <c r="B15205" s="199" t="s">
        <v>37956</v>
      </c>
      <c r="C15205" s="199" t="s">
        <v>37955</v>
      </c>
      <c r="D15205" s="199">
        <v>3103.3876056239601</v>
      </c>
      <c r="E15205" s="199">
        <v>-8.53850055564227E-2</v>
      </c>
      <c r="F15205" s="199">
        <v>0.12409184684333199</v>
      </c>
      <c r="G15205" s="199">
        <v>-0.68807909406185797</v>
      </c>
      <c r="H15205" s="199">
        <v>0.49140297478137202</v>
      </c>
      <c r="I15205" s="199">
        <v>0.82581897337047205</v>
      </c>
    </row>
    <row r="15206" spans="1:9" x14ac:dyDescent="0.25">
      <c r="A15206" s="199">
        <v>15203</v>
      </c>
      <c r="B15206" s="199" t="s">
        <v>37954</v>
      </c>
      <c r="C15206" s="199" t="s">
        <v>37953</v>
      </c>
      <c r="D15206" s="199">
        <v>7152.2349371868904</v>
      </c>
      <c r="E15206" s="199">
        <v>-9.8115472950910401E-2</v>
      </c>
      <c r="F15206" s="199">
        <v>0.14298384079821899</v>
      </c>
      <c r="G15206" s="199">
        <v>-0.68619973000566203</v>
      </c>
      <c r="H15206" s="199">
        <v>0.49258716802483199</v>
      </c>
      <c r="I15206" s="199">
        <v>0.82604744509393702</v>
      </c>
    </row>
    <row r="15207" spans="1:9" x14ac:dyDescent="0.25">
      <c r="A15207" s="199">
        <v>15204</v>
      </c>
      <c r="B15207" s="199" t="s">
        <v>37952</v>
      </c>
      <c r="C15207" s="199" t="s">
        <v>37951</v>
      </c>
      <c r="D15207" s="199">
        <v>17.864547271964401</v>
      </c>
      <c r="E15207" s="199">
        <v>0.91604920656782396</v>
      </c>
      <c r="F15207" s="199">
        <v>0.47859637918305997</v>
      </c>
      <c r="G15207" s="199">
        <v>1.91403288117531</v>
      </c>
      <c r="H15207" s="199">
        <v>5.5615954512102897E-2</v>
      </c>
      <c r="I15207" s="199">
        <v>0.41986934392172998</v>
      </c>
    </row>
    <row r="15208" spans="1:9" x14ac:dyDescent="0.25">
      <c r="A15208" s="199">
        <v>15205</v>
      </c>
      <c r="B15208" s="199" t="s">
        <v>37950</v>
      </c>
      <c r="C15208" s="199" t="s">
        <v>37949</v>
      </c>
      <c r="D15208" s="199">
        <v>0</v>
      </c>
      <c r="E15208" s="199">
        <v>0</v>
      </c>
      <c r="F15208" s="199">
        <v>0</v>
      </c>
      <c r="G15208" s="199">
        <v>0</v>
      </c>
      <c r="H15208" s="199">
        <v>1</v>
      </c>
      <c r="I15208" s="199" t="s">
        <v>1469</v>
      </c>
    </row>
    <row r="15209" spans="1:9" x14ac:dyDescent="0.25">
      <c r="A15209" s="199">
        <v>15206</v>
      </c>
      <c r="B15209" s="199" t="s">
        <v>37948</v>
      </c>
      <c r="C15209" s="199" t="s">
        <v>37947</v>
      </c>
      <c r="D15209" s="199">
        <v>194.420857217247</v>
      </c>
      <c r="E15209" s="199">
        <v>0.414619064524194</v>
      </c>
      <c r="F15209" s="199">
        <v>0.355818578967181</v>
      </c>
      <c r="G15209" s="199">
        <v>1.16525411834225</v>
      </c>
      <c r="H15209" s="199">
        <v>0.243916145247729</v>
      </c>
      <c r="I15209" s="199">
        <v>0.67737602694714005</v>
      </c>
    </row>
    <row r="15210" spans="1:9" x14ac:dyDescent="0.25">
      <c r="A15210" s="199">
        <v>15207</v>
      </c>
      <c r="B15210" s="199" t="s">
        <v>37946</v>
      </c>
      <c r="C15210" s="199" t="s">
        <v>37945</v>
      </c>
      <c r="D15210" s="199">
        <v>3.5383430674806098</v>
      </c>
      <c r="E15210" s="199">
        <v>-0.73466915565098001</v>
      </c>
      <c r="F15210" s="199">
        <v>0.64611623121712303</v>
      </c>
      <c r="G15210" s="199">
        <v>-1.13705417099187</v>
      </c>
      <c r="H15210" s="199">
        <v>0.25551564066652399</v>
      </c>
      <c r="I15210" s="199">
        <v>0.68724037298582596</v>
      </c>
    </row>
    <row r="15211" spans="1:9" x14ac:dyDescent="0.25">
      <c r="A15211" s="199">
        <v>15208</v>
      </c>
      <c r="B15211" s="199" t="s">
        <v>37944</v>
      </c>
      <c r="C15211" s="199" t="s">
        <v>37943</v>
      </c>
      <c r="D15211" s="199">
        <v>460.45475945399198</v>
      </c>
      <c r="E15211" s="199">
        <v>-6.0346357194712499E-2</v>
      </c>
      <c r="F15211" s="199">
        <v>0.12521536543831199</v>
      </c>
      <c r="G15211" s="199">
        <v>-0.48194051092270002</v>
      </c>
      <c r="H15211" s="199">
        <v>0.62984820680627696</v>
      </c>
      <c r="I15211" s="199">
        <v>0.88519379729398895</v>
      </c>
    </row>
    <row r="15212" spans="1:9" x14ac:dyDescent="0.25">
      <c r="A15212" s="199">
        <v>15209</v>
      </c>
      <c r="B15212" s="199" t="s">
        <v>37942</v>
      </c>
      <c r="C15212" s="199" t="s">
        <v>37941</v>
      </c>
      <c r="D15212" s="199">
        <v>2720.5525076429799</v>
      </c>
      <c r="E15212" s="199">
        <v>0.149528016780614</v>
      </c>
      <c r="F15212" s="199">
        <v>0.20749338034220399</v>
      </c>
      <c r="G15212" s="199">
        <v>0.72063993817059802</v>
      </c>
      <c r="H15212" s="199">
        <v>0.471131074798053</v>
      </c>
      <c r="I15212" s="199">
        <v>0.81554566375756898</v>
      </c>
    </row>
    <row r="15213" spans="1:9" x14ac:dyDescent="0.25">
      <c r="A15213" s="199">
        <v>15210</v>
      </c>
      <c r="B15213" s="199" t="s">
        <v>37940</v>
      </c>
      <c r="C15213" s="199" t="s">
        <v>37939</v>
      </c>
      <c r="D15213" s="199">
        <v>1652.8191675257999</v>
      </c>
      <c r="E15213" s="199">
        <v>-0.163394643042195</v>
      </c>
      <c r="F15213" s="199">
        <v>0.13410546659004399</v>
      </c>
      <c r="G15213" s="199">
        <v>-1.21840404568806</v>
      </c>
      <c r="H15213" s="199">
        <v>0.22307046845308701</v>
      </c>
      <c r="I15213" s="199">
        <v>0.660168007989543</v>
      </c>
    </row>
    <row r="15214" spans="1:9" x14ac:dyDescent="0.25">
      <c r="A15214" s="199">
        <v>15211</v>
      </c>
      <c r="B15214" s="199" t="s">
        <v>37938</v>
      </c>
      <c r="C15214" s="199" t="s">
        <v>37937</v>
      </c>
      <c r="D15214" s="199">
        <v>0.42731305330174502</v>
      </c>
      <c r="E15214" s="199">
        <v>0.57865334882917496</v>
      </c>
      <c r="F15214" s="199">
        <v>1.2265907499117901</v>
      </c>
      <c r="G15214" s="199">
        <v>0.47175746993916801</v>
      </c>
      <c r="H15214" s="199">
        <v>0.63709991110731701</v>
      </c>
      <c r="I15214" s="199" t="s">
        <v>1469</v>
      </c>
    </row>
    <row r="15215" spans="1:9" x14ac:dyDescent="0.25">
      <c r="A15215" s="199">
        <v>15212</v>
      </c>
      <c r="B15215" s="199" t="s">
        <v>37936</v>
      </c>
      <c r="C15215" s="199" t="s">
        <v>37935</v>
      </c>
      <c r="D15215" s="199">
        <v>4539.9216799453998</v>
      </c>
      <c r="E15215" s="199">
        <v>-0.27995719900812599</v>
      </c>
      <c r="F15215" s="199">
        <v>0.17978856135197699</v>
      </c>
      <c r="G15215" s="199">
        <v>-1.5571468891174101</v>
      </c>
      <c r="H15215" s="199">
        <v>0.119435614682304</v>
      </c>
      <c r="I15215" s="199">
        <v>0.54513194684239696</v>
      </c>
    </row>
    <row r="15216" spans="1:9" x14ac:dyDescent="0.25">
      <c r="A15216" s="199">
        <v>15213</v>
      </c>
      <c r="B15216" s="199" t="s">
        <v>37934</v>
      </c>
      <c r="C15216" s="199" t="s">
        <v>37933</v>
      </c>
      <c r="D15216" s="199">
        <v>9.7692856464746303</v>
      </c>
      <c r="E15216" s="199">
        <v>-0.979205690914141</v>
      </c>
      <c r="F15216" s="199">
        <v>0.73369485592940198</v>
      </c>
      <c r="G15216" s="199">
        <v>-1.3346225382400201</v>
      </c>
      <c r="H15216" s="199">
        <v>0.18199991763163301</v>
      </c>
      <c r="I15216" s="199">
        <v>0.61921640005333001</v>
      </c>
    </row>
    <row r="15217" spans="1:9" x14ac:dyDescent="0.25">
      <c r="A15217" s="199">
        <v>15214</v>
      </c>
      <c r="B15217" s="199" t="s">
        <v>37932</v>
      </c>
      <c r="C15217" s="199" t="s">
        <v>37931</v>
      </c>
      <c r="D15217" s="199">
        <v>258.00729994289799</v>
      </c>
      <c r="E15217" s="199">
        <v>-0.17979550901932601</v>
      </c>
      <c r="F15217" s="199">
        <v>0.16907208417060199</v>
      </c>
      <c r="G15217" s="199">
        <v>-1.0634251650787201</v>
      </c>
      <c r="H15217" s="199">
        <v>0.28758918559819902</v>
      </c>
      <c r="I15217" s="199">
        <v>0.71082529899148295</v>
      </c>
    </row>
    <row r="15218" spans="1:9" x14ac:dyDescent="0.25">
      <c r="A15218" s="199">
        <v>15215</v>
      </c>
      <c r="B15218" s="199" t="s">
        <v>37930</v>
      </c>
      <c r="C15218" s="199" t="s">
        <v>37929</v>
      </c>
      <c r="D15218" s="199">
        <v>19.1529726822368</v>
      </c>
      <c r="E15218" s="199">
        <v>-1.06899185130374</v>
      </c>
      <c r="F15218" s="199">
        <v>0.69879307940100999</v>
      </c>
      <c r="G15218" s="199">
        <v>-1.5297688011164301</v>
      </c>
      <c r="H15218" s="199">
        <v>0.12607396668786</v>
      </c>
      <c r="I15218" s="199">
        <v>0.55368651459198903</v>
      </c>
    </row>
    <row r="15219" spans="1:9" x14ac:dyDescent="0.25">
      <c r="A15219" s="199">
        <v>15216</v>
      </c>
      <c r="B15219" s="199" t="s">
        <v>37928</v>
      </c>
      <c r="C15219" s="199" t="s">
        <v>37927</v>
      </c>
      <c r="D15219" s="199">
        <v>98.1385732198287</v>
      </c>
      <c r="E15219" s="199">
        <v>-0.12701421965858301</v>
      </c>
      <c r="F15219" s="199">
        <v>0.50469256338645896</v>
      </c>
      <c r="G15219" s="199">
        <v>-0.251666517149223</v>
      </c>
      <c r="H15219" s="199">
        <v>0.80129883956916503</v>
      </c>
      <c r="I15219" s="199">
        <v>0.94461224831618695</v>
      </c>
    </row>
    <row r="15220" spans="1:9" x14ac:dyDescent="0.25">
      <c r="A15220" s="199">
        <v>15217</v>
      </c>
      <c r="B15220" s="199" t="s">
        <v>37926</v>
      </c>
      <c r="C15220" s="199" t="s">
        <v>37925</v>
      </c>
      <c r="D15220" s="199">
        <v>3467.5932837464402</v>
      </c>
      <c r="E15220" s="199">
        <v>-0.108210030458761</v>
      </c>
      <c r="F15220" s="199">
        <v>0.19585890308762</v>
      </c>
      <c r="G15220" s="199">
        <v>-0.55248971965472204</v>
      </c>
      <c r="H15220" s="199">
        <v>0.58061287588707899</v>
      </c>
      <c r="I15220" s="199">
        <v>0.86431126285557802</v>
      </c>
    </row>
    <row r="15221" spans="1:9" x14ac:dyDescent="0.25">
      <c r="A15221" s="199">
        <v>15218</v>
      </c>
      <c r="B15221" s="199" t="s">
        <v>37924</v>
      </c>
      <c r="C15221" s="199" t="s">
        <v>37923</v>
      </c>
      <c r="D15221" s="199">
        <v>77.414979543614905</v>
      </c>
      <c r="E15221" s="199">
        <v>0.187070226329421</v>
      </c>
      <c r="F15221" s="199">
        <v>0.28800210262882803</v>
      </c>
      <c r="G15221" s="199">
        <v>0.64954465478508705</v>
      </c>
      <c r="H15221" s="199">
        <v>0.51598639297005899</v>
      </c>
      <c r="I15221" s="199">
        <v>0.83407707341220705</v>
      </c>
    </row>
    <row r="15222" spans="1:9" x14ac:dyDescent="0.25">
      <c r="A15222" s="199">
        <v>15219</v>
      </c>
      <c r="B15222" s="199" t="s">
        <v>37922</v>
      </c>
      <c r="C15222" s="199" t="s">
        <v>37921</v>
      </c>
      <c r="D15222" s="199">
        <v>461.94977890553503</v>
      </c>
      <c r="E15222" s="199">
        <v>-0.72736495388178302</v>
      </c>
      <c r="F15222" s="199">
        <v>0.43144568473918299</v>
      </c>
      <c r="G15222" s="199">
        <v>-1.68587838425476</v>
      </c>
      <c r="H15222" s="199">
        <v>9.1819226134718407E-2</v>
      </c>
      <c r="I15222" s="199">
        <v>0.497299051499144</v>
      </c>
    </row>
    <row r="15223" spans="1:9" x14ac:dyDescent="0.25">
      <c r="A15223" s="199">
        <v>15220</v>
      </c>
      <c r="B15223" s="199" t="s">
        <v>37920</v>
      </c>
      <c r="C15223" s="199" t="s">
        <v>37919</v>
      </c>
      <c r="D15223" s="199">
        <v>469.85574609902301</v>
      </c>
      <c r="E15223" s="199">
        <v>-6.8691584119127597E-2</v>
      </c>
      <c r="F15223" s="199">
        <v>0.257726912379736</v>
      </c>
      <c r="G15223" s="199">
        <v>-0.26652856500262201</v>
      </c>
      <c r="H15223" s="199">
        <v>0.78983216306593795</v>
      </c>
      <c r="I15223" s="199">
        <v>0.94084851115137802</v>
      </c>
    </row>
    <row r="15224" spans="1:9" x14ac:dyDescent="0.25">
      <c r="A15224" s="199">
        <v>15221</v>
      </c>
      <c r="B15224" s="199" t="s">
        <v>37918</v>
      </c>
      <c r="C15224" s="199" t="s">
        <v>37917</v>
      </c>
      <c r="D15224" s="199">
        <v>3.83489955278118</v>
      </c>
      <c r="E15224" s="199">
        <v>-0.39528139830668602</v>
      </c>
      <c r="F15224" s="199">
        <v>0.82190387847590396</v>
      </c>
      <c r="G15224" s="199">
        <v>-0.480933852069996</v>
      </c>
      <c r="H15224" s="199">
        <v>0.63056351235659502</v>
      </c>
      <c r="I15224" s="199">
        <v>0.88522895878939201</v>
      </c>
    </row>
    <row r="15225" spans="1:9" x14ac:dyDescent="0.25">
      <c r="A15225" s="199">
        <v>15222</v>
      </c>
      <c r="B15225" s="199" t="s">
        <v>37916</v>
      </c>
      <c r="C15225" s="199" t="s">
        <v>37915</v>
      </c>
      <c r="D15225" s="199">
        <v>57.905804109209399</v>
      </c>
      <c r="E15225" s="199">
        <v>-1.24071512922144</v>
      </c>
      <c r="F15225" s="199">
        <v>0.73385682083762604</v>
      </c>
      <c r="G15225" s="199">
        <v>-1.6906773828242001</v>
      </c>
      <c r="H15225" s="199">
        <v>9.0898436260505006E-2</v>
      </c>
      <c r="I15225" s="199">
        <v>0.49586153317529302</v>
      </c>
    </row>
    <row r="15226" spans="1:9" x14ac:dyDescent="0.25">
      <c r="A15226" s="199">
        <v>15223</v>
      </c>
      <c r="B15226" s="199" t="s">
        <v>37914</v>
      </c>
      <c r="C15226" s="199" t="s">
        <v>37913</v>
      </c>
      <c r="D15226" s="199">
        <v>521.87197666090401</v>
      </c>
      <c r="E15226" s="199">
        <v>-0.36628321476141601</v>
      </c>
      <c r="F15226" s="199">
        <v>0.17696033122308999</v>
      </c>
      <c r="G15226" s="199">
        <v>-2.0698605853062699</v>
      </c>
      <c r="H15226" s="199">
        <v>3.8465401865724197E-2</v>
      </c>
      <c r="I15226" s="199">
        <v>0.377669699650514</v>
      </c>
    </row>
    <row r="15227" spans="1:9" x14ac:dyDescent="0.25">
      <c r="A15227" s="199">
        <v>15224</v>
      </c>
      <c r="B15227" s="199" t="s">
        <v>37912</v>
      </c>
      <c r="C15227" s="199" t="s">
        <v>37911</v>
      </c>
      <c r="D15227" s="199">
        <v>0.41470744723263497</v>
      </c>
      <c r="E15227" s="199">
        <v>0.73611664546187205</v>
      </c>
      <c r="F15227" s="199">
        <v>1.1176530833788401</v>
      </c>
      <c r="G15227" s="199">
        <v>0.65862713252351901</v>
      </c>
      <c r="H15227" s="199">
        <v>0.51013523528438498</v>
      </c>
      <c r="I15227" s="199" t="s">
        <v>1469</v>
      </c>
    </row>
    <row r="15228" spans="1:9" x14ac:dyDescent="0.25">
      <c r="A15228" s="199">
        <v>15225</v>
      </c>
      <c r="B15228" s="199" t="s">
        <v>37910</v>
      </c>
      <c r="C15228" s="199" t="s">
        <v>37909</v>
      </c>
      <c r="D15228" s="199">
        <v>826.32626152544003</v>
      </c>
      <c r="E15228" s="199">
        <v>-7.25128711568018E-2</v>
      </c>
      <c r="F15228" s="199">
        <v>0.128545350000389</v>
      </c>
      <c r="G15228" s="199">
        <v>-0.56410341686091503</v>
      </c>
      <c r="H15228" s="199">
        <v>0.57268375282050599</v>
      </c>
      <c r="I15228" s="199">
        <v>0.86103196356832901</v>
      </c>
    </row>
    <row r="15229" spans="1:9" x14ac:dyDescent="0.25">
      <c r="A15229" s="199">
        <v>15226</v>
      </c>
      <c r="B15229" s="199" t="s">
        <v>37908</v>
      </c>
      <c r="C15229" s="199" t="s">
        <v>37907</v>
      </c>
      <c r="D15229" s="199">
        <v>19.2717712388487</v>
      </c>
      <c r="E15229" s="199">
        <v>-0.36634083203150603</v>
      </c>
      <c r="F15229" s="199">
        <v>0.50946617573793196</v>
      </c>
      <c r="G15229" s="199">
        <v>-0.71906801565556899</v>
      </c>
      <c r="H15229" s="199">
        <v>0.47209901315537001</v>
      </c>
      <c r="I15229" s="199">
        <v>0.815782854034522</v>
      </c>
    </row>
    <row r="15230" spans="1:9" x14ac:dyDescent="0.25">
      <c r="A15230" s="199">
        <v>15227</v>
      </c>
      <c r="B15230" s="199" t="s">
        <v>37906</v>
      </c>
      <c r="C15230" s="199" t="s">
        <v>37905</v>
      </c>
      <c r="D15230" s="199">
        <v>14020.6687888042</v>
      </c>
      <c r="E15230" s="199">
        <v>-0.30297102097439399</v>
      </c>
      <c r="F15230" s="199">
        <v>0.16257262226847199</v>
      </c>
      <c r="G15230" s="199">
        <v>-1.8636041957548599</v>
      </c>
      <c r="H15230" s="199">
        <v>6.2377308012173401E-2</v>
      </c>
      <c r="I15230" s="199">
        <v>0.437879597300879</v>
      </c>
    </row>
    <row r="15231" spans="1:9" x14ac:dyDescent="0.25">
      <c r="A15231" s="199">
        <v>15228</v>
      </c>
      <c r="B15231" s="199" t="s">
        <v>37904</v>
      </c>
      <c r="C15231" s="199" t="s">
        <v>37903</v>
      </c>
      <c r="D15231" s="199">
        <v>43.490417953108697</v>
      </c>
      <c r="E15231" s="199">
        <v>-0.17762787245378001</v>
      </c>
      <c r="F15231" s="199">
        <v>0.49705676667644899</v>
      </c>
      <c r="G15231" s="199">
        <v>-0.357359328676848</v>
      </c>
      <c r="H15231" s="199">
        <v>0.72082282023075395</v>
      </c>
      <c r="I15231" s="199">
        <v>0.91837525928797203</v>
      </c>
    </row>
    <row r="15232" spans="1:9" x14ac:dyDescent="0.25">
      <c r="A15232" s="199">
        <v>15229</v>
      </c>
      <c r="B15232" s="199" t="s">
        <v>37902</v>
      </c>
      <c r="C15232" s="199" t="s">
        <v>37901</v>
      </c>
      <c r="D15232" s="199">
        <v>3.1856709944047501</v>
      </c>
      <c r="E15232" s="199">
        <v>0.41384930277217602</v>
      </c>
      <c r="F15232" s="199">
        <v>0.70072825202668898</v>
      </c>
      <c r="G15232" s="199">
        <v>0.59059885422803404</v>
      </c>
      <c r="H15232" s="199">
        <v>0.55478923276657299</v>
      </c>
      <c r="I15232" s="199">
        <v>0.85228458431431897</v>
      </c>
    </row>
    <row r="15233" spans="1:9" x14ac:dyDescent="0.25">
      <c r="A15233" s="199">
        <v>15230</v>
      </c>
      <c r="B15233" s="199" t="s">
        <v>37900</v>
      </c>
      <c r="C15233" s="199" t="s">
        <v>37899</v>
      </c>
      <c r="D15233" s="199">
        <v>15.6223273852576</v>
      </c>
      <c r="E15233" s="199">
        <v>0.369242009586567</v>
      </c>
      <c r="F15233" s="199">
        <v>0.52477201621645897</v>
      </c>
      <c r="G15233" s="199">
        <v>0.70362366547049404</v>
      </c>
      <c r="H15233" s="199">
        <v>0.48166716950520599</v>
      </c>
      <c r="I15233" s="199">
        <v>0.82001947631378902</v>
      </c>
    </row>
    <row r="15234" spans="1:9" x14ac:dyDescent="0.25">
      <c r="A15234" s="199">
        <v>15231</v>
      </c>
      <c r="B15234" s="199" t="s">
        <v>37898</v>
      </c>
      <c r="C15234" s="199" t="s">
        <v>37897</v>
      </c>
      <c r="D15234" s="199">
        <v>520.86057932854897</v>
      </c>
      <c r="E15234" s="199">
        <v>0.205648811228379</v>
      </c>
      <c r="F15234" s="199">
        <v>0.390261098670866</v>
      </c>
      <c r="G15234" s="199">
        <v>0.52695185845775805</v>
      </c>
      <c r="H15234" s="199">
        <v>0.59822702010057704</v>
      </c>
      <c r="I15234" s="199">
        <v>0.87176003690574699</v>
      </c>
    </row>
    <row r="15235" spans="1:9" x14ac:dyDescent="0.25">
      <c r="A15235" s="199">
        <v>15232</v>
      </c>
      <c r="B15235" s="199" t="s">
        <v>37896</v>
      </c>
      <c r="C15235" s="199" t="s">
        <v>37895</v>
      </c>
      <c r="D15235" s="199">
        <v>345.77985691590698</v>
      </c>
      <c r="E15235" s="199">
        <v>-0.27266790398149499</v>
      </c>
      <c r="F15235" s="199">
        <v>0.25460902354547099</v>
      </c>
      <c r="G15235" s="199">
        <v>-1.07092788851138</v>
      </c>
      <c r="H15235" s="199">
        <v>0.28420185498197098</v>
      </c>
      <c r="I15235" s="199">
        <v>0.70826347688958702</v>
      </c>
    </row>
    <row r="15236" spans="1:9" x14ac:dyDescent="0.25">
      <c r="A15236" s="199">
        <v>15233</v>
      </c>
      <c r="B15236" s="199" t="s">
        <v>37894</v>
      </c>
      <c r="C15236" s="199" t="s">
        <v>37893</v>
      </c>
      <c r="D15236" s="199">
        <v>605.07702149353895</v>
      </c>
      <c r="E15236" s="199">
        <v>-0.65278788357857298</v>
      </c>
      <c r="F15236" s="199">
        <v>0.40085522878392699</v>
      </c>
      <c r="G15236" s="199">
        <v>-1.6284878846633299</v>
      </c>
      <c r="H15236" s="199">
        <v>0.10342147609512101</v>
      </c>
      <c r="I15236" s="199">
        <v>0.51803074797184101</v>
      </c>
    </row>
    <row r="15237" spans="1:9" x14ac:dyDescent="0.25">
      <c r="A15237" s="199">
        <v>15234</v>
      </c>
      <c r="B15237" s="199" t="s">
        <v>37892</v>
      </c>
      <c r="C15237" s="199" t="s">
        <v>37891</v>
      </c>
      <c r="D15237" s="199">
        <v>0.71287171576869801</v>
      </c>
      <c r="E15237" s="199">
        <v>1.97805689787831</v>
      </c>
      <c r="F15237" s="199">
        <v>1.92868600710311</v>
      </c>
      <c r="G15237" s="199">
        <v>1.0255982003257</v>
      </c>
      <c r="H15237" s="199">
        <v>0.30508101611704602</v>
      </c>
      <c r="I15237" s="199" t="s">
        <v>1469</v>
      </c>
    </row>
    <row r="15238" spans="1:9" x14ac:dyDescent="0.25">
      <c r="A15238" s="199">
        <v>15235</v>
      </c>
      <c r="B15238" s="199" t="s">
        <v>37890</v>
      </c>
      <c r="C15238" s="199" t="s">
        <v>37889</v>
      </c>
      <c r="D15238" s="199">
        <v>1.73228487226717</v>
      </c>
      <c r="E15238" s="199">
        <v>-1.72385850656423</v>
      </c>
      <c r="F15238" s="199">
        <v>0.86665890715049199</v>
      </c>
      <c r="G15238" s="199">
        <v>-1.9890853164275999</v>
      </c>
      <c r="H15238" s="199">
        <v>4.6691786778665902E-2</v>
      </c>
      <c r="I15238" s="199" t="s">
        <v>1469</v>
      </c>
    </row>
    <row r="15239" spans="1:9" x14ac:dyDescent="0.25">
      <c r="A15239" s="199">
        <v>15236</v>
      </c>
      <c r="B15239" s="199" t="s">
        <v>37888</v>
      </c>
      <c r="C15239" s="199" t="s">
        <v>37887</v>
      </c>
      <c r="D15239" s="199">
        <v>2317.0019970652802</v>
      </c>
      <c r="E15239" s="199">
        <v>1.1682484754672E-2</v>
      </c>
      <c r="F15239" s="199">
        <v>0.14660220134667701</v>
      </c>
      <c r="G15239" s="199">
        <v>7.9688331057498299E-2</v>
      </c>
      <c r="H15239" s="199">
        <v>0.93648514040480202</v>
      </c>
      <c r="I15239" s="199">
        <v>0.98400399900632796</v>
      </c>
    </row>
    <row r="15240" spans="1:9" x14ac:dyDescent="0.25">
      <c r="A15240" s="199">
        <v>15237</v>
      </c>
      <c r="B15240" s="199" t="s">
        <v>37886</v>
      </c>
      <c r="C15240" s="199" t="s">
        <v>37885</v>
      </c>
      <c r="D15240" s="199">
        <v>144.87903934847901</v>
      </c>
      <c r="E15240" s="199">
        <v>-1.0247716502819699</v>
      </c>
      <c r="F15240" s="199">
        <v>0.39367022172146299</v>
      </c>
      <c r="G15240" s="199">
        <v>-2.6031220898568099</v>
      </c>
      <c r="H15240" s="199">
        <v>9.2379049919340192E-3</v>
      </c>
      <c r="I15240" s="199">
        <v>0.234217313844751</v>
      </c>
    </row>
    <row r="15241" spans="1:9" x14ac:dyDescent="0.25">
      <c r="A15241" s="199">
        <v>15238</v>
      </c>
      <c r="B15241" s="199" t="s">
        <v>37884</v>
      </c>
      <c r="C15241" s="199" t="s">
        <v>37883</v>
      </c>
      <c r="D15241" s="199">
        <v>213.42140194651401</v>
      </c>
      <c r="E15241" s="199">
        <v>-0.50680314849312902</v>
      </c>
      <c r="F15241" s="199">
        <v>0.212898987582508</v>
      </c>
      <c r="G15241" s="199">
        <v>-2.3804864186905501</v>
      </c>
      <c r="H15241" s="199">
        <v>1.7289798366292401E-2</v>
      </c>
      <c r="I15241" s="199">
        <v>0.28501453397160798</v>
      </c>
    </row>
    <row r="15242" spans="1:9" x14ac:dyDescent="0.25">
      <c r="A15242" s="199">
        <v>15239</v>
      </c>
      <c r="B15242" s="199" t="s">
        <v>37882</v>
      </c>
      <c r="C15242" s="199" t="s">
        <v>37881</v>
      </c>
      <c r="D15242" s="199">
        <v>569.34394757392101</v>
      </c>
      <c r="E15242" s="199">
        <v>0.16100002000570801</v>
      </c>
      <c r="F15242" s="199">
        <v>0.17808703778221599</v>
      </c>
      <c r="G15242" s="199">
        <v>0.90405243419566494</v>
      </c>
      <c r="H15242" s="199">
        <v>0.36596759861209699</v>
      </c>
      <c r="I15242" s="199">
        <v>0.76177048431729899</v>
      </c>
    </row>
    <row r="15243" spans="1:9" x14ac:dyDescent="0.25">
      <c r="A15243" s="199">
        <v>15240</v>
      </c>
      <c r="B15243" s="199" t="s">
        <v>37880</v>
      </c>
      <c r="C15243" s="199" t="s">
        <v>37879</v>
      </c>
      <c r="D15243" s="199">
        <v>1.3686045612589499</v>
      </c>
      <c r="E15243" s="199">
        <v>-3.32491368350327</v>
      </c>
      <c r="F15243" s="199">
        <v>2.1869539305168901</v>
      </c>
      <c r="G15243" s="199">
        <v>-1.5203400662022299</v>
      </c>
      <c r="H15243" s="199">
        <v>0.12842552913352301</v>
      </c>
      <c r="I15243" s="199" t="s">
        <v>1469</v>
      </c>
    </row>
    <row r="15244" spans="1:9" x14ac:dyDescent="0.25">
      <c r="A15244" s="199">
        <v>15241</v>
      </c>
      <c r="B15244" s="199" t="s">
        <v>37878</v>
      </c>
      <c r="C15244" s="199" t="s">
        <v>37877</v>
      </c>
      <c r="D15244" s="199">
        <v>0.988626290476188</v>
      </c>
      <c r="E15244" s="199">
        <v>-0.30797299898606501</v>
      </c>
      <c r="F15244" s="199">
        <v>1.25811170326856</v>
      </c>
      <c r="G15244" s="199">
        <v>-0.24478986896470001</v>
      </c>
      <c r="H15244" s="199">
        <v>0.80661913871001301</v>
      </c>
      <c r="I15244" s="199" t="s">
        <v>1469</v>
      </c>
    </row>
    <row r="15245" spans="1:9" x14ac:dyDescent="0.25">
      <c r="A15245" s="199">
        <v>15242</v>
      </c>
      <c r="B15245" s="199" t="s">
        <v>37876</v>
      </c>
      <c r="C15245" s="199" t="s">
        <v>37875</v>
      </c>
      <c r="D15245" s="199">
        <v>587.110741609451</v>
      </c>
      <c r="E15245" s="199">
        <v>1.27002840230519</v>
      </c>
      <c r="F15245" s="199">
        <v>0.60644241917186703</v>
      </c>
      <c r="G15245" s="199">
        <v>2.09422751798841</v>
      </c>
      <c r="H15245" s="199">
        <v>3.6239717550461598E-2</v>
      </c>
      <c r="I15245" s="199">
        <v>0.36908840458332098</v>
      </c>
    </row>
    <row r="15246" spans="1:9" x14ac:dyDescent="0.25">
      <c r="A15246" s="199">
        <v>15243</v>
      </c>
      <c r="B15246" s="199" t="s">
        <v>37874</v>
      </c>
      <c r="C15246" s="199" t="s">
        <v>37873</v>
      </c>
      <c r="D15246" s="199">
        <v>32.999896447004801</v>
      </c>
      <c r="E15246" s="199">
        <v>-0.80134257320827196</v>
      </c>
      <c r="F15246" s="199">
        <v>0.37356904552339198</v>
      </c>
      <c r="G15246" s="199">
        <v>-2.1450989658030801</v>
      </c>
      <c r="H15246" s="199">
        <v>3.19449351179091E-2</v>
      </c>
      <c r="I15246" s="199">
        <v>0.35367505550054001</v>
      </c>
    </row>
    <row r="15247" spans="1:9" x14ac:dyDescent="0.25">
      <c r="A15247" s="199">
        <v>15244</v>
      </c>
      <c r="B15247" s="199" t="s">
        <v>37872</v>
      </c>
      <c r="C15247" s="199" t="s">
        <v>37871</v>
      </c>
      <c r="D15247" s="199">
        <v>0.58674080707258003</v>
      </c>
      <c r="E15247" s="199">
        <v>0.295541802533483</v>
      </c>
      <c r="F15247" s="199">
        <v>1.12713467345676</v>
      </c>
      <c r="G15247" s="199">
        <v>0.26220629130953699</v>
      </c>
      <c r="H15247" s="199">
        <v>0.79316240327568099</v>
      </c>
      <c r="I15247" s="199" t="s">
        <v>1469</v>
      </c>
    </row>
    <row r="15248" spans="1:9" x14ac:dyDescent="0.25">
      <c r="A15248" s="199">
        <v>15245</v>
      </c>
      <c r="B15248" s="199" t="s">
        <v>37870</v>
      </c>
      <c r="C15248" s="199" t="s">
        <v>37869</v>
      </c>
      <c r="D15248" s="199">
        <v>5.3949202217013896</v>
      </c>
      <c r="E15248" s="199">
        <v>-0.90674277764437705</v>
      </c>
      <c r="F15248" s="199">
        <v>0.40661701913391601</v>
      </c>
      <c r="G15248" s="199">
        <v>-2.2299675984436602</v>
      </c>
      <c r="H15248" s="199">
        <v>2.57495940242983E-2</v>
      </c>
      <c r="I15248" s="199">
        <v>0.33185912002291001</v>
      </c>
    </row>
    <row r="15249" spans="1:9" x14ac:dyDescent="0.25">
      <c r="A15249" s="199">
        <v>15246</v>
      </c>
      <c r="B15249" s="199" t="s">
        <v>37868</v>
      </c>
      <c r="C15249" s="199" t="s">
        <v>37867</v>
      </c>
      <c r="D15249" s="199">
        <v>528.849081303547</v>
      </c>
      <c r="E15249" s="199">
        <v>8.3142705898497302E-3</v>
      </c>
      <c r="F15249" s="199">
        <v>0.183329027839226</v>
      </c>
      <c r="G15249" s="199">
        <v>4.53516319147294E-2</v>
      </c>
      <c r="H15249" s="199">
        <v>0.96382703342805198</v>
      </c>
      <c r="I15249" s="199">
        <v>0.99090424988044901</v>
      </c>
    </row>
    <row r="15250" spans="1:9" x14ac:dyDescent="0.25">
      <c r="A15250" s="199">
        <v>15247</v>
      </c>
      <c r="B15250" s="199" t="s">
        <v>37866</v>
      </c>
      <c r="C15250" s="199" t="s">
        <v>37865</v>
      </c>
      <c r="D15250" s="199">
        <v>6.7663289654435799</v>
      </c>
      <c r="E15250" s="199">
        <v>-1.1930522041415701</v>
      </c>
      <c r="F15250" s="199">
        <v>0.70604526958319203</v>
      </c>
      <c r="G15250" s="199">
        <v>-1.6897672933151699</v>
      </c>
      <c r="H15250" s="199">
        <v>9.1072483349955297E-2</v>
      </c>
      <c r="I15250" s="199">
        <v>0.49608321247644999</v>
      </c>
    </row>
    <row r="15251" spans="1:9" x14ac:dyDescent="0.25">
      <c r="A15251" s="199">
        <v>15248</v>
      </c>
      <c r="B15251" s="199" t="s">
        <v>37864</v>
      </c>
      <c r="C15251" s="199" t="s">
        <v>37863</v>
      </c>
      <c r="D15251" s="199">
        <v>1095.60862148615</v>
      </c>
      <c r="E15251" s="199">
        <v>0.10830330490655</v>
      </c>
      <c r="F15251" s="199">
        <v>0.187207301660786</v>
      </c>
      <c r="G15251" s="199">
        <v>0.578520730472321</v>
      </c>
      <c r="H15251" s="199">
        <v>0.56291260552942002</v>
      </c>
      <c r="I15251" s="199">
        <v>0.85571437780418103</v>
      </c>
    </row>
    <row r="15252" spans="1:9" x14ac:dyDescent="0.25">
      <c r="A15252" s="199">
        <v>15249</v>
      </c>
      <c r="B15252" s="199" t="s">
        <v>37862</v>
      </c>
      <c r="C15252" s="199" t="s">
        <v>37861</v>
      </c>
      <c r="D15252" s="199">
        <v>84.050675838934794</v>
      </c>
      <c r="E15252" s="199">
        <v>-0.12581516440034601</v>
      </c>
      <c r="F15252" s="199">
        <v>0.29523249405768798</v>
      </c>
      <c r="G15252" s="199">
        <v>-0.42615622241013101</v>
      </c>
      <c r="H15252" s="199">
        <v>0.669994014648294</v>
      </c>
      <c r="I15252" s="199">
        <v>0.89947852022320796</v>
      </c>
    </row>
    <row r="15253" spans="1:9" x14ac:dyDescent="0.25">
      <c r="A15253" s="199">
        <v>15250</v>
      </c>
      <c r="B15253" s="199" t="s">
        <v>37860</v>
      </c>
      <c r="C15253" s="199" t="s">
        <v>37859</v>
      </c>
      <c r="D15253" s="199">
        <v>15.614922676677701</v>
      </c>
      <c r="E15253" s="199">
        <v>7.2399876944386297E-3</v>
      </c>
      <c r="F15253" s="199">
        <v>0.28715202009624702</v>
      </c>
      <c r="G15253" s="199">
        <v>2.52130829238532E-2</v>
      </c>
      <c r="H15253" s="199">
        <v>0.97988500160996395</v>
      </c>
      <c r="I15253" s="199">
        <v>0.99576404683673303</v>
      </c>
    </row>
    <row r="15254" spans="1:9" x14ac:dyDescent="0.25">
      <c r="A15254" s="199">
        <v>15251</v>
      </c>
      <c r="B15254" s="199" t="s">
        <v>37858</v>
      </c>
      <c r="C15254" s="199" t="s">
        <v>37857</v>
      </c>
      <c r="D15254" s="199">
        <v>507.40692654085501</v>
      </c>
      <c r="E15254" s="199">
        <v>-9.2450073613144904E-2</v>
      </c>
      <c r="F15254" s="199">
        <v>0.229008349606628</v>
      </c>
      <c r="G15254" s="199">
        <v>-0.40369739257083098</v>
      </c>
      <c r="H15254" s="199">
        <v>0.68643525722926102</v>
      </c>
      <c r="I15254" s="199">
        <v>0.90421266459060501</v>
      </c>
    </row>
    <row r="15255" spans="1:9" x14ac:dyDescent="0.25">
      <c r="A15255" s="199">
        <v>15252</v>
      </c>
      <c r="B15255" s="199" t="s">
        <v>37856</v>
      </c>
      <c r="C15255" s="199" t="s">
        <v>37855</v>
      </c>
      <c r="D15255" s="199">
        <v>38686.003053067601</v>
      </c>
      <c r="E15255" s="199">
        <v>7.47726851676834E-2</v>
      </c>
      <c r="F15255" s="199">
        <v>0.38043748844048197</v>
      </c>
      <c r="G15255" s="199">
        <v>0.196543945956002</v>
      </c>
      <c r="H15255" s="199">
        <v>0.84418443946828703</v>
      </c>
      <c r="I15255" s="199">
        <v>0.95803939796196402</v>
      </c>
    </row>
    <row r="15256" spans="1:9" x14ac:dyDescent="0.25">
      <c r="A15256" s="199">
        <v>15253</v>
      </c>
      <c r="B15256" s="199" t="s">
        <v>37854</v>
      </c>
      <c r="C15256" s="199" t="s">
        <v>37853</v>
      </c>
      <c r="D15256" s="199">
        <v>4.2015123683382702</v>
      </c>
      <c r="E15256" s="199">
        <v>-0.36758844130069401</v>
      </c>
      <c r="F15256" s="199">
        <v>0.45423225918157401</v>
      </c>
      <c r="G15256" s="199">
        <v>-0.80925216972261504</v>
      </c>
      <c r="H15256" s="199">
        <v>0.41837011222929699</v>
      </c>
      <c r="I15256" s="199">
        <v>0.79037038142830895</v>
      </c>
    </row>
    <row r="15257" spans="1:9" x14ac:dyDescent="0.25">
      <c r="A15257" s="199">
        <v>15254</v>
      </c>
      <c r="B15257" s="199" t="s">
        <v>37852</v>
      </c>
      <c r="C15257" s="199" t="s">
        <v>37851</v>
      </c>
      <c r="D15257" s="199">
        <v>1.49745660116269</v>
      </c>
      <c r="E15257" s="199">
        <v>0.772643039172766</v>
      </c>
      <c r="F15257" s="199">
        <v>0.59145518127658303</v>
      </c>
      <c r="G15257" s="199">
        <v>1.30634249835315</v>
      </c>
      <c r="H15257" s="199">
        <v>0.191436110851187</v>
      </c>
      <c r="I15257" s="199" t="s">
        <v>1469</v>
      </c>
    </row>
    <row r="15258" spans="1:9" x14ac:dyDescent="0.25">
      <c r="A15258" s="199">
        <v>15255</v>
      </c>
      <c r="B15258" s="199" t="s">
        <v>37850</v>
      </c>
      <c r="C15258" s="199" t="s">
        <v>37849</v>
      </c>
      <c r="D15258" s="199">
        <v>241.099718160923</v>
      </c>
      <c r="E15258" s="199">
        <v>-1.04525542687474</v>
      </c>
      <c r="F15258" s="199">
        <v>0.32096724404633997</v>
      </c>
      <c r="G15258" s="199">
        <v>-3.2565797484425798</v>
      </c>
      <c r="H15258" s="199">
        <v>1.1276324908346699E-3</v>
      </c>
      <c r="I15258" s="199">
        <v>0.10954269558824301</v>
      </c>
    </row>
    <row r="15259" spans="1:9" x14ac:dyDescent="0.25">
      <c r="A15259" s="199">
        <v>15256</v>
      </c>
      <c r="B15259" s="199" t="s">
        <v>37848</v>
      </c>
      <c r="C15259" s="199" t="s">
        <v>37847</v>
      </c>
      <c r="D15259" s="199">
        <v>2374.6289612383698</v>
      </c>
      <c r="E15259" s="199">
        <v>0.122054304016656</v>
      </c>
      <c r="F15259" s="199">
        <v>0.25738576061198398</v>
      </c>
      <c r="G15259" s="199">
        <v>0.47420767849180401</v>
      </c>
      <c r="H15259" s="199">
        <v>0.63535181835136401</v>
      </c>
      <c r="I15259" s="199">
        <v>0.88728060623854299</v>
      </c>
    </row>
    <row r="15260" spans="1:9" x14ac:dyDescent="0.25">
      <c r="A15260" s="199">
        <v>15257</v>
      </c>
      <c r="B15260" s="199" t="s">
        <v>37846</v>
      </c>
      <c r="C15260" s="199" t="s">
        <v>37845</v>
      </c>
      <c r="D15260" s="199">
        <v>343.88231637413298</v>
      </c>
      <c r="E15260" s="199">
        <v>-1.9047015583810001E-2</v>
      </c>
      <c r="F15260" s="199">
        <v>0.25750074232385001</v>
      </c>
      <c r="G15260" s="199">
        <v>-7.3968779320469705E-2</v>
      </c>
      <c r="H15260" s="199">
        <v>0.94103522767740599</v>
      </c>
      <c r="I15260" s="199">
        <v>0.98478836196066499</v>
      </c>
    </row>
    <row r="15261" spans="1:9" x14ac:dyDescent="0.25">
      <c r="A15261" s="199">
        <v>15258</v>
      </c>
      <c r="B15261" s="199" t="s">
        <v>37844</v>
      </c>
      <c r="C15261" s="199" t="s">
        <v>37843</v>
      </c>
      <c r="D15261" s="199">
        <v>483.36926362157101</v>
      </c>
      <c r="E15261" s="199">
        <v>1.9989385099768098E-2</v>
      </c>
      <c r="F15261" s="199">
        <v>0.155910265772009</v>
      </c>
      <c r="G15261" s="199">
        <v>0.128210833332804</v>
      </c>
      <c r="H15261" s="199">
        <v>0.89798212706727398</v>
      </c>
      <c r="I15261" s="199">
        <v>0.97431646172801201</v>
      </c>
    </row>
    <row r="15262" spans="1:9" x14ac:dyDescent="0.25">
      <c r="A15262" s="199">
        <v>15259</v>
      </c>
      <c r="B15262" s="199" t="s">
        <v>37842</v>
      </c>
      <c r="C15262" s="199" t="s">
        <v>37841</v>
      </c>
      <c r="D15262" s="199">
        <v>519.30505356870299</v>
      </c>
      <c r="E15262" s="199">
        <v>-0.18352243476233701</v>
      </c>
      <c r="F15262" s="199">
        <v>0.12921100830075699</v>
      </c>
      <c r="G15262" s="199">
        <v>-1.4203312641532999</v>
      </c>
      <c r="H15262" s="199">
        <v>0.15551126337725901</v>
      </c>
      <c r="I15262" s="199">
        <v>0.59130280253984802</v>
      </c>
    </row>
    <row r="15263" spans="1:9" x14ac:dyDescent="0.25">
      <c r="A15263" s="199">
        <v>15260</v>
      </c>
      <c r="B15263" s="199" t="s">
        <v>37840</v>
      </c>
      <c r="C15263" s="199" t="s">
        <v>37839</v>
      </c>
      <c r="D15263" s="199">
        <v>3760.01962140452</v>
      </c>
      <c r="E15263" s="199">
        <v>-0.331429586257732</v>
      </c>
      <c r="F15263" s="199">
        <v>0.273246735546888</v>
      </c>
      <c r="G15263" s="199">
        <v>-1.21293154918903</v>
      </c>
      <c r="H15263" s="199">
        <v>0.22515599227545199</v>
      </c>
      <c r="I15263" s="199">
        <v>0.66187271333854103</v>
      </c>
    </row>
    <row r="15264" spans="1:9" x14ac:dyDescent="0.25">
      <c r="A15264" s="199">
        <v>15261</v>
      </c>
      <c r="B15264" s="199" t="s">
        <v>37838</v>
      </c>
      <c r="C15264" s="199" t="s">
        <v>37837</v>
      </c>
      <c r="D15264" s="199">
        <v>279.31936662803201</v>
      </c>
      <c r="E15264" s="199">
        <v>-5.7104705841193003E-2</v>
      </c>
      <c r="F15264" s="199">
        <v>0.18995941560123</v>
      </c>
      <c r="G15264" s="199">
        <v>-0.30061529543273302</v>
      </c>
      <c r="H15264" s="199">
        <v>0.76370786660384304</v>
      </c>
      <c r="I15264" s="199">
        <v>0.93327119910090695</v>
      </c>
    </row>
    <row r="15265" spans="1:9" x14ac:dyDescent="0.25">
      <c r="A15265" s="199">
        <v>15262</v>
      </c>
      <c r="B15265" s="199" t="s">
        <v>37836</v>
      </c>
      <c r="C15265" s="199" t="s">
        <v>37835</v>
      </c>
      <c r="D15265" s="199">
        <v>67.352794293386197</v>
      </c>
      <c r="E15265" s="199">
        <v>-0.34044493914242402</v>
      </c>
      <c r="F15265" s="199">
        <v>0.53534711498538101</v>
      </c>
      <c r="G15265" s="199">
        <v>-0.63593307895517504</v>
      </c>
      <c r="H15265" s="199">
        <v>0.52482004114285996</v>
      </c>
      <c r="I15265" s="199">
        <v>0.83963117663396802</v>
      </c>
    </row>
    <row r="15266" spans="1:9" x14ac:dyDescent="0.25">
      <c r="A15266" s="199">
        <v>15263</v>
      </c>
      <c r="B15266" s="199" t="s">
        <v>37834</v>
      </c>
      <c r="C15266" s="199" t="s">
        <v>37833</v>
      </c>
      <c r="D15266" s="199">
        <v>11.394200547172099</v>
      </c>
      <c r="E15266" s="199">
        <v>-0.32592293362394298</v>
      </c>
      <c r="F15266" s="199">
        <v>0.461759269889363</v>
      </c>
      <c r="G15266" s="199">
        <v>-0.70582867497610402</v>
      </c>
      <c r="H15266" s="199">
        <v>0.48029468737050401</v>
      </c>
      <c r="I15266" s="199">
        <v>0.81958627051495603</v>
      </c>
    </row>
    <row r="15267" spans="1:9" x14ac:dyDescent="0.25">
      <c r="A15267" s="199">
        <v>15264</v>
      </c>
      <c r="B15267" s="199" t="s">
        <v>37832</v>
      </c>
      <c r="C15267" s="199" t="s">
        <v>37831</v>
      </c>
      <c r="D15267" s="199">
        <v>37.6125318055918</v>
      </c>
      <c r="E15267" s="199">
        <v>-0.47474611815290402</v>
      </c>
      <c r="F15267" s="199">
        <v>0.32131730941933001</v>
      </c>
      <c r="G15267" s="199">
        <v>-1.47749935728904</v>
      </c>
      <c r="H15267" s="199">
        <v>0.13954183044576801</v>
      </c>
      <c r="I15267" s="199">
        <v>0.57216050888294501</v>
      </c>
    </row>
    <row r="15268" spans="1:9" x14ac:dyDescent="0.25">
      <c r="A15268" s="199">
        <v>15265</v>
      </c>
      <c r="B15268" s="199" t="s">
        <v>37830</v>
      </c>
      <c r="C15268" s="199" t="s">
        <v>37829</v>
      </c>
      <c r="D15268" s="199">
        <v>46.052678955694702</v>
      </c>
      <c r="E15268" s="199">
        <v>-0.49072348846618902</v>
      </c>
      <c r="F15268" s="199">
        <v>0.64226970674916195</v>
      </c>
      <c r="G15268" s="199">
        <v>-0.76404582577929403</v>
      </c>
      <c r="H15268" s="199">
        <v>0.44483993431923102</v>
      </c>
      <c r="I15268" s="199">
        <v>0.80296024814470801</v>
      </c>
    </row>
    <row r="15269" spans="1:9" x14ac:dyDescent="0.25">
      <c r="A15269" s="199">
        <v>15266</v>
      </c>
      <c r="B15269" s="199" t="s">
        <v>37828</v>
      </c>
      <c r="C15269" s="199" t="s">
        <v>37827</v>
      </c>
      <c r="D15269" s="199">
        <v>213.379853730512</v>
      </c>
      <c r="E15269" s="199">
        <v>0.384079259042723</v>
      </c>
      <c r="F15269" s="199">
        <v>0.25490417832826201</v>
      </c>
      <c r="G15269" s="199">
        <v>1.50675936958598</v>
      </c>
      <c r="H15269" s="199">
        <v>0.13187234756150801</v>
      </c>
      <c r="I15269" s="199">
        <v>0.56251959138845997</v>
      </c>
    </row>
    <row r="15270" spans="1:9" x14ac:dyDescent="0.25">
      <c r="A15270" s="199">
        <v>15267</v>
      </c>
      <c r="B15270" s="199" t="s">
        <v>37826</v>
      </c>
      <c r="C15270" s="199" t="s">
        <v>37825</v>
      </c>
      <c r="D15270" s="199">
        <v>1319.64687599634</v>
      </c>
      <c r="E15270" s="199">
        <v>-0.22995126777889799</v>
      </c>
      <c r="F15270" s="199">
        <v>0.234353774065653</v>
      </c>
      <c r="G15270" s="199">
        <v>-0.98121427186608201</v>
      </c>
      <c r="H15270" s="199">
        <v>0.32648708765135198</v>
      </c>
      <c r="I15270" s="199">
        <v>0.73778752989714502</v>
      </c>
    </row>
    <row r="15271" spans="1:9" x14ac:dyDescent="0.25">
      <c r="A15271" s="199">
        <v>15268</v>
      </c>
      <c r="B15271" s="199" t="s">
        <v>37824</v>
      </c>
      <c r="C15271" s="199" t="s">
        <v>37823</v>
      </c>
      <c r="D15271" s="199">
        <v>5268.8183670058697</v>
      </c>
      <c r="E15271" s="199">
        <v>-6.6274037069896694E-2</v>
      </c>
      <c r="F15271" s="199">
        <v>0.14868406185890901</v>
      </c>
      <c r="G15271" s="199">
        <v>-0.44573733217475803</v>
      </c>
      <c r="H15271" s="199">
        <v>0.655786994409575</v>
      </c>
      <c r="I15271" s="199">
        <v>0.89432337916804805</v>
      </c>
    </row>
    <row r="15272" spans="1:9" x14ac:dyDescent="0.25">
      <c r="A15272" s="199">
        <v>15269</v>
      </c>
      <c r="B15272" s="199" t="s">
        <v>37822</v>
      </c>
      <c r="C15272" s="199" t="s">
        <v>37821</v>
      </c>
      <c r="D15272" s="199">
        <v>4.1882923364667297</v>
      </c>
      <c r="E15272" s="199">
        <v>-0.64602846939471903</v>
      </c>
      <c r="F15272" s="199">
        <v>0.548040215942871</v>
      </c>
      <c r="G15272" s="199">
        <v>-1.17879756010837</v>
      </c>
      <c r="H15272" s="199">
        <v>0.23847879613471701</v>
      </c>
      <c r="I15272" s="199">
        <v>0.67158386248398805</v>
      </c>
    </row>
    <row r="15273" spans="1:9" x14ac:dyDescent="0.25">
      <c r="A15273" s="199">
        <v>15270</v>
      </c>
      <c r="B15273" s="199" t="s">
        <v>37820</v>
      </c>
      <c r="C15273" s="199" t="s">
        <v>37819</v>
      </c>
      <c r="D15273" s="199">
        <v>6.1499328806041502</v>
      </c>
      <c r="E15273" s="199">
        <v>-0.31047124183203001</v>
      </c>
      <c r="F15273" s="199">
        <v>0.41857737305743398</v>
      </c>
      <c r="G15273" s="199">
        <v>-0.74172963427105598</v>
      </c>
      <c r="H15273" s="199">
        <v>0.45825116120672998</v>
      </c>
      <c r="I15273" s="199">
        <v>0.80907361218430895</v>
      </c>
    </row>
    <row r="15274" spans="1:9" x14ac:dyDescent="0.25">
      <c r="A15274" s="199">
        <v>15271</v>
      </c>
      <c r="B15274" s="199" t="s">
        <v>37818</v>
      </c>
      <c r="C15274" s="199" t="s">
        <v>37817</v>
      </c>
      <c r="D15274" s="199">
        <v>5245.9532510768904</v>
      </c>
      <c r="E15274" s="199">
        <v>0.28040806963604697</v>
      </c>
      <c r="F15274" s="199">
        <v>0.18673495848964999</v>
      </c>
      <c r="G15274" s="199">
        <v>1.50163671496781</v>
      </c>
      <c r="H15274" s="199">
        <v>0.13319095596075101</v>
      </c>
      <c r="I15274" s="199">
        <v>0.56450405831769901</v>
      </c>
    </row>
    <row r="15275" spans="1:9" x14ac:dyDescent="0.25">
      <c r="A15275" s="199">
        <v>15272</v>
      </c>
      <c r="B15275" s="199" t="s">
        <v>37816</v>
      </c>
      <c r="C15275" s="199" t="s">
        <v>37815</v>
      </c>
      <c r="D15275" s="199">
        <v>18.055777629698401</v>
      </c>
      <c r="E15275" s="199">
        <v>0.45452261780036401</v>
      </c>
      <c r="F15275" s="199">
        <v>0.76544298890660201</v>
      </c>
      <c r="G15275" s="199">
        <v>0.59380335882314095</v>
      </c>
      <c r="H15275" s="199">
        <v>0.55264364227879903</v>
      </c>
      <c r="I15275" s="199">
        <v>0.85140228877829605</v>
      </c>
    </row>
    <row r="15276" spans="1:9" x14ac:dyDescent="0.25">
      <c r="A15276" s="199">
        <v>15273</v>
      </c>
      <c r="B15276" s="199" t="s">
        <v>37814</v>
      </c>
      <c r="C15276" s="199" t="s">
        <v>37813</v>
      </c>
      <c r="D15276" s="199">
        <v>916.33443883739903</v>
      </c>
      <c r="E15276" s="199">
        <v>-0.61213493773598904</v>
      </c>
      <c r="F15276" s="199">
        <v>0.33766425040231801</v>
      </c>
      <c r="G15276" s="199">
        <v>-1.81285089258531</v>
      </c>
      <c r="H15276" s="199">
        <v>6.98548220573941E-2</v>
      </c>
      <c r="I15276" s="199">
        <v>0.45544445759569502</v>
      </c>
    </row>
    <row r="15277" spans="1:9" x14ac:dyDescent="0.25">
      <c r="A15277" s="199">
        <v>15274</v>
      </c>
      <c r="B15277" s="199" t="s">
        <v>37812</v>
      </c>
      <c r="C15277" s="199" t="s">
        <v>37811</v>
      </c>
      <c r="D15277" s="199">
        <v>2.67158713558279</v>
      </c>
      <c r="E15277" s="199">
        <v>-3.8537998725059399</v>
      </c>
      <c r="F15277" s="199">
        <v>1.75504910268935</v>
      </c>
      <c r="G15277" s="199">
        <v>-2.1958359265279701</v>
      </c>
      <c r="H15277" s="199">
        <v>2.8103689177513599E-2</v>
      </c>
      <c r="I15277" s="199">
        <v>0.34054819231233002</v>
      </c>
    </row>
    <row r="15278" spans="1:9" x14ac:dyDescent="0.25">
      <c r="A15278" s="199">
        <v>15275</v>
      </c>
      <c r="B15278" s="199" t="s">
        <v>37810</v>
      </c>
      <c r="C15278" s="199" t="s">
        <v>37809</v>
      </c>
      <c r="D15278" s="199">
        <v>5374.5342404499697</v>
      </c>
      <c r="E15278" s="199">
        <v>-0.20964149767725601</v>
      </c>
      <c r="F15278" s="199">
        <v>0.23682190526167499</v>
      </c>
      <c r="G15278" s="199">
        <v>-0.88522849035275697</v>
      </c>
      <c r="H15278" s="199">
        <v>0.376033409186801</v>
      </c>
      <c r="I15278" s="199">
        <v>0.76924445624691395</v>
      </c>
    </row>
    <row r="15279" spans="1:9" x14ac:dyDescent="0.25">
      <c r="A15279" s="199">
        <v>15276</v>
      </c>
      <c r="B15279" s="199" t="s">
        <v>37808</v>
      </c>
      <c r="C15279" s="199" t="s">
        <v>37807</v>
      </c>
      <c r="D15279" s="199">
        <v>679.85637353505297</v>
      </c>
      <c r="E15279" s="199">
        <v>5.4216474162325098E-2</v>
      </c>
      <c r="F15279" s="199">
        <v>0.18599266845725301</v>
      </c>
      <c r="G15279" s="199">
        <v>0.29149791017050602</v>
      </c>
      <c r="H15279" s="199">
        <v>0.77067054195884999</v>
      </c>
      <c r="I15279" s="199">
        <v>0.93537283230937995</v>
      </c>
    </row>
    <row r="15280" spans="1:9" x14ac:dyDescent="0.25">
      <c r="A15280" s="199">
        <v>15277</v>
      </c>
      <c r="B15280" s="199" t="s">
        <v>37806</v>
      </c>
      <c r="C15280" s="199" t="s">
        <v>37805</v>
      </c>
      <c r="D15280" s="199">
        <v>1038.19719378843</v>
      </c>
      <c r="E15280" s="199">
        <v>-0.42279285188705701</v>
      </c>
      <c r="F15280" s="199">
        <v>0.26189038332870002</v>
      </c>
      <c r="G15280" s="199">
        <v>-1.6143886098956399</v>
      </c>
      <c r="H15280" s="199">
        <v>0.106443160744486</v>
      </c>
      <c r="I15280" s="199">
        <v>0.52323338618943505</v>
      </c>
    </row>
    <row r="15281" spans="1:9" x14ac:dyDescent="0.25">
      <c r="A15281" s="199">
        <v>15278</v>
      </c>
      <c r="B15281" s="199" t="s">
        <v>37804</v>
      </c>
      <c r="C15281" s="199" t="s">
        <v>37803</v>
      </c>
      <c r="D15281" s="199">
        <v>126.525610388506</v>
      </c>
      <c r="E15281" s="199">
        <v>-0.33479143331524702</v>
      </c>
      <c r="F15281" s="199">
        <v>0.167425031525225</v>
      </c>
      <c r="G15281" s="199">
        <v>-1.9996498149967901</v>
      </c>
      <c r="H15281" s="199">
        <v>4.5538090794015301E-2</v>
      </c>
      <c r="I15281" s="199">
        <v>0.39440818157298801</v>
      </c>
    </row>
    <row r="15282" spans="1:9" x14ac:dyDescent="0.25">
      <c r="A15282" s="199">
        <v>15279</v>
      </c>
      <c r="B15282" s="199" t="s">
        <v>37802</v>
      </c>
      <c r="C15282" s="199" t="s">
        <v>37801</v>
      </c>
      <c r="D15282" s="199">
        <v>410.384516675398</v>
      </c>
      <c r="E15282" s="199">
        <v>-0.47811545473828798</v>
      </c>
      <c r="F15282" s="199">
        <v>0.57593667200662002</v>
      </c>
      <c r="G15282" s="199">
        <v>-0.83015282404658597</v>
      </c>
      <c r="H15282" s="199">
        <v>0.40645238410682899</v>
      </c>
      <c r="I15282" s="199">
        <v>0.78528789828285905</v>
      </c>
    </row>
    <row r="15283" spans="1:9" x14ac:dyDescent="0.25">
      <c r="A15283" s="199">
        <v>15280</v>
      </c>
      <c r="B15283" s="199" t="s">
        <v>37800</v>
      </c>
      <c r="C15283" s="199" t="s">
        <v>37799</v>
      </c>
      <c r="D15283" s="199">
        <v>1359.9463540423501</v>
      </c>
      <c r="E15283" s="199">
        <v>-1.1794628483144999E-2</v>
      </c>
      <c r="F15283" s="199">
        <v>0.163450673540598</v>
      </c>
      <c r="G15283" s="199">
        <v>-7.2160170574124202E-2</v>
      </c>
      <c r="H15283" s="199">
        <v>0.94247444178260298</v>
      </c>
      <c r="I15283" s="199">
        <v>0.98528390348356998</v>
      </c>
    </row>
    <row r="15284" spans="1:9" x14ac:dyDescent="0.25">
      <c r="A15284" s="199">
        <v>15281</v>
      </c>
      <c r="B15284" s="199" t="s">
        <v>37798</v>
      </c>
      <c r="C15284" s="199" t="s">
        <v>37797</v>
      </c>
      <c r="D15284" s="199">
        <v>697.63750197757895</v>
      </c>
      <c r="E15284" s="199">
        <v>1.0141791186611899</v>
      </c>
      <c r="F15284" s="199">
        <v>0.421856615882713</v>
      </c>
      <c r="G15284" s="199">
        <v>2.4040848963315899</v>
      </c>
      <c r="H15284" s="199">
        <v>1.62130076019904E-2</v>
      </c>
      <c r="I15284" s="199">
        <v>0.27992665822357699</v>
      </c>
    </row>
    <row r="15285" spans="1:9" x14ac:dyDescent="0.25">
      <c r="A15285" s="199">
        <v>15282</v>
      </c>
      <c r="B15285" s="199" t="s">
        <v>37796</v>
      </c>
      <c r="C15285" s="199" t="s">
        <v>37795</v>
      </c>
      <c r="D15285" s="199">
        <v>357.40785486595098</v>
      </c>
      <c r="E15285" s="199">
        <v>-0.10330667639850701</v>
      </c>
      <c r="F15285" s="199">
        <v>0.37589584289373201</v>
      </c>
      <c r="G15285" s="199">
        <v>-0.274827930001109</v>
      </c>
      <c r="H15285" s="199">
        <v>0.78344843899981298</v>
      </c>
      <c r="I15285" s="199">
        <v>0.93852039632003503</v>
      </c>
    </row>
    <row r="15286" spans="1:9" x14ac:dyDescent="0.25">
      <c r="A15286" s="199">
        <v>15283</v>
      </c>
      <c r="B15286" s="199" t="s">
        <v>37794</v>
      </c>
      <c r="C15286" s="199" t="s">
        <v>37793</v>
      </c>
      <c r="D15286" s="199">
        <v>999.12448526691401</v>
      </c>
      <c r="E15286" s="199">
        <v>-0.20909937464707801</v>
      </c>
      <c r="F15286" s="199">
        <v>0.214650134316901</v>
      </c>
      <c r="G15286" s="199">
        <v>-0.97414043234825798</v>
      </c>
      <c r="H15286" s="199">
        <v>0.32998681637241101</v>
      </c>
      <c r="I15286" s="199">
        <v>0.73960417071134099</v>
      </c>
    </row>
    <row r="15287" spans="1:9" x14ac:dyDescent="0.25">
      <c r="A15287" s="199">
        <v>15284</v>
      </c>
      <c r="B15287" s="199" t="s">
        <v>37792</v>
      </c>
      <c r="C15287" s="199" t="s">
        <v>37791</v>
      </c>
      <c r="D15287" s="199">
        <v>40582.363461698304</v>
      </c>
      <c r="E15287" s="199">
        <v>-0.12803539659771701</v>
      </c>
      <c r="F15287" s="199">
        <v>0.19364733915351401</v>
      </c>
      <c r="G15287" s="199">
        <v>-0.66117818689063601</v>
      </c>
      <c r="H15287" s="199">
        <v>0.50849804834999202</v>
      </c>
      <c r="I15287" s="199">
        <v>0.83120185186272999</v>
      </c>
    </row>
    <row r="15288" spans="1:9" x14ac:dyDescent="0.25">
      <c r="A15288" s="199">
        <v>15285</v>
      </c>
      <c r="B15288" s="199" t="s">
        <v>37790</v>
      </c>
      <c r="C15288" s="199" t="s">
        <v>37789</v>
      </c>
      <c r="D15288" s="199">
        <v>4079.3125388400599</v>
      </c>
      <c r="E15288" s="199">
        <v>-0.161572231002826</v>
      </c>
      <c r="F15288" s="199">
        <v>0.25162493813054398</v>
      </c>
      <c r="G15288" s="199">
        <v>-0.64211533325445602</v>
      </c>
      <c r="H15288" s="199">
        <v>0.52079830085871504</v>
      </c>
      <c r="I15288" s="199">
        <v>0.83707744355637004</v>
      </c>
    </row>
    <row r="15289" spans="1:9" x14ac:dyDescent="0.25">
      <c r="A15289" s="199">
        <v>15286</v>
      </c>
      <c r="B15289" s="199" t="s">
        <v>37788</v>
      </c>
      <c r="C15289" s="199" t="s">
        <v>37787</v>
      </c>
      <c r="D15289" s="199">
        <v>8161.8130595291695</v>
      </c>
      <c r="E15289" s="199">
        <v>-0.22968076579336999</v>
      </c>
      <c r="F15289" s="199">
        <v>0.16161168576556501</v>
      </c>
      <c r="G15289" s="199">
        <v>-1.4211890972200201</v>
      </c>
      <c r="H15289" s="199">
        <v>0.15526179343084001</v>
      </c>
      <c r="I15289" s="199">
        <v>0.59116454701759302</v>
      </c>
    </row>
    <row r="15290" spans="1:9" x14ac:dyDescent="0.25">
      <c r="A15290" s="199">
        <v>15287</v>
      </c>
      <c r="B15290" s="199" t="s">
        <v>37786</v>
      </c>
      <c r="C15290" s="199" t="s">
        <v>37785</v>
      </c>
      <c r="D15290" s="199">
        <v>852.14376931197796</v>
      </c>
      <c r="E15290" s="199">
        <v>1.3419649588514E-2</v>
      </c>
      <c r="F15290" s="199">
        <v>0.16147656099223301</v>
      </c>
      <c r="G15290" s="199">
        <v>8.3105866919964202E-2</v>
      </c>
      <c r="H15290" s="199">
        <v>0.93376736085916401</v>
      </c>
      <c r="I15290" s="199">
        <v>0.98306637139284303</v>
      </c>
    </row>
    <row r="15291" spans="1:9" x14ac:dyDescent="0.25">
      <c r="A15291" s="199">
        <v>15288</v>
      </c>
      <c r="B15291" s="199" t="s">
        <v>37784</v>
      </c>
      <c r="C15291" s="199" t="s">
        <v>37783</v>
      </c>
      <c r="D15291" s="199">
        <v>31.235517650907902</v>
      </c>
      <c r="E15291" s="199">
        <v>-0.39689222919139699</v>
      </c>
      <c r="F15291" s="199">
        <v>0.74014870494787199</v>
      </c>
      <c r="G15291" s="199">
        <v>-0.53623309280714004</v>
      </c>
      <c r="H15291" s="199">
        <v>0.59179746501654495</v>
      </c>
      <c r="I15291" s="199">
        <v>0.86932234587546697</v>
      </c>
    </row>
    <row r="15292" spans="1:9" x14ac:dyDescent="0.25">
      <c r="A15292" s="199">
        <v>15289</v>
      </c>
      <c r="B15292" s="199" t="s">
        <v>37782</v>
      </c>
      <c r="C15292" s="199" t="s">
        <v>37781</v>
      </c>
      <c r="D15292" s="199">
        <v>0.13894594790453699</v>
      </c>
      <c r="E15292" s="199">
        <v>-0.37979765454973502</v>
      </c>
      <c r="F15292" s="199">
        <v>2.9809080481734598</v>
      </c>
      <c r="G15292" s="199">
        <v>-0.12741005371918601</v>
      </c>
      <c r="H15292" s="199">
        <v>0.89861585937422594</v>
      </c>
      <c r="I15292" s="199" t="s">
        <v>1469</v>
      </c>
    </row>
    <row r="15293" spans="1:9" x14ac:dyDescent="0.25">
      <c r="A15293" s="199">
        <v>15290</v>
      </c>
      <c r="B15293" s="199" t="s">
        <v>37780</v>
      </c>
      <c r="C15293" s="199" t="s">
        <v>37779</v>
      </c>
      <c r="D15293" s="199">
        <v>1033.9718270810699</v>
      </c>
      <c r="E15293" s="199">
        <v>7.1120489344394397E-2</v>
      </c>
      <c r="F15293" s="199">
        <v>0.23559149175449401</v>
      </c>
      <c r="G15293" s="199">
        <v>0.30188055101118799</v>
      </c>
      <c r="H15293" s="199">
        <v>0.76274312253730303</v>
      </c>
      <c r="I15293" s="199">
        <v>0.932721017253615</v>
      </c>
    </row>
    <row r="15294" spans="1:9" x14ac:dyDescent="0.25">
      <c r="A15294" s="199">
        <v>15291</v>
      </c>
      <c r="B15294" s="199" t="s">
        <v>37778</v>
      </c>
      <c r="C15294" s="199" t="s">
        <v>37777</v>
      </c>
      <c r="D15294" s="199">
        <v>0.45827405368880902</v>
      </c>
      <c r="E15294" s="199">
        <v>-3.3343577684935302E-2</v>
      </c>
      <c r="F15294" s="199">
        <v>1.50716302006598</v>
      </c>
      <c r="G15294" s="199">
        <v>-2.21234048613239E-2</v>
      </c>
      <c r="H15294" s="199">
        <v>0.98234951666409698</v>
      </c>
      <c r="I15294" s="199" t="s">
        <v>1469</v>
      </c>
    </row>
    <row r="15295" spans="1:9" x14ac:dyDescent="0.25">
      <c r="A15295" s="199">
        <v>15292</v>
      </c>
      <c r="B15295" s="199" t="s">
        <v>37776</v>
      </c>
      <c r="C15295" s="199" t="s">
        <v>37775</v>
      </c>
      <c r="D15295" s="199">
        <v>29995.256724793901</v>
      </c>
      <c r="E15295" s="199">
        <v>7.4450125123085506E-2</v>
      </c>
      <c r="F15295" s="199">
        <v>0.152479058829979</v>
      </c>
      <c r="G15295" s="199">
        <v>0.48826458986804699</v>
      </c>
      <c r="H15295" s="199">
        <v>0.62536243963479898</v>
      </c>
      <c r="I15295" s="199">
        <v>0.88332665730819804</v>
      </c>
    </row>
    <row r="15296" spans="1:9" x14ac:dyDescent="0.25">
      <c r="A15296" s="199">
        <v>15293</v>
      </c>
      <c r="B15296" s="199" t="s">
        <v>37774</v>
      </c>
      <c r="C15296" s="199" t="s">
        <v>37773</v>
      </c>
      <c r="D15296" s="199">
        <v>163.472335932779</v>
      </c>
      <c r="E15296" s="199">
        <v>8.9306273961896401E-2</v>
      </c>
      <c r="F15296" s="199">
        <v>0.29101890377780898</v>
      </c>
      <c r="G15296" s="199">
        <v>0.30687447723355199</v>
      </c>
      <c r="H15296" s="199">
        <v>0.75893891657271295</v>
      </c>
      <c r="I15296" s="199">
        <v>0.93151311771173095</v>
      </c>
    </row>
    <row r="15297" spans="1:9" x14ac:dyDescent="0.25">
      <c r="A15297" s="199">
        <v>15294</v>
      </c>
      <c r="B15297" s="199" t="s">
        <v>37772</v>
      </c>
      <c r="C15297" s="199" t="s">
        <v>37771</v>
      </c>
      <c r="D15297" s="199">
        <v>470.96009565975697</v>
      </c>
      <c r="E15297" s="199">
        <v>1.3940167885649699E-2</v>
      </c>
      <c r="F15297" s="199">
        <v>0.210506100928326</v>
      </c>
      <c r="G15297" s="199">
        <v>6.6222156147370106E-2</v>
      </c>
      <c r="H15297" s="199">
        <v>0.94720095743537203</v>
      </c>
      <c r="I15297" s="199">
        <v>0.98662808359169996</v>
      </c>
    </row>
    <row r="15298" spans="1:9" x14ac:dyDescent="0.25">
      <c r="A15298" s="199">
        <v>15295</v>
      </c>
      <c r="B15298" s="199" t="s">
        <v>37770</v>
      </c>
      <c r="C15298" s="199" t="s">
        <v>37769</v>
      </c>
      <c r="D15298" s="199">
        <v>519.69864003764701</v>
      </c>
      <c r="E15298" s="199">
        <v>5.48385877616085E-2</v>
      </c>
      <c r="F15298" s="199">
        <v>0.23076330617273</v>
      </c>
      <c r="G15298" s="199">
        <v>0.23763998129131</v>
      </c>
      <c r="H15298" s="199">
        <v>0.81216033806705901</v>
      </c>
      <c r="I15298" s="199">
        <v>0.94744683323085199</v>
      </c>
    </row>
    <row r="15299" spans="1:9" x14ac:dyDescent="0.25">
      <c r="A15299" s="199">
        <v>15296</v>
      </c>
      <c r="B15299" s="199" t="s">
        <v>37768</v>
      </c>
      <c r="C15299" s="199" t="s">
        <v>37767</v>
      </c>
      <c r="D15299" s="199">
        <v>37.2384920180479</v>
      </c>
      <c r="E15299" s="199">
        <v>-0.80903859932312205</v>
      </c>
      <c r="F15299" s="199">
        <v>0.49659502294892799</v>
      </c>
      <c r="G15299" s="199">
        <v>-1.6291717837178701</v>
      </c>
      <c r="H15299" s="199">
        <v>0.103276658397902</v>
      </c>
      <c r="I15299" s="199">
        <v>0.51769841396134997</v>
      </c>
    </row>
    <row r="15300" spans="1:9" x14ac:dyDescent="0.25">
      <c r="A15300" s="199">
        <v>15297</v>
      </c>
      <c r="B15300" s="199" t="s">
        <v>37766</v>
      </c>
      <c r="C15300" s="199" t="s">
        <v>37765</v>
      </c>
      <c r="D15300" s="199">
        <v>442.46430365507001</v>
      </c>
      <c r="E15300" s="199">
        <v>0.17471919644657599</v>
      </c>
      <c r="F15300" s="199">
        <v>0.28558669912270801</v>
      </c>
      <c r="G15300" s="199">
        <v>0.61179038443770495</v>
      </c>
      <c r="H15300" s="199">
        <v>0.54067645238301798</v>
      </c>
      <c r="I15300" s="199">
        <v>0.84731205261404896</v>
      </c>
    </row>
    <row r="15301" spans="1:9" x14ac:dyDescent="0.25">
      <c r="A15301" s="199">
        <v>15298</v>
      </c>
      <c r="B15301" s="199" t="s">
        <v>37764</v>
      </c>
      <c r="C15301" s="199" t="s">
        <v>37763</v>
      </c>
      <c r="D15301" s="199">
        <v>6.54004331394259</v>
      </c>
      <c r="E15301" s="199">
        <v>-1.32262257345853</v>
      </c>
      <c r="F15301" s="199">
        <v>0.57929515986782798</v>
      </c>
      <c r="G15301" s="199">
        <v>-2.2831583363484298</v>
      </c>
      <c r="H15301" s="199">
        <v>2.2421043304639E-2</v>
      </c>
      <c r="I15301" s="199">
        <v>0.31422543130120001</v>
      </c>
    </row>
    <row r="15302" spans="1:9" x14ac:dyDescent="0.25">
      <c r="A15302" s="199">
        <v>15299</v>
      </c>
      <c r="B15302" s="199" t="s">
        <v>37762</v>
      </c>
      <c r="C15302" s="199" t="s">
        <v>37761</v>
      </c>
      <c r="D15302" s="199">
        <v>172.089285956727</v>
      </c>
      <c r="E15302" s="199">
        <v>-0.25414155605023803</v>
      </c>
      <c r="F15302" s="199">
        <v>0.29004074769558402</v>
      </c>
      <c r="G15302" s="199">
        <v>-0.87622707522798104</v>
      </c>
      <c r="H15302" s="199">
        <v>0.38090660027817402</v>
      </c>
      <c r="I15302" s="199">
        <v>0.771836802629292</v>
      </c>
    </row>
    <row r="15303" spans="1:9" x14ac:dyDescent="0.25">
      <c r="A15303" s="199">
        <v>15300</v>
      </c>
      <c r="B15303" s="199" t="s">
        <v>37760</v>
      </c>
      <c r="C15303" s="199" t="s">
        <v>37759</v>
      </c>
      <c r="D15303" s="199">
        <v>790.43943030456603</v>
      </c>
      <c r="E15303" s="199">
        <v>0.14473589667414599</v>
      </c>
      <c r="F15303" s="199">
        <v>9.6675751741510801E-2</v>
      </c>
      <c r="G15303" s="199">
        <v>1.4971271913265001</v>
      </c>
      <c r="H15303" s="199">
        <v>0.13436016572961801</v>
      </c>
      <c r="I15303" s="199">
        <v>0.56599886826653101</v>
      </c>
    </row>
    <row r="15304" spans="1:9" x14ac:dyDescent="0.25">
      <c r="A15304" s="199">
        <v>15301</v>
      </c>
      <c r="B15304" s="199" t="s">
        <v>37758</v>
      </c>
      <c r="C15304" s="199" t="s">
        <v>37757</v>
      </c>
      <c r="D15304" s="199">
        <v>2008.33784221414</v>
      </c>
      <c r="E15304" s="199">
        <v>0.32694584882498401</v>
      </c>
      <c r="F15304" s="199">
        <v>0.15965352019274301</v>
      </c>
      <c r="G15304" s="199">
        <v>2.0478461635563998</v>
      </c>
      <c r="H15304" s="199">
        <v>4.0575075398390503E-2</v>
      </c>
      <c r="I15304" s="199">
        <v>0.383711110756143</v>
      </c>
    </row>
    <row r="15305" spans="1:9" x14ac:dyDescent="0.25">
      <c r="A15305" s="199">
        <v>15302</v>
      </c>
      <c r="B15305" s="199" t="s">
        <v>37756</v>
      </c>
      <c r="C15305" s="199" t="s">
        <v>37755</v>
      </c>
      <c r="D15305" s="199">
        <v>146.18010533900201</v>
      </c>
      <c r="E15305" s="199">
        <v>-0.20494621052727599</v>
      </c>
      <c r="F15305" s="199">
        <v>0.68615619287423701</v>
      </c>
      <c r="G15305" s="199">
        <v>-0.29868740187096199</v>
      </c>
      <c r="H15305" s="199">
        <v>0.76517857035591297</v>
      </c>
      <c r="I15305" s="199">
        <v>0.933526911824201</v>
      </c>
    </row>
    <row r="15306" spans="1:9" x14ac:dyDescent="0.25">
      <c r="A15306" s="199">
        <v>15303</v>
      </c>
      <c r="B15306" s="199" t="s">
        <v>37754</v>
      </c>
      <c r="C15306" s="199" t="s">
        <v>37753</v>
      </c>
      <c r="D15306" s="199">
        <v>0.55221673323625697</v>
      </c>
      <c r="E15306" s="199">
        <v>0.20511504864324701</v>
      </c>
      <c r="F15306" s="199">
        <v>1.1708755721350801</v>
      </c>
      <c r="G15306" s="199">
        <v>0.17518091035857999</v>
      </c>
      <c r="H15306" s="199">
        <v>0.86093748370884704</v>
      </c>
      <c r="I15306" s="199" t="s">
        <v>1469</v>
      </c>
    </row>
    <row r="15307" spans="1:9" x14ac:dyDescent="0.25">
      <c r="A15307" s="199">
        <v>15304</v>
      </c>
      <c r="B15307" s="199" t="s">
        <v>37752</v>
      </c>
      <c r="C15307" s="199" t="s">
        <v>37751</v>
      </c>
      <c r="D15307" s="199">
        <v>11.543679847542601</v>
      </c>
      <c r="E15307" s="199">
        <v>1.6755060458231199</v>
      </c>
      <c r="F15307" s="199">
        <v>0.97882754296766405</v>
      </c>
      <c r="G15307" s="199">
        <v>1.7117479558689499</v>
      </c>
      <c r="H15307" s="199">
        <v>8.6943126828066805E-2</v>
      </c>
      <c r="I15307" s="199">
        <v>0.48740074520760801</v>
      </c>
    </row>
    <row r="15308" spans="1:9" x14ac:dyDescent="0.25">
      <c r="A15308" s="199">
        <v>15305</v>
      </c>
      <c r="B15308" s="199" t="s">
        <v>37750</v>
      </c>
      <c r="C15308" s="199" t="s">
        <v>37749</v>
      </c>
      <c r="D15308" s="199">
        <v>9875.7243586956392</v>
      </c>
      <c r="E15308" s="199">
        <v>0.33446221717126701</v>
      </c>
      <c r="F15308" s="199">
        <v>0.206895999099828</v>
      </c>
      <c r="G15308" s="199">
        <v>1.6165717008857601</v>
      </c>
      <c r="H15308" s="199">
        <v>0.105970764592937</v>
      </c>
      <c r="I15308" s="199">
        <v>0.52254910306681301</v>
      </c>
    </row>
    <row r="15309" spans="1:9" x14ac:dyDescent="0.25">
      <c r="A15309" s="199">
        <v>15306</v>
      </c>
      <c r="B15309" s="199" t="s">
        <v>37748</v>
      </c>
      <c r="C15309" s="199" t="s">
        <v>37747</v>
      </c>
      <c r="D15309" s="199">
        <v>1271.9045703305801</v>
      </c>
      <c r="E15309" s="199">
        <v>-0.18128721133964801</v>
      </c>
      <c r="F15309" s="199">
        <v>0.123680768226148</v>
      </c>
      <c r="G15309" s="199">
        <v>-1.46576718385326</v>
      </c>
      <c r="H15309" s="199">
        <v>0.14271172405447199</v>
      </c>
      <c r="I15309" s="199">
        <v>0.57596846148463599</v>
      </c>
    </row>
    <row r="15310" spans="1:9" x14ac:dyDescent="0.25">
      <c r="A15310" s="199">
        <v>15307</v>
      </c>
      <c r="B15310" s="199" t="s">
        <v>37746</v>
      </c>
      <c r="C15310" s="199" t="s">
        <v>37745</v>
      </c>
      <c r="D15310" s="199">
        <v>5073.7038559683797</v>
      </c>
      <c r="E15310" s="199">
        <v>1.40309451024682E-2</v>
      </c>
      <c r="F15310" s="199">
        <v>0.10791554054239</v>
      </c>
      <c r="G15310" s="199">
        <v>0.130017836466813</v>
      </c>
      <c r="H15310" s="199">
        <v>0.89655231501477795</v>
      </c>
      <c r="I15310" s="199">
        <v>0.97365370814993901</v>
      </c>
    </row>
    <row r="15311" spans="1:9" x14ac:dyDescent="0.25">
      <c r="A15311" s="199">
        <v>15308</v>
      </c>
      <c r="B15311" s="199" t="s">
        <v>37744</v>
      </c>
      <c r="C15311" s="199" t="s">
        <v>37743</v>
      </c>
      <c r="D15311" s="199">
        <v>2594.8019627663498</v>
      </c>
      <c r="E15311" s="199">
        <v>-0.15133193705834799</v>
      </c>
      <c r="F15311" s="199">
        <v>0.20389352731833901</v>
      </c>
      <c r="G15311" s="199">
        <v>-0.74221059907445797</v>
      </c>
      <c r="H15311" s="199">
        <v>0.45795974779739601</v>
      </c>
      <c r="I15311" s="199">
        <v>0.80881600619056204</v>
      </c>
    </row>
    <row r="15312" spans="1:9" x14ac:dyDescent="0.25">
      <c r="A15312" s="199">
        <v>15309</v>
      </c>
      <c r="B15312" s="199" t="s">
        <v>37742</v>
      </c>
      <c r="C15312" s="199" t="s">
        <v>37741</v>
      </c>
      <c r="D15312" s="199">
        <v>3396.7459389984901</v>
      </c>
      <c r="E15312" s="199">
        <v>-0.168934611597266</v>
      </c>
      <c r="F15312" s="199">
        <v>0.29894042086043299</v>
      </c>
      <c r="G15312" s="199">
        <v>-0.56511130582818303</v>
      </c>
      <c r="H15312" s="199">
        <v>0.571998059019869</v>
      </c>
      <c r="I15312" s="199">
        <v>0.86053310000802696</v>
      </c>
    </row>
    <row r="15313" spans="1:9" x14ac:dyDescent="0.25">
      <c r="A15313" s="199">
        <v>15310</v>
      </c>
      <c r="B15313" s="199" t="s">
        <v>37740</v>
      </c>
      <c r="C15313" s="199" t="s">
        <v>37739</v>
      </c>
      <c r="D15313" s="199">
        <v>15.112356296741201</v>
      </c>
      <c r="E15313" s="199">
        <v>0.45893226230774298</v>
      </c>
      <c r="F15313" s="199">
        <v>0.51095817206266902</v>
      </c>
      <c r="G15313" s="199">
        <v>0.89817970902607402</v>
      </c>
      <c r="H15313" s="199">
        <v>0.36908974924513199</v>
      </c>
      <c r="I15313" s="199">
        <v>0.76419760156360605</v>
      </c>
    </row>
    <row r="15314" spans="1:9" x14ac:dyDescent="0.25">
      <c r="A15314" s="199">
        <v>15311</v>
      </c>
      <c r="B15314" s="199" t="s">
        <v>37738</v>
      </c>
      <c r="C15314" s="199" t="s">
        <v>37737</v>
      </c>
      <c r="D15314" s="199">
        <v>4.2283953528304004</v>
      </c>
      <c r="E15314" s="199">
        <v>1.30280670853209</v>
      </c>
      <c r="F15314" s="199">
        <v>0.69216690188420504</v>
      </c>
      <c r="G15314" s="199">
        <v>1.8822146869282701</v>
      </c>
      <c r="H15314" s="199">
        <v>5.9806872325369097E-2</v>
      </c>
      <c r="I15314" s="199">
        <v>0.43229252300960203</v>
      </c>
    </row>
    <row r="15315" spans="1:9" x14ac:dyDescent="0.25">
      <c r="A15315" s="199">
        <v>15312</v>
      </c>
      <c r="B15315" s="199" t="s">
        <v>37736</v>
      </c>
      <c r="C15315" s="199" t="s">
        <v>37735</v>
      </c>
      <c r="D15315" s="199">
        <v>176.72681963195899</v>
      </c>
      <c r="E15315" s="199">
        <v>-5.84103553987931E-2</v>
      </c>
      <c r="F15315" s="199">
        <v>0.50542571395837199</v>
      </c>
      <c r="G15315" s="199">
        <v>-0.115566647651021</v>
      </c>
      <c r="H15315" s="199">
        <v>0.90799599706677403</v>
      </c>
      <c r="I15315" s="199">
        <v>0.97808292974798705</v>
      </c>
    </row>
    <row r="15316" spans="1:9" x14ac:dyDescent="0.25">
      <c r="A15316" s="199">
        <v>15313</v>
      </c>
      <c r="B15316" s="199" t="s">
        <v>37734</v>
      </c>
      <c r="C15316" s="199" t="s">
        <v>37733</v>
      </c>
      <c r="D15316" s="199">
        <v>107.88190169206101</v>
      </c>
      <c r="E15316" s="199">
        <v>1.74221905314416E-2</v>
      </c>
      <c r="F15316" s="199">
        <v>0.17946763581605801</v>
      </c>
      <c r="G15316" s="199">
        <v>9.7077060452828601E-2</v>
      </c>
      <c r="H15316" s="199">
        <v>0.92266519791213897</v>
      </c>
      <c r="I15316" s="199">
        <v>0.98061558180275099</v>
      </c>
    </row>
    <row r="15317" spans="1:9" x14ac:dyDescent="0.25">
      <c r="A15317" s="199">
        <v>15314</v>
      </c>
      <c r="B15317" s="199" t="s">
        <v>37732</v>
      </c>
      <c r="C15317" s="199" t="s">
        <v>37731</v>
      </c>
      <c r="D15317" s="199">
        <v>2748.4421280893598</v>
      </c>
      <c r="E15317" s="199">
        <v>-0.217782155985039</v>
      </c>
      <c r="F15317" s="199">
        <v>0.30661963467759201</v>
      </c>
      <c r="G15317" s="199">
        <v>-0.710268134700622</v>
      </c>
      <c r="H15317" s="199">
        <v>0.47753787616509902</v>
      </c>
      <c r="I15317" s="199">
        <v>0.81848043073157095</v>
      </c>
    </row>
    <row r="15318" spans="1:9" x14ac:dyDescent="0.25">
      <c r="A15318" s="199">
        <v>15315</v>
      </c>
      <c r="B15318" s="199" t="s">
        <v>37730</v>
      </c>
      <c r="C15318" s="199" t="s">
        <v>37729</v>
      </c>
      <c r="D15318" s="199">
        <v>4.7409642575804201</v>
      </c>
      <c r="E15318" s="199">
        <v>-0.60864366447282603</v>
      </c>
      <c r="F15318" s="199">
        <v>1.0563495404426799</v>
      </c>
      <c r="G15318" s="199">
        <v>-0.57617638969934704</v>
      </c>
      <c r="H15318" s="199">
        <v>0.56449596218147402</v>
      </c>
      <c r="I15318" s="199">
        <v>0.85655796282099395</v>
      </c>
    </row>
    <row r="15319" spans="1:9" x14ac:dyDescent="0.25">
      <c r="A15319" s="199">
        <v>15316</v>
      </c>
      <c r="B15319" s="199" t="s">
        <v>37728</v>
      </c>
      <c r="C15319" s="199" t="s">
        <v>37727</v>
      </c>
      <c r="D15319" s="199">
        <v>106.722116999498</v>
      </c>
      <c r="E15319" s="199">
        <v>0.200882771748364</v>
      </c>
      <c r="F15319" s="199">
        <v>0.20595247068108499</v>
      </c>
      <c r="G15319" s="199">
        <v>0.97538413151366898</v>
      </c>
      <c r="H15319" s="199">
        <v>0.32936975202662699</v>
      </c>
      <c r="I15319" s="199">
        <v>0.73927745846140902</v>
      </c>
    </row>
    <row r="15320" spans="1:9" x14ac:dyDescent="0.25">
      <c r="A15320" s="199">
        <v>15317</v>
      </c>
      <c r="B15320" s="199" t="s">
        <v>37726</v>
      </c>
      <c r="C15320" s="199" t="s">
        <v>37725</v>
      </c>
      <c r="D15320" s="199">
        <v>306.26332444434303</v>
      </c>
      <c r="E15320" s="199">
        <v>-9.3327405782321904E-3</v>
      </c>
      <c r="F15320" s="199">
        <v>0.42736991816103298</v>
      </c>
      <c r="G15320" s="199">
        <v>-2.1837616972179098E-2</v>
      </c>
      <c r="H15320" s="199">
        <v>0.98257748732988304</v>
      </c>
      <c r="I15320" s="199">
        <v>0.99610303929337096</v>
      </c>
    </row>
    <row r="15321" spans="1:9" x14ac:dyDescent="0.25">
      <c r="A15321" s="199">
        <v>15318</v>
      </c>
      <c r="B15321" s="199" t="s">
        <v>37724</v>
      </c>
      <c r="C15321" s="199" t="s">
        <v>37723</v>
      </c>
      <c r="D15321" s="199">
        <v>3.5140240672712402</v>
      </c>
      <c r="E15321" s="199">
        <v>-1.70844370398672</v>
      </c>
      <c r="F15321" s="199">
        <v>1.5268584956384099</v>
      </c>
      <c r="G15321" s="199">
        <v>-1.11892733273387</v>
      </c>
      <c r="H15321" s="199">
        <v>0.26317114128589297</v>
      </c>
      <c r="I15321" s="199">
        <v>0.69249801660707799</v>
      </c>
    </row>
    <row r="15322" spans="1:9" x14ac:dyDescent="0.25">
      <c r="A15322" s="199">
        <v>15319</v>
      </c>
      <c r="B15322" s="199" t="s">
        <v>37722</v>
      </c>
      <c r="C15322" s="199" t="s">
        <v>37721</v>
      </c>
      <c r="D15322" s="199">
        <v>1386.6292260827399</v>
      </c>
      <c r="E15322" s="199">
        <v>-5.9002188110474897E-2</v>
      </c>
      <c r="F15322" s="199">
        <v>0.122098388442328</v>
      </c>
      <c r="G15322" s="199">
        <v>-0.48323478190987101</v>
      </c>
      <c r="H15322" s="199">
        <v>0.62892904144071904</v>
      </c>
      <c r="I15322" s="199">
        <v>0.88476037914064298</v>
      </c>
    </row>
    <row r="15323" spans="1:9" x14ac:dyDescent="0.25">
      <c r="A15323" s="199">
        <v>15320</v>
      </c>
      <c r="B15323" s="199" t="s">
        <v>37720</v>
      </c>
      <c r="C15323" s="199" t="s">
        <v>37719</v>
      </c>
      <c r="D15323" s="199">
        <v>10625.656718442</v>
      </c>
      <c r="E15323" s="199">
        <v>9.8596220025468501E-2</v>
      </c>
      <c r="F15323" s="199">
        <v>0.27160306999209699</v>
      </c>
      <c r="G15323" s="199">
        <v>0.36301585261292302</v>
      </c>
      <c r="H15323" s="199">
        <v>0.71659304229217102</v>
      </c>
      <c r="I15323" s="199">
        <v>0.91670741411489698</v>
      </c>
    </row>
    <row r="15324" spans="1:9" x14ac:dyDescent="0.25">
      <c r="A15324" s="199">
        <v>15321</v>
      </c>
      <c r="B15324" s="199" t="s">
        <v>37718</v>
      </c>
      <c r="C15324" s="199" t="s">
        <v>37717</v>
      </c>
      <c r="D15324" s="199">
        <v>7.1041369403737997</v>
      </c>
      <c r="E15324" s="199">
        <v>-0.26045439448783497</v>
      </c>
      <c r="F15324" s="199">
        <v>0.59646406635446103</v>
      </c>
      <c r="G15324" s="199">
        <v>-0.43666401578843</v>
      </c>
      <c r="H15324" s="199">
        <v>0.66235502945734304</v>
      </c>
      <c r="I15324" s="199">
        <v>0.89666823909728</v>
      </c>
    </row>
    <row r="15325" spans="1:9" x14ac:dyDescent="0.25">
      <c r="A15325" s="199">
        <v>15322</v>
      </c>
      <c r="B15325" s="199" t="s">
        <v>37716</v>
      </c>
      <c r="C15325" s="199" t="s">
        <v>37715</v>
      </c>
      <c r="D15325" s="199">
        <v>6351.2672448189696</v>
      </c>
      <c r="E15325" s="199">
        <v>-0.123402603644803</v>
      </c>
      <c r="F15325" s="199">
        <v>0.14183830476497</v>
      </c>
      <c r="G15325" s="199">
        <v>-0.87002311434336999</v>
      </c>
      <c r="H15325" s="199">
        <v>0.38428777260320302</v>
      </c>
      <c r="I15325" s="199">
        <v>0.77366887506371895</v>
      </c>
    </row>
    <row r="15326" spans="1:9" x14ac:dyDescent="0.25">
      <c r="A15326" s="199">
        <v>15323</v>
      </c>
      <c r="B15326" s="199" t="s">
        <v>37714</v>
      </c>
      <c r="C15326" s="199" t="s">
        <v>37713</v>
      </c>
      <c r="D15326" s="199">
        <v>43.610692413320301</v>
      </c>
      <c r="E15326" s="199">
        <v>-5.9130547314919799E-3</v>
      </c>
      <c r="F15326" s="199">
        <v>0.54946432482885499</v>
      </c>
      <c r="G15326" s="199">
        <v>-1.0761489807975699E-2</v>
      </c>
      <c r="H15326" s="199">
        <v>0.991413739159961</v>
      </c>
      <c r="I15326" s="199">
        <v>0.99824665022152403</v>
      </c>
    </row>
    <row r="15327" spans="1:9" x14ac:dyDescent="0.25">
      <c r="A15327" s="199">
        <v>15324</v>
      </c>
      <c r="B15327" s="199" t="s">
        <v>37712</v>
      </c>
      <c r="C15327" s="199" t="s">
        <v>37711</v>
      </c>
      <c r="D15327" s="199">
        <v>1168.9210448634201</v>
      </c>
      <c r="E15327" s="199">
        <v>-0.24572176206751101</v>
      </c>
      <c r="F15327" s="199">
        <v>0.22816800968044099</v>
      </c>
      <c r="G15327" s="199">
        <v>-1.0769334509761199</v>
      </c>
      <c r="H15327" s="199">
        <v>0.28150999754249201</v>
      </c>
      <c r="I15327" s="199">
        <v>0.70592392513517899</v>
      </c>
    </row>
    <row r="15328" spans="1:9" x14ac:dyDescent="0.25">
      <c r="A15328" s="199">
        <v>15325</v>
      </c>
      <c r="B15328" s="199" t="s">
        <v>37710</v>
      </c>
      <c r="C15328" s="199" t="s">
        <v>37709</v>
      </c>
      <c r="D15328" s="199">
        <v>837.52186293619002</v>
      </c>
      <c r="E15328" s="199">
        <v>0.33065012464577898</v>
      </c>
      <c r="F15328" s="199">
        <v>0.312784580624755</v>
      </c>
      <c r="G15328" s="199">
        <v>1.05711772615306</v>
      </c>
      <c r="H15328" s="199">
        <v>0.29045786218164799</v>
      </c>
      <c r="I15328" s="199">
        <v>0.71242739017333201</v>
      </c>
    </row>
    <row r="15329" spans="1:9" x14ac:dyDescent="0.25">
      <c r="A15329" s="199">
        <v>15326</v>
      </c>
      <c r="B15329" s="199" t="s">
        <v>37708</v>
      </c>
      <c r="C15329" s="199" t="s">
        <v>37707</v>
      </c>
      <c r="D15329" s="199">
        <v>567.06836071741895</v>
      </c>
      <c r="E15329" s="199">
        <v>0.20109574333982999</v>
      </c>
      <c r="F15329" s="199">
        <v>0.46199895878522002</v>
      </c>
      <c r="G15329" s="199">
        <v>0.43527315271140699</v>
      </c>
      <c r="H15329" s="199">
        <v>0.66336416972883505</v>
      </c>
      <c r="I15329" s="199">
        <v>0.89704397747359099</v>
      </c>
    </row>
    <row r="15330" spans="1:9" x14ac:dyDescent="0.25">
      <c r="A15330" s="199">
        <v>15327</v>
      </c>
      <c r="B15330" s="199" t="s">
        <v>37706</v>
      </c>
      <c r="C15330" s="199" t="s">
        <v>37705</v>
      </c>
      <c r="D15330" s="199">
        <v>16.5676457515642</v>
      </c>
      <c r="E15330" s="199">
        <v>-7.5875421072973098E-2</v>
      </c>
      <c r="F15330" s="199">
        <v>0.32170286744001803</v>
      </c>
      <c r="G15330" s="199">
        <v>-0.23585559456388799</v>
      </c>
      <c r="H15330" s="199">
        <v>0.81354472660140298</v>
      </c>
      <c r="I15330" s="199">
        <v>0.94804314396251699</v>
      </c>
    </row>
    <row r="15331" spans="1:9" x14ac:dyDescent="0.25">
      <c r="A15331" s="199">
        <v>15328</v>
      </c>
      <c r="B15331" s="199" t="s">
        <v>37704</v>
      </c>
      <c r="C15331" s="199" t="s">
        <v>37703</v>
      </c>
      <c r="D15331" s="199">
        <v>233.742187508521</v>
      </c>
      <c r="E15331" s="199">
        <v>-4.7791010770145498E-2</v>
      </c>
      <c r="F15331" s="199">
        <v>0.18971214642978099</v>
      </c>
      <c r="G15331" s="199">
        <v>-0.25191328899878601</v>
      </c>
      <c r="H15331" s="199">
        <v>0.80110808763858299</v>
      </c>
      <c r="I15331" s="199">
        <v>0.94461224831618695</v>
      </c>
    </row>
    <row r="15332" spans="1:9" x14ac:dyDescent="0.25">
      <c r="A15332" s="199">
        <v>15329</v>
      </c>
      <c r="B15332" s="199" t="s">
        <v>37702</v>
      </c>
      <c r="C15332" s="199" t="s">
        <v>37701</v>
      </c>
      <c r="D15332" s="199">
        <v>25.7923339114766</v>
      </c>
      <c r="E15332" s="199">
        <v>0.141800461225359</v>
      </c>
      <c r="F15332" s="199">
        <v>0.40084264482874798</v>
      </c>
      <c r="G15332" s="199">
        <v>0.35375592655801602</v>
      </c>
      <c r="H15332" s="199">
        <v>0.72352180581712</v>
      </c>
      <c r="I15332" s="199">
        <v>0.91902545937574298</v>
      </c>
    </row>
    <row r="15333" spans="1:9" x14ac:dyDescent="0.25">
      <c r="A15333" s="199">
        <v>15330</v>
      </c>
      <c r="B15333" s="199" t="s">
        <v>37700</v>
      </c>
      <c r="C15333" s="199" t="s">
        <v>37699</v>
      </c>
      <c r="D15333" s="199">
        <v>3.0496873893347699E-3</v>
      </c>
      <c r="E15333" s="199">
        <v>-0.31803715870207899</v>
      </c>
      <c r="F15333" s="199">
        <v>2.9814508374945401</v>
      </c>
      <c r="G15333" s="199">
        <v>-0.10667194464603</v>
      </c>
      <c r="H15333" s="199">
        <v>0.91504924051187297</v>
      </c>
      <c r="I15333" s="199" t="s">
        <v>1469</v>
      </c>
    </row>
    <row r="15334" spans="1:9" x14ac:dyDescent="0.25">
      <c r="A15334" s="199">
        <v>15331</v>
      </c>
      <c r="B15334" s="199" t="s">
        <v>37698</v>
      </c>
      <c r="C15334" s="199" t="s">
        <v>37697</v>
      </c>
      <c r="D15334" s="199">
        <v>575.64308532995506</v>
      </c>
      <c r="E15334" s="199">
        <v>2.65691697624689E-4</v>
      </c>
      <c r="F15334" s="199">
        <v>0.10971666483789901</v>
      </c>
      <c r="G15334" s="199">
        <v>2.42161660689591E-3</v>
      </c>
      <c r="H15334" s="199">
        <v>0.99806783138562005</v>
      </c>
      <c r="I15334" s="199">
        <v>0.99989189875842599</v>
      </c>
    </row>
    <row r="15335" spans="1:9" x14ac:dyDescent="0.25">
      <c r="A15335" s="199">
        <v>15332</v>
      </c>
      <c r="B15335" s="199" t="s">
        <v>37696</v>
      </c>
      <c r="C15335" s="199" t="s">
        <v>37695</v>
      </c>
      <c r="D15335" s="199">
        <v>15.0397343871274</v>
      </c>
      <c r="E15335" s="199">
        <v>0.835199765050052</v>
      </c>
      <c r="F15335" s="199">
        <v>0.32436216136677498</v>
      </c>
      <c r="G15335" s="199">
        <v>2.57489887701681</v>
      </c>
      <c r="H15335" s="199">
        <v>1.0026939722477601E-2</v>
      </c>
      <c r="I15335" s="199">
        <v>0.239495809671013</v>
      </c>
    </row>
    <row r="15336" spans="1:9" x14ac:dyDescent="0.25">
      <c r="A15336" s="199">
        <v>15333</v>
      </c>
      <c r="B15336" s="199" t="s">
        <v>37694</v>
      </c>
      <c r="C15336" s="199" t="s">
        <v>37693</v>
      </c>
      <c r="D15336" s="199">
        <v>83.021085797916896</v>
      </c>
      <c r="E15336" s="199">
        <v>8.9253237198244698E-2</v>
      </c>
      <c r="F15336" s="199">
        <v>0.21334497576051001</v>
      </c>
      <c r="G15336" s="199">
        <v>0.41835171829139101</v>
      </c>
      <c r="H15336" s="199">
        <v>0.675689981601588</v>
      </c>
      <c r="I15336" s="199">
        <v>0.90104027778363605</v>
      </c>
    </row>
    <row r="15337" spans="1:9" x14ac:dyDescent="0.25">
      <c r="A15337" s="199">
        <v>15334</v>
      </c>
      <c r="B15337" s="199" t="s">
        <v>37692</v>
      </c>
      <c r="C15337" s="199" t="s">
        <v>37691</v>
      </c>
      <c r="D15337" s="199">
        <v>1.3777186337309499</v>
      </c>
      <c r="E15337" s="199">
        <v>-1.15211358393261</v>
      </c>
      <c r="F15337" s="199">
        <v>0.79237220975379197</v>
      </c>
      <c r="G15337" s="199">
        <v>-1.45400554152523</v>
      </c>
      <c r="H15337" s="199">
        <v>0.14594476983297699</v>
      </c>
      <c r="I15337" s="199" t="s">
        <v>1469</v>
      </c>
    </row>
    <row r="15338" spans="1:9" x14ac:dyDescent="0.25">
      <c r="A15338" s="199">
        <v>15335</v>
      </c>
      <c r="B15338" s="199" t="s">
        <v>37690</v>
      </c>
      <c r="C15338" s="199" t="s">
        <v>37689</v>
      </c>
      <c r="D15338" s="199">
        <v>6228.3551023208502</v>
      </c>
      <c r="E15338" s="199">
        <v>3.8104204207940903E-2</v>
      </c>
      <c r="F15338" s="199">
        <v>0.183787461430411</v>
      </c>
      <c r="G15338" s="199">
        <v>0.207327550592284</v>
      </c>
      <c r="H15338" s="199">
        <v>0.83575405930135105</v>
      </c>
      <c r="I15338" s="199">
        <v>0.95442975994681201</v>
      </c>
    </row>
    <row r="15339" spans="1:9" x14ac:dyDescent="0.25">
      <c r="A15339" s="199">
        <v>15336</v>
      </c>
      <c r="B15339" s="199" t="s">
        <v>37688</v>
      </c>
      <c r="C15339" s="199" t="s">
        <v>37687</v>
      </c>
      <c r="D15339" s="199">
        <v>19041.178143409201</v>
      </c>
      <c r="E15339" s="199">
        <v>-5.9433188750687503E-2</v>
      </c>
      <c r="F15339" s="199">
        <v>0.18192567161589801</v>
      </c>
      <c r="G15339" s="199">
        <v>-0.32668940135161201</v>
      </c>
      <c r="H15339" s="199">
        <v>0.743902817298839</v>
      </c>
      <c r="I15339" s="199">
        <v>0.927084197907594</v>
      </c>
    </row>
    <row r="15340" spans="1:9" x14ac:dyDescent="0.25">
      <c r="A15340" s="199">
        <v>15337</v>
      </c>
      <c r="B15340" s="199" t="s">
        <v>37686</v>
      </c>
      <c r="C15340" s="199" t="s">
        <v>37685</v>
      </c>
      <c r="D15340" s="199">
        <v>1.6206222657743501</v>
      </c>
      <c r="E15340" s="199">
        <v>0.71039696399204599</v>
      </c>
      <c r="F15340" s="199">
        <v>0.52406764608532197</v>
      </c>
      <c r="G15340" s="199">
        <v>1.35554440213695</v>
      </c>
      <c r="H15340" s="199">
        <v>0.17524417186791899</v>
      </c>
      <c r="I15340" s="199" t="s">
        <v>1469</v>
      </c>
    </row>
    <row r="15341" spans="1:9" x14ac:dyDescent="0.25">
      <c r="A15341" s="199">
        <v>15338</v>
      </c>
      <c r="B15341" s="199" t="s">
        <v>37684</v>
      </c>
      <c r="C15341" s="199" t="s">
        <v>37683</v>
      </c>
      <c r="D15341" s="199">
        <v>7.3104342001843401</v>
      </c>
      <c r="E15341" s="199">
        <v>-0.35935738636322401</v>
      </c>
      <c r="F15341" s="199">
        <v>0.46921915192604502</v>
      </c>
      <c r="G15341" s="199">
        <v>-0.76586257165364702</v>
      </c>
      <c r="H15341" s="199">
        <v>0.44375807836016401</v>
      </c>
      <c r="I15341" s="199">
        <v>0.80241311064342902</v>
      </c>
    </row>
    <row r="15342" spans="1:9" x14ac:dyDescent="0.25">
      <c r="A15342" s="199">
        <v>15339</v>
      </c>
      <c r="B15342" s="199" t="s">
        <v>37682</v>
      </c>
      <c r="C15342" s="199" t="s">
        <v>37681</v>
      </c>
      <c r="D15342" s="199">
        <v>59.874931841076297</v>
      </c>
      <c r="E15342" s="199">
        <v>0.29714834922831002</v>
      </c>
      <c r="F15342" s="199">
        <v>0.31517150681658801</v>
      </c>
      <c r="G15342" s="199">
        <v>0.942814762126433</v>
      </c>
      <c r="H15342" s="199">
        <v>0.34577565959758499</v>
      </c>
      <c r="I15342" s="199">
        <v>0.74946035527500499</v>
      </c>
    </row>
    <row r="15343" spans="1:9" x14ac:dyDescent="0.25">
      <c r="A15343" s="199">
        <v>15340</v>
      </c>
      <c r="B15343" s="199" t="s">
        <v>37680</v>
      </c>
      <c r="C15343" s="199" t="s">
        <v>37679</v>
      </c>
      <c r="D15343" s="199">
        <v>37.343279442719997</v>
      </c>
      <c r="E15343" s="199">
        <v>1.2180681023753801</v>
      </c>
      <c r="F15343" s="199">
        <v>0.51185472190058001</v>
      </c>
      <c r="G15343" s="199">
        <v>2.3797144976069502</v>
      </c>
      <c r="H15343" s="199">
        <v>1.7326056074148999E-2</v>
      </c>
      <c r="I15343" s="199">
        <v>0.28514325375557198</v>
      </c>
    </row>
    <row r="15344" spans="1:9" x14ac:dyDescent="0.25">
      <c r="A15344" s="199">
        <v>15341</v>
      </c>
      <c r="B15344" s="199" t="s">
        <v>37678</v>
      </c>
      <c r="C15344" s="199" t="s">
        <v>37677</v>
      </c>
      <c r="D15344" s="199">
        <v>687.39949883070005</v>
      </c>
      <c r="E15344" s="199">
        <v>-0.109736234873091</v>
      </c>
      <c r="F15344" s="199">
        <v>0.169513998263497</v>
      </c>
      <c r="G15344" s="199">
        <v>-0.64735795271912999</v>
      </c>
      <c r="H15344" s="199">
        <v>0.51740030236470402</v>
      </c>
      <c r="I15344" s="199">
        <v>0.83444703702015</v>
      </c>
    </row>
    <row r="15345" spans="1:9" x14ac:dyDescent="0.25">
      <c r="A15345" s="199">
        <v>15342</v>
      </c>
      <c r="B15345" s="199" t="s">
        <v>37676</v>
      </c>
      <c r="C15345" s="199" t="s">
        <v>37675</v>
      </c>
      <c r="D15345" s="199">
        <v>322.938355659585</v>
      </c>
      <c r="E15345" s="199">
        <v>-9.1467728350079103E-2</v>
      </c>
      <c r="F15345" s="199">
        <v>0.204079426296496</v>
      </c>
      <c r="G15345" s="199">
        <v>-0.44819671443602899</v>
      </c>
      <c r="H15345" s="199">
        <v>0.65401123371610204</v>
      </c>
      <c r="I15345" s="199">
        <v>0.89365904772350702</v>
      </c>
    </row>
    <row r="15346" spans="1:9" x14ac:dyDescent="0.25">
      <c r="A15346" s="199">
        <v>15343</v>
      </c>
      <c r="B15346" s="199" t="s">
        <v>37674</v>
      </c>
      <c r="C15346" s="199" t="s">
        <v>37673</v>
      </c>
      <c r="D15346" s="199">
        <v>11965.5196516858</v>
      </c>
      <c r="E15346" s="199">
        <v>3.3149993152998297E-2</v>
      </c>
      <c r="F15346" s="199">
        <v>0.117288087556256</v>
      </c>
      <c r="G15346" s="199">
        <v>0.282637340617378</v>
      </c>
      <c r="H15346" s="199">
        <v>0.77745485323376995</v>
      </c>
      <c r="I15346" s="199">
        <v>0.93731407252691001</v>
      </c>
    </row>
    <row r="15347" spans="1:9" x14ac:dyDescent="0.25">
      <c r="A15347" s="199">
        <v>15344</v>
      </c>
      <c r="B15347" s="199" t="s">
        <v>37672</v>
      </c>
      <c r="C15347" s="199" t="s">
        <v>37671</v>
      </c>
      <c r="D15347" s="199">
        <v>11.509312612744401</v>
      </c>
      <c r="E15347" s="199">
        <v>0.64979883278901396</v>
      </c>
      <c r="F15347" s="199">
        <v>0.39528590660156898</v>
      </c>
      <c r="G15347" s="199">
        <v>1.6438704794096799</v>
      </c>
      <c r="H15347" s="199">
        <v>0.10020295913173501</v>
      </c>
      <c r="I15347" s="199">
        <v>0.513127814959906</v>
      </c>
    </row>
    <row r="15348" spans="1:9" x14ac:dyDescent="0.25">
      <c r="A15348" s="199">
        <v>15345</v>
      </c>
      <c r="B15348" s="199" t="s">
        <v>37670</v>
      </c>
      <c r="C15348" s="199" t="s">
        <v>37669</v>
      </c>
      <c r="D15348" s="199">
        <v>126.9981841524</v>
      </c>
      <c r="E15348" s="199">
        <v>-0.113850162355169</v>
      </c>
      <c r="F15348" s="199">
        <v>0.63156216055595105</v>
      </c>
      <c r="G15348" s="199">
        <v>-0.180267548415106</v>
      </c>
      <c r="H15348" s="199">
        <v>0.85694253090593198</v>
      </c>
      <c r="I15348" s="199">
        <v>0.96201838052081101</v>
      </c>
    </row>
    <row r="15349" spans="1:9" x14ac:dyDescent="0.25">
      <c r="A15349" s="199">
        <v>15346</v>
      </c>
      <c r="B15349" s="199" t="s">
        <v>37668</v>
      </c>
      <c r="C15349" s="199" t="s">
        <v>37667</v>
      </c>
      <c r="D15349" s="199">
        <v>669.63108250747496</v>
      </c>
      <c r="E15349" s="199">
        <v>0.23615979552225999</v>
      </c>
      <c r="F15349" s="199">
        <v>0.28343596214716399</v>
      </c>
      <c r="G15349" s="199">
        <v>0.83320335829382997</v>
      </c>
      <c r="H15349" s="199">
        <v>0.404730048910243</v>
      </c>
      <c r="I15349" s="199">
        <v>0.78416307357464998</v>
      </c>
    </row>
    <row r="15350" spans="1:9" x14ac:dyDescent="0.25">
      <c r="A15350" s="199">
        <v>15347</v>
      </c>
      <c r="B15350" s="199" t="s">
        <v>37666</v>
      </c>
      <c r="C15350" s="199" t="s">
        <v>37665</v>
      </c>
      <c r="D15350" s="199">
        <v>3.8094721243435101</v>
      </c>
      <c r="E15350" s="199">
        <v>1.66109809717638</v>
      </c>
      <c r="F15350" s="199">
        <v>0.91881718614809205</v>
      </c>
      <c r="G15350" s="199">
        <v>1.8078657236921201</v>
      </c>
      <c r="H15350" s="199">
        <v>7.0627401595763695E-2</v>
      </c>
      <c r="I15350" s="199">
        <v>0.455519399348356</v>
      </c>
    </row>
    <row r="15351" spans="1:9" x14ac:dyDescent="0.25">
      <c r="A15351" s="199">
        <v>15348</v>
      </c>
      <c r="B15351" s="199" t="s">
        <v>37664</v>
      </c>
      <c r="C15351" s="199" t="s">
        <v>37663</v>
      </c>
      <c r="D15351" s="199">
        <v>1654.11171649729</v>
      </c>
      <c r="E15351" s="199">
        <v>0.35257077908585599</v>
      </c>
      <c r="F15351" s="199">
        <v>0.164465331024641</v>
      </c>
      <c r="G15351" s="199">
        <v>2.14373921171893</v>
      </c>
      <c r="H15351" s="199">
        <v>3.2053788455811E-2</v>
      </c>
      <c r="I15351" s="199">
        <v>0.35376454935867502</v>
      </c>
    </row>
    <row r="15352" spans="1:9" x14ac:dyDescent="0.25">
      <c r="A15352" s="199">
        <v>15349</v>
      </c>
      <c r="B15352" s="199" t="s">
        <v>37662</v>
      </c>
      <c r="C15352" s="199" t="s">
        <v>37661</v>
      </c>
      <c r="D15352" s="199">
        <v>4.4475159538466897</v>
      </c>
      <c r="E15352" s="199">
        <v>-1.22994857528736</v>
      </c>
      <c r="F15352" s="199">
        <v>0.81747340862789197</v>
      </c>
      <c r="G15352" s="199">
        <v>-1.50457319137976</v>
      </c>
      <c r="H15352" s="199">
        <v>0.13243384297879701</v>
      </c>
      <c r="I15352" s="199">
        <v>0.563357185859368</v>
      </c>
    </row>
    <row r="15353" spans="1:9" x14ac:dyDescent="0.25">
      <c r="A15353" s="199">
        <v>15350</v>
      </c>
      <c r="B15353" s="199" t="s">
        <v>37660</v>
      </c>
      <c r="C15353" s="199" t="s">
        <v>37659</v>
      </c>
      <c r="D15353" s="199">
        <v>10.417501093482899</v>
      </c>
      <c r="E15353" s="199">
        <v>8.9975574081402804E-2</v>
      </c>
      <c r="F15353" s="199">
        <v>0.54709112248081704</v>
      </c>
      <c r="G15353" s="199">
        <v>0.16446176950085301</v>
      </c>
      <c r="H15353" s="199">
        <v>0.86936764043018799</v>
      </c>
      <c r="I15353" s="199">
        <v>0.96606723242889903</v>
      </c>
    </row>
    <row r="15354" spans="1:9" x14ac:dyDescent="0.25">
      <c r="A15354" s="199">
        <v>15351</v>
      </c>
      <c r="B15354" s="199" t="s">
        <v>37658</v>
      </c>
      <c r="C15354" s="199" t="s">
        <v>37657</v>
      </c>
      <c r="D15354" s="199">
        <v>258.43386909748801</v>
      </c>
      <c r="E15354" s="199">
        <v>1.05969510247581E-2</v>
      </c>
      <c r="F15354" s="199">
        <v>0.55144301945124596</v>
      </c>
      <c r="G15354" s="199">
        <v>1.9216765197795801E-2</v>
      </c>
      <c r="H15354" s="199">
        <v>0.98466818337850603</v>
      </c>
      <c r="I15354" s="199">
        <v>0.99661343530336499</v>
      </c>
    </row>
    <row r="15355" spans="1:9" x14ac:dyDescent="0.25">
      <c r="A15355" s="199">
        <v>15352</v>
      </c>
      <c r="B15355" s="199" t="s">
        <v>37656</v>
      </c>
      <c r="C15355" s="199" t="s">
        <v>37655</v>
      </c>
      <c r="D15355" s="199">
        <v>283.79207698812797</v>
      </c>
      <c r="E15355" s="199">
        <v>-0.28853407815524601</v>
      </c>
      <c r="F15355" s="199">
        <v>0.21705040942110601</v>
      </c>
      <c r="G15355" s="199">
        <v>-1.32934132179153</v>
      </c>
      <c r="H15355" s="199">
        <v>0.18373538729351699</v>
      </c>
      <c r="I15355" s="199">
        <v>0.62068854977695698</v>
      </c>
    </row>
    <row r="15356" spans="1:9" x14ac:dyDescent="0.25">
      <c r="A15356" s="199">
        <v>15353</v>
      </c>
      <c r="B15356" s="199" t="s">
        <v>37654</v>
      </c>
      <c r="C15356" s="199" t="s">
        <v>37653</v>
      </c>
      <c r="D15356" s="199">
        <v>305.65763952901102</v>
      </c>
      <c r="E15356" s="199">
        <v>2.6664020730126602E-2</v>
      </c>
      <c r="F15356" s="199">
        <v>0.16715711257875501</v>
      </c>
      <c r="G15356" s="199">
        <v>0.15951472431401301</v>
      </c>
      <c r="H15356" s="199">
        <v>0.87326335852169801</v>
      </c>
      <c r="I15356" s="199">
        <v>0.966910280683551</v>
      </c>
    </row>
    <row r="15357" spans="1:9" x14ac:dyDescent="0.25">
      <c r="A15357" s="199">
        <v>15354</v>
      </c>
      <c r="B15357" s="199" t="s">
        <v>37652</v>
      </c>
      <c r="C15357" s="199" t="s">
        <v>37651</v>
      </c>
      <c r="D15357" s="199">
        <v>688.66918784823201</v>
      </c>
      <c r="E15357" s="199">
        <v>0.44495841365415101</v>
      </c>
      <c r="F15357" s="199">
        <v>0.21864313048678599</v>
      </c>
      <c r="G15357" s="199">
        <v>2.0350898409819602</v>
      </c>
      <c r="H15357" s="199">
        <v>4.1841834003699001E-2</v>
      </c>
      <c r="I15357" s="199">
        <v>0.38481057137517799</v>
      </c>
    </row>
    <row r="15358" spans="1:9" x14ac:dyDescent="0.25">
      <c r="A15358" s="199">
        <v>15355</v>
      </c>
      <c r="B15358" s="199" t="s">
        <v>37650</v>
      </c>
      <c r="C15358" s="199" t="s">
        <v>37649</v>
      </c>
      <c r="D15358" s="199">
        <v>794.618334386578</v>
      </c>
      <c r="E15358" s="199">
        <v>-8.1228646370879704E-2</v>
      </c>
      <c r="F15358" s="199">
        <v>9.4914761982724694E-2</v>
      </c>
      <c r="G15358" s="199">
        <v>-0.85580624840700803</v>
      </c>
      <c r="H15358" s="199">
        <v>0.39210495845867699</v>
      </c>
      <c r="I15358" s="199">
        <v>0.77803945262115204</v>
      </c>
    </row>
    <row r="15359" spans="1:9" x14ac:dyDescent="0.25">
      <c r="A15359" s="199">
        <v>15356</v>
      </c>
      <c r="B15359" s="199" t="s">
        <v>37648</v>
      </c>
      <c r="C15359" s="199" t="s">
        <v>37647</v>
      </c>
      <c r="D15359" s="199">
        <v>1125.50170942771</v>
      </c>
      <c r="E15359" s="199">
        <v>0.17429576943137401</v>
      </c>
      <c r="F15359" s="199">
        <v>0.15677624510417101</v>
      </c>
      <c r="G15359" s="199">
        <v>1.11174858994461</v>
      </c>
      <c r="H15359" s="199">
        <v>0.26624626168900201</v>
      </c>
      <c r="I15359" s="199">
        <v>0.69511237092753297</v>
      </c>
    </row>
    <row r="15360" spans="1:9" x14ac:dyDescent="0.25">
      <c r="A15360" s="199">
        <v>15357</v>
      </c>
      <c r="B15360" s="199" t="s">
        <v>37646</v>
      </c>
      <c r="C15360" s="199" t="s">
        <v>37645</v>
      </c>
      <c r="D15360" s="199">
        <v>152.176488870865</v>
      </c>
      <c r="E15360" s="199">
        <v>-0.206519699477585</v>
      </c>
      <c r="F15360" s="199">
        <v>0.215542087920852</v>
      </c>
      <c r="G15360" s="199">
        <v>-0.95814094346817402</v>
      </c>
      <c r="H15360" s="199">
        <v>0.33799169192051198</v>
      </c>
      <c r="I15360" s="199">
        <v>0.74588355299843101</v>
      </c>
    </row>
    <row r="15361" spans="1:9" x14ac:dyDescent="0.25">
      <c r="A15361" s="199">
        <v>15358</v>
      </c>
      <c r="B15361" s="199" t="s">
        <v>37644</v>
      </c>
      <c r="C15361" s="199" t="s">
        <v>37643</v>
      </c>
      <c r="D15361" s="199">
        <v>645.47046935937396</v>
      </c>
      <c r="E15361" s="199">
        <v>-2.39883903670907E-2</v>
      </c>
      <c r="F15361" s="199">
        <v>0.20828836613923499</v>
      </c>
      <c r="G15361" s="199">
        <v>-0.115169132159091</v>
      </c>
      <c r="H15361" s="199">
        <v>0.90831106480969404</v>
      </c>
      <c r="I15361" s="199">
        <v>0.97816909131858798</v>
      </c>
    </row>
    <row r="15362" spans="1:9" x14ac:dyDescent="0.25">
      <c r="A15362" s="199">
        <v>15359</v>
      </c>
      <c r="B15362" s="199" t="s">
        <v>37642</v>
      </c>
      <c r="C15362" s="199" t="s">
        <v>37641</v>
      </c>
      <c r="D15362" s="199">
        <v>858.55691224994996</v>
      </c>
      <c r="E15362" s="199">
        <v>-0.21432008373410499</v>
      </c>
      <c r="F15362" s="199">
        <v>0.21242310608940601</v>
      </c>
      <c r="G15362" s="199">
        <v>-1.00893018504259</v>
      </c>
      <c r="H15362" s="199">
        <v>0.31300811764812297</v>
      </c>
      <c r="I15362" s="199">
        <v>0.72967916006473899</v>
      </c>
    </row>
    <row r="15363" spans="1:9" x14ac:dyDescent="0.25">
      <c r="A15363" s="199">
        <v>15360</v>
      </c>
      <c r="B15363" s="199" t="s">
        <v>37640</v>
      </c>
      <c r="C15363" s="199" t="s">
        <v>37639</v>
      </c>
      <c r="D15363" s="199">
        <v>48.397455779640097</v>
      </c>
      <c r="E15363" s="199">
        <v>-0.70674940350389603</v>
      </c>
      <c r="F15363" s="199">
        <v>0.5178257091042</v>
      </c>
      <c r="G15363" s="199">
        <v>-1.3648403141793</v>
      </c>
      <c r="H15363" s="199">
        <v>0.17230324491766599</v>
      </c>
      <c r="I15363" s="199">
        <v>0.609222888063226</v>
      </c>
    </row>
    <row r="15364" spans="1:9" x14ac:dyDescent="0.25">
      <c r="A15364" s="199">
        <v>15361</v>
      </c>
      <c r="B15364" s="199" t="s">
        <v>37638</v>
      </c>
      <c r="C15364" s="199" t="s">
        <v>37637</v>
      </c>
      <c r="D15364" s="199">
        <v>766.97237181454796</v>
      </c>
      <c r="E15364" s="199">
        <v>-0.33148058531060398</v>
      </c>
      <c r="F15364" s="199">
        <v>0.272151261055602</v>
      </c>
      <c r="G15364" s="199">
        <v>-1.2180012836423399</v>
      </c>
      <c r="H15364" s="199">
        <v>0.22322348494637201</v>
      </c>
      <c r="I15364" s="199">
        <v>0.66020496266568196</v>
      </c>
    </row>
    <row r="15365" spans="1:9" x14ac:dyDescent="0.25">
      <c r="A15365" s="199">
        <v>15362</v>
      </c>
      <c r="B15365" s="199" t="s">
        <v>37636</v>
      </c>
      <c r="C15365" s="199" t="s">
        <v>37635</v>
      </c>
      <c r="D15365" s="199">
        <v>152.67527787809101</v>
      </c>
      <c r="E15365" s="199">
        <v>-0.12873896374043201</v>
      </c>
      <c r="F15365" s="199">
        <v>0.16003136340125099</v>
      </c>
      <c r="G15365" s="199">
        <v>-0.804460831953557</v>
      </c>
      <c r="H15365" s="199">
        <v>0.42113088122685899</v>
      </c>
      <c r="I15365" s="199">
        <v>0.792290066028429</v>
      </c>
    </row>
    <row r="15366" spans="1:9" x14ac:dyDescent="0.25">
      <c r="A15366" s="199">
        <v>15363</v>
      </c>
      <c r="B15366" s="199" t="s">
        <v>37634</v>
      </c>
      <c r="C15366" s="199" t="s">
        <v>37633</v>
      </c>
      <c r="D15366" s="199">
        <v>544.41561948056597</v>
      </c>
      <c r="E15366" s="199">
        <v>-0.16713369742209799</v>
      </c>
      <c r="F15366" s="199">
        <v>0.206178289834302</v>
      </c>
      <c r="G15366" s="199">
        <v>-0.81062704301416699</v>
      </c>
      <c r="H15366" s="199">
        <v>0.417579881953344</v>
      </c>
      <c r="I15366" s="199">
        <v>0.78984015546493802</v>
      </c>
    </row>
    <row r="15367" spans="1:9" x14ac:dyDescent="0.25">
      <c r="A15367" s="199">
        <v>15364</v>
      </c>
      <c r="B15367" s="199" t="s">
        <v>37632</v>
      </c>
      <c r="C15367" s="199" t="s">
        <v>37631</v>
      </c>
      <c r="D15367" s="199">
        <v>263.57901125911201</v>
      </c>
      <c r="E15367" s="199">
        <v>-9.3374224400179506E-2</v>
      </c>
      <c r="F15367" s="199">
        <v>0.27288550351644397</v>
      </c>
      <c r="G15367" s="199">
        <v>-0.34217363398548201</v>
      </c>
      <c r="H15367" s="199">
        <v>0.73222022599029901</v>
      </c>
      <c r="I15367" s="199">
        <v>0.92256422720534004</v>
      </c>
    </row>
    <row r="15368" spans="1:9" x14ac:dyDescent="0.25">
      <c r="A15368" s="199">
        <v>15365</v>
      </c>
      <c r="B15368" s="199" t="s">
        <v>37630</v>
      </c>
      <c r="C15368" s="199" t="s">
        <v>37629</v>
      </c>
      <c r="D15368" s="199">
        <v>48.801018774669302</v>
      </c>
      <c r="E15368" s="199">
        <v>-0.180806472983989</v>
      </c>
      <c r="F15368" s="199">
        <v>0.33344181517939903</v>
      </c>
      <c r="G15368" s="199">
        <v>-0.54224294840378995</v>
      </c>
      <c r="H15368" s="199">
        <v>0.58765115212412899</v>
      </c>
      <c r="I15368" s="199">
        <v>0.86795637325807595</v>
      </c>
    </row>
    <row r="15369" spans="1:9" x14ac:dyDescent="0.25">
      <c r="A15369" s="199">
        <v>15366</v>
      </c>
      <c r="B15369" s="199" t="s">
        <v>37628</v>
      </c>
      <c r="C15369" s="199" t="s">
        <v>37627</v>
      </c>
      <c r="D15369" s="199">
        <v>1362.0042645603601</v>
      </c>
      <c r="E15369" s="199">
        <v>0.33622341373503301</v>
      </c>
      <c r="F15369" s="199">
        <v>0.22130428545376599</v>
      </c>
      <c r="G15369" s="199">
        <v>1.5192810796484799</v>
      </c>
      <c r="H15369" s="199">
        <v>0.12869176011094599</v>
      </c>
      <c r="I15369" s="199">
        <v>0.55754262251209896</v>
      </c>
    </row>
    <row r="15370" spans="1:9" x14ac:dyDescent="0.25">
      <c r="A15370" s="199">
        <v>15367</v>
      </c>
      <c r="B15370" s="199" t="s">
        <v>37626</v>
      </c>
      <c r="C15370" s="199" t="s">
        <v>37625</v>
      </c>
      <c r="D15370" s="199">
        <v>8787.1396235820794</v>
      </c>
      <c r="E15370" s="199">
        <v>0.24252476177662599</v>
      </c>
      <c r="F15370" s="199">
        <v>0.27452954926736201</v>
      </c>
      <c r="G15370" s="199">
        <v>0.88341951685657405</v>
      </c>
      <c r="H15370" s="199">
        <v>0.37700964969672701</v>
      </c>
      <c r="I15370" s="199">
        <v>0.76999533003341603</v>
      </c>
    </row>
    <row r="15371" spans="1:9" x14ac:dyDescent="0.25">
      <c r="A15371" s="199">
        <v>15368</v>
      </c>
      <c r="B15371" s="199" t="s">
        <v>37624</v>
      </c>
      <c r="C15371" s="199" t="s">
        <v>37623</v>
      </c>
      <c r="D15371" s="199">
        <v>1011.6789015518</v>
      </c>
      <c r="E15371" s="199">
        <v>0.15123563016109001</v>
      </c>
      <c r="F15371" s="199">
        <v>0.36776235348525399</v>
      </c>
      <c r="G15371" s="199">
        <v>0.41123195108972399</v>
      </c>
      <c r="H15371" s="199">
        <v>0.68090246183025205</v>
      </c>
      <c r="I15371" s="199">
        <v>0.902481430172556</v>
      </c>
    </row>
    <row r="15372" spans="1:9" x14ac:dyDescent="0.25">
      <c r="A15372" s="199">
        <v>15369</v>
      </c>
      <c r="B15372" s="199" t="s">
        <v>37622</v>
      </c>
      <c r="C15372" s="199" t="s">
        <v>37621</v>
      </c>
      <c r="D15372" s="199">
        <v>7.3499413578974</v>
      </c>
      <c r="E15372" s="199">
        <v>-0.43063428832478301</v>
      </c>
      <c r="F15372" s="199">
        <v>0.72547687405252603</v>
      </c>
      <c r="G15372" s="199">
        <v>-0.59358789194650996</v>
      </c>
      <c r="H15372" s="199">
        <v>0.55278778134791795</v>
      </c>
      <c r="I15372" s="199">
        <v>0.85143437282572099</v>
      </c>
    </row>
    <row r="15373" spans="1:9" x14ac:dyDescent="0.25">
      <c r="A15373" s="199">
        <v>15370</v>
      </c>
      <c r="B15373" s="199" t="s">
        <v>37620</v>
      </c>
      <c r="C15373" s="199" t="s">
        <v>37619</v>
      </c>
      <c r="D15373" s="199">
        <v>6860.0576363199398</v>
      </c>
      <c r="E15373" s="199">
        <v>-7.24734753633373E-2</v>
      </c>
      <c r="F15373" s="199">
        <v>0.109405710883598</v>
      </c>
      <c r="G15373" s="199">
        <v>-0.66242863172330302</v>
      </c>
      <c r="H15373" s="199">
        <v>0.5076965592539</v>
      </c>
      <c r="I15373" s="199">
        <v>0.83120185186272999</v>
      </c>
    </row>
    <row r="15374" spans="1:9" x14ac:dyDescent="0.25">
      <c r="A15374" s="199">
        <v>15371</v>
      </c>
      <c r="B15374" s="199" t="s">
        <v>37618</v>
      </c>
      <c r="C15374" s="199" t="s">
        <v>37617</v>
      </c>
      <c r="D15374" s="199">
        <v>1324.77064254879</v>
      </c>
      <c r="E15374" s="199">
        <v>5.0365265800081202E-2</v>
      </c>
      <c r="F15374" s="199">
        <v>0.179503447786941</v>
      </c>
      <c r="G15374" s="199">
        <v>0.28058104967355002</v>
      </c>
      <c r="H15374" s="199">
        <v>0.77903175255341195</v>
      </c>
      <c r="I15374" s="199">
        <v>0.93732941824039395</v>
      </c>
    </row>
    <row r="15375" spans="1:9" x14ac:dyDescent="0.25">
      <c r="A15375" s="199">
        <v>15372</v>
      </c>
      <c r="B15375" s="199" t="s">
        <v>37616</v>
      </c>
      <c r="C15375" s="199" t="s">
        <v>37615</v>
      </c>
      <c r="D15375" s="199">
        <v>398.48970332472499</v>
      </c>
      <c r="E15375" s="199">
        <v>-0.20667359597224699</v>
      </c>
      <c r="F15375" s="199">
        <v>0.17524098144841499</v>
      </c>
      <c r="G15375" s="199">
        <v>-1.1793679438681099</v>
      </c>
      <c r="H15375" s="199">
        <v>0.238251693969876</v>
      </c>
      <c r="I15375" s="199">
        <v>0.67154758700140404</v>
      </c>
    </row>
    <row r="15376" spans="1:9" x14ac:dyDescent="0.25">
      <c r="A15376" s="199">
        <v>15373</v>
      </c>
      <c r="B15376" s="199" t="s">
        <v>37614</v>
      </c>
      <c r="C15376" s="199" t="s">
        <v>37613</v>
      </c>
      <c r="D15376" s="199">
        <v>2539.0737171027899</v>
      </c>
      <c r="E15376" s="199">
        <v>7.5014240002641897E-2</v>
      </c>
      <c r="F15376" s="199">
        <v>0.18980582078567301</v>
      </c>
      <c r="G15376" s="199">
        <v>0.395215698296983</v>
      </c>
      <c r="H15376" s="199">
        <v>0.69268370820177505</v>
      </c>
      <c r="I15376" s="199">
        <v>0.90736877375337199</v>
      </c>
    </row>
    <row r="15377" spans="1:9" x14ac:dyDescent="0.25">
      <c r="A15377" s="199">
        <v>15374</v>
      </c>
      <c r="B15377" s="199" t="s">
        <v>37612</v>
      </c>
      <c r="C15377" s="199" t="s">
        <v>37611</v>
      </c>
      <c r="D15377" s="199">
        <v>547.40091519682096</v>
      </c>
      <c r="E15377" s="199">
        <v>0.174173713883956</v>
      </c>
      <c r="F15377" s="199">
        <v>0.28224194435482503</v>
      </c>
      <c r="G15377" s="199">
        <v>0.61710783024152804</v>
      </c>
      <c r="H15377" s="199">
        <v>0.53716360426786003</v>
      </c>
      <c r="I15377" s="199">
        <v>0.84517569634284195</v>
      </c>
    </row>
    <row r="15378" spans="1:9" x14ac:dyDescent="0.25">
      <c r="A15378" s="199">
        <v>15375</v>
      </c>
      <c r="B15378" s="199" t="s">
        <v>37610</v>
      </c>
      <c r="C15378" s="199" t="s">
        <v>37609</v>
      </c>
      <c r="D15378" s="199">
        <v>93.4127324318533</v>
      </c>
      <c r="E15378" s="199">
        <v>-1.1430255399215501</v>
      </c>
      <c r="F15378" s="199">
        <v>0.61291010802949597</v>
      </c>
      <c r="G15378" s="199">
        <v>-1.8649154663093701</v>
      </c>
      <c r="H15378" s="199">
        <v>6.21932541763155E-2</v>
      </c>
      <c r="I15378" s="199">
        <v>0.43757144770578499</v>
      </c>
    </row>
    <row r="15379" spans="1:9" x14ac:dyDescent="0.25">
      <c r="A15379" s="199">
        <v>15376</v>
      </c>
      <c r="B15379" s="199" t="s">
        <v>37608</v>
      </c>
      <c r="C15379" s="199" t="s">
        <v>37607</v>
      </c>
      <c r="D15379" s="199">
        <v>505.74164547242498</v>
      </c>
      <c r="E15379" s="199">
        <v>-9.7803393842172806E-2</v>
      </c>
      <c r="F15379" s="199">
        <v>0.252314248617867</v>
      </c>
      <c r="G15379" s="199">
        <v>-0.38762532983342202</v>
      </c>
      <c r="H15379" s="199">
        <v>0.69829332124731003</v>
      </c>
      <c r="I15379" s="199">
        <v>0.90942050382161399</v>
      </c>
    </row>
    <row r="15380" spans="1:9" x14ac:dyDescent="0.25">
      <c r="A15380" s="199">
        <v>15377</v>
      </c>
      <c r="B15380" s="199" t="s">
        <v>37606</v>
      </c>
      <c r="C15380" s="199" t="s">
        <v>37605</v>
      </c>
      <c r="D15380" s="199">
        <v>15997.022639160299</v>
      </c>
      <c r="E15380" s="199">
        <v>-0.204828008733419</v>
      </c>
      <c r="F15380" s="199">
        <v>0.18423965221000299</v>
      </c>
      <c r="G15380" s="199">
        <v>-1.1117476953329699</v>
      </c>
      <c r="H15380" s="199">
        <v>0.26624664644385498</v>
      </c>
      <c r="I15380" s="199">
        <v>0.69511237092753297</v>
      </c>
    </row>
    <row r="15381" spans="1:9" x14ac:dyDescent="0.25">
      <c r="A15381" s="199">
        <v>15378</v>
      </c>
      <c r="B15381" s="199" t="s">
        <v>37604</v>
      </c>
      <c r="C15381" s="199" t="s">
        <v>37603</v>
      </c>
      <c r="D15381" s="199">
        <v>8.4803409611856697</v>
      </c>
      <c r="E15381" s="199">
        <v>-1.7603499061137999</v>
      </c>
      <c r="F15381" s="199">
        <v>0.432836966512675</v>
      </c>
      <c r="G15381" s="199">
        <v>-4.0670045359035898</v>
      </c>
      <c r="H15381" s="200">
        <v>4.7621316492633001E-5</v>
      </c>
      <c r="I15381" s="199">
        <v>2.0498513578535799E-2</v>
      </c>
    </row>
    <row r="15382" spans="1:9" x14ac:dyDescent="0.25">
      <c r="A15382" s="199">
        <v>15379</v>
      </c>
      <c r="B15382" s="199" t="s">
        <v>37602</v>
      </c>
      <c r="C15382" s="199" t="s">
        <v>37601</v>
      </c>
      <c r="D15382" s="199">
        <v>8690.7555740018706</v>
      </c>
      <c r="E15382" s="199">
        <v>-3.5296813549331799E-2</v>
      </c>
      <c r="F15382" s="199">
        <v>0.124345674361392</v>
      </c>
      <c r="G15382" s="199">
        <v>-0.28386040552361302</v>
      </c>
      <c r="H15382" s="199">
        <v>0.77651736066273203</v>
      </c>
      <c r="I15382" s="199">
        <v>0.93686427421378005</v>
      </c>
    </row>
    <row r="15383" spans="1:9" x14ac:dyDescent="0.25">
      <c r="A15383" s="199">
        <v>15380</v>
      </c>
      <c r="B15383" s="199" t="s">
        <v>37600</v>
      </c>
      <c r="C15383" s="199" t="s">
        <v>37599</v>
      </c>
      <c r="D15383" s="199">
        <v>29.137080438954101</v>
      </c>
      <c r="E15383" s="199">
        <v>-0.777923625052518</v>
      </c>
      <c r="F15383" s="199">
        <v>0.63508271732614596</v>
      </c>
      <c r="G15383" s="199">
        <v>-1.2249170129015099</v>
      </c>
      <c r="H15383" s="199">
        <v>0.220606489660191</v>
      </c>
      <c r="I15383" s="199">
        <v>0.65739575326525901</v>
      </c>
    </row>
    <row r="15384" spans="1:9" x14ac:dyDescent="0.25">
      <c r="A15384" s="199">
        <v>15381</v>
      </c>
      <c r="B15384" s="199" t="s">
        <v>37598</v>
      </c>
      <c r="C15384" s="199" t="s">
        <v>37597</v>
      </c>
      <c r="D15384" s="199">
        <v>668.99435162999396</v>
      </c>
      <c r="E15384" s="199">
        <v>-0.26968483883282401</v>
      </c>
      <c r="F15384" s="199">
        <v>0.14358430749430601</v>
      </c>
      <c r="G15384" s="199">
        <v>-1.87823337758215</v>
      </c>
      <c r="H15384" s="199">
        <v>6.0349245968087002E-2</v>
      </c>
      <c r="I15384" s="199">
        <v>0.43334864909834497</v>
      </c>
    </row>
    <row r="15385" spans="1:9" x14ac:dyDescent="0.25">
      <c r="A15385" s="199">
        <v>15382</v>
      </c>
      <c r="B15385" s="199" t="s">
        <v>37596</v>
      </c>
      <c r="C15385" s="199" t="s">
        <v>37595</v>
      </c>
      <c r="D15385" s="199">
        <v>6482.28188929714</v>
      </c>
      <c r="E15385" s="199">
        <v>-0.22189705146068001</v>
      </c>
      <c r="F15385" s="199">
        <v>0.17295265432370099</v>
      </c>
      <c r="G15385" s="199">
        <v>-1.28299303834548</v>
      </c>
      <c r="H15385" s="199">
        <v>0.199494515071371</v>
      </c>
      <c r="I15385" s="199">
        <v>0.63631936705133696</v>
      </c>
    </row>
    <row r="15386" spans="1:9" x14ac:dyDescent="0.25">
      <c r="A15386" s="199">
        <v>15383</v>
      </c>
      <c r="B15386" s="199" t="s">
        <v>37594</v>
      </c>
      <c r="C15386" s="199" t="s">
        <v>37593</v>
      </c>
      <c r="D15386" s="199">
        <v>1263.2817174914901</v>
      </c>
      <c r="E15386" s="199">
        <v>1.9643449521347601E-2</v>
      </c>
      <c r="F15386" s="199">
        <v>0.56430920187592704</v>
      </c>
      <c r="G15386" s="199">
        <v>3.48097274615531E-2</v>
      </c>
      <c r="H15386" s="199">
        <v>0.97223146394100701</v>
      </c>
      <c r="I15386" s="199">
        <v>0.99375132369627805</v>
      </c>
    </row>
    <row r="15387" spans="1:9" x14ac:dyDescent="0.25">
      <c r="A15387" s="199">
        <v>15384</v>
      </c>
      <c r="B15387" s="199" t="s">
        <v>37592</v>
      </c>
      <c r="C15387" s="199" t="s">
        <v>37591</v>
      </c>
      <c r="D15387" s="199">
        <v>454.78497375383802</v>
      </c>
      <c r="E15387" s="199">
        <v>-0.25819583511139699</v>
      </c>
      <c r="F15387" s="199">
        <v>0.215047149488443</v>
      </c>
      <c r="G15387" s="199">
        <v>-1.2006475590380801</v>
      </c>
      <c r="H15387" s="199">
        <v>0.229887944280007</v>
      </c>
      <c r="I15387" s="199">
        <v>0.66628898626062305</v>
      </c>
    </row>
    <row r="15388" spans="1:9" x14ac:dyDescent="0.25">
      <c r="A15388" s="199">
        <v>15385</v>
      </c>
      <c r="B15388" s="199" t="s">
        <v>37590</v>
      </c>
      <c r="C15388" s="199" t="s">
        <v>37589</v>
      </c>
      <c r="D15388" s="199">
        <v>3.5951192935386601E-2</v>
      </c>
      <c r="E15388" s="199">
        <v>-1.2611533352170599E-2</v>
      </c>
      <c r="F15388" s="199">
        <v>2.9815472964706302</v>
      </c>
      <c r="G15388" s="199">
        <v>-4.2298619133425697E-3</v>
      </c>
      <c r="H15388" s="199">
        <v>0.99662506854891397</v>
      </c>
      <c r="I15388" s="199" t="s">
        <v>1469</v>
      </c>
    </row>
    <row r="15389" spans="1:9" x14ac:dyDescent="0.25">
      <c r="A15389" s="199">
        <v>15386</v>
      </c>
      <c r="B15389" s="199" t="s">
        <v>37588</v>
      </c>
      <c r="C15389" s="199" t="s">
        <v>37587</v>
      </c>
      <c r="D15389" s="199">
        <v>36.100602684875298</v>
      </c>
      <c r="E15389" s="199">
        <v>0.53649224090051695</v>
      </c>
      <c r="F15389" s="199">
        <v>0.41612594374530798</v>
      </c>
      <c r="G15389" s="199">
        <v>1.2892544888498401</v>
      </c>
      <c r="H15389" s="199">
        <v>0.197309627403842</v>
      </c>
      <c r="I15389" s="199">
        <v>0.635207241491207</v>
      </c>
    </row>
    <row r="15390" spans="1:9" x14ac:dyDescent="0.25">
      <c r="A15390" s="199">
        <v>15387</v>
      </c>
      <c r="B15390" s="199" t="s">
        <v>37586</v>
      </c>
      <c r="C15390" s="199" t="s">
        <v>37585</v>
      </c>
      <c r="D15390" s="199">
        <v>1623.6771825554199</v>
      </c>
      <c r="E15390" s="199">
        <v>0.79415748931352903</v>
      </c>
      <c r="F15390" s="199">
        <v>0.48888927781250702</v>
      </c>
      <c r="G15390" s="199">
        <v>1.62441175406202</v>
      </c>
      <c r="H15390" s="199">
        <v>0.10428796015613601</v>
      </c>
      <c r="I15390" s="199">
        <v>0.51979501163068298</v>
      </c>
    </row>
    <row r="15391" spans="1:9" x14ac:dyDescent="0.25">
      <c r="A15391" s="199">
        <v>15388</v>
      </c>
      <c r="B15391" s="199" t="s">
        <v>37584</v>
      </c>
      <c r="C15391" s="199" t="s">
        <v>37583</v>
      </c>
      <c r="D15391" s="199">
        <v>13.059690138979899</v>
      </c>
      <c r="E15391" s="199">
        <v>-0.84919288271084004</v>
      </c>
      <c r="F15391" s="199">
        <v>0.552233052809875</v>
      </c>
      <c r="G15391" s="199">
        <v>-1.5377436725128499</v>
      </c>
      <c r="H15391" s="199">
        <v>0.12411130087672601</v>
      </c>
      <c r="I15391" s="199">
        <v>0.55085559781126203</v>
      </c>
    </row>
    <row r="15392" spans="1:9" x14ac:dyDescent="0.25">
      <c r="A15392" s="199">
        <v>15389</v>
      </c>
      <c r="B15392" s="199" t="s">
        <v>37582</v>
      </c>
      <c r="C15392" s="199" t="s">
        <v>37581</v>
      </c>
      <c r="D15392" s="199">
        <v>16.882379136200601</v>
      </c>
      <c r="E15392" s="199">
        <v>0.10520171322739399</v>
      </c>
      <c r="F15392" s="199">
        <v>0.78925086948738898</v>
      </c>
      <c r="G15392" s="199">
        <v>0.13329312300374399</v>
      </c>
      <c r="H15392" s="199">
        <v>0.89396156611889899</v>
      </c>
      <c r="I15392" s="199">
        <v>0.97260815076240204</v>
      </c>
    </row>
    <row r="15393" spans="1:9" x14ac:dyDescent="0.25">
      <c r="A15393" s="199">
        <v>15390</v>
      </c>
      <c r="B15393" s="199" t="s">
        <v>37580</v>
      </c>
      <c r="C15393" s="199" t="s">
        <v>37579</v>
      </c>
      <c r="D15393" s="199">
        <v>14.998703481990299</v>
      </c>
      <c r="E15393" s="199">
        <v>-0.167226470995233</v>
      </c>
      <c r="F15393" s="199">
        <v>0.34234071040720998</v>
      </c>
      <c r="G15393" s="199">
        <v>-0.48847965173735702</v>
      </c>
      <c r="H15393" s="199">
        <v>0.62521013529833502</v>
      </c>
      <c r="I15393" s="199">
        <v>0.88326144397115403</v>
      </c>
    </row>
    <row r="15394" spans="1:9" x14ac:dyDescent="0.25">
      <c r="A15394" s="199">
        <v>15391</v>
      </c>
      <c r="B15394" s="199" t="s">
        <v>37578</v>
      </c>
      <c r="C15394" s="199" t="s">
        <v>37577</v>
      </c>
      <c r="D15394" s="199">
        <v>59.651373093183999</v>
      </c>
      <c r="E15394" s="199">
        <v>0.70160259129757296</v>
      </c>
      <c r="F15394" s="199">
        <v>0.64455987543198201</v>
      </c>
      <c r="G15394" s="199">
        <v>1.0884987074743999</v>
      </c>
      <c r="H15394" s="199">
        <v>0.27637500686648198</v>
      </c>
      <c r="I15394" s="199">
        <v>0.703376325924432</v>
      </c>
    </row>
    <row r="15395" spans="1:9" x14ac:dyDescent="0.25">
      <c r="A15395" s="199">
        <v>15392</v>
      </c>
      <c r="B15395" s="199" t="s">
        <v>37576</v>
      </c>
      <c r="C15395" s="199" t="s">
        <v>37575</v>
      </c>
      <c r="D15395" s="199">
        <v>8697.0776446913005</v>
      </c>
      <c r="E15395" s="199">
        <v>0.52476718681076995</v>
      </c>
      <c r="F15395" s="199">
        <v>0.36583354046217997</v>
      </c>
      <c r="G15395" s="199">
        <v>1.4344425230879601</v>
      </c>
      <c r="H15395" s="199">
        <v>0.15144602018341799</v>
      </c>
      <c r="I15395" s="199">
        <v>0.58559156377006205</v>
      </c>
    </row>
    <row r="15396" spans="1:9" x14ac:dyDescent="0.25">
      <c r="A15396" s="199">
        <v>15393</v>
      </c>
      <c r="B15396" s="199" t="s">
        <v>37574</v>
      </c>
      <c r="C15396" s="199" t="s">
        <v>37573</v>
      </c>
      <c r="D15396" s="199">
        <v>3.87073526212723</v>
      </c>
      <c r="E15396" s="199">
        <v>-1.4904232423553301</v>
      </c>
      <c r="F15396" s="199">
        <v>0.66582032123757695</v>
      </c>
      <c r="G15396" s="199">
        <v>-2.2384766502545999</v>
      </c>
      <c r="H15396" s="199">
        <v>2.5189988433170898E-2</v>
      </c>
      <c r="I15396" s="199">
        <v>0.32933855874164403</v>
      </c>
    </row>
    <row r="15397" spans="1:9" x14ac:dyDescent="0.25">
      <c r="A15397" s="199">
        <v>15394</v>
      </c>
      <c r="B15397" s="199" t="s">
        <v>37572</v>
      </c>
      <c r="C15397" s="199" t="s">
        <v>37571</v>
      </c>
      <c r="D15397" s="199">
        <v>275.15043609385901</v>
      </c>
      <c r="E15397" s="199">
        <v>-0.64715828318955404</v>
      </c>
      <c r="F15397" s="199">
        <v>0.28596418767301701</v>
      </c>
      <c r="G15397" s="199">
        <v>-2.2630745774696202</v>
      </c>
      <c r="H15397" s="199">
        <v>2.363109240528E-2</v>
      </c>
      <c r="I15397" s="199">
        <v>0.31942889024952797</v>
      </c>
    </row>
    <row r="15398" spans="1:9" x14ac:dyDescent="0.25">
      <c r="A15398" s="199">
        <v>15395</v>
      </c>
      <c r="B15398" s="199" t="s">
        <v>37570</v>
      </c>
      <c r="C15398" s="199" t="s">
        <v>37569</v>
      </c>
      <c r="D15398" s="199">
        <v>771.33776566909205</v>
      </c>
      <c r="E15398" s="199">
        <v>-0.47875678988350101</v>
      </c>
      <c r="F15398" s="199">
        <v>0.26409523054519801</v>
      </c>
      <c r="G15398" s="199">
        <v>-1.8128187657730701</v>
      </c>
      <c r="H15398" s="199">
        <v>6.9859778630233599E-2</v>
      </c>
      <c r="I15398" s="199">
        <v>0.45544445759569502</v>
      </c>
    </row>
    <row r="15399" spans="1:9" x14ac:dyDescent="0.25">
      <c r="A15399" s="199">
        <v>15396</v>
      </c>
      <c r="B15399" s="199" t="s">
        <v>37568</v>
      </c>
      <c r="C15399" s="199" t="s">
        <v>37567</v>
      </c>
      <c r="D15399" s="199">
        <v>2427.7143515361099</v>
      </c>
      <c r="E15399" s="199">
        <v>-0.13860455821947501</v>
      </c>
      <c r="F15399" s="199">
        <v>0.152037629859541</v>
      </c>
      <c r="G15399" s="199">
        <v>-0.91164640193038704</v>
      </c>
      <c r="H15399" s="199">
        <v>0.36195488728208097</v>
      </c>
      <c r="I15399" s="199">
        <v>0.76040600723722296</v>
      </c>
    </row>
    <row r="15400" spans="1:9" x14ac:dyDescent="0.25">
      <c r="A15400" s="199">
        <v>15397</v>
      </c>
      <c r="B15400" s="199" t="s">
        <v>37566</v>
      </c>
      <c r="C15400" s="199" t="s">
        <v>37565</v>
      </c>
      <c r="D15400" s="199">
        <v>3173.2384392640001</v>
      </c>
      <c r="E15400" s="199">
        <v>0.108522318466606</v>
      </c>
      <c r="F15400" s="199">
        <v>0.14485660103380499</v>
      </c>
      <c r="G15400" s="199">
        <v>0.74917068115715701</v>
      </c>
      <c r="H15400" s="199">
        <v>0.453754337957119</v>
      </c>
      <c r="I15400" s="199">
        <v>0.80677956802369899</v>
      </c>
    </row>
    <row r="15401" spans="1:9" x14ac:dyDescent="0.25">
      <c r="A15401" s="199">
        <v>15398</v>
      </c>
      <c r="B15401" s="199" t="s">
        <v>37564</v>
      </c>
      <c r="C15401" s="199" t="s">
        <v>37563</v>
      </c>
      <c r="D15401" s="199">
        <v>1.19943966222679</v>
      </c>
      <c r="E15401" s="199">
        <v>-0.78642814815492901</v>
      </c>
      <c r="F15401" s="199">
        <v>0.78333425505132803</v>
      </c>
      <c r="G15401" s="199">
        <v>-1.0039496461231601</v>
      </c>
      <c r="H15401" s="199">
        <v>0.31540288505687802</v>
      </c>
      <c r="I15401" s="199" t="s">
        <v>1469</v>
      </c>
    </row>
    <row r="15402" spans="1:9" x14ac:dyDescent="0.25">
      <c r="A15402" s="199">
        <v>15399</v>
      </c>
      <c r="B15402" s="199" t="s">
        <v>37562</v>
      </c>
      <c r="C15402" s="199" t="s">
        <v>37561</v>
      </c>
      <c r="D15402" s="199">
        <v>172.04299197823801</v>
      </c>
      <c r="E15402" s="199">
        <v>7.18735620388046E-3</v>
      </c>
      <c r="F15402" s="199">
        <v>0.15721132960397</v>
      </c>
      <c r="G15402" s="199">
        <v>4.5717800504493498E-2</v>
      </c>
      <c r="H15402" s="199">
        <v>0.96353517589237103</v>
      </c>
      <c r="I15402" s="199">
        <v>0.99090424988044901</v>
      </c>
    </row>
    <row r="15403" spans="1:9" x14ac:dyDescent="0.25">
      <c r="A15403" s="199">
        <v>15400</v>
      </c>
      <c r="B15403" s="199" t="s">
        <v>37560</v>
      </c>
      <c r="C15403" s="199" t="s">
        <v>37559</v>
      </c>
      <c r="D15403" s="199">
        <v>3.0760150575915501</v>
      </c>
      <c r="E15403" s="199">
        <v>0.425309831363129</v>
      </c>
      <c r="F15403" s="199">
        <v>0.565829513503323</v>
      </c>
      <c r="G15403" s="199">
        <v>0.75165720630200195</v>
      </c>
      <c r="H15403" s="199">
        <v>0.45225723152028002</v>
      </c>
      <c r="I15403" s="199">
        <v>0.80595281335281799</v>
      </c>
    </row>
    <row r="15404" spans="1:9" x14ac:dyDescent="0.25">
      <c r="A15404" s="199">
        <v>15401</v>
      </c>
      <c r="B15404" s="199" t="s">
        <v>37558</v>
      </c>
      <c r="C15404" s="199" t="s">
        <v>37557</v>
      </c>
      <c r="D15404" s="199">
        <v>1.3511323252442</v>
      </c>
      <c r="E15404" s="199">
        <v>0.72590873552806101</v>
      </c>
      <c r="F15404" s="199">
        <v>0.66402030177099702</v>
      </c>
      <c r="G15404" s="199">
        <v>1.0932026228595799</v>
      </c>
      <c r="H15404" s="199">
        <v>0.27430484570874603</v>
      </c>
      <c r="I15404" s="199" t="s">
        <v>1469</v>
      </c>
    </row>
    <row r="15405" spans="1:9" x14ac:dyDescent="0.25">
      <c r="A15405" s="199">
        <v>15402</v>
      </c>
      <c r="B15405" s="199" t="s">
        <v>37556</v>
      </c>
      <c r="C15405" s="199" t="s">
        <v>37555</v>
      </c>
      <c r="D15405" s="199">
        <v>225.64195651272999</v>
      </c>
      <c r="E15405" s="199">
        <v>-3.9183202088709401E-2</v>
      </c>
      <c r="F15405" s="199">
        <v>0.151069439605374</v>
      </c>
      <c r="G15405" s="199">
        <v>-0.259372128413692</v>
      </c>
      <c r="H15405" s="199">
        <v>0.79534813235619795</v>
      </c>
      <c r="I15405" s="199">
        <v>0.94259287346457998</v>
      </c>
    </row>
    <row r="15406" spans="1:9" x14ac:dyDescent="0.25">
      <c r="A15406" s="199">
        <v>15403</v>
      </c>
      <c r="B15406" s="199" t="s">
        <v>37554</v>
      </c>
      <c r="C15406" s="199" t="s">
        <v>37553</v>
      </c>
      <c r="D15406" s="199">
        <v>124.236806503566</v>
      </c>
      <c r="E15406" s="199">
        <v>2.4477591108326102</v>
      </c>
      <c r="F15406" s="199">
        <v>0.56524795480016599</v>
      </c>
      <c r="G15406" s="199">
        <v>4.33041657213598</v>
      </c>
      <c r="H15406" s="200">
        <v>1.4882752511866101E-5</v>
      </c>
      <c r="I15406" s="199">
        <v>1.1985896748750001E-2</v>
      </c>
    </row>
    <row r="15407" spans="1:9" x14ac:dyDescent="0.25">
      <c r="A15407" s="199">
        <v>15404</v>
      </c>
      <c r="B15407" s="199" t="s">
        <v>37552</v>
      </c>
      <c r="C15407" s="199" t="s">
        <v>37551</v>
      </c>
      <c r="D15407" s="199">
        <v>12.044786043217201</v>
      </c>
      <c r="E15407" s="199">
        <v>-0.25765144226978998</v>
      </c>
      <c r="F15407" s="199">
        <v>0.52242339464699905</v>
      </c>
      <c r="G15407" s="199">
        <v>-0.49318511557830402</v>
      </c>
      <c r="H15407" s="199">
        <v>0.62188179395270404</v>
      </c>
      <c r="I15407" s="199">
        <v>0.88233087611699801</v>
      </c>
    </row>
    <row r="15408" spans="1:9" x14ac:dyDescent="0.25">
      <c r="A15408" s="199">
        <v>15405</v>
      </c>
      <c r="B15408" s="199" t="s">
        <v>37550</v>
      </c>
      <c r="C15408" s="199" t="s">
        <v>37549</v>
      </c>
      <c r="D15408" s="199">
        <v>1.6694375405944899</v>
      </c>
      <c r="E15408" s="199">
        <v>-1.01222132265339</v>
      </c>
      <c r="F15408" s="199">
        <v>1.3308165029371799</v>
      </c>
      <c r="G15408" s="199">
        <v>-0.76060172113838898</v>
      </c>
      <c r="H15408" s="199">
        <v>0.44689499143718497</v>
      </c>
      <c r="I15408" s="199" t="s">
        <v>1469</v>
      </c>
    </row>
    <row r="15409" spans="1:9" x14ac:dyDescent="0.25">
      <c r="A15409" s="199">
        <v>15406</v>
      </c>
      <c r="B15409" s="199" t="s">
        <v>37548</v>
      </c>
      <c r="C15409" s="199" t="s">
        <v>37547</v>
      </c>
      <c r="D15409" s="199">
        <v>737.45364897809895</v>
      </c>
      <c r="E15409" s="199">
        <v>0.95719532036544497</v>
      </c>
      <c r="F15409" s="199">
        <v>0.464143969827637</v>
      </c>
      <c r="G15409" s="199">
        <v>2.0622810649051502</v>
      </c>
      <c r="H15409" s="199">
        <v>3.9180984689905399E-2</v>
      </c>
      <c r="I15409" s="199">
        <v>0.38023237157088502</v>
      </c>
    </row>
    <row r="15410" spans="1:9" x14ac:dyDescent="0.25">
      <c r="A15410" s="199">
        <v>15407</v>
      </c>
      <c r="B15410" s="199" t="s">
        <v>37546</v>
      </c>
      <c r="C15410" s="199" t="s">
        <v>37545</v>
      </c>
      <c r="D15410" s="199">
        <v>24.875180978776498</v>
      </c>
      <c r="E15410" s="199">
        <v>0.52315078889956401</v>
      </c>
      <c r="F15410" s="199">
        <v>0.573269317087862</v>
      </c>
      <c r="G15410" s="199">
        <v>0.91257420082607199</v>
      </c>
      <c r="H15410" s="199">
        <v>0.36146652815934499</v>
      </c>
      <c r="I15410" s="199">
        <v>0.76025890751912795</v>
      </c>
    </row>
    <row r="15411" spans="1:9" x14ac:dyDescent="0.25">
      <c r="A15411" s="199">
        <v>15408</v>
      </c>
      <c r="B15411" s="199" t="s">
        <v>37544</v>
      </c>
      <c r="C15411" s="199" t="s">
        <v>37543</v>
      </c>
      <c r="D15411" s="199">
        <v>31.206066203710101</v>
      </c>
      <c r="E15411" s="199">
        <v>-0.73171255025681103</v>
      </c>
      <c r="F15411" s="199">
        <v>0.34324057194676599</v>
      </c>
      <c r="G15411" s="199">
        <v>-2.1317775637849001</v>
      </c>
      <c r="H15411" s="199">
        <v>3.3025136918078499E-2</v>
      </c>
      <c r="I15411" s="199">
        <v>0.35671952633883303</v>
      </c>
    </row>
    <row r="15412" spans="1:9" x14ac:dyDescent="0.25">
      <c r="A15412" s="199">
        <v>15409</v>
      </c>
      <c r="B15412" s="199" t="s">
        <v>37542</v>
      </c>
      <c r="C15412" s="199" t="s">
        <v>37541</v>
      </c>
      <c r="D15412" s="199">
        <v>202.18721506986901</v>
      </c>
      <c r="E15412" s="199">
        <v>-9.6411352403158707E-2</v>
      </c>
      <c r="F15412" s="199">
        <v>0.17446357108632499</v>
      </c>
      <c r="G15412" s="199">
        <v>-0.55261595187372603</v>
      </c>
      <c r="H15412" s="199">
        <v>0.58052641652098802</v>
      </c>
      <c r="I15412" s="199">
        <v>0.86431126285557802</v>
      </c>
    </row>
    <row r="15413" spans="1:9" x14ac:dyDescent="0.25">
      <c r="A15413" s="199">
        <v>15410</v>
      </c>
      <c r="B15413" s="199" t="s">
        <v>37540</v>
      </c>
      <c r="C15413" s="199" t="s">
        <v>37539</v>
      </c>
      <c r="D15413" s="199">
        <v>390.555266770022</v>
      </c>
      <c r="E15413" s="199">
        <v>0.15195416872617401</v>
      </c>
      <c r="F15413" s="199">
        <v>0.50972594015453299</v>
      </c>
      <c r="G15413" s="199">
        <v>0.29810954623989899</v>
      </c>
      <c r="H15413" s="199">
        <v>0.76561955580262397</v>
      </c>
      <c r="I15413" s="199">
        <v>0.933526911824201</v>
      </c>
    </row>
    <row r="15414" spans="1:9" x14ac:dyDescent="0.25">
      <c r="A15414" s="199">
        <v>15411</v>
      </c>
      <c r="B15414" s="199" t="s">
        <v>37538</v>
      </c>
      <c r="C15414" s="199" t="s">
        <v>37537</v>
      </c>
      <c r="D15414" s="199">
        <v>4825.3998355679496</v>
      </c>
      <c r="E15414" s="199">
        <v>-7.0726022987770698E-2</v>
      </c>
      <c r="F15414" s="199">
        <v>0.152641791594746</v>
      </c>
      <c r="G15414" s="199">
        <v>-0.46334638927420102</v>
      </c>
      <c r="H15414" s="199">
        <v>0.64311609951485005</v>
      </c>
      <c r="I15414" s="199">
        <v>0.88954453777440201</v>
      </c>
    </row>
    <row r="15415" spans="1:9" x14ac:dyDescent="0.25">
      <c r="A15415" s="199">
        <v>15412</v>
      </c>
      <c r="B15415" s="199" t="s">
        <v>37536</v>
      </c>
      <c r="C15415" s="199" t="s">
        <v>37535</v>
      </c>
      <c r="D15415" s="199">
        <v>485.192422414899</v>
      </c>
      <c r="E15415" s="199">
        <v>5.3010156495362101E-2</v>
      </c>
      <c r="F15415" s="199">
        <v>0.21694547430116801</v>
      </c>
      <c r="G15415" s="199">
        <v>0.24434783286501</v>
      </c>
      <c r="H15415" s="199">
        <v>0.80696144065599296</v>
      </c>
      <c r="I15415" s="199">
        <v>0.94622354780416396</v>
      </c>
    </row>
    <row r="15416" spans="1:9" x14ac:dyDescent="0.25">
      <c r="A15416" s="199">
        <v>15413</v>
      </c>
      <c r="B15416" s="199" t="s">
        <v>37534</v>
      </c>
      <c r="C15416" s="199" t="s">
        <v>37533</v>
      </c>
      <c r="D15416" s="199">
        <v>956.61365304547701</v>
      </c>
      <c r="E15416" s="199">
        <v>-0.22274199488593799</v>
      </c>
      <c r="F15416" s="199">
        <v>0.14835389526085899</v>
      </c>
      <c r="G15416" s="199">
        <v>-1.5014232992957799</v>
      </c>
      <c r="H15416" s="199">
        <v>0.13324611133806799</v>
      </c>
      <c r="I15416" s="199">
        <v>0.56450405831769901</v>
      </c>
    </row>
    <row r="15417" spans="1:9" x14ac:dyDescent="0.25">
      <c r="A15417" s="199">
        <v>15414</v>
      </c>
      <c r="B15417" s="199" t="s">
        <v>37532</v>
      </c>
      <c r="C15417" s="199" t="s">
        <v>37531</v>
      </c>
      <c r="D15417" s="199">
        <v>104.683525416672</v>
      </c>
      <c r="E15417" s="199">
        <v>-0.18366540334836601</v>
      </c>
      <c r="F15417" s="199">
        <v>0.27127308413698098</v>
      </c>
      <c r="G15417" s="199">
        <v>-0.67704985893706604</v>
      </c>
      <c r="H15417" s="199">
        <v>0.49837432060257297</v>
      </c>
      <c r="I15417" s="199">
        <v>0.82775984975421402</v>
      </c>
    </row>
    <row r="15418" spans="1:9" x14ac:dyDescent="0.25">
      <c r="A15418" s="199">
        <v>15415</v>
      </c>
      <c r="B15418" s="199" t="s">
        <v>37530</v>
      </c>
      <c r="C15418" s="199" t="s">
        <v>37529</v>
      </c>
      <c r="D15418" s="199">
        <v>1364.4704968267299</v>
      </c>
      <c r="E15418" s="199">
        <v>-9.4357809177218199E-2</v>
      </c>
      <c r="F15418" s="199">
        <v>0.132855327739962</v>
      </c>
      <c r="G15418" s="199">
        <v>-0.71022977235738105</v>
      </c>
      <c r="H15418" s="199">
        <v>0.47756166123795502</v>
      </c>
      <c r="I15418" s="199">
        <v>0.81848043073157095</v>
      </c>
    </row>
    <row r="15419" spans="1:9" x14ac:dyDescent="0.25">
      <c r="A15419" s="199">
        <v>15416</v>
      </c>
      <c r="B15419" s="199" t="s">
        <v>37528</v>
      </c>
      <c r="C15419" s="199" t="s">
        <v>37527</v>
      </c>
      <c r="D15419" s="199">
        <v>5955.8437657008199</v>
      </c>
      <c r="E15419" s="199">
        <v>-0.15977972634076301</v>
      </c>
      <c r="F15419" s="199">
        <v>0.33232726453320899</v>
      </c>
      <c r="G15419" s="199">
        <v>-0.48079030339322898</v>
      </c>
      <c r="H15419" s="199">
        <v>0.63066554253807605</v>
      </c>
      <c r="I15419" s="199">
        <v>0.88522895878939201</v>
      </c>
    </row>
    <row r="15420" spans="1:9" x14ac:dyDescent="0.25">
      <c r="A15420" s="199">
        <v>15417</v>
      </c>
      <c r="B15420" s="199" t="s">
        <v>37526</v>
      </c>
      <c r="C15420" s="199" t="s">
        <v>37525</v>
      </c>
      <c r="D15420" s="199">
        <v>95.812868302019993</v>
      </c>
      <c r="E15420" s="199">
        <v>0.16362045965721</v>
      </c>
      <c r="F15420" s="199">
        <v>0.42854746240619201</v>
      </c>
      <c r="G15420" s="199">
        <v>0.38180242332674202</v>
      </c>
      <c r="H15420" s="199">
        <v>0.70260792114711601</v>
      </c>
      <c r="I15420" s="199">
        <v>0.91112387168110298</v>
      </c>
    </row>
    <row r="15421" spans="1:9" x14ac:dyDescent="0.25">
      <c r="A15421" s="199">
        <v>15418</v>
      </c>
      <c r="B15421" s="199" t="s">
        <v>37524</v>
      </c>
      <c r="C15421" s="199" t="s">
        <v>37523</v>
      </c>
      <c r="D15421" s="199">
        <v>21.5095604657519</v>
      </c>
      <c r="E15421" s="199">
        <v>0.36485365649018903</v>
      </c>
      <c r="F15421" s="199">
        <v>0.29631373426019703</v>
      </c>
      <c r="G15421" s="199">
        <v>1.2313086242901099</v>
      </c>
      <c r="H15421" s="199">
        <v>0.218207457534625</v>
      </c>
      <c r="I15421" s="199">
        <v>0.65479730200313302</v>
      </c>
    </row>
    <row r="15422" spans="1:9" x14ac:dyDescent="0.25">
      <c r="A15422" s="199">
        <v>15419</v>
      </c>
      <c r="B15422" s="199" t="s">
        <v>37522</v>
      </c>
      <c r="C15422" s="199" t="s">
        <v>37521</v>
      </c>
      <c r="D15422" s="199">
        <v>982.30584132938202</v>
      </c>
      <c r="E15422" s="199">
        <v>-0.315311126900435</v>
      </c>
      <c r="F15422" s="199">
        <v>0.25401293514086298</v>
      </c>
      <c r="G15422" s="199">
        <v>-1.24131917426007</v>
      </c>
      <c r="H15422" s="199">
        <v>0.214487864142755</v>
      </c>
      <c r="I15422" s="199">
        <v>0.65146245933424296</v>
      </c>
    </row>
    <row r="15423" spans="1:9" x14ac:dyDescent="0.25">
      <c r="A15423" s="199">
        <v>15420</v>
      </c>
      <c r="B15423" s="199" t="s">
        <v>37520</v>
      </c>
      <c r="C15423" s="199" t="s">
        <v>37519</v>
      </c>
      <c r="D15423" s="199">
        <v>179.25197228001699</v>
      </c>
      <c r="E15423" s="199">
        <v>-0.75077045383114704</v>
      </c>
      <c r="F15423" s="199">
        <v>0.50042301583269999</v>
      </c>
      <c r="G15423" s="199">
        <v>-1.5002716303563099</v>
      </c>
      <c r="H15423" s="199">
        <v>0.133544055049621</v>
      </c>
      <c r="I15423" s="199">
        <v>0.56514609274308003</v>
      </c>
    </row>
    <row r="15424" spans="1:9" x14ac:dyDescent="0.25">
      <c r="A15424" s="199">
        <v>15421</v>
      </c>
      <c r="B15424" s="199" t="s">
        <v>37518</v>
      </c>
      <c r="C15424" s="199" t="s">
        <v>37517</v>
      </c>
      <c r="D15424" s="199">
        <v>2.9532271187089201</v>
      </c>
      <c r="E15424" s="199">
        <v>-0.41823504439603798</v>
      </c>
      <c r="F15424" s="199">
        <v>0.729750085894732</v>
      </c>
      <c r="G15424" s="199">
        <v>-0.57312092520448099</v>
      </c>
      <c r="H15424" s="199">
        <v>0.56656281995934599</v>
      </c>
      <c r="I15424" s="199">
        <v>0.85785058074591902</v>
      </c>
    </row>
    <row r="15425" spans="1:9" x14ac:dyDescent="0.25">
      <c r="A15425" s="199">
        <v>15422</v>
      </c>
      <c r="B15425" s="199" t="s">
        <v>37516</v>
      </c>
      <c r="C15425" s="199" t="s">
        <v>37515</v>
      </c>
      <c r="D15425" s="199">
        <v>54.817512115414097</v>
      </c>
      <c r="E15425" s="199">
        <v>-0.33901541094602999</v>
      </c>
      <c r="F15425" s="199">
        <v>0.39999997667263798</v>
      </c>
      <c r="G15425" s="199">
        <v>-0.84753857679217304</v>
      </c>
      <c r="H15425" s="199">
        <v>0.39669499433091299</v>
      </c>
      <c r="I15425" s="199">
        <v>0.78026196143443904</v>
      </c>
    </row>
    <row r="15426" spans="1:9" x14ac:dyDescent="0.25">
      <c r="A15426" s="199">
        <v>15423</v>
      </c>
      <c r="B15426" s="199" t="s">
        <v>37514</v>
      </c>
      <c r="C15426" s="199" t="s">
        <v>37513</v>
      </c>
      <c r="D15426" s="199">
        <v>748.31416642430997</v>
      </c>
      <c r="E15426" s="199">
        <v>2.9866359883055599E-2</v>
      </c>
      <c r="F15426" s="199">
        <v>0.13851837996474201</v>
      </c>
      <c r="G15426" s="199">
        <v>0.21561297418189199</v>
      </c>
      <c r="H15426" s="199">
        <v>0.82928944173596897</v>
      </c>
      <c r="I15426" s="199">
        <v>0.95310237660285702</v>
      </c>
    </row>
    <row r="15427" spans="1:9" x14ac:dyDescent="0.25">
      <c r="A15427" s="199">
        <v>15424</v>
      </c>
      <c r="B15427" s="199" t="s">
        <v>37512</v>
      </c>
      <c r="C15427" s="199" t="s">
        <v>37511</v>
      </c>
      <c r="D15427" s="199">
        <v>485.69966701966098</v>
      </c>
      <c r="E15427" s="199">
        <v>0.102186902474841</v>
      </c>
      <c r="F15427" s="199">
        <v>0.227592681340616</v>
      </c>
      <c r="G15427" s="199">
        <v>0.44899028331191199</v>
      </c>
      <c r="H15427" s="199">
        <v>0.65343866606341205</v>
      </c>
      <c r="I15427" s="199">
        <v>0.89328106193581402</v>
      </c>
    </row>
    <row r="15428" spans="1:9" x14ac:dyDescent="0.25">
      <c r="A15428" s="199">
        <v>15425</v>
      </c>
      <c r="B15428" s="199" t="s">
        <v>37510</v>
      </c>
      <c r="C15428" s="199" t="s">
        <v>37509</v>
      </c>
      <c r="D15428" s="199">
        <v>2174.1994274693802</v>
      </c>
      <c r="E15428" s="199">
        <v>-9.7281910361687901E-2</v>
      </c>
      <c r="F15428" s="199">
        <v>0.14858665062357701</v>
      </c>
      <c r="G15428" s="199">
        <v>-0.65471500941317995</v>
      </c>
      <c r="H15428" s="199">
        <v>0.51265125973922698</v>
      </c>
      <c r="I15428" s="199">
        <v>0.83313023464539304</v>
      </c>
    </row>
    <row r="15429" spans="1:9" x14ac:dyDescent="0.25">
      <c r="A15429" s="199">
        <v>15426</v>
      </c>
      <c r="B15429" s="199" t="s">
        <v>37508</v>
      </c>
      <c r="C15429" s="199" t="s">
        <v>37507</v>
      </c>
      <c r="D15429" s="199">
        <v>2094.5820889483298</v>
      </c>
      <c r="E15429" s="199">
        <v>-0.48143111457557097</v>
      </c>
      <c r="F15429" s="199">
        <v>0.45520545874552198</v>
      </c>
      <c r="G15429" s="199">
        <v>-1.0576127885248201</v>
      </c>
      <c r="H15429" s="199">
        <v>0.29023200976482899</v>
      </c>
      <c r="I15429" s="199">
        <v>0.71242739017333201</v>
      </c>
    </row>
    <row r="15430" spans="1:9" x14ac:dyDescent="0.25">
      <c r="A15430" s="199">
        <v>15427</v>
      </c>
      <c r="B15430" s="199" t="s">
        <v>37506</v>
      </c>
      <c r="C15430" s="199" t="s">
        <v>37505</v>
      </c>
      <c r="D15430" s="199">
        <v>605.932743822215</v>
      </c>
      <c r="E15430" s="199">
        <v>0.97318211593895199</v>
      </c>
      <c r="F15430" s="199">
        <v>0.244518704413166</v>
      </c>
      <c r="G15430" s="199">
        <v>3.97999048078775</v>
      </c>
      <c r="H15430" s="200">
        <v>6.8918027855568593E-5</v>
      </c>
      <c r="I15430" s="199">
        <v>2.7751733603905301E-2</v>
      </c>
    </row>
    <row r="15431" spans="1:9" x14ac:dyDescent="0.25">
      <c r="A15431" s="199">
        <v>15428</v>
      </c>
      <c r="B15431" s="199" t="s">
        <v>37504</v>
      </c>
      <c r="C15431" s="199" t="s">
        <v>37503</v>
      </c>
      <c r="D15431" s="199">
        <v>693.81169630108604</v>
      </c>
      <c r="E15431" s="199">
        <v>0.228701614947598</v>
      </c>
      <c r="F15431" s="199">
        <v>0.335478390595358</v>
      </c>
      <c r="G15431" s="199">
        <v>0.68171787321899102</v>
      </c>
      <c r="H15431" s="199">
        <v>0.495417363559088</v>
      </c>
      <c r="I15431" s="199">
        <v>0.82693688142722499</v>
      </c>
    </row>
    <row r="15432" spans="1:9" x14ac:dyDescent="0.25">
      <c r="A15432" s="199">
        <v>15429</v>
      </c>
      <c r="B15432" s="199" t="s">
        <v>37502</v>
      </c>
      <c r="C15432" s="199" t="s">
        <v>37501</v>
      </c>
      <c r="D15432" s="199">
        <v>1631.2514168323501</v>
      </c>
      <c r="E15432" s="199">
        <v>9.8550377898271604E-2</v>
      </c>
      <c r="F15432" s="199">
        <v>0.23641086347776299</v>
      </c>
      <c r="G15432" s="199">
        <v>0.41686061481494202</v>
      </c>
      <c r="H15432" s="199">
        <v>0.67678036300865596</v>
      </c>
      <c r="I15432" s="199">
        <v>0.901653027088685</v>
      </c>
    </row>
    <row r="15433" spans="1:9" x14ac:dyDescent="0.25">
      <c r="A15433" s="199">
        <v>15430</v>
      </c>
      <c r="B15433" s="199" t="s">
        <v>37500</v>
      </c>
      <c r="C15433" s="199" t="s">
        <v>37499</v>
      </c>
      <c r="D15433" s="199">
        <v>587.93310115859299</v>
      </c>
      <c r="E15433" s="199">
        <v>5.17668380836925E-2</v>
      </c>
      <c r="F15433" s="199">
        <v>0.161947955204231</v>
      </c>
      <c r="G15433" s="199">
        <v>0.319651075670636</v>
      </c>
      <c r="H15433" s="199">
        <v>0.74923285125964401</v>
      </c>
      <c r="I15433" s="199">
        <v>0.92903972824940095</v>
      </c>
    </row>
    <row r="15434" spans="1:9" x14ac:dyDescent="0.25">
      <c r="A15434" s="199">
        <v>15431</v>
      </c>
      <c r="B15434" s="199" t="s">
        <v>37498</v>
      </c>
      <c r="C15434" s="199" t="s">
        <v>37497</v>
      </c>
      <c r="D15434" s="199">
        <v>3012.8933053841201</v>
      </c>
      <c r="E15434" s="199">
        <v>-6.1769402906784503E-2</v>
      </c>
      <c r="F15434" s="199">
        <v>0.10664083665747</v>
      </c>
      <c r="G15434" s="199">
        <v>-0.57922841608217701</v>
      </c>
      <c r="H15434" s="199">
        <v>0.56243505943461503</v>
      </c>
      <c r="I15434" s="199">
        <v>0.85568685753489304</v>
      </c>
    </row>
    <row r="15435" spans="1:9" x14ac:dyDescent="0.25">
      <c r="A15435" s="199">
        <v>15432</v>
      </c>
      <c r="B15435" s="199" t="s">
        <v>37496</v>
      </c>
      <c r="C15435" s="199" t="s">
        <v>37495</v>
      </c>
      <c r="D15435" s="199">
        <v>1386.0042122325799</v>
      </c>
      <c r="E15435" s="199">
        <v>-0.37189922789639501</v>
      </c>
      <c r="F15435" s="199">
        <v>0.205422042999827</v>
      </c>
      <c r="G15435" s="199">
        <v>-1.8104153890471599</v>
      </c>
      <c r="H15435" s="199">
        <v>7.0231394597728897E-2</v>
      </c>
      <c r="I15435" s="199">
        <v>0.455519399348356</v>
      </c>
    </row>
    <row r="15436" spans="1:9" x14ac:dyDescent="0.25">
      <c r="A15436" s="199">
        <v>15433</v>
      </c>
      <c r="B15436" s="199" t="s">
        <v>37494</v>
      </c>
      <c r="C15436" s="199" t="s">
        <v>37493</v>
      </c>
      <c r="D15436" s="199">
        <v>0.83322061299215</v>
      </c>
      <c r="E15436" s="199">
        <v>-1.9180898516074401</v>
      </c>
      <c r="F15436" s="199">
        <v>1.6205758411212099</v>
      </c>
      <c r="G15436" s="199">
        <v>-1.1835853669646099</v>
      </c>
      <c r="H15436" s="199">
        <v>0.23657723568995101</v>
      </c>
      <c r="I15436" s="199" t="s">
        <v>1469</v>
      </c>
    </row>
    <row r="15437" spans="1:9" x14ac:dyDescent="0.25">
      <c r="A15437" s="199">
        <v>15434</v>
      </c>
      <c r="B15437" s="199" t="s">
        <v>37492</v>
      </c>
      <c r="C15437" s="199" t="s">
        <v>37491</v>
      </c>
      <c r="D15437" s="199">
        <v>3492.3267479117999</v>
      </c>
      <c r="E15437" s="199">
        <v>-0.14326676985685199</v>
      </c>
      <c r="F15437" s="199">
        <v>0.17073616815599299</v>
      </c>
      <c r="G15437" s="199">
        <v>-0.83911201360660903</v>
      </c>
      <c r="H15437" s="199">
        <v>0.40140645516819301</v>
      </c>
      <c r="I15437" s="199">
        <v>0.78199229753085497</v>
      </c>
    </row>
    <row r="15438" spans="1:9" x14ac:dyDescent="0.25">
      <c r="A15438" s="199">
        <v>15435</v>
      </c>
      <c r="B15438" s="199" t="s">
        <v>37490</v>
      </c>
      <c r="C15438" s="199" t="s">
        <v>37489</v>
      </c>
      <c r="D15438" s="199">
        <v>2720.9304780175898</v>
      </c>
      <c r="E15438" s="199">
        <v>0.32713582836192601</v>
      </c>
      <c r="F15438" s="199">
        <v>0.30668284740010898</v>
      </c>
      <c r="G15438" s="199">
        <v>1.0666909843025301</v>
      </c>
      <c r="H15438" s="199">
        <v>0.28611139963349702</v>
      </c>
      <c r="I15438" s="199">
        <v>0.70967426146284895</v>
      </c>
    </row>
    <row r="15439" spans="1:9" x14ac:dyDescent="0.25">
      <c r="A15439" s="199">
        <v>15436</v>
      </c>
      <c r="B15439" s="199" t="s">
        <v>37488</v>
      </c>
      <c r="C15439" s="199" t="s">
        <v>37487</v>
      </c>
      <c r="D15439" s="199">
        <v>100.15300093546701</v>
      </c>
      <c r="E15439" s="199">
        <v>0.29390644773612501</v>
      </c>
      <c r="F15439" s="199">
        <v>0.30038354951080798</v>
      </c>
      <c r="G15439" s="199">
        <v>0.97843722871897598</v>
      </c>
      <c r="H15439" s="199">
        <v>0.327858122926245</v>
      </c>
      <c r="I15439" s="199">
        <v>0.73820176705270302</v>
      </c>
    </row>
    <row r="15440" spans="1:9" x14ac:dyDescent="0.25">
      <c r="A15440" s="199">
        <v>15437</v>
      </c>
      <c r="B15440" s="199" t="s">
        <v>37486</v>
      </c>
      <c r="C15440" s="199" t="s">
        <v>37485</v>
      </c>
      <c r="D15440" s="199">
        <v>4669.2654060818004</v>
      </c>
      <c r="E15440" s="199">
        <v>0.30259938389011898</v>
      </c>
      <c r="F15440" s="199">
        <v>0.46575356589330302</v>
      </c>
      <c r="G15440" s="199">
        <v>0.64969848016030096</v>
      </c>
      <c r="H15440" s="199">
        <v>0.515887005844059</v>
      </c>
      <c r="I15440" s="199">
        <v>0.83407707341220705</v>
      </c>
    </row>
    <row r="15441" spans="1:9" x14ac:dyDescent="0.25">
      <c r="A15441" s="199">
        <v>15438</v>
      </c>
      <c r="B15441" s="199" t="s">
        <v>37484</v>
      </c>
      <c r="C15441" s="199" t="s">
        <v>37483</v>
      </c>
      <c r="D15441" s="199">
        <v>12836.0700507605</v>
      </c>
      <c r="E15441" s="199">
        <v>-0.117616713715659</v>
      </c>
      <c r="F15441" s="199">
        <v>0.45638474147862701</v>
      </c>
      <c r="G15441" s="199">
        <v>-0.25771394839931799</v>
      </c>
      <c r="H15441" s="199">
        <v>0.79662768038505205</v>
      </c>
      <c r="I15441" s="199">
        <v>0.94315076597192904</v>
      </c>
    </row>
    <row r="15442" spans="1:9" x14ac:dyDescent="0.25">
      <c r="A15442" s="199">
        <v>15439</v>
      </c>
      <c r="B15442" s="199" t="s">
        <v>37482</v>
      </c>
      <c r="C15442" s="199" t="s">
        <v>37481</v>
      </c>
      <c r="D15442" s="199">
        <v>29.828096491863199</v>
      </c>
      <c r="E15442" s="199">
        <v>-0.37840909444260101</v>
      </c>
      <c r="F15442" s="199">
        <v>0.39985370970826101</v>
      </c>
      <c r="G15442" s="199">
        <v>-0.94636884754350203</v>
      </c>
      <c r="H15442" s="199">
        <v>0.34396048889323899</v>
      </c>
      <c r="I15442" s="199">
        <v>0.74841533603874899</v>
      </c>
    </row>
    <row r="15443" spans="1:9" x14ac:dyDescent="0.25">
      <c r="A15443" s="199">
        <v>15440</v>
      </c>
      <c r="B15443" s="199" t="s">
        <v>37480</v>
      </c>
      <c r="C15443" s="199" t="s">
        <v>37479</v>
      </c>
      <c r="D15443" s="199">
        <v>26.142987101142701</v>
      </c>
      <c r="E15443" s="199">
        <v>-0.27707573222767601</v>
      </c>
      <c r="F15443" s="199">
        <v>0.26857523678136502</v>
      </c>
      <c r="G15443" s="199">
        <v>-1.0316503321310699</v>
      </c>
      <c r="H15443" s="199">
        <v>0.30223595266612102</v>
      </c>
      <c r="I15443" s="199">
        <v>0.72068985618551895</v>
      </c>
    </row>
    <row r="15444" spans="1:9" x14ac:dyDescent="0.25">
      <c r="A15444" s="199">
        <v>15441</v>
      </c>
      <c r="B15444" s="199" t="s">
        <v>37478</v>
      </c>
      <c r="C15444" s="199" t="s">
        <v>37477</v>
      </c>
      <c r="D15444" s="199">
        <v>86875.525809474901</v>
      </c>
      <c r="E15444" s="199">
        <v>0.29112225826388499</v>
      </c>
      <c r="F15444" s="199">
        <v>0.477452478002245</v>
      </c>
      <c r="G15444" s="199">
        <v>0.60974080495298399</v>
      </c>
      <c r="H15444" s="199">
        <v>0.54203351954754297</v>
      </c>
      <c r="I15444" s="199">
        <v>0.84768660831064502</v>
      </c>
    </row>
    <row r="15445" spans="1:9" x14ac:dyDescent="0.25">
      <c r="A15445" s="199">
        <v>15442</v>
      </c>
      <c r="B15445" s="199" t="s">
        <v>37476</v>
      </c>
      <c r="C15445" s="199" t="s">
        <v>37475</v>
      </c>
      <c r="D15445" s="199">
        <v>18.1039507871672</v>
      </c>
      <c r="E15445" s="199">
        <v>-0.77458724997811002</v>
      </c>
      <c r="F15445" s="199">
        <v>0.552777137065253</v>
      </c>
      <c r="G15445" s="199">
        <v>-1.4012649909699</v>
      </c>
      <c r="H15445" s="199">
        <v>0.16113484601845501</v>
      </c>
      <c r="I15445" s="199">
        <v>0.59793290215468997</v>
      </c>
    </row>
    <row r="15446" spans="1:9" x14ac:dyDescent="0.25">
      <c r="A15446" s="199">
        <v>15443</v>
      </c>
      <c r="B15446" s="199" t="s">
        <v>37474</v>
      </c>
      <c r="C15446" s="199" t="s">
        <v>37473</v>
      </c>
      <c r="D15446" s="199">
        <v>27.960766167878599</v>
      </c>
      <c r="E15446" s="199">
        <v>0.31603229708187602</v>
      </c>
      <c r="F15446" s="199">
        <v>0.49755554628656701</v>
      </c>
      <c r="G15446" s="199">
        <v>0.63516988091186199</v>
      </c>
      <c r="H15446" s="199">
        <v>0.52531762462578901</v>
      </c>
      <c r="I15446" s="199">
        <v>0.83990264594347996</v>
      </c>
    </row>
    <row r="15447" spans="1:9" x14ac:dyDescent="0.25">
      <c r="A15447" s="199">
        <v>15444</v>
      </c>
      <c r="B15447" s="199" t="s">
        <v>37472</v>
      </c>
      <c r="C15447" s="199" t="s">
        <v>37471</v>
      </c>
      <c r="D15447" s="199">
        <v>818.25306528422095</v>
      </c>
      <c r="E15447" s="199">
        <v>-0.41039427359394598</v>
      </c>
      <c r="F15447" s="199">
        <v>0.26718406351627699</v>
      </c>
      <c r="G15447" s="199">
        <v>-1.5359983233765899</v>
      </c>
      <c r="H15447" s="199">
        <v>0.124538791554077</v>
      </c>
      <c r="I15447" s="199">
        <v>0.55146076810151201</v>
      </c>
    </row>
    <row r="15448" spans="1:9" x14ac:dyDescent="0.25">
      <c r="A15448" s="199">
        <v>15445</v>
      </c>
      <c r="B15448" s="199" t="s">
        <v>37470</v>
      </c>
      <c r="C15448" s="199" t="s">
        <v>37469</v>
      </c>
      <c r="D15448" s="199">
        <v>802.01393271033999</v>
      </c>
      <c r="E15448" s="199">
        <v>-8.9511235248464896E-2</v>
      </c>
      <c r="F15448" s="199">
        <v>0.18205157880831399</v>
      </c>
      <c r="G15448" s="199">
        <v>-0.49168063157921499</v>
      </c>
      <c r="H15448" s="199">
        <v>0.62294513245593097</v>
      </c>
      <c r="I15448" s="199">
        <v>0.88240906389088702</v>
      </c>
    </row>
    <row r="15449" spans="1:9" x14ac:dyDescent="0.25">
      <c r="A15449" s="199">
        <v>15446</v>
      </c>
      <c r="B15449" s="199" t="s">
        <v>37468</v>
      </c>
      <c r="C15449" s="199" t="s">
        <v>37467</v>
      </c>
      <c r="D15449" s="199">
        <v>4357.0738798524399</v>
      </c>
      <c r="E15449" s="199">
        <v>-0.172522380309339</v>
      </c>
      <c r="F15449" s="199">
        <v>0.13017244207307499</v>
      </c>
      <c r="G15449" s="199">
        <v>-1.3253372031884401</v>
      </c>
      <c r="H15449" s="199">
        <v>0.18505933489336701</v>
      </c>
      <c r="I15449" s="199">
        <v>0.62102661314250196</v>
      </c>
    </row>
    <row r="15450" spans="1:9" x14ac:dyDescent="0.25">
      <c r="A15450" s="199">
        <v>15447</v>
      </c>
      <c r="B15450" s="199" t="s">
        <v>37466</v>
      </c>
      <c r="C15450" s="199" t="s">
        <v>37465</v>
      </c>
      <c r="D15450" s="199">
        <v>15.721255025070199</v>
      </c>
      <c r="E15450" s="199">
        <v>3.3730636132969102E-2</v>
      </c>
      <c r="F15450" s="199">
        <v>0.26964155191786898</v>
      </c>
      <c r="G15450" s="199">
        <v>0.12509435542502501</v>
      </c>
      <c r="H15450" s="199">
        <v>0.90044885191401403</v>
      </c>
      <c r="I15450" s="199">
        <v>0.97517616720432199</v>
      </c>
    </row>
    <row r="15451" spans="1:9" x14ac:dyDescent="0.25">
      <c r="A15451" s="199">
        <v>15448</v>
      </c>
      <c r="B15451" s="199" t="s">
        <v>37464</v>
      </c>
      <c r="C15451" s="199" t="s">
        <v>37463</v>
      </c>
      <c r="D15451" s="199">
        <v>610.69656545769101</v>
      </c>
      <c r="E15451" s="199">
        <v>0.73384853787099102</v>
      </c>
      <c r="F15451" s="199">
        <v>0.21380582269638901</v>
      </c>
      <c r="G15451" s="199">
        <v>3.4323131550681798</v>
      </c>
      <c r="H15451" s="199">
        <v>5.9845609292133299E-4</v>
      </c>
      <c r="I15451" s="199">
        <v>8.0748348764071998E-2</v>
      </c>
    </row>
    <row r="15452" spans="1:9" x14ac:dyDescent="0.25">
      <c r="A15452" s="199">
        <v>15449</v>
      </c>
      <c r="B15452" s="199" t="s">
        <v>37462</v>
      </c>
      <c r="C15452" s="199" t="s">
        <v>37461</v>
      </c>
      <c r="D15452" s="199">
        <v>278.208155474629</v>
      </c>
      <c r="E15452" s="199">
        <v>-0.67486718005048896</v>
      </c>
      <c r="F15452" s="199">
        <v>0.33472715169494199</v>
      </c>
      <c r="G15452" s="199">
        <v>-2.01617101162303</v>
      </c>
      <c r="H15452" s="199">
        <v>4.3782096558600297E-2</v>
      </c>
      <c r="I15452" s="199">
        <v>0.38885230262611697</v>
      </c>
    </row>
    <row r="15453" spans="1:9" x14ac:dyDescent="0.25">
      <c r="A15453" s="199">
        <v>15450</v>
      </c>
      <c r="B15453" s="199" t="s">
        <v>37460</v>
      </c>
      <c r="C15453" s="199" t="s">
        <v>37459</v>
      </c>
      <c r="D15453" s="199">
        <v>116.181795584472</v>
      </c>
      <c r="E15453" s="199">
        <v>-0.574678126590214</v>
      </c>
      <c r="F15453" s="199">
        <v>0.32742357552008999</v>
      </c>
      <c r="G15453" s="199">
        <v>-1.75515194859557</v>
      </c>
      <c r="H15453" s="199">
        <v>7.9233320532685905E-2</v>
      </c>
      <c r="I15453" s="199">
        <v>0.47316859880430001</v>
      </c>
    </row>
    <row r="15454" spans="1:9" x14ac:dyDescent="0.25">
      <c r="A15454" s="199">
        <v>15451</v>
      </c>
      <c r="B15454" s="199" t="s">
        <v>37458</v>
      </c>
      <c r="C15454" s="199" t="s">
        <v>37457</v>
      </c>
      <c r="D15454" s="199">
        <v>956.02679237031396</v>
      </c>
      <c r="E15454" s="199">
        <v>0.11458864433568799</v>
      </c>
      <c r="F15454" s="199">
        <v>0.16228677089879801</v>
      </c>
      <c r="G15454" s="199">
        <v>0.70608740133935999</v>
      </c>
      <c r="H15454" s="199">
        <v>0.48013378605002299</v>
      </c>
      <c r="I15454" s="199">
        <v>0.81958627051495603</v>
      </c>
    </row>
    <row r="15455" spans="1:9" x14ac:dyDescent="0.25">
      <c r="A15455" s="199">
        <v>15452</v>
      </c>
      <c r="B15455" s="199" t="s">
        <v>37456</v>
      </c>
      <c r="C15455" s="199" t="s">
        <v>37455</v>
      </c>
      <c r="D15455" s="199">
        <v>21.553937383378901</v>
      </c>
      <c r="E15455" s="199">
        <v>0.38831671989275801</v>
      </c>
      <c r="F15455" s="199">
        <v>0.45347247492278298</v>
      </c>
      <c r="G15455" s="199">
        <v>0.85631817004743405</v>
      </c>
      <c r="H15455" s="199">
        <v>0.39182181350829298</v>
      </c>
      <c r="I15455" s="199">
        <v>0.77766304126305996</v>
      </c>
    </row>
    <row r="15456" spans="1:9" x14ac:dyDescent="0.25">
      <c r="A15456" s="199">
        <v>15453</v>
      </c>
      <c r="B15456" s="199" t="s">
        <v>37454</v>
      </c>
      <c r="C15456" s="199" t="s">
        <v>37453</v>
      </c>
      <c r="D15456" s="199">
        <v>3.0308202809058198</v>
      </c>
      <c r="E15456" s="199">
        <v>0.409325868929794</v>
      </c>
      <c r="F15456" s="199">
        <v>0.69206435082472695</v>
      </c>
      <c r="G15456" s="199">
        <v>0.59145637026673004</v>
      </c>
      <c r="H15456" s="199">
        <v>0.55421468014352804</v>
      </c>
      <c r="I15456" s="199">
        <v>0.85203299953577705</v>
      </c>
    </row>
    <row r="15457" spans="1:9" x14ac:dyDescent="0.25">
      <c r="A15457" s="199">
        <v>15454</v>
      </c>
      <c r="B15457" s="199" t="s">
        <v>37452</v>
      </c>
      <c r="C15457" s="199" t="s">
        <v>37451</v>
      </c>
      <c r="D15457" s="199">
        <v>586.66623931759602</v>
      </c>
      <c r="E15457" s="199">
        <v>0.23253497853934299</v>
      </c>
      <c r="F15457" s="199">
        <v>0.23514770717397501</v>
      </c>
      <c r="G15457" s="199">
        <v>0.98888898953754301</v>
      </c>
      <c r="H15457" s="199">
        <v>0.32271745813814501</v>
      </c>
      <c r="I15457" s="199">
        <v>0.73545997808096097</v>
      </c>
    </row>
    <row r="15458" spans="1:9" x14ac:dyDescent="0.25">
      <c r="A15458" s="199">
        <v>15455</v>
      </c>
      <c r="B15458" s="199" t="s">
        <v>37450</v>
      </c>
      <c r="C15458" s="199" t="s">
        <v>37449</v>
      </c>
      <c r="D15458" s="199">
        <v>0.27266334992695201</v>
      </c>
      <c r="E15458" s="199">
        <v>0.44723716938812802</v>
      </c>
      <c r="F15458" s="199">
        <v>1.2892656095594199</v>
      </c>
      <c r="G15458" s="199">
        <v>0.34689296454666402</v>
      </c>
      <c r="H15458" s="199">
        <v>0.72867173233268701</v>
      </c>
      <c r="I15458" s="199" t="s">
        <v>1469</v>
      </c>
    </row>
    <row r="15459" spans="1:9" x14ac:dyDescent="0.25">
      <c r="A15459" s="199">
        <v>15456</v>
      </c>
      <c r="B15459" s="199" t="s">
        <v>37448</v>
      </c>
      <c r="C15459" s="199" t="s">
        <v>37447</v>
      </c>
      <c r="D15459" s="199">
        <v>247.909071551518</v>
      </c>
      <c r="E15459" s="199">
        <v>-8.8211998821538906E-2</v>
      </c>
      <c r="F15459" s="199">
        <v>0.27404765102801298</v>
      </c>
      <c r="G15459" s="199">
        <v>-0.32188562277631699</v>
      </c>
      <c r="H15459" s="199">
        <v>0.74753934538190603</v>
      </c>
      <c r="I15459" s="199">
        <v>0.92849689934469304</v>
      </c>
    </row>
    <row r="15460" spans="1:9" x14ac:dyDescent="0.25">
      <c r="A15460" s="199">
        <v>15457</v>
      </c>
      <c r="B15460" s="199" t="s">
        <v>37446</v>
      </c>
      <c r="C15460" s="199" t="s">
        <v>37445</v>
      </c>
      <c r="D15460" s="199">
        <v>1000.1870332729</v>
      </c>
      <c r="E15460" s="199">
        <v>-1.0779446451990999</v>
      </c>
      <c r="F15460" s="199">
        <v>0.34121295959369902</v>
      </c>
      <c r="G15460" s="199">
        <v>-3.1591550522660898</v>
      </c>
      <c r="H15460" s="199">
        <v>1.5822728528296099E-3</v>
      </c>
      <c r="I15460" s="199">
        <v>0.127841501759689</v>
      </c>
    </row>
    <row r="15461" spans="1:9" x14ac:dyDescent="0.25">
      <c r="A15461" s="199">
        <v>15458</v>
      </c>
      <c r="B15461" s="199" t="s">
        <v>37444</v>
      </c>
      <c r="C15461" s="199" t="s">
        <v>37443</v>
      </c>
      <c r="D15461" s="199">
        <v>12251.131929201299</v>
      </c>
      <c r="E15461" s="199">
        <v>0.35089966325521399</v>
      </c>
      <c r="F15461" s="199">
        <v>0.18247075897248899</v>
      </c>
      <c r="G15461" s="199">
        <v>1.9230460005272401</v>
      </c>
      <c r="H15461" s="199">
        <v>5.44742730413975E-2</v>
      </c>
      <c r="I15461" s="199">
        <v>0.41731345379650597</v>
      </c>
    </row>
    <row r="15462" spans="1:9" x14ac:dyDescent="0.25">
      <c r="A15462" s="199">
        <v>15459</v>
      </c>
      <c r="B15462" s="199" t="s">
        <v>37442</v>
      </c>
      <c r="C15462" s="199" t="s">
        <v>37441</v>
      </c>
      <c r="D15462" s="199">
        <v>13.288081334472199</v>
      </c>
      <c r="E15462" s="199">
        <v>0.69403394821252595</v>
      </c>
      <c r="F15462" s="199">
        <v>1.3511774170239099</v>
      </c>
      <c r="G15462" s="199">
        <v>0.51365123444795002</v>
      </c>
      <c r="H15462" s="199">
        <v>0.60749585210480705</v>
      </c>
      <c r="I15462" s="199">
        <v>0.87638738166202801</v>
      </c>
    </row>
    <row r="15463" spans="1:9" x14ac:dyDescent="0.25">
      <c r="A15463" s="199">
        <v>15460</v>
      </c>
      <c r="B15463" s="199" t="s">
        <v>37440</v>
      </c>
      <c r="C15463" s="199" t="s">
        <v>37439</v>
      </c>
      <c r="D15463" s="199">
        <v>20.299905762572799</v>
      </c>
      <c r="E15463" s="199">
        <v>-1.2936400178670699</v>
      </c>
      <c r="F15463" s="199">
        <v>0.53465587869370002</v>
      </c>
      <c r="G15463" s="199">
        <v>-2.41957503773784</v>
      </c>
      <c r="H15463" s="199">
        <v>1.55386544273554E-2</v>
      </c>
      <c r="I15463" s="199">
        <v>0.27572000457239199</v>
      </c>
    </row>
    <row r="15464" spans="1:9" x14ac:dyDescent="0.25">
      <c r="A15464" s="199">
        <v>15461</v>
      </c>
      <c r="B15464" s="199" t="s">
        <v>37438</v>
      </c>
      <c r="C15464" s="199" t="s">
        <v>37437</v>
      </c>
      <c r="D15464" s="199">
        <v>2.7785355678565602</v>
      </c>
      <c r="E15464" s="199">
        <v>0.33892073270894801</v>
      </c>
      <c r="F15464" s="199">
        <v>0.81978485285119196</v>
      </c>
      <c r="G15464" s="199">
        <v>0.41342643930317702</v>
      </c>
      <c r="H15464" s="199">
        <v>0.67929420696355003</v>
      </c>
      <c r="I15464" s="199">
        <v>0.90189636093660797</v>
      </c>
    </row>
    <row r="15465" spans="1:9" x14ac:dyDescent="0.25">
      <c r="A15465" s="199">
        <v>15462</v>
      </c>
      <c r="B15465" s="199" t="s">
        <v>37436</v>
      </c>
      <c r="C15465" s="199" t="s">
        <v>37435</v>
      </c>
      <c r="D15465" s="199">
        <v>1157.2446471783801</v>
      </c>
      <c r="E15465" s="199">
        <v>-0.72056522342965601</v>
      </c>
      <c r="F15465" s="199">
        <v>0.27792044991668902</v>
      </c>
      <c r="G15465" s="199">
        <v>-2.59270314093712</v>
      </c>
      <c r="H15465" s="199">
        <v>9.5224925909250992E-3</v>
      </c>
      <c r="I15465" s="199">
        <v>0.23589193852014201</v>
      </c>
    </row>
    <row r="15466" spans="1:9" x14ac:dyDescent="0.25">
      <c r="A15466" s="199">
        <v>15463</v>
      </c>
      <c r="B15466" s="199" t="s">
        <v>37434</v>
      </c>
      <c r="C15466" s="199" t="s">
        <v>37433</v>
      </c>
      <c r="D15466" s="199">
        <v>2838.2166020169798</v>
      </c>
      <c r="E15466" s="199">
        <v>-0.222312856072309</v>
      </c>
      <c r="F15466" s="199">
        <v>0.21427716622725401</v>
      </c>
      <c r="G15466" s="199">
        <v>-1.03750138190895</v>
      </c>
      <c r="H15466" s="199">
        <v>0.29950225201783998</v>
      </c>
      <c r="I15466" s="199">
        <v>0.71866674827077304</v>
      </c>
    </row>
    <row r="15467" spans="1:9" x14ac:dyDescent="0.25">
      <c r="A15467" s="199">
        <v>15464</v>
      </c>
      <c r="B15467" s="199" t="s">
        <v>37432</v>
      </c>
      <c r="C15467" s="199" t="s">
        <v>37431</v>
      </c>
      <c r="D15467" s="199">
        <v>3086.5716856383401</v>
      </c>
      <c r="E15467" s="199">
        <v>0.112833087252018</v>
      </c>
      <c r="F15467" s="199">
        <v>0.153250510823085</v>
      </c>
      <c r="G15467" s="199">
        <v>0.73626565187945103</v>
      </c>
      <c r="H15467" s="199">
        <v>0.46156904518620201</v>
      </c>
      <c r="I15467" s="199">
        <v>0.81111654692184898</v>
      </c>
    </row>
    <row r="15468" spans="1:9" x14ac:dyDescent="0.25">
      <c r="A15468" s="199">
        <v>15465</v>
      </c>
      <c r="B15468" s="199" t="s">
        <v>37430</v>
      </c>
      <c r="C15468" s="199" t="s">
        <v>37429</v>
      </c>
      <c r="D15468" s="199">
        <v>1.6978275800475899</v>
      </c>
      <c r="E15468" s="199">
        <v>-0.30048307971337901</v>
      </c>
      <c r="F15468" s="199">
        <v>0.672593399769429</v>
      </c>
      <c r="G15468" s="199">
        <v>-0.44675294140023902</v>
      </c>
      <c r="H15468" s="199">
        <v>0.65505345216766198</v>
      </c>
      <c r="I15468" s="199" t="s">
        <v>1469</v>
      </c>
    </row>
    <row r="15469" spans="1:9" x14ac:dyDescent="0.25">
      <c r="A15469" s="199">
        <v>15466</v>
      </c>
      <c r="B15469" s="199" t="s">
        <v>37428</v>
      </c>
      <c r="C15469" s="199" t="s">
        <v>37427</v>
      </c>
      <c r="D15469" s="199">
        <v>114.80123151476501</v>
      </c>
      <c r="E15469" s="199">
        <v>-0.30395470687352999</v>
      </c>
      <c r="F15469" s="199">
        <v>0.51603568665803901</v>
      </c>
      <c r="G15469" s="199">
        <v>-0.58901877279458603</v>
      </c>
      <c r="H15469" s="199">
        <v>0.55584868047985403</v>
      </c>
      <c r="I15469" s="199">
        <v>0.85285197650914102</v>
      </c>
    </row>
    <row r="15470" spans="1:9" x14ac:dyDescent="0.25">
      <c r="A15470" s="199">
        <v>15467</v>
      </c>
      <c r="B15470" s="199" t="s">
        <v>37426</v>
      </c>
      <c r="C15470" s="199" t="s">
        <v>37425</v>
      </c>
      <c r="D15470" s="199">
        <v>1406.01233767803</v>
      </c>
      <c r="E15470" s="199">
        <v>-6.3627058125085401E-2</v>
      </c>
      <c r="F15470" s="199">
        <v>0.20973726039377799</v>
      </c>
      <c r="G15470" s="199">
        <v>-0.30336554413663402</v>
      </c>
      <c r="H15470" s="199">
        <v>0.76161130095750496</v>
      </c>
      <c r="I15470" s="199">
        <v>0.93230633683280495</v>
      </c>
    </row>
    <row r="15471" spans="1:9" x14ac:dyDescent="0.25">
      <c r="A15471" s="199">
        <v>15468</v>
      </c>
      <c r="B15471" s="199" t="s">
        <v>37424</v>
      </c>
      <c r="C15471" s="199" t="s">
        <v>37423</v>
      </c>
      <c r="D15471" s="199">
        <v>12.129268778364199</v>
      </c>
      <c r="E15471" s="199">
        <v>-1.4774096030231101</v>
      </c>
      <c r="F15471" s="199">
        <v>1.3898126059360101</v>
      </c>
      <c r="G15471" s="199">
        <v>-1.0630279195288399</v>
      </c>
      <c r="H15471" s="199">
        <v>0.28776929021943098</v>
      </c>
      <c r="I15471" s="199">
        <v>0.71082529899148295</v>
      </c>
    </row>
    <row r="15472" spans="1:9" x14ac:dyDescent="0.25">
      <c r="A15472" s="199">
        <v>15469</v>
      </c>
      <c r="B15472" s="199" t="s">
        <v>37422</v>
      </c>
      <c r="C15472" s="199" t="s">
        <v>37421</v>
      </c>
      <c r="D15472" s="199">
        <v>169.859634999962</v>
      </c>
      <c r="E15472" s="199">
        <v>1.5279413000089E-2</v>
      </c>
      <c r="F15472" s="199">
        <v>0.209512419066094</v>
      </c>
      <c r="G15472" s="199">
        <v>7.2928435785321405E-2</v>
      </c>
      <c r="H15472" s="199">
        <v>0.94186306570249401</v>
      </c>
      <c r="I15472" s="199">
        <v>0.98498526780582596</v>
      </c>
    </row>
    <row r="15473" spans="1:9" x14ac:dyDescent="0.25">
      <c r="A15473" s="199">
        <v>15470</v>
      </c>
      <c r="B15473" s="199" t="s">
        <v>37420</v>
      </c>
      <c r="C15473" s="199" t="s">
        <v>37419</v>
      </c>
      <c r="D15473" s="199">
        <v>25.541393096531401</v>
      </c>
      <c r="E15473" s="199">
        <v>-0.78579222350557998</v>
      </c>
      <c r="F15473" s="199">
        <v>0.44846231322623598</v>
      </c>
      <c r="G15473" s="199">
        <v>-1.7521923254879399</v>
      </c>
      <c r="H15473" s="199">
        <v>7.9740742851790503E-2</v>
      </c>
      <c r="I15473" s="199">
        <v>0.47383103043603098</v>
      </c>
    </row>
    <row r="15474" spans="1:9" x14ac:dyDescent="0.25">
      <c r="A15474" s="199">
        <v>15471</v>
      </c>
      <c r="B15474" s="199" t="s">
        <v>37418</v>
      </c>
      <c r="C15474" s="199" t="s">
        <v>37417</v>
      </c>
      <c r="D15474" s="199">
        <v>711.68541154989498</v>
      </c>
      <c r="E15474" s="199">
        <v>-0.38775954111525102</v>
      </c>
      <c r="F15474" s="199">
        <v>0.15596379887536499</v>
      </c>
      <c r="G15474" s="199">
        <v>-2.4862150313812199</v>
      </c>
      <c r="H15474" s="199">
        <v>1.2910992630996701E-2</v>
      </c>
      <c r="I15474" s="199">
        <v>0.26265962403256798</v>
      </c>
    </row>
    <row r="15475" spans="1:9" x14ac:dyDescent="0.25">
      <c r="A15475" s="199">
        <v>15472</v>
      </c>
      <c r="B15475" s="199" t="s">
        <v>37416</v>
      </c>
      <c r="C15475" s="199" t="s">
        <v>37415</v>
      </c>
      <c r="D15475" s="199">
        <v>50.844222332789599</v>
      </c>
      <c r="E15475" s="199">
        <v>-0.93057681090823896</v>
      </c>
      <c r="F15475" s="199">
        <v>0.43401895042974697</v>
      </c>
      <c r="G15475" s="199">
        <v>-2.1440925793374301</v>
      </c>
      <c r="H15475" s="199">
        <v>3.20254695421196E-2</v>
      </c>
      <c r="I15475" s="199">
        <v>0.35376454935867502</v>
      </c>
    </row>
    <row r="15476" spans="1:9" x14ac:dyDescent="0.25">
      <c r="A15476" s="199">
        <v>15473</v>
      </c>
      <c r="B15476" s="199" t="s">
        <v>37414</v>
      </c>
      <c r="C15476" s="199" t="s">
        <v>37413</v>
      </c>
      <c r="D15476" s="199">
        <v>465.93780834389599</v>
      </c>
      <c r="E15476" s="199">
        <v>0.446653248071539</v>
      </c>
      <c r="F15476" s="199">
        <v>0.39941887078478999</v>
      </c>
      <c r="G15476" s="199">
        <v>1.11825775080166</v>
      </c>
      <c r="H15476" s="199">
        <v>0.26345692564881601</v>
      </c>
      <c r="I15476" s="199">
        <v>0.69265211020639395</v>
      </c>
    </row>
    <row r="15477" spans="1:9" x14ac:dyDescent="0.25">
      <c r="A15477" s="199">
        <v>15474</v>
      </c>
      <c r="B15477" s="199" t="s">
        <v>37412</v>
      </c>
      <c r="C15477" s="199" t="s">
        <v>37411</v>
      </c>
      <c r="D15477" s="199">
        <v>75.027839326391401</v>
      </c>
      <c r="E15477" s="199">
        <v>-0.95815157400833495</v>
      </c>
      <c r="F15477" s="199">
        <v>0.483111703455532</v>
      </c>
      <c r="G15477" s="199">
        <v>-1.98329199469813</v>
      </c>
      <c r="H15477" s="199">
        <v>4.7334823084033098E-2</v>
      </c>
      <c r="I15477" s="199">
        <v>0.39806432044725298</v>
      </c>
    </row>
    <row r="15478" spans="1:9" x14ac:dyDescent="0.25">
      <c r="A15478" s="199">
        <v>15475</v>
      </c>
      <c r="B15478" s="199" t="s">
        <v>37410</v>
      </c>
      <c r="C15478" s="199" t="s">
        <v>37409</v>
      </c>
      <c r="D15478" s="199">
        <v>0.46876672422363502</v>
      </c>
      <c r="E15478" s="199">
        <v>-1.8067112642893499</v>
      </c>
      <c r="F15478" s="199">
        <v>2.6015995961891001</v>
      </c>
      <c r="G15478" s="199">
        <v>-0.69446169461890905</v>
      </c>
      <c r="H15478" s="199">
        <v>0.48739271506198001</v>
      </c>
      <c r="I15478" s="199" t="s">
        <v>1469</v>
      </c>
    </row>
    <row r="15479" spans="1:9" x14ac:dyDescent="0.25">
      <c r="A15479" s="199">
        <v>15476</v>
      </c>
      <c r="B15479" s="199" t="s">
        <v>37408</v>
      </c>
      <c r="C15479" s="199" t="s">
        <v>37407</v>
      </c>
      <c r="D15479" s="199">
        <v>1285.6435680090001</v>
      </c>
      <c r="E15479" s="199">
        <v>5.7610358224460999E-2</v>
      </c>
      <c r="F15479" s="199">
        <v>0.13626061440480799</v>
      </c>
      <c r="G15479" s="199">
        <v>0.42279537983962201</v>
      </c>
      <c r="H15479" s="199">
        <v>0.67244455883329501</v>
      </c>
      <c r="I15479" s="199">
        <v>0.90047393217069804</v>
      </c>
    </row>
    <row r="15480" spans="1:9" x14ac:dyDescent="0.25">
      <c r="A15480" s="199">
        <v>15477</v>
      </c>
      <c r="B15480" s="199" t="s">
        <v>37406</v>
      </c>
      <c r="C15480" s="199" t="s">
        <v>37405</v>
      </c>
      <c r="D15480" s="199">
        <v>631.43391053060896</v>
      </c>
      <c r="E15480" s="199">
        <v>3.8056198038655599E-2</v>
      </c>
      <c r="F15480" s="199">
        <v>0.228055302533307</v>
      </c>
      <c r="G15480" s="199">
        <v>0.16687267349592799</v>
      </c>
      <c r="H15480" s="199">
        <v>0.86747023502532095</v>
      </c>
      <c r="I15480" s="199">
        <v>0.96562960720828095</v>
      </c>
    </row>
    <row r="15481" spans="1:9" x14ac:dyDescent="0.25">
      <c r="A15481" s="199">
        <v>15478</v>
      </c>
      <c r="B15481" s="199" t="s">
        <v>37404</v>
      </c>
      <c r="C15481" s="199" t="s">
        <v>37403</v>
      </c>
      <c r="D15481" s="199">
        <v>2553.6021839141399</v>
      </c>
      <c r="E15481" s="199">
        <v>-0.18983151603339701</v>
      </c>
      <c r="F15481" s="199">
        <v>0.19111717696129199</v>
      </c>
      <c r="G15481" s="199">
        <v>-0.99327291796406103</v>
      </c>
      <c r="H15481" s="199">
        <v>0.32057697166278298</v>
      </c>
      <c r="I15481" s="199">
        <v>0.73449627934861506</v>
      </c>
    </row>
    <row r="15482" spans="1:9" x14ac:dyDescent="0.25">
      <c r="A15482" s="199">
        <v>15479</v>
      </c>
      <c r="B15482" s="199" t="s">
        <v>37402</v>
      </c>
      <c r="C15482" s="199" t="s">
        <v>37401</v>
      </c>
      <c r="D15482" s="199">
        <v>26.0565556007613</v>
      </c>
      <c r="E15482" s="199">
        <v>1.8134572545340202E-2</v>
      </c>
      <c r="F15482" s="199">
        <v>0.30568831648955003</v>
      </c>
      <c r="G15482" s="199">
        <v>5.93237345594139E-2</v>
      </c>
      <c r="H15482" s="199">
        <v>0.95269425695869603</v>
      </c>
      <c r="I15482" s="199">
        <v>0.98855062615227396</v>
      </c>
    </row>
    <row r="15483" spans="1:9" x14ac:dyDescent="0.25">
      <c r="A15483" s="199">
        <v>15480</v>
      </c>
      <c r="B15483" s="199" t="s">
        <v>37400</v>
      </c>
      <c r="C15483" s="199" t="s">
        <v>37399</v>
      </c>
      <c r="D15483" s="199">
        <v>999.10104859573596</v>
      </c>
      <c r="E15483" s="199">
        <v>0.324771284537064</v>
      </c>
      <c r="F15483" s="199">
        <v>0.29349759583491403</v>
      </c>
      <c r="G15483" s="199">
        <v>1.1065551784612999</v>
      </c>
      <c r="H15483" s="199">
        <v>0.26848629504036498</v>
      </c>
      <c r="I15483" s="199">
        <v>0.69620158308867397</v>
      </c>
    </row>
    <row r="15484" spans="1:9" x14ac:dyDescent="0.25">
      <c r="A15484" s="199">
        <v>15481</v>
      </c>
      <c r="B15484" s="199" t="s">
        <v>37398</v>
      </c>
      <c r="C15484" s="199" t="s">
        <v>37397</v>
      </c>
      <c r="D15484" s="199">
        <v>2625.1288168907299</v>
      </c>
      <c r="E15484" s="199">
        <v>0.23586274616698899</v>
      </c>
      <c r="F15484" s="199">
        <v>0.244818999760783</v>
      </c>
      <c r="G15484" s="199">
        <v>0.96341683610117901</v>
      </c>
      <c r="H15484" s="199">
        <v>0.33533838062562299</v>
      </c>
      <c r="I15484" s="199">
        <v>0.74352202581699101</v>
      </c>
    </row>
    <row r="15485" spans="1:9" x14ac:dyDescent="0.25">
      <c r="A15485" s="199">
        <v>15482</v>
      </c>
      <c r="B15485" s="199" t="s">
        <v>37396</v>
      </c>
      <c r="C15485" s="199" t="s">
        <v>37395</v>
      </c>
      <c r="D15485" s="199">
        <v>172313.08534212399</v>
      </c>
      <c r="E15485" s="199">
        <v>0.41351100197860802</v>
      </c>
      <c r="F15485" s="199">
        <v>0.22510989609651699</v>
      </c>
      <c r="G15485" s="199">
        <v>1.8369294693348901</v>
      </c>
      <c r="H15485" s="199">
        <v>6.6220308194267205E-2</v>
      </c>
      <c r="I15485" s="199">
        <v>0.44709635673411002</v>
      </c>
    </row>
    <row r="15486" spans="1:9" x14ac:dyDescent="0.25">
      <c r="A15486" s="199">
        <v>15483</v>
      </c>
      <c r="B15486" s="199" t="s">
        <v>37394</v>
      </c>
      <c r="C15486" s="199" t="s">
        <v>37393</v>
      </c>
      <c r="D15486" s="199">
        <v>29.6887030478767</v>
      </c>
      <c r="E15486" s="199">
        <v>0.78478269865721495</v>
      </c>
      <c r="F15486" s="199">
        <v>0.63490278096750197</v>
      </c>
      <c r="G15486" s="199">
        <v>1.23606750857402</v>
      </c>
      <c r="H15486" s="199">
        <v>0.21643347105240199</v>
      </c>
      <c r="I15486" s="199">
        <v>0.65338307597270595</v>
      </c>
    </row>
    <row r="15487" spans="1:9" x14ac:dyDescent="0.25">
      <c r="A15487" s="199">
        <v>15484</v>
      </c>
      <c r="B15487" s="199" t="s">
        <v>37392</v>
      </c>
      <c r="C15487" s="199" t="s">
        <v>37391</v>
      </c>
      <c r="D15487" s="199">
        <v>3.0618029293521598</v>
      </c>
      <c r="E15487" s="199">
        <v>-0.39185630572692398</v>
      </c>
      <c r="F15487" s="199">
        <v>0.62250074862638005</v>
      </c>
      <c r="G15487" s="199">
        <v>-0.62948728429901502</v>
      </c>
      <c r="H15487" s="199">
        <v>0.52903009082713504</v>
      </c>
      <c r="I15487" s="199">
        <v>0.84206345218936796</v>
      </c>
    </row>
    <row r="15488" spans="1:9" x14ac:dyDescent="0.25">
      <c r="A15488" s="199">
        <v>15485</v>
      </c>
      <c r="B15488" s="199" t="s">
        <v>37390</v>
      </c>
      <c r="C15488" s="199" t="s">
        <v>37389</v>
      </c>
      <c r="D15488" s="199">
        <v>552.44955730468098</v>
      </c>
      <c r="E15488" s="199">
        <v>0.30250351022896199</v>
      </c>
      <c r="F15488" s="199">
        <v>0.41957204497448097</v>
      </c>
      <c r="G15488" s="199">
        <v>0.72098108978485798</v>
      </c>
      <c r="H15488" s="199">
        <v>0.47092114950048602</v>
      </c>
      <c r="I15488" s="199">
        <v>0.81554566375756898</v>
      </c>
    </row>
    <row r="15489" spans="1:9" x14ac:dyDescent="0.25">
      <c r="A15489" s="199">
        <v>15486</v>
      </c>
      <c r="B15489" s="199" t="s">
        <v>37388</v>
      </c>
      <c r="C15489" s="199" t="s">
        <v>37387</v>
      </c>
      <c r="D15489" s="199">
        <v>2175.42656630703</v>
      </c>
      <c r="E15489" s="199">
        <v>0.112232697303031</v>
      </c>
      <c r="F15489" s="199">
        <v>0.13983014408946001</v>
      </c>
      <c r="G15489" s="199">
        <v>0.80263592685156304</v>
      </c>
      <c r="H15489" s="199">
        <v>0.42218519656318199</v>
      </c>
      <c r="I15489" s="199">
        <v>0.79247400287216296</v>
      </c>
    </row>
    <row r="15490" spans="1:9" x14ac:dyDescent="0.25">
      <c r="A15490" s="199">
        <v>15487</v>
      </c>
      <c r="B15490" s="199" t="s">
        <v>37386</v>
      </c>
      <c r="C15490" s="199" t="s">
        <v>37385</v>
      </c>
      <c r="D15490" s="199">
        <v>2852.9617947933698</v>
      </c>
      <c r="E15490" s="199">
        <v>0.21047850889257599</v>
      </c>
      <c r="F15490" s="199">
        <v>0.229464917516462</v>
      </c>
      <c r="G15490" s="199">
        <v>0.91725790229992799</v>
      </c>
      <c r="H15490" s="199">
        <v>0.35900751154866301</v>
      </c>
      <c r="I15490" s="199">
        <v>0.75873880752763301</v>
      </c>
    </row>
    <row r="15491" spans="1:9" x14ac:dyDescent="0.25">
      <c r="A15491" s="199">
        <v>15488</v>
      </c>
      <c r="B15491" s="199" t="s">
        <v>37384</v>
      </c>
      <c r="C15491" s="199" t="s">
        <v>37383</v>
      </c>
      <c r="D15491" s="199">
        <v>0.90596765000134405</v>
      </c>
      <c r="E15491" s="199">
        <v>1.3906291230004499E-2</v>
      </c>
      <c r="F15491" s="199">
        <v>1.0806021850046901</v>
      </c>
      <c r="G15491" s="199">
        <v>1.28690200917409E-2</v>
      </c>
      <c r="H15491" s="199">
        <v>0.98973229096567406</v>
      </c>
      <c r="I15491" s="199" t="s">
        <v>1469</v>
      </c>
    </row>
    <row r="15492" spans="1:9" x14ac:dyDescent="0.25">
      <c r="A15492" s="199">
        <v>15489</v>
      </c>
      <c r="B15492" s="199" t="s">
        <v>37382</v>
      </c>
      <c r="C15492" s="199" t="s">
        <v>37381</v>
      </c>
      <c r="D15492" s="199">
        <v>1368.64026170375</v>
      </c>
      <c r="E15492" s="199">
        <v>0.106020624683503</v>
      </c>
      <c r="F15492" s="199">
        <v>0.17856068920796</v>
      </c>
      <c r="G15492" s="199">
        <v>0.59375120668372205</v>
      </c>
      <c r="H15492" s="199">
        <v>0.55267852836667197</v>
      </c>
      <c r="I15492" s="199">
        <v>0.85140228877829605</v>
      </c>
    </row>
    <row r="15493" spans="1:9" x14ac:dyDescent="0.25">
      <c r="A15493" s="199">
        <v>15490</v>
      </c>
      <c r="B15493" s="199" t="s">
        <v>37380</v>
      </c>
      <c r="C15493" s="199" t="s">
        <v>37379</v>
      </c>
      <c r="D15493" s="199">
        <v>45.874091543338899</v>
      </c>
      <c r="E15493" s="199">
        <v>-0.36655575083264103</v>
      </c>
      <c r="F15493" s="199">
        <v>0.38674592726350698</v>
      </c>
      <c r="G15493" s="199">
        <v>-0.94779472773320494</v>
      </c>
      <c r="H15493" s="199">
        <v>0.343233965079354</v>
      </c>
      <c r="I15493" s="199">
        <v>0.74807325815549197</v>
      </c>
    </row>
    <row r="15494" spans="1:9" x14ac:dyDescent="0.25">
      <c r="A15494" s="199">
        <v>15491</v>
      </c>
      <c r="B15494" s="199" t="s">
        <v>37378</v>
      </c>
      <c r="C15494" s="199" t="s">
        <v>37377</v>
      </c>
      <c r="D15494" s="199">
        <v>3906.2597606875602</v>
      </c>
      <c r="E15494" s="199">
        <v>-0.205953824053273</v>
      </c>
      <c r="F15494" s="199">
        <v>0.13338832410348</v>
      </c>
      <c r="G15494" s="199">
        <v>-1.54401688031928</v>
      </c>
      <c r="H15494" s="199">
        <v>0.122584243312088</v>
      </c>
      <c r="I15494" s="199">
        <v>0.54863409567230803</v>
      </c>
    </row>
    <row r="15495" spans="1:9" x14ac:dyDescent="0.25">
      <c r="A15495" s="199">
        <v>15492</v>
      </c>
      <c r="B15495" s="199" t="s">
        <v>37376</v>
      </c>
      <c r="C15495" s="199" t="s">
        <v>37375</v>
      </c>
      <c r="D15495" s="199">
        <v>5135.8025363019597</v>
      </c>
      <c r="E15495" s="199">
        <v>0.12137136507502801</v>
      </c>
      <c r="F15495" s="199">
        <v>0.112492883227838</v>
      </c>
      <c r="G15495" s="199">
        <v>1.0789248314420701</v>
      </c>
      <c r="H15495" s="199">
        <v>0.28062123825059598</v>
      </c>
      <c r="I15495" s="199">
        <v>0.70568693539459704</v>
      </c>
    </row>
    <row r="15496" spans="1:9" x14ac:dyDescent="0.25">
      <c r="A15496" s="199">
        <v>15493</v>
      </c>
      <c r="B15496" s="199" t="s">
        <v>37374</v>
      </c>
      <c r="C15496" s="199" t="s">
        <v>37373</v>
      </c>
      <c r="D15496" s="199">
        <v>556.189099268929</v>
      </c>
      <c r="E15496" s="199">
        <v>8.2604954350690998E-2</v>
      </c>
      <c r="F15496" s="199">
        <v>0.17645027363522101</v>
      </c>
      <c r="G15496" s="199">
        <v>0.46814863274999402</v>
      </c>
      <c r="H15496" s="199">
        <v>0.639678302985347</v>
      </c>
      <c r="I15496" s="199">
        <v>0.88858075938095504</v>
      </c>
    </row>
    <row r="15497" spans="1:9" x14ac:dyDescent="0.25">
      <c r="A15497" s="199">
        <v>15494</v>
      </c>
      <c r="B15497" s="199" t="s">
        <v>37372</v>
      </c>
      <c r="C15497" s="199" t="s">
        <v>37371</v>
      </c>
      <c r="D15497" s="199">
        <v>1257.9453775240399</v>
      </c>
      <c r="E15497" s="199">
        <v>-0.22920206462473</v>
      </c>
      <c r="F15497" s="199">
        <v>0.14238243331655601</v>
      </c>
      <c r="G15497" s="199">
        <v>-1.6097636434906899</v>
      </c>
      <c r="H15497" s="199">
        <v>0.107449464993451</v>
      </c>
      <c r="I15497" s="199">
        <v>0.52466680527889298</v>
      </c>
    </row>
    <row r="15498" spans="1:9" x14ac:dyDescent="0.25">
      <c r="A15498" s="199">
        <v>15495</v>
      </c>
      <c r="B15498" s="199" t="s">
        <v>37370</v>
      </c>
      <c r="C15498" s="199" t="s">
        <v>37369</v>
      </c>
      <c r="D15498" s="199">
        <v>2.9116154716780598E-2</v>
      </c>
      <c r="E15498" s="199">
        <v>9.0121127197938605E-2</v>
      </c>
      <c r="F15498" s="199">
        <v>2.9815710345811</v>
      </c>
      <c r="G15498" s="199">
        <v>3.0226054034161402E-2</v>
      </c>
      <c r="H15498" s="199">
        <v>0.97588676990685397</v>
      </c>
      <c r="I15498" s="199" t="s">
        <v>1469</v>
      </c>
    </row>
    <row r="15499" spans="1:9" x14ac:dyDescent="0.25">
      <c r="A15499" s="199">
        <v>15496</v>
      </c>
      <c r="B15499" s="199" t="s">
        <v>37368</v>
      </c>
      <c r="C15499" s="199" t="s">
        <v>37367</v>
      </c>
      <c r="D15499" s="199">
        <v>3.6599686673637501</v>
      </c>
      <c r="E15499" s="199">
        <v>0.231420803366371</v>
      </c>
      <c r="F15499" s="199">
        <v>0.51546125846471402</v>
      </c>
      <c r="G15499" s="199">
        <v>0.44895867451930499</v>
      </c>
      <c r="H15499" s="199">
        <v>0.65346146821580897</v>
      </c>
      <c r="I15499" s="199">
        <v>0.89328106193581402</v>
      </c>
    </row>
    <row r="15500" spans="1:9" x14ac:dyDescent="0.25">
      <c r="A15500" s="199">
        <v>15497</v>
      </c>
      <c r="B15500" s="199" t="s">
        <v>37366</v>
      </c>
      <c r="C15500" s="199" t="s">
        <v>37365</v>
      </c>
      <c r="D15500" s="199">
        <v>3620.57797534777</v>
      </c>
      <c r="E15500" s="199">
        <v>0.11845198314354</v>
      </c>
      <c r="F15500" s="199">
        <v>0.30606876605237499</v>
      </c>
      <c r="G15500" s="199">
        <v>0.387011012823407</v>
      </c>
      <c r="H15500" s="199">
        <v>0.69874805498189196</v>
      </c>
      <c r="I15500" s="199">
        <v>0.90953826593732601</v>
      </c>
    </row>
    <row r="15501" spans="1:9" x14ac:dyDescent="0.25">
      <c r="A15501" s="199">
        <v>15498</v>
      </c>
      <c r="B15501" s="199" t="s">
        <v>37364</v>
      </c>
      <c r="C15501" s="199" t="s">
        <v>37363</v>
      </c>
      <c r="D15501" s="199">
        <v>221.28392200420799</v>
      </c>
      <c r="E15501" s="199">
        <v>-8.4265981500965703E-2</v>
      </c>
      <c r="F15501" s="199">
        <v>0.21746352466270299</v>
      </c>
      <c r="G15501" s="199">
        <v>-0.38749478392602399</v>
      </c>
      <c r="H15501" s="199">
        <v>0.698389945733916</v>
      </c>
      <c r="I15501" s="199">
        <v>0.90946519010487903</v>
      </c>
    </row>
    <row r="15502" spans="1:9" x14ac:dyDescent="0.25">
      <c r="A15502" s="199">
        <v>15499</v>
      </c>
      <c r="B15502" s="199" t="s">
        <v>37362</v>
      </c>
      <c r="C15502" s="199" t="s">
        <v>37361</v>
      </c>
      <c r="D15502" s="199">
        <v>71.355648862638503</v>
      </c>
      <c r="E15502" s="199">
        <v>1.17077914825787</v>
      </c>
      <c r="F15502" s="199">
        <v>0.53990332290867904</v>
      </c>
      <c r="G15502" s="199">
        <v>2.1684977635447802</v>
      </c>
      <c r="H15502" s="199">
        <v>3.0120834598042399E-2</v>
      </c>
      <c r="I15502" s="199">
        <v>0.34792833134355799</v>
      </c>
    </row>
    <row r="15503" spans="1:9" x14ac:dyDescent="0.25">
      <c r="A15503" s="199">
        <v>15500</v>
      </c>
      <c r="B15503" s="199" t="s">
        <v>37360</v>
      </c>
      <c r="C15503" s="199" t="s">
        <v>37359</v>
      </c>
      <c r="D15503" s="199">
        <v>305.60251789008402</v>
      </c>
      <c r="E15503" s="199">
        <v>-1.58353459232972E-2</v>
      </c>
      <c r="F15503" s="199">
        <v>0.15612667607480901</v>
      </c>
      <c r="G15503" s="199">
        <v>-0.10142626693538</v>
      </c>
      <c r="H15503" s="199">
        <v>0.91921208598877102</v>
      </c>
      <c r="I15503" s="199">
        <v>0.98039340989386803</v>
      </c>
    </row>
    <row r="15504" spans="1:9" x14ac:dyDescent="0.25">
      <c r="A15504" s="199">
        <v>15501</v>
      </c>
      <c r="B15504" s="199" t="s">
        <v>37358</v>
      </c>
      <c r="C15504" s="199" t="s">
        <v>37357</v>
      </c>
      <c r="D15504" s="199">
        <v>194.317930447267</v>
      </c>
      <c r="E15504" s="199">
        <v>-0.294700465529248</v>
      </c>
      <c r="F15504" s="199">
        <v>0.27453499010504501</v>
      </c>
      <c r="G15504" s="199">
        <v>-1.0734532068808</v>
      </c>
      <c r="H15504" s="199">
        <v>0.28306782284600601</v>
      </c>
      <c r="I15504" s="199">
        <v>0.70798183572624696</v>
      </c>
    </row>
    <row r="15505" spans="1:9" x14ac:dyDescent="0.25">
      <c r="A15505" s="199">
        <v>15502</v>
      </c>
      <c r="B15505" s="199" t="s">
        <v>37356</v>
      </c>
      <c r="C15505" s="199" t="s">
        <v>37355</v>
      </c>
      <c r="D15505" s="199">
        <v>1569.9372524513999</v>
      </c>
      <c r="E15505" s="199">
        <v>-0.27264470088952097</v>
      </c>
      <c r="F15505" s="199">
        <v>0.21167853328845601</v>
      </c>
      <c r="G15505" s="199">
        <v>-1.2880129914637399</v>
      </c>
      <c r="H15505" s="199">
        <v>0.19774144088185899</v>
      </c>
      <c r="I15505" s="199">
        <v>0.63533403387067899</v>
      </c>
    </row>
    <row r="15506" spans="1:9" x14ac:dyDescent="0.25">
      <c r="A15506" s="199">
        <v>15503</v>
      </c>
      <c r="B15506" s="199" t="s">
        <v>37354</v>
      </c>
      <c r="C15506" s="199" t="s">
        <v>37353</v>
      </c>
      <c r="D15506" s="199">
        <v>2605.0445947097601</v>
      </c>
      <c r="E15506" s="199">
        <v>-5.4973904424443297E-2</v>
      </c>
      <c r="F15506" s="199">
        <v>9.9410409414429302E-2</v>
      </c>
      <c r="G15506" s="199">
        <v>-0.55299947709966801</v>
      </c>
      <c r="H15506" s="199">
        <v>0.58026376822611803</v>
      </c>
      <c r="I15506" s="199">
        <v>0.86426829957840801</v>
      </c>
    </row>
    <row r="15507" spans="1:9" x14ac:dyDescent="0.25">
      <c r="A15507" s="199">
        <v>15504</v>
      </c>
      <c r="B15507" s="199" t="s">
        <v>37352</v>
      </c>
      <c r="C15507" s="199" t="s">
        <v>37351</v>
      </c>
      <c r="D15507" s="199">
        <v>304.63705964429897</v>
      </c>
      <c r="E15507" s="199">
        <v>-0.26770478334569497</v>
      </c>
      <c r="F15507" s="199">
        <v>0.203056516601058</v>
      </c>
      <c r="G15507" s="199">
        <v>-1.31837573019954</v>
      </c>
      <c r="H15507" s="199">
        <v>0.187377901111874</v>
      </c>
      <c r="I15507" s="199">
        <v>0.62382673411908895</v>
      </c>
    </row>
    <row r="15508" spans="1:9" x14ac:dyDescent="0.25">
      <c r="A15508" s="199">
        <v>15505</v>
      </c>
      <c r="B15508" s="199" t="s">
        <v>37350</v>
      </c>
      <c r="C15508" s="199" t="s">
        <v>37349</v>
      </c>
      <c r="D15508" s="199">
        <v>587.94715879537796</v>
      </c>
      <c r="E15508" s="199">
        <v>-0.164666920014608</v>
      </c>
      <c r="F15508" s="199">
        <v>0.176927194124995</v>
      </c>
      <c r="G15508" s="199">
        <v>-0.93070441109394597</v>
      </c>
      <c r="H15508" s="199">
        <v>0.35200648729969602</v>
      </c>
      <c r="I15508" s="199">
        <v>0.75364538456659702</v>
      </c>
    </row>
    <row r="15509" spans="1:9" x14ac:dyDescent="0.25">
      <c r="A15509" s="199">
        <v>15506</v>
      </c>
      <c r="B15509" s="199" t="s">
        <v>37348</v>
      </c>
      <c r="C15509" s="199" t="s">
        <v>37347</v>
      </c>
      <c r="D15509" s="199">
        <v>362.99290668857901</v>
      </c>
      <c r="E15509" s="199">
        <v>-3.7957309412671003E-2</v>
      </c>
      <c r="F15509" s="199">
        <v>0.123085397550789</v>
      </c>
      <c r="G15509" s="199">
        <v>-0.30838190531097298</v>
      </c>
      <c r="H15509" s="199">
        <v>0.75779174897218504</v>
      </c>
      <c r="I15509" s="199">
        <v>0.93115995499856896</v>
      </c>
    </row>
    <row r="15510" spans="1:9" x14ac:dyDescent="0.25">
      <c r="A15510" s="199">
        <v>15507</v>
      </c>
      <c r="B15510" s="199" t="s">
        <v>37346</v>
      </c>
      <c r="C15510" s="199" t="s">
        <v>37345</v>
      </c>
      <c r="D15510" s="199">
        <v>1253.01317436466</v>
      </c>
      <c r="E15510" s="199">
        <v>5.4356374581485699E-2</v>
      </c>
      <c r="F15510" s="199">
        <v>0.31238254233771501</v>
      </c>
      <c r="G15510" s="199">
        <v>0.17400580126760501</v>
      </c>
      <c r="H15510" s="199">
        <v>0.86186090303323004</v>
      </c>
      <c r="I15510" s="199">
        <v>0.96389140974221399</v>
      </c>
    </row>
    <row r="15511" spans="1:9" x14ac:dyDescent="0.25">
      <c r="A15511" s="199">
        <v>15508</v>
      </c>
      <c r="B15511" s="199" t="s">
        <v>37344</v>
      </c>
      <c r="C15511" s="199" t="s">
        <v>37343</v>
      </c>
      <c r="D15511" s="199">
        <v>650.48318912682703</v>
      </c>
      <c r="E15511" s="199">
        <v>-9.6206138561871102E-2</v>
      </c>
      <c r="F15511" s="199">
        <v>0.17274611828766501</v>
      </c>
      <c r="G15511" s="199">
        <v>-0.55692214398510598</v>
      </c>
      <c r="H15511" s="199">
        <v>0.57758062432756196</v>
      </c>
      <c r="I15511" s="199">
        <v>0.86320729523866602</v>
      </c>
    </row>
    <row r="15512" spans="1:9" x14ac:dyDescent="0.25">
      <c r="A15512" s="199">
        <v>15509</v>
      </c>
      <c r="B15512" s="199" t="s">
        <v>37342</v>
      </c>
      <c r="C15512" s="199" t="s">
        <v>37341</v>
      </c>
      <c r="D15512" s="199">
        <v>965.683075179463</v>
      </c>
      <c r="E15512" s="199">
        <v>-0.21648045027589199</v>
      </c>
      <c r="F15512" s="199">
        <v>0.209885763284479</v>
      </c>
      <c r="G15512" s="199">
        <v>-1.03142036357404</v>
      </c>
      <c r="H15512" s="199">
        <v>0.30234373552653998</v>
      </c>
      <c r="I15512" s="199">
        <v>0.72072449623739698</v>
      </c>
    </row>
    <row r="15513" spans="1:9" x14ac:dyDescent="0.25">
      <c r="A15513" s="199">
        <v>15510</v>
      </c>
      <c r="B15513" s="199" t="s">
        <v>37340</v>
      </c>
      <c r="C15513" s="199" t="s">
        <v>37339</v>
      </c>
      <c r="D15513" s="199">
        <v>1152.71465057451</v>
      </c>
      <c r="E15513" s="199">
        <v>0.115772679450308</v>
      </c>
      <c r="F15513" s="199">
        <v>0.11360789081650099</v>
      </c>
      <c r="G15513" s="199">
        <v>1.0190549143923699</v>
      </c>
      <c r="H15513" s="199">
        <v>0.30817689677725202</v>
      </c>
      <c r="I15513" s="199">
        <v>0.72584381178687496</v>
      </c>
    </row>
    <row r="15514" spans="1:9" x14ac:dyDescent="0.25">
      <c r="A15514" s="199">
        <v>15511</v>
      </c>
      <c r="B15514" s="199" t="s">
        <v>37338</v>
      </c>
      <c r="C15514" s="199" t="s">
        <v>37337</v>
      </c>
      <c r="D15514" s="199">
        <v>850.02612200876797</v>
      </c>
      <c r="E15514" s="199">
        <v>-0.12633488445634899</v>
      </c>
      <c r="F15514" s="199">
        <v>0.22268450521927399</v>
      </c>
      <c r="G15514" s="199">
        <v>-0.56732678518404001</v>
      </c>
      <c r="H15514" s="199">
        <v>0.57049218225254295</v>
      </c>
      <c r="I15514" s="199">
        <v>0.85982270837468</v>
      </c>
    </row>
    <row r="15515" spans="1:9" x14ac:dyDescent="0.25">
      <c r="A15515" s="199">
        <v>15512</v>
      </c>
      <c r="B15515" s="199" t="s">
        <v>37336</v>
      </c>
      <c r="C15515" s="199" t="s">
        <v>37335</v>
      </c>
      <c r="D15515" s="199">
        <v>10506.191968920401</v>
      </c>
      <c r="E15515" s="199">
        <v>-0.61255527990746395</v>
      </c>
      <c r="F15515" s="199">
        <v>0.241635094703924</v>
      </c>
      <c r="G15515" s="199">
        <v>-2.5350426876444798</v>
      </c>
      <c r="H15515" s="199">
        <v>1.12433624117646E-2</v>
      </c>
      <c r="I15515" s="199">
        <v>0.25002494357008498</v>
      </c>
    </row>
    <row r="15516" spans="1:9" x14ac:dyDescent="0.25">
      <c r="A15516" s="199">
        <v>15513</v>
      </c>
      <c r="B15516" s="199" t="s">
        <v>37334</v>
      </c>
      <c r="C15516" s="199" t="s">
        <v>37333</v>
      </c>
      <c r="D15516" s="199">
        <v>534.82181897122905</v>
      </c>
      <c r="E15516" s="199">
        <v>3.1822621385665398E-2</v>
      </c>
      <c r="F15516" s="199">
        <v>0.18556862492946199</v>
      </c>
      <c r="G15516" s="199">
        <v>0.171487078689955</v>
      </c>
      <c r="H15516" s="199">
        <v>0.86384078966031097</v>
      </c>
      <c r="I15516" s="199">
        <v>0.96438980256044904</v>
      </c>
    </row>
    <row r="15517" spans="1:9" x14ac:dyDescent="0.25">
      <c r="A15517" s="199">
        <v>15514</v>
      </c>
      <c r="B15517" s="199" t="s">
        <v>37332</v>
      </c>
      <c r="C15517" s="199" t="s">
        <v>37331</v>
      </c>
      <c r="D15517" s="199">
        <v>3365.6327769980498</v>
      </c>
      <c r="E15517" s="199">
        <v>0.25488243519172099</v>
      </c>
      <c r="F15517" s="199">
        <v>0.34244822586095702</v>
      </c>
      <c r="G15517" s="199">
        <v>0.744294804129633</v>
      </c>
      <c r="H15517" s="199">
        <v>0.456698143969055</v>
      </c>
      <c r="I15517" s="199">
        <v>0.80764348366358396</v>
      </c>
    </row>
    <row r="15518" spans="1:9" x14ac:dyDescent="0.25">
      <c r="A15518" s="199">
        <v>15515</v>
      </c>
      <c r="B15518" s="199" t="s">
        <v>37330</v>
      </c>
      <c r="C15518" s="199" t="s">
        <v>37329</v>
      </c>
      <c r="D15518" s="199">
        <v>626.46645884627605</v>
      </c>
      <c r="E15518" s="199">
        <v>0.34463994971720702</v>
      </c>
      <c r="F15518" s="199">
        <v>0.52011540966957903</v>
      </c>
      <c r="G15518" s="199">
        <v>0.662622070621117</v>
      </c>
      <c r="H15518" s="199">
        <v>0.50757263129563501</v>
      </c>
      <c r="I15518" s="199">
        <v>0.83120185186272999</v>
      </c>
    </row>
    <row r="15519" spans="1:9" x14ac:dyDescent="0.25">
      <c r="A15519" s="199">
        <v>15516</v>
      </c>
      <c r="B15519" s="199" t="s">
        <v>37328</v>
      </c>
      <c r="C15519" s="199" t="s">
        <v>37327</v>
      </c>
      <c r="D15519" s="199">
        <v>308.31546463135902</v>
      </c>
      <c r="E15519" s="199">
        <v>-7.4903618261559501E-2</v>
      </c>
      <c r="F15519" s="199">
        <v>0.18050820578299401</v>
      </c>
      <c r="G15519" s="199">
        <v>-0.41495962987748303</v>
      </c>
      <c r="H15519" s="199">
        <v>0.67817145639649901</v>
      </c>
      <c r="I15519" s="199">
        <v>0.90166389852567097</v>
      </c>
    </row>
    <row r="15520" spans="1:9" x14ac:dyDescent="0.25">
      <c r="A15520" s="199">
        <v>15517</v>
      </c>
      <c r="B15520" s="199" t="s">
        <v>37326</v>
      </c>
      <c r="C15520" s="199" t="s">
        <v>37325</v>
      </c>
      <c r="D15520" s="199">
        <v>131.82094481416399</v>
      </c>
      <c r="E15520" s="199">
        <v>-0.126816466273657</v>
      </c>
      <c r="F15520" s="199">
        <v>0.26400560430893699</v>
      </c>
      <c r="G15520" s="199">
        <v>-0.480355205358662</v>
      </c>
      <c r="H15520" s="199">
        <v>0.63097484044968699</v>
      </c>
      <c r="I15520" s="199">
        <v>0.88522895878939201</v>
      </c>
    </row>
    <row r="15521" spans="1:9" x14ac:dyDescent="0.25">
      <c r="A15521" s="199">
        <v>15518</v>
      </c>
      <c r="B15521" s="199" t="s">
        <v>37324</v>
      </c>
      <c r="C15521" s="199" t="s">
        <v>37323</v>
      </c>
      <c r="D15521" s="199">
        <v>455.15494929934999</v>
      </c>
      <c r="E15521" s="199">
        <v>-0.14970264575931599</v>
      </c>
      <c r="F15521" s="199">
        <v>0.20287666398575999</v>
      </c>
      <c r="G15521" s="199">
        <v>-0.73789978018281699</v>
      </c>
      <c r="H15521" s="199">
        <v>0.46057535256485899</v>
      </c>
      <c r="I15521" s="199">
        <v>0.810168692463486</v>
      </c>
    </row>
    <row r="15522" spans="1:9" x14ac:dyDescent="0.25">
      <c r="A15522" s="199">
        <v>15519</v>
      </c>
      <c r="B15522" s="199" t="s">
        <v>37322</v>
      </c>
      <c r="C15522" s="199" t="s">
        <v>37321</v>
      </c>
      <c r="D15522" s="199">
        <v>479.14686480462399</v>
      </c>
      <c r="E15522" s="199">
        <v>-0.14776212604625</v>
      </c>
      <c r="F15522" s="199">
        <v>0.49640136179547101</v>
      </c>
      <c r="G15522" s="199">
        <v>-0.29766664118687802</v>
      </c>
      <c r="H15522" s="199">
        <v>0.76595760633944499</v>
      </c>
      <c r="I15522" s="199">
        <v>0.933526911824201</v>
      </c>
    </row>
    <row r="15523" spans="1:9" x14ac:dyDescent="0.25">
      <c r="A15523" s="199">
        <v>15520</v>
      </c>
      <c r="B15523" s="199" t="s">
        <v>37320</v>
      </c>
      <c r="C15523" s="199" t="s">
        <v>37319</v>
      </c>
      <c r="D15523" s="199">
        <v>9.3892209048486102</v>
      </c>
      <c r="E15523" s="199">
        <v>-0.55833430535348505</v>
      </c>
      <c r="F15523" s="199">
        <v>0.83028826254948795</v>
      </c>
      <c r="G15523" s="199">
        <v>-0.67245838648743494</v>
      </c>
      <c r="H15523" s="199">
        <v>0.50129192355830399</v>
      </c>
      <c r="I15523" s="199">
        <v>0.82851099643375004</v>
      </c>
    </row>
    <row r="15524" spans="1:9" x14ac:dyDescent="0.25">
      <c r="A15524" s="199">
        <v>15521</v>
      </c>
      <c r="B15524" s="199" t="s">
        <v>37318</v>
      </c>
      <c r="C15524" s="199" t="s">
        <v>37317</v>
      </c>
      <c r="D15524" s="199">
        <v>475.75277814412601</v>
      </c>
      <c r="E15524" s="199">
        <v>-0.137756044485423</v>
      </c>
      <c r="F15524" s="199">
        <v>0.17294934496012601</v>
      </c>
      <c r="G15524" s="199">
        <v>-0.79651093513643001</v>
      </c>
      <c r="H15524" s="199">
        <v>0.42573512218468401</v>
      </c>
      <c r="I15524" s="199">
        <v>0.79452403136078298</v>
      </c>
    </row>
    <row r="15525" spans="1:9" x14ac:dyDescent="0.25">
      <c r="A15525" s="199">
        <v>15522</v>
      </c>
      <c r="B15525" s="199" t="s">
        <v>37316</v>
      </c>
      <c r="C15525" s="199" t="s">
        <v>37315</v>
      </c>
      <c r="D15525" s="199">
        <v>3961.68898049787</v>
      </c>
      <c r="E15525" s="199">
        <v>-8.3082863937471302E-2</v>
      </c>
      <c r="F15525" s="199">
        <v>0.26426528629802598</v>
      </c>
      <c r="G15525" s="199">
        <v>-0.31439189422622199</v>
      </c>
      <c r="H15525" s="199">
        <v>0.75322341175263696</v>
      </c>
      <c r="I15525" s="199">
        <v>0.92935302574732603</v>
      </c>
    </row>
    <row r="15526" spans="1:9" x14ac:dyDescent="0.25">
      <c r="A15526" s="199">
        <v>15523</v>
      </c>
      <c r="B15526" s="199" t="s">
        <v>37314</v>
      </c>
      <c r="C15526" s="199" t="s">
        <v>37313</v>
      </c>
      <c r="D15526" s="199">
        <v>0.89473348768484395</v>
      </c>
      <c r="E15526" s="199">
        <v>-1.29065327196047</v>
      </c>
      <c r="F15526" s="199">
        <v>1.0656719664018</v>
      </c>
      <c r="G15526" s="199">
        <v>-1.2111168470709699</v>
      </c>
      <c r="H15526" s="199">
        <v>0.22585062551558199</v>
      </c>
      <c r="I15526" s="199" t="s">
        <v>1469</v>
      </c>
    </row>
    <row r="15527" spans="1:9" x14ac:dyDescent="0.25">
      <c r="A15527" s="199">
        <v>15524</v>
      </c>
      <c r="B15527" s="199" t="s">
        <v>37312</v>
      </c>
      <c r="C15527" s="199" t="s">
        <v>37311</v>
      </c>
      <c r="D15527" s="199">
        <v>1321.96995118673</v>
      </c>
      <c r="E15527" s="199">
        <v>-5.1872248254954498E-2</v>
      </c>
      <c r="F15527" s="199">
        <v>0.14339332191754101</v>
      </c>
      <c r="G15527" s="199">
        <v>-0.36174800584356298</v>
      </c>
      <c r="H15527" s="199">
        <v>0.71754034959428903</v>
      </c>
      <c r="I15527" s="199">
        <v>0.91683875162347195</v>
      </c>
    </row>
    <row r="15528" spans="1:9" x14ac:dyDescent="0.25">
      <c r="A15528" s="199">
        <v>15525</v>
      </c>
      <c r="B15528" s="199" t="s">
        <v>37310</v>
      </c>
      <c r="C15528" s="199" t="s">
        <v>37309</v>
      </c>
      <c r="D15528" s="199">
        <v>1002.94042846899</v>
      </c>
      <c r="E15528" s="199">
        <v>-0.98937373397680195</v>
      </c>
      <c r="F15528" s="199">
        <v>0.37691041944432802</v>
      </c>
      <c r="G15528" s="199">
        <v>-2.6249572390050102</v>
      </c>
      <c r="H15528" s="199">
        <v>8.6659849844319906E-3</v>
      </c>
      <c r="I15528" s="199">
        <v>0.231332200160938</v>
      </c>
    </row>
    <row r="15529" spans="1:9" x14ac:dyDescent="0.25">
      <c r="A15529" s="199">
        <v>15526</v>
      </c>
      <c r="B15529" s="199" t="s">
        <v>37308</v>
      </c>
      <c r="C15529" s="199" t="s">
        <v>37307</v>
      </c>
      <c r="D15529" s="199">
        <v>52058.485759273499</v>
      </c>
      <c r="E15529" s="199">
        <v>0.30284997519548301</v>
      </c>
      <c r="F15529" s="199">
        <v>0.30845129562930002</v>
      </c>
      <c r="G15529" s="199">
        <v>0.98184050281783097</v>
      </c>
      <c r="H15529" s="199">
        <v>0.326178430883376</v>
      </c>
      <c r="I15529" s="199">
        <v>0.73740712648608298</v>
      </c>
    </row>
    <row r="15530" spans="1:9" x14ac:dyDescent="0.25">
      <c r="A15530" s="199">
        <v>15527</v>
      </c>
      <c r="B15530" s="199" t="s">
        <v>37306</v>
      </c>
      <c r="C15530" s="199" t="s">
        <v>37305</v>
      </c>
      <c r="D15530" s="199">
        <v>4.0139847166114002</v>
      </c>
      <c r="E15530" s="199">
        <v>-1.5673816699069201</v>
      </c>
      <c r="F15530" s="199">
        <v>0.72304388305913303</v>
      </c>
      <c r="G15530" s="199">
        <v>-2.1677545535348099</v>
      </c>
      <c r="H15530" s="199">
        <v>3.0177366316485901E-2</v>
      </c>
      <c r="I15530" s="199">
        <v>0.34792833134355799</v>
      </c>
    </row>
    <row r="15531" spans="1:9" x14ac:dyDescent="0.25">
      <c r="A15531" s="199">
        <v>15528</v>
      </c>
      <c r="B15531" s="199" t="s">
        <v>37304</v>
      </c>
      <c r="C15531" s="199" t="s">
        <v>37303</v>
      </c>
      <c r="D15531" s="199">
        <v>235.85731278134199</v>
      </c>
      <c r="E15531" s="199">
        <v>5.2084667744067899E-2</v>
      </c>
      <c r="F15531" s="199">
        <v>0.48526888781632799</v>
      </c>
      <c r="G15531" s="199">
        <v>0.107331562050979</v>
      </c>
      <c r="H15531" s="199">
        <v>0.91452594626504902</v>
      </c>
      <c r="I15531" s="199">
        <v>0.97971233089691101</v>
      </c>
    </row>
    <row r="15532" spans="1:9" x14ac:dyDescent="0.25">
      <c r="A15532" s="199">
        <v>15529</v>
      </c>
      <c r="B15532" s="199" t="s">
        <v>37302</v>
      </c>
      <c r="C15532" s="199" t="s">
        <v>37301</v>
      </c>
      <c r="D15532" s="199">
        <v>51.262460331343</v>
      </c>
      <c r="E15532" s="199">
        <v>-0.37299737757208301</v>
      </c>
      <c r="F15532" s="199">
        <v>0.203691192723467</v>
      </c>
      <c r="G15532" s="199">
        <v>-1.8311905025685999</v>
      </c>
      <c r="H15532" s="199">
        <v>6.7072113803322994E-2</v>
      </c>
      <c r="I15532" s="199">
        <v>0.44905400729787098</v>
      </c>
    </row>
    <row r="15533" spans="1:9" x14ac:dyDescent="0.25">
      <c r="A15533" s="199">
        <v>15530</v>
      </c>
      <c r="B15533" s="199" t="s">
        <v>37300</v>
      </c>
      <c r="C15533" s="199" t="s">
        <v>37299</v>
      </c>
      <c r="D15533" s="199">
        <v>24326.2132834152</v>
      </c>
      <c r="E15533" s="199">
        <v>-0.134075949968606</v>
      </c>
      <c r="F15533" s="199">
        <v>0.119636441203328</v>
      </c>
      <c r="G15533" s="199">
        <v>-1.12069490382732</v>
      </c>
      <c r="H15533" s="199">
        <v>0.262417752184189</v>
      </c>
      <c r="I15533" s="199">
        <v>0.691639580408411</v>
      </c>
    </row>
    <row r="15534" spans="1:9" x14ac:dyDescent="0.25">
      <c r="A15534" s="199">
        <v>15531</v>
      </c>
      <c r="B15534" s="199" t="s">
        <v>37298</v>
      </c>
      <c r="C15534" s="199" t="s">
        <v>37297</v>
      </c>
      <c r="D15534" s="199">
        <v>3.8905472679117898</v>
      </c>
      <c r="E15534" s="199">
        <v>-0.34611921171091198</v>
      </c>
      <c r="F15534" s="199">
        <v>0.640126846858316</v>
      </c>
      <c r="G15534" s="199">
        <v>-0.54070410170989402</v>
      </c>
      <c r="H15534" s="199">
        <v>0.58871155088219596</v>
      </c>
      <c r="I15534" s="199">
        <v>0.86842330610973695</v>
      </c>
    </row>
    <row r="15535" spans="1:9" x14ac:dyDescent="0.25">
      <c r="A15535" s="199">
        <v>15532</v>
      </c>
      <c r="B15535" s="199" t="s">
        <v>37296</v>
      </c>
      <c r="C15535" s="199" t="s">
        <v>37295</v>
      </c>
      <c r="D15535" s="199">
        <v>15359.0632282838</v>
      </c>
      <c r="E15535" s="199">
        <v>3.1660530217686601E-3</v>
      </c>
      <c r="F15535" s="199">
        <v>0.108603867157207</v>
      </c>
      <c r="G15535" s="199">
        <v>2.9152304652151101E-2</v>
      </c>
      <c r="H15535" s="199">
        <v>0.97674312042267697</v>
      </c>
      <c r="I15535" s="199">
        <v>0.99481684021066596</v>
      </c>
    </row>
    <row r="15536" spans="1:9" x14ac:dyDescent="0.25">
      <c r="A15536" s="199">
        <v>15533</v>
      </c>
      <c r="B15536" s="199" t="s">
        <v>37294</v>
      </c>
      <c r="C15536" s="199" t="s">
        <v>37293</v>
      </c>
      <c r="D15536" s="199">
        <v>1533.7458346758899</v>
      </c>
      <c r="E15536" s="199">
        <v>0.13771956967361401</v>
      </c>
      <c r="F15536" s="199">
        <v>0.13457176446609101</v>
      </c>
      <c r="G15536" s="199">
        <v>1.02339127542848</v>
      </c>
      <c r="H15536" s="199">
        <v>0.30612288283028699</v>
      </c>
      <c r="I15536" s="199">
        <v>0.72425313313608797</v>
      </c>
    </row>
    <row r="15537" spans="1:9" x14ac:dyDescent="0.25">
      <c r="A15537" s="199">
        <v>15534</v>
      </c>
      <c r="B15537" s="199" t="s">
        <v>37292</v>
      </c>
      <c r="C15537" s="199" t="s">
        <v>37291</v>
      </c>
      <c r="D15537" s="199">
        <v>1780.88063704197</v>
      </c>
      <c r="E15537" s="199">
        <v>0.36234497163406298</v>
      </c>
      <c r="F15537" s="199">
        <v>0.28044794928283701</v>
      </c>
      <c r="G15537" s="199">
        <v>1.2920221829421601</v>
      </c>
      <c r="H15537" s="199">
        <v>0.196349462545028</v>
      </c>
      <c r="I15537" s="199">
        <v>0.63414030100653995</v>
      </c>
    </row>
    <row r="15538" spans="1:9" x14ac:dyDescent="0.25">
      <c r="A15538" s="199">
        <v>15535</v>
      </c>
      <c r="B15538" s="199" t="s">
        <v>37290</v>
      </c>
      <c r="C15538" s="199" t="s">
        <v>37289</v>
      </c>
      <c r="D15538" s="199">
        <v>317.96763148754599</v>
      </c>
      <c r="E15538" s="199">
        <v>-0.69060377880372203</v>
      </c>
      <c r="F15538" s="199">
        <v>0.29137539801719398</v>
      </c>
      <c r="G15538" s="199">
        <v>-2.37015130139083</v>
      </c>
      <c r="H15538" s="199">
        <v>1.7780807281991998E-2</v>
      </c>
      <c r="I15538" s="199">
        <v>0.28769032982651999</v>
      </c>
    </row>
    <row r="15539" spans="1:9" x14ac:dyDescent="0.25">
      <c r="A15539" s="199">
        <v>15536</v>
      </c>
      <c r="B15539" s="199" t="s">
        <v>37288</v>
      </c>
      <c r="C15539" s="199" t="s">
        <v>37287</v>
      </c>
      <c r="D15539" s="199">
        <v>5513.2781475711699</v>
      </c>
      <c r="E15539" s="199">
        <v>0.575798864598139</v>
      </c>
      <c r="F15539" s="199">
        <v>0.35336161582103198</v>
      </c>
      <c r="G15539" s="199">
        <v>1.62948899602543</v>
      </c>
      <c r="H15539" s="199">
        <v>0.103209542483902</v>
      </c>
      <c r="I15539" s="199">
        <v>0.51766118075617096</v>
      </c>
    </row>
    <row r="15540" spans="1:9" x14ac:dyDescent="0.25">
      <c r="A15540" s="199">
        <v>15537</v>
      </c>
      <c r="B15540" s="199" t="s">
        <v>37286</v>
      </c>
      <c r="C15540" s="199" t="s">
        <v>37285</v>
      </c>
      <c r="D15540" s="199">
        <v>190.914208872052</v>
      </c>
      <c r="E15540" s="199">
        <v>-0.35064405479674898</v>
      </c>
      <c r="F15540" s="199">
        <v>0.306758629430189</v>
      </c>
      <c r="G15540" s="199">
        <v>-1.1430617467814299</v>
      </c>
      <c r="H15540" s="199">
        <v>0.25301295523581202</v>
      </c>
      <c r="I15540" s="199">
        <v>0.68568454909442</v>
      </c>
    </row>
    <row r="15541" spans="1:9" x14ac:dyDescent="0.25">
      <c r="A15541" s="199">
        <v>15538</v>
      </c>
      <c r="B15541" s="199" t="s">
        <v>37284</v>
      </c>
      <c r="C15541" s="199" t="s">
        <v>37283</v>
      </c>
      <c r="D15541" s="199">
        <v>0.26094409726762302</v>
      </c>
      <c r="E15541" s="199">
        <v>1.91056956947292E-2</v>
      </c>
      <c r="F15541" s="199">
        <v>1.17899093849215</v>
      </c>
      <c r="G15541" s="199">
        <v>1.62051251379117E-2</v>
      </c>
      <c r="H15541" s="199">
        <v>0.98707074673247996</v>
      </c>
      <c r="I15541" s="199" t="s">
        <v>1469</v>
      </c>
    </row>
    <row r="15542" spans="1:9" x14ac:dyDescent="0.25">
      <c r="A15542" s="199">
        <v>15539</v>
      </c>
      <c r="B15542" s="199" t="s">
        <v>37282</v>
      </c>
      <c r="C15542" s="199" t="s">
        <v>37281</v>
      </c>
      <c r="D15542" s="199">
        <v>317.67610521666302</v>
      </c>
      <c r="E15542" s="199">
        <v>9.2744806393856002E-2</v>
      </c>
      <c r="F15542" s="199">
        <v>0.27982284668867702</v>
      </c>
      <c r="G15542" s="199">
        <v>0.33144115104025601</v>
      </c>
      <c r="H15542" s="199">
        <v>0.74031128571639804</v>
      </c>
      <c r="I15542" s="199">
        <v>0.92575064158255005</v>
      </c>
    </row>
    <row r="15543" spans="1:9" x14ac:dyDescent="0.25">
      <c r="A15543" s="199">
        <v>15540</v>
      </c>
      <c r="B15543" s="199" t="s">
        <v>37280</v>
      </c>
      <c r="C15543" s="199" t="s">
        <v>37279</v>
      </c>
      <c r="D15543" s="199">
        <v>107.73683721748399</v>
      </c>
      <c r="E15543" s="199">
        <v>-0.68391876334456803</v>
      </c>
      <c r="F15543" s="199">
        <v>0.30409758404891202</v>
      </c>
      <c r="G15543" s="199">
        <v>-2.2490108413178498</v>
      </c>
      <c r="H15543" s="199">
        <v>2.45118063302243E-2</v>
      </c>
      <c r="I15543" s="199">
        <v>0.32430405767905701</v>
      </c>
    </row>
    <row r="15544" spans="1:9" x14ac:dyDescent="0.25">
      <c r="A15544" s="199">
        <v>15541</v>
      </c>
      <c r="B15544" s="199" t="s">
        <v>37278</v>
      </c>
      <c r="C15544" s="199" t="s">
        <v>37277</v>
      </c>
      <c r="D15544" s="199">
        <v>3418.82531139001</v>
      </c>
      <c r="E15544" s="199">
        <v>4.0029039188049398E-2</v>
      </c>
      <c r="F15544" s="199">
        <v>0.106118383934313</v>
      </c>
      <c r="G15544" s="199">
        <v>0.37721116458791198</v>
      </c>
      <c r="H15544" s="199">
        <v>0.70601668395908102</v>
      </c>
      <c r="I15544" s="199">
        <v>0.91210414135691698</v>
      </c>
    </row>
    <row r="15545" spans="1:9" x14ac:dyDescent="0.25">
      <c r="A15545" s="199">
        <v>15542</v>
      </c>
      <c r="B15545" s="199" t="s">
        <v>37276</v>
      </c>
      <c r="C15545" s="199" t="s">
        <v>37275</v>
      </c>
      <c r="D15545" s="199">
        <v>60.0759506234862</v>
      </c>
      <c r="E15545" s="199">
        <v>-0.470711843854352</v>
      </c>
      <c r="F15545" s="199">
        <v>0.30422616733252</v>
      </c>
      <c r="G15545" s="199">
        <v>-1.54724311843913</v>
      </c>
      <c r="H15545" s="199">
        <v>0.121804632161154</v>
      </c>
      <c r="I15545" s="199">
        <v>0.54743014339070395</v>
      </c>
    </row>
    <row r="15546" spans="1:9" x14ac:dyDescent="0.25">
      <c r="A15546" s="199">
        <v>15543</v>
      </c>
      <c r="B15546" s="199" t="s">
        <v>37274</v>
      </c>
      <c r="C15546" s="199" t="s">
        <v>37273</v>
      </c>
      <c r="D15546" s="199">
        <v>5071.0762465615899</v>
      </c>
      <c r="E15546" s="199">
        <v>0.30832350272544201</v>
      </c>
      <c r="F15546" s="199">
        <v>0.173173154072223</v>
      </c>
      <c r="G15546" s="199">
        <v>1.78043475836245</v>
      </c>
      <c r="H15546" s="199">
        <v>7.5004837603048102E-2</v>
      </c>
      <c r="I15546" s="199">
        <v>0.46475681613109698</v>
      </c>
    </row>
    <row r="15547" spans="1:9" x14ac:dyDescent="0.25">
      <c r="A15547" s="199">
        <v>15544</v>
      </c>
      <c r="B15547" s="199" t="s">
        <v>37272</v>
      </c>
      <c r="C15547" s="199" t="s">
        <v>37271</v>
      </c>
      <c r="D15547" s="199">
        <v>1736.54521856221</v>
      </c>
      <c r="E15547" s="199">
        <v>0.76185191154599097</v>
      </c>
      <c r="F15547" s="199">
        <v>0.30721977252323801</v>
      </c>
      <c r="G15547" s="199">
        <v>2.47982708042779</v>
      </c>
      <c r="H15547" s="199">
        <v>1.31446111394279E-2</v>
      </c>
      <c r="I15547" s="199">
        <v>0.26452193452717698</v>
      </c>
    </row>
    <row r="15548" spans="1:9" x14ac:dyDescent="0.25">
      <c r="A15548" s="199">
        <v>15545</v>
      </c>
      <c r="B15548" s="199" t="s">
        <v>37270</v>
      </c>
      <c r="C15548" s="199" t="s">
        <v>37269</v>
      </c>
      <c r="D15548" s="199">
        <v>10.342774634565</v>
      </c>
      <c r="E15548" s="199">
        <v>-0.38691591607620401</v>
      </c>
      <c r="F15548" s="199">
        <v>0.26406402780597599</v>
      </c>
      <c r="G15548" s="199">
        <v>-1.46523522833067</v>
      </c>
      <c r="H15548" s="199">
        <v>0.14285675130364101</v>
      </c>
      <c r="I15548" s="199">
        <v>0.57606853878396902</v>
      </c>
    </row>
    <row r="15549" spans="1:9" x14ac:dyDescent="0.25">
      <c r="A15549" s="199">
        <v>15546</v>
      </c>
      <c r="B15549" s="199" t="s">
        <v>37268</v>
      </c>
      <c r="C15549" s="199" t="s">
        <v>37267</v>
      </c>
      <c r="D15549" s="199">
        <v>1639.2823700214699</v>
      </c>
      <c r="E15549" s="199">
        <v>0.24452469971273399</v>
      </c>
      <c r="F15549" s="199">
        <v>0.23136475493947001</v>
      </c>
      <c r="G15549" s="199">
        <v>1.05687964347338</v>
      </c>
      <c r="H15549" s="199">
        <v>0.29056651998712801</v>
      </c>
      <c r="I15549" s="199">
        <v>0.71242739017333201</v>
      </c>
    </row>
    <row r="15550" spans="1:9" x14ac:dyDescent="0.25">
      <c r="A15550" s="199">
        <v>15547</v>
      </c>
      <c r="B15550" s="199" t="s">
        <v>37266</v>
      </c>
      <c r="C15550" s="199" t="s">
        <v>37265</v>
      </c>
      <c r="D15550" s="199">
        <v>9.3811046558488709</v>
      </c>
      <c r="E15550" s="199">
        <v>0.246716345404107</v>
      </c>
      <c r="F15550" s="199">
        <v>1.0604178083873499</v>
      </c>
      <c r="G15550" s="199">
        <v>0.23265956442141</v>
      </c>
      <c r="H15550" s="199">
        <v>0.81602577049760605</v>
      </c>
      <c r="I15550" s="199">
        <v>0.94866843623074704</v>
      </c>
    </row>
    <row r="15551" spans="1:9" x14ac:dyDescent="0.25">
      <c r="A15551" s="199">
        <v>15548</v>
      </c>
      <c r="B15551" s="199" t="s">
        <v>37264</v>
      </c>
      <c r="C15551" s="199" t="s">
        <v>37263</v>
      </c>
      <c r="D15551" s="199">
        <v>10013.475853477299</v>
      </c>
      <c r="E15551" s="199">
        <v>0.181820680015014</v>
      </c>
      <c r="F15551" s="199">
        <v>0.21053794420045499</v>
      </c>
      <c r="G15551" s="199">
        <v>0.86360052913740204</v>
      </c>
      <c r="H15551" s="199">
        <v>0.387807373387281</v>
      </c>
      <c r="I15551" s="199">
        <v>0.77601802699381806</v>
      </c>
    </row>
    <row r="15552" spans="1:9" x14ac:dyDescent="0.25">
      <c r="A15552" s="199">
        <v>15549</v>
      </c>
      <c r="B15552" s="199" t="s">
        <v>37262</v>
      </c>
      <c r="C15552" s="199" t="s">
        <v>37261</v>
      </c>
      <c r="D15552" s="199">
        <v>389.48342121249402</v>
      </c>
      <c r="E15552" s="199">
        <v>-0.13934780605764399</v>
      </c>
      <c r="F15552" s="199">
        <v>0.24513331229139301</v>
      </c>
      <c r="G15552" s="199">
        <v>-0.56845723967536299</v>
      </c>
      <c r="H15552" s="199">
        <v>0.56972453296043901</v>
      </c>
      <c r="I15552" s="199">
        <v>0.85955649022459502</v>
      </c>
    </row>
    <row r="15553" spans="1:9" x14ac:dyDescent="0.25">
      <c r="A15553" s="199">
        <v>15550</v>
      </c>
      <c r="B15553" s="199" t="s">
        <v>37260</v>
      </c>
      <c r="C15553" s="199" t="s">
        <v>37259</v>
      </c>
      <c r="D15553" s="199">
        <v>82.292427796019894</v>
      </c>
      <c r="E15553" s="199">
        <v>-0.23258264295622499</v>
      </c>
      <c r="F15553" s="199">
        <v>0.27122281628990902</v>
      </c>
      <c r="G15553" s="199">
        <v>-0.85753347058979901</v>
      </c>
      <c r="H15553" s="199">
        <v>0.39115012521382198</v>
      </c>
      <c r="I15553" s="199">
        <v>0.77762083195203702</v>
      </c>
    </row>
    <row r="15554" spans="1:9" x14ac:dyDescent="0.25">
      <c r="A15554" s="199">
        <v>15551</v>
      </c>
      <c r="B15554" s="199" t="s">
        <v>37258</v>
      </c>
      <c r="C15554" s="199" t="s">
        <v>37257</v>
      </c>
      <c r="D15554" s="199">
        <v>14.3332774072971</v>
      </c>
      <c r="E15554" s="199">
        <v>-0.47689488537567998</v>
      </c>
      <c r="F15554" s="199">
        <v>0.38752187977649599</v>
      </c>
      <c r="G15554" s="199">
        <v>-1.230626992341</v>
      </c>
      <c r="H15554" s="199">
        <v>0.2184624050324</v>
      </c>
      <c r="I15554" s="199">
        <v>0.65490306831147005</v>
      </c>
    </row>
    <row r="15555" spans="1:9" x14ac:dyDescent="0.25">
      <c r="A15555" s="199">
        <v>15552</v>
      </c>
      <c r="B15555" s="199" t="s">
        <v>37256</v>
      </c>
      <c r="C15555" s="199" t="s">
        <v>37255</v>
      </c>
      <c r="D15555" s="199">
        <v>2875.3612003879498</v>
      </c>
      <c r="E15555" s="199">
        <v>0.118994867935913</v>
      </c>
      <c r="F15555" s="199">
        <v>0.16278426703489601</v>
      </c>
      <c r="G15555" s="199">
        <v>0.73099735068625404</v>
      </c>
      <c r="H15555" s="199">
        <v>0.46478077116210398</v>
      </c>
      <c r="I15555" s="199">
        <v>0.81266402495974099</v>
      </c>
    </row>
    <row r="15556" spans="1:9" x14ac:dyDescent="0.25">
      <c r="A15556" s="199">
        <v>15553</v>
      </c>
      <c r="B15556" s="199" t="s">
        <v>37254</v>
      </c>
      <c r="C15556" s="199" t="s">
        <v>37253</v>
      </c>
      <c r="D15556" s="199">
        <v>1.60151959146887</v>
      </c>
      <c r="E15556" s="199">
        <v>0.219362430878768</v>
      </c>
      <c r="F15556" s="199">
        <v>0.50385969530455998</v>
      </c>
      <c r="G15556" s="199">
        <v>0.43536411608825598</v>
      </c>
      <c r="H15556" s="199">
        <v>0.66329815258498204</v>
      </c>
      <c r="I15556" s="199" t="s">
        <v>1469</v>
      </c>
    </row>
    <row r="15557" spans="1:9" x14ac:dyDescent="0.25">
      <c r="A15557" s="199">
        <v>15554</v>
      </c>
      <c r="B15557" s="199" t="s">
        <v>37252</v>
      </c>
      <c r="C15557" s="199" t="s">
        <v>37251</v>
      </c>
      <c r="D15557" s="199">
        <v>261.82432739116598</v>
      </c>
      <c r="E15557" s="199">
        <v>0.56115602587191604</v>
      </c>
      <c r="F15557" s="199">
        <v>0.33592466586409397</v>
      </c>
      <c r="G15557" s="199">
        <v>1.6704817564630501</v>
      </c>
      <c r="H15557" s="199">
        <v>9.4824085971958405E-2</v>
      </c>
      <c r="I15557" s="199">
        <v>0.50309029771082903</v>
      </c>
    </row>
    <row r="15558" spans="1:9" x14ac:dyDescent="0.25">
      <c r="A15558" s="199">
        <v>15555</v>
      </c>
      <c r="B15558" s="199" t="s">
        <v>37250</v>
      </c>
      <c r="C15558" s="199" t="s">
        <v>37249</v>
      </c>
      <c r="D15558" s="199">
        <v>44.647138782057198</v>
      </c>
      <c r="E15558" s="199">
        <v>-0.25463469636069003</v>
      </c>
      <c r="F15558" s="199">
        <v>0.46791147301758501</v>
      </c>
      <c r="G15558" s="199">
        <v>-0.54419417142849202</v>
      </c>
      <c r="H15558" s="199">
        <v>0.58630786229468101</v>
      </c>
      <c r="I15558" s="199">
        <v>0.86747434455665595</v>
      </c>
    </row>
    <row r="15559" spans="1:9" x14ac:dyDescent="0.25">
      <c r="A15559" s="199">
        <v>15556</v>
      </c>
      <c r="B15559" s="199" t="s">
        <v>37248</v>
      </c>
      <c r="C15559" s="199" t="s">
        <v>37247</v>
      </c>
      <c r="D15559" s="199">
        <v>90.930557923998094</v>
      </c>
      <c r="E15559" s="199">
        <v>-0.89558526402652905</v>
      </c>
      <c r="F15559" s="199">
        <v>0.33702363420638498</v>
      </c>
      <c r="G15559" s="199">
        <v>-2.65733667650766</v>
      </c>
      <c r="H15559" s="199">
        <v>7.8760742919422606E-3</v>
      </c>
      <c r="I15559" s="199">
        <v>0.23002193190405801</v>
      </c>
    </row>
    <row r="15560" spans="1:9" x14ac:dyDescent="0.25">
      <c r="A15560" s="199">
        <v>15557</v>
      </c>
      <c r="B15560" s="199" t="s">
        <v>37246</v>
      </c>
      <c r="C15560" s="199" t="s">
        <v>37245</v>
      </c>
      <c r="D15560" s="199">
        <v>1565.19109637256</v>
      </c>
      <c r="E15560" s="199">
        <v>-0.204590515936661</v>
      </c>
      <c r="F15560" s="199">
        <v>0.160830127814093</v>
      </c>
      <c r="G15560" s="199">
        <v>-1.2720907377077499</v>
      </c>
      <c r="H15560" s="199">
        <v>0.20334088171845899</v>
      </c>
      <c r="I15560" s="199">
        <v>0.64082409151515496</v>
      </c>
    </row>
    <row r="15561" spans="1:9" x14ac:dyDescent="0.25">
      <c r="A15561" s="199">
        <v>15558</v>
      </c>
      <c r="B15561" s="199" t="s">
        <v>37244</v>
      </c>
      <c r="C15561" s="199" t="s">
        <v>37243</v>
      </c>
      <c r="D15561" s="199">
        <v>10.9519816598223</v>
      </c>
      <c r="E15561" s="199">
        <v>9.8604649875559003E-2</v>
      </c>
      <c r="F15561" s="199">
        <v>0.42173576299867199</v>
      </c>
      <c r="G15561" s="199">
        <v>0.233806706774046</v>
      </c>
      <c r="H15561" s="199">
        <v>0.81513504262236602</v>
      </c>
      <c r="I15561" s="199">
        <v>0.948630605774194</v>
      </c>
    </row>
    <row r="15562" spans="1:9" x14ac:dyDescent="0.25">
      <c r="A15562" s="199">
        <v>15559</v>
      </c>
      <c r="B15562" s="199" t="s">
        <v>37242</v>
      </c>
      <c r="C15562" s="199" t="s">
        <v>37241</v>
      </c>
      <c r="D15562" s="199">
        <v>67.638278767787796</v>
      </c>
      <c r="E15562" s="199">
        <v>0.22425338564038699</v>
      </c>
      <c r="F15562" s="199">
        <v>0.48243784625894898</v>
      </c>
      <c r="G15562" s="199">
        <v>0.46483373429210301</v>
      </c>
      <c r="H15562" s="199">
        <v>0.64205052783293204</v>
      </c>
      <c r="I15562" s="199">
        <v>0.88954453777440201</v>
      </c>
    </row>
    <row r="15563" spans="1:9" x14ac:dyDescent="0.25">
      <c r="A15563" s="199">
        <v>15560</v>
      </c>
      <c r="B15563" s="199" t="s">
        <v>37240</v>
      </c>
      <c r="C15563" s="199" t="s">
        <v>37239</v>
      </c>
      <c r="D15563" s="199">
        <v>3.10597076726423</v>
      </c>
      <c r="E15563" s="199">
        <v>1.21756186864036</v>
      </c>
      <c r="F15563" s="199">
        <v>0.66324606396820396</v>
      </c>
      <c r="G15563" s="199">
        <v>1.83576192123279</v>
      </c>
      <c r="H15563" s="199">
        <v>6.6392875478756899E-2</v>
      </c>
      <c r="I15563" s="199">
        <v>0.447194866345487</v>
      </c>
    </row>
    <row r="15564" spans="1:9" x14ac:dyDescent="0.25">
      <c r="A15564" s="199">
        <v>15561</v>
      </c>
      <c r="B15564" s="199" t="s">
        <v>37238</v>
      </c>
      <c r="C15564" s="199" t="s">
        <v>37237</v>
      </c>
      <c r="D15564" s="199">
        <v>4065.0180957831999</v>
      </c>
      <c r="E15564" s="199">
        <v>-5.0710918085835902E-2</v>
      </c>
      <c r="F15564" s="199">
        <v>0.122023873664965</v>
      </c>
      <c r="G15564" s="199">
        <v>-0.415581939523329</v>
      </c>
      <c r="H15564" s="199">
        <v>0.677715944645924</v>
      </c>
      <c r="I15564" s="199">
        <v>0.90166389852567097</v>
      </c>
    </row>
    <row r="15565" spans="1:9" x14ac:dyDescent="0.25">
      <c r="A15565" s="199">
        <v>15562</v>
      </c>
      <c r="B15565" s="199" t="s">
        <v>37236</v>
      </c>
      <c r="C15565" s="199" t="s">
        <v>37235</v>
      </c>
      <c r="D15565" s="199">
        <v>489.68673140519201</v>
      </c>
      <c r="E15565" s="199">
        <v>0.169696260711556</v>
      </c>
      <c r="F15565" s="199">
        <v>0.20295249736535301</v>
      </c>
      <c r="G15565" s="199">
        <v>0.83613782985912799</v>
      </c>
      <c r="H15565" s="199">
        <v>0.40307736855209297</v>
      </c>
      <c r="I15565" s="199">
        <v>0.78295675066458903</v>
      </c>
    </row>
    <row r="15566" spans="1:9" x14ac:dyDescent="0.25">
      <c r="A15566" s="199">
        <v>15563</v>
      </c>
      <c r="B15566" s="199" t="s">
        <v>37234</v>
      </c>
      <c r="C15566" s="199" t="s">
        <v>37233</v>
      </c>
      <c r="D15566" s="199">
        <v>9424.1949778225007</v>
      </c>
      <c r="E15566" s="199">
        <v>0.22259311709486301</v>
      </c>
      <c r="F15566" s="199">
        <v>0.25722790826932501</v>
      </c>
      <c r="G15566" s="199">
        <v>0.86535368029273796</v>
      </c>
      <c r="H15566" s="199">
        <v>0.38684469595868498</v>
      </c>
      <c r="I15566" s="199">
        <v>0.775428717728184</v>
      </c>
    </row>
    <row r="15567" spans="1:9" x14ac:dyDescent="0.25">
      <c r="A15567" s="199">
        <v>15564</v>
      </c>
      <c r="B15567" s="199" t="s">
        <v>37232</v>
      </c>
      <c r="C15567" s="199" t="s">
        <v>37231</v>
      </c>
      <c r="D15567" s="199">
        <v>0.31809757685713902</v>
      </c>
      <c r="E15567" s="199">
        <v>-1.1169630040390699</v>
      </c>
      <c r="F15567" s="199">
        <v>1.55000476892124</v>
      </c>
      <c r="G15567" s="199">
        <v>-0.72061907578287498</v>
      </c>
      <c r="H15567" s="199">
        <v>0.47114391399959898</v>
      </c>
      <c r="I15567" s="199" t="s">
        <v>1469</v>
      </c>
    </row>
    <row r="15568" spans="1:9" x14ac:dyDescent="0.25">
      <c r="A15568" s="199">
        <v>15565</v>
      </c>
      <c r="B15568" s="199" t="s">
        <v>37230</v>
      </c>
      <c r="C15568" s="199" t="s">
        <v>37229</v>
      </c>
      <c r="D15568" s="199">
        <v>17.674487300102701</v>
      </c>
      <c r="E15568" s="199">
        <v>7.2075861812091899</v>
      </c>
      <c r="F15568" s="199">
        <v>1.85156931904468</v>
      </c>
      <c r="G15568" s="199">
        <v>3.8926904367414998</v>
      </c>
      <c r="H15568" s="200">
        <v>9.91386222673068E-5</v>
      </c>
      <c r="I15568" s="199">
        <v>3.33248649598063E-2</v>
      </c>
    </row>
    <row r="15569" spans="1:9" x14ac:dyDescent="0.25">
      <c r="A15569" s="199">
        <v>15566</v>
      </c>
      <c r="B15569" s="199" t="s">
        <v>37228</v>
      </c>
      <c r="C15569" s="199" t="s">
        <v>37227</v>
      </c>
      <c r="D15569" s="199">
        <v>11.770479507807201</v>
      </c>
      <c r="E15569" s="199">
        <v>-0.65580600322016402</v>
      </c>
      <c r="F15569" s="199">
        <v>0.65190712834996201</v>
      </c>
      <c r="G15569" s="199">
        <v>-1.0059807213338401</v>
      </c>
      <c r="H15569" s="199">
        <v>0.31442484392032899</v>
      </c>
      <c r="I15569" s="199">
        <v>0.73104215434111897</v>
      </c>
    </row>
    <row r="15570" spans="1:9" x14ac:dyDescent="0.25">
      <c r="A15570" s="199">
        <v>15567</v>
      </c>
      <c r="B15570" s="199" t="s">
        <v>37226</v>
      </c>
      <c r="C15570" s="199" t="s">
        <v>37225</v>
      </c>
      <c r="D15570" s="199">
        <v>3006.0657107243701</v>
      </c>
      <c r="E15570" s="199">
        <v>-7.7740772529799607E-2</v>
      </c>
      <c r="F15570" s="199">
        <v>0.57326399413974705</v>
      </c>
      <c r="G15570" s="199">
        <v>-0.13561077151977599</v>
      </c>
      <c r="H15570" s="199">
        <v>0.89212898968237098</v>
      </c>
      <c r="I15570" s="199">
        <v>0.971554737466088</v>
      </c>
    </row>
    <row r="15571" spans="1:9" x14ac:dyDescent="0.25">
      <c r="A15571" s="199">
        <v>15568</v>
      </c>
      <c r="B15571" s="199" t="s">
        <v>37224</v>
      </c>
      <c r="C15571" s="199" t="s">
        <v>37223</v>
      </c>
      <c r="D15571" s="199">
        <v>1.3057794708599699</v>
      </c>
      <c r="E15571" s="199">
        <v>0.24445107748532299</v>
      </c>
      <c r="F15571" s="199">
        <v>0.61541653357441395</v>
      </c>
      <c r="G15571" s="199">
        <v>0.397212398674962</v>
      </c>
      <c r="H15571" s="199">
        <v>0.69121083989558096</v>
      </c>
      <c r="I15571" s="199" t="s">
        <v>1469</v>
      </c>
    </row>
    <row r="15572" spans="1:9" x14ac:dyDescent="0.25">
      <c r="A15572" s="199">
        <v>15569</v>
      </c>
      <c r="B15572" s="199" t="s">
        <v>37222</v>
      </c>
      <c r="C15572" s="199" t="s">
        <v>37221</v>
      </c>
      <c r="D15572" s="199">
        <v>65.0594612525218</v>
      </c>
      <c r="E15572" s="199">
        <v>-0.74731366478703298</v>
      </c>
      <c r="F15572" s="199">
        <v>0.69055238358388904</v>
      </c>
      <c r="G15572" s="199">
        <v>-1.0821969231480499</v>
      </c>
      <c r="H15572" s="199">
        <v>0.27916503539611398</v>
      </c>
      <c r="I15572" s="199">
        <v>0.70485783512331901</v>
      </c>
    </row>
    <row r="15573" spans="1:9" x14ac:dyDescent="0.25">
      <c r="A15573" s="199">
        <v>15570</v>
      </c>
      <c r="B15573" s="199" t="s">
        <v>37220</v>
      </c>
      <c r="C15573" s="199" t="s">
        <v>37219</v>
      </c>
      <c r="D15573" s="199">
        <v>298.451019010903</v>
      </c>
      <c r="E15573" s="199">
        <v>-0.56731344234512304</v>
      </c>
      <c r="F15573" s="199">
        <v>0.27080651117114601</v>
      </c>
      <c r="G15573" s="199">
        <v>-2.09490325728021</v>
      </c>
      <c r="H15573" s="199">
        <v>3.6179593257498699E-2</v>
      </c>
      <c r="I15573" s="199">
        <v>0.36908840458332098</v>
      </c>
    </row>
    <row r="15574" spans="1:9" x14ac:dyDescent="0.25">
      <c r="A15574" s="199">
        <v>15571</v>
      </c>
      <c r="B15574" s="199" t="s">
        <v>37218</v>
      </c>
      <c r="C15574" s="199" t="s">
        <v>37217</v>
      </c>
      <c r="D15574" s="199">
        <v>26.929852553820002</v>
      </c>
      <c r="E15574" s="199">
        <v>-0.22216500555915</v>
      </c>
      <c r="F15574" s="199">
        <v>0.28398864351641301</v>
      </c>
      <c r="G15574" s="199">
        <v>-0.78230242874592104</v>
      </c>
      <c r="H15574" s="199">
        <v>0.43403685984521201</v>
      </c>
      <c r="I15574" s="199">
        <v>0.797489781773701</v>
      </c>
    </row>
    <row r="15575" spans="1:9" x14ac:dyDescent="0.25">
      <c r="A15575" s="199">
        <v>15572</v>
      </c>
      <c r="B15575" s="199" t="s">
        <v>37216</v>
      </c>
      <c r="C15575" s="199" t="s">
        <v>37215</v>
      </c>
      <c r="D15575" s="199">
        <v>11.0035479387577</v>
      </c>
      <c r="E15575" s="199">
        <v>0.49699753713012101</v>
      </c>
      <c r="F15575" s="199">
        <v>0.34685843264309302</v>
      </c>
      <c r="G15575" s="199">
        <v>1.43285412824752</v>
      </c>
      <c r="H15575" s="199">
        <v>0.15189952879041799</v>
      </c>
      <c r="I15575" s="199">
        <v>0.58586801108938202</v>
      </c>
    </row>
    <row r="15576" spans="1:9" x14ac:dyDescent="0.25">
      <c r="A15576" s="199">
        <v>15573</v>
      </c>
      <c r="B15576" s="199" t="s">
        <v>37214</v>
      </c>
      <c r="C15576" s="199" t="s">
        <v>37213</v>
      </c>
      <c r="D15576" s="199">
        <v>1345.08809227402</v>
      </c>
      <c r="E15576" s="199">
        <v>-3.1950541232853701E-2</v>
      </c>
      <c r="F15576" s="199">
        <v>0.14558448666526899</v>
      </c>
      <c r="G15576" s="199">
        <v>-0.21946391380501401</v>
      </c>
      <c r="H15576" s="199">
        <v>0.82628868726353999</v>
      </c>
      <c r="I15576" s="199">
        <v>0.95270112768315296</v>
      </c>
    </row>
    <row r="15577" spans="1:9" x14ac:dyDescent="0.25">
      <c r="A15577" s="199">
        <v>15574</v>
      </c>
      <c r="B15577" s="199" t="s">
        <v>37212</v>
      </c>
      <c r="C15577" s="199" t="s">
        <v>37211</v>
      </c>
      <c r="D15577" s="199">
        <v>43.274644364125997</v>
      </c>
      <c r="E15577" s="199">
        <v>0.634117306103821</v>
      </c>
      <c r="F15577" s="199">
        <v>0.582738554967838</v>
      </c>
      <c r="G15577" s="199">
        <v>1.08816775670321</v>
      </c>
      <c r="H15577" s="199">
        <v>0.27652105608425898</v>
      </c>
      <c r="I15577" s="199">
        <v>0.70341653859692299</v>
      </c>
    </row>
    <row r="15578" spans="1:9" x14ac:dyDescent="0.25">
      <c r="A15578" s="199">
        <v>15575</v>
      </c>
      <c r="B15578" s="199" t="s">
        <v>37210</v>
      </c>
      <c r="C15578" s="199" t="s">
        <v>37209</v>
      </c>
      <c r="D15578" s="199">
        <v>154.05262287776</v>
      </c>
      <c r="E15578" s="199">
        <v>-0.85407611479491097</v>
      </c>
      <c r="F15578" s="199">
        <v>0.32265355705141302</v>
      </c>
      <c r="G15578" s="199">
        <v>-2.6470376542565699</v>
      </c>
      <c r="H15578" s="199">
        <v>8.1200310961638805E-3</v>
      </c>
      <c r="I15578" s="199">
        <v>0.23002193190405801</v>
      </c>
    </row>
    <row r="15579" spans="1:9" x14ac:dyDescent="0.25">
      <c r="A15579" s="199">
        <v>15576</v>
      </c>
      <c r="B15579" s="199" t="s">
        <v>37208</v>
      </c>
      <c r="C15579" s="199" t="s">
        <v>37207</v>
      </c>
      <c r="D15579" s="199">
        <v>60.350567995956503</v>
      </c>
      <c r="E15579" s="199">
        <v>-0.36813109855023601</v>
      </c>
      <c r="F15579" s="199">
        <v>0.43340168517454603</v>
      </c>
      <c r="G15579" s="199">
        <v>-0.84939932432883003</v>
      </c>
      <c r="H15579" s="199">
        <v>0.395659129010976</v>
      </c>
      <c r="I15579" s="199">
        <v>0.77957744573340804</v>
      </c>
    </row>
    <row r="15580" spans="1:9" x14ac:dyDescent="0.25">
      <c r="A15580" s="199">
        <v>15577</v>
      </c>
      <c r="B15580" s="199" t="s">
        <v>37206</v>
      </c>
      <c r="C15580" s="199" t="s">
        <v>37205</v>
      </c>
      <c r="D15580" s="199">
        <v>1714.69759507041</v>
      </c>
      <c r="E15580" s="199">
        <v>-8.1472378763762496E-2</v>
      </c>
      <c r="F15580" s="199">
        <v>0.32414045272311198</v>
      </c>
      <c r="G15580" s="199">
        <v>-0.25134900034633501</v>
      </c>
      <c r="H15580" s="199">
        <v>0.80154429399858995</v>
      </c>
      <c r="I15580" s="199">
        <v>0.94461224831618695</v>
      </c>
    </row>
    <row r="15581" spans="1:9" x14ac:dyDescent="0.25">
      <c r="A15581" s="199">
        <v>15578</v>
      </c>
      <c r="B15581" s="199" t="s">
        <v>37204</v>
      </c>
      <c r="C15581" s="199" t="s">
        <v>37203</v>
      </c>
      <c r="D15581" s="199">
        <v>187.408398604875</v>
      </c>
      <c r="E15581" s="199">
        <v>-0.48838095822515099</v>
      </c>
      <c r="F15581" s="199">
        <v>0.33803698874782201</v>
      </c>
      <c r="G15581" s="199">
        <v>-1.44475597192557</v>
      </c>
      <c r="H15581" s="199">
        <v>0.148526441966539</v>
      </c>
      <c r="I15581" s="199">
        <v>0.58312803115845402</v>
      </c>
    </row>
    <row r="15582" spans="1:9" x14ac:dyDescent="0.25">
      <c r="A15582" s="199">
        <v>15579</v>
      </c>
      <c r="B15582" s="199" t="s">
        <v>37202</v>
      </c>
      <c r="C15582" s="199" t="s">
        <v>37201</v>
      </c>
      <c r="D15582" s="199">
        <v>324.54793755168402</v>
      </c>
      <c r="E15582" s="199">
        <v>0.113016408410018</v>
      </c>
      <c r="F15582" s="199">
        <v>0.20843690876846099</v>
      </c>
      <c r="G15582" s="199">
        <v>0.54220919451247696</v>
      </c>
      <c r="H15582" s="199">
        <v>0.58767440200015697</v>
      </c>
      <c r="I15582" s="199">
        <v>0.86795637325807595</v>
      </c>
    </row>
    <row r="15583" spans="1:9" x14ac:dyDescent="0.25">
      <c r="A15583" s="199">
        <v>15580</v>
      </c>
      <c r="B15583" s="199" t="s">
        <v>37200</v>
      </c>
      <c r="C15583" s="199" t="s">
        <v>37199</v>
      </c>
      <c r="D15583" s="199">
        <v>1515.6360427678601</v>
      </c>
      <c r="E15583" s="199">
        <v>-1.47983221025238</v>
      </c>
      <c r="F15583" s="199">
        <v>0.42522154184043698</v>
      </c>
      <c r="G15583" s="199">
        <v>-3.4801440299741002</v>
      </c>
      <c r="H15583" s="199">
        <v>5.0114429162630505E-4</v>
      </c>
      <c r="I15583" s="199">
        <v>7.6758088249953005E-2</v>
      </c>
    </row>
    <row r="15584" spans="1:9" x14ac:dyDescent="0.25">
      <c r="A15584" s="199">
        <v>15581</v>
      </c>
      <c r="B15584" s="199" t="s">
        <v>37198</v>
      </c>
      <c r="C15584" s="199" t="s">
        <v>37197</v>
      </c>
      <c r="D15584" s="199">
        <v>4.9994495681731399</v>
      </c>
      <c r="E15584" s="199">
        <v>-0.16203542738614601</v>
      </c>
      <c r="F15584" s="199">
        <v>0.51125579834938795</v>
      </c>
      <c r="G15584" s="199">
        <v>-0.316936116733119</v>
      </c>
      <c r="H15584" s="199">
        <v>0.75129207645567997</v>
      </c>
      <c r="I15584" s="199">
        <v>0.92913815465485805</v>
      </c>
    </row>
    <row r="15585" spans="1:9" x14ac:dyDescent="0.25">
      <c r="A15585" s="199">
        <v>15582</v>
      </c>
      <c r="B15585" s="199" t="s">
        <v>37196</v>
      </c>
      <c r="C15585" s="199" t="s">
        <v>37195</v>
      </c>
      <c r="D15585" s="199">
        <v>1071.6453014414501</v>
      </c>
      <c r="E15585" s="199">
        <v>-8.0786137634495797E-2</v>
      </c>
      <c r="F15585" s="199">
        <v>0.165074836772481</v>
      </c>
      <c r="G15585" s="199">
        <v>-0.48939098904481299</v>
      </c>
      <c r="H15585" s="199">
        <v>0.62456491433519301</v>
      </c>
      <c r="I15585" s="199">
        <v>0.88283392294349206</v>
      </c>
    </row>
    <row r="15586" spans="1:9" x14ac:dyDescent="0.25">
      <c r="A15586" s="199">
        <v>15583</v>
      </c>
      <c r="B15586" s="199" t="s">
        <v>37194</v>
      </c>
      <c r="C15586" s="199" t="s">
        <v>37193</v>
      </c>
      <c r="D15586" s="199">
        <v>20.032414832470501</v>
      </c>
      <c r="E15586" s="199">
        <v>-8.0404328980358306E-2</v>
      </c>
      <c r="F15586" s="199">
        <v>0.52440629113232096</v>
      </c>
      <c r="G15586" s="199">
        <v>-0.15332449350816499</v>
      </c>
      <c r="H15586" s="199">
        <v>0.87814238601410799</v>
      </c>
      <c r="I15586" s="199">
        <v>0.96810486660903505</v>
      </c>
    </row>
    <row r="15587" spans="1:9" x14ac:dyDescent="0.25">
      <c r="A15587" s="199">
        <v>15584</v>
      </c>
      <c r="B15587" s="199" t="s">
        <v>37192</v>
      </c>
      <c r="C15587" s="199" t="s">
        <v>37191</v>
      </c>
      <c r="D15587" s="199">
        <v>5727.5902904837003</v>
      </c>
      <c r="E15587" s="199">
        <v>0.17229756969372101</v>
      </c>
      <c r="F15587" s="199">
        <v>0.26671694793096701</v>
      </c>
      <c r="G15587" s="199">
        <v>0.64599408110472201</v>
      </c>
      <c r="H15587" s="199">
        <v>0.51828318862032496</v>
      </c>
      <c r="I15587" s="199">
        <v>0.83523483650239105</v>
      </c>
    </row>
    <row r="15588" spans="1:9" x14ac:dyDescent="0.25">
      <c r="A15588" s="199">
        <v>15585</v>
      </c>
      <c r="B15588" s="199" t="s">
        <v>37190</v>
      </c>
      <c r="C15588" s="199" t="s">
        <v>37189</v>
      </c>
      <c r="D15588" s="199">
        <v>1288.4195196568501</v>
      </c>
      <c r="E15588" s="199">
        <v>0.348500574362196</v>
      </c>
      <c r="F15588" s="199">
        <v>0.31269825331372503</v>
      </c>
      <c r="G15588" s="199">
        <v>1.11449479064583</v>
      </c>
      <c r="H15588" s="199">
        <v>0.26506697805179502</v>
      </c>
      <c r="I15588" s="199">
        <v>0.69405942373906204</v>
      </c>
    </row>
    <row r="15589" spans="1:9" x14ac:dyDescent="0.25">
      <c r="A15589" s="199">
        <v>15586</v>
      </c>
      <c r="B15589" s="199" t="s">
        <v>37188</v>
      </c>
      <c r="C15589" s="199" t="s">
        <v>37187</v>
      </c>
      <c r="D15589" s="199">
        <v>5446.1538186885</v>
      </c>
      <c r="E15589" s="199">
        <v>-0.19263280914726699</v>
      </c>
      <c r="F15589" s="199">
        <v>0.184155468199526</v>
      </c>
      <c r="G15589" s="199">
        <v>-1.04603360970284</v>
      </c>
      <c r="H15589" s="199">
        <v>0.29554551520900002</v>
      </c>
      <c r="I15589" s="199">
        <v>0.71553426422690902</v>
      </c>
    </row>
    <row r="15590" spans="1:9" x14ac:dyDescent="0.25">
      <c r="A15590" s="199">
        <v>15587</v>
      </c>
      <c r="B15590" s="199" t="s">
        <v>37186</v>
      </c>
      <c r="C15590" s="199" t="s">
        <v>37185</v>
      </c>
      <c r="D15590" s="199">
        <v>10592.0005797629</v>
      </c>
      <c r="E15590" s="199">
        <v>0.239913609878557</v>
      </c>
      <c r="F15590" s="199">
        <v>0.203003621631105</v>
      </c>
      <c r="G15590" s="199">
        <v>1.18181935844733</v>
      </c>
      <c r="H15590" s="199">
        <v>0.237277384896034</v>
      </c>
      <c r="I15590" s="199">
        <v>0.67087963661544503</v>
      </c>
    </row>
    <row r="15591" spans="1:9" x14ac:dyDescent="0.25">
      <c r="A15591" s="199">
        <v>15588</v>
      </c>
      <c r="B15591" s="199" t="s">
        <v>37184</v>
      </c>
      <c r="C15591" s="199" t="s">
        <v>37183</v>
      </c>
      <c r="D15591" s="199">
        <v>1067.8203617415199</v>
      </c>
      <c r="E15591" s="199">
        <v>7.5381085639747297E-2</v>
      </c>
      <c r="F15591" s="199">
        <v>0.243010479868255</v>
      </c>
      <c r="G15591" s="199">
        <v>0.31019685110129502</v>
      </c>
      <c r="H15591" s="199">
        <v>0.75641126497099798</v>
      </c>
      <c r="I15591" s="199">
        <v>0.930621847577497</v>
      </c>
    </row>
    <row r="15592" spans="1:9" x14ac:dyDescent="0.25">
      <c r="A15592" s="199">
        <v>15589</v>
      </c>
      <c r="B15592" s="199" t="s">
        <v>37182</v>
      </c>
      <c r="C15592" s="199" t="s">
        <v>37181</v>
      </c>
      <c r="D15592" s="199">
        <v>11.277247096139</v>
      </c>
      <c r="E15592" s="199">
        <v>-1.47527835535501</v>
      </c>
      <c r="F15592" s="199">
        <v>0.59423237823888297</v>
      </c>
      <c r="G15592" s="199">
        <v>-2.4826623546284599</v>
      </c>
      <c r="H15592" s="199">
        <v>1.3040462757489201E-2</v>
      </c>
      <c r="I15592" s="199">
        <v>0.263916936680685</v>
      </c>
    </row>
    <row r="15593" spans="1:9" x14ac:dyDescent="0.25">
      <c r="A15593" s="199">
        <v>15590</v>
      </c>
      <c r="B15593" s="199" t="s">
        <v>37180</v>
      </c>
      <c r="C15593" s="199" t="s">
        <v>37179</v>
      </c>
      <c r="D15593" s="199">
        <v>27.670387531458701</v>
      </c>
      <c r="E15593" s="199">
        <v>-1.1164538377090001</v>
      </c>
      <c r="F15593" s="199">
        <v>0.43247298687990299</v>
      </c>
      <c r="G15593" s="199">
        <v>-2.58155739567392</v>
      </c>
      <c r="H15593" s="199">
        <v>9.8355635016757394E-3</v>
      </c>
      <c r="I15593" s="199">
        <v>0.23797703116295399</v>
      </c>
    </row>
    <row r="15594" spans="1:9" x14ac:dyDescent="0.25">
      <c r="A15594" s="199">
        <v>15591</v>
      </c>
      <c r="B15594" s="199" t="s">
        <v>37178</v>
      </c>
      <c r="C15594" s="199" t="s">
        <v>37177</v>
      </c>
      <c r="D15594" s="199">
        <v>3590.8122515167402</v>
      </c>
      <c r="E15594" s="199">
        <v>-1.79078410525E-4</v>
      </c>
      <c r="F15594" s="199">
        <v>0.12479220261408</v>
      </c>
      <c r="G15594" s="199">
        <v>-1.4350128195012299E-3</v>
      </c>
      <c r="H15594" s="199">
        <v>0.99885502581973296</v>
      </c>
      <c r="I15594" s="199">
        <v>0.99989633418666601</v>
      </c>
    </row>
    <row r="15595" spans="1:9" x14ac:dyDescent="0.25">
      <c r="A15595" s="199">
        <v>15592</v>
      </c>
      <c r="B15595" s="199" t="s">
        <v>37176</v>
      </c>
      <c r="C15595" s="199" t="s">
        <v>37175</v>
      </c>
      <c r="D15595" s="199">
        <v>653.42393342236096</v>
      </c>
      <c r="E15595" s="199">
        <v>-9.85916821813714E-3</v>
      </c>
      <c r="F15595" s="199">
        <v>0.163405100858521</v>
      </c>
      <c r="G15595" s="199">
        <v>-6.0335743292820501E-2</v>
      </c>
      <c r="H15595" s="199">
        <v>0.95188823475860596</v>
      </c>
      <c r="I15595" s="199">
        <v>0.98835039749223197</v>
      </c>
    </row>
    <row r="15596" spans="1:9" x14ac:dyDescent="0.25">
      <c r="A15596" s="199">
        <v>15593</v>
      </c>
      <c r="B15596" s="199" t="s">
        <v>37174</v>
      </c>
      <c r="C15596" s="199" t="s">
        <v>37173</v>
      </c>
      <c r="D15596" s="199">
        <v>2994.2041043765598</v>
      </c>
      <c r="E15596" s="199">
        <v>0.17404540223353199</v>
      </c>
      <c r="F15596" s="199">
        <v>0.197326062903662</v>
      </c>
      <c r="G15596" s="199">
        <v>0.88201933222832196</v>
      </c>
      <c r="H15596" s="199">
        <v>0.37776635298733202</v>
      </c>
      <c r="I15596" s="199">
        <v>0.77059685366581399</v>
      </c>
    </row>
    <row r="15597" spans="1:9" x14ac:dyDescent="0.25">
      <c r="A15597" s="199">
        <v>15594</v>
      </c>
      <c r="B15597" s="199" t="s">
        <v>37172</v>
      </c>
      <c r="C15597" s="199" t="s">
        <v>37171</v>
      </c>
      <c r="D15597" s="199">
        <v>4.3423334579941599</v>
      </c>
      <c r="E15597" s="199">
        <v>-3.99801691640205</v>
      </c>
      <c r="F15597" s="199">
        <v>1.6263001587660599</v>
      </c>
      <c r="G15597" s="199">
        <v>-2.4583511812699501</v>
      </c>
      <c r="H15597" s="199">
        <v>1.3957661156884399E-2</v>
      </c>
      <c r="I15597" s="199">
        <v>0.26784547920274798</v>
      </c>
    </row>
    <row r="15598" spans="1:9" x14ac:dyDescent="0.25">
      <c r="A15598" s="199">
        <v>15595</v>
      </c>
      <c r="B15598" s="199" t="s">
        <v>37170</v>
      </c>
      <c r="C15598" s="199" t="s">
        <v>37169</v>
      </c>
      <c r="D15598" s="199">
        <v>3.62681217457245</v>
      </c>
      <c r="E15598" s="199">
        <v>-0.44091076436027998</v>
      </c>
      <c r="F15598" s="199">
        <v>0.81243288871650099</v>
      </c>
      <c r="G15598" s="199">
        <v>-0.54270422884632397</v>
      </c>
      <c r="H15598" s="199">
        <v>0.587333462132825</v>
      </c>
      <c r="I15598" s="199">
        <v>0.86788998014237495</v>
      </c>
    </row>
    <row r="15599" spans="1:9" x14ac:dyDescent="0.25">
      <c r="A15599" s="199">
        <v>15596</v>
      </c>
      <c r="B15599" s="199" t="s">
        <v>37168</v>
      </c>
      <c r="C15599" s="199" t="s">
        <v>37167</v>
      </c>
      <c r="D15599" s="199">
        <v>10.9626692893392</v>
      </c>
      <c r="E15599" s="199">
        <v>0.245155807698553</v>
      </c>
      <c r="F15599" s="199">
        <v>0.49526120176194</v>
      </c>
      <c r="G15599" s="199">
        <v>0.49500305460308103</v>
      </c>
      <c r="H15599" s="199">
        <v>0.620597964314068</v>
      </c>
      <c r="I15599" s="199">
        <v>0.88206666334164396</v>
      </c>
    </row>
    <row r="15600" spans="1:9" x14ac:dyDescent="0.25">
      <c r="A15600" s="199">
        <v>15597</v>
      </c>
      <c r="B15600" s="199" t="s">
        <v>37166</v>
      </c>
      <c r="C15600" s="199" t="s">
        <v>37165</v>
      </c>
      <c r="D15600" s="199">
        <v>482.81581715494298</v>
      </c>
      <c r="E15600" s="199">
        <v>8.3273127902959501E-3</v>
      </c>
      <c r="F15600" s="199">
        <v>8.0324035587830606E-2</v>
      </c>
      <c r="G15600" s="199">
        <v>0.103671494209108</v>
      </c>
      <c r="H15600" s="199">
        <v>0.91743004905536496</v>
      </c>
      <c r="I15600" s="199">
        <v>0.97991608645145201</v>
      </c>
    </row>
    <row r="15601" spans="1:9" x14ac:dyDescent="0.25">
      <c r="A15601" s="199">
        <v>15598</v>
      </c>
      <c r="B15601" s="199" t="s">
        <v>37164</v>
      </c>
      <c r="C15601" s="199" t="s">
        <v>37163</v>
      </c>
      <c r="D15601" s="199">
        <v>136.914405579782</v>
      </c>
      <c r="E15601" s="199">
        <v>-1.148987191365E-2</v>
      </c>
      <c r="F15601" s="199">
        <v>0.16129342335935101</v>
      </c>
      <c r="G15601" s="199">
        <v>-7.1235836367930197E-2</v>
      </c>
      <c r="H15601" s="199">
        <v>0.94321006055433798</v>
      </c>
      <c r="I15601" s="199">
        <v>0.98532564054775595</v>
      </c>
    </row>
    <row r="15602" spans="1:9" x14ac:dyDescent="0.25">
      <c r="A15602" s="199">
        <v>15599</v>
      </c>
      <c r="B15602" s="199" t="s">
        <v>37162</v>
      </c>
      <c r="C15602" s="199" t="s">
        <v>37161</v>
      </c>
      <c r="D15602" s="199">
        <v>680.18986521717704</v>
      </c>
      <c r="E15602" s="199">
        <v>-5.67833058250196E-2</v>
      </c>
      <c r="F15602" s="199">
        <v>0.11310686831104701</v>
      </c>
      <c r="G15602" s="199">
        <v>-0.50203234050176304</v>
      </c>
      <c r="H15602" s="199">
        <v>0.61564477203113599</v>
      </c>
      <c r="I15602" s="199">
        <v>0.88061117099400399</v>
      </c>
    </row>
    <row r="15603" spans="1:9" x14ac:dyDescent="0.25">
      <c r="A15603" s="199">
        <v>15600</v>
      </c>
      <c r="B15603" s="199" t="s">
        <v>37160</v>
      </c>
      <c r="C15603" s="199" t="s">
        <v>37159</v>
      </c>
      <c r="D15603" s="199">
        <v>733.42945187032103</v>
      </c>
      <c r="E15603" s="199">
        <v>0.58736802097509999</v>
      </c>
      <c r="F15603" s="199">
        <v>0.31547156872341597</v>
      </c>
      <c r="G15603" s="199">
        <v>1.8618730789336599</v>
      </c>
      <c r="H15603" s="199">
        <v>6.2620982527403807E-2</v>
      </c>
      <c r="I15603" s="199">
        <v>0.43813502120841202</v>
      </c>
    </row>
    <row r="15604" spans="1:9" x14ac:dyDescent="0.25">
      <c r="A15604" s="199">
        <v>15601</v>
      </c>
      <c r="B15604" s="199" t="s">
        <v>37158</v>
      </c>
      <c r="C15604" s="199" t="s">
        <v>37157</v>
      </c>
      <c r="D15604" s="199">
        <v>62.369159043760099</v>
      </c>
      <c r="E15604" s="199">
        <v>-0.16565543633833099</v>
      </c>
      <c r="F15604" s="199">
        <v>0.29669532849688901</v>
      </c>
      <c r="G15604" s="199">
        <v>-0.55833516886690004</v>
      </c>
      <c r="H15604" s="199">
        <v>0.57661553397888998</v>
      </c>
      <c r="I15604" s="199">
        <v>0.86289595522753304</v>
      </c>
    </row>
    <row r="15605" spans="1:9" x14ac:dyDescent="0.25">
      <c r="A15605" s="199">
        <v>15602</v>
      </c>
      <c r="B15605" s="199" t="s">
        <v>37156</v>
      </c>
      <c r="C15605" s="199" t="s">
        <v>37155</v>
      </c>
      <c r="D15605" s="199">
        <v>1479.36201612319</v>
      </c>
      <c r="E15605" s="199">
        <v>0.121035736002247</v>
      </c>
      <c r="F15605" s="199">
        <v>0.20706128034811899</v>
      </c>
      <c r="G15605" s="199">
        <v>0.58454065288670698</v>
      </c>
      <c r="H15605" s="199">
        <v>0.55885662264444902</v>
      </c>
      <c r="I15605" s="199">
        <v>0.85471786577685105</v>
      </c>
    </row>
    <row r="15606" spans="1:9" x14ac:dyDescent="0.25">
      <c r="A15606" s="199">
        <v>15603</v>
      </c>
      <c r="B15606" s="199" t="s">
        <v>37154</v>
      </c>
      <c r="C15606" s="199" t="s">
        <v>37153</v>
      </c>
      <c r="D15606" s="199">
        <v>29.2922295448551</v>
      </c>
      <c r="E15606" s="199">
        <v>1.1591318055414901</v>
      </c>
      <c r="F15606" s="199">
        <v>0.67698148337896702</v>
      </c>
      <c r="G15606" s="199">
        <v>1.7122060706239699</v>
      </c>
      <c r="H15606" s="199">
        <v>8.6858699112866505E-2</v>
      </c>
      <c r="I15606" s="199">
        <v>0.48740074520760801</v>
      </c>
    </row>
    <row r="15607" spans="1:9" x14ac:dyDescent="0.25">
      <c r="A15607" s="199">
        <v>15604</v>
      </c>
      <c r="B15607" s="199" t="s">
        <v>37152</v>
      </c>
      <c r="C15607" s="199" t="s">
        <v>37151</v>
      </c>
      <c r="D15607" s="199">
        <v>12822.284868299301</v>
      </c>
      <c r="E15607" s="199">
        <v>0.226626552757593</v>
      </c>
      <c r="F15607" s="199">
        <v>0.28905528805181102</v>
      </c>
      <c r="G15607" s="199">
        <v>0.78402493268682905</v>
      </c>
      <c r="H15607" s="199">
        <v>0.43302548065324098</v>
      </c>
      <c r="I15607" s="199">
        <v>0.79725261792898094</v>
      </c>
    </row>
    <row r="15608" spans="1:9" x14ac:dyDescent="0.25">
      <c r="A15608" s="199">
        <v>15605</v>
      </c>
      <c r="B15608" s="199" t="s">
        <v>37150</v>
      </c>
      <c r="C15608" s="199" t="s">
        <v>37149</v>
      </c>
      <c r="D15608" s="199">
        <v>7.1361370802968302</v>
      </c>
      <c r="E15608" s="199">
        <v>-0.320167591553288</v>
      </c>
      <c r="F15608" s="199">
        <v>1.0166050601808101</v>
      </c>
      <c r="G15608" s="199">
        <v>-0.31493802666725101</v>
      </c>
      <c r="H15608" s="199">
        <v>0.75280870853349102</v>
      </c>
      <c r="I15608" s="199">
        <v>0.92935302574732603</v>
      </c>
    </row>
    <row r="15609" spans="1:9" x14ac:dyDescent="0.25">
      <c r="A15609" s="199">
        <v>15606</v>
      </c>
      <c r="B15609" s="199" t="s">
        <v>37148</v>
      </c>
      <c r="C15609" s="199" t="s">
        <v>37147</v>
      </c>
      <c r="D15609" s="199">
        <v>10717.1806239405</v>
      </c>
      <c r="E15609" s="199">
        <v>0.41207943513626499</v>
      </c>
      <c r="F15609" s="199">
        <v>0.44903786147157998</v>
      </c>
      <c r="G15609" s="199">
        <v>0.91769418682381099</v>
      </c>
      <c r="H15609" s="199">
        <v>0.35877899192016799</v>
      </c>
      <c r="I15609" s="199">
        <v>0.75851268627986501</v>
      </c>
    </row>
    <row r="15610" spans="1:9" x14ac:dyDescent="0.25">
      <c r="A15610" s="199">
        <v>15607</v>
      </c>
      <c r="B15610" s="199" t="s">
        <v>37146</v>
      </c>
      <c r="C15610" s="199" t="s">
        <v>37145</v>
      </c>
      <c r="D15610" s="199">
        <v>0.570659317889051</v>
      </c>
      <c r="E15610" s="199">
        <v>-2.48429836583608</v>
      </c>
      <c r="F15610" s="199">
        <v>2.9682247486692201</v>
      </c>
      <c r="G15610" s="199">
        <v>-0.83696437304819904</v>
      </c>
      <c r="H15610" s="199">
        <v>0.402612594240008</v>
      </c>
      <c r="I15610" s="199" t="s">
        <v>1469</v>
      </c>
    </row>
    <row r="15611" spans="1:9" x14ac:dyDescent="0.25">
      <c r="A15611" s="199">
        <v>15608</v>
      </c>
      <c r="B15611" s="199" t="s">
        <v>37144</v>
      </c>
      <c r="C15611" s="199" t="s">
        <v>37143</v>
      </c>
      <c r="D15611" s="199">
        <v>0.45939818850709802</v>
      </c>
      <c r="E15611" s="199">
        <v>-0.24011222399354001</v>
      </c>
      <c r="F15611" s="199">
        <v>1.17319418901683</v>
      </c>
      <c r="G15611" s="199">
        <v>-0.204665371036964</v>
      </c>
      <c r="H15611" s="199">
        <v>0.83783357756450305</v>
      </c>
      <c r="I15611" s="199" t="s">
        <v>1469</v>
      </c>
    </row>
    <row r="15612" spans="1:9" x14ac:dyDescent="0.25">
      <c r="A15612" s="199">
        <v>15609</v>
      </c>
      <c r="B15612" s="199" t="s">
        <v>37142</v>
      </c>
      <c r="C15612" s="199" t="s">
        <v>37141</v>
      </c>
      <c r="D15612" s="199">
        <v>5.4266655048563299</v>
      </c>
      <c r="E15612" s="199">
        <v>0.31358517811662301</v>
      </c>
      <c r="F15612" s="199">
        <v>2.2472017277063601</v>
      </c>
      <c r="G15612" s="199">
        <v>0.139544738796854</v>
      </c>
      <c r="H15612" s="199">
        <v>0.88901970530081098</v>
      </c>
      <c r="I15612" s="199">
        <v>0.97071405934953903</v>
      </c>
    </row>
    <row r="15613" spans="1:9" x14ac:dyDescent="0.25">
      <c r="A15613" s="199">
        <v>15610</v>
      </c>
      <c r="B15613" s="199" t="s">
        <v>37140</v>
      </c>
      <c r="C15613" s="199" t="s">
        <v>37139</v>
      </c>
      <c r="D15613" s="199">
        <v>2.6090610274610699</v>
      </c>
      <c r="E15613" s="199">
        <v>-1.36955394139575</v>
      </c>
      <c r="F15613" s="199">
        <v>0.94663586367684405</v>
      </c>
      <c r="G15613" s="199">
        <v>-1.44675898510357</v>
      </c>
      <c r="H15613" s="199">
        <v>0.14796443772277801</v>
      </c>
      <c r="I15613" s="199">
        <v>0.58209423401453897</v>
      </c>
    </row>
    <row r="15614" spans="1:9" x14ac:dyDescent="0.25">
      <c r="A15614" s="199">
        <v>15611</v>
      </c>
      <c r="B15614" s="199" t="s">
        <v>37138</v>
      </c>
      <c r="C15614" s="199" t="s">
        <v>37137</v>
      </c>
      <c r="D15614" s="199">
        <v>7.1243010410970697</v>
      </c>
      <c r="E15614" s="199">
        <v>7.0666980429927098E-2</v>
      </c>
      <c r="F15614" s="199">
        <v>0.44399900966772099</v>
      </c>
      <c r="G15614" s="199">
        <v>0.15916022083655701</v>
      </c>
      <c r="H15614" s="199">
        <v>0.87354264347051702</v>
      </c>
      <c r="I15614" s="199">
        <v>0.96693632933402496</v>
      </c>
    </row>
    <row r="15615" spans="1:9" x14ac:dyDescent="0.25">
      <c r="A15615" s="199">
        <v>15612</v>
      </c>
      <c r="B15615" s="199" t="s">
        <v>37136</v>
      </c>
      <c r="C15615" s="199" t="s">
        <v>37135</v>
      </c>
      <c r="D15615" s="199">
        <v>0.68783430346561703</v>
      </c>
      <c r="E15615" s="199">
        <v>2.67048482465546</v>
      </c>
      <c r="F15615" s="199">
        <v>2.9537577134136899</v>
      </c>
      <c r="G15615" s="199">
        <v>0.90409745272206299</v>
      </c>
      <c r="H15615" s="199">
        <v>0.36594372898069299</v>
      </c>
      <c r="I15615" s="199" t="s">
        <v>1469</v>
      </c>
    </row>
    <row r="15616" spans="1:9" x14ac:dyDescent="0.25">
      <c r="A15616" s="199">
        <v>15613</v>
      </c>
      <c r="B15616" s="199" t="s">
        <v>37134</v>
      </c>
      <c r="C15616" s="199" t="s">
        <v>37133</v>
      </c>
      <c r="D15616" s="199">
        <v>1262.0575218773699</v>
      </c>
      <c r="E15616" s="199">
        <v>0.62110024500719596</v>
      </c>
      <c r="F15616" s="199">
        <v>0.29656534627891201</v>
      </c>
      <c r="G15616" s="199">
        <v>2.09431160046281</v>
      </c>
      <c r="H15616" s="199">
        <v>3.6232231627560799E-2</v>
      </c>
      <c r="I15616" s="199">
        <v>0.36908840458332098</v>
      </c>
    </row>
    <row r="15617" spans="1:9" x14ac:dyDescent="0.25">
      <c r="A15617" s="199">
        <v>15614</v>
      </c>
      <c r="B15617" s="199" t="s">
        <v>37132</v>
      </c>
      <c r="C15617" s="199" t="s">
        <v>37131</v>
      </c>
      <c r="D15617" s="199">
        <v>0.44179294691144899</v>
      </c>
      <c r="E15617" s="199">
        <v>0.97445293548686995</v>
      </c>
      <c r="F15617" s="199">
        <v>1.70308872455996</v>
      </c>
      <c r="G15617" s="199">
        <v>0.57216803883112199</v>
      </c>
      <c r="H15617" s="199">
        <v>0.56720813810005999</v>
      </c>
      <c r="I15617" s="199" t="s">
        <v>1469</v>
      </c>
    </row>
    <row r="15618" spans="1:9" x14ac:dyDescent="0.25">
      <c r="A15618" s="199">
        <v>15615</v>
      </c>
      <c r="B15618" s="199" t="s">
        <v>37130</v>
      </c>
      <c r="C15618" s="199" t="s">
        <v>37129</v>
      </c>
      <c r="D15618" s="199">
        <v>0.73248829179438002</v>
      </c>
      <c r="E15618" s="199">
        <v>1.77673969401665</v>
      </c>
      <c r="F15618" s="199">
        <v>1.58562901958141</v>
      </c>
      <c r="G15618" s="199">
        <v>1.1205267260343701</v>
      </c>
      <c r="H15618" s="199">
        <v>0.26248937015701002</v>
      </c>
      <c r="I15618" s="199" t="s">
        <v>1469</v>
      </c>
    </row>
    <row r="15619" spans="1:9" x14ac:dyDescent="0.25">
      <c r="A15619" s="199">
        <v>15616</v>
      </c>
      <c r="B15619" s="199" t="s">
        <v>37128</v>
      </c>
      <c r="C15619" s="199" t="s">
        <v>37127</v>
      </c>
      <c r="D15619" s="199">
        <v>445.10216838244997</v>
      </c>
      <c r="E15619" s="199">
        <v>2.7283308733188599E-2</v>
      </c>
      <c r="F15619" s="199">
        <v>0.24303869934170499</v>
      </c>
      <c r="G15619" s="199">
        <v>0.112259112672542</v>
      </c>
      <c r="H15619" s="199">
        <v>0.91061796018185404</v>
      </c>
      <c r="I15619" s="199">
        <v>0.97868805605908704</v>
      </c>
    </row>
    <row r="15620" spans="1:9" x14ac:dyDescent="0.25">
      <c r="A15620" s="199">
        <v>15617</v>
      </c>
      <c r="B15620" s="199" t="s">
        <v>37126</v>
      </c>
      <c r="C15620" s="199" t="s">
        <v>37125</v>
      </c>
      <c r="D15620" s="199">
        <v>2782.6177169632901</v>
      </c>
      <c r="E15620" s="199">
        <v>9.4211987158813598E-2</v>
      </c>
      <c r="F15620" s="199">
        <v>0.20337089680767201</v>
      </c>
      <c r="G15620" s="199">
        <v>0.46325206132079999</v>
      </c>
      <c r="H15620" s="199">
        <v>0.64318370324337704</v>
      </c>
      <c r="I15620" s="199">
        <v>0.88954453777440201</v>
      </c>
    </row>
    <row r="15621" spans="1:9" x14ac:dyDescent="0.25">
      <c r="A15621" s="199">
        <v>15618</v>
      </c>
      <c r="B15621" s="199" t="s">
        <v>37124</v>
      </c>
      <c r="C15621" s="199" t="s">
        <v>37123</v>
      </c>
      <c r="D15621" s="199">
        <v>5.4880362616340603</v>
      </c>
      <c r="E15621" s="199">
        <v>-1.9671016376583601</v>
      </c>
      <c r="F15621" s="199">
        <v>0.93707400406670804</v>
      </c>
      <c r="G15621" s="199">
        <v>-2.0991956122158402</v>
      </c>
      <c r="H15621" s="199">
        <v>3.5799660650458198E-2</v>
      </c>
      <c r="I15621" s="199">
        <v>0.368901040364986</v>
      </c>
    </row>
    <row r="15622" spans="1:9" x14ac:dyDescent="0.25">
      <c r="A15622" s="199">
        <v>15619</v>
      </c>
      <c r="B15622" s="199" t="s">
        <v>37122</v>
      </c>
      <c r="C15622" s="199" t="s">
        <v>37121</v>
      </c>
      <c r="D15622" s="199">
        <v>6457.7741117899704</v>
      </c>
      <c r="E15622" s="199">
        <v>-8.4022617019706494E-2</v>
      </c>
      <c r="F15622" s="199">
        <v>0.13515738141176301</v>
      </c>
      <c r="G15622" s="199">
        <v>-0.62166502592801798</v>
      </c>
      <c r="H15622" s="199">
        <v>0.53416215340215001</v>
      </c>
      <c r="I15622" s="199">
        <v>0.84422872900296497</v>
      </c>
    </row>
    <row r="15623" spans="1:9" x14ac:dyDescent="0.25">
      <c r="A15623" s="199">
        <v>15620</v>
      </c>
      <c r="B15623" s="199" t="s">
        <v>37120</v>
      </c>
      <c r="C15623" s="199" t="s">
        <v>37119</v>
      </c>
      <c r="D15623" s="199">
        <v>5191.7797748192597</v>
      </c>
      <c r="E15623" s="199">
        <v>0.16650176589482901</v>
      </c>
      <c r="F15623" s="199">
        <v>0.17384239820355701</v>
      </c>
      <c r="G15623" s="199">
        <v>0.95777421167342303</v>
      </c>
      <c r="H15623" s="199">
        <v>0.33817662574637902</v>
      </c>
      <c r="I15623" s="199">
        <v>0.74588355299843101</v>
      </c>
    </row>
    <row r="15624" spans="1:9" x14ac:dyDescent="0.25">
      <c r="A15624" s="199">
        <v>15621</v>
      </c>
      <c r="B15624" s="199" t="s">
        <v>37118</v>
      </c>
      <c r="C15624" s="199" t="s">
        <v>37117</v>
      </c>
      <c r="D15624" s="199">
        <v>0.78509622460675998</v>
      </c>
      <c r="E15624" s="199">
        <v>-1.49677172398027</v>
      </c>
      <c r="F15624" s="199">
        <v>1.0565504764689799</v>
      </c>
      <c r="G15624" s="199">
        <v>-1.41665898347093</v>
      </c>
      <c r="H15624" s="199">
        <v>0.15658265449738101</v>
      </c>
      <c r="I15624" s="199" t="s">
        <v>1469</v>
      </c>
    </row>
    <row r="15625" spans="1:9" x14ac:dyDescent="0.25">
      <c r="A15625" s="199">
        <v>15622</v>
      </c>
      <c r="B15625" s="199" t="s">
        <v>37116</v>
      </c>
      <c r="C15625" s="199" t="s">
        <v>37115</v>
      </c>
      <c r="D15625" s="199">
        <v>510.03326740844602</v>
      </c>
      <c r="E15625" s="199">
        <v>-0.235355841788805</v>
      </c>
      <c r="F15625" s="199">
        <v>0.29714900980287201</v>
      </c>
      <c r="G15625" s="199">
        <v>-0.79204652892816196</v>
      </c>
      <c r="H15625" s="199">
        <v>0.42833354644129401</v>
      </c>
      <c r="I15625" s="199">
        <v>0.79594504787470199</v>
      </c>
    </row>
    <row r="15626" spans="1:9" x14ac:dyDescent="0.25">
      <c r="A15626" s="199">
        <v>15623</v>
      </c>
      <c r="B15626" s="199" t="s">
        <v>37114</v>
      </c>
      <c r="C15626" s="199" t="s">
        <v>37113</v>
      </c>
      <c r="D15626" s="199">
        <v>423.65812957750501</v>
      </c>
      <c r="E15626" s="199">
        <v>0.46123475088607702</v>
      </c>
      <c r="F15626" s="199">
        <v>0.31262398227632099</v>
      </c>
      <c r="G15626" s="199">
        <v>1.4753658613381799</v>
      </c>
      <c r="H15626" s="199">
        <v>0.14011420835342001</v>
      </c>
      <c r="I15626" s="199">
        <v>0.57298793214602495</v>
      </c>
    </row>
    <row r="15627" spans="1:9" x14ac:dyDescent="0.25">
      <c r="A15627" s="199">
        <v>15624</v>
      </c>
      <c r="B15627" s="199" t="s">
        <v>37112</v>
      </c>
      <c r="C15627" s="199" t="s">
        <v>37111</v>
      </c>
      <c r="D15627" s="199">
        <v>8.5298541687129497</v>
      </c>
      <c r="E15627" s="199">
        <v>-0.75331561726099505</v>
      </c>
      <c r="F15627" s="199">
        <v>0.54691178235233795</v>
      </c>
      <c r="G15627" s="199">
        <v>-1.3773987717377201</v>
      </c>
      <c r="H15627" s="199">
        <v>0.16838899242491701</v>
      </c>
      <c r="I15627" s="199">
        <v>0.604855029890633</v>
      </c>
    </row>
    <row r="15628" spans="1:9" x14ac:dyDescent="0.25">
      <c r="A15628" s="199">
        <v>15625</v>
      </c>
      <c r="B15628" s="199" t="s">
        <v>37110</v>
      </c>
      <c r="C15628" s="199" t="s">
        <v>37109</v>
      </c>
      <c r="D15628" s="199">
        <v>23.741248524695202</v>
      </c>
      <c r="E15628" s="199">
        <v>-1.58421844893806</v>
      </c>
      <c r="F15628" s="199">
        <v>0.58499164745817001</v>
      </c>
      <c r="G15628" s="199">
        <v>-2.7081043905867701</v>
      </c>
      <c r="H15628" s="199">
        <v>6.7668734060645601E-3</v>
      </c>
      <c r="I15628" s="199">
        <v>0.22091691380999201</v>
      </c>
    </row>
    <row r="15629" spans="1:9" x14ac:dyDescent="0.25">
      <c r="A15629" s="199">
        <v>15626</v>
      </c>
      <c r="B15629" s="199" t="s">
        <v>37108</v>
      </c>
      <c r="C15629" s="199" t="s">
        <v>37107</v>
      </c>
      <c r="D15629" s="199">
        <v>28.728299694074401</v>
      </c>
      <c r="E15629" s="199">
        <v>1.0811202062994301</v>
      </c>
      <c r="F15629" s="199">
        <v>0.498355526826741</v>
      </c>
      <c r="G15629" s="199">
        <v>2.16937537180217</v>
      </c>
      <c r="H15629" s="199">
        <v>3.0054197185686402E-2</v>
      </c>
      <c r="I15629" s="199">
        <v>0.34792833134355799</v>
      </c>
    </row>
    <row r="15630" spans="1:9" x14ac:dyDescent="0.25">
      <c r="A15630" s="199">
        <v>15627</v>
      </c>
      <c r="B15630" s="199" t="s">
        <v>37106</v>
      </c>
      <c r="C15630" s="199" t="s">
        <v>37105</v>
      </c>
      <c r="D15630" s="199">
        <v>21324.8250243814</v>
      </c>
      <c r="E15630" s="199">
        <v>9.6060538185959901E-2</v>
      </c>
      <c r="F15630" s="199">
        <v>0.32366473636821802</v>
      </c>
      <c r="G15630" s="199">
        <v>0.296790250503769</v>
      </c>
      <c r="H15630" s="199">
        <v>0.76662664926408997</v>
      </c>
      <c r="I15630" s="199">
        <v>0.93369420059299701</v>
      </c>
    </row>
    <row r="15631" spans="1:9" x14ac:dyDescent="0.25">
      <c r="A15631" s="199">
        <v>15628</v>
      </c>
      <c r="B15631" s="199" t="s">
        <v>37104</v>
      </c>
      <c r="C15631" s="199" t="s">
        <v>37103</v>
      </c>
      <c r="D15631" s="199">
        <v>19.1623432968813</v>
      </c>
      <c r="E15631" s="199">
        <v>-2.6178101729119398</v>
      </c>
      <c r="F15631" s="199">
        <v>0.58499216248787</v>
      </c>
      <c r="G15631" s="199">
        <v>-4.4749491374018602</v>
      </c>
      <c r="H15631" s="200">
        <v>7.6429504644417E-6</v>
      </c>
      <c r="I15631" s="199">
        <v>7.6325560518100601E-3</v>
      </c>
    </row>
    <row r="15632" spans="1:9" x14ac:dyDescent="0.25">
      <c r="A15632" s="199">
        <v>15629</v>
      </c>
      <c r="B15632" s="199" t="s">
        <v>37102</v>
      </c>
      <c r="C15632" s="199" t="s">
        <v>37101</v>
      </c>
      <c r="D15632" s="199">
        <v>1.3524082266638799</v>
      </c>
      <c r="E15632" s="199">
        <v>-0.86484423611272299</v>
      </c>
      <c r="F15632" s="199">
        <v>0.90073776542295403</v>
      </c>
      <c r="G15632" s="199">
        <v>-0.96015096658750998</v>
      </c>
      <c r="H15632" s="199">
        <v>0.33697924066460999</v>
      </c>
      <c r="I15632" s="199" t="s">
        <v>1469</v>
      </c>
    </row>
    <row r="15633" spans="1:9" x14ac:dyDescent="0.25">
      <c r="A15633" s="199">
        <v>15630</v>
      </c>
      <c r="B15633" s="199" t="s">
        <v>37100</v>
      </c>
      <c r="C15633" s="199" t="s">
        <v>37099</v>
      </c>
      <c r="D15633" s="199">
        <v>0.18238191056976999</v>
      </c>
      <c r="E15633" s="199">
        <v>-0.96792966881479903</v>
      </c>
      <c r="F15633" s="199">
        <v>2.2996110661360301</v>
      </c>
      <c r="G15633" s="199">
        <v>-0.42091016305691298</v>
      </c>
      <c r="H15633" s="199">
        <v>0.67382068367532</v>
      </c>
      <c r="I15633" s="199" t="s">
        <v>1469</v>
      </c>
    </row>
    <row r="15634" spans="1:9" x14ac:dyDescent="0.25">
      <c r="A15634" s="199">
        <v>15631</v>
      </c>
      <c r="B15634" s="199" t="s">
        <v>37098</v>
      </c>
      <c r="C15634" s="199" t="s">
        <v>37097</v>
      </c>
      <c r="D15634" s="199">
        <v>0.61017782996027503</v>
      </c>
      <c r="E15634" s="199">
        <v>-1.3331213533344899</v>
      </c>
      <c r="F15634" s="199">
        <v>1.3589745212740001</v>
      </c>
      <c r="G15634" s="199">
        <v>-0.98097597303349604</v>
      </c>
      <c r="H15634" s="199">
        <v>0.32660459023393701</v>
      </c>
      <c r="I15634" s="199" t="s">
        <v>1469</v>
      </c>
    </row>
    <row r="15635" spans="1:9" x14ac:dyDescent="0.25">
      <c r="A15635" s="199">
        <v>15632</v>
      </c>
      <c r="B15635" s="199" t="s">
        <v>37096</v>
      </c>
      <c r="C15635" s="199" t="s">
        <v>37095</v>
      </c>
      <c r="D15635" s="199">
        <v>168.90256131260301</v>
      </c>
      <c r="E15635" s="199">
        <v>0.49498734460802002</v>
      </c>
      <c r="F15635" s="199">
        <v>0.21723641325433499</v>
      </c>
      <c r="G15635" s="199">
        <v>2.2785652607350899</v>
      </c>
      <c r="H15635" s="199">
        <v>2.26929209729194E-2</v>
      </c>
      <c r="I15635" s="199">
        <v>0.31650919832955599</v>
      </c>
    </row>
    <row r="15636" spans="1:9" x14ac:dyDescent="0.25">
      <c r="A15636" s="199">
        <v>15633</v>
      </c>
      <c r="B15636" s="199" t="s">
        <v>37094</v>
      </c>
      <c r="C15636" s="199" t="s">
        <v>37093</v>
      </c>
      <c r="D15636" s="199">
        <v>10.634702165384301</v>
      </c>
      <c r="E15636" s="199">
        <v>-0.66382910862432398</v>
      </c>
      <c r="F15636" s="199">
        <v>0.41622975385876998</v>
      </c>
      <c r="G15636" s="199">
        <v>-1.5948622184505501</v>
      </c>
      <c r="H15636" s="199">
        <v>0.110743049980744</v>
      </c>
      <c r="I15636" s="199">
        <v>0.528859381428193</v>
      </c>
    </row>
    <row r="15637" spans="1:9" x14ac:dyDescent="0.25">
      <c r="A15637" s="199">
        <v>15634</v>
      </c>
      <c r="B15637" s="199" t="s">
        <v>37092</v>
      </c>
      <c r="C15637" s="199" t="s">
        <v>37091</v>
      </c>
      <c r="D15637" s="199">
        <v>304.36872883814999</v>
      </c>
      <c r="E15637" s="199">
        <v>-0.40394188113693202</v>
      </c>
      <c r="F15637" s="199">
        <v>0.29966695888123202</v>
      </c>
      <c r="G15637" s="199">
        <v>-1.3479693678775799</v>
      </c>
      <c r="H15637" s="199">
        <v>0.17766823511812299</v>
      </c>
      <c r="I15637" s="199">
        <v>0.61481222408674396</v>
      </c>
    </row>
    <row r="15638" spans="1:9" x14ac:dyDescent="0.25">
      <c r="A15638" s="199">
        <v>15635</v>
      </c>
      <c r="B15638" s="199" t="s">
        <v>37090</v>
      </c>
      <c r="C15638" s="199" t="s">
        <v>37089</v>
      </c>
      <c r="D15638" s="199">
        <v>1040.8283735479399</v>
      </c>
      <c r="E15638" s="199">
        <v>0.24539878671857901</v>
      </c>
      <c r="F15638" s="199">
        <v>0.17855684567854299</v>
      </c>
      <c r="G15638" s="199">
        <v>1.37434544044518</v>
      </c>
      <c r="H15638" s="199">
        <v>0.169334465554764</v>
      </c>
      <c r="I15638" s="199">
        <v>0.60609927781294703</v>
      </c>
    </row>
    <row r="15639" spans="1:9" x14ac:dyDescent="0.25">
      <c r="A15639" s="199">
        <v>15636</v>
      </c>
      <c r="B15639" s="199" t="s">
        <v>37088</v>
      </c>
      <c r="C15639" s="199" t="s">
        <v>37087</v>
      </c>
      <c r="D15639" s="199">
        <v>2531.2196272624401</v>
      </c>
      <c r="E15639" s="199">
        <v>0.38833923884854499</v>
      </c>
      <c r="F15639" s="199">
        <v>0.58739093254470598</v>
      </c>
      <c r="G15639" s="199">
        <v>0.66112569556730205</v>
      </c>
      <c r="H15639" s="199">
        <v>0.50853170785855695</v>
      </c>
      <c r="I15639" s="199">
        <v>0.83120185186272999</v>
      </c>
    </row>
    <row r="15640" spans="1:9" x14ac:dyDescent="0.25">
      <c r="A15640" s="199">
        <v>15637</v>
      </c>
      <c r="B15640" s="199" t="s">
        <v>37086</v>
      </c>
      <c r="C15640" s="199" t="s">
        <v>37085</v>
      </c>
      <c r="D15640" s="199">
        <v>22.9952764674705</v>
      </c>
      <c r="E15640" s="199">
        <v>0.15637671801377101</v>
      </c>
      <c r="F15640" s="199">
        <v>0.74019574043123504</v>
      </c>
      <c r="G15640" s="199">
        <v>0.21126400689993999</v>
      </c>
      <c r="H15640" s="199">
        <v>0.83268126736827697</v>
      </c>
      <c r="I15640" s="199">
        <v>0.95347982025943201</v>
      </c>
    </row>
    <row r="15641" spans="1:9" x14ac:dyDescent="0.25">
      <c r="A15641" s="199">
        <v>15638</v>
      </c>
      <c r="B15641" s="199" t="s">
        <v>37084</v>
      </c>
      <c r="C15641" s="199" t="s">
        <v>37083</v>
      </c>
      <c r="D15641" s="199">
        <v>1414.404222379</v>
      </c>
      <c r="E15641" s="199">
        <v>9.0885941585658603E-2</v>
      </c>
      <c r="F15641" s="199">
        <v>0.38198188688659301</v>
      </c>
      <c r="G15641" s="199">
        <v>0.23793259498883501</v>
      </c>
      <c r="H15641" s="199">
        <v>0.81193337420990797</v>
      </c>
      <c r="I15641" s="199">
        <v>0.94744683323085199</v>
      </c>
    </row>
    <row r="15642" spans="1:9" x14ac:dyDescent="0.25">
      <c r="A15642" s="199">
        <v>15639</v>
      </c>
      <c r="B15642" s="199" t="s">
        <v>37082</v>
      </c>
      <c r="C15642" s="199" t="s">
        <v>37081</v>
      </c>
      <c r="D15642" s="199">
        <v>26.933934675800501</v>
      </c>
      <c r="E15642" s="199">
        <v>-0.325493740789705</v>
      </c>
      <c r="F15642" s="199">
        <v>0.27217269810929301</v>
      </c>
      <c r="G15642" s="199">
        <v>-1.1959088587900899</v>
      </c>
      <c r="H15642" s="199">
        <v>0.23173212774108901</v>
      </c>
      <c r="I15642" s="199">
        <v>0.66698458625594104</v>
      </c>
    </row>
    <row r="15643" spans="1:9" x14ac:dyDescent="0.25">
      <c r="A15643" s="199">
        <v>15640</v>
      </c>
      <c r="B15643" s="199" t="s">
        <v>37080</v>
      </c>
      <c r="C15643" s="199" t="s">
        <v>37079</v>
      </c>
      <c r="D15643" s="199">
        <v>7529.6511468729104</v>
      </c>
      <c r="E15643" s="199">
        <v>3.40053809088188E-2</v>
      </c>
      <c r="F15643" s="199">
        <v>0.30134871976122402</v>
      </c>
      <c r="G15643" s="199">
        <v>0.11284395346282899</v>
      </c>
      <c r="H15643" s="199">
        <v>0.91015427104393398</v>
      </c>
      <c r="I15643" s="199">
        <v>0.978574444613454</v>
      </c>
    </row>
    <row r="15644" spans="1:9" x14ac:dyDescent="0.25">
      <c r="A15644" s="199">
        <v>15641</v>
      </c>
      <c r="B15644" s="199" t="s">
        <v>37078</v>
      </c>
      <c r="C15644" s="199" t="s">
        <v>37077</v>
      </c>
      <c r="D15644" s="199">
        <v>887.389880734195</v>
      </c>
      <c r="E15644" s="199">
        <v>-0.44984100007289801</v>
      </c>
      <c r="F15644" s="199">
        <v>0.34677485931768198</v>
      </c>
      <c r="G15644" s="199">
        <v>-1.2972134166761999</v>
      </c>
      <c r="H15644" s="199">
        <v>0.19455776563489399</v>
      </c>
      <c r="I15644" s="199">
        <v>0.63261022924139199</v>
      </c>
    </row>
    <row r="15645" spans="1:9" x14ac:dyDescent="0.25">
      <c r="A15645" s="199">
        <v>15642</v>
      </c>
      <c r="B15645" s="199" t="s">
        <v>37076</v>
      </c>
      <c r="C15645" s="199" t="s">
        <v>37075</v>
      </c>
      <c r="D15645" s="199">
        <v>293.33671371174199</v>
      </c>
      <c r="E15645" s="199">
        <v>-0.49257019149151499</v>
      </c>
      <c r="F15645" s="199">
        <v>0.35008358369994802</v>
      </c>
      <c r="G15645" s="199">
        <v>-1.40700739602143</v>
      </c>
      <c r="H15645" s="199">
        <v>0.15942519566412799</v>
      </c>
      <c r="I15645" s="199">
        <v>0.59543861230238704</v>
      </c>
    </row>
    <row r="15646" spans="1:9" x14ac:dyDescent="0.25">
      <c r="A15646" s="199">
        <v>15643</v>
      </c>
      <c r="B15646" s="199" t="s">
        <v>37074</v>
      </c>
      <c r="C15646" s="199" t="s">
        <v>37073</v>
      </c>
      <c r="D15646" s="199">
        <v>2429.2541356270999</v>
      </c>
      <c r="E15646" s="199">
        <v>0.186415162679714</v>
      </c>
      <c r="F15646" s="199">
        <v>0.40236710531638198</v>
      </c>
      <c r="G15646" s="199">
        <v>0.46329622928080799</v>
      </c>
      <c r="H15646" s="199">
        <v>0.643152048221029</v>
      </c>
      <c r="I15646" s="199">
        <v>0.88954453777440201</v>
      </c>
    </row>
    <row r="15647" spans="1:9" x14ac:dyDescent="0.25">
      <c r="A15647" s="199">
        <v>15644</v>
      </c>
      <c r="B15647" s="199" t="s">
        <v>37072</v>
      </c>
      <c r="C15647" s="199" t="s">
        <v>37071</v>
      </c>
      <c r="D15647" s="199">
        <v>1.9003680972810499</v>
      </c>
      <c r="E15647" s="199">
        <v>0.15058451681679899</v>
      </c>
      <c r="F15647" s="199">
        <v>1.01914914495703</v>
      </c>
      <c r="G15647" s="199">
        <v>0.14775513236892199</v>
      </c>
      <c r="H15647" s="199">
        <v>0.88253601975990603</v>
      </c>
      <c r="I15647" s="199" t="s">
        <v>1469</v>
      </c>
    </row>
    <row r="15648" spans="1:9" x14ac:dyDescent="0.25">
      <c r="A15648" s="199">
        <v>15645</v>
      </c>
      <c r="B15648" s="199" t="s">
        <v>37070</v>
      </c>
      <c r="C15648" s="199" t="s">
        <v>37069</v>
      </c>
      <c r="D15648" s="199">
        <v>3.3466911231023699</v>
      </c>
      <c r="E15648" s="199">
        <v>0.118334798457218</v>
      </c>
      <c r="F15648" s="199">
        <v>0.67756185678756398</v>
      </c>
      <c r="G15648" s="199">
        <v>0.17464796353540901</v>
      </c>
      <c r="H15648" s="199">
        <v>0.86135625827884399</v>
      </c>
      <c r="I15648" s="199">
        <v>0.96377091131580706</v>
      </c>
    </row>
    <row r="15649" spans="1:9" x14ac:dyDescent="0.25">
      <c r="A15649" s="199">
        <v>15646</v>
      </c>
      <c r="B15649" s="199" t="s">
        <v>37068</v>
      </c>
      <c r="C15649" s="199" t="s">
        <v>37067</v>
      </c>
      <c r="D15649" s="199">
        <v>3483.5145339989499</v>
      </c>
      <c r="E15649" s="199">
        <v>-0.21125559360006699</v>
      </c>
      <c r="F15649" s="199">
        <v>0.23309244661622</v>
      </c>
      <c r="G15649" s="199">
        <v>-0.90631677116458798</v>
      </c>
      <c r="H15649" s="199">
        <v>0.36476821110776902</v>
      </c>
      <c r="I15649" s="199">
        <v>0.76157236684655405</v>
      </c>
    </row>
    <row r="15650" spans="1:9" x14ac:dyDescent="0.25">
      <c r="A15650" s="199">
        <v>15647</v>
      </c>
      <c r="B15650" s="199" t="s">
        <v>37066</v>
      </c>
      <c r="C15650" s="199" t="s">
        <v>37065</v>
      </c>
      <c r="D15650" s="199">
        <v>92.021530121814394</v>
      </c>
      <c r="E15650" s="199">
        <v>0.23019585272508999</v>
      </c>
      <c r="F15650" s="199">
        <v>0.34996640049066702</v>
      </c>
      <c r="G15650" s="199">
        <v>0.65776558093104498</v>
      </c>
      <c r="H15650" s="199">
        <v>0.51068877436100601</v>
      </c>
      <c r="I15650" s="199">
        <v>0.83241929738510101</v>
      </c>
    </row>
    <row r="15651" spans="1:9" x14ac:dyDescent="0.25">
      <c r="A15651" s="199">
        <v>15648</v>
      </c>
      <c r="B15651" s="199" t="s">
        <v>37064</v>
      </c>
      <c r="C15651" s="199" t="s">
        <v>37063</v>
      </c>
      <c r="D15651" s="199">
        <v>29.418088526965501</v>
      </c>
      <c r="E15651" s="199">
        <v>0.364034480956198</v>
      </c>
      <c r="F15651" s="199">
        <v>0.53674221825463797</v>
      </c>
      <c r="G15651" s="199">
        <v>0.67822963906203204</v>
      </c>
      <c r="H15651" s="199">
        <v>0.497626102761765</v>
      </c>
      <c r="I15651" s="199">
        <v>0.82775984975421402</v>
      </c>
    </row>
    <row r="15652" spans="1:9" x14ac:dyDescent="0.25">
      <c r="A15652" s="199">
        <v>15649</v>
      </c>
      <c r="B15652" s="199" t="s">
        <v>37062</v>
      </c>
      <c r="C15652" s="199" t="s">
        <v>37061</v>
      </c>
      <c r="D15652" s="199">
        <v>34.926235083820004</v>
      </c>
      <c r="E15652" s="199">
        <v>1.30395795958689</v>
      </c>
      <c r="F15652" s="199">
        <v>0.55993416026922604</v>
      </c>
      <c r="G15652" s="199">
        <v>2.3287701521191799</v>
      </c>
      <c r="H15652" s="199">
        <v>1.9871245437128902E-2</v>
      </c>
      <c r="I15652" s="199">
        <v>0.29903888703035603</v>
      </c>
    </row>
    <row r="15653" spans="1:9" x14ac:dyDescent="0.25">
      <c r="A15653" s="199">
        <v>15650</v>
      </c>
      <c r="B15653" s="199" t="s">
        <v>37060</v>
      </c>
      <c r="C15653" s="199" t="s">
        <v>37059</v>
      </c>
      <c r="D15653" s="199">
        <v>605.98054594489599</v>
      </c>
      <c r="E15653" s="199">
        <v>0.276505828165093</v>
      </c>
      <c r="F15653" s="199">
        <v>8.7167632495706499E-2</v>
      </c>
      <c r="G15653" s="199">
        <v>3.1721158444760098</v>
      </c>
      <c r="H15653" s="199">
        <v>1.51332627382771E-3</v>
      </c>
      <c r="I15653" s="199">
        <v>0.12541513569932899</v>
      </c>
    </row>
    <row r="15654" spans="1:9" x14ac:dyDescent="0.25">
      <c r="A15654" s="199">
        <v>15651</v>
      </c>
      <c r="B15654" s="199" t="s">
        <v>37058</v>
      </c>
      <c r="C15654" s="199" t="s">
        <v>37057</v>
      </c>
      <c r="D15654" s="199">
        <v>2267.5140344259498</v>
      </c>
      <c r="E15654" s="199">
        <v>-2.5376846491162999E-3</v>
      </c>
      <c r="F15654" s="199">
        <v>0.18952928563538901</v>
      </c>
      <c r="G15654" s="199">
        <v>-1.3389406500472E-2</v>
      </c>
      <c r="H15654" s="199">
        <v>0.989317118473659</v>
      </c>
      <c r="I15654" s="199">
        <v>0.997569745547639</v>
      </c>
    </row>
    <row r="15655" spans="1:9" x14ac:dyDescent="0.25">
      <c r="A15655" s="199">
        <v>15652</v>
      </c>
      <c r="B15655" s="199" t="s">
        <v>37056</v>
      </c>
      <c r="C15655" s="199" t="s">
        <v>37055</v>
      </c>
      <c r="D15655" s="199">
        <v>293.668973110293</v>
      </c>
      <c r="E15655" s="199">
        <v>8.2960838998048195E-2</v>
      </c>
      <c r="F15655" s="199">
        <v>0.25011232404007</v>
      </c>
      <c r="G15655" s="199">
        <v>0.33169432700468299</v>
      </c>
      <c r="H15655" s="199">
        <v>0.74012008479478797</v>
      </c>
      <c r="I15655" s="199">
        <v>0.92575064158255005</v>
      </c>
    </row>
    <row r="15656" spans="1:9" x14ac:dyDescent="0.25">
      <c r="A15656" s="199">
        <v>15653</v>
      </c>
      <c r="B15656" s="199" t="s">
        <v>37054</v>
      </c>
      <c r="C15656" s="199" t="s">
        <v>37053</v>
      </c>
      <c r="D15656" s="199">
        <v>163.960854103977</v>
      </c>
      <c r="E15656" s="199">
        <v>-0.253677303376798</v>
      </c>
      <c r="F15656" s="199">
        <v>0.150360277916994</v>
      </c>
      <c r="G15656" s="199">
        <v>-1.6871297851473801</v>
      </c>
      <c r="H15656" s="199">
        <v>9.1578398933072694E-2</v>
      </c>
      <c r="I15656" s="199">
        <v>0.49681579916625301</v>
      </c>
    </row>
    <row r="15657" spans="1:9" x14ac:dyDescent="0.25">
      <c r="A15657" s="199">
        <v>15654</v>
      </c>
      <c r="B15657" s="199" t="s">
        <v>37052</v>
      </c>
      <c r="C15657" s="199" t="s">
        <v>37051</v>
      </c>
      <c r="D15657" s="199">
        <v>1.36377766237577</v>
      </c>
      <c r="E15657" s="199">
        <v>0.47095677534514002</v>
      </c>
      <c r="F15657" s="199">
        <v>0.78856801353866701</v>
      </c>
      <c r="G15657" s="199">
        <v>0.59723038122195804</v>
      </c>
      <c r="H15657" s="199">
        <v>0.55035357787944195</v>
      </c>
      <c r="I15657" s="199" t="s">
        <v>1469</v>
      </c>
    </row>
    <row r="15658" spans="1:9" x14ac:dyDescent="0.25">
      <c r="A15658" s="199">
        <v>15655</v>
      </c>
      <c r="B15658" s="199" t="s">
        <v>37050</v>
      </c>
      <c r="C15658" s="199" t="s">
        <v>37049</v>
      </c>
      <c r="D15658" s="199">
        <v>14.1724669806216</v>
      </c>
      <c r="E15658" s="199">
        <v>-0.48160237519515697</v>
      </c>
      <c r="F15658" s="199">
        <v>0.72602638757566496</v>
      </c>
      <c r="G15658" s="199">
        <v>-0.66334004305727201</v>
      </c>
      <c r="H15658" s="199">
        <v>0.50711279622963801</v>
      </c>
      <c r="I15658" s="199">
        <v>0.831182909051283</v>
      </c>
    </row>
    <row r="15659" spans="1:9" x14ac:dyDescent="0.25">
      <c r="A15659" s="199">
        <v>15656</v>
      </c>
      <c r="B15659" s="199" t="s">
        <v>37048</v>
      </c>
      <c r="C15659" s="199" t="s">
        <v>37047</v>
      </c>
      <c r="D15659" s="199">
        <v>1669.94790820914</v>
      </c>
      <c r="E15659" s="199">
        <v>0.18764960092243399</v>
      </c>
      <c r="F15659" s="199">
        <v>0.10978597481987799</v>
      </c>
      <c r="G15659" s="199">
        <v>1.70923108557631</v>
      </c>
      <c r="H15659" s="199">
        <v>8.7408152873955799E-2</v>
      </c>
      <c r="I15659" s="199">
        <v>0.488179943418943</v>
      </c>
    </row>
    <row r="15660" spans="1:9" x14ac:dyDescent="0.25">
      <c r="A15660" s="199">
        <v>15657</v>
      </c>
      <c r="B15660" s="199" t="s">
        <v>37046</v>
      </c>
      <c r="C15660" s="199" t="s">
        <v>37045</v>
      </c>
      <c r="D15660" s="199">
        <v>59.829342980389796</v>
      </c>
      <c r="E15660" s="199">
        <v>0.23574171716845199</v>
      </c>
      <c r="F15660" s="199">
        <v>0.31929475789242301</v>
      </c>
      <c r="G15660" s="199">
        <v>0.73832003608364405</v>
      </c>
      <c r="H15660" s="199">
        <v>0.46031999383529199</v>
      </c>
      <c r="I15660" s="199">
        <v>0.80989069528484103</v>
      </c>
    </row>
    <row r="15661" spans="1:9" x14ac:dyDescent="0.25">
      <c r="A15661" s="199">
        <v>15658</v>
      </c>
      <c r="B15661" s="199" t="s">
        <v>37044</v>
      </c>
      <c r="C15661" s="199" t="s">
        <v>37043</v>
      </c>
      <c r="D15661" s="199">
        <v>8.5870982143178498</v>
      </c>
      <c r="E15661" s="199">
        <v>0.363225546708562</v>
      </c>
      <c r="F15661" s="199">
        <v>0.491648114396948</v>
      </c>
      <c r="G15661" s="199">
        <v>0.73879170095891</v>
      </c>
      <c r="H15661" s="199">
        <v>0.46003349198882099</v>
      </c>
      <c r="I15661" s="199">
        <v>0.80965640434852404</v>
      </c>
    </row>
    <row r="15662" spans="1:9" x14ac:dyDescent="0.25">
      <c r="A15662" s="199">
        <v>15659</v>
      </c>
      <c r="B15662" s="199" t="s">
        <v>37042</v>
      </c>
      <c r="C15662" s="199" t="s">
        <v>37041</v>
      </c>
      <c r="D15662" s="199">
        <v>1.1965582335226601</v>
      </c>
      <c r="E15662" s="199">
        <v>1.2624550586841099</v>
      </c>
      <c r="F15662" s="199">
        <v>1.19416742684306</v>
      </c>
      <c r="G15662" s="199">
        <v>1.05718430289259</v>
      </c>
      <c r="H15662" s="199">
        <v>0.29042748232514098</v>
      </c>
      <c r="I15662" s="199" t="s">
        <v>1469</v>
      </c>
    </row>
    <row r="15663" spans="1:9" x14ac:dyDescent="0.25">
      <c r="A15663" s="199">
        <v>15660</v>
      </c>
      <c r="B15663" s="199" t="s">
        <v>37040</v>
      </c>
      <c r="C15663" s="199" t="s">
        <v>37039</v>
      </c>
      <c r="D15663" s="199">
        <v>1994.87378551454</v>
      </c>
      <c r="E15663" s="199">
        <v>-0.14113028510996201</v>
      </c>
      <c r="F15663" s="199">
        <v>0.15380551807426199</v>
      </c>
      <c r="G15663" s="199">
        <v>-0.91758921836484297</v>
      </c>
      <c r="H15663" s="199">
        <v>0.358833964549583</v>
      </c>
      <c r="I15663" s="199">
        <v>0.75856467052878096</v>
      </c>
    </row>
    <row r="15664" spans="1:9" x14ac:dyDescent="0.25">
      <c r="A15664" s="199">
        <v>15661</v>
      </c>
      <c r="B15664" s="199" t="s">
        <v>37038</v>
      </c>
      <c r="C15664" s="199" t="s">
        <v>37037</v>
      </c>
      <c r="D15664" s="199">
        <v>9.4590842155623793</v>
      </c>
      <c r="E15664" s="199">
        <v>0.71480977053324701</v>
      </c>
      <c r="F15664" s="199">
        <v>0.40445679199059398</v>
      </c>
      <c r="G15664" s="199">
        <v>1.7673328392266701</v>
      </c>
      <c r="H15664" s="199">
        <v>7.7172503258592207E-2</v>
      </c>
      <c r="I15664" s="199">
        <v>0.46900893776874703</v>
      </c>
    </row>
    <row r="15665" spans="1:9" x14ac:dyDescent="0.25">
      <c r="A15665" s="199">
        <v>15662</v>
      </c>
      <c r="B15665" s="199" t="s">
        <v>37036</v>
      </c>
      <c r="C15665" s="199" t="s">
        <v>37035</v>
      </c>
      <c r="D15665" s="199">
        <v>0.81294795878675596</v>
      </c>
      <c r="E15665" s="199">
        <v>1.4124026478396401</v>
      </c>
      <c r="F15665" s="199">
        <v>1.3285562960742801</v>
      </c>
      <c r="G15665" s="199">
        <v>1.0631108760788801</v>
      </c>
      <c r="H15665" s="199">
        <v>0.28773167279523998</v>
      </c>
      <c r="I15665" s="199" t="s">
        <v>1469</v>
      </c>
    </row>
    <row r="15666" spans="1:9" x14ac:dyDescent="0.25">
      <c r="A15666" s="199">
        <v>15663</v>
      </c>
      <c r="B15666" s="199" t="s">
        <v>37034</v>
      </c>
      <c r="C15666" s="199" t="s">
        <v>37033</v>
      </c>
      <c r="D15666" s="199">
        <v>67.178153437151593</v>
      </c>
      <c r="E15666" s="199">
        <v>-1.2162168433854299</v>
      </c>
      <c r="F15666" s="199">
        <v>0.46781239956235499</v>
      </c>
      <c r="G15666" s="199">
        <v>-2.5997960817695702</v>
      </c>
      <c r="H15666" s="199">
        <v>9.3279171462800105E-3</v>
      </c>
      <c r="I15666" s="199">
        <v>0.23474532279534499</v>
      </c>
    </row>
    <row r="15667" spans="1:9" x14ac:dyDescent="0.25">
      <c r="A15667" s="199">
        <v>15664</v>
      </c>
      <c r="B15667" s="199" t="s">
        <v>37032</v>
      </c>
      <c r="C15667" s="199" t="s">
        <v>37031</v>
      </c>
      <c r="D15667" s="199">
        <v>177.83280710737299</v>
      </c>
      <c r="E15667" s="199">
        <v>0.333993405560844</v>
      </c>
      <c r="F15667" s="199">
        <v>0.36659844858165103</v>
      </c>
      <c r="G15667" s="199">
        <v>0.91106060828420399</v>
      </c>
      <c r="H15667" s="199">
        <v>0.362263440281965</v>
      </c>
      <c r="I15667" s="199">
        <v>0.76040600723722296</v>
      </c>
    </row>
    <row r="15668" spans="1:9" x14ac:dyDescent="0.25">
      <c r="A15668" s="199">
        <v>15665</v>
      </c>
      <c r="B15668" s="199" t="s">
        <v>37030</v>
      </c>
      <c r="C15668" s="199" t="s">
        <v>37029</v>
      </c>
      <c r="D15668" s="199">
        <v>4108.1583090924996</v>
      </c>
      <c r="E15668" s="199">
        <v>0.14297733421120801</v>
      </c>
      <c r="F15668" s="199">
        <v>0.30866966572517102</v>
      </c>
      <c r="G15668" s="199">
        <v>0.46320500550420102</v>
      </c>
      <c r="H15668" s="199">
        <v>0.64321742869503895</v>
      </c>
      <c r="I15668" s="199">
        <v>0.88954453777440201</v>
      </c>
    </row>
    <row r="15669" spans="1:9" x14ac:dyDescent="0.25">
      <c r="A15669" s="199">
        <v>15666</v>
      </c>
      <c r="B15669" s="199" t="s">
        <v>37028</v>
      </c>
      <c r="C15669" s="199" t="s">
        <v>37027</v>
      </c>
      <c r="D15669" s="199">
        <v>688.510039678863</v>
      </c>
      <c r="E15669" s="199">
        <v>-0.63825171993305196</v>
      </c>
      <c r="F15669" s="199">
        <v>0.22758815864651299</v>
      </c>
      <c r="G15669" s="199">
        <v>-2.8044153251592299</v>
      </c>
      <c r="H15669" s="199">
        <v>5.0407926007262002E-3</v>
      </c>
      <c r="I15669" s="199">
        <v>0.19954903177779701</v>
      </c>
    </row>
    <row r="15670" spans="1:9" x14ac:dyDescent="0.25">
      <c r="A15670" s="199">
        <v>15667</v>
      </c>
      <c r="B15670" s="199" t="s">
        <v>37026</v>
      </c>
      <c r="C15670" s="199" t="s">
        <v>37025</v>
      </c>
      <c r="D15670" s="199">
        <v>1261.30453268818</v>
      </c>
      <c r="E15670" s="199">
        <v>9.3350054705986493E-2</v>
      </c>
      <c r="F15670" s="199">
        <v>0.15750921403169099</v>
      </c>
      <c r="G15670" s="199">
        <v>0.59266408812886695</v>
      </c>
      <c r="H15670" s="199">
        <v>0.55340597955829895</v>
      </c>
      <c r="I15670" s="199">
        <v>0.85199645250710598</v>
      </c>
    </row>
    <row r="15671" spans="1:9" x14ac:dyDescent="0.25">
      <c r="A15671" s="199">
        <v>15668</v>
      </c>
      <c r="B15671" s="199" t="s">
        <v>37024</v>
      </c>
      <c r="C15671" s="199" t="s">
        <v>37023</v>
      </c>
      <c r="D15671" s="199">
        <v>59.170037362295801</v>
      </c>
      <c r="E15671" s="199">
        <v>-0.43350443577984399</v>
      </c>
      <c r="F15671" s="199">
        <v>0.330323671700614</v>
      </c>
      <c r="G15671" s="199">
        <v>-1.3123626095218099</v>
      </c>
      <c r="H15671" s="199">
        <v>0.18939781641675699</v>
      </c>
      <c r="I15671" s="199">
        <v>0.62650692295426802</v>
      </c>
    </row>
    <row r="15672" spans="1:9" x14ac:dyDescent="0.25">
      <c r="A15672" s="199">
        <v>15669</v>
      </c>
      <c r="B15672" s="199" t="s">
        <v>37022</v>
      </c>
      <c r="C15672" s="199" t="s">
        <v>37021</v>
      </c>
      <c r="D15672" s="199">
        <v>2.1424011744320701</v>
      </c>
      <c r="E15672" s="199">
        <v>-0.71244703858400904</v>
      </c>
      <c r="F15672" s="199">
        <v>0.98129444332235705</v>
      </c>
      <c r="G15672" s="199">
        <v>-0.72602779260818495</v>
      </c>
      <c r="H15672" s="199">
        <v>0.467821732816884</v>
      </c>
      <c r="I15672" s="199" t="s">
        <v>1469</v>
      </c>
    </row>
    <row r="15673" spans="1:9" x14ac:dyDescent="0.25">
      <c r="A15673" s="199">
        <v>15670</v>
      </c>
      <c r="B15673" s="199" t="s">
        <v>37020</v>
      </c>
      <c r="C15673" s="199" t="s">
        <v>37019</v>
      </c>
      <c r="D15673" s="199">
        <v>499.723220267199</v>
      </c>
      <c r="E15673" s="199">
        <v>-0.188960501917493</v>
      </c>
      <c r="F15673" s="199">
        <v>0.158712489327937</v>
      </c>
      <c r="G15673" s="199">
        <v>-1.1905836945639301</v>
      </c>
      <c r="H15673" s="199">
        <v>0.23381705582276299</v>
      </c>
      <c r="I15673" s="199">
        <v>0.66804603241803295</v>
      </c>
    </row>
    <row r="15674" spans="1:9" x14ac:dyDescent="0.25">
      <c r="A15674" s="199">
        <v>15671</v>
      </c>
      <c r="B15674" s="199" t="s">
        <v>37018</v>
      </c>
      <c r="C15674" s="199" t="s">
        <v>37017</v>
      </c>
      <c r="D15674" s="199">
        <v>839.35328280632496</v>
      </c>
      <c r="E15674" s="199">
        <v>4.4093676304212397E-2</v>
      </c>
      <c r="F15674" s="199">
        <v>0.21176695503662801</v>
      </c>
      <c r="G15674" s="199">
        <v>0.20821792661931501</v>
      </c>
      <c r="H15674" s="199">
        <v>0.83505881191342801</v>
      </c>
      <c r="I15674" s="199">
        <v>0.95418912985631599</v>
      </c>
    </row>
    <row r="15675" spans="1:9" x14ac:dyDescent="0.25">
      <c r="A15675" s="199">
        <v>15672</v>
      </c>
      <c r="B15675" s="199" t="s">
        <v>37016</v>
      </c>
      <c r="C15675" s="199" t="s">
        <v>37015</v>
      </c>
      <c r="D15675" s="199">
        <v>9663.2256746599396</v>
      </c>
      <c r="E15675" s="199">
        <v>-4.92815075824133E-2</v>
      </c>
      <c r="F15675" s="199">
        <v>0.110335086597445</v>
      </c>
      <c r="G15675" s="199">
        <v>-0.44665309197803599</v>
      </c>
      <c r="H15675" s="199">
        <v>0.65512555549034901</v>
      </c>
      <c r="I15675" s="199">
        <v>0.89386078360323795</v>
      </c>
    </row>
    <row r="15676" spans="1:9" x14ac:dyDescent="0.25">
      <c r="A15676" s="199">
        <v>15673</v>
      </c>
      <c r="B15676" s="199" t="s">
        <v>37014</v>
      </c>
      <c r="C15676" s="199" t="s">
        <v>37013</v>
      </c>
      <c r="D15676" s="199">
        <v>4578.1791404676896</v>
      </c>
      <c r="E15676" s="199">
        <v>-0.46886037097972399</v>
      </c>
      <c r="F15676" s="199">
        <v>0.73079228752088299</v>
      </c>
      <c r="G15676" s="199">
        <v>-0.641578159739851</v>
      </c>
      <c r="H15676" s="199">
        <v>0.52114711742223196</v>
      </c>
      <c r="I15676" s="199">
        <v>0.83725604463085201</v>
      </c>
    </row>
    <row r="15677" spans="1:9" x14ac:dyDescent="0.25">
      <c r="A15677" s="199">
        <v>15674</v>
      </c>
      <c r="B15677" s="199" t="s">
        <v>37012</v>
      </c>
      <c r="C15677" s="199" t="s">
        <v>37011</v>
      </c>
      <c r="D15677" s="199">
        <v>1039.1420023153401</v>
      </c>
      <c r="E15677" s="199">
        <v>0.70315825865093695</v>
      </c>
      <c r="F15677" s="199">
        <v>0.57079386224909801</v>
      </c>
      <c r="G15677" s="199">
        <v>1.2318952693014</v>
      </c>
      <c r="H15677" s="199">
        <v>0.217988208799268</v>
      </c>
      <c r="I15677" s="199">
        <v>0.65467263573710099</v>
      </c>
    </row>
    <row r="15678" spans="1:9" x14ac:dyDescent="0.25">
      <c r="A15678" s="199">
        <v>15675</v>
      </c>
      <c r="B15678" s="199" t="s">
        <v>37010</v>
      </c>
      <c r="C15678" s="199" t="s">
        <v>37009</v>
      </c>
      <c r="D15678" s="199">
        <v>2108.7484487041402</v>
      </c>
      <c r="E15678" s="199">
        <v>-0.98218892023806603</v>
      </c>
      <c r="F15678" s="199">
        <v>0.25341350521279399</v>
      </c>
      <c r="G15678" s="199">
        <v>-3.8758349497329001</v>
      </c>
      <c r="H15678" s="199">
        <v>1.06259696508949E-4</v>
      </c>
      <c r="I15678" s="199">
        <v>3.3580754215726802E-2</v>
      </c>
    </row>
    <row r="15679" spans="1:9" x14ac:dyDescent="0.25">
      <c r="A15679" s="199">
        <v>15676</v>
      </c>
      <c r="B15679" s="199" t="s">
        <v>37008</v>
      </c>
      <c r="C15679" s="199" t="s">
        <v>37007</v>
      </c>
      <c r="D15679" s="199">
        <v>0.55959075711952</v>
      </c>
      <c r="E15679" s="199">
        <v>0.19282780527479701</v>
      </c>
      <c r="F15679" s="199">
        <v>1.5804752822308401</v>
      </c>
      <c r="G15679" s="199">
        <v>0.12200621385398799</v>
      </c>
      <c r="H15679" s="199">
        <v>0.90289409709470203</v>
      </c>
      <c r="I15679" s="199" t="s">
        <v>1469</v>
      </c>
    </row>
    <row r="15680" spans="1:9" x14ac:dyDescent="0.25">
      <c r="A15680" s="199">
        <v>15677</v>
      </c>
      <c r="B15680" s="199" t="s">
        <v>37006</v>
      </c>
      <c r="C15680" s="199" t="s">
        <v>37005</v>
      </c>
      <c r="D15680" s="199">
        <v>4.7641115461443801</v>
      </c>
      <c r="E15680" s="199">
        <v>0.289966516332055</v>
      </c>
      <c r="F15680" s="199">
        <v>0.59126982435262299</v>
      </c>
      <c r="G15680" s="199">
        <v>0.49041318259313799</v>
      </c>
      <c r="H15680" s="199">
        <v>0.62384155021301901</v>
      </c>
      <c r="I15680" s="199">
        <v>0.88264488592144696</v>
      </c>
    </row>
    <row r="15681" spans="1:9" x14ac:dyDescent="0.25">
      <c r="A15681" s="199">
        <v>15678</v>
      </c>
      <c r="B15681" s="199" t="s">
        <v>37004</v>
      </c>
      <c r="C15681" s="199" t="s">
        <v>37003</v>
      </c>
      <c r="D15681" s="199">
        <v>350.14436190820498</v>
      </c>
      <c r="E15681" s="199">
        <v>-0.30442387130011</v>
      </c>
      <c r="F15681" s="199">
        <v>0.46705980438515399</v>
      </c>
      <c r="G15681" s="199">
        <v>-0.65178777630170703</v>
      </c>
      <c r="H15681" s="199">
        <v>0.51453808827811098</v>
      </c>
      <c r="I15681" s="199">
        <v>0.83361509701521996</v>
      </c>
    </row>
    <row r="15682" spans="1:9" x14ac:dyDescent="0.25">
      <c r="A15682" s="199">
        <v>15679</v>
      </c>
      <c r="B15682" s="199" t="s">
        <v>37002</v>
      </c>
      <c r="C15682" s="199" t="s">
        <v>37001</v>
      </c>
      <c r="D15682" s="199">
        <v>117.388001101979</v>
      </c>
      <c r="E15682" s="199">
        <v>-0.76836436046304002</v>
      </c>
      <c r="F15682" s="199">
        <v>0.41307817958489301</v>
      </c>
      <c r="G15682" s="199">
        <v>-1.86009428344818</v>
      </c>
      <c r="H15682" s="199">
        <v>6.2872187834652996E-2</v>
      </c>
      <c r="I15682" s="199">
        <v>0.43857698839898002</v>
      </c>
    </row>
    <row r="15683" spans="1:9" x14ac:dyDescent="0.25">
      <c r="A15683" s="199">
        <v>15680</v>
      </c>
      <c r="B15683" s="199" t="s">
        <v>37000</v>
      </c>
      <c r="C15683" s="199" t="s">
        <v>36999</v>
      </c>
      <c r="D15683" s="199">
        <v>21.990300515945599</v>
      </c>
      <c r="E15683" s="199">
        <v>-1.0258181034627201</v>
      </c>
      <c r="F15683" s="199">
        <v>0.57759058533769003</v>
      </c>
      <c r="G15683" s="199">
        <v>-1.7760298202627001</v>
      </c>
      <c r="H15683" s="199">
        <v>7.5728002192368096E-2</v>
      </c>
      <c r="I15683" s="199">
        <v>0.46592021316784599</v>
      </c>
    </row>
    <row r="15684" spans="1:9" x14ac:dyDescent="0.25">
      <c r="A15684" s="199">
        <v>15681</v>
      </c>
      <c r="B15684" s="199" t="s">
        <v>36998</v>
      </c>
      <c r="C15684" s="199" t="s">
        <v>36997</v>
      </c>
      <c r="D15684" s="199">
        <v>5.3414925556327999</v>
      </c>
      <c r="E15684" s="199">
        <v>-0.38640384461960398</v>
      </c>
      <c r="F15684" s="199">
        <v>0.47375567044232703</v>
      </c>
      <c r="G15684" s="199">
        <v>-0.81561840570443001</v>
      </c>
      <c r="H15684" s="199">
        <v>0.41471841913249802</v>
      </c>
      <c r="I15684" s="199">
        <v>0.78941740438849495</v>
      </c>
    </row>
    <row r="15685" spans="1:9" x14ac:dyDescent="0.25">
      <c r="A15685" s="199">
        <v>15682</v>
      </c>
      <c r="B15685" s="199" t="s">
        <v>36996</v>
      </c>
      <c r="C15685" s="199" t="s">
        <v>36995</v>
      </c>
      <c r="D15685" s="199">
        <v>26366.6399819213</v>
      </c>
      <c r="E15685" s="199">
        <v>0.137847124777184</v>
      </c>
      <c r="F15685" s="199">
        <v>0.14299062099691201</v>
      </c>
      <c r="G15685" s="199">
        <v>0.96402913573024496</v>
      </c>
      <c r="H15685" s="199">
        <v>0.33503131871143599</v>
      </c>
      <c r="I15685" s="199">
        <v>0.74320521425797403</v>
      </c>
    </row>
    <row r="15686" spans="1:9" x14ac:dyDescent="0.25">
      <c r="A15686" s="199">
        <v>15683</v>
      </c>
      <c r="B15686" s="199" t="s">
        <v>36994</v>
      </c>
      <c r="C15686" s="199" t="s">
        <v>36993</v>
      </c>
      <c r="D15686" s="199">
        <v>142.66888045574899</v>
      </c>
      <c r="E15686" s="199">
        <v>-0.14703297829058301</v>
      </c>
      <c r="F15686" s="199">
        <v>0.39076396272061298</v>
      </c>
      <c r="G15686" s="199">
        <v>-0.376270568214367</v>
      </c>
      <c r="H15686" s="199">
        <v>0.70671575746091897</v>
      </c>
      <c r="I15686" s="199">
        <v>0.91234632611662003</v>
      </c>
    </row>
    <row r="15687" spans="1:9" x14ac:dyDescent="0.25">
      <c r="A15687" s="199">
        <v>15684</v>
      </c>
      <c r="B15687" s="199" t="s">
        <v>36992</v>
      </c>
      <c r="C15687" s="199" t="s">
        <v>36991</v>
      </c>
      <c r="D15687" s="199">
        <v>35.075385204821501</v>
      </c>
      <c r="E15687" s="199">
        <v>-0.77147126295583202</v>
      </c>
      <c r="F15687" s="199">
        <v>0.41106424630384097</v>
      </c>
      <c r="G15687" s="199">
        <v>-1.87676566350067</v>
      </c>
      <c r="H15687" s="199">
        <v>6.0550218465919403E-2</v>
      </c>
      <c r="I15687" s="199">
        <v>0.43364795014920898</v>
      </c>
    </row>
    <row r="15688" spans="1:9" x14ac:dyDescent="0.25">
      <c r="A15688" s="199">
        <v>15685</v>
      </c>
      <c r="B15688" s="199" t="s">
        <v>36990</v>
      </c>
      <c r="C15688" s="199" t="s">
        <v>36989</v>
      </c>
      <c r="D15688" s="199">
        <v>31.5805331606308</v>
      </c>
      <c r="E15688" s="199">
        <v>1.5767300156733399</v>
      </c>
      <c r="F15688" s="199">
        <v>0.85948793851028704</v>
      </c>
      <c r="G15688" s="199">
        <v>1.8344992931561299</v>
      </c>
      <c r="H15688" s="199">
        <v>6.6579912623995902E-2</v>
      </c>
      <c r="I15688" s="199">
        <v>0.447612585725851</v>
      </c>
    </row>
    <row r="15689" spans="1:9" x14ac:dyDescent="0.25">
      <c r="A15689" s="199">
        <v>15686</v>
      </c>
      <c r="B15689" s="199" t="s">
        <v>36988</v>
      </c>
      <c r="C15689" s="199" t="s">
        <v>36987</v>
      </c>
      <c r="D15689" s="199">
        <v>589.68985721837601</v>
      </c>
      <c r="E15689" s="199">
        <v>2.8466346234663899E-2</v>
      </c>
      <c r="F15689" s="199">
        <v>0.40142970088970298</v>
      </c>
      <c r="G15689" s="199">
        <v>7.0912406759073704E-2</v>
      </c>
      <c r="H15689" s="199">
        <v>0.94346746906935797</v>
      </c>
      <c r="I15689" s="199">
        <v>0.98532564054775595</v>
      </c>
    </row>
    <row r="15690" spans="1:9" x14ac:dyDescent="0.25">
      <c r="A15690" s="199">
        <v>15687</v>
      </c>
      <c r="B15690" s="199" t="s">
        <v>36986</v>
      </c>
      <c r="C15690" s="199" t="s">
        <v>36985</v>
      </c>
      <c r="D15690" s="199">
        <v>1986.4170394857199</v>
      </c>
      <c r="E15690" s="199">
        <v>0.121791864114788</v>
      </c>
      <c r="F15690" s="199">
        <v>0.24222053417570799</v>
      </c>
      <c r="G15690" s="199">
        <v>0.50281395229043602</v>
      </c>
      <c r="H15690" s="199">
        <v>0.61509508322962003</v>
      </c>
      <c r="I15690" s="199">
        <v>0.88030958063071496</v>
      </c>
    </row>
    <row r="15691" spans="1:9" x14ac:dyDescent="0.25">
      <c r="A15691" s="199">
        <v>15688</v>
      </c>
      <c r="B15691" s="199" t="s">
        <v>36984</v>
      </c>
      <c r="C15691" s="199" t="s">
        <v>36983</v>
      </c>
      <c r="D15691" s="199">
        <v>419.02139844348898</v>
      </c>
      <c r="E15691" s="199">
        <v>-0.37203356769450002</v>
      </c>
      <c r="F15691" s="199">
        <v>0.24660302690153699</v>
      </c>
      <c r="G15691" s="199">
        <v>-1.5086334193417901</v>
      </c>
      <c r="H15691" s="199">
        <v>0.13139248888444699</v>
      </c>
      <c r="I15691" s="199">
        <v>0.56201184585159203</v>
      </c>
    </row>
    <row r="15692" spans="1:9" x14ac:dyDescent="0.25">
      <c r="A15692" s="199">
        <v>15689</v>
      </c>
      <c r="B15692" s="199" t="s">
        <v>36982</v>
      </c>
      <c r="C15692" s="199" t="s">
        <v>36981</v>
      </c>
      <c r="D15692" s="199">
        <v>17.044175763860899</v>
      </c>
      <c r="E15692" s="199">
        <v>-0.439140776205245</v>
      </c>
      <c r="F15692" s="199">
        <v>0.63898607691322196</v>
      </c>
      <c r="G15692" s="199">
        <v>-0.68724623598470402</v>
      </c>
      <c r="H15692" s="199">
        <v>0.49192757260236702</v>
      </c>
      <c r="I15692" s="199">
        <v>0.82597779121599901</v>
      </c>
    </row>
    <row r="15693" spans="1:9" x14ac:dyDescent="0.25">
      <c r="A15693" s="199">
        <v>15690</v>
      </c>
      <c r="B15693" s="199" t="s">
        <v>36980</v>
      </c>
      <c r="C15693" s="199" t="s">
        <v>36979</v>
      </c>
      <c r="D15693" s="199">
        <v>2260.7366644774202</v>
      </c>
      <c r="E15693" s="199">
        <v>-0.21223629328974999</v>
      </c>
      <c r="F15693" s="199">
        <v>0.13585059977950301</v>
      </c>
      <c r="G15693" s="199">
        <v>-1.5622771900472101</v>
      </c>
      <c r="H15693" s="199">
        <v>0.11822270312665099</v>
      </c>
      <c r="I15693" s="199">
        <v>0.54366329089334398</v>
      </c>
    </row>
    <row r="15694" spans="1:9" x14ac:dyDescent="0.25">
      <c r="A15694" s="199">
        <v>15691</v>
      </c>
      <c r="B15694" s="199" t="s">
        <v>36978</v>
      </c>
      <c r="C15694" s="199" t="s">
        <v>36977</v>
      </c>
      <c r="D15694" s="199">
        <v>2020.64889062356</v>
      </c>
      <c r="E15694" s="199">
        <v>-0.14605305834079901</v>
      </c>
      <c r="F15694" s="199">
        <v>0.29417468119967299</v>
      </c>
      <c r="G15694" s="199">
        <v>-0.49648412210452703</v>
      </c>
      <c r="H15694" s="199">
        <v>0.61955288703049205</v>
      </c>
      <c r="I15694" s="199">
        <v>0.88185617888274004</v>
      </c>
    </row>
    <row r="15695" spans="1:9" x14ac:dyDescent="0.25">
      <c r="A15695" s="199">
        <v>15692</v>
      </c>
      <c r="B15695" s="199" t="s">
        <v>36976</v>
      </c>
      <c r="C15695" s="199" t="s">
        <v>36975</v>
      </c>
      <c r="D15695" s="199">
        <v>1.82217762267323</v>
      </c>
      <c r="E15695" s="199">
        <v>0.13112582251184701</v>
      </c>
      <c r="F15695" s="199">
        <v>0.56178554203102105</v>
      </c>
      <c r="G15695" s="199">
        <v>0.23340903725964199</v>
      </c>
      <c r="H15695" s="199">
        <v>0.81544379624364505</v>
      </c>
      <c r="I15695" s="199" t="s">
        <v>1469</v>
      </c>
    </row>
    <row r="15696" spans="1:9" x14ac:dyDescent="0.25">
      <c r="A15696" s="199">
        <v>15693</v>
      </c>
      <c r="B15696" s="199" t="s">
        <v>36974</v>
      </c>
      <c r="C15696" s="199" t="s">
        <v>36973</v>
      </c>
      <c r="D15696" s="199">
        <v>67.789100515567995</v>
      </c>
      <c r="E15696" s="199">
        <v>-0.50666626333314202</v>
      </c>
      <c r="F15696" s="199">
        <v>0.34501991243633601</v>
      </c>
      <c r="G15696" s="199">
        <v>-1.4685131062591501</v>
      </c>
      <c r="H15696" s="199">
        <v>0.141964898794329</v>
      </c>
      <c r="I15696" s="199">
        <v>0.57451296713433697</v>
      </c>
    </row>
    <row r="15697" spans="1:9" x14ac:dyDescent="0.25">
      <c r="A15697" s="199">
        <v>15694</v>
      </c>
      <c r="B15697" s="199" t="s">
        <v>36972</v>
      </c>
      <c r="C15697" s="199" t="s">
        <v>36971</v>
      </c>
      <c r="D15697" s="199">
        <v>209777.40801541501</v>
      </c>
      <c r="E15697" s="199">
        <v>3.4454138192524401E-2</v>
      </c>
      <c r="F15697" s="199">
        <v>0.48069741921394898</v>
      </c>
      <c r="G15697" s="199">
        <v>7.1675313441176502E-2</v>
      </c>
      <c r="H15697" s="199">
        <v>0.94286030264065201</v>
      </c>
      <c r="I15697" s="199">
        <v>0.98532564054775595</v>
      </c>
    </row>
    <row r="15698" spans="1:9" x14ac:dyDescent="0.25">
      <c r="A15698" s="199">
        <v>15695</v>
      </c>
      <c r="B15698" s="199" t="s">
        <v>36970</v>
      </c>
      <c r="C15698" s="199" t="s">
        <v>36969</v>
      </c>
      <c r="D15698" s="199">
        <v>5808.1048409433997</v>
      </c>
      <c r="E15698" s="199">
        <v>4.0191890482383599E-2</v>
      </c>
      <c r="F15698" s="199">
        <v>0.147170629115359</v>
      </c>
      <c r="G15698" s="199">
        <v>0.27309722547206999</v>
      </c>
      <c r="H15698" s="199">
        <v>0.78477847944640899</v>
      </c>
      <c r="I15698" s="199">
        <v>0.93852039632003503</v>
      </c>
    </row>
    <row r="15699" spans="1:9" x14ac:dyDescent="0.25">
      <c r="A15699" s="199">
        <v>15696</v>
      </c>
      <c r="B15699" s="199" t="s">
        <v>36968</v>
      </c>
      <c r="C15699" s="199" t="s">
        <v>36967</v>
      </c>
      <c r="D15699" s="199">
        <v>8.1989400501918492</v>
      </c>
      <c r="E15699" s="199">
        <v>-0.38295958625618498</v>
      </c>
      <c r="F15699" s="199">
        <v>0.76463460838320796</v>
      </c>
      <c r="G15699" s="199">
        <v>-0.50083998560559395</v>
      </c>
      <c r="H15699" s="199">
        <v>0.61648374209508705</v>
      </c>
      <c r="I15699" s="199">
        <v>0.88090047024974405</v>
      </c>
    </row>
    <row r="15700" spans="1:9" x14ac:dyDescent="0.25">
      <c r="A15700" s="199">
        <v>15697</v>
      </c>
      <c r="B15700" s="199" t="s">
        <v>36966</v>
      </c>
      <c r="C15700" s="199" t="s">
        <v>36965</v>
      </c>
      <c r="D15700" s="199">
        <v>8.1942527437697805</v>
      </c>
      <c r="E15700" s="199">
        <v>-0.30110168501456303</v>
      </c>
      <c r="F15700" s="199">
        <v>0.41935742539177301</v>
      </c>
      <c r="G15700" s="199">
        <v>-0.718007281576729</v>
      </c>
      <c r="H15700" s="199">
        <v>0.47275279709090201</v>
      </c>
      <c r="I15700" s="199">
        <v>0.815782854034522</v>
      </c>
    </row>
    <row r="15701" spans="1:9" x14ac:dyDescent="0.25">
      <c r="A15701" s="199">
        <v>15698</v>
      </c>
      <c r="B15701" s="199" t="s">
        <v>36964</v>
      </c>
      <c r="C15701" s="199" t="s">
        <v>36963</v>
      </c>
      <c r="D15701" s="199">
        <v>17938.999275731501</v>
      </c>
      <c r="E15701" s="199">
        <v>-0.56370169733877595</v>
      </c>
      <c r="F15701" s="199">
        <v>0.279338711925814</v>
      </c>
      <c r="G15701" s="199">
        <v>-2.0179863129335298</v>
      </c>
      <c r="H15701" s="199">
        <v>4.3592686810453599E-2</v>
      </c>
      <c r="I15701" s="199">
        <v>0.388830387649023</v>
      </c>
    </row>
    <row r="15702" spans="1:9" x14ac:dyDescent="0.25">
      <c r="A15702" s="199">
        <v>15699</v>
      </c>
      <c r="B15702" s="199" t="s">
        <v>36962</v>
      </c>
      <c r="C15702" s="199" t="s">
        <v>36961</v>
      </c>
      <c r="D15702" s="199">
        <v>2.7679292438273002</v>
      </c>
      <c r="E15702" s="199">
        <v>-1.2425969586849801</v>
      </c>
      <c r="F15702" s="199">
        <v>1.0930004189004401</v>
      </c>
      <c r="G15702" s="199">
        <v>-1.13686777900327</v>
      </c>
      <c r="H15702" s="199">
        <v>0.25559356361046398</v>
      </c>
      <c r="I15702" s="199">
        <v>0.68728168176003002</v>
      </c>
    </row>
    <row r="15703" spans="1:9" x14ac:dyDescent="0.25">
      <c r="A15703" s="199">
        <v>15700</v>
      </c>
      <c r="B15703" s="199" t="s">
        <v>36960</v>
      </c>
      <c r="C15703" s="199" t="s">
        <v>36959</v>
      </c>
      <c r="D15703" s="199">
        <v>161.99039275111099</v>
      </c>
      <c r="E15703" s="199">
        <v>0.203463218115153</v>
      </c>
      <c r="F15703" s="199">
        <v>0.40962175242626903</v>
      </c>
      <c r="G15703" s="199">
        <v>0.49670999381747</v>
      </c>
      <c r="H15703" s="199">
        <v>0.61939357391858996</v>
      </c>
      <c r="I15703" s="199">
        <v>0.88176162338923003</v>
      </c>
    </row>
    <row r="15704" spans="1:9" x14ac:dyDescent="0.25">
      <c r="A15704" s="199">
        <v>15701</v>
      </c>
      <c r="B15704" s="199" t="s">
        <v>36958</v>
      </c>
      <c r="C15704" s="199" t="s">
        <v>36957</v>
      </c>
      <c r="D15704" s="199">
        <v>150.49999536401501</v>
      </c>
      <c r="E15704" s="199">
        <v>0.80166269554069103</v>
      </c>
      <c r="F15704" s="199">
        <v>0.43478760075175799</v>
      </c>
      <c r="G15704" s="199">
        <v>1.84380302969679</v>
      </c>
      <c r="H15704" s="199">
        <v>6.5211851033069701E-2</v>
      </c>
      <c r="I15704" s="199">
        <v>0.44483034778459501</v>
      </c>
    </row>
    <row r="15705" spans="1:9" x14ac:dyDescent="0.25">
      <c r="A15705" s="199">
        <v>15702</v>
      </c>
      <c r="B15705" s="199" t="s">
        <v>36956</v>
      </c>
      <c r="C15705" s="199" t="s">
        <v>36955</v>
      </c>
      <c r="D15705" s="199">
        <v>4.6120864777018102</v>
      </c>
      <c r="E15705" s="199">
        <v>-0.54971546347809197</v>
      </c>
      <c r="F15705" s="199">
        <v>1.4278827182345899</v>
      </c>
      <c r="G15705" s="199">
        <v>-0.38498642532612998</v>
      </c>
      <c r="H15705" s="199">
        <v>0.70024747288951406</v>
      </c>
      <c r="I15705" s="199">
        <v>0.91012382975708295</v>
      </c>
    </row>
    <row r="15706" spans="1:9" x14ac:dyDescent="0.25">
      <c r="A15706" s="199">
        <v>15703</v>
      </c>
      <c r="B15706" s="199" t="s">
        <v>36954</v>
      </c>
      <c r="C15706" s="199" t="s">
        <v>36953</v>
      </c>
      <c r="D15706" s="199">
        <v>65.209148083267607</v>
      </c>
      <c r="E15706" s="199">
        <v>-8.3197704366168704E-2</v>
      </c>
      <c r="F15706" s="199">
        <v>0.22593699792484401</v>
      </c>
      <c r="G15706" s="199">
        <v>-0.36823408795510199</v>
      </c>
      <c r="H15706" s="199">
        <v>0.71269869479271397</v>
      </c>
      <c r="I15706" s="199">
        <v>0.91491897226306496</v>
      </c>
    </row>
    <row r="15707" spans="1:9" x14ac:dyDescent="0.25">
      <c r="A15707" s="199">
        <v>15704</v>
      </c>
      <c r="B15707" s="199" t="s">
        <v>36952</v>
      </c>
      <c r="C15707" s="199" t="s">
        <v>36951</v>
      </c>
      <c r="D15707" s="199">
        <v>3334.0661755257602</v>
      </c>
      <c r="E15707" s="199">
        <v>-5.4269869467787203E-2</v>
      </c>
      <c r="F15707" s="199">
        <v>0.10620098561463601</v>
      </c>
      <c r="G15707" s="199">
        <v>-0.51101097747541002</v>
      </c>
      <c r="H15707" s="199">
        <v>0.60934337007873296</v>
      </c>
      <c r="I15707" s="199">
        <v>0.87638738166202801</v>
      </c>
    </row>
    <row r="15708" spans="1:9" x14ac:dyDescent="0.25">
      <c r="A15708" s="199">
        <v>15705</v>
      </c>
      <c r="B15708" s="199" t="s">
        <v>36950</v>
      </c>
      <c r="C15708" s="199" t="s">
        <v>36949</v>
      </c>
      <c r="D15708" s="199">
        <v>711.23035116870801</v>
      </c>
      <c r="E15708" s="199">
        <v>0.23411635078253801</v>
      </c>
      <c r="F15708" s="199">
        <v>0.19644063274172699</v>
      </c>
      <c r="G15708" s="199">
        <v>1.1917918788744</v>
      </c>
      <c r="H15708" s="199">
        <v>0.23334286091121501</v>
      </c>
      <c r="I15708" s="199">
        <v>0.66804603241803295</v>
      </c>
    </row>
    <row r="15709" spans="1:9" x14ac:dyDescent="0.25">
      <c r="A15709" s="199">
        <v>15706</v>
      </c>
      <c r="B15709" s="199" t="s">
        <v>36948</v>
      </c>
      <c r="C15709" s="199" t="s">
        <v>36947</v>
      </c>
      <c r="D15709" s="199">
        <v>101.976016721498</v>
      </c>
      <c r="E15709" s="199">
        <v>0.111420694786367</v>
      </c>
      <c r="F15709" s="199">
        <v>0.21240833405174001</v>
      </c>
      <c r="G15709" s="199">
        <v>0.52455895990985901</v>
      </c>
      <c r="H15709" s="199">
        <v>0.59988982273420199</v>
      </c>
      <c r="I15709" s="199">
        <v>0.87282763065342295</v>
      </c>
    </row>
    <row r="15710" spans="1:9" x14ac:dyDescent="0.25">
      <c r="A15710" s="199">
        <v>15707</v>
      </c>
      <c r="B15710" s="199" t="s">
        <v>36946</v>
      </c>
      <c r="C15710" s="199" t="s">
        <v>36945</v>
      </c>
      <c r="D15710" s="199">
        <v>459.92301619211702</v>
      </c>
      <c r="E15710" s="199">
        <v>-0.18797262035862899</v>
      </c>
      <c r="F15710" s="199">
        <v>0.166481154752223</v>
      </c>
      <c r="G15710" s="199">
        <v>-1.12909248280019</v>
      </c>
      <c r="H15710" s="199">
        <v>0.25885882209376898</v>
      </c>
      <c r="I15710" s="199">
        <v>0.689905385082345</v>
      </c>
    </row>
    <row r="15711" spans="1:9" x14ac:dyDescent="0.25">
      <c r="A15711" s="199">
        <v>15708</v>
      </c>
      <c r="B15711" s="199" t="s">
        <v>36944</v>
      </c>
      <c r="C15711" s="199" t="s">
        <v>36943</v>
      </c>
      <c r="D15711" s="199">
        <v>869.75927647494302</v>
      </c>
      <c r="E15711" s="199">
        <v>0.26763309940076102</v>
      </c>
      <c r="F15711" s="199">
        <v>0.27970827601720999</v>
      </c>
      <c r="G15711" s="199">
        <v>0.95682939100555298</v>
      </c>
      <c r="H15711" s="199">
        <v>0.33865337487410802</v>
      </c>
      <c r="I15711" s="199">
        <v>0.746045179308507</v>
      </c>
    </row>
    <row r="15712" spans="1:9" x14ac:dyDescent="0.25">
      <c r="A15712" s="199">
        <v>15709</v>
      </c>
      <c r="B15712" s="199" t="s">
        <v>36942</v>
      </c>
      <c r="C15712" s="199" t="s">
        <v>36941</v>
      </c>
      <c r="D15712" s="199">
        <v>689.68611991670002</v>
      </c>
      <c r="E15712" s="199">
        <v>-0.14663036450244399</v>
      </c>
      <c r="F15712" s="199">
        <v>0.15694471010754099</v>
      </c>
      <c r="G15712" s="199">
        <v>-0.93428038703548</v>
      </c>
      <c r="H15712" s="199">
        <v>0.35015927863416502</v>
      </c>
      <c r="I15712" s="199">
        <v>0.75253994463900298</v>
      </c>
    </row>
    <row r="15713" spans="1:9" x14ac:dyDescent="0.25">
      <c r="A15713" s="199">
        <v>15710</v>
      </c>
      <c r="B15713" s="199" t="s">
        <v>36940</v>
      </c>
      <c r="C15713" s="199" t="s">
        <v>36939</v>
      </c>
      <c r="D15713" s="199">
        <v>1445.39810601313</v>
      </c>
      <c r="E15713" s="199">
        <v>0.18630091491803499</v>
      </c>
      <c r="F15713" s="199">
        <v>0.17631518849257999</v>
      </c>
      <c r="G15713" s="199">
        <v>1.05663565635399</v>
      </c>
      <c r="H15713" s="199">
        <v>0.29067790087134199</v>
      </c>
      <c r="I15713" s="199">
        <v>0.71242739017333201</v>
      </c>
    </row>
    <row r="15714" spans="1:9" x14ac:dyDescent="0.25">
      <c r="A15714" s="199">
        <v>15711</v>
      </c>
      <c r="B15714" s="199" t="s">
        <v>36938</v>
      </c>
      <c r="C15714" s="199" t="s">
        <v>36937</v>
      </c>
      <c r="D15714" s="199">
        <v>0.60537766398125303</v>
      </c>
      <c r="E15714" s="199">
        <v>-1.6884487314790999</v>
      </c>
      <c r="F15714" s="199">
        <v>1.2572858467902199</v>
      </c>
      <c r="G15714" s="199">
        <v>-1.34293147082631</v>
      </c>
      <c r="H15714" s="199">
        <v>0.179294164910385</v>
      </c>
      <c r="I15714" s="199" t="s">
        <v>1469</v>
      </c>
    </row>
    <row r="15715" spans="1:9" x14ac:dyDescent="0.25">
      <c r="A15715" s="199">
        <v>15712</v>
      </c>
      <c r="B15715" s="199" t="s">
        <v>36936</v>
      </c>
      <c r="C15715" s="199" t="s">
        <v>36935</v>
      </c>
      <c r="D15715" s="199">
        <v>396.191808079064</v>
      </c>
      <c r="E15715" s="199">
        <v>3.54072015095655E-2</v>
      </c>
      <c r="F15715" s="199">
        <v>0.18458771577569599</v>
      </c>
      <c r="G15715" s="199">
        <v>0.191817756456724</v>
      </c>
      <c r="H15715" s="199">
        <v>0.84788496159640003</v>
      </c>
      <c r="I15715" s="199">
        <v>0.95940427625161895</v>
      </c>
    </row>
    <row r="15716" spans="1:9" x14ac:dyDescent="0.25">
      <c r="A15716" s="199">
        <v>15713</v>
      </c>
      <c r="B15716" s="199" t="s">
        <v>36934</v>
      </c>
      <c r="C15716" s="199" t="s">
        <v>36933</v>
      </c>
      <c r="D15716" s="199">
        <v>264.68101472255302</v>
      </c>
      <c r="E15716" s="199">
        <v>-0.26794079094657702</v>
      </c>
      <c r="F15716" s="199">
        <v>0.227169397438786</v>
      </c>
      <c r="G15716" s="199">
        <v>-1.17947573030288</v>
      </c>
      <c r="H15716" s="199">
        <v>0.23820879522681501</v>
      </c>
      <c r="I15716" s="199">
        <v>0.67154758700140404</v>
      </c>
    </row>
    <row r="15717" spans="1:9" x14ac:dyDescent="0.25">
      <c r="A15717" s="199">
        <v>15714</v>
      </c>
      <c r="B15717" s="199" t="s">
        <v>36932</v>
      </c>
      <c r="C15717" s="199" t="s">
        <v>36931</v>
      </c>
      <c r="D15717" s="199">
        <v>28.2838490826834</v>
      </c>
      <c r="E15717" s="199">
        <v>0.44758593929717699</v>
      </c>
      <c r="F15717" s="199">
        <v>0.34673085476751803</v>
      </c>
      <c r="G15717" s="199">
        <v>1.29087427075759</v>
      </c>
      <c r="H15717" s="199">
        <v>0.196747278511433</v>
      </c>
      <c r="I15717" s="199">
        <v>0.63452774997421402</v>
      </c>
    </row>
    <row r="15718" spans="1:9" x14ac:dyDescent="0.25">
      <c r="A15718" s="199">
        <v>15715</v>
      </c>
      <c r="B15718" s="199" t="s">
        <v>36930</v>
      </c>
      <c r="C15718" s="199" t="s">
        <v>36929</v>
      </c>
      <c r="D15718" s="199">
        <v>14.1525175855952</v>
      </c>
      <c r="E15718" s="199">
        <v>0.235667839281332</v>
      </c>
      <c r="F15718" s="199">
        <v>0.31540206311175101</v>
      </c>
      <c r="G15718" s="199">
        <v>0.74719815386189303</v>
      </c>
      <c r="H15718" s="199">
        <v>0.45494395831142898</v>
      </c>
      <c r="I15718" s="199">
        <v>0.80729885995098705</v>
      </c>
    </row>
    <row r="15719" spans="1:9" x14ac:dyDescent="0.25">
      <c r="A15719" s="199">
        <v>15716</v>
      </c>
      <c r="B15719" s="199" t="s">
        <v>36928</v>
      </c>
      <c r="C15719" s="199" t="s">
        <v>36927</v>
      </c>
      <c r="D15719" s="199">
        <v>188.08563453554399</v>
      </c>
      <c r="E15719" s="199">
        <v>-0.33037427364234301</v>
      </c>
      <c r="F15719" s="199">
        <v>0.44132101260131501</v>
      </c>
      <c r="G15719" s="199">
        <v>-0.74860308983474699</v>
      </c>
      <c r="H15719" s="199">
        <v>0.45409646923428898</v>
      </c>
      <c r="I15719" s="199">
        <v>0.80695938863287398</v>
      </c>
    </row>
    <row r="15720" spans="1:9" x14ac:dyDescent="0.25">
      <c r="A15720" s="199">
        <v>15717</v>
      </c>
      <c r="B15720" s="199" t="s">
        <v>36926</v>
      </c>
      <c r="C15720" s="199" t="s">
        <v>36925</v>
      </c>
      <c r="D15720" s="199">
        <v>1366.4742617693901</v>
      </c>
      <c r="E15720" s="199">
        <v>-0.13718983987424099</v>
      </c>
      <c r="F15720" s="199">
        <v>0.12371265063699501</v>
      </c>
      <c r="G15720" s="199">
        <v>-1.1089394590436199</v>
      </c>
      <c r="H15720" s="199">
        <v>0.26745629990812397</v>
      </c>
      <c r="I15720" s="199">
        <v>0.695808423819682</v>
      </c>
    </row>
    <row r="15721" spans="1:9" x14ac:dyDescent="0.25">
      <c r="A15721" s="199">
        <v>15718</v>
      </c>
      <c r="B15721" s="199" t="s">
        <v>36924</v>
      </c>
      <c r="C15721" s="199" t="s">
        <v>36923</v>
      </c>
      <c r="D15721" s="199">
        <v>165.66069596159599</v>
      </c>
      <c r="E15721" s="199">
        <v>0.33629419858482201</v>
      </c>
      <c r="F15721" s="199">
        <v>0.32300055508703102</v>
      </c>
      <c r="G15721" s="199">
        <v>1.0411567202855401</v>
      </c>
      <c r="H15721" s="199">
        <v>0.29780281858316898</v>
      </c>
      <c r="I15721" s="199">
        <v>0.71706963325499795</v>
      </c>
    </row>
    <row r="15722" spans="1:9" x14ac:dyDescent="0.25">
      <c r="A15722" s="199">
        <v>15719</v>
      </c>
      <c r="B15722" s="199" t="s">
        <v>36922</v>
      </c>
      <c r="C15722" s="199" t="s">
        <v>36921</v>
      </c>
      <c r="D15722" s="199">
        <v>3.41418071731449</v>
      </c>
      <c r="E15722" s="199">
        <v>-2.3881152513282098</v>
      </c>
      <c r="F15722" s="199">
        <v>0.89965572645151004</v>
      </c>
      <c r="G15722" s="199">
        <v>-2.65447679719396</v>
      </c>
      <c r="H15722" s="199">
        <v>7.9431502123254605E-3</v>
      </c>
      <c r="I15722" s="199">
        <v>0.23002193190405801</v>
      </c>
    </row>
    <row r="15723" spans="1:9" x14ac:dyDescent="0.25">
      <c r="A15723" s="199">
        <v>15720</v>
      </c>
      <c r="B15723" s="199" t="s">
        <v>36920</v>
      </c>
      <c r="C15723" s="199" t="s">
        <v>36919</v>
      </c>
      <c r="D15723" s="199">
        <v>48.4120844454701</v>
      </c>
      <c r="E15723" s="199">
        <v>-0.191815288218462</v>
      </c>
      <c r="F15723" s="199">
        <v>0.33551282102091901</v>
      </c>
      <c r="G15723" s="199">
        <v>-0.57170777448919796</v>
      </c>
      <c r="H15723" s="199">
        <v>0.56751996653160497</v>
      </c>
      <c r="I15723" s="199">
        <v>0.85824311825940502</v>
      </c>
    </row>
    <row r="15724" spans="1:9" x14ac:dyDescent="0.25">
      <c r="A15724" s="199">
        <v>15721</v>
      </c>
      <c r="B15724" s="199" t="s">
        <v>36918</v>
      </c>
      <c r="C15724" s="199" t="s">
        <v>36917</v>
      </c>
      <c r="D15724" s="199">
        <v>390.93618427100199</v>
      </c>
      <c r="E15724" s="199">
        <v>-1.1573545429198501E-2</v>
      </c>
      <c r="F15724" s="199">
        <v>0.22481602165839201</v>
      </c>
      <c r="G15724" s="199">
        <v>-5.1480073990387197E-2</v>
      </c>
      <c r="H15724" s="199">
        <v>0.95894297944695805</v>
      </c>
      <c r="I15724" s="199">
        <v>0.98981280206132205</v>
      </c>
    </row>
    <row r="15725" spans="1:9" x14ac:dyDescent="0.25">
      <c r="A15725" s="199">
        <v>15722</v>
      </c>
      <c r="B15725" s="199" t="s">
        <v>36916</v>
      </c>
      <c r="C15725" s="199" t="s">
        <v>36915</v>
      </c>
      <c r="D15725" s="199">
        <v>40.370013040214801</v>
      </c>
      <c r="E15725" s="199">
        <v>-1.0837056333402</v>
      </c>
      <c r="F15725" s="199">
        <v>0.46086798500174903</v>
      </c>
      <c r="G15725" s="199">
        <v>-2.35144481415016</v>
      </c>
      <c r="H15725" s="199">
        <v>1.8700663383536702E-2</v>
      </c>
      <c r="I15725" s="199">
        <v>0.29345113892732799</v>
      </c>
    </row>
    <row r="15726" spans="1:9" x14ac:dyDescent="0.25">
      <c r="A15726" s="199">
        <v>15723</v>
      </c>
      <c r="B15726" s="199" t="s">
        <v>36914</v>
      </c>
      <c r="C15726" s="199" t="s">
        <v>36913</v>
      </c>
      <c r="D15726" s="199">
        <v>340.368704669816</v>
      </c>
      <c r="E15726" s="199">
        <v>-0.29908649608846999</v>
      </c>
      <c r="F15726" s="199">
        <v>0.28053667358471501</v>
      </c>
      <c r="G15726" s="199">
        <v>-1.0661226294114201</v>
      </c>
      <c r="H15726" s="199">
        <v>0.28636821128488898</v>
      </c>
      <c r="I15726" s="199">
        <v>0.70967426146284895</v>
      </c>
    </row>
    <row r="15727" spans="1:9" x14ac:dyDescent="0.25">
      <c r="A15727" s="199">
        <v>15724</v>
      </c>
      <c r="B15727" s="199" t="s">
        <v>36912</v>
      </c>
      <c r="C15727" s="199" t="s">
        <v>36911</v>
      </c>
      <c r="D15727" s="199">
        <v>689.68606644377098</v>
      </c>
      <c r="E15727" s="199">
        <v>-8.9652289557627801E-2</v>
      </c>
      <c r="F15727" s="199">
        <v>0.15254375393407299</v>
      </c>
      <c r="G15727" s="199">
        <v>-0.58771524395796504</v>
      </c>
      <c r="H15727" s="199">
        <v>0.55672344181417499</v>
      </c>
      <c r="I15727" s="199">
        <v>0.85348800917630296</v>
      </c>
    </row>
    <row r="15728" spans="1:9" x14ac:dyDescent="0.25">
      <c r="A15728" s="199">
        <v>15725</v>
      </c>
      <c r="B15728" s="199" t="s">
        <v>36910</v>
      </c>
      <c r="C15728" s="199" t="s">
        <v>36909</v>
      </c>
      <c r="D15728" s="199">
        <v>2341.96493661671</v>
      </c>
      <c r="E15728" s="199">
        <v>4.96420718103553E-2</v>
      </c>
      <c r="F15728" s="199">
        <v>0.18411054699954399</v>
      </c>
      <c r="G15728" s="199">
        <v>0.26963187399838801</v>
      </c>
      <c r="H15728" s="199">
        <v>0.78744347632756095</v>
      </c>
      <c r="I15728" s="199">
        <v>0.93978267746995003</v>
      </c>
    </row>
    <row r="15729" spans="1:9" x14ac:dyDescent="0.25">
      <c r="A15729" s="199">
        <v>15726</v>
      </c>
      <c r="B15729" s="199" t="s">
        <v>36908</v>
      </c>
      <c r="C15729" s="199" t="s">
        <v>36907</v>
      </c>
      <c r="D15729" s="199">
        <v>18.202001836441902</v>
      </c>
      <c r="E15729" s="199">
        <v>-3.1279842946266699E-2</v>
      </c>
      <c r="F15729" s="199">
        <v>0.28404478248523002</v>
      </c>
      <c r="G15729" s="199">
        <v>-0.11012292735175699</v>
      </c>
      <c r="H15729" s="199">
        <v>0.91231188534237595</v>
      </c>
      <c r="I15729" s="199">
        <v>0.97941201984554305</v>
      </c>
    </row>
    <row r="15730" spans="1:9" x14ac:dyDescent="0.25">
      <c r="A15730" s="199">
        <v>15727</v>
      </c>
      <c r="B15730" s="199" t="s">
        <v>36906</v>
      </c>
      <c r="C15730" s="199" t="s">
        <v>36905</v>
      </c>
      <c r="D15730" s="199">
        <v>3041.52360185733</v>
      </c>
      <c r="E15730" s="199">
        <v>0.175039780629905</v>
      </c>
      <c r="F15730" s="199">
        <v>0.24242997999725999</v>
      </c>
      <c r="G15730" s="199">
        <v>0.72202200665067795</v>
      </c>
      <c r="H15730" s="199">
        <v>0.470280947604442</v>
      </c>
      <c r="I15730" s="199">
        <v>0.815406218341031</v>
      </c>
    </row>
    <row r="15731" spans="1:9" x14ac:dyDescent="0.25">
      <c r="A15731" s="199">
        <v>15728</v>
      </c>
      <c r="B15731" s="199" t="s">
        <v>36904</v>
      </c>
      <c r="C15731" s="199" t="s">
        <v>36903</v>
      </c>
      <c r="D15731" s="199">
        <v>243.65091883494199</v>
      </c>
      <c r="E15731" s="199">
        <v>-0.113785589178255</v>
      </c>
      <c r="F15731" s="199">
        <v>0.18257457332827401</v>
      </c>
      <c r="G15731" s="199">
        <v>-0.62322801638794101</v>
      </c>
      <c r="H15731" s="199">
        <v>0.53313469344356901</v>
      </c>
      <c r="I15731" s="199">
        <v>0.84391584811768605</v>
      </c>
    </row>
    <row r="15732" spans="1:9" x14ac:dyDescent="0.25">
      <c r="A15732" s="199">
        <v>15729</v>
      </c>
      <c r="B15732" s="199" t="s">
        <v>36902</v>
      </c>
      <c r="C15732" s="199" t="s">
        <v>36901</v>
      </c>
      <c r="D15732" s="199">
        <v>1.0185605266822899</v>
      </c>
      <c r="E15732" s="199">
        <v>0.88539155735358699</v>
      </c>
      <c r="F15732" s="199">
        <v>0.94486669339013796</v>
      </c>
      <c r="G15732" s="199">
        <v>0.93705446868578202</v>
      </c>
      <c r="H15732" s="199">
        <v>0.34873054055114999</v>
      </c>
      <c r="I15732" s="199" t="s">
        <v>1469</v>
      </c>
    </row>
    <row r="15733" spans="1:9" x14ac:dyDescent="0.25">
      <c r="A15733" s="199">
        <v>15730</v>
      </c>
      <c r="B15733" s="199" t="s">
        <v>36900</v>
      </c>
      <c r="C15733" s="199" t="s">
        <v>36899</v>
      </c>
      <c r="D15733" s="199">
        <v>1381.5716551570399</v>
      </c>
      <c r="E15733" s="199">
        <v>-7.0908671181357505E-2</v>
      </c>
      <c r="F15733" s="199">
        <v>0.19220667294816601</v>
      </c>
      <c r="G15733" s="199">
        <v>-0.36891888347955598</v>
      </c>
      <c r="H15733" s="199">
        <v>0.71218818766138403</v>
      </c>
      <c r="I15733" s="199">
        <v>0.91463427433920297</v>
      </c>
    </row>
    <row r="15734" spans="1:9" x14ac:dyDescent="0.25">
      <c r="A15734" s="199">
        <v>15731</v>
      </c>
      <c r="B15734" s="199" t="s">
        <v>36898</v>
      </c>
      <c r="C15734" s="199" t="s">
        <v>36897</v>
      </c>
      <c r="D15734" s="199">
        <v>4448.3430293277897</v>
      </c>
      <c r="E15734" s="199">
        <v>0.56343778627436603</v>
      </c>
      <c r="F15734" s="199">
        <v>0.27581891620541799</v>
      </c>
      <c r="G15734" s="199">
        <v>2.0427815250160002</v>
      </c>
      <c r="H15734" s="199">
        <v>4.10740702302584E-2</v>
      </c>
      <c r="I15734" s="199">
        <v>0.38430351194823398</v>
      </c>
    </row>
    <row r="15735" spans="1:9" x14ac:dyDescent="0.25">
      <c r="A15735" s="199">
        <v>15732</v>
      </c>
      <c r="B15735" s="199" t="s">
        <v>36896</v>
      </c>
      <c r="C15735" s="199" t="s">
        <v>36895</v>
      </c>
      <c r="D15735" s="199">
        <v>14.604140816857701</v>
      </c>
      <c r="E15735" s="199">
        <v>1.9608412518170999</v>
      </c>
      <c r="F15735" s="199">
        <v>0.53054077641574104</v>
      </c>
      <c r="G15735" s="199">
        <v>3.6959293969150999</v>
      </c>
      <c r="H15735" s="199">
        <v>2.1908385484758499E-4</v>
      </c>
      <c r="I15735" s="199">
        <v>5.2592764616584603E-2</v>
      </c>
    </row>
    <row r="15736" spans="1:9" x14ac:dyDescent="0.25">
      <c r="A15736" s="199">
        <v>15733</v>
      </c>
      <c r="B15736" s="199" t="s">
        <v>36894</v>
      </c>
      <c r="C15736" s="199" t="s">
        <v>36893</v>
      </c>
      <c r="D15736" s="199">
        <v>271.862402487785</v>
      </c>
      <c r="E15736" s="199">
        <v>-0.150226974964287</v>
      </c>
      <c r="F15736" s="199">
        <v>0.169410311150826</v>
      </c>
      <c r="G15736" s="199">
        <v>-0.88676405788865997</v>
      </c>
      <c r="H15736" s="199">
        <v>0.37520594216862302</v>
      </c>
      <c r="I15736" s="199">
        <v>0.76880888073159104</v>
      </c>
    </row>
    <row r="15737" spans="1:9" x14ac:dyDescent="0.25">
      <c r="A15737" s="199">
        <v>15734</v>
      </c>
      <c r="B15737" s="199" t="s">
        <v>36892</v>
      </c>
      <c r="C15737" s="199" t="s">
        <v>36891</v>
      </c>
      <c r="D15737" s="199">
        <v>0.34042426113030899</v>
      </c>
      <c r="E15737" s="199">
        <v>-0.40601776093458702</v>
      </c>
      <c r="F15737" s="199">
        <v>1.98974998485302</v>
      </c>
      <c r="G15737" s="199">
        <v>-0.20405466215625101</v>
      </c>
      <c r="H15737" s="199">
        <v>0.838310783203147</v>
      </c>
      <c r="I15737" s="199" t="s">
        <v>1469</v>
      </c>
    </row>
    <row r="15738" spans="1:9" x14ac:dyDescent="0.25">
      <c r="A15738" s="199">
        <v>15735</v>
      </c>
      <c r="B15738" s="199" t="s">
        <v>36890</v>
      </c>
      <c r="C15738" s="199" t="s">
        <v>36889</v>
      </c>
      <c r="D15738" s="199">
        <v>8.4863621495655597</v>
      </c>
      <c r="E15738" s="199">
        <v>-0.258935052249612</v>
      </c>
      <c r="F15738" s="199">
        <v>0.44836658184879202</v>
      </c>
      <c r="G15738" s="199">
        <v>-0.57750747431246996</v>
      </c>
      <c r="H15738" s="199">
        <v>0.56359669096276699</v>
      </c>
      <c r="I15738" s="199">
        <v>0.85606549706852397</v>
      </c>
    </row>
    <row r="15739" spans="1:9" x14ac:dyDescent="0.25">
      <c r="A15739" s="199">
        <v>15736</v>
      </c>
      <c r="B15739" s="199" t="s">
        <v>36888</v>
      </c>
      <c r="C15739" s="199" t="s">
        <v>36887</v>
      </c>
      <c r="D15739" s="199">
        <v>3109.6470041172201</v>
      </c>
      <c r="E15739" s="199">
        <v>-2.1873675239615101E-2</v>
      </c>
      <c r="F15739" s="199">
        <v>0.193882576561202</v>
      </c>
      <c r="G15739" s="199">
        <v>-0.11281918998384299</v>
      </c>
      <c r="H15739" s="199">
        <v>0.91017390406922005</v>
      </c>
      <c r="I15739" s="199">
        <v>0.978574444613454</v>
      </c>
    </row>
    <row r="15740" spans="1:9" x14ac:dyDescent="0.25">
      <c r="A15740" s="199">
        <v>15737</v>
      </c>
      <c r="B15740" s="199" t="s">
        <v>36886</v>
      </c>
      <c r="C15740" s="199" t="s">
        <v>36885</v>
      </c>
      <c r="D15740" s="199">
        <v>1.59311900826716</v>
      </c>
      <c r="E15740" s="199">
        <v>0.83601566083332901</v>
      </c>
      <c r="F15740" s="199">
        <v>0.90132644322102295</v>
      </c>
      <c r="G15740" s="199">
        <v>0.92753925852402996</v>
      </c>
      <c r="H15740" s="199">
        <v>0.35364661836760403</v>
      </c>
      <c r="I15740" s="199" t="s">
        <v>1469</v>
      </c>
    </row>
    <row r="15741" spans="1:9" x14ac:dyDescent="0.25">
      <c r="A15741" s="199">
        <v>15738</v>
      </c>
      <c r="B15741" s="199" t="s">
        <v>36884</v>
      </c>
      <c r="C15741" s="199" t="s">
        <v>36883</v>
      </c>
      <c r="D15741" s="199">
        <v>2356.1307697512598</v>
      </c>
      <c r="E15741" s="199">
        <v>-0.20681768308048201</v>
      </c>
      <c r="F15741" s="199">
        <v>0.20875680176468001</v>
      </c>
      <c r="G15741" s="199">
        <v>-0.99071111136113399</v>
      </c>
      <c r="H15741" s="199">
        <v>0.32182666385939801</v>
      </c>
      <c r="I15741" s="199">
        <v>0.73461295674490601</v>
      </c>
    </row>
    <row r="15742" spans="1:9" x14ac:dyDescent="0.25">
      <c r="A15742" s="199">
        <v>15739</v>
      </c>
      <c r="B15742" s="199" t="s">
        <v>36882</v>
      </c>
      <c r="C15742" s="199" t="s">
        <v>36881</v>
      </c>
      <c r="D15742" s="199">
        <v>805.67318944934198</v>
      </c>
      <c r="E15742" s="199">
        <v>0.15151533025181199</v>
      </c>
      <c r="F15742" s="199">
        <v>0.174293605498272</v>
      </c>
      <c r="G15742" s="199">
        <v>0.86931089536336903</v>
      </c>
      <c r="H15742" s="199">
        <v>0.38467710509484798</v>
      </c>
      <c r="I15742" s="199">
        <v>0.77390361203668501</v>
      </c>
    </row>
    <row r="15743" spans="1:9" x14ac:dyDescent="0.25">
      <c r="A15743" s="199">
        <v>15740</v>
      </c>
      <c r="B15743" s="199" t="s">
        <v>36880</v>
      </c>
      <c r="C15743" s="199" t="s">
        <v>36879</v>
      </c>
      <c r="D15743" s="199">
        <v>32.730850475751502</v>
      </c>
      <c r="E15743" s="199">
        <v>-0.69034162871416904</v>
      </c>
      <c r="F15743" s="199">
        <v>0.462238957844125</v>
      </c>
      <c r="G15743" s="199">
        <v>-1.4934734881151299</v>
      </c>
      <c r="H15743" s="199">
        <v>0.13531328904519099</v>
      </c>
      <c r="I15743" s="199">
        <v>0.56686345988035902</v>
      </c>
    </row>
    <row r="15744" spans="1:9" x14ac:dyDescent="0.25">
      <c r="A15744" s="199">
        <v>15741</v>
      </c>
      <c r="B15744" s="199" t="s">
        <v>36878</v>
      </c>
      <c r="C15744" s="199" t="s">
        <v>36877</v>
      </c>
      <c r="D15744" s="199">
        <v>4756.0813798201198</v>
      </c>
      <c r="E15744" s="199">
        <v>-0.24541068067812</v>
      </c>
      <c r="F15744" s="199">
        <v>0.17566085564742301</v>
      </c>
      <c r="G15744" s="199">
        <v>-1.39707096252961</v>
      </c>
      <c r="H15744" s="199">
        <v>0.16239223275589301</v>
      </c>
      <c r="I15744" s="199">
        <v>0.59826187740866099</v>
      </c>
    </row>
    <row r="15745" spans="1:9" x14ac:dyDescent="0.25">
      <c r="A15745" s="199">
        <v>15742</v>
      </c>
      <c r="B15745" s="199" t="s">
        <v>36876</v>
      </c>
      <c r="C15745" s="199" t="s">
        <v>36875</v>
      </c>
      <c r="D15745" s="199">
        <v>0.104544109320983</v>
      </c>
      <c r="E15745" s="199">
        <v>-1.10179751172926</v>
      </c>
      <c r="F15745" s="199">
        <v>2.9795003940457101</v>
      </c>
      <c r="G15745" s="199">
        <v>-0.369792705492207</v>
      </c>
      <c r="H15745" s="199">
        <v>0.71153695076217605</v>
      </c>
      <c r="I15745" s="199" t="s">
        <v>1469</v>
      </c>
    </row>
    <row r="15746" spans="1:9" x14ac:dyDescent="0.25">
      <c r="A15746" s="199">
        <v>15743</v>
      </c>
      <c r="B15746" s="199" t="s">
        <v>36874</v>
      </c>
      <c r="C15746" s="199" t="s">
        <v>36873</v>
      </c>
      <c r="D15746" s="199">
        <v>1.40904165884431</v>
      </c>
      <c r="E15746" s="199">
        <v>0.32953583765328898</v>
      </c>
      <c r="F15746" s="199">
        <v>0.97464137851186705</v>
      </c>
      <c r="G15746" s="199">
        <v>0.33810983703199798</v>
      </c>
      <c r="H15746" s="199">
        <v>0.73528041776521502</v>
      </c>
      <c r="I15746" s="199" t="s">
        <v>1469</v>
      </c>
    </row>
    <row r="15747" spans="1:9" x14ac:dyDescent="0.25">
      <c r="A15747" s="199">
        <v>15744</v>
      </c>
      <c r="B15747" s="199" t="s">
        <v>36872</v>
      </c>
      <c r="C15747" s="199" t="s">
        <v>2551</v>
      </c>
      <c r="D15747" s="199">
        <v>10.3057945947929</v>
      </c>
      <c r="E15747" s="199">
        <v>0.45870739474835098</v>
      </c>
      <c r="F15747" s="199">
        <v>0.610308140470745</v>
      </c>
      <c r="G15747" s="199">
        <v>0.75159966634975495</v>
      </c>
      <c r="H15747" s="199">
        <v>0.45229184404222</v>
      </c>
      <c r="I15747" s="199">
        <v>0.80595281335281799</v>
      </c>
    </row>
    <row r="15748" spans="1:9" x14ac:dyDescent="0.25">
      <c r="A15748" s="199">
        <v>15745</v>
      </c>
      <c r="B15748" s="199" t="s">
        <v>36871</v>
      </c>
      <c r="C15748" s="199" t="s">
        <v>36870</v>
      </c>
      <c r="D15748" s="199">
        <v>277.55180368094</v>
      </c>
      <c r="E15748" s="199">
        <v>8.5256321467457596E-2</v>
      </c>
      <c r="F15748" s="199">
        <v>0.22883903441771999</v>
      </c>
      <c r="G15748" s="199">
        <v>0.372560222011039</v>
      </c>
      <c r="H15748" s="199">
        <v>0.70947578290521596</v>
      </c>
      <c r="I15748" s="199">
        <v>0.91352662899047499</v>
      </c>
    </row>
    <row r="15749" spans="1:9" x14ac:dyDescent="0.25">
      <c r="A15749" s="199">
        <v>15746</v>
      </c>
      <c r="B15749" s="199" t="s">
        <v>36869</v>
      </c>
      <c r="C15749" s="199" t="s">
        <v>36868</v>
      </c>
      <c r="D15749" s="199">
        <v>6989.2391054158197</v>
      </c>
      <c r="E15749" s="199">
        <v>-0.24238980388633299</v>
      </c>
      <c r="F15749" s="199">
        <v>0.21112372086133899</v>
      </c>
      <c r="G15749" s="199">
        <v>-1.1480936528469501</v>
      </c>
      <c r="H15749" s="199">
        <v>0.25092990413243199</v>
      </c>
      <c r="I15749" s="199">
        <v>0.683695256707192</v>
      </c>
    </row>
    <row r="15750" spans="1:9" x14ac:dyDescent="0.25">
      <c r="A15750" s="199">
        <v>15747</v>
      </c>
      <c r="B15750" s="199" t="s">
        <v>36867</v>
      </c>
      <c r="C15750" s="199" t="s">
        <v>36866</v>
      </c>
      <c r="D15750" s="199">
        <v>178.54598748632199</v>
      </c>
      <c r="E15750" s="199">
        <v>-0.282835471435813</v>
      </c>
      <c r="F15750" s="199">
        <v>0.22625440489549101</v>
      </c>
      <c r="G15750" s="199">
        <v>-1.25007719326595</v>
      </c>
      <c r="H15750" s="199">
        <v>0.21127135013530801</v>
      </c>
      <c r="I15750" s="199">
        <v>0.64872613914951205</v>
      </c>
    </row>
    <row r="15751" spans="1:9" x14ac:dyDescent="0.25">
      <c r="A15751" s="199">
        <v>15748</v>
      </c>
      <c r="B15751" s="199" t="s">
        <v>36865</v>
      </c>
      <c r="C15751" s="199" t="s">
        <v>36864</v>
      </c>
      <c r="D15751" s="199">
        <v>0.728823151721252</v>
      </c>
      <c r="E15751" s="199">
        <v>1.0265771827033101</v>
      </c>
      <c r="F15751" s="199">
        <v>1.03547459378069</v>
      </c>
      <c r="G15751" s="199">
        <v>0.99140740764590896</v>
      </c>
      <c r="H15751" s="199">
        <v>0.32148668457573898</v>
      </c>
      <c r="I15751" s="199" t="s">
        <v>1469</v>
      </c>
    </row>
    <row r="15752" spans="1:9" x14ac:dyDescent="0.25">
      <c r="A15752" s="199">
        <v>15749</v>
      </c>
      <c r="B15752" s="199" t="s">
        <v>36863</v>
      </c>
      <c r="C15752" s="199" t="s">
        <v>36862</v>
      </c>
      <c r="D15752" s="199">
        <v>44.9480598709887</v>
      </c>
      <c r="E15752" s="199">
        <v>4.1343992779796501E-2</v>
      </c>
      <c r="F15752" s="199">
        <v>0.27483851173465501</v>
      </c>
      <c r="G15752" s="199">
        <v>0.15043012901959099</v>
      </c>
      <c r="H15752" s="199">
        <v>0.88042527220148903</v>
      </c>
      <c r="I15752" s="199">
        <v>0.96891022418153805</v>
      </c>
    </row>
    <row r="15753" spans="1:9" x14ac:dyDescent="0.25">
      <c r="A15753" s="199">
        <v>15750</v>
      </c>
      <c r="B15753" s="199" t="s">
        <v>36861</v>
      </c>
      <c r="C15753" s="199" t="s">
        <v>36860</v>
      </c>
      <c r="D15753" s="199">
        <v>524.412655312521</v>
      </c>
      <c r="E15753" s="199">
        <v>0.16310191372983601</v>
      </c>
      <c r="F15753" s="199">
        <v>0.17477087809571501</v>
      </c>
      <c r="G15753" s="199">
        <v>0.93323278744706994</v>
      </c>
      <c r="H15753" s="199">
        <v>0.35069978946700398</v>
      </c>
      <c r="I15753" s="199">
        <v>0.753218546870149</v>
      </c>
    </row>
    <row r="15754" spans="1:9" x14ac:dyDescent="0.25">
      <c r="A15754" s="199">
        <v>15751</v>
      </c>
      <c r="B15754" s="199" t="s">
        <v>36859</v>
      </c>
      <c r="C15754" s="199" t="s">
        <v>36858</v>
      </c>
      <c r="D15754" s="199">
        <v>5222.7083857572097</v>
      </c>
      <c r="E15754" s="199">
        <v>0.45121004932905301</v>
      </c>
      <c r="F15754" s="199">
        <v>0.19240157727073701</v>
      </c>
      <c r="G15754" s="199">
        <v>2.34514735133452</v>
      </c>
      <c r="H15754" s="199">
        <v>1.9019561275812301E-2</v>
      </c>
      <c r="I15754" s="199">
        <v>0.29410228965586599</v>
      </c>
    </row>
    <row r="15755" spans="1:9" x14ac:dyDescent="0.25">
      <c r="A15755" s="199">
        <v>15752</v>
      </c>
      <c r="B15755" s="199" t="s">
        <v>36857</v>
      </c>
      <c r="C15755" s="199" t="s">
        <v>36856</v>
      </c>
      <c r="D15755" s="199">
        <v>2765.4947175989901</v>
      </c>
      <c r="E15755" s="199">
        <v>-1.13399179563889E-2</v>
      </c>
      <c r="F15755" s="199">
        <v>0.25296988847831398</v>
      </c>
      <c r="G15755" s="199">
        <v>-4.4827145335762E-2</v>
      </c>
      <c r="H15755" s="199">
        <v>0.96424508798737396</v>
      </c>
      <c r="I15755" s="199">
        <v>0.99090424988044901</v>
      </c>
    </row>
    <row r="15756" spans="1:9" x14ac:dyDescent="0.25">
      <c r="A15756" s="199">
        <v>15753</v>
      </c>
      <c r="B15756" s="199" t="s">
        <v>36855</v>
      </c>
      <c r="C15756" s="199" t="s">
        <v>36854</v>
      </c>
      <c r="D15756" s="199">
        <v>291.08954134732397</v>
      </c>
      <c r="E15756" s="199">
        <v>-0.118145709922713</v>
      </c>
      <c r="F15756" s="199">
        <v>0.18432136519508099</v>
      </c>
      <c r="G15756" s="199">
        <v>-0.64097675165150203</v>
      </c>
      <c r="H15756" s="199">
        <v>0.52153778771785197</v>
      </c>
      <c r="I15756" s="199">
        <v>0.83751122105559095</v>
      </c>
    </row>
    <row r="15757" spans="1:9" x14ac:dyDescent="0.25">
      <c r="A15757" s="199">
        <v>15754</v>
      </c>
      <c r="B15757" s="199" t="s">
        <v>36853</v>
      </c>
      <c r="C15757" s="199" t="s">
        <v>36852</v>
      </c>
      <c r="D15757" s="199">
        <v>0.223552069327425</v>
      </c>
      <c r="E15757" s="199">
        <v>0.31767483505687599</v>
      </c>
      <c r="F15757" s="199">
        <v>1.4986861637046101</v>
      </c>
      <c r="G15757" s="199">
        <v>0.21196888498097199</v>
      </c>
      <c r="H15757" s="199">
        <v>0.83213130892338205</v>
      </c>
      <c r="I15757" s="199" t="s">
        <v>1469</v>
      </c>
    </row>
    <row r="15758" spans="1:9" x14ac:dyDescent="0.25">
      <c r="A15758" s="199">
        <v>15755</v>
      </c>
      <c r="B15758" s="199" t="s">
        <v>36851</v>
      </c>
      <c r="C15758" s="199" t="s">
        <v>36850</v>
      </c>
      <c r="D15758" s="199">
        <v>12850.3942778693</v>
      </c>
      <c r="E15758" s="199">
        <v>0.22839060726919899</v>
      </c>
      <c r="F15758" s="199">
        <v>0.21682311070334301</v>
      </c>
      <c r="G15758" s="199">
        <v>1.0533499244076601</v>
      </c>
      <c r="H15758" s="199">
        <v>0.29218064558649098</v>
      </c>
      <c r="I15758" s="199">
        <v>0.713391488650987</v>
      </c>
    </row>
    <row r="15759" spans="1:9" x14ac:dyDescent="0.25">
      <c r="A15759" s="199">
        <v>15756</v>
      </c>
      <c r="B15759" s="199" t="s">
        <v>36849</v>
      </c>
      <c r="C15759" s="199" t="s">
        <v>36848</v>
      </c>
      <c r="D15759" s="199">
        <v>27379.074340588399</v>
      </c>
      <c r="E15759" s="199">
        <v>-0.23963243367489501</v>
      </c>
      <c r="F15759" s="199">
        <v>0.23224801857981101</v>
      </c>
      <c r="G15759" s="199">
        <v>-1.0317953846936501</v>
      </c>
      <c r="H15759" s="199">
        <v>0.30216798182566201</v>
      </c>
      <c r="I15759" s="199">
        <v>0.72067161698396398</v>
      </c>
    </row>
    <row r="15760" spans="1:9" x14ac:dyDescent="0.25">
      <c r="A15760" s="199">
        <v>15757</v>
      </c>
      <c r="B15760" s="199" t="s">
        <v>36847</v>
      </c>
      <c r="C15760" s="199" t="s">
        <v>36846</v>
      </c>
      <c r="D15760" s="199">
        <v>134.45407743379499</v>
      </c>
      <c r="E15760" s="199">
        <v>7.2765974529745994E-2</v>
      </c>
      <c r="F15760" s="199">
        <v>0.350901382532886</v>
      </c>
      <c r="G15760" s="199">
        <v>0.20736873136407899</v>
      </c>
      <c r="H15760" s="199">
        <v>0.83572190058706297</v>
      </c>
      <c r="I15760" s="199">
        <v>0.95442975994681201</v>
      </c>
    </row>
    <row r="15761" spans="1:9" x14ac:dyDescent="0.25">
      <c r="A15761" s="199">
        <v>15758</v>
      </c>
      <c r="B15761" s="199" t="s">
        <v>36845</v>
      </c>
      <c r="C15761" s="199" t="s">
        <v>36844</v>
      </c>
      <c r="D15761" s="199">
        <v>1633.30921051942</v>
      </c>
      <c r="E15761" s="199">
        <v>0.105419173091895</v>
      </c>
      <c r="F15761" s="199">
        <v>0.13640660929602</v>
      </c>
      <c r="G15761" s="199">
        <v>0.77283039022781097</v>
      </c>
      <c r="H15761" s="199">
        <v>0.43962276536335898</v>
      </c>
      <c r="I15761" s="199">
        <v>0.800147405413839</v>
      </c>
    </row>
    <row r="15762" spans="1:9" x14ac:dyDescent="0.25">
      <c r="A15762" s="199">
        <v>15759</v>
      </c>
      <c r="B15762" s="199" t="s">
        <v>36843</v>
      </c>
      <c r="C15762" s="199" t="s">
        <v>36842</v>
      </c>
      <c r="D15762" s="199">
        <v>2158.08476297783</v>
      </c>
      <c r="E15762" s="199">
        <v>0.123095215001816</v>
      </c>
      <c r="F15762" s="199">
        <v>0.32629088507405302</v>
      </c>
      <c r="G15762" s="199">
        <v>0.37725606393779398</v>
      </c>
      <c r="H15762" s="199">
        <v>0.70598331989607499</v>
      </c>
      <c r="I15762" s="199">
        <v>0.91210414135691698</v>
      </c>
    </row>
    <row r="15763" spans="1:9" x14ac:dyDescent="0.25">
      <c r="A15763" s="199">
        <v>15760</v>
      </c>
      <c r="B15763" s="199" t="s">
        <v>36841</v>
      </c>
      <c r="C15763" s="199" t="s">
        <v>36840</v>
      </c>
      <c r="D15763" s="199">
        <v>2311.4711272752302</v>
      </c>
      <c r="E15763" s="199">
        <v>-0.38953313076982099</v>
      </c>
      <c r="F15763" s="199">
        <v>0.21226181335521299</v>
      </c>
      <c r="G15763" s="199">
        <v>-1.8351540704024301</v>
      </c>
      <c r="H15763" s="199">
        <v>6.6482864273855705E-2</v>
      </c>
      <c r="I15763" s="199">
        <v>0.447388460771181</v>
      </c>
    </row>
    <row r="15764" spans="1:9" x14ac:dyDescent="0.25">
      <c r="A15764" s="199">
        <v>15761</v>
      </c>
      <c r="B15764" s="199" t="s">
        <v>36839</v>
      </c>
      <c r="C15764" s="199" t="s">
        <v>36838</v>
      </c>
      <c r="D15764" s="199">
        <v>8393.0719386055207</v>
      </c>
      <c r="E15764" s="199">
        <v>-0.21737946908025199</v>
      </c>
      <c r="F15764" s="199">
        <v>0.19439086422841101</v>
      </c>
      <c r="G15764" s="199">
        <v>-1.11825969776455</v>
      </c>
      <c r="H15764" s="199">
        <v>0.263456094354998</v>
      </c>
      <c r="I15764" s="199">
        <v>0.69265211020639395</v>
      </c>
    </row>
    <row r="15765" spans="1:9" x14ac:dyDescent="0.25">
      <c r="A15765" s="199">
        <v>15762</v>
      </c>
      <c r="B15765" s="199" t="s">
        <v>36837</v>
      </c>
      <c r="C15765" s="199" t="s">
        <v>36836</v>
      </c>
      <c r="D15765" s="199">
        <v>5936.3830056898096</v>
      </c>
      <c r="E15765" s="199">
        <v>-0.223883544074237</v>
      </c>
      <c r="F15765" s="199">
        <v>0.27715633159664499</v>
      </c>
      <c r="G15765" s="199">
        <v>-0.80778794691243805</v>
      </c>
      <c r="H15765" s="199">
        <v>0.41921266487668402</v>
      </c>
      <c r="I15765" s="199">
        <v>0.79124127345941297</v>
      </c>
    </row>
    <row r="15766" spans="1:9" x14ac:dyDescent="0.25">
      <c r="A15766" s="199">
        <v>15763</v>
      </c>
      <c r="B15766" s="199" t="s">
        <v>36835</v>
      </c>
      <c r="C15766" s="199" t="s">
        <v>36834</v>
      </c>
      <c r="D15766" s="199">
        <v>0.23591851369873401</v>
      </c>
      <c r="E15766" s="199">
        <v>0.88392870816269598</v>
      </c>
      <c r="F15766" s="199">
        <v>2.9702443122840498</v>
      </c>
      <c r="G15766" s="199">
        <v>0.29759461351614402</v>
      </c>
      <c r="H15766" s="199">
        <v>0.76601258620365498</v>
      </c>
      <c r="I15766" s="199" t="s">
        <v>1469</v>
      </c>
    </row>
    <row r="15767" spans="1:9" x14ac:dyDescent="0.25">
      <c r="A15767" s="199">
        <v>15764</v>
      </c>
      <c r="B15767" s="199" t="s">
        <v>36833</v>
      </c>
      <c r="C15767" s="199" t="s">
        <v>36832</v>
      </c>
      <c r="D15767" s="199">
        <v>360.64604696678799</v>
      </c>
      <c r="E15767" s="199">
        <v>-1.18432416762556</v>
      </c>
      <c r="F15767" s="199">
        <v>0.42969241845010298</v>
      </c>
      <c r="G15767" s="199">
        <v>-2.7562137863577001</v>
      </c>
      <c r="H15767" s="199">
        <v>5.8474763627392604E-3</v>
      </c>
      <c r="I15767" s="199">
        <v>0.21348764872966</v>
      </c>
    </row>
    <row r="15768" spans="1:9" x14ac:dyDescent="0.25">
      <c r="A15768" s="199">
        <v>15765</v>
      </c>
      <c r="B15768" s="199" t="s">
        <v>36831</v>
      </c>
      <c r="C15768" s="199" t="s">
        <v>36830</v>
      </c>
      <c r="D15768" s="199">
        <v>11.1659176194125</v>
      </c>
      <c r="E15768" s="199">
        <v>2.6174662826999401E-2</v>
      </c>
      <c r="F15768" s="199">
        <v>0.56478896374791399</v>
      </c>
      <c r="G15768" s="199">
        <v>4.6344147118784901E-2</v>
      </c>
      <c r="H15768" s="199">
        <v>0.96303595277711296</v>
      </c>
      <c r="I15768" s="199">
        <v>0.99090424988044901</v>
      </c>
    </row>
    <row r="15769" spans="1:9" x14ac:dyDescent="0.25">
      <c r="A15769" s="199">
        <v>15766</v>
      </c>
      <c r="B15769" s="199" t="s">
        <v>36829</v>
      </c>
      <c r="C15769" s="199" t="s">
        <v>36828</v>
      </c>
      <c r="D15769" s="199">
        <v>582.46201988792302</v>
      </c>
      <c r="E15769" s="199">
        <v>0.272529710090682</v>
      </c>
      <c r="F15769" s="199">
        <v>0.24731950682068099</v>
      </c>
      <c r="G15769" s="199">
        <v>1.1019337439010799</v>
      </c>
      <c r="H15769" s="199">
        <v>0.27049047723644798</v>
      </c>
      <c r="I15769" s="199">
        <v>0.69885804146591801</v>
      </c>
    </row>
    <row r="15770" spans="1:9" x14ac:dyDescent="0.25">
      <c r="A15770" s="199">
        <v>15767</v>
      </c>
      <c r="B15770" s="199" t="s">
        <v>36827</v>
      </c>
      <c r="C15770" s="199" t="s">
        <v>36826</v>
      </c>
      <c r="D15770" s="199">
        <v>2722.3786470806499</v>
      </c>
      <c r="E15770" s="199">
        <v>-0.51719201872251896</v>
      </c>
      <c r="F15770" s="199">
        <v>0.413848401412512</v>
      </c>
      <c r="G15770" s="199">
        <v>-1.24971370423876</v>
      </c>
      <c r="H15770" s="199">
        <v>0.211404149365997</v>
      </c>
      <c r="I15770" s="199">
        <v>0.648944249584959</v>
      </c>
    </row>
    <row r="15771" spans="1:9" x14ac:dyDescent="0.25">
      <c r="A15771" s="199">
        <v>15768</v>
      </c>
      <c r="B15771" s="199" t="s">
        <v>36825</v>
      </c>
      <c r="C15771" s="199" t="s">
        <v>36824</v>
      </c>
      <c r="D15771" s="199">
        <v>2.3725038699309402</v>
      </c>
      <c r="E15771" s="199">
        <v>-0.160153275892505</v>
      </c>
      <c r="F15771" s="199">
        <v>0.67571640732070204</v>
      </c>
      <c r="G15771" s="199">
        <v>-0.237012560531913</v>
      </c>
      <c r="H15771" s="199">
        <v>0.81264704596080894</v>
      </c>
      <c r="I15771" s="199">
        <v>0.94753200111451696</v>
      </c>
    </row>
    <row r="15772" spans="1:9" x14ac:dyDescent="0.25">
      <c r="A15772" s="199">
        <v>15769</v>
      </c>
      <c r="B15772" s="199" t="s">
        <v>36823</v>
      </c>
      <c r="C15772" s="199" t="s">
        <v>36822</v>
      </c>
      <c r="D15772" s="199">
        <v>81.882949221486996</v>
      </c>
      <c r="E15772" s="199">
        <v>-0.15341868503419601</v>
      </c>
      <c r="F15772" s="199">
        <v>0.44104989800866201</v>
      </c>
      <c r="G15772" s="199">
        <v>-0.34784881648738802</v>
      </c>
      <c r="H15772" s="199">
        <v>0.72795372601111397</v>
      </c>
      <c r="I15772" s="199">
        <v>0.92058971433479497</v>
      </c>
    </row>
    <row r="15773" spans="1:9" x14ac:dyDescent="0.25">
      <c r="A15773" s="199">
        <v>15770</v>
      </c>
      <c r="B15773" s="199" t="s">
        <v>36821</v>
      </c>
      <c r="C15773" s="199" t="s">
        <v>36820</v>
      </c>
      <c r="D15773" s="199">
        <v>2493.2129488095402</v>
      </c>
      <c r="E15773" s="199">
        <v>0.11387024589195199</v>
      </c>
      <c r="F15773" s="199">
        <v>0.111645589354566</v>
      </c>
      <c r="G15773" s="199">
        <v>1.0199260584340699</v>
      </c>
      <c r="H15773" s="199">
        <v>0.307763529883612</v>
      </c>
      <c r="I15773" s="199">
        <v>0.72541770081894397</v>
      </c>
    </row>
    <row r="15774" spans="1:9" x14ac:dyDescent="0.25">
      <c r="A15774" s="199">
        <v>15771</v>
      </c>
      <c r="B15774" s="199" t="s">
        <v>36819</v>
      </c>
      <c r="C15774" s="199" t="s">
        <v>36818</v>
      </c>
      <c r="D15774" s="199">
        <v>1843.32845731216</v>
      </c>
      <c r="E15774" s="199">
        <v>-0.256723596433304</v>
      </c>
      <c r="F15774" s="199">
        <v>0.17602371440895101</v>
      </c>
      <c r="G15774" s="199">
        <v>-1.45846028357784</v>
      </c>
      <c r="H15774" s="199">
        <v>0.144713714759827</v>
      </c>
      <c r="I15774" s="199">
        <v>0.57871612165770403</v>
      </c>
    </row>
    <row r="15775" spans="1:9" x14ac:dyDescent="0.25">
      <c r="A15775" s="199">
        <v>15772</v>
      </c>
      <c r="B15775" s="199" t="s">
        <v>36817</v>
      </c>
      <c r="C15775" s="199" t="s">
        <v>36816</v>
      </c>
      <c r="D15775" s="199">
        <v>12.2554338106234</v>
      </c>
      <c r="E15775" s="199">
        <v>-0.66943855832836097</v>
      </c>
      <c r="F15775" s="199">
        <v>0.74028349755931999</v>
      </c>
      <c r="G15775" s="199">
        <v>-0.90430025866504904</v>
      </c>
      <c r="H15775" s="199">
        <v>0.36583620967302299</v>
      </c>
      <c r="I15775" s="199">
        <v>0.76177048431729899</v>
      </c>
    </row>
    <row r="15776" spans="1:9" x14ac:dyDescent="0.25">
      <c r="A15776" s="199">
        <v>15773</v>
      </c>
      <c r="B15776" s="199" t="s">
        <v>36815</v>
      </c>
      <c r="C15776" s="199" t="s">
        <v>36814</v>
      </c>
      <c r="D15776" s="199">
        <v>2.50111954579048</v>
      </c>
      <c r="E15776" s="199">
        <v>0.84255983988028604</v>
      </c>
      <c r="F15776" s="199">
        <v>1.0880823455861199</v>
      </c>
      <c r="G15776" s="199">
        <v>0.77435301041156401</v>
      </c>
      <c r="H15776" s="199">
        <v>0.43872206334104402</v>
      </c>
      <c r="I15776" s="199">
        <v>0.79991545416272902</v>
      </c>
    </row>
    <row r="15777" spans="1:9" x14ac:dyDescent="0.25">
      <c r="A15777" s="199">
        <v>15774</v>
      </c>
      <c r="B15777" s="199" t="s">
        <v>36813</v>
      </c>
      <c r="C15777" s="199" t="s">
        <v>36812</v>
      </c>
      <c r="D15777" s="199">
        <v>1421.9165369854099</v>
      </c>
      <c r="E15777" s="199">
        <v>-5.2976088376421399E-2</v>
      </c>
      <c r="F15777" s="199">
        <v>0.122084541478117</v>
      </c>
      <c r="G15777" s="199">
        <v>-0.43392953550893898</v>
      </c>
      <c r="H15777" s="199">
        <v>0.66433961112552997</v>
      </c>
      <c r="I15777" s="199">
        <v>0.89731133582341405</v>
      </c>
    </row>
    <row r="15778" spans="1:9" x14ac:dyDescent="0.25">
      <c r="A15778" s="199">
        <v>15775</v>
      </c>
      <c r="B15778" s="199" t="s">
        <v>36811</v>
      </c>
      <c r="C15778" s="199" t="s">
        <v>36810</v>
      </c>
      <c r="D15778" s="199">
        <v>1383.27563485628</v>
      </c>
      <c r="E15778" s="199">
        <v>0.16212768659763099</v>
      </c>
      <c r="F15778" s="199">
        <v>0.37848843167682</v>
      </c>
      <c r="G15778" s="199">
        <v>0.428355725112537</v>
      </c>
      <c r="H15778" s="199">
        <v>0.66839215387074202</v>
      </c>
      <c r="I15778" s="199">
        <v>0.89909416862540104</v>
      </c>
    </row>
    <row r="15779" spans="1:9" x14ac:dyDescent="0.25">
      <c r="A15779" s="199">
        <v>15776</v>
      </c>
      <c r="B15779" s="199" t="s">
        <v>36809</v>
      </c>
      <c r="C15779" s="199" t="s">
        <v>36808</v>
      </c>
      <c r="D15779" s="199">
        <v>108.023142681994</v>
      </c>
      <c r="E15779" s="199">
        <v>-0.54869002554902702</v>
      </c>
      <c r="F15779" s="199">
        <v>0.64471814010166495</v>
      </c>
      <c r="G15779" s="199">
        <v>-0.85105411406991804</v>
      </c>
      <c r="H15779" s="199">
        <v>0.39473929326805701</v>
      </c>
      <c r="I15779" s="199">
        <v>0.77930264081372003</v>
      </c>
    </row>
    <row r="15780" spans="1:9" x14ac:dyDescent="0.25">
      <c r="A15780" s="199">
        <v>15777</v>
      </c>
      <c r="B15780" s="199" t="s">
        <v>36807</v>
      </c>
      <c r="C15780" s="199" t="s">
        <v>36806</v>
      </c>
      <c r="D15780" s="199">
        <v>2327.8320830194698</v>
      </c>
      <c r="E15780" s="199">
        <v>-0.19012337479237101</v>
      </c>
      <c r="F15780" s="199">
        <v>0.17709312648266001</v>
      </c>
      <c r="G15780" s="199">
        <v>-1.0735785096153201</v>
      </c>
      <c r="H15780" s="199">
        <v>0.28301163372375199</v>
      </c>
      <c r="I15780" s="199">
        <v>0.70798183572624696</v>
      </c>
    </row>
    <row r="15781" spans="1:9" x14ac:dyDescent="0.25">
      <c r="A15781" s="199">
        <v>15778</v>
      </c>
      <c r="B15781" s="199" t="s">
        <v>36805</v>
      </c>
      <c r="C15781" s="199" t="s">
        <v>36804</v>
      </c>
      <c r="D15781" s="199">
        <v>9.65932549231173</v>
      </c>
      <c r="E15781" s="199">
        <v>-2.0791018385426501</v>
      </c>
      <c r="F15781" s="199">
        <v>0.76548623728743803</v>
      </c>
      <c r="G15781" s="199">
        <v>-2.7160538456055301</v>
      </c>
      <c r="H15781" s="199">
        <v>6.6065172263645999E-3</v>
      </c>
      <c r="I15781" s="199">
        <v>0.22027591308313599</v>
      </c>
    </row>
    <row r="15782" spans="1:9" x14ac:dyDescent="0.25">
      <c r="A15782" s="199">
        <v>15779</v>
      </c>
      <c r="B15782" s="199" t="s">
        <v>36803</v>
      </c>
      <c r="C15782" s="199" t="s">
        <v>36802</v>
      </c>
      <c r="D15782" s="199">
        <v>0.23917094565078101</v>
      </c>
      <c r="E15782" s="199">
        <v>0.20881493166291401</v>
      </c>
      <c r="F15782" s="199">
        <v>2.6713779224183001</v>
      </c>
      <c r="G15782" s="199">
        <v>7.8167499218486397E-2</v>
      </c>
      <c r="H15782" s="199">
        <v>0.93769481475505301</v>
      </c>
      <c r="I15782" s="199" t="s">
        <v>1469</v>
      </c>
    </row>
    <row r="15783" spans="1:9" x14ac:dyDescent="0.25">
      <c r="A15783" s="199">
        <v>15780</v>
      </c>
      <c r="B15783" s="199" t="s">
        <v>36801</v>
      </c>
      <c r="C15783" s="199" t="s">
        <v>36800</v>
      </c>
      <c r="D15783" s="199">
        <v>38700.806283091399</v>
      </c>
      <c r="E15783" s="199">
        <v>-0.12822267949161101</v>
      </c>
      <c r="F15783" s="199">
        <v>0.26972404019145102</v>
      </c>
      <c r="G15783" s="199">
        <v>-0.47538469096265201</v>
      </c>
      <c r="H15783" s="199">
        <v>0.63451280418026701</v>
      </c>
      <c r="I15783" s="199">
        <v>0.88669217733054295</v>
      </c>
    </row>
    <row r="15784" spans="1:9" x14ac:dyDescent="0.25">
      <c r="A15784" s="199">
        <v>15781</v>
      </c>
      <c r="B15784" s="199" t="s">
        <v>36799</v>
      </c>
      <c r="C15784" s="199" t="s">
        <v>36798</v>
      </c>
      <c r="D15784" s="199">
        <v>280.883653989398</v>
      </c>
      <c r="E15784" s="199">
        <v>-0.16314306080159999</v>
      </c>
      <c r="F15784" s="199">
        <v>0.228666411229098</v>
      </c>
      <c r="G15784" s="199">
        <v>-0.71345441564720502</v>
      </c>
      <c r="H15784" s="199">
        <v>0.47556461104846498</v>
      </c>
      <c r="I15784" s="199">
        <v>0.81724573784664001</v>
      </c>
    </row>
    <row r="15785" spans="1:9" x14ac:dyDescent="0.25">
      <c r="A15785" s="199">
        <v>15782</v>
      </c>
      <c r="B15785" s="199" t="s">
        <v>36797</v>
      </c>
      <c r="C15785" s="199" t="s">
        <v>36796</v>
      </c>
      <c r="D15785" s="199">
        <v>1069.7413961398699</v>
      </c>
      <c r="E15785" s="199">
        <v>0.20213318272369901</v>
      </c>
      <c r="F15785" s="199">
        <v>0.133592520654779</v>
      </c>
      <c r="G15785" s="199">
        <v>1.5130576302698799</v>
      </c>
      <c r="H15785" s="199">
        <v>0.13026502074448401</v>
      </c>
      <c r="I15785" s="199">
        <v>0.56004761630907396</v>
      </c>
    </row>
    <row r="15786" spans="1:9" x14ac:dyDescent="0.25">
      <c r="A15786" s="199">
        <v>15783</v>
      </c>
      <c r="B15786" s="199" t="s">
        <v>36795</v>
      </c>
      <c r="C15786" s="199" t="s">
        <v>36794</v>
      </c>
      <c r="D15786" s="199">
        <v>1218.71296157966</v>
      </c>
      <c r="E15786" s="199">
        <v>0.28115011395528899</v>
      </c>
      <c r="F15786" s="199">
        <v>0.236357048456286</v>
      </c>
      <c r="G15786" s="199">
        <v>1.1895144053945499</v>
      </c>
      <c r="H15786" s="199">
        <v>0.23423730578209401</v>
      </c>
      <c r="I15786" s="199">
        <v>0.66825106395334199</v>
      </c>
    </row>
    <row r="15787" spans="1:9" x14ac:dyDescent="0.25">
      <c r="A15787" s="199">
        <v>15784</v>
      </c>
      <c r="B15787" s="199" t="s">
        <v>36793</v>
      </c>
      <c r="C15787" s="199" t="s">
        <v>36792</v>
      </c>
      <c r="D15787" s="199">
        <v>51.396649230931096</v>
      </c>
      <c r="E15787" s="199">
        <v>0.47449636331716299</v>
      </c>
      <c r="F15787" s="199">
        <v>0.36386890973729702</v>
      </c>
      <c r="G15787" s="199">
        <v>1.30403106893561</v>
      </c>
      <c r="H15787" s="199">
        <v>0.192222989420994</v>
      </c>
      <c r="I15787" s="199">
        <v>0.63014226449183297</v>
      </c>
    </row>
    <row r="15788" spans="1:9" x14ac:dyDescent="0.25">
      <c r="A15788" s="199">
        <v>15785</v>
      </c>
      <c r="B15788" s="199" t="s">
        <v>36791</v>
      </c>
      <c r="C15788" s="199" t="s">
        <v>36790</v>
      </c>
      <c r="D15788" s="199">
        <v>0.32780681656511002</v>
      </c>
      <c r="E15788" s="199">
        <v>-1.6205828255300201</v>
      </c>
      <c r="F15788" s="199">
        <v>1.4797015403746101</v>
      </c>
      <c r="G15788" s="199">
        <v>-1.0952092576180901</v>
      </c>
      <c r="H15788" s="199">
        <v>0.273424970834448</v>
      </c>
      <c r="I15788" s="199" t="s">
        <v>1469</v>
      </c>
    </row>
    <row r="15789" spans="1:9" x14ac:dyDescent="0.25">
      <c r="A15789" s="199">
        <v>15786</v>
      </c>
      <c r="B15789" s="199" t="s">
        <v>36789</v>
      </c>
      <c r="C15789" s="199" t="s">
        <v>36788</v>
      </c>
      <c r="D15789" s="199">
        <v>18955.3608987353</v>
      </c>
      <c r="E15789" s="199">
        <v>0.53037992550225899</v>
      </c>
      <c r="F15789" s="199">
        <v>0.463628156308525</v>
      </c>
      <c r="G15789" s="199">
        <v>1.14397695283483</v>
      </c>
      <c r="H15789" s="199">
        <v>0.25263319517236998</v>
      </c>
      <c r="I15789" s="199">
        <v>0.68534612090333602</v>
      </c>
    </row>
    <row r="15790" spans="1:9" x14ac:dyDescent="0.25">
      <c r="A15790" s="199">
        <v>15787</v>
      </c>
      <c r="B15790" s="199" t="s">
        <v>36787</v>
      </c>
      <c r="C15790" s="199" t="s">
        <v>36786</v>
      </c>
      <c r="D15790" s="199">
        <v>4251.5036064496999</v>
      </c>
      <c r="E15790" s="199">
        <v>0.383206457337324</v>
      </c>
      <c r="F15790" s="199">
        <v>0.16779088338831699</v>
      </c>
      <c r="G15790" s="199">
        <v>2.2838336004851398</v>
      </c>
      <c r="H15790" s="199">
        <v>2.2381312145829699E-2</v>
      </c>
      <c r="I15790" s="199">
        <v>0.31416312615063802</v>
      </c>
    </row>
    <row r="15791" spans="1:9" x14ac:dyDescent="0.25">
      <c r="A15791" s="199">
        <v>15788</v>
      </c>
      <c r="B15791" s="199" t="s">
        <v>36785</v>
      </c>
      <c r="C15791" s="199" t="s">
        <v>36784</v>
      </c>
      <c r="D15791" s="199">
        <v>590.21325307743996</v>
      </c>
      <c r="E15791" s="199">
        <v>-0.62370304798370502</v>
      </c>
      <c r="F15791" s="199">
        <v>0.27296448236783799</v>
      </c>
      <c r="G15791" s="199">
        <v>-2.28492382076004</v>
      </c>
      <c r="H15791" s="199">
        <v>2.23172950063831E-2</v>
      </c>
      <c r="I15791" s="199">
        <v>0.31394744671658098</v>
      </c>
    </row>
    <row r="15792" spans="1:9" x14ac:dyDescent="0.25">
      <c r="A15792" s="199">
        <v>15789</v>
      </c>
      <c r="B15792" s="199" t="s">
        <v>36783</v>
      </c>
      <c r="C15792" s="199" t="s">
        <v>36782</v>
      </c>
      <c r="D15792" s="199">
        <v>1195.55222829523</v>
      </c>
      <c r="E15792" s="199">
        <v>4.5324535266294902E-2</v>
      </c>
      <c r="F15792" s="199">
        <v>0.15229449486882399</v>
      </c>
      <c r="G15792" s="199">
        <v>0.29761112051577598</v>
      </c>
      <c r="H15792" s="199">
        <v>0.76599998604475195</v>
      </c>
      <c r="I15792" s="199">
        <v>0.933526911824201</v>
      </c>
    </row>
    <row r="15793" spans="1:9" x14ac:dyDescent="0.25">
      <c r="A15793" s="199">
        <v>15790</v>
      </c>
      <c r="B15793" s="199" t="s">
        <v>36781</v>
      </c>
      <c r="C15793" s="199" t="s">
        <v>36780</v>
      </c>
      <c r="D15793" s="199">
        <v>681.76452235154295</v>
      </c>
      <c r="E15793" s="199">
        <v>-9.1820688801644998E-2</v>
      </c>
      <c r="F15793" s="199">
        <v>0.27592453971920999</v>
      </c>
      <c r="G15793" s="199">
        <v>-0.33277463793211198</v>
      </c>
      <c r="H15793" s="199">
        <v>0.73930440415718102</v>
      </c>
      <c r="I15793" s="199">
        <v>0.92550918743311394</v>
      </c>
    </row>
    <row r="15794" spans="1:9" x14ac:dyDescent="0.25">
      <c r="A15794" s="199">
        <v>15791</v>
      </c>
      <c r="B15794" s="199" t="s">
        <v>36779</v>
      </c>
      <c r="C15794" s="199" t="s">
        <v>36778</v>
      </c>
      <c r="D15794" s="199">
        <v>6.3610268699654</v>
      </c>
      <c r="E15794" s="199">
        <v>0.177949595128366</v>
      </c>
      <c r="F15794" s="199">
        <v>0.73538968834526297</v>
      </c>
      <c r="G15794" s="199">
        <v>0.24197999774620099</v>
      </c>
      <c r="H15794" s="199">
        <v>0.80879566220664501</v>
      </c>
      <c r="I15794" s="199">
        <v>0.946781348038916</v>
      </c>
    </row>
    <row r="15795" spans="1:9" x14ac:dyDescent="0.25">
      <c r="A15795" s="199">
        <v>15792</v>
      </c>
      <c r="B15795" s="199" t="s">
        <v>36777</v>
      </c>
      <c r="C15795" s="199" t="s">
        <v>36776</v>
      </c>
      <c r="D15795" s="199">
        <v>5.9018625040794896</v>
      </c>
      <c r="E15795" s="199">
        <v>0.37671380209954097</v>
      </c>
      <c r="F15795" s="199">
        <v>0.37932524531933298</v>
      </c>
      <c r="G15795" s="199">
        <v>0.99311555649929595</v>
      </c>
      <c r="H15795" s="199">
        <v>0.32065364367430299</v>
      </c>
      <c r="I15795" s="199">
        <v>0.73449627934861506</v>
      </c>
    </row>
    <row r="15796" spans="1:9" x14ac:dyDescent="0.25">
      <c r="A15796" s="199">
        <v>15793</v>
      </c>
      <c r="B15796" s="199" t="s">
        <v>36775</v>
      </c>
      <c r="C15796" s="199" t="s">
        <v>36774</v>
      </c>
      <c r="D15796" s="199">
        <v>1219.67678650333</v>
      </c>
      <c r="E15796" s="199">
        <v>3.1701169738335297E-2</v>
      </c>
      <c r="F15796" s="199">
        <v>0.246130482669662</v>
      </c>
      <c r="G15796" s="199">
        <v>0.12879822683678799</v>
      </c>
      <c r="H15796" s="199">
        <v>0.89751730862349299</v>
      </c>
      <c r="I15796" s="199">
        <v>0.97414399518559802</v>
      </c>
    </row>
    <row r="15797" spans="1:9" x14ac:dyDescent="0.25">
      <c r="A15797" s="199">
        <v>15794</v>
      </c>
      <c r="B15797" s="199" t="s">
        <v>36773</v>
      </c>
      <c r="C15797" s="199" t="s">
        <v>36772</v>
      </c>
      <c r="D15797" s="199">
        <v>1801.9495480973501</v>
      </c>
      <c r="E15797" s="199">
        <v>-3.9754293875532802E-2</v>
      </c>
      <c r="F15797" s="199">
        <v>0.17592428743294999</v>
      </c>
      <c r="G15797" s="199">
        <v>-0.22597388033010599</v>
      </c>
      <c r="H15797" s="199">
        <v>0.82122173538354004</v>
      </c>
      <c r="I15797" s="199">
        <v>0.95082688685439298</v>
      </c>
    </row>
    <row r="15798" spans="1:9" x14ac:dyDescent="0.25">
      <c r="A15798" s="199">
        <v>15795</v>
      </c>
      <c r="B15798" s="199" t="s">
        <v>36771</v>
      </c>
      <c r="C15798" s="199" t="s">
        <v>36770</v>
      </c>
      <c r="D15798" s="199">
        <v>19.148665127857399</v>
      </c>
      <c r="E15798" s="199">
        <v>-0.73158461095852001</v>
      </c>
      <c r="F15798" s="199">
        <v>0.44260381093774398</v>
      </c>
      <c r="G15798" s="199">
        <v>-1.65291078133401</v>
      </c>
      <c r="H15798" s="199">
        <v>9.8349022602109606E-2</v>
      </c>
      <c r="I15798" s="199">
        <v>0.51068670929373305</v>
      </c>
    </row>
    <row r="15799" spans="1:9" x14ac:dyDescent="0.25">
      <c r="A15799" s="199">
        <v>15796</v>
      </c>
      <c r="B15799" s="199" t="s">
        <v>36769</v>
      </c>
      <c r="C15799" s="199" t="s">
        <v>36768</v>
      </c>
      <c r="D15799" s="199">
        <v>3710.53678791228</v>
      </c>
      <c r="E15799" s="199">
        <v>-0.44639756762572502</v>
      </c>
      <c r="F15799" s="199">
        <v>0.31350525338521501</v>
      </c>
      <c r="G15799" s="199">
        <v>-1.42389182575267</v>
      </c>
      <c r="H15799" s="199">
        <v>0.15447778844016799</v>
      </c>
      <c r="I15799" s="199">
        <v>0.58970832816471497</v>
      </c>
    </row>
    <row r="15800" spans="1:9" x14ac:dyDescent="0.25">
      <c r="A15800" s="199">
        <v>15797</v>
      </c>
      <c r="B15800" s="199" t="s">
        <v>36767</v>
      </c>
      <c r="C15800" s="199" t="s">
        <v>36766</v>
      </c>
      <c r="D15800" s="199">
        <v>428.32459739130599</v>
      </c>
      <c r="E15800" s="199">
        <v>0.268914686140655</v>
      </c>
      <c r="F15800" s="199">
        <v>0.17804317602219699</v>
      </c>
      <c r="G15800" s="199">
        <v>1.51039030053659</v>
      </c>
      <c r="H15800" s="199">
        <v>0.13094386213374301</v>
      </c>
      <c r="I15800" s="199">
        <v>0.56113783435831399</v>
      </c>
    </row>
    <row r="15801" spans="1:9" x14ac:dyDescent="0.25">
      <c r="A15801" s="199">
        <v>15798</v>
      </c>
      <c r="B15801" s="199" t="s">
        <v>36765</v>
      </c>
      <c r="C15801" s="199" t="s">
        <v>36764</v>
      </c>
      <c r="D15801" s="199">
        <v>0.55377527717858899</v>
      </c>
      <c r="E15801" s="199">
        <v>-1.2185428052945899</v>
      </c>
      <c r="F15801" s="199">
        <v>1.15192187309586</v>
      </c>
      <c r="G15801" s="199">
        <v>-1.05783459256632</v>
      </c>
      <c r="H15801" s="199">
        <v>0.29013085888711299</v>
      </c>
      <c r="I15801" s="199" t="s">
        <v>1469</v>
      </c>
    </row>
    <row r="15802" spans="1:9" x14ac:dyDescent="0.25">
      <c r="A15802" s="199">
        <v>15799</v>
      </c>
      <c r="B15802" s="199" t="s">
        <v>36763</v>
      </c>
      <c r="C15802" s="199" t="s">
        <v>36762</v>
      </c>
      <c r="D15802" s="199">
        <v>453.52265710671003</v>
      </c>
      <c r="E15802" s="199">
        <v>-0.108105965763286</v>
      </c>
      <c r="F15802" s="199">
        <v>0.18395673674837701</v>
      </c>
      <c r="G15802" s="199">
        <v>-0.58767059947990496</v>
      </c>
      <c r="H15802" s="199">
        <v>0.55675341333995298</v>
      </c>
      <c r="I15802" s="199">
        <v>0.85348800917630296</v>
      </c>
    </row>
    <row r="15803" spans="1:9" x14ac:dyDescent="0.25">
      <c r="A15803" s="199">
        <v>15800</v>
      </c>
      <c r="B15803" s="199" t="s">
        <v>36761</v>
      </c>
      <c r="C15803" s="199" t="s">
        <v>36760</v>
      </c>
      <c r="D15803" s="199">
        <v>124.446648550418</v>
      </c>
      <c r="E15803" s="199">
        <v>0.32026685253168802</v>
      </c>
      <c r="F15803" s="199">
        <v>0.245471439753562</v>
      </c>
      <c r="G15803" s="199">
        <v>1.3047010799024801</v>
      </c>
      <c r="H15803" s="199">
        <v>0.19199465362997301</v>
      </c>
      <c r="I15803" s="199">
        <v>0.62987365604808199</v>
      </c>
    </row>
    <row r="15804" spans="1:9" x14ac:dyDescent="0.25">
      <c r="A15804" s="199">
        <v>15801</v>
      </c>
      <c r="B15804" s="199" t="s">
        <v>36759</v>
      </c>
      <c r="C15804" s="199" t="s">
        <v>36758</v>
      </c>
      <c r="D15804" s="199">
        <v>10.1349475153174</v>
      </c>
      <c r="E15804" s="199">
        <v>2.5422580942961002</v>
      </c>
      <c r="F15804" s="199">
        <v>0.76157686758802601</v>
      </c>
      <c r="G15804" s="199">
        <v>3.3381503594609301</v>
      </c>
      <c r="H15804" s="199">
        <v>8.4338097962279902E-4</v>
      </c>
      <c r="I15804" s="199">
        <v>9.3969659320067095E-2</v>
      </c>
    </row>
    <row r="15805" spans="1:9" x14ac:dyDescent="0.25">
      <c r="A15805" s="199">
        <v>15802</v>
      </c>
      <c r="B15805" s="199" t="s">
        <v>36757</v>
      </c>
      <c r="C15805" s="199" t="s">
        <v>36756</v>
      </c>
      <c r="D15805" s="199">
        <v>1476.9708985842799</v>
      </c>
      <c r="E15805" s="199">
        <v>0.17003958313092399</v>
      </c>
      <c r="F15805" s="199">
        <v>0.218803961494169</v>
      </c>
      <c r="G15805" s="199">
        <v>0.77713210478346595</v>
      </c>
      <c r="H15805" s="199">
        <v>0.43708083430974698</v>
      </c>
      <c r="I15805" s="199">
        <v>0.79894268575425798</v>
      </c>
    </row>
    <row r="15806" spans="1:9" x14ac:dyDescent="0.25">
      <c r="A15806" s="199">
        <v>15803</v>
      </c>
      <c r="B15806" s="199" t="s">
        <v>36755</v>
      </c>
      <c r="C15806" s="199" t="s">
        <v>36754</v>
      </c>
      <c r="D15806" s="199">
        <v>625.67607781087497</v>
      </c>
      <c r="E15806" s="199">
        <v>0.51151350889259695</v>
      </c>
      <c r="F15806" s="199">
        <v>0.46224236328581197</v>
      </c>
      <c r="G15806" s="199">
        <v>1.1065915838101601</v>
      </c>
      <c r="H15806" s="199">
        <v>0.26847054769135797</v>
      </c>
      <c r="I15806" s="199">
        <v>0.69620158308867397</v>
      </c>
    </row>
    <row r="15807" spans="1:9" x14ac:dyDescent="0.25">
      <c r="A15807" s="199">
        <v>15804</v>
      </c>
      <c r="B15807" s="199" t="s">
        <v>36753</v>
      </c>
      <c r="C15807" s="199" t="s">
        <v>1469</v>
      </c>
      <c r="D15807" s="199">
        <v>5.27485722912912</v>
      </c>
      <c r="E15807" s="199">
        <v>-0.82467840887926203</v>
      </c>
      <c r="F15807" s="199">
        <v>0.61327772671935199</v>
      </c>
      <c r="G15807" s="199">
        <v>-1.3447062773513201</v>
      </c>
      <c r="H15807" s="199">
        <v>0.178720106663881</v>
      </c>
      <c r="I15807" s="199">
        <v>0.61603288457413496</v>
      </c>
    </row>
    <row r="15808" spans="1:9" x14ac:dyDescent="0.25">
      <c r="A15808" s="199">
        <v>15805</v>
      </c>
      <c r="B15808" s="199" t="s">
        <v>36752</v>
      </c>
      <c r="C15808" s="199" t="s">
        <v>36751</v>
      </c>
      <c r="D15808" s="199">
        <v>0.44276625078305498</v>
      </c>
      <c r="E15808" s="199">
        <v>-1.2347363523088399</v>
      </c>
      <c r="F15808" s="199">
        <v>1.46350693152253</v>
      </c>
      <c r="G15808" s="199">
        <v>-0.84368329641206996</v>
      </c>
      <c r="H15808" s="199">
        <v>0.39884640398155402</v>
      </c>
      <c r="I15808" s="199" t="s">
        <v>1469</v>
      </c>
    </row>
    <row r="15809" spans="1:9" x14ac:dyDescent="0.25">
      <c r="A15809" s="199">
        <v>15806</v>
      </c>
      <c r="B15809" s="199" t="s">
        <v>36750</v>
      </c>
      <c r="C15809" s="199" t="s">
        <v>36749</v>
      </c>
      <c r="D15809" s="199">
        <v>674.35824250892597</v>
      </c>
      <c r="E15809" s="199">
        <v>-0.13921448055276101</v>
      </c>
      <c r="F15809" s="199">
        <v>0.21747817687584001</v>
      </c>
      <c r="G15809" s="199">
        <v>-0.64013080554854596</v>
      </c>
      <c r="H15809" s="199">
        <v>0.52208756304991699</v>
      </c>
      <c r="I15809" s="199">
        <v>0.83795809058850701</v>
      </c>
    </row>
    <row r="15810" spans="1:9" x14ac:dyDescent="0.25">
      <c r="A15810" s="199">
        <v>15807</v>
      </c>
      <c r="B15810" s="199" t="s">
        <v>36748</v>
      </c>
      <c r="C15810" s="199" t="s">
        <v>36747</v>
      </c>
      <c r="D15810" s="199">
        <v>679.238770146977</v>
      </c>
      <c r="E15810" s="199">
        <v>-6.79711904366508E-2</v>
      </c>
      <c r="F15810" s="199">
        <v>0.14877879834611599</v>
      </c>
      <c r="G15810" s="199">
        <v>-0.45686073010566902</v>
      </c>
      <c r="H15810" s="199">
        <v>0.64777115151098397</v>
      </c>
      <c r="I15810" s="199">
        <v>0.89084250399467202</v>
      </c>
    </row>
    <row r="15811" spans="1:9" x14ac:dyDescent="0.25">
      <c r="A15811" s="199">
        <v>15808</v>
      </c>
      <c r="B15811" s="199" t="s">
        <v>36746</v>
      </c>
      <c r="C15811" s="199" t="s">
        <v>36745</v>
      </c>
      <c r="D15811" s="199">
        <v>356.71780899709699</v>
      </c>
      <c r="E15811" s="199">
        <v>0.13642443742649599</v>
      </c>
      <c r="F15811" s="199">
        <v>0.32875651562261499</v>
      </c>
      <c r="G15811" s="199">
        <v>0.41497105287215003</v>
      </c>
      <c r="H15811" s="199">
        <v>0.67816309405116604</v>
      </c>
      <c r="I15811" s="199">
        <v>0.90166389852567097</v>
      </c>
    </row>
    <row r="15812" spans="1:9" x14ac:dyDescent="0.25">
      <c r="A15812" s="199">
        <v>15809</v>
      </c>
      <c r="B15812" s="199" t="s">
        <v>36744</v>
      </c>
      <c r="C15812" s="199" t="s">
        <v>36743</v>
      </c>
      <c r="D15812" s="199">
        <v>1.95705852617553</v>
      </c>
      <c r="E15812" s="199">
        <v>-0.17195378040374601</v>
      </c>
      <c r="F15812" s="199">
        <v>0.496838859951449</v>
      </c>
      <c r="G15812" s="199">
        <v>-0.346095674602726</v>
      </c>
      <c r="H15812" s="199">
        <v>0.729270813967554</v>
      </c>
      <c r="I15812" s="199" t="s">
        <v>1469</v>
      </c>
    </row>
    <row r="15813" spans="1:9" x14ac:dyDescent="0.25">
      <c r="A15813" s="199">
        <v>15810</v>
      </c>
      <c r="B15813" s="199" t="s">
        <v>36742</v>
      </c>
      <c r="C15813" s="199" t="s">
        <v>36741</v>
      </c>
      <c r="D15813" s="199">
        <v>722.67811066705497</v>
      </c>
      <c r="E15813" s="199">
        <v>0.46887562935695498</v>
      </c>
      <c r="F15813" s="199">
        <v>0.41090438762415099</v>
      </c>
      <c r="G15813" s="199">
        <v>1.1410820703764999</v>
      </c>
      <c r="H15813" s="199">
        <v>0.25383577177061001</v>
      </c>
      <c r="I15813" s="199">
        <v>0.685851069050331</v>
      </c>
    </row>
    <row r="15814" spans="1:9" x14ac:dyDescent="0.25">
      <c r="A15814" s="199">
        <v>15811</v>
      </c>
      <c r="B15814" s="199" t="s">
        <v>36740</v>
      </c>
      <c r="C15814" s="199" t="s">
        <v>36739</v>
      </c>
      <c r="D15814" s="199">
        <v>2361.8301212923602</v>
      </c>
      <c r="E15814" s="199">
        <v>0.11060351538438799</v>
      </c>
      <c r="F15814" s="199">
        <v>0.17197200328440501</v>
      </c>
      <c r="G15814" s="199">
        <v>0.64314838038767097</v>
      </c>
      <c r="H15814" s="199">
        <v>0.52012782421690795</v>
      </c>
      <c r="I15814" s="199">
        <v>0.83664140579855295</v>
      </c>
    </row>
    <row r="15815" spans="1:9" x14ac:dyDescent="0.25">
      <c r="A15815" s="199">
        <v>15812</v>
      </c>
      <c r="B15815" s="199" t="s">
        <v>36738</v>
      </c>
      <c r="C15815" s="199" t="s">
        <v>36737</v>
      </c>
      <c r="D15815" s="199">
        <v>2.6884337729941499</v>
      </c>
      <c r="E15815" s="199">
        <v>0.35563096235511699</v>
      </c>
      <c r="F15815" s="199">
        <v>0.52134333533754296</v>
      </c>
      <c r="G15815" s="199">
        <v>0.68214349019128395</v>
      </c>
      <c r="H15815" s="199">
        <v>0.49514822300965999</v>
      </c>
      <c r="I15815" s="199">
        <v>0.82693688142722499</v>
      </c>
    </row>
    <row r="15816" spans="1:9" x14ac:dyDescent="0.25">
      <c r="A15816" s="199">
        <v>15813</v>
      </c>
      <c r="B15816" s="199" t="s">
        <v>36736</v>
      </c>
      <c r="C15816" s="199" t="s">
        <v>36735</v>
      </c>
      <c r="D15816" s="199">
        <v>25.829984484530499</v>
      </c>
      <c r="E15816" s="199">
        <v>-0.56314608954413403</v>
      </c>
      <c r="F15816" s="199">
        <v>0.37054292705351399</v>
      </c>
      <c r="G15816" s="199">
        <v>-1.51978636867303</v>
      </c>
      <c r="H15816" s="199">
        <v>0.12856467616202</v>
      </c>
      <c r="I15816" s="199">
        <v>0.55754262251209896</v>
      </c>
    </row>
    <row r="15817" spans="1:9" x14ac:dyDescent="0.25">
      <c r="A15817" s="199">
        <v>15814</v>
      </c>
      <c r="B15817" s="199" t="s">
        <v>36734</v>
      </c>
      <c r="C15817" s="199" t="s">
        <v>36733</v>
      </c>
      <c r="D15817" s="199">
        <v>73.008946581692598</v>
      </c>
      <c r="E15817" s="199">
        <v>-0.26624430264361298</v>
      </c>
      <c r="F15817" s="199">
        <v>0.623470733930928</v>
      </c>
      <c r="G15817" s="199">
        <v>-0.42703576632212698</v>
      </c>
      <c r="H15817" s="199">
        <v>0.66935327703013303</v>
      </c>
      <c r="I15817" s="199">
        <v>0.89926927016873304</v>
      </c>
    </row>
    <row r="15818" spans="1:9" x14ac:dyDescent="0.25">
      <c r="A15818" s="199">
        <v>15815</v>
      </c>
      <c r="B15818" s="199" t="s">
        <v>36732</v>
      </c>
      <c r="C15818" s="199" t="s">
        <v>36731</v>
      </c>
      <c r="D15818" s="199">
        <v>189.44837999561099</v>
      </c>
      <c r="E15818" s="199">
        <v>-0.37599963470170999</v>
      </c>
      <c r="F15818" s="199">
        <v>0.28569855768624802</v>
      </c>
      <c r="G15818" s="199">
        <v>-1.31607116867083</v>
      </c>
      <c r="H15818" s="199">
        <v>0.188150156812283</v>
      </c>
      <c r="I15818" s="199">
        <v>0.62508466475090996</v>
      </c>
    </row>
    <row r="15819" spans="1:9" x14ac:dyDescent="0.25">
      <c r="A15819" s="199">
        <v>15816</v>
      </c>
      <c r="B15819" s="199" t="s">
        <v>36730</v>
      </c>
      <c r="C15819" s="199" t="s">
        <v>36729</v>
      </c>
      <c r="D15819" s="199">
        <v>2247.9239630468801</v>
      </c>
      <c r="E15819" s="199">
        <v>-0.16242315139216501</v>
      </c>
      <c r="F15819" s="199">
        <v>0.120366036739504</v>
      </c>
      <c r="G15819" s="199">
        <v>-1.3494101475126301</v>
      </c>
      <c r="H15819" s="199">
        <v>0.17720526322501101</v>
      </c>
      <c r="I15819" s="199">
        <v>0.61411807352520997</v>
      </c>
    </row>
    <row r="15820" spans="1:9" x14ac:dyDescent="0.25">
      <c r="A15820" s="199">
        <v>15817</v>
      </c>
      <c r="B15820" s="199" t="s">
        <v>36728</v>
      </c>
      <c r="C15820" s="199" t="s">
        <v>36727</v>
      </c>
      <c r="D15820" s="199">
        <v>2603.6628044717199</v>
      </c>
      <c r="E15820" s="199">
        <v>-0.14101222724763199</v>
      </c>
      <c r="F15820" s="199">
        <v>0.24175845789005199</v>
      </c>
      <c r="G15820" s="199">
        <v>-0.58327732761995799</v>
      </c>
      <c r="H15820" s="199">
        <v>0.55970662266469895</v>
      </c>
      <c r="I15820" s="199">
        <v>0.85494997032700504</v>
      </c>
    </row>
    <row r="15821" spans="1:9" x14ac:dyDescent="0.25">
      <c r="A15821" s="199">
        <v>15818</v>
      </c>
      <c r="B15821" s="199" t="s">
        <v>36726</v>
      </c>
      <c r="C15821" s="199" t="s">
        <v>36725</v>
      </c>
      <c r="D15821" s="199">
        <v>815.27413757543297</v>
      </c>
      <c r="E15821" s="199">
        <v>-0.14950991786917001</v>
      </c>
      <c r="F15821" s="199">
        <v>0.217944303404146</v>
      </c>
      <c r="G15821" s="199">
        <v>-0.68600057690851801</v>
      </c>
      <c r="H15821" s="199">
        <v>0.49271274460807601</v>
      </c>
      <c r="I15821" s="199">
        <v>0.82607389576826395</v>
      </c>
    </row>
    <row r="15822" spans="1:9" x14ac:dyDescent="0.25">
      <c r="A15822" s="199">
        <v>15819</v>
      </c>
      <c r="B15822" s="199" t="s">
        <v>36724</v>
      </c>
      <c r="C15822" s="199" t="s">
        <v>36723</v>
      </c>
      <c r="D15822" s="199">
        <v>577.37435648585802</v>
      </c>
      <c r="E15822" s="199">
        <v>-1.7417024889810701E-2</v>
      </c>
      <c r="F15822" s="199">
        <v>0.20298798582094801</v>
      </c>
      <c r="G15822" s="199">
        <v>-8.5803230271834702E-2</v>
      </c>
      <c r="H15822" s="199">
        <v>0.93162283856581196</v>
      </c>
      <c r="I15822" s="199">
        <v>0.98229984743787702</v>
      </c>
    </row>
    <row r="15823" spans="1:9" x14ac:dyDescent="0.25">
      <c r="A15823" s="199">
        <v>15820</v>
      </c>
      <c r="B15823" s="199" t="s">
        <v>36722</v>
      </c>
      <c r="C15823" s="199" t="s">
        <v>36721</v>
      </c>
      <c r="D15823" s="199">
        <v>3051.9534218938402</v>
      </c>
      <c r="E15823" s="199">
        <v>-0.183010646688433</v>
      </c>
      <c r="F15823" s="199">
        <v>0.18613417701191801</v>
      </c>
      <c r="G15823" s="199">
        <v>-0.98321893177476605</v>
      </c>
      <c r="H15823" s="199">
        <v>0.32549969911210502</v>
      </c>
      <c r="I15823" s="199">
        <v>0.73689023286478195</v>
      </c>
    </row>
    <row r="15824" spans="1:9" x14ac:dyDescent="0.25">
      <c r="A15824" s="199">
        <v>15821</v>
      </c>
      <c r="B15824" s="199" t="s">
        <v>36720</v>
      </c>
      <c r="C15824" s="199" t="s">
        <v>36719</v>
      </c>
      <c r="D15824" s="199">
        <v>2065.0265132036202</v>
      </c>
      <c r="E15824" s="199">
        <v>-0.49583374988520601</v>
      </c>
      <c r="F15824" s="199">
        <v>0.18950103081494701</v>
      </c>
      <c r="G15824" s="199">
        <v>-2.6165227057228999</v>
      </c>
      <c r="H15824" s="199">
        <v>8.8830456117497906E-3</v>
      </c>
      <c r="I15824" s="199">
        <v>0.23320096397786</v>
      </c>
    </row>
    <row r="15825" spans="1:9" x14ac:dyDescent="0.25">
      <c r="A15825" s="199">
        <v>15822</v>
      </c>
      <c r="B15825" s="199" t="s">
        <v>36718</v>
      </c>
      <c r="C15825" s="199" t="s">
        <v>36717</v>
      </c>
      <c r="D15825" s="199">
        <v>0.88092229187535598</v>
      </c>
      <c r="E15825" s="199">
        <v>-0.78968076360112804</v>
      </c>
      <c r="F15825" s="199">
        <v>0.75831311683163105</v>
      </c>
      <c r="G15825" s="199">
        <v>-1.0413650325614301</v>
      </c>
      <c r="H15825" s="199">
        <v>0.29770616485089102</v>
      </c>
      <c r="I15825" s="199" t="s">
        <v>1469</v>
      </c>
    </row>
    <row r="15826" spans="1:9" x14ac:dyDescent="0.25">
      <c r="A15826" s="199">
        <v>15823</v>
      </c>
      <c r="B15826" s="199" t="s">
        <v>36716</v>
      </c>
      <c r="C15826" s="199" t="s">
        <v>36715</v>
      </c>
      <c r="D15826" s="199">
        <v>253.36634173929099</v>
      </c>
      <c r="E15826" s="199">
        <v>-6.4567856975736304E-2</v>
      </c>
      <c r="F15826" s="199">
        <v>0.17923409324867901</v>
      </c>
      <c r="G15826" s="199">
        <v>-0.36024316470946999</v>
      </c>
      <c r="H15826" s="199">
        <v>0.71866529779736699</v>
      </c>
      <c r="I15826" s="199">
        <v>0.91735304877260504</v>
      </c>
    </row>
    <row r="15827" spans="1:9" x14ac:dyDescent="0.25">
      <c r="A15827" s="199">
        <v>15824</v>
      </c>
      <c r="B15827" s="199" t="s">
        <v>36714</v>
      </c>
      <c r="C15827" s="199" t="s">
        <v>36713</v>
      </c>
      <c r="D15827" s="199">
        <v>42.219310764489599</v>
      </c>
      <c r="E15827" s="199">
        <v>0.51176803381172098</v>
      </c>
      <c r="F15827" s="199">
        <v>0.34442426688942701</v>
      </c>
      <c r="G15827" s="199">
        <v>1.48586520466056</v>
      </c>
      <c r="H15827" s="199">
        <v>0.13731477881654</v>
      </c>
      <c r="I15827" s="199">
        <v>0.56937358458908705</v>
      </c>
    </row>
    <row r="15828" spans="1:9" x14ac:dyDescent="0.25">
      <c r="A15828" s="199">
        <v>15825</v>
      </c>
      <c r="B15828" s="199" t="s">
        <v>36712</v>
      </c>
      <c r="C15828" s="199" t="s">
        <v>36711</v>
      </c>
      <c r="D15828" s="199">
        <v>1451.39926890377</v>
      </c>
      <c r="E15828" s="199">
        <v>0.10980589500739101</v>
      </c>
      <c r="F15828" s="199">
        <v>0.144427240422737</v>
      </c>
      <c r="G15828" s="199">
        <v>0.76028521133541305</v>
      </c>
      <c r="H15828" s="199">
        <v>0.4470841197573</v>
      </c>
      <c r="I15828" s="199">
        <v>0.80375310028838198</v>
      </c>
    </row>
    <row r="15829" spans="1:9" x14ac:dyDescent="0.25">
      <c r="A15829" s="199">
        <v>15826</v>
      </c>
      <c r="B15829" s="199" t="s">
        <v>36710</v>
      </c>
      <c r="C15829" s="199" t="s">
        <v>36709</v>
      </c>
      <c r="D15829" s="199">
        <v>4224.1011942163796</v>
      </c>
      <c r="E15829" s="199">
        <v>1.5763900848087601E-2</v>
      </c>
      <c r="F15829" s="199">
        <v>0.12336884904352401</v>
      </c>
      <c r="G15829" s="199">
        <v>0.12777861648467001</v>
      </c>
      <c r="H15829" s="199">
        <v>0.89832417289951005</v>
      </c>
      <c r="I15829" s="199">
        <v>0.97443349411753499</v>
      </c>
    </row>
    <row r="15830" spans="1:9" x14ac:dyDescent="0.25">
      <c r="A15830" s="199">
        <v>15827</v>
      </c>
      <c r="B15830" s="199" t="s">
        <v>36708</v>
      </c>
      <c r="C15830" s="199" t="s">
        <v>36707</v>
      </c>
      <c r="D15830" s="199">
        <v>538.07259794778201</v>
      </c>
      <c r="E15830" s="199">
        <v>0.13357292935458601</v>
      </c>
      <c r="F15830" s="199">
        <v>0.577506942027743</v>
      </c>
      <c r="G15830" s="199">
        <v>0.231292335440306</v>
      </c>
      <c r="H15830" s="199">
        <v>0.81708770070544401</v>
      </c>
      <c r="I15830" s="199">
        <v>0.94907469692993995</v>
      </c>
    </row>
    <row r="15831" spans="1:9" x14ac:dyDescent="0.25">
      <c r="A15831" s="199">
        <v>15828</v>
      </c>
      <c r="B15831" s="199" t="s">
        <v>36706</v>
      </c>
      <c r="C15831" s="199" t="s">
        <v>36705</v>
      </c>
      <c r="D15831" s="199">
        <v>188.77853461735</v>
      </c>
      <c r="E15831" s="199">
        <v>0.16542026808043001</v>
      </c>
      <c r="F15831" s="199">
        <v>0.25431974753028902</v>
      </c>
      <c r="G15831" s="199">
        <v>0.65044208987636098</v>
      </c>
      <c r="H15831" s="199">
        <v>0.51540669702583497</v>
      </c>
      <c r="I15831" s="199">
        <v>0.83407707341220705</v>
      </c>
    </row>
    <row r="15832" spans="1:9" x14ac:dyDescent="0.25">
      <c r="A15832" s="199">
        <v>15829</v>
      </c>
      <c r="B15832" s="199" t="s">
        <v>36704</v>
      </c>
      <c r="C15832" s="199" t="s">
        <v>36703</v>
      </c>
      <c r="D15832" s="199">
        <v>174.21426490706801</v>
      </c>
      <c r="E15832" s="199">
        <v>0.27127070469648701</v>
      </c>
      <c r="F15832" s="199">
        <v>0.38278539578904303</v>
      </c>
      <c r="G15832" s="199">
        <v>0.70867569055844304</v>
      </c>
      <c r="H15832" s="199">
        <v>0.47852575367156303</v>
      </c>
      <c r="I15832" s="199">
        <v>0.81900829273765996</v>
      </c>
    </row>
    <row r="15833" spans="1:9" x14ac:dyDescent="0.25">
      <c r="A15833" s="199">
        <v>15830</v>
      </c>
      <c r="B15833" s="199" t="s">
        <v>36702</v>
      </c>
      <c r="C15833" s="199" t="s">
        <v>36701</v>
      </c>
      <c r="D15833" s="199">
        <v>153.24759377554901</v>
      </c>
      <c r="E15833" s="199">
        <v>-0.68534926634803395</v>
      </c>
      <c r="F15833" s="199">
        <v>1.6346567853466201</v>
      </c>
      <c r="G15833" s="199">
        <v>-0.41926187349640498</v>
      </c>
      <c r="H15833" s="199">
        <v>0.67502475735769396</v>
      </c>
      <c r="I15833" s="199">
        <v>0.90088732911899905</v>
      </c>
    </row>
    <row r="15834" spans="1:9" x14ac:dyDescent="0.25">
      <c r="A15834" s="199">
        <v>15831</v>
      </c>
      <c r="B15834" s="199" t="s">
        <v>36700</v>
      </c>
      <c r="C15834" s="199" t="s">
        <v>36699</v>
      </c>
      <c r="D15834" s="199">
        <v>4.6946465934508703</v>
      </c>
      <c r="E15834" s="199">
        <v>0.68797479495885205</v>
      </c>
      <c r="F15834" s="199">
        <v>0.971830684305385</v>
      </c>
      <c r="G15834" s="199">
        <v>0.70791631306700498</v>
      </c>
      <c r="H15834" s="199">
        <v>0.47899722864861199</v>
      </c>
      <c r="I15834" s="199">
        <v>0.819253600770107</v>
      </c>
    </row>
    <row r="15835" spans="1:9" x14ac:dyDescent="0.25">
      <c r="A15835" s="199">
        <v>15832</v>
      </c>
      <c r="B15835" s="199" t="s">
        <v>36698</v>
      </c>
      <c r="C15835" s="199" t="s">
        <v>36697</v>
      </c>
      <c r="D15835" s="199">
        <v>4535.15923709244</v>
      </c>
      <c r="E15835" s="199">
        <v>-9.5385669575333704E-2</v>
      </c>
      <c r="F15835" s="199">
        <v>0.104869181433858</v>
      </c>
      <c r="G15835" s="199">
        <v>-0.90956817123145095</v>
      </c>
      <c r="H15835" s="199">
        <v>0.363050290693468</v>
      </c>
      <c r="I15835" s="199">
        <v>0.76081171659202895</v>
      </c>
    </row>
    <row r="15836" spans="1:9" x14ac:dyDescent="0.25">
      <c r="A15836" s="199">
        <v>15833</v>
      </c>
      <c r="B15836" s="199" t="s">
        <v>36696</v>
      </c>
      <c r="C15836" s="199" t="s">
        <v>36695</v>
      </c>
      <c r="D15836" s="199">
        <v>14.346568662216599</v>
      </c>
      <c r="E15836" s="199">
        <v>-0.66598760340094998</v>
      </c>
      <c r="F15836" s="199">
        <v>0.48514742887416501</v>
      </c>
      <c r="G15836" s="199">
        <v>-1.37275303086001</v>
      </c>
      <c r="H15836" s="199">
        <v>0.169829136903486</v>
      </c>
      <c r="I15836" s="199">
        <v>0.60657428210764597</v>
      </c>
    </row>
    <row r="15837" spans="1:9" x14ac:dyDescent="0.25">
      <c r="A15837" s="199">
        <v>15834</v>
      </c>
      <c r="B15837" s="199" t="s">
        <v>36694</v>
      </c>
      <c r="C15837" s="199" t="s">
        <v>36693</v>
      </c>
      <c r="D15837" s="199">
        <v>1377.6847181048399</v>
      </c>
      <c r="E15837" s="199">
        <v>0.275854724732706</v>
      </c>
      <c r="F15837" s="199">
        <v>0.42051647102070899</v>
      </c>
      <c r="G15837" s="199">
        <v>0.65599029703433598</v>
      </c>
      <c r="H15837" s="199">
        <v>0.51183036731062503</v>
      </c>
      <c r="I15837" s="199">
        <v>0.83309365583779804</v>
      </c>
    </row>
    <row r="15838" spans="1:9" x14ac:dyDescent="0.25">
      <c r="A15838" s="199">
        <v>15835</v>
      </c>
      <c r="B15838" s="199" t="s">
        <v>36692</v>
      </c>
      <c r="C15838" s="199" t="s">
        <v>36691</v>
      </c>
      <c r="D15838" s="199">
        <v>10.3336716197556</v>
      </c>
      <c r="E15838" s="199">
        <v>0.171441782417493</v>
      </c>
      <c r="F15838" s="199">
        <v>0.46299205924166897</v>
      </c>
      <c r="G15838" s="199">
        <v>0.37029097798846899</v>
      </c>
      <c r="H15838" s="199">
        <v>0.71116569535131102</v>
      </c>
      <c r="I15838" s="199">
        <v>0.91433614501114202</v>
      </c>
    </row>
    <row r="15839" spans="1:9" x14ac:dyDescent="0.25">
      <c r="A15839" s="199">
        <v>15836</v>
      </c>
      <c r="B15839" s="199" t="s">
        <v>36690</v>
      </c>
      <c r="C15839" s="199" t="s">
        <v>36689</v>
      </c>
      <c r="D15839" s="199">
        <v>5996.33133976317</v>
      </c>
      <c r="E15839" s="199">
        <v>8.2543572169758606E-2</v>
      </c>
      <c r="F15839" s="199">
        <v>0.12357837599317401</v>
      </c>
      <c r="G15839" s="199">
        <v>0.66794511180756799</v>
      </c>
      <c r="H15839" s="199">
        <v>0.50416862979170096</v>
      </c>
      <c r="I15839" s="199">
        <v>0.82978930788974803</v>
      </c>
    </row>
    <row r="15840" spans="1:9" x14ac:dyDescent="0.25">
      <c r="A15840" s="199">
        <v>15837</v>
      </c>
      <c r="B15840" s="199" t="s">
        <v>36688</v>
      </c>
      <c r="C15840" s="199" t="s">
        <v>36687</v>
      </c>
      <c r="D15840" s="199">
        <v>106.613418686937</v>
      </c>
      <c r="E15840" s="199">
        <v>-7.16286459345577E-2</v>
      </c>
      <c r="F15840" s="199">
        <v>0.28037082388766499</v>
      </c>
      <c r="G15840" s="199">
        <v>-0.25547824463809699</v>
      </c>
      <c r="H15840" s="199">
        <v>0.79835374449375796</v>
      </c>
      <c r="I15840" s="199">
        <v>0.94351240639200795</v>
      </c>
    </row>
    <row r="15841" spans="1:9" x14ac:dyDescent="0.25">
      <c r="A15841" s="199">
        <v>15838</v>
      </c>
      <c r="B15841" s="199" t="s">
        <v>36686</v>
      </c>
      <c r="C15841" s="199" t="s">
        <v>36685</v>
      </c>
      <c r="D15841" s="199">
        <v>6992.1267304585899</v>
      </c>
      <c r="E15841" s="199">
        <v>-0.36131632132960101</v>
      </c>
      <c r="F15841" s="199">
        <v>0.28166202177163402</v>
      </c>
      <c r="G15841" s="199">
        <v>-1.28280099339253</v>
      </c>
      <c r="H15841" s="199">
        <v>0.199561806020773</v>
      </c>
      <c r="I15841" s="199">
        <v>0.63631936705133696</v>
      </c>
    </row>
    <row r="15842" spans="1:9" x14ac:dyDescent="0.25">
      <c r="A15842" s="199">
        <v>15839</v>
      </c>
      <c r="B15842" s="199" t="s">
        <v>36684</v>
      </c>
      <c r="C15842" s="199" t="s">
        <v>36683</v>
      </c>
      <c r="D15842" s="199">
        <v>6018.1316748364397</v>
      </c>
      <c r="E15842" s="199">
        <v>0.51439015917861097</v>
      </c>
      <c r="F15842" s="199">
        <v>0.43782903170419502</v>
      </c>
      <c r="G15842" s="199">
        <v>1.17486535138251</v>
      </c>
      <c r="H15842" s="199">
        <v>0.240048589572642</v>
      </c>
      <c r="I15842" s="199">
        <v>0.672908057848151</v>
      </c>
    </row>
    <row r="15843" spans="1:9" x14ac:dyDescent="0.25">
      <c r="A15843" s="199">
        <v>15840</v>
      </c>
      <c r="B15843" s="199" t="s">
        <v>36682</v>
      </c>
      <c r="C15843" s="199" t="s">
        <v>36681</v>
      </c>
      <c r="D15843" s="199">
        <v>2249.6561531422799</v>
      </c>
      <c r="E15843" s="199">
        <v>5.6118971114964998E-3</v>
      </c>
      <c r="F15843" s="199">
        <v>0.200210777757894</v>
      </c>
      <c r="G15843" s="199">
        <v>2.80299451125588E-2</v>
      </c>
      <c r="H15843" s="199">
        <v>0.97763826777905505</v>
      </c>
      <c r="I15843" s="199">
        <v>0.99521938653418696</v>
      </c>
    </row>
    <row r="15844" spans="1:9" x14ac:dyDescent="0.25">
      <c r="A15844" s="199">
        <v>15841</v>
      </c>
      <c r="B15844" s="199" t="s">
        <v>36680</v>
      </c>
      <c r="C15844" s="199" t="s">
        <v>36679</v>
      </c>
      <c r="D15844" s="199">
        <v>1796.58811979963</v>
      </c>
      <c r="E15844" s="199">
        <v>-7.93182327191186E-2</v>
      </c>
      <c r="F15844" s="199">
        <v>0.12097812192966401</v>
      </c>
      <c r="G15844" s="199">
        <v>-0.65564113125540302</v>
      </c>
      <c r="H15844" s="199">
        <v>0.51205505431446496</v>
      </c>
      <c r="I15844" s="199">
        <v>0.83309365583779804</v>
      </c>
    </row>
    <row r="15845" spans="1:9" x14ac:dyDescent="0.25">
      <c r="A15845" s="199">
        <v>15842</v>
      </c>
      <c r="B15845" s="199" t="s">
        <v>36678</v>
      </c>
      <c r="C15845" s="199" t="s">
        <v>36677</v>
      </c>
      <c r="D15845" s="199">
        <v>5616.6897442589598</v>
      </c>
      <c r="E15845" s="199">
        <v>-0.28139411471362602</v>
      </c>
      <c r="F15845" s="199">
        <v>0.17179742356621899</v>
      </c>
      <c r="G15845" s="199">
        <v>-1.6379414130454799</v>
      </c>
      <c r="H15845" s="199">
        <v>0.10143391589357199</v>
      </c>
      <c r="I15845" s="199">
        <v>0.51513963978202004</v>
      </c>
    </row>
    <row r="15846" spans="1:9" x14ac:dyDescent="0.25">
      <c r="A15846" s="199">
        <v>15843</v>
      </c>
      <c r="B15846" s="199" t="s">
        <v>36676</v>
      </c>
      <c r="C15846" s="199" t="s">
        <v>36675</v>
      </c>
      <c r="D15846" s="199">
        <v>461.18681829873498</v>
      </c>
      <c r="E15846" s="199">
        <v>-0.113124326763924</v>
      </c>
      <c r="F15846" s="199">
        <v>0.220663248754355</v>
      </c>
      <c r="G15846" s="199">
        <v>-0.51265594702566397</v>
      </c>
      <c r="H15846" s="199">
        <v>0.60819201026430003</v>
      </c>
      <c r="I15846" s="199">
        <v>0.87638738166202801</v>
      </c>
    </row>
    <row r="15847" spans="1:9" x14ac:dyDescent="0.25">
      <c r="A15847" s="199">
        <v>15844</v>
      </c>
      <c r="B15847" s="199" t="s">
        <v>36674</v>
      </c>
      <c r="C15847" s="199" t="s">
        <v>36673</v>
      </c>
      <c r="D15847" s="199">
        <v>1371.72005509565</v>
      </c>
      <c r="E15847" s="199">
        <v>-0.16759700733261801</v>
      </c>
      <c r="F15847" s="199">
        <v>0.17347553830420301</v>
      </c>
      <c r="G15847" s="199">
        <v>-0.96611319942252205</v>
      </c>
      <c r="H15847" s="199">
        <v>0.33398754037903799</v>
      </c>
      <c r="I15847" s="199">
        <v>0.742174715897023</v>
      </c>
    </row>
    <row r="15848" spans="1:9" x14ac:dyDescent="0.25">
      <c r="A15848" s="199">
        <v>15845</v>
      </c>
      <c r="B15848" s="199" t="s">
        <v>36672</v>
      </c>
      <c r="C15848" s="199" t="s">
        <v>36671</v>
      </c>
      <c r="D15848" s="199">
        <v>7.6170486501250201</v>
      </c>
      <c r="E15848" s="199">
        <v>-3.2971677489450901E-2</v>
      </c>
      <c r="F15848" s="199">
        <v>0.44297579285601701</v>
      </c>
      <c r="G15848" s="199">
        <v>-7.4432233140486595E-2</v>
      </c>
      <c r="H15848" s="199">
        <v>0.94066646159214595</v>
      </c>
      <c r="I15848" s="199">
        <v>0.98470579683638004</v>
      </c>
    </row>
    <row r="15849" spans="1:9" x14ac:dyDescent="0.25">
      <c r="A15849" s="199">
        <v>15846</v>
      </c>
      <c r="B15849" s="199" t="s">
        <v>36670</v>
      </c>
      <c r="C15849" s="199" t="s">
        <v>36669</v>
      </c>
      <c r="D15849" s="199">
        <v>4810.6232646561002</v>
      </c>
      <c r="E15849" s="199">
        <v>-0.91371432841450795</v>
      </c>
      <c r="F15849" s="199">
        <v>0.34794583583310401</v>
      </c>
      <c r="G15849" s="199">
        <v>-2.6260246116374901</v>
      </c>
      <c r="H15849" s="199">
        <v>8.6388570753930007E-3</v>
      </c>
      <c r="I15849" s="199">
        <v>0.231332200160938</v>
      </c>
    </row>
    <row r="15850" spans="1:9" x14ac:dyDescent="0.25">
      <c r="A15850" s="199">
        <v>15847</v>
      </c>
      <c r="B15850" s="199" t="s">
        <v>36668</v>
      </c>
      <c r="C15850" s="199" t="s">
        <v>36667</v>
      </c>
      <c r="D15850" s="199">
        <v>93.890184604242094</v>
      </c>
      <c r="E15850" s="199">
        <v>0.26778979815008302</v>
      </c>
      <c r="F15850" s="199">
        <v>0.244124595816572</v>
      </c>
      <c r="G15850" s="199">
        <v>1.09693903334219</v>
      </c>
      <c r="H15850" s="199">
        <v>0.27266804411405299</v>
      </c>
      <c r="I15850" s="199">
        <v>0.70049705591185996</v>
      </c>
    </row>
    <row r="15851" spans="1:9" x14ac:dyDescent="0.25">
      <c r="A15851" s="199">
        <v>15848</v>
      </c>
      <c r="B15851" s="199" t="s">
        <v>36666</v>
      </c>
      <c r="C15851" s="199" t="s">
        <v>36665</v>
      </c>
      <c r="D15851" s="199">
        <v>52.4882712242309</v>
      </c>
      <c r="E15851" s="199">
        <v>1.1890598692888801</v>
      </c>
      <c r="F15851" s="199">
        <v>0.57499135956333303</v>
      </c>
      <c r="G15851" s="199">
        <v>2.0679612823954301</v>
      </c>
      <c r="H15851" s="199">
        <v>3.8643663998513503E-2</v>
      </c>
      <c r="I15851" s="199">
        <v>0.37789961433093899</v>
      </c>
    </row>
    <row r="15852" spans="1:9" x14ac:dyDescent="0.25">
      <c r="A15852" s="199">
        <v>15849</v>
      </c>
      <c r="B15852" s="199" t="s">
        <v>36664</v>
      </c>
      <c r="C15852" s="199" t="s">
        <v>36663</v>
      </c>
      <c r="D15852" s="199">
        <v>2088.4824381703902</v>
      </c>
      <c r="E15852" s="199">
        <v>0.11293719598908999</v>
      </c>
      <c r="F15852" s="199">
        <v>0.17799130765461799</v>
      </c>
      <c r="G15852" s="199">
        <v>0.63450961441464304</v>
      </c>
      <c r="H15852" s="199">
        <v>0.52574829431808001</v>
      </c>
      <c r="I15852" s="199">
        <v>0.84029674048130798</v>
      </c>
    </row>
    <row r="15853" spans="1:9" x14ac:dyDescent="0.25">
      <c r="A15853" s="199">
        <v>15850</v>
      </c>
      <c r="B15853" s="199" t="s">
        <v>36662</v>
      </c>
      <c r="C15853" s="199" t="s">
        <v>36661</v>
      </c>
      <c r="D15853" s="199">
        <v>0.119924282511969</v>
      </c>
      <c r="E15853" s="199">
        <v>-0.4558706885223</v>
      </c>
      <c r="F15853" s="199">
        <v>2.9796463408238099</v>
      </c>
      <c r="G15853" s="199">
        <v>-0.15299489817850701</v>
      </c>
      <c r="H15853" s="199">
        <v>0.87840229858922703</v>
      </c>
      <c r="I15853" s="199" t="s">
        <v>1469</v>
      </c>
    </row>
    <row r="15854" spans="1:9" x14ac:dyDescent="0.25">
      <c r="A15854" s="199">
        <v>15851</v>
      </c>
      <c r="B15854" s="199" t="s">
        <v>36660</v>
      </c>
      <c r="C15854" s="199" t="s">
        <v>36659</v>
      </c>
      <c r="D15854" s="199">
        <v>1724.3472998696</v>
      </c>
      <c r="E15854" s="199">
        <v>-0.116575941551793</v>
      </c>
      <c r="F15854" s="199">
        <v>0.212833244789287</v>
      </c>
      <c r="G15854" s="199">
        <v>-0.54773370423031298</v>
      </c>
      <c r="H15854" s="199">
        <v>0.58387476582922004</v>
      </c>
      <c r="I15854" s="199">
        <v>0.866030026360047</v>
      </c>
    </row>
    <row r="15855" spans="1:9" x14ac:dyDescent="0.25">
      <c r="A15855" s="199">
        <v>15852</v>
      </c>
      <c r="B15855" s="199" t="s">
        <v>36658</v>
      </c>
      <c r="C15855" s="199" t="s">
        <v>36657</v>
      </c>
      <c r="D15855" s="199">
        <v>753.91392413790095</v>
      </c>
      <c r="E15855" s="199">
        <v>0.436922529967536</v>
      </c>
      <c r="F15855" s="199">
        <v>0.352720757816185</v>
      </c>
      <c r="G15855" s="199">
        <v>1.2387207735452599</v>
      </c>
      <c r="H15855" s="199">
        <v>0.21544892281058001</v>
      </c>
      <c r="I15855" s="199">
        <v>0.65267239987576997</v>
      </c>
    </row>
    <row r="15856" spans="1:9" x14ac:dyDescent="0.25">
      <c r="A15856" s="199">
        <v>15853</v>
      </c>
      <c r="B15856" s="199" t="s">
        <v>36656</v>
      </c>
      <c r="C15856" s="199" t="s">
        <v>36655</v>
      </c>
      <c r="D15856" s="199">
        <v>1.5708224677687599</v>
      </c>
      <c r="E15856" s="199">
        <v>1.44250792058137</v>
      </c>
      <c r="F15856" s="199">
        <v>0.80045508034482704</v>
      </c>
      <c r="G15856" s="199">
        <v>1.80210976980738</v>
      </c>
      <c r="H15856" s="199">
        <v>7.1528136902939105E-2</v>
      </c>
      <c r="I15856" s="199" t="s">
        <v>1469</v>
      </c>
    </row>
    <row r="15857" spans="1:9" x14ac:dyDescent="0.25">
      <c r="A15857" s="199">
        <v>15854</v>
      </c>
      <c r="B15857" s="199" t="s">
        <v>36654</v>
      </c>
      <c r="C15857" s="199" t="s">
        <v>36653</v>
      </c>
      <c r="D15857" s="199">
        <v>151.12681438989</v>
      </c>
      <c r="E15857" s="199">
        <v>-0.47759410582593098</v>
      </c>
      <c r="F15857" s="199">
        <v>0.31231158510942802</v>
      </c>
      <c r="G15857" s="199">
        <v>-1.5292231495626101</v>
      </c>
      <c r="H15857" s="199">
        <v>0.126209133584579</v>
      </c>
      <c r="I15857" s="199">
        <v>0.55396224139813399</v>
      </c>
    </row>
    <row r="15858" spans="1:9" x14ac:dyDescent="0.25">
      <c r="A15858" s="199">
        <v>15855</v>
      </c>
      <c r="B15858" s="199" t="s">
        <v>36652</v>
      </c>
      <c r="C15858" s="199" t="s">
        <v>36651</v>
      </c>
      <c r="D15858" s="199">
        <v>4.9853051086896798</v>
      </c>
      <c r="E15858" s="199">
        <v>-1.7840362038086901</v>
      </c>
      <c r="F15858" s="199">
        <v>0.67250658510873695</v>
      </c>
      <c r="G15858" s="199">
        <v>-2.6528159624195</v>
      </c>
      <c r="H15858" s="199">
        <v>7.9823380101502108E-3</v>
      </c>
      <c r="I15858" s="199">
        <v>0.23002193190405801</v>
      </c>
    </row>
    <row r="15859" spans="1:9" x14ac:dyDescent="0.25">
      <c r="A15859" s="199">
        <v>15856</v>
      </c>
      <c r="B15859" s="199" t="s">
        <v>36650</v>
      </c>
      <c r="C15859" s="199" t="s">
        <v>36649</v>
      </c>
      <c r="D15859" s="199">
        <v>153.54927047550601</v>
      </c>
      <c r="E15859" s="199">
        <v>7.2569735931314702E-2</v>
      </c>
      <c r="F15859" s="199">
        <v>0.29672692025713598</v>
      </c>
      <c r="G15859" s="199">
        <v>0.244567415280109</v>
      </c>
      <c r="H15859" s="199">
        <v>0.80679139677793799</v>
      </c>
      <c r="I15859" s="199">
        <v>0.94622354780416396</v>
      </c>
    </row>
    <row r="15860" spans="1:9" x14ac:dyDescent="0.25">
      <c r="A15860" s="199">
        <v>15857</v>
      </c>
      <c r="B15860" s="199" t="s">
        <v>36648</v>
      </c>
      <c r="C15860" s="199" t="s">
        <v>36647</v>
      </c>
      <c r="D15860" s="199">
        <v>533.59493851814796</v>
      </c>
      <c r="E15860" s="199">
        <v>0.10069634176774001</v>
      </c>
      <c r="F15860" s="199">
        <v>0.20085256017564901</v>
      </c>
      <c r="G15860" s="199">
        <v>0.50134457673668498</v>
      </c>
      <c r="H15860" s="199">
        <v>0.61612863821656805</v>
      </c>
      <c r="I15860" s="199">
        <v>0.88074821538590498</v>
      </c>
    </row>
    <row r="15861" spans="1:9" x14ac:dyDescent="0.25">
      <c r="A15861" s="199">
        <v>15858</v>
      </c>
      <c r="B15861" s="199" t="s">
        <v>36646</v>
      </c>
      <c r="C15861" s="199" t="s">
        <v>36645</v>
      </c>
      <c r="D15861" s="199">
        <v>61.5405200852544</v>
      </c>
      <c r="E15861" s="199">
        <v>-0.453249420463887</v>
      </c>
      <c r="F15861" s="199">
        <v>0.58819013181789004</v>
      </c>
      <c r="G15861" s="199">
        <v>-0.77058317701293499</v>
      </c>
      <c r="H15861" s="199">
        <v>0.44095403587703802</v>
      </c>
      <c r="I15861" s="199">
        <v>0.80052781120608796</v>
      </c>
    </row>
    <row r="15862" spans="1:9" x14ac:dyDescent="0.25">
      <c r="A15862" s="199">
        <v>15859</v>
      </c>
      <c r="B15862" s="199" t="s">
        <v>36644</v>
      </c>
      <c r="C15862" s="199" t="s">
        <v>36643</v>
      </c>
      <c r="D15862" s="199">
        <v>0.65503156036238896</v>
      </c>
      <c r="E15862" s="199">
        <v>-0.75173177499558597</v>
      </c>
      <c r="F15862" s="199">
        <v>1.93734100951312</v>
      </c>
      <c r="G15862" s="199">
        <v>-0.388022434514255</v>
      </c>
      <c r="H15862" s="199">
        <v>0.69799943144188803</v>
      </c>
      <c r="I15862" s="199" t="s">
        <v>1469</v>
      </c>
    </row>
    <row r="15863" spans="1:9" x14ac:dyDescent="0.25">
      <c r="A15863" s="199">
        <v>15860</v>
      </c>
      <c r="B15863" s="199" t="s">
        <v>36642</v>
      </c>
      <c r="C15863" s="199" t="s">
        <v>36641</v>
      </c>
      <c r="D15863" s="199">
        <v>6424.7325586438001</v>
      </c>
      <c r="E15863" s="199">
        <v>0.32412560622174102</v>
      </c>
      <c r="F15863" s="199">
        <v>0.174163765939849</v>
      </c>
      <c r="G15863" s="199">
        <v>1.8610392607936901</v>
      </c>
      <c r="H15863" s="199">
        <v>6.2738632573102401E-2</v>
      </c>
      <c r="I15863" s="199">
        <v>0.43813502120841202</v>
      </c>
    </row>
    <row r="15864" spans="1:9" x14ac:dyDescent="0.25">
      <c r="A15864" s="199">
        <v>15861</v>
      </c>
      <c r="B15864" s="199" t="s">
        <v>36640</v>
      </c>
      <c r="C15864" s="199" t="s">
        <v>36639</v>
      </c>
      <c r="D15864" s="199">
        <v>2226.8886016882402</v>
      </c>
      <c r="E15864" s="199">
        <v>-3.4690511835425E-2</v>
      </c>
      <c r="F15864" s="199">
        <v>0.165424893258003</v>
      </c>
      <c r="G15864" s="199">
        <v>-0.209705511378631</v>
      </c>
      <c r="H15864" s="199">
        <v>0.83389752372405501</v>
      </c>
      <c r="I15864" s="199">
        <v>0.95376229672037804</v>
      </c>
    </row>
    <row r="15865" spans="1:9" x14ac:dyDescent="0.25">
      <c r="A15865" s="199">
        <v>15862</v>
      </c>
      <c r="B15865" s="199" t="s">
        <v>36638</v>
      </c>
      <c r="C15865" s="199" t="s">
        <v>36637</v>
      </c>
      <c r="D15865" s="199">
        <v>23.6424652461038</v>
      </c>
      <c r="E15865" s="199">
        <v>-0.498987692863337</v>
      </c>
      <c r="F15865" s="199">
        <v>0.23304814953529501</v>
      </c>
      <c r="G15865" s="199">
        <v>-2.14113561449998</v>
      </c>
      <c r="H15865" s="199">
        <v>3.2263103381712899E-2</v>
      </c>
      <c r="I15865" s="199">
        <v>0.35459984664861999</v>
      </c>
    </row>
    <row r="15866" spans="1:9" x14ac:dyDescent="0.25">
      <c r="A15866" s="199">
        <v>15863</v>
      </c>
      <c r="B15866" s="199" t="s">
        <v>36636</v>
      </c>
      <c r="C15866" s="199" t="s">
        <v>36635</v>
      </c>
      <c r="D15866" s="199">
        <v>8863.5136965375295</v>
      </c>
      <c r="E15866" s="199">
        <v>0.75196483354558397</v>
      </c>
      <c r="F15866" s="199">
        <v>0.41434477849353202</v>
      </c>
      <c r="G15866" s="199">
        <v>1.8148287913258301</v>
      </c>
      <c r="H15866" s="199">
        <v>6.9550224368673502E-2</v>
      </c>
      <c r="I15866" s="199">
        <v>0.45544445759569502</v>
      </c>
    </row>
    <row r="15867" spans="1:9" x14ac:dyDescent="0.25">
      <c r="A15867" s="199">
        <v>15864</v>
      </c>
      <c r="B15867" s="199" t="s">
        <v>36634</v>
      </c>
      <c r="C15867" s="199" t="s">
        <v>36633</v>
      </c>
      <c r="D15867" s="199">
        <v>1330.59613295797</v>
      </c>
      <c r="E15867" s="199">
        <v>0.65284810881880995</v>
      </c>
      <c r="F15867" s="199">
        <v>0.31815140710545597</v>
      </c>
      <c r="G15867" s="199">
        <v>2.0520044678048999</v>
      </c>
      <c r="H15867" s="199">
        <v>4.0169228215425602E-2</v>
      </c>
      <c r="I15867" s="199">
        <v>0.38247925567882901</v>
      </c>
    </row>
    <row r="15868" spans="1:9" x14ac:dyDescent="0.25">
      <c r="A15868" s="199">
        <v>15865</v>
      </c>
      <c r="B15868" s="199" t="s">
        <v>36632</v>
      </c>
      <c r="C15868" s="199" t="s">
        <v>36631</v>
      </c>
      <c r="D15868" s="199">
        <v>3676.23483578791</v>
      </c>
      <c r="E15868" s="199">
        <v>5.91613018558452E-2</v>
      </c>
      <c r="F15868" s="199">
        <v>0.25263265112415001</v>
      </c>
      <c r="G15868" s="199">
        <v>0.23417915931528499</v>
      </c>
      <c r="H15868" s="199">
        <v>0.81484589368222504</v>
      </c>
      <c r="I15868" s="199">
        <v>0.94850927903965898</v>
      </c>
    </row>
    <row r="15869" spans="1:9" x14ac:dyDescent="0.25">
      <c r="A15869" s="199">
        <v>15866</v>
      </c>
      <c r="B15869" s="199" t="s">
        <v>36630</v>
      </c>
      <c r="C15869" s="199" t="s">
        <v>36629</v>
      </c>
      <c r="D15869" s="199">
        <v>3692.8284096299799</v>
      </c>
      <c r="E15869" s="199">
        <v>0.23119389751625599</v>
      </c>
      <c r="F15869" s="199">
        <v>0.21188840815549501</v>
      </c>
      <c r="G15869" s="199">
        <v>1.0911115880704201</v>
      </c>
      <c r="H15869" s="199">
        <v>0.27522378443690099</v>
      </c>
      <c r="I15869" s="199">
        <v>0.70242673621583795</v>
      </c>
    </row>
    <row r="15870" spans="1:9" x14ac:dyDescent="0.25">
      <c r="A15870" s="199">
        <v>15867</v>
      </c>
      <c r="B15870" s="199" t="s">
        <v>36628</v>
      </c>
      <c r="C15870" s="199" t="s">
        <v>36627</v>
      </c>
      <c r="D15870" s="199">
        <v>1159.47675514566</v>
      </c>
      <c r="E15870" s="199">
        <v>6.2405131907180902E-2</v>
      </c>
      <c r="F15870" s="199">
        <v>0.16176881873114499</v>
      </c>
      <c r="G15870" s="199">
        <v>0.38576737097212899</v>
      </c>
      <c r="H15870" s="199">
        <v>0.69966896250286004</v>
      </c>
      <c r="I15870" s="199">
        <v>0.90977256295570197</v>
      </c>
    </row>
    <row r="15871" spans="1:9" x14ac:dyDescent="0.25">
      <c r="A15871" s="199">
        <v>15868</v>
      </c>
      <c r="B15871" s="199" t="s">
        <v>36626</v>
      </c>
      <c r="C15871" s="199" t="s">
        <v>36625</v>
      </c>
      <c r="D15871" s="199">
        <v>864.90830695459999</v>
      </c>
      <c r="E15871" s="199">
        <v>4.9318895729288603E-2</v>
      </c>
      <c r="F15871" s="199">
        <v>0.110415297293179</v>
      </c>
      <c r="G15871" s="199">
        <v>0.44666723668130298</v>
      </c>
      <c r="H15871" s="199">
        <v>0.655115341113502</v>
      </c>
      <c r="I15871" s="199">
        <v>0.89386078360323795</v>
      </c>
    </row>
    <row r="15872" spans="1:9" x14ac:dyDescent="0.25">
      <c r="A15872" s="199">
        <v>15869</v>
      </c>
      <c r="B15872" s="199" t="s">
        <v>36624</v>
      </c>
      <c r="C15872" s="199" t="s">
        <v>36623</v>
      </c>
      <c r="D15872" s="199">
        <v>5674.6700027862798</v>
      </c>
      <c r="E15872" s="199">
        <v>3.9297435403205301E-2</v>
      </c>
      <c r="F15872" s="199">
        <v>0.119426104360055</v>
      </c>
      <c r="G15872" s="199">
        <v>0.32905230907246602</v>
      </c>
      <c r="H15872" s="199">
        <v>0.74211615054246005</v>
      </c>
      <c r="I15872" s="199">
        <v>0.92626861755197298</v>
      </c>
    </row>
    <row r="15873" spans="1:9" x14ac:dyDescent="0.25">
      <c r="A15873" s="199">
        <v>15870</v>
      </c>
      <c r="B15873" s="199" t="s">
        <v>36622</v>
      </c>
      <c r="C15873" s="199" t="s">
        <v>36621</v>
      </c>
      <c r="D15873" s="199">
        <v>208.19260570757001</v>
      </c>
      <c r="E15873" s="199">
        <v>-1.36277082500406</v>
      </c>
      <c r="F15873" s="199">
        <v>0.62430846491811098</v>
      </c>
      <c r="G15873" s="199">
        <v>-2.1828485461635001</v>
      </c>
      <c r="H15873" s="199">
        <v>2.9046965265074901E-2</v>
      </c>
      <c r="I15873" s="199">
        <v>0.34421296025937098</v>
      </c>
    </row>
    <row r="15874" spans="1:9" x14ac:dyDescent="0.25">
      <c r="A15874" s="199">
        <v>15871</v>
      </c>
      <c r="B15874" s="199" t="s">
        <v>36620</v>
      </c>
      <c r="C15874" s="199" t="s">
        <v>36619</v>
      </c>
      <c r="D15874" s="199">
        <v>1812.2845238310699</v>
      </c>
      <c r="E15874" s="199">
        <v>0.114499915963152</v>
      </c>
      <c r="F15874" s="199">
        <v>0.66975953997360005</v>
      </c>
      <c r="G15874" s="199">
        <v>0.17095675257968801</v>
      </c>
      <c r="H15874" s="199">
        <v>0.86425777133844295</v>
      </c>
      <c r="I15874" s="199">
        <v>0.96468277011827996</v>
      </c>
    </row>
    <row r="15875" spans="1:9" x14ac:dyDescent="0.25">
      <c r="A15875" s="199">
        <v>15872</v>
      </c>
      <c r="B15875" s="199" t="s">
        <v>36618</v>
      </c>
      <c r="C15875" s="199" t="s">
        <v>36617</v>
      </c>
      <c r="D15875" s="199">
        <v>11715.6655657108</v>
      </c>
      <c r="E15875" s="199">
        <v>-0.166867489154434</v>
      </c>
      <c r="F15875" s="199">
        <v>0.25039791326028499</v>
      </c>
      <c r="G15875" s="199">
        <v>-0.66640926428559</v>
      </c>
      <c r="H15875" s="199">
        <v>0.50514954255756805</v>
      </c>
      <c r="I15875" s="199">
        <v>0.83034691499301105</v>
      </c>
    </row>
    <row r="15876" spans="1:9" x14ac:dyDescent="0.25">
      <c r="A15876" s="199">
        <v>15873</v>
      </c>
      <c r="B15876" s="199" t="s">
        <v>36616</v>
      </c>
      <c r="C15876" s="199" t="s">
        <v>36615</v>
      </c>
      <c r="D15876" s="199">
        <v>90.506121140173406</v>
      </c>
      <c r="E15876" s="199">
        <v>-7.8365193101802094E-2</v>
      </c>
      <c r="F15876" s="199">
        <v>0.38839731128349803</v>
      </c>
      <c r="G15876" s="199">
        <v>-0.201765539629604</v>
      </c>
      <c r="H15876" s="199">
        <v>0.84010002285030405</v>
      </c>
      <c r="I15876" s="199">
        <v>0.95644749739982204</v>
      </c>
    </row>
    <row r="15877" spans="1:9" x14ac:dyDescent="0.25">
      <c r="A15877" s="199">
        <v>15874</v>
      </c>
      <c r="B15877" s="199" t="s">
        <v>36614</v>
      </c>
      <c r="C15877" s="199" t="s">
        <v>36613</v>
      </c>
      <c r="D15877" s="199">
        <v>213.82839846812999</v>
      </c>
      <c r="E15877" s="199">
        <v>-0.71813876331959503</v>
      </c>
      <c r="F15877" s="199">
        <v>0.362825707517828</v>
      </c>
      <c r="G15877" s="199">
        <v>-1.97929404791227</v>
      </c>
      <c r="H15877" s="199">
        <v>4.7782909354706998E-2</v>
      </c>
      <c r="I15877" s="199">
        <v>0.398120116718712</v>
      </c>
    </row>
    <row r="15878" spans="1:9" x14ac:dyDescent="0.25">
      <c r="A15878" s="199">
        <v>15875</v>
      </c>
      <c r="B15878" s="199" t="s">
        <v>36612</v>
      </c>
      <c r="C15878" s="199" t="s">
        <v>36611</v>
      </c>
      <c r="D15878" s="199">
        <v>1548.76813574635</v>
      </c>
      <c r="E15878" s="199">
        <v>-6.3560192470444796E-2</v>
      </c>
      <c r="F15878" s="199">
        <v>0.14303707224224499</v>
      </c>
      <c r="G15878" s="199">
        <v>-0.44436167123723302</v>
      </c>
      <c r="H15878" s="199">
        <v>0.65678112008339995</v>
      </c>
      <c r="I15878" s="199">
        <v>0.89441816142788499</v>
      </c>
    </row>
    <row r="15879" spans="1:9" x14ac:dyDescent="0.25">
      <c r="A15879" s="199">
        <v>15876</v>
      </c>
      <c r="B15879" s="199" t="s">
        <v>36610</v>
      </c>
      <c r="C15879" s="199" t="s">
        <v>36609</v>
      </c>
      <c r="D15879" s="199">
        <v>107.922479290848</v>
      </c>
      <c r="E15879" s="199">
        <v>-0.22769754058320399</v>
      </c>
      <c r="F15879" s="199">
        <v>0.199206202635553</v>
      </c>
      <c r="G15879" s="199">
        <v>-1.1430243515046401</v>
      </c>
      <c r="H15879" s="199">
        <v>0.253028480666186</v>
      </c>
      <c r="I15879" s="199">
        <v>0.68568454909442</v>
      </c>
    </row>
    <row r="15880" spans="1:9" x14ac:dyDescent="0.25">
      <c r="A15880" s="199">
        <v>15877</v>
      </c>
      <c r="B15880" s="199" t="s">
        <v>36608</v>
      </c>
      <c r="C15880" s="199" t="s">
        <v>36607</v>
      </c>
      <c r="D15880" s="199">
        <v>40842.2436705242</v>
      </c>
      <c r="E15880" s="199">
        <v>0.70192427897420295</v>
      </c>
      <c r="F15880" s="199">
        <v>0.33489329144597302</v>
      </c>
      <c r="G15880" s="199">
        <v>2.0959639888380499</v>
      </c>
      <c r="H15880" s="199">
        <v>3.6085385562139E-2</v>
      </c>
      <c r="I15880" s="199">
        <v>0.36908840458332098</v>
      </c>
    </row>
    <row r="15881" spans="1:9" x14ac:dyDescent="0.25">
      <c r="A15881" s="199">
        <v>15878</v>
      </c>
      <c r="B15881" s="199" t="s">
        <v>36606</v>
      </c>
      <c r="C15881" s="199" t="s">
        <v>36605</v>
      </c>
      <c r="D15881" s="199">
        <v>38.125483642890302</v>
      </c>
      <c r="E15881" s="199">
        <v>-0.52918963396987895</v>
      </c>
      <c r="F15881" s="199">
        <v>0.57795381756275699</v>
      </c>
      <c r="G15881" s="199">
        <v>-0.91562615885380205</v>
      </c>
      <c r="H15881" s="199">
        <v>0.35986300629556001</v>
      </c>
      <c r="I15881" s="199">
        <v>0.75907494478341098</v>
      </c>
    </row>
    <row r="15882" spans="1:9" x14ac:dyDescent="0.25">
      <c r="A15882" s="199">
        <v>15879</v>
      </c>
      <c r="B15882" s="199" t="s">
        <v>36604</v>
      </c>
      <c r="C15882" s="199" t="s">
        <v>36603</v>
      </c>
      <c r="D15882" s="199">
        <v>219.60231853419299</v>
      </c>
      <c r="E15882" s="199">
        <v>-9.1550539992700505E-2</v>
      </c>
      <c r="F15882" s="199">
        <v>0.17935973636108099</v>
      </c>
      <c r="G15882" s="199">
        <v>-0.51042971990321295</v>
      </c>
      <c r="H15882" s="199">
        <v>0.60975044000671996</v>
      </c>
      <c r="I15882" s="199">
        <v>0.876600558757749</v>
      </c>
    </row>
    <row r="15883" spans="1:9" x14ac:dyDescent="0.25">
      <c r="A15883" s="199">
        <v>15880</v>
      </c>
      <c r="B15883" s="199" t="s">
        <v>36602</v>
      </c>
      <c r="C15883" s="199" t="s">
        <v>36601</v>
      </c>
      <c r="D15883" s="199">
        <v>0.763506512553073</v>
      </c>
      <c r="E15883" s="199">
        <v>2.10096504190185</v>
      </c>
      <c r="F15883" s="199">
        <v>2.53020593811662</v>
      </c>
      <c r="G15883" s="199">
        <v>0.83035337568835499</v>
      </c>
      <c r="H15883" s="199">
        <v>0.40633901824312602</v>
      </c>
      <c r="I15883" s="199" t="s">
        <v>1469</v>
      </c>
    </row>
    <row r="15884" spans="1:9" x14ac:dyDescent="0.25">
      <c r="A15884" s="199">
        <v>15881</v>
      </c>
      <c r="B15884" s="199" t="s">
        <v>36600</v>
      </c>
      <c r="C15884" s="199" t="s">
        <v>36599</v>
      </c>
      <c r="D15884" s="199">
        <v>0</v>
      </c>
      <c r="E15884" s="199">
        <v>0</v>
      </c>
      <c r="F15884" s="199">
        <v>0</v>
      </c>
      <c r="G15884" s="199">
        <v>0</v>
      </c>
      <c r="H15884" s="199">
        <v>1</v>
      </c>
      <c r="I15884" s="199" t="s">
        <v>1469</v>
      </c>
    </row>
    <row r="15885" spans="1:9" x14ac:dyDescent="0.25">
      <c r="A15885" s="199">
        <v>15882</v>
      </c>
      <c r="B15885" s="199" t="s">
        <v>36598</v>
      </c>
      <c r="C15885" s="199" t="s">
        <v>36597</v>
      </c>
      <c r="D15885" s="199">
        <v>0.48711913313934102</v>
      </c>
      <c r="E15885" s="199">
        <v>4.77294248771035E-2</v>
      </c>
      <c r="F15885" s="199">
        <v>1.3007023688528701</v>
      </c>
      <c r="G15885" s="199">
        <v>3.6695116438665E-2</v>
      </c>
      <c r="H15885" s="199">
        <v>0.97072810253977804</v>
      </c>
      <c r="I15885" s="199" t="s">
        <v>1469</v>
      </c>
    </row>
    <row r="15886" spans="1:9" x14ac:dyDescent="0.25">
      <c r="A15886" s="199">
        <v>15883</v>
      </c>
      <c r="B15886" s="199" t="s">
        <v>36596</v>
      </c>
      <c r="C15886" s="199" t="s">
        <v>36595</v>
      </c>
      <c r="D15886" s="199">
        <v>372.15887101477603</v>
      </c>
      <c r="E15886" s="199">
        <v>-0.120194199209972</v>
      </c>
      <c r="F15886" s="199">
        <v>0.20541659696890599</v>
      </c>
      <c r="G15886" s="199">
        <v>-0.585124089209625</v>
      </c>
      <c r="H15886" s="199">
        <v>0.55846428237281298</v>
      </c>
      <c r="I15886" s="199">
        <v>0.85464136776508903</v>
      </c>
    </row>
    <row r="15887" spans="1:9" x14ac:dyDescent="0.25">
      <c r="A15887" s="199">
        <v>15884</v>
      </c>
      <c r="B15887" s="199" t="s">
        <v>36594</v>
      </c>
      <c r="C15887" s="199" t="s">
        <v>36593</v>
      </c>
      <c r="D15887" s="199">
        <v>491.85206757599099</v>
      </c>
      <c r="E15887" s="199">
        <v>0.122959973959316</v>
      </c>
      <c r="F15887" s="199">
        <v>0.220116077828723</v>
      </c>
      <c r="G15887" s="199">
        <v>0.55861423287304801</v>
      </c>
      <c r="H15887" s="199">
        <v>0.57642502433496001</v>
      </c>
      <c r="I15887" s="199">
        <v>0.86287487453810996</v>
      </c>
    </row>
    <row r="15888" spans="1:9" x14ac:dyDescent="0.25">
      <c r="A15888" s="199">
        <v>15885</v>
      </c>
      <c r="B15888" s="199" t="s">
        <v>36592</v>
      </c>
      <c r="C15888" s="199" t="s">
        <v>36591</v>
      </c>
      <c r="D15888" s="199">
        <v>562.51786744196102</v>
      </c>
      <c r="E15888" s="199">
        <v>-7.5450543096441405E-2</v>
      </c>
      <c r="F15888" s="199">
        <v>0.21152068960895401</v>
      </c>
      <c r="G15888" s="199">
        <v>-0.356705262430496</v>
      </c>
      <c r="H15888" s="199">
        <v>0.72131246552624095</v>
      </c>
      <c r="I15888" s="199">
        <v>0.91853448059271403</v>
      </c>
    </row>
    <row r="15889" spans="1:9" x14ac:dyDescent="0.25">
      <c r="A15889" s="199">
        <v>15886</v>
      </c>
      <c r="B15889" s="199" t="s">
        <v>36590</v>
      </c>
      <c r="C15889" s="199" t="s">
        <v>36589</v>
      </c>
      <c r="D15889" s="199">
        <v>1496.2590892058899</v>
      </c>
      <c r="E15889" s="199">
        <v>-0.14972837156371799</v>
      </c>
      <c r="F15889" s="199">
        <v>0.183667648646271</v>
      </c>
      <c r="G15889" s="199">
        <v>-0.81521363542951697</v>
      </c>
      <c r="H15889" s="199">
        <v>0.41495003417304599</v>
      </c>
      <c r="I15889" s="199">
        <v>0.78942967238166495</v>
      </c>
    </row>
    <row r="15890" spans="1:9" x14ac:dyDescent="0.25">
      <c r="A15890" s="199">
        <v>15887</v>
      </c>
      <c r="B15890" s="199" t="s">
        <v>36588</v>
      </c>
      <c r="C15890" s="199" t="s">
        <v>36587</v>
      </c>
      <c r="D15890" s="199">
        <v>1078.79231429372</v>
      </c>
      <c r="E15890" s="199">
        <v>-4.2950032039305898E-3</v>
      </c>
      <c r="F15890" s="199">
        <v>0.29874753375763802</v>
      </c>
      <c r="G15890" s="199">
        <v>-1.43766984446973E-2</v>
      </c>
      <c r="H15890" s="199">
        <v>0.98852944941733301</v>
      </c>
      <c r="I15890" s="199">
        <v>0.99743871940157303</v>
      </c>
    </row>
    <row r="15891" spans="1:9" x14ac:dyDescent="0.25">
      <c r="A15891" s="199">
        <v>15888</v>
      </c>
      <c r="B15891" s="199" t="s">
        <v>36586</v>
      </c>
      <c r="C15891" s="199" t="s">
        <v>36585</v>
      </c>
      <c r="D15891" s="199">
        <v>130.589409848446</v>
      </c>
      <c r="E15891" s="199">
        <v>-0.54229515514793303</v>
      </c>
      <c r="F15891" s="199">
        <v>0.30960818759860098</v>
      </c>
      <c r="G15891" s="199">
        <v>-1.7515530172315901</v>
      </c>
      <c r="H15891" s="199">
        <v>7.98506973356021E-2</v>
      </c>
      <c r="I15891" s="199">
        <v>0.47383103043603098</v>
      </c>
    </row>
    <row r="15892" spans="1:9" x14ac:dyDescent="0.25">
      <c r="A15892" s="199">
        <v>15889</v>
      </c>
      <c r="B15892" s="199" t="s">
        <v>36584</v>
      </c>
      <c r="C15892" s="199" t="s">
        <v>36583</v>
      </c>
      <c r="D15892" s="199">
        <v>128.03690510323801</v>
      </c>
      <c r="E15892" s="199">
        <v>-8.6212861132350296E-3</v>
      </c>
      <c r="F15892" s="199">
        <v>0.32370020227681801</v>
      </c>
      <c r="G15892" s="199">
        <v>-2.6633551825409101E-2</v>
      </c>
      <c r="H15892" s="199">
        <v>0.97875201225833497</v>
      </c>
      <c r="I15892" s="199">
        <v>0.99567198148341096</v>
      </c>
    </row>
    <row r="15893" spans="1:9" x14ac:dyDescent="0.25">
      <c r="A15893" s="199">
        <v>15890</v>
      </c>
      <c r="B15893" s="199" t="s">
        <v>36582</v>
      </c>
      <c r="C15893" s="199" t="s">
        <v>36581</v>
      </c>
      <c r="D15893" s="199">
        <v>1250.8742680479199</v>
      </c>
      <c r="E15893" s="199">
        <v>0.17086994379315401</v>
      </c>
      <c r="F15893" s="199">
        <v>0.13412436149229001</v>
      </c>
      <c r="G15893" s="199">
        <v>1.2739665031171601</v>
      </c>
      <c r="H15893" s="199">
        <v>0.202675287716757</v>
      </c>
      <c r="I15893" s="199">
        <v>0.64001912890672197</v>
      </c>
    </row>
    <row r="15894" spans="1:9" x14ac:dyDescent="0.25">
      <c r="A15894" s="199">
        <v>15891</v>
      </c>
      <c r="B15894" s="199" t="s">
        <v>36580</v>
      </c>
      <c r="C15894" s="199" t="s">
        <v>36579</v>
      </c>
      <c r="D15894" s="199">
        <v>31.538322330269299</v>
      </c>
      <c r="E15894" s="199">
        <v>-0.50098530908158501</v>
      </c>
      <c r="F15894" s="199">
        <v>0.39049115808538398</v>
      </c>
      <c r="G15894" s="199">
        <v>-1.28296197931335</v>
      </c>
      <c r="H15894" s="199">
        <v>0.19950539677333001</v>
      </c>
      <c r="I15894" s="199">
        <v>0.63631936705133696</v>
      </c>
    </row>
    <row r="15895" spans="1:9" x14ac:dyDescent="0.25">
      <c r="A15895" s="199">
        <v>15892</v>
      </c>
      <c r="B15895" s="199" t="s">
        <v>36578</v>
      </c>
      <c r="C15895" s="199" t="s">
        <v>36577</v>
      </c>
      <c r="D15895" s="199">
        <v>4.3872122297134304</v>
      </c>
      <c r="E15895" s="199">
        <v>-0.72449101126994098</v>
      </c>
      <c r="F15895" s="199">
        <v>0.56852529765169602</v>
      </c>
      <c r="G15895" s="199">
        <v>-1.2743338146296499</v>
      </c>
      <c r="H15895" s="199">
        <v>0.202545137456243</v>
      </c>
      <c r="I15895" s="199">
        <v>0.63979286991497897</v>
      </c>
    </row>
    <row r="15896" spans="1:9" x14ac:dyDescent="0.25">
      <c r="A15896" s="199">
        <v>15893</v>
      </c>
      <c r="B15896" s="199" t="s">
        <v>36576</v>
      </c>
      <c r="C15896" s="199" t="s">
        <v>36575</v>
      </c>
      <c r="D15896" s="199">
        <v>3169.9838023832099</v>
      </c>
      <c r="E15896" s="199">
        <v>0.122381292488335</v>
      </c>
      <c r="F15896" s="199">
        <v>9.3990009452406806E-2</v>
      </c>
      <c r="G15896" s="199">
        <v>1.3020670303294799</v>
      </c>
      <c r="H15896" s="199">
        <v>0.192893472517599</v>
      </c>
      <c r="I15896" s="199">
        <v>0.63134470583968405</v>
      </c>
    </row>
    <row r="15897" spans="1:9" x14ac:dyDescent="0.25">
      <c r="A15897" s="199">
        <v>15894</v>
      </c>
      <c r="B15897" s="199" t="s">
        <v>36574</v>
      </c>
      <c r="C15897" s="199" t="s">
        <v>36573</v>
      </c>
      <c r="D15897" s="199">
        <v>412.394185838135</v>
      </c>
      <c r="E15897" s="199">
        <v>-0.25219553106774001</v>
      </c>
      <c r="F15897" s="199">
        <v>0.27430180230714202</v>
      </c>
      <c r="G15897" s="199">
        <v>-0.91940894644706295</v>
      </c>
      <c r="H15897" s="199">
        <v>0.35788171159592103</v>
      </c>
      <c r="I15897" s="199">
        <v>0.75809221209093502</v>
      </c>
    </row>
    <row r="15898" spans="1:9" x14ac:dyDescent="0.25">
      <c r="A15898" s="199">
        <v>15895</v>
      </c>
      <c r="B15898" s="199" t="s">
        <v>36572</v>
      </c>
      <c r="C15898" s="199" t="s">
        <v>36571</v>
      </c>
      <c r="D15898" s="199">
        <v>603.91008341720499</v>
      </c>
      <c r="E15898" s="199">
        <v>2.3419597809580299E-2</v>
      </c>
      <c r="F15898" s="199">
        <v>0.14370644962977899</v>
      </c>
      <c r="G15898" s="199">
        <v>0.16296831401732201</v>
      </c>
      <c r="H15898" s="199">
        <v>0.87054338285725397</v>
      </c>
      <c r="I15898" s="199">
        <v>0.96661726852309904</v>
      </c>
    </row>
    <row r="15899" spans="1:9" x14ac:dyDescent="0.25">
      <c r="A15899" s="199">
        <v>15896</v>
      </c>
      <c r="B15899" s="199" t="s">
        <v>36570</v>
      </c>
      <c r="C15899" s="199" t="s">
        <v>36569</v>
      </c>
      <c r="D15899" s="199">
        <v>22929.704871985301</v>
      </c>
      <c r="E15899" s="199">
        <v>0.33861207252630798</v>
      </c>
      <c r="F15899" s="199">
        <v>0.42501529039470498</v>
      </c>
      <c r="G15899" s="199">
        <v>0.79670562490079999</v>
      </c>
      <c r="H15899" s="199">
        <v>0.42562201639070901</v>
      </c>
      <c r="I15899" s="199">
        <v>0.79441382036561203</v>
      </c>
    </row>
    <row r="15900" spans="1:9" x14ac:dyDescent="0.25">
      <c r="A15900" s="199">
        <v>15897</v>
      </c>
      <c r="B15900" s="199" t="s">
        <v>36568</v>
      </c>
      <c r="C15900" s="199" t="s">
        <v>36567</v>
      </c>
      <c r="D15900" s="199">
        <v>284.39499677416302</v>
      </c>
      <c r="E15900" s="199">
        <v>0.74003882159291501</v>
      </c>
      <c r="F15900" s="199">
        <v>0.386571394292269</v>
      </c>
      <c r="G15900" s="199">
        <v>1.9143651923541101</v>
      </c>
      <c r="H15900" s="199">
        <v>5.5573509835587301E-2</v>
      </c>
      <c r="I15900" s="199">
        <v>0.41967581565495299</v>
      </c>
    </row>
    <row r="15901" spans="1:9" x14ac:dyDescent="0.25">
      <c r="A15901" s="199">
        <v>15898</v>
      </c>
      <c r="B15901" s="199" t="s">
        <v>36566</v>
      </c>
      <c r="C15901" s="199" t="s">
        <v>36565</v>
      </c>
      <c r="D15901" s="199">
        <v>6.5280727874578801</v>
      </c>
      <c r="E15901" s="199">
        <v>-1.1998856040889201</v>
      </c>
      <c r="F15901" s="199">
        <v>0.91484522372300203</v>
      </c>
      <c r="G15901" s="199">
        <v>-1.31157224520005</v>
      </c>
      <c r="H15901" s="199">
        <v>0.18966450280891101</v>
      </c>
      <c r="I15901" s="199">
        <v>0.62675223130731805</v>
      </c>
    </row>
    <row r="15902" spans="1:9" x14ac:dyDescent="0.25">
      <c r="A15902" s="199">
        <v>15899</v>
      </c>
      <c r="B15902" s="199" t="s">
        <v>36564</v>
      </c>
      <c r="C15902" s="199" t="s">
        <v>36563</v>
      </c>
      <c r="D15902" s="199">
        <v>2542.3665434228701</v>
      </c>
      <c r="E15902" s="199">
        <v>0.21680871909039201</v>
      </c>
      <c r="F15902" s="199">
        <v>0.14217998485972799</v>
      </c>
      <c r="G15902" s="199">
        <v>1.5248891699087701</v>
      </c>
      <c r="H15902" s="199">
        <v>0.12728674360059899</v>
      </c>
      <c r="I15902" s="199">
        <v>0.55572514328068701</v>
      </c>
    </row>
    <row r="15903" spans="1:9" x14ac:dyDescent="0.25">
      <c r="A15903" s="199">
        <v>15900</v>
      </c>
      <c r="B15903" s="199" t="s">
        <v>36562</v>
      </c>
      <c r="C15903" s="199" t="s">
        <v>36561</v>
      </c>
      <c r="D15903" s="199">
        <v>179.98793926007099</v>
      </c>
      <c r="E15903" s="199">
        <v>0.81060291726272704</v>
      </c>
      <c r="F15903" s="199">
        <v>0.26532155870670199</v>
      </c>
      <c r="G15903" s="199">
        <v>3.0551716988773001</v>
      </c>
      <c r="H15903" s="199">
        <v>2.2493171111813101E-3</v>
      </c>
      <c r="I15903" s="199">
        <v>0.14538519057412799</v>
      </c>
    </row>
    <row r="15904" spans="1:9" x14ac:dyDescent="0.25">
      <c r="A15904" s="199">
        <v>15901</v>
      </c>
      <c r="B15904" s="199" t="s">
        <v>36560</v>
      </c>
      <c r="C15904" s="199" t="s">
        <v>36559</v>
      </c>
      <c r="D15904" s="199">
        <v>724.56516695328503</v>
      </c>
      <c r="E15904" s="199">
        <v>-0.20041113204965699</v>
      </c>
      <c r="F15904" s="199">
        <v>0.14820927724213401</v>
      </c>
      <c r="G15904" s="199">
        <v>-1.35221718760722</v>
      </c>
      <c r="H15904" s="199">
        <v>0.17630584692630599</v>
      </c>
      <c r="I15904" s="199">
        <v>0.61295805241082801</v>
      </c>
    </row>
    <row r="15905" spans="1:9" x14ac:dyDescent="0.25">
      <c r="A15905" s="199">
        <v>15902</v>
      </c>
      <c r="B15905" s="199" t="s">
        <v>36558</v>
      </c>
      <c r="C15905" s="199" t="s">
        <v>36557</v>
      </c>
      <c r="D15905" s="199">
        <v>1346.66900187442</v>
      </c>
      <c r="E15905" s="199">
        <v>-0.16018152104833799</v>
      </c>
      <c r="F15905" s="199">
        <v>0.117620558881135</v>
      </c>
      <c r="G15905" s="199">
        <v>-1.3618496848855699</v>
      </c>
      <c r="H15905" s="199">
        <v>0.173245327826059</v>
      </c>
      <c r="I15905" s="199">
        <v>0.61050421749663797</v>
      </c>
    </row>
    <row r="15906" spans="1:9" x14ac:dyDescent="0.25">
      <c r="A15906" s="199">
        <v>15903</v>
      </c>
      <c r="B15906" s="199" t="s">
        <v>36556</v>
      </c>
      <c r="C15906" s="199" t="s">
        <v>36555</v>
      </c>
      <c r="D15906" s="199">
        <v>0.65877198202363096</v>
      </c>
      <c r="E15906" s="199">
        <v>1.7520290775849701</v>
      </c>
      <c r="F15906" s="199">
        <v>1.5969059241436301</v>
      </c>
      <c r="G15906" s="199">
        <v>1.09713981963247</v>
      </c>
      <c r="H15906" s="199">
        <v>0.27258027567200199</v>
      </c>
      <c r="I15906" s="199" t="s">
        <v>1469</v>
      </c>
    </row>
    <row r="15907" spans="1:9" x14ac:dyDescent="0.25">
      <c r="A15907" s="199">
        <v>15904</v>
      </c>
      <c r="B15907" s="199" t="s">
        <v>36554</v>
      </c>
      <c r="C15907" s="199" t="s">
        <v>36553</v>
      </c>
      <c r="D15907" s="199">
        <v>0.31512503636800299</v>
      </c>
      <c r="E15907" s="199">
        <v>0.63382969439132397</v>
      </c>
      <c r="F15907" s="199">
        <v>1.13818953620235</v>
      </c>
      <c r="G15907" s="199">
        <v>0.55687534828877505</v>
      </c>
      <c r="H15907" s="199">
        <v>0.57761259860599201</v>
      </c>
      <c r="I15907" s="199" t="s">
        <v>1469</v>
      </c>
    </row>
    <row r="15908" spans="1:9" x14ac:dyDescent="0.25">
      <c r="A15908" s="199">
        <v>15905</v>
      </c>
      <c r="B15908" s="199" t="s">
        <v>36552</v>
      </c>
      <c r="C15908" s="199" t="s">
        <v>36551</v>
      </c>
      <c r="D15908" s="199">
        <v>3.7087097360355199</v>
      </c>
      <c r="E15908" s="199">
        <v>-0.80440257244447899</v>
      </c>
      <c r="F15908" s="199">
        <v>1.21708148173356</v>
      </c>
      <c r="G15908" s="199">
        <v>-0.66092746008978998</v>
      </c>
      <c r="H15908" s="199">
        <v>0.508658834807169</v>
      </c>
      <c r="I15908" s="199">
        <v>0.83126114222660097</v>
      </c>
    </row>
    <row r="15909" spans="1:9" x14ac:dyDescent="0.25">
      <c r="A15909" s="199">
        <v>15906</v>
      </c>
      <c r="B15909" s="199" t="s">
        <v>36550</v>
      </c>
      <c r="C15909" s="199" t="s">
        <v>36549</v>
      </c>
      <c r="D15909" s="199">
        <v>1114.9611166718601</v>
      </c>
      <c r="E15909" s="199">
        <v>4.7911747211691003E-2</v>
      </c>
      <c r="F15909" s="199">
        <v>0.164645434385433</v>
      </c>
      <c r="G15909" s="199">
        <v>0.290999549368191</v>
      </c>
      <c r="H15909" s="199">
        <v>0.77105166415325399</v>
      </c>
      <c r="I15909" s="199">
        <v>0.93537283230937995</v>
      </c>
    </row>
    <row r="15910" spans="1:9" x14ac:dyDescent="0.25">
      <c r="A15910" s="199">
        <v>15907</v>
      </c>
      <c r="B15910" s="199" t="s">
        <v>36548</v>
      </c>
      <c r="C15910" s="199" t="s">
        <v>36547</v>
      </c>
      <c r="D15910" s="199">
        <v>35.914791730637901</v>
      </c>
      <c r="E15910" s="199">
        <v>0.51926376417701603</v>
      </c>
      <c r="F15910" s="199">
        <v>0.54535160844665298</v>
      </c>
      <c r="G15910" s="199">
        <v>0.95216325785864298</v>
      </c>
      <c r="H15910" s="199">
        <v>0.341014191669127</v>
      </c>
      <c r="I15910" s="199">
        <v>0.74704290524927697</v>
      </c>
    </row>
    <row r="15911" spans="1:9" x14ac:dyDescent="0.25">
      <c r="A15911" s="199">
        <v>15908</v>
      </c>
      <c r="B15911" s="199" t="s">
        <v>36546</v>
      </c>
      <c r="C15911" s="199" t="s">
        <v>36545</v>
      </c>
      <c r="D15911" s="199">
        <v>714.922860876453</v>
      </c>
      <c r="E15911" s="199">
        <v>9.5653413181127106E-2</v>
      </c>
      <c r="F15911" s="199">
        <v>0.14546553370739801</v>
      </c>
      <c r="G15911" s="199">
        <v>0.65756754018125396</v>
      </c>
      <c r="H15911" s="199">
        <v>0.51081605810646702</v>
      </c>
      <c r="I15911" s="199">
        <v>0.83244345343903703</v>
      </c>
    </row>
    <row r="15912" spans="1:9" x14ac:dyDescent="0.25">
      <c r="A15912" s="199">
        <v>15909</v>
      </c>
      <c r="B15912" s="199" t="s">
        <v>36544</v>
      </c>
      <c r="C15912" s="199" t="s">
        <v>36543</v>
      </c>
      <c r="D15912" s="199">
        <v>7.9928741919865196</v>
      </c>
      <c r="E15912" s="199">
        <v>0.23402090237303899</v>
      </c>
      <c r="F15912" s="199">
        <v>0.80286968628413402</v>
      </c>
      <c r="G15912" s="199">
        <v>0.291480555775049</v>
      </c>
      <c r="H15912" s="199">
        <v>0.77068381282975196</v>
      </c>
      <c r="I15912" s="199">
        <v>0.93537283230937995</v>
      </c>
    </row>
    <row r="15913" spans="1:9" x14ac:dyDescent="0.25">
      <c r="A15913" s="199">
        <v>15910</v>
      </c>
      <c r="B15913" s="199" t="s">
        <v>36542</v>
      </c>
      <c r="C15913" s="199" t="s">
        <v>36541</v>
      </c>
      <c r="D15913" s="199">
        <v>359.90890934307498</v>
      </c>
      <c r="E15913" s="199">
        <v>-1.6600707507768198E-2</v>
      </c>
      <c r="F15913" s="199">
        <v>0.19823079858395301</v>
      </c>
      <c r="G15913" s="199">
        <v>-8.3744340568438894E-2</v>
      </c>
      <c r="H15913" s="199">
        <v>0.93325970226640098</v>
      </c>
      <c r="I15913" s="199">
        <v>0.98284286232010998</v>
      </c>
    </row>
    <row r="15914" spans="1:9" x14ac:dyDescent="0.25">
      <c r="A15914" s="199">
        <v>15911</v>
      </c>
      <c r="B15914" s="199" t="s">
        <v>36540</v>
      </c>
      <c r="C15914" s="199" t="s">
        <v>36539</v>
      </c>
      <c r="D15914" s="199">
        <v>15.9559561853277</v>
      </c>
      <c r="E15914" s="199">
        <v>-0.37756209476949898</v>
      </c>
      <c r="F15914" s="199">
        <v>0.45123030985471002</v>
      </c>
      <c r="G15914" s="199">
        <v>-0.83673921393061801</v>
      </c>
      <c r="H15914" s="199">
        <v>0.40273917183586599</v>
      </c>
      <c r="I15914" s="199">
        <v>0.78284267143450603</v>
      </c>
    </row>
    <row r="15915" spans="1:9" x14ac:dyDescent="0.25">
      <c r="A15915" s="199">
        <v>15912</v>
      </c>
      <c r="B15915" s="199" t="s">
        <v>36538</v>
      </c>
      <c r="C15915" s="199" t="s">
        <v>36537</v>
      </c>
      <c r="D15915" s="199">
        <v>966.52988755659499</v>
      </c>
      <c r="E15915" s="199">
        <v>-0.65938552235924797</v>
      </c>
      <c r="F15915" s="199">
        <v>0.26246684567928902</v>
      </c>
      <c r="G15915" s="199">
        <v>-2.5122621512545602</v>
      </c>
      <c r="H15915" s="199">
        <v>1.1995993923469801E-2</v>
      </c>
      <c r="I15915" s="199">
        <v>0.25532138473430999</v>
      </c>
    </row>
    <row r="15916" spans="1:9" x14ac:dyDescent="0.25">
      <c r="A15916" s="199">
        <v>15913</v>
      </c>
      <c r="B15916" s="199" t="s">
        <v>36536</v>
      </c>
      <c r="C15916" s="199" t="s">
        <v>36535</v>
      </c>
      <c r="D15916" s="199">
        <v>403.02871945260898</v>
      </c>
      <c r="E15916" s="199">
        <v>2.2471905725786798E-3</v>
      </c>
      <c r="F15916" s="199">
        <v>0.147431561716834</v>
      </c>
      <c r="G15916" s="199">
        <v>1.5242262554979701E-2</v>
      </c>
      <c r="H15916" s="199">
        <v>0.98783890492841397</v>
      </c>
      <c r="I15916" s="199">
        <v>0.99728349114731296</v>
      </c>
    </row>
    <row r="15917" spans="1:9" x14ac:dyDescent="0.25">
      <c r="A15917" s="199">
        <v>15914</v>
      </c>
      <c r="B15917" s="199" t="s">
        <v>36534</v>
      </c>
      <c r="C15917" s="199" t="s">
        <v>36533</v>
      </c>
      <c r="D15917" s="199">
        <v>3528.0762347197801</v>
      </c>
      <c r="E15917" s="199">
        <v>0.357821752705825</v>
      </c>
      <c r="F15917" s="199">
        <v>0.33993083378920802</v>
      </c>
      <c r="G15917" s="199">
        <v>1.0526310564922501</v>
      </c>
      <c r="H15917" s="199">
        <v>0.29251011772651297</v>
      </c>
      <c r="I15917" s="199">
        <v>0.71358291959743403</v>
      </c>
    </row>
    <row r="15918" spans="1:9" x14ac:dyDescent="0.25">
      <c r="A15918" s="199">
        <v>15915</v>
      </c>
      <c r="B15918" s="199" t="s">
        <v>36532</v>
      </c>
      <c r="C15918" s="199" t="s">
        <v>36531</v>
      </c>
      <c r="D15918" s="199">
        <v>14008.447840267499</v>
      </c>
      <c r="E15918" s="199">
        <v>-0.28498720217547202</v>
      </c>
      <c r="F15918" s="199">
        <v>0.223639814201683</v>
      </c>
      <c r="G15918" s="199">
        <v>-1.27431335602195</v>
      </c>
      <c r="H15918" s="199">
        <v>0.20255238499591399</v>
      </c>
      <c r="I15918" s="199">
        <v>0.63979286991497897</v>
      </c>
    </row>
    <row r="15919" spans="1:9" x14ac:dyDescent="0.25">
      <c r="A15919" s="199">
        <v>15916</v>
      </c>
      <c r="B15919" s="199" t="s">
        <v>36530</v>
      </c>
      <c r="C15919" s="199" t="s">
        <v>36529</v>
      </c>
      <c r="D15919" s="199">
        <v>0.88924634450088902</v>
      </c>
      <c r="E15919" s="199">
        <v>-2.9884353470942999</v>
      </c>
      <c r="F15919" s="199">
        <v>2.9630620943916401</v>
      </c>
      <c r="G15919" s="199">
        <v>-1.0085631862898501</v>
      </c>
      <c r="H15919" s="199">
        <v>0.31318417013281202</v>
      </c>
      <c r="I15919" s="199" t="s">
        <v>1469</v>
      </c>
    </row>
    <row r="15920" spans="1:9" x14ac:dyDescent="0.25">
      <c r="A15920" s="199">
        <v>15917</v>
      </c>
      <c r="B15920" s="199" t="s">
        <v>36528</v>
      </c>
      <c r="C15920" s="199" t="s">
        <v>36527</v>
      </c>
      <c r="D15920" s="199">
        <v>0.25183016592113899</v>
      </c>
      <c r="E15920" s="199">
        <v>-0.65176582730205801</v>
      </c>
      <c r="F15920" s="199">
        <v>1.2816148041680699</v>
      </c>
      <c r="G15920" s="199">
        <v>-0.50855048270539904</v>
      </c>
      <c r="H15920" s="199">
        <v>0.61106734516327299</v>
      </c>
      <c r="I15920" s="199" t="s">
        <v>1469</v>
      </c>
    </row>
    <row r="15921" spans="1:9" x14ac:dyDescent="0.25">
      <c r="A15921" s="199">
        <v>15918</v>
      </c>
      <c r="B15921" s="199" t="s">
        <v>36526</v>
      </c>
      <c r="C15921" s="199" t="s">
        <v>36525</v>
      </c>
      <c r="D15921" s="199">
        <v>1345.1007891283</v>
      </c>
      <c r="E15921" s="199">
        <v>-0.25249009698184899</v>
      </c>
      <c r="F15921" s="199">
        <v>0.53143136572434801</v>
      </c>
      <c r="G15921" s="199">
        <v>-0.47511327570532402</v>
      </c>
      <c r="H15921" s="199">
        <v>0.63470623652463898</v>
      </c>
      <c r="I15921" s="199">
        <v>0.88669217733054295</v>
      </c>
    </row>
    <row r="15922" spans="1:9" x14ac:dyDescent="0.25">
      <c r="A15922" s="199">
        <v>15919</v>
      </c>
      <c r="B15922" s="199" t="s">
        <v>36524</v>
      </c>
      <c r="C15922" s="199" t="s">
        <v>36523</v>
      </c>
      <c r="D15922" s="199">
        <v>255.14389520449001</v>
      </c>
      <c r="E15922" s="199">
        <v>0.67191864861864903</v>
      </c>
      <c r="F15922" s="199">
        <v>0.79369377313742695</v>
      </c>
      <c r="G15922" s="199">
        <v>0.84657165188860195</v>
      </c>
      <c r="H15922" s="199">
        <v>0.39723392033955601</v>
      </c>
      <c r="I15922" s="199">
        <v>0.78026196143443904</v>
      </c>
    </row>
    <row r="15923" spans="1:9" x14ac:dyDescent="0.25">
      <c r="A15923" s="199">
        <v>15920</v>
      </c>
      <c r="B15923" s="199" t="s">
        <v>36522</v>
      </c>
      <c r="C15923" s="199" t="s">
        <v>36521</v>
      </c>
      <c r="D15923" s="199">
        <v>6.5771983007408297</v>
      </c>
      <c r="E15923" s="199">
        <v>0.18671242804936999</v>
      </c>
      <c r="F15923" s="199">
        <v>0.42011260975188103</v>
      </c>
      <c r="G15923" s="199">
        <v>0.44443423909518598</v>
      </c>
      <c r="H15923" s="199">
        <v>0.65672866349332903</v>
      </c>
      <c r="I15923" s="199">
        <v>0.89441816142788499</v>
      </c>
    </row>
    <row r="15924" spans="1:9" x14ac:dyDescent="0.25">
      <c r="A15924" s="199">
        <v>15921</v>
      </c>
      <c r="B15924" s="199" t="s">
        <v>36520</v>
      </c>
      <c r="C15924" s="199" t="s">
        <v>36519</v>
      </c>
      <c r="D15924" s="199">
        <v>1539.5755889191701</v>
      </c>
      <c r="E15924" s="199">
        <v>-2.9914670589048301E-2</v>
      </c>
      <c r="F15924" s="199">
        <v>0.14323653876446199</v>
      </c>
      <c r="G15924" s="199">
        <v>-0.20884804147802</v>
      </c>
      <c r="H15924" s="199">
        <v>0.83456686650739698</v>
      </c>
      <c r="I15924" s="199">
        <v>0.95394097839595204</v>
      </c>
    </row>
    <row r="15925" spans="1:9" x14ac:dyDescent="0.25">
      <c r="A15925" s="199">
        <v>15922</v>
      </c>
      <c r="B15925" s="199" t="s">
        <v>36518</v>
      </c>
      <c r="C15925" s="199" t="s">
        <v>36517</v>
      </c>
      <c r="D15925" s="199">
        <v>3855.1963110970401</v>
      </c>
      <c r="E15925" s="199">
        <v>0.13511855559044</v>
      </c>
      <c r="F15925" s="199">
        <v>0.198850239597267</v>
      </c>
      <c r="G15925" s="199">
        <v>0.67949908365258704</v>
      </c>
      <c r="H15925" s="199">
        <v>0.496821688044152</v>
      </c>
      <c r="I15925" s="199">
        <v>0.82773775533602201</v>
      </c>
    </row>
    <row r="15926" spans="1:9" x14ac:dyDescent="0.25">
      <c r="A15926" s="199">
        <v>15923</v>
      </c>
      <c r="B15926" s="199" t="s">
        <v>36516</v>
      </c>
      <c r="C15926" s="199" t="s">
        <v>36515</v>
      </c>
      <c r="D15926" s="199">
        <v>3334.14287586929</v>
      </c>
      <c r="E15926" s="199">
        <v>-0.13348064579134</v>
      </c>
      <c r="F15926" s="199">
        <v>0.20118087844074201</v>
      </c>
      <c r="G15926" s="199">
        <v>-0.66348574887377698</v>
      </c>
      <c r="H15926" s="199">
        <v>0.507019503708523</v>
      </c>
      <c r="I15926" s="199">
        <v>0.83108455975228002</v>
      </c>
    </row>
    <row r="15927" spans="1:9" x14ac:dyDescent="0.25">
      <c r="A15927" s="199">
        <v>15924</v>
      </c>
      <c r="B15927" s="199" t="s">
        <v>36514</v>
      </c>
      <c r="C15927" s="199" t="s">
        <v>36513</v>
      </c>
      <c r="D15927" s="199">
        <v>173.044975217934</v>
      </c>
      <c r="E15927" s="199">
        <v>1.8034354691222001E-4</v>
      </c>
      <c r="F15927" s="199">
        <v>0.39586052047283399</v>
      </c>
      <c r="G15927" s="199">
        <v>4.5557345980551102E-4</v>
      </c>
      <c r="H15927" s="199">
        <v>0.99963650498268297</v>
      </c>
      <c r="I15927" s="199">
        <v>0.99996053920991401</v>
      </c>
    </row>
    <row r="15928" spans="1:9" x14ac:dyDescent="0.25">
      <c r="A15928" s="199">
        <v>15925</v>
      </c>
      <c r="B15928" s="199" t="s">
        <v>36512</v>
      </c>
      <c r="C15928" s="199" t="s">
        <v>36511</v>
      </c>
      <c r="D15928" s="199">
        <v>0.86347115065783397</v>
      </c>
      <c r="E15928" s="199">
        <v>-0.93915635840910705</v>
      </c>
      <c r="F15928" s="199">
        <v>1.8028848296611599</v>
      </c>
      <c r="G15928" s="199">
        <v>-0.52091866488533001</v>
      </c>
      <c r="H15928" s="199">
        <v>0.60242343242752705</v>
      </c>
      <c r="I15928" s="199" t="s">
        <v>1469</v>
      </c>
    </row>
    <row r="15929" spans="1:9" x14ac:dyDescent="0.25">
      <c r="A15929" s="199">
        <v>15926</v>
      </c>
      <c r="B15929" s="199" t="s">
        <v>36510</v>
      </c>
      <c r="C15929" s="199" t="s">
        <v>36509</v>
      </c>
      <c r="D15929" s="199">
        <v>89.933498090638494</v>
      </c>
      <c r="E15929" s="199">
        <v>0.99811915254697903</v>
      </c>
      <c r="F15929" s="199">
        <v>0.39845822107920398</v>
      </c>
      <c r="G15929" s="199">
        <v>2.5049530910508602</v>
      </c>
      <c r="H15929" s="199">
        <v>1.22467634540139E-2</v>
      </c>
      <c r="I15929" s="199">
        <v>0.258657846668155</v>
      </c>
    </row>
    <row r="15930" spans="1:9" x14ac:dyDescent="0.25">
      <c r="A15930" s="199">
        <v>15927</v>
      </c>
      <c r="B15930" s="199" t="s">
        <v>36508</v>
      </c>
      <c r="C15930" s="199" t="s">
        <v>36507</v>
      </c>
      <c r="D15930" s="199">
        <v>6499.2219227084997</v>
      </c>
      <c r="E15930" s="199">
        <v>-0.26048201155815898</v>
      </c>
      <c r="F15930" s="199">
        <v>0.14875359230305199</v>
      </c>
      <c r="G15930" s="199">
        <v>-1.7510972846120301</v>
      </c>
      <c r="H15930" s="199">
        <v>7.9929153892010898E-2</v>
      </c>
      <c r="I15930" s="199">
        <v>0.47383103043603098</v>
      </c>
    </row>
    <row r="15931" spans="1:9" x14ac:dyDescent="0.25">
      <c r="A15931" s="199">
        <v>15928</v>
      </c>
      <c r="B15931" s="199" t="s">
        <v>36506</v>
      </c>
      <c r="C15931" s="199" t="s">
        <v>36505</v>
      </c>
      <c r="D15931" s="199">
        <v>1.37185090094997</v>
      </c>
      <c r="E15931" s="199">
        <v>-0.973711533668424</v>
      </c>
      <c r="F15931" s="199">
        <v>1.8986855740248301</v>
      </c>
      <c r="G15931" s="199">
        <v>-0.51283453510649002</v>
      </c>
      <c r="H15931" s="199">
        <v>0.60806706987539805</v>
      </c>
      <c r="I15931" s="199" t="s">
        <v>1469</v>
      </c>
    </row>
    <row r="15932" spans="1:9" x14ac:dyDescent="0.25">
      <c r="A15932" s="199">
        <v>15929</v>
      </c>
      <c r="B15932" s="199" t="s">
        <v>36504</v>
      </c>
      <c r="C15932" s="199" t="s">
        <v>36503</v>
      </c>
      <c r="D15932" s="199">
        <v>1094.1261299492901</v>
      </c>
      <c r="E15932" s="199">
        <v>-9.7554604942817993E-2</v>
      </c>
      <c r="F15932" s="199">
        <v>0.12602731717585999</v>
      </c>
      <c r="G15932" s="199">
        <v>-0.77407507458632496</v>
      </c>
      <c r="H15932" s="199">
        <v>0.43888639639689597</v>
      </c>
      <c r="I15932" s="199">
        <v>0.79991545416272902</v>
      </c>
    </row>
    <row r="15933" spans="1:9" x14ac:dyDescent="0.25">
      <c r="A15933" s="199">
        <v>15930</v>
      </c>
      <c r="B15933" s="199" t="s">
        <v>36502</v>
      </c>
      <c r="C15933" s="199" t="s">
        <v>36501</v>
      </c>
      <c r="D15933" s="199">
        <v>528.30386540463201</v>
      </c>
      <c r="E15933" s="199">
        <v>-1.32921495392361</v>
      </c>
      <c r="F15933" s="199">
        <v>0.50623814199205197</v>
      </c>
      <c r="G15933" s="199">
        <v>-2.62567128721897</v>
      </c>
      <c r="H15933" s="199">
        <v>8.6478286088802706E-3</v>
      </c>
      <c r="I15933" s="199">
        <v>0.231332200160938</v>
      </c>
    </row>
    <row r="15934" spans="1:9" x14ac:dyDescent="0.25">
      <c r="A15934" s="199">
        <v>15931</v>
      </c>
      <c r="B15934" s="199" t="s">
        <v>36500</v>
      </c>
      <c r="C15934" s="199" t="s">
        <v>36499</v>
      </c>
      <c r="D15934" s="199">
        <v>5045.6573687539303</v>
      </c>
      <c r="E15934" s="199">
        <v>-0.28207328751683503</v>
      </c>
      <c r="F15934" s="199">
        <v>0.160677089764273</v>
      </c>
      <c r="G15934" s="199">
        <v>-1.7555289800845999</v>
      </c>
      <c r="H15934" s="199">
        <v>7.9168868111468907E-2</v>
      </c>
      <c r="I15934" s="199">
        <v>0.473150349812059</v>
      </c>
    </row>
    <row r="15935" spans="1:9" x14ac:dyDescent="0.25">
      <c r="A15935" s="199">
        <v>15932</v>
      </c>
      <c r="B15935" s="199" t="s">
        <v>36498</v>
      </c>
      <c r="C15935" s="199" t="s">
        <v>36497</v>
      </c>
      <c r="D15935" s="199">
        <v>3429.18442678462</v>
      </c>
      <c r="E15935" s="199">
        <v>-0.143052322604208</v>
      </c>
      <c r="F15935" s="199">
        <v>0.21804615179030401</v>
      </c>
      <c r="G15935" s="199">
        <v>-0.65606442227782302</v>
      </c>
      <c r="H15935" s="199">
        <v>0.51178267458703097</v>
      </c>
      <c r="I15935" s="199">
        <v>0.83309365583779804</v>
      </c>
    </row>
    <row r="15936" spans="1:9" x14ac:dyDescent="0.25">
      <c r="A15936" s="199">
        <v>15933</v>
      </c>
      <c r="B15936" s="199" t="s">
        <v>36496</v>
      </c>
      <c r="C15936" s="199" t="s">
        <v>36495</v>
      </c>
      <c r="D15936" s="199">
        <v>9.4909794839187001</v>
      </c>
      <c r="E15936" s="199">
        <v>-0.11511323934860899</v>
      </c>
      <c r="F15936" s="199">
        <v>0.74366925407280804</v>
      </c>
      <c r="G15936" s="199">
        <v>-0.154790908348268</v>
      </c>
      <c r="H15936" s="199">
        <v>0.876986158907613</v>
      </c>
      <c r="I15936" s="199">
        <v>0.96806120623640701</v>
      </c>
    </row>
    <row r="15937" spans="1:9" x14ac:dyDescent="0.25">
      <c r="A15937" s="199">
        <v>15934</v>
      </c>
      <c r="B15937" s="199" t="s">
        <v>36494</v>
      </c>
      <c r="C15937" s="199" t="s">
        <v>36493</v>
      </c>
      <c r="D15937" s="199">
        <v>2.28055899796591</v>
      </c>
      <c r="E15937" s="199">
        <v>1.3268121363524901</v>
      </c>
      <c r="F15937" s="199">
        <v>0.78626761127082601</v>
      </c>
      <c r="G15937" s="199">
        <v>1.6874816122820999</v>
      </c>
      <c r="H15937" s="199">
        <v>9.1510782681849701E-2</v>
      </c>
      <c r="I15937" s="199" t="s">
        <v>1469</v>
      </c>
    </row>
    <row r="15938" spans="1:9" x14ac:dyDescent="0.25">
      <c r="A15938" s="199">
        <v>15935</v>
      </c>
      <c r="B15938" s="199" t="s">
        <v>36492</v>
      </c>
      <c r="C15938" s="199" t="s">
        <v>36491</v>
      </c>
      <c r="D15938" s="199">
        <v>1620.8718140634001</v>
      </c>
      <c r="E15938" s="199">
        <v>0.16056393644086001</v>
      </c>
      <c r="F15938" s="199">
        <v>0.21290135189211101</v>
      </c>
      <c r="G15938" s="199">
        <v>0.75417058188633102</v>
      </c>
      <c r="H15938" s="199">
        <v>0.45074679971857001</v>
      </c>
      <c r="I15938" s="199">
        <v>0.80542047111053605</v>
      </c>
    </row>
    <row r="15939" spans="1:9" x14ac:dyDescent="0.25">
      <c r="A15939" s="199">
        <v>15936</v>
      </c>
      <c r="B15939" s="199" t="s">
        <v>36490</v>
      </c>
      <c r="C15939" s="199" t="s">
        <v>36489</v>
      </c>
      <c r="D15939" s="199">
        <v>1.1345694477029</v>
      </c>
      <c r="E15939" s="199">
        <v>-0.79283223300035099</v>
      </c>
      <c r="F15939" s="199">
        <v>0.82104028197655798</v>
      </c>
      <c r="G15939" s="199">
        <v>-0.96564352615160498</v>
      </c>
      <c r="H15939" s="199">
        <v>0.33422258736292398</v>
      </c>
      <c r="I15939" s="199" t="s">
        <v>1469</v>
      </c>
    </row>
    <row r="15940" spans="1:9" x14ac:dyDescent="0.25">
      <c r="A15940" s="199">
        <v>15937</v>
      </c>
      <c r="B15940" s="199" t="s">
        <v>36488</v>
      </c>
      <c r="C15940" s="199" t="s">
        <v>36487</v>
      </c>
      <c r="D15940" s="199">
        <v>3637.4973079830002</v>
      </c>
      <c r="E15940" s="199">
        <v>-0.39687305284655</v>
      </c>
      <c r="F15940" s="199">
        <v>0.164414637477278</v>
      </c>
      <c r="G15940" s="199">
        <v>-2.4138547451494299</v>
      </c>
      <c r="H15940" s="199">
        <v>1.5784753711487E-2</v>
      </c>
      <c r="I15940" s="199">
        <v>0.27791407698235898</v>
      </c>
    </row>
    <row r="15941" spans="1:9" x14ac:dyDescent="0.25">
      <c r="A15941" s="199">
        <v>15938</v>
      </c>
      <c r="B15941" s="199" t="s">
        <v>36486</v>
      </c>
      <c r="C15941" s="199" t="s">
        <v>36485</v>
      </c>
      <c r="D15941" s="199">
        <v>1114.0053918737599</v>
      </c>
      <c r="E15941" s="199">
        <v>-0.67733386841229504</v>
      </c>
      <c r="F15941" s="199">
        <v>0.20731694001352699</v>
      </c>
      <c r="G15941" s="199">
        <v>-3.2671419343161201</v>
      </c>
      <c r="H15941" s="199">
        <v>1.0863919855040401E-3</v>
      </c>
      <c r="I15941" s="199">
        <v>0.106364165921937</v>
      </c>
    </row>
    <row r="15942" spans="1:9" x14ac:dyDescent="0.25">
      <c r="A15942" s="199">
        <v>15939</v>
      </c>
      <c r="B15942" s="199" t="s">
        <v>36484</v>
      </c>
      <c r="C15942" s="199" t="s">
        <v>36483</v>
      </c>
      <c r="D15942" s="199">
        <v>4.6871577770679904</v>
      </c>
      <c r="E15942" s="199">
        <v>-0.91554836606464096</v>
      </c>
      <c r="F15942" s="199">
        <v>0.437645698507376</v>
      </c>
      <c r="G15942" s="199">
        <v>-2.0919852958390499</v>
      </c>
      <c r="H15942" s="199">
        <v>3.6439831074234097E-2</v>
      </c>
      <c r="I15942" s="199">
        <v>0.36967149157196799</v>
      </c>
    </row>
    <row r="15943" spans="1:9" x14ac:dyDescent="0.25">
      <c r="A15943" s="199">
        <v>15940</v>
      </c>
      <c r="B15943" s="199" t="s">
        <v>36482</v>
      </c>
      <c r="C15943" s="199" t="s">
        <v>36481</v>
      </c>
      <c r="D15943" s="199">
        <v>2.46089436700005</v>
      </c>
      <c r="E15943" s="199">
        <v>-1.45032075671899</v>
      </c>
      <c r="F15943" s="199">
        <v>1.23845310889575</v>
      </c>
      <c r="G15943" s="199">
        <v>-1.17107442042126</v>
      </c>
      <c r="H15943" s="199">
        <v>0.24156886469639199</v>
      </c>
      <c r="I15943" s="199">
        <v>0.67445599235581599</v>
      </c>
    </row>
    <row r="15944" spans="1:9" x14ac:dyDescent="0.25">
      <c r="A15944" s="199">
        <v>15941</v>
      </c>
      <c r="B15944" s="199" t="s">
        <v>36480</v>
      </c>
      <c r="C15944" s="199" t="s">
        <v>36479</v>
      </c>
      <c r="D15944" s="199">
        <v>4611.0305572007801</v>
      </c>
      <c r="E15944" s="199">
        <v>2.3609823468511398E-2</v>
      </c>
      <c r="F15944" s="199">
        <v>0.20699949213868701</v>
      </c>
      <c r="G15944" s="199">
        <v>0.114057398037929</v>
      </c>
      <c r="H15944" s="199">
        <v>0.90919229320936401</v>
      </c>
      <c r="I15944" s="199">
        <v>0.978484989751917</v>
      </c>
    </row>
    <row r="15945" spans="1:9" x14ac:dyDescent="0.25">
      <c r="A15945" s="199">
        <v>15942</v>
      </c>
      <c r="B15945" s="199" t="s">
        <v>36478</v>
      </c>
      <c r="C15945" s="199" t="s">
        <v>36477</v>
      </c>
      <c r="D15945" s="199">
        <v>17232.546597848701</v>
      </c>
      <c r="E15945" s="199">
        <v>8.1706572648449396E-2</v>
      </c>
      <c r="F15945" s="199">
        <v>0.107695330614286</v>
      </c>
      <c r="G15945" s="199">
        <v>0.75868259266582005</v>
      </c>
      <c r="H15945" s="199">
        <v>0.44804245239837798</v>
      </c>
      <c r="I15945" s="199">
        <v>0.80406982016713502</v>
      </c>
    </row>
    <row r="15946" spans="1:9" x14ac:dyDescent="0.25">
      <c r="A15946" s="199">
        <v>15943</v>
      </c>
      <c r="B15946" s="199" t="s">
        <v>36476</v>
      </c>
      <c r="C15946" s="199" t="s">
        <v>36475</v>
      </c>
      <c r="D15946" s="199">
        <v>3.7957068712394499</v>
      </c>
      <c r="E15946" s="199">
        <v>-9.0218853476343799E-2</v>
      </c>
      <c r="F15946" s="199">
        <v>0.45203623353044298</v>
      </c>
      <c r="G15946" s="199">
        <v>-0.19958323422820901</v>
      </c>
      <c r="H15946" s="199">
        <v>0.84180654111738196</v>
      </c>
      <c r="I15946" s="199">
        <v>0.95707235029771298</v>
      </c>
    </row>
    <row r="15947" spans="1:9" x14ac:dyDescent="0.25">
      <c r="A15947" s="199">
        <v>15944</v>
      </c>
      <c r="B15947" s="199" t="s">
        <v>36474</v>
      </c>
      <c r="C15947" s="199" t="s">
        <v>36473</v>
      </c>
      <c r="D15947" s="199">
        <v>37.156741996760204</v>
      </c>
      <c r="E15947" s="199">
        <v>0.22925878581796599</v>
      </c>
      <c r="F15947" s="199">
        <v>0.365734993913299</v>
      </c>
      <c r="G15947" s="199">
        <v>0.62684399806794</v>
      </c>
      <c r="H15947" s="199">
        <v>0.53076149954039198</v>
      </c>
      <c r="I15947" s="199">
        <v>0.84320659227015204</v>
      </c>
    </row>
    <row r="15948" spans="1:9" x14ac:dyDescent="0.25">
      <c r="A15948" s="199">
        <v>15945</v>
      </c>
      <c r="B15948" s="199" t="s">
        <v>36472</v>
      </c>
      <c r="C15948" s="199" t="s">
        <v>36471</v>
      </c>
      <c r="D15948" s="199">
        <v>4884.5891950876903</v>
      </c>
      <c r="E15948" s="199">
        <v>0.15752911487603599</v>
      </c>
      <c r="F15948" s="199">
        <v>0.26763970873822801</v>
      </c>
      <c r="G15948" s="199">
        <v>0.58858648299498495</v>
      </c>
      <c r="H15948" s="199">
        <v>0.55613870357861395</v>
      </c>
      <c r="I15948" s="199">
        <v>0.852997774262925</v>
      </c>
    </row>
    <row r="15949" spans="1:9" x14ac:dyDescent="0.25">
      <c r="A15949" s="199">
        <v>15946</v>
      </c>
      <c r="B15949" s="199" t="s">
        <v>36470</v>
      </c>
      <c r="C15949" s="199" t="s">
        <v>36469</v>
      </c>
      <c r="D15949" s="199">
        <v>56.535501405273799</v>
      </c>
      <c r="E15949" s="199">
        <v>0.90450172376472604</v>
      </c>
      <c r="F15949" s="199">
        <v>0.47196910625153499</v>
      </c>
      <c r="G15949" s="199">
        <v>1.91644264801237</v>
      </c>
      <c r="H15949" s="199">
        <v>5.5308776716364402E-2</v>
      </c>
      <c r="I15949" s="199">
        <v>0.41931013583821602</v>
      </c>
    </row>
    <row r="15950" spans="1:9" x14ac:dyDescent="0.25">
      <c r="A15950" s="199">
        <v>15947</v>
      </c>
      <c r="B15950" s="199" t="s">
        <v>36468</v>
      </c>
      <c r="C15950" s="199" t="s">
        <v>36467</v>
      </c>
      <c r="D15950" s="199">
        <v>1095.9449934521199</v>
      </c>
      <c r="E15950" s="199">
        <v>0.51168164955489703</v>
      </c>
      <c r="F15950" s="199">
        <v>0.460121418002501</v>
      </c>
      <c r="G15950" s="199">
        <v>1.1120578819743501</v>
      </c>
      <c r="H15950" s="199">
        <v>0.26611326421229903</v>
      </c>
      <c r="I15950" s="199">
        <v>0.69495645965734998</v>
      </c>
    </row>
    <row r="15951" spans="1:9" x14ac:dyDescent="0.25">
      <c r="A15951" s="199">
        <v>15948</v>
      </c>
      <c r="B15951" s="199" t="s">
        <v>36466</v>
      </c>
      <c r="C15951" s="199" t="s">
        <v>36465</v>
      </c>
      <c r="D15951" s="199">
        <v>2.6943819616366902</v>
      </c>
      <c r="E15951" s="199">
        <v>-0.226433749018665</v>
      </c>
      <c r="F15951" s="199">
        <v>0.55204147834597805</v>
      </c>
      <c r="G15951" s="199">
        <v>-0.41017524570274</v>
      </c>
      <c r="H15951" s="199">
        <v>0.68167739834316399</v>
      </c>
      <c r="I15951" s="199">
        <v>0.90284554521054095</v>
      </c>
    </row>
    <row r="15952" spans="1:9" x14ac:dyDescent="0.25">
      <c r="A15952" s="199">
        <v>15949</v>
      </c>
      <c r="B15952" s="199" t="s">
        <v>36464</v>
      </c>
      <c r="C15952" s="199" t="s">
        <v>36463</v>
      </c>
      <c r="D15952" s="199">
        <v>1523.5831202839599</v>
      </c>
      <c r="E15952" s="199">
        <v>3.46812427620736E-2</v>
      </c>
      <c r="F15952" s="199">
        <v>0.23199183629025699</v>
      </c>
      <c r="G15952" s="199">
        <v>0.149493375787078</v>
      </c>
      <c r="H15952" s="199">
        <v>0.88116433599140898</v>
      </c>
      <c r="I15952" s="199">
        <v>0.96929629945195295</v>
      </c>
    </row>
    <row r="15953" spans="1:9" x14ac:dyDescent="0.25">
      <c r="A15953" s="199">
        <v>15950</v>
      </c>
      <c r="B15953" s="199" t="s">
        <v>36462</v>
      </c>
      <c r="C15953" s="199" t="s">
        <v>36461</v>
      </c>
      <c r="D15953" s="199">
        <v>1432.18294677777</v>
      </c>
      <c r="E15953" s="199">
        <v>-0.133606857222694</v>
      </c>
      <c r="F15953" s="199">
        <v>0.149140989984238</v>
      </c>
      <c r="G15953" s="199">
        <v>-0.89584263344915704</v>
      </c>
      <c r="H15953" s="199">
        <v>0.370336816347826</v>
      </c>
      <c r="I15953" s="199">
        <v>0.76454241444733195</v>
      </c>
    </row>
    <row r="15954" spans="1:9" x14ac:dyDescent="0.25">
      <c r="A15954" s="199">
        <v>15951</v>
      </c>
      <c r="B15954" s="199" t="s">
        <v>36460</v>
      </c>
      <c r="C15954" s="199" t="s">
        <v>36459</v>
      </c>
      <c r="D15954" s="199">
        <v>8.7364782930551499</v>
      </c>
      <c r="E15954" s="199">
        <v>-0.63939666546574103</v>
      </c>
      <c r="F15954" s="199">
        <v>0.78969286452077803</v>
      </c>
      <c r="G15954" s="199">
        <v>-0.80967765341751696</v>
      </c>
      <c r="H15954" s="199">
        <v>0.41812546469219802</v>
      </c>
      <c r="I15954" s="199">
        <v>0.79013077140294397</v>
      </c>
    </row>
    <row r="15955" spans="1:9" x14ac:dyDescent="0.25">
      <c r="A15955" s="199">
        <v>15952</v>
      </c>
      <c r="B15955" s="199" t="s">
        <v>36458</v>
      </c>
      <c r="C15955" s="199" t="s">
        <v>36457</v>
      </c>
      <c r="D15955" s="199">
        <v>621.13856443785903</v>
      </c>
      <c r="E15955" s="199">
        <v>-1.74841090659829</v>
      </c>
      <c r="F15955" s="199">
        <v>0.76674868866428803</v>
      </c>
      <c r="G15955" s="199">
        <v>-2.28029200759913</v>
      </c>
      <c r="H15955" s="199">
        <v>2.25903755130317E-2</v>
      </c>
      <c r="I15955" s="199">
        <v>0.31543138426082201</v>
      </c>
    </row>
    <row r="15956" spans="1:9" x14ac:dyDescent="0.25">
      <c r="A15956" s="199">
        <v>15953</v>
      </c>
      <c r="B15956" s="199" t="s">
        <v>36456</v>
      </c>
      <c r="C15956" s="199" t="s">
        <v>36455</v>
      </c>
      <c r="D15956" s="199">
        <v>4468.5474890138003</v>
      </c>
      <c r="E15956" s="199">
        <v>-1.7103041299357E-3</v>
      </c>
      <c r="F15956" s="199">
        <v>0.30826883884560102</v>
      </c>
      <c r="G15956" s="199">
        <v>-5.5480928151557998E-3</v>
      </c>
      <c r="H15956" s="199">
        <v>0.99557328511092902</v>
      </c>
      <c r="I15956" s="199">
        <v>0.99918313275611703</v>
      </c>
    </row>
    <row r="15957" spans="1:9" x14ac:dyDescent="0.25">
      <c r="A15957" s="199">
        <v>15954</v>
      </c>
      <c r="B15957" s="199" t="s">
        <v>36454</v>
      </c>
      <c r="C15957" s="199" t="s">
        <v>36453</v>
      </c>
      <c r="D15957" s="199">
        <v>3445.7002456355099</v>
      </c>
      <c r="E15957" s="199">
        <v>-0.13673829778400601</v>
      </c>
      <c r="F15957" s="199">
        <v>0.13534417011509001</v>
      </c>
      <c r="G15957" s="199">
        <v>-1.0103006111584301</v>
      </c>
      <c r="H15957" s="199">
        <v>0.31235128844048998</v>
      </c>
      <c r="I15957" s="199">
        <v>0.72931628124678605</v>
      </c>
    </row>
    <row r="15958" spans="1:9" x14ac:dyDescent="0.25">
      <c r="A15958" s="199">
        <v>15955</v>
      </c>
      <c r="B15958" s="199" t="s">
        <v>36452</v>
      </c>
      <c r="C15958" s="199" t="s">
        <v>36451</v>
      </c>
      <c r="D15958" s="199">
        <v>1295.72004986805</v>
      </c>
      <c r="E15958" s="199">
        <v>3.0999458786251599E-2</v>
      </c>
      <c r="F15958" s="199">
        <v>0.114926050787446</v>
      </c>
      <c r="G15958" s="199">
        <v>0.26973396000167599</v>
      </c>
      <c r="H15958" s="199">
        <v>0.78736493226006898</v>
      </c>
      <c r="I15958" s="199">
        <v>0.939733860732617</v>
      </c>
    </row>
    <row r="15959" spans="1:9" x14ac:dyDescent="0.25">
      <c r="A15959" s="199">
        <v>15956</v>
      </c>
      <c r="B15959" s="199" t="s">
        <v>36450</v>
      </c>
      <c r="C15959" s="199" t="s">
        <v>36449</v>
      </c>
      <c r="D15959" s="199">
        <v>14.9387383943958</v>
      </c>
      <c r="E15959" s="199">
        <v>0.71702221921249298</v>
      </c>
      <c r="F15959" s="199">
        <v>0.435949769194791</v>
      </c>
      <c r="G15959" s="199">
        <v>1.6447358615118599</v>
      </c>
      <c r="H15959" s="199">
        <v>0.10002429398088</v>
      </c>
      <c r="I15959" s="199">
        <v>0.513127814959906</v>
      </c>
    </row>
    <row r="15960" spans="1:9" x14ac:dyDescent="0.25">
      <c r="A15960" s="199">
        <v>15957</v>
      </c>
      <c r="B15960" s="199" t="s">
        <v>36448</v>
      </c>
      <c r="C15960" s="199" t="s">
        <v>36447</v>
      </c>
      <c r="D15960" s="199">
        <v>274899.970107331</v>
      </c>
      <c r="E15960" s="199">
        <v>-0.29894491687255997</v>
      </c>
      <c r="F15960" s="199">
        <v>0.33141368607617799</v>
      </c>
      <c r="G15960" s="199">
        <v>-0.90202948590314203</v>
      </c>
      <c r="H15960" s="199">
        <v>0.36704120466609402</v>
      </c>
      <c r="I15960" s="199">
        <v>0.76261240976145905</v>
      </c>
    </row>
    <row r="15961" spans="1:9" x14ac:dyDescent="0.25">
      <c r="A15961" s="199">
        <v>15958</v>
      </c>
      <c r="B15961" s="199" t="s">
        <v>36446</v>
      </c>
      <c r="C15961" s="199" t="s">
        <v>36445</v>
      </c>
      <c r="D15961" s="199">
        <v>2912.1028595842399</v>
      </c>
      <c r="E15961" s="199">
        <v>7.8956088431402102E-2</v>
      </c>
      <c r="F15961" s="199">
        <v>0.27260549476229101</v>
      </c>
      <c r="G15961" s="199">
        <v>0.289634985165104</v>
      </c>
      <c r="H15961" s="199">
        <v>0.77209549936202404</v>
      </c>
      <c r="I15961" s="199">
        <v>0.93578019501297605</v>
      </c>
    </row>
    <row r="15962" spans="1:9" x14ac:dyDescent="0.25">
      <c r="A15962" s="199">
        <v>15959</v>
      </c>
      <c r="B15962" s="199" t="s">
        <v>36444</v>
      </c>
      <c r="C15962" s="199" t="s">
        <v>36443</v>
      </c>
      <c r="D15962" s="199">
        <v>689.48447028778696</v>
      </c>
      <c r="E15962" s="199">
        <v>0.16219855570161401</v>
      </c>
      <c r="F15962" s="199">
        <v>0.23968318080438999</v>
      </c>
      <c r="G15962" s="199">
        <v>0.676720640794511</v>
      </c>
      <c r="H15962" s="199">
        <v>0.49858321783130899</v>
      </c>
      <c r="I15962" s="199">
        <v>0.82775984975421402</v>
      </c>
    </row>
    <row r="15963" spans="1:9" x14ac:dyDescent="0.25">
      <c r="A15963" s="199">
        <v>15960</v>
      </c>
      <c r="B15963" s="199" t="s">
        <v>36442</v>
      </c>
      <c r="C15963" s="199" t="s">
        <v>36441</v>
      </c>
      <c r="D15963" s="199">
        <v>255.69109545932801</v>
      </c>
      <c r="E15963" s="199">
        <v>-0.235360513775974</v>
      </c>
      <c r="F15963" s="199">
        <v>0.57499169795441896</v>
      </c>
      <c r="G15963" s="199">
        <v>-0.40932854267859597</v>
      </c>
      <c r="H15963" s="199">
        <v>0.68229857177883102</v>
      </c>
      <c r="I15963" s="199">
        <v>0.90285291734120998</v>
      </c>
    </row>
    <row r="15964" spans="1:9" x14ac:dyDescent="0.25">
      <c r="A15964" s="199">
        <v>15961</v>
      </c>
      <c r="B15964" s="199" t="s">
        <v>36440</v>
      </c>
      <c r="C15964" s="199" t="s">
        <v>36439</v>
      </c>
      <c r="D15964" s="199">
        <v>136.50183196639799</v>
      </c>
      <c r="E15964" s="199">
        <v>-6.7328842856339402E-2</v>
      </c>
      <c r="F15964" s="199">
        <v>0.33257340696457399</v>
      </c>
      <c r="G15964" s="199">
        <v>-0.20244806543871199</v>
      </c>
      <c r="H15964" s="199">
        <v>0.83956645545429098</v>
      </c>
      <c r="I15964" s="199">
        <v>0.956081498517793</v>
      </c>
    </row>
    <row r="15965" spans="1:9" x14ac:dyDescent="0.25">
      <c r="A15965" s="199">
        <v>15962</v>
      </c>
      <c r="B15965" s="199" t="s">
        <v>36438</v>
      </c>
      <c r="C15965" s="199" t="s">
        <v>36437</v>
      </c>
      <c r="D15965" s="199">
        <v>1336.92224677083</v>
      </c>
      <c r="E15965" s="199">
        <v>-0.38806276837353199</v>
      </c>
      <c r="F15965" s="199">
        <v>0.14975050819062899</v>
      </c>
      <c r="G15965" s="199">
        <v>-2.5913953352301</v>
      </c>
      <c r="H15965" s="199">
        <v>9.5587613017028596E-3</v>
      </c>
      <c r="I15965" s="199">
        <v>0.23589193852014201</v>
      </c>
    </row>
    <row r="15966" spans="1:9" x14ac:dyDescent="0.25">
      <c r="A15966" s="199">
        <v>15963</v>
      </c>
      <c r="B15966" s="199" t="s">
        <v>36436</v>
      </c>
      <c r="C15966" s="199" t="s">
        <v>36435</v>
      </c>
      <c r="D15966" s="199">
        <v>1183.3798280809699</v>
      </c>
      <c r="E15966" s="199">
        <v>0.48069301451729901</v>
      </c>
      <c r="F15966" s="199">
        <v>0.43857345290477201</v>
      </c>
      <c r="G15966" s="199">
        <v>1.0960376450821601</v>
      </c>
      <c r="H15966" s="199">
        <v>0.27306230049124097</v>
      </c>
      <c r="I15966" s="199">
        <v>0.70100497625339997</v>
      </c>
    </row>
    <row r="15967" spans="1:9" x14ac:dyDescent="0.25">
      <c r="A15967" s="199">
        <v>15964</v>
      </c>
      <c r="B15967" s="199" t="s">
        <v>36434</v>
      </c>
      <c r="C15967" s="199" t="s">
        <v>36433</v>
      </c>
      <c r="D15967" s="199">
        <v>0.89844137010591996</v>
      </c>
      <c r="E15967" s="199">
        <v>1.7132329223546301</v>
      </c>
      <c r="F15967" s="199">
        <v>0.98542923643729396</v>
      </c>
      <c r="G15967" s="199">
        <v>1.7385651440062999</v>
      </c>
      <c r="H15967" s="199">
        <v>8.2111282083893705E-2</v>
      </c>
      <c r="I15967" s="199" t="s">
        <v>1469</v>
      </c>
    </row>
    <row r="15968" spans="1:9" x14ac:dyDescent="0.25">
      <c r="A15968" s="199">
        <v>15965</v>
      </c>
      <c r="B15968" s="199" t="s">
        <v>36432</v>
      </c>
      <c r="C15968" s="199" t="s">
        <v>36431</v>
      </c>
      <c r="D15968" s="199">
        <v>181136.188294308</v>
      </c>
      <c r="E15968" s="199">
        <v>-0.68467802431853997</v>
      </c>
      <c r="F15968" s="199">
        <v>0.33301075543529202</v>
      </c>
      <c r="G15968" s="199">
        <v>-2.0560237564206298</v>
      </c>
      <c r="H15968" s="199">
        <v>3.9780226391487601E-2</v>
      </c>
      <c r="I15968" s="199">
        <v>0.38164375463382699</v>
      </c>
    </row>
    <row r="15969" spans="1:9" x14ac:dyDescent="0.25">
      <c r="A15969" s="199">
        <v>15966</v>
      </c>
      <c r="B15969" s="199" t="s">
        <v>36430</v>
      </c>
      <c r="C15969" s="199" t="s">
        <v>36429</v>
      </c>
      <c r="D15969" s="199">
        <v>3985.4932534186701</v>
      </c>
      <c r="E15969" s="199">
        <v>-6.1930523184709298E-2</v>
      </c>
      <c r="F15969" s="199">
        <v>0.15247017188981199</v>
      </c>
      <c r="G15969" s="199">
        <v>-0.40618123805530798</v>
      </c>
      <c r="H15969" s="199">
        <v>0.684609438572095</v>
      </c>
      <c r="I15969" s="199">
        <v>0.90335010514591396</v>
      </c>
    </row>
    <row r="15970" spans="1:9" x14ac:dyDescent="0.25">
      <c r="A15970" s="199">
        <v>15967</v>
      </c>
      <c r="B15970" s="199" t="s">
        <v>36428</v>
      </c>
      <c r="C15970" s="199" t="s">
        <v>36427</v>
      </c>
      <c r="D15970" s="199">
        <v>26.497188911265699</v>
      </c>
      <c r="E15970" s="199">
        <v>-0.27575149573024799</v>
      </c>
      <c r="F15970" s="199">
        <v>0.59336718350792195</v>
      </c>
      <c r="G15970" s="199">
        <v>-0.464723199048581</v>
      </c>
      <c r="H15970" s="199">
        <v>0.64212969277510001</v>
      </c>
      <c r="I15970" s="199">
        <v>0.88954453777440201</v>
      </c>
    </row>
    <row r="15971" spans="1:9" x14ac:dyDescent="0.25">
      <c r="A15971" s="199">
        <v>15968</v>
      </c>
      <c r="B15971" s="199" t="s">
        <v>36426</v>
      </c>
      <c r="C15971" s="199" t="s">
        <v>36425</v>
      </c>
      <c r="D15971" s="199">
        <v>3636.9160425647001</v>
      </c>
      <c r="E15971" s="199">
        <v>-9.2336743082632906E-3</v>
      </c>
      <c r="F15971" s="199">
        <v>0.12152991784950699</v>
      </c>
      <c r="G15971" s="199">
        <v>-7.5978610630656099E-2</v>
      </c>
      <c r="H15971" s="199">
        <v>0.93943611524466097</v>
      </c>
      <c r="I15971" s="199">
        <v>0.98429114043632104</v>
      </c>
    </row>
    <row r="15972" spans="1:9" x14ac:dyDescent="0.25">
      <c r="A15972" s="199">
        <v>15969</v>
      </c>
      <c r="B15972" s="199" t="s">
        <v>36424</v>
      </c>
      <c r="C15972" s="199" t="s">
        <v>36423</v>
      </c>
      <c r="D15972" s="199">
        <v>9.55435199126544</v>
      </c>
      <c r="E15972" s="199">
        <v>-1.1196334110792401</v>
      </c>
      <c r="F15972" s="199">
        <v>0.72683852213463296</v>
      </c>
      <c r="G15972" s="199">
        <v>-1.540415617751</v>
      </c>
      <c r="H15972" s="199">
        <v>0.123459076905405</v>
      </c>
      <c r="I15972" s="199">
        <v>0.55016351012518505</v>
      </c>
    </row>
    <row r="15973" spans="1:9" x14ac:dyDescent="0.25">
      <c r="A15973" s="199">
        <v>15970</v>
      </c>
      <c r="B15973" s="199" t="s">
        <v>36422</v>
      </c>
      <c r="C15973" s="199" t="s">
        <v>1469</v>
      </c>
      <c r="D15973" s="199">
        <v>297.38451510249098</v>
      </c>
      <c r="E15973" s="199">
        <v>1.21762689205992</v>
      </c>
      <c r="F15973" s="199">
        <v>0.43958994227325898</v>
      </c>
      <c r="G15973" s="199">
        <v>2.76991526640301</v>
      </c>
      <c r="H15973" s="199">
        <v>5.6070877358875603E-3</v>
      </c>
      <c r="I15973" s="199">
        <v>0.20924746250249401</v>
      </c>
    </row>
    <row r="15974" spans="1:9" x14ac:dyDescent="0.25">
      <c r="A15974" s="199">
        <v>15971</v>
      </c>
      <c r="B15974" s="199" t="s">
        <v>36421</v>
      </c>
      <c r="C15974" s="199" t="s">
        <v>36420</v>
      </c>
      <c r="D15974" s="199">
        <v>1866.00315814691</v>
      </c>
      <c r="E15974" s="199">
        <v>0.72133203238467203</v>
      </c>
      <c r="F15974" s="199">
        <v>0.30153026728900301</v>
      </c>
      <c r="G15974" s="199">
        <v>2.3922375649715701</v>
      </c>
      <c r="H15974" s="199">
        <v>1.6745999225724999E-2</v>
      </c>
      <c r="I15974" s="199">
        <v>0.28293641314092699</v>
      </c>
    </row>
    <row r="15975" spans="1:9" x14ac:dyDescent="0.25">
      <c r="A15975" s="199">
        <v>15972</v>
      </c>
      <c r="B15975" s="199" t="s">
        <v>36419</v>
      </c>
      <c r="C15975" s="199" t="s">
        <v>36418</v>
      </c>
      <c r="D15975" s="199">
        <v>1313.3625597599901</v>
      </c>
      <c r="E15975" s="199">
        <v>-0.47325907967658998</v>
      </c>
      <c r="F15975" s="199">
        <v>0.23832348636310699</v>
      </c>
      <c r="G15975" s="199">
        <v>-1.9857844767994799</v>
      </c>
      <c r="H15975" s="199">
        <v>4.7057260142391102E-2</v>
      </c>
      <c r="I15975" s="199">
        <v>0.39758756804932899</v>
      </c>
    </row>
    <row r="15976" spans="1:9" x14ac:dyDescent="0.25">
      <c r="A15976" s="199">
        <v>15973</v>
      </c>
      <c r="B15976" s="199" t="s">
        <v>36417</v>
      </c>
      <c r="C15976" s="199" t="s">
        <v>36416</v>
      </c>
      <c r="D15976" s="199">
        <v>1450.82214561704</v>
      </c>
      <c r="E15976" s="199">
        <v>0.142283508416538</v>
      </c>
      <c r="F15976" s="199">
        <v>0.13378839848611501</v>
      </c>
      <c r="G15976" s="199">
        <v>1.0634966112648701</v>
      </c>
      <c r="H15976" s="199">
        <v>0.287556801139361</v>
      </c>
      <c r="I15976" s="199">
        <v>0.71082529899148295</v>
      </c>
    </row>
    <row r="15977" spans="1:9" x14ac:dyDescent="0.25">
      <c r="A15977" s="199">
        <v>15974</v>
      </c>
      <c r="B15977" s="199" t="s">
        <v>36415</v>
      </c>
      <c r="C15977" s="199" t="s">
        <v>36414</v>
      </c>
      <c r="D15977" s="199">
        <v>6961.42104868358</v>
      </c>
      <c r="E15977" s="199">
        <v>0.15916573256365699</v>
      </c>
      <c r="F15977" s="199">
        <v>0.24077514814511899</v>
      </c>
      <c r="G15977" s="199">
        <v>0.66105548595789998</v>
      </c>
      <c r="H15977" s="199">
        <v>0.50857673085765998</v>
      </c>
      <c r="I15977" s="199">
        <v>0.83120185186272999</v>
      </c>
    </row>
    <row r="15978" spans="1:9" x14ac:dyDescent="0.25">
      <c r="A15978" s="199">
        <v>15975</v>
      </c>
      <c r="B15978" s="199" t="s">
        <v>36413</v>
      </c>
      <c r="C15978" s="199" t="s">
        <v>36412</v>
      </c>
      <c r="D15978" s="199">
        <v>116.67608629648601</v>
      </c>
      <c r="E15978" s="199">
        <v>-0.20859189945557799</v>
      </c>
      <c r="F15978" s="199">
        <v>0.36104431227546202</v>
      </c>
      <c r="G15978" s="199">
        <v>-0.57774597843942999</v>
      </c>
      <c r="H15978" s="199">
        <v>0.56343563225512505</v>
      </c>
      <c r="I15978" s="199">
        <v>0.85605732685500502</v>
      </c>
    </row>
    <row r="15979" spans="1:9" x14ac:dyDescent="0.25">
      <c r="A15979" s="199">
        <v>15976</v>
      </c>
      <c r="B15979" s="199" t="s">
        <v>36411</v>
      </c>
      <c r="C15979" s="199" t="s">
        <v>36410</v>
      </c>
      <c r="D15979" s="199">
        <v>673.58433852707196</v>
      </c>
      <c r="E15979" s="199">
        <v>0.114235826458689</v>
      </c>
      <c r="F15979" s="199">
        <v>0.116335892415925</v>
      </c>
      <c r="G15979" s="199">
        <v>0.98194825420062004</v>
      </c>
      <c r="H15979" s="199">
        <v>0.32612534150252498</v>
      </c>
      <c r="I15979" s="199">
        <v>0.73740712648608298</v>
      </c>
    </row>
    <row r="15980" spans="1:9" x14ac:dyDescent="0.25">
      <c r="A15980" s="199">
        <v>15977</v>
      </c>
      <c r="B15980" s="199" t="s">
        <v>36409</v>
      </c>
      <c r="C15980" s="199" t="s">
        <v>36408</v>
      </c>
      <c r="D15980" s="199">
        <v>4355.2661423999698</v>
      </c>
      <c r="E15980" s="199">
        <v>0.53648497373723103</v>
      </c>
      <c r="F15980" s="199">
        <v>0.46597894237181497</v>
      </c>
      <c r="G15980" s="199">
        <v>1.15130733377466</v>
      </c>
      <c r="H15980" s="199">
        <v>0.24960582111133101</v>
      </c>
      <c r="I15980" s="199">
        <v>0.68239804313025498</v>
      </c>
    </row>
    <row r="15981" spans="1:9" x14ac:dyDescent="0.25">
      <c r="A15981" s="199">
        <v>15978</v>
      </c>
      <c r="B15981" s="199" t="s">
        <v>36407</v>
      </c>
      <c r="C15981" s="199" t="s">
        <v>36406</v>
      </c>
      <c r="D15981" s="199">
        <v>32.860271349828999</v>
      </c>
      <c r="E15981" s="199">
        <v>-0.86107556145984598</v>
      </c>
      <c r="F15981" s="199">
        <v>0.57776063824457502</v>
      </c>
      <c r="G15981" s="199">
        <v>-1.4903672982570699</v>
      </c>
      <c r="H15981" s="199">
        <v>0.13612768610735301</v>
      </c>
      <c r="I15981" s="199">
        <v>0.56794181339508398</v>
      </c>
    </row>
    <row r="15982" spans="1:9" x14ac:dyDescent="0.25">
      <c r="A15982" s="199">
        <v>15979</v>
      </c>
      <c r="B15982" s="199" t="s">
        <v>36405</v>
      </c>
      <c r="C15982" s="199" t="s">
        <v>36404</v>
      </c>
      <c r="D15982" s="199">
        <v>14.991261898516299</v>
      </c>
      <c r="E15982" s="199">
        <v>-0.64303415527704</v>
      </c>
      <c r="F15982" s="199">
        <v>0.59953190484025998</v>
      </c>
      <c r="G15982" s="199">
        <v>-1.07256035931627</v>
      </c>
      <c r="H15982" s="199">
        <v>0.28346841856631599</v>
      </c>
      <c r="I15982" s="199">
        <v>0.70799044997265403</v>
      </c>
    </row>
    <row r="15983" spans="1:9" x14ac:dyDescent="0.25">
      <c r="A15983" s="199">
        <v>15980</v>
      </c>
      <c r="B15983" s="199" t="s">
        <v>36403</v>
      </c>
      <c r="C15983" s="199" t="s">
        <v>36402</v>
      </c>
      <c r="D15983" s="199">
        <v>12390.8839888195</v>
      </c>
      <c r="E15983" s="199">
        <v>-0.10896380046506</v>
      </c>
      <c r="F15983" s="199">
        <v>0.19628454540766599</v>
      </c>
      <c r="G15983" s="199">
        <v>-0.55513183800971999</v>
      </c>
      <c r="H15983" s="199">
        <v>0.57880448713080002</v>
      </c>
      <c r="I15983" s="199">
        <v>0.86404131349463598</v>
      </c>
    </row>
    <row r="15984" spans="1:9" x14ac:dyDescent="0.25">
      <c r="A15984" s="199">
        <v>15981</v>
      </c>
      <c r="B15984" s="199" t="s">
        <v>36401</v>
      </c>
      <c r="C15984" s="199" t="s">
        <v>36400</v>
      </c>
      <c r="D15984" s="199">
        <v>394.89702788864901</v>
      </c>
      <c r="E15984" s="199">
        <v>-0.68999703451952699</v>
      </c>
      <c r="F15984" s="199">
        <v>0.51188856437075703</v>
      </c>
      <c r="G15984" s="199">
        <v>-1.34794383493937</v>
      </c>
      <c r="H15984" s="199">
        <v>0.17767644784049699</v>
      </c>
      <c r="I15984" s="199">
        <v>0.61481222408674396</v>
      </c>
    </row>
    <row r="15985" spans="1:9" x14ac:dyDescent="0.25">
      <c r="A15985" s="199">
        <v>15982</v>
      </c>
      <c r="B15985" s="199" t="s">
        <v>36399</v>
      </c>
      <c r="C15985" s="199" t="s">
        <v>36398</v>
      </c>
      <c r="D15985" s="199">
        <v>3.1339813761699999</v>
      </c>
      <c r="E15985" s="199">
        <v>-2.34184565955454</v>
      </c>
      <c r="F15985" s="199">
        <v>1.7126766399947499</v>
      </c>
      <c r="G15985" s="199">
        <v>-1.36736007537402</v>
      </c>
      <c r="H15985" s="199">
        <v>0.17151246996494901</v>
      </c>
      <c r="I15985" s="199">
        <v>0.60866813434895894</v>
      </c>
    </row>
    <row r="15986" spans="1:9" x14ac:dyDescent="0.25">
      <c r="A15986" s="199">
        <v>15983</v>
      </c>
      <c r="B15986" s="199" t="s">
        <v>36397</v>
      </c>
      <c r="C15986" s="199" t="s">
        <v>36396</v>
      </c>
      <c r="D15986" s="199">
        <v>50.3961850935979</v>
      </c>
      <c r="E15986" s="199">
        <v>-2.9811700167344499</v>
      </c>
      <c r="F15986" s="199">
        <v>0.65880776322993395</v>
      </c>
      <c r="G15986" s="199">
        <v>-4.52509849325192</v>
      </c>
      <c r="H15986" s="200">
        <v>6.0367385121879101E-6</v>
      </c>
      <c r="I15986" s="199">
        <v>6.8506006225128799E-3</v>
      </c>
    </row>
    <row r="15987" spans="1:9" x14ac:dyDescent="0.25">
      <c r="A15987" s="199">
        <v>15984</v>
      </c>
      <c r="B15987" s="199" t="s">
        <v>36395</v>
      </c>
      <c r="C15987" s="199" t="s">
        <v>36394</v>
      </c>
      <c r="D15987" s="199">
        <v>264602.175225074</v>
      </c>
      <c r="E15987" s="199">
        <v>-0.80996850058455305</v>
      </c>
      <c r="F15987" s="199">
        <v>0.37681053192297598</v>
      </c>
      <c r="G15987" s="199">
        <v>-2.1495378498340898</v>
      </c>
      <c r="H15987" s="199">
        <v>3.1591789064956799E-2</v>
      </c>
      <c r="I15987" s="199">
        <v>0.35299869906897102</v>
      </c>
    </row>
    <row r="15988" spans="1:9" x14ac:dyDescent="0.25">
      <c r="A15988" s="199">
        <v>15985</v>
      </c>
      <c r="B15988" s="199" t="s">
        <v>36393</v>
      </c>
      <c r="C15988" s="199" t="s">
        <v>36392</v>
      </c>
      <c r="D15988" s="199">
        <v>1.95496536529345</v>
      </c>
      <c r="E15988" s="199">
        <v>-0.24980709955320901</v>
      </c>
      <c r="F15988" s="199">
        <v>0.71879311198289997</v>
      </c>
      <c r="G15988" s="199">
        <v>-0.34753685780888799</v>
      </c>
      <c r="H15988" s="199">
        <v>0.72818803348121097</v>
      </c>
      <c r="I15988" s="199" t="s">
        <v>1469</v>
      </c>
    </row>
    <row r="15989" spans="1:9" x14ac:dyDescent="0.25">
      <c r="A15989" s="199">
        <v>15986</v>
      </c>
      <c r="B15989" s="199" t="s">
        <v>36391</v>
      </c>
      <c r="C15989" s="199" t="s">
        <v>36390</v>
      </c>
      <c r="D15989" s="199">
        <v>35.133086941884002</v>
      </c>
      <c r="E15989" s="199">
        <v>0.61106785262277397</v>
      </c>
      <c r="F15989" s="199">
        <v>0.74193384829102504</v>
      </c>
      <c r="G15989" s="199">
        <v>0.82361500830608003</v>
      </c>
      <c r="H15989" s="199">
        <v>0.410158345475227</v>
      </c>
      <c r="I15989" s="199">
        <v>0.78724934990918305</v>
      </c>
    </row>
    <row r="15990" spans="1:9" x14ac:dyDescent="0.25">
      <c r="A15990" s="199">
        <v>15987</v>
      </c>
      <c r="B15990" s="199" t="s">
        <v>36389</v>
      </c>
      <c r="C15990" s="199" t="s">
        <v>36388</v>
      </c>
      <c r="D15990" s="199">
        <v>5934.91677872533</v>
      </c>
      <c r="E15990" s="199">
        <v>-0.119472106563556</v>
      </c>
      <c r="F15990" s="199">
        <v>0.26891439563588898</v>
      </c>
      <c r="G15990" s="199">
        <v>-0.44427560778606201</v>
      </c>
      <c r="H15990" s="199">
        <v>0.65684333432566899</v>
      </c>
      <c r="I15990" s="199">
        <v>0.89444478481371603</v>
      </c>
    </row>
    <row r="15991" spans="1:9" x14ac:dyDescent="0.25">
      <c r="A15991" s="199">
        <v>15988</v>
      </c>
      <c r="B15991" s="199" t="s">
        <v>36387</v>
      </c>
      <c r="C15991" s="199" t="s">
        <v>36386</v>
      </c>
      <c r="D15991" s="199">
        <v>8.5739074599144498</v>
      </c>
      <c r="E15991" s="199">
        <v>4.2880918698507201E-2</v>
      </c>
      <c r="F15991" s="199">
        <v>0.36503297895051801</v>
      </c>
      <c r="G15991" s="199">
        <v>0.11747135511369799</v>
      </c>
      <c r="H15991" s="199">
        <v>0.90648654216524305</v>
      </c>
      <c r="I15991" s="199">
        <v>0.97746914057346601</v>
      </c>
    </row>
    <row r="15992" spans="1:9" x14ac:dyDescent="0.25">
      <c r="A15992" s="199">
        <v>15989</v>
      </c>
      <c r="B15992" s="199" t="s">
        <v>36385</v>
      </c>
      <c r="C15992" s="199" t="s">
        <v>36384</v>
      </c>
      <c r="D15992" s="199">
        <v>361.87413337193402</v>
      </c>
      <c r="E15992" s="199">
        <v>-0.41851244100742901</v>
      </c>
      <c r="F15992" s="199">
        <v>0.31925576872435002</v>
      </c>
      <c r="G15992" s="199">
        <v>-1.3109001684752</v>
      </c>
      <c r="H15992" s="199">
        <v>0.18989149394615301</v>
      </c>
      <c r="I15992" s="199">
        <v>0.62695316489619601</v>
      </c>
    </row>
    <row r="15993" spans="1:9" x14ac:dyDescent="0.25">
      <c r="A15993" s="199">
        <v>15990</v>
      </c>
      <c r="B15993" s="199" t="s">
        <v>36383</v>
      </c>
      <c r="C15993" s="199" t="s">
        <v>36382</v>
      </c>
      <c r="D15993" s="199">
        <v>1071.48556518911</v>
      </c>
      <c r="E15993" s="199">
        <v>-0.28040006327357098</v>
      </c>
      <c r="F15993" s="199">
        <v>0.24852592475965599</v>
      </c>
      <c r="G15993" s="199">
        <v>-1.1282527709925601</v>
      </c>
      <c r="H15993" s="199">
        <v>0.25921318319488101</v>
      </c>
      <c r="I15993" s="199">
        <v>0.69005076302160695</v>
      </c>
    </row>
    <row r="15994" spans="1:9" x14ac:dyDescent="0.25">
      <c r="A15994" s="199">
        <v>15991</v>
      </c>
      <c r="B15994" s="199" t="s">
        <v>36381</v>
      </c>
      <c r="C15994" s="199" t="s">
        <v>36380</v>
      </c>
      <c r="D15994" s="199">
        <v>128.57396225308801</v>
      </c>
      <c r="E15994" s="199">
        <v>-0.42810679477001901</v>
      </c>
      <c r="F15994" s="199">
        <v>0.59338323588514796</v>
      </c>
      <c r="G15994" s="199">
        <v>-0.72146762645124896</v>
      </c>
      <c r="H15994" s="199">
        <v>0.47062185183295402</v>
      </c>
      <c r="I15994" s="199">
        <v>0.81552839387746401</v>
      </c>
    </row>
    <row r="15995" spans="1:9" x14ac:dyDescent="0.25">
      <c r="A15995" s="199">
        <v>15992</v>
      </c>
      <c r="B15995" s="199" t="s">
        <v>36379</v>
      </c>
      <c r="C15995" s="199" t="s">
        <v>36378</v>
      </c>
      <c r="D15995" s="199">
        <v>205694.285108571</v>
      </c>
      <c r="E15995" s="199">
        <v>-3.3942449180491001E-3</v>
      </c>
      <c r="F15995" s="199">
        <v>0.24724143699213999</v>
      </c>
      <c r="G15995" s="199">
        <v>-1.3728462992864E-2</v>
      </c>
      <c r="H15995" s="199">
        <v>0.98904661540085803</v>
      </c>
      <c r="I15995" s="199">
        <v>0.997569745547639</v>
      </c>
    </row>
    <row r="15996" spans="1:9" x14ac:dyDescent="0.25">
      <c r="A15996" s="199">
        <v>15993</v>
      </c>
      <c r="B15996" s="199" t="s">
        <v>36377</v>
      </c>
      <c r="C15996" s="199" t="s">
        <v>36376</v>
      </c>
      <c r="D15996" s="199">
        <v>2.0356549480341202</v>
      </c>
      <c r="E15996" s="199">
        <v>2.8805998660646299</v>
      </c>
      <c r="F15996" s="199">
        <v>2.9419612529990098</v>
      </c>
      <c r="G15996" s="199">
        <v>0.97914269371433005</v>
      </c>
      <c r="H15996" s="199">
        <v>0.327509479079166</v>
      </c>
      <c r="I15996" s="199" t="s">
        <v>1469</v>
      </c>
    </row>
    <row r="15997" spans="1:9" x14ac:dyDescent="0.25">
      <c r="A15997" s="199">
        <v>15994</v>
      </c>
      <c r="B15997" s="199" t="s">
        <v>36375</v>
      </c>
      <c r="C15997" s="199" t="s">
        <v>36374</v>
      </c>
      <c r="D15997" s="199">
        <v>2444.7504028323501</v>
      </c>
      <c r="E15997" s="199">
        <v>4.4858753864614902E-2</v>
      </c>
      <c r="F15997" s="199">
        <v>0.19301734912854099</v>
      </c>
      <c r="G15997" s="199">
        <v>0.232407884924069</v>
      </c>
      <c r="H15997" s="199">
        <v>0.81622122529169305</v>
      </c>
      <c r="I15997" s="199">
        <v>0.94866843623074704</v>
      </c>
    </row>
    <row r="15998" spans="1:9" x14ac:dyDescent="0.25">
      <c r="A15998" s="199">
        <v>15995</v>
      </c>
      <c r="B15998" s="199" t="s">
        <v>36373</v>
      </c>
      <c r="C15998" s="199" t="s">
        <v>36372</v>
      </c>
      <c r="D15998" s="199">
        <v>2106.5525231992301</v>
      </c>
      <c r="E15998" s="199">
        <v>8.51659265619652E-2</v>
      </c>
      <c r="F15998" s="199">
        <v>0.15570698989602999</v>
      </c>
      <c r="G15998" s="199">
        <v>0.54696277038579399</v>
      </c>
      <c r="H15998" s="199">
        <v>0.58440430977087798</v>
      </c>
      <c r="I15998" s="199">
        <v>0.86640368157599401</v>
      </c>
    </row>
    <row r="15999" spans="1:9" x14ac:dyDescent="0.25">
      <c r="A15999" s="199">
        <v>15996</v>
      </c>
      <c r="B15999" s="199" t="s">
        <v>36371</v>
      </c>
      <c r="C15999" s="199" t="s">
        <v>36370</v>
      </c>
      <c r="D15999" s="199">
        <v>4355.0722143256298</v>
      </c>
      <c r="E15999" s="199">
        <v>0.104318151789246</v>
      </c>
      <c r="F15999" s="199">
        <v>0.13724224038284799</v>
      </c>
      <c r="G15999" s="199">
        <v>0.76010236715928403</v>
      </c>
      <c r="H15999" s="199">
        <v>0.44719339781714801</v>
      </c>
      <c r="I15999" s="199">
        <v>0.80375310028838198</v>
      </c>
    </row>
    <row r="16000" spans="1:9" x14ac:dyDescent="0.25">
      <c r="A16000" s="199">
        <v>15997</v>
      </c>
      <c r="B16000" s="199" t="s">
        <v>36369</v>
      </c>
      <c r="C16000" s="199" t="s">
        <v>36368</v>
      </c>
      <c r="D16000" s="199">
        <v>58.206923655319898</v>
      </c>
      <c r="E16000" s="199">
        <v>-4.8793629909339199E-2</v>
      </c>
      <c r="F16000" s="199">
        <v>0.51680755623015595</v>
      </c>
      <c r="G16000" s="199">
        <v>-9.4413538117096296E-2</v>
      </c>
      <c r="H16000" s="199">
        <v>0.924780661981352</v>
      </c>
      <c r="I16000" s="199">
        <v>0.98135256948315097</v>
      </c>
    </row>
    <row r="16001" spans="1:9" x14ac:dyDescent="0.25">
      <c r="A16001" s="199">
        <v>15998</v>
      </c>
      <c r="B16001" s="199" t="s">
        <v>36367</v>
      </c>
      <c r="C16001" s="199" t="s">
        <v>36366</v>
      </c>
      <c r="D16001" s="199">
        <v>28.337415565631801</v>
      </c>
      <c r="E16001" s="199">
        <v>0.94241041410029303</v>
      </c>
      <c r="F16001" s="199">
        <v>0.65587938383019595</v>
      </c>
      <c r="G16001" s="199">
        <v>1.4368654318677001</v>
      </c>
      <c r="H16001" s="199">
        <v>0.15075623390524201</v>
      </c>
      <c r="I16001" s="199">
        <v>0.58443790926681405</v>
      </c>
    </row>
    <row r="16002" spans="1:9" x14ac:dyDescent="0.25">
      <c r="A16002" s="199">
        <v>15999</v>
      </c>
      <c r="B16002" s="199" t="s">
        <v>36365</v>
      </c>
      <c r="C16002" s="199" t="s">
        <v>36364</v>
      </c>
      <c r="D16002" s="199">
        <v>166.07595306011601</v>
      </c>
      <c r="E16002" s="199">
        <v>-0.42185284648648902</v>
      </c>
      <c r="F16002" s="199">
        <v>0.66009600809283697</v>
      </c>
      <c r="G16002" s="199">
        <v>-0.63907801488652405</v>
      </c>
      <c r="H16002" s="199">
        <v>0.52277218131806602</v>
      </c>
      <c r="I16002" s="199">
        <v>0.83820464206343903</v>
      </c>
    </row>
    <row r="16003" spans="1:9" x14ac:dyDescent="0.25">
      <c r="A16003" s="199">
        <v>16000</v>
      </c>
      <c r="B16003" s="199" t="s">
        <v>36363</v>
      </c>
      <c r="C16003" s="199" t="s">
        <v>36362</v>
      </c>
      <c r="D16003" s="199">
        <v>1032.2291333314799</v>
      </c>
      <c r="E16003" s="199">
        <v>-0.18516770399813401</v>
      </c>
      <c r="F16003" s="199">
        <v>0.147290485615543</v>
      </c>
      <c r="G16003" s="199">
        <v>-1.2571599803225499</v>
      </c>
      <c r="H16003" s="199">
        <v>0.208695711431231</v>
      </c>
      <c r="I16003" s="199">
        <v>0.64571782520660603</v>
      </c>
    </row>
    <row r="16004" spans="1:9" x14ac:dyDescent="0.25">
      <c r="A16004" s="199">
        <v>16001</v>
      </c>
      <c r="B16004" s="199" t="s">
        <v>36361</v>
      </c>
      <c r="C16004" s="199" t="s">
        <v>36360</v>
      </c>
      <c r="D16004" s="199">
        <v>604243.01288957696</v>
      </c>
      <c r="E16004" s="199">
        <v>-9.8902363222999307E-2</v>
      </c>
      <c r="F16004" s="199">
        <v>0.30633888691469602</v>
      </c>
      <c r="G16004" s="199">
        <v>-0.32285278639972298</v>
      </c>
      <c r="H16004" s="199">
        <v>0.74680673402766296</v>
      </c>
      <c r="I16004" s="199">
        <v>0.92816303587725402</v>
      </c>
    </row>
    <row r="16005" spans="1:9" x14ac:dyDescent="0.25">
      <c r="A16005" s="199">
        <v>16002</v>
      </c>
      <c r="B16005" s="199" t="s">
        <v>36359</v>
      </c>
      <c r="C16005" s="199" t="s">
        <v>36358</v>
      </c>
      <c r="D16005" s="199">
        <v>3854.8825470280999</v>
      </c>
      <c r="E16005" s="199">
        <v>0.175187122568641</v>
      </c>
      <c r="F16005" s="199">
        <v>0.14636588224965899</v>
      </c>
      <c r="G16005" s="199">
        <v>1.1969122849942699</v>
      </c>
      <c r="H16005" s="199">
        <v>0.23134074531090901</v>
      </c>
      <c r="I16005" s="199">
        <v>0.66647277260929605</v>
      </c>
    </row>
    <row r="16006" spans="1:9" x14ac:dyDescent="0.25">
      <c r="A16006" s="199">
        <v>16003</v>
      </c>
      <c r="B16006" s="199" t="s">
        <v>36357</v>
      </c>
      <c r="C16006" s="199" t="s">
        <v>36356</v>
      </c>
      <c r="D16006" s="199">
        <v>6.3586761766589701</v>
      </c>
      <c r="E16006" s="199">
        <v>-5.0763378656811201E-2</v>
      </c>
      <c r="F16006" s="199">
        <v>0.75177539795162096</v>
      </c>
      <c r="G16006" s="199">
        <v>-6.7524660683400101E-2</v>
      </c>
      <c r="H16006" s="199">
        <v>0.94616403043910102</v>
      </c>
      <c r="I16006" s="199">
        <v>0.98632129875867303</v>
      </c>
    </row>
    <row r="16007" spans="1:9" x14ac:dyDescent="0.25">
      <c r="A16007" s="199">
        <v>16004</v>
      </c>
      <c r="B16007" s="199" t="s">
        <v>36355</v>
      </c>
      <c r="C16007" s="199" t="s">
        <v>1469</v>
      </c>
      <c r="D16007" s="199">
        <v>3290.8405836411698</v>
      </c>
      <c r="E16007" s="199">
        <v>0.40327992775152599</v>
      </c>
      <c r="F16007" s="199">
        <v>0.272485085245117</v>
      </c>
      <c r="G16007" s="199">
        <v>1.4800073456818801</v>
      </c>
      <c r="H16007" s="199">
        <v>0.13887128633073201</v>
      </c>
      <c r="I16007" s="199">
        <v>0.5709417417471</v>
      </c>
    </row>
    <row r="16008" spans="1:9" x14ac:dyDescent="0.25">
      <c r="A16008" s="199">
        <v>16005</v>
      </c>
      <c r="B16008" s="199" t="s">
        <v>36354</v>
      </c>
      <c r="C16008" s="199" t="s">
        <v>36353</v>
      </c>
      <c r="D16008" s="199">
        <v>3081.2879133105498</v>
      </c>
      <c r="E16008" s="199">
        <v>-0.15965842144779399</v>
      </c>
      <c r="F16008" s="199">
        <v>0.22190653111497899</v>
      </c>
      <c r="G16008" s="199">
        <v>-0.71948500409421601</v>
      </c>
      <c r="H16008" s="199">
        <v>0.47184213861617103</v>
      </c>
      <c r="I16008" s="199">
        <v>0.815782854034522</v>
      </c>
    </row>
    <row r="16009" spans="1:9" x14ac:dyDescent="0.25">
      <c r="A16009" s="199">
        <v>16006</v>
      </c>
      <c r="B16009" s="199" t="s">
        <v>36352</v>
      </c>
      <c r="C16009" s="199" t="s">
        <v>36351</v>
      </c>
      <c r="D16009" s="199">
        <v>242.81709304507299</v>
      </c>
      <c r="E16009" s="199">
        <v>-0.16435829724756501</v>
      </c>
      <c r="F16009" s="199">
        <v>0.244038360071585</v>
      </c>
      <c r="G16009" s="199">
        <v>-0.673493696644058</v>
      </c>
      <c r="H16009" s="199">
        <v>0.50063325755948296</v>
      </c>
      <c r="I16009" s="199">
        <v>0.82826709299221601</v>
      </c>
    </row>
    <row r="16010" spans="1:9" x14ac:dyDescent="0.25">
      <c r="A16010" s="199">
        <v>16007</v>
      </c>
      <c r="B16010" s="199" t="s">
        <v>36350</v>
      </c>
      <c r="C16010" s="199" t="s">
        <v>36349</v>
      </c>
      <c r="D16010" s="199">
        <v>930.39635171641203</v>
      </c>
      <c r="E16010" s="199">
        <v>8.0835709331799399E-2</v>
      </c>
      <c r="F16010" s="199">
        <v>0.191164629457969</v>
      </c>
      <c r="G16010" s="199">
        <v>0.42285913226208399</v>
      </c>
      <c r="H16010" s="199">
        <v>0.67239804152867599</v>
      </c>
      <c r="I16010" s="199">
        <v>0.90047393217069804</v>
      </c>
    </row>
    <row r="16011" spans="1:9" x14ac:dyDescent="0.25">
      <c r="A16011" s="199">
        <v>16008</v>
      </c>
      <c r="B16011" s="199" t="s">
        <v>36348</v>
      </c>
      <c r="C16011" s="199" t="s">
        <v>36347</v>
      </c>
      <c r="D16011" s="199">
        <v>6878.0624702249597</v>
      </c>
      <c r="E16011" s="199">
        <v>-0.40369931448476298</v>
      </c>
      <c r="F16011" s="199">
        <v>0.43363798406473297</v>
      </c>
      <c r="G16011" s="199">
        <v>-0.93095930089117696</v>
      </c>
      <c r="H16011" s="199">
        <v>0.35187461738275599</v>
      </c>
      <c r="I16011" s="199">
        <v>0.75364538456659702</v>
      </c>
    </row>
    <row r="16012" spans="1:9" x14ac:dyDescent="0.25">
      <c r="A16012" s="199">
        <v>16009</v>
      </c>
      <c r="B16012" s="199" t="s">
        <v>36346</v>
      </c>
      <c r="C16012" s="199" t="s">
        <v>36345</v>
      </c>
      <c r="D16012" s="199">
        <v>1431.83611243367</v>
      </c>
      <c r="E16012" s="199">
        <v>-6.1545624882042099E-2</v>
      </c>
      <c r="F16012" s="199">
        <v>0.19387812527488599</v>
      </c>
      <c r="G16012" s="199">
        <v>-0.31744491440063699</v>
      </c>
      <c r="H16012" s="199">
        <v>0.75090603137429202</v>
      </c>
      <c r="I16012" s="199">
        <v>0.92913815465485805</v>
      </c>
    </row>
    <row r="16013" spans="1:9" x14ac:dyDescent="0.25">
      <c r="A16013" s="199">
        <v>16010</v>
      </c>
      <c r="B16013" s="199" t="s">
        <v>36344</v>
      </c>
      <c r="C16013" s="199" t="s">
        <v>36343</v>
      </c>
      <c r="D16013" s="199">
        <v>1537.80517421319</v>
      </c>
      <c r="E16013" s="199">
        <v>0.56339343065011205</v>
      </c>
      <c r="F16013" s="199">
        <v>0.149948652311368</v>
      </c>
      <c r="G16013" s="199">
        <v>3.7572423757449198</v>
      </c>
      <c r="H16013" s="199">
        <v>1.71796083512013E-4</v>
      </c>
      <c r="I16013" s="199">
        <v>4.6118935709257097E-2</v>
      </c>
    </row>
    <row r="16014" spans="1:9" x14ac:dyDescent="0.25">
      <c r="A16014" s="199">
        <v>16011</v>
      </c>
      <c r="B16014" s="199" t="s">
        <v>36342</v>
      </c>
      <c r="C16014" s="199" t="s">
        <v>36341</v>
      </c>
      <c r="D16014" s="199">
        <v>1512.6310380688701</v>
      </c>
      <c r="E16014" s="199">
        <v>-0.74382355587286397</v>
      </c>
      <c r="F16014" s="199">
        <v>0.31437566358557101</v>
      </c>
      <c r="G16014" s="199">
        <v>-2.3660341496834798</v>
      </c>
      <c r="H16014" s="199">
        <v>1.7979785864542599E-2</v>
      </c>
      <c r="I16014" s="199">
        <v>0.28848543309393898</v>
      </c>
    </row>
    <row r="16015" spans="1:9" x14ac:dyDescent="0.25">
      <c r="A16015" s="199">
        <v>16012</v>
      </c>
      <c r="B16015" s="199" t="s">
        <v>36340</v>
      </c>
      <c r="C16015" s="199" t="s">
        <v>36339</v>
      </c>
      <c r="D16015" s="199">
        <v>1905.92289856959</v>
      </c>
      <c r="E16015" s="199">
        <v>-0.27081991731594701</v>
      </c>
      <c r="F16015" s="199">
        <v>0.53279510296729904</v>
      </c>
      <c r="G16015" s="199">
        <v>-0.50830031246095797</v>
      </c>
      <c r="H16015" s="199">
        <v>0.61124275095804004</v>
      </c>
      <c r="I16015" s="199">
        <v>0.87783516569365105</v>
      </c>
    </row>
    <row r="16016" spans="1:9" x14ac:dyDescent="0.25">
      <c r="A16016" s="199">
        <v>16013</v>
      </c>
      <c r="B16016" s="199" t="s">
        <v>36338</v>
      </c>
      <c r="C16016" s="199" t="s">
        <v>36337</v>
      </c>
      <c r="D16016" s="199">
        <v>12036.554805415</v>
      </c>
      <c r="E16016" s="199">
        <v>-0.31308599184026897</v>
      </c>
      <c r="F16016" s="199">
        <v>0.16240065581761501</v>
      </c>
      <c r="G16016" s="199">
        <v>-1.9278616226271901</v>
      </c>
      <c r="H16016" s="199">
        <v>5.3872340374883899E-2</v>
      </c>
      <c r="I16016" s="199">
        <v>0.415657387218898</v>
      </c>
    </row>
    <row r="16017" spans="1:9" x14ac:dyDescent="0.25">
      <c r="A16017" s="199">
        <v>16014</v>
      </c>
      <c r="B16017" s="199" t="s">
        <v>36336</v>
      </c>
      <c r="C16017" s="199" t="s">
        <v>36335</v>
      </c>
      <c r="D16017" s="199">
        <v>143.97720155288599</v>
      </c>
      <c r="E16017" s="199">
        <v>-1.9525982427359201E-2</v>
      </c>
      <c r="F16017" s="199">
        <v>0.285862584101645</v>
      </c>
      <c r="G16017" s="199">
        <v>-6.8305484919342602E-2</v>
      </c>
      <c r="H16017" s="199">
        <v>0.94554245799466397</v>
      </c>
      <c r="I16017" s="199">
        <v>0.98601294240494897</v>
      </c>
    </row>
    <row r="16018" spans="1:9" x14ac:dyDescent="0.25">
      <c r="A16018" s="199">
        <v>16015</v>
      </c>
      <c r="B16018" s="199" t="s">
        <v>36334</v>
      </c>
      <c r="C16018" s="199" t="s">
        <v>36333</v>
      </c>
      <c r="D16018" s="199">
        <v>7159.1991390519997</v>
      </c>
      <c r="E16018" s="199">
        <v>0.32078910078167999</v>
      </c>
      <c r="F16018" s="199">
        <v>0.21360517568701301</v>
      </c>
      <c r="G16018" s="199">
        <v>1.5017852434985901</v>
      </c>
      <c r="H16018" s="199">
        <v>0.133152580516507</v>
      </c>
      <c r="I16018" s="199">
        <v>0.56450405831769901</v>
      </c>
    </row>
    <row r="16019" spans="1:9" x14ac:dyDescent="0.25">
      <c r="A16019" s="199">
        <v>16016</v>
      </c>
      <c r="B16019" s="199" t="s">
        <v>36332</v>
      </c>
      <c r="C16019" s="199" t="s">
        <v>36331</v>
      </c>
      <c r="D16019" s="199">
        <v>16.7200335309414</v>
      </c>
      <c r="E16019" s="199">
        <v>-1.5390414266544601</v>
      </c>
      <c r="F16019" s="199">
        <v>0.61554202038912098</v>
      </c>
      <c r="G16019" s="199">
        <v>-2.5003027830359099</v>
      </c>
      <c r="H16019" s="199">
        <v>1.24087201240052E-2</v>
      </c>
      <c r="I16019" s="199">
        <v>0.25960515512841997</v>
      </c>
    </row>
    <row r="16020" spans="1:9" x14ac:dyDescent="0.25">
      <c r="A16020" s="199">
        <v>16017</v>
      </c>
      <c r="B16020" s="199" t="s">
        <v>36330</v>
      </c>
      <c r="C16020" s="199" t="s">
        <v>36329</v>
      </c>
      <c r="D16020" s="199">
        <v>4624.0156940937004</v>
      </c>
      <c r="E16020" s="199">
        <v>0.24727388174675299</v>
      </c>
      <c r="F16020" s="199">
        <v>0.21643292927712501</v>
      </c>
      <c r="G16020" s="199">
        <v>1.14249658114703</v>
      </c>
      <c r="H16020" s="199">
        <v>0.25324766633414098</v>
      </c>
      <c r="I16020" s="199">
        <v>0.68568454909442</v>
      </c>
    </row>
    <row r="16021" spans="1:9" x14ac:dyDescent="0.25">
      <c r="A16021" s="199">
        <v>16018</v>
      </c>
      <c r="B16021" s="199" t="s">
        <v>36328</v>
      </c>
      <c r="C16021" s="199" t="s">
        <v>36327</v>
      </c>
      <c r="D16021" s="199">
        <v>6270.7546031216698</v>
      </c>
      <c r="E16021" s="199">
        <v>9.2167595295496202E-2</v>
      </c>
      <c r="F16021" s="199">
        <v>0.104012495867814</v>
      </c>
      <c r="G16021" s="199">
        <v>0.88612040819238802</v>
      </c>
      <c r="H16021" s="199">
        <v>0.37555264685012002</v>
      </c>
      <c r="I16021" s="199">
        <v>0.769056780137236</v>
      </c>
    </row>
    <row r="16022" spans="1:9" x14ac:dyDescent="0.25">
      <c r="A16022" s="199">
        <v>16019</v>
      </c>
      <c r="B16022" s="199" t="s">
        <v>36326</v>
      </c>
      <c r="C16022" s="199" t="s">
        <v>36325</v>
      </c>
      <c r="D16022" s="199">
        <v>25.800601060055399</v>
      </c>
      <c r="E16022" s="199">
        <v>-0.52241643954890105</v>
      </c>
      <c r="F16022" s="199">
        <v>0.392129238462606</v>
      </c>
      <c r="G16022" s="199">
        <v>-1.33225576750436</v>
      </c>
      <c r="H16022" s="199">
        <v>0.18277615672905001</v>
      </c>
      <c r="I16022" s="199">
        <v>0.61975798047225705</v>
      </c>
    </row>
    <row r="16023" spans="1:9" x14ac:dyDescent="0.25">
      <c r="A16023" s="199">
        <v>16020</v>
      </c>
      <c r="B16023" s="199" t="s">
        <v>36324</v>
      </c>
      <c r="C16023" s="199" t="s">
        <v>36323</v>
      </c>
      <c r="D16023" s="199">
        <v>900.56139660023405</v>
      </c>
      <c r="E16023" s="199">
        <v>-0.18966884235757001</v>
      </c>
      <c r="F16023" s="199">
        <v>0.20012978303520401</v>
      </c>
      <c r="G16023" s="199">
        <v>-0.94772921591688497</v>
      </c>
      <c r="H16023" s="199">
        <v>0.34326732358554202</v>
      </c>
      <c r="I16023" s="199">
        <v>0.74808065648015298</v>
      </c>
    </row>
    <row r="16024" spans="1:9" x14ac:dyDescent="0.25">
      <c r="A16024" s="199">
        <v>16021</v>
      </c>
      <c r="B16024" s="199" t="s">
        <v>36322</v>
      </c>
      <c r="C16024" s="199" t="s">
        <v>36321</v>
      </c>
      <c r="D16024" s="199">
        <v>40894.9792167302</v>
      </c>
      <c r="E16024" s="199">
        <v>-0.83235908396668801</v>
      </c>
      <c r="F16024" s="199">
        <v>0.34187991396720002</v>
      </c>
      <c r="G16024" s="199">
        <v>-2.4346533679265701</v>
      </c>
      <c r="H16024" s="199">
        <v>1.49060614516558E-2</v>
      </c>
      <c r="I16024" s="199">
        <v>0.27429243437402601</v>
      </c>
    </row>
    <row r="16025" spans="1:9" x14ac:dyDescent="0.25">
      <c r="A16025" s="199">
        <v>16022</v>
      </c>
      <c r="B16025" s="199" t="s">
        <v>36320</v>
      </c>
      <c r="C16025" s="199" t="s">
        <v>36319</v>
      </c>
      <c r="D16025" s="199">
        <v>304.75093692453999</v>
      </c>
      <c r="E16025" s="199">
        <v>0.111271250749941</v>
      </c>
      <c r="F16025" s="199">
        <v>0.16700577843625</v>
      </c>
      <c r="G16025" s="199">
        <v>0.66627186072136901</v>
      </c>
      <c r="H16025" s="199">
        <v>0.50523734822906796</v>
      </c>
      <c r="I16025" s="199">
        <v>0.83034691499301105</v>
      </c>
    </row>
    <row r="16026" spans="1:9" x14ac:dyDescent="0.25">
      <c r="A16026" s="199">
        <v>16023</v>
      </c>
      <c r="B16026" s="199" t="s">
        <v>36318</v>
      </c>
      <c r="C16026" s="199" t="s">
        <v>36317</v>
      </c>
      <c r="D16026" s="199">
        <v>4.40247289988364</v>
      </c>
      <c r="E16026" s="199">
        <v>0.23527847267979499</v>
      </c>
      <c r="F16026" s="199">
        <v>0.73347662517825196</v>
      </c>
      <c r="G16026" s="199">
        <v>0.32077160280686101</v>
      </c>
      <c r="H16026" s="199">
        <v>0.74838348078211403</v>
      </c>
      <c r="I16026" s="199">
        <v>0.92878984805597797</v>
      </c>
    </row>
    <row r="16027" spans="1:9" x14ac:dyDescent="0.25">
      <c r="A16027" s="199">
        <v>16024</v>
      </c>
      <c r="B16027" s="199" t="s">
        <v>36316</v>
      </c>
      <c r="C16027" s="199" t="s">
        <v>36315</v>
      </c>
      <c r="D16027" s="199">
        <v>3785.4036822027201</v>
      </c>
      <c r="E16027" s="199">
        <v>0.120071637513239</v>
      </c>
      <c r="F16027" s="199">
        <v>0.19432178593383201</v>
      </c>
      <c r="G16027" s="199">
        <v>0.61790106001868705</v>
      </c>
      <c r="H16027" s="199">
        <v>0.53664056021179196</v>
      </c>
      <c r="I16027" s="199">
        <v>0.84507148367825202</v>
      </c>
    </row>
    <row r="16028" spans="1:9" x14ac:dyDescent="0.25">
      <c r="A16028" s="199">
        <v>16025</v>
      </c>
      <c r="B16028" s="199" t="s">
        <v>36314</v>
      </c>
      <c r="C16028" s="199" t="s">
        <v>36313</v>
      </c>
      <c r="D16028" s="199">
        <v>4.7072688374033902</v>
      </c>
      <c r="E16028" s="199">
        <v>-0.31871022809399202</v>
      </c>
      <c r="F16028" s="199">
        <v>0.47259231406202601</v>
      </c>
      <c r="G16028" s="199">
        <v>-0.67438724374210202</v>
      </c>
      <c r="H16028" s="199">
        <v>0.50006515055134704</v>
      </c>
      <c r="I16028" s="199">
        <v>0.82811654602838902</v>
      </c>
    </row>
    <row r="16029" spans="1:9" x14ac:dyDescent="0.25">
      <c r="A16029" s="199">
        <v>16026</v>
      </c>
      <c r="B16029" s="199" t="s">
        <v>36312</v>
      </c>
      <c r="C16029" s="199" t="s">
        <v>36311</v>
      </c>
      <c r="D16029" s="199">
        <v>773.95156795957496</v>
      </c>
      <c r="E16029" s="199">
        <v>-1.00532549814822</v>
      </c>
      <c r="F16029" s="199">
        <v>0.45528486110880401</v>
      </c>
      <c r="G16029" s="199">
        <v>-2.20812415264554</v>
      </c>
      <c r="H16029" s="199">
        <v>2.7235619772380999E-2</v>
      </c>
      <c r="I16029" s="199">
        <v>0.33728396985975401</v>
      </c>
    </row>
    <row r="16030" spans="1:9" x14ac:dyDescent="0.25">
      <c r="A16030" s="199">
        <v>16027</v>
      </c>
      <c r="B16030" s="199" t="s">
        <v>36310</v>
      </c>
      <c r="C16030" s="199" t="s">
        <v>36309</v>
      </c>
      <c r="D16030" s="199">
        <v>969.04664150843098</v>
      </c>
      <c r="E16030" s="199">
        <v>0.196299632308295</v>
      </c>
      <c r="F16030" s="199">
        <v>0.51747657936604397</v>
      </c>
      <c r="G16030" s="199">
        <v>0.37934012887844998</v>
      </c>
      <c r="H16030" s="199">
        <v>0.70443530398690302</v>
      </c>
      <c r="I16030" s="199">
        <v>0.911330134270249</v>
      </c>
    </row>
    <row r="16031" spans="1:9" x14ac:dyDescent="0.25">
      <c r="A16031" s="199">
        <v>16028</v>
      </c>
      <c r="B16031" s="199" t="s">
        <v>36308</v>
      </c>
      <c r="C16031" s="199" t="s">
        <v>36307</v>
      </c>
      <c r="D16031" s="199">
        <v>7566.0453717178998</v>
      </c>
      <c r="E16031" s="199">
        <v>-0.58528424787196598</v>
      </c>
      <c r="F16031" s="199">
        <v>0.36302542195074899</v>
      </c>
      <c r="G16031" s="199">
        <v>-1.6122403900170099</v>
      </c>
      <c r="H16031" s="199">
        <v>0.10690963924498501</v>
      </c>
      <c r="I16031" s="199">
        <v>0.52369442710607605</v>
      </c>
    </row>
    <row r="16032" spans="1:9" x14ac:dyDescent="0.25">
      <c r="A16032" s="199">
        <v>16029</v>
      </c>
      <c r="B16032" s="199" t="s">
        <v>36306</v>
      </c>
      <c r="C16032" s="199" t="s">
        <v>36305</v>
      </c>
      <c r="D16032" s="199">
        <v>1963.3858157987099</v>
      </c>
      <c r="E16032" s="199">
        <v>0.606600444958034</v>
      </c>
      <c r="F16032" s="199">
        <v>0.31149622791132903</v>
      </c>
      <c r="G16032" s="199">
        <v>1.9473765349438199</v>
      </c>
      <c r="H16032" s="199">
        <v>5.14896091277749E-2</v>
      </c>
      <c r="I16032" s="199">
        <v>0.41096214241816797</v>
      </c>
    </row>
    <row r="16033" spans="1:9" x14ac:dyDescent="0.25">
      <c r="A16033" s="199">
        <v>16030</v>
      </c>
      <c r="B16033" s="199" t="s">
        <v>36304</v>
      </c>
      <c r="C16033" s="199" t="s">
        <v>36303</v>
      </c>
      <c r="D16033" s="199">
        <v>751.73134075091798</v>
      </c>
      <c r="E16033" s="199">
        <v>0.443745893290938</v>
      </c>
      <c r="F16033" s="199">
        <v>0.23828480917109199</v>
      </c>
      <c r="G16033" s="199">
        <v>1.86225003110593</v>
      </c>
      <c r="H16033" s="199">
        <v>6.2567855257177202E-2</v>
      </c>
      <c r="I16033" s="199">
        <v>0.43813502120841202</v>
      </c>
    </row>
    <row r="16034" spans="1:9" x14ac:dyDescent="0.25">
      <c r="A16034" s="199">
        <v>16031</v>
      </c>
      <c r="B16034" s="199" t="s">
        <v>36302</v>
      </c>
      <c r="C16034" s="199" t="s">
        <v>36301</v>
      </c>
      <c r="D16034" s="199">
        <v>1831.1489502444899</v>
      </c>
      <c r="E16034" s="199">
        <v>-8.7394495895348298E-2</v>
      </c>
      <c r="F16034" s="199">
        <v>0.17186716291635901</v>
      </c>
      <c r="G16034" s="199">
        <v>-0.50850025340721805</v>
      </c>
      <c r="H16034" s="199">
        <v>0.61110256143032005</v>
      </c>
      <c r="I16034" s="199">
        <v>0.87768432081167602</v>
      </c>
    </row>
    <row r="16035" spans="1:9" x14ac:dyDescent="0.25">
      <c r="A16035" s="199">
        <v>16032</v>
      </c>
      <c r="B16035" s="199" t="s">
        <v>36300</v>
      </c>
      <c r="C16035" s="199" t="s">
        <v>36299</v>
      </c>
      <c r="D16035" s="199">
        <v>1.64009250782215</v>
      </c>
      <c r="E16035" s="199">
        <v>1.34520028360181</v>
      </c>
      <c r="F16035" s="199">
        <v>1.2361534602444699</v>
      </c>
      <c r="G16035" s="199">
        <v>1.08821463261994</v>
      </c>
      <c r="H16035" s="199">
        <v>0.27650036645339499</v>
      </c>
      <c r="I16035" s="199" t="s">
        <v>1469</v>
      </c>
    </row>
    <row r="16036" spans="1:9" x14ac:dyDescent="0.25">
      <c r="A16036" s="199">
        <v>16033</v>
      </c>
      <c r="B16036" s="199" t="s">
        <v>36298</v>
      </c>
      <c r="C16036" s="199" t="s">
        <v>36297</v>
      </c>
      <c r="D16036" s="199">
        <v>2334.6846995154601</v>
      </c>
      <c r="E16036" s="199">
        <v>9.5680832771676605E-2</v>
      </c>
      <c r="F16036" s="199">
        <v>0.14623065913618299</v>
      </c>
      <c r="G16036" s="199">
        <v>0.65431444634719005</v>
      </c>
      <c r="H16036" s="199">
        <v>0.512909240523163</v>
      </c>
      <c r="I16036" s="199">
        <v>0.83313546512044701</v>
      </c>
    </row>
    <row r="16037" spans="1:9" x14ac:dyDescent="0.25">
      <c r="A16037" s="199">
        <v>16034</v>
      </c>
      <c r="B16037" s="199" t="s">
        <v>36296</v>
      </c>
      <c r="C16037" s="199" t="s">
        <v>36295</v>
      </c>
      <c r="D16037" s="199">
        <v>1208.6386754512901</v>
      </c>
      <c r="E16037" s="199">
        <v>-0.26386180239838902</v>
      </c>
      <c r="F16037" s="199">
        <v>0.12429158865028</v>
      </c>
      <c r="G16037" s="199">
        <v>-2.1229256562229502</v>
      </c>
      <c r="H16037" s="199">
        <v>3.3760082148571201E-2</v>
      </c>
      <c r="I16037" s="199">
        <v>0.35973291119130502</v>
      </c>
    </row>
    <row r="16038" spans="1:9" x14ac:dyDescent="0.25">
      <c r="A16038" s="199">
        <v>16035</v>
      </c>
      <c r="B16038" s="199" t="s">
        <v>36294</v>
      </c>
      <c r="C16038" s="199" t="s">
        <v>36293</v>
      </c>
      <c r="D16038" s="199">
        <v>1930.4297955135</v>
      </c>
      <c r="E16038" s="199">
        <v>-3.4094151653041999E-2</v>
      </c>
      <c r="F16038" s="199">
        <v>0.14229121603822101</v>
      </c>
      <c r="G16038" s="199">
        <v>-0.23960826678073999</v>
      </c>
      <c r="H16038" s="199">
        <v>0.81063395548165396</v>
      </c>
      <c r="I16038" s="199">
        <v>0.94704869688595195</v>
      </c>
    </row>
    <row r="16039" spans="1:9" x14ac:dyDescent="0.25">
      <c r="A16039" s="199">
        <v>16036</v>
      </c>
      <c r="B16039" s="199" t="s">
        <v>36292</v>
      </c>
      <c r="C16039" s="199" t="s">
        <v>36291</v>
      </c>
      <c r="D16039" s="199">
        <v>959.68629576599301</v>
      </c>
      <c r="E16039" s="199">
        <v>-4.9944775424194702E-3</v>
      </c>
      <c r="F16039" s="199">
        <v>8.6006119357618399E-2</v>
      </c>
      <c r="G16039" s="199">
        <v>-5.8071188186646902E-2</v>
      </c>
      <c r="H16039" s="199">
        <v>0.95369192414762005</v>
      </c>
      <c r="I16039" s="199">
        <v>0.988575736651364</v>
      </c>
    </row>
    <row r="16040" spans="1:9" x14ac:dyDescent="0.25">
      <c r="A16040" s="199">
        <v>16037</v>
      </c>
      <c r="B16040" s="199" t="s">
        <v>36290</v>
      </c>
      <c r="C16040" s="199" t="s">
        <v>36289</v>
      </c>
      <c r="D16040" s="199">
        <v>132.878057204301</v>
      </c>
      <c r="E16040" s="199">
        <v>-0.74586428941120397</v>
      </c>
      <c r="F16040" s="199">
        <v>0.314824814079744</v>
      </c>
      <c r="G16040" s="199">
        <v>-2.3691407286030501</v>
      </c>
      <c r="H16040" s="199">
        <v>1.7829467912332499E-2</v>
      </c>
      <c r="I16040" s="199">
        <v>0.28769032982651999</v>
      </c>
    </row>
    <row r="16041" spans="1:9" x14ac:dyDescent="0.25">
      <c r="A16041" s="199">
        <v>16038</v>
      </c>
      <c r="B16041" s="199" t="s">
        <v>36288</v>
      </c>
      <c r="C16041" s="199" t="s">
        <v>36287</v>
      </c>
      <c r="D16041" s="199">
        <v>6.3382683044990102</v>
      </c>
      <c r="E16041" s="199">
        <v>0.61430620662178703</v>
      </c>
      <c r="F16041" s="199">
        <v>0.59064980973975001</v>
      </c>
      <c r="G16041" s="199">
        <v>1.0400514763434201</v>
      </c>
      <c r="H16041" s="199">
        <v>0.29831598570134399</v>
      </c>
      <c r="I16041" s="199">
        <v>0.71764857381188696</v>
      </c>
    </row>
    <row r="16042" spans="1:9" x14ac:dyDescent="0.25">
      <c r="A16042" s="199">
        <v>16039</v>
      </c>
      <c r="B16042" s="199" t="s">
        <v>36286</v>
      </c>
      <c r="C16042" s="199" t="s">
        <v>36285</v>
      </c>
      <c r="D16042" s="199">
        <v>23.205557068281099</v>
      </c>
      <c r="E16042" s="199">
        <v>0.27024766264472999</v>
      </c>
      <c r="F16042" s="199">
        <v>0.46210162025146401</v>
      </c>
      <c r="G16042" s="199">
        <v>0.584823014681637</v>
      </c>
      <c r="H16042" s="199">
        <v>0.55866672761722602</v>
      </c>
      <c r="I16042" s="199">
        <v>0.85468922861031105</v>
      </c>
    </row>
    <row r="16043" spans="1:9" x14ac:dyDescent="0.25">
      <c r="A16043" s="199">
        <v>16040</v>
      </c>
      <c r="B16043" s="199" t="s">
        <v>36284</v>
      </c>
      <c r="C16043" s="199" t="s">
        <v>36283</v>
      </c>
      <c r="D16043" s="199">
        <v>936.53063404324405</v>
      </c>
      <c r="E16043" s="199">
        <v>-0.33859913996156299</v>
      </c>
      <c r="F16043" s="199">
        <v>0.33896565718103</v>
      </c>
      <c r="G16043" s="199">
        <v>-0.998918718720608</v>
      </c>
      <c r="H16043" s="199">
        <v>0.31783406759674498</v>
      </c>
      <c r="I16043" s="199">
        <v>0.73362397882650199</v>
      </c>
    </row>
    <row r="16044" spans="1:9" x14ac:dyDescent="0.25">
      <c r="A16044" s="199">
        <v>16041</v>
      </c>
      <c r="B16044" s="199" t="s">
        <v>36282</v>
      </c>
      <c r="C16044" s="199" t="s">
        <v>36281</v>
      </c>
      <c r="D16044" s="199">
        <v>908.59245931252201</v>
      </c>
      <c r="E16044" s="199">
        <v>6.0307807951886297E-2</v>
      </c>
      <c r="F16044" s="199">
        <v>0.109318526099265</v>
      </c>
      <c r="G16044" s="199">
        <v>0.55167051829005598</v>
      </c>
      <c r="H16044" s="199">
        <v>0.58117411234995597</v>
      </c>
      <c r="I16044" s="199">
        <v>0.86465811642240897</v>
      </c>
    </row>
    <row r="16045" spans="1:9" x14ac:dyDescent="0.25">
      <c r="A16045" s="199">
        <v>16042</v>
      </c>
      <c r="B16045" s="199" t="s">
        <v>36280</v>
      </c>
      <c r="C16045" s="199" t="s">
        <v>36279</v>
      </c>
      <c r="D16045" s="199">
        <v>1971.44243076522</v>
      </c>
      <c r="E16045" s="199">
        <v>-0.17076916955811799</v>
      </c>
      <c r="F16045" s="199">
        <v>0.160670745796198</v>
      </c>
      <c r="G16045" s="199">
        <v>-1.06285166420233</v>
      </c>
      <c r="H16045" s="199">
        <v>0.28784922585932399</v>
      </c>
      <c r="I16045" s="199">
        <v>0.71082529899148295</v>
      </c>
    </row>
    <row r="16046" spans="1:9" x14ac:dyDescent="0.25">
      <c r="A16046" s="199">
        <v>16043</v>
      </c>
      <c r="B16046" s="199" t="s">
        <v>36278</v>
      </c>
      <c r="C16046" s="199" t="s">
        <v>36277</v>
      </c>
      <c r="D16046" s="199">
        <v>3091.0537789698601</v>
      </c>
      <c r="E16046" s="199">
        <v>-0.13561723652257199</v>
      </c>
      <c r="F16046" s="199">
        <v>0.14221758573492299</v>
      </c>
      <c r="G16046" s="199">
        <v>-0.95358978161355201</v>
      </c>
      <c r="H16046" s="199">
        <v>0.34029133017574797</v>
      </c>
      <c r="I16046" s="199">
        <v>0.74680632582718598</v>
      </c>
    </row>
    <row r="16047" spans="1:9" x14ac:dyDescent="0.25">
      <c r="A16047" s="199">
        <v>16044</v>
      </c>
      <c r="B16047" s="199" t="s">
        <v>36276</v>
      </c>
      <c r="C16047" s="199" t="s">
        <v>36275</v>
      </c>
      <c r="D16047" s="199">
        <v>6.1550638126484403</v>
      </c>
      <c r="E16047" s="199">
        <v>-0.43231615479715901</v>
      </c>
      <c r="F16047" s="199">
        <v>0.50765344523413902</v>
      </c>
      <c r="G16047" s="199">
        <v>-0.85159700747774303</v>
      </c>
      <c r="H16047" s="199">
        <v>0.39443780110065002</v>
      </c>
      <c r="I16047" s="199">
        <v>0.77917684586753</v>
      </c>
    </row>
    <row r="16048" spans="1:9" x14ac:dyDescent="0.25">
      <c r="A16048" s="199">
        <v>16045</v>
      </c>
      <c r="B16048" s="199" t="s">
        <v>36274</v>
      </c>
      <c r="C16048" s="199" t="s">
        <v>36273</v>
      </c>
      <c r="D16048" s="199">
        <v>5.9771657484835297</v>
      </c>
      <c r="E16048" s="199">
        <v>-1.5690279271368099</v>
      </c>
      <c r="F16048" s="199">
        <v>0.66367711176344901</v>
      </c>
      <c r="G16048" s="199">
        <v>-2.3641434958752101</v>
      </c>
      <c r="H16048" s="199">
        <v>1.8071811275065498E-2</v>
      </c>
      <c r="I16048" s="199">
        <v>0.28903320966898499</v>
      </c>
    </row>
    <row r="16049" spans="1:9" x14ac:dyDescent="0.25">
      <c r="A16049" s="199">
        <v>16046</v>
      </c>
      <c r="B16049" s="199" t="s">
        <v>36272</v>
      </c>
      <c r="C16049" s="199" t="s">
        <v>36271</v>
      </c>
      <c r="D16049" s="199">
        <v>733.84779930305001</v>
      </c>
      <c r="E16049" s="199">
        <v>-0.52480096110355301</v>
      </c>
      <c r="F16049" s="199">
        <v>0.32614969193217702</v>
      </c>
      <c r="G16049" s="199">
        <v>-1.6090800454065299</v>
      </c>
      <c r="H16049" s="199">
        <v>0.107598839928862</v>
      </c>
      <c r="I16049" s="199">
        <v>0.52466680527889298</v>
      </c>
    </row>
    <row r="16050" spans="1:9" x14ac:dyDescent="0.25">
      <c r="A16050" s="199">
        <v>16047</v>
      </c>
      <c r="B16050" s="199" t="s">
        <v>36270</v>
      </c>
      <c r="C16050" s="199" t="s">
        <v>36269</v>
      </c>
      <c r="D16050" s="199">
        <v>452887.78946012101</v>
      </c>
      <c r="E16050" s="199">
        <v>-0.1304831877482</v>
      </c>
      <c r="F16050" s="199">
        <v>0.33426298845684899</v>
      </c>
      <c r="G16050" s="199">
        <v>-0.39036086032314199</v>
      </c>
      <c r="H16050" s="199">
        <v>0.69626972560676004</v>
      </c>
      <c r="I16050" s="199">
        <v>0.90891869121560198</v>
      </c>
    </row>
    <row r="16051" spans="1:9" x14ac:dyDescent="0.25">
      <c r="A16051" s="199">
        <v>16048</v>
      </c>
      <c r="B16051" s="199" t="s">
        <v>36268</v>
      </c>
      <c r="C16051" s="199" t="s">
        <v>36267</v>
      </c>
      <c r="D16051" s="199">
        <v>2818.3358897824301</v>
      </c>
      <c r="E16051" s="199">
        <v>8.4158891528696295E-2</v>
      </c>
      <c r="F16051" s="199">
        <v>0.171100796040075</v>
      </c>
      <c r="G16051" s="199">
        <v>0.49186732894559299</v>
      </c>
      <c r="H16051" s="199">
        <v>0.62281313577646602</v>
      </c>
      <c r="I16051" s="199">
        <v>0.88240906389088702</v>
      </c>
    </row>
    <row r="16052" spans="1:9" x14ac:dyDescent="0.25">
      <c r="A16052" s="199">
        <v>16049</v>
      </c>
      <c r="B16052" s="199" t="s">
        <v>36266</v>
      </c>
      <c r="C16052" s="199" t="s">
        <v>36265</v>
      </c>
      <c r="D16052" s="199">
        <v>140893.650358824</v>
      </c>
      <c r="E16052" s="199">
        <v>-0.17272623920080701</v>
      </c>
      <c r="F16052" s="199">
        <v>0.30228526177412701</v>
      </c>
      <c r="G16052" s="199">
        <v>-0.57140145763993999</v>
      </c>
      <c r="H16052" s="199">
        <v>0.56772754124231395</v>
      </c>
      <c r="I16052" s="199">
        <v>0.85845997824780196</v>
      </c>
    </row>
    <row r="16053" spans="1:9" x14ac:dyDescent="0.25">
      <c r="A16053" s="199">
        <v>16050</v>
      </c>
      <c r="B16053" s="199" t="s">
        <v>36264</v>
      </c>
      <c r="C16053" s="199" t="s">
        <v>36263</v>
      </c>
      <c r="D16053" s="199">
        <v>453.04886926323297</v>
      </c>
      <c r="E16053" s="199">
        <v>8.0280361297268704E-2</v>
      </c>
      <c r="F16053" s="199">
        <v>0.28599996640696401</v>
      </c>
      <c r="G16053" s="199">
        <v>0.28070059694704202</v>
      </c>
      <c r="H16053" s="199">
        <v>0.77894005085521301</v>
      </c>
      <c r="I16053" s="199">
        <v>0.93732941824039395</v>
      </c>
    </row>
    <row r="16054" spans="1:9" x14ac:dyDescent="0.25">
      <c r="A16054" s="199">
        <v>16051</v>
      </c>
      <c r="B16054" s="199" t="s">
        <v>36262</v>
      </c>
      <c r="C16054" s="199" t="s">
        <v>36261</v>
      </c>
      <c r="D16054" s="199">
        <v>59.959291354739698</v>
      </c>
      <c r="E16054" s="199">
        <v>0.13414725913876899</v>
      </c>
      <c r="F16054" s="199">
        <v>0.300102288539835</v>
      </c>
      <c r="G16054" s="199">
        <v>0.44700511879289601</v>
      </c>
      <c r="H16054" s="199">
        <v>0.65487136400310098</v>
      </c>
      <c r="I16054" s="199">
        <v>0.89381533770797605</v>
      </c>
    </row>
    <row r="16055" spans="1:9" x14ac:dyDescent="0.25">
      <c r="A16055" s="199">
        <v>16052</v>
      </c>
      <c r="B16055" s="199" t="s">
        <v>36260</v>
      </c>
      <c r="C16055" s="199" t="s">
        <v>36259</v>
      </c>
      <c r="D16055" s="199">
        <v>1556.3884013250099</v>
      </c>
      <c r="E16055" s="199">
        <v>0.117079025799013</v>
      </c>
      <c r="F16055" s="199">
        <v>0.34489931902341298</v>
      </c>
      <c r="G16055" s="199">
        <v>0.33945855889342902</v>
      </c>
      <c r="H16055" s="199">
        <v>0.734264310836378</v>
      </c>
      <c r="I16055" s="199">
        <v>0.92327588941531202</v>
      </c>
    </row>
    <row r="16056" spans="1:9" x14ac:dyDescent="0.25">
      <c r="A16056" s="199">
        <v>16053</v>
      </c>
      <c r="B16056" s="199" t="s">
        <v>36258</v>
      </c>
      <c r="C16056" s="199" t="s">
        <v>36257</v>
      </c>
      <c r="D16056" s="199">
        <v>4842.5892207122697</v>
      </c>
      <c r="E16056" s="199">
        <v>0.159575960162678</v>
      </c>
      <c r="F16056" s="199">
        <v>0.28350942490562497</v>
      </c>
      <c r="G16056" s="199">
        <v>0.56285945419909</v>
      </c>
      <c r="H16056" s="199">
        <v>0.57353059148478203</v>
      </c>
      <c r="I16056" s="199">
        <v>0.86133089190381795</v>
      </c>
    </row>
    <row r="16057" spans="1:9" x14ac:dyDescent="0.25">
      <c r="A16057" s="199">
        <v>16054</v>
      </c>
      <c r="B16057" s="199" t="s">
        <v>36256</v>
      </c>
      <c r="C16057" s="199" t="s">
        <v>36255</v>
      </c>
      <c r="D16057" s="199">
        <v>234787.50881735701</v>
      </c>
      <c r="E16057" s="199">
        <v>-0.75350474405891399</v>
      </c>
      <c r="F16057" s="199">
        <v>0.38869183002474</v>
      </c>
      <c r="G16057" s="199">
        <v>-1.9385659431302</v>
      </c>
      <c r="H16057" s="199">
        <v>5.2554213893567403E-2</v>
      </c>
      <c r="I16057" s="199">
        <v>0.41364076420769302</v>
      </c>
    </row>
    <row r="16058" spans="1:9" x14ac:dyDescent="0.25">
      <c r="A16058" s="199">
        <v>16055</v>
      </c>
      <c r="B16058" s="199" t="s">
        <v>36254</v>
      </c>
      <c r="C16058" s="199" t="s">
        <v>36253</v>
      </c>
      <c r="D16058" s="199">
        <v>7248.6817648523702</v>
      </c>
      <c r="E16058" s="199">
        <v>2.8119363662756702E-2</v>
      </c>
      <c r="F16058" s="199">
        <v>9.0757160444804294E-2</v>
      </c>
      <c r="G16058" s="199">
        <v>0.30983080040123201</v>
      </c>
      <c r="H16058" s="199">
        <v>0.75668962802318296</v>
      </c>
      <c r="I16058" s="199">
        <v>0.93070811179558599</v>
      </c>
    </row>
    <row r="16059" spans="1:9" x14ac:dyDescent="0.25">
      <c r="A16059" s="199">
        <v>16056</v>
      </c>
      <c r="B16059" s="199" t="s">
        <v>36252</v>
      </c>
      <c r="C16059" s="199" t="s">
        <v>36251</v>
      </c>
      <c r="D16059" s="199">
        <v>1174.3360800324999</v>
      </c>
      <c r="E16059" s="199">
        <v>-1.1359550540117</v>
      </c>
      <c r="F16059" s="199">
        <v>0.401549585530666</v>
      </c>
      <c r="G16059" s="199">
        <v>-2.82892846847417</v>
      </c>
      <c r="H16059" s="199">
        <v>4.6704136537830503E-3</v>
      </c>
      <c r="I16059" s="199">
        <v>0.19204078949456499</v>
      </c>
    </row>
    <row r="16060" spans="1:9" x14ac:dyDescent="0.25">
      <c r="A16060" s="199">
        <v>16057</v>
      </c>
      <c r="B16060" s="199" t="s">
        <v>36250</v>
      </c>
      <c r="C16060" s="199" t="s">
        <v>36249</v>
      </c>
      <c r="D16060" s="199">
        <v>74.703784463437501</v>
      </c>
      <c r="E16060" s="199">
        <v>-6.8978678309407501E-2</v>
      </c>
      <c r="F16060" s="199">
        <v>0.31089192911763402</v>
      </c>
      <c r="G16060" s="199">
        <v>-0.22187349316266</v>
      </c>
      <c r="H16060" s="199">
        <v>0.82441236565176301</v>
      </c>
      <c r="I16060" s="199">
        <v>0.95153741703262895</v>
      </c>
    </row>
    <row r="16061" spans="1:9" x14ac:dyDescent="0.25">
      <c r="A16061" s="199">
        <v>16058</v>
      </c>
      <c r="B16061" s="199" t="s">
        <v>36248</v>
      </c>
      <c r="C16061" s="199" t="s">
        <v>36247</v>
      </c>
      <c r="D16061" s="199">
        <v>4499.5833282292497</v>
      </c>
      <c r="E16061" s="199">
        <v>0.21876222353401201</v>
      </c>
      <c r="F16061" s="199">
        <v>0.206857304471781</v>
      </c>
      <c r="G16061" s="199">
        <v>1.0575513593422801</v>
      </c>
      <c r="H16061" s="199">
        <v>0.29026002794898997</v>
      </c>
      <c r="I16061" s="199">
        <v>0.71242739017333201</v>
      </c>
    </row>
    <row r="16062" spans="1:9" x14ac:dyDescent="0.25">
      <c r="A16062" s="199">
        <v>16059</v>
      </c>
      <c r="B16062" s="199" t="s">
        <v>36246</v>
      </c>
      <c r="C16062" s="199" t="s">
        <v>36245</v>
      </c>
      <c r="D16062" s="199">
        <v>143.588193917816</v>
      </c>
      <c r="E16062" s="199">
        <v>-0.266904864090387</v>
      </c>
      <c r="F16062" s="199">
        <v>0.39260607394224201</v>
      </c>
      <c r="G16062" s="199">
        <v>-0.67982866747408699</v>
      </c>
      <c r="H16062" s="199">
        <v>0.496612952551586</v>
      </c>
      <c r="I16062" s="199">
        <v>0.82761090537366699</v>
      </c>
    </row>
    <row r="16063" spans="1:9" x14ac:dyDescent="0.25">
      <c r="A16063" s="199">
        <v>16060</v>
      </c>
      <c r="B16063" s="199" t="s">
        <v>36244</v>
      </c>
      <c r="C16063" s="199" t="s">
        <v>36243</v>
      </c>
      <c r="D16063" s="199">
        <v>6941.4771933605598</v>
      </c>
      <c r="E16063" s="199">
        <v>5.1560138464663001E-2</v>
      </c>
      <c r="F16063" s="199">
        <v>0.15806424227554999</v>
      </c>
      <c r="G16063" s="199">
        <v>0.32619735951904599</v>
      </c>
      <c r="H16063" s="199">
        <v>0.74427503903306502</v>
      </c>
      <c r="I16063" s="199">
        <v>0.92725768037253897</v>
      </c>
    </row>
    <row r="16064" spans="1:9" x14ac:dyDescent="0.25">
      <c r="A16064" s="199">
        <v>16061</v>
      </c>
      <c r="B16064" s="199" t="s">
        <v>36242</v>
      </c>
      <c r="C16064" s="199" t="s">
        <v>36241</v>
      </c>
      <c r="D16064" s="199">
        <v>1239.9814141511199</v>
      </c>
      <c r="E16064" s="199">
        <v>-7.49995738911964E-4</v>
      </c>
      <c r="F16064" s="199">
        <v>6.7726615290181993E-2</v>
      </c>
      <c r="G16064" s="199">
        <v>-1.10738700834011E-2</v>
      </c>
      <c r="H16064" s="199">
        <v>0.99116451061604505</v>
      </c>
      <c r="I16064" s="199">
        <v>0.99823191377120601</v>
      </c>
    </row>
    <row r="16065" spans="1:9" x14ac:dyDescent="0.25">
      <c r="A16065" s="199">
        <v>16062</v>
      </c>
      <c r="B16065" s="199" t="s">
        <v>36240</v>
      </c>
      <c r="C16065" s="199" t="s">
        <v>36239</v>
      </c>
      <c r="D16065" s="199">
        <v>0.50989571917028198</v>
      </c>
      <c r="E16065" s="199">
        <v>-0.15633715667117401</v>
      </c>
      <c r="F16065" s="199">
        <v>1.1751526794355001</v>
      </c>
      <c r="G16065" s="199">
        <v>-0.13303561265441</v>
      </c>
      <c r="H16065" s="199">
        <v>0.89416521598591503</v>
      </c>
      <c r="I16065" s="199" t="s">
        <v>1469</v>
      </c>
    </row>
    <row r="16066" spans="1:9" x14ac:dyDescent="0.25">
      <c r="A16066" s="199">
        <v>16063</v>
      </c>
      <c r="B16066" s="199" t="s">
        <v>36238</v>
      </c>
      <c r="C16066" s="199" t="s">
        <v>36237</v>
      </c>
      <c r="D16066" s="199">
        <v>280.29901497553902</v>
      </c>
      <c r="E16066" s="199">
        <v>-0.35121399088157801</v>
      </c>
      <c r="F16066" s="199">
        <v>0.25316636297885697</v>
      </c>
      <c r="G16066" s="199">
        <v>-1.38728536741238</v>
      </c>
      <c r="H16066" s="199">
        <v>0.16535476321311601</v>
      </c>
      <c r="I16066" s="199">
        <v>0.60159551748790296</v>
      </c>
    </row>
    <row r="16067" spans="1:9" x14ac:dyDescent="0.25">
      <c r="A16067" s="199">
        <v>16064</v>
      </c>
      <c r="B16067" s="199" t="s">
        <v>36236</v>
      </c>
      <c r="C16067" s="199" t="s">
        <v>36235</v>
      </c>
      <c r="D16067" s="199">
        <v>1105.66496472471</v>
      </c>
      <c r="E16067" s="199">
        <v>-2.30683159133751E-2</v>
      </c>
      <c r="F16067" s="199">
        <v>0.11326215563992501</v>
      </c>
      <c r="G16067" s="199">
        <v>-0.203671877716262</v>
      </c>
      <c r="H16067" s="199">
        <v>0.83860991986617595</v>
      </c>
      <c r="I16067" s="199">
        <v>0.95562258703632996</v>
      </c>
    </row>
    <row r="16068" spans="1:9" x14ac:dyDescent="0.25">
      <c r="A16068" s="199">
        <v>16065</v>
      </c>
      <c r="B16068" s="199" t="s">
        <v>36234</v>
      </c>
      <c r="C16068" s="199" t="s">
        <v>36233</v>
      </c>
      <c r="D16068" s="199">
        <v>6738.87389158109</v>
      </c>
      <c r="E16068" s="199">
        <v>-0.32046387629918099</v>
      </c>
      <c r="F16068" s="199">
        <v>0.26887196124408203</v>
      </c>
      <c r="G16068" s="199">
        <v>-1.19188283827135</v>
      </c>
      <c r="H16068" s="199">
        <v>0.233307188281416</v>
      </c>
      <c r="I16068" s="199">
        <v>0.66804603241803295</v>
      </c>
    </row>
    <row r="16069" spans="1:9" x14ac:dyDescent="0.25">
      <c r="A16069" s="199">
        <v>16066</v>
      </c>
      <c r="B16069" s="199" t="s">
        <v>36232</v>
      </c>
      <c r="C16069" s="199" t="s">
        <v>36231</v>
      </c>
      <c r="D16069" s="199">
        <v>1043.8477998005701</v>
      </c>
      <c r="E16069" s="199">
        <v>-0.31942685269969501</v>
      </c>
      <c r="F16069" s="199">
        <v>0.19882460363444901</v>
      </c>
      <c r="G16069" s="199">
        <v>-1.6065760819369199</v>
      </c>
      <c r="H16069" s="199">
        <v>0.108147392797964</v>
      </c>
      <c r="I16069" s="199">
        <v>0.52498693536729002</v>
      </c>
    </row>
    <row r="16070" spans="1:9" x14ac:dyDescent="0.25">
      <c r="A16070" s="199">
        <v>16067</v>
      </c>
      <c r="B16070" s="199" t="s">
        <v>36230</v>
      </c>
      <c r="C16070" s="199" t="s">
        <v>36229</v>
      </c>
      <c r="D16070" s="199">
        <v>574.13798766542595</v>
      </c>
      <c r="E16070" s="199">
        <v>0.19415254498193801</v>
      </c>
      <c r="F16070" s="199">
        <v>0.18644109325718999</v>
      </c>
      <c r="G16070" s="199">
        <v>1.04136133075615</v>
      </c>
      <c r="H16070" s="199">
        <v>0.29770788224935202</v>
      </c>
      <c r="I16070" s="199">
        <v>0.71706963325499795</v>
      </c>
    </row>
    <row r="16071" spans="1:9" x14ac:dyDescent="0.25">
      <c r="A16071" s="199">
        <v>16068</v>
      </c>
      <c r="B16071" s="199" t="s">
        <v>36228</v>
      </c>
      <c r="C16071" s="199" t="s">
        <v>36227</v>
      </c>
      <c r="D16071" s="199">
        <v>721.04701507369998</v>
      </c>
      <c r="E16071" s="199">
        <v>-0.248191025644247</v>
      </c>
      <c r="F16071" s="199">
        <v>0.18618866099082601</v>
      </c>
      <c r="G16071" s="199">
        <v>-1.3330082740993401</v>
      </c>
      <c r="H16071" s="199">
        <v>0.182529088538186</v>
      </c>
      <c r="I16071" s="199">
        <v>0.61966565467015899</v>
      </c>
    </row>
    <row r="16072" spans="1:9" x14ac:dyDescent="0.25">
      <c r="A16072" s="199">
        <v>16069</v>
      </c>
      <c r="B16072" s="199" t="s">
        <v>36226</v>
      </c>
      <c r="C16072" s="199" t="s">
        <v>36225</v>
      </c>
      <c r="D16072" s="199">
        <v>3028.9467205020901</v>
      </c>
      <c r="E16072" s="199">
        <v>0.10994280419406199</v>
      </c>
      <c r="F16072" s="199">
        <v>0.149145240063291</v>
      </c>
      <c r="G16072" s="199">
        <v>0.73715261812851995</v>
      </c>
      <c r="H16072" s="199">
        <v>0.46102954378145</v>
      </c>
      <c r="I16072" s="199">
        <v>0.81070575937124401</v>
      </c>
    </row>
    <row r="16073" spans="1:9" x14ac:dyDescent="0.25">
      <c r="A16073" s="199">
        <v>16070</v>
      </c>
      <c r="B16073" s="199" t="s">
        <v>36224</v>
      </c>
      <c r="C16073" s="199" t="s">
        <v>36223</v>
      </c>
      <c r="D16073" s="199">
        <v>114.127944421809</v>
      </c>
      <c r="E16073" s="199">
        <v>0.34629290367403798</v>
      </c>
      <c r="F16073" s="199">
        <v>0.53057093152599599</v>
      </c>
      <c r="G16073" s="199">
        <v>0.65267975137282996</v>
      </c>
      <c r="H16073" s="199">
        <v>0.51396275909348799</v>
      </c>
      <c r="I16073" s="199">
        <v>0.83354516327972095</v>
      </c>
    </row>
    <row r="16074" spans="1:9" x14ac:dyDescent="0.25">
      <c r="A16074" s="199">
        <v>16071</v>
      </c>
      <c r="B16074" s="199" t="s">
        <v>36222</v>
      </c>
      <c r="C16074" s="199" t="s">
        <v>36221</v>
      </c>
      <c r="D16074" s="199">
        <v>0.97080492020606401</v>
      </c>
      <c r="E16074" s="199">
        <v>0.146274399549117</v>
      </c>
      <c r="F16074" s="199">
        <v>0.60476347282229603</v>
      </c>
      <c r="G16074" s="199">
        <v>0.241870427237423</v>
      </c>
      <c r="H16074" s="199">
        <v>0.80888056550992704</v>
      </c>
      <c r="I16074" s="199" t="s">
        <v>1469</v>
      </c>
    </row>
    <row r="16075" spans="1:9" x14ac:dyDescent="0.25">
      <c r="A16075" s="199">
        <v>16072</v>
      </c>
      <c r="B16075" s="199" t="s">
        <v>36220</v>
      </c>
      <c r="C16075" s="199" t="s">
        <v>36219</v>
      </c>
      <c r="D16075" s="199">
        <v>2208.17668610499</v>
      </c>
      <c r="E16075" s="199">
        <v>4.1034873149652498E-2</v>
      </c>
      <c r="F16075" s="199">
        <v>0.17069703485188001</v>
      </c>
      <c r="G16075" s="199">
        <v>0.24039593414882701</v>
      </c>
      <c r="H16075" s="199">
        <v>0.81002332988623005</v>
      </c>
      <c r="I16075" s="199">
        <v>0.94686747863288201</v>
      </c>
    </row>
    <row r="16076" spans="1:9" x14ac:dyDescent="0.25">
      <c r="A16076" s="199">
        <v>16073</v>
      </c>
      <c r="B16076" s="199" t="s">
        <v>36218</v>
      </c>
      <c r="C16076" s="199" t="s">
        <v>36217</v>
      </c>
      <c r="D16076" s="199">
        <v>810.45839996827499</v>
      </c>
      <c r="E16076" s="199">
        <v>0.38380409339782701</v>
      </c>
      <c r="F16076" s="199">
        <v>0.33430033322983399</v>
      </c>
      <c r="G16076" s="199">
        <v>1.1480816955511599</v>
      </c>
      <c r="H16076" s="199">
        <v>0.250934839847755</v>
      </c>
      <c r="I16076" s="199">
        <v>0.683695256707192</v>
      </c>
    </row>
    <row r="16077" spans="1:9" x14ac:dyDescent="0.25">
      <c r="A16077" s="199">
        <v>16074</v>
      </c>
      <c r="B16077" s="199" t="s">
        <v>36216</v>
      </c>
      <c r="C16077" s="199" t="s">
        <v>36215</v>
      </c>
      <c r="D16077" s="199">
        <v>1390.5772255597501</v>
      </c>
      <c r="E16077" s="199">
        <v>0.69259299967943</v>
      </c>
      <c r="F16077" s="199">
        <v>0.19266102209418501</v>
      </c>
      <c r="G16077" s="199">
        <v>3.5948786742180201</v>
      </c>
      <c r="H16077" s="199">
        <v>3.2454278373014202E-4</v>
      </c>
      <c r="I16077" s="199">
        <v>6.1382841959141801E-2</v>
      </c>
    </row>
    <row r="16078" spans="1:9" x14ac:dyDescent="0.25">
      <c r="A16078" s="199">
        <v>16075</v>
      </c>
      <c r="B16078" s="199" t="s">
        <v>36214</v>
      </c>
      <c r="C16078" s="199" t="s">
        <v>36213</v>
      </c>
      <c r="D16078" s="199">
        <v>152.64462647798399</v>
      </c>
      <c r="E16078" s="199">
        <v>-0.14058157175880601</v>
      </c>
      <c r="F16078" s="199">
        <v>0.35281558461242402</v>
      </c>
      <c r="G16078" s="199">
        <v>-0.39845624141926</v>
      </c>
      <c r="H16078" s="199">
        <v>0.69029390784119904</v>
      </c>
      <c r="I16078" s="199">
        <v>0.90633067068963402</v>
      </c>
    </row>
    <row r="16079" spans="1:9" x14ac:dyDescent="0.25">
      <c r="A16079" s="199">
        <v>16076</v>
      </c>
      <c r="B16079" s="199" t="s">
        <v>36212</v>
      </c>
      <c r="C16079" s="199" t="s">
        <v>36211</v>
      </c>
      <c r="D16079" s="199">
        <v>367.14950681329299</v>
      </c>
      <c r="E16079" s="199">
        <v>-0.43605042053624299</v>
      </c>
      <c r="F16079" s="199">
        <v>0.25475216349011798</v>
      </c>
      <c r="G16079" s="199">
        <v>-1.7116652300900199</v>
      </c>
      <c r="H16079" s="199">
        <v>8.6958379736278402E-2</v>
      </c>
      <c r="I16079" s="199">
        <v>0.48740074520760801</v>
      </c>
    </row>
    <row r="16080" spans="1:9" x14ac:dyDescent="0.25">
      <c r="A16080" s="199">
        <v>16077</v>
      </c>
      <c r="B16080" s="199" t="s">
        <v>36210</v>
      </c>
      <c r="C16080" s="199" t="s">
        <v>36209</v>
      </c>
      <c r="D16080" s="199">
        <v>217122.76367653199</v>
      </c>
      <c r="E16080" s="199">
        <v>-0.90467615013248603</v>
      </c>
      <c r="F16080" s="199">
        <v>0.42314723594951698</v>
      </c>
      <c r="G16080" s="199">
        <v>-2.1379701278266601</v>
      </c>
      <c r="H16080" s="199">
        <v>3.25191677846546E-2</v>
      </c>
      <c r="I16080" s="199">
        <v>0.356317996745108</v>
      </c>
    </row>
    <row r="16081" spans="1:9" x14ac:dyDescent="0.25">
      <c r="A16081" s="199">
        <v>16078</v>
      </c>
      <c r="B16081" s="199" t="s">
        <v>36208</v>
      </c>
      <c r="C16081" s="199" t="s">
        <v>36207</v>
      </c>
      <c r="D16081" s="199">
        <v>27.227160542185</v>
      </c>
      <c r="E16081" s="199">
        <v>2.6456410667835099E-3</v>
      </c>
      <c r="F16081" s="199">
        <v>0.369056252043368</v>
      </c>
      <c r="G16081" s="199">
        <v>7.1686661643998398E-3</v>
      </c>
      <c r="H16081" s="199">
        <v>0.99428028093509602</v>
      </c>
      <c r="I16081" s="199">
        <v>0.99915553556825198</v>
      </c>
    </row>
    <row r="16082" spans="1:9" x14ac:dyDescent="0.25">
      <c r="A16082" s="199">
        <v>16079</v>
      </c>
      <c r="B16082" s="199" t="s">
        <v>36206</v>
      </c>
      <c r="C16082" s="199" t="s">
        <v>36205</v>
      </c>
      <c r="D16082" s="199">
        <v>0.68594313103549998</v>
      </c>
      <c r="E16082" s="199">
        <v>-1.0730885971955999</v>
      </c>
      <c r="F16082" s="199">
        <v>1.62398062611755</v>
      </c>
      <c r="G16082" s="199">
        <v>-0.66077672352595995</v>
      </c>
      <c r="H16082" s="199">
        <v>0.50875551220169501</v>
      </c>
      <c r="I16082" s="199" t="s">
        <v>1469</v>
      </c>
    </row>
    <row r="16083" spans="1:9" x14ac:dyDescent="0.25">
      <c r="A16083" s="199">
        <v>16080</v>
      </c>
      <c r="B16083" s="199" t="s">
        <v>36204</v>
      </c>
      <c r="C16083" s="199" t="s">
        <v>36203</v>
      </c>
      <c r="D16083" s="199">
        <v>599.44836486389397</v>
      </c>
      <c r="E16083" s="199">
        <v>-0.113120390706337</v>
      </c>
      <c r="F16083" s="199">
        <v>0.19406393365201999</v>
      </c>
      <c r="G16083" s="199">
        <v>-0.58290269901039704</v>
      </c>
      <c r="H16083" s="199">
        <v>0.559958803598816</v>
      </c>
      <c r="I16083" s="199">
        <v>0.85494997032700504</v>
      </c>
    </row>
    <row r="16084" spans="1:9" x14ac:dyDescent="0.25">
      <c r="A16084" s="199">
        <v>16081</v>
      </c>
      <c r="B16084" s="199" t="s">
        <v>36202</v>
      </c>
      <c r="C16084" s="199" t="s">
        <v>36201</v>
      </c>
      <c r="D16084" s="199">
        <v>54.296905566151899</v>
      </c>
      <c r="E16084" s="199">
        <v>6.8668027200591994E-2</v>
      </c>
      <c r="F16084" s="199">
        <v>0.39226957676918001</v>
      </c>
      <c r="G16084" s="199">
        <v>0.17505315545028299</v>
      </c>
      <c r="H16084" s="199">
        <v>0.86103786635131696</v>
      </c>
      <c r="I16084" s="199">
        <v>0.96376020494629</v>
      </c>
    </row>
    <row r="16085" spans="1:9" x14ac:dyDescent="0.25">
      <c r="A16085" s="199">
        <v>16082</v>
      </c>
      <c r="B16085" s="199" t="s">
        <v>36200</v>
      </c>
      <c r="C16085" s="199" t="s">
        <v>36199</v>
      </c>
      <c r="D16085" s="199">
        <v>80.457114113129805</v>
      </c>
      <c r="E16085" s="199">
        <v>0.207973874385352</v>
      </c>
      <c r="F16085" s="199">
        <v>0.28287438390138803</v>
      </c>
      <c r="G16085" s="199">
        <v>0.73521635828945597</v>
      </c>
      <c r="H16085" s="199">
        <v>0.46220773803137799</v>
      </c>
      <c r="I16085" s="199">
        <v>0.81161052100797404</v>
      </c>
    </row>
    <row r="16086" spans="1:9" x14ac:dyDescent="0.25">
      <c r="A16086" s="199">
        <v>16083</v>
      </c>
      <c r="B16086" s="199" t="s">
        <v>36198</v>
      </c>
      <c r="C16086" s="199" t="s">
        <v>36197</v>
      </c>
      <c r="D16086" s="199">
        <v>4746.0039946104598</v>
      </c>
      <c r="E16086" s="199">
        <v>0.18559560434515199</v>
      </c>
      <c r="F16086" s="199">
        <v>0.39332170922757798</v>
      </c>
      <c r="G16086" s="199">
        <v>0.47186717638757297</v>
      </c>
      <c r="H16086" s="199">
        <v>0.63702159812742498</v>
      </c>
      <c r="I16086" s="199">
        <v>0.88751234684522395</v>
      </c>
    </row>
    <row r="16087" spans="1:9" x14ac:dyDescent="0.25">
      <c r="A16087" s="199">
        <v>16084</v>
      </c>
      <c r="B16087" s="199" t="s">
        <v>36196</v>
      </c>
      <c r="C16087" s="199" t="s">
        <v>36195</v>
      </c>
      <c r="D16087" s="199">
        <v>4985.0797727303998</v>
      </c>
      <c r="E16087" s="199">
        <v>-2.4348215247054501E-2</v>
      </c>
      <c r="F16087" s="199">
        <v>9.6598368220673497E-2</v>
      </c>
      <c r="G16087" s="199">
        <v>-0.25205617543592801</v>
      </c>
      <c r="H16087" s="199">
        <v>0.80099764341132695</v>
      </c>
      <c r="I16087" s="199">
        <v>0.94461224831618695</v>
      </c>
    </row>
    <row r="16088" spans="1:9" x14ac:dyDescent="0.25">
      <c r="A16088" s="199">
        <v>16085</v>
      </c>
      <c r="B16088" s="199" t="s">
        <v>36194</v>
      </c>
      <c r="C16088" s="199" t="s">
        <v>36193</v>
      </c>
      <c r="D16088" s="199">
        <v>1027.0369238885301</v>
      </c>
      <c r="E16088" s="199">
        <v>0.10555038083189799</v>
      </c>
      <c r="F16088" s="199">
        <v>0.17646516847542401</v>
      </c>
      <c r="G16088" s="199">
        <v>0.59813719468721904</v>
      </c>
      <c r="H16088" s="199">
        <v>0.54974839394368402</v>
      </c>
      <c r="I16088" s="199">
        <v>0.85040160973759904</v>
      </c>
    </row>
    <row r="16089" spans="1:9" x14ac:dyDescent="0.25">
      <c r="A16089" s="199">
        <v>16086</v>
      </c>
      <c r="B16089" s="199" t="s">
        <v>36192</v>
      </c>
      <c r="C16089" s="199" t="s">
        <v>36191</v>
      </c>
      <c r="D16089" s="199">
        <v>31131.784509522698</v>
      </c>
      <c r="E16089" s="199">
        <v>0.68258282969214201</v>
      </c>
      <c r="F16089" s="199">
        <v>0.46887534034783801</v>
      </c>
      <c r="G16089" s="199">
        <v>1.4557874363487799</v>
      </c>
      <c r="H16089" s="199">
        <v>0.14545138992433301</v>
      </c>
      <c r="I16089" s="199">
        <v>0.580086166270113</v>
      </c>
    </row>
    <row r="16090" spans="1:9" x14ac:dyDescent="0.25">
      <c r="A16090" s="199">
        <v>16087</v>
      </c>
      <c r="B16090" s="199" t="s">
        <v>36190</v>
      </c>
      <c r="C16090" s="199" t="s">
        <v>36189</v>
      </c>
      <c r="D16090" s="199">
        <v>1171.8296717103101</v>
      </c>
      <c r="E16090" s="199">
        <v>-0.101575606886254</v>
      </c>
      <c r="F16090" s="199">
        <v>0.17646066884886499</v>
      </c>
      <c r="G16090" s="199">
        <v>-0.57562746162575296</v>
      </c>
      <c r="H16090" s="199">
        <v>0.56486701504598902</v>
      </c>
      <c r="I16090" s="199">
        <v>0.85673883519615501</v>
      </c>
    </row>
    <row r="16091" spans="1:9" x14ac:dyDescent="0.25">
      <c r="A16091" s="199">
        <v>16088</v>
      </c>
      <c r="B16091" s="199" t="s">
        <v>36188</v>
      </c>
      <c r="C16091" s="199" t="s">
        <v>36187</v>
      </c>
      <c r="D16091" s="199">
        <v>7525.3498780112504</v>
      </c>
      <c r="E16091" s="199">
        <v>5.1214526935619099E-2</v>
      </c>
      <c r="F16091" s="199">
        <v>0.20541400024813899</v>
      </c>
      <c r="G16091" s="199">
        <v>0.24932344861476</v>
      </c>
      <c r="H16091" s="199">
        <v>0.80311059454343503</v>
      </c>
      <c r="I16091" s="199">
        <v>0.94501857488671404</v>
      </c>
    </row>
    <row r="16092" spans="1:9" x14ac:dyDescent="0.25">
      <c r="A16092" s="199">
        <v>16089</v>
      </c>
      <c r="B16092" s="199" t="s">
        <v>36186</v>
      </c>
      <c r="C16092" s="199" t="s">
        <v>36185</v>
      </c>
      <c r="D16092" s="199">
        <v>35.111541273050499</v>
      </c>
      <c r="E16092" s="199">
        <v>-1.3468936007741401</v>
      </c>
      <c r="F16092" s="199">
        <v>0.52697378291001695</v>
      </c>
      <c r="G16092" s="199">
        <v>-2.5559024840598799</v>
      </c>
      <c r="H16092" s="199">
        <v>1.05912795686067E-2</v>
      </c>
      <c r="I16092" s="199">
        <v>0.24300897810484201</v>
      </c>
    </row>
    <row r="16093" spans="1:9" x14ac:dyDescent="0.25">
      <c r="A16093" s="199">
        <v>16090</v>
      </c>
      <c r="B16093" s="199" t="s">
        <v>36184</v>
      </c>
      <c r="C16093" s="199" t="s">
        <v>36183</v>
      </c>
      <c r="D16093" s="199">
        <v>1407.31978102267</v>
      </c>
      <c r="E16093" s="199">
        <v>-0.128138370331634</v>
      </c>
      <c r="F16093" s="199">
        <v>0.209952042315283</v>
      </c>
      <c r="G16093" s="199">
        <v>-0.61032209507735802</v>
      </c>
      <c r="H16093" s="199">
        <v>0.54164846329303795</v>
      </c>
      <c r="I16093" s="199">
        <v>0.84768660831064502</v>
      </c>
    </row>
    <row r="16094" spans="1:9" x14ac:dyDescent="0.25">
      <c r="A16094" s="199">
        <v>16091</v>
      </c>
      <c r="B16094" s="199" t="s">
        <v>36182</v>
      </c>
      <c r="C16094" s="199" t="s">
        <v>36181</v>
      </c>
      <c r="D16094" s="199">
        <v>0.28569458014030003</v>
      </c>
      <c r="E16094" s="199">
        <v>-0.34501930515262003</v>
      </c>
      <c r="F16094" s="199">
        <v>1.24427369829636</v>
      </c>
      <c r="G16094" s="199">
        <v>-0.27728570138950598</v>
      </c>
      <c r="H16094" s="199">
        <v>0.78156073791445901</v>
      </c>
      <c r="I16094" s="199" t="s">
        <v>1469</v>
      </c>
    </row>
    <row r="16095" spans="1:9" x14ac:dyDescent="0.25">
      <c r="A16095" s="199">
        <v>16092</v>
      </c>
      <c r="B16095" s="199" t="s">
        <v>36180</v>
      </c>
      <c r="C16095" s="199" t="s">
        <v>36179</v>
      </c>
      <c r="D16095" s="199">
        <v>0.15753269167367701</v>
      </c>
      <c r="E16095" s="199">
        <v>-0.43202097256135302</v>
      </c>
      <c r="F16095" s="199">
        <v>1.6890590859022001</v>
      </c>
      <c r="G16095" s="199">
        <v>-0.25577611592586302</v>
      </c>
      <c r="H16095" s="199">
        <v>0.79812371731068799</v>
      </c>
      <c r="I16095" s="199" t="s">
        <v>1469</v>
      </c>
    </row>
    <row r="16096" spans="1:9" x14ac:dyDescent="0.25">
      <c r="A16096" s="199">
        <v>16093</v>
      </c>
      <c r="B16096" s="199" t="s">
        <v>36178</v>
      </c>
      <c r="C16096" s="199" t="s">
        <v>36177</v>
      </c>
      <c r="D16096" s="199">
        <v>1.40798062930486</v>
      </c>
      <c r="E16096" s="199">
        <v>-1.0694594029397</v>
      </c>
      <c r="F16096" s="199">
        <v>0.80318892493571103</v>
      </c>
      <c r="G16096" s="199">
        <v>-1.3315166204829101</v>
      </c>
      <c r="H16096" s="199">
        <v>0.183019079868742</v>
      </c>
      <c r="I16096" s="199" t="s">
        <v>1469</v>
      </c>
    </row>
    <row r="16097" spans="1:9" x14ac:dyDescent="0.25">
      <c r="A16097" s="199">
        <v>16094</v>
      </c>
      <c r="B16097" s="199" t="s">
        <v>36176</v>
      </c>
      <c r="C16097" s="199" t="s">
        <v>36175</v>
      </c>
      <c r="D16097" s="199">
        <v>0.51751390204695602</v>
      </c>
      <c r="E16097" s="199">
        <v>-0.75825157360800899</v>
      </c>
      <c r="F16097" s="199">
        <v>0.88322481385684204</v>
      </c>
      <c r="G16097" s="199">
        <v>-0.858503476931198</v>
      </c>
      <c r="H16097" s="199">
        <v>0.39061451140505099</v>
      </c>
      <c r="I16097" s="199" t="s">
        <v>1469</v>
      </c>
    </row>
    <row r="16098" spans="1:9" x14ac:dyDescent="0.25">
      <c r="A16098" s="199">
        <v>16095</v>
      </c>
      <c r="B16098" s="199" t="s">
        <v>36174</v>
      </c>
      <c r="C16098" s="199" t="s">
        <v>36173</v>
      </c>
      <c r="D16098" s="199">
        <v>0.22447613133880301</v>
      </c>
      <c r="E16098" s="199">
        <v>-0.34263410770902802</v>
      </c>
      <c r="F16098" s="199">
        <v>1.8859184158464399</v>
      </c>
      <c r="G16098" s="199">
        <v>-0.18168023856707799</v>
      </c>
      <c r="H16098" s="199">
        <v>0.85583367520035902</v>
      </c>
      <c r="I16098" s="199" t="s">
        <v>1469</v>
      </c>
    </row>
    <row r="16099" spans="1:9" x14ac:dyDescent="0.25">
      <c r="A16099" s="199">
        <v>16096</v>
      </c>
      <c r="B16099" s="199" t="s">
        <v>36172</v>
      </c>
      <c r="C16099" s="199" t="s">
        <v>36171</v>
      </c>
      <c r="D16099" s="199">
        <v>2.2441733778984498</v>
      </c>
      <c r="E16099" s="199">
        <v>-0.98082536445633794</v>
      </c>
      <c r="F16099" s="199">
        <v>1.3672813724908199</v>
      </c>
      <c r="G16099" s="199">
        <v>-0.71735444085626598</v>
      </c>
      <c r="H16099" s="199">
        <v>0.47315542342024303</v>
      </c>
      <c r="I16099" s="199" t="s">
        <v>1469</v>
      </c>
    </row>
    <row r="16100" spans="1:9" x14ac:dyDescent="0.25">
      <c r="A16100" s="199">
        <v>16097</v>
      </c>
      <c r="B16100" s="199" t="s">
        <v>36170</v>
      </c>
      <c r="C16100" s="199" t="s">
        <v>36169</v>
      </c>
      <c r="D16100" s="199">
        <v>1.40798062930486</v>
      </c>
      <c r="E16100" s="199">
        <v>-1.0694594029397</v>
      </c>
      <c r="F16100" s="199">
        <v>0.80318892493571103</v>
      </c>
      <c r="G16100" s="199">
        <v>-1.3315166204829101</v>
      </c>
      <c r="H16100" s="199">
        <v>0.183019079868742</v>
      </c>
      <c r="I16100" s="199" t="s">
        <v>1469</v>
      </c>
    </row>
    <row r="16101" spans="1:9" x14ac:dyDescent="0.25">
      <c r="A16101" s="199">
        <v>16098</v>
      </c>
      <c r="B16101" s="199" t="s">
        <v>36168</v>
      </c>
      <c r="C16101" s="199" t="s">
        <v>36167</v>
      </c>
      <c r="D16101" s="199">
        <v>1.40798062930486</v>
      </c>
      <c r="E16101" s="199">
        <v>-1.0694594029397</v>
      </c>
      <c r="F16101" s="199">
        <v>0.80318892493571103</v>
      </c>
      <c r="G16101" s="199">
        <v>-1.3315166204829101</v>
      </c>
      <c r="H16101" s="199">
        <v>0.183019079868742</v>
      </c>
      <c r="I16101" s="199" t="s">
        <v>1469</v>
      </c>
    </row>
    <row r="16102" spans="1:9" x14ac:dyDescent="0.25">
      <c r="A16102" s="199">
        <v>16099</v>
      </c>
      <c r="B16102" s="199" t="s">
        <v>36166</v>
      </c>
      <c r="C16102" s="199" t="s">
        <v>36165</v>
      </c>
      <c r="D16102" s="199">
        <v>1.40798062930486</v>
      </c>
      <c r="E16102" s="199">
        <v>-1.0694594029397</v>
      </c>
      <c r="F16102" s="199">
        <v>0.80318892493571103</v>
      </c>
      <c r="G16102" s="199">
        <v>-1.3315166204829101</v>
      </c>
      <c r="H16102" s="199">
        <v>0.183019079868742</v>
      </c>
      <c r="I16102" s="199" t="s">
        <v>1469</v>
      </c>
    </row>
    <row r="16103" spans="1:9" x14ac:dyDescent="0.25">
      <c r="A16103" s="199">
        <v>16100</v>
      </c>
      <c r="B16103" s="199" t="s">
        <v>36164</v>
      </c>
      <c r="C16103" s="199" t="s">
        <v>36163</v>
      </c>
      <c r="D16103" s="199">
        <v>0.110557310437408</v>
      </c>
      <c r="E16103" s="199">
        <v>-0.47149672016779798</v>
      </c>
      <c r="F16103" s="199">
        <v>2.9806061608766399</v>
      </c>
      <c r="G16103" s="199">
        <v>-0.15818819888271399</v>
      </c>
      <c r="H16103" s="199">
        <v>0.874308502598657</v>
      </c>
      <c r="I16103" s="199" t="s">
        <v>1469</v>
      </c>
    </row>
    <row r="16104" spans="1:9" x14ac:dyDescent="0.25">
      <c r="A16104" s="199">
        <v>16101</v>
      </c>
      <c r="B16104" s="199" t="s">
        <v>36162</v>
      </c>
      <c r="C16104" s="199" t="s">
        <v>36161</v>
      </c>
      <c r="D16104" s="199">
        <v>1.40798062930486</v>
      </c>
      <c r="E16104" s="199">
        <v>-1.0694594029397</v>
      </c>
      <c r="F16104" s="199">
        <v>0.80318892493571103</v>
      </c>
      <c r="G16104" s="199">
        <v>-1.3315166204829101</v>
      </c>
      <c r="H16104" s="199">
        <v>0.183019079868742</v>
      </c>
      <c r="I16104" s="199" t="s">
        <v>1469</v>
      </c>
    </row>
    <row r="16105" spans="1:9" x14ac:dyDescent="0.25">
      <c r="A16105" s="199">
        <v>16102</v>
      </c>
      <c r="B16105" s="199" t="s">
        <v>36160</v>
      </c>
      <c r="C16105" s="199" t="s">
        <v>36159</v>
      </c>
      <c r="D16105" s="199">
        <v>2.5727275455366101</v>
      </c>
      <c r="E16105" s="199">
        <v>0.78674066738805104</v>
      </c>
      <c r="F16105" s="199">
        <v>0.82602601637030704</v>
      </c>
      <c r="G16105" s="199">
        <v>0.95244054278716095</v>
      </c>
      <c r="H16105" s="199">
        <v>0.34087360631701102</v>
      </c>
      <c r="I16105" s="199">
        <v>0.74697186476876098</v>
      </c>
    </row>
    <row r="16106" spans="1:9" x14ac:dyDescent="0.25">
      <c r="A16106" s="199">
        <v>16103</v>
      </c>
      <c r="B16106" s="199" t="s">
        <v>36158</v>
      </c>
      <c r="C16106" s="199" t="s">
        <v>36157</v>
      </c>
      <c r="D16106" s="199">
        <v>0.16097117980234901</v>
      </c>
      <c r="E16106" s="199">
        <v>-0.26062685540372199</v>
      </c>
      <c r="F16106" s="199">
        <v>1.76446265590756</v>
      </c>
      <c r="G16106" s="199">
        <v>-0.147708909866198</v>
      </c>
      <c r="H16106" s="199">
        <v>0.88257249971826301</v>
      </c>
      <c r="I16106" s="199" t="s">
        <v>1469</v>
      </c>
    </row>
    <row r="16107" spans="1:9" x14ac:dyDescent="0.25">
      <c r="A16107" s="199">
        <v>16104</v>
      </c>
      <c r="B16107" s="199" t="s">
        <v>36156</v>
      </c>
      <c r="C16107" s="199" t="s">
        <v>36155</v>
      </c>
      <c r="D16107" s="199">
        <v>1.53779783135533</v>
      </c>
      <c r="E16107" s="199">
        <v>-3.2631102512416299</v>
      </c>
      <c r="F16107" s="199">
        <v>1.3399947322811501</v>
      </c>
      <c r="G16107" s="199">
        <v>-2.4351664768761201</v>
      </c>
      <c r="H16107" s="199">
        <v>1.4884939692764099E-2</v>
      </c>
      <c r="I16107" s="199" t="s">
        <v>1469</v>
      </c>
    </row>
    <row r="16108" spans="1:9" x14ac:dyDescent="0.25">
      <c r="A16108" s="199">
        <v>16105</v>
      </c>
      <c r="B16108" s="199" t="s">
        <v>36154</v>
      </c>
      <c r="C16108" s="199" t="s">
        <v>36153</v>
      </c>
      <c r="D16108" s="199">
        <v>33.232609486371302</v>
      </c>
      <c r="E16108" s="199">
        <v>-0.13052967149200401</v>
      </c>
      <c r="F16108" s="199">
        <v>0.69519829985013004</v>
      </c>
      <c r="G16108" s="199">
        <v>-0.187758904934238</v>
      </c>
      <c r="H16108" s="199">
        <v>0.85106565186164596</v>
      </c>
      <c r="I16108" s="199">
        <v>0.96000113244376495</v>
      </c>
    </row>
    <row r="16109" spans="1:9" x14ac:dyDescent="0.25">
      <c r="A16109" s="199">
        <v>16106</v>
      </c>
      <c r="B16109" s="199" t="s">
        <v>36152</v>
      </c>
      <c r="C16109" s="199" t="s">
        <v>36151</v>
      </c>
      <c r="D16109" s="199">
        <v>1.0267400121463299</v>
      </c>
      <c r="E16109" s="199">
        <v>1.70544786039541</v>
      </c>
      <c r="F16109" s="199">
        <v>1.1889860048874099</v>
      </c>
      <c r="G16109" s="199">
        <v>1.43437168594503</v>
      </c>
      <c r="H16109" s="199">
        <v>0.15146622316623101</v>
      </c>
      <c r="I16109" s="199" t="s">
        <v>1469</v>
      </c>
    </row>
    <row r="16110" spans="1:9" x14ac:dyDescent="0.25">
      <c r="A16110" s="199">
        <v>16107</v>
      </c>
      <c r="B16110" s="199" t="s">
        <v>36150</v>
      </c>
      <c r="C16110" s="199" t="s">
        <v>36149</v>
      </c>
      <c r="D16110" s="199">
        <v>0.560561264271068</v>
      </c>
      <c r="E16110" s="199">
        <v>1.03969099138701</v>
      </c>
      <c r="F16110" s="199">
        <v>1.9865095134214401</v>
      </c>
      <c r="G16110" s="199">
        <v>0.52337579274730495</v>
      </c>
      <c r="H16110" s="199">
        <v>0.60071276648947702</v>
      </c>
      <c r="I16110" s="199" t="s">
        <v>1469</v>
      </c>
    </row>
    <row r="16111" spans="1:9" x14ac:dyDescent="0.25">
      <c r="A16111" s="199">
        <v>16108</v>
      </c>
      <c r="B16111" s="199" t="s">
        <v>36148</v>
      </c>
      <c r="C16111" s="199" t="s">
        <v>36147</v>
      </c>
      <c r="D16111" s="199">
        <v>0.17827615714284001</v>
      </c>
      <c r="E16111" s="199">
        <v>-0.222829113466159</v>
      </c>
      <c r="F16111" s="199">
        <v>1.99199408039617</v>
      </c>
      <c r="G16111" s="199">
        <v>-0.111862337172128</v>
      </c>
      <c r="H16111" s="199">
        <v>0.91093255970297604</v>
      </c>
      <c r="I16111" s="199" t="s">
        <v>1469</v>
      </c>
    </row>
    <row r="16112" spans="1:9" x14ac:dyDescent="0.25">
      <c r="A16112" s="199">
        <v>16109</v>
      </c>
      <c r="B16112" s="199" t="s">
        <v>36146</v>
      </c>
      <c r="C16112" s="199" t="s">
        <v>36145</v>
      </c>
      <c r="D16112" s="199">
        <v>1.49976077912678</v>
      </c>
      <c r="E16112" s="199">
        <v>0.49462340172936903</v>
      </c>
      <c r="F16112" s="199">
        <v>0.84389104443986895</v>
      </c>
      <c r="G16112" s="199">
        <v>0.58612234954771203</v>
      </c>
      <c r="H16112" s="199">
        <v>0.55779329827018198</v>
      </c>
      <c r="I16112" s="199" t="s">
        <v>1469</v>
      </c>
    </row>
    <row r="16113" spans="1:9" x14ac:dyDescent="0.25">
      <c r="A16113" s="199">
        <v>16110</v>
      </c>
      <c r="B16113" s="199" t="s">
        <v>36144</v>
      </c>
      <c r="C16113" s="199" t="s">
        <v>36143</v>
      </c>
      <c r="D16113" s="199">
        <v>8.6281964025763092</v>
      </c>
      <c r="E16113" s="199">
        <v>0.77710660024449596</v>
      </c>
      <c r="F16113" s="199">
        <v>0.40072796150059897</v>
      </c>
      <c r="G16113" s="199">
        <v>1.93923727541866</v>
      </c>
      <c r="H16113" s="199">
        <v>5.2472452660969802E-2</v>
      </c>
      <c r="I16113" s="199">
        <v>0.41338821493650102</v>
      </c>
    </row>
    <row r="16114" spans="1:9" x14ac:dyDescent="0.25">
      <c r="A16114" s="199">
        <v>16111</v>
      </c>
      <c r="B16114" s="199" t="s">
        <v>36142</v>
      </c>
      <c r="C16114" s="199" t="s">
        <v>36141</v>
      </c>
      <c r="D16114" s="199">
        <v>0.25705894661384698</v>
      </c>
      <c r="E16114" s="199">
        <v>-1.3612963249446699</v>
      </c>
      <c r="F16114" s="199">
        <v>1.46833562540905</v>
      </c>
      <c r="G16114" s="199">
        <v>-0.92710161177587402</v>
      </c>
      <c r="H16114" s="199">
        <v>0.353873779392193</v>
      </c>
      <c r="I16114" s="199" t="s">
        <v>1469</v>
      </c>
    </row>
    <row r="16115" spans="1:9" x14ac:dyDescent="0.25">
      <c r="A16115" s="199">
        <v>16112</v>
      </c>
      <c r="B16115" s="199" t="s">
        <v>36140</v>
      </c>
      <c r="C16115" s="199" t="s">
        <v>36139</v>
      </c>
      <c r="D16115" s="199">
        <v>0.11850189144078201</v>
      </c>
      <c r="E16115" s="199">
        <v>-3.9826782902034098E-2</v>
      </c>
      <c r="F16115" s="199">
        <v>2.9813751365991799</v>
      </c>
      <c r="G16115" s="199">
        <v>-1.33585278863847E-2</v>
      </c>
      <c r="H16115" s="199">
        <v>0.98934175383982104</v>
      </c>
      <c r="I16115" s="199" t="s">
        <v>1469</v>
      </c>
    </row>
    <row r="16116" spans="1:9" x14ac:dyDescent="0.25">
      <c r="A16116" s="199">
        <v>16113</v>
      </c>
      <c r="B16116" s="199" t="s">
        <v>36138</v>
      </c>
      <c r="C16116" s="199" t="s">
        <v>36137</v>
      </c>
      <c r="D16116" s="199">
        <v>4.6616244886535299</v>
      </c>
      <c r="E16116" s="199">
        <v>2.9453028887762502E-2</v>
      </c>
      <c r="F16116" s="199">
        <v>0.47655949166244399</v>
      </c>
      <c r="G16116" s="199">
        <v>6.18034671495424E-2</v>
      </c>
      <c r="H16116" s="199">
        <v>0.95071934238219802</v>
      </c>
      <c r="I16116" s="199">
        <v>0.98802275647157001</v>
      </c>
    </row>
    <row r="16117" spans="1:9" x14ac:dyDescent="0.25">
      <c r="A16117" s="199">
        <v>16114</v>
      </c>
      <c r="B16117" s="199" t="s">
        <v>36136</v>
      </c>
      <c r="C16117" s="199" t="s">
        <v>36135</v>
      </c>
      <c r="D16117" s="199">
        <v>0.50804017308076499</v>
      </c>
      <c r="E16117" s="199">
        <v>-0.97107297046347296</v>
      </c>
      <c r="F16117" s="199">
        <v>1.0701582179157001</v>
      </c>
      <c r="G16117" s="199">
        <v>-0.90741065592599102</v>
      </c>
      <c r="H16117" s="199">
        <v>0.36418967649224299</v>
      </c>
      <c r="I16117" s="199" t="s">
        <v>1469</v>
      </c>
    </row>
    <row r="16118" spans="1:9" x14ac:dyDescent="0.25">
      <c r="A16118" s="199">
        <v>16115</v>
      </c>
      <c r="B16118" s="199" t="s">
        <v>36134</v>
      </c>
      <c r="C16118" s="199" t="s">
        <v>36133</v>
      </c>
      <c r="D16118" s="199">
        <v>0.330611540706998</v>
      </c>
      <c r="E16118" s="199">
        <v>0.42101527313161002</v>
      </c>
      <c r="F16118" s="199">
        <v>1.33700628615731</v>
      </c>
      <c r="G16118" s="199">
        <v>0.31489401171152998</v>
      </c>
      <c r="H16118" s="199">
        <v>0.75284212845172904</v>
      </c>
      <c r="I16118" s="199" t="s">
        <v>1469</v>
      </c>
    </row>
    <row r="16119" spans="1:9" x14ac:dyDescent="0.25">
      <c r="A16119" s="199">
        <v>16116</v>
      </c>
      <c r="B16119" s="199" t="s">
        <v>36132</v>
      </c>
      <c r="C16119" s="199" t="s">
        <v>36131</v>
      </c>
      <c r="D16119" s="199">
        <v>1.40798062930486</v>
      </c>
      <c r="E16119" s="199">
        <v>-1.0694594029397</v>
      </c>
      <c r="F16119" s="199">
        <v>0.80318892493571103</v>
      </c>
      <c r="G16119" s="199">
        <v>-1.3315166204829101</v>
      </c>
      <c r="H16119" s="199">
        <v>0.183019079868742</v>
      </c>
      <c r="I16119" s="199" t="s">
        <v>1469</v>
      </c>
    </row>
    <row r="16120" spans="1:9" x14ac:dyDescent="0.25">
      <c r="A16120" s="199">
        <v>16117</v>
      </c>
      <c r="B16120" s="199" t="s">
        <v>36130</v>
      </c>
      <c r="C16120" s="199" t="s">
        <v>36129</v>
      </c>
      <c r="D16120" s="199">
        <v>0.91145016341329899</v>
      </c>
      <c r="E16120" s="199">
        <v>-2.83223263723279</v>
      </c>
      <c r="F16120" s="199">
        <v>2.9656138499392601</v>
      </c>
      <c r="G16120" s="199">
        <v>-0.95502407951419399</v>
      </c>
      <c r="H16120" s="199">
        <v>0.33956551999511297</v>
      </c>
      <c r="I16120" s="199" t="s">
        <v>1469</v>
      </c>
    </row>
    <row r="16121" spans="1:9" x14ac:dyDescent="0.25">
      <c r="A16121" s="199">
        <v>16118</v>
      </c>
      <c r="B16121" s="199" t="s">
        <v>36128</v>
      </c>
      <c r="C16121" s="199" t="s">
        <v>36127</v>
      </c>
      <c r="D16121" s="199">
        <v>0.12562142084092801</v>
      </c>
      <c r="E16121" s="199">
        <v>0.70045429992673003</v>
      </c>
      <c r="F16121" s="199">
        <v>2.9528645238546698</v>
      </c>
      <c r="G16121" s="199">
        <v>0.23721179697480901</v>
      </c>
      <c r="H16121" s="199">
        <v>0.81249248480819602</v>
      </c>
      <c r="I16121" s="199" t="s">
        <v>1469</v>
      </c>
    </row>
    <row r="16122" spans="1:9" x14ac:dyDescent="0.25">
      <c r="A16122" s="199">
        <v>16119</v>
      </c>
      <c r="B16122" s="199" t="s">
        <v>36126</v>
      </c>
      <c r="C16122" s="199" t="s">
        <v>36125</v>
      </c>
      <c r="D16122" s="199">
        <v>0.28632099897123198</v>
      </c>
      <c r="E16122" s="199">
        <v>-1.4855352916110101</v>
      </c>
      <c r="F16122" s="199">
        <v>2.3458433026880798</v>
      </c>
      <c r="G16122" s="199">
        <v>-0.63326279718204004</v>
      </c>
      <c r="H16122" s="199">
        <v>0.52656204344199498</v>
      </c>
      <c r="I16122" s="199" t="s">
        <v>1469</v>
      </c>
    </row>
    <row r="16123" spans="1:9" x14ac:dyDescent="0.25">
      <c r="A16123" s="199">
        <v>16120</v>
      </c>
      <c r="B16123" s="199" t="s">
        <v>36124</v>
      </c>
      <c r="C16123" s="199" t="s">
        <v>36123</v>
      </c>
      <c r="D16123" s="199">
        <v>0.75194360375996805</v>
      </c>
      <c r="E16123" s="199">
        <v>-0.97500217068925099</v>
      </c>
      <c r="F16123" s="199">
        <v>1.19393490941645</v>
      </c>
      <c r="G16123" s="199">
        <v>-0.81662925089089899</v>
      </c>
      <c r="H16123" s="199">
        <v>0.41414033370293402</v>
      </c>
      <c r="I16123" s="199" t="s">
        <v>1469</v>
      </c>
    </row>
    <row r="16124" spans="1:9" x14ac:dyDescent="0.25">
      <c r="A16124" s="199">
        <v>16121</v>
      </c>
      <c r="B16124" s="199" t="s">
        <v>36122</v>
      </c>
      <c r="C16124" s="199" t="s">
        <v>36121</v>
      </c>
      <c r="D16124" s="199">
        <v>24.377720991069499</v>
      </c>
      <c r="E16124" s="199">
        <v>-1.13348350301766</v>
      </c>
      <c r="F16124" s="199">
        <v>0.58713487598991199</v>
      </c>
      <c r="G16124" s="199">
        <v>-1.9305334248908299</v>
      </c>
      <c r="H16124" s="199">
        <v>5.3540777837063999E-2</v>
      </c>
      <c r="I16124" s="199">
        <v>0.41548073459351398</v>
      </c>
    </row>
    <row r="16125" spans="1:9" x14ac:dyDescent="0.25">
      <c r="A16125" s="199">
        <v>16122</v>
      </c>
      <c r="B16125" s="199" t="s">
        <v>36120</v>
      </c>
      <c r="C16125" s="199" t="s">
        <v>36119</v>
      </c>
      <c r="D16125" s="199">
        <v>0.54381418667533998</v>
      </c>
      <c r="E16125" s="199">
        <v>9.9757960321283201E-2</v>
      </c>
      <c r="F16125" s="199">
        <v>1.30233684362446</v>
      </c>
      <c r="G16125" s="199">
        <v>7.6599199976292096E-2</v>
      </c>
      <c r="H16125" s="199">
        <v>0.93894239541153202</v>
      </c>
      <c r="I16125" s="199" t="s">
        <v>1469</v>
      </c>
    </row>
    <row r="16126" spans="1:9" x14ac:dyDescent="0.25">
      <c r="A16126" s="199">
        <v>16123</v>
      </c>
      <c r="B16126" s="199" t="s">
        <v>36118</v>
      </c>
      <c r="C16126" s="199" t="s">
        <v>36117</v>
      </c>
      <c r="D16126" s="199">
        <v>0.47918899867658699</v>
      </c>
      <c r="E16126" s="199">
        <v>0.18944678577242</v>
      </c>
      <c r="F16126" s="199">
        <v>1.17950268326136</v>
      </c>
      <c r="G16126" s="199">
        <v>0.160615815852656</v>
      </c>
      <c r="H16126" s="199">
        <v>0.87239599738380003</v>
      </c>
      <c r="I16126" s="199" t="s">
        <v>1469</v>
      </c>
    </row>
    <row r="16127" spans="1:9" x14ac:dyDescent="0.25">
      <c r="A16127" s="199">
        <v>16124</v>
      </c>
      <c r="B16127" s="199" t="s">
        <v>36116</v>
      </c>
      <c r="C16127" s="199" t="s">
        <v>36115</v>
      </c>
      <c r="D16127" s="199">
        <v>1.2147236166698401</v>
      </c>
      <c r="E16127" s="199">
        <v>-1.8039991226430701</v>
      </c>
      <c r="F16127" s="199">
        <v>1.2369565084737399</v>
      </c>
      <c r="G16127" s="199">
        <v>-1.4584175840337299</v>
      </c>
      <c r="H16127" s="199">
        <v>0.14472547676962799</v>
      </c>
      <c r="I16127" s="199" t="s">
        <v>1469</v>
      </c>
    </row>
    <row r="16128" spans="1:9" x14ac:dyDescent="0.25">
      <c r="A16128" s="199">
        <v>16125</v>
      </c>
      <c r="B16128" s="199" t="s">
        <v>36114</v>
      </c>
      <c r="C16128" s="199" t="s">
        <v>36113</v>
      </c>
      <c r="D16128" s="199">
        <v>8.24454904134247</v>
      </c>
      <c r="E16128" s="199">
        <v>0.185172282372118</v>
      </c>
      <c r="F16128" s="199">
        <v>0.62051978548263598</v>
      </c>
      <c r="G16128" s="199">
        <v>0.298414791444712</v>
      </c>
      <c r="H16128" s="199">
        <v>0.765386601132235</v>
      </c>
      <c r="I16128" s="199">
        <v>0.933526911824201</v>
      </c>
    </row>
    <row r="16129" spans="1:9" x14ac:dyDescent="0.25">
      <c r="A16129" s="199">
        <v>16126</v>
      </c>
      <c r="B16129" s="199" t="s">
        <v>36112</v>
      </c>
      <c r="C16129" s="199" t="s">
        <v>36111</v>
      </c>
      <c r="D16129" s="199">
        <v>1.04844071526633</v>
      </c>
      <c r="E16129" s="199">
        <v>3.0901427946607498</v>
      </c>
      <c r="F16129" s="199">
        <v>2.4778317948365198</v>
      </c>
      <c r="G16129" s="199">
        <v>1.24711564404824</v>
      </c>
      <c r="H16129" s="199">
        <v>0.212355097545111</v>
      </c>
      <c r="I16129" s="199" t="s">
        <v>1469</v>
      </c>
    </row>
    <row r="16130" spans="1:9" x14ac:dyDescent="0.25">
      <c r="A16130" s="199">
        <v>16127</v>
      </c>
      <c r="B16130" s="199" t="s">
        <v>36110</v>
      </c>
      <c r="C16130" s="199" t="s">
        <v>36109</v>
      </c>
      <c r="D16130" s="199">
        <v>1.1292382269224599</v>
      </c>
      <c r="E16130" s="199">
        <v>-1.2635973927534101</v>
      </c>
      <c r="F16130" s="199">
        <v>0.92756014140356202</v>
      </c>
      <c r="G16130" s="199">
        <v>-1.3622808229354999</v>
      </c>
      <c r="H16130" s="199">
        <v>0.17310927732933001</v>
      </c>
      <c r="I16130" s="199" t="s">
        <v>1469</v>
      </c>
    </row>
    <row r="16131" spans="1:9" x14ac:dyDescent="0.25">
      <c r="A16131" s="199">
        <v>16128</v>
      </c>
      <c r="B16131" s="199" t="s">
        <v>36108</v>
      </c>
      <c r="C16131" s="199" t="s">
        <v>36107</v>
      </c>
      <c r="D16131" s="199">
        <v>0.191085549851986</v>
      </c>
      <c r="E16131" s="199">
        <v>-3.2736829994200703E-2</v>
      </c>
      <c r="F16131" s="199">
        <v>2.24548728920101</v>
      </c>
      <c r="G16131" s="199">
        <v>-1.45789424645771E-2</v>
      </c>
      <c r="H16131" s="199">
        <v>0.988368098947634</v>
      </c>
      <c r="I16131" s="199" t="s">
        <v>1469</v>
      </c>
    </row>
    <row r="16132" spans="1:9" x14ac:dyDescent="0.25">
      <c r="A16132" s="199">
        <v>16129</v>
      </c>
      <c r="B16132" s="199" t="s">
        <v>36106</v>
      </c>
      <c r="C16132" s="199" t="s">
        <v>36105</v>
      </c>
      <c r="D16132" s="199">
        <v>0.15731556450581199</v>
      </c>
      <c r="E16132" s="199">
        <v>9.8544132217489602E-2</v>
      </c>
      <c r="F16132" s="199">
        <v>2.4349063292884598</v>
      </c>
      <c r="G16132" s="199">
        <v>4.0471426367472099E-2</v>
      </c>
      <c r="H16132" s="199">
        <v>0.96771728682644498</v>
      </c>
      <c r="I16132" s="199" t="s">
        <v>1469</v>
      </c>
    </row>
    <row r="16133" spans="1:9" x14ac:dyDescent="0.25">
      <c r="A16133" s="199">
        <v>16130</v>
      </c>
      <c r="B16133" s="199" t="s">
        <v>36104</v>
      </c>
      <c r="C16133" s="199" t="s">
        <v>36103</v>
      </c>
      <c r="D16133" s="199">
        <v>0.19296207838544499</v>
      </c>
      <c r="E16133" s="199">
        <v>0.291379935933544</v>
      </c>
      <c r="F16133" s="199">
        <v>2.7778842306039002</v>
      </c>
      <c r="G16133" s="199">
        <v>0.104892757129119</v>
      </c>
      <c r="H16133" s="199">
        <v>0.91646090623772802</v>
      </c>
      <c r="I16133" s="199" t="s">
        <v>1469</v>
      </c>
    </row>
    <row r="16134" spans="1:9" x14ac:dyDescent="0.25">
      <c r="A16134" s="199">
        <v>16131</v>
      </c>
      <c r="B16134" s="199" t="s">
        <v>36102</v>
      </c>
      <c r="C16134" s="199" t="s">
        <v>36101</v>
      </c>
      <c r="D16134" s="199">
        <v>1.1990261734671499</v>
      </c>
      <c r="E16134" s="199">
        <v>-2.77944859417389</v>
      </c>
      <c r="F16134" s="199">
        <v>1.4078011069148499</v>
      </c>
      <c r="G16134" s="199">
        <v>-1.9743190856448201</v>
      </c>
      <c r="H16134" s="199">
        <v>4.8345472063359998E-2</v>
      </c>
      <c r="I16134" s="199" t="s">
        <v>1469</v>
      </c>
    </row>
    <row r="16135" spans="1:9" x14ac:dyDescent="0.25">
      <c r="A16135" s="199">
        <v>16132</v>
      </c>
      <c r="B16135" s="199" t="s">
        <v>36100</v>
      </c>
      <c r="C16135" s="199" t="s">
        <v>36099</v>
      </c>
      <c r="D16135" s="199">
        <v>1.40798062930486</v>
      </c>
      <c r="E16135" s="199">
        <v>-1.0694594029397</v>
      </c>
      <c r="F16135" s="199">
        <v>0.80318892493571103</v>
      </c>
      <c r="G16135" s="199">
        <v>-1.3315166204829101</v>
      </c>
      <c r="H16135" s="199">
        <v>0.183019079868742</v>
      </c>
      <c r="I16135" s="199" t="s">
        <v>1469</v>
      </c>
    </row>
    <row r="16136" spans="1:9" x14ac:dyDescent="0.25">
      <c r="A16136" s="199">
        <v>16133</v>
      </c>
      <c r="B16136" s="199" t="s">
        <v>36098</v>
      </c>
      <c r="C16136" s="199" t="s">
        <v>36097</v>
      </c>
      <c r="D16136" s="199">
        <v>0.61796306216658003</v>
      </c>
      <c r="E16136" s="199">
        <v>0.23387657151713501</v>
      </c>
      <c r="F16136" s="199">
        <v>0.94750227758029604</v>
      </c>
      <c r="G16136" s="199">
        <v>0.246834838344033</v>
      </c>
      <c r="H16136" s="199">
        <v>0.80503604742830004</v>
      </c>
      <c r="I16136" s="199" t="s">
        <v>1469</v>
      </c>
    </row>
    <row r="16137" spans="1:9" x14ac:dyDescent="0.25">
      <c r="A16137" s="199">
        <v>16134</v>
      </c>
      <c r="B16137" s="199" t="s">
        <v>36096</v>
      </c>
      <c r="C16137" s="199" t="s">
        <v>36095</v>
      </c>
      <c r="D16137" s="199">
        <v>1.40798062930486</v>
      </c>
      <c r="E16137" s="199">
        <v>-1.0694594029397</v>
      </c>
      <c r="F16137" s="199">
        <v>0.80318892493571103</v>
      </c>
      <c r="G16137" s="199">
        <v>-1.3315166204829101</v>
      </c>
      <c r="H16137" s="199">
        <v>0.183019079868742</v>
      </c>
      <c r="I16137" s="199" t="s">
        <v>1469</v>
      </c>
    </row>
    <row r="16138" spans="1:9" x14ac:dyDescent="0.25">
      <c r="A16138" s="199">
        <v>16135</v>
      </c>
      <c r="B16138" s="199" t="s">
        <v>36094</v>
      </c>
      <c r="C16138" s="199" t="s">
        <v>36093</v>
      </c>
      <c r="D16138" s="199">
        <v>1.40798062930486</v>
      </c>
      <c r="E16138" s="199">
        <v>-1.0694594029397</v>
      </c>
      <c r="F16138" s="199">
        <v>0.80318892493571103</v>
      </c>
      <c r="G16138" s="199">
        <v>-1.3315166204829101</v>
      </c>
      <c r="H16138" s="199">
        <v>0.183019079868742</v>
      </c>
      <c r="I16138" s="199" t="s">
        <v>1469</v>
      </c>
    </row>
    <row r="16139" spans="1:9" x14ac:dyDescent="0.25">
      <c r="A16139" s="199">
        <v>16136</v>
      </c>
      <c r="B16139" s="199" t="s">
        <v>36092</v>
      </c>
      <c r="C16139" s="199" t="s">
        <v>36091</v>
      </c>
      <c r="D16139" s="199">
        <v>0.166395398084072</v>
      </c>
      <c r="E16139" s="199">
        <v>-0.438204775837918</v>
      </c>
      <c r="F16139" s="199">
        <v>1.4813329753978299</v>
      </c>
      <c r="G16139" s="199">
        <v>-0.29581787694980199</v>
      </c>
      <c r="H16139" s="199">
        <v>0.76736916985914405</v>
      </c>
      <c r="I16139" s="199" t="s">
        <v>1469</v>
      </c>
    </row>
    <row r="16140" spans="1:9" x14ac:dyDescent="0.25">
      <c r="A16140" s="199">
        <v>16137</v>
      </c>
      <c r="B16140" s="199" t="s">
        <v>36090</v>
      </c>
      <c r="C16140" s="199" t="s">
        <v>36089</v>
      </c>
      <c r="D16140" s="199">
        <v>0.50878189223495196</v>
      </c>
      <c r="E16140" s="199">
        <v>0.47366301789254101</v>
      </c>
      <c r="F16140" s="199">
        <v>0.89345537586661905</v>
      </c>
      <c r="G16140" s="199">
        <v>0.53014737018410696</v>
      </c>
      <c r="H16140" s="199">
        <v>0.59600975780851195</v>
      </c>
      <c r="I16140" s="199" t="s">
        <v>1469</v>
      </c>
    </row>
    <row r="16141" spans="1:9" x14ac:dyDescent="0.25">
      <c r="A16141" s="199">
        <v>16138</v>
      </c>
      <c r="B16141" s="199" t="s">
        <v>36088</v>
      </c>
      <c r="C16141" s="199" t="s">
        <v>36087</v>
      </c>
      <c r="D16141" s="199">
        <v>0</v>
      </c>
      <c r="E16141" s="199">
        <v>0</v>
      </c>
      <c r="F16141" s="199">
        <v>0</v>
      </c>
      <c r="G16141" s="199">
        <v>0</v>
      </c>
      <c r="H16141" s="199">
        <v>1</v>
      </c>
      <c r="I16141" s="199" t="s">
        <v>1469</v>
      </c>
    </row>
    <row r="16142" spans="1:9" x14ac:dyDescent="0.25">
      <c r="A16142" s="199">
        <v>16139</v>
      </c>
      <c r="B16142" s="199" t="s">
        <v>36086</v>
      </c>
      <c r="C16142" s="199" t="s">
        <v>36085</v>
      </c>
      <c r="D16142" s="199">
        <v>0</v>
      </c>
      <c r="E16142" s="199">
        <v>0</v>
      </c>
      <c r="F16142" s="199">
        <v>0</v>
      </c>
      <c r="G16142" s="199">
        <v>0</v>
      </c>
      <c r="H16142" s="199">
        <v>1</v>
      </c>
      <c r="I16142" s="199" t="s">
        <v>1469</v>
      </c>
    </row>
    <row r="16143" spans="1:9" x14ac:dyDescent="0.25">
      <c r="A16143" s="199">
        <v>16140</v>
      </c>
      <c r="B16143" s="199" t="s">
        <v>36084</v>
      </c>
      <c r="C16143" s="199" t="s">
        <v>36083</v>
      </c>
      <c r="D16143" s="199">
        <v>8.8063739309849005</v>
      </c>
      <c r="E16143" s="199">
        <v>-1.97075730952966</v>
      </c>
      <c r="F16143" s="199">
        <v>1.8382496416490699</v>
      </c>
      <c r="G16143" s="199">
        <v>-1.07208360871036</v>
      </c>
      <c r="H16143" s="199">
        <v>0.28368248040636901</v>
      </c>
      <c r="I16143" s="199">
        <v>0.70811595395811799</v>
      </c>
    </row>
    <row r="16144" spans="1:9" x14ac:dyDescent="0.25">
      <c r="A16144" s="199">
        <v>16141</v>
      </c>
      <c r="B16144" s="199" t="s">
        <v>36082</v>
      </c>
      <c r="C16144" s="199" t="s">
        <v>36081</v>
      </c>
      <c r="D16144" s="199">
        <v>0.50796717727747298</v>
      </c>
      <c r="E16144" s="199">
        <v>0.74515786054456501</v>
      </c>
      <c r="F16144" s="199">
        <v>0.99478263459744598</v>
      </c>
      <c r="G16144" s="199">
        <v>0.74906601163791398</v>
      </c>
      <c r="H16144" s="199">
        <v>0.45381741945133802</v>
      </c>
      <c r="I16144" s="199" t="s">
        <v>1469</v>
      </c>
    </row>
    <row r="16145" spans="1:9" x14ac:dyDescent="0.25">
      <c r="A16145" s="199">
        <v>16142</v>
      </c>
      <c r="B16145" s="199" t="s">
        <v>36080</v>
      </c>
      <c r="C16145" s="199" t="s">
        <v>36079</v>
      </c>
      <c r="D16145" s="199">
        <v>21.871471037969702</v>
      </c>
      <c r="E16145" s="199">
        <v>0.731056646777963</v>
      </c>
      <c r="F16145" s="199">
        <v>0.58645793776830102</v>
      </c>
      <c r="G16145" s="199">
        <v>1.2465627962338</v>
      </c>
      <c r="H16145" s="199">
        <v>0.21255785032375599</v>
      </c>
      <c r="I16145" s="199">
        <v>0.64995298294785797</v>
      </c>
    </row>
    <row r="16146" spans="1:9" x14ac:dyDescent="0.25">
      <c r="A16146" s="199">
        <v>16143</v>
      </c>
      <c r="B16146" s="199" t="s">
        <v>36078</v>
      </c>
      <c r="C16146" s="199" t="s">
        <v>36077</v>
      </c>
      <c r="D16146" s="199">
        <v>1.40798062930486</v>
      </c>
      <c r="E16146" s="199">
        <v>-1.0694594029397</v>
      </c>
      <c r="F16146" s="199">
        <v>0.80318892493571103</v>
      </c>
      <c r="G16146" s="199">
        <v>-1.3315166204829101</v>
      </c>
      <c r="H16146" s="199">
        <v>0.183019079868742</v>
      </c>
      <c r="I16146" s="199" t="s">
        <v>1469</v>
      </c>
    </row>
    <row r="16147" spans="1:9" x14ac:dyDescent="0.25">
      <c r="A16147" s="199">
        <v>16144</v>
      </c>
      <c r="B16147" s="199" t="s">
        <v>36076</v>
      </c>
      <c r="C16147" s="199" t="s">
        <v>36075</v>
      </c>
      <c r="D16147" s="199">
        <v>1.7770921811598801</v>
      </c>
      <c r="E16147" s="199">
        <v>0.92789690586873996</v>
      </c>
      <c r="F16147" s="199">
        <v>0.94301069197042797</v>
      </c>
      <c r="G16147" s="199">
        <v>0.98397283696740701</v>
      </c>
      <c r="H16147" s="199">
        <v>0.32512886870454799</v>
      </c>
      <c r="I16147" s="199" t="s">
        <v>1469</v>
      </c>
    </row>
    <row r="16148" spans="1:9" x14ac:dyDescent="0.25">
      <c r="A16148" s="199">
        <v>16145</v>
      </c>
      <c r="B16148" s="199" t="s">
        <v>36074</v>
      </c>
      <c r="C16148" s="199" t="s">
        <v>36073</v>
      </c>
      <c r="D16148" s="199">
        <v>0.37264736053723901</v>
      </c>
      <c r="E16148" s="199">
        <v>-0.21267858465456899</v>
      </c>
      <c r="F16148" s="199">
        <v>1.1044125289345299</v>
      </c>
      <c r="G16148" s="199">
        <v>-0.19257168773678099</v>
      </c>
      <c r="H16148" s="199">
        <v>0.84729441978358999</v>
      </c>
      <c r="I16148" s="199" t="s">
        <v>1469</v>
      </c>
    </row>
    <row r="16149" spans="1:9" x14ac:dyDescent="0.25">
      <c r="A16149" s="199">
        <v>16146</v>
      </c>
      <c r="B16149" s="199" t="s">
        <v>36072</v>
      </c>
      <c r="C16149" s="199" t="s">
        <v>36071</v>
      </c>
      <c r="D16149" s="199">
        <v>0.62342675375453804</v>
      </c>
      <c r="E16149" s="199">
        <v>3.87432533220455E-2</v>
      </c>
      <c r="F16149" s="199">
        <v>0.99714339656489204</v>
      </c>
      <c r="G16149" s="199">
        <v>3.8854244490325103E-2</v>
      </c>
      <c r="H16149" s="199">
        <v>0.96900659660617205</v>
      </c>
      <c r="I16149" s="199" t="s">
        <v>1469</v>
      </c>
    </row>
    <row r="16150" spans="1:9" x14ac:dyDescent="0.25">
      <c r="A16150" s="199">
        <v>16147</v>
      </c>
      <c r="B16150" s="199" t="s">
        <v>36070</v>
      </c>
      <c r="C16150" s="199" t="s">
        <v>36069</v>
      </c>
      <c r="D16150" s="199">
        <v>0.88383454709265197</v>
      </c>
      <c r="E16150" s="199">
        <v>0.73583538022578698</v>
      </c>
      <c r="F16150" s="199">
        <v>0.99892118710817601</v>
      </c>
      <c r="G16150" s="199">
        <v>0.73663006623774996</v>
      </c>
      <c r="H16150" s="199">
        <v>0.46134734576908798</v>
      </c>
      <c r="I16150" s="199" t="s">
        <v>1469</v>
      </c>
    </row>
    <row r="16151" spans="1:9" x14ac:dyDescent="0.25">
      <c r="A16151" s="199">
        <v>16148</v>
      </c>
      <c r="B16151" s="199" t="s">
        <v>36068</v>
      </c>
      <c r="C16151" s="199" t="s">
        <v>36067</v>
      </c>
      <c r="D16151" s="199">
        <v>0.65465118548165302</v>
      </c>
      <c r="E16151" s="199">
        <v>-0.97196870254651702</v>
      </c>
      <c r="F16151" s="199">
        <v>1.0366906302630601</v>
      </c>
      <c r="G16151" s="199">
        <v>-0.93756871546131804</v>
      </c>
      <c r="H16151" s="199">
        <v>0.34846609499480502</v>
      </c>
      <c r="I16151" s="199" t="s">
        <v>1469</v>
      </c>
    </row>
    <row r="16152" spans="1:9" x14ac:dyDescent="0.25">
      <c r="A16152" s="199">
        <v>16149</v>
      </c>
      <c r="B16152" s="199" t="s">
        <v>36066</v>
      </c>
      <c r="C16152" s="199" t="s">
        <v>36065</v>
      </c>
      <c r="D16152" s="199">
        <v>0.23364038140992499</v>
      </c>
      <c r="E16152" s="199">
        <v>-0.72472631701270696</v>
      </c>
      <c r="F16152" s="199">
        <v>1.7355182841527199</v>
      </c>
      <c r="G16152" s="199">
        <v>-0.41758495063422302</v>
      </c>
      <c r="H16152" s="199">
        <v>0.67625060181461805</v>
      </c>
      <c r="I16152" s="199" t="s">
        <v>1469</v>
      </c>
    </row>
    <row r="16153" spans="1:9" x14ac:dyDescent="0.25">
      <c r="A16153" s="199">
        <v>16150</v>
      </c>
      <c r="B16153" s="199" t="s">
        <v>36064</v>
      </c>
      <c r="C16153" s="199" t="s">
        <v>36063</v>
      </c>
      <c r="D16153" s="199">
        <v>1.5238457742163101</v>
      </c>
      <c r="E16153" s="199">
        <v>-0.42004556431653101</v>
      </c>
      <c r="F16153" s="199">
        <v>0.54279333251739503</v>
      </c>
      <c r="G16153" s="199">
        <v>-0.77385910834317395</v>
      </c>
      <c r="H16153" s="199">
        <v>0.43901411356960901</v>
      </c>
      <c r="I16153" s="199" t="s">
        <v>1469</v>
      </c>
    </row>
    <row r="16154" spans="1:9" x14ac:dyDescent="0.25">
      <c r="A16154" s="199">
        <v>16151</v>
      </c>
      <c r="B16154" s="199" t="s">
        <v>36062</v>
      </c>
      <c r="C16154" s="199" t="s">
        <v>36061</v>
      </c>
      <c r="D16154" s="199">
        <v>0.68109577919036801</v>
      </c>
      <c r="E16154" s="199">
        <v>-2.7123453699279398</v>
      </c>
      <c r="F16154" s="199">
        <v>2.1822238540065402</v>
      </c>
      <c r="G16154" s="199">
        <v>-1.2429271932611801</v>
      </c>
      <c r="H16154" s="199">
        <v>0.21389466392918099</v>
      </c>
      <c r="I16154" s="199" t="s">
        <v>1469</v>
      </c>
    </row>
    <row r="16155" spans="1:9" x14ac:dyDescent="0.25">
      <c r="A16155" s="199">
        <v>16152</v>
      </c>
      <c r="B16155" s="199" t="s">
        <v>36060</v>
      </c>
      <c r="C16155" s="199" t="s">
        <v>36059</v>
      </c>
      <c r="D16155" s="199">
        <v>0.46218398615883599</v>
      </c>
      <c r="E16155" s="199">
        <v>-0.68877896933178595</v>
      </c>
      <c r="F16155" s="199">
        <v>1.2220581815092999</v>
      </c>
      <c r="G16155" s="199">
        <v>-0.56362207606278503</v>
      </c>
      <c r="H16155" s="199">
        <v>0.57301135944779402</v>
      </c>
      <c r="I16155" s="199" t="s">
        <v>1469</v>
      </c>
    </row>
    <row r="16156" spans="1:9" x14ac:dyDescent="0.25">
      <c r="A16156" s="199">
        <v>16153</v>
      </c>
      <c r="B16156" s="199" t="s">
        <v>36058</v>
      </c>
      <c r="C16156" s="199" t="s">
        <v>36057</v>
      </c>
      <c r="D16156" s="199">
        <v>0.71382361044846199</v>
      </c>
      <c r="E16156" s="199">
        <v>0.911490350340184</v>
      </c>
      <c r="F16156" s="199">
        <v>2.0212728750277802</v>
      </c>
      <c r="G16156" s="199">
        <v>0.45094868763212198</v>
      </c>
      <c r="H16156" s="199">
        <v>0.65202653173172598</v>
      </c>
      <c r="I16156" s="199" t="s">
        <v>1469</v>
      </c>
    </row>
    <row r="16157" spans="1:9" x14ac:dyDescent="0.25">
      <c r="A16157" s="199">
        <v>16154</v>
      </c>
      <c r="B16157" s="199" t="s">
        <v>36056</v>
      </c>
      <c r="C16157" s="199" t="s">
        <v>36055</v>
      </c>
      <c r="D16157" s="199">
        <v>0.55036479965684304</v>
      </c>
      <c r="E16157" s="199">
        <v>-0.82414081333217004</v>
      </c>
      <c r="F16157" s="199">
        <v>1.7643656676844</v>
      </c>
      <c r="G16157" s="199">
        <v>-0.46710317958850001</v>
      </c>
      <c r="H16157" s="199">
        <v>0.640426059444414</v>
      </c>
      <c r="I16157" s="199" t="s">
        <v>1469</v>
      </c>
    </row>
    <row r="16158" spans="1:9" x14ac:dyDescent="0.25">
      <c r="A16158" s="199">
        <v>16155</v>
      </c>
      <c r="B16158" s="199" t="s">
        <v>36054</v>
      </c>
      <c r="C16158" s="199" t="s">
        <v>36053</v>
      </c>
      <c r="D16158" s="199">
        <v>3.0703325920550801</v>
      </c>
      <c r="E16158" s="199">
        <v>0.60525852054037699</v>
      </c>
      <c r="F16158" s="199">
        <v>0.57083341836374102</v>
      </c>
      <c r="G16158" s="199">
        <v>1.06030673935544</v>
      </c>
      <c r="H16158" s="199">
        <v>0.289005074237207</v>
      </c>
      <c r="I16158" s="199">
        <v>0.71149794728390703</v>
      </c>
    </row>
    <row r="16159" spans="1:9" x14ac:dyDescent="0.25">
      <c r="A16159" s="199">
        <v>16156</v>
      </c>
      <c r="B16159" s="199" t="s">
        <v>36052</v>
      </c>
      <c r="C16159" s="199" t="s">
        <v>36051</v>
      </c>
      <c r="D16159" s="199">
        <v>0.25170133142682299</v>
      </c>
      <c r="E16159" s="199">
        <v>-0.95046400978157997</v>
      </c>
      <c r="F16159" s="199">
        <v>1.9944423063286101</v>
      </c>
      <c r="G16159" s="199">
        <v>-0.47655628180651799</v>
      </c>
      <c r="H16159" s="199">
        <v>0.63367812081386599</v>
      </c>
      <c r="I16159" s="199" t="s">
        <v>1469</v>
      </c>
    </row>
    <row r="16160" spans="1:9" x14ac:dyDescent="0.25">
      <c r="A16160" s="199">
        <v>16157</v>
      </c>
      <c r="B16160" s="199" t="s">
        <v>36050</v>
      </c>
      <c r="C16160" s="199" t="s">
        <v>36049</v>
      </c>
      <c r="D16160" s="199">
        <v>0.81916880830152305</v>
      </c>
      <c r="E16160" s="199">
        <v>-1.8798964658603601</v>
      </c>
      <c r="F16160" s="199">
        <v>1.42293574614313</v>
      </c>
      <c r="G16160" s="199">
        <v>-1.3211393915402101</v>
      </c>
      <c r="H16160" s="199">
        <v>0.18645489068978399</v>
      </c>
      <c r="I16160" s="199" t="s">
        <v>1469</v>
      </c>
    </row>
    <row r="16161" spans="1:9" x14ac:dyDescent="0.25">
      <c r="A16161" s="199">
        <v>16158</v>
      </c>
      <c r="B16161" s="199" t="s">
        <v>36048</v>
      </c>
      <c r="C16161" s="199" t="s">
        <v>36047</v>
      </c>
      <c r="D16161" s="199">
        <v>0.52834508424897397</v>
      </c>
      <c r="E16161" s="199">
        <v>1.4420265355031701</v>
      </c>
      <c r="F16161" s="199">
        <v>1.3211349845009199</v>
      </c>
      <c r="G16161" s="199">
        <v>1.0915058282616801</v>
      </c>
      <c r="H16161" s="199">
        <v>0.27505036872926403</v>
      </c>
      <c r="I16161" s="199" t="s">
        <v>1469</v>
      </c>
    </row>
    <row r="16162" spans="1:9" x14ac:dyDescent="0.25">
      <c r="A16162" s="199">
        <v>16159</v>
      </c>
      <c r="B16162" s="199" t="s">
        <v>36046</v>
      </c>
      <c r="C16162" s="199" t="s">
        <v>36045</v>
      </c>
      <c r="D16162" s="199">
        <v>0.114300067524986</v>
      </c>
      <c r="E16162" s="199">
        <v>-1.15351132315701</v>
      </c>
      <c r="F16162" s="199">
        <v>2.9792768777041201</v>
      </c>
      <c r="G16162" s="199">
        <v>-0.38717828872820997</v>
      </c>
      <c r="H16162" s="199">
        <v>0.69862422220453502</v>
      </c>
      <c r="I16162" s="199" t="s">
        <v>1469</v>
      </c>
    </row>
    <row r="16163" spans="1:9" x14ac:dyDescent="0.25">
      <c r="A16163" s="199">
        <v>16160</v>
      </c>
      <c r="B16163" s="199" t="s">
        <v>36044</v>
      </c>
      <c r="C16163" s="199" t="s">
        <v>36043</v>
      </c>
      <c r="D16163" s="199">
        <v>0.93187144850350101</v>
      </c>
      <c r="E16163" s="199">
        <v>-1.3785873913762099</v>
      </c>
      <c r="F16163" s="199">
        <v>1.66827715167846</v>
      </c>
      <c r="G16163" s="199">
        <v>-0.82635393644827604</v>
      </c>
      <c r="H16163" s="199">
        <v>0.40860334552663002</v>
      </c>
      <c r="I16163" s="199" t="s">
        <v>1469</v>
      </c>
    </row>
    <row r="16164" spans="1:9" x14ac:dyDescent="0.25">
      <c r="A16164" s="199">
        <v>16161</v>
      </c>
      <c r="B16164" s="199" t="s">
        <v>36042</v>
      </c>
      <c r="C16164" s="199" t="s">
        <v>36041</v>
      </c>
      <c r="D16164" s="199">
        <v>0.17915304632398099</v>
      </c>
      <c r="E16164" s="199">
        <v>-0.83753103211177105</v>
      </c>
      <c r="F16164" s="199">
        <v>2.0477675477198098</v>
      </c>
      <c r="G16164" s="199">
        <v>-0.408997121301372</v>
      </c>
      <c r="H16164" s="199">
        <v>0.68254177372215996</v>
      </c>
      <c r="I16164" s="199" t="s">
        <v>1469</v>
      </c>
    </row>
    <row r="16165" spans="1:9" x14ac:dyDescent="0.25">
      <c r="A16165" s="199">
        <v>16162</v>
      </c>
      <c r="B16165" s="199" t="s">
        <v>36040</v>
      </c>
      <c r="C16165" s="199" t="s">
        <v>36039</v>
      </c>
      <c r="D16165" s="199">
        <v>0.62847145425029605</v>
      </c>
      <c r="E16165" s="199">
        <v>-1.1285660090627301</v>
      </c>
      <c r="F16165" s="199">
        <v>1.0988736818504601</v>
      </c>
      <c r="G16165" s="199">
        <v>-1.02702069191635</v>
      </c>
      <c r="H16165" s="199">
        <v>0.30441072081368697</v>
      </c>
      <c r="I16165" s="199" t="s">
        <v>1469</v>
      </c>
    </row>
    <row r="16166" spans="1:9" x14ac:dyDescent="0.25">
      <c r="A16166" s="199">
        <v>16163</v>
      </c>
      <c r="B16166" s="199" t="s">
        <v>36038</v>
      </c>
      <c r="C16166" s="199" t="s">
        <v>36037</v>
      </c>
      <c r="D16166" s="199">
        <v>0.62281070987579401</v>
      </c>
      <c r="E16166" s="199">
        <v>-0.87399613832588696</v>
      </c>
      <c r="F16166" s="199">
        <v>0.93027295565308998</v>
      </c>
      <c r="G16166" s="199">
        <v>-0.93950504850730199</v>
      </c>
      <c r="H16166" s="199">
        <v>0.34747150143584998</v>
      </c>
      <c r="I16166" s="199" t="s">
        <v>1469</v>
      </c>
    </row>
    <row r="16167" spans="1:9" x14ac:dyDescent="0.25">
      <c r="A16167" s="199">
        <v>16164</v>
      </c>
      <c r="B16167" s="199" t="s">
        <v>36036</v>
      </c>
      <c r="C16167" s="199" t="s">
        <v>36035</v>
      </c>
      <c r="D16167" s="199">
        <v>3.5595579623251199</v>
      </c>
      <c r="E16167" s="199">
        <v>1.04629983652759</v>
      </c>
      <c r="F16167" s="199">
        <v>0.62909031657141501</v>
      </c>
      <c r="G16167" s="199">
        <v>1.66319494827069</v>
      </c>
      <c r="H16167" s="199">
        <v>9.6273418538819697E-2</v>
      </c>
      <c r="I16167" s="199">
        <v>0.50587821333715899</v>
      </c>
    </row>
    <row r="16168" spans="1:9" x14ac:dyDescent="0.25">
      <c r="A16168" s="199">
        <v>16165</v>
      </c>
      <c r="B16168" s="199" t="s">
        <v>36034</v>
      </c>
      <c r="C16168" s="199" t="s">
        <v>36033</v>
      </c>
      <c r="D16168" s="199">
        <v>1.40798062930486</v>
      </c>
      <c r="E16168" s="199">
        <v>-1.0694594029397</v>
      </c>
      <c r="F16168" s="199">
        <v>0.80318892493571103</v>
      </c>
      <c r="G16168" s="199">
        <v>-1.3315166204829101</v>
      </c>
      <c r="H16168" s="199">
        <v>0.183019079868742</v>
      </c>
      <c r="I16168" s="199" t="s">
        <v>1469</v>
      </c>
    </row>
    <row r="16169" spans="1:9" x14ac:dyDescent="0.25">
      <c r="A16169" s="199">
        <v>16166</v>
      </c>
      <c r="B16169" s="199" t="s">
        <v>36032</v>
      </c>
      <c r="C16169" s="199" t="s">
        <v>36031</v>
      </c>
      <c r="D16169" s="199">
        <v>0.91677963299863896</v>
      </c>
      <c r="E16169" s="199">
        <v>1.1266866397322799</v>
      </c>
      <c r="F16169" s="199">
        <v>0.84873098667143598</v>
      </c>
      <c r="G16169" s="199">
        <v>1.3274955874427701</v>
      </c>
      <c r="H16169" s="199">
        <v>0.18434479862380801</v>
      </c>
      <c r="I16169" s="199" t="s">
        <v>1469</v>
      </c>
    </row>
    <row r="16170" spans="1:9" x14ac:dyDescent="0.25">
      <c r="A16170" s="199">
        <v>16167</v>
      </c>
      <c r="B16170" s="199" t="s">
        <v>36030</v>
      </c>
      <c r="C16170" s="199" t="s">
        <v>36029</v>
      </c>
      <c r="D16170" s="199">
        <v>0.59126758724278095</v>
      </c>
      <c r="E16170" s="199">
        <v>-0.50114832813174703</v>
      </c>
      <c r="F16170" s="199">
        <v>0.82390910814035001</v>
      </c>
      <c r="G16170" s="199">
        <v>-0.60825681277257904</v>
      </c>
      <c r="H16170" s="199">
        <v>0.54301715954067897</v>
      </c>
      <c r="I16170" s="199" t="s">
        <v>1469</v>
      </c>
    </row>
    <row r="16171" spans="1:9" x14ac:dyDescent="0.25">
      <c r="A16171" s="199">
        <v>16168</v>
      </c>
      <c r="B16171" s="199" t="s">
        <v>36028</v>
      </c>
      <c r="C16171" s="199" t="s">
        <v>36027</v>
      </c>
      <c r="D16171" s="199">
        <v>0.71407531103087996</v>
      </c>
      <c r="E16171" s="199">
        <v>0.72860325900203704</v>
      </c>
      <c r="F16171" s="199">
        <v>0.73126680885364503</v>
      </c>
      <c r="G16171" s="199">
        <v>0.99635762238986003</v>
      </c>
      <c r="H16171" s="199">
        <v>0.31907641555935801</v>
      </c>
      <c r="I16171" s="199" t="s">
        <v>1469</v>
      </c>
    </row>
    <row r="16172" spans="1:9" x14ac:dyDescent="0.25">
      <c r="A16172" s="199">
        <v>16169</v>
      </c>
      <c r="B16172" s="199" t="s">
        <v>36026</v>
      </c>
      <c r="C16172" s="199" t="s">
        <v>36025</v>
      </c>
      <c r="D16172" s="199">
        <v>1.4994282566225601</v>
      </c>
      <c r="E16172" s="199">
        <v>-0.96317716195691705</v>
      </c>
      <c r="F16172" s="199">
        <v>0.69800419949574699</v>
      </c>
      <c r="G16172" s="199">
        <v>-1.3799016720139201</v>
      </c>
      <c r="H16172" s="199">
        <v>0.167616921734106</v>
      </c>
      <c r="I16172" s="199" t="s">
        <v>1469</v>
      </c>
    </row>
    <row r="16173" spans="1:9" x14ac:dyDescent="0.25">
      <c r="A16173" s="199">
        <v>16170</v>
      </c>
      <c r="B16173" s="199" t="s">
        <v>36024</v>
      </c>
      <c r="C16173" s="199" t="s">
        <v>36023</v>
      </c>
      <c r="D16173" s="199">
        <v>0.98229134272993102</v>
      </c>
      <c r="E16173" s="199">
        <v>2.42752461795757</v>
      </c>
      <c r="F16173" s="199">
        <v>1.80144988033394</v>
      </c>
      <c r="G16173" s="199">
        <v>1.34753935952277</v>
      </c>
      <c r="H16173" s="199">
        <v>0.17780658590302201</v>
      </c>
      <c r="I16173" s="199" t="s">
        <v>1469</v>
      </c>
    </row>
    <row r="16174" spans="1:9" x14ac:dyDescent="0.25">
      <c r="A16174" s="199">
        <v>16171</v>
      </c>
      <c r="B16174" s="199" t="s">
        <v>36022</v>
      </c>
      <c r="C16174" s="199" t="s">
        <v>36021</v>
      </c>
      <c r="D16174" s="199">
        <v>0.27366118473289902</v>
      </c>
      <c r="E16174" s="199">
        <v>-0.57874459192557304</v>
      </c>
      <c r="F16174" s="199">
        <v>1.9213075306668399</v>
      </c>
      <c r="G16174" s="199">
        <v>-0.30122433951253103</v>
      </c>
      <c r="H16174" s="199">
        <v>0.76324343100115</v>
      </c>
      <c r="I16174" s="199" t="s">
        <v>1469</v>
      </c>
    </row>
    <row r="16175" spans="1:9" x14ac:dyDescent="0.25">
      <c r="A16175" s="199">
        <v>16172</v>
      </c>
      <c r="B16175" s="199" t="s">
        <v>36020</v>
      </c>
      <c r="C16175" s="199" t="s">
        <v>36019</v>
      </c>
      <c r="D16175" s="199">
        <v>2.0354481966480802</v>
      </c>
      <c r="E16175" s="199">
        <v>-0.63843960406678801</v>
      </c>
      <c r="F16175" s="199">
        <v>0.72572575312183996</v>
      </c>
      <c r="G16175" s="199">
        <v>-0.87972571087690499</v>
      </c>
      <c r="H16175" s="199">
        <v>0.37900791756853203</v>
      </c>
      <c r="I16175" s="199" t="s">
        <v>1469</v>
      </c>
    </row>
    <row r="16176" spans="1:9" x14ac:dyDescent="0.25">
      <c r="A16176" s="199">
        <v>16173</v>
      </c>
      <c r="B16176" s="199" t="s">
        <v>36018</v>
      </c>
      <c r="C16176" s="199" t="s">
        <v>36017</v>
      </c>
      <c r="D16176" s="199">
        <v>1.40798062930486</v>
      </c>
      <c r="E16176" s="199">
        <v>-1.0694594029397</v>
      </c>
      <c r="F16176" s="199">
        <v>0.80318892493571103</v>
      </c>
      <c r="G16176" s="199">
        <v>-1.3315166204829101</v>
      </c>
      <c r="H16176" s="199">
        <v>0.183019079868742</v>
      </c>
      <c r="I16176" s="199" t="s">
        <v>1469</v>
      </c>
    </row>
    <row r="16177" spans="1:9" x14ac:dyDescent="0.25">
      <c r="A16177" s="199">
        <v>16174</v>
      </c>
      <c r="B16177" s="199" t="s">
        <v>36016</v>
      </c>
      <c r="C16177" s="199" t="s">
        <v>36015</v>
      </c>
      <c r="D16177" s="199">
        <v>0</v>
      </c>
      <c r="E16177" s="199">
        <v>0</v>
      </c>
      <c r="F16177" s="199">
        <v>0</v>
      </c>
      <c r="G16177" s="199">
        <v>0</v>
      </c>
      <c r="H16177" s="199">
        <v>1</v>
      </c>
      <c r="I16177" s="199" t="s">
        <v>1469</v>
      </c>
    </row>
    <row r="16178" spans="1:9" x14ac:dyDescent="0.25">
      <c r="A16178" s="199">
        <v>16175</v>
      </c>
      <c r="B16178" s="199" t="s">
        <v>36014</v>
      </c>
      <c r="C16178" s="199" t="s">
        <v>36013</v>
      </c>
      <c r="D16178" s="199">
        <v>0.34659707044008298</v>
      </c>
      <c r="E16178" s="199">
        <v>0.49118537625903502</v>
      </c>
      <c r="F16178" s="199">
        <v>1.2106543037081301</v>
      </c>
      <c r="G16178" s="199">
        <v>0.405718936243466</v>
      </c>
      <c r="H16178" s="199">
        <v>0.68494912701512101</v>
      </c>
      <c r="I16178" s="199" t="s">
        <v>1469</v>
      </c>
    </row>
    <row r="16179" spans="1:9" x14ac:dyDescent="0.25">
      <c r="A16179" s="199">
        <v>16176</v>
      </c>
      <c r="B16179" s="199" t="s">
        <v>36012</v>
      </c>
      <c r="C16179" s="199" t="s">
        <v>36011</v>
      </c>
      <c r="D16179" s="199">
        <v>0.26574712618417301</v>
      </c>
      <c r="E16179" s="199">
        <v>-1.8484600886240701</v>
      </c>
      <c r="F16179" s="199">
        <v>2.9736938450651</v>
      </c>
      <c r="G16179" s="199">
        <v>-0.62160403354622995</v>
      </c>
      <c r="H16179" s="199">
        <v>0.53420226810295002</v>
      </c>
      <c r="I16179" s="199" t="s">
        <v>1469</v>
      </c>
    </row>
    <row r="16180" spans="1:9" x14ac:dyDescent="0.25">
      <c r="A16180" s="199">
        <v>16177</v>
      </c>
      <c r="B16180" s="199" t="s">
        <v>36010</v>
      </c>
      <c r="C16180" s="199" t="s">
        <v>36009</v>
      </c>
      <c r="D16180" s="199">
        <v>0.37464416980191201</v>
      </c>
      <c r="E16180" s="199">
        <v>-1.99851420475964</v>
      </c>
      <c r="F16180" s="199">
        <v>1.9418758365722999</v>
      </c>
      <c r="G16180" s="199">
        <v>-1.0291668329769801</v>
      </c>
      <c r="H16180" s="199">
        <v>0.30340128493381502</v>
      </c>
      <c r="I16180" s="199" t="s">
        <v>1469</v>
      </c>
    </row>
    <row r="16181" spans="1:9" x14ac:dyDescent="0.25">
      <c r="A16181" s="199">
        <v>16178</v>
      </c>
      <c r="B16181" s="199" t="s">
        <v>36008</v>
      </c>
      <c r="C16181" s="199" t="s">
        <v>36007</v>
      </c>
      <c r="D16181" s="199">
        <v>1.10001507612391</v>
      </c>
      <c r="E16181" s="199">
        <v>1.04495522019766</v>
      </c>
      <c r="F16181" s="199">
        <v>1.22140938770209</v>
      </c>
      <c r="G16181" s="199">
        <v>0.85553233069838397</v>
      </c>
      <c r="H16181" s="199">
        <v>0.39225651388491001</v>
      </c>
      <c r="I16181" s="199" t="s">
        <v>1469</v>
      </c>
    </row>
    <row r="16182" spans="1:9" x14ac:dyDescent="0.25">
      <c r="A16182" s="199">
        <v>16179</v>
      </c>
      <c r="B16182" s="199" t="s">
        <v>36006</v>
      </c>
      <c r="C16182" s="199" t="s">
        <v>36005</v>
      </c>
      <c r="D16182" s="199">
        <v>0.33718948764705398</v>
      </c>
      <c r="E16182" s="199">
        <v>0.79830835277132906</v>
      </c>
      <c r="F16182" s="199">
        <v>1.93398534112427</v>
      </c>
      <c r="G16182" s="199">
        <v>0.41277890571148501</v>
      </c>
      <c r="H16182" s="199">
        <v>0.67976860769766301</v>
      </c>
      <c r="I16182" s="199" t="s">
        <v>1469</v>
      </c>
    </row>
    <row r="16183" spans="1:9" x14ac:dyDescent="0.25">
      <c r="A16183" s="199">
        <v>16180</v>
      </c>
      <c r="B16183" s="199" t="s">
        <v>36004</v>
      </c>
      <c r="C16183" s="199" t="s">
        <v>36003</v>
      </c>
      <c r="D16183" s="199">
        <v>0.80395471656363005</v>
      </c>
      <c r="E16183" s="199">
        <v>1.41653337485383</v>
      </c>
      <c r="F16183" s="199">
        <v>1.46211665432383</v>
      </c>
      <c r="G16183" s="199">
        <v>0.96882377385197005</v>
      </c>
      <c r="H16183" s="199">
        <v>0.33263312274650098</v>
      </c>
      <c r="I16183" s="199" t="s">
        <v>1469</v>
      </c>
    </row>
    <row r="16184" spans="1:9" x14ac:dyDescent="0.25">
      <c r="A16184" s="199">
        <v>16181</v>
      </c>
      <c r="B16184" s="199" t="s">
        <v>36002</v>
      </c>
      <c r="C16184" s="199" t="s">
        <v>36001</v>
      </c>
      <c r="D16184" s="199">
        <v>0.27263664316193698</v>
      </c>
      <c r="E16184" s="199">
        <v>-1.33930749243595</v>
      </c>
      <c r="F16184" s="199">
        <v>1.87519366492668</v>
      </c>
      <c r="G16184" s="199">
        <v>-0.71422355860417797</v>
      </c>
      <c r="H16184" s="199">
        <v>0.47508895146501701</v>
      </c>
      <c r="I16184" s="199" t="s">
        <v>1469</v>
      </c>
    </row>
    <row r="16185" spans="1:9" x14ac:dyDescent="0.25">
      <c r="A16185" s="199">
        <v>16182</v>
      </c>
      <c r="B16185" s="199" t="s">
        <v>36000</v>
      </c>
      <c r="C16185" s="199" t="s">
        <v>35999</v>
      </c>
      <c r="D16185" s="199">
        <v>1.2672762105853601</v>
      </c>
      <c r="E16185" s="199">
        <v>-0.52936195267790698</v>
      </c>
      <c r="F16185" s="199">
        <v>0.80235083049351097</v>
      </c>
      <c r="G16185" s="199">
        <v>-0.65976370006659801</v>
      </c>
      <c r="H16185" s="199">
        <v>0.50940548135754704</v>
      </c>
      <c r="I16185" s="199" t="s">
        <v>1469</v>
      </c>
    </row>
    <row r="16186" spans="1:9" x14ac:dyDescent="0.25">
      <c r="A16186" s="199">
        <v>16183</v>
      </c>
      <c r="B16186" s="199" t="s">
        <v>35998</v>
      </c>
      <c r="C16186" s="199" t="s">
        <v>35997</v>
      </c>
      <c r="D16186" s="199">
        <v>2.6125150559920098</v>
      </c>
      <c r="E16186" s="199">
        <v>-0.20738870439752299</v>
      </c>
      <c r="F16186" s="199">
        <v>0.91428378808695498</v>
      </c>
      <c r="G16186" s="199">
        <v>-0.22683187331961999</v>
      </c>
      <c r="H16186" s="199">
        <v>0.82055447829238404</v>
      </c>
      <c r="I16186" s="199">
        <v>0.95066885261718304</v>
      </c>
    </row>
    <row r="16187" spans="1:9" x14ac:dyDescent="0.25">
      <c r="A16187" s="199">
        <v>16184</v>
      </c>
      <c r="B16187" s="199" t="s">
        <v>35996</v>
      </c>
      <c r="C16187" s="199" t="s">
        <v>35995</v>
      </c>
      <c r="D16187" s="199">
        <v>1.40798062930486</v>
      </c>
      <c r="E16187" s="199">
        <v>-1.0694594029397</v>
      </c>
      <c r="F16187" s="199">
        <v>0.80318892493571103</v>
      </c>
      <c r="G16187" s="199">
        <v>-1.3315166204829101</v>
      </c>
      <c r="H16187" s="199">
        <v>0.183019079868742</v>
      </c>
      <c r="I16187" s="199" t="s">
        <v>1469</v>
      </c>
    </row>
    <row r="16188" spans="1:9" x14ac:dyDescent="0.25">
      <c r="A16188" s="199">
        <v>16185</v>
      </c>
      <c r="B16188" s="199" t="s">
        <v>35994</v>
      </c>
      <c r="C16188" s="199" t="s">
        <v>35993</v>
      </c>
      <c r="D16188" s="199">
        <v>0.67208499118734</v>
      </c>
      <c r="E16188" s="199">
        <v>-0.212564027859619</v>
      </c>
      <c r="F16188" s="199">
        <v>0.83843255225161695</v>
      </c>
      <c r="G16188" s="199">
        <v>-0.25352549503090899</v>
      </c>
      <c r="H16188" s="199">
        <v>0.79986216236212204</v>
      </c>
      <c r="I16188" s="199" t="s">
        <v>1469</v>
      </c>
    </row>
    <row r="16189" spans="1:9" x14ac:dyDescent="0.25">
      <c r="A16189" s="199">
        <v>16186</v>
      </c>
      <c r="B16189" s="199" t="s">
        <v>35992</v>
      </c>
      <c r="C16189" s="199" t="s">
        <v>35991</v>
      </c>
      <c r="D16189" s="199">
        <v>0.83522943659320203</v>
      </c>
      <c r="E16189" s="199">
        <v>0.360365473661173</v>
      </c>
      <c r="F16189" s="199">
        <v>0.80201498141953298</v>
      </c>
      <c r="G16189" s="199">
        <v>0.44932511487920301</v>
      </c>
      <c r="H16189" s="199">
        <v>0.65319714300572995</v>
      </c>
      <c r="I16189" s="199" t="s">
        <v>1469</v>
      </c>
    </row>
    <row r="16190" spans="1:9" x14ac:dyDescent="0.25">
      <c r="A16190" s="199">
        <v>16187</v>
      </c>
      <c r="B16190" s="199" t="s">
        <v>35990</v>
      </c>
      <c r="C16190" s="199" t="s">
        <v>35989</v>
      </c>
      <c r="D16190" s="199">
        <v>5.2739598076420799</v>
      </c>
      <c r="E16190" s="199">
        <v>-0.400970811849227</v>
      </c>
      <c r="F16190" s="199">
        <v>0.65986843236717396</v>
      </c>
      <c r="G16190" s="199">
        <v>-0.60765266556366004</v>
      </c>
      <c r="H16190" s="199">
        <v>0.54341786315873597</v>
      </c>
      <c r="I16190" s="199">
        <v>0.848032544251758</v>
      </c>
    </row>
    <row r="16191" spans="1:9" x14ac:dyDescent="0.25">
      <c r="A16191" s="199">
        <v>16188</v>
      </c>
      <c r="B16191" s="199" t="s">
        <v>35988</v>
      </c>
      <c r="C16191" s="199" t="s">
        <v>35987</v>
      </c>
      <c r="D16191" s="199">
        <v>0.68077839206278301</v>
      </c>
      <c r="E16191" s="199">
        <v>-1.1101320715262399</v>
      </c>
      <c r="F16191" s="199">
        <v>0.98444010455361797</v>
      </c>
      <c r="G16191" s="199">
        <v>-1.12767863315525</v>
      </c>
      <c r="H16191" s="199">
        <v>0.25945566455471097</v>
      </c>
      <c r="I16191" s="199" t="s">
        <v>1469</v>
      </c>
    </row>
    <row r="16192" spans="1:9" x14ac:dyDescent="0.25">
      <c r="A16192" s="199">
        <v>16189</v>
      </c>
      <c r="B16192" s="199" t="s">
        <v>35986</v>
      </c>
      <c r="C16192" s="199" t="s">
        <v>35985</v>
      </c>
      <c r="D16192" s="199">
        <v>0.42828494058314698</v>
      </c>
      <c r="E16192" s="199">
        <v>1.92903492761786</v>
      </c>
      <c r="F16192" s="199">
        <v>2.6309976230255798</v>
      </c>
      <c r="G16192" s="199">
        <v>0.73319523770588602</v>
      </c>
      <c r="H16192" s="199">
        <v>0.463439359531442</v>
      </c>
      <c r="I16192" s="199" t="s">
        <v>1469</v>
      </c>
    </row>
    <row r="16193" spans="1:9" x14ac:dyDescent="0.25">
      <c r="A16193" s="199">
        <v>16190</v>
      </c>
      <c r="B16193" s="199" t="s">
        <v>35984</v>
      </c>
      <c r="C16193" s="199" t="s">
        <v>35983</v>
      </c>
      <c r="D16193" s="199">
        <v>35.274585510248798</v>
      </c>
      <c r="E16193" s="199">
        <v>2.1338120386621999</v>
      </c>
      <c r="F16193" s="199">
        <v>2.9055577121517402</v>
      </c>
      <c r="G16193" s="199">
        <v>0.73438983150742099</v>
      </c>
      <c r="H16193" s="199">
        <v>0.46271118237195402</v>
      </c>
      <c r="I16193" s="199">
        <v>0.81189169352331503</v>
      </c>
    </row>
    <row r="16194" spans="1:9" x14ac:dyDescent="0.25">
      <c r="A16194" s="199">
        <v>16191</v>
      </c>
      <c r="B16194" s="199" t="s">
        <v>35982</v>
      </c>
      <c r="C16194" s="199" t="s">
        <v>35981</v>
      </c>
      <c r="D16194" s="199">
        <v>1.4054579807155699E-2</v>
      </c>
      <c r="E16194" s="199">
        <v>-8.7955428417035394E-2</v>
      </c>
      <c r="F16194" s="199">
        <v>2.9815726882431801</v>
      </c>
      <c r="G16194" s="199">
        <v>-2.94996760480996E-2</v>
      </c>
      <c r="H16194" s="199">
        <v>0.97646607730643298</v>
      </c>
      <c r="I16194" s="199" t="s">
        <v>1469</v>
      </c>
    </row>
    <row r="16195" spans="1:9" x14ac:dyDescent="0.25">
      <c r="A16195" s="199">
        <v>16192</v>
      </c>
      <c r="B16195" s="199" t="s">
        <v>35980</v>
      </c>
      <c r="C16195" s="199" t="s">
        <v>35979</v>
      </c>
      <c r="D16195" s="199">
        <v>0.354197138698292</v>
      </c>
      <c r="E16195" s="199">
        <v>0.57945462450949703</v>
      </c>
      <c r="F16195" s="199">
        <v>1.83419370536875</v>
      </c>
      <c r="G16195" s="199">
        <v>0.31591790049950103</v>
      </c>
      <c r="H16195" s="199">
        <v>0.75206482459054802</v>
      </c>
      <c r="I16195" s="199" t="s">
        <v>1469</v>
      </c>
    </row>
    <row r="16196" spans="1:9" x14ac:dyDescent="0.25">
      <c r="A16196" s="199">
        <v>16193</v>
      </c>
      <c r="B16196" s="199" t="s">
        <v>35978</v>
      </c>
      <c r="C16196" s="199" t="s">
        <v>35977</v>
      </c>
      <c r="D16196" s="199">
        <v>1.40798062930486</v>
      </c>
      <c r="E16196" s="199">
        <v>-1.0694594029397</v>
      </c>
      <c r="F16196" s="199">
        <v>0.80318892493571103</v>
      </c>
      <c r="G16196" s="199">
        <v>-1.3315166204829101</v>
      </c>
      <c r="H16196" s="199">
        <v>0.183019079868742</v>
      </c>
      <c r="I16196" s="199" t="s">
        <v>1469</v>
      </c>
    </row>
    <row r="16197" spans="1:9" x14ac:dyDescent="0.25">
      <c r="A16197" s="199">
        <v>16194</v>
      </c>
      <c r="B16197" s="199" t="s">
        <v>35976</v>
      </c>
      <c r="C16197" s="199" t="s">
        <v>35975</v>
      </c>
      <c r="D16197" s="199">
        <v>0.28334486623061</v>
      </c>
      <c r="E16197" s="199">
        <v>-0.69081685739617105</v>
      </c>
      <c r="F16197" s="199">
        <v>1.29601824381509</v>
      </c>
      <c r="G16197" s="199">
        <v>-0.53303019513260397</v>
      </c>
      <c r="H16197" s="199">
        <v>0.59401267847438899</v>
      </c>
      <c r="I16197" s="199" t="s">
        <v>1469</v>
      </c>
    </row>
    <row r="16198" spans="1:9" x14ac:dyDescent="0.25">
      <c r="A16198" s="199">
        <v>16195</v>
      </c>
      <c r="B16198" s="199" t="s">
        <v>35974</v>
      </c>
      <c r="C16198" s="199" t="s">
        <v>35973</v>
      </c>
      <c r="D16198" s="199">
        <v>1.10001507612391</v>
      </c>
      <c r="E16198" s="199">
        <v>1.04495522019766</v>
      </c>
      <c r="F16198" s="199">
        <v>1.22140938770209</v>
      </c>
      <c r="G16198" s="199">
        <v>0.85553233069838397</v>
      </c>
      <c r="H16198" s="199">
        <v>0.39225651388491001</v>
      </c>
      <c r="I16198" s="199" t="s">
        <v>1469</v>
      </c>
    </row>
    <row r="16199" spans="1:9" x14ac:dyDescent="0.25">
      <c r="A16199" s="199">
        <v>16196</v>
      </c>
      <c r="B16199" s="199" t="s">
        <v>35972</v>
      </c>
      <c r="C16199" s="199" t="s">
        <v>35971</v>
      </c>
      <c r="D16199" s="199">
        <v>1.11129909849075</v>
      </c>
      <c r="E16199" s="199">
        <v>0.133944368089045</v>
      </c>
      <c r="F16199" s="199">
        <v>0.82631884237779696</v>
      </c>
      <c r="G16199" s="199">
        <v>0.16209768096732499</v>
      </c>
      <c r="H16199" s="199">
        <v>0.87122893236632304</v>
      </c>
      <c r="I16199" s="199" t="s">
        <v>1469</v>
      </c>
    </row>
    <row r="16200" spans="1:9" x14ac:dyDescent="0.25">
      <c r="A16200" s="199">
        <v>16197</v>
      </c>
      <c r="B16200" s="199" t="s">
        <v>35970</v>
      </c>
      <c r="C16200" s="199" t="s">
        <v>35969</v>
      </c>
      <c r="D16200" s="199">
        <v>3.0613107876313199</v>
      </c>
      <c r="E16200" s="199">
        <v>0.68784881143487198</v>
      </c>
      <c r="F16200" s="199">
        <v>0.87994425792616504</v>
      </c>
      <c r="G16200" s="199">
        <v>0.78169589180112498</v>
      </c>
      <c r="H16200" s="199">
        <v>0.43439331660420399</v>
      </c>
      <c r="I16200" s="199">
        <v>0.797489781773701</v>
      </c>
    </row>
    <row r="16201" spans="1:9" x14ac:dyDescent="0.25">
      <c r="A16201" s="199">
        <v>16198</v>
      </c>
      <c r="B16201" s="199" t="s">
        <v>35968</v>
      </c>
      <c r="C16201" s="199" t="s">
        <v>35967</v>
      </c>
      <c r="D16201" s="199">
        <v>0.35572388136345101</v>
      </c>
      <c r="E16201" s="199">
        <v>-1.24746445963636</v>
      </c>
      <c r="F16201" s="199">
        <v>1.1951762464526201</v>
      </c>
      <c r="G16201" s="199">
        <v>-1.0437493744867701</v>
      </c>
      <c r="H16201" s="199">
        <v>0.29660135960584</v>
      </c>
      <c r="I16201" s="199" t="s">
        <v>1469</v>
      </c>
    </row>
    <row r="16202" spans="1:9" x14ac:dyDescent="0.25">
      <c r="A16202" s="199">
        <v>16199</v>
      </c>
      <c r="B16202" s="199" t="s">
        <v>35966</v>
      </c>
      <c r="C16202" s="199" t="s">
        <v>35965</v>
      </c>
      <c r="D16202" s="199">
        <v>1.0030258830921099</v>
      </c>
      <c r="E16202" s="199">
        <v>0.71077682857107305</v>
      </c>
      <c r="F16202" s="199">
        <v>0.89954641821169301</v>
      </c>
      <c r="G16202" s="199">
        <v>0.79015025148352402</v>
      </c>
      <c r="H16202" s="199">
        <v>0.429440025533046</v>
      </c>
      <c r="I16202" s="199" t="s">
        <v>1469</v>
      </c>
    </row>
    <row r="16203" spans="1:9" x14ac:dyDescent="0.25">
      <c r="A16203" s="199">
        <v>16200</v>
      </c>
      <c r="B16203" s="199" t="s">
        <v>35964</v>
      </c>
      <c r="C16203" s="199" t="s">
        <v>35963</v>
      </c>
      <c r="D16203" s="199">
        <v>4.1657213393203403</v>
      </c>
      <c r="E16203" s="199">
        <v>-0.52428100925784504</v>
      </c>
      <c r="F16203" s="199">
        <v>0.47432590680145897</v>
      </c>
      <c r="G16203" s="199">
        <v>-1.1053180982528501</v>
      </c>
      <c r="H16203" s="199">
        <v>0.26902177847174802</v>
      </c>
      <c r="I16203" s="199">
        <v>0.696866333401708</v>
      </c>
    </row>
    <row r="16204" spans="1:9" x14ac:dyDescent="0.25">
      <c r="A16204" s="199">
        <v>16201</v>
      </c>
      <c r="B16204" s="199" t="s">
        <v>35962</v>
      </c>
      <c r="C16204" s="199" t="s">
        <v>35961</v>
      </c>
      <c r="D16204" s="199">
        <v>2.0347562709921201</v>
      </c>
      <c r="E16204" s="199">
        <v>8.4546549369443696E-2</v>
      </c>
      <c r="F16204" s="199">
        <v>0.59150063650252804</v>
      </c>
      <c r="G16204" s="199">
        <v>0.142935686205441</v>
      </c>
      <c r="H16204" s="199">
        <v>0.88634097441336901</v>
      </c>
      <c r="I16204" s="199" t="s">
        <v>1469</v>
      </c>
    </row>
    <row r="16205" spans="1:9" x14ac:dyDescent="0.25">
      <c r="A16205" s="199">
        <v>16202</v>
      </c>
      <c r="B16205" s="199" t="s">
        <v>35960</v>
      </c>
      <c r="C16205" s="199" t="s">
        <v>35959</v>
      </c>
      <c r="D16205" s="199">
        <v>1.40798062930486</v>
      </c>
      <c r="E16205" s="199">
        <v>-1.0694594029397</v>
      </c>
      <c r="F16205" s="199">
        <v>0.80318892493571103</v>
      </c>
      <c r="G16205" s="199">
        <v>-1.3315166204829101</v>
      </c>
      <c r="H16205" s="199">
        <v>0.183019079868742</v>
      </c>
      <c r="I16205" s="199" t="s">
        <v>1469</v>
      </c>
    </row>
    <row r="16206" spans="1:9" x14ac:dyDescent="0.25">
      <c r="A16206" s="199">
        <v>16203</v>
      </c>
      <c r="B16206" s="199" t="s">
        <v>35958</v>
      </c>
      <c r="C16206" s="199" t="s">
        <v>35957</v>
      </c>
      <c r="D16206" s="199">
        <v>1.40798062930486</v>
      </c>
      <c r="E16206" s="199">
        <v>-1.0694594029397</v>
      </c>
      <c r="F16206" s="199">
        <v>0.80318892493571103</v>
      </c>
      <c r="G16206" s="199">
        <v>-1.3315166204829101</v>
      </c>
      <c r="H16206" s="199">
        <v>0.183019079868742</v>
      </c>
      <c r="I16206" s="199" t="s">
        <v>1469</v>
      </c>
    </row>
    <row r="16207" spans="1:9" x14ac:dyDescent="0.25">
      <c r="A16207" s="199">
        <v>16204</v>
      </c>
      <c r="B16207" s="199" t="s">
        <v>35956</v>
      </c>
      <c r="C16207" s="199" t="s">
        <v>35955</v>
      </c>
      <c r="D16207" s="199">
        <v>1.87705332280773</v>
      </c>
      <c r="E16207" s="199">
        <v>-0.78585156248431198</v>
      </c>
      <c r="F16207" s="199">
        <v>0.78917414950960996</v>
      </c>
      <c r="G16207" s="199">
        <v>-0.99578979237046505</v>
      </c>
      <c r="H16207" s="199">
        <v>0.319352290967573</v>
      </c>
      <c r="I16207" s="199" t="s">
        <v>1469</v>
      </c>
    </row>
    <row r="16208" spans="1:9" x14ac:dyDescent="0.25">
      <c r="A16208" s="199">
        <v>16205</v>
      </c>
      <c r="B16208" s="199" t="s">
        <v>35954</v>
      </c>
      <c r="C16208" s="199" t="s">
        <v>35953</v>
      </c>
      <c r="D16208" s="199">
        <v>2.1634748722571202</v>
      </c>
      <c r="E16208" s="199">
        <v>-1.50110451621401</v>
      </c>
      <c r="F16208" s="199">
        <v>1.39444572793723</v>
      </c>
      <c r="G16208" s="199">
        <v>-1.0764883036606701</v>
      </c>
      <c r="H16208" s="199">
        <v>0.28170892908645501</v>
      </c>
      <c r="I16208" s="199" t="s">
        <v>1469</v>
      </c>
    </row>
    <row r="16209" spans="1:9" x14ac:dyDescent="0.25">
      <c r="A16209" s="199">
        <v>16206</v>
      </c>
      <c r="B16209" s="199" t="s">
        <v>35952</v>
      </c>
      <c r="C16209" s="199" t="s">
        <v>35951</v>
      </c>
      <c r="D16209" s="199">
        <v>1.5180123581059499</v>
      </c>
      <c r="E16209" s="199">
        <v>-0.41616108862730899</v>
      </c>
      <c r="F16209" s="199">
        <v>0.66120721120561499</v>
      </c>
      <c r="G16209" s="199">
        <v>-0.62939587102884098</v>
      </c>
      <c r="H16209" s="199">
        <v>0.52908992045294201</v>
      </c>
      <c r="I16209" s="199" t="s">
        <v>1469</v>
      </c>
    </row>
    <row r="16210" spans="1:9" x14ac:dyDescent="0.25">
      <c r="A16210" s="199">
        <v>16207</v>
      </c>
      <c r="B16210" s="199" t="s">
        <v>35950</v>
      </c>
      <c r="C16210" s="199" t="s">
        <v>35949</v>
      </c>
      <c r="D16210" s="199">
        <v>2.8322404927805498</v>
      </c>
      <c r="E16210" s="199">
        <v>0.39266351780285003</v>
      </c>
      <c r="F16210" s="199">
        <v>0.487206815138787</v>
      </c>
      <c r="G16210" s="199">
        <v>0.80594832749003098</v>
      </c>
      <c r="H16210" s="199">
        <v>0.42027264400462999</v>
      </c>
      <c r="I16210" s="199">
        <v>0.791888817375063</v>
      </c>
    </row>
    <row r="16211" spans="1:9" x14ac:dyDescent="0.25">
      <c r="A16211" s="199">
        <v>16208</v>
      </c>
      <c r="B16211" s="199" t="s">
        <v>35948</v>
      </c>
      <c r="C16211" s="199" t="s">
        <v>35947</v>
      </c>
      <c r="D16211" s="199">
        <v>18.744422319250798</v>
      </c>
      <c r="E16211" s="199">
        <v>-0.67274537988341598</v>
      </c>
      <c r="F16211" s="199">
        <v>0.386478354086144</v>
      </c>
      <c r="G16211" s="199">
        <v>-1.74070649176245</v>
      </c>
      <c r="H16211" s="199">
        <v>8.1735039785135799E-2</v>
      </c>
      <c r="I16211" s="199">
        <v>0.47681945928868102</v>
      </c>
    </row>
    <row r="16212" spans="1:9" x14ac:dyDescent="0.25">
      <c r="A16212" s="199">
        <v>16209</v>
      </c>
      <c r="B16212" s="199" t="s">
        <v>35946</v>
      </c>
      <c r="C16212" s="199" t="s">
        <v>35945</v>
      </c>
      <c r="D16212" s="199">
        <v>3.6403932714595499</v>
      </c>
      <c r="E16212" s="199">
        <v>-0.59381951209619199</v>
      </c>
      <c r="F16212" s="199">
        <v>0.41145340788940199</v>
      </c>
      <c r="G16212" s="199">
        <v>-1.44322419187693</v>
      </c>
      <c r="H16212" s="199">
        <v>0.14895732679874199</v>
      </c>
      <c r="I16212" s="199">
        <v>0.58339749911023597</v>
      </c>
    </row>
    <row r="16213" spans="1:9" x14ac:dyDescent="0.25">
      <c r="A16213" s="199">
        <v>16210</v>
      </c>
      <c r="B16213" s="199" t="s">
        <v>35944</v>
      </c>
      <c r="C16213" s="199" t="s">
        <v>35943</v>
      </c>
      <c r="D16213" s="199">
        <v>5.4256552416533204</v>
      </c>
      <c r="E16213" s="199">
        <v>-0.75228917472143297</v>
      </c>
      <c r="F16213" s="199">
        <v>0.49848987150611102</v>
      </c>
      <c r="G16213" s="199">
        <v>-1.509136328986</v>
      </c>
      <c r="H16213" s="199">
        <v>0.13126394730862601</v>
      </c>
      <c r="I16213" s="199">
        <v>0.561826797275356</v>
      </c>
    </row>
    <row r="16214" spans="1:9" x14ac:dyDescent="0.25">
      <c r="A16214" s="199">
        <v>16211</v>
      </c>
      <c r="B16214" s="199" t="s">
        <v>35942</v>
      </c>
      <c r="C16214" s="199" t="s">
        <v>35941</v>
      </c>
      <c r="D16214" s="199">
        <v>47.910592580605403</v>
      </c>
      <c r="E16214" s="199">
        <v>-0.64563543157945302</v>
      </c>
      <c r="F16214" s="199">
        <v>0.34776912429525902</v>
      </c>
      <c r="G16214" s="199">
        <v>-1.85650590140171</v>
      </c>
      <c r="H16214" s="199">
        <v>6.3381482644609105E-2</v>
      </c>
      <c r="I16214" s="199">
        <v>0.43930652296094203</v>
      </c>
    </row>
    <row r="16215" spans="1:9" x14ac:dyDescent="0.25">
      <c r="A16215" s="199">
        <v>16212</v>
      </c>
      <c r="B16215" s="199" t="s">
        <v>35940</v>
      </c>
      <c r="C16215" s="199" t="s">
        <v>35939</v>
      </c>
      <c r="D16215" s="199">
        <v>3.9522466039832702</v>
      </c>
      <c r="E16215" s="199">
        <v>-0.166253735050055</v>
      </c>
      <c r="F16215" s="199">
        <v>0.444452381135921</v>
      </c>
      <c r="G16215" s="199">
        <v>-0.374064223989862</v>
      </c>
      <c r="H16215" s="199">
        <v>0.70835653482874295</v>
      </c>
      <c r="I16215" s="199">
        <v>0.913189571854507</v>
      </c>
    </row>
    <row r="16216" spans="1:9" x14ac:dyDescent="0.25">
      <c r="A16216" s="199">
        <v>16213</v>
      </c>
      <c r="B16216" s="199" t="s">
        <v>35938</v>
      </c>
      <c r="C16216" s="199" t="s">
        <v>35937</v>
      </c>
      <c r="D16216" s="199">
        <v>1.43312257337514</v>
      </c>
      <c r="E16216" s="199">
        <v>9.1698814104563306E-2</v>
      </c>
      <c r="F16216" s="199">
        <v>0.96496634233772904</v>
      </c>
      <c r="G16216" s="199">
        <v>9.50279922535055E-2</v>
      </c>
      <c r="H16216" s="199">
        <v>0.92429259292210797</v>
      </c>
      <c r="I16216" s="199" t="s">
        <v>1469</v>
      </c>
    </row>
    <row r="16217" spans="1:9" x14ac:dyDescent="0.25">
      <c r="A16217" s="199">
        <v>16214</v>
      </c>
      <c r="B16217" s="199" t="s">
        <v>35936</v>
      </c>
      <c r="C16217" s="199" t="s">
        <v>35935</v>
      </c>
      <c r="D16217" s="199">
        <v>48.175083126033201</v>
      </c>
      <c r="E16217" s="199">
        <v>-1.06287699646504</v>
      </c>
      <c r="F16217" s="199">
        <v>0.46858766440384098</v>
      </c>
      <c r="G16217" s="199">
        <v>-2.26825645915644</v>
      </c>
      <c r="H16217" s="199">
        <v>2.3313580066273099E-2</v>
      </c>
      <c r="I16217" s="199">
        <v>0.319241302696183</v>
      </c>
    </row>
    <row r="16218" spans="1:9" x14ac:dyDescent="0.25">
      <c r="A16218" s="199">
        <v>16215</v>
      </c>
      <c r="B16218" s="199" t="s">
        <v>35934</v>
      </c>
      <c r="C16218" s="199" t="s">
        <v>35933</v>
      </c>
      <c r="D16218" s="199">
        <v>659.24195163970296</v>
      </c>
      <c r="E16218" s="199">
        <v>0.31275552345564001</v>
      </c>
      <c r="F16218" s="199">
        <v>0.197067798382805</v>
      </c>
      <c r="G16218" s="199">
        <v>1.5870453012729699</v>
      </c>
      <c r="H16218" s="199">
        <v>0.112502384927753</v>
      </c>
      <c r="I16218" s="199">
        <v>0.53185656923050295</v>
      </c>
    </row>
    <row r="16219" spans="1:9" x14ac:dyDescent="0.25">
      <c r="A16219" s="199">
        <v>16216</v>
      </c>
      <c r="B16219" s="199" t="s">
        <v>35932</v>
      </c>
      <c r="C16219" s="199" t="s">
        <v>35931</v>
      </c>
      <c r="D16219" s="199">
        <v>13.146665048662401</v>
      </c>
      <c r="E16219" s="199">
        <v>-0.101050901341668</v>
      </c>
      <c r="F16219" s="199">
        <v>0.34342523436454098</v>
      </c>
      <c r="G16219" s="199">
        <v>-0.29424425240226798</v>
      </c>
      <c r="H16219" s="199">
        <v>0.76857126799449704</v>
      </c>
      <c r="I16219" s="199">
        <v>0.93432099511859601</v>
      </c>
    </row>
    <row r="16220" spans="1:9" x14ac:dyDescent="0.25">
      <c r="A16220" s="199">
        <v>16217</v>
      </c>
      <c r="B16220" s="199" t="s">
        <v>35930</v>
      </c>
      <c r="C16220" s="199" t="s">
        <v>35929</v>
      </c>
      <c r="D16220" s="199">
        <v>0.44835370603317998</v>
      </c>
      <c r="E16220" s="199">
        <v>-0.57098271744521401</v>
      </c>
      <c r="F16220" s="199">
        <v>1.6355140982996299</v>
      </c>
      <c r="G16220" s="199">
        <v>-0.349115130244881</v>
      </c>
      <c r="H16220" s="199">
        <v>0.72700287807436403</v>
      </c>
      <c r="I16220" s="199" t="s">
        <v>1469</v>
      </c>
    </row>
    <row r="16221" spans="1:9" x14ac:dyDescent="0.25">
      <c r="A16221" s="199">
        <v>16218</v>
      </c>
      <c r="B16221" s="199" t="s">
        <v>35928</v>
      </c>
      <c r="C16221" s="199" t="s">
        <v>35927</v>
      </c>
      <c r="D16221" s="199">
        <v>1.7367236396747501</v>
      </c>
      <c r="E16221" s="199">
        <v>-1.30148332515443</v>
      </c>
      <c r="F16221" s="199">
        <v>1.30160429681879</v>
      </c>
      <c r="G16221" s="199">
        <v>-0.99990705956898296</v>
      </c>
      <c r="H16221" s="199">
        <v>0.31735548767989902</v>
      </c>
      <c r="I16221" s="199" t="s">
        <v>1469</v>
      </c>
    </row>
    <row r="16222" spans="1:9" x14ac:dyDescent="0.25">
      <c r="A16222" s="199">
        <v>16219</v>
      </c>
      <c r="B16222" s="199" t="s">
        <v>35926</v>
      </c>
      <c r="C16222" s="199" t="s">
        <v>35925</v>
      </c>
      <c r="D16222" s="199">
        <v>41.8336638702364</v>
      </c>
      <c r="E16222" s="199">
        <v>0.38119632938872799</v>
      </c>
      <c r="F16222" s="199">
        <v>0.25502061617820798</v>
      </c>
      <c r="G16222" s="199">
        <v>1.49476671769292</v>
      </c>
      <c r="H16222" s="199">
        <v>0.13497533524184299</v>
      </c>
      <c r="I16222" s="199">
        <v>0.56670453545437904</v>
      </c>
    </row>
    <row r="16223" spans="1:9" x14ac:dyDescent="0.25">
      <c r="A16223" s="199">
        <v>16220</v>
      </c>
      <c r="B16223" s="199" t="s">
        <v>35924</v>
      </c>
      <c r="C16223" s="199" t="s">
        <v>35923</v>
      </c>
      <c r="D16223" s="199">
        <v>9.1858577217981203</v>
      </c>
      <c r="E16223" s="199">
        <v>-1.11952006024045</v>
      </c>
      <c r="F16223" s="199">
        <v>0.64210918379028903</v>
      </c>
      <c r="G16223" s="199">
        <v>-1.74350420224807</v>
      </c>
      <c r="H16223" s="199">
        <v>8.1245580897991707E-2</v>
      </c>
      <c r="I16223" s="199">
        <v>0.47569347627380099</v>
      </c>
    </row>
    <row r="16224" spans="1:9" x14ac:dyDescent="0.25">
      <c r="A16224" s="199">
        <v>16221</v>
      </c>
      <c r="B16224" s="199" t="s">
        <v>35922</v>
      </c>
      <c r="C16224" s="199" t="s">
        <v>35921</v>
      </c>
      <c r="D16224" s="199">
        <v>5.8428742001281</v>
      </c>
      <c r="E16224" s="199">
        <v>-0.254297344667967</v>
      </c>
      <c r="F16224" s="199">
        <v>0.495151158777488</v>
      </c>
      <c r="G16224" s="199">
        <v>-0.51357517832699595</v>
      </c>
      <c r="H16224" s="199">
        <v>0.60754903734328802</v>
      </c>
      <c r="I16224" s="199">
        <v>0.87638738166202801</v>
      </c>
    </row>
    <row r="16225" spans="1:9" x14ac:dyDescent="0.25">
      <c r="A16225" s="199">
        <v>16222</v>
      </c>
      <c r="B16225" s="199" t="s">
        <v>35920</v>
      </c>
      <c r="C16225" s="199" t="s">
        <v>35919</v>
      </c>
      <c r="D16225" s="199">
        <v>12.001828079298299</v>
      </c>
      <c r="E16225" s="199">
        <v>-0.21480122529928</v>
      </c>
      <c r="F16225" s="199">
        <v>0.37006284649960303</v>
      </c>
      <c r="G16225" s="199">
        <v>-0.58044526039581701</v>
      </c>
      <c r="H16225" s="199">
        <v>0.56161439082518405</v>
      </c>
      <c r="I16225" s="199">
        <v>0.855490970058845</v>
      </c>
    </row>
    <row r="16226" spans="1:9" x14ac:dyDescent="0.25">
      <c r="A16226" s="199">
        <v>16223</v>
      </c>
      <c r="B16226" s="199" t="s">
        <v>35918</v>
      </c>
      <c r="C16226" s="199" t="s">
        <v>35917</v>
      </c>
      <c r="D16226" s="199">
        <v>21.290058788381302</v>
      </c>
      <c r="E16226" s="199">
        <v>-0.89519523911908006</v>
      </c>
      <c r="F16226" s="199">
        <v>0.46185562392923302</v>
      </c>
      <c r="G16226" s="199">
        <v>-1.9382577427621499</v>
      </c>
      <c r="H16226" s="199">
        <v>5.2591785121350099E-2</v>
      </c>
      <c r="I16226" s="199">
        <v>0.41380602185301801</v>
      </c>
    </row>
    <row r="16227" spans="1:9" x14ac:dyDescent="0.25">
      <c r="A16227" s="199">
        <v>16224</v>
      </c>
      <c r="B16227" s="199" t="s">
        <v>35916</v>
      </c>
      <c r="C16227" s="199" t="s">
        <v>35915</v>
      </c>
      <c r="D16227" s="199">
        <v>14.205346317357399</v>
      </c>
      <c r="E16227" s="199">
        <v>-0.178738634127451</v>
      </c>
      <c r="F16227" s="199">
        <v>0.49598755178023102</v>
      </c>
      <c r="G16227" s="199">
        <v>-0.36036919371446002</v>
      </c>
      <c r="H16227" s="199">
        <v>0.71857106102651203</v>
      </c>
      <c r="I16227" s="199">
        <v>0.91731068720089504</v>
      </c>
    </row>
    <row r="16228" spans="1:9" x14ac:dyDescent="0.25">
      <c r="A16228" s="199">
        <v>16225</v>
      </c>
      <c r="B16228" s="199" t="s">
        <v>35914</v>
      </c>
      <c r="C16228" s="199" t="s">
        <v>35913</v>
      </c>
      <c r="D16228" s="199">
        <v>18.338079158435701</v>
      </c>
      <c r="E16228" s="199">
        <v>0.60354630165099099</v>
      </c>
      <c r="F16228" s="199">
        <v>0.45535240957890399</v>
      </c>
      <c r="G16228" s="199">
        <v>1.32544879296704</v>
      </c>
      <c r="H16228" s="199">
        <v>0.18502234277754001</v>
      </c>
      <c r="I16228" s="199">
        <v>0.62102661314250196</v>
      </c>
    </row>
    <row r="16229" spans="1:9" x14ac:dyDescent="0.25">
      <c r="A16229" s="199">
        <v>16226</v>
      </c>
      <c r="B16229" s="199" t="s">
        <v>35912</v>
      </c>
      <c r="C16229" s="199" t="s">
        <v>35911</v>
      </c>
      <c r="D16229" s="199">
        <v>46.347907063864298</v>
      </c>
      <c r="E16229" s="199">
        <v>-9.5012951058281295E-2</v>
      </c>
      <c r="F16229" s="199">
        <v>0.26619977282851998</v>
      </c>
      <c r="G16229" s="199">
        <v>-0.35692348663079698</v>
      </c>
      <c r="H16229" s="199">
        <v>0.72114908640900999</v>
      </c>
      <c r="I16229" s="199">
        <v>0.91853448059271403</v>
      </c>
    </row>
    <row r="16230" spans="1:9" x14ac:dyDescent="0.25">
      <c r="A16230" s="199">
        <v>16227</v>
      </c>
      <c r="B16230" s="199" t="s">
        <v>35910</v>
      </c>
      <c r="C16230" s="199" t="s">
        <v>35909</v>
      </c>
      <c r="D16230" s="199">
        <v>3.97391454335395</v>
      </c>
      <c r="E16230" s="199">
        <v>0.57349614153206696</v>
      </c>
      <c r="F16230" s="199">
        <v>0.58143090634821903</v>
      </c>
      <c r="G16230" s="199">
        <v>0.98635303914959105</v>
      </c>
      <c r="H16230" s="199">
        <v>0.32395990098577698</v>
      </c>
      <c r="I16230" s="199">
        <v>0.73616606666787499</v>
      </c>
    </row>
    <row r="16231" spans="1:9" x14ac:dyDescent="0.25">
      <c r="A16231" s="199">
        <v>16228</v>
      </c>
      <c r="B16231" s="199" t="s">
        <v>35908</v>
      </c>
      <c r="C16231" s="199" t="s">
        <v>35907</v>
      </c>
      <c r="D16231" s="199">
        <v>28.321838805145699</v>
      </c>
      <c r="E16231" s="199">
        <v>-0.71803502675117403</v>
      </c>
      <c r="F16231" s="199">
        <v>0.40241967398853201</v>
      </c>
      <c r="G16231" s="199">
        <v>-1.78429404217359</v>
      </c>
      <c r="H16231" s="199">
        <v>7.4375897847055797E-2</v>
      </c>
      <c r="I16231" s="199">
        <v>0.46317502261152299</v>
      </c>
    </row>
    <row r="16232" spans="1:9" x14ac:dyDescent="0.25">
      <c r="A16232" s="199">
        <v>16229</v>
      </c>
      <c r="B16232" s="199" t="s">
        <v>35906</v>
      </c>
      <c r="C16232" s="199" t="s">
        <v>35905</v>
      </c>
      <c r="D16232" s="199">
        <v>0.731599136205766</v>
      </c>
      <c r="E16232" s="199">
        <v>-0.355516716518539</v>
      </c>
      <c r="F16232" s="199">
        <v>0.96994536340044601</v>
      </c>
      <c r="G16232" s="199">
        <v>-0.36653272435074602</v>
      </c>
      <c r="H16232" s="199">
        <v>0.71396759850525504</v>
      </c>
      <c r="I16232" s="199" t="s">
        <v>1469</v>
      </c>
    </row>
    <row r="16233" spans="1:9" x14ac:dyDescent="0.25">
      <c r="A16233" s="199">
        <v>16230</v>
      </c>
      <c r="B16233" s="199" t="s">
        <v>35904</v>
      </c>
      <c r="C16233" s="199" t="s">
        <v>35903</v>
      </c>
      <c r="D16233" s="199">
        <v>111.898503407433</v>
      </c>
      <c r="E16233" s="199">
        <v>-0.71512948142531196</v>
      </c>
      <c r="F16233" s="199">
        <v>0.38501237722278597</v>
      </c>
      <c r="G16233" s="199">
        <v>-1.8574194590411901</v>
      </c>
      <c r="H16233" s="199">
        <v>6.3251500121230597E-2</v>
      </c>
      <c r="I16233" s="199">
        <v>0.43895409548668901</v>
      </c>
    </row>
    <row r="16234" spans="1:9" x14ac:dyDescent="0.25">
      <c r="A16234" s="199">
        <v>16231</v>
      </c>
      <c r="B16234" s="199" t="s">
        <v>35902</v>
      </c>
      <c r="C16234" s="199" t="s">
        <v>35901</v>
      </c>
      <c r="D16234" s="199">
        <v>4.2108334487833901</v>
      </c>
      <c r="E16234" s="199">
        <v>-0.29545004971871902</v>
      </c>
      <c r="F16234" s="199">
        <v>0.56829461570358397</v>
      </c>
      <c r="G16234" s="199">
        <v>-0.51988887727351296</v>
      </c>
      <c r="H16234" s="199">
        <v>0.60314102820787596</v>
      </c>
      <c r="I16234" s="199">
        <v>0.874547011335158</v>
      </c>
    </row>
    <row r="16235" spans="1:9" x14ac:dyDescent="0.25">
      <c r="A16235" s="199">
        <v>16232</v>
      </c>
      <c r="B16235" s="199" t="s">
        <v>35900</v>
      </c>
      <c r="C16235" s="199" t="s">
        <v>35899</v>
      </c>
      <c r="D16235" s="199">
        <v>0.52940161289037102</v>
      </c>
      <c r="E16235" s="199">
        <v>0.13613939063768901</v>
      </c>
      <c r="F16235" s="199">
        <v>1.52458080446393</v>
      </c>
      <c r="G16235" s="199">
        <v>8.9296277533520499E-2</v>
      </c>
      <c r="H16235" s="199">
        <v>0.92884645235114105</v>
      </c>
      <c r="I16235" s="199" t="s">
        <v>1469</v>
      </c>
    </row>
    <row r="16236" spans="1:9" x14ac:dyDescent="0.25">
      <c r="A16236" s="199">
        <v>16233</v>
      </c>
      <c r="B16236" s="199" t="s">
        <v>35898</v>
      </c>
      <c r="C16236" s="199" t="s">
        <v>35897</v>
      </c>
      <c r="D16236" s="199">
        <v>21.0253679199704</v>
      </c>
      <c r="E16236" s="199">
        <v>2.7600910190138599E-2</v>
      </c>
      <c r="F16236" s="199">
        <v>0.37661586030007599</v>
      </c>
      <c r="G16236" s="199">
        <v>7.3286637923711095E-2</v>
      </c>
      <c r="H16236" s="199">
        <v>0.94157802449842698</v>
      </c>
      <c r="I16236" s="199">
        <v>0.98498526780582596</v>
      </c>
    </row>
    <row r="16237" spans="1:9" x14ac:dyDescent="0.25">
      <c r="A16237" s="199">
        <v>16234</v>
      </c>
      <c r="B16237" s="199" t="s">
        <v>35896</v>
      </c>
      <c r="C16237" s="199" t="s">
        <v>35895</v>
      </c>
      <c r="D16237" s="199">
        <v>602.08154921443304</v>
      </c>
      <c r="E16237" s="199">
        <v>0.15952963306258899</v>
      </c>
      <c r="F16237" s="199">
        <v>0.51806104576529499</v>
      </c>
      <c r="G16237" s="199">
        <v>0.307935974662846</v>
      </c>
      <c r="H16237" s="199">
        <v>0.758131051158769</v>
      </c>
      <c r="I16237" s="199">
        <v>0.93126004968583598</v>
      </c>
    </row>
    <row r="16238" spans="1:9" x14ac:dyDescent="0.25">
      <c r="A16238" s="199">
        <v>16235</v>
      </c>
      <c r="B16238" s="199" t="s">
        <v>35894</v>
      </c>
      <c r="C16238" s="199" t="s">
        <v>35893</v>
      </c>
      <c r="D16238" s="199">
        <v>2.2528923681115902</v>
      </c>
      <c r="E16238" s="199">
        <v>0.28364492410374098</v>
      </c>
      <c r="F16238" s="199">
        <v>0.60750451621678603</v>
      </c>
      <c r="G16238" s="199">
        <v>0.466901753867001</v>
      </c>
      <c r="H16238" s="199">
        <v>0.64057017042189401</v>
      </c>
      <c r="I16238" s="199" t="s">
        <v>1469</v>
      </c>
    </row>
    <row r="16239" spans="1:9" x14ac:dyDescent="0.25">
      <c r="A16239" s="199">
        <v>16236</v>
      </c>
      <c r="B16239" s="199" t="s">
        <v>35892</v>
      </c>
      <c r="C16239" s="199" t="s">
        <v>35891</v>
      </c>
      <c r="D16239" s="199">
        <v>12.427645693200001</v>
      </c>
      <c r="E16239" s="199">
        <v>0.31416973707187701</v>
      </c>
      <c r="F16239" s="199">
        <v>0.35922215909491301</v>
      </c>
      <c r="G16239" s="199">
        <v>0.87458339948585295</v>
      </c>
      <c r="H16239" s="199">
        <v>0.381800623522562</v>
      </c>
      <c r="I16239" s="199">
        <v>0.77226485568904302</v>
      </c>
    </row>
    <row r="16240" spans="1:9" x14ac:dyDescent="0.25">
      <c r="A16240" s="199">
        <v>16237</v>
      </c>
      <c r="B16240" s="199" t="s">
        <v>35890</v>
      </c>
      <c r="C16240" s="199" t="s">
        <v>35889</v>
      </c>
      <c r="D16240" s="199">
        <v>3720.5536755490898</v>
      </c>
      <c r="E16240" s="199">
        <v>0.34358763929826602</v>
      </c>
      <c r="F16240" s="199">
        <v>0.31598590780150698</v>
      </c>
      <c r="G16240" s="199">
        <v>1.08735114704577</v>
      </c>
      <c r="H16240" s="199">
        <v>0.27688165256277403</v>
      </c>
      <c r="I16240" s="199">
        <v>0.703632783226398</v>
      </c>
    </row>
    <row r="16241" spans="1:9" x14ac:dyDescent="0.25">
      <c r="A16241" s="199">
        <v>16238</v>
      </c>
      <c r="B16241" s="199" t="s">
        <v>35888</v>
      </c>
      <c r="C16241" s="199" t="s">
        <v>35887</v>
      </c>
      <c r="D16241" s="199">
        <v>13.1947786658983</v>
      </c>
      <c r="E16241" s="199">
        <v>-0.63354174119126705</v>
      </c>
      <c r="F16241" s="199">
        <v>0.44451423897871301</v>
      </c>
      <c r="G16241" s="199">
        <v>-1.4252451004648401</v>
      </c>
      <c r="H16241" s="199">
        <v>0.15408636352098601</v>
      </c>
      <c r="I16241" s="199">
        <v>0.58913695446463099</v>
      </c>
    </row>
    <row r="16242" spans="1:9" x14ac:dyDescent="0.25">
      <c r="A16242" s="199">
        <v>16239</v>
      </c>
      <c r="B16242" s="199" t="s">
        <v>35886</v>
      </c>
      <c r="C16242" s="199" t="s">
        <v>35885</v>
      </c>
      <c r="D16242" s="199">
        <v>0.35279364625898102</v>
      </c>
      <c r="E16242" s="199">
        <v>0.90354814645812098</v>
      </c>
      <c r="F16242" s="199">
        <v>1.44338002542586</v>
      </c>
      <c r="G16242" s="199">
        <v>0.62599463103387298</v>
      </c>
      <c r="H16242" s="199">
        <v>0.53131846290025697</v>
      </c>
      <c r="I16242" s="199" t="s">
        <v>1469</v>
      </c>
    </row>
    <row r="16243" spans="1:9" x14ac:dyDescent="0.25">
      <c r="A16243" s="199">
        <v>16240</v>
      </c>
      <c r="B16243" s="199" t="s">
        <v>35884</v>
      </c>
      <c r="C16243" s="199" t="s">
        <v>35883</v>
      </c>
      <c r="D16243" s="199">
        <v>120.627451660649</v>
      </c>
      <c r="E16243" s="199">
        <v>-4.3118149995966103E-2</v>
      </c>
      <c r="F16243" s="199">
        <v>0.18652725443529899</v>
      </c>
      <c r="G16243" s="199">
        <v>-0.23116273343809199</v>
      </c>
      <c r="H16243" s="199">
        <v>0.81718838036545505</v>
      </c>
      <c r="I16243" s="199">
        <v>0.94912390811151703</v>
      </c>
    </row>
    <row r="16244" spans="1:9" x14ac:dyDescent="0.25">
      <c r="A16244" s="199">
        <v>16241</v>
      </c>
      <c r="B16244" s="199" t="s">
        <v>35882</v>
      </c>
      <c r="C16244" s="199" t="s">
        <v>35881</v>
      </c>
      <c r="D16244" s="199">
        <v>0.68803655759205096</v>
      </c>
      <c r="E16244" s="199">
        <v>-1.5028244632305501</v>
      </c>
      <c r="F16244" s="199">
        <v>0.95341171618263398</v>
      </c>
      <c r="G16244" s="199">
        <v>-1.57625969738206</v>
      </c>
      <c r="H16244" s="199">
        <v>0.11496596568332799</v>
      </c>
      <c r="I16244" s="199" t="s">
        <v>1469</v>
      </c>
    </row>
    <row r="16245" spans="1:9" x14ac:dyDescent="0.25">
      <c r="A16245" s="199">
        <v>16242</v>
      </c>
      <c r="B16245" s="199" t="s">
        <v>35880</v>
      </c>
      <c r="C16245" s="199" t="s">
        <v>35879</v>
      </c>
      <c r="D16245" s="199">
        <v>17.7964306613204</v>
      </c>
      <c r="E16245" s="199">
        <v>0.10941946502382401</v>
      </c>
      <c r="F16245" s="199">
        <v>0.26951943078866902</v>
      </c>
      <c r="G16245" s="199">
        <v>0.40597987575011002</v>
      </c>
      <c r="H16245" s="199">
        <v>0.68475738699742095</v>
      </c>
      <c r="I16245" s="199">
        <v>0.90338474549659697</v>
      </c>
    </row>
    <row r="16246" spans="1:9" x14ac:dyDescent="0.25">
      <c r="A16246" s="199">
        <v>16243</v>
      </c>
      <c r="B16246" s="199" t="s">
        <v>35878</v>
      </c>
      <c r="C16246" s="199" t="s">
        <v>35877</v>
      </c>
      <c r="D16246" s="199">
        <v>8.8341864483663901</v>
      </c>
      <c r="E16246" s="199">
        <v>0.23589294419128001</v>
      </c>
      <c r="F16246" s="199">
        <v>0.39461036162421498</v>
      </c>
      <c r="G16246" s="199">
        <v>0.59778699986575501</v>
      </c>
      <c r="H16246" s="199">
        <v>0.54998206606494005</v>
      </c>
      <c r="I16246" s="199">
        <v>0.85059631776768696</v>
      </c>
    </row>
    <row r="16247" spans="1:9" x14ac:dyDescent="0.25">
      <c r="A16247" s="199">
        <v>16244</v>
      </c>
      <c r="B16247" s="199" t="s">
        <v>35876</v>
      </c>
      <c r="C16247" s="199" t="s">
        <v>35875</v>
      </c>
      <c r="D16247" s="199">
        <v>21.219603523169599</v>
      </c>
      <c r="E16247" s="199">
        <v>-6.5393916430187401E-3</v>
      </c>
      <c r="F16247" s="199">
        <v>0.31629474826084297</v>
      </c>
      <c r="G16247" s="199">
        <v>-2.0674992800151799E-2</v>
      </c>
      <c r="H16247" s="199">
        <v>0.98350491761022696</v>
      </c>
      <c r="I16247" s="199">
        <v>0.99617848516863805</v>
      </c>
    </row>
    <row r="16248" spans="1:9" x14ac:dyDescent="0.25">
      <c r="A16248" s="199">
        <v>16245</v>
      </c>
      <c r="B16248" s="199" t="s">
        <v>35874</v>
      </c>
      <c r="C16248" s="199" t="s">
        <v>35873</v>
      </c>
      <c r="D16248" s="199">
        <v>5.8480637111837597</v>
      </c>
      <c r="E16248" s="199">
        <v>-0.527700320710765</v>
      </c>
      <c r="F16248" s="199">
        <v>0.57393028253205702</v>
      </c>
      <c r="G16248" s="199">
        <v>-0.91945021333020605</v>
      </c>
      <c r="H16248" s="199">
        <v>0.35786013533694899</v>
      </c>
      <c r="I16248" s="199">
        <v>0.75809221209093502</v>
      </c>
    </row>
    <row r="16249" spans="1:9" x14ac:dyDescent="0.25">
      <c r="A16249" s="199">
        <v>16246</v>
      </c>
      <c r="B16249" s="199" t="s">
        <v>35872</v>
      </c>
      <c r="C16249" s="199" t="s">
        <v>35871</v>
      </c>
      <c r="D16249" s="199">
        <v>22.205900565744798</v>
      </c>
      <c r="E16249" s="199">
        <v>-0.101786032061058</v>
      </c>
      <c r="F16249" s="199">
        <v>0.28447033083830697</v>
      </c>
      <c r="G16249" s="199">
        <v>-0.35780895589745398</v>
      </c>
      <c r="H16249" s="199">
        <v>0.72048628788404001</v>
      </c>
      <c r="I16249" s="199">
        <v>0.91837525928797203</v>
      </c>
    </row>
    <row r="16250" spans="1:9" x14ac:dyDescent="0.25">
      <c r="A16250" s="199">
        <v>16247</v>
      </c>
      <c r="B16250" s="199" t="s">
        <v>35870</v>
      </c>
      <c r="C16250" s="199" t="s">
        <v>35869</v>
      </c>
      <c r="D16250" s="199">
        <v>6.2665051448734497</v>
      </c>
      <c r="E16250" s="199">
        <v>0.145697287848853</v>
      </c>
      <c r="F16250" s="199">
        <v>0.62809426531615897</v>
      </c>
      <c r="G16250" s="199">
        <v>0.23196723150387999</v>
      </c>
      <c r="H16250" s="199">
        <v>0.81656346513237399</v>
      </c>
      <c r="I16250" s="199">
        <v>0.94877476941847805</v>
      </c>
    </row>
    <row r="16251" spans="1:9" x14ac:dyDescent="0.25">
      <c r="A16251" s="199">
        <v>16248</v>
      </c>
      <c r="B16251" s="199" t="s">
        <v>35868</v>
      </c>
      <c r="C16251" s="199" t="s">
        <v>35867</v>
      </c>
      <c r="D16251" s="199">
        <v>3.9931547465466299</v>
      </c>
      <c r="E16251" s="199">
        <v>0.417346107634398</v>
      </c>
      <c r="F16251" s="199">
        <v>0.49180798248199897</v>
      </c>
      <c r="G16251" s="199">
        <v>0.84859563589875997</v>
      </c>
      <c r="H16251" s="199">
        <v>0.39610633617815699</v>
      </c>
      <c r="I16251" s="199">
        <v>0.77995814454840195</v>
      </c>
    </row>
    <row r="16252" spans="1:9" x14ac:dyDescent="0.25">
      <c r="A16252" s="199">
        <v>16249</v>
      </c>
      <c r="B16252" s="199" t="s">
        <v>35866</v>
      </c>
      <c r="C16252" s="199" t="s">
        <v>35865</v>
      </c>
      <c r="D16252" s="199">
        <v>0.348815113712031</v>
      </c>
      <c r="E16252" s="199">
        <v>-2.16655933712916</v>
      </c>
      <c r="F16252" s="199">
        <v>1.64584519433905</v>
      </c>
      <c r="G16252" s="199">
        <v>-1.3163809965731399</v>
      </c>
      <c r="H16252" s="199">
        <v>0.188046197448545</v>
      </c>
      <c r="I16252" s="199" t="s">
        <v>1469</v>
      </c>
    </row>
    <row r="16253" spans="1:9" x14ac:dyDescent="0.25">
      <c r="A16253" s="199">
        <v>16250</v>
      </c>
      <c r="B16253" s="199" t="s">
        <v>35864</v>
      </c>
      <c r="C16253" s="199" t="s">
        <v>35863</v>
      </c>
      <c r="D16253" s="199">
        <v>13.118507706945699</v>
      </c>
      <c r="E16253" s="199">
        <v>0.90473101523815203</v>
      </c>
      <c r="F16253" s="199">
        <v>0.44869024611810399</v>
      </c>
      <c r="G16253" s="199">
        <v>2.0163821769372898</v>
      </c>
      <c r="H16253" s="199">
        <v>4.3760027770495098E-2</v>
      </c>
      <c r="I16253" s="199">
        <v>0.38885230262611697</v>
      </c>
    </row>
    <row r="16254" spans="1:9" x14ac:dyDescent="0.25">
      <c r="A16254" s="199">
        <v>16251</v>
      </c>
      <c r="B16254" s="199" t="s">
        <v>35862</v>
      </c>
      <c r="C16254" s="199" t="s">
        <v>35861</v>
      </c>
      <c r="D16254" s="199">
        <v>3.2864411538464799</v>
      </c>
      <c r="E16254" s="199">
        <v>6.0488385576871098E-2</v>
      </c>
      <c r="F16254" s="199">
        <v>0.43140140366546598</v>
      </c>
      <c r="G16254" s="199">
        <v>0.14021369671707701</v>
      </c>
      <c r="H16254" s="199">
        <v>0.88849115039493898</v>
      </c>
      <c r="I16254" s="199">
        <v>0.97071405934953903</v>
      </c>
    </row>
    <row r="16255" spans="1:9" x14ac:dyDescent="0.25">
      <c r="A16255" s="199">
        <v>16252</v>
      </c>
      <c r="B16255" s="199" t="s">
        <v>35860</v>
      </c>
      <c r="C16255" s="199" t="s">
        <v>35859</v>
      </c>
      <c r="D16255" s="199">
        <v>10.7871166358695</v>
      </c>
      <c r="E16255" s="199">
        <v>-0.34794452493464501</v>
      </c>
      <c r="F16255" s="199">
        <v>0.466226481925402</v>
      </c>
      <c r="G16255" s="199">
        <v>-0.74629935969685501</v>
      </c>
      <c r="H16255" s="199">
        <v>0.455486598154766</v>
      </c>
      <c r="I16255" s="199">
        <v>0.80757260406715603</v>
      </c>
    </row>
    <row r="16256" spans="1:9" x14ac:dyDescent="0.25">
      <c r="A16256" s="199">
        <v>16253</v>
      </c>
      <c r="B16256" s="199" t="s">
        <v>35858</v>
      </c>
      <c r="C16256" s="199" t="s">
        <v>35857</v>
      </c>
      <c r="D16256" s="199">
        <v>24.879876010931302</v>
      </c>
      <c r="E16256" s="199">
        <v>-0.20504504723785799</v>
      </c>
      <c r="F16256" s="199">
        <v>0.225299489681416</v>
      </c>
      <c r="G16256" s="199">
        <v>-0.91009991868069096</v>
      </c>
      <c r="H16256" s="199">
        <v>0.362769817456705</v>
      </c>
      <c r="I16256" s="199">
        <v>0.76070143311138105</v>
      </c>
    </row>
    <row r="16257" spans="1:9" x14ac:dyDescent="0.25">
      <c r="A16257" s="199">
        <v>16254</v>
      </c>
      <c r="B16257" s="199" t="s">
        <v>35856</v>
      </c>
      <c r="C16257" s="199" t="s">
        <v>35855</v>
      </c>
      <c r="D16257" s="199">
        <v>5.2477971272623298</v>
      </c>
      <c r="E16257" s="199">
        <v>-0.74641050195841996</v>
      </c>
      <c r="F16257" s="199">
        <v>0.41223316240677099</v>
      </c>
      <c r="G16257" s="199">
        <v>-1.8106512770602901</v>
      </c>
      <c r="H16257" s="199">
        <v>7.0194849379503793E-2</v>
      </c>
      <c r="I16257" s="199">
        <v>0.455519399348356</v>
      </c>
    </row>
    <row r="16258" spans="1:9" x14ac:dyDescent="0.25">
      <c r="A16258" s="199">
        <v>16255</v>
      </c>
      <c r="B16258" s="199" t="s">
        <v>35854</v>
      </c>
      <c r="C16258" s="199" t="s">
        <v>35853</v>
      </c>
      <c r="D16258" s="199">
        <v>1.9064772911013499</v>
      </c>
      <c r="E16258" s="199">
        <v>-0.75755027864957003</v>
      </c>
      <c r="F16258" s="199">
        <v>0.91065643628832704</v>
      </c>
      <c r="G16258" s="199">
        <v>-0.83187275514925196</v>
      </c>
      <c r="H16258" s="199">
        <v>0.40548077167389601</v>
      </c>
      <c r="I16258" s="199" t="s">
        <v>1469</v>
      </c>
    </row>
    <row r="16259" spans="1:9" x14ac:dyDescent="0.25">
      <c r="A16259" s="199">
        <v>16256</v>
      </c>
      <c r="B16259" s="199" t="s">
        <v>35852</v>
      </c>
      <c r="C16259" s="199" t="s">
        <v>35851</v>
      </c>
      <c r="D16259" s="199">
        <v>27.674011384754099</v>
      </c>
      <c r="E16259" s="199">
        <v>0.233081949124293</v>
      </c>
      <c r="F16259" s="199">
        <v>1.1899232035526599</v>
      </c>
      <c r="G16259" s="199">
        <v>0.19587982520922301</v>
      </c>
      <c r="H16259" s="199">
        <v>0.84470422851931404</v>
      </c>
      <c r="I16259" s="199">
        <v>0.958306089512305</v>
      </c>
    </row>
    <row r="16260" spans="1:9" x14ac:dyDescent="0.25">
      <c r="A16260" s="199">
        <v>16257</v>
      </c>
      <c r="B16260" s="199" t="s">
        <v>35850</v>
      </c>
      <c r="C16260" s="199" t="s">
        <v>35849</v>
      </c>
      <c r="D16260" s="199">
        <v>162.970650836137</v>
      </c>
      <c r="E16260" s="199">
        <v>-1.27021625593152</v>
      </c>
      <c r="F16260" s="199">
        <v>0.48559600701530198</v>
      </c>
      <c r="G16260" s="199">
        <v>-2.6157880987095798</v>
      </c>
      <c r="H16260" s="199">
        <v>8.9021785222470496E-3</v>
      </c>
      <c r="I16260" s="199">
        <v>0.233457761540357</v>
      </c>
    </row>
    <row r="16261" spans="1:9" x14ac:dyDescent="0.25">
      <c r="A16261" s="199">
        <v>16258</v>
      </c>
      <c r="B16261" s="199" t="s">
        <v>35848</v>
      </c>
      <c r="C16261" s="199" t="s">
        <v>35847</v>
      </c>
      <c r="D16261" s="199">
        <v>53.693106099212102</v>
      </c>
      <c r="E16261" s="199">
        <v>-0.70839503797144399</v>
      </c>
      <c r="F16261" s="199">
        <v>0.38597583334591901</v>
      </c>
      <c r="G16261" s="199">
        <v>-1.8353352121311901</v>
      </c>
      <c r="H16261" s="199">
        <v>6.6456036787812103E-2</v>
      </c>
      <c r="I16261" s="199">
        <v>0.44732850214195602</v>
      </c>
    </row>
    <row r="16262" spans="1:9" x14ac:dyDescent="0.25">
      <c r="A16262" s="199">
        <v>16259</v>
      </c>
      <c r="B16262" s="199" t="s">
        <v>35846</v>
      </c>
      <c r="C16262" s="199" t="s">
        <v>35845</v>
      </c>
      <c r="D16262" s="199">
        <v>2.1352267739010902</v>
      </c>
      <c r="E16262" s="199">
        <v>-0.42200029341082801</v>
      </c>
      <c r="F16262" s="199">
        <v>0.584753430487572</v>
      </c>
      <c r="G16262" s="199">
        <v>-0.72167219790221904</v>
      </c>
      <c r="H16262" s="199">
        <v>0.47049603912133797</v>
      </c>
      <c r="I16262" s="199" t="s">
        <v>1469</v>
      </c>
    </row>
    <row r="16263" spans="1:9" x14ac:dyDescent="0.25">
      <c r="A16263" s="199">
        <v>16260</v>
      </c>
      <c r="B16263" s="199" t="s">
        <v>35844</v>
      </c>
      <c r="C16263" s="199" t="s">
        <v>35843</v>
      </c>
      <c r="D16263" s="199">
        <v>228.911114546682</v>
      </c>
      <c r="E16263" s="199">
        <v>-6.0282537750568198E-3</v>
      </c>
      <c r="F16263" s="199">
        <v>0.28865718005778102</v>
      </c>
      <c r="G16263" s="199">
        <v>-2.0883782533488798E-2</v>
      </c>
      <c r="H16263" s="199">
        <v>0.98333836346734704</v>
      </c>
      <c r="I16263" s="199">
        <v>0.99617848516863805</v>
      </c>
    </row>
    <row r="16264" spans="1:9" x14ac:dyDescent="0.25">
      <c r="A16264" s="199">
        <v>16261</v>
      </c>
      <c r="B16264" s="199" t="s">
        <v>35842</v>
      </c>
      <c r="C16264" s="199" t="s">
        <v>35841</v>
      </c>
      <c r="D16264" s="199">
        <v>8.9755567191338095</v>
      </c>
      <c r="E16264" s="199">
        <v>9.11467454426729E-2</v>
      </c>
      <c r="F16264" s="199">
        <v>0.24866258316971099</v>
      </c>
      <c r="G16264" s="199">
        <v>0.36654789104505398</v>
      </c>
      <c r="H16264" s="199">
        <v>0.71395628344495199</v>
      </c>
      <c r="I16264" s="199">
        <v>0.91546737398072797</v>
      </c>
    </row>
    <row r="16265" spans="1:9" x14ac:dyDescent="0.25">
      <c r="A16265" s="199">
        <v>16262</v>
      </c>
      <c r="B16265" s="199" t="s">
        <v>35840</v>
      </c>
      <c r="C16265" s="199" t="s">
        <v>35839</v>
      </c>
      <c r="D16265" s="199">
        <v>25.964593456376502</v>
      </c>
      <c r="E16265" s="199">
        <v>-0.74245232989610099</v>
      </c>
      <c r="F16265" s="199">
        <v>0.33323005780528903</v>
      </c>
      <c r="G16265" s="199">
        <v>-2.2280472979719201</v>
      </c>
      <c r="H16265" s="199">
        <v>2.5877361127898998E-2</v>
      </c>
      <c r="I16265" s="199">
        <v>0.33210254108609399</v>
      </c>
    </row>
    <row r="16266" spans="1:9" x14ac:dyDescent="0.25">
      <c r="A16266" s="199">
        <v>16263</v>
      </c>
      <c r="B16266" s="199" t="s">
        <v>35838</v>
      </c>
      <c r="C16266" s="199" t="s">
        <v>35837</v>
      </c>
      <c r="D16266" s="199">
        <v>27.147034618973301</v>
      </c>
      <c r="E16266" s="199">
        <v>2.3326445337354201E-2</v>
      </c>
      <c r="F16266" s="199">
        <v>0.33644656892531699</v>
      </c>
      <c r="G16266" s="199">
        <v>6.9331797354521801E-2</v>
      </c>
      <c r="H16266" s="199">
        <v>0.94472551599697097</v>
      </c>
      <c r="I16266" s="199">
        <v>0.98574382767274804</v>
      </c>
    </row>
    <row r="16267" spans="1:9" x14ac:dyDescent="0.25">
      <c r="A16267" s="199">
        <v>16264</v>
      </c>
      <c r="B16267" s="199" t="s">
        <v>35836</v>
      </c>
      <c r="C16267" s="199" t="s">
        <v>35835</v>
      </c>
      <c r="D16267" s="199">
        <v>212.497767826261</v>
      </c>
      <c r="E16267" s="199">
        <v>0.315354414379238</v>
      </c>
      <c r="F16267" s="199">
        <v>0.34403601042663301</v>
      </c>
      <c r="G16267" s="199">
        <v>0.91663199438969301</v>
      </c>
      <c r="H16267" s="199">
        <v>0.35933551294898097</v>
      </c>
      <c r="I16267" s="199">
        <v>0.75894067804337395</v>
      </c>
    </row>
    <row r="16268" spans="1:9" x14ac:dyDescent="0.25">
      <c r="A16268" s="199">
        <v>16265</v>
      </c>
      <c r="B16268" s="199" t="s">
        <v>35834</v>
      </c>
      <c r="C16268" s="199" t="s">
        <v>35833</v>
      </c>
      <c r="D16268" s="199">
        <v>1319.4938973861799</v>
      </c>
      <c r="E16268" s="199">
        <v>0.26269663143511102</v>
      </c>
      <c r="F16268" s="199">
        <v>0.16499059181766601</v>
      </c>
      <c r="G16268" s="199">
        <v>1.5921915822050099</v>
      </c>
      <c r="H16268" s="199">
        <v>0.111341664069305</v>
      </c>
      <c r="I16268" s="199">
        <v>0.52993731863411497</v>
      </c>
    </row>
    <row r="16269" spans="1:9" x14ac:dyDescent="0.25">
      <c r="A16269" s="199">
        <v>16266</v>
      </c>
      <c r="B16269" s="199" t="s">
        <v>35832</v>
      </c>
      <c r="C16269" s="199" t="s">
        <v>35831</v>
      </c>
      <c r="D16269" s="199">
        <v>621.65121637964603</v>
      </c>
      <c r="E16269" s="199">
        <v>0.411903055397706</v>
      </c>
      <c r="F16269" s="199">
        <v>0.210903842825164</v>
      </c>
      <c r="G16269" s="199">
        <v>1.9530372224614501</v>
      </c>
      <c r="H16269" s="199">
        <v>5.08151847262161E-2</v>
      </c>
      <c r="I16269" s="199">
        <v>0.40880543875926401</v>
      </c>
    </row>
    <row r="16270" spans="1:9" x14ac:dyDescent="0.25">
      <c r="A16270" s="199">
        <v>16267</v>
      </c>
      <c r="B16270" s="199" t="s">
        <v>35830</v>
      </c>
      <c r="C16270" s="199" t="s">
        <v>35829</v>
      </c>
      <c r="D16270" s="199">
        <v>3.3588286348130301</v>
      </c>
      <c r="E16270" s="199">
        <v>-0.80283823631955697</v>
      </c>
      <c r="F16270" s="199">
        <v>0.80185920421496004</v>
      </c>
      <c r="G16270" s="199">
        <v>-1.0012209526303999</v>
      </c>
      <c r="H16270" s="199">
        <v>0.316719998989549</v>
      </c>
      <c r="I16270" s="199">
        <v>0.73283254854984003</v>
      </c>
    </row>
    <row r="16271" spans="1:9" x14ac:dyDescent="0.25">
      <c r="A16271" s="199">
        <v>16268</v>
      </c>
      <c r="B16271" s="199" t="s">
        <v>35828</v>
      </c>
      <c r="C16271" s="199" t="s">
        <v>35827</v>
      </c>
      <c r="D16271" s="199">
        <v>123.49815114350901</v>
      </c>
      <c r="E16271" s="199">
        <v>0.13137813389828701</v>
      </c>
      <c r="F16271" s="199">
        <v>0.62075838554027096</v>
      </c>
      <c r="G16271" s="199">
        <v>0.21164133575729799</v>
      </c>
      <c r="H16271" s="199">
        <v>0.832386858463535</v>
      </c>
      <c r="I16271" s="199">
        <v>0.95347982025943201</v>
      </c>
    </row>
    <row r="16272" spans="1:9" x14ac:dyDescent="0.25">
      <c r="A16272" s="199">
        <v>16269</v>
      </c>
      <c r="B16272" s="199" t="s">
        <v>35826</v>
      </c>
      <c r="C16272" s="199" t="s">
        <v>35825</v>
      </c>
      <c r="D16272" s="199">
        <v>0.28895612788003699</v>
      </c>
      <c r="E16272" s="199">
        <v>-0.29927660620175101</v>
      </c>
      <c r="F16272" s="199">
        <v>1.66870501381626</v>
      </c>
      <c r="G16272" s="199">
        <v>-0.179346621316441</v>
      </c>
      <c r="H16272" s="199">
        <v>0.85766554173344101</v>
      </c>
      <c r="I16272" s="199" t="s">
        <v>1469</v>
      </c>
    </row>
    <row r="16273" spans="1:9" x14ac:dyDescent="0.25">
      <c r="A16273" s="199">
        <v>16270</v>
      </c>
      <c r="B16273" s="199" t="s">
        <v>35824</v>
      </c>
      <c r="C16273" s="199" t="s">
        <v>35823</v>
      </c>
      <c r="D16273" s="199">
        <v>0.81310194874577901</v>
      </c>
      <c r="E16273" s="199">
        <v>-0.36206308784958502</v>
      </c>
      <c r="F16273" s="199">
        <v>1.5639198208160301</v>
      </c>
      <c r="G16273" s="199">
        <v>-0.23151000647889</v>
      </c>
      <c r="H16273" s="199">
        <v>0.81691861253113895</v>
      </c>
      <c r="I16273" s="199" t="s">
        <v>1469</v>
      </c>
    </row>
    <row r="16274" spans="1:9" x14ac:dyDescent="0.25">
      <c r="A16274" s="199">
        <v>16271</v>
      </c>
      <c r="B16274" s="199" t="s">
        <v>35822</v>
      </c>
      <c r="C16274" s="199" t="s">
        <v>35821</v>
      </c>
      <c r="D16274" s="199">
        <v>7.4844074467514004</v>
      </c>
      <c r="E16274" s="199">
        <v>-0.57863479750159597</v>
      </c>
      <c r="F16274" s="199">
        <v>0.62799402773391</v>
      </c>
      <c r="G16274" s="199">
        <v>-0.92140175216247699</v>
      </c>
      <c r="H16274" s="199">
        <v>0.35684071432135001</v>
      </c>
      <c r="I16274" s="199">
        <v>0.75743491491993198</v>
      </c>
    </row>
    <row r="16275" spans="1:9" x14ac:dyDescent="0.25">
      <c r="A16275" s="199">
        <v>16272</v>
      </c>
      <c r="B16275" s="199" t="s">
        <v>35820</v>
      </c>
      <c r="C16275" s="199" t="s">
        <v>35819</v>
      </c>
      <c r="D16275" s="199">
        <v>613.87085212854595</v>
      </c>
      <c r="E16275" s="199">
        <v>-0.15076775792924099</v>
      </c>
      <c r="F16275" s="199">
        <v>0.13017911248922001</v>
      </c>
      <c r="G16275" s="199">
        <v>-1.15815628979438</v>
      </c>
      <c r="H16275" s="199">
        <v>0.246800262254151</v>
      </c>
      <c r="I16275" s="199">
        <v>0.67971487561358401</v>
      </c>
    </row>
    <row r="16276" spans="1:9" x14ac:dyDescent="0.25">
      <c r="A16276" s="199">
        <v>16273</v>
      </c>
      <c r="B16276" s="199" t="s">
        <v>35818</v>
      </c>
      <c r="C16276" s="199" t="s">
        <v>35817</v>
      </c>
      <c r="D16276" s="199">
        <v>0.307836332786598</v>
      </c>
      <c r="E16276" s="199">
        <v>1.03822529637786</v>
      </c>
      <c r="F16276" s="199">
        <v>1.17001833163852</v>
      </c>
      <c r="G16276" s="199">
        <v>0.88735814499923604</v>
      </c>
      <c r="H16276" s="199">
        <v>0.37488611015363699</v>
      </c>
      <c r="I16276" s="199" t="s">
        <v>1469</v>
      </c>
    </row>
    <row r="16277" spans="1:9" x14ac:dyDescent="0.25">
      <c r="A16277" s="199">
        <v>16274</v>
      </c>
      <c r="B16277" s="199" t="s">
        <v>35816</v>
      </c>
      <c r="C16277" s="199" t="s">
        <v>35815</v>
      </c>
      <c r="D16277" s="199">
        <v>584.18017262665001</v>
      </c>
      <c r="E16277" s="199">
        <v>-0.16939357010525299</v>
      </c>
      <c r="F16277" s="199">
        <v>0.39005900508362501</v>
      </c>
      <c r="G16277" s="199">
        <v>-0.43427678350596399</v>
      </c>
      <c r="H16277" s="199">
        <v>0.664087460890598</v>
      </c>
      <c r="I16277" s="199">
        <v>0.89719629398524703</v>
      </c>
    </row>
    <row r="16278" spans="1:9" x14ac:dyDescent="0.25">
      <c r="A16278" s="199">
        <v>16275</v>
      </c>
      <c r="B16278" s="199" t="s">
        <v>35814</v>
      </c>
      <c r="C16278" s="199" t="s">
        <v>35813</v>
      </c>
      <c r="D16278" s="199">
        <v>1610.68155736633</v>
      </c>
      <c r="E16278" s="199">
        <v>-0.36526213618870301</v>
      </c>
      <c r="F16278" s="199">
        <v>0.61109596218408901</v>
      </c>
      <c r="G16278" s="199">
        <v>-0.59771649428550699</v>
      </c>
      <c r="H16278" s="199">
        <v>0.55002911776181795</v>
      </c>
      <c r="I16278" s="199">
        <v>0.85059631776768696</v>
      </c>
    </row>
    <row r="16279" spans="1:9" x14ac:dyDescent="0.25">
      <c r="A16279" s="199">
        <v>16276</v>
      </c>
      <c r="B16279" s="199" t="s">
        <v>35812</v>
      </c>
      <c r="C16279" s="199" t="s">
        <v>35811</v>
      </c>
      <c r="D16279" s="199">
        <v>11.382873902217099</v>
      </c>
      <c r="E16279" s="199">
        <v>1.3927148804896801</v>
      </c>
      <c r="F16279" s="199">
        <v>0.57474863602117598</v>
      </c>
      <c r="G16279" s="199">
        <v>2.4231721368336898</v>
      </c>
      <c r="H16279" s="199">
        <v>1.53856343346773E-2</v>
      </c>
      <c r="I16279" s="199">
        <v>0.27486999054990302</v>
      </c>
    </row>
    <row r="16280" spans="1:9" x14ac:dyDescent="0.25">
      <c r="A16280" s="199">
        <v>16277</v>
      </c>
      <c r="B16280" s="199" t="s">
        <v>35810</v>
      </c>
      <c r="C16280" s="199" t="s">
        <v>35809</v>
      </c>
      <c r="D16280" s="199">
        <v>12.6499650345877</v>
      </c>
      <c r="E16280" s="199">
        <v>0.288734677359132</v>
      </c>
      <c r="F16280" s="199">
        <v>0.44123985535487997</v>
      </c>
      <c r="G16280" s="199">
        <v>0.65437125376380401</v>
      </c>
      <c r="H16280" s="199">
        <v>0.51287264985440395</v>
      </c>
      <c r="I16280" s="199">
        <v>0.83313023464539304</v>
      </c>
    </row>
    <row r="16281" spans="1:9" x14ac:dyDescent="0.25">
      <c r="A16281" s="199">
        <v>16278</v>
      </c>
      <c r="B16281" s="199" t="s">
        <v>35808</v>
      </c>
      <c r="C16281" s="199" t="s">
        <v>35807</v>
      </c>
      <c r="D16281" s="199">
        <v>1.64027994922715</v>
      </c>
      <c r="E16281" s="199">
        <v>0.56253206471133099</v>
      </c>
      <c r="F16281" s="199">
        <v>0.84793260817649796</v>
      </c>
      <c r="G16281" s="199">
        <v>0.66341600651621502</v>
      </c>
      <c r="H16281" s="199">
        <v>0.50706415722047504</v>
      </c>
      <c r="I16281" s="199" t="s">
        <v>1469</v>
      </c>
    </row>
    <row r="16282" spans="1:9" x14ac:dyDescent="0.25">
      <c r="A16282" s="199">
        <v>16279</v>
      </c>
      <c r="B16282" s="199" t="s">
        <v>35806</v>
      </c>
      <c r="C16282" s="199" t="s">
        <v>35805</v>
      </c>
      <c r="D16282" s="199">
        <v>6.1737321995483301</v>
      </c>
      <c r="E16282" s="199">
        <v>4.9171201889982898E-2</v>
      </c>
      <c r="F16282" s="199">
        <v>0.49579866392264799</v>
      </c>
      <c r="G16282" s="199">
        <v>9.9175745051330699E-2</v>
      </c>
      <c r="H16282" s="199">
        <v>0.92099873254467701</v>
      </c>
      <c r="I16282" s="199">
        <v>0.98048803132105899</v>
      </c>
    </row>
    <row r="16283" spans="1:9" x14ac:dyDescent="0.25">
      <c r="A16283" s="199">
        <v>16280</v>
      </c>
      <c r="B16283" s="199" t="s">
        <v>35804</v>
      </c>
      <c r="C16283" s="199" t="s">
        <v>35803</v>
      </c>
      <c r="D16283" s="199">
        <v>5.9173275175260303</v>
      </c>
      <c r="E16283" s="199">
        <v>1.12921239471714</v>
      </c>
      <c r="F16283" s="199">
        <v>0.47557513397739898</v>
      </c>
      <c r="G16283" s="199">
        <v>2.3744142913300501</v>
      </c>
      <c r="H16283" s="199">
        <v>1.7576816383971499E-2</v>
      </c>
      <c r="I16283" s="199">
        <v>0.28706757718377202</v>
      </c>
    </row>
    <row r="16284" spans="1:9" x14ac:dyDescent="0.25">
      <c r="A16284" s="199">
        <v>16281</v>
      </c>
      <c r="B16284" s="199" t="s">
        <v>35802</v>
      </c>
      <c r="C16284" s="199" t="s">
        <v>35801</v>
      </c>
      <c r="D16284" s="199">
        <v>0.28158155832483101</v>
      </c>
      <c r="E16284" s="199">
        <v>-0.30324019347739001</v>
      </c>
      <c r="F16284" s="199">
        <v>1.9260557218405501</v>
      </c>
      <c r="G16284" s="199">
        <v>-0.157441028335157</v>
      </c>
      <c r="H16284" s="199">
        <v>0.87489728069581096</v>
      </c>
      <c r="I16284" s="199" t="s">
        <v>1469</v>
      </c>
    </row>
    <row r="16285" spans="1:9" x14ac:dyDescent="0.25">
      <c r="A16285" s="199">
        <v>16282</v>
      </c>
      <c r="B16285" s="199" t="s">
        <v>35800</v>
      </c>
      <c r="C16285" s="199" t="s">
        <v>35799</v>
      </c>
      <c r="D16285" s="199">
        <v>1.28939716135995</v>
      </c>
      <c r="E16285" s="199">
        <v>-0.70248345573853699</v>
      </c>
      <c r="F16285" s="199">
        <v>1.0607251448327399</v>
      </c>
      <c r="G16285" s="199">
        <v>-0.66226718501078596</v>
      </c>
      <c r="H16285" s="199">
        <v>0.50780000335756903</v>
      </c>
      <c r="I16285" s="199" t="s">
        <v>1469</v>
      </c>
    </row>
    <row r="16286" spans="1:9" x14ac:dyDescent="0.25">
      <c r="A16286" s="199">
        <v>16283</v>
      </c>
      <c r="B16286" s="199" t="s">
        <v>35798</v>
      </c>
      <c r="C16286" s="199" t="s">
        <v>35797</v>
      </c>
      <c r="D16286" s="199">
        <v>10.3688587411322</v>
      </c>
      <c r="E16286" s="199">
        <v>-8.4744229329883E-2</v>
      </c>
      <c r="F16286" s="199">
        <v>0.450167570359297</v>
      </c>
      <c r="G16286" s="199">
        <v>-0.18825040920261099</v>
      </c>
      <c r="H16286" s="199">
        <v>0.85068035797461095</v>
      </c>
      <c r="I16286" s="199">
        <v>0.959876848835436</v>
      </c>
    </row>
    <row r="16287" spans="1:9" x14ac:dyDescent="0.25">
      <c r="A16287" s="199">
        <v>16284</v>
      </c>
      <c r="B16287" s="199" t="s">
        <v>35796</v>
      </c>
      <c r="C16287" s="199" t="s">
        <v>35795</v>
      </c>
      <c r="D16287" s="199">
        <v>2.8688938267466</v>
      </c>
      <c r="E16287" s="199">
        <v>-0.26709599045605098</v>
      </c>
      <c r="F16287" s="199">
        <v>0.633151231857217</v>
      </c>
      <c r="G16287" s="199">
        <v>-0.42185180572511999</v>
      </c>
      <c r="H16287" s="199">
        <v>0.673133189388473</v>
      </c>
      <c r="I16287" s="199">
        <v>0.90061212025874904</v>
      </c>
    </row>
    <row r="16288" spans="1:9" x14ac:dyDescent="0.25">
      <c r="A16288" s="199">
        <v>16285</v>
      </c>
      <c r="B16288" s="199" t="s">
        <v>35794</v>
      </c>
      <c r="C16288" s="199" t="s">
        <v>35793</v>
      </c>
      <c r="D16288" s="199">
        <v>129.82729962066401</v>
      </c>
      <c r="E16288" s="199">
        <v>-0.42950798082217501</v>
      </c>
      <c r="F16288" s="199">
        <v>0.182619676548052</v>
      </c>
      <c r="G16288" s="199">
        <v>-2.35192608453207</v>
      </c>
      <c r="H16288" s="199">
        <v>1.8676485804889901E-2</v>
      </c>
      <c r="I16288" s="199">
        <v>0.29325606578923402</v>
      </c>
    </row>
    <row r="16289" spans="1:9" x14ac:dyDescent="0.25">
      <c r="A16289" s="199">
        <v>16286</v>
      </c>
      <c r="B16289" s="199" t="s">
        <v>35792</v>
      </c>
      <c r="C16289" s="199" t="s">
        <v>35791</v>
      </c>
      <c r="D16289" s="199">
        <v>9291.9856666533396</v>
      </c>
      <c r="E16289" s="199">
        <v>-0.38387070314264898</v>
      </c>
      <c r="F16289" s="199">
        <v>0.34625822436315501</v>
      </c>
      <c r="G16289" s="199">
        <v>-1.1086255174116699</v>
      </c>
      <c r="H16289" s="199">
        <v>0.26759176533130802</v>
      </c>
      <c r="I16289" s="199">
        <v>0.695808423819682</v>
      </c>
    </row>
    <row r="16290" spans="1:9" x14ac:dyDescent="0.25">
      <c r="A16290" s="199">
        <v>16287</v>
      </c>
      <c r="B16290" s="199" t="s">
        <v>35790</v>
      </c>
      <c r="C16290" s="199" t="s">
        <v>35789</v>
      </c>
      <c r="D16290" s="199">
        <v>2.92595355210051</v>
      </c>
      <c r="E16290" s="199">
        <v>-1.32126445605642</v>
      </c>
      <c r="F16290" s="199">
        <v>0.82111509102438995</v>
      </c>
      <c r="G16290" s="199">
        <v>-1.6091099414676</v>
      </c>
      <c r="H16290" s="199">
        <v>0.10759230381986699</v>
      </c>
      <c r="I16290" s="199">
        <v>0.52466680527889298</v>
      </c>
    </row>
    <row r="16291" spans="1:9" x14ac:dyDescent="0.25">
      <c r="A16291" s="199">
        <v>16288</v>
      </c>
      <c r="B16291" s="199" t="s">
        <v>35788</v>
      </c>
      <c r="C16291" s="199" t="s">
        <v>35787</v>
      </c>
      <c r="D16291" s="199">
        <v>9.0601207205217396</v>
      </c>
      <c r="E16291" s="199">
        <v>1.36731058245753</v>
      </c>
      <c r="F16291" s="199">
        <v>0.75616688880993899</v>
      </c>
      <c r="G16291" s="199">
        <v>1.80821271427187</v>
      </c>
      <c r="H16291" s="199">
        <v>7.0573400551644502E-2</v>
      </c>
      <c r="I16291" s="199">
        <v>0.455519399348356</v>
      </c>
    </row>
    <row r="16292" spans="1:9" x14ac:dyDescent="0.25">
      <c r="A16292" s="199">
        <v>16289</v>
      </c>
      <c r="B16292" s="199" t="s">
        <v>35786</v>
      </c>
      <c r="C16292" s="199" t="s">
        <v>35785</v>
      </c>
      <c r="D16292" s="199">
        <v>259.89756134759398</v>
      </c>
      <c r="E16292" s="199">
        <v>-0.71766176706762996</v>
      </c>
      <c r="F16292" s="199">
        <v>0.28733873130292298</v>
      </c>
      <c r="G16292" s="199">
        <v>-2.4976158411134799</v>
      </c>
      <c r="H16292" s="199">
        <v>1.25031606609237E-2</v>
      </c>
      <c r="I16292" s="199">
        <v>0.26056252843123501</v>
      </c>
    </row>
    <row r="16293" spans="1:9" x14ac:dyDescent="0.25">
      <c r="A16293" s="199">
        <v>16290</v>
      </c>
      <c r="B16293" s="199" t="s">
        <v>35784</v>
      </c>
      <c r="C16293" s="199" t="s">
        <v>35783</v>
      </c>
      <c r="D16293" s="199">
        <v>144.61012852588399</v>
      </c>
      <c r="E16293" s="199">
        <v>-7.1780874156256197E-2</v>
      </c>
      <c r="F16293" s="199">
        <v>0.19254645856625999</v>
      </c>
      <c r="G16293" s="199">
        <v>-0.372797685767638</v>
      </c>
      <c r="H16293" s="199">
        <v>0.70929902538482903</v>
      </c>
      <c r="I16293" s="199">
        <v>0.91352662899047499</v>
      </c>
    </row>
    <row r="16294" spans="1:9" x14ac:dyDescent="0.25">
      <c r="A16294" s="199">
        <v>16291</v>
      </c>
      <c r="B16294" s="199" t="s">
        <v>35782</v>
      </c>
      <c r="C16294" s="199" t="s">
        <v>35781</v>
      </c>
      <c r="D16294" s="199">
        <v>2.5193962937735099</v>
      </c>
      <c r="E16294" s="199">
        <v>1.33578872953331</v>
      </c>
      <c r="F16294" s="199">
        <v>1.0971445258114201</v>
      </c>
      <c r="G16294" s="199">
        <v>1.2175139173623399</v>
      </c>
      <c r="H16294" s="199">
        <v>0.223408744497467</v>
      </c>
      <c r="I16294" s="199">
        <v>0.66037991914557603</v>
      </c>
    </row>
    <row r="16295" spans="1:9" x14ac:dyDescent="0.25">
      <c r="A16295" s="199">
        <v>16292</v>
      </c>
      <c r="B16295" s="199" t="s">
        <v>35780</v>
      </c>
      <c r="C16295" s="199" t="s">
        <v>35779</v>
      </c>
      <c r="D16295" s="199">
        <v>27.722645743758498</v>
      </c>
      <c r="E16295" s="199">
        <v>4.75739306980082E-2</v>
      </c>
      <c r="F16295" s="199">
        <v>0.51769304929137905</v>
      </c>
      <c r="G16295" s="199">
        <v>9.1896019780693602E-2</v>
      </c>
      <c r="H16295" s="199">
        <v>0.92678065383686303</v>
      </c>
      <c r="I16295" s="199">
        <v>0.98154500670336997</v>
      </c>
    </row>
    <row r="16296" spans="1:9" x14ac:dyDescent="0.25">
      <c r="A16296" s="199">
        <v>16293</v>
      </c>
      <c r="B16296" s="199" t="s">
        <v>35778</v>
      </c>
      <c r="C16296" s="199" t="s">
        <v>35777</v>
      </c>
      <c r="D16296" s="199">
        <v>27.088375254309099</v>
      </c>
      <c r="E16296" s="199">
        <v>1.03528963576647</v>
      </c>
      <c r="F16296" s="199">
        <v>0.49345280705503303</v>
      </c>
      <c r="G16296" s="199">
        <v>2.0980519736936198</v>
      </c>
      <c r="H16296" s="199">
        <v>3.5900554408802E-2</v>
      </c>
      <c r="I16296" s="199">
        <v>0.368901040364986</v>
      </c>
    </row>
    <row r="16297" spans="1:9" x14ac:dyDescent="0.25">
      <c r="A16297" s="199">
        <v>16294</v>
      </c>
      <c r="B16297" s="199" t="s">
        <v>35776</v>
      </c>
      <c r="C16297" s="199" t="s">
        <v>35775</v>
      </c>
      <c r="D16297" s="199">
        <v>473.65869257641998</v>
      </c>
      <c r="E16297" s="199">
        <v>-6.6221562161682998E-2</v>
      </c>
      <c r="F16297" s="199">
        <v>0.15806904071691</v>
      </c>
      <c r="G16297" s="199">
        <v>-0.41894074805123199</v>
      </c>
      <c r="H16297" s="199">
        <v>0.67525943610148498</v>
      </c>
      <c r="I16297" s="199">
        <v>0.90088732911899905</v>
      </c>
    </row>
    <row r="16298" spans="1:9" x14ac:dyDescent="0.25">
      <c r="A16298" s="199">
        <v>16295</v>
      </c>
      <c r="B16298" s="199" t="s">
        <v>35774</v>
      </c>
      <c r="C16298" s="199" t="s">
        <v>35773</v>
      </c>
      <c r="D16298" s="199">
        <v>165.75560304437499</v>
      </c>
      <c r="E16298" s="199">
        <v>0.36366773524964102</v>
      </c>
      <c r="F16298" s="199">
        <v>0.53791331195639602</v>
      </c>
      <c r="G16298" s="199">
        <v>0.67607126867148404</v>
      </c>
      <c r="H16298" s="199">
        <v>0.49899539728655701</v>
      </c>
      <c r="I16298" s="199">
        <v>0.82775984975421402</v>
      </c>
    </row>
    <row r="16299" spans="1:9" x14ac:dyDescent="0.25">
      <c r="A16299" s="199">
        <v>16296</v>
      </c>
      <c r="B16299" s="199" t="s">
        <v>35772</v>
      </c>
      <c r="C16299" s="199" t="s">
        <v>35771</v>
      </c>
      <c r="D16299" s="199">
        <v>96.427434001451601</v>
      </c>
      <c r="E16299" s="199">
        <v>0.95182141165295198</v>
      </c>
      <c r="F16299" s="199">
        <v>0.46720981073511098</v>
      </c>
      <c r="G16299" s="199">
        <v>2.0372462002785201</v>
      </c>
      <c r="H16299" s="199">
        <v>4.1625376179620803E-2</v>
      </c>
      <c r="I16299" s="199">
        <v>0.38481057137517799</v>
      </c>
    </row>
    <row r="16300" spans="1:9" x14ac:dyDescent="0.25">
      <c r="A16300" s="199">
        <v>16297</v>
      </c>
      <c r="B16300" s="199" t="s">
        <v>35770</v>
      </c>
      <c r="C16300" s="199" t="s">
        <v>35769</v>
      </c>
      <c r="D16300" s="199">
        <v>1.9023712998795601</v>
      </c>
      <c r="E16300" s="199">
        <v>-0.66254494444547196</v>
      </c>
      <c r="F16300" s="199">
        <v>0.77664330797958503</v>
      </c>
      <c r="G16300" s="199">
        <v>-0.85308781732641603</v>
      </c>
      <c r="H16300" s="199">
        <v>0.39361060680982701</v>
      </c>
      <c r="I16300" s="199" t="s">
        <v>1469</v>
      </c>
    </row>
    <row r="16301" spans="1:9" x14ac:dyDescent="0.25">
      <c r="A16301" s="199">
        <v>16298</v>
      </c>
      <c r="B16301" s="199" t="s">
        <v>35768</v>
      </c>
      <c r="C16301" s="199" t="s">
        <v>35767</v>
      </c>
      <c r="D16301" s="199">
        <v>37.474122272880201</v>
      </c>
      <c r="E16301" s="199">
        <v>-0.40995628549449098</v>
      </c>
      <c r="F16301" s="199">
        <v>0.28330834021093898</v>
      </c>
      <c r="G16301" s="199">
        <v>-1.4470321812243701</v>
      </c>
      <c r="H16301" s="199">
        <v>0.147887910604527</v>
      </c>
      <c r="I16301" s="199">
        <v>0.58209423401453897</v>
      </c>
    </row>
    <row r="16302" spans="1:9" x14ac:dyDescent="0.25">
      <c r="A16302" s="199">
        <v>16299</v>
      </c>
      <c r="B16302" s="199" t="s">
        <v>35766</v>
      </c>
      <c r="C16302" s="199" t="s">
        <v>35765</v>
      </c>
      <c r="D16302" s="199">
        <v>2.9942708679805201</v>
      </c>
      <c r="E16302" s="199">
        <v>-0.50605620127086204</v>
      </c>
      <c r="F16302" s="199">
        <v>0.71635916794015797</v>
      </c>
      <c r="G16302" s="199">
        <v>-0.706428037664391</v>
      </c>
      <c r="H16302" s="199">
        <v>0.47992198993837099</v>
      </c>
      <c r="I16302" s="199">
        <v>0.81952353333969397</v>
      </c>
    </row>
    <row r="16303" spans="1:9" x14ac:dyDescent="0.25">
      <c r="A16303" s="199">
        <v>16300</v>
      </c>
      <c r="B16303" s="199" t="s">
        <v>35764</v>
      </c>
      <c r="C16303" s="199" t="s">
        <v>35763</v>
      </c>
      <c r="D16303" s="199">
        <v>1.9341157291806199</v>
      </c>
      <c r="E16303" s="199">
        <v>0.47075726961134001</v>
      </c>
      <c r="F16303" s="199">
        <v>0.52123703848832703</v>
      </c>
      <c r="G16303" s="199">
        <v>0.90315391050607996</v>
      </c>
      <c r="H16303" s="199">
        <v>0.36644421519880799</v>
      </c>
      <c r="I16303" s="199" t="s">
        <v>1469</v>
      </c>
    </row>
    <row r="16304" spans="1:9" x14ac:dyDescent="0.25">
      <c r="A16304" s="199">
        <v>16301</v>
      </c>
      <c r="B16304" s="199" t="s">
        <v>35762</v>
      </c>
      <c r="C16304" s="199" t="s">
        <v>35761</v>
      </c>
      <c r="D16304" s="199">
        <v>16.744256567826302</v>
      </c>
      <c r="E16304" s="199">
        <v>-0.432614117116429</v>
      </c>
      <c r="F16304" s="199">
        <v>0.312717801405755</v>
      </c>
      <c r="G16304" s="199">
        <v>-1.3834009933931</v>
      </c>
      <c r="H16304" s="199">
        <v>0.16654194613095599</v>
      </c>
      <c r="I16304" s="199">
        <v>0.60272897938959502</v>
      </c>
    </row>
    <row r="16305" spans="1:9" x14ac:dyDescent="0.25">
      <c r="A16305" s="199">
        <v>16302</v>
      </c>
      <c r="B16305" s="199" t="s">
        <v>35760</v>
      </c>
      <c r="C16305" s="199" t="s">
        <v>35759</v>
      </c>
      <c r="D16305" s="199">
        <v>22.0408685607769</v>
      </c>
      <c r="E16305" s="199">
        <v>-0.84459967889251497</v>
      </c>
      <c r="F16305" s="199">
        <v>0.95990290635424003</v>
      </c>
      <c r="G16305" s="199">
        <v>-0.87988032258423698</v>
      </c>
      <c r="H16305" s="199">
        <v>0.378924145567685</v>
      </c>
      <c r="I16305" s="199">
        <v>0.770820365801686</v>
      </c>
    </row>
    <row r="16306" spans="1:9" x14ac:dyDescent="0.25">
      <c r="A16306" s="199">
        <v>16303</v>
      </c>
      <c r="B16306" s="199" t="s">
        <v>35758</v>
      </c>
      <c r="C16306" s="199" t="s">
        <v>35757</v>
      </c>
      <c r="D16306" s="199">
        <v>19.2539073682408</v>
      </c>
      <c r="E16306" s="199">
        <v>-24.202403599695799</v>
      </c>
      <c r="F16306" s="199">
        <v>2.9485104634518202</v>
      </c>
      <c r="G16306" s="199">
        <v>-8.2083492325009395</v>
      </c>
      <c r="H16306" s="200">
        <v>2.2425016137886498E-16</v>
      </c>
      <c r="I16306" s="200">
        <v>2.79931476449237E-12</v>
      </c>
    </row>
    <row r="16307" spans="1:9" x14ac:dyDescent="0.25">
      <c r="A16307" s="199">
        <v>16304</v>
      </c>
      <c r="B16307" s="199" t="s">
        <v>35756</v>
      </c>
      <c r="C16307" s="199" t="s">
        <v>35755</v>
      </c>
      <c r="D16307" s="199">
        <v>81.794320607163996</v>
      </c>
      <c r="E16307" s="199">
        <v>-0.65114945044464501</v>
      </c>
      <c r="F16307" s="199">
        <v>0.47478378102425001</v>
      </c>
      <c r="G16307" s="199">
        <v>-1.3714652363227799</v>
      </c>
      <c r="H16307" s="199">
        <v>0.17022997329557099</v>
      </c>
      <c r="I16307" s="199">
        <v>0.606963940773667</v>
      </c>
    </row>
    <row r="16308" spans="1:9" x14ac:dyDescent="0.25">
      <c r="A16308" s="199">
        <v>16305</v>
      </c>
      <c r="B16308" s="199" t="s">
        <v>35754</v>
      </c>
      <c r="C16308" s="199" t="s">
        <v>35753</v>
      </c>
      <c r="D16308" s="199">
        <v>0.25932891752313098</v>
      </c>
      <c r="E16308" s="199">
        <v>-0.76450687484889501</v>
      </c>
      <c r="F16308" s="199">
        <v>1.6522071668509899</v>
      </c>
      <c r="G16308" s="199">
        <v>-0.46271853202646401</v>
      </c>
      <c r="H16308" s="199">
        <v>0.643566132973588</v>
      </c>
      <c r="I16308" s="199" t="s">
        <v>1469</v>
      </c>
    </row>
    <row r="16309" spans="1:9" x14ac:dyDescent="0.25">
      <c r="A16309" s="199">
        <v>16306</v>
      </c>
      <c r="B16309" s="199" t="s">
        <v>35752</v>
      </c>
      <c r="C16309" s="199" t="s">
        <v>35751</v>
      </c>
      <c r="D16309" s="199">
        <v>1.1928177789758201</v>
      </c>
      <c r="E16309" s="199">
        <v>-0.12102352554097701</v>
      </c>
      <c r="F16309" s="199">
        <v>1.0438951810896</v>
      </c>
      <c r="G16309" s="199">
        <v>-0.115934557159901</v>
      </c>
      <c r="H16309" s="199">
        <v>0.90770440769574301</v>
      </c>
      <c r="I16309" s="199" t="s">
        <v>1469</v>
      </c>
    </row>
    <row r="16310" spans="1:9" x14ac:dyDescent="0.25">
      <c r="A16310" s="199">
        <v>16307</v>
      </c>
      <c r="B16310" s="199" t="s">
        <v>35750</v>
      </c>
      <c r="C16310" s="199" t="s">
        <v>35749</v>
      </c>
      <c r="D16310" s="199">
        <v>22.0408685607769</v>
      </c>
      <c r="E16310" s="199">
        <v>-0.84459967889251497</v>
      </c>
      <c r="F16310" s="199">
        <v>0.95990290635424003</v>
      </c>
      <c r="G16310" s="199">
        <v>-0.87988032258423698</v>
      </c>
      <c r="H16310" s="199">
        <v>0.378924145567685</v>
      </c>
      <c r="I16310" s="199">
        <v>0.770820365801686</v>
      </c>
    </row>
    <row r="16311" spans="1:9" x14ac:dyDescent="0.25">
      <c r="A16311" s="199">
        <v>16308</v>
      </c>
      <c r="B16311" s="199" t="s">
        <v>35748</v>
      </c>
      <c r="C16311" s="199" t="s">
        <v>35747</v>
      </c>
      <c r="D16311" s="199">
        <v>59.028548751540498</v>
      </c>
      <c r="E16311" s="199">
        <v>-0.41913290150010402</v>
      </c>
      <c r="F16311" s="199">
        <v>0.28890182847149098</v>
      </c>
      <c r="G16311" s="199">
        <v>-1.4507796773652599</v>
      </c>
      <c r="H16311" s="199">
        <v>0.14684122038276001</v>
      </c>
      <c r="I16311" s="199">
        <v>0.58153442134743905</v>
      </c>
    </row>
    <row r="16312" spans="1:9" x14ac:dyDescent="0.25">
      <c r="A16312" s="199">
        <v>16309</v>
      </c>
      <c r="B16312" s="199" t="s">
        <v>35746</v>
      </c>
      <c r="C16312" s="199" t="s">
        <v>35745</v>
      </c>
      <c r="D16312" s="199">
        <v>15.0656261437399</v>
      </c>
      <c r="E16312" s="199">
        <v>0.19828271572283199</v>
      </c>
      <c r="F16312" s="199">
        <v>0.31781299815595798</v>
      </c>
      <c r="G16312" s="199">
        <v>0.623897439290793</v>
      </c>
      <c r="H16312" s="199">
        <v>0.53269494211695401</v>
      </c>
      <c r="I16312" s="199">
        <v>0.84380825613170996</v>
      </c>
    </row>
    <row r="16313" spans="1:9" x14ac:dyDescent="0.25">
      <c r="A16313" s="199">
        <v>16310</v>
      </c>
      <c r="B16313" s="199" t="s">
        <v>35744</v>
      </c>
      <c r="C16313" s="199" t="s">
        <v>35743</v>
      </c>
      <c r="D16313" s="199">
        <v>33.682054707653201</v>
      </c>
      <c r="E16313" s="199">
        <v>-0.41084919442392298</v>
      </c>
      <c r="F16313" s="199">
        <v>0.37704254657391201</v>
      </c>
      <c r="G16313" s="199">
        <v>-1.0896626870288399</v>
      </c>
      <c r="H16313" s="199">
        <v>0.27586175826117698</v>
      </c>
      <c r="I16313" s="199">
        <v>0.70281000099103197</v>
      </c>
    </row>
    <row r="16314" spans="1:9" x14ac:dyDescent="0.25">
      <c r="A16314" s="199">
        <v>16311</v>
      </c>
      <c r="B16314" s="199" t="s">
        <v>35742</v>
      </c>
      <c r="C16314" s="199" t="s">
        <v>35741</v>
      </c>
      <c r="D16314" s="199">
        <v>3538.2558111164999</v>
      </c>
      <c r="E16314" s="199">
        <v>-0.84298111570584999</v>
      </c>
      <c r="F16314" s="199">
        <v>0.46439671324769599</v>
      </c>
      <c r="G16314" s="199">
        <v>-1.8152176612331601</v>
      </c>
      <c r="H16314" s="199">
        <v>6.9490466620133501E-2</v>
      </c>
      <c r="I16314" s="199">
        <v>0.45544445759569502</v>
      </c>
    </row>
    <row r="16315" spans="1:9" x14ac:dyDescent="0.25">
      <c r="A16315" s="199">
        <v>16312</v>
      </c>
      <c r="B16315" s="199" t="s">
        <v>35740</v>
      </c>
      <c r="C16315" s="199" t="s">
        <v>35739</v>
      </c>
      <c r="D16315" s="199">
        <v>7.2671308497807301</v>
      </c>
      <c r="E16315" s="199">
        <v>0.71306599211197796</v>
      </c>
      <c r="F16315" s="199">
        <v>0.46085102392271599</v>
      </c>
      <c r="G16315" s="199">
        <v>1.5472809109599801</v>
      </c>
      <c r="H16315" s="199">
        <v>0.12179552273245101</v>
      </c>
      <c r="I16315" s="199">
        <v>0.54743014339070395</v>
      </c>
    </row>
    <row r="16316" spans="1:9" x14ac:dyDescent="0.25">
      <c r="A16316" s="199">
        <v>16313</v>
      </c>
      <c r="B16316" s="199" t="s">
        <v>35738</v>
      </c>
      <c r="C16316" s="199" t="s">
        <v>35737</v>
      </c>
      <c r="D16316" s="199">
        <v>1.5372741561319201</v>
      </c>
      <c r="E16316" s="199">
        <v>0.53914394581985103</v>
      </c>
      <c r="F16316" s="199">
        <v>0.92394959889853501</v>
      </c>
      <c r="G16316" s="199">
        <v>0.583520947963589</v>
      </c>
      <c r="H16316" s="199">
        <v>0.559542659398929</v>
      </c>
      <c r="I16316" s="199" t="s">
        <v>1469</v>
      </c>
    </row>
    <row r="16317" spans="1:9" x14ac:dyDescent="0.25">
      <c r="A16317" s="199">
        <v>16314</v>
      </c>
      <c r="B16317" s="199" t="s">
        <v>35736</v>
      </c>
      <c r="C16317" s="199" t="s">
        <v>35735</v>
      </c>
      <c r="D16317" s="199">
        <v>7527.30267173828</v>
      </c>
      <c r="E16317" s="199">
        <v>0.178793573027935</v>
      </c>
      <c r="F16317" s="199">
        <v>0.129536017704656</v>
      </c>
      <c r="G16317" s="199">
        <v>1.38026146083622</v>
      </c>
      <c r="H16317" s="199">
        <v>0.167506156456982</v>
      </c>
      <c r="I16317" s="199">
        <v>0.60380576120488105</v>
      </c>
    </row>
    <row r="16318" spans="1:9" x14ac:dyDescent="0.25">
      <c r="A16318" s="199">
        <v>16315</v>
      </c>
      <c r="B16318" s="199" t="s">
        <v>35734</v>
      </c>
      <c r="C16318" s="199" t="s">
        <v>35733</v>
      </c>
      <c r="D16318" s="199">
        <v>1590.7271860045701</v>
      </c>
      <c r="E16318" s="199">
        <v>1.26844037843208E-2</v>
      </c>
      <c r="F16318" s="199">
        <v>0.27244434998564598</v>
      </c>
      <c r="G16318" s="199">
        <v>4.6557778808733297E-2</v>
      </c>
      <c r="H16318" s="199">
        <v>0.96286568314416299</v>
      </c>
      <c r="I16318" s="199">
        <v>0.990853408705205</v>
      </c>
    </row>
    <row r="16319" spans="1:9" x14ac:dyDescent="0.25">
      <c r="A16319" s="199">
        <v>16316</v>
      </c>
      <c r="B16319" s="199" t="s">
        <v>35732</v>
      </c>
      <c r="C16319" s="199" t="s">
        <v>35731</v>
      </c>
      <c r="D16319" s="199">
        <v>1.0364025293757</v>
      </c>
      <c r="E16319" s="199">
        <v>-2.0397747692284098</v>
      </c>
      <c r="F16319" s="199">
        <v>1.26421843818207</v>
      </c>
      <c r="G16319" s="199">
        <v>-1.6134670303983001</v>
      </c>
      <c r="H16319" s="199">
        <v>0.106643080535808</v>
      </c>
      <c r="I16319" s="199" t="s">
        <v>1469</v>
      </c>
    </row>
    <row r="16320" spans="1:9" x14ac:dyDescent="0.25">
      <c r="A16320" s="199">
        <v>16317</v>
      </c>
      <c r="B16320" s="199" t="s">
        <v>35730</v>
      </c>
      <c r="C16320" s="199" t="s">
        <v>35729</v>
      </c>
      <c r="D16320" s="199">
        <v>526.98393111195901</v>
      </c>
      <c r="E16320" s="199">
        <v>-0.60503851145800003</v>
      </c>
      <c r="F16320" s="199">
        <v>0.44024909178005101</v>
      </c>
      <c r="G16320" s="199">
        <v>-1.3743095051295999</v>
      </c>
      <c r="H16320" s="199">
        <v>0.16934561668856499</v>
      </c>
      <c r="I16320" s="199">
        <v>0.60609927781294703</v>
      </c>
    </row>
    <row r="16321" spans="1:9" x14ac:dyDescent="0.25">
      <c r="A16321" s="199">
        <v>16318</v>
      </c>
      <c r="B16321" s="199" t="s">
        <v>35728</v>
      </c>
      <c r="C16321" s="199" t="s">
        <v>35727</v>
      </c>
      <c r="D16321" s="199">
        <v>5.9602159889665502</v>
      </c>
      <c r="E16321" s="199">
        <v>-1.1122425156299001</v>
      </c>
      <c r="F16321" s="199">
        <v>0.87014262397627695</v>
      </c>
      <c r="G16321" s="199">
        <v>-1.2782301257089299</v>
      </c>
      <c r="H16321" s="199">
        <v>0.201168296875891</v>
      </c>
      <c r="I16321" s="199">
        <v>0.63779145818404304</v>
      </c>
    </row>
    <row r="16322" spans="1:9" x14ac:dyDescent="0.25">
      <c r="A16322" s="199">
        <v>16319</v>
      </c>
      <c r="B16322" s="199" t="s">
        <v>35726</v>
      </c>
      <c r="C16322" s="199" t="s">
        <v>35725</v>
      </c>
      <c r="D16322" s="199">
        <v>0.53063081840530701</v>
      </c>
      <c r="E16322" s="199">
        <v>2.28947108893811</v>
      </c>
      <c r="F16322" s="199">
        <v>2.9578430082918099</v>
      </c>
      <c r="G16322" s="199">
        <v>0.77403401144684303</v>
      </c>
      <c r="H16322" s="199">
        <v>0.43891067849314802</v>
      </c>
      <c r="I16322" s="199" t="s">
        <v>1469</v>
      </c>
    </row>
    <row r="16323" spans="1:9" x14ac:dyDescent="0.25">
      <c r="A16323" s="199">
        <v>16320</v>
      </c>
      <c r="B16323" s="199" t="s">
        <v>35724</v>
      </c>
      <c r="C16323" s="199" t="s">
        <v>35723</v>
      </c>
      <c r="D16323" s="199">
        <v>2.0259932204487301</v>
      </c>
      <c r="E16323" s="199">
        <v>-1.1311401128824099</v>
      </c>
      <c r="F16323" s="199">
        <v>0.73162246777804196</v>
      </c>
      <c r="G16323" s="199">
        <v>-1.5460707710599899</v>
      </c>
      <c r="H16323" s="199">
        <v>0.122087476922177</v>
      </c>
      <c r="I16323" s="199" t="s">
        <v>1469</v>
      </c>
    </row>
    <row r="16324" spans="1:9" x14ac:dyDescent="0.25">
      <c r="A16324" s="199">
        <v>16321</v>
      </c>
      <c r="B16324" s="199" t="s">
        <v>35722</v>
      </c>
      <c r="C16324" s="199" t="s">
        <v>35721</v>
      </c>
      <c r="D16324" s="199">
        <v>66.706460375859393</v>
      </c>
      <c r="E16324" s="199">
        <v>0.10922593489216401</v>
      </c>
      <c r="F16324" s="199">
        <v>0.383046354119084</v>
      </c>
      <c r="G16324" s="199">
        <v>0.28515069708301499</v>
      </c>
      <c r="H16324" s="199">
        <v>0.77552869089948795</v>
      </c>
      <c r="I16324" s="199">
        <v>0.93657531291291296</v>
      </c>
    </row>
    <row r="16325" spans="1:9" x14ac:dyDescent="0.25">
      <c r="A16325" s="199">
        <v>16322</v>
      </c>
      <c r="B16325" s="199" t="s">
        <v>35720</v>
      </c>
      <c r="C16325" s="199" t="s">
        <v>35719</v>
      </c>
      <c r="D16325" s="199">
        <v>10.119537034215799</v>
      </c>
      <c r="E16325" s="199">
        <v>-5.3382300101569805E-4</v>
      </c>
      <c r="F16325" s="199">
        <v>0.569639274245203</v>
      </c>
      <c r="G16325" s="199">
        <v>-9.3712464212204695E-4</v>
      </c>
      <c r="H16325" s="199">
        <v>0.99925228282594403</v>
      </c>
      <c r="I16325" s="199">
        <v>0.99996053920991401</v>
      </c>
    </row>
    <row r="16326" spans="1:9" x14ac:dyDescent="0.25">
      <c r="A16326" s="199">
        <v>16323</v>
      </c>
      <c r="B16326" s="199" t="s">
        <v>35718</v>
      </c>
      <c r="C16326" s="199" t="s">
        <v>35717</v>
      </c>
      <c r="D16326" s="199">
        <v>638.29954749619696</v>
      </c>
      <c r="E16326" s="199">
        <v>-0.32291084238749901</v>
      </c>
      <c r="F16326" s="199">
        <v>0.20255988694445201</v>
      </c>
      <c r="G16326" s="199">
        <v>-1.59414999316253</v>
      </c>
      <c r="H16326" s="199">
        <v>0.11090244381686599</v>
      </c>
      <c r="I16326" s="199">
        <v>0.52930422717106995</v>
      </c>
    </row>
    <row r="16327" spans="1:9" x14ac:dyDescent="0.25">
      <c r="A16327" s="199">
        <v>16324</v>
      </c>
      <c r="B16327" s="199" t="s">
        <v>35716</v>
      </c>
      <c r="C16327" s="199" t="s">
        <v>35715</v>
      </c>
      <c r="D16327" s="199">
        <v>1.28680767334949</v>
      </c>
      <c r="E16327" s="199">
        <v>-3.0233582560746401</v>
      </c>
      <c r="F16327" s="199">
        <v>1.64082467511415</v>
      </c>
      <c r="G16327" s="199">
        <v>-1.84258458684156</v>
      </c>
      <c r="H16327" s="199">
        <v>6.5389686016791002E-2</v>
      </c>
      <c r="I16327" s="199" t="s">
        <v>1469</v>
      </c>
    </row>
    <row r="16328" spans="1:9" x14ac:dyDescent="0.25">
      <c r="A16328" s="199">
        <v>16325</v>
      </c>
      <c r="B16328" s="199" t="s">
        <v>35714</v>
      </c>
      <c r="C16328" s="199" t="s">
        <v>35713</v>
      </c>
      <c r="D16328" s="199">
        <v>189.56545575234401</v>
      </c>
      <c r="E16328" s="199">
        <v>-0.59881776014068899</v>
      </c>
      <c r="F16328" s="199">
        <v>0.29694802951503901</v>
      </c>
      <c r="G16328" s="199">
        <v>-2.0165742844586299</v>
      </c>
      <c r="H16328" s="199">
        <v>4.3739958864600199E-2</v>
      </c>
      <c r="I16328" s="199">
        <v>0.38885230262611697</v>
      </c>
    </row>
    <row r="16329" spans="1:9" x14ac:dyDescent="0.25">
      <c r="A16329" s="199">
        <v>16326</v>
      </c>
      <c r="B16329" s="199" t="s">
        <v>35712</v>
      </c>
      <c r="C16329" s="199" t="s">
        <v>35711</v>
      </c>
      <c r="D16329" s="199">
        <v>1.26920531664355</v>
      </c>
      <c r="E16329" s="199">
        <v>3.3505348231507299</v>
      </c>
      <c r="F16329" s="199">
        <v>2.2073473027969799</v>
      </c>
      <c r="G16329" s="199">
        <v>1.51790106563892</v>
      </c>
      <c r="H16329" s="199">
        <v>0.129039341293991</v>
      </c>
      <c r="I16329" s="199" t="s">
        <v>1469</v>
      </c>
    </row>
    <row r="16330" spans="1:9" x14ac:dyDescent="0.25">
      <c r="A16330" s="199">
        <v>16327</v>
      </c>
      <c r="B16330" s="199" t="s">
        <v>35710</v>
      </c>
      <c r="C16330" s="199" t="s">
        <v>35709</v>
      </c>
      <c r="D16330" s="199">
        <v>491.40947061042601</v>
      </c>
      <c r="E16330" s="199">
        <v>-0.180195974835583</v>
      </c>
      <c r="F16330" s="199">
        <v>0.17036123106623799</v>
      </c>
      <c r="G16330" s="199">
        <v>-1.0577287667375499</v>
      </c>
      <c r="H16330" s="199">
        <v>0.29017911643383798</v>
      </c>
      <c r="I16330" s="199">
        <v>0.71242739017333201</v>
      </c>
    </row>
    <row r="16331" spans="1:9" x14ac:dyDescent="0.25">
      <c r="A16331" s="199">
        <v>16328</v>
      </c>
      <c r="B16331" s="199" t="s">
        <v>35708</v>
      </c>
      <c r="C16331" s="199" t="s">
        <v>35707</v>
      </c>
      <c r="D16331" s="199">
        <v>23.497145980032201</v>
      </c>
      <c r="E16331" s="199">
        <v>-0.77788829312060903</v>
      </c>
      <c r="F16331" s="199">
        <v>0.392071372292631</v>
      </c>
      <c r="G16331" s="199">
        <v>-1.9840476711470101</v>
      </c>
      <c r="H16331" s="199">
        <v>4.7250525852731998E-2</v>
      </c>
      <c r="I16331" s="199">
        <v>0.39806432044725298</v>
      </c>
    </row>
    <row r="16332" spans="1:9" x14ac:dyDescent="0.25">
      <c r="A16332" s="199">
        <v>16329</v>
      </c>
      <c r="B16332" s="199" t="s">
        <v>35706</v>
      </c>
      <c r="C16332" s="199" t="s">
        <v>35705</v>
      </c>
      <c r="D16332" s="199">
        <v>134.686600450112</v>
      </c>
      <c r="E16332" s="199">
        <v>0.63808228577528103</v>
      </c>
      <c r="F16332" s="199">
        <v>0.48622503666671102</v>
      </c>
      <c r="G16332" s="199">
        <v>1.31231885990409</v>
      </c>
      <c r="H16332" s="199">
        <v>0.18941257127528699</v>
      </c>
      <c r="I16332" s="199">
        <v>0.62650692295426802</v>
      </c>
    </row>
    <row r="16333" spans="1:9" x14ac:dyDescent="0.25">
      <c r="A16333" s="199">
        <v>16330</v>
      </c>
      <c r="B16333" s="199" t="s">
        <v>35704</v>
      </c>
      <c r="C16333" s="199" t="s">
        <v>35703</v>
      </c>
      <c r="D16333" s="199">
        <v>4.5080154173443896</v>
      </c>
      <c r="E16333" s="199">
        <v>1.5151124375738001</v>
      </c>
      <c r="F16333" s="199">
        <v>0.82508661289837604</v>
      </c>
      <c r="G16333" s="199">
        <v>1.8363071390184</v>
      </c>
      <c r="H16333" s="199">
        <v>6.6312244526383707E-2</v>
      </c>
      <c r="I16333" s="199">
        <v>0.447194866345487</v>
      </c>
    </row>
    <row r="16334" spans="1:9" x14ac:dyDescent="0.25">
      <c r="A16334" s="199">
        <v>16331</v>
      </c>
      <c r="B16334" s="199" t="s">
        <v>35702</v>
      </c>
      <c r="C16334" s="199" t="s">
        <v>35701</v>
      </c>
      <c r="D16334" s="199">
        <v>1.94396958517291</v>
      </c>
      <c r="E16334" s="199">
        <v>0.36649420705019298</v>
      </c>
      <c r="F16334" s="199">
        <v>1.4840523180023999</v>
      </c>
      <c r="G16334" s="199">
        <v>0.24695504505091301</v>
      </c>
      <c r="H16334" s="199">
        <v>0.80494301548515201</v>
      </c>
      <c r="I16334" s="199" t="s">
        <v>1469</v>
      </c>
    </row>
    <row r="16335" spans="1:9" x14ac:dyDescent="0.25">
      <c r="A16335" s="199">
        <v>16332</v>
      </c>
      <c r="B16335" s="199" t="s">
        <v>35700</v>
      </c>
      <c r="C16335" s="199" t="s">
        <v>35699</v>
      </c>
      <c r="D16335" s="199">
        <v>0.970907061767465</v>
      </c>
      <c r="E16335" s="199">
        <v>-0.89629135367800705</v>
      </c>
      <c r="F16335" s="199">
        <v>0.71561869975798198</v>
      </c>
      <c r="G16335" s="199">
        <v>-1.2524705600638</v>
      </c>
      <c r="H16335" s="199">
        <v>0.210398449280668</v>
      </c>
      <c r="I16335" s="199" t="s">
        <v>1469</v>
      </c>
    </row>
    <row r="16336" spans="1:9" x14ac:dyDescent="0.25">
      <c r="A16336" s="199">
        <v>16333</v>
      </c>
      <c r="B16336" s="199" t="s">
        <v>35698</v>
      </c>
      <c r="C16336" s="199" t="s">
        <v>35697</v>
      </c>
      <c r="D16336" s="199">
        <v>4.8385575926116804</v>
      </c>
      <c r="E16336" s="199">
        <v>0.67185391707318898</v>
      </c>
      <c r="F16336" s="199">
        <v>0.79209602421768599</v>
      </c>
      <c r="G16336" s="199">
        <v>0.84819756258307999</v>
      </c>
      <c r="H16336" s="199">
        <v>0.39632795445967101</v>
      </c>
      <c r="I16336" s="199">
        <v>0.78012164960549002</v>
      </c>
    </row>
    <row r="16337" spans="1:9" x14ac:dyDescent="0.25">
      <c r="A16337" s="199">
        <v>16334</v>
      </c>
      <c r="B16337" s="199" t="s">
        <v>35696</v>
      </c>
      <c r="C16337" s="199" t="s">
        <v>35695</v>
      </c>
      <c r="D16337" s="199">
        <v>5.2060365072786396</v>
      </c>
      <c r="E16337" s="199">
        <v>2.9253832931464299</v>
      </c>
      <c r="F16337" s="199">
        <v>0.92999729083107097</v>
      </c>
      <c r="G16337" s="199">
        <v>3.1455825968398599</v>
      </c>
      <c r="H16337" s="199">
        <v>1.65756383157568E-3</v>
      </c>
      <c r="I16337" s="199">
        <v>0.13054491677955399</v>
      </c>
    </row>
    <row r="16338" spans="1:9" x14ac:dyDescent="0.25">
      <c r="A16338" s="199">
        <v>16335</v>
      </c>
      <c r="B16338" s="199" t="s">
        <v>35694</v>
      </c>
      <c r="C16338" s="199" t="s">
        <v>35693</v>
      </c>
      <c r="D16338" s="199">
        <v>3.0366439739931801</v>
      </c>
      <c r="E16338" s="199">
        <v>-4.2738742757983899E-4</v>
      </c>
      <c r="F16338" s="199">
        <v>0.49292040718781799</v>
      </c>
      <c r="G16338" s="199">
        <v>-8.6705159970581396E-4</v>
      </c>
      <c r="H16338" s="199">
        <v>0.99930819300185603</v>
      </c>
      <c r="I16338" s="199">
        <v>0.99996053920991401</v>
      </c>
    </row>
    <row r="16339" spans="1:9" x14ac:dyDescent="0.25">
      <c r="A16339" s="199">
        <v>16336</v>
      </c>
      <c r="B16339" s="199" t="s">
        <v>35692</v>
      </c>
      <c r="C16339" s="199" t="s">
        <v>35691</v>
      </c>
      <c r="D16339" s="199">
        <v>3.0516296025149598</v>
      </c>
      <c r="E16339" s="199">
        <v>-0.32766580898168801</v>
      </c>
      <c r="F16339" s="199">
        <v>0.58988068289718398</v>
      </c>
      <c r="G16339" s="199">
        <v>-0.555478113594712</v>
      </c>
      <c r="H16339" s="199">
        <v>0.57856767626634298</v>
      </c>
      <c r="I16339" s="199">
        <v>0.86390673478860702</v>
      </c>
    </row>
    <row r="16340" spans="1:9" x14ac:dyDescent="0.25">
      <c r="A16340" s="199">
        <v>16337</v>
      </c>
      <c r="B16340" s="199" t="s">
        <v>35690</v>
      </c>
      <c r="C16340" s="199" t="s">
        <v>35689</v>
      </c>
      <c r="D16340" s="199">
        <v>1.40631256575937</v>
      </c>
      <c r="E16340" s="199">
        <v>-0.33674446386801399</v>
      </c>
      <c r="F16340" s="199">
        <v>1.00510534503339</v>
      </c>
      <c r="G16340" s="199">
        <v>-0.33503399970162001</v>
      </c>
      <c r="H16340" s="199">
        <v>0.73759943881759704</v>
      </c>
      <c r="I16340" s="199" t="s">
        <v>1469</v>
      </c>
    </row>
    <row r="16341" spans="1:9" x14ac:dyDescent="0.25">
      <c r="A16341" s="199">
        <v>16338</v>
      </c>
      <c r="B16341" s="199" t="s">
        <v>35688</v>
      </c>
      <c r="C16341" s="199" t="s">
        <v>35687</v>
      </c>
      <c r="D16341" s="199">
        <v>3456.3204871002499</v>
      </c>
      <c r="E16341" s="199">
        <v>0.43336966336097599</v>
      </c>
      <c r="F16341" s="199">
        <v>0.211737600115393</v>
      </c>
      <c r="G16341" s="199">
        <v>2.0467298350637599</v>
      </c>
      <c r="H16341" s="199">
        <v>4.06846181813467E-2</v>
      </c>
      <c r="I16341" s="199">
        <v>0.38422440469345198</v>
      </c>
    </row>
    <row r="16342" spans="1:9" x14ac:dyDescent="0.25">
      <c r="A16342" s="199">
        <v>16339</v>
      </c>
      <c r="B16342" s="199" t="s">
        <v>35686</v>
      </c>
      <c r="C16342" s="199" t="s">
        <v>35685</v>
      </c>
      <c r="D16342" s="199">
        <v>13.8854929280267</v>
      </c>
      <c r="E16342" s="199">
        <v>-5.6382602641846802E-2</v>
      </c>
      <c r="F16342" s="199">
        <v>0.426980995620592</v>
      </c>
      <c r="G16342" s="199">
        <v>-0.13204944299663299</v>
      </c>
      <c r="H16342" s="199">
        <v>0.89494518426671599</v>
      </c>
      <c r="I16342" s="199">
        <v>0.97303724352412901</v>
      </c>
    </row>
    <row r="16343" spans="1:9" x14ac:dyDescent="0.25">
      <c r="A16343" s="199">
        <v>16340</v>
      </c>
      <c r="B16343" s="199" t="s">
        <v>35684</v>
      </c>
      <c r="C16343" s="199" t="s">
        <v>35683</v>
      </c>
      <c r="D16343" s="199">
        <v>2.4451653712299599</v>
      </c>
      <c r="E16343" s="199">
        <v>-0.118444350052234</v>
      </c>
      <c r="F16343" s="199">
        <v>0.74382976539885004</v>
      </c>
      <c r="G16343" s="199">
        <v>-0.15923582997343799</v>
      </c>
      <c r="H16343" s="199">
        <v>0.87348307575296202</v>
      </c>
      <c r="I16343" s="199">
        <v>0.96693632933402496</v>
      </c>
    </row>
    <row r="16344" spans="1:9" x14ac:dyDescent="0.25">
      <c r="A16344" s="199">
        <v>16341</v>
      </c>
      <c r="B16344" s="199" t="s">
        <v>35682</v>
      </c>
      <c r="C16344" s="199" t="s">
        <v>35681</v>
      </c>
      <c r="D16344" s="199">
        <v>0.81923354609062005</v>
      </c>
      <c r="E16344" s="199">
        <v>0.81173179464136802</v>
      </c>
      <c r="F16344" s="199">
        <v>1.2245283634080999</v>
      </c>
      <c r="G16344" s="199">
        <v>0.66289341994672801</v>
      </c>
      <c r="H16344" s="199">
        <v>0.50739881625545602</v>
      </c>
      <c r="I16344" s="199" t="s">
        <v>1469</v>
      </c>
    </row>
    <row r="16345" spans="1:9" x14ac:dyDescent="0.25">
      <c r="A16345" s="199">
        <v>16342</v>
      </c>
      <c r="B16345" s="199" t="s">
        <v>35680</v>
      </c>
      <c r="C16345" s="199" t="s">
        <v>35679</v>
      </c>
      <c r="D16345" s="199">
        <v>1703.0153998164801</v>
      </c>
      <c r="E16345" s="199">
        <v>-5.0897518715042098E-2</v>
      </c>
      <c r="F16345" s="199">
        <v>0.23744300442799801</v>
      </c>
      <c r="G16345" s="199">
        <v>-0.21435678358962201</v>
      </c>
      <c r="H16345" s="199">
        <v>0.83026884004871404</v>
      </c>
      <c r="I16345" s="199">
        <v>0.95310237660285702</v>
      </c>
    </row>
    <row r="16346" spans="1:9" x14ac:dyDescent="0.25">
      <c r="A16346" s="199">
        <v>16343</v>
      </c>
      <c r="B16346" s="199" t="s">
        <v>35678</v>
      </c>
      <c r="C16346" s="199" t="s">
        <v>35677</v>
      </c>
      <c r="D16346" s="199">
        <v>0.67158097414872997</v>
      </c>
      <c r="E16346" s="199">
        <v>-1.5528007282332801</v>
      </c>
      <c r="F16346" s="199">
        <v>2.1861938400045</v>
      </c>
      <c r="G16346" s="199">
        <v>-0.71027586841525703</v>
      </c>
      <c r="H16346" s="199">
        <v>0.47753308125583899</v>
      </c>
      <c r="I16346" s="199" t="s">
        <v>1469</v>
      </c>
    </row>
    <row r="16347" spans="1:9" x14ac:dyDescent="0.25">
      <c r="A16347" s="199">
        <v>16344</v>
      </c>
      <c r="B16347" s="199" t="s">
        <v>35676</v>
      </c>
      <c r="C16347" s="199" t="s">
        <v>35675</v>
      </c>
      <c r="D16347" s="199">
        <v>191.91113396056701</v>
      </c>
      <c r="E16347" s="199">
        <v>-0.56262414943525696</v>
      </c>
      <c r="F16347" s="199">
        <v>1.81622488448276</v>
      </c>
      <c r="G16347" s="199">
        <v>-0.30977669904324001</v>
      </c>
      <c r="H16347" s="199">
        <v>0.75673077204968697</v>
      </c>
      <c r="I16347" s="199">
        <v>0.93071286541171805</v>
      </c>
    </row>
    <row r="16348" spans="1:9" x14ac:dyDescent="0.25">
      <c r="A16348" s="199">
        <v>16345</v>
      </c>
      <c r="B16348" s="199" t="s">
        <v>35674</v>
      </c>
      <c r="C16348" s="199" t="s">
        <v>35673</v>
      </c>
      <c r="D16348" s="199">
        <v>1852.5493922550099</v>
      </c>
      <c r="E16348" s="199">
        <v>-0.31277092485298902</v>
      </c>
      <c r="F16348" s="199">
        <v>0.156350166544446</v>
      </c>
      <c r="G16348" s="199">
        <v>-2.00045149785036</v>
      </c>
      <c r="H16348" s="199">
        <v>4.5451532292901303E-2</v>
      </c>
      <c r="I16348" s="199">
        <v>0.39387120972737699</v>
      </c>
    </row>
    <row r="16349" spans="1:9" x14ac:dyDescent="0.25">
      <c r="A16349" s="199">
        <v>16346</v>
      </c>
      <c r="B16349" s="199" t="s">
        <v>35672</v>
      </c>
      <c r="C16349" s="199" t="s">
        <v>35671</v>
      </c>
      <c r="D16349" s="199">
        <v>4.0759769208959602</v>
      </c>
      <c r="E16349" s="199">
        <v>-1.29440678660768</v>
      </c>
      <c r="F16349" s="199">
        <v>0.67161751403067005</v>
      </c>
      <c r="G16349" s="199">
        <v>-1.92729754594901</v>
      </c>
      <c r="H16349" s="199">
        <v>5.3942559264168501E-2</v>
      </c>
      <c r="I16349" s="199">
        <v>0.415657387218898</v>
      </c>
    </row>
    <row r="16350" spans="1:9" x14ac:dyDescent="0.25">
      <c r="A16350" s="199">
        <v>16347</v>
      </c>
      <c r="B16350" s="199" t="s">
        <v>35670</v>
      </c>
      <c r="C16350" s="199" t="s">
        <v>35669</v>
      </c>
      <c r="D16350" s="199">
        <v>2.0665334914465801</v>
      </c>
      <c r="E16350" s="199">
        <v>-3.3763755085281799</v>
      </c>
      <c r="F16350" s="199">
        <v>1.7296470253541201</v>
      </c>
      <c r="G16350" s="199">
        <v>-1.9520604256448799</v>
      </c>
      <c r="H16350" s="199">
        <v>5.0931030986277298E-2</v>
      </c>
      <c r="I16350" s="199" t="s">
        <v>1469</v>
      </c>
    </row>
    <row r="16351" spans="1:9" x14ac:dyDescent="0.25">
      <c r="A16351" s="199">
        <v>16348</v>
      </c>
      <c r="B16351" s="199" t="s">
        <v>35668</v>
      </c>
      <c r="C16351" s="199" t="s">
        <v>35667</v>
      </c>
      <c r="D16351" s="199">
        <v>0.72941308186779097</v>
      </c>
      <c r="E16351" s="199">
        <v>0.49234012875920002</v>
      </c>
      <c r="F16351" s="199">
        <v>1.60563939592377</v>
      </c>
      <c r="G16351" s="199">
        <v>0.30663181908036202</v>
      </c>
      <c r="H16351" s="199">
        <v>0.759123631476181</v>
      </c>
      <c r="I16351" s="199" t="s">
        <v>1469</v>
      </c>
    </row>
    <row r="16352" spans="1:9" x14ac:dyDescent="0.25">
      <c r="A16352" s="199">
        <v>16349</v>
      </c>
      <c r="B16352" s="199" t="s">
        <v>35666</v>
      </c>
      <c r="C16352" s="199" t="s">
        <v>35665</v>
      </c>
      <c r="D16352" s="199">
        <v>17.176759445163501</v>
      </c>
      <c r="E16352" s="199">
        <v>-0.25802937113581198</v>
      </c>
      <c r="F16352" s="199">
        <v>0.61142505008591896</v>
      </c>
      <c r="G16352" s="199">
        <v>-0.42201308418677402</v>
      </c>
      <c r="H16352" s="199">
        <v>0.67301546718996896</v>
      </c>
      <c r="I16352" s="199">
        <v>0.90061212025874904</v>
      </c>
    </row>
    <row r="16353" spans="1:9" x14ac:dyDescent="0.25">
      <c r="A16353" s="199">
        <v>16350</v>
      </c>
      <c r="B16353" s="199" t="s">
        <v>35664</v>
      </c>
      <c r="C16353" s="199" t="s">
        <v>35663</v>
      </c>
      <c r="D16353" s="199">
        <v>3832.7377820758402</v>
      </c>
      <c r="E16353" s="199">
        <v>4.7174441815663402E-2</v>
      </c>
      <c r="F16353" s="199">
        <v>0.51081475216264305</v>
      </c>
      <c r="G16353" s="199">
        <v>9.2351369289826499E-2</v>
      </c>
      <c r="H16353" s="199">
        <v>0.92641887592252503</v>
      </c>
      <c r="I16353" s="199">
        <v>0.98154500670336997</v>
      </c>
    </row>
    <row r="16354" spans="1:9" x14ac:dyDescent="0.25">
      <c r="A16354" s="199">
        <v>16351</v>
      </c>
      <c r="B16354" s="199" t="s">
        <v>35662</v>
      </c>
      <c r="C16354" s="199" t="s">
        <v>35661</v>
      </c>
      <c r="D16354" s="199">
        <v>444.78750592678801</v>
      </c>
      <c r="E16354" s="199">
        <v>-0.120251209695506</v>
      </c>
      <c r="F16354" s="199">
        <v>0.23044408544015199</v>
      </c>
      <c r="G16354" s="199">
        <v>-0.52182380583048604</v>
      </c>
      <c r="H16354" s="199">
        <v>0.60179301302761201</v>
      </c>
      <c r="I16354" s="199">
        <v>0.87401302014371696</v>
      </c>
    </row>
    <row r="16355" spans="1:9" x14ac:dyDescent="0.25">
      <c r="A16355" s="199">
        <v>16352</v>
      </c>
      <c r="B16355" s="199" t="s">
        <v>35660</v>
      </c>
      <c r="C16355" s="199" t="s">
        <v>35659</v>
      </c>
      <c r="D16355" s="199">
        <v>5.2880183401927603</v>
      </c>
      <c r="E16355" s="199">
        <v>-1.11246085216985</v>
      </c>
      <c r="F16355" s="199">
        <v>0.88185432756513404</v>
      </c>
      <c r="G16355" s="199">
        <v>-1.26150183470941</v>
      </c>
      <c r="H16355" s="199">
        <v>0.20712809937969301</v>
      </c>
      <c r="I16355" s="199">
        <v>0.64483071300726702</v>
      </c>
    </row>
    <row r="16356" spans="1:9" x14ac:dyDescent="0.25">
      <c r="A16356" s="199">
        <v>16353</v>
      </c>
      <c r="B16356" s="199" t="s">
        <v>35658</v>
      </c>
      <c r="C16356" s="199" t="s">
        <v>35657</v>
      </c>
      <c r="D16356" s="199">
        <v>281.82338804061902</v>
      </c>
      <c r="E16356" s="199">
        <v>-0.109667743911721</v>
      </c>
      <c r="F16356" s="199">
        <v>0.33335421889818201</v>
      </c>
      <c r="G16356" s="199">
        <v>-0.32898261877170698</v>
      </c>
      <c r="H16356" s="199">
        <v>0.74216882567903597</v>
      </c>
      <c r="I16356" s="199">
        <v>0.92626861755197298</v>
      </c>
    </row>
    <row r="16357" spans="1:9" x14ac:dyDescent="0.25">
      <c r="A16357" s="199">
        <v>16354</v>
      </c>
      <c r="B16357" s="199" t="s">
        <v>35656</v>
      </c>
      <c r="C16357" s="199" t="s">
        <v>35655</v>
      </c>
      <c r="D16357" s="199">
        <v>8.6854643124115203</v>
      </c>
      <c r="E16357" s="199">
        <v>-0.143436698853599</v>
      </c>
      <c r="F16357" s="199">
        <v>0.29596652426835501</v>
      </c>
      <c r="G16357" s="199">
        <v>-0.48463825160018398</v>
      </c>
      <c r="H16357" s="199">
        <v>0.62793297485531896</v>
      </c>
      <c r="I16357" s="199">
        <v>0.88413605676199003</v>
      </c>
    </row>
    <row r="16358" spans="1:9" x14ac:dyDescent="0.25">
      <c r="A16358" s="199">
        <v>16355</v>
      </c>
      <c r="B16358" s="199" t="s">
        <v>35654</v>
      </c>
      <c r="C16358" s="199" t="s">
        <v>35653</v>
      </c>
      <c r="D16358" s="199">
        <v>4.3382713234927204</v>
      </c>
      <c r="E16358" s="199">
        <v>-1.16200607969724</v>
      </c>
      <c r="F16358" s="199">
        <v>0.48428827557293802</v>
      </c>
      <c r="G16358" s="199">
        <v>-2.3994098934617498</v>
      </c>
      <c r="H16358" s="199">
        <v>1.64215208900351E-2</v>
      </c>
      <c r="I16358" s="199">
        <v>0.28098300142085297</v>
      </c>
    </row>
    <row r="16359" spans="1:9" x14ac:dyDescent="0.25">
      <c r="A16359" s="199">
        <v>16356</v>
      </c>
      <c r="B16359" s="199" t="s">
        <v>35652</v>
      </c>
      <c r="C16359" s="199" t="s">
        <v>35651</v>
      </c>
      <c r="D16359" s="199">
        <v>4493.1790532863497</v>
      </c>
      <c r="E16359" s="199">
        <v>-0.13850721076341599</v>
      </c>
      <c r="F16359" s="199">
        <v>0.195851704705128</v>
      </c>
      <c r="G16359" s="199">
        <v>-0.707204519725527</v>
      </c>
      <c r="H16359" s="199">
        <v>0.47943939022996102</v>
      </c>
      <c r="I16359" s="199">
        <v>0.81949729609524002</v>
      </c>
    </row>
    <row r="16360" spans="1:9" x14ac:dyDescent="0.25">
      <c r="A16360" s="199">
        <v>16357</v>
      </c>
      <c r="B16360" s="199" t="s">
        <v>35650</v>
      </c>
      <c r="C16360" s="199" t="s">
        <v>35649</v>
      </c>
      <c r="D16360" s="199">
        <v>7.7536287298509201</v>
      </c>
      <c r="E16360" s="199">
        <v>-1.5534413682827599</v>
      </c>
      <c r="F16360" s="199">
        <v>0.93583468725497099</v>
      </c>
      <c r="G16360" s="199">
        <v>-1.6599527560143901</v>
      </c>
      <c r="H16360" s="199">
        <v>9.6923957108020306E-2</v>
      </c>
      <c r="I16360" s="199">
        <v>0.50784149674452395</v>
      </c>
    </row>
    <row r="16361" spans="1:9" x14ac:dyDescent="0.25">
      <c r="A16361" s="199">
        <v>16358</v>
      </c>
      <c r="B16361" s="199" t="s">
        <v>35648</v>
      </c>
      <c r="C16361" s="199" t="s">
        <v>35647</v>
      </c>
      <c r="D16361" s="199">
        <v>495.96787974847598</v>
      </c>
      <c r="E16361" s="199">
        <v>-6.0178510014828102E-2</v>
      </c>
      <c r="F16361" s="199">
        <v>0.103136430381893</v>
      </c>
      <c r="G16361" s="199">
        <v>-0.58348451455998296</v>
      </c>
      <c r="H16361" s="199">
        <v>0.55956717861069405</v>
      </c>
      <c r="I16361" s="199">
        <v>0.85494997032700504</v>
      </c>
    </row>
    <row r="16362" spans="1:9" x14ac:dyDescent="0.25">
      <c r="A16362" s="199">
        <v>16359</v>
      </c>
      <c r="B16362" s="199" t="s">
        <v>35646</v>
      </c>
      <c r="C16362" s="199" t="s">
        <v>35645</v>
      </c>
      <c r="D16362" s="199">
        <v>626.41989342921499</v>
      </c>
      <c r="E16362" s="199">
        <v>-1.3366885595729201</v>
      </c>
      <c r="F16362" s="199">
        <v>0.429470228096755</v>
      </c>
      <c r="G16362" s="199">
        <v>-3.1124126240289298</v>
      </c>
      <c r="H16362" s="199">
        <v>1.8556493551844799E-3</v>
      </c>
      <c r="I16362" s="199">
        <v>0.13585965337693701</v>
      </c>
    </row>
    <row r="16363" spans="1:9" x14ac:dyDescent="0.25">
      <c r="A16363" s="199">
        <v>16360</v>
      </c>
      <c r="B16363" s="199" t="s">
        <v>35644</v>
      </c>
      <c r="C16363" s="199" t="s">
        <v>35643</v>
      </c>
      <c r="D16363" s="199">
        <v>268.82464797795302</v>
      </c>
      <c r="E16363" s="199">
        <v>-0.306076829999054</v>
      </c>
      <c r="F16363" s="199">
        <v>0.52425070803840901</v>
      </c>
      <c r="G16363" s="199">
        <v>-0.58383675082538899</v>
      </c>
      <c r="H16363" s="199">
        <v>0.55933014998061903</v>
      </c>
      <c r="I16363" s="199">
        <v>0.85494997032700504</v>
      </c>
    </row>
    <row r="16364" spans="1:9" x14ac:dyDescent="0.25">
      <c r="A16364" s="199">
        <v>16361</v>
      </c>
      <c r="B16364" s="199" t="s">
        <v>35642</v>
      </c>
      <c r="C16364" s="199" t="s">
        <v>35641</v>
      </c>
      <c r="D16364" s="199">
        <v>2335.6483666645699</v>
      </c>
      <c r="E16364" s="199">
        <v>-3.2985756047780902E-2</v>
      </c>
      <c r="F16364" s="199">
        <v>0.119683299844833</v>
      </c>
      <c r="G16364" s="199">
        <v>-0.275608677990548</v>
      </c>
      <c r="H16364" s="199">
        <v>0.78284864366555995</v>
      </c>
      <c r="I16364" s="199">
        <v>0.93848656129406804</v>
      </c>
    </row>
    <row r="16365" spans="1:9" x14ac:dyDescent="0.25">
      <c r="A16365" s="199">
        <v>16362</v>
      </c>
      <c r="B16365" s="199" t="s">
        <v>35640</v>
      </c>
      <c r="C16365" s="199" t="s">
        <v>35639</v>
      </c>
      <c r="D16365" s="199">
        <v>148.43431038954699</v>
      </c>
      <c r="E16365" s="199">
        <v>-0.101508719105239</v>
      </c>
      <c r="F16365" s="199">
        <v>0.36325128968696901</v>
      </c>
      <c r="G16365" s="199">
        <v>-0.27944489665188599</v>
      </c>
      <c r="H16365" s="199">
        <v>0.77990342023972503</v>
      </c>
      <c r="I16365" s="199">
        <v>0.93788187997469397</v>
      </c>
    </row>
    <row r="16366" spans="1:9" x14ac:dyDescent="0.25">
      <c r="A16366" s="199">
        <v>16363</v>
      </c>
      <c r="B16366" s="199" t="s">
        <v>35638</v>
      </c>
      <c r="C16366" s="199" t="s">
        <v>35637</v>
      </c>
      <c r="D16366" s="199">
        <v>412.98290349116297</v>
      </c>
      <c r="E16366" s="199">
        <v>5.9712584352159398E-2</v>
      </c>
      <c r="F16366" s="199">
        <v>0.30585919433737702</v>
      </c>
      <c r="G16366" s="199">
        <v>0.195228999021993</v>
      </c>
      <c r="H16366" s="199">
        <v>0.84521367789114699</v>
      </c>
      <c r="I16366" s="199">
        <v>0.95836462990649196</v>
      </c>
    </row>
    <row r="16367" spans="1:9" x14ac:dyDescent="0.25">
      <c r="A16367" s="199">
        <v>16364</v>
      </c>
      <c r="B16367" s="199" t="s">
        <v>35636</v>
      </c>
      <c r="C16367" s="199" t="s">
        <v>35635</v>
      </c>
      <c r="D16367" s="199">
        <v>377.43557682406998</v>
      </c>
      <c r="E16367" s="199">
        <v>-0.12592619969749799</v>
      </c>
      <c r="F16367" s="199">
        <v>0.22807895416392199</v>
      </c>
      <c r="G16367" s="199">
        <v>-0.55211670081139697</v>
      </c>
      <c r="H16367" s="199">
        <v>0.58086840035297105</v>
      </c>
      <c r="I16367" s="199">
        <v>0.86434381232639701</v>
      </c>
    </row>
    <row r="16368" spans="1:9" x14ac:dyDescent="0.25">
      <c r="A16368" s="199">
        <v>16365</v>
      </c>
      <c r="B16368" s="199" t="s">
        <v>35634</v>
      </c>
      <c r="C16368" s="199" t="s">
        <v>35633</v>
      </c>
      <c r="D16368" s="199">
        <v>2854.8071470320801</v>
      </c>
      <c r="E16368" s="199">
        <v>-2.5112652487784499E-2</v>
      </c>
      <c r="F16368" s="199">
        <v>9.4396064017973805E-2</v>
      </c>
      <c r="G16368" s="199">
        <v>-0.26603495335359301</v>
      </c>
      <c r="H16368" s="199">
        <v>0.79021228980567604</v>
      </c>
      <c r="I16368" s="199">
        <v>0.94084851115137802</v>
      </c>
    </row>
    <row r="16369" spans="1:9" x14ac:dyDescent="0.25">
      <c r="A16369" s="199">
        <v>16366</v>
      </c>
      <c r="B16369" s="199" t="s">
        <v>35632</v>
      </c>
      <c r="C16369" s="199" t="s">
        <v>35631</v>
      </c>
      <c r="D16369" s="199">
        <v>1057.82380875578</v>
      </c>
      <c r="E16369" s="199">
        <v>-0.53635107436087504</v>
      </c>
      <c r="F16369" s="199">
        <v>0.33039260177354901</v>
      </c>
      <c r="G16369" s="199">
        <v>-1.62337495295518</v>
      </c>
      <c r="H16369" s="199">
        <v>0.10450927565984799</v>
      </c>
      <c r="I16369" s="199">
        <v>0.51999782120419702</v>
      </c>
    </row>
    <row r="16370" spans="1:9" x14ac:dyDescent="0.25">
      <c r="A16370" s="199">
        <v>16367</v>
      </c>
      <c r="B16370" s="199" t="s">
        <v>35630</v>
      </c>
      <c r="C16370" s="199" t="s">
        <v>35629</v>
      </c>
      <c r="D16370" s="199">
        <v>285.32557934260097</v>
      </c>
      <c r="E16370" s="199">
        <v>-0.69137663232198598</v>
      </c>
      <c r="F16370" s="199">
        <v>0.66451512316868799</v>
      </c>
      <c r="G16370" s="199">
        <v>-1.0404227205924399</v>
      </c>
      <c r="H16370" s="199">
        <v>0.29814355037672002</v>
      </c>
      <c r="I16370" s="199">
        <v>0.71737200064622197</v>
      </c>
    </row>
    <row r="16371" spans="1:9" x14ac:dyDescent="0.25">
      <c r="A16371" s="199">
        <v>16368</v>
      </c>
      <c r="B16371" s="199" t="s">
        <v>35628</v>
      </c>
      <c r="C16371" s="199" t="s">
        <v>35627</v>
      </c>
      <c r="D16371" s="199">
        <v>395.34294223543799</v>
      </c>
      <c r="E16371" s="199">
        <v>8.54078741417391E-4</v>
      </c>
      <c r="F16371" s="199">
        <v>0.30940295423504599</v>
      </c>
      <c r="G16371" s="199">
        <v>2.7604091354879799E-3</v>
      </c>
      <c r="H16371" s="199">
        <v>0.99779751496639901</v>
      </c>
      <c r="I16371" s="199">
        <v>0.99989189875842599</v>
      </c>
    </row>
    <row r="16372" spans="1:9" x14ac:dyDescent="0.25">
      <c r="A16372" s="199">
        <v>16369</v>
      </c>
      <c r="B16372" s="199" t="s">
        <v>35626</v>
      </c>
      <c r="C16372" s="199" t="s">
        <v>35625</v>
      </c>
      <c r="D16372" s="199">
        <v>3.1640324419866999</v>
      </c>
      <c r="E16372" s="199">
        <v>-2.4426843798734499</v>
      </c>
      <c r="F16372" s="199">
        <v>0.80317117754233402</v>
      </c>
      <c r="G16372" s="199">
        <v>-3.0412998476214699</v>
      </c>
      <c r="H16372" s="199">
        <v>2.35559119351371E-3</v>
      </c>
      <c r="I16372" s="199">
        <v>0.14776303954086301</v>
      </c>
    </row>
    <row r="16373" spans="1:9" x14ac:dyDescent="0.25">
      <c r="A16373" s="199">
        <v>16370</v>
      </c>
      <c r="B16373" s="199" t="s">
        <v>35624</v>
      </c>
      <c r="C16373" s="199" t="s">
        <v>35623</v>
      </c>
      <c r="D16373" s="199">
        <v>162.72158289599901</v>
      </c>
      <c r="E16373" s="199">
        <v>0.244767925295026</v>
      </c>
      <c r="F16373" s="199">
        <v>0.26818455208660702</v>
      </c>
      <c r="G16373" s="199">
        <v>0.91268465461792003</v>
      </c>
      <c r="H16373" s="199">
        <v>0.361408416886421</v>
      </c>
      <c r="I16373" s="199">
        <v>0.76025890751912795</v>
      </c>
    </row>
    <row r="16374" spans="1:9" x14ac:dyDescent="0.25">
      <c r="A16374" s="199">
        <v>16371</v>
      </c>
      <c r="B16374" s="199" t="s">
        <v>35622</v>
      </c>
      <c r="C16374" s="199" t="s">
        <v>35621</v>
      </c>
      <c r="D16374" s="199">
        <v>324.58545860157</v>
      </c>
      <c r="E16374" s="199">
        <v>0.108666713890772</v>
      </c>
      <c r="F16374" s="199">
        <v>0.236183052428489</v>
      </c>
      <c r="G16374" s="199">
        <v>0.46009530647281999</v>
      </c>
      <c r="H16374" s="199">
        <v>0.64544781286480302</v>
      </c>
      <c r="I16374" s="199">
        <v>0.89037753894638505</v>
      </c>
    </row>
    <row r="16375" spans="1:9" x14ac:dyDescent="0.25">
      <c r="A16375" s="199">
        <v>16372</v>
      </c>
      <c r="B16375" s="199" t="s">
        <v>35620</v>
      </c>
      <c r="C16375" s="199" t="s">
        <v>35619</v>
      </c>
      <c r="D16375" s="199">
        <v>1574.5248965154799</v>
      </c>
      <c r="E16375" s="199">
        <v>-0.153479820048397</v>
      </c>
      <c r="F16375" s="199">
        <v>8.9809959065302897E-2</v>
      </c>
      <c r="G16375" s="199">
        <v>-1.7089398731024801</v>
      </c>
      <c r="H16375" s="199">
        <v>8.7462087636633198E-2</v>
      </c>
      <c r="I16375" s="199">
        <v>0.48827783540612302</v>
      </c>
    </row>
    <row r="16376" spans="1:9" x14ac:dyDescent="0.25">
      <c r="A16376" s="199">
        <v>16373</v>
      </c>
      <c r="B16376" s="199" t="s">
        <v>35618</v>
      </c>
      <c r="C16376" s="199" t="s">
        <v>35617</v>
      </c>
      <c r="D16376" s="199">
        <v>6.5098547637383897</v>
      </c>
      <c r="E16376" s="199">
        <v>0.445754565239739</v>
      </c>
      <c r="F16376" s="199">
        <v>0.71310069635181395</v>
      </c>
      <c r="G16376" s="199">
        <v>0.625093437042197</v>
      </c>
      <c r="H16376" s="199">
        <v>0.53190973510755102</v>
      </c>
      <c r="I16376" s="199">
        <v>0.84361436633682596</v>
      </c>
    </row>
    <row r="16377" spans="1:9" x14ac:dyDescent="0.25">
      <c r="A16377" s="199">
        <v>16374</v>
      </c>
      <c r="B16377" s="199" t="s">
        <v>35616</v>
      </c>
      <c r="C16377" s="199" t="s">
        <v>35615</v>
      </c>
      <c r="D16377" s="199">
        <v>0.28596784521318902</v>
      </c>
      <c r="E16377" s="199">
        <v>-0.73649900895064202</v>
      </c>
      <c r="F16377" s="199">
        <v>1.2109140361911399</v>
      </c>
      <c r="G16377" s="199">
        <v>-0.60821741836212895</v>
      </c>
      <c r="H16377" s="199">
        <v>0.54304328359189102</v>
      </c>
      <c r="I16377" s="199" t="s">
        <v>1469</v>
      </c>
    </row>
    <row r="16378" spans="1:9" x14ac:dyDescent="0.25">
      <c r="A16378" s="199">
        <v>16375</v>
      </c>
      <c r="B16378" s="199" t="s">
        <v>35614</v>
      </c>
      <c r="C16378" s="199" t="s">
        <v>35613</v>
      </c>
      <c r="D16378" s="199">
        <v>371.28787901593603</v>
      </c>
      <c r="E16378" s="199">
        <v>-5.3150247786148602E-2</v>
      </c>
      <c r="F16378" s="199">
        <v>0.29498934557436801</v>
      </c>
      <c r="G16378" s="199">
        <v>-0.18017683887077601</v>
      </c>
      <c r="H16378" s="199">
        <v>0.85701374076000303</v>
      </c>
      <c r="I16378" s="199">
        <v>0.96201838052081101</v>
      </c>
    </row>
    <row r="16379" spans="1:9" x14ac:dyDescent="0.25">
      <c r="A16379" s="199">
        <v>16376</v>
      </c>
      <c r="B16379" s="199" t="s">
        <v>35612</v>
      </c>
      <c r="C16379" s="199" t="s">
        <v>35611</v>
      </c>
      <c r="D16379" s="199">
        <v>1.9532118507076699</v>
      </c>
      <c r="E16379" s="199">
        <v>-1.8858365920386899</v>
      </c>
      <c r="F16379" s="199">
        <v>0.80858102100075901</v>
      </c>
      <c r="G16379" s="199">
        <v>-2.33227907044447</v>
      </c>
      <c r="H16379" s="199">
        <v>1.96860148365696E-2</v>
      </c>
      <c r="I16379" s="199" t="s">
        <v>1469</v>
      </c>
    </row>
    <row r="16380" spans="1:9" x14ac:dyDescent="0.25">
      <c r="A16380" s="199">
        <v>16377</v>
      </c>
      <c r="B16380" s="199" t="s">
        <v>35610</v>
      </c>
      <c r="C16380" s="199" t="s">
        <v>35609</v>
      </c>
      <c r="D16380" s="199">
        <v>0.399132849303591</v>
      </c>
      <c r="E16380" s="199">
        <v>0.206359052766736</v>
      </c>
      <c r="F16380" s="199">
        <v>1.63983175115666</v>
      </c>
      <c r="G16380" s="199">
        <v>0.12584160089666499</v>
      </c>
      <c r="H16380" s="199">
        <v>0.89985731075874598</v>
      </c>
      <c r="I16380" s="199" t="s">
        <v>1469</v>
      </c>
    </row>
    <row r="16381" spans="1:9" x14ac:dyDescent="0.25">
      <c r="A16381" s="199">
        <v>16378</v>
      </c>
      <c r="B16381" s="199" t="s">
        <v>35608</v>
      </c>
      <c r="C16381" s="199" t="s">
        <v>35607</v>
      </c>
      <c r="D16381" s="199">
        <v>2.2461082750585</v>
      </c>
      <c r="E16381" s="199">
        <v>-0.12916664434558001</v>
      </c>
      <c r="F16381" s="199">
        <v>0.66106109780961197</v>
      </c>
      <c r="G16381" s="199">
        <v>-0.19539289904301699</v>
      </c>
      <c r="H16381" s="199">
        <v>0.84508537522180205</v>
      </c>
      <c r="I16381" s="199" t="s">
        <v>1469</v>
      </c>
    </row>
    <row r="16382" spans="1:9" x14ac:dyDescent="0.25">
      <c r="A16382" s="199">
        <v>16379</v>
      </c>
      <c r="B16382" s="199" t="s">
        <v>35606</v>
      </c>
      <c r="C16382" s="199" t="s">
        <v>35605</v>
      </c>
      <c r="D16382" s="199">
        <v>27.71007583642</v>
      </c>
      <c r="E16382" s="199">
        <v>-0.81345691601070502</v>
      </c>
      <c r="F16382" s="199">
        <v>0.62911300610963306</v>
      </c>
      <c r="G16382" s="199">
        <v>-1.29302193423251</v>
      </c>
      <c r="H16382" s="199">
        <v>0.19600347299315199</v>
      </c>
      <c r="I16382" s="199">
        <v>0.63402141720262795</v>
      </c>
    </row>
    <row r="16383" spans="1:9" x14ac:dyDescent="0.25">
      <c r="A16383" s="199">
        <v>16380</v>
      </c>
      <c r="B16383" s="199" t="s">
        <v>35604</v>
      </c>
      <c r="C16383" s="199" t="s">
        <v>35603</v>
      </c>
      <c r="D16383" s="199">
        <v>2837.5283192041702</v>
      </c>
      <c r="E16383" s="199">
        <v>-9.8061043538927098E-2</v>
      </c>
      <c r="F16383" s="199">
        <v>0.12344434947098</v>
      </c>
      <c r="G16383" s="199">
        <v>-0.79437450121587105</v>
      </c>
      <c r="H16383" s="199">
        <v>0.426977444006018</v>
      </c>
      <c r="I16383" s="199">
        <v>0.79557570468350303</v>
      </c>
    </row>
    <row r="16384" spans="1:9" x14ac:dyDescent="0.25">
      <c r="A16384" s="199">
        <v>16381</v>
      </c>
      <c r="B16384" s="199" t="s">
        <v>35602</v>
      </c>
      <c r="C16384" s="199" t="s">
        <v>35601</v>
      </c>
      <c r="D16384" s="199">
        <v>2564.5265523748299</v>
      </c>
      <c r="E16384" s="199">
        <v>-2.53727551531974E-2</v>
      </c>
      <c r="F16384" s="199">
        <v>0.23885265370461101</v>
      </c>
      <c r="G16384" s="199">
        <v>-0.10622764603895</v>
      </c>
      <c r="H16384" s="199">
        <v>0.91540173667399904</v>
      </c>
      <c r="I16384" s="199">
        <v>0.97984596198862095</v>
      </c>
    </row>
    <row r="16385" spans="1:9" x14ac:dyDescent="0.25">
      <c r="A16385" s="199">
        <v>16382</v>
      </c>
      <c r="B16385" s="199" t="s">
        <v>35600</v>
      </c>
      <c r="C16385" s="199" t="s">
        <v>35599</v>
      </c>
      <c r="D16385" s="199">
        <v>104.184996110784</v>
      </c>
      <c r="E16385" s="199">
        <v>0.59671230147072696</v>
      </c>
      <c r="F16385" s="199">
        <v>0.41104677875974299</v>
      </c>
      <c r="G16385" s="199">
        <v>1.45168952125399</v>
      </c>
      <c r="H16385" s="199">
        <v>0.14658795426409801</v>
      </c>
      <c r="I16385" s="199">
        <v>0.58149880505325402</v>
      </c>
    </row>
    <row r="16386" spans="1:9" x14ac:dyDescent="0.25">
      <c r="A16386" s="199">
        <v>16383</v>
      </c>
      <c r="B16386" s="199" t="s">
        <v>35598</v>
      </c>
      <c r="C16386" s="199" t="s">
        <v>35597</v>
      </c>
      <c r="D16386" s="199">
        <v>1148.9087892545199</v>
      </c>
      <c r="E16386" s="199">
        <v>-9.7915351037679205E-2</v>
      </c>
      <c r="F16386" s="199">
        <v>0.17556468792744601</v>
      </c>
      <c r="G16386" s="199">
        <v>-0.55771665813653604</v>
      </c>
      <c r="H16386" s="199">
        <v>0.57703788075334395</v>
      </c>
      <c r="I16386" s="199">
        <v>0.86296440223361603</v>
      </c>
    </row>
    <row r="16387" spans="1:9" x14ac:dyDescent="0.25">
      <c r="A16387" s="199">
        <v>16384</v>
      </c>
      <c r="B16387" s="199" t="s">
        <v>35596</v>
      </c>
      <c r="C16387" s="199" t="s">
        <v>35595</v>
      </c>
      <c r="D16387" s="199">
        <v>1578.5598447816501</v>
      </c>
      <c r="E16387" s="199">
        <v>-2.5055828828244399E-2</v>
      </c>
      <c r="F16387" s="199">
        <v>0.101818715165435</v>
      </c>
      <c r="G16387" s="199">
        <v>-0.24608274409605099</v>
      </c>
      <c r="H16387" s="199">
        <v>0.80561818063741997</v>
      </c>
      <c r="I16387" s="199">
        <v>0.94617395390960901</v>
      </c>
    </row>
    <row r="16388" spans="1:9" x14ac:dyDescent="0.25">
      <c r="A16388" s="199">
        <v>16385</v>
      </c>
      <c r="B16388" s="199" t="s">
        <v>35594</v>
      </c>
      <c r="C16388" s="199" t="s">
        <v>35593</v>
      </c>
      <c r="D16388" s="199">
        <v>132.49315422820499</v>
      </c>
      <c r="E16388" s="199">
        <v>-0.18595043984713799</v>
      </c>
      <c r="F16388" s="199">
        <v>0.218672750253216</v>
      </c>
      <c r="G16388" s="199">
        <v>-0.85035945096869303</v>
      </c>
      <c r="H16388" s="199">
        <v>0.39512527290285598</v>
      </c>
      <c r="I16388" s="199">
        <v>0.77949674470350405</v>
      </c>
    </row>
    <row r="16389" spans="1:9" x14ac:dyDescent="0.25">
      <c r="A16389" s="199">
        <v>16386</v>
      </c>
      <c r="B16389" s="199" t="s">
        <v>35592</v>
      </c>
      <c r="C16389" s="199" t="s">
        <v>35591</v>
      </c>
      <c r="D16389" s="199">
        <v>1746.34493441577</v>
      </c>
      <c r="E16389" s="199">
        <v>0.177293471919137</v>
      </c>
      <c r="F16389" s="199">
        <v>0.16043490351420001</v>
      </c>
      <c r="G16389" s="199">
        <v>1.1050804284832201</v>
      </c>
      <c r="H16389" s="199">
        <v>0.26912474028039102</v>
      </c>
      <c r="I16389" s="199">
        <v>0.69698840931952699</v>
      </c>
    </row>
    <row r="16390" spans="1:9" x14ac:dyDescent="0.25">
      <c r="A16390" s="199">
        <v>16387</v>
      </c>
      <c r="B16390" s="199" t="s">
        <v>35590</v>
      </c>
      <c r="C16390" s="199" t="s">
        <v>35589</v>
      </c>
      <c r="D16390" s="199">
        <v>535.62952011529205</v>
      </c>
      <c r="E16390" s="199">
        <v>-3.97137910553284E-2</v>
      </c>
      <c r="F16390" s="199">
        <v>0.14735349926365701</v>
      </c>
      <c r="G16390" s="199">
        <v>-0.26951372891572301</v>
      </c>
      <c r="H16390" s="199">
        <v>0.78753437880746702</v>
      </c>
      <c r="I16390" s="199">
        <v>0.93978700711705299</v>
      </c>
    </row>
    <row r="16391" spans="1:9" x14ac:dyDescent="0.25">
      <c r="A16391" s="199">
        <v>16388</v>
      </c>
      <c r="B16391" s="199" t="s">
        <v>35588</v>
      </c>
      <c r="C16391" s="199" t="s">
        <v>35587</v>
      </c>
      <c r="D16391" s="199">
        <v>81.318256066644096</v>
      </c>
      <c r="E16391" s="199">
        <v>-0.98628366201020401</v>
      </c>
      <c r="F16391" s="199">
        <v>0.54748957434061696</v>
      </c>
      <c r="G16391" s="199">
        <v>-1.80146565018715</v>
      </c>
      <c r="H16391" s="199">
        <v>7.1629516683123298E-2</v>
      </c>
      <c r="I16391" s="199">
        <v>0.458445129696047</v>
      </c>
    </row>
    <row r="16392" spans="1:9" x14ac:dyDescent="0.25">
      <c r="A16392" s="199">
        <v>16389</v>
      </c>
      <c r="B16392" s="199" t="s">
        <v>35586</v>
      </c>
      <c r="C16392" s="199" t="s">
        <v>35585</v>
      </c>
      <c r="D16392" s="199">
        <v>263.03312720388101</v>
      </c>
      <c r="E16392" s="199">
        <v>0.48611814266327202</v>
      </c>
      <c r="F16392" s="199">
        <v>0.43555793465527498</v>
      </c>
      <c r="G16392" s="199">
        <v>1.11608147616003</v>
      </c>
      <c r="H16392" s="199">
        <v>0.26438726046398198</v>
      </c>
      <c r="I16392" s="199">
        <v>0.69334857922772997</v>
      </c>
    </row>
    <row r="16393" spans="1:9" x14ac:dyDescent="0.25">
      <c r="A16393" s="199">
        <v>16390</v>
      </c>
      <c r="B16393" s="199" t="s">
        <v>35584</v>
      </c>
      <c r="C16393" s="199" t="s">
        <v>35583</v>
      </c>
      <c r="D16393" s="199">
        <v>1346.3850744928</v>
      </c>
      <c r="E16393" s="199">
        <v>0.31341353205546502</v>
      </c>
      <c r="F16393" s="199">
        <v>0.51333082327632795</v>
      </c>
      <c r="G16393" s="199">
        <v>0.61054882708018099</v>
      </c>
      <c r="H16393" s="199">
        <v>0.54149830926277398</v>
      </c>
      <c r="I16393" s="199">
        <v>0.84768660831064502</v>
      </c>
    </row>
    <row r="16394" spans="1:9" x14ac:dyDescent="0.25">
      <c r="A16394" s="199">
        <v>16391</v>
      </c>
      <c r="B16394" s="199" t="s">
        <v>35582</v>
      </c>
      <c r="C16394" s="199" t="s">
        <v>35581</v>
      </c>
      <c r="D16394" s="199">
        <v>7.4612360460911802</v>
      </c>
      <c r="E16394" s="199">
        <v>-0.14973047124703801</v>
      </c>
      <c r="F16394" s="199">
        <v>0.34950679668138601</v>
      </c>
      <c r="G16394" s="199">
        <v>-0.42840503437629601</v>
      </c>
      <c r="H16394" s="199">
        <v>0.66835626002899695</v>
      </c>
      <c r="I16394" s="199">
        <v>0.89909416862540104</v>
      </c>
    </row>
    <row r="16395" spans="1:9" x14ac:dyDescent="0.25">
      <c r="A16395" s="199">
        <v>16392</v>
      </c>
      <c r="B16395" s="199" t="s">
        <v>35580</v>
      </c>
      <c r="C16395" s="199" t="s">
        <v>35579</v>
      </c>
      <c r="D16395" s="199">
        <v>18295.6285950684</v>
      </c>
      <c r="E16395" s="199">
        <v>0.123020240869118</v>
      </c>
      <c r="F16395" s="199">
        <v>0.16639283212685799</v>
      </c>
      <c r="G16395" s="199">
        <v>0.73933617991024703</v>
      </c>
      <c r="H16395" s="199">
        <v>0.45970288505041301</v>
      </c>
      <c r="I16395" s="199">
        <v>0.80957704801785502</v>
      </c>
    </row>
    <row r="16396" spans="1:9" x14ac:dyDescent="0.25">
      <c r="A16396" s="199">
        <v>16393</v>
      </c>
      <c r="B16396" s="199" t="s">
        <v>35578</v>
      </c>
      <c r="C16396" s="199" t="s">
        <v>35577</v>
      </c>
      <c r="D16396" s="199">
        <v>9240.24415719219</v>
      </c>
      <c r="E16396" s="199">
        <v>7.4852009256235794E-2</v>
      </c>
      <c r="F16396" s="199">
        <v>0.34731115031764298</v>
      </c>
      <c r="G16396" s="199">
        <v>0.215518589563789</v>
      </c>
      <c r="H16396" s="199">
        <v>0.82936302020627295</v>
      </c>
      <c r="I16396" s="199">
        <v>0.95310237660285702</v>
      </c>
    </row>
    <row r="16397" spans="1:9" x14ac:dyDescent="0.25">
      <c r="A16397" s="199">
        <v>16394</v>
      </c>
      <c r="B16397" s="199" t="s">
        <v>35576</v>
      </c>
      <c r="C16397" s="199" t="s">
        <v>35575</v>
      </c>
      <c r="D16397" s="199">
        <v>1570.57774506593</v>
      </c>
      <c r="E16397" s="199">
        <v>-0.190584127359397</v>
      </c>
      <c r="F16397" s="199">
        <v>0.22873991459982501</v>
      </c>
      <c r="G16397" s="199">
        <v>-0.833191389849122</v>
      </c>
      <c r="H16397" s="199">
        <v>0.40473679776816601</v>
      </c>
      <c r="I16397" s="199">
        <v>0.78416307357464998</v>
      </c>
    </row>
    <row r="16398" spans="1:9" x14ac:dyDescent="0.25">
      <c r="A16398" s="199">
        <v>16395</v>
      </c>
      <c r="B16398" s="199" t="s">
        <v>35574</v>
      </c>
      <c r="C16398" s="199" t="s">
        <v>35573</v>
      </c>
      <c r="D16398" s="199">
        <v>34.732335906080898</v>
      </c>
      <c r="E16398" s="199">
        <v>7.7615032435132195E-2</v>
      </c>
      <c r="F16398" s="199">
        <v>0.31829984210332901</v>
      </c>
      <c r="G16398" s="199">
        <v>0.24384251001273199</v>
      </c>
      <c r="H16398" s="199">
        <v>0.807352795605499</v>
      </c>
      <c r="I16398" s="199">
        <v>0.94624825391765999</v>
      </c>
    </row>
    <row r="16399" spans="1:9" x14ac:dyDescent="0.25">
      <c r="A16399" s="199">
        <v>16396</v>
      </c>
      <c r="B16399" s="199" t="s">
        <v>35572</v>
      </c>
      <c r="C16399" s="199" t="s">
        <v>35571</v>
      </c>
      <c r="D16399" s="199">
        <v>5536.08167511182</v>
      </c>
      <c r="E16399" s="199">
        <v>1.8358177267652199E-2</v>
      </c>
      <c r="F16399" s="199">
        <v>0.13435562469537199</v>
      </c>
      <c r="G16399" s="199">
        <v>0.136638695322776</v>
      </c>
      <c r="H16399" s="199">
        <v>0.89131638889354803</v>
      </c>
      <c r="I16399" s="199">
        <v>0.97126292894750599</v>
      </c>
    </row>
    <row r="16400" spans="1:9" x14ac:dyDescent="0.25">
      <c r="A16400" s="199">
        <v>16397</v>
      </c>
      <c r="B16400" s="199" t="s">
        <v>35570</v>
      </c>
      <c r="C16400" s="199" t="s">
        <v>35569</v>
      </c>
      <c r="D16400" s="199">
        <v>7874.2357800381096</v>
      </c>
      <c r="E16400" s="199">
        <v>0.13525303103206901</v>
      </c>
      <c r="F16400" s="199">
        <v>0.16308758617900401</v>
      </c>
      <c r="G16400" s="199">
        <v>0.82932756686714704</v>
      </c>
      <c r="H16400" s="199">
        <v>0.40691907601431698</v>
      </c>
      <c r="I16400" s="199">
        <v>0.785473301889548</v>
      </c>
    </row>
    <row r="16401" spans="1:9" x14ac:dyDescent="0.25">
      <c r="A16401" s="199">
        <v>16398</v>
      </c>
      <c r="B16401" s="199" t="s">
        <v>35568</v>
      </c>
      <c r="C16401" s="199" t="s">
        <v>35567</v>
      </c>
      <c r="D16401" s="199">
        <v>285.40001826372003</v>
      </c>
      <c r="E16401" s="199">
        <v>0.22209105819491901</v>
      </c>
      <c r="F16401" s="199">
        <v>0.16420599903184199</v>
      </c>
      <c r="G16401" s="199">
        <v>1.35251488681514</v>
      </c>
      <c r="H16401" s="199">
        <v>0.176210659742537</v>
      </c>
      <c r="I16401" s="199">
        <v>0.61285096304864795</v>
      </c>
    </row>
    <row r="16402" spans="1:9" x14ac:dyDescent="0.25">
      <c r="A16402" s="199">
        <v>16399</v>
      </c>
      <c r="B16402" s="199" t="s">
        <v>35566</v>
      </c>
      <c r="C16402" s="199" t="s">
        <v>35565</v>
      </c>
      <c r="D16402" s="199">
        <v>740.53457212766102</v>
      </c>
      <c r="E16402" s="199">
        <v>6.4573603949793598E-2</v>
      </c>
      <c r="F16402" s="199">
        <v>0.120779614879886</v>
      </c>
      <c r="G16402" s="199">
        <v>0.53463992258967896</v>
      </c>
      <c r="H16402" s="199">
        <v>0.59289887187366197</v>
      </c>
      <c r="I16402" s="199">
        <v>0.86950867458910597</v>
      </c>
    </row>
    <row r="16403" spans="1:9" x14ac:dyDescent="0.25">
      <c r="A16403" s="199">
        <v>16400</v>
      </c>
      <c r="B16403" s="199" t="s">
        <v>35564</v>
      </c>
      <c r="C16403" s="199" t="s">
        <v>35563</v>
      </c>
      <c r="D16403" s="199">
        <v>77.200890067210693</v>
      </c>
      <c r="E16403" s="199">
        <v>-0.826892895144134</v>
      </c>
      <c r="F16403" s="199">
        <v>0.49640586345287202</v>
      </c>
      <c r="G16403" s="199">
        <v>-1.6657597261089501</v>
      </c>
      <c r="H16403" s="199">
        <v>9.5761280666480694E-2</v>
      </c>
      <c r="I16403" s="199">
        <v>0.50459606017715397</v>
      </c>
    </row>
    <row r="16404" spans="1:9" x14ac:dyDescent="0.25">
      <c r="A16404" s="199">
        <v>16401</v>
      </c>
      <c r="B16404" s="199" t="s">
        <v>35562</v>
      </c>
      <c r="C16404" s="199" t="s">
        <v>35561</v>
      </c>
      <c r="D16404" s="199">
        <v>5.4321357639874597</v>
      </c>
      <c r="E16404" s="199">
        <v>0.191507774188208</v>
      </c>
      <c r="F16404" s="199">
        <v>0.78623572117775298</v>
      </c>
      <c r="G16404" s="199">
        <v>0.243575519440068</v>
      </c>
      <c r="H16404" s="199">
        <v>0.80755958998256006</v>
      </c>
      <c r="I16404" s="199">
        <v>0.94624825391765999</v>
      </c>
    </row>
    <row r="16405" spans="1:9" x14ac:dyDescent="0.25">
      <c r="A16405" s="199">
        <v>16402</v>
      </c>
      <c r="B16405" s="199" t="s">
        <v>35560</v>
      </c>
      <c r="C16405" s="199" t="s">
        <v>35559</v>
      </c>
      <c r="D16405" s="199">
        <v>1539.3282602929401</v>
      </c>
      <c r="E16405" s="199">
        <v>6.2307148303080803E-2</v>
      </c>
      <c r="F16405" s="199">
        <v>0.20079769000030201</v>
      </c>
      <c r="G16405" s="199">
        <v>0.31029813292666403</v>
      </c>
      <c r="H16405" s="199">
        <v>0.75633425084380601</v>
      </c>
      <c r="I16405" s="199">
        <v>0.930621847577497</v>
      </c>
    </row>
    <row r="16406" spans="1:9" x14ac:dyDescent="0.25">
      <c r="A16406" s="199">
        <v>16403</v>
      </c>
      <c r="B16406" s="199" t="s">
        <v>35558</v>
      </c>
      <c r="C16406" s="199" t="s">
        <v>35557</v>
      </c>
      <c r="D16406" s="199">
        <v>1.9942538545016999</v>
      </c>
      <c r="E16406" s="199">
        <v>0.810357721378826</v>
      </c>
      <c r="F16406" s="199">
        <v>0.77363392162140499</v>
      </c>
      <c r="G16406" s="199">
        <v>1.04746922120537</v>
      </c>
      <c r="H16406" s="199">
        <v>0.29488322054791699</v>
      </c>
      <c r="I16406" s="199" t="s">
        <v>1469</v>
      </c>
    </row>
    <row r="16407" spans="1:9" x14ac:dyDescent="0.25">
      <c r="A16407" s="199">
        <v>16404</v>
      </c>
      <c r="B16407" s="199" t="s">
        <v>35556</v>
      </c>
      <c r="C16407" s="199" t="s">
        <v>35555</v>
      </c>
      <c r="D16407" s="199">
        <v>59597.904512275803</v>
      </c>
      <c r="E16407" s="199">
        <v>0.16309328895231001</v>
      </c>
      <c r="F16407" s="199">
        <v>0.41702112472542702</v>
      </c>
      <c r="G16407" s="199">
        <v>0.39109119246583302</v>
      </c>
      <c r="H16407" s="199">
        <v>0.69572983062883198</v>
      </c>
      <c r="I16407" s="199">
        <v>0.90851391775687995</v>
      </c>
    </row>
    <row r="16408" spans="1:9" x14ac:dyDescent="0.25">
      <c r="A16408" s="199">
        <v>16405</v>
      </c>
      <c r="B16408" s="199" t="s">
        <v>35554</v>
      </c>
      <c r="C16408" s="199" t="s">
        <v>35553</v>
      </c>
      <c r="D16408" s="199">
        <v>0.32636515470689498</v>
      </c>
      <c r="E16408" s="199">
        <v>-0.42122630519358101</v>
      </c>
      <c r="F16408" s="199">
        <v>2.2657873887127802</v>
      </c>
      <c r="G16408" s="199">
        <v>-0.18590725117985701</v>
      </c>
      <c r="H16408" s="199">
        <v>0.85251749571415003</v>
      </c>
      <c r="I16408" s="199" t="s">
        <v>1469</v>
      </c>
    </row>
    <row r="16409" spans="1:9" x14ac:dyDescent="0.25">
      <c r="A16409" s="199">
        <v>16406</v>
      </c>
      <c r="B16409" s="199" t="s">
        <v>35552</v>
      </c>
      <c r="C16409" s="199" t="s">
        <v>35551</v>
      </c>
      <c r="D16409" s="199">
        <v>23.0692648249887</v>
      </c>
      <c r="E16409" s="199">
        <v>-7.5451458182687101E-2</v>
      </c>
      <c r="F16409" s="199">
        <v>0.52150636914761805</v>
      </c>
      <c r="G16409" s="199">
        <v>-0.144679840259688</v>
      </c>
      <c r="H16409" s="199">
        <v>0.88496365680951405</v>
      </c>
      <c r="I16409" s="199">
        <v>0.97012062214528605</v>
      </c>
    </row>
    <row r="16410" spans="1:9" x14ac:dyDescent="0.25">
      <c r="A16410" s="199">
        <v>16407</v>
      </c>
      <c r="B16410" s="199" t="s">
        <v>35550</v>
      </c>
      <c r="C16410" s="199" t="s">
        <v>35549</v>
      </c>
      <c r="D16410" s="199">
        <v>0.66294049648799103</v>
      </c>
      <c r="E16410" s="199">
        <v>-1.8994705206786</v>
      </c>
      <c r="F16410" s="199">
        <v>1.4046379394939601</v>
      </c>
      <c r="G16410" s="199">
        <v>-1.35228478974654</v>
      </c>
      <c r="H16410" s="199">
        <v>0.17628422826462001</v>
      </c>
      <c r="I16410" s="199" t="s">
        <v>1469</v>
      </c>
    </row>
    <row r="16411" spans="1:9" x14ac:dyDescent="0.25">
      <c r="A16411" s="199">
        <v>16408</v>
      </c>
      <c r="B16411" s="199" t="s">
        <v>35548</v>
      </c>
      <c r="C16411" s="199" t="s">
        <v>35547</v>
      </c>
      <c r="D16411" s="199">
        <v>39.077517621679704</v>
      </c>
      <c r="E16411" s="199">
        <v>-0.43625858370357001</v>
      </c>
      <c r="F16411" s="199">
        <v>0.32491869226319597</v>
      </c>
      <c r="G16411" s="199">
        <v>-1.3426700097333399</v>
      </c>
      <c r="H16411" s="199">
        <v>0.179378849803144</v>
      </c>
      <c r="I16411" s="199">
        <v>0.61694067560067301</v>
      </c>
    </row>
    <row r="16412" spans="1:9" x14ac:dyDescent="0.25">
      <c r="A16412" s="199">
        <v>16409</v>
      </c>
      <c r="B16412" s="199" t="s">
        <v>35546</v>
      </c>
      <c r="C16412" s="199" t="s">
        <v>35545</v>
      </c>
      <c r="D16412" s="199">
        <v>4012.6229482313802</v>
      </c>
      <c r="E16412" s="199">
        <v>4.4040195694616403E-2</v>
      </c>
      <c r="F16412" s="199">
        <v>0.202104023507684</v>
      </c>
      <c r="G16412" s="199">
        <v>0.217908554863293</v>
      </c>
      <c r="H16412" s="199">
        <v>0.82750036149611905</v>
      </c>
      <c r="I16412" s="199">
        <v>0.95272883288548704</v>
      </c>
    </row>
    <row r="16413" spans="1:9" x14ac:dyDescent="0.25">
      <c r="A16413" s="199">
        <v>16410</v>
      </c>
      <c r="B16413" s="199" t="s">
        <v>35544</v>
      </c>
      <c r="C16413" s="199" t="s">
        <v>35543</v>
      </c>
      <c r="D16413" s="199">
        <v>1458.52145555931</v>
      </c>
      <c r="E16413" s="199">
        <v>-0.61839407671631796</v>
      </c>
      <c r="F16413" s="199">
        <v>0.56552920270797702</v>
      </c>
      <c r="G16413" s="199">
        <v>-1.09347859271494</v>
      </c>
      <c r="H16413" s="199">
        <v>0.27418372308574201</v>
      </c>
      <c r="I16413" s="199">
        <v>0.70207905954447603</v>
      </c>
    </row>
    <row r="16414" spans="1:9" x14ac:dyDescent="0.25">
      <c r="A16414" s="199">
        <v>16411</v>
      </c>
      <c r="B16414" s="199" t="s">
        <v>35542</v>
      </c>
      <c r="C16414" s="199" t="s">
        <v>35541</v>
      </c>
      <c r="D16414" s="199">
        <v>1191.17047350794</v>
      </c>
      <c r="E16414" s="199">
        <v>-0.29748397901266799</v>
      </c>
      <c r="F16414" s="199">
        <v>0.11997739901141299</v>
      </c>
      <c r="G16414" s="199">
        <v>-2.47950015139409</v>
      </c>
      <c r="H16414" s="199">
        <v>1.3156667422867E-2</v>
      </c>
      <c r="I16414" s="199">
        <v>0.26452193452717698</v>
      </c>
    </row>
    <row r="16415" spans="1:9" x14ac:dyDescent="0.25">
      <c r="A16415" s="199">
        <v>16412</v>
      </c>
      <c r="B16415" s="199" t="s">
        <v>35540</v>
      </c>
      <c r="C16415" s="199" t="s">
        <v>35539</v>
      </c>
      <c r="D16415" s="199">
        <v>2040.4701921342801</v>
      </c>
      <c r="E16415" s="199">
        <v>-5.7344666479815801E-2</v>
      </c>
      <c r="F16415" s="199">
        <v>0.11983490051178</v>
      </c>
      <c r="G16415" s="199">
        <v>-0.47853059697060901</v>
      </c>
      <c r="H16415" s="199">
        <v>0.63227260236202398</v>
      </c>
      <c r="I16415" s="199">
        <v>0.88550557542711295</v>
      </c>
    </row>
    <row r="16416" spans="1:9" x14ac:dyDescent="0.25">
      <c r="A16416" s="199">
        <v>16413</v>
      </c>
      <c r="B16416" s="199" t="s">
        <v>35538</v>
      </c>
      <c r="C16416" s="199" t="s">
        <v>35537</v>
      </c>
      <c r="D16416" s="199">
        <v>41.647090741353502</v>
      </c>
      <c r="E16416" s="199">
        <v>0.27437658724741099</v>
      </c>
      <c r="F16416" s="199">
        <v>0.24230091862532399</v>
      </c>
      <c r="G16416" s="199">
        <v>1.1323794759180701</v>
      </c>
      <c r="H16416" s="199">
        <v>0.25747492978000802</v>
      </c>
      <c r="I16416" s="199">
        <v>0.68875164436812197</v>
      </c>
    </row>
    <row r="16417" spans="1:9" x14ac:dyDescent="0.25">
      <c r="A16417" s="199">
        <v>16414</v>
      </c>
      <c r="B16417" s="199" t="s">
        <v>35536</v>
      </c>
      <c r="C16417" s="199" t="s">
        <v>35535</v>
      </c>
      <c r="D16417" s="199">
        <v>42.799139488025801</v>
      </c>
      <c r="E16417" s="199">
        <v>-0.218262004952575</v>
      </c>
      <c r="F16417" s="199">
        <v>0.55118921587921799</v>
      </c>
      <c r="G16417" s="199">
        <v>-0.39598380858090299</v>
      </c>
      <c r="H16417" s="199">
        <v>0.69211697289374896</v>
      </c>
      <c r="I16417" s="199">
        <v>0.90708593755037203</v>
      </c>
    </row>
    <row r="16418" spans="1:9" x14ac:dyDescent="0.25">
      <c r="A16418" s="199">
        <v>16415</v>
      </c>
      <c r="B16418" s="199" t="s">
        <v>35534</v>
      </c>
      <c r="C16418" s="199" t="s">
        <v>35533</v>
      </c>
      <c r="D16418" s="199">
        <v>177.953776296309</v>
      </c>
      <c r="E16418" s="199">
        <v>-0.60065051770476896</v>
      </c>
      <c r="F16418" s="199">
        <v>0.24463526173483499</v>
      </c>
      <c r="G16418" s="199">
        <v>-2.4552900241986699</v>
      </c>
      <c r="H16418" s="199">
        <v>1.40770964957968E-2</v>
      </c>
      <c r="I16418" s="199">
        <v>0.26930941847820999</v>
      </c>
    </row>
    <row r="16419" spans="1:9" x14ac:dyDescent="0.25">
      <c r="A16419" s="199">
        <v>16416</v>
      </c>
      <c r="B16419" s="199" t="s">
        <v>35532</v>
      </c>
      <c r="C16419" s="199" t="s">
        <v>35531</v>
      </c>
      <c r="D16419" s="199">
        <v>1166.27545335985</v>
      </c>
      <c r="E16419" s="199">
        <v>4.0354396530142E-2</v>
      </c>
      <c r="F16419" s="199">
        <v>0.12737429794774199</v>
      </c>
      <c r="G16419" s="199">
        <v>0.316817420628282</v>
      </c>
      <c r="H16419" s="199">
        <v>0.75138214488340005</v>
      </c>
      <c r="I16419" s="199">
        <v>0.92913815465485805</v>
      </c>
    </row>
    <row r="16420" spans="1:9" x14ac:dyDescent="0.25">
      <c r="A16420" s="199">
        <v>16417</v>
      </c>
      <c r="B16420" s="199" t="s">
        <v>35530</v>
      </c>
      <c r="C16420" s="199" t="s">
        <v>35529</v>
      </c>
      <c r="D16420" s="199">
        <v>42.381425500540203</v>
      </c>
      <c r="E16420" s="199">
        <v>0.24995678956602599</v>
      </c>
      <c r="F16420" s="199">
        <v>0.44714049090867303</v>
      </c>
      <c r="G16420" s="199">
        <v>0.55901175278952397</v>
      </c>
      <c r="H16420" s="199">
        <v>0.57615369924401205</v>
      </c>
      <c r="I16420" s="199">
        <v>0.86287487453810996</v>
      </c>
    </row>
    <row r="16421" spans="1:9" x14ac:dyDescent="0.25">
      <c r="A16421" s="199">
        <v>16418</v>
      </c>
      <c r="B16421" s="199" t="s">
        <v>35528</v>
      </c>
      <c r="C16421" s="199" t="s">
        <v>35527</v>
      </c>
      <c r="D16421" s="199">
        <v>0.53562222982251795</v>
      </c>
      <c r="E16421" s="199">
        <v>-0.13502810417869099</v>
      </c>
      <c r="F16421" s="199">
        <v>1.12393586973769</v>
      </c>
      <c r="G16421" s="199">
        <v>-0.120138619839765</v>
      </c>
      <c r="H16421" s="199">
        <v>0.90437333972149703</v>
      </c>
      <c r="I16421" s="199" t="s">
        <v>1469</v>
      </c>
    </row>
    <row r="16422" spans="1:9" x14ac:dyDescent="0.25">
      <c r="A16422" s="199">
        <v>16419</v>
      </c>
      <c r="B16422" s="199" t="s">
        <v>35526</v>
      </c>
      <c r="C16422" s="199" t="s">
        <v>35525</v>
      </c>
      <c r="D16422" s="199">
        <v>1.2145156469555101</v>
      </c>
      <c r="E16422" s="199">
        <v>2.1565777516729998</v>
      </c>
      <c r="F16422" s="199">
        <v>1.0725153931692499</v>
      </c>
      <c r="G16422" s="199">
        <v>2.0107662467205998</v>
      </c>
      <c r="H16422" s="199">
        <v>4.4350152917413802E-2</v>
      </c>
      <c r="I16422" s="199" t="s">
        <v>1469</v>
      </c>
    </row>
    <row r="16423" spans="1:9" x14ac:dyDescent="0.25">
      <c r="A16423" s="199">
        <v>16420</v>
      </c>
      <c r="B16423" s="199" t="s">
        <v>35524</v>
      </c>
      <c r="C16423" s="199" t="s">
        <v>35523</v>
      </c>
      <c r="D16423" s="199">
        <v>12.3317468368713</v>
      </c>
      <c r="E16423" s="199">
        <v>-1.3151934322804499</v>
      </c>
      <c r="F16423" s="199">
        <v>0.62237075021489896</v>
      </c>
      <c r="G16423" s="199">
        <v>-2.1131992977278</v>
      </c>
      <c r="H16423" s="199">
        <v>3.4583713392712503E-2</v>
      </c>
      <c r="I16423" s="199">
        <v>0.36339098845221401</v>
      </c>
    </row>
    <row r="16424" spans="1:9" x14ac:dyDescent="0.25">
      <c r="A16424" s="199">
        <v>16421</v>
      </c>
      <c r="B16424" s="199" t="s">
        <v>35522</v>
      </c>
      <c r="C16424" s="199" t="s">
        <v>35521</v>
      </c>
      <c r="D16424" s="199">
        <v>470.24793312395099</v>
      </c>
      <c r="E16424" s="199">
        <v>-8.7698414577114595E-2</v>
      </c>
      <c r="F16424" s="199">
        <v>0.232451473410483</v>
      </c>
      <c r="G16424" s="199">
        <v>-0.37727622583079601</v>
      </c>
      <c r="H16424" s="199">
        <v>0.70596833806638304</v>
      </c>
      <c r="I16424" s="199">
        <v>0.91210414135691698</v>
      </c>
    </row>
    <row r="16425" spans="1:9" x14ac:dyDescent="0.25">
      <c r="A16425" s="199">
        <v>16422</v>
      </c>
      <c r="B16425" s="199" t="s">
        <v>35520</v>
      </c>
      <c r="C16425" s="199" t="s">
        <v>35519</v>
      </c>
      <c r="D16425" s="199">
        <v>1.13351920280422</v>
      </c>
      <c r="E16425" s="199">
        <v>-0.97965319013471797</v>
      </c>
      <c r="F16425" s="199">
        <v>0.95828298988777405</v>
      </c>
      <c r="G16425" s="199">
        <v>-1.02230051088504</v>
      </c>
      <c r="H16425" s="199">
        <v>0.30663869151693302</v>
      </c>
      <c r="I16425" s="199" t="s">
        <v>1469</v>
      </c>
    </row>
    <row r="16426" spans="1:9" x14ac:dyDescent="0.25">
      <c r="A16426" s="199">
        <v>16423</v>
      </c>
      <c r="B16426" s="199" t="s">
        <v>35518</v>
      </c>
      <c r="C16426" s="199" t="s">
        <v>35517</v>
      </c>
      <c r="D16426" s="199">
        <v>843.994064587303</v>
      </c>
      <c r="E16426" s="199">
        <v>-0.39912794304048299</v>
      </c>
      <c r="F16426" s="199">
        <v>0.42592065480533797</v>
      </c>
      <c r="G16426" s="199">
        <v>-0.93709459388134098</v>
      </c>
      <c r="H16426" s="199">
        <v>0.34870990204082303</v>
      </c>
      <c r="I16426" s="199">
        <v>0.75138644152587997</v>
      </c>
    </row>
    <row r="16427" spans="1:9" x14ac:dyDescent="0.25">
      <c r="A16427" s="199">
        <v>16424</v>
      </c>
      <c r="B16427" s="199" t="s">
        <v>35516</v>
      </c>
      <c r="C16427" s="199" t="s">
        <v>35515</v>
      </c>
      <c r="D16427" s="199">
        <v>3020.9238317395202</v>
      </c>
      <c r="E16427" s="199">
        <v>-9.4920937125427804E-2</v>
      </c>
      <c r="F16427" s="199">
        <v>0.20091623826364399</v>
      </c>
      <c r="G16427" s="199">
        <v>-0.47244034601559498</v>
      </c>
      <c r="H16427" s="199">
        <v>0.63661251198237601</v>
      </c>
      <c r="I16427" s="199">
        <v>0.88751234684522395</v>
      </c>
    </row>
    <row r="16428" spans="1:9" x14ac:dyDescent="0.25">
      <c r="A16428" s="199">
        <v>16425</v>
      </c>
      <c r="B16428" s="199" t="s">
        <v>35514</v>
      </c>
      <c r="C16428" s="199" t="s">
        <v>35513</v>
      </c>
      <c r="D16428" s="199">
        <v>1.51446420861474</v>
      </c>
      <c r="E16428" s="199">
        <v>7.2422383302157903E-3</v>
      </c>
      <c r="F16428" s="199">
        <v>0.69180866437403998</v>
      </c>
      <c r="G16428" s="199">
        <v>1.0468556846955201E-2</v>
      </c>
      <c r="H16428" s="199">
        <v>0.99164745267843302</v>
      </c>
      <c r="I16428" s="199" t="s">
        <v>1469</v>
      </c>
    </row>
    <row r="16429" spans="1:9" x14ac:dyDescent="0.25">
      <c r="A16429" s="199">
        <v>16426</v>
      </c>
      <c r="B16429" s="199" t="s">
        <v>35512</v>
      </c>
      <c r="C16429" s="199" t="s">
        <v>35511</v>
      </c>
      <c r="D16429" s="199">
        <v>2104.07468675463</v>
      </c>
      <c r="E16429" s="199">
        <v>-8.0090804661760107E-2</v>
      </c>
      <c r="F16429" s="199">
        <v>0.112759911989031</v>
      </c>
      <c r="G16429" s="199">
        <v>-0.710277289588087</v>
      </c>
      <c r="H16429" s="199">
        <v>0.47753220013041198</v>
      </c>
      <c r="I16429" s="199">
        <v>0.81848043073157095</v>
      </c>
    </row>
    <row r="16430" spans="1:9" x14ac:dyDescent="0.25">
      <c r="A16430" s="199">
        <v>16427</v>
      </c>
      <c r="B16430" s="199" t="s">
        <v>35510</v>
      </c>
      <c r="C16430" s="199" t="s">
        <v>35509</v>
      </c>
      <c r="D16430" s="199">
        <v>0.74513896302392102</v>
      </c>
      <c r="E16430" s="199">
        <v>2.9845929181011299</v>
      </c>
      <c r="F16430" s="199">
        <v>2.9522316690384698</v>
      </c>
      <c r="G16430" s="199">
        <v>1.0109616224912401</v>
      </c>
      <c r="H16430" s="199">
        <v>0.312034798326637</v>
      </c>
      <c r="I16430" s="199" t="s">
        <v>1469</v>
      </c>
    </row>
    <row r="16431" spans="1:9" x14ac:dyDescent="0.25">
      <c r="A16431" s="199">
        <v>16428</v>
      </c>
      <c r="B16431" s="199" t="s">
        <v>35508</v>
      </c>
      <c r="C16431" s="199" t="s">
        <v>35507</v>
      </c>
      <c r="D16431" s="199">
        <v>62.569817820730698</v>
      </c>
      <c r="E16431" s="199">
        <v>9.3084573902152606E-2</v>
      </c>
      <c r="F16431" s="199">
        <v>0.27846968139384898</v>
      </c>
      <c r="G16431" s="199">
        <v>0.334271844016296</v>
      </c>
      <c r="H16431" s="199">
        <v>0.73817443487442003</v>
      </c>
      <c r="I16431" s="199">
        <v>0.92516064049131996</v>
      </c>
    </row>
    <row r="16432" spans="1:9" x14ac:dyDescent="0.25">
      <c r="A16432" s="199">
        <v>16429</v>
      </c>
      <c r="B16432" s="199" t="s">
        <v>35506</v>
      </c>
      <c r="C16432" s="199" t="s">
        <v>35505</v>
      </c>
      <c r="D16432" s="199">
        <v>3928.2689491237502</v>
      </c>
      <c r="E16432" s="199">
        <v>0.15224753908767899</v>
      </c>
      <c r="F16432" s="199">
        <v>0.230741376886585</v>
      </c>
      <c r="G16432" s="199">
        <v>0.65981897630138797</v>
      </c>
      <c r="H16432" s="199">
        <v>0.509370004186951</v>
      </c>
      <c r="I16432" s="199">
        <v>0.83180419914186399</v>
      </c>
    </row>
    <row r="16433" spans="1:9" x14ac:dyDescent="0.25">
      <c r="A16433" s="199">
        <v>16430</v>
      </c>
      <c r="B16433" s="199" t="s">
        <v>35504</v>
      </c>
      <c r="C16433" s="199" t="s">
        <v>35503</v>
      </c>
      <c r="D16433" s="199">
        <v>2657.4006588124198</v>
      </c>
      <c r="E16433" s="199">
        <v>-0.25543451602814299</v>
      </c>
      <c r="F16433" s="199">
        <v>0.17293836054511499</v>
      </c>
      <c r="G16433" s="199">
        <v>-1.47702635333765</v>
      </c>
      <c r="H16433" s="199">
        <v>0.13966857321949999</v>
      </c>
      <c r="I16433" s="199">
        <v>0.57228986683975402</v>
      </c>
    </row>
    <row r="16434" spans="1:9" x14ac:dyDescent="0.25">
      <c r="A16434" s="199">
        <v>16431</v>
      </c>
      <c r="B16434" s="199" t="s">
        <v>35502</v>
      </c>
      <c r="C16434" s="199" t="s">
        <v>35501</v>
      </c>
      <c r="D16434" s="199">
        <v>5.02233212556474E-2</v>
      </c>
      <c r="E16434" s="199">
        <v>-0.40326019563671001</v>
      </c>
      <c r="F16434" s="199">
        <v>2.9809036836663498</v>
      </c>
      <c r="G16434" s="199">
        <v>-0.13528118934078501</v>
      </c>
      <c r="H16434" s="199">
        <v>0.89238955708319201</v>
      </c>
      <c r="I16434" s="199" t="s">
        <v>1469</v>
      </c>
    </row>
    <row r="16435" spans="1:9" x14ac:dyDescent="0.25">
      <c r="A16435" s="199">
        <v>16432</v>
      </c>
      <c r="B16435" s="199" t="s">
        <v>35500</v>
      </c>
      <c r="C16435" s="199" t="s">
        <v>35499</v>
      </c>
      <c r="D16435" s="199">
        <v>363.09226007288299</v>
      </c>
      <c r="E16435" s="199">
        <v>-0.734799760769132</v>
      </c>
      <c r="F16435" s="199">
        <v>0.34159666698066499</v>
      </c>
      <c r="G16435" s="199">
        <v>-2.1510741520517298</v>
      </c>
      <c r="H16435" s="199">
        <v>3.1470347317195203E-2</v>
      </c>
      <c r="I16435" s="199">
        <v>0.35299869906897102</v>
      </c>
    </row>
    <row r="16436" spans="1:9" x14ac:dyDescent="0.25">
      <c r="A16436" s="199">
        <v>16433</v>
      </c>
      <c r="B16436" s="199" t="s">
        <v>35498</v>
      </c>
      <c r="C16436" s="199" t="s">
        <v>35497</v>
      </c>
      <c r="D16436" s="199">
        <v>7.8596628873333598</v>
      </c>
      <c r="E16436" s="199">
        <v>-0.80652134632702999</v>
      </c>
      <c r="F16436" s="199">
        <v>0.499614981351299</v>
      </c>
      <c r="G16436" s="199">
        <v>-1.6142857528924499</v>
      </c>
      <c r="H16436" s="199">
        <v>0.106465458947337</v>
      </c>
      <c r="I16436" s="199">
        <v>0.52323338618943505</v>
      </c>
    </row>
    <row r="16437" spans="1:9" x14ac:dyDescent="0.25">
      <c r="A16437" s="199">
        <v>16434</v>
      </c>
      <c r="B16437" s="199" t="s">
        <v>35496</v>
      </c>
      <c r="C16437" s="199" t="s">
        <v>35495</v>
      </c>
      <c r="D16437" s="199">
        <v>4540.8651545066105</v>
      </c>
      <c r="E16437" s="199">
        <v>0.124328325666147</v>
      </c>
      <c r="F16437" s="199">
        <v>0.18421184905999999</v>
      </c>
      <c r="G16437" s="199">
        <v>0.674920350132588</v>
      </c>
      <c r="H16437" s="199">
        <v>0.49972637060214897</v>
      </c>
      <c r="I16437" s="199">
        <v>0.82811654602838902</v>
      </c>
    </row>
    <row r="16438" spans="1:9" x14ac:dyDescent="0.25">
      <c r="A16438" s="199">
        <v>16435</v>
      </c>
      <c r="B16438" s="199" t="s">
        <v>35494</v>
      </c>
      <c r="C16438" s="199" t="s">
        <v>35493</v>
      </c>
      <c r="D16438" s="199">
        <v>2746.4251141939399</v>
      </c>
      <c r="E16438" s="199">
        <v>-0.33768980258820802</v>
      </c>
      <c r="F16438" s="199">
        <v>0.23120041496654001</v>
      </c>
      <c r="G16438" s="199">
        <v>-1.4605934104273901</v>
      </c>
      <c r="H16438" s="199">
        <v>0.14412705575472201</v>
      </c>
      <c r="I16438" s="199">
        <v>0.57762283790245506</v>
      </c>
    </row>
    <row r="16439" spans="1:9" x14ac:dyDescent="0.25">
      <c r="A16439" s="199">
        <v>16436</v>
      </c>
      <c r="B16439" s="199" t="s">
        <v>35492</v>
      </c>
      <c r="C16439" s="199" t="s">
        <v>35491</v>
      </c>
      <c r="D16439" s="199">
        <v>194204.42742655301</v>
      </c>
      <c r="E16439" s="199">
        <v>-0.718264760819884</v>
      </c>
      <c r="F16439" s="199">
        <v>0.87605048926903795</v>
      </c>
      <c r="G16439" s="199">
        <v>-0.81988968628873504</v>
      </c>
      <c r="H16439" s="199">
        <v>0.41227899685296998</v>
      </c>
      <c r="I16439" s="199">
        <v>0.78800013153927595</v>
      </c>
    </row>
    <row r="16440" spans="1:9" x14ac:dyDescent="0.25">
      <c r="A16440" s="199">
        <v>16437</v>
      </c>
      <c r="B16440" s="199" t="s">
        <v>35490</v>
      </c>
      <c r="C16440" s="199" t="s">
        <v>35489</v>
      </c>
      <c r="D16440" s="199">
        <v>274720.58974471601</v>
      </c>
      <c r="E16440" s="199">
        <v>-0.48863494410286601</v>
      </c>
      <c r="F16440" s="199">
        <v>0.80884791406312695</v>
      </c>
      <c r="G16440" s="199">
        <v>-0.60411226338988899</v>
      </c>
      <c r="H16440" s="199">
        <v>0.54576900679975604</v>
      </c>
      <c r="I16440" s="199">
        <v>0.84901528276897698</v>
      </c>
    </row>
    <row r="16441" spans="1:9" x14ac:dyDescent="0.25">
      <c r="A16441" s="199">
        <v>16438</v>
      </c>
      <c r="B16441" s="199" t="s">
        <v>35488</v>
      </c>
      <c r="C16441" s="199" t="s">
        <v>35487</v>
      </c>
      <c r="D16441" s="199">
        <v>788.22517893438601</v>
      </c>
      <c r="E16441" s="199">
        <v>-0.36226803489288201</v>
      </c>
      <c r="F16441" s="199">
        <v>0.54074358522155397</v>
      </c>
      <c r="G16441" s="199">
        <v>-0.66994421162564999</v>
      </c>
      <c r="H16441" s="199">
        <v>0.50289335450886397</v>
      </c>
      <c r="I16441" s="199">
        <v>0.82886327431434903</v>
      </c>
    </row>
    <row r="16442" spans="1:9" x14ac:dyDescent="0.25">
      <c r="A16442" s="199">
        <v>16439</v>
      </c>
      <c r="B16442" s="199" t="s">
        <v>35486</v>
      </c>
      <c r="C16442" s="199" t="s">
        <v>35485</v>
      </c>
      <c r="D16442" s="199">
        <v>910.02498713127602</v>
      </c>
      <c r="E16442" s="199">
        <v>-0.54690466725348397</v>
      </c>
      <c r="F16442" s="199">
        <v>0.29723633189942</v>
      </c>
      <c r="G16442" s="199">
        <v>-1.8399657395804101</v>
      </c>
      <c r="H16442" s="199">
        <v>6.5773267373270494E-2</v>
      </c>
      <c r="I16442" s="199">
        <v>0.44609285717382302</v>
      </c>
    </row>
    <row r="16443" spans="1:9" x14ac:dyDescent="0.25">
      <c r="A16443" s="199">
        <v>16440</v>
      </c>
      <c r="B16443" s="199" t="s">
        <v>35484</v>
      </c>
      <c r="C16443" s="199" t="s">
        <v>35483</v>
      </c>
      <c r="D16443" s="199">
        <v>3061.0268752166098</v>
      </c>
      <c r="E16443" s="199">
        <v>0.23703789225472799</v>
      </c>
      <c r="F16443" s="199">
        <v>0.17825992029538501</v>
      </c>
      <c r="G16443" s="199">
        <v>1.3297318424800399</v>
      </c>
      <c r="H16443" s="199">
        <v>0.183606639443818</v>
      </c>
      <c r="I16443" s="199">
        <v>0.620455246393391</v>
      </c>
    </row>
    <row r="16444" spans="1:9" x14ac:dyDescent="0.25">
      <c r="A16444" s="199">
        <v>16441</v>
      </c>
      <c r="B16444" s="199" t="s">
        <v>35482</v>
      </c>
      <c r="C16444" s="199" t="s">
        <v>35481</v>
      </c>
      <c r="D16444" s="199">
        <v>66.706749245563202</v>
      </c>
      <c r="E16444" s="199">
        <v>-0.27024681278649798</v>
      </c>
      <c r="F16444" s="199">
        <v>0.34403198480331598</v>
      </c>
      <c r="G16444" s="199">
        <v>-0.78552816227537403</v>
      </c>
      <c r="H16444" s="199">
        <v>0.432143965115589</v>
      </c>
      <c r="I16444" s="199">
        <v>0.79692231806167402</v>
      </c>
    </row>
    <row r="16445" spans="1:9" x14ac:dyDescent="0.25">
      <c r="A16445" s="199">
        <v>16442</v>
      </c>
      <c r="B16445" s="199" t="s">
        <v>35480</v>
      </c>
      <c r="C16445" s="199" t="s">
        <v>35479</v>
      </c>
      <c r="D16445" s="199">
        <v>898.67887987403401</v>
      </c>
      <c r="E16445" s="199">
        <v>-0.45503636905781603</v>
      </c>
      <c r="F16445" s="199">
        <v>0.34190931780873701</v>
      </c>
      <c r="G16445" s="199">
        <v>-1.3308685822723401</v>
      </c>
      <c r="H16445" s="199">
        <v>0.183232256579862</v>
      </c>
      <c r="I16445" s="199">
        <v>0.61986131677138601</v>
      </c>
    </row>
    <row r="16446" spans="1:9" x14ac:dyDescent="0.25">
      <c r="A16446" s="199">
        <v>16443</v>
      </c>
      <c r="B16446" s="199" t="s">
        <v>35478</v>
      </c>
      <c r="C16446" s="199" t="s">
        <v>35477</v>
      </c>
      <c r="D16446" s="199">
        <v>1.45389003764068</v>
      </c>
      <c r="E16446" s="199">
        <v>0.24976613512089499</v>
      </c>
      <c r="F16446" s="199">
        <v>0.85643585508254205</v>
      </c>
      <c r="G16446" s="199">
        <v>0.29163437476216197</v>
      </c>
      <c r="H16446" s="199">
        <v>0.77056619010301097</v>
      </c>
      <c r="I16446" s="199" t="s">
        <v>1469</v>
      </c>
    </row>
    <row r="16447" spans="1:9" x14ac:dyDescent="0.25">
      <c r="A16447" s="199">
        <v>16444</v>
      </c>
      <c r="B16447" s="199" t="s">
        <v>35476</v>
      </c>
      <c r="C16447" s="199" t="s">
        <v>35475</v>
      </c>
      <c r="D16447" s="199">
        <v>602.31335696740803</v>
      </c>
      <c r="E16447" s="199">
        <v>-8.2759274023638002E-2</v>
      </c>
      <c r="F16447" s="199">
        <v>0.173914761247043</v>
      </c>
      <c r="G16447" s="199">
        <v>-0.47586112547444898</v>
      </c>
      <c r="H16447" s="199">
        <v>0.63417331898371099</v>
      </c>
      <c r="I16447" s="199">
        <v>0.88654298010791899</v>
      </c>
    </row>
    <row r="16448" spans="1:9" x14ac:dyDescent="0.25">
      <c r="A16448" s="199">
        <v>16445</v>
      </c>
      <c r="B16448" s="199" t="s">
        <v>35474</v>
      </c>
      <c r="C16448" s="199" t="s">
        <v>35473</v>
      </c>
      <c r="D16448" s="199">
        <v>628.35756309871397</v>
      </c>
      <c r="E16448" s="199">
        <v>-0.48443110739380202</v>
      </c>
      <c r="F16448" s="199">
        <v>0.32000129288233098</v>
      </c>
      <c r="G16448" s="199">
        <v>-1.51384109429812</v>
      </c>
      <c r="H16448" s="199">
        <v>0.13006614716509901</v>
      </c>
      <c r="I16448" s="199">
        <v>0.55957805102944203</v>
      </c>
    </row>
    <row r="16449" spans="1:9" x14ac:dyDescent="0.25">
      <c r="A16449" s="199">
        <v>16446</v>
      </c>
      <c r="B16449" s="199" t="s">
        <v>35472</v>
      </c>
      <c r="C16449" s="199" t="s">
        <v>35471</v>
      </c>
      <c r="D16449" s="199">
        <v>0.610526262017833</v>
      </c>
      <c r="E16449" s="199">
        <v>-1.89215582528097</v>
      </c>
      <c r="F16449" s="199">
        <v>1.94343320648885</v>
      </c>
      <c r="G16449" s="199">
        <v>-0.97361505348541699</v>
      </c>
      <c r="H16449" s="199">
        <v>0.330247709112026</v>
      </c>
      <c r="I16449" s="199" t="s">
        <v>1469</v>
      </c>
    </row>
    <row r="16450" spans="1:9" x14ac:dyDescent="0.25">
      <c r="A16450" s="199">
        <v>16447</v>
      </c>
      <c r="B16450" s="199" t="s">
        <v>35470</v>
      </c>
      <c r="C16450" s="199" t="s">
        <v>35469</v>
      </c>
      <c r="D16450" s="199">
        <v>198.95810844489</v>
      </c>
      <c r="E16450" s="199">
        <v>-9.6774407650145403E-2</v>
      </c>
      <c r="F16450" s="199">
        <v>0.30222916379589099</v>
      </c>
      <c r="G16450" s="199">
        <v>-0.320202082534634</v>
      </c>
      <c r="H16450" s="199">
        <v>0.748815144608591</v>
      </c>
      <c r="I16450" s="199">
        <v>0.92895268359927696</v>
      </c>
    </row>
    <row r="16451" spans="1:9" x14ac:dyDescent="0.25">
      <c r="A16451" s="199">
        <v>16448</v>
      </c>
      <c r="B16451" s="199" t="s">
        <v>35468</v>
      </c>
      <c r="C16451" s="199" t="s">
        <v>35467</v>
      </c>
      <c r="D16451" s="199">
        <v>7.50949317201085</v>
      </c>
      <c r="E16451" s="199">
        <v>-0.71614260833994503</v>
      </c>
      <c r="F16451" s="199">
        <v>0.96026148472655903</v>
      </c>
      <c r="G16451" s="199">
        <v>-0.74577874852897197</v>
      </c>
      <c r="H16451" s="199">
        <v>0.455801079560614</v>
      </c>
      <c r="I16451" s="199">
        <v>0.80757260406715603</v>
      </c>
    </row>
    <row r="16452" spans="1:9" x14ac:dyDescent="0.25">
      <c r="A16452" s="199">
        <v>16449</v>
      </c>
      <c r="B16452" s="199" t="s">
        <v>35466</v>
      </c>
      <c r="C16452" s="199" t="s">
        <v>35465</v>
      </c>
      <c r="D16452" s="199">
        <v>12.0780149013427</v>
      </c>
      <c r="E16452" s="199">
        <v>-9.9611157932360306E-2</v>
      </c>
      <c r="F16452" s="199">
        <v>0.42562393736124599</v>
      </c>
      <c r="G16452" s="199">
        <v>-0.234035610285274</v>
      </c>
      <c r="H16452" s="199">
        <v>0.81495733321781705</v>
      </c>
      <c r="I16452" s="199">
        <v>0.94854194783757695</v>
      </c>
    </row>
    <row r="16453" spans="1:9" x14ac:dyDescent="0.25">
      <c r="A16453" s="199">
        <v>16450</v>
      </c>
      <c r="B16453" s="199" t="s">
        <v>35464</v>
      </c>
      <c r="C16453" s="199" t="s">
        <v>35463</v>
      </c>
      <c r="D16453" s="199">
        <v>2225.9812266455401</v>
      </c>
      <c r="E16453" s="199">
        <v>3.09874840707677E-2</v>
      </c>
      <c r="F16453" s="199">
        <v>0.120602263476492</v>
      </c>
      <c r="G16453" s="199">
        <v>0.25693949000225602</v>
      </c>
      <c r="H16453" s="199">
        <v>0.79722548504582402</v>
      </c>
      <c r="I16453" s="199">
        <v>0.94328437814601096</v>
      </c>
    </row>
    <row r="16454" spans="1:9" x14ac:dyDescent="0.25">
      <c r="A16454" s="199">
        <v>16451</v>
      </c>
      <c r="B16454" s="199" t="s">
        <v>35462</v>
      </c>
      <c r="C16454" s="199" t="s">
        <v>35461</v>
      </c>
      <c r="D16454" s="199">
        <v>99.829521827679301</v>
      </c>
      <c r="E16454" s="199">
        <v>-0.323521534858904</v>
      </c>
      <c r="F16454" s="199">
        <v>0.316669391589321</v>
      </c>
      <c r="G16454" s="199">
        <v>-1.02163816097032</v>
      </c>
      <c r="H16454" s="199">
        <v>0.30695218920164502</v>
      </c>
      <c r="I16454" s="199">
        <v>0.72493473170660505</v>
      </c>
    </row>
    <row r="16455" spans="1:9" x14ac:dyDescent="0.25">
      <c r="A16455" s="199">
        <v>16452</v>
      </c>
      <c r="B16455" s="199" t="s">
        <v>35460</v>
      </c>
      <c r="C16455" s="199" t="s">
        <v>35459</v>
      </c>
      <c r="D16455" s="199">
        <v>8.1224078899211207</v>
      </c>
      <c r="E16455" s="199">
        <v>0.50005086849871905</v>
      </c>
      <c r="F16455" s="199">
        <v>0.23523604568208401</v>
      </c>
      <c r="G16455" s="199">
        <v>2.1257408363959902</v>
      </c>
      <c r="H16455" s="199">
        <v>3.3524844686744701E-2</v>
      </c>
      <c r="I16455" s="199">
        <v>0.35906532494606103</v>
      </c>
    </row>
    <row r="16456" spans="1:9" x14ac:dyDescent="0.25">
      <c r="A16456" s="199">
        <v>16453</v>
      </c>
      <c r="B16456" s="199" t="s">
        <v>35458</v>
      </c>
      <c r="C16456" s="199" t="s">
        <v>35457</v>
      </c>
      <c r="D16456" s="199">
        <v>6132.4892565817499</v>
      </c>
      <c r="E16456" s="199">
        <v>-6.3055764010446796E-2</v>
      </c>
      <c r="F16456" s="199">
        <v>0.12609268094652301</v>
      </c>
      <c r="G16456" s="199">
        <v>-0.50007473500535005</v>
      </c>
      <c r="H16456" s="199">
        <v>0.61702245522705101</v>
      </c>
      <c r="I16456" s="199">
        <v>0.88090047024974405</v>
      </c>
    </row>
    <row r="16457" spans="1:9" x14ac:dyDescent="0.25">
      <c r="A16457" s="199">
        <v>16454</v>
      </c>
      <c r="B16457" s="199" t="s">
        <v>35456</v>
      </c>
      <c r="C16457" s="199" t="s">
        <v>35455</v>
      </c>
      <c r="D16457" s="199">
        <v>0.85986740288618102</v>
      </c>
      <c r="E16457" s="199">
        <v>-0.37129086844274201</v>
      </c>
      <c r="F16457" s="199">
        <v>1.7014545212741901</v>
      </c>
      <c r="G16457" s="199">
        <v>-0.21821968427618499</v>
      </c>
      <c r="H16457" s="199">
        <v>0.827257948805312</v>
      </c>
      <c r="I16457" s="199" t="s">
        <v>1469</v>
      </c>
    </row>
    <row r="16458" spans="1:9" x14ac:dyDescent="0.25">
      <c r="A16458" s="199">
        <v>16455</v>
      </c>
      <c r="B16458" s="199" t="s">
        <v>35454</v>
      </c>
      <c r="C16458" s="199" t="s">
        <v>35453</v>
      </c>
      <c r="D16458" s="199">
        <v>1027.80302090439</v>
      </c>
      <c r="E16458" s="199">
        <v>-0.114871273480274</v>
      </c>
      <c r="F16458" s="199">
        <v>0.15225761468124199</v>
      </c>
      <c r="G16458" s="199">
        <v>-0.75445338954483199</v>
      </c>
      <c r="H16458" s="199">
        <v>0.45057702330201999</v>
      </c>
      <c r="I16458" s="199">
        <v>0.80536447681040801</v>
      </c>
    </row>
    <row r="16459" spans="1:9" x14ac:dyDescent="0.25">
      <c r="A16459" s="199">
        <v>16456</v>
      </c>
      <c r="B16459" s="199" t="s">
        <v>35452</v>
      </c>
      <c r="C16459" s="199" t="s">
        <v>35451</v>
      </c>
      <c r="D16459" s="199">
        <v>1518.0077473592401</v>
      </c>
      <c r="E16459" s="199">
        <v>-1.61198667107781E-2</v>
      </c>
      <c r="F16459" s="199">
        <v>0.10898345155895101</v>
      </c>
      <c r="G16459" s="199">
        <v>-0.14791114137230699</v>
      </c>
      <c r="H16459" s="199">
        <v>0.88241289538189704</v>
      </c>
      <c r="I16459" s="199">
        <v>0.96969653369114805</v>
      </c>
    </row>
    <row r="16460" spans="1:9" x14ac:dyDescent="0.25">
      <c r="A16460" s="199">
        <v>16457</v>
      </c>
      <c r="B16460" s="199" t="s">
        <v>35450</v>
      </c>
      <c r="C16460" s="199" t="s">
        <v>35449</v>
      </c>
      <c r="D16460" s="199">
        <v>0.833675365238425</v>
      </c>
      <c r="E16460" s="199">
        <v>0.23097465552638899</v>
      </c>
      <c r="F16460" s="199">
        <v>0.94093241241707304</v>
      </c>
      <c r="G16460" s="199">
        <v>0.24547422586183401</v>
      </c>
      <c r="H16460" s="199">
        <v>0.80608926254429503</v>
      </c>
      <c r="I16460" s="199" t="s">
        <v>1469</v>
      </c>
    </row>
    <row r="16461" spans="1:9" x14ac:dyDescent="0.25">
      <c r="A16461" s="199">
        <v>16458</v>
      </c>
      <c r="B16461" s="199" t="s">
        <v>35448</v>
      </c>
      <c r="C16461" s="199" t="s">
        <v>35447</v>
      </c>
      <c r="D16461" s="199">
        <v>35.506024564926904</v>
      </c>
      <c r="E16461" s="199">
        <v>-0.27447804453103503</v>
      </c>
      <c r="F16461" s="199">
        <v>0.26861526325919199</v>
      </c>
      <c r="G16461" s="199">
        <v>-1.0218259424304801</v>
      </c>
      <c r="H16461" s="199">
        <v>0.30686328856575201</v>
      </c>
      <c r="I16461" s="199">
        <v>0.72493473170660505</v>
      </c>
    </row>
    <row r="16462" spans="1:9" x14ac:dyDescent="0.25">
      <c r="A16462" s="199">
        <v>16459</v>
      </c>
      <c r="B16462" s="199" t="s">
        <v>35446</v>
      </c>
      <c r="C16462" s="199" t="s">
        <v>35445</v>
      </c>
      <c r="D16462" s="199">
        <v>11244.7911258598</v>
      </c>
      <c r="E16462" s="199">
        <v>6.1481654643663203E-2</v>
      </c>
      <c r="F16462" s="199">
        <v>8.2294571470275496E-2</v>
      </c>
      <c r="G16462" s="199">
        <v>0.74709246971253895</v>
      </c>
      <c r="H16462" s="199">
        <v>0.45500774538182898</v>
      </c>
      <c r="I16462" s="199">
        <v>0.80729885995098705</v>
      </c>
    </row>
    <row r="16463" spans="1:9" x14ac:dyDescent="0.25">
      <c r="A16463" s="199">
        <v>16460</v>
      </c>
      <c r="B16463" s="199" t="s">
        <v>35444</v>
      </c>
      <c r="C16463" s="199" t="s">
        <v>35443</v>
      </c>
      <c r="D16463" s="199">
        <v>12198.6208531629</v>
      </c>
      <c r="E16463" s="199">
        <v>-0.16454604805124001</v>
      </c>
      <c r="F16463" s="199">
        <v>0.21819682945365099</v>
      </c>
      <c r="G16463" s="199">
        <v>-0.75411750236358699</v>
      </c>
      <c r="H16463" s="199">
        <v>0.45077866870253602</v>
      </c>
      <c r="I16463" s="199">
        <v>0.80542047111053605</v>
      </c>
    </row>
    <row r="16464" spans="1:9" x14ac:dyDescent="0.25">
      <c r="A16464" s="199">
        <v>16461</v>
      </c>
      <c r="B16464" s="199" t="s">
        <v>35442</v>
      </c>
      <c r="C16464" s="199" t="s">
        <v>35441</v>
      </c>
      <c r="D16464" s="199">
        <v>1516.7916030767301</v>
      </c>
      <c r="E16464" s="199">
        <v>0.25458346520901598</v>
      </c>
      <c r="F16464" s="199">
        <v>0.54784799287605601</v>
      </c>
      <c r="G16464" s="199">
        <v>0.46469726734330202</v>
      </c>
      <c r="H16464" s="199">
        <v>0.64214826555771898</v>
      </c>
      <c r="I16464" s="199">
        <v>0.88954453777440201</v>
      </c>
    </row>
    <row r="16465" spans="1:9" x14ac:dyDescent="0.25">
      <c r="A16465" s="199">
        <v>16462</v>
      </c>
      <c r="B16465" s="199" t="s">
        <v>35440</v>
      </c>
      <c r="C16465" s="199" t="s">
        <v>35439</v>
      </c>
      <c r="D16465" s="199">
        <v>488.12252385975103</v>
      </c>
      <c r="E16465" s="199">
        <v>-1.61313673043165</v>
      </c>
      <c r="F16465" s="199">
        <v>0.52334341931119099</v>
      </c>
      <c r="G16465" s="199">
        <v>-3.0823674682960802</v>
      </c>
      <c r="H16465" s="199">
        <v>2.0536115389538402E-3</v>
      </c>
      <c r="I16465" s="199">
        <v>0.14202345064133401</v>
      </c>
    </row>
    <row r="16466" spans="1:9" x14ac:dyDescent="0.25">
      <c r="A16466" s="199">
        <v>16463</v>
      </c>
      <c r="B16466" s="199" t="s">
        <v>35438</v>
      </c>
      <c r="C16466" s="199" t="s">
        <v>35437</v>
      </c>
      <c r="D16466" s="199">
        <v>2089.3063720324099</v>
      </c>
      <c r="E16466" s="199">
        <v>0.45841248466906498</v>
      </c>
      <c r="F16466" s="199">
        <v>0.26505517497588099</v>
      </c>
      <c r="G16466" s="199">
        <v>1.7294983382640201</v>
      </c>
      <c r="H16466" s="199">
        <v>8.37199436462394E-2</v>
      </c>
      <c r="I16466" s="199">
        <v>0.48091477971952101</v>
      </c>
    </row>
    <row r="16467" spans="1:9" x14ac:dyDescent="0.25">
      <c r="A16467" s="199">
        <v>16464</v>
      </c>
      <c r="B16467" s="199" t="s">
        <v>35436</v>
      </c>
      <c r="C16467" s="199" t="s">
        <v>35435</v>
      </c>
      <c r="D16467" s="199">
        <v>763.03407893776205</v>
      </c>
      <c r="E16467" s="199">
        <v>-0.19317993034937</v>
      </c>
      <c r="F16467" s="199">
        <v>0.232041309692568</v>
      </c>
      <c r="G16467" s="199">
        <v>-0.83252387518978799</v>
      </c>
      <c r="H16467" s="199">
        <v>0.40511330756783098</v>
      </c>
      <c r="I16467" s="199">
        <v>0.78421794500569597</v>
      </c>
    </row>
    <row r="16468" spans="1:9" x14ac:dyDescent="0.25">
      <c r="A16468" s="199">
        <v>16465</v>
      </c>
      <c r="B16468" s="199" t="s">
        <v>35434</v>
      </c>
      <c r="C16468" s="199" t="s">
        <v>35433</v>
      </c>
      <c r="D16468" s="199">
        <v>401.37713281097098</v>
      </c>
      <c r="E16468" s="199">
        <v>0.393251136115777</v>
      </c>
      <c r="F16468" s="199">
        <v>0.21915010958471901</v>
      </c>
      <c r="G16468" s="199">
        <v>1.7944373236270501</v>
      </c>
      <c r="H16468" s="199">
        <v>7.2743394106726006E-2</v>
      </c>
      <c r="I16468" s="199">
        <v>0.46039908267726698</v>
      </c>
    </row>
    <row r="16469" spans="1:9" x14ac:dyDescent="0.25">
      <c r="A16469" s="199">
        <v>16466</v>
      </c>
      <c r="B16469" s="199" t="s">
        <v>35432</v>
      </c>
      <c r="C16469" s="199" t="s">
        <v>35431</v>
      </c>
      <c r="D16469" s="199">
        <v>2057.7098355214398</v>
      </c>
      <c r="E16469" s="199">
        <v>-0.30847497185185802</v>
      </c>
      <c r="F16469" s="199">
        <v>0.192682305871128</v>
      </c>
      <c r="G16469" s="199">
        <v>-1.6009512158224599</v>
      </c>
      <c r="H16469" s="199">
        <v>0.109387724623416</v>
      </c>
      <c r="I16469" s="199">
        <v>0.52725356080220298</v>
      </c>
    </row>
    <row r="16470" spans="1:9" x14ac:dyDescent="0.25">
      <c r="A16470" s="199">
        <v>16467</v>
      </c>
      <c r="B16470" s="199" t="s">
        <v>35430</v>
      </c>
      <c r="C16470" s="199" t="s">
        <v>35429</v>
      </c>
      <c r="D16470" s="199">
        <v>452.71487178588001</v>
      </c>
      <c r="E16470" s="199">
        <v>-8.8214095220941299E-2</v>
      </c>
      <c r="F16470" s="199">
        <v>0.197351108984781</v>
      </c>
      <c r="G16470" s="199">
        <v>-0.44699062333490203</v>
      </c>
      <c r="H16470" s="199">
        <v>0.65488183009258205</v>
      </c>
      <c r="I16470" s="199">
        <v>0.89381533770797605</v>
      </c>
    </row>
    <row r="16471" spans="1:9" x14ac:dyDescent="0.25">
      <c r="A16471" s="199">
        <v>16468</v>
      </c>
      <c r="B16471" s="199" t="s">
        <v>35428</v>
      </c>
      <c r="C16471" s="199" t="s">
        <v>35427</v>
      </c>
      <c r="D16471" s="199">
        <v>992.98425751011905</v>
      </c>
      <c r="E16471" s="199">
        <v>-0.35714019730986202</v>
      </c>
      <c r="F16471" s="199">
        <v>0.20557338348308399</v>
      </c>
      <c r="G16471" s="199">
        <v>-1.7372881219287299</v>
      </c>
      <c r="H16471" s="199">
        <v>8.2336327096529993E-2</v>
      </c>
      <c r="I16471" s="199">
        <v>0.47782629992839798</v>
      </c>
    </row>
    <row r="16472" spans="1:9" x14ac:dyDescent="0.25">
      <c r="A16472" s="199">
        <v>16469</v>
      </c>
      <c r="B16472" s="199" t="s">
        <v>35426</v>
      </c>
      <c r="C16472" s="199" t="s">
        <v>35425</v>
      </c>
      <c r="D16472" s="199">
        <v>674.97589929185199</v>
      </c>
      <c r="E16472" s="199">
        <v>-4.70855505729737E-2</v>
      </c>
      <c r="F16472" s="199">
        <v>0.13003498403872499</v>
      </c>
      <c r="G16472" s="199">
        <v>-0.36209909910821603</v>
      </c>
      <c r="H16472" s="199">
        <v>0.717277976841451</v>
      </c>
      <c r="I16472" s="199">
        <v>0.916828712589567</v>
      </c>
    </row>
    <row r="16473" spans="1:9" x14ac:dyDescent="0.25">
      <c r="A16473" s="199">
        <v>16470</v>
      </c>
      <c r="B16473" s="199" t="s">
        <v>35424</v>
      </c>
      <c r="C16473" s="199" t="s">
        <v>35423</v>
      </c>
      <c r="D16473" s="199">
        <v>95056.719786837595</v>
      </c>
      <c r="E16473" s="199">
        <v>-7.7327418299886902E-2</v>
      </c>
      <c r="F16473" s="199">
        <v>0.101763239577914</v>
      </c>
      <c r="G16473" s="199">
        <v>-0.75987575297936405</v>
      </c>
      <c r="H16473" s="199">
        <v>0.44732885639353398</v>
      </c>
      <c r="I16473" s="199">
        <v>0.80375310028838198</v>
      </c>
    </row>
    <row r="16474" spans="1:9" x14ac:dyDescent="0.25">
      <c r="A16474" s="199">
        <v>16471</v>
      </c>
      <c r="B16474" s="199" t="s">
        <v>35422</v>
      </c>
      <c r="C16474" s="199" t="s">
        <v>35421</v>
      </c>
      <c r="D16474" s="199">
        <v>0.68450658606562098</v>
      </c>
      <c r="E16474" s="199">
        <v>-5.4258445284180001E-2</v>
      </c>
      <c r="F16474" s="199">
        <v>1.5894847112925601</v>
      </c>
      <c r="G16474" s="199">
        <v>-3.4135871140312801E-2</v>
      </c>
      <c r="H16474" s="199">
        <v>0.97276880411037403</v>
      </c>
      <c r="I16474" s="199" t="s">
        <v>1469</v>
      </c>
    </row>
    <row r="16475" spans="1:9" x14ac:dyDescent="0.25">
      <c r="A16475" s="199">
        <v>16472</v>
      </c>
      <c r="B16475" s="199" t="s">
        <v>35420</v>
      </c>
      <c r="C16475" s="199" t="s">
        <v>35419</v>
      </c>
      <c r="D16475" s="199">
        <v>0.67930210251812895</v>
      </c>
      <c r="E16475" s="199">
        <v>-0.432406189735215</v>
      </c>
      <c r="F16475" s="199">
        <v>1.6777516826369601</v>
      </c>
      <c r="G16475" s="199">
        <v>-0.25772955212036702</v>
      </c>
      <c r="H16475" s="199">
        <v>0.79661563709320604</v>
      </c>
      <c r="I16475" s="199" t="s">
        <v>1469</v>
      </c>
    </row>
    <row r="16476" spans="1:9" x14ac:dyDescent="0.25">
      <c r="A16476" s="199">
        <v>16473</v>
      </c>
      <c r="B16476" s="199" t="s">
        <v>35418</v>
      </c>
      <c r="C16476" s="199" t="s">
        <v>35417</v>
      </c>
      <c r="D16476" s="199">
        <v>82.295186516529</v>
      </c>
      <c r="E16476" s="199">
        <v>-3.2017523507700402E-2</v>
      </c>
      <c r="F16476" s="199">
        <v>0.16863204127988801</v>
      </c>
      <c r="G16476" s="199">
        <v>-0.18986619188555701</v>
      </c>
      <c r="H16476" s="199">
        <v>0.84941398549944602</v>
      </c>
      <c r="I16476" s="199">
        <v>0.959876848835436</v>
      </c>
    </row>
    <row r="16477" spans="1:9" x14ac:dyDescent="0.25">
      <c r="A16477" s="199">
        <v>16474</v>
      </c>
      <c r="B16477" s="199" t="s">
        <v>35416</v>
      </c>
      <c r="C16477" s="199" t="s">
        <v>35415</v>
      </c>
      <c r="D16477" s="199">
        <v>0.88053531494237403</v>
      </c>
      <c r="E16477" s="199">
        <v>-3.0461212860035101</v>
      </c>
      <c r="F16477" s="199">
        <v>2.96248372897964</v>
      </c>
      <c r="G16477" s="199">
        <v>-1.02823224181983</v>
      </c>
      <c r="H16477" s="199">
        <v>0.30384059543230901</v>
      </c>
      <c r="I16477" s="199" t="s">
        <v>1469</v>
      </c>
    </row>
    <row r="16478" spans="1:9" x14ac:dyDescent="0.25">
      <c r="A16478" s="199">
        <v>16475</v>
      </c>
      <c r="B16478" s="199" t="s">
        <v>35414</v>
      </c>
      <c r="C16478" s="199" t="s">
        <v>35413</v>
      </c>
      <c r="D16478" s="199">
        <v>1027.83536654974</v>
      </c>
      <c r="E16478" s="199">
        <v>-0.39258986771920501</v>
      </c>
      <c r="F16478" s="199">
        <v>0.33533053552604603</v>
      </c>
      <c r="G16478" s="199">
        <v>-1.1707549003950199</v>
      </c>
      <c r="H16478" s="199">
        <v>0.24169731062538399</v>
      </c>
      <c r="I16478" s="199">
        <v>0.67457385599842701</v>
      </c>
    </row>
    <row r="16479" spans="1:9" x14ac:dyDescent="0.25">
      <c r="A16479" s="199">
        <v>16476</v>
      </c>
      <c r="B16479" s="199" t="s">
        <v>35412</v>
      </c>
      <c r="C16479" s="199" t="s">
        <v>35411</v>
      </c>
      <c r="D16479" s="199">
        <v>1.71886831609553</v>
      </c>
      <c r="E16479" s="199">
        <v>1.0914566438108499</v>
      </c>
      <c r="F16479" s="199">
        <v>1.0075485753681901</v>
      </c>
      <c r="G16479" s="199">
        <v>1.08327942740824</v>
      </c>
      <c r="H16479" s="199">
        <v>0.27868441388890403</v>
      </c>
      <c r="I16479" s="199" t="s">
        <v>1469</v>
      </c>
    </row>
    <row r="16480" spans="1:9" x14ac:dyDescent="0.25">
      <c r="A16480" s="199">
        <v>16477</v>
      </c>
      <c r="B16480" s="199" t="s">
        <v>35410</v>
      </c>
      <c r="C16480" s="199" t="s">
        <v>35409</v>
      </c>
      <c r="D16480" s="199">
        <v>10.0971350568551</v>
      </c>
      <c r="E16480" s="199">
        <v>-0.32109676716761698</v>
      </c>
      <c r="F16480" s="199">
        <v>0.60446147310378195</v>
      </c>
      <c r="G16480" s="199">
        <v>-0.53121130370617797</v>
      </c>
      <c r="H16480" s="199">
        <v>0.59527236073079504</v>
      </c>
      <c r="I16480" s="199">
        <v>0.87022680996844903</v>
      </c>
    </row>
    <row r="16481" spans="1:9" x14ac:dyDescent="0.25">
      <c r="A16481" s="199">
        <v>16478</v>
      </c>
      <c r="B16481" s="199" t="s">
        <v>35408</v>
      </c>
      <c r="C16481" s="199" t="s">
        <v>35407</v>
      </c>
      <c r="D16481" s="199">
        <v>2613.7876667389301</v>
      </c>
      <c r="E16481" s="199">
        <v>8.6185763048145E-2</v>
      </c>
      <c r="F16481" s="199">
        <v>8.8659289110853898E-2</v>
      </c>
      <c r="G16481" s="199">
        <v>0.97210076814831903</v>
      </c>
      <c r="H16481" s="199">
        <v>0.331000420044951</v>
      </c>
      <c r="I16481" s="199">
        <v>0.74038940676808596</v>
      </c>
    </row>
    <row r="16482" spans="1:9" x14ac:dyDescent="0.25">
      <c r="A16482" s="199">
        <v>16479</v>
      </c>
      <c r="B16482" s="199" t="s">
        <v>35406</v>
      </c>
      <c r="C16482" s="199" t="s">
        <v>35405</v>
      </c>
      <c r="D16482" s="199">
        <v>462.13780474591101</v>
      </c>
      <c r="E16482" s="199">
        <v>-0.14644369764570001</v>
      </c>
      <c r="F16482" s="199">
        <v>0.210702465787721</v>
      </c>
      <c r="G16482" s="199">
        <v>-0.69502602685836501</v>
      </c>
      <c r="H16482" s="199">
        <v>0.48703899094469899</v>
      </c>
      <c r="I16482" s="199">
        <v>0.82309512763394699</v>
      </c>
    </row>
    <row r="16483" spans="1:9" x14ac:dyDescent="0.25">
      <c r="A16483" s="199">
        <v>16480</v>
      </c>
      <c r="B16483" s="199" t="s">
        <v>35404</v>
      </c>
      <c r="C16483" s="199" t="s">
        <v>35403</v>
      </c>
      <c r="D16483" s="199">
        <v>1693.21106672103</v>
      </c>
      <c r="E16483" s="199">
        <v>0.13748554980562699</v>
      </c>
      <c r="F16483" s="199">
        <v>0.105684748762731</v>
      </c>
      <c r="G16483" s="199">
        <v>1.30090246147333</v>
      </c>
      <c r="H16483" s="199">
        <v>0.193291843477645</v>
      </c>
      <c r="I16483" s="199">
        <v>0.63155662403650004</v>
      </c>
    </row>
    <row r="16484" spans="1:9" x14ac:dyDescent="0.25">
      <c r="A16484" s="199">
        <v>16481</v>
      </c>
      <c r="B16484" s="199" t="s">
        <v>35402</v>
      </c>
      <c r="C16484" s="199" t="s">
        <v>35401</v>
      </c>
      <c r="D16484" s="199">
        <v>4570.6842915945699</v>
      </c>
      <c r="E16484" s="199">
        <v>0.126203090914254</v>
      </c>
      <c r="F16484" s="199">
        <v>0.194727417045018</v>
      </c>
      <c r="G16484" s="199">
        <v>0.64810129374374703</v>
      </c>
      <c r="H16484" s="199">
        <v>0.51691943728829204</v>
      </c>
      <c r="I16484" s="199">
        <v>0.83427569146935798</v>
      </c>
    </row>
    <row r="16485" spans="1:9" x14ac:dyDescent="0.25">
      <c r="A16485" s="199">
        <v>16482</v>
      </c>
      <c r="B16485" s="199" t="s">
        <v>35400</v>
      </c>
      <c r="C16485" s="199" t="s">
        <v>35399</v>
      </c>
      <c r="D16485" s="199">
        <v>1.46149675035171</v>
      </c>
      <c r="E16485" s="199">
        <v>0.73456175237351795</v>
      </c>
      <c r="F16485" s="199">
        <v>0.678303327128846</v>
      </c>
      <c r="G16485" s="199">
        <v>1.0829399222952401</v>
      </c>
      <c r="H16485" s="199">
        <v>0.27883509027093101</v>
      </c>
      <c r="I16485" s="199" t="s">
        <v>1469</v>
      </c>
    </row>
    <row r="16486" spans="1:9" x14ac:dyDescent="0.25">
      <c r="A16486" s="199">
        <v>16483</v>
      </c>
      <c r="B16486" s="199" t="s">
        <v>35398</v>
      </c>
      <c r="C16486" s="199" t="s">
        <v>35397</v>
      </c>
      <c r="D16486" s="199">
        <v>0.56314323241414799</v>
      </c>
      <c r="E16486" s="199">
        <v>-0.669057518815112</v>
      </c>
      <c r="F16486" s="199">
        <v>1.13180376291909</v>
      </c>
      <c r="G16486" s="199">
        <v>-0.59114268810125903</v>
      </c>
      <c r="H16486" s="199">
        <v>0.55442481958964596</v>
      </c>
      <c r="I16486" s="199" t="s">
        <v>1469</v>
      </c>
    </row>
    <row r="16487" spans="1:9" x14ac:dyDescent="0.25">
      <c r="A16487" s="199">
        <v>16484</v>
      </c>
      <c r="B16487" s="199" t="s">
        <v>35396</v>
      </c>
      <c r="C16487" s="199" t="s">
        <v>35395</v>
      </c>
      <c r="D16487" s="199">
        <v>5264.1675883620401</v>
      </c>
      <c r="E16487" s="199">
        <v>1.5902237061264199E-3</v>
      </c>
      <c r="F16487" s="199">
        <v>0.10791716814586599</v>
      </c>
      <c r="G16487" s="199">
        <v>1.47355952111067E-2</v>
      </c>
      <c r="H16487" s="199">
        <v>0.98824312156541005</v>
      </c>
      <c r="I16487" s="199">
        <v>0.99732108191299396</v>
      </c>
    </row>
    <row r="16488" spans="1:9" x14ac:dyDescent="0.25">
      <c r="A16488" s="199">
        <v>16485</v>
      </c>
      <c r="B16488" s="199" t="s">
        <v>35394</v>
      </c>
      <c r="C16488" s="199" t="s">
        <v>35393</v>
      </c>
      <c r="D16488" s="199">
        <v>631.83470248454103</v>
      </c>
      <c r="E16488" s="199">
        <v>-4.14862792609118E-2</v>
      </c>
      <c r="F16488" s="199">
        <v>0.203142921059452</v>
      </c>
      <c r="G16488" s="199">
        <v>-0.20422212619838501</v>
      </c>
      <c r="H16488" s="199">
        <v>0.83817992150075205</v>
      </c>
      <c r="I16488" s="199">
        <v>0.95535712067364997</v>
      </c>
    </row>
    <row r="16489" spans="1:9" x14ac:dyDescent="0.25">
      <c r="A16489" s="199">
        <v>16486</v>
      </c>
      <c r="B16489" s="199" t="s">
        <v>35392</v>
      </c>
      <c r="C16489" s="199" t="s">
        <v>35391</v>
      </c>
      <c r="D16489" s="199">
        <v>4263.82417068216</v>
      </c>
      <c r="E16489" s="199">
        <v>0.43829883475762299</v>
      </c>
      <c r="F16489" s="199">
        <v>0.38346334704843898</v>
      </c>
      <c r="G16489" s="199">
        <v>1.1430005974006601</v>
      </c>
      <c r="H16489" s="199">
        <v>0.25303834302335099</v>
      </c>
      <c r="I16489" s="199">
        <v>0.68568454909442</v>
      </c>
    </row>
    <row r="16490" spans="1:9" x14ac:dyDescent="0.25">
      <c r="A16490" s="199">
        <v>16487</v>
      </c>
      <c r="B16490" s="199" t="s">
        <v>35390</v>
      </c>
      <c r="C16490" s="199" t="s">
        <v>35389</v>
      </c>
      <c r="D16490" s="199">
        <v>220.90781762731501</v>
      </c>
      <c r="E16490" s="199">
        <v>0.66964187109614204</v>
      </c>
      <c r="F16490" s="199">
        <v>0.364638469016412</v>
      </c>
      <c r="G16490" s="199">
        <v>1.8364542635955401</v>
      </c>
      <c r="H16490" s="199">
        <v>6.6290500451508499E-2</v>
      </c>
      <c r="I16490" s="199">
        <v>0.447194866345487</v>
      </c>
    </row>
    <row r="16491" spans="1:9" x14ac:dyDescent="0.25">
      <c r="A16491" s="199">
        <v>16488</v>
      </c>
      <c r="B16491" s="199" t="s">
        <v>35388</v>
      </c>
      <c r="C16491" s="199" t="s">
        <v>35387</v>
      </c>
      <c r="D16491" s="199">
        <v>6.9186356821322104</v>
      </c>
      <c r="E16491" s="199">
        <v>-1.2367185976015</v>
      </c>
      <c r="F16491" s="199">
        <v>0.61184859238047395</v>
      </c>
      <c r="G16491" s="199">
        <v>-2.0212820835133298</v>
      </c>
      <c r="H16491" s="199">
        <v>4.3250572755158201E-2</v>
      </c>
      <c r="I16491" s="199">
        <v>0.38754134315268202</v>
      </c>
    </row>
    <row r="16492" spans="1:9" x14ac:dyDescent="0.25">
      <c r="A16492" s="199">
        <v>16489</v>
      </c>
      <c r="B16492" s="199" t="s">
        <v>35386</v>
      </c>
      <c r="C16492" s="199" t="s">
        <v>35385</v>
      </c>
      <c r="D16492" s="199">
        <v>9.7931378150557399E-2</v>
      </c>
      <c r="E16492" s="199">
        <v>-1.09845494611802</v>
      </c>
      <c r="F16492" s="199">
        <v>2.9795006490397098</v>
      </c>
      <c r="G16492" s="199">
        <v>-0.36867081954556902</v>
      </c>
      <c r="H16492" s="199">
        <v>0.71237310156579003</v>
      </c>
      <c r="I16492" s="199" t="s">
        <v>1469</v>
      </c>
    </row>
    <row r="16493" spans="1:9" x14ac:dyDescent="0.25">
      <c r="A16493" s="199">
        <v>16490</v>
      </c>
      <c r="B16493" s="199" t="s">
        <v>35384</v>
      </c>
      <c r="C16493" s="199" t="s">
        <v>35383</v>
      </c>
      <c r="D16493" s="199">
        <v>23.4373099739358</v>
      </c>
      <c r="E16493" s="199">
        <v>-0.76414447153756804</v>
      </c>
      <c r="F16493" s="199">
        <v>0.28237542491856399</v>
      </c>
      <c r="G16493" s="199">
        <v>-2.7061295144857</v>
      </c>
      <c r="H16493" s="199">
        <v>6.80724916264274E-3</v>
      </c>
      <c r="I16493" s="199">
        <v>0.22128877941997199</v>
      </c>
    </row>
    <row r="16494" spans="1:9" x14ac:dyDescent="0.25">
      <c r="A16494" s="199">
        <v>16491</v>
      </c>
      <c r="B16494" s="199" t="s">
        <v>35382</v>
      </c>
      <c r="C16494" s="199" t="s">
        <v>35381</v>
      </c>
      <c r="D16494" s="199">
        <v>13.473257818168401</v>
      </c>
      <c r="E16494" s="199">
        <v>0.65468724487014096</v>
      </c>
      <c r="F16494" s="199">
        <v>0.75915273004684902</v>
      </c>
      <c r="G16494" s="199">
        <v>0.86239200487330003</v>
      </c>
      <c r="H16494" s="199">
        <v>0.388471838670087</v>
      </c>
      <c r="I16494" s="199">
        <v>0.77601802699381806</v>
      </c>
    </row>
    <row r="16495" spans="1:9" x14ac:dyDescent="0.25">
      <c r="A16495" s="199">
        <v>16492</v>
      </c>
      <c r="B16495" s="199" t="s">
        <v>35380</v>
      </c>
      <c r="C16495" s="199" t="s">
        <v>35379</v>
      </c>
      <c r="D16495" s="199">
        <v>2470.8967112987498</v>
      </c>
      <c r="E16495" s="199">
        <v>-1.2211388331325001E-2</v>
      </c>
      <c r="F16495" s="199">
        <v>0.138505266086487</v>
      </c>
      <c r="G16495" s="199">
        <v>-8.8165516563823806E-2</v>
      </c>
      <c r="H16495" s="199">
        <v>0.92974512435110201</v>
      </c>
      <c r="I16495" s="199">
        <v>0.98187917920096401</v>
      </c>
    </row>
    <row r="16496" spans="1:9" x14ac:dyDescent="0.25">
      <c r="A16496" s="199">
        <v>16493</v>
      </c>
      <c r="B16496" s="199" t="s">
        <v>35378</v>
      </c>
      <c r="C16496" s="199" t="s">
        <v>35377</v>
      </c>
      <c r="D16496" s="199">
        <v>63378.989310783298</v>
      </c>
      <c r="E16496" s="199">
        <v>-5.3492332005728997E-2</v>
      </c>
      <c r="F16496" s="199">
        <v>0.111065822192169</v>
      </c>
      <c r="G16496" s="199">
        <v>-0.48162729946909499</v>
      </c>
      <c r="H16496" s="199">
        <v>0.63007072954916998</v>
      </c>
      <c r="I16496" s="199">
        <v>0.88521923657425805</v>
      </c>
    </row>
    <row r="16497" spans="1:9" x14ac:dyDescent="0.25">
      <c r="A16497" s="199">
        <v>16494</v>
      </c>
      <c r="B16497" s="199" t="s">
        <v>35376</v>
      </c>
      <c r="C16497" s="199" t="s">
        <v>35375</v>
      </c>
      <c r="D16497" s="199">
        <v>1.7175003072464301</v>
      </c>
      <c r="E16497" s="199">
        <v>-2.4478460756624298</v>
      </c>
      <c r="F16497" s="199">
        <v>1.20314234241062</v>
      </c>
      <c r="G16497" s="199">
        <v>-2.0345440347132402</v>
      </c>
      <c r="H16497" s="199">
        <v>4.1896773515503201E-2</v>
      </c>
      <c r="I16497" s="199" t="s">
        <v>1469</v>
      </c>
    </row>
    <row r="16498" spans="1:9" x14ac:dyDescent="0.25">
      <c r="A16498" s="199">
        <v>16495</v>
      </c>
      <c r="B16498" s="199" t="s">
        <v>35374</v>
      </c>
      <c r="C16498" s="199" t="s">
        <v>35373</v>
      </c>
      <c r="D16498" s="199">
        <v>962.83815275408801</v>
      </c>
      <c r="E16498" s="199">
        <v>0.13798037346601</v>
      </c>
      <c r="F16498" s="199">
        <v>0.17255024062504201</v>
      </c>
      <c r="G16498" s="199">
        <v>0.79965332396056499</v>
      </c>
      <c r="H16498" s="199">
        <v>0.42391168325877798</v>
      </c>
      <c r="I16498" s="199">
        <v>0.793361917194088</v>
      </c>
    </row>
    <row r="16499" spans="1:9" x14ac:dyDescent="0.25">
      <c r="A16499" s="199">
        <v>16496</v>
      </c>
      <c r="B16499" s="199" t="s">
        <v>35372</v>
      </c>
      <c r="C16499" s="199" t="s">
        <v>35371</v>
      </c>
      <c r="D16499" s="199">
        <v>0.727550219629295</v>
      </c>
      <c r="E16499" s="199">
        <v>0.72174998333602103</v>
      </c>
      <c r="F16499" s="199">
        <v>1.04745769222375</v>
      </c>
      <c r="G16499" s="199">
        <v>0.68904929401372605</v>
      </c>
      <c r="H16499" s="199">
        <v>0.49079224751420197</v>
      </c>
      <c r="I16499" s="199" t="s">
        <v>1469</v>
      </c>
    </row>
    <row r="16500" spans="1:9" x14ac:dyDescent="0.25">
      <c r="A16500" s="199">
        <v>16497</v>
      </c>
      <c r="B16500" s="199" t="s">
        <v>35370</v>
      </c>
      <c r="C16500" s="199" t="s">
        <v>35369</v>
      </c>
      <c r="D16500" s="199">
        <v>1173.85519664751</v>
      </c>
      <c r="E16500" s="199">
        <v>0.61541382679823897</v>
      </c>
      <c r="F16500" s="199">
        <v>0.21683045151100699</v>
      </c>
      <c r="G16500" s="199">
        <v>2.8382260079691801</v>
      </c>
      <c r="H16500" s="199">
        <v>4.5365048423951903E-3</v>
      </c>
      <c r="I16500" s="199">
        <v>0.18751387399873901</v>
      </c>
    </row>
    <row r="16501" spans="1:9" x14ac:dyDescent="0.25">
      <c r="A16501" s="199">
        <v>16498</v>
      </c>
      <c r="B16501" s="199" t="s">
        <v>35368</v>
      </c>
      <c r="C16501" s="199" t="s">
        <v>35367</v>
      </c>
      <c r="D16501" s="199">
        <v>1.4047428340569299</v>
      </c>
      <c r="E16501" s="199">
        <v>-0.13675785669774401</v>
      </c>
      <c r="F16501" s="199">
        <v>1.75173429981618</v>
      </c>
      <c r="G16501" s="199">
        <v>-7.8069977114734096E-2</v>
      </c>
      <c r="H16501" s="199">
        <v>0.93777238907437099</v>
      </c>
      <c r="I16501" s="199" t="s">
        <v>1469</v>
      </c>
    </row>
    <row r="16502" spans="1:9" x14ac:dyDescent="0.25">
      <c r="A16502" s="199">
        <v>16499</v>
      </c>
      <c r="B16502" s="199" t="s">
        <v>35366</v>
      </c>
      <c r="C16502" s="199" t="s">
        <v>35365</v>
      </c>
      <c r="D16502" s="199">
        <v>751.22266718659898</v>
      </c>
      <c r="E16502" s="199">
        <v>6.8335562119934107E-2</v>
      </c>
      <c r="F16502" s="199">
        <v>0.13312277628039301</v>
      </c>
      <c r="G16502" s="199">
        <v>0.51332735110632599</v>
      </c>
      <c r="H16502" s="199">
        <v>0.60772235470199698</v>
      </c>
      <c r="I16502" s="199">
        <v>0.87638738166202801</v>
      </c>
    </row>
    <row r="16503" spans="1:9" x14ac:dyDescent="0.25">
      <c r="A16503" s="199">
        <v>16500</v>
      </c>
      <c r="B16503" s="199" t="s">
        <v>35364</v>
      </c>
      <c r="C16503" s="199" t="s">
        <v>35363</v>
      </c>
      <c r="D16503" s="199">
        <v>4.0119622113145601</v>
      </c>
      <c r="E16503" s="199">
        <v>-0.11534742614526899</v>
      </c>
      <c r="F16503" s="199">
        <v>0.52566934860751502</v>
      </c>
      <c r="G16503" s="199">
        <v>-0.219429621397599</v>
      </c>
      <c r="H16503" s="199">
        <v>0.82631539769490403</v>
      </c>
      <c r="I16503" s="199">
        <v>0.95270112768315296</v>
      </c>
    </row>
    <row r="16504" spans="1:9" x14ac:dyDescent="0.25">
      <c r="A16504" s="199">
        <v>16501</v>
      </c>
      <c r="B16504" s="199" t="s">
        <v>35362</v>
      </c>
      <c r="C16504" s="199" t="s">
        <v>35361</v>
      </c>
      <c r="D16504" s="199">
        <v>1.3385950660697401</v>
      </c>
      <c r="E16504" s="199">
        <v>-0.42747656294925301</v>
      </c>
      <c r="F16504" s="199">
        <v>0.78338168117264695</v>
      </c>
      <c r="G16504" s="199">
        <v>-0.54568108142299399</v>
      </c>
      <c r="H16504" s="199">
        <v>0.58528517863441698</v>
      </c>
      <c r="I16504" s="199" t="s">
        <v>1469</v>
      </c>
    </row>
    <row r="16505" spans="1:9" x14ac:dyDescent="0.25">
      <c r="A16505" s="199">
        <v>16502</v>
      </c>
      <c r="B16505" s="199" t="s">
        <v>35360</v>
      </c>
      <c r="C16505" s="199" t="s">
        <v>35359</v>
      </c>
      <c r="D16505" s="199">
        <v>12.4100225909097</v>
      </c>
      <c r="E16505" s="199">
        <v>-0.77949596585965797</v>
      </c>
      <c r="F16505" s="199">
        <v>0.79349280413114998</v>
      </c>
      <c r="G16505" s="199">
        <v>-0.98236047233368695</v>
      </c>
      <c r="H16505" s="199">
        <v>0.32592229242543302</v>
      </c>
      <c r="I16505" s="199">
        <v>0.73731963447623505</v>
      </c>
    </row>
    <row r="16506" spans="1:9" x14ac:dyDescent="0.25">
      <c r="A16506" s="199">
        <v>16503</v>
      </c>
      <c r="B16506" s="199" t="s">
        <v>35358</v>
      </c>
      <c r="C16506" s="199" t="s">
        <v>35357</v>
      </c>
      <c r="D16506" s="199">
        <v>2834.1464563768</v>
      </c>
      <c r="E16506" s="199">
        <v>0.209489888731617</v>
      </c>
      <c r="F16506" s="199">
        <v>0.104570673878618</v>
      </c>
      <c r="G16506" s="199">
        <v>2.0033330661595001</v>
      </c>
      <c r="H16506" s="199">
        <v>4.5141550578409601E-2</v>
      </c>
      <c r="I16506" s="199">
        <v>0.39268617594203897</v>
      </c>
    </row>
    <row r="16507" spans="1:9" x14ac:dyDescent="0.25">
      <c r="A16507" s="199">
        <v>16504</v>
      </c>
      <c r="B16507" s="199" t="s">
        <v>35356</v>
      </c>
      <c r="C16507" s="199" t="s">
        <v>35355</v>
      </c>
      <c r="D16507" s="199">
        <v>36.3098037371186</v>
      </c>
      <c r="E16507" s="199">
        <v>0.17980948410724501</v>
      </c>
      <c r="F16507" s="199">
        <v>0.21691132883865</v>
      </c>
      <c r="G16507" s="199">
        <v>0.828953863636125</v>
      </c>
      <c r="H16507" s="199">
        <v>0.40713051436400899</v>
      </c>
      <c r="I16507" s="199">
        <v>0.78563366354919895</v>
      </c>
    </row>
    <row r="16508" spans="1:9" x14ac:dyDescent="0.25">
      <c r="A16508" s="199">
        <v>16505</v>
      </c>
      <c r="B16508" s="199" t="s">
        <v>35354</v>
      </c>
      <c r="C16508" s="199" t="s">
        <v>35353</v>
      </c>
      <c r="D16508" s="199">
        <v>1467.75898001116</v>
      </c>
      <c r="E16508" s="199">
        <v>-0.90402337452650505</v>
      </c>
      <c r="F16508" s="199">
        <v>0.60730673915716105</v>
      </c>
      <c r="G16508" s="199">
        <v>-1.48857787381239</v>
      </c>
      <c r="H16508" s="199">
        <v>0.13659856165332501</v>
      </c>
      <c r="I16508" s="199">
        <v>0.56857614041962701</v>
      </c>
    </row>
    <row r="16509" spans="1:9" x14ac:dyDescent="0.25">
      <c r="A16509" s="199">
        <v>16506</v>
      </c>
      <c r="B16509" s="199" t="s">
        <v>35352</v>
      </c>
      <c r="C16509" s="199" t="s">
        <v>35351</v>
      </c>
      <c r="D16509" s="199">
        <v>400.84054517843799</v>
      </c>
      <c r="E16509" s="199">
        <v>-0.3784141043375</v>
      </c>
      <c r="F16509" s="199">
        <v>0.30044467103976102</v>
      </c>
      <c r="G16509" s="199">
        <v>-1.2595134506060901</v>
      </c>
      <c r="H16509" s="199">
        <v>0.20784493500810899</v>
      </c>
      <c r="I16509" s="199">
        <v>0.64512892600675098</v>
      </c>
    </row>
    <row r="16510" spans="1:9" x14ac:dyDescent="0.25">
      <c r="A16510" s="199">
        <v>16507</v>
      </c>
      <c r="B16510" s="199" t="s">
        <v>35350</v>
      </c>
      <c r="C16510" s="199" t="s">
        <v>35349</v>
      </c>
      <c r="D16510" s="199">
        <v>5.6201317902960604</v>
      </c>
      <c r="E16510" s="199">
        <v>0.50701936800237901</v>
      </c>
      <c r="F16510" s="199">
        <v>0.58885396157637804</v>
      </c>
      <c r="G16510" s="199">
        <v>0.86102735327631097</v>
      </c>
      <c r="H16510" s="199">
        <v>0.38922297808728701</v>
      </c>
      <c r="I16510" s="199">
        <v>0.77614683460400502</v>
      </c>
    </row>
    <row r="16511" spans="1:9" x14ac:dyDescent="0.25">
      <c r="A16511" s="199">
        <v>16508</v>
      </c>
      <c r="B16511" s="199" t="s">
        <v>35348</v>
      </c>
      <c r="C16511" s="199" t="s">
        <v>35347</v>
      </c>
      <c r="D16511" s="199">
        <v>1.46420123310258</v>
      </c>
      <c r="E16511" s="199">
        <v>-0.150241214808013</v>
      </c>
      <c r="F16511" s="199">
        <v>0.96008493607789303</v>
      </c>
      <c r="G16511" s="199">
        <v>-0.156487420187816</v>
      </c>
      <c r="H16511" s="199">
        <v>0.87564883432281304</v>
      </c>
      <c r="I16511" s="199" t="s">
        <v>1469</v>
      </c>
    </row>
    <row r="16512" spans="1:9" x14ac:dyDescent="0.25">
      <c r="A16512" s="199">
        <v>16509</v>
      </c>
      <c r="B16512" s="199" t="s">
        <v>35346</v>
      </c>
      <c r="C16512" s="199" t="s">
        <v>35345</v>
      </c>
      <c r="D16512" s="199">
        <v>30253.255553421499</v>
      </c>
      <c r="E16512" s="199">
        <v>-0.31765794946114101</v>
      </c>
      <c r="F16512" s="199">
        <v>0.16673860564551901</v>
      </c>
      <c r="G16512" s="199">
        <v>-1.9051253801202599</v>
      </c>
      <c r="H16512" s="199">
        <v>5.6763774987550697E-2</v>
      </c>
      <c r="I16512" s="199">
        <v>0.424300720460836</v>
      </c>
    </row>
    <row r="16513" spans="1:9" x14ac:dyDescent="0.25">
      <c r="A16513" s="199">
        <v>16510</v>
      </c>
      <c r="B16513" s="199" t="s">
        <v>35344</v>
      </c>
      <c r="C16513" s="199" t="s">
        <v>35343</v>
      </c>
      <c r="D16513" s="199">
        <v>261.28853471889801</v>
      </c>
      <c r="E16513" s="199">
        <v>0.19417299285797601</v>
      </c>
      <c r="F16513" s="199">
        <v>0.30569374294509999</v>
      </c>
      <c r="G16513" s="199">
        <v>0.63518798581640301</v>
      </c>
      <c r="H16513" s="199">
        <v>0.52530581794689502</v>
      </c>
      <c r="I16513" s="199">
        <v>0.83990264594347996</v>
      </c>
    </row>
    <row r="16514" spans="1:9" x14ac:dyDescent="0.25">
      <c r="A16514" s="199">
        <v>16511</v>
      </c>
      <c r="B16514" s="199" t="s">
        <v>35342</v>
      </c>
      <c r="C16514" s="199" t="s">
        <v>35341</v>
      </c>
      <c r="D16514" s="199">
        <v>2647.71859154904</v>
      </c>
      <c r="E16514" s="199">
        <v>0.23685679446395699</v>
      </c>
      <c r="F16514" s="199">
        <v>0.41484182975532202</v>
      </c>
      <c r="G16514" s="199">
        <v>0.570956874343307</v>
      </c>
      <c r="H16514" s="199">
        <v>0.56802887643838995</v>
      </c>
      <c r="I16514" s="199">
        <v>0.85862696006249495</v>
      </c>
    </row>
    <row r="16515" spans="1:9" x14ac:dyDescent="0.25">
      <c r="A16515" s="199">
        <v>16512</v>
      </c>
      <c r="B16515" s="199" t="s">
        <v>35340</v>
      </c>
      <c r="C16515" s="199" t="s">
        <v>35339</v>
      </c>
      <c r="D16515" s="199">
        <v>10427.516580489701</v>
      </c>
      <c r="E16515" s="199">
        <v>0.164046753492854</v>
      </c>
      <c r="F16515" s="199">
        <v>0.230781322507115</v>
      </c>
      <c r="G16515" s="199">
        <v>0.71083201929305595</v>
      </c>
      <c r="H16515" s="199">
        <v>0.477188336326686</v>
      </c>
      <c r="I16515" s="199">
        <v>0.81828137323840699</v>
      </c>
    </row>
    <row r="16516" spans="1:9" x14ac:dyDescent="0.25">
      <c r="A16516" s="199">
        <v>16513</v>
      </c>
      <c r="B16516" s="199" t="s">
        <v>35338</v>
      </c>
      <c r="C16516" s="199" t="s">
        <v>35337</v>
      </c>
      <c r="D16516" s="199">
        <v>116.686824972293</v>
      </c>
      <c r="E16516" s="199">
        <v>-1.3629284562437001</v>
      </c>
      <c r="F16516" s="199">
        <v>1.0492479417867899</v>
      </c>
      <c r="G16516" s="199">
        <v>-1.2989574741721499</v>
      </c>
      <c r="H16516" s="199">
        <v>0.19395852371222799</v>
      </c>
      <c r="I16516" s="199">
        <v>0.63216298994771303</v>
      </c>
    </row>
    <row r="16517" spans="1:9" x14ac:dyDescent="0.25">
      <c r="A16517" s="199">
        <v>16514</v>
      </c>
      <c r="B16517" s="199" t="s">
        <v>35336</v>
      </c>
      <c r="C16517" s="199" t="s">
        <v>35335</v>
      </c>
      <c r="D16517" s="199">
        <v>478.31883331707297</v>
      </c>
      <c r="E16517" s="199">
        <v>-0.33140974796683598</v>
      </c>
      <c r="F16517" s="199">
        <v>0.37601949836287102</v>
      </c>
      <c r="G16517" s="199">
        <v>-0.881363199008938</v>
      </c>
      <c r="H16517" s="199">
        <v>0.37812126955673298</v>
      </c>
      <c r="I16517" s="199">
        <v>0.77075600869665195</v>
      </c>
    </row>
    <row r="16518" spans="1:9" x14ac:dyDescent="0.25">
      <c r="A16518" s="199">
        <v>16515</v>
      </c>
      <c r="B16518" s="199" t="s">
        <v>35334</v>
      </c>
      <c r="C16518" s="199" t="s">
        <v>35333</v>
      </c>
      <c r="D16518" s="199">
        <v>2.3377558123626101</v>
      </c>
      <c r="E16518" s="199">
        <v>-1.7646332550723101</v>
      </c>
      <c r="F16518" s="199">
        <v>0.85609321492033097</v>
      </c>
      <c r="G16518" s="199">
        <v>-2.0612629843544901</v>
      </c>
      <c r="H16518" s="199">
        <v>3.9277957552020501E-2</v>
      </c>
      <c r="I16518" s="199">
        <v>0.38037761374854301</v>
      </c>
    </row>
    <row r="16519" spans="1:9" x14ac:dyDescent="0.25">
      <c r="A16519" s="199">
        <v>16516</v>
      </c>
      <c r="B16519" s="199" t="s">
        <v>35332</v>
      </c>
      <c r="C16519" s="199" t="s">
        <v>35331</v>
      </c>
      <c r="D16519" s="199">
        <v>8.5058775337260606</v>
      </c>
      <c r="E16519" s="199">
        <v>-0.55397068800289195</v>
      </c>
      <c r="F16519" s="199">
        <v>0.45624078331772</v>
      </c>
      <c r="G16519" s="199">
        <v>-1.2142068579983001</v>
      </c>
      <c r="H16519" s="199">
        <v>0.22466874234042</v>
      </c>
      <c r="I16519" s="199">
        <v>0.66157945319968203</v>
      </c>
    </row>
    <row r="16520" spans="1:9" x14ac:dyDescent="0.25">
      <c r="A16520" s="199">
        <v>16517</v>
      </c>
      <c r="B16520" s="199" t="s">
        <v>35330</v>
      </c>
      <c r="C16520" s="199" t="s">
        <v>35329</v>
      </c>
      <c r="D16520" s="199">
        <v>0.90560835963219</v>
      </c>
      <c r="E16520" s="199">
        <v>-1.4438437768671299</v>
      </c>
      <c r="F16520" s="199">
        <v>1.1904233265933399</v>
      </c>
      <c r="G16520" s="199">
        <v>-1.2128826314240699</v>
      </c>
      <c r="H16520" s="199">
        <v>0.22517469702474699</v>
      </c>
      <c r="I16520" s="199" t="s">
        <v>1469</v>
      </c>
    </row>
    <row r="16521" spans="1:9" x14ac:dyDescent="0.25">
      <c r="A16521" s="199">
        <v>16518</v>
      </c>
      <c r="B16521" s="199" t="s">
        <v>35328</v>
      </c>
      <c r="C16521" s="199" t="s">
        <v>35327</v>
      </c>
      <c r="D16521" s="199">
        <v>1.1195613192896801</v>
      </c>
      <c r="E16521" s="199">
        <v>-0.803666302590894</v>
      </c>
      <c r="F16521" s="199">
        <v>0.84176956013759496</v>
      </c>
      <c r="G16521" s="199">
        <v>-0.95473433662715002</v>
      </c>
      <c r="H16521" s="199">
        <v>0.339712061020989</v>
      </c>
      <c r="I16521" s="199" t="s">
        <v>1469</v>
      </c>
    </row>
    <row r="16522" spans="1:9" x14ac:dyDescent="0.25">
      <c r="A16522" s="199">
        <v>16519</v>
      </c>
      <c r="B16522" s="199" t="s">
        <v>35326</v>
      </c>
      <c r="C16522" s="199" t="s">
        <v>35325</v>
      </c>
      <c r="D16522" s="199">
        <v>2.8235929598696998</v>
      </c>
      <c r="E16522" s="199">
        <v>-1.29592780723189</v>
      </c>
      <c r="F16522" s="199">
        <v>0.77333007066484105</v>
      </c>
      <c r="G16522" s="199">
        <v>-1.6757757862923399</v>
      </c>
      <c r="H16522" s="199">
        <v>9.3782118689403296E-2</v>
      </c>
      <c r="I16522" s="199">
        <v>0.50157762964859498</v>
      </c>
    </row>
    <row r="16523" spans="1:9" x14ac:dyDescent="0.25">
      <c r="A16523" s="199">
        <v>16520</v>
      </c>
      <c r="B16523" s="199" t="s">
        <v>35324</v>
      </c>
      <c r="C16523" s="199" t="s">
        <v>35323</v>
      </c>
      <c r="D16523" s="199">
        <v>0.35274917074620699</v>
      </c>
      <c r="E16523" s="199">
        <v>0.22314145112023401</v>
      </c>
      <c r="F16523" s="199">
        <v>1.2129851542108401</v>
      </c>
      <c r="G16523" s="199">
        <v>0.18396057886249101</v>
      </c>
      <c r="H16523" s="199">
        <v>0.85404438058739895</v>
      </c>
      <c r="I16523" s="199" t="s">
        <v>1469</v>
      </c>
    </row>
    <row r="16524" spans="1:9" x14ac:dyDescent="0.25">
      <c r="A16524" s="199">
        <v>16521</v>
      </c>
      <c r="B16524" s="199" t="s">
        <v>35322</v>
      </c>
      <c r="C16524" s="199" t="s">
        <v>35321</v>
      </c>
      <c r="D16524" s="199">
        <v>0.50571100117790202</v>
      </c>
      <c r="E16524" s="199">
        <v>-0.26038818920080697</v>
      </c>
      <c r="F16524" s="199">
        <v>1.49656529554909</v>
      </c>
      <c r="G16524" s="199">
        <v>-0.17399053016612301</v>
      </c>
      <c r="H16524" s="199">
        <v>0.86187290455213095</v>
      </c>
      <c r="I16524" s="199" t="s">
        <v>1469</v>
      </c>
    </row>
    <row r="16525" spans="1:9" x14ac:dyDescent="0.25">
      <c r="A16525" s="199">
        <v>16522</v>
      </c>
      <c r="B16525" s="199" t="s">
        <v>35320</v>
      </c>
      <c r="C16525" s="199" t="s">
        <v>35319</v>
      </c>
      <c r="D16525" s="199">
        <v>1783.4530233150299</v>
      </c>
      <c r="E16525" s="199">
        <v>0.14459637764543401</v>
      </c>
      <c r="F16525" s="199">
        <v>0.222881733133865</v>
      </c>
      <c r="G16525" s="199">
        <v>0.648758315059351</v>
      </c>
      <c r="H16525" s="199">
        <v>0.51649460499241495</v>
      </c>
      <c r="I16525" s="199">
        <v>0.83424067119859802</v>
      </c>
    </row>
    <row r="16526" spans="1:9" x14ac:dyDescent="0.25">
      <c r="A16526" s="199">
        <v>16523</v>
      </c>
      <c r="B16526" s="199" t="s">
        <v>35318</v>
      </c>
      <c r="C16526" s="199" t="s">
        <v>35317</v>
      </c>
      <c r="D16526" s="199">
        <v>376.47654908108302</v>
      </c>
      <c r="E16526" s="199">
        <v>-9.5141925184696496E-2</v>
      </c>
      <c r="F16526" s="199">
        <v>0.33216823615032998</v>
      </c>
      <c r="G16526" s="199">
        <v>-0.28642692115099799</v>
      </c>
      <c r="H16526" s="199">
        <v>0.77455115793585105</v>
      </c>
      <c r="I16526" s="199">
        <v>0.93639329640282198</v>
      </c>
    </row>
    <row r="16527" spans="1:9" x14ac:dyDescent="0.25">
      <c r="A16527" s="199">
        <v>16524</v>
      </c>
      <c r="B16527" s="199" t="s">
        <v>35316</v>
      </c>
      <c r="C16527" s="199" t="s">
        <v>35315</v>
      </c>
      <c r="D16527" s="199">
        <v>684.02964709549997</v>
      </c>
      <c r="E16527" s="199">
        <v>0.38281905677586803</v>
      </c>
      <c r="F16527" s="199">
        <v>0.25136161330817802</v>
      </c>
      <c r="G16527" s="199">
        <v>1.5229813802416901</v>
      </c>
      <c r="H16527" s="199">
        <v>0.127763363871054</v>
      </c>
      <c r="I16527" s="199">
        <v>0.55646854105078603</v>
      </c>
    </row>
    <row r="16528" spans="1:9" x14ac:dyDescent="0.25">
      <c r="A16528" s="199">
        <v>16525</v>
      </c>
      <c r="B16528" s="199" t="s">
        <v>35314</v>
      </c>
      <c r="C16528" s="199" t="s">
        <v>35313</v>
      </c>
      <c r="D16528" s="199">
        <v>1.37446453625814</v>
      </c>
      <c r="E16528" s="199">
        <v>-0.499192756279491</v>
      </c>
      <c r="F16528" s="199">
        <v>0.53955640422955298</v>
      </c>
      <c r="G16528" s="199">
        <v>-0.92519105021522496</v>
      </c>
      <c r="H16528" s="199">
        <v>0.35486653806006901</v>
      </c>
      <c r="I16528" s="199" t="s">
        <v>1469</v>
      </c>
    </row>
    <row r="16529" spans="1:9" x14ac:dyDescent="0.25">
      <c r="A16529" s="199">
        <v>16526</v>
      </c>
      <c r="B16529" s="199" t="s">
        <v>35312</v>
      </c>
      <c r="C16529" s="199" t="s">
        <v>35311</v>
      </c>
      <c r="D16529" s="199">
        <v>158.001477813218</v>
      </c>
      <c r="E16529" s="199">
        <v>8.6898371708316005E-2</v>
      </c>
      <c r="F16529" s="199">
        <v>0.15230717508856001</v>
      </c>
      <c r="G16529" s="199">
        <v>0.57054680226186605</v>
      </c>
      <c r="H16529" s="199">
        <v>0.56830688801764195</v>
      </c>
      <c r="I16529" s="199">
        <v>0.85867951877669701</v>
      </c>
    </row>
    <row r="16530" spans="1:9" x14ac:dyDescent="0.25">
      <c r="A16530" s="199">
        <v>16527</v>
      </c>
      <c r="B16530" s="199" t="s">
        <v>35310</v>
      </c>
      <c r="C16530" s="199" t="s">
        <v>35309</v>
      </c>
      <c r="D16530" s="199">
        <v>3.7097180136971302</v>
      </c>
      <c r="E16530" s="199">
        <v>-0.56440862354351196</v>
      </c>
      <c r="F16530" s="199">
        <v>0.74249243803508502</v>
      </c>
      <c r="G16530" s="199">
        <v>-0.760154036096515</v>
      </c>
      <c r="H16530" s="199">
        <v>0.44716251598731799</v>
      </c>
      <c r="I16530" s="199">
        <v>0.80375310028838198</v>
      </c>
    </row>
    <row r="16531" spans="1:9" x14ac:dyDescent="0.25">
      <c r="A16531" s="199">
        <v>16528</v>
      </c>
      <c r="B16531" s="199" t="s">
        <v>35308</v>
      </c>
      <c r="C16531" s="199" t="s">
        <v>35307</v>
      </c>
      <c r="D16531" s="199">
        <v>61.543319083479297</v>
      </c>
      <c r="E16531" s="199">
        <v>-0.35693692387564002</v>
      </c>
      <c r="F16531" s="199">
        <v>0.26951030033097001</v>
      </c>
      <c r="G16531" s="199">
        <v>-1.32439065756413</v>
      </c>
      <c r="H16531" s="199">
        <v>0.185373335723994</v>
      </c>
      <c r="I16531" s="199">
        <v>0.62137898760542898</v>
      </c>
    </row>
    <row r="16532" spans="1:9" x14ac:dyDescent="0.25">
      <c r="A16532" s="199">
        <v>16529</v>
      </c>
      <c r="B16532" s="199" t="s">
        <v>35306</v>
      </c>
      <c r="C16532" s="199" t="s">
        <v>35305</v>
      </c>
      <c r="D16532" s="199">
        <v>0.139684655139999</v>
      </c>
      <c r="E16532" s="199">
        <v>9.3505794944619205E-2</v>
      </c>
      <c r="F16532" s="199">
        <v>2.9815735112333499</v>
      </c>
      <c r="G16532" s="199">
        <v>3.1361224062505098E-2</v>
      </c>
      <c r="H16532" s="199">
        <v>0.97498146464475199</v>
      </c>
      <c r="I16532" s="199" t="s">
        <v>1469</v>
      </c>
    </row>
    <row r="16533" spans="1:9" x14ac:dyDescent="0.25">
      <c r="A16533" s="199">
        <v>16530</v>
      </c>
      <c r="B16533" s="199" t="s">
        <v>35304</v>
      </c>
      <c r="C16533" s="199" t="s">
        <v>35303</v>
      </c>
      <c r="D16533" s="199">
        <v>1.47538407701299</v>
      </c>
      <c r="E16533" s="199">
        <v>-1.5500960677554101</v>
      </c>
      <c r="F16533" s="199">
        <v>0.578666085275922</v>
      </c>
      <c r="G16533" s="199">
        <v>-2.6787401356281002</v>
      </c>
      <c r="H16533" s="199">
        <v>7.3899721403552403E-3</v>
      </c>
      <c r="I16533" s="199" t="s">
        <v>1469</v>
      </c>
    </row>
    <row r="16534" spans="1:9" x14ac:dyDescent="0.25">
      <c r="A16534" s="199">
        <v>16531</v>
      </c>
      <c r="B16534" s="199" t="s">
        <v>35302</v>
      </c>
      <c r="C16534" s="199" t="s">
        <v>35301</v>
      </c>
      <c r="D16534" s="199">
        <v>1.0586637818125499</v>
      </c>
      <c r="E16534" s="199">
        <v>0.97701368343291894</v>
      </c>
      <c r="F16534" s="199">
        <v>0.90748993272781098</v>
      </c>
      <c r="G16534" s="199">
        <v>1.0766110434923799</v>
      </c>
      <c r="H16534" s="199">
        <v>0.28165406845621999</v>
      </c>
      <c r="I16534" s="199" t="s">
        <v>1469</v>
      </c>
    </row>
    <row r="16535" spans="1:9" x14ac:dyDescent="0.25">
      <c r="A16535" s="199">
        <v>16532</v>
      </c>
      <c r="B16535" s="199" t="s">
        <v>35300</v>
      </c>
      <c r="C16535" s="199" t="s">
        <v>35299</v>
      </c>
      <c r="D16535" s="199">
        <v>0.829504655900274</v>
      </c>
      <c r="E16535" s="199">
        <v>-0.23579512502505801</v>
      </c>
      <c r="F16535" s="199">
        <v>1.0657927692654801</v>
      </c>
      <c r="G16535" s="199">
        <v>-0.221239186289059</v>
      </c>
      <c r="H16535" s="199">
        <v>0.82490619889241701</v>
      </c>
      <c r="I16535" s="199" t="s">
        <v>1469</v>
      </c>
    </row>
    <row r="16536" spans="1:9" x14ac:dyDescent="0.25">
      <c r="A16536" s="199">
        <v>16533</v>
      </c>
      <c r="B16536" s="199" t="s">
        <v>35298</v>
      </c>
      <c r="C16536" s="199" t="s">
        <v>35297</v>
      </c>
      <c r="D16536" s="199">
        <v>1.03660393001982</v>
      </c>
      <c r="E16536" s="199">
        <v>-0.36414254253494399</v>
      </c>
      <c r="F16536" s="199">
        <v>1.7119409759317299</v>
      </c>
      <c r="G16536" s="199">
        <v>-0.212707416700951</v>
      </c>
      <c r="H16536" s="199">
        <v>0.83155518145617202</v>
      </c>
      <c r="I16536" s="199" t="s">
        <v>1469</v>
      </c>
    </row>
    <row r="16537" spans="1:9" x14ac:dyDescent="0.25">
      <c r="A16537" s="199">
        <v>16534</v>
      </c>
      <c r="B16537" s="199" t="s">
        <v>35296</v>
      </c>
      <c r="C16537" s="199" t="s">
        <v>35295</v>
      </c>
      <c r="D16537" s="199">
        <v>2332.4835054279802</v>
      </c>
      <c r="E16537" s="199">
        <v>0.153587532334374</v>
      </c>
      <c r="F16537" s="199">
        <v>0.11558716241293999</v>
      </c>
      <c r="G16537" s="199">
        <v>1.3287594325196399</v>
      </c>
      <c r="H16537" s="199">
        <v>0.18392735005081401</v>
      </c>
      <c r="I16537" s="199">
        <v>0.62068854977695698</v>
      </c>
    </row>
    <row r="16538" spans="1:9" x14ac:dyDescent="0.25">
      <c r="A16538" s="199">
        <v>16535</v>
      </c>
      <c r="B16538" s="199" t="s">
        <v>35294</v>
      </c>
      <c r="C16538" s="199" t="s">
        <v>35293</v>
      </c>
      <c r="D16538" s="199">
        <v>0.86715781627225297</v>
      </c>
      <c r="E16538" s="199">
        <v>-4.77806158846436E-2</v>
      </c>
      <c r="F16538" s="199">
        <v>1.1797243008176601</v>
      </c>
      <c r="G16538" s="199">
        <v>-4.0501510269414003E-2</v>
      </c>
      <c r="H16538" s="199">
        <v>0.96769330301019996</v>
      </c>
      <c r="I16538" s="199" t="s">
        <v>1469</v>
      </c>
    </row>
    <row r="16539" spans="1:9" x14ac:dyDescent="0.25">
      <c r="A16539" s="199">
        <v>16536</v>
      </c>
      <c r="B16539" s="199" t="s">
        <v>35292</v>
      </c>
      <c r="C16539" s="199" t="s">
        <v>35291</v>
      </c>
      <c r="D16539" s="199">
        <v>103.394943757729</v>
      </c>
      <c r="E16539" s="199">
        <v>0.29326620311820201</v>
      </c>
      <c r="F16539" s="199">
        <v>0.34210636825063501</v>
      </c>
      <c r="G16539" s="199">
        <v>0.85723690154562804</v>
      </c>
      <c r="H16539" s="199">
        <v>0.39131397237070598</v>
      </c>
      <c r="I16539" s="199">
        <v>0.77762083195203702</v>
      </c>
    </row>
    <row r="16540" spans="1:9" x14ac:dyDescent="0.25">
      <c r="A16540" s="199">
        <v>16537</v>
      </c>
      <c r="B16540" s="199" t="s">
        <v>35290</v>
      </c>
      <c r="C16540" s="199" t="s">
        <v>35289</v>
      </c>
      <c r="D16540" s="199">
        <v>0.96205491235193896</v>
      </c>
      <c r="E16540" s="199">
        <v>-3.0616068563862901E-2</v>
      </c>
      <c r="F16540" s="199">
        <v>0.76023313935230696</v>
      </c>
      <c r="G16540" s="199">
        <v>-4.02719468266627E-2</v>
      </c>
      <c r="H16540" s="199">
        <v>0.96787631881818503</v>
      </c>
      <c r="I16540" s="199" t="s">
        <v>1469</v>
      </c>
    </row>
    <row r="16541" spans="1:9" x14ac:dyDescent="0.25">
      <c r="A16541" s="199">
        <v>16538</v>
      </c>
      <c r="B16541" s="199" t="s">
        <v>35288</v>
      </c>
      <c r="C16541" s="199" t="s">
        <v>35287</v>
      </c>
      <c r="D16541" s="199">
        <v>39.487708560850997</v>
      </c>
      <c r="E16541" s="199">
        <v>0.28336928824521801</v>
      </c>
      <c r="F16541" s="199">
        <v>0.23554886888725199</v>
      </c>
      <c r="G16541" s="199">
        <v>1.2030169772577199</v>
      </c>
      <c r="H16541" s="199">
        <v>0.228969750848634</v>
      </c>
      <c r="I16541" s="199">
        <v>0.66495695307786395</v>
      </c>
    </row>
    <row r="16542" spans="1:9" x14ac:dyDescent="0.25">
      <c r="A16542" s="199">
        <v>16539</v>
      </c>
      <c r="B16542" s="199" t="s">
        <v>35286</v>
      </c>
      <c r="C16542" s="199" t="s">
        <v>35285</v>
      </c>
      <c r="D16542" s="199">
        <v>31.925751468267599</v>
      </c>
      <c r="E16542" s="199">
        <v>-2.88002646441704E-2</v>
      </c>
      <c r="F16542" s="199">
        <v>0.53191328592808196</v>
      </c>
      <c r="G16542" s="199">
        <v>-5.4144661180853398E-2</v>
      </c>
      <c r="H16542" s="199">
        <v>0.95681990993503896</v>
      </c>
      <c r="I16542" s="199">
        <v>0.98878123562391596</v>
      </c>
    </row>
    <row r="16543" spans="1:9" x14ac:dyDescent="0.25">
      <c r="A16543" s="199">
        <v>16540</v>
      </c>
      <c r="B16543" s="199" t="s">
        <v>35284</v>
      </c>
      <c r="C16543" s="199" t="s">
        <v>35283</v>
      </c>
      <c r="D16543" s="199">
        <v>2.7907074526843099</v>
      </c>
      <c r="E16543" s="199">
        <v>0.33795382774464</v>
      </c>
      <c r="F16543" s="199">
        <v>0.717188975533676</v>
      </c>
      <c r="G16543" s="199">
        <v>0.47122005395183503</v>
      </c>
      <c r="H16543" s="199">
        <v>0.63748359931239695</v>
      </c>
      <c r="I16543" s="199">
        <v>0.88774071510672103</v>
      </c>
    </row>
    <row r="16544" spans="1:9" x14ac:dyDescent="0.25">
      <c r="A16544" s="199">
        <v>16541</v>
      </c>
      <c r="B16544" s="199" t="s">
        <v>35282</v>
      </c>
      <c r="C16544" s="199" t="s">
        <v>35281</v>
      </c>
      <c r="D16544" s="199">
        <v>1.08266434477968</v>
      </c>
      <c r="E16544" s="199">
        <v>-1.5628361882664299</v>
      </c>
      <c r="F16544" s="199">
        <v>1.2755635426694001</v>
      </c>
      <c r="G16544" s="199">
        <v>-1.2252123363418199</v>
      </c>
      <c r="H16544" s="199">
        <v>0.22049522762638599</v>
      </c>
      <c r="I16544" s="199" t="s">
        <v>1469</v>
      </c>
    </row>
    <row r="16545" spans="1:9" x14ac:dyDescent="0.25">
      <c r="A16545" s="199">
        <v>16542</v>
      </c>
      <c r="B16545" s="199" t="s">
        <v>35280</v>
      </c>
      <c r="C16545" s="199" t="s">
        <v>35279</v>
      </c>
      <c r="D16545" s="199">
        <v>12.9717856020818</v>
      </c>
      <c r="E16545" s="199">
        <v>-0.98136395322379499</v>
      </c>
      <c r="F16545" s="199">
        <v>0.82837897681156503</v>
      </c>
      <c r="G16545" s="199">
        <v>-1.1846799359890401</v>
      </c>
      <c r="H16545" s="199">
        <v>0.236144018333905</v>
      </c>
      <c r="I16545" s="199">
        <v>0.67012699459020597</v>
      </c>
    </row>
    <row r="16546" spans="1:9" x14ac:dyDescent="0.25">
      <c r="A16546" s="199">
        <v>16543</v>
      </c>
      <c r="B16546" s="199" t="s">
        <v>35278</v>
      </c>
      <c r="C16546" s="199" t="s">
        <v>35277</v>
      </c>
      <c r="D16546" s="199">
        <v>4.3763942931932203</v>
      </c>
      <c r="E16546" s="199">
        <v>-1.5518734996755701</v>
      </c>
      <c r="F16546" s="199">
        <v>0.79056898842857404</v>
      </c>
      <c r="G16546" s="199">
        <v>-1.9629830190534701</v>
      </c>
      <c r="H16546" s="199">
        <v>4.9648147187691297E-2</v>
      </c>
      <c r="I16546" s="199">
        <v>0.40586628771706001</v>
      </c>
    </row>
    <row r="16547" spans="1:9" x14ac:dyDescent="0.25">
      <c r="A16547" s="199">
        <v>16544</v>
      </c>
      <c r="B16547" s="199" t="s">
        <v>35276</v>
      </c>
      <c r="C16547" s="199" t="s">
        <v>35275</v>
      </c>
      <c r="D16547" s="199">
        <v>75.208619555386704</v>
      </c>
      <c r="E16547" s="199">
        <v>0.62094912598228802</v>
      </c>
      <c r="F16547" s="199">
        <v>0.31012373048373898</v>
      </c>
      <c r="G16547" s="199">
        <v>2.0022625324857102</v>
      </c>
      <c r="H16547" s="199">
        <v>4.5256503405192702E-2</v>
      </c>
      <c r="I16547" s="199">
        <v>0.39299960487444902</v>
      </c>
    </row>
    <row r="16548" spans="1:9" x14ac:dyDescent="0.25">
      <c r="A16548" s="199">
        <v>16545</v>
      </c>
      <c r="B16548" s="199" t="s">
        <v>35274</v>
      </c>
      <c r="C16548" s="199" t="s">
        <v>35273</v>
      </c>
      <c r="D16548" s="199">
        <v>13.0281806999855</v>
      </c>
      <c r="E16548" s="199">
        <v>-0.91822775744043805</v>
      </c>
      <c r="F16548" s="199">
        <v>0.59035268413588904</v>
      </c>
      <c r="G16548" s="199">
        <v>-1.5553884688175299</v>
      </c>
      <c r="H16548" s="199">
        <v>0.119853578728256</v>
      </c>
      <c r="I16548" s="199">
        <v>0.54513996110259599</v>
      </c>
    </row>
    <row r="16549" spans="1:9" x14ac:dyDescent="0.25">
      <c r="A16549" s="199">
        <v>16546</v>
      </c>
      <c r="B16549" s="199" t="s">
        <v>35272</v>
      </c>
      <c r="C16549" s="199" t="s">
        <v>35271</v>
      </c>
      <c r="D16549" s="199">
        <v>1.11220940571198</v>
      </c>
      <c r="E16549" s="199">
        <v>2.6650746636775101E-2</v>
      </c>
      <c r="F16549" s="199">
        <v>1.0172087883854499</v>
      </c>
      <c r="G16549" s="199">
        <v>2.6199878472418701E-2</v>
      </c>
      <c r="H16549" s="199">
        <v>0.97909791281523595</v>
      </c>
      <c r="I16549" s="199" t="s">
        <v>1469</v>
      </c>
    </row>
    <row r="16550" spans="1:9" x14ac:dyDescent="0.25">
      <c r="A16550" s="199">
        <v>16547</v>
      </c>
      <c r="B16550" s="199" t="s">
        <v>35270</v>
      </c>
      <c r="C16550" s="199" t="s">
        <v>35269</v>
      </c>
      <c r="D16550" s="199">
        <v>64.932627515919805</v>
      </c>
      <c r="E16550" s="199">
        <v>-9.0181347856849406E-2</v>
      </c>
      <c r="F16550" s="199">
        <v>0.35847379713238597</v>
      </c>
      <c r="G16550" s="199">
        <v>-0.25157026420970202</v>
      </c>
      <c r="H16550" s="199">
        <v>0.80137324524692599</v>
      </c>
      <c r="I16550" s="199">
        <v>0.94461224831618695</v>
      </c>
    </row>
    <row r="16551" spans="1:9" x14ac:dyDescent="0.25">
      <c r="A16551" s="199">
        <v>16548</v>
      </c>
      <c r="B16551" s="199" t="s">
        <v>35268</v>
      </c>
      <c r="C16551" s="199" t="s">
        <v>35267</v>
      </c>
      <c r="D16551" s="199">
        <v>4.6963258846506104</v>
      </c>
      <c r="E16551" s="199">
        <v>-0.220522653528781</v>
      </c>
      <c r="F16551" s="199">
        <v>0.65279688075682196</v>
      </c>
      <c r="G16551" s="199">
        <v>-0.33781205154215499</v>
      </c>
      <c r="H16551" s="199">
        <v>0.73550482742922396</v>
      </c>
      <c r="I16551" s="199">
        <v>0.92370645410595897</v>
      </c>
    </row>
    <row r="16552" spans="1:9" x14ac:dyDescent="0.25">
      <c r="A16552" s="199">
        <v>16549</v>
      </c>
      <c r="B16552" s="199" t="s">
        <v>35266</v>
      </c>
      <c r="C16552" s="199" t="s">
        <v>35265</v>
      </c>
      <c r="D16552" s="199">
        <v>0.76116459791265201</v>
      </c>
      <c r="E16552" s="199">
        <v>-0.485192886464622</v>
      </c>
      <c r="F16552" s="199">
        <v>0.95783835565670905</v>
      </c>
      <c r="G16552" s="199">
        <v>-0.50654986157029203</v>
      </c>
      <c r="H16552" s="199">
        <v>0.61247069572375001</v>
      </c>
      <c r="I16552" s="199" t="s">
        <v>1469</v>
      </c>
    </row>
    <row r="16553" spans="1:9" x14ac:dyDescent="0.25">
      <c r="A16553" s="199">
        <v>16550</v>
      </c>
      <c r="B16553" s="199" t="s">
        <v>35264</v>
      </c>
      <c r="C16553" s="199" t="s">
        <v>35263</v>
      </c>
      <c r="D16553" s="199">
        <v>5.3766488780106796</v>
      </c>
      <c r="E16553" s="199">
        <v>-2.5656397786091401E-2</v>
      </c>
      <c r="F16553" s="199">
        <v>0.607142938337491</v>
      </c>
      <c r="G16553" s="199">
        <v>-4.22575907023559E-2</v>
      </c>
      <c r="H16553" s="199">
        <v>0.96629335278258699</v>
      </c>
      <c r="I16553" s="199">
        <v>0.99175216971347901</v>
      </c>
    </row>
    <row r="16554" spans="1:9" x14ac:dyDescent="0.25">
      <c r="A16554" s="199">
        <v>16551</v>
      </c>
      <c r="B16554" s="199" t="s">
        <v>35262</v>
      </c>
      <c r="C16554" s="199" t="s">
        <v>35261</v>
      </c>
      <c r="D16554" s="199">
        <v>5.04863411345712</v>
      </c>
      <c r="E16554" s="199">
        <v>9.5109256349440702E-2</v>
      </c>
      <c r="F16554" s="199">
        <v>1.57639088954402</v>
      </c>
      <c r="G16554" s="199">
        <v>6.0333548601610699E-2</v>
      </c>
      <c r="H16554" s="199">
        <v>0.95188998268448</v>
      </c>
      <c r="I16554" s="199">
        <v>0.98835039749223197</v>
      </c>
    </row>
    <row r="16555" spans="1:9" x14ac:dyDescent="0.25">
      <c r="A16555" s="199">
        <v>16552</v>
      </c>
      <c r="B16555" s="199" t="s">
        <v>35260</v>
      </c>
      <c r="C16555" s="199" t="s">
        <v>35259</v>
      </c>
      <c r="D16555" s="199">
        <v>738.68653023104503</v>
      </c>
      <c r="E16555" s="199">
        <v>-0.27793731447463699</v>
      </c>
      <c r="F16555" s="199">
        <v>0.155935825555653</v>
      </c>
      <c r="G16555" s="199">
        <v>-1.7823826787991299</v>
      </c>
      <c r="H16555" s="199">
        <v>7.4686848180618201E-2</v>
      </c>
      <c r="I16555" s="199">
        <v>0.463651110522323</v>
      </c>
    </row>
    <row r="16556" spans="1:9" x14ac:dyDescent="0.25">
      <c r="A16556" s="199">
        <v>16553</v>
      </c>
      <c r="B16556" s="199" t="s">
        <v>35258</v>
      </c>
      <c r="C16556" s="199" t="s">
        <v>35257</v>
      </c>
      <c r="D16556" s="199">
        <v>7.0816787778439103</v>
      </c>
      <c r="E16556" s="199">
        <v>-0.74153911596298805</v>
      </c>
      <c r="F16556" s="199">
        <v>0.51154277048286101</v>
      </c>
      <c r="G16556" s="199">
        <v>-1.4496131286598499</v>
      </c>
      <c r="H16556" s="199">
        <v>0.147166432861777</v>
      </c>
      <c r="I16556" s="199">
        <v>0.58156308827192704</v>
      </c>
    </row>
    <row r="16557" spans="1:9" x14ac:dyDescent="0.25">
      <c r="A16557" s="199">
        <v>16554</v>
      </c>
      <c r="B16557" s="199" t="s">
        <v>35256</v>
      </c>
      <c r="C16557" s="199" t="s">
        <v>35255</v>
      </c>
      <c r="D16557" s="199">
        <v>159.77658847675499</v>
      </c>
      <c r="E16557" s="199">
        <v>-6.7462415593373603E-3</v>
      </c>
      <c r="F16557" s="199">
        <v>0.32559875037828201</v>
      </c>
      <c r="G16557" s="199">
        <v>-2.0719494627972498E-2</v>
      </c>
      <c r="H16557" s="199">
        <v>0.98346941789330999</v>
      </c>
      <c r="I16557" s="199">
        <v>0.99617848516863805</v>
      </c>
    </row>
    <row r="16558" spans="1:9" x14ac:dyDescent="0.25">
      <c r="A16558" s="199">
        <v>16555</v>
      </c>
      <c r="B16558" s="199" t="s">
        <v>35254</v>
      </c>
      <c r="C16558" s="199" t="s">
        <v>35253</v>
      </c>
      <c r="D16558" s="199">
        <v>359.43425477416503</v>
      </c>
      <c r="E16558" s="199">
        <v>0.32879081418259298</v>
      </c>
      <c r="F16558" s="199">
        <v>0.37356359303379</v>
      </c>
      <c r="G16558" s="199">
        <v>0.88014683527485305</v>
      </c>
      <c r="H16558" s="199">
        <v>0.378779769921186</v>
      </c>
      <c r="I16558" s="199">
        <v>0.770820365801686</v>
      </c>
    </row>
    <row r="16559" spans="1:9" x14ac:dyDescent="0.25">
      <c r="A16559" s="199">
        <v>16556</v>
      </c>
      <c r="B16559" s="199" t="s">
        <v>35252</v>
      </c>
      <c r="C16559" s="199" t="s">
        <v>35251</v>
      </c>
      <c r="D16559" s="199">
        <v>2114.5432615210402</v>
      </c>
      <c r="E16559" s="199">
        <v>-0.16743446666709999</v>
      </c>
      <c r="F16559" s="199">
        <v>0.158324611927982</v>
      </c>
      <c r="G16559" s="199">
        <v>-1.0575390940687199</v>
      </c>
      <c r="H16559" s="199">
        <v>0.29026562242495102</v>
      </c>
      <c r="I16559" s="199">
        <v>0.71242739017333201</v>
      </c>
    </row>
    <row r="16560" spans="1:9" x14ac:dyDescent="0.25">
      <c r="A16560" s="199">
        <v>16557</v>
      </c>
      <c r="B16560" s="199" t="s">
        <v>35250</v>
      </c>
      <c r="C16560" s="199" t="s">
        <v>35249</v>
      </c>
      <c r="D16560" s="199">
        <v>7055.14272917787</v>
      </c>
      <c r="E16560" s="199">
        <v>-0.16315713472469401</v>
      </c>
      <c r="F16560" s="199">
        <v>0.15536806379940299</v>
      </c>
      <c r="G16560" s="199">
        <v>-1.0501330243475699</v>
      </c>
      <c r="H16560" s="199">
        <v>0.29365695717947399</v>
      </c>
      <c r="I16560" s="199">
        <v>0.71409354267183001</v>
      </c>
    </row>
    <row r="16561" spans="1:9" x14ac:dyDescent="0.25">
      <c r="A16561" s="199">
        <v>16558</v>
      </c>
      <c r="B16561" s="199" t="s">
        <v>35248</v>
      </c>
      <c r="C16561" s="199" t="s">
        <v>35247</v>
      </c>
      <c r="D16561" s="199">
        <v>21.894781154273598</v>
      </c>
      <c r="E16561" s="199">
        <v>1.70058646707323</v>
      </c>
      <c r="F16561" s="199">
        <v>0.49755325951395801</v>
      </c>
      <c r="G16561" s="199">
        <v>3.4178983547097501</v>
      </c>
      <c r="H16561" s="199">
        <v>6.31066699756251E-4</v>
      </c>
      <c r="I16561" s="199">
        <v>8.1633218788158393E-2</v>
      </c>
    </row>
    <row r="16562" spans="1:9" x14ac:dyDescent="0.25">
      <c r="A16562" s="199">
        <v>16559</v>
      </c>
      <c r="B16562" s="199" t="s">
        <v>35246</v>
      </c>
      <c r="C16562" s="199" t="s">
        <v>35245</v>
      </c>
      <c r="D16562" s="199">
        <v>5.2118242865509004</v>
      </c>
      <c r="E16562" s="199">
        <v>-0.971858424953428</v>
      </c>
      <c r="F16562" s="199">
        <v>0.64890384640426202</v>
      </c>
      <c r="G16562" s="199">
        <v>-1.49769250149885</v>
      </c>
      <c r="H16562" s="199">
        <v>0.13421316095039801</v>
      </c>
      <c r="I16562" s="199">
        <v>0.56599886826653101</v>
      </c>
    </row>
    <row r="16563" spans="1:9" x14ac:dyDescent="0.25">
      <c r="A16563" s="199">
        <v>16560</v>
      </c>
      <c r="B16563" s="199" t="s">
        <v>35244</v>
      </c>
      <c r="C16563" s="199" t="s">
        <v>35243</v>
      </c>
      <c r="D16563" s="199">
        <v>302.41299196539399</v>
      </c>
      <c r="E16563" s="199">
        <v>0.32380838711085103</v>
      </c>
      <c r="F16563" s="199">
        <v>0.22939828941340401</v>
      </c>
      <c r="G16563" s="199">
        <v>1.4115553692177201</v>
      </c>
      <c r="H16563" s="199">
        <v>0.15808092155460499</v>
      </c>
      <c r="I16563" s="199">
        <v>0.593838141368081</v>
      </c>
    </row>
    <row r="16564" spans="1:9" x14ac:dyDescent="0.25">
      <c r="A16564" s="199">
        <v>16561</v>
      </c>
      <c r="B16564" s="199" t="s">
        <v>35242</v>
      </c>
      <c r="C16564" s="199" t="s">
        <v>35241</v>
      </c>
      <c r="D16564" s="199">
        <v>202.85074619318499</v>
      </c>
      <c r="E16564" s="199">
        <v>-4.49712939815652E-2</v>
      </c>
      <c r="F16564" s="199">
        <v>0.27066610688905002</v>
      </c>
      <c r="G16564" s="199">
        <v>-0.16615044454014199</v>
      </c>
      <c r="H16564" s="199">
        <v>0.86803855680877795</v>
      </c>
      <c r="I16564" s="199">
        <v>0.96566485203136798</v>
      </c>
    </row>
    <row r="16565" spans="1:9" x14ac:dyDescent="0.25">
      <c r="A16565" s="199">
        <v>16562</v>
      </c>
      <c r="B16565" s="199" t="s">
        <v>35240</v>
      </c>
      <c r="C16565" s="199" t="s">
        <v>35239</v>
      </c>
      <c r="D16565" s="199">
        <v>1192.10732833257</v>
      </c>
      <c r="E16565" s="199">
        <v>-6.1907308753580297E-2</v>
      </c>
      <c r="F16565" s="199">
        <v>0.16854251719579899</v>
      </c>
      <c r="G16565" s="199">
        <v>-0.36730974346171402</v>
      </c>
      <c r="H16565" s="199">
        <v>0.71338798704928996</v>
      </c>
      <c r="I16565" s="199">
        <v>0.91526859762710799</v>
      </c>
    </row>
    <row r="16566" spans="1:9" x14ac:dyDescent="0.25">
      <c r="A16566" s="199">
        <v>16563</v>
      </c>
      <c r="B16566" s="199" t="s">
        <v>35238</v>
      </c>
      <c r="C16566" s="199" t="s">
        <v>35237</v>
      </c>
      <c r="D16566" s="199">
        <v>9.9270932851600602</v>
      </c>
      <c r="E16566" s="199">
        <v>0.87122882659855705</v>
      </c>
      <c r="F16566" s="199">
        <v>0.464158281206481</v>
      </c>
      <c r="G16566" s="199">
        <v>1.87700804202821</v>
      </c>
      <c r="H16566" s="199">
        <v>6.05169916522037E-2</v>
      </c>
      <c r="I16566" s="199">
        <v>0.43353435110155503</v>
      </c>
    </row>
    <row r="16567" spans="1:9" x14ac:dyDescent="0.25">
      <c r="A16567" s="199">
        <v>16564</v>
      </c>
      <c r="B16567" s="199" t="s">
        <v>35236</v>
      </c>
      <c r="C16567" s="199" t="s">
        <v>35235</v>
      </c>
      <c r="D16567" s="199">
        <v>2.6424975002766402</v>
      </c>
      <c r="E16567" s="199">
        <v>-1.846066356071</v>
      </c>
      <c r="F16567" s="199">
        <v>0.83259831755515801</v>
      </c>
      <c r="G16567" s="199">
        <v>-2.21723527077474</v>
      </c>
      <c r="H16567" s="199">
        <v>2.66070185376223E-2</v>
      </c>
      <c r="I16567" s="199">
        <v>0.33532096153976598</v>
      </c>
    </row>
    <row r="16568" spans="1:9" x14ac:dyDescent="0.25">
      <c r="A16568" s="199">
        <v>16565</v>
      </c>
      <c r="B16568" s="199" t="s">
        <v>35234</v>
      </c>
      <c r="C16568" s="199" t="s">
        <v>35233</v>
      </c>
      <c r="D16568" s="199">
        <v>2.1008697324399201</v>
      </c>
      <c r="E16568" s="199">
        <v>0.669151187323481</v>
      </c>
      <c r="F16568" s="199">
        <v>0.61751301456631102</v>
      </c>
      <c r="G16568" s="199">
        <v>1.0836228088138999</v>
      </c>
      <c r="H16568" s="199">
        <v>0.27853207352026799</v>
      </c>
      <c r="I16568" s="199" t="s">
        <v>1469</v>
      </c>
    </row>
    <row r="16569" spans="1:9" x14ac:dyDescent="0.25">
      <c r="A16569" s="199">
        <v>16566</v>
      </c>
      <c r="B16569" s="199" t="s">
        <v>35232</v>
      </c>
      <c r="C16569" s="199" t="s">
        <v>35231</v>
      </c>
      <c r="D16569" s="199">
        <v>0.74052508087109203</v>
      </c>
      <c r="E16569" s="199">
        <v>0.234373584552928</v>
      </c>
      <c r="F16569" s="199">
        <v>1.4267347665098</v>
      </c>
      <c r="G16569" s="199">
        <v>0.164272708603207</v>
      </c>
      <c r="H16569" s="199">
        <v>0.86951646519283599</v>
      </c>
      <c r="I16569" s="199" t="s">
        <v>1469</v>
      </c>
    </row>
    <row r="16570" spans="1:9" x14ac:dyDescent="0.25">
      <c r="A16570" s="199">
        <v>16567</v>
      </c>
      <c r="B16570" s="199" t="s">
        <v>35230</v>
      </c>
      <c r="C16570" s="199" t="s">
        <v>35229</v>
      </c>
      <c r="D16570" s="199">
        <v>833.65757837378499</v>
      </c>
      <c r="E16570" s="199">
        <v>-2.4489820382195899E-2</v>
      </c>
      <c r="F16570" s="199">
        <v>0.113408776916543</v>
      </c>
      <c r="G16570" s="199">
        <v>-0.21594290184628201</v>
      </c>
      <c r="H16570" s="199">
        <v>0.82903225510410306</v>
      </c>
      <c r="I16570" s="199">
        <v>0.95310237660285702</v>
      </c>
    </row>
    <row r="16571" spans="1:9" x14ac:dyDescent="0.25">
      <c r="A16571" s="199">
        <v>16568</v>
      </c>
      <c r="B16571" s="199" t="s">
        <v>35228</v>
      </c>
      <c r="C16571" s="199" t="s">
        <v>35227</v>
      </c>
      <c r="D16571" s="199">
        <v>0.420524037992135</v>
      </c>
      <c r="E16571" s="199">
        <v>1.30047603148874</v>
      </c>
      <c r="F16571" s="199">
        <v>1.0235236661429901</v>
      </c>
      <c r="G16571" s="199">
        <v>1.2705871632547701</v>
      </c>
      <c r="H16571" s="199">
        <v>0.20387555606466401</v>
      </c>
      <c r="I16571" s="199" t="s">
        <v>1469</v>
      </c>
    </row>
    <row r="16572" spans="1:9" x14ac:dyDescent="0.25">
      <c r="A16572" s="199">
        <v>16569</v>
      </c>
      <c r="B16572" s="199" t="s">
        <v>35226</v>
      </c>
      <c r="C16572" s="199" t="s">
        <v>35225</v>
      </c>
      <c r="D16572" s="199">
        <v>8.4237518722268305</v>
      </c>
      <c r="E16572" s="199">
        <v>-1.2337292720687401</v>
      </c>
      <c r="F16572" s="199">
        <v>0.40395970898141098</v>
      </c>
      <c r="G16572" s="199">
        <v>-3.0540899120350402</v>
      </c>
      <c r="H16572" s="199">
        <v>2.2574441271063801E-3</v>
      </c>
      <c r="I16572" s="199">
        <v>0.14538519057412799</v>
      </c>
    </row>
    <row r="16573" spans="1:9" x14ac:dyDescent="0.25">
      <c r="A16573" s="199">
        <v>16570</v>
      </c>
      <c r="B16573" s="199" t="s">
        <v>35224</v>
      </c>
      <c r="C16573" s="199" t="s">
        <v>35223</v>
      </c>
      <c r="D16573" s="199">
        <v>0.72494519016818704</v>
      </c>
      <c r="E16573" s="199">
        <v>0.35822200399672799</v>
      </c>
      <c r="F16573" s="199">
        <v>1.17866375162589</v>
      </c>
      <c r="G16573" s="199">
        <v>0.30392213513190902</v>
      </c>
      <c r="H16573" s="199">
        <v>0.76118721357880703</v>
      </c>
      <c r="I16573" s="199" t="s">
        <v>1469</v>
      </c>
    </row>
    <row r="16574" spans="1:9" x14ac:dyDescent="0.25">
      <c r="A16574" s="199">
        <v>16571</v>
      </c>
      <c r="B16574" s="199" t="s">
        <v>35222</v>
      </c>
      <c r="C16574" s="199" t="s">
        <v>35221</v>
      </c>
      <c r="D16574" s="199">
        <v>353.15591677762001</v>
      </c>
      <c r="E16574" s="199">
        <v>-0.123627126501572</v>
      </c>
      <c r="F16574" s="199">
        <v>0.17565527881843099</v>
      </c>
      <c r="G16574" s="199">
        <v>-0.70380535861584403</v>
      </c>
      <c r="H16574" s="199">
        <v>0.48155399614105898</v>
      </c>
      <c r="I16574" s="199">
        <v>0.82001947631378902</v>
      </c>
    </row>
    <row r="16575" spans="1:9" x14ac:dyDescent="0.25">
      <c r="A16575" s="199">
        <v>16572</v>
      </c>
      <c r="B16575" s="199" t="s">
        <v>35220</v>
      </c>
      <c r="C16575" s="199" t="s">
        <v>35219</v>
      </c>
      <c r="D16575" s="199">
        <v>252.608436216889</v>
      </c>
      <c r="E16575" s="199">
        <v>-0.32968705460423398</v>
      </c>
      <c r="F16575" s="199">
        <v>0.220083770689562</v>
      </c>
      <c r="G16575" s="199">
        <v>-1.498007115978</v>
      </c>
      <c r="H16575" s="199">
        <v>0.134131401644144</v>
      </c>
      <c r="I16575" s="199">
        <v>0.56585410163023098</v>
      </c>
    </row>
    <row r="16576" spans="1:9" x14ac:dyDescent="0.25">
      <c r="A16576" s="199">
        <v>16573</v>
      </c>
      <c r="B16576" s="199" t="s">
        <v>35218</v>
      </c>
      <c r="C16576" s="199" t="s">
        <v>35217</v>
      </c>
      <c r="D16576" s="199">
        <v>478.21724033793402</v>
      </c>
      <c r="E16576" s="199">
        <v>-0.23029061057651401</v>
      </c>
      <c r="F16576" s="199">
        <v>0.16890836717359101</v>
      </c>
      <c r="G16576" s="199">
        <v>-1.3634055815591399</v>
      </c>
      <c r="H16576" s="199">
        <v>0.17275472298581901</v>
      </c>
      <c r="I16576" s="199">
        <v>0.61021426344990704</v>
      </c>
    </row>
    <row r="16577" spans="1:9" x14ac:dyDescent="0.25">
      <c r="A16577" s="199">
        <v>16574</v>
      </c>
      <c r="B16577" s="199" t="s">
        <v>35216</v>
      </c>
      <c r="C16577" s="199" t="s">
        <v>35215</v>
      </c>
      <c r="D16577" s="199">
        <v>2.1384133144022801</v>
      </c>
      <c r="E16577" s="199">
        <v>1.0476630972336001</v>
      </c>
      <c r="F16577" s="199">
        <v>0.75537922104918898</v>
      </c>
      <c r="G16577" s="199">
        <v>1.3869366114922199</v>
      </c>
      <c r="H16577" s="199">
        <v>0.16546109268637901</v>
      </c>
      <c r="I16577" s="199" t="s">
        <v>1469</v>
      </c>
    </row>
    <row r="16578" spans="1:9" x14ac:dyDescent="0.25">
      <c r="A16578" s="199">
        <v>16575</v>
      </c>
      <c r="B16578" s="199" t="s">
        <v>35214</v>
      </c>
      <c r="C16578" s="199" t="s">
        <v>35213</v>
      </c>
      <c r="D16578" s="199">
        <v>37.926736075920097</v>
      </c>
      <c r="E16578" s="199">
        <v>-0.34792542035058999</v>
      </c>
      <c r="F16578" s="199">
        <v>0.33590153748516699</v>
      </c>
      <c r="G16578" s="199">
        <v>-1.0357958554028801</v>
      </c>
      <c r="H16578" s="199">
        <v>0.30029739155714003</v>
      </c>
      <c r="I16578" s="199">
        <v>0.71922723307900704</v>
      </c>
    </row>
    <row r="16579" spans="1:9" x14ac:dyDescent="0.25">
      <c r="A16579" s="199">
        <v>16576</v>
      </c>
      <c r="B16579" s="199" t="s">
        <v>35212</v>
      </c>
      <c r="C16579" s="199" t="s">
        <v>35211</v>
      </c>
      <c r="D16579" s="199">
        <v>4.9942098617609201</v>
      </c>
      <c r="E16579" s="199">
        <v>-0.87463620318546997</v>
      </c>
      <c r="F16579" s="199">
        <v>0.63049600190576505</v>
      </c>
      <c r="G16579" s="199">
        <v>-1.3872192694985499</v>
      </c>
      <c r="H16579" s="199">
        <v>0.16537491134020199</v>
      </c>
      <c r="I16579" s="199">
        <v>0.60159551748790296</v>
      </c>
    </row>
    <row r="16580" spans="1:9" x14ac:dyDescent="0.25">
      <c r="A16580" s="199">
        <v>16577</v>
      </c>
      <c r="B16580" s="199" t="s">
        <v>35210</v>
      </c>
      <c r="C16580" s="199" t="s">
        <v>35209</v>
      </c>
      <c r="D16580" s="199">
        <v>56.134413904133602</v>
      </c>
      <c r="E16580" s="199">
        <v>4.6371086206047699E-2</v>
      </c>
      <c r="F16580" s="199">
        <v>0.207225787960271</v>
      </c>
      <c r="G16580" s="199">
        <v>0.22377082824719599</v>
      </c>
      <c r="H16580" s="199">
        <v>0.82293563007290704</v>
      </c>
      <c r="I16580" s="199">
        <v>0.95121560772458902</v>
      </c>
    </row>
    <row r="16581" spans="1:9" x14ac:dyDescent="0.25">
      <c r="A16581" s="199">
        <v>16578</v>
      </c>
      <c r="B16581" s="199" t="s">
        <v>35208</v>
      </c>
      <c r="C16581" s="199" t="s">
        <v>35207</v>
      </c>
      <c r="D16581" s="199">
        <v>2.1535839728850599</v>
      </c>
      <c r="E16581" s="199">
        <v>0.94947400402039805</v>
      </c>
      <c r="F16581" s="199">
        <v>0.55433923046153399</v>
      </c>
      <c r="G16581" s="199">
        <v>1.71280319314561</v>
      </c>
      <c r="H16581" s="199">
        <v>8.6748752496726297E-2</v>
      </c>
      <c r="I16581" s="199" t="s">
        <v>1469</v>
      </c>
    </row>
    <row r="16582" spans="1:9" x14ac:dyDescent="0.25">
      <c r="A16582" s="199">
        <v>16579</v>
      </c>
      <c r="B16582" s="199" t="s">
        <v>35206</v>
      </c>
      <c r="C16582" s="199" t="s">
        <v>35205</v>
      </c>
      <c r="D16582" s="199">
        <v>1.8165285474205499</v>
      </c>
      <c r="E16582" s="199">
        <v>-2.1070667808461598</v>
      </c>
      <c r="F16582" s="199">
        <v>1.16982670467657</v>
      </c>
      <c r="G16582" s="199">
        <v>-1.8011785612542599</v>
      </c>
      <c r="H16582" s="199">
        <v>7.1674740326300099E-2</v>
      </c>
      <c r="I16582" s="199" t="s">
        <v>1469</v>
      </c>
    </row>
    <row r="16583" spans="1:9" x14ac:dyDescent="0.25">
      <c r="A16583" s="199">
        <v>16580</v>
      </c>
      <c r="B16583" s="199" t="s">
        <v>35204</v>
      </c>
      <c r="C16583" s="199" t="s">
        <v>35203</v>
      </c>
      <c r="D16583" s="199">
        <v>836.83384368719396</v>
      </c>
      <c r="E16583" s="199">
        <v>0.17115916233707501</v>
      </c>
      <c r="F16583" s="199">
        <v>0.123238367525866</v>
      </c>
      <c r="G16583" s="199">
        <v>1.38884639397022</v>
      </c>
      <c r="H16583" s="199">
        <v>0.16487946414138499</v>
      </c>
      <c r="I16583" s="199">
        <v>0.60084377488743401</v>
      </c>
    </row>
    <row r="16584" spans="1:9" x14ac:dyDescent="0.25">
      <c r="A16584" s="199">
        <v>16581</v>
      </c>
      <c r="B16584" s="199" t="s">
        <v>35202</v>
      </c>
      <c r="C16584" s="199" t="s">
        <v>35201</v>
      </c>
      <c r="D16584" s="199">
        <v>185.96524809271699</v>
      </c>
      <c r="E16584" s="199">
        <v>0.127561522395745</v>
      </c>
      <c r="F16584" s="199">
        <v>0.36022435048511903</v>
      </c>
      <c r="G16584" s="199">
        <v>0.354116878062119</v>
      </c>
      <c r="H16584" s="199">
        <v>0.72325129373428498</v>
      </c>
      <c r="I16584" s="199">
        <v>0.91891561319949999</v>
      </c>
    </row>
    <row r="16585" spans="1:9" x14ac:dyDescent="0.25">
      <c r="A16585" s="199">
        <v>16582</v>
      </c>
      <c r="B16585" s="199" t="s">
        <v>35200</v>
      </c>
      <c r="C16585" s="199" t="s">
        <v>35199</v>
      </c>
      <c r="D16585" s="199">
        <v>0.97575014966520601</v>
      </c>
      <c r="E16585" s="199">
        <v>2.0545065724051299</v>
      </c>
      <c r="F16585" s="199">
        <v>1.03810523241</v>
      </c>
      <c r="G16585" s="199">
        <v>1.97909278198658</v>
      </c>
      <c r="H16585" s="199">
        <v>4.7805560998261901E-2</v>
      </c>
      <c r="I16585" s="199" t="s">
        <v>1469</v>
      </c>
    </row>
    <row r="16586" spans="1:9" x14ac:dyDescent="0.25">
      <c r="A16586" s="199">
        <v>16583</v>
      </c>
      <c r="B16586" s="199" t="s">
        <v>35198</v>
      </c>
      <c r="C16586" s="199" t="s">
        <v>35197</v>
      </c>
      <c r="D16586" s="199">
        <v>1.97465368881103</v>
      </c>
      <c r="E16586" s="199">
        <v>0.55833250746109098</v>
      </c>
      <c r="F16586" s="199">
        <v>0.79359318659112799</v>
      </c>
      <c r="G16586" s="199">
        <v>0.70355002650590104</v>
      </c>
      <c r="H16586" s="199">
        <v>0.48171304200104198</v>
      </c>
      <c r="I16586" s="199" t="s">
        <v>1469</v>
      </c>
    </row>
    <row r="16587" spans="1:9" x14ac:dyDescent="0.25">
      <c r="A16587" s="199">
        <v>16584</v>
      </c>
      <c r="B16587" s="199" t="s">
        <v>35196</v>
      </c>
      <c r="C16587" s="199" t="s">
        <v>35195</v>
      </c>
      <c r="D16587" s="199">
        <v>1.7833553116379799</v>
      </c>
      <c r="E16587" s="199">
        <v>1.93317791300327</v>
      </c>
      <c r="F16587" s="199">
        <v>1.0360096966180099</v>
      </c>
      <c r="G16587" s="199">
        <v>1.86598438153042</v>
      </c>
      <c r="H16587" s="199">
        <v>6.2043550678420198E-2</v>
      </c>
      <c r="I16587" s="199" t="s">
        <v>1469</v>
      </c>
    </row>
    <row r="16588" spans="1:9" x14ac:dyDescent="0.25">
      <c r="A16588" s="199">
        <v>16585</v>
      </c>
      <c r="B16588" s="199" t="s">
        <v>35194</v>
      </c>
      <c r="C16588" s="199" t="s">
        <v>35193</v>
      </c>
      <c r="D16588" s="199">
        <v>257.826537452276</v>
      </c>
      <c r="E16588" s="199">
        <v>-0.38879347819187199</v>
      </c>
      <c r="F16588" s="199">
        <v>0.28449668781381099</v>
      </c>
      <c r="G16588" s="199">
        <v>-1.3666010707524201</v>
      </c>
      <c r="H16588" s="199">
        <v>0.17175038142576601</v>
      </c>
      <c r="I16588" s="199">
        <v>0.60879735496846599</v>
      </c>
    </row>
    <row r="16589" spans="1:9" x14ac:dyDescent="0.25">
      <c r="A16589" s="199">
        <v>16586</v>
      </c>
      <c r="B16589" s="199" t="s">
        <v>35192</v>
      </c>
      <c r="C16589" s="199" t="s">
        <v>35191</v>
      </c>
      <c r="D16589" s="199">
        <v>9.7995314671199392</v>
      </c>
      <c r="E16589" s="199">
        <v>0.19289712757234501</v>
      </c>
      <c r="F16589" s="199">
        <v>0.66637234798939404</v>
      </c>
      <c r="G16589" s="199">
        <v>0.28947348753945501</v>
      </c>
      <c r="H16589" s="199">
        <v>0.77221906571207199</v>
      </c>
      <c r="I16589" s="199">
        <v>0.93583909492585804</v>
      </c>
    </row>
    <row r="16590" spans="1:9" x14ac:dyDescent="0.25">
      <c r="A16590" s="199">
        <v>16587</v>
      </c>
      <c r="B16590" s="199" t="s">
        <v>35190</v>
      </c>
      <c r="C16590" s="199" t="s">
        <v>35189</v>
      </c>
      <c r="D16590" s="199">
        <v>138.978112679737</v>
      </c>
      <c r="E16590" s="199">
        <v>-0.250998160308325</v>
      </c>
      <c r="F16590" s="199">
        <v>0.44189158571926201</v>
      </c>
      <c r="G16590" s="199">
        <v>-0.56800846275399897</v>
      </c>
      <c r="H16590" s="199">
        <v>0.57002922156456304</v>
      </c>
      <c r="I16590" s="199">
        <v>0.85964056451711701</v>
      </c>
    </row>
    <row r="16591" spans="1:9" x14ac:dyDescent="0.25">
      <c r="A16591" s="199">
        <v>16588</v>
      </c>
      <c r="B16591" s="199" t="s">
        <v>35188</v>
      </c>
      <c r="C16591" s="199" t="s">
        <v>35187</v>
      </c>
      <c r="D16591" s="199">
        <v>11.9634720381845</v>
      </c>
      <c r="E16591" s="199">
        <v>6.3832267354388503E-2</v>
      </c>
      <c r="F16591" s="199">
        <v>0.32509168231945701</v>
      </c>
      <c r="G16591" s="199">
        <v>0.19635158580176301</v>
      </c>
      <c r="H16591" s="199">
        <v>0.84433498750314395</v>
      </c>
      <c r="I16591" s="199">
        <v>0.95807959721859304</v>
      </c>
    </row>
    <row r="16592" spans="1:9" x14ac:dyDescent="0.25">
      <c r="A16592" s="199">
        <v>16589</v>
      </c>
      <c r="B16592" s="199" t="s">
        <v>35186</v>
      </c>
      <c r="C16592" s="199" t="s">
        <v>35185</v>
      </c>
      <c r="D16592" s="199">
        <v>0.95883285599986101</v>
      </c>
      <c r="E16592" s="199">
        <v>-3.2828241288114199</v>
      </c>
      <c r="F16592" s="199">
        <v>2.9387106949395201</v>
      </c>
      <c r="G16592" s="199">
        <v>-1.1170967371726801</v>
      </c>
      <c r="H16592" s="199">
        <v>0.26395296545163</v>
      </c>
      <c r="I16592" s="199" t="s">
        <v>1469</v>
      </c>
    </row>
    <row r="16593" spans="1:9" x14ac:dyDescent="0.25">
      <c r="A16593" s="199">
        <v>16590</v>
      </c>
      <c r="B16593" s="199" t="s">
        <v>35184</v>
      </c>
      <c r="C16593" s="199" t="s">
        <v>35183</v>
      </c>
      <c r="D16593" s="199">
        <v>38.381378584702702</v>
      </c>
      <c r="E16593" s="199">
        <v>-0.84481043822392199</v>
      </c>
      <c r="F16593" s="199">
        <v>0.34313290436120297</v>
      </c>
      <c r="G16593" s="199">
        <v>-2.46205020703762</v>
      </c>
      <c r="H16593" s="199">
        <v>1.3814532695539899E-2</v>
      </c>
      <c r="I16593" s="199">
        <v>0.26777455223357799</v>
      </c>
    </row>
    <row r="16594" spans="1:9" x14ac:dyDescent="0.25">
      <c r="A16594" s="199">
        <v>16591</v>
      </c>
      <c r="B16594" s="199" t="s">
        <v>35182</v>
      </c>
      <c r="C16594" s="199" t="s">
        <v>35181</v>
      </c>
      <c r="D16594" s="199">
        <v>1.26294539805038</v>
      </c>
      <c r="E16594" s="199">
        <v>-2.8419821416484701</v>
      </c>
      <c r="F16594" s="199">
        <v>2.0154336605904</v>
      </c>
      <c r="G16594" s="199">
        <v>-1.41010949515249</v>
      </c>
      <c r="H16594" s="199">
        <v>0.158507354001482</v>
      </c>
      <c r="I16594" s="199" t="s">
        <v>1469</v>
      </c>
    </row>
    <row r="16595" spans="1:9" x14ac:dyDescent="0.25">
      <c r="A16595" s="199">
        <v>16592</v>
      </c>
      <c r="B16595" s="199" t="s">
        <v>35180</v>
      </c>
      <c r="C16595" s="199" t="s">
        <v>35179</v>
      </c>
      <c r="D16595" s="199">
        <v>0.16874873983211999</v>
      </c>
      <c r="E16595" s="199">
        <v>-0.51530385240114496</v>
      </c>
      <c r="F16595" s="199">
        <v>1.9836843718139801</v>
      </c>
      <c r="G16595" s="199">
        <v>-0.25977109046331098</v>
      </c>
      <c r="H16595" s="199">
        <v>0.79504035205224999</v>
      </c>
      <c r="I16595" s="199" t="s">
        <v>1469</v>
      </c>
    </row>
    <row r="16596" spans="1:9" x14ac:dyDescent="0.25">
      <c r="A16596" s="199">
        <v>16593</v>
      </c>
      <c r="B16596" s="199" t="s">
        <v>35178</v>
      </c>
      <c r="C16596" s="199" t="s">
        <v>35177</v>
      </c>
      <c r="D16596" s="199">
        <v>14.346700788195101</v>
      </c>
      <c r="E16596" s="199">
        <v>0.74952522003669997</v>
      </c>
      <c r="F16596" s="199">
        <v>0.69706988328838504</v>
      </c>
      <c r="G16596" s="199">
        <v>1.07525118787353</v>
      </c>
      <c r="H16596" s="199">
        <v>0.282262283547001</v>
      </c>
      <c r="I16596" s="199">
        <v>0.70702921350801795</v>
      </c>
    </row>
    <row r="16597" spans="1:9" x14ac:dyDescent="0.25">
      <c r="A16597" s="199">
        <v>16594</v>
      </c>
      <c r="B16597" s="199" t="s">
        <v>35176</v>
      </c>
      <c r="C16597" s="199" t="s">
        <v>35175</v>
      </c>
      <c r="D16597" s="199">
        <v>936.94272554350096</v>
      </c>
      <c r="E16597" s="199">
        <v>0.17542015401364999</v>
      </c>
      <c r="F16597" s="199">
        <v>0.13107396817911801</v>
      </c>
      <c r="G16597" s="199">
        <v>1.33832946732742</v>
      </c>
      <c r="H16597" s="199">
        <v>0.18078906006772499</v>
      </c>
      <c r="I16597" s="199">
        <v>0.61759424525079598</v>
      </c>
    </row>
    <row r="16598" spans="1:9" x14ac:dyDescent="0.25">
      <c r="A16598" s="199">
        <v>16595</v>
      </c>
      <c r="B16598" s="199" t="s">
        <v>35174</v>
      </c>
      <c r="C16598" s="199" t="s">
        <v>35173</v>
      </c>
      <c r="D16598" s="199">
        <v>1.46864603382223</v>
      </c>
      <c r="E16598" s="199">
        <v>0.36545828987295498</v>
      </c>
      <c r="F16598" s="199">
        <v>1.30644718749065</v>
      </c>
      <c r="G16598" s="199">
        <v>0.27973445338797498</v>
      </c>
      <c r="H16598" s="199">
        <v>0.77968124316266396</v>
      </c>
      <c r="I16598" s="199" t="s">
        <v>1469</v>
      </c>
    </row>
    <row r="16599" spans="1:9" x14ac:dyDescent="0.25">
      <c r="A16599" s="199">
        <v>16596</v>
      </c>
      <c r="B16599" s="199" t="s">
        <v>35172</v>
      </c>
      <c r="C16599" s="199" t="s">
        <v>35171</v>
      </c>
      <c r="D16599" s="199">
        <v>188.01155594522899</v>
      </c>
      <c r="E16599" s="199">
        <v>5.9607292775317101E-2</v>
      </c>
      <c r="F16599" s="199">
        <v>0.22046126113172801</v>
      </c>
      <c r="G16599" s="199">
        <v>0.27037535968598603</v>
      </c>
      <c r="H16599" s="199">
        <v>0.78687149453188698</v>
      </c>
      <c r="I16599" s="199">
        <v>0.93954917654995895</v>
      </c>
    </row>
    <row r="16600" spans="1:9" x14ac:dyDescent="0.25">
      <c r="A16600" s="199">
        <v>16597</v>
      </c>
      <c r="B16600" s="199" t="s">
        <v>35170</v>
      </c>
      <c r="C16600" s="199" t="s">
        <v>35169</v>
      </c>
      <c r="D16600" s="199">
        <v>0.57508634187496199</v>
      </c>
      <c r="E16600" s="199">
        <v>-0.60155813017386195</v>
      </c>
      <c r="F16600" s="199">
        <v>1.0440944219046899</v>
      </c>
      <c r="G16600" s="199">
        <v>-0.576152996849145</v>
      </c>
      <c r="H16600" s="199">
        <v>0.56451177239566896</v>
      </c>
      <c r="I16600" s="199" t="s">
        <v>1469</v>
      </c>
    </row>
    <row r="16601" spans="1:9" x14ac:dyDescent="0.25">
      <c r="A16601" s="199">
        <v>16598</v>
      </c>
      <c r="B16601" s="199" t="s">
        <v>35168</v>
      </c>
      <c r="C16601" s="199" t="s">
        <v>35167</v>
      </c>
      <c r="D16601" s="199">
        <v>12.8603975440531</v>
      </c>
      <c r="E16601" s="199">
        <v>0.41175682239424299</v>
      </c>
      <c r="F16601" s="199">
        <v>0.44939463133553897</v>
      </c>
      <c r="G16601" s="199">
        <v>0.91624775572097505</v>
      </c>
      <c r="H16601" s="199">
        <v>0.35953696301043803</v>
      </c>
      <c r="I16601" s="199">
        <v>0.75905458741137799</v>
      </c>
    </row>
    <row r="16602" spans="1:9" x14ac:dyDescent="0.25">
      <c r="A16602" s="199">
        <v>16599</v>
      </c>
      <c r="B16602" s="199" t="s">
        <v>35166</v>
      </c>
      <c r="C16602" s="199" t="s">
        <v>35165</v>
      </c>
      <c r="D16602" s="199">
        <v>1.0451592314548299</v>
      </c>
      <c r="E16602" s="199">
        <v>1.8201121248788401</v>
      </c>
      <c r="F16602" s="199">
        <v>2.0435471374943002</v>
      </c>
      <c r="G16602" s="199">
        <v>0.89066314717387896</v>
      </c>
      <c r="H16602" s="199">
        <v>0.37310991109865899</v>
      </c>
      <c r="I16602" s="199" t="s">
        <v>1469</v>
      </c>
    </row>
    <row r="16603" spans="1:9" x14ac:dyDescent="0.25">
      <c r="A16603" s="199">
        <v>16600</v>
      </c>
      <c r="B16603" s="199" t="s">
        <v>35164</v>
      </c>
      <c r="C16603" s="199" t="s">
        <v>35163</v>
      </c>
      <c r="D16603" s="199">
        <v>3.48025865469894</v>
      </c>
      <c r="E16603" s="199">
        <v>-7.16972975074779E-2</v>
      </c>
      <c r="F16603" s="199">
        <v>0.78277929078688901</v>
      </c>
      <c r="G16603" s="199">
        <v>-9.1593247740885203E-2</v>
      </c>
      <c r="H16603" s="199">
        <v>0.92702121642156599</v>
      </c>
      <c r="I16603" s="199">
        <v>0.98154500670336997</v>
      </c>
    </row>
    <row r="16604" spans="1:9" x14ac:dyDescent="0.25">
      <c r="A16604" s="199">
        <v>16601</v>
      </c>
      <c r="B16604" s="199" t="s">
        <v>35162</v>
      </c>
      <c r="C16604" s="199" t="s">
        <v>35161</v>
      </c>
      <c r="D16604" s="199">
        <v>0.22817548521423101</v>
      </c>
      <c r="E16604" s="199">
        <v>-0.21844216707772901</v>
      </c>
      <c r="F16604" s="199">
        <v>1.77204458245745</v>
      </c>
      <c r="G16604" s="199">
        <v>-0.123271259222382</v>
      </c>
      <c r="H16604" s="199">
        <v>0.90189229904243295</v>
      </c>
      <c r="I16604" s="199" t="s">
        <v>1469</v>
      </c>
    </row>
    <row r="16605" spans="1:9" x14ac:dyDescent="0.25">
      <c r="A16605" s="199">
        <v>16602</v>
      </c>
      <c r="B16605" s="199" t="s">
        <v>35160</v>
      </c>
      <c r="C16605" s="199" t="s">
        <v>35159</v>
      </c>
      <c r="D16605" s="199">
        <v>178.25084358223199</v>
      </c>
      <c r="E16605" s="199">
        <v>-0.50903187312473297</v>
      </c>
      <c r="F16605" s="199">
        <v>0.82025995931691897</v>
      </c>
      <c r="G16605" s="199">
        <v>-0.620573840454964</v>
      </c>
      <c r="H16605" s="199">
        <v>0.53488005600981103</v>
      </c>
      <c r="I16605" s="199">
        <v>0.84437657150432799</v>
      </c>
    </row>
    <row r="16606" spans="1:9" x14ac:dyDescent="0.25">
      <c r="A16606" s="199">
        <v>16603</v>
      </c>
      <c r="B16606" s="199" t="s">
        <v>35158</v>
      </c>
      <c r="C16606" s="199" t="s">
        <v>35157</v>
      </c>
      <c r="D16606" s="199">
        <v>81.883528859552001</v>
      </c>
      <c r="E16606" s="199">
        <v>0.23742048828374501</v>
      </c>
      <c r="F16606" s="199">
        <v>0.67041803784679299</v>
      </c>
      <c r="G16606" s="199">
        <v>0.35413797791938501</v>
      </c>
      <c r="H16606" s="199">
        <v>0.72323548169222396</v>
      </c>
      <c r="I16606" s="199">
        <v>0.91891561319949999</v>
      </c>
    </row>
    <row r="16607" spans="1:9" x14ac:dyDescent="0.25">
      <c r="A16607" s="199">
        <v>16604</v>
      </c>
      <c r="B16607" s="199" t="s">
        <v>35156</v>
      </c>
      <c r="C16607" s="199" t="s">
        <v>35155</v>
      </c>
      <c r="D16607" s="199">
        <v>24.890194340374901</v>
      </c>
      <c r="E16607" s="199">
        <v>-0.13020171979109799</v>
      </c>
      <c r="F16607" s="199">
        <v>0.45519652123884702</v>
      </c>
      <c r="G16607" s="199">
        <v>-0.28603408355746102</v>
      </c>
      <c r="H16607" s="199">
        <v>0.77485201671117399</v>
      </c>
      <c r="I16607" s="199">
        <v>0.93643893161057101</v>
      </c>
    </row>
    <row r="16608" spans="1:9" x14ac:dyDescent="0.25">
      <c r="A16608" s="199">
        <v>16605</v>
      </c>
      <c r="B16608" s="199" t="s">
        <v>35154</v>
      </c>
      <c r="C16608" s="199" t="s">
        <v>35153</v>
      </c>
      <c r="D16608" s="199">
        <v>685.88998876765697</v>
      </c>
      <c r="E16608" s="199">
        <v>-0.68874744975910196</v>
      </c>
      <c r="F16608" s="199">
        <v>0.374742976080572</v>
      </c>
      <c r="G16608" s="199">
        <v>-1.8379195708020899</v>
      </c>
      <c r="H16608" s="199">
        <v>6.6074257798164907E-2</v>
      </c>
      <c r="I16608" s="199">
        <v>0.44669419252002901</v>
      </c>
    </row>
    <row r="16609" spans="1:9" x14ac:dyDescent="0.25">
      <c r="A16609" s="199">
        <v>16606</v>
      </c>
      <c r="B16609" s="199" t="s">
        <v>35152</v>
      </c>
      <c r="C16609" s="199" t="s">
        <v>35151</v>
      </c>
      <c r="D16609" s="199">
        <v>7.8484915242479998</v>
      </c>
      <c r="E16609" s="199">
        <v>-0.60204360889318598</v>
      </c>
      <c r="F16609" s="199">
        <v>0.45594557671812003</v>
      </c>
      <c r="G16609" s="199">
        <v>-1.3204286643740999</v>
      </c>
      <c r="H16609" s="199">
        <v>0.18669193854993599</v>
      </c>
      <c r="I16609" s="199">
        <v>0.62284423093164298</v>
      </c>
    </row>
    <row r="16610" spans="1:9" x14ac:dyDescent="0.25">
      <c r="A16610" s="199">
        <v>16607</v>
      </c>
      <c r="B16610" s="199" t="s">
        <v>35150</v>
      </c>
      <c r="C16610" s="199" t="s">
        <v>35149</v>
      </c>
      <c r="D16610" s="199">
        <v>72.929769161584801</v>
      </c>
      <c r="E16610" s="199">
        <v>0.93901381665261296</v>
      </c>
      <c r="F16610" s="199">
        <v>0.492842904956102</v>
      </c>
      <c r="G16610" s="199">
        <v>1.9053004663549999</v>
      </c>
      <c r="H16610" s="199">
        <v>5.6741024896860101E-2</v>
      </c>
      <c r="I16610" s="199">
        <v>0.42425769019916398</v>
      </c>
    </row>
    <row r="16611" spans="1:9" x14ac:dyDescent="0.25">
      <c r="A16611" s="199">
        <v>16608</v>
      </c>
      <c r="B16611" s="199" t="s">
        <v>35148</v>
      </c>
      <c r="C16611" s="199" t="s">
        <v>35147</v>
      </c>
      <c r="D16611" s="199">
        <v>8.5857665070705291</v>
      </c>
      <c r="E16611" s="199">
        <v>1.34759121284419</v>
      </c>
      <c r="F16611" s="199">
        <v>0.95093565293807003</v>
      </c>
      <c r="G16611" s="199">
        <v>1.41712134641349</v>
      </c>
      <c r="H16611" s="199">
        <v>0.15644745249700301</v>
      </c>
      <c r="I16611" s="199">
        <v>0.59191135086114199</v>
      </c>
    </row>
    <row r="16612" spans="1:9" x14ac:dyDescent="0.25">
      <c r="A16612" s="199">
        <v>16609</v>
      </c>
      <c r="B16612" s="199" t="s">
        <v>35146</v>
      </c>
      <c r="C16612" s="199" t="s">
        <v>35145</v>
      </c>
      <c r="D16612" s="199">
        <v>1348.9830743802499</v>
      </c>
      <c r="E16612" s="199">
        <v>-2.9173752804595301E-2</v>
      </c>
      <c r="F16612" s="199">
        <v>0.28265232026961401</v>
      </c>
      <c r="G16612" s="199">
        <v>-0.103214269660929</v>
      </c>
      <c r="H16612" s="199">
        <v>0.91779291484730796</v>
      </c>
      <c r="I16612" s="199">
        <v>0.97998847895756203</v>
      </c>
    </row>
    <row r="16613" spans="1:9" x14ac:dyDescent="0.25">
      <c r="A16613" s="199">
        <v>16610</v>
      </c>
      <c r="B16613" s="199" t="s">
        <v>35144</v>
      </c>
      <c r="C16613" s="199" t="s">
        <v>35143</v>
      </c>
      <c r="D16613" s="199">
        <v>35.886155980649299</v>
      </c>
      <c r="E16613" s="199">
        <v>-0.62813855830778098</v>
      </c>
      <c r="F16613" s="199">
        <v>0.49992142196983402</v>
      </c>
      <c r="G16613" s="199">
        <v>-1.25647457921034</v>
      </c>
      <c r="H16613" s="199">
        <v>0.20894395690085099</v>
      </c>
      <c r="I16613" s="199">
        <v>0.64592556067194795</v>
      </c>
    </row>
    <row r="16614" spans="1:9" x14ac:dyDescent="0.25">
      <c r="A16614" s="199">
        <v>16611</v>
      </c>
      <c r="B16614" s="199" t="s">
        <v>35142</v>
      </c>
      <c r="C16614" s="199" t="s">
        <v>35141</v>
      </c>
      <c r="D16614" s="199">
        <v>125.580672205932</v>
      </c>
      <c r="E16614" s="199">
        <v>-0.17667693409525001</v>
      </c>
      <c r="F16614" s="199">
        <v>0.24942520990223599</v>
      </c>
      <c r="G16614" s="199">
        <v>-0.70833631518041196</v>
      </c>
      <c r="H16614" s="199">
        <v>0.47873643044331499</v>
      </c>
      <c r="I16614" s="199">
        <v>0.81908811146160998</v>
      </c>
    </row>
    <row r="16615" spans="1:9" x14ac:dyDescent="0.25">
      <c r="A16615" s="199">
        <v>16612</v>
      </c>
      <c r="B16615" s="199" t="s">
        <v>35140</v>
      </c>
      <c r="C16615" s="199" t="s">
        <v>35139</v>
      </c>
      <c r="D16615" s="199">
        <v>150.69256915264901</v>
      </c>
      <c r="E16615" s="199">
        <v>0.23515685015408999</v>
      </c>
      <c r="F16615" s="199">
        <v>0.36072023014828802</v>
      </c>
      <c r="G16615" s="199">
        <v>0.65190923740933604</v>
      </c>
      <c r="H16615" s="199">
        <v>0.51445972546292296</v>
      </c>
      <c r="I16615" s="199">
        <v>0.83361509701521996</v>
      </c>
    </row>
    <row r="16616" spans="1:9" x14ac:dyDescent="0.25">
      <c r="A16616" s="199">
        <v>16613</v>
      </c>
      <c r="B16616" s="199" t="s">
        <v>35138</v>
      </c>
      <c r="C16616" s="199" t="s">
        <v>35137</v>
      </c>
      <c r="D16616" s="199">
        <v>15.6734592960201</v>
      </c>
      <c r="E16616" s="199">
        <v>-0.76485756875516497</v>
      </c>
      <c r="F16616" s="199">
        <v>0.359059086498766</v>
      </c>
      <c r="G16616" s="199">
        <v>-2.13017187843203</v>
      </c>
      <c r="H16616" s="199">
        <v>3.3157425842543303E-2</v>
      </c>
      <c r="I16616" s="199">
        <v>0.357430178577261</v>
      </c>
    </row>
    <row r="16617" spans="1:9" x14ac:dyDescent="0.25">
      <c r="A16617" s="199">
        <v>16614</v>
      </c>
      <c r="B16617" s="199" t="s">
        <v>35136</v>
      </c>
      <c r="C16617" s="199" t="s">
        <v>35135</v>
      </c>
      <c r="D16617" s="199">
        <v>51.969842527622802</v>
      </c>
      <c r="E16617" s="199">
        <v>2.1783193904422699E-2</v>
      </c>
      <c r="F16617" s="199">
        <v>0.52801098990796402</v>
      </c>
      <c r="G16617" s="199">
        <v>4.12551903668135E-2</v>
      </c>
      <c r="H16617" s="199">
        <v>0.96709245554062695</v>
      </c>
      <c r="I16617" s="199">
        <v>0.99187609161957602</v>
      </c>
    </row>
    <row r="16618" spans="1:9" x14ac:dyDescent="0.25">
      <c r="A16618" s="199">
        <v>16615</v>
      </c>
      <c r="B16618" s="199" t="s">
        <v>35134</v>
      </c>
      <c r="C16618" s="199" t="s">
        <v>35133</v>
      </c>
      <c r="D16618" s="199">
        <v>12.456530665804401</v>
      </c>
      <c r="E16618" s="199">
        <v>-1.32593274803149</v>
      </c>
      <c r="F16618" s="199">
        <v>0.67304993353567799</v>
      </c>
      <c r="G16618" s="199">
        <v>-1.97003622163081</v>
      </c>
      <c r="H16618" s="199">
        <v>4.8834219435180903E-2</v>
      </c>
      <c r="I16618" s="199">
        <v>0.402438625415248</v>
      </c>
    </row>
    <row r="16619" spans="1:9" x14ac:dyDescent="0.25">
      <c r="A16619" s="199">
        <v>16616</v>
      </c>
      <c r="B16619" s="199" t="s">
        <v>35132</v>
      </c>
      <c r="C16619" s="199" t="s">
        <v>35131</v>
      </c>
      <c r="D16619" s="199">
        <v>0.92169925082326498</v>
      </c>
      <c r="E16619" s="199">
        <v>0.39311168490628901</v>
      </c>
      <c r="F16619" s="199">
        <v>1.1059015766092499</v>
      </c>
      <c r="G16619" s="199">
        <v>0.355467152973586</v>
      </c>
      <c r="H16619" s="199">
        <v>0.72223964834495902</v>
      </c>
      <c r="I16619" s="199" t="s">
        <v>1469</v>
      </c>
    </row>
    <row r="16620" spans="1:9" x14ac:dyDescent="0.25">
      <c r="A16620" s="199">
        <v>16617</v>
      </c>
      <c r="B16620" s="199" t="s">
        <v>35130</v>
      </c>
      <c r="C16620" s="199" t="s">
        <v>35129</v>
      </c>
      <c r="D16620" s="199">
        <v>7.70795956034378</v>
      </c>
      <c r="E16620" s="199">
        <v>-0.75284150804335104</v>
      </c>
      <c r="F16620" s="199">
        <v>0.56008877420805403</v>
      </c>
      <c r="G16620" s="199">
        <v>-1.3441467544280701</v>
      </c>
      <c r="H16620" s="199">
        <v>0.17890093566281901</v>
      </c>
      <c r="I16620" s="199">
        <v>0.61614578007420995</v>
      </c>
    </row>
    <row r="16621" spans="1:9" x14ac:dyDescent="0.25">
      <c r="A16621" s="199">
        <v>16618</v>
      </c>
      <c r="B16621" s="199" t="s">
        <v>35128</v>
      </c>
      <c r="C16621" s="199" t="s">
        <v>35127</v>
      </c>
      <c r="D16621" s="199">
        <v>1.6242932866809201</v>
      </c>
      <c r="E16621" s="199">
        <v>0.33859563511453999</v>
      </c>
      <c r="F16621" s="199">
        <v>0.657977344261921</v>
      </c>
      <c r="G16621" s="199">
        <v>0.51460075041695497</v>
      </c>
      <c r="H16621" s="199">
        <v>0.60683204062041896</v>
      </c>
      <c r="I16621" s="199" t="s">
        <v>1469</v>
      </c>
    </row>
    <row r="16622" spans="1:9" x14ac:dyDescent="0.25">
      <c r="A16622" s="199">
        <v>16619</v>
      </c>
      <c r="B16622" s="199" t="s">
        <v>35126</v>
      </c>
      <c r="C16622" s="199" t="s">
        <v>35125</v>
      </c>
      <c r="D16622" s="199">
        <v>4.4038103282586203</v>
      </c>
      <c r="E16622" s="199">
        <v>-1.0197386760198901</v>
      </c>
      <c r="F16622" s="199">
        <v>0.69434112304694695</v>
      </c>
      <c r="G16622" s="199">
        <v>-1.46864220218589</v>
      </c>
      <c r="H16622" s="199">
        <v>0.14192986180886499</v>
      </c>
      <c r="I16622" s="199">
        <v>0.57451296713433697</v>
      </c>
    </row>
    <row r="16623" spans="1:9" x14ac:dyDescent="0.25">
      <c r="A16623" s="199">
        <v>16620</v>
      </c>
      <c r="B16623" s="199" t="s">
        <v>35124</v>
      </c>
      <c r="C16623" s="199" t="s">
        <v>35123</v>
      </c>
      <c r="D16623" s="199">
        <v>0.48865954092434899</v>
      </c>
      <c r="E16623" s="199">
        <v>1.1258456942378701</v>
      </c>
      <c r="F16623" s="199">
        <v>1.90933871872355</v>
      </c>
      <c r="G16623" s="199">
        <v>0.58965215715655495</v>
      </c>
      <c r="H16623" s="199">
        <v>0.55542387645861402</v>
      </c>
      <c r="I16623" s="199" t="s">
        <v>1469</v>
      </c>
    </row>
    <row r="16624" spans="1:9" x14ac:dyDescent="0.25">
      <c r="A16624" s="199">
        <v>16621</v>
      </c>
      <c r="B16624" s="199" t="s">
        <v>35122</v>
      </c>
      <c r="C16624" s="199" t="s">
        <v>35121</v>
      </c>
      <c r="D16624" s="199">
        <v>5.5206471733825699</v>
      </c>
      <c r="E16624" s="199">
        <v>8.3850692917678202E-2</v>
      </c>
      <c r="F16624" s="199">
        <v>0.85725069898237605</v>
      </c>
      <c r="G16624" s="199">
        <v>9.7813501951314302E-2</v>
      </c>
      <c r="H16624" s="199">
        <v>0.92208038579140195</v>
      </c>
      <c r="I16624" s="199">
        <v>0.98051963251711505</v>
      </c>
    </row>
    <row r="16625" spans="1:9" x14ac:dyDescent="0.25">
      <c r="A16625" s="199">
        <v>16622</v>
      </c>
      <c r="B16625" s="199" t="s">
        <v>35120</v>
      </c>
      <c r="C16625" s="199" t="s">
        <v>35119</v>
      </c>
      <c r="D16625" s="199">
        <v>358.43892622671302</v>
      </c>
      <c r="E16625" s="199">
        <v>-6.4199241102661397E-2</v>
      </c>
      <c r="F16625" s="199">
        <v>0.34885740082720401</v>
      </c>
      <c r="G16625" s="199">
        <v>-0.18402717256516099</v>
      </c>
      <c r="H16625" s="199">
        <v>0.85399213832495902</v>
      </c>
      <c r="I16625" s="199">
        <v>0.96111037898212703</v>
      </c>
    </row>
    <row r="16626" spans="1:9" x14ac:dyDescent="0.25">
      <c r="A16626" s="199">
        <v>16623</v>
      </c>
      <c r="B16626" s="199" t="s">
        <v>35118</v>
      </c>
      <c r="C16626" s="199" t="s">
        <v>35117</v>
      </c>
      <c r="D16626" s="199">
        <v>300.90520237794698</v>
      </c>
      <c r="E16626" s="199">
        <v>4.3656274950033103E-2</v>
      </c>
      <c r="F16626" s="199">
        <v>0.137387951341882</v>
      </c>
      <c r="G16626" s="199">
        <v>0.31775912315190602</v>
      </c>
      <c r="H16626" s="199">
        <v>0.75066765979815597</v>
      </c>
      <c r="I16626" s="199">
        <v>0.92913815465485805</v>
      </c>
    </row>
    <row r="16627" spans="1:9" x14ac:dyDescent="0.25">
      <c r="A16627" s="199">
        <v>16624</v>
      </c>
      <c r="B16627" s="199" t="s">
        <v>35116</v>
      </c>
      <c r="C16627" s="199" t="s">
        <v>35115</v>
      </c>
      <c r="D16627" s="199">
        <v>1.9449741792067099</v>
      </c>
      <c r="E16627" s="199">
        <v>-0.187787273495155</v>
      </c>
      <c r="F16627" s="199">
        <v>0.75580400145006998</v>
      </c>
      <c r="G16627" s="199">
        <v>-0.248460279563048</v>
      </c>
      <c r="H16627" s="199">
        <v>0.80377829896875996</v>
      </c>
      <c r="I16627" s="199" t="s">
        <v>1469</v>
      </c>
    </row>
    <row r="16628" spans="1:9" x14ac:dyDescent="0.25">
      <c r="A16628" s="199">
        <v>16625</v>
      </c>
      <c r="B16628" s="199" t="s">
        <v>35114</v>
      </c>
      <c r="C16628" s="199" t="s">
        <v>35113</v>
      </c>
      <c r="D16628" s="199">
        <v>537.63565157165397</v>
      </c>
      <c r="E16628" s="199">
        <v>7.1168485144446E-2</v>
      </c>
      <c r="F16628" s="199">
        <v>0.12050325666242501</v>
      </c>
      <c r="G16628" s="199">
        <v>0.590593873689369</v>
      </c>
      <c r="H16628" s="199">
        <v>0.55479257067591503</v>
      </c>
      <c r="I16628" s="199">
        <v>0.85228458431431897</v>
      </c>
    </row>
    <row r="16629" spans="1:9" x14ac:dyDescent="0.25">
      <c r="A16629" s="199">
        <v>16626</v>
      </c>
      <c r="B16629" s="199" t="s">
        <v>35112</v>
      </c>
      <c r="C16629" s="199" t="s">
        <v>35111</v>
      </c>
      <c r="D16629" s="199">
        <v>16.740391948558301</v>
      </c>
      <c r="E16629" s="199">
        <v>0.68574899185476901</v>
      </c>
      <c r="F16629" s="199">
        <v>0.41267435031630201</v>
      </c>
      <c r="G16629" s="199">
        <v>1.66171944374339</v>
      </c>
      <c r="H16629" s="199">
        <v>9.6569040685025004E-2</v>
      </c>
      <c r="I16629" s="199">
        <v>0.50681998523067795</v>
      </c>
    </row>
    <row r="16630" spans="1:9" x14ac:dyDescent="0.25">
      <c r="A16630" s="199">
        <v>16627</v>
      </c>
      <c r="B16630" s="199" t="s">
        <v>35110</v>
      </c>
      <c r="C16630" s="199" t="s">
        <v>35109</v>
      </c>
      <c r="D16630" s="199">
        <v>0.44823140340260198</v>
      </c>
      <c r="E16630" s="199">
        <v>0.298288919952788</v>
      </c>
      <c r="F16630" s="199">
        <v>1.28776748037681</v>
      </c>
      <c r="G16630" s="199">
        <v>0.23163259245023499</v>
      </c>
      <c r="H16630" s="199">
        <v>0.81682339075999699</v>
      </c>
      <c r="I16630" s="199" t="s">
        <v>1469</v>
      </c>
    </row>
    <row r="16631" spans="1:9" x14ac:dyDescent="0.25">
      <c r="A16631" s="199">
        <v>16628</v>
      </c>
      <c r="B16631" s="199" t="s">
        <v>35108</v>
      </c>
      <c r="C16631" s="199" t="s">
        <v>35107</v>
      </c>
      <c r="D16631" s="199">
        <v>92.582457819744107</v>
      </c>
      <c r="E16631" s="199">
        <v>8.9095635624720199E-2</v>
      </c>
      <c r="F16631" s="199">
        <v>0.42349144982159498</v>
      </c>
      <c r="G16631" s="199">
        <v>0.210383552400535</v>
      </c>
      <c r="H16631" s="199">
        <v>0.83336832868025001</v>
      </c>
      <c r="I16631" s="199">
        <v>0.95368518314413997</v>
      </c>
    </row>
    <row r="16632" spans="1:9" x14ac:dyDescent="0.25">
      <c r="A16632" s="199">
        <v>16629</v>
      </c>
      <c r="B16632" s="199" t="s">
        <v>35106</v>
      </c>
      <c r="C16632" s="199" t="s">
        <v>35105</v>
      </c>
      <c r="D16632" s="199">
        <v>0.29636794419441598</v>
      </c>
      <c r="E16632" s="199">
        <v>-1.3244008427656799</v>
      </c>
      <c r="F16632" s="199">
        <v>1.6639921051333499</v>
      </c>
      <c r="G16632" s="199">
        <v>-0.79591774424887896</v>
      </c>
      <c r="H16632" s="199">
        <v>0.42607984692804601</v>
      </c>
      <c r="I16632" s="199" t="s">
        <v>1469</v>
      </c>
    </row>
    <row r="16633" spans="1:9" x14ac:dyDescent="0.25">
      <c r="A16633" s="199">
        <v>16630</v>
      </c>
      <c r="B16633" s="199" t="s">
        <v>35104</v>
      </c>
      <c r="C16633" s="199" t="s">
        <v>35103</v>
      </c>
      <c r="D16633" s="199">
        <v>0.112534341124552</v>
      </c>
      <c r="E16633" s="199">
        <v>-0.87552630337222803</v>
      </c>
      <c r="F16633" s="199">
        <v>2.9795028526551599</v>
      </c>
      <c r="G16633" s="199">
        <v>-0.29384979530796801</v>
      </c>
      <c r="H16633" s="199">
        <v>0.76887268273446097</v>
      </c>
      <c r="I16633" s="199" t="s">
        <v>1469</v>
      </c>
    </row>
    <row r="16634" spans="1:9" x14ac:dyDescent="0.25">
      <c r="A16634" s="199">
        <v>16631</v>
      </c>
      <c r="B16634" s="199" t="s">
        <v>35102</v>
      </c>
      <c r="C16634" s="199" t="s">
        <v>35101</v>
      </c>
      <c r="D16634" s="199">
        <v>986.36448298833795</v>
      </c>
      <c r="E16634" s="199">
        <v>0.16813408995219301</v>
      </c>
      <c r="F16634" s="199">
        <v>0.28037356379185502</v>
      </c>
      <c r="G16634" s="199">
        <v>0.59967882734127098</v>
      </c>
      <c r="H16634" s="199">
        <v>0.54872030138476702</v>
      </c>
      <c r="I16634" s="199">
        <v>0.84988323011855804</v>
      </c>
    </row>
    <row r="16635" spans="1:9" x14ac:dyDescent="0.25">
      <c r="A16635" s="199">
        <v>16632</v>
      </c>
      <c r="B16635" s="199" t="s">
        <v>35100</v>
      </c>
      <c r="C16635" s="199" t="s">
        <v>35099</v>
      </c>
      <c r="D16635" s="199">
        <v>459.10460554500702</v>
      </c>
      <c r="E16635" s="199">
        <v>-0.54972213168777795</v>
      </c>
      <c r="F16635" s="199">
        <v>0.22847324259983401</v>
      </c>
      <c r="G16635" s="199">
        <v>-2.4060678853786199</v>
      </c>
      <c r="H16635" s="199">
        <v>1.61252679601749E-2</v>
      </c>
      <c r="I16635" s="199">
        <v>0.27992665822357699</v>
      </c>
    </row>
    <row r="16636" spans="1:9" x14ac:dyDescent="0.25">
      <c r="A16636" s="199">
        <v>16633</v>
      </c>
      <c r="B16636" s="199" t="s">
        <v>35098</v>
      </c>
      <c r="C16636" s="199" t="s">
        <v>35097</v>
      </c>
      <c r="D16636" s="199">
        <v>4.32374376055028</v>
      </c>
      <c r="E16636" s="199">
        <v>-9.3023268408406995E-2</v>
      </c>
      <c r="F16636" s="199">
        <v>0.51716859674808002</v>
      </c>
      <c r="G16636" s="199">
        <v>-0.17987029567017601</v>
      </c>
      <c r="H16636" s="199">
        <v>0.85725439545248405</v>
      </c>
      <c r="I16636" s="199">
        <v>0.96219890377364303</v>
      </c>
    </row>
    <row r="16637" spans="1:9" x14ac:dyDescent="0.25">
      <c r="A16637" s="199">
        <v>16634</v>
      </c>
      <c r="B16637" s="199" t="s">
        <v>35096</v>
      </c>
      <c r="C16637" s="199" t="s">
        <v>35095</v>
      </c>
      <c r="D16637" s="199">
        <v>3.8688563187659599</v>
      </c>
      <c r="E16637" s="199">
        <v>-0.149036622016852</v>
      </c>
      <c r="F16637" s="199">
        <v>1.18207696129492</v>
      </c>
      <c r="G16637" s="199">
        <v>-0.12608030348006199</v>
      </c>
      <c r="H16637" s="199">
        <v>0.89966835858759397</v>
      </c>
      <c r="I16637" s="199">
        <v>0.97491732455826496</v>
      </c>
    </row>
    <row r="16638" spans="1:9" x14ac:dyDescent="0.25">
      <c r="A16638" s="199">
        <v>16635</v>
      </c>
      <c r="B16638" s="199" t="s">
        <v>35094</v>
      </c>
      <c r="C16638" s="199" t="s">
        <v>35093</v>
      </c>
      <c r="D16638" s="199">
        <v>130.73403086678499</v>
      </c>
      <c r="E16638" s="199">
        <v>-0.52846651824822499</v>
      </c>
      <c r="F16638" s="199">
        <v>0.50663602249367901</v>
      </c>
      <c r="G16638" s="199">
        <v>-1.04308911089088</v>
      </c>
      <c r="H16638" s="199">
        <v>0.29690702344521303</v>
      </c>
      <c r="I16638" s="199">
        <v>0.71648778379114197</v>
      </c>
    </row>
    <row r="16639" spans="1:9" x14ac:dyDescent="0.25">
      <c r="A16639" s="199">
        <v>16636</v>
      </c>
      <c r="B16639" s="199" t="s">
        <v>35092</v>
      </c>
      <c r="C16639" s="199" t="s">
        <v>35091</v>
      </c>
      <c r="D16639" s="199">
        <v>2433.5427735636699</v>
      </c>
      <c r="E16639" s="199">
        <v>-0.27989968569582602</v>
      </c>
      <c r="F16639" s="199">
        <v>0.179901476854961</v>
      </c>
      <c r="G16639" s="199">
        <v>-1.5558498495344999</v>
      </c>
      <c r="H16639" s="199">
        <v>0.11974380110331399</v>
      </c>
      <c r="I16639" s="199">
        <v>0.54513561968368696</v>
      </c>
    </row>
    <row r="16640" spans="1:9" x14ac:dyDescent="0.25">
      <c r="A16640" s="199">
        <v>16637</v>
      </c>
      <c r="B16640" s="199" t="s">
        <v>35090</v>
      </c>
      <c r="C16640" s="199" t="s">
        <v>35089</v>
      </c>
      <c r="D16640" s="199">
        <v>9.5106206021977098</v>
      </c>
      <c r="E16640" s="199">
        <v>0.98717914992789901</v>
      </c>
      <c r="F16640" s="199">
        <v>0.68126984052206796</v>
      </c>
      <c r="G16640" s="199">
        <v>1.4490281107577101</v>
      </c>
      <c r="H16640" s="199">
        <v>0.14732973236900801</v>
      </c>
      <c r="I16640" s="199">
        <v>0.58156308827192704</v>
      </c>
    </row>
    <row r="16641" spans="1:9" x14ac:dyDescent="0.25">
      <c r="A16641" s="199">
        <v>16638</v>
      </c>
      <c r="B16641" s="199" t="s">
        <v>35088</v>
      </c>
      <c r="C16641" s="199" t="s">
        <v>35087</v>
      </c>
      <c r="D16641" s="199">
        <v>5.3550525332444998</v>
      </c>
      <c r="E16641" s="199">
        <v>-0.79589503168527198</v>
      </c>
      <c r="F16641" s="199">
        <v>0.62129143710560197</v>
      </c>
      <c r="G16641" s="199">
        <v>-1.28103331890923</v>
      </c>
      <c r="H16641" s="199">
        <v>0.20018196325158</v>
      </c>
      <c r="I16641" s="199">
        <v>0.63692480235538296</v>
      </c>
    </row>
    <row r="16642" spans="1:9" x14ac:dyDescent="0.25">
      <c r="A16642" s="199">
        <v>16639</v>
      </c>
      <c r="B16642" s="199" t="s">
        <v>35086</v>
      </c>
      <c r="C16642" s="199" t="s">
        <v>35085</v>
      </c>
      <c r="D16642" s="199">
        <v>58.7239297213927</v>
      </c>
      <c r="E16642" s="199">
        <v>0.577965875608208</v>
      </c>
      <c r="F16642" s="199">
        <v>0.55513509984474896</v>
      </c>
      <c r="G16642" s="199">
        <v>1.0411265217599199</v>
      </c>
      <c r="H16642" s="199">
        <v>0.29781683198033598</v>
      </c>
      <c r="I16642" s="199">
        <v>0.71706963325499795</v>
      </c>
    </row>
    <row r="16643" spans="1:9" x14ac:dyDescent="0.25">
      <c r="A16643" s="199">
        <v>16640</v>
      </c>
      <c r="B16643" s="199" t="s">
        <v>35084</v>
      </c>
      <c r="C16643" s="199" t="s">
        <v>35083</v>
      </c>
      <c r="D16643" s="199">
        <v>0.95034160337736995</v>
      </c>
      <c r="E16643" s="199">
        <v>0.90606659260946498</v>
      </c>
      <c r="F16643" s="199">
        <v>0.99233745911584104</v>
      </c>
      <c r="G16643" s="199">
        <v>0.91306297498510003</v>
      </c>
      <c r="H16643" s="199">
        <v>0.36120942168432202</v>
      </c>
      <c r="I16643" s="199" t="s">
        <v>1469</v>
      </c>
    </row>
    <row r="16644" spans="1:9" x14ac:dyDescent="0.25">
      <c r="A16644" s="199">
        <v>16641</v>
      </c>
      <c r="B16644" s="199" t="s">
        <v>35082</v>
      </c>
      <c r="C16644" s="199" t="s">
        <v>35081</v>
      </c>
      <c r="D16644" s="199">
        <v>1.5024736597870001</v>
      </c>
      <c r="E16644" s="199">
        <v>-0.70318697654984197</v>
      </c>
      <c r="F16644" s="199">
        <v>0.80070999885003502</v>
      </c>
      <c r="G16644" s="199">
        <v>-0.87820431561957102</v>
      </c>
      <c r="H16644" s="199">
        <v>0.37983285043035903</v>
      </c>
      <c r="I16644" s="199" t="s">
        <v>1469</v>
      </c>
    </row>
    <row r="16645" spans="1:9" x14ac:dyDescent="0.25">
      <c r="A16645" s="199">
        <v>16642</v>
      </c>
      <c r="B16645" s="199" t="s">
        <v>35080</v>
      </c>
      <c r="C16645" s="199" t="s">
        <v>35079</v>
      </c>
      <c r="D16645" s="199">
        <v>2997.40647668667</v>
      </c>
      <c r="E16645" s="199">
        <v>3.2100283525608599E-2</v>
      </c>
      <c r="F16645" s="199">
        <v>0.11522547637628799</v>
      </c>
      <c r="G16645" s="199">
        <v>0.27858668529848102</v>
      </c>
      <c r="H16645" s="199">
        <v>0.780562031926751</v>
      </c>
      <c r="I16645" s="199">
        <v>0.93793674202643595</v>
      </c>
    </row>
    <row r="16646" spans="1:9" x14ac:dyDescent="0.25">
      <c r="A16646" s="199">
        <v>16643</v>
      </c>
      <c r="B16646" s="199" t="s">
        <v>35078</v>
      </c>
      <c r="C16646" s="199" t="s">
        <v>35077</v>
      </c>
      <c r="D16646" s="199">
        <v>0.46013108811761</v>
      </c>
      <c r="E16646" s="199">
        <v>-1.1466433179171001</v>
      </c>
      <c r="F16646" s="199">
        <v>1.3114514374684001</v>
      </c>
      <c r="G16646" s="199">
        <v>-0.87433151175658697</v>
      </c>
      <c r="H16646" s="199">
        <v>0.38193774321273799</v>
      </c>
      <c r="I16646" s="199" t="s">
        <v>1469</v>
      </c>
    </row>
    <row r="16647" spans="1:9" x14ac:dyDescent="0.25">
      <c r="A16647" s="199">
        <v>16644</v>
      </c>
      <c r="B16647" s="199" t="s">
        <v>35076</v>
      </c>
      <c r="C16647" s="199" t="s">
        <v>35075</v>
      </c>
      <c r="D16647" s="199">
        <v>4693.3264554560701</v>
      </c>
      <c r="E16647" s="199">
        <v>-0.113789863039009</v>
      </c>
      <c r="F16647" s="199">
        <v>0.19056805912100799</v>
      </c>
      <c r="G16647" s="199">
        <v>-0.59710878918462496</v>
      </c>
      <c r="H16647" s="199">
        <v>0.55043475020535004</v>
      </c>
      <c r="I16647" s="199">
        <v>0.85090736678803502</v>
      </c>
    </row>
    <row r="16648" spans="1:9" x14ac:dyDescent="0.25">
      <c r="A16648" s="199">
        <v>16645</v>
      </c>
      <c r="B16648" s="199" t="s">
        <v>35074</v>
      </c>
      <c r="C16648" s="199" t="s">
        <v>35073</v>
      </c>
      <c r="D16648" s="199">
        <v>1221.02880172249</v>
      </c>
      <c r="E16648" s="199">
        <v>0.13686084154598499</v>
      </c>
      <c r="F16648" s="199">
        <v>0.46101843538322701</v>
      </c>
      <c r="G16648" s="199">
        <v>0.29686630954837601</v>
      </c>
      <c r="H16648" s="199">
        <v>0.76656857834104697</v>
      </c>
      <c r="I16648" s="199">
        <v>0.93369420059299701</v>
      </c>
    </row>
    <row r="16649" spans="1:9" x14ac:dyDescent="0.25">
      <c r="A16649" s="199">
        <v>16646</v>
      </c>
      <c r="B16649" s="199" t="s">
        <v>35072</v>
      </c>
      <c r="C16649" s="199" t="s">
        <v>35071</v>
      </c>
      <c r="D16649" s="199">
        <v>23.152643186810302</v>
      </c>
      <c r="E16649" s="199">
        <v>0.62932443234715696</v>
      </c>
      <c r="F16649" s="199">
        <v>0.55773877234343905</v>
      </c>
      <c r="G16649" s="199">
        <v>1.12834980021729</v>
      </c>
      <c r="H16649" s="199">
        <v>0.25917221938582402</v>
      </c>
      <c r="I16649" s="199">
        <v>0.69003877884040699</v>
      </c>
    </row>
    <row r="16650" spans="1:9" x14ac:dyDescent="0.25">
      <c r="A16650" s="199">
        <v>16647</v>
      </c>
      <c r="B16650" s="199" t="s">
        <v>35070</v>
      </c>
      <c r="C16650" s="199" t="s">
        <v>35069</v>
      </c>
      <c r="D16650" s="199">
        <v>4.7050186312507902</v>
      </c>
      <c r="E16650" s="199">
        <v>2.3709958748919398E-2</v>
      </c>
      <c r="F16650" s="199">
        <v>0.60862239032320997</v>
      </c>
      <c r="G16650" s="199">
        <v>3.89567638750987E-2</v>
      </c>
      <c r="H16650" s="199">
        <v>0.968924859855265</v>
      </c>
      <c r="I16650" s="199">
        <v>0.99270264490916504</v>
      </c>
    </row>
    <row r="16651" spans="1:9" x14ac:dyDescent="0.25">
      <c r="A16651" s="199">
        <v>16648</v>
      </c>
      <c r="B16651" s="199" t="s">
        <v>35068</v>
      </c>
      <c r="C16651" s="199" t="s">
        <v>35067</v>
      </c>
      <c r="D16651" s="199">
        <v>1.76280709560375</v>
      </c>
      <c r="E16651" s="199">
        <v>0.215890071807191</v>
      </c>
      <c r="F16651" s="199">
        <v>0.74875407603202404</v>
      </c>
      <c r="G16651" s="199">
        <v>0.28833241610020599</v>
      </c>
      <c r="H16651" s="199">
        <v>0.77309229581542704</v>
      </c>
      <c r="I16651" s="199" t="s">
        <v>1469</v>
      </c>
    </row>
    <row r="16652" spans="1:9" x14ac:dyDescent="0.25">
      <c r="A16652" s="199">
        <v>16649</v>
      </c>
      <c r="B16652" s="199" t="s">
        <v>35066</v>
      </c>
      <c r="C16652" s="199" t="s">
        <v>35065</v>
      </c>
      <c r="D16652" s="199">
        <v>3944.2083299279798</v>
      </c>
      <c r="E16652" s="199">
        <v>5.5126397535311698E-2</v>
      </c>
      <c r="F16652" s="199">
        <v>0.28184336031501001</v>
      </c>
      <c r="G16652" s="199">
        <v>0.195592322890623</v>
      </c>
      <c r="H16652" s="199">
        <v>0.84492926966688997</v>
      </c>
      <c r="I16652" s="199">
        <v>0.95831837845282497</v>
      </c>
    </row>
    <row r="16653" spans="1:9" x14ac:dyDescent="0.25">
      <c r="A16653" s="199">
        <v>16650</v>
      </c>
      <c r="B16653" s="199" t="s">
        <v>35064</v>
      </c>
      <c r="C16653" s="199" t="s">
        <v>35063</v>
      </c>
      <c r="D16653" s="199">
        <v>565.68082847971198</v>
      </c>
      <c r="E16653" s="199">
        <v>-0.448437170183417</v>
      </c>
      <c r="F16653" s="199">
        <v>0.59416330697379705</v>
      </c>
      <c r="G16653" s="199">
        <v>-0.75473723287862504</v>
      </c>
      <c r="H16653" s="199">
        <v>0.45040666156376302</v>
      </c>
      <c r="I16653" s="199">
        <v>0.80527447096826898</v>
      </c>
    </row>
    <row r="16654" spans="1:9" x14ac:dyDescent="0.25">
      <c r="A16654" s="199">
        <v>16651</v>
      </c>
      <c r="B16654" s="199" t="s">
        <v>35062</v>
      </c>
      <c r="C16654" s="199" t="s">
        <v>35061</v>
      </c>
      <c r="D16654" s="199">
        <v>85.154757867341104</v>
      </c>
      <c r="E16654" s="199">
        <v>0.29849087404351299</v>
      </c>
      <c r="F16654" s="199">
        <v>0.254873933526437</v>
      </c>
      <c r="G16654" s="199">
        <v>1.1711314292269599</v>
      </c>
      <c r="H16654" s="199">
        <v>0.24154595240842699</v>
      </c>
      <c r="I16654" s="199">
        <v>0.67445599235581599</v>
      </c>
    </row>
    <row r="16655" spans="1:9" x14ac:dyDescent="0.25">
      <c r="A16655" s="199">
        <v>16652</v>
      </c>
      <c r="B16655" s="199" t="s">
        <v>35060</v>
      </c>
      <c r="C16655" s="199" t="s">
        <v>35059</v>
      </c>
      <c r="D16655" s="199">
        <v>0.53736899155569295</v>
      </c>
      <c r="E16655" s="199">
        <v>0.53077162775785802</v>
      </c>
      <c r="F16655" s="199">
        <v>1.15448545083052</v>
      </c>
      <c r="G16655" s="199">
        <v>0.45974735097443498</v>
      </c>
      <c r="H16655" s="199">
        <v>0.64569757760171997</v>
      </c>
      <c r="I16655" s="199" t="s">
        <v>1469</v>
      </c>
    </row>
    <row r="16656" spans="1:9" x14ac:dyDescent="0.25">
      <c r="A16656" s="199">
        <v>16653</v>
      </c>
      <c r="B16656" s="199" t="s">
        <v>35058</v>
      </c>
      <c r="C16656" s="199" t="s">
        <v>35057</v>
      </c>
      <c r="D16656" s="199">
        <v>2007.71488483506</v>
      </c>
      <c r="E16656" s="199">
        <v>-0.32974925748844403</v>
      </c>
      <c r="F16656" s="199">
        <v>0.18624011000797899</v>
      </c>
      <c r="G16656" s="199">
        <v>-1.7705598298578999</v>
      </c>
      <c r="H16656" s="199">
        <v>7.6633926895950999E-2</v>
      </c>
      <c r="I16656" s="199">
        <v>0.467988388286604</v>
      </c>
    </row>
    <row r="16657" spans="1:9" x14ac:dyDescent="0.25">
      <c r="A16657" s="199">
        <v>16654</v>
      </c>
      <c r="B16657" s="199" t="s">
        <v>35056</v>
      </c>
      <c r="C16657" s="199" t="s">
        <v>35055</v>
      </c>
      <c r="D16657" s="199">
        <v>0.96865594405301902</v>
      </c>
      <c r="E16657" s="199">
        <v>0.55720998650946496</v>
      </c>
      <c r="F16657" s="199">
        <v>0.78449859418579104</v>
      </c>
      <c r="G16657" s="199">
        <v>0.71027531551892398</v>
      </c>
      <c r="H16657" s="199">
        <v>0.47753342405113403</v>
      </c>
      <c r="I16657" s="199" t="s">
        <v>1469</v>
      </c>
    </row>
    <row r="16658" spans="1:9" x14ac:dyDescent="0.25">
      <c r="A16658" s="199">
        <v>16655</v>
      </c>
      <c r="B16658" s="199" t="s">
        <v>35054</v>
      </c>
      <c r="C16658" s="199" t="s">
        <v>35053</v>
      </c>
      <c r="D16658" s="199">
        <v>44.911592633982998</v>
      </c>
      <c r="E16658" s="199">
        <v>-0.42095611394949101</v>
      </c>
      <c r="F16658" s="199">
        <v>0.34058349656360798</v>
      </c>
      <c r="G16658" s="199">
        <v>-1.23598506151009</v>
      </c>
      <c r="H16658" s="199">
        <v>0.21646411651453101</v>
      </c>
      <c r="I16658" s="199">
        <v>0.65339658238444998</v>
      </c>
    </row>
    <row r="16659" spans="1:9" x14ac:dyDescent="0.25">
      <c r="A16659" s="199">
        <v>16656</v>
      </c>
      <c r="B16659" s="199" t="s">
        <v>35052</v>
      </c>
      <c r="C16659" s="199" t="s">
        <v>35051</v>
      </c>
      <c r="D16659" s="199">
        <v>1906.21852530299</v>
      </c>
      <c r="E16659" s="199">
        <v>-0.87662806902049595</v>
      </c>
      <c r="F16659" s="199">
        <v>0.43112442126177702</v>
      </c>
      <c r="G16659" s="199">
        <v>-2.0333528461571699</v>
      </c>
      <c r="H16659" s="199">
        <v>4.2016887669980497E-2</v>
      </c>
      <c r="I16659" s="199">
        <v>0.38481057137517799</v>
      </c>
    </row>
    <row r="16660" spans="1:9" x14ac:dyDescent="0.25">
      <c r="A16660" s="199">
        <v>16657</v>
      </c>
      <c r="B16660" s="199" t="s">
        <v>35050</v>
      </c>
      <c r="C16660" s="199" t="s">
        <v>35049</v>
      </c>
      <c r="D16660" s="199">
        <v>7484.4789779924504</v>
      </c>
      <c r="E16660" s="199">
        <v>0.17428747825972901</v>
      </c>
      <c r="F16660" s="199">
        <v>0.20745924501121299</v>
      </c>
      <c r="G16660" s="199">
        <v>0.84010465887074903</v>
      </c>
      <c r="H16660" s="199">
        <v>0.40084970816702498</v>
      </c>
      <c r="I16660" s="199">
        <v>0.78189635378717903</v>
      </c>
    </row>
    <row r="16661" spans="1:9" x14ac:dyDescent="0.25">
      <c r="A16661" s="199">
        <v>16658</v>
      </c>
      <c r="B16661" s="199" t="s">
        <v>35048</v>
      </c>
      <c r="C16661" s="199" t="s">
        <v>35047</v>
      </c>
      <c r="D16661" s="199">
        <v>6264.9748126693503</v>
      </c>
      <c r="E16661" s="199">
        <v>6.9450068393527797E-2</v>
      </c>
      <c r="F16661" s="199">
        <v>0.10957900177162801</v>
      </c>
      <c r="G16661" s="199">
        <v>0.63378993484780599</v>
      </c>
      <c r="H16661" s="199">
        <v>0.526217922713065</v>
      </c>
      <c r="I16661" s="199">
        <v>0.84041305071646</v>
      </c>
    </row>
    <row r="16662" spans="1:9" x14ac:dyDescent="0.25">
      <c r="A16662" s="199">
        <v>16659</v>
      </c>
      <c r="B16662" s="199" t="s">
        <v>35046</v>
      </c>
      <c r="C16662" s="199" t="s">
        <v>35045</v>
      </c>
      <c r="D16662" s="199">
        <v>2230.4696673134899</v>
      </c>
      <c r="E16662" s="199">
        <v>-1.6035372221761201E-3</v>
      </c>
      <c r="F16662" s="199">
        <v>0.226390029666209</v>
      </c>
      <c r="G16662" s="199">
        <v>-7.0830735105268799E-3</v>
      </c>
      <c r="H16662" s="199">
        <v>0.99434857225824802</v>
      </c>
      <c r="I16662" s="199">
        <v>0.99915553556825198</v>
      </c>
    </row>
    <row r="16663" spans="1:9" x14ac:dyDescent="0.25">
      <c r="A16663" s="199">
        <v>16660</v>
      </c>
      <c r="B16663" s="199" t="s">
        <v>35044</v>
      </c>
      <c r="C16663" s="199" t="s">
        <v>35043</v>
      </c>
      <c r="D16663" s="199">
        <v>46.2736108912408</v>
      </c>
      <c r="E16663" s="199">
        <v>1.1674324788519901</v>
      </c>
      <c r="F16663" s="199">
        <v>0.53871188967439898</v>
      </c>
      <c r="G16663" s="199">
        <v>2.1670813309088</v>
      </c>
      <c r="H16663" s="199">
        <v>3.02286531734819E-2</v>
      </c>
      <c r="I16663" s="199">
        <v>0.34792833134355799</v>
      </c>
    </row>
    <row r="16664" spans="1:9" x14ac:dyDescent="0.25">
      <c r="A16664" s="199">
        <v>16661</v>
      </c>
      <c r="B16664" s="199" t="s">
        <v>35042</v>
      </c>
      <c r="C16664" s="199" t="s">
        <v>35041</v>
      </c>
      <c r="D16664" s="199">
        <v>7.7571876365930006E-2</v>
      </c>
      <c r="E16664" s="199">
        <v>-0.465037698738477</v>
      </c>
      <c r="F16664" s="199">
        <v>2.9813630536385198</v>
      </c>
      <c r="G16664" s="199">
        <v>-0.15598157298251</v>
      </c>
      <c r="H16664" s="199">
        <v>0.87604754605732105</v>
      </c>
      <c r="I16664" s="199" t="s">
        <v>1469</v>
      </c>
    </row>
    <row r="16665" spans="1:9" x14ac:dyDescent="0.25">
      <c r="A16665" s="199">
        <v>16662</v>
      </c>
      <c r="B16665" s="199" t="s">
        <v>35040</v>
      </c>
      <c r="C16665" s="199" t="s">
        <v>35039</v>
      </c>
      <c r="D16665" s="199">
        <v>0.78053956997817497</v>
      </c>
      <c r="E16665" s="199">
        <v>-0.76411842372029304</v>
      </c>
      <c r="F16665" s="199">
        <v>0.82778890144030404</v>
      </c>
      <c r="G16665" s="199">
        <v>-0.92308367796520696</v>
      </c>
      <c r="H16665" s="199">
        <v>0.35596359982007503</v>
      </c>
      <c r="I16665" s="199" t="s">
        <v>1469</v>
      </c>
    </row>
    <row r="16666" spans="1:9" x14ac:dyDescent="0.25">
      <c r="A16666" s="199">
        <v>16663</v>
      </c>
      <c r="B16666" s="199" t="s">
        <v>35038</v>
      </c>
      <c r="C16666" s="199" t="s">
        <v>35037</v>
      </c>
      <c r="D16666" s="199">
        <v>3.5449886691315</v>
      </c>
      <c r="E16666" s="199">
        <v>1.73231807424968</v>
      </c>
      <c r="F16666" s="199">
        <v>1.04342676825311</v>
      </c>
      <c r="G16666" s="199">
        <v>1.6602200815203301</v>
      </c>
      <c r="H16666" s="199">
        <v>9.6870186218542695E-2</v>
      </c>
      <c r="I16666" s="199">
        <v>0.50776003970861605</v>
      </c>
    </row>
    <row r="16667" spans="1:9" x14ac:dyDescent="0.25">
      <c r="A16667" s="199">
        <v>16664</v>
      </c>
      <c r="B16667" s="199" t="s">
        <v>35036</v>
      </c>
      <c r="C16667" s="199" t="s">
        <v>35035</v>
      </c>
      <c r="D16667" s="199">
        <v>28.6399060143642</v>
      </c>
      <c r="E16667" s="199">
        <v>-1.52150513482104</v>
      </c>
      <c r="F16667" s="199">
        <v>0.57072127175863796</v>
      </c>
      <c r="G16667" s="199">
        <v>-2.66593381061938</v>
      </c>
      <c r="H16667" s="199">
        <v>7.6774807002862201E-3</v>
      </c>
      <c r="I16667" s="199">
        <v>0.229827317941662</v>
      </c>
    </row>
    <row r="16668" spans="1:9" x14ac:dyDescent="0.25">
      <c r="A16668" s="199">
        <v>16665</v>
      </c>
      <c r="B16668" s="199" t="s">
        <v>35034</v>
      </c>
      <c r="C16668" s="199" t="s">
        <v>35033</v>
      </c>
      <c r="D16668" s="199">
        <v>20.1049643975329</v>
      </c>
      <c r="E16668" s="199">
        <v>1.11989996760546</v>
      </c>
      <c r="F16668" s="199">
        <v>0.71284982781844397</v>
      </c>
      <c r="G16668" s="199">
        <v>1.57101807968829</v>
      </c>
      <c r="H16668" s="199">
        <v>0.116178449301004</v>
      </c>
      <c r="I16668" s="199">
        <v>0.53932896341555503</v>
      </c>
    </row>
    <row r="16669" spans="1:9" x14ac:dyDescent="0.25">
      <c r="A16669" s="199">
        <v>16666</v>
      </c>
      <c r="B16669" s="199" t="s">
        <v>35032</v>
      </c>
      <c r="C16669" s="199" t="s">
        <v>35031</v>
      </c>
      <c r="D16669" s="199">
        <v>13.9444139125447</v>
      </c>
      <c r="E16669" s="199">
        <v>-0.89967723006025901</v>
      </c>
      <c r="F16669" s="199">
        <v>0.397638914690991</v>
      </c>
      <c r="G16669" s="199">
        <v>-2.2625482487281401</v>
      </c>
      <c r="H16669" s="199">
        <v>2.36635513791877E-2</v>
      </c>
      <c r="I16669" s="199">
        <v>0.31942889024952797</v>
      </c>
    </row>
    <row r="16670" spans="1:9" x14ac:dyDescent="0.25">
      <c r="A16670" s="199">
        <v>16667</v>
      </c>
      <c r="B16670" s="199" t="s">
        <v>35030</v>
      </c>
      <c r="C16670" s="199" t="s">
        <v>35029</v>
      </c>
      <c r="D16670" s="199">
        <v>1.22295369263472</v>
      </c>
      <c r="E16670" s="199">
        <v>0.783481902359208</v>
      </c>
      <c r="F16670" s="199">
        <v>0.60525362346706402</v>
      </c>
      <c r="G16670" s="199">
        <v>1.2944687515808699</v>
      </c>
      <c r="H16670" s="199">
        <v>0.19550355619002399</v>
      </c>
      <c r="I16670" s="199" t="s">
        <v>1469</v>
      </c>
    </row>
    <row r="16671" spans="1:9" x14ac:dyDescent="0.25">
      <c r="A16671" s="199">
        <v>16668</v>
      </c>
      <c r="B16671" s="199" t="s">
        <v>35028</v>
      </c>
      <c r="C16671" s="199" t="s">
        <v>35027</v>
      </c>
      <c r="D16671" s="199">
        <v>3790.1475674131002</v>
      </c>
      <c r="E16671" s="199">
        <v>-0.28489063405539999</v>
      </c>
      <c r="F16671" s="199">
        <v>0.28518225156162103</v>
      </c>
      <c r="G16671" s="199">
        <v>-0.99897743458920196</v>
      </c>
      <c r="H16671" s="199">
        <v>0.31780562266378098</v>
      </c>
      <c r="I16671" s="199">
        <v>0.73362397882650199</v>
      </c>
    </row>
    <row r="16672" spans="1:9" x14ac:dyDescent="0.25">
      <c r="A16672" s="199">
        <v>16669</v>
      </c>
      <c r="B16672" s="199" t="s">
        <v>35026</v>
      </c>
      <c r="C16672" s="199" t="s">
        <v>35025</v>
      </c>
      <c r="D16672" s="199">
        <v>23.035916666166401</v>
      </c>
      <c r="E16672" s="199">
        <v>0.97195162994054696</v>
      </c>
      <c r="F16672" s="199">
        <v>0.59005921029420305</v>
      </c>
      <c r="G16672" s="199">
        <v>1.6472103358168599</v>
      </c>
      <c r="H16672" s="199">
        <v>9.9514820086778102E-2</v>
      </c>
      <c r="I16672" s="199">
        <v>0.51247669106569804</v>
      </c>
    </row>
    <row r="16673" spans="1:9" x14ac:dyDescent="0.25">
      <c r="A16673" s="199">
        <v>16670</v>
      </c>
      <c r="B16673" s="199" t="s">
        <v>35024</v>
      </c>
      <c r="C16673" s="199" t="s">
        <v>35023</v>
      </c>
      <c r="D16673" s="199">
        <v>927.45969939076599</v>
      </c>
      <c r="E16673" s="199">
        <v>5.2623637562492998E-2</v>
      </c>
      <c r="F16673" s="199">
        <v>0.18584742967422599</v>
      </c>
      <c r="G16673" s="199">
        <v>0.28315504634493699</v>
      </c>
      <c r="H16673" s="199">
        <v>0.77705798651781</v>
      </c>
      <c r="I16673" s="199">
        <v>0.937154228849024</v>
      </c>
    </row>
    <row r="16674" spans="1:9" x14ac:dyDescent="0.25">
      <c r="A16674" s="199">
        <v>16671</v>
      </c>
      <c r="B16674" s="199" t="s">
        <v>35022</v>
      </c>
      <c r="C16674" s="199" t="s">
        <v>35021</v>
      </c>
      <c r="D16674" s="199">
        <v>51.624180947290398</v>
      </c>
      <c r="E16674" s="199">
        <v>-1.50112850304599</v>
      </c>
      <c r="F16674" s="199">
        <v>0.64921909655868004</v>
      </c>
      <c r="G16674" s="199">
        <v>-2.3122063275757498</v>
      </c>
      <c r="H16674" s="199">
        <v>2.0766315758456499E-2</v>
      </c>
      <c r="I16674" s="199">
        <v>0.30483701420084403</v>
      </c>
    </row>
    <row r="16675" spans="1:9" x14ac:dyDescent="0.25">
      <c r="A16675" s="199">
        <v>16672</v>
      </c>
      <c r="B16675" s="199" t="s">
        <v>35020</v>
      </c>
      <c r="C16675" s="199" t="s">
        <v>35019</v>
      </c>
      <c r="D16675" s="199">
        <v>4.0825561037991598</v>
      </c>
      <c r="E16675" s="199">
        <v>0.43472620695314801</v>
      </c>
      <c r="F16675" s="199">
        <v>0.63528747508086203</v>
      </c>
      <c r="G16675" s="199">
        <v>0.68429840663522301</v>
      </c>
      <c r="H16675" s="199">
        <v>0.49378675292343399</v>
      </c>
      <c r="I16675" s="199">
        <v>0.82670725205645401</v>
      </c>
    </row>
    <row r="16676" spans="1:9" x14ac:dyDescent="0.25">
      <c r="A16676" s="199">
        <v>16673</v>
      </c>
      <c r="B16676" s="199" t="s">
        <v>35018</v>
      </c>
      <c r="C16676" s="199" t="s">
        <v>35017</v>
      </c>
      <c r="D16676" s="199">
        <v>0.30939195706061901</v>
      </c>
      <c r="E16676" s="199">
        <v>-0.78289377983291597</v>
      </c>
      <c r="F16676" s="199">
        <v>2.2692728237180599</v>
      </c>
      <c r="G16676" s="199">
        <v>-0.34499764490644003</v>
      </c>
      <c r="H16676" s="199">
        <v>0.730096141258189</v>
      </c>
      <c r="I16676" s="199" t="s">
        <v>1469</v>
      </c>
    </row>
    <row r="16677" spans="1:9" x14ac:dyDescent="0.25">
      <c r="A16677" s="199">
        <v>16674</v>
      </c>
      <c r="B16677" s="199" t="s">
        <v>35016</v>
      </c>
      <c r="C16677" s="199" t="s">
        <v>35015</v>
      </c>
      <c r="D16677" s="199">
        <v>3.5190838119634602</v>
      </c>
      <c r="E16677" s="199">
        <v>1.2706963598308501</v>
      </c>
      <c r="F16677" s="199">
        <v>0.65511470274024897</v>
      </c>
      <c r="G16677" s="199">
        <v>1.9396547726920399</v>
      </c>
      <c r="H16677" s="199">
        <v>5.2421659524290301E-2</v>
      </c>
      <c r="I16677" s="199">
        <v>0.41324886380910397</v>
      </c>
    </row>
    <row r="16678" spans="1:9" x14ac:dyDescent="0.25">
      <c r="A16678" s="199">
        <v>16675</v>
      </c>
      <c r="B16678" s="199" t="s">
        <v>35014</v>
      </c>
      <c r="C16678" s="199" t="s">
        <v>35013</v>
      </c>
      <c r="D16678" s="199">
        <v>0.46146031822240902</v>
      </c>
      <c r="E16678" s="199">
        <v>1.8704123009822899</v>
      </c>
      <c r="F16678" s="199">
        <v>2.2925423519335202</v>
      </c>
      <c r="G16678" s="199">
        <v>0.81586815589460804</v>
      </c>
      <c r="H16678" s="199">
        <v>0.41457554682519598</v>
      </c>
      <c r="I16678" s="199" t="s">
        <v>1469</v>
      </c>
    </row>
    <row r="16679" spans="1:9" x14ac:dyDescent="0.25">
      <c r="A16679" s="199">
        <v>16676</v>
      </c>
      <c r="B16679" s="199" t="s">
        <v>35012</v>
      </c>
      <c r="C16679" s="199" t="s">
        <v>35011</v>
      </c>
      <c r="D16679" s="199">
        <v>144.62707851847199</v>
      </c>
      <c r="E16679" s="199">
        <v>-5.8262731861083601E-4</v>
      </c>
      <c r="F16679" s="199">
        <v>0.26784765573766101</v>
      </c>
      <c r="G16679" s="199">
        <v>-2.1752190326484802E-3</v>
      </c>
      <c r="H16679" s="199">
        <v>0.99826442768615098</v>
      </c>
      <c r="I16679" s="199">
        <v>0.99989189875842599</v>
      </c>
    </row>
    <row r="16680" spans="1:9" x14ac:dyDescent="0.25">
      <c r="A16680" s="199">
        <v>16677</v>
      </c>
      <c r="B16680" s="199" t="s">
        <v>35010</v>
      </c>
      <c r="C16680" s="199" t="s">
        <v>35009</v>
      </c>
      <c r="D16680" s="199">
        <v>497.568181656474</v>
      </c>
      <c r="E16680" s="199">
        <v>-0.28001618398815098</v>
      </c>
      <c r="F16680" s="199">
        <v>0.26185110594963501</v>
      </c>
      <c r="G16680" s="199">
        <v>-1.0693717827642499</v>
      </c>
      <c r="H16680" s="199">
        <v>0.28490217681437202</v>
      </c>
      <c r="I16680" s="199">
        <v>0.70905305111586503</v>
      </c>
    </row>
    <row r="16681" spans="1:9" x14ac:dyDescent="0.25">
      <c r="A16681" s="199">
        <v>16678</v>
      </c>
      <c r="B16681" s="199" t="s">
        <v>35008</v>
      </c>
      <c r="C16681" s="199" t="s">
        <v>35007</v>
      </c>
      <c r="D16681" s="199">
        <v>4.68512293551652</v>
      </c>
      <c r="E16681" s="199">
        <v>-9.8092205902274507E-2</v>
      </c>
      <c r="F16681" s="199">
        <v>0.85959243324010204</v>
      </c>
      <c r="G16681" s="199">
        <v>-0.114114785227379</v>
      </c>
      <c r="H16681" s="199">
        <v>0.90914680187168395</v>
      </c>
      <c r="I16681" s="199">
        <v>0.978484989751917</v>
      </c>
    </row>
    <row r="16682" spans="1:9" x14ac:dyDescent="0.25">
      <c r="A16682" s="199">
        <v>16679</v>
      </c>
      <c r="B16682" s="199" t="s">
        <v>35006</v>
      </c>
      <c r="C16682" s="199" t="s">
        <v>35005</v>
      </c>
      <c r="D16682" s="199">
        <v>181.346452754279</v>
      </c>
      <c r="E16682" s="199">
        <v>-0.35886207788962898</v>
      </c>
      <c r="F16682" s="199">
        <v>0.28959484058532903</v>
      </c>
      <c r="G16682" s="199">
        <v>-1.2391867105239101</v>
      </c>
      <c r="H16682" s="199">
        <v>0.21527636093852201</v>
      </c>
      <c r="I16682" s="199">
        <v>0.65256055071871599</v>
      </c>
    </row>
    <row r="16683" spans="1:9" x14ac:dyDescent="0.25">
      <c r="A16683" s="199">
        <v>16680</v>
      </c>
      <c r="B16683" s="199" t="s">
        <v>35004</v>
      </c>
      <c r="C16683" s="199" t="s">
        <v>35003</v>
      </c>
      <c r="D16683" s="199">
        <v>9.2464071663112399</v>
      </c>
      <c r="E16683" s="199">
        <v>-0.105725841173704</v>
      </c>
      <c r="F16683" s="199">
        <v>0.411057056473765</v>
      </c>
      <c r="G16683" s="199">
        <v>-0.257204783395933</v>
      </c>
      <c r="H16683" s="199">
        <v>0.79702069158514399</v>
      </c>
      <c r="I16683" s="199">
        <v>0.94326817137998398</v>
      </c>
    </row>
    <row r="16684" spans="1:9" x14ac:dyDescent="0.25">
      <c r="A16684" s="199">
        <v>16681</v>
      </c>
      <c r="B16684" s="199" t="s">
        <v>35002</v>
      </c>
      <c r="C16684" s="199" t="s">
        <v>35001</v>
      </c>
      <c r="D16684" s="199">
        <v>64.581031271513595</v>
      </c>
      <c r="E16684" s="199">
        <v>7.6679404581674895E-2</v>
      </c>
      <c r="F16684" s="199">
        <v>0.214116369131886</v>
      </c>
      <c r="G16684" s="199">
        <v>0.35812023570436902</v>
      </c>
      <c r="H16684" s="199">
        <v>0.72025333609310604</v>
      </c>
      <c r="I16684" s="199">
        <v>0.91831585314221398</v>
      </c>
    </row>
    <row r="16685" spans="1:9" x14ac:dyDescent="0.25">
      <c r="A16685" s="199">
        <v>16682</v>
      </c>
      <c r="B16685" s="199" t="s">
        <v>35000</v>
      </c>
      <c r="C16685" s="199" t="s">
        <v>34999</v>
      </c>
      <c r="D16685" s="199">
        <v>0.47575313059906899</v>
      </c>
      <c r="E16685" s="199">
        <v>-0.211824901453635</v>
      </c>
      <c r="F16685" s="199">
        <v>1.6918264643735501</v>
      </c>
      <c r="G16685" s="199">
        <v>-0.12520486345038301</v>
      </c>
      <c r="H16685" s="199">
        <v>0.90036136706882797</v>
      </c>
      <c r="I16685" s="199" t="s">
        <v>1469</v>
      </c>
    </row>
    <row r="16686" spans="1:9" x14ac:dyDescent="0.25">
      <c r="A16686" s="199">
        <v>16683</v>
      </c>
      <c r="B16686" s="199" t="s">
        <v>34998</v>
      </c>
      <c r="C16686" s="199" t="s">
        <v>34997</v>
      </c>
      <c r="D16686" s="199">
        <v>92.206634384043099</v>
      </c>
      <c r="E16686" s="199">
        <v>1.3306648144164099</v>
      </c>
      <c r="F16686" s="199">
        <v>0.56111871674658098</v>
      </c>
      <c r="G16686" s="199">
        <v>2.37144970342771</v>
      </c>
      <c r="H16686" s="199">
        <v>1.7718458069239901E-2</v>
      </c>
      <c r="I16686" s="199">
        <v>0.28735396208678998</v>
      </c>
    </row>
    <row r="16687" spans="1:9" x14ac:dyDescent="0.25">
      <c r="A16687" s="199">
        <v>16684</v>
      </c>
      <c r="B16687" s="199" t="s">
        <v>34996</v>
      </c>
      <c r="C16687" s="199" t="s">
        <v>34995</v>
      </c>
      <c r="D16687" s="199">
        <v>5217.4071078560501</v>
      </c>
      <c r="E16687" s="199">
        <v>-0.292329545455222</v>
      </c>
      <c r="F16687" s="199">
        <v>0.196675591452695</v>
      </c>
      <c r="G16687" s="199">
        <v>-1.4863539664276699</v>
      </c>
      <c r="H16687" s="199">
        <v>0.13718551918927699</v>
      </c>
      <c r="I16687" s="199">
        <v>0.56937358458908705</v>
      </c>
    </row>
    <row r="16688" spans="1:9" x14ac:dyDescent="0.25">
      <c r="A16688" s="199">
        <v>16685</v>
      </c>
      <c r="B16688" s="199" t="s">
        <v>34994</v>
      </c>
      <c r="C16688" s="199" t="s">
        <v>34993</v>
      </c>
      <c r="D16688" s="199">
        <v>431.73546018723999</v>
      </c>
      <c r="E16688" s="199">
        <v>-0.44097068753123098</v>
      </c>
      <c r="F16688" s="199">
        <v>0.37669567829391798</v>
      </c>
      <c r="G16688" s="199">
        <v>-1.17062847529449</v>
      </c>
      <c r="H16688" s="199">
        <v>0.241748146341251</v>
      </c>
      <c r="I16688" s="199">
        <v>0.67458189578134398</v>
      </c>
    </row>
    <row r="16689" spans="1:9" x14ac:dyDescent="0.25">
      <c r="A16689" s="199">
        <v>16686</v>
      </c>
      <c r="B16689" s="199" t="s">
        <v>34992</v>
      </c>
      <c r="C16689" s="199" t="s">
        <v>34991</v>
      </c>
      <c r="D16689" s="199">
        <v>3.2449034641066299</v>
      </c>
      <c r="E16689" s="199">
        <v>1.8039238883003501</v>
      </c>
      <c r="F16689" s="199">
        <v>0.73504327911376099</v>
      </c>
      <c r="G16689" s="199">
        <v>2.4541737059011499</v>
      </c>
      <c r="H16689" s="199">
        <v>1.4120875132801001E-2</v>
      </c>
      <c r="I16689" s="199">
        <v>0.26994009844219802</v>
      </c>
    </row>
    <row r="16690" spans="1:9" x14ac:dyDescent="0.25">
      <c r="A16690" s="199">
        <v>16687</v>
      </c>
      <c r="B16690" s="199" t="s">
        <v>34990</v>
      </c>
      <c r="C16690" s="199" t="s">
        <v>34989</v>
      </c>
      <c r="D16690" s="199">
        <v>49187.993006208802</v>
      </c>
      <c r="E16690" s="199">
        <v>-0.29082241898415401</v>
      </c>
      <c r="F16690" s="199">
        <v>0.14096668076779101</v>
      </c>
      <c r="G16690" s="199">
        <v>-2.0630578616177702</v>
      </c>
      <c r="H16690" s="199">
        <v>3.9107131089786501E-2</v>
      </c>
      <c r="I16690" s="199">
        <v>0.37990219252436103</v>
      </c>
    </row>
    <row r="16691" spans="1:9" x14ac:dyDescent="0.25">
      <c r="A16691" s="199">
        <v>16688</v>
      </c>
      <c r="B16691" s="199" t="s">
        <v>34988</v>
      </c>
      <c r="C16691" s="199" t="s">
        <v>34987</v>
      </c>
      <c r="D16691" s="199">
        <v>549.80403684569001</v>
      </c>
      <c r="E16691" s="199">
        <v>-0.34230679030436001</v>
      </c>
      <c r="F16691" s="199">
        <v>0.206560417814867</v>
      </c>
      <c r="G16691" s="199">
        <v>-1.6571751448099701</v>
      </c>
      <c r="H16691" s="199">
        <v>9.7484070125159999E-2</v>
      </c>
      <c r="I16691" s="199">
        <v>0.508841165533085</v>
      </c>
    </row>
    <row r="16692" spans="1:9" x14ac:dyDescent="0.25">
      <c r="A16692" s="199">
        <v>16689</v>
      </c>
      <c r="B16692" s="199" t="s">
        <v>34986</v>
      </c>
      <c r="C16692" s="199" t="s">
        <v>34985</v>
      </c>
      <c r="D16692" s="199">
        <v>73.843526294505693</v>
      </c>
      <c r="E16692" s="199">
        <v>8.3981206192187394E-2</v>
      </c>
      <c r="F16692" s="199">
        <v>0.21426358921393299</v>
      </c>
      <c r="G16692" s="199">
        <v>0.391952764817804</v>
      </c>
      <c r="H16692" s="199">
        <v>0.69509311513109595</v>
      </c>
      <c r="I16692" s="199">
        <v>0.90830790840411502</v>
      </c>
    </row>
    <row r="16693" spans="1:9" x14ac:dyDescent="0.25">
      <c r="A16693" s="199">
        <v>16690</v>
      </c>
      <c r="B16693" s="199" t="s">
        <v>34984</v>
      </c>
      <c r="C16693" s="199" t="s">
        <v>34983</v>
      </c>
      <c r="D16693" s="199">
        <v>2303.6405677124098</v>
      </c>
      <c r="E16693" s="199">
        <v>0.15527428684566599</v>
      </c>
      <c r="F16693" s="199">
        <v>0.31868804708644799</v>
      </c>
      <c r="G16693" s="199">
        <v>0.48722971653701902</v>
      </c>
      <c r="H16693" s="199">
        <v>0.62609554855310201</v>
      </c>
      <c r="I16693" s="199">
        <v>0.88377632143944396</v>
      </c>
    </row>
    <row r="16694" spans="1:9" x14ac:dyDescent="0.25">
      <c r="A16694" s="199">
        <v>16691</v>
      </c>
      <c r="B16694" s="199" t="s">
        <v>34982</v>
      </c>
      <c r="C16694" s="199" t="s">
        <v>34981</v>
      </c>
      <c r="D16694" s="199">
        <v>10.181763496774099</v>
      </c>
      <c r="E16694" s="199">
        <v>0.22207359063153401</v>
      </c>
      <c r="F16694" s="199">
        <v>0.63080249702081503</v>
      </c>
      <c r="G16694" s="199">
        <v>0.352049320794312</v>
      </c>
      <c r="H16694" s="199">
        <v>0.72480127446721399</v>
      </c>
      <c r="I16694" s="199">
        <v>0.91943440975298296</v>
      </c>
    </row>
    <row r="16695" spans="1:9" x14ac:dyDescent="0.25">
      <c r="A16695" s="199">
        <v>16692</v>
      </c>
      <c r="B16695" s="199" t="s">
        <v>34980</v>
      </c>
      <c r="C16695" s="199" t="s">
        <v>34979</v>
      </c>
      <c r="D16695" s="199">
        <v>739.43781407698498</v>
      </c>
      <c r="E16695" s="199">
        <v>-0.56679134223363004</v>
      </c>
      <c r="F16695" s="199">
        <v>0.36062411702025698</v>
      </c>
      <c r="G16695" s="199">
        <v>-1.5716956118101</v>
      </c>
      <c r="H16695" s="199">
        <v>0.116021160364948</v>
      </c>
      <c r="I16695" s="199">
        <v>0.53879916102516601</v>
      </c>
    </row>
    <row r="16696" spans="1:9" x14ac:dyDescent="0.25">
      <c r="A16696" s="199">
        <v>16693</v>
      </c>
      <c r="B16696" s="199" t="s">
        <v>34978</v>
      </c>
      <c r="C16696" s="199" t="s">
        <v>34977</v>
      </c>
      <c r="D16696" s="199">
        <v>247.71775495482601</v>
      </c>
      <c r="E16696" s="199">
        <v>0.110339882763514</v>
      </c>
      <c r="F16696" s="199">
        <v>0.24205061592253399</v>
      </c>
      <c r="G16696" s="199">
        <v>0.45585458373229998</v>
      </c>
      <c r="H16696" s="199">
        <v>0.64849455004926204</v>
      </c>
      <c r="I16696" s="199">
        <v>0.89097778488169099</v>
      </c>
    </row>
    <row r="16697" spans="1:9" x14ac:dyDescent="0.25">
      <c r="A16697" s="199">
        <v>16694</v>
      </c>
      <c r="B16697" s="199" t="s">
        <v>34976</v>
      </c>
      <c r="C16697" s="199" t="s">
        <v>34975</v>
      </c>
      <c r="D16697" s="199">
        <v>61.114996932776499</v>
      </c>
      <c r="E16697" s="199">
        <v>0.671225667351521</v>
      </c>
      <c r="F16697" s="199">
        <v>0.48741838704375301</v>
      </c>
      <c r="G16697" s="199">
        <v>1.3771037063714</v>
      </c>
      <c r="H16697" s="199">
        <v>0.168480186969343</v>
      </c>
      <c r="I16697" s="199">
        <v>0.60487149092272396</v>
      </c>
    </row>
    <row r="16698" spans="1:9" x14ac:dyDescent="0.25">
      <c r="A16698" s="199">
        <v>16695</v>
      </c>
      <c r="B16698" s="199" t="s">
        <v>34974</v>
      </c>
      <c r="C16698" s="199" t="s">
        <v>34973</v>
      </c>
      <c r="D16698" s="199">
        <v>9394.0576995594402</v>
      </c>
      <c r="E16698" s="199">
        <v>-0.19830222205414</v>
      </c>
      <c r="F16698" s="199">
        <v>7.1809651884042897E-2</v>
      </c>
      <c r="G16698" s="199">
        <v>-2.7614981670480101</v>
      </c>
      <c r="H16698" s="199">
        <v>5.7536839562408598E-3</v>
      </c>
      <c r="I16698" s="199">
        <v>0.212315165121192</v>
      </c>
    </row>
    <row r="16699" spans="1:9" x14ac:dyDescent="0.25">
      <c r="A16699" s="199">
        <v>16696</v>
      </c>
      <c r="B16699" s="199" t="s">
        <v>34972</v>
      </c>
      <c r="C16699" s="199" t="s">
        <v>34971</v>
      </c>
      <c r="D16699" s="199">
        <v>351.19676818732802</v>
      </c>
      <c r="E16699" s="199">
        <v>6.0717267306414101E-2</v>
      </c>
      <c r="F16699" s="199">
        <v>0.21899210149986501</v>
      </c>
      <c r="G16699" s="199">
        <v>0.27725779555776198</v>
      </c>
      <c r="H16699" s="199">
        <v>0.78158216390135304</v>
      </c>
      <c r="I16699" s="199">
        <v>0.93814240758354095</v>
      </c>
    </row>
    <row r="16700" spans="1:9" x14ac:dyDescent="0.25">
      <c r="A16700" s="199">
        <v>16697</v>
      </c>
      <c r="B16700" s="199" t="s">
        <v>34970</v>
      </c>
      <c r="C16700" s="199" t="s">
        <v>34969</v>
      </c>
      <c r="D16700" s="199">
        <v>1.28274763160572</v>
      </c>
      <c r="E16700" s="199">
        <v>-2.3607690312207699</v>
      </c>
      <c r="F16700" s="199">
        <v>1.0940483834782999</v>
      </c>
      <c r="G16700" s="199">
        <v>-2.1578287275697998</v>
      </c>
      <c r="H16700" s="199">
        <v>3.09411504694013E-2</v>
      </c>
      <c r="I16700" s="199" t="s">
        <v>1469</v>
      </c>
    </row>
    <row r="16701" spans="1:9" x14ac:dyDescent="0.25">
      <c r="A16701" s="199">
        <v>16698</v>
      </c>
      <c r="B16701" s="199" t="s">
        <v>34968</v>
      </c>
      <c r="C16701" s="199" t="s">
        <v>34967</v>
      </c>
      <c r="D16701" s="199">
        <v>433.54151982347702</v>
      </c>
      <c r="E16701" s="199">
        <v>-0.160625337895999</v>
      </c>
      <c r="F16701" s="199">
        <v>0.26799957651926098</v>
      </c>
      <c r="G16701" s="199">
        <v>-0.59934922279421798</v>
      </c>
      <c r="H16701" s="199">
        <v>0.54894003010704795</v>
      </c>
      <c r="I16701" s="199">
        <v>0.84988323011855804</v>
      </c>
    </row>
    <row r="16702" spans="1:9" x14ac:dyDescent="0.25">
      <c r="A16702" s="199">
        <v>16699</v>
      </c>
      <c r="B16702" s="199" t="s">
        <v>34966</v>
      </c>
      <c r="C16702" s="199" t="s">
        <v>34965</v>
      </c>
      <c r="D16702" s="199">
        <v>340.62728576996602</v>
      </c>
      <c r="E16702" s="199">
        <v>-0.86968381790398697</v>
      </c>
      <c r="F16702" s="199">
        <v>0.67681375612643702</v>
      </c>
      <c r="G16702" s="199">
        <v>-1.28496770349555</v>
      </c>
      <c r="H16702" s="199">
        <v>0.198803570175589</v>
      </c>
      <c r="I16702" s="199">
        <v>0.635532061315918</v>
      </c>
    </row>
    <row r="16703" spans="1:9" x14ac:dyDescent="0.25">
      <c r="A16703" s="199">
        <v>16700</v>
      </c>
      <c r="B16703" s="199" t="s">
        <v>34964</v>
      </c>
      <c r="C16703" s="199" t="s">
        <v>34963</v>
      </c>
      <c r="D16703" s="199">
        <v>65.033788156982595</v>
      </c>
      <c r="E16703" s="199">
        <v>0.151065780693456</v>
      </c>
      <c r="F16703" s="199">
        <v>0.474026140112915</v>
      </c>
      <c r="G16703" s="199">
        <v>0.31868660377563102</v>
      </c>
      <c r="H16703" s="199">
        <v>0.74996417404629701</v>
      </c>
      <c r="I16703" s="199">
        <v>0.92913815465485805</v>
      </c>
    </row>
    <row r="16704" spans="1:9" x14ac:dyDescent="0.25">
      <c r="A16704" s="199">
        <v>16701</v>
      </c>
      <c r="B16704" s="199" t="s">
        <v>34962</v>
      </c>
      <c r="C16704" s="199" t="s">
        <v>34961</v>
      </c>
      <c r="D16704" s="199">
        <v>2.7999207543031601</v>
      </c>
      <c r="E16704" s="199">
        <v>-6.6703897472585594E-2</v>
      </c>
      <c r="F16704" s="199">
        <v>0.62945032903418197</v>
      </c>
      <c r="G16704" s="199">
        <v>-0.105971661933889</v>
      </c>
      <c r="H16704" s="199">
        <v>0.91560483605672405</v>
      </c>
      <c r="I16704" s="199">
        <v>0.97985303766723997</v>
      </c>
    </row>
    <row r="16705" spans="1:9" x14ac:dyDescent="0.25">
      <c r="A16705" s="199">
        <v>16702</v>
      </c>
      <c r="B16705" s="199" t="s">
        <v>34960</v>
      </c>
      <c r="C16705" s="199" t="s">
        <v>34959</v>
      </c>
      <c r="D16705" s="199">
        <v>3.5021400521449002</v>
      </c>
      <c r="E16705" s="199">
        <v>6.5755650165653295E-2</v>
      </c>
      <c r="F16705" s="199">
        <v>0.53756844058944298</v>
      </c>
      <c r="G16705" s="199">
        <v>0.122320518097291</v>
      </c>
      <c r="H16705" s="199">
        <v>0.90264518292331297</v>
      </c>
      <c r="I16705" s="199">
        <v>0.97609532628491003</v>
      </c>
    </row>
    <row r="16706" spans="1:9" x14ac:dyDescent="0.25">
      <c r="A16706" s="199">
        <v>16703</v>
      </c>
      <c r="B16706" s="199" t="s">
        <v>34958</v>
      </c>
      <c r="C16706" s="199" t="s">
        <v>34957</v>
      </c>
      <c r="D16706" s="199">
        <v>18.211491558101802</v>
      </c>
      <c r="E16706" s="199">
        <v>-0.18347384556601401</v>
      </c>
      <c r="F16706" s="199">
        <v>0.43772890875873399</v>
      </c>
      <c r="G16706" s="199">
        <v>-0.41914948246459099</v>
      </c>
      <c r="H16706" s="199">
        <v>0.67510688922494699</v>
      </c>
      <c r="I16706" s="199">
        <v>0.90088732911899905</v>
      </c>
    </row>
    <row r="16707" spans="1:9" x14ac:dyDescent="0.25">
      <c r="A16707" s="199">
        <v>16704</v>
      </c>
      <c r="B16707" s="199" t="s">
        <v>34956</v>
      </c>
      <c r="C16707" s="199" t="s">
        <v>34955</v>
      </c>
      <c r="D16707" s="199">
        <v>888.70409861749101</v>
      </c>
      <c r="E16707" s="199">
        <v>-0.26370999478382301</v>
      </c>
      <c r="F16707" s="199">
        <v>9.14534534336396E-2</v>
      </c>
      <c r="G16707" s="199">
        <v>-2.8835433204846201</v>
      </c>
      <c r="H16707" s="199">
        <v>3.9322855665181004E-3</v>
      </c>
      <c r="I16707" s="199">
        <v>0.17502435879491501</v>
      </c>
    </row>
    <row r="16708" spans="1:9" x14ac:dyDescent="0.25">
      <c r="A16708" s="199">
        <v>16705</v>
      </c>
      <c r="B16708" s="199" t="s">
        <v>34954</v>
      </c>
      <c r="C16708" s="199" t="s">
        <v>34953</v>
      </c>
      <c r="D16708" s="199">
        <v>37.006274175989901</v>
      </c>
      <c r="E16708" s="199">
        <v>0.123893596169439</v>
      </c>
      <c r="F16708" s="199">
        <v>0.26377824055263999</v>
      </c>
      <c r="G16708" s="199">
        <v>0.46968846220927701</v>
      </c>
      <c r="H16708" s="199">
        <v>0.63857761223479903</v>
      </c>
      <c r="I16708" s="199">
        <v>0.88822378221928699</v>
      </c>
    </row>
    <row r="16709" spans="1:9" x14ac:dyDescent="0.25">
      <c r="A16709" s="199">
        <v>16706</v>
      </c>
      <c r="B16709" s="199" t="s">
        <v>34952</v>
      </c>
      <c r="C16709" s="199" t="s">
        <v>34951</v>
      </c>
      <c r="D16709" s="199">
        <v>208.389371059654</v>
      </c>
      <c r="E16709" s="199">
        <v>-0.211654926412603</v>
      </c>
      <c r="F16709" s="199">
        <v>0.15560290004423799</v>
      </c>
      <c r="G16709" s="199">
        <v>-1.3602248181263401</v>
      </c>
      <c r="H16709" s="199">
        <v>0.17375879116801199</v>
      </c>
      <c r="I16709" s="199">
        <v>0.61083584970951099</v>
      </c>
    </row>
    <row r="16710" spans="1:9" x14ac:dyDescent="0.25">
      <c r="A16710" s="199">
        <v>16707</v>
      </c>
      <c r="B16710" s="199" t="s">
        <v>34950</v>
      </c>
      <c r="C16710" s="199" t="s">
        <v>34949</v>
      </c>
      <c r="D16710" s="199">
        <v>1.40422185800261</v>
      </c>
      <c r="E16710" s="199">
        <v>0.96472086122487199</v>
      </c>
      <c r="F16710" s="199">
        <v>0.58410082661301299</v>
      </c>
      <c r="G16710" s="199">
        <v>1.6516341310779099</v>
      </c>
      <c r="H16710" s="199">
        <v>9.8609157821205107E-2</v>
      </c>
      <c r="I16710" s="199" t="s">
        <v>1469</v>
      </c>
    </row>
    <row r="16711" spans="1:9" x14ac:dyDescent="0.25">
      <c r="A16711" s="199">
        <v>16708</v>
      </c>
      <c r="B16711" s="199" t="s">
        <v>34948</v>
      </c>
      <c r="C16711" s="199" t="s">
        <v>34947</v>
      </c>
      <c r="D16711" s="199">
        <v>534.37735469762094</v>
      </c>
      <c r="E16711" s="199">
        <v>-0.43153117205810498</v>
      </c>
      <c r="F16711" s="199">
        <v>0.17947753623622301</v>
      </c>
      <c r="G16711" s="199">
        <v>-2.40437428052353</v>
      </c>
      <c r="H16711" s="199">
        <v>1.6200177374671498E-2</v>
      </c>
      <c r="I16711" s="199">
        <v>0.27992665822357699</v>
      </c>
    </row>
    <row r="16712" spans="1:9" x14ac:dyDescent="0.25">
      <c r="A16712" s="199">
        <v>16709</v>
      </c>
      <c r="B16712" s="199" t="s">
        <v>34946</v>
      </c>
      <c r="C16712" s="199" t="s">
        <v>34945</v>
      </c>
      <c r="D16712" s="199">
        <v>0.55786263352545895</v>
      </c>
      <c r="E16712" s="199">
        <v>-0.28130012458832399</v>
      </c>
      <c r="F16712" s="199">
        <v>2.1791380695790399</v>
      </c>
      <c r="G16712" s="199">
        <v>-0.12908779324967901</v>
      </c>
      <c r="H16712" s="199">
        <v>0.89728818076765204</v>
      </c>
      <c r="I16712" s="199" t="s">
        <v>1469</v>
      </c>
    </row>
    <row r="16713" spans="1:9" x14ac:dyDescent="0.25">
      <c r="A16713" s="199">
        <v>16710</v>
      </c>
      <c r="B16713" s="199" t="s">
        <v>34944</v>
      </c>
      <c r="C16713" s="199" t="s">
        <v>34943</v>
      </c>
      <c r="D16713" s="199">
        <v>308.79872760915401</v>
      </c>
      <c r="E16713" s="199">
        <v>-0.38786634653139002</v>
      </c>
      <c r="F16713" s="199">
        <v>0.35030459129284702</v>
      </c>
      <c r="G16713" s="199">
        <v>-1.1072259861051701</v>
      </c>
      <c r="H16713" s="199">
        <v>0.26819623506997597</v>
      </c>
      <c r="I16713" s="199">
        <v>0.69588310172074597</v>
      </c>
    </row>
    <row r="16714" spans="1:9" x14ac:dyDescent="0.25">
      <c r="A16714" s="199">
        <v>16711</v>
      </c>
      <c r="B16714" s="199" t="s">
        <v>34942</v>
      </c>
      <c r="C16714" s="199" t="s">
        <v>34941</v>
      </c>
      <c r="D16714" s="199">
        <v>270.82234697260202</v>
      </c>
      <c r="E16714" s="199">
        <v>-0.99884143531115899</v>
      </c>
      <c r="F16714" s="199">
        <v>0.476447333703233</v>
      </c>
      <c r="G16714" s="199">
        <v>-2.0964361948414498</v>
      </c>
      <c r="H16714" s="199">
        <v>3.6043514430603801E-2</v>
      </c>
      <c r="I16714" s="199">
        <v>0.36908840458332098</v>
      </c>
    </row>
    <row r="16715" spans="1:9" x14ac:dyDescent="0.25">
      <c r="A16715" s="199">
        <v>16712</v>
      </c>
      <c r="B16715" s="199" t="s">
        <v>34940</v>
      </c>
      <c r="C16715" s="199" t="s">
        <v>34939</v>
      </c>
      <c r="D16715" s="199">
        <v>133.725579792643</v>
      </c>
      <c r="E16715" s="199">
        <v>-1.6441883342589301</v>
      </c>
      <c r="F16715" s="199">
        <v>0.478494586852801</v>
      </c>
      <c r="G16715" s="199">
        <v>-3.4361691426296699</v>
      </c>
      <c r="H16715" s="199">
        <v>5.90002499311226E-4</v>
      </c>
      <c r="I16715" s="199">
        <v>8.0748348764071998E-2</v>
      </c>
    </row>
    <row r="16716" spans="1:9" x14ac:dyDescent="0.25">
      <c r="A16716" s="199">
        <v>16713</v>
      </c>
      <c r="B16716" s="199" t="s">
        <v>34938</v>
      </c>
      <c r="C16716" s="199" t="s">
        <v>34937</v>
      </c>
      <c r="D16716" s="199">
        <v>1.0091672001032299</v>
      </c>
      <c r="E16716" s="199">
        <v>0.59632444671531604</v>
      </c>
      <c r="F16716" s="199">
        <v>1.1957903026583301</v>
      </c>
      <c r="G16716" s="199">
        <v>0.49868647152401602</v>
      </c>
      <c r="H16716" s="199">
        <v>0.61800027663580304</v>
      </c>
      <c r="I16716" s="199" t="s">
        <v>1469</v>
      </c>
    </row>
    <row r="16717" spans="1:9" x14ac:dyDescent="0.25">
      <c r="A16717" s="199">
        <v>16714</v>
      </c>
      <c r="B16717" s="199" t="s">
        <v>34936</v>
      </c>
      <c r="C16717" s="199" t="s">
        <v>34935</v>
      </c>
      <c r="D16717" s="199">
        <v>0.14517430707895501</v>
      </c>
      <c r="E16717" s="199">
        <v>-0.52594392174709803</v>
      </c>
      <c r="F16717" s="199">
        <v>2.38930273471773</v>
      </c>
      <c r="G16717" s="199">
        <v>-0.22012443802322701</v>
      </c>
      <c r="H16717" s="199">
        <v>0.82577424276240297</v>
      </c>
      <c r="I16717" s="199" t="s">
        <v>1469</v>
      </c>
    </row>
    <row r="16718" spans="1:9" x14ac:dyDescent="0.25">
      <c r="A16718" s="199">
        <v>16715</v>
      </c>
      <c r="B16718" s="199" t="s">
        <v>34934</v>
      </c>
      <c r="C16718" s="199" t="s">
        <v>34933</v>
      </c>
      <c r="D16718" s="199">
        <v>269.612570939394</v>
      </c>
      <c r="E16718" s="199">
        <v>-0.58824423717773799</v>
      </c>
      <c r="F16718" s="199">
        <v>0.37188693600183398</v>
      </c>
      <c r="G16718" s="199">
        <v>-1.58178247265679</v>
      </c>
      <c r="H16718" s="199">
        <v>0.113699237613843</v>
      </c>
      <c r="I16718" s="199">
        <v>0.53381703093409505</v>
      </c>
    </row>
    <row r="16719" spans="1:9" x14ac:dyDescent="0.25">
      <c r="A16719" s="199">
        <v>16716</v>
      </c>
      <c r="B16719" s="199" t="s">
        <v>34932</v>
      </c>
      <c r="C16719" s="199" t="s">
        <v>34931</v>
      </c>
      <c r="D16719" s="199">
        <v>5.4571293464382604</v>
      </c>
      <c r="E16719" s="199">
        <v>-3.7570239419237001</v>
      </c>
      <c r="F16719" s="199">
        <v>1.5475723072285199</v>
      </c>
      <c r="G16719" s="199">
        <v>-2.4276887899680801</v>
      </c>
      <c r="H16719" s="199">
        <v>1.5195375987065199E-2</v>
      </c>
      <c r="I16719" s="199">
        <v>0.274853856609373</v>
      </c>
    </row>
    <row r="16720" spans="1:9" x14ac:dyDescent="0.25">
      <c r="A16720" s="199">
        <v>16717</v>
      </c>
      <c r="B16720" s="199" t="s">
        <v>34930</v>
      </c>
      <c r="C16720" s="199" t="s">
        <v>34929</v>
      </c>
      <c r="D16720" s="199">
        <v>400.04344038331999</v>
      </c>
      <c r="E16720" s="199">
        <v>7.0043908650199799E-2</v>
      </c>
      <c r="F16720" s="199">
        <v>0.14596191238518599</v>
      </c>
      <c r="G16720" s="199">
        <v>0.479877986699417</v>
      </c>
      <c r="H16720" s="199">
        <v>0.63131415496740695</v>
      </c>
      <c r="I16720" s="199">
        <v>0.88522908459348004</v>
      </c>
    </row>
    <row r="16721" spans="1:9" x14ac:dyDescent="0.25">
      <c r="A16721" s="199">
        <v>16718</v>
      </c>
      <c r="B16721" s="199" t="s">
        <v>34928</v>
      </c>
      <c r="C16721" s="199" t="s">
        <v>34927</v>
      </c>
      <c r="D16721" s="199">
        <v>154.99681596807301</v>
      </c>
      <c r="E16721" s="199">
        <v>-0.42196428483616499</v>
      </c>
      <c r="F16721" s="199">
        <v>0.58144780444242805</v>
      </c>
      <c r="G16721" s="199">
        <v>-0.72571309344060997</v>
      </c>
      <c r="H16721" s="199">
        <v>0.46801467331747998</v>
      </c>
      <c r="I16721" s="199">
        <v>0.81392942856704098</v>
      </c>
    </row>
    <row r="16722" spans="1:9" x14ac:dyDescent="0.25">
      <c r="A16722" s="199">
        <v>16719</v>
      </c>
      <c r="B16722" s="199" t="s">
        <v>34926</v>
      </c>
      <c r="C16722" s="199" t="s">
        <v>34925</v>
      </c>
      <c r="D16722" s="199">
        <v>748.42856812944501</v>
      </c>
      <c r="E16722" s="199">
        <v>-0.25506090946755899</v>
      </c>
      <c r="F16722" s="199">
        <v>0.37317314248202499</v>
      </c>
      <c r="G16722" s="199">
        <v>-0.68349213925502394</v>
      </c>
      <c r="H16722" s="199">
        <v>0.49429591566092601</v>
      </c>
      <c r="I16722" s="199">
        <v>0.82692247511835903</v>
      </c>
    </row>
    <row r="16723" spans="1:9" x14ac:dyDescent="0.25">
      <c r="A16723" s="199">
        <v>16720</v>
      </c>
      <c r="B16723" s="199" t="s">
        <v>34924</v>
      </c>
      <c r="C16723" s="199" t="s">
        <v>34923</v>
      </c>
      <c r="D16723" s="199">
        <v>2359.8422172823898</v>
      </c>
      <c r="E16723" s="199">
        <v>0.36120999242468699</v>
      </c>
      <c r="F16723" s="199">
        <v>0.30546511277330701</v>
      </c>
      <c r="G16723" s="199">
        <v>1.1824918045313699</v>
      </c>
      <c r="H16723" s="199">
        <v>0.23701061547830901</v>
      </c>
      <c r="I16723" s="199">
        <v>0.67087963661544503</v>
      </c>
    </row>
    <row r="16724" spans="1:9" x14ac:dyDescent="0.25">
      <c r="A16724" s="199">
        <v>16721</v>
      </c>
      <c r="B16724" s="199" t="s">
        <v>34922</v>
      </c>
      <c r="C16724" s="199" t="s">
        <v>34921</v>
      </c>
      <c r="D16724" s="199">
        <v>21.282675064832102</v>
      </c>
      <c r="E16724" s="199">
        <v>-0.45360975080599097</v>
      </c>
      <c r="F16724" s="199">
        <v>0.28443838979271402</v>
      </c>
      <c r="G16724" s="199">
        <v>-1.5947557259642799</v>
      </c>
      <c r="H16724" s="199">
        <v>0.110766871164304</v>
      </c>
      <c r="I16724" s="199">
        <v>0.528859381428193</v>
      </c>
    </row>
    <row r="16725" spans="1:9" x14ac:dyDescent="0.25">
      <c r="A16725" s="199">
        <v>16722</v>
      </c>
      <c r="B16725" s="199" t="s">
        <v>34920</v>
      </c>
      <c r="C16725" s="199" t="s">
        <v>34919</v>
      </c>
      <c r="D16725" s="199">
        <v>5515.38029594415</v>
      </c>
      <c r="E16725" s="199">
        <v>-0.50343310215479897</v>
      </c>
      <c r="F16725" s="199">
        <v>0.326390120292955</v>
      </c>
      <c r="G16725" s="199">
        <v>-1.5424275149717701</v>
      </c>
      <c r="H16725" s="199">
        <v>0.122969739567797</v>
      </c>
      <c r="I16725" s="199">
        <v>0.54914755661721903</v>
      </c>
    </row>
    <row r="16726" spans="1:9" x14ac:dyDescent="0.25">
      <c r="A16726" s="199">
        <v>16723</v>
      </c>
      <c r="B16726" s="199" t="s">
        <v>34918</v>
      </c>
      <c r="C16726" s="199" t="s">
        <v>34917</v>
      </c>
      <c r="D16726" s="199">
        <v>1029.4890188725699</v>
      </c>
      <c r="E16726" s="199">
        <v>0.33190688869193702</v>
      </c>
      <c r="F16726" s="199">
        <v>0.245408482628793</v>
      </c>
      <c r="G16726" s="199">
        <v>1.3524670587445999</v>
      </c>
      <c r="H16726" s="199">
        <v>0.17622594984083301</v>
      </c>
      <c r="I16726" s="199">
        <v>0.61285096304864795</v>
      </c>
    </row>
    <row r="16727" spans="1:9" x14ac:dyDescent="0.25">
      <c r="A16727" s="199">
        <v>16724</v>
      </c>
      <c r="B16727" s="199" t="s">
        <v>34916</v>
      </c>
      <c r="C16727" s="199" t="s">
        <v>34915</v>
      </c>
      <c r="D16727" s="199">
        <v>40.785139418962899</v>
      </c>
      <c r="E16727" s="199">
        <v>0.33925893542425201</v>
      </c>
      <c r="F16727" s="199">
        <v>0.41744921680448199</v>
      </c>
      <c r="G16727" s="199">
        <v>0.81269510581726301</v>
      </c>
      <c r="H16727" s="199">
        <v>0.41639288795212998</v>
      </c>
      <c r="I16727" s="199">
        <v>0.78969773210546501</v>
      </c>
    </row>
    <row r="16728" spans="1:9" x14ac:dyDescent="0.25">
      <c r="A16728" s="199">
        <v>16725</v>
      </c>
      <c r="B16728" s="199" t="s">
        <v>34914</v>
      </c>
      <c r="C16728" s="199" t="s">
        <v>34913</v>
      </c>
      <c r="D16728" s="199">
        <v>666.65628489999699</v>
      </c>
      <c r="E16728" s="199">
        <v>-0.13903424175177501</v>
      </c>
      <c r="F16728" s="199">
        <v>9.4524917598338296E-2</v>
      </c>
      <c r="G16728" s="199">
        <v>-1.4708739799443</v>
      </c>
      <c r="H16728" s="199">
        <v>0.14132520066221099</v>
      </c>
      <c r="I16728" s="199">
        <v>0.57402060568650104</v>
      </c>
    </row>
    <row r="16729" spans="1:9" x14ac:dyDescent="0.25">
      <c r="A16729" s="199">
        <v>16726</v>
      </c>
      <c r="B16729" s="199" t="s">
        <v>34912</v>
      </c>
      <c r="C16729" s="199" t="s">
        <v>34911</v>
      </c>
      <c r="D16729" s="199">
        <v>216.18832575735601</v>
      </c>
      <c r="E16729" s="199">
        <v>-0.49014727787548701</v>
      </c>
      <c r="F16729" s="199">
        <v>0.34029478343643499</v>
      </c>
      <c r="G16729" s="199">
        <v>-1.44036083340973</v>
      </c>
      <c r="H16729" s="199">
        <v>0.14976533862528901</v>
      </c>
      <c r="I16729" s="199">
        <v>0.58366875618146596</v>
      </c>
    </row>
    <row r="16730" spans="1:9" x14ac:dyDescent="0.25">
      <c r="A16730" s="199">
        <v>16727</v>
      </c>
      <c r="B16730" s="199" t="s">
        <v>34910</v>
      </c>
      <c r="C16730" s="199" t="s">
        <v>34909</v>
      </c>
      <c r="D16730" s="199">
        <v>1805.4927055984101</v>
      </c>
      <c r="E16730" s="199">
        <v>0.20222840729175401</v>
      </c>
      <c r="F16730" s="199">
        <v>0.195742299315806</v>
      </c>
      <c r="G16730" s="199">
        <v>1.0331359547661401</v>
      </c>
      <c r="H16730" s="199">
        <v>0.30154027940456102</v>
      </c>
      <c r="I16730" s="199">
        <v>0.71999374671138805</v>
      </c>
    </row>
    <row r="16731" spans="1:9" x14ac:dyDescent="0.25">
      <c r="A16731" s="199">
        <v>16728</v>
      </c>
      <c r="B16731" s="199" t="s">
        <v>34908</v>
      </c>
      <c r="C16731" s="199" t="s">
        <v>34907</v>
      </c>
      <c r="D16731" s="199">
        <v>61.306292266568697</v>
      </c>
      <c r="E16731" s="199">
        <v>7.1655816254433499E-2</v>
      </c>
      <c r="F16731" s="199">
        <v>0.28400338566908701</v>
      </c>
      <c r="G16731" s="199">
        <v>0.25230620432787698</v>
      </c>
      <c r="H16731" s="199">
        <v>0.80080439287792504</v>
      </c>
      <c r="I16731" s="199">
        <v>0.94461224831618695</v>
      </c>
    </row>
    <row r="16732" spans="1:9" x14ac:dyDescent="0.25">
      <c r="A16732" s="199">
        <v>16729</v>
      </c>
      <c r="B16732" s="199" t="s">
        <v>34906</v>
      </c>
      <c r="C16732" s="199" t="s">
        <v>34905</v>
      </c>
      <c r="D16732" s="199">
        <v>127.499765744679</v>
      </c>
      <c r="E16732" s="199">
        <v>-0.124647572132808</v>
      </c>
      <c r="F16732" s="199">
        <v>0.32643851609269098</v>
      </c>
      <c r="G16732" s="199">
        <v>-0.38184088576549802</v>
      </c>
      <c r="H16732" s="199">
        <v>0.70257938998470904</v>
      </c>
      <c r="I16732" s="199">
        <v>0.91112387168110298</v>
      </c>
    </row>
    <row r="16733" spans="1:9" x14ac:dyDescent="0.25">
      <c r="A16733" s="199">
        <v>16730</v>
      </c>
      <c r="B16733" s="199" t="s">
        <v>34904</v>
      </c>
      <c r="C16733" s="199" t="s">
        <v>34903</v>
      </c>
      <c r="D16733" s="199">
        <v>2.6235723061793998</v>
      </c>
      <c r="E16733" s="199">
        <v>-0.97617613094782496</v>
      </c>
      <c r="F16733" s="199">
        <v>0.65861850528335697</v>
      </c>
      <c r="G16733" s="199">
        <v>-1.4821571564070299</v>
      </c>
      <c r="H16733" s="199">
        <v>0.138298483451365</v>
      </c>
      <c r="I16733" s="199">
        <v>0.57006290979832597</v>
      </c>
    </row>
    <row r="16734" spans="1:9" x14ac:dyDescent="0.25">
      <c r="A16734" s="199">
        <v>16731</v>
      </c>
      <c r="B16734" s="199" t="s">
        <v>34902</v>
      </c>
      <c r="C16734" s="199" t="s">
        <v>34901</v>
      </c>
      <c r="D16734" s="199">
        <v>2.80120285307803</v>
      </c>
      <c r="E16734" s="199">
        <v>0.296992096218684</v>
      </c>
      <c r="F16734" s="199">
        <v>0.72537669165667595</v>
      </c>
      <c r="G16734" s="199">
        <v>0.409431540377165</v>
      </c>
      <c r="H16734" s="199">
        <v>0.68222299725184499</v>
      </c>
      <c r="I16734" s="199">
        <v>0.90285291734120998</v>
      </c>
    </row>
    <row r="16735" spans="1:9" x14ac:dyDescent="0.25">
      <c r="A16735" s="199">
        <v>16732</v>
      </c>
      <c r="B16735" s="199" t="s">
        <v>34900</v>
      </c>
      <c r="C16735" s="199" t="s">
        <v>34899</v>
      </c>
      <c r="D16735" s="199">
        <v>66.947585776863704</v>
      </c>
      <c r="E16735" s="199">
        <v>-0.59259529838658098</v>
      </c>
      <c r="F16735" s="199">
        <v>0.40115298782731801</v>
      </c>
      <c r="G16735" s="199">
        <v>-1.47723017494182</v>
      </c>
      <c r="H16735" s="199">
        <v>0.139613947773568</v>
      </c>
      <c r="I16735" s="199">
        <v>0.57216050888294501</v>
      </c>
    </row>
    <row r="16736" spans="1:9" x14ac:dyDescent="0.25">
      <c r="A16736" s="199">
        <v>16733</v>
      </c>
      <c r="B16736" s="199" t="s">
        <v>34898</v>
      </c>
      <c r="C16736" s="199" t="s">
        <v>34897</v>
      </c>
      <c r="D16736" s="199">
        <v>4.5396749451069001</v>
      </c>
      <c r="E16736" s="199">
        <v>-0.56621569762530599</v>
      </c>
      <c r="F16736" s="199">
        <v>0.59828515841629604</v>
      </c>
      <c r="G16736" s="199">
        <v>-0.94639769959214803</v>
      </c>
      <c r="H16736" s="199">
        <v>0.34394577828330303</v>
      </c>
      <c r="I16736" s="199">
        <v>0.74841533603874899</v>
      </c>
    </row>
    <row r="16737" spans="1:9" x14ac:dyDescent="0.25">
      <c r="A16737" s="199">
        <v>16734</v>
      </c>
      <c r="B16737" s="199" t="s">
        <v>34896</v>
      </c>
      <c r="C16737" s="199" t="s">
        <v>34895</v>
      </c>
      <c r="D16737" s="199">
        <v>12.1061017824956</v>
      </c>
      <c r="E16737" s="199">
        <v>-1.57673907955313</v>
      </c>
      <c r="F16737" s="199">
        <v>0.59916890093055397</v>
      </c>
      <c r="G16737" s="199">
        <v>-2.6315435883009601</v>
      </c>
      <c r="H16737" s="199">
        <v>8.4997963151828802E-3</v>
      </c>
      <c r="I16737" s="199">
        <v>0.23112851403649301</v>
      </c>
    </row>
    <row r="16738" spans="1:9" x14ac:dyDescent="0.25">
      <c r="A16738" s="199">
        <v>16735</v>
      </c>
      <c r="B16738" s="199" t="s">
        <v>34894</v>
      </c>
      <c r="C16738" s="199" t="s">
        <v>34893</v>
      </c>
      <c r="D16738" s="199">
        <v>369.51064636140399</v>
      </c>
      <c r="E16738" s="199">
        <v>-8.6430635753777393E-2</v>
      </c>
      <c r="F16738" s="199">
        <v>0.22351833470023399</v>
      </c>
      <c r="G16738" s="199">
        <v>-0.38668253264185998</v>
      </c>
      <c r="H16738" s="199">
        <v>0.69899124909326704</v>
      </c>
      <c r="I16738" s="199">
        <v>0.90975646374402297</v>
      </c>
    </row>
    <row r="16739" spans="1:9" x14ac:dyDescent="0.25">
      <c r="A16739" s="199">
        <v>16736</v>
      </c>
      <c r="B16739" s="199" t="s">
        <v>34892</v>
      </c>
      <c r="C16739" s="199" t="s">
        <v>34891</v>
      </c>
      <c r="D16739" s="199">
        <v>282.33212923692298</v>
      </c>
      <c r="E16739" s="199">
        <v>0.47917428631430398</v>
      </c>
      <c r="F16739" s="199">
        <v>0.594317960346602</v>
      </c>
      <c r="G16739" s="199">
        <v>0.80625913784408099</v>
      </c>
      <c r="H16739" s="199">
        <v>0.42009344625113398</v>
      </c>
      <c r="I16739" s="199">
        <v>0.79177758773281104</v>
      </c>
    </row>
    <row r="16740" spans="1:9" x14ac:dyDescent="0.25">
      <c r="A16740" s="199">
        <v>16737</v>
      </c>
      <c r="B16740" s="199" t="s">
        <v>34890</v>
      </c>
      <c r="C16740" s="199" t="s">
        <v>34889</v>
      </c>
      <c r="D16740" s="199">
        <v>768.89190822759099</v>
      </c>
      <c r="E16740" s="199">
        <v>-0.37134766006515701</v>
      </c>
      <c r="F16740" s="199">
        <v>0.56613255415396802</v>
      </c>
      <c r="G16740" s="199">
        <v>-0.655937655131141</v>
      </c>
      <c r="H16740" s="199">
        <v>0.51186423890433996</v>
      </c>
      <c r="I16740" s="199">
        <v>0.83309365583779804</v>
      </c>
    </row>
    <row r="16741" spans="1:9" x14ac:dyDescent="0.25">
      <c r="A16741" s="199">
        <v>16738</v>
      </c>
      <c r="B16741" s="199" t="s">
        <v>34888</v>
      </c>
      <c r="C16741" s="199" t="s">
        <v>34887</v>
      </c>
      <c r="D16741" s="199">
        <v>5.9878462340913599</v>
      </c>
      <c r="E16741" s="199">
        <v>-0.84774776013809505</v>
      </c>
      <c r="F16741" s="199">
        <v>1.00514264736286</v>
      </c>
      <c r="G16741" s="199">
        <v>-0.84341039787962702</v>
      </c>
      <c r="H16741" s="199">
        <v>0.39899895865632201</v>
      </c>
      <c r="I16741" s="199">
        <v>0.78132865981003996</v>
      </c>
    </row>
    <row r="16742" spans="1:9" x14ac:dyDescent="0.25">
      <c r="A16742" s="199">
        <v>16739</v>
      </c>
      <c r="B16742" s="199" t="s">
        <v>34886</v>
      </c>
      <c r="C16742" s="199" t="s">
        <v>34885</v>
      </c>
      <c r="D16742" s="199">
        <v>11.481670893063299</v>
      </c>
      <c r="E16742" s="199">
        <v>-9.7790434216828703E-3</v>
      </c>
      <c r="F16742" s="199">
        <v>0.42828529165761597</v>
      </c>
      <c r="G16742" s="199">
        <v>-2.28330125086353E-2</v>
      </c>
      <c r="H16742" s="199">
        <v>0.98178347470998895</v>
      </c>
      <c r="I16742" s="199">
        <v>0.99590468997276105</v>
      </c>
    </row>
    <row r="16743" spans="1:9" x14ac:dyDescent="0.25">
      <c r="A16743" s="199">
        <v>16740</v>
      </c>
      <c r="B16743" s="199" t="s">
        <v>34884</v>
      </c>
      <c r="C16743" s="199" t="s">
        <v>34883</v>
      </c>
      <c r="D16743" s="199">
        <v>3.8200215544577998</v>
      </c>
      <c r="E16743" s="199">
        <v>1.88254580605438</v>
      </c>
      <c r="F16743" s="199">
        <v>0.79341219832017296</v>
      </c>
      <c r="G16743" s="199">
        <v>2.3727210270275001</v>
      </c>
      <c r="H16743" s="199">
        <v>1.7657594894346301E-2</v>
      </c>
      <c r="I16743" s="199">
        <v>0.28706757718377202</v>
      </c>
    </row>
    <row r="16744" spans="1:9" x14ac:dyDescent="0.25">
      <c r="A16744" s="199">
        <v>16741</v>
      </c>
      <c r="B16744" s="199" t="s">
        <v>34882</v>
      </c>
      <c r="C16744" s="199" t="s">
        <v>34881</v>
      </c>
      <c r="D16744" s="199">
        <v>2.1432142309940398</v>
      </c>
      <c r="E16744" s="199">
        <v>-1.6700118873471099</v>
      </c>
      <c r="F16744" s="199">
        <v>0.76784119399752004</v>
      </c>
      <c r="G16744" s="199">
        <v>-2.1749443770432801</v>
      </c>
      <c r="H16744" s="199">
        <v>2.9634284870151399E-2</v>
      </c>
      <c r="I16744" s="199" t="s">
        <v>1469</v>
      </c>
    </row>
    <row r="16745" spans="1:9" x14ac:dyDescent="0.25">
      <c r="A16745" s="199">
        <v>16742</v>
      </c>
      <c r="B16745" s="199" t="s">
        <v>34880</v>
      </c>
      <c r="C16745" s="199" t="s">
        <v>34879</v>
      </c>
      <c r="D16745" s="199">
        <v>2.8740680623247301</v>
      </c>
      <c r="E16745" s="199">
        <v>1.08134604840515</v>
      </c>
      <c r="F16745" s="199">
        <v>1.0585783401486999</v>
      </c>
      <c r="G16745" s="199">
        <v>1.02150781608969</v>
      </c>
      <c r="H16745" s="199">
        <v>0.30701390789319899</v>
      </c>
      <c r="I16745" s="199">
        <v>0.72493473170660505</v>
      </c>
    </row>
    <row r="16746" spans="1:9" x14ac:dyDescent="0.25">
      <c r="A16746" s="199">
        <v>16743</v>
      </c>
      <c r="B16746" s="199" t="s">
        <v>34878</v>
      </c>
      <c r="C16746" s="199" t="s">
        <v>34877</v>
      </c>
      <c r="D16746" s="199">
        <v>141.09819465595999</v>
      </c>
      <c r="E16746" s="199">
        <v>0.67466912854569305</v>
      </c>
      <c r="F16746" s="199">
        <v>0.69947999093417701</v>
      </c>
      <c r="G16746" s="199">
        <v>0.96452956094519804</v>
      </c>
      <c r="H16746" s="199">
        <v>0.33478049521690501</v>
      </c>
      <c r="I16746" s="199">
        <v>0.74299570522388803</v>
      </c>
    </row>
    <row r="16747" spans="1:9" x14ac:dyDescent="0.25">
      <c r="A16747" s="199">
        <v>16744</v>
      </c>
      <c r="B16747" s="199" t="s">
        <v>34876</v>
      </c>
      <c r="C16747" s="199" t="s">
        <v>34875</v>
      </c>
      <c r="D16747" s="199">
        <v>1.5090688144750899</v>
      </c>
      <c r="E16747" s="199">
        <v>-0.49905471251740002</v>
      </c>
      <c r="F16747" s="199">
        <v>0.71996171720048296</v>
      </c>
      <c r="G16747" s="199">
        <v>-0.69316840131158197</v>
      </c>
      <c r="H16747" s="199">
        <v>0.48820387573069302</v>
      </c>
      <c r="I16747" s="199" t="s">
        <v>1469</v>
      </c>
    </row>
    <row r="16748" spans="1:9" x14ac:dyDescent="0.25">
      <c r="A16748" s="199">
        <v>16745</v>
      </c>
      <c r="B16748" s="199" t="s">
        <v>34874</v>
      </c>
      <c r="C16748" s="199" t="s">
        <v>34873</v>
      </c>
      <c r="D16748" s="199">
        <v>158.96043376581301</v>
      </c>
      <c r="E16748" s="199">
        <v>-0.40070123959552401</v>
      </c>
      <c r="F16748" s="199">
        <v>0.56963336800162401</v>
      </c>
      <c r="G16748" s="199">
        <v>-0.70343709147737599</v>
      </c>
      <c r="H16748" s="199">
        <v>0.48178339811854298</v>
      </c>
      <c r="I16748" s="199">
        <v>0.82001947631378902</v>
      </c>
    </row>
    <row r="16749" spans="1:9" x14ac:dyDescent="0.25">
      <c r="A16749" s="199">
        <v>16746</v>
      </c>
      <c r="B16749" s="199" t="s">
        <v>34872</v>
      </c>
      <c r="C16749" s="199" t="s">
        <v>34871</v>
      </c>
      <c r="D16749" s="199">
        <v>14.9301925870174</v>
      </c>
      <c r="E16749" s="199">
        <v>1.08854092386515</v>
      </c>
      <c r="F16749" s="199">
        <v>0.53686423281326501</v>
      </c>
      <c r="G16749" s="199">
        <v>2.0275906967409698</v>
      </c>
      <c r="H16749" s="199">
        <v>4.2602039297996698E-2</v>
      </c>
      <c r="I16749" s="199">
        <v>0.38634308503951598</v>
      </c>
    </row>
    <row r="16750" spans="1:9" x14ac:dyDescent="0.25">
      <c r="A16750" s="199">
        <v>16747</v>
      </c>
      <c r="B16750" s="199" t="s">
        <v>34870</v>
      </c>
      <c r="C16750" s="199" t="s">
        <v>34869</v>
      </c>
      <c r="D16750" s="199">
        <v>15.3163446298426</v>
      </c>
      <c r="E16750" s="199">
        <v>-0.22850438617032001</v>
      </c>
      <c r="F16750" s="199">
        <v>0.55028505960543905</v>
      </c>
      <c r="G16750" s="199">
        <v>-0.415247301706067</v>
      </c>
      <c r="H16750" s="199">
        <v>0.67796087472895905</v>
      </c>
      <c r="I16750" s="199">
        <v>0.90166389852567097</v>
      </c>
    </row>
    <row r="16751" spans="1:9" x14ac:dyDescent="0.25">
      <c r="A16751" s="199">
        <v>16748</v>
      </c>
      <c r="B16751" s="199" t="s">
        <v>34868</v>
      </c>
      <c r="C16751" s="199" t="s">
        <v>34867</v>
      </c>
      <c r="D16751" s="199">
        <v>0.216355199039552</v>
      </c>
      <c r="E16751" s="199">
        <v>0.86778722656793095</v>
      </c>
      <c r="F16751" s="199">
        <v>1.7045816888254499</v>
      </c>
      <c r="G16751" s="199">
        <v>0.50909101761258702</v>
      </c>
      <c r="H16751" s="199">
        <v>0.61068842763474596</v>
      </c>
      <c r="I16751" s="199" t="s">
        <v>1469</v>
      </c>
    </row>
    <row r="16752" spans="1:9" x14ac:dyDescent="0.25">
      <c r="A16752" s="199">
        <v>16749</v>
      </c>
      <c r="B16752" s="199" t="s">
        <v>34866</v>
      </c>
      <c r="C16752" s="199" t="s">
        <v>34865</v>
      </c>
      <c r="D16752" s="199">
        <v>19.465684829293501</v>
      </c>
      <c r="E16752" s="199">
        <v>0.36170765987644199</v>
      </c>
      <c r="F16752" s="199">
        <v>0.26679694897797002</v>
      </c>
      <c r="G16752" s="199">
        <v>1.3557413653418799</v>
      </c>
      <c r="H16752" s="199">
        <v>0.17518147310176399</v>
      </c>
      <c r="I16752" s="199">
        <v>0.61230016131748299</v>
      </c>
    </row>
    <row r="16753" spans="1:9" x14ac:dyDescent="0.25">
      <c r="A16753" s="199">
        <v>16750</v>
      </c>
      <c r="B16753" s="199" t="s">
        <v>34864</v>
      </c>
      <c r="C16753" s="199" t="s">
        <v>34863</v>
      </c>
      <c r="D16753" s="199">
        <v>449.48680229678899</v>
      </c>
      <c r="E16753" s="199">
        <v>-0.92553371775623905</v>
      </c>
      <c r="F16753" s="199">
        <v>0.39173099730141703</v>
      </c>
      <c r="G16753" s="199">
        <v>-2.36267674534851</v>
      </c>
      <c r="H16753" s="199">
        <v>1.81434875691294E-2</v>
      </c>
      <c r="I16753" s="199">
        <v>0.289271873781488</v>
      </c>
    </row>
    <row r="16754" spans="1:9" x14ac:dyDescent="0.25">
      <c r="A16754" s="199">
        <v>16751</v>
      </c>
      <c r="B16754" s="199" t="s">
        <v>34862</v>
      </c>
      <c r="C16754" s="199" t="s">
        <v>34861</v>
      </c>
      <c r="D16754" s="199">
        <v>1.0139914805013399</v>
      </c>
      <c r="E16754" s="199">
        <v>1.3556948532941899</v>
      </c>
      <c r="F16754" s="199">
        <v>2.2820785387700999</v>
      </c>
      <c r="G16754" s="199">
        <v>0.59406143577548498</v>
      </c>
      <c r="H16754" s="199">
        <v>0.55247102297655604</v>
      </c>
      <c r="I16754" s="199" t="s">
        <v>1469</v>
      </c>
    </row>
    <row r="16755" spans="1:9" x14ac:dyDescent="0.25">
      <c r="A16755" s="199">
        <v>16752</v>
      </c>
      <c r="B16755" s="199" t="s">
        <v>34860</v>
      </c>
      <c r="C16755" s="199" t="s">
        <v>34859</v>
      </c>
      <c r="D16755" s="199">
        <v>0.51109508978710305</v>
      </c>
      <c r="E16755" s="199">
        <v>0.34374063774494001</v>
      </c>
      <c r="F16755" s="199">
        <v>2.2209160429288199</v>
      </c>
      <c r="G16755" s="199">
        <v>0.15477426030550701</v>
      </c>
      <c r="H16755" s="199">
        <v>0.87699928395581295</v>
      </c>
      <c r="I16755" s="199" t="s">
        <v>1469</v>
      </c>
    </row>
    <row r="16756" spans="1:9" x14ac:dyDescent="0.25">
      <c r="A16756" s="199">
        <v>16753</v>
      </c>
      <c r="B16756" s="199" t="s">
        <v>34858</v>
      </c>
      <c r="C16756" s="199" t="s">
        <v>34857</v>
      </c>
      <c r="D16756" s="199">
        <v>2595.35409433108</v>
      </c>
      <c r="E16756" s="199">
        <v>0.25571262270677397</v>
      </c>
      <c r="F16756" s="199">
        <v>0.153030987423381</v>
      </c>
      <c r="G16756" s="199">
        <v>1.67098590300088</v>
      </c>
      <c r="H16756" s="199">
        <v>9.4724462292999995E-2</v>
      </c>
      <c r="I16756" s="199">
        <v>0.50309029771082903</v>
      </c>
    </row>
    <row r="16757" spans="1:9" x14ac:dyDescent="0.25">
      <c r="A16757" s="199">
        <v>16754</v>
      </c>
      <c r="B16757" s="199" t="s">
        <v>34856</v>
      </c>
      <c r="C16757" s="199" t="s">
        <v>34855</v>
      </c>
      <c r="D16757" s="199">
        <v>42.216075840888998</v>
      </c>
      <c r="E16757" s="199">
        <v>0.31167322655838697</v>
      </c>
      <c r="F16757" s="199">
        <v>0.212244517823892</v>
      </c>
      <c r="G16757" s="199">
        <v>1.46846302441128</v>
      </c>
      <c r="H16757" s="199">
        <v>0.141978492932362</v>
      </c>
      <c r="I16757" s="199">
        <v>0.57451296713433697</v>
      </c>
    </row>
    <row r="16758" spans="1:9" x14ac:dyDescent="0.25">
      <c r="A16758" s="199">
        <v>16755</v>
      </c>
      <c r="B16758" s="199" t="s">
        <v>34854</v>
      </c>
      <c r="C16758" s="199" t="s">
        <v>34853</v>
      </c>
      <c r="D16758" s="199">
        <v>34.602834579054999</v>
      </c>
      <c r="E16758" s="199">
        <v>7.4431658273236098E-2</v>
      </c>
      <c r="F16758" s="199">
        <v>0.27235125834292401</v>
      </c>
      <c r="G16758" s="199">
        <v>0.27329287452572498</v>
      </c>
      <c r="H16758" s="199">
        <v>0.78462809223311303</v>
      </c>
      <c r="I16758" s="199">
        <v>0.93852039632003503</v>
      </c>
    </row>
    <row r="16759" spans="1:9" x14ac:dyDescent="0.25">
      <c r="A16759" s="199">
        <v>16756</v>
      </c>
      <c r="B16759" s="199" t="s">
        <v>34852</v>
      </c>
      <c r="C16759" s="199" t="s">
        <v>34851</v>
      </c>
      <c r="D16759" s="199">
        <v>5.0345448736910896</v>
      </c>
      <c r="E16759" s="199">
        <v>-1.28752812845858</v>
      </c>
      <c r="F16759" s="199">
        <v>0.64423246919361798</v>
      </c>
      <c r="G16759" s="199">
        <v>-1.99854585111206</v>
      </c>
      <c r="H16759" s="199">
        <v>4.56575142033291E-2</v>
      </c>
      <c r="I16759" s="199">
        <v>0.39440818157298801</v>
      </c>
    </row>
    <row r="16760" spans="1:9" x14ac:dyDescent="0.25">
      <c r="A16760" s="199">
        <v>16757</v>
      </c>
      <c r="B16760" s="199" t="s">
        <v>34850</v>
      </c>
      <c r="C16760" s="199" t="s">
        <v>34849</v>
      </c>
      <c r="D16760" s="199">
        <v>1.4791259066490201</v>
      </c>
      <c r="E16760" s="199">
        <v>-8.5205817807925799E-2</v>
      </c>
      <c r="F16760" s="199">
        <v>0.79598259181069797</v>
      </c>
      <c r="G16760" s="199">
        <v>-0.10704482570918999</v>
      </c>
      <c r="H16760" s="199">
        <v>0.91475341825581802</v>
      </c>
      <c r="I16760" s="199" t="s">
        <v>1469</v>
      </c>
    </row>
    <row r="16761" spans="1:9" x14ac:dyDescent="0.25">
      <c r="A16761" s="199">
        <v>16758</v>
      </c>
      <c r="B16761" s="199" t="s">
        <v>34848</v>
      </c>
      <c r="C16761" s="199" t="s">
        <v>34847</v>
      </c>
      <c r="D16761" s="199">
        <v>12.321273474944601</v>
      </c>
      <c r="E16761" s="199">
        <v>-0.51723739630682297</v>
      </c>
      <c r="F16761" s="199">
        <v>0.82133577744688901</v>
      </c>
      <c r="G16761" s="199">
        <v>-0.629751449418956</v>
      </c>
      <c r="H16761" s="199">
        <v>0.52885721514531303</v>
      </c>
      <c r="I16761" s="199">
        <v>0.84195250304258895</v>
      </c>
    </row>
    <row r="16762" spans="1:9" x14ac:dyDescent="0.25">
      <c r="A16762" s="199">
        <v>16759</v>
      </c>
      <c r="B16762" s="199" t="s">
        <v>34846</v>
      </c>
      <c r="C16762" s="199" t="s">
        <v>34845</v>
      </c>
      <c r="D16762" s="199">
        <v>195.166945623012</v>
      </c>
      <c r="E16762" s="199">
        <v>-0.76949815907144203</v>
      </c>
      <c r="F16762" s="199">
        <v>0.40990742796247698</v>
      </c>
      <c r="G16762" s="199">
        <v>-1.8772486336643801</v>
      </c>
      <c r="H16762" s="199">
        <v>6.0484024743373797E-2</v>
      </c>
      <c r="I16762" s="199">
        <v>0.43353435110155503</v>
      </c>
    </row>
    <row r="16763" spans="1:9" x14ac:dyDescent="0.25">
      <c r="A16763" s="199">
        <v>16760</v>
      </c>
      <c r="B16763" s="199" t="s">
        <v>34844</v>
      </c>
      <c r="C16763" s="199" t="s">
        <v>34843</v>
      </c>
      <c r="D16763" s="199">
        <v>143.00351224779601</v>
      </c>
      <c r="E16763" s="199">
        <v>0.205544203818676</v>
      </c>
      <c r="F16763" s="199">
        <v>0.28718531514941997</v>
      </c>
      <c r="G16763" s="199">
        <v>0.71571975646363994</v>
      </c>
      <c r="H16763" s="199">
        <v>0.474164409192043</v>
      </c>
      <c r="I16763" s="199">
        <v>0.81650856693322504</v>
      </c>
    </row>
    <row r="16764" spans="1:9" x14ac:dyDescent="0.25">
      <c r="A16764" s="199">
        <v>16761</v>
      </c>
      <c r="B16764" s="199" t="s">
        <v>34842</v>
      </c>
      <c r="C16764" s="199" t="s">
        <v>34841</v>
      </c>
      <c r="D16764" s="199">
        <v>3953.4201713954999</v>
      </c>
      <c r="E16764" s="199">
        <v>-1.38613775299298E-3</v>
      </c>
      <c r="F16764" s="199">
        <v>0.12655298857705799</v>
      </c>
      <c r="G16764" s="199">
        <v>-1.09530226712028E-2</v>
      </c>
      <c r="H16764" s="199">
        <v>0.99126092705275104</v>
      </c>
      <c r="I16764" s="199">
        <v>0.99823191377120601</v>
      </c>
    </row>
    <row r="16765" spans="1:9" x14ac:dyDescent="0.25">
      <c r="A16765" s="199">
        <v>16762</v>
      </c>
      <c r="B16765" s="199" t="s">
        <v>34840</v>
      </c>
      <c r="C16765" s="199" t="s">
        <v>34839</v>
      </c>
      <c r="D16765" s="199">
        <v>114.445097020303</v>
      </c>
      <c r="E16765" s="199">
        <v>0.23110307388183499</v>
      </c>
      <c r="F16765" s="199">
        <v>0.46464708609806299</v>
      </c>
      <c r="G16765" s="199">
        <v>0.49737334160976898</v>
      </c>
      <c r="H16765" s="199">
        <v>0.61892580105210804</v>
      </c>
      <c r="I16765" s="199">
        <v>0.88176162338923003</v>
      </c>
    </row>
    <row r="16766" spans="1:9" x14ac:dyDescent="0.25">
      <c r="A16766" s="199">
        <v>16763</v>
      </c>
      <c r="B16766" s="199" t="s">
        <v>34838</v>
      </c>
      <c r="C16766" s="199" t="s">
        <v>34837</v>
      </c>
      <c r="D16766" s="199">
        <v>0.38622263884449798</v>
      </c>
      <c r="E16766" s="199">
        <v>1.8861682808768101</v>
      </c>
      <c r="F16766" s="199">
        <v>2.2112910363019802</v>
      </c>
      <c r="G16766" s="199">
        <v>0.85297152202593496</v>
      </c>
      <c r="H16766" s="199">
        <v>0.39367509689467201</v>
      </c>
      <c r="I16766" s="199" t="s">
        <v>1469</v>
      </c>
    </row>
    <row r="16767" spans="1:9" x14ac:dyDescent="0.25">
      <c r="A16767" s="199">
        <v>16764</v>
      </c>
      <c r="B16767" s="199" t="s">
        <v>34836</v>
      </c>
      <c r="C16767" s="199" t="s">
        <v>34835</v>
      </c>
      <c r="D16767" s="199">
        <v>2.02410762653136</v>
      </c>
      <c r="E16767" s="199">
        <v>-1.9418247141440299</v>
      </c>
      <c r="F16767" s="199">
        <v>1.10180371471803</v>
      </c>
      <c r="G16767" s="199">
        <v>-1.7624053070478001</v>
      </c>
      <c r="H16767" s="199">
        <v>7.8000842625350897E-2</v>
      </c>
      <c r="I16767" s="199" t="s">
        <v>1469</v>
      </c>
    </row>
    <row r="16768" spans="1:9" x14ac:dyDescent="0.25">
      <c r="A16768" s="199">
        <v>16765</v>
      </c>
      <c r="B16768" s="199" t="s">
        <v>34834</v>
      </c>
      <c r="C16768" s="199" t="s">
        <v>34833</v>
      </c>
      <c r="D16768" s="199">
        <v>63.695164326533501</v>
      </c>
      <c r="E16768" s="199">
        <v>0.59451979416321699</v>
      </c>
      <c r="F16768" s="199">
        <v>0.35265709231434</v>
      </c>
      <c r="G16768" s="199">
        <v>1.6858296830545401</v>
      </c>
      <c r="H16768" s="199">
        <v>9.1828608767567904E-2</v>
      </c>
      <c r="I16768" s="199">
        <v>0.497299051499144</v>
      </c>
    </row>
    <row r="16769" spans="1:9" x14ac:dyDescent="0.25">
      <c r="A16769" s="199">
        <v>16766</v>
      </c>
      <c r="B16769" s="199" t="s">
        <v>34832</v>
      </c>
      <c r="C16769" s="199" t="s">
        <v>34831</v>
      </c>
      <c r="D16769" s="199">
        <v>1.4618029268166199</v>
      </c>
      <c r="E16769" s="199">
        <v>0.62475121814260903</v>
      </c>
      <c r="F16769" s="199">
        <v>1.4150533274196999</v>
      </c>
      <c r="G16769" s="199">
        <v>0.44150365646065098</v>
      </c>
      <c r="H16769" s="199">
        <v>0.65884841500431701</v>
      </c>
      <c r="I16769" s="199" t="s">
        <v>1469</v>
      </c>
    </row>
    <row r="16770" spans="1:9" x14ac:dyDescent="0.25">
      <c r="A16770" s="199">
        <v>16767</v>
      </c>
      <c r="B16770" s="199" t="s">
        <v>34830</v>
      </c>
      <c r="C16770" s="199" t="s">
        <v>34829</v>
      </c>
      <c r="D16770" s="199">
        <v>19.954784036033701</v>
      </c>
      <c r="E16770" s="199">
        <v>-0.79263525530969803</v>
      </c>
      <c r="F16770" s="199">
        <v>0.51335229060521803</v>
      </c>
      <c r="G16770" s="199">
        <v>-1.5440376322763001</v>
      </c>
      <c r="H16770" s="199">
        <v>0.122579216232987</v>
      </c>
      <c r="I16770" s="199">
        <v>0.54863409567230803</v>
      </c>
    </row>
    <row r="16771" spans="1:9" x14ac:dyDescent="0.25">
      <c r="A16771" s="199">
        <v>16768</v>
      </c>
      <c r="B16771" s="199" t="s">
        <v>34828</v>
      </c>
      <c r="C16771" s="199" t="s">
        <v>34827</v>
      </c>
      <c r="D16771" s="199">
        <v>532.36774461882499</v>
      </c>
      <c r="E16771" s="199">
        <v>-0.255021682431055</v>
      </c>
      <c r="F16771" s="199">
        <v>0.173949921586801</v>
      </c>
      <c r="G16771" s="199">
        <v>-1.4660637964346499</v>
      </c>
      <c r="H16771" s="199">
        <v>0.14263090753553301</v>
      </c>
      <c r="I16771" s="199">
        <v>0.57592159753066596</v>
      </c>
    </row>
    <row r="16772" spans="1:9" x14ac:dyDescent="0.25">
      <c r="A16772" s="199">
        <v>16769</v>
      </c>
      <c r="B16772" s="199" t="s">
        <v>34826</v>
      </c>
      <c r="C16772" s="199" t="s">
        <v>34825</v>
      </c>
      <c r="D16772" s="199">
        <v>8.3587096264063998</v>
      </c>
      <c r="E16772" s="199">
        <v>-0.50917231937581597</v>
      </c>
      <c r="F16772" s="199">
        <v>0.52931351543712202</v>
      </c>
      <c r="G16772" s="199">
        <v>-0.961948456871211</v>
      </c>
      <c r="H16772" s="199">
        <v>0.33607549583990098</v>
      </c>
      <c r="I16772" s="199">
        <v>0.74442913930786603</v>
      </c>
    </row>
    <row r="16773" spans="1:9" x14ac:dyDescent="0.25">
      <c r="A16773" s="199">
        <v>16770</v>
      </c>
      <c r="B16773" s="199" t="s">
        <v>34824</v>
      </c>
      <c r="C16773" s="199" t="s">
        <v>34823</v>
      </c>
      <c r="D16773" s="199">
        <v>0.287145017792728</v>
      </c>
      <c r="E16773" s="199">
        <v>1.14551294298914</v>
      </c>
      <c r="F16773" s="199">
        <v>2.9734237147578</v>
      </c>
      <c r="G16773" s="199">
        <v>0.385250489966732</v>
      </c>
      <c r="H16773" s="199">
        <v>0.70005183910686697</v>
      </c>
      <c r="I16773" s="199" t="s">
        <v>1469</v>
      </c>
    </row>
    <row r="16774" spans="1:9" x14ac:dyDescent="0.25">
      <c r="A16774" s="199">
        <v>16771</v>
      </c>
      <c r="B16774" s="199" t="s">
        <v>34822</v>
      </c>
      <c r="C16774" s="199" t="s">
        <v>34821</v>
      </c>
      <c r="D16774" s="199">
        <v>29.754413234934098</v>
      </c>
      <c r="E16774" s="199">
        <v>-0.16915010547676099</v>
      </c>
      <c r="F16774" s="199">
        <v>0.44527586614082199</v>
      </c>
      <c r="G16774" s="199">
        <v>-0.379877101678054</v>
      </c>
      <c r="H16774" s="199">
        <v>0.70403664565963697</v>
      </c>
      <c r="I16774" s="199">
        <v>0.911189346632168</v>
      </c>
    </row>
    <row r="16775" spans="1:9" x14ac:dyDescent="0.25">
      <c r="A16775" s="199">
        <v>16772</v>
      </c>
      <c r="B16775" s="199" t="s">
        <v>34820</v>
      </c>
      <c r="C16775" s="199" t="s">
        <v>34819</v>
      </c>
      <c r="D16775" s="199">
        <v>3.5531113053088901</v>
      </c>
      <c r="E16775" s="199">
        <v>-0.356998679894236</v>
      </c>
      <c r="F16775" s="199">
        <v>0.86519795287925105</v>
      </c>
      <c r="G16775" s="199">
        <v>-0.412620809730533</v>
      </c>
      <c r="H16775" s="199">
        <v>0.67988445238401196</v>
      </c>
      <c r="I16775" s="199">
        <v>0.90211366713728003</v>
      </c>
    </row>
    <row r="16776" spans="1:9" x14ac:dyDescent="0.25">
      <c r="A16776" s="199">
        <v>16773</v>
      </c>
      <c r="B16776" s="199" t="s">
        <v>34818</v>
      </c>
      <c r="C16776" s="199" t="s">
        <v>34817</v>
      </c>
      <c r="D16776" s="199">
        <v>1891.10707640961</v>
      </c>
      <c r="E16776" s="199">
        <v>0.21562309162130799</v>
      </c>
      <c r="F16776" s="199">
        <v>0.23270839346035799</v>
      </c>
      <c r="G16776" s="199">
        <v>0.92658063774583799</v>
      </c>
      <c r="H16776" s="199">
        <v>0.35414431172058702</v>
      </c>
      <c r="I16776" s="199">
        <v>0.75492621291328199</v>
      </c>
    </row>
    <row r="16777" spans="1:9" x14ac:dyDescent="0.25">
      <c r="A16777" s="199">
        <v>16774</v>
      </c>
      <c r="B16777" s="199" t="s">
        <v>34816</v>
      </c>
      <c r="C16777" s="199" t="s">
        <v>34815</v>
      </c>
      <c r="D16777" s="199">
        <v>0.79272756669746602</v>
      </c>
      <c r="E16777" s="199">
        <v>-0.33453600372562903</v>
      </c>
      <c r="F16777" s="199">
        <v>1.16384676373506</v>
      </c>
      <c r="G16777" s="199">
        <v>-0.28743990544942699</v>
      </c>
      <c r="H16777" s="199">
        <v>0.77377550961681196</v>
      </c>
      <c r="I16777" s="199" t="s">
        <v>1469</v>
      </c>
    </row>
    <row r="16778" spans="1:9" x14ac:dyDescent="0.25">
      <c r="A16778" s="199">
        <v>16775</v>
      </c>
      <c r="B16778" s="199" t="s">
        <v>34814</v>
      </c>
      <c r="C16778" s="199" t="s">
        <v>34813</v>
      </c>
      <c r="D16778" s="199">
        <v>1.53933962606347</v>
      </c>
      <c r="E16778" s="199">
        <v>1.5013701841821201</v>
      </c>
      <c r="F16778" s="199">
        <v>1.17722303279546</v>
      </c>
      <c r="G16778" s="199">
        <v>1.27534897156823</v>
      </c>
      <c r="H16778" s="199">
        <v>0.20218575150495499</v>
      </c>
      <c r="I16778" s="199" t="s">
        <v>1469</v>
      </c>
    </row>
    <row r="16779" spans="1:9" x14ac:dyDescent="0.25">
      <c r="A16779" s="199">
        <v>16776</v>
      </c>
      <c r="B16779" s="199" t="s">
        <v>34812</v>
      </c>
      <c r="C16779" s="199" t="s">
        <v>34811</v>
      </c>
      <c r="D16779" s="199">
        <v>0.68268840532127395</v>
      </c>
      <c r="E16779" s="199">
        <v>1.8607108851077001</v>
      </c>
      <c r="F16779" s="199">
        <v>1.99370022939963</v>
      </c>
      <c r="G16779" s="199">
        <v>0.93329521543367899</v>
      </c>
      <c r="H16779" s="199">
        <v>0.35066756482378197</v>
      </c>
      <c r="I16779" s="199" t="s">
        <v>1469</v>
      </c>
    </row>
    <row r="16780" spans="1:9" x14ac:dyDescent="0.25">
      <c r="A16780" s="199">
        <v>16777</v>
      </c>
      <c r="B16780" s="199" t="s">
        <v>34810</v>
      </c>
      <c r="C16780" s="199" t="s">
        <v>34809</v>
      </c>
      <c r="D16780" s="199">
        <v>88.575847280337499</v>
      </c>
      <c r="E16780" s="199">
        <v>-0.196083021081842</v>
      </c>
      <c r="F16780" s="199">
        <v>0.42840579264408801</v>
      </c>
      <c r="G16780" s="199">
        <v>-0.45770394436459999</v>
      </c>
      <c r="H16780" s="199">
        <v>0.64716515383921802</v>
      </c>
      <c r="I16780" s="199">
        <v>0.89084250399467202</v>
      </c>
    </row>
    <row r="16781" spans="1:9" x14ac:dyDescent="0.25">
      <c r="A16781" s="199">
        <v>16778</v>
      </c>
      <c r="B16781" s="199" t="s">
        <v>34808</v>
      </c>
      <c r="C16781" s="199" t="s">
        <v>34807</v>
      </c>
      <c r="D16781" s="199">
        <v>17.181535439553301</v>
      </c>
      <c r="E16781" s="199">
        <v>0.79203736868839203</v>
      </c>
      <c r="F16781" s="199">
        <v>0.56336850896341395</v>
      </c>
      <c r="G16781" s="199">
        <v>1.4058957078480001</v>
      </c>
      <c r="H16781" s="199">
        <v>0.159755096043983</v>
      </c>
      <c r="I16781" s="199">
        <v>0.59551018628229302</v>
      </c>
    </row>
    <row r="16782" spans="1:9" x14ac:dyDescent="0.25">
      <c r="A16782" s="199">
        <v>16779</v>
      </c>
      <c r="B16782" s="199" t="s">
        <v>34806</v>
      </c>
      <c r="C16782" s="199" t="s">
        <v>34805</v>
      </c>
      <c r="D16782" s="199">
        <v>12.0283163000865</v>
      </c>
      <c r="E16782" s="199">
        <v>0.44880478955021302</v>
      </c>
      <c r="F16782" s="199">
        <v>0.36541962534059502</v>
      </c>
      <c r="G16782" s="199">
        <v>1.2281901639297499</v>
      </c>
      <c r="H16782" s="199">
        <v>0.219375590215454</v>
      </c>
      <c r="I16782" s="199">
        <v>0.65630811384000798</v>
      </c>
    </row>
    <row r="16783" spans="1:9" x14ac:dyDescent="0.25">
      <c r="A16783" s="199">
        <v>16780</v>
      </c>
      <c r="B16783" s="199" t="s">
        <v>34804</v>
      </c>
      <c r="C16783" s="199" t="s">
        <v>34803</v>
      </c>
      <c r="D16783" s="199">
        <v>1600.46725414143</v>
      </c>
      <c r="E16783" s="199">
        <v>-1.08660074617697</v>
      </c>
      <c r="F16783" s="199">
        <v>0.38660652551501301</v>
      </c>
      <c r="G16783" s="199">
        <v>-2.8106114989380102</v>
      </c>
      <c r="H16783" s="199">
        <v>4.9447452674183604E-3</v>
      </c>
      <c r="I16783" s="199">
        <v>0.19815491227346199</v>
      </c>
    </row>
    <row r="16784" spans="1:9" x14ac:dyDescent="0.25">
      <c r="A16784" s="199">
        <v>16781</v>
      </c>
      <c r="B16784" s="199" t="s">
        <v>34802</v>
      </c>
      <c r="C16784" s="199" t="s">
        <v>34801</v>
      </c>
      <c r="D16784" s="199">
        <v>0.57712036691806001</v>
      </c>
      <c r="E16784" s="199">
        <v>-1.2481811442347399</v>
      </c>
      <c r="F16784" s="199">
        <v>1.1338643574741301</v>
      </c>
      <c r="G16784" s="199">
        <v>-1.1008205135006399</v>
      </c>
      <c r="H16784" s="199">
        <v>0.27097478191358298</v>
      </c>
      <c r="I16784" s="199" t="s">
        <v>1469</v>
      </c>
    </row>
    <row r="16785" spans="1:9" x14ac:dyDescent="0.25">
      <c r="A16785" s="199">
        <v>16782</v>
      </c>
      <c r="B16785" s="199" t="s">
        <v>34800</v>
      </c>
      <c r="C16785" s="199" t="s">
        <v>34799</v>
      </c>
      <c r="D16785" s="199">
        <v>79.938596981933102</v>
      </c>
      <c r="E16785" s="199">
        <v>-1.85009814765951E-2</v>
      </c>
      <c r="F16785" s="199">
        <v>0.273578470897822</v>
      </c>
      <c r="G16785" s="199">
        <v>-6.76258676930208E-2</v>
      </c>
      <c r="H16785" s="199">
        <v>0.94608346309090097</v>
      </c>
      <c r="I16785" s="199">
        <v>0.98631778061411601</v>
      </c>
    </row>
    <row r="16786" spans="1:9" x14ac:dyDescent="0.25">
      <c r="A16786" s="199">
        <v>16783</v>
      </c>
      <c r="B16786" s="199" t="s">
        <v>34798</v>
      </c>
      <c r="C16786" s="199" t="s">
        <v>34797</v>
      </c>
      <c r="D16786" s="199">
        <v>0.39610684000665702</v>
      </c>
      <c r="E16786" s="199">
        <v>1.02464577408325</v>
      </c>
      <c r="F16786" s="199">
        <v>1.3603133928415101</v>
      </c>
      <c r="G16786" s="199">
        <v>0.75324243624691301</v>
      </c>
      <c r="H16786" s="199">
        <v>0.45130424287715898</v>
      </c>
      <c r="I16786" s="199" t="s">
        <v>1469</v>
      </c>
    </row>
    <row r="16787" spans="1:9" x14ac:dyDescent="0.25">
      <c r="A16787" s="199">
        <v>16784</v>
      </c>
      <c r="B16787" s="199" t="s">
        <v>34796</v>
      </c>
      <c r="C16787" s="199" t="s">
        <v>34795</v>
      </c>
      <c r="D16787" s="199">
        <v>0.341537105772794</v>
      </c>
      <c r="E16787" s="199">
        <v>0.41810741826674003</v>
      </c>
      <c r="F16787" s="199">
        <v>1.1189086814534399</v>
      </c>
      <c r="G16787" s="199">
        <v>0.373674299964879</v>
      </c>
      <c r="H16787" s="199">
        <v>0.70864664810131395</v>
      </c>
      <c r="I16787" s="199" t="s">
        <v>1469</v>
      </c>
    </row>
    <row r="16788" spans="1:9" x14ac:dyDescent="0.25">
      <c r="A16788" s="199">
        <v>16785</v>
      </c>
      <c r="B16788" s="199" t="s">
        <v>34794</v>
      </c>
      <c r="C16788" s="199" t="s">
        <v>34793</v>
      </c>
      <c r="D16788" s="199">
        <v>1.12697201763116</v>
      </c>
      <c r="E16788" s="199">
        <v>-0.815371439330286</v>
      </c>
      <c r="F16788" s="199">
        <v>0.66366175290690899</v>
      </c>
      <c r="G16788" s="199">
        <v>-1.22859489153755</v>
      </c>
      <c r="H16788" s="199">
        <v>0.21922373176845</v>
      </c>
      <c r="I16788" s="199" t="s">
        <v>1469</v>
      </c>
    </row>
    <row r="16789" spans="1:9" x14ac:dyDescent="0.25">
      <c r="A16789" s="199">
        <v>16786</v>
      </c>
      <c r="B16789" s="199" t="s">
        <v>34792</v>
      </c>
      <c r="C16789" s="199" t="s">
        <v>34791</v>
      </c>
      <c r="D16789" s="199">
        <v>1251.3097207431299</v>
      </c>
      <c r="E16789" s="199">
        <v>0.38230869722036498</v>
      </c>
      <c r="F16789" s="199">
        <v>0.164295627579197</v>
      </c>
      <c r="G16789" s="199">
        <v>2.32695600518083</v>
      </c>
      <c r="H16789" s="199">
        <v>1.99676069257964E-2</v>
      </c>
      <c r="I16789" s="199">
        <v>0.29930880862326098</v>
      </c>
    </row>
    <row r="16790" spans="1:9" x14ac:dyDescent="0.25">
      <c r="A16790" s="199">
        <v>16787</v>
      </c>
      <c r="B16790" s="199" t="s">
        <v>34790</v>
      </c>
      <c r="C16790" s="199" t="s">
        <v>34789</v>
      </c>
      <c r="D16790" s="199">
        <v>0.75710064857908199</v>
      </c>
      <c r="E16790" s="199">
        <v>-1.0567960998977599</v>
      </c>
      <c r="F16790" s="199">
        <v>1.15830612659458</v>
      </c>
      <c r="G16790" s="199">
        <v>-0.91236338618422097</v>
      </c>
      <c r="H16790" s="199">
        <v>0.36157745692786097</v>
      </c>
      <c r="I16790" s="199" t="s">
        <v>1469</v>
      </c>
    </row>
    <row r="16791" spans="1:9" x14ac:dyDescent="0.25">
      <c r="A16791" s="199">
        <v>16788</v>
      </c>
      <c r="B16791" s="199" t="s">
        <v>34788</v>
      </c>
      <c r="C16791" s="199" t="s">
        <v>34787</v>
      </c>
      <c r="D16791" s="199">
        <v>0.789838065385565</v>
      </c>
      <c r="E16791" s="199">
        <v>-0.38370349124859798</v>
      </c>
      <c r="F16791" s="199">
        <v>0.76223342146636297</v>
      </c>
      <c r="G16791" s="199">
        <v>-0.503393685507046</v>
      </c>
      <c r="H16791" s="199">
        <v>0.61468751027884705</v>
      </c>
      <c r="I16791" s="199" t="s">
        <v>1469</v>
      </c>
    </row>
    <row r="16792" spans="1:9" x14ac:dyDescent="0.25">
      <c r="A16792" s="199">
        <v>16789</v>
      </c>
      <c r="B16792" s="199" t="s">
        <v>34786</v>
      </c>
      <c r="C16792" s="199" t="s">
        <v>34785</v>
      </c>
      <c r="D16792" s="199">
        <v>115.29031740311299</v>
      </c>
      <c r="E16792" s="199">
        <v>-0.56850412957838103</v>
      </c>
      <c r="F16792" s="199">
        <v>0.32412377704134099</v>
      </c>
      <c r="G16792" s="199">
        <v>-1.7539723088746699</v>
      </c>
      <c r="H16792" s="199">
        <v>7.9435252124495703E-2</v>
      </c>
      <c r="I16792" s="199">
        <v>0.47351109156188897</v>
      </c>
    </row>
    <row r="16793" spans="1:9" x14ac:dyDescent="0.25">
      <c r="A16793" s="199">
        <v>16790</v>
      </c>
      <c r="B16793" s="199" t="s">
        <v>34784</v>
      </c>
      <c r="C16793" s="199" t="s">
        <v>34783</v>
      </c>
      <c r="D16793" s="199">
        <v>0.24156599072568699</v>
      </c>
      <c r="E16793" s="199">
        <v>-0.90934542699577003</v>
      </c>
      <c r="F16793" s="199">
        <v>1.29504797645943</v>
      </c>
      <c r="G16793" s="199">
        <v>-0.70217122726360803</v>
      </c>
      <c r="H16793" s="199">
        <v>0.48257238690720999</v>
      </c>
      <c r="I16793" s="199" t="s">
        <v>1469</v>
      </c>
    </row>
    <row r="16794" spans="1:9" x14ac:dyDescent="0.25">
      <c r="A16794" s="199">
        <v>16791</v>
      </c>
      <c r="B16794" s="199" t="s">
        <v>34782</v>
      </c>
      <c r="C16794" s="199" t="s">
        <v>34781</v>
      </c>
      <c r="D16794" s="199">
        <v>0.60885084153075997</v>
      </c>
      <c r="E16794" s="199">
        <v>-0.98306459737096497</v>
      </c>
      <c r="F16794" s="199">
        <v>2.2152034026846699</v>
      </c>
      <c r="G16794" s="199">
        <v>-0.44378073642337201</v>
      </c>
      <c r="H16794" s="199">
        <v>0.65720111708539097</v>
      </c>
      <c r="I16794" s="199" t="s">
        <v>1469</v>
      </c>
    </row>
    <row r="16795" spans="1:9" x14ac:dyDescent="0.25">
      <c r="A16795" s="199">
        <v>16792</v>
      </c>
      <c r="B16795" s="199" t="s">
        <v>34780</v>
      </c>
      <c r="C16795" s="199" t="s">
        <v>34779</v>
      </c>
      <c r="D16795" s="199">
        <v>1.58703795938374</v>
      </c>
      <c r="E16795" s="199">
        <v>-0.44030704990790298</v>
      </c>
      <c r="F16795" s="199">
        <v>1.0101998790242099</v>
      </c>
      <c r="G16795" s="199">
        <v>-0.43586131720111798</v>
      </c>
      <c r="H16795" s="199">
        <v>0.66293735250226504</v>
      </c>
      <c r="I16795" s="199" t="s">
        <v>1469</v>
      </c>
    </row>
    <row r="16796" spans="1:9" x14ac:dyDescent="0.25">
      <c r="A16796" s="199">
        <v>16793</v>
      </c>
      <c r="B16796" s="199" t="s">
        <v>34778</v>
      </c>
      <c r="C16796" s="199" t="s">
        <v>34777</v>
      </c>
      <c r="D16796" s="199">
        <v>1606.74064393295</v>
      </c>
      <c r="E16796" s="199">
        <v>-0.46631364089018101</v>
      </c>
      <c r="F16796" s="199">
        <v>0.22456527661195499</v>
      </c>
      <c r="G16796" s="199">
        <v>-2.07651711754156</v>
      </c>
      <c r="H16796" s="199">
        <v>3.7846149634111599E-2</v>
      </c>
      <c r="I16796" s="199">
        <v>0.37442209855714698</v>
      </c>
    </row>
    <row r="16797" spans="1:9" x14ac:dyDescent="0.25">
      <c r="A16797" s="199">
        <v>16794</v>
      </c>
      <c r="B16797" s="199" t="s">
        <v>34776</v>
      </c>
      <c r="C16797" s="199" t="s">
        <v>34775</v>
      </c>
      <c r="D16797" s="199">
        <v>1.9849241348424</v>
      </c>
      <c r="E16797" s="199">
        <v>2.3307928608101101</v>
      </c>
      <c r="F16797" s="199">
        <v>1.1012619464144899</v>
      </c>
      <c r="G16797" s="199">
        <v>2.1164745303319998</v>
      </c>
      <c r="H16797" s="199">
        <v>3.4304469160628001E-2</v>
      </c>
      <c r="I16797" s="199" t="s">
        <v>1469</v>
      </c>
    </row>
    <row r="16798" spans="1:9" x14ac:dyDescent="0.25">
      <c r="A16798" s="199">
        <v>16795</v>
      </c>
      <c r="B16798" s="199" t="s">
        <v>34774</v>
      </c>
      <c r="C16798" s="199" t="s">
        <v>34773</v>
      </c>
      <c r="D16798" s="199">
        <v>30.171208480830401</v>
      </c>
      <c r="E16798" s="199">
        <v>0.79306499919906004</v>
      </c>
      <c r="F16798" s="199">
        <v>0.50542861901491098</v>
      </c>
      <c r="G16798" s="199">
        <v>1.5690939716566801</v>
      </c>
      <c r="H16798" s="199">
        <v>0.116626044249497</v>
      </c>
      <c r="I16798" s="199">
        <v>0.54050228712324899</v>
      </c>
    </row>
    <row r="16799" spans="1:9" x14ac:dyDescent="0.25">
      <c r="A16799" s="199">
        <v>16796</v>
      </c>
      <c r="B16799" s="199" t="s">
        <v>34772</v>
      </c>
      <c r="C16799" s="199" t="s">
        <v>34771</v>
      </c>
      <c r="D16799" s="199">
        <v>0.47570573274775402</v>
      </c>
      <c r="E16799" s="199">
        <v>-0.25646947222831901</v>
      </c>
      <c r="F16799" s="199">
        <v>2.3855629214012799</v>
      </c>
      <c r="G16799" s="199">
        <v>-0.107508995016434</v>
      </c>
      <c r="H16799" s="199">
        <v>0.914385189691998</v>
      </c>
      <c r="I16799" s="199" t="s">
        <v>1469</v>
      </c>
    </row>
    <row r="16800" spans="1:9" x14ac:dyDescent="0.25">
      <c r="A16800" s="199">
        <v>16797</v>
      </c>
      <c r="B16800" s="199" t="s">
        <v>34770</v>
      </c>
      <c r="C16800" s="199" t="s">
        <v>34769</v>
      </c>
      <c r="D16800" s="199">
        <v>0.75330779926220404</v>
      </c>
      <c r="E16800" s="199">
        <v>-1.5221352046530501</v>
      </c>
      <c r="F16800" s="199">
        <v>2.1944516304410402</v>
      </c>
      <c r="G16800" s="199">
        <v>-0.69362896112097705</v>
      </c>
      <c r="H16800" s="199">
        <v>0.487914926643497</v>
      </c>
      <c r="I16800" s="199" t="s">
        <v>1469</v>
      </c>
    </row>
    <row r="16801" spans="1:9" x14ac:dyDescent="0.25">
      <c r="A16801" s="199">
        <v>16798</v>
      </c>
      <c r="B16801" s="199" t="s">
        <v>34768</v>
      </c>
      <c r="C16801" s="199" t="s">
        <v>34767</v>
      </c>
      <c r="D16801" s="199">
        <v>2.88117114838139</v>
      </c>
      <c r="E16801" s="199">
        <v>-0.59211181053307704</v>
      </c>
      <c r="F16801" s="199">
        <v>0.745978220756079</v>
      </c>
      <c r="G16801" s="199">
        <v>-0.79373873667913297</v>
      </c>
      <c r="H16801" s="199">
        <v>0.42734754427035498</v>
      </c>
      <c r="I16801" s="199">
        <v>0.79558898197986905</v>
      </c>
    </row>
    <row r="16802" spans="1:9" x14ac:dyDescent="0.25">
      <c r="A16802" s="199">
        <v>16799</v>
      </c>
      <c r="B16802" s="199" t="s">
        <v>34766</v>
      </c>
      <c r="C16802" s="199" t="s">
        <v>34765</v>
      </c>
      <c r="D16802" s="199">
        <v>12.6059227474555</v>
      </c>
      <c r="E16802" s="199">
        <v>-0.66398296108895605</v>
      </c>
      <c r="F16802" s="199">
        <v>0.52598678912566899</v>
      </c>
      <c r="G16802" s="199">
        <v>-1.2623567260932</v>
      </c>
      <c r="H16802" s="199">
        <v>0.206820453206155</v>
      </c>
      <c r="I16802" s="199">
        <v>0.64468595206815504</v>
      </c>
    </row>
    <row r="16803" spans="1:9" x14ac:dyDescent="0.25">
      <c r="A16803" s="199">
        <v>16800</v>
      </c>
      <c r="B16803" s="199" t="s">
        <v>34764</v>
      </c>
      <c r="C16803" s="199" t="s">
        <v>34763</v>
      </c>
      <c r="D16803" s="199">
        <v>1.4132827228673399</v>
      </c>
      <c r="E16803" s="199">
        <v>0.37149064827287898</v>
      </c>
      <c r="F16803" s="199">
        <v>0.743461148252476</v>
      </c>
      <c r="G16803" s="199">
        <v>0.49967728528394201</v>
      </c>
      <c r="H16803" s="199">
        <v>0.61730232910582095</v>
      </c>
      <c r="I16803" s="199" t="s">
        <v>1469</v>
      </c>
    </row>
    <row r="16804" spans="1:9" x14ac:dyDescent="0.25">
      <c r="A16804" s="199">
        <v>16801</v>
      </c>
      <c r="B16804" s="199" t="s">
        <v>34762</v>
      </c>
      <c r="C16804" s="199" t="s">
        <v>34761</v>
      </c>
      <c r="D16804" s="199">
        <v>9.5402553834423909</v>
      </c>
      <c r="E16804" s="199">
        <v>0.17744223451024699</v>
      </c>
      <c r="F16804" s="199">
        <v>0.49085805442425201</v>
      </c>
      <c r="G16804" s="199">
        <v>0.36149398570708302</v>
      </c>
      <c r="H16804" s="199">
        <v>0.71773020016904199</v>
      </c>
      <c r="I16804" s="199">
        <v>0.91688684355878203</v>
      </c>
    </row>
    <row r="16805" spans="1:9" x14ac:dyDescent="0.25">
      <c r="A16805" s="199">
        <v>16802</v>
      </c>
      <c r="B16805" s="199" t="s">
        <v>34760</v>
      </c>
      <c r="C16805" s="199" t="s">
        <v>34759</v>
      </c>
      <c r="D16805" s="199">
        <v>5869.5315674665799</v>
      </c>
      <c r="E16805" s="199">
        <v>-5.3879982602390297E-2</v>
      </c>
      <c r="F16805" s="199">
        <v>0.22101589345627501</v>
      </c>
      <c r="G16805" s="199">
        <v>-0.24378329431340101</v>
      </c>
      <c r="H16805" s="199">
        <v>0.80739865926079202</v>
      </c>
      <c r="I16805" s="199">
        <v>0.94624825391765999</v>
      </c>
    </row>
    <row r="16806" spans="1:9" x14ac:dyDescent="0.25">
      <c r="A16806" s="199">
        <v>16803</v>
      </c>
      <c r="B16806" s="199" t="s">
        <v>34758</v>
      </c>
      <c r="C16806" s="199" t="s">
        <v>34757</v>
      </c>
      <c r="D16806" s="199">
        <v>7106.0580420412198</v>
      </c>
      <c r="E16806" s="199">
        <v>-1.40156037028025E-2</v>
      </c>
      <c r="F16806" s="199">
        <v>0.27941443986498599</v>
      </c>
      <c r="G16806" s="199">
        <v>-5.0160627738405003E-2</v>
      </c>
      <c r="H16806" s="199">
        <v>0.959994386548218</v>
      </c>
      <c r="I16806" s="199">
        <v>0.989849248526114</v>
      </c>
    </row>
    <row r="16807" spans="1:9" x14ac:dyDescent="0.25">
      <c r="A16807" s="199">
        <v>16804</v>
      </c>
      <c r="B16807" s="199" t="s">
        <v>34756</v>
      </c>
      <c r="C16807" s="199" t="s">
        <v>34755</v>
      </c>
      <c r="D16807" s="199">
        <v>119.09975836017701</v>
      </c>
      <c r="E16807" s="199">
        <v>-0.101584581544123</v>
      </c>
      <c r="F16807" s="199">
        <v>0.48237674488711602</v>
      </c>
      <c r="G16807" s="199">
        <v>-0.21059178872293199</v>
      </c>
      <c r="H16807" s="199">
        <v>0.83320582027646695</v>
      </c>
      <c r="I16807" s="199">
        <v>0.95359936320813499</v>
      </c>
    </row>
    <row r="16808" spans="1:9" x14ac:dyDescent="0.25">
      <c r="A16808" s="199">
        <v>16805</v>
      </c>
      <c r="B16808" s="199" t="s">
        <v>34754</v>
      </c>
      <c r="C16808" s="199" t="s">
        <v>34753</v>
      </c>
      <c r="D16808" s="199">
        <v>0.67234860884261805</v>
      </c>
      <c r="E16808" s="199">
        <v>0.68884912201423398</v>
      </c>
      <c r="F16808" s="199">
        <v>1.5778093280094601</v>
      </c>
      <c r="G16808" s="199">
        <v>0.43658578371017398</v>
      </c>
      <c r="H16808" s="199">
        <v>0.66241177446983701</v>
      </c>
      <c r="I16808" s="199" t="s">
        <v>1469</v>
      </c>
    </row>
    <row r="16809" spans="1:9" x14ac:dyDescent="0.25">
      <c r="A16809" s="199">
        <v>16806</v>
      </c>
      <c r="B16809" s="199" t="s">
        <v>34752</v>
      </c>
      <c r="C16809" s="199" t="s">
        <v>34751</v>
      </c>
      <c r="D16809" s="199">
        <v>0.21106988551272399</v>
      </c>
      <c r="E16809" s="199">
        <v>0.85421717935074504</v>
      </c>
      <c r="F16809" s="199">
        <v>1.7043385669401101</v>
      </c>
      <c r="G16809" s="199">
        <v>0.50120157809041699</v>
      </c>
      <c r="H16809" s="199">
        <v>0.61622926379269405</v>
      </c>
      <c r="I16809" s="199" t="s">
        <v>1469</v>
      </c>
    </row>
    <row r="16810" spans="1:9" x14ac:dyDescent="0.25">
      <c r="A16810" s="199">
        <v>16807</v>
      </c>
      <c r="B16810" s="199" t="s">
        <v>34750</v>
      </c>
      <c r="C16810" s="199" t="s">
        <v>34749</v>
      </c>
      <c r="D16810" s="199">
        <v>69.531459135910595</v>
      </c>
      <c r="E16810" s="199">
        <v>-0.41951981448594999</v>
      </c>
      <c r="F16810" s="199">
        <v>0.38953030051646798</v>
      </c>
      <c r="G16810" s="199">
        <v>-1.0769889118503</v>
      </c>
      <c r="H16810" s="199">
        <v>0.28148521935433002</v>
      </c>
      <c r="I16810" s="199">
        <v>0.70592392513517899</v>
      </c>
    </row>
    <row r="16811" spans="1:9" x14ac:dyDescent="0.25">
      <c r="A16811" s="199">
        <v>16808</v>
      </c>
      <c r="B16811" s="199" t="s">
        <v>34748</v>
      </c>
      <c r="C16811" s="199" t="s">
        <v>34747</v>
      </c>
      <c r="D16811" s="199">
        <v>1267.27243173338</v>
      </c>
      <c r="E16811" s="199">
        <v>0.11697088815383699</v>
      </c>
      <c r="F16811" s="199">
        <v>0.123097813553585</v>
      </c>
      <c r="G16811" s="199">
        <v>0.95022717932288103</v>
      </c>
      <c r="H16811" s="199">
        <v>0.34199683114471502</v>
      </c>
      <c r="I16811" s="199">
        <v>0.74713461004789705</v>
      </c>
    </row>
    <row r="16812" spans="1:9" x14ac:dyDescent="0.25">
      <c r="A16812" s="199">
        <v>16809</v>
      </c>
      <c r="B16812" s="199" t="s">
        <v>34746</v>
      </c>
      <c r="C16812" s="199" t="s">
        <v>34745</v>
      </c>
      <c r="D16812" s="199">
        <v>1.2560630825544701</v>
      </c>
      <c r="E16812" s="199">
        <v>-2.6327145285397902</v>
      </c>
      <c r="F16812" s="199">
        <v>1.50524879256252</v>
      </c>
      <c r="G16812" s="199">
        <v>-1.7490228469526801</v>
      </c>
      <c r="H16812" s="199">
        <v>8.0287070237999997E-2</v>
      </c>
      <c r="I16812" s="199" t="s">
        <v>1469</v>
      </c>
    </row>
    <row r="16813" spans="1:9" x14ac:dyDescent="0.25">
      <c r="A16813" s="199">
        <v>16810</v>
      </c>
      <c r="B16813" s="199" t="s">
        <v>34744</v>
      </c>
      <c r="C16813" s="199" t="s">
        <v>34743</v>
      </c>
      <c r="D16813" s="199">
        <v>4.3203686753921398</v>
      </c>
      <c r="E16813" s="199">
        <v>-1.07504331409631</v>
      </c>
      <c r="F16813" s="199">
        <v>0.91258801547870405</v>
      </c>
      <c r="G16813" s="199">
        <v>-1.17801603337119</v>
      </c>
      <c r="H16813" s="199">
        <v>0.238790214342951</v>
      </c>
      <c r="I16813" s="199">
        <v>0.671736395336756</v>
      </c>
    </row>
    <row r="16814" spans="1:9" x14ac:dyDescent="0.25">
      <c r="A16814" s="199">
        <v>16811</v>
      </c>
      <c r="B16814" s="199" t="s">
        <v>34742</v>
      </c>
      <c r="C16814" s="199" t="s">
        <v>34741</v>
      </c>
      <c r="D16814" s="199">
        <v>126822.291597729</v>
      </c>
      <c r="E16814" s="199">
        <v>-4.9921287615783599E-2</v>
      </c>
      <c r="F16814" s="199">
        <v>9.0013425507739206E-2</v>
      </c>
      <c r="G16814" s="199">
        <v>-0.55459824280869596</v>
      </c>
      <c r="H16814" s="199">
        <v>0.57916949121152494</v>
      </c>
      <c r="I16814" s="199">
        <v>0.86404131349463598</v>
      </c>
    </row>
    <row r="16815" spans="1:9" x14ac:dyDescent="0.25">
      <c r="A16815" s="199">
        <v>16812</v>
      </c>
      <c r="B16815" s="199" t="s">
        <v>34740</v>
      </c>
      <c r="C16815" s="199" t="s">
        <v>34739</v>
      </c>
      <c r="D16815" s="199">
        <v>1885.4137055435201</v>
      </c>
      <c r="E16815" s="199">
        <v>9.9498824848240394E-2</v>
      </c>
      <c r="F16815" s="199">
        <v>0.196911711116185</v>
      </c>
      <c r="G16815" s="199">
        <v>0.50529663413230197</v>
      </c>
      <c r="H16815" s="199">
        <v>0.61335050652474499</v>
      </c>
      <c r="I16815" s="199">
        <v>0.879289774719899</v>
      </c>
    </row>
    <row r="16816" spans="1:9" x14ac:dyDescent="0.25">
      <c r="A16816" s="199">
        <v>16813</v>
      </c>
      <c r="B16816" s="199" t="s">
        <v>34738</v>
      </c>
      <c r="C16816" s="199" t="s">
        <v>34737</v>
      </c>
      <c r="D16816" s="199">
        <v>294.48697134788199</v>
      </c>
      <c r="E16816" s="199">
        <v>0.25901352945445</v>
      </c>
      <c r="F16816" s="199">
        <v>0.30402947691580001</v>
      </c>
      <c r="G16816" s="199">
        <v>0.85193558230599697</v>
      </c>
      <c r="H16816" s="199">
        <v>0.39424984642218602</v>
      </c>
      <c r="I16816" s="199">
        <v>0.77909387558194299</v>
      </c>
    </row>
    <row r="16817" spans="1:9" x14ac:dyDescent="0.25">
      <c r="A16817" s="199">
        <v>16814</v>
      </c>
      <c r="B16817" s="199" t="s">
        <v>34736</v>
      </c>
      <c r="C16817" s="199" t="s">
        <v>34735</v>
      </c>
      <c r="D16817" s="199">
        <v>0.61217633277129202</v>
      </c>
      <c r="E16817" s="199">
        <v>-0.41414709520308002</v>
      </c>
      <c r="F16817" s="199">
        <v>1.3964375689803401</v>
      </c>
      <c r="G16817" s="199">
        <v>-0.29657401405025602</v>
      </c>
      <c r="H16817" s="199">
        <v>0.76679175250866405</v>
      </c>
      <c r="I16817" s="199" t="s">
        <v>1469</v>
      </c>
    </row>
    <row r="16818" spans="1:9" x14ac:dyDescent="0.25">
      <c r="A16818" s="199">
        <v>16815</v>
      </c>
      <c r="B16818" s="199" t="s">
        <v>34734</v>
      </c>
      <c r="C16818" s="199" t="s">
        <v>34733</v>
      </c>
      <c r="D16818" s="199">
        <v>42.638177139375202</v>
      </c>
      <c r="E16818" s="199">
        <v>-0.216951523443317</v>
      </c>
      <c r="F16818" s="199">
        <v>0.27873562487560599</v>
      </c>
      <c r="G16818" s="199">
        <v>-0.77834156843115698</v>
      </c>
      <c r="H16818" s="199">
        <v>0.436367675875455</v>
      </c>
      <c r="I16818" s="199">
        <v>0.79875506999989399</v>
      </c>
    </row>
    <row r="16819" spans="1:9" x14ac:dyDescent="0.25">
      <c r="A16819" s="199">
        <v>16816</v>
      </c>
      <c r="B16819" s="199" t="s">
        <v>34732</v>
      </c>
      <c r="C16819" s="199" t="s">
        <v>34731</v>
      </c>
      <c r="D16819" s="199">
        <v>4.60178238889252</v>
      </c>
      <c r="E16819" s="199">
        <v>-0.88279254471611801</v>
      </c>
      <c r="F16819" s="199">
        <v>0.59686943739325804</v>
      </c>
      <c r="G16819" s="199">
        <v>-1.47903794265558</v>
      </c>
      <c r="H16819" s="199">
        <v>0.139130174324543</v>
      </c>
      <c r="I16819" s="199">
        <v>0.57129372946537105</v>
      </c>
    </row>
    <row r="16820" spans="1:9" x14ac:dyDescent="0.25">
      <c r="A16820" s="199">
        <v>16817</v>
      </c>
      <c r="B16820" s="199" t="s">
        <v>34730</v>
      </c>
      <c r="C16820" s="199" t="s">
        <v>34729</v>
      </c>
      <c r="D16820" s="199">
        <v>11.182170726236899</v>
      </c>
      <c r="E16820" s="199">
        <v>0.24866079865729199</v>
      </c>
      <c r="F16820" s="199">
        <v>0.35221880971531699</v>
      </c>
      <c r="G16820" s="199">
        <v>0.70598387081676095</v>
      </c>
      <c r="H16820" s="199">
        <v>0.48019816791289299</v>
      </c>
      <c r="I16820" s="199">
        <v>0.81958627051495603</v>
      </c>
    </row>
    <row r="16821" spans="1:9" x14ac:dyDescent="0.25">
      <c r="A16821" s="199">
        <v>16818</v>
      </c>
      <c r="B16821" s="199" t="s">
        <v>34728</v>
      </c>
      <c r="C16821" s="199" t="s">
        <v>34727</v>
      </c>
      <c r="D16821" s="199">
        <v>27.010026333233899</v>
      </c>
      <c r="E16821" s="199">
        <v>0.5124827264281</v>
      </c>
      <c r="F16821" s="199">
        <v>0.30918048446679902</v>
      </c>
      <c r="G16821" s="199">
        <v>1.6575519871893201</v>
      </c>
      <c r="H16821" s="199">
        <v>9.7407927466312397E-2</v>
      </c>
      <c r="I16821" s="199">
        <v>0.50865641437438902</v>
      </c>
    </row>
    <row r="16822" spans="1:9" x14ac:dyDescent="0.25">
      <c r="A16822" s="199">
        <v>16819</v>
      </c>
      <c r="B16822" s="199" t="s">
        <v>34726</v>
      </c>
      <c r="C16822" s="199" t="s">
        <v>34725</v>
      </c>
      <c r="D16822" s="199">
        <v>3356.89442076361</v>
      </c>
      <c r="E16822" s="199">
        <v>0.35082650197753101</v>
      </c>
      <c r="F16822" s="199">
        <v>0.24647547187671301</v>
      </c>
      <c r="G16822" s="199">
        <v>1.4233728788762099</v>
      </c>
      <c r="H16822" s="199">
        <v>0.15462809029567101</v>
      </c>
      <c r="I16822" s="199">
        <v>0.59001144770315295</v>
      </c>
    </row>
    <row r="16823" spans="1:9" x14ac:dyDescent="0.25">
      <c r="A16823" s="199">
        <v>16820</v>
      </c>
      <c r="B16823" s="199" t="s">
        <v>34724</v>
      </c>
      <c r="C16823" s="199" t="s">
        <v>34723</v>
      </c>
      <c r="D16823" s="199">
        <v>322.23082545036601</v>
      </c>
      <c r="E16823" s="199">
        <v>-0.75641845585643097</v>
      </c>
      <c r="F16823" s="199">
        <v>0.36123676439353403</v>
      </c>
      <c r="G16823" s="199">
        <v>-2.0939686388963001</v>
      </c>
      <c r="H16823" s="199">
        <v>3.6262774019964299E-2</v>
      </c>
      <c r="I16823" s="199">
        <v>0.36908840458332098</v>
      </c>
    </row>
    <row r="16824" spans="1:9" x14ac:dyDescent="0.25">
      <c r="A16824" s="199">
        <v>16821</v>
      </c>
      <c r="B16824" s="199" t="s">
        <v>34722</v>
      </c>
      <c r="C16824" s="199" t="s">
        <v>34721</v>
      </c>
      <c r="D16824" s="199">
        <v>458.90395101730502</v>
      </c>
      <c r="E16824" s="199">
        <v>-0.19695009057770299</v>
      </c>
      <c r="F16824" s="199">
        <v>9.5518746218441197E-2</v>
      </c>
      <c r="G16824" s="199">
        <v>-2.0618998717518702</v>
      </c>
      <c r="H16824" s="199">
        <v>3.9217269758672901E-2</v>
      </c>
      <c r="I16824" s="199">
        <v>0.38023237157088502</v>
      </c>
    </row>
    <row r="16825" spans="1:9" x14ac:dyDescent="0.25">
      <c r="A16825" s="199">
        <v>16822</v>
      </c>
      <c r="B16825" s="199" t="s">
        <v>34720</v>
      </c>
      <c r="C16825" s="199" t="s">
        <v>34719</v>
      </c>
      <c r="D16825" s="199">
        <v>43.457400390402903</v>
      </c>
      <c r="E16825" s="199">
        <v>-3.90024907017327E-2</v>
      </c>
      <c r="F16825" s="199">
        <v>0.26972074878797497</v>
      </c>
      <c r="G16825" s="199">
        <v>-0.14460322714138801</v>
      </c>
      <c r="H16825" s="199">
        <v>0.88502414912739102</v>
      </c>
      <c r="I16825" s="199">
        <v>0.97012062214528605</v>
      </c>
    </row>
    <row r="16826" spans="1:9" x14ac:dyDescent="0.25">
      <c r="A16826" s="199">
        <v>16823</v>
      </c>
      <c r="B16826" s="199" t="s">
        <v>34718</v>
      </c>
      <c r="C16826" s="199" t="s">
        <v>34717</v>
      </c>
      <c r="D16826" s="199">
        <v>1340.73405540058</v>
      </c>
      <c r="E16826" s="199">
        <v>-0.135055969589292</v>
      </c>
      <c r="F16826" s="199">
        <v>0.40544353094531899</v>
      </c>
      <c r="G16826" s="199">
        <v>-0.33310673196437302</v>
      </c>
      <c r="H16826" s="199">
        <v>0.73905371793357599</v>
      </c>
      <c r="I16826" s="199">
        <v>0.92542958781872098</v>
      </c>
    </row>
    <row r="16827" spans="1:9" x14ac:dyDescent="0.25">
      <c r="A16827" s="199">
        <v>16824</v>
      </c>
      <c r="B16827" s="199" t="s">
        <v>34716</v>
      </c>
      <c r="C16827" s="199" t="s">
        <v>34715</v>
      </c>
      <c r="D16827" s="199">
        <v>40.381491455197597</v>
      </c>
      <c r="E16827" s="199">
        <v>-0.54896343054820296</v>
      </c>
      <c r="F16827" s="199">
        <v>0.32537396420604803</v>
      </c>
      <c r="G16827" s="199">
        <v>-1.6871768824151001</v>
      </c>
      <c r="H16827" s="199">
        <v>9.1569345170267699E-2</v>
      </c>
      <c r="I16827" s="199">
        <v>0.49681579916625301</v>
      </c>
    </row>
    <row r="16828" spans="1:9" x14ac:dyDescent="0.25">
      <c r="A16828" s="199">
        <v>16825</v>
      </c>
      <c r="B16828" s="199" t="s">
        <v>34714</v>
      </c>
      <c r="C16828" s="199" t="s">
        <v>34713</v>
      </c>
      <c r="D16828" s="199">
        <v>32.880043718492303</v>
      </c>
      <c r="E16828" s="199">
        <v>-1.26236103598553</v>
      </c>
      <c r="F16828" s="199">
        <v>1.32504085044106</v>
      </c>
      <c r="G16828" s="199">
        <v>-0.952695938065106</v>
      </c>
      <c r="H16828" s="199">
        <v>0.34074415201024899</v>
      </c>
      <c r="I16828" s="199">
        <v>0.74689911821842603</v>
      </c>
    </row>
    <row r="16829" spans="1:9" x14ac:dyDescent="0.25">
      <c r="A16829" s="199">
        <v>16826</v>
      </c>
      <c r="B16829" s="199" t="s">
        <v>34712</v>
      </c>
      <c r="C16829" s="199" t="s">
        <v>34711</v>
      </c>
      <c r="D16829" s="199">
        <v>49.7076194216651</v>
      </c>
      <c r="E16829" s="199">
        <v>-2.3916143072475502</v>
      </c>
      <c r="F16829" s="199">
        <v>0.88311167782230104</v>
      </c>
      <c r="G16829" s="199">
        <v>-2.7081674575350698</v>
      </c>
      <c r="H16829" s="199">
        <v>6.7655875748221803E-3</v>
      </c>
      <c r="I16829" s="199">
        <v>0.22091691380999201</v>
      </c>
    </row>
    <row r="16830" spans="1:9" x14ac:dyDescent="0.25">
      <c r="A16830" s="199">
        <v>16827</v>
      </c>
      <c r="B16830" s="199" t="s">
        <v>34710</v>
      </c>
      <c r="C16830" s="199" t="s">
        <v>34709</v>
      </c>
      <c r="D16830" s="199">
        <v>49.7076194216651</v>
      </c>
      <c r="E16830" s="199">
        <v>-2.3916143072475502</v>
      </c>
      <c r="F16830" s="199">
        <v>0.88311167782230104</v>
      </c>
      <c r="G16830" s="199">
        <v>-2.7081674575350698</v>
      </c>
      <c r="H16830" s="199">
        <v>6.7655875748221803E-3</v>
      </c>
      <c r="I16830" s="199">
        <v>0.22091691380999201</v>
      </c>
    </row>
    <row r="16831" spans="1:9" x14ac:dyDescent="0.25">
      <c r="A16831" s="199">
        <v>16828</v>
      </c>
      <c r="B16831" s="199" t="s">
        <v>34708</v>
      </c>
      <c r="C16831" s="199" t="s">
        <v>34707</v>
      </c>
      <c r="D16831" s="199">
        <v>2.1424482588078502</v>
      </c>
      <c r="E16831" s="199">
        <v>2.9598641288737499</v>
      </c>
      <c r="F16831" s="199">
        <v>2.5635564973712599</v>
      </c>
      <c r="G16831" s="199">
        <v>1.15459289932127</v>
      </c>
      <c r="H16831" s="199">
        <v>0.24825717581116299</v>
      </c>
      <c r="I16831" s="199" t="s">
        <v>1469</v>
      </c>
    </row>
    <row r="16832" spans="1:9" x14ac:dyDescent="0.25">
      <c r="A16832" s="199">
        <v>16829</v>
      </c>
      <c r="B16832" s="199" t="s">
        <v>34706</v>
      </c>
      <c r="C16832" s="199" t="s">
        <v>34705</v>
      </c>
      <c r="D16832" s="199">
        <v>1.2101162866939701</v>
      </c>
      <c r="E16832" s="199">
        <v>-0.56560376407072199</v>
      </c>
      <c r="F16832" s="199">
        <v>0.77808398421259695</v>
      </c>
      <c r="G16832" s="199">
        <v>-0.72691865601513395</v>
      </c>
      <c r="H16832" s="199">
        <v>0.467275787907796</v>
      </c>
      <c r="I16832" s="199" t="s">
        <v>1469</v>
      </c>
    </row>
    <row r="16833" spans="1:9" x14ac:dyDescent="0.25">
      <c r="A16833" s="199">
        <v>16830</v>
      </c>
      <c r="B16833" s="199" t="s">
        <v>34704</v>
      </c>
      <c r="C16833" s="199" t="s">
        <v>34703</v>
      </c>
      <c r="D16833" s="199">
        <v>1.15810003807163</v>
      </c>
      <c r="E16833" s="199">
        <v>2.0671120135840901</v>
      </c>
      <c r="F16833" s="199">
        <v>0.69460898316868702</v>
      </c>
      <c r="G16833" s="199">
        <v>2.9759361938486402</v>
      </c>
      <c r="H16833" s="199">
        <v>2.9209562830190701E-3</v>
      </c>
      <c r="I16833" s="199" t="s">
        <v>1469</v>
      </c>
    </row>
    <row r="16834" spans="1:9" x14ac:dyDescent="0.25">
      <c r="A16834" s="199">
        <v>16831</v>
      </c>
      <c r="B16834" s="199" t="s">
        <v>34702</v>
      </c>
      <c r="C16834" s="199" t="s">
        <v>34701</v>
      </c>
      <c r="D16834" s="199">
        <v>2.5219672696266202</v>
      </c>
      <c r="E16834" s="199">
        <v>0.92173315816099699</v>
      </c>
      <c r="F16834" s="199">
        <v>0.70814885385196202</v>
      </c>
      <c r="G16834" s="199">
        <v>1.3016093341777599</v>
      </c>
      <c r="H16834" s="199">
        <v>0.19304996733077601</v>
      </c>
      <c r="I16834" s="199">
        <v>0.63134470583968405</v>
      </c>
    </row>
    <row r="16835" spans="1:9" x14ac:dyDescent="0.25">
      <c r="A16835" s="199">
        <v>16832</v>
      </c>
      <c r="B16835" s="199" t="s">
        <v>34700</v>
      </c>
      <c r="C16835" s="199" t="s">
        <v>34699</v>
      </c>
      <c r="D16835" s="199">
        <v>5.0879130733812703</v>
      </c>
      <c r="E16835" s="199">
        <v>-0.15460381328645501</v>
      </c>
      <c r="F16835" s="199">
        <v>0.57645072884411297</v>
      </c>
      <c r="G16835" s="199">
        <v>-0.26819952781821199</v>
      </c>
      <c r="H16835" s="199">
        <v>0.78854573843138498</v>
      </c>
      <c r="I16835" s="199">
        <v>0.94028910090643103</v>
      </c>
    </row>
    <row r="16836" spans="1:9" x14ac:dyDescent="0.25">
      <c r="A16836" s="199">
        <v>16833</v>
      </c>
      <c r="B16836" s="199" t="s">
        <v>34698</v>
      </c>
      <c r="C16836" s="199" t="s">
        <v>34697</v>
      </c>
      <c r="D16836" s="199">
        <v>0.38741952504801302</v>
      </c>
      <c r="E16836" s="199">
        <v>0.18204402551207899</v>
      </c>
      <c r="F16836" s="199">
        <v>1.1133453691164199</v>
      </c>
      <c r="G16836" s="199">
        <v>0.16351083011784001</v>
      </c>
      <c r="H16836" s="199">
        <v>0.87011624670513699</v>
      </c>
      <c r="I16836" s="199" t="s">
        <v>1469</v>
      </c>
    </row>
    <row r="16837" spans="1:9" x14ac:dyDescent="0.25">
      <c r="A16837" s="199">
        <v>16834</v>
      </c>
      <c r="B16837" s="199" t="s">
        <v>34696</v>
      </c>
      <c r="C16837" s="199" t="s">
        <v>34695</v>
      </c>
      <c r="D16837" s="199">
        <v>49.7076194216651</v>
      </c>
      <c r="E16837" s="199">
        <v>-2.3916143072475502</v>
      </c>
      <c r="F16837" s="199">
        <v>0.88311167782230104</v>
      </c>
      <c r="G16837" s="199">
        <v>-2.7081674575350698</v>
      </c>
      <c r="H16837" s="199">
        <v>6.7655875748221803E-3</v>
      </c>
      <c r="I16837" s="199">
        <v>0.22091691380999201</v>
      </c>
    </row>
    <row r="16838" spans="1:9" x14ac:dyDescent="0.25">
      <c r="A16838" s="199">
        <v>16835</v>
      </c>
      <c r="B16838" s="199" t="s">
        <v>34694</v>
      </c>
      <c r="C16838" s="199" t="s">
        <v>34693</v>
      </c>
      <c r="D16838" s="199">
        <v>0.55171551546459396</v>
      </c>
      <c r="E16838" s="199">
        <v>1.1184555825208999</v>
      </c>
      <c r="F16838" s="199">
        <v>1.4004351602716001</v>
      </c>
      <c r="G16838" s="199">
        <v>0.79864860169891305</v>
      </c>
      <c r="H16838" s="199">
        <v>0.42449419767102903</v>
      </c>
      <c r="I16838" s="199" t="s">
        <v>1469</v>
      </c>
    </row>
    <row r="16839" spans="1:9" x14ac:dyDescent="0.25">
      <c r="A16839" s="199">
        <v>16836</v>
      </c>
      <c r="B16839" s="199" t="s">
        <v>34692</v>
      </c>
      <c r="C16839" s="199" t="s">
        <v>34691</v>
      </c>
      <c r="D16839" s="199">
        <v>0.27622594733740702</v>
      </c>
      <c r="E16839" s="199">
        <v>-1.1683350059293001</v>
      </c>
      <c r="F16839" s="199">
        <v>2.2233708323632402</v>
      </c>
      <c r="G16839" s="199">
        <v>-0.52547914586405997</v>
      </c>
      <c r="H16839" s="199">
        <v>0.59925014667379295</v>
      </c>
      <c r="I16839" s="199" t="s">
        <v>1469</v>
      </c>
    </row>
    <row r="16840" spans="1:9" x14ac:dyDescent="0.25">
      <c r="A16840" s="199">
        <v>16837</v>
      </c>
      <c r="B16840" s="199" t="s">
        <v>34690</v>
      </c>
      <c r="C16840" s="199" t="s">
        <v>34689</v>
      </c>
      <c r="D16840" s="199">
        <v>5.7674207678772298</v>
      </c>
      <c r="E16840" s="199">
        <v>-0.43690986105000101</v>
      </c>
      <c r="F16840" s="199">
        <v>0.40984718304380902</v>
      </c>
      <c r="G16840" s="199">
        <v>-1.0660311431329299</v>
      </c>
      <c r="H16840" s="199">
        <v>0.28640956398353901</v>
      </c>
      <c r="I16840" s="199">
        <v>0.70967426146284895</v>
      </c>
    </row>
    <row r="16841" spans="1:9" x14ac:dyDescent="0.25">
      <c r="A16841" s="199">
        <v>16838</v>
      </c>
      <c r="B16841" s="199" t="s">
        <v>34688</v>
      </c>
      <c r="C16841" s="199" t="s">
        <v>34687</v>
      </c>
      <c r="D16841" s="199">
        <v>49.7076194216651</v>
      </c>
      <c r="E16841" s="199">
        <v>-2.3916143072475502</v>
      </c>
      <c r="F16841" s="199">
        <v>0.88311167782230104</v>
      </c>
      <c r="G16841" s="199">
        <v>-2.7081674575350698</v>
      </c>
      <c r="H16841" s="199">
        <v>6.7655875748221803E-3</v>
      </c>
      <c r="I16841" s="199">
        <v>0.22091691380999201</v>
      </c>
    </row>
    <row r="16842" spans="1:9" x14ac:dyDescent="0.25">
      <c r="A16842" s="199">
        <v>16839</v>
      </c>
      <c r="B16842" s="199" t="s">
        <v>34686</v>
      </c>
      <c r="C16842" s="199" t="s">
        <v>34685</v>
      </c>
      <c r="D16842" s="199">
        <v>0.339917971629214</v>
      </c>
      <c r="E16842" s="199">
        <v>-1.3025602939249199</v>
      </c>
      <c r="F16842" s="199">
        <v>1.5411499016700501</v>
      </c>
      <c r="G16842" s="199">
        <v>-0.84518728029856904</v>
      </c>
      <c r="H16842" s="199">
        <v>0.398006282978355</v>
      </c>
      <c r="I16842" s="199" t="s">
        <v>1469</v>
      </c>
    </row>
    <row r="16843" spans="1:9" x14ac:dyDescent="0.25">
      <c r="A16843" s="199">
        <v>16840</v>
      </c>
      <c r="B16843" s="199" t="s">
        <v>34684</v>
      </c>
      <c r="C16843" s="199" t="s">
        <v>34683</v>
      </c>
      <c r="D16843" s="199">
        <v>5.4698903715904796</v>
      </c>
      <c r="E16843" s="199">
        <v>1.81217787209439</v>
      </c>
      <c r="F16843" s="199">
        <v>0.78270831391572304</v>
      </c>
      <c r="G16843" s="199">
        <v>2.3152659041379602</v>
      </c>
      <c r="H16843" s="199">
        <v>2.0598384495694701E-2</v>
      </c>
      <c r="I16843" s="199">
        <v>0.30393573718647399</v>
      </c>
    </row>
    <row r="16844" spans="1:9" x14ac:dyDescent="0.25">
      <c r="A16844" s="199">
        <v>16841</v>
      </c>
      <c r="B16844" s="199" t="s">
        <v>34682</v>
      </c>
      <c r="C16844" s="199" t="s">
        <v>34681</v>
      </c>
      <c r="D16844" s="199">
        <v>3.1277883678928502</v>
      </c>
      <c r="E16844" s="199">
        <v>0.236791725435924</v>
      </c>
      <c r="F16844" s="199">
        <v>0.50943462374300197</v>
      </c>
      <c r="G16844" s="199">
        <v>0.46481278342671101</v>
      </c>
      <c r="H16844" s="199">
        <v>0.64206553245466802</v>
      </c>
      <c r="I16844" s="199">
        <v>0.88954453777440201</v>
      </c>
    </row>
    <row r="16845" spans="1:9" x14ac:dyDescent="0.25">
      <c r="A16845" s="199">
        <v>16842</v>
      </c>
      <c r="B16845" s="199" t="s">
        <v>34680</v>
      </c>
      <c r="C16845" s="199" t="s">
        <v>34679</v>
      </c>
      <c r="D16845" s="199">
        <v>0.278476584195195</v>
      </c>
      <c r="E16845" s="199">
        <v>-1.04481427997636</v>
      </c>
      <c r="F16845" s="199">
        <v>1.65711508485481</v>
      </c>
      <c r="G16845" s="199">
        <v>-0.63050194251771297</v>
      </c>
      <c r="H16845" s="199">
        <v>0.52836623226401003</v>
      </c>
      <c r="I16845" s="199" t="s">
        <v>1469</v>
      </c>
    </row>
    <row r="16846" spans="1:9" x14ac:dyDescent="0.25">
      <c r="A16846" s="199">
        <v>16843</v>
      </c>
      <c r="B16846" s="199" t="s">
        <v>34678</v>
      </c>
      <c r="C16846" s="199" t="s">
        <v>34677</v>
      </c>
      <c r="D16846" s="199">
        <v>0.29711431886793499</v>
      </c>
      <c r="E16846" s="199">
        <v>-0.18780882018158199</v>
      </c>
      <c r="F16846" s="199">
        <v>1.5402775670476201</v>
      </c>
      <c r="G16846" s="199">
        <v>-0.121931802552686</v>
      </c>
      <c r="H16846" s="199">
        <v>0.90295302874230798</v>
      </c>
      <c r="I16846" s="199" t="s">
        <v>1469</v>
      </c>
    </row>
    <row r="16847" spans="1:9" x14ac:dyDescent="0.25">
      <c r="A16847" s="199">
        <v>16844</v>
      </c>
      <c r="B16847" s="199" t="s">
        <v>34676</v>
      </c>
      <c r="C16847" s="199" t="s">
        <v>34675</v>
      </c>
      <c r="D16847" s="199">
        <v>3.2665607532723802</v>
      </c>
      <c r="E16847" s="199">
        <v>0.25277956020467002</v>
      </c>
      <c r="F16847" s="199">
        <v>0.5937741870262</v>
      </c>
      <c r="G16847" s="199">
        <v>0.42571665412177301</v>
      </c>
      <c r="H16847" s="199">
        <v>0.67031432513568401</v>
      </c>
      <c r="I16847" s="199">
        <v>0.899589713558968</v>
      </c>
    </row>
    <row r="16848" spans="1:9" x14ac:dyDescent="0.25">
      <c r="A16848" s="199">
        <v>16845</v>
      </c>
      <c r="B16848" s="199" t="s">
        <v>34674</v>
      </c>
      <c r="C16848" s="199" t="s">
        <v>34673</v>
      </c>
      <c r="D16848" s="199">
        <v>0.18950819604987901</v>
      </c>
      <c r="E16848" s="199">
        <v>-0.74854636407483899</v>
      </c>
      <c r="F16848" s="199">
        <v>1.32648538547862</v>
      </c>
      <c r="G16848" s="199">
        <v>-0.564308037064991</v>
      </c>
      <c r="H16848" s="199">
        <v>0.57254451266318596</v>
      </c>
      <c r="I16848" s="199" t="s">
        <v>1469</v>
      </c>
    </row>
    <row r="16849" spans="1:9" x14ac:dyDescent="0.25">
      <c r="A16849" s="199">
        <v>16846</v>
      </c>
      <c r="B16849" s="199" t="s">
        <v>34672</v>
      </c>
      <c r="C16849" s="199" t="s">
        <v>34671</v>
      </c>
      <c r="D16849" s="199">
        <v>0.89459848948175102</v>
      </c>
      <c r="E16849" s="199">
        <v>-0.74881709884680403</v>
      </c>
      <c r="F16849" s="199">
        <v>0.84100331927010197</v>
      </c>
      <c r="G16849" s="199">
        <v>-0.890385426179644</v>
      </c>
      <c r="H16849" s="199">
        <v>0.37325896513287998</v>
      </c>
      <c r="I16849" s="199" t="s">
        <v>1469</v>
      </c>
    </row>
    <row r="16850" spans="1:9" x14ac:dyDescent="0.25">
      <c r="A16850" s="199">
        <v>16847</v>
      </c>
      <c r="B16850" s="199" t="s">
        <v>34670</v>
      </c>
      <c r="C16850" s="199" t="s">
        <v>34669</v>
      </c>
      <c r="D16850" s="199">
        <v>8.8375308623867603</v>
      </c>
      <c r="E16850" s="199">
        <v>-0.44573224192741301</v>
      </c>
      <c r="F16850" s="199">
        <v>0.80830204310315401</v>
      </c>
      <c r="G16850" s="199">
        <v>-0.55144267632456001</v>
      </c>
      <c r="H16850" s="199">
        <v>0.581330252431145</v>
      </c>
      <c r="I16850" s="199">
        <v>0.86482487678441</v>
      </c>
    </row>
    <row r="16851" spans="1:9" x14ac:dyDescent="0.25">
      <c r="A16851" s="199">
        <v>16848</v>
      </c>
      <c r="B16851" s="199" t="s">
        <v>34668</v>
      </c>
      <c r="C16851" s="199" t="s">
        <v>34667</v>
      </c>
      <c r="D16851" s="199">
        <v>0.689915473094739</v>
      </c>
      <c r="E16851" s="199">
        <v>-2.7286484858697801</v>
      </c>
      <c r="F16851" s="199">
        <v>2.5238572376581798</v>
      </c>
      <c r="G16851" s="199">
        <v>-1.08114216808935</v>
      </c>
      <c r="H16851" s="199">
        <v>0.27963387841569698</v>
      </c>
      <c r="I16851" s="199" t="s">
        <v>1469</v>
      </c>
    </row>
    <row r="16852" spans="1:9" x14ac:dyDescent="0.25">
      <c r="A16852" s="199">
        <v>16849</v>
      </c>
      <c r="B16852" s="199" t="s">
        <v>34666</v>
      </c>
      <c r="C16852" s="199" t="s">
        <v>34665</v>
      </c>
      <c r="D16852" s="199">
        <v>5.7674207678772298</v>
      </c>
      <c r="E16852" s="199">
        <v>-0.43690986105000101</v>
      </c>
      <c r="F16852" s="199">
        <v>0.40984718304380902</v>
      </c>
      <c r="G16852" s="199">
        <v>-1.0660311431329299</v>
      </c>
      <c r="H16852" s="199">
        <v>0.28640956398353901</v>
      </c>
      <c r="I16852" s="199">
        <v>0.70967426146284895</v>
      </c>
    </row>
    <row r="16853" spans="1:9" x14ac:dyDescent="0.25">
      <c r="A16853" s="199">
        <v>16850</v>
      </c>
      <c r="B16853" s="199" t="s">
        <v>34664</v>
      </c>
      <c r="C16853" s="199" t="s">
        <v>34663</v>
      </c>
      <c r="D16853" s="199">
        <v>2.5219672696266202</v>
      </c>
      <c r="E16853" s="199">
        <v>0.92173315816099699</v>
      </c>
      <c r="F16853" s="199">
        <v>0.70814885385196202</v>
      </c>
      <c r="G16853" s="199">
        <v>1.3016093341777599</v>
      </c>
      <c r="H16853" s="199">
        <v>0.19304996733077601</v>
      </c>
      <c r="I16853" s="199">
        <v>0.63134470583968405</v>
      </c>
    </row>
    <row r="16854" spans="1:9" x14ac:dyDescent="0.25">
      <c r="A16854" s="199">
        <v>16851</v>
      </c>
      <c r="B16854" s="199" t="s">
        <v>34662</v>
      </c>
      <c r="C16854" s="199" t="s">
        <v>34661</v>
      </c>
      <c r="D16854" s="199">
        <v>0.203597492990472</v>
      </c>
      <c r="E16854" s="199">
        <v>0.81834846625306901</v>
      </c>
      <c r="F16854" s="199">
        <v>2.7619280845546199</v>
      </c>
      <c r="G16854" s="199">
        <v>0.296296080563964</v>
      </c>
      <c r="H16854" s="199">
        <v>0.76700397890304595</v>
      </c>
      <c r="I16854" s="199" t="s">
        <v>1469</v>
      </c>
    </row>
    <row r="16855" spans="1:9" x14ac:dyDescent="0.25">
      <c r="A16855" s="199">
        <v>16852</v>
      </c>
      <c r="B16855" s="199" t="s">
        <v>34660</v>
      </c>
      <c r="C16855" s="199" t="s">
        <v>5211</v>
      </c>
      <c r="D16855" s="199">
        <v>0.60415495431004596</v>
      </c>
      <c r="E16855" s="199">
        <v>-1.1272079188515201</v>
      </c>
      <c r="F16855" s="199">
        <v>1.0667786138323501</v>
      </c>
      <c r="G16855" s="199">
        <v>-1.05664652837582</v>
      </c>
      <c r="H16855" s="199">
        <v>0.29067293714800202</v>
      </c>
      <c r="I16855" s="199" t="s">
        <v>1469</v>
      </c>
    </row>
    <row r="16856" spans="1:9" x14ac:dyDescent="0.25">
      <c r="A16856" s="199">
        <v>16853</v>
      </c>
      <c r="B16856" s="199" t="s">
        <v>34659</v>
      </c>
      <c r="C16856" s="199" t="s">
        <v>34658</v>
      </c>
      <c r="D16856" s="199">
        <v>0.75932476998433396</v>
      </c>
      <c r="E16856" s="199">
        <v>-0.42407521576985202</v>
      </c>
      <c r="F16856" s="199">
        <v>1.04978743140472</v>
      </c>
      <c r="G16856" s="199">
        <v>-0.40396293867073502</v>
      </c>
      <c r="H16856" s="199">
        <v>0.68623997268360204</v>
      </c>
      <c r="I16856" s="199" t="s">
        <v>1469</v>
      </c>
    </row>
    <row r="16857" spans="1:9" x14ac:dyDescent="0.25">
      <c r="A16857" s="199">
        <v>16854</v>
      </c>
      <c r="B16857" s="199" t="s">
        <v>34657</v>
      </c>
      <c r="C16857" s="199" t="s">
        <v>34656</v>
      </c>
      <c r="D16857" s="199">
        <v>2.5219672696266202</v>
      </c>
      <c r="E16857" s="199">
        <v>0.92173315816099699</v>
      </c>
      <c r="F16857" s="199">
        <v>0.70814885385196202</v>
      </c>
      <c r="G16857" s="199">
        <v>1.3016093341777599</v>
      </c>
      <c r="H16857" s="199">
        <v>0.19304996733077601</v>
      </c>
      <c r="I16857" s="199">
        <v>0.63134470583968405</v>
      </c>
    </row>
    <row r="16858" spans="1:9" x14ac:dyDescent="0.25">
      <c r="A16858" s="199">
        <v>16855</v>
      </c>
      <c r="B16858" s="199" t="s">
        <v>34655</v>
      </c>
      <c r="C16858" s="199" t="s">
        <v>34654</v>
      </c>
      <c r="D16858" s="199">
        <v>1.1213316164006699</v>
      </c>
      <c r="E16858" s="199">
        <v>1.2083818727175499</v>
      </c>
      <c r="F16858" s="199">
        <v>1.1179790412828901</v>
      </c>
      <c r="G16858" s="199">
        <v>1.08086272469913</v>
      </c>
      <c r="H16858" s="199">
        <v>0.27975818180135797</v>
      </c>
      <c r="I16858" s="199" t="s">
        <v>1469</v>
      </c>
    </row>
    <row r="16859" spans="1:9" x14ac:dyDescent="0.25">
      <c r="A16859" s="199">
        <v>16856</v>
      </c>
      <c r="B16859" s="199" t="s">
        <v>34653</v>
      </c>
      <c r="C16859" s="199" t="s">
        <v>34652</v>
      </c>
      <c r="D16859" s="199">
        <v>49.7076194216651</v>
      </c>
      <c r="E16859" s="199">
        <v>-2.3916143072475502</v>
      </c>
      <c r="F16859" s="199">
        <v>0.88311167782230104</v>
      </c>
      <c r="G16859" s="199">
        <v>-2.7081674575350698</v>
      </c>
      <c r="H16859" s="199">
        <v>6.7655875748221803E-3</v>
      </c>
      <c r="I16859" s="199">
        <v>0.22091691380999201</v>
      </c>
    </row>
    <row r="16860" spans="1:9" x14ac:dyDescent="0.25">
      <c r="A16860" s="199">
        <v>16857</v>
      </c>
      <c r="B16860" s="199" t="s">
        <v>34651</v>
      </c>
      <c r="C16860" s="199" t="s">
        <v>34650</v>
      </c>
      <c r="D16860" s="199">
        <v>1.6050795451950099</v>
      </c>
      <c r="E16860" s="199">
        <v>7.1614359026035995E-2</v>
      </c>
      <c r="F16860" s="199">
        <v>0.65888265963605697</v>
      </c>
      <c r="G16860" s="199">
        <v>0.108690611262396</v>
      </c>
      <c r="H16860" s="199">
        <v>0.91344788886283301</v>
      </c>
      <c r="I16860" s="199" t="s">
        <v>1469</v>
      </c>
    </row>
    <row r="16861" spans="1:9" x14ac:dyDescent="0.25">
      <c r="A16861" s="199">
        <v>16858</v>
      </c>
      <c r="B16861" s="199" t="s">
        <v>34649</v>
      </c>
      <c r="C16861" s="199" t="s">
        <v>34648</v>
      </c>
      <c r="D16861" s="199">
        <v>2.5219672696266202</v>
      </c>
      <c r="E16861" s="199">
        <v>0.92173315816099699</v>
      </c>
      <c r="F16861" s="199">
        <v>0.70814885385196202</v>
      </c>
      <c r="G16861" s="199">
        <v>1.3016093341777599</v>
      </c>
      <c r="H16861" s="199">
        <v>0.19304996733077601</v>
      </c>
      <c r="I16861" s="199">
        <v>0.63134470583968405</v>
      </c>
    </row>
    <row r="16862" spans="1:9" x14ac:dyDescent="0.25">
      <c r="A16862" s="199">
        <v>16859</v>
      </c>
      <c r="B16862" s="199" t="s">
        <v>34647</v>
      </c>
      <c r="C16862" s="199" t="s">
        <v>34646</v>
      </c>
      <c r="D16862" s="199">
        <v>0.25595324769253103</v>
      </c>
      <c r="E16862" s="199">
        <v>-0.17463660575513301</v>
      </c>
      <c r="F16862" s="199">
        <v>1.47257886519032</v>
      </c>
      <c r="G16862" s="199">
        <v>-0.118592361932726</v>
      </c>
      <c r="H16862" s="199">
        <v>0.90559831694081006</v>
      </c>
      <c r="I16862" s="199" t="s">
        <v>1469</v>
      </c>
    </row>
    <row r="16863" spans="1:9" x14ac:dyDescent="0.25">
      <c r="A16863" s="199">
        <v>16860</v>
      </c>
      <c r="B16863" s="199" t="s">
        <v>34645</v>
      </c>
      <c r="C16863" s="199" t="s">
        <v>34644</v>
      </c>
      <c r="D16863" s="199">
        <v>0.24390132279377399</v>
      </c>
      <c r="E16863" s="199">
        <v>-0.31417075425269497</v>
      </c>
      <c r="F16863" s="199">
        <v>1.4332051069727101</v>
      </c>
      <c r="G16863" s="199">
        <v>-0.21920850876417999</v>
      </c>
      <c r="H16863" s="199">
        <v>0.82648762763489603</v>
      </c>
      <c r="I16863" s="199" t="s">
        <v>1469</v>
      </c>
    </row>
    <row r="16864" spans="1:9" x14ac:dyDescent="0.25">
      <c r="A16864" s="199">
        <v>16861</v>
      </c>
      <c r="B16864" s="199" t="s">
        <v>34643</v>
      </c>
      <c r="C16864" s="199" t="s">
        <v>34642</v>
      </c>
      <c r="D16864" s="199">
        <v>0.377272089379946</v>
      </c>
      <c r="E16864" s="199">
        <v>-1.76810012545831</v>
      </c>
      <c r="F16864" s="199">
        <v>2.9714550053156699</v>
      </c>
      <c r="G16864" s="199">
        <v>-0.59502840268331003</v>
      </c>
      <c r="H16864" s="199">
        <v>0.55182448556455599</v>
      </c>
      <c r="I16864" s="199" t="s">
        <v>1469</v>
      </c>
    </row>
    <row r="16865" spans="1:9" x14ac:dyDescent="0.25">
      <c r="A16865" s="199">
        <v>16862</v>
      </c>
      <c r="B16865" s="199" t="s">
        <v>34641</v>
      </c>
      <c r="C16865" s="199" t="s">
        <v>34640</v>
      </c>
      <c r="D16865" s="199">
        <v>1.30946339492653</v>
      </c>
      <c r="E16865" s="199">
        <v>-2.0866062465790902</v>
      </c>
      <c r="F16865" s="199">
        <v>0.93646632726436296</v>
      </c>
      <c r="G16865" s="199">
        <v>-2.2281700749182898</v>
      </c>
      <c r="H16865" s="199">
        <v>2.5869175796034399E-2</v>
      </c>
      <c r="I16865" s="199" t="s">
        <v>1469</v>
      </c>
    </row>
    <row r="16866" spans="1:9" x14ac:dyDescent="0.25">
      <c r="A16866" s="199">
        <v>16863</v>
      </c>
      <c r="B16866" s="199" t="s">
        <v>34639</v>
      </c>
      <c r="C16866" s="199" t="s">
        <v>34638</v>
      </c>
      <c r="D16866" s="199">
        <v>0.66911473580400704</v>
      </c>
      <c r="E16866" s="199">
        <v>-1.0767084101083999</v>
      </c>
      <c r="F16866" s="199">
        <v>0.96078435913849003</v>
      </c>
      <c r="G16866" s="199">
        <v>-1.1206556391840601</v>
      </c>
      <c r="H16866" s="199">
        <v>0.26243447169862599</v>
      </c>
      <c r="I16866" s="199" t="s">
        <v>1469</v>
      </c>
    </row>
    <row r="16867" spans="1:9" x14ac:dyDescent="0.25">
      <c r="A16867" s="199">
        <v>16864</v>
      </c>
      <c r="B16867" s="199" t="s">
        <v>34637</v>
      </c>
      <c r="C16867" s="199" t="s">
        <v>34636</v>
      </c>
      <c r="D16867" s="199">
        <v>0.35041917021125502</v>
      </c>
      <c r="E16867" s="199">
        <v>0.89883067935261796</v>
      </c>
      <c r="F16867" s="199">
        <v>1.1358257221593799</v>
      </c>
      <c r="G16867" s="199">
        <v>0.79134559274093896</v>
      </c>
      <c r="H16867" s="199">
        <v>0.42874234976333098</v>
      </c>
      <c r="I16867" s="199" t="s">
        <v>1469</v>
      </c>
    </row>
    <row r="16868" spans="1:9" x14ac:dyDescent="0.25">
      <c r="A16868" s="199">
        <v>16865</v>
      </c>
      <c r="B16868" s="199" t="s">
        <v>34635</v>
      </c>
      <c r="C16868" s="199" t="s">
        <v>34634</v>
      </c>
      <c r="D16868" s="199">
        <v>0.233154267758275</v>
      </c>
      <c r="E16868" s="199">
        <v>-1.4094149657283399</v>
      </c>
      <c r="F16868" s="199">
        <v>1.9317327626383001</v>
      </c>
      <c r="G16868" s="199">
        <v>-0.72961177290558599</v>
      </c>
      <c r="H16868" s="199">
        <v>0.46562752390864898</v>
      </c>
      <c r="I16868" s="199" t="s">
        <v>1469</v>
      </c>
    </row>
    <row r="16869" spans="1:9" x14ac:dyDescent="0.25">
      <c r="A16869" s="199">
        <v>16866</v>
      </c>
      <c r="B16869" s="199" t="s">
        <v>34633</v>
      </c>
      <c r="C16869" s="199" t="s">
        <v>34632</v>
      </c>
      <c r="D16869" s="199">
        <v>0.83978507295021798</v>
      </c>
      <c r="E16869" s="199">
        <v>-0.22448663203945701</v>
      </c>
      <c r="F16869" s="199">
        <v>0.798833350269885</v>
      </c>
      <c r="G16869" s="199">
        <v>-0.281018102165633</v>
      </c>
      <c r="H16869" s="199">
        <v>0.77869651555281105</v>
      </c>
      <c r="I16869" s="199" t="s">
        <v>1469</v>
      </c>
    </row>
    <row r="16870" spans="1:9" x14ac:dyDescent="0.25">
      <c r="A16870" s="199">
        <v>16867</v>
      </c>
      <c r="B16870" s="199" t="s">
        <v>34631</v>
      </c>
      <c r="C16870" s="199" t="s">
        <v>34630</v>
      </c>
      <c r="D16870" s="199">
        <v>0.36498539492162901</v>
      </c>
      <c r="E16870" s="199">
        <v>-1.5402713078157</v>
      </c>
      <c r="F16870" s="199">
        <v>1.1684072841108299</v>
      </c>
      <c r="G16870" s="199">
        <v>-1.3182657526719099</v>
      </c>
      <c r="H16870" s="199">
        <v>0.187414701187849</v>
      </c>
      <c r="I16870" s="199" t="s">
        <v>1469</v>
      </c>
    </row>
    <row r="16871" spans="1:9" x14ac:dyDescent="0.25">
      <c r="A16871" s="199">
        <v>16868</v>
      </c>
      <c r="B16871" s="199" t="s">
        <v>34629</v>
      </c>
      <c r="C16871" s="199" t="s">
        <v>34628</v>
      </c>
      <c r="D16871" s="199">
        <v>0.68276043949673704</v>
      </c>
      <c r="E16871" s="199">
        <v>0.90066116082293701</v>
      </c>
      <c r="F16871" s="199">
        <v>2.6282057390470399</v>
      </c>
      <c r="G16871" s="199">
        <v>0.342690508373026</v>
      </c>
      <c r="H16871" s="199">
        <v>0.731831304049677</v>
      </c>
      <c r="I16871" s="199" t="s">
        <v>1469</v>
      </c>
    </row>
    <row r="16872" spans="1:9" x14ac:dyDescent="0.25">
      <c r="A16872" s="199">
        <v>16869</v>
      </c>
      <c r="B16872" s="199" t="s">
        <v>34627</v>
      </c>
      <c r="C16872" s="199" t="s">
        <v>34626</v>
      </c>
      <c r="D16872" s="199">
        <v>5.7674207678772298</v>
      </c>
      <c r="E16872" s="199">
        <v>-0.43690986105000101</v>
      </c>
      <c r="F16872" s="199">
        <v>0.40984718304380902</v>
      </c>
      <c r="G16872" s="199">
        <v>-1.0660311431329299</v>
      </c>
      <c r="H16872" s="199">
        <v>0.28640956398353901</v>
      </c>
      <c r="I16872" s="199">
        <v>0.70967426146284895</v>
      </c>
    </row>
    <row r="16873" spans="1:9" x14ac:dyDescent="0.25">
      <c r="A16873" s="199">
        <v>16870</v>
      </c>
      <c r="B16873" s="199" t="s">
        <v>34625</v>
      </c>
      <c r="C16873" s="199" t="s">
        <v>34624</v>
      </c>
      <c r="D16873" s="199">
        <v>0.18383698584560901</v>
      </c>
      <c r="E16873" s="199">
        <v>0.111809789032199</v>
      </c>
      <c r="F16873" s="199">
        <v>1.4699591577194899</v>
      </c>
      <c r="G16873" s="199">
        <v>7.6063194303753301E-2</v>
      </c>
      <c r="H16873" s="199">
        <v>0.93936882196892801</v>
      </c>
      <c r="I16873" s="199" t="s">
        <v>1469</v>
      </c>
    </row>
    <row r="16874" spans="1:9" x14ac:dyDescent="0.25">
      <c r="A16874" s="199">
        <v>16871</v>
      </c>
      <c r="B16874" s="199" t="s">
        <v>34623</v>
      </c>
      <c r="C16874" s="199" t="s">
        <v>34622</v>
      </c>
      <c r="D16874" s="199">
        <v>0.86880281759369404</v>
      </c>
      <c r="E16874" s="199">
        <v>-1.0197769615649399</v>
      </c>
      <c r="F16874" s="199">
        <v>0.89503496752629896</v>
      </c>
      <c r="G16874" s="199">
        <v>-1.1393710844431</v>
      </c>
      <c r="H16874" s="199">
        <v>0.25454841107832499</v>
      </c>
      <c r="I16874" s="199" t="s">
        <v>1469</v>
      </c>
    </row>
    <row r="16875" spans="1:9" x14ac:dyDescent="0.25">
      <c r="A16875" s="199">
        <v>16872</v>
      </c>
      <c r="B16875" s="199" t="s">
        <v>34621</v>
      </c>
      <c r="C16875" s="199" t="s">
        <v>34620</v>
      </c>
      <c r="D16875" s="199">
        <v>0.42084870606457597</v>
      </c>
      <c r="E16875" s="199">
        <v>-0.73069118529888499</v>
      </c>
      <c r="F16875" s="199">
        <v>1.12607234479813</v>
      </c>
      <c r="G16875" s="199">
        <v>-0.64888476186658794</v>
      </c>
      <c r="H16875" s="199">
        <v>0.51641286481274795</v>
      </c>
      <c r="I16875" s="199" t="s">
        <v>1469</v>
      </c>
    </row>
    <row r="16876" spans="1:9" x14ac:dyDescent="0.25">
      <c r="A16876" s="199">
        <v>16873</v>
      </c>
      <c r="B16876" s="199" t="s">
        <v>34619</v>
      </c>
      <c r="C16876" s="199" t="s">
        <v>34618</v>
      </c>
      <c r="D16876" s="199">
        <v>2.5219672696266202</v>
      </c>
      <c r="E16876" s="199">
        <v>0.92173315816099699</v>
      </c>
      <c r="F16876" s="199">
        <v>0.70814885385196202</v>
      </c>
      <c r="G16876" s="199">
        <v>1.3016093341777599</v>
      </c>
      <c r="H16876" s="199">
        <v>0.19304996733077601</v>
      </c>
      <c r="I16876" s="199">
        <v>0.63134470583968405</v>
      </c>
    </row>
    <row r="16877" spans="1:9" x14ac:dyDescent="0.25">
      <c r="A16877" s="199">
        <v>16874</v>
      </c>
      <c r="B16877" s="199" t="s">
        <v>34617</v>
      </c>
      <c r="C16877" s="199" t="s">
        <v>34616</v>
      </c>
      <c r="D16877" s="199">
        <v>0.41848819122026898</v>
      </c>
      <c r="E16877" s="199">
        <v>-0.30465816302847298</v>
      </c>
      <c r="F16877" s="199">
        <v>1.50097636351724</v>
      </c>
      <c r="G16877" s="199">
        <v>-0.202973324852743</v>
      </c>
      <c r="H16877" s="199">
        <v>0.83915588190375701</v>
      </c>
      <c r="I16877" s="199" t="s">
        <v>1469</v>
      </c>
    </row>
    <row r="16878" spans="1:9" x14ac:dyDescent="0.25">
      <c r="A16878" s="199">
        <v>16875</v>
      </c>
      <c r="B16878" s="199" t="s">
        <v>34615</v>
      </c>
      <c r="C16878" s="199" t="s">
        <v>34614</v>
      </c>
      <c r="D16878" s="199">
        <v>49.7076194216651</v>
      </c>
      <c r="E16878" s="199">
        <v>-2.3916143072475502</v>
      </c>
      <c r="F16878" s="199">
        <v>0.88311167782230104</v>
      </c>
      <c r="G16878" s="199">
        <v>-2.7081674575350698</v>
      </c>
      <c r="H16878" s="199">
        <v>6.7655875748221803E-3</v>
      </c>
      <c r="I16878" s="199">
        <v>0.22091691380999201</v>
      </c>
    </row>
    <row r="16879" spans="1:9" x14ac:dyDescent="0.25">
      <c r="A16879" s="199">
        <v>16876</v>
      </c>
      <c r="B16879" s="199" t="s">
        <v>34613</v>
      </c>
      <c r="C16879" s="199" t="s">
        <v>34612</v>
      </c>
      <c r="D16879" s="199">
        <v>1.07244458591397</v>
      </c>
      <c r="E16879" s="199">
        <v>1.58775127212552</v>
      </c>
      <c r="F16879" s="199">
        <v>1.1950930179658801</v>
      </c>
      <c r="G16879" s="199">
        <v>1.3285587383214399</v>
      </c>
      <c r="H16879" s="199">
        <v>0.183993592634457</v>
      </c>
      <c r="I16879" s="199" t="s">
        <v>1469</v>
      </c>
    </row>
    <row r="16880" spans="1:9" x14ac:dyDescent="0.25">
      <c r="A16880" s="199">
        <v>16877</v>
      </c>
      <c r="B16880" s="199" t="s">
        <v>34611</v>
      </c>
      <c r="C16880" s="199" t="s">
        <v>34610</v>
      </c>
      <c r="D16880" s="199">
        <v>9.9570825493631304E-2</v>
      </c>
      <c r="E16880" s="199">
        <v>-0.22424341317763999</v>
      </c>
      <c r="F16880" s="199">
        <v>2.9805452579859799</v>
      </c>
      <c r="G16880" s="199">
        <v>-7.5235701446508499E-2</v>
      </c>
      <c r="H16880" s="199">
        <v>0.94002717919119105</v>
      </c>
      <c r="I16880" s="199" t="s">
        <v>1469</v>
      </c>
    </row>
    <row r="16881" spans="1:9" x14ac:dyDescent="0.25">
      <c r="A16881" s="199">
        <v>16878</v>
      </c>
      <c r="B16881" s="199" t="s">
        <v>34609</v>
      </c>
      <c r="C16881" s="199" t="s">
        <v>34608</v>
      </c>
      <c r="D16881" s="199">
        <v>5.7674207678772298</v>
      </c>
      <c r="E16881" s="199">
        <v>-0.43690986105000101</v>
      </c>
      <c r="F16881" s="199">
        <v>0.40984718304380902</v>
      </c>
      <c r="G16881" s="199">
        <v>-1.0660311431329299</v>
      </c>
      <c r="H16881" s="199">
        <v>0.28640956398353901</v>
      </c>
      <c r="I16881" s="199">
        <v>0.70967426146284895</v>
      </c>
    </row>
    <row r="16882" spans="1:9" x14ac:dyDescent="0.25">
      <c r="A16882" s="199">
        <v>16879</v>
      </c>
      <c r="B16882" s="199" t="s">
        <v>34607</v>
      </c>
      <c r="C16882" s="199" t="s">
        <v>34606</v>
      </c>
      <c r="D16882" s="199">
        <v>3.8570598552370199</v>
      </c>
      <c r="E16882" s="199">
        <v>0.26598971191675802</v>
      </c>
      <c r="F16882" s="199">
        <v>0.60997876640040904</v>
      </c>
      <c r="G16882" s="199">
        <v>0.436063887086447</v>
      </c>
      <c r="H16882" s="199">
        <v>0.66279037759247905</v>
      </c>
      <c r="I16882" s="199">
        <v>0.89679085896368504</v>
      </c>
    </row>
    <row r="16883" spans="1:9" x14ac:dyDescent="0.25">
      <c r="A16883" s="199">
        <v>16880</v>
      </c>
      <c r="B16883" s="199" t="s">
        <v>34605</v>
      </c>
      <c r="C16883" s="199" t="s">
        <v>34604</v>
      </c>
      <c r="D16883" s="199">
        <v>0.41298017297977002</v>
      </c>
      <c r="E16883" s="199">
        <v>1.04713715058197</v>
      </c>
      <c r="F16883" s="199">
        <v>1.21103161281583</v>
      </c>
      <c r="G16883" s="199">
        <v>0.86466541376836903</v>
      </c>
      <c r="H16883" s="199">
        <v>0.38722245783381798</v>
      </c>
      <c r="I16883" s="199" t="s">
        <v>1469</v>
      </c>
    </row>
    <row r="16884" spans="1:9" x14ac:dyDescent="0.25">
      <c r="A16884" s="199">
        <v>16881</v>
      </c>
      <c r="B16884" s="199" t="s">
        <v>34603</v>
      </c>
      <c r="C16884" s="199" t="s">
        <v>34602</v>
      </c>
      <c r="D16884" s="199">
        <v>2.41797423841671</v>
      </c>
      <c r="E16884" s="199">
        <v>-1.0313086770066999</v>
      </c>
      <c r="F16884" s="199">
        <v>1.51273565890706</v>
      </c>
      <c r="G16884" s="199">
        <v>-0.68175075462411705</v>
      </c>
      <c r="H16884" s="199">
        <v>0.49539656809034299</v>
      </c>
      <c r="I16884" s="199">
        <v>0.82693688142722499</v>
      </c>
    </row>
    <row r="16885" spans="1:9" x14ac:dyDescent="0.25">
      <c r="A16885" s="199">
        <v>16882</v>
      </c>
      <c r="B16885" s="199" t="s">
        <v>34601</v>
      </c>
      <c r="C16885" s="199" t="s">
        <v>34600</v>
      </c>
      <c r="D16885" s="199">
        <v>2.5219672696266202</v>
      </c>
      <c r="E16885" s="199">
        <v>0.92173315816099699</v>
      </c>
      <c r="F16885" s="199">
        <v>0.70814885385196202</v>
      </c>
      <c r="G16885" s="199">
        <v>1.3016093341777599</v>
      </c>
      <c r="H16885" s="199">
        <v>0.19304996733077601</v>
      </c>
      <c r="I16885" s="199">
        <v>0.63134470583968405</v>
      </c>
    </row>
    <row r="16886" spans="1:9" x14ac:dyDescent="0.25">
      <c r="A16886" s="199">
        <v>16883</v>
      </c>
      <c r="B16886" s="199" t="s">
        <v>34599</v>
      </c>
      <c r="C16886" s="199" t="s">
        <v>34598</v>
      </c>
      <c r="D16886" s="199">
        <v>49.7076194216651</v>
      </c>
      <c r="E16886" s="199">
        <v>-2.3916143072475502</v>
      </c>
      <c r="F16886" s="199">
        <v>0.88311167782230104</v>
      </c>
      <c r="G16886" s="199">
        <v>-2.7081674575350698</v>
      </c>
      <c r="H16886" s="199">
        <v>6.7655875748221803E-3</v>
      </c>
      <c r="I16886" s="199">
        <v>0.22091691380999201</v>
      </c>
    </row>
    <row r="16887" spans="1:9" x14ac:dyDescent="0.25">
      <c r="A16887" s="199">
        <v>16884</v>
      </c>
      <c r="B16887" s="199" t="s">
        <v>34597</v>
      </c>
      <c r="C16887" s="199" t="s">
        <v>34596</v>
      </c>
      <c r="D16887" s="199">
        <v>0.82869534004044199</v>
      </c>
      <c r="E16887" s="199">
        <v>0.46693175244621399</v>
      </c>
      <c r="F16887" s="199">
        <v>0.98272610870443</v>
      </c>
      <c r="G16887" s="199">
        <v>0.47513925630997</v>
      </c>
      <c r="H16887" s="199">
        <v>0.634687719576145</v>
      </c>
      <c r="I16887" s="199" t="s">
        <v>1469</v>
      </c>
    </row>
    <row r="16888" spans="1:9" x14ac:dyDescent="0.25">
      <c r="A16888" s="199">
        <v>16885</v>
      </c>
      <c r="B16888" s="199" t="s">
        <v>34595</v>
      </c>
      <c r="C16888" s="199" t="s">
        <v>34594</v>
      </c>
      <c r="D16888" s="199">
        <v>2.7978859032208301</v>
      </c>
      <c r="E16888" s="199">
        <v>-3.38883152618323</v>
      </c>
      <c r="F16888" s="199">
        <v>1.7959949352334099</v>
      </c>
      <c r="G16888" s="199">
        <v>-1.88688256280791</v>
      </c>
      <c r="H16888" s="199">
        <v>5.9176122943514098E-2</v>
      </c>
      <c r="I16888" s="199">
        <v>0.430851876759339</v>
      </c>
    </row>
    <row r="16889" spans="1:9" x14ac:dyDescent="0.25">
      <c r="A16889" s="199">
        <v>16886</v>
      </c>
      <c r="B16889" s="199" t="s">
        <v>34593</v>
      </c>
      <c r="C16889" s="199" t="s">
        <v>34592</v>
      </c>
      <c r="D16889" s="199">
        <v>0.30361552717058898</v>
      </c>
      <c r="E16889" s="199">
        <v>-1.0364453232778601</v>
      </c>
      <c r="F16889" s="199">
        <v>1.2329448646326999</v>
      </c>
      <c r="G16889" s="199">
        <v>-0.84062584873705704</v>
      </c>
      <c r="H16889" s="199">
        <v>0.40055757312554302</v>
      </c>
      <c r="I16889" s="199" t="s">
        <v>1469</v>
      </c>
    </row>
    <row r="16890" spans="1:9" x14ac:dyDescent="0.25">
      <c r="A16890" s="199">
        <v>16887</v>
      </c>
      <c r="B16890" s="199" t="s">
        <v>34591</v>
      </c>
      <c r="C16890" s="199" t="s">
        <v>34590</v>
      </c>
      <c r="D16890" s="199">
        <v>2.74211293415825</v>
      </c>
      <c r="E16890" s="199">
        <v>-0.351335960971076</v>
      </c>
      <c r="F16890" s="199">
        <v>0.58168274695806899</v>
      </c>
      <c r="G16890" s="199">
        <v>-0.603999281065839</v>
      </c>
      <c r="H16890" s="199">
        <v>0.54584412015240102</v>
      </c>
      <c r="I16890" s="199">
        <v>0.84901528276897698</v>
      </c>
    </row>
    <row r="16891" spans="1:9" x14ac:dyDescent="0.25">
      <c r="A16891" s="199">
        <v>16888</v>
      </c>
      <c r="B16891" s="199" t="s">
        <v>34589</v>
      </c>
      <c r="C16891" s="199" t="s">
        <v>34588</v>
      </c>
      <c r="D16891" s="199">
        <v>2.4593579196137698</v>
      </c>
      <c r="E16891" s="199">
        <v>-1.11182656172287</v>
      </c>
      <c r="F16891" s="199">
        <v>0.69156742047056297</v>
      </c>
      <c r="G16891" s="199">
        <v>-1.60769077433744</v>
      </c>
      <c r="H16891" s="199">
        <v>0.107902920115808</v>
      </c>
      <c r="I16891" s="199">
        <v>0.52466680527889298</v>
      </c>
    </row>
    <row r="16892" spans="1:9" x14ac:dyDescent="0.25">
      <c r="A16892" s="199">
        <v>16889</v>
      </c>
      <c r="B16892" s="199" t="s">
        <v>34587</v>
      </c>
      <c r="C16892" s="199" t="s">
        <v>34586</v>
      </c>
      <c r="D16892" s="199">
        <v>8.1799027222745302</v>
      </c>
      <c r="E16892" s="199">
        <v>5.2222794827626699E-2</v>
      </c>
      <c r="F16892" s="199">
        <v>0.40538851837693901</v>
      </c>
      <c r="G16892" s="199">
        <v>0.12882159326246301</v>
      </c>
      <c r="H16892" s="199">
        <v>0.89749881894156702</v>
      </c>
      <c r="I16892" s="199">
        <v>0.97414399518559802</v>
      </c>
    </row>
    <row r="16893" spans="1:9" x14ac:dyDescent="0.25">
      <c r="A16893" s="199">
        <v>16890</v>
      </c>
      <c r="B16893" s="199" t="s">
        <v>34585</v>
      </c>
      <c r="C16893" s="199" t="s">
        <v>34584</v>
      </c>
      <c r="D16893" s="199">
        <v>1.0058246482925901</v>
      </c>
      <c r="E16893" s="199">
        <v>2.2803889085639599</v>
      </c>
      <c r="F16893" s="199">
        <v>1.4783971364039199</v>
      </c>
      <c r="G16893" s="199">
        <v>1.5424738403585001</v>
      </c>
      <c r="H16893" s="199">
        <v>0.12295849008986599</v>
      </c>
      <c r="I16893" s="199" t="s">
        <v>1469</v>
      </c>
    </row>
    <row r="16894" spans="1:9" x14ac:dyDescent="0.25">
      <c r="A16894" s="199">
        <v>16891</v>
      </c>
      <c r="B16894" s="199" t="s">
        <v>34583</v>
      </c>
      <c r="C16894" s="199" t="s">
        <v>34582</v>
      </c>
      <c r="D16894" s="199">
        <v>0.86744217070329799</v>
      </c>
      <c r="E16894" s="199">
        <v>1.3901015150801601</v>
      </c>
      <c r="F16894" s="199">
        <v>0.89890744320750604</v>
      </c>
      <c r="G16894" s="199">
        <v>1.5464345362632199</v>
      </c>
      <c r="H16894" s="199">
        <v>0.121999658733984</v>
      </c>
      <c r="I16894" s="199" t="s">
        <v>1469</v>
      </c>
    </row>
    <row r="16895" spans="1:9" x14ac:dyDescent="0.25">
      <c r="A16895" s="199">
        <v>16892</v>
      </c>
      <c r="B16895" s="199" t="s">
        <v>34581</v>
      </c>
      <c r="C16895" s="199" t="s">
        <v>34580</v>
      </c>
      <c r="D16895" s="199">
        <v>0.57937402899956902</v>
      </c>
      <c r="E16895" s="199">
        <v>0.24017628105473099</v>
      </c>
      <c r="F16895" s="199">
        <v>1.5414598486484401</v>
      </c>
      <c r="G16895" s="199">
        <v>0.155810922526019</v>
      </c>
      <c r="H16895" s="199">
        <v>0.87618206085010297</v>
      </c>
      <c r="I16895" s="199" t="s">
        <v>1469</v>
      </c>
    </row>
    <row r="16896" spans="1:9" x14ac:dyDescent="0.25">
      <c r="A16896" s="199">
        <v>16893</v>
      </c>
      <c r="B16896" s="199" t="s">
        <v>34579</v>
      </c>
      <c r="C16896" s="199" t="s">
        <v>34578</v>
      </c>
      <c r="D16896" s="199">
        <v>1.26098161899732</v>
      </c>
      <c r="E16896" s="199">
        <v>0.38100176423815901</v>
      </c>
      <c r="F16896" s="199">
        <v>0.92605234593948604</v>
      </c>
      <c r="G16896" s="199">
        <v>0.41142573193487197</v>
      </c>
      <c r="H16896" s="199">
        <v>0.68076038886087697</v>
      </c>
      <c r="I16896" s="199" t="s">
        <v>1469</v>
      </c>
    </row>
    <row r="16897" spans="1:9" x14ac:dyDescent="0.25">
      <c r="A16897" s="199">
        <v>16894</v>
      </c>
      <c r="B16897" s="199" t="s">
        <v>34577</v>
      </c>
      <c r="C16897" s="199" t="s">
        <v>34576</v>
      </c>
      <c r="D16897" s="199">
        <v>11.9624525037641</v>
      </c>
      <c r="E16897" s="199">
        <v>-0.31115959379437702</v>
      </c>
      <c r="F16897" s="199">
        <v>0.51088003065912901</v>
      </c>
      <c r="G16897" s="199">
        <v>-0.60906587676351998</v>
      </c>
      <c r="H16897" s="199">
        <v>0.54248077446568499</v>
      </c>
      <c r="I16897" s="199">
        <v>0.84769199570071296</v>
      </c>
    </row>
    <row r="16898" spans="1:9" x14ac:dyDescent="0.25">
      <c r="A16898" s="199">
        <v>16895</v>
      </c>
      <c r="B16898" s="199" t="s">
        <v>34575</v>
      </c>
      <c r="C16898" s="199" t="s">
        <v>34574</v>
      </c>
      <c r="D16898" s="199">
        <v>1.01942589549439</v>
      </c>
      <c r="E16898" s="199">
        <v>-0.75925967288514995</v>
      </c>
      <c r="F16898" s="199">
        <v>1.1725391355663699</v>
      </c>
      <c r="G16898" s="199">
        <v>-0.64753461087540298</v>
      </c>
      <c r="H16898" s="199">
        <v>0.51728600176159001</v>
      </c>
      <c r="I16898" s="199" t="s">
        <v>1469</v>
      </c>
    </row>
    <row r="16899" spans="1:9" x14ac:dyDescent="0.25">
      <c r="A16899" s="199">
        <v>16896</v>
      </c>
      <c r="B16899" s="199" t="s">
        <v>34573</v>
      </c>
      <c r="C16899" s="199" t="s">
        <v>34572</v>
      </c>
      <c r="D16899" s="199">
        <v>2.4982225859776301</v>
      </c>
      <c r="E16899" s="199">
        <v>1.52898649481916</v>
      </c>
      <c r="F16899" s="199">
        <v>1.0075619396212001</v>
      </c>
      <c r="G16899" s="199">
        <v>1.5175111669998</v>
      </c>
      <c r="H16899" s="199">
        <v>0.12913767624647701</v>
      </c>
      <c r="I16899" s="199">
        <v>0.55754262251209896</v>
      </c>
    </row>
    <row r="16900" spans="1:9" x14ac:dyDescent="0.25">
      <c r="A16900" s="199">
        <v>16897</v>
      </c>
      <c r="B16900" s="199" t="s">
        <v>34571</v>
      </c>
      <c r="C16900" s="199" t="s">
        <v>34570</v>
      </c>
      <c r="D16900" s="199">
        <v>0.38019899659335699</v>
      </c>
      <c r="E16900" s="199">
        <v>-1.02486280504523</v>
      </c>
      <c r="F16900" s="199">
        <v>1.19939624741739</v>
      </c>
      <c r="G16900" s="199">
        <v>-0.85448225075909601</v>
      </c>
      <c r="H16900" s="199">
        <v>0.39283783975310299</v>
      </c>
      <c r="I16900" s="199" t="s">
        <v>1469</v>
      </c>
    </row>
    <row r="16901" spans="1:9" x14ac:dyDescent="0.25">
      <c r="A16901" s="199">
        <v>16898</v>
      </c>
      <c r="B16901" s="199" t="s">
        <v>34569</v>
      </c>
      <c r="C16901" s="199" t="s">
        <v>34568</v>
      </c>
      <c r="D16901" s="199">
        <v>1.4924337561908001</v>
      </c>
      <c r="E16901" s="199">
        <v>0.58357328456721402</v>
      </c>
      <c r="F16901" s="199">
        <v>1.2100787100117301</v>
      </c>
      <c r="G16901" s="199">
        <v>0.48226059985928998</v>
      </c>
      <c r="H16901" s="199">
        <v>0.62962083262061697</v>
      </c>
      <c r="I16901" s="199" t="s">
        <v>1469</v>
      </c>
    </row>
    <row r="16902" spans="1:9" x14ac:dyDescent="0.25">
      <c r="A16902" s="199">
        <v>16899</v>
      </c>
      <c r="B16902" s="199" t="s">
        <v>34567</v>
      </c>
      <c r="C16902" s="199" t="s">
        <v>34566</v>
      </c>
      <c r="D16902" s="199">
        <v>1.2363540548598499</v>
      </c>
      <c r="E16902" s="199">
        <v>-1.9001682792914101</v>
      </c>
      <c r="F16902" s="199">
        <v>1.1150829389223</v>
      </c>
      <c r="G16902" s="199">
        <v>-1.7040600416036</v>
      </c>
      <c r="H16902" s="199">
        <v>8.8369870725985206E-2</v>
      </c>
      <c r="I16902" s="199" t="s">
        <v>1469</v>
      </c>
    </row>
    <row r="16903" spans="1:9" x14ac:dyDescent="0.25">
      <c r="A16903" s="199">
        <v>16900</v>
      </c>
      <c r="B16903" s="199" t="s">
        <v>34565</v>
      </c>
      <c r="C16903" s="199" t="s">
        <v>34564</v>
      </c>
      <c r="D16903" s="199">
        <v>0.30951449645566798</v>
      </c>
      <c r="E16903" s="199">
        <v>0.78589687275584097</v>
      </c>
      <c r="F16903" s="199">
        <v>1.3531008579131201</v>
      </c>
      <c r="G16903" s="199">
        <v>0.58081174670742897</v>
      </c>
      <c r="H16903" s="199">
        <v>0.561367337282346</v>
      </c>
      <c r="I16903" s="199" t="s">
        <v>1469</v>
      </c>
    </row>
    <row r="16904" spans="1:9" x14ac:dyDescent="0.25">
      <c r="A16904" s="199">
        <v>16901</v>
      </c>
      <c r="B16904" s="199" t="s">
        <v>34563</v>
      </c>
      <c r="C16904" s="199" t="s">
        <v>34562</v>
      </c>
      <c r="D16904" s="199">
        <v>1.37626182111935</v>
      </c>
      <c r="E16904" s="199">
        <v>1.32795944523933</v>
      </c>
      <c r="F16904" s="199">
        <v>0.60308644126717803</v>
      </c>
      <c r="G16904" s="199">
        <v>2.2019388173427998</v>
      </c>
      <c r="H16904" s="199">
        <v>2.7669630553334899E-2</v>
      </c>
      <c r="I16904" s="199" t="s">
        <v>1469</v>
      </c>
    </row>
    <row r="16905" spans="1:9" x14ac:dyDescent="0.25">
      <c r="A16905" s="199">
        <v>16902</v>
      </c>
      <c r="B16905" s="199" t="s">
        <v>34561</v>
      </c>
      <c r="C16905" s="199" t="s">
        <v>34560</v>
      </c>
      <c r="D16905" s="199">
        <v>0.57650086904756603</v>
      </c>
      <c r="E16905" s="199">
        <v>1.79104529501635</v>
      </c>
      <c r="F16905" s="199">
        <v>2.95964986156355</v>
      </c>
      <c r="G16905" s="199">
        <v>0.60515445366573295</v>
      </c>
      <c r="H16905" s="199">
        <v>0.54507637559771904</v>
      </c>
      <c r="I16905" s="199" t="s">
        <v>1469</v>
      </c>
    </row>
    <row r="16906" spans="1:9" x14ac:dyDescent="0.25">
      <c r="A16906" s="199">
        <v>16903</v>
      </c>
      <c r="B16906" s="199" t="s">
        <v>34559</v>
      </c>
      <c r="C16906" s="199" t="s">
        <v>34558</v>
      </c>
      <c r="D16906" s="199">
        <v>527226.20906449703</v>
      </c>
      <c r="E16906" s="199">
        <v>-0.81907575801232402</v>
      </c>
      <c r="F16906" s="199">
        <v>0.414931102002915</v>
      </c>
      <c r="G16906" s="199">
        <v>-1.9740042480753099</v>
      </c>
      <c r="H16906" s="199">
        <v>4.8381259910461702E-2</v>
      </c>
      <c r="I16906" s="199">
        <v>0.40038532205293098</v>
      </c>
    </row>
    <row r="16907" spans="1:9" x14ac:dyDescent="0.25">
      <c r="A16907" s="199">
        <v>16904</v>
      </c>
      <c r="B16907" s="199" t="s">
        <v>34557</v>
      </c>
      <c r="C16907" s="199" t="s">
        <v>34556</v>
      </c>
      <c r="D16907" s="199">
        <v>0.51545388299314499</v>
      </c>
      <c r="E16907" s="199">
        <v>-0.23625518298284301</v>
      </c>
      <c r="F16907" s="199">
        <v>1.25254140861463</v>
      </c>
      <c r="G16907" s="199">
        <v>-0.18862065665689401</v>
      </c>
      <c r="H16907" s="199">
        <v>0.85039014175087102</v>
      </c>
      <c r="I16907" s="199" t="s">
        <v>1469</v>
      </c>
    </row>
    <row r="16908" spans="1:9" x14ac:dyDescent="0.25">
      <c r="A16908" s="199">
        <v>16905</v>
      </c>
      <c r="B16908" s="199" t="s">
        <v>34555</v>
      </c>
      <c r="C16908" s="199" t="s">
        <v>34554</v>
      </c>
      <c r="D16908" s="199">
        <v>1792.92821278168</v>
      </c>
      <c r="E16908" s="199">
        <v>0.65081729031856295</v>
      </c>
      <c r="F16908" s="199">
        <v>0.52005726893627302</v>
      </c>
      <c r="G16908" s="199">
        <v>1.2514338885210601</v>
      </c>
      <c r="H16908" s="199">
        <v>0.21077621979522401</v>
      </c>
      <c r="I16908" s="199">
        <v>0.64833812323165696</v>
      </c>
    </row>
    <row r="16909" spans="1:9" x14ac:dyDescent="0.25">
      <c r="A16909" s="199">
        <v>16906</v>
      </c>
      <c r="B16909" s="199" t="s">
        <v>34553</v>
      </c>
      <c r="C16909" s="199" t="s">
        <v>34552</v>
      </c>
      <c r="D16909" s="199">
        <v>0.92300202814440802</v>
      </c>
      <c r="E16909" s="199">
        <v>0.49861001858068199</v>
      </c>
      <c r="F16909" s="199">
        <v>1.1729307003460201</v>
      </c>
      <c r="G16909" s="199">
        <v>0.42509759394445901</v>
      </c>
      <c r="H16909" s="199">
        <v>0.67076553181730503</v>
      </c>
      <c r="I16909" s="199" t="s">
        <v>1469</v>
      </c>
    </row>
    <row r="16910" spans="1:9" x14ac:dyDescent="0.25">
      <c r="A16910" s="199">
        <v>16907</v>
      </c>
      <c r="B16910" s="199" t="s">
        <v>34551</v>
      </c>
      <c r="C16910" s="199" t="s">
        <v>34550</v>
      </c>
      <c r="D16910" s="199">
        <v>1804.2553266331199</v>
      </c>
      <c r="E16910" s="199">
        <v>-0.15028855268985999</v>
      </c>
      <c r="F16910" s="199">
        <v>0.20853590899478</v>
      </c>
      <c r="G16910" s="199">
        <v>-0.72068428605081103</v>
      </c>
      <c r="H16910" s="199">
        <v>0.47110378271619702</v>
      </c>
      <c r="I16910" s="199">
        <v>0.81554566375756898</v>
      </c>
    </row>
    <row r="16911" spans="1:9" x14ac:dyDescent="0.25">
      <c r="A16911" s="199">
        <v>16908</v>
      </c>
      <c r="B16911" s="199" t="s">
        <v>34549</v>
      </c>
      <c r="C16911" s="199" t="s">
        <v>34548</v>
      </c>
      <c r="D16911" s="199">
        <v>108.020210383311</v>
      </c>
      <c r="E16911" s="199">
        <v>-0.14734503042924099</v>
      </c>
      <c r="F16911" s="199">
        <v>0.166287148070005</v>
      </c>
      <c r="G16911" s="199">
        <v>-0.88608790360161005</v>
      </c>
      <c r="H16911" s="199">
        <v>0.375570160834931</v>
      </c>
      <c r="I16911" s="199">
        <v>0.769056780137236</v>
      </c>
    </row>
    <row r="16912" spans="1:9" x14ac:dyDescent="0.25">
      <c r="A16912" s="199">
        <v>16909</v>
      </c>
      <c r="B16912" s="199" t="s">
        <v>34547</v>
      </c>
      <c r="C16912" s="199" t="s">
        <v>34546</v>
      </c>
      <c r="D16912" s="199">
        <v>6.4025889663976399</v>
      </c>
      <c r="E16912" s="199">
        <v>-0.877650303859287</v>
      </c>
      <c r="F16912" s="199">
        <v>0.72093926971997302</v>
      </c>
      <c r="G16912" s="199">
        <v>-1.21737064510327</v>
      </c>
      <c r="H16912" s="199">
        <v>0.22346322661468501</v>
      </c>
      <c r="I16912" s="199">
        <v>0.66039097013047099</v>
      </c>
    </row>
    <row r="16913" spans="1:9" x14ac:dyDescent="0.25">
      <c r="A16913" s="199">
        <v>16910</v>
      </c>
      <c r="B16913" s="199" t="s">
        <v>34545</v>
      </c>
      <c r="C16913" s="199" t="s">
        <v>34544</v>
      </c>
      <c r="D16913" s="199">
        <v>18.6620257231321</v>
      </c>
      <c r="E16913" s="199">
        <v>0.457850110721784</v>
      </c>
      <c r="F16913" s="199">
        <v>0.38334096452619898</v>
      </c>
      <c r="G16913" s="199">
        <v>1.1943678163581499</v>
      </c>
      <c r="H16913" s="199">
        <v>0.23233412039175699</v>
      </c>
      <c r="I16913" s="199">
        <v>0.66763423543275002</v>
      </c>
    </row>
    <row r="16914" spans="1:9" x14ac:dyDescent="0.25">
      <c r="A16914" s="199">
        <v>16911</v>
      </c>
      <c r="B16914" s="199" t="s">
        <v>34543</v>
      </c>
      <c r="C16914" s="199" t="s">
        <v>34542</v>
      </c>
      <c r="D16914" s="199">
        <v>1228.52676266815</v>
      </c>
      <c r="E16914" s="199">
        <v>0.40406681913068898</v>
      </c>
      <c r="F16914" s="199">
        <v>0.166465720612059</v>
      </c>
      <c r="G16914" s="199">
        <v>2.4273274860735299</v>
      </c>
      <c r="H16914" s="199">
        <v>1.52105188633817E-2</v>
      </c>
      <c r="I16914" s="199">
        <v>0.274853856609373</v>
      </c>
    </row>
    <row r="16915" spans="1:9" x14ac:dyDescent="0.25">
      <c r="A16915" s="199">
        <v>16912</v>
      </c>
      <c r="B16915" s="199" t="s">
        <v>34541</v>
      </c>
      <c r="C16915" s="199" t="s">
        <v>34540</v>
      </c>
      <c r="D16915" s="199">
        <v>3563.2472805080101</v>
      </c>
      <c r="E16915" s="199">
        <v>-0.13227122658594501</v>
      </c>
      <c r="F16915" s="199">
        <v>0.1867308658139</v>
      </c>
      <c r="G16915" s="199">
        <v>-0.70835223737337905</v>
      </c>
      <c r="H16915" s="199">
        <v>0.47872654516352597</v>
      </c>
      <c r="I16915" s="199">
        <v>0.81908811146160998</v>
      </c>
    </row>
    <row r="16916" spans="1:9" x14ac:dyDescent="0.25">
      <c r="A16916" s="199">
        <v>16913</v>
      </c>
      <c r="B16916" s="199" t="s">
        <v>34539</v>
      </c>
      <c r="C16916" s="199" t="s">
        <v>34538</v>
      </c>
      <c r="D16916" s="199">
        <v>148785.95907613001</v>
      </c>
      <c r="E16916" s="199">
        <v>-1.2696819190540001</v>
      </c>
      <c r="F16916" s="199">
        <v>0.51628359328513396</v>
      </c>
      <c r="G16916" s="199">
        <v>-2.4592722596024501</v>
      </c>
      <c r="H16916" s="199">
        <v>1.39218994968186E-2</v>
      </c>
      <c r="I16916" s="199">
        <v>0.26782638167789602</v>
      </c>
    </row>
    <row r="16917" spans="1:9" x14ac:dyDescent="0.25">
      <c r="A16917" s="199">
        <v>16914</v>
      </c>
      <c r="B16917" s="199" t="s">
        <v>34537</v>
      </c>
      <c r="C16917" s="199" t="s">
        <v>34536</v>
      </c>
      <c r="D16917" s="199">
        <v>2679.12629770084</v>
      </c>
      <c r="E16917" s="199">
        <v>-4.7567683325569703E-2</v>
      </c>
      <c r="F16917" s="199">
        <v>0.197433324796014</v>
      </c>
      <c r="G16917" s="199">
        <v>-0.24093036661726799</v>
      </c>
      <c r="H16917" s="199">
        <v>0.80960908610778204</v>
      </c>
      <c r="I16917" s="199">
        <v>0.94685505784010005</v>
      </c>
    </row>
    <row r="16918" spans="1:9" x14ac:dyDescent="0.25">
      <c r="A16918" s="199">
        <v>16915</v>
      </c>
      <c r="B16918" s="199" t="s">
        <v>34535</v>
      </c>
      <c r="C16918" s="199" t="s">
        <v>34534</v>
      </c>
      <c r="D16918" s="199">
        <v>0.97170417628589101</v>
      </c>
      <c r="E16918" s="199">
        <v>-2.9454551992289102</v>
      </c>
      <c r="F16918" s="199">
        <v>1.9733917507668901</v>
      </c>
      <c r="G16918" s="199">
        <v>-1.49258513829515</v>
      </c>
      <c r="H16918" s="199">
        <v>0.135545815971304</v>
      </c>
      <c r="I16918" s="199" t="s">
        <v>1469</v>
      </c>
    </row>
    <row r="16919" spans="1:9" x14ac:dyDescent="0.25">
      <c r="A16919" s="199">
        <v>16916</v>
      </c>
      <c r="B16919" s="199" t="s">
        <v>34533</v>
      </c>
      <c r="C16919" s="199" t="s">
        <v>34532</v>
      </c>
      <c r="D16919" s="199">
        <v>3286.38164312257</v>
      </c>
      <c r="E16919" s="199">
        <v>4.0648630675888198E-2</v>
      </c>
      <c r="F16919" s="199">
        <v>0.38426372848797502</v>
      </c>
      <c r="G16919" s="199">
        <v>0.10578315792602901</v>
      </c>
      <c r="H16919" s="199">
        <v>0.91575439983336204</v>
      </c>
      <c r="I16919" s="199">
        <v>0.97985303766723997</v>
      </c>
    </row>
    <row r="16920" spans="1:9" x14ac:dyDescent="0.25">
      <c r="A16920" s="199">
        <v>16917</v>
      </c>
      <c r="B16920" s="199" t="s">
        <v>34531</v>
      </c>
      <c r="C16920" s="199" t="s">
        <v>34530</v>
      </c>
      <c r="D16920" s="199">
        <v>3322.3547730996502</v>
      </c>
      <c r="E16920" s="199">
        <v>1.5520219129669199</v>
      </c>
      <c r="F16920" s="199">
        <v>0.60327259202975902</v>
      </c>
      <c r="G16920" s="199">
        <v>2.5726710171682501</v>
      </c>
      <c r="H16920" s="199">
        <v>1.00917083943726E-2</v>
      </c>
      <c r="I16920" s="199">
        <v>0.239495809671013</v>
      </c>
    </row>
    <row r="16921" spans="1:9" x14ac:dyDescent="0.25">
      <c r="A16921" s="199">
        <v>16918</v>
      </c>
      <c r="B16921" s="199" t="s">
        <v>34529</v>
      </c>
      <c r="C16921" s="199" t="s">
        <v>34528</v>
      </c>
      <c r="D16921" s="199">
        <v>155.17245024849299</v>
      </c>
      <c r="E16921" s="199">
        <v>0.73416167964738599</v>
      </c>
      <c r="F16921" s="199">
        <v>0.61842919990739598</v>
      </c>
      <c r="G16921" s="199">
        <v>1.1871394166985001</v>
      </c>
      <c r="H16921" s="199">
        <v>0.235172632853728</v>
      </c>
      <c r="I16921" s="199">
        <v>0.66924705226855297</v>
      </c>
    </row>
    <row r="16922" spans="1:9" x14ac:dyDescent="0.25">
      <c r="A16922" s="199">
        <v>16919</v>
      </c>
      <c r="B16922" s="199" t="s">
        <v>34527</v>
      </c>
      <c r="C16922" s="199" t="s">
        <v>34526</v>
      </c>
      <c r="D16922" s="199">
        <v>0.75412244900315595</v>
      </c>
      <c r="E16922" s="199">
        <v>-0.20524647687346101</v>
      </c>
      <c r="F16922" s="199">
        <v>1.48096396735125</v>
      </c>
      <c r="G16922" s="199">
        <v>-0.13858978435548999</v>
      </c>
      <c r="H16922" s="199">
        <v>0.88977431630666204</v>
      </c>
      <c r="I16922" s="199" t="s">
        <v>1469</v>
      </c>
    </row>
    <row r="16923" spans="1:9" x14ac:dyDescent="0.25">
      <c r="A16923" s="199">
        <v>16920</v>
      </c>
      <c r="B16923" s="199" t="s">
        <v>34525</v>
      </c>
      <c r="C16923" s="199" t="s">
        <v>34524</v>
      </c>
      <c r="D16923" s="199">
        <v>1.26418593976048</v>
      </c>
      <c r="E16923" s="199">
        <v>-1.2519869556226</v>
      </c>
      <c r="F16923" s="199">
        <v>1.1293116437997199</v>
      </c>
      <c r="G16923" s="199">
        <v>-1.1086283954446099</v>
      </c>
      <c r="H16923" s="199">
        <v>0.26759052324951499</v>
      </c>
      <c r="I16923" s="199" t="s">
        <v>1469</v>
      </c>
    </row>
    <row r="16924" spans="1:9" x14ac:dyDescent="0.25">
      <c r="A16924" s="199">
        <v>16921</v>
      </c>
      <c r="B16924" s="199" t="s">
        <v>34523</v>
      </c>
      <c r="C16924" s="199" t="s">
        <v>34522</v>
      </c>
      <c r="D16924" s="199">
        <v>1.11148359094033</v>
      </c>
      <c r="E16924" s="199">
        <v>1.64821984293631</v>
      </c>
      <c r="F16924" s="199">
        <v>1.4700215048465199</v>
      </c>
      <c r="G16924" s="199">
        <v>1.1212215858763199</v>
      </c>
      <c r="H16924" s="199">
        <v>0.26219355364367303</v>
      </c>
      <c r="I16924" s="199" t="s">
        <v>1469</v>
      </c>
    </row>
    <row r="16925" spans="1:9" x14ac:dyDescent="0.25">
      <c r="A16925" s="199">
        <v>16922</v>
      </c>
      <c r="B16925" s="199" t="s">
        <v>34521</v>
      </c>
      <c r="C16925" s="199" t="s">
        <v>34520</v>
      </c>
      <c r="D16925" s="199">
        <v>6.3374185619902699</v>
      </c>
      <c r="E16925" s="199">
        <v>-1.01712787836135</v>
      </c>
      <c r="F16925" s="199">
        <v>1.0387821130869701</v>
      </c>
      <c r="G16925" s="199">
        <v>-0.979154209094658</v>
      </c>
      <c r="H16925" s="199">
        <v>0.32750379012537001</v>
      </c>
      <c r="I16925" s="199">
        <v>0.73816814741298897</v>
      </c>
    </row>
    <row r="16926" spans="1:9" x14ac:dyDescent="0.25">
      <c r="A16926" s="199">
        <v>16923</v>
      </c>
      <c r="B16926" s="199" t="s">
        <v>34519</v>
      </c>
      <c r="C16926" s="199" t="s">
        <v>34518</v>
      </c>
      <c r="D16926" s="199">
        <v>1.7329202856462</v>
      </c>
      <c r="E16926" s="199">
        <v>0.80863737833039995</v>
      </c>
      <c r="F16926" s="199">
        <v>1.1917492784766299</v>
      </c>
      <c r="G16926" s="199">
        <v>0.67852978217369198</v>
      </c>
      <c r="H16926" s="199">
        <v>0.497435847143129</v>
      </c>
      <c r="I16926" s="199" t="s">
        <v>1469</v>
      </c>
    </row>
    <row r="16927" spans="1:9" x14ac:dyDescent="0.25">
      <c r="A16927" s="199">
        <v>16924</v>
      </c>
      <c r="B16927" s="199" t="s">
        <v>34517</v>
      </c>
      <c r="C16927" s="199" t="s">
        <v>34516</v>
      </c>
      <c r="D16927" s="199">
        <v>7.1921922858701199</v>
      </c>
      <c r="E16927" s="199">
        <v>1.2661490089744201</v>
      </c>
      <c r="F16927" s="199">
        <v>0.82330097506837596</v>
      </c>
      <c r="G16927" s="199">
        <v>1.5378932459897301</v>
      </c>
      <c r="H16927" s="199">
        <v>0.124074718976158</v>
      </c>
      <c r="I16927" s="199">
        <v>0.55079115113064903</v>
      </c>
    </row>
    <row r="16928" spans="1:9" x14ac:dyDescent="0.25">
      <c r="A16928" s="199">
        <v>16925</v>
      </c>
      <c r="B16928" s="199" t="s">
        <v>34515</v>
      </c>
      <c r="C16928" s="199" t="s">
        <v>34514</v>
      </c>
      <c r="D16928" s="199">
        <v>2.56177491190221</v>
      </c>
      <c r="E16928" s="199">
        <v>-0.70254391128510496</v>
      </c>
      <c r="F16928" s="199">
        <v>1.0378158622467399</v>
      </c>
      <c r="G16928" s="199">
        <v>-0.67694466508170703</v>
      </c>
      <c r="H16928" s="199">
        <v>0.498441063700506</v>
      </c>
      <c r="I16928" s="199">
        <v>0.82775984975421402</v>
      </c>
    </row>
    <row r="16929" spans="1:9" x14ac:dyDescent="0.25">
      <c r="A16929" s="199">
        <v>16926</v>
      </c>
      <c r="B16929" s="199" t="s">
        <v>34513</v>
      </c>
      <c r="C16929" s="199" t="s">
        <v>34512</v>
      </c>
      <c r="D16929" s="199">
        <v>0.887819339708384</v>
      </c>
      <c r="E16929" s="199">
        <v>1.3951446383386201E-2</v>
      </c>
      <c r="F16929" s="199">
        <v>0.79132349568205496</v>
      </c>
      <c r="G16929" s="199">
        <v>1.7630522105704999E-2</v>
      </c>
      <c r="H16929" s="199">
        <v>0.98593360733865898</v>
      </c>
      <c r="I16929" s="199" t="s">
        <v>1469</v>
      </c>
    </row>
    <row r="16930" spans="1:9" x14ac:dyDescent="0.25">
      <c r="A16930" s="199">
        <v>16927</v>
      </c>
      <c r="B16930" s="199" t="s">
        <v>34511</v>
      </c>
      <c r="C16930" s="199" t="s">
        <v>34510</v>
      </c>
      <c r="D16930" s="199">
        <v>8.4308432907277897</v>
      </c>
      <c r="E16930" s="199">
        <v>3.3601262215796499</v>
      </c>
      <c r="F16930" s="199">
        <v>0.77760607999257503</v>
      </c>
      <c r="G16930" s="199">
        <v>4.3211161898473396</v>
      </c>
      <c r="H16930" s="200">
        <v>1.5524189628774701E-5</v>
      </c>
      <c r="I16930" s="199">
        <v>1.2111778695999701E-2</v>
      </c>
    </row>
    <row r="16931" spans="1:9" x14ac:dyDescent="0.25">
      <c r="A16931" s="199">
        <v>16928</v>
      </c>
      <c r="B16931" s="199" t="s">
        <v>34509</v>
      </c>
      <c r="C16931" s="199" t="s">
        <v>34508</v>
      </c>
      <c r="D16931" s="199">
        <v>2.1658574927226502</v>
      </c>
      <c r="E16931" s="199">
        <v>-1.9878533897730699</v>
      </c>
      <c r="F16931" s="199">
        <v>1.00541422835844</v>
      </c>
      <c r="G16931" s="199">
        <v>-1.97714865545387</v>
      </c>
      <c r="H16931" s="199">
        <v>4.8024829362902401E-2</v>
      </c>
      <c r="I16931" s="199" t="s">
        <v>1469</v>
      </c>
    </row>
    <row r="16932" spans="1:9" x14ac:dyDescent="0.25">
      <c r="A16932" s="199">
        <v>16929</v>
      </c>
      <c r="B16932" s="199" t="s">
        <v>34507</v>
      </c>
      <c r="C16932" s="199" t="s">
        <v>34506</v>
      </c>
      <c r="D16932" s="199">
        <v>1.8122258822723101</v>
      </c>
      <c r="E16932" s="199">
        <v>-0.79422884340725397</v>
      </c>
      <c r="F16932" s="199">
        <v>2.3475117479355001</v>
      </c>
      <c r="G16932" s="199">
        <v>-0.33832795261013299</v>
      </c>
      <c r="H16932" s="199">
        <v>0.735116061284387</v>
      </c>
      <c r="I16932" s="199" t="s">
        <v>1469</v>
      </c>
    </row>
    <row r="16933" spans="1:9" x14ac:dyDescent="0.25">
      <c r="A16933" s="199">
        <v>16930</v>
      </c>
      <c r="B16933" s="199" t="s">
        <v>34505</v>
      </c>
      <c r="C16933" s="199" t="s">
        <v>34504</v>
      </c>
      <c r="D16933" s="199">
        <v>52.375085595461201</v>
      </c>
      <c r="E16933" s="199">
        <v>1.2066039491946401</v>
      </c>
      <c r="F16933" s="199">
        <v>0.90527254576148397</v>
      </c>
      <c r="G16933" s="199">
        <v>1.3328626332964499</v>
      </c>
      <c r="H16933" s="199">
        <v>0.18257688700300601</v>
      </c>
      <c r="I16933" s="199">
        <v>0.61974365206214199</v>
      </c>
    </row>
    <row r="16934" spans="1:9" x14ac:dyDescent="0.25">
      <c r="A16934" s="199">
        <v>16931</v>
      </c>
      <c r="B16934" s="199" t="s">
        <v>34503</v>
      </c>
      <c r="C16934" s="199" t="s">
        <v>34502</v>
      </c>
      <c r="D16934" s="199">
        <v>0.62577321430384703</v>
      </c>
      <c r="E16934" s="199">
        <v>-0.48383600982449398</v>
      </c>
      <c r="F16934" s="199">
        <v>1.4731112392533701</v>
      </c>
      <c r="G16934" s="199">
        <v>-0.32844499242957398</v>
      </c>
      <c r="H16934" s="199">
        <v>0.74257522898912198</v>
      </c>
      <c r="I16934" s="199" t="s">
        <v>1469</v>
      </c>
    </row>
    <row r="16935" spans="1:9" x14ac:dyDescent="0.25">
      <c r="A16935" s="199">
        <v>16932</v>
      </c>
      <c r="B16935" s="199" t="s">
        <v>34501</v>
      </c>
      <c r="C16935" s="199" t="s">
        <v>34500</v>
      </c>
      <c r="D16935" s="199">
        <v>21.591320742255</v>
      </c>
      <c r="E16935" s="199">
        <v>0.43420482013351303</v>
      </c>
      <c r="F16935" s="199">
        <v>0.75057803010507695</v>
      </c>
      <c r="G16935" s="199">
        <v>0.57849391098314795</v>
      </c>
      <c r="H16935" s="199">
        <v>0.56293070716175497</v>
      </c>
      <c r="I16935" s="199">
        <v>0.85571437780418103</v>
      </c>
    </row>
    <row r="16936" spans="1:9" x14ac:dyDescent="0.25">
      <c r="A16936" s="199">
        <v>16933</v>
      </c>
      <c r="B16936" s="199" t="s">
        <v>34499</v>
      </c>
      <c r="C16936" s="199" t="s">
        <v>34498</v>
      </c>
      <c r="D16936" s="199">
        <v>10.302762018591</v>
      </c>
      <c r="E16936" s="199">
        <v>-0.69634194890441203</v>
      </c>
      <c r="F16936" s="199">
        <v>0.86298553659799204</v>
      </c>
      <c r="G16936" s="199">
        <v>-0.806898747862551</v>
      </c>
      <c r="H16936" s="199">
        <v>0.41972482028414798</v>
      </c>
      <c r="I16936" s="199">
        <v>0.79146456064007398</v>
      </c>
    </row>
    <row r="16937" spans="1:9" x14ac:dyDescent="0.25">
      <c r="A16937" s="199">
        <v>16934</v>
      </c>
      <c r="B16937" s="199" t="s">
        <v>34497</v>
      </c>
      <c r="C16937" s="199" t="s">
        <v>34496</v>
      </c>
      <c r="D16937" s="199">
        <v>1.3161201562409801</v>
      </c>
      <c r="E16937" s="199">
        <v>0.31858559403337999</v>
      </c>
      <c r="F16937" s="199">
        <v>1.08554624268999</v>
      </c>
      <c r="G16937" s="199">
        <v>0.29347952349217699</v>
      </c>
      <c r="H16937" s="199">
        <v>0.76915564867791297</v>
      </c>
      <c r="I16937" s="199" t="s">
        <v>1469</v>
      </c>
    </row>
    <row r="16938" spans="1:9" x14ac:dyDescent="0.25">
      <c r="A16938" s="199">
        <v>16935</v>
      </c>
      <c r="B16938" s="199" t="s">
        <v>34495</v>
      </c>
      <c r="C16938" s="199" t="s">
        <v>34494</v>
      </c>
      <c r="D16938" s="199">
        <v>32.848765778814197</v>
      </c>
      <c r="E16938" s="199">
        <v>0.99103428634359403</v>
      </c>
      <c r="F16938" s="199">
        <v>0.74813303649088903</v>
      </c>
      <c r="G16938" s="199">
        <v>1.32467654548719</v>
      </c>
      <c r="H16938" s="199">
        <v>0.18527845563476</v>
      </c>
      <c r="I16938" s="199">
        <v>0.62137898760542898</v>
      </c>
    </row>
    <row r="16939" spans="1:9" x14ac:dyDescent="0.25">
      <c r="A16939" s="199">
        <v>16936</v>
      </c>
      <c r="B16939" s="199" t="s">
        <v>34493</v>
      </c>
      <c r="C16939" s="199" t="s">
        <v>34492</v>
      </c>
      <c r="D16939" s="199">
        <v>5.1542155840017498</v>
      </c>
      <c r="E16939" s="199">
        <v>-4.56646625135202E-2</v>
      </c>
      <c r="F16939" s="199">
        <v>0.94484097365979502</v>
      </c>
      <c r="G16939" s="199">
        <v>-4.8330527344342802E-2</v>
      </c>
      <c r="H16939" s="199">
        <v>0.96145282567148405</v>
      </c>
      <c r="I16939" s="199">
        <v>0.99026286607693204</v>
      </c>
    </row>
    <row r="16940" spans="1:9" x14ac:dyDescent="0.25">
      <c r="A16940" s="199">
        <v>16937</v>
      </c>
      <c r="B16940" s="199" t="s">
        <v>34491</v>
      </c>
      <c r="C16940" s="199" t="s">
        <v>34490</v>
      </c>
      <c r="D16940" s="199">
        <v>69.553221608726602</v>
      </c>
      <c r="E16940" s="199">
        <v>-0.67276014350306401</v>
      </c>
      <c r="F16940" s="199">
        <v>0.797901057325481</v>
      </c>
      <c r="G16940" s="199">
        <v>-0.843162366218837</v>
      </c>
      <c r="H16940" s="199">
        <v>0.39913764281223701</v>
      </c>
      <c r="I16940" s="199">
        <v>0.78132865981003996</v>
      </c>
    </row>
    <row r="16941" spans="1:9" x14ac:dyDescent="0.25">
      <c r="A16941" s="199">
        <v>16938</v>
      </c>
      <c r="B16941" s="199" t="s">
        <v>34489</v>
      </c>
      <c r="C16941" s="199" t="s">
        <v>34488</v>
      </c>
      <c r="D16941" s="199">
        <v>0.58731333624309001</v>
      </c>
      <c r="E16941" s="199">
        <v>-0.309672296770377</v>
      </c>
      <c r="F16941" s="199">
        <v>1.28100496231193</v>
      </c>
      <c r="G16941" s="199">
        <v>-0.24174168397559301</v>
      </c>
      <c r="H16941" s="199">
        <v>0.80898032815000498</v>
      </c>
      <c r="I16941" s="199" t="s">
        <v>1469</v>
      </c>
    </row>
    <row r="16942" spans="1:9" x14ac:dyDescent="0.25">
      <c r="A16942" s="199">
        <v>16939</v>
      </c>
      <c r="B16942" s="199" t="s">
        <v>34487</v>
      </c>
      <c r="C16942" s="199" t="s">
        <v>34486</v>
      </c>
      <c r="D16942" s="199">
        <v>0.55090336956828201</v>
      </c>
      <c r="E16942" s="199">
        <v>-0.52090677909206196</v>
      </c>
      <c r="F16942" s="199">
        <v>1.8024791588631399</v>
      </c>
      <c r="G16942" s="199">
        <v>-0.288994619732862</v>
      </c>
      <c r="H16942" s="199">
        <v>0.77258549481211003</v>
      </c>
      <c r="I16942" s="199" t="s">
        <v>1469</v>
      </c>
    </row>
    <row r="16943" spans="1:9" x14ac:dyDescent="0.25">
      <c r="A16943" s="199">
        <v>16940</v>
      </c>
      <c r="B16943" s="199" t="s">
        <v>34485</v>
      </c>
      <c r="C16943" s="199" t="s">
        <v>34484</v>
      </c>
      <c r="D16943" s="199">
        <v>0.98695494121980198</v>
      </c>
      <c r="E16943" s="199">
        <v>1.2900287134544</v>
      </c>
      <c r="F16943" s="199">
        <v>1.13019848344958</v>
      </c>
      <c r="G16943" s="199">
        <v>1.14141784150779</v>
      </c>
      <c r="H16943" s="199">
        <v>0.25369608358558299</v>
      </c>
      <c r="I16943" s="199" t="s">
        <v>1469</v>
      </c>
    </row>
    <row r="16944" spans="1:9" x14ac:dyDescent="0.25">
      <c r="A16944" s="199">
        <v>16941</v>
      </c>
      <c r="B16944" s="199" t="s">
        <v>34483</v>
      </c>
      <c r="C16944" s="199" t="s">
        <v>34482</v>
      </c>
      <c r="D16944" s="199">
        <v>25.812584509136499</v>
      </c>
      <c r="E16944" s="199">
        <v>-0.190851435571462</v>
      </c>
      <c r="F16944" s="199">
        <v>0.92119756628012495</v>
      </c>
      <c r="G16944" s="199">
        <v>-0.20717752907461101</v>
      </c>
      <c r="H16944" s="199">
        <v>0.83587121579267598</v>
      </c>
      <c r="I16944" s="199">
        <v>0.95442975994681201</v>
      </c>
    </row>
    <row r="16945" spans="1:9" x14ac:dyDescent="0.25">
      <c r="A16945" s="199">
        <v>16942</v>
      </c>
      <c r="B16945" s="199" t="s">
        <v>34481</v>
      </c>
      <c r="C16945" s="199" t="s">
        <v>34480</v>
      </c>
      <c r="D16945" s="199">
        <v>37.613113188783203</v>
      </c>
      <c r="E16945" s="199">
        <v>-0.688001885516348</v>
      </c>
      <c r="F16945" s="199">
        <v>0.79196063289363205</v>
      </c>
      <c r="G16945" s="199">
        <v>-0.86873243055346805</v>
      </c>
      <c r="H16945" s="199">
        <v>0.38499349870286798</v>
      </c>
      <c r="I16945" s="199">
        <v>0.77407970432598905</v>
      </c>
    </row>
    <row r="16946" spans="1:9" x14ac:dyDescent="0.25">
      <c r="A16946" s="199">
        <v>16943</v>
      </c>
      <c r="B16946" s="199" t="s">
        <v>34479</v>
      </c>
      <c r="C16946" s="199" t="s">
        <v>34478</v>
      </c>
      <c r="D16946" s="199">
        <v>57.969015685982903</v>
      </c>
      <c r="E16946" s="199">
        <v>1.0633595445589901</v>
      </c>
      <c r="F16946" s="199">
        <v>0.73279123083445996</v>
      </c>
      <c r="G16946" s="199">
        <v>1.4511084464644901</v>
      </c>
      <c r="H16946" s="199">
        <v>0.146749664914854</v>
      </c>
      <c r="I16946" s="199">
        <v>0.58149880505325402</v>
      </c>
    </row>
    <row r="16947" spans="1:9" x14ac:dyDescent="0.25">
      <c r="A16947" s="199">
        <v>16944</v>
      </c>
      <c r="B16947" s="199" t="s">
        <v>34477</v>
      </c>
      <c r="C16947" s="199" t="s">
        <v>34476</v>
      </c>
      <c r="D16947" s="199">
        <v>42.324643865574799</v>
      </c>
      <c r="E16947" s="199">
        <v>1.17428758646832</v>
      </c>
      <c r="F16947" s="199">
        <v>0.82352175973434305</v>
      </c>
      <c r="G16947" s="199">
        <v>1.4259338901344101</v>
      </c>
      <c r="H16947" s="199">
        <v>0.153887425779588</v>
      </c>
      <c r="I16947" s="199">
        <v>0.58880512981044997</v>
      </c>
    </row>
    <row r="16948" spans="1:9" x14ac:dyDescent="0.25">
      <c r="A16948" s="199">
        <v>16945</v>
      </c>
      <c r="B16948" s="199" t="s">
        <v>34475</v>
      </c>
      <c r="C16948" s="199" t="s">
        <v>34474</v>
      </c>
      <c r="D16948" s="199">
        <v>2.3885570371709299</v>
      </c>
      <c r="E16948" s="199">
        <v>0.60455384921639799</v>
      </c>
      <c r="F16948" s="199">
        <v>0.83207134099956903</v>
      </c>
      <c r="G16948" s="199">
        <v>0.72656492229397796</v>
      </c>
      <c r="H16948" s="199">
        <v>0.46749252309238798</v>
      </c>
      <c r="I16948" s="199">
        <v>0.81340325362040999</v>
      </c>
    </row>
    <row r="16949" spans="1:9" x14ac:dyDescent="0.25">
      <c r="A16949" s="199">
        <v>16946</v>
      </c>
      <c r="B16949" s="199" t="s">
        <v>34473</v>
      </c>
      <c r="C16949" s="199" t="s">
        <v>34472</v>
      </c>
      <c r="D16949" s="199">
        <v>0.933691127918027</v>
      </c>
      <c r="E16949" s="199">
        <v>-0.199786732301798</v>
      </c>
      <c r="F16949" s="199">
        <v>1.5495506082295101</v>
      </c>
      <c r="G16949" s="199">
        <v>-0.12893204729213201</v>
      </c>
      <c r="H16949" s="199">
        <v>0.897411418228373</v>
      </c>
      <c r="I16949" s="199" t="s">
        <v>1469</v>
      </c>
    </row>
    <row r="16950" spans="1:9" x14ac:dyDescent="0.25">
      <c r="A16950" s="199">
        <v>16947</v>
      </c>
      <c r="B16950" s="199" t="s">
        <v>34471</v>
      </c>
      <c r="C16950" s="199" t="s">
        <v>34470</v>
      </c>
      <c r="D16950" s="199">
        <v>150.31819493393999</v>
      </c>
      <c r="E16950" s="199">
        <v>0.10389267733157399</v>
      </c>
      <c r="F16950" s="199">
        <v>0.59307947326797406</v>
      </c>
      <c r="G16950" s="199">
        <v>0.17517496729250601</v>
      </c>
      <c r="H16950" s="199">
        <v>0.86094215338707103</v>
      </c>
      <c r="I16950" s="199">
        <v>0.96369627875993702</v>
      </c>
    </row>
    <row r="16951" spans="1:9" x14ac:dyDescent="0.25">
      <c r="A16951" s="199">
        <v>16948</v>
      </c>
      <c r="B16951" s="199" t="s">
        <v>34469</v>
      </c>
      <c r="C16951" s="199" t="s">
        <v>34468</v>
      </c>
      <c r="D16951" s="199">
        <v>24.203261152750699</v>
      </c>
      <c r="E16951" s="199">
        <v>2.5824012274065602</v>
      </c>
      <c r="F16951" s="199">
        <v>0.691864521346508</v>
      </c>
      <c r="G16951" s="199">
        <v>3.73252442888773</v>
      </c>
      <c r="H16951" s="199">
        <v>1.89570305046908E-4</v>
      </c>
      <c r="I16951" s="199">
        <v>4.93001274562615E-2</v>
      </c>
    </row>
    <row r="16952" spans="1:9" x14ac:dyDescent="0.25">
      <c r="A16952" s="199">
        <v>16949</v>
      </c>
      <c r="B16952" s="199" t="s">
        <v>34467</v>
      </c>
      <c r="C16952" s="199" t="s">
        <v>34466</v>
      </c>
      <c r="D16952" s="199">
        <v>40.991322932317701</v>
      </c>
      <c r="E16952" s="199">
        <v>1.1508723427948799</v>
      </c>
      <c r="F16952" s="199">
        <v>0.72978976684063301</v>
      </c>
      <c r="G16952" s="199">
        <v>1.57699161469086</v>
      </c>
      <c r="H16952" s="199">
        <v>0.114797454521087</v>
      </c>
      <c r="I16952" s="199">
        <v>0.53590748870109495</v>
      </c>
    </row>
    <row r="16953" spans="1:9" x14ac:dyDescent="0.25">
      <c r="A16953" s="199">
        <v>16950</v>
      </c>
      <c r="B16953" s="199" t="s">
        <v>34465</v>
      </c>
      <c r="C16953" s="199" t="s">
        <v>34464</v>
      </c>
      <c r="D16953" s="199">
        <v>2.9329958368667</v>
      </c>
      <c r="E16953" s="199">
        <v>-0.86228560186278103</v>
      </c>
      <c r="F16953" s="199">
        <v>0.82956988727136305</v>
      </c>
      <c r="G16953" s="199">
        <v>-1.03943696015658</v>
      </c>
      <c r="H16953" s="199">
        <v>0.29860156218846901</v>
      </c>
      <c r="I16953" s="199">
        <v>0.71785138195448395</v>
      </c>
    </row>
    <row r="16954" spans="1:9" x14ac:dyDescent="0.25">
      <c r="A16954" s="199">
        <v>16951</v>
      </c>
      <c r="B16954" s="199" t="s">
        <v>34463</v>
      </c>
      <c r="C16954" s="199" t="s">
        <v>34462</v>
      </c>
      <c r="D16954" s="199">
        <v>18.264589846394301</v>
      </c>
      <c r="E16954" s="199">
        <v>-0.27369005470135499</v>
      </c>
      <c r="F16954" s="199">
        <v>0.66184402470546</v>
      </c>
      <c r="G16954" s="199">
        <v>-0.41352651755548397</v>
      </c>
      <c r="H16954" s="199">
        <v>0.67922089823724796</v>
      </c>
      <c r="I16954" s="199">
        <v>0.90187629690295701</v>
      </c>
    </row>
    <row r="16955" spans="1:9" x14ac:dyDescent="0.25">
      <c r="A16955" s="199">
        <v>16952</v>
      </c>
      <c r="B16955" s="199" t="s">
        <v>34461</v>
      </c>
      <c r="C16955" s="199" t="s">
        <v>34460</v>
      </c>
      <c r="D16955" s="199">
        <v>0.347551659621058</v>
      </c>
      <c r="E16955" s="199">
        <v>0.50885621426189598</v>
      </c>
      <c r="F16955" s="199">
        <v>1.75949972175209</v>
      </c>
      <c r="G16955" s="199">
        <v>0.28920505526149398</v>
      </c>
      <c r="H16955" s="199">
        <v>0.77242446353456595</v>
      </c>
      <c r="I16955" s="199" t="s">
        <v>1469</v>
      </c>
    </row>
    <row r="16956" spans="1:9" x14ac:dyDescent="0.25">
      <c r="A16956" s="199">
        <v>16953</v>
      </c>
      <c r="B16956" s="199" t="s">
        <v>34459</v>
      </c>
      <c r="C16956" s="199" t="s">
        <v>34458</v>
      </c>
      <c r="D16956" s="199">
        <v>46.821684178593202</v>
      </c>
      <c r="E16956" s="199">
        <v>1.5489260465314001</v>
      </c>
      <c r="F16956" s="199">
        <v>0.84907257375971801</v>
      </c>
      <c r="G16956" s="199">
        <v>1.82425636441502</v>
      </c>
      <c r="H16956" s="199">
        <v>6.8113323943460605E-2</v>
      </c>
      <c r="I16956" s="199">
        <v>0.451836912932083</v>
      </c>
    </row>
    <row r="16957" spans="1:9" x14ac:dyDescent="0.25">
      <c r="A16957" s="199">
        <v>16954</v>
      </c>
      <c r="B16957" s="199" t="s">
        <v>34457</v>
      </c>
      <c r="C16957" s="199" t="s">
        <v>34456</v>
      </c>
      <c r="D16957" s="199">
        <v>211.65939525476901</v>
      </c>
      <c r="E16957" s="199">
        <v>0.11465305686763901</v>
      </c>
      <c r="F16957" s="199">
        <v>0.727641635823711</v>
      </c>
      <c r="G16957" s="199">
        <v>0.157568026928322</v>
      </c>
      <c r="H16957" s="199">
        <v>0.87479719959978997</v>
      </c>
      <c r="I16957" s="199">
        <v>0.96719632155986102</v>
      </c>
    </row>
    <row r="16958" spans="1:9" x14ac:dyDescent="0.25">
      <c r="A16958" s="199">
        <v>16955</v>
      </c>
      <c r="B16958" s="199" t="s">
        <v>34455</v>
      </c>
      <c r="C16958" s="199" t="s">
        <v>34454</v>
      </c>
      <c r="D16958" s="199">
        <v>663.53886541202701</v>
      </c>
      <c r="E16958" s="199">
        <v>0.303170735311934</v>
      </c>
      <c r="F16958" s="199">
        <v>0.60466322048931698</v>
      </c>
      <c r="G16958" s="199">
        <v>0.50138775609106201</v>
      </c>
      <c r="H16958" s="199">
        <v>0.61609825509921301</v>
      </c>
      <c r="I16958" s="199">
        <v>0.88074821538590498</v>
      </c>
    </row>
    <row r="16959" spans="1:9" x14ac:dyDescent="0.25">
      <c r="A16959" s="199">
        <v>16956</v>
      </c>
      <c r="B16959" s="199" t="s">
        <v>34453</v>
      </c>
      <c r="C16959" s="199" t="s">
        <v>34452</v>
      </c>
      <c r="D16959" s="199">
        <v>246.40653151515301</v>
      </c>
      <c r="E16959" s="199">
        <v>0.26868657273330698</v>
      </c>
      <c r="F16959" s="199">
        <v>0.51576935483943498</v>
      </c>
      <c r="G16959" s="199">
        <v>0.52094326700924698</v>
      </c>
      <c r="H16959" s="199">
        <v>0.602406293422032</v>
      </c>
      <c r="I16959" s="199">
        <v>0.87402298740863305</v>
      </c>
    </row>
    <row r="16960" spans="1:9" x14ac:dyDescent="0.25">
      <c r="A16960" s="199">
        <v>16957</v>
      </c>
      <c r="B16960" s="199" t="s">
        <v>34451</v>
      </c>
      <c r="C16960" s="199" t="s">
        <v>34450</v>
      </c>
      <c r="D16960" s="199">
        <v>5.5567805766249796</v>
      </c>
      <c r="E16960" s="199">
        <v>0.66765880396988098</v>
      </c>
      <c r="F16960" s="199">
        <v>0.50762679583066395</v>
      </c>
      <c r="G16960" s="199">
        <v>1.3152552415546701</v>
      </c>
      <c r="H16960" s="199">
        <v>0.18842413510115</v>
      </c>
      <c r="I16960" s="199">
        <v>0.62534678447697101</v>
      </c>
    </row>
    <row r="16961" spans="1:9" x14ac:dyDescent="0.25">
      <c r="A16961" s="199">
        <v>16958</v>
      </c>
      <c r="B16961" s="199" t="s">
        <v>34449</v>
      </c>
      <c r="C16961" s="199" t="s">
        <v>34448</v>
      </c>
      <c r="D16961" s="199">
        <v>1.4840691376381301</v>
      </c>
      <c r="E16961" s="199">
        <v>2.0597354114890498</v>
      </c>
      <c r="F16961" s="199">
        <v>0.86350267656503199</v>
      </c>
      <c r="G16961" s="199">
        <v>2.3853260301202202</v>
      </c>
      <c r="H16961" s="199">
        <v>1.7063991086975001E-2</v>
      </c>
      <c r="I16961" s="199" t="s">
        <v>1469</v>
      </c>
    </row>
    <row r="16962" spans="1:9" x14ac:dyDescent="0.25">
      <c r="A16962" s="199">
        <v>16959</v>
      </c>
      <c r="B16962" s="199" t="s">
        <v>34447</v>
      </c>
      <c r="C16962" s="199" t="s">
        <v>34446</v>
      </c>
      <c r="D16962" s="199">
        <v>826.38828604348498</v>
      </c>
      <c r="E16962" s="199">
        <v>-1.02797840980167</v>
      </c>
      <c r="F16962" s="199">
        <v>0.39555875011673097</v>
      </c>
      <c r="G16962" s="199">
        <v>-2.5988008342586602</v>
      </c>
      <c r="H16962" s="199">
        <v>9.3550033391245398E-3</v>
      </c>
      <c r="I16962" s="199">
        <v>0.23474532279534499</v>
      </c>
    </row>
    <row r="16963" spans="1:9" x14ac:dyDescent="0.25">
      <c r="A16963" s="199">
        <v>16960</v>
      </c>
      <c r="B16963" s="199" t="s">
        <v>34445</v>
      </c>
      <c r="C16963" s="199" t="s">
        <v>34444</v>
      </c>
      <c r="D16963" s="199">
        <v>0.69695502045608304</v>
      </c>
      <c r="E16963" s="199">
        <v>1.65286953361424</v>
      </c>
      <c r="F16963" s="199">
        <v>1.30608933951581</v>
      </c>
      <c r="G16963" s="199">
        <v>1.26551031664264</v>
      </c>
      <c r="H16963" s="199">
        <v>0.20568845252399101</v>
      </c>
      <c r="I16963" s="199" t="s">
        <v>1469</v>
      </c>
    </row>
    <row r="16964" spans="1:9" x14ac:dyDescent="0.25">
      <c r="A16964" s="199">
        <v>16961</v>
      </c>
      <c r="B16964" s="199" t="s">
        <v>34443</v>
      </c>
      <c r="C16964" s="199" t="s">
        <v>34442</v>
      </c>
      <c r="D16964" s="199">
        <v>213.562430366635</v>
      </c>
      <c r="E16964" s="199">
        <v>-0.345416023053775</v>
      </c>
      <c r="F16964" s="199">
        <v>0.51459018715597504</v>
      </c>
      <c r="G16964" s="199">
        <v>-0.67124486955884599</v>
      </c>
      <c r="H16964" s="199">
        <v>0.50206454892604402</v>
      </c>
      <c r="I16964" s="199">
        <v>0.82863270760247698</v>
      </c>
    </row>
    <row r="16965" spans="1:9" x14ac:dyDescent="0.25">
      <c r="A16965" s="199">
        <v>16962</v>
      </c>
      <c r="B16965" s="199" t="s">
        <v>34441</v>
      </c>
      <c r="C16965" s="199" t="s">
        <v>34440</v>
      </c>
      <c r="D16965" s="199">
        <v>189.218695431139</v>
      </c>
      <c r="E16965" s="199">
        <v>-0.17052336805928001</v>
      </c>
      <c r="F16965" s="199">
        <v>0.470053335274909</v>
      </c>
      <c r="G16965" s="199">
        <v>-0.36277450932147998</v>
      </c>
      <c r="H16965" s="199">
        <v>0.71677333515686803</v>
      </c>
      <c r="I16965" s="199">
        <v>0.91671671063909099</v>
      </c>
    </row>
    <row r="16966" spans="1:9" x14ac:dyDescent="0.25">
      <c r="A16966" s="199">
        <v>16963</v>
      </c>
      <c r="B16966" s="199" t="s">
        <v>34439</v>
      </c>
      <c r="C16966" s="199" t="s">
        <v>34438</v>
      </c>
      <c r="D16966" s="199">
        <v>76.803417415479302</v>
      </c>
      <c r="E16966" s="199">
        <v>0.41111225112809702</v>
      </c>
      <c r="F16966" s="199">
        <v>0.35025100456862202</v>
      </c>
      <c r="G16966" s="199">
        <v>1.17376465953162</v>
      </c>
      <c r="H16966" s="199">
        <v>0.240489303078121</v>
      </c>
      <c r="I16966" s="199">
        <v>0.67347795183941295</v>
      </c>
    </row>
    <row r="16967" spans="1:9" x14ac:dyDescent="0.25">
      <c r="A16967" s="199">
        <v>16964</v>
      </c>
      <c r="B16967" s="199" t="s">
        <v>34437</v>
      </c>
      <c r="C16967" s="199" t="s">
        <v>34436</v>
      </c>
      <c r="D16967" s="199">
        <v>36.591001555568099</v>
      </c>
      <c r="E16967" s="199">
        <v>-1.0310011618303201</v>
      </c>
      <c r="F16967" s="199">
        <v>0.40824650850988697</v>
      </c>
      <c r="G16967" s="199">
        <v>-2.52543779392875</v>
      </c>
      <c r="H16967" s="199">
        <v>1.1555423693400299E-2</v>
      </c>
      <c r="I16967" s="199">
        <v>0.25282004507745798</v>
      </c>
    </row>
    <row r="16968" spans="1:9" x14ac:dyDescent="0.25">
      <c r="A16968" s="199">
        <v>16965</v>
      </c>
      <c r="B16968" s="199" t="s">
        <v>34435</v>
      </c>
      <c r="C16968" s="199" t="s">
        <v>34434</v>
      </c>
      <c r="D16968" s="199">
        <v>97.826404232898895</v>
      </c>
      <c r="E16968" s="199">
        <v>-1.46345270480437</v>
      </c>
      <c r="F16968" s="199">
        <v>0.52136768882231799</v>
      </c>
      <c r="G16968" s="199">
        <v>-2.8069493683240401</v>
      </c>
      <c r="H16968" s="199">
        <v>5.0013101943078E-3</v>
      </c>
      <c r="I16968" s="199">
        <v>0.19931995863186</v>
      </c>
    </row>
    <row r="16969" spans="1:9" x14ac:dyDescent="0.25">
      <c r="A16969" s="199">
        <v>16966</v>
      </c>
      <c r="B16969" s="199" t="s">
        <v>34433</v>
      </c>
      <c r="C16969" s="199" t="s">
        <v>34432</v>
      </c>
      <c r="D16969" s="199">
        <v>111.65917161922999</v>
      </c>
      <c r="E16969" s="199">
        <v>-1.62012008860888</v>
      </c>
      <c r="F16969" s="199">
        <v>0.55611091933655799</v>
      </c>
      <c r="G16969" s="199">
        <v>-2.9133038612902902</v>
      </c>
      <c r="H16969" s="199">
        <v>3.5762642012554299E-3</v>
      </c>
      <c r="I16969" s="199">
        <v>0.17157186256260401</v>
      </c>
    </row>
    <row r="16970" spans="1:9" x14ac:dyDescent="0.25">
      <c r="A16970" s="199">
        <v>16967</v>
      </c>
      <c r="B16970" s="199" t="s">
        <v>34431</v>
      </c>
      <c r="C16970" s="199" t="s">
        <v>34430</v>
      </c>
      <c r="D16970" s="199">
        <v>12.4185589206283</v>
      </c>
      <c r="E16970" s="199">
        <v>-0.52187280254066903</v>
      </c>
      <c r="F16970" s="199">
        <v>0.43828026352397897</v>
      </c>
      <c r="G16970" s="199">
        <v>-1.19072850405028</v>
      </c>
      <c r="H16970" s="199">
        <v>0.23376018419032801</v>
      </c>
      <c r="I16970" s="199">
        <v>0.66804603241803295</v>
      </c>
    </row>
    <row r="16971" spans="1:9" x14ac:dyDescent="0.25">
      <c r="A16971" s="199">
        <v>16968</v>
      </c>
      <c r="B16971" s="199" t="s">
        <v>34429</v>
      </c>
      <c r="C16971" s="199" t="s">
        <v>34428</v>
      </c>
      <c r="D16971" s="199">
        <v>35.256487826853203</v>
      </c>
      <c r="E16971" s="199">
        <v>-0.42248408943834198</v>
      </c>
      <c r="F16971" s="199">
        <v>0.49605538255044501</v>
      </c>
      <c r="G16971" s="199">
        <v>-0.85168734036542404</v>
      </c>
      <c r="H16971" s="199">
        <v>0.394387648867149</v>
      </c>
      <c r="I16971" s="199">
        <v>0.77916293753400601</v>
      </c>
    </row>
    <row r="16972" spans="1:9" x14ac:dyDescent="0.25">
      <c r="A16972" s="199">
        <v>16969</v>
      </c>
      <c r="B16972" s="199" t="s">
        <v>34427</v>
      </c>
      <c r="C16972" s="199" t="s">
        <v>34426</v>
      </c>
      <c r="D16972" s="199">
        <v>46.7034286465409</v>
      </c>
      <c r="E16972" s="199">
        <v>0.41110924359085699</v>
      </c>
      <c r="F16972" s="199">
        <v>0.47002964642640199</v>
      </c>
      <c r="G16972" s="199">
        <v>0.87464534783388304</v>
      </c>
      <c r="H16972" s="199">
        <v>0.38176690543428299</v>
      </c>
      <c r="I16972" s="199">
        <v>0.77226485568904302</v>
      </c>
    </row>
    <row r="16973" spans="1:9" x14ac:dyDescent="0.25">
      <c r="A16973" s="199">
        <v>16970</v>
      </c>
      <c r="B16973" s="199" t="s">
        <v>34425</v>
      </c>
      <c r="C16973" s="199" t="s">
        <v>34424</v>
      </c>
      <c r="D16973" s="199">
        <v>7.8776724440444399</v>
      </c>
      <c r="E16973" s="199">
        <v>1.5853104996234</v>
      </c>
      <c r="F16973" s="199">
        <v>0.53750105700014605</v>
      </c>
      <c r="G16973" s="199">
        <v>2.9494090829722301</v>
      </c>
      <c r="H16973" s="199">
        <v>3.1838223430145801E-3</v>
      </c>
      <c r="I16973" s="199">
        <v>0.16491142866328201</v>
      </c>
    </row>
    <row r="16974" spans="1:9" x14ac:dyDescent="0.25">
      <c r="A16974" s="199">
        <v>16971</v>
      </c>
      <c r="B16974" s="199" t="s">
        <v>34423</v>
      </c>
      <c r="C16974" s="199" t="s">
        <v>34422</v>
      </c>
      <c r="D16974" s="199">
        <v>84.879550888499395</v>
      </c>
      <c r="E16974" s="199">
        <v>0.54092107050026095</v>
      </c>
      <c r="F16974" s="199">
        <v>0.48204099681024198</v>
      </c>
      <c r="G16974" s="199">
        <v>1.12214743990582</v>
      </c>
      <c r="H16974" s="199">
        <v>0.26179975600495897</v>
      </c>
      <c r="I16974" s="199">
        <v>0.69120404179917505</v>
      </c>
    </row>
    <row r="16975" spans="1:9" x14ac:dyDescent="0.25">
      <c r="A16975" s="199">
        <v>16972</v>
      </c>
      <c r="B16975" s="199" t="s">
        <v>34421</v>
      </c>
      <c r="C16975" s="199" t="s">
        <v>34420</v>
      </c>
      <c r="D16975" s="199">
        <v>0.43572883373300297</v>
      </c>
      <c r="E16975" s="199">
        <v>0.21464429920295999</v>
      </c>
      <c r="F16975" s="199">
        <v>1.18152226331668</v>
      </c>
      <c r="G16975" s="199">
        <v>0.18166758754119999</v>
      </c>
      <c r="H16975" s="199">
        <v>0.85584360404629101</v>
      </c>
      <c r="I16975" s="199" t="s">
        <v>1469</v>
      </c>
    </row>
    <row r="16976" spans="1:9" x14ac:dyDescent="0.25">
      <c r="A16976" s="199">
        <v>16973</v>
      </c>
      <c r="B16976" s="199" t="s">
        <v>34419</v>
      </c>
      <c r="C16976" s="199" t="s">
        <v>34418</v>
      </c>
      <c r="D16976" s="199">
        <v>72.763790097255395</v>
      </c>
      <c r="E16976" s="199">
        <v>-0.608499960952123</v>
      </c>
      <c r="F16976" s="199">
        <v>0.44890813456484002</v>
      </c>
      <c r="G16976" s="199">
        <v>-1.3555111037183301</v>
      </c>
      <c r="H16976" s="199">
        <v>0.175254773318191</v>
      </c>
      <c r="I16976" s="199">
        <v>0.61230016131748299</v>
      </c>
    </row>
    <row r="16977" spans="1:9" x14ac:dyDescent="0.25">
      <c r="A16977" s="199">
        <v>16974</v>
      </c>
      <c r="B16977" s="199" t="s">
        <v>34417</v>
      </c>
      <c r="C16977" s="199" t="s">
        <v>34416</v>
      </c>
      <c r="D16977" s="199">
        <v>4.4169459757648504</v>
      </c>
      <c r="E16977" s="199">
        <v>-9.7567291833607003E-2</v>
      </c>
      <c r="F16977" s="199">
        <v>0.657571313734444</v>
      </c>
      <c r="G16977" s="199">
        <v>-0.148375225311317</v>
      </c>
      <c r="H16977" s="199">
        <v>0.88204665097970503</v>
      </c>
      <c r="I16977" s="199">
        <v>0.96966872251692304</v>
      </c>
    </row>
    <row r="16978" spans="1:9" x14ac:dyDescent="0.25">
      <c r="A16978" s="199">
        <v>16975</v>
      </c>
      <c r="B16978" s="199" t="s">
        <v>34415</v>
      </c>
      <c r="C16978" s="199" t="s">
        <v>34414</v>
      </c>
      <c r="D16978" s="199">
        <v>3.25958005947518</v>
      </c>
      <c r="E16978" s="199">
        <v>-0.53404018120541796</v>
      </c>
      <c r="F16978" s="199">
        <v>0.67259639549517003</v>
      </c>
      <c r="G16978" s="199">
        <v>-0.79399798271629796</v>
      </c>
      <c r="H16978" s="199">
        <v>0.42719660573228802</v>
      </c>
      <c r="I16978" s="199">
        <v>0.79558898197986905</v>
      </c>
    </row>
    <row r="16979" spans="1:9" x14ac:dyDescent="0.25">
      <c r="A16979" s="199">
        <v>16976</v>
      </c>
      <c r="B16979" s="199" t="s">
        <v>34413</v>
      </c>
      <c r="C16979" s="199" t="s">
        <v>34412</v>
      </c>
      <c r="D16979" s="199">
        <v>77.719973690610701</v>
      </c>
      <c r="E16979" s="199">
        <v>0.13161039906423</v>
      </c>
      <c r="F16979" s="199">
        <v>0.463004347667345</v>
      </c>
      <c r="G16979" s="199">
        <v>0.28425305232508902</v>
      </c>
      <c r="H16979" s="199">
        <v>0.77621646155670898</v>
      </c>
      <c r="I16979" s="199">
        <v>0.93681814653508599</v>
      </c>
    </row>
    <row r="16980" spans="1:9" x14ac:dyDescent="0.25">
      <c r="A16980" s="199">
        <v>16977</v>
      </c>
      <c r="B16980" s="199" t="s">
        <v>34411</v>
      </c>
      <c r="C16980" s="199" t="s">
        <v>34410</v>
      </c>
      <c r="D16980" s="199">
        <v>30.4371328033026</v>
      </c>
      <c r="E16980" s="199">
        <v>0.18766110791240101</v>
      </c>
      <c r="F16980" s="199">
        <v>0.406745668963156</v>
      </c>
      <c r="G16980" s="199">
        <v>0.46137211095761999</v>
      </c>
      <c r="H16980" s="199">
        <v>0.64453165695454495</v>
      </c>
      <c r="I16980" s="199">
        <v>0.88983751763498398</v>
      </c>
    </row>
    <row r="16981" spans="1:9" x14ac:dyDescent="0.25">
      <c r="A16981" s="199">
        <v>16978</v>
      </c>
      <c r="B16981" s="199" t="s">
        <v>34409</v>
      </c>
      <c r="C16981" s="199" t="s">
        <v>34408</v>
      </c>
      <c r="D16981" s="199">
        <v>8.2998195485210804</v>
      </c>
      <c r="E16981" s="199">
        <v>-0.405092776015399</v>
      </c>
      <c r="F16981" s="199">
        <v>0.54255282438005503</v>
      </c>
      <c r="G16981" s="199">
        <v>-0.74664209236819701</v>
      </c>
      <c r="H16981" s="199">
        <v>0.45527963306465802</v>
      </c>
      <c r="I16981" s="199">
        <v>0.80757260406715603</v>
      </c>
    </row>
    <row r="16982" spans="1:9" x14ac:dyDescent="0.25">
      <c r="A16982" s="199">
        <v>16979</v>
      </c>
      <c r="B16982" s="199" t="s">
        <v>34407</v>
      </c>
      <c r="C16982" s="199" t="s">
        <v>34406</v>
      </c>
      <c r="D16982" s="199">
        <v>59.596551856775598</v>
      </c>
      <c r="E16982" s="199">
        <v>1.3028298743795299</v>
      </c>
      <c r="F16982" s="199">
        <v>0.39640024900776799</v>
      </c>
      <c r="G16982" s="199">
        <v>3.2866525125568198</v>
      </c>
      <c r="H16982" s="199">
        <v>1.0138585627515601E-3</v>
      </c>
      <c r="I16982" s="199">
        <v>0.101205005034384</v>
      </c>
    </row>
    <row r="16983" spans="1:9" x14ac:dyDescent="0.25">
      <c r="A16983" s="199">
        <v>16980</v>
      </c>
      <c r="B16983" s="199" t="s">
        <v>34405</v>
      </c>
      <c r="C16983" s="199" t="s">
        <v>34404</v>
      </c>
      <c r="D16983" s="199">
        <v>31.5039857860876</v>
      </c>
      <c r="E16983" s="199">
        <v>-0.475511607570485</v>
      </c>
      <c r="F16983" s="199">
        <v>0.48512106874091598</v>
      </c>
      <c r="G16983" s="199">
        <v>-0.98019162269045201</v>
      </c>
      <c r="H16983" s="199">
        <v>0.32699153893959199</v>
      </c>
      <c r="I16983" s="199">
        <v>0.73812448857064294</v>
      </c>
    </row>
    <row r="16984" spans="1:9" x14ac:dyDescent="0.25">
      <c r="A16984" s="199">
        <v>16981</v>
      </c>
      <c r="B16984" s="199" t="s">
        <v>34403</v>
      </c>
      <c r="C16984" s="199" t="s">
        <v>34402</v>
      </c>
      <c r="D16984" s="199">
        <v>116.88358926809499</v>
      </c>
      <c r="E16984" s="199">
        <v>0.70623132997632199</v>
      </c>
      <c r="F16984" s="199">
        <v>0.376160170908036</v>
      </c>
      <c r="G16984" s="199">
        <v>1.8774750348275999</v>
      </c>
      <c r="H16984" s="199">
        <v>6.0453015869776E-2</v>
      </c>
      <c r="I16984" s="199">
        <v>0.43353435110155503</v>
      </c>
    </row>
    <row r="16985" spans="1:9" x14ac:dyDescent="0.25">
      <c r="A16985" s="199">
        <v>16982</v>
      </c>
      <c r="B16985" s="199" t="s">
        <v>34401</v>
      </c>
      <c r="C16985" s="199" t="s">
        <v>34400</v>
      </c>
      <c r="D16985" s="199">
        <v>0.240043503018183</v>
      </c>
      <c r="E16985" s="199">
        <v>0.89669624638191303</v>
      </c>
      <c r="F16985" s="199">
        <v>1.4619494804050499</v>
      </c>
      <c r="G16985" s="199">
        <v>0.61335652045477895</v>
      </c>
      <c r="H16985" s="199">
        <v>0.53964062872368401</v>
      </c>
      <c r="I16985" s="199" t="s">
        <v>1469</v>
      </c>
    </row>
    <row r="16986" spans="1:9" x14ac:dyDescent="0.25">
      <c r="A16986" s="199">
        <v>16983</v>
      </c>
      <c r="B16986" s="199" t="s">
        <v>34399</v>
      </c>
      <c r="C16986" s="199" t="s">
        <v>34398</v>
      </c>
      <c r="D16986" s="199">
        <v>127.12950061366099</v>
      </c>
      <c r="E16986" s="199">
        <v>-1.8399269737136701</v>
      </c>
      <c r="F16986" s="199">
        <v>0.522955377010903</v>
      </c>
      <c r="G16986" s="199">
        <v>-3.5183249940564498</v>
      </c>
      <c r="H16986" s="199">
        <v>4.3428015314724E-4</v>
      </c>
      <c r="I16986" s="199">
        <v>7.1802902672013197E-2</v>
      </c>
    </row>
    <row r="16987" spans="1:9" x14ac:dyDescent="0.25">
      <c r="A16987" s="199">
        <v>16984</v>
      </c>
      <c r="B16987" s="199" t="s">
        <v>34397</v>
      </c>
      <c r="C16987" s="199" t="s">
        <v>34396</v>
      </c>
      <c r="D16987" s="199">
        <v>115.918940368264</v>
      </c>
      <c r="E16987" s="199">
        <v>0.50958860235678805</v>
      </c>
      <c r="F16987" s="199">
        <v>0.38434863024979099</v>
      </c>
      <c r="G16987" s="199">
        <v>1.32584992439183</v>
      </c>
      <c r="H16987" s="199">
        <v>0.184889412513847</v>
      </c>
      <c r="I16987" s="199">
        <v>0.62102661314250196</v>
      </c>
    </row>
    <row r="16988" spans="1:9" x14ac:dyDescent="0.25">
      <c r="A16988" s="199">
        <v>16985</v>
      </c>
      <c r="B16988" s="199" t="s">
        <v>34395</v>
      </c>
      <c r="C16988" s="199" t="s">
        <v>34394</v>
      </c>
      <c r="D16988" s="199">
        <v>156.4984761524</v>
      </c>
      <c r="E16988" s="199">
        <v>0.75821385648953099</v>
      </c>
      <c r="F16988" s="199">
        <v>0.36879659076336602</v>
      </c>
      <c r="G16988" s="199">
        <v>2.0559134099372098</v>
      </c>
      <c r="H16988" s="199">
        <v>3.9790863306571E-2</v>
      </c>
      <c r="I16988" s="199">
        <v>0.38164375463382699</v>
      </c>
    </row>
    <row r="16989" spans="1:9" x14ac:dyDescent="0.25">
      <c r="A16989" s="199">
        <v>16986</v>
      </c>
      <c r="B16989" s="199" t="s">
        <v>34393</v>
      </c>
      <c r="C16989" s="199" t="s">
        <v>34392</v>
      </c>
      <c r="D16989" s="199">
        <v>25.6525577859103</v>
      </c>
      <c r="E16989" s="199">
        <v>0.74445422903024905</v>
      </c>
      <c r="F16989" s="199">
        <v>0.46567717635816402</v>
      </c>
      <c r="G16989" s="199">
        <v>1.5986487352725001</v>
      </c>
      <c r="H16989" s="199">
        <v>0.10989867441576601</v>
      </c>
      <c r="I16989" s="199">
        <v>0.52740037611638002</v>
      </c>
    </row>
    <row r="16990" spans="1:9" x14ac:dyDescent="0.25">
      <c r="A16990" s="199">
        <v>16987</v>
      </c>
      <c r="B16990" s="199" t="s">
        <v>34391</v>
      </c>
      <c r="C16990" s="199" t="s">
        <v>34390</v>
      </c>
      <c r="D16990" s="199">
        <v>20.458364140224202</v>
      </c>
      <c r="E16990" s="199">
        <v>-0.24430224670570899</v>
      </c>
      <c r="F16990" s="199">
        <v>0.49171172750230002</v>
      </c>
      <c r="G16990" s="199">
        <v>-0.496840390500074</v>
      </c>
      <c r="H16990" s="199">
        <v>0.61930160993110195</v>
      </c>
      <c r="I16990" s="199">
        <v>0.88176162338923003</v>
      </c>
    </row>
    <row r="16991" spans="1:9" x14ac:dyDescent="0.25">
      <c r="A16991" s="199">
        <v>16988</v>
      </c>
      <c r="B16991" s="199" t="s">
        <v>34389</v>
      </c>
      <c r="C16991" s="199" t="s">
        <v>34388</v>
      </c>
      <c r="D16991" s="199">
        <v>3462.85224268211</v>
      </c>
      <c r="E16991" s="199">
        <v>-0.26554983809230598</v>
      </c>
      <c r="F16991" s="199">
        <v>0.334516229221826</v>
      </c>
      <c r="G16991" s="199">
        <v>-0.79383245085012999</v>
      </c>
      <c r="H16991" s="199">
        <v>0.42729297830852903</v>
      </c>
      <c r="I16991" s="199">
        <v>0.79558898197986905</v>
      </c>
    </row>
    <row r="16992" spans="1:9" x14ac:dyDescent="0.25">
      <c r="A16992" s="199">
        <v>16989</v>
      </c>
      <c r="B16992" s="199" t="s">
        <v>34387</v>
      </c>
      <c r="C16992" s="199" t="s">
        <v>34386</v>
      </c>
      <c r="D16992" s="199">
        <v>63.513774651014202</v>
      </c>
      <c r="E16992" s="199">
        <v>0.18093123795655999</v>
      </c>
      <c r="F16992" s="199">
        <v>0.48044802308614498</v>
      </c>
      <c r="G16992" s="199">
        <v>0.37658857829064002</v>
      </c>
      <c r="H16992" s="199">
        <v>0.70647937712501896</v>
      </c>
      <c r="I16992" s="199">
        <v>0.91223465729167297</v>
      </c>
    </row>
    <row r="16993" spans="1:9" x14ac:dyDescent="0.25">
      <c r="A16993" s="199">
        <v>16990</v>
      </c>
      <c r="B16993" s="199" t="s">
        <v>34385</v>
      </c>
      <c r="C16993" s="199" t="s">
        <v>34384</v>
      </c>
      <c r="D16993" s="199">
        <v>281.762738207594</v>
      </c>
      <c r="E16993" s="199">
        <v>-1.1626597360770801</v>
      </c>
      <c r="F16993" s="199">
        <v>0.58732849361619499</v>
      </c>
      <c r="G16993" s="199">
        <v>-1.9795731838558699</v>
      </c>
      <c r="H16993" s="199">
        <v>4.7751508696547797E-2</v>
      </c>
      <c r="I16993" s="199">
        <v>0.398120116718712</v>
      </c>
    </row>
    <row r="16994" spans="1:9" x14ac:dyDescent="0.25">
      <c r="A16994" s="199">
        <v>16991</v>
      </c>
      <c r="B16994" s="199" t="s">
        <v>34383</v>
      </c>
      <c r="C16994" s="199" t="s">
        <v>34382</v>
      </c>
      <c r="D16994" s="199">
        <v>8129.6956625276398</v>
      </c>
      <c r="E16994" s="199">
        <v>-0.84856635761586696</v>
      </c>
      <c r="F16994" s="199">
        <v>0.40684265703955802</v>
      </c>
      <c r="G16994" s="199">
        <v>-2.0857359545101999</v>
      </c>
      <c r="H16994" s="199">
        <v>3.7002547667387101E-2</v>
      </c>
      <c r="I16994" s="199">
        <v>0.37160322005791901</v>
      </c>
    </row>
    <row r="16995" spans="1:9" x14ac:dyDescent="0.25">
      <c r="A16995" s="199">
        <v>16992</v>
      </c>
      <c r="B16995" s="199" t="s">
        <v>34381</v>
      </c>
      <c r="C16995" s="199" t="s">
        <v>34380</v>
      </c>
      <c r="D16995" s="199">
        <v>49.064087548989697</v>
      </c>
      <c r="E16995" s="199">
        <v>-0.27800307242304001</v>
      </c>
      <c r="F16995" s="199">
        <v>0.52759879957018496</v>
      </c>
      <c r="G16995" s="199">
        <v>-0.52692135131755202</v>
      </c>
      <c r="H16995" s="199">
        <v>0.59824820605247797</v>
      </c>
      <c r="I16995" s="199">
        <v>0.87176003690574699</v>
      </c>
    </row>
    <row r="16996" spans="1:9" x14ac:dyDescent="0.25">
      <c r="A16996" s="199">
        <v>16993</v>
      </c>
      <c r="B16996" s="199" t="s">
        <v>34379</v>
      </c>
      <c r="C16996" s="199" t="s">
        <v>34378</v>
      </c>
      <c r="D16996" s="199">
        <v>31.977077215271599</v>
      </c>
      <c r="E16996" s="199">
        <v>0.30463838754880501</v>
      </c>
      <c r="F16996" s="199">
        <v>0.43309743979166998</v>
      </c>
      <c r="G16996" s="199">
        <v>0.70339457027347696</v>
      </c>
      <c r="H16996" s="199">
        <v>0.48180988937142399</v>
      </c>
      <c r="I16996" s="199">
        <v>0.82001947631378902</v>
      </c>
    </row>
    <row r="16997" spans="1:9" x14ac:dyDescent="0.25">
      <c r="A16997" s="199">
        <v>16994</v>
      </c>
      <c r="B16997" s="199" t="s">
        <v>34377</v>
      </c>
      <c r="C16997" s="199" t="s">
        <v>34376</v>
      </c>
      <c r="D16997" s="199">
        <v>87.863067129974795</v>
      </c>
      <c r="E16997" s="199">
        <v>0.72088155279994104</v>
      </c>
      <c r="F16997" s="199">
        <v>0.56635093790360702</v>
      </c>
      <c r="G16997" s="199">
        <v>1.2728531102435201</v>
      </c>
      <c r="H16997" s="199">
        <v>0.20307017078320699</v>
      </c>
      <c r="I16997" s="199">
        <v>0.64049193317081199</v>
      </c>
    </row>
    <row r="16998" spans="1:9" x14ac:dyDescent="0.25">
      <c r="A16998" s="199">
        <v>16995</v>
      </c>
      <c r="B16998" s="199" t="s">
        <v>34375</v>
      </c>
      <c r="C16998" s="199" t="s">
        <v>34374</v>
      </c>
      <c r="D16998" s="199">
        <v>17.594553148633501</v>
      </c>
      <c r="E16998" s="199">
        <v>0.72220710327153403</v>
      </c>
      <c r="F16998" s="199">
        <v>0.55626192306431699</v>
      </c>
      <c r="G16998" s="199">
        <v>1.2983220194060101</v>
      </c>
      <c r="H16998" s="199">
        <v>0.194176702962231</v>
      </c>
      <c r="I16998" s="199">
        <v>0.63237875895578799</v>
      </c>
    </row>
    <row r="16999" spans="1:9" x14ac:dyDescent="0.25">
      <c r="A16999" s="199">
        <v>16996</v>
      </c>
      <c r="B16999" s="199" t="s">
        <v>34373</v>
      </c>
      <c r="C16999" s="199" t="s">
        <v>34372</v>
      </c>
      <c r="D16999" s="199">
        <v>32.349356760765502</v>
      </c>
      <c r="E16999" s="199">
        <v>0.48911409825601398</v>
      </c>
      <c r="F16999" s="199">
        <v>0.36084122152693798</v>
      </c>
      <c r="G16999" s="199">
        <v>1.3554828802160599</v>
      </c>
      <c r="H16999" s="199">
        <v>0.175263759406558</v>
      </c>
      <c r="I16999" s="199">
        <v>0.61230016131748299</v>
      </c>
    </row>
    <row r="17000" spans="1:9" x14ac:dyDescent="0.25">
      <c r="A17000" s="199">
        <v>16997</v>
      </c>
      <c r="B17000" s="199" t="s">
        <v>34371</v>
      </c>
      <c r="C17000" s="199" t="s">
        <v>34370</v>
      </c>
      <c r="D17000" s="199">
        <v>0.18881443200822701</v>
      </c>
      <c r="E17000" s="199">
        <v>-0.45148519138159399</v>
      </c>
      <c r="F17000" s="199">
        <v>1.9418772824581001</v>
      </c>
      <c r="G17000" s="199">
        <v>-0.23249934249711601</v>
      </c>
      <c r="H17000" s="199">
        <v>0.81615019783701104</v>
      </c>
      <c r="I17000" s="199" t="s">
        <v>1469</v>
      </c>
    </row>
    <row r="17001" spans="1:9" x14ac:dyDescent="0.25">
      <c r="A17001" s="199">
        <v>16998</v>
      </c>
      <c r="B17001" s="199" t="s">
        <v>34369</v>
      </c>
      <c r="C17001" s="199" t="s">
        <v>34368</v>
      </c>
      <c r="D17001" s="199">
        <v>23.4098816011339</v>
      </c>
      <c r="E17001" s="199">
        <v>0.851308603677429</v>
      </c>
      <c r="F17001" s="199">
        <v>0.47544716563679901</v>
      </c>
      <c r="G17001" s="199">
        <v>1.7905430197216801</v>
      </c>
      <c r="H17001" s="199">
        <v>7.3366657845172295E-2</v>
      </c>
      <c r="I17001" s="199">
        <v>0.46105847452131299</v>
      </c>
    </row>
    <row r="17002" spans="1:9" x14ac:dyDescent="0.25">
      <c r="A17002" s="199">
        <v>16999</v>
      </c>
      <c r="B17002" s="199" t="s">
        <v>34367</v>
      </c>
      <c r="C17002" s="199" t="s">
        <v>34366</v>
      </c>
      <c r="D17002" s="199">
        <v>17.461914261752401</v>
      </c>
      <c r="E17002" s="199">
        <v>0.227785191338611</v>
      </c>
      <c r="F17002" s="199">
        <v>0.46347062117708798</v>
      </c>
      <c r="G17002" s="199">
        <v>0.49147708814875601</v>
      </c>
      <c r="H17002" s="199">
        <v>0.623089053257319</v>
      </c>
      <c r="I17002" s="199">
        <v>0.88240906389088702</v>
      </c>
    </row>
    <row r="17003" spans="1:9" x14ac:dyDescent="0.25">
      <c r="A17003" s="199">
        <v>17000</v>
      </c>
      <c r="B17003" s="199" t="s">
        <v>34365</v>
      </c>
      <c r="C17003" s="199" t="s">
        <v>34364</v>
      </c>
      <c r="D17003" s="199">
        <v>29.6294962691764</v>
      </c>
      <c r="E17003" s="199">
        <v>0.73766399477587496</v>
      </c>
      <c r="F17003" s="199">
        <v>0.51187822526950399</v>
      </c>
      <c r="G17003" s="199">
        <v>1.44109274112509</v>
      </c>
      <c r="H17003" s="199">
        <v>0.14955848399701399</v>
      </c>
      <c r="I17003" s="199">
        <v>0.58343058836444095</v>
      </c>
    </row>
    <row r="17004" spans="1:9" x14ac:dyDescent="0.25">
      <c r="A17004" s="199">
        <v>17001</v>
      </c>
      <c r="B17004" s="199" t="s">
        <v>34363</v>
      </c>
      <c r="C17004" s="199" t="s">
        <v>34362</v>
      </c>
      <c r="D17004" s="199">
        <v>50.233809407333801</v>
      </c>
      <c r="E17004" s="199">
        <v>0.123832149030851</v>
      </c>
      <c r="F17004" s="199">
        <v>0.36914284376154799</v>
      </c>
      <c r="G17004" s="199">
        <v>0.335458620215977</v>
      </c>
      <c r="H17004" s="199">
        <v>0.73727915438298197</v>
      </c>
      <c r="I17004" s="199">
        <v>0.92457181553890899</v>
      </c>
    </row>
    <row r="17005" spans="1:9" x14ac:dyDescent="0.25">
      <c r="A17005" s="199">
        <v>17002</v>
      </c>
      <c r="B17005" s="199" t="s">
        <v>34361</v>
      </c>
      <c r="C17005" s="199" t="s">
        <v>34360</v>
      </c>
      <c r="D17005" s="199">
        <v>19.821815920239398</v>
      </c>
      <c r="E17005" s="199">
        <v>0.290935338060549</v>
      </c>
      <c r="F17005" s="199">
        <v>0.524910069140335</v>
      </c>
      <c r="G17005" s="199">
        <v>0.55425749126326496</v>
      </c>
      <c r="H17005" s="199">
        <v>0.57940263773687595</v>
      </c>
      <c r="I17005" s="199">
        <v>0.86404131349463598</v>
      </c>
    </row>
    <row r="17006" spans="1:9" x14ac:dyDescent="0.25">
      <c r="A17006" s="199">
        <v>17003</v>
      </c>
      <c r="B17006" s="199" t="s">
        <v>34359</v>
      </c>
      <c r="C17006" s="199" t="s">
        <v>34358</v>
      </c>
      <c r="D17006" s="199">
        <v>88.294894908836</v>
      </c>
      <c r="E17006" s="199">
        <v>0.191289202903939</v>
      </c>
      <c r="F17006" s="199">
        <v>0.37395766678886699</v>
      </c>
      <c r="G17006" s="199">
        <v>0.51152635683744196</v>
      </c>
      <c r="H17006" s="199">
        <v>0.60898253750395803</v>
      </c>
      <c r="I17006" s="199">
        <v>0.87638738166202801</v>
      </c>
    </row>
    <row r="17007" spans="1:9" x14ac:dyDescent="0.25">
      <c r="A17007" s="199">
        <v>17004</v>
      </c>
      <c r="B17007" s="199" t="s">
        <v>34357</v>
      </c>
      <c r="C17007" s="199" t="s">
        <v>34356</v>
      </c>
      <c r="D17007" s="199">
        <v>91.161344584881704</v>
      </c>
      <c r="E17007" s="199">
        <v>-0.187237592256118</v>
      </c>
      <c r="F17007" s="199">
        <v>0.48433402836765699</v>
      </c>
      <c r="G17007" s="199">
        <v>-0.38658772931392399</v>
      </c>
      <c r="H17007" s="199">
        <v>0.69906144358188504</v>
      </c>
      <c r="I17007" s="199">
        <v>0.90975646374402297</v>
      </c>
    </row>
    <row r="17008" spans="1:9" x14ac:dyDescent="0.25">
      <c r="A17008" s="199">
        <v>17005</v>
      </c>
      <c r="B17008" s="199" t="s">
        <v>34355</v>
      </c>
      <c r="C17008" s="199" t="s">
        <v>34354</v>
      </c>
      <c r="D17008" s="199">
        <v>45.0095843886822</v>
      </c>
      <c r="E17008" s="199">
        <v>1.1105683487032501</v>
      </c>
      <c r="F17008" s="199">
        <v>0.38964499466966401</v>
      </c>
      <c r="G17008" s="199">
        <v>2.8502056074011</v>
      </c>
      <c r="H17008" s="199">
        <v>4.3690975543344097E-3</v>
      </c>
      <c r="I17008" s="199">
        <v>0.18418870439344801</v>
      </c>
    </row>
    <row r="17009" spans="1:9" x14ac:dyDescent="0.25">
      <c r="A17009" s="199">
        <v>17006</v>
      </c>
      <c r="B17009" s="199" t="s">
        <v>34353</v>
      </c>
      <c r="C17009" s="199" t="s">
        <v>34352</v>
      </c>
      <c r="D17009" s="199">
        <v>45.209329421725599</v>
      </c>
      <c r="E17009" s="199">
        <v>9.8512612176198094E-3</v>
      </c>
      <c r="F17009" s="199">
        <v>0.55590559568817599</v>
      </c>
      <c r="G17009" s="199">
        <v>1.7721104615658002E-2</v>
      </c>
      <c r="H17009" s="199">
        <v>0.98586134424213301</v>
      </c>
      <c r="I17009" s="199">
        <v>0.99671925505057302</v>
      </c>
    </row>
    <row r="17010" spans="1:9" x14ac:dyDescent="0.25">
      <c r="A17010" s="199">
        <v>17007</v>
      </c>
      <c r="B17010" s="199" t="s">
        <v>34351</v>
      </c>
      <c r="C17010" s="199" t="s">
        <v>34350</v>
      </c>
      <c r="D17010" s="199">
        <v>68.400384689438198</v>
      </c>
      <c r="E17010" s="199">
        <v>0.73373668706244899</v>
      </c>
      <c r="F17010" s="199">
        <v>0.39242737273845402</v>
      </c>
      <c r="G17010" s="199">
        <v>1.86973880527817</v>
      </c>
      <c r="H17010" s="199">
        <v>6.1520097947003298E-2</v>
      </c>
      <c r="I17010" s="199">
        <v>0.43621436107494599</v>
      </c>
    </row>
    <row r="17011" spans="1:9" x14ac:dyDescent="0.25">
      <c r="A17011" s="199">
        <v>17008</v>
      </c>
      <c r="B17011" s="199" t="s">
        <v>34349</v>
      </c>
      <c r="C17011" s="199" t="s">
        <v>34348</v>
      </c>
      <c r="D17011" s="199">
        <v>56.115474965311101</v>
      </c>
      <c r="E17011" s="199">
        <v>0.72503542050519798</v>
      </c>
      <c r="F17011" s="199">
        <v>0.49320849352961199</v>
      </c>
      <c r="G17011" s="199">
        <v>1.4700383915056501</v>
      </c>
      <c r="H17011" s="199">
        <v>0.14155135647021799</v>
      </c>
      <c r="I17011" s="199">
        <v>0.57433877481266205</v>
      </c>
    </row>
    <row r="17012" spans="1:9" x14ac:dyDescent="0.25">
      <c r="A17012" s="199">
        <v>17009</v>
      </c>
      <c r="B17012" s="199" t="s">
        <v>34347</v>
      </c>
      <c r="C17012" s="199" t="s">
        <v>34346</v>
      </c>
      <c r="D17012" s="199">
        <v>107.819492556406</v>
      </c>
      <c r="E17012" s="199">
        <v>-1.00245121242748</v>
      </c>
      <c r="F17012" s="199">
        <v>0.58546323921339705</v>
      </c>
      <c r="G17012" s="199">
        <v>-1.7122359616879299</v>
      </c>
      <c r="H17012" s="199">
        <v>8.6853192675628299E-2</v>
      </c>
      <c r="I17012" s="199">
        <v>0.48740074520760801</v>
      </c>
    </row>
    <row r="17013" spans="1:9" x14ac:dyDescent="0.25">
      <c r="A17013" s="199">
        <v>17010</v>
      </c>
      <c r="B17013" s="199" t="s">
        <v>34345</v>
      </c>
      <c r="C17013" s="199" t="s">
        <v>34344</v>
      </c>
      <c r="D17013" s="199">
        <v>41.365870692917397</v>
      </c>
      <c r="E17013" s="199">
        <v>0.47852739420590701</v>
      </c>
      <c r="F17013" s="199">
        <v>0.40314558833931502</v>
      </c>
      <c r="G17013" s="199">
        <v>1.1869840773332401</v>
      </c>
      <c r="H17013" s="199">
        <v>0.23523390118121901</v>
      </c>
      <c r="I17013" s="199">
        <v>0.66924705226855297</v>
      </c>
    </row>
    <row r="17014" spans="1:9" x14ac:dyDescent="0.25">
      <c r="A17014" s="199">
        <v>17011</v>
      </c>
      <c r="B17014" s="199" t="s">
        <v>34343</v>
      </c>
      <c r="C17014" s="199" t="s">
        <v>34342</v>
      </c>
      <c r="D17014" s="199">
        <v>16.345419572213</v>
      </c>
      <c r="E17014" s="199">
        <v>2.5275580667066502E-2</v>
      </c>
      <c r="F17014" s="199">
        <v>0.43647011871409103</v>
      </c>
      <c r="G17014" s="199">
        <v>5.7909074604081297E-2</v>
      </c>
      <c r="H17014" s="199">
        <v>0.95382105476566903</v>
      </c>
      <c r="I17014" s="199">
        <v>0.988575736651364</v>
      </c>
    </row>
    <row r="17015" spans="1:9" x14ac:dyDescent="0.25">
      <c r="A17015" s="199">
        <v>17012</v>
      </c>
      <c r="B17015" s="199" t="s">
        <v>34341</v>
      </c>
      <c r="C17015" s="199" t="s">
        <v>34340</v>
      </c>
      <c r="D17015" s="199">
        <v>125.73356350781</v>
      </c>
      <c r="E17015" s="199">
        <v>0.33591556136843898</v>
      </c>
      <c r="F17015" s="199">
        <v>0.63661627565117396</v>
      </c>
      <c r="G17015" s="199">
        <v>0.52765782813963202</v>
      </c>
      <c r="H17015" s="199">
        <v>0.59773684840614505</v>
      </c>
      <c r="I17015" s="199">
        <v>0.87152357398281999</v>
      </c>
    </row>
    <row r="17016" spans="1:9" x14ac:dyDescent="0.25">
      <c r="A17016" s="199">
        <v>17013</v>
      </c>
      <c r="B17016" s="199" t="s">
        <v>34339</v>
      </c>
      <c r="C17016" s="199" t="s">
        <v>34338</v>
      </c>
      <c r="D17016" s="199">
        <v>6.7937412506535404</v>
      </c>
      <c r="E17016" s="199">
        <v>5.2923159865159101E-2</v>
      </c>
      <c r="F17016" s="199">
        <v>0.57220879615352005</v>
      </c>
      <c r="G17016" s="199">
        <v>9.2489245570702802E-2</v>
      </c>
      <c r="H17016" s="199">
        <v>0.92630933538815896</v>
      </c>
      <c r="I17016" s="199">
        <v>0.98154500670336997</v>
      </c>
    </row>
    <row r="17017" spans="1:9" x14ac:dyDescent="0.25">
      <c r="A17017" s="199">
        <v>17014</v>
      </c>
      <c r="B17017" s="199" t="s">
        <v>34337</v>
      </c>
      <c r="C17017" s="199" t="s">
        <v>34336</v>
      </c>
      <c r="D17017" s="199">
        <v>109.197448668684</v>
      </c>
      <c r="E17017" s="199">
        <v>-1.04975532733445</v>
      </c>
      <c r="F17017" s="199">
        <v>0.61138843786344399</v>
      </c>
      <c r="G17017" s="199">
        <v>-1.7170022563771701</v>
      </c>
      <c r="H17017" s="199">
        <v>8.5978759719279402E-2</v>
      </c>
      <c r="I17017" s="199">
        <v>0.48624479154640698</v>
      </c>
    </row>
    <row r="17018" spans="1:9" x14ac:dyDescent="0.25">
      <c r="A17018" s="199">
        <v>17015</v>
      </c>
      <c r="B17018" s="199" t="s">
        <v>34335</v>
      </c>
      <c r="C17018" s="199" t="s">
        <v>34334</v>
      </c>
      <c r="D17018" s="199">
        <v>39.618292110775897</v>
      </c>
      <c r="E17018" s="199">
        <v>0.40617416057844202</v>
      </c>
      <c r="F17018" s="199">
        <v>0.436284572941325</v>
      </c>
      <c r="G17018" s="199">
        <v>0.93098446695035297</v>
      </c>
      <c r="H17018" s="199">
        <v>0.35186159915446402</v>
      </c>
      <c r="I17018" s="199">
        <v>0.75364538456659702</v>
      </c>
    </row>
    <row r="17019" spans="1:9" x14ac:dyDescent="0.25">
      <c r="A17019" s="199">
        <v>17016</v>
      </c>
      <c r="B17019" s="199" t="s">
        <v>34333</v>
      </c>
      <c r="C17019" s="199" t="s">
        <v>34332</v>
      </c>
      <c r="D17019" s="199">
        <v>70.507464370498397</v>
      </c>
      <c r="E17019" s="199">
        <v>-0.51268281299946805</v>
      </c>
      <c r="F17019" s="199">
        <v>0.51268202207609403</v>
      </c>
      <c r="G17019" s="199">
        <v>-1.0000015427172</v>
      </c>
      <c r="H17019" s="199">
        <v>0.31730976127869198</v>
      </c>
      <c r="I17019" s="199">
        <v>0.73326219123143499</v>
      </c>
    </row>
    <row r="17020" spans="1:9" x14ac:dyDescent="0.25">
      <c r="A17020" s="199">
        <v>17017</v>
      </c>
      <c r="B17020" s="199" t="s">
        <v>34331</v>
      </c>
      <c r="C17020" s="199" t="s">
        <v>34330</v>
      </c>
      <c r="D17020" s="199">
        <v>25.0903282203085</v>
      </c>
      <c r="E17020" s="199">
        <v>0.51239815618243101</v>
      </c>
      <c r="F17020" s="199">
        <v>0.52381302667540197</v>
      </c>
      <c r="G17020" s="199">
        <v>0.97820812024202597</v>
      </c>
      <c r="H17020" s="199">
        <v>0.32797140111145501</v>
      </c>
      <c r="I17020" s="199">
        <v>0.73820176705270302</v>
      </c>
    </row>
    <row r="17021" spans="1:9" x14ac:dyDescent="0.25">
      <c r="A17021" s="199">
        <v>17018</v>
      </c>
      <c r="B17021" s="199" t="s">
        <v>34329</v>
      </c>
      <c r="C17021" s="199" t="s">
        <v>34328</v>
      </c>
      <c r="D17021" s="199">
        <v>33.957994788237798</v>
      </c>
      <c r="E17021" s="199">
        <v>-0.12533541142421101</v>
      </c>
      <c r="F17021" s="199">
        <v>0.493780479270501</v>
      </c>
      <c r="G17021" s="199">
        <v>-0.25382820238130599</v>
      </c>
      <c r="H17021" s="199">
        <v>0.79962828446534795</v>
      </c>
      <c r="I17021" s="199">
        <v>0.94421414888908295</v>
      </c>
    </row>
    <row r="17022" spans="1:9" x14ac:dyDescent="0.25">
      <c r="A17022" s="199">
        <v>17019</v>
      </c>
      <c r="B17022" s="199" t="s">
        <v>34327</v>
      </c>
      <c r="C17022" s="199" t="s">
        <v>34326</v>
      </c>
      <c r="D17022" s="199">
        <v>49.299913741543598</v>
      </c>
      <c r="E17022" s="199">
        <v>-0.33751676222830801</v>
      </c>
      <c r="F17022" s="199">
        <v>0.41683374245534999</v>
      </c>
      <c r="G17022" s="199">
        <v>-0.80971554807480906</v>
      </c>
      <c r="H17022" s="199">
        <v>0.418103679848423</v>
      </c>
      <c r="I17022" s="199">
        <v>0.79013077140294397</v>
      </c>
    </row>
    <row r="17023" spans="1:9" x14ac:dyDescent="0.25">
      <c r="A17023" s="199">
        <v>17020</v>
      </c>
      <c r="B17023" s="199" t="s">
        <v>34325</v>
      </c>
      <c r="C17023" s="199" t="s">
        <v>34324</v>
      </c>
      <c r="D17023" s="199">
        <v>45.967227750860303</v>
      </c>
      <c r="E17023" s="199">
        <v>-2.0279199146649698</v>
      </c>
      <c r="F17023" s="199">
        <v>0.65915407092351697</v>
      </c>
      <c r="G17023" s="199">
        <v>-3.0765491773778</v>
      </c>
      <c r="H17023" s="199">
        <v>2.0941175616963998E-3</v>
      </c>
      <c r="I17023" s="199">
        <v>0.14284628154456899</v>
      </c>
    </row>
    <row r="17024" spans="1:9" x14ac:dyDescent="0.25">
      <c r="A17024" s="199">
        <v>17021</v>
      </c>
      <c r="B17024" s="199" t="s">
        <v>34323</v>
      </c>
      <c r="C17024" s="199" t="s">
        <v>34322</v>
      </c>
      <c r="D17024" s="199">
        <v>22.6860549755066</v>
      </c>
      <c r="E17024" s="199">
        <v>0.21390077071857</v>
      </c>
      <c r="F17024" s="199">
        <v>0.47229869810629299</v>
      </c>
      <c r="G17024" s="199">
        <v>0.452892992456292</v>
      </c>
      <c r="H17024" s="199">
        <v>0.65062579715667601</v>
      </c>
      <c r="I17024" s="199">
        <v>0.89184125055178498</v>
      </c>
    </row>
    <row r="17025" spans="1:9" x14ac:dyDescent="0.25">
      <c r="A17025" s="199">
        <v>17022</v>
      </c>
      <c r="B17025" s="199" t="s">
        <v>34321</v>
      </c>
      <c r="C17025" s="199" t="s">
        <v>34320</v>
      </c>
      <c r="D17025" s="199">
        <v>56.750849197498397</v>
      </c>
      <c r="E17025" s="199">
        <v>1.6993244532495</v>
      </c>
      <c r="F17025" s="199">
        <v>0.49985026874541699</v>
      </c>
      <c r="G17025" s="199">
        <v>3.3996669793029399</v>
      </c>
      <c r="H17025" s="199">
        <v>6.74679705119047E-4</v>
      </c>
      <c r="I17025" s="199">
        <v>8.2984904512661897E-2</v>
      </c>
    </row>
    <row r="17026" spans="1:9" x14ac:dyDescent="0.25">
      <c r="A17026" s="199">
        <v>17023</v>
      </c>
      <c r="B17026" s="199" t="s">
        <v>34319</v>
      </c>
      <c r="C17026" s="199" t="s">
        <v>34318</v>
      </c>
      <c r="D17026" s="199">
        <v>25.694266632471301</v>
      </c>
      <c r="E17026" s="199">
        <v>-0.283494947823896</v>
      </c>
      <c r="F17026" s="199">
        <v>0.52224578781724296</v>
      </c>
      <c r="G17026" s="199">
        <v>-0.54283817014356295</v>
      </c>
      <c r="H17026" s="199">
        <v>0.58724122987078797</v>
      </c>
      <c r="I17026" s="199">
        <v>0.86788998014237495</v>
      </c>
    </row>
    <row r="17027" spans="1:9" x14ac:dyDescent="0.25">
      <c r="A17027" s="199">
        <v>17024</v>
      </c>
      <c r="B17027" s="199" t="s">
        <v>34317</v>
      </c>
      <c r="C17027" s="199" t="s">
        <v>34316</v>
      </c>
      <c r="D17027" s="199">
        <v>36.014583950954801</v>
      </c>
      <c r="E17027" s="199">
        <v>0.33403209367618703</v>
      </c>
      <c r="F17027" s="199">
        <v>0.49932414977100298</v>
      </c>
      <c r="G17027" s="199">
        <v>0.66896843228868297</v>
      </c>
      <c r="H17027" s="199">
        <v>0.50351561525669997</v>
      </c>
      <c r="I17027" s="199">
        <v>0.82913482896141999</v>
      </c>
    </row>
    <row r="17028" spans="1:9" x14ac:dyDescent="0.25">
      <c r="A17028" s="199">
        <v>17025</v>
      </c>
      <c r="B17028" s="199" t="s">
        <v>34315</v>
      </c>
      <c r="C17028" s="199" t="s">
        <v>34314</v>
      </c>
      <c r="D17028" s="199">
        <v>17.3605249679918</v>
      </c>
      <c r="E17028" s="199">
        <v>0.81833959614364205</v>
      </c>
      <c r="F17028" s="199">
        <v>0.50139869580570195</v>
      </c>
      <c r="G17028" s="199">
        <v>1.63211353158517</v>
      </c>
      <c r="H17028" s="199">
        <v>0.102655571686892</v>
      </c>
      <c r="I17028" s="199">
        <v>0.51713054938154501</v>
      </c>
    </row>
    <row r="17029" spans="1:9" x14ac:dyDescent="0.25">
      <c r="A17029" s="199">
        <v>17026</v>
      </c>
      <c r="B17029" s="199" t="s">
        <v>34313</v>
      </c>
      <c r="C17029" s="199" t="s">
        <v>34312</v>
      </c>
      <c r="D17029" s="199">
        <v>9.2856075639485791</v>
      </c>
      <c r="E17029" s="199">
        <v>-1.34898949394084</v>
      </c>
      <c r="F17029" s="199">
        <v>0.75996314088584305</v>
      </c>
      <c r="G17029" s="199">
        <v>-1.77507226517382</v>
      </c>
      <c r="H17029" s="199">
        <v>7.5885955778374994E-2</v>
      </c>
      <c r="I17029" s="199">
        <v>0.46592021316784599</v>
      </c>
    </row>
    <row r="17030" spans="1:9" x14ac:dyDescent="0.25">
      <c r="A17030" s="199">
        <v>17027</v>
      </c>
      <c r="B17030" s="199" t="s">
        <v>34311</v>
      </c>
      <c r="C17030" s="199" t="s">
        <v>34310</v>
      </c>
      <c r="D17030" s="199">
        <v>14.3385543756205</v>
      </c>
      <c r="E17030" s="199">
        <v>0.14260971668409</v>
      </c>
      <c r="F17030" s="199">
        <v>0.53261011783179402</v>
      </c>
      <c r="G17030" s="199">
        <v>0.267756304113488</v>
      </c>
      <c r="H17030" s="199">
        <v>0.78888690716586596</v>
      </c>
      <c r="I17030" s="199">
        <v>0.94042642048908998</v>
      </c>
    </row>
    <row r="17031" spans="1:9" x14ac:dyDescent="0.25">
      <c r="A17031" s="199">
        <v>17028</v>
      </c>
      <c r="B17031" s="199" t="s">
        <v>34309</v>
      </c>
      <c r="C17031" s="199" t="s">
        <v>34308</v>
      </c>
      <c r="D17031" s="199">
        <v>14.182265884340501</v>
      </c>
      <c r="E17031" s="199">
        <v>2.68560007446133E-2</v>
      </c>
      <c r="F17031" s="199">
        <v>0.48780302796027097</v>
      </c>
      <c r="G17031" s="199">
        <v>5.5055010332573401E-2</v>
      </c>
      <c r="H17031" s="199">
        <v>0.95609463830194097</v>
      </c>
      <c r="I17031" s="199">
        <v>0.98868649643735895</v>
      </c>
    </row>
    <row r="17032" spans="1:9" x14ac:dyDescent="0.25">
      <c r="A17032" s="199">
        <v>17029</v>
      </c>
      <c r="B17032" s="199" t="s">
        <v>34307</v>
      </c>
      <c r="C17032" s="199" t="s">
        <v>34306</v>
      </c>
      <c r="D17032" s="199">
        <v>15.6667707161319</v>
      </c>
      <c r="E17032" s="199">
        <v>-0.61720743325559402</v>
      </c>
      <c r="F17032" s="199">
        <v>0.64063137528166103</v>
      </c>
      <c r="G17032" s="199">
        <v>-0.96343616168382495</v>
      </c>
      <c r="H17032" s="199">
        <v>0.33532868627717199</v>
      </c>
      <c r="I17032" s="199">
        <v>0.74352202581699101</v>
      </c>
    </row>
    <row r="17033" spans="1:9" x14ac:dyDescent="0.25">
      <c r="A17033" s="199">
        <v>17030</v>
      </c>
      <c r="B17033" s="199" t="s">
        <v>34305</v>
      </c>
      <c r="C17033" s="199" t="s">
        <v>34304</v>
      </c>
      <c r="D17033" s="199">
        <v>35.852145585733297</v>
      </c>
      <c r="E17033" s="199">
        <v>0.74051737169794196</v>
      </c>
      <c r="F17033" s="199">
        <v>0.44241329928897699</v>
      </c>
      <c r="G17033" s="199">
        <v>1.67381354242303</v>
      </c>
      <c r="H17033" s="199">
        <v>9.4167249976550002E-2</v>
      </c>
      <c r="I17033" s="199">
        <v>0.50272634077151401</v>
      </c>
    </row>
    <row r="17034" spans="1:9" x14ac:dyDescent="0.25">
      <c r="A17034" s="199">
        <v>17031</v>
      </c>
      <c r="B17034" s="199" t="s">
        <v>34303</v>
      </c>
      <c r="C17034" s="199" t="s">
        <v>34302</v>
      </c>
      <c r="D17034" s="199">
        <v>10.921426982053401</v>
      </c>
      <c r="E17034" s="199">
        <v>-0.17494942781274</v>
      </c>
      <c r="F17034" s="199">
        <v>0.56270726578285302</v>
      </c>
      <c r="G17034" s="199">
        <v>-0.31090664445099198</v>
      </c>
      <c r="H17034" s="199">
        <v>0.75587159310177898</v>
      </c>
      <c r="I17034" s="199">
        <v>0.930621847577497</v>
      </c>
    </row>
    <row r="17035" spans="1:9" x14ac:dyDescent="0.25">
      <c r="A17035" s="199">
        <v>17032</v>
      </c>
      <c r="B17035" s="199" t="s">
        <v>34301</v>
      </c>
      <c r="C17035" s="199" t="s">
        <v>34300</v>
      </c>
      <c r="D17035" s="199">
        <v>2.0234776124285601</v>
      </c>
      <c r="E17035" s="199">
        <v>1.2744958705023399</v>
      </c>
      <c r="F17035" s="199">
        <v>0.58243297941145</v>
      </c>
      <c r="G17035" s="199">
        <v>2.18822751381665</v>
      </c>
      <c r="H17035" s="199">
        <v>2.8653033894150099E-2</v>
      </c>
      <c r="I17035" s="199" t="s">
        <v>1469</v>
      </c>
    </row>
    <row r="17036" spans="1:9" x14ac:dyDescent="0.25">
      <c r="A17036" s="199">
        <v>17033</v>
      </c>
      <c r="B17036" s="199" t="s">
        <v>34299</v>
      </c>
      <c r="C17036" s="199" t="s">
        <v>34298</v>
      </c>
      <c r="D17036" s="199">
        <v>27.969892207285799</v>
      </c>
      <c r="E17036" s="199">
        <v>-0.73659048184404996</v>
      </c>
      <c r="F17036" s="199">
        <v>0.54090289296445504</v>
      </c>
      <c r="G17036" s="199">
        <v>-1.36177951980829</v>
      </c>
      <c r="H17036" s="199">
        <v>0.173267476770814</v>
      </c>
      <c r="I17036" s="199">
        <v>0.61050421749663797</v>
      </c>
    </row>
    <row r="17037" spans="1:9" x14ac:dyDescent="0.25">
      <c r="A17037" s="199">
        <v>17034</v>
      </c>
      <c r="B17037" s="199" t="s">
        <v>34297</v>
      </c>
      <c r="C17037" s="199" t="s">
        <v>34296</v>
      </c>
      <c r="D17037" s="199">
        <v>32.477953538283103</v>
      </c>
      <c r="E17037" s="199">
        <v>-3.1434797434420798E-2</v>
      </c>
      <c r="F17037" s="199">
        <v>0.51256237341738797</v>
      </c>
      <c r="G17037" s="199">
        <v>-6.1328726150608297E-2</v>
      </c>
      <c r="H17037" s="199">
        <v>0.95109741369490897</v>
      </c>
      <c r="I17037" s="199">
        <v>0.988140538277404</v>
      </c>
    </row>
    <row r="17038" spans="1:9" x14ac:dyDescent="0.25">
      <c r="A17038" s="199">
        <v>17035</v>
      </c>
      <c r="B17038" s="199" t="s">
        <v>34295</v>
      </c>
      <c r="C17038" s="199" t="s">
        <v>34294</v>
      </c>
      <c r="D17038" s="199">
        <v>1000.12418332816</v>
      </c>
      <c r="E17038" s="199">
        <v>-0.26986871204569102</v>
      </c>
      <c r="F17038" s="199">
        <v>0.44545494289264898</v>
      </c>
      <c r="G17038" s="199">
        <v>-0.60582718039505001</v>
      </c>
      <c r="H17038" s="199">
        <v>0.54462951876021304</v>
      </c>
      <c r="I17038" s="199">
        <v>0.84844185384256399</v>
      </c>
    </row>
    <row r="17039" spans="1:9" x14ac:dyDescent="0.25">
      <c r="A17039" s="199">
        <v>17036</v>
      </c>
      <c r="B17039" s="199" t="s">
        <v>34293</v>
      </c>
      <c r="C17039" s="199" t="s">
        <v>34292</v>
      </c>
      <c r="D17039" s="199">
        <v>602.35441756762702</v>
      </c>
      <c r="E17039" s="199">
        <v>0.68723767609033004</v>
      </c>
      <c r="F17039" s="199">
        <v>0.54350756197458505</v>
      </c>
      <c r="G17039" s="199">
        <v>1.26444915245258</v>
      </c>
      <c r="H17039" s="199">
        <v>0.20606886026801599</v>
      </c>
      <c r="I17039" s="199">
        <v>0.64357207473746503</v>
      </c>
    </row>
    <row r="17040" spans="1:9" x14ac:dyDescent="0.25">
      <c r="A17040" s="199">
        <v>17037</v>
      </c>
      <c r="B17040" s="199" t="s">
        <v>34291</v>
      </c>
      <c r="C17040" s="199" t="s">
        <v>34290</v>
      </c>
      <c r="D17040" s="199">
        <v>8.2212286004390194</v>
      </c>
      <c r="E17040" s="199">
        <v>0.60283926911188501</v>
      </c>
      <c r="F17040" s="199">
        <v>0.73472619035751996</v>
      </c>
      <c r="G17040" s="199">
        <v>0.82049514094297105</v>
      </c>
      <c r="H17040" s="199">
        <v>0.41193389813502101</v>
      </c>
      <c r="I17040" s="199">
        <v>0.78800013153927595</v>
      </c>
    </row>
    <row r="17041" spans="1:9" x14ac:dyDescent="0.25">
      <c r="A17041" s="199">
        <v>17038</v>
      </c>
      <c r="B17041" s="199" t="s">
        <v>34289</v>
      </c>
      <c r="C17041" s="199" t="s">
        <v>34288</v>
      </c>
      <c r="D17041" s="199">
        <v>208.38860501982299</v>
      </c>
      <c r="E17041" s="199">
        <v>1.6276215150673301</v>
      </c>
      <c r="F17041" s="199">
        <v>0.71683528591789603</v>
      </c>
      <c r="G17041" s="199">
        <v>2.27056556372388</v>
      </c>
      <c r="H17041" s="199">
        <v>2.3173290096230498E-2</v>
      </c>
      <c r="I17041" s="199">
        <v>0.31840636243395198</v>
      </c>
    </row>
    <row r="17042" spans="1:9" x14ac:dyDescent="0.25">
      <c r="A17042" s="199">
        <v>17039</v>
      </c>
      <c r="B17042" s="199" t="s">
        <v>34287</v>
      </c>
      <c r="C17042" s="199" t="s">
        <v>34286</v>
      </c>
      <c r="D17042" s="199">
        <v>1231.36693895793</v>
      </c>
      <c r="E17042" s="199">
        <v>0.90919551408792798</v>
      </c>
      <c r="F17042" s="199">
        <v>0.61808801023280902</v>
      </c>
      <c r="G17042" s="199">
        <v>1.47098066785905</v>
      </c>
      <c r="H17042" s="199">
        <v>0.14129634509515501</v>
      </c>
      <c r="I17042" s="199">
        <v>0.57402060568650104</v>
      </c>
    </row>
    <row r="17043" spans="1:9" x14ac:dyDescent="0.25">
      <c r="A17043" s="199">
        <v>17040</v>
      </c>
      <c r="B17043" s="199" t="s">
        <v>34285</v>
      </c>
      <c r="C17043" s="199" t="s">
        <v>34284</v>
      </c>
      <c r="D17043" s="199">
        <v>2252.62442602284</v>
      </c>
      <c r="E17043" s="199">
        <v>1.3604132504097599</v>
      </c>
      <c r="F17043" s="199">
        <v>0.56422618600150798</v>
      </c>
      <c r="G17043" s="199">
        <v>2.4111132807404299</v>
      </c>
      <c r="H17043" s="199">
        <v>1.5903907871004399E-2</v>
      </c>
      <c r="I17043" s="199">
        <v>0.27863646589999702</v>
      </c>
    </row>
    <row r="17044" spans="1:9" x14ac:dyDescent="0.25">
      <c r="A17044" s="199">
        <v>17041</v>
      </c>
      <c r="B17044" s="199" t="s">
        <v>34283</v>
      </c>
      <c r="C17044" s="199" t="s">
        <v>34282</v>
      </c>
      <c r="D17044" s="199">
        <v>943.37371823231797</v>
      </c>
      <c r="E17044" s="199">
        <v>2.1104953378074698</v>
      </c>
      <c r="F17044" s="199">
        <v>0.60913296279022999</v>
      </c>
      <c r="G17044" s="199">
        <v>3.4647531273632102</v>
      </c>
      <c r="H17044" s="199">
        <v>5.3071842460982604E-4</v>
      </c>
      <c r="I17044" s="199">
        <v>7.8048578314561606E-2</v>
      </c>
    </row>
    <row r="17045" spans="1:9" x14ac:dyDescent="0.25">
      <c r="A17045" s="199">
        <v>17042</v>
      </c>
      <c r="B17045" s="199" t="s">
        <v>34281</v>
      </c>
      <c r="C17045" s="199" t="s">
        <v>34280</v>
      </c>
      <c r="D17045" s="199">
        <v>204.06792965356399</v>
      </c>
      <c r="E17045" s="199">
        <v>-0.60962915772680903</v>
      </c>
      <c r="F17045" s="199">
        <v>0.54542201192737105</v>
      </c>
      <c r="G17045" s="199">
        <v>-1.11772012202542</v>
      </c>
      <c r="H17045" s="199">
        <v>0.26368654600834301</v>
      </c>
      <c r="I17045" s="199">
        <v>0.69269712767944402</v>
      </c>
    </row>
    <row r="17046" spans="1:9" x14ac:dyDescent="0.25">
      <c r="A17046" s="199">
        <v>17043</v>
      </c>
      <c r="B17046" s="199" t="s">
        <v>34279</v>
      </c>
      <c r="C17046" s="199" t="s">
        <v>34278</v>
      </c>
      <c r="D17046" s="199">
        <v>145.66015065872301</v>
      </c>
      <c r="E17046" s="199">
        <v>0.952956844680797</v>
      </c>
      <c r="F17046" s="199">
        <v>0.60809257043417098</v>
      </c>
      <c r="G17046" s="199">
        <v>1.56712463038382</v>
      </c>
      <c r="H17046" s="199">
        <v>0.11708556306085099</v>
      </c>
      <c r="I17046" s="199">
        <v>0.54119050308398997</v>
      </c>
    </row>
    <row r="17047" spans="1:9" x14ac:dyDescent="0.25">
      <c r="A17047" s="199">
        <v>17044</v>
      </c>
      <c r="B17047" s="199" t="s">
        <v>34277</v>
      </c>
      <c r="C17047" s="199" t="s">
        <v>34276</v>
      </c>
      <c r="D17047" s="199">
        <v>3061.7492955313</v>
      </c>
      <c r="E17047" s="199">
        <v>0.174311828695284</v>
      </c>
      <c r="F17047" s="199">
        <v>0.546138818289017</v>
      </c>
      <c r="G17047" s="199">
        <v>0.31917128550096602</v>
      </c>
      <c r="H17047" s="199">
        <v>0.74959662997189902</v>
      </c>
      <c r="I17047" s="199">
        <v>0.92913815465485805</v>
      </c>
    </row>
    <row r="17048" spans="1:9" x14ac:dyDescent="0.25">
      <c r="A17048" s="199">
        <v>17045</v>
      </c>
      <c r="B17048" s="199" t="s">
        <v>34275</v>
      </c>
      <c r="C17048" s="199" t="s">
        <v>34274</v>
      </c>
      <c r="D17048" s="199">
        <v>9.1612867869936192</v>
      </c>
      <c r="E17048" s="199">
        <v>0.62983643028025305</v>
      </c>
      <c r="F17048" s="199">
        <v>0.82980064092724004</v>
      </c>
      <c r="G17048" s="199">
        <v>0.759021383228216</v>
      </c>
      <c r="H17048" s="199">
        <v>0.44783976546633503</v>
      </c>
      <c r="I17048" s="199">
        <v>0.80400156560116298</v>
      </c>
    </row>
    <row r="17049" spans="1:9" x14ac:dyDescent="0.25">
      <c r="A17049" s="199">
        <v>17046</v>
      </c>
      <c r="B17049" s="199" t="s">
        <v>34273</v>
      </c>
      <c r="C17049" s="199" t="s">
        <v>34272</v>
      </c>
      <c r="D17049" s="199">
        <v>71.214209088749897</v>
      </c>
      <c r="E17049" s="199">
        <v>2.5375537505093901</v>
      </c>
      <c r="F17049" s="199">
        <v>0.68186730306607402</v>
      </c>
      <c r="G17049" s="199">
        <v>3.7214773887808699</v>
      </c>
      <c r="H17049" s="199">
        <v>1.98060603159621E-4</v>
      </c>
      <c r="I17049" s="199">
        <v>5.0977123901887599E-2</v>
      </c>
    </row>
    <row r="17050" spans="1:9" x14ac:dyDescent="0.25">
      <c r="A17050" s="199">
        <v>17047</v>
      </c>
      <c r="B17050" s="199" t="s">
        <v>34271</v>
      </c>
      <c r="C17050" s="199" t="s">
        <v>34270</v>
      </c>
      <c r="D17050" s="199">
        <v>23.362063190718398</v>
      </c>
      <c r="E17050" s="199">
        <v>-1.2862939322735301</v>
      </c>
      <c r="F17050" s="199">
        <v>0.66607505367903797</v>
      </c>
      <c r="G17050" s="199">
        <v>-1.93115464266187</v>
      </c>
      <c r="H17050" s="199">
        <v>5.3463931250794801E-2</v>
      </c>
      <c r="I17050" s="199">
        <v>0.41548073459351398</v>
      </c>
    </row>
    <row r="17051" spans="1:9" x14ac:dyDescent="0.25">
      <c r="A17051" s="199">
        <v>17048</v>
      </c>
      <c r="B17051" s="199" t="s">
        <v>34269</v>
      </c>
      <c r="C17051" s="199" t="s">
        <v>34268</v>
      </c>
      <c r="D17051" s="199">
        <v>28.916402631416599</v>
      </c>
      <c r="E17051" s="199">
        <v>1.13017984679155</v>
      </c>
      <c r="F17051" s="199">
        <v>0.94203083665903298</v>
      </c>
      <c r="G17051" s="199">
        <v>1.1997270182787201</v>
      </c>
      <c r="H17051" s="199">
        <v>0.23024537629573799</v>
      </c>
      <c r="I17051" s="199">
        <v>0.66633492294298602</v>
      </c>
    </row>
    <row r="17052" spans="1:9" x14ac:dyDescent="0.25">
      <c r="A17052" s="199">
        <v>17049</v>
      </c>
      <c r="B17052" s="199" t="s">
        <v>34267</v>
      </c>
      <c r="C17052" s="199" t="s">
        <v>34266</v>
      </c>
      <c r="D17052" s="199">
        <v>90.0363114978841</v>
      </c>
      <c r="E17052" s="199">
        <v>0.73972164065402801</v>
      </c>
      <c r="F17052" s="199">
        <v>0.59047566320284595</v>
      </c>
      <c r="G17052" s="199">
        <v>1.2527555100944301</v>
      </c>
      <c r="H17052" s="199">
        <v>0.21029469734922701</v>
      </c>
      <c r="I17052" s="199">
        <v>0.64737576005188702</v>
      </c>
    </row>
    <row r="17053" spans="1:9" x14ac:dyDescent="0.25">
      <c r="A17053" s="199">
        <v>17050</v>
      </c>
      <c r="B17053" s="199" t="s">
        <v>34265</v>
      </c>
      <c r="C17053" s="199" t="s">
        <v>34264</v>
      </c>
      <c r="D17053" s="199">
        <v>26.385195902581401</v>
      </c>
      <c r="E17053" s="199">
        <v>0.26834595717042298</v>
      </c>
      <c r="F17053" s="199">
        <v>0.73257810126600098</v>
      </c>
      <c r="G17053" s="199">
        <v>0.36630354730326098</v>
      </c>
      <c r="H17053" s="199">
        <v>0.71413858291107202</v>
      </c>
      <c r="I17053" s="199">
        <v>0.91549082726356001</v>
      </c>
    </row>
    <row r="17054" spans="1:9" x14ac:dyDescent="0.25">
      <c r="A17054" s="199">
        <v>17051</v>
      </c>
      <c r="B17054" s="199" t="s">
        <v>34263</v>
      </c>
      <c r="C17054" s="199" t="s">
        <v>34262</v>
      </c>
      <c r="D17054" s="199">
        <v>5.8157811429797803</v>
      </c>
      <c r="E17054" s="199">
        <v>0.88189395763454503</v>
      </c>
      <c r="F17054" s="199">
        <v>0.86512635233392798</v>
      </c>
      <c r="G17054" s="199">
        <v>1.0193816836759</v>
      </c>
      <c r="H17054" s="199">
        <v>0.30802179833232202</v>
      </c>
      <c r="I17054" s="199">
        <v>0.72568389328722804</v>
      </c>
    </row>
    <row r="17055" spans="1:9" x14ac:dyDescent="0.25">
      <c r="A17055" s="199">
        <v>17052</v>
      </c>
      <c r="B17055" s="199" t="s">
        <v>34261</v>
      </c>
      <c r="C17055" s="199" t="s">
        <v>34260</v>
      </c>
      <c r="D17055" s="199">
        <v>86.678664035736304</v>
      </c>
      <c r="E17055" s="199">
        <v>2.0043164860621299</v>
      </c>
      <c r="F17055" s="199">
        <v>0.67459240474775295</v>
      </c>
      <c r="G17055" s="199">
        <v>2.9711518717907901</v>
      </c>
      <c r="H17055" s="199">
        <v>2.9668502505511502E-3</v>
      </c>
      <c r="I17055" s="199">
        <v>0.157596560330341</v>
      </c>
    </row>
    <row r="17056" spans="1:9" x14ac:dyDescent="0.25">
      <c r="A17056" s="199">
        <v>17053</v>
      </c>
      <c r="B17056" s="199" t="s">
        <v>34259</v>
      </c>
      <c r="C17056" s="199" t="s">
        <v>34258</v>
      </c>
      <c r="D17056" s="199">
        <v>9.8216998236693998E-2</v>
      </c>
      <c r="E17056" s="199">
        <v>-0.530739943917793</v>
      </c>
      <c r="F17056" s="199">
        <v>2.58477198205679</v>
      </c>
      <c r="G17056" s="199">
        <v>-0.20533337083585401</v>
      </c>
      <c r="H17056" s="199">
        <v>0.83731167332022505</v>
      </c>
      <c r="I17056" s="199" t="s">
        <v>1469</v>
      </c>
    </row>
    <row r="17057" spans="1:9" x14ac:dyDescent="0.25">
      <c r="A17057" s="199">
        <v>17054</v>
      </c>
      <c r="B17057" s="199" t="s">
        <v>34257</v>
      </c>
      <c r="C17057" s="199" t="s">
        <v>34256</v>
      </c>
      <c r="D17057" s="199">
        <v>29.814478411005499</v>
      </c>
      <c r="E17057" s="199">
        <v>1.1476175913264199</v>
      </c>
      <c r="F17057" s="199">
        <v>0.81041997408889099</v>
      </c>
      <c r="G17057" s="199">
        <v>1.41607762397099</v>
      </c>
      <c r="H17057" s="199">
        <v>0.15675277863669099</v>
      </c>
      <c r="I17057" s="199">
        <v>0.59241445223185196</v>
      </c>
    </row>
    <row r="17058" spans="1:9" x14ac:dyDescent="0.25">
      <c r="A17058" s="199">
        <v>17055</v>
      </c>
      <c r="B17058" s="199" t="s">
        <v>34255</v>
      </c>
      <c r="C17058" s="199" t="s">
        <v>34254</v>
      </c>
      <c r="D17058" s="199">
        <v>19.056025015471398</v>
      </c>
      <c r="E17058" s="199">
        <v>1.3239496371686099</v>
      </c>
      <c r="F17058" s="199">
        <v>0.79576606287080298</v>
      </c>
      <c r="G17058" s="199">
        <v>1.66374227168263</v>
      </c>
      <c r="H17058" s="199">
        <v>9.6163944806212195E-2</v>
      </c>
      <c r="I17058" s="199">
        <v>0.50574398832036604</v>
      </c>
    </row>
    <row r="17059" spans="1:9" x14ac:dyDescent="0.25">
      <c r="A17059" s="199">
        <v>17056</v>
      </c>
      <c r="B17059" s="199" t="s">
        <v>34253</v>
      </c>
      <c r="C17059" s="199" t="s">
        <v>34252</v>
      </c>
      <c r="D17059" s="199">
        <v>56.8558675637235</v>
      </c>
      <c r="E17059" s="199">
        <v>3.3419210081236599E-2</v>
      </c>
      <c r="F17059" s="199">
        <v>0.71081828279778603</v>
      </c>
      <c r="G17059" s="199">
        <v>4.7015124526198701E-2</v>
      </c>
      <c r="H17059" s="199">
        <v>0.96250117322983297</v>
      </c>
      <c r="I17059" s="199">
        <v>0.99059297101393395</v>
      </c>
    </row>
    <row r="17060" spans="1:9" x14ac:dyDescent="0.25">
      <c r="A17060" s="199">
        <v>17057</v>
      </c>
      <c r="B17060" s="199" t="s">
        <v>34251</v>
      </c>
      <c r="C17060" s="199" t="s">
        <v>34250</v>
      </c>
      <c r="D17060" s="199">
        <v>235.52371208228101</v>
      </c>
      <c r="E17060" s="199">
        <v>-0.12362130818806499</v>
      </c>
      <c r="F17060" s="199">
        <v>0.68095725223203196</v>
      </c>
      <c r="G17060" s="199">
        <v>-0.18154048258222</v>
      </c>
      <c r="H17060" s="199">
        <v>0.85594336050750297</v>
      </c>
      <c r="I17060" s="199">
        <v>0.96163426254469797</v>
      </c>
    </row>
    <row r="17061" spans="1:9" x14ac:dyDescent="0.25">
      <c r="A17061" s="199">
        <v>17058</v>
      </c>
      <c r="B17061" s="199" t="s">
        <v>34249</v>
      </c>
      <c r="C17061" s="199" t="s">
        <v>34248</v>
      </c>
      <c r="D17061" s="199">
        <v>8.5125292148748493</v>
      </c>
      <c r="E17061" s="199">
        <v>2.4101165041378998</v>
      </c>
      <c r="F17061" s="199">
        <v>0.96247641331892198</v>
      </c>
      <c r="G17061" s="199">
        <v>2.5040785112094901</v>
      </c>
      <c r="H17061" s="199">
        <v>1.2277078759183E-2</v>
      </c>
      <c r="I17061" s="199">
        <v>0.258657846668155</v>
      </c>
    </row>
    <row r="17062" spans="1:9" x14ac:dyDescent="0.25">
      <c r="A17062" s="199">
        <v>17059</v>
      </c>
      <c r="B17062" s="199" t="s">
        <v>34247</v>
      </c>
      <c r="C17062" s="199" t="s">
        <v>34246</v>
      </c>
      <c r="D17062" s="199">
        <v>2.4174265119407399</v>
      </c>
      <c r="E17062" s="199">
        <v>1.1969487706909501</v>
      </c>
      <c r="F17062" s="199">
        <v>0.97238467251682104</v>
      </c>
      <c r="G17062" s="199">
        <v>1.2309416268285001</v>
      </c>
      <c r="H17062" s="199">
        <v>0.21834469723630701</v>
      </c>
      <c r="I17062" s="199">
        <v>0.65484427118762301</v>
      </c>
    </row>
    <row r="17063" spans="1:9" x14ac:dyDescent="0.25">
      <c r="A17063" s="199">
        <v>17060</v>
      </c>
      <c r="B17063" s="199" t="s">
        <v>34245</v>
      </c>
      <c r="C17063" s="199" t="s">
        <v>34244</v>
      </c>
      <c r="D17063" s="199">
        <v>11.1937411636516</v>
      </c>
      <c r="E17063" s="199">
        <v>2.4077403890224001</v>
      </c>
      <c r="F17063" s="199">
        <v>0.94977023845194597</v>
      </c>
      <c r="G17063" s="199">
        <v>2.53507668649087</v>
      </c>
      <c r="H17063" s="199">
        <v>1.1242271218938799E-2</v>
      </c>
      <c r="I17063" s="199">
        <v>0.25002494357008498</v>
      </c>
    </row>
    <row r="17064" spans="1:9" x14ac:dyDescent="0.25">
      <c r="A17064" s="199">
        <v>17061</v>
      </c>
      <c r="B17064" s="199" t="s">
        <v>34243</v>
      </c>
      <c r="C17064" s="199" t="s">
        <v>34242</v>
      </c>
      <c r="D17064" s="199">
        <v>70.191737529824195</v>
      </c>
      <c r="E17064" s="199">
        <v>0.685258005301002</v>
      </c>
      <c r="F17064" s="199">
        <v>0.84039669691090702</v>
      </c>
      <c r="G17064" s="199">
        <v>0.81539826110674096</v>
      </c>
      <c r="H17064" s="199">
        <v>0.41484437937461699</v>
      </c>
      <c r="I17064" s="199">
        <v>0.78941740438849495</v>
      </c>
    </row>
    <row r="17065" spans="1:9" x14ac:dyDescent="0.25">
      <c r="A17065" s="199">
        <v>17062</v>
      </c>
      <c r="B17065" s="199" t="s">
        <v>34241</v>
      </c>
      <c r="C17065" s="199" t="s">
        <v>34240</v>
      </c>
      <c r="D17065" s="199">
        <v>27.505181754530401</v>
      </c>
      <c r="E17065" s="199">
        <v>1.0515353862449699</v>
      </c>
      <c r="F17065" s="199">
        <v>0.68688998880905106</v>
      </c>
      <c r="G17065" s="199">
        <v>1.5308643354493301</v>
      </c>
      <c r="H17065" s="199">
        <v>0.12580292522372499</v>
      </c>
      <c r="I17065" s="199">
        <v>0.55344419931903399</v>
      </c>
    </row>
    <row r="17066" spans="1:9" x14ac:dyDescent="0.25">
      <c r="A17066" s="199">
        <v>17063</v>
      </c>
      <c r="B17066" s="199" t="s">
        <v>34239</v>
      </c>
      <c r="C17066" s="199" t="s">
        <v>34238</v>
      </c>
      <c r="D17066" s="199">
        <v>0.43189156443433602</v>
      </c>
      <c r="E17066" s="199">
        <v>-1.04377322142328</v>
      </c>
      <c r="F17066" s="199">
        <v>1.29011048199081</v>
      </c>
      <c r="G17066" s="199">
        <v>-0.80905723656519501</v>
      </c>
      <c r="H17066" s="199">
        <v>0.41848222437792598</v>
      </c>
      <c r="I17066" s="199" t="s">
        <v>1469</v>
      </c>
    </row>
    <row r="17067" spans="1:9" x14ac:dyDescent="0.25">
      <c r="A17067" s="199">
        <v>17064</v>
      </c>
      <c r="B17067" s="199" t="s">
        <v>34237</v>
      </c>
      <c r="C17067" s="199" t="s">
        <v>34236</v>
      </c>
      <c r="D17067" s="199">
        <v>0.318892314070571</v>
      </c>
      <c r="E17067" s="199">
        <v>9.4174107751984898E-2</v>
      </c>
      <c r="F17067" s="199">
        <v>1.7474777221275399</v>
      </c>
      <c r="G17067" s="199">
        <v>5.38914496931776E-2</v>
      </c>
      <c r="H17067" s="199">
        <v>0.95702164892414598</v>
      </c>
      <c r="I17067" s="199" t="s">
        <v>1469</v>
      </c>
    </row>
    <row r="17068" spans="1:9" x14ac:dyDescent="0.25">
      <c r="A17068" s="199">
        <v>17065</v>
      </c>
      <c r="B17068" s="199" t="s">
        <v>34235</v>
      </c>
      <c r="C17068" s="199" t="s">
        <v>34234</v>
      </c>
      <c r="D17068" s="199">
        <v>70.926046650007194</v>
      </c>
      <c r="E17068" s="199">
        <v>-6.1958302615645097E-2</v>
      </c>
      <c r="F17068" s="199">
        <v>0.80478544367553395</v>
      </c>
      <c r="G17068" s="199">
        <v>-7.6987354955968701E-2</v>
      </c>
      <c r="H17068" s="199">
        <v>0.93863360439400501</v>
      </c>
      <c r="I17068" s="199">
        <v>0.98426044027673099</v>
      </c>
    </row>
    <row r="17069" spans="1:9" x14ac:dyDescent="0.25">
      <c r="A17069" s="199">
        <v>17066</v>
      </c>
      <c r="B17069" s="199" t="s">
        <v>34233</v>
      </c>
      <c r="C17069" s="199" t="s">
        <v>34232</v>
      </c>
      <c r="D17069" s="199">
        <v>0.12824152515547499</v>
      </c>
      <c r="E17069" s="199">
        <v>-1.24697130751991</v>
      </c>
      <c r="F17069" s="199">
        <v>2.9788005124189398</v>
      </c>
      <c r="G17069" s="199">
        <v>-0.41861524540537698</v>
      </c>
      <c r="H17069" s="199">
        <v>0.67549734592965505</v>
      </c>
      <c r="I17069" s="199" t="s">
        <v>1469</v>
      </c>
    </row>
    <row r="17070" spans="1:9" x14ac:dyDescent="0.25">
      <c r="A17070" s="199">
        <v>17067</v>
      </c>
      <c r="B17070" s="199" t="s">
        <v>34231</v>
      </c>
      <c r="C17070" s="199" t="s">
        <v>34230</v>
      </c>
      <c r="D17070" s="199">
        <v>24.498422039904401</v>
      </c>
      <c r="E17070" s="199">
        <v>-2.6772605110523002E-3</v>
      </c>
      <c r="F17070" s="199">
        <v>0.90863074141684397</v>
      </c>
      <c r="G17070" s="199">
        <v>-2.9464780234901601E-3</v>
      </c>
      <c r="H17070" s="199">
        <v>0.99764905407802695</v>
      </c>
      <c r="I17070" s="199">
        <v>0.99989189875842599</v>
      </c>
    </row>
    <row r="17071" spans="1:9" x14ac:dyDescent="0.25">
      <c r="A17071" s="199">
        <v>17068</v>
      </c>
      <c r="B17071" s="199" t="s">
        <v>34229</v>
      </c>
      <c r="C17071" s="199" t="s">
        <v>34228</v>
      </c>
      <c r="D17071" s="199">
        <v>39.601468358885803</v>
      </c>
      <c r="E17071" s="199">
        <v>1.2240216926265799</v>
      </c>
      <c r="F17071" s="199">
        <v>0.72192482910876998</v>
      </c>
      <c r="G17071" s="199">
        <v>1.69549743030401</v>
      </c>
      <c r="H17071" s="199">
        <v>8.9981097314638395E-2</v>
      </c>
      <c r="I17071" s="199">
        <v>0.49459335600211102</v>
      </c>
    </row>
    <row r="17072" spans="1:9" x14ac:dyDescent="0.25">
      <c r="A17072" s="199">
        <v>17069</v>
      </c>
      <c r="B17072" s="199" t="s">
        <v>34227</v>
      </c>
      <c r="C17072" s="199" t="s">
        <v>34226</v>
      </c>
      <c r="D17072" s="199">
        <v>22.473379155512799</v>
      </c>
      <c r="E17072" s="199">
        <v>2.3723406605797002</v>
      </c>
      <c r="F17072" s="199">
        <v>0.82079386269243504</v>
      </c>
      <c r="G17072" s="199">
        <v>2.8903001940070001</v>
      </c>
      <c r="H17072" s="199">
        <v>3.8487410561167199E-3</v>
      </c>
      <c r="I17072" s="199">
        <v>0.17375708717361699</v>
      </c>
    </row>
    <row r="17073" spans="1:9" x14ac:dyDescent="0.25">
      <c r="A17073" s="199">
        <v>17070</v>
      </c>
      <c r="B17073" s="199" t="s">
        <v>34225</v>
      </c>
      <c r="C17073" s="199" t="s">
        <v>34224</v>
      </c>
      <c r="D17073" s="199">
        <v>45.648931893966001</v>
      </c>
      <c r="E17073" s="199">
        <v>1.5241787304971799</v>
      </c>
      <c r="F17073" s="199">
        <v>0.71136614066627601</v>
      </c>
      <c r="G17073" s="199">
        <v>2.14260792490012</v>
      </c>
      <c r="H17073" s="199">
        <v>3.2144594278357301E-2</v>
      </c>
      <c r="I17073" s="199">
        <v>0.35376454935867502</v>
      </c>
    </row>
    <row r="17074" spans="1:9" x14ac:dyDescent="0.25">
      <c r="A17074" s="199">
        <v>17071</v>
      </c>
      <c r="B17074" s="199" t="s">
        <v>34223</v>
      </c>
      <c r="C17074" s="199" t="s">
        <v>34222</v>
      </c>
      <c r="D17074" s="199">
        <v>21.551226428050601</v>
      </c>
      <c r="E17074" s="199">
        <v>0.74510509161745497</v>
      </c>
      <c r="F17074" s="199">
        <v>0.74518662965889404</v>
      </c>
      <c r="G17074" s="199">
        <v>0.99989058037517797</v>
      </c>
      <c r="H17074" s="199">
        <v>0.317363463451735</v>
      </c>
      <c r="I17074" s="199">
        <v>0.733299049378624</v>
      </c>
    </row>
    <row r="17075" spans="1:9" x14ac:dyDescent="0.25">
      <c r="A17075" s="199">
        <v>17072</v>
      </c>
      <c r="B17075" s="199" t="s">
        <v>34221</v>
      </c>
      <c r="C17075" s="199" t="s">
        <v>34220</v>
      </c>
      <c r="D17075" s="199">
        <v>1.70531301789949</v>
      </c>
      <c r="E17075" s="199">
        <v>1.44228576682139</v>
      </c>
      <c r="F17075" s="199">
        <v>0.87293139858848601</v>
      </c>
      <c r="G17075" s="199">
        <v>1.65223266015352</v>
      </c>
      <c r="H17075" s="199">
        <v>9.8487130885356003E-2</v>
      </c>
      <c r="I17075" s="199" t="s">
        <v>1469</v>
      </c>
    </row>
    <row r="17076" spans="1:9" x14ac:dyDescent="0.25">
      <c r="A17076" s="199">
        <v>17073</v>
      </c>
      <c r="B17076" s="199" t="s">
        <v>34219</v>
      </c>
      <c r="C17076" s="199" t="s">
        <v>34218</v>
      </c>
      <c r="D17076" s="199">
        <v>27.576972492145199</v>
      </c>
      <c r="E17076" s="199">
        <v>1.5262887800345699</v>
      </c>
      <c r="F17076" s="199">
        <v>0.71045331582115701</v>
      </c>
      <c r="G17076" s="199">
        <v>2.14833085587117</v>
      </c>
      <c r="H17076" s="199">
        <v>3.1687481348157298E-2</v>
      </c>
      <c r="I17076" s="199">
        <v>0.35317395506165</v>
      </c>
    </row>
    <row r="17077" spans="1:9" x14ac:dyDescent="0.25">
      <c r="A17077" s="199">
        <v>17074</v>
      </c>
      <c r="B17077" s="199" t="s">
        <v>34217</v>
      </c>
      <c r="C17077" s="199" t="s">
        <v>34216</v>
      </c>
      <c r="D17077" s="199">
        <v>10.592032407373599</v>
      </c>
      <c r="E17077" s="199">
        <v>2.7870731610030001E-2</v>
      </c>
      <c r="F17077" s="199">
        <v>0.94735000423386795</v>
      </c>
      <c r="G17077" s="199">
        <v>2.9419677506170899E-2</v>
      </c>
      <c r="H17077" s="199">
        <v>0.97652987921593704</v>
      </c>
      <c r="I17077" s="199">
        <v>0.99477905028990898</v>
      </c>
    </row>
    <row r="17078" spans="1:9" x14ac:dyDescent="0.25">
      <c r="A17078" s="199">
        <v>17075</v>
      </c>
      <c r="B17078" s="199" t="s">
        <v>34215</v>
      </c>
      <c r="C17078" s="199" t="s">
        <v>34214</v>
      </c>
      <c r="D17078" s="199">
        <v>13.066990862581401</v>
      </c>
      <c r="E17078" s="199">
        <v>1.88264441150483</v>
      </c>
      <c r="F17078" s="199">
        <v>1.2657338883727201</v>
      </c>
      <c r="G17078" s="199">
        <v>1.4873935420384801</v>
      </c>
      <c r="H17078" s="199">
        <v>0.13691090154007199</v>
      </c>
      <c r="I17078" s="199">
        <v>0.56903511909970494</v>
      </c>
    </row>
    <row r="17079" spans="1:9" x14ac:dyDescent="0.25">
      <c r="A17079" s="199">
        <v>17076</v>
      </c>
      <c r="B17079" s="199" t="s">
        <v>34213</v>
      </c>
      <c r="C17079" s="199" t="s">
        <v>34212</v>
      </c>
      <c r="D17079" s="199">
        <v>6.5669116834461203</v>
      </c>
      <c r="E17079" s="199">
        <v>0.78052110950676501</v>
      </c>
      <c r="F17079" s="199">
        <v>1.01461673633145</v>
      </c>
      <c r="G17079" s="199">
        <v>0.76927679345098599</v>
      </c>
      <c r="H17079" s="199">
        <v>0.441729010656495</v>
      </c>
      <c r="I17079" s="199">
        <v>0.80146849418968302</v>
      </c>
    </row>
    <row r="17080" spans="1:9" x14ac:dyDescent="0.25">
      <c r="A17080" s="199">
        <v>17077</v>
      </c>
      <c r="B17080" s="199" t="s">
        <v>34211</v>
      </c>
      <c r="C17080" s="199" t="s">
        <v>34210</v>
      </c>
      <c r="D17080" s="199">
        <v>3.9243871710681102</v>
      </c>
      <c r="E17080" s="199">
        <v>-0.38171438275071001</v>
      </c>
      <c r="F17080" s="199">
        <v>0.90952193560544503</v>
      </c>
      <c r="G17080" s="199">
        <v>-0.419686835256605</v>
      </c>
      <c r="H17080" s="199">
        <v>0.67471424352098697</v>
      </c>
      <c r="I17080" s="199">
        <v>0.90088732911899905</v>
      </c>
    </row>
    <row r="17081" spans="1:9" x14ac:dyDescent="0.25">
      <c r="A17081" s="199">
        <v>17078</v>
      </c>
      <c r="B17081" s="199" t="s">
        <v>34209</v>
      </c>
      <c r="C17081" s="199" t="s">
        <v>34208</v>
      </c>
      <c r="D17081" s="199">
        <v>10.6441238788678</v>
      </c>
      <c r="E17081" s="199">
        <v>2.2297681588515199</v>
      </c>
      <c r="F17081" s="199">
        <v>0.79095974723563001</v>
      </c>
      <c r="G17081" s="199">
        <v>2.8190665411791902</v>
      </c>
      <c r="H17081" s="199">
        <v>4.81635325608729E-3</v>
      </c>
      <c r="I17081" s="199">
        <v>0.19488667000239099</v>
      </c>
    </row>
    <row r="17082" spans="1:9" x14ac:dyDescent="0.25">
      <c r="A17082" s="199">
        <v>17079</v>
      </c>
      <c r="B17082" s="199" t="s">
        <v>34207</v>
      </c>
      <c r="C17082" s="199" t="s">
        <v>34206</v>
      </c>
      <c r="D17082" s="199">
        <v>0.11583795694624401</v>
      </c>
      <c r="E17082" s="199">
        <v>-0.40176705206110502</v>
      </c>
      <c r="F17082" s="199">
        <v>2.4192362055923899</v>
      </c>
      <c r="G17082" s="199">
        <v>-0.16607185818911199</v>
      </c>
      <c r="H17082" s="199">
        <v>0.86810040050808701</v>
      </c>
      <c r="I17082" s="199" t="s">
        <v>1469</v>
      </c>
    </row>
    <row r="17083" spans="1:9" x14ac:dyDescent="0.25">
      <c r="A17083" s="199">
        <v>17080</v>
      </c>
      <c r="B17083" s="199" t="s">
        <v>34205</v>
      </c>
      <c r="C17083" s="199" t="s">
        <v>34204</v>
      </c>
      <c r="D17083" s="199">
        <v>30.776144181105899</v>
      </c>
      <c r="E17083" s="199">
        <v>0.431149919643461</v>
      </c>
      <c r="F17083" s="199">
        <v>0.30594384596861501</v>
      </c>
      <c r="G17083" s="199">
        <v>1.40924527597032</v>
      </c>
      <c r="H17083" s="199">
        <v>0.15876265415666599</v>
      </c>
      <c r="I17083" s="199">
        <v>0.59520441253011203</v>
      </c>
    </row>
    <row r="17084" spans="1:9" x14ac:dyDescent="0.25">
      <c r="A17084" s="199">
        <v>17081</v>
      </c>
      <c r="B17084" s="199" t="s">
        <v>34203</v>
      </c>
      <c r="C17084" s="199" t="s">
        <v>34202</v>
      </c>
      <c r="D17084" s="199">
        <v>3.82366437923497</v>
      </c>
      <c r="E17084" s="199">
        <v>-1.0704351043389999</v>
      </c>
      <c r="F17084" s="199">
        <v>0.49628288553425598</v>
      </c>
      <c r="G17084" s="199">
        <v>-2.1569051352368498</v>
      </c>
      <c r="H17084" s="199">
        <v>3.1013056742974301E-2</v>
      </c>
      <c r="I17084" s="199">
        <v>0.35226037879212502</v>
      </c>
    </row>
    <row r="17085" spans="1:9" x14ac:dyDescent="0.25">
      <c r="A17085" s="199">
        <v>17082</v>
      </c>
      <c r="B17085" s="199" t="s">
        <v>34201</v>
      </c>
      <c r="C17085" s="199" t="s">
        <v>34200</v>
      </c>
      <c r="D17085" s="199">
        <v>5.5730671223697303</v>
      </c>
      <c r="E17085" s="199">
        <v>1.3080838313965599</v>
      </c>
      <c r="F17085" s="199">
        <v>0.65281141901783502</v>
      </c>
      <c r="G17085" s="199">
        <v>2.0037698381020901</v>
      </c>
      <c r="H17085" s="199">
        <v>4.5094721204717698E-2</v>
      </c>
      <c r="I17085" s="199">
        <v>0.39268617594203897</v>
      </c>
    </row>
    <row r="17086" spans="1:9" x14ac:dyDescent="0.25">
      <c r="A17086" s="199">
        <v>17083</v>
      </c>
      <c r="B17086" s="199" t="s">
        <v>34199</v>
      </c>
      <c r="C17086" s="199" t="s">
        <v>34198</v>
      </c>
      <c r="D17086" s="199">
        <v>0.67670600899126898</v>
      </c>
      <c r="E17086" s="199">
        <v>-0.633582584579232</v>
      </c>
      <c r="F17086" s="199">
        <v>0.92412005468992298</v>
      </c>
      <c r="G17086" s="199">
        <v>-0.68560635748979903</v>
      </c>
      <c r="H17086" s="199">
        <v>0.49296137143884</v>
      </c>
      <c r="I17086" s="199" t="s">
        <v>1469</v>
      </c>
    </row>
    <row r="17087" spans="1:9" x14ac:dyDescent="0.25">
      <c r="A17087" s="199">
        <v>17084</v>
      </c>
      <c r="B17087" s="199" t="s">
        <v>34197</v>
      </c>
      <c r="C17087" s="199" t="s">
        <v>34196</v>
      </c>
      <c r="D17087" s="199">
        <v>24.181431453292099</v>
      </c>
      <c r="E17087" s="199">
        <v>0.24418510722915501</v>
      </c>
      <c r="F17087" s="199">
        <v>0.33827819173776902</v>
      </c>
      <c r="G17087" s="199">
        <v>0.72184702766309405</v>
      </c>
      <c r="H17087" s="199">
        <v>0.47038853245233597</v>
      </c>
      <c r="I17087" s="199">
        <v>0.81542286496354799</v>
      </c>
    </row>
    <row r="17088" spans="1:9" x14ac:dyDescent="0.25">
      <c r="A17088" s="199">
        <v>17085</v>
      </c>
      <c r="B17088" s="199" t="s">
        <v>34195</v>
      </c>
      <c r="C17088" s="199" t="s">
        <v>34194</v>
      </c>
      <c r="D17088" s="199">
        <v>2.2007606590834601</v>
      </c>
      <c r="E17088" s="199">
        <v>-5.46952292691711E-2</v>
      </c>
      <c r="F17088" s="199">
        <v>0.84522105576471596</v>
      </c>
      <c r="G17088" s="199">
        <v>-6.4711153249353698E-2</v>
      </c>
      <c r="H17088" s="199">
        <v>0.94840398242848101</v>
      </c>
      <c r="I17088" s="199" t="s">
        <v>1469</v>
      </c>
    </row>
    <row r="17089" spans="1:9" x14ac:dyDescent="0.25">
      <c r="A17089" s="199">
        <v>17086</v>
      </c>
      <c r="B17089" s="199" t="s">
        <v>34193</v>
      </c>
      <c r="C17089" s="199" t="s">
        <v>34192</v>
      </c>
      <c r="D17089" s="199">
        <v>0.622098491923744</v>
      </c>
      <c r="E17089" s="199">
        <v>1.8565637297539801E-2</v>
      </c>
      <c r="F17089" s="199">
        <v>1.0175510921545099</v>
      </c>
      <c r="G17089" s="199">
        <v>1.82454104178984E-2</v>
      </c>
      <c r="H17089" s="199">
        <v>0.985443076381046</v>
      </c>
      <c r="I17089" s="199" t="s">
        <v>1469</v>
      </c>
    </row>
    <row r="17090" spans="1:9" x14ac:dyDescent="0.25">
      <c r="A17090" s="199">
        <v>17087</v>
      </c>
      <c r="B17090" s="199" t="s">
        <v>34191</v>
      </c>
      <c r="C17090" s="199" t="s">
        <v>34190</v>
      </c>
      <c r="D17090" s="199">
        <v>0.414257174819609</v>
      </c>
      <c r="E17090" s="199">
        <v>-0.18193513315381399</v>
      </c>
      <c r="F17090" s="199">
        <v>1.22482764742573</v>
      </c>
      <c r="G17090" s="199">
        <v>-0.14853937493670599</v>
      </c>
      <c r="H17090" s="199">
        <v>0.881917113893112</v>
      </c>
      <c r="I17090" s="199" t="s">
        <v>1469</v>
      </c>
    </row>
    <row r="17091" spans="1:9" x14ac:dyDescent="0.25">
      <c r="A17091" s="199">
        <v>17088</v>
      </c>
      <c r="B17091" s="199" t="s">
        <v>34189</v>
      </c>
      <c r="C17091" s="199" t="s">
        <v>34188</v>
      </c>
      <c r="D17091" s="199">
        <v>1.2333526131538699</v>
      </c>
      <c r="E17091" s="199">
        <v>4.4176831346523199E-2</v>
      </c>
      <c r="F17091" s="199">
        <v>0.89570097744505295</v>
      </c>
      <c r="G17091" s="199">
        <v>4.9320959180524301E-2</v>
      </c>
      <c r="H17091" s="199">
        <v>0.96066351683171103</v>
      </c>
      <c r="I17091" s="199" t="s">
        <v>1469</v>
      </c>
    </row>
    <row r="17092" spans="1:9" x14ac:dyDescent="0.25">
      <c r="A17092" s="199">
        <v>17089</v>
      </c>
      <c r="B17092" s="199" t="s">
        <v>34187</v>
      </c>
      <c r="C17092" s="199" t="s">
        <v>34186</v>
      </c>
      <c r="D17092" s="199">
        <v>47.976266871142897</v>
      </c>
      <c r="E17092" s="199">
        <v>-1.0270385589098701</v>
      </c>
      <c r="F17092" s="199">
        <v>0.34220432444476001</v>
      </c>
      <c r="G17092" s="199">
        <v>-3.00124365925616</v>
      </c>
      <c r="H17092" s="199">
        <v>2.6887931860091101E-3</v>
      </c>
      <c r="I17092" s="199">
        <v>0.15346171272728401</v>
      </c>
    </row>
    <row r="17093" spans="1:9" x14ac:dyDescent="0.25">
      <c r="A17093" s="199">
        <v>17090</v>
      </c>
      <c r="B17093" s="199" t="s">
        <v>34185</v>
      </c>
      <c r="C17093" s="199" t="s">
        <v>34184</v>
      </c>
      <c r="D17093" s="199">
        <v>17.010614781706401</v>
      </c>
      <c r="E17093" s="199">
        <v>-0.66714727299342902</v>
      </c>
      <c r="F17093" s="199">
        <v>0.36847829169865998</v>
      </c>
      <c r="G17093" s="199">
        <v>-1.8105470200644</v>
      </c>
      <c r="H17093" s="199">
        <v>7.0210999588253095E-2</v>
      </c>
      <c r="I17093" s="199">
        <v>0.455519399348356</v>
      </c>
    </row>
    <row r="17094" spans="1:9" x14ac:dyDescent="0.25">
      <c r="A17094" s="199">
        <v>17091</v>
      </c>
      <c r="B17094" s="199" t="s">
        <v>34183</v>
      </c>
      <c r="C17094" s="199" t="s">
        <v>34182</v>
      </c>
      <c r="D17094" s="199">
        <v>0.81820812076442895</v>
      </c>
      <c r="E17094" s="199">
        <v>-3.1126148761462802</v>
      </c>
      <c r="F17094" s="199">
        <v>2.9633048391699202</v>
      </c>
      <c r="G17094" s="199">
        <v>-1.05038632374325</v>
      </c>
      <c r="H17094" s="199">
        <v>0.29354053091759502</v>
      </c>
      <c r="I17094" s="199" t="s">
        <v>1469</v>
      </c>
    </row>
    <row r="17095" spans="1:9" x14ac:dyDescent="0.25">
      <c r="A17095" s="199">
        <v>17092</v>
      </c>
      <c r="B17095" s="199" t="s">
        <v>34181</v>
      </c>
      <c r="C17095" s="199" t="s">
        <v>34180</v>
      </c>
      <c r="D17095" s="199">
        <v>5.0117445884516902</v>
      </c>
      <c r="E17095" s="199">
        <v>0.64351533881598699</v>
      </c>
      <c r="F17095" s="199">
        <v>0.86601560166028202</v>
      </c>
      <c r="G17095" s="199">
        <v>0.74307591870431899</v>
      </c>
      <c r="H17095" s="199">
        <v>0.457435718244522</v>
      </c>
      <c r="I17095" s="199">
        <v>0.80823355567535404</v>
      </c>
    </row>
    <row r="17096" spans="1:9" x14ac:dyDescent="0.25">
      <c r="A17096" s="199">
        <v>17093</v>
      </c>
      <c r="B17096" s="199" t="s">
        <v>34179</v>
      </c>
      <c r="C17096" s="199" t="s">
        <v>34178</v>
      </c>
      <c r="D17096" s="199">
        <v>0.78882576819134498</v>
      </c>
      <c r="E17096" s="199">
        <v>-0.91571749607719199</v>
      </c>
      <c r="F17096" s="199">
        <v>0.93333560469364796</v>
      </c>
      <c r="G17096" s="199">
        <v>-0.98112350099165102</v>
      </c>
      <c r="H17096" s="199">
        <v>0.32653184255079398</v>
      </c>
      <c r="I17096" s="199" t="s">
        <v>1469</v>
      </c>
    </row>
    <row r="17097" spans="1:9" x14ac:dyDescent="0.25">
      <c r="A17097" s="199">
        <v>17094</v>
      </c>
      <c r="B17097" s="199" t="s">
        <v>34177</v>
      </c>
      <c r="C17097" s="199" t="s">
        <v>34176</v>
      </c>
      <c r="D17097" s="199">
        <v>2.5513845230235699</v>
      </c>
      <c r="E17097" s="199">
        <v>-1.2962645056256099</v>
      </c>
      <c r="F17097" s="199">
        <v>0.73029294187962401</v>
      </c>
      <c r="G17097" s="199">
        <v>-1.77499251504375</v>
      </c>
      <c r="H17097" s="199">
        <v>7.58991230855416E-2</v>
      </c>
      <c r="I17097" s="199">
        <v>0.46592021316784599</v>
      </c>
    </row>
    <row r="17098" spans="1:9" x14ac:dyDescent="0.25">
      <c r="A17098" s="199">
        <v>17095</v>
      </c>
      <c r="B17098" s="199" t="s">
        <v>34175</v>
      </c>
      <c r="C17098" s="199" t="s">
        <v>34174</v>
      </c>
      <c r="D17098" s="199">
        <v>0.45275152958477699</v>
      </c>
      <c r="E17098" s="199">
        <v>-0.78129821828731705</v>
      </c>
      <c r="F17098" s="199">
        <v>1.00074809781144</v>
      </c>
      <c r="G17098" s="199">
        <v>-0.78071416772707902</v>
      </c>
      <c r="H17098" s="199">
        <v>0.43497062595976399</v>
      </c>
      <c r="I17098" s="199" t="s">
        <v>1469</v>
      </c>
    </row>
    <row r="17099" spans="1:9" x14ac:dyDescent="0.25">
      <c r="A17099" s="199">
        <v>17096</v>
      </c>
      <c r="B17099" s="199" t="s">
        <v>34173</v>
      </c>
      <c r="C17099" s="199" t="s">
        <v>34172</v>
      </c>
      <c r="D17099" s="199">
        <v>2.75022728470281</v>
      </c>
      <c r="E17099" s="199">
        <v>-0.45530433167767298</v>
      </c>
      <c r="F17099" s="199">
        <v>0.83762184679386498</v>
      </c>
      <c r="G17099" s="199">
        <v>-0.54356788020802604</v>
      </c>
      <c r="H17099" s="199">
        <v>0.58673886778218998</v>
      </c>
      <c r="I17099" s="199">
        <v>0.86770066183213801</v>
      </c>
    </row>
    <row r="17100" spans="1:9" x14ac:dyDescent="0.25">
      <c r="A17100" s="199">
        <v>17097</v>
      </c>
      <c r="B17100" s="199" t="s">
        <v>34171</v>
      </c>
      <c r="C17100" s="199" t="s">
        <v>34170</v>
      </c>
      <c r="D17100" s="199">
        <v>0.203299739887808</v>
      </c>
      <c r="E17100" s="199">
        <v>-1.2932981619508901</v>
      </c>
      <c r="F17100" s="199">
        <v>2.31086726428211</v>
      </c>
      <c r="G17100" s="199">
        <v>-0.55965921623484804</v>
      </c>
      <c r="H17100" s="199">
        <v>0.57571190561068797</v>
      </c>
      <c r="I17100" s="199" t="s">
        <v>1469</v>
      </c>
    </row>
    <row r="17101" spans="1:9" x14ac:dyDescent="0.25">
      <c r="A17101" s="199">
        <v>17098</v>
      </c>
      <c r="B17101" s="199" t="s">
        <v>34169</v>
      </c>
      <c r="C17101" s="199" t="s">
        <v>34168</v>
      </c>
      <c r="D17101" s="199">
        <v>0.88336775779586696</v>
      </c>
      <c r="E17101" s="199">
        <v>0.80643495773461304</v>
      </c>
      <c r="F17101" s="199">
        <v>0.81658676021883603</v>
      </c>
      <c r="G17101" s="199">
        <v>0.98756800504394304</v>
      </c>
      <c r="H17101" s="199">
        <v>0.32336426221467601</v>
      </c>
      <c r="I17101" s="199" t="s">
        <v>1469</v>
      </c>
    </row>
    <row r="17102" spans="1:9" x14ac:dyDescent="0.25">
      <c r="A17102" s="199">
        <v>17099</v>
      </c>
      <c r="B17102" s="199" t="s">
        <v>34167</v>
      </c>
      <c r="C17102" s="199" t="s">
        <v>34166</v>
      </c>
      <c r="D17102" s="199">
        <v>0.87540243217471903</v>
      </c>
      <c r="E17102" s="199">
        <v>0.14227555000870301</v>
      </c>
      <c r="F17102" s="199">
        <v>2.3466323915029701</v>
      </c>
      <c r="G17102" s="199">
        <v>6.0629671065598197E-2</v>
      </c>
      <c r="H17102" s="199">
        <v>0.951654142891878</v>
      </c>
      <c r="I17102" s="199" t="s">
        <v>1469</v>
      </c>
    </row>
    <row r="17103" spans="1:9" x14ac:dyDescent="0.25">
      <c r="A17103" s="199">
        <v>17100</v>
      </c>
      <c r="B17103" s="199" t="s">
        <v>34165</v>
      </c>
      <c r="C17103" s="199" t="s">
        <v>34164</v>
      </c>
      <c r="D17103" s="199">
        <v>2.1154385989866298</v>
      </c>
      <c r="E17103" s="199">
        <v>-1.08814572839084</v>
      </c>
      <c r="F17103" s="199">
        <v>0.747267759209438</v>
      </c>
      <c r="G17103" s="199">
        <v>-1.4561657651897399</v>
      </c>
      <c r="H17103" s="199">
        <v>0.14534680091319199</v>
      </c>
      <c r="I17103" s="199" t="s">
        <v>1469</v>
      </c>
    </row>
    <row r="17104" spans="1:9" x14ac:dyDescent="0.25">
      <c r="A17104" s="199">
        <v>17101</v>
      </c>
      <c r="B17104" s="199" t="s">
        <v>34163</v>
      </c>
      <c r="C17104" s="199" t="s">
        <v>34162</v>
      </c>
      <c r="D17104" s="199">
        <v>1.3975620435428</v>
      </c>
      <c r="E17104" s="199">
        <v>-3.86161989306843</v>
      </c>
      <c r="F17104" s="199">
        <v>2.95779432069742</v>
      </c>
      <c r="G17104" s="199">
        <v>-1.30557417939659</v>
      </c>
      <c r="H17104" s="199">
        <v>0.191697405848827</v>
      </c>
      <c r="I17104" s="199" t="s">
        <v>1469</v>
      </c>
    </row>
    <row r="17105" spans="1:9" x14ac:dyDescent="0.25">
      <c r="A17105" s="199">
        <v>17102</v>
      </c>
      <c r="B17105" s="199" t="s">
        <v>34161</v>
      </c>
      <c r="C17105" s="199" t="s">
        <v>34160</v>
      </c>
      <c r="D17105" s="199">
        <v>0.95245809090441802</v>
      </c>
      <c r="E17105" s="199">
        <v>-1.7733500323668201</v>
      </c>
      <c r="F17105" s="199">
        <v>1.06253417039691</v>
      </c>
      <c r="G17105" s="199">
        <v>-1.6689816495072201</v>
      </c>
      <c r="H17105" s="199">
        <v>9.51210165963077E-2</v>
      </c>
      <c r="I17105" s="199" t="s">
        <v>1469</v>
      </c>
    </row>
    <row r="17106" spans="1:9" x14ac:dyDescent="0.25">
      <c r="A17106" s="199">
        <v>17103</v>
      </c>
      <c r="B17106" s="199" t="s">
        <v>34159</v>
      </c>
      <c r="C17106" s="199" t="s">
        <v>34158</v>
      </c>
      <c r="D17106" s="199">
        <v>0.60111081370346897</v>
      </c>
      <c r="E17106" s="199">
        <v>-2.0146153551168098</v>
      </c>
      <c r="F17106" s="199">
        <v>1.3377676215094001</v>
      </c>
      <c r="G17106" s="199">
        <v>-1.50595314367358</v>
      </c>
      <c r="H17106" s="199">
        <v>0.13207920256618999</v>
      </c>
      <c r="I17106" s="199" t="s">
        <v>1469</v>
      </c>
    </row>
    <row r="17107" spans="1:9" x14ac:dyDescent="0.25">
      <c r="A17107" s="199">
        <v>17104</v>
      </c>
      <c r="B17107" s="199" t="s">
        <v>34157</v>
      </c>
      <c r="C17107" s="199" t="s">
        <v>34156</v>
      </c>
      <c r="D17107" s="199">
        <v>0.25648490974871802</v>
      </c>
      <c r="E17107" s="199">
        <v>-0.27227966325131803</v>
      </c>
      <c r="F17107" s="199">
        <v>1.17783136588434</v>
      </c>
      <c r="G17107" s="199">
        <v>-0.23117032806040499</v>
      </c>
      <c r="H17107" s="199">
        <v>0.81718248049690301</v>
      </c>
      <c r="I17107" s="199" t="s">
        <v>1469</v>
      </c>
    </row>
    <row r="17108" spans="1:9" x14ac:dyDescent="0.25">
      <c r="A17108" s="199">
        <v>17105</v>
      </c>
      <c r="B17108" s="199" t="s">
        <v>34155</v>
      </c>
      <c r="C17108" s="199" t="s">
        <v>34154</v>
      </c>
      <c r="D17108" s="199">
        <v>31.699393170538901</v>
      </c>
      <c r="E17108" s="199">
        <v>-0.14082607502501299</v>
      </c>
      <c r="F17108" s="199">
        <v>0.217878847996616</v>
      </c>
      <c r="G17108" s="199">
        <v>-0.64635037462287703</v>
      </c>
      <c r="H17108" s="199">
        <v>0.51805247106675401</v>
      </c>
      <c r="I17108" s="199">
        <v>0.83502472675140904</v>
      </c>
    </row>
    <row r="17109" spans="1:9" x14ac:dyDescent="0.25">
      <c r="A17109" s="199">
        <v>17106</v>
      </c>
      <c r="B17109" s="199" t="s">
        <v>34153</v>
      </c>
      <c r="C17109" s="199" t="s">
        <v>34152</v>
      </c>
      <c r="D17109" s="199">
        <v>7.6276120809743597</v>
      </c>
      <c r="E17109" s="199">
        <v>-0.31868028042670099</v>
      </c>
      <c r="F17109" s="199">
        <v>0.45798089739084202</v>
      </c>
      <c r="G17109" s="199">
        <v>-0.69583749506202397</v>
      </c>
      <c r="H17109" s="199">
        <v>0.48653060485901001</v>
      </c>
      <c r="I17109" s="199">
        <v>0.822865116258096</v>
      </c>
    </row>
    <row r="17110" spans="1:9" x14ac:dyDescent="0.25">
      <c r="A17110" s="199">
        <v>17107</v>
      </c>
      <c r="B17110" s="199" t="s">
        <v>34151</v>
      </c>
      <c r="C17110" s="199" t="s">
        <v>34150</v>
      </c>
      <c r="D17110" s="199">
        <v>859.09745783461995</v>
      </c>
      <c r="E17110" s="199">
        <v>-0.120772649325216</v>
      </c>
      <c r="F17110" s="199">
        <v>0.28311958580572599</v>
      </c>
      <c r="G17110" s="199">
        <v>-0.42657822128946399</v>
      </c>
      <c r="H17110" s="199">
        <v>0.66968656331906995</v>
      </c>
      <c r="I17110" s="199">
        <v>0.89942270660840096</v>
      </c>
    </row>
    <row r="17111" spans="1:9" x14ac:dyDescent="0.25">
      <c r="A17111" s="199">
        <v>17108</v>
      </c>
      <c r="B17111" s="199" t="s">
        <v>34149</v>
      </c>
      <c r="C17111" s="199" t="s">
        <v>34148</v>
      </c>
      <c r="D17111" s="199">
        <v>4.47772597548565</v>
      </c>
      <c r="E17111" s="199">
        <v>-2.1464204672709299</v>
      </c>
      <c r="F17111" s="199">
        <v>0.62986159093640204</v>
      </c>
      <c r="G17111" s="199">
        <v>-3.40776529027575</v>
      </c>
      <c r="H17111" s="199">
        <v>6.5497206061293197E-4</v>
      </c>
      <c r="I17111" s="199">
        <v>8.2116904802762097E-2</v>
      </c>
    </row>
    <row r="17112" spans="1:9" x14ac:dyDescent="0.25">
      <c r="A17112" s="199">
        <v>17109</v>
      </c>
      <c r="B17112" s="199" t="s">
        <v>34147</v>
      </c>
      <c r="C17112" s="199" t="s">
        <v>34146</v>
      </c>
      <c r="D17112" s="199">
        <v>451.22133271963202</v>
      </c>
      <c r="E17112" s="199">
        <v>0.231645868216377</v>
      </c>
      <c r="F17112" s="199">
        <v>0.21853636469255899</v>
      </c>
      <c r="G17112" s="199">
        <v>1.0599877441095999</v>
      </c>
      <c r="H17112" s="199">
        <v>0.289150175049808</v>
      </c>
      <c r="I17112" s="199">
        <v>0.71170831264353596</v>
      </c>
    </row>
    <row r="17113" spans="1:9" x14ac:dyDescent="0.25">
      <c r="A17113" s="199">
        <v>17110</v>
      </c>
      <c r="B17113" s="199" t="s">
        <v>34145</v>
      </c>
      <c r="C17113" s="199" t="s">
        <v>34144</v>
      </c>
      <c r="D17113" s="199">
        <v>0.84011272890633004</v>
      </c>
      <c r="E17113" s="199">
        <v>0.70761578623406995</v>
      </c>
      <c r="F17113" s="199">
        <v>0.66029924166995002</v>
      </c>
      <c r="G17113" s="199">
        <v>1.0716592441397499</v>
      </c>
      <c r="H17113" s="199">
        <v>0.28387311288775402</v>
      </c>
      <c r="I17113" s="199" t="s">
        <v>1469</v>
      </c>
    </row>
    <row r="17114" spans="1:9" x14ac:dyDescent="0.25">
      <c r="A17114" s="199">
        <v>17111</v>
      </c>
      <c r="B17114" s="199" t="s">
        <v>34143</v>
      </c>
      <c r="C17114" s="199" t="s">
        <v>34142</v>
      </c>
      <c r="D17114" s="199">
        <v>54.998525668521999</v>
      </c>
      <c r="E17114" s="199">
        <v>0.34537461724910001</v>
      </c>
      <c r="F17114" s="199">
        <v>0.38893698798252502</v>
      </c>
      <c r="G17114" s="199">
        <v>0.88799632825000796</v>
      </c>
      <c r="H17114" s="199">
        <v>0.374542726387111</v>
      </c>
      <c r="I17114" s="199">
        <v>0.768224918417729</v>
      </c>
    </row>
    <row r="17115" spans="1:9" x14ac:dyDescent="0.25">
      <c r="A17115" s="199">
        <v>17112</v>
      </c>
      <c r="B17115" s="199" t="s">
        <v>34141</v>
      </c>
      <c r="C17115" s="199" t="s">
        <v>34140</v>
      </c>
      <c r="D17115" s="199">
        <v>161.88821061972601</v>
      </c>
      <c r="E17115" s="199">
        <v>0.16942675067913901</v>
      </c>
      <c r="F17115" s="199">
        <v>0.49400269426070098</v>
      </c>
      <c r="G17115" s="199">
        <v>0.34296726039661501</v>
      </c>
      <c r="H17115" s="199">
        <v>0.73162309040173901</v>
      </c>
      <c r="I17115" s="199">
        <v>0.92213686754886703</v>
      </c>
    </row>
    <row r="17116" spans="1:9" x14ac:dyDescent="0.25">
      <c r="A17116" s="199">
        <v>17113</v>
      </c>
      <c r="B17116" s="199" t="s">
        <v>34139</v>
      </c>
      <c r="C17116" s="199" t="s">
        <v>34138</v>
      </c>
      <c r="D17116" s="199">
        <v>1.1406215320143001</v>
      </c>
      <c r="E17116" s="199">
        <v>1.7553690112848199</v>
      </c>
      <c r="F17116" s="199">
        <v>1.4650270469561399</v>
      </c>
      <c r="G17116" s="199">
        <v>1.19818198232717</v>
      </c>
      <c r="H17116" s="199">
        <v>0.23084617815954001</v>
      </c>
      <c r="I17116" s="199" t="s">
        <v>1469</v>
      </c>
    </row>
    <row r="17117" spans="1:9" x14ac:dyDescent="0.25">
      <c r="A17117" s="199">
        <v>17114</v>
      </c>
      <c r="B17117" s="199" t="s">
        <v>34137</v>
      </c>
      <c r="C17117" s="199" t="s">
        <v>34136</v>
      </c>
      <c r="D17117" s="199">
        <v>0.38500208623187698</v>
      </c>
      <c r="E17117" s="199">
        <v>-0.47639740968441202</v>
      </c>
      <c r="F17117" s="199">
        <v>0.95243786717772305</v>
      </c>
      <c r="G17117" s="199">
        <v>-0.50018738870187895</v>
      </c>
      <c r="H17117" s="199">
        <v>0.61694313750473895</v>
      </c>
      <c r="I17117" s="199" t="s">
        <v>1469</v>
      </c>
    </row>
    <row r="17118" spans="1:9" x14ac:dyDescent="0.25">
      <c r="A17118" s="199">
        <v>17115</v>
      </c>
      <c r="B17118" s="199" t="s">
        <v>34135</v>
      </c>
      <c r="C17118" s="199" t="s">
        <v>34134</v>
      </c>
      <c r="D17118" s="199">
        <v>4.548605184206</v>
      </c>
      <c r="E17118" s="199">
        <v>-5.03963276046486E-2</v>
      </c>
      <c r="F17118" s="199">
        <v>0.35160627822989898</v>
      </c>
      <c r="G17118" s="199">
        <v>-0.14333170573164999</v>
      </c>
      <c r="H17118" s="199">
        <v>0.88602821678755705</v>
      </c>
      <c r="I17118" s="199">
        <v>0.97031048467978598</v>
      </c>
    </row>
    <row r="17119" spans="1:9" x14ac:dyDescent="0.25">
      <c r="A17119" s="199">
        <v>17116</v>
      </c>
      <c r="B17119" s="199" t="s">
        <v>34133</v>
      </c>
      <c r="C17119" s="199" t="s">
        <v>34132</v>
      </c>
      <c r="D17119" s="199">
        <v>19.9886066205395</v>
      </c>
      <c r="E17119" s="199">
        <v>-1.0385880709119599</v>
      </c>
      <c r="F17119" s="199">
        <v>0.69516514797719497</v>
      </c>
      <c r="G17119" s="199">
        <v>-1.49401631243174</v>
      </c>
      <c r="H17119" s="199">
        <v>0.13517135571035899</v>
      </c>
      <c r="I17119" s="199">
        <v>0.56686345988035902</v>
      </c>
    </row>
    <row r="17120" spans="1:9" x14ac:dyDescent="0.25">
      <c r="A17120" s="199">
        <v>17117</v>
      </c>
      <c r="B17120" s="199" t="s">
        <v>34131</v>
      </c>
      <c r="C17120" s="199" t="s">
        <v>34130</v>
      </c>
      <c r="D17120" s="199">
        <v>0.58010396162629496</v>
      </c>
      <c r="E17120" s="199">
        <v>1.3721695364328499</v>
      </c>
      <c r="F17120" s="199">
        <v>1.38727885545138</v>
      </c>
      <c r="G17120" s="199">
        <v>0.98910866480870097</v>
      </c>
      <c r="H17120" s="199">
        <v>0.32260997868207503</v>
      </c>
      <c r="I17120" s="199" t="s">
        <v>1469</v>
      </c>
    </row>
    <row r="17121" spans="1:9" x14ac:dyDescent="0.25">
      <c r="A17121" s="199">
        <v>17118</v>
      </c>
      <c r="B17121" s="199" t="s">
        <v>34129</v>
      </c>
      <c r="C17121" s="199" t="s">
        <v>34128</v>
      </c>
      <c r="D17121" s="199">
        <v>2.0386245723523801</v>
      </c>
      <c r="E17121" s="199">
        <v>9.3425191094285903E-2</v>
      </c>
      <c r="F17121" s="199">
        <v>0.66124837562830696</v>
      </c>
      <c r="G17121" s="199">
        <v>0.141286080295494</v>
      </c>
      <c r="H17121" s="199">
        <v>0.88764394562191995</v>
      </c>
      <c r="I17121" s="199" t="s">
        <v>1469</v>
      </c>
    </row>
    <row r="17122" spans="1:9" x14ac:dyDescent="0.25">
      <c r="A17122" s="199">
        <v>17119</v>
      </c>
      <c r="B17122" s="199" t="s">
        <v>34127</v>
      </c>
      <c r="C17122" s="199" t="s">
        <v>34126</v>
      </c>
      <c r="D17122" s="199">
        <v>40.425511330864403</v>
      </c>
      <c r="E17122" s="199">
        <v>-0.60105288496709997</v>
      </c>
      <c r="F17122" s="199">
        <v>0.36822541547916299</v>
      </c>
      <c r="G17122" s="199">
        <v>-1.63229603308333</v>
      </c>
      <c r="H17122" s="199">
        <v>0.102617138520073</v>
      </c>
      <c r="I17122" s="199">
        <v>0.51704126746561996</v>
      </c>
    </row>
    <row r="17123" spans="1:9" x14ac:dyDescent="0.25">
      <c r="A17123" s="199">
        <v>17120</v>
      </c>
      <c r="B17123" s="199" t="s">
        <v>34125</v>
      </c>
      <c r="C17123" s="199" t="s">
        <v>34124</v>
      </c>
      <c r="D17123" s="199">
        <v>79613.133686693298</v>
      </c>
      <c r="E17123" s="199">
        <v>-5.7046073518285702E-3</v>
      </c>
      <c r="F17123" s="199">
        <v>0.32721838077405502</v>
      </c>
      <c r="G17123" s="199">
        <v>-1.7433639694487701E-2</v>
      </c>
      <c r="H17123" s="199">
        <v>0.98609067263387096</v>
      </c>
      <c r="I17123" s="199">
        <v>0.99671925505057302</v>
      </c>
    </row>
    <row r="17124" spans="1:9" x14ac:dyDescent="0.25">
      <c r="A17124" s="199">
        <v>17121</v>
      </c>
      <c r="B17124" s="199" t="s">
        <v>34123</v>
      </c>
      <c r="C17124" s="199" t="s">
        <v>34122</v>
      </c>
      <c r="D17124" s="199">
        <v>88.168578380003495</v>
      </c>
      <c r="E17124" s="199">
        <v>-3.4207650221467698E-2</v>
      </c>
      <c r="F17124" s="199">
        <v>0.31659800786514303</v>
      </c>
      <c r="G17124" s="199">
        <v>-0.108047585176337</v>
      </c>
      <c r="H17124" s="199">
        <v>0.91395794561195498</v>
      </c>
      <c r="I17124" s="199">
        <v>0.97971233089691101</v>
      </c>
    </row>
    <row r="17125" spans="1:9" x14ac:dyDescent="0.25">
      <c r="A17125" s="199">
        <v>17122</v>
      </c>
      <c r="B17125" s="199" t="s">
        <v>34121</v>
      </c>
      <c r="C17125" s="199" t="s">
        <v>34120</v>
      </c>
      <c r="D17125" s="199">
        <v>0.35981402420907899</v>
      </c>
      <c r="E17125" s="199">
        <v>-1.3093960027248599</v>
      </c>
      <c r="F17125" s="199">
        <v>1.5271364605512401</v>
      </c>
      <c r="G17125" s="199">
        <v>-0.85741912170194301</v>
      </c>
      <c r="H17125" s="199">
        <v>0.39121329524778897</v>
      </c>
      <c r="I17125" s="199" t="s">
        <v>1469</v>
      </c>
    </row>
    <row r="17126" spans="1:9" x14ac:dyDescent="0.25">
      <c r="A17126" s="199">
        <v>17123</v>
      </c>
      <c r="B17126" s="199" t="s">
        <v>34119</v>
      </c>
      <c r="C17126" s="199" t="s">
        <v>34118</v>
      </c>
      <c r="D17126" s="199">
        <v>2.1142576246976801</v>
      </c>
      <c r="E17126" s="199">
        <v>-0.30922686010523798</v>
      </c>
      <c r="F17126" s="199">
        <v>0.77668307276942505</v>
      </c>
      <c r="G17126" s="199">
        <v>-0.398137761651771</v>
      </c>
      <c r="H17126" s="199">
        <v>0.69052864052283403</v>
      </c>
      <c r="I17126" s="199" t="s">
        <v>1469</v>
      </c>
    </row>
    <row r="17127" spans="1:9" x14ac:dyDescent="0.25">
      <c r="A17127" s="199">
        <v>17124</v>
      </c>
      <c r="B17127" s="199" t="s">
        <v>34117</v>
      </c>
      <c r="C17127" s="199" t="s">
        <v>34116</v>
      </c>
      <c r="D17127" s="199">
        <v>0.25332821765342001</v>
      </c>
      <c r="E17127" s="199">
        <v>-0.49190327891932101</v>
      </c>
      <c r="F17127" s="199">
        <v>1.2539904158136299</v>
      </c>
      <c r="G17127" s="199">
        <v>-0.392270365639244</v>
      </c>
      <c r="H17127" s="199">
        <v>0.69485845734585905</v>
      </c>
      <c r="I17127" s="199" t="s">
        <v>1469</v>
      </c>
    </row>
    <row r="17128" spans="1:9" x14ac:dyDescent="0.25">
      <c r="A17128" s="199">
        <v>17125</v>
      </c>
      <c r="B17128" s="199" t="s">
        <v>34115</v>
      </c>
      <c r="C17128" s="199" t="s">
        <v>34114</v>
      </c>
      <c r="D17128" s="199">
        <v>8.7373948942046393</v>
      </c>
      <c r="E17128" s="199">
        <v>-0.72059583835125796</v>
      </c>
      <c r="F17128" s="199">
        <v>0.46818996601267598</v>
      </c>
      <c r="G17128" s="199">
        <v>-1.5391099567728601</v>
      </c>
      <c r="H17128" s="199">
        <v>0.123777454700463</v>
      </c>
      <c r="I17128" s="199">
        <v>0.55016351012518505</v>
      </c>
    </row>
    <row r="17129" spans="1:9" x14ac:dyDescent="0.25">
      <c r="A17129" s="199">
        <v>17126</v>
      </c>
      <c r="B17129" s="199" t="s">
        <v>34113</v>
      </c>
      <c r="C17129" s="199" t="s">
        <v>34112</v>
      </c>
      <c r="D17129" s="199">
        <v>326.28236479371202</v>
      </c>
      <c r="E17129" s="199">
        <v>-3.9463105974093499E-2</v>
      </c>
      <c r="F17129" s="199">
        <v>0.14060510655757999</v>
      </c>
      <c r="G17129" s="199">
        <v>-0.28066623567425603</v>
      </c>
      <c r="H17129" s="199">
        <v>0.77896640820581398</v>
      </c>
      <c r="I17129" s="199">
        <v>0.93732941824039395</v>
      </c>
    </row>
    <row r="17130" spans="1:9" x14ac:dyDescent="0.25">
      <c r="A17130" s="199">
        <v>17127</v>
      </c>
      <c r="B17130" s="199" t="s">
        <v>34111</v>
      </c>
      <c r="C17130" s="199" t="s">
        <v>34110</v>
      </c>
      <c r="D17130" s="199">
        <v>23.486412435105901</v>
      </c>
      <c r="E17130" s="199">
        <v>0.199087344800459</v>
      </c>
      <c r="F17130" s="199">
        <v>0.35674129609254901</v>
      </c>
      <c r="G17130" s="199">
        <v>0.558072045432076</v>
      </c>
      <c r="H17130" s="199">
        <v>0.57679518860571</v>
      </c>
      <c r="I17130" s="199">
        <v>0.862898257241134</v>
      </c>
    </row>
    <row r="17131" spans="1:9" x14ac:dyDescent="0.25">
      <c r="A17131" s="199">
        <v>17128</v>
      </c>
      <c r="B17131" s="199" t="s">
        <v>34109</v>
      </c>
      <c r="C17131" s="199" t="s">
        <v>34108</v>
      </c>
      <c r="D17131" s="199">
        <v>0.61124105814011598</v>
      </c>
      <c r="E17131" s="199">
        <v>-0.22537537674556499</v>
      </c>
      <c r="F17131" s="199">
        <v>1.5860231232242299</v>
      </c>
      <c r="G17131" s="199">
        <v>-0.14210094004644699</v>
      </c>
      <c r="H17131" s="199">
        <v>0.88700027566302797</v>
      </c>
      <c r="I17131" s="199" t="s">
        <v>1469</v>
      </c>
    </row>
    <row r="17132" spans="1:9" x14ac:dyDescent="0.25">
      <c r="A17132" s="199">
        <v>17129</v>
      </c>
      <c r="B17132" s="199" t="s">
        <v>34107</v>
      </c>
      <c r="C17132" s="199" t="s">
        <v>34106</v>
      </c>
      <c r="D17132" s="199">
        <v>3.3733987455388399</v>
      </c>
      <c r="E17132" s="199">
        <v>0.19041269718919401</v>
      </c>
      <c r="F17132" s="199">
        <v>0.54410791663478997</v>
      </c>
      <c r="G17132" s="199">
        <v>0.34995391790448899</v>
      </c>
      <c r="H17132" s="199">
        <v>0.72637328165065895</v>
      </c>
      <c r="I17132" s="199">
        <v>0.91997947187958395</v>
      </c>
    </row>
    <row r="17133" spans="1:9" x14ac:dyDescent="0.25">
      <c r="A17133" s="199">
        <v>17130</v>
      </c>
      <c r="B17133" s="199" t="s">
        <v>34105</v>
      </c>
      <c r="C17133" s="199" t="s">
        <v>34104</v>
      </c>
      <c r="D17133" s="199">
        <v>738.03928644878397</v>
      </c>
      <c r="E17133" s="199">
        <v>-0.14567102483889699</v>
      </c>
      <c r="F17133" s="199">
        <v>0.21214145352750699</v>
      </c>
      <c r="G17133" s="199">
        <v>-0.68666930680763205</v>
      </c>
      <c r="H17133" s="199">
        <v>0.492291142898727</v>
      </c>
      <c r="I17133" s="199">
        <v>0.82598777773052201</v>
      </c>
    </row>
    <row r="17134" spans="1:9" x14ac:dyDescent="0.25">
      <c r="A17134" s="199">
        <v>17131</v>
      </c>
      <c r="B17134" s="199" t="s">
        <v>34103</v>
      </c>
      <c r="C17134" s="199" t="s">
        <v>34102</v>
      </c>
      <c r="D17134" s="199">
        <v>903.54404885292001</v>
      </c>
      <c r="E17134" s="199">
        <v>-7.68032880220616E-2</v>
      </c>
      <c r="F17134" s="199">
        <v>0.15795114308488001</v>
      </c>
      <c r="G17134" s="199">
        <v>-0.48624711744434002</v>
      </c>
      <c r="H17134" s="199">
        <v>0.62679196837419604</v>
      </c>
      <c r="I17134" s="199">
        <v>0.88403358940464505</v>
      </c>
    </row>
    <row r="17135" spans="1:9" x14ac:dyDescent="0.25">
      <c r="A17135" s="199">
        <v>17132</v>
      </c>
      <c r="B17135" s="199" t="s">
        <v>34101</v>
      </c>
      <c r="C17135" s="199" t="s">
        <v>34100</v>
      </c>
      <c r="D17135" s="199">
        <v>2.0620186579711999</v>
      </c>
      <c r="E17135" s="199">
        <v>9.2414886280625195E-3</v>
      </c>
      <c r="F17135" s="199">
        <v>0.91750839929586803</v>
      </c>
      <c r="G17135" s="199">
        <v>1.0072374961531501E-2</v>
      </c>
      <c r="H17135" s="199">
        <v>0.99196354341455995</v>
      </c>
      <c r="I17135" s="199" t="s">
        <v>1469</v>
      </c>
    </row>
    <row r="17136" spans="1:9" x14ac:dyDescent="0.25">
      <c r="A17136" s="199">
        <v>17133</v>
      </c>
      <c r="B17136" s="199" t="s">
        <v>34099</v>
      </c>
      <c r="C17136" s="199" t="s">
        <v>34098</v>
      </c>
      <c r="D17136" s="199">
        <v>4792.22912162589</v>
      </c>
      <c r="E17136" s="199">
        <v>6.5492426137617896E-2</v>
      </c>
      <c r="F17136" s="199">
        <v>0.13103416828734099</v>
      </c>
      <c r="G17136" s="199">
        <v>0.49981182002850999</v>
      </c>
      <c r="H17136" s="199">
        <v>0.61720758697130995</v>
      </c>
      <c r="I17136" s="199">
        <v>0.88090047024974405</v>
      </c>
    </row>
    <row r="17137" spans="1:9" x14ac:dyDescent="0.25">
      <c r="A17137" s="199">
        <v>17134</v>
      </c>
      <c r="B17137" s="199" t="s">
        <v>34097</v>
      </c>
      <c r="C17137" s="199" t="s">
        <v>34096</v>
      </c>
      <c r="D17137" s="199">
        <v>1.3348728012034901</v>
      </c>
      <c r="E17137" s="199">
        <v>-0.63038260539092905</v>
      </c>
      <c r="F17137" s="199">
        <v>1.0032368854703</v>
      </c>
      <c r="G17137" s="199">
        <v>-0.62834871257291802</v>
      </c>
      <c r="H17137" s="199">
        <v>0.52977552704500697</v>
      </c>
      <c r="I17137" s="199" t="s">
        <v>1469</v>
      </c>
    </row>
    <row r="17138" spans="1:9" x14ac:dyDescent="0.25">
      <c r="A17138" s="199">
        <v>17135</v>
      </c>
      <c r="B17138" s="199" t="s">
        <v>34095</v>
      </c>
      <c r="C17138" s="199" t="s">
        <v>34094</v>
      </c>
      <c r="D17138" s="199">
        <v>0.31992622230781398</v>
      </c>
      <c r="E17138" s="199">
        <v>1.11905383001322</v>
      </c>
      <c r="F17138" s="199">
        <v>1.1112648004055401</v>
      </c>
      <c r="G17138" s="199">
        <v>1.00700915713773</v>
      </c>
      <c r="H17138" s="199">
        <v>0.31393037371036397</v>
      </c>
      <c r="I17138" s="199" t="s">
        <v>1469</v>
      </c>
    </row>
    <row r="17139" spans="1:9" x14ac:dyDescent="0.25">
      <c r="A17139" s="199">
        <v>17136</v>
      </c>
      <c r="B17139" s="199" t="s">
        <v>34093</v>
      </c>
      <c r="C17139" s="199" t="s">
        <v>34092</v>
      </c>
      <c r="D17139" s="199">
        <v>0.40122886560281601</v>
      </c>
      <c r="E17139" s="199">
        <v>0.68677353262108098</v>
      </c>
      <c r="F17139" s="199">
        <v>1.2981345368839901</v>
      </c>
      <c r="G17139" s="199">
        <v>0.52904649950196603</v>
      </c>
      <c r="H17139" s="199">
        <v>0.59677319345166902</v>
      </c>
      <c r="I17139" s="199" t="s">
        <v>1469</v>
      </c>
    </row>
    <row r="17140" spans="1:9" x14ac:dyDescent="0.25">
      <c r="A17140" s="199">
        <v>17137</v>
      </c>
      <c r="B17140" s="199" t="s">
        <v>34091</v>
      </c>
      <c r="C17140" s="199" t="s">
        <v>34090</v>
      </c>
      <c r="D17140" s="199">
        <v>2.5792165423294602</v>
      </c>
      <c r="E17140" s="199">
        <v>-0.69507085093174104</v>
      </c>
      <c r="F17140" s="199">
        <v>0.87049285718634095</v>
      </c>
      <c r="G17140" s="199">
        <v>-0.79847967182452395</v>
      </c>
      <c r="H17140" s="199">
        <v>0.42459218517803698</v>
      </c>
      <c r="I17140" s="199">
        <v>0.79382838881079798</v>
      </c>
    </row>
    <row r="17141" spans="1:9" x14ac:dyDescent="0.25">
      <c r="A17141" s="199">
        <v>17138</v>
      </c>
      <c r="B17141" s="199" t="s">
        <v>34089</v>
      </c>
      <c r="C17141" s="199" t="s">
        <v>34088</v>
      </c>
      <c r="D17141" s="199">
        <v>0.39396092265382998</v>
      </c>
      <c r="E17141" s="199">
        <v>-1.12479053915295</v>
      </c>
      <c r="F17141" s="199">
        <v>1.06212995471421</v>
      </c>
      <c r="G17141" s="199">
        <v>-1.0589952144374</v>
      </c>
      <c r="H17141" s="199">
        <v>0.28960195917363701</v>
      </c>
      <c r="I17141" s="199" t="s">
        <v>1469</v>
      </c>
    </row>
    <row r="17142" spans="1:9" x14ac:dyDescent="0.25">
      <c r="A17142" s="199">
        <v>17139</v>
      </c>
      <c r="B17142" s="199" t="s">
        <v>34087</v>
      </c>
      <c r="C17142" s="199" t="s">
        <v>34086</v>
      </c>
      <c r="D17142" s="199">
        <v>1.28144991271595</v>
      </c>
      <c r="E17142" s="199">
        <v>-0.71980150750791605</v>
      </c>
      <c r="F17142" s="199">
        <v>0.68975349878013403</v>
      </c>
      <c r="G17142" s="199">
        <v>-1.0435634016803499</v>
      </c>
      <c r="H17142" s="199">
        <v>0.29668743295072397</v>
      </c>
      <c r="I17142" s="199" t="s">
        <v>1469</v>
      </c>
    </row>
    <row r="17143" spans="1:9" x14ac:dyDescent="0.25">
      <c r="A17143" s="199">
        <v>17140</v>
      </c>
      <c r="B17143" s="199" t="s">
        <v>34085</v>
      </c>
      <c r="C17143" s="199" t="s">
        <v>34084</v>
      </c>
      <c r="D17143" s="199">
        <v>1918.15002310728</v>
      </c>
      <c r="E17143" s="199">
        <v>-4.4575106998866097E-2</v>
      </c>
      <c r="F17143" s="199">
        <v>0.25765269058346402</v>
      </c>
      <c r="G17143" s="199">
        <v>-0.17300462455068499</v>
      </c>
      <c r="H17143" s="199">
        <v>0.86264779257222501</v>
      </c>
      <c r="I17143" s="199">
        <v>0.96389140974221399</v>
      </c>
    </row>
    <row r="17144" spans="1:9" x14ac:dyDescent="0.25">
      <c r="A17144" s="199">
        <v>17141</v>
      </c>
      <c r="B17144" s="199" t="s">
        <v>34083</v>
      </c>
      <c r="C17144" s="199" t="s">
        <v>34082</v>
      </c>
      <c r="D17144" s="199">
        <v>0.34264588323503098</v>
      </c>
      <c r="E17144" s="199">
        <v>-1.15601496309315</v>
      </c>
      <c r="F17144" s="199">
        <v>1.1662908116705799</v>
      </c>
      <c r="G17144" s="199">
        <v>-0.99118929132030997</v>
      </c>
      <c r="H17144" s="199">
        <v>0.32159315859051002</v>
      </c>
      <c r="I17144" s="199" t="s">
        <v>1469</v>
      </c>
    </row>
    <row r="17145" spans="1:9" x14ac:dyDescent="0.25">
      <c r="A17145" s="199">
        <v>17142</v>
      </c>
      <c r="B17145" s="199" t="s">
        <v>34081</v>
      </c>
      <c r="C17145" s="199" t="s">
        <v>34080</v>
      </c>
      <c r="D17145" s="199">
        <v>0.30588967060289202</v>
      </c>
      <c r="E17145" s="199">
        <v>-0.31302965947220002</v>
      </c>
      <c r="F17145" s="199">
        <v>1.0867579141191801</v>
      </c>
      <c r="G17145" s="199">
        <v>-0.28803991708301702</v>
      </c>
      <c r="H17145" s="199">
        <v>0.773316183455101</v>
      </c>
      <c r="I17145" s="199" t="s">
        <v>1469</v>
      </c>
    </row>
    <row r="17146" spans="1:9" x14ac:dyDescent="0.25">
      <c r="A17146" s="199">
        <v>17143</v>
      </c>
      <c r="B17146" s="199" t="s">
        <v>34079</v>
      </c>
      <c r="C17146" s="199" t="s">
        <v>34078</v>
      </c>
      <c r="D17146" s="199">
        <v>0.64863102616038304</v>
      </c>
      <c r="E17146" s="199">
        <v>-0.58458520700620697</v>
      </c>
      <c r="F17146" s="199">
        <v>0.75342874404051696</v>
      </c>
      <c r="G17146" s="199">
        <v>-0.77589979361707195</v>
      </c>
      <c r="H17146" s="199">
        <v>0.43780815449094401</v>
      </c>
      <c r="I17146" s="199" t="s">
        <v>1469</v>
      </c>
    </row>
    <row r="17147" spans="1:9" x14ac:dyDescent="0.25">
      <c r="A17147" s="199">
        <v>17144</v>
      </c>
      <c r="B17147" s="199" t="s">
        <v>34077</v>
      </c>
      <c r="C17147" s="199" t="s">
        <v>34076</v>
      </c>
      <c r="D17147" s="199">
        <v>26.6201740478209</v>
      </c>
      <c r="E17147" s="199">
        <v>0.54682632744758097</v>
      </c>
      <c r="F17147" s="199">
        <v>0.40864713534534902</v>
      </c>
      <c r="G17147" s="199">
        <v>1.3381381640800101</v>
      </c>
      <c r="H17147" s="199">
        <v>0.18085140195997401</v>
      </c>
      <c r="I17147" s="199">
        <v>0.61766567733689803</v>
      </c>
    </row>
    <row r="17148" spans="1:9" x14ac:dyDescent="0.25">
      <c r="A17148" s="199">
        <v>17145</v>
      </c>
      <c r="B17148" s="199" t="s">
        <v>34075</v>
      </c>
      <c r="C17148" s="199" t="s">
        <v>34074</v>
      </c>
      <c r="D17148" s="199">
        <v>10.5569562239078</v>
      </c>
      <c r="E17148" s="199">
        <v>-0.29578508492418298</v>
      </c>
      <c r="F17148" s="199">
        <v>0.51233010427240799</v>
      </c>
      <c r="G17148" s="199">
        <v>-0.57733301724333697</v>
      </c>
      <c r="H17148" s="199">
        <v>0.56371451358187696</v>
      </c>
      <c r="I17148" s="199">
        <v>0.85606549706852397</v>
      </c>
    </row>
    <row r="17149" spans="1:9" x14ac:dyDescent="0.25">
      <c r="A17149" s="199">
        <v>17146</v>
      </c>
      <c r="B17149" s="199" t="s">
        <v>34073</v>
      </c>
      <c r="C17149" s="199" t="s">
        <v>34072</v>
      </c>
      <c r="D17149" s="199">
        <v>2.7409924672360901</v>
      </c>
      <c r="E17149" s="199">
        <v>-0.57341110175466903</v>
      </c>
      <c r="F17149" s="199">
        <v>1.01637745881041</v>
      </c>
      <c r="G17149" s="199">
        <v>-0.56417140776203401</v>
      </c>
      <c r="H17149" s="199">
        <v>0.57263748452212504</v>
      </c>
      <c r="I17149" s="199">
        <v>0.86102550220304597</v>
      </c>
    </row>
    <row r="17150" spans="1:9" x14ac:dyDescent="0.25">
      <c r="A17150" s="199">
        <v>17147</v>
      </c>
      <c r="B17150" s="199" t="s">
        <v>34071</v>
      </c>
      <c r="C17150" s="199" t="s">
        <v>34070</v>
      </c>
      <c r="D17150" s="199">
        <v>0.57339938405964497</v>
      </c>
      <c r="E17150" s="199">
        <v>-2.3169186950897699E-2</v>
      </c>
      <c r="F17150" s="199">
        <v>0.95832891092675598</v>
      </c>
      <c r="G17150" s="199">
        <v>-2.41766544729323E-2</v>
      </c>
      <c r="H17150" s="199">
        <v>0.98071169971854799</v>
      </c>
      <c r="I17150" s="199" t="s">
        <v>1469</v>
      </c>
    </row>
    <row r="17151" spans="1:9" x14ac:dyDescent="0.25">
      <c r="A17151" s="199">
        <v>17148</v>
      </c>
      <c r="B17151" s="199" t="s">
        <v>34069</v>
      </c>
      <c r="C17151" s="199" t="s">
        <v>34068</v>
      </c>
      <c r="D17151" s="199">
        <v>74.479953677858404</v>
      </c>
      <c r="E17151" s="199">
        <v>-7.65946050976367E-2</v>
      </c>
      <c r="F17151" s="199">
        <v>0.23929698348711201</v>
      </c>
      <c r="G17151" s="199">
        <v>-0.320081782818469</v>
      </c>
      <c r="H17151" s="199">
        <v>0.74890633499523096</v>
      </c>
      <c r="I17151" s="199">
        <v>0.92898950276384096</v>
      </c>
    </row>
    <row r="17152" spans="1:9" x14ac:dyDescent="0.25">
      <c r="A17152" s="199">
        <v>17149</v>
      </c>
      <c r="B17152" s="199" t="s">
        <v>34067</v>
      </c>
      <c r="C17152" s="199" t="s">
        <v>34066</v>
      </c>
      <c r="D17152" s="199">
        <v>6127.1389948568403</v>
      </c>
      <c r="E17152" s="199">
        <v>0.14530725106366399</v>
      </c>
      <c r="F17152" s="199">
        <v>0.27005324263049102</v>
      </c>
      <c r="G17152" s="199">
        <v>0.53806889948174097</v>
      </c>
      <c r="H17152" s="199">
        <v>0.59052948266102501</v>
      </c>
      <c r="I17152" s="199">
        <v>0.86893140001857405</v>
      </c>
    </row>
    <row r="17153" spans="1:9" x14ac:dyDescent="0.25">
      <c r="A17153" s="199">
        <v>17150</v>
      </c>
      <c r="B17153" s="199" t="s">
        <v>34065</v>
      </c>
      <c r="C17153" s="199" t="s">
        <v>34064</v>
      </c>
      <c r="D17153" s="199">
        <v>678.38185301075498</v>
      </c>
      <c r="E17153" s="199">
        <v>-5.5807817329528699E-2</v>
      </c>
      <c r="F17153" s="199">
        <v>0.15684508519808199</v>
      </c>
      <c r="G17153" s="199">
        <v>-0.35581489377909498</v>
      </c>
      <c r="H17153" s="199">
        <v>0.72197919447450798</v>
      </c>
      <c r="I17153" s="199">
        <v>0.918702672684653</v>
      </c>
    </row>
    <row r="17154" spans="1:9" x14ac:dyDescent="0.25">
      <c r="A17154" s="199">
        <v>17151</v>
      </c>
      <c r="B17154" s="199" t="s">
        <v>34063</v>
      </c>
      <c r="C17154" s="199" t="s">
        <v>34062</v>
      </c>
      <c r="D17154" s="199">
        <v>0.53495529403360298</v>
      </c>
      <c r="E17154" s="199">
        <v>-0.78075496966587898</v>
      </c>
      <c r="F17154" s="199">
        <v>1.3451191173055601</v>
      </c>
      <c r="G17154" s="199">
        <v>-0.58043556114928196</v>
      </c>
      <c r="H17154" s="199">
        <v>0.56162092993680102</v>
      </c>
      <c r="I17154" s="199" t="s">
        <v>1469</v>
      </c>
    </row>
    <row r="17155" spans="1:9" x14ac:dyDescent="0.25">
      <c r="A17155" s="199">
        <v>17152</v>
      </c>
      <c r="B17155" s="199" t="s">
        <v>34061</v>
      </c>
      <c r="C17155" s="199" t="s">
        <v>34060</v>
      </c>
      <c r="D17155" s="199">
        <v>45.663514098585402</v>
      </c>
      <c r="E17155" s="199">
        <v>-0.907904490939619</v>
      </c>
      <c r="F17155" s="199">
        <v>0.39835654187010699</v>
      </c>
      <c r="G17155" s="199">
        <v>-2.2791253450424298</v>
      </c>
      <c r="H17155" s="199">
        <v>2.2659615289151301E-2</v>
      </c>
      <c r="I17155" s="199">
        <v>0.31622132772999001</v>
      </c>
    </row>
    <row r="17156" spans="1:9" x14ac:dyDescent="0.25">
      <c r="A17156" s="199">
        <v>17153</v>
      </c>
      <c r="B17156" s="199" t="s">
        <v>34059</v>
      </c>
      <c r="C17156" s="199" t="s">
        <v>34058</v>
      </c>
      <c r="D17156" s="199">
        <v>310.76236175519801</v>
      </c>
      <c r="E17156" s="199">
        <v>-0.45636785642830902</v>
      </c>
      <c r="F17156" s="199">
        <v>0.28645913149928698</v>
      </c>
      <c r="G17156" s="199">
        <v>-1.5931342598148099</v>
      </c>
      <c r="H17156" s="199">
        <v>0.111130075122733</v>
      </c>
      <c r="I17156" s="199">
        <v>0.52947966708285399</v>
      </c>
    </row>
    <row r="17157" spans="1:9" x14ac:dyDescent="0.25">
      <c r="A17157" s="199">
        <v>17154</v>
      </c>
      <c r="B17157" s="199" t="s">
        <v>34057</v>
      </c>
      <c r="C17157" s="199" t="s">
        <v>34056</v>
      </c>
      <c r="D17157" s="199">
        <v>1.67310450448487</v>
      </c>
      <c r="E17157" s="199">
        <v>0.16077156414211599</v>
      </c>
      <c r="F17157" s="199">
        <v>1.2478229044690501</v>
      </c>
      <c r="G17157" s="199">
        <v>0.128841651781127</v>
      </c>
      <c r="H17157" s="199">
        <v>0.89748294682668805</v>
      </c>
      <c r="I17157" s="199" t="s">
        <v>1469</v>
      </c>
    </row>
    <row r="17158" spans="1:9" x14ac:dyDescent="0.25">
      <c r="A17158" s="199">
        <v>17155</v>
      </c>
      <c r="B17158" s="199" t="s">
        <v>34055</v>
      </c>
      <c r="C17158" s="199" t="s">
        <v>34054</v>
      </c>
      <c r="D17158" s="199">
        <v>1.21232598801821</v>
      </c>
      <c r="E17158" s="199">
        <v>-0.32377180788146698</v>
      </c>
      <c r="F17158" s="199">
        <v>1.1705625382772</v>
      </c>
      <c r="G17158" s="199">
        <v>-0.27659505348427099</v>
      </c>
      <c r="H17158" s="199">
        <v>0.78209106332101996</v>
      </c>
      <c r="I17158" s="199" t="s">
        <v>1469</v>
      </c>
    </row>
    <row r="17159" spans="1:9" x14ac:dyDescent="0.25">
      <c r="A17159" s="199">
        <v>17156</v>
      </c>
      <c r="B17159" s="199" t="s">
        <v>34053</v>
      </c>
      <c r="C17159" s="199" t="s">
        <v>34052</v>
      </c>
      <c r="D17159" s="199">
        <v>2975.4814992839201</v>
      </c>
      <c r="E17159" s="199">
        <v>8.90741000743107E-2</v>
      </c>
      <c r="F17159" s="199">
        <v>0.13606235752423901</v>
      </c>
      <c r="G17159" s="199">
        <v>0.65465645087358204</v>
      </c>
      <c r="H17159" s="199">
        <v>0.51268896987363199</v>
      </c>
      <c r="I17159" s="199">
        <v>0.83313023464539304</v>
      </c>
    </row>
    <row r="17160" spans="1:9" x14ac:dyDescent="0.25">
      <c r="A17160" s="199">
        <v>17157</v>
      </c>
      <c r="B17160" s="199" t="s">
        <v>34051</v>
      </c>
      <c r="C17160" s="199" t="s">
        <v>34050</v>
      </c>
      <c r="D17160" s="199">
        <v>1.62507362129014</v>
      </c>
      <c r="E17160" s="199">
        <v>0.29139263575560997</v>
      </c>
      <c r="F17160" s="199">
        <v>0.74653635555586195</v>
      </c>
      <c r="G17160" s="199">
        <v>0.39032611551602497</v>
      </c>
      <c r="H17160" s="199">
        <v>0.69629541439787601</v>
      </c>
      <c r="I17160" s="199" t="s">
        <v>1469</v>
      </c>
    </row>
    <row r="17161" spans="1:9" x14ac:dyDescent="0.25">
      <c r="A17161" s="199">
        <v>17158</v>
      </c>
      <c r="B17161" s="199" t="s">
        <v>34049</v>
      </c>
      <c r="C17161" s="199" t="s">
        <v>34048</v>
      </c>
      <c r="D17161" s="199">
        <v>0.41483830614483602</v>
      </c>
      <c r="E17161" s="199">
        <v>1.42451048443371</v>
      </c>
      <c r="F17161" s="199">
        <v>1.10020201428715</v>
      </c>
      <c r="G17161" s="199">
        <v>1.2947717473110401</v>
      </c>
      <c r="H17161" s="199">
        <v>0.19539898097553601</v>
      </c>
      <c r="I17161" s="199" t="s">
        <v>1469</v>
      </c>
    </row>
    <row r="17162" spans="1:9" x14ac:dyDescent="0.25">
      <c r="A17162" s="199">
        <v>17159</v>
      </c>
      <c r="B17162" s="199" t="s">
        <v>34047</v>
      </c>
      <c r="C17162" s="199" t="s">
        <v>34046</v>
      </c>
      <c r="D17162" s="199">
        <v>43.345681182507299</v>
      </c>
      <c r="E17162" s="199">
        <v>-0.54607757773158505</v>
      </c>
      <c r="F17162" s="199">
        <v>0.49279814917493098</v>
      </c>
      <c r="G17162" s="199">
        <v>-1.10811612958745</v>
      </c>
      <c r="H17162" s="199">
        <v>0.267811665874709</v>
      </c>
      <c r="I17162" s="199">
        <v>0.695808423819682</v>
      </c>
    </row>
    <row r="17163" spans="1:9" x14ac:dyDescent="0.25">
      <c r="A17163" s="199">
        <v>17160</v>
      </c>
      <c r="B17163" s="199" t="s">
        <v>34045</v>
      </c>
      <c r="C17163" s="199" t="s">
        <v>34044</v>
      </c>
      <c r="D17163" s="199">
        <v>1.2833829219466399</v>
      </c>
      <c r="E17163" s="199">
        <v>-3.3289709709872199</v>
      </c>
      <c r="F17163" s="199">
        <v>1.5024771886483399</v>
      </c>
      <c r="G17163" s="199">
        <v>-2.2156549171851601</v>
      </c>
      <c r="H17163" s="199">
        <v>2.6715144678758601E-2</v>
      </c>
      <c r="I17163" s="199" t="s">
        <v>1469</v>
      </c>
    </row>
    <row r="17164" spans="1:9" x14ac:dyDescent="0.25">
      <c r="A17164" s="199">
        <v>17161</v>
      </c>
      <c r="B17164" s="199" t="s">
        <v>34043</v>
      </c>
      <c r="C17164" s="199" t="s">
        <v>34042</v>
      </c>
      <c r="D17164" s="199">
        <v>0.44425836644796102</v>
      </c>
      <c r="E17164" s="199">
        <v>-0.72510713234710999</v>
      </c>
      <c r="F17164" s="199">
        <v>0.98228581680192495</v>
      </c>
      <c r="G17164" s="199">
        <v>-0.73818344920002599</v>
      </c>
      <c r="H17164" s="199">
        <v>0.46040297899153898</v>
      </c>
      <c r="I17164" s="199" t="s">
        <v>1469</v>
      </c>
    </row>
    <row r="17165" spans="1:9" x14ac:dyDescent="0.25">
      <c r="A17165" s="199">
        <v>17162</v>
      </c>
      <c r="B17165" s="199" t="s">
        <v>34041</v>
      </c>
      <c r="C17165" s="199" t="s">
        <v>34040</v>
      </c>
      <c r="D17165" s="199">
        <v>1.8345711360369601</v>
      </c>
      <c r="E17165" s="199">
        <v>1.6743975239761899</v>
      </c>
      <c r="F17165" s="199">
        <v>0.93466175728702106</v>
      </c>
      <c r="G17165" s="199">
        <v>1.79144755942123</v>
      </c>
      <c r="H17165" s="199">
        <v>7.3221502741095595E-2</v>
      </c>
      <c r="I17165" s="199" t="s">
        <v>1469</v>
      </c>
    </row>
    <row r="17166" spans="1:9" x14ac:dyDescent="0.25">
      <c r="A17166" s="199">
        <v>17163</v>
      </c>
      <c r="B17166" s="199" t="s">
        <v>34039</v>
      </c>
      <c r="C17166" s="199" t="s">
        <v>34038</v>
      </c>
      <c r="D17166" s="199">
        <v>5.7186418051054204</v>
      </c>
      <c r="E17166" s="199">
        <v>0.316096509426468</v>
      </c>
      <c r="F17166" s="199">
        <v>0.46199777332108499</v>
      </c>
      <c r="G17166" s="199">
        <v>0.68419487642591503</v>
      </c>
      <c r="H17166" s="199">
        <v>0.49385211716614402</v>
      </c>
      <c r="I17166" s="199">
        <v>0.82670725205645401</v>
      </c>
    </row>
    <row r="17167" spans="1:9" x14ac:dyDescent="0.25">
      <c r="A17167" s="199">
        <v>17164</v>
      </c>
      <c r="B17167" s="199" t="s">
        <v>34037</v>
      </c>
      <c r="C17167" s="199" t="s">
        <v>34036</v>
      </c>
      <c r="D17167" s="199">
        <v>570.41219765704295</v>
      </c>
      <c r="E17167" s="199">
        <v>-0.11198345680050099</v>
      </c>
      <c r="F17167" s="199">
        <v>0.148646603035822</v>
      </c>
      <c r="G17167" s="199">
        <v>-0.75335362203678602</v>
      </c>
      <c r="H17167" s="199">
        <v>0.45123744426718798</v>
      </c>
      <c r="I17167" s="199">
        <v>0.80564787652014902</v>
      </c>
    </row>
    <row r="17168" spans="1:9" x14ac:dyDescent="0.25">
      <c r="A17168" s="199">
        <v>17165</v>
      </c>
      <c r="B17168" s="199" t="s">
        <v>34035</v>
      </c>
      <c r="C17168" s="199" t="s">
        <v>34034</v>
      </c>
      <c r="D17168" s="199">
        <v>2.3719621619683999</v>
      </c>
      <c r="E17168" s="199">
        <v>-1.2184533158444599</v>
      </c>
      <c r="F17168" s="199">
        <v>0.95689701808053895</v>
      </c>
      <c r="G17168" s="199">
        <v>-1.27333797976357</v>
      </c>
      <c r="H17168" s="199">
        <v>0.202898135026335</v>
      </c>
      <c r="I17168" s="199">
        <v>0.64031789142554596</v>
      </c>
    </row>
    <row r="17169" spans="1:9" x14ac:dyDescent="0.25">
      <c r="A17169" s="199">
        <v>17166</v>
      </c>
      <c r="B17169" s="199" t="s">
        <v>34033</v>
      </c>
      <c r="C17169" s="199" t="s">
        <v>34032</v>
      </c>
      <c r="D17169" s="199">
        <v>0.50116821010700896</v>
      </c>
      <c r="E17169" s="199">
        <v>-0.63541791218162902</v>
      </c>
      <c r="F17169" s="199">
        <v>2.9698917464437602</v>
      </c>
      <c r="G17169" s="199">
        <v>-0.21395322335990799</v>
      </c>
      <c r="H17169" s="199">
        <v>0.83058353482436398</v>
      </c>
      <c r="I17169" s="199" t="s">
        <v>1469</v>
      </c>
    </row>
    <row r="17170" spans="1:9" x14ac:dyDescent="0.25">
      <c r="A17170" s="199">
        <v>17167</v>
      </c>
      <c r="B17170" s="199" t="s">
        <v>34031</v>
      </c>
      <c r="C17170" s="199" t="s">
        <v>34030</v>
      </c>
      <c r="D17170" s="199">
        <v>0.274490681500899</v>
      </c>
      <c r="E17170" s="199">
        <v>-0.62830698164649301</v>
      </c>
      <c r="F17170" s="199">
        <v>1.24776322824029</v>
      </c>
      <c r="G17170" s="199">
        <v>-0.50354664044122299</v>
      </c>
      <c r="H17170" s="199">
        <v>0.61457999737520297</v>
      </c>
      <c r="I17170" s="199" t="s">
        <v>1469</v>
      </c>
    </row>
    <row r="17171" spans="1:9" x14ac:dyDescent="0.25">
      <c r="A17171" s="199">
        <v>17168</v>
      </c>
      <c r="B17171" s="199" t="s">
        <v>34029</v>
      </c>
      <c r="C17171" s="199" t="s">
        <v>34028</v>
      </c>
      <c r="D17171" s="199">
        <v>0.31924806676169198</v>
      </c>
      <c r="E17171" s="199">
        <v>-0.25015446763502103</v>
      </c>
      <c r="F17171" s="199">
        <v>1.16278009361404</v>
      </c>
      <c r="G17171" s="199">
        <v>-0.21513480408622701</v>
      </c>
      <c r="H17171" s="199">
        <v>0.82966221941235396</v>
      </c>
      <c r="I17171" s="199" t="s">
        <v>1469</v>
      </c>
    </row>
    <row r="17172" spans="1:9" x14ac:dyDescent="0.25">
      <c r="A17172" s="199">
        <v>17169</v>
      </c>
      <c r="B17172" s="199" t="s">
        <v>34027</v>
      </c>
      <c r="C17172" s="199" t="s">
        <v>34026</v>
      </c>
      <c r="D17172" s="199">
        <v>248.361873401841</v>
      </c>
      <c r="E17172" s="199">
        <v>0.25292183332676299</v>
      </c>
      <c r="F17172" s="199">
        <v>0.22329070184067501</v>
      </c>
      <c r="G17172" s="199">
        <v>1.13270203927806</v>
      </c>
      <c r="H17172" s="199">
        <v>0.25733940100942598</v>
      </c>
      <c r="I17172" s="199">
        <v>0.68872320251115404</v>
      </c>
    </row>
    <row r="17173" spans="1:9" x14ac:dyDescent="0.25">
      <c r="A17173" s="199">
        <v>17170</v>
      </c>
      <c r="B17173" s="199" t="s">
        <v>34025</v>
      </c>
      <c r="C17173" s="199" t="s">
        <v>34024</v>
      </c>
      <c r="D17173" s="199">
        <v>325.18087837168702</v>
      </c>
      <c r="E17173" s="199">
        <v>0.80908120538892603</v>
      </c>
      <c r="F17173" s="199">
        <v>0.26161768773030503</v>
      </c>
      <c r="G17173" s="199">
        <v>3.0926089608397902</v>
      </c>
      <c r="H17173" s="199">
        <v>1.9840538236615699E-3</v>
      </c>
      <c r="I17173" s="199">
        <v>0.139140134161614</v>
      </c>
    </row>
    <row r="17174" spans="1:9" x14ac:dyDescent="0.25">
      <c r="A17174" s="199">
        <v>17171</v>
      </c>
      <c r="B17174" s="199" t="s">
        <v>34023</v>
      </c>
      <c r="C17174" s="199" t="s">
        <v>34022</v>
      </c>
      <c r="D17174" s="199">
        <v>0.88577334572153998</v>
      </c>
      <c r="E17174" s="199">
        <v>-0.210891633696182</v>
      </c>
      <c r="F17174" s="199">
        <v>1.8450548141179699</v>
      </c>
      <c r="G17174" s="199">
        <v>-0.114301012675875</v>
      </c>
      <c r="H17174" s="199">
        <v>0.90899917976254496</v>
      </c>
      <c r="I17174" s="199" t="s">
        <v>1469</v>
      </c>
    </row>
    <row r="17175" spans="1:9" x14ac:dyDescent="0.25">
      <c r="A17175" s="199">
        <v>17172</v>
      </c>
      <c r="B17175" s="199" t="s">
        <v>34021</v>
      </c>
      <c r="C17175" s="199" t="s">
        <v>34020</v>
      </c>
      <c r="D17175" s="199">
        <v>2.1846786969843999</v>
      </c>
      <c r="E17175" s="199">
        <v>-0.75212676093574504</v>
      </c>
      <c r="F17175" s="199">
        <v>0.55715541386453504</v>
      </c>
      <c r="G17175" s="199">
        <v>-1.3499406848061499</v>
      </c>
      <c r="H17175" s="199">
        <v>0.17703500997288801</v>
      </c>
      <c r="I17175" s="199" t="s">
        <v>1469</v>
      </c>
    </row>
    <row r="17176" spans="1:9" x14ac:dyDescent="0.25">
      <c r="A17176" s="199">
        <v>17173</v>
      </c>
      <c r="B17176" s="199" t="s">
        <v>34019</v>
      </c>
      <c r="C17176" s="199" t="s">
        <v>34018</v>
      </c>
      <c r="D17176" s="199">
        <v>0.36705500622991</v>
      </c>
      <c r="E17176" s="199">
        <v>0.90082819313992002</v>
      </c>
      <c r="F17176" s="199">
        <v>1.4367042106646499</v>
      </c>
      <c r="G17176" s="199">
        <v>0.627010199074435</v>
      </c>
      <c r="H17176" s="199">
        <v>0.53065254967874398</v>
      </c>
      <c r="I17176" s="199" t="s">
        <v>1469</v>
      </c>
    </row>
    <row r="17177" spans="1:9" x14ac:dyDescent="0.25">
      <c r="A17177" s="199">
        <v>17174</v>
      </c>
      <c r="B17177" s="199" t="s">
        <v>34017</v>
      </c>
      <c r="C17177" s="199" t="s">
        <v>34016</v>
      </c>
      <c r="D17177" s="199">
        <v>124.348727844612</v>
      </c>
      <c r="E17177" s="199">
        <v>-0.50571287569902201</v>
      </c>
      <c r="F17177" s="199">
        <v>0.43506508548992101</v>
      </c>
      <c r="G17177" s="199">
        <v>-1.1623844168730399</v>
      </c>
      <c r="H17177" s="199">
        <v>0.24507935025418201</v>
      </c>
      <c r="I17177" s="199">
        <v>0.67800142930617702</v>
      </c>
    </row>
    <row r="17178" spans="1:9" x14ac:dyDescent="0.25">
      <c r="A17178" s="199">
        <v>17175</v>
      </c>
      <c r="B17178" s="199" t="s">
        <v>34015</v>
      </c>
      <c r="C17178" s="199" t="s">
        <v>34014</v>
      </c>
      <c r="D17178" s="199">
        <v>0.45975226307856398</v>
      </c>
      <c r="E17178" s="199">
        <v>0.80753575252458798</v>
      </c>
      <c r="F17178" s="199">
        <v>1.3162938250349101</v>
      </c>
      <c r="G17178" s="199">
        <v>0.61349201611818804</v>
      </c>
      <c r="H17178" s="199">
        <v>0.53955106023083199</v>
      </c>
      <c r="I17178" s="199" t="s">
        <v>1469</v>
      </c>
    </row>
    <row r="17179" spans="1:9" x14ac:dyDescent="0.25">
      <c r="A17179" s="199">
        <v>17176</v>
      </c>
      <c r="B17179" s="199" t="s">
        <v>34013</v>
      </c>
      <c r="C17179" s="199" t="s">
        <v>34012</v>
      </c>
      <c r="D17179" s="199">
        <v>2757.4571643160998</v>
      </c>
      <c r="E17179" s="199">
        <v>-0.75908246788297296</v>
      </c>
      <c r="F17179" s="199">
        <v>0.30485672236315298</v>
      </c>
      <c r="G17179" s="199">
        <v>-2.4899646693004001</v>
      </c>
      <c r="H17179" s="199">
        <v>1.2775579451144501E-2</v>
      </c>
      <c r="I17179" s="199">
        <v>0.26251156550086502</v>
      </c>
    </row>
    <row r="17180" spans="1:9" x14ac:dyDescent="0.25">
      <c r="A17180" s="199">
        <v>17177</v>
      </c>
      <c r="B17180" s="199" t="s">
        <v>34011</v>
      </c>
      <c r="C17180" s="199" t="s">
        <v>34010</v>
      </c>
      <c r="D17180" s="199">
        <v>1.8129243394710199</v>
      </c>
      <c r="E17180" s="199">
        <v>-0.97122529186334305</v>
      </c>
      <c r="F17180" s="199">
        <v>2.6636259602178201</v>
      </c>
      <c r="G17180" s="199">
        <v>-0.36462525383403399</v>
      </c>
      <c r="H17180" s="199">
        <v>0.71539116102275502</v>
      </c>
      <c r="I17180" s="199" t="s">
        <v>1469</v>
      </c>
    </row>
    <row r="17181" spans="1:9" x14ac:dyDescent="0.25">
      <c r="A17181" s="199">
        <v>17178</v>
      </c>
      <c r="B17181" s="199" t="s">
        <v>34009</v>
      </c>
      <c r="C17181" s="199" t="s">
        <v>34008</v>
      </c>
      <c r="D17181" s="199">
        <v>24.167437716399601</v>
      </c>
      <c r="E17181" s="199">
        <v>-2.2332980875742699E-2</v>
      </c>
      <c r="F17181" s="199">
        <v>0.30426816325356898</v>
      </c>
      <c r="G17181" s="199">
        <v>-7.3399006445281301E-2</v>
      </c>
      <c r="H17181" s="199">
        <v>0.94148860820639402</v>
      </c>
      <c r="I17181" s="199">
        <v>0.98498526780582596</v>
      </c>
    </row>
    <row r="17182" spans="1:9" x14ac:dyDescent="0.25">
      <c r="A17182" s="199">
        <v>17179</v>
      </c>
      <c r="B17182" s="199" t="s">
        <v>34007</v>
      </c>
      <c r="C17182" s="199" t="s">
        <v>34006</v>
      </c>
      <c r="D17182" s="199">
        <v>13.262815387606301</v>
      </c>
      <c r="E17182" s="199">
        <v>-1.0532567521504801</v>
      </c>
      <c r="F17182" s="199">
        <v>0.53700562514494699</v>
      </c>
      <c r="G17182" s="199">
        <v>-1.96135143252213</v>
      </c>
      <c r="H17182" s="199">
        <v>4.98380413744147E-2</v>
      </c>
      <c r="I17182" s="199">
        <v>0.40648694575421002</v>
      </c>
    </row>
    <row r="17183" spans="1:9" x14ac:dyDescent="0.25">
      <c r="A17183" s="199">
        <v>17180</v>
      </c>
      <c r="B17183" s="199" t="s">
        <v>34005</v>
      </c>
      <c r="C17183" s="199" t="s">
        <v>34004</v>
      </c>
      <c r="D17183" s="199">
        <v>1.5036929284245699</v>
      </c>
      <c r="E17183" s="199">
        <v>-3.70046186341489</v>
      </c>
      <c r="F17183" s="199">
        <v>1.9617972761954501</v>
      </c>
      <c r="G17183" s="199">
        <v>-1.8862610873796599</v>
      </c>
      <c r="H17183" s="199">
        <v>5.9259780222170801E-2</v>
      </c>
      <c r="I17183" s="199" t="s">
        <v>1469</v>
      </c>
    </row>
    <row r="17184" spans="1:9" x14ac:dyDescent="0.25">
      <c r="A17184" s="199">
        <v>17181</v>
      </c>
      <c r="B17184" s="199" t="s">
        <v>34003</v>
      </c>
      <c r="C17184" s="199" t="s">
        <v>34002</v>
      </c>
      <c r="D17184" s="199">
        <v>114.31316097413</v>
      </c>
      <c r="E17184" s="199">
        <v>-0.52201667871499602</v>
      </c>
      <c r="F17184" s="199">
        <v>0.31832446984577301</v>
      </c>
      <c r="G17184" s="199">
        <v>-1.6398886298873301</v>
      </c>
      <c r="H17184" s="199">
        <v>0.101028325380804</v>
      </c>
      <c r="I17184" s="199">
        <v>0.51432976579468703</v>
      </c>
    </row>
    <row r="17185" spans="1:9" x14ac:dyDescent="0.25">
      <c r="A17185" s="199">
        <v>17182</v>
      </c>
      <c r="B17185" s="199" t="s">
        <v>34001</v>
      </c>
      <c r="C17185" s="199" t="s">
        <v>34000</v>
      </c>
      <c r="D17185" s="199">
        <v>0.38302082415217498</v>
      </c>
      <c r="E17185" s="199">
        <v>-0.93207575982191704</v>
      </c>
      <c r="F17185" s="199">
        <v>1.1668501703266301</v>
      </c>
      <c r="G17185" s="199">
        <v>-0.79879643807311296</v>
      </c>
      <c r="H17185" s="199">
        <v>0.42440845626175999</v>
      </c>
      <c r="I17185" s="199" t="s">
        <v>1469</v>
      </c>
    </row>
    <row r="17186" spans="1:9" x14ac:dyDescent="0.25">
      <c r="A17186" s="199">
        <v>17183</v>
      </c>
      <c r="B17186" s="199" t="s">
        <v>33999</v>
      </c>
      <c r="C17186" s="199" t="s">
        <v>33998</v>
      </c>
      <c r="D17186" s="199">
        <v>0.82603059782305699</v>
      </c>
      <c r="E17186" s="199">
        <v>-0.12880553126095201</v>
      </c>
      <c r="F17186" s="199">
        <v>1.0386529707082801</v>
      </c>
      <c r="G17186" s="199">
        <v>-0.1240120953711</v>
      </c>
      <c r="H17186" s="199">
        <v>0.90130569827098495</v>
      </c>
      <c r="I17186" s="199" t="s">
        <v>1469</v>
      </c>
    </row>
    <row r="17187" spans="1:9" x14ac:dyDescent="0.25">
      <c r="A17187" s="199">
        <v>17184</v>
      </c>
      <c r="B17187" s="199" t="s">
        <v>33997</v>
      </c>
      <c r="C17187" s="199" t="s">
        <v>33996</v>
      </c>
      <c r="D17187" s="199">
        <v>4.9498413022923504</v>
      </c>
      <c r="E17187" s="199">
        <v>-6.1779906017643098E-2</v>
      </c>
      <c r="F17187" s="199">
        <v>0.85751466697149803</v>
      </c>
      <c r="G17187" s="199">
        <v>-7.2045305342510899E-2</v>
      </c>
      <c r="H17187" s="199">
        <v>0.94256585305365603</v>
      </c>
      <c r="I17187" s="199">
        <v>0.98528390348356998</v>
      </c>
    </row>
    <row r="17188" spans="1:9" x14ac:dyDescent="0.25">
      <c r="A17188" s="199">
        <v>17185</v>
      </c>
      <c r="B17188" s="199" t="s">
        <v>33995</v>
      </c>
      <c r="C17188" s="199" t="s">
        <v>33994</v>
      </c>
      <c r="D17188" s="199">
        <v>0.43223004310911201</v>
      </c>
      <c r="E17188" s="199">
        <v>-0.74188669533849905</v>
      </c>
      <c r="F17188" s="199">
        <v>1.25915183870055</v>
      </c>
      <c r="G17188" s="199">
        <v>-0.58919557795677102</v>
      </c>
      <c r="H17188" s="199">
        <v>0.55573008322238104</v>
      </c>
      <c r="I17188" s="199" t="s">
        <v>1469</v>
      </c>
    </row>
    <row r="17189" spans="1:9" x14ac:dyDescent="0.25">
      <c r="A17189" s="199">
        <v>17186</v>
      </c>
      <c r="B17189" s="199" t="s">
        <v>33993</v>
      </c>
      <c r="C17189" s="199" t="s">
        <v>33992</v>
      </c>
      <c r="D17189" s="199">
        <v>0.58241358779601904</v>
      </c>
      <c r="E17189" s="199">
        <v>-0.40023066488120901</v>
      </c>
      <c r="F17189" s="199">
        <v>1.70771374718236</v>
      </c>
      <c r="G17189" s="199">
        <v>-0.234366365874591</v>
      </c>
      <c r="H17189" s="199">
        <v>0.81470056769819799</v>
      </c>
      <c r="I17189" s="199" t="s">
        <v>1469</v>
      </c>
    </row>
    <row r="17190" spans="1:9" x14ac:dyDescent="0.25">
      <c r="A17190" s="199">
        <v>17187</v>
      </c>
      <c r="B17190" s="199" t="s">
        <v>33991</v>
      </c>
      <c r="C17190" s="199" t="s">
        <v>33990</v>
      </c>
      <c r="D17190" s="199">
        <v>5000.98009622069</v>
      </c>
      <c r="E17190" s="199">
        <v>-0.40015928099839099</v>
      </c>
      <c r="F17190" s="199">
        <v>0.29644724018540303</v>
      </c>
      <c r="G17190" s="199">
        <v>-1.3498499117351399</v>
      </c>
      <c r="H17190" s="199">
        <v>0.17706413106295801</v>
      </c>
      <c r="I17190" s="199">
        <v>0.61398486342124403</v>
      </c>
    </row>
    <row r="17191" spans="1:9" x14ac:dyDescent="0.25">
      <c r="A17191" s="199">
        <v>17188</v>
      </c>
      <c r="B17191" s="199" t="s">
        <v>33989</v>
      </c>
      <c r="C17191" s="199" t="s">
        <v>33988</v>
      </c>
      <c r="D17191" s="199">
        <v>0.99786554562880103</v>
      </c>
      <c r="E17191" s="199">
        <v>-1.42504118511448</v>
      </c>
      <c r="F17191" s="199">
        <v>1.0524415168030601</v>
      </c>
      <c r="G17191" s="199">
        <v>-1.35403360886337</v>
      </c>
      <c r="H17191" s="199">
        <v>0.17572565550175401</v>
      </c>
      <c r="I17191" s="199" t="s">
        <v>1469</v>
      </c>
    </row>
    <row r="17192" spans="1:9" x14ac:dyDescent="0.25">
      <c r="A17192" s="199">
        <v>17189</v>
      </c>
      <c r="B17192" s="199" t="s">
        <v>33987</v>
      </c>
      <c r="C17192" s="199" t="s">
        <v>33986</v>
      </c>
      <c r="D17192" s="199">
        <v>150.230690704414</v>
      </c>
      <c r="E17192" s="199">
        <v>-0.73445861196234996</v>
      </c>
      <c r="F17192" s="199">
        <v>0.42645338659882498</v>
      </c>
      <c r="G17192" s="199">
        <v>-1.7222482809200299</v>
      </c>
      <c r="H17192" s="199">
        <v>8.5024552176291499E-2</v>
      </c>
      <c r="I17192" s="199">
        <v>0.48435717553504298</v>
      </c>
    </row>
    <row r="17193" spans="1:9" x14ac:dyDescent="0.25">
      <c r="A17193" s="199">
        <v>17190</v>
      </c>
      <c r="B17193" s="199" t="s">
        <v>33985</v>
      </c>
      <c r="C17193" s="199" t="s">
        <v>33984</v>
      </c>
      <c r="D17193" s="199">
        <v>586.12460819370006</v>
      </c>
      <c r="E17193" s="199">
        <v>-0.507776827571915</v>
      </c>
      <c r="F17193" s="199">
        <v>0.35885869184411001</v>
      </c>
      <c r="G17193" s="199">
        <v>-1.41497709018149</v>
      </c>
      <c r="H17193" s="199">
        <v>0.15707521327795701</v>
      </c>
      <c r="I17193" s="199">
        <v>0.59298623775059101</v>
      </c>
    </row>
    <row r="17194" spans="1:9" x14ac:dyDescent="0.25">
      <c r="A17194" s="199">
        <v>17191</v>
      </c>
      <c r="B17194" s="199" t="s">
        <v>33983</v>
      </c>
      <c r="C17194" s="199" t="s">
        <v>33982</v>
      </c>
      <c r="D17194" s="199">
        <v>3.9794549830137602</v>
      </c>
      <c r="E17194" s="199">
        <v>-0.29814965725599701</v>
      </c>
      <c r="F17194" s="199">
        <v>0.71185123512479997</v>
      </c>
      <c r="G17194" s="199">
        <v>-0.41883703018893598</v>
      </c>
      <c r="H17194" s="199">
        <v>0.67533523994871703</v>
      </c>
      <c r="I17194" s="199">
        <v>0.90088732911899905</v>
      </c>
    </row>
    <row r="17195" spans="1:9" x14ac:dyDescent="0.25">
      <c r="A17195" s="199">
        <v>17192</v>
      </c>
      <c r="B17195" s="199" t="s">
        <v>33981</v>
      </c>
      <c r="C17195" s="199" t="s">
        <v>33980</v>
      </c>
      <c r="D17195" s="199">
        <v>111.70892150707</v>
      </c>
      <c r="E17195" s="199">
        <v>9.6261824393190004E-2</v>
      </c>
      <c r="F17195" s="199">
        <v>0.28349756701498702</v>
      </c>
      <c r="G17195" s="199">
        <v>0.33955079546803102</v>
      </c>
      <c r="H17195" s="199">
        <v>0.73419483814999198</v>
      </c>
      <c r="I17195" s="199">
        <v>0.92327588941531202</v>
      </c>
    </row>
    <row r="17196" spans="1:9" x14ac:dyDescent="0.25">
      <c r="A17196" s="199">
        <v>17193</v>
      </c>
      <c r="B17196" s="199" t="s">
        <v>33979</v>
      </c>
      <c r="C17196" s="199" t="s">
        <v>33978</v>
      </c>
      <c r="D17196" s="199">
        <v>194.80539713169799</v>
      </c>
      <c r="E17196" s="199">
        <v>-0.183447187356097</v>
      </c>
      <c r="F17196" s="199">
        <v>0.34525396700744998</v>
      </c>
      <c r="G17196" s="199">
        <v>-0.53133983932511397</v>
      </c>
      <c r="H17196" s="199">
        <v>0.595183302731362</v>
      </c>
      <c r="I17196" s="199">
        <v>0.87022680996844903</v>
      </c>
    </row>
    <row r="17197" spans="1:9" x14ac:dyDescent="0.25">
      <c r="A17197" s="199">
        <v>17194</v>
      </c>
      <c r="B17197" s="199" t="s">
        <v>33977</v>
      </c>
      <c r="C17197" s="199" t="s">
        <v>33976</v>
      </c>
      <c r="D17197" s="199">
        <v>2.3517657054289498</v>
      </c>
      <c r="E17197" s="199">
        <v>-0.799177560613753</v>
      </c>
      <c r="F17197" s="199">
        <v>0.792000486116747</v>
      </c>
      <c r="G17197" s="199">
        <v>-1.0090619571866599</v>
      </c>
      <c r="H17197" s="199">
        <v>0.31294492130981</v>
      </c>
      <c r="I17197" s="199">
        <v>0.72967916006473899</v>
      </c>
    </row>
    <row r="17198" spans="1:9" x14ac:dyDescent="0.25">
      <c r="A17198" s="199">
        <v>17195</v>
      </c>
      <c r="B17198" s="199" t="s">
        <v>33975</v>
      </c>
      <c r="C17198" s="199" t="s">
        <v>33974</v>
      </c>
      <c r="D17198" s="199">
        <v>211.82402173487199</v>
      </c>
      <c r="E17198" s="199">
        <v>5.7567130053418097E-2</v>
      </c>
      <c r="F17198" s="199">
        <v>0.46384051286771699</v>
      </c>
      <c r="G17198" s="199">
        <v>0.12410974991707099</v>
      </c>
      <c r="H17198" s="199">
        <v>0.90122837853029103</v>
      </c>
      <c r="I17198" s="199">
        <v>0.97540223434773399</v>
      </c>
    </row>
    <row r="17199" spans="1:9" x14ac:dyDescent="0.25">
      <c r="A17199" s="199">
        <v>17196</v>
      </c>
      <c r="B17199" s="199" t="s">
        <v>33973</v>
      </c>
      <c r="C17199" s="199" t="s">
        <v>33972</v>
      </c>
      <c r="D17199" s="199">
        <v>1.72783966104436</v>
      </c>
      <c r="E17199" s="199">
        <v>-1.6448805763518799</v>
      </c>
      <c r="F17199" s="199">
        <v>1.08119646708919</v>
      </c>
      <c r="G17199" s="199">
        <v>-1.5213521560796901</v>
      </c>
      <c r="H17199" s="199">
        <v>0.12817148832587799</v>
      </c>
      <c r="I17199" s="199" t="s">
        <v>1469</v>
      </c>
    </row>
    <row r="17200" spans="1:9" x14ac:dyDescent="0.25">
      <c r="A17200" s="199">
        <v>17197</v>
      </c>
      <c r="B17200" s="199" t="s">
        <v>33971</v>
      </c>
      <c r="C17200" s="199" t="s">
        <v>33970</v>
      </c>
      <c r="D17200" s="199">
        <v>2072.2111197632398</v>
      </c>
      <c r="E17200" s="199">
        <v>-0.133873715842276</v>
      </c>
      <c r="F17200" s="199">
        <v>0.24524932814790201</v>
      </c>
      <c r="G17200" s="199">
        <v>-0.54586781889792302</v>
      </c>
      <c r="H17200" s="199">
        <v>0.58515680082862598</v>
      </c>
      <c r="I17200" s="199">
        <v>0.86690153628575095</v>
      </c>
    </row>
    <row r="17201" spans="1:9" x14ac:dyDescent="0.25">
      <c r="A17201" s="199">
        <v>17198</v>
      </c>
      <c r="B17201" s="199" t="s">
        <v>33969</v>
      </c>
      <c r="C17201" s="199" t="s">
        <v>33968</v>
      </c>
      <c r="D17201" s="199">
        <v>15.174457735263299</v>
      </c>
      <c r="E17201" s="199">
        <v>-0.32515667577788798</v>
      </c>
      <c r="F17201" s="199">
        <v>0.35622623072969101</v>
      </c>
      <c r="G17201" s="199">
        <v>-0.912781394878866</v>
      </c>
      <c r="H17201" s="199">
        <v>0.36135752530451898</v>
      </c>
      <c r="I17201" s="199">
        <v>0.76025890751912795</v>
      </c>
    </row>
    <row r="17202" spans="1:9" x14ac:dyDescent="0.25">
      <c r="A17202" s="199">
        <v>17199</v>
      </c>
      <c r="B17202" s="199" t="s">
        <v>33967</v>
      </c>
      <c r="C17202" s="199" t="s">
        <v>33966</v>
      </c>
      <c r="D17202" s="199">
        <v>0.44866125804503698</v>
      </c>
      <c r="E17202" s="199">
        <v>0.36564223450396599</v>
      </c>
      <c r="F17202" s="199">
        <v>1.2512977231434199</v>
      </c>
      <c r="G17202" s="199">
        <v>0.292210421022286</v>
      </c>
      <c r="H17202" s="199">
        <v>0.77012574436207903</v>
      </c>
      <c r="I17202" s="199" t="s">
        <v>1469</v>
      </c>
    </row>
    <row r="17203" spans="1:9" x14ac:dyDescent="0.25">
      <c r="A17203" s="199">
        <v>17200</v>
      </c>
      <c r="B17203" s="199" t="s">
        <v>33965</v>
      </c>
      <c r="C17203" s="199" t="s">
        <v>33964</v>
      </c>
      <c r="D17203" s="199">
        <v>1.7550619119653399</v>
      </c>
      <c r="E17203" s="199">
        <v>3.19299543396354E-2</v>
      </c>
      <c r="F17203" s="199">
        <v>1.3858557837868699</v>
      </c>
      <c r="G17203" s="199">
        <v>2.30398824417259E-2</v>
      </c>
      <c r="H17203" s="199">
        <v>0.98161845979586004</v>
      </c>
      <c r="I17203" s="199" t="s">
        <v>1469</v>
      </c>
    </row>
    <row r="17204" spans="1:9" x14ac:dyDescent="0.25">
      <c r="A17204" s="199">
        <v>17201</v>
      </c>
      <c r="B17204" s="199" t="s">
        <v>33963</v>
      </c>
      <c r="C17204" s="199" t="s">
        <v>33962</v>
      </c>
      <c r="D17204" s="199">
        <v>0.27205821551354997</v>
      </c>
      <c r="E17204" s="199">
        <v>-0.113729374241757</v>
      </c>
      <c r="F17204" s="199">
        <v>2.2345149088657399</v>
      </c>
      <c r="G17204" s="199">
        <v>-5.08966728261784E-2</v>
      </c>
      <c r="H17204" s="199">
        <v>0.95940785677560103</v>
      </c>
      <c r="I17204" s="199" t="s">
        <v>1469</v>
      </c>
    </row>
    <row r="17205" spans="1:9" x14ac:dyDescent="0.25">
      <c r="A17205" s="199">
        <v>17202</v>
      </c>
      <c r="B17205" s="199" t="s">
        <v>33961</v>
      </c>
      <c r="C17205" s="199" t="s">
        <v>33960</v>
      </c>
      <c r="D17205" s="199">
        <v>26.650435931465701</v>
      </c>
      <c r="E17205" s="199">
        <v>0.15730879945988799</v>
      </c>
      <c r="F17205" s="199">
        <v>0.53109901827209105</v>
      </c>
      <c r="G17205" s="199">
        <v>0.29619486018197999</v>
      </c>
      <c r="H17205" s="199">
        <v>0.76708127381235902</v>
      </c>
      <c r="I17205" s="199">
        <v>0.93391939344579</v>
      </c>
    </row>
    <row r="17206" spans="1:9" x14ac:dyDescent="0.25">
      <c r="A17206" s="199">
        <v>17203</v>
      </c>
      <c r="B17206" s="199" t="s">
        <v>33959</v>
      </c>
      <c r="C17206" s="199" t="s">
        <v>33958</v>
      </c>
      <c r="D17206" s="199">
        <v>83.315617676903699</v>
      </c>
      <c r="E17206" s="199">
        <v>0.25423031742774699</v>
      </c>
      <c r="F17206" s="199">
        <v>0.42491598814216702</v>
      </c>
      <c r="G17206" s="199">
        <v>0.59830725254491401</v>
      </c>
      <c r="H17206" s="199">
        <v>0.54963493824387299</v>
      </c>
      <c r="I17206" s="199">
        <v>0.85030275549612899</v>
      </c>
    </row>
    <row r="17207" spans="1:9" x14ac:dyDescent="0.25">
      <c r="A17207" s="199">
        <v>17204</v>
      </c>
      <c r="B17207" s="199" t="s">
        <v>33957</v>
      </c>
      <c r="C17207" s="199" t="s">
        <v>33956</v>
      </c>
      <c r="D17207" s="199">
        <v>1.38352551828381</v>
      </c>
      <c r="E17207" s="199">
        <v>-2.2658644411470799</v>
      </c>
      <c r="F17207" s="199">
        <v>1.1154446408777801</v>
      </c>
      <c r="G17207" s="199">
        <v>-2.0313553520361101</v>
      </c>
      <c r="H17207" s="199">
        <v>4.2218960122760399E-2</v>
      </c>
      <c r="I17207" s="199" t="s">
        <v>1469</v>
      </c>
    </row>
    <row r="17208" spans="1:9" x14ac:dyDescent="0.25">
      <c r="A17208" s="199">
        <v>17205</v>
      </c>
      <c r="B17208" s="199" t="s">
        <v>33955</v>
      </c>
      <c r="C17208" s="199" t="s">
        <v>33954</v>
      </c>
      <c r="D17208" s="199">
        <v>1.18457393671436</v>
      </c>
      <c r="E17208" s="199">
        <v>7.2650624591054494E-2</v>
      </c>
      <c r="F17208" s="199">
        <v>0.69558944112466004</v>
      </c>
      <c r="G17208" s="199">
        <v>0.104444691503065</v>
      </c>
      <c r="H17208" s="199">
        <v>0.91681645790534705</v>
      </c>
      <c r="I17208" s="199" t="s">
        <v>1469</v>
      </c>
    </row>
    <row r="17209" spans="1:9" x14ac:dyDescent="0.25">
      <c r="A17209" s="199">
        <v>17206</v>
      </c>
      <c r="B17209" s="199" t="s">
        <v>33953</v>
      </c>
      <c r="C17209" s="199" t="s">
        <v>33952</v>
      </c>
      <c r="D17209" s="199">
        <v>0.64684316609546</v>
      </c>
      <c r="E17209" s="199">
        <v>-2.2321438913650899</v>
      </c>
      <c r="F17209" s="199">
        <v>1.96611283632753</v>
      </c>
      <c r="G17209" s="199">
        <v>-1.1353081319251599</v>
      </c>
      <c r="H17209" s="199">
        <v>0.25624623619278902</v>
      </c>
      <c r="I17209" s="199" t="s">
        <v>1469</v>
      </c>
    </row>
    <row r="17210" spans="1:9" x14ac:dyDescent="0.25">
      <c r="A17210" s="199">
        <v>17207</v>
      </c>
      <c r="B17210" s="199" t="s">
        <v>33951</v>
      </c>
      <c r="C17210" s="199" t="s">
        <v>33950</v>
      </c>
      <c r="D17210" s="199">
        <v>131.46458513107501</v>
      </c>
      <c r="E17210" s="199">
        <v>-0.29797204355930601</v>
      </c>
      <c r="F17210" s="199">
        <v>0.337428443659818</v>
      </c>
      <c r="G17210" s="199">
        <v>-0.88306735593312702</v>
      </c>
      <c r="H17210" s="199">
        <v>0.37719988036935898</v>
      </c>
      <c r="I17210" s="199">
        <v>0.77025060917506505</v>
      </c>
    </row>
    <row r="17211" spans="1:9" x14ac:dyDescent="0.25">
      <c r="A17211" s="199">
        <v>17208</v>
      </c>
      <c r="B17211" s="199" t="s">
        <v>33949</v>
      </c>
      <c r="C17211" s="199" t="s">
        <v>33948</v>
      </c>
      <c r="D17211" s="199">
        <v>5.15840554148867</v>
      </c>
      <c r="E17211" s="199">
        <v>-1.03156273963114</v>
      </c>
      <c r="F17211" s="199">
        <v>0.93554756001238404</v>
      </c>
      <c r="G17211" s="199">
        <v>-1.10262992895571</v>
      </c>
      <c r="H17211" s="199">
        <v>0.27018790757512701</v>
      </c>
      <c r="I17211" s="199">
        <v>0.69836538984580299</v>
      </c>
    </row>
    <row r="17212" spans="1:9" x14ac:dyDescent="0.25">
      <c r="A17212" s="199">
        <v>17209</v>
      </c>
      <c r="B17212" s="199" t="s">
        <v>33947</v>
      </c>
      <c r="C17212" s="199" t="s">
        <v>33946</v>
      </c>
      <c r="D17212" s="199">
        <v>10.2935000267455</v>
      </c>
      <c r="E17212" s="199">
        <v>0.97259082445979295</v>
      </c>
      <c r="F17212" s="199">
        <v>0.50013019803871395</v>
      </c>
      <c r="G17212" s="199">
        <v>1.9446752631091999</v>
      </c>
      <c r="H17212" s="199">
        <v>5.1814074586479901E-2</v>
      </c>
      <c r="I17212" s="199">
        <v>0.41117422466836601</v>
      </c>
    </row>
    <row r="17213" spans="1:9" x14ac:dyDescent="0.25">
      <c r="A17213" s="199">
        <v>17210</v>
      </c>
      <c r="B17213" s="199" t="s">
        <v>33945</v>
      </c>
      <c r="C17213" s="199" t="s">
        <v>33944</v>
      </c>
      <c r="D17213" s="199">
        <v>26.541382598292799</v>
      </c>
      <c r="E17213" s="199">
        <v>-1.02128789858979</v>
      </c>
      <c r="F17213" s="199">
        <v>0.40729307737605303</v>
      </c>
      <c r="G17213" s="199">
        <v>-2.5075012449741201</v>
      </c>
      <c r="H17213" s="199">
        <v>1.2158815325531799E-2</v>
      </c>
      <c r="I17213" s="199">
        <v>0.25746987567194701</v>
      </c>
    </row>
    <row r="17214" spans="1:9" x14ac:dyDescent="0.25">
      <c r="A17214" s="199">
        <v>17211</v>
      </c>
      <c r="B17214" s="199" t="s">
        <v>33943</v>
      </c>
      <c r="C17214" s="199" t="s">
        <v>33942</v>
      </c>
      <c r="D17214" s="199">
        <v>4.6279620400291304</v>
      </c>
      <c r="E17214" s="199">
        <v>1.1103173388632099</v>
      </c>
      <c r="F17214" s="199">
        <v>1.25442442618132</v>
      </c>
      <c r="G17214" s="199">
        <v>0.88512094924937701</v>
      </c>
      <c r="H17214" s="199">
        <v>0.37609140174158201</v>
      </c>
      <c r="I17214" s="199">
        <v>0.76924445624691395</v>
      </c>
    </row>
    <row r="17215" spans="1:9" x14ac:dyDescent="0.25">
      <c r="A17215" s="199">
        <v>17212</v>
      </c>
      <c r="B17215" s="199" t="s">
        <v>33941</v>
      </c>
      <c r="C17215" s="199" t="s">
        <v>33940</v>
      </c>
      <c r="D17215" s="199">
        <v>0.89224733160243896</v>
      </c>
      <c r="E17215" s="199">
        <v>0.46493005374135599</v>
      </c>
      <c r="F17215" s="199">
        <v>0.69030581965397697</v>
      </c>
      <c r="G17215" s="199">
        <v>0.67351315968103398</v>
      </c>
      <c r="H17215" s="199">
        <v>0.50062087953921797</v>
      </c>
      <c r="I17215" s="199" t="s">
        <v>1469</v>
      </c>
    </row>
    <row r="17216" spans="1:9" x14ac:dyDescent="0.25">
      <c r="A17216" s="199">
        <v>17213</v>
      </c>
      <c r="B17216" s="199" t="s">
        <v>33939</v>
      </c>
      <c r="C17216" s="199" t="s">
        <v>33938</v>
      </c>
      <c r="D17216" s="199">
        <v>24.1669201192061</v>
      </c>
      <c r="E17216" s="199">
        <v>-0.50925390955990002</v>
      </c>
      <c r="F17216" s="199">
        <v>0.35006158599104098</v>
      </c>
      <c r="G17216" s="199">
        <v>-1.45475519148489</v>
      </c>
      <c r="H17216" s="199">
        <v>0.14573704715204699</v>
      </c>
      <c r="I17216" s="199">
        <v>0.580576211775652</v>
      </c>
    </row>
    <row r="17217" spans="1:9" x14ac:dyDescent="0.25">
      <c r="A17217" s="199">
        <v>17214</v>
      </c>
      <c r="B17217" s="199" t="s">
        <v>33937</v>
      </c>
      <c r="C17217" s="199" t="s">
        <v>33936</v>
      </c>
      <c r="D17217" s="199">
        <v>2.4124448272571799</v>
      </c>
      <c r="E17217" s="199">
        <v>-0.45648986287758497</v>
      </c>
      <c r="F17217" s="199">
        <v>0.45617454574662603</v>
      </c>
      <c r="G17217" s="199">
        <v>-1.00069122035392</v>
      </c>
      <c r="H17217" s="199">
        <v>0.31697611329334802</v>
      </c>
      <c r="I17217" s="199">
        <v>0.73308250527852803</v>
      </c>
    </row>
    <row r="17218" spans="1:9" x14ac:dyDescent="0.25">
      <c r="A17218" s="199">
        <v>17215</v>
      </c>
      <c r="B17218" s="199" t="s">
        <v>33935</v>
      </c>
      <c r="C17218" s="199" t="s">
        <v>33934</v>
      </c>
      <c r="D17218" s="199">
        <v>0.50599162979133105</v>
      </c>
      <c r="E17218" s="199">
        <v>-0.68655872968950304</v>
      </c>
      <c r="F17218" s="199">
        <v>1.660634807114</v>
      </c>
      <c r="G17218" s="199">
        <v>-0.413431494238439</v>
      </c>
      <c r="H17218" s="199">
        <v>0.67929050407969005</v>
      </c>
      <c r="I17218" s="199" t="s">
        <v>1469</v>
      </c>
    </row>
    <row r="17219" spans="1:9" x14ac:dyDescent="0.25">
      <c r="A17219" s="199">
        <v>17216</v>
      </c>
      <c r="B17219" s="199" t="s">
        <v>33933</v>
      </c>
      <c r="C17219" s="199" t="s">
        <v>33932</v>
      </c>
      <c r="D17219" s="199">
        <v>39.550685193028301</v>
      </c>
      <c r="E17219" s="199">
        <v>0.38886019496785601</v>
      </c>
      <c r="F17219" s="199">
        <v>0.38176624243319301</v>
      </c>
      <c r="G17219" s="199">
        <v>1.0185819272271099</v>
      </c>
      <c r="H17219" s="199">
        <v>0.308401487876862</v>
      </c>
      <c r="I17219" s="199">
        <v>0.725954243414072</v>
      </c>
    </row>
    <row r="17220" spans="1:9" x14ac:dyDescent="0.25">
      <c r="A17220" s="199">
        <v>17217</v>
      </c>
      <c r="B17220" s="199" t="s">
        <v>33931</v>
      </c>
      <c r="C17220" s="199" t="s">
        <v>33930</v>
      </c>
      <c r="D17220" s="199">
        <v>0.35366416430640302</v>
      </c>
      <c r="E17220" s="199">
        <v>0.36039639647725302</v>
      </c>
      <c r="F17220" s="199">
        <v>1.04214903909326</v>
      </c>
      <c r="G17220" s="199">
        <v>0.345820398962151</v>
      </c>
      <c r="H17220" s="199">
        <v>0.72947769379645999</v>
      </c>
      <c r="I17220" s="199" t="s">
        <v>1469</v>
      </c>
    </row>
    <row r="17221" spans="1:9" x14ac:dyDescent="0.25">
      <c r="A17221" s="199">
        <v>17218</v>
      </c>
      <c r="B17221" s="199" t="s">
        <v>33929</v>
      </c>
      <c r="C17221" s="199" t="s">
        <v>33928</v>
      </c>
      <c r="D17221" s="199">
        <v>2735.38082285259</v>
      </c>
      <c r="E17221" s="199">
        <v>0.131608532569953</v>
      </c>
      <c r="F17221" s="199">
        <v>0.14295482005805599</v>
      </c>
      <c r="G17221" s="199">
        <v>0.92063025588437597</v>
      </c>
      <c r="H17221" s="199">
        <v>0.35724350026003598</v>
      </c>
      <c r="I17221" s="199">
        <v>0.75762452679465697</v>
      </c>
    </row>
    <row r="17222" spans="1:9" x14ac:dyDescent="0.25">
      <c r="A17222" s="199">
        <v>17219</v>
      </c>
      <c r="B17222" s="199" t="s">
        <v>33927</v>
      </c>
      <c r="C17222" s="199" t="s">
        <v>33926</v>
      </c>
      <c r="D17222" s="199">
        <v>1.7525848180083099</v>
      </c>
      <c r="E17222" s="199">
        <v>-3.9492885341755599</v>
      </c>
      <c r="F17222" s="199">
        <v>1.7919274560915801</v>
      </c>
      <c r="G17222" s="199">
        <v>-2.2039332679178001</v>
      </c>
      <c r="H17222" s="199">
        <v>2.75290374997865E-2</v>
      </c>
      <c r="I17222" s="199" t="s">
        <v>1469</v>
      </c>
    </row>
    <row r="17223" spans="1:9" x14ac:dyDescent="0.25">
      <c r="A17223" s="199">
        <v>17220</v>
      </c>
      <c r="B17223" s="199" t="s">
        <v>33925</v>
      </c>
      <c r="C17223" s="199" t="s">
        <v>33924</v>
      </c>
      <c r="D17223" s="199">
        <v>0.25088611520967302</v>
      </c>
      <c r="E17223" s="199">
        <v>-0.66673804278494597</v>
      </c>
      <c r="F17223" s="199">
        <v>1.48529287314355</v>
      </c>
      <c r="G17223" s="199">
        <v>-0.448893315817122</v>
      </c>
      <c r="H17223" s="199">
        <v>0.653508618119505</v>
      </c>
      <c r="I17223" s="199" t="s">
        <v>1469</v>
      </c>
    </row>
    <row r="17224" spans="1:9" x14ac:dyDescent="0.25">
      <c r="A17224" s="199">
        <v>17221</v>
      </c>
      <c r="B17224" s="199" t="s">
        <v>33923</v>
      </c>
      <c r="C17224" s="199" t="s">
        <v>33922</v>
      </c>
      <c r="D17224" s="199">
        <v>5.2852873014798698</v>
      </c>
      <c r="E17224" s="199">
        <v>-0.52217480008392603</v>
      </c>
      <c r="F17224" s="199">
        <v>0.59313375006410196</v>
      </c>
      <c r="G17224" s="199">
        <v>-0.88036602204392</v>
      </c>
      <c r="H17224" s="199">
        <v>0.37866105711889703</v>
      </c>
      <c r="I17224" s="199">
        <v>0.770820365801686</v>
      </c>
    </row>
    <row r="17225" spans="1:9" x14ac:dyDescent="0.25">
      <c r="A17225" s="199">
        <v>17222</v>
      </c>
      <c r="B17225" s="199" t="s">
        <v>33921</v>
      </c>
      <c r="C17225" s="199" t="s">
        <v>33920</v>
      </c>
      <c r="D17225" s="199">
        <v>2.3719228031772102</v>
      </c>
      <c r="E17225" s="199">
        <v>0.437653068712688</v>
      </c>
      <c r="F17225" s="199">
        <v>0.441130646301298</v>
      </c>
      <c r="G17225" s="199">
        <v>0.99211667197060804</v>
      </c>
      <c r="H17225" s="199">
        <v>0.32114061461763799</v>
      </c>
      <c r="I17225" s="199">
        <v>0.73449627934861506</v>
      </c>
    </row>
    <row r="17226" spans="1:9" x14ac:dyDescent="0.25">
      <c r="A17226" s="199">
        <v>17223</v>
      </c>
      <c r="B17226" s="199" t="s">
        <v>33919</v>
      </c>
      <c r="C17226" s="199" t="s">
        <v>33918</v>
      </c>
      <c r="D17226" s="199">
        <v>5.8312656312599396</v>
      </c>
      <c r="E17226" s="199">
        <v>-0.460210464176597</v>
      </c>
      <c r="F17226" s="199">
        <v>0.60673199248391096</v>
      </c>
      <c r="G17226" s="199">
        <v>-0.75850700124206905</v>
      </c>
      <c r="H17226" s="199">
        <v>0.44814752330822999</v>
      </c>
      <c r="I17226" s="199">
        <v>0.80406982016713502</v>
      </c>
    </row>
    <row r="17227" spans="1:9" x14ac:dyDescent="0.25">
      <c r="A17227" s="199">
        <v>17224</v>
      </c>
      <c r="B17227" s="199" t="s">
        <v>33917</v>
      </c>
      <c r="C17227" s="199" t="s">
        <v>33916</v>
      </c>
      <c r="D17227" s="199">
        <v>0.56919326841439899</v>
      </c>
      <c r="E17227" s="199">
        <v>1.42529119930073</v>
      </c>
      <c r="F17227" s="199">
        <v>2.2401621879894602</v>
      </c>
      <c r="G17227" s="199">
        <v>0.63624464645567802</v>
      </c>
      <c r="H17227" s="199">
        <v>0.52461697735936397</v>
      </c>
      <c r="I17227" s="199" t="s">
        <v>1469</v>
      </c>
    </row>
    <row r="17228" spans="1:9" x14ac:dyDescent="0.25">
      <c r="A17228" s="199">
        <v>17225</v>
      </c>
      <c r="B17228" s="199" t="s">
        <v>33915</v>
      </c>
      <c r="C17228" s="199" t="s">
        <v>33914</v>
      </c>
      <c r="D17228" s="199">
        <v>125.57913779271701</v>
      </c>
      <c r="E17228" s="199">
        <v>-1.0972411414359</v>
      </c>
      <c r="F17228" s="199">
        <v>0.43951649314642999</v>
      </c>
      <c r="G17228" s="199">
        <v>-2.49647318939257</v>
      </c>
      <c r="H17228" s="199">
        <v>1.2543515050964901E-2</v>
      </c>
      <c r="I17228" s="199">
        <v>0.260750538519891</v>
      </c>
    </row>
    <row r="17229" spans="1:9" x14ac:dyDescent="0.25">
      <c r="A17229" s="199">
        <v>17226</v>
      </c>
      <c r="B17229" s="199" t="s">
        <v>33913</v>
      </c>
      <c r="C17229" s="199" t="s">
        <v>33912</v>
      </c>
      <c r="D17229" s="199">
        <v>0.39991853310058301</v>
      </c>
      <c r="E17229" s="199">
        <v>1.3751129468057799</v>
      </c>
      <c r="F17229" s="199">
        <v>1.3194565809232499</v>
      </c>
      <c r="G17229" s="199">
        <v>1.0421812787834099</v>
      </c>
      <c r="H17229" s="199">
        <v>0.29732764101411102</v>
      </c>
      <c r="I17229" s="199" t="s">
        <v>1469</v>
      </c>
    </row>
    <row r="17230" spans="1:9" x14ac:dyDescent="0.25">
      <c r="A17230" s="199">
        <v>17227</v>
      </c>
      <c r="B17230" s="199" t="s">
        <v>33911</v>
      </c>
      <c r="C17230" s="199" t="s">
        <v>33910</v>
      </c>
      <c r="D17230" s="199">
        <v>1.44100237551426</v>
      </c>
      <c r="E17230" s="199">
        <v>-0.66059059437690104</v>
      </c>
      <c r="F17230" s="199">
        <v>1.3858623134856101</v>
      </c>
      <c r="G17230" s="199">
        <v>-0.47666394269387202</v>
      </c>
      <c r="H17230" s="199">
        <v>0.63360144269368801</v>
      </c>
      <c r="I17230" s="199" t="s">
        <v>1469</v>
      </c>
    </row>
    <row r="17231" spans="1:9" x14ac:dyDescent="0.25">
      <c r="A17231" s="199">
        <v>17228</v>
      </c>
      <c r="B17231" s="199" t="s">
        <v>33909</v>
      </c>
      <c r="C17231" s="199" t="s">
        <v>33908</v>
      </c>
      <c r="D17231" s="199">
        <v>16.376284061552301</v>
      </c>
      <c r="E17231" s="199">
        <v>-0.63135639110303599</v>
      </c>
      <c r="F17231" s="199">
        <v>0.42897337460899898</v>
      </c>
      <c r="G17231" s="199">
        <v>-1.47178456396858</v>
      </c>
      <c r="H17231" s="199">
        <v>0.14107906325326999</v>
      </c>
      <c r="I17231" s="199">
        <v>0.57402060568650104</v>
      </c>
    </row>
    <row r="17232" spans="1:9" x14ac:dyDescent="0.25">
      <c r="A17232" s="199">
        <v>17229</v>
      </c>
      <c r="B17232" s="199" t="s">
        <v>33907</v>
      </c>
      <c r="C17232" s="199" t="s">
        <v>33906</v>
      </c>
      <c r="D17232" s="199">
        <v>0.54066472402831101</v>
      </c>
      <c r="E17232" s="199">
        <v>-0.20309823991397999</v>
      </c>
      <c r="F17232" s="199">
        <v>0.74444967924365402</v>
      </c>
      <c r="G17232" s="199">
        <v>-0.27281661283046499</v>
      </c>
      <c r="H17232" s="199">
        <v>0.78499418862890302</v>
      </c>
      <c r="I17232" s="199" t="s">
        <v>1469</v>
      </c>
    </row>
    <row r="17233" spans="1:9" x14ac:dyDescent="0.25">
      <c r="A17233" s="199">
        <v>17230</v>
      </c>
      <c r="B17233" s="199" t="s">
        <v>33905</v>
      </c>
      <c r="C17233" s="199" t="s">
        <v>33904</v>
      </c>
      <c r="D17233" s="199">
        <v>5171.39199728526</v>
      </c>
      <c r="E17233" s="199">
        <v>4.0862678182351099E-2</v>
      </c>
      <c r="F17233" s="199">
        <v>0.23631573750634299</v>
      </c>
      <c r="G17233" s="199">
        <v>0.17291560271670101</v>
      </c>
      <c r="H17233" s="199">
        <v>0.86271776719971305</v>
      </c>
      <c r="I17233" s="199">
        <v>0.963911916576775</v>
      </c>
    </row>
    <row r="17234" spans="1:9" x14ac:dyDescent="0.25">
      <c r="A17234" s="199">
        <v>17231</v>
      </c>
      <c r="B17234" s="199" t="s">
        <v>33903</v>
      </c>
      <c r="C17234" s="199" t="s">
        <v>33902</v>
      </c>
      <c r="D17234" s="199">
        <v>6.72069759576127</v>
      </c>
      <c r="E17234" s="199">
        <v>1.6500727924284999</v>
      </c>
      <c r="F17234" s="199">
        <v>1.565966030465</v>
      </c>
      <c r="G17234" s="199">
        <v>1.0537091867430399</v>
      </c>
      <c r="H17234" s="199">
        <v>0.29201608163680298</v>
      </c>
      <c r="I17234" s="199">
        <v>0.71331212762394303</v>
      </c>
    </row>
    <row r="17235" spans="1:9" x14ac:dyDescent="0.25">
      <c r="A17235" s="199">
        <v>17232</v>
      </c>
      <c r="B17235" s="199" t="s">
        <v>33901</v>
      </c>
      <c r="C17235" s="199" t="s">
        <v>33900</v>
      </c>
      <c r="D17235" s="199">
        <v>4.6137076081793902</v>
      </c>
      <c r="E17235" s="199">
        <v>0.992390802754192</v>
      </c>
      <c r="F17235" s="199">
        <v>0.52911177729929804</v>
      </c>
      <c r="G17235" s="199">
        <v>1.8755787440974601</v>
      </c>
      <c r="H17235" s="199">
        <v>6.0713147416351601E-2</v>
      </c>
      <c r="I17235" s="199">
        <v>0.43419204766446101</v>
      </c>
    </row>
    <row r="17236" spans="1:9" x14ac:dyDescent="0.25">
      <c r="A17236" s="199">
        <v>17233</v>
      </c>
      <c r="B17236" s="199" t="s">
        <v>33899</v>
      </c>
      <c r="C17236" s="199" t="s">
        <v>33898</v>
      </c>
      <c r="D17236" s="199">
        <v>1.02963893548991</v>
      </c>
      <c r="E17236" s="199">
        <v>0.50765440129285699</v>
      </c>
      <c r="F17236" s="199">
        <v>0.73855502112017002</v>
      </c>
      <c r="G17236" s="199">
        <v>0.68736165454930498</v>
      </c>
      <c r="H17236" s="199">
        <v>0.49185485521634897</v>
      </c>
      <c r="I17236" s="199" t="s">
        <v>1469</v>
      </c>
    </row>
    <row r="17237" spans="1:9" x14ac:dyDescent="0.25">
      <c r="A17237" s="199">
        <v>17234</v>
      </c>
      <c r="B17237" s="199" t="s">
        <v>33897</v>
      </c>
      <c r="C17237" s="199" t="s">
        <v>33896</v>
      </c>
      <c r="D17237" s="199">
        <v>0.627814309160034</v>
      </c>
      <c r="E17237" s="199">
        <v>-0.89243495910127002</v>
      </c>
      <c r="F17237" s="199">
        <v>1.0077724050143799</v>
      </c>
      <c r="G17237" s="199">
        <v>-0.88555208959956899</v>
      </c>
      <c r="H17237" s="199">
        <v>0.37585893853878599</v>
      </c>
      <c r="I17237" s="199" t="s">
        <v>1469</v>
      </c>
    </row>
    <row r="17238" spans="1:9" x14ac:dyDescent="0.25">
      <c r="A17238" s="199">
        <v>17235</v>
      </c>
      <c r="B17238" s="199" t="s">
        <v>33895</v>
      </c>
      <c r="C17238" s="199" t="s">
        <v>33894</v>
      </c>
      <c r="D17238" s="199">
        <v>14.493833800775</v>
      </c>
      <c r="E17238" s="199">
        <v>-4.0256810109136003E-2</v>
      </c>
      <c r="F17238" s="199">
        <v>1.31094196214249</v>
      </c>
      <c r="G17238" s="199">
        <v>-3.0708308431399701E-2</v>
      </c>
      <c r="H17238" s="199">
        <v>0.97550216511860499</v>
      </c>
      <c r="I17238" s="199">
        <v>0.99440119832614504</v>
      </c>
    </row>
    <row r="17239" spans="1:9" x14ac:dyDescent="0.25">
      <c r="A17239" s="199">
        <v>17236</v>
      </c>
      <c r="B17239" s="199" t="s">
        <v>33893</v>
      </c>
      <c r="C17239" s="199" t="s">
        <v>33892</v>
      </c>
      <c r="D17239" s="199">
        <v>142.903757369988</v>
      </c>
      <c r="E17239" s="199">
        <v>-1.85353804572021E-2</v>
      </c>
      <c r="F17239" s="199">
        <v>0.29897596304310597</v>
      </c>
      <c r="G17239" s="199">
        <v>-6.1996222935586702E-2</v>
      </c>
      <c r="H17239" s="199">
        <v>0.95056583987801502</v>
      </c>
      <c r="I17239" s="199">
        <v>0.98802275647157001</v>
      </c>
    </row>
    <row r="17240" spans="1:9" x14ac:dyDescent="0.25">
      <c r="A17240" s="199">
        <v>17237</v>
      </c>
      <c r="B17240" s="199" t="s">
        <v>33891</v>
      </c>
      <c r="C17240" s="199" t="s">
        <v>33890</v>
      </c>
      <c r="D17240" s="199">
        <v>6.8496335038911997</v>
      </c>
      <c r="E17240" s="199">
        <v>-0.33039266976728399</v>
      </c>
      <c r="F17240" s="199">
        <v>0.87124606790842296</v>
      </c>
      <c r="G17240" s="199">
        <v>-0.37921854908389901</v>
      </c>
      <c r="H17240" s="199">
        <v>0.70452557830656404</v>
      </c>
      <c r="I17240" s="199">
        <v>0.911330134270249</v>
      </c>
    </row>
    <row r="17241" spans="1:9" x14ac:dyDescent="0.25">
      <c r="A17241" s="199">
        <v>17238</v>
      </c>
      <c r="B17241" s="199" t="s">
        <v>33889</v>
      </c>
      <c r="C17241" s="199" t="s">
        <v>33888</v>
      </c>
      <c r="D17241" s="199">
        <v>0.66280225797064196</v>
      </c>
      <c r="E17241" s="199">
        <v>0.51827377716399303</v>
      </c>
      <c r="F17241" s="199">
        <v>0.93113694506459799</v>
      </c>
      <c r="G17241" s="199">
        <v>0.55660317197277298</v>
      </c>
      <c r="H17241" s="199">
        <v>0.57779858609726498</v>
      </c>
      <c r="I17241" s="199" t="s">
        <v>1469</v>
      </c>
    </row>
    <row r="17242" spans="1:9" x14ac:dyDescent="0.25">
      <c r="A17242" s="199">
        <v>17239</v>
      </c>
      <c r="B17242" s="199" t="s">
        <v>33887</v>
      </c>
      <c r="C17242" s="199" t="s">
        <v>33886</v>
      </c>
      <c r="D17242" s="199">
        <v>0.82687986781875</v>
      </c>
      <c r="E17242" s="199">
        <v>0.54258158929509803</v>
      </c>
      <c r="F17242" s="199">
        <v>0.79919815157520802</v>
      </c>
      <c r="G17242" s="199">
        <v>0.67890746271832403</v>
      </c>
      <c r="H17242" s="199">
        <v>0.497196496912787</v>
      </c>
      <c r="I17242" s="199" t="s">
        <v>1469</v>
      </c>
    </row>
    <row r="17243" spans="1:9" x14ac:dyDescent="0.25">
      <c r="A17243" s="199">
        <v>17240</v>
      </c>
      <c r="B17243" s="199" t="s">
        <v>33885</v>
      </c>
      <c r="C17243" s="199" t="s">
        <v>33884</v>
      </c>
      <c r="D17243" s="199">
        <v>3.5064891203083799</v>
      </c>
      <c r="E17243" s="199">
        <v>5.3483054100418599E-2</v>
      </c>
      <c r="F17243" s="199">
        <v>0.80942841899270801</v>
      </c>
      <c r="G17243" s="199">
        <v>6.6075088105969307E-2</v>
      </c>
      <c r="H17243" s="199">
        <v>0.947318044309445</v>
      </c>
      <c r="I17243" s="199">
        <v>0.98662808359169996</v>
      </c>
    </row>
    <row r="17244" spans="1:9" x14ac:dyDescent="0.25">
      <c r="A17244" s="199">
        <v>17241</v>
      </c>
      <c r="B17244" s="199" t="s">
        <v>33883</v>
      </c>
      <c r="C17244" s="199" t="s">
        <v>33882</v>
      </c>
      <c r="D17244" s="199">
        <v>1.0590533496483101</v>
      </c>
      <c r="E17244" s="199">
        <v>-1.19467782193001</v>
      </c>
      <c r="F17244" s="199">
        <v>0.86403965164456797</v>
      </c>
      <c r="G17244" s="199">
        <v>-1.38266550575094</v>
      </c>
      <c r="H17244" s="199">
        <v>0.16676745329345</v>
      </c>
      <c r="I17244" s="199" t="s">
        <v>1469</v>
      </c>
    </row>
    <row r="17245" spans="1:9" x14ac:dyDescent="0.25">
      <c r="A17245" s="199">
        <v>17242</v>
      </c>
      <c r="B17245" s="199" t="s">
        <v>33881</v>
      </c>
      <c r="C17245" s="199" t="s">
        <v>33880</v>
      </c>
      <c r="D17245" s="199">
        <v>2.3334831859851901</v>
      </c>
      <c r="E17245" s="199">
        <v>-0.83549146817175401</v>
      </c>
      <c r="F17245" s="199">
        <v>1.00901496586953</v>
      </c>
      <c r="G17245" s="199">
        <v>-0.82802683451950698</v>
      </c>
      <c r="H17245" s="199">
        <v>0.40765530294649199</v>
      </c>
      <c r="I17245" s="199">
        <v>0.78587982012387103</v>
      </c>
    </row>
    <row r="17246" spans="1:9" x14ac:dyDescent="0.25">
      <c r="A17246" s="199">
        <v>17243</v>
      </c>
      <c r="B17246" s="199" t="s">
        <v>33879</v>
      </c>
      <c r="C17246" s="199" t="s">
        <v>33878</v>
      </c>
      <c r="D17246" s="199">
        <v>12.762826847649301</v>
      </c>
      <c r="E17246" s="199">
        <v>-0.77497080327192802</v>
      </c>
      <c r="F17246" s="199">
        <v>0.54124092931010404</v>
      </c>
      <c r="G17246" s="199">
        <v>-1.43184072250365</v>
      </c>
      <c r="H17246" s="199">
        <v>0.15218940996025099</v>
      </c>
      <c r="I17246" s="199">
        <v>0.58635197670796702</v>
      </c>
    </row>
    <row r="17247" spans="1:9" x14ac:dyDescent="0.25">
      <c r="A17247" s="199">
        <v>17244</v>
      </c>
      <c r="B17247" s="199" t="s">
        <v>33877</v>
      </c>
      <c r="C17247" s="199" t="s">
        <v>33876</v>
      </c>
      <c r="D17247" s="199">
        <v>1.7501218895299999</v>
      </c>
      <c r="E17247" s="199">
        <v>-0.39156524746430799</v>
      </c>
      <c r="F17247" s="199">
        <v>0.69321580460990195</v>
      </c>
      <c r="G17247" s="199">
        <v>-0.56485331820248397</v>
      </c>
      <c r="H17247" s="199">
        <v>0.57217353773607704</v>
      </c>
      <c r="I17247" s="199" t="s">
        <v>1469</v>
      </c>
    </row>
    <row r="17248" spans="1:9" x14ac:dyDescent="0.25">
      <c r="A17248" s="199">
        <v>17245</v>
      </c>
      <c r="B17248" s="199" t="s">
        <v>33875</v>
      </c>
      <c r="C17248" s="199" t="s">
        <v>33874</v>
      </c>
      <c r="D17248" s="199">
        <v>360.64658267156898</v>
      </c>
      <c r="E17248" s="199">
        <v>-0.45441266710277101</v>
      </c>
      <c r="F17248" s="199">
        <v>0.214893238404432</v>
      </c>
      <c r="G17248" s="199">
        <v>-2.1145973250566401</v>
      </c>
      <c r="H17248" s="199">
        <v>3.4464281847300202E-2</v>
      </c>
      <c r="I17248" s="199">
        <v>0.36294571197015202</v>
      </c>
    </row>
    <row r="17249" spans="1:9" x14ac:dyDescent="0.25">
      <c r="A17249" s="199">
        <v>17246</v>
      </c>
      <c r="B17249" s="199" t="s">
        <v>33873</v>
      </c>
      <c r="C17249" s="199" t="s">
        <v>33872</v>
      </c>
      <c r="D17249" s="199">
        <v>7.27315901358239</v>
      </c>
      <c r="E17249" s="199">
        <v>0.70493668637351703</v>
      </c>
      <c r="F17249" s="199">
        <v>0.62055577779888804</v>
      </c>
      <c r="G17249" s="199">
        <v>1.1359763482888301</v>
      </c>
      <c r="H17249" s="199">
        <v>0.25596646306333398</v>
      </c>
      <c r="I17249" s="199">
        <v>0.68745676664982003</v>
      </c>
    </row>
    <row r="17250" spans="1:9" x14ac:dyDescent="0.25">
      <c r="A17250" s="199">
        <v>17247</v>
      </c>
      <c r="B17250" s="199" t="s">
        <v>33871</v>
      </c>
      <c r="C17250" s="199" t="s">
        <v>33870</v>
      </c>
      <c r="D17250" s="199">
        <v>665.17732844346301</v>
      </c>
      <c r="E17250" s="199">
        <v>5.7583767811868102E-2</v>
      </c>
      <c r="F17250" s="199">
        <v>0.19256911562037099</v>
      </c>
      <c r="G17250" s="199">
        <v>0.29902909210731499</v>
      </c>
      <c r="H17250" s="199">
        <v>0.76491784825255305</v>
      </c>
      <c r="I17250" s="199">
        <v>0.933526911824201</v>
      </c>
    </row>
    <row r="17251" spans="1:9" x14ac:dyDescent="0.25">
      <c r="A17251" s="199">
        <v>17248</v>
      </c>
      <c r="B17251" s="199" t="s">
        <v>33869</v>
      </c>
      <c r="C17251" s="199" t="s">
        <v>33868</v>
      </c>
      <c r="D17251" s="199">
        <v>2001.6567539068301</v>
      </c>
      <c r="E17251" s="199">
        <v>0.26349892063734198</v>
      </c>
      <c r="F17251" s="199">
        <v>0.22784950547650401</v>
      </c>
      <c r="G17251" s="199">
        <v>1.1564603578413899</v>
      </c>
      <c r="H17251" s="199">
        <v>0.247492905523165</v>
      </c>
      <c r="I17251" s="199">
        <v>0.68041551457404503</v>
      </c>
    </row>
    <row r="17252" spans="1:9" x14ac:dyDescent="0.25">
      <c r="A17252" s="199">
        <v>17249</v>
      </c>
      <c r="B17252" s="199" t="s">
        <v>33867</v>
      </c>
      <c r="C17252" s="199" t="s">
        <v>33866</v>
      </c>
      <c r="D17252" s="199">
        <v>1.0464460563857401</v>
      </c>
      <c r="E17252" s="199">
        <v>-0.30894161971578299</v>
      </c>
      <c r="F17252" s="199">
        <v>0.76952362643709304</v>
      </c>
      <c r="G17252" s="199">
        <v>-0.40147125975350201</v>
      </c>
      <c r="H17252" s="199">
        <v>0.68807319389968402</v>
      </c>
      <c r="I17252" s="199" t="s">
        <v>1469</v>
      </c>
    </row>
    <row r="17253" spans="1:9" x14ac:dyDescent="0.25">
      <c r="A17253" s="199">
        <v>17250</v>
      </c>
      <c r="B17253" s="199" t="s">
        <v>33865</v>
      </c>
      <c r="C17253" s="199" t="s">
        <v>33864</v>
      </c>
      <c r="D17253" s="199">
        <v>3.1287556000330201</v>
      </c>
      <c r="E17253" s="199">
        <v>-0.17096014884320401</v>
      </c>
      <c r="F17253" s="199">
        <v>0.49186240671739001</v>
      </c>
      <c r="G17253" s="199">
        <v>-0.34757718115552799</v>
      </c>
      <c r="H17253" s="199">
        <v>0.72815774579213799</v>
      </c>
      <c r="I17253" s="199">
        <v>0.92074484812836999</v>
      </c>
    </row>
    <row r="17254" spans="1:9" x14ac:dyDescent="0.25">
      <c r="A17254" s="199">
        <v>17251</v>
      </c>
      <c r="B17254" s="199" t="s">
        <v>33863</v>
      </c>
      <c r="C17254" s="199" t="s">
        <v>33862</v>
      </c>
      <c r="D17254" s="199">
        <v>675.81328011534004</v>
      </c>
      <c r="E17254" s="199">
        <v>-0.910551566325558</v>
      </c>
      <c r="F17254" s="199">
        <v>0.44904668886474403</v>
      </c>
      <c r="G17254" s="199">
        <v>-2.02774363758826</v>
      </c>
      <c r="H17254" s="199">
        <v>4.2586419443837398E-2</v>
      </c>
      <c r="I17254" s="199">
        <v>0.386341768835336</v>
      </c>
    </row>
    <row r="17255" spans="1:9" x14ac:dyDescent="0.25">
      <c r="A17255" s="199">
        <v>17252</v>
      </c>
      <c r="B17255" s="199" t="s">
        <v>33861</v>
      </c>
      <c r="C17255" s="199" t="s">
        <v>33860</v>
      </c>
      <c r="D17255" s="199">
        <v>1.10418360906575</v>
      </c>
      <c r="E17255" s="199">
        <v>-0.804395702923005</v>
      </c>
      <c r="F17255" s="199">
        <v>0.71818316009604299</v>
      </c>
      <c r="G17255" s="199">
        <v>-1.1200425568533701</v>
      </c>
      <c r="H17255" s="199">
        <v>0.26269562741277902</v>
      </c>
      <c r="I17255" s="199" t="s">
        <v>1469</v>
      </c>
    </row>
    <row r="17256" spans="1:9" x14ac:dyDescent="0.25">
      <c r="A17256" s="199">
        <v>17253</v>
      </c>
      <c r="B17256" s="199" t="s">
        <v>33859</v>
      </c>
      <c r="C17256" s="199" t="s">
        <v>33858</v>
      </c>
      <c r="D17256" s="199">
        <v>25.848188327424999</v>
      </c>
      <c r="E17256" s="199">
        <v>-0.44805552619127198</v>
      </c>
      <c r="F17256" s="199">
        <v>0.41474468802980702</v>
      </c>
      <c r="G17256" s="199">
        <v>-1.0803164913810099</v>
      </c>
      <c r="H17256" s="199">
        <v>0.28000126843722001</v>
      </c>
      <c r="I17256" s="199">
        <v>0.70518628748145196</v>
      </c>
    </row>
    <row r="17257" spans="1:9" x14ac:dyDescent="0.25">
      <c r="A17257" s="199">
        <v>17254</v>
      </c>
      <c r="B17257" s="199" t="s">
        <v>33857</v>
      </c>
      <c r="C17257" s="199" t="s">
        <v>33856</v>
      </c>
      <c r="D17257" s="199">
        <v>99.830435848955204</v>
      </c>
      <c r="E17257" s="199">
        <v>0.31497013903797799</v>
      </c>
      <c r="F17257" s="199">
        <v>0.29257788706954002</v>
      </c>
      <c r="G17257" s="199">
        <v>1.0765343279791899</v>
      </c>
      <c r="H17257" s="199">
        <v>0.28168835689444999</v>
      </c>
      <c r="I17257" s="199">
        <v>0.70608228006804497</v>
      </c>
    </row>
    <row r="17258" spans="1:9" x14ac:dyDescent="0.25">
      <c r="A17258" s="199">
        <v>17255</v>
      </c>
      <c r="B17258" s="199" t="s">
        <v>33855</v>
      </c>
      <c r="C17258" s="199" t="s">
        <v>33854</v>
      </c>
      <c r="D17258" s="199">
        <v>1.43646779974248</v>
      </c>
      <c r="E17258" s="199">
        <v>-0.52206433385040496</v>
      </c>
      <c r="F17258" s="199">
        <v>0.60158350271158501</v>
      </c>
      <c r="G17258" s="199">
        <v>-0.86781690571175196</v>
      </c>
      <c r="H17258" s="199">
        <v>0.38549457365123502</v>
      </c>
      <c r="I17258" s="199" t="s">
        <v>1469</v>
      </c>
    </row>
    <row r="17259" spans="1:9" x14ac:dyDescent="0.25">
      <c r="A17259" s="199">
        <v>17256</v>
      </c>
      <c r="B17259" s="199" t="s">
        <v>33853</v>
      </c>
      <c r="C17259" s="199" t="s">
        <v>33852</v>
      </c>
      <c r="D17259" s="199">
        <v>934.22331925568994</v>
      </c>
      <c r="E17259" s="199">
        <v>1.1376227277694599</v>
      </c>
      <c r="F17259" s="199">
        <v>0.35176464161373899</v>
      </c>
      <c r="G17259" s="199">
        <v>3.23404513469732</v>
      </c>
      <c r="H17259" s="199">
        <v>1.22050165751177E-3</v>
      </c>
      <c r="I17259" s="199">
        <v>0.112855719931255</v>
      </c>
    </row>
    <row r="17260" spans="1:9" x14ac:dyDescent="0.25">
      <c r="A17260" s="199">
        <v>17257</v>
      </c>
      <c r="B17260" s="199" t="s">
        <v>33851</v>
      </c>
      <c r="C17260" s="199" t="s">
        <v>33850</v>
      </c>
      <c r="D17260" s="199">
        <v>0.239711747306317</v>
      </c>
      <c r="E17260" s="199">
        <v>0.74244934944040197</v>
      </c>
      <c r="F17260" s="199">
        <v>1.4777898937935601</v>
      </c>
      <c r="G17260" s="199">
        <v>0.502405215084058</v>
      </c>
      <c r="H17260" s="199">
        <v>0.61538251136574396</v>
      </c>
      <c r="I17260" s="199" t="s">
        <v>1469</v>
      </c>
    </row>
    <row r="17261" spans="1:9" x14ac:dyDescent="0.25">
      <c r="A17261" s="199">
        <v>17258</v>
      </c>
      <c r="B17261" s="199" t="s">
        <v>33849</v>
      </c>
      <c r="C17261" s="199" t="s">
        <v>33848</v>
      </c>
      <c r="D17261" s="199">
        <v>0.29456556079060198</v>
      </c>
      <c r="E17261" s="199">
        <v>0.93678160173383995</v>
      </c>
      <c r="F17261" s="199">
        <v>1.3101258209814599</v>
      </c>
      <c r="G17261" s="199">
        <v>0.71503178300238601</v>
      </c>
      <c r="H17261" s="199">
        <v>0.47458940429873703</v>
      </c>
      <c r="I17261" s="199" t="s">
        <v>1469</v>
      </c>
    </row>
    <row r="17262" spans="1:9" x14ac:dyDescent="0.25">
      <c r="A17262" s="199">
        <v>17259</v>
      </c>
      <c r="B17262" s="199" t="s">
        <v>33847</v>
      </c>
      <c r="C17262" s="199" t="s">
        <v>33846</v>
      </c>
      <c r="D17262" s="199">
        <v>8.7421525488862493</v>
      </c>
      <c r="E17262" s="199">
        <v>-6.6927874070989907E-2</v>
      </c>
      <c r="F17262" s="199">
        <v>0.55743964324246598</v>
      </c>
      <c r="G17262" s="199">
        <v>-0.120062996742911</v>
      </c>
      <c r="H17262" s="199">
        <v>0.90443324462094099</v>
      </c>
      <c r="I17262" s="199">
        <v>0.97676311403097404</v>
      </c>
    </row>
    <row r="17263" spans="1:9" x14ac:dyDescent="0.25">
      <c r="A17263" s="199">
        <v>17260</v>
      </c>
      <c r="B17263" s="199" t="s">
        <v>33845</v>
      </c>
      <c r="C17263" s="199" t="s">
        <v>33844</v>
      </c>
      <c r="D17263" s="199">
        <v>1.3994818666933999</v>
      </c>
      <c r="E17263" s="199">
        <v>0.54900086191963504</v>
      </c>
      <c r="F17263" s="199">
        <v>0.63445736568457201</v>
      </c>
      <c r="G17263" s="199">
        <v>0.86530772848269999</v>
      </c>
      <c r="H17263" s="199">
        <v>0.386869910056441</v>
      </c>
      <c r="I17263" s="199" t="s">
        <v>1469</v>
      </c>
    </row>
    <row r="17264" spans="1:9" x14ac:dyDescent="0.25">
      <c r="A17264" s="199">
        <v>17261</v>
      </c>
      <c r="B17264" s="199" t="s">
        <v>33843</v>
      </c>
      <c r="C17264" s="199" t="s">
        <v>33842</v>
      </c>
      <c r="D17264" s="199">
        <v>2.4805404077780802</v>
      </c>
      <c r="E17264" s="199">
        <v>-0.85126009346076503</v>
      </c>
      <c r="F17264" s="199">
        <v>0.74830708187050898</v>
      </c>
      <c r="G17264" s="199">
        <v>-1.1375812338069899</v>
      </c>
      <c r="H17264" s="199">
        <v>0.255295386406174</v>
      </c>
      <c r="I17264" s="199">
        <v>0.68706631793244699</v>
      </c>
    </row>
    <row r="17265" spans="1:9" x14ac:dyDescent="0.25">
      <c r="A17265" s="199">
        <v>17262</v>
      </c>
      <c r="B17265" s="199" t="s">
        <v>33841</v>
      </c>
      <c r="C17265" s="199" t="s">
        <v>33840</v>
      </c>
      <c r="D17265" s="199">
        <v>1155.82732949258</v>
      </c>
      <c r="E17265" s="199">
        <v>-3.6250060940673602E-2</v>
      </c>
      <c r="F17265" s="199">
        <v>0.10071390020938301</v>
      </c>
      <c r="G17265" s="199">
        <v>-0.359931060809978</v>
      </c>
      <c r="H17265" s="199">
        <v>0.718898688392271</v>
      </c>
      <c r="I17265" s="199">
        <v>0.91737071816687599</v>
      </c>
    </row>
    <row r="17266" spans="1:9" x14ac:dyDescent="0.25">
      <c r="A17266" s="199">
        <v>17263</v>
      </c>
      <c r="B17266" s="199" t="s">
        <v>33839</v>
      </c>
      <c r="C17266" s="199" t="s">
        <v>33838</v>
      </c>
      <c r="D17266" s="199">
        <v>15.204325930332001</v>
      </c>
      <c r="E17266" s="199">
        <v>-0.35477926504405999</v>
      </c>
      <c r="F17266" s="199">
        <v>0.53491935193655105</v>
      </c>
      <c r="G17266" s="199">
        <v>-0.66323879246406903</v>
      </c>
      <c r="H17266" s="199">
        <v>0.50717763027041296</v>
      </c>
      <c r="I17266" s="199">
        <v>0.83120185186272999</v>
      </c>
    </row>
    <row r="17267" spans="1:9" x14ac:dyDescent="0.25">
      <c r="A17267" s="199">
        <v>17264</v>
      </c>
      <c r="B17267" s="199" t="s">
        <v>33837</v>
      </c>
      <c r="C17267" s="199" t="s">
        <v>33836</v>
      </c>
      <c r="D17267" s="199">
        <v>8.5753148164889801</v>
      </c>
      <c r="E17267" s="199">
        <v>2.6427787999819401</v>
      </c>
      <c r="F17267" s="199">
        <v>1.00720630634477</v>
      </c>
      <c r="G17267" s="199">
        <v>2.6238703861702102</v>
      </c>
      <c r="H17267" s="199">
        <v>8.6936862056263692E-3</v>
      </c>
      <c r="I17267" s="199">
        <v>0.231534310617481</v>
      </c>
    </row>
    <row r="17268" spans="1:9" x14ac:dyDescent="0.25">
      <c r="A17268" s="199">
        <v>17265</v>
      </c>
      <c r="B17268" s="199" t="s">
        <v>33835</v>
      </c>
      <c r="C17268" s="199" t="s">
        <v>33834</v>
      </c>
      <c r="D17268" s="199">
        <v>1441.49143046165</v>
      </c>
      <c r="E17268" s="199">
        <v>-0.42496501483174998</v>
      </c>
      <c r="F17268" s="199">
        <v>0.203194471826453</v>
      </c>
      <c r="G17268" s="199">
        <v>-2.0914201602625799</v>
      </c>
      <c r="H17268" s="199">
        <v>3.6490416535170198E-2</v>
      </c>
      <c r="I17268" s="199">
        <v>0.36979983340328598</v>
      </c>
    </row>
    <row r="17269" spans="1:9" x14ac:dyDescent="0.25">
      <c r="A17269" s="199">
        <v>17266</v>
      </c>
      <c r="B17269" s="199" t="s">
        <v>33833</v>
      </c>
      <c r="C17269" s="199" t="s">
        <v>33832</v>
      </c>
      <c r="D17269" s="199">
        <v>4.1829685349590697</v>
      </c>
      <c r="E17269" s="199">
        <v>-0.33617242512587298</v>
      </c>
      <c r="F17269" s="199">
        <v>0.50926900565145905</v>
      </c>
      <c r="G17269" s="199">
        <v>-0.66010776504224999</v>
      </c>
      <c r="H17269" s="199">
        <v>0.50918467599935902</v>
      </c>
      <c r="I17269" s="199">
        <v>0.83168496048413498</v>
      </c>
    </row>
    <row r="17270" spans="1:9" x14ac:dyDescent="0.25">
      <c r="A17270" s="199">
        <v>17267</v>
      </c>
      <c r="B17270" s="199" t="s">
        <v>33831</v>
      </c>
      <c r="C17270" s="199" t="s">
        <v>33830</v>
      </c>
      <c r="D17270" s="199">
        <v>588.46037987104796</v>
      </c>
      <c r="E17270" s="199">
        <v>-0.785599634671591</v>
      </c>
      <c r="F17270" s="199">
        <v>0.30934225947746102</v>
      </c>
      <c r="G17270" s="199">
        <v>-2.5395807090781002</v>
      </c>
      <c r="H17270" s="199">
        <v>1.1098543456974801E-2</v>
      </c>
      <c r="I17270" s="199">
        <v>0.248730911981</v>
      </c>
    </row>
    <row r="17271" spans="1:9" x14ac:dyDescent="0.25">
      <c r="A17271" s="199">
        <v>17268</v>
      </c>
      <c r="B17271" s="199" t="s">
        <v>33829</v>
      </c>
      <c r="C17271" s="199" t="s">
        <v>33828</v>
      </c>
      <c r="D17271" s="199">
        <v>341.81984824149703</v>
      </c>
      <c r="E17271" s="199">
        <v>-0.36329563665523901</v>
      </c>
      <c r="F17271" s="199">
        <v>0.47199312600195398</v>
      </c>
      <c r="G17271" s="199">
        <v>-0.76970535510242799</v>
      </c>
      <c r="H17271" s="199">
        <v>0.44147469277345402</v>
      </c>
      <c r="I17271" s="199">
        <v>0.80119749935190199</v>
      </c>
    </row>
    <row r="17272" spans="1:9" x14ac:dyDescent="0.25">
      <c r="A17272" s="199">
        <v>17269</v>
      </c>
      <c r="B17272" s="199" t="s">
        <v>33827</v>
      </c>
      <c r="C17272" s="199" t="s">
        <v>33826</v>
      </c>
      <c r="D17272" s="199">
        <v>108.26447548086</v>
      </c>
      <c r="E17272" s="199">
        <v>-0.69974370202929603</v>
      </c>
      <c r="F17272" s="199">
        <v>0.436627124710184</v>
      </c>
      <c r="G17272" s="199">
        <v>-1.6026116162475199</v>
      </c>
      <c r="H17272" s="199">
        <v>0.109020427527209</v>
      </c>
      <c r="I17272" s="199">
        <v>0.52667238269248096</v>
      </c>
    </row>
    <row r="17273" spans="1:9" x14ac:dyDescent="0.25">
      <c r="A17273" s="199">
        <v>17270</v>
      </c>
      <c r="B17273" s="199" t="s">
        <v>33825</v>
      </c>
      <c r="C17273" s="199" t="s">
        <v>33824</v>
      </c>
      <c r="D17273" s="199">
        <v>1.8150774003680501</v>
      </c>
      <c r="E17273" s="199">
        <v>-0.445739814198991</v>
      </c>
      <c r="F17273" s="199">
        <v>0.51740556326632703</v>
      </c>
      <c r="G17273" s="199">
        <v>-0.86149018457606596</v>
      </c>
      <c r="H17273" s="199">
        <v>0.38896812482542797</v>
      </c>
      <c r="I17273" s="199" t="s">
        <v>1469</v>
      </c>
    </row>
    <row r="17274" spans="1:9" x14ac:dyDescent="0.25">
      <c r="A17274" s="199">
        <v>17271</v>
      </c>
      <c r="B17274" s="199" t="s">
        <v>33823</v>
      </c>
      <c r="C17274" s="199" t="s">
        <v>33822</v>
      </c>
      <c r="D17274" s="199">
        <v>2987.7631919263199</v>
      </c>
      <c r="E17274" s="199">
        <v>-0.571073274491114</v>
      </c>
      <c r="F17274" s="199">
        <v>0.38465286410287303</v>
      </c>
      <c r="G17274" s="199">
        <v>-1.48464583988743</v>
      </c>
      <c r="H17274" s="199">
        <v>0.13763766570236799</v>
      </c>
      <c r="I17274" s="199">
        <v>0.56950378056582496</v>
      </c>
    </row>
    <row r="17275" spans="1:9" x14ac:dyDescent="0.25">
      <c r="A17275" s="199">
        <v>17272</v>
      </c>
      <c r="B17275" s="199" t="s">
        <v>33821</v>
      </c>
      <c r="C17275" s="199" t="s">
        <v>33820</v>
      </c>
      <c r="D17275" s="199">
        <v>7.5775596680012196</v>
      </c>
      <c r="E17275" s="199">
        <v>0.39527416509302599</v>
      </c>
      <c r="F17275" s="199">
        <v>0.53002861061416395</v>
      </c>
      <c r="G17275" s="199">
        <v>0.74576005366013598</v>
      </c>
      <c r="H17275" s="199">
        <v>0.45581237469152402</v>
      </c>
      <c r="I17275" s="199">
        <v>0.80757260406715603</v>
      </c>
    </row>
    <row r="17276" spans="1:9" x14ac:dyDescent="0.25">
      <c r="A17276" s="199">
        <v>17273</v>
      </c>
      <c r="B17276" s="199" t="s">
        <v>33819</v>
      </c>
      <c r="C17276" s="199" t="s">
        <v>33818</v>
      </c>
      <c r="D17276" s="199">
        <v>138.488952240027</v>
      </c>
      <c r="E17276" s="199">
        <v>-0.478507850134546</v>
      </c>
      <c r="F17276" s="199">
        <v>0.347648209486912</v>
      </c>
      <c r="G17276" s="199">
        <v>-1.3764139641069</v>
      </c>
      <c r="H17276" s="199">
        <v>0.168693507146883</v>
      </c>
      <c r="I17276" s="199">
        <v>0.60516522885915802</v>
      </c>
    </row>
    <row r="17277" spans="1:9" x14ac:dyDescent="0.25">
      <c r="A17277" s="199">
        <v>17274</v>
      </c>
      <c r="B17277" s="199" t="s">
        <v>33817</v>
      </c>
      <c r="C17277" s="199" t="s">
        <v>33816</v>
      </c>
      <c r="D17277" s="199">
        <v>2.8451543189521198</v>
      </c>
      <c r="E17277" s="199">
        <v>-0.19785004461542699</v>
      </c>
      <c r="F17277" s="199">
        <v>0.65912084230304002</v>
      </c>
      <c r="G17277" s="199">
        <v>-0.300172641975813</v>
      </c>
      <c r="H17277" s="199">
        <v>0.76404547194087302</v>
      </c>
      <c r="I17277" s="199">
        <v>0.93341762467950395</v>
      </c>
    </row>
    <row r="17278" spans="1:9" x14ac:dyDescent="0.25">
      <c r="A17278" s="199">
        <v>17275</v>
      </c>
      <c r="B17278" s="199" t="s">
        <v>33815</v>
      </c>
      <c r="C17278" s="199" t="s">
        <v>33814</v>
      </c>
      <c r="D17278" s="199">
        <v>668.42822962401101</v>
      </c>
      <c r="E17278" s="199">
        <v>-0.52365207483860998</v>
      </c>
      <c r="F17278" s="199">
        <v>0.475706081432065</v>
      </c>
      <c r="G17278" s="199">
        <v>-1.1007891117603701</v>
      </c>
      <c r="H17278" s="199">
        <v>0.27098845167699498</v>
      </c>
      <c r="I17278" s="199">
        <v>0.69923706826480403</v>
      </c>
    </row>
    <row r="17279" spans="1:9" x14ac:dyDescent="0.25">
      <c r="A17279" s="199">
        <v>17276</v>
      </c>
      <c r="B17279" s="199" t="s">
        <v>33813</v>
      </c>
      <c r="C17279" s="199" t="s">
        <v>33812</v>
      </c>
      <c r="D17279" s="199">
        <v>1.6325701741583101</v>
      </c>
      <c r="E17279" s="199">
        <v>0.47486644842355802</v>
      </c>
      <c r="F17279" s="199">
        <v>0.99264477710602195</v>
      </c>
      <c r="G17279" s="199">
        <v>0.47838507729622398</v>
      </c>
      <c r="H17279" s="199">
        <v>0.63237615281810999</v>
      </c>
      <c r="I17279" s="199" t="s">
        <v>1469</v>
      </c>
    </row>
    <row r="17280" spans="1:9" x14ac:dyDescent="0.25">
      <c r="A17280" s="199">
        <v>17277</v>
      </c>
      <c r="B17280" s="199" t="s">
        <v>33811</v>
      </c>
      <c r="C17280" s="199" t="s">
        <v>33810</v>
      </c>
      <c r="D17280" s="199">
        <v>50.1858299424145</v>
      </c>
      <c r="E17280" s="199">
        <v>0.586375623858713</v>
      </c>
      <c r="F17280" s="199">
        <v>0.38329361514299398</v>
      </c>
      <c r="G17280" s="199">
        <v>1.52983405069233</v>
      </c>
      <c r="H17280" s="199">
        <v>0.12605781084142001</v>
      </c>
      <c r="I17280" s="199">
        <v>0.55368651459198903</v>
      </c>
    </row>
    <row r="17281" spans="1:9" x14ac:dyDescent="0.25">
      <c r="A17281" s="199">
        <v>17278</v>
      </c>
      <c r="B17281" s="199" t="s">
        <v>33809</v>
      </c>
      <c r="C17281" s="199" t="s">
        <v>33808</v>
      </c>
      <c r="D17281" s="199">
        <v>8.5114040224258201</v>
      </c>
      <c r="E17281" s="199">
        <v>0.54646898893695695</v>
      </c>
      <c r="F17281" s="199">
        <v>0.47150787163213398</v>
      </c>
      <c r="G17281" s="199">
        <v>1.15898168793098</v>
      </c>
      <c r="H17281" s="199">
        <v>0.24646364940114401</v>
      </c>
      <c r="I17281" s="199">
        <v>0.67946239741044301</v>
      </c>
    </row>
    <row r="17282" spans="1:9" x14ac:dyDescent="0.25">
      <c r="A17282" s="199">
        <v>17279</v>
      </c>
      <c r="B17282" s="199" t="s">
        <v>33807</v>
      </c>
      <c r="C17282" s="199" t="s">
        <v>33806</v>
      </c>
      <c r="D17282" s="199">
        <v>5.5775371177537503</v>
      </c>
      <c r="E17282" s="199">
        <v>-0.14840152388274899</v>
      </c>
      <c r="F17282" s="199">
        <v>0.369129627222748</v>
      </c>
      <c r="G17282" s="199">
        <v>-0.40203092068033203</v>
      </c>
      <c r="H17282" s="199">
        <v>0.68766127034728297</v>
      </c>
      <c r="I17282" s="199">
        <v>0.90475789067948897</v>
      </c>
    </row>
    <row r="17283" spans="1:9" x14ac:dyDescent="0.25">
      <c r="A17283" s="199">
        <v>17280</v>
      </c>
      <c r="B17283" s="199" t="s">
        <v>33805</v>
      </c>
      <c r="C17283" s="199" t="s">
        <v>33804</v>
      </c>
      <c r="D17283" s="199">
        <v>21.757467535089798</v>
      </c>
      <c r="E17283" s="199">
        <v>-0.18985703591547001</v>
      </c>
      <c r="F17283" s="199">
        <v>0.368222736744933</v>
      </c>
      <c r="G17283" s="199">
        <v>-0.51560378262840401</v>
      </c>
      <c r="H17283" s="199">
        <v>0.60613116786869903</v>
      </c>
      <c r="I17283" s="199">
        <v>0.87557200929037005</v>
      </c>
    </row>
    <row r="17284" spans="1:9" x14ac:dyDescent="0.25">
      <c r="A17284" s="199">
        <v>17281</v>
      </c>
      <c r="B17284" s="199" t="s">
        <v>33803</v>
      </c>
      <c r="C17284" s="199" t="s">
        <v>33802</v>
      </c>
      <c r="D17284" s="199">
        <v>8.1600859523246694</v>
      </c>
      <c r="E17284" s="199">
        <v>-0.55998397894641605</v>
      </c>
      <c r="F17284" s="199">
        <v>0.54860125690148698</v>
      </c>
      <c r="G17284" s="199">
        <v>-1.02074862553035</v>
      </c>
      <c r="H17284" s="199">
        <v>0.30737355023367002</v>
      </c>
      <c r="I17284" s="199">
        <v>0.72516817694542202</v>
      </c>
    </row>
    <row r="17285" spans="1:9" x14ac:dyDescent="0.25">
      <c r="A17285" s="199">
        <v>17282</v>
      </c>
      <c r="B17285" s="199" t="s">
        <v>33801</v>
      </c>
      <c r="C17285" s="199" t="s">
        <v>33800</v>
      </c>
      <c r="D17285" s="199">
        <v>0.62343525345325801</v>
      </c>
      <c r="E17285" s="199">
        <v>1.1982813754999599E-2</v>
      </c>
      <c r="F17285" s="199">
        <v>1.19905023267202</v>
      </c>
      <c r="G17285" s="199">
        <v>9.9935877818033703E-3</v>
      </c>
      <c r="H17285" s="199">
        <v>0.99202640332499603</v>
      </c>
      <c r="I17285" s="199" t="s">
        <v>1469</v>
      </c>
    </row>
    <row r="17286" spans="1:9" x14ac:dyDescent="0.25">
      <c r="A17286" s="199">
        <v>17283</v>
      </c>
      <c r="B17286" s="199" t="s">
        <v>33799</v>
      </c>
      <c r="C17286" s="199" t="s">
        <v>33798</v>
      </c>
      <c r="D17286" s="199">
        <v>24.7867927689257</v>
      </c>
      <c r="E17286" s="199">
        <v>-1.0518754912856101</v>
      </c>
      <c r="F17286" s="199">
        <v>0.67268798378115502</v>
      </c>
      <c r="G17286" s="199">
        <v>-1.5636900266495799</v>
      </c>
      <c r="H17286" s="199">
        <v>0.11789038104484199</v>
      </c>
      <c r="I17286" s="199">
        <v>0.54303528656190303</v>
      </c>
    </row>
    <row r="17287" spans="1:9" x14ac:dyDescent="0.25">
      <c r="A17287" s="199">
        <v>17284</v>
      </c>
      <c r="B17287" s="199" t="s">
        <v>33797</v>
      </c>
      <c r="C17287" s="199" t="s">
        <v>33796</v>
      </c>
      <c r="D17287" s="199">
        <v>648.30942720078997</v>
      </c>
      <c r="E17287" s="199">
        <v>-0.67477180040782603</v>
      </c>
      <c r="F17287" s="199">
        <v>0.39760300500094498</v>
      </c>
      <c r="G17287" s="199">
        <v>-1.69709934764256</v>
      </c>
      <c r="H17287" s="199">
        <v>8.9677879543716602E-2</v>
      </c>
      <c r="I17287" s="199">
        <v>0.49403368065650599</v>
      </c>
    </row>
    <row r="17288" spans="1:9" x14ac:dyDescent="0.25">
      <c r="A17288" s="199">
        <v>17285</v>
      </c>
      <c r="B17288" s="199" t="s">
        <v>33795</v>
      </c>
      <c r="C17288" s="199" t="s">
        <v>33794</v>
      </c>
      <c r="D17288" s="199">
        <v>5046.9630582332902</v>
      </c>
      <c r="E17288" s="199">
        <v>-0.25494819411052</v>
      </c>
      <c r="F17288" s="199">
        <v>0.200461186460232</v>
      </c>
      <c r="G17288" s="199">
        <v>-1.27180826678933</v>
      </c>
      <c r="H17288" s="199">
        <v>0.203441251028426</v>
      </c>
      <c r="I17288" s="199">
        <v>0.64095914653365704</v>
      </c>
    </row>
    <row r="17289" spans="1:9" x14ac:dyDescent="0.25">
      <c r="A17289" s="199">
        <v>17286</v>
      </c>
      <c r="B17289" s="199" t="s">
        <v>33793</v>
      </c>
      <c r="C17289" s="199" t="s">
        <v>33792</v>
      </c>
      <c r="D17289" s="199">
        <v>0.26474683602722399</v>
      </c>
      <c r="E17289" s="199">
        <v>-0.85598827799210597</v>
      </c>
      <c r="F17289" s="199">
        <v>1.28644108817706</v>
      </c>
      <c r="G17289" s="199">
        <v>-0.665392520387451</v>
      </c>
      <c r="H17289" s="199">
        <v>0.50579946768494599</v>
      </c>
      <c r="I17289" s="199" t="s">
        <v>1469</v>
      </c>
    </row>
    <row r="17290" spans="1:9" x14ac:dyDescent="0.25">
      <c r="A17290" s="199">
        <v>17287</v>
      </c>
      <c r="B17290" s="199" t="s">
        <v>33791</v>
      </c>
      <c r="C17290" s="199" t="s">
        <v>33790</v>
      </c>
      <c r="D17290" s="199">
        <v>40.486686826426997</v>
      </c>
      <c r="E17290" s="199">
        <v>0.24650015110304699</v>
      </c>
      <c r="F17290" s="199">
        <v>0.25804751148893101</v>
      </c>
      <c r="G17290" s="199">
        <v>0.95525102986168597</v>
      </c>
      <c r="H17290" s="199">
        <v>0.33945076538389701</v>
      </c>
      <c r="I17290" s="199">
        <v>0.746395826551014</v>
      </c>
    </row>
    <row r="17291" spans="1:9" x14ac:dyDescent="0.25">
      <c r="A17291" s="199">
        <v>17288</v>
      </c>
      <c r="B17291" s="199" t="s">
        <v>33789</v>
      </c>
      <c r="C17291" s="199" t="s">
        <v>33788</v>
      </c>
      <c r="D17291" s="199">
        <v>0.70081020958503304</v>
      </c>
      <c r="E17291" s="199">
        <v>-0.27413942601566699</v>
      </c>
      <c r="F17291" s="199">
        <v>0.67918907222673097</v>
      </c>
      <c r="G17291" s="199">
        <v>-0.40362755707611198</v>
      </c>
      <c r="H17291" s="199">
        <v>0.68648661824064505</v>
      </c>
      <c r="I17291" s="199" t="s">
        <v>1469</v>
      </c>
    </row>
    <row r="17292" spans="1:9" x14ac:dyDescent="0.25">
      <c r="A17292" s="199">
        <v>17289</v>
      </c>
      <c r="B17292" s="199" t="s">
        <v>33787</v>
      </c>
      <c r="C17292" s="199" t="s">
        <v>33786</v>
      </c>
      <c r="D17292" s="199">
        <v>506.35172272575801</v>
      </c>
      <c r="E17292" s="199">
        <v>0.29775327497090798</v>
      </c>
      <c r="F17292" s="199">
        <v>0.23604574050855401</v>
      </c>
      <c r="G17292" s="199">
        <v>1.26142193597481</v>
      </c>
      <c r="H17292" s="199">
        <v>0.207156869162227</v>
      </c>
      <c r="I17292" s="199">
        <v>0.64483071300726702</v>
      </c>
    </row>
    <row r="17293" spans="1:9" x14ac:dyDescent="0.25">
      <c r="A17293" s="199">
        <v>17290</v>
      </c>
      <c r="B17293" s="199" t="s">
        <v>33785</v>
      </c>
      <c r="C17293" s="199" t="s">
        <v>33784</v>
      </c>
      <c r="D17293" s="199">
        <v>1389.9006499797399</v>
      </c>
      <c r="E17293" s="199">
        <v>0.101683789774593</v>
      </c>
      <c r="F17293" s="199">
        <v>0.27489700757517399</v>
      </c>
      <c r="G17293" s="199">
        <v>0.36989776888272102</v>
      </c>
      <c r="H17293" s="199">
        <v>0.71145866390127099</v>
      </c>
      <c r="I17293" s="199">
        <v>0.91433614501114202</v>
      </c>
    </row>
    <row r="17294" spans="1:9" x14ac:dyDescent="0.25">
      <c r="A17294" s="199">
        <v>17291</v>
      </c>
      <c r="B17294" s="199" t="s">
        <v>33783</v>
      </c>
      <c r="C17294" s="199" t="s">
        <v>33782</v>
      </c>
      <c r="D17294" s="199">
        <v>1249.3481359048501</v>
      </c>
      <c r="E17294" s="199">
        <v>4.8944069212797099E-2</v>
      </c>
      <c r="F17294" s="199">
        <v>0.18397661358457701</v>
      </c>
      <c r="G17294" s="199">
        <v>0.26603418912424298</v>
      </c>
      <c r="H17294" s="199">
        <v>0.79021287837186505</v>
      </c>
      <c r="I17294" s="199">
        <v>0.94084851115137802</v>
      </c>
    </row>
    <row r="17295" spans="1:9" x14ac:dyDescent="0.25">
      <c r="A17295" s="199">
        <v>17292</v>
      </c>
      <c r="B17295" s="199" t="s">
        <v>33781</v>
      </c>
      <c r="C17295" s="199" t="s">
        <v>33780</v>
      </c>
      <c r="D17295" s="199">
        <v>0.75474318416183706</v>
      </c>
      <c r="E17295" s="199">
        <v>-0.214334391676226</v>
      </c>
      <c r="F17295" s="199">
        <v>0.68347462906273504</v>
      </c>
      <c r="G17295" s="199">
        <v>-0.31359524196259803</v>
      </c>
      <c r="H17295" s="199">
        <v>0.75382847374535</v>
      </c>
      <c r="I17295" s="199" t="s">
        <v>1469</v>
      </c>
    </row>
    <row r="17296" spans="1:9" x14ac:dyDescent="0.25">
      <c r="A17296" s="199">
        <v>17293</v>
      </c>
      <c r="B17296" s="199" t="s">
        <v>33779</v>
      </c>
      <c r="C17296" s="199" t="s">
        <v>33778</v>
      </c>
      <c r="D17296" s="199">
        <v>90.398973450209994</v>
      </c>
      <c r="E17296" s="199">
        <v>-0.27625021501511698</v>
      </c>
      <c r="F17296" s="199">
        <v>0.246522303930896</v>
      </c>
      <c r="G17296" s="199">
        <v>-1.1205891337627401</v>
      </c>
      <c r="H17296" s="199">
        <v>0.26246279245138399</v>
      </c>
      <c r="I17296" s="199">
        <v>0.691639580408411</v>
      </c>
    </row>
    <row r="17297" spans="1:9" x14ac:dyDescent="0.25">
      <c r="A17297" s="199">
        <v>17294</v>
      </c>
      <c r="B17297" s="199" t="s">
        <v>33777</v>
      </c>
      <c r="C17297" s="199" t="s">
        <v>33776</v>
      </c>
      <c r="D17297" s="199">
        <v>23.185119522051401</v>
      </c>
      <c r="E17297" s="199">
        <v>1.83227866722468</v>
      </c>
      <c r="F17297" s="199">
        <v>0.60792060289518401</v>
      </c>
      <c r="G17297" s="199">
        <v>3.0140098205235399</v>
      </c>
      <c r="H17297" s="199">
        <v>2.5781946029688101E-3</v>
      </c>
      <c r="I17297" s="199">
        <v>0.152168336779478</v>
      </c>
    </row>
    <row r="17298" spans="1:9" x14ac:dyDescent="0.25">
      <c r="A17298" s="199">
        <v>17295</v>
      </c>
      <c r="B17298" s="199" t="s">
        <v>33775</v>
      </c>
      <c r="C17298" s="199" t="s">
        <v>33774</v>
      </c>
      <c r="D17298" s="199">
        <v>1.13817454728471</v>
      </c>
      <c r="E17298" s="199">
        <v>0.282043476623207</v>
      </c>
      <c r="F17298" s="199">
        <v>0.54264817294282497</v>
      </c>
      <c r="G17298" s="199">
        <v>0.51975384915361</v>
      </c>
      <c r="H17298" s="199">
        <v>0.603235149526548</v>
      </c>
      <c r="I17298" s="199" t="s">
        <v>1469</v>
      </c>
    </row>
    <row r="17299" spans="1:9" x14ac:dyDescent="0.25">
      <c r="A17299" s="199">
        <v>17296</v>
      </c>
      <c r="B17299" s="199" t="s">
        <v>33773</v>
      </c>
      <c r="C17299" s="199" t="s">
        <v>33772</v>
      </c>
      <c r="D17299" s="199">
        <v>0.26126061185088201</v>
      </c>
      <c r="E17299" s="199">
        <v>-0.88515672624837904</v>
      </c>
      <c r="F17299" s="199">
        <v>1.40247504127196</v>
      </c>
      <c r="G17299" s="199">
        <v>-0.63113902222858298</v>
      </c>
      <c r="H17299" s="199">
        <v>0.52794962824363201</v>
      </c>
      <c r="I17299" s="199" t="s">
        <v>1469</v>
      </c>
    </row>
    <row r="17300" spans="1:9" x14ac:dyDescent="0.25">
      <c r="A17300" s="199">
        <v>17297</v>
      </c>
      <c r="B17300" s="199" t="s">
        <v>33771</v>
      </c>
      <c r="C17300" s="199" t="s">
        <v>33770</v>
      </c>
      <c r="D17300" s="199">
        <v>1.5908702305622699</v>
      </c>
      <c r="E17300" s="199">
        <v>-3.5584908349260802</v>
      </c>
      <c r="F17300" s="199">
        <v>1.6769184522102301</v>
      </c>
      <c r="G17300" s="199">
        <v>-2.1220416712785801</v>
      </c>
      <c r="H17300" s="199">
        <v>3.38342388425927E-2</v>
      </c>
      <c r="I17300" s="199" t="s">
        <v>1469</v>
      </c>
    </row>
    <row r="17301" spans="1:9" x14ac:dyDescent="0.25">
      <c r="A17301" s="199">
        <v>17298</v>
      </c>
      <c r="B17301" s="199" t="s">
        <v>33769</v>
      </c>
      <c r="C17301" s="199" t="s">
        <v>33768</v>
      </c>
      <c r="D17301" s="199">
        <v>5.10550041525795</v>
      </c>
      <c r="E17301" s="199">
        <v>-0.85600083657082804</v>
      </c>
      <c r="F17301" s="199">
        <v>0.55268743623486305</v>
      </c>
      <c r="G17301" s="199">
        <v>-1.54879734991311</v>
      </c>
      <c r="H17301" s="199">
        <v>0.121430442816405</v>
      </c>
      <c r="I17301" s="199">
        <v>0.54732455788879497</v>
      </c>
    </row>
    <row r="17302" spans="1:9" x14ac:dyDescent="0.25">
      <c r="A17302" s="199">
        <v>17299</v>
      </c>
      <c r="B17302" s="199" t="s">
        <v>33767</v>
      </c>
      <c r="C17302" s="199" t="s">
        <v>33766</v>
      </c>
      <c r="D17302" s="199">
        <v>0.910478216267538</v>
      </c>
      <c r="E17302" s="199">
        <v>1.2202086762617E-2</v>
      </c>
      <c r="F17302" s="199">
        <v>0.720332239664222</v>
      </c>
      <c r="G17302" s="199">
        <v>1.6939526083554101E-2</v>
      </c>
      <c r="H17302" s="199">
        <v>0.98648486002974201</v>
      </c>
      <c r="I17302" s="199" t="s">
        <v>1469</v>
      </c>
    </row>
    <row r="17303" spans="1:9" x14ac:dyDescent="0.25">
      <c r="A17303" s="199">
        <v>17300</v>
      </c>
      <c r="B17303" s="199" t="s">
        <v>33765</v>
      </c>
      <c r="C17303" s="199" t="s">
        <v>33764</v>
      </c>
      <c r="D17303" s="199">
        <v>1.9512350498845601</v>
      </c>
      <c r="E17303" s="199">
        <v>-0.22004497807725401</v>
      </c>
      <c r="F17303" s="199">
        <v>0.60736275274211304</v>
      </c>
      <c r="G17303" s="199">
        <v>-0.362295806062847</v>
      </c>
      <c r="H17303" s="199">
        <v>0.71713099188713703</v>
      </c>
      <c r="I17303" s="199" t="s">
        <v>1469</v>
      </c>
    </row>
    <row r="17304" spans="1:9" x14ac:dyDescent="0.25">
      <c r="A17304" s="199">
        <v>17301</v>
      </c>
      <c r="B17304" s="199" t="s">
        <v>33763</v>
      </c>
      <c r="C17304" s="199" t="s">
        <v>33762</v>
      </c>
      <c r="D17304" s="199">
        <v>1.29514153962043</v>
      </c>
      <c r="E17304" s="199">
        <v>-0.15646544963313799</v>
      </c>
      <c r="F17304" s="199">
        <v>0.70641920143940395</v>
      </c>
      <c r="G17304" s="199">
        <v>-0.221490935289305</v>
      </c>
      <c r="H17304" s="199">
        <v>0.82471019393337397</v>
      </c>
      <c r="I17304" s="199" t="s">
        <v>1469</v>
      </c>
    </row>
    <row r="17305" spans="1:9" x14ac:dyDescent="0.25">
      <c r="A17305" s="199">
        <v>17302</v>
      </c>
      <c r="B17305" s="199" t="s">
        <v>33761</v>
      </c>
      <c r="C17305" s="199" t="s">
        <v>33760</v>
      </c>
      <c r="D17305" s="199">
        <v>8.8338500943750997</v>
      </c>
      <c r="E17305" s="199">
        <v>-0.99679939180718002</v>
      </c>
      <c r="F17305" s="199">
        <v>0.62434323959955196</v>
      </c>
      <c r="G17305" s="199">
        <v>-1.5965567152557301</v>
      </c>
      <c r="H17305" s="199">
        <v>0.11036455394974699</v>
      </c>
      <c r="I17305" s="199">
        <v>0.52845444071909897</v>
      </c>
    </row>
    <row r="17306" spans="1:9" x14ac:dyDescent="0.25">
      <c r="A17306" s="199">
        <v>17303</v>
      </c>
      <c r="B17306" s="199" t="s">
        <v>33759</v>
      </c>
      <c r="C17306" s="199" t="s">
        <v>33758</v>
      </c>
      <c r="D17306" s="199">
        <v>5.3895453805393396</v>
      </c>
      <c r="E17306" s="199">
        <v>-1.1495671378114101</v>
      </c>
      <c r="F17306" s="199">
        <v>0.63604682762854103</v>
      </c>
      <c r="G17306" s="199">
        <v>-1.80736242659601</v>
      </c>
      <c r="H17306" s="199">
        <v>7.0705788352431895E-2</v>
      </c>
      <c r="I17306" s="199">
        <v>0.455519399348356</v>
      </c>
    </row>
    <row r="17307" spans="1:9" x14ac:dyDescent="0.25">
      <c r="A17307" s="199">
        <v>17304</v>
      </c>
      <c r="B17307" s="199" t="s">
        <v>33757</v>
      </c>
      <c r="C17307" s="199" t="s">
        <v>33756</v>
      </c>
      <c r="D17307" s="199">
        <v>1044.5214355208</v>
      </c>
      <c r="E17307" s="199">
        <v>-1.8697133201919399E-2</v>
      </c>
      <c r="F17307" s="199">
        <v>9.0557801878394101E-2</v>
      </c>
      <c r="G17307" s="199">
        <v>-0.206466287985069</v>
      </c>
      <c r="H17307" s="199">
        <v>0.83642669569763395</v>
      </c>
      <c r="I17307" s="199">
        <v>0.95474711433737802</v>
      </c>
    </row>
    <row r="17308" spans="1:9" x14ac:dyDescent="0.25">
      <c r="A17308" s="199">
        <v>17305</v>
      </c>
      <c r="B17308" s="199" t="s">
        <v>33755</v>
      </c>
      <c r="C17308" s="199" t="s">
        <v>33754</v>
      </c>
      <c r="D17308" s="199">
        <v>1.14452858488223</v>
      </c>
      <c r="E17308" s="199">
        <v>-0.48284595946760001</v>
      </c>
      <c r="F17308" s="199">
        <v>0.66385721766241901</v>
      </c>
      <c r="G17308" s="199">
        <v>-0.72733405108978499</v>
      </c>
      <c r="H17308" s="199">
        <v>0.46702134351112901</v>
      </c>
      <c r="I17308" s="199" t="s">
        <v>1469</v>
      </c>
    </row>
    <row r="17309" spans="1:9" x14ac:dyDescent="0.25">
      <c r="A17309" s="199">
        <v>17306</v>
      </c>
      <c r="B17309" s="199" t="s">
        <v>33753</v>
      </c>
      <c r="C17309" s="199" t="s">
        <v>33752</v>
      </c>
      <c r="D17309" s="199">
        <v>0.31730456024855402</v>
      </c>
      <c r="E17309" s="199">
        <v>-0.28489737253328701</v>
      </c>
      <c r="F17309" s="199">
        <v>1.2640680950932901</v>
      </c>
      <c r="G17309" s="199">
        <v>-0.22538134902634499</v>
      </c>
      <c r="H17309" s="199">
        <v>0.82168261973432799</v>
      </c>
      <c r="I17309" s="199" t="s">
        <v>1469</v>
      </c>
    </row>
    <row r="17310" spans="1:9" x14ac:dyDescent="0.25">
      <c r="A17310" s="199">
        <v>17307</v>
      </c>
      <c r="B17310" s="199" t="s">
        <v>33751</v>
      </c>
      <c r="C17310" s="199" t="s">
        <v>33750</v>
      </c>
      <c r="D17310" s="199">
        <v>1339.96083602713</v>
      </c>
      <c r="E17310" s="199">
        <v>-0.27157120993737499</v>
      </c>
      <c r="F17310" s="199">
        <v>0.25062152816057198</v>
      </c>
      <c r="G17310" s="199">
        <v>-1.08359091068737</v>
      </c>
      <c r="H17310" s="199">
        <v>0.27854622266264101</v>
      </c>
      <c r="I17310" s="199">
        <v>0.70429258608421097</v>
      </c>
    </row>
    <row r="17311" spans="1:9" x14ac:dyDescent="0.25">
      <c r="A17311" s="199">
        <v>17308</v>
      </c>
      <c r="B17311" s="199" t="s">
        <v>33749</v>
      </c>
      <c r="C17311" s="199" t="s">
        <v>33748</v>
      </c>
      <c r="D17311" s="199">
        <v>0.65641300618352605</v>
      </c>
      <c r="E17311" s="199">
        <v>0.101552111451421</v>
      </c>
      <c r="F17311" s="199">
        <v>1.04440350048757</v>
      </c>
      <c r="G17311" s="199">
        <v>9.7234556762795202E-2</v>
      </c>
      <c r="H17311" s="199">
        <v>0.92254012572722099</v>
      </c>
      <c r="I17311" s="199" t="s">
        <v>1469</v>
      </c>
    </row>
    <row r="17312" spans="1:9" x14ac:dyDescent="0.25">
      <c r="A17312" s="199">
        <v>17309</v>
      </c>
      <c r="B17312" s="199" t="s">
        <v>33747</v>
      </c>
      <c r="C17312" s="199" t="s">
        <v>33746</v>
      </c>
      <c r="D17312" s="199">
        <v>1305.79598362966</v>
      </c>
      <c r="E17312" s="199">
        <v>0.180410228837183</v>
      </c>
      <c r="F17312" s="199">
        <v>0.21318432057089901</v>
      </c>
      <c r="G17312" s="199">
        <v>0.84626406085612704</v>
      </c>
      <c r="H17312" s="199">
        <v>0.39740545204766498</v>
      </c>
      <c r="I17312" s="199">
        <v>0.78026196143443904</v>
      </c>
    </row>
    <row r="17313" spans="1:9" x14ac:dyDescent="0.25">
      <c r="A17313" s="199">
        <v>17310</v>
      </c>
      <c r="B17313" s="199" t="s">
        <v>33745</v>
      </c>
      <c r="C17313" s="199" t="s">
        <v>33744</v>
      </c>
      <c r="D17313" s="199">
        <v>2.3439433274438302</v>
      </c>
      <c r="E17313" s="199">
        <v>-0.88447182472818298</v>
      </c>
      <c r="F17313" s="199">
        <v>0.652624813010803</v>
      </c>
      <c r="G17313" s="199">
        <v>-1.3552531364043301</v>
      </c>
      <c r="H17313" s="199">
        <v>0.17533692038930401</v>
      </c>
      <c r="I17313" s="199">
        <v>0.61230016131748299</v>
      </c>
    </row>
    <row r="17314" spans="1:9" x14ac:dyDescent="0.25">
      <c r="A17314" s="199">
        <v>17311</v>
      </c>
      <c r="B17314" s="199" t="s">
        <v>33743</v>
      </c>
      <c r="C17314" s="199" t="s">
        <v>33742</v>
      </c>
      <c r="D17314" s="199">
        <v>1.32881862012702</v>
      </c>
      <c r="E17314" s="199">
        <v>-0.79255141061938394</v>
      </c>
      <c r="F17314" s="199">
        <v>1.0868471661233501</v>
      </c>
      <c r="G17314" s="199">
        <v>-0.72922066259446106</v>
      </c>
      <c r="H17314" s="199">
        <v>0.46586669383323798</v>
      </c>
      <c r="I17314" s="199" t="s">
        <v>1469</v>
      </c>
    </row>
    <row r="17315" spans="1:9" x14ac:dyDescent="0.25">
      <c r="A17315" s="199">
        <v>17312</v>
      </c>
      <c r="B17315" s="199" t="s">
        <v>33741</v>
      </c>
      <c r="C17315" s="199" t="s">
        <v>33740</v>
      </c>
      <c r="D17315" s="199">
        <v>14.3131787878874</v>
      </c>
      <c r="E17315" s="199">
        <v>-1.6336176115926899</v>
      </c>
      <c r="F17315" s="199">
        <v>0.54526698521153605</v>
      </c>
      <c r="G17315" s="199">
        <v>-2.99599582571267</v>
      </c>
      <c r="H17315" s="199">
        <v>2.73550178357434E-3</v>
      </c>
      <c r="I17315" s="199">
        <v>0.15350763217077501</v>
      </c>
    </row>
    <row r="17316" spans="1:9" x14ac:dyDescent="0.25">
      <c r="A17316" s="199">
        <v>17313</v>
      </c>
      <c r="B17316" s="199" t="s">
        <v>33739</v>
      </c>
      <c r="C17316" s="199" t="s">
        <v>33738</v>
      </c>
      <c r="D17316" s="199">
        <v>0.251918356661746</v>
      </c>
      <c r="E17316" s="199">
        <v>0.38347227708017601</v>
      </c>
      <c r="F17316" s="199">
        <v>2.9775952572211701</v>
      </c>
      <c r="G17316" s="199">
        <v>0.12878589732778201</v>
      </c>
      <c r="H17316" s="199">
        <v>0.89752706489631995</v>
      </c>
      <c r="I17316" s="199" t="s">
        <v>1469</v>
      </c>
    </row>
    <row r="17317" spans="1:9" x14ac:dyDescent="0.25">
      <c r="A17317" s="199">
        <v>17314</v>
      </c>
      <c r="B17317" s="199" t="s">
        <v>33737</v>
      </c>
      <c r="C17317" s="199" t="s">
        <v>33736</v>
      </c>
      <c r="D17317" s="199">
        <v>2.4197418987165098</v>
      </c>
      <c r="E17317" s="199">
        <v>-6.0229045604129498E-2</v>
      </c>
      <c r="F17317" s="199">
        <v>0.89658938489449502</v>
      </c>
      <c r="G17317" s="199">
        <v>-6.7175729067121298E-2</v>
      </c>
      <c r="H17317" s="199">
        <v>0.94644180686841495</v>
      </c>
      <c r="I17317" s="199">
        <v>0.98649603085632598</v>
      </c>
    </row>
    <row r="17318" spans="1:9" x14ac:dyDescent="0.25">
      <c r="A17318" s="199">
        <v>17315</v>
      </c>
      <c r="B17318" s="199" t="s">
        <v>33735</v>
      </c>
      <c r="C17318" s="199" t="s">
        <v>33734</v>
      </c>
      <c r="D17318" s="199">
        <v>1638.10617215653</v>
      </c>
      <c r="E17318" s="199">
        <v>-0.46324368198531202</v>
      </c>
      <c r="F17318" s="199">
        <v>0.23698618228809501</v>
      </c>
      <c r="G17318" s="199">
        <v>-1.9547286576487599</v>
      </c>
      <c r="H17318" s="199">
        <v>5.0615105707458301E-2</v>
      </c>
      <c r="I17318" s="199">
        <v>0.408275513332088</v>
      </c>
    </row>
    <row r="17319" spans="1:9" x14ac:dyDescent="0.25">
      <c r="A17319" s="199">
        <v>17316</v>
      </c>
      <c r="B17319" s="199" t="s">
        <v>33733</v>
      </c>
      <c r="C17319" s="199" t="s">
        <v>33732</v>
      </c>
      <c r="D17319" s="199">
        <v>11.9117803552952</v>
      </c>
      <c r="E17319" s="199">
        <v>-0.463151855175995</v>
      </c>
      <c r="F17319" s="199">
        <v>0.35124626166685502</v>
      </c>
      <c r="G17319" s="199">
        <v>-1.3185958278334</v>
      </c>
      <c r="H17319" s="199">
        <v>0.187304269273978</v>
      </c>
      <c r="I17319" s="199">
        <v>0.62377918911878905</v>
      </c>
    </row>
    <row r="17320" spans="1:9" x14ac:dyDescent="0.25">
      <c r="A17320" s="199">
        <v>17317</v>
      </c>
      <c r="B17320" s="199" t="s">
        <v>33731</v>
      </c>
      <c r="C17320" s="199" t="s">
        <v>33730</v>
      </c>
      <c r="D17320" s="199">
        <v>0.18020534264612401</v>
      </c>
      <c r="E17320" s="199">
        <v>1.1154981811089699</v>
      </c>
      <c r="F17320" s="199">
        <v>2.8141663021640699</v>
      </c>
      <c r="G17320" s="199">
        <v>0.39638673103688399</v>
      </c>
      <c r="H17320" s="199">
        <v>0.69181975325670497</v>
      </c>
      <c r="I17320" s="199" t="s">
        <v>1469</v>
      </c>
    </row>
    <row r="17321" spans="1:9" x14ac:dyDescent="0.25">
      <c r="A17321" s="199">
        <v>17318</v>
      </c>
      <c r="B17321" s="199" t="s">
        <v>33729</v>
      </c>
      <c r="C17321" s="199" t="s">
        <v>33728</v>
      </c>
      <c r="D17321" s="199">
        <v>0.18692411388211</v>
      </c>
      <c r="E17321" s="199">
        <v>-0.398271362667868</v>
      </c>
      <c r="F17321" s="199">
        <v>1.3135093775509601</v>
      </c>
      <c r="G17321" s="199">
        <v>-0.30321166295016799</v>
      </c>
      <c r="H17321" s="199">
        <v>0.76172856139776801</v>
      </c>
      <c r="I17321" s="199" t="s">
        <v>1469</v>
      </c>
    </row>
    <row r="17322" spans="1:9" x14ac:dyDescent="0.25">
      <c r="A17322" s="199">
        <v>17319</v>
      </c>
      <c r="B17322" s="199" t="s">
        <v>33727</v>
      </c>
      <c r="C17322" s="199" t="s">
        <v>33726</v>
      </c>
      <c r="D17322" s="199">
        <v>0.71521926474554898</v>
      </c>
      <c r="E17322" s="199">
        <v>-0.49526306673390302</v>
      </c>
      <c r="F17322" s="199">
        <v>0.68185961485928104</v>
      </c>
      <c r="G17322" s="199">
        <v>-0.72634169254343295</v>
      </c>
      <c r="H17322" s="199">
        <v>0.46762932623196402</v>
      </c>
      <c r="I17322" s="199" t="s">
        <v>1469</v>
      </c>
    </row>
    <row r="17323" spans="1:9" x14ac:dyDescent="0.25">
      <c r="A17323" s="199">
        <v>17320</v>
      </c>
      <c r="B17323" s="199" t="s">
        <v>33725</v>
      </c>
      <c r="C17323" s="199" t="s">
        <v>33724</v>
      </c>
      <c r="D17323" s="199">
        <v>0.42298603864161499</v>
      </c>
      <c r="E17323" s="199">
        <v>0.45565289529563502</v>
      </c>
      <c r="F17323" s="199">
        <v>0.84300553754165397</v>
      </c>
      <c r="G17323" s="199">
        <v>0.54050996702156295</v>
      </c>
      <c r="H17323" s="199">
        <v>0.58884538924864605</v>
      </c>
      <c r="I17323" s="199" t="s">
        <v>1469</v>
      </c>
    </row>
    <row r="17324" spans="1:9" x14ac:dyDescent="0.25">
      <c r="A17324" s="199">
        <v>17321</v>
      </c>
      <c r="B17324" s="199" t="s">
        <v>33723</v>
      </c>
      <c r="C17324" s="199" t="s">
        <v>33722</v>
      </c>
      <c r="D17324" s="199">
        <v>385.11963266833101</v>
      </c>
      <c r="E17324" s="199">
        <v>0.12544211806220301</v>
      </c>
      <c r="F17324" s="199">
        <v>0.214553188077239</v>
      </c>
      <c r="G17324" s="199">
        <v>0.58466676345561397</v>
      </c>
      <c r="H17324" s="199">
        <v>0.55877180641137203</v>
      </c>
      <c r="I17324" s="199">
        <v>0.85469632918122296</v>
      </c>
    </row>
    <row r="17325" spans="1:9" x14ac:dyDescent="0.25">
      <c r="A17325" s="199">
        <v>17322</v>
      </c>
      <c r="B17325" s="199" t="s">
        <v>33721</v>
      </c>
      <c r="C17325" s="199" t="s">
        <v>33720</v>
      </c>
      <c r="D17325" s="199">
        <v>0.49822710724726998</v>
      </c>
      <c r="E17325" s="199">
        <v>-0.25601065754347901</v>
      </c>
      <c r="F17325" s="199">
        <v>0.75994248266292497</v>
      </c>
      <c r="G17325" s="199">
        <v>-0.33688162378603798</v>
      </c>
      <c r="H17325" s="199">
        <v>0.73620613854395001</v>
      </c>
      <c r="I17325" s="199" t="s">
        <v>1469</v>
      </c>
    </row>
    <row r="17326" spans="1:9" x14ac:dyDescent="0.25">
      <c r="A17326" s="199">
        <v>17323</v>
      </c>
      <c r="B17326" s="199" t="s">
        <v>33719</v>
      </c>
      <c r="C17326" s="199" t="s">
        <v>33718</v>
      </c>
      <c r="D17326" s="199">
        <v>2.7195830948659401</v>
      </c>
      <c r="E17326" s="199">
        <v>-1.3714535842727</v>
      </c>
      <c r="F17326" s="199">
        <v>0.92069526922656397</v>
      </c>
      <c r="G17326" s="199">
        <v>-1.48958469768699</v>
      </c>
      <c r="H17326" s="199">
        <v>0.13633346800928101</v>
      </c>
      <c r="I17326" s="199">
        <v>0.56823061140562903</v>
      </c>
    </row>
    <row r="17327" spans="1:9" x14ac:dyDescent="0.25">
      <c r="A17327" s="199">
        <v>17324</v>
      </c>
      <c r="B17327" s="199" t="s">
        <v>33717</v>
      </c>
      <c r="C17327" s="199" t="s">
        <v>33716</v>
      </c>
      <c r="D17327" s="199">
        <v>7.3075485216987799</v>
      </c>
      <c r="E17327" s="199">
        <v>0.77048796325478597</v>
      </c>
      <c r="F17327" s="199">
        <v>0.37694810208582102</v>
      </c>
      <c r="G17327" s="199">
        <v>2.0440160303005501</v>
      </c>
      <c r="H17327" s="199">
        <v>4.0951963542034599E-2</v>
      </c>
      <c r="I17327" s="199">
        <v>0.38430351194823398</v>
      </c>
    </row>
    <row r="17328" spans="1:9" x14ac:dyDescent="0.25">
      <c r="A17328" s="199">
        <v>17325</v>
      </c>
      <c r="B17328" s="199" t="s">
        <v>33715</v>
      </c>
      <c r="C17328" s="199" t="s">
        <v>33714</v>
      </c>
      <c r="D17328" s="199">
        <v>4.7904495173078399</v>
      </c>
      <c r="E17328" s="199">
        <v>-0.77289269725538201</v>
      </c>
      <c r="F17328" s="199">
        <v>1.5735590656101699</v>
      </c>
      <c r="G17328" s="199">
        <v>-0.491174887645976</v>
      </c>
      <c r="H17328" s="199">
        <v>0.62330275872437402</v>
      </c>
      <c r="I17328" s="199">
        <v>0.88250796490196404</v>
      </c>
    </row>
    <row r="17329" spans="1:9" x14ac:dyDescent="0.25">
      <c r="A17329" s="199">
        <v>17326</v>
      </c>
      <c r="B17329" s="199" t="s">
        <v>33713</v>
      </c>
      <c r="C17329" s="199" t="s">
        <v>33712</v>
      </c>
      <c r="D17329" s="199">
        <v>0.125584061275586</v>
      </c>
      <c r="E17329" s="199">
        <v>-0.42828322139347103</v>
      </c>
      <c r="F17329" s="199">
        <v>2.3814951969219398</v>
      </c>
      <c r="G17329" s="199">
        <v>-0.17983795304186301</v>
      </c>
      <c r="H17329" s="199">
        <v>0.85727978711864705</v>
      </c>
      <c r="I17329" s="199" t="s">
        <v>1469</v>
      </c>
    </row>
    <row r="17330" spans="1:9" x14ac:dyDescent="0.25">
      <c r="A17330" s="199">
        <v>17327</v>
      </c>
      <c r="B17330" s="199" t="s">
        <v>33711</v>
      </c>
      <c r="C17330" s="199" t="s">
        <v>33710</v>
      </c>
      <c r="D17330" s="199">
        <v>10237.8431544538</v>
      </c>
      <c r="E17330" s="199">
        <v>0.185493678138165</v>
      </c>
      <c r="F17330" s="199">
        <v>0.21984884535864799</v>
      </c>
      <c r="G17330" s="199">
        <v>0.84373278301990495</v>
      </c>
      <c r="H17330" s="199">
        <v>0.39881874393239802</v>
      </c>
      <c r="I17330" s="199">
        <v>0.78132865981003996</v>
      </c>
    </row>
    <row r="17331" spans="1:9" x14ac:dyDescent="0.25">
      <c r="A17331" s="199">
        <v>17328</v>
      </c>
      <c r="B17331" s="199" t="s">
        <v>33709</v>
      </c>
      <c r="C17331" s="199" t="s">
        <v>33708</v>
      </c>
      <c r="D17331" s="199">
        <v>1.51901048267385</v>
      </c>
      <c r="E17331" s="199">
        <v>0.13172501091625599</v>
      </c>
      <c r="F17331" s="199">
        <v>0.48881164390142801</v>
      </c>
      <c r="G17331" s="199">
        <v>0.26948010048389798</v>
      </c>
      <c r="H17331" s="199">
        <v>0.78756025352275705</v>
      </c>
      <c r="I17331" s="199" t="s">
        <v>1469</v>
      </c>
    </row>
    <row r="17332" spans="1:9" x14ac:dyDescent="0.25">
      <c r="A17332" s="199">
        <v>17329</v>
      </c>
      <c r="B17332" s="199" t="s">
        <v>33707</v>
      </c>
      <c r="C17332" s="199" t="s">
        <v>33706</v>
      </c>
      <c r="D17332" s="199">
        <v>544.21612453143905</v>
      </c>
      <c r="E17332" s="199">
        <v>0.12234750547953401</v>
      </c>
      <c r="F17332" s="199">
        <v>0.13897040619550499</v>
      </c>
      <c r="G17332" s="199">
        <v>0.88038531964433897</v>
      </c>
      <c r="H17332" s="199">
        <v>0.378650606525679</v>
      </c>
      <c r="I17332" s="199">
        <v>0.770820365801686</v>
      </c>
    </row>
    <row r="17333" spans="1:9" x14ac:dyDescent="0.25">
      <c r="A17333" s="199">
        <v>17330</v>
      </c>
      <c r="B17333" s="199" t="s">
        <v>33705</v>
      </c>
      <c r="C17333" s="199" t="s">
        <v>33704</v>
      </c>
      <c r="D17333" s="199">
        <v>21.908629225485701</v>
      </c>
      <c r="E17333" s="199">
        <v>-0.90134013478809105</v>
      </c>
      <c r="F17333" s="199">
        <v>0.48998453549688598</v>
      </c>
      <c r="G17333" s="199">
        <v>-1.8395277187147401</v>
      </c>
      <c r="H17333" s="199">
        <v>6.5837604779046904E-2</v>
      </c>
      <c r="I17333" s="199">
        <v>0.44609285717382302</v>
      </c>
    </row>
    <row r="17334" spans="1:9" x14ac:dyDescent="0.25">
      <c r="A17334" s="199">
        <v>17331</v>
      </c>
      <c r="B17334" s="199" t="s">
        <v>33703</v>
      </c>
      <c r="C17334" s="199" t="s">
        <v>33702</v>
      </c>
      <c r="D17334" s="199">
        <v>0.80803659899005198</v>
      </c>
      <c r="E17334" s="199">
        <v>-0.56327750333752502</v>
      </c>
      <c r="F17334" s="199">
        <v>1.1729204970496101</v>
      </c>
      <c r="G17334" s="199">
        <v>-0.48023502424453002</v>
      </c>
      <c r="H17334" s="199">
        <v>0.63106028493219402</v>
      </c>
      <c r="I17334" s="199" t="s">
        <v>1469</v>
      </c>
    </row>
    <row r="17335" spans="1:9" x14ac:dyDescent="0.25">
      <c r="A17335" s="199">
        <v>17332</v>
      </c>
      <c r="B17335" s="199" t="s">
        <v>33701</v>
      </c>
      <c r="C17335" s="199" t="s">
        <v>33700</v>
      </c>
      <c r="D17335" s="199">
        <v>3470.6197608089801</v>
      </c>
      <c r="E17335" s="199">
        <v>0.40447120542876802</v>
      </c>
      <c r="F17335" s="199">
        <v>0.212462069386328</v>
      </c>
      <c r="G17335" s="199">
        <v>1.90373371866816</v>
      </c>
      <c r="H17335" s="199">
        <v>5.6944872658936802E-2</v>
      </c>
      <c r="I17335" s="199">
        <v>0.42487277339228002</v>
      </c>
    </row>
    <row r="17336" spans="1:9" x14ac:dyDescent="0.25">
      <c r="A17336" s="199">
        <v>17333</v>
      </c>
      <c r="B17336" s="199" t="s">
        <v>33699</v>
      </c>
      <c r="C17336" s="199" t="s">
        <v>33698</v>
      </c>
      <c r="D17336" s="199">
        <v>1.6768813058329499</v>
      </c>
      <c r="E17336" s="199">
        <v>-0.37594894469380102</v>
      </c>
      <c r="F17336" s="199">
        <v>0.64963636847475503</v>
      </c>
      <c r="G17336" s="199">
        <v>-0.57870673955103602</v>
      </c>
      <c r="H17336" s="199">
        <v>0.56278706769256204</v>
      </c>
      <c r="I17336" s="199" t="s">
        <v>1469</v>
      </c>
    </row>
    <row r="17337" spans="1:9" x14ac:dyDescent="0.25">
      <c r="A17337" s="199">
        <v>17334</v>
      </c>
      <c r="B17337" s="199" t="s">
        <v>33697</v>
      </c>
      <c r="C17337" s="199" t="s">
        <v>33696</v>
      </c>
      <c r="D17337" s="199">
        <v>1188.65708472852</v>
      </c>
      <c r="E17337" s="199">
        <v>6.3329976917560399E-2</v>
      </c>
      <c r="F17337" s="199">
        <v>0.32448461954718999</v>
      </c>
      <c r="G17337" s="199">
        <v>0.195170966827136</v>
      </c>
      <c r="H17337" s="199">
        <v>0.84525910709118002</v>
      </c>
      <c r="I17337" s="199">
        <v>0.95836462990649196</v>
      </c>
    </row>
    <row r="17338" spans="1:9" x14ac:dyDescent="0.25">
      <c r="A17338" s="199">
        <v>17335</v>
      </c>
      <c r="B17338" s="199" t="s">
        <v>33695</v>
      </c>
      <c r="C17338" s="199" t="s">
        <v>33694</v>
      </c>
      <c r="D17338" s="199">
        <v>9.6161560497855607</v>
      </c>
      <c r="E17338" s="199">
        <v>0.132856234769544</v>
      </c>
      <c r="F17338" s="199">
        <v>0.50133662042579197</v>
      </c>
      <c r="G17338" s="199">
        <v>0.26500404988709497</v>
      </c>
      <c r="H17338" s="199">
        <v>0.79100634196585895</v>
      </c>
      <c r="I17338" s="199">
        <v>0.94084851115137802</v>
      </c>
    </row>
    <row r="17339" spans="1:9" x14ac:dyDescent="0.25">
      <c r="A17339" s="199">
        <v>17336</v>
      </c>
      <c r="B17339" s="199" t="s">
        <v>33693</v>
      </c>
      <c r="C17339" s="199" t="s">
        <v>33692</v>
      </c>
      <c r="D17339" s="199">
        <v>0.18976781566964099</v>
      </c>
      <c r="E17339" s="199">
        <v>0.81040934120335995</v>
      </c>
      <c r="F17339" s="199">
        <v>2.3407775430148101</v>
      </c>
      <c r="G17339" s="199">
        <v>0.346213737235189</v>
      </c>
      <c r="H17339" s="199">
        <v>0.72918209156934699</v>
      </c>
      <c r="I17339" s="199" t="s">
        <v>1469</v>
      </c>
    </row>
    <row r="17340" spans="1:9" x14ac:dyDescent="0.25">
      <c r="A17340" s="199">
        <v>17337</v>
      </c>
      <c r="B17340" s="199" t="s">
        <v>33691</v>
      </c>
      <c r="C17340" s="199" t="s">
        <v>33690</v>
      </c>
      <c r="D17340" s="199">
        <v>16.238143704998901</v>
      </c>
      <c r="E17340" s="199">
        <v>-0.21859668005684599</v>
      </c>
      <c r="F17340" s="199">
        <v>0.34034087406293601</v>
      </c>
      <c r="G17340" s="199">
        <v>-0.64228747328310198</v>
      </c>
      <c r="H17340" s="199">
        <v>0.52068654623690902</v>
      </c>
      <c r="I17340" s="199">
        <v>0.83700085721142603</v>
      </c>
    </row>
    <row r="17341" spans="1:9" x14ac:dyDescent="0.25">
      <c r="A17341" s="199">
        <v>17338</v>
      </c>
      <c r="B17341" s="199" t="s">
        <v>33689</v>
      </c>
      <c r="C17341" s="199" t="s">
        <v>33688</v>
      </c>
      <c r="D17341" s="199">
        <v>0.70270256863013403</v>
      </c>
      <c r="E17341" s="199">
        <v>2.3462492457717898</v>
      </c>
      <c r="F17341" s="199">
        <v>2.52235221197795</v>
      </c>
      <c r="G17341" s="199">
        <v>0.93018303892299503</v>
      </c>
      <c r="H17341" s="199">
        <v>0.352276322123876</v>
      </c>
      <c r="I17341" s="199" t="s">
        <v>1469</v>
      </c>
    </row>
    <row r="17342" spans="1:9" x14ac:dyDescent="0.25">
      <c r="A17342" s="199">
        <v>17339</v>
      </c>
      <c r="B17342" s="199" t="s">
        <v>33687</v>
      </c>
      <c r="C17342" s="199" t="s">
        <v>33686</v>
      </c>
      <c r="D17342" s="199">
        <v>0.33017625005957302</v>
      </c>
      <c r="E17342" s="199">
        <v>-0.85249287752580905</v>
      </c>
      <c r="F17342" s="199">
        <v>1.5522740346916499</v>
      </c>
      <c r="G17342" s="199">
        <v>-0.54918967815831099</v>
      </c>
      <c r="H17342" s="199">
        <v>0.58287528717800796</v>
      </c>
      <c r="I17342" s="199" t="s">
        <v>1469</v>
      </c>
    </row>
    <row r="17343" spans="1:9" x14ac:dyDescent="0.25">
      <c r="A17343" s="199">
        <v>17340</v>
      </c>
      <c r="B17343" s="199" t="s">
        <v>33685</v>
      </c>
      <c r="C17343" s="199" t="s">
        <v>33684</v>
      </c>
      <c r="D17343" s="199">
        <v>5.4293585595315097</v>
      </c>
      <c r="E17343" s="199">
        <v>-1.17834749934623</v>
      </c>
      <c r="F17343" s="199">
        <v>0.57908719110404905</v>
      </c>
      <c r="G17343" s="199">
        <v>-2.0348360617330701</v>
      </c>
      <c r="H17343" s="199">
        <v>4.1867371206934803E-2</v>
      </c>
      <c r="I17343" s="199">
        <v>0.38481057137517799</v>
      </c>
    </row>
    <row r="17344" spans="1:9" x14ac:dyDescent="0.25">
      <c r="A17344" s="199">
        <v>17341</v>
      </c>
      <c r="B17344" s="199" t="s">
        <v>33683</v>
      </c>
      <c r="C17344" s="199" t="s">
        <v>33682</v>
      </c>
      <c r="D17344" s="199">
        <v>0.32778126081181402</v>
      </c>
      <c r="E17344" s="199">
        <v>0.87955125666618705</v>
      </c>
      <c r="F17344" s="199">
        <v>1.1996891185699701</v>
      </c>
      <c r="G17344" s="199">
        <v>0.73314931597830302</v>
      </c>
      <c r="H17344" s="199">
        <v>0.46346736433990998</v>
      </c>
      <c r="I17344" s="199" t="s">
        <v>1469</v>
      </c>
    </row>
    <row r="17345" spans="1:9" x14ac:dyDescent="0.25">
      <c r="A17345" s="199">
        <v>17342</v>
      </c>
      <c r="B17345" s="199" t="s">
        <v>33681</v>
      </c>
      <c r="C17345" s="199" t="s">
        <v>33680</v>
      </c>
      <c r="D17345" s="199">
        <v>15.8626727078362</v>
      </c>
      <c r="E17345" s="199">
        <v>-0.43288859953576703</v>
      </c>
      <c r="F17345" s="199">
        <v>0.51693936177688404</v>
      </c>
      <c r="G17345" s="199">
        <v>-0.83740692147680895</v>
      </c>
      <c r="H17345" s="199">
        <v>0.40236387650911498</v>
      </c>
      <c r="I17345" s="199">
        <v>0.782658086554465</v>
      </c>
    </row>
    <row r="17346" spans="1:9" x14ac:dyDescent="0.25">
      <c r="A17346" s="199">
        <v>17343</v>
      </c>
      <c r="B17346" s="199" t="s">
        <v>33679</v>
      </c>
      <c r="C17346" s="199" t="s">
        <v>33678</v>
      </c>
      <c r="D17346" s="199">
        <v>6796.7337210395499</v>
      </c>
      <c r="E17346" s="199">
        <v>-0.17866096493311401</v>
      </c>
      <c r="F17346" s="199">
        <v>0.23572625681102499</v>
      </c>
      <c r="G17346" s="199">
        <v>-0.75791711687146102</v>
      </c>
      <c r="H17346" s="199">
        <v>0.44850060251502399</v>
      </c>
      <c r="I17346" s="199">
        <v>0.80439712190550905</v>
      </c>
    </row>
    <row r="17347" spans="1:9" x14ac:dyDescent="0.25">
      <c r="A17347" s="199">
        <v>17344</v>
      </c>
      <c r="B17347" s="199" t="s">
        <v>33677</v>
      </c>
      <c r="C17347" s="199" t="s">
        <v>33676</v>
      </c>
      <c r="D17347" s="199">
        <v>1573.42429350718</v>
      </c>
      <c r="E17347" s="199">
        <v>-3.3207209043811803E-2</v>
      </c>
      <c r="F17347" s="199">
        <v>0.156815705526275</v>
      </c>
      <c r="G17347" s="199">
        <v>-0.211759459502912</v>
      </c>
      <c r="H17347" s="199">
        <v>0.83229469784723298</v>
      </c>
      <c r="I17347" s="199">
        <v>0.95347982025943201</v>
      </c>
    </row>
    <row r="17348" spans="1:9" x14ac:dyDescent="0.25">
      <c r="A17348" s="199">
        <v>17345</v>
      </c>
      <c r="B17348" s="199" t="s">
        <v>33675</v>
      </c>
      <c r="C17348" s="199" t="s">
        <v>33674</v>
      </c>
      <c r="D17348" s="199">
        <v>3.39815762769318</v>
      </c>
      <c r="E17348" s="199">
        <v>-0.165322983230408</v>
      </c>
      <c r="F17348" s="199">
        <v>0.43401184589186198</v>
      </c>
      <c r="G17348" s="199">
        <v>-0.38091813574968503</v>
      </c>
      <c r="H17348" s="199">
        <v>0.70326399483469004</v>
      </c>
      <c r="I17348" s="199">
        <v>0.911189346632168</v>
      </c>
    </row>
    <row r="17349" spans="1:9" x14ac:dyDescent="0.25">
      <c r="A17349" s="199">
        <v>17346</v>
      </c>
      <c r="B17349" s="199" t="s">
        <v>33673</v>
      </c>
      <c r="C17349" s="199" t="s">
        <v>33672</v>
      </c>
      <c r="D17349" s="199">
        <v>4634.0275723836803</v>
      </c>
      <c r="E17349" s="199">
        <v>0.28209745144564102</v>
      </c>
      <c r="F17349" s="199">
        <v>0.33938389203990599</v>
      </c>
      <c r="G17349" s="199">
        <v>0.83120459769042598</v>
      </c>
      <c r="H17349" s="199">
        <v>0.40585805793741497</v>
      </c>
      <c r="I17349" s="199">
        <v>0.78468615151130705</v>
      </c>
    </row>
    <row r="17350" spans="1:9" x14ac:dyDescent="0.25">
      <c r="A17350" s="199">
        <v>17347</v>
      </c>
      <c r="B17350" s="199" t="s">
        <v>33671</v>
      </c>
      <c r="C17350" s="199" t="s">
        <v>33670</v>
      </c>
      <c r="D17350" s="199">
        <v>4027.17963871648</v>
      </c>
      <c r="E17350" s="199">
        <v>-0.24698577580877701</v>
      </c>
      <c r="F17350" s="199">
        <v>0.35909975131160499</v>
      </c>
      <c r="G17350" s="199">
        <v>-0.68779155347968501</v>
      </c>
      <c r="H17350" s="199">
        <v>0.491584055908379</v>
      </c>
      <c r="I17350" s="199">
        <v>0.82587393148370802</v>
      </c>
    </row>
    <row r="17351" spans="1:9" x14ac:dyDescent="0.25">
      <c r="A17351" s="199">
        <v>17348</v>
      </c>
      <c r="B17351" s="199" t="s">
        <v>33669</v>
      </c>
      <c r="C17351" s="199" t="s">
        <v>33668</v>
      </c>
      <c r="D17351" s="199">
        <v>64.924369423422206</v>
      </c>
      <c r="E17351" s="199">
        <v>-0.31158045555161101</v>
      </c>
      <c r="F17351" s="199">
        <v>0.27862691014758301</v>
      </c>
      <c r="G17351" s="199">
        <v>-1.1182712229288001</v>
      </c>
      <c r="H17351" s="199">
        <v>0.26345117349816599</v>
      </c>
      <c r="I17351" s="199">
        <v>0.69265211020639395</v>
      </c>
    </row>
    <row r="17352" spans="1:9" x14ac:dyDescent="0.25">
      <c r="A17352" s="199">
        <v>17349</v>
      </c>
      <c r="B17352" s="199" t="s">
        <v>33667</v>
      </c>
      <c r="C17352" s="199" t="s">
        <v>33666</v>
      </c>
      <c r="D17352" s="199">
        <v>8165.4746867211397</v>
      </c>
      <c r="E17352" s="199">
        <v>4.3382000320415601E-2</v>
      </c>
      <c r="F17352" s="199">
        <v>0.12515949253393699</v>
      </c>
      <c r="G17352" s="199">
        <v>0.34661374412853801</v>
      </c>
      <c r="H17352" s="199">
        <v>0.72888151901148102</v>
      </c>
      <c r="I17352" s="199">
        <v>0.920960372672738</v>
      </c>
    </row>
    <row r="17353" spans="1:9" x14ac:dyDescent="0.25">
      <c r="A17353" s="199">
        <v>17350</v>
      </c>
      <c r="B17353" s="199" t="s">
        <v>33665</v>
      </c>
      <c r="C17353" s="199" t="s">
        <v>33664</v>
      </c>
      <c r="D17353" s="199">
        <v>5.7469235074189502</v>
      </c>
      <c r="E17353" s="199">
        <v>-2.2457761414716799</v>
      </c>
      <c r="F17353" s="199">
        <v>0.86195816498097799</v>
      </c>
      <c r="G17353" s="199">
        <v>-2.6054351971029099</v>
      </c>
      <c r="H17353" s="199">
        <v>9.1757629143198998E-3</v>
      </c>
      <c r="I17353" s="199">
        <v>0.23375724175399001</v>
      </c>
    </row>
    <row r="17354" spans="1:9" x14ac:dyDescent="0.25">
      <c r="A17354" s="199">
        <v>17351</v>
      </c>
      <c r="B17354" s="199" t="s">
        <v>33663</v>
      </c>
      <c r="C17354" s="199" t="s">
        <v>33662</v>
      </c>
      <c r="D17354" s="199">
        <v>37.916870390046498</v>
      </c>
      <c r="E17354" s="199">
        <v>0.11516002076266101</v>
      </c>
      <c r="F17354" s="199">
        <v>0.50894014216861005</v>
      </c>
      <c r="G17354" s="199">
        <v>0.22627419458791501</v>
      </c>
      <c r="H17354" s="199">
        <v>0.82098816766364002</v>
      </c>
      <c r="I17354" s="199">
        <v>0.95081832323098903</v>
      </c>
    </row>
    <row r="17355" spans="1:9" x14ac:dyDescent="0.25">
      <c r="A17355" s="199">
        <v>17352</v>
      </c>
      <c r="B17355" s="199" t="s">
        <v>33661</v>
      </c>
      <c r="C17355" s="199" t="s">
        <v>33660</v>
      </c>
      <c r="D17355" s="199">
        <v>0.42582005972672199</v>
      </c>
      <c r="E17355" s="199">
        <v>0.10111571564928901</v>
      </c>
      <c r="F17355" s="199">
        <v>0.987671691771279</v>
      </c>
      <c r="G17355" s="199">
        <v>0.10237786148142899</v>
      </c>
      <c r="H17355" s="199">
        <v>0.918456755307548</v>
      </c>
      <c r="I17355" s="199" t="s">
        <v>1469</v>
      </c>
    </row>
    <row r="17356" spans="1:9" x14ac:dyDescent="0.25">
      <c r="A17356" s="199">
        <v>17353</v>
      </c>
      <c r="B17356" s="199" t="s">
        <v>33659</v>
      </c>
      <c r="C17356" s="199" t="s">
        <v>33658</v>
      </c>
      <c r="D17356" s="199">
        <v>5155.8503980314099</v>
      </c>
      <c r="E17356" s="199">
        <v>-0.11397766810978099</v>
      </c>
      <c r="F17356" s="199">
        <v>0.10708148520479401</v>
      </c>
      <c r="G17356" s="199">
        <v>-1.06440126312964</v>
      </c>
      <c r="H17356" s="199">
        <v>0.28714696182312999</v>
      </c>
      <c r="I17356" s="199">
        <v>0.71035583124021495</v>
      </c>
    </row>
    <row r="17357" spans="1:9" x14ac:dyDescent="0.25">
      <c r="A17357" s="199">
        <v>17354</v>
      </c>
      <c r="B17357" s="199" t="s">
        <v>33657</v>
      </c>
      <c r="C17357" s="199" t="s">
        <v>33656</v>
      </c>
      <c r="D17357" s="199">
        <v>4963.3808135737199</v>
      </c>
      <c r="E17357" s="199">
        <v>0.201264843520333</v>
      </c>
      <c r="F17357" s="199">
        <v>0.147388563186515</v>
      </c>
      <c r="G17357" s="199">
        <v>1.3655390836915799</v>
      </c>
      <c r="H17357" s="199">
        <v>0.17208367775707401</v>
      </c>
      <c r="I17357" s="199">
        <v>0.60899082688687201</v>
      </c>
    </row>
    <row r="17358" spans="1:9" x14ac:dyDescent="0.25">
      <c r="A17358" s="199">
        <v>17355</v>
      </c>
      <c r="B17358" s="199" t="s">
        <v>33655</v>
      </c>
      <c r="C17358" s="199" t="s">
        <v>33654</v>
      </c>
      <c r="D17358" s="199">
        <v>3.22498614777155</v>
      </c>
      <c r="E17358" s="199">
        <v>0.27432148073560297</v>
      </c>
      <c r="F17358" s="199">
        <v>1.3092685372451001</v>
      </c>
      <c r="G17358" s="199">
        <v>0.20952270136485401</v>
      </c>
      <c r="H17358" s="199">
        <v>0.83404021552221297</v>
      </c>
      <c r="I17358" s="199">
        <v>0.95379426135444201</v>
      </c>
    </row>
    <row r="17359" spans="1:9" x14ac:dyDescent="0.25">
      <c r="A17359" s="199">
        <v>17356</v>
      </c>
      <c r="B17359" s="199" t="s">
        <v>33653</v>
      </c>
      <c r="C17359" s="199" t="s">
        <v>33652</v>
      </c>
      <c r="D17359" s="199">
        <v>0.49386821768912997</v>
      </c>
      <c r="E17359" s="199">
        <v>-1.0827216295034701</v>
      </c>
      <c r="F17359" s="199">
        <v>1.1213797230704901</v>
      </c>
      <c r="G17359" s="199">
        <v>-0.96552631301271596</v>
      </c>
      <c r="H17359" s="199">
        <v>0.33428126305321199</v>
      </c>
      <c r="I17359" s="199" t="s">
        <v>1469</v>
      </c>
    </row>
    <row r="17360" spans="1:9" x14ac:dyDescent="0.25">
      <c r="A17360" s="199">
        <v>17357</v>
      </c>
      <c r="B17360" s="199" t="s">
        <v>33651</v>
      </c>
      <c r="C17360" s="199" t="s">
        <v>33650</v>
      </c>
      <c r="D17360" s="199">
        <v>0.95930225347051301</v>
      </c>
      <c r="E17360" s="199">
        <v>1.4958117904432899</v>
      </c>
      <c r="F17360" s="199">
        <v>0.87918572931112204</v>
      </c>
      <c r="G17360" s="199">
        <v>1.7013604072205799</v>
      </c>
      <c r="H17360" s="199">
        <v>8.8875331177514602E-2</v>
      </c>
      <c r="I17360" s="199" t="s">
        <v>1469</v>
      </c>
    </row>
    <row r="17361" spans="1:9" x14ac:dyDescent="0.25">
      <c r="A17361" s="199">
        <v>17358</v>
      </c>
      <c r="B17361" s="199" t="s">
        <v>33649</v>
      </c>
      <c r="C17361" s="199" t="s">
        <v>33648</v>
      </c>
      <c r="D17361" s="199">
        <v>31.157186839503701</v>
      </c>
      <c r="E17361" s="199">
        <v>-0.82474914734577098</v>
      </c>
      <c r="F17361" s="199">
        <v>0.29725479003154798</v>
      </c>
      <c r="G17361" s="199">
        <v>-2.7745529256508901</v>
      </c>
      <c r="H17361" s="199">
        <v>5.5277638936377799E-3</v>
      </c>
      <c r="I17361" s="199">
        <v>0.20860360143873899</v>
      </c>
    </row>
    <row r="17362" spans="1:9" x14ac:dyDescent="0.25">
      <c r="A17362" s="199">
        <v>17359</v>
      </c>
      <c r="B17362" s="199" t="s">
        <v>33647</v>
      </c>
      <c r="C17362" s="199" t="s">
        <v>33646</v>
      </c>
      <c r="D17362" s="199">
        <v>894.34107692588702</v>
      </c>
      <c r="E17362" s="199">
        <v>0.140300265026466</v>
      </c>
      <c r="F17362" s="199">
        <v>0.16371951602139101</v>
      </c>
      <c r="G17362" s="199">
        <v>0.85695504382100796</v>
      </c>
      <c r="H17362" s="199">
        <v>0.391469730494311</v>
      </c>
      <c r="I17362" s="199">
        <v>0.77766304126305996</v>
      </c>
    </row>
    <row r="17363" spans="1:9" x14ac:dyDescent="0.25">
      <c r="A17363" s="199">
        <v>17360</v>
      </c>
      <c r="B17363" s="199" t="s">
        <v>33645</v>
      </c>
      <c r="C17363" s="199" t="s">
        <v>33644</v>
      </c>
      <c r="D17363" s="199">
        <v>1.56114690075984</v>
      </c>
      <c r="E17363" s="199">
        <v>-1.2103534273321599</v>
      </c>
      <c r="F17363" s="199">
        <v>0.827431276663258</v>
      </c>
      <c r="G17363" s="199">
        <v>-1.4627842353423</v>
      </c>
      <c r="H17363" s="199">
        <v>0.14352642810427299</v>
      </c>
      <c r="I17363" s="199" t="s">
        <v>1469</v>
      </c>
    </row>
    <row r="17364" spans="1:9" x14ac:dyDescent="0.25">
      <c r="A17364" s="199">
        <v>17361</v>
      </c>
      <c r="B17364" s="199" t="s">
        <v>33643</v>
      </c>
      <c r="C17364" s="199" t="s">
        <v>33642</v>
      </c>
      <c r="D17364" s="199">
        <v>4882.0313917618596</v>
      </c>
      <c r="E17364" s="199">
        <v>-0.245204514161699</v>
      </c>
      <c r="F17364" s="199">
        <v>8.4527686684667605E-2</v>
      </c>
      <c r="G17364" s="199">
        <v>-2.90087808834092</v>
      </c>
      <c r="H17364" s="199">
        <v>3.7211862021276198E-3</v>
      </c>
      <c r="I17364" s="199">
        <v>0.17295107168048501</v>
      </c>
    </row>
    <row r="17365" spans="1:9" x14ac:dyDescent="0.25">
      <c r="A17365" s="199">
        <v>17362</v>
      </c>
      <c r="B17365" s="199" t="s">
        <v>33641</v>
      </c>
      <c r="C17365" s="199" t="s">
        <v>33640</v>
      </c>
      <c r="D17365" s="199">
        <v>1.90362347941549</v>
      </c>
      <c r="E17365" s="199">
        <v>0.35712592956562</v>
      </c>
      <c r="F17365" s="199">
        <v>0.88336329830940596</v>
      </c>
      <c r="G17365" s="199">
        <v>0.40427979094115901</v>
      </c>
      <c r="H17365" s="199">
        <v>0.68600698461455101</v>
      </c>
      <c r="I17365" s="199" t="s">
        <v>1469</v>
      </c>
    </row>
    <row r="17366" spans="1:9" x14ac:dyDescent="0.25">
      <c r="A17366" s="199">
        <v>17363</v>
      </c>
      <c r="B17366" s="199" t="s">
        <v>33639</v>
      </c>
      <c r="C17366" s="199" t="s">
        <v>33638</v>
      </c>
      <c r="D17366" s="199">
        <v>3.1443545629706802</v>
      </c>
      <c r="E17366" s="199">
        <v>-2.2573785470576699</v>
      </c>
      <c r="F17366" s="199">
        <v>0.85995700920982099</v>
      </c>
      <c r="G17366" s="199">
        <v>-2.6249899970370398</v>
      </c>
      <c r="H17366" s="199">
        <v>8.6651512884015902E-3</v>
      </c>
      <c r="I17366" s="199">
        <v>0.231332200160938</v>
      </c>
    </row>
    <row r="17367" spans="1:9" x14ac:dyDescent="0.25">
      <c r="A17367" s="199">
        <v>17364</v>
      </c>
      <c r="B17367" s="199" t="s">
        <v>33637</v>
      </c>
      <c r="C17367" s="199" t="s">
        <v>33636</v>
      </c>
      <c r="D17367" s="199">
        <v>723.27159015806296</v>
      </c>
      <c r="E17367" s="199">
        <v>-7.4043127302781106E-2</v>
      </c>
      <c r="F17367" s="199">
        <v>0.168942401892718</v>
      </c>
      <c r="G17367" s="199">
        <v>-0.43827438507592797</v>
      </c>
      <c r="H17367" s="199">
        <v>0.66118739200815502</v>
      </c>
      <c r="I17367" s="199">
        <v>0.89603581261141896</v>
      </c>
    </row>
    <row r="17368" spans="1:9" x14ac:dyDescent="0.25">
      <c r="A17368" s="199">
        <v>17365</v>
      </c>
      <c r="B17368" s="199" t="s">
        <v>33635</v>
      </c>
      <c r="C17368" s="199" t="s">
        <v>33634</v>
      </c>
      <c r="D17368" s="199">
        <v>33.493066815907099</v>
      </c>
      <c r="E17368" s="199">
        <v>0.32309808001360502</v>
      </c>
      <c r="F17368" s="199">
        <v>0.314313652414346</v>
      </c>
      <c r="G17368" s="199">
        <v>1.0279479670443299</v>
      </c>
      <c r="H17368" s="199">
        <v>0.30397430436668499</v>
      </c>
      <c r="I17368" s="199">
        <v>0.72221378785864698</v>
      </c>
    </row>
    <row r="17369" spans="1:9" x14ac:dyDescent="0.25">
      <c r="A17369" s="199">
        <v>17366</v>
      </c>
      <c r="B17369" s="199" t="s">
        <v>33633</v>
      </c>
      <c r="C17369" s="199" t="s">
        <v>33632</v>
      </c>
      <c r="D17369" s="199">
        <v>102.529682291771</v>
      </c>
      <c r="E17369" s="199">
        <v>0.130262111823233</v>
      </c>
      <c r="F17369" s="199">
        <v>0.47477788220017397</v>
      </c>
      <c r="G17369" s="199">
        <v>0.27436432215330703</v>
      </c>
      <c r="H17369" s="199">
        <v>0.78380465816078004</v>
      </c>
      <c r="I17369" s="199">
        <v>0.93852039632003503</v>
      </c>
    </row>
    <row r="17370" spans="1:9" x14ac:dyDescent="0.25">
      <c r="A17370" s="199">
        <v>17367</v>
      </c>
      <c r="B17370" s="199" t="s">
        <v>33631</v>
      </c>
      <c r="C17370" s="199" t="s">
        <v>33630</v>
      </c>
      <c r="D17370" s="199">
        <v>0.59729049657532596</v>
      </c>
      <c r="E17370" s="199">
        <v>-0.236295860787855</v>
      </c>
      <c r="F17370" s="199">
        <v>1.1154213251320699</v>
      </c>
      <c r="G17370" s="199">
        <v>-0.21184448913048901</v>
      </c>
      <c r="H17370" s="199">
        <v>0.83222835882037505</v>
      </c>
      <c r="I17370" s="199" t="s">
        <v>1469</v>
      </c>
    </row>
    <row r="17371" spans="1:9" x14ac:dyDescent="0.25">
      <c r="A17371" s="199">
        <v>17368</v>
      </c>
      <c r="B17371" s="199" t="s">
        <v>33629</v>
      </c>
      <c r="C17371" s="199" t="s">
        <v>33628</v>
      </c>
      <c r="D17371" s="199">
        <v>0.30890167108234501</v>
      </c>
      <c r="E17371" s="199">
        <v>-0.45313928529616698</v>
      </c>
      <c r="F17371" s="199">
        <v>1.2383400745756199</v>
      </c>
      <c r="G17371" s="199">
        <v>-0.36592475249697398</v>
      </c>
      <c r="H17371" s="199">
        <v>0.71442122559729604</v>
      </c>
      <c r="I17371" s="199" t="s">
        <v>1469</v>
      </c>
    </row>
    <row r="17372" spans="1:9" x14ac:dyDescent="0.25">
      <c r="A17372" s="199">
        <v>17369</v>
      </c>
      <c r="B17372" s="199" t="s">
        <v>33627</v>
      </c>
      <c r="C17372" s="199" t="s">
        <v>33626</v>
      </c>
      <c r="D17372" s="199">
        <v>2356.4852938997801</v>
      </c>
      <c r="E17372" s="199">
        <v>-6.8168245960886997E-2</v>
      </c>
      <c r="F17372" s="199">
        <v>0.30875154680322697</v>
      </c>
      <c r="G17372" s="199">
        <v>-0.220786735051831</v>
      </c>
      <c r="H17372" s="199">
        <v>0.82525849261582696</v>
      </c>
      <c r="I17372" s="199">
        <v>0.95192217365767595</v>
      </c>
    </row>
    <row r="17373" spans="1:9" x14ac:dyDescent="0.25">
      <c r="A17373" s="199">
        <v>17370</v>
      </c>
      <c r="B17373" s="199" t="s">
        <v>33625</v>
      </c>
      <c r="C17373" s="199" t="s">
        <v>33624</v>
      </c>
      <c r="D17373" s="199">
        <v>11.782233581800501</v>
      </c>
      <c r="E17373" s="199">
        <v>-0.66232964372879399</v>
      </c>
      <c r="F17373" s="199">
        <v>0.49973012264491501</v>
      </c>
      <c r="G17373" s="199">
        <v>-1.32537466467558</v>
      </c>
      <c r="H17373" s="199">
        <v>0.185046915765335</v>
      </c>
      <c r="I17373" s="199">
        <v>0.62102661314250196</v>
      </c>
    </row>
    <row r="17374" spans="1:9" x14ac:dyDescent="0.25">
      <c r="A17374" s="199">
        <v>17371</v>
      </c>
      <c r="B17374" s="199" t="s">
        <v>33623</v>
      </c>
      <c r="C17374" s="199" t="s">
        <v>33622</v>
      </c>
      <c r="D17374" s="199">
        <v>0.56010283788666804</v>
      </c>
      <c r="E17374" s="199">
        <v>-0.62933031166462705</v>
      </c>
      <c r="F17374" s="199">
        <v>0.75197933664309902</v>
      </c>
      <c r="G17374" s="199">
        <v>-0.83689841063188197</v>
      </c>
      <c r="H17374" s="199">
        <v>0.402649673830623</v>
      </c>
      <c r="I17374" s="199" t="s">
        <v>1469</v>
      </c>
    </row>
    <row r="17375" spans="1:9" x14ac:dyDescent="0.25">
      <c r="A17375" s="199">
        <v>17372</v>
      </c>
      <c r="B17375" s="199" t="s">
        <v>33621</v>
      </c>
      <c r="C17375" s="199" t="s">
        <v>33620</v>
      </c>
      <c r="D17375" s="199">
        <v>0.36943258006595298</v>
      </c>
      <c r="E17375" s="199">
        <v>1.26388661251287</v>
      </c>
      <c r="F17375" s="199">
        <v>2.09462194087549</v>
      </c>
      <c r="G17375" s="199">
        <v>0.60339605341124303</v>
      </c>
      <c r="H17375" s="199">
        <v>0.54624524706324296</v>
      </c>
      <c r="I17375" s="199" t="s">
        <v>1469</v>
      </c>
    </row>
    <row r="17376" spans="1:9" x14ac:dyDescent="0.25">
      <c r="A17376" s="199">
        <v>17373</v>
      </c>
      <c r="B17376" s="199" t="s">
        <v>33619</v>
      </c>
      <c r="C17376" s="199" t="s">
        <v>33618</v>
      </c>
      <c r="D17376" s="199">
        <v>1.07057202736874</v>
      </c>
      <c r="E17376" s="199">
        <v>1.39082774092307</v>
      </c>
      <c r="F17376" s="199">
        <v>1.08446498374895</v>
      </c>
      <c r="G17376" s="199">
        <v>1.2825012902814401</v>
      </c>
      <c r="H17376" s="199">
        <v>0.19966685261737899</v>
      </c>
      <c r="I17376" s="199" t="s">
        <v>1469</v>
      </c>
    </row>
    <row r="17377" spans="1:9" x14ac:dyDescent="0.25">
      <c r="A17377" s="199">
        <v>17374</v>
      </c>
      <c r="B17377" s="199" t="s">
        <v>33617</v>
      </c>
      <c r="C17377" s="199" t="s">
        <v>33616</v>
      </c>
      <c r="D17377" s="199">
        <v>1.3617719087328799</v>
      </c>
      <c r="E17377" s="199">
        <v>0.159672648888532</v>
      </c>
      <c r="F17377" s="199">
        <v>0.95131023785136704</v>
      </c>
      <c r="G17377" s="199">
        <v>0.16784498109593399</v>
      </c>
      <c r="H17377" s="199">
        <v>0.86670523464128002</v>
      </c>
      <c r="I17377" s="199" t="s">
        <v>1469</v>
      </c>
    </row>
    <row r="17378" spans="1:9" x14ac:dyDescent="0.25">
      <c r="A17378" s="199">
        <v>17375</v>
      </c>
      <c r="B17378" s="199" t="s">
        <v>33615</v>
      </c>
      <c r="C17378" s="199" t="s">
        <v>33614</v>
      </c>
      <c r="D17378" s="199">
        <v>7.3226856622659398</v>
      </c>
      <c r="E17378" s="199">
        <v>-3.6550637729464902E-2</v>
      </c>
      <c r="F17378" s="199">
        <v>0.40579320763249699</v>
      </c>
      <c r="G17378" s="199">
        <v>-9.0072078689317894E-2</v>
      </c>
      <c r="H17378" s="199">
        <v>0.92822993698851497</v>
      </c>
      <c r="I17378" s="199">
        <v>0.981769940640557</v>
      </c>
    </row>
    <row r="17379" spans="1:9" x14ac:dyDescent="0.25">
      <c r="A17379" s="199">
        <v>17376</v>
      </c>
      <c r="B17379" s="199" t="s">
        <v>33613</v>
      </c>
      <c r="C17379" s="199" t="s">
        <v>33612</v>
      </c>
      <c r="D17379" s="199">
        <v>0.57456975124603504</v>
      </c>
      <c r="E17379" s="199">
        <v>-3.4853121670611999E-3</v>
      </c>
      <c r="F17379" s="199">
        <v>1.1420848043144201</v>
      </c>
      <c r="G17379" s="199">
        <v>-3.0517104806007901E-3</v>
      </c>
      <c r="H17379" s="199">
        <v>0.99756509110284797</v>
      </c>
      <c r="I17379" s="199" t="s">
        <v>1469</v>
      </c>
    </row>
    <row r="17380" spans="1:9" x14ac:dyDescent="0.25">
      <c r="A17380" s="199">
        <v>17377</v>
      </c>
      <c r="B17380" s="199" t="s">
        <v>33611</v>
      </c>
      <c r="C17380" s="199" t="s">
        <v>33610</v>
      </c>
      <c r="D17380" s="199">
        <v>1.4717541290470599</v>
      </c>
      <c r="E17380" s="199">
        <v>0.25389967444516198</v>
      </c>
      <c r="F17380" s="199">
        <v>0.67042177719425999</v>
      </c>
      <c r="G17380" s="199">
        <v>0.378716329155866</v>
      </c>
      <c r="H17380" s="199">
        <v>0.70489852615964599</v>
      </c>
      <c r="I17380" s="199" t="s">
        <v>1469</v>
      </c>
    </row>
    <row r="17381" spans="1:9" x14ac:dyDescent="0.25">
      <c r="A17381" s="199">
        <v>17378</v>
      </c>
      <c r="B17381" s="199" t="s">
        <v>33609</v>
      </c>
      <c r="C17381" s="199" t="s">
        <v>33608</v>
      </c>
      <c r="D17381" s="199">
        <v>32.540174642408203</v>
      </c>
      <c r="E17381" s="199">
        <v>-0.618449837292394</v>
      </c>
      <c r="F17381" s="199">
        <v>0.4954319718254</v>
      </c>
      <c r="G17381" s="199">
        <v>-1.2483042525772801</v>
      </c>
      <c r="H17381" s="199">
        <v>0.21191965745495001</v>
      </c>
      <c r="I17381" s="199">
        <v>0.64973427091001701</v>
      </c>
    </row>
    <row r="17382" spans="1:9" x14ac:dyDescent="0.25">
      <c r="A17382" s="199">
        <v>17379</v>
      </c>
      <c r="B17382" s="199" t="s">
        <v>33607</v>
      </c>
      <c r="C17382" s="199" t="s">
        <v>33606</v>
      </c>
      <c r="D17382" s="199">
        <v>1.8800616599033201E-2</v>
      </c>
      <c r="E17382" s="199">
        <v>-8.7955428417035506E-2</v>
      </c>
      <c r="F17382" s="199">
        <v>2.9815726882431801</v>
      </c>
      <c r="G17382" s="199">
        <v>-2.94996760480996E-2</v>
      </c>
      <c r="H17382" s="199">
        <v>0.97646607730643298</v>
      </c>
      <c r="I17382" s="199" t="s">
        <v>1469</v>
      </c>
    </row>
    <row r="17383" spans="1:9" x14ac:dyDescent="0.25">
      <c r="A17383" s="199">
        <v>17380</v>
      </c>
      <c r="B17383" s="199" t="s">
        <v>33605</v>
      </c>
      <c r="C17383" s="199" t="s">
        <v>33604</v>
      </c>
      <c r="D17383" s="199">
        <v>13238.595908519001</v>
      </c>
      <c r="E17383" s="199">
        <v>-2.4472262541600599E-2</v>
      </c>
      <c r="F17383" s="199">
        <v>0.13614012029233</v>
      </c>
      <c r="G17383" s="199">
        <v>-0.17975790302705699</v>
      </c>
      <c r="H17383" s="199">
        <v>0.85734263370529395</v>
      </c>
      <c r="I17383" s="199">
        <v>0.96219890377364303</v>
      </c>
    </row>
    <row r="17384" spans="1:9" x14ac:dyDescent="0.25">
      <c r="A17384" s="199">
        <v>17381</v>
      </c>
      <c r="B17384" s="199" t="s">
        <v>33603</v>
      </c>
      <c r="C17384" s="199" t="s">
        <v>33602</v>
      </c>
      <c r="D17384" s="199">
        <v>1431.8664750718499</v>
      </c>
      <c r="E17384" s="199">
        <v>-0.57538443526151195</v>
      </c>
      <c r="F17384" s="199">
        <v>0.29970325470696402</v>
      </c>
      <c r="G17384" s="199">
        <v>-1.9198471362084299</v>
      </c>
      <c r="H17384" s="199">
        <v>5.48772109442996E-2</v>
      </c>
      <c r="I17384" s="199">
        <v>0.41838301259668897</v>
      </c>
    </row>
    <row r="17385" spans="1:9" x14ac:dyDescent="0.25">
      <c r="A17385" s="199">
        <v>17382</v>
      </c>
      <c r="B17385" s="199" t="s">
        <v>33601</v>
      </c>
      <c r="C17385" s="199" t="s">
        <v>33600</v>
      </c>
      <c r="D17385" s="199">
        <v>9.83444503811074</v>
      </c>
      <c r="E17385" s="199">
        <v>-1.3599568449836501</v>
      </c>
      <c r="F17385" s="199">
        <v>0.72839295882181798</v>
      </c>
      <c r="G17385" s="199">
        <v>-1.8670647876434501</v>
      </c>
      <c r="H17385" s="199">
        <v>6.1892540984068503E-2</v>
      </c>
      <c r="I17385" s="199">
        <v>0.43685292419469501</v>
      </c>
    </row>
    <row r="17386" spans="1:9" x14ac:dyDescent="0.25">
      <c r="A17386" s="199">
        <v>17383</v>
      </c>
      <c r="B17386" s="199" t="s">
        <v>33599</v>
      </c>
      <c r="C17386" s="199" t="s">
        <v>33598</v>
      </c>
      <c r="D17386" s="199">
        <v>0.174790943623577</v>
      </c>
      <c r="E17386" s="199">
        <v>0.758946761176434</v>
      </c>
      <c r="F17386" s="199">
        <v>2.9740623855467798</v>
      </c>
      <c r="G17386" s="199">
        <v>0.25518858140459</v>
      </c>
      <c r="H17386" s="199">
        <v>0.79857744990380897</v>
      </c>
      <c r="I17386" s="199" t="s">
        <v>1469</v>
      </c>
    </row>
    <row r="17387" spans="1:9" x14ac:dyDescent="0.25">
      <c r="A17387" s="199">
        <v>17384</v>
      </c>
      <c r="B17387" s="199" t="s">
        <v>33597</v>
      </c>
      <c r="C17387" s="199" t="s">
        <v>33596</v>
      </c>
      <c r="D17387" s="199">
        <v>0.32735728133862502</v>
      </c>
      <c r="E17387" s="199">
        <v>0.544625964084549</v>
      </c>
      <c r="F17387" s="199">
        <v>2.27820366581724</v>
      </c>
      <c r="G17387" s="199">
        <v>0.239059383608348</v>
      </c>
      <c r="H17387" s="199">
        <v>0.81105953589415103</v>
      </c>
      <c r="I17387" s="199" t="s">
        <v>1469</v>
      </c>
    </row>
    <row r="17388" spans="1:9" x14ac:dyDescent="0.25">
      <c r="A17388" s="199">
        <v>17385</v>
      </c>
      <c r="B17388" s="199" t="s">
        <v>33595</v>
      </c>
      <c r="C17388" s="199" t="s">
        <v>33594</v>
      </c>
      <c r="D17388" s="199">
        <v>0.68865015901498505</v>
      </c>
      <c r="E17388" s="199">
        <v>-3.6404683794596097E-2</v>
      </c>
      <c r="F17388" s="199">
        <v>0.79176037841504199</v>
      </c>
      <c r="G17388" s="199">
        <v>-4.5979421030731001E-2</v>
      </c>
      <c r="H17388" s="199">
        <v>0.96332665219782898</v>
      </c>
      <c r="I17388" s="199" t="s">
        <v>1469</v>
      </c>
    </row>
    <row r="17389" spans="1:9" x14ac:dyDescent="0.25">
      <c r="A17389" s="199">
        <v>17386</v>
      </c>
      <c r="B17389" s="199" t="s">
        <v>33593</v>
      </c>
      <c r="C17389" s="199" t="s">
        <v>33592</v>
      </c>
      <c r="D17389" s="199">
        <v>3.2795293520250501</v>
      </c>
      <c r="E17389" s="199">
        <v>0.54346649085782295</v>
      </c>
      <c r="F17389" s="199">
        <v>0.49795333463410901</v>
      </c>
      <c r="G17389" s="199">
        <v>1.0914004446965999</v>
      </c>
      <c r="H17389" s="199">
        <v>0.275096716832467</v>
      </c>
      <c r="I17389" s="199">
        <v>0.70236006806739903</v>
      </c>
    </row>
    <row r="17390" spans="1:9" x14ac:dyDescent="0.25">
      <c r="A17390" s="199">
        <v>17387</v>
      </c>
      <c r="B17390" s="199" t="s">
        <v>33591</v>
      </c>
      <c r="C17390" s="199" t="s">
        <v>33590</v>
      </c>
      <c r="D17390" s="199">
        <v>7554.1493828124403</v>
      </c>
      <c r="E17390" s="199">
        <v>-0.32706350347179203</v>
      </c>
      <c r="F17390" s="199">
        <v>0.30215457234813903</v>
      </c>
      <c r="G17390" s="199">
        <v>-1.08243771037478</v>
      </c>
      <c r="H17390" s="199">
        <v>0.27905807946107097</v>
      </c>
      <c r="I17390" s="199">
        <v>0.70473212799179197</v>
      </c>
    </row>
    <row r="17391" spans="1:9" x14ac:dyDescent="0.25">
      <c r="A17391" s="199">
        <v>17388</v>
      </c>
      <c r="B17391" s="199" t="s">
        <v>33589</v>
      </c>
      <c r="C17391" s="199" t="s">
        <v>33588</v>
      </c>
      <c r="D17391" s="199">
        <v>64.217076991050803</v>
      </c>
      <c r="E17391" s="199">
        <v>0.29863345308133499</v>
      </c>
      <c r="F17391" s="199">
        <v>0.35358297889946999</v>
      </c>
      <c r="G17391" s="199">
        <v>0.84459227650277302</v>
      </c>
      <c r="H17391" s="199">
        <v>0.39833852279894599</v>
      </c>
      <c r="I17391" s="199">
        <v>0.78091241148005297</v>
      </c>
    </row>
    <row r="17392" spans="1:9" x14ac:dyDescent="0.25">
      <c r="A17392" s="199">
        <v>17389</v>
      </c>
      <c r="B17392" s="199" t="s">
        <v>33587</v>
      </c>
      <c r="C17392" s="199" t="s">
        <v>33586</v>
      </c>
      <c r="D17392" s="199">
        <v>0.246349801650394</v>
      </c>
      <c r="E17392" s="199">
        <v>0.32938841304268102</v>
      </c>
      <c r="F17392" s="199">
        <v>1.1759164290177799</v>
      </c>
      <c r="G17392" s="199">
        <v>0.28011209378017798</v>
      </c>
      <c r="H17392" s="199">
        <v>0.77939150647940203</v>
      </c>
      <c r="I17392" s="199" t="s">
        <v>1469</v>
      </c>
    </row>
    <row r="17393" spans="1:9" x14ac:dyDescent="0.25">
      <c r="A17393" s="199">
        <v>17390</v>
      </c>
      <c r="B17393" s="199" t="s">
        <v>33585</v>
      </c>
      <c r="C17393" s="199" t="s">
        <v>33584</v>
      </c>
      <c r="D17393" s="199">
        <v>1.1952175199499999</v>
      </c>
      <c r="E17393" s="199">
        <v>1.7450657716540401</v>
      </c>
      <c r="F17393" s="199">
        <v>1.0061013939432999</v>
      </c>
      <c r="G17393" s="199">
        <v>1.7344830075370901</v>
      </c>
      <c r="H17393" s="199">
        <v>8.2832418186487997E-2</v>
      </c>
      <c r="I17393" s="199" t="s">
        <v>1469</v>
      </c>
    </row>
    <row r="17394" spans="1:9" x14ac:dyDescent="0.25">
      <c r="A17394" s="199">
        <v>17391</v>
      </c>
      <c r="B17394" s="199" t="s">
        <v>33583</v>
      </c>
      <c r="C17394" s="199" t="s">
        <v>33582</v>
      </c>
      <c r="D17394" s="199">
        <v>1663.6281622096601</v>
      </c>
      <c r="E17394" s="199">
        <v>0.263859139694122</v>
      </c>
      <c r="F17394" s="199">
        <v>0.14446172675823701</v>
      </c>
      <c r="G17394" s="199">
        <v>1.8264985862705501</v>
      </c>
      <c r="H17394" s="199">
        <v>6.7775194015064696E-2</v>
      </c>
      <c r="I17394" s="199">
        <v>0.451099838384459</v>
      </c>
    </row>
    <row r="17395" spans="1:9" x14ac:dyDescent="0.25">
      <c r="A17395" s="199">
        <v>17392</v>
      </c>
      <c r="B17395" s="199" t="s">
        <v>33581</v>
      </c>
      <c r="C17395" s="199" t="s">
        <v>33580</v>
      </c>
      <c r="D17395" s="199">
        <v>7.4157674782112597</v>
      </c>
      <c r="E17395" s="199">
        <v>-0.44702618071389599</v>
      </c>
      <c r="F17395" s="199">
        <v>0.38081547980907099</v>
      </c>
      <c r="G17395" s="199">
        <v>-1.1738655711632899</v>
      </c>
      <c r="H17395" s="199">
        <v>0.24044887466289699</v>
      </c>
      <c r="I17395" s="199">
        <v>0.67344027426900299</v>
      </c>
    </row>
    <row r="17396" spans="1:9" x14ac:dyDescent="0.25">
      <c r="A17396" s="199">
        <v>17393</v>
      </c>
      <c r="B17396" s="199" t="s">
        <v>33579</v>
      </c>
      <c r="C17396" s="199" t="s">
        <v>33578</v>
      </c>
      <c r="D17396" s="199">
        <v>1.7180710051290899</v>
      </c>
      <c r="E17396" s="199">
        <v>0.21567287597029999</v>
      </c>
      <c r="F17396" s="199">
        <v>1.5618467634406601</v>
      </c>
      <c r="G17396" s="199">
        <v>0.138088371419475</v>
      </c>
      <c r="H17396" s="199">
        <v>0.89017057599383798</v>
      </c>
      <c r="I17396" s="199" t="s">
        <v>1469</v>
      </c>
    </row>
    <row r="17397" spans="1:9" x14ac:dyDescent="0.25">
      <c r="A17397" s="199">
        <v>17394</v>
      </c>
      <c r="B17397" s="199" t="s">
        <v>33577</v>
      </c>
      <c r="C17397" s="199" t="s">
        <v>33576</v>
      </c>
      <c r="D17397" s="199">
        <v>32.825538029744003</v>
      </c>
      <c r="E17397" s="199">
        <v>9.7860255136502899E-2</v>
      </c>
      <c r="F17397" s="199">
        <v>0.377521233066202</v>
      </c>
      <c r="G17397" s="199">
        <v>0.25921788383050198</v>
      </c>
      <c r="H17397" s="199">
        <v>0.79546713327824903</v>
      </c>
      <c r="I17397" s="199">
        <v>0.94259967010417101</v>
      </c>
    </row>
    <row r="17398" spans="1:9" x14ac:dyDescent="0.25">
      <c r="A17398" s="199">
        <v>17395</v>
      </c>
      <c r="B17398" s="199" t="s">
        <v>33575</v>
      </c>
      <c r="C17398" s="199" t="s">
        <v>33574</v>
      </c>
      <c r="D17398" s="199">
        <v>49.143436473683501</v>
      </c>
      <c r="E17398" s="199">
        <v>0.25471530264487502</v>
      </c>
      <c r="F17398" s="199">
        <v>0.45060438259667501</v>
      </c>
      <c r="G17398" s="199">
        <v>0.56527480087308601</v>
      </c>
      <c r="H17398" s="199">
        <v>0.57188686576344605</v>
      </c>
      <c r="I17398" s="199">
        <v>0.86053310000802696</v>
      </c>
    </row>
    <row r="17399" spans="1:9" x14ac:dyDescent="0.25">
      <c r="A17399" s="199">
        <v>17396</v>
      </c>
      <c r="B17399" s="199" t="s">
        <v>33573</v>
      </c>
      <c r="C17399" s="199" t="s">
        <v>33572</v>
      </c>
      <c r="D17399" s="199">
        <v>1027.02350671567</v>
      </c>
      <c r="E17399" s="199">
        <v>0.150690168780277</v>
      </c>
      <c r="F17399" s="199">
        <v>0.180937188567525</v>
      </c>
      <c r="G17399" s="199">
        <v>0.83283138183635697</v>
      </c>
      <c r="H17399" s="199">
        <v>0.40493983329040101</v>
      </c>
      <c r="I17399" s="199">
        <v>0.78421794500569597</v>
      </c>
    </row>
    <row r="17400" spans="1:9" x14ac:dyDescent="0.25">
      <c r="A17400" s="199">
        <v>17397</v>
      </c>
      <c r="B17400" s="199" t="s">
        <v>33571</v>
      </c>
      <c r="C17400" s="199" t="s">
        <v>33570</v>
      </c>
      <c r="D17400" s="199">
        <v>21.5276076098719</v>
      </c>
      <c r="E17400" s="199">
        <v>-0.36011443827010697</v>
      </c>
      <c r="F17400" s="199">
        <v>0.36743095714051899</v>
      </c>
      <c r="G17400" s="199">
        <v>-0.98008736409323804</v>
      </c>
      <c r="H17400" s="199">
        <v>0.32704299592678898</v>
      </c>
      <c r="I17400" s="199">
        <v>0.73812448857064294</v>
      </c>
    </row>
    <row r="17401" spans="1:9" x14ac:dyDescent="0.25">
      <c r="A17401" s="199">
        <v>17398</v>
      </c>
      <c r="B17401" s="199" t="s">
        <v>33569</v>
      </c>
      <c r="C17401" s="199" t="s">
        <v>33568</v>
      </c>
      <c r="D17401" s="199">
        <v>3.4214801763345801</v>
      </c>
      <c r="E17401" s="199">
        <v>-1.5021726066412699</v>
      </c>
      <c r="F17401" s="199">
        <v>1.1241228712929701</v>
      </c>
      <c r="G17401" s="199">
        <v>-1.3363064172099499</v>
      </c>
      <c r="H17401" s="199">
        <v>0.18144913987851199</v>
      </c>
      <c r="I17401" s="199">
        <v>0.61822379258860605</v>
      </c>
    </row>
    <row r="17402" spans="1:9" x14ac:dyDescent="0.25">
      <c r="A17402" s="199">
        <v>17399</v>
      </c>
      <c r="B17402" s="199" t="s">
        <v>33567</v>
      </c>
      <c r="C17402" s="199" t="s">
        <v>33566</v>
      </c>
      <c r="D17402" s="199">
        <v>4.0563873220669402</v>
      </c>
      <c r="E17402" s="199">
        <v>0.48897633168856097</v>
      </c>
      <c r="F17402" s="199">
        <v>0.57249152318211705</v>
      </c>
      <c r="G17402" s="199">
        <v>0.85411977625564195</v>
      </c>
      <c r="H17402" s="199">
        <v>0.39303862736086098</v>
      </c>
      <c r="I17402" s="199">
        <v>0.77865941887440204</v>
      </c>
    </row>
    <row r="17403" spans="1:9" x14ac:dyDescent="0.25">
      <c r="A17403" s="199">
        <v>17400</v>
      </c>
      <c r="B17403" s="199" t="s">
        <v>33565</v>
      </c>
      <c r="C17403" s="199" t="s">
        <v>33564</v>
      </c>
      <c r="D17403" s="199">
        <v>0.74058406343196703</v>
      </c>
      <c r="E17403" s="199">
        <v>-0.58283088876479705</v>
      </c>
      <c r="F17403" s="199">
        <v>0.77513404096291405</v>
      </c>
      <c r="G17403" s="199">
        <v>-0.751909809096724</v>
      </c>
      <c r="H17403" s="199">
        <v>0.45210529881435302</v>
      </c>
      <c r="I17403" s="199" t="s">
        <v>1469</v>
      </c>
    </row>
    <row r="17404" spans="1:9" x14ac:dyDescent="0.25">
      <c r="A17404" s="199">
        <v>17401</v>
      </c>
      <c r="B17404" s="199" t="s">
        <v>33563</v>
      </c>
      <c r="C17404" s="199" t="s">
        <v>33562</v>
      </c>
      <c r="D17404" s="199">
        <v>0.30468429863686902</v>
      </c>
      <c r="E17404" s="199">
        <v>-1.6680495635333401</v>
      </c>
      <c r="F17404" s="199">
        <v>2.7102500056602898</v>
      </c>
      <c r="G17404" s="199">
        <v>-0.61545966610078895</v>
      </c>
      <c r="H17404" s="199">
        <v>0.53825119811287003</v>
      </c>
      <c r="I17404" s="199" t="s">
        <v>1469</v>
      </c>
    </row>
    <row r="17405" spans="1:9" x14ac:dyDescent="0.25">
      <c r="A17405" s="199">
        <v>17402</v>
      </c>
      <c r="B17405" s="199" t="s">
        <v>33561</v>
      </c>
      <c r="C17405" s="199" t="s">
        <v>33560</v>
      </c>
      <c r="D17405" s="199">
        <v>572.69254892047502</v>
      </c>
      <c r="E17405" s="199">
        <v>-1.6384612013783301E-2</v>
      </c>
      <c r="F17405" s="199">
        <v>0.11644981074494599</v>
      </c>
      <c r="G17405" s="199">
        <v>-0.140701061761875</v>
      </c>
      <c r="H17405" s="199">
        <v>0.88810610627657005</v>
      </c>
      <c r="I17405" s="199">
        <v>0.97071405934953903</v>
      </c>
    </row>
    <row r="17406" spans="1:9" x14ac:dyDescent="0.25">
      <c r="A17406" s="199">
        <v>17403</v>
      </c>
      <c r="B17406" s="199" t="s">
        <v>33559</v>
      </c>
      <c r="C17406" s="199" t="s">
        <v>33558</v>
      </c>
      <c r="D17406" s="199">
        <v>1331.76823660321</v>
      </c>
      <c r="E17406" s="199">
        <v>0.26252339176829897</v>
      </c>
      <c r="F17406" s="199">
        <v>0.12909515134855301</v>
      </c>
      <c r="G17406" s="199">
        <v>2.03356507991144</v>
      </c>
      <c r="H17406" s="199">
        <v>4.1995465652276298E-2</v>
      </c>
      <c r="I17406" s="199">
        <v>0.38481057137517799</v>
      </c>
    </row>
    <row r="17407" spans="1:9" x14ac:dyDescent="0.25">
      <c r="A17407" s="199">
        <v>17404</v>
      </c>
      <c r="B17407" s="199" t="s">
        <v>33557</v>
      </c>
      <c r="C17407" s="199" t="s">
        <v>33556</v>
      </c>
      <c r="D17407" s="199">
        <v>2.8173557704769201</v>
      </c>
      <c r="E17407" s="199">
        <v>0.66823313805396001</v>
      </c>
      <c r="F17407" s="199">
        <v>0.55145485258386795</v>
      </c>
      <c r="G17407" s="199">
        <v>1.2117640001224399</v>
      </c>
      <c r="H17407" s="199">
        <v>0.22560273243471099</v>
      </c>
      <c r="I17407" s="199">
        <v>0.66219699400044996</v>
      </c>
    </row>
    <row r="17408" spans="1:9" x14ac:dyDescent="0.25">
      <c r="A17408" s="199">
        <v>17405</v>
      </c>
      <c r="B17408" s="199" t="s">
        <v>33555</v>
      </c>
      <c r="C17408" s="199" t="s">
        <v>33554</v>
      </c>
      <c r="D17408" s="199">
        <v>509.05408103285902</v>
      </c>
      <c r="E17408" s="199">
        <v>0.196947232446675</v>
      </c>
      <c r="F17408" s="199">
        <v>0.13931396164288901</v>
      </c>
      <c r="G17408" s="199">
        <v>1.41369343118331</v>
      </c>
      <c r="H17408" s="199">
        <v>0.157451934885249</v>
      </c>
      <c r="I17408" s="199">
        <v>0.59311165635188901</v>
      </c>
    </row>
    <row r="17409" spans="1:9" x14ac:dyDescent="0.25">
      <c r="A17409" s="199">
        <v>17406</v>
      </c>
      <c r="B17409" s="199" t="s">
        <v>33553</v>
      </c>
      <c r="C17409" s="199" t="s">
        <v>33552</v>
      </c>
      <c r="D17409" s="199">
        <v>843.16982699473601</v>
      </c>
      <c r="E17409" s="199">
        <v>3.7746399885272799E-2</v>
      </c>
      <c r="F17409" s="199">
        <v>0.14691766787101301</v>
      </c>
      <c r="G17409" s="199">
        <v>0.256922128102471</v>
      </c>
      <c r="H17409" s="199">
        <v>0.79723888806596099</v>
      </c>
      <c r="I17409" s="199">
        <v>0.94328437814601096</v>
      </c>
    </row>
    <row r="17410" spans="1:9" x14ac:dyDescent="0.25">
      <c r="A17410" s="199">
        <v>17407</v>
      </c>
      <c r="B17410" s="199" t="s">
        <v>33551</v>
      </c>
      <c r="C17410" s="199" t="s">
        <v>33550</v>
      </c>
      <c r="D17410" s="199">
        <v>129.922951733757</v>
      </c>
      <c r="E17410" s="199">
        <v>0.38004537518036002</v>
      </c>
      <c r="F17410" s="199">
        <v>0.25677114130472301</v>
      </c>
      <c r="G17410" s="199">
        <v>1.48009380356861</v>
      </c>
      <c r="H17410" s="199">
        <v>0.13884821498892699</v>
      </c>
      <c r="I17410" s="199">
        <v>0.5709417417471</v>
      </c>
    </row>
    <row r="17411" spans="1:9" x14ac:dyDescent="0.25">
      <c r="A17411" s="199">
        <v>17408</v>
      </c>
      <c r="B17411" s="199" t="s">
        <v>33549</v>
      </c>
      <c r="C17411" s="199" t="s">
        <v>33548</v>
      </c>
      <c r="D17411" s="199">
        <v>6750.1936169665596</v>
      </c>
      <c r="E17411" s="199">
        <v>-0.48045939234031598</v>
      </c>
      <c r="F17411" s="199">
        <v>0.40370849917006502</v>
      </c>
      <c r="G17411" s="199">
        <v>-1.1901146330286201</v>
      </c>
      <c r="H17411" s="199">
        <v>0.23400133963931999</v>
      </c>
      <c r="I17411" s="199">
        <v>0.66823540005700499</v>
      </c>
    </row>
    <row r="17412" spans="1:9" x14ac:dyDescent="0.25">
      <c r="A17412" s="199">
        <v>17409</v>
      </c>
      <c r="B17412" s="199" t="s">
        <v>33547</v>
      </c>
      <c r="C17412" s="199" t="s">
        <v>33546</v>
      </c>
      <c r="D17412" s="199">
        <v>0.43256618992854301</v>
      </c>
      <c r="E17412" s="199">
        <v>-0.263056312028142</v>
      </c>
      <c r="F17412" s="199">
        <v>0.79389926376402398</v>
      </c>
      <c r="G17412" s="199">
        <v>-0.33134721750583701</v>
      </c>
      <c r="H17412" s="199">
        <v>0.74038222930580599</v>
      </c>
      <c r="I17412" s="199" t="s">
        <v>1469</v>
      </c>
    </row>
    <row r="17413" spans="1:9" x14ac:dyDescent="0.25">
      <c r="A17413" s="199">
        <v>17410</v>
      </c>
      <c r="B17413" s="199" t="s">
        <v>33545</v>
      </c>
      <c r="C17413" s="199" t="s">
        <v>33544</v>
      </c>
      <c r="D17413" s="199">
        <v>2.1802575253388699</v>
      </c>
      <c r="E17413" s="199">
        <v>-0.326095709908645</v>
      </c>
      <c r="F17413" s="199">
        <v>0.84136916808511797</v>
      </c>
      <c r="G17413" s="199">
        <v>-0.38757744195786198</v>
      </c>
      <c r="H17413" s="199">
        <v>0.69832876523300602</v>
      </c>
      <c r="I17413" s="199" t="s">
        <v>1469</v>
      </c>
    </row>
    <row r="17414" spans="1:9" x14ac:dyDescent="0.25">
      <c r="A17414" s="199">
        <v>17411</v>
      </c>
      <c r="B17414" s="199" t="s">
        <v>33543</v>
      </c>
      <c r="C17414" s="199" t="s">
        <v>33542</v>
      </c>
      <c r="D17414" s="199">
        <v>8.50444543965971</v>
      </c>
      <c r="E17414" s="199">
        <v>0.28793554893075102</v>
      </c>
      <c r="F17414" s="199">
        <v>0.388466712119028</v>
      </c>
      <c r="G17414" s="199">
        <v>0.741210353288973</v>
      </c>
      <c r="H17414" s="199">
        <v>0.458565906869976</v>
      </c>
      <c r="I17414" s="199">
        <v>0.80912199943182805</v>
      </c>
    </row>
    <row r="17415" spans="1:9" x14ac:dyDescent="0.25">
      <c r="A17415" s="199">
        <v>17412</v>
      </c>
      <c r="B17415" s="199" t="s">
        <v>33541</v>
      </c>
      <c r="C17415" s="199" t="s">
        <v>33540</v>
      </c>
      <c r="D17415" s="199">
        <v>3.7664839376638701</v>
      </c>
      <c r="E17415" s="199">
        <v>0.349408511298339</v>
      </c>
      <c r="F17415" s="199">
        <v>0.46434614120893802</v>
      </c>
      <c r="G17415" s="199">
        <v>0.75247424343539204</v>
      </c>
      <c r="H17415" s="199">
        <v>0.45176591343344003</v>
      </c>
      <c r="I17415" s="199">
        <v>0.80585885916494004</v>
      </c>
    </row>
    <row r="17416" spans="1:9" x14ac:dyDescent="0.25">
      <c r="A17416" s="199">
        <v>17413</v>
      </c>
      <c r="B17416" s="199" t="s">
        <v>33539</v>
      </c>
      <c r="C17416" s="199" t="s">
        <v>33538</v>
      </c>
      <c r="D17416" s="199">
        <v>3.56073005216428</v>
      </c>
      <c r="E17416" s="199">
        <v>-0.57861645753172197</v>
      </c>
      <c r="F17416" s="199">
        <v>0.40602902337272201</v>
      </c>
      <c r="G17416" s="199">
        <v>-1.4250618163336799</v>
      </c>
      <c r="H17416" s="199">
        <v>0.15413933295533799</v>
      </c>
      <c r="I17416" s="199">
        <v>0.58913695446463099</v>
      </c>
    </row>
    <row r="17417" spans="1:9" x14ac:dyDescent="0.25">
      <c r="A17417" s="199">
        <v>17414</v>
      </c>
      <c r="B17417" s="199" t="s">
        <v>33537</v>
      </c>
      <c r="C17417" s="199" t="s">
        <v>33536</v>
      </c>
      <c r="D17417" s="199">
        <v>1.2487131348268901</v>
      </c>
      <c r="E17417" s="199">
        <v>-0.55020686477396996</v>
      </c>
      <c r="F17417" s="199">
        <v>1.34588198658415</v>
      </c>
      <c r="G17417" s="199">
        <v>-0.40880765940734198</v>
      </c>
      <c r="H17417" s="199">
        <v>0.68268081849403295</v>
      </c>
      <c r="I17417" s="199" t="s">
        <v>1469</v>
      </c>
    </row>
    <row r="17418" spans="1:9" x14ac:dyDescent="0.25">
      <c r="A17418" s="199">
        <v>17415</v>
      </c>
      <c r="B17418" s="199" t="s">
        <v>33535</v>
      </c>
      <c r="C17418" s="199" t="s">
        <v>33534</v>
      </c>
      <c r="D17418" s="199">
        <v>1.89051818388946</v>
      </c>
      <c r="E17418" s="199">
        <v>-7.2088678492025299E-2</v>
      </c>
      <c r="F17418" s="199">
        <v>0.570442183567474</v>
      </c>
      <c r="G17418" s="199">
        <v>-0.12637333031928299</v>
      </c>
      <c r="H17418" s="199">
        <v>0.899436412202682</v>
      </c>
      <c r="I17418" s="199" t="s">
        <v>1469</v>
      </c>
    </row>
    <row r="17419" spans="1:9" x14ac:dyDescent="0.25">
      <c r="A17419" s="199">
        <v>17416</v>
      </c>
      <c r="B17419" s="199" t="s">
        <v>33533</v>
      </c>
      <c r="C17419" s="199" t="s">
        <v>33532</v>
      </c>
      <c r="D17419" s="199">
        <v>97.290427244148106</v>
      </c>
      <c r="E17419" s="199">
        <v>-0.51952653871443599</v>
      </c>
      <c r="F17419" s="199">
        <v>0.32877032880898999</v>
      </c>
      <c r="G17419" s="199">
        <v>-1.58021114799648</v>
      </c>
      <c r="H17419" s="199">
        <v>0.114058519622581</v>
      </c>
      <c r="I17419" s="199">
        <v>0.53465734151283295</v>
      </c>
    </row>
    <row r="17420" spans="1:9" x14ac:dyDescent="0.25">
      <c r="A17420" s="199">
        <v>17417</v>
      </c>
      <c r="B17420" s="199" t="s">
        <v>33531</v>
      </c>
      <c r="C17420" s="199" t="s">
        <v>33530</v>
      </c>
      <c r="D17420" s="199">
        <v>0.81568567755481802</v>
      </c>
      <c r="E17420" s="199">
        <v>-0.26516953927663101</v>
      </c>
      <c r="F17420" s="199">
        <v>0.748851332184438</v>
      </c>
      <c r="G17420" s="199">
        <v>-0.35410171268991097</v>
      </c>
      <c r="H17420" s="199">
        <v>0.723262658599931</v>
      </c>
      <c r="I17420" s="199" t="s">
        <v>1469</v>
      </c>
    </row>
    <row r="17421" spans="1:9" x14ac:dyDescent="0.25">
      <c r="A17421" s="199">
        <v>17418</v>
      </c>
      <c r="B17421" s="199" t="s">
        <v>33529</v>
      </c>
      <c r="C17421" s="199" t="s">
        <v>33528</v>
      </c>
      <c r="D17421" s="199">
        <v>4.1736005627001198</v>
      </c>
      <c r="E17421" s="199">
        <v>0.52410696722512595</v>
      </c>
      <c r="F17421" s="199">
        <v>0.38361467069320099</v>
      </c>
      <c r="G17421" s="199">
        <v>1.3662328562097299</v>
      </c>
      <c r="H17421" s="199">
        <v>0.17186588792028101</v>
      </c>
      <c r="I17421" s="199">
        <v>0.60879735496846599</v>
      </c>
    </row>
    <row r="17422" spans="1:9" x14ac:dyDescent="0.25">
      <c r="A17422" s="199">
        <v>17419</v>
      </c>
      <c r="B17422" s="199" t="s">
        <v>33527</v>
      </c>
      <c r="C17422" s="199" t="s">
        <v>33526</v>
      </c>
      <c r="D17422" s="199">
        <v>653.37150855782897</v>
      </c>
      <c r="E17422" s="199">
        <v>-0.14119808006957599</v>
      </c>
      <c r="F17422" s="199">
        <v>0.16776707808070801</v>
      </c>
      <c r="G17422" s="199">
        <v>-0.84163163407811303</v>
      </c>
      <c r="H17422" s="199">
        <v>0.39999417653467001</v>
      </c>
      <c r="I17422" s="199">
        <v>0.78132865981003996</v>
      </c>
    </row>
    <row r="17423" spans="1:9" x14ac:dyDescent="0.25">
      <c r="A17423" s="199">
        <v>17420</v>
      </c>
      <c r="B17423" s="199" t="s">
        <v>33525</v>
      </c>
      <c r="C17423" s="199" t="s">
        <v>33524</v>
      </c>
      <c r="D17423" s="199">
        <v>4.7587983065340298</v>
      </c>
      <c r="E17423" s="199">
        <v>-3.3498170167881498</v>
      </c>
      <c r="F17423" s="199">
        <v>1.38287257358317</v>
      </c>
      <c r="G17423" s="199">
        <v>-2.4223613084670799</v>
      </c>
      <c r="H17423" s="199">
        <v>1.54200105834922E-2</v>
      </c>
      <c r="I17423" s="199">
        <v>0.27514905953424101</v>
      </c>
    </row>
    <row r="17424" spans="1:9" x14ac:dyDescent="0.25">
      <c r="A17424" s="199">
        <v>17421</v>
      </c>
      <c r="B17424" s="199" t="s">
        <v>33523</v>
      </c>
      <c r="C17424" s="199" t="s">
        <v>33522</v>
      </c>
      <c r="D17424" s="199">
        <v>11.3650254008644</v>
      </c>
      <c r="E17424" s="199">
        <v>-1.12757278903026</v>
      </c>
      <c r="F17424" s="199">
        <v>0.53347031154278102</v>
      </c>
      <c r="G17424" s="199">
        <v>-2.11365612037407</v>
      </c>
      <c r="H17424" s="199">
        <v>3.4544648836318102E-2</v>
      </c>
      <c r="I17424" s="199">
        <v>0.36328631122473398</v>
      </c>
    </row>
    <row r="17425" spans="1:9" x14ac:dyDescent="0.25">
      <c r="A17425" s="199">
        <v>17422</v>
      </c>
      <c r="B17425" s="199" t="s">
        <v>33521</v>
      </c>
      <c r="C17425" s="199" t="s">
        <v>33520</v>
      </c>
      <c r="D17425" s="199">
        <v>3.3217407638363499</v>
      </c>
      <c r="E17425" s="199">
        <v>-0.13438112840917299</v>
      </c>
      <c r="F17425" s="199">
        <v>0.49199818730734102</v>
      </c>
      <c r="G17425" s="199">
        <v>-0.27313338113017899</v>
      </c>
      <c r="H17425" s="199">
        <v>0.78475068750457</v>
      </c>
      <c r="I17425" s="199">
        <v>0.93852039632003503</v>
      </c>
    </row>
    <row r="17426" spans="1:9" x14ac:dyDescent="0.25">
      <c r="A17426" s="199">
        <v>17423</v>
      </c>
      <c r="B17426" s="199" t="s">
        <v>33519</v>
      </c>
      <c r="C17426" s="199" t="s">
        <v>33518</v>
      </c>
      <c r="D17426" s="199">
        <v>21.337811864946602</v>
      </c>
      <c r="E17426" s="199">
        <v>7.1819744310656505E-2</v>
      </c>
      <c r="F17426" s="199">
        <v>0.25593181413976601</v>
      </c>
      <c r="G17426" s="199">
        <v>0.28062061980084801</v>
      </c>
      <c r="H17426" s="199">
        <v>0.77900139896619502</v>
      </c>
      <c r="I17426" s="199">
        <v>0.93732941824039395</v>
      </c>
    </row>
    <row r="17427" spans="1:9" x14ac:dyDescent="0.25">
      <c r="A17427" s="199">
        <v>17424</v>
      </c>
      <c r="B17427" s="199" t="s">
        <v>33517</v>
      </c>
      <c r="C17427" s="199" t="s">
        <v>33516</v>
      </c>
      <c r="D17427" s="199">
        <v>0.64434000292424498</v>
      </c>
      <c r="E17427" s="199">
        <v>-0.211413784984257</v>
      </c>
      <c r="F17427" s="199">
        <v>1.2593085027822799</v>
      </c>
      <c r="G17427" s="199">
        <v>-0.167880852481473</v>
      </c>
      <c r="H17427" s="199">
        <v>0.86667701383307805</v>
      </c>
      <c r="I17427" s="199" t="s">
        <v>1469</v>
      </c>
    </row>
    <row r="17428" spans="1:9" x14ac:dyDescent="0.25">
      <c r="A17428" s="199">
        <v>17425</v>
      </c>
      <c r="B17428" s="199" t="s">
        <v>33515</v>
      </c>
      <c r="C17428" s="199" t="s">
        <v>33514</v>
      </c>
      <c r="D17428" s="199">
        <v>1.1471450397376699</v>
      </c>
      <c r="E17428" s="199">
        <v>0.115756195700843</v>
      </c>
      <c r="F17428" s="199">
        <v>0.73405786280683705</v>
      </c>
      <c r="G17428" s="199">
        <v>0.15769355736920099</v>
      </c>
      <c r="H17428" s="199">
        <v>0.87469827744759399</v>
      </c>
      <c r="I17428" s="199" t="s">
        <v>1469</v>
      </c>
    </row>
    <row r="17429" spans="1:9" x14ac:dyDescent="0.25">
      <c r="A17429" s="199">
        <v>17426</v>
      </c>
      <c r="B17429" s="199" t="s">
        <v>33513</v>
      </c>
      <c r="C17429" s="199" t="s">
        <v>33512</v>
      </c>
      <c r="D17429" s="199">
        <v>2.3429905228121002</v>
      </c>
      <c r="E17429" s="199">
        <v>-0.25106382542057898</v>
      </c>
      <c r="F17429" s="199">
        <v>0.77930351892666205</v>
      </c>
      <c r="G17429" s="199">
        <v>-0.32216436769895601</v>
      </c>
      <c r="H17429" s="199">
        <v>0.74732817702749599</v>
      </c>
      <c r="I17429" s="199">
        <v>0.92838708601624498</v>
      </c>
    </row>
    <row r="17430" spans="1:9" x14ac:dyDescent="0.25">
      <c r="A17430" s="199">
        <v>17427</v>
      </c>
      <c r="B17430" s="199" t="s">
        <v>33511</v>
      </c>
      <c r="C17430" s="199" t="s">
        <v>33510</v>
      </c>
      <c r="D17430" s="199">
        <v>34.192133948839398</v>
      </c>
      <c r="E17430" s="199">
        <v>-1.0759394620288301</v>
      </c>
      <c r="F17430" s="199">
        <v>0.79277937929876396</v>
      </c>
      <c r="G17430" s="199">
        <v>-1.3571738747550699</v>
      </c>
      <c r="H17430" s="199">
        <v>0.17472596973801499</v>
      </c>
      <c r="I17430" s="199">
        <v>0.61206798940357399</v>
      </c>
    </row>
    <row r="17431" spans="1:9" x14ac:dyDescent="0.25">
      <c r="A17431" s="199">
        <v>17428</v>
      </c>
      <c r="B17431" s="199" t="s">
        <v>33509</v>
      </c>
      <c r="C17431" s="199" t="s">
        <v>33508</v>
      </c>
      <c r="D17431" s="199">
        <v>1.0281383368691399</v>
      </c>
      <c r="E17431" s="199">
        <v>1.1245708863453201</v>
      </c>
      <c r="F17431" s="199">
        <v>0.81479353594487802</v>
      </c>
      <c r="G17431" s="199">
        <v>1.3801912223582</v>
      </c>
      <c r="H17431" s="199">
        <v>0.16752777588922799</v>
      </c>
      <c r="I17431" s="199" t="s">
        <v>1469</v>
      </c>
    </row>
    <row r="17432" spans="1:9" x14ac:dyDescent="0.25">
      <c r="A17432" s="199">
        <v>17429</v>
      </c>
      <c r="B17432" s="199" t="s">
        <v>33507</v>
      </c>
      <c r="C17432" s="199" t="s">
        <v>33506</v>
      </c>
      <c r="D17432" s="199">
        <v>4.5329106128887</v>
      </c>
      <c r="E17432" s="199">
        <v>4.1484792125452497E-3</v>
      </c>
      <c r="F17432" s="199">
        <v>0.40109650006217101</v>
      </c>
      <c r="G17432" s="199">
        <v>1.0342845703969599E-2</v>
      </c>
      <c r="H17432" s="199">
        <v>0.99174775022828898</v>
      </c>
      <c r="I17432" s="199">
        <v>0.99832844345231098</v>
      </c>
    </row>
    <row r="17433" spans="1:9" x14ac:dyDescent="0.25">
      <c r="A17433" s="199">
        <v>17430</v>
      </c>
      <c r="B17433" s="199" t="s">
        <v>33505</v>
      </c>
      <c r="C17433" s="199" t="s">
        <v>33504</v>
      </c>
      <c r="D17433" s="199">
        <v>18.362063109962001</v>
      </c>
      <c r="E17433" s="199">
        <v>-0.39071311639257</v>
      </c>
      <c r="F17433" s="199">
        <v>0.36876062535168502</v>
      </c>
      <c r="G17433" s="199">
        <v>-1.0595304637526</v>
      </c>
      <c r="H17433" s="199">
        <v>0.28935826296189598</v>
      </c>
      <c r="I17433" s="199">
        <v>0.71194622973358601</v>
      </c>
    </row>
    <row r="17434" spans="1:9" x14ac:dyDescent="0.25">
      <c r="A17434" s="199">
        <v>17431</v>
      </c>
      <c r="B17434" s="199" t="s">
        <v>33503</v>
      </c>
      <c r="C17434" s="199" t="s">
        <v>33502</v>
      </c>
      <c r="D17434" s="199">
        <v>52.717552487146698</v>
      </c>
      <c r="E17434" s="199">
        <v>-0.676801356532163</v>
      </c>
      <c r="F17434" s="199">
        <v>0.55734063629685204</v>
      </c>
      <c r="G17434" s="199">
        <v>-1.2143405889601799</v>
      </c>
      <c r="H17434" s="199">
        <v>0.22461769219748401</v>
      </c>
      <c r="I17434" s="199">
        <v>0.66157945319968203</v>
      </c>
    </row>
    <row r="17435" spans="1:9" x14ac:dyDescent="0.25">
      <c r="A17435" s="199">
        <v>17432</v>
      </c>
      <c r="B17435" s="199" t="s">
        <v>33501</v>
      </c>
      <c r="C17435" s="199" t="s">
        <v>33500</v>
      </c>
      <c r="D17435" s="199">
        <v>72.911738795433905</v>
      </c>
      <c r="E17435" s="199">
        <v>-0.24837015736613099</v>
      </c>
      <c r="F17435" s="199">
        <v>0.24018083338124999</v>
      </c>
      <c r="G17435" s="199">
        <v>-1.0340964925035501</v>
      </c>
      <c r="H17435" s="199">
        <v>0.30109105584384299</v>
      </c>
      <c r="I17435" s="199">
        <v>0.719899967708161</v>
      </c>
    </row>
    <row r="17436" spans="1:9" x14ac:dyDescent="0.25">
      <c r="A17436" s="199">
        <v>17433</v>
      </c>
      <c r="B17436" s="199" t="s">
        <v>33499</v>
      </c>
      <c r="C17436" s="199" t="s">
        <v>33498</v>
      </c>
      <c r="D17436" s="199">
        <v>130.014103799167</v>
      </c>
      <c r="E17436" s="199">
        <v>0.35837204498378</v>
      </c>
      <c r="F17436" s="199">
        <v>0.26590013586070599</v>
      </c>
      <c r="G17436" s="199">
        <v>1.34776931882245</v>
      </c>
      <c r="H17436" s="199">
        <v>0.17773258887906901</v>
      </c>
      <c r="I17436" s="199">
        <v>0.61492126024872995</v>
      </c>
    </row>
    <row r="17437" spans="1:9" x14ac:dyDescent="0.25">
      <c r="A17437" s="199">
        <v>17434</v>
      </c>
      <c r="B17437" s="199" t="s">
        <v>33497</v>
      </c>
      <c r="C17437" s="199" t="s">
        <v>33496</v>
      </c>
      <c r="D17437" s="199">
        <v>1.33749850985259</v>
      </c>
      <c r="E17437" s="199">
        <v>-0.25142038915961601</v>
      </c>
      <c r="F17437" s="199">
        <v>0.51718642094213796</v>
      </c>
      <c r="G17437" s="199">
        <v>-0.48613107185144999</v>
      </c>
      <c r="H17437" s="199">
        <v>0.62687423799278597</v>
      </c>
      <c r="I17437" s="199" t="s">
        <v>1469</v>
      </c>
    </row>
    <row r="17438" spans="1:9" x14ac:dyDescent="0.25">
      <c r="A17438" s="199">
        <v>17435</v>
      </c>
      <c r="B17438" s="199" t="s">
        <v>33495</v>
      </c>
      <c r="C17438" s="199" t="s">
        <v>33494</v>
      </c>
      <c r="D17438" s="199">
        <v>0.89948139807661998</v>
      </c>
      <c r="E17438" s="199">
        <v>1.78672053550418</v>
      </c>
      <c r="F17438" s="199">
        <v>1.4839939912937801</v>
      </c>
      <c r="G17438" s="199">
        <v>1.2039944541463301</v>
      </c>
      <c r="H17438" s="199">
        <v>0.22859172207647399</v>
      </c>
      <c r="I17438" s="199" t="s">
        <v>1469</v>
      </c>
    </row>
    <row r="17439" spans="1:9" x14ac:dyDescent="0.25">
      <c r="A17439" s="199">
        <v>17436</v>
      </c>
      <c r="B17439" s="199" t="s">
        <v>33493</v>
      </c>
      <c r="C17439" s="199" t="s">
        <v>33492</v>
      </c>
      <c r="D17439" s="199">
        <v>70.572441649960595</v>
      </c>
      <c r="E17439" s="199">
        <v>0.19031972215316301</v>
      </c>
      <c r="F17439" s="199">
        <v>0.45848017045098</v>
      </c>
      <c r="G17439" s="199">
        <v>0.41511004056283601</v>
      </c>
      <c r="H17439" s="199">
        <v>0.67806134955898301</v>
      </c>
      <c r="I17439" s="199">
        <v>0.90166389852567097</v>
      </c>
    </row>
    <row r="17440" spans="1:9" x14ac:dyDescent="0.25">
      <c r="A17440" s="199">
        <v>17437</v>
      </c>
      <c r="B17440" s="199" t="s">
        <v>33491</v>
      </c>
      <c r="C17440" s="199" t="s">
        <v>33490</v>
      </c>
      <c r="D17440" s="199">
        <v>886.49767956331505</v>
      </c>
      <c r="E17440" s="199">
        <v>-0.387301428298642</v>
      </c>
      <c r="F17440" s="199">
        <v>0.22010503059082301</v>
      </c>
      <c r="G17440" s="199">
        <v>-1.75962097394602</v>
      </c>
      <c r="H17440" s="199">
        <v>7.8472092912690194E-2</v>
      </c>
      <c r="I17440" s="199">
        <v>0.47110421688471599</v>
      </c>
    </row>
    <row r="17441" spans="1:9" x14ac:dyDescent="0.25">
      <c r="A17441" s="199">
        <v>17438</v>
      </c>
      <c r="B17441" s="199" t="s">
        <v>33489</v>
      </c>
      <c r="C17441" s="199" t="s">
        <v>33488</v>
      </c>
      <c r="D17441" s="199">
        <v>39.148799911119802</v>
      </c>
      <c r="E17441" s="199">
        <v>-0.69191763739254997</v>
      </c>
      <c r="F17441" s="199">
        <v>0.31430574246139897</v>
      </c>
      <c r="G17441" s="199">
        <v>-2.2014158315211998</v>
      </c>
      <c r="H17441" s="199">
        <v>2.77065992502297E-2</v>
      </c>
      <c r="I17441" s="199">
        <v>0.33953488476778798</v>
      </c>
    </row>
    <row r="17442" spans="1:9" x14ac:dyDescent="0.25">
      <c r="A17442" s="199">
        <v>17439</v>
      </c>
      <c r="B17442" s="199" t="s">
        <v>33487</v>
      </c>
      <c r="C17442" s="199" t="s">
        <v>33486</v>
      </c>
      <c r="D17442" s="199">
        <v>146.539446430151</v>
      </c>
      <c r="E17442" s="199">
        <v>0.29158995624473</v>
      </c>
      <c r="F17442" s="199">
        <v>0.293689347838055</v>
      </c>
      <c r="G17442" s="199">
        <v>0.99285165904456796</v>
      </c>
      <c r="H17442" s="199">
        <v>0.32078225064609001</v>
      </c>
      <c r="I17442" s="199">
        <v>0.73449627934861506</v>
      </c>
    </row>
    <row r="17443" spans="1:9" x14ac:dyDescent="0.25">
      <c r="A17443" s="199">
        <v>17440</v>
      </c>
      <c r="B17443" s="199" t="s">
        <v>33485</v>
      </c>
      <c r="C17443" s="199" t="s">
        <v>33484</v>
      </c>
      <c r="D17443" s="199">
        <v>1728.5854541907099</v>
      </c>
      <c r="E17443" s="199">
        <v>-0.40239892780364001</v>
      </c>
      <c r="F17443" s="199">
        <v>0.27890072326870202</v>
      </c>
      <c r="G17443" s="199">
        <v>-1.44280345740071</v>
      </c>
      <c r="H17443" s="199">
        <v>0.149075844952273</v>
      </c>
      <c r="I17443" s="199">
        <v>0.58339749911023597</v>
      </c>
    </row>
    <row r="17444" spans="1:9" x14ac:dyDescent="0.25">
      <c r="A17444" s="199">
        <v>17441</v>
      </c>
      <c r="B17444" s="199" t="s">
        <v>33483</v>
      </c>
      <c r="C17444" s="199" t="s">
        <v>33482</v>
      </c>
      <c r="D17444" s="199">
        <v>181.62124699204799</v>
      </c>
      <c r="E17444" s="199">
        <v>4.8030990198982201E-2</v>
      </c>
      <c r="F17444" s="199">
        <v>0.226992175336583</v>
      </c>
      <c r="G17444" s="199">
        <v>0.21159755893683199</v>
      </c>
      <c r="H17444" s="199">
        <v>0.83242101389826395</v>
      </c>
      <c r="I17444" s="199">
        <v>0.95347982025943201</v>
      </c>
    </row>
    <row r="17445" spans="1:9" x14ac:dyDescent="0.25">
      <c r="A17445" s="199">
        <v>17442</v>
      </c>
      <c r="B17445" s="199" t="s">
        <v>33481</v>
      </c>
      <c r="C17445" s="199" t="s">
        <v>33480</v>
      </c>
      <c r="D17445" s="199">
        <v>2114.9978618727901</v>
      </c>
      <c r="E17445" s="199">
        <v>-0.218715588802355</v>
      </c>
      <c r="F17445" s="199">
        <v>0.237612900417387</v>
      </c>
      <c r="G17445" s="199">
        <v>-0.92047017825278798</v>
      </c>
      <c r="H17445" s="199">
        <v>0.35732711009791202</v>
      </c>
      <c r="I17445" s="199">
        <v>0.75762452679465697</v>
      </c>
    </row>
    <row r="17446" spans="1:9" x14ac:dyDescent="0.25">
      <c r="A17446" s="199">
        <v>17443</v>
      </c>
      <c r="B17446" s="199" t="s">
        <v>33479</v>
      </c>
      <c r="C17446" s="199" t="s">
        <v>33478</v>
      </c>
      <c r="D17446" s="199">
        <v>1.40011336766297</v>
      </c>
      <c r="E17446" s="199">
        <v>0.79500014375635697</v>
      </c>
      <c r="F17446" s="199">
        <v>0.65844917621064503</v>
      </c>
      <c r="G17446" s="199">
        <v>1.2073826993475201</v>
      </c>
      <c r="H17446" s="199">
        <v>0.22728479512882499</v>
      </c>
      <c r="I17446" s="199" t="s">
        <v>1469</v>
      </c>
    </row>
    <row r="17447" spans="1:9" x14ac:dyDescent="0.25">
      <c r="A17447" s="199">
        <v>17444</v>
      </c>
      <c r="B17447" s="199" t="s">
        <v>33477</v>
      </c>
      <c r="C17447" s="199" t="s">
        <v>33476</v>
      </c>
      <c r="D17447" s="199">
        <v>2.3049078296449199</v>
      </c>
      <c r="E17447" s="199">
        <v>-0.24676726896051199</v>
      </c>
      <c r="F17447" s="199">
        <v>1.55861794942284</v>
      </c>
      <c r="G17447" s="199">
        <v>-0.15832441109246201</v>
      </c>
      <c r="H17447" s="199">
        <v>0.87420117346239201</v>
      </c>
      <c r="I17447" s="199">
        <v>0.96717657079952501</v>
      </c>
    </row>
    <row r="17448" spans="1:9" x14ac:dyDescent="0.25">
      <c r="A17448" s="199">
        <v>17445</v>
      </c>
      <c r="B17448" s="199" t="s">
        <v>33475</v>
      </c>
      <c r="C17448" s="199" t="s">
        <v>33474</v>
      </c>
      <c r="D17448" s="199">
        <v>3514.0920637999898</v>
      </c>
      <c r="E17448" s="199">
        <v>-0.23422702324681999</v>
      </c>
      <c r="F17448" s="199">
        <v>0.19395787326126501</v>
      </c>
      <c r="G17448" s="199">
        <v>-1.2076180219367101</v>
      </c>
      <c r="H17448" s="199">
        <v>0.227194223829285</v>
      </c>
      <c r="I17448" s="199">
        <v>0.66323579382045605</v>
      </c>
    </row>
    <row r="17449" spans="1:9" x14ac:dyDescent="0.25">
      <c r="A17449" s="199">
        <v>17446</v>
      </c>
      <c r="B17449" s="199" t="s">
        <v>33473</v>
      </c>
      <c r="C17449" s="199" t="s">
        <v>33472</v>
      </c>
      <c r="D17449" s="199">
        <v>829.06701667859897</v>
      </c>
      <c r="E17449" s="199">
        <v>4.2776622968783401E-2</v>
      </c>
      <c r="F17449" s="199">
        <v>0.12904564204463001</v>
      </c>
      <c r="G17449" s="199">
        <v>0.33148444450366799</v>
      </c>
      <c r="H17449" s="199">
        <v>0.74027858893917198</v>
      </c>
      <c r="I17449" s="199">
        <v>0.92575064158255005</v>
      </c>
    </row>
    <row r="17450" spans="1:9" x14ac:dyDescent="0.25">
      <c r="A17450" s="199">
        <v>17447</v>
      </c>
      <c r="B17450" s="199" t="s">
        <v>33471</v>
      </c>
      <c r="C17450" s="199" t="s">
        <v>33470</v>
      </c>
      <c r="D17450" s="199">
        <v>1.00521300896781</v>
      </c>
      <c r="E17450" s="199">
        <v>-0.67645224849515095</v>
      </c>
      <c r="F17450" s="199">
        <v>1.2277577060513201</v>
      </c>
      <c r="G17450" s="199">
        <v>-0.55096558967708698</v>
      </c>
      <c r="H17450" s="199">
        <v>0.58165726341755397</v>
      </c>
      <c r="I17450" s="199" t="s">
        <v>1469</v>
      </c>
    </row>
    <row r="17451" spans="1:9" x14ac:dyDescent="0.25">
      <c r="A17451" s="199">
        <v>17448</v>
      </c>
      <c r="B17451" s="199" t="s">
        <v>33469</v>
      </c>
      <c r="C17451" s="199" t="s">
        <v>33468</v>
      </c>
      <c r="D17451" s="199">
        <v>1.92701348739996</v>
      </c>
      <c r="E17451" s="199">
        <v>-2.6493701078311598</v>
      </c>
      <c r="F17451" s="199">
        <v>1.18965851414749</v>
      </c>
      <c r="G17451" s="199">
        <v>-2.2270005016773302</v>
      </c>
      <c r="H17451" s="199">
        <v>2.5947240262212599E-2</v>
      </c>
      <c r="I17451" s="199" t="s">
        <v>1469</v>
      </c>
    </row>
    <row r="17452" spans="1:9" x14ac:dyDescent="0.25">
      <c r="A17452" s="199">
        <v>17449</v>
      </c>
      <c r="B17452" s="199" t="s">
        <v>33467</v>
      </c>
      <c r="C17452" s="199" t="s">
        <v>33466</v>
      </c>
      <c r="D17452" s="199">
        <v>1.2919662943597501</v>
      </c>
      <c r="E17452" s="199">
        <v>-0.30927290366481902</v>
      </c>
      <c r="F17452" s="199">
        <v>0.563569600697158</v>
      </c>
      <c r="G17452" s="199">
        <v>-0.54877499297732901</v>
      </c>
      <c r="H17452" s="199">
        <v>0.583159873741396</v>
      </c>
      <c r="I17452" s="199" t="s">
        <v>1469</v>
      </c>
    </row>
    <row r="17453" spans="1:9" x14ac:dyDescent="0.25">
      <c r="A17453" s="199">
        <v>17450</v>
      </c>
      <c r="B17453" s="199" t="s">
        <v>33465</v>
      </c>
      <c r="C17453" s="199" t="s">
        <v>33464</v>
      </c>
      <c r="D17453" s="199">
        <v>7.3524925396518199</v>
      </c>
      <c r="E17453" s="199">
        <v>-0.25610176845238902</v>
      </c>
      <c r="F17453" s="199">
        <v>0.65137232058318295</v>
      </c>
      <c r="G17453" s="199">
        <v>-0.39317263009133901</v>
      </c>
      <c r="H17453" s="199">
        <v>0.69419198330363696</v>
      </c>
      <c r="I17453" s="199">
        <v>0.90811100418129798</v>
      </c>
    </row>
    <row r="17454" spans="1:9" x14ac:dyDescent="0.25">
      <c r="A17454" s="199">
        <v>17451</v>
      </c>
      <c r="B17454" s="199" t="s">
        <v>33463</v>
      </c>
      <c r="C17454" s="199" t="s">
        <v>33462</v>
      </c>
      <c r="D17454" s="199">
        <v>0.162074000659825</v>
      </c>
      <c r="E17454" s="199">
        <v>0.71727690547509804</v>
      </c>
      <c r="F17454" s="199">
        <v>2.3406083456036999</v>
      </c>
      <c r="G17454" s="199">
        <v>0.30644892248732702</v>
      </c>
      <c r="H17454" s="199">
        <v>0.75926286409824895</v>
      </c>
      <c r="I17454" s="199" t="s">
        <v>1469</v>
      </c>
    </row>
    <row r="17455" spans="1:9" x14ac:dyDescent="0.25">
      <c r="A17455" s="199">
        <v>17452</v>
      </c>
      <c r="B17455" s="199" t="s">
        <v>33461</v>
      </c>
      <c r="C17455" s="199" t="s">
        <v>33460</v>
      </c>
      <c r="D17455" s="199">
        <v>2.0939598614989001</v>
      </c>
      <c r="E17455" s="199">
        <v>-0.63605927897729697</v>
      </c>
      <c r="F17455" s="199">
        <v>0.62638438487187897</v>
      </c>
      <c r="G17455" s="199">
        <v>-1.0154456182802101</v>
      </c>
      <c r="H17455" s="199">
        <v>0.30989345694282999</v>
      </c>
      <c r="I17455" s="199" t="s">
        <v>1469</v>
      </c>
    </row>
    <row r="17456" spans="1:9" x14ac:dyDescent="0.25">
      <c r="A17456" s="199">
        <v>17453</v>
      </c>
      <c r="B17456" s="199" t="s">
        <v>33459</v>
      </c>
      <c r="C17456" s="199" t="s">
        <v>33458</v>
      </c>
      <c r="D17456" s="199">
        <v>1.36497398047587</v>
      </c>
      <c r="E17456" s="199">
        <v>0.150728545518129</v>
      </c>
      <c r="F17456" s="199">
        <v>1.1027057204716</v>
      </c>
      <c r="G17456" s="199">
        <v>0.136689728474126</v>
      </c>
      <c r="H17456" s="199">
        <v>0.89127604881249101</v>
      </c>
      <c r="I17456" s="199" t="s">
        <v>1469</v>
      </c>
    </row>
    <row r="17457" spans="1:9" x14ac:dyDescent="0.25">
      <c r="A17457" s="199">
        <v>17454</v>
      </c>
      <c r="B17457" s="199" t="s">
        <v>33457</v>
      </c>
      <c r="C17457" s="199" t="s">
        <v>33456</v>
      </c>
      <c r="D17457" s="199">
        <v>1.2906214071719</v>
      </c>
      <c r="E17457" s="199">
        <v>-2.6735999719457801</v>
      </c>
      <c r="F17457" s="199">
        <v>1.8521916640260501</v>
      </c>
      <c r="G17457" s="199">
        <v>-1.44347910849262</v>
      </c>
      <c r="H17457" s="199">
        <v>0.14888555345488799</v>
      </c>
      <c r="I17457" s="199" t="s">
        <v>1469</v>
      </c>
    </row>
    <row r="17458" spans="1:9" x14ac:dyDescent="0.25">
      <c r="A17458" s="199">
        <v>17455</v>
      </c>
      <c r="B17458" s="199" t="s">
        <v>33455</v>
      </c>
      <c r="C17458" s="199" t="s">
        <v>33454</v>
      </c>
      <c r="D17458" s="199">
        <v>2.7146280265945499</v>
      </c>
      <c r="E17458" s="199">
        <v>-0.58768065283450299</v>
      </c>
      <c r="F17458" s="199">
        <v>0.967358530205494</v>
      </c>
      <c r="G17458" s="199">
        <v>-0.60751069482962405</v>
      </c>
      <c r="H17458" s="199">
        <v>0.54351204730189695</v>
      </c>
      <c r="I17458" s="199">
        <v>0.848032544251758</v>
      </c>
    </row>
    <row r="17459" spans="1:9" x14ac:dyDescent="0.25">
      <c r="A17459" s="199">
        <v>17456</v>
      </c>
      <c r="B17459" s="199" t="s">
        <v>33453</v>
      </c>
      <c r="C17459" s="199" t="s">
        <v>33452</v>
      </c>
      <c r="D17459" s="199">
        <v>1941.93641251588</v>
      </c>
      <c r="E17459" s="199">
        <v>-1.2836548267691901</v>
      </c>
      <c r="F17459" s="199">
        <v>0.51616352639677598</v>
      </c>
      <c r="G17459" s="199">
        <v>-2.4869150203814301</v>
      </c>
      <c r="H17459" s="199">
        <v>1.28856174756307E-2</v>
      </c>
      <c r="I17459" s="199">
        <v>0.26265962403256798</v>
      </c>
    </row>
    <row r="17460" spans="1:9" x14ac:dyDescent="0.25">
      <c r="A17460" s="199">
        <v>17457</v>
      </c>
      <c r="B17460" s="199" t="s">
        <v>33451</v>
      </c>
      <c r="C17460" s="199" t="s">
        <v>33450</v>
      </c>
      <c r="D17460" s="199">
        <v>0.95633961741728801</v>
      </c>
      <c r="E17460" s="199">
        <v>-8.8325499423727596E-2</v>
      </c>
      <c r="F17460" s="199">
        <v>0.69493226771017302</v>
      </c>
      <c r="G17460" s="199">
        <v>-0.127099436200831</v>
      </c>
      <c r="H17460" s="199">
        <v>0.89886169769054902</v>
      </c>
      <c r="I17460" s="199" t="s">
        <v>1469</v>
      </c>
    </row>
    <row r="17461" spans="1:9" x14ac:dyDescent="0.25">
      <c r="A17461" s="199">
        <v>17458</v>
      </c>
      <c r="B17461" s="199" t="s">
        <v>33449</v>
      </c>
      <c r="C17461" s="199" t="s">
        <v>33448</v>
      </c>
      <c r="D17461" s="199">
        <v>2.2451901896225399</v>
      </c>
      <c r="E17461" s="199">
        <v>-0.331866000005478</v>
      </c>
      <c r="F17461" s="199">
        <v>0.41366196103825997</v>
      </c>
      <c r="G17461" s="199">
        <v>-0.80226375945354</v>
      </c>
      <c r="H17461" s="199">
        <v>0.42240040123078398</v>
      </c>
      <c r="I17461" s="199" t="s">
        <v>1469</v>
      </c>
    </row>
    <row r="17462" spans="1:9" x14ac:dyDescent="0.25">
      <c r="A17462" s="199">
        <v>17459</v>
      </c>
      <c r="B17462" s="199" t="s">
        <v>33447</v>
      </c>
      <c r="C17462" s="199" t="s">
        <v>33446</v>
      </c>
      <c r="D17462" s="199">
        <v>129.52232528863701</v>
      </c>
      <c r="E17462" s="199">
        <v>-0.19660512636839</v>
      </c>
      <c r="F17462" s="199">
        <v>0.313770820482068</v>
      </c>
      <c r="G17462" s="199">
        <v>-0.626588304375571</v>
      </c>
      <c r="H17462" s="199">
        <v>0.53092913676923303</v>
      </c>
      <c r="I17462" s="199">
        <v>0.84330341841126899</v>
      </c>
    </row>
    <row r="17463" spans="1:9" x14ac:dyDescent="0.25">
      <c r="A17463" s="199">
        <v>17460</v>
      </c>
      <c r="B17463" s="199" t="s">
        <v>33445</v>
      </c>
      <c r="C17463" s="199" t="s">
        <v>33444</v>
      </c>
      <c r="D17463" s="199">
        <v>829.98360591578705</v>
      </c>
      <c r="E17463" s="199">
        <v>0.14089892578288399</v>
      </c>
      <c r="F17463" s="199">
        <v>0.26322718027977299</v>
      </c>
      <c r="G17463" s="199">
        <v>0.53527498806592899</v>
      </c>
      <c r="H17463" s="199">
        <v>0.59245971925576102</v>
      </c>
      <c r="I17463" s="199">
        <v>0.86950867458910597</v>
      </c>
    </row>
    <row r="17464" spans="1:9" x14ac:dyDescent="0.25">
      <c r="A17464" s="199">
        <v>17461</v>
      </c>
      <c r="B17464" s="199" t="s">
        <v>33443</v>
      </c>
      <c r="C17464" s="199" t="s">
        <v>33442</v>
      </c>
      <c r="D17464" s="199">
        <v>136.73258086387401</v>
      </c>
      <c r="E17464" s="199">
        <v>-0.70789331395650901</v>
      </c>
      <c r="F17464" s="199">
        <v>0.25798673880383699</v>
      </c>
      <c r="G17464" s="199">
        <v>-2.7439135718319401</v>
      </c>
      <c r="H17464" s="199">
        <v>6.0711519836714103E-3</v>
      </c>
      <c r="I17464" s="199">
        <v>0.21653197203477201</v>
      </c>
    </row>
    <row r="17465" spans="1:9" x14ac:dyDescent="0.25">
      <c r="A17465" s="199">
        <v>17462</v>
      </c>
      <c r="B17465" s="199" t="s">
        <v>33441</v>
      </c>
      <c r="C17465" s="199" t="s">
        <v>33440</v>
      </c>
      <c r="D17465" s="199">
        <v>0.50227396709988004</v>
      </c>
      <c r="E17465" s="199">
        <v>-1.3469976089920499</v>
      </c>
      <c r="F17465" s="199">
        <v>1.3501540819276101</v>
      </c>
      <c r="G17465" s="199">
        <v>-0.99766213873082599</v>
      </c>
      <c r="H17465" s="199">
        <v>0.31844321834602202</v>
      </c>
      <c r="I17465" s="199" t="s">
        <v>1469</v>
      </c>
    </row>
    <row r="17466" spans="1:9" x14ac:dyDescent="0.25">
      <c r="A17466" s="199">
        <v>17463</v>
      </c>
      <c r="B17466" s="199" t="s">
        <v>33439</v>
      </c>
      <c r="C17466" s="199" t="s">
        <v>33438</v>
      </c>
      <c r="D17466" s="199">
        <v>4.3161309459115396</v>
      </c>
      <c r="E17466" s="199">
        <v>0.50678340585055004</v>
      </c>
      <c r="F17466" s="199">
        <v>0.54429670080581805</v>
      </c>
      <c r="G17466" s="199">
        <v>0.93107932695581097</v>
      </c>
      <c r="H17466" s="199">
        <v>0.35181253147156299</v>
      </c>
      <c r="I17466" s="199">
        <v>0.75364538456659702</v>
      </c>
    </row>
    <row r="17467" spans="1:9" x14ac:dyDescent="0.25">
      <c r="A17467" s="199">
        <v>17464</v>
      </c>
      <c r="B17467" s="199" t="s">
        <v>33437</v>
      </c>
      <c r="C17467" s="199" t="s">
        <v>33436</v>
      </c>
      <c r="D17467" s="199">
        <v>77.009612368260605</v>
      </c>
      <c r="E17467" s="199">
        <v>-1.40435274564931E-2</v>
      </c>
      <c r="F17467" s="199">
        <v>0.34796731492804001</v>
      </c>
      <c r="G17467" s="199">
        <v>-4.0358754555431003E-2</v>
      </c>
      <c r="H17467" s="199">
        <v>0.96780711253595997</v>
      </c>
      <c r="I17467" s="199">
        <v>0.99217512726534196</v>
      </c>
    </row>
    <row r="17468" spans="1:9" x14ac:dyDescent="0.25">
      <c r="A17468" s="199">
        <v>17465</v>
      </c>
      <c r="B17468" s="199" t="s">
        <v>33435</v>
      </c>
      <c r="C17468" s="199" t="s">
        <v>33434</v>
      </c>
      <c r="D17468" s="199">
        <v>1669.85050724439</v>
      </c>
      <c r="E17468" s="199">
        <v>0.423144172463019</v>
      </c>
      <c r="F17468" s="199">
        <v>0.28452807578853601</v>
      </c>
      <c r="G17468" s="199">
        <v>1.4871789762410099</v>
      </c>
      <c r="H17468" s="199">
        <v>0.13696754717214801</v>
      </c>
      <c r="I17468" s="199">
        <v>0.56916307967707103</v>
      </c>
    </row>
    <row r="17469" spans="1:9" x14ac:dyDescent="0.25">
      <c r="A17469" s="199">
        <v>17466</v>
      </c>
      <c r="B17469" s="199" t="s">
        <v>33433</v>
      </c>
      <c r="C17469" s="199" t="s">
        <v>33432</v>
      </c>
      <c r="D17469" s="199">
        <v>3.37763734800239</v>
      </c>
      <c r="E17469" s="199">
        <v>0.195509644787391</v>
      </c>
      <c r="F17469" s="199">
        <v>0.82991935701066899</v>
      </c>
      <c r="G17469" s="199">
        <v>0.235576677584203</v>
      </c>
      <c r="H17469" s="199">
        <v>0.81376117274769499</v>
      </c>
      <c r="I17469" s="199">
        <v>0.94812215040222803</v>
      </c>
    </row>
    <row r="17470" spans="1:9" x14ac:dyDescent="0.25">
      <c r="A17470" s="199">
        <v>17467</v>
      </c>
      <c r="B17470" s="199" t="s">
        <v>33431</v>
      </c>
      <c r="C17470" s="199" t="s">
        <v>33430</v>
      </c>
      <c r="D17470" s="199">
        <v>6510.7407792428603</v>
      </c>
      <c r="E17470" s="199">
        <v>-0.22635966310092301</v>
      </c>
      <c r="F17470" s="199">
        <v>0.29549094846933599</v>
      </c>
      <c r="G17470" s="199">
        <v>-0.76604601350221302</v>
      </c>
      <c r="H17470" s="199">
        <v>0.44364892396238398</v>
      </c>
      <c r="I17470" s="199">
        <v>0.80241311064342902</v>
      </c>
    </row>
    <row r="17471" spans="1:9" x14ac:dyDescent="0.25">
      <c r="A17471" s="199">
        <v>17468</v>
      </c>
      <c r="B17471" s="199" t="s">
        <v>33429</v>
      </c>
      <c r="C17471" s="199" t="s">
        <v>33428</v>
      </c>
      <c r="D17471" s="199">
        <v>4.3425558585588702</v>
      </c>
      <c r="E17471" s="199">
        <v>0.31747126505634599</v>
      </c>
      <c r="F17471" s="199">
        <v>0.439512083466225</v>
      </c>
      <c r="G17471" s="199">
        <v>0.72232659123407805</v>
      </c>
      <c r="H17471" s="199">
        <v>0.47009370790465899</v>
      </c>
      <c r="I17471" s="199">
        <v>0.81527307174335495</v>
      </c>
    </row>
    <row r="17472" spans="1:9" x14ac:dyDescent="0.25">
      <c r="A17472" s="199">
        <v>17469</v>
      </c>
      <c r="B17472" s="199" t="s">
        <v>33427</v>
      </c>
      <c r="C17472" s="199" t="s">
        <v>33426</v>
      </c>
      <c r="D17472" s="199">
        <v>198.22534207210501</v>
      </c>
      <c r="E17472" s="199">
        <v>-0.65793732951580697</v>
      </c>
      <c r="F17472" s="199">
        <v>0.28949968233687301</v>
      </c>
      <c r="G17472" s="199">
        <v>-2.2726702986506502</v>
      </c>
      <c r="H17472" s="199">
        <v>2.3046055803021701E-2</v>
      </c>
      <c r="I17472" s="199">
        <v>0.31753191455752799</v>
      </c>
    </row>
    <row r="17473" spans="1:9" x14ac:dyDescent="0.25">
      <c r="A17473" s="199">
        <v>17470</v>
      </c>
      <c r="B17473" s="199" t="s">
        <v>33425</v>
      </c>
      <c r="C17473" s="199" t="s">
        <v>33424</v>
      </c>
      <c r="D17473" s="199">
        <v>1247.9011860800699</v>
      </c>
      <c r="E17473" s="199">
        <v>-0.17924339147158599</v>
      </c>
      <c r="F17473" s="199">
        <v>9.94596277184253E-2</v>
      </c>
      <c r="G17473" s="199">
        <v>-1.80217235458625</v>
      </c>
      <c r="H17473" s="199">
        <v>7.1518292780768697E-2</v>
      </c>
      <c r="I17473" s="199">
        <v>0.45794452361237997</v>
      </c>
    </row>
    <row r="17474" spans="1:9" x14ac:dyDescent="0.25">
      <c r="A17474" s="199">
        <v>17471</v>
      </c>
      <c r="B17474" s="199" t="s">
        <v>33423</v>
      </c>
      <c r="C17474" s="199" t="s">
        <v>33422</v>
      </c>
      <c r="D17474" s="199">
        <v>1.0149597654759901</v>
      </c>
      <c r="E17474" s="199">
        <v>-0.90218141915670702</v>
      </c>
      <c r="F17474" s="199">
        <v>1.8283399184793701</v>
      </c>
      <c r="G17474" s="199">
        <v>-0.49344293697150798</v>
      </c>
      <c r="H17474" s="199">
        <v>0.62169965017696605</v>
      </c>
      <c r="I17474" s="199" t="s">
        <v>1469</v>
      </c>
    </row>
    <row r="17475" spans="1:9" x14ac:dyDescent="0.25">
      <c r="A17475" s="199">
        <v>17472</v>
      </c>
      <c r="B17475" s="199" t="s">
        <v>33421</v>
      </c>
      <c r="C17475" s="199" t="s">
        <v>33420</v>
      </c>
      <c r="D17475" s="199">
        <v>18.934004800574701</v>
      </c>
      <c r="E17475" s="199">
        <v>1.58057387869624</v>
      </c>
      <c r="F17475" s="199">
        <v>0.526915441350429</v>
      </c>
      <c r="G17475" s="199">
        <v>2.9996727267005001</v>
      </c>
      <c r="H17475" s="199">
        <v>2.7026983390366298E-3</v>
      </c>
      <c r="I17475" s="199">
        <v>0.15346171272728401</v>
      </c>
    </row>
    <row r="17476" spans="1:9" x14ac:dyDescent="0.25">
      <c r="A17476" s="199">
        <v>17473</v>
      </c>
      <c r="B17476" s="199" t="s">
        <v>33419</v>
      </c>
      <c r="C17476" s="199" t="s">
        <v>33418</v>
      </c>
      <c r="D17476" s="199">
        <v>89.515098850106497</v>
      </c>
      <c r="E17476" s="199">
        <v>-0.85058272737447804</v>
      </c>
      <c r="F17476" s="199">
        <v>0.55036166287597699</v>
      </c>
      <c r="G17476" s="199">
        <v>-1.54549777855104</v>
      </c>
      <c r="H17476" s="199">
        <v>0.12222590581678699</v>
      </c>
      <c r="I17476" s="199">
        <v>0.54813938649576299</v>
      </c>
    </row>
    <row r="17477" spans="1:9" x14ac:dyDescent="0.25">
      <c r="A17477" s="199">
        <v>17474</v>
      </c>
      <c r="B17477" s="199" t="s">
        <v>33417</v>
      </c>
      <c r="C17477" s="199" t="s">
        <v>33416</v>
      </c>
      <c r="D17477" s="199">
        <v>919.21861207355005</v>
      </c>
      <c r="E17477" s="199">
        <v>0.113375307368283</v>
      </c>
      <c r="F17477" s="199">
        <v>0.23143385117016199</v>
      </c>
      <c r="G17477" s="199">
        <v>0.48988212742017501</v>
      </c>
      <c r="H17477" s="199">
        <v>0.62421731079717002</v>
      </c>
      <c r="I17477" s="199">
        <v>0.88273030109759099</v>
      </c>
    </row>
    <row r="17478" spans="1:9" x14ac:dyDescent="0.25">
      <c r="A17478" s="199">
        <v>17475</v>
      </c>
      <c r="B17478" s="199" t="s">
        <v>33415</v>
      </c>
      <c r="C17478" s="199" t="s">
        <v>33414</v>
      </c>
      <c r="D17478" s="199">
        <v>8.3054926881469804</v>
      </c>
      <c r="E17478" s="199">
        <v>-0.69608450956581502</v>
      </c>
      <c r="F17478" s="199">
        <v>0.42783960482591599</v>
      </c>
      <c r="G17478" s="199">
        <v>-1.62697539384893</v>
      </c>
      <c r="H17478" s="199">
        <v>0.103742323866001</v>
      </c>
      <c r="I17478" s="199">
        <v>0.51803074797184101</v>
      </c>
    </row>
    <row r="17479" spans="1:9" x14ac:dyDescent="0.25">
      <c r="A17479" s="199">
        <v>17476</v>
      </c>
      <c r="B17479" s="199" t="s">
        <v>33413</v>
      </c>
      <c r="C17479" s="199" t="s">
        <v>33412</v>
      </c>
      <c r="D17479" s="199">
        <v>3.5601074867718001</v>
      </c>
      <c r="E17479" s="199">
        <v>-0.121399211118939</v>
      </c>
      <c r="F17479" s="199">
        <v>0.40546363501771598</v>
      </c>
      <c r="G17479" s="199">
        <v>-0.29940838248942903</v>
      </c>
      <c r="H17479" s="199">
        <v>0.76462846706503595</v>
      </c>
      <c r="I17479" s="199">
        <v>0.933526911824201</v>
      </c>
    </row>
    <row r="17480" spans="1:9" x14ac:dyDescent="0.25">
      <c r="A17480" s="199">
        <v>17477</v>
      </c>
      <c r="B17480" s="199" t="s">
        <v>33411</v>
      </c>
      <c r="C17480" s="199" t="s">
        <v>33410</v>
      </c>
      <c r="D17480" s="199">
        <v>2.4393820790406799</v>
      </c>
      <c r="E17480" s="199">
        <v>-0.41237999007574799</v>
      </c>
      <c r="F17480" s="199">
        <v>0.75537118485080101</v>
      </c>
      <c r="G17480" s="199">
        <v>-0.54593026361893904</v>
      </c>
      <c r="H17480" s="199">
        <v>0.58511387440948204</v>
      </c>
      <c r="I17480" s="199">
        <v>0.86690153628575095</v>
      </c>
    </row>
    <row r="17481" spans="1:9" x14ac:dyDescent="0.25">
      <c r="A17481" s="199">
        <v>17478</v>
      </c>
      <c r="B17481" s="199" t="s">
        <v>33409</v>
      </c>
      <c r="C17481" s="199" t="s">
        <v>33408</v>
      </c>
      <c r="D17481" s="199">
        <v>2415.5625771004102</v>
      </c>
      <c r="E17481" s="199">
        <v>0.12598045291797999</v>
      </c>
      <c r="F17481" s="199">
        <v>0.25347691182315302</v>
      </c>
      <c r="G17481" s="199">
        <v>0.49700957776333798</v>
      </c>
      <c r="H17481" s="199">
        <v>0.61918229725294804</v>
      </c>
      <c r="I17481" s="199">
        <v>0.88176162338923003</v>
      </c>
    </row>
    <row r="17482" spans="1:9" x14ac:dyDescent="0.25">
      <c r="A17482" s="199">
        <v>17479</v>
      </c>
      <c r="B17482" s="199" t="s">
        <v>33407</v>
      </c>
      <c r="C17482" s="199" t="s">
        <v>33406</v>
      </c>
      <c r="D17482" s="199">
        <v>1956.46713944423</v>
      </c>
      <c r="E17482" s="199">
        <v>5.0170201759273003E-2</v>
      </c>
      <c r="F17482" s="199">
        <v>0.106608684300542</v>
      </c>
      <c r="G17482" s="199">
        <v>0.470601453234686</v>
      </c>
      <c r="H17482" s="199">
        <v>0.63792536966622404</v>
      </c>
      <c r="I17482" s="199">
        <v>0.88810822389376798</v>
      </c>
    </row>
    <row r="17483" spans="1:9" x14ac:dyDescent="0.25">
      <c r="A17483" s="199">
        <v>17480</v>
      </c>
      <c r="B17483" s="199" t="s">
        <v>33405</v>
      </c>
      <c r="C17483" s="199" t="s">
        <v>33404</v>
      </c>
      <c r="D17483" s="199">
        <v>1299.55794926879</v>
      </c>
      <c r="E17483" s="199">
        <v>-0.190938411520718</v>
      </c>
      <c r="F17483" s="199">
        <v>0.209759558748595</v>
      </c>
      <c r="G17483" s="199">
        <v>-0.91027275543406705</v>
      </c>
      <c r="H17483" s="199">
        <v>0.36267868294279298</v>
      </c>
      <c r="I17483" s="199">
        <v>0.76066088127321396</v>
      </c>
    </row>
    <row r="17484" spans="1:9" x14ac:dyDescent="0.25">
      <c r="A17484" s="199">
        <v>17481</v>
      </c>
      <c r="B17484" s="199" t="s">
        <v>33403</v>
      </c>
      <c r="C17484" s="199" t="s">
        <v>33402</v>
      </c>
      <c r="D17484" s="199">
        <v>2.3105408996385499</v>
      </c>
      <c r="E17484" s="199">
        <v>-1.9509428994193201</v>
      </c>
      <c r="F17484" s="199">
        <v>0.92452379121316697</v>
      </c>
      <c r="G17484" s="199">
        <v>-2.1102138397750498</v>
      </c>
      <c r="H17484" s="199">
        <v>3.4839940976279002E-2</v>
      </c>
      <c r="I17484" s="199">
        <v>0.364549021967218</v>
      </c>
    </row>
    <row r="17485" spans="1:9" x14ac:dyDescent="0.25">
      <c r="A17485" s="199">
        <v>17482</v>
      </c>
      <c r="B17485" s="199" t="s">
        <v>33401</v>
      </c>
      <c r="C17485" s="199" t="s">
        <v>33400</v>
      </c>
      <c r="D17485" s="199">
        <v>334.38621341030699</v>
      </c>
      <c r="E17485" s="199">
        <v>0.12845436653119799</v>
      </c>
      <c r="F17485" s="199">
        <v>0.205877640650689</v>
      </c>
      <c r="G17485" s="199">
        <v>0.62393548966856904</v>
      </c>
      <c r="H17485" s="199">
        <v>0.53266995191608901</v>
      </c>
      <c r="I17485" s="199">
        <v>0.84380825613170996</v>
      </c>
    </row>
    <row r="17486" spans="1:9" x14ac:dyDescent="0.25">
      <c r="A17486" s="199">
        <v>17483</v>
      </c>
      <c r="B17486" s="199" t="s">
        <v>33399</v>
      </c>
      <c r="C17486" s="199" t="s">
        <v>33398</v>
      </c>
      <c r="D17486" s="199">
        <v>1.10334775070525</v>
      </c>
      <c r="E17486" s="199">
        <v>0.130669042375886</v>
      </c>
      <c r="F17486" s="199">
        <v>0.67766231847650704</v>
      </c>
      <c r="G17486" s="199">
        <v>0.19282323778847699</v>
      </c>
      <c r="H17486" s="199">
        <v>0.84709740387668597</v>
      </c>
      <c r="I17486" s="199" t="s">
        <v>1469</v>
      </c>
    </row>
    <row r="17487" spans="1:9" x14ac:dyDescent="0.25">
      <c r="A17487" s="199">
        <v>17484</v>
      </c>
      <c r="B17487" s="199" t="s">
        <v>33397</v>
      </c>
      <c r="C17487" s="199" t="s">
        <v>33396</v>
      </c>
      <c r="D17487" s="199">
        <v>9.5255000001860907E-2</v>
      </c>
      <c r="E17487" s="199">
        <v>-0.44900307717423399</v>
      </c>
      <c r="F17487" s="199">
        <v>2.98109594235452</v>
      </c>
      <c r="G17487" s="199">
        <v>-0.150616781833463</v>
      </c>
      <c r="H17487" s="199">
        <v>0.88027802242987396</v>
      </c>
      <c r="I17487" s="199" t="s">
        <v>1469</v>
      </c>
    </row>
    <row r="17488" spans="1:9" x14ac:dyDescent="0.25">
      <c r="A17488" s="199">
        <v>17485</v>
      </c>
      <c r="B17488" s="199" t="s">
        <v>33395</v>
      </c>
      <c r="C17488" s="199" t="s">
        <v>33394</v>
      </c>
      <c r="D17488" s="199">
        <v>7.0515411550310798</v>
      </c>
      <c r="E17488" s="199">
        <v>-1.8013915581889799</v>
      </c>
      <c r="F17488" s="199">
        <v>0.58228102302924301</v>
      </c>
      <c r="G17488" s="199">
        <v>-3.09368069187189</v>
      </c>
      <c r="H17488" s="199">
        <v>1.9769012874677099E-3</v>
      </c>
      <c r="I17488" s="199">
        <v>0.139140134161614</v>
      </c>
    </row>
    <row r="17489" spans="1:9" x14ac:dyDescent="0.25">
      <c r="A17489" s="199">
        <v>17486</v>
      </c>
      <c r="B17489" s="199" t="s">
        <v>33393</v>
      </c>
      <c r="C17489" s="199" t="s">
        <v>33392</v>
      </c>
      <c r="D17489" s="199">
        <v>4.3284788668552003E-2</v>
      </c>
      <c r="E17489" s="199">
        <v>-0.37670780959663203</v>
      </c>
      <c r="F17489" s="199">
        <v>2.9811513539050201</v>
      </c>
      <c r="G17489" s="199">
        <v>-0.12636319491232201</v>
      </c>
      <c r="H17489" s="199">
        <v>0.899444434775026</v>
      </c>
      <c r="I17489" s="199" t="s">
        <v>1469</v>
      </c>
    </row>
    <row r="17490" spans="1:9" x14ac:dyDescent="0.25">
      <c r="A17490" s="199">
        <v>17487</v>
      </c>
      <c r="B17490" s="199" t="s">
        <v>33391</v>
      </c>
      <c r="C17490" s="199" t="s">
        <v>33390</v>
      </c>
      <c r="D17490" s="199">
        <v>0.46350858464170402</v>
      </c>
      <c r="E17490" s="199">
        <v>-1.3011731997176099</v>
      </c>
      <c r="F17490" s="199">
        <v>1.0169039993156399</v>
      </c>
      <c r="G17490" s="199">
        <v>-1.2795437923277799</v>
      </c>
      <c r="H17490" s="199">
        <v>0.200705628651975</v>
      </c>
      <c r="I17490" s="199" t="s">
        <v>1469</v>
      </c>
    </row>
    <row r="17491" spans="1:9" x14ac:dyDescent="0.25">
      <c r="A17491" s="199">
        <v>17488</v>
      </c>
      <c r="B17491" s="199" t="s">
        <v>33389</v>
      </c>
      <c r="C17491" s="199" t="s">
        <v>33388</v>
      </c>
      <c r="D17491" s="199">
        <v>0.14632336861301501</v>
      </c>
      <c r="E17491" s="199">
        <v>-0.26330349941699699</v>
      </c>
      <c r="F17491" s="199">
        <v>2.3063982977331601</v>
      </c>
      <c r="G17491" s="199">
        <v>-0.11416219812327499</v>
      </c>
      <c r="H17491" s="199">
        <v>0.90910921747033302</v>
      </c>
      <c r="I17491" s="199" t="s">
        <v>1469</v>
      </c>
    </row>
    <row r="17492" spans="1:9" x14ac:dyDescent="0.25">
      <c r="A17492" s="199">
        <v>17489</v>
      </c>
      <c r="B17492" s="199" t="s">
        <v>33387</v>
      </c>
      <c r="C17492" s="199" t="s">
        <v>33386</v>
      </c>
      <c r="D17492" s="199">
        <v>1411.59963766073</v>
      </c>
      <c r="E17492" s="199">
        <v>-3.7854335487671899E-2</v>
      </c>
      <c r="F17492" s="199">
        <v>0.138606779507192</v>
      </c>
      <c r="G17492" s="199">
        <v>-0.27310594490587398</v>
      </c>
      <c r="H17492" s="199">
        <v>0.78477177701260603</v>
      </c>
      <c r="I17492" s="199">
        <v>0.93852039632003503</v>
      </c>
    </row>
    <row r="17493" spans="1:9" x14ac:dyDescent="0.25">
      <c r="A17493" s="199">
        <v>17490</v>
      </c>
      <c r="B17493" s="199" t="s">
        <v>33385</v>
      </c>
      <c r="C17493" s="199" t="s">
        <v>33384</v>
      </c>
      <c r="D17493" s="199">
        <v>1.0747130689722499</v>
      </c>
      <c r="E17493" s="199">
        <v>0.204982736908047</v>
      </c>
      <c r="F17493" s="199">
        <v>1.1736015749923101</v>
      </c>
      <c r="G17493" s="199">
        <v>0.17466126603433499</v>
      </c>
      <c r="H17493" s="199">
        <v>0.861345805075862</v>
      </c>
      <c r="I17493" s="199" t="s">
        <v>1469</v>
      </c>
    </row>
    <row r="17494" spans="1:9" x14ac:dyDescent="0.25">
      <c r="A17494" s="199">
        <v>17491</v>
      </c>
      <c r="B17494" s="199" t="s">
        <v>33383</v>
      </c>
      <c r="C17494" s="199" t="s">
        <v>33382</v>
      </c>
      <c r="D17494" s="199">
        <v>18.970767087939699</v>
      </c>
      <c r="E17494" s="199">
        <v>0.16403690279344399</v>
      </c>
      <c r="F17494" s="199">
        <v>0.327549984434296</v>
      </c>
      <c r="G17494" s="199">
        <v>0.50079960491144104</v>
      </c>
      <c r="H17494" s="199">
        <v>0.61651216371775097</v>
      </c>
      <c r="I17494" s="199">
        <v>0.88090047024974405</v>
      </c>
    </row>
    <row r="17495" spans="1:9" x14ac:dyDescent="0.25">
      <c r="A17495" s="199">
        <v>17492</v>
      </c>
      <c r="B17495" s="199" t="s">
        <v>33381</v>
      </c>
      <c r="C17495" s="199" t="s">
        <v>33380</v>
      </c>
      <c r="D17495" s="199">
        <v>7.36194005536096</v>
      </c>
      <c r="E17495" s="199">
        <v>-0.94614596945722595</v>
      </c>
      <c r="F17495" s="199">
        <v>0.78168005264051899</v>
      </c>
      <c r="G17495" s="199">
        <v>-1.21040055488322</v>
      </c>
      <c r="H17495" s="199">
        <v>0.226125229089567</v>
      </c>
      <c r="I17495" s="199">
        <v>0.66258239569742605</v>
      </c>
    </row>
    <row r="17496" spans="1:9" x14ac:dyDescent="0.25">
      <c r="A17496" s="199">
        <v>17493</v>
      </c>
      <c r="B17496" s="199" t="s">
        <v>33379</v>
      </c>
      <c r="C17496" s="199" t="s">
        <v>33378</v>
      </c>
      <c r="D17496" s="199">
        <v>998.47630799808906</v>
      </c>
      <c r="E17496" s="199">
        <v>-0.79662033588155301</v>
      </c>
      <c r="F17496" s="199">
        <v>0.45202073758734002</v>
      </c>
      <c r="G17496" s="199">
        <v>-1.7623535153132901</v>
      </c>
      <c r="H17496" s="199">
        <v>7.8009587332536906E-2</v>
      </c>
      <c r="I17496" s="199">
        <v>0.47009108311467901</v>
      </c>
    </row>
    <row r="17497" spans="1:9" x14ac:dyDescent="0.25">
      <c r="A17497" s="199">
        <v>17494</v>
      </c>
      <c r="B17497" s="199" t="s">
        <v>33377</v>
      </c>
      <c r="C17497" s="199" t="s">
        <v>33376</v>
      </c>
      <c r="D17497" s="199">
        <v>0.97363314928979905</v>
      </c>
      <c r="E17497" s="199">
        <v>-0.85243932535475897</v>
      </c>
      <c r="F17497" s="199">
        <v>1.0260644279557001</v>
      </c>
      <c r="G17497" s="199">
        <v>-0.83078537967945698</v>
      </c>
      <c r="H17497" s="199">
        <v>0.40609488339564798</v>
      </c>
      <c r="I17497" s="199" t="s">
        <v>1469</v>
      </c>
    </row>
    <row r="17498" spans="1:9" x14ac:dyDescent="0.25">
      <c r="A17498" s="199">
        <v>17495</v>
      </c>
      <c r="B17498" s="199" t="s">
        <v>33375</v>
      </c>
      <c r="C17498" s="199" t="s">
        <v>33374</v>
      </c>
      <c r="D17498" s="199">
        <v>1.8300940697916199</v>
      </c>
      <c r="E17498" s="199">
        <v>-1.73262584464863</v>
      </c>
      <c r="F17498" s="199">
        <v>0.94915213402943699</v>
      </c>
      <c r="G17498" s="199">
        <v>-1.82544587166771</v>
      </c>
      <c r="H17498" s="199">
        <v>6.7933772383248298E-2</v>
      </c>
      <c r="I17498" s="199" t="s">
        <v>1469</v>
      </c>
    </row>
    <row r="17499" spans="1:9" x14ac:dyDescent="0.25">
      <c r="A17499" s="199">
        <v>17496</v>
      </c>
      <c r="B17499" s="199" t="s">
        <v>33373</v>
      </c>
      <c r="C17499" s="199" t="s">
        <v>33372</v>
      </c>
      <c r="D17499" s="199">
        <v>0.45342715919250098</v>
      </c>
      <c r="E17499" s="199">
        <v>-0.75555723109041995</v>
      </c>
      <c r="F17499" s="199">
        <v>1.2348272864080001</v>
      </c>
      <c r="G17499" s="199">
        <v>-0.611872801489727</v>
      </c>
      <c r="H17499" s="199">
        <v>0.54062191796336301</v>
      </c>
      <c r="I17499" s="199" t="s">
        <v>1469</v>
      </c>
    </row>
    <row r="17500" spans="1:9" x14ac:dyDescent="0.25">
      <c r="A17500" s="199">
        <v>17497</v>
      </c>
      <c r="B17500" s="199" t="s">
        <v>33371</v>
      </c>
      <c r="C17500" s="199" t="s">
        <v>33370</v>
      </c>
      <c r="D17500" s="199">
        <v>0.28277654988581002</v>
      </c>
      <c r="E17500" s="199">
        <v>0.89799466924264104</v>
      </c>
      <c r="F17500" s="199">
        <v>1.3626836270570899</v>
      </c>
      <c r="G17500" s="199">
        <v>0.65898984284561102</v>
      </c>
      <c r="H17500" s="199">
        <v>0.50990229110825203</v>
      </c>
      <c r="I17500" s="199" t="s">
        <v>1469</v>
      </c>
    </row>
    <row r="17501" spans="1:9" x14ac:dyDescent="0.25">
      <c r="A17501" s="199">
        <v>17498</v>
      </c>
      <c r="B17501" s="199" t="s">
        <v>33369</v>
      </c>
      <c r="C17501" s="199" t="s">
        <v>33368</v>
      </c>
      <c r="D17501" s="199">
        <v>3570.2428983013901</v>
      </c>
      <c r="E17501" s="199">
        <v>-0.192649429529344</v>
      </c>
      <c r="F17501" s="199">
        <v>0.19467853606813901</v>
      </c>
      <c r="G17501" s="199">
        <v>-0.98957714301855704</v>
      </c>
      <c r="H17501" s="199">
        <v>0.32238084661566202</v>
      </c>
      <c r="I17501" s="199">
        <v>0.73520676102766902</v>
      </c>
    </row>
    <row r="17502" spans="1:9" x14ac:dyDescent="0.25">
      <c r="A17502" s="199">
        <v>17499</v>
      </c>
      <c r="B17502" s="199" t="s">
        <v>33367</v>
      </c>
      <c r="C17502" s="199" t="s">
        <v>33366</v>
      </c>
      <c r="D17502" s="199">
        <v>0.26805865037806198</v>
      </c>
      <c r="E17502" s="199">
        <v>0.62255739485977701</v>
      </c>
      <c r="F17502" s="199">
        <v>2.9702468785151899</v>
      </c>
      <c r="G17502" s="199">
        <v>0.20959786183530599</v>
      </c>
      <c r="H17502" s="199">
        <v>0.83398154858457496</v>
      </c>
      <c r="I17502" s="199" t="s">
        <v>1469</v>
      </c>
    </row>
    <row r="17503" spans="1:9" x14ac:dyDescent="0.25">
      <c r="A17503" s="199">
        <v>17500</v>
      </c>
      <c r="B17503" s="199" t="s">
        <v>33365</v>
      </c>
      <c r="C17503" s="199" t="s">
        <v>33364</v>
      </c>
      <c r="D17503" s="199">
        <v>737.25938946721601</v>
      </c>
      <c r="E17503" s="199">
        <v>-0.10210950835802</v>
      </c>
      <c r="F17503" s="199">
        <v>0.149664456100774</v>
      </c>
      <c r="G17503" s="199">
        <v>-0.68225623516960299</v>
      </c>
      <c r="H17503" s="199">
        <v>0.49507694137185598</v>
      </c>
      <c r="I17503" s="199">
        <v>0.82693688142722499</v>
      </c>
    </row>
    <row r="17504" spans="1:9" x14ac:dyDescent="0.25">
      <c r="A17504" s="199">
        <v>17501</v>
      </c>
      <c r="B17504" s="199" t="s">
        <v>33363</v>
      </c>
      <c r="C17504" s="199" t="s">
        <v>33362</v>
      </c>
      <c r="D17504" s="199">
        <v>0.41990543133226799</v>
      </c>
      <c r="E17504" s="199">
        <v>-0.29173742598408497</v>
      </c>
      <c r="F17504" s="199">
        <v>1.0199095256820301</v>
      </c>
      <c r="G17504" s="199">
        <v>-0.28604245635316899</v>
      </c>
      <c r="H17504" s="199">
        <v>0.77484560396534696</v>
      </c>
      <c r="I17504" s="199" t="s">
        <v>1469</v>
      </c>
    </row>
    <row r="17505" spans="1:9" x14ac:dyDescent="0.25">
      <c r="A17505" s="199">
        <v>17502</v>
      </c>
      <c r="B17505" s="199" t="s">
        <v>33361</v>
      </c>
      <c r="C17505" s="199" t="s">
        <v>33360</v>
      </c>
      <c r="D17505" s="199">
        <v>9.17934075682372</v>
      </c>
      <c r="E17505" s="199">
        <v>-1.8026309720829099</v>
      </c>
      <c r="F17505" s="199">
        <v>0.83695515487268402</v>
      </c>
      <c r="G17505" s="199">
        <v>-2.15379636721052</v>
      </c>
      <c r="H17505" s="199">
        <v>3.1256144733477202E-2</v>
      </c>
      <c r="I17505" s="199">
        <v>0.35235131894558902</v>
      </c>
    </row>
    <row r="17506" spans="1:9" x14ac:dyDescent="0.25">
      <c r="A17506" s="199">
        <v>17503</v>
      </c>
      <c r="B17506" s="199" t="s">
        <v>33359</v>
      </c>
      <c r="C17506" s="199" t="s">
        <v>33358</v>
      </c>
      <c r="D17506" s="199">
        <v>0.74921848648803002</v>
      </c>
      <c r="E17506" s="199">
        <v>0.190908209170884</v>
      </c>
      <c r="F17506" s="199">
        <v>1.8004879531482401</v>
      </c>
      <c r="G17506" s="199">
        <v>0.106031372682651</v>
      </c>
      <c r="H17506" s="199">
        <v>0.91555746068371902</v>
      </c>
      <c r="I17506" s="199" t="s">
        <v>1469</v>
      </c>
    </row>
    <row r="17507" spans="1:9" x14ac:dyDescent="0.25">
      <c r="A17507" s="199">
        <v>17504</v>
      </c>
      <c r="B17507" s="199" t="s">
        <v>33357</v>
      </c>
      <c r="C17507" s="199" t="s">
        <v>33356</v>
      </c>
      <c r="D17507" s="199">
        <v>1.0077966227572901</v>
      </c>
      <c r="E17507" s="199">
        <v>-1.1092657475723799</v>
      </c>
      <c r="F17507" s="199">
        <v>1.25227644345831</v>
      </c>
      <c r="G17507" s="199">
        <v>-0.88579942022146996</v>
      </c>
      <c r="H17507" s="199">
        <v>0.37572562232319101</v>
      </c>
      <c r="I17507" s="199" t="s">
        <v>1469</v>
      </c>
    </row>
    <row r="17508" spans="1:9" x14ac:dyDescent="0.25">
      <c r="A17508" s="199">
        <v>17505</v>
      </c>
      <c r="B17508" s="199" t="s">
        <v>33355</v>
      </c>
      <c r="C17508" s="199" t="s">
        <v>33354</v>
      </c>
      <c r="D17508" s="199">
        <v>678.06771531049503</v>
      </c>
      <c r="E17508" s="199">
        <v>0.23894114552090401</v>
      </c>
      <c r="F17508" s="199">
        <v>0.21463635992498101</v>
      </c>
      <c r="G17508" s="199">
        <v>1.1132370377713201</v>
      </c>
      <c r="H17508" s="199">
        <v>0.26560663950293301</v>
      </c>
      <c r="I17508" s="199">
        <v>0.69443243919051501</v>
      </c>
    </row>
    <row r="17509" spans="1:9" x14ac:dyDescent="0.25">
      <c r="A17509" s="199">
        <v>17506</v>
      </c>
      <c r="B17509" s="199" t="s">
        <v>33353</v>
      </c>
      <c r="C17509" s="199" t="s">
        <v>33352</v>
      </c>
      <c r="D17509" s="199">
        <v>185.628083541454</v>
      </c>
      <c r="E17509" s="199">
        <v>0.64734764227464103</v>
      </c>
      <c r="F17509" s="199">
        <v>0.631279794454635</v>
      </c>
      <c r="G17509" s="199">
        <v>1.0254528149976501</v>
      </c>
      <c r="H17509" s="199">
        <v>0.30514957856757602</v>
      </c>
      <c r="I17509" s="199">
        <v>0.723491393971331</v>
      </c>
    </row>
    <row r="17510" spans="1:9" x14ac:dyDescent="0.25">
      <c r="A17510" s="199">
        <v>17507</v>
      </c>
      <c r="B17510" s="199" t="s">
        <v>33351</v>
      </c>
      <c r="C17510" s="199" t="s">
        <v>33350</v>
      </c>
      <c r="D17510" s="199">
        <v>437.95181724408502</v>
      </c>
      <c r="E17510" s="199">
        <v>7.2299553789716503E-2</v>
      </c>
      <c r="F17510" s="199">
        <v>0.19239798203146999</v>
      </c>
      <c r="G17510" s="199">
        <v>0.37578124794412199</v>
      </c>
      <c r="H17510" s="199">
        <v>0.70707952976056698</v>
      </c>
      <c r="I17510" s="199">
        <v>0.91258420197534695</v>
      </c>
    </row>
    <row r="17511" spans="1:9" x14ac:dyDescent="0.25">
      <c r="A17511" s="199">
        <v>17508</v>
      </c>
      <c r="B17511" s="199" t="s">
        <v>33349</v>
      </c>
      <c r="C17511" s="199" t="s">
        <v>33348</v>
      </c>
      <c r="D17511" s="199">
        <v>835.07624147623903</v>
      </c>
      <c r="E17511" s="199">
        <v>-0.216776445719114</v>
      </c>
      <c r="F17511" s="199">
        <v>0.17962908759875201</v>
      </c>
      <c r="G17511" s="199">
        <v>-1.2068003496368001</v>
      </c>
      <c r="H17511" s="199">
        <v>0.227509041389133</v>
      </c>
      <c r="I17511" s="199">
        <v>0.66355031861227698</v>
      </c>
    </row>
    <row r="17512" spans="1:9" x14ac:dyDescent="0.25">
      <c r="A17512" s="199">
        <v>17509</v>
      </c>
      <c r="B17512" s="199" t="s">
        <v>33347</v>
      </c>
      <c r="C17512" s="199" t="s">
        <v>33346</v>
      </c>
      <c r="D17512" s="199">
        <v>0.33005982708899401</v>
      </c>
      <c r="E17512" s="199">
        <v>-0.335586069588719</v>
      </c>
      <c r="F17512" s="199">
        <v>0.97374402847846198</v>
      </c>
      <c r="G17512" s="199">
        <v>-0.344634790842408</v>
      </c>
      <c r="H17512" s="199">
        <v>0.73036894707720201</v>
      </c>
      <c r="I17512" s="199" t="s">
        <v>1469</v>
      </c>
    </row>
    <row r="17513" spans="1:9" x14ac:dyDescent="0.25">
      <c r="A17513" s="199">
        <v>17510</v>
      </c>
      <c r="B17513" s="199" t="s">
        <v>33345</v>
      </c>
      <c r="C17513" s="199" t="s">
        <v>33344</v>
      </c>
      <c r="D17513" s="199">
        <v>0.58207620494263801</v>
      </c>
      <c r="E17513" s="199">
        <v>0.48467542762232402</v>
      </c>
      <c r="F17513" s="199">
        <v>2.60298735939103</v>
      </c>
      <c r="G17513" s="199">
        <v>0.18619968547819399</v>
      </c>
      <c r="H17513" s="199">
        <v>0.85228817059803097</v>
      </c>
      <c r="I17513" s="199" t="s">
        <v>1469</v>
      </c>
    </row>
    <row r="17514" spans="1:9" x14ac:dyDescent="0.25">
      <c r="A17514" s="199">
        <v>17511</v>
      </c>
      <c r="B17514" s="199" t="s">
        <v>33343</v>
      </c>
      <c r="C17514" s="199" t="s">
        <v>33342</v>
      </c>
      <c r="D17514" s="199">
        <v>56.351782104268999</v>
      </c>
      <c r="E17514" s="199">
        <v>-0.78372252636610096</v>
      </c>
      <c r="F17514" s="199">
        <v>0.38740685132567798</v>
      </c>
      <c r="G17514" s="199">
        <v>-2.02299604068503</v>
      </c>
      <c r="H17514" s="199">
        <v>4.3073555724963498E-2</v>
      </c>
      <c r="I17514" s="199">
        <v>0.386797028883824</v>
      </c>
    </row>
    <row r="17515" spans="1:9" x14ac:dyDescent="0.25">
      <c r="A17515" s="199">
        <v>17512</v>
      </c>
      <c r="B17515" s="199" t="s">
        <v>33341</v>
      </c>
      <c r="C17515" s="199" t="s">
        <v>33340</v>
      </c>
      <c r="D17515" s="199">
        <v>0.24830317574896901</v>
      </c>
      <c r="E17515" s="199">
        <v>0.19548377020500199</v>
      </c>
      <c r="F17515" s="199">
        <v>1.36547388805408</v>
      </c>
      <c r="G17515" s="199">
        <v>0.14316185165838899</v>
      </c>
      <c r="H17515" s="199">
        <v>0.88616235738737104</v>
      </c>
      <c r="I17515" s="199" t="s">
        <v>1469</v>
      </c>
    </row>
    <row r="17516" spans="1:9" x14ac:dyDescent="0.25">
      <c r="A17516" s="199">
        <v>17513</v>
      </c>
      <c r="B17516" s="199" t="s">
        <v>33339</v>
      </c>
      <c r="C17516" s="199" t="s">
        <v>33338</v>
      </c>
      <c r="D17516" s="199">
        <v>676.72261456873196</v>
      </c>
      <c r="E17516" s="199">
        <v>5.2642938305942997E-3</v>
      </c>
      <c r="F17516" s="199">
        <v>0.16617190149046701</v>
      </c>
      <c r="G17516" s="199">
        <v>3.1679807376437198E-2</v>
      </c>
      <c r="H17516" s="199">
        <v>0.97472739818263099</v>
      </c>
      <c r="I17516" s="199">
        <v>0.99440119832614504</v>
      </c>
    </row>
    <row r="17517" spans="1:9" x14ac:dyDescent="0.25">
      <c r="A17517" s="199">
        <v>17514</v>
      </c>
      <c r="B17517" s="199" t="s">
        <v>33337</v>
      </c>
      <c r="C17517" s="199" t="s">
        <v>33336</v>
      </c>
      <c r="D17517" s="199">
        <v>64.4282122555569</v>
      </c>
      <c r="E17517" s="199">
        <v>-4.9722786257802402E-2</v>
      </c>
      <c r="F17517" s="199">
        <v>0.47374453247366299</v>
      </c>
      <c r="G17517" s="199">
        <v>-0.104956960660156</v>
      </c>
      <c r="H17517" s="199">
        <v>0.91640996044172995</v>
      </c>
      <c r="I17517" s="199">
        <v>0.97985303766723997</v>
      </c>
    </row>
    <row r="17518" spans="1:9" x14ac:dyDescent="0.25">
      <c r="A17518" s="199">
        <v>17515</v>
      </c>
      <c r="B17518" s="199" t="s">
        <v>33335</v>
      </c>
      <c r="C17518" s="199" t="s">
        <v>33334</v>
      </c>
      <c r="D17518" s="199">
        <v>7.4623768476306402</v>
      </c>
      <c r="E17518" s="199">
        <v>0.34592260188741503</v>
      </c>
      <c r="F17518" s="199">
        <v>0.35342131848561797</v>
      </c>
      <c r="G17518" s="199">
        <v>0.97878250064162897</v>
      </c>
      <c r="H17518" s="199">
        <v>0.32768745797215298</v>
      </c>
      <c r="I17518" s="199">
        <v>0.73820176705270302</v>
      </c>
    </row>
    <row r="17519" spans="1:9" x14ac:dyDescent="0.25">
      <c r="A17519" s="199">
        <v>17516</v>
      </c>
      <c r="B17519" s="199" t="s">
        <v>33333</v>
      </c>
      <c r="C17519" s="199" t="s">
        <v>33332</v>
      </c>
      <c r="D17519" s="199">
        <v>663.61318430466804</v>
      </c>
      <c r="E17519" s="199">
        <v>-0.51820606013662995</v>
      </c>
      <c r="F17519" s="199">
        <v>0.41110125989308</v>
      </c>
      <c r="G17519" s="199">
        <v>-1.2605314327458099</v>
      </c>
      <c r="H17519" s="199">
        <v>0.20747771613732799</v>
      </c>
      <c r="I17519" s="199">
        <v>0.64488380496656506</v>
      </c>
    </row>
    <row r="17520" spans="1:9" x14ac:dyDescent="0.25">
      <c r="A17520" s="199">
        <v>17517</v>
      </c>
      <c r="B17520" s="199" t="s">
        <v>33331</v>
      </c>
      <c r="C17520" s="199" t="s">
        <v>33330</v>
      </c>
      <c r="D17520" s="199">
        <v>1.9584147827241201</v>
      </c>
      <c r="E17520" s="199">
        <v>8.2332255089740902E-2</v>
      </c>
      <c r="F17520" s="199">
        <v>0.99165409856458098</v>
      </c>
      <c r="G17520" s="199">
        <v>8.3025175017091904E-2</v>
      </c>
      <c r="H17520" s="199">
        <v>0.933831521948432</v>
      </c>
      <c r="I17520" s="199" t="s">
        <v>1469</v>
      </c>
    </row>
    <row r="17521" spans="1:9" x14ac:dyDescent="0.25">
      <c r="A17521" s="199">
        <v>17518</v>
      </c>
      <c r="B17521" s="199" t="s">
        <v>33329</v>
      </c>
      <c r="C17521" s="199" t="s">
        <v>33328</v>
      </c>
      <c r="D17521" s="199">
        <v>1491.9012325425699</v>
      </c>
      <c r="E17521" s="199">
        <v>0.119288647291727</v>
      </c>
      <c r="F17521" s="199">
        <v>0.25781425294530003</v>
      </c>
      <c r="G17521" s="199">
        <v>0.46269221320760801</v>
      </c>
      <c r="H17521" s="199">
        <v>0.64358500054680201</v>
      </c>
      <c r="I17521" s="199">
        <v>0.88954453777440201</v>
      </c>
    </row>
    <row r="17522" spans="1:9" x14ac:dyDescent="0.25">
      <c r="A17522" s="199">
        <v>17519</v>
      </c>
      <c r="B17522" s="199" t="s">
        <v>33327</v>
      </c>
      <c r="C17522" s="199" t="s">
        <v>33326</v>
      </c>
      <c r="D17522" s="199">
        <v>315.38658491242802</v>
      </c>
      <c r="E17522" s="199">
        <v>-7.4778954933906697E-2</v>
      </c>
      <c r="F17522" s="199">
        <v>0.38612707178568301</v>
      </c>
      <c r="G17522" s="199">
        <v>-0.19366410800486999</v>
      </c>
      <c r="H17522" s="199">
        <v>0.84643889737940603</v>
      </c>
      <c r="I17522" s="199">
        <v>0.95899398202679897</v>
      </c>
    </row>
    <row r="17523" spans="1:9" x14ac:dyDescent="0.25">
      <c r="A17523" s="199">
        <v>17520</v>
      </c>
      <c r="B17523" s="199" t="s">
        <v>33325</v>
      </c>
      <c r="C17523" s="199" t="s">
        <v>33324</v>
      </c>
      <c r="D17523" s="199">
        <v>1452.65858278581</v>
      </c>
      <c r="E17523" s="199">
        <v>-0.152582444971881</v>
      </c>
      <c r="F17523" s="199">
        <v>0.175081553312574</v>
      </c>
      <c r="G17523" s="199">
        <v>-0.87149355306138399</v>
      </c>
      <c r="H17523" s="199">
        <v>0.383484724456574</v>
      </c>
      <c r="I17523" s="199">
        <v>0.77335053560442801</v>
      </c>
    </row>
    <row r="17524" spans="1:9" x14ac:dyDescent="0.25">
      <c r="A17524" s="199">
        <v>17521</v>
      </c>
      <c r="B17524" s="199" t="s">
        <v>33323</v>
      </c>
      <c r="C17524" s="199" t="s">
        <v>33322</v>
      </c>
      <c r="D17524" s="199">
        <v>0.429667493583058</v>
      </c>
      <c r="E17524" s="199">
        <v>-0.90607415402444302</v>
      </c>
      <c r="F17524" s="199">
        <v>1.04218641756327</v>
      </c>
      <c r="G17524" s="199">
        <v>-0.869397392592132</v>
      </c>
      <c r="H17524" s="199">
        <v>0.38462980876452602</v>
      </c>
      <c r="I17524" s="199" t="s">
        <v>1469</v>
      </c>
    </row>
    <row r="17525" spans="1:9" x14ac:dyDescent="0.25">
      <c r="A17525" s="199">
        <v>17522</v>
      </c>
      <c r="B17525" s="199" t="s">
        <v>33321</v>
      </c>
      <c r="C17525" s="199" t="s">
        <v>33320</v>
      </c>
      <c r="D17525" s="199">
        <v>109.329737059994</v>
      </c>
      <c r="E17525" s="199">
        <v>-0.31463516069611402</v>
      </c>
      <c r="F17525" s="199">
        <v>0.20443607082301099</v>
      </c>
      <c r="G17525" s="199">
        <v>-1.53903936535987</v>
      </c>
      <c r="H17525" s="199">
        <v>0.123794686246046</v>
      </c>
      <c r="I17525" s="199">
        <v>0.55016351012518505</v>
      </c>
    </row>
    <row r="17526" spans="1:9" x14ac:dyDescent="0.25">
      <c r="A17526" s="199">
        <v>17523</v>
      </c>
      <c r="B17526" s="199" t="s">
        <v>33319</v>
      </c>
      <c r="C17526" s="199" t="s">
        <v>33318</v>
      </c>
      <c r="D17526" s="199">
        <v>8.6622335376076798</v>
      </c>
      <c r="E17526" s="199">
        <v>-7.8675031719020502E-2</v>
      </c>
      <c r="F17526" s="199">
        <v>0.34532523818351801</v>
      </c>
      <c r="G17526" s="199">
        <v>-0.227828791584616</v>
      </c>
      <c r="H17526" s="199">
        <v>0.81977934279166198</v>
      </c>
      <c r="I17526" s="199">
        <v>0.95034412482060904</v>
      </c>
    </row>
    <row r="17527" spans="1:9" x14ac:dyDescent="0.25">
      <c r="A17527" s="199">
        <v>17524</v>
      </c>
      <c r="B17527" s="199" t="s">
        <v>33317</v>
      </c>
      <c r="C17527" s="199" t="s">
        <v>33316</v>
      </c>
      <c r="D17527" s="199">
        <v>1.6939157324518399</v>
      </c>
      <c r="E17527" s="199">
        <v>0.46046814401617803</v>
      </c>
      <c r="F17527" s="199">
        <v>0.55035230475913</v>
      </c>
      <c r="G17527" s="199">
        <v>0.83667886921579804</v>
      </c>
      <c r="H17527" s="199">
        <v>0.40277309984852899</v>
      </c>
      <c r="I17527" s="199" t="s">
        <v>1469</v>
      </c>
    </row>
    <row r="17528" spans="1:9" x14ac:dyDescent="0.25">
      <c r="A17528" s="199">
        <v>17525</v>
      </c>
      <c r="B17528" s="199" t="s">
        <v>33315</v>
      </c>
      <c r="C17528" s="199" t="s">
        <v>33314</v>
      </c>
      <c r="D17528" s="199">
        <v>2.3863162303554502</v>
      </c>
      <c r="E17528" s="199">
        <v>-0.344135346059108</v>
      </c>
      <c r="F17528" s="199">
        <v>0.71902839858734602</v>
      </c>
      <c r="G17528" s="199">
        <v>-0.47861161914497502</v>
      </c>
      <c r="H17528" s="199">
        <v>0.63221495085604196</v>
      </c>
      <c r="I17528" s="199">
        <v>0.88550557542711295</v>
      </c>
    </row>
    <row r="17529" spans="1:9" x14ac:dyDescent="0.25">
      <c r="A17529" s="199">
        <v>17526</v>
      </c>
      <c r="B17529" s="199" t="s">
        <v>33313</v>
      </c>
      <c r="C17529" s="199" t="s">
        <v>33312</v>
      </c>
      <c r="D17529" s="199">
        <v>62.068935980469298</v>
      </c>
      <c r="E17529" s="199">
        <v>-0.296021124149415</v>
      </c>
      <c r="F17529" s="199">
        <v>0.283070363418569</v>
      </c>
      <c r="G17529" s="199">
        <v>-1.04575103014827</v>
      </c>
      <c r="H17529" s="199">
        <v>0.295675995657454</v>
      </c>
      <c r="I17529" s="199">
        <v>0.71560165748635496</v>
      </c>
    </row>
    <row r="17530" spans="1:9" x14ac:dyDescent="0.25">
      <c r="A17530" s="199">
        <v>17527</v>
      </c>
      <c r="B17530" s="199" t="s">
        <v>33311</v>
      </c>
      <c r="C17530" s="199" t="s">
        <v>33310</v>
      </c>
      <c r="D17530" s="199">
        <v>1.6308672335860499</v>
      </c>
      <c r="E17530" s="199">
        <v>0.632608984973827</v>
      </c>
      <c r="F17530" s="199">
        <v>0.98183111813970503</v>
      </c>
      <c r="G17530" s="199">
        <v>0.64431547675168799</v>
      </c>
      <c r="H17530" s="199">
        <v>0.519370881621247</v>
      </c>
      <c r="I17530" s="199" t="s">
        <v>1469</v>
      </c>
    </row>
    <row r="17531" spans="1:9" x14ac:dyDescent="0.25">
      <c r="A17531" s="199">
        <v>17528</v>
      </c>
      <c r="B17531" s="199" t="s">
        <v>33309</v>
      </c>
      <c r="C17531" s="199" t="s">
        <v>33308</v>
      </c>
      <c r="D17531" s="199">
        <v>0.74771721602530505</v>
      </c>
      <c r="E17531" s="199">
        <v>0.37983036988105501</v>
      </c>
      <c r="F17531" s="199">
        <v>1.0234768563177099</v>
      </c>
      <c r="G17531" s="199">
        <v>0.37111769312265602</v>
      </c>
      <c r="H17531" s="199">
        <v>0.71054987335827502</v>
      </c>
      <c r="I17531" s="199" t="s">
        <v>1469</v>
      </c>
    </row>
    <row r="17532" spans="1:9" x14ac:dyDescent="0.25">
      <c r="A17532" s="199">
        <v>17529</v>
      </c>
      <c r="B17532" s="199" t="s">
        <v>33307</v>
      </c>
      <c r="C17532" s="199" t="s">
        <v>33306</v>
      </c>
      <c r="D17532" s="199">
        <v>905.57782353927098</v>
      </c>
      <c r="E17532" s="199">
        <v>0.17389362599401401</v>
      </c>
      <c r="F17532" s="199">
        <v>0.30206752295642803</v>
      </c>
      <c r="G17532" s="199">
        <v>0.57567799507892803</v>
      </c>
      <c r="H17532" s="199">
        <v>0.56483285160239805</v>
      </c>
      <c r="I17532" s="199">
        <v>0.85673883519615501</v>
      </c>
    </row>
    <row r="17533" spans="1:9" x14ac:dyDescent="0.25">
      <c r="A17533" s="199">
        <v>17530</v>
      </c>
      <c r="B17533" s="199" t="s">
        <v>33305</v>
      </c>
      <c r="C17533" s="199" t="s">
        <v>33304</v>
      </c>
      <c r="D17533" s="199">
        <v>915.76336643376101</v>
      </c>
      <c r="E17533" s="199">
        <v>0.23615281733170601</v>
      </c>
      <c r="F17533" s="199">
        <v>0.25808723024397301</v>
      </c>
      <c r="G17533" s="199">
        <v>0.91501163040290001</v>
      </c>
      <c r="H17533" s="199">
        <v>0.36018552448389302</v>
      </c>
      <c r="I17533" s="199">
        <v>0.75942841012286699</v>
      </c>
    </row>
    <row r="17534" spans="1:9" x14ac:dyDescent="0.25">
      <c r="A17534" s="199">
        <v>17531</v>
      </c>
      <c r="B17534" s="199" t="s">
        <v>33303</v>
      </c>
      <c r="C17534" s="199" t="s">
        <v>33302</v>
      </c>
      <c r="D17534" s="199">
        <v>32.598635934948298</v>
      </c>
      <c r="E17534" s="199">
        <v>-0.89295052792458995</v>
      </c>
      <c r="F17534" s="199">
        <v>0.43391724873291598</v>
      </c>
      <c r="G17534" s="199">
        <v>-2.0578820743634898</v>
      </c>
      <c r="H17534" s="199">
        <v>3.96014548850704E-2</v>
      </c>
      <c r="I17534" s="199">
        <v>0.38110302456469303</v>
      </c>
    </row>
    <row r="17535" spans="1:9" x14ac:dyDescent="0.25">
      <c r="A17535" s="199">
        <v>17532</v>
      </c>
      <c r="B17535" s="199" t="s">
        <v>33301</v>
      </c>
      <c r="C17535" s="199" t="s">
        <v>33300</v>
      </c>
      <c r="D17535" s="199">
        <v>42.198617740781003</v>
      </c>
      <c r="E17535" s="199">
        <v>-0.30006859701449201</v>
      </c>
      <c r="F17535" s="199">
        <v>0.30967129008139599</v>
      </c>
      <c r="G17535" s="199">
        <v>-0.96899068988804005</v>
      </c>
      <c r="H17535" s="199">
        <v>0.33254983437486202</v>
      </c>
      <c r="I17535" s="199">
        <v>0.740760096806104</v>
      </c>
    </row>
    <row r="17536" spans="1:9" x14ac:dyDescent="0.25">
      <c r="A17536" s="199">
        <v>17533</v>
      </c>
      <c r="B17536" s="199" t="s">
        <v>33299</v>
      </c>
      <c r="C17536" s="199" t="s">
        <v>33298</v>
      </c>
      <c r="D17536" s="199">
        <v>5.51277812468261</v>
      </c>
      <c r="E17536" s="199">
        <v>0.36528401495033003</v>
      </c>
      <c r="F17536" s="199">
        <v>0.47308428921045298</v>
      </c>
      <c r="G17536" s="199">
        <v>0.77213304960933105</v>
      </c>
      <c r="H17536" s="199">
        <v>0.44003562951945702</v>
      </c>
      <c r="I17536" s="199">
        <v>0.80023668712255402</v>
      </c>
    </row>
    <row r="17537" spans="1:9" x14ac:dyDescent="0.25">
      <c r="A17537" s="199">
        <v>17534</v>
      </c>
      <c r="B17537" s="199" t="s">
        <v>33297</v>
      </c>
      <c r="C17537" s="199" t="s">
        <v>33296</v>
      </c>
      <c r="D17537" s="199">
        <v>2.7300892832802899</v>
      </c>
      <c r="E17537" s="199">
        <v>-5.08958550234377E-2</v>
      </c>
      <c r="F17537" s="199">
        <v>0.71206318579282402</v>
      </c>
      <c r="G17537" s="199">
        <v>-7.1476599322810697E-2</v>
      </c>
      <c r="H17537" s="199">
        <v>0.94301844794966205</v>
      </c>
      <c r="I17537" s="199">
        <v>0.98532564054775595</v>
      </c>
    </row>
    <row r="17538" spans="1:9" x14ac:dyDescent="0.25">
      <c r="A17538" s="199">
        <v>17535</v>
      </c>
      <c r="B17538" s="199" t="s">
        <v>33295</v>
      </c>
      <c r="C17538" s="199" t="s">
        <v>33294</v>
      </c>
      <c r="D17538" s="199">
        <v>17.901740844723999</v>
      </c>
      <c r="E17538" s="199">
        <v>-9.6252754448942601E-2</v>
      </c>
      <c r="F17538" s="199">
        <v>0.28643832079340098</v>
      </c>
      <c r="G17538" s="199">
        <v>-0.33603309146043597</v>
      </c>
      <c r="H17538" s="199">
        <v>0.73684591256718002</v>
      </c>
      <c r="I17538" s="199">
        <v>0.92445966501612298</v>
      </c>
    </row>
    <row r="17539" spans="1:9" x14ac:dyDescent="0.25">
      <c r="A17539" s="199">
        <v>17536</v>
      </c>
      <c r="B17539" s="199" t="s">
        <v>33293</v>
      </c>
      <c r="C17539" s="199" t="s">
        <v>33292</v>
      </c>
      <c r="D17539" s="199">
        <v>688.31208768274598</v>
      </c>
      <c r="E17539" s="199">
        <v>-0.29521953570696202</v>
      </c>
      <c r="F17539" s="199">
        <v>0.305161467745591</v>
      </c>
      <c r="G17539" s="199">
        <v>-0.96742074904778896</v>
      </c>
      <c r="H17539" s="199">
        <v>0.33333374161687102</v>
      </c>
      <c r="I17539" s="199">
        <v>0.74132120725901796</v>
      </c>
    </row>
    <row r="17540" spans="1:9" x14ac:dyDescent="0.25">
      <c r="A17540" s="199">
        <v>17537</v>
      </c>
      <c r="B17540" s="199" t="s">
        <v>33291</v>
      </c>
      <c r="C17540" s="199" t="s">
        <v>33290</v>
      </c>
      <c r="D17540" s="199">
        <v>4.0393327506912797</v>
      </c>
      <c r="E17540" s="199">
        <v>-0.101271298872605</v>
      </c>
      <c r="F17540" s="199">
        <v>0.70438587959995702</v>
      </c>
      <c r="G17540" s="199">
        <v>-0.143772471603377</v>
      </c>
      <c r="H17540" s="199">
        <v>0.88568014147571394</v>
      </c>
      <c r="I17540" s="199">
        <v>0.97031048467978598</v>
      </c>
    </row>
    <row r="17541" spans="1:9" x14ac:dyDescent="0.25">
      <c r="A17541" s="199">
        <v>17538</v>
      </c>
      <c r="B17541" s="199" t="s">
        <v>33289</v>
      </c>
      <c r="C17541" s="199" t="s">
        <v>33288</v>
      </c>
      <c r="D17541" s="199">
        <v>25.6955990341602</v>
      </c>
      <c r="E17541" s="199">
        <v>-0.37195112437026501</v>
      </c>
      <c r="F17541" s="199">
        <v>0.29769004194545001</v>
      </c>
      <c r="G17541" s="199">
        <v>-1.24945773106654</v>
      </c>
      <c r="H17541" s="199">
        <v>0.21149770432486401</v>
      </c>
      <c r="I17541" s="199">
        <v>0.64899848650129799</v>
      </c>
    </row>
    <row r="17542" spans="1:9" x14ac:dyDescent="0.25">
      <c r="A17542" s="199">
        <v>17539</v>
      </c>
      <c r="B17542" s="199" t="s">
        <v>33287</v>
      </c>
      <c r="C17542" s="199" t="s">
        <v>33286</v>
      </c>
      <c r="D17542" s="199">
        <v>195.079087683719</v>
      </c>
      <c r="E17542" s="199">
        <v>-0.31687160454445201</v>
      </c>
      <c r="F17542" s="199">
        <v>0.46262797583181903</v>
      </c>
      <c r="G17542" s="199">
        <v>-0.68493826810777503</v>
      </c>
      <c r="H17542" s="199">
        <v>0.49338287639516698</v>
      </c>
      <c r="I17542" s="199">
        <v>0.82649383915056696</v>
      </c>
    </row>
    <row r="17543" spans="1:9" x14ac:dyDescent="0.25">
      <c r="A17543" s="199">
        <v>17540</v>
      </c>
      <c r="B17543" s="199" t="s">
        <v>33285</v>
      </c>
      <c r="C17543" s="199" t="s">
        <v>33284</v>
      </c>
      <c r="D17543" s="199">
        <v>5.0493363737546302</v>
      </c>
      <c r="E17543" s="199">
        <v>-1.64674113582328</v>
      </c>
      <c r="F17543" s="199">
        <v>0.69479026035740199</v>
      </c>
      <c r="G17543" s="199">
        <v>-2.3701269718090101</v>
      </c>
      <c r="H17543" s="199">
        <v>1.7781977420182001E-2</v>
      </c>
      <c r="I17543" s="199">
        <v>0.28769032982651999</v>
      </c>
    </row>
    <row r="17544" spans="1:9" x14ac:dyDescent="0.25">
      <c r="A17544" s="199">
        <v>17541</v>
      </c>
      <c r="B17544" s="199" t="s">
        <v>33283</v>
      </c>
      <c r="C17544" s="199" t="s">
        <v>33282</v>
      </c>
      <c r="D17544" s="199">
        <v>0.68084877961872803</v>
      </c>
      <c r="E17544" s="199">
        <v>-0.12025669276937601</v>
      </c>
      <c r="F17544" s="199">
        <v>0.65066708320187805</v>
      </c>
      <c r="G17544" s="199">
        <v>-0.18482061852215301</v>
      </c>
      <c r="H17544" s="199">
        <v>0.85336973521728099</v>
      </c>
      <c r="I17544" s="199" t="s">
        <v>1469</v>
      </c>
    </row>
    <row r="17545" spans="1:9" x14ac:dyDescent="0.25">
      <c r="A17545" s="199">
        <v>17542</v>
      </c>
      <c r="B17545" s="199" t="s">
        <v>33281</v>
      </c>
      <c r="C17545" s="199" t="s">
        <v>33280</v>
      </c>
      <c r="D17545" s="199">
        <v>33.495063579408999</v>
      </c>
      <c r="E17545" s="199">
        <v>-0.84352465415105204</v>
      </c>
      <c r="F17545" s="199">
        <v>0.408298182984214</v>
      </c>
      <c r="G17545" s="199">
        <v>-2.0659525055580898</v>
      </c>
      <c r="H17545" s="199">
        <v>3.8832964380090901E-2</v>
      </c>
      <c r="I17545" s="199">
        <v>0.37862006680730698</v>
      </c>
    </row>
    <row r="17546" spans="1:9" x14ac:dyDescent="0.25">
      <c r="A17546" s="199">
        <v>17543</v>
      </c>
      <c r="B17546" s="199" t="s">
        <v>33279</v>
      </c>
      <c r="C17546" s="199" t="s">
        <v>33278</v>
      </c>
      <c r="D17546" s="199">
        <v>0.87661736219741304</v>
      </c>
      <c r="E17546" s="199">
        <v>-0.126916902148242</v>
      </c>
      <c r="F17546" s="199">
        <v>1.1806589349791199</v>
      </c>
      <c r="G17546" s="199">
        <v>-0.107496668502735</v>
      </c>
      <c r="H17546" s="199">
        <v>0.91439496815921695</v>
      </c>
      <c r="I17546" s="199" t="s">
        <v>1469</v>
      </c>
    </row>
    <row r="17547" spans="1:9" x14ac:dyDescent="0.25">
      <c r="A17547" s="199">
        <v>17544</v>
      </c>
      <c r="B17547" s="199" t="s">
        <v>33277</v>
      </c>
      <c r="C17547" s="199" t="s">
        <v>33276</v>
      </c>
      <c r="D17547" s="199">
        <v>2360.7627954240402</v>
      </c>
      <c r="E17547" s="199">
        <v>-7.5442459165364406E-2</v>
      </c>
      <c r="F17547" s="199">
        <v>0.18343062131325499</v>
      </c>
      <c r="G17547" s="199">
        <v>-0.41128606895206998</v>
      </c>
      <c r="H17547" s="199">
        <v>0.68086278346970497</v>
      </c>
      <c r="I17547" s="199">
        <v>0.902481430172556</v>
      </c>
    </row>
    <row r="17548" spans="1:9" x14ac:dyDescent="0.25">
      <c r="A17548" s="199">
        <v>17545</v>
      </c>
      <c r="B17548" s="199" t="s">
        <v>33275</v>
      </c>
      <c r="C17548" s="199" t="s">
        <v>33274</v>
      </c>
      <c r="D17548" s="199">
        <v>0.487264085171013</v>
      </c>
      <c r="E17548" s="199">
        <v>9.24661044241641E-2</v>
      </c>
      <c r="F17548" s="199">
        <v>0.94010423051347403</v>
      </c>
      <c r="G17548" s="199">
        <v>9.8357289992898195E-2</v>
      </c>
      <c r="H17548" s="199">
        <v>0.92164858782685499</v>
      </c>
      <c r="I17548" s="199" t="s">
        <v>1469</v>
      </c>
    </row>
    <row r="17549" spans="1:9" x14ac:dyDescent="0.25">
      <c r="A17549" s="199">
        <v>17546</v>
      </c>
      <c r="B17549" s="199" t="s">
        <v>33273</v>
      </c>
      <c r="C17549" s="199" t="s">
        <v>33272</v>
      </c>
      <c r="D17549" s="199">
        <v>0.15370067607559601</v>
      </c>
      <c r="E17549" s="199">
        <v>-9.0061740509732605E-2</v>
      </c>
      <c r="F17549" s="199">
        <v>1.7422566978292799</v>
      </c>
      <c r="G17549" s="199">
        <v>-5.1692578149903398E-2</v>
      </c>
      <c r="H17549" s="199">
        <v>0.958773651113216</v>
      </c>
      <c r="I17549" s="199" t="s">
        <v>1469</v>
      </c>
    </row>
    <row r="17550" spans="1:9" x14ac:dyDescent="0.25">
      <c r="A17550" s="199">
        <v>17547</v>
      </c>
      <c r="B17550" s="199" t="s">
        <v>33271</v>
      </c>
      <c r="C17550" s="199" t="s">
        <v>33270</v>
      </c>
      <c r="D17550" s="199">
        <v>19.9186978224852</v>
      </c>
      <c r="E17550" s="199">
        <v>-0.60796284842604198</v>
      </c>
      <c r="F17550" s="199">
        <v>0.52256930220458297</v>
      </c>
      <c r="G17550" s="199">
        <v>-1.1634109502054699</v>
      </c>
      <c r="H17550" s="199">
        <v>0.244662808852907</v>
      </c>
      <c r="I17550" s="199">
        <v>0.67772461295726505</v>
      </c>
    </row>
    <row r="17551" spans="1:9" x14ac:dyDescent="0.25">
      <c r="A17551" s="199">
        <v>17548</v>
      </c>
      <c r="B17551" s="199" t="s">
        <v>33269</v>
      </c>
      <c r="C17551" s="199" t="s">
        <v>33268</v>
      </c>
      <c r="D17551" s="199">
        <v>0.69180920181236305</v>
      </c>
      <c r="E17551" s="199">
        <v>-0.61674721470879601</v>
      </c>
      <c r="F17551" s="199">
        <v>0.89179011759788696</v>
      </c>
      <c r="G17551" s="199">
        <v>-0.69158336982927904</v>
      </c>
      <c r="H17551" s="199">
        <v>0.48919900829442298</v>
      </c>
      <c r="I17551" s="199" t="s">
        <v>1469</v>
      </c>
    </row>
    <row r="17552" spans="1:9" x14ac:dyDescent="0.25">
      <c r="A17552" s="199">
        <v>17549</v>
      </c>
      <c r="B17552" s="199" t="s">
        <v>33267</v>
      </c>
      <c r="C17552" s="199" t="s">
        <v>33266</v>
      </c>
      <c r="D17552" s="199">
        <v>2.7303185339268299</v>
      </c>
      <c r="E17552" s="199">
        <v>0.96140826848301597</v>
      </c>
      <c r="F17552" s="199">
        <v>0.77716311415723105</v>
      </c>
      <c r="G17552" s="199">
        <v>1.2370739822432</v>
      </c>
      <c r="H17552" s="199">
        <v>0.21605961787391201</v>
      </c>
      <c r="I17552" s="199">
        <v>0.65295804336185803</v>
      </c>
    </row>
    <row r="17553" spans="1:9" x14ac:dyDescent="0.25">
      <c r="A17553" s="199">
        <v>17550</v>
      </c>
      <c r="B17553" s="199" t="s">
        <v>33265</v>
      </c>
      <c r="C17553" s="199" t="s">
        <v>33264</v>
      </c>
      <c r="D17553" s="199">
        <v>7.3625226634783498</v>
      </c>
      <c r="E17553" s="199">
        <v>-0.64219302161594705</v>
      </c>
      <c r="F17553" s="199">
        <v>0.61388236645629901</v>
      </c>
      <c r="G17553" s="199">
        <v>-1.0461173943194899</v>
      </c>
      <c r="H17553" s="199">
        <v>0.29550683527021898</v>
      </c>
      <c r="I17553" s="199">
        <v>0.71551475404120901</v>
      </c>
    </row>
    <row r="17554" spans="1:9" x14ac:dyDescent="0.25">
      <c r="A17554" s="199">
        <v>17551</v>
      </c>
      <c r="B17554" s="199" t="s">
        <v>33263</v>
      </c>
      <c r="C17554" s="199" t="s">
        <v>33262</v>
      </c>
      <c r="D17554" s="199">
        <v>8.2334403204859896</v>
      </c>
      <c r="E17554" s="199">
        <v>-0.24438716988947201</v>
      </c>
      <c r="F17554" s="199">
        <v>0.58019063508915103</v>
      </c>
      <c r="G17554" s="199">
        <v>-0.42121874278773902</v>
      </c>
      <c r="H17554" s="199">
        <v>0.67359535924773295</v>
      </c>
      <c r="I17554" s="199">
        <v>0.90061212025874904</v>
      </c>
    </row>
    <row r="17555" spans="1:9" x14ac:dyDescent="0.25">
      <c r="A17555" s="199">
        <v>17552</v>
      </c>
      <c r="B17555" s="199" t="s">
        <v>33261</v>
      </c>
      <c r="C17555" s="199" t="s">
        <v>33260</v>
      </c>
      <c r="D17555" s="199">
        <v>59.356887774487198</v>
      </c>
      <c r="E17555" s="199">
        <v>0.17806996054798799</v>
      </c>
      <c r="F17555" s="199">
        <v>0.456891644371553</v>
      </c>
      <c r="G17555" s="199">
        <v>0.389742212933048</v>
      </c>
      <c r="H17555" s="199">
        <v>0.69672717853904098</v>
      </c>
      <c r="I17555" s="199">
        <v>0.90893018556573701</v>
      </c>
    </row>
    <row r="17556" spans="1:9" x14ac:dyDescent="0.25">
      <c r="A17556" s="199">
        <v>17553</v>
      </c>
      <c r="B17556" s="199" t="s">
        <v>33259</v>
      </c>
      <c r="C17556" s="199" t="s">
        <v>33258</v>
      </c>
      <c r="D17556" s="199">
        <v>101.241083851094</v>
      </c>
      <c r="E17556" s="199">
        <v>0.25052078806049999</v>
      </c>
      <c r="F17556" s="199">
        <v>0.31432138736441101</v>
      </c>
      <c r="G17556" s="199">
        <v>0.79702113229112703</v>
      </c>
      <c r="H17556" s="199">
        <v>0.42543875836622103</v>
      </c>
      <c r="I17556" s="199">
        <v>0.79423909589913699</v>
      </c>
    </row>
    <row r="17557" spans="1:9" x14ac:dyDescent="0.25">
      <c r="A17557" s="199">
        <v>17554</v>
      </c>
      <c r="B17557" s="199" t="s">
        <v>33257</v>
      </c>
      <c r="C17557" s="199" t="s">
        <v>33256</v>
      </c>
      <c r="D17557" s="199">
        <v>1.39078928730232</v>
      </c>
      <c r="E17557" s="199">
        <v>-0.87968709618686503</v>
      </c>
      <c r="F17557" s="199">
        <v>0.77641913572924903</v>
      </c>
      <c r="G17557" s="199">
        <v>-1.1330054292912599</v>
      </c>
      <c r="H17557" s="199">
        <v>0.25721197332701901</v>
      </c>
      <c r="I17557" s="199" t="s">
        <v>1469</v>
      </c>
    </row>
    <row r="17558" spans="1:9" x14ac:dyDescent="0.25">
      <c r="A17558" s="199">
        <v>17555</v>
      </c>
      <c r="B17558" s="199" t="s">
        <v>33255</v>
      </c>
      <c r="C17558" s="199" t="s">
        <v>33254</v>
      </c>
      <c r="D17558" s="199">
        <v>0.45675706546660999</v>
      </c>
      <c r="E17558" s="199">
        <v>-0.46221005161953899</v>
      </c>
      <c r="F17558" s="199">
        <v>1.5011959725361199</v>
      </c>
      <c r="G17558" s="199">
        <v>-0.30789454546609502</v>
      </c>
      <c r="H17558" s="199">
        <v>0.758162576402445</v>
      </c>
      <c r="I17558" s="199" t="s">
        <v>1469</v>
      </c>
    </row>
    <row r="17559" spans="1:9" x14ac:dyDescent="0.25">
      <c r="A17559" s="199">
        <v>17556</v>
      </c>
      <c r="B17559" s="199" t="s">
        <v>33253</v>
      </c>
      <c r="C17559" s="199" t="s">
        <v>33252</v>
      </c>
      <c r="D17559" s="199">
        <v>254.78527180573201</v>
      </c>
      <c r="E17559" s="199">
        <v>-0.23983145464585601</v>
      </c>
      <c r="F17559" s="199">
        <v>0.40131944248413198</v>
      </c>
      <c r="G17559" s="199">
        <v>-0.59760736524829305</v>
      </c>
      <c r="H17559" s="199">
        <v>0.55010194862175299</v>
      </c>
      <c r="I17559" s="199">
        <v>0.850656255762817</v>
      </c>
    </row>
    <row r="17560" spans="1:9" x14ac:dyDescent="0.25">
      <c r="A17560" s="199">
        <v>17557</v>
      </c>
      <c r="B17560" s="199" t="s">
        <v>33251</v>
      </c>
      <c r="C17560" s="199" t="s">
        <v>33250</v>
      </c>
      <c r="D17560" s="199">
        <v>1.66493460764306</v>
      </c>
      <c r="E17560" s="199">
        <v>-3.6002976664750301</v>
      </c>
      <c r="F17560" s="199">
        <v>1.5556522931632599</v>
      </c>
      <c r="G17560" s="199">
        <v>-2.31433314648622</v>
      </c>
      <c r="H17560" s="199">
        <v>2.06494549328042E-2</v>
      </c>
      <c r="I17560" s="199" t="s">
        <v>1469</v>
      </c>
    </row>
    <row r="17561" spans="1:9" x14ac:dyDescent="0.25">
      <c r="A17561" s="199">
        <v>17558</v>
      </c>
      <c r="B17561" s="199" t="s">
        <v>33249</v>
      </c>
      <c r="C17561" s="199" t="s">
        <v>33248</v>
      </c>
      <c r="D17561" s="199">
        <v>0.60400588963171697</v>
      </c>
      <c r="E17561" s="199">
        <v>-0.457313842444934</v>
      </c>
      <c r="F17561" s="199">
        <v>0.89803765190747797</v>
      </c>
      <c r="G17561" s="199">
        <v>-0.50923682484089094</v>
      </c>
      <c r="H17561" s="199">
        <v>0.61058623392856204</v>
      </c>
      <c r="I17561" s="199" t="s">
        <v>1469</v>
      </c>
    </row>
    <row r="17562" spans="1:9" x14ac:dyDescent="0.25">
      <c r="A17562" s="199">
        <v>17559</v>
      </c>
      <c r="B17562" s="199" t="s">
        <v>33247</v>
      </c>
      <c r="C17562" s="199" t="s">
        <v>33246</v>
      </c>
      <c r="D17562" s="199">
        <v>11.659509678211499</v>
      </c>
      <c r="E17562" s="199">
        <v>-0.45181927106590197</v>
      </c>
      <c r="F17562" s="199">
        <v>0.41144611293213401</v>
      </c>
      <c r="G17562" s="199">
        <v>-1.0981250201783499</v>
      </c>
      <c r="H17562" s="199">
        <v>0.27214990132200301</v>
      </c>
      <c r="I17562" s="199">
        <v>0.70022983774541903</v>
      </c>
    </row>
    <row r="17563" spans="1:9" x14ac:dyDescent="0.25">
      <c r="A17563" s="199">
        <v>17560</v>
      </c>
      <c r="B17563" s="199" t="s">
        <v>33245</v>
      </c>
      <c r="C17563" s="199" t="s">
        <v>33244</v>
      </c>
      <c r="D17563" s="199">
        <v>59.150891381018397</v>
      </c>
      <c r="E17563" s="199">
        <v>-0.37859102760826802</v>
      </c>
      <c r="F17563" s="199">
        <v>0.26911770286328501</v>
      </c>
      <c r="G17563" s="199">
        <v>-1.40678604038396</v>
      </c>
      <c r="H17563" s="199">
        <v>0.15949084320152501</v>
      </c>
      <c r="I17563" s="199">
        <v>0.59543861230238704</v>
      </c>
    </row>
    <row r="17564" spans="1:9" x14ac:dyDescent="0.25">
      <c r="A17564" s="199">
        <v>17561</v>
      </c>
      <c r="B17564" s="199" t="s">
        <v>33243</v>
      </c>
      <c r="C17564" s="199" t="s">
        <v>33242</v>
      </c>
      <c r="D17564" s="199">
        <v>1.0429487057123701</v>
      </c>
      <c r="E17564" s="199">
        <v>1.0717958077648799</v>
      </c>
      <c r="F17564" s="199">
        <v>1.5543783836510501</v>
      </c>
      <c r="G17564" s="199">
        <v>0.68953339742627995</v>
      </c>
      <c r="H17564" s="199">
        <v>0.49048766381951397</v>
      </c>
      <c r="I17564" s="199" t="s">
        <v>1469</v>
      </c>
    </row>
    <row r="17565" spans="1:9" x14ac:dyDescent="0.25">
      <c r="A17565" s="199">
        <v>17562</v>
      </c>
      <c r="B17565" s="199" t="s">
        <v>33241</v>
      </c>
      <c r="C17565" s="199" t="s">
        <v>33240</v>
      </c>
      <c r="D17565" s="199">
        <v>1.1724073131435999</v>
      </c>
      <c r="E17565" s="199">
        <v>-3.3195094456820899</v>
      </c>
      <c r="F17565" s="199">
        <v>1.99645651631234</v>
      </c>
      <c r="G17565" s="199">
        <v>-1.6627005990661701</v>
      </c>
      <c r="H17565" s="199">
        <v>9.6372382244691093E-2</v>
      </c>
      <c r="I17565" s="199" t="s">
        <v>1469</v>
      </c>
    </row>
    <row r="17566" spans="1:9" x14ac:dyDescent="0.25">
      <c r="A17566" s="199">
        <v>17563</v>
      </c>
      <c r="B17566" s="199" t="s">
        <v>33239</v>
      </c>
      <c r="C17566" s="199" t="s">
        <v>33238</v>
      </c>
      <c r="D17566" s="199">
        <v>0.295682323310898</v>
      </c>
      <c r="E17566" s="199">
        <v>1.6630009839580899</v>
      </c>
      <c r="F17566" s="199">
        <v>1.6244371348281901</v>
      </c>
      <c r="G17566" s="199">
        <v>1.0237398224302301</v>
      </c>
      <c r="H17566" s="199">
        <v>0.30595818070831698</v>
      </c>
      <c r="I17566" s="199" t="s">
        <v>1469</v>
      </c>
    </row>
    <row r="17567" spans="1:9" x14ac:dyDescent="0.25">
      <c r="A17567" s="199">
        <v>17564</v>
      </c>
      <c r="B17567" s="199" t="s">
        <v>33237</v>
      </c>
      <c r="C17567" s="199" t="s">
        <v>33236</v>
      </c>
      <c r="D17567" s="199">
        <v>514.72059734318304</v>
      </c>
      <c r="E17567" s="199">
        <v>0.13220679073505701</v>
      </c>
      <c r="F17567" s="199">
        <v>0.17498995478680199</v>
      </c>
      <c r="G17567" s="199">
        <v>0.75551074286595299</v>
      </c>
      <c r="H17567" s="199">
        <v>0.44994258891995398</v>
      </c>
      <c r="I17567" s="199">
        <v>0.80507895613671299</v>
      </c>
    </row>
    <row r="17568" spans="1:9" x14ac:dyDescent="0.25">
      <c r="A17568" s="199">
        <v>17565</v>
      </c>
      <c r="B17568" s="199" t="s">
        <v>33235</v>
      </c>
      <c r="C17568" s="199" t="s">
        <v>33234</v>
      </c>
      <c r="D17568" s="199">
        <v>22.489405610613801</v>
      </c>
      <c r="E17568" s="199">
        <v>0.171421376090614</v>
      </c>
      <c r="F17568" s="199">
        <v>0.39875881211726399</v>
      </c>
      <c r="G17568" s="199">
        <v>0.42988736770587999</v>
      </c>
      <c r="H17568" s="199">
        <v>0.66727757496925499</v>
      </c>
      <c r="I17568" s="199">
        <v>0.89870342599890596</v>
      </c>
    </row>
    <row r="17569" spans="1:9" x14ac:dyDescent="0.25">
      <c r="A17569" s="199">
        <v>17566</v>
      </c>
      <c r="B17569" s="199" t="s">
        <v>33233</v>
      </c>
      <c r="C17569" s="199" t="s">
        <v>33232</v>
      </c>
      <c r="D17569" s="199">
        <v>6.2317336449117304</v>
      </c>
      <c r="E17569" s="199">
        <v>-1.63788966417981</v>
      </c>
      <c r="F17569" s="199">
        <v>1.6303757387287401</v>
      </c>
      <c r="G17569" s="199">
        <v>-1.0046087078411301</v>
      </c>
      <c r="H17569" s="199">
        <v>0.315085302597578</v>
      </c>
      <c r="I17569" s="199">
        <v>0.73146856294458196</v>
      </c>
    </row>
    <row r="17570" spans="1:9" x14ac:dyDescent="0.25">
      <c r="A17570" s="199">
        <v>17567</v>
      </c>
      <c r="B17570" s="199" t="s">
        <v>33231</v>
      </c>
      <c r="C17570" s="199" t="s">
        <v>33230</v>
      </c>
      <c r="D17570" s="199">
        <v>9.7798955495767501</v>
      </c>
      <c r="E17570" s="199">
        <v>-9.5633362880284498E-2</v>
      </c>
      <c r="F17570" s="199">
        <v>0.35973050862824202</v>
      </c>
      <c r="G17570" s="199">
        <v>-0.26584724004912103</v>
      </c>
      <c r="H17570" s="199">
        <v>0.79035685956220203</v>
      </c>
      <c r="I17570" s="199">
        <v>0.94084851115137802</v>
      </c>
    </row>
    <row r="17571" spans="1:9" x14ac:dyDescent="0.25">
      <c r="A17571" s="199">
        <v>17568</v>
      </c>
      <c r="B17571" s="199" t="s">
        <v>33229</v>
      </c>
      <c r="C17571" s="199" t="s">
        <v>33228</v>
      </c>
      <c r="D17571" s="199">
        <v>0.86494145044103099</v>
      </c>
      <c r="E17571" s="199">
        <v>1.16664964430309</v>
      </c>
      <c r="F17571" s="199">
        <v>1.1748670134836201</v>
      </c>
      <c r="G17571" s="199">
        <v>0.99300570269977895</v>
      </c>
      <c r="H17571" s="199">
        <v>0.32070717539170102</v>
      </c>
      <c r="I17571" s="199" t="s">
        <v>1469</v>
      </c>
    </row>
    <row r="17572" spans="1:9" x14ac:dyDescent="0.25">
      <c r="A17572" s="199">
        <v>17569</v>
      </c>
      <c r="B17572" s="199" t="s">
        <v>33227</v>
      </c>
      <c r="C17572" s="199" t="s">
        <v>33226</v>
      </c>
      <c r="D17572" s="199">
        <v>58.554017748368899</v>
      </c>
      <c r="E17572" s="199">
        <v>-1.25236219635887</v>
      </c>
      <c r="F17572" s="199">
        <v>0.38657909381031103</v>
      </c>
      <c r="G17572" s="199">
        <v>-3.239601459083</v>
      </c>
      <c r="H17572" s="199">
        <v>1.1969687350278601E-3</v>
      </c>
      <c r="I17572" s="199">
        <v>0.112098218430941</v>
      </c>
    </row>
    <row r="17573" spans="1:9" x14ac:dyDescent="0.25">
      <c r="A17573" s="199">
        <v>17570</v>
      </c>
      <c r="B17573" s="199" t="s">
        <v>33225</v>
      </c>
      <c r="C17573" s="199" t="s">
        <v>33224</v>
      </c>
      <c r="D17573" s="199">
        <v>0.35277196299797497</v>
      </c>
      <c r="E17573" s="199">
        <v>-0.51587807301508704</v>
      </c>
      <c r="F17573" s="199">
        <v>1.53388162487388</v>
      </c>
      <c r="G17573" s="199">
        <v>-0.336321959041333</v>
      </c>
      <c r="H17573" s="199">
        <v>0.73662809249488503</v>
      </c>
      <c r="I17573" s="199" t="s">
        <v>1469</v>
      </c>
    </row>
    <row r="17574" spans="1:9" x14ac:dyDescent="0.25">
      <c r="A17574" s="199">
        <v>17571</v>
      </c>
      <c r="B17574" s="199" t="s">
        <v>33223</v>
      </c>
      <c r="C17574" s="199" t="s">
        <v>33222</v>
      </c>
      <c r="D17574" s="199">
        <v>0.582705532563218</v>
      </c>
      <c r="E17574" s="199">
        <v>-0.402201182297379</v>
      </c>
      <c r="F17574" s="199">
        <v>1.7028063661364199</v>
      </c>
      <c r="G17574" s="199">
        <v>-0.236199012580598</v>
      </c>
      <c r="H17574" s="199">
        <v>0.81327824569068796</v>
      </c>
      <c r="I17574" s="199" t="s">
        <v>1469</v>
      </c>
    </row>
    <row r="17575" spans="1:9" x14ac:dyDescent="0.25">
      <c r="A17575" s="199">
        <v>17572</v>
      </c>
      <c r="B17575" s="199" t="s">
        <v>33221</v>
      </c>
      <c r="C17575" s="199" t="s">
        <v>33220</v>
      </c>
      <c r="D17575" s="199">
        <v>1.70139390011283</v>
      </c>
      <c r="E17575" s="199">
        <v>0.549277830030794</v>
      </c>
      <c r="F17575" s="199">
        <v>0.58555015971075697</v>
      </c>
      <c r="G17575" s="199">
        <v>0.93805427412421805</v>
      </c>
      <c r="H17575" s="199">
        <v>0.34821651897519801</v>
      </c>
      <c r="I17575" s="199" t="s">
        <v>1469</v>
      </c>
    </row>
    <row r="17576" spans="1:9" x14ac:dyDescent="0.25">
      <c r="A17576" s="199">
        <v>17573</v>
      </c>
      <c r="B17576" s="199" t="s">
        <v>33219</v>
      </c>
      <c r="C17576" s="199" t="s">
        <v>33218</v>
      </c>
      <c r="D17576" s="199">
        <v>0.50437247594881796</v>
      </c>
      <c r="E17576" s="199">
        <v>8.1817094374779506E-2</v>
      </c>
      <c r="F17576" s="199">
        <v>0.94143793871242798</v>
      </c>
      <c r="G17576" s="199">
        <v>8.6906519283340006E-2</v>
      </c>
      <c r="H17576" s="199">
        <v>0.93074581749081098</v>
      </c>
      <c r="I17576" s="199" t="s">
        <v>1469</v>
      </c>
    </row>
    <row r="17577" spans="1:9" x14ac:dyDescent="0.25">
      <c r="A17577" s="199">
        <v>17574</v>
      </c>
      <c r="B17577" s="199" t="s">
        <v>33217</v>
      </c>
      <c r="C17577" s="199" t="s">
        <v>33216</v>
      </c>
      <c r="D17577" s="199">
        <v>1276.6826363116299</v>
      </c>
      <c r="E17577" s="199">
        <v>-6.5831751787091705E-2</v>
      </c>
      <c r="F17577" s="199">
        <v>0.18509641831901599</v>
      </c>
      <c r="G17577" s="199">
        <v>-0.35566194302922599</v>
      </c>
      <c r="H17577" s="199">
        <v>0.72209374886182698</v>
      </c>
      <c r="I17577" s="199">
        <v>0.918702672684653</v>
      </c>
    </row>
    <row r="17578" spans="1:9" x14ac:dyDescent="0.25">
      <c r="A17578" s="199">
        <v>17575</v>
      </c>
      <c r="B17578" s="199" t="s">
        <v>33215</v>
      </c>
      <c r="C17578" s="199" t="s">
        <v>33214</v>
      </c>
      <c r="D17578" s="199">
        <v>9.6229974499678104</v>
      </c>
      <c r="E17578" s="199">
        <v>-0.37603475603957298</v>
      </c>
      <c r="F17578" s="199">
        <v>0.50695993567101005</v>
      </c>
      <c r="G17578" s="199">
        <v>-0.74174452374003597</v>
      </c>
      <c r="H17578" s="199">
        <v>0.45824213821565901</v>
      </c>
      <c r="I17578" s="199">
        <v>0.80907361218430895</v>
      </c>
    </row>
    <row r="17579" spans="1:9" x14ac:dyDescent="0.25">
      <c r="A17579" s="199">
        <v>17576</v>
      </c>
      <c r="B17579" s="199" t="s">
        <v>33213</v>
      </c>
      <c r="C17579" s="199" t="s">
        <v>33212</v>
      </c>
      <c r="D17579" s="199">
        <v>0.29804187812750199</v>
      </c>
      <c r="E17579" s="199">
        <v>-1.15350616224393</v>
      </c>
      <c r="F17579" s="199">
        <v>2.9792608111141599</v>
      </c>
      <c r="G17579" s="199">
        <v>-0.38717864442776201</v>
      </c>
      <c r="H17579" s="199">
        <v>0.69862395889204998</v>
      </c>
      <c r="I17579" s="199" t="s">
        <v>1469</v>
      </c>
    </row>
    <row r="17580" spans="1:9" x14ac:dyDescent="0.25">
      <c r="A17580" s="199">
        <v>17577</v>
      </c>
      <c r="B17580" s="199" t="s">
        <v>33211</v>
      </c>
      <c r="C17580" s="199" t="s">
        <v>33210</v>
      </c>
      <c r="D17580" s="199">
        <v>0.77758688106384399</v>
      </c>
      <c r="E17580" s="199">
        <v>-1.6987436558445801</v>
      </c>
      <c r="F17580" s="199">
        <v>1.52130348064931</v>
      </c>
      <c r="G17580" s="199">
        <v>-1.1166369350049401</v>
      </c>
      <c r="H17580" s="199">
        <v>0.26414959258507098</v>
      </c>
      <c r="I17580" s="199" t="s">
        <v>1469</v>
      </c>
    </row>
    <row r="17581" spans="1:9" x14ac:dyDescent="0.25">
      <c r="A17581" s="199">
        <v>17578</v>
      </c>
      <c r="B17581" s="199" t="s">
        <v>33209</v>
      </c>
      <c r="C17581" s="199" t="s">
        <v>33208</v>
      </c>
      <c r="D17581" s="199">
        <v>13.911882534209299</v>
      </c>
      <c r="E17581" s="199">
        <v>-0.20169912959478001</v>
      </c>
      <c r="F17581" s="199">
        <v>0.38921403632215101</v>
      </c>
      <c r="G17581" s="199">
        <v>-0.51822162299366403</v>
      </c>
      <c r="H17581" s="199">
        <v>0.60430364987852903</v>
      </c>
      <c r="I17581" s="199">
        <v>0.875077021867122</v>
      </c>
    </row>
    <row r="17582" spans="1:9" x14ac:dyDescent="0.25">
      <c r="A17582" s="199">
        <v>17579</v>
      </c>
      <c r="B17582" s="199" t="s">
        <v>33207</v>
      </c>
      <c r="C17582" s="199" t="s">
        <v>33206</v>
      </c>
      <c r="D17582" s="199">
        <v>19.467878984143301</v>
      </c>
      <c r="E17582" s="199">
        <v>-0.306437385888221</v>
      </c>
      <c r="F17582" s="199">
        <v>0.38452641179901098</v>
      </c>
      <c r="G17582" s="199">
        <v>-0.79692155463275105</v>
      </c>
      <c r="H17582" s="199">
        <v>0.42549659167071102</v>
      </c>
      <c r="I17582" s="199">
        <v>0.79423909589913699</v>
      </c>
    </row>
    <row r="17583" spans="1:9" x14ac:dyDescent="0.25">
      <c r="A17583" s="199">
        <v>17580</v>
      </c>
      <c r="B17583" s="199" t="s">
        <v>33205</v>
      </c>
      <c r="C17583" s="199" t="s">
        <v>33204</v>
      </c>
      <c r="D17583" s="199">
        <v>40.173740766413601</v>
      </c>
      <c r="E17583" s="199">
        <v>-0.55431483211588195</v>
      </c>
      <c r="F17583" s="199">
        <v>0.29960374623081598</v>
      </c>
      <c r="G17583" s="199">
        <v>-1.8501598831438999</v>
      </c>
      <c r="H17583" s="199">
        <v>6.4290509081650904E-2</v>
      </c>
      <c r="I17583" s="199">
        <v>0.44149022942104998</v>
      </c>
    </row>
    <row r="17584" spans="1:9" x14ac:dyDescent="0.25">
      <c r="A17584" s="199">
        <v>17581</v>
      </c>
      <c r="B17584" s="199" t="s">
        <v>33203</v>
      </c>
      <c r="C17584" s="199" t="s">
        <v>33202</v>
      </c>
      <c r="D17584" s="199">
        <v>30.473846859813399</v>
      </c>
      <c r="E17584" s="199">
        <v>1.78731811315358</v>
      </c>
      <c r="F17584" s="199">
        <v>0.54150439095611902</v>
      </c>
      <c r="G17584" s="199">
        <v>3.3006530380995902</v>
      </c>
      <c r="H17584" s="199">
        <v>9.6460090108921195E-4</v>
      </c>
      <c r="I17584" s="199">
        <v>9.9926249363457606E-2</v>
      </c>
    </row>
    <row r="17585" spans="1:9" x14ac:dyDescent="0.25">
      <c r="A17585" s="199">
        <v>17582</v>
      </c>
      <c r="B17585" s="199" t="s">
        <v>33201</v>
      </c>
      <c r="C17585" s="199" t="s">
        <v>33200</v>
      </c>
      <c r="D17585" s="199">
        <v>724.90997898961405</v>
      </c>
      <c r="E17585" s="199">
        <v>-0.248285437385102</v>
      </c>
      <c r="F17585" s="199">
        <v>0.20258530823802301</v>
      </c>
      <c r="G17585" s="199">
        <v>-1.22558461689327</v>
      </c>
      <c r="H17585" s="199">
        <v>0.22035502963081299</v>
      </c>
      <c r="I17585" s="199">
        <v>0.65725392092302504</v>
      </c>
    </row>
    <row r="17586" spans="1:9" x14ac:dyDescent="0.25">
      <c r="A17586" s="199">
        <v>17583</v>
      </c>
      <c r="B17586" s="199" t="s">
        <v>33199</v>
      </c>
      <c r="C17586" s="199" t="s">
        <v>33198</v>
      </c>
      <c r="D17586" s="199">
        <v>2626.8099418890802</v>
      </c>
      <c r="E17586" s="199">
        <v>0.54961882910897397</v>
      </c>
      <c r="F17586" s="199">
        <v>0.38897927264933602</v>
      </c>
      <c r="G17586" s="199">
        <v>1.4129771629360199</v>
      </c>
      <c r="H17586" s="199">
        <v>0.157662438974978</v>
      </c>
      <c r="I17586" s="199">
        <v>0.59342687342820699</v>
      </c>
    </row>
    <row r="17587" spans="1:9" x14ac:dyDescent="0.25">
      <c r="A17587" s="199">
        <v>17584</v>
      </c>
      <c r="B17587" s="199" t="s">
        <v>33197</v>
      </c>
      <c r="C17587" s="199" t="s">
        <v>33196</v>
      </c>
      <c r="D17587" s="199">
        <v>16.1990066599969</v>
      </c>
      <c r="E17587" s="199">
        <v>-0.75969561776485794</v>
      </c>
      <c r="F17587" s="199">
        <v>0.36397539651343802</v>
      </c>
      <c r="G17587" s="199">
        <v>-2.0872169521403601</v>
      </c>
      <c r="H17587" s="199">
        <v>3.68685277839522E-2</v>
      </c>
      <c r="I17587" s="199">
        <v>0.37130280946113398</v>
      </c>
    </row>
    <row r="17588" spans="1:9" x14ac:dyDescent="0.25">
      <c r="A17588" s="199">
        <v>17585</v>
      </c>
      <c r="B17588" s="199" t="s">
        <v>33195</v>
      </c>
      <c r="C17588" s="199" t="s">
        <v>33194</v>
      </c>
      <c r="D17588" s="199">
        <v>1.29531716171546</v>
      </c>
      <c r="E17588" s="199">
        <v>0.79261675759462002</v>
      </c>
      <c r="F17588" s="199">
        <v>1.3238569644179901</v>
      </c>
      <c r="G17588" s="199">
        <v>0.59871782140986696</v>
      </c>
      <c r="H17588" s="199">
        <v>0.54936107094238695</v>
      </c>
      <c r="I17588" s="199" t="s">
        <v>1469</v>
      </c>
    </row>
    <row r="17589" spans="1:9" x14ac:dyDescent="0.25">
      <c r="A17589" s="199">
        <v>17586</v>
      </c>
      <c r="B17589" s="199" t="s">
        <v>33193</v>
      </c>
      <c r="C17589" s="199" t="s">
        <v>33192</v>
      </c>
      <c r="D17589" s="199">
        <v>110.83057818819501</v>
      </c>
      <c r="E17589" s="199">
        <v>-0.44564714887967699</v>
      </c>
      <c r="F17589" s="199">
        <v>1.1458426776852699</v>
      </c>
      <c r="G17589" s="199">
        <v>-0.38892524912750998</v>
      </c>
      <c r="H17589" s="199">
        <v>0.69733144365716004</v>
      </c>
      <c r="I17589" s="199">
        <v>0.90907684314787396</v>
      </c>
    </row>
    <row r="17590" spans="1:9" x14ac:dyDescent="0.25">
      <c r="A17590" s="199">
        <v>17587</v>
      </c>
      <c r="B17590" s="199" t="s">
        <v>33191</v>
      </c>
      <c r="C17590" s="199" t="s">
        <v>33190</v>
      </c>
      <c r="D17590" s="199">
        <v>28.307857755606602</v>
      </c>
      <c r="E17590" s="199">
        <v>8.63734050701426E-2</v>
      </c>
      <c r="F17590" s="199">
        <v>0.294067239417802</v>
      </c>
      <c r="G17590" s="199">
        <v>0.29371991671410203</v>
      </c>
      <c r="H17590" s="199">
        <v>0.76897193393312102</v>
      </c>
      <c r="I17590" s="199">
        <v>0.93435310763490098</v>
      </c>
    </row>
    <row r="17591" spans="1:9" x14ac:dyDescent="0.25">
      <c r="A17591" s="199">
        <v>17588</v>
      </c>
      <c r="B17591" s="199" t="s">
        <v>33189</v>
      </c>
      <c r="C17591" s="199" t="s">
        <v>33188</v>
      </c>
      <c r="D17591" s="199">
        <v>66.182417220559103</v>
      </c>
      <c r="E17591" s="199">
        <v>0.67309638030072005</v>
      </c>
      <c r="F17591" s="199">
        <v>0.52497329431041195</v>
      </c>
      <c r="G17591" s="199">
        <v>1.2821535639920101</v>
      </c>
      <c r="H17591" s="199">
        <v>0.199788782053028</v>
      </c>
      <c r="I17591" s="199">
        <v>0.63656740706577197</v>
      </c>
    </row>
    <row r="17592" spans="1:9" x14ac:dyDescent="0.25">
      <c r="A17592" s="199">
        <v>17589</v>
      </c>
      <c r="B17592" s="199" t="s">
        <v>33187</v>
      </c>
      <c r="C17592" s="199" t="s">
        <v>33186</v>
      </c>
      <c r="D17592" s="199">
        <v>29.473804936105999</v>
      </c>
      <c r="E17592" s="199">
        <v>-0.33850740887413999</v>
      </c>
      <c r="F17592" s="199">
        <v>0.53699484367394001</v>
      </c>
      <c r="G17592" s="199">
        <v>-0.63037366719982801</v>
      </c>
      <c r="H17592" s="199">
        <v>0.52845013528409102</v>
      </c>
      <c r="I17592" s="199">
        <v>0.84151588707122205</v>
      </c>
    </row>
    <row r="17593" spans="1:9" x14ac:dyDescent="0.25">
      <c r="A17593" s="199">
        <v>17590</v>
      </c>
      <c r="B17593" s="199" t="s">
        <v>33185</v>
      </c>
      <c r="C17593" s="199" t="s">
        <v>33184</v>
      </c>
      <c r="D17593" s="199">
        <v>13.6025888129991</v>
      </c>
      <c r="E17593" s="199">
        <v>0.29235623973218999</v>
      </c>
      <c r="F17593" s="199">
        <v>0.63901803321052597</v>
      </c>
      <c r="G17593" s="199">
        <v>0.45750859058444299</v>
      </c>
      <c r="H17593" s="199">
        <v>0.64730552907182304</v>
      </c>
      <c r="I17593" s="199">
        <v>0.89084250399467202</v>
      </c>
    </row>
    <row r="17594" spans="1:9" x14ac:dyDescent="0.25">
      <c r="A17594" s="199">
        <v>17591</v>
      </c>
      <c r="B17594" s="199" t="s">
        <v>33183</v>
      </c>
      <c r="C17594" s="199" t="s">
        <v>33182</v>
      </c>
      <c r="D17594" s="199">
        <v>1.5831197839044899</v>
      </c>
      <c r="E17594" s="199">
        <v>-0.19301771557099001</v>
      </c>
      <c r="F17594" s="199">
        <v>0.85654087001905099</v>
      </c>
      <c r="G17594" s="199">
        <v>-0.22534559917344801</v>
      </c>
      <c r="H17594" s="199">
        <v>0.82171042875503397</v>
      </c>
      <c r="I17594" s="199" t="s">
        <v>1469</v>
      </c>
    </row>
    <row r="17595" spans="1:9" x14ac:dyDescent="0.25">
      <c r="A17595" s="199">
        <v>17592</v>
      </c>
      <c r="B17595" s="199" t="s">
        <v>33181</v>
      </c>
      <c r="C17595" s="199" t="s">
        <v>33180</v>
      </c>
      <c r="D17595" s="199">
        <v>4.2115188884870598</v>
      </c>
      <c r="E17595" s="199">
        <v>0.72696036609038295</v>
      </c>
      <c r="F17595" s="199">
        <v>0.37428178279718799</v>
      </c>
      <c r="G17595" s="199">
        <v>1.9422809217629</v>
      </c>
      <c r="H17595" s="199">
        <v>5.2103101330262899E-2</v>
      </c>
      <c r="I17595" s="199">
        <v>0.41182750450421501</v>
      </c>
    </row>
    <row r="17596" spans="1:9" x14ac:dyDescent="0.25">
      <c r="A17596" s="199">
        <v>17593</v>
      </c>
      <c r="B17596" s="199" t="s">
        <v>33179</v>
      </c>
      <c r="C17596" s="199" t="s">
        <v>33178</v>
      </c>
      <c r="D17596" s="199">
        <v>4.1974021046252297</v>
      </c>
      <c r="E17596" s="199">
        <v>-0.64102448299967696</v>
      </c>
      <c r="F17596" s="199">
        <v>1.2192061327002801</v>
      </c>
      <c r="G17596" s="199">
        <v>-0.52577202968947001</v>
      </c>
      <c r="H17596" s="199">
        <v>0.59904661054105202</v>
      </c>
      <c r="I17596" s="199">
        <v>0.87233026905191302</v>
      </c>
    </row>
    <row r="17597" spans="1:9" x14ac:dyDescent="0.25">
      <c r="A17597" s="199">
        <v>17594</v>
      </c>
      <c r="B17597" s="199" t="s">
        <v>33177</v>
      </c>
      <c r="C17597" s="199" t="s">
        <v>33176</v>
      </c>
      <c r="D17597" s="199">
        <v>33.941164909825098</v>
      </c>
      <c r="E17597" s="199">
        <v>-0.56053058483818397</v>
      </c>
      <c r="F17597" s="199">
        <v>0.227710881759254</v>
      </c>
      <c r="G17597" s="199">
        <v>-2.4615889258678498</v>
      </c>
      <c r="H17597" s="199">
        <v>1.3832310285501101E-2</v>
      </c>
      <c r="I17597" s="199">
        <v>0.26782638167789602</v>
      </c>
    </row>
    <row r="17598" spans="1:9" x14ac:dyDescent="0.25">
      <c r="A17598" s="199">
        <v>17595</v>
      </c>
      <c r="B17598" s="199" t="s">
        <v>33175</v>
      </c>
      <c r="C17598" s="199" t="s">
        <v>33174</v>
      </c>
      <c r="D17598" s="199">
        <v>4.6742445009840896</v>
      </c>
      <c r="E17598" s="199">
        <v>0.57112610719173496</v>
      </c>
      <c r="F17598" s="199">
        <v>0.40820101038713902</v>
      </c>
      <c r="G17598" s="199">
        <v>1.39912957748458</v>
      </c>
      <c r="H17598" s="199">
        <v>0.16177412962801199</v>
      </c>
      <c r="I17598" s="199">
        <v>0.59826187740866099</v>
      </c>
    </row>
    <row r="17599" spans="1:9" x14ac:dyDescent="0.25">
      <c r="A17599" s="199">
        <v>17596</v>
      </c>
      <c r="B17599" s="199" t="s">
        <v>33173</v>
      </c>
      <c r="C17599" s="199" t="s">
        <v>33172</v>
      </c>
      <c r="D17599" s="199">
        <v>1.40151714522437</v>
      </c>
      <c r="E17599" s="199">
        <v>-0.84337347184341704</v>
      </c>
      <c r="F17599" s="199">
        <v>0.644349071110212</v>
      </c>
      <c r="G17599" s="199">
        <v>-1.3088766782736001</v>
      </c>
      <c r="H17599" s="199">
        <v>0.19057612771455901</v>
      </c>
      <c r="I17599" s="199" t="s">
        <v>1469</v>
      </c>
    </row>
    <row r="17600" spans="1:9" x14ac:dyDescent="0.25">
      <c r="A17600" s="199">
        <v>17597</v>
      </c>
      <c r="B17600" s="199" t="s">
        <v>33171</v>
      </c>
      <c r="C17600" s="199" t="s">
        <v>33170</v>
      </c>
      <c r="D17600" s="199">
        <v>5.7772645715868602</v>
      </c>
      <c r="E17600" s="199">
        <v>0.68029230280810604</v>
      </c>
      <c r="F17600" s="199">
        <v>0.545662988836352</v>
      </c>
      <c r="G17600" s="199">
        <v>1.2467261234976901</v>
      </c>
      <c r="H17600" s="199">
        <v>0.21249793673209999</v>
      </c>
      <c r="I17600" s="199">
        <v>0.64995298294785797</v>
      </c>
    </row>
    <row r="17601" spans="1:9" x14ac:dyDescent="0.25">
      <c r="A17601" s="199">
        <v>17598</v>
      </c>
      <c r="B17601" s="199" t="s">
        <v>33169</v>
      </c>
      <c r="C17601" s="199" t="s">
        <v>33168</v>
      </c>
      <c r="D17601" s="199">
        <v>1684.0745043609099</v>
      </c>
      <c r="E17601" s="199">
        <v>7.21428230916107E-2</v>
      </c>
      <c r="F17601" s="199">
        <v>0.15372902145075201</v>
      </c>
      <c r="G17601" s="199">
        <v>0.46928564568221198</v>
      </c>
      <c r="H17601" s="199">
        <v>0.63886547411590999</v>
      </c>
      <c r="I17601" s="199">
        <v>0.88828870929275805</v>
      </c>
    </row>
    <row r="17602" spans="1:9" x14ac:dyDescent="0.25">
      <c r="A17602" s="199">
        <v>17599</v>
      </c>
      <c r="B17602" s="199" t="s">
        <v>33167</v>
      </c>
      <c r="C17602" s="199" t="s">
        <v>33166</v>
      </c>
      <c r="D17602" s="199">
        <v>599.92814400724205</v>
      </c>
      <c r="E17602" s="199">
        <v>-0.63553678396924396</v>
      </c>
      <c r="F17602" s="199">
        <v>0.35857305272413698</v>
      </c>
      <c r="G17602" s="199">
        <v>-1.7724053136201099</v>
      </c>
      <c r="H17602" s="199">
        <v>7.6327300387027494E-2</v>
      </c>
      <c r="I17602" s="199">
        <v>0.46717023325877099</v>
      </c>
    </row>
    <row r="17603" spans="1:9" x14ac:dyDescent="0.25">
      <c r="A17603" s="199">
        <v>17600</v>
      </c>
      <c r="B17603" s="199" t="s">
        <v>33165</v>
      </c>
      <c r="C17603" s="199" t="s">
        <v>33164</v>
      </c>
      <c r="D17603" s="199">
        <v>6.5723553321195496</v>
      </c>
      <c r="E17603" s="199">
        <v>-0.32637141211003101</v>
      </c>
      <c r="F17603" s="199">
        <v>0.45280517424668498</v>
      </c>
      <c r="G17603" s="199">
        <v>-0.72077668426162</v>
      </c>
      <c r="H17603" s="199">
        <v>0.47104692283334199</v>
      </c>
      <c r="I17603" s="199">
        <v>0.81554566375756898</v>
      </c>
    </row>
    <row r="17604" spans="1:9" x14ac:dyDescent="0.25">
      <c r="A17604" s="199">
        <v>17601</v>
      </c>
      <c r="B17604" s="199" t="s">
        <v>33163</v>
      </c>
      <c r="C17604" s="199" t="s">
        <v>33162</v>
      </c>
      <c r="D17604" s="199">
        <v>2.7472301810272501</v>
      </c>
      <c r="E17604" s="199">
        <v>-0.55727138040050905</v>
      </c>
      <c r="F17604" s="199">
        <v>0.84605268613461004</v>
      </c>
      <c r="G17604" s="199">
        <v>-0.65867219563657997</v>
      </c>
      <c r="H17604" s="199">
        <v>0.51010629128298701</v>
      </c>
      <c r="I17604" s="199">
        <v>0.83204566129813595</v>
      </c>
    </row>
    <row r="17605" spans="1:9" x14ac:dyDescent="0.25">
      <c r="A17605" s="199">
        <v>17602</v>
      </c>
      <c r="B17605" s="199" t="s">
        <v>33161</v>
      </c>
      <c r="C17605" s="199" t="s">
        <v>33160</v>
      </c>
      <c r="D17605" s="199">
        <v>3.1383170083998499</v>
      </c>
      <c r="E17605" s="199">
        <v>-0.62960988483716795</v>
      </c>
      <c r="F17605" s="199">
        <v>0.55125659904276803</v>
      </c>
      <c r="G17605" s="199">
        <v>-1.1421357783842501</v>
      </c>
      <c r="H17605" s="199">
        <v>0.253397585606847</v>
      </c>
      <c r="I17605" s="199">
        <v>0.68575758872687498</v>
      </c>
    </row>
    <row r="17606" spans="1:9" x14ac:dyDescent="0.25">
      <c r="A17606" s="199">
        <v>17603</v>
      </c>
      <c r="B17606" s="199" t="s">
        <v>33159</v>
      </c>
      <c r="C17606" s="199" t="s">
        <v>33158</v>
      </c>
      <c r="D17606" s="199">
        <v>7.1257740717002402</v>
      </c>
      <c r="E17606" s="199">
        <v>0.68844956711147598</v>
      </c>
      <c r="F17606" s="199">
        <v>0.66984734000290203</v>
      </c>
      <c r="G17606" s="199">
        <v>1.0277708456802901</v>
      </c>
      <c r="H17606" s="199">
        <v>0.304057633342528</v>
      </c>
      <c r="I17606" s="199">
        <v>0.72234302731273703</v>
      </c>
    </row>
    <row r="17607" spans="1:9" x14ac:dyDescent="0.25">
      <c r="A17607" s="199">
        <v>17604</v>
      </c>
      <c r="B17607" s="199" t="s">
        <v>33157</v>
      </c>
      <c r="C17607" s="199" t="s">
        <v>33156</v>
      </c>
      <c r="D17607" s="199">
        <v>2.2041195730733198</v>
      </c>
      <c r="E17607" s="199">
        <v>0.299909008996875</v>
      </c>
      <c r="F17607" s="199">
        <v>0.87615424128737396</v>
      </c>
      <c r="G17607" s="199">
        <v>0.34230161182145902</v>
      </c>
      <c r="H17607" s="199">
        <v>0.73212392270398896</v>
      </c>
      <c r="I17607" s="199" t="s">
        <v>1469</v>
      </c>
    </row>
    <row r="17608" spans="1:9" x14ac:dyDescent="0.25">
      <c r="A17608" s="199">
        <v>17605</v>
      </c>
      <c r="B17608" s="199" t="s">
        <v>33155</v>
      </c>
      <c r="C17608" s="199" t="s">
        <v>33154</v>
      </c>
      <c r="D17608" s="199">
        <v>18.606513494661801</v>
      </c>
      <c r="E17608" s="199">
        <v>-0.701787882953403</v>
      </c>
      <c r="F17608" s="199">
        <v>0.415667195639425</v>
      </c>
      <c r="G17608" s="199">
        <v>-1.68834079358569</v>
      </c>
      <c r="H17608" s="199">
        <v>9.1345828697382794E-2</v>
      </c>
      <c r="I17608" s="199">
        <v>0.49630902268963201</v>
      </c>
    </row>
    <row r="17609" spans="1:9" x14ac:dyDescent="0.25">
      <c r="A17609" s="199">
        <v>17606</v>
      </c>
      <c r="B17609" s="199" t="s">
        <v>33153</v>
      </c>
      <c r="C17609" s="199" t="s">
        <v>33152</v>
      </c>
      <c r="D17609" s="199">
        <v>8.5289885040965102E-2</v>
      </c>
      <c r="E17609" s="199">
        <v>-0.98910077774499405</v>
      </c>
      <c r="F17609" s="199">
        <v>2.97992269260833</v>
      </c>
      <c r="G17609" s="199">
        <v>-0.33192162340266301</v>
      </c>
      <c r="H17609" s="199">
        <v>0.739948442048036</v>
      </c>
      <c r="I17609" s="199" t="s">
        <v>1469</v>
      </c>
    </row>
    <row r="17610" spans="1:9" x14ac:dyDescent="0.25">
      <c r="A17610" s="199">
        <v>17607</v>
      </c>
      <c r="B17610" s="199" t="s">
        <v>33151</v>
      </c>
      <c r="C17610" s="199" t="s">
        <v>33150</v>
      </c>
      <c r="D17610" s="199">
        <v>3.8237052256578501</v>
      </c>
      <c r="E17610" s="199">
        <v>0.65628926395879805</v>
      </c>
      <c r="F17610" s="199">
        <v>0.53864416921176805</v>
      </c>
      <c r="G17610" s="199">
        <v>1.2184096690755799</v>
      </c>
      <c r="H17610" s="199">
        <v>0.22306833255917199</v>
      </c>
      <c r="I17610" s="199">
        <v>0.660168007989543</v>
      </c>
    </row>
    <row r="17611" spans="1:9" x14ac:dyDescent="0.25">
      <c r="A17611" s="199">
        <v>17608</v>
      </c>
      <c r="B17611" s="199" t="s">
        <v>33149</v>
      </c>
      <c r="C17611" s="199" t="s">
        <v>33148</v>
      </c>
      <c r="D17611" s="199">
        <v>0.28809655695523201</v>
      </c>
      <c r="E17611" s="199">
        <v>0.33092802115178799</v>
      </c>
      <c r="F17611" s="199">
        <v>1.11094926733627</v>
      </c>
      <c r="G17611" s="199">
        <v>0.297878607855115</v>
      </c>
      <c r="H17611" s="199">
        <v>0.76579581565722499</v>
      </c>
      <c r="I17611" s="199" t="s">
        <v>1469</v>
      </c>
    </row>
    <row r="17612" spans="1:9" x14ac:dyDescent="0.25">
      <c r="A17612" s="199">
        <v>17609</v>
      </c>
      <c r="B17612" s="199" t="s">
        <v>33147</v>
      </c>
      <c r="C17612" s="199" t="s">
        <v>33146</v>
      </c>
      <c r="D17612" s="199">
        <v>6.6263401500564596</v>
      </c>
      <c r="E17612" s="199">
        <v>-0.104658874973759</v>
      </c>
      <c r="F17612" s="199">
        <v>0.44682393549902799</v>
      </c>
      <c r="G17612" s="199">
        <v>-0.23422844359685499</v>
      </c>
      <c r="H17612" s="199">
        <v>0.81480763432610104</v>
      </c>
      <c r="I17612" s="199">
        <v>0.94850927903965898</v>
      </c>
    </row>
    <row r="17613" spans="1:9" x14ac:dyDescent="0.25">
      <c r="A17613" s="199">
        <v>17610</v>
      </c>
      <c r="B17613" s="199" t="s">
        <v>33145</v>
      </c>
      <c r="C17613" s="199" t="s">
        <v>33144</v>
      </c>
      <c r="D17613" s="199">
        <v>1.0108960425903799</v>
      </c>
      <c r="E17613" s="199">
        <v>-0.96947797587217399</v>
      </c>
      <c r="F17613" s="199">
        <v>0.78984686304158402</v>
      </c>
      <c r="G17613" s="199">
        <v>-1.2274252405572099</v>
      </c>
      <c r="H17613" s="199">
        <v>0.219662804463197</v>
      </c>
      <c r="I17613" s="199" t="s">
        <v>1469</v>
      </c>
    </row>
    <row r="17614" spans="1:9" x14ac:dyDescent="0.25">
      <c r="A17614" s="199">
        <v>17611</v>
      </c>
      <c r="B17614" s="199" t="s">
        <v>33143</v>
      </c>
      <c r="C17614" s="199" t="s">
        <v>33142</v>
      </c>
      <c r="D17614" s="199">
        <v>192.53514062100399</v>
      </c>
      <c r="E17614" s="199">
        <v>-0.21419319810523199</v>
      </c>
      <c r="F17614" s="199">
        <v>0.158591339232276</v>
      </c>
      <c r="G17614" s="199">
        <v>-1.35059833117066</v>
      </c>
      <c r="H17614" s="199">
        <v>0.17682413569067901</v>
      </c>
      <c r="I17614" s="199">
        <v>0.61368935013474302</v>
      </c>
    </row>
    <row r="17615" spans="1:9" x14ac:dyDescent="0.25">
      <c r="A17615" s="199">
        <v>17612</v>
      </c>
      <c r="B17615" s="199" t="s">
        <v>33141</v>
      </c>
      <c r="C17615" s="199" t="s">
        <v>33140</v>
      </c>
      <c r="D17615" s="199">
        <v>37.963473776499796</v>
      </c>
      <c r="E17615" s="199">
        <v>-0.39957919637139899</v>
      </c>
      <c r="F17615" s="199">
        <v>0.53270635706015101</v>
      </c>
      <c r="G17615" s="199">
        <v>-0.75009278765990095</v>
      </c>
      <c r="H17615" s="199">
        <v>0.45319882302298797</v>
      </c>
      <c r="I17615" s="199">
        <v>0.80667457175697699</v>
      </c>
    </row>
    <row r="17616" spans="1:9" x14ac:dyDescent="0.25">
      <c r="A17616" s="199">
        <v>17613</v>
      </c>
      <c r="B17616" s="199" t="s">
        <v>33139</v>
      </c>
      <c r="C17616" s="199" t="s">
        <v>33138</v>
      </c>
      <c r="D17616" s="199">
        <v>0.449984892676979</v>
      </c>
      <c r="E17616" s="199">
        <v>0.29031777238742701</v>
      </c>
      <c r="F17616" s="199">
        <v>1.0742279536284201</v>
      </c>
      <c r="G17616" s="199">
        <v>0.27025713807467</v>
      </c>
      <c r="H17616" s="199">
        <v>0.78696243764084495</v>
      </c>
      <c r="I17616" s="199" t="s">
        <v>1469</v>
      </c>
    </row>
    <row r="17617" spans="1:9" x14ac:dyDescent="0.25">
      <c r="A17617" s="199">
        <v>17614</v>
      </c>
      <c r="B17617" s="199" t="s">
        <v>33137</v>
      </c>
      <c r="C17617" s="199" t="s">
        <v>33136</v>
      </c>
      <c r="D17617" s="199">
        <v>143.85568574611801</v>
      </c>
      <c r="E17617" s="199">
        <v>-0.75835473799919195</v>
      </c>
      <c r="F17617" s="199">
        <v>0.37087835206922598</v>
      </c>
      <c r="G17617" s="199">
        <v>-2.0447533099954098</v>
      </c>
      <c r="H17617" s="199">
        <v>4.0879184960344803E-2</v>
      </c>
      <c r="I17617" s="199">
        <v>0.38430351194823398</v>
      </c>
    </row>
    <row r="17618" spans="1:9" x14ac:dyDescent="0.25">
      <c r="A17618" s="199">
        <v>17615</v>
      </c>
      <c r="B17618" s="199" t="s">
        <v>33135</v>
      </c>
      <c r="C17618" s="199" t="s">
        <v>33134</v>
      </c>
      <c r="D17618" s="199">
        <v>13.9515248988967</v>
      </c>
      <c r="E17618" s="199">
        <v>-1.05711029933794</v>
      </c>
      <c r="F17618" s="199">
        <v>0.738504950585541</v>
      </c>
      <c r="G17618" s="199">
        <v>-1.4314193811426501</v>
      </c>
      <c r="H17618" s="199">
        <v>0.152310057052533</v>
      </c>
      <c r="I17618" s="199">
        <v>0.58654525441516903</v>
      </c>
    </row>
    <row r="17619" spans="1:9" x14ac:dyDescent="0.25">
      <c r="A17619" s="199">
        <v>17616</v>
      </c>
      <c r="B17619" s="199" t="s">
        <v>33133</v>
      </c>
      <c r="C17619" s="199" t="s">
        <v>33132</v>
      </c>
      <c r="D17619" s="199">
        <v>17.6983949386875</v>
      </c>
      <c r="E17619" s="199">
        <v>1.22732288355736</v>
      </c>
      <c r="F17619" s="199">
        <v>0.80689545519797701</v>
      </c>
      <c r="G17619" s="199">
        <v>1.5210432474876501</v>
      </c>
      <c r="H17619" s="199">
        <v>0.12824898483123001</v>
      </c>
      <c r="I17619" s="199">
        <v>0.55681269077180795</v>
      </c>
    </row>
    <row r="17620" spans="1:9" x14ac:dyDescent="0.25">
      <c r="A17620" s="199">
        <v>17617</v>
      </c>
      <c r="B17620" s="199" t="s">
        <v>33131</v>
      </c>
      <c r="C17620" s="199" t="s">
        <v>33130</v>
      </c>
      <c r="D17620" s="199">
        <v>1.38044714887622</v>
      </c>
      <c r="E17620" s="199">
        <v>1.1828576347653701</v>
      </c>
      <c r="F17620" s="199">
        <v>0.82126282480814905</v>
      </c>
      <c r="G17620" s="199">
        <v>1.44029121863843</v>
      </c>
      <c r="H17620" s="199">
        <v>0.14978502478612299</v>
      </c>
      <c r="I17620" s="199" t="s">
        <v>1469</v>
      </c>
    </row>
    <row r="17621" spans="1:9" x14ac:dyDescent="0.25">
      <c r="A17621" s="199">
        <v>17618</v>
      </c>
      <c r="B17621" s="199" t="s">
        <v>33129</v>
      </c>
      <c r="C17621" s="199" t="s">
        <v>33128</v>
      </c>
      <c r="D17621" s="199">
        <v>0.88213538775255296</v>
      </c>
      <c r="E17621" s="199">
        <v>-0.30250929204080201</v>
      </c>
      <c r="F17621" s="199">
        <v>0.80998917255710701</v>
      </c>
      <c r="G17621" s="199">
        <v>-0.37347325407547199</v>
      </c>
      <c r="H17621" s="199">
        <v>0.70879624781474604</v>
      </c>
      <c r="I17621" s="199" t="s">
        <v>1469</v>
      </c>
    </row>
    <row r="17622" spans="1:9" x14ac:dyDescent="0.25">
      <c r="A17622" s="199">
        <v>17619</v>
      </c>
      <c r="B17622" s="199" t="s">
        <v>33127</v>
      </c>
      <c r="C17622" s="199" t="s">
        <v>33126</v>
      </c>
      <c r="D17622" s="199">
        <v>0.87839393664313303</v>
      </c>
      <c r="E17622" s="199">
        <v>-1.6580426621115101</v>
      </c>
      <c r="F17622" s="199">
        <v>1.1405807227631</v>
      </c>
      <c r="G17622" s="199">
        <v>-1.4536828731375</v>
      </c>
      <c r="H17622" s="199">
        <v>0.14603424868392101</v>
      </c>
      <c r="I17622" s="199" t="s">
        <v>1469</v>
      </c>
    </row>
    <row r="17623" spans="1:9" x14ac:dyDescent="0.25">
      <c r="A17623" s="199">
        <v>17620</v>
      </c>
      <c r="B17623" s="199" t="s">
        <v>33125</v>
      </c>
      <c r="C17623" s="199" t="s">
        <v>33124</v>
      </c>
      <c r="D17623" s="199">
        <v>1.6975866097986401</v>
      </c>
      <c r="E17623" s="199">
        <v>-0.815666227087539</v>
      </c>
      <c r="F17623" s="199">
        <v>0.89027045229463697</v>
      </c>
      <c r="G17623" s="199">
        <v>-0.91620049276620597</v>
      </c>
      <c r="H17623" s="199">
        <v>0.359561747105414</v>
      </c>
      <c r="I17623" s="199" t="s">
        <v>1469</v>
      </c>
    </row>
    <row r="17624" spans="1:9" x14ac:dyDescent="0.25">
      <c r="A17624" s="199">
        <v>17621</v>
      </c>
      <c r="B17624" s="199" t="s">
        <v>33123</v>
      </c>
      <c r="C17624" s="199" t="s">
        <v>33122</v>
      </c>
      <c r="D17624" s="199">
        <v>43.939079164620502</v>
      </c>
      <c r="E17624" s="199">
        <v>0.47715709155965602</v>
      </c>
      <c r="F17624" s="199">
        <v>0.33153104085463803</v>
      </c>
      <c r="G17624" s="199">
        <v>1.4392531400064801</v>
      </c>
      <c r="H17624" s="199">
        <v>0.15007881429229999</v>
      </c>
      <c r="I17624" s="199">
        <v>0.58389709796191003</v>
      </c>
    </row>
    <row r="17625" spans="1:9" x14ac:dyDescent="0.25">
      <c r="A17625" s="199">
        <v>17622</v>
      </c>
      <c r="B17625" s="199" t="s">
        <v>33121</v>
      </c>
      <c r="C17625" s="199" t="s">
        <v>33120</v>
      </c>
      <c r="D17625" s="199">
        <v>1.99789746322795</v>
      </c>
      <c r="E17625" s="199">
        <v>0.45219322333485901</v>
      </c>
      <c r="F17625" s="199">
        <v>0.47156971618193899</v>
      </c>
      <c r="G17625" s="199">
        <v>0.95891065057365898</v>
      </c>
      <c r="H17625" s="199">
        <v>0.33760375883932903</v>
      </c>
      <c r="I17625" s="199" t="s">
        <v>1469</v>
      </c>
    </row>
    <row r="17626" spans="1:9" x14ac:dyDescent="0.25">
      <c r="A17626" s="199">
        <v>17623</v>
      </c>
      <c r="B17626" s="199" t="s">
        <v>33119</v>
      </c>
      <c r="C17626" s="199" t="s">
        <v>33118</v>
      </c>
      <c r="D17626" s="199">
        <v>76.915893147113096</v>
      </c>
      <c r="E17626" s="199">
        <v>-0.32669630349583401</v>
      </c>
      <c r="F17626" s="199">
        <v>0.28889748731477399</v>
      </c>
      <c r="G17626" s="199">
        <v>-1.13083816177285</v>
      </c>
      <c r="H17626" s="199">
        <v>0.258123214568522</v>
      </c>
      <c r="I17626" s="199">
        <v>0.68915668644184902</v>
      </c>
    </row>
    <row r="17627" spans="1:9" x14ac:dyDescent="0.25">
      <c r="A17627" s="199">
        <v>17624</v>
      </c>
      <c r="B17627" s="199" t="s">
        <v>33117</v>
      </c>
      <c r="C17627" s="199" t="s">
        <v>33116</v>
      </c>
      <c r="D17627" s="199">
        <v>5792.9880914121204</v>
      </c>
      <c r="E17627" s="199">
        <v>-0.239894137013346</v>
      </c>
      <c r="F17627" s="199">
        <v>0.177611947211959</v>
      </c>
      <c r="G17627" s="199">
        <v>-1.3506644163247701</v>
      </c>
      <c r="H17627" s="199">
        <v>0.176802955841531</v>
      </c>
      <c r="I17627" s="199">
        <v>0.61368935013474302</v>
      </c>
    </row>
    <row r="17628" spans="1:9" x14ac:dyDescent="0.25">
      <c r="A17628" s="199">
        <v>17625</v>
      </c>
      <c r="B17628" s="199" t="s">
        <v>33115</v>
      </c>
      <c r="C17628" s="199" t="s">
        <v>33114</v>
      </c>
      <c r="D17628" s="199">
        <v>35.357223597774599</v>
      </c>
      <c r="E17628" s="199">
        <v>0.35078411185708203</v>
      </c>
      <c r="F17628" s="199">
        <v>0.40531932708042201</v>
      </c>
      <c r="G17628" s="199">
        <v>0.865451234175864</v>
      </c>
      <c r="H17628" s="199">
        <v>0.38679117074570402</v>
      </c>
      <c r="I17628" s="199">
        <v>0.775428717728184</v>
      </c>
    </row>
    <row r="17629" spans="1:9" x14ac:dyDescent="0.25">
      <c r="A17629" s="199">
        <v>17626</v>
      </c>
      <c r="B17629" s="199" t="s">
        <v>33113</v>
      </c>
      <c r="C17629" s="199" t="s">
        <v>33112</v>
      </c>
      <c r="D17629" s="199">
        <v>1.4500523440078801</v>
      </c>
      <c r="E17629" s="199">
        <v>0.52398716646920795</v>
      </c>
      <c r="F17629" s="199">
        <v>0.824435394146113</v>
      </c>
      <c r="G17629" s="199">
        <v>0.63557092549612604</v>
      </c>
      <c r="H17629" s="199">
        <v>0.52505612483785302</v>
      </c>
      <c r="I17629" s="199" t="s">
        <v>1469</v>
      </c>
    </row>
    <row r="17630" spans="1:9" x14ac:dyDescent="0.25">
      <c r="A17630" s="199">
        <v>17627</v>
      </c>
      <c r="B17630" s="199" t="s">
        <v>33111</v>
      </c>
      <c r="C17630" s="199" t="s">
        <v>33110</v>
      </c>
      <c r="D17630" s="199">
        <v>6.3512249129716301</v>
      </c>
      <c r="E17630" s="199">
        <v>1.0722464087827399</v>
      </c>
      <c r="F17630" s="199">
        <v>0.57590980344804599</v>
      </c>
      <c r="G17630" s="199">
        <v>1.8618304504682299</v>
      </c>
      <c r="H17630" s="199">
        <v>6.26269928888257E-2</v>
      </c>
      <c r="I17630" s="199">
        <v>0.43813502120841202</v>
      </c>
    </row>
    <row r="17631" spans="1:9" x14ac:dyDescent="0.25">
      <c r="A17631" s="199">
        <v>17628</v>
      </c>
      <c r="B17631" s="199" t="s">
        <v>33109</v>
      </c>
      <c r="C17631" s="199" t="s">
        <v>33108</v>
      </c>
      <c r="D17631" s="199">
        <v>5.08203031149894</v>
      </c>
      <c r="E17631" s="199">
        <v>1.0083313118562001</v>
      </c>
      <c r="F17631" s="199">
        <v>0.442160763370399</v>
      </c>
      <c r="G17631" s="199">
        <v>2.2804631152030099</v>
      </c>
      <c r="H17631" s="199">
        <v>2.2580235996048199E-2</v>
      </c>
      <c r="I17631" s="199">
        <v>0.31543138426082201</v>
      </c>
    </row>
    <row r="17632" spans="1:9" x14ac:dyDescent="0.25">
      <c r="A17632" s="199">
        <v>17629</v>
      </c>
      <c r="B17632" s="199" t="s">
        <v>33107</v>
      </c>
      <c r="C17632" s="199" t="s">
        <v>33106</v>
      </c>
      <c r="D17632" s="199">
        <v>887.35400480553301</v>
      </c>
      <c r="E17632" s="199">
        <v>0.39755301483504701</v>
      </c>
      <c r="F17632" s="199">
        <v>0.197737027847397</v>
      </c>
      <c r="G17632" s="199">
        <v>2.0105137574023701</v>
      </c>
      <c r="H17632" s="199">
        <v>4.4376841637041101E-2</v>
      </c>
      <c r="I17632" s="199">
        <v>0.390479873967716</v>
      </c>
    </row>
    <row r="17633" spans="1:9" x14ac:dyDescent="0.25">
      <c r="A17633" s="199">
        <v>17630</v>
      </c>
      <c r="B17633" s="199" t="s">
        <v>33105</v>
      </c>
      <c r="C17633" s="199" t="s">
        <v>33104</v>
      </c>
      <c r="D17633" s="199">
        <v>1.7264422787047899</v>
      </c>
      <c r="E17633" s="199">
        <v>-0.34755524943455302</v>
      </c>
      <c r="F17633" s="199">
        <v>0.68800326502571296</v>
      </c>
      <c r="G17633" s="199">
        <v>-0.50516511636258499</v>
      </c>
      <c r="H17633" s="199">
        <v>0.613442869066259</v>
      </c>
      <c r="I17633" s="199" t="s">
        <v>1469</v>
      </c>
    </row>
    <row r="17634" spans="1:9" x14ac:dyDescent="0.25">
      <c r="A17634" s="199">
        <v>17631</v>
      </c>
      <c r="B17634" s="199" t="s">
        <v>33103</v>
      </c>
      <c r="C17634" s="199" t="s">
        <v>33102</v>
      </c>
      <c r="D17634" s="199">
        <v>21.360331115980198</v>
      </c>
      <c r="E17634" s="199">
        <v>1.1295691671236201</v>
      </c>
      <c r="F17634" s="199">
        <v>0.35496952216924399</v>
      </c>
      <c r="G17634" s="199">
        <v>3.1821581757801098</v>
      </c>
      <c r="H17634" s="199">
        <v>1.46181958712256E-3</v>
      </c>
      <c r="I17634" s="199">
        <v>0.123714534956277</v>
      </c>
    </row>
    <row r="17635" spans="1:9" x14ac:dyDescent="0.25">
      <c r="A17635" s="199">
        <v>17632</v>
      </c>
      <c r="B17635" s="199" t="s">
        <v>33101</v>
      </c>
      <c r="C17635" s="199" t="s">
        <v>33100</v>
      </c>
      <c r="D17635" s="199">
        <v>2348.0586110531999</v>
      </c>
      <c r="E17635" s="199">
        <v>5.9079177986010298E-2</v>
      </c>
      <c r="F17635" s="199">
        <v>0.185767086215579</v>
      </c>
      <c r="G17635" s="199">
        <v>0.31802823196273899</v>
      </c>
      <c r="H17635" s="199">
        <v>0.750463521795533</v>
      </c>
      <c r="I17635" s="199">
        <v>0.92913815465485805</v>
      </c>
    </row>
    <row r="17636" spans="1:9" x14ac:dyDescent="0.25">
      <c r="A17636" s="199">
        <v>17633</v>
      </c>
      <c r="B17636" s="199" t="s">
        <v>33099</v>
      </c>
      <c r="C17636" s="199" t="s">
        <v>33098</v>
      </c>
      <c r="D17636" s="199">
        <v>341.84498576056501</v>
      </c>
      <c r="E17636" s="199">
        <v>-0.26660010680866503</v>
      </c>
      <c r="F17636" s="199">
        <v>0.14128937811780901</v>
      </c>
      <c r="G17636" s="199">
        <v>-1.88690834626203</v>
      </c>
      <c r="H17636" s="199">
        <v>5.9172654331935401E-2</v>
      </c>
      <c r="I17636" s="199">
        <v>0.430851876759339</v>
      </c>
    </row>
    <row r="17637" spans="1:9" x14ac:dyDescent="0.25">
      <c r="A17637" s="199">
        <v>17634</v>
      </c>
      <c r="B17637" s="199" t="s">
        <v>33097</v>
      </c>
      <c r="C17637" s="199" t="s">
        <v>33096</v>
      </c>
      <c r="D17637" s="199">
        <v>4.4152341400625597</v>
      </c>
      <c r="E17637" s="199">
        <v>-1.4311693411225801</v>
      </c>
      <c r="F17637" s="199">
        <v>0.74217431785850196</v>
      </c>
      <c r="G17637" s="199">
        <v>-1.92834662515961</v>
      </c>
      <c r="H17637" s="199">
        <v>5.38120260262165E-2</v>
      </c>
      <c r="I17637" s="199">
        <v>0.41554934790303799</v>
      </c>
    </row>
    <row r="17638" spans="1:9" x14ac:dyDescent="0.25">
      <c r="A17638" s="199">
        <v>17635</v>
      </c>
      <c r="B17638" s="199" t="s">
        <v>33095</v>
      </c>
      <c r="C17638" s="199" t="s">
        <v>33094</v>
      </c>
      <c r="D17638" s="199">
        <v>0.54638608606563799</v>
      </c>
      <c r="E17638" s="199">
        <v>-0.770486754377536</v>
      </c>
      <c r="F17638" s="199">
        <v>1.94681200135184</v>
      </c>
      <c r="G17638" s="199">
        <v>-0.39576844289151702</v>
      </c>
      <c r="H17638" s="199">
        <v>0.69227585892432797</v>
      </c>
      <c r="I17638" s="199" t="s">
        <v>1469</v>
      </c>
    </row>
    <row r="17639" spans="1:9" x14ac:dyDescent="0.25">
      <c r="A17639" s="199">
        <v>17636</v>
      </c>
      <c r="B17639" s="199" t="s">
        <v>33093</v>
      </c>
      <c r="C17639" s="199" t="s">
        <v>33092</v>
      </c>
      <c r="D17639" s="199">
        <v>2095.5196430219198</v>
      </c>
      <c r="E17639" s="199">
        <v>8.9399781100370904E-2</v>
      </c>
      <c r="F17639" s="199">
        <v>0.186769238628819</v>
      </c>
      <c r="G17639" s="199">
        <v>0.478664376193352</v>
      </c>
      <c r="H17639" s="199">
        <v>0.63217741266423799</v>
      </c>
      <c r="I17639" s="199">
        <v>0.88550557542711295</v>
      </c>
    </row>
    <row r="17640" spans="1:9" x14ac:dyDescent="0.25">
      <c r="A17640" s="199">
        <v>17637</v>
      </c>
      <c r="B17640" s="199" t="s">
        <v>33091</v>
      </c>
      <c r="C17640" s="199" t="s">
        <v>33090</v>
      </c>
      <c r="D17640" s="199">
        <v>0.45912943812935397</v>
      </c>
      <c r="E17640" s="199">
        <v>-1.4944530800896101</v>
      </c>
      <c r="F17640" s="199">
        <v>1.2640503596818999</v>
      </c>
      <c r="G17640" s="199">
        <v>-1.1822733711856901</v>
      </c>
      <c r="H17640" s="199">
        <v>0.23709724799876999</v>
      </c>
      <c r="I17640" s="199" t="s">
        <v>1469</v>
      </c>
    </row>
    <row r="17641" spans="1:9" x14ac:dyDescent="0.25">
      <c r="A17641" s="199">
        <v>17638</v>
      </c>
      <c r="B17641" s="199" t="s">
        <v>33089</v>
      </c>
      <c r="C17641" s="199" t="s">
        <v>33088</v>
      </c>
      <c r="D17641" s="199">
        <v>7289.0251018639901</v>
      </c>
      <c r="E17641" s="199">
        <v>-0.17587335005138299</v>
      </c>
      <c r="F17641" s="199">
        <v>0.112738633831134</v>
      </c>
      <c r="G17641" s="199">
        <v>-1.5600095909873799</v>
      </c>
      <c r="H17641" s="199">
        <v>0.118757614716291</v>
      </c>
      <c r="I17641" s="199">
        <v>0.54396129542153904</v>
      </c>
    </row>
    <row r="17642" spans="1:9" x14ac:dyDescent="0.25">
      <c r="A17642" s="199">
        <v>17639</v>
      </c>
      <c r="B17642" s="199" t="s">
        <v>33087</v>
      </c>
      <c r="C17642" s="199" t="s">
        <v>33086</v>
      </c>
      <c r="D17642" s="199">
        <v>166.076165303463</v>
      </c>
      <c r="E17642" s="199">
        <v>-0.48586186945815701</v>
      </c>
      <c r="F17642" s="199">
        <v>0.56884818694875405</v>
      </c>
      <c r="G17642" s="199">
        <v>-0.85411517625514899</v>
      </c>
      <c r="H17642" s="199">
        <v>0.39304117586538601</v>
      </c>
      <c r="I17642" s="199">
        <v>0.77865941887440204</v>
      </c>
    </row>
    <row r="17643" spans="1:9" x14ac:dyDescent="0.25">
      <c r="A17643" s="199">
        <v>17640</v>
      </c>
      <c r="B17643" s="199" t="s">
        <v>33085</v>
      </c>
      <c r="C17643" s="199" t="s">
        <v>33084</v>
      </c>
      <c r="D17643" s="199">
        <v>1.1543046621800701</v>
      </c>
      <c r="E17643" s="199">
        <v>0.31596655970725401</v>
      </c>
      <c r="F17643" s="199">
        <v>0.74660625462292096</v>
      </c>
      <c r="G17643" s="199">
        <v>0.423203740593942</v>
      </c>
      <c r="H17643" s="199">
        <v>0.67214661788309704</v>
      </c>
      <c r="I17643" s="199" t="s">
        <v>1469</v>
      </c>
    </row>
    <row r="17644" spans="1:9" x14ac:dyDescent="0.25">
      <c r="A17644" s="199">
        <v>17641</v>
      </c>
      <c r="B17644" s="199" t="s">
        <v>33083</v>
      </c>
      <c r="C17644" s="199" t="s">
        <v>33082</v>
      </c>
      <c r="D17644" s="199">
        <v>340.41474088035801</v>
      </c>
      <c r="E17644" s="199">
        <v>-5.15702016935317E-2</v>
      </c>
      <c r="F17644" s="199">
        <v>0.19791464370461501</v>
      </c>
      <c r="G17644" s="199">
        <v>-0.26056789294732302</v>
      </c>
      <c r="H17644" s="199">
        <v>0.79442575222769396</v>
      </c>
      <c r="I17644" s="199">
        <v>0.94248184046452299</v>
      </c>
    </row>
    <row r="17645" spans="1:9" x14ac:dyDescent="0.25">
      <c r="A17645" s="199">
        <v>17642</v>
      </c>
      <c r="B17645" s="199" t="s">
        <v>33081</v>
      </c>
      <c r="C17645" s="199" t="s">
        <v>33080</v>
      </c>
      <c r="D17645" s="199">
        <v>29.636805731168099</v>
      </c>
      <c r="E17645" s="199">
        <v>-0.66142923135642595</v>
      </c>
      <c r="F17645" s="199">
        <v>0.324901024958833</v>
      </c>
      <c r="G17645" s="199">
        <v>-2.0357868413626399</v>
      </c>
      <c r="H17645" s="199">
        <v>4.1771764332665301E-2</v>
      </c>
      <c r="I17645" s="199">
        <v>0.38481057137517799</v>
      </c>
    </row>
    <row r="17646" spans="1:9" x14ac:dyDescent="0.25">
      <c r="A17646" s="199">
        <v>17643</v>
      </c>
      <c r="B17646" s="199" t="s">
        <v>33079</v>
      </c>
      <c r="C17646" s="199" t="s">
        <v>33078</v>
      </c>
      <c r="D17646" s="199">
        <v>1.01590116935611</v>
      </c>
      <c r="E17646" s="199">
        <v>1.00932137516062</v>
      </c>
      <c r="F17646" s="199">
        <v>0.72351940696807304</v>
      </c>
      <c r="G17646" s="199">
        <v>1.39501631254123</v>
      </c>
      <c r="H17646" s="199">
        <v>0.16301092049539201</v>
      </c>
      <c r="I17646" s="199" t="s">
        <v>1469</v>
      </c>
    </row>
    <row r="17647" spans="1:9" x14ac:dyDescent="0.25">
      <c r="A17647" s="199">
        <v>17644</v>
      </c>
      <c r="B17647" s="199" t="s">
        <v>33077</v>
      </c>
      <c r="C17647" s="199" t="s">
        <v>33076</v>
      </c>
      <c r="D17647" s="199">
        <v>4.4398740864555899</v>
      </c>
      <c r="E17647" s="199">
        <v>-0.74019172628746899</v>
      </c>
      <c r="F17647" s="199">
        <v>0.66229901975462602</v>
      </c>
      <c r="G17647" s="199">
        <v>-1.1176095754478099</v>
      </c>
      <c r="H17647" s="199">
        <v>0.26373377737592901</v>
      </c>
      <c r="I17647" s="199">
        <v>0.69269712767944402</v>
      </c>
    </row>
    <row r="17648" spans="1:9" x14ac:dyDescent="0.25">
      <c r="A17648" s="199">
        <v>17645</v>
      </c>
      <c r="B17648" s="199" t="s">
        <v>33075</v>
      </c>
      <c r="C17648" s="199" t="s">
        <v>33074</v>
      </c>
      <c r="D17648" s="199">
        <v>241.91954370758901</v>
      </c>
      <c r="E17648" s="199">
        <v>-0.94544894045987604</v>
      </c>
      <c r="F17648" s="199">
        <v>0.50448956688435498</v>
      </c>
      <c r="G17648" s="199">
        <v>-1.8740703525323901</v>
      </c>
      <c r="H17648" s="199">
        <v>6.0920729016416701E-2</v>
      </c>
      <c r="I17648" s="199">
        <v>0.43487271741491001</v>
      </c>
    </row>
    <row r="17649" spans="1:9" x14ac:dyDescent="0.25">
      <c r="A17649" s="199">
        <v>17646</v>
      </c>
      <c r="B17649" s="199" t="s">
        <v>33073</v>
      </c>
      <c r="C17649" s="199" t="s">
        <v>9871</v>
      </c>
      <c r="D17649" s="199">
        <v>254.17265804352499</v>
      </c>
      <c r="E17649" s="199">
        <v>0.172923525978498</v>
      </c>
      <c r="F17649" s="199">
        <v>0.20842471950597699</v>
      </c>
      <c r="G17649" s="199">
        <v>0.82966898738486505</v>
      </c>
      <c r="H17649" s="199">
        <v>0.40672596024361202</v>
      </c>
      <c r="I17649" s="199">
        <v>0.78545175769198805</v>
      </c>
    </row>
    <row r="17650" spans="1:9" x14ac:dyDescent="0.25">
      <c r="A17650" s="199">
        <v>17647</v>
      </c>
      <c r="B17650" s="199" t="s">
        <v>33072</v>
      </c>
      <c r="C17650" s="199" t="s">
        <v>33071</v>
      </c>
      <c r="D17650" s="199">
        <v>8.1451581175251295</v>
      </c>
      <c r="E17650" s="199">
        <v>-0.132595096988602</v>
      </c>
      <c r="F17650" s="199">
        <v>0.39297855845450602</v>
      </c>
      <c r="G17650" s="199">
        <v>-0.33741051295538299</v>
      </c>
      <c r="H17650" s="199">
        <v>0.73580746065241098</v>
      </c>
      <c r="I17650" s="199">
        <v>0.92382042055057001</v>
      </c>
    </row>
    <row r="17651" spans="1:9" x14ac:dyDescent="0.25">
      <c r="A17651" s="199">
        <v>17648</v>
      </c>
      <c r="B17651" s="199" t="s">
        <v>33070</v>
      </c>
      <c r="C17651" s="199" t="s">
        <v>33069</v>
      </c>
      <c r="D17651" s="199">
        <v>372.53747471174898</v>
      </c>
      <c r="E17651" s="199">
        <v>-0.14111682445686199</v>
      </c>
      <c r="F17651" s="199">
        <v>0.244692041731152</v>
      </c>
      <c r="G17651" s="199">
        <v>-0.57671194967554196</v>
      </c>
      <c r="H17651" s="199">
        <v>0.56413405868825195</v>
      </c>
      <c r="I17651" s="199">
        <v>0.85625676865120603</v>
      </c>
    </row>
    <row r="17652" spans="1:9" x14ac:dyDescent="0.25">
      <c r="A17652" s="199">
        <v>17649</v>
      </c>
      <c r="B17652" s="199" t="s">
        <v>33068</v>
      </c>
      <c r="C17652" s="199" t="s">
        <v>33067</v>
      </c>
      <c r="D17652" s="199">
        <v>0</v>
      </c>
      <c r="E17652" s="199">
        <v>0</v>
      </c>
      <c r="F17652" s="199">
        <v>0</v>
      </c>
      <c r="G17652" s="199">
        <v>0</v>
      </c>
      <c r="H17652" s="199">
        <v>1</v>
      </c>
      <c r="I17652" s="199" t="s">
        <v>1469</v>
      </c>
    </row>
    <row r="17653" spans="1:9" x14ac:dyDescent="0.25">
      <c r="A17653" s="199">
        <v>17650</v>
      </c>
      <c r="B17653" s="199" t="s">
        <v>33066</v>
      </c>
      <c r="C17653" s="199" t="s">
        <v>33065</v>
      </c>
      <c r="D17653" s="199">
        <v>12.846189434784799</v>
      </c>
      <c r="E17653" s="199">
        <v>-1.8786920093483701</v>
      </c>
      <c r="F17653" s="199">
        <v>0.562924918970515</v>
      </c>
      <c r="G17653" s="199">
        <v>-3.3373758134284599</v>
      </c>
      <c r="H17653" s="199">
        <v>8.4573507089986597E-4</v>
      </c>
      <c r="I17653" s="199">
        <v>9.3969659320067095E-2</v>
      </c>
    </row>
    <row r="17654" spans="1:9" x14ac:dyDescent="0.25">
      <c r="A17654" s="199">
        <v>17651</v>
      </c>
      <c r="B17654" s="199" t="s">
        <v>33064</v>
      </c>
      <c r="C17654" s="199" t="s">
        <v>33063</v>
      </c>
      <c r="D17654" s="199">
        <v>5.2038179221194003</v>
      </c>
      <c r="E17654" s="199">
        <v>4.4912462138854803</v>
      </c>
      <c r="F17654" s="199">
        <v>0.985322172609293</v>
      </c>
      <c r="G17654" s="199">
        <v>4.5581499521034203</v>
      </c>
      <c r="H17654" s="200">
        <v>5.1606188020562697E-6</v>
      </c>
      <c r="I17654" s="199">
        <v>6.8506006225128799E-3</v>
      </c>
    </row>
    <row r="17655" spans="1:9" x14ac:dyDescent="0.25">
      <c r="A17655" s="199">
        <v>17652</v>
      </c>
      <c r="B17655" s="199" t="s">
        <v>33062</v>
      </c>
      <c r="C17655" s="199" t="s">
        <v>33061</v>
      </c>
      <c r="D17655" s="199">
        <v>9.0611330718592704</v>
      </c>
      <c r="E17655" s="199">
        <v>-0.27863481265419499</v>
      </c>
      <c r="F17655" s="199">
        <v>0.41062834892063199</v>
      </c>
      <c r="G17655" s="199">
        <v>-0.67855717557398998</v>
      </c>
      <c r="H17655" s="199">
        <v>0.497418484861335</v>
      </c>
      <c r="I17655" s="199">
        <v>0.82775984975421402</v>
      </c>
    </row>
    <row r="17656" spans="1:9" x14ac:dyDescent="0.25">
      <c r="A17656" s="199">
        <v>17653</v>
      </c>
      <c r="B17656" s="199" t="s">
        <v>33060</v>
      </c>
      <c r="C17656" s="199" t="s">
        <v>33059</v>
      </c>
      <c r="D17656" s="199">
        <v>2.47221833594593</v>
      </c>
      <c r="E17656" s="199">
        <v>0.37821483500123398</v>
      </c>
      <c r="F17656" s="199">
        <v>0.44093692839327397</v>
      </c>
      <c r="G17656" s="199">
        <v>0.85775268671509997</v>
      </c>
      <c r="H17656" s="199">
        <v>0.39102904043661502</v>
      </c>
      <c r="I17656" s="199">
        <v>0.77762083195203702</v>
      </c>
    </row>
    <row r="17657" spans="1:9" x14ac:dyDescent="0.25">
      <c r="A17657" s="199">
        <v>17654</v>
      </c>
      <c r="B17657" s="199" t="s">
        <v>33058</v>
      </c>
      <c r="C17657" s="199" t="s">
        <v>33057</v>
      </c>
      <c r="D17657" s="199">
        <v>0.20916922721824299</v>
      </c>
      <c r="E17657" s="199">
        <v>8.8481680157974692E-3</v>
      </c>
      <c r="F17657" s="199">
        <v>1.33213220892646</v>
      </c>
      <c r="G17657" s="199">
        <v>6.6421095117338604E-3</v>
      </c>
      <c r="H17657" s="199">
        <v>0.99470040233705903</v>
      </c>
      <c r="I17657" s="199" t="s">
        <v>1469</v>
      </c>
    </row>
    <row r="17658" spans="1:9" x14ac:dyDescent="0.25">
      <c r="A17658" s="199">
        <v>17655</v>
      </c>
      <c r="B17658" s="199" t="s">
        <v>33056</v>
      </c>
      <c r="C17658" s="199" t="s">
        <v>33055</v>
      </c>
      <c r="D17658" s="199">
        <v>0.28187953464119597</v>
      </c>
      <c r="E17658" s="199">
        <v>-0.59374399246689302</v>
      </c>
      <c r="F17658" s="199">
        <v>1.2108520200036601</v>
      </c>
      <c r="G17658" s="199">
        <v>-0.490352233516608</v>
      </c>
      <c r="H17658" s="199">
        <v>0.623884671197244</v>
      </c>
      <c r="I17658" s="199" t="s">
        <v>1469</v>
      </c>
    </row>
    <row r="17659" spans="1:9" x14ac:dyDescent="0.25">
      <c r="A17659" s="199">
        <v>17656</v>
      </c>
      <c r="B17659" s="199" t="s">
        <v>33054</v>
      </c>
      <c r="C17659" s="199" t="s">
        <v>33053</v>
      </c>
      <c r="D17659" s="199">
        <v>34.9510856731779</v>
      </c>
      <c r="E17659" s="199">
        <v>1.8969930144035501</v>
      </c>
      <c r="F17659" s="199">
        <v>0.66212389632911395</v>
      </c>
      <c r="G17659" s="199">
        <v>2.8650121599910401</v>
      </c>
      <c r="H17659" s="199">
        <v>4.1699322922253501E-3</v>
      </c>
      <c r="I17659" s="199">
        <v>0.18011510312750501</v>
      </c>
    </row>
    <row r="17660" spans="1:9" x14ac:dyDescent="0.25">
      <c r="A17660" s="199">
        <v>17657</v>
      </c>
      <c r="B17660" s="199" t="s">
        <v>33052</v>
      </c>
      <c r="C17660" s="199" t="s">
        <v>33051</v>
      </c>
      <c r="D17660" s="199">
        <v>2.71265440739929</v>
      </c>
      <c r="E17660" s="199">
        <v>0.117350158493123</v>
      </c>
      <c r="F17660" s="199">
        <v>0.50542117664323505</v>
      </c>
      <c r="G17660" s="199">
        <v>0.23218290787201701</v>
      </c>
      <c r="H17660" s="199">
        <v>0.81639595259222997</v>
      </c>
      <c r="I17660" s="199">
        <v>0.94866843623074704</v>
      </c>
    </row>
    <row r="17661" spans="1:9" x14ac:dyDescent="0.25">
      <c r="A17661" s="199">
        <v>17658</v>
      </c>
      <c r="B17661" s="199" t="s">
        <v>33050</v>
      </c>
      <c r="C17661" s="199" t="s">
        <v>33049</v>
      </c>
      <c r="D17661" s="199">
        <v>0.57438906758388297</v>
      </c>
      <c r="E17661" s="199">
        <v>4.4020823913341603E-3</v>
      </c>
      <c r="F17661" s="199">
        <v>0.76782538761726404</v>
      </c>
      <c r="G17661" s="199">
        <v>5.7331816091609304E-3</v>
      </c>
      <c r="H17661" s="199">
        <v>0.99542560796934998</v>
      </c>
      <c r="I17661" s="199" t="s">
        <v>1469</v>
      </c>
    </row>
    <row r="17662" spans="1:9" x14ac:dyDescent="0.25">
      <c r="A17662" s="199">
        <v>17659</v>
      </c>
      <c r="B17662" s="199" t="s">
        <v>33048</v>
      </c>
      <c r="C17662" s="199" t="s">
        <v>33047</v>
      </c>
      <c r="D17662" s="199">
        <v>317.105609138994</v>
      </c>
      <c r="E17662" s="199">
        <v>-0.62912498673501305</v>
      </c>
      <c r="F17662" s="199">
        <v>0.35881284796990098</v>
      </c>
      <c r="G17662" s="199">
        <v>-1.7533513370396001</v>
      </c>
      <c r="H17662" s="199">
        <v>7.9541718531989603E-2</v>
      </c>
      <c r="I17662" s="199">
        <v>0.473660778484984</v>
      </c>
    </row>
    <row r="17663" spans="1:9" x14ac:dyDescent="0.25">
      <c r="A17663" s="199">
        <v>17660</v>
      </c>
      <c r="B17663" s="199" t="s">
        <v>33046</v>
      </c>
      <c r="C17663" s="199" t="s">
        <v>33045</v>
      </c>
      <c r="D17663" s="199">
        <v>86.664949588316006</v>
      </c>
      <c r="E17663" s="199">
        <v>-6.2855079019081703E-2</v>
      </c>
      <c r="F17663" s="199">
        <v>0.201850948386951</v>
      </c>
      <c r="G17663" s="199">
        <v>-0.31139352835037298</v>
      </c>
      <c r="H17663" s="199">
        <v>0.75550147315065297</v>
      </c>
      <c r="I17663" s="199">
        <v>0.930540798442825</v>
      </c>
    </row>
    <row r="17664" spans="1:9" x14ac:dyDescent="0.25">
      <c r="A17664" s="199">
        <v>17661</v>
      </c>
      <c r="B17664" s="199" t="s">
        <v>33044</v>
      </c>
      <c r="C17664" s="199" t="s">
        <v>33043</v>
      </c>
      <c r="D17664" s="199">
        <v>1.71177222375602</v>
      </c>
      <c r="E17664" s="199">
        <v>-0.98470261351770905</v>
      </c>
      <c r="F17664" s="199">
        <v>0.80832735347545603</v>
      </c>
      <c r="G17664" s="199">
        <v>-1.21819781216597</v>
      </c>
      <c r="H17664" s="199">
        <v>0.22314881087166999</v>
      </c>
      <c r="I17664" s="199" t="s">
        <v>1469</v>
      </c>
    </row>
    <row r="17665" spans="1:9" x14ac:dyDescent="0.25">
      <c r="A17665" s="199">
        <v>17662</v>
      </c>
      <c r="B17665" s="199" t="s">
        <v>33042</v>
      </c>
      <c r="C17665" s="199" t="s">
        <v>33041</v>
      </c>
      <c r="D17665" s="199">
        <v>193.519080273101</v>
      </c>
      <c r="E17665" s="199">
        <v>-7.9112020394204202E-2</v>
      </c>
      <c r="F17665" s="199">
        <v>0.17457774124591099</v>
      </c>
      <c r="G17665" s="199">
        <v>-0.45316212610842899</v>
      </c>
      <c r="H17665" s="199">
        <v>0.65043200237659504</v>
      </c>
      <c r="I17665" s="199">
        <v>0.89169652250475295</v>
      </c>
    </row>
    <row r="17666" spans="1:9" x14ac:dyDescent="0.25">
      <c r="A17666" s="199">
        <v>17663</v>
      </c>
      <c r="B17666" s="199" t="s">
        <v>33040</v>
      </c>
      <c r="C17666" s="199" t="s">
        <v>33039</v>
      </c>
      <c r="D17666" s="199">
        <v>2.1481842014987</v>
      </c>
      <c r="E17666" s="199">
        <v>0.218093868030342</v>
      </c>
      <c r="F17666" s="199">
        <v>1.2563056780633299</v>
      </c>
      <c r="G17666" s="199">
        <v>0.17359936505783199</v>
      </c>
      <c r="H17666" s="199">
        <v>0.86218033105449099</v>
      </c>
      <c r="I17666" s="199" t="s">
        <v>1469</v>
      </c>
    </row>
    <row r="17667" spans="1:9" x14ac:dyDescent="0.25">
      <c r="A17667" s="199">
        <v>17664</v>
      </c>
      <c r="B17667" s="199" t="s">
        <v>33038</v>
      </c>
      <c r="C17667" s="199" t="s">
        <v>33037</v>
      </c>
      <c r="D17667" s="199">
        <v>0.62908979641802498</v>
      </c>
      <c r="E17667" s="199">
        <v>-0.47109196109663398</v>
      </c>
      <c r="F17667" s="199">
        <v>0.65669536603971901</v>
      </c>
      <c r="G17667" s="199">
        <v>-0.71736757324421396</v>
      </c>
      <c r="H17667" s="199">
        <v>0.47314732242615098</v>
      </c>
      <c r="I17667" s="199" t="s">
        <v>1469</v>
      </c>
    </row>
    <row r="17668" spans="1:9" x14ac:dyDescent="0.25">
      <c r="A17668" s="199">
        <v>17665</v>
      </c>
      <c r="B17668" s="199" t="s">
        <v>33036</v>
      </c>
      <c r="C17668" s="199" t="s">
        <v>33035</v>
      </c>
      <c r="D17668" s="199">
        <v>23.698804242177602</v>
      </c>
      <c r="E17668" s="199">
        <v>-0.31884420447075101</v>
      </c>
      <c r="F17668" s="199">
        <v>0.59198741937337895</v>
      </c>
      <c r="G17668" s="199">
        <v>-0.53859962903983505</v>
      </c>
      <c r="H17668" s="199">
        <v>0.59016314358795197</v>
      </c>
      <c r="I17668" s="199">
        <v>0.86892727359807098</v>
      </c>
    </row>
    <row r="17669" spans="1:9" x14ac:dyDescent="0.25">
      <c r="A17669" s="199">
        <v>17666</v>
      </c>
      <c r="B17669" s="199" t="s">
        <v>33034</v>
      </c>
      <c r="C17669" s="199" t="s">
        <v>33033</v>
      </c>
      <c r="D17669" s="199">
        <v>5.4017329328445101</v>
      </c>
      <c r="E17669" s="199">
        <v>1.7386852395632701E-2</v>
      </c>
      <c r="F17669" s="199">
        <v>0.64958760802206394</v>
      </c>
      <c r="G17669" s="199">
        <v>2.6765985343492199E-2</v>
      </c>
      <c r="H17669" s="199">
        <v>0.97864638325598796</v>
      </c>
      <c r="I17669" s="199">
        <v>0.99567198148341096</v>
      </c>
    </row>
    <row r="17670" spans="1:9" x14ac:dyDescent="0.25">
      <c r="A17670" s="199">
        <v>17667</v>
      </c>
      <c r="B17670" s="199" t="s">
        <v>33032</v>
      </c>
      <c r="C17670" s="199" t="s">
        <v>33031</v>
      </c>
      <c r="D17670" s="199">
        <v>0.35374505015442498</v>
      </c>
      <c r="E17670" s="199">
        <v>8.7033596641252597E-2</v>
      </c>
      <c r="F17670" s="199">
        <v>0.88611100123750497</v>
      </c>
      <c r="G17670" s="199">
        <v>9.8219745065466005E-2</v>
      </c>
      <c r="H17670" s="199">
        <v>0.92175780397606699</v>
      </c>
      <c r="I17670" s="199" t="s">
        <v>1469</v>
      </c>
    </row>
    <row r="17671" spans="1:9" x14ac:dyDescent="0.25">
      <c r="A17671" s="199">
        <v>17668</v>
      </c>
      <c r="B17671" s="199" t="s">
        <v>33030</v>
      </c>
      <c r="C17671" s="199" t="s">
        <v>33029</v>
      </c>
      <c r="D17671" s="199">
        <v>25.266606069635099</v>
      </c>
      <c r="E17671" s="199">
        <v>-0.672620399007542</v>
      </c>
      <c r="F17671" s="199">
        <v>0.62674614712818999</v>
      </c>
      <c r="G17671" s="199">
        <v>-1.07319431015181</v>
      </c>
      <c r="H17671" s="199">
        <v>0.28318394305684802</v>
      </c>
      <c r="I17671" s="199">
        <v>0.70798183572624696</v>
      </c>
    </row>
    <row r="17672" spans="1:9" x14ac:dyDescent="0.25">
      <c r="A17672" s="199">
        <v>17669</v>
      </c>
      <c r="B17672" s="199" t="s">
        <v>33028</v>
      </c>
      <c r="C17672" s="199" t="s">
        <v>33027</v>
      </c>
      <c r="D17672" s="199">
        <v>0.26374300969962799</v>
      </c>
      <c r="E17672" s="199">
        <v>-0.57331904535585299</v>
      </c>
      <c r="F17672" s="199">
        <v>1.3386284167000899</v>
      </c>
      <c r="G17672" s="199">
        <v>-0.428288416862662</v>
      </c>
      <c r="H17672" s="199">
        <v>0.66844115099274104</v>
      </c>
      <c r="I17672" s="199" t="s">
        <v>1469</v>
      </c>
    </row>
    <row r="17673" spans="1:9" x14ac:dyDescent="0.25">
      <c r="A17673" s="199">
        <v>17670</v>
      </c>
      <c r="B17673" s="199" t="s">
        <v>33026</v>
      </c>
      <c r="C17673" s="199" t="s">
        <v>33025</v>
      </c>
      <c r="D17673" s="199">
        <v>0.32046261078493998</v>
      </c>
      <c r="E17673" s="199">
        <v>-0.110204393084034</v>
      </c>
      <c r="F17673" s="199">
        <v>1.83226187704879</v>
      </c>
      <c r="G17673" s="199">
        <v>-6.0146638678931601E-2</v>
      </c>
      <c r="H17673" s="199">
        <v>0.95203884487994705</v>
      </c>
      <c r="I17673" s="199" t="s">
        <v>1469</v>
      </c>
    </row>
    <row r="17674" spans="1:9" x14ac:dyDescent="0.25">
      <c r="A17674" s="199">
        <v>17671</v>
      </c>
      <c r="B17674" s="199" t="s">
        <v>33024</v>
      </c>
      <c r="C17674" s="199" t="s">
        <v>33023</v>
      </c>
      <c r="D17674" s="199">
        <v>0.31963690544739298</v>
      </c>
      <c r="E17674" s="199">
        <v>1.2381725682956</v>
      </c>
      <c r="F17674" s="199">
        <v>1.69490117689407</v>
      </c>
      <c r="G17674" s="199">
        <v>0.73052788279053105</v>
      </c>
      <c r="H17674" s="199">
        <v>0.46506757587998299</v>
      </c>
      <c r="I17674" s="199" t="s">
        <v>1469</v>
      </c>
    </row>
    <row r="17675" spans="1:9" x14ac:dyDescent="0.25">
      <c r="A17675" s="199">
        <v>17672</v>
      </c>
      <c r="B17675" s="199" t="s">
        <v>33022</v>
      </c>
      <c r="C17675" s="199" t="s">
        <v>33021</v>
      </c>
      <c r="D17675" s="199">
        <v>1.48211942749055</v>
      </c>
      <c r="E17675" s="199">
        <v>8.1399797367721793E-2</v>
      </c>
      <c r="F17675" s="199">
        <v>0.81161293411424296</v>
      </c>
      <c r="G17675" s="199">
        <v>0.100293864163904</v>
      </c>
      <c r="H17675" s="199">
        <v>0.92011102862024696</v>
      </c>
      <c r="I17675" s="199" t="s">
        <v>1469</v>
      </c>
    </row>
    <row r="17676" spans="1:9" x14ac:dyDescent="0.25">
      <c r="A17676" s="199">
        <v>17673</v>
      </c>
      <c r="B17676" s="199" t="s">
        <v>33020</v>
      </c>
      <c r="C17676" s="199" t="s">
        <v>33019</v>
      </c>
      <c r="D17676" s="199">
        <v>155.63414105833999</v>
      </c>
      <c r="E17676" s="199">
        <v>-1.18354387811479</v>
      </c>
      <c r="F17676" s="199">
        <v>0.449232187441862</v>
      </c>
      <c r="G17676" s="199">
        <v>-2.63459278119505</v>
      </c>
      <c r="H17676" s="199">
        <v>8.4238277891975008E-3</v>
      </c>
      <c r="I17676" s="199">
        <v>0.23112851403649301</v>
      </c>
    </row>
    <row r="17677" spans="1:9" x14ac:dyDescent="0.25">
      <c r="A17677" s="199">
        <v>17674</v>
      </c>
      <c r="B17677" s="199" t="s">
        <v>33018</v>
      </c>
      <c r="C17677" s="199" t="s">
        <v>33017</v>
      </c>
      <c r="D17677" s="199">
        <v>0.37275034522144601</v>
      </c>
      <c r="E17677" s="199">
        <v>0.40957043242344798</v>
      </c>
      <c r="F17677" s="199">
        <v>1.00416681641829</v>
      </c>
      <c r="G17677" s="199">
        <v>0.40787090922235703</v>
      </c>
      <c r="H17677" s="199">
        <v>0.683368451150977</v>
      </c>
      <c r="I17677" s="199" t="s">
        <v>1469</v>
      </c>
    </row>
    <row r="17678" spans="1:9" x14ac:dyDescent="0.25">
      <c r="A17678" s="199">
        <v>17675</v>
      </c>
      <c r="B17678" s="199" t="s">
        <v>33016</v>
      </c>
      <c r="C17678" s="199" t="s">
        <v>33015</v>
      </c>
      <c r="D17678" s="199">
        <v>0.49070484340311199</v>
      </c>
      <c r="E17678" s="199">
        <v>-0.52634027337566403</v>
      </c>
      <c r="F17678" s="199">
        <v>1.3146111935837701</v>
      </c>
      <c r="G17678" s="199">
        <v>-0.40037714264458901</v>
      </c>
      <c r="H17678" s="199">
        <v>0.688878756988202</v>
      </c>
      <c r="I17678" s="199" t="s">
        <v>1469</v>
      </c>
    </row>
    <row r="17679" spans="1:9" x14ac:dyDescent="0.25">
      <c r="A17679" s="199">
        <v>17676</v>
      </c>
      <c r="B17679" s="199" t="s">
        <v>33014</v>
      </c>
      <c r="C17679" s="199" t="s">
        <v>33013</v>
      </c>
      <c r="D17679" s="199">
        <v>496.01553897486002</v>
      </c>
      <c r="E17679" s="199">
        <v>-0.322773641790772</v>
      </c>
      <c r="F17679" s="199">
        <v>0.29984293820479502</v>
      </c>
      <c r="G17679" s="199">
        <v>-1.0764757166644201</v>
      </c>
      <c r="H17679" s="199">
        <v>0.28171455546574498</v>
      </c>
      <c r="I17679" s="199">
        <v>0.70608228006804497</v>
      </c>
    </row>
    <row r="17680" spans="1:9" x14ac:dyDescent="0.25">
      <c r="A17680" s="199">
        <v>17677</v>
      </c>
      <c r="B17680" s="199" t="s">
        <v>33012</v>
      </c>
      <c r="C17680" s="199" t="s">
        <v>33011</v>
      </c>
      <c r="D17680" s="199">
        <v>0.88419513053592402</v>
      </c>
      <c r="E17680" s="199">
        <v>0.13205174569448</v>
      </c>
      <c r="F17680" s="199">
        <v>0.96221641212894604</v>
      </c>
      <c r="G17680" s="199">
        <v>0.137237053982804</v>
      </c>
      <c r="H17680" s="199">
        <v>0.89084342314055198</v>
      </c>
      <c r="I17680" s="199" t="s">
        <v>1469</v>
      </c>
    </row>
    <row r="17681" spans="1:9" x14ac:dyDescent="0.25">
      <c r="A17681" s="199">
        <v>17678</v>
      </c>
      <c r="B17681" s="199" t="s">
        <v>33010</v>
      </c>
      <c r="C17681" s="199" t="s">
        <v>33009</v>
      </c>
      <c r="D17681" s="199">
        <v>1.0493113324243299</v>
      </c>
      <c r="E17681" s="199">
        <v>0.49572495381840798</v>
      </c>
      <c r="F17681" s="199">
        <v>0.772867345741307</v>
      </c>
      <c r="G17681" s="199">
        <v>0.64141014179208999</v>
      </c>
      <c r="H17681" s="199">
        <v>0.52125624548490901</v>
      </c>
      <c r="I17681" s="199" t="s">
        <v>1469</v>
      </c>
    </row>
    <row r="17682" spans="1:9" x14ac:dyDescent="0.25">
      <c r="A17682" s="199">
        <v>17679</v>
      </c>
      <c r="B17682" s="199" t="s">
        <v>33008</v>
      </c>
      <c r="C17682" s="199" t="s">
        <v>33007</v>
      </c>
      <c r="D17682" s="199">
        <v>0.57009166505046205</v>
      </c>
      <c r="E17682" s="199">
        <v>-0.43686067600989698</v>
      </c>
      <c r="F17682" s="199">
        <v>1.7651986996714399</v>
      </c>
      <c r="G17682" s="199">
        <v>-0.24748526955702499</v>
      </c>
      <c r="H17682" s="199">
        <v>0.80453269019056195</v>
      </c>
      <c r="I17682" s="199" t="s">
        <v>1469</v>
      </c>
    </row>
    <row r="17683" spans="1:9" x14ac:dyDescent="0.25">
      <c r="A17683" s="199">
        <v>17680</v>
      </c>
      <c r="B17683" s="199" t="s">
        <v>33006</v>
      </c>
      <c r="C17683" s="199" t="s">
        <v>33005</v>
      </c>
      <c r="D17683" s="199">
        <v>11.923156285263699</v>
      </c>
      <c r="E17683" s="199">
        <v>-6.5539890233130393E-2</v>
      </c>
      <c r="F17683" s="199">
        <v>0.34617905122365</v>
      </c>
      <c r="G17683" s="199">
        <v>-0.18932367513708401</v>
      </c>
      <c r="H17683" s="199">
        <v>0.84983914078238898</v>
      </c>
      <c r="I17683" s="199">
        <v>0.959876848835436</v>
      </c>
    </row>
    <row r="17684" spans="1:9" x14ac:dyDescent="0.25">
      <c r="A17684" s="199">
        <v>17681</v>
      </c>
      <c r="B17684" s="199" t="s">
        <v>33004</v>
      </c>
      <c r="C17684" s="199" t="s">
        <v>1469</v>
      </c>
      <c r="D17684" s="199">
        <v>189.13169544336401</v>
      </c>
      <c r="E17684" s="199">
        <v>-0.158506323631597</v>
      </c>
      <c r="F17684" s="199">
        <v>0.30056925387818401</v>
      </c>
      <c r="G17684" s="199">
        <v>-0.52735375154451802</v>
      </c>
      <c r="H17684" s="199">
        <v>0.59794795371281095</v>
      </c>
      <c r="I17684" s="199">
        <v>0.87167865306516601</v>
      </c>
    </row>
    <row r="17685" spans="1:9" x14ac:dyDescent="0.25">
      <c r="A17685" s="199">
        <v>17682</v>
      </c>
      <c r="B17685" s="199" t="s">
        <v>33003</v>
      </c>
      <c r="C17685" s="199" t="s">
        <v>33002</v>
      </c>
      <c r="D17685" s="199">
        <v>0.80443006321002397</v>
      </c>
      <c r="E17685" s="199">
        <v>-1.1888142366880201</v>
      </c>
      <c r="F17685" s="199">
        <v>1.2314948530115399</v>
      </c>
      <c r="G17685" s="199">
        <v>-0.96534243223254901</v>
      </c>
      <c r="H17685" s="199">
        <v>0.33437332525887498</v>
      </c>
      <c r="I17685" s="199" t="s">
        <v>1469</v>
      </c>
    </row>
    <row r="17686" spans="1:9" x14ac:dyDescent="0.25">
      <c r="A17686" s="199">
        <v>17683</v>
      </c>
      <c r="B17686" s="199" t="s">
        <v>33001</v>
      </c>
      <c r="C17686" s="199" t="s">
        <v>33000</v>
      </c>
      <c r="D17686" s="199">
        <v>96.447832409239197</v>
      </c>
      <c r="E17686" s="199">
        <v>7.40574655072521</v>
      </c>
      <c r="F17686" s="199">
        <v>1.26094923156519</v>
      </c>
      <c r="G17686" s="199">
        <v>5.8731520392241601</v>
      </c>
      <c r="H17686" s="200">
        <v>4.2758598100293802E-9</v>
      </c>
      <c r="I17686" s="200">
        <v>1.5250159431027601E-5</v>
      </c>
    </row>
    <row r="17687" spans="1:9" x14ac:dyDescent="0.25">
      <c r="A17687" s="199">
        <v>17684</v>
      </c>
      <c r="B17687" s="199" t="s">
        <v>32999</v>
      </c>
      <c r="C17687" s="199" t="s">
        <v>32998</v>
      </c>
      <c r="D17687" s="199">
        <v>479.30960925287297</v>
      </c>
      <c r="E17687" s="199">
        <v>0.34601490964350501</v>
      </c>
      <c r="F17687" s="199">
        <v>0.169872466357011</v>
      </c>
      <c r="G17687" s="199">
        <v>2.0369099069669399</v>
      </c>
      <c r="H17687" s="199">
        <v>4.1659071160610503E-2</v>
      </c>
      <c r="I17687" s="199">
        <v>0.38481057137517799</v>
      </c>
    </row>
    <row r="17688" spans="1:9" x14ac:dyDescent="0.25">
      <c r="A17688" s="199">
        <v>17685</v>
      </c>
      <c r="B17688" s="199" t="s">
        <v>32997</v>
      </c>
      <c r="C17688" s="199" t="s">
        <v>32996</v>
      </c>
      <c r="D17688" s="199">
        <v>1.4151366681172</v>
      </c>
      <c r="E17688" s="199">
        <v>0.14212238272212499</v>
      </c>
      <c r="F17688" s="199">
        <v>0.67136726904690602</v>
      </c>
      <c r="G17688" s="199">
        <v>0.21169096152674599</v>
      </c>
      <c r="H17688" s="199">
        <v>0.83234813996004398</v>
      </c>
      <c r="I17688" s="199" t="s">
        <v>1469</v>
      </c>
    </row>
    <row r="17689" spans="1:9" x14ac:dyDescent="0.25">
      <c r="A17689" s="199">
        <v>17686</v>
      </c>
      <c r="B17689" s="199" t="s">
        <v>32995</v>
      </c>
      <c r="C17689" s="199" t="s">
        <v>32994</v>
      </c>
      <c r="D17689" s="199">
        <v>0.12805562200800499</v>
      </c>
      <c r="E17689" s="199">
        <v>-1.2616165762401701</v>
      </c>
      <c r="F17689" s="199">
        <v>2.9787357838614401</v>
      </c>
      <c r="G17689" s="199">
        <v>-0.42354094749709298</v>
      </c>
      <c r="H17689" s="199">
        <v>0.67190062975610398</v>
      </c>
      <c r="I17689" s="199" t="s">
        <v>1469</v>
      </c>
    </row>
    <row r="17690" spans="1:9" x14ac:dyDescent="0.25">
      <c r="A17690" s="199">
        <v>17687</v>
      </c>
      <c r="B17690" s="199" t="s">
        <v>32993</v>
      </c>
      <c r="C17690" s="199" t="s">
        <v>32992</v>
      </c>
      <c r="D17690" s="199">
        <v>248.00336074300699</v>
      </c>
      <c r="E17690" s="199">
        <v>0.59886501611888199</v>
      </c>
      <c r="F17690" s="199">
        <v>0.50153295750218896</v>
      </c>
      <c r="G17690" s="199">
        <v>1.1940691178131999</v>
      </c>
      <c r="H17690" s="199">
        <v>0.23245093225444399</v>
      </c>
      <c r="I17690" s="199">
        <v>0.66774479054935498</v>
      </c>
    </row>
    <row r="17691" spans="1:9" x14ac:dyDescent="0.25">
      <c r="A17691" s="199">
        <v>17688</v>
      </c>
      <c r="B17691" s="199" t="s">
        <v>32991</v>
      </c>
      <c r="C17691" s="199" t="s">
        <v>32990</v>
      </c>
      <c r="D17691" s="199">
        <v>10.827369814653499</v>
      </c>
      <c r="E17691" s="199">
        <v>0.95172759033222298</v>
      </c>
      <c r="F17691" s="199">
        <v>0.71923113381027803</v>
      </c>
      <c r="G17691" s="199">
        <v>1.3232569414650399</v>
      </c>
      <c r="H17691" s="199">
        <v>0.18574994568322201</v>
      </c>
      <c r="I17691" s="199">
        <v>0.62172317253349396</v>
      </c>
    </row>
    <row r="17692" spans="1:9" x14ac:dyDescent="0.25">
      <c r="A17692" s="199">
        <v>17689</v>
      </c>
      <c r="B17692" s="199" t="s">
        <v>32989</v>
      </c>
      <c r="C17692" s="199" t="s">
        <v>32988</v>
      </c>
      <c r="D17692" s="199">
        <v>21.631467622625099</v>
      </c>
      <c r="E17692" s="199">
        <v>-0.13821834155669099</v>
      </c>
      <c r="F17692" s="199">
        <v>0.28583944714807402</v>
      </c>
      <c r="G17692" s="199">
        <v>-0.48355236807147001</v>
      </c>
      <c r="H17692" s="199">
        <v>0.62870358586713704</v>
      </c>
      <c r="I17692" s="199">
        <v>0.88471088726585201</v>
      </c>
    </row>
    <row r="17693" spans="1:9" x14ac:dyDescent="0.25">
      <c r="A17693" s="199">
        <v>17690</v>
      </c>
      <c r="B17693" s="199" t="s">
        <v>32987</v>
      </c>
      <c r="C17693" s="199" t="s">
        <v>32986</v>
      </c>
      <c r="D17693" s="199">
        <v>2.53561878094852</v>
      </c>
      <c r="E17693" s="199">
        <v>0.71387920477357203</v>
      </c>
      <c r="F17693" s="199">
        <v>0.60880282201001101</v>
      </c>
      <c r="G17693" s="199">
        <v>1.1725950980592399</v>
      </c>
      <c r="H17693" s="199">
        <v>0.24095821610261101</v>
      </c>
      <c r="I17693" s="199">
        <v>0.67365765097623598</v>
      </c>
    </row>
    <row r="17694" spans="1:9" x14ac:dyDescent="0.25">
      <c r="A17694" s="199">
        <v>17691</v>
      </c>
      <c r="B17694" s="199" t="s">
        <v>32985</v>
      </c>
      <c r="C17694" s="199" t="s">
        <v>32984</v>
      </c>
      <c r="D17694" s="199">
        <v>36.151901988883701</v>
      </c>
      <c r="E17694" s="199">
        <v>-0.33599951461440097</v>
      </c>
      <c r="F17694" s="199">
        <v>0.302633324020392</v>
      </c>
      <c r="G17694" s="199">
        <v>-1.11025286359991</v>
      </c>
      <c r="H17694" s="199">
        <v>0.26689007872419201</v>
      </c>
      <c r="I17694" s="199">
        <v>0.69574790700931199</v>
      </c>
    </row>
    <row r="17695" spans="1:9" x14ac:dyDescent="0.25">
      <c r="A17695" s="199">
        <v>17692</v>
      </c>
      <c r="B17695" s="199" t="s">
        <v>32983</v>
      </c>
      <c r="C17695" s="199" t="s">
        <v>32982</v>
      </c>
      <c r="D17695" s="199">
        <v>254.744891599162</v>
      </c>
      <c r="E17695" s="199">
        <v>0.204212466269902</v>
      </c>
      <c r="F17695" s="199">
        <v>0.35182762070311602</v>
      </c>
      <c r="G17695" s="199">
        <v>0.58043329816399702</v>
      </c>
      <c r="H17695" s="199">
        <v>0.56162245561868596</v>
      </c>
      <c r="I17695" s="199">
        <v>0.855490970058845</v>
      </c>
    </row>
    <row r="17696" spans="1:9" x14ac:dyDescent="0.25">
      <c r="A17696" s="199">
        <v>17693</v>
      </c>
      <c r="B17696" s="199" t="s">
        <v>32981</v>
      </c>
      <c r="C17696" s="199" t="s">
        <v>32980</v>
      </c>
      <c r="D17696" s="199">
        <v>1.5858335486497901</v>
      </c>
      <c r="E17696" s="199">
        <v>0.45509155950568903</v>
      </c>
      <c r="F17696" s="199">
        <v>1.26952095363401</v>
      </c>
      <c r="G17696" s="199">
        <v>0.358475028082826</v>
      </c>
      <c r="H17696" s="199">
        <v>0.71998785256035003</v>
      </c>
      <c r="I17696" s="199" t="s">
        <v>1469</v>
      </c>
    </row>
    <row r="17697" spans="1:9" x14ac:dyDescent="0.25">
      <c r="A17697" s="199">
        <v>17694</v>
      </c>
      <c r="B17697" s="199" t="s">
        <v>32979</v>
      </c>
      <c r="C17697" s="199" t="s">
        <v>32978</v>
      </c>
      <c r="D17697" s="199">
        <v>8.4491273266723699</v>
      </c>
      <c r="E17697" s="199">
        <v>-1.1734930538230901</v>
      </c>
      <c r="F17697" s="199">
        <v>0.72116618986080805</v>
      </c>
      <c r="G17697" s="199">
        <v>-1.62721584888719</v>
      </c>
      <c r="H17697" s="199">
        <v>0.103691262830497</v>
      </c>
      <c r="I17697" s="199">
        <v>0.51803074797184101</v>
      </c>
    </row>
    <row r="17698" spans="1:9" x14ac:dyDescent="0.25">
      <c r="A17698" s="199">
        <v>17695</v>
      </c>
      <c r="B17698" s="199" t="s">
        <v>32977</v>
      </c>
      <c r="C17698" s="199" t="s">
        <v>32976</v>
      </c>
      <c r="D17698" s="199">
        <v>0.26216639026472099</v>
      </c>
      <c r="E17698" s="199">
        <v>0.56097301165897195</v>
      </c>
      <c r="F17698" s="199">
        <v>1.1730289866397401</v>
      </c>
      <c r="G17698" s="199">
        <v>0.478226043898484</v>
      </c>
      <c r="H17698" s="199">
        <v>0.63248932775896605</v>
      </c>
      <c r="I17698" s="199" t="s">
        <v>1469</v>
      </c>
    </row>
    <row r="17699" spans="1:9" x14ac:dyDescent="0.25">
      <c r="A17699" s="199">
        <v>17696</v>
      </c>
      <c r="B17699" s="199" t="s">
        <v>32975</v>
      </c>
      <c r="C17699" s="199" t="s">
        <v>32974</v>
      </c>
      <c r="D17699" s="199">
        <v>0.24039109347818099</v>
      </c>
      <c r="E17699" s="199">
        <v>0.12643184389520401</v>
      </c>
      <c r="F17699" s="199">
        <v>1.9549256207468499</v>
      </c>
      <c r="G17699" s="199">
        <v>6.4673480440090997E-2</v>
      </c>
      <c r="H17699" s="199">
        <v>0.948433978148153</v>
      </c>
      <c r="I17699" s="199" t="s">
        <v>1469</v>
      </c>
    </row>
    <row r="17700" spans="1:9" x14ac:dyDescent="0.25">
      <c r="A17700" s="199">
        <v>17697</v>
      </c>
      <c r="B17700" s="199" t="s">
        <v>32973</v>
      </c>
      <c r="C17700" s="199" t="s">
        <v>32972</v>
      </c>
      <c r="D17700" s="199">
        <v>44.027453630279602</v>
      </c>
      <c r="E17700" s="199">
        <v>-8.0052635632715405E-2</v>
      </c>
      <c r="F17700" s="199">
        <v>0.38937437567539801</v>
      </c>
      <c r="G17700" s="199">
        <v>-0.205592973327684</v>
      </c>
      <c r="H17700" s="199">
        <v>0.83710886674961804</v>
      </c>
      <c r="I17700" s="199">
        <v>0.95475090717710798</v>
      </c>
    </row>
    <row r="17701" spans="1:9" x14ac:dyDescent="0.25">
      <c r="A17701" s="199">
        <v>17698</v>
      </c>
      <c r="B17701" s="199" t="s">
        <v>32971</v>
      </c>
      <c r="C17701" s="199" t="s">
        <v>32970</v>
      </c>
      <c r="D17701" s="199">
        <v>0.51553804077901899</v>
      </c>
      <c r="E17701" s="199">
        <v>9.6061903063472703E-2</v>
      </c>
      <c r="F17701" s="199">
        <v>0.88781697171144502</v>
      </c>
      <c r="G17701" s="199">
        <v>0.108200120209793</v>
      </c>
      <c r="H17701" s="199">
        <v>0.91383694960316098</v>
      </c>
      <c r="I17701" s="199" t="s">
        <v>1469</v>
      </c>
    </row>
    <row r="17702" spans="1:9" x14ac:dyDescent="0.25">
      <c r="A17702" s="199">
        <v>17699</v>
      </c>
      <c r="B17702" s="199" t="s">
        <v>32969</v>
      </c>
      <c r="C17702" s="199" t="s">
        <v>32968</v>
      </c>
      <c r="D17702" s="199">
        <v>0.15853164757801699</v>
      </c>
      <c r="E17702" s="199">
        <v>-0.406582702254427</v>
      </c>
      <c r="F17702" s="199">
        <v>2.98112303686964</v>
      </c>
      <c r="G17702" s="199">
        <v>-0.136385750345066</v>
      </c>
      <c r="H17702" s="199">
        <v>0.89151633799410002</v>
      </c>
      <c r="I17702" s="199" t="s">
        <v>1469</v>
      </c>
    </row>
    <row r="17703" spans="1:9" x14ac:dyDescent="0.25">
      <c r="A17703" s="199">
        <v>17700</v>
      </c>
      <c r="B17703" s="199" t="s">
        <v>32967</v>
      </c>
      <c r="C17703" s="199" t="s">
        <v>32966</v>
      </c>
      <c r="D17703" s="199">
        <v>1.1582300444325</v>
      </c>
      <c r="E17703" s="199">
        <v>1.1486671215477799</v>
      </c>
      <c r="F17703" s="199">
        <v>0.85362310605212799</v>
      </c>
      <c r="G17703" s="199">
        <v>1.3456373350297199</v>
      </c>
      <c r="H17703" s="199">
        <v>0.17841950491026101</v>
      </c>
      <c r="I17703" s="199" t="s">
        <v>1469</v>
      </c>
    </row>
    <row r="17704" spans="1:9" x14ac:dyDescent="0.25">
      <c r="A17704" s="199">
        <v>17701</v>
      </c>
      <c r="B17704" s="199" t="s">
        <v>32965</v>
      </c>
      <c r="C17704" s="199" t="s">
        <v>32964</v>
      </c>
      <c r="D17704" s="199">
        <v>2.6216345560957102</v>
      </c>
      <c r="E17704" s="199">
        <v>-0.835970365149175</v>
      </c>
      <c r="F17704" s="199">
        <v>0.71634678592346002</v>
      </c>
      <c r="G17704" s="199">
        <v>-1.1669911578810299</v>
      </c>
      <c r="H17704" s="199">
        <v>0.24321394036463401</v>
      </c>
      <c r="I17704" s="199">
        <v>0.67617808854604</v>
      </c>
    </row>
    <row r="17705" spans="1:9" x14ac:dyDescent="0.25">
      <c r="A17705" s="199">
        <v>17702</v>
      </c>
      <c r="B17705" s="199" t="s">
        <v>32963</v>
      </c>
      <c r="C17705" s="199" t="s">
        <v>32962</v>
      </c>
      <c r="D17705" s="199">
        <v>808.76929784638901</v>
      </c>
      <c r="E17705" s="199">
        <v>0.102957800545686</v>
      </c>
      <c r="F17705" s="199">
        <v>0.226529907161547</v>
      </c>
      <c r="G17705" s="199">
        <v>0.45449981344963503</v>
      </c>
      <c r="H17705" s="199">
        <v>0.64946912617293595</v>
      </c>
      <c r="I17705" s="199">
        <v>0.89143878804355403</v>
      </c>
    </row>
    <row r="17706" spans="1:9" x14ac:dyDescent="0.25">
      <c r="A17706" s="199">
        <v>17703</v>
      </c>
      <c r="B17706" s="199" t="s">
        <v>32961</v>
      </c>
      <c r="C17706" s="199" t="s">
        <v>32960</v>
      </c>
      <c r="D17706" s="199">
        <v>100.351365855804</v>
      </c>
      <c r="E17706" s="199">
        <v>-0.14307272147748601</v>
      </c>
      <c r="F17706" s="199">
        <v>0.325488959748094</v>
      </c>
      <c r="G17706" s="199">
        <v>-0.43956244042260101</v>
      </c>
      <c r="H17706" s="199">
        <v>0.66025404899210505</v>
      </c>
      <c r="I17706" s="199">
        <v>0.89557223661506602</v>
      </c>
    </row>
    <row r="17707" spans="1:9" x14ac:dyDescent="0.25">
      <c r="A17707" s="199">
        <v>17704</v>
      </c>
      <c r="B17707" s="199" t="s">
        <v>32959</v>
      </c>
      <c r="C17707" s="199" t="s">
        <v>32958</v>
      </c>
      <c r="D17707" s="199">
        <v>9.3213237689252608</v>
      </c>
      <c r="E17707" s="199">
        <v>-0.42864142651369003</v>
      </c>
      <c r="F17707" s="199">
        <v>0.43997299635618897</v>
      </c>
      <c r="G17707" s="199">
        <v>-0.97424485153328499</v>
      </c>
      <c r="H17707" s="199">
        <v>0.32993497977473102</v>
      </c>
      <c r="I17707" s="199">
        <v>0.73960417071134099</v>
      </c>
    </row>
    <row r="17708" spans="1:9" x14ac:dyDescent="0.25">
      <c r="A17708" s="199">
        <v>17705</v>
      </c>
      <c r="B17708" s="199" t="s">
        <v>32957</v>
      </c>
      <c r="C17708" s="199" t="s">
        <v>32956</v>
      </c>
      <c r="D17708" s="199">
        <v>5094.0096880672199</v>
      </c>
      <c r="E17708" s="199">
        <v>-3.6669825392907002E-2</v>
      </c>
      <c r="F17708" s="199">
        <v>0.13372490152182101</v>
      </c>
      <c r="G17708" s="199">
        <v>-0.27421837649978298</v>
      </c>
      <c r="H17708" s="199">
        <v>0.78391680679588804</v>
      </c>
      <c r="I17708" s="199">
        <v>0.93852039632003503</v>
      </c>
    </row>
    <row r="17709" spans="1:9" x14ac:dyDescent="0.25">
      <c r="A17709" s="199">
        <v>17706</v>
      </c>
      <c r="B17709" s="199" t="s">
        <v>32955</v>
      </c>
      <c r="C17709" s="199" t="s">
        <v>32954</v>
      </c>
      <c r="D17709" s="199">
        <v>51.066614420077997</v>
      </c>
      <c r="E17709" s="199">
        <v>0.14459185920214401</v>
      </c>
      <c r="F17709" s="199">
        <v>0.414597887129243</v>
      </c>
      <c r="G17709" s="199">
        <v>0.34875204069013999</v>
      </c>
      <c r="H17709" s="199">
        <v>0.72727547134418402</v>
      </c>
      <c r="I17709" s="199">
        <v>0.92041813116724602</v>
      </c>
    </row>
    <row r="17710" spans="1:9" x14ac:dyDescent="0.25">
      <c r="A17710" s="199">
        <v>17707</v>
      </c>
      <c r="B17710" s="199" t="s">
        <v>32953</v>
      </c>
      <c r="C17710" s="199" t="s">
        <v>32952</v>
      </c>
      <c r="D17710" s="199">
        <v>1.9357733353423401</v>
      </c>
      <c r="E17710" s="199">
        <v>-0.12672197700472801</v>
      </c>
      <c r="F17710" s="199">
        <v>0.54545323132366097</v>
      </c>
      <c r="G17710" s="199">
        <v>-0.232324184233374</v>
      </c>
      <c r="H17710" s="199">
        <v>0.81628622994713795</v>
      </c>
      <c r="I17710" s="199" t="s">
        <v>1469</v>
      </c>
    </row>
    <row r="17711" spans="1:9" x14ac:dyDescent="0.25">
      <c r="A17711" s="199">
        <v>17708</v>
      </c>
      <c r="B17711" s="199" t="s">
        <v>32951</v>
      </c>
      <c r="C17711" s="199" t="s">
        <v>32950</v>
      </c>
      <c r="D17711" s="199">
        <v>422.16049194972999</v>
      </c>
      <c r="E17711" s="199">
        <v>-0.15576648986257999</v>
      </c>
      <c r="F17711" s="199">
        <v>0.72626919229077003</v>
      </c>
      <c r="G17711" s="199">
        <v>-0.21447486898248799</v>
      </c>
      <c r="H17711" s="199">
        <v>0.83017676264163198</v>
      </c>
      <c r="I17711" s="199">
        <v>0.95310237660285702</v>
      </c>
    </row>
    <row r="17712" spans="1:9" x14ac:dyDescent="0.25">
      <c r="A17712" s="199">
        <v>17709</v>
      </c>
      <c r="B17712" s="199" t="s">
        <v>32949</v>
      </c>
      <c r="C17712" s="199" t="s">
        <v>32948</v>
      </c>
      <c r="D17712" s="199">
        <v>7.3097004033186703</v>
      </c>
      <c r="E17712" s="199">
        <v>0.59882860168627705</v>
      </c>
      <c r="F17712" s="199">
        <v>0.88345858409865996</v>
      </c>
      <c r="G17712" s="199">
        <v>0.67782306093864697</v>
      </c>
      <c r="H17712" s="199">
        <v>0.497883887496192</v>
      </c>
      <c r="I17712" s="199">
        <v>0.82775984975421402</v>
      </c>
    </row>
    <row r="17713" spans="1:9" x14ac:dyDescent="0.25">
      <c r="A17713" s="199">
        <v>17710</v>
      </c>
      <c r="B17713" s="199" t="s">
        <v>32947</v>
      </c>
      <c r="C17713" s="199" t="s">
        <v>32946</v>
      </c>
      <c r="D17713" s="199">
        <v>0.261826741347645</v>
      </c>
      <c r="E17713" s="199">
        <v>0.31650880915590401</v>
      </c>
      <c r="F17713" s="199">
        <v>1.36175283618881</v>
      </c>
      <c r="G17713" s="199">
        <v>0.232427501338443</v>
      </c>
      <c r="H17713" s="199">
        <v>0.81620599073461897</v>
      </c>
      <c r="I17713" s="199" t="s">
        <v>1469</v>
      </c>
    </row>
    <row r="17714" spans="1:9" x14ac:dyDescent="0.25">
      <c r="A17714" s="199">
        <v>17711</v>
      </c>
      <c r="B17714" s="199" t="s">
        <v>32945</v>
      </c>
      <c r="C17714" s="199" t="s">
        <v>32944</v>
      </c>
      <c r="D17714" s="199">
        <v>790.00697164902101</v>
      </c>
      <c r="E17714" s="199">
        <v>-5.3126788552100797E-2</v>
      </c>
      <c r="F17714" s="199">
        <v>0.167307093381177</v>
      </c>
      <c r="G17714" s="199">
        <v>-0.31754056255739099</v>
      </c>
      <c r="H17714" s="199">
        <v>0.75083346626250103</v>
      </c>
      <c r="I17714" s="199">
        <v>0.92913815465485805</v>
      </c>
    </row>
    <row r="17715" spans="1:9" x14ac:dyDescent="0.25">
      <c r="A17715" s="199">
        <v>17712</v>
      </c>
      <c r="B17715" s="199" t="s">
        <v>32943</v>
      </c>
      <c r="C17715" s="199" t="s">
        <v>32942</v>
      </c>
      <c r="D17715" s="199">
        <v>1559.0164525217699</v>
      </c>
      <c r="E17715" s="199">
        <v>0.27775477680542499</v>
      </c>
      <c r="F17715" s="199">
        <v>0.101764244870995</v>
      </c>
      <c r="G17715" s="199">
        <v>2.7293945644418498</v>
      </c>
      <c r="H17715" s="199">
        <v>6.3450735535533704E-3</v>
      </c>
      <c r="I17715" s="199">
        <v>0.21845936673178101</v>
      </c>
    </row>
    <row r="17716" spans="1:9" x14ac:dyDescent="0.25">
      <c r="A17716" s="199">
        <v>17713</v>
      </c>
      <c r="B17716" s="199" t="s">
        <v>32941</v>
      </c>
      <c r="C17716" s="199" t="s">
        <v>32940</v>
      </c>
      <c r="D17716" s="199">
        <v>23.735667044028698</v>
      </c>
      <c r="E17716" s="199">
        <v>-0.462679797915728</v>
      </c>
      <c r="F17716" s="199">
        <v>0.52291246889812004</v>
      </c>
      <c r="G17716" s="199">
        <v>-0.884813090976174</v>
      </c>
      <c r="H17716" s="199">
        <v>0.376257447741564</v>
      </c>
      <c r="I17716" s="199">
        <v>0.76927716323936401</v>
      </c>
    </row>
    <row r="17717" spans="1:9" x14ac:dyDescent="0.25">
      <c r="A17717" s="199">
        <v>17714</v>
      </c>
      <c r="B17717" s="199" t="s">
        <v>32939</v>
      </c>
      <c r="C17717" s="199" t="s">
        <v>32938</v>
      </c>
      <c r="D17717" s="199">
        <v>5.6122367793642498E-2</v>
      </c>
      <c r="E17717" s="199">
        <v>0.41558657844428698</v>
      </c>
      <c r="F17717" s="199">
        <v>2.9807087208477201</v>
      </c>
      <c r="G17717" s="199">
        <v>0.139425424409163</v>
      </c>
      <c r="H17717" s="199">
        <v>0.889113982797473</v>
      </c>
      <c r="I17717" s="199" t="s">
        <v>1469</v>
      </c>
    </row>
    <row r="17718" spans="1:9" x14ac:dyDescent="0.25">
      <c r="A17718" s="199">
        <v>17715</v>
      </c>
      <c r="B17718" s="199" t="s">
        <v>32937</v>
      </c>
      <c r="C17718" s="199" t="s">
        <v>32936</v>
      </c>
      <c r="D17718" s="199">
        <v>1.4492668261828701</v>
      </c>
      <c r="E17718" s="199">
        <v>1.50266038539087</v>
      </c>
      <c r="F17718" s="199">
        <v>0.74675833222052801</v>
      </c>
      <c r="G17718" s="199">
        <v>2.0122445516243901</v>
      </c>
      <c r="H17718" s="199">
        <v>4.4194164257091398E-2</v>
      </c>
      <c r="I17718" s="199" t="s">
        <v>1469</v>
      </c>
    </row>
    <row r="17719" spans="1:9" x14ac:dyDescent="0.25">
      <c r="A17719" s="199">
        <v>17716</v>
      </c>
      <c r="B17719" s="199" t="s">
        <v>32935</v>
      </c>
      <c r="C17719" s="199" t="s">
        <v>32934</v>
      </c>
      <c r="D17719" s="199">
        <v>0.80484050370317595</v>
      </c>
      <c r="E17719" s="199">
        <v>1.2241616456984199</v>
      </c>
      <c r="F17719" s="199">
        <v>0.83505381212527696</v>
      </c>
      <c r="G17719" s="199">
        <v>1.4659673759021901</v>
      </c>
      <c r="H17719" s="199">
        <v>0.14265717489200699</v>
      </c>
      <c r="I17719" s="199" t="s">
        <v>1469</v>
      </c>
    </row>
    <row r="17720" spans="1:9" x14ac:dyDescent="0.25">
      <c r="A17720" s="199">
        <v>17717</v>
      </c>
      <c r="B17720" s="199" t="s">
        <v>32933</v>
      </c>
      <c r="C17720" s="199" t="s">
        <v>32932</v>
      </c>
      <c r="D17720" s="199">
        <v>0.16790763730004801</v>
      </c>
      <c r="E17720" s="199">
        <v>-0.17507126149497201</v>
      </c>
      <c r="F17720" s="199">
        <v>1.76811709662858</v>
      </c>
      <c r="G17720" s="199">
        <v>-9.9015648810135803E-2</v>
      </c>
      <c r="H17720" s="199">
        <v>0.92112584520845797</v>
      </c>
      <c r="I17720" s="199" t="s">
        <v>1469</v>
      </c>
    </row>
    <row r="17721" spans="1:9" x14ac:dyDescent="0.25">
      <c r="A17721" s="199">
        <v>17718</v>
      </c>
      <c r="B17721" s="199" t="s">
        <v>32931</v>
      </c>
      <c r="C17721" s="199" t="s">
        <v>32930</v>
      </c>
      <c r="D17721" s="199">
        <v>351.03233544004098</v>
      </c>
      <c r="E17721" s="199">
        <v>1.5913510151211899E-2</v>
      </c>
      <c r="F17721" s="199">
        <v>0.19192490700767001</v>
      </c>
      <c r="G17721" s="199">
        <v>8.2915294316521296E-2</v>
      </c>
      <c r="H17721" s="199">
        <v>0.933918892811618</v>
      </c>
      <c r="I17721" s="199">
        <v>0.98314959469621899</v>
      </c>
    </row>
    <row r="17722" spans="1:9" x14ac:dyDescent="0.25">
      <c r="A17722" s="199">
        <v>17719</v>
      </c>
      <c r="B17722" s="199" t="s">
        <v>32929</v>
      </c>
      <c r="C17722" s="199" t="s">
        <v>32928</v>
      </c>
      <c r="D17722" s="199">
        <v>355.94088090412203</v>
      </c>
      <c r="E17722" s="199">
        <v>-0.20728905801118999</v>
      </c>
      <c r="F17722" s="199">
        <v>0.29467335560503199</v>
      </c>
      <c r="G17722" s="199">
        <v>-0.70345368547345699</v>
      </c>
      <c r="H17722" s="199">
        <v>0.48177306006208298</v>
      </c>
      <c r="I17722" s="199">
        <v>0.82001947631378902</v>
      </c>
    </row>
    <row r="17723" spans="1:9" x14ac:dyDescent="0.25">
      <c r="A17723" s="199">
        <v>17720</v>
      </c>
      <c r="B17723" s="199" t="s">
        <v>32927</v>
      </c>
      <c r="C17723" s="199" t="s">
        <v>32926</v>
      </c>
      <c r="D17723" s="199">
        <v>0.19403955322984301</v>
      </c>
      <c r="E17723" s="199">
        <v>2.26782633093041E-2</v>
      </c>
      <c r="F17723" s="199">
        <v>1.31814793459508</v>
      </c>
      <c r="G17723" s="199">
        <v>1.72046419935943E-2</v>
      </c>
      <c r="H17723" s="199">
        <v>0.986273358962797</v>
      </c>
      <c r="I17723" s="199" t="s">
        <v>1469</v>
      </c>
    </row>
    <row r="17724" spans="1:9" x14ac:dyDescent="0.25">
      <c r="A17724" s="199">
        <v>17721</v>
      </c>
      <c r="B17724" s="199" t="s">
        <v>32925</v>
      </c>
      <c r="C17724" s="199" t="s">
        <v>32924</v>
      </c>
      <c r="D17724" s="199">
        <v>3.9830408855656301</v>
      </c>
      <c r="E17724" s="199">
        <v>0.81280142887458195</v>
      </c>
      <c r="F17724" s="199">
        <v>0.565804287207746</v>
      </c>
      <c r="G17724" s="199">
        <v>1.4365416580453501</v>
      </c>
      <c r="H17724" s="199">
        <v>0.150848271331991</v>
      </c>
      <c r="I17724" s="199">
        <v>0.58461315462192998</v>
      </c>
    </row>
    <row r="17725" spans="1:9" x14ac:dyDescent="0.25">
      <c r="A17725" s="199">
        <v>17722</v>
      </c>
      <c r="B17725" s="199" t="s">
        <v>32923</v>
      </c>
      <c r="C17725" s="199" t="s">
        <v>32922</v>
      </c>
      <c r="D17725" s="199">
        <v>0.67177299204360197</v>
      </c>
      <c r="E17725" s="199">
        <v>-0.63589502306797496</v>
      </c>
      <c r="F17725" s="199">
        <v>1.7749062213976201</v>
      </c>
      <c r="G17725" s="199">
        <v>-0.358269645687112</v>
      </c>
      <c r="H17725" s="199">
        <v>0.720141531691743</v>
      </c>
      <c r="I17725" s="199" t="s">
        <v>1469</v>
      </c>
    </row>
    <row r="17726" spans="1:9" x14ac:dyDescent="0.25">
      <c r="A17726" s="199">
        <v>17723</v>
      </c>
      <c r="B17726" s="199" t="s">
        <v>32921</v>
      </c>
      <c r="C17726" s="199" t="s">
        <v>32920</v>
      </c>
      <c r="D17726" s="199">
        <v>7.9778641474612897</v>
      </c>
      <c r="E17726" s="199">
        <v>-0.13154863256281499</v>
      </c>
      <c r="F17726" s="199">
        <v>0.266299515044363</v>
      </c>
      <c r="G17726" s="199">
        <v>-0.493987503285162</v>
      </c>
      <c r="H17726" s="199">
        <v>0.62131500511125104</v>
      </c>
      <c r="I17726" s="199">
        <v>0.88225644774297796</v>
      </c>
    </row>
    <row r="17727" spans="1:9" x14ac:dyDescent="0.25">
      <c r="A17727" s="199">
        <v>17724</v>
      </c>
      <c r="B17727" s="199" t="s">
        <v>32919</v>
      </c>
      <c r="C17727" s="199" t="s">
        <v>32918</v>
      </c>
      <c r="D17727" s="199">
        <v>1.4234646384186</v>
      </c>
      <c r="E17727" s="199">
        <v>0.32574895942180698</v>
      </c>
      <c r="F17727" s="199">
        <v>1.12514318421098</v>
      </c>
      <c r="G17727" s="199">
        <v>0.289517782263634</v>
      </c>
      <c r="H17727" s="199">
        <v>0.77218517400474396</v>
      </c>
      <c r="I17727" s="199" t="s">
        <v>1469</v>
      </c>
    </row>
    <row r="17728" spans="1:9" x14ac:dyDescent="0.25">
      <c r="A17728" s="199">
        <v>17725</v>
      </c>
      <c r="B17728" s="199" t="s">
        <v>32917</v>
      </c>
      <c r="C17728" s="199" t="s">
        <v>32916</v>
      </c>
      <c r="D17728" s="199">
        <v>30.9211352168928</v>
      </c>
      <c r="E17728" s="199">
        <v>0.41000520243447103</v>
      </c>
      <c r="F17728" s="199">
        <v>0.496255202264617</v>
      </c>
      <c r="G17728" s="199">
        <v>0.82619829588374805</v>
      </c>
      <c r="H17728" s="199">
        <v>0.40869161477750199</v>
      </c>
      <c r="I17728" s="199">
        <v>0.78644942612418001</v>
      </c>
    </row>
    <row r="17729" spans="1:9" x14ac:dyDescent="0.25">
      <c r="A17729" s="199">
        <v>17726</v>
      </c>
      <c r="B17729" s="199" t="s">
        <v>32915</v>
      </c>
      <c r="C17729" s="199" t="s">
        <v>32914</v>
      </c>
      <c r="D17729" s="199">
        <v>2091.86618865537</v>
      </c>
      <c r="E17729" s="199">
        <v>8.4473549588857694E-2</v>
      </c>
      <c r="F17729" s="199">
        <v>0.200997288618078</v>
      </c>
      <c r="G17729" s="199">
        <v>0.42027208510941</v>
      </c>
      <c r="H17729" s="199">
        <v>0.67428669998704405</v>
      </c>
      <c r="I17729" s="199">
        <v>0.90061212025874904</v>
      </c>
    </row>
    <row r="17730" spans="1:9" x14ac:dyDescent="0.25">
      <c r="A17730" s="199">
        <v>17727</v>
      </c>
      <c r="B17730" s="199" t="s">
        <v>32913</v>
      </c>
      <c r="C17730" s="199" t="s">
        <v>32912</v>
      </c>
      <c r="D17730" s="199">
        <v>4.9132993291129496</v>
      </c>
      <c r="E17730" s="199">
        <v>-0.16162378457502999</v>
      </c>
      <c r="F17730" s="199">
        <v>0.753984876854775</v>
      </c>
      <c r="G17730" s="199">
        <v>-0.214359451411331</v>
      </c>
      <c r="H17730" s="199">
        <v>0.83026675978172304</v>
      </c>
      <c r="I17730" s="199">
        <v>0.95310237660285702</v>
      </c>
    </row>
    <row r="17731" spans="1:9" x14ac:dyDescent="0.25">
      <c r="A17731" s="199">
        <v>17728</v>
      </c>
      <c r="B17731" s="199" t="s">
        <v>32911</v>
      </c>
      <c r="C17731" s="199" t="s">
        <v>32910</v>
      </c>
      <c r="D17731" s="199">
        <v>4.2094336395562797</v>
      </c>
      <c r="E17731" s="199">
        <v>0.321531103269798</v>
      </c>
      <c r="F17731" s="199">
        <v>0.42643749611306497</v>
      </c>
      <c r="G17731" s="199">
        <v>0.75399350713884705</v>
      </c>
      <c r="H17731" s="199">
        <v>0.45085312049609799</v>
      </c>
      <c r="I17731" s="199">
        <v>0.80549264870436699</v>
      </c>
    </row>
    <row r="17732" spans="1:9" x14ac:dyDescent="0.25">
      <c r="A17732" s="199">
        <v>17729</v>
      </c>
      <c r="B17732" s="199" t="s">
        <v>32909</v>
      </c>
      <c r="C17732" s="199" t="s">
        <v>32908</v>
      </c>
      <c r="D17732" s="199">
        <v>213.95870782738501</v>
      </c>
      <c r="E17732" s="199">
        <v>-0.59666826487107605</v>
      </c>
      <c r="F17732" s="199">
        <v>0.30124031022266101</v>
      </c>
      <c r="G17732" s="199">
        <v>-1.9807052529923701</v>
      </c>
      <c r="H17732" s="199">
        <v>4.7624337335990002E-2</v>
      </c>
      <c r="I17732" s="199">
        <v>0.398120116718712</v>
      </c>
    </row>
    <row r="17733" spans="1:9" x14ac:dyDescent="0.25">
      <c r="A17733" s="199">
        <v>17730</v>
      </c>
      <c r="B17733" s="199" t="s">
        <v>32907</v>
      </c>
      <c r="C17733" s="199" t="s">
        <v>32906</v>
      </c>
      <c r="D17733" s="199">
        <v>17.962766137219699</v>
      </c>
      <c r="E17733" s="199">
        <v>-0.32039515513977501</v>
      </c>
      <c r="F17733" s="199">
        <v>0.51096649516197001</v>
      </c>
      <c r="G17733" s="199">
        <v>-0.62703750279793502</v>
      </c>
      <c r="H17733" s="199">
        <v>0.53063465233554297</v>
      </c>
      <c r="I17733" s="199">
        <v>0.84305872026276996</v>
      </c>
    </row>
    <row r="17734" spans="1:9" x14ac:dyDescent="0.25">
      <c r="A17734" s="199">
        <v>17731</v>
      </c>
      <c r="B17734" s="199" t="s">
        <v>32905</v>
      </c>
      <c r="C17734" s="199" t="s">
        <v>32904</v>
      </c>
      <c r="D17734" s="199">
        <v>3.27566990781109</v>
      </c>
      <c r="E17734" s="199">
        <v>0.918976453360559</v>
      </c>
      <c r="F17734" s="199">
        <v>0.74073581290613</v>
      </c>
      <c r="G17734" s="199">
        <v>1.2406264653995001</v>
      </c>
      <c r="H17734" s="199">
        <v>0.214743770525367</v>
      </c>
      <c r="I17734" s="199">
        <v>0.65167047221785801</v>
      </c>
    </row>
    <row r="17735" spans="1:9" x14ac:dyDescent="0.25">
      <c r="A17735" s="199">
        <v>17732</v>
      </c>
      <c r="B17735" s="199" t="s">
        <v>32903</v>
      </c>
      <c r="C17735" s="199" t="s">
        <v>32902</v>
      </c>
      <c r="D17735" s="199">
        <v>372.96251186754802</v>
      </c>
      <c r="E17735" s="199">
        <v>0.45551850058700999</v>
      </c>
      <c r="F17735" s="199">
        <v>0.197370220372136</v>
      </c>
      <c r="G17735" s="199">
        <v>2.3079393625246101</v>
      </c>
      <c r="H17735" s="199">
        <v>2.1002509346009099E-2</v>
      </c>
      <c r="I17735" s="199">
        <v>0.305742652088899</v>
      </c>
    </row>
    <row r="17736" spans="1:9" x14ac:dyDescent="0.25">
      <c r="A17736" s="199">
        <v>17733</v>
      </c>
      <c r="B17736" s="199" t="s">
        <v>32901</v>
      </c>
      <c r="C17736" s="199" t="s">
        <v>32900</v>
      </c>
      <c r="D17736" s="199">
        <v>2.0941474049269702</v>
      </c>
      <c r="E17736" s="199">
        <v>-0.65658509019132605</v>
      </c>
      <c r="F17736" s="199">
        <v>1.02871164320904</v>
      </c>
      <c r="G17736" s="199">
        <v>-0.63825960805024395</v>
      </c>
      <c r="H17736" s="199">
        <v>0.52330470068848101</v>
      </c>
      <c r="I17736" s="199" t="s">
        <v>1469</v>
      </c>
    </row>
    <row r="17737" spans="1:9" x14ac:dyDescent="0.25">
      <c r="A17737" s="199">
        <v>17734</v>
      </c>
      <c r="B17737" s="199" t="s">
        <v>32899</v>
      </c>
      <c r="C17737" s="199" t="s">
        <v>32898</v>
      </c>
      <c r="D17737" s="199">
        <v>256.96744959842403</v>
      </c>
      <c r="E17737" s="199">
        <v>-0.17502216562248499</v>
      </c>
      <c r="F17737" s="199">
        <v>0.28047999636261201</v>
      </c>
      <c r="G17737" s="199">
        <v>-0.62400944057419105</v>
      </c>
      <c r="H17737" s="199">
        <v>0.53262138516008095</v>
      </c>
      <c r="I17737" s="199">
        <v>0.84380825613170996</v>
      </c>
    </row>
    <row r="17738" spans="1:9" x14ac:dyDescent="0.25">
      <c r="A17738" s="199">
        <v>17735</v>
      </c>
      <c r="B17738" s="199" t="s">
        <v>32897</v>
      </c>
      <c r="C17738" s="199" t="s">
        <v>32896</v>
      </c>
      <c r="D17738" s="199">
        <v>62.1238426099194</v>
      </c>
      <c r="E17738" s="199">
        <v>-0.26843819779012701</v>
      </c>
      <c r="F17738" s="199">
        <v>0.25045200883897001</v>
      </c>
      <c r="G17738" s="199">
        <v>-1.0718149119048299</v>
      </c>
      <c r="H17738" s="199">
        <v>0.28380317395371502</v>
      </c>
      <c r="I17738" s="199">
        <v>0.70811595395811799</v>
      </c>
    </row>
    <row r="17739" spans="1:9" x14ac:dyDescent="0.25">
      <c r="A17739" s="199">
        <v>17736</v>
      </c>
      <c r="B17739" s="199" t="s">
        <v>32895</v>
      </c>
      <c r="C17739" s="199" t="s">
        <v>32894</v>
      </c>
      <c r="D17739" s="199">
        <v>2.6562075460933499</v>
      </c>
      <c r="E17739" s="199">
        <v>-2.0043231148728299E-2</v>
      </c>
      <c r="F17739" s="199">
        <v>0.41103874831112702</v>
      </c>
      <c r="G17739" s="199">
        <v>-4.8762388536559502E-2</v>
      </c>
      <c r="H17739" s="199">
        <v>0.96110865609782103</v>
      </c>
      <c r="I17739" s="199">
        <v>0.99026286607693204</v>
      </c>
    </row>
    <row r="17740" spans="1:9" x14ac:dyDescent="0.25">
      <c r="A17740" s="199">
        <v>17737</v>
      </c>
      <c r="B17740" s="199" t="s">
        <v>32893</v>
      </c>
      <c r="C17740" s="199" t="s">
        <v>32892</v>
      </c>
      <c r="D17740" s="199">
        <v>0.30278487852239899</v>
      </c>
      <c r="E17740" s="199">
        <v>1.08904976056841</v>
      </c>
      <c r="F17740" s="199">
        <v>1.89315421405712</v>
      </c>
      <c r="G17740" s="199">
        <v>0.57525676063891495</v>
      </c>
      <c r="H17740" s="199">
        <v>0.56511766004818498</v>
      </c>
      <c r="I17740" s="199" t="s">
        <v>1469</v>
      </c>
    </row>
    <row r="17741" spans="1:9" x14ac:dyDescent="0.25">
      <c r="A17741" s="199">
        <v>17738</v>
      </c>
      <c r="B17741" s="199" t="s">
        <v>32891</v>
      </c>
      <c r="C17741" s="199" t="s">
        <v>32890</v>
      </c>
      <c r="D17741" s="199">
        <v>0.37717615329631998</v>
      </c>
      <c r="E17741" s="199">
        <v>-0.50812634501297504</v>
      </c>
      <c r="F17741" s="199">
        <v>1.0682025986932999</v>
      </c>
      <c r="G17741" s="199">
        <v>-0.47568349453048397</v>
      </c>
      <c r="H17741" s="199">
        <v>0.63429988158407202</v>
      </c>
      <c r="I17741" s="199" t="s">
        <v>1469</v>
      </c>
    </row>
    <row r="17742" spans="1:9" x14ac:dyDescent="0.25">
      <c r="A17742" s="199">
        <v>17739</v>
      </c>
      <c r="B17742" s="199" t="s">
        <v>32889</v>
      </c>
      <c r="C17742" s="199" t="s">
        <v>32888</v>
      </c>
      <c r="D17742" s="199">
        <v>0.32920517275616801</v>
      </c>
      <c r="E17742" s="199">
        <v>-0.27762294101852403</v>
      </c>
      <c r="F17742" s="199">
        <v>1.6747172669776</v>
      </c>
      <c r="G17742" s="199">
        <v>-0.165773021209458</v>
      </c>
      <c r="H17742" s="199">
        <v>0.868335578284118</v>
      </c>
      <c r="I17742" s="199" t="s">
        <v>1469</v>
      </c>
    </row>
    <row r="17743" spans="1:9" x14ac:dyDescent="0.25">
      <c r="A17743" s="199">
        <v>17740</v>
      </c>
      <c r="B17743" s="199" t="s">
        <v>32887</v>
      </c>
      <c r="C17743" s="199" t="s">
        <v>32886</v>
      </c>
      <c r="D17743" s="199">
        <v>1.0849527741017799</v>
      </c>
      <c r="E17743" s="199">
        <v>1.06404904537367</v>
      </c>
      <c r="F17743" s="199">
        <v>1.3165690718627101</v>
      </c>
      <c r="G17743" s="199">
        <v>0.80819842127099895</v>
      </c>
      <c r="H17743" s="199">
        <v>0.41897636642893898</v>
      </c>
      <c r="I17743" s="199" t="s">
        <v>1469</v>
      </c>
    </row>
    <row r="17744" spans="1:9" x14ac:dyDescent="0.25">
      <c r="A17744" s="199">
        <v>17741</v>
      </c>
      <c r="B17744" s="199" t="s">
        <v>32885</v>
      </c>
      <c r="C17744" s="199" t="s">
        <v>32884</v>
      </c>
      <c r="D17744" s="199">
        <v>3.6177317657824601</v>
      </c>
      <c r="E17744" s="199">
        <v>0.84981456835014002</v>
      </c>
      <c r="F17744" s="199">
        <v>0.918923966038799</v>
      </c>
      <c r="G17744" s="199">
        <v>0.92479312735027597</v>
      </c>
      <c r="H17744" s="199">
        <v>0.35507352623052701</v>
      </c>
      <c r="I17744" s="199">
        <v>0.75589910758741297</v>
      </c>
    </row>
    <row r="17745" spans="1:9" x14ac:dyDescent="0.25">
      <c r="A17745" s="199">
        <v>17742</v>
      </c>
      <c r="B17745" s="199" t="s">
        <v>32883</v>
      </c>
      <c r="C17745" s="199" t="s">
        <v>32882</v>
      </c>
      <c r="D17745" s="199">
        <v>136.59489370931701</v>
      </c>
      <c r="E17745" s="199">
        <v>-0.846257465267371</v>
      </c>
      <c r="F17745" s="199">
        <v>0.71751302386773197</v>
      </c>
      <c r="G17745" s="199">
        <v>-1.1794315045400099</v>
      </c>
      <c r="H17745" s="199">
        <v>0.238226396314831</v>
      </c>
      <c r="I17745" s="199">
        <v>0.67154758700140404</v>
      </c>
    </row>
    <row r="17746" spans="1:9" x14ac:dyDescent="0.25">
      <c r="A17746" s="199">
        <v>17743</v>
      </c>
      <c r="B17746" s="199" t="s">
        <v>32881</v>
      </c>
      <c r="C17746" s="199" t="s">
        <v>32880</v>
      </c>
      <c r="D17746" s="199">
        <v>166.80759282310299</v>
      </c>
      <c r="E17746" s="199">
        <v>0.42177678894291998</v>
      </c>
      <c r="F17746" s="199">
        <v>0.205037378052947</v>
      </c>
      <c r="G17746" s="199">
        <v>2.0570726808358102</v>
      </c>
      <c r="H17746" s="199">
        <v>3.96792351233251E-2</v>
      </c>
      <c r="I17746" s="199">
        <v>0.38110302456469303</v>
      </c>
    </row>
    <row r="17747" spans="1:9" x14ac:dyDescent="0.25">
      <c r="A17747" s="199">
        <v>17744</v>
      </c>
      <c r="B17747" s="199" t="s">
        <v>32879</v>
      </c>
      <c r="C17747" s="199" t="s">
        <v>32878</v>
      </c>
      <c r="D17747" s="199">
        <v>2829.7708373963501</v>
      </c>
      <c r="E17747" s="199">
        <v>-5.6727854817605901E-2</v>
      </c>
      <c r="F17747" s="199">
        <v>0.18637981944805901</v>
      </c>
      <c r="G17747" s="199">
        <v>-0.30436693728751502</v>
      </c>
      <c r="H17747" s="199">
        <v>0.76084835383740701</v>
      </c>
      <c r="I17747" s="199">
        <v>0.93196644107078297</v>
      </c>
    </row>
    <row r="17748" spans="1:9" x14ac:dyDescent="0.25">
      <c r="A17748" s="199">
        <v>17745</v>
      </c>
      <c r="B17748" s="199" t="s">
        <v>32877</v>
      </c>
      <c r="C17748" s="199" t="s">
        <v>32876</v>
      </c>
      <c r="D17748" s="199">
        <v>47.588319098221397</v>
      </c>
      <c r="E17748" s="199">
        <v>-0.45355587213377901</v>
      </c>
      <c r="F17748" s="199">
        <v>0.323967522666953</v>
      </c>
      <c r="G17748" s="199">
        <v>-1.4000041374519101</v>
      </c>
      <c r="H17748" s="199">
        <v>0.161512079490754</v>
      </c>
      <c r="I17748" s="199">
        <v>0.59826187740866099</v>
      </c>
    </row>
    <row r="17749" spans="1:9" x14ac:dyDescent="0.25">
      <c r="A17749" s="199">
        <v>17746</v>
      </c>
      <c r="B17749" s="199" t="s">
        <v>32875</v>
      </c>
      <c r="C17749" s="199" t="s">
        <v>32874</v>
      </c>
      <c r="D17749" s="199">
        <v>1.0236556162718</v>
      </c>
      <c r="E17749" s="199">
        <v>0.25334535185177498</v>
      </c>
      <c r="F17749" s="199">
        <v>0.71798329275887995</v>
      </c>
      <c r="G17749" s="199">
        <v>0.352856890134985</v>
      </c>
      <c r="H17749" s="199">
        <v>0.72419573124084202</v>
      </c>
      <c r="I17749" s="199" t="s">
        <v>1469</v>
      </c>
    </row>
    <row r="17750" spans="1:9" x14ac:dyDescent="0.25">
      <c r="A17750" s="199">
        <v>17747</v>
      </c>
      <c r="B17750" s="199" t="s">
        <v>32873</v>
      </c>
      <c r="C17750" s="199" t="s">
        <v>32872</v>
      </c>
      <c r="D17750" s="199">
        <v>2.6642289509989299</v>
      </c>
      <c r="E17750" s="199">
        <v>-3.1296644371219498E-2</v>
      </c>
      <c r="F17750" s="199">
        <v>0.36631220605693698</v>
      </c>
      <c r="G17750" s="199">
        <v>-8.5437077590460903E-2</v>
      </c>
      <c r="H17750" s="199">
        <v>0.93191391725641703</v>
      </c>
      <c r="I17750" s="199">
        <v>0.982304470587268</v>
      </c>
    </row>
    <row r="17751" spans="1:9" x14ac:dyDescent="0.25">
      <c r="A17751" s="199">
        <v>17748</v>
      </c>
      <c r="B17751" s="199" t="s">
        <v>32871</v>
      </c>
      <c r="C17751" s="199" t="s">
        <v>32870</v>
      </c>
      <c r="D17751" s="199">
        <v>1.88966315019145</v>
      </c>
      <c r="E17751" s="199">
        <v>-0.168484633877025</v>
      </c>
      <c r="F17751" s="199">
        <v>0.60286835370352498</v>
      </c>
      <c r="G17751" s="199">
        <v>-0.27947168372994602</v>
      </c>
      <c r="H17751" s="199">
        <v>0.77988286574191201</v>
      </c>
      <c r="I17751" s="199" t="s">
        <v>1469</v>
      </c>
    </row>
    <row r="17752" spans="1:9" x14ac:dyDescent="0.25">
      <c r="A17752" s="199">
        <v>17749</v>
      </c>
      <c r="B17752" s="199" t="s">
        <v>32869</v>
      </c>
      <c r="C17752" s="199" t="s">
        <v>32868</v>
      </c>
      <c r="D17752" s="199">
        <v>2.3119534226090899</v>
      </c>
      <c r="E17752" s="199">
        <v>1.8550886149432899</v>
      </c>
      <c r="F17752" s="199">
        <v>0.68167227516033801</v>
      </c>
      <c r="G17752" s="199">
        <v>2.7213790006450602</v>
      </c>
      <c r="H17752" s="199">
        <v>6.5010179799387096E-3</v>
      </c>
      <c r="I17752" s="199">
        <v>0.21889693506609501</v>
      </c>
    </row>
    <row r="17753" spans="1:9" x14ac:dyDescent="0.25">
      <c r="A17753" s="199">
        <v>17750</v>
      </c>
      <c r="B17753" s="199" t="s">
        <v>32867</v>
      </c>
      <c r="C17753" s="199" t="s">
        <v>32866</v>
      </c>
      <c r="D17753" s="199">
        <v>1.5179425989547899</v>
      </c>
      <c r="E17753" s="199">
        <v>-0.21523973181737599</v>
      </c>
      <c r="F17753" s="199">
        <v>1.4546537781105</v>
      </c>
      <c r="G17753" s="199">
        <v>-0.14796629621170601</v>
      </c>
      <c r="H17753" s="199">
        <v>0.88236936712954706</v>
      </c>
      <c r="I17753" s="199" t="s">
        <v>1469</v>
      </c>
    </row>
    <row r="17754" spans="1:9" x14ac:dyDescent="0.25">
      <c r="A17754" s="199">
        <v>17751</v>
      </c>
      <c r="B17754" s="199" t="s">
        <v>32865</v>
      </c>
      <c r="C17754" s="199" t="s">
        <v>32864</v>
      </c>
      <c r="D17754" s="199">
        <v>0.58385807745013296</v>
      </c>
      <c r="E17754" s="199">
        <v>2.3984095598965101</v>
      </c>
      <c r="F17754" s="199">
        <v>2.6394216178566898</v>
      </c>
      <c r="G17754" s="199">
        <v>0.90868754869262303</v>
      </c>
      <c r="H17754" s="199">
        <v>0.36351507851176801</v>
      </c>
      <c r="I17754" s="199" t="s">
        <v>1469</v>
      </c>
    </row>
    <row r="17755" spans="1:9" x14ac:dyDescent="0.25">
      <c r="A17755" s="199">
        <v>17752</v>
      </c>
      <c r="B17755" s="199" t="s">
        <v>32863</v>
      </c>
      <c r="C17755" s="199" t="s">
        <v>32862</v>
      </c>
      <c r="D17755" s="199">
        <v>0.18694140755873201</v>
      </c>
      <c r="E17755" s="199">
        <v>-0.58287960097010405</v>
      </c>
      <c r="F17755" s="199">
        <v>1.4803188811834</v>
      </c>
      <c r="G17755" s="199">
        <v>-0.39375273015779899</v>
      </c>
      <c r="H17755" s="199">
        <v>0.69376360666209103</v>
      </c>
      <c r="I17755" s="199" t="s">
        <v>1469</v>
      </c>
    </row>
    <row r="17756" spans="1:9" x14ac:dyDescent="0.25">
      <c r="A17756" s="199">
        <v>17753</v>
      </c>
      <c r="B17756" s="199" t="s">
        <v>32861</v>
      </c>
      <c r="C17756" s="199" t="s">
        <v>32860</v>
      </c>
      <c r="D17756" s="199">
        <v>0.92270469422549295</v>
      </c>
      <c r="E17756" s="199">
        <v>1.14293790195152</v>
      </c>
      <c r="F17756" s="199">
        <v>0.82180346076722899</v>
      </c>
      <c r="G17756" s="199">
        <v>1.3907679348107</v>
      </c>
      <c r="H17756" s="199">
        <v>0.164295809478157</v>
      </c>
      <c r="I17756" s="199" t="s">
        <v>1469</v>
      </c>
    </row>
    <row r="17757" spans="1:9" x14ac:dyDescent="0.25">
      <c r="A17757" s="199">
        <v>17754</v>
      </c>
      <c r="B17757" s="199" t="s">
        <v>32859</v>
      </c>
      <c r="C17757" s="199" t="s">
        <v>32858</v>
      </c>
      <c r="D17757" s="199">
        <v>77.082659957046005</v>
      </c>
      <c r="E17757" s="199">
        <v>-0.52415785551952898</v>
      </c>
      <c r="F17757" s="199">
        <v>0.40429700586246797</v>
      </c>
      <c r="G17757" s="199">
        <v>-1.2964673196165899</v>
      </c>
      <c r="H17757" s="199">
        <v>0.194814532078353</v>
      </c>
      <c r="I17757" s="199">
        <v>0.63261022924139199</v>
      </c>
    </row>
    <row r="17758" spans="1:9" x14ac:dyDescent="0.25">
      <c r="A17758" s="199">
        <v>17755</v>
      </c>
      <c r="B17758" s="199" t="s">
        <v>32857</v>
      </c>
      <c r="C17758" s="199" t="s">
        <v>32856</v>
      </c>
      <c r="D17758" s="199">
        <v>89.476558070876607</v>
      </c>
      <c r="E17758" s="199">
        <v>-3.3300203316028197E-2</v>
      </c>
      <c r="F17758" s="199">
        <v>0.38028896339943202</v>
      </c>
      <c r="G17758" s="199">
        <v>-8.7565526536334801E-2</v>
      </c>
      <c r="H17758" s="199">
        <v>0.93022200273202404</v>
      </c>
      <c r="I17758" s="199">
        <v>0.98202556218900305</v>
      </c>
    </row>
    <row r="17759" spans="1:9" x14ac:dyDescent="0.25">
      <c r="A17759" s="199">
        <v>17756</v>
      </c>
      <c r="B17759" s="199" t="s">
        <v>32855</v>
      </c>
      <c r="C17759" s="199" t="s">
        <v>32854</v>
      </c>
      <c r="D17759" s="199">
        <v>30.874129239384398</v>
      </c>
      <c r="E17759" s="199">
        <v>-1.56725735568695</v>
      </c>
      <c r="F17759" s="199">
        <v>0.34537740172703701</v>
      </c>
      <c r="G17759" s="199">
        <v>-4.5378109507164703</v>
      </c>
      <c r="H17759" s="200">
        <v>5.6841180846462399E-6</v>
      </c>
      <c r="I17759" s="199">
        <v>6.8506006225128799E-3</v>
      </c>
    </row>
    <row r="17760" spans="1:9" x14ac:dyDescent="0.25">
      <c r="A17760" s="199">
        <v>17757</v>
      </c>
      <c r="B17760" s="199" t="s">
        <v>32853</v>
      </c>
      <c r="C17760" s="199" t="s">
        <v>32852</v>
      </c>
      <c r="D17760" s="199">
        <v>1395.96060899491</v>
      </c>
      <c r="E17760" s="199">
        <v>0.24817288743794999</v>
      </c>
      <c r="F17760" s="199">
        <v>0.11006968728208701</v>
      </c>
      <c r="G17760" s="199">
        <v>2.2546887664169599</v>
      </c>
      <c r="H17760" s="199">
        <v>2.41528712663493E-2</v>
      </c>
      <c r="I17760" s="199">
        <v>0.32263273624166799</v>
      </c>
    </row>
    <row r="17761" spans="1:9" x14ac:dyDescent="0.25">
      <c r="A17761" s="199">
        <v>17758</v>
      </c>
      <c r="B17761" s="199" t="s">
        <v>32851</v>
      </c>
      <c r="C17761" s="199" t="s">
        <v>32850</v>
      </c>
      <c r="D17761" s="199">
        <v>4636.3534556204704</v>
      </c>
      <c r="E17761" s="199">
        <v>-0.156734995133859</v>
      </c>
      <c r="F17761" s="199">
        <v>0.27887265390983801</v>
      </c>
      <c r="G17761" s="199">
        <v>-0.56203070805405297</v>
      </c>
      <c r="H17761" s="199">
        <v>0.57409509707308204</v>
      </c>
      <c r="I17761" s="199">
        <v>0.86160854785251395</v>
      </c>
    </row>
    <row r="17762" spans="1:9" x14ac:dyDescent="0.25">
      <c r="A17762" s="199">
        <v>17759</v>
      </c>
      <c r="B17762" s="199" t="s">
        <v>32849</v>
      </c>
      <c r="C17762" s="199" t="s">
        <v>32848</v>
      </c>
      <c r="D17762" s="199">
        <v>696.37963198427599</v>
      </c>
      <c r="E17762" s="199">
        <v>0.16186194459376099</v>
      </c>
      <c r="F17762" s="199">
        <v>0.17224215988144301</v>
      </c>
      <c r="G17762" s="199">
        <v>0.93973475892994596</v>
      </c>
      <c r="H17762" s="199">
        <v>0.34735363107907802</v>
      </c>
      <c r="I17762" s="199">
        <v>0.75060298144789495</v>
      </c>
    </row>
    <row r="17763" spans="1:9" x14ac:dyDescent="0.25">
      <c r="A17763" s="199">
        <v>17760</v>
      </c>
      <c r="B17763" s="199" t="s">
        <v>32847</v>
      </c>
      <c r="C17763" s="199" t="s">
        <v>32846</v>
      </c>
      <c r="D17763" s="199">
        <v>0.91400708591304602</v>
      </c>
      <c r="E17763" s="199">
        <v>-5.4995772467865099E-2</v>
      </c>
      <c r="F17763" s="199">
        <v>0.72137919567492403</v>
      </c>
      <c r="G17763" s="199">
        <v>-7.6236981600794604E-2</v>
      </c>
      <c r="H17763" s="199">
        <v>0.939230561225325</v>
      </c>
      <c r="I17763" s="199" t="s">
        <v>1469</v>
      </c>
    </row>
    <row r="17764" spans="1:9" x14ac:dyDescent="0.25">
      <c r="A17764" s="199">
        <v>17761</v>
      </c>
      <c r="B17764" s="199" t="s">
        <v>32845</v>
      </c>
      <c r="C17764" s="199" t="s">
        <v>32844</v>
      </c>
      <c r="D17764" s="199">
        <v>37.292509090416303</v>
      </c>
      <c r="E17764" s="199">
        <v>-0.26310644001891198</v>
      </c>
      <c r="F17764" s="199">
        <v>0.40192828062401598</v>
      </c>
      <c r="G17764" s="199">
        <v>-0.65461041858120705</v>
      </c>
      <c r="H17764" s="199">
        <v>0.51271861445450095</v>
      </c>
      <c r="I17764" s="199">
        <v>0.83313023464539304</v>
      </c>
    </row>
    <row r="17765" spans="1:9" x14ac:dyDescent="0.25">
      <c r="A17765" s="199">
        <v>17762</v>
      </c>
      <c r="B17765" s="199" t="s">
        <v>32843</v>
      </c>
      <c r="C17765" s="199" t="s">
        <v>32842</v>
      </c>
      <c r="D17765" s="199">
        <v>0.155420940133804</v>
      </c>
      <c r="E17765" s="199">
        <v>0.53847186822535298</v>
      </c>
      <c r="F17765" s="199">
        <v>2.0421320732375898</v>
      </c>
      <c r="G17765" s="199">
        <v>0.26368121596154198</v>
      </c>
      <c r="H17765" s="199">
        <v>0.79202557092019599</v>
      </c>
      <c r="I17765" s="199" t="s">
        <v>1469</v>
      </c>
    </row>
    <row r="17766" spans="1:9" x14ac:dyDescent="0.25">
      <c r="A17766" s="199">
        <v>17763</v>
      </c>
      <c r="B17766" s="199" t="s">
        <v>32841</v>
      </c>
      <c r="C17766" s="199" t="s">
        <v>32840</v>
      </c>
      <c r="D17766" s="199">
        <v>2.49270635976151</v>
      </c>
      <c r="E17766" s="199">
        <v>-1.5731683758175701</v>
      </c>
      <c r="F17766" s="199">
        <v>0.91369387130806501</v>
      </c>
      <c r="G17766" s="199">
        <v>-1.72176745977882</v>
      </c>
      <c r="H17766" s="199">
        <v>8.5111651443156203E-2</v>
      </c>
      <c r="I17766" s="199">
        <v>0.48435717553504298</v>
      </c>
    </row>
    <row r="17767" spans="1:9" x14ac:dyDescent="0.25">
      <c r="A17767" s="199">
        <v>17764</v>
      </c>
      <c r="B17767" s="199" t="s">
        <v>32839</v>
      </c>
      <c r="C17767" s="199" t="s">
        <v>32838</v>
      </c>
      <c r="D17767" s="199">
        <v>1012.11857756797</v>
      </c>
      <c r="E17767" s="199">
        <v>-0.20320723282998901</v>
      </c>
      <c r="F17767" s="199">
        <v>0.13525156034777699</v>
      </c>
      <c r="G17767" s="199">
        <v>-1.5024391016818901</v>
      </c>
      <c r="H17767" s="199">
        <v>0.132983744375784</v>
      </c>
      <c r="I17767" s="199">
        <v>0.56450405831769901</v>
      </c>
    </row>
    <row r="17768" spans="1:9" x14ac:dyDescent="0.25">
      <c r="A17768" s="199">
        <v>17765</v>
      </c>
      <c r="B17768" s="199" t="s">
        <v>32837</v>
      </c>
      <c r="C17768" s="199" t="s">
        <v>32836</v>
      </c>
      <c r="D17768" s="199">
        <v>2.0128175672085198</v>
      </c>
      <c r="E17768" s="199">
        <v>-1.6041495537219299</v>
      </c>
      <c r="F17768" s="199">
        <v>1.2379907991452599</v>
      </c>
      <c r="G17768" s="199">
        <v>-1.2957685588854799</v>
      </c>
      <c r="H17768" s="199">
        <v>0.19505523324385399</v>
      </c>
      <c r="I17768" s="199" t="s">
        <v>1469</v>
      </c>
    </row>
    <row r="17769" spans="1:9" x14ac:dyDescent="0.25">
      <c r="A17769" s="199">
        <v>17766</v>
      </c>
      <c r="B17769" s="199" t="s">
        <v>32835</v>
      </c>
      <c r="C17769" s="199" t="s">
        <v>32834</v>
      </c>
      <c r="D17769" s="199">
        <v>3.89417457629132</v>
      </c>
      <c r="E17769" s="199">
        <v>0.75134338367880205</v>
      </c>
      <c r="F17769" s="199">
        <v>0.488711604549666</v>
      </c>
      <c r="G17769" s="199">
        <v>1.53739624081802</v>
      </c>
      <c r="H17769" s="199">
        <v>0.124196306384559</v>
      </c>
      <c r="I17769" s="199">
        <v>0.55101252727315897</v>
      </c>
    </row>
    <row r="17770" spans="1:9" x14ac:dyDescent="0.25">
      <c r="A17770" s="199">
        <v>17767</v>
      </c>
      <c r="B17770" s="199" t="s">
        <v>32833</v>
      </c>
      <c r="C17770" s="199" t="s">
        <v>32832</v>
      </c>
      <c r="D17770" s="199">
        <v>1.93487147956106</v>
      </c>
      <c r="E17770" s="199">
        <v>-2.25096022031371</v>
      </c>
      <c r="F17770" s="199">
        <v>1.2782546678625</v>
      </c>
      <c r="G17770" s="199">
        <v>-1.7609638180142699</v>
      </c>
      <c r="H17770" s="199">
        <v>7.8244527158029403E-2</v>
      </c>
      <c r="I17770" s="199" t="s">
        <v>1469</v>
      </c>
    </row>
    <row r="17771" spans="1:9" x14ac:dyDescent="0.25">
      <c r="A17771" s="199">
        <v>17768</v>
      </c>
      <c r="B17771" s="199" t="s">
        <v>32831</v>
      </c>
      <c r="C17771" s="199" t="s">
        <v>32830</v>
      </c>
      <c r="D17771" s="199">
        <v>1.66858157663036</v>
      </c>
      <c r="E17771" s="199">
        <v>-0.98801382304782304</v>
      </c>
      <c r="F17771" s="199">
        <v>0.85436010536739104</v>
      </c>
      <c r="G17771" s="199">
        <v>-1.1564372175629101</v>
      </c>
      <c r="H17771" s="199">
        <v>0.24750236575135501</v>
      </c>
      <c r="I17771" s="199" t="s">
        <v>1469</v>
      </c>
    </row>
    <row r="17772" spans="1:9" x14ac:dyDescent="0.25">
      <c r="A17772" s="199">
        <v>17769</v>
      </c>
      <c r="B17772" s="199" t="s">
        <v>32829</v>
      </c>
      <c r="C17772" s="199" t="s">
        <v>32828</v>
      </c>
      <c r="D17772" s="199">
        <v>0.29613014695087703</v>
      </c>
      <c r="E17772" s="199">
        <v>-0.99231081627332496</v>
      </c>
      <c r="F17772" s="199">
        <v>2.2657419462150901</v>
      </c>
      <c r="G17772" s="199">
        <v>-0.43796285712544297</v>
      </c>
      <c r="H17772" s="199">
        <v>0.66141320873878895</v>
      </c>
      <c r="I17772" s="199" t="s">
        <v>1469</v>
      </c>
    </row>
    <row r="17773" spans="1:9" x14ac:dyDescent="0.25">
      <c r="A17773" s="199">
        <v>17770</v>
      </c>
      <c r="B17773" s="199" t="s">
        <v>32827</v>
      </c>
      <c r="C17773" s="199" t="s">
        <v>32826</v>
      </c>
      <c r="D17773" s="199">
        <v>24260.7696205947</v>
      </c>
      <c r="E17773" s="199">
        <v>0.39534123084414902</v>
      </c>
      <c r="F17773" s="199">
        <v>0.186800655463603</v>
      </c>
      <c r="G17773" s="199">
        <v>2.1163803192391799</v>
      </c>
      <c r="H17773" s="199">
        <v>3.4312474542578499E-2</v>
      </c>
      <c r="I17773" s="199">
        <v>0.36218520235682999</v>
      </c>
    </row>
    <row r="17774" spans="1:9" x14ac:dyDescent="0.25">
      <c r="A17774" s="199">
        <v>17771</v>
      </c>
      <c r="B17774" s="199" t="s">
        <v>32825</v>
      </c>
      <c r="C17774" s="199" t="s">
        <v>32824</v>
      </c>
      <c r="D17774" s="199">
        <v>124.40896077040399</v>
      </c>
      <c r="E17774" s="199">
        <v>-0.10402374296464401</v>
      </c>
      <c r="F17774" s="199">
        <v>0.30026796527534</v>
      </c>
      <c r="G17774" s="199">
        <v>-0.34643636682739798</v>
      </c>
      <c r="H17774" s="199">
        <v>0.72901479844763395</v>
      </c>
      <c r="I17774" s="199">
        <v>0.921035547697163</v>
      </c>
    </row>
    <row r="17775" spans="1:9" x14ac:dyDescent="0.25">
      <c r="A17775" s="199">
        <v>17772</v>
      </c>
      <c r="B17775" s="199" t="s">
        <v>32823</v>
      </c>
      <c r="C17775" s="199" t="s">
        <v>32822</v>
      </c>
      <c r="D17775" s="199">
        <v>19.393794816666698</v>
      </c>
      <c r="E17775" s="199">
        <v>-0.123585712266498</v>
      </c>
      <c r="F17775" s="199">
        <v>0.30358322350892297</v>
      </c>
      <c r="G17775" s="199">
        <v>-0.40709005866019399</v>
      </c>
      <c r="H17775" s="199">
        <v>0.68394184466596997</v>
      </c>
      <c r="I17775" s="199">
        <v>0.90312011921143598</v>
      </c>
    </row>
    <row r="17776" spans="1:9" x14ac:dyDescent="0.25">
      <c r="A17776" s="199">
        <v>17773</v>
      </c>
      <c r="B17776" s="199" t="s">
        <v>32821</v>
      </c>
      <c r="C17776" s="199" t="s">
        <v>32820</v>
      </c>
      <c r="D17776" s="199">
        <v>2676.3164333149398</v>
      </c>
      <c r="E17776" s="199">
        <v>-0.14300162209412801</v>
      </c>
      <c r="F17776" s="199">
        <v>0.14463554300922499</v>
      </c>
      <c r="G17776" s="199">
        <v>-0.98870318539203905</v>
      </c>
      <c r="H17776" s="199">
        <v>0.32280838386035898</v>
      </c>
      <c r="I17776" s="199">
        <v>0.73555872372773101</v>
      </c>
    </row>
    <row r="17777" spans="1:9" x14ac:dyDescent="0.25">
      <c r="A17777" s="199">
        <v>17774</v>
      </c>
      <c r="B17777" s="199" t="s">
        <v>32819</v>
      </c>
      <c r="C17777" s="199" t="s">
        <v>32818</v>
      </c>
      <c r="D17777" s="199">
        <v>1.1419809585040701</v>
      </c>
      <c r="E17777" s="199">
        <v>0.38414723514400401</v>
      </c>
      <c r="F17777" s="199">
        <v>0.58241995652370804</v>
      </c>
      <c r="G17777" s="199">
        <v>0.65957086607551096</v>
      </c>
      <c r="H17777" s="199">
        <v>0.50952925542329797</v>
      </c>
      <c r="I17777" s="199" t="s">
        <v>1469</v>
      </c>
    </row>
    <row r="17778" spans="1:9" x14ac:dyDescent="0.25">
      <c r="A17778" s="199">
        <v>17775</v>
      </c>
      <c r="B17778" s="199" t="s">
        <v>32817</v>
      </c>
      <c r="C17778" s="199" t="s">
        <v>32816</v>
      </c>
      <c r="D17778" s="199">
        <v>0.65960763445899595</v>
      </c>
      <c r="E17778" s="199">
        <v>0.13205658592128999</v>
      </c>
      <c r="F17778" s="199">
        <v>0.82282142623495302</v>
      </c>
      <c r="G17778" s="199">
        <v>0.16049240055105499</v>
      </c>
      <c r="H17778" s="199">
        <v>0.87249320751531201</v>
      </c>
      <c r="I17778" s="199" t="s">
        <v>1469</v>
      </c>
    </row>
    <row r="17779" spans="1:9" x14ac:dyDescent="0.25">
      <c r="A17779" s="199">
        <v>17776</v>
      </c>
      <c r="B17779" s="199" t="s">
        <v>32815</v>
      </c>
      <c r="C17779" s="199" t="s">
        <v>32814</v>
      </c>
      <c r="D17779" s="199">
        <v>2.58505369276206</v>
      </c>
      <c r="E17779" s="199">
        <v>-0.353963669033942</v>
      </c>
      <c r="F17779" s="199">
        <v>0.98086562472874295</v>
      </c>
      <c r="G17779" s="199">
        <v>-0.36086866550331997</v>
      </c>
      <c r="H17779" s="199">
        <v>0.71819762871901605</v>
      </c>
      <c r="I17779" s="199">
        <v>0.91711533929716904</v>
      </c>
    </row>
    <row r="17780" spans="1:9" x14ac:dyDescent="0.25">
      <c r="A17780" s="199">
        <v>17777</v>
      </c>
      <c r="B17780" s="199" t="s">
        <v>32813</v>
      </c>
      <c r="C17780" s="199" t="s">
        <v>32812</v>
      </c>
      <c r="D17780" s="199">
        <v>2.2933717200135</v>
      </c>
      <c r="E17780" s="199">
        <v>-1.99799313712802</v>
      </c>
      <c r="F17780" s="199">
        <v>1.0083443441600199</v>
      </c>
      <c r="G17780" s="199">
        <v>-1.98145915995831</v>
      </c>
      <c r="H17780" s="199">
        <v>4.7539804983122803E-2</v>
      </c>
      <c r="I17780" s="199">
        <v>0.398120116718712</v>
      </c>
    </row>
    <row r="17781" spans="1:9" x14ac:dyDescent="0.25">
      <c r="A17781" s="199">
        <v>17778</v>
      </c>
      <c r="B17781" s="199" t="s">
        <v>32811</v>
      </c>
      <c r="C17781" s="199" t="s">
        <v>32810</v>
      </c>
      <c r="D17781" s="199">
        <v>1.31742691947209</v>
      </c>
      <c r="E17781" s="199">
        <v>1.74998776825445</v>
      </c>
      <c r="F17781" s="199">
        <v>1.17790822678671</v>
      </c>
      <c r="G17781" s="199">
        <v>1.4856741199850101</v>
      </c>
      <c r="H17781" s="199">
        <v>0.13736533926207101</v>
      </c>
      <c r="I17781" s="199" t="s">
        <v>1469</v>
      </c>
    </row>
    <row r="17782" spans="1:9" x14ac:dyDescent="0.25">
      <c r="A17782" s="199">
        <v>17779</v>
      </c>
      <c r="B17782" s="199" t="s">
        <v>32809</v>
      </c>
      <c r="C17782" s="199" t="s">
        <v>32808</v>
      </c>
      <c r="D17782" s="199">
        <v>0.61508790819322201</v>
      </c>
      <c r="E17782" s="199">
        <v>-2.24725211812176</v>
      </c>
      <c r="F17782" s="199">
        <v>1.9586818480891299</v>
      </c>
      <c r="G17782" s="199">
        <v>-1.14732881213667</v>
      </c>
      <c r="H17782" s="199">
        <v>0.25124575043430197</v>
      </c>
      <c r="I17782" s="199" t="s">
        <v>1469</v>
      </c>
    </row>
    <row r="17783" spans="1:9" x14ac:dyDescent="0.25">
      <c r="A17783" s="199">
        <v>17780</v>
      </c>
      <c r="B17783" s="199" t="s">
        <v>32807</v>
      </c>
      <c r="C17783" s="199" t="s">
        <v>32806</v>
      </c>
      <c r="D17783" s="199">
        <v>0.31927207179699002</v>
      </c>
      <c r="E17783" s="199">
        <v>1.6928149827646599</v>
      </c>
      <c r="F17783" s="199">
        <v>2.9670690654950498</v>
      </c>
      <c r="G17783" s="199">
        <v>0.57053440462540095</v>
      </c>
      <c r="H17783" s="199">
        <v>0.56831529410563197</v>
      </c>
      <c r="I17783" s="199" t="s">
        <v>1469</v>
      </c>
    </row>
    <row r="17784" spans="1:9" x14ac:dyDescent="0.25">
      <c r="A17784" s="199">
        <v>17781</v>
      </c>
      <c r="B17784" s="199" t="s">
        <v>32805</v>
      </c>
      <c r="C17784" s="199" t="s">
        <v>32804</v>
      </c>
      <c r="D17784" s="199">
        <v>56.124621261661702</v>
      </c>
      <c r="E17784" s="199">
        <v>-1.2570572446375901</v>
      </c>
      <c r="F17784" s="199">
        <v>0.442600797654014</v>
      </c>
      <c r="G17784" s="199">
        <v>-2.84016036866758</v>
      </c>
      <c r="H17784" s="199">
        <v>4.5090859321476797E-3</v>
      </c>
      <c r="I17784" s="199">
        <v>0.18751387399873901</v>
      </c>
    </row>
    <row r="17785" spans="1:9" x14ac:dyDescent="0.25">
      <c r="A17785" s="199">
        <v>17782</v>
      </c>
      <c r="B17785" s="199" t="s">
        <v>32803</v>
      </c>
      <c r="C17785" s="199" t="s">
        <v>32802</v>
      </c>
      <c r="D17785" s="199">
        <v>195.13013485554399</v>
      </c>
      <c r="E17785" s="199">
        <v>-0.43069416854303</v>
      </c>
      <c r="F17785" s="199">
        <v>0.250752395087253</v>
      </c>
      <c r="G17785" s="199">
        <v>-1.71760739670369</v>
      </c>
      <c r="H17785" s="199">
        <v>8.5868250260263193E-2</v>
      </c>
      <c r="I17785" s="199">
        <v>0.48611944126932699</v>
      </c>
    </row>
    <row r="17786" spans="1:9" x14ac:dyDescent="0.25">
      <c r="A17786" s="199">
        <v>17783</v>
      </c>
      <c r="B17786" s="199" t="s">
        <v>32801</v>
      </c>
      <c r="C17786" s="199" t="s">
        <v>32800</v>
      </c>
      <c r="D17786" s="199">
        <v>1.9056604199826801</v>
      </c>
      <c r="E17786" s="199">
        <v>7.7141562870697497E-2</v>
      </c>
      <c r="F17786" s="199">
        <v>0.88437195681476599</v>
      </c>
      <c r="G17786" s="199">
        <v>8.7227509054603594E-2</v>
      </c>
      <c r="H17786" s="199">
        <v>0.93049067362441495</v>
      </c>
      <c r="I17786" s="199" t="s">
        <v>1469</v>
      </c>
    </row>
    <row r="17787" spans="1:9" x14ac:dyDescent="0.25">
      <c r="A17787" s="199">
        <v>17784</v>
      </c>
      <c r="B17787" s="199" t="s">
        <v>32799</v>
      </c>
      <c r="C17787" s="199" t="s">
        <v>32798</v>
      </c>
      <c r="D17787" s="199">
        <v>59.7729247997489</v>
      </c>
      <c r="E17787" s="199">
        <v>-0.41418112168170201</v>
      </c>
      <c r="F17787" s="199">
        <v>0.26698784169853901</v>
      </c>
      <c r="G17787" s="199">
        <v>-1.55131079770052</v>
      </c>
      <c r="H17787" s="199">
        <v>0.120827220440846</v>
      </c>
      <c r="I17787" s="199">
        <v>0.54653337737195595</v>
      </c>
    </row>
    <row r="17788" spans="1:9" x14ac:dyDescent="0.25">
      <c r="A17788" s="199">
        <v>17785</v>
      </c>
      <c r="B17788" s="199" t="s">
        <v>32797</v>
      </c>
      <c r="C17788" s="199" t="s">
        <v>32796</v>
      </c>
      <c r="D17788" s="199">
        <v>8.5109897487830199</v>
      </c>
      <c r="E17788" s="199">
        <v>0.31672417721707202</v>
      </c>
      <c r="F17788" s="199">
        <v>0.38714854283684702</v>
      </c>
      <c r="G17788" s="199">
        <v>0.81809471603912698</v>
      </c>
      <c r="H17788" s="199">
        <v>0.41330310582416602</v>
      </c>
      <c r="I17788" s="199">
        <v>0.78853417330695696</v>
      </c>
    </row>
    <row r="17789" spans="1:9" x14ac:dyDescent="0.25">
      <c r="A17789" s="199">
        <v>17786</v>
      </c>
      <c r="B17789" s="199" t="s">
        <v>32795</v>
      </c>
      <c r="C17789" s="199" t="s">
        <v>32794</v>
      </c>
      <c r="D17789" s="199">
        <v>0.64351103162895396</v>
      </c>
      <c r="E17789" s="199">
        <v>1.0516331468408</v>
      </c>
      <c r="F17789" s="199">
        <v>0.96707320954170495</v>
      </c>
      <c r="G17789" s="199">
        <v>1.0874390237106999</v>
      </c>
      <c r="H17789" s="199">
        <v>0.27684283282168898</v>
      </c>
      <c r="I17789" s="199" t="s">
        <v>1469</v>
      </c>
    </row>
    <row r="17790" spans="1:9" x14ac:dyDescent="0.25">
      <c r="A17790" s="199">
        <v>17787</v>
      </c>
      <c r="B17790" s="199" t="s">
        <v>32793</v>
      </c>
      <c r="C17790" s="199" t="s">
        <v>32792</v>
      </c>
      <c r="D17790" s="199">
        <v>0.453786142443312</v>
      </c>
      <c r="E17790" s="199">
        <v>-1.4331717424277799</v>
      </c>
      <c r="F17790" s="199">
        <v>1.1910469305801299</v>
      </c>
      <c r="G17790" s="199">
        <v>-1.20328738157255</v>
      </c>
      <c r="H17790" s="199">
        <v>0.22886513036439099</v>
      </c>
      <c r="I17790" s="199" t="s">
        <v>1469</v>
      </c>
    </row>
    <row r="17791" spans="1:9" x14ac:dyDescent="0.25">
      <c r="A17791" s="199">
        <v>17788</v>
      </c>
      <c r="B17791" s="199" t="s">
        <v>32791</v>
      </c>
      <c r="C17791" s="199" t="s">
        <v>32790</v>
      </c>
      <c r="D17791" s="199">
        <v>2.8183508939486899</v>
      </c>
      <c r="E17791" s="199">
        <v>-1.37114435576896</v>
      </c>
      <c r="F17791" s="199">
        <v>0.86041437984295599</v>
      </c>
      <c r="G17791" s="199">
        <v>-1.59358605329123</v>
      </c>
      <c r="H17791" s="199">
        <v>0.11102878027676601</v>
      </c>
      <c r="I17791" s="199">
        <v>0.52947966708285399</v>
      </c>
    </row>
    <row r="17792" spans="1:9" x14ac:dyDescent="0.25">
      <c r="A17792" s="199">
        <v>17789</v>
      </c>
      <c r="B17792" s="199" t="s">
        <v>32789</v>
      </c>
      <c r="C17792" s="199" t="s">
        <v>32788</v>
      </c>
      <c r="D17792" s="199">
        <v>49.097363812453999</v>
      </c>
      <c r="E17792" s="199">
        <v>5.2528623794215197E-2</v>
      </c>
      <c r="F17792" s="199">
        <v>0.33076511587490898</v>
      </c>
      <c r="G17792" s="199">
        <v>0.158809442934366</v>
      </c>
      <c r="H17792" s="199">
        <v>0.87381900884749997</v>
      </c>
      <c r="I17792" s="199">
        <v>0.96705374240377195</v>
      </c>
    </row>
    <row r="17793" spans="1:9" x14ac:dyDescent="0.25">
      <c r="A17793" s="199">
        <v>17790</v>
      </c>
      <c r="B17793" s="199" t="s">
        <v>32787</v>
      </c>
      <c r="C17793" s="199" t="s">
        <v>32786</v>
      </c>
      <c r="D17793" s="199">
        <v>1217.87758930019</v>
      </c>
      <c r="E17793" s="199">
        <v>3.1748055640360102E-2</v>
      </c>
      <c r="F17793" s="199">
        <v>0.21448629446550499</v>
      </c>
      <c r="G17793" s="199">
        <v>0.148019041120905</v>
      </c>
      <c r="H17793" s="199">
        <v>0.88232774112872203</v>
      </c>
      <c r="I17793" s="199">
        <v>0.96969653369114805</v>
      </c>
    </row>
    <row r="17794" spans="1:9" x14ac:dyDescent="0.25">
      <c r="A17794" s="199">
        <v>17791</v>
      </c>
      <c r="B17794" s="199" t="s">
        <v>32785</v>
      </c>
      <c r="C17794" s="199" t="s">
        <v>32784</v>
      </c>
      <c r="D17794" s="199">
        <v>101.69109299605201</v>
      </c>
      <c r="E17794" s="199">
        <v>-0.22744310422835201</v>
      </c>
      <c r="F17794" s="199">
        <v>0.30874999715658402</v>
      </c>
      <c r="G17794" s="199">
        <v>-0.73665783424446096</v>
      </c>
      <c r="H17794" s="199">
        <v>0.461330454936694</v>
      </c>
      <c r="I17794" s="199">
        <v>0.81089230895428199</v>
      </c>
    </row>
    <row r="17795" spans="1:9" x14ac:dyDescent="0.25">
      <c r="A17795" s="199">
        <v>17792</v>
      </c>
      <c r="B17795" s="199" t="s">
        <v>32783</v>
      </c>
      <c r="C17795" s="199" t="s">
        <v>32782</v>
      </c>
      <c r="D17795" s="199">
        <v>1782.9998622103601</v>
      </c>
      <c r="E17795" s="199">
        <v>0.342189204878727</v>
      </c>
      <c r="F17795" s="199">
        <v>0.1290622078575</v>
      </c>
      <c r="G17795" s="199">
        <v>2.6513509303710698</v>
      </c>
      <c r="H17795" s="199">
        <v>8.0170494142332797E-3</v>
      </c>
      <c r="I17795" s="199">
        <v>0.23002193190405801</v>
      </c>
    </row>
    <row r="17796" spans="1:9" x14ac:dyDescent="0.25">
      <c r="A17796" s="199">
        <v>17793</v>
      </c>
      <c r="B17796" s="199" t="s">
        <v>32781</v>
      </c>
      <c r="C17796" s="199" t="s">
        <v>32780</v>
      </c>
      <c r="D17796" s="199">
        <v>0.263518503682171</v>
      </c>
      <c r="E17796" s="199">
        <v>0.38567802871282802</v>
      </c>
      <c r="F17796" s="199">
        <v>1.7870511984960999</v>
      </c>
      <c r="G17796" s="199">
        <v>0.215818119277946</v>
      </c>
      <c r="H17796" s="199">
        <v>0.82912952399540796</v>
      </c>
      <c r="I17796" s="199" t="s">
        <v>1469</v>
      </c>
    </row>
    <row r="17797" spans="1:9" x14ac:dyDescent="0.25">
      <c r="A17797" s="199">
        <v>17794</v>
      </c>
      <c r="B17797" s="199" t="s">
        <v>32779</v>
      </c>
      <c r="C17797" s="199" t="s">
        <v>32778</v>
      </c>
      <c r="D17797" s="199">
        <v>0.75425928281260002</v>
      </c>
      <c r="E17797" s="199">
        <v>0.99756315558290398</v>
      </c>
      <c r="F17797" s="199">
        <v>1.4566534652945</v>
      </c>
      <c r="G17797" s="199">
        <v>0.68483217137798902</v>
      </c>
      <c r="H17797" s="199">
        <v>0.49344983174575802</v>
      </c>
      <c r="I17797" s="199" t="s">
        <v>1469</v>
      </c>
    </row>
    <row r="17798" spans="1:9" x14ac:dyDescent="0.25">
      <c r="A17798" s="199">
        <v>17795</v>
      </c>
      <c r="B17798" s="199" t="s">
        <v>32777</v>
      </c>
      <c r="C17798" s="199" t="s">
        <v>32776</v>
      </c>
      <c r="D17798" s="199">
        <v>63.020885416380899</v>
      </c>
      <c r="E17798" s="199">
        <v>-0.62150341681786503</v>
      </c>
      <c r="F17798" s="199">
        <v>0.64278719133764906</v>
      </c>
      <c r="G17798" s="199">
        <v>-0.96688830330378495</v>
      </c>
      <c r="H17798" s="199">
        <v>0.333599874491048</v>
      </c>
      <c r="I17798" s="199">
        <v>0.74177542452293399</v>
      </c>
    </row>
    <row r="17799" spans="1:9" x14ac:dyDescent="0.25">
      <c r="A17799" s="199">
        <v>17796</v>
      </c>
      <c r="B17799" s="199" t="s">
        <v>32775</v>
      </c>
      <c r="C17799" s="199" t="s">
        <v>32774</v>
      </c>
      <c r="D17799" s="199">
        <v>0.43226109824877001</v>
      </c>
      <c r="E17799" s="199">
        <v>-0.70396355074394601</v>
      </c>
      <c r="F17799" s="199">
        <v>0.89297844030033602</v>
      </c>
      <c r="G17799" s="199">
        <v>-0.78833207944771999</v>
      </c>
      <c r="H17799" s="199">
        <v>0.43050248811819097</v>
      </c>
      <c r="I17799" s="199" t="s">
        <v>1469</v>
      </c>
    </row>
    <row r="17800" spans="1:9" x14ac:dyDescent="0.25">
      <c r="A17800" s="199">
        <v>17797</v>
      </c>
      <c r="B17800" s="199" t="s">
        <v>32773</v>
      </c>
      <c r="C17800" s="199" t="s">
        <v>32772</v>
      </c>
      <c r="D17800" s="199">
        <v>0.83730993996117498</v>
      </c>
      <c r="E17800" s="199">
        <v>-0.71580106430561596</v>
      </c>
      <c r="F17800" s="199">
        <v>0.960459437662737</v>
      </c>
      <c r="G17800" s="199">
        <v>-0.74526943693479297</v>
      </c>
      <c r="H17800" s="199">
        <v>0.45610885350130398</v>
      </c>
      <c r="I17800" s="199" t="s">
        <v>1469</v>
      </c>
    </row>
    <row r="17801" spans="1:9" x14ac:dyDescent="0.25">
      <c r="A17801" s="199">
        <v>17798</v>
      </c>
      <c r="B17801" s="199" t="s">
        <v>32771</v>
      </c>
      <c r="C17801" s="199" t="s">
        <v>32770</v>
      </c>
      <c r="D17801" s="199">
        <v>77.834275432841096</v>
      </c>
      <c r="E17801" s="199">
        <v>-0.32206796074069</v>
      </c>
      <c r="F17801" s="199">
        <v>0.49421096854955399</v>
      </c>
      <c r="G17801" s="199">
        <v>-0.65168112655596799</v>
      </c>
      <c r="H17801" s="199">
        <v>0.51460690039247703</v>
      </c>
      <c r="I17801" s="199">
        <v>0.83361509701521996</v>
      </c>
    </row>
    <row r="17802" spans="1:9" x14ac:dyDescent="0.25">
      <c r="A17802" s="199">
        <v>17799</v>
      </c>
      <c r="B17802" s="199" t="s">
        <v>32769</v>
      </c>
      <c r="C17802" s="199" t="s">
        <v>32768</v>
      </c>
      <c r="D17802" s="199">
        <v>25.498818804979901</v>
      </c>
      <c r="E17802" s="199">
        <v>1.59831547126781</v>
      </c>
      <c r="F17802" s="199">
        <v>0.51761073276696701</v>
      </c>
      <c r="G17802" s="199">
        <v>3.0878715801037901</v>
      </c>
      <c r="H17802" s="199">
        <v>2.0159556688870198E-3</v>
      </c>
      <c r="I17802" s="199">
        <v>0.14058756767998201</v>
      </c>
    </row>
    <row r="17803" spans="1:9" x14ac:dyDescent="0.25">
      <c r="A17803" s="199">
        <v>17800</v>
      </c>
      <c r="B17803" s="199" t="s">
        <v>32767</v>
      </c>
      <c r="C17803" s="199" t="s">
        <v>32766</v>
      </c>
      <c r="D17803" s="199">
        <v>22.119659071656699</v>
      </c>
      <c r="E17803" s="199">
        <v>-0.47561850030061997</v>
      </c>
      <c r="F17803" s="199">
        <v>0.59748816008624905</v>
      </c>
      <c r="G17803" s="199">
        <v>-0.796030000380196</v>
      </c>
      <c r="H17803" s="199">
        <v>0.42601459832794603</v>
      </c>
      <c r="I17803" s="199">
        <v>0.79455255205853004</v>
      </c>
    </row>
    <row r="17804" spans="1:9" x14ac:dyDescent="0.25">
      <c r="A17804" s="199">
        <v>17801</v>
      </c>
      <c r="B17804" s="199" t="s">
        <v>32765</v>
      </c>
      <c r="C17804" s="199" t="s">
        <v>32764</v>
      </c>
      <c r="D17804" s="199">
        <v>1.3915999252321101</v>
      </c>
      <c r="E17804" s="199">
        <v>3.3484854052818702E-2</v>
      </c>
      <c r="F17804" s="199">
        <v>0.54411110173701005</v>
      </c>
      <c r="G17804" s="199">
        <v>6.1540472057861499E-2</v>
      </c>
      <c r="H17804" s="199">
        <v>0.95092878342847897</v>
      </c>
      <c r="I17804" s="199" t="s">
        <v>1469</v>
      </c>
    </row>
    <row r="17805" spans="1:9" x14ac:dyDescent="0.25">
      <c r="A17805" s="199">
        <v>17802</v>
      </c>
      <c r="B17805" s="199" t="s">
        <v>32763</v>
      </c>
      <c r="C17805" s="199" t="s">
        <v>32762</v>
      </c>
      <c r="D17805" s="199">
        <v>25.7351259055478</v>
      </c>
      <c r="E17805" s="199">
        <v>-0.105312891943903</v>
      </c>
      <c r="F17805" s="199">
        <v>0.32757832775532197</v>
      </c>
      <c r="G17805" s="199">
        <v>-0.32148919211335802</v>
      </c>
      <c r="H17805" s="199">
        <v>0.74783970137069899</v>
      </c>
      <c r="I17805" s="199">
        <v>0.92864798485995903</v>
      </c>
    </row>
    <row r="17806" spans="1:9" x14ac:dyDescent="0.25">
      <c r="A17806" s="199">
        <v>17803</v>
      </c>
      <c r="B17806" s="199" t="s">
        <v>32761</v>
      </c>
      <c r="C17806" s="199" t="s">
        <v>32760</v>
      </c>
      <c r="D17806" s="199">
        <v>4.7557598311284002</v>
      </c>
      <c r="E17806" s="199">
        <v>-7.7005069135066898E-4</v>
      </c>
      <c r="F17806" s="199">
        <v>0.43110828007178997</v>
      </c>
      <c r="G17806" s="199">
        <v>-1.7862117870304801E-3</v>
      </c>
      <c r="H17806" s="199">
        <v>0.99857480995066195</v>
      </c>
      <c r="I17806" s="199">
        <v>0.99989189875842599</v>
      </c>
    </row>
    <row r="17807" spans="1:9" x14ac:dyDescent="0.25">
      <c r="A17807" s="199">
        <v>17804</v>
      </c>
      <c r="B17807" s="199" t="s">
        <v>32759</v>
      </c>
      <c r="C17807" s="199" t="s">
        <v>32758</v>
      </c>
      <c r="D17807" s="199">
        <v>0.350323069020399</v>
      </c>
      <c r="E17807" s="199">
        <v>0.23701393815046001</v>
      </c>
      <c r="F17807" s="199">
        <v>0.86397759452428302</v>
      </c>
      <c r="G17807" s="199">
        <v>0.27432880164092999</v>
      </c>
      <c r="H17807" s="199">
        <v>0.78383195268140504</v>
      </c>
      <c r="I17807" s="199" t="s">
        <v>1469</v>
      </c>
    </row>
    <row r="17808" spans="1:9" x14ac:dyDescent="0.25">
      <c r="A17808" s="199">
        <v>17805</v>
      </c>
      <c r="B17808" s="199" t="s">
        <v>32757</v>
      </c>
      <c r="C17808" s="199" t="s">
        <v>32756</v>
      </c>
      <c r="D17808" s="199">
        <v>2.7606082162722898</v>
      </c>
      <c r="E17808" s="199">
        <v>-1.77641354389489</v>
      </c>
      <c r="F17808" s="199">
        <v>1.22649017718591</v>
      </c>
      <c r="G17808" s="199">
        <v>-1.4483716029187801</v>
      </c>
      <c r="H17808" s="199">
        <v>0.14751315219632</v>
      </c>
      <c r="I17808" s="199">
        <v>0.58156308827192704</v>
      </c>
    </row>
    <row r="17809" spans="1:9" x14ac:dyDescent="0.25">
      <c r="A17809" s="199">
        <v>17806</v>
      </c>
      <c r="B17809" s="199" t="s">
        <v>32755</v>
      </c>
      <c r="C17809" s="199" t="s">
        <v>32754</v>
      </c>
      <c r="D17809" s="199">
        <v>9.8088179024976707</v>
      </c>
      <c r="E17809" s="199">
        <v>-1.4518180128836</v>
      </c>
      <c r="F17809" s="199">
        <v>0.55967243581162496</v>
      </c>
      <c r="G17809" s="199">
        <v>-2.5940495189444301</v>
      </c>
      <c r="H17809" s="199">
        <v>9.4852824252879605E-3</v>
      </c>
      <c r="I17809" s="199">
        <v>0.23589193852014201</v>
      </c>
    </row>
    <row r="17810" spans="1:9" x14ac:dyDescent="0.25">
      <c r="A17810" s="199">
        <v>17807</v>
      </c>
      <c r="B17810" s="199" t="s">
        <v>32753</v>
      </c>
      <c r="C17810" s="199" t="s">
        <v>32752</v>
      </c>
      <c r="D17810" s="199">
        <v>3.6864375697035698</v>
      </c>
      <c r="E17810" s="199">
        <v>-1.7060120179259299</v>
      </c>
      <c r="F17810" s="199">
        <v>0.65567414582901196</v>
      </c>
      <c r="G17810" s="199">
        <v>-2.60192052527694</v>
      </c>
      <c r="H17810" s="199">
        <v>9.2703332504656295E-3</v>
      </c>
      <c r="I17810" s="199">
        <v>0.234491529818769</v>
      </c>
    </row>
    <row r="17811" spans="1:9" x14ac:dyDescent="0.25">
      <c r="A17811" s="199">
        <v>17808</v>
      </c>
      <c r="B17811" s="199" t="s">
        <v>32751</v>
      </c>
      <c r="C17811" s="199" t="s">
        <v>32750</v>
      </c>
      <c r="D17811" s="199">
        <v>0.636932486318599</v>
      </c>
      <c r="E17811" s="199">
        <v>-1.49258592858845</v>
      </c>
      <c r="F17811" s="199">
        <v>2.0327473039492499</v>
      </c>
      <c r="G17811" s="199">
        <v>-0.73427027830199798</v>
      </c>
      <c r="H17811" s="199">
        <v>0.46278402853327</v>
      </c>
      <c r="I17811" s="199" t="s">
        <v>1469</v>
      </c>
    </row>
    <row r="17812" spans="1:9" x14ac:dyDescent="0.25">
      <c r="A17812" s="199">
        <v>17809</v>
      </c>
      <c r="B17812" s="199" t="s">
        <v>32749</v>
      </c>
      <c r="C17812" s="199" t="s">
        <v>32748</v>
      </c>
      <c r="D17812" s="199">
        <v>38.0866423537123</v>
      </c>
      <c r="E17812" s="199">
        <v>7.6579661985589895E-2</v>
      </c>
      <c r="F17812" s="199">
        <v>0.43455175182584899</v>
      </c>
      <c r="G17812" s="199">
        <v>0.17622679384866399</v>
      </c>
      <c r="H17812" s="199">
        <v>0.86011577173766496</v>
      </c>
      <c r="I17812" s="199">
        <v>0.96342383830186695</v>
      </c>
    </row>
    <row r="17813" spans="1:9" x14ac:dyDescent="0.25">
      <c r="A17813" s="199">
        <v>17810</v>
      </c>
      <c r="B17813" s="199" t="s">
        <v>32747</v>
      </c>
      <c r="C17813" s="199" t="s">
        <v>32746</v>
      </c>
      <c r="D17813" s="199">
        <v>22.2083769172242</v>
      </c>
      <c r="E17813" s="199">
        <v>0.14523610783910601</v>
      </c>
      <c r="F17813" s="199">
        <v>0.63092761329203695</v>
      </c>
      <c r="G17813" s="199">
        <v>0.23019456555609699</v>
      </c>
      <c r="H17813" s="199">
        <v>0.81794058453921803</v>
      </c>
      <c r="I17813" s="199">
        <v>0.94956685925209305</v>
      </c>
    </row>
    <row r="17814" spans="1:9" x14ac:dyDescent="0.25">
      <c r="A17814" s="199">
        <v>17811</v>
      </c>
      <c r="B17814" s="199" t="s">
        <v>32745</v>
      </c>
      <c r="C17814" s="199" t="s">
        <v>32744</v>
      </c>
      <c r="D17814" s="199">
        <v>119.638498282269</v>
      </c>
      <c r="E17814" s="199">
        <v>1.7415989763442399E-2</v>
      </c>
      <c r="F17814" s="199">
        <v>0.26038938132423001</v>
      </c>
      <c r="G17814" s="199">
        <v>6.6884408553344502E-2</v>
      </c>
      <c r="H17814" s="199">
        <v>0.94667372541361405</v>
      </c>
      <c r="I17814" s="199">
        <v>0.98650681700660703</v>
      </c>
    </row>
    <row r="17815" spans="1:9" x14ac:dyDescent="0.25">
      <c r="A17815" s="199">
        <v>17812</v>
      </c>
      <c r="B17815" s="199" t="s">
        <v>32743</v>
      </c>
      <c r="C17815" s="199" t="s">
        <v>32742</v>
      </c>
      <c r="D17815" s="199">
        <v>41.561036904012703</v>
      </c>
      <c r="E17815" s="199">
        <v>-0.99515941759777204</v>
      </c>
      <c r="F17815" s="199">
        <v>0.593474891332048</v>
      </c>
      <c r="G17815" s="199">
        <v>-1.6768349127022899</v>
      </c>
      <c r="H17815" s="199">
        <v>9.3574768598452096E-2</v>
      </c>
      <c r="I17815" s="199">
        <v>0.50122026878973502</v>
      </c>
    </row>
    <row r="17816" spans="1:9" x14ac:dyDescent="0.25">
      <c r="A17816" s="199">
        <v>17813</v>
      </c>
      <c r="B17816" s="199" t="s">
        <v>32741</v>
      </c>
      <c r="C17816" s="199" t="s">
        <v>32740</v>
      </c>
      <c r="D17816" s="199">
        <v>1.7365081835546201</v>
      </c>
      <c r="E17816" s="199">
        <v>0.68965998851357402</v>
      </c>
      <c r="F17816" s="199">
        <v>0.92431227592298604</v>
      </c>
      <c r="G17816" s="199">
        <v>0.74613310509687103</v>
      </c>
      <c r="H17816" s="199">
        <v>0.45558701296034598</v>
      </c>
      <c r="I17816" s="199" t="s">
        <v>1469</v>
      </c>
    </row>
    <row r="17817" spans="1:9" x14ac:dyDescent="0.25">
      <c r="A17817" s="199">
        <v>17814</v>
      </c>
      <c r="B17817" s="199" t="s">
        <v>32739</v>
      </c>
      <c r="C17817" s="199" t="s">
        <v>32738</v>
      </c>
      <c r="D17817" s="199">
        <v>3.1579591663594999</v>
      </c>
      <c r="E17817" s="199">
        <v>6.32039349328217E-3</v>
      </c>
      <c r="F17817" s="199">
        <v>0.41371271497261097</v>
      </c>
      <c r="G17817" s="199">
        <v>1.52772522200595E-2</v>
      </c>
      <c r="H17817" s="199">
        <v>0.98781099046513399</v>
      </c>
      <c r="I17817" s="199">
        <v>0.99728349114731296</v>
      </c>
    </row>
    <row r="17818" spans="1:9" x14ac:dyDescent="0.25">
      <c r="A17818" s="199">
        <v>17815</v>
      </c>
      <c r="B17818" s="199" t="s">
        <v>32737</v>
      </c>
      <c r="C17818" s="199" t="s">
        <v>32736</v>
      </c>
      <c r="D17818" s="199">
        <v>0.44055601583688703</v>
      </c>
      <c r="E17818" s="199">
        <v>0.40285269754728098</v>
      </c>
      <c r="F17818" s="199">
        <v>1.3539755987928499</v>
      </c>
      <c r="G17818" s="199">
        <v>0.29753320363118002</v>
      </c>
      <c r="H17818" s="199">
        <v>0.76605946227420596</v>
      </c>
      <c r="I17818" s="199" t="s">
        <v>1469</v>
      </c>
    </row>
    <row r="17819" spans="1:9" x14ac:dyDescent="0.25">
      <c r="A17819" s="199">
        <v>17816</v>
      </c>
      <c r="B17819" s="199" t="s">
        <v>32735</v>
      </c>
      <c r="C17819" s="199" t="s">
        <v>32734</v>
      </c>
      <c r="D17819" s="199">
        <v>52.567859429093502</v>
      </c>
      <c r="E17819" s="199">
        <v>-1.69609164791955</v>
      </c>
      <c r="F17819" s="199">
        <v>1.02962801827876</v>
      </c>
      <c r="G17819" s="199">
        <v>-1.6472858331447999</v>
      </c>
      <c r="H17819" s="199">
        <v>9.9499308414574994E-2</v>
      </c>
      <c r="I17819" s="199">
        <v>0.51247669106569804</v>
      </c>
    </row>
    <row r="17820" spans="1:9" x14ac:dyDescent="0.25">
      <c r="A17820" s="199">
        <v>17817</v>
      </c>
      <c r="B17820" s="199" t="s">
        <v>32733</v>
      </c>
      <c r="C17820" s="199" t="s">
        <v>32732</v>
      </c>
      <c r="D17820" s="199">
        <v>2.74070120809633</v>
      </c>
      <c r="E17820" s="199">
        <v>-0.28690385296578702</v>
      </c>
      <c r="F17820" s="199">
        <v>0.56374788017678101</v>
      </c>
      <c r="G17820" s="199">
        <v>-0.50892227368698795</v>
      </c>
      <c r="H17820" s="199">
        <v>0.61080670673599702</v>
      </c>
      <c r="I17820" s="199">
        <v>0.87756230882033204</v>
      </c>
    </row>
    <row r="17821" spans="1:9" x14ac:dyDescent="0.25">
      <c r="A17821" s="199">
        <v>17818</v>
      </c>
      <c r="B17821" s="199" t="s">
        <v>32731</v>
      </c>
      <c r="C17821" s="199" t="s">
        <v>32730</v>
      </c>
      <c r="D17821" s="199">
        <v>165.84734109431199</v>
      </c>
      <c r="E17821" s="199">
        <v>0.479336174505061</v>
      </c>
      <c r="F17821" s="199">
        <v>0.28577185668452498</v>
      </c>
      <c r="G17821" s="199">
        <v>1.6773386297245501</v>
      </c>
      <c r="H17821" s="199">
        <v>9.3476282707972494E-2</v>
      </c>
      <c r="I17821" s="199">
        <v>0.501105300635447</v>
      </c>
    </row>
    <row r="17822" spans="1:9" x14ac:dyDescent="0.25">
      <c r="A17822" s="199">
        <v>17819</v>
      </c>
      <c r="B17822" s="199" t="s">
        <v>32729</v>
      </c>
      <c r="C17822" s="199" t="s">
        <v>32728</v>
      </c>
      <c r="D17822" s="199">
        <v>3.1912628844318598</v>
      </c>
      <c r="E17822" s="199">
        <v>-0.75556828863483005</v>
      </c>
      <c r="F17822" s="199">
        <v>0.79197555693389698</v>
      </c>
      <c r="G17822" s="199">
        <v>-0.95402980814203897</v>
      </c>
      <c r="H17822" s="199">
        <v>0.34006855410467901</v>
      </c>
      <c r="I17822" s="199">
        <v>0.74679701346174199</v>
      </c>
    </row>
    <row r="17823" spans="1:9" x14ac:dyDescent="0.25">
      <c r="A17823" s="199">
        <v>17820</v>
      </c>
      <c r="B17823" s="199" t="s">
        <v>32727</v>
      </c>
      <c r="C17823" s="199" t="s">
        <v>32726</v>
      </c>
      <c r="D17823" s="199">
        <v>0.56307885001598601</v>
      </c>
      <c r="E17823" s="199">
        <v>-1.28876174261299</v>
      </c>
      <c r="F17823" s="199">
        <v>1.09552142549903</v>
      </c>
      <c r="G17823" s="199">
        <v>-1.1763911801414</v>
      </c>
      <c r="H17823" s="199">
        <v>0.23943859457004199</v>
      </c>
      <c r="I17823" s="199" t="s">
        <v>1469</v>
      </c>
    </row>
    <row r="17824" spans="1:9" x14ac:dyDescent="0.25">
      <c r="A17824" s="199">
        <v>17821</v>
      </c>
      <c r="B17824" s="199" t="s">
        <v>32725</v>
      </c>
      <c r="C17824" s="199" t="s">
        <v>32724</v>
      </c>
      <c r="D17824" s="199">
        <v>636.79099920849706</v>
      </c>
      <c r="E17824" s="199">
        <v>0.21433276425426701</v>
      </c>
      <c r="F17824" s="199">
        <v>0.32223848199027699</v>
      </c>
      <c r="G17824" s="199">
        <v>0.66513708397103899</v>
      </c>
      <c r="H17824" s="199">
        <v>0.50596281742334304</v>
      </c>
      <c r="I17824" s="199">
        <v>0.83047539383884095</v>
      </c>
    </row>
    <row r="17825" spans="1:9" x14ac:dyDescent="0.25">
      <c r="A17825" s="199">
        <v>17822</v>
      </c>
      <c r="B17825" s="199" t="s">
        <v>32723</v>
      </c>
      <c r="C17825" s="199" t="s">
        <v>32722</v>
      </c>
      <c r="D17825" s="199">
        <v>0.607320041378554</v>
      </c>
      <c r="E17825" s="199">
        <v>1.4249548178623599</v>
      </c>
      <c r="F17825" s="199">
        <v>2.2650073257260299</v>
      </c>
      <c r="G17825" s="199">
        <v>0.629117090120492</v>
      </c>
      <c r="H17825" s="199">
        <v>0.52927240271695797</v>
      </c>
      <c r="I17825" s="199" t="s">
        <v>1469</v>
      </c>
    </row>
    <row r="17826" spans="1:9" x14ac:dyDescent="0.25">
      <c r="A17826" s="199">
        <v>17823</v>
      </c>
      <c r="B17826" s="199" t="s">
        <v>32721</v>
      </c>
      <c r="C17826" s="199" t="s">
        <v>32720</v>
      </c>
      <c r="D17826" s="199">
        <v>703.47442484670103</v>
      </c>
      <c r="E17826" s="199">
        <v>-0.37051981812146401</v>
      </c>
      <c r="F17826" s="199">
        <v>0.13751450929570899</v>
      </c>
      <c r="G17826" s="199">
        <v>-2.69440526689954</v>
      </c>
      <c r="H17826" s="199">
        <v>7.0514368425137102E-3</v>
      </c>
      <c r="I17826" s="199">
        <v>0.22422524836081401</v>
      </c>
    </row>
    <row r="17827" spans="1:9" x14ac:dyDescent="0.25">
      <c r="A17827" s="199">
        <v>17824</v>
      </c>
      <c r="B17827" s="199" t="s">
        <v>32719</v>
      </c>
      <c r="C17827" s="199" t="s">
        <v>32718</v>
      </c>
      <c r="D17827" s="199">
        <v>2240.94883779783</v>
      </c>
      <c r="E17827" s="199">
        <v>0.13165240922100699</v>
      </c>
      <c r="F17827" s="199">
        <v>0.14095103732042499</v>
      </c>
      <c r="G17827" s="199">
        <v>0.93402937448215095</v>
      </c>
      <c r="H17827" s="199">
        <v>0.35028874083169298</v>
      </c>
      <c r="I17827" s="199">
        <v>0.75273788118471696</v>
      </c>
    </row>
    <row r="17828" spans="1:9" x14ac:dyDescent="0.25">
      <c r="A17828" s="199">
        <v>17825</v>
      </c>
      <c r="B17828" s="199" t="s">
        <v>32717</v>
      </c>
      <c r="C17828" s="199" t="s">
        <v>32716</v>
      </c>
      <c r="D17828" s="199">
        <v>1.2534613656618001</v>
      </c>
      <c r="E17828" s="199">
        <v>0.24224521129425799</v>
      </c>
      <c r="F17828" s="199">
        <v>0.99945027996185498</v>
      </c>
      <c r="G17828" s="199">
        <v>0.24237845158590901</v>
      </c>
      <c r="H17828" s="199">
        <v>0.80848692979836001</v>
      </c>
      <c r="I17828" s="199" t="s">
        <v>1469</v>
      </c>
    </row>
    <row r="17829" spans="1:9" x14ac:dyDescent="0.25">
      <c r="A17829" s="199">
        <v>17826</v>
      </c>
      <c r="B17829" s="199" t="s">
        <v>32715</v>
      </c>
      <c r="C17829" s="199" t="s">
        <v>1469</v>
      </c>
      <c r="D17829" s="199">
        <v>573.05474982391695</v>
      </c>
      <c r="E17829" s="199">
        <v>5.3189879112737398E-2</v>
      </c>
      <c r="F17829" s="199">
        <v>0.22852449914589701</v>
      </c>
      <c r="G17829" s="199">
        <v>0.23275350919281201</v>
      </c>
      <c r="H17829" s="199">
        <v>0.81595281573547696</v>
      </c>
      <c r="I17829" s="199">
        <v>0.94866843623074704</v>
      </c>
    </row>
    <row r="17830" spans="1:9" x14ac:dyDescent="0.25">
      <c r="A17830" s="199">
        <v>17827</v>
      </c>
      <c r="B17830" s="199" t="s">
        <v>32714</v>
      </c>
      <c r="C17830" s="199" t="s">
        <v>32713</v>
      </c>
      <c r="D17830" s="199">
        <v>0.92007655246992703</v>
      </c>
      <c r="E17830" s="199">
        <v>0.15444152268573899</v>
      </c>
      <c r="F17830" s="199">
        <v>2.1324210960545802</v>
      </c>
      <c r="G17830" s="199">
        <v>7.2425433687318297E-2</v>
      </c>
      <c r="H17830" s="199">
        <v>0.94226334478477203</v>
      </c>
      <c r="I17830" s="199" t="s">
        <v>1469</v>
      </c>
    </row>
    <row r="17831" spans="1:9" x14ac:dyDescent="0.25">
      <c r="A17831" s="199">
        <v>17828</v>
      </c>
      <c r="B17831" s="199" t="s">
        <v>32712</v>
      </c>
      <c r="C17831" s="199" t="s">
        <v>32711</v>
      </c>
      <c r="D17831" s="199">
        <v>287.40582211764502</v>
      </c>
      <c r="E17831" s="199">
        <v>-0.90420737654511996</v>
      </c>
      <c r="F17831" s="199">
        <v>0.51426012537322097</v>
      </c>
      <c r="G17831" s="199">
        <v>-1.7582684947406699</v>
      </c>
      <c r="H17831" s="199">
        <v>7.8701835650890797E-2</v>
      </c>
      <c r="I17831" s="199">
        <v>0.471984152981057</v>
      </c>
    </row>
    <row r="17832" spans="1:9" x14ac:dyDescent="0.25">
      <c r="A17832" s="199">
        <v>17829</v>
      </c>
      <c r="B17832" s="199" t="s">
        <v>32710</v>
      </c>
      <c r="C17832" s="199" t="s">
        <v>32709</v>
      </c>
      <c r="D17832" s="199">
        <v>0.46664218023311799</v>
      </c>
      <c r="E17832" s="199">
        <v>-1.53454274389908</v>
      </c>
      <c r="F17832" s="199">
        <v>1.4514529802040099</v>
      </c>
      <c r="G17832" s="199">
        <v>-1.0572459217269199</v>
      </c>
      <c r="H17832" s="199">
        <v>0.29039936673233702</v>
      </c>
      <c r="I17832" s="199" t="s">
        <v>1469</v>
      </c>
    </row>
    <row r="17833" spans="1:9" x14ac:dyDescent="0.25">
      <c r="A17833" s="199">
        <v>17830</v>
      </c>
      <c r="B17833" s="199" t="s">
        <v>32708</v>
      </c>
      <c r="C17833" s="199" t="s">
        <v>32707</v>
      </c>
      <c r="D17833" s="199">
        <v>2336.70936963758</v>
      </c>
      <c r="E17833" s="199">
        <v>4.6065342638803103E-2</v>
      </c>
      <c r="F17833" s="199">
        <v>0.41950311941663199</v>
      </c>
      <c r="G17833" s="199">
        <v>0.10980929701515101</v>
      </c>
      <c r="H17833" s="199">
        <v>0.91256061768542895</v>
      </c>
      <c r="I17833" s="199">
        <v>0.97941201984554305</v>
      </c>
    </row>
    <row r="17834" spans="1:9" x14ac:dyDescent="0.25">
      <c r="A17834" s="199">
        <v>17831</v>
      </c>
      <c r="B17834" s="199" t="s">
        <v>32706</v>
      </c>
      <c r="C17834" s="199" t="s">
        <v>32705</v>
      </c>
      <c r="D17834" s="199">
        <v>1440.11572174393</v>
      </c>
      <c r="E17834" s="199">
        <v>-0.27514824563198698</v>
      </c>
      <c r="F17834" s="199">
        <v>0.26926808652424</v>
      </c>
      <c r="G17834" s="199">
        <v>-1.02183756413042</v>
      </c>
      <c r="H17834" s="199">
        <v>0.30685778711067901</v>
      </c>
      <c r="I17834" s="199">
        <v>0.72493473170660505</v>
      </c>
    </row>
    <row r="17835" spans="1:9" x14ac:dyDescent="0.25">
      <c r="A17835" s="199">
        <v>17832</v>
      </c>
      <c r="B17835" s="199" t="s">
        <v>32704</v>
      </c>
      <c r="C17835" s="199" t="s">
        <v>32703</v>
      </c>
      <c r="D17835" s="199">
        <v>4.0055504651306704</v>
      </c>
      <c r="E17835" s="199">
        <v>-1.2003162502205</v>
      </c>
      <c r="F17835" s="199">
        <v>0.55363231195012697</v>
      </c>
      <c r="G17835" s="199">
        <v>-2.1680747751020601</v>
      </c>
      <c r="H17835" s="199">
        <v>3.0152997731037901E-2</v>
      </c>
      <c r="I17835" s="199">
        <v>0.34792833134355799</v>
      </c>
    </row>
    <row r="17836" spans="1:9" x14ac:dyDescent="0.25">
      <c r="A17836" s="199">
        <v>17833</v>
      </c>
      <c r="B17836" s="199" t="s">
        <v>32702</v>
      </c>
      <c r="C17836" s="199" t="s">
        <v>32701</v>
      </c>
      <c r="D17836" s="199">
        <v>1.77012514362625</v>
      </c>
      <c r="E17836" s="199">
        <v>0.53835238166742005</v>
      </c>
      <c r="F17836" s="199">
        <v>1.5409521441521901</v>
      </c>
      <c r="G17836" s="199">
        <v>0.34936346577045202</v>
      </c>
      <c r="H17836" s="199">
        <v>0.72681645748409995</v>
      </c>
      <c r="I17836" s="199" t="s">
        <v>1469</v>
      </c>
    </row>
    <row r="17837" spans="1:9" x14ac:dyDescent="0.25">
      <c r="A17837" s="199">
        <v>17834</v>
      </c>
      <c r="B17837" s="199" t="s">
        <v>32700</v>
      </c>
      <c r="C17837" s="199" t="s">
        <v>32699</v>
      </c>
      <c r="D17837" s="199">
        <v>4.5823380439892798</v>
      </c>
      <c r="E17837" s="199">
        <v>0.626461095011834</v>
      </c>
      <c r="F17837" s="199">
        <v>0.45229534419969097</v>
      </c>
      <c r="G17837" s="199">
        <v>1.38507084595425</v>
      </c>
      <c r="H17837" s="199">
        <v>0.16603080546513199</v>
      </c>
      <c r="I17837" s="199">
        <v>0.60198719462268502</v>
      </c>
    </row>
    <row r="17838" spans="1:9" x14ac:dyDescent="0.25">
      <c r="A17838" s="199">
        <v>17835</v>
      </c>
      <c r="B17838" s="199" t="s">
        <v>32698</v>
      </c>
      <c r="C17838" s="199" t="s">
        <v>32697</v>
      </c>
      <c r="D17838" s="199">
        <v>26.497326789777201</v>
      </c>
      <c r="E17838" s="199">
        <v>0.157964938268779</v>
      </c>
      <c r="F17838" s="199">
        <v>0.343825768594411</v>
      </c>
      <c r="G17838" s="199">
        <v>0.459433098672486</v>
      </c>
      <c r="H17838" s="199">
        <v>0.64592318430434403</v>
      </c>
      <c r="I17838" s="199">
        <v>0.89058518165260703</v>
      </c>
    </row>
    <row r="17839" spans="1:9" x14ac:dyDescent="0.25">
      <c r="A17839" s="199">
        <v>17836</v>
      </c>
      <c r="B17839" s="199" t="s">
        <v>32696</v>
      </c>
      <c r="C17839" s="199" t="s">
        <v>32695</v>
      </c>
      <c r="D17839" s="199">
        <v>2.0023025685810598</v>
      </c>
      <c r="E17839" s="199">
        <v>-0.76014100289337905</v>
      </c>
      <c r="F17839" s="199">
        <v>0.54278557461991805</v>
      </c>
      <c r="G17839" s="199">
        <v>-1.4004443714733299</v>
      </c>
      <c r="H17839" s="199">
        <v>0.161380290626852</v>
      </c>
      <c r="I17839" s="199" t="s">
        <v>1469</v>
      </c>
    </row>
    <row r="17840" spans="1:9" x14ac:dyDescent="0.25">
      <c r="A17840" s="199">
        <v>17837</v>
      </c>
      <c r="B17840" s="199" t="s">
        <v>32694</v>
      </c>
      <c r="C17840" s="199" t="s">
        <v>32693</v>
      </c>
      <c r="D17840" s="199">
        <v>8.0011209296123607</v>
      </c>
      <c r="E17840" s="199">
        <v>2.22169724487585E-3</v>
      </c>
      <c r="F17840" s="199">
        <v>1.29115628840531</v>
      </c>
      <c r="G17840" s="199">
        <v>1.7207035777363801E-3</v>
      </c>
      <c r="H17840" s="199">
        <v>0.99862707785910199</v>
      </c>
      <c r="I17840" s="199">
        <v>0.99989189875842599</v>
      </c>
    </row>
    <row r="17841" spans="1:9" x14ac:dyDescent="0.25">
      <c r="A17841" s="199">
        <v>17838</v>
      </c>
      <c r="B17841" s="199" t="s">
        <v>32692</v>
      </c>
      <c r="C17841" s="199" t="s">
        <v>32691</v>
      </c>
      <c r="D17841" s="199">
        <v>3.6214843875017899</v>
      </c>
      <c r="E17841" s="199">
        <v>-0.195180221616886</v>
      </c>
      <c r="F17841" s="199">
        <v>0.84056305827247302</v>
      </c>
      <c r="G17841" s="199">
        <v>-0.23220176011306101</v>
      </c>
      <c r="H17841" s="199">
        <v>0.81638131074317</v>
      </c>
      <c r="I17841" s="199">
        <v>0.94866843623074704</v>
      </c>
    </row>
    <row r="17842" spans="1:9" x14ac:dyDescent="0.25">
      <c r="A17842" s="199">
        <v>17839</v>
      </c>
      <c r="B17842" s="199" t="s">
        <v>32690</v>
      </c>
      <c r="C17842" s="199" t="s">
        <v>32689</v>
      </c>
      <c r="D17842" s="199">
        <v>10.778252922766599</v>
      </c>
      <c r="E17842" s="199">
        <v>-0.21558242946248099</v>
      </c>
      <c r="F17842" s="199">
        <v>0.44318936779213203</v>
      </c>
      <c r="G17842" s="199">
        <v>-0.48643411852694801</v>
      </c>
      <c r="H17842" s="199">
        <v>0.62665940518198604</v>
      </c>
      <c r="I17842" s="199">
        <v>0.88395834283142904</v>
      </c>
    </row>
    <row r="17843" spans="1:9" x14ac:dyDescent="0.25">
      <c r="A17843" s="199">
        <v>17840</v>
      </c>
      <c r="B17843" s="199" t="s">
        <v>32688</v>
      </c>
      <c r="C17843" s="199" t="s">
        <v>32687</v>
      </c>
      <c r="D17843" s="199">
        <v>5.4160920157327697</v>
      </c>
      <c r="E17843" s="199">
        <v>-0.54222608190811605</v>
      </c>
      <c r="F17843" s="199">
        <v>0.43204592445767798</v>
      </c>
      <c r="G17843" s="199">
        <v>-1.2550195504997299</v>
      </c>
      <c r="H17843" s="199">
        <v>0.209471662876651</v>
      </c>
      <c r="I17843" s="199">
        <v>0.64659613444343</v>
      </c>
    </row>
    <row r="17844" spans="1:9" x14ac:dyDescent="0.25">
      <c r="A17844" s="199">
        <v>17841</v>
      </c>
      <c r="B17844" s="199" t="s">
        <v>32686</v>
      </c>
      <c r="C17844" s="199" t="s">
        <v>32685</v>
      </c>
      <c r="D17844" s="199">
        <v>603.710752281037</v>
      </c>
      <c r="E17844" s="199">
        <v>-0.67968425365254204</v>
      </c>
      <c r="F17844" s="199">
        <v>0.29722839878607199</v>
      </c>
      <c r="G17844" s="199">
        <v>-2.2867406224589599</v>
      </c>
      <c r="H17844" s="199">
        <v>2.2210967109994598E-2</v>
      </c>
      <c r="I17844" s="199">
        <v>0.31364197107925601</v>
      </c>
    </row>
    <row r="17845" spans="1:9" x14ac:dyDescent="0.25">
      <c r="A17845" s="199">
        <v>17842</v>
      </c>
      <c r="B17845" s="199" t="s">
        <v>32684</v>
      </c>
      <c r="C17845" s="199" t="s">
        <v>32683</v>
      </c>
      <c r="D17845" s="199">
        <v>0.19957701482335299</v>
      </c>
      <c r="E17845" s="199">
        <v>0.77872777753406996</v>
      </c>
      <c r="F17845" s="199">
        <v>2.2414713746811898</v>
      </c>
      <c r="G17845" s="199">
        <v>0.34741812290368002</v>
      </c>
      <c r="H17845" s="199">
        <v>0.72827722015794705</v>
      </c>
      <c r="I17845" s="199" t="s">
        <v>1469</v>
      </c>
    </row>
    <row r="17846" spans="1:9" x14ac:dyDescent="0.25">
      <c r="A17846" s="199">
        <v>17843</v>
      </c>
      <c r="B17846" s="199" t="s">
        <v>32682</v>
      </c>
      <c r="C17846" s="199" t="s">
        <v>32681</v>
      </c>
      <c r="D17846" s="199">
        <v>0.92646202957625301</v>
      </c>
      <c r="E17846" s="199">
        <v>1.6020353461859</v>
      </c>
      <c r="F17846" s="199">
        <v>1.9561392950672001</v>
      </c>
      <c r="G17846" s="199">
        <v>0.81897815264268503</v>
      </c>
      <c r="H17846" s="199">
        <v>0.41279887849182001</v>
      </c>
      <c r="I17846" s="199" t="s">
        <v>1469</v>
      </c>
    </row>
    <row r="17847" spans="1:9" x14ac:dyDescent="0.25">
      <c r="A17847" s="199">
        <v>17844</v>
      </c>
      <c r="B17847" s="199" t="s">
        <v>32680</v>
      </c>
      <c r="C17847" s="199" t="s">
        <v>32679</v>
      </c>
      <c r="D17847" s="199">
        <v>1360.65790714331</v>
      </c>
      <c r="E17847" s="199">
        <v>0.34000942591304101</v>
      </c>
      <c r="F17847" s="199">
        <v>0.45952193435391198</v>
      </c>
      <c r="G17847" s="199">
        <v>0.73991990478342196</v>
      </c>
      <c r="H17847" s="199">
        <v>0.459348595830611</v>
      </c>
      <c r="I17847" s="199">
        <v>0.80937942293083798</v>
      </c>
    </row>
    <row r="17848" spans="1:9" x14ac:dyDescent="0.25">
      <c r="A17848" s="199">
        <v>17845</v>
      </c>
      <c r="B17848" s="199" t="s">
        <v>32678</v>
      </c>
      <c r="C17848" s="199" t="s">
        <v>32677</v>
      </c>
      <c r="D17848" s="199">
        <v>0.42922509397158198</v>
      </c>
      <c r="E17848" s="199">
        <v>-0.66177475192134005</v>
      </c>
      <c r="F17848" s="199">
        <v>1.89187940047075</v>
      </c>
      <c r="G17848" s="199">
        <v>-0.34979753559168397</v>
      </c>
      <c r="H17848" s="199">
        <v>0.72649064866110702</v>
      </c>
      <c r="I17848" s="199" t="s">
        <v>1469</v>
      </c>
    </row>
    <row r="17849" spans="1:9" x14ac:dyDescent="0.25">
      <c r="A17849" s="199">
        <v>17846</v>
      </c>
      <c r="B17849" s="199" t="s">
        <v>32676</v>
      </c>
      <c r="C17849" s="199" t="s">
        <v>32675</v>
      </c>
      <c r="D17849" s="199">
        <v>53.863133551225602</v>
      </c>
      <c r="E17849" s="199">
        <v>-0.378330753815042</v>
      </c>
      <c r="F17849" s="199">
        <v>0.32976803509220298</v>
      </c>
      <c r="G17849" s="199">
        <v>-1.1472632685859301</v>
      </c>
      <c r="H17849" s="199">
        <v>0.25127282999874301</v>
      </c>
      <c r="I17849" s="199">
        <v>0.68395960245841803</v>
      </c>
    </row>
    <row r="17850" spans="1:9" x14ac:dyDescent="0.25">
      <c r="A17850" s="199">
        <v>17847</v>
      </c>
      <c r="B17850" s="199" t="s">
        <v>32674</v>
      </c>
      <c r="C17850" s="199" t="s">
        <v>32673</v>
      </c>
      <c r="D17850" s="199">
        <v>6.2269978968236597</v>
      </c>
      <c r="E17850" s="199">
        <v>9.4344939405702405E-2</v>
      </c>
      <c r="F17850" s="199">
        <v>0.56158807658554</v>
      </c>
      <c r="G17850" s="199">
        <v>0.16799669248556801</v>
      </c>
      <c r="H17850" s="199">
        <v>0.86658588111402501</v>
      </c>
      <c r="I17850" s="199">
        <v>0.96531011149434498</v>
      </c>
    </row>
    <row r="17851" spans="1:9" x14ac:dyDescent="0.25">
      <c r="A17851" s="199">
        <v>17848</v>
      </c>
      <c r="B17851" s="199" t="s">
        <v>32672</v>
      </c>
      <c r="C17851" s="199" t="s">
        <v>32671</v>
      </c>
      <c r="D17851" s="199">
        <v>0.31286394647885202</v>
      </c>
      <c r="E17851" s="199">
        <v>6.0562917256833097E-2</v>
      </c>
      <c r="F17851" s="199">
        <v>1.4617284091048699</v>
      </c>
      <c r="G17851" s="199">
        <v>4.1432400765830699E-2</v>
      </c>
      <c r="H17851" s="199">
        <v>0.96695118289036897</v>
      </c>
      <c r="I17851" s="199" t="s">
        <v>1469</v>
      </c>
    </row>
    <row r="17852" spans="1:9" x14ac:dyDescent="0.25">
      <c r="A17852" s="199">
        <v>17849</v>
      </c>
      <c r="B17852" s="199" t="s">
        <v>32670</v>
      </c>
      <c r="C17852" s="199" t="s">
        <v>32669</v>
      </c>
      <c r="D17852" s="199">
        <v>531.333312872178</v>
      </c>
      <c r="E17852" s="199">
        <v>5.4820168486852498E-2</v>
      </c>
      <c r="F17852" s="199">
        <v>0.164425941650299</v>
      </c>
      <c r="G17852" s="199">
        <v>0.333403402994911</v>
      </c>
      <c r="H17852" s="199">
        <v>0.73882979475108701</v>
      </c>
      <c r="I17852" s="199">
        <v>0.92533808618173996</v>
      </c>
    </row>
    <row r="17853" spans="1:9" x14ac:dyDescent="0.25">
      <c r="A17853" s="199">
        <v>17850</v>
      </c>
      <c r="B17853" s="199" t="s">
        <v>32668</v>
      </c>
      <c r="C17853" s="199" t="s">
        <v>32667</v>
      </c>
      <c r="D17853" s="199">
        <v>10.629463651668001</v>
      </c>
      <c r="E17853" s="199">
        <v>0.60802535598433305</v>
      </c>
      <c r="F17853" s="199">
        <v>0.416040132630212</v>
      </c>
      <c r="G17853" s="199">
        <v>1.46145842262954</v>
      </c>
      <c r="H17853" s="199">
        <v>0.14388967772518799</v>
      </c>
      <c r="I17853" s="199">
        <v>0.57734190406938801</v>
      </c>
    </row>
    <row r="17854" spans="1:9" x14ac:dyDescent="0.25">
      <c r="A17854" s="199">
        <v>17851</v>
      </c>
      <c r="B17854" s="199" t="s">
        <v>32666</v>
      </c>
      <c r="C17854" s="199" t="s">
        <v>32665</v>
      </c>
      <c r="D17854" s="199">
        <v>0.49121610682042699</v>
      </c>
      <c r="E17854" s="199">
        <v>-4.5510248536751903E-2</v>
      </c>
      <c r="F17854" s="199">
        <v>0.77790060400396099</v>
      </c>
      <c r="G17854" s="199">
        <v>-5.8503937781388099E-2</v>
      </c>
      <c r="H17854" s="199">
        <v>0.95334722597327104</v>
      </c>
      <c r="I17854" s="199" t="s">
        <v>1469</v>
      </c>
    </row>
    <row r="17855" spans="1:9" x14ac:dyDescent="0.25">
      <c r="A17855" s="199">
        <v>17852</v>
      </c>
      <c r="B17855" s="199" t="s">
        <v>32664</v>
      </c>
      <c r="C17855" s="199" t="s">
        <v>32663</v>
      </c>
      <c r="D17855" s="199">
        <v>1384.6549435845</v>
      </c>
      <c r="E17855" s="199">
        <v>9.8090146803602798E-2</v>
      </c>
      <c r="F17855" s="199">
        <v>0.26486533538471402</v>
      </c>
      <c r="G17855" s="199">
        <v>0.370339692285998</v>
      </c>
      <c r="H17855" s="199">
        <v>0.71112940272842595</v>
      </c>
      <c r="I17855" s="199">
        <v>0.91433614501114202</v>
      </c>
    </row>
    <row r="17856" spans="1:9" x14ac:dyDescent="0.25">
      <c r="A17856" s="199">
        <v>17853</v>
      </c>
      <c r="B17856" s="199" t="s">
        <v>32662</v>
      </c>
      <c r="C17856" s="199" t="s">
        <v>32661</v>
      </c>
      <c r="D17856" s="199">
        <v>3.0998719678191802</v>
      </c>
      <c r="E17856" s="199">
        <v>-0.23068723860902399</v>
      </c>
      <c r="F17856" s="199">
        <v>0.64782690640240004</v>
      </c>
      <c r="G17856" s="199">
        <v>-0.35609394473920097</v>
      </c>
      <c r="H17856" s="199">
        <v>0.72177021181324097</v>
      </c>
      <c r="I17856" s="199">
        <v>0.918702672684653</v>
      </c>
    </row>
    <row r="17857" spans="1:9" x14ac:dyDescent="0.25">
      <c r="A17857" s="199">
        <v>17854</v>
      </c>
      <c r="B17857" s="199" t="s">
        <v>32660</v>
      </c>
      <c r="C17857" s="199" t="s">
        <v>32659</v>
      </c>
      <c r="D17857" s="199">
        <v>84.304261503948695</v>
      </c>
      <c r="E17857" s="199">
        <v>-0.65635811051301096</v>
      </c>
      <c r="F17857" s="199">
        <v>0.42383782283628701</v>
      </c>
      <c r="G17857" s="199">
        <v>-1.54860674330743</v>
      </c>
      <c r="H17857" s="199">
        <v>0.121476283926224</v>
      </c>
      <c r="I17857" s="199">
        <v>0.54732455788879497</v>
      </c>
    </row>
    <row r="17858" spans="1:9" x14ac:dyDescent="0.25">
      <c r="A17858" s="199">
        <v>17855</v>
      </c>
      <c r="B17858" s="199" t="s">
        <v>32658</v>
      </c>
      <c r="C17858" s="199" t="s">
        <v>32657</v>
      </c>
      <c r="D17858" s="199">
        <v>3.5255853286738299</v>
      </c>
      <c r="E17858" s="199">
        <v>-0.38387785272520702</v>
      </c>
      <c r="F17858" s="199">
        <v>0.91575790400564705</v>
      </c>
      <c r="G17858" s="199">
        <v>-0.41919141625321998</v>
      </c>
      <c r="H17858" s="199">
        <v>0.67507624486509299</v>
      </c>
      <c r="I17858" s="199">
        <v>0.90088732911899905</v>
      </c>
    </row>
    <row r="17859" spans="1:9" x14ac:dyDescent="0.25">
      <c r="A17859" s="199">
        <v>17856</v>
      </c>
      <c r="B17859" s="199" t="s">
        <v>32656</v>
      </c>
      <c r="C17859" s="199" t="s">
        <v>32655</v>
      </c>
      <c r="D17859" s="199">
        <v>38.6933105962678</v>
      </c>
      <c r="E17859" s="199">
        <v>-0.58126357092756498</v>
      </c>
      <c r="F17859" s="199">
        <v>0.44723710111585302</v>
      </c>
      <c r="G17859" s="199">
        <v>-1.2996765462376001</v>
      </c>
      <c r="H17859" s="199">
        <v>0.193711852111943</v>
      </c>
      <c r="I17859" s="199">
        <v>0.63190862273748305</v>
      </c>
    </row>
    <row r="17860" spans="1:9" x14ac:dyDescent="0.25">
      <c r="A17860" s="199">
        <v>17857</v>
      </c>
      <c r="B17860" s="199" t="s">
        <v>32654</v>
      </c>
      <c r="C17860" s="199" t="s">
        <v>32653</v>
      </c>
      <c r="D17860" s="199">
        <v>3.6103515649427802</v>
      </c>
      <c r="E17860" s="199">
        <v>-5.43755302400349E-2</v>
      </c>
      <c r="F17860" s="199">
        <v>0.60158510346893501</v>
      </c>
      <c r="G17860" s="199">
        <v>-9.0387095568836201E-2</v>
      </c>
      <c r="H17860" s="199">
        <v>0.92797961096127202</v>
      </c>
      <c r="I17860" s="199">
        <v>0.981769940640557</v>
      </c>
    </row>
    <row r="17861" spans="1:9" x14ac:dyDescent="0.25">
      <c r="A17861" s="199">
        <v>17858</v>
      </c>
      <c r="B17861" s="199" t="s">
        <v>32652</v>
      </c>
      <c r="C17861" s="199" t="s">
        <v>32651</v>
      </c>
      <c r="D17861" s="199">
        <v>3.07247808355404</v>
      </c>
      <c r="E17861" s="199">
        <v>-9.3869849984224707E-2</v>
      </c>
      <c r="F17861" s="199">
        <v>0.53242797720873203</v>
      </c>
      <c r="G17861" s="199">
        <v>-0.17630525442396899</v>
      </c>
      <c r="H17861" s="199">
        <v>0.86005413426151001</v>
      </c>
      <c r="I17861" s="199">
        <v>0.96342383830186695</v>
      </c>
    </row>
    <row r="17862" spans="1:9" x14ac:dyDescent="0.25">
      <c r="A17862" s="199">
        <v>17859</v>
      </c>
      <c r="B17862" s="199" t="s">
        <v>32650</v>
      </c>
      <c r="C17862" s="199" t="s">
        <v>32649</v>
      </c>
      <c r="D17862" s="199">
        <v>2.81490797624111</v>
      </c>
      <c r="E17862" s="199">
        <v>-0.26977309696412799</v>
      </c>
      <c r="F17862" s="199">
        <v>0.90900043608975301</v>
      </c>
      <c r="G17862" s="199">
        <v>-0.29677994228980897</v>
      </c>
      <c r="H17862" s="199">
        <v>0.76663451966497798</v>
      </c>
      <c r="I17862" s="199">
        <v>0.93369420059299701</v>
      </c>
    </row>
    <row r="17863" spans="1:9" x14ac:dyDescent="0.25">
      <c r="A17863" s="199">
        <v>17860</v>
      </c>
      <c r="B17863" s="199" t="s">
        <v>32648</v>
      </c>
      <c r="C17863" s="199" t="s">
        <v>32647</v>
      </c>
      <c r="D17863" s="199">
        <v>0</v>
      </c>
      <c r="E17863" s="199">
        <v>0</v>
      </c>
      <c r="F17863" s="199">
        <v>0</v>
      </c>
      <c r="G17863" s="199">
        <v>0</v>
      </c>
      <c r="H17863" s="199">
        <v>1</v>
      </c>
      <c r="I17863" s="199" t="s">
        <v>1469</v>
      </c>
    </row>
    <row r="17864" spans="1:9" x14ac:dyDescent="0.25">
      <c r="A17864" s="199">
        <v>17861</v>
      </c>
      <c r="B17864" s="199" t="s">
        <v>32646</v>
      </c>
      <c r="C17864" s="199" t="s">
        <v>32645</v>
      </c>
      <c r="D17864" s="199">
        <v>0.12942332658276401</v>
      </c>
      <c r="E17864" s="199">
        <v>0.75688249128025797</v>
      </c>
      <c r="F17864" s="199">
        <v>2.8794913356474501</v>
      </c>
      <c r="G17864" s="199">
        <v>0.262852845539149</v>
      </c>
      <c r="H17864" s="199">
        <v>0.79266400235211798</v>
      </c>
      <c r="I17864" s="199" t="s">
        <v>1469</v>
      </c>
    </row>
    <row r="17865" spans="1:9" x14ac:dyDescent="0.25">
      <c r="A17865" s="199">
        <v>17862</v>
      </c>
      <c r="B17865" s="199" t="s">
        <v>32644</v>
      </c>
      <c r="C17865" s="199" t="s">
        <v>32643</v>
      </c>
      <c r="D17865" s="199">
        <v>0.74913334837195</v>
      </c>
      <c r="E17865" s="199">
        <v>1.2354698380959901</v>
      </c>
      <c r="F17865" s="199">
        <v>1.0131274765317799</v>
      </c>
      <c r="G17865" s="199">
        <v>1.2194613873521101</v>
      </c>
      <c r="H17865" s="199">
        <v>0.22266912266934999</v>
      </c>
      <c r="I17865" s="199" t="s">
        <v>1469</v>
      </c>
    </row>
    <row r="17866" spans="1:9" x14ac:dyDescent="0.25">
      <c r="A17866" s="199">
        <v>17863</v>
      </c>
      <c r="B17866" s="199" t="s">
        <v>32642</v>
      </c>
      <c r="C17866" s="199" t="s">
        <v>32641</v>
      </c>
      <c r="D17866" s="199">
        <v>4.1972791014971698</v>
      </c>
      <c r="E17866" s="199">
        <v>0.81933964800658299</v>
      </c>
      <c r="F17866" s="199">
        <v>0.96070758434416703</v>
      </c>
      <c r="G17866" s="199">
        <v>0.85285019225273395</v>
      </c>
      <c r="H17866" s="199">
        <v>0.393742385601482</v>
      </c>
      <c r="I17866" s="199">
        <v>0.77884196312759801</v>
      </c>
    </row>
    <row r="17867" spans="1:9" x14ac:dyDescent="0.25">
      <c r="A17867" s="199">
        <v>17864</v>
      </c>
      <c r="B17867" s="199" t="s">
        <v>32640</v>
      </c>
      <c r="C17867" s="199" t="s">
        <v>32639</v>
      </c>
      <c r="D17867" s="199">
        <v>0.46017163139468198</v>
      </c>
      <c r="E17867" s="199">
        <v>-0.64852106908007801</v>
      </c>
      <c r="F17867" s="199">
        <v>1.1459344991299301</v>
      </c>
      <c r="G17867" s="199">
        <v>-0.56593205769830501</v>
      </c>
      <c r="H17867" s="199">
        <v>0.57143996799453101</v>
      </c>
      <c r="I17867" s="199" t="s">
        <v>1469</v>
      </c>
    </row>
    <row r="17868" spans="1:9" x14ac:dyDescent="0.25">
      <c r="A17868" s="199">
        <v>17865</v>
      </c>
      <c r="B17868" s="199" t="s">
        <v>32638</v>
      </c>
      <c r="C17868" s="199" t="s">
        <v>32637</v>
      </c>
      <c r="D17868" s="199">
        <v>2.9630801896866501</v>
      </c>
      <c r="E17868" s="199">
        <v>-1.2481570688192101</v>
      </c>
      <c r="F17868" s="199">
        <v>0.65789785824345404</v>
      </c>
      <c r="G17868" s="199">
        <v>-1.89718974333145</v>
      </c>
      <c r="H17868" s="199">
        <v>5.7802900048439999E-2</v>
      </c>
      <c r="I17868" s="199">
        <v>0.42758477682688301</v>
      </c>
    </row>
    <row r="17869" spans="1:9" x14ac:dyDescent="0.25">
      <c r="A17869" s="199">
        <v>17866</v>
      </c>
      <c r="B17869" s="199" t="s">
        <v>32636</v>
      </c>
      <c r="C17869" s="199" t="s">
        <v>32635</v>
      </c>
      <c r="D17869" s="199">
        <v>68545.3872591986</v>
      </c>
      <c r="E17869" s="199">
        <v>0.11596977519372401</v>
      </c>
      <c r="F17869" s="199">
        <v>0.50619364649354104</v>
      </c>
      <c r="G17869" s="199">
        <v>0.22910160172309399</v>
      </c>
      <c r="H17869" s="199">
        <v>0.81878994857565202</v>
      </c>
      <c r="I17869" s="199">
        <v>0.94988087286328604</v>
      </c>
    </row>
    <row r="17870" spans="1:9" x14ac:dyDescent="0.25">
      <c r="A17870" s="199">
        <v>17867</v>
      </c>
      <c r="B17870" s="199" t="s">
        <v>32634</v>
      </c>
      <c r="C17870" s="199" t="s">
        <v>32633</v>
      </c>
      <c r="D17870" s="199">
        <v>0.25249096300714602</v>
      </c>
      <c r="E17870" s="199">
        <v>0.68413540929646099</v>
      </c>
      <c r="F17870" s="199">
        <v>1.3092155886708099</v>
      </c>
      <c r="G17870" s="199">
        <v>0.522553668942358</v>
      </c>
      <c r="H17870" s="199">
        <v>0.60128488924164403</v>
      </c>
      <c r="I17870" s="199" t="s">
        <v>1469</v>
      </c>
    </row>
    <row r="17871" spans="1:9" x14ac:dyDescent="0.25">
      <c r="A17871" s="199">
        <v>17868</v>
      </c>
      <c r="B17871" s="199" t="s">
        <v>32632</v>
      </c>
      <c r="C17871" s="199" t="s">
        <v>32631</v>
      </c>
      <c r="D17871" s="199">
        <v>5.2450837180529897</v>
      </c>
      <c r="E17871" s="199">
        <v>-0.45236105177629499</v>
      </c>
      <c r="F17871" s="199">
        <v>0.53423493020856205</v>
      </c>
      <c r="G17871" s="199">
        <v>-0.84674555368308901</v>
      </c>
      <c r="H17871" s="199">
        <v>0.397136961748353</v>
      </c>
      <c r="I17871" s="199">
        <v>0.78026196143443904</v>
      </c>
    </row>
    <row r="17872" spans="1:9" x14ac:dyDescent="0.25">
      <c r="A17872" s="199">
        <v>17869</v>
      </c>
      <c r="B17872" s="199" t="s">
        <v>32630</v>
      </c>
      <c r="C17872" s="199" t="s">
        <v>32629</v>
      </c>
      <c r="D17872" s="199">
        <v>0.60850401958977796</v>
      </c>
      <c r="E17872" s="199">
        <v>-0.76205715798945395</v>
      </c>
      <c r="F17872" s="199">
        <v>0.83131199791508703</v>
      </c>
      <c r="G17872" s="199">
        <v>-0.91669212028778302</v>
      </c>
      <c r="H17872" s="199">
        <v>0.35930399634085503</v>
      </c>
      <c r="I17872" s="199" t="s">
        <v>1469</v>
      </c>
    </row>
    <row r="17873" spans="1:9" x14ac:dyDescent="0.25">
      <c r="A17873" s="199">
        <v>17870</v>
      </c>
      <c r="B17873" s="199" t="s">
        <v>32628</v>
      </c>
      <c r="C17873" s="199" t="s">
        <v>32627</v>
      </c>
      <c r="D17873" s="199">
        <v>0.31303216789434202</v>
      </c>
      <c r="E17873" s="199">
        <v>0.56644493648285199</v>
      </c>
      <c r="F17873" s="199">
        <v>0.99177641773699798</v>
      </c>
      <c r="G17873" s="199">
        <v>0.57114176779414405</v>
      </c>
      <c r="H17873" s="199">
        <v>0.567903547761622</v>
      </c>
      <c r="I17873" s="199" t="s">
        <v>1469</v>
      </c>
    </row>
    <row r="17874" spans="1:9" x14ac:dyDescent="0.25">
      <c r="A17874" s="199">
        <v>17871</v>
      </c>
      <c r="B17874" s="199" t="s">
        <v>32626</v>
      </c>
      <c r="C17874" s="199" t="s">
        <v>32625</v>
      </c>
      <c r="D17874" s="199">
        <v>0.904864322241406</v>
      </c>
      <c r="E17874" s="199">
        <v>4.8356729933877497E-2</v>
      </c>
      <c r="F17874" s="199">
        <v>0.62859720297158705</v>
      </c>
      <c r="G17874" s="199">
        <v>7.6928006846481697E-2</v>
      </c>
      <c r="H17874" s="199">
        <v>0.93868081731815201</v>
      </c>
      <c r="I17874" s="199" t="s">
        <v>1469</v>
      </c>
    </row>
    <row r="17875" spans="1:9" x14ac:dyDescent="0.25">
      <c r="A17875" s="199">
        <v>17872</v>
      </c>
      <c r="B17875" s="199" t="s">
        <v>32624</v>
      </c>
      <c r="C17875" s="199" t="s">
        <v>32623</v>
      </c>
      <c r="D17875" s="199">
        <v>1.9631690673936899</v>
      </c>
      <c r="E17875" s="199">
        <v>0.41694447270441898</v>
      </c>
      <c r="F17875" s="199">
        <v>0.66153328425594504</v>
      </c>
      <c r="G17875" s="199">
        <v>0.63026983317003304</v>
      </c>
      <c r="H17875" s="199">
        <v>0.52851805658190099</v>
      </c>
      <c r="I17875" s="199" t="s">
        <v>1469</v>
      </c>
    </row>
    <row r="17876" spans="1:9" x14ac:dyDescent="0.25">
      <c r="A17876" s="199">
        <v>17873</v>
      </c>
      <c r="B17876" s="199" t="s">
        <v>32622</v>
      </c>
      <c r="C17876" s="199" t="s">
        <v>32621</v>
      </c>
      <c r="D17876" s="199">
        <v>118.892243369596</v>
      </c>
      <c r="E17876" s="199">
        <v>-1.43817434486325E-2</v>
      </c>
      <c r="F17876" s="199">
        <v>0.468149507918039</v>
      </c>
      <c r="G17876" s="199">
        <v>-3.07204070609646E-2</v>
      </c>
      <c r="H17876" s="199">
        <v>0.975492516361124</v>
      </c>
      <c r="I17876" s="199">
        <v>0.99440119832614504</v>
      </c>
    </row>
    <row r="17877" spans="1:9" x14ac:dyDescent="0.25">
      <c r="A17877" s="199">
        <v>17874</v>
      </c>
      <c r="B17877" s="199" t="s">
        <v>32620</v>
      </c>
      <c r="C17877" s="199" t="s">
        <v>32619</v>
      </c>
      <c r="D17877" s="199">
        <v>0.48825089171276298</v>
      </c>
      <c r="E17877" s="199">
        <v>-0.52508993997676601</v>
      </c>
      <c r="F17877" s="199">
        <v>1.82567449782624</v>
      </c>
      <c r="G17877" s="199">
        <v>-0.28761421633591799</v>
      </c>
      <c r="H17877" s="199">
        <v>0.77364206144854797</v>
      </c>
      <c r="I17877" s="199" t="s">
        <v>1469</v>
      </c>
    </row>
    <row r="17878" spans="1:9" x14ac:dyDescent="0.25">
      <c r="A17878" s="199">
        <v>17875</v>
      </c>
      <c r="B17878" s="199" t="s">
        <v>32618</v>
      </c>
      <c r="C17878" s="199" t="s">
        <v>32617</v>
      </c>
      <c r="D17878" s="199">
        <v>9.4416000174725792</v>
      </c>
      <c r="E17878" s="199">
        <v>0.32308955418134</v>
      </c>
      <c r="F17878" s="199">
        <v>0.41134536056851301</v>
      </c>
      <c r="G17878" s="199">
        <v>0.78544596621876195</v>
      </c>
      <c r="H17878" s="199">
        <v>0.43219213919048</v>
      </c>
      <c r="I17878" s="199">
        <v>0.79692231806167402</v>
      </c>
    </row>
    <row r="17879" spans="1:9" x14ac:dyDescent="0.25">
      <c r="A17879" s="199">
        <v>17876</v>
      </c>
      <c r="B17879" s="199" t="s">
        <v>32616</v>
      </c>
      <c r="C17879" s="199" t="s">
        <v>32615</v>
      </c>
      <c r="D17879" s="199">
        <v>0.41688652120057901</v>
      </c>
      <c r="E17879" s="199">
        <v>-1.26789484234625E-2</v>
      </c>
      <c r="F17879" s="199">
        <v>0.99174510431499696</v>
      </c>
      <c r="G17879" s="199">
        <v>-1.27844829969893E-2</v>
      </c>
      <c r="H17879" s="199">
        <v>0.98979973625990603</v>
      </c>
      <c r="I17879" s="199" t="s">
        <v>1469</v>
      </c>
    </row>
    <row r="17880" spans="1:9" x14ac:dyDescent="0.25">
      <c r="A17880" s="199">
        <v>17877</v>
      </c>
      <c r="B17880" s="199" t="s">
        <v>32614</v>
      </c>
      <c r="C17880" s="199" t="s">
        <v>32613</v>
      </c>
      <c r="D17880" s="199">
        <v>1.98458612544733</v>
      </c>
      <c r="E17880" s="199">
        <v>-1.901507636971</v>
      </c>
      <c r="F17880" s="199">
        <v>1.3092656236465501</v>
      </c>
      <c r="G17880" s="199">
        <v>-1.4523467221838</v>
      </c>
      <c r="H17880" s="199">
        <v>0.14640522234508599</v>
      </c>
      <c r="I17880" s="199" t="s">
        <v>1469</v>
      </c>
    </row>
    <row r="17881" spans="1:9" x14ac:dyDescent="0.25">
      <c r="A17881" s="199">
        <v>17878</v>
      </c>
      <c r="B17881" s="199" t="s">
        <v>32612</v>
      </c>
      <c r="C17881" s="199" t="s">
        <v>32611</v>
      </c>
      <c r="D17881" s="199">
        <v>1.4667563118526701</v>
      </c>
      <c r="E17881" s="199">
        <v>-3.1301010536290002</v>
      </c>
      <c r="F17881" s="199">
        <v>1.4142632575884599</v>
      </c>
      <c r="G17881" s="199">
        <v>-2.2132379080301701</v>
      </c>
      <c r="H17881" s="199">
        <v>2.68812478832339E-2</v>
      </c>
      <c r="I17881" s="199" t="s">
        <v>1469</v>
      </c>
    </row>
    <row r="17882" spans="1:9" x14ac:dyDescent="0.25">
      <c r="A17882" s="199">
        <v>17879</v>
      </c>
      <c r="B17882" s="199" t="s">
        <v>32610</v>
      </c>
      <c r="C17882" s="199" t="s">
        <v>32609</v>
      </c>
      <c r="D17882" s="199">
        <v>31.972729650080701</v>
      </c>
      <c r="E17882" s="199">
        <v>-0.205945279826863</v>
      </c>
      <c r="F17882" s="199">
        <v>0.31502716802587799</v>
      </c>
      <c r="G17882" s="199">
        <v>-0.653738155719783</v>
      </c>
      <c r="H17882" s="199">
        <v>0.51328051645328798</v>
      </c>
      <c r="I17882" s="199">
        <v>0.83330481036368798</v>
      </c>
    </row>
    <row r="17883" spans="1:9" x14ac:dyDescent="0.25">
      <c r="A17883" s="199">
        <v>17880</v>
      </c>
      <c r="B17883" s="199" t="s">
        <v>32608</v>
      </c>
      <c r="C17883" s="199" t="s">
        <v>32607</v>
      </c>
      <c r="D17883" s="199">
        <v>6.4830135414060797</v>
      </c>
      <c r="E17883" s="199">
        <v>-0.58625123470276796</v>
      </c>
      <c r="F17883" s="199">
        <v>0.45144683362583099</v>
      </c>
      <c r="G17883" s="199">
        <v>-1.29860526431041</v>
      </c>
      <c r="H17883" s="199">
        <v>0.19407943043044301</v>
      </c>
      <c r="I17883" s="199">
        <v>0.63222691285574495</v>
      </c>
    </row>
    <row r="17884" spans="1:9" x14ac:dyDescent="0.25">
      <c r="A17884" s="199">
        <v>17881</v>
      </c>
      <c r="B17884" s="199" t="s">
        <v>32606</v>
      </c>
      <c r="C17884" s="199" t="s">
        <v>32605</v>
      </c>
      <c r="D17884" s="199">
        <v>216.49159711214801</v>
      </c>
      <c r="E17884" s="199">
        <v>-0.41662942215353199</v>
      </c>
      <c r="F17884" s="199">
        <v>0.213022206457743</v>
      </c>
      <c r="G17884" s="199">
        <v>-1.9558027732483301</v>
      </c>
      <c r="H17884" s="199">
        <v>5.04883920749934E-2</v>
      </c>
      <c r="I17884" s="199">
        <v>0.40772005226885699</v>
      </c>
    </row>
    <row r="17885" spans="1:9" x14ac:dyDescent="0.25">
      <c r="A17885" s="199">
        <v>17882</v>
      </c>
      <c r="B17885" s="199" t="s">
        <v>32604</v>
      </c>
      <c r="C17885" s="199" t="s">
        <v>32603</v>
      </c>
      <c r="D17885" s="199">
        <v>3.7000665731493099</v>
      </c>
      <c r="E17885" s="199">
        <v>1.1814408076392899</v>
      </c>
      <c r="F17885" s="199">
        <v>1.03488891205363</v>
      </c>
      <c r="G17885" s="199">
        <v>1.1416112337070501</v>
      </c>
      <c r="H17885" s="199">
        <v>0.25361565246481499</v>
      </c>
      <c r="I17885" s="199">
        <v>0.68575758872687498</v>
      </c>
    </row>
    <row r="17886" spans="1:9" x14ac:dyDescent="0.25">
      <c r="A17886" s="199">
        <v>17883</v>
      </c>
      <c r="B17886" s="199" t="s">
        <v>32602</v>
      </c>
      <c r="C17886" s="199" t="s">
        <v>32601</v>
      </c>
      <c r="D17886" s="199">
        <v>0.33618714328511601</v>
      </c>
      <c r="E17886" s="199">
        <v>-0.57404890136517595</v>
      </c>
      <c r="F17886" s="199">
        <v>1.5355815094931</v>
      </c>
      <c r="G17886" s="199">
        <v>-0.37383160569227702</v>
      </c>
      <c r="H17886" s="199">
        <v>0.70852960359811901</v>
      </c>
      <c r="I17886" s="199" t="s">
        <v>1469</v>
      </c>
    </row>
    <row r="17887" spans="1:9" x14ac:dyDescent="0.25">
      <c r="A17887" s="199">
        <v>17884</v>
      </c>
      <c r="B17887" s="199" t="s">
        <v>32600</v>
      </c>
      <c r="C17887" s="199" t="s">
        <v>32599</v>
      </c>
      <c r="D17887" s="199">
        <v>0.83703726339272599</v>
      </c>
      <c r="E17887" s="199">
        <v>-0.48486075193644301</v>
      </c>
      <c r="F17887" s="199">
        <v>0.87142042008755705</v>
      </c>
      <c r="G17887" s="199">
        <v>-0.55640278877987004</v>
      </c>
      <c r="H17887" s="199">
        <v>0.57793553287416399</v>
      </c>
      <c r="I17887" s="199" t="s">
        <v>1469</v>
      </c>
    </row>
    <row r="17888" spans="1:9" x14ac:dyDescent="0.25">
      <c r="A17888" s="199">
        <v>17885</v>
      </c>
      <c r="B17888" s="199" t="s">
        <v>32598</v>
      </c>
      <c r="C17888" s="199" t="s">
        <v>32597</v>
      </c>
      <c r="D17888" s="199">
        <v>165.93012291730699</v>
      </c>
      <c r="E17888" s="199">
        <v>-0.18782323164626799</v>
      </c>
      <c r="F17888" s="199">
        <v>0.30690229306685202</v>
      </c>
      <c r="G17888" s="199">
        <v>-0.61199683381106196</v>
      </c>
      <c r="H17888" s="199">
        <v>0.54053985238005797</v>
      </c>
      <c r="I17888" s="199">
        <v>0.84725753104724599</v>
      </c>
    </row>
    <row r="17889" spans="1:9" x14ac:dyDescent="0.25">
      <c r="A17889" s="199">
        <v>17886</v>
      </c>
      <c r="B17889" s="199" t="s">
        <v>32596</v>
      </c>
      <c r="C17889" s="199" t="s">
        <v>32595</v>
      </c>
      <c r="D17889" s="199">
        <v>0.56104115483026296</v>
      </c>
      <c r="E17889" s="199">
        <v>-0.80564895263026604</v>
      </c>
      <c r="F17889" s="199">
        <v>0.83409001958068896</v>
      </c>
      <c r="G17889" s="199">
        <v>-0.96590168173368096</v>
      </c>
      <c r="H17889" s="199">
        <v>0.334093380756884</v>
      </c>
      <c r="I17889" s="199" t="s">
        <v>1469</v>
      </c>
    </row>
    <row r="17890" spans="1:9" x14ac:dyDescent="0.25">
      <c r="A17890" s="199">
        <v>17887</v>
      </c>
      <c r="B17890" s="199" t="s">
        <v>32594</v>
      </c>
      <c r="C17890" s="199" t="s">
        <v>32593</v>
      </c>
      <c r="D17890" s="199">
        <v>1.00899342981979</v>
      </c>
      <c r="E17890" s="199">
        <v>-1.1381192918535701</v>
      </c>
      <c r="F17890" s="199">
        <v>0.94602490235063896</v>
      </c>
      <c r="G17890" s="199">
        <v>-1.20305426318654</v>
      </c>
      <c r="H17890" s="199">
        <v>0.22895532275420999</v>
      </c>
      <c r="I17890" s="199" t="s">
        <v>1469</v>
      </c>
    </row>
    <row r="17891" spans="1:9" x14ac:dyDescent="0.25">
      <c r="A17891" s="199">
        <v>17888</v>
      </c>
      <c r="B17891" s="199" t="s">
        <v>32592</v>
      </c>
      <c r="C17891" s="199" t="s">
        <v>32591</v>
      </c>
      <c r="D17891" s="199">
        <v>3.4691356832701299</v>
      </c>
      <c r="E17891" s="199">
        <v>-1.0847423065953301</v>
      </c>
      <c r="F17891" s="199">
        <v>0.62100960039598796</v>
      </c>
      <c r="G17891" s="199">
        <v>-1.74673999549064</v>
      </c>
      <c r="H17891" s="199">
        <v>8.06824492955346E-2</v>
      </c>
      <c r="I17891" s="199">
        <v>0.47491654392323501</v>
      </c>
    </row>
    <row r="17892" spans="1:9" x14ac:dyDescent="0.25">
      <c r="A17892" s="199">
        <v>17889</v>
      </c>
      <c r="B17892" s="199" t="s">
        <v>32590</v>
      </c>
      <c r="C17892" s="199" t="s">
        <v>32589</v>
      </c>
      <c r="D17892" s="199">
        <v>4.0673471805942203</v>
      </c>
      <c r="E17892" s="199">
        <v>0.31498405650657202</v>
      </c>
      <c r="F17892" s="199">
        <v>0.41447100500428802</v>
      </c>
      <c r="G17892" s="199">
        <v>0.75996644567046001</v>
      </c>
      <c r="H17892" s="199">
        <v>0.44727464205732398</v>
      </c>
      <c r="I17892" s="199">
        <v>0.80375310028838198</v>
      </c>
    </row>
    <row r="17893" spans="1:9" x14ac:dyDescent="0.25">
      <c r="A17893" s="199">
        <v>17890</v>
      </c>
      <c r="B17893" s="199" t="s">
        <v>32588</v>
      </c>
      <c r="C17893" s="199" t="s">
        <v>32587</v>
      </c>
      <c r="D17893" s="199">
        <v>5.0775494373949304</v>
      </c>
      <c r="E17893" s="199">
        <v>-0.17016423672961001</v>
      </c>
      <c r="F17893" s="199">
        <v>0.37400058089506</v>
      </c>
      <c r="G17893" s="199">
        <v>-0.45498388350727198</v>
      </c>
      <c r="H17893" s="199">
        <v>0.64912083347626204</v>
      </c>
      <c r="I17893" s="199">
        <v>0.891220343630024</v>
      </c>
    </row>
    <row r="17894" spans="1:9" x14ac:dyDescent="0.25">
      <c r="A17894" s="199">
        <v>17891</v>
      </c>
      <c r="B17894" s="199" t="s">
        <v>32586</v>
      </c>
      <c r="C17894" s="199" t="s">
        <v>32585</v>
      </c>
      <c r="D17894" s="199">
        <v>0.24618990978226499</v>
      </c>
      <c r="E17894" s="199">
        <v>-0.867089987022583</v>
      </c>
      <c r="F17894" s="199">
        <v>1.2980438809338699</v>
      </c>
      <c r="G17894" s="199">
        <v>-0.66799743811338896</v>
      </c>
      <c r="H17894" s="199">
        <v>0.50413522781572495</v>
      </c>
      <c r="I17894" s="199" t="s">
        <v>1469</v>
      </c>
    </row>
    <row r="17895" spans="1:9" x14ac:dyDescent="0.25">
      <c r="A17895" s="199">
        <v>17892</v>
      </c>
      <c r="B17895" s="199" t="s">
        <v>32584</v>
      </c>
      <c r="C17895" s="199" t="s">
        <v>32583</v>
      </c>
      <c r="D17895" s="199">
        <v>0.14287282707518301</v>
      </c>
      <c r="E17895" s="199">
        <v>-1.0753385761895999</v>
      </c>
      <c r="F17895" s="199">
        <v>2.3815823915392702</v>
      </c>
      <c r="G17895" s="199">
        <v>-0.451522727078354</v>
      </c>
      <c r="H17895" s="199">
        <v>0.65161284875646597</v>
      </c>
      <c r="I17895" s="199" t="s">
        <v>1469</v>
      </c>
    </row>
    <row r="17896" spans="1:9" x14ac:dyDescent="0.25">
      <c r="A17896" s="199">
        <v>17893</v>
      </c>
      <c r="B17896" s="199" t="s">
        <v>32582</v>
      </c>
      <c r="C17896" s="199" t="s">
        <v>32581</v>
      </c>
      <c r="D17896" s="199">
        <v>26.383388876815999</v>
      </c>
      <c r="E17896" s="199">
        <v>-0.49404087694686599</v>
      </c>
      <c r="F17896" s="199">
        <v>0.48769091489571298</v>
      </c>
      <c r="G17896" s="199">
        <v>-1.0130204641038101</v>
      </c>
      <c r="H17896" s="199">
        <v>0.31105038633965398</v>
      </c>
      <c r="I17896" s="199">
        <v>0.72869601330584499</v>
      </c>
    </row>
    <row r="17897" spans="1:9" x14ac:dyDescent="0.25">
      <c r="A17897" s="199">
        <v>17894</v>
      </c>
      <c r="B17897" s="199" t="s">
        <v>32580</v>
      </c>
      <c r="C17897" s="199" t="s">
        <v>32579</v>
      </c>
      <c r="D17897" s="199">
        <v>250.69093044502199</v>
      </c>
      <c r="E17897" s="199">
        <v>0.94598750687030897</v>
      </c>
      <c r="F17897" s="199">
        <v>0.50835492911197799</v>
      </c>
      <c r="G17897" s="199">
        <v>1.8608799732163801</v>
      </c>
      <c r="H17897" s="199">
        <v>6.2761128506000796E-2</v>
      </c>
      <c r="I17897" s="199">
        <v>0.43816955656622403</v>
      </c>
    </row>
    <row r="17898" spans="1:9" x14ac:dyDescent="0.25">
      <c r="A17898" s="199">
        <v>17895</v>
      </c>
      <c r="B17898" s="199" t="s">
        <v>32578</v>
      </c>
      <c r="C17898" s="199" t="s">
        <v>32577</v>
      </c>
      <c r="D17898" s="199">
        <v>2376.5498724568902</v>
      </c>
      <c r="E17898" s="199">
        <v>4.8733263118715302E-3</v>
      </c>
      <c r="F17898" s="199">
        <v>0.113096623254735</v>
      </c>
      <c r="G17898" s="199">
        <v>4.3089936477546401E-2</v>
      </c>
      <c r="H17898" s="199">
        <v>0.96562984137733199</v>
      </c>
      <c r="I17898" s="199">
        <v>0.991464837267368</v>
      </c>
    </row>
    <row r="17899" spans="1:9" x14ac:dyDescent="0.25">
      <c r="A17899" s="199">
        <v>17896</v>
      </c>
      <c r="B17899" s="199" t="s">
        <v>32576</v>
      </c>
      <c r="C17899" s="199" t="s">
        <v>32575</v>
      </c>
      <c r="D17899" s="199">
        <v>1.23970028185419</v>
      </c>
      <c r="E17899" s="199">
        <v>0.327328395950925</v>
      </c>
      <c r="F17899" s="199">
        <v>0.55534330287942602</v>
      </c>
      <c r="G17899" s="199">
        <v>0.5894163020491</v>
      </c>
      <c r="H17899" s="199">
        <v>0.55558204339061301</v>
      </c>
      <c r="I17899" s="199" t="s">
        <v>1469</v>
      </c>
    </row>
    <row r="17900" spans="1:9" x14ac:dyDescent="0.25">
      <c r="A17900" s="199">
        <v>17897</v>
      </c>
      <c r="B17900" s="199" t="s">
        <v>32574</v>
      </c>
      <c r="C17900" s="199" t="s">
        <v>32573</v>
      </c>
      <c r="D17900" s="199">
        <v>0.82043960847419295</v>
      </c>
      <c r="E17900" s="199">
        <v>1.3640181804625899</v>
      </c>
      <c r="F17900" s="199">
        <v>1.1334010270067001</v>
      </c>
      <c r="G17900" s="199">
        <v>1.20347357021985</v>
      </c>
      <c r="H17900" s="199">
        <v>0.22879311303646799</v>
      </c>
      <c r="I17900" s="199" t="s">
        <v>1469</v>
      </c>
    </row>
    <row r="17901" spans="1:9" x14ac:dyDescent="0.25">
      <c r="A17901" s="199">
        <v>17898</v>
      </c>
      <c r="B17901" s="199" t="s">
        <v>32572</v>
      </c>
      <c r="C17901" s="199" t="s">
        <v>32571</v>
      </c>
      <c r="D17901" s="199">
        <v>0.88744774442144003</v>
      </c>
      <c r="E17901" s="199">
        <v>0.98455142029155196</v>
      </c>
      <c r="F17901" s="199">
        <v>0.82138730941787896</v>
      </c>
      <c r="G17901" s="199">
        <v>1.19864454807478</v>
      </c>
      <c r="H17901" s="199">
        <v>0.230666188360373</v>
      </c>
      <c r="I17901" s="199" t="s">
        <v>1469</v>
      </c>
    </row>
    <row r="17902" spans="1:9" x14ac:dyDescent="0.25">
      <c r="A17902" s="199">
        <v>17899</v>
      </c>
      <c r="B17902" s="199" t="s">
        <v>32570</v>
      </c>
      <c r="C17902" s="199" t="s">
        <v>32569</v>
      </c>
      <c r="D17902" s="199">
        <v>0.74724271554169097</v>
      </c>
      <c r="E17902" s="199">
        <v>2.9934768288173701</v>
      </c>
      <c r="F17902" s="199">
        <v>2.9384725682055701</v>
      </c>
      <c r="G17902" s="199">
        <v>1.0187186571714</v>
      </c>
      <c r="H17902" s="199">
        <v>0.30833655252362901</v>
      </c>
      <c r="I17902" s="199" t="s">
        <v>1469</v>
      </c>
    </row>
    <row r="17903" spans="1:9" x14ac:dyDescent="0.25">
      <c r="A17903" s="199">
        <v>17900</v>
      </c>
      <c r="B17903" s="199" t="s">
        <v>32568</v>
      </c>
      <c r="C17903" s="199" t="s">
        <v>32567</v>
      </c>
      <c r="D17903" s="199">
        <v>2.1080241207670598</v>
      </c>
      <c r="E17903" s="199">
        <v>0.242839303346464</v>
      </c>
      <c r="F17903" s="199">
        <v>0.91020081276737597</v>
      </c>
      <c r="G17903" s="199">
        <v>0.26679750219969001</v>
      </c>
      <c r="H17903" s="199">
        <v>0.78962507752647904</v>
      </c>
      <c r="I17903" s="199" t="s">
        <v>1469</v>
      </c>
    </row>
    <row r="17904" spans="1:9" x14ac:dyDescent="0.25">
      <c r="A17904" s="199">
        <v>17901</v>
      </c>
      <c r="B17904" s="199" t="s">
        <v>32566</v>
      </c>
      <c r="C17904" s="199" t="s">
        <v>32565</v>
      </c>
      <c r="D17904" s="199">
        <v>0.471643710674715</v>
      </c>
      <c r="E17904" s="199">
        <v>0.65396940061979103</v>
      </c>
      <c r="F17904" s="199">
        <v>0.91716834888474996</v>
      </c>
      <c r="G17904" s="199">
        <v>0.71303092983419902</v>
      </c>
      <c r="H17904" s="199">
        <v>0.47582661801748299</v>
      </c>
      <c r="I17904" s="199" t="s">
        <v>1469</v>
      </c>
    </row>
    <row r="17905" spans="1:9" x14ac:dyDescent="0.25">
      <c r="A17905" s="199">
        <v>17902</v>
      </c>
      <c r="B17905" s="199" t="s">
        <v>32564</v>
      </c>
      <c r="C17905" s="199" t="s">
        <v>32563</v>
      </c>
      <c r="D17905" s="199">
        <v>5.6265211591028903</v>
      </c>
      <c r="E17905" s="199">
        <v>0.83706198527333797</v>
      </c>
      <c r="F17905" s="199">
        <v>0.54243574183215204</v>
      </c>
      <c r="G17905" s="199">
        <v>1.5431541853161199</v>
      </c>
      <c r="H17905" s="199">
        <v>0.122793370318932</v>
      </c>
      <c r="I17905" s="199">
        <v>0.54877490447363897</v>
      </c>
    </row>
    <row r="17906" spans="1:9" x14ac:dyDescent="0.25">
      <c r="A17906" s="199">
        <v>17903</v>
      </c>
      <c r="B17906" s="199" t="s">
        <v>32562</v>
      </c>
      <c r="C17906" s="199" t="s">
        <v>32561</v>
      </c>
      <c r="D17906" s="199">
        <v>0.42344041421533901</v>
      </c>
      <c r="E17906" s="199">
        <v>0.25162629215485199</v>
      </c>
      <c r="F17906" s="199">
        <v>1.34427829144578</v>
      </c>
      <c r="G17906" s="199">
        <v>0.187183185026537</v>
      </c>
      <c r="H17906" s="199">
        <v>0.85151700823340204</v>
      </c>
      <c r="I17906" s="199" t="s">
        <v>1469</v>
      </c>
    </row>
    <row r="17907" spans="1:9" x14ac:dyDescent="0.25">
      <c r="A17907" s="199">
        <v>17904</v>
      </c>
      <c r="B17907" s="199" t="s">
        <v>32560</v>
      </c>
      <c r="C17907" s="199" t="s">
        <v>32559</v>
      </c>
      <c r="D17907" s="199">
        <v>3.8643169465151601</v>
      </c>
      <c r="E17907" s="199">
        <v>0.139292093338544</v>
      </c>
      <c r="F17907" s="199">
        <v>0.439241123736831</v>
      </c>
      <c r="G17907" s="199">
        <v>0.31711988202179398</v>
      </c>
      <c r="H17907" s="199">
        <v>0.75115263921559094</v>
      </c>
      <c r="I17907" s="199">
        <v>0.92913815465485805</v>
      </c>
    </row>
    <row r="17908" spans="1:9" x14ac:dyDescent="0.25">
      <c r="A17908" s="199">
        <v>17905</v>
      </c>
      <c r="B17908" s="199" t="s">
        <v>32558</v>
      </c>
      <c r="C17908" s="199" t="s">
        <v>32557</v>
      </c>
      <c r="D17908" s="199">
        <v>1.4333591064336699</v>
      </c>
      <c r="E17908" s="199">
        <v>-0.38412969420647602</v>
      </c>
      <c r="F17908" s="199">
        <v>1.5251010751356</v>
      </c>
      <c r="G17908" s="199">
        <v>-0.251871630326089</v>
      </c>
      <c r="H17908" s="199">
        <v>0.80114028850361796</v>
      </c>
      <c r="I17908" s="199" t="s">
        <v>1469</v>
      </c>
    </row>
    <row r="17909" spans="1:9" x14ac:dyDescent="0.25">
      <c r="A17909" s="199">
        <v>17906</v>
      </c>
      <c r="B17909" s="199" t="s">
        <v>32556</v>
      </c>
      <c r="C17909" s="199" t="s">
        <v>32555</v>
      </c>
      <c r="D17909" s="199">
        <v>0.68058079242022196</v>
      </c>
      <c r="E17909" s="199">
        <v>0.87266008941045703</v>
      </c>
      <c r="F17909" s="199">
        <v>0.83193362043113095</v>
      </c>
      <c r="G17909" s="199">
        <v>1.0489539886105601</v>
      </c>
      <c r="H17909" s="199">
        <v>0.29419929553487101</v>
      </c>
      <c r="I17909" s="199" t="s">
        <v>1469</v>
      </c>
    </row>
    <row r="17910" spans="1:9" x14ac:dyDescent="0.25">
      <c r="A17910" s="199">
        <v>17907</v>
      </c>
      <c r="B17910" s="199" t="s">
        <v>32554</v>
      </c>
      <c r="C17910" s="199" t="s">
        <v>32553</v>
      </c>
      <c r="D17910" s="199">
        <v>0.67276062991185104</v>
      </c>
      <c r="E17910" s="199">
        <v>1.62206576633111</v>
      </c>
      <c r="F17910" s="199">
        <v>1.6900588012842801</v>
      </c>
      <c r="G17910" s="199">
        <v>0.95976883472841301</v>
      </c>
      <c r="H17910" s="199">
        <v>0.337171570707827</v>
      </c>
      <c r="I17910" s="199" t="s">
        <v>1469</v>
      </c>
    </row>
    <row r="17911" spans="1:9" x14ac:dyDescent="0.25">
      <c r="A17911" s="199">
        <v>17908</v>
      </c>
      <c r="B17911" s="199" t="s">
        <v>32552</v>
      </c>
      <c r="C17911" s="199" t="s">
        <v>32551</v>
      </c>
      <c r="D17911" s="199">
        <v>8.0899413230511392</v>
      </c>
      <c r="E17911" s="199">
        <v>-2.83233236152285</v>
      </c>
      <c r="F17911" s="199">
        <v>2.9184377011049798</v>
      </c>
      <c r="G17911" s="199">
        <v>-0.97049608441203605</v>
      </c>
      <c r="H17911" s="199">
        <v>0.33179927571558099</v>
      </c>
      <c r="I17911" s="199">
        <v>0.740760096806104</v>
      </c>
    </row>
    <row r="17912" spans="1:9" x14ac:dyDescent="0.25">
      <c r="A17912" s="199">
        <v>17909</v>
      </c>
      <c r="B17912" s="199" t="s">
        <v>32550</v>
      </c>
      <c r="C17912" s="199" t="s">
        <v>32549</v>
      </c>
      <c r="D17912" s="199">
        <v>6.7616942268356697</v>
      </c>
      <c r="E17912" s="199">
        <v>0.51327761334816502</v>
      </c>
      <c r="F17912" s="199">
        <v>0.57446890750195201</v>
      </c>
      <c r="G17912" s="199">
        <v>0.89348197377665795</v>
      </c>
      <c r="H17912" s="199">
        <v>0.37159912130956801</v>
      </c>
      <c r="I17912" s="199">
        <v>0.76542402770977802</v>
      </c>
    </row>
    <row r="17913" spans="1:9" x14ac:dyDescent="0.25">
      <c r="A17913" s="199">
        <v>17910</v>
      </c>
      <c r="B17913" s="199" t="s">
        <v>32548</v>
      </c>
      <c r="C17913" s="199" t="s">
        <v>32547</v>
      </c>
      <c r="D17913" s="199">
        <v>20.939529454541301</v>
      </c>
      <c r="E17913" s="199">
        <v>-0.130559373559401</v>
      </c>
      <c r="F17913" s="199">
        <v>0.71666134736185305</v>
      </c>
      <c r="G17913" s="199">
        <v>-0.182177222254292</v>
      </c>
      <c r="H17913" s="199">
        <v>0.85544364787215699</v>
      </c>
      <c r="I17913" s="199">
        <v>0.96148539159589896</v>
      </c>
    </row>
    <row r="17914" spans="1:9" x14ac:dyDescent="0.25">
      <c r="A17914" s="199">
        <v>17911</v>
      </c>
      <c r="B17914" s="199" t="s">
        <v>32546</v>
      </c>
      <c r="C17914" s="199" t="s">
        <v>32545</v>
      </c>
      <c r="D17914" s="199">
        <v>1.20522525958653</v>
      </c>
      <c r="E17914" s="199">
        <v>-0.21959898759514801</v>
      </c>
      <c r="F17914" s="199">
        <v>0.57028190908145704</v>
      </c>
      <c r="G17914" s="199">
        <v>-0.38507093438901502</v>
      </c>
      <c r="H17914" s="199">
        <v>0.70018486170762195</v>
      </c>
      <c r="I17914" s="199" t="s">
        <v>1469</v>
      </c>
    </row>
    <row r="17915" spans="1:9" x14ac:dyDescent="0.25">
      <c r="A17915" s="199">
        <v>17912</v>
      </c>
      <c r="B17915" s="199" t="s">
        <v>32544</v>
      </c>
      <c r="C17915" s="199" t="s">
        <v>32543</v>
      </c>
      <c r="D17915" s="199">
        <v>1.77551319211422</v>
      </c>
      <c r="E17915" s="199">
        <v>5.0710609502644201E-2</v>
      </c>
      <c r="F17915" s="199">
        <v>0.84630632807260298</v>
      </c>
      <c r="G17915" s="199">
        <v>5.99199223975245E-2</v>
      </c>
      <c r="H17915" s="199">
        <v>0.95221941262423004</v>
      </c>
      <c r="I17915" s="199" t="s">
        <v>1469</v>
      </c>
    </row>
    <row r="17916" spans="1:9" x14ac:dyDescent="0.25">
      <c r="A17916" s="199">
        <v>17913</v>
      </c>
      <c r="B17916" s="199" t="s">
        <v>32542</v>
      </c>
      <c r="C17916" s="199" t="s">
        <v>32541</v>
      </c>
      <c r="D17916" s="199">
        <v>1031.9333543535899</v>
      </c>
      <c r="E17916" s="199">
        <v>-0.39533505750796999</v>
      </c>
      <c r="F17916" s="199">
        <v>0.15535494600874</v>
      </c>
      <c r="G17916" s="199">
        <v>-2.54472141161009</v>
      </c>
      <c r="H17916" s="199">
        <v>1.0936495279326599E-2</v>
      </c>
      <c r="I17916" s="199">
        <v>0.24690648532054599</v>
      </c>
    </row>
    <row r="17917" spans="1:9" x14ac:dyDescent="0.25">
      <c r="A17917" s="199">
        <v>17914</v>
      </c>
      <c r="B17917" s="199" t="s">
        <v>32540</v>
      </c>
      <c r="C17917" s="199" t="s">
        <v>32539</v>
      </c>
      <c r="D17917" s="199">
        <v>8.7619842860198993</v>
      </c>
      <c r="E17917" s="199">
        <v>0.22811542101600299</v>
      </c>
      <c r="F17917" s="199">
        <v>0.29453900043406001</v>
      </c>
      <c r="G17917" s="199">
        <v>0.77448290610014803</v>
      </c>
      <c r="H17917" s="199">
        <v>0.43864527300550499</v>
      </c>
      <c r="I17917" s="199">
        <v>0.79991545416272902</v>
      </c>
    </row>
    <row r="17918" spans="1:9" x14ac:dyDescent="0.25">
      <c r="A17918" s="199">
        <v>17915</v>
      </c>
      <c r="B17918" s="199" t="s">
        <v>32538</v>
      </c>
      <c r="C17918" s="199" t="s">
        <v>32537</v>
      </c>
      <c r="D17918" s="199">
        <v>68.469097950064395</v>
      </c>
      <c r="E17918" s="199">
        <v>0.65188294404774405</v>
      </c>
      <c r="F17918" s="199">
        <v>0.70049086996202203</v>
      </c>
      <c r="G17918" s="199">
        <v>0.93060876594021402</v>
      </c>
      <c r="H17918" s="199">
        <v>0.35205597839855302</v>
      </c>
      <c r="I17918" s="199">
        <v>0.75364538456659702</v>
      </c>
    </row>
    <row r="17919" spans="1:9" x14ac:dyDescent="0.25">
      <c r="A17919" s="199">
        <v>17916</v>
      </c>
      <c r="B17919" s="199" t="s">
        <v>32536</v>
      </c>
      <c r="C17919" s="199" t="s">
        <v>32535</v>
      </c>
      <c r="D17919" s="199">
        <v>1.86423858485925</v>
      </c>
      <c r="E17919" s="199">
        <v>0.135331697092401</v>
      </c>
      <c r="F17919" s="199">
        <v>1.2122484281540999</v>
      </c>
      <c r="G17919" s="199">
        <v>0.111636933444798</v>
      </c>
      <c r="H17919" s="199">
        <v>0.91111128639749195</v>
      </c>
      <c r="I17919" s="199" t="s">
        <v>1469</v>
      </c>
    </row>
    <row r="17920" spans="1:9" x14ac:dyDescent="0.25">
      <c r="A17920" s="199">
        <v>17917</v>
      </c>
      <c r="B17920" s="199" t="s">
        <v>32534</v>
      </c>
      <c r="C17920" s="199" t="s">
        <v>32533</v>
      </c>
      <c r="D17920" s="199">
        <v>2.8787994826600301</v>
      </c>
      <c r="E17920" s="199">
        <v>0.184247248801334</v>
      </c>
      <c r="F17920" s="199">
        <v>0.49777363485831999</v>
      </c>
      <c r="G17920" s="199">
        <v>0.37014264295813099</v>
      </c>
      <c r="H17920" s="199">
        <v>0.711276210415272</v>
      </c>
      <c r="I17920" s="199">
        <v>0.91433614501114202</v>
      </c>
    </row>
    <row r="17921" spans="1:9" x14ac:dyDescent="0.25">
      <c r="A17921" s="199">
        <v>17918</v>
      </c>
      <c r="B17921" s="199" t="s">
        <v>32532</v>
      </c>
      <c r="C17921" s="199" t="s">
        <v>32531</v>
      </c>
      <c r="D17921" s="199">
        <v>4.3062378471454199</v>
      </c>
      <c r="E17921" s="199">
        <v>0.17424305683940799</v>
      </c>
      <c r="F17921" s="199">
        <v>0.63050937049846401</v>
      </c>
      <c r="G17921" s="199">
        <v>0.27635284262572701</v>
      </c>
      <c r="H17921" s="199">
        <v>0.78227707293979099</v>
      </c>
      <c r="I17921" s="199">
        <v>0.93827871097778803</v>
      </c>
    </row>
    <row r="17922" spans="1:9" x14ac:dyDescent="0.25">
      <c r="A17922" s="199">
        <v>17919</v>
      </c>
      <c r="B17922" s="199" t="s">
        <v>32530</v>
      </c>
      <c r="C17922" s="199" t="s">
        <v>32529</v>
      </c>
      <c r="D17922" s="199">
        <v>0.36301300865199099</v>
      </c>
      <c r="E17922" s="199">
        <v>0.510597940570788</v>
      </c>
      <c r="F17922" s="199">
        <v>0.82427966049749302</v>
      </c>
      <c r="G17922" s="199">
        <v>0.61944745823598002</v>
      </c>
      <c r="H17922" s="199">
        <v>0.535621625009715</v>
      </c>
      <c r="I17922" s="199" t="s">
        <v>1469</v>
      </c>
    </row>
    <row r="17923" spans="1:9" x14ac:dyDescent="0.25">
      <c r="A17923" s="199">
        <v>17920</v>
      </c>
      <c r="B17923" s="199" t="s">
        <v>32528</v>
      </c>
      <c r="C17923" s="199" t="s">
        <v>32527</v>
      </c>
      <c r="D17923" s="199">
        <v>0.440551902739024</v>
      </c>
      <c r="E17923" s="199">
        <v>-0.51660446792578396</v>
      </c>
      <c r="F17923" s="199">
        <v>1.20769655342041</v>
      </c>
      <c r="G17923" s="199">
        <v>-0.42776015751860003</v>
      </c>
      <c r="H17923" s="199">
        <v>0.66882574705235798</v>
      </c>
      <c r="I17923" s="199" t="s">
        <v>1469</v>
      </c>
    </row>
    <row r="17924" spans="1:9" x14ac:dyDescent="0.25">
      <c r="A17924" s="199">
        <v>17921</v>
      </c>
      <c r="B17924" s="199" t="s">
        <v>32526</v>
      </c>
      <c r="C17924" s="199" t="s">
        <v>32525</v>
      </c>
      <c r="D17924" s="199">
        <v>1.0436269290962701</v>
      </c>
      <c r="E17924" s="199">
        <v>0.47883961992833202</v>
      </c>
      <c r="F17924" s="199">
        <v>0.610130547221441</v>
      </c>
      <c r="G17924" s="199">
        <v>0.78481502378300305</v>
      </c>
      <c r="H17924" s="199">
        <v>0.43256203017480899</v>
      </c>
      <c r="I17924" s="199" t="s">
        <v>1469</v>
      </c>
    </row>
    <row r="17925" spans="1:9" x14ac:dyDescent="0.25">
      <c r="A17925" s="199">
        <v>17922</v>
      </c>
      <c r="B17925" s="199" t="s">
        <v>32524</v>
      </c>
      <c r="C17925" s="199" t="s">
        <v>32523</v>
      </c>
      <c r="D17925" s="199">
        <v>1.3519938296777601</v>
      </c>
      <c r="E17925" s="199">
        <v>-0.27963187130274703</v>
      </c>
      <c r="F17925" s="199">
        <v>0.82849871002769704</v>
      </c>
      <c r="G17925" s="199">
        <v>-0.33751636293241699</v>
      </c>
      <c r="H17925" s="199">
        <v>0.73572767923270499</v>
      </c>
      <c r="I17925" s="199" t="s">
        <v>1469</v>
      </c>
    </row>
    <row r="17926" spans="1:9" x14ac:dyDescent="0.25">
      <c r="A17926" s="199">
        <v>17923</v>
      </c>
      <c r="B17926" s="199" t="s">
        <v>32522</v>
      </c>
      <c r="C17926" s="199" t="s">
        <v>32521</v>
      </c>
      <c r="D17926" s="199">
        <v>580.17888832450103</v>
      </c>
      <c r="E17926" s="199">
        <v>-0.50282698373189205</v>
      </c>
      <c r="F17926" s="199">
        <v>0.57911666095996295</v>
      </c>
      <c r="G17926" s="199">
        <v>-0.86826544223125901</v>
      </c>
      <c r="H17926" s="199">
        <v>0.38524903582603598</v>
      </c>
      <c r="I17926" s="199">
        <v>0.77436855799461102</v>
      </c>
    </row>
    <row r="17927" spans="1:9" x14ac:dyDescent="0.25">
      <c r="A17927" s="199">
        <v>17924</v>
      </c>
      <c r="B17927" s="199" t="s">
        <v>32520</v>
      </c>
      <c r="C17927" s="199" t="s">
        <v>32519</v>
      </c>
      <c r="D17927" s="199">
        <v>15.013794670879101</v>
      </c>
      <c r="E17927" s="199">
        <v>0.45521908566802299</v>
      </c>
      <c r="F17927" s="199">
        <v>0.58589733356867801</v>
      </c>
      <c r="G17927" s="199">
        <v>0.77696050073363798</v>
      </c>
      <c r="H17927" s="199">
        <v>0.43718207471673698</v>
      </c>
      <c r="I17927" s="199">
        <v>0.79896696269512202</v>
      </c>
    </row>
    <row r="17928" spans="1:9" x14ac:dyDescent="0.25">
      <c r="A17928" s="199">
        <v>17925</v>
      </c>
      <c r="B17928" s="199" t="s">
        <v>32518</v>
      </c>
      <c r="C17928" s="199" t="s">
        <v>32517</v>
      </c>
      <c r="D17928" s="199">
        <v>0.53298021111358695</v>
      </c>
      <c r="E17928" s="199">
        <v>-0.236622425382394</v>
      </c>
      <c r="F17928" s="199">
        <v>0.73714166443234697</v>
      </c>
      <c r="G17928" s="199">
        <v>-0.32099993366215601</v>
      </c>
      <c r="H17928" s="199">
        <v>0.74821044117622104</v>
      </c>
      <c r="I17928" s="199" t="s">
        <v>1469</v>
      </c>
    </row>
    <row r="17929" spans="1:9" x14ac:dyDescent="0.25">
      <c r="A17929" s="199">
        <v>17926</v>
      </c>
      <c r="B17929" s="199" t="s">
        <v>32516</v>
      </c>
      <c r="C17929" s="199" t="s">
        <v>32515</v>
      </c>
      <c r="D17929" s="199">
        <v>0.789483133218849</v>
      </c>
      <c r="E17929" s="199">
        <v>2.1509642984651398</v>
      </c>
      <c r="F17929" s="199">
        <v>1.9628838698097399</v>
      </c>
      <c r="G17929" s="199">
        <v>1.09581841878075</v>
      </c>
      <c r="H17929" s="199">
        <v>0.27315824634972502</v>
      </c>
      <c r="I17929" s="199" t="s">
        <v>1469</v>
      </c>
    </row>
    <row r="17930" spans="1:9" x14ac:dyDescent="0.25">
      <c r="A17930" s="199">
        <v>17927</v>
      </c>
      <c r="B17930" s="199" t="s">
        <v>32514</v>
      </c>
      <c r="C17930" s="199" t="s">
        <v>32513</v>
      </c>
      <c r="D17930" s="199">
        <v>1.4302327459611699</v>
      </c>
      <c r="E17930" s="199">
        <v>0.19193737483987799</v>
      </c>
      <c r="F17930" s="199">
        <v>1.0404526230754501</v>
      </c>
      <c r="G17930" s="199">
        <v>0.18447488197255399</v>
      </c>
      <c r="H17930" s="199">
        <v>0.85364093027018495</v>
      </c>
      <c r="I17930" s="199" t="s">
        <v>1469</v>
      </c>
    </row>
    <row r="17931" spans="1:9" x14ac:dyDescent="0.25">
      <c r="A17931" s="199">
        <v>17928</v>
      </c>
      <c r="B17931" s="199" t="s">
        <v>32512</v>
      </c>
      <c r="C17931" s="199" t="s">
        <v>32511</v>
      </c>
      <c r="D17931" s="199">
        <v>85.390856701313993</v>
      </c>
      <c r="E17931" s="199">
        <v>-0.14414655901798101</v>
      </c>
      <c r="F17931" s="199">
        <v>0.21216835299235601</v>
      </c>
      <c r="G17931" s="199">
        <v>-0.67939707776858804</v>
      </c>
      <c r="H17931" s="199">
        <v>0.49688630095814401</v>
      </c>
      <c r="I17931" s="199">
        <v>0.82775984975421402</v>
      </c>
    </row>
    <row r="17932" spans="1:9" x14ac:dyDescent="0.25">
      <c r="A17932" s="199">
        <v>17929</v>
      </c>
      <c r="B17932" s="199" t="s">
        <v>32510</v>
      </c>
      <c r="C17932" s="199" t="s">
        <v>32509</v>
      </c>
      <c r="D17932" s="199">
        <v>277.49329590689399</v>
      </c>
      <c r="E17932" s="199">
        <v>-0.28519668025346001</v>
      </c>
      <c r="F17932" s="199">
        <v>0.23222133516403101</v>
      </c>
      <c r="G17932" s="199">
        <v>-1.2281243670053399</v>
      </c>
      <c r="H17932" s="199">
        <v>0.219400285112101</v>
      </c>
      <c r="I17932" s="199">
        <v>0.65630811384000798</v>
      </c>
    </row>
    <row r="17933" spans="1:9" x14ac:dyDescent="0.25">
      <c r="A17933" s="199">
        <v>17930</v>
      </c>
      <c r="B17933" s="199" t="s">
        <v>32508</v>
      </c>
      <c r="C17933" s="199" t="s">
        <v>32507</v>
      </c>
      <c r="D17933" s="199">
        <v>2.6301907202416501</v>
      </c>
      <c r="E17933" s="199">
        <v>-1.4336369666669799</v>
      </c>
      <c r="F17933" s="199">
        <v>1.3037710661427899</v>
      </c>
      <c r="G17933" s="199">
        <v>-1.09960790195199</v>
      </c>
      <c r="H17933" s="199">
        <v>0.27150299756248703</v>
      </c>
      <c r="I17933" s="199">
        <v>0.699559551324345</v>
      </c>
    </row>
    <row r="17934" spans="1:9" x14ac:dyDescent="0.25">
      <c r="A17934" s="199">
        <v>17931</v>
      </c>
      <c r="B17934" s="199" t="s">
        <v>32506</v>
      </c>
      <c r="C17934" s="199" t="s">
        <v>32505</v>
      </c>
      <c r="D17934" s="199">
        <v>34.668586623111203</v>
      </c>
      <c r="E17934" s="199">
        <v>0.31176429873190398</v>
      </c>
      <c r="F17934" s="199">
        <v>0.43807183340598399</v>
      </c>
      <c r="G17934" s="199">
        <v>0.71167391956692005</v>
      </c>
      <c r="H17934" s="199">
        <v>0.47666672130620302</v>
      </c>
      <c r="I17934" s="199">
        <v>0.81814595115823296</v>
      </c>
    </row>
    <row r="17935" spans="1:9" x14ac:dyDescent="0.25">
      <c r="A17935" s="199">
        <v>17932</v>
      </c>
      <c r="B17935" s="199" t="s">
        <v>32504</v>
      </c>
      <c r="C17935" s="199" t="s">
        <v>32503</v>
      </c>
      <c r="D17935" s="199">
        <v>1.02408757452465</v>
      </c>
      <c r="E17935" s="199">
        <v>-1.0436385065260001</v>
      </c>
      <c r="F17935" s="199">
        <v>1.04597643788009</v>
      </c>
      <c r="G17935" s="199">
        <v>-0.99776483363350399</v>
      </c>
      <c r="H17935" s="199">
        <v>0.31839340639031299</v>
      </c>
      <c r="I17935" s="199" t="s">
        <v>1469</v>
      </c>
    </row>
    <row r="17936" spans="1:9" x14ac:dyDescent="0.25">
      <c r="A17936" s="199">
        <v>17933</v>
      </c>
      <c r="B17936" s="199" t="s">
        <v>32502</v>
      </c>
      <c r="C17936" s="199" t="s">
        <v>32501</v>
      </c>
      <c r="D17936" s="199">
        <v>16.049961196457001</v>
      </c>
      <c r="E17936" s="199">
        <v>3.9919734865601297E-2</v>
      </c>
      <c r="F17936" s="199">
        <v>0.69979737232299</v>
      </c>
      <c r="G17936" s="199">
        <v>5.7044705288170801E-2</v>
      </c>
      <c r="H17936" s="199">
        <v>0.954509583427257</v>
      </c>
      <c r="I17936" s="199">
        <v>0.98861653137931604</v>
      </c>
    </row>
    <row r="17937" spans="1:9" x14ac:dyDescent="0.25">
      <c r="A17937" s="199">
        <v>17934</v>
      </c>
      <c r="B17937" s="199" t="s">
        <v>32500</v>
      </c>
      <c r="C17937" s="199" t="s">
        <v>32499</v>
      </c>
      <c r="D17937" s="199">
        <v>0.184160779654477</v>
      </c>
      <c r="E17937" s="199">
        <v>0.31519907486765603</v>
      </c>
      <c r="F17937" s="199">
        <v>1.9251202309681299</v>
      </c>
      <c r="G17937" s="199">
        <v>0.16372955298960501</v>
      </c>
      <c r="H17937" s="199">
        <v>0.86994405156582</v>
      </c>
      <c r="I17937" s="199" t="s">
        <v>1469</v>
      </c>
    </row>
    <row r="17938" spans="1:9" x14ac:dyDescent="0.25">
      <c r="A17938" s="199">
        <v>17935</v>
      </c>
      <c r="B17938" s="199" t="s">
        <v>32498</v>
      </c>
      <c r="C17938" s="199" t="s">
        <v>32497</v>
      </c>
      <c r="D17938" s="199">
        <v>12.1708056824015</v>
      </c>
      <c r="E17938" s="199">
        <v>0.78571545543441501</v>
      </c>
      <c r="F17938" s="199">
        <v>0.80843238277408402</v>
      </c>
      <c r="G17938" s="199">
        <v>0.97190002797547903</v>
      </c>
      <c r="H17938" s="199">
        <v>0.33110028588240598</v>
      </c>
      <c r="I17938" s="199">
        <v>0.74039616413142195</v>
      </c>
    </row>
    <row r="17939" spans="1:9" x14ac:dyDescent="0.25">
      <c r="A17939" s="199">
        <v>17936</v>
      </c>
      <c r="B17939" s="199" t="s">
        <v>32496</v>
      </c>
      <c r="C17939" s="199" t="s">
        <v>32495</v>
      </c>
      <c r="D17939" s="199">
        <v>24.533980928367999</v>
      </c>
      <c r="E17939" s="199">
        <v>-0.78944812007204901</v>
      </c>
      <c r="F17939" s="199">
        <v>0.61292347299392202</v>
      </c>
      <c r="G17939" s="199">
        <v>-1.28800438367267</v>
      </c>
      <c r="H17939" s="199">
        <v>0.197744437226788</v>
      </c>
      <c r="I17939" s="199">
        <v>0.63533403387067899</v>
      </c>
    </row>
    <row r="17940" spans="1:9" x14ac:dyDescent="0.25">
      <c r="A17940" s="199">
        <v>17937</v>
      </c>
      <c r="B17940" s="199" t="s">
        <v>32494</v>
      </c>
      <c r="C17940" s="199" t="s">
        <v>32493</v>
      </c>
      <c r="D17940" s="199">
        <v>0.312211882153203</v>
      </c>
      <c r="E17940" s="199">
        <v>0.76145314654030305</v>
      </c>
      <c r="F17940" s="199">
        <v>1.0508103602623799</v>
      </c>
      <c r="G17940" s="199">
        <v>0.72463422072672601</v>
      </c>
      <c r="H17940" s="199">
        <v>0.46867645929009299</v>
      </c>
      <c r="I17940" s="199" t="s">
        <v>1469</v>
      </c>
    </row>
    <row r="17941" spans="1:9" x14ac:dyDescent="0.25">
      <c r="A17941" s="199">
        <v>17938</v>
      </c>
      <c r="B17941" s="199" t="s">
        <v>32492</v>
      </c>
      <c r="C17941" s="199" t="s">
        <v>32491</v>
      </c>
      <c r="D17941" s="199">
        <v>0.84901178641094399</v>
      </c>
      <c r="E17941" s="199">
        <v>-3.7698859552182898E-2</v>
      </c>
      <c r="F17941" s="199">
        <v>1.94601526110148</v>
      </c>
      <c r="G17941" s="199">
        <v>-1.9372334999492601E-2</v>
      </c>
      <c r="H17941" s="199">
        <v>0.98454407973851099</v>
      </c>
      <c r="I17941" s="199" t="s">
        <v>1469</v>
      </c>
    </row>
    <row r="17942" spans="1:9" x14ac:dyDescent="0.25">
      <c r="A17942" s="199">
        <v>17939</v>
      </c>
      <c r="B17942" s="199" t="s">
        <v>32490</v>
      </c>
      <c r="C17942" s="199" t="s">
        <v>32489</v>
      </c>
      <c r="D17942" s="199">
        <v>6.5602253425615498</v>
      </c>
      <c r="E17942" s="199">
        <v>-0.91939035746581399</v>
      </c>
      <c r="F17942" s="199">
        <v>0.57108107295347499</v>
      </c>
      <c r="G17942" s="199">
        <v>-1.60991214909466</v>
      </c>
      <c r="H17942" s="199">
        <v>0.10741703634260701</v>
      </c>
      <c r="I17942" s="199">
        <v>0.52466680527889298</v>
      </c>
    </row>
    <row r="17943" spans="1:9" x14ac:dyDescent="0.25">
      <c r="A17943" s="199">
        <v>17940</v>
      </c>
      <c r="B17943" s="199" t="s">
        <v>32488</v>
      </c>
      <c r="C17943" s="199" t="s">
        <v>32487</v>
      </c>
      <c r="D17943" s="199">
        <v>0.66757014479305898</v>
      </c>
      <c r="E17943" s="199">
        <v>0.59581193006892597</v>
      </c>
      <c r="F17943" s="199">
        <v>1.08627586014886</v>
      </c>
      <c r="G17943" s="199">
        <v>0.54849044513175105</v>
      </c>
      <c r="H17943" s="199">
        <v>0.58335518825088795</v>
      </c>
      <c r="I17943" s="199" t="s">
        <v>1469</v>
      </c>
    </row>
    <row r="17944" spans="1:9" x14ac:dyDescent="0.25">
      <c r="A17944" s="199">
        <v>17941</v>
      </c>
      <c r="B17944" s="199" t="s">
        <v>32486</v>
      </c>
      <c r="C17944" s="199" t="s">
        <v>32485</v>
      </c>
      <c r="D17944" s="199">
        <v>1.0149969967686501</v>
      </c>
      <c r="E17944" s="199">
        <v>-0.19427136930106101</v>
      </c>
      <c r="F17944" s="199">
        <v>1.48739712578755</v>
      </c>
      <c r="G17944" s="199">
        <v>-0.130611634198363</v>
      </c>
      <c r="H17944" s="199">
        <v>0.89608253881534095</v>
      </c>
      <c r="I17944" s="199" t="s">
        <v>1469</v>
      </c>
    </row>
    <row r="17945" spans="1:9" x14ac:dyDescent="0.25">
      <c r="A17945" s="199">
        <v>17942</v>
      </c>
      <c r="B17945" s="199" t="s">
        <v>32484</v>
      </c>
      <c r="C17945" s="199" t="s">
        <v>32483</v>
      </c>
      <c r="D17945" s="199">
        <v>2.5346360150014799</v>
      </c>
      <c r="E17945" s="199">
        <v>1.37665877483451</v>
      </c>
      <c r="F17945" s="199">
        <v>0.57305070215188103</v>
      </c>
      <c r="G17945" s="199">
        <v>2.4023332833638902</v>
      </c>
      <c r="H17945" s="199">
        <v>1.6290858437562401E-2</v>
      </c>
      <c r="I17945" s="199">
        <v>0.28030156564588699</v>
      </c>
    </row>
    <row r="17946" spans="1:9" x14ac:dyDescent="0.25">
      <c r="A17946" s="199">
        <v>17943</v>
      </c>
      <c r="B17946" s="199" t="s">
        <v>32482</v>
      </c>
      <c r="C17946" s="199" t="s">
        <v>32481</v>
      </c>
      <c r="D17946" s="199">
        <v>13.933178596092599</v>
      </c>
      <c r="E17946" s="199">
        <v>9.7057867140575904E-2</v>
      </c>
      <c r="F17946" s="199">
        <v>0.25966963885176703</v>
      </c>
      <c r="G17946" s="199">
        <v>0.37377441417393298</v>
      </c>
      <c r="H17946" s="199">
        <v>0.70857215657901196</v>
      </c>
      <c r="I17946" s="199">
        <v>0.91327890868103401</v>
      </c>
    </row>
    <row r="17947" spans="1:9" x14ac:dyDescent="0.25">
      <c r="A17947" s="199">
        <v>17944</v>
      </c>
      <c r="B17947" s="199" t="s">
        <v>32480</v>
      </c>
      <c r="C17947" s="199" t="s">
        <v>32479</v>
      </c>
      <c r="D17947" s="199">
        <v>8.4773133534354894</v>
      </c>
      <c r="E17947" s="199">
        <v>-0.438692445678662</v>
      </c>
      <c r="F17947" s="199">
        <v>0.38871073051029797</v>
      </c>
      <c r="G17947" s="199">
        <v>-1.1285833172208699</v>
      </c>
      <c r="H17947" s="199">
        <v>0.25907365153461098</v>
      </c>
      <c r="I17947" s="199">
        <v>0.68998961555968596</v>
      </c>
    </row>
    <row r="17948" spans="1:9" x14ac:dyDescent="0.25">
      <c r="A17948" s="199">
        <v>17945</v>
      </c>
      <c r="B17948" s="199" t="s">
        <v>32478</v>
      </c>
      <c r="C17948" s="199" t="s">
        <v>32477</v>
      </c>
      <c r="D17948" s="199">
        <v>3.7745434940006199</v>
      </c>
      <c r="E17948" s="199">
        <v>0.68713696430247395</v>
      </c>
      <c r="F17948" s="199">
        <v>0.87697258107106402</v>
      </c>
      <c r="G17948" s="199">
        <v>0.78353300791144498</v>
      </c>
      <c r="H17948" s="199">
        <v>0.43331417823651402</v>
      </c>
      <c r="I17948" s="199">
        <v>0.797384961587146</v>
      </c>
    </row>
    <row r="17949" spans="1:9" x14ac:dyDescent="0.25">
      <c r="A17949" s="199">
        <v>17946</v>
      </c>
      <c r="B17949" s="199" t="s">
        <v>32476</v>
      </c>
      <c r="C17949" s="199" t="s">
        <v>32475</v>
      </c>
      <c r="D17949" s="199">
        <v>0.38298726244151199</v>
      </c>
      <c r="E17949" s="199">
        <v>0.316629629587735</v>
      </c>
      <c r="F17949" s="199">
        <v>0.98681126730387403</v>
      </c>
      <c r="G17949" s="199">
        <v>0.32086138462202402</v>
      </c>
      <c r="H17949" s="199">
        <v>0.74831543848781701</v>
      </c>
      <c r="I17949" s="199" t="s">
        <v>1469</v>
      </c>
    </row>
    <row r="17950" spans="1:9" x14ac:dyDescent="0.25">
      <c r="A17950" s="199">
        <v>17947</v>
      </c>
      <c r="B17950" s="199" t="s">
        <v>32474</v>
      </c>
      <c r="C17950" s="199" t="s">
        <v>32473</v>
      </c>
      <c r="D17950" s="199">
        <v>2.65119252934889</v>
      </c>
      <c r="E17950" s="199">
        <v>-0.64524698350204901</v>
      </c>
      <c r="F17950" s="199">
        <v>0.66697998951674498</v>
      </c>
      <c r="G17950" s="199">
        <v>-0.96741580503720603</v>
      </c>
      <c r="H17950" s="199">
        <v>0.33333621215612202</v>
      </c>
      <c r="I17950" s="199">
        <v>0.74132120725901796</v>
      </c>
    </row>
    <row r="17951" spans="1:9" x14ac:dyDescent="0.25">
      <c r="A17951" s="199">
        <v>17948</v>
      </c>
      <c r="B17951" s="199" t="s">
        <v>32472</v>
      </c>
      <c r="C17951" s="199" t="s">
        <v>32471</v>
      </c>
      <c r="D17951" s="199">
        <v>34.146394047504501</v>
      </c>
      <c r="E17951" s="199">
        <v>5.8905993017768797E-2</v>
      </c>
      <c r="F17951" s="199">
        <v>0.68190668387169395</v>
      </c>
      <c r="G17951" s="199">
        <v>8.6384243491082202E-2</v>
      </c>
      <c r="H17951" s="199">
        <v>0.93116097197874403</v>
      </c>
      <c r="I17951" s="199">
        <v>0.98229984743787702</v>
      </c>
    </row>
    <row r="17952" spans="1:9" x14ac:dyDescent="0.25">
      <c r="A17952" s="199">
        <v>17949</v>
      </c>
      <c r="B17952" s="199" t="s">
        <v>32470</v>
      </c>
      <c r="C17952" s="199" t="s">
        <v>32469</v>
      </c>
      <c r="D17952" s="199">
        <v>6.6752275463953197</v>
      </c>
      <c r="E17952" s="199">
        <v>-0.21993887152671401</v>
      </c>
      <c r="F17952" s="199">
        <v>0.97758300309195301</v>
      </c>
      <c r="G17952" s="199">
        <v>-0.224982299028399</v>
      </c>
      <c r="H17952" s="199">
        <v>0.82199304461170697</v>
      </c>
      <c r="I17952" s="199">
        <v>0.95097956409635298</v>
      </c>
    </row>
    <row r="17953" spans="1:9" x14ac:dyDescent="0.25">
      <c r="A17953" s="199">
        <v>17950</v>
      </c>
      <c r="B17953" s="199" t="s">
        <v>32468</v>
      </c>
      <c r="C17953" s="199" t="s">
        <v>32467</v>
      </c>
      <c r="D17953" s="199">
        <v>1.8751807375959799</v>
      </c>
      <c r="E17953" s="199">
        <v>-0.71123564504597003</v>
      </c>
      <c r="F17953" s="199">
        <v>0.57452324389860998</v>
      </c>
      <c r="G17953" s="199">
        <v>-1.2379579983912501</v>
      </c>
      <c r="H17953" s="199">
        <v>0.21573163510243901</v>
      </c>
      <c r="I17953" s="199" t="s">
        <v>1469</v>
      </c>
    </row>
    <row r="17954" spans="1:9" x14ac:dyDescent="0.25">
      <c r="A17954" s="199">
        <v>17951</v>
      </c>
      <c r="B17954" s="199" t="s">
        <v>32466</v>
      </c>
      <c r="C17954" s="199" t="s">
        <v>32465</v>
      </c>
      <c r="D17954" s="199">
        <v>49.942623299540301</v>
      </c>
      <c r="E17954" s="199">
        <v>-0.47152395782733397</v>
      </c>
      <c r="F17954" s="199">
        <v>0.638813598531489</v>
      </c>
      <c r="G17954" s="199">
        <v>-0.73812448406120001</v>
      </c>
      <c r="H17954" s="199">
        <v>0.46043880662248998</v>
      </c>
      <c r="I17954" s="199">
        <v>0.81001198289740195</v>
      </c>
    </row>
    <row r="17955" spans="1:9" x14ac:dyDescent="0.25">
      <c r="A17955" s="199">
        <v>17952</v>
      </c>
      <c r="B17955" s="199" t="s">
        <v>32464</v>
      </c>
      <c r="C17955" s="199" t="s">
        <v>32463</v>
      </c>
      <c r="D17955" s="199">
        <v>0.28763093724265298</v>
      </c>
      <c r="E17955" s="199">
        <v>0.59787767810009795</v>
      </c>
      <c r="F17955" s="199">
        <v>1.0852047590744101</v>
      </c>
      <c r="G17955" s="199">
        <v>0.55093536321204295</v>
      </c>
      <c r="H17955" s="199">
        <v>0.58167798453403496</v>
      </c>
      <c r="I17955" s="199" t="s">
        <v>1469</v>
      </c>
    </row>
    <row r="17956" spans="1:9" x14ac:dyDescent="0.25">
      <c r="A17956" s="199">
        <v>17953</v>
      </c>
      <c r="B17956" s="199" t="s">
        <v>32462</v>
      </c>
      <c r="C17956" s="199" t="s">
        <v>32461</v>
      </c>
      <c r="D17956" s="199">
        <v>0.39334140489040997</v>
      </c>
      <c r="E17956" s="199">
        <v>-0.35660358814016202</v>
      </c>
      <c r="F17956" s="199">
        <v>1.14142194891274</v>
      </c>
      <c r="G17956" s="199">
        <v>-0.31242047560049602</v>
      </c>
      <c r="H17956" s="199">
        <v>0.75472099131710402</v>
      </c>
      <c r="I17956" s="199" t="s">
        <v>1469</v>
      </c>
    </row>
    <row r="17957" spans="1:9" x14ac:dyDescent="0.25">
      <c r="A17957" s="199">
        <v>17954</v>
      </c>
      <c r="B17957" s="199" t="s">
        <v>32460</v>
      </c>
      <c r="C17957" s="199" t="s">
        <v>32459</v>
      </c>
      <c r="D17957" s="199">
        <v>372.57364075017102</v>
      </c>
      <c r="E17957" s="199">
        <v>0.24900027946784001</v>
      </c>
      <c r="F17957" s="199">
        <v>0.172171876418801</v>
      </c>
      <c r="G17957" s="199">
        <v>1.44623085167613</v>
      </c>
      <c r="H17957" s="199">
        <v>0.148112463116885</v>
      </c>
      <c r="I17957" s="199">
        <v>0.58214353812596698</v>
      </c>
    </row>
    <row r="17958" spans="1:9" x14ac:dyDescent="0.25">
      <c r="A17958" s="199">
        <v>17955</v>
      </c>
      <c r="B17958" s="199" t="s">
        <v>32458</v>
      </c>
      <c r="C17958" s="199" t="s">
        <v>32457</v>
      </c>
      <c r="D17958" s="199">
        <v>28.668237078016102</v>
      </c>
      <c r="E17958" s="199">
        <v>0.44806294568203497</v>
      </c>
      <c r="F17958" s="199">
        <v>0.45554221771009501</v>
      </c>
      <c r="G17958" s="199">
        <v>0.98358160509105796</v>
      </c>
      <c r="H17958" s="199">
        <v>0.32532127326774601</v>
      </c>
      <c r="I17958" s="199">
        <v>0.73678605758095705</v>
      </c>
    </row>
    <row r="17959" spans="1:9" x14ac:dyDescent="0.25">
      <c r="A17959" s="199">
        <v>17956</v>
      </c>
      <c r="B17959" s="199" t="s">
        <v>32456</v>
      </c>
      <c r="C17959" s="199" t="s">
        <v>32455</v>
      </c>
      <c r="D17959" s="199">
        <v>4.6563931513116996</v>
      </c>
      <c r="E17959" s="199">
        <v>0.67495559206849698</v>
      </c>
      <c r="F17959" s="199">
        <v>0.57985502654752696</v>
      </c>
      <c r="G17959" s="199">
        <v>1.16400748664231</v>
      </c>
      <c r="H17959" s="199">
        <v>0.24442097778784</v>
      </c>
      <c r="I17959" s="199">
        <v>0.67743732720352001</v>
      </c>
    </row>
    <row r="17960" spans="1:9" x14ac:dyDescent="0.25">
      <c r="A17960" s="199">
        <v>17957</v>
      </c>
      <c r="B17960" s="199" t="s">
        <v>32454</v>
      </c>
      <c r="C17960" s="199" t="s">
        <v>32453</v>
      </c>
      <c r="D17960" s="199">
        <v>0.79288525701461299</v>
      </c>
      <c r="E17960" s="199">
        <v>-0.197506475653103</v>
      </c>
      <c r="F17960" s="199">
        <v>0.71319202087931699</v>
      </c>
      <c r="G17960" s="199">
        <v>-0.27693309777861902</v>
      </c>
      <c r="H17960" s="199">
        <v>0.78183147775006601</v>
      </c>
      <c r="I17960" s="199" t="s">
        <v>1469</v>
      </c>
    </row>
    <row r="17961" spans="1:9" x14ac:dyDescent="0.25">
      <c r="A17961" s="199">
        <v>17958</v>
      </c>
      <c r="B17961" s="199" t="s">
        <v>32452</v>
      </c>
      <c r="C17961" s="199" t="s">
        <v>32451</v>
      </c>
      <c r="D17961" s="199">
        <v>2.39901135069552</v>
      </c>
      <c r="E17961" s="199">
        <v>-1.1688359302928999</v>
      </c>
      <c r="F17961" s="199">
        <v>0.65149556802557096</v>
      </c>
      <c r="G17961" s="199">
        <v>-1.79408116901729</v>
      </c>
      <c r="H17961" s="199">
        <v>7.2800214225753501E-2</v>
      </c>
      <c r="I17961" s="199">
        <v>0.46039908267726698</v>
      </c>
    </row>
    <row r="17962" spans="1:9" x14ac:dyDescent="0.25">
      <c r="A17962" s="199">
        <v>17959</v>
      </c>
      <c r="B17962" s="199" t="s">
        <v>32450</v>
      </c>
      <c r="C17962" s="199" t="s">
        <v>32449</v>
      </c>
      <c r="D17962" s="199">
        <v>1.21514411356396</v>
      </c>
      <c r="E17962" s="199">
        <v>-1.97804329728629</v>
      </c>
      <c r="F17962" s="199">
        <v>1.31107893442079</v>
      </c>
      <c r="G17962" s="199">
        <v>-1.50871411732365</v>
      </c>
      <c r="H17962" s="199">
        <v>0.13137185625151801</v>
      </c>
      <c r="I17962" s="199" t="s">
        <v>1469</v>
      </c>
    </row>
    <row r="17963" spans="1:9" x14ac:dyDescent="0.25">
      <c r="A17963" s="199">
        <v>17960</v>
      </c>
      <c r="B17963" s="199" t="s">
        <v>32448</v>
      </c>
      <c r="C17963" s="199" t="s">
        <v>32447</v>
      </c>
      <c r="D17963" s="199">
        <v>1.3864269160820699</v>
      </c>
      <c r="E17963" s="199">
        <v>0.58031548550552703</v>
      </c>
      <c r="F17963" s="199">
        <v>0.68672883479320102</v>
      </c>
      <c r="G17963" s="199">
        <v>0.84504313217061999</v>
      </c>
      <c r="H17963" s="199">
        <v>0.39808675746743599</v>
      </c>
      <c r="I17963" s="199" t="s">
        <v>1469</v>
      </c>
    </row>
    <row r="17964" spans="1:9" x14ac:dyDescent="0.25">
      <c r="A17964" s="199">
        <v>17961</v>
      </c>
      <c r="B17964" s="199" t="s">
        <v>32446</v>
      </c>
      <c r="C17964" s="199" t="s">
        <v>32445</v>
      </c>
      <c r="D17964" s="199">
        <v>8.7712545651107394</v>
      </c>
      <c r="E17964" s="199">
        <v>-0.59545304879609795</v>
      </c>
      <c r="F17964" s="199">
        <v>0.47373712732022</v>
      </c>
      <c r="G17964" s="199">
        <v>-1.25692713206665</v>
      </c>
      <c r="H17964" s="199">
        <v>0.20878002277133201</v>
      </c>
      <c r="I17964" s="199">
        <v>0.64581861584798395</v>
      </c>
    </row>
    <row r="17965" spans="1:9" x14ac:dyDescent="0.25">
      <c r="A17965" s="199">
        <v>17962</v>
      </c>
      <c r="B17965" s="199" t="s">
        <v>32444</v>
      </c>
      <c r="C17965" s="199" t="s">
        <v>32443</v>
      </c>
      <c r="D17965" s="199">
        <v>1.7568449345372401</v>
      </c>
      <c r="E17965" s="199">
        <v>-2.1244044969131402</v>
      </c>
      <c r="F17965" s="199">
        <v>1.6318698901708999</v>
      </c>
      <c r="G17965" s="199">
        <v>-1.3018222284196099</v>
      </c>
      <c r="H17965" s="199">
        <v>0.19297716323703701</v>
      </c>
      <c r="I17965" s="199" t="s">
        <v>1469</v>
      </c>
    </row>
    <row r="17966" spans="1:9" x14ac:dyDescent="0.25">
      <c r="A17966" s="199">
        <v>17963</v>
      </c>
      <c r="B17966" s="199" t="s">
        <v>32442</v>
      </c>
      <c r="C17966" s="199" t="s">
        <v>32441</v>
      </c>
      <c r="D17966" s="199">
        <v>0.82041257473974205</v>
      </c>
      <c r="E17966" s="199">
        <v>0.56396748367785199</v>
      </c>
      <c r="F17966" s="199">
        <v>0.752711623076181</v>
      </c>
      <c r="G17966" s="199">
        <v>0.74924774161587904</v>
      </c>
      <c r="H17966" s="199">
        <v>0.45370789885984902</v>
      </c>
      <c r="I17966" s="199" t="s">
        <v>1469</v>
      </c>
    </row>
    <row r="17967" spans="1:9" x14ac:dyDescent="0.25">
      <c r="A17967" s="199">
        <v>17964</v>
      </c>
      <c r="B17967" s="199" t="s">
        <v>32440</v>
      </c>
      <c r="C17967" s="199" t="s">
        <v>32439</v>
      </c>
      <c r="D17967" s="199">
        <v>4.5580186475039897</v>
      </c>
      <c r="E17967" s="199">
        <v>-1.8198959371897201</v>
      </c>
      <c r="F17967" s="199">
        <v>0.73838597489754698</v>
      </c>
      <c r="G17967" s="199">
        <v>-2.4646946164466801</v>
      </c>
      <c r="H17967" s="199">
        <v>1.37130070595241E-2</v>
      </c>
      <c r="I17967" s="199">
        <v>0.267055715861787</v>
      </c>
    </row>
    <row r="17968" spans="1:9" x14ac:dyDescent="0.25">
      <c r="A17968" s="199">
        <v>17965</v>
      </c>
      <c r="B17968" s="199" t="s">
        <v>32438</v>
      </c>
      <c r="C17968" s="199" t="s">
        <v>32437</v>
      </c>
      <c r="D17968" s="199">
        <v>1.5188504229061</v>
      </c>
      <c r="E17968" s="199">
        <v>5.25747838547427E-2</v>
      </c>
      <c r="F17968" s="199">
        <v>0.67169947047899503</v>
      </c>
      <c r="G17968" s="199">
        <v>7.8271289714209796E-2</v>
      </c>
      <c r="H17968" s="199">
        <v>0.93761225486968602</v>
      </c>
      <c r="I17968" s="199" t="s">
        <v>1469</v>
      </c>
    </row>
    <row r="17969" spans="1:9" x14ac:dyDescent="0.25">
      <c r="A17969" s="199">
        <v>17966</v>
      </c>
      <c r="B17969" s="199" t="s">
        <v>32436</v>
      </c>
      <c r="C17969" s="199" t="s">
        <v>32435</v>
      </c>
      <c r="D17969" s="199">
        <v>36.476244806079002</v>
      </c>
      <c r="E17969" s="199">
        <v>-1.7782067605298899</v>
      </c>
      <c r="F17969" s="199">
        <v>0.62309201209458398</v>
      </c>
      <c r="G17969" s="199">
        <v>-2.8538429734515001</v>
      </c>
      <c r="H17969" s="199">
        <v>4.3193875409330796E-3</v>
      </c>
      <c r="I17969" s="199">
        <v>0.183508925611783</v>
      </c>
    </row>
    <row r="17970" spans="1:9" x14ac:dyDescent="0.25">
      <c r="A17970" s="199">
        <v>17967</v>
      </c>
      <c r="B17970" s="199" t="s">
        <v>32434</v>
      </c>
      <c r="C17970" s="199" t="s">
        <v>32433</v>
      </c>
      <c r="D17970" s="199">
        <v>0.15113584092367</v>
      </c>
      <c r="E17970" s="199">
        <v>-0.54707723185877</v>
      </c>
      <c r="F17970" s="199">
        <v>2.9001418694091399</v>
      </c>
      <c r="G17970" s="199">
        <v>-0.18863809306343701</v>
      </c>
      <c r="H17970" s="199">
        <v>0.85037647482864698</v>
      </c>
      <c r="I17970" s="199" t="s">
        <v>1469</v>
      </c>
    </row>
    <row r="17971" spans="1:9" x14ac:dyDescent="0.25">
      <c r="A17971" s="199">
        <v>17968</v>
      </c>
      <c r="B17971" s="199" t="s">
        <v>32432</v>
      </c>
      <c r="C17971" s="199" t="s">
        <v>32431</v>
      </c>
      <c r="D17971" s="199">
        <v>1922.6964352895</v>
      </c>
      <c r="E17971" s="199">
        <v>-0.13422616320189501</v>
      </c>
      <c r="F17971" s="199">
        <v>0.12358390896225301</v>
      </c>
      <c r="G17971" s="199">
        <v>-1.08611359139719</v>
      </c>
      <c r="H17971" s="199">
        <v>0.27742873992417699</v>
      </c>
      <c r="I17971" s="199">
        <v>0.70377396042435802</v>
      </c>
    </row>
    <row r="17972" spans="1:9" x14ac:dyDescent="0.25">
      <c r="A17972" s="199">
        <v>17969</v>
      </c>
      <c r="B17972" s="199" t="s">
        <v>32430</v>
      </c>
      <c r="C17972" s="199" t="s">
        <v>32429</v>
      </c>
      <c r="D17972" s="199">
        <v>1.1965995838505801</v>
      </c>
      <c r="E17972" s="199">
        <v>0.48695325502098602</v>
      </c>
      <c r="F17972" s="199">
        <v>1.1835646745328601</v>
      </c>
      <c r="G17972" s="199">
        <v>0.41142935869827402</v>
      </c>
      <c r="H17972" s="199">
        <v>0.68075772995966199</v>
      </c>
      <c r="I17972" s="199" t="s">
        <v>1469</v>
      </c>
    </row>
    <row r="17973" spans="1:9" x14ac:dyDescent="0.25">
      <c r="A17973" s="199">
        <v>17970</v>
      </c>
      <c r="B17973" s="199" t="s">
        <v>32428</v>
      </c>
      <c r="C17973" s="199" t="s">
        <v>32427</v>
      </c>
      <c r="D17973" s="199">
        <v>0.20492034006788101</v>
      </c>
      <c r="E17973" s="199">
        <v>0.17209571910757401</v>
      </c>
      <c r="F17973" s="199">
        <v>2.0123797034047102</v>
      </c>
      <c r="G17973" s="199">
        <v>8.5518512642722602E-2</v>
      </c>
      <c r="H17973" s="199">
        <v>0.93184917842369197</v>
      </c>
      <c r="I17973" s="199" t="s">
        <v>1469</v>
      </c>
    </row>
    <row r="17974" spans="1:9" x14ac:dyDescent="0.25">
      <c r="A17974" s="199">
        <v>17971</v>
      </c>
      <c r="B17974" s="199" t="s">
        <v>32426</v>
      </c>
      <c r="C17974" s="199" t="s">
        <v>32425</v>
      </c>
      <c r="D17974" s="199">
        <v>3.1753338309966499</v>
      </c>
      <c r="E17974" s="199">
        <v>-9.1413804840858898E-2</v>
      </c>
      <c r="F17974" s="199">
        <v>0.852074429930472</v>
      </c>
      <c r="G17974" s="199">
        <v>-0.107283825954404</v>
      </c>
      <c r="H17974" s="199">
        <v>0.91456381549963095</v>
      </c>
      <c r="I17974" s="199">
        <v>0.97971233089691101</v>
      </c>
    </row>
    <row r="17975" spans="1:9" x14ac:dyDescent="0.25">
      <c r="A17975" s="199">
        <v>17972</v>
      </c>
      <c r="B17975" s="199" t="s">
        <v>32424</v>
      </c>
      <c r="C17975" s="199" t="s">
        <v>32423</v>
      </c>
      <c r="D17975" s="199">
        <v>0.44931355019119001</v>
      </c>
      <c r="E17975" s="199">
        <v>-0.32714751571709</v>
      </c>
      <c r="F17975" s="199">
        <v>1.18466063248491</v>
      </c>
      <c r="G17975" s="199">
        <v>-0.27615293928597501</v>
      </c>
      <c r="H17975" s="199">
        <v>0.78243060121669405</v>
      </c>
      <c r="I17975" s="199" t="s">
        <v>1469</v>
      </c>
    </row>
    <row r="17976" spans="1:9" x14ac:dyDescent="0.25">
      <c r="A17976" s="199">
        <v>17973</v>
      </c>
      <c r="B17976" s="199" t="s">
        <v>32422</v>
      </c>
      <c r="C17976" s="199" t="s">
        <v>32421</v>
      </c>
      <c r="D17976" s="199">
        <v>0.27417416487826102</v>
      </c>
      <c r="E17976" s="199">
        <v>1.73351913347697</v>
      </c>
      <c r="F17976" s="199">
        <v>2.9669253791841701</v>
      </c>
      <c r="G17976" s="199">
        <v>0.58428133907218105</v>
      </c>
      <c r="H17976" s="199">
        <v>0.55903104496825495</v>
      </c>
      <c r="I17976" s="199" t="s">
        <v>1469</v>
      </c>
    </row>
    <row r="17977" spans="1:9" x14ac:dyDescent="0.25">
      <c r="A17977" s="199">
        <v>17974</v>
      </c>
      <c r="B17977" s="199" t="s">
        <v>32420</v>
      </c>
      <c r="C17977" s="199" t="s">
        <v>32419</v>
      </c>
      <c r="D17977" s="199">
        <v>169.18361754435699</v>
      </c>
      <c r="E17977" s="199">
        <v>-0.118562308622951</v>
      </c>
      <c r="F17977" s="199">
        <v>0.287296142396815</v>
      </c>
      <c r="G17977" s="199">
        <v>-0.41268325997636401</v>
      </c>
      <c r="H17977" s="199">
        <v>0.67983869112000195</v>
      </c>
      <c r="I17977" s="199">
        <v>0.90211366713728003</v>
      </c>
    </row>
    <row r="17978" spans="1:9" x14ac:dyDescent="0.25">
      <c r="A17978" s="199">
        <v>17975</v>
      </c>
      <c r="B17978" s="199" t="s">
        <v>32418</v>
      </c>
      <c r="C17978" s="199" t="s">
        <v>32417</v>
      </c>
      <c r="D17978" s="199">
        <v>8.2730976864975307</v>
      </c>
      <c r="E17978" s="199">
        <v>0.64647706299862495</v>
      </c>
      <c r="F17978" s="199">
        <v>0.36782445887834098</v>
      </c>
      <c r="G17978" s="199">
        <v>1.7575695345818501</v>
      </c>
      <c r="H17978" s="199">
        <v>7.8820780841282301E-2</v>
      </c>
      <c r="I17978" s="199">
        <v>0.47224372797779102</v>
      </c>
    </row>
    <row r="17979" spans="1:9" x14ac:dyDescent="0.25">
      <c r="A17979" s="199">
        <v>17976</v>
      </c>
      <c r="B17979" s="199" t="s">
        <v>32416</v>
      </c>
      <c r="C17979" s="199" t="s">
        <v>32415</v>
      </c>
      <c r="D17979" s="199">
        <v>0.36169637269634902</v>
      </c>
      <c r="E17979" s="199">
        <v>-0.87665452486395601</v>
      </c>
      <c r="F17979" s="199">
        <v>1.0355984373782801</v>
      </c>
      <c r="G17979" s="199">
        <v>-0.84651974474130398</v>
      </c>
      <c r="H17979" s="199">
        <v>0.39726286383022102</v>
      </c>
      <c r="I17979" s="199" t="s">
        <v>1469</v>
      </c>
    </row>
    <row r="17980" spans="1:9" x14ac:dyDescent="0.25">
      <c r="A17980" s="199">
        <v>17977</v>
      </c>
      <c r="B17980" s="199" t="s">
        <v>32414</v>
      </c>
      <c r="C17980" s="199" t="s">
        <v>32413</v>
      </c>
      <c r="D17980" s="199">
        <v>3.1299913913444102</v>
      </c>
      <c r="E17980" s="199">
        <v>-0.38470918300239099</v>
      </c>
      <c r="F17980" s="199">
        <v>0.75039037411946896</v>
      </c>
      <c r="G17980" s="199">
        <v>-0.51267872866016095</v>
      </c>
      <c r="H17980" s="199">
        <v>0.60817607157481501</v>
      </c>
      <c r="I17980" s="199">
        <v>0.87638738166202801</v>
      </c>
    </row>
    <row r="17981" spans="1:9" x14ac:dyDescent="0.25">
      <c r="A17981" s="199">
        <v>17978</v>
      </c>
      <c r="B17981" s="199" t="s">
        <v>32412</v>
      </c>
      <c r="C17981" s="199" t="s">
        <v>32411</v>
      </c>
      <c r="D17981" s="199">
        <v>0.65333644120901102</v>
      </c>
      <c r="E17981" s="199">
        <v>-1.26999698489093</v>
      </c>
      <c r="F17981" s="199">
        <v>1.3164537894908099</v>
      </c>
      <c r="G17981" s="199">
        <v>-0.96471064539390206</v>
      </c>
      <c r="H17981" s="199">
        <v>0.33468976175982201</v>
      </c>
      <c r="I17981" s="199" t="s">
        <v>1469</v>
      </c>
    </row>
    <row r="17982" spans="1:9" x14ac:dyDescent="0.25">
      <c r="A17982" s="199">
        <v>17979</v>
      </c>
      <c r="B17982" s="199" t="s">
        <v>32410</v>
      </c>
      <c r="C17982" s="199" t="s">
        <v>32409</v>
      </c>
      <c r="D17982" s="199">
        <v>0.84639195416652202</v>
      </c>
      <c r="E17982" s="199">
        <v>1.2377273341446</v>
      </c>
      <c r="F17982" s="199">
        <v>1.30787361336245</v>
      </c>
      <c r="G17982" s="199">
        <v>0.94636616374765004</v>
      </c>
      <c r="H17982" s="199">
        <v>0.34396185728352402</v>
      </c>
      <c r="I17982" s="199" t="s">
        <v>1469</v>
      </c>
    </row>
    <row r="17983" spans="1:9" x14ac:dyDescent="0.25">
      <c r="A17983" s="199">
        <v>17980</v>
      </c>
      <c r="B17983" s="199" t="s">
        <v>32408</v>
      </c>
      <c r="C17983" s="199" t="s">
        <v>32407</v>
      </c>
      <c r="D17983" s="199">
        <v>2.9575586812892398</v>
      </c>
      <c r="E17983" s="199">
        <v>-0.93351630511667905</v>
      </c>
      <c r="F17983" s="199">
        <v>0.48379662795654899</v>
      </c>
      <c r="G17983" s="199">
        <v>-1.92956348013348</v>
      </c>
      <c r="H17983" s="199">
        <v>5.3660947470717903E-2</v>
      </c>
      <c r="I17983" s="199">
        <v>0.41552094953330498</v>
      </c>
    </row>
    <row r="17984" spans="1:9" x14ac:dyDescent="0.25">
      <c r="A17984" s="199">
        <v>17981</v>
      </c>
      <c r="B17984" s="199" t="s">
        <v>32406</v>
      </c>
      <c r="C17984" s="199" t="s">
        <v>32405</v>
      </c>
      <c r="D17984" s="199">
        <v>1.6285661345688001</v>
      </c>
      <c r="E17984" s="199">
        <v>-0.16350231367149801</v>
      </c>
      <c r="F17984" s="199">
        <v>0.44614675625831401</v>
      </c>
      <c r="G17984" s="199">
        <v>-0.36647652678849002</v>
      </c>
      <c r="H17984" s="199">
        <v>0.714009525052273</v>
      </c>
      <c r="I17984" s="199" t="s">
        <v>1469</v>
      </c>
    </row>
    <row r="17985" spans="1:9" x14ac:dyDescent="0.25">
      <c r="A17985" s="199">
        <v>17982</v>
      </c>
      <c r="B17985" s="199" t="s">
        <v>32404</v>
      </c>
      <c r="C17985" s="199" t="s">
        <v>32403</v>
      </c>
      <c r="D17985" s="199">
        <v>3.2206298526794002</v>
      </c>
      <c r="E17985" s="199">
        <v>0.669333037940265</v>
      </c>
      <c r="F17985" s="199">
        <v>0.412478796741999</v>
      </c>
      <c r="G17985" s="199">
        <v>1.62270895674408</v>
      </c>
      <c r="H17985" s="199">
        <v>0.104651635802891</v>
      </c>
      <c r="I17985" s="199">
        <v>0.52019517713900498</v>
      </c>
    </row>
    <row r="17986" spans="1:9" x14ac:dyDescent="0.25">
      <c r="A17986" s="199">
        <v>17983</v>
      </c>
      <c r="B17986" s="199" t="s">
        <v>32402</v>
      </c>
      <c r="C17986" s="199" t="s">
        <v>32401</v>
      </c>
      <c r="D17986" s="199">
        <v>0.329190874959367</v>
      </c>
      <c r="E17986" s="199">
        <v>-0.16770610760229199</v>
      </c>
      <c r="F17986" s="199">
        <v>0.992625029041033</v>
      </c>
      <c r="G17986" s="199">
        <v>-0.16895212461478201</v>
      </c>
      <c r="H17986" s="199">
        <v>0.86583429895743402</v>
      </c>
      <c r="I17986" s="199" t="s">
        <v>1469</v>
      </c>
    </row>
    <row r="17987" spans="1:9" x14ac:dyDescent="0.25">
      <c r="A17987" s="199">
        <v>17984</v>
      </c>
      <c r="B17987" s="199" t="s">
        <v>32400</v>
      </c>
      <c r="C17987" s="199" t="s">
        <v>32399</v>
      </c>
      <c r="D17987" s="199">
        <v>1.0087622723191001</v>
      </c>
      <c r="E17987" s="199">
        <v>-1.78263521169025</v>
      </c>
      <c r="F17987" s="199">
        <v>1.8303178206766799</v>
      </c>
      <c r="G17987" s="199">
        <v>-0.97394845395276697</v>
      </c>
      <c r="H17987" s="199">
        <v>0.33008213356514898</v>
      </c>
      <c r="I17987" s="199" t="s">
        <v>1469</v>
      </c>
    </row>
    <row r="17988" spans="1:9" x14ac:dyDescent="0.25">
      <c r="A17988" s="199">
        <v>17985</v>
      </c>
      <c r="B17988" s="199" t="s">
        <v>32398</v>
      </c>
      <c r="C17988" s="199" t="s">
        <v>32397</v>
      </c>
      <c r="D17988" s="199">
        <v>10.801641294361399</v>
      </c>
      <c r="E17988" s="199">
        <v>-0.89946760909382595</v>
      </c>
      <c r="F17988" s="199">
        <v>0.90623804591149204</v>
      </c>
      <c r="G17988" s="199">
        <v>-0.99252907461984197</v>
      </c>
      <c r="H17988" s="199">
        <v>0.320939503720921</v>
      </c>
      <c r="I17988" s="199">
        <v>0.73449627934861506</v>
      </c>
    </row>
    <row r="17989" spans="1:9" x14ac:dyDescent="0.25">
      <c r="A17989" s="199">
        <v>17986</v>
      </c>
      <c r="B17989" s="199" t="s">
        <v>32396</v>
      </c>
      <c r="C17989" s="199" t="s">
        <v>32395</v>
      </c>
      <c r="D17989" s="199">
        <v>10615.1963625385</v>
      </c>
      <c r="E17989" s="199">
        <v>0.17033094982247099</v>
      </c>
      <c r="F17989" s="199">
        <v>0.15857093385069401</v>
      </c>
      <c r="G17989" s="199">
        <v>1.0741624942617201</v>
      </c>
      <c r="H17989" s="199">
        <v>0.28274985897035398</v>
      </c>
      <c r="I17989" s="199">
        <v>0.70754064138056205</v>
      </c>
    </row>
    <row r="17990" spans="1:9" x14ac:dyDescent="0.25">
      <c r="A17990" s="199">
        <v>17987</v>
      </c>
      <c r="B17990" s="199" t="s">
        <v>32394</v>
      </c>
      <c r="C17990" s="199" t="s">
        <v>32393</v>
      </c>
      <c r="D17990" s="199">
        <v>0.46242145302663801</v>
      </c>
      <c r="E17990" s="199">
        <v>0.48907853573985099</v>
      </c>
      <c r="F17990" s="199">
        <v>1.3283500993010999</v>
      </c>
      <c r="G17990" s="199">
        <v>0.36818496569328701</v>
      </c>
      <c r="H17990" s="199">
        <v>0.71273531982133997</v>
      </c>
      <c r="I17990" s="199" t="s">
        <v>1469</v>
      </c>
    </row>
    <row r="17991" spans="1:9" x14ac:dyDescent="0.25">
      <c r="A17991" s="199">
        <v>17988</v>
      </c>
      <c r="B17991" s="199" t="s">
        <v>32392</v>
      </c>
      <c r="C17991" s="199" t="s">
        <v>32391</v>
      </c>
      <c r="D17991" s="199">
        <v>0.43074821227221799</v>
      </c>
      <c r="E17991" s="199">
        <v>-0.23979012059438701</v>
      </c>
      <c r="F17991" s="199">
        <v>0.83689304865260905</v>
      </c>
      <c r="G17991" s="199">
        <v>-0.28652421116467303</v>
      </c>
      <c r="H17991" s="199">
        <v>0.77447665259057097</v>
      </c>
      <c r="I17991" s="199" t="s">
        <v>1469</v>
      </c>
    </row>
    <row r="17992" spans="1:9" x14ac:dyDescent="0.25">
      <c r="A17992" s="199">
        <v>17989</v>
      </c>
      <c r="B17992" s="199" t="s">
        <v>32390</v>
      </c>
      <c r="C17992" s="199" t="s">
        <v>32389</v>
      </c>
      <c r="D17992" s="199">
        <v>0.41697432789310901</v>
      </c>
      <c r="E17992" s="199">
        <v>-0.46897485022076901</v>
      </c>
      <c r="F17992" s="199">
        <v>1.1845774603368999</v>
      </c>
      <c r="G17992" s="199">
        <v>-0.39590053493622002</v>
      </c>
      <c r="H17992" s="199">
        <v>0.692178406416185</v>
      </c>
      <c r="I17992" s="199" t="s">
        <v>1469</v>
      </c>
    </row>
    <row r="17993" spans="1:9" x14ac:dyDescent="0.25">
      <c r="A17993" s="199">
        <v>17990</v>
      </c>
      <c r="B17993" s="199" t="s">
        <v>32388</v>
      </c>
      <c r="C17993" s="199" t="s">
        <v>32387</v>
      </c>
      <c r="D17993" s="199">
        <v>0.27257276606087399</v>
      </c>
      <c r="E17993" s="199">
        <v>0.54761573822711895</v>
      </c>
      <c r="F17993" s="199">
        <v>1.64570875608648</v>
      </c>
      <c r="G17993" s="199">
        <v>0.33275373677257403</v>
      </c>
      <c r="H17993" s="199">
        <v>0.73932018264185995</v>
      </c>
      <c r="I17993" s="199" t="s">
        <v>1469</v>
      </c>
    </row>
    <row r="17994" spans="1:9" x14ac:dyDescent="0.25">
      <c r="A17994" s="199">
        <v>17991</v>
      </c>
      <c r="B17994" s="199" t="s">
        <v>32386</v>
      </c>
      <c r="C17994" s="199" t="s">
        <v>32385</v>
      </c>
      <c r="D17994" s="199">
        <v>0.86762947998839801</v>
      </c>
      <c r="E17994" s="199">
        <v>-0.30069467146997497</v>
      </c>
      <c r="F17994" s="199">
        <v>1.1419900248044901</v>
      </c>
      <c r="G17994" s="199">
        <v>-0.26330761647542</v>
      </c>
      <c r="H17994" s="199">
        <v>0.79231348966929005</v>
      </c>
      <c r="I17994" s="199" t="s">
        <v>1469</v>
      </c>
    </row>
    <row r="17995" spans="1:9" x14ac:dyDescent="0.25">
      <c r="A17995" s="199">
        <v>17992</v>
      </c>
      <c r="B17995" s="199" t="s">
        <v>32384</v>
      </c>
      <c r="C17995" s="199" t="s">
        <v>32383</v>
      </c>
      <c r="D17995" s="199">
        <v>2.2008778860737199</v>
      </c>
      <c r="E17995" s="199">
        <v>-0.45353202205714699</v>
      </c>
      <c r="F17995" s="199">
        <v>0.93508559910645095</v>
      </c>
      <c r="G17995" s="199">
        <v>-0.48501658296367001</v>
      </c>
      <c r="H17995" s="199">
        <v>0.62766458240798595</v>
      </c>
      <c r="I17995" s="199" t="s">
        <v>1469</v>
      </c>
    </row>
    <row r="17996" spans="1:9" x14ac:dyDescent="0.25">
      <c r="A17996" s="199">
        <v>17993</v>
      </c>
      <c r="B17996" s="199" t="s">
        <v>32382</v>
      </c>
      <c r="C17996" s="199" t="s">
        <v>32381</v>
      </c>
      <c r="D17996" s="199">
        <v>0.85438423482546</v>
      </c>
      <c r="E17996" s="199">
        <v>-0.36325835222180503</v>
      </c>
      <c r="F17996" s="199">
        <v>0.67130181348422902</v>
      </c>
      <c r="G17996" s="199">
        <v>-0.541125235959666</v>
      </c>
      <c r="H17996" s="199">
        <v>0.588421265078234</v>
      </c>
      <c r="I17996" s="199" t="s">
        <v>1469</v>
      </c>
    </row>
    <row r="17997" spans="1:9" x14ac:dyDescent="0.25">
      <c r="A17997" s="199">
        <v>17994</v>
      </c>
      <c r="B17997" s="199" t="s">
        <v>32380</v>
      </c>
      <c r="C17997" s="199" t="s">
        <v>32379</v>
      </c>
      <c r="D17997" s="199">
        <v>2.6684157277464098</v>
      </c>
      <c r="E17997" s="199">
        <v>-0.500522061790595</v>
      </c>
      <c r="F17997" s="199">
        <v>0.63428045302913605</v>
      </c>
      <c r="G17997" s="199">
        <v>-0.78911790423345096</v>
      </c>
      <c r="H17997" s="199">
        <v>0.43004309839041499</v>
      </c>
      <c r="I17997" s="199">
        <v>0.79643300042038501</v>
      </c>
    </row>
    <row r="17998" spans="1:9" x14ac:dyDescent="0.25">
      <c r="A17998" s="199">
        <v>17995</v>
      </c>
      <c r="B17998" s="199" t="s">
        <v>32378</v>
      </c>
      <c r="C17998" s="199" t="s">
        <v>32377</v>
      </c>
      <c r="D17998" s="199">
        <v>0.73176064902678095</v>
      </c>
      <c r="E17998" s="199">
        <v>-1.06772058960239</v>
      </c>
      <c r="F17998" s="199">
        <v>1.07851528879921</v>
      </c>
      <c r="G17998" s="199">
        <v>-0.98999114865692395</v>
      </c>
      <c r="H17998" s="199">
        <v>0.32217844540629798</v>
      </c>
      <c r="I17998" s="199" t="s">
        <v>1469</v>
      </c>
    </row>
    <row r="17999" spans="1:9" x14ac:dyDescent="0.25">
      <c r="A17999" s="199">
        <v>17996</v>
      </c>
      <c r="B17999" s="199" t="s">
        <v>32376</v>
      </c>
      <c r="C17999" s="199" t="s">
        <v>32375</v>
      </c>
      <c r="D17999" s="199">
        <v>0.77629337911417895</v>
      </c>
      <c r="E17999" s="199">
        <v>-1.33304547402351</v>
      </c>
      <c r="F17999" s="199">
        <v>0.96811602047328604</v>
      </c>
      <c r="G17999" s="199">
        <v>-1.37694805770472</v>
      </c>
      <c r="H17999" s="199">
        <v>0.168528307544282</v>
      </c>
      <c r="I17999" s="199" t="s">
        <v>1469</v>
      </c>
    </row>
    <row r="18000" spans="1:9" x14ac:dyDescent="0.25">
      <c r="A18000" s="199">
        <v>17997</v>
      </c>
      <c r="B18000" s="199" t="s">
        <v>32374</v>
      </c>
      <c r="C18000" s="199" t="s">
        <v>32373</v>
      </c>
      <c r="D18000" s="199">
        <v>4.7194481340384797</v>
      </c>
      <c r="E18000" s="199">
        <v>-0.40122658657924298</v>
      </c>
      <c r="F18000" s="199">
        <v>0.76662507765528898</v>
      </c>
      <c r="G18000" s="199">
        <v>-0.52336741684264698</v>
      </c>
      <c r="H18000" s="199">
        <v>0.60071859411026896</v>
      </c>
      <c r="I18000" s="199">
        <v>0.87319765294727003</v>
      </c>
    </row>
    <row r="18001" spans="1:9" x14ac:dyDescent="0.25">
      <c r="A18001" s="199">
        <v>17998</v>
      </c>
      <c r="B18001" s="199" t="s">
        <v>32372</v>
      </c>
      <c r="C18001" s="199" t="s">
        <v>32371</v>
      </c>
      <c r="D18001" s="199">
        <v>0.268522059693661</v>
      </c>
      <c r="E18001" s="199">
        <v>0.21195158750866899</v>
      </c>
      <c r="F18001" s="199">
        <v>2.6541942319945702</v>
      </c>
      <c r="G18001" s="199">
        <v>7.9855341765772803E-2</v>
      </c>
      <c r="H18001" s="199">
        <v>0.93635230845353101</v>
      </c>
      <c r="I18001" s="199" t="s">
        <v>1469</v>
      </c>
    </row>
    <row r="18002" spans="1:9" x14ac:dyDescent="0.25">
      <c r="A18002" s="199">
        <v>17999</v>
      </c>
      <c r="B18002" s="199" t="s">
        <v>32370</v>
      </c>
      <c r="C18002" s="199" t="s">
        <v>32369</v>
      </c>
      <c r="D18002" s="199">
        <v>1.4608206069259599</v>
      </c>
      <c r="E18002" s="199">
        <v>1.3093517918575699</v>
      </c>
      <c r="F18002" s="199">
        <v>0.64605375561484601</v>
      </c>
      <c r="G18002" s="199">
        <v>2.0266917117623899</v>
      </c>
      <c r="H18002" s="199">
        <v>4.2693950631528303E-2</v>
      </c>
      <c r="I18002" s="199" t="s">
        <v>1469</v>
      </c>
    </row>
    <row r="18003" spans="1:9" x14ac:dyDescent="0.25">
      <c r="A18003" s="199">
        <v>18000</v>
      </c>
      <c r="B18003" s="199" t="s">
        <v>32368</v>
      </c>
      <c r="C18003" s="199" t="s">
        <v>32367</v>
      </c>
      <c r="D18003" s="199">
        <v>1.2342252666056499</v>
      </c>
      <c r="E18003" s="199">
        <v>-0.30227826274390002</v>
      </c>
      <c r="F18003" s="199">
        <v>0.54868309019476003</v>
      </c>
      <c r="G18003" s="199">
        <v>-0.55091594427778601</v>
      </c>
      <c r="H18003" s="199">
        <v>0.58169129695747002</v>
      </c>
      <c r="I18003" s="199" t="s">
        <v>1469</v>
      </c>
    </row>
    <row r="18004" spans="1:9" x14ac:dyDescent="0.25">
      <c r="A18004" s="199">
        <v>18001</v>
      </c>
      <c r="B18004" s="199" t="s">
        <v>32366</v>
      </c>
      <c r="C18004" s="199" t="s">
        <v>32365</v>
      </c>
      <c r="D18004" s="199">
        <v>41.536061880459499</v>
      </c>
      <c r="E18004" s="199">
        <v>-1.0310534761768499</v>
      </c>
      <c r="F18004" s="199">
        <v>0.60981364159956097</v>
      </c>
      <c r="G18004" s="199">
        <v>-1.69076813938168</v>
      </c>
      <c r="H18004" s="199">
        <v>9.0881094497311396E-2</v>
      </c>
      <c r="I18004" s="199">
        <v>0.49586153317529302</v>
      </c>
    </row>
    <row r="18005" spans="1:9" x14ac:dyDescent="0.25">
      <c r="A18005" s="199">
        <v>18002</v>
      </c>
      <c r="B18005" s="199" t="s">
        <v>32364</v>
      </c>
      <c r="C18005" s="199" t="s">
        <v>32363</v>
      </c>
      <c r="D18005" s="199">
        <v>1966.2788917901501</v>
      </c>
      <c r="E18005" s="199">
        <v>3.9852900475472998E-2</v>
      </c>
      <c r="F18005" s="199">
        <v>0.29485876420634199</v>
      </c>
      <c r="G18005" s="199">
        <v>0.13515928747359199</v>
      </c>
      <c r="H18005" s="199">
        <v>0.89248593554429301</v>
      </c>
      <c r="I18005" s="199">
        <v>0.971731524936713</v>
      </c>
    </row>
    <row r="18006" spans="1:9" x14ac:dyDescent="0.25">
      <c r="A18006" s="199">
        <v>18003</v>
      </c>
      <c r="B18006" s="199" t="s">
        <v>32362</v>
      </c>
      <c r="C18006" s="199" t="s">
        <v>32361</v>
      </c>
      <c r="D18006" s="199">
        <v>1.79379121238606</v>
      </c>
      <c r="E18006" s="199">
        <v>0.175528859771826</v>
      </c>
      <c r="F18006" s="199">
        <v>0.78128069372756104</v>
      </c>
      <c r="G18006" s="199">
        <v>0.22466811375353701</v>
      </c>
      <c r="H18006" s="199">
        <v>0.82223747200771302</v>
      </c>
      <c r="I18006" s="199" t="s">
        <v>1469</v>
      </c>
    </row>
    <row r="18007" spans="1:9" x14ac:dyDescent="0.25">
      <c r="A18007" s="199">
        <v>18004</v>
      </c>
      <c r="B18007" s="199" t="s">
        <v>32360</v>
      </c>
      <c r="C18007" s="199" t="s">
        <v>32359</v>
      </c>
      <c r="D18007" s="199">
        <v>126.978316299477</v>
      </c>
      <c r="E18007" s="199">
        <v>0.17499762142123801</v>
      </c>
      <c r="F18007" s="199">
        <v>0.25554749113674402</v>
      </c>
      <c r="G18007" s="199">
        <v>0.68479491089034605</v>
      </c>
      <c r="H18007" s="199">
        <v>0.49347334718764502</v>
      </c>
      <c r="I18007" s="199">
        <v>0.82651654272687103</v>
      </c>
    </row>
    <row r="18008" spans="1:9" x14ac:dyDescent="0.25">
      <c r="A18008" s="199">
        <v>18005</v>
      </c>
      <c r="B18008" s="199" t="s">
        <v>32358</v>
      </c>
      <c r="C18008" s="199" t="s">
        <v>32357</v>
      </c>
      <c r="D18008" s="199">
        <v>109.78859927404601</v>
      </c>
      <c r="E18008" s="199">
        <v>-0.75309965247349897</v>
      </c>
      <c r="F18008" s="199">
        <v>0.58072666776183202</v>
      </c>
      <c r="G18008" s="199">
        <v>-1.2968229190782801</v>
      </c>
      <c r="H18008" s="199">
        <v>0.19469212289948801</v>
      </c>
      <c r="I18008" s="199">
        <v>0.63261022924139199</v>
      </c>
    </row>
    <row r="18009" spans="1:9" x14ac:dyDescent="0.25">
      <c r="A18009" s="199">
        <v>18006</v>
      </c>
      <c r="B18009" s="199" t="s">
        <v>32356</v>
      </c>
      <c r="C18009" s="199" t="s">
        <v>32355</v>
      </c>
      <c r="D18009" s="199">
        <v>570.12130846440198</v>
      </c>
      <c r="E18009" s="199">
        <v>1.3037611708884201E-2</v>
      </c>
      <c r="F18009" s="199">
        <v>0.14915244202983399</v>
      </c>
      <c r="G18009" s="199">
        <v>8.7411319127287807E-2</v>
      </c>
      <c r="H18009" s="199">
        <v>0.93034457245590196</v>
      </c>
      <c r="I18009" s="199">
        <v>0.98211342900355403</v>
      </c>
    </row>
    <row r="18010" spans="1:9" x14ac:dyDescent="0.25">
      <c r="A18010" s="199">
        <v>18007</v>
      </c>
      <c r="B18010" s="199" t="s">
        <v>32354</v>
      </c>
      <c r="C18010" s="199" t="s">
        <v>32353</v>
      </c>
      <c r="D18010" s="199">
        <v>0.56887954370347404</v>
      </c>
      <c r="E18010" s="199">
        <v>-0.67687517486080895</v>
      </c>
      <c r="F18010" s="199">
        <v>1.06243338655964</v>
      </c>
      <c r="G18010" s="199">
        <v>-0.63709893102348902</v>
      </c>
      <c r="H18010" s="199">
        <v>0.52406040482536298</v>
      </c>
      <c r="I18010" s="199" t="s">
        <v>1469</v>
      </c>
    </row>
    <row r="18011" spans="1:9" x14ac:dyDescent="0.25">
      <c r="A18011" s="199">
        <v>18008</v>
      </c>
      <c r="B18011" s="199" t="s">
        <v>32352</v>
      </c>
      <c r="C18011" s="199" t="s">
        <v>32351</v>
      </c>
      <c r="D18011" s="199">
        <v>1.83726202605814</v>
      </c>
      <c r="E18011" s="199">
        <v>-0.142020033542399</v>
      </c>
      <c r="F18011" s="199">
        <v>0.73131695071700897</v>
      </c>
      <c r="G18011" s="199">
        <v>-0.19419765042114401</v>
      </c>
      <c r="H18011" s="199">
        <v>0.84602112254394901</v>
      </c>
      <c r="I18011" s="199" t="s">
        <v>1469</v>
      </c>
    </row>
    <row r="18012" spans="1:9" x14ac:dyDescent="0.25">
      <c r="A18012" s="199">
        <v>18009</v>
      </c>
      <c r="B18012" s="199" t="s">
        <v>32350</v>
      </c>
      <c r="C18012" s="199" t="s">
        <v>32349</v>
      </c>
      <c r="D18012" s="199">
        <v>0.33695964236121001</v>
      </c>
      <c r="E18012" s="199">
        <v>1.89961209051358</v>
      </c>
      <c r="F18012" s="199">
        <v>2.9651628573100699</v>
      </c>
      <c r="G18012" s="199">
        <v>0.64064342564875598</v>
      </c>
      <c r="H18012" s="199">
        <v>0.52175437873423003</v>
      </c>
      <c r="I18012" s="199" t="s">
        <v>1469</v>
      </c>
    </row>
    <row r="18013" spans="1:9" x14ac:dyDescent="0.25">
      <c r="A18013" s="199">
        <v>18010</v>
      </c>
      <c r="B18013" s="199" t="s">
        <v>32348</v>
      </c>
      <c r="C18013" s="199" t="s">
        <v>32347</v>
      </c>
      <c r="D18013" s="199">
        <v>0.160871026338891</v>
      </c>
      <c r="E18013" s="199">
        <v>-2.5373344322649E-2</v>
      </c>
      <c r="F18013" s="199">
        <v>2.2957614984894898</v>
      </c>
      <c r="G18013" s="199">
        <v>-1.10522562292919E-2</v>
      </c>
      <c r="H18013" s="199">
        <v>0.99118175492122895</v>
      </c>
      <c r="I18013" s="199" t="s">
        <v>1469</v>
      </c>
    </row>
    <row r="18014" spans="1:9" x14ac:dyDescent="0.25">
      <c r="A18014" s="199">
        <v>18011</v>
      </c>
      <c r="B18014" s="199" t="s">
        <v>32346</v>
      </c>
      <c r="C18014" s="199" t="s">
        <v>32345</v>
      </c>
      <c r="D18014" s="199">
        <v>40.351960330707101</v>
      </c>
      <c r="E18014" s="199">
        <v>0.26355762485630602</v>
      </c>
      <c r="F18014" s="199">
        <v>0.35871641775763902</v>
      </c>
      <c r="G18014" s="199">
        <v>0.73472417711969495</v>
      </c>
      <c r="H18014" s="199">
        <v>0.46250749285185599</v>
      </c>
      <c r="I18014" s="199">
        <v>0.81179613094107905</v>
      </c>
    </row>
    <row r="18015" spans="1:9" x14ac:dyDescent="0.25">
      <c r="A18015" s="199">
        <v>18012</v>
      </c>
      <c r="B18015" s="199" t="s">
        <v>32344</v>
      </c>
      <c r="C18015" s="199" t="s">
        <v>32343</v>
      </c>
      <c r="D18015" s="199">
        <v>0.981638436041261</v>
      </c>
      <c r="E18015" s="199">
        <v>0.12174075945030199</v>
      </c>
      <c r="F18015" s="199">
        <v>1.0346999333193601</v>
      </c>
      <c r="G18015" s="199">
        <v>0.11765803353224701</v>
      </c>
      <c r="H18015" s="199">
        <v>0.90633862012692701</v>
      </c>
      <c r="I18015" s="199" t="s">
        <v>1469</v>
      </c>
    </row>
    <row r="18016" spans="1:9" x14ac:dyDescent="0.25">
      <c r="A18016" s="199">
        <v>18013</v>
      </c>
      <c r="B18016" s="199" t="s">
        <v>32342</v>
      </c>
      <c r="C18016" s="199" t="s">
        <v>32341</v>
      </c>
      <c r="D18016" s="199">
        <v>396.29117228013502</v>
      </c>
      <c r="E18016" s="199">
        <v>9.2783202085774702E-2</v>
      </c>
      <c r="F18016" s="199">
        <v>0.18565918355529701</v>
      </c>
      <c r="G18016" s="199">
        <v>0.49975013521558498</v>
      </c>
      <c r="H18016" s="199">
        <v>0.61725102589468805</v>
      </c>
      <c r="I18016" s="199">
        <v>0.88090047024974405</v>
      </c>
    </row>
    <row r="18017" spans="1:9" x14ac:dyDescent="0.25">
      <c r="A18017" s="199">
        <v>18014</v>
      </c>
      <c r="B18017" s="199" t="s">
        <v>32340</v>
      </c>
      <c r="C18017" s="199" t="s">
        <v>32339</v>
      </c>
      <c r="D18017" s="199">
        <v>398.71608436989999</v>
      </c>
      <c r="E18017" s="199">
        <v>-0.22263845838921401</v>
      </c>
      <c r="F18017" s="199">
        <v>0.30582915235777602</v>
      </c>
      <c r="G18017" s="199">
        <v>-0.72798311303154895</v>
      </c>
      <c r="H18017" s="199">
        <v>0.46662392365773703</v>
      </c>
      <c r="I18017" s="199">
        <v>0.81333264596196397</v>
      </c>
    </row>
    <row r="18018" spans="1:9" x14ac:dyDescent="0.25">
      <c r="A18018" s="199">
        <v>18015</v>
      </c>
      <c r="B18018" s="199" t="s">
        <v>32338</v>
      </c>
      <c r="C18018" s="199" t="s">
        <v>32337</v>
      </c>
      <c r="D18018" s="199">
        <v>3.4002958524699598</v>
      </c>
      <c r="E18018" s="199">
        <v>0.10286940268210901</v>
      </c>
      <c r="F18018" s="199">
        <v>0.51646117824749904</v>
      </c>
      <c r="G18018" s="199">
        <v>0.19918128799375501</v>
      </c>
      <c r="H18018" s="199">
        <v>0.84212093617248995</v>
      </c>
      <c r="I18018" s="199">
        <v>0.95708102957113395</v>
      </c>
    </row>
    <row r="18019" spans="1:9" x14ac:dyDescent="0.25">
      <c r="A18019" s="199">
        <v>18016</v>
      </c>
      <c r="B18019" s="199" t="s">
        <v>32336</v>
      </c>
      <c r="C18019" s="199" t="s">
        <v>32335</v>
      </c>
      <c r="D18019" s="199">
        <v>0.31806028072095399</v>
      </c>
      <c r="E18019" s="199">
        <v>-1.2214894559095599</v>
      </c>
      <c r="F18019" s="199">
        <v>1.95693674971684</v>
      </c>
      <c r="G18019" s="199">
        <v>-0.62418443318942596</v>
      </c>
      <c r="H18019" s="199">
        <v>0.53250646887268005</v>
      </c>
      <c r="I18019" s="199" t="s">
        <v>1469</v>
      </c>
    </row>
    <row r="18020" spans="1:9" x14ac:dyDescent="0.25">
      <c r="A18020" s="199">
        <v>18017</v>
      </c>
      <c r="B18020" s="199" t="s">
        <v>32334</v>
      </c>
      <c r="C18020" s="199" t="s">
        <v>32333</v>
      </c>
      <c r="D18020" s="199">
        <v>1.0450228619602899</v>
      </c>
      <c r="E18020" s="199">
        <v>2.9503783077082502</v>
      </c>
      <c r="F18020" s="199">
        <v>1.53532064311876</v>
      </c>
      <c r="G18020" s="199">
        <v>1.9216691450946799</v>
      </c>
      <c r="H18020" s="199">
        <v>5.4647402052822397E-2</v>
      </c>
      <c r="I18020" s="199" t="s">
        <v>1469</v>
      </c>
    </row>
    <row r="18021" spans="1:9" x14ac:dyDescent="0.25">
      <c r="A18021" s="199">
        <v>18018</v>
      </c>
      <c r="B18021" s="199" t="s">
        <v>32332</v>
      </c>
      <c r="C18021" s="199" t="s">
        <v>32331</v>
      </c>
      <c r="D18021" s="199">
        <v>1.47534396213823</v>
      </c>
      <c r="E18021" s="199">
        <v>-0.64584657017897296</v>
      </c>
      <c r="F18021" s="199">
        <v>0.76431718411834704</v>
      </c>
      <c r="G18021" s="199">
        <v>-0.84499810235716299</v>
      </c>
      <c r="H18021" s="199">
        <v>0.39811189855637402</v>
      </c>
      <c r="I18021" s="199" t="s">
        <v>1469</v>
      </c>
    </row>
    <row r="18022" spans="1:9" x14ac:dyDescent="0.25">
      <c r="A18022" s="199">
        <v>18019</v>
      </c>
      <c r="B18022" s="199" t="s">
        <v>32330</v>
      </c>
      <c r="C18022" s="199" t="s">
        <v>32329</v>
      </c>
      <c r="D18022" s="199">
        <v>2.8798099721471599</v>
      </c>
      <c r="E18022" s="199">
        <v>-0.23718274890892099</v>
      </c>
      <c r="F18022" s="199">
        <v>0.67570531820832502</v>
      </c>
      <c r="G18022" s="199">
        <v>-0.35101506902125001</v>
      </c>
      <c r="H18022" s="199">
        <v>0.72557704338226403</v>
      </c>
      <c r="I18022" s="199">
        <v>0.91983072143209998</v>
      </c>
    </row>
    <row r="18023" spans="1:9" x14ac:dyDescent="0.25">
      <c r="A18023" s="199">
        <v>18020</v>
      </c>
      <c r="B18023" s="199" t="s">
        <v>32328</v>
      </c>
      <c r="C18023" s="199" t="s">
        <v>32327</v>
      </c>
      <c r="D18023" s="199">
        <v>0.75576475983454805</v>
      </c>
      <c r="E18023" s="199">
        <v>-1.7886964084366099</v>
      </c>
      <c r="F18023" s="199">
        <v>2.2412151835074399</v>
      </c>
      <c r="G18023" s="199">
        <v>-0.798092223182849</v>
      </c>
      <c r="H18023" s="199">
        <v>0.42481697407374602</v>
      </c>
      <c r="I18023" s="199" t="s">
        <v>1469</v>
      </c>
    </row>
    <row r="18024" spans="1:9" x14ac:dyDescent="0.25">
      <c r="A18024" s="199">
        <v>18021</v>
      </c>
      <c r="B18024" s="199" t="s">
        <v>32326</v>
      </c>
      <c r="C18024" s="199" t="s">
        <v>32325</v>
      </c>
      <c r="D18024" s="199">
        <v>1.2267919102424201</v>
      </c>
      <c r="E18024" s="199">
        <v>-0.10577255023497099</v>
      </c>
      <c r="F18024" s="199">
        <v>0.59437127908297005</v>
      </c>
      <c r="G18024" s="199">
        <v>-0.17795703452926401</v>
      </c>
      <c r="H18024" s="199">
        <v>0.85875671854687197</v>
      </c>
      <c r="I18024" s="199" t="s">
        <v>1469</v>
      </c>
    </row>
    <row r="18025" spans="1:9" x14ac:dyDescent="0.25">
      <c r="A18025" s="199">
        <v>18022</v>
      </c>
      <c r="B18025" s="199" t="s">
        <v>32324</v>
      </c>
      <c r="C18025" s="199" t="s">
        <v>32323</v>
      </c>
      <c r="D18025" s="199">
        <v>12.266156167870999</v>
      </c>
      <c r="E18025" s="199">
        <v>-0.33589279334429301</v>
      </c>
      <c r="F18025" s="199">
        <v>0.34633486665959801</v>
      </c>
      <c r="G18025" s="199">
        <v>-0.96984977742489697</v>
      </c>
      <c r="H18025" s="199">
        <v>0.33212137682207599</v>
      </c>
      <c r="I18025" s="199">
        <v>0.740760096806104</v>
      </c>
    </row>
    <row r="18026" spans="1:9" x14ac:dyDescent="0.25">
      <c r="A18026" s="199">
        <v>18023</v>
      </c>
      <c r="B18026" s="199" t="s">
        <v>32322</v>
      </c>
      <c r="C18026" s="199" t="s">
        <v>32321</v>
      </c>
      <c r="D18026" s="199">
        <v>13.1798071860257</v>
      </c>
      <c r="E18026" s="199">
        <v>-0.54723404187726599</v>
      </c>
      <c r="F18026" s="199">
        <v>1.37208607504566</v>
      </c>
      <c r="G18026" s="199">
        <v>-0.39883360951612001</v>
      </c>
      <c r="H18026" s="199">
        <v>0.69001581059766803</v>
      </c>
      <c r="I18026" s="199">
        <v>0.90615615840204999</v>
      </c>
    </row>
    <row r="18027" spans="1:9" x14ac:dyDescent="0.25">
      <c r="A18027" s="199">
        <v>18024</v>
      </c>
      <c r="B18027" s="199" t="s">
        <v>32320</v>
      </c>
      <c r="C18027" s="199" t="s">
        <v>32319</v>
      </c>
      <c r="D18027" s="199">
        <v>17.9128915978016</v>
      </c>
      <c r="E18027" s="199">
        <v>-0.40265382128785199</v>
      </c>
      <c r="F18027" s="199">
        <v>0.66570125085336196</v>
      </c>
      <c r="G18027" s="199">
        <v>-0.60485663917814503</v>
      </c>
      <c r="H18027" s="199">
        <v>0.54527425614601299</v>
      </c>
      <c r="I18027" s="199">
        <v>0.84871054108113198</v>
      </c>
    </row>
    <row r="18028" spans="1:9" x14ac:dyDescent="0.25">
      <c r="A18028" s="199">
        <v>18025</v>
      </c>
      <c r="B18028" s="199" t="s">
        <v>32318</v>
      </c>
      <c r="C18028" s="199" t="s">
        <v>32317</v>
      </c>
      <c r="D18028" s="199">
        <v>2.0960990102531101</v>
      </c>
      <c r="E18028" s="199">
        <v>0.87120363200135797</v>
      </c>
      <c r="F18028" s="199">
        <v>0.73353978478568704</v>
      </c>
      <c r="G18028" s="199">
        <v>1.1876705941122101</v>
      </c>
      <c r="H18028" s="199">
        <v>0.23496321335596501</v>
      </c>
      <c r="I18028" s="199" t="s">
        <v>1469</v>
      </c>
    </row>
    <row r="18029" spans="1:9" x14ac:dyDescent="0.25">
      <c r="A18029" s="199">
        <v>18026</v>
      </c>
      <c r="B18029" s="199" t="s">
        <v>32316</v>
      </c>
      <c r="C18029" s="199" t="s">
        <v>32315</v>
      </c>
      <c r="D18029" s="199">
        <v>1.63987200251606</v>
      </c>
      <c r="E18029" s="199">
        <v>-0.82030015813745305</v>
      </c>
      <c r="F18029" s="199">
        <v>0.69190523110433899</v>
      </c>
      <c r="G18029" s="199">
        <v>-1.1855672153658701</v>
      </c>
      <c r="H18029" s="199">
        <v>0.23579325574253099</v>
      </c>
      <c r="I18029" s="199" t="s">
        <v>1469</v>
      </c>
    </row>
    <row r="18030" spans="1:9" x14ac:dyDescent="0.25">
      <c r="A18030" s="199">
        <v>18027</v>
      </c>
      <c r="B18030" s="199" t="s">
        <v>32314</v>
      </c>
      <c r="C18030" s="199" t="s">
        <v>32313</v>
      </c>
      <c r="D18030" s="199">
        <v>8.7027509441803305E-2</v>
      </c>
      <c r="E18030" s="199">
        <v>-5.9687501130637699E-2</v>
      </c>
      <c r="F18030" s="199">
        <v>2.98134114873629</v>
      </c>
      <c r="G18030" s="199">
        <v>-2.0020352637583099E-2</v>
      </c>
      <c r="H18030" s="199">
        <v>0.98402713676168896</v>
      </c>
      <c r="I18030" s="199" t="s">
        <v>1469</v>
      </c>
    </row>
    <row r="18031" spans="1:9" x14ac:dyDescent="0.25">
      <c r="A18031" s="199">
        <v>18028</v>
      </c>
      <c r="B18031" s="199" t="s">
        <v>32312</v>
      </c>
      <c r="C18031" s="199" t="s">
        <v>32311</v>
      </c>
      <c r="D18031" s="199">
        <v>4.0547996092414103</v>
      </c>
      <c r="E18031" s="199">
        <v>-0.82280489338778395</v>
      </c>
      <c r="F18031" s="199">
        <v>0.638697552670491</v>
      </c>
      <c r="G18031" s="199">
        <v>-1.28825433876725</v>
      </c>
      <c r="H18031" s="199">
        <v>0.19765744216956599</v>
      </c>
      <c r="I18031" s="199">
        <v>0.63533403387067899</v>
      </c>
    </row>
    <row r="18032" spans="1:9" x14ac:dyDescent="0.25">
      <c r="A18032" s="199">
        <v>18029</v>
      </c>
      <c r="B18032" s="199" t="s">
        <v>32310</v>
      </c>
      <c r="C18032" s="199" t="s">
        <v>32309</v>
      </c>
      <c r="D18032" s="199">
        <v>6.9075703638105201</v>
      </c>
      <c r="E18032" s="199">
        <v>-0.78241580360907304</v>
      </c>
      <c r="F18032" s="199">
        <v>0.70166629212901699</v>
      </c>
      <c r="G18032" s="199">
        <v>-1.11508250059304</v>
      </c>
      <c r="H18032" s="199">
        <v>0.26481506970257401</v>
      </c>
      <c r="I18032" s="199">
        <v>0.69402099925556804</v>
      </c>
    </row>
    <row r="18033" spans="1:9" x14ac:dyDescent="0.25">
      <c r="A18033" s="199">
        <v>18030</v>
      </c>
      <c r="B18033" s="199" t="s">
        <v>32308</v>
      </c>
      <c r="C18033" s="199" t="s">
        <v>32307</v>
      </c>
      <c r="D18033" s="199">
        <v>29.1738834849791</v>
      </c>
      <c r="E18033" s="199">
        <v>-0.127968733574854</v>
      </c>
      <c r="F18033" s="199">
        <v>0.52476433448800197</v>
      </c>
      <c r="G18033" s="199">
        <v>-0.243859433968031</v>
      </c>
      <c r="H18033" s="199">
        <v>0.80733968781050902</v>
      </c>
      <c r="I18033" s="199">
        <v>0.94624825391765999</v>
      </c>
    </row>
    <row r="18034" spans="1:9" x14ac:dyDescent="0.25">
      <c r="A18034" s="199">
        <v>18031</v>
      </c>
      <c r="B18034" s="199" t="s">
        <v>32306</v>
      </c>
      <c r="C18034" s="199" t="s">
        <v>32305</v>
      </c>
      <c r="D18034" s="199">
        <v>0.51496844926309304</v>
      </c>
      <c r="E18034" s="199">
        <v>0.46709483290430498</v>
      </c>
      <c r="F18034" s="199">
        <v>1.37931262613915</v>
      </c>
      <c r="G18034" s="199">
        <v>0.338643193756412</v>
      </c>
      <c r="H18034" s="199">
        <v>0.73487853927465197</v>
      </c>
      <c r="I18034" s="199" t="s">
        <v>1469</v>
      </c>
    </row>
    <row r="18035" spans="1:9" x14ac:dyDescent="0.25">
      <c r="A18035" s="199">
        <v>18032</v>
      </c>
      <c r="B18035" s="199" t="s">
        <v>32304</v>
      </c>
      <c r="C18035" s="199" t="s">
        <v>32303</v>
      </c>
      <c r="D18035" s="199">
        <v>0.23280431702530599</v>
      </c>
      <c r="E18035" s="199">
        <v>-0.152844243314193</v>
      </c>
      <c r="F18035" s="199">
        <v>1.30775150119953</v>
      </c>
      <c r="G18035" s="199">
        <v>-0.116875601499212</v>
      </c>
      <c r="H18035" s="199">
        <v>0.90695863280656097</v>
      </c>
      <c r="I18035" s="199" t="s">
        <v>1469</v>
      </c>
    </row>
    <row r="18036" spans="1:9" x14ac:dyDescent="0.25">
      <c r="A18036" s="199">
        <v>18033</v>
      </c>
      <c r="B18036" s="199" t="s">
        <v>32302</v>
      </c>
      <c r="C18036" s="199" t="s">
        <v>32301</v>
      </c>
      <c r="D18036" s="199">
        <v>3.51186875992477</v>
      </c>
      <c r="E18036" s="199">
        <v>0.84195282094974699</v>
      </c>
      <c r="F18036" s="199">
        <v>0.59389009574349905</v>
      </c>
      <c r="G18036" s="199">
        <v>1.4176912984138801</v>
      </c>
      <c r="H18036" s="199">
        <v>0.156280911673254</v>
      </c>
      <c r="I18036" s="199">
        <v>0.59191135086114199</v>
      </c>
    </row>
    <row r="18037" spans="1:9" x14ac:dyDescent="0.25">
      <c r="A18037" s="199">
        <v>18034</v>
      </c>
      <c r="B18037" s="199" t="s">
        <v>32300</v>
      </c>
      <c r="C18037" s="199" t="s">
        <v>32299</v>
      </c>
      <c r="D18037" s="199">
        <v>2.1888260323378099</v>
      </c>
      <c r="E18037" s="199">
        <v>-0.21496961878856599</v>
      </c>
      <c r="F18037" s="199">
        <v>0.40619284693008401</v>
      </c>
      <c r="G18037" s="199">
        <v>-0.52923043921934998</v>
      </c>
      <c r="H18037" s="199">
        <v>0.59664560332796501</v>
      </c>
      <c r="I18037" s="199" t="s">
        <v>1469</v>
      </c>
    </row>
    <row r="18038" spans="1:9" x14ac:dyDescent="0.25">
      <c r="A18038" s="199">
        <v>18035</v>
      </c>
      <c r="B18038" s="199" t="s">
        <v>32298</v>
      </c>
      <c r="C18038" s="199" t="s">
        <v>32297</v>
      </c>
      <c r="D18038" s="199">
        <v>5.8671965195288696</v>
      </c>
      <c r="E18038" s="199">
        <v>-0.19569298275409</v>
      </c>
      <c r="F18038" s="199">
        <v>0.62770579932972004</v>
      </c>
      <c r="G18038" s="199">
        <v>-0.31175908038934103</v>
      </c>
      <c r="H18038" s="199">
        <v>0.75522362426415901</v>
      </c>
      <c r="I18038" s="199">
        <v>0.93040687635996699</v>
      </c>
    </row>
    <row r="18039" spans="1:9" x14ac:dyDescent="0.25">
      <c r="A18039" s="199">
        <v>18036</v>
      </c>
      <c r="B18039" s="199" t="s">
        <v>32296</v>
      </c>
      <c r="C18039" s="199" t="s">
        <v>32295</v>
      </c>
      <c r="D18039" s="199">
        <v>95.1792752711318</v>
      </c>
      <c r="E18039" s="199">
        <v>0.398321035292444</v>
      </c>
      <c r="F18039" s="199">
        <v>0.24760928909222901</v>
      </c>
      <c r="G18039" s="199">
        <v>1.6086675776694199</v>
      </c>
      <c r="H18039" s="199">
        <v>0.107689048926803</v>
      </c>
      <c r="I18039" s="199">
        <v>0.52466680527889298</v>
      </c>
    </row>
    <row r="18040" spans="1:9" x14ac:dyDescent="0.25">
      <c r="A18040" s="199">
        <v>18037</v>
      </c>
      <c r="B18040" s="199" t="s">
        <v>32294</v>
      </c>
      <c r="C18040" s="199" t="s">
        <v>32293</v>
      </c>
      <c r="D18040" s="199">
        <v>3891.9191221597298</v>
      </c>
      <c r="E18040" s="199">
        <v>-0.22675339150398899</v>
      </c>
      <c r="F18040" s="199">
        <v>0.28819159930369598</v>
      </c>
      <c r="G18040" s="199">
        <v>-0.78681471650058998</v>
      </c>
      <c r="H18040" s="199">
        <v>0.431390337298237</v>
      </c>
      <c r="I18040" s="199">
        <v>0.79643300042038501</v>
      </c>
    </row>
    <row r="18041" spans="1:9" x14ac:dyDescent="0.25">
      <c r="A18041" s="199">
        <v>18038</v>
      </c>
      <c r="B18041" s="199" t="s">
        <v>32292</v>
      </c>
      <c r="C18041" s="199" t="s">
        <v>32291</v>
      </c>
      <c r="D18041" s="199">
        <v>16.148441758708199</v>
      </c>
      <c r="E18041" s="199">
        <v>-0.11596143809926</v>
      </c>
      <c r="F18041" s="199">
        <v>0.42558270420433197</v>
      </c>
      <c r="G18041" s="199">
        <v>-0.27247685809051098</v>
      </c>
      <c r="H18041" s="199">
        <v>0.78525538291614505</v>
      </c>
      <c r="I18041" s="199">
        <v>0.93865201043208202</v>
      </c>
    </row>
    <row r="18042" spans="1:9" x14ac:dyDescent="0.25">
      <c r="A18042" s="199">
        <v>18039</v>
      </c>
      <c r="B18042" s="199" t="s">
        <v>32290</v>
      </c>
      <c r="C18042" s="199" t="s">
        <v>32289</v>
      </c>
      <c r="D18042" s="199">
        <v>3.8302186368621198</v>
      </c>
      <c r="E18042" s="199">
        <v>0.16553302950900101</v>
      </c>
      <c r="F18042" s="199">
        <v>0.35152263899785502</v>
      </c>
      <c r="G18042" s="199">
        <v>0.47090289826258203</v>
      </c>
      <c r="H18042" s="199">
        <v>0.63771007825536097</v>
      </c>
      <c r="I18042" s="199">
        <v>0.88787380441026997</v>
      </c>
    </row>
    <row r="18043" spans="1:9" x14ac:dyDescent="0.25">
      <c r="A18043" s="199">
        <v>18040</v>
      </c>
      <c r="B18043" s="199" t="s">
        <v>32288</v>
      </c>
      <c r="C18043" s="199" t="s">
        <v>32287</v>
      </c>
      <c r="D18043" s="199">
        <v>15.196236222088</v>
      </c>
      <c r="E18043" s="199">
        <v>0.106698759460866</v>
      </c>
      <c r="F18043" s="199">
        <v>0.417892575459133</v>
      </c>
      <c r="G18043" s="199">
        <v>0.25532580793912701</v>
      </c>
      <c r="H18043" s="199">
        <v>0.79847146850180695</v>
      </c>
      <c r="I18043" s="199">
        <v>0.94353261532500898</v>
      </c>
    </row>
    <row r="18044" spans="1:9" x14ac:dyDescent="0.25">
      <c r="A18044" s="199">
        <v>18041</v>
      </c>
      <c r="B18044" s="199" t="s">
        <v>32286</v>
      </c>
      <c r="C18044" s="199" t="s">
        <v>32285</v>
      </c>
      <c r="D18044" s="199">
        <v>364.71946033443902</v>
      </c>
      <c r="E18044" s="199">
        <v>-0.17761135846696599</v>
      </c>
      <c r="F18044" s="199">
        <v>0.37275820178935998</v>
      </c>
      <c r="G18044" s="199">
        <v>-0.476478740412347</v>
      </c>
      <c r="H18044" s="199">
        <v>0.63373334969857098</v>
      </c>
      <c r="I18044" s="199">
        <v>0.886398257618215</v>
      </c>
    </row>
    <row r="18045" spans="1:9" x14ac:dyDescent="0.25">
      <c r="A18045" s="199">
        <v>18042</v>
      </c>
      <c r="B18045" s="199" t="s">
        <v>32284</v>
      </c>
      <c r="C18045" s="199" t="s">
        <v>32283</v>
      </c>
      <c r="D18045" s="199">
        <v>0.49226554319499599</v>
      </c>
      <c r="E18045" s="199">
        <v>-0.96585435620434601</v>
      </c>
      <c r="F18045" s="199">
        <v>2.5084597718861099</v>
      </c>
      <c r="G18045" s="199">
        <v>-0.38503880629431803</v>
      </c>
      <c r="H18045" s="199">
        <v>0.70020866457121</v>
      </c>
      <c r="I18045" s="199" t="s">
        <v>1469</v>
      </c>
    </row>
    <row r="18046" spans="1:9" x14ac:dyDescent="0.25">
      <c r="A18046" s="199">
        <v>18043</v>
      </c>
      <c r="B18046" s="199" t="s">
        <v>32282</v>
      </c>
      <c r="C18046" s="199" t="s">
        <v>32281</v>
      </c>
      <c r="D18046" s="199">
        <v>19.091286842317</v>
      </c>
      <c r="E18046" s="199">
        <v>-0.26304007239486599</v>
      </c>
      <c r="F18046" s="199">
        <v>0.30729834919001597</v>
      </c>
      <c r="G18046" s="199">
        <v>-0.85597619736062103</v>
      </c>
      <c r="H18046" s="199">
        <v>0.39201094557122501</v>
      </c>
      <c r="I18046" s="199">
        <v>0.77791473389485799</v>
      </c>
    </row>
    <row r="18047" spans="1:9" x14ac:dyDescent="0.25">
      <c r="A18047" s="199">
        <v>18044</v>
      </c>
      <c r="B18047" s="199" t="s">
        <v>32280</v>
      </c>
      <c r="C18047" s="199" t="s">
        <v>32279</v>
      </c>
      <c r="D18047" s="199">
        <v>0.31140154025067701</v>
      </c>
      <c r="E18047" s="199">
        <v>-1.1405104796250001</v>
      </c>
      <c r="F18047" s="199">
        <v>1.5302737371594399</v>
      </c>
      <c r="G18047" s="199">
        <v>-0.74529834233583803</v>
      </c>
      <c r="H18047" s="199">
        <v>0.456091383013008</v>
      </c>
      <c r="I18047" s="199" t="s">
        <v>1469</v>
      </c>
    </row>
    <row r="18048" spans="1:9" x14ac:dyDescent="0.25">
      <c r="A18048" s="199">
        <v>18045</v>
      </c>
      <c r="B18048" s="199" t="s">
        <v>32278</v>
      </c>
      <c r="C18048" s="199" t="s">
        <v>32277</v>
      </c>
      <c r="D18048" s="199">
        <v>1.1080828943147101</v>
      </c>
      <c r="E18048" s="199">
        <v>-1.99428505600152</v>
      </c>
      <c r="F18048" s="199">
        <v>1.7252084346227201</v>
      </c>
      <c r="G18048" s="199">
        <v>-1.1559676013511</v>
      </c>
      <c r="H18048" s="199">
        <v>0.24769440935242301</v>
      </c>
      <c r="I18048" s="199" t="s">
        <v>1469</v>
      </c>
    </row>
    <row r="18049" spans="1:9" x14ac:dyDescent="0.25">
      <c r="A18049" s="199">
        <v>18046</v>
      </c>
      <c r="B18049" s="199" t="s">
        <v>32276</v>
      </c>
      <c r="C18049" s="199" t="s">
        <v>32275</v>
      </c>
      <c r="D18049" s="199">
        <v>0.36985254109745502</v>
      </c>
      <c r="E18049" s="199">
        <v>-0.18225555229860499</v>
      </c>
      <c r="F18049" s="199">
        <v>1.22470552858517</v>
      </c>
      <c r="G18049" s="199">
        <v>-0.148815815757078</v>
      </c>
      <c r="H18049" s="199">
        <v>0.88169897043798495</v>
      </c>
      <c r="I18049" s="199" t="s">
        <v>1469</v>
      </c>
    </row>
    <row r="18050" spans="1:9" x14ac:dyDescent="0.25">
      <c r="A18050" s="199">
        <v>18047</v>
      </c>
      <c r="B18050" s="199" t="s">
        <v>32274</v>
      </c>
      <c r="C18050" s="199" t="s">
        <v>32273</v>
      </c>
      <c r="D18050" s="199">
        <v>2.9647321637934199</v>
      </c>
      <c r="E18050" s="199">
        <v>0.51800163522416898</v>
      </c>
      <c r="F18050" s="199">
        <v>0.77207305915878099</v>
      </c>
      <c r="G18050" s="199">
        <v>0.670923080502981</v>
      </c>
      <c r="H18050" s="199">
        <v>0.50226953212491898</v>
      </c>
      <c r="I18050" s="199">
        <v>0.82863270760247698</v>
      </c>
    </row>
    <row r="18051" spans="1:9" x14ac:dyDescent="0.25">
      <c r="A18051" s="199">
        <v>18048</v>
      </c>
      <c r="B18051" s="199" t="s">
        <v>32272</v>
      </c>
      <c r="C18051" s="199" t="s">
        <v>32271</v>
      </c>
      <c r="D18051" s="199">
        <v>6.6702707835770303</v>
      </c>
      <c r="E18051" s="199">
        <v>-0.52991164838581595</v>
      </c>
      <c r="F18051" s="199">
        <v>0.41711110224719</v>
      </c>
      <c r="G18051" s="199">
        <v>-1.2704328547739701</v>
      </c>
      <c r="H18051" s="199">
        <v>0.20393048633272101</v>
      </c>
      <c r="I18051" s="199">
        <v>0.64138681302377398</v>
      </c>
    </row>
    <row r="18052" spans="1:9" x14ac:dyDescent="0.25">
      <c r="A18052" s="199">
        <v>18049</v>
      </c>
      <c r="B18052" s="199" t="s">
        <v>32270</v>
      </c>
      <c r="C18052" s="199" t="s">
        <v>32269</v>
      </c>
      <c r="D18052" s="199">
        <v>0.57141722474823997</v>
      </c>
      <c r="E18052" s="199">
        <v>-1.44138703913988</v>
      </c>
      <c r="F18052" s="199">
        <v>1.3660364441308599</v>
      </c>
      <c r="G18052" s="199">
        <v>-1.05516001811867</v>
      </c>
      <c r="H18052" s="199">
        <v>0.29135214645604202</v>
      </c>
      <c r="I18052" s="199" t="s">
        <v>1469</v>
      </c>
    </row>
    <row r="18053" spans="1:9" x14ac:dyDescent="0.25">
      <c r="A18053" s="199">
        <v>18050</v>
      </c>
      <c r="B18053" s="199" t="s">
        <v>32268</v>
      </c>
      <c r="C18053" s="199" t="s">
        <v>32267</v>
      </c>
      <c r="D18053" s="199">
        <v>2.8972300016439898</v>
      </c>
      <c r="E18053" s="199">
        <v>-0.29992468629074798</v>
      </c>
      <c r="F18053" s="199">
        <v>0.96791815901066003</v>
      </c>
      <c r="G18053" s="199">
        <v>-0.30986575001063199</v>
      </c>
      <c r="H18053" s="199">
        <v>0.75666304924823102</v>
      </c>
      <c r="I18053" s="199">
        <v>0.93070811179558599</v>
      </c>
    </row>
    <row r="18054" spans="1:9" x14ac:dyDescent="0.25">
      <c r="A18054" s="199">
        <v>18051</v>
      </c>
      <c r="B18054" s="199" t="s">
        <v>32266</v>
      </c>
      <c r="C18054" s="199" t="s">
        <v>32265</v>
      </c>
      <c r="D18054" s="199">
        <v>0.17635892197431199</v>
      </c>
      <c r="E18054" s="199">
        <v>0.104040264742512</v>
      </c>
      <c r="F18054" s="199">
        <v>2.0867074054768402</v>
      </c>
      <c r="G18054" s="199">
        <v>4.9858578384992802E-2</v>
      </c>
      <c r="H18054" s="199">
        <v>0.96023508588496798</v>
      </c>
      <c r="I18054" s="199" t="s">
        <v>1469</v>
      </c>
    </row>
    <row r="18055" spans="1:9" x14ac:dyDescent="0.25">
      <c r="A18055" s="199">
        <v>18052</v>
      </c>
      <c r="B18055" s="199" t="s">
        <v>32264</v>
      </c>
      <c r="C18055" s="199" t="s">
        <v>32263</v>
      </c>
      <c r="D18055" s="199">
        <v>32.4199986901546</v>
      </c>
      <c r="E18055" s="199">
        <v>-1.6324123193389</v>
      </c>
      <c r="F18055" s="199">
        <v>0.53180135355278202</v>
      </c>
      <c r="G18055" s="199">
        <v>-3.0695903807564902</v>
      </c>
      <c r="H18055" s="199">
        <v>2.1435253756990299E-3</v>
      </c>
      <c r="I18055" s="199">
        <v>0.14329932033843501</v>
      </c>
    </row>
    <row r="18056" spans="1:9" x14ac:dyDescent="0.25">
      <c r="A18056" s="199">
        <v>18053</v>
      </c>
      <c r="B18056" s="199" t="s">
        <v>32262</v>
      </c>
      <c r="C18056" s="199" t="s">
        <v>32261</v>
      </c>
      <c r="D18056" s="199">
        <v>0.675850894221244</v>
      </c>
      <c r="E18056" s="199">
        <v>-0.144511057183175</v>
      </c>
      <c r="F18056" s="199">
        <v>2.95961673253536</v>
      </c>
      <c r="G18056" s="199">
        <v>-4.8827625413301198E-2</v>
      </c>
      <c r="H18056" s="199">
        <v>0.96105666653028898</v>
      </c>
      <c r="I18056" s="199" t="s">
        <v>1469</v>
      </c>
    </row>
    <row r="18057" spans="1:9" x14ac:dyDescent="0.25">
      <c r="A18057" s="199">
        <v>18054</v>
      </c>
      <c r="B18057" s="199" t="s">
        <v>32260</v>
      </c>
      <c r="C18057" s="199" t="s">
        <v>32259</v>
      </c>
      <c r="D18057" s="199">
        <v>1.3133656536998799</v>
      </c>
      <c r="E18057" s="199">
        <v>-0.87923260371309697</v>
      </c>
      <c r="F18057" s="199">
        <v>0.76105953013766503</v>
      </c>
      <c r="G18057" s="199">
        <v>-1.1552744153326</v>
      </c>
      <c r="H18057" s="199">
        <v>0.247978069564283</v>
      </c>
      <c r="I18057" s="199" t="s">
        <v>1469</v>
      </c>
    </row>
    <row r="18058" spans="1:9" x14ac:dyDescent="0.25">
      <c r="A18058" s="199">
        <v>18055</v>
      </c>
      <c r="B18058" s="199" t="s">
        <v>32258</v>
      </c>
      <c r="C18058" s="199" t="s">
        <v>32257</v>
      </c>
      <c r="D18058" s="199">
        <v>0.36760739424760702</v>
      </c>
      <c r="E18058" s="199">
        <v>-5.0035250680886698E-2</v>
      </c>
      <c r="F18058" s="199">
        <v>1.1920595432518899</v>
      </c>
      <c r="G18058" s="199">
        <v>-4.1973784752725299E-2</v>
      </c>
      <c r="H18058" s="199">
        <v>0.96651959643059904</v>
      </c>
      <c r="I18058" s="199" t="s">
        <v>1469</v>
      </c>
    </row>
    <row r="18059" spans="1:9" x14ac:dyDescent="0.25">
      <c r="A18059" s="199">
        <v>18056</v>
      </c>
      <c r="B18059" s="199" t="s">
        <v>32256</v>
      </c>
      <c r="C18059" s="199" t="s">
        <v>32255</v>
      </c>
      <c r="D18059" s="199">
        <v>1.34592684501903</v>
      </c>
      <c r="E18059" s="199">
        <v>0.61585386445801404</v>
      </c>
      <c r="F18059" s="199">
        <v>0.63140352019116797</v>
      </c>
      <c r="G18059" s="199">
        <v>0.97537287133203499</v>
      </c>
      <c r="H18059" s="199">
        <v>0.32937533543712599</v>
      </c>
      <c r="I18059" s="199" t="s">
        <v>1469</v>
      </c>
    </row>
    <row r="18060" spans="1:9" x14ac:dyDescent="0.25">
      <c r="A18060" s="199">
        <v>18057</v>
      </c>
      <c r="B18060" s="199" t="s">
        <v>32254</v>
      </c>
      <c r="C18060" s="199" t="s">
        <v>32253</v>
      </c>
      <c r="D18060" s="199">
        <v>0.44595649579103502</v>
      </c>
      <c r="E18060" s="199">
        <v>-7.6741045642630207E-2</v>
      </c>
      <c r="F18060" s="199">
        <v>0.98237474960447702</v>
      </c>
      <c r="G18060" s="199">
        <v>-7.8117893068330196E-2</v>
      </c>
      <c r="H18060" s="199">
        <v>0.93773427407742405</v>
      </c>
      <c r="I18060" s="199" t="s">
        <v>1469</v>
      </c>
    </row>
    <row r="18061" spans="1:9" x14ac:dyDescent="0.25">
      <c r="A18061" s="199">
        <v>18058</v>
      </c>
      <c r="B18061" s="199" t="s">
        <v>32252</v>
      </c>
      <c r="C18061" s="199" t="s">
        <v>32251</v>
      </c>
      <c r="D18061" s="199">
        <v>2.0930018663210399</v>
      </c>
      <c r="E18061" s="199">
        <v>-1.28588404620673</v>
      </c>
      <c r="F18061" s="199">
        <v>0.74538888908836898</v>
      </c>
      <c r="G18061" s="199">
        <v>-1.7251183443040099</v>
      </c>
      <c r="H18061" s="199">
        <v>8.4506147255997296E-2</v>
      </c>
      <c r="I18061" s="199" t="s">
        <v>1469</v>
      </c>
    </row>
    <row r="18062" spans="1:9" x14ac:dyDescent="0.25">
      <c r="A18062" s="199">
        <v>18059</v>
      </c>
      <c r="B18062" s="199" t="s">
        <v>32250</v>
      </c>
      <c r="C18062" s="199" t="s">
        <v>32249</v>
      </c>
      <c r="D18062" s="199">
        <v>11.3567359002181</v>
      </c>
      <c r="E18062" s="199">
        <v>7.06207718285011E-2</v>
      </c>
      <c r="F18062" s="199">
        <v>0.37201924725692997</v>
      </c>
      <c r="G18062" s="199">
        <v>0.18983096264298299</v>
      </c>
      <c r="H18062" s="199">
        <v>0.84944159234857497</v>
      </c>
      <c r="I18062" s="199">
        <v>0.959876848835436</v>
      </c>
    </row>
    <row r="18063" spans="1:9" x14ac:dyDescent="0.25">
      <c r="A18063" s="199">
        <v>18060</v>
      </c>
      <c r="B18063" s="199" t="s">
        <v>32248</v>
      </c>
      <c r="C18063" s="199" t="s">
        <v>32247</v>
      </c>
      <c r="D18063" s="199">
        <v>49.673590270095801</v>
      </c>
      <c r="E18063" s="199">
        <v>4.9266100343324203E-2</v>
      </c>
      <c r="F18063" s="199">
        <v>0.356275708252145</v>
      </c>
      <c r="G18063" s="199">
        <v>0.138280829150601</v>
      </c>
      <c r="H18063" s="199">
        <v>0.89001847606901396</v>
      </c>
      <c r="I18063" s="199">
        <v>0.97082963963470303</v>
      </c>
    </row>
    <row r="18064" spans="1:9" x14ac:dyDescent="0.25">
      <c r="A18064" s="199">
        <v>18061</v>
      </c>
      <c r="B18064" s="199" t="s">
        <v>32246</v>
      </c>
      <c r="C18064" s="199" t="s">
        <v>32245</v>
      </c>
      <c r="D18064" s="199">
        <v>188.45279114899901</v>
      </c>
      <c r="E18064" s="199">
        <v>-0.712464108397181</v>
      </c>
      <c r="F18064" s="199">
        <v>1.4086945819512</v>
      </c>
      <c r="G18064" s="199">
        <v>-0.50576194267059305</v>
      </c>
      <c r="H18064" s="199">
        <v>0.61302377806790997</v>
      </c>
      <c r="I18064" s="199">
        <v>0.87917920744734901</v>
      </c>
    </row>
    <row r="18065" spans="1:9" x14ac:dyDescent="0.25">
      <c r="A18065" s="199">
        <v>18062</v>
      </c>
      <c r="B18065" s="199" t="s">
        <v>32244</v>
      </c>
      <c r="C18065" s="199" t="s">
        <v>32243</v>
      </c>
      <c r="D18065" s="199">
        <v>165.609162741288</v>
      </c>
      <c r="E18065" s="199">
        <v>0.194017321161534</v>
      </c>
      <c r="F18065" s="199">
        <v>0.21165641222078299</v>
      </c>
      <c r="G18065" s="199">
        <v>0.916661674105817</v>
      </c>
      <c r="H18065" s="199">
        <v>0.35931995530967498</v>
      </c>
      <c r="I18065" s="199">
        <v>0.75894067804337395</v>
      </c>
    </row>
    <row r="18066" spans="1:9" x14ac:dyDescent="0.25">
      <c r="A18066" s="199">
        <v>18063</v>
      </c>
      <c r="B18066" s="199" t="s">
        <v>32242</v>
      </c>
      <c r="C18066" s="199" t="s">
        <v>32241</v>
      </c>
      <c r="D18066" s="199">
        <v>5298.6115864448602</v>
      </c>
      <c r="E18066" s="199">
        <v>-0.384100050307491</v>
      </c>
      <c r="F18066" s="199">
        <v>0.33252848139508501</v>
      </c>
      <c r="G18066" s="199">
        <v>-1.15508917821428</v>
      </c>
      <c r="H18066" s="199">
        <v>0.24805390933851901</v>
      </c>
      <c r="I18066" s="199">
        <v>0.68088905688538104</v>
      </c>
    </row>
    <row r="18067" spans="1:9" x14ac:dyDescent="0.25">
      <c r="A18067" s="199">
        <v>18064</v>
      </c>
      <c r="B18067" s="199" t="s">
        <v>32240</v>
      </c>
      <c r="C18067" s="199" t="s">
        <v>32239</v>
      </c>
      <c r="D18067" s="199">
        <v>59.356655799381201</v>
      </c>
      <c r="E18067" s="199">
        <v>0.308285602656719</v>
      </c>
      <c r="F18067" s="199">
        <v>0.203948363288222</v>
      </c>
      <c r="G18067" s="199">
        <v>1.5115865490964799</v>
      </c>
      <c r="H18067" s="199">
        <v>0.13063907565772401</v>
      </c>
      <c r="I18067" s="199">
        <v>0.56059387467699295</v>
      </c>
    </row>
    <row r="18068" spans="1:9" x14ac:dyDescent="0.25">
      <c r="A18068" s="199">
        <v>18065</v>
      </c>
      <c r="B18068" s="199" t="s">
        <v>32238</v>
      </c>
      <c r="C18068" s="199" t="s">
        <v>32237</v>
      </c>
      <c r="D18068" s="199">
        <v>0.96861903432237095</v>
      </c>
      <c r="E18068" s="199">
        <v>-1.77287980687723</v>
      </c>
      <c r="F18068" s="199">
        <v>0.95558815931885499</v>
      </c>
      <c r="G18068" s="199">
        <v>-1.85527603035699</v>
      </c>
      <c r="H18068" s="199">
        <v>6.3556819281235799E-2</v>
      </c>
      <c r="I18068" s="199" t="s">
        <v>1469</v>
      </c>
    </row>
    <row r="18069" spans="1:9" x14ac:dyDescent="0.25">
      <c r="A18069" s="199">
        <v>18066</v>
      </c>
      <c r="B18069" s="199" t="s">
        <v>32236</v>
      </c>
      <c r="C18069" s="199" t="s">
        <v>32235</v>
      </c>
      <c r="D18069" s="199">
        <v>1.31627659930709</v>
      </c>
      <c r="E18069" s="199">
        <v>-2.1445199925675902</v>
      </c>
      <c r="F18069" s="199">
        <v>0.91288617071322498</v>
      </c>
      <c r="G18069" s="199">
        <v>-2.34916472761561</v>
      </c>
      <c r="H18069" s="199">
        <v>1.8815580603674199E-2</v>
      </c>
      <c r="I18069" s="199" t="s">
        <v>1469</v>
      </c>
    </row>
    <row r="18070" spans="1:9" x14ac:dyDescent="0.25">
      <c r="A18070" s="199">
        <v>18067</v>
      </c>
      <c r="B18070" s="199" t="s">
        <v>32234</v>
      </c>
      <c r="C18070" s="199" t="s">
        <v>32233</v>
      </c>
      <c r="D18070" s="199">
        <v>5.1561826472212804</v>
      </c>
      <c r="E18070" s="199">
        <v>-0.494039329716702</v>
      </c>
      <c r="F18070" s="199">
        <v>0.73215719570565496</v>
      </c>
      <c r="G18070" s="199">
        <v>-0.67477221096016904</v>
      </c>
      <c r="H18070" s="199">
        <v>0.49982049827492597</v>
      </c>
      <c r="I18070" s="199">
        <v>0.82811654602838902</v>
      </c>
    </row>
    <row r="18071" spans="1:9" x14ac:dyDescent="0.25">
      <c r="A18071" s="199">
        <v>18068</v>
      </c>
      <c r="B18071" s="199" t="s">
        <v>32232</v>
      </c>
      <c r="C18071" s="199" t="s">
        <v>32231</v>
      </c>
      <c r="D18071" s="199">
        <v>0.43783918089128498</v>
      </c>
      <c r="E18071" s="199">
        <v>-0.59790917983673797</v>
      </c>
      <c r="F18071" s="199">
        <v>1.60063104476901</v>
      </c>
      <c r="G18071" s="199">
        <v>-0.37354590977774099</v>
      </c>
      <c r="H18071" s="199">
        <v>0.70874218287998003</v>
      </c>
      <c r="I18071" s="199" t="s">
        <v>1469</v>
      </c>
    </row>
    <row r="18072" spans="1:9" x14ac:dyDescent="0.25">
      <c r="A18072" s="199">
        <v>18069</v>
      </c>
      <c r="B18072" s="199" t="s">
        <v>32230</v>
      </c>
      <c r="C18072" s="199" t="s">
        <v>32229</v>
      </c>
      <c r="D18072" s="199">
        <v>2.11656065165685E-2</v>
      </c>
      <c r="E18072" s="199">
        <v>-0.42801345794009799</v>
      </c>
      <c r="F18072" s="199">
        <v>2.9813360863977998</v>
      </c>
      <c r="G18072" s="199">
        <v>-0.143564309939053</v>
      </c>
      <c r="H18072" s="199">
        <v>0.88584452517952506</v>
      </c>
      <c r="I18072" s="199" t="s">
        <v>1469</v>
      </c>
    </row>
    <row r="18073" spans="1:9" x14ac:dyDescent="0.25">
      <c r="A18073" s="199">
        <v>18070</v>
      </c>
      <c r="B18073" s="199" t="s">
        <v>32228</v>
      </c>
      <c r="C18073" s="199" t="s">
        <v>32227</v>
      </c>
      <c r="D18073" s="199">
        <v>0.54713078838829099</v>
      </c>
      <c r="E18073" s="199">
        <v>-1.1039515774413</v>
      </c>
      <c r="F18073" s="199">
        <v>0.92159363348651602</v>
      </c>
      <c r="G18073" s="199">
        <v>-1.19787239986121</v>
      </c>
      <c r="H18073" s="199">
        <v>0.23096669609446499</v>
      </c>
      <c r="I18073" s="199" t="s">
        <v>1469</v>
      </c>
    </row>
    <row r="18074" spans="1:9" x14ac:dyDescent="0.25">
      <c r="A18074" s="199">
        <v>18071</v>
      </c>
      <c r="B18074" s="199" t="s">
        <v>32226</v>
      </c>
      <c r="C18074" s="199" t="s">
        <v>32225</v>
      </c>
      <c r="D18074" s="199">
        <v>0.77915843611136404</v>
      </c>
      <c r="E18074" s="199">
        <v>-0.131246351094915</v>
      </c>
      <c r="F18074" s="199">
        <v>0.75070847405542396</v>
      </c>
      <c r="G18074" s="199">
        <v>-0.174829984782116</v>
      </c>
      <c r="H18074" s="199">
        <v>0.86121322673219203</v>
      </c>
      <c r="I18074" s="199" t="s">
        <v>1469</v>
      </c>
    </row>
    <row r="18075" spans="1:9" x14ac:dyDescent="0.25">
      <c r="A18075" s="199">
        <v>18072</v>
      </c>
      <c r="B18075" s="199" t="s">
        <v>32224</v>
      </c>
      <c r="C18075" s="199" t="s">
        <v>32223</v>
      </c>
      <c r="D18075" s="199">
        <v>0</v>
      </c>
      <c r="E18075" s="199">
        <v>0</v>
      </c>
      <c r="F18075" s="199">
        <v>0</v>
      </c>
      <c r="G18075" s="199">
        <v>0</v>
      </c>
      <c r="H18075" s="199">
        <v>1</v>
      </c>
      <c r="I18075" s="199" t="s">
        <v>1469</v>
      </c>
    </row>
    <row r="18076" spans="1:9" x14ac:dyDescent="0.25">
      <c r="A18076" s="199">
        <v>18073</v>
      </c>
      <c r="B18076" s="199" t="s">
        <v>32222</v>
      </c>
      <c r="C18076" s="199" t="s">
        <v>32221</v>
      </c>
      <c r="D18076" s="199">
        <v>3.3701146751563602</v>
      </c>
      <c r="E18076" s="199">
        <v>-1.67869770880237</v>
      </c>
      <c r="F18076" s="199">
        <v>0.68841315009944504</v>
      </c>
      <c r="G18076" s="199">
        <v>-2.4385032571790299</v>
      </c>
      <c r="H18076" s="199">
        <v>1.47482257828536E-2</v>
      </c>
      <c r="I18076" s="199">
        <v>0.27396146197524102</v>
      </c>
    </row>
    <row r="18077" spans="1:9" x14ac:dyDescent="0.25">
      <c r="A18077" s="199">
        <v>18074</v>
      </c>
      <c r="B18077" s="199" t="s">
        <v>32220</v>
      </c>
      <c r="C18077" s="199" t="s">
        <v>32219</v>
      </c>
      <c r="D18077" s="199">
        <v>2.1741828858093002</v>
      </c>
      <c r="E18077" s="199">
        <v>1.13418172976012</v>
      </c>
      <c r="F18077" s="199">
        <v>0.58969987201164797</v>
      </c>
      <c r="G18077" s="199">
        <v>1.9233202915426699</v>
      </c>
      <c r="H18077" s="199">
        <v>5.4439837762366397E-2</v>
      </c>
      <c r="I18077" s="199" t="s">
        <v>1469</v>
      </c>
    </row>
    <row r="18078" spans="1:9" x14ac:dyDescent="0.25">
      <c r="A18078" s="199">
        <v>18075</v>
      </c>
      <c r="B18078" s="199" t="s">
        <v>32218</v>
      </c>
      <c r="C18078" s="199" t="s">
        <v>32217</v>
      </c>
      <c r="D18078" s="199">
        <v>0.97242757809762204</v>
      </c>
      <c r="E18078" s="199">
        <v>0.86732534816641105</v>
      </c>
      <c r="F18078" s="199">
        <v>1.5021281600774801</v>
      </c>
      <c r="G18078" s="199">
        <v>0.57739770228505205</v>
      </c>
      <c r="H18078" s="199">
        <v>0.56367082602822105</v>
      </c>
      <c r="I18078" s="199" t="s">
        <v>1469</v>
      </c>
    </row>
    <row r="18079" spans="1:9" x14ac:dyDescent="0.25">
      <c r="A18079" s="199">
        <v>18076</v>
      </c>
      <c r="B18079" s="199" t="s">
        <v>32216</v>
      </c>
      <c r="C18079" s="199" t="s">
        <v>32215</v>
      </c>
      <c r="D18079" s="199">
        <v>0.35954871976304298</v>
      </c>
      <c r="E18079" s="199">
        <v>-0.14422407268673701</v>
      </c>
      <c r="F18079" s="199">
        <v>1.1632719980079</v>
      </c>
      <c r="G18079" s="199">
        <v>-0.12398138434839</v>
      </c>
      <c r="H18079" s="199">
        <v>0.90133001446837702</v>
      </c>
      <c r="I18079" s="199" t="s">
        <v>1469</v>
      </c>
    </row>
    <row r="18080" spans="1:9" x14ac:dyDescent="0.25">
      <c r="A18080" s="199">
        <v>18077</v>
      </c>
      <c r="B18080" s="199" t="s">
        <v>32214</v>
      </c>
      <c r="C18080" s="199" t="s">
        <v>32213</v>
      </c>
      <c r="D18080" s="199">
        <v>0</v>
      </c>
      <c r="E18080" s="199">
        <v>0</v>
      </c>
      <c r="F18080" s="199">
        <v>0</v>
      </c>
      <c r="G18080" s="199">
        <v>0</v>
      </c>
      <c r="H18080" s="199">
        <v>1</v>
      </c>
      <c r="I18080" s="199" t="s">
        <v>1469</v>
      </c>
    </row>
    <row r="18081" spans="1:9" x14ac:dyDescent="0.25">
      <c r="A18081" s="199">
        <v>18078</v>
      </c>
      <c r="B18081" s="199" t="s">
        <v>32212</v>
      </c>
      <c r="C18081" s="199" t="s">
        <v>32211</v>
      </c>
      <c r="D18081" s="199">
        <v>1.60285739419879</v>
      </c>
      <c r="E18081" s="199">
        <v>2.0467641373025001</v>
      </c>
      <c r="F18081" s="199">
        <v>0.83510928942457496</v>
      </c>
      <c r="G18081" s="199">
        <v>2.45089374914367</v>
      </c>
      <c r="H18081" s="199">
        <v>1.42502010322212E-2</v>
      </c>
      <c r="I18081" s="199" t="s">
        <v>1469</v>
      </c>
    </row>
    <row r="18082" spans="1:9" x14ac:dyDescent="0.25">
      <c r="A18082" s="199">
        <v>18079</v>
      </c>
      <c r="B18082" s="199" t="s">
        <v>32210</v>
      </c>
      <c r="C18082" s="199" t="s">
        <v>32209</v>
      </c>
      <c r="D18082" s="199">
        <v>0.15395536282635999</v>
      </c>
      <c r="E18082" s="199">
        <v>0.108025814645987</v>
      </c>
      <c r="F18082" s="199">
        <v>2.9810502799526999</v>
      </c>
      <c r="G18082" s="199">
        <v>3.6237501719595701E-2</v>
      </c>
      <c r="H18082" s="199">
        <v>0.97109298356718599</v>
      </c>
      <c r="I18082" s="199" t="s">
        <v>1469</v>
      </c>
    </row>
    <row r="18083" spans="1:9" x14ac:dyDescent="0.25">
      <c r="A18083" s="199">
        <v>18080</v>
      </c>
      <c r="B18083" s="199" t="s">
        <v>32208</v>
      </c>
      <c r="C18083" s="199" t="s">
        <v>32207</v>
      </c>
      <c r="D18083" s="199">
        <v>2.4166539180105699</v>
      </c>
      <c r="E18083" s="199">
        <v>-0.38429893973312301</v>
      </c>
      <c r="F18083" s="199">
        <v>0.71471675059309903</v>
      </c>
      <c r="G18083" s="199">
        <v>-0.53769404370922802</v>
      </c>
      <c r="H18083" s="199">
        <v>0.59078829202643701</v>
      </c>
      <c r="I18083" s="199">
        <v>0.86910733007672003</v>
      </c>
    </row>
    <row r="18084" spans="1:9" x14ac:dyDescent="0.25">
      <c r="A18084" s="199">
        <v>18081</v>
      </c>
      <c r="B18084" s="199" t="s">
        <v>32206</v>
      </c>
      <c r="C18084" s="199" t="s">
        <v>32205</v>
      </c>
      <c r="D18084" s="199">
        <v>1.0741741345882401</v>
      </c>
      <c r="E18084" s="199">
        <v>-0.115510666536975</v>
      </c>
      <c r="F18084" s="199">
        <v>0.96727172142466999</v>
      </c>
      <c r="G18084" s="199">
        <v>-0.11941904635322401</v>
      </c>
      <c r="H18084" s="199">
        <v>0.904943372461819</v>
      </c>
      <c r="I18084" s="199" t="s">
        <v>1469</v>
      </c>
    </row>
    <row r="18085" spans="1:9" x14ac:dyDescent="0.25">
      <c r="A18085" s="199">
        <v>18082</v>
      </c>
      <c r="B18085" s="199" t="s">
        <v>32204</v>
      </c>
      <c r="C18085" s="199" t="s">
        <v>32203</v>
      </c>
      <c r="D18085" s="199">
        <v>0.68231646033858595</v>
      </c>
      <c r="E18085" s="199">
        <v>1.4765525665099</v>
      </c>
      <c r="F18085" s="199">
        <v>1.59080064590994</v>
      </c>
      <c r="G18085" s="199">
        <v>0.92818202601703703</v>
      </c>
      <c r="H18085" s="199">
        <v>0.35331315633257598</v>
      </c>
      <c r="I18085" s="199" t="s">
        <v>1469</v>
      </c>
    </row>
    <row r="18086" spans="1:9" x14ac:dyDescent="0.25">
      <c r="A18086" s="199">
        <v>18083</v>
      </c>
      <c r="B18086" s="199" t="s">
        <v>32202</v>
      </c>
      <c r="C18086" s="199" t="s">
        <v>32201</v>
      </c>
      <c r="D18086" s="199">
        <v>0.28382766877390098</v>
      </c>
      <c r="E18086" s="199">
        <v>0.37913316908448902</v>
      </c>
      <c r="F18086" s="199">
        <v>1.0873316542551099</v>
      </c>
      <c r="G18086" s="199">
        <v>0.34868217769693999</v>
      </c>
      <c r="H18086" s="199">
        <v>0.72732792567596505</v>
      </c>
      <c r="I18086" s="199" t="s">
        <v>1469</v>
      </c>
    </row>
    <row r="18087" spans="1:9" x14ac:dyDescent="0.25">
      <c r="A18087" s="199">
        <v>18084</v>
      </c>
      <c r="B18087" s="199" t="s">
        <v>32200</v>
      </c>
      <c r="C18087" s="199" t="s">
        <v>32199</v>
      </c>
      <c r="D18087" s="199">
        <v>0.23154642134137701</v>
      </c>
      <c r="E18087" s="199">
        <v>-0.52297844262755699</v>
      </c>
      <c r="F18087" s="199">
        <v>1.7245981643274499</v>
      </c>
      <c r="G18087" s="199">
        <v>-0.30324654951230601</v>
      </c>
      <c r="H18087" s="199">
        <v>0.76170197668299799</v>
      </c>
      <c r="I18087" s="199" t="s">
        <v>1469</v>
      </c>
    </row>
    <row r="18088" spans="1:9" x14ac:dyDescent="0.25">
      <c r="A18088" s="199">
        <v>18085</v>
      </c>
      <c r="B18088" s="199" t="s">
        <v>32198</v>
      </c>
      <c r="C18088" s="199" t="s">
        <v>32197</v>
      </c>
      <c r="D18088" s="199">
        <v>459.42105510451302</v>
      </c>
      <c r="E18088" s="199">
        <v>-4.1856236737504597E-2</v>
      </c>
      <c r="F18088" s="199">
        <v>0.17833471047956501</v>
      </c>
      <c r="G18088" s="199">
        <v>-0.23470605708191999</v>
      </c>
      <c r="H18088" s="199">
        <v>0.81443688617674903</v>
      </c>
      <c r="I18088" s="199">
        <v>0.94850927903965898</v>
      </c>
    </row>
    <row r="18089" spans="1:9" x14ac:dyDescent="0.25">
      <c r="A18089" s="199">
        <v>18086</v>
      </c>
      <c r="B18089" s="199" t="s">
        <v>32196</v>
      </c>
      <c r="C18089" s="199" t="s">
        <v>32195</v>
      </c>
      <c r="D18089" s="199">
        <v>1.48365289664833</v>
      </c>
      <c r="E18089" s="199">
        <v>1.5123282723852101</v>
      </c>
      <c r="F18089" s="199">
        <v>0.90112961583873596</v>
      </c>
      <c r="G18089" s="199">
        <v>1.6782583168988401</v>
      </c>
      <c r="H18089" s="199">
        <v>9.3296681579864496E-2</v>
      </c>
      <c r="I18089" s="199" t="s">
        <v>1469</v>
      </c>
    </row>
    <row r="18090" spans="1:9" x14ac:dyDescent="0.25">
      <c r="A18090" s="199">
        <v>18087</v>
      </c>
      <c r="B18090" s="199" t="s">
        <v>32194</v>
      </c>
      <c r="C18090" s="199" t="s">
        <v>32193</v>
      </c>
      <c r="D18090" s="199">
        <v>85.386252077310701</v>
      </c>
      <c r="E18090" s="199">
        <v>-0.35774734252637802</v>
      </c>
      <c r="F18090" s="199">
        <v>0.20572619254882499</v>
      </c>
      <c r="G18090" s="199">
        <v>-1.7389489305863399</v>
      </c>
      <c r="H18090" s="199">
        <v>8.2043746322276595E-2</v>
      </c>
      <c r="I18090" s="199">
        <v>0.477137565673595</v>
      </c>
    </row>
    <row r="18091" spans="1:9" x14ac:dyDescent="0.25">
      <c r="A18091" s="199">
        <v>18088</v>
      </c>
      <c r="B18091" s="199" t="s">
        <v>32192</v>
      </c>
      <c r="C18091" s="199" t="s">
        <v>32191</v>
      </c>
      <c r="D18091" s="199">
        <v>4011.1250082224901</v>
      </c>
      <c r="E18091" s="199">
        <v>-5.2412122427341501E-2</v>
      </c>
      <c r="F18091" s="199">
        <v>0.134468896337222</v>
      </c>
      <c r="G18091" s="199">
        <v>-0.38977134381992601</v>
      </c>
      <c r="H18091" s="199">
        <v>0.69670563550559705</v>
      </c>
      <c r="I18091" s="199">
        <v>0.90893018556573701</v>
      </c>
    </row>
    <row r="18092" spans="1:9" x14ac:dyDescent="0.25">
      <c r="A18092" s="199">
        <v>18089</v>
      </c>
      <c r="B18092" s="199" t="s">
        <v>32190</v>
      </c>
      <c r="C18092" s="199" t="s">
        <v>32189</v>
      </c>
      <c r="D18092" s="199">
        <v>1165.77526342379</v>
      </c>
      <c r="E18092" s="199">
        <v>-0.84858105168975495</v>
      </c>
      <c r="F18092" s="199">
        <v>0.40055751908155302</v>
      </c>
      <c r="G18092" s="199">
        <v>-2.1184998689713401</v>
      </c>
      <c r="H18092" s="199">
        <v>3.4132755999421602E-2</v>
      </c>
      <c r="I18092" s="199">
        <v>0.36166441990801701</v>
      </c>
    </row>
    <row r="18093" spans="1:9" x14ac:dyDescent="0.25">
      <c r="A18093" s="199">
        <v>18090</v>
      </c>
      <c r="B18093" s="199" t="s">
        <v>32188</v>
      </c>
      <c r="C18093" s="199" t="s">
        <v>32187</v>
      </c>
      <c r="D18093" s="199">
        <v>21.435457213858001</v>
      </c>
      <c r="E18093" s="199">
        <v>0.56483664305894399</v>
      </c>
      <c r="F18093" s="199">
        <v>0.321989496765337</v>
      </c>
      <c r="G18093" s="199">
        <v>1.7542082854665</v>
      </c>
      <c r="H18093" s="199">
        <v>7.9394824032902295E-2</v>
      </c>
      <c r="I18093" s="199">
        <v>0.47347395970026002</v>
      </c>
    </row>
    <row r="18094" spans="1:9" x14ac:dyDescent="0.25">
      <c r="A18094" s="199">
        <v>18091</v>
      </c>
      <c r="B18094" s="199" t="s">
        <v>32186</v>
      </c>
      <c r="C18094" s="199" t="s">
        <v>32185</v>
      </c>
      <c r="D18094" s="199">
        <v>302.31321902620101</v>
      </c>
      <c r="E18094" s="199">
        <v>-0.26399460511485501</v>
      </c>
      <c r="F18094" s="199">
        <v>0.221371811555582</v>
      </c>
      <c r="G18094" s="199">
        <v>-1.19253938999623</v>
      </c>
      <c r="H18094" s="199">
        <v>0.233049815263522</v>
      </c>
      <c r="I18094" s="199">
        <v>0.667928101006668</v>
      </c>
    </row>
    <row r="18095" spans="1:9" x14ac:dyDescent="0.25">
      <c r="A18095" s="199">
        <v>18092</v>
      </c>
      <c r="B18095" s="199" t="s">
        <v>32184</v>
      </c>
      <c r="C18095" s="199" t="s">
        <v>32183</v>
      </c>
      <c r="D18095" s="199">
        <v>1.58773660034518</v>
      </c>
      <c r="E18095" s="199">
        <v>-3.77068941960033</v>
      </c>
      <c r="F18095" s="199">
        <v>1.7978558271778999</v>
      </c>
      <c r="G18095" s="199">
        <v>-2.0973258047722201</v>
      </c>
      <c r="H18095" s="199">
        <v>3.59647440628569E-2</v>
      </c>
      <c r="I18095" s="199" t="s">
        <v>1469</v>
      </c>
    </row>
    <row r="18096" spans="1:9" x14ac:dyDescent="0.25">
      <c r="A18096" s="199">
        <v>18093</v>
      </c>
      <c r="B18096" s="199" t="s">
        <v>32182</v>
      </c>
      <c r="C18096" s="199" t="s">
        <v>32181</v>
      </c>
      <c r="D18096" s="199">
        <v>11.0369069908923</v>
      </c>
      <c r="E18096" s="199">
        <v>-2.5577437288020999</v>
      </c>
      <c r="F18096" s="199">
        <v>0.64716701823103195</v>
      </c>
      <c r="G18096" s="199">
        <v>-3.9522158218035299</v>
      </c>
      <c r="H18096" s="200">
        <v>7.7430856536523697E-5</v>
      </c>
      <c r="I18096" s="199">
        <v>2.8852817377475401E-2</v>
      </c>
    </row>
    <row r="18097" spans="1:9" x14ac:dyDescent="0.25">
      <c r="A18097" s="199">
        <v>18094</v>
      </c>
      <c r="B18097" s="199" t="s">
        <v>32180</v>
      </c>
      <c r="C18097" s="199" t="s">
        <v>32179</v>
      </c>
      <c r="D18097" s="199">
        <v>0.36475636616311702</v>
      </c>
      <c r="E18097" s="199">
        <v>-0.92382406018541796</v>
      </c>
      <c r="F18097" s="199">
        <v>1.99702638067014</v>
      </c>
      <c r="G18097" s="199">
        <v>-0.46259982798795701</v>
      </c>
      <c r="H18097" s="199">
        <v>0.64365123196743501</v>
      </c>
      <c r="I18097" s="199" t="s">
        <v>1469</v>
      </c>
    </row>
    <row r="18098" spans="1:9" x14ac:dyDescent="0.25">
      <c r="A18098" s="199">
        <v>18095</v>
      </c>
      <c r="B18098" s="199" t="s">
        <v>32178</v>
      </c>
      <c r="C18098" s="199" t="s">
        <v>32177</v>
      </c>
      <c r="D18098" s="199">
        <v>0.73544080701080805</v>
      </c>
      <c r="E18098" s="199">
        <v>-1.13980651599042</v>
      </c>
      <c r="F18098" s="199">
        <v>1.28749211744259</v>
      </c>
      <c r="G18098" s="199">
        <v>-0.88529203445103599</v>
      </c>
      <c r="H18098" s="199">
        <v>0.37599914502689502</v>
      </c>
      <c r="I18098" s="199" t="s">
        <v>1469</v>
      </c>
    </row>
    <row r="18099" spans="1:9" x14ac:dyDescent="0.25">
      <c r="A18099" s="199">
        <v>18096</v>
      </c>
      <c r="B18099" s="199" t="s">
        <v>32176</v>
      </c>
      <c r="C18099" s="199" t="s">
        <v>32175</v>
      </c>
      <c r="D18099" s="199">
        <v>145.199240098079</v>
      </c>
      <c r="E18099" s="199">
        <v>-0.96769045982394297</v>
      </c>
      <c r="F18099" s="199">
        <v>0.42769759812605601</v>
      </c>
      <c r="G18099" s="199">
        <v>-2.2625576202995998</v>
      </c>
      <c r="H18099" s="199">
        <v>2.3662973091294399E-2</v>
      </c>
      <c r="I18099" s="199">
        <v>0.31942889024952797</v>
      </c>
    </row>
    <row r="18100" spans="1:9" x14ac:dyDescent="0.25">
      <c r="A18100" s="199">
        <v>18097</v>
      </c>
      <c r="B18100" s="199" t="s">
        <v>32174</v>
      </c>
      <c r="C18100" s="199" t="s">
        <v>32173</v>
      </c>
      <c r="D18100" s="199">
        <v>1.7348251689334799</v>
      </c>
      <c r="E18100" s="199">
        <v>-0.19253255343138501</v>
      </c>
      <c r="F18100" s="199">
        <v>0.50574480590073401</v>
      </c>
      <c r="G18100" s="199">
        <v>-0.38069111374951897</v>
      </c>
      <c r="H18100" s="199">
        <v>0.70343246345354904</v>
      </c>
      <c r="I18100" s="199" t="s">
        <v>1469</v>
      </c>
    </row>
    <row r="18101" spans="1:9" x14ac:dyDescent="0.25">
      <c r="A18101" s="199">
        <v>18098</v>
      </c>
      <c r="B18101" s="199" t="s">
        <v>32172</v>
      </c>
      <c r="C18101" s="199" t="s">
        <v>32171</v>
      </c>
      <c r="D18101" s="199">
        <v>359.66107214182102</v>
      </c>
      <c r="E18101" s="199">
        <v>-0.56789443563410402</v>
      </c>
      <c r="F18101" s="199">
        <v>0.222811428888672</v>
      </c>
      <c r="G18101" s="199">
        <v>-2.5487670828494702</v>
      </c>
      <c r="H18101" s="199">
        <v>1.0810447376366E-2</v>
      </c>
      <c r="I18101" s="199">
        <v>0.24535784472577599</v>
      </c>
    </row>
    <row r="18102" spans="1:9" x14ac:dyDescent="0.25">
      <c r="A18102" s="199">
        <v>18099</v>
      </c>
      <c r="B18102" s="199" t="s">
        <v>32170</v>
      </c>
      <c r="C18102" s="199" t="s">
        <v>32169</v>
      </c>
      <c r="D18102" s="199">
        <v>5.5778419372111099</v>
      </c>
      <c r="E18102" s="199">
        <v>-0.46037918166927</v>
      </c>
      <c r="F18102" s="199">
        <v>1.08891977105</v>
      </c>
      <c r="G18102" s="199">
        <v>-0.42278521697272903</v>
      </c>
      <c r="H18102" s="199">
        <v>0.67245197434072301</v>
      </c>
      <c r="I18102" s="199">
        <v>0.90047393217069804</v>
      </c>
    </row>
    <row r="18103" spans="1:9" x14ac:dyDescent="0.25">
      <c r="A18103" s="199">
        <v>18100</v>
      </c>
      <c r="B18103" s="199" t="s">
        <v>32168</v>
      </c>
      <c r="C18103" s="199" t="s">
        <v>32167</v>
      </c>
      <c r="D18103" s="199">
        <v>14.0518996779257</v>
      </c>
      <c r="E18103" s="199">
        <v>0.19012184651105499</v>
      </c>
      <c r="F18103" s="199">
        <v>0.578486317789079</v>
      </c>
      <c r="G18103" s="199">
        <v>0.32865400730251099</v>
      </c>
      <c r="H18103" s="199">
        <v>0.74241722162021195</v>
      </c>
      <c r="I18103" s="199">
        <v>0.92638886220362904</v>
      </c>
    </row>
    <row r="18104" spans="1:9" x14ac:dyDescent="0.25">
      <c r="A18104" s="199">
        <v>18101</v>
      </c>
      <c r="B18104" s="199" t="s">
        <v>32166</v>
      </c>
      <c r="C18104" s="199" t="s">
        <v>32165</v>
      </c>
      <c r="D18104" s="199">
        <v>141.46681715824599</v>
      </c>
      <c r="E18104" s="199">
        <v>-0.33999118966184999</v>
      </c>
      <c r="F18104" s="199">
        <v>0.38980087864095497</v>
      </c>
      <c r="G18104" s="199">
        <v>-0.87221760722354702</v>
      </c>
      <c r="H18104" s="199">
        <v>0.38308967586854298</v>
      </c>
      <c r="I18104" s="199">
        <v>0.77314524506823001</v>
      </c>
    </row>
    <row r="18105" spans="1:9" x14ac:dyDescent="0.25">
      <c r="A18105" s="199">
        <v>18102</v>
      </c>
      <c r="B18105" s="199" t="s">
        <v>32164</v>
      </c>
      <c r="C18105" s="199" t="s">
        <v>32163</v>
      </c>
      <c r="D18105" s="199">
        <v>57.963276924319402</v>
      </c>
      <c r="E18105" s="199">
        <v>4.7549081557607599E-2</v>
      </c>
      <c r="F18105" s="199">
        <v>0.22265274713596001</v>
      </c>
      <c r="G18105" s="199">
        <v>0.21355712951779701</v>
      </c>
      <c r="H18105" s="199">
        <v>0.83089243376226596</v>
      </c>
      <c r="I18105" s="199">
        <v>0.95313639502429404</v>
      </c>
    </row>
    <row r="18106" spans="1:9" x14ac:dyDescent="0.25">
      <c r="A18106" s="199">
        <v>18103</v>
      </c>
      <c r="B18106" s="199" t="s">
        <v>32162</v>
      </c>
      <c r="C18106" s="199" t="s">
        <v>32161</v>
      </c>
      <c r="D18106" s="199">
        <v>44.636320464700603</v>
      </c>
      <c r="E18106" s="199">
        <v>-2.4354113215803999</v>
      </c>
      <c r="F18106" s="199">
        <v>0.72647002899035096</v>
      </c>
      <c r="G18106" s="199">
        <v>-3.35239063470401</v>
      </c>
      <c r="H18106" s="199">
        <v>8.0116887937593405E-4</v>
      </c>
      <c r="I18106" s="199">
        <v>9.0918101102270804E-2</v>
      </c>
    </row>
    <row r="18107" spans="1:9" x14ac:dyDescent="0.25">
      <c r="A18107" s="199">
        <v>18104</v>
      </c>
      <c r="B18107" s="199" t="s">
        <v>32160</v>
      </c>
      <c r="C18107" s="199" t="s">
        <v>32159</v>
      </c>
      <c r="D18107" s="199">
        <v>213.38263840328699</v>
      </c>
      <c r="E18107" s="199">
        <v>2.5730650539231199E-2</v>
      </c>
      <c r="F18107" s="199">
        <v>0.24494351820402799</v>
      </c>
      <c r="G18107" s="199">
        <v>0.10504728080944201</v>
      </c>
      <c r="H18107" s="199">
        <v>0.91633829157073698</v>
      </c>
      <c r="I18107" s="199">
        <v>0.97985303766723997</v>
      </c>
    </row>
    <row r="18108" spans="1:9" x14ac:dyDescent="0.25">
      <c r="A18108" s="199">
        <v>18105</v>
      </c>
      <c r="B18108" s="199" t="s">
        <v>32158</v>
      </c>
      <c r="C18108" s="199" t="s">
        <v>32157</v>
      </c>
      <c r="D18108" s="199">
        <v>295.51498812914701</v>
      </c>
      <c r="E18108" s="199">
        <v>-0.246835057516717</v>
      </c>
      <c r="F18108" s="199">
        <v>0.172890912409706</v>
      </c>
      <c r="G18108" s="199">
        <v>-1.42769249162028</v>
      </c>
      <c r="H18108" s="199">
        <v>0.153380388261077</v>
      </c>
      <c r="I18108" s="199">
        <v>0.58800298384982397</v>
      </c>
    </row>
    <row r="18109" spans="1:9" x14ac:dyDescent="0.25">
      <c r="A18109" s="199">
        <v>18106</v>
      </c>
      <c r="B18109" s="199" t="s">
        <v>32156</v>
      </c>
      <c r="C18109" s="199" t="s">
        <v>32155</v>
      </c>
      <c r="D18109" s="199">
        <v>2128.8955816347798</v>
      </c>
      <c r="E18109" s="199">
        <v>7.8585506877879893E-2</v>
      </c>
      <c r="F18109" s="199">
        <v>0.150913057630606</v>
      </c>
      <c r="G18109" s="199">
        <v>0.52073364698656899</v>
      </c>
      <c r="H18109" s="199">
        <v>0.602552331701109</v>
      </c>
      <c r="I18109" s="199">
        <v>0.87408284115286705</v>
      </c>
    </row>
    <row r="18110" spans="1:9" x14ac:dyDescent="0.25">
      <c r="A18110" s="199">
        <v>18107</v>
      </c>
      <c r="B18110" s="199" t="s">
        <v>32154</v>
      </c>
      <c r="C18110" s="199" t="s">
        <v>32153</v>
      </c>
      <c r="D18110" s="199">
        <v>25.286305145452701</v>
      </c>
      <c r="E18110" s="199">
        <v>-0.59906000663021297</v>
      </c>
      <c r="F18110" s="199">
        <v>0.52177906792616702</v>
      </c>
      <c r="G18110" s="199">
        <v>-1.1481104617922</v>
      </c>
      <c r="H18110" s="199">
        <v>0.250922965874807</v>
      </c>
      <c r="I18110" s="199">
        <v>0.683695256707192</v>
      </c>
    </row>
    <row r="18111" spans="1:9" x14ac:dyDescent="0.25">
      <c r="A18111" s="199">
        <v>18108</v>
      </c>
      <c r="B18111" s="199" t="s">
        <v>32152</v>
      </c>
      <c r="C18111" s="199" t="s">
        <v>32151</v>
      </c>
      <c r="D18111" s="199">
        <v>533.61479886523102</v>
      </c>
      <c r="E18111" s="199">
        <v>0.29094510699196502</v>
      </c>
      <c r="F18111" s="199">
        <v>0.20310222203745701</v>
      </c>
      <c r="G18111" s="199">
        <v>1.4325057799629</v>
      </c>
      <c r="H18111" s="199">
        <v>0.15199912514112299</v>
      </c>
      <c r="I18111" s="199">
        <v>0.58598056798537201</v>
      </c>
    </row>
    <row r="18112" spans="1:9" x14ac:dyDescent="0.25">
      <c r="A18112" s="199">
        <v>18109</v>
      </c>
      <c r="B18112" s="199" t="s">
        <v>32150</v>
      </c>
      <c r="C18112" s="199" t="s">
        <v>32149</v>
      </c>
      <c r="D18112" s="199">
        <v>488.85608740838899</v>
      </c>
      <c r="E18112" s="199">
        <v>0.30008927847463301</v>
      </c>
      <c r="F18112" s="199">
        <v>0.20002950670280401</v>
      </c>
      <c r="G18112" s="199">
        <v>1.5002250588984101</v>
      </c>
      <c r="H18112" s="199">
        <v>0.13355611420268301</v>
      </c>
      <c r="I18112" s="199">
        <v>0.56514609274308003</v>
      </c>
    </row>
    <row r="18113" spans="1:9" x14ac:dyDescent="0.25">
      <c r="A18113" s="199">
        <v>18110</v>
      </c>
      <c r="B18113" s="199" t="s">
        <v>32148</v>
      </c>
      <c r="C18113" s="199" t="s">
        <v>32147</v>
      </c>
      <c r="D18113" s="199">
        <v>12.823662550713999</v>
      </c>
      <c r="E18113" s="199">
        <v>-0.42838225545060998</v>
      </c>
      <c r="F18113" s="199">
        <v>0.50168689816939604</v>
      </c>
      <c r="G18113" s="199">
        <v>-0.85388368126361902</v>
      </c>
      <c r="H18113" s="199">
        <v>0.393169442268195</v>
      </c>
      <c r="I18113" s="199">
        <v>0.77869914598858803</v>
      </c>
    </row>
    <row r="18114" spans="1:9" x14ac:dyDescent="0.25">
      <c r="A18114" s="199">
        <v>18111</v>
      </c>
      <c r="B18114" s="199" t="s">
        <v>32146</v>
      </c>
      <c r="C18114" s="199" t="s">
        <v>32145</v>
      </c>
      <c r="D18114" s="199">
        <v>325.68664975225698</v>
      </c>
      <c r="E18114" s="199">
        <v>-0.35300315706360502</v>
      </c>
      <c r="F18114" s="199">
        <v>0.34698249028966599</v>
      </c>
      <c r="G18114" s="199">
        <v>-1.01735150026998</v>
      </c>
      <c r="H18114" s="199">
        <v>0.308986245266267</v>
      </c>
      <c r="I18114" s="199">
        <v>0.72679014502709904</v>
      </c>
    </row>
    <row r="18115" spans="1:9" x14ac:dyDescent="0.25">
      <c r="A18115" s="199">
        <v>18112</v>
      </c>
      <c r="B18115" s="199" t="s">
        <v>32144</v>
      </c>
      <c r="C18115" s="199" t="s">
        <v>32143</v>
      </c>
      <c r="D18115" s="199">
        <v>65.776759363280604</v>
      </c>
      <c r="E18115" s="199">
        <v>-0.18951270868549999</v>
      </c>
      <c r="F18115" s="199">
        <v>0.440848760849615</v>
      </c>
      <c r="G18115" s="199">
        <v>-0.42988145939271</v>
      </c>
      <c r="H18115" s="199">
        <v>0.66728187305055597</v>
      </c>
      <c r="I18115" s="199">
        <v>0.89870342599890596</v>
      </c>
    </row>
    <row r="18116" spans="1:9" x14ac:dyDescent="0.25">
      <c r="A18116" s="199">
        <v>18113</v>
      </c>
      <c r="B18116" s="199" t="s">
        <v>32142</v>
      </c>
      <c r="C18116" s="199" t="s">
        <v>32141</v>
      </c>
      <c r="D18116" s="199">
        <v>39.325059362123703</v>
      </c>
      <c r="E18116" s="199">
        <v>0.24813399225298</v>
      </c>
      <c r="F18116" s="199">
        <v>0.28161794699964698</v>
      </c>
      <c r="G18116" s="199">
        <v>0.881101488369603</v>
      </c>
      <c r="H18116" s="199">
        <v>0.378262891748195</v>
      </c>
      <c r="I18116" s="199">
        <v>0.770820365801686</v>
      </c>
    </row>
    <row r="18117" spans="1:9" x14ac:dyDescent="0.25">
      <c r="A18117" s="199">
        <v>18114</v>
      </c>
      <c r="B18117" s="199" t="s">
        <v>32140</v>
      </c>
      <c r="C18117" s="199" t="s">
        <v>32139</v>
      </c>
      <c r="D18117" s="199">
        <v>17.308196434900601</v>
      </c>
      <c r="E18117" s="199">
        <v>0.40978271727168503</v>
      </c>
      <c r="F18117" s="199">
        <v>0.393676481005995</v>
      </c>
      <c r="G18117" s="199">
        <v>1.0409123659725199</v>
      </c>
      <c r="H18117" s="199">
        <v>0.29791622199325302</v>
      </c>
      <c r="I18117" s="199">
        <v>0.71721775814451405</v>
      </c>
    </row>
    <row r="18118" spans="1:9" x14ac:dyDescent="0.25">
      <c r="A18118" s="199">
        <v>18115</v>
      </c>
      <c r="B18118" s="199" t="s">
        <v>32138</v>
      </c>
      <c r="C18118" s="199" t="s">
        <v>32137</v>
      </c>
      <c r="D18118" s="199">
        <v>24.182468026574899</v>
      </c>
      <c r="E18118" s="199">
        <v>-0.25362766619824201</v>
      </c>
      <c r="F18118" s="199">
        <v>0.26739569755945097</v>
      </c>
      <c r="G18118" s="199">
        <v>-0.94851064737813096</v>
      </c>
      <c r="H18118" s="199">
        <v>0.34286955500236799</v>
      </c>
      <c r="I18118" s="199">
        <v>0.74772568861452005</v>
      </c>
    </row>
    <row r="18119" spans="1:9" x14ac:dyDescent="0.25">
      <c r="A18119" s="199">
        <v>18116</v>
      </c>
      <c r="B18119" s="199" t="s">
        <v>32136</v>
      </c>
      <c r="C18119" s="199" t="s">
        <v>32135</v>
      </c>
      <c r="D18119" s="199">
        <v>568.88488171099596</v>
      </c>
      <c r="E18119" s="199">
        <v>0.12120626323877901</v>
      </c>
      <c r="F18119" s="199">
        <v>0.42603626164354402</v>
      </c>
      <c r="G18119" s="199">
        <v>0.28449752791275201</v>
      </c>
      <c r="H18119" s="199">
        <v>0.77602912824417003</v>
      </c>
      <c r="I18119" s="199">
        <v>0.93681814653508599</v>
      </c>
    </row>
    <row r="18120" spans="1:9" x14ac:dyDescent="0.25">
      <c r="A18120" s="199">
        <v>18117</v>
      </c>
      <c r="B18120" s="199" t="s">
        <v>32134</v>
      </c>
      <c r="C18120" s="199" t="s">
        <v>32133</v>
      </c>
      <c r="D18120" s="199">
        <v>778.98708023901895</v>
      </c>
      <c r="E18120" s="199">
        <v>-0.99827838890850196</v>
      </c>
      <c r="F18120" s="199">
        <v>0.67790211257690203</v>
      </c>
      <c r="G18120" s="199">
        <v>-1.4725996134069499</v>
      </c>
      <c r="H18120" s="199">
        <v>0.14085902912151699</v>
      </c>
      <c r="I18120" s="199">
        <v>0.57402060568650104</v>
      </c>
    </row>
    <row r="18121" spans="1:9" x14ac:dyDescent="0.25">
      <c r="A18121" s="199">
        <v>18118</v>
      </c>
      <c r="B18121" s="199" t="s">
        <v>32132</v>
      </c>
      <c r="C18121" s="199" t="s">
        <v>32131</v>
      </c>
      <c r="D18121" s="199">
        <v>9206.9121806325293</v>
      </c>
      <c r="E18121" s="199">
        <v>-0.14859512926684701</v>
      </c>
      <c r="F18121" s="199">
        <v>0.181676083782947</v>
      </c>
      <c r="G18121" s="199">
        <v>-0.81791244159785503</v>
      </c>
      <c r="H18121" s="199">
        <v>0.41340718554893702</v>
      </c>
      <c r="I18121" s="199">
        <v>0.78853417330695696</v>
      </c>
    </row>
    <row r="18122" spans="1:9" x14ac:dyDescent="0.25">
      <c r="A18122" s="199">
        <v>18119</v>
      </c>
      <c r="B18122" s="199" t="s">
        <v>32130</v>
      </c>
      <c r="C18122" s="199" t="s">
        <v>32129</v>
      </c>
      <c r="D18122" s="199">
        <v>1152.30159432204</v>
      </c>
      <c r="E18122" s="199">
        <v>0.38975445471516801</v>
      </c>
      <c r="F18122" s="199">
        <v>0.21557588798667901</v>
      </c>
      <c r="G18122" s="199">
        <v>1.8079686849730301</v>
      </c>
      <c r="H18122" s="199">
        <v>7.0611374522945497E-2</v>
      </c>
      <c r="I18122" s="199">
        <v>0.455519399348356</v>
      </c>
    </row>
    <row r="18123" spans="1:9" x14ac:dyDescent="0.25">
      <c r="A18123" s="199">
        <v>18120</v>
      </c>
      <c r="B18123" s="199" t="s">
        <v>32128</v>
      </c>
      <c r="C18123" s="199" t="s">
        <v>32127</v>
      </c>
      <c r="D18123" s="199">
        <v>0.91533545843719599</v>
      </c>
      <c r="E18123" s="199">
        <v>1.0481488444784599</v>
      </c>
      <c r="F18123" s="199">
        <v>1.44671778511467</v>
      </c>
      <c r="G18123" s="199">
        <v>0.72450125052923398</v>
      </c>
      <c r="H18123" s="199">
        <v>0.46875805971501699</v>
      </c>
      <c r="I18123" s="199" t="s">
        <v>1469</v>
      </c>
    </row>
    <row r="18124" spans="1:9" x14ac:dyDescent="0.25">
      <c r="A18124" s="199">
        <v>18121</v>
      </c>
      <c r="B18124" s="199" t="s">
        <v>32126</v>
      </c>
      <c r="C18124" s="199" t="s">
        <v>32125</v>
      </c>
      <c r="D18124" s="199">
        <v>0.86406887303473701</v>
      </c>
      <c r="E18124" s="199">
        <v>-1.1451031217904699</v>
      </c>
      <c r="F18124" s="199">
        <v>1.29588990043102</v>
      </c>
      <c r="G18124" s="199">
        <v>-0.88364229199532696</v>
      </c>
      <c r="H18124" s="199">
        <v>0.37688934133429602</v>
      </c>
      <c r="I18124" s="199" t="s">
        <v>1469</v>
      </c>
    </row>
    <row r="18125" spans="1:9" x14ac:dyDescent="0.25">
      <c r="A18125" s="199">
        <v>18122</v>
      </c>
      <c r="B18125" s="199" t="s">
        <v>32124</v>
      </c>
      <c r="C18125" s="199" t="s">
        <v>32123</v>
      </c>
      <c r="D18125" s="199">
        <v>5049.9633887141299</v>
      </c>
      <c r="E18125" s="199">
        <v>0.229631053383831</v>
      </c>
      <c r="F18125" s="199">
        <v>0.14836562064761499</v>
      </c>
      <c r="G18125" s="199">
        <v>1.54773762534401</v>
      </c>
      <c r="H18125" s="199">
        <v>0.12168547937935</v>
      </c>
      <c r="I18125" s="199">
        <v>0.54743014339070395</v>
      </c>
    </row>
    <row r="18126" spans="1:9" x14ac:dyDescent="0.25">
      <c r="A18126" s="199">
        <v>18123</v>
      </c>
      <c r="B18126" s="199" t="s">
        <v>32122</v>
      </c>
      <c r="C18126" s="199" t="s">
        <v>32121</v>
      </c>
      <c r="D18126" s="199">
        <v>12981.269234040599</v>
      </c>
      <c r="E18126" s="199">
        <v>-0.34523969198419402</v>
      </c>
      <c r="F18126" s="199">
        <v>0.19745985678408701</v>
      </c>
      <c r="G18126" s="199">
        <v>-1.7484044484125001</v>
      </c>
      <c r="H18126" s="199">
        <v>8.0394018170724807E-2</v>
      </c>
      <c r="I18126" s="199">
        <v>0.47471987119213699</v>
      </c>
    </row>
    <row r="18127" spans="1:9" x14ac:dyDescent="0.25">
      <c r="A18127" s="199">
        <v>18124</v>
      </c>
      <c r="B18127" s="199" t="s">
        <v>32120</v>
      </c>
      <c r="C18127" s="199" t="s">
        <v>32119</v>
      </c>
      <c r="D18127" s="199">
        <v>1.52883870870132</v>
      </c>
      <c r="E18127" s="199">
        <v>0.90421219640650297</v>
      </c>
      <c r="F18127" s="199">
        <v>0.91147480606454501</v>
      </c>
      <c r="G18127" s="199">
        <v>0.99203202369421595</v>
      </c>
      <c r="H18127" s="199">
        <v>0.32118190409319403</v>
      </c>
      <c r="I18127" s="199" t="s">
        <v>1469</v>
      </c>
    </row>
    <row r="18128" spans="1:9" x14ac:dyDescent="0.25">
      <c r="A18128" s="199">
        <v>18125</v>
      </c>
      <c r="B18128" s="199" t="s">
        <v>32118</v>
      </c>
      <c r="C18128" s="199" t="s">
        <v>32117</v>
      </c>
      <c r="D18128" s="199">
        <v>175.848636976774</v>
      </c>
      <c r="E18128" s="199">
        <v>-0.318377540879412</v>
      </c>
      <c r="F18128" s="199">
        <v>0.29439737184922699</v>
      </c>
      <c r="G18128" s="199">
        <v>-1.0814551056606101</v>
      </c>
      <c r="H18128" s="199">
        <v>0.27949472055255198</v>
      </c>
      <c r="I18128" s="199">
        <v>0.705085998730829</v>
      </c>
    </row>
    <row r="18129" spans="1:9" x14ac:dyDescent="0.25">
      <c r="A18129" s="199">
        <v>18126</v>
      </c>
      <c r="B18129" s="199" t="s">
        <v>32116</v>
      </c>
      <c r="C18129" s="199" t="s">
        <v>32115</v>
      </c>
      <c r="D18129" s="199">
        <v>72.954728564014999</v>
      </c>
      <c r="E18129" s="199">
        <v>-0.10045842246899001</v>
      </c>
      <c r="F18129" s="199">
        <v>0.14578841530884601</v>
      </c>
      <c r="G18129" s="199">
        <v>-0.68906999404701597</v>
      </c>
      <c r="H18129" s="199">
        <v>0.49077922157934201</v>
      </c>
      <c r="I18129" s="199">
        <v>0.82564183279295</v>
      </c>
    </row>
    <row r="18130" spans="1:9" x14ac:dyDescent="0.25">
      <c r="A18130" s="199">
        <v>18127</v>
      </c>
      <c r="B18130" s="199" t="s">
        <v>32114</v>
      </c>
      <c r="C18130" s="199" t="s">
        <v>32113</v>
      </c>
      <c r="D18130" s="199">
        <v>90.873446528187799</v>
      </c>
      <c r="E18130" s="199">
        <v>0.11230995338941401</v>
      </c>
      <c r="F18130" s="199">
        <v>0.258479957072075</v>
      </c>
      <c r="G18130" s="199">
        <v>0.43450159409496197</v>
      </c>
      <c r="H18130" s="199">
        <v>0.66392423747943896</v>
      </c>
      <c r="I18130" s="199">
        <v>0.89709003154796196</v>
      </c>
    </row>
    <row r="18131" spans="1:9" x14ac:dyDescent="0.25">
      <c r="A18131" s="199">
        <v>18128</v>
      </c>
      <c r="B18131" s="199" t="s">
        <v>32112</v>
      </c>
      <c r="C18131" s="199" t="s">
        <v>32111</v>
      </c>
      <c r="D18131" s="199">
        <v>304.61372831078103</v>
      </c>
      <c r="E18131" s="199">
        <v>-0.162264482710994</v>
      </c>
      <c r="F18131" s="199">
        <v>0.237830456312909</v>
      </c>
      <c r="G18131" s="199">
        <v>-0.68226956810571604</v>
      </c>
      <c r="H18131" s="199">
        <v>0.495068512148094</v>
      </c>
      <c r="I18131" s="199">
        <v>0.82693688142722499</v>
      </c>
    </row>
    <row r="18132" spans="1:9" x14ac:dyDescent="0.25">
      <c r="A18132" s="199">
        <v>18129</v>
      </c>
      <c r="B18132" s="199" t="s">
        <v>32110</v>
      </c>
      <c r="C18132" s="199" t="s">
        <v>32109</v>
      </c>
      <c r="D18132" s="199">
        <v>2.3181138442123701</v>
      </c>
      <c r="E18132" s="199">
        <v>0.64063242656852104</v>
      </c>
      <c r="F18132" s="199">
        <v>0.59184318026517702</v>
      </c>
      <c r="G18132" s="199">
        <v>1.0824361045800801</v>
      </c>
      <c r="H18132" s="199">
        <v>0.27905879265108002</v>
      </c>
      <c r="I18132" s="199">
        <v>0.70473212799179197</v>
      </c>
    </row>
    <row r="18133" spans="1:9" x14ac:dyDescent="0.25">
      <c r="A18133" s="199">
        <v>18130</v>
      </c>
      <c r="B18133" s="199" t="s">
        <v>32108</v>
      </c>
      <c r="C18133" s="199" t="s">
        <v>32107</v>
      </c>
      <c r="D18133" s="199">
        <v>387.43634972158497</v>
      </c>
      <c r="E18133" s="199">
        <v>0.554852727180002</v>
      </c>
      <c r="F18133" s="199">
        <v>0.26909652209389101</v>
      </c>
      <c r="G18133" s="199">
        <v>2.0619096927102198</v>
      </c>
      <c r="H18133" s="199">
        <v>3.9216334561890102E-2</v>
      </c>
      <c r="I18133" s="199">
        <v>0.38023237157088502</v>
      </c>
    </row>
    <row r="18134" spans="1:9" x14ac:dyDescent="0.25">
      <c r="A18134" s="199">
        <v>18131</v>
      </c>
      <c r="B18134" s="199" t="s">
        <v>32106</v>
      </c>
      <c r="C18134" s="199" t="s">
        <v>32105</v>
      </c>
      <c r="D18134" s="199">
        <v>178.57639379600201</v>
      </c>
      <c r="E18134" s="199">
        <v>-0.103630815692949</v>
      </c>
      <c r="F18134" s="199">
        <v>0.199818117649183</v>
      </c>
      <c r="G18134" s="199">
        <v>-0.51862572279302199</v>
      </c>
      <c r="H18134" s="199">
        <v>0.60402176775957805</v>
      </c>
      <c r="I18134" s="199">
        <v>0.87496416906792096</v>
      </c>
    </row>
    <row r="18135" spans="1:9" x14ac:dyDescent="0.25">
      <c r="A18135" s="199">
        <v>18132</v>
      </c>
      <c r="B18135" s="199" t="s">
        <v>32104</v>
      </c>
      <c r="C18135" s="199" t="s">
        <v>32103</v>
      </c>
      <c r="D18135" s="199">
        <v>1.1874359046783101</v>
      </c>
      <c r="E18135" s="199">
        <v>3.9770936180760802E-2</v>
      </c>
      <c r="F18135" s="199">
        <v>0.65504635579984205</v>
      </c>
      <c r="G18135" s="199">
        <v>6.0714689622536101E-2</v>
      </c>
      <c r="H18135" s="199">
        <v>0.95158643263725995</v>
      </c>
      <c r="I18135" s="199" t="s">
        <v>1469</v>
      </c>
    </row>
    <row r="18136" spans="1:9" x14ac:dyDescent="0.25">
      <c r="A18136" s="199">
        <v>18133</v>
      </c>
      <c r="B18136" s="199" t="s">
        <v>32102</v>
      </c>
      <c r="C18136" s="199" t="s">
        <v>32101</v>
      </c>
      <c r="D18136" s="199">
        <v>3.8360205214519301</v>
      </c>
      <c r="E18136" s="199">
        <v>-0.23401104519107199</v>
      </c>
      <c r="F18136" s="199">
        <v>0.78816615173676996</v>
      </c>
      <c r="G18136" s="199">
        <v>-0.29690572815822602</v>
      </c>
      <c r="H18136" s="199">
        <v>0.766538482829903</v>
      </c>
      <c r="I18136" s="199">
        <v>0.93369420059299701</v>
      </c>
    </row>
    <row r="18137" spans="1:9" x14ac:dyDescent="0.25">
      <c r="A18137" s="199">
        <v>18134</v>
      </c>
      <c r="B18137" s="199" t="s">
        <v>32100</v>
      </c>
      <c r="C18137" s="199" t="s">
        <v>32099</v>
      </c>
      <c r="D18137" s="199">
        <v>0.731200119531068</v>
      </c>
      <c r="E18137" s="199">
        <v>-0.80242486385644995</v>
      </c>
      <c r="F18137" s="199">
        <v>0.97993178304045903</v>
      </c>
      <c r="G18137" s="199">
        <v>-0.81885788148104099</v>
      </c>
      <c r="H18137" s="199">
        <v>0.41286750261767302</v>
      </c>
      <c r="I18137" s="199" t="s">
        <v>1469</v>
      </c>
    </row>
    <row r="18138" spans="1:9" x14ac:dyDescent="0.25">
      <c r="A18138" s="199">
        <v>18135</v>
      </c>
      <c r="B18138" s="199" t="s">
        <v>32098</v>
      </c>
      <c r="C18138" s="199" t="s">
        <v>32097</v>
      </c>
      <c r="D18138" s="199">
        <v>4.5526087819576402</v>
      </c>
      <c r="E18138" s="199">
        <v>0.271499479650821</v>
      </c>
      <c r="F18138" s="199">
        <v>0.63323406799256898</v>
      </c>
      <c r="G18138" s="199">
        <v>0.42875058903812302</v>
      </c>
      <c r="H18138" s="199">
        <v>0.66810474065649095</v>
      </c>
      <c r="I18138" s="199">
        <v>0.899045017083277</v>
      </c>
    </row>
    <row r="18139" spans="1:9" x14ac:dyDescent="0.25">
      <c r="A18139" s="199">
        <v>18136</v>
      </c>
      <c r="B18139" s="199" t="s">
        <v>32096</v>
      </c>
      <c r="C18139" s="199" t="s">
        <v>32095</v>
      </c>
      <c r="D18139" s="199">
        <v>9.8317487903392706</v>
      </c>
      <c r="E18139" s="199">
        <v>-0.67085136415320901</v>
      </c>
      <c r="F18139" s="199">
        <v>0.51156829456973696</v>
      </c>
      <c r="G18139" s="199">
        <v>-1.3113622780658101</v>
      </c>
      <c r="H18139" s="199">
        <v>0.18973539685645699</v>
      </c>
      <c r="I18139" s="199">
        <v>0.62675223130731805</v>
      </c>
    </row>
    <row r="18140" spans="1:9" x14ac:dyDescent="0.25">
      <c r="A18140" s="199">
        <v>18137</v>
      </c>
      <c r="B18140" s="199" t="s">
        <v>32094</v>
      </c>
      <c r="C18140" s="199" t="s">
        <v>32093</v>
      </c>
      <c r="D18140" s="199">
        <v>1.51974093528305</v>
      </c>
      <c r="E18140" s="199">
        <v>0.71084661010563899</v>
      </c>
      <c r="F18140" s="199">
        <v>0.58206111491749601</v>
      </c>
      <c r="G18140" s="199">
        <v>1.22125768564079</v>
      </c>
      <c r="H18140" s="199">
        <v>0.22198846919114901</v>
      </c>
      <c r="I18140" s="199" t="s">
        <v>1469</v>
      </c>
    </row>
    <row r="18141" spans="1:9" x14ac:dyDescent="0.25">
      <c r="A18141" s="199">
        <v>18138</v>
      </c>
      <c r="B18141" s="199" t="s">
        <v>32092</v>
      </c>
      <c r="C18141" s="199" t="s">
        <v>32091</v>
      </c>
      <c r="D18141" s="199">
        <v>0.99822358154503599</v>
      </c>
      <c r="E18141" s="199">
        <v>-0.35391440051849599</v>
      </c>
      <c r="F18141" s="199">
        <v>1.2565444500059599</v>
      </c>
      <c r="G18141" s="199">
        <v>-0.28165688887235002</v>
      </c>
      <c r="H18141" s="199">
        <v>0.77820661430052096</v>
      </c>
      <c r="I18141" s="199" t="s">
        <v>1469</v>
      </c>
    </row>
    <row r="18142" spans="1:9" x14ac:dyDescent="0.25">
      <c r="A18142" s="199">
        <v>18139</v>
      </c>
      <c r="B18142" s="199" t="s">
        <v>32090</v>
      </c>
      <c r="C18142" s="199" t="s">
        <v>32089</v>
      </c>
      <c r="D18142" s="199">
        <v>2.15993715406118</v>
      </c>
      <c r="E18142" s="199">
        <v>0.78779401224509005</v>
      </c>
      <c r="F18142" s="199">
        <v>0.76116737280940705</v>
      </c>
      <c r="G18142" s="199">
        <v>1.03498131999196</v>
      </c>
      <c r="H18142" s="199">
        <v>0.30067763503864298</v>
      </c>
      <c r="I18142" s="199" t="s">
        <v>1469</v>
      </c>
    </row>
    <row r="18143" spans="1:9" x14ac:dyDescent="0.25">
      <c r="A18143" s="199">
        <v>18140</v>
      </c>
      <c r="B18143" s="199" t="s">
        <v>32088</v>
      </c>
      <c r="C18143" s="199" t="s">
        <v>32087</v>
      </c>
      <c r="D18143" s="199">
        <v>0.41601429525411199</v>
      </c>
      <c r="E18143" s="199">
        <v>2.1359989288152699E-2</v>
      </c>
      <c r="F18143" s="199">
        <v>1.2681446435591901</v>
      </c>
      <c r="G18143" s="199">
        <v>1.68434960449018E-2</v>
      </c>
      <c r="H18143" s="199">
        <v>0.98656146998485095</v>
      </c>
      <c r="I18143" s="199" t="s">
        <v>1469</v>
      </c>
    </row>
    <row r="18144" spans="1:9" x14ac:dyDescent="0.25">
      <c r="A18144" s="199">
        <v>18141</v>
      </c>
      <c r="B18144" s="199" t="s">
        <v>32086</v>
      </c>
      <c r="C18144" s="199" t="s">
        <v>32085</v>
      </c>
      <c r="D18144" s="199">
        <v>3.3375753567086099</v>
      </c>
      <c r="E18144" s="199">
        <v>-1.56513858061448</v>
      </c>
      <c r="F18144" s="199">
        <v>1.0760159316011999</v>
      </c>
      <c r="G18144" s="199">
        <v>-1.45456822213165</v>
      </c>
      <c r="H18144" s="199">
        <v>0.14578883383474101</v>
      </c>
      <c r="I18144" s="199">
        <v>0.58066165848711304</v>
      </c>
    </row>
    <row r="18145" spans="1:9" x14ac:dyDescent="0.25">
      <c r="A18145" s="199">
        <v>18142</v>
      </c>
      <c r="B18145" s="199" t="s">
        <v>32084</v>
      </c>
      <c r="C18145" s="199" t="s">
        <v>32083</v>
      </c>
      <c r="D18145" s="199">
        <v>6.2597807097186804</v>
      </c>
      <c r="E18145" s="199">
        <v>0.133418842170895</v>
      </c>
      <c r="F18145" s="199">
        <v>0.47504863981159201</v>
      </c>
      <c r="G18145" s="199">
        <v>0.28085301375415</v>
      </c>
      <c r="H18145" s="199">
        <v>0.77882314022959398</v>
      </c>
      <c r="I18145" s="199">
        <v>0.93732941824039395</v>
      </c>
    </row>
    <row r="18146" spans="1:9" x14ac:dyDescent="0.25">
      <c r="A18146" s="199">
        <v>18143</v>
      </c>
      <c r="B18146" s="199" t="s">
        <v>32082</v>
      </c>
      <c r="C18146" s="199" t="s">
        <v>32081</v>
      </c>
      <c r="D18146" s="199">
        <v>1.12675307338558</v>
      </c>
      <c r="E18146" s="199">
        <v>0.296740991399986</v>
      </c>
      <c r="F18146" s="199">
        <v>1.13532487933163</v>
      </c>
      <c r="G18146" s="199">
        <v>0.26137099327434699</v>
      </c>
      <c r="H18146" s="199">
        <v>0.79380642377909605</v>
      </c>
      <c r="I18146" s="199" t="s">
        <v>1469</v>
      </c>
    </row>
    <row r="18147" spans="1:9" x14ac:dyDescent="0.25">
      <c r="A18147" s="199">
        <v>18144</v>
      </c>
      <c r="B18147" s="199" t="s">
        <v>32080</v>
      </c>
      <c r="C18147" s="199" t="s">
        <v>32079</v>
      </c>
      <c r="D18147" s="199">
        <v>8.5713539552349796E-2</v>
      </c>
      <c r="E18147" s="199">
        <v>-0.71382358497169296</v>
      </c>
      <c r="F18147" s="199">
        <v>2.9802450978105699</v>
      </c>
      <c r="G18147" s="199">
        <v>-0.23951841595045401</v>
      </c>
      <c r="H18147" s="199">
        <v>0.81070361812452196</v>
      </c>
      <c r="I18147" s="199" t="s">
        <v>1469</v>
      </c>
    </row>
    <row r="18148" spans="1:9" x14ac:dyDescent="0.25">
      <c r="A18148" s="199">
        <v>18145</v>
      </c>
      <c r="B18148" s="199" t="s">
        <v>32078</v>
      </c>
      <c r="C18148" s="199" t="s">
        <v>32077</v>
      </c>
      <c r="D18148" s="199">
        <v>1085.1024283689101</v>
      </c>
      <c r="E18148" s="199">
        <v>-0.21059925424620199</v>
      </c>
      <c r="F18148" s="199">
        <v>0.18391223442015101</v>
      </c>
      <c r="G18148" s="199">
        <v>-1.1451073655332999</v>
      </c>
      <c r="H18148" s="199">
        <v>0.25216468474812198</v>
      </c>
      <c r="I18148" s="199">
        <v>0.68503112264824695</v>
      </c>
    </row>
    <row r="18149" spans="1:9" x14ac:dyDescent="0.25">
      <c r="A18149" s="199">
        <v>18146</v>
      </c>
      <c r="B18149" s="199" t="s">
        <v>32076</v>
      </c>
      <c r="C18149" s="199" t="s">
        <v>32075</v>
      </c>
      <c r="D18149" s="199">
        <v>0.66967000867299098</v>
      </c>
      <c r="E18149" s="199">
        <v>-2.0254749880749299</v>
      </c>
      <c r="F18149" s="199">
        <v>2.2249532746449701</v>
      </c>
      <c r="G18149" s="199">
        <v>-0.91034495472635502</v>
      </c>
      <c r="H18149" s="199">
        <v>0.36264061746467402</v>
      </c>
      <c r="I18149" s="199" t="s">
        <v>1469</v>
      </c>
    </row>
    <row r="18150" spans="1:9" x14ac:dyDescent="0.25">
      <c r="A18150" s="199">
        <v>18147</v>
      </c>
      <c r="B18150" s="199" t="s">
        <v>32074</v>
      </c>
      <c r="C18150" s="199" t="s">
        <v>32073</v>
      </c>
      <c r="D18150" s="199">
        <v>2.0151005044723198</v>
      </c>
      <c r="E18150" s="199">
        <v>-0.32411666277482498</v>
      </c>
      <c r="F18150" s="199">
        <v>0.94184565920056595</v>
      </c>
      <c r="G18150" s="199">
        <v>-0.34412927384507302</v>
      </c>
      <c r="H18150" s="199">
        <v>0.73074906852782695</v>
      </c>
      <c r="I18150" s="199" t="s">
        <v>1469</v>
      </c>
    </row>
    <row r="18151" spans="1:9" x14ac:dyDescent="0.25">
      <c r="A18151" s="199">
        <v>18148</v>
      </c>
      <c r="B18151" s="199" t="s">
        <v>32072</v>
      </c>
      <c r="C18151" s="199" t="s">
        <v>32071</v>
      </c>
      <c r="D18151" s="199">
        <v>0.59990039299193698</v>
      </c>
      <c r="E18151" s="199">
        <v>1.42218358993637</v>
      </c>
      <c r="F18151" s="199">
        <v>1.53599531605798</v>
      </c>
      <c r="G18151" s="199">
        <v>0.92590359818693901</v>
      </c>
      <c r="H18151" s="199">
        <v>0.35449608121579801</v>
      </c>
      <c r="I18151" s="199" t="s">
        <v>1469</v>
      </c>
    </row>
    <row r="18152" spans="1:9" x14ac:dyDescent="0.25">
      <c r="A18152" s="199">
        <v>18149</v>
      </c>
      <c r="B18152" s="199" t="s">
        <v>32070</v>
      </c>
      <c r="C18152" s="199" t="s">
        <v>32069</v>
      </c>
      <c r="D18152" s="199">
        <v>3.8953752798541101</v>
      </c>
      <c r="E18152" s="199">
        <v>-0.47421730899703102</v>
      </c>
      <c r="F18152" s="199">
        <v>1.12345126019501</v>
      </c>
      <c r="G18152" s="199">
        <v>-0.422107594516131</v>
      </c>
      <c r="H18152" s="199">
        <v>0.67294648486472397</v>
      </c>
      <c r="I18152" s="199">
        <v>0.90061212025874904</v>
      </c>
    </row>
    <row r="18153" spans="1:9" x14ac:dyDescent="0.25">
      <c r="A18153" s="199">
        <v>18150</v>
      </c>
      <c r="B18153" s="199" t="s">
        <v>32068</v>
      </c>
      <c r="C18153" s="199" t="s">
        <v>32067</v>
      </c>
      <c r="D18153" s="199">
        <v>15.565043701486699</v>
      </c>
      <c r="E18153" s="199">
        <v>0.19347867929630999</v>
      </c>
      <c r="F18153" s="199">
        <v>0.336385672925338</v>
      </c>
      <c r="G18153" s="199">
        <v>0.57516920270041605</v>
      </c>
      <c r="H18153" s="199">
        <v>0.56517686909739595</v>
      </c>
      <c r="I18153" s="199">
        <v>0.85703387475009696</v>
      </c>
    </row>
    <row r="18154" spans="1:9" x14ac:dyDescent="0.25">
      <c r="A18154" s="199">
        <v>18151</v>
      </c>
      <c r="B18154" s="199" t="s">
        <v>32066</v>
      </c>
      <c r="C18154" s="199" t="s">
        <v>32065</v>
      </c>
      <c r="D18154" s="199">
        <v>3.7317426056696701</v>
      </c>
      <c r="E18154" s="199">
        <v>-0.54422530740580699</v>
      </c>
      <c r="F18154" s="199">
        <v>0.79344583916575895</v>
      </c>
      <c r="G18154" s="199">
        <v>-0.68590101622817001</v>
      </c>
      <c r="H18154" s="199">
        <v>0.49277552932674101</v>
      </c>
      <c r="I18154" s="199">
        <v>0.82612368151835902</v>
      </c>
    </row>
    <row r="18155" spans="1:9" x14ac:dyDescent="0.25">
      <c r="A18155" s="199">
        <v>18152</v>
      </c>
      <c r="B18155" s="199" t="s">
        <v>32064</v>
      </c>
      <c r="C18155" s="199" t="s">
        <v>32063</v>
      </c>
      <c r="D18155" s="199">
        <v>0.23453981070421201</v>
      </c>
      <c r="E18155" s="199">
        <v>-0.25573605164550101</v>
      </c>
      <c r="F18155" s="199">
        <v>1.69973035717274</v>
      </c>
      <c r="G18155" s="199">
        <v>-0.150456836030675</v>
      </c>
      <c r="H18155" s="199">
        <v>0.88040420287746401</v>
      </c>
      <c r="I18155" s="199" t="s">
        <v>1469</v>
      </c>
    </row>
    <row r="18156" spans="1:9" x14ac:dyDescent="0.25">
      <c r="A18156" s="199">
        <v>18153</v>
      </c>
      <c r="B18156" s="199" t="s">
        <v>32062</v>
      </c>
      <c r="C18156" s="199" t="s">
        <v>32061</v>
      </c>
      <c r="D18156" s="199">
        <v>2.8055398975627299</v>
      </c>
      <c r="E18156" s="199">
        <v>3.0602351520320901E-2</v>
      </c>
      <c r="F18156" s="199">
        <v>0.51158612853128504</v>
      </c>
      <c r="G18156" s="199">
        <v>5.98185717196386E-2</v>
      </c>
      <c r="H18156" s="199">
        <v>0.95230013396975899</v>
      </c>
      <c r="I18156" s="199">
        <v>0.98844739303575502</v>
      </c>
    </row>
    <row r="18157" spans="1:9" x14ac:dyDescent="0.25">
      <c r="A18157" s="199">
        <v>18154</v>
      </c>
      <c r="B18157" s="199" t="s">
        <v>32060</v>
      </c>
      <c r="C18157" s="199" t="s">
        <v>32059</v>
      </c>
      <c r="D18157" s="199">
        <v>0.490800266532742</v>
      </c>
      <c r="E18157" s="199">
        <v>0.155956253120028</v>
      </c>
      <c r="F18157" s="199">
        <v>0.98494734992884603</v>
      </c>
      <c r="G18157" s="199">
        <v>0.158339684990568</v>
      </c>
      <c r="H18157" s="199">
        <v>0.87418913845730395</v>
      </c>
      <c r="I18157" s="199" t="s">
        <v>1469</v>
      </c>
    </row>
    <row r="18158" spans="1:9" x14ac:dyDescent="0.25">
      <c r="A18158" s="199">
        <v>18155</v>
      </c>
      <c r="B18158" s="199" t="s">
        <v>32058</v>
      </c>
      <c r="C18158" s="199" t="s">
        <v>32057</v>
      </c>
      <c r="D18158" s="199">
        <v>0</v>
      </c>
      <c r="E18158" s="199">
        <v>0</v>
      </c>
      <c r="F18158" s="199">
        <v>0</v>
      </c>
      <c r="G18158" s="199">
        <v>0</v>
      </c>
      <c r="H18158" s="199">
        <v>1</v>
      </c>
      <c r="I18158" s="199" t="s">
        <v>1469</v>
      </c>
    </row>
    <row r="18159" spans="1:9" x14ac:dyDescent="0.25">
      <c r="A18159" s="199">
        <v>18156</v>
      </c>
      <c r="B18159" s="199" t="s">
        <v>32056</v>
      </c>
      <c r="C18159" s="199" t="s">
        <v>32055</v>
      </c>
      <c r="D18159" s="199">
        <v>1.4533640101093099</v>
      </c>
      <c r="E18159" s="199">
        <v>0.93432864711276697</v>
      </c>
      <c r="F18159" s="199">
        <v>0.68615768152154999</v>
      </c>
      <c r="G18159" s="199">
        <v>1.3616821209971699</v>
      </c>
      <c r="H18159" s="199">
        <v>0.173298226071081</v>
      </c>
      <c r="I18159" s="199" t="s">
        <v>1469</v>
      </c>
    </row>
    <row r="18160" spans="1:9" x14ac:dyDescent="0.25">
      <c r="A18160" s="199">
        <v>18157</v>
      </c>
      <c r="B18160" s="199" t="s">
        <v>32054</v>
      </c>
      <c r="C18160" s="199" t="s">
        <v>32053</v>
      </c>
      <c r="D18160" s="199">
        <v>1.10592920642241</v>
      </c>
      <c r="E18160" s="199">
        <v>3.3754581290800401</v>
      </c>
      <c r="F18160" s="199">
        <v>2.4555959591231402</v>
      </c>
      <c r="G18160" s="199">
        <v>1.3745983399831601</v>
      </c>
      <c r="H18160" s="199">
        <v>0.16925600355030199</v>
      </c>
      <c r="I18160" s="199" t="s">
        <v>1469</v>
      </c>
    </row>
    <row r="18161" spans="1:9" x14ac:dyDescent="0.25">
      <c r="A18161" s="199">
        <v>18158</v>
      </c>
      <c r="B18161" s="199" t="s">
        <v>32052</v>
      </c>
      <c r="C18161" s="199" t="s">
        <v>32051</v>
      </c>
      <c r="D18161" s="199">
        <v>1.3114266675483</v>
      </c>
      <c r="E18161" s="199">
        <v>-0.95520960015238698</v>
      </c>
      <c r="F18161" s="199">
        <v>1.49978487525033</v>
      </c>
      <c r="G18161" s="199">
        <v>-0.63689774174643099</v>
      </c>
      <c r="H18161" s="199">
        <v>0.52419145383176802</v>
      </c>
      <c r="I18161" s="199" t="s">
        <v>1469</v>
      </c>
    </row>
    <row r="18162" spans="1:9" x14ac:dyDescent="0.25">
      <c r="A18162" s="199">
        <v>18159</v>
      </c>
      <c r="B18162" s="199" t="s">
        <v>32050</v>
      </c>
      <c r="C18162" s="199" t="s">
        <v>32049</v>
      </c>
      <c r="D18162" s="199">
        <v>0.32159472244381798</v>
      </c>
      <c r="E18162" s="199">
        <v>-0.98315731650386096</v>
      </c>
      <c r="F18162" s="199">
        <v>1.29866965359908</v>
      </c>
      <c r="G18162" s="199">
        <v>-0.75704958052972005</v>
      </c>
      <c r="H18162" s="199">
        <v>0.449020158995594</v>
      </c>
      <c r="I18162" s="199" t="s">
        <v>1469</v>
      </c>
    </row>
    <row r="18163" spans="1:9" x14ac:dyDescent="0.25">
      <c r="A18163" s="199">
        <v>18160</v>
      </c>
      <c r="B18163" s="199" t="s">
        <v>32048</v>
      </c>
      <c r="C18163" s="199" t="s">
        <v>32047</v>
      </c>
      <c r="D18163" s="199">
        <v>0.61708310182349302</v>
      </c>
      <c r="E18163" s="199">
        <v>8.1528294695474998E-2</v>
      </c>
      <c r="F18163" s="199">
        <v>0.94508615467938895</v>
      </c>
      <c r="G18163" s="199">
        <v>8.6265462986422403E-2</v>
      </c>
      <c r="H18163" s="199">
        <v>0.93125539264278201</v>
      </c>
      <c r="I18163" s="199" t="s">
        <v>1469</v>
      </c>
    </row>
    <row r="18164" spans="1:9" x14ac:dyDescent="0.25">
      <c r="A18164" s="199">
        <v>18161</v>
      </c>
      <c r="B18164" s="199" t="s">
        <v>32046</v>
      </c>
      <c r="C18164" s="199" t="s">
        <v>32045</v>
      </c>
      <c r="D18164" s="199">
        <v>0.14578060499269599</v>
      </c>
      <c r="E18164" s="199">
        <v>-0.56453991917407798</v>
      </c>
      <c r="F18164" s="199">
        <v>2.0427404252133599</v>
      </c>
      <c r="G18164" s="199">
        <v>-0.276364002105217</v>
      </c>
      <c r="H18164" s="199">
        <v>0.78226850256920599</v>
      </c>
      <c r="I18164" s="199" t="s">
        <v>1469</v>
      </c>
    </row>
    <row r="18165" spans="1:9" x14ac:dyDescent="0.25">
      <c r="A18165" s="199">
        <v>18162</v>
      </c>
      <c r="B18165" s="199" t="s">
        <v>32044</v>
      </c>
      <c r="C18165" s="199" t="s">
        <v>32043</v>
      </c>
      <c r="D18165" s="199">
        <v>7.6550136712083097</v>
      </c>
      <c r="E18165" s="199">
        <v>-0.47790866510437902</v>
      </c>
      <c r="F18165" s="199">
        <v>1.64366496461596</v>
      </c>
      <c r="G18165" s="199">
        <v>-0.29075795578330699</v>
      </c>
      <c r="H18165" s="199">
        <v>0.77123644311952499</v>
      </c>
      <c r="I18165" s="199">
        <v>0.93537283230937995</v>
      </c>
    </row>
    <row r="18166" spans="1:9" x14ac:dyDescent="0.25">
      <c r="A18166" s="199">
        <v>18163</v>
      </c>
      <c r="B18166" s="199" t="s">
        <v>32042</v>
      </c>
      <c r="C18166" s="199" t="s">
        <v>32041</v>
      </c>
      <c r="D18166" s="199">
        <v>0.334607198455387</v>
      </c>
      <c r="E18166" s="199">
        <v>-2.0964877626367699</v>
      </c>
      <c r="F18166" s="199">
        <v>2.97171670931563</v>
      </c>
      <c r="G18166" s="199">
        <v>-0.705480356207836</v>
      </c>
      <c r="H18166" s="199">
        <v>0.48051135240874898</v>
      </c>
      <c r="I18166" s="199" t="s">
        <v>1469</v>
      </c>
    </row>
    <row r="18167" spans="1:9" x14ac:dyDescent="0.25">
      <c r="A18167" s="199">
        <v>18164</v>
      </c>
      <c r="B18167" s="199" t="s">
        <v>32040</v>
      </c>
      <c r="C18167" s="199" t="s">
        <v>32039</v>
      </c>
      <c r="D18167" s="199">
        <v>3.21833758425077</v>
      </c>
      <c r="E18167" s="199">
        <v>-0.92285491161084399</v>
      </c>
      <c r="F18167" s="199">
        <v>0.59718968329272604</v>
      </c>
      <c r="G18167" s="199">
        <v>-1.5453296288082099</v>
      </c>
      <c r="H18167" s="199">
        <v>0.12226655227892699</v>
      </c>
      <c r="I18167" s="199">
        <v>0.54822319400066299</v>
      </c>
    </row>
    <row r="18168" spans="1:9" x14ac:dyDescent="0.25">
      <c r="A18168" s="199">
        <v>18165</v>
      </c>
      <c r="B18168" s="199" t="s">
        <v>32038</v>
      </c>
      <c r="C18168" s="199" t="s">
        <v>32037</v>
      </c>
      <c r="D18168" s="199">
        <v>2.0014502083288201</v>
      </c>
      <c r="E18168" s="199">
        <v>3.2091064847841202</v>
      </c>
      <c r="F18168" s="199">
        <v>1.03870303286997</v>
      </c>
      <c r="G18168" s="199">
        <v>3.0895322178055502</v>
      </c>
      <c r="H18168" s="199">
        <v>2.00471962423085E-3</v>
      </c>
      <c r="I18168" s="199" t="s">
        <v>1469</v>
      </c>
    </row>
    <row r="18169" spans="1:9" x14ac:dyDescent="0.25">
      <c r="A18169" s="199">
        <v>18166</v>
      </c>
      <c r="B18169" s="199" t="s">
        <v>32036</v>
      </c>
      <c r="C18169" s="199" t="s">
        <v>32035</v>
      </c>
      <c r="D18169" s="199">
        <v>7.1893466127589595E-2</v>
      </c>
      <c r="E18169" s="199">
        <v>-0.93680780532840902</v>
      </c>
      <c r="F18169" s="199">
        <v>2.9801532899710801</v>
      </c>
      <c r="G18169" s="199">
        <v>-0.314348865369103</v>
      </c>
      <c r="H18169" s="199">
        <v>0.75325608855001802</v>
      </c>
      <c r="I18169" s="199" t="s">
        <v>1469</v>
      </c>
    </row>
    <row r="18170" spans="1:9" x14ac:dyDescent="0.25">
      <c r="A18170" s="199">
        <v>18167</v>
      </c>
      <c r="B18170" s="199" t="s">
        <v>32034</v>
      </c>
      <c r="C18170" s="199" t="s">
        <v>32033</v>
      </c>
      <c r="D18170" s="199">
        <v>1.0774280081193599</v>
      </c>
      <c r="E18170" s="199">
        <v>-1.1348770673973001</v>
      </c>
      <c r="F18170" s="199">
        <v>1.53448216700998</v>
      </c>
      <c r="G18170" s="199">
        <v>-0.73958309310864601</v>
      </c>
      <c r="H18170" s="199">
        <v>0.45955300351463801</v>
      </c>
      <c r="I18170" s="199" t="s">
        <v>1469</v>
      </c>
    </row>
    <row r="18171" spans="1:9" x14ac:dyDescent="0.25">
      <c r="A18171" s="199">
        <v>18168</v>
      </c>
      <c r="B18171" s="199" t="s">
        <v>32032</v>
      </c>
      <c r="C18171" s="199" t="s">
        <v>32031</v>
      </c>
      <c r="D18171" s="199">
        <v>0.40868376953871999</v>
      </c>
      <c r="E18171" s="199">
        <v>1.0242048839787301</v>
      </c>
      <c r="F18171" s="199">
        <v>1.09611623406412</v>
      </c>
      <c r="G18171" s="199">
        <v>0.93439441196964801</v>
      </c>
      <c r="H18171" s="199">
        <v>0.35010047917808701</v>
      </c>
      <c r="I18171" s="199" t="s">
        <v>1469</v>
      </c>
    </row>
    <row r="18172" spans="1:9" x14ac:dyDescent="0.25">
      <c r="A18172" s="199">
        <v>18169</v>
      </c>
      <c r="B18172" s="199" t="s">
        <v>32030</v>
      </c>
      <c r="C18172" s="199" t="s">
        <v>32029</v>
      </c>
      <c r="D18172" s="199">
        <v>4.4013709547695603</v>
      </c>
      <c r="E18172" s="199">
        <v>1.4476428355559801</v>
      </c>
      <c r="F18172" s="199">
        <v>0.68394659674320701</v>
      </c>
      <c r="G18172" s="199">
        <v>2.1166021476666699</v>
      </c>
      <c r="H18172" s="199">
        <v>3.4293627701500802E-2</v>
      </c>
      <c r="I18172" s="199">
        <v>0.36218520235682999</v>
      </c>
    </row>
    <row r="18173" spans="1:9" x14ac:dyDescent="0.25">
      <c r="A18173" s="199">
        <v>18170</v>
      </c>
      <c r="B18173" s="199" t="s">
        <v>32028</v>
      </c>
      <c r="C18173" s="199" t="s">
        <v>32027</v>
      </c>
      <c r="D18173" s="199">
        <v>0.66841816532715403</v>
      </c>
      <c r="E18173" s="199">
        <v>-5.1779250040833398E-2</v>
      </c>
      <c r="F18173" s="199">
        <v>1.8141719432885099</v>
      </c>
      <c r="G18173" s="199">
        <v>-2.8541533911594998E-2</v>
      </c>
      <c r="H18173" s="199">
        <v>0.97723024223908606</v>
      </c>
      <c r="I18173" s="199" t="s">
        <v>1469</v>
      </c>
    </row>
    <row r="18174" spans="1:9" x14ac:dyDescent="0.25">
      <c r="A18174" s="199">
        <v>18171</v>
      </c>
      <c r="B18174" s="199" t="s">
        <v>32026</v>
      </c>
      <c r="C18174" s="199" t="s">
        <v>32025</v>
      </c>
      <c r="D18174" s="199">
        <v>0</v>
      </c>
      <c r="E18174" s="199">
        <v>0</v>
      </c>
      <c r="F18174" s="199">
        <v>0</v>
      </c>
      <c r="G18174" s="199">
        <v>0</v>
      </c>
      <c r="H18174" s="199">
        <v>1</v>
      </c>
      <c r="I18174" s="199" t="s">
        <v>1469</v>
      </c>
    </row>
    <row r="18175" spans="1:9" x14ac:dyDescent="0.25">
      <c r="A18175" s="199">
        <v>18172</v>
      </c>
      <c r="B18175" s="199" t="s">
        <v>32024</v>
      </c>
      <c r="C18175" s="199" t="s">
        <v>32023</v>
      </c>
      <c r="D18175" s="199">
        <v>0.28658945269408398</v>
      </c>
      <c r="E18175" s="199">
        <v>0.54120874261220597</v>
      </c>
      <c r="F18175" s="199">
        <v>1.21027292554697</v>
      </c>
      <c r="G18175" s="199">
        <v>0.44717908761580699</v>
      </c>
      <c r="H18175" s="199">
        <v>0.65474575937811996</v>
      </c>
      <c r="I18175" s="199" t="s">
        <v>1469</v>
      </c>
    </row>
    <row r="18176" spans="1:9" x14ac:dyDescent="0.25">
      <c r="A18176" s="199">
        <v>18173</v>
      </c>
      <c r="B18176" s="199" t="s">
        <v>32022</v>
      </c>
      <c r="C18176" s="199" t="s">
        <v>32021</v>
      </c>
      <c r="D18176" s="199">
        <v>0.14495412085802101</v>
      </c>
      <c r="E18176" s="199">
        <v>-0.123946122538954</v>
      </c>
      <c r="F18176" s="199">
        <v>2.9807385673606901</v>
      </c>
      <c r="G18176" s="199">
        <v>-4.15823527417577E-2</v>
      </c>
      <c r="H18176" s="199">
        <v>0.96683164154503298</v>
      </c>
      <c r="I18176" s="199" t="s">
        <v>1469</v>
      </c>
    </row>
    <row r="18177" spans="1:9" x14ac:dyDescent="0.25">
      <c r="A18177" s="199">
        <v>18174</v>
      </c>
      <c r="B18177" s="199" t="s">
        <v>32020</v>
      </c>
      <c r="C18177" s="199" t="s">
        <v>32019</v>
      </c>
      <c r="D18177" s="199">
        <v>0.36162380423295298</v>
      </c>
      <c r="E18177" s="199">
        <v>-0.25708011078812598</v>
      </c>
      <c r="F18177" s="199">
        <v>1.4986978389101699</v>
      </c>
      <c r="G18177" s="199">
        <v>-0.171535651893027</v>
      </c>
      <c r="H18177" s="199">
        <v>0.86380259970333095</v>
      </c>
      <c r="I18177" s="199" t="s">
        <v>1469</v>
      </c>
    </row>
    <row r="18178" spans="1:9" x14ac:dyDescent="0.25">
      <c r="A18178" s="199">
        <v>18175</v>
      </c>
      <c r="B18178" s="199" t="s">
        <v>32018</v>
      </c>
      <c r="C18178" s="199" t="s">
        <v>32017</v>
      </c>
      <c r="D18178" s="199">
        <v>0.46345536572631502</v>
      </c>
      <c r="E18178" s="199">
        <v>-0.14718103630555099</v>
      </c>
      <c r="F18178" s="199">
        <v>1.29050807417824</v>
      </c>
      <c r="G18178" s="199">
        <v>-0.11404890775229901</v>
      </c>
      <c r="H18178" s="199">
        <v>0.90919902355991</v>
      </c>
      <c r="I18178" s="199" t="s">
        <v>1469</v>
      </c>
    </row>
    <row r="18179" spans="1:9" x14ac:dyDescent="0.25">
      <c r="A18179" s="199">
        <v>18176</v>
      </c>
      <c r="B18179" s="199" t="s">
        <v>32016</v>
      </c>
      <c r="C18179" s="199" t="s">
        <v>32015</v>
      </c>
      <c r="D18179" s="199">
        <v>0.162284802842493</v>
      </c>
      <c r="E18179" s="199">
        <v>-0.65643259893361705</v>
      </c>
      <c r="F18179" s="199">
        <v>2.0292418877808802</v>
      </c>
      <c r="G18179" s="199">
        <v>-0.32348661975013299</v>
      </c>
      <c r="H18179" s="199">
        <v>0.74632673918014203</v>
      </c>
      <c r="I18179" s="199" t="s">
        <v>1469</v>
      </c>
    </row>
    <row r="18180" spans="1:9" x14ac:dyDescent="0.25">
      <c r="A18180" s="199">
        <v>18177</v>
      </c>
      <c r="B18180" s="199" t="s">
        <v>32014</v>
      </c>
      <c r="C18180" s="199" t="s">
        <v>32013</v>
      </c>
      <c r="D18180" s="199">
        <v>2.1175195985203201</v>
      </c>
      <c r="E18180" s="199">
        <v>0.744035235084889</v>
      </c>
      <c r="F18180" s="199">
        <v>0.63033817796748404</v>
      </c>
      <c r="G18180" s="199">
        <v>1.1803746958244199</v>
      </c>
      <c r="H18180" s="199">
        <v>0.23785122149343799</v>
      </c>
      <c r="I18180" s="199" t="s">
        <v>1469</v>
      </c>
    </row>
    <row r="18181" spans="1:9" x14ac:dyDescent="0.25">
      <c r="A18181" s="199">
        <v>18178</v>
      </c>
      <c r="B18181" s="199" t="s">
        <v>32012</v>
      </c>
      <c r="C18181" s="199" t="s">
        <v>32011</v>
      </c>
      <c r="D18181" s="199">
        <v>0.34638712386453302</v>
      </c>
      <c r="E18181" s="199">
        <v>0.86164028779697099</v>
      </c>
      <c r="F18181" s="199">
        <v>1.67726604047823</v>
      </c>
      <c r="G18181" s="199">
        <v>0.51371712477484899</v>
      </c>
      <c r="H18181" s="199">
        <v>0.60744977737795403</v>
      </c>
      <c r="I18181" s="199" t="s">
        <v>1469</v>
      </c>
    </row>
    <row r="18182" spans="1:9" x14ac:dyDescent="0.25">
      <c r="A18182" s="199">
        <v>18179</v>
      </c>
      <c r="B18182" s="199" t="s">
        <v>32010</v>
      </c>
      <c r="C18182" s="199" t="s">
        <v>32009</v>
      </c>
      <c r="D18182" s="199">
        <v>0.37282632546484301</v>
      </c>
      <c r="E18182" s="199">
        <v>-0.60621374607710499</v>
      </c>
      <c r="F18182" s="199">
        <v>1.10842530943365</v>
      </c>
      <c r="G18182" s="199">
        <v>-0.54691438468402398</v>
      </c>
      <c r="H18182" s="199">
        <v>0.58443755270030195</v>
      </c>
      <c r="I18182" s="199" t="s">
        <v>1469</v>
      </c>
    </row>
    <row r="18183" spans="1:9" x14ac:dyDescent="0.25">
      <c r="A18183" s="199">
        <v>18180</v>
      </c>
      <c r="B18183" s="199" t="s">
        <v>32008</v>
      </c>
      <c r="C18183" s="199" t="s">
        <v>32007</v>
      </c>
      <c r="D18183" s="199">
        <v>0.849322009463506</v>
      </c>
      <c r="E18183" s="199">
        <v>0.67619504313758405</v>
      </c>
      <c r="F18183" s="199">
        <v>0.949853232744999</v>
      </c>
      <c r="G18183" s="199">
        <v>0.71189423779022698</v>
      </c>
      <c r="H18183" s="199">
        <v>0.47653027061267</v>
      </c>
      <c r="I18183" s="199" t="s">
        <v>1469</v>
      </c>
    </row>
    <row r="18184" spans="1:9" x14ac:dyDescent="0.25">
      <c r="A18184" s="199">
        <v>18181</v>
      </c>
      <c r="B18184" s="199" t="s">
        <v>32006</v>
      </c>
      <c r="C18184" s="199" t="s">
        <v>32005</v>
      </c>
      <c r="D18184" s="199">
        <v>0.46191039239132398</v>
      </c>
      <c r="E18184" s="199">
        <v>-1.63313705411099</v>
      </c>
      <c r="F18184" s="199">
        <v>1.07047087839647</v>
      </c>
      <c r="G18184" s="199">
        <v>-1.5256249255069601</v>
      </c>
      <c r="H18184" s="199">
        <v>0.127103300939996</v>
      </c>
      <c r="I18184" s="199" t="s">
        <v>1469</v>
      </c>
    </row>
    <row r="18185" spans="1:9" x14ac:dyDescent="0.25">
      <c r="A18185" s="199">
        <v>18182</v>
      </c>
      <c r="B18185" s="199" t="s">
        <v>32004</v>
      </c>
      <c r="C18185" s="199" t="s">
        <v>32003</v>
      </c>
      <c r="D18185" s="199">
        <v>9.7183465365415306E-2</v>
      </c>
      <c r="E18185" s="199">
        <v>9.2379770848114301E-2</v>
      </c>
      <c r="F18185" s="199">
        <v>2.9815726870130499</v>
      </c>
      <c r="G18185" s="199">
        <v>3.0983571606520401E-2</v>
      </c>
      <c r="H18185" s="199">
        <v>0.975282641341922</v>
      </c>
      <c r="I18185" s="199" t="s">
        <v>1469</v>
      </c>
    </row>
    <row r="18186" spans="1:9" x14ac:dyDescent="0.25">
      <c r="A18186" s="199">
        <v>18183</v>
      </c>
      <c r="B18186" s="199" t="s">
        <v>32002</v>
      </c>
      <c r="C18186" s="199" t="s">
        <v>32001</v>
      </c>
      <c r="D18186" s="199">
        <v>1.3240351180434</v>
      </c>
      <c r="E18186" s="199">
        <v>-0.446876128946333</v>
      </c>
      <c r="F18186" s="199">
        <v>0.82612950224764004</v>
      </c>
      <c r="G18186" s="199">
        <v>-0.54092745475197601</v>
      </c>
      <c r="H18186" s="199">
        <v>0.58855758647388401</v>
      </c>
      <c r="I18186" s="199" t="s">
        <v>1469</v>
      </c>
    </row>
    <row r="18187" spans="1:9" x14ac:dyDescent="0.25">
      <c r="A18187" s="199">
        <v>18184</v>
      </c>
      <c r="B18187" s="199" t="s">
        <v>32000</v>
      </c>
      <c r="C18187" s="199" t="s">
        <v>31999</v>
      </c>
      <c r="D18187" s="199">
        <v>4.4312793178250702</v>
      </c>
      <c r="E18187" s="199">
        <v>-0.956743912629753</v>
      </c>
      <c r="F18187" s="199">
        <v>0.62112913552387705</v>
      </c>
      <c r="G18187" s="199">
        <v>-1.5403301148042401</v>
      </c>
      <c r="H18187" s="199">
        <v>0.12347990671688</v>
      </c>
      <c r="I18187" s="199">
        <v>0.55016351012518505</v>
      </c>
    </row>
    <row r="18188" spans="1:9" x14ac:dyDescent="0.25">
      <c r="A18188" s="199">
        <v>18185</v>
      </c>
      <c r="B18188" s="199" t="s">
        <v>31998</v>
      </c>
      <c r="C18188" s="199" t="s">
        <v>31997</v>
      </c>
      <c r="D18188" s="199">
        <v>0.425282331093015</v>
      </c>
      <c r="E18188" s="199">
        <v>0.54410445377326</v>
      </c>
      <c r="F18188" s="199">
        <v>1.92357669616175</v>
      </c>
      <c r="G18188" s="199">
        <v>0.28286080552907</v>
      </c>
      <c r="H18188" s="199">
        <v>0.77728354070648298</v>
      </c>
      <c r="I18188" s="199" t="s">
        <v>1469</v>
      </c>
    </row>
    <row r="18189" spans="1:9" x14ac:dyDescent="0.25">
      <c r="A18189" s="199">
        <v>18186</v>
      </c>
      <c r="B18189" s="199" t="s">
        <v>31996</v>
      </c>
      <c r="C18189" s="199" t="s">
        <v>31995</v>
      </c>
      <c r="D18189" s="199">
        <v>0.98731595143936202</v>
      </c>
      <c r="E18189" s="199">
        <v>6.6254958814323806E-2</v>
      </c>
      <c r="F18189" s="199">
        <v>0.931187443873422</v>
      </c>
      <c r="G18189" s="199">
        <v>7.11510440247409E-2</v>
      </c>
      <c r="H18189" s="199">
        <v>0.94327754381927198</v>
      </c>
      <c r="I18189" s="199" t="s">
        <v>1469</v>
      </c>
    </row>
    <row r="18190" spans="1:9" x14ac:dyDescent="0.25">
      <c r="A18190" s="199">
        <v>18187</v>
      </c>
      <c r="B18190" s="199" t="s">
        <v>31994</v>
      </c>
      <c r="C18190" s="199" t="s">
        <v>31993</v>
      </c>
      <c r="D18190" s="199">
        <v>9.0129890361159202</v>
      </c>
      <c r="E18190" s="199">
        <v>-0.23978582929775799</v>
      </c>
      <c r="F18190" s="199">
        <v>0.41109740178698301</v>
      </c>
      <c r="G18190" s="199">
        <v>-0.58328227873842697</v>
      </c>
      <c r="H18190" s="199">
        <v>0.55970329019231102</v>
      </c>
      <c r="I18190" s="199">
        <v>0.85494997032700504</v>
      </c>
    </row>
    <row r="18191" spans="1:9" x14ac:dyDescent="0.25">
      <c r="A18191" s="199">
        <v>18188</v>
      </c>
      <c r="B18191" s="199" t="s">
        <v>31992</v>
      </c>
      <c r="C18191" s="199" t="s">
        <v>31991</v>
      </c>
      <c r="D18191" s="199">
        <v>1.35658143558152</v>
      </c>
      <c r="E18191" s="199">
        <v>0.41537052426441601</v>
      </c>
      <c r="F18191" s="199">
        <v>0.88843756332118695</v>
      </c>
      <c r="G18191" s="199">
        <v>0.46752922367629801</v>
      </c>
      <c r="H18191" s="199">
        <v>0.64012128887604403</v>
      </c>
      <c r="I18191" s="199" t="s">
        <v>1469</v>
      </c>
    </row>
    <row r="18192" spans="1:9" x14ac:dyDescent="0.25">
      <c r="A18192" s="199">
        <v>18189</v>
      </c>
      <c r="B18192" s="199" t="s">
        <v>31990</v>
      </c>
      <c r="C18192" s="199" t="s">
        <v>31989</v>
      </c>
      <c r="D18192" s="199">
        <v>3.7863843010744702</v>
      </c>
      <c r="E18192" s="199">
        <v>1.05786324263232</v>
      </c>
      <c r="F18192" s="199">
        <v>0.88856885168787603</v>
      </c>
      <c r="G18192" s="199">
        <v>1.19052478670939</v>
      </c>
      <c r="H18192" s="199">
        <v>0.23384019375555501</v>
      </c>
      <c r="I18192" s="199">
        <v>0.66804603241803295</v>
      </c>
    </row>
    <row r="18193" spans="1:9" x14ac:dyDescent="0.25">
      <c r="A18193" s="199">
        <v>18190</v>
      </c>
      <c r="B18193" s="199" t="s">
        <v>31988</v>
      </c>
      <c r="C18193" s="199" t="s">
        <v>31987</v>
      </c>
      <c r="D18193" s="199">
        <v>5.1556087702025799</v>
      </c>
      <c r="E18193" s="199">
        <v>-0.37254023145695397</v>
      </c>
      <c r="F18193" s="199">
        <v>0.524191162143399</v>
      </c>
      <c r="G18193" s="199">
        <v>-0.71069536909712405</v>
      </c>
      <c r="H18193" s="199">
        <v>0.477273029964009</v>
      </c>
      <c r="I18193" s="199">
        <v>0.81828137323840699</v>
      </c>
    </row>
    <row r="18194" spans="1:9" x14ac:dyDescent="0.25">
      <c r="A18194" s="199">
        <v>18191</v>
      </c>
      <c r="B18194" s="199" t="s">
        <v>31986</v>
      </c>
      <c r="C18194" s="199" t="s">
        <v>31985</v>
      </c>
      <c r="D18194" s="199">
        <v>191.196792801051</v>
      </c>
      <c r="E18194" s="199">
        <v>0.41354011283744102</v>
      </c>
      <c r="F18194" s="199">
        <v>0.310193174685156</v>
      </c>
      <c r="G18194" s="199">
        <v>1.3331696071558701</v>
      </c>
      <c r="H18194" s="199">
        <v>0.18247615079910301</v>
      </c>
      <c r="I18194" s="199">
        <v>0.61965445876637903</v>
      </c>
    </row>
    <row r="18195" spans="1:9" x14ac:dyDescent="0.25">
      <c r="A18195" s="199">
        <v>18192</v>
      </c>
      <c r="B18195" s="199" t="s">
        <v>31984</v>
      </c>
      <c r="C18195" s="199" t="s">
        <v>31983</v>
      </c>
      <c r="D18195" s="199">
        <v>1.42501307813571</v>
      </c>
      <c r="E18195" s="199">
        <v>-1.5967912495288801</v>
      </c>
      <c r="F18195" s="199">
        <v>1.1888513121433699</v>
      </c>
      <c r="G18195" s="199">
        <v>-1.34313789556243</v>
      </c>
      <c r="H18195" s="199">
        <v>0.17922732679946399</v>
      </c>
      <c r="I18195" s="199" t="s">
        <v>1469</v>
      </c>
    </row>
    <row r="18196" spans="1:9" x14ac:dyDescent="0.25">
      <c r="A18196" s="199">
        <v>18193</v>
      </c>
      <c r="B18196" s="199" t="s">
        <v>31982</v>
      </c>
      <c r="C18196" s="199" t="s">
        <v>31981</v>
      </c>
      <c r="D18196" s="199">
        <v>3.5074931427957599</v>
      </c>
      <c r="E18196" s="199">
        <v>0.30320645592795298</v>
      </c>
      <c r="F18196" s="199">
        <v>0.74357513066472503</v>
      </c>
      <c r="G18196" s="199">
        <v>0.40776841965774002</v>
      </c>
      <c r="H18196" s="199">
        <v>0.683443700796459</v>
      </c>
      <c r="I18196" s="199">
        <v>0.90297955650891704</v>
      </c>
    </row>
    <row r="18197" spans="1:9" x14ac:dyDescent="0.25">
      <c r="A18197" s="199">
        <v>18194</v>
      </c>
      <c r="B18197" s="199" t="s">
        <v>31980</v>
      </c>
      <c r="C18197" s="199" t="s">
        <v>31979</v>
      </c>
      <c r="D18197" s="199">
        <v>0.68746870992504805</v>
      </c>
      <c r="E18197" s="199">
        <v>0.41151192100234402</v>
      </c>
      <c r="F18197" s="199">
        <v>0.60428271248823096</v>
      </c>
      <c r="G18197" s="199">
        <v>0.68099237740539897</v>
      </c>
      <c r="H18197" s="199">
        <v>0.49587631367955198</v>
      </c>
      <c r="I18197" s="199" t="s">
        <v>1469</v>
      </c>
    </row>
    <row r="18198" spans="1:9" x14ac:dyDescent="0.25">
      <c r="A18198" s="199">
        <v>18195</v>
      </c>
      <c r="B18198" s="199" t="s">
        <v>31978</v>
      </c>
      <c r="C18198" s="199" t="s">
        <v>31977</v>
      </c>
      <c r="D18198" s="199">
        <v>0.36352142138947802</v>
      </c>
      <c r="E18198" s="199">
        <v>-7.4585741261869204E-2</v>
      </c>
      <c r="F18198" s="199">
        <v>1.2611354902481</v>
      </c>
      <c r="G18198" s="199">
        <v>-5.9141735236708098E-2</v>
      </c>
      <c r="H18198" s="199">
        <v>0.95283921688779805</v>
      </c>
      <c r="I18198" s="199" t="s">
        <v>1469</v>
      </c>
    </row>
    <row r="18199" spans="1:9" x14ac:dyDescent="0.25">
      <c r="A18199" s="199">
        <v>18196</v>
      </c>
      <c r="B18199" s="199" t="s">
        <v>31976</v>
      </c>
      <c r="C18199" s="199" t="s">
        <v>31975</v>
      </c>
      <c r="D18199" s="199">
        <v>0.24792293328984</v>
      </c>
      <c r="E18199" s="199">
        <v>-1.5406270553084001</v>
      </c>
      <c r="F18199" s="199">
        <v>2.3202759545429998</v>
      </c>
      <c r="G18199" s="199">
        <v>-0.66398440767009703</v>
      </c>
      <c r="H18199" s="199">
        <v>0.50670029070536504</v>
      </c>
      <c r="I18199" s="199" t="s">
        <v>1469</v>
      </c>
    </row>
    <row r="18200" spans="1:9" x14ac:dyDescent="0.25">
      <c r="A18200" s="199">
        <v>18197</v>
      </c>
      <c r="B18200" s="199" t="s">
        <v>31974</v>
      </c>
      <c r="C18200" s="199" t="s">
        <v>31973</v>
      </c>
      <c r="D18200" s="199">
        <v>172.04148503037601</v>
      </c>
      <c r="E18200" s="199">
        <v>-0.31922665052224303</v>
      </c>
      <c r="F18200" s="199">
        <v>0.21797229527751499</v>
      </c>
      <c r="G18200" s="199">
        <v>-1.46452855449273</v>
      </c>
      <c r="H18200" s="199">
        <v>0.14304958698228601</v>
      </c>
      <c r="I18200" s="199">
        <v>0.57606856033177201</v>
      </c>
    </row>
    <row r="18201" spans="1:9" x14ac:dyDescent="0.25">
      <c r="A18201" s="199">
        <v>18198</v>
      </c>
      <c r="B18201" s="199" t="s">
        <v>31972</v>
      </c>
      <c r="C18201" s="199" t="s">
        <v>31971</v>
      </c>
      <c r="D18201" s="199">
        <v>3.5742343999593298</v>
      </c>
      <c r="E18201" s="199">
        <v>-0.233794159917906</v>
      </c>
      <c r="F18201" s="199">
        <v>0.67665555044820103</v>
      </c>
      <c r="G18201" s="199">
        <v>-0.34551428679340002</v>
      </c>
      <c r="H18201" s="199">
        <v>0.72970777154461997</v>
      </c>
      <c r="I18201" s="199">
        <v>0.92149136188077796</v>
      </c>
    </row>
    <row r="18202" spans="1:9" x14ac:dyDescent="0.25">
      <c r="A18202" s="199">
        <v>18199</v>
      </c>
      <c r="B18202" s="199" t="s">
        <v>31970</v>
      </c>
      <c r="C18202" s="199" t="s">
        <v>31969</v>
      </c>
      <c r="D18202" s="199">
        <v>0</v>
      </c>
      <c r="E18202" s="199">
        <v>0</v>
      </c>
      <c r="F18202" s="199">
        <v>0</v>
      </c>
      <c r="G18202" s="199">
        <v>0</v>
      </c>
      <c r="H18202" s="199">
        <v>1</v>
      </c>
      <c r="I18202" s="199" t="s">
        <v>1469</v>
      </c>
    </row>
    <row r="18203" spans="1:9" x14ac:dyDescent="0.25">
      <c r="A18203" s="199">
        <v>18200</v>
      </c>
      <c r="B18203" s="199" t="s">
        <v>31968</v>
      </c>
      <c r="C18203" s="199" t="s">
        <v>31967</v>
      </c>
      <c r="D18203" s="199">
        <v>3.1618293244762601</v>
      </c>
      <c r="E18203" s="199">
        <v>-0.25256742415416</v>
      </c>
      <c r="F18203" s="199">
        <v>1.12259973604832</v>
      </c>
      <c r="G18203" s="199">
        <v>-0.22498439652518201</v>
      </c>
      <c r="H18203" s="199">
        <v>0.82199141287564004</v>
      </c>
      <c r="I18203" s="199">
        <v>0.95097956409635298</v>
      </c>
    </row>
    <row r="18204" spans="1:9" x14ac:dyDescent="0.25">
      <c r="A18204" s="199">
        <v>18201</v>
      </c>
      <c r="B18204" s="199" t="s">
        <v>31966</v>
      </c>
      <c r="C18204" s="199" t="s">
        <v>31965</v>
      </c>
      <c r="D18204" s="199">
        <v>1.0163811197869499</v>
      </c>
      <c r="E18204" s="199">
        <v>0.52213648443639404</v>
      </c>
      <c r="F18204" s="199">
        <v>0.84419640349401304</v>
      </c>
      <c r="G18204" s="199">
        <v>0.61850119507183698</v>
      </c>
      <c r="H18204" s="199">
        <v>0.53624501027585603</v>
      </c>
      <c r="I18204" s="199" t="s">
        <v>1469</v>
      </c>
    </row>
    <row r="18205" spans="1:9" x14ac:dyDescent="0.25">
      <c r="A18205" s="199">
        <v>18202</v>
      </c>
      <c r="B18205" s="199" t="s">
        <v>31964</v>
      </c>
      <c r="C18205" s="199" t="s">
        <v>31963</v>
      </c>
      <c r="D18205" s="199">
        <v>1.2722281634792101</v>
      </c>
      <c r="E18205" s="199">
        <v>0.211492193466159</v>
      </c>
      <c r="F18205" s="199">
        <v>1.35884300988463</v>
      </c>
      <c r="G18205" s="199">
        <v>0.15564137426303201</v>
      </c>
      <c r="H18205" s="199">
        <v>0.87631571038375</v>
      </c>
      <c r="I18205" s="199" t="s">
        <v>1469</v>
      </c>
    </row>
    <row r="18206" spans="1:9" x14ac:dyDescent="0.25">
      <c r="A18206" s="199">
        <v>18203</v>
      </c>
      <c r="B18206" s="199" t="s">
        <v>31962</v>
      </c>
      <c r="C18206" s="199" t="s">
        <v>31961</v>
      </c>
      <c r="D18206" s="199">
        <v>1.7361480818072601</v>
      </c>
      <c r="E18206" s="199">
        <v>0.90140935289095403</v>
      </c>
      <c r="F18206" s="199">
        <v>1.15669161317418</v>
      </c>
      <c r="G18206" s="199">
        <v>0.77929963580985795</v>
      </c>
      <c r="H18206" s="199">
        <v>0.43580322916639902</v>
      </c>
      <c r="I18206" s="199" t="s">
        <v>1469</v>
      </c>
    </row>
    <row r="18207" spans="1:9" x14ac:dyDescent="0.25">
      <c r="A18207" s="199">
        <v>18204</v>
      </c>
      <c r="B18207" s="199" t="s">
        <v>31960</v>
      </c>
      <c r="C18207" s="199" t="s">
        <v>31959</v>
      </c>
      <c r="D18207" s="199">
        <v>0.52211933794255105</v>
      </c>
      <c r="E18207" s="199">
        <v>2.20675028241945</v>
      </c>
      <c r="F18207" s="199">
        <v>1.6875613405608101</v>
      </c>
      <c r="G18207" s="199">
        <v>1.3076563378052399</v>
      </c>
      <c r="H18207" s="199">
        <v>0.19098989894379301</v>
      </c>
      <c r="I18207" s="199" t="s">
        <v>1469</v>
      </c>
    </row>
    <row r="18208" spans="1:9" x14ac:dyDescent="0.25">
      <c r="A18208" s="199">
        <v>18205</v>
      </c>
      <c r="B18208" s="199" t="s">
        <v>31958</v>
      </c>
      <c r="C18208" s="199" t="s">
        <v>31957</v>
      </c>
      <c r="D18208" s="199">
        <v>2.05914930746532</v>
      </c>
      <c r="E18208" s="199">
        <v>2.86037520694012</v>
      </c>
      <c r="F18208" s="199">
        <v>1.5834449078116499</v>
      </c>
      <c r="G18208" s="199">
        <v>1.80642546692276</v>
      </c>
      <c r="H18208" s="199">
        <v>7.0851906584976601E-2</v>
      </c>
      <c r="I18208" s="199" t="s">
        <v>1469</v>
      </c>
    </row>
    <row r="18209" spans="1:9" x14ac:dyDescent="0.25">
      <c r="A18209" s="199">
        <v>18206</v>
      </c>
      <c r="B18209" s="199" t="s">
        <v>31956</v>
      </c>
      <c r="C18209" s="199" t="s">
        <v>31955</v>
      </c>
      <c r="D18209" s="199">
        <v>1.0308426226635801</v>
      </c>
      <c r="E18209" s="199">
        <v>0.23681420060208999</v>
      </c>
      <c r="F18209" s="199">
        <v>1.34943081068989</v>
      </c>
      <c r="G18209" s="199">
        <v>0.17549191757450699</v>
      </c>
      <c r="H18209" s="199">
        <v>0.86069312107441698</v>
      </c>
      <c r="I18209" s="199" t="s">
        <v>1469</v>
      </c>
    </row>
    <row r="18210" spans="1:9" x14ac:dyDescent="0.25">
      <c r="A18210" s="199">
        <v>18207</v>
      </c>
      <c r="B18210" s="199" t="s">
        <v>31954</v>
      </c>
      <c r="C18210" s="199" t="s">
        <v>31953</v>
      </c>
      <c r="D18210" s="199">
        <v>76.017723435668103</v>
      </c>
      <c r="E18210" s="199">
        <v>-0.182180806735985</v>
      </c>
      <c r="F18210" s="199">
        <v>0.38856442650982498</v>
      </c>
      <c r="G18210" s="199">
        <v>-0.46885611318662201</v>
      </c>
      <c r="H18210" s="199">
        <v>0.63917248779198499</v>
      </c>
      <c r="I18210" s="199">
        <v>0.888317876306839</v>
      </c>
    </row>
    <row r="18211" spans="1:9" x14ac:dyDescent="0.25">
      <c r="A18211" s="199">
        <v>18208</v>
      </c>
      <c r="B18211" s="199" t="s">
        <v>31952</v>
      </c>
      <c r="C18211" s="199" t="s">
        <v>31951</v>
      </c>
      <c r="D18211" s="199">
        <v>1.13844948945375</v>
      </c>
      <c r="E18211" s="199">
        <v>0.384431681112895</v>
      </c>
      <c r="F18211" s="199">
        <v>0.82048478034565397</v>
      </c>
      <c r="G18211" s="199">
        <v>0.46854212329318501</v>
      </c>
      <c r="H18211" s="199">
        <v>0.63939695508564498</v>
      </c>
      <c r="I18211" s="199" t="s">
        <v>1469</v>
      </c>
    </row>
    <row r="18212" spans="1:9" x14ac:dyDescent="0.25">
      <c r="A18212" s="199">
        <v>18209</v>
      </c>
      <c r="B18212" s="199" t="s">
        <v>31950</v>
      </c>
      <c r="C18212" s="199" t="s">
        <v>31949</v>
      </c>
      <c r="D18212" s="199">
        <v>1.3918345931285601</v>
      </c>
      <c r="E18212" s="199">
        <v>-1.4464192349067799</v>
      </c>
      <c r="F18212" s="199">
        <v>1.5040554829908299</v>
      </c>
      <c r="G18212" s="199">
        <v>-0.96167944019628604</v>
      </c>
      <c r="H18212" s="199">
        <v>0.336210653098307</v>
      </c>
      <c r="I18212" s="199" t="s">
        <v>1469</v>
      </c>
    </row>
    <row r="18213" spans="1:9" x14ac:dyDescent="0.25">
      <c r="A18213" s="199">
        <v>18210</v>
      </c>
      <c r="B18213" s="199" t="s">
        <v>31948</v>
      </c>
      <c r="C18213" s="199" t="s">
        <v>31947</v>
      </c>
      <c r="D18213" s="199">
        <v>14.3145191708882</v>
      </c>
      <c r="E18213" s="199">
        <v>0.33706444130087398</v>
      </c>
      <c r="F18213" s="199">
        <v>0.51550935471154002</v>
      </c>
      <c r="G18213" s="199">
        <v>0.65384738069299098</v>
      </c>
      <c r="H18213" s="199">
        <v>0.51321013738561705</v>
      </c>
      <c r="I18213" s="199">
        <v>0.83329079900506198</v>
      </c>
    </row>
    <row r="18214" spans="1:9" x14ac:dyDescent="0.25">
      <c r="A18214" s="199">
        <v>18211</v>
      </c>
      <c r="B18214" s="199" t="s">
        <v>31946</v>
      </c>
      <c r="C18214" s="199" t="s">
        <v>31945</v>
      </c>
      <c r="D18214" s="199">
        <v>0</v>
      </c>
      <c r="E18214" s="199">
        <v>0</v>
      </c>
      <c r="F18214" s="199">
        <v>0</v>
      </c>
      <c r="G18214" s="199">
        <v>0</v>
      </c>
      <c r="H18214" s="199">
        <v>1</v>
      </c>
      <c r="I18214" s="199" t="s">
        <v>1469</v>
      </c>
    </row>
    <row r="18215" spans="1:9" x14ac:dyDescent="0.25">
      <c r="A18215" s="199">
        <v>18212</v>
      </c>
      <c r="B18215" s="199" t="s">
        <v>31944</v>
      </c>
      <c r="C18215" s="199" t="s">
        <v>31943</v>
      </c>
      <c r="D18215" s="199">
        <v>1.3119776995018899</v>
      </c>
      <c r="E18215" s="199">
        <v>-0.45443548615412999</v>
      </c>
      <c r="F18215" s="199">
        <v>0.60518545568461002</v>
      </c>
      <c r="G18215" s="199">
        <v>-0.75090285446475902</v>
      </c>
      <c r="H18215" s="199">
        <v>0.45271112233904398</v>
      </c>
      <c r="I18215" s="199" t="s">
        <v>1469</v>
      </c>
    </row>
    <row r="18216" spans="1:9" x14ac:dyDescent="0.25">
      <c r="A18216" s="199">
        <v>18213</v>
      </c>
      <c r="B18216" s="199" t="s">
        <v>31942</v>
      </c>
      <c r="C18216" s="199" t="s">
        <v>31941</v>
      </c>
      <c r="D18216" s="199">
        <v>73.3441715184195</v>
      </c>
      <c r="E18216" s="199">
        <v>-0.18058099216142801</v>
      </c>
      <c r="F18216" s="199">
        <v>0.237640159361243</v>
      </c>
      <c r="G18216" s="199">
        <v>-0.75989257306851998</v>
      </c>
      <c r="H18216" s="199">
        <v>0.44731880138741398</v>
      </c>
      <c r="I18216" s="199">
        <v>0.80375310028838198</v>
      </c>
    </row>
    <row r="18217" spans="1:9" x14ac:dyDescent="0.25">
      <c r="A18217" s="199">
        <v>18214</v>
      </c>
      <c r="B18217" s="199" t="s">
        <v>31940</v>
      </c>
      <c r="C18217" s="199" t="s">
        <v>31939</v>
      </c>
      <c r="D18217" s="199">
        <v>1127.0157405341599</v>
      </c>
      <c r="E18217" s="199">
        <v>-0.20460763335211199</v>
      </c>
      <c r="F18217" s="199">
        <v>0.16965563843655601</v>
      </c>
      <c r="G18217" s="199">
        <v>-1.20601729030437</v>
      </c>
      <c r="H18217" s="199">
        <v>0.22781082372261099</v>
      </c>
      <c r="I18217" s="199">
        <v>0.66378600715414604</v>
      </c>
    </row>
    <row r="18218" spans="1:9" x14ac:dyDescent="0.25">
      <c r="A18218" s="199">
        <v>18215</v>
      </c>
      <c r="B18218" s="199" t="s">
        <v>31938</v>
      </c>
      <c r="C18218" s="199" t="s">
        <v>31937</v>
      </c>
      <c r="D18218" s="199">
        <v>0.58139204076847195</v>
      </c>
      <c r="E18218" s="199">
        <v>-1.17452699249297</v>
      </c>
      <c r="F18218" s="199">
        <v>1.68607215255464</v>
      </c>
      <c r="G18218" s="199">
        <v>-0.69660541555911304</v>
      </c>
      <c r="H18218" s="199">
        <v>0.48604976576721198</v>
      </c>
      <c r="I18218" s="199" t="s">
        <v>1469</v>
      </c>
    </row>
    <row r="18219" spans="1:9" x14ac:dyDescent="0.25">
      <c r="A18219" s="199">
        <v>18216</v>
      </c>
      <c r="B18219" s="199" t="s">
        <v>31936</v>
      </c>
      <c r="C18219" s="199" t="s">
        <v>31935</v>
      </c>
      <c r="D18219" s="199">
        <v>0.88594395363438405</v>
      </c>
      <c r="E18219" s="199">
        <v>1.0405125163392399</v>
      </c>
      <c r="F18219" s="199">
        <v>0.990167376408297</v>
      </c>
      <c r="G18219" s="199">
        <v>1.05084508046868</v>
      </c>
      <c r="H18219" s="199">
        <v>0.29332974731415101</v>
      </c>
      <c r="I18219" s="199" t="s">
        <v>1469</v>
      </c>
    </row>
    <row r="18220" spans="1:9" x14ac:dyDescent="0.25">
      <c r="A18220" s="199">
        <v>18217</v>
      </c>
      <c r="B18220" s="199" t="s">
        <v>31934</v>
      </c>
      <c r="C18220" s="199" t="s">
        <v>31933</v>
      </c>
      <c r="D18220" s="199">
        <v>1.1402159289910001</v>
      </c>
      <c r="E18220" s="199">
        <v>-0.781680002940771</v>
      </c>
      <c r="F18220" s="199">
        <v>0.83768488065020097</v>
      </c>
      <c r="G18220" s="199">
        <v>-0.93314326305381101</v>
      </c>
      <c r="H18220" s="199">
        <v>0.35074600425533498</v>
      </c>
      <c r="I18220" s="199" t="s">
        <v>1469</v>
      </c>
    </row>
    <row r="18221" spans="1:9" x14ac:dyDescent="0.25">
      <c r="A18221" s="199">
        <v>18218</v>
      </c>
      <c r="B18221" s="199" t="s">
        <v>31932</v>
      </c>
      <c r="C18221" s="199" t="s">
        <v>31931</v>
      </c>
      <c r="D18221" s="199">
        <v>1838.5752593749201</v>
      </c>
      <c r="E18221" s="199">
        <v>0.120900218925815</v>
      </c>
      <c r="F18221" s="199">
        <v>9.5318716968409406E-2</v>
      </c>
      <c r="G18221" s="199">
        <v>1.26837858052458</v>
      </c>
      <c r="H18221" s="199">
        <v>0.20466278702989699</v>
      </c>
      <c r="I18221" s="199">
        <v>0.64200274195916196</v>
      </c>
    </row>
    <row r="18222" spans="1:9" x14ac:dyDescent="0.25">
      <c r="A18222" s="199">
        <v>18219</v>
      </c>
      <c r="B18222" s="199" t="s">
        <v>31930</v>
      </c>
      <c r="C18222" s="199" t="s">
        <v>31929</v>
      </c>
      <c r="D18222" s="199">
        <v>0.166940993949143</v>
      </c>
      <c r="E18222" s="199">
        <v>-0.88963094104479601</v>
      </c>
      <c r="F18222" s="199">
        <v>1.7125072339287499</v>
      </c>
      <c r="G18222" s="199">
        <v>-0.51949032589126498</v>
      </c>
      <c r="H18222" s="199">
        <v>0.603418857378482</v>
      </c>
      <c r="I18222" s="199" t="s">
        <v>1469</v>
      </c>
    </row>
    <row r="18223" spans="1:9" x14ac:dyDescent="0.25">
      <c r="A18223" s="199">
        <v>18220</v>
      </c>
      <c r="B18223" s="199" t="s">
        <v>31928</v>
      </c>
      <c r="C18223" s="199" t="s">
        <v>31927</v>
      </c>
      <c r="D18223" s="199">
        <v>2379.5975273671702</v>
      </c>
      <c r="E18223" s="199">
        <v>7.3851543405063794E-2</v>
      </c>
      <c r="F18223" s="199">
        <v>0.112471081450842</v>
      </c>
      <c r="G18223" s="199">
        <v>0.65662695203426602</v>
      </c>
      <c r="H18223" s="199">
        <v>0.51142081442576504</v>
      </c>
      <c r="I18223" s="199">
        <v>0.83304834951090601</v>
      </c>
    </row>
    <row r="18224" spans="1:9" x14ac:dyDescent="0.25">
      <c r="A18224" s="199">
        <v>18221</v>
      </c>
      <c r="B18224" s="199" t="s">
        <v>31926</v>
      </c>
      <c r="C18224" s="199" t="s">
        <v>31925</v>
      </c>
      <c r="D18224" s="199">
        <v>2.58643715226561</v>
      </c>
      <c r="E18224" s="199">
        <v>-0.83800802888654902</v>
      </c>
      <c r="F18224" s="199">
        <v>0.65500687789262002</v>
      </c>
      <c r="G18224" s="199">
        <v>-1.27938813647684</v>
      </c>
      <c r="H18224" s="199">
        <v>0.200760409440467</v>
      </c>
      <c r="I18224" s="199">
        <v>0.63734594938108102</v>
      </c>
    </row>
    <row r="18225" spans="1:9" x14ac:dyDescent="0.25">
      <c r="A18225" s="199">
        <v>18222</v>
      </c>
      <c r="B18225" s="199" t="s">
        <v>31924</v>
      </c>
      <c r="C18225" s="199" t="s">
        <v>31923</v>
      </c>
      <c r="D18225" s="199">
        <v>0.229051617337519</v>
      </c>
      <c r="E18225" s="199">
        <v>-1.7396263425432399</v>
      </c>
      <c r="F18225" s="199">
        <v>2.9746561816138199</v>
      </c>
      <c r="G18225" s="199">
        <v>-0.58481593714788804</v>
      </c>
      <c r="H18225" s="199">
        <v>0.55867148704404201</v>
      </c>
      <c r="I18225" s="199" t="s">
        <v>1469</v>
      </c>
    </row>
    <row r="18226" spans="1:9" x14ac:dyDescent="0.25">
      <c r="A18226" s="199">
        <v>18223</v>
      </c>
      <c r="B18226" s="199" t="s">
        <v>31922</v>
      </c>
      <c r="C18226" s="199" t="s">
        <v>31921</v>
      </c>
      <c r="D18226" s="199">
        <v>1.9084366860280499</v>
      </c>
      <c r="E18226" s="199">
        <v>-3.3696395646658899</v>
      </c>
      <c r="F18226" s="199">
        <v>2.2906683634145302</v>
      </c>
      <c r="G18226" s="199">
        <v>-1.4710289880823399</v>
      </c>
      <c r="H18226" s="199">
        <v>0.14128327755610201</v>
      </c>
      <c r="I18226" s="199" t="s">
        <v>1469</v>
      </c>
    </row>
    <row r="18227" spans="1:9" x14ac:dyDescent="0.25">
      <c r="A18227" s="199">
        <v>18224</v>
      </c>
      <c r="B18227" s="199" t="s">
        <v>31920</v>
      </c>
      <c r="C18227" s="199" t="s">
        <v>31919</v>
      </c>
      <c r="D18227" s="199">
        <v>53.906028967529899</v>
      </c>
      <c r="E18227" s="199">
        <v>0.22933555263496599</v>
      </c>
      <c r="F18227" s="199">
        <v>0.18173149856594401</v>
      </c>
      <c r="G18227" s="199">
        <v>1.2619471827650599</v>
      </c>
      <c r="H18227" s="199">
        <v>0.206967792430756</v>
      </c>
      <c r="I18227" s="199">
        <v>0.64468595206815504</v>
      </c>
    </row>
    <row r="18228" spans="1:9" x14ac:dyDescent="0.25">
      <c r="A18228" s="199">
        <v>18225</v>
      </c>
      <c r="B18228" s="199" t="s">
        <v>31918</v>
      </c>
      <c r="C18228" s="199" t="s">
        <v>31917</v>
      </c>
      <c r="D18228" s="199">
        <v>647.56110305852201</v>
      </c>
      <c r="E18228" s="199">
        <v>-0.20251570067570299</v>
      </c>
      <c r="F18228" s="199">
        <v>0.20376295149715801</v>
      </c>
      <c r="G18228" s="199">
        <v>-0.993878912666459</v>
      </c>
      <c r="H18228" s="199">
        <v>0.32028182176908399</v>
      </c>
      <c r="I18228" s="199">
        <v>0.73449008558143403</v>
      </c>
    </row>
    <row r="18229" spans="1:9" x14ac:dyDescent="0.25">
      <c r="A18229" s="199">
        <v>18226</v>
      </c>
      <c r="B18229" s="199" t="s">
        <v>31916</v>
      </c>
      <c r="C18229" s="199" t="s">
        <v>31915</v>
      </c>
      <c r="D18229" s="199">
        <v>118.279786121689</v>
      </c>
      <c r="E18229" s="199">
        <v>-0.140997191858484</v>
      </c>
      <c r="F18229" s="199">
        <v>0.47179645825280297</v>
      </c>
      <c r="G18229" s="199">
        <v>-0.29885173869392001</v>
      </c>
      <c r="H18229" s="199">
        <v>0.76505317204751599</v>
      </c>
      <c r="I18229" s="199">
        <v>0.933526911824201</v>
      </c>
    </row>
    <row r="18230" spans="1:9" x14ac:dyDescent="0.25">
      <c r="A18230" s="199">
        <v>18227</v>
      </c>
      <c r="B18230" s="199" t="s">
        <v>31914</v>
      </c>
      <c r="C18230" s="199" t="s">
        <v>31913</v>
      </c>
      <c r="D18230" s="199">
        <v>0.34318953968362698</v>
      </c>
      <c r="E18230" s="199">
        <v>-0.70031909737712805</v>
      </c>
      <c r="F18230" s="199">
        <v>2.9756468614825602</v>
      </c>
      <c r="G18230" s="199">
        <v>-0.235350204502495</v>
      </c>
      <c r="H18230" s="199">
        <v>0.81393693165702397</v>
      </c>
      <c r="I18230" s="199" t="s">
        <v>1469</v>
      </c>
    </row>
    <row r="18231" spans="1:9" x14ac:dyDescent="0.25">
      <c r="A18231" s="199">
        <v>18228</v>
      </c>
      <c r="B18231" s="199" t="s">
        <v>31912</v>
      </c>
      <c r="C18231" s="199" t="s">
        <v>31911</v>
      </c>
      <c r="D18231" s="199">
        <v>0.65155979813458398</v>
      </c>
      <c r="E18231" s="199">
        <v>-9.7129977923301802E-2</v>
      </c>
      <c r="F18231" s="199">
        <v>1.60871804402634</v>
      </c>
      <c r="G18231" s="199">
        <v>-6.03772539780821E-2</v>
      </c>
      <c r="H18231" s="199">
        <v>0.95185517429669797</v>
      </c>
      <c r="I18231" s="199" t="s">
        <v>1469</v>
      </c>
    </row>
    <row r="18232" spans="1:9" x14ac:dyDescent="0.25">
      <c r="A18232" s="199">
        <v>18229</v>
      </c>
      <c r="B18232" s="199" t="s">
        <v>31910</v>
      </c>
      <c r="C18232" s="199" t="s">
        <v>31909</v>
      </c>
      <c r="D18232" s="199">
        <v>6.21421008399866</v>
      </c>
      <c r="E18232" s="199">
        <v>0.82914040542890899</v>
      </c>
      <c r="F18232" s="199">
        <v>0.464104752173713</v>
      </c>
      <c r="G18232" s="199">
        <v>1.78653720209821</v>
      </c>
      <c r="H18232" s="199">
        <v>7.4012319261284501E-2</v>
      </c>
      <c r="I18232" s="199">
        <v>0.46218363609790702</v>
      </c>
    </row>
    <row r="18233" spans="1:9" x14ac:dyDescent="0.25">
      <c r="A18233" s="199">
        <v>18230</v>
      </c>
      <c r="B18233" s="199" t="s">
        <v>31908</v>
      </c>
      <c r="C18233" s="199" t="s">
        <v>31907</v>
      </c>
      <c r="D18233" s="199">
        <v>5.5520180508324701</v>
      </c>
      <c r="E18233" s="199">
        <v>-0.97448523670115395</v>
      </c>
      <c r="F18233" s="199">
        <v>0.50606420745055403</v>
      </c>
      <c r="G18233" s="199">
        <v>-1.9256158059674</v>
      </c>
      <c r="H18233" s="199">
        <v>5.4152363638226501E-2</v>
      </c>
      <c r="I18233" s="199">
        <v>0.41611816269374002</v>
      </c>
    </row>
    <row r="18234" spans="1:9" x14ac:dyDescent="0.25">
      <c r="A18234" s="199">
        <v>18231</v>
      </c>
      <c r="B18234" s="199" t="s">
        <v>31906</v>
      </c>
      <c r="C18234" s="199" t="s">
        <v>31905</v>
      </c>
      <c r="D18234" s="199">
        <v>25.402858424941499</v>
      </c>
      <c r="E18234" s="199">
        <v>-0.36039181480074101</v>
      </c>
      <c r="F18234" s="199">
        <v>0.43286439551150802</v>
      </c>
      <c r="G18234" s="199">
        <v>-0.83257440098503199</v>
      </c>
      <c r="H18234" s="199">
        <v>0.40508480131056301</v>
      </c>
      <c r="I18234" s="199">
        <v>0.78421794500569597</v>
      </c>
    </row>
    <row r="18235" spans="1:9" x14ac:dyDescent="0.25">
      <c r="A18235" s="199">
        <v>18232</v>
      </c>
      <c r="B18235" s="199" t="s">
        <v>31904</v>
      </c>
      <c r="C18235" s="199" t="s">
        <v>31903</v>
      </c>
      <c r="D18235" s="199">
        <v>25.710894430662599</v>
      </c>
      <c r="E18235" s="199">
        <v>-0.24364294445658199</v>
      </c>
      <c r="F18235" s="199">
        <v>0.23365111015107801</v>
      </c>
      <c r="G18235" s="199">
        <v>-1.04276390683119</v>
      </c>
      <c r="H18235" s="199">
        <v>0.29705765151096603</v>
      </c>
      <c r="I18235" s="199">
        <v>0.71669320908608303</v>
      </c>
    </row>
    <row r="18236" spans="1:9" x14ac:dyDescent="0.25">
      <c r="A18236" s="199">
        <v>18233</v>
      </c>
      <c r="B18236" s="199" t="s">
        <v>31902</v>
      </c>
      <c r="C18236" s="199" t="s">
        <v>31901</v>
      </c>
      <c r="D18236" s="199">
        <v>0.43606704610044</v>
      </c>
      <c r="E18236" s="199">
        <v>-0.46127020959236598</v>
      </c>
      <c r="F18236" s="199">
        <v>2.12172569038218</v>
      </c>
      <c r="G18236" s="199">
        <v>-0.21740332017626601</v>
      </c>
      <c r="H18236" s="199">
        <v>0.82789404395080302</v>
      </c>
      <c r="I18236" s="199" t="s">
        <v>1469</v>
      </c>
    </row>
    <row r="18237" spans="1:9" x14ac:dyDescent="0.25">
      <c r="A18237" s="199">
        <v>18234</v>
      </c>
      <c r="B18237" s="199" t="s">
        <v>31900</v>
      </c>
      <c r="C18237" s="199" t="s">
        <v>31899</v>
      </c>
      <c r="D18237" s="199">
        <v>0.663951763864427</v>
      </c>
      <c r="E18237" s="199">
        <v>-8.3782525970284294E-2</v>
      </c>
      <c r="F18237" s="199">
        <v>2.4908096258670298</v>
      </c>
      <c r="G18237" s="199">
        <v>-3.3636663798069399E-2</v>
      </c>
      <c r="H18237" s="199">
        <v>0.97316688531746498</v>
      </c>
      <c r="I18237" s="199" t="s">
        <v>1469</v>
      </c>
    </row>
    <row r="18238" spans="1:9" x14ac:dyDescent="0.25">
      <c r="A18238" s="199">
        <v>18235</v>
      </c>
      <c r="B18238" s="199" t="s">
        <v>31898</v>
      </c>
      <c r="C18238" s="199" t="s">
        <v>31897</v>
      </c>
      <c r="D18238" s="199">
        <v>0.48796132479163901</v>
      </c>
      <c r="E18238" s="199">
        <v>-0.223985568309159</v>
      </c>
      <c r="F18238" s="199">
        <v>1.20038455619496</v>
      </c>
      <c r="G18238" s="199">
        <v>-0.18659484342181201</v>
      </c>
      <c r="H18238" s="199">
        <v>0.85197831009275704</v>
      </c>
      <c r="I18238" s="199" t="s">
        <v>1469</v>
      </c>
    </row>
    <row r="18239" spans="1:9" x14ac:dyDescent="0.25">
      <c r="A18239" s="199">
        <v>18236</v>
      </c>
      <c r="B18239" s="199" t="s">
        <v>31896</v>
      </c>
      <c r="C18239" s="199" t="s">
        <v>31895</v>
      </c>
      <c r="D18239" s="199">
        <v>226.84938325689399</v>
      </c>
      <c r="E18239" s="199">
        <v>-0.54760253981763696</v>
      </c>
      <c r="F18239" s="199">
        <v>0.25621259588345302</v>
      </c>
      <c r="G18239" s="199">
        <v>-2.1372974967504401</v>
      </c>
      <c r="H18239" s="199">
        <v>3.2573802339668598E-2</v>
      </c>
      <c r="I18239" s="199">
        <v>0.356317996745108</v>
      </c>
    </row>
    <row r="18240" spans="1:9" x14ac:dyDescent="0.25">
      <c r="A18240" s="199">
        <v>18237</v>
      </c>
      <c r="B18240" s="199" t="s">
        <v>31894</v>
      </c>
      <c r="C18240" s="199" t="s">
        <v>31893</v>
      </c>
      <c r="D18240" s="199">
        <v>681.94595676176698</v>
      </c>
      <c r="E18240" s="199">
        <v>-3.3793663152235497E-2</v>
      </c>
      <c r="F18240" s="199">
        <v>0.25829898055928502</v>
      </c>
      <c r="G18240" s="199">
        <v>-0.13083157772850401</v>
      </c>
      <c r="H18240" s="199">
        <v>0.89590854227629602</v>
      </c>
      <c r="I18240" s="199">
        <v>0.97335237373190797</v>
      </c>
    </row>
    <row r="18241" spans="1:9" x14ac:dyDescent="0.25">
      <c r="A18241" s="199">
        <v>18238</v>
      </c>
      <c r="B18241" s="199" t="s">
        <v>31892</v>
      </c>
      <c r="C18241" s="199" t="s">
        <v>31891</v>
      </c>
      <c r="D18241" s="199">
        <v>530.93283477293301</v>
      </c>
      <c r="E18241" s="199">
        <v>-0.426058622570196</v>
      </c>
      <c r="F18241" s="199">
        <v>0.21267509456684699</v>
      </c>
      <c r="G18241" s="199">
        <v>-2.0033310596990499</v>
      </c>
      <c r="H18241" s="199">
        <v>4.5141765799633499E-2</v>
      </c>
      <c r="I18241" s="199">
        <v>0.39268617594203897</v>
      </c>
    </row>
    <row r="18242" spans="1:9" x14ac:dyDescent="0.25">
      <c r="A18242" s="199">
        <v>18239</v>
      </c>
      <c r="B18242" s="199" t="s">
        <v>31890</v>
      </c>
      <c r="C18242" s="199" t="s">
        <v>31889</v>
      </c>
      <c r="D18242" s="199">
        <v>110.47770925328901</v>
      </c>
      <c r="E18242" s="199">
        <v>0.593999034243747</v>
      </c>
      <c r="F18242" s="199">
        <v>0.45339394068848698</v>
      </c>
      <c r="G18242" s="199">
        <v>1.3101168342517999</v>
      </c>
      <c r="H18242" s="199">
        <v>0.19015631434455799</v>
      </c>
      <c r="I18242" s="199">
        <v>0.62722189773103898</v>
      </c>
    </row>
    <row r="18243" spans="1:9" x14ac:dyDescent="0.25">
      <c r="A18243" s="199">
        <v>18240</v>
      </c>
      <c r="B18243" s="199" t="s">
        <v>31888</v>
      </c>
      <c r="C18243" s="199" t="s">
        <v>31887</v>
      </c>
      <c r="D18243" s="199">
        <v>0.84844331966859599</v>
      </c>
      <c r="E18243" s="199">
        <v>1.36152860530134</v>
      </c>
      <c r="F18243" s="199">
        <v>0.82981114224678099</v>
      </c>
      <c r="G18243" s="199">
        <v>1.64076924975349</v>
      </c>
      <c r="H18243" s="199">
        <v>0.10084532371794799</v>
      </c>
      <c r="I18243" s="199" t="s">
        <v>1469</v>
      </c>
    </row>
    <row r="18244" spans="1:9" x14ac:dyDescent="0.25">
      <c r="A18244" s="199">
        <v>18241</v>
      </c>
      <c r="B18244" s="199" t="s">
        <v>31886</v>
      </c>
      <c r="C18244" s="199" t="s">
        <v>31885</v>
      </c>
      <c r="D18244" s="199">
        <v>1.4962042955238599</v>
      </c>
      <c r="E18244" s="199">
        <v>-0.66741296245279802</v>
      </c>
      <c r="F18244" s="199">
        <v>0.79666809844594899</v>
      </c>
      <c r="G18244" s="199">
        <v>-0.83775535101093301</v>
      </c>
      <c r="H18244" s="199">
        <v>0.40216811961013699</v>
      </c>
      <c r="I18244" s="199" t="s">
        <v>1469</v>
      </c>
    </row>
    <row r="18245" spans="1:9" x14ac:dyDescent="0.25">
      <c r="A18245" s="199">
        <v>18242</v>
      </c>
      <c r="B18245" s="199" t="s">
        <v>31884</v>
      </c>
      <c r="C18245" s="199" t="s">
        <v>31883</v>
      </c>
      <c r="D18245" s="199">
        <v>0.954191237075665</v>
      </c>
      <c r="E18245" s="199">
        <v>-0.59580809070642304</v>
      </c>
      <c r="F18245" s="199">
        <v>1.0777691119807</v>
      </c>
      <c r="G18245" s="199">
        <v>-0.55281607543146405</v>
      </c>
      <c r="H18245" s="199">
        <v>0.58038935962828697</v>
      </c>
      <c r="I18245" s="199" t="s">
        <v>1469</v>
      </c>
    </row>
    <row r="18246" spans="1:9" x14ac:dyDescent="0.25">
      <c r="A18246" s="199">
        <v>18243</v>
      </c>
      <c r="B18246" s="199" t="s">
        <v>31882</v>
      </c>
      <c r="C18246" s="199" t="s">
        <v>31881</v>
      </c>
      <c r="D18246" s="199">
        <v>1.0894951557721499</v>
      </c>
      <c r="E18246" s="199">
        <v>-0.22801725943349499</v>
      </c>
      <c r="F18246" s="199">
        <v>1.69047527488199</v>
      </c>
      <c r="G18246" s="199">
        <v>-0.13488352229784201</v>
      </c>
      <c r="H18246" s="199">
        <v>0.89270396778509298</v>
      </c>
      <c r="I18246" s="199" t="s">
        <v>1469</v>
      </c>
    </row>
    <row r="18247" spans="1:9" x14ac:dyDescent="0.25">
      <c r="A18247" s="199">
        <v>18244</v>
      </c>
      <c r="B18247" s="199" t="s">
        <v>31880</v>
      </c>
      <c r="C18247" s="199" t="s">
        <v>31879</v>
      </c>
      <c r="D18247" s="199">
        <v>6.8697651752773901</v>
      </c>
      <c r="E18247" s="199">
        <v>-0.30972023334522297</v>
      </c>
      <c r="F18247" s="199">
        <v>0.43366646431635503</v>
      </c>
      <c r="G18247" s="199">
        <v>-0.71418995663746998</v>
      </c>
      <c r="H18247" s="199">
        <v>0.47510972640806198</v>
      </c>
      <c r="I18247" s="199">
        <v>0.81713897971229499</v>
      </c>
    </row>
    <row r="18248" spans="1:9" x14ac:dyDescent="0.25">
      <c r="A18248" s="199">
        <v>18245</v>
      </c>
      <c r="B18248" s="199" t="s">
        <v>31878</v>
      </c>
      <c r="C18248" s="199" t="s">
        <v>31877</v>
      </c>
      <c r="D18248" s="199">
        <v>10.489374321278801</v>
      </c>
      <c r="E18248" s="199">
        <v>0.37048784032147197</v>
      </c>
      <c r="F18248" s="199">
        <v>0.85634676481044103</v>
      </c>
      <c r="G18248" s="199">
        <v>0.432637636464339</v>
      </c>
      <c r="H18248" s="199">
        <v>0.66527804256529299</v>
      </c>
      <c r="I18248" s="199">
        <v>0.89794732176488701</v>
      </c>
    </row>
    <row r="18249" spans="1:9" x14ac:dyDescent="0.25">
      <c r="A18249" s="199">
        <v>18246</v>
      </c>
      <c r="B18249" s="199" t="s">
        <v>31876</v>
      </c>
      <c r="C18249" s="199" t="s">
        <v>31875</v>
      </c>
      <c r="D18249" s="199">
        <v>122.231442018457</v>
      </c>
      <c r="E18249" s="199">
        <v>-0.20138811509021001</v>
      </c>
      <c r="F18249" s="199">
        <v>0.56765978137851303</v>
      </c>
      <c r="G18249" s="199">
        <v>-0.35476903894997902</v>
      </c>
      <c r="H18249" s="199">
        <v>0.72276262490542398</v>
      </c>
      <c r="I18249" s="199">
        <v>0.91891561319949999</v>
      </c>
    </row>
    <row r="18250" spans="1:9" x14ac:dyDescent="0.25">
      <c r="A18250" s="199">
        <v>18247</v>
      </c>
      <c r="B18250" s="199" t="s">
        <v>31874</v>
      </c>
      <c r="C18250" s="199" t="s">
        <v>31873</v>
      </c>
      <c r="D18250" s="199">
        <v>0.279166994520819</v>
      </c>
      <c r="E18250" s="199">
        <v>-1.4308251411461399</v>
      </c>
      <c r="F18250" s="199">
        <v>2.1839014804114099</v>
      </c>
      <c r="G18250" s="199">
        <v>-0.65516927113241297</v>
      </c>
      <c r="H18250" s="199">
        <v>0.51235877644686301</v>
      </c>
      <c r="I18250" s="199" t="s">
        <v>1469</v>
      </c>
    </row>
    <row r="18251" spans="1:9" x14ac:dyDescent="0.25">
      <c r="A18251" s="199">
        <v>18248</v>
      </c>
      <c r="B18251" s="199" t="s">
        <v>31872</v>
      </c>
      <c r="C18251" s="199" t="s">
        <v>31871</v>
      </c>
      <c r="D18251" s="199">
        <v>14.799832220932799</v>
      </c>
      <c r="E18251" s="199">
        <v>-0.38643219125167499</v>
      </c>
      <c r="F18251" s="199">
        <v>0.62580315265018205</v>
      </c>
      <c r="G18251" s="199">
        <v>-0.617497993762404</v>
      </c>
      <c r="H18251" s="199">
        <v>0.53690630416053997</v>
      </c>
      <c r="I18251" s="199">
        <v>0.84507148367825202</v>
      </c>
    </row>
    <row r="18252" spans="1:9" x14ac:dyDescent="0.25">
      <c r="A18252" s="199">
        <v>18249</v>
      </c>
      <c r="B18252" s="199" t="s">
        <v>31870</v>
      </c>
      <c r="C18252" s="199" t="s">
        <v>31869</v>
      </c>
      <c r="D18252" s="199">
        <v>5.02931728966586</v>
      </c>
      <c r="E18252" s="199">
        <v>-6.6322616735456003E-2</v>
      </c>
      <c r="F18252" s="199">
        <v>0.45588993446972498</v>
      </c>
      <c r="G18252" s="199">
        <v>-0.14547944957942499</v>
      </c>
      <c r="H18252" s="199">
        <v>0.88433233999002103</v>
      </c>
      <c r="I18252" s="199">
        <v>0.97006270534869998</v>
      </c>
    </row>
    <row r="18253" spans="1:9" x14ac:dyDescent="0.25">
      <c r="A18253" s="199">
        <v>18250</v>
      </c>
      <c r="B18253" s="199" t="s">
        <v>31868</v>
      </c>
      <c r="C18253" s="199" t="s">
        <v>31867</v>
      </c>
      <c r="D18253" s="199">
        <v>9.1895821989420003</v>
      </c>
      <c r="E18253" s="199">
        <v>-0.52048528444593001</v>
      </c>
      <c r="F18253" s="199">
        <v>0.43820395073471202</v>
      </c>
      <c r="G18253" s="199">
        <v>-1.1877694931167599</v>
      </c>
      <c r="H18253" s="199">
        <v>0.23492423648687599</v>
      </c>
      <c r="I18253" s="199">
        <v>0.66899948535774301</v>
      </c>
    </row>
    <row r="18254" spans="1:9" x14ac:dyDescent="0.25">
      <c r="A18254" s="199">
        <v>18251</v>
      </c>
      <c r="B18254" s="199" t="s">
        <v>31866</v>
      </c>
      <c r="C18254" s="199" t="s">
        <v>31865</v>
      </c>
      <c r="D18254" s="199">
        <v>0.144214612440933</v>
      </c>
      <c r="E18254" s="199">
        <v>-1.2674071349654299</v>
      </c>
      <c r="F18254" s="199">
        <v>2.8671177392182101</v>
      </c>
      <c r="G18254" s="199">
        <v>-0.44204921117436102</v>
      </c>
      <c r="H18254" s="199">
        <v>0.65845359557121796</v>
      </c>
      <c r="I18254" s="199" t="s">
        <v>1469</v>
      </c>
    </row>
    <row r="18255" spans="1:9" x14ac:dyDescent="0.25">
      <c r="A18255" s="199">
        <v>18252</v>
      </c>
      <c r="B18255" s="199" t="s">
        <v>31864</v>
      </c>
      <c r="C18255" s="199" t="s">
        <v>31863</v>
      </c>
      <c r="D18255" s="199">
        <v>64.366137676893203</v>
      </c>
      <c r="E18255" s="199">
        <v>-1.15264916467433</v>
      </c>
      <c r="F18255" s="199">
        <v>0.68525988258170301</v>
      </c>
      <c r="G18255" s="199">
        <v>-1.68206135215701</v>
      </c>
      <c r="H18255" s="199">
        <v>9.2556943638520406E-2</v>
      </c>
      <c r="I18255" s="199">
        <v>0.498764656783791</v>
      </c>
    </row>
    <row r="18256" spans="1:9" x14ac:dyDescent="0.25">
      <c r="A18256" s="199">
        <v>18253</v>
      </c>
      <c r="B18256" s="199" t="s">
        <v>31862</v>
      </c>
      <c r="C18256" s="199" t="s">
        <v>31861</v>
      </c>
      <c r="D18256" s="199">
        <v>2.3391940484357399</v>
      </c>
      <c r="E18256" s="199">
        <v>-0.56432123251317001</v>
      </c>
      <c r="F18256" s="199">
        <v>0.65447055884525296</v>
      </c>
      <c r="G18256" s="199">
        <v>-0.86225610134221697</v>
      </c>
      <c r="H18256" s="199">
        <v>0.38854660387222301</v>
      </c>
      <c r="I18256" s="199">
        <v>0.77601802699381806</v>
      </c>
    </row>
    <row r="18257" spans="1:9" x14ac:dyDescent="0.25">
      <c r="A18257" s="199">
        <v>18254</v>
      </c>
      <c r="B18257" s="199" t="s">
        <v>31860</v>
      </c>
      <c r="C18257" s="199" t="s">
        <v>31859</v>
      </c>
      <c r="D18257" s="199">
        <v>0.92696710602385901</v>
      </c>
      <c r="E18257" s="199">
        <v>-0.18966963088203001</v>
      </c>
      <c r="F18257" s="199">
        <v>0.832239040902927</v>
      </c>
      <c r="G18257" s="199">
        <v>-0.227902827865718</v>
      </c>
      <c r="H18257" s="199">
        <v>0.81972178425310804</v>
      </c>
      <c r="I18257" s="199" t="s">
        <v>1469</v>
      </c>
    </row>
    <row r="18258" spans="1:9" x14ac:dyDescent="0.25">
      <c r="A18258" s="199">
        <v>18255</v>
      </c>
      <c r="B18258" s="199" t="s">
        <v>31858</v>
      </c>
      <c r="C18258" s="199" t="s">
        <v>31857</v>
      </c>
      <c r="D18258" s="199">
        <v>0.573695786099234</v>
      </c>
      <c r="E18258" s="199">
        <v>0.204515333830942</v>
      </c>
      <c r="F18258" s="199">
        <v>0.80910223123566904</v>
      </c>
      <c r="G18258" s="199">
        <v>0.25276822376154401</v>
      </c>
      <c r="H18258" s="199">
        <v>0.800447324224001</v>
      </c>
      <c r="I18258" s="199" t="s">
        <v>1469</v>
      </c>
    </row>
    <row r="18259" spans="1:9" x14ac:dyDescent="0.25">
      <c r="A18259" s="199">
        <v>18256</v>
      </c>
      <c r="B18259" s="199" t="s">
        <v>31856</v>
      </c>
      <c r="C18259" s="199" t="s">
        <v>31855</v>
      </c>
      <c r="D18259" s="199">
        <v>0.54659322243757502</v>
      </c>
      <c r="E18259" s="199">
        <v>-0.948064406027184</v>
      </c>
      <c r="F18259" s="199">
        <v>1.4010594006013499</v>
      </c>
      <c r="G18259" s="199">
        <v>-0.67667681014827896</v>
      </c>
      <c r="H18259" s="199">
        <v>0.49861103299485199</v>
      </c>
      <c r="I18259" s="199" t="s">
        <v>1469</v>
      </c>
    </row>
    <row r="18260" spans="1:9" x14ac:dyDescent="0.25">
      <c r="A18260" s="199">
        <v>18257</v>
      </c>
      <c r="B18260" s="199" t="s">
        <v>31854</v>
      </c>
      <c r="C18260" s="199" t="s">
        <v>31853</v>
      </c>
      <c r="D18260" s="199">
        <v>1.9946522930261801</v>
      </c>
      <c r="E18260" s="199">
        <v>-3.3097040695922701</v>
      </c>
      <c r="F18260" s="199">
        <v>1.8688017468985101</v>
      </c>
      <c r="G18260" s="199">
        <v>-1.7710300598151201</v>
      </c>
      <c r="H18260" s="199">
        <v>7.6555703158892499E-2</v>
      </c>
      <c r="I18260" s="199" t="s">
        <v>1469</v>
      </c>
    </row>
    <row r="18261" spans="1:9" x14ac:dyDescent="0.25">
      <c r="A18261" s="199">
        <v>18258</v>
      </c>
      <c r="B18261" s="199" t="s">
        <v>31852</v>
      </c>
      <c r="C18261" s="199" t="s">
        <v>31851</v>
      </c>
      <c r="D18261" s="199">
        <v>1.1041568091268099</v>
      </c>
      <c r="E18261" s="199">
        <v>0.16639768535402999</v>
      </c>
      <c r="F18261" s="199">
        <v>0.69658821912173197</v>
      </c>
      <c r="G18261" s="199">
        <v>0.23887525052293701</v>
      </c>
      <c r="H18261" s="199">
        <v>0.81120231728755798</v>
      </c>
      <c r="I18261" s="199" t="s">
        <v>1469</v>
      </c>
    </row>
    <row r="18262" spans="1:9" x14ac:dyDescent="0.25">
      <c r="A18262" s="199">
        <v>18259</v>
      </c>
      <c r="B18262" s="199" t="s">
        <v>31850</v>
      </c>
      <c r="C18262" s="199" t="s">
        <v>31849</v>
      </c>
      <c r="D18262" s="199">
        <v>2.68425486336643</v>
      </c>
      <c r="E18262" s="199">
        <v>1.5011149343833501</v>
      </c>
      <c r="F18262" s="199">
        <v>0.88704384016072801</v>
      </c>
      <c r="G18262" s="199">
        <v>1.6922669054455699</v>
      </c>
      <c r="H18262" s="199">
        <v>9.0595094877434001E-2</v>
      </c>
      <c r="I18262" s="199">
        <v>0.495573430918058</v>
      </c>
    </row>
    <row r="18263" spans="1:9" x14ac:dyDescent="0.25">
      <c r="A18263" s="199">
        <v>18260</v>
      </c>
      <c r="B18263" s="199" t="s">
        <v>31848</v>
      </c>
      <c r="C18263" s="199" t="s">
        <v>31847</v>
      </c>
      <c r="D18263" s="199">
        <v>428.98830293393598</v>
      </c>
      <c r="E18263" s="199">
        <v>0.11923310610636199</v>
      </c>
      <c r="F18263" s="199">
        <v>0.18968122157669101</v>
      </c>
      <c r="G18263" s="199">
        <v>0.62859731245538697</v>
      </c>
      <c r="H18263" s="199">
        <v>0.52961272025043904</v>
      </c>
      <c r="I18263" s="199">
        <v>0.84238166842551099</v>
      </c>
    </row>
    <row r="18264" spans="1:9" x14ac:dyDescent="0.25">
      <c r="A18264" s="199">
        <v>18261</v>
      </c>
      <c r="B18264" s="199" t="s">
        <v>31846</v>
      </c>
      <c r="C18264" s="199" t="s">
        <v>31845</v>
      </c>
      <c r="D18264" s="199">
        <v>1.0972872772700799</v>
      </c>
      <c r="E18264" s="199">
        <v>-0.64957961974519696</v>
      </c>
      <c r="F18264" s="199">
        <v>1.27396179049757</v>
      </c>
      <c r="G18264" s="199">
        <v>-0.50988940531057003</v>
      </c>
      <c r="H18264" s="199">
        <v>0.61012894482305402</v>
      </c>
      <c r="I18264" s="199" t="s">
        <v>1469</v>
      </c>
    </row>
    <row r="18265" spans="1:9" x14ac:dyDescent="0.25">
      <c r="A18265" s="199">
        <v>18262</v>
      </c>
      <c r="B18265" s="199" t="s">
        <v>31844</v>
      </c>
      <c r="C18265" s="199" t="s">
        <v>31843</v>
      </c>
      <c r="D18265" s="199">
        <v>3.4312104166008002</v>
      </c>
      <c r="E18265" s="199">
        <v>1.1784630389441</v>
      </c>
      <c r="F18265" s="199">
        <v>1.06270015872253</v>
      </c>
      <c r="G18265" s="199">
        <v>1.10893277776559</v>
      </c>
      <c r="H18265" s="199">
        <v>0.26745918238018701</v>
      </c>
      <c r="I18265" s="199">
        <v>0.695808423819682</v>
      </c>
    </row>
    <row r="18266" spans="1:9" x14ac:dyDescent="0.25">
      <c r="A18266" s="199">
        <v>18263</v>
      </c>
      <c r="B18266" s="199" t="s">
        <v>31842</v>
      </c>
      <c r="C18266" s="199" t="s">
        <v>31841</v>
      </c>
      <c r="D18266" s="199">
        <v>1.1295344751202101</v>
      </c>
      <c r="E18266" s="199">
        <v>-0.56639413199793598</v>
      </c>
      <c r="F18266" s="199">
        <v>1.8518241900328001</v>
      </c>
      <c r="G18266" s="199">
        <v>-0.30585739998779399</v>
      </c>
      <c r="H18266" s="199">
        <v>0.759713222392707</v>
      </c>
      <c r="I18266" s="199" t="s">
        <v>1469</v>
      </c>
    </row>
    <row r="18267" spans="1:9" x14ac:dyDescent="0.25">
      <c r="A18267" s="199">
        <v>18264</v>
      </c>
      <c r="B18267" s="199" t="s">
        <v>31840</v>
      </c>
      <c r="C18267" s="199" t="s">
        <v>31839</v>
      </c>
      <c r="D18267" s="199">
        <v>10.8221330377306</v>
      </c>
      <c r="E18267" s="199">
        <v>-0.34515073163073401</v>
      </c>
      <c r="F18267" s="199">
        <v>0.24341752541702499</v>
      </c>
      <c r="G18267" s="199">
        <v>-1.41793706529314</v>
      </c>
      <c r="H18267" s="199">
        <v>0.156209139735247</v>
      </c>
      <c r="I18267" s="199">
        <v>0.59191135086114199</v>
      </c>
    </row>
    <row r="18268" spans="1:9" x14ac:dyDescent="0.25">
      <c r="A18268" s="199">
        <v>18265</v>
      </c>
      <c r="B18268" s="199" t="s">
        <v>31838</v>
      </c>
      <c r="C18268" s="199" t="s">
        <v>31837</v>
      </c>
      <c r="D18268" s="199">
        <v>1.56297815109253</v>
      </c>
      <c r="E18268" s="199">
        <v>0.35803538129440399</v>
      </c>
      <c r="F18268" s="199">
        <v>0.92860782733862202</v>
      </c>
      <c r="G18268" s="199">
        <v>0.38556145097390399</v>
      </c>
      <c r="H18268" s="199">
        <v>0.69982148740297101</v>
      </c>
      <c r="I18268" s="199" t="s">
        <v>1469</v>
      </c>
    </row>
    <row r="18269" spans="1:9" x14ac:dyDescent="0.25">
      <c r="A18269" s="199">
        <v>18266</v>
      </c>
      <c r="B18269" s="199" t="s">
        <v>31836</v>
      </c>
      <c r="C18269" s="199" t="s">
        <v>31835</v>
      </c>
      <c r="D18269" s="199">
        <v>11.0958276302146</v>
      </c>
      <c r="E18269" s="199">
        <v>-0.20178346875262401</v>
      </c>
      <c r="F18269" s="199">
        <v>0.51667052753764997</v>
      </c>
      <c r="G18269" s="199">
        <v>-0.39054573078569799</v>
      </c>
      <c r="H18269" s="199">
        <v>0.69613304633002504</v>
      </c>
      <c r="I18269" s="199">
        <v>0.90883531008081397</v>
      </c>
    </row>
    <row r="18270" spans="1:9" x14ac:dyDescent="0.25">
      <c r="A18270" s="199">
        <v>18267</v>
      </c>
      <c r="B18270" s="199" t="s">
        <v>31834</v>
      </c>
      <c r="C18270" s="199" t="s">
        <v>31833</v>
      </c>
      <c r="D18270" s="199">
        <v>5.44116846509827E-2</v>
      </c>
      <c r="E18270" s="199">
        <v>0.39820188347978402</v>
      </c>
      <c r="F18270" s="199">
        <v>2.9807689214258999</v>
      </c>
      <c r="G18270" s="199">
        <v>0.133590323160407</v>
      </c>
      <c r="H18270" s="199">
        <v>0.89372653659567702</v>
      </c>
      <c r="I18270" s="199" t="s">
        <v>1469</v>
      </c>
    </row>
    <row r="18271" spans="1:9" x14ac:dyDescent="0.25">
      <c r="A18271" s="199">
        <v>18268</v>
      </c>
      <c r="B18271" s="199" t="s">
        <v>31832</v>
      </c>
      <c r="C18271" s="199" t="s">
        <v>31831</v>
      </c>
      <c r="D18271" s="199">
        <v>1.79533719815854</v>
      </c>
      <c r="E18271" s="199">
        <v>-0.28179341730287299</v>
      </c>
      <c r="F18271" s="199">
        <v>0.66838201751769999</v>
      </c>
      <c r="G18271" s="199">
        <v>-0.42160532437635601</v>
      </c>
      <c r="H18271" s="199">
        <v>0.67331311931542104</v>
      </c>
      <c r="I18271" s="199" t="s">
        <v>1469</v>
      </c>
    </row>
    <row r="18272" spans="1:9" x14ac:dyDescent="0.25">
      <c r="A18272" s="199">
        <v>18269</v>
      </c>
      <c r="B18272" s="199" t="s">
        <v>31830</v>
      </c>
      <c r="C18272" s="199" t="s">
        <v>31829</v>
      </c>
      <c r="D18272" s="199">
        <v>2.9056132480165902</v>
      </c>
      <c r="E18272" s="199">
        <v>4.1096278033388903E-2</v>
      </c>
      <c r="F18272" s="199">
        <v>0.84725786136622905</v>
      </c>
      <c r="G18272" s="199">
        <v>4.8505041861895401E-2</v>
      </c>
      <c r="H18272" s="199">
        <v>0.96131374634861599</v>
      </c>
      <c r="I18272" s="199">
        <v>0.99026286607693204</v>
      </c>
    </row>
    <row r="18273" spans="1:9" x14ac:dyDescent="0.25">
      <c r="A18273" s="199">
        <v>18270</v>
      </c>
      <c r="B18273" s="199" t="s">
        <v>31828</v>
      </c>
      <c r="C18273" s="199" t="s">
        <v>31827</v>
      </c>
      <c r="D18273" s="199">
        <v>0.57773116941158797</v>
      </c>
      <c r="E18273" s="199">
        <v>-0.56695864189401801</v>
      </c>
      <c r="F18273" s="199">
        <v>1.0978173717719999</v>
      </c>
      <c r="G18273" s="199">
        <v>-0.51644167461012302</v>
      </c>
      <c r="H18273" s="199">
        <v>0.60554596528175997</v>
      </c>
      <c r="I18273" s="199" t="s">
        <v>1469</v>
      </c>
    </row>
    <row r="18274" spans="1:9" x14ac:dyDescent="0.25">
      <c r="A18274" s="199">
        <v>18271</v>
      </c>
      <c r="B18274" s="199" t="s">
        <v>31826</v>
      </c>
      <c r="C18274" s="199" t="s">
        <v>31825</v>
      </c>
      <c r="D18274" s="199">
        <v>0.152736055677652</v>
      </c>
      <c r="E18274" s="199">
        <v>-1.1404455309830599</v>
      </c>
      <c r="F18274" s="199">
        <v>2.3983988189471499</v>
      </c>
      <c r="G18274" s="199">
        <v>-0.47550287382300199</v>
      </c>
      <c r="H18274" s="199">
        <v>0.63442858536624203</v>
      </c>
      <c r="I18274" s="199" t="s">
        <v>1469</v>
      </c>
    </row>
    <row r="18275" spans="1:9" x14ac:dyDescent="0.25">
      <c r="A18275" s="199">
        <v>18272</v>
      </c>
      <c r="B18275" s="199" t="s">
        <v>31824</v>
      </c>
      <c r="C18275" s="199" t="s">
        <v>31823</v>
      </c>
      <c r="D18275" s="199">
        <v>4.0463975850873002</v>
      </c>
      <c r="E18275" s="199">
        <v>1.19954253584866</v>
      </c>
      <c r="F18275" s="199">
        <v>0.91604750529356505</v>
      </c>
      <c r="G18275" s="199">
        <v>1.3094763414745001</v>
      </c>
      <c r="H18275" s="199">
        <v>0.190373046644985</v>
      </c>
      <c r="I18275" s="199">
        <v>0.627640807799967</v>
      </c>
    </row>
    <row r="18276" spans="1:9" x14ac:dyDescent="0.25">
      <c r="A18276" s="199">
        <v>18273</v>
      </c>
      <c r="B18276" s="199" t="s">
        <v>31822</v>
      </c>
      <c r="C18276" s="199" t="s">
        <v>31821</v>
      </c>
      <c r="D18276" s="199">
        <v>76.073447102288995</v>
      </c>
      <c r="E18276" s="199">
        <v>0.16137729853615901</v>
      </c>
      <c r="F18276" s="199">
        <v>0.27411267990322402</v>
      </c>
      <c r="G18276" s="199">
        <v>0.58872613478929203</v>
      </c>
      <c r="H18276" s="199">
        <v>0.55604500315944705</v>
      </c>
      <c r="I18276" s="199">
        <v>0.85297815968532997</v>
      </c>
    </row>
    <row r="18277" spans="1:9" x14ac:dyDescent="0.25">
      <c r="A18277" s="199">
        <v>18274</v>
      </c>
      <c r="B18277" s="199" t="s">
        <v>31820</v>
      </c>
      <c r="C18277" s="199" t="s">
        <v>31819</v>
      </c>
      <c r="D18277" s="199">
        <v>2633.3099496197201</v>
      </c>
      <c r="E18277" s="199">
        <v>0.251801007877825</v>
      </c>
      <c r="F18277" s="199">
        <v>0.18655245894234099</v>
      </c>
      <c r="G18277" s="199">
        <v>1.34975979038502</v>
      </c>
      <c r="H18277" s="199">
        <v>0.17709304660323599</v>
      </c>
      <c r="I18277" s="199">
        <v>0.61398486342124403</v>
      </c>
    </row>
    <row r="18278" spans="1:9" x14ac:dyDescent="0.25">
      <c r="A18278" s="199">
        <v>18275</v>
      </c>
      <c r="B18278" s="199" t="s">
        <v>31818</v>
      </c>
      <c r="C18278" s="199" t="s">
        <v>31817</v>
      </c>
      <c r="D18278" s="199">
        <v>7.9479972673543502</v>
      </c>
      <c r="E18278" s="199">
        <v>-0.13782354217401899</v>
      </c>
      <c r="F18278" s="199">
        <v>0.65722956741054195</v>
      </c>
      <c r="G18278" s="199">
        <v>-0.20970380671861499</v>
      </c>
      <c r="H18278" s="199">
        <v>0.83389885426596799</v>
      </c>
      <c r="I18278" s="199">
        <v>0.95376229672037804</v>
      </c>
    </row>
    <row r="18279" spans="1:9" x14ac:dyDescent="0.25">
      <c r="A18279" s="199">
        <v>18276</v>
      </c>
      <c r="B18279" s="199" t="s">
        <v>31816</v>
      </c>
      <c r="C18279" s="199" t="s">
        <v>31815</v>
      </c>
      <c r="D18279" s="199">
        <v>0.84790708501405998</v>
      </c>
      <c r="E18279" s="199">
        <v>-1.96712498767675</v>
      </c>
      <c r="F18279" s="199">
        <v>1.50507915667718</v>
      </c>
      <c r="G18279" s="199">
        <v>-1.30699105023795</v>
      </c>
      <c r="H18279" s="199">
        <v>0.19121575105709601</v>
      </c>
      <c r="I18279" s="199" t="s">
        <v>1469</v>
      </c>
    </row>
    <row r="18280" spans="1:9" x14ac:dyDescent="0.25">
      <c r="A18280" s="199">
        <v>18277</v>
      </c>
      <c r="B18280" s="199" t="s">
        <v>31814</v>
      </c>
      <c r="C18280" s="199" t="s">
        <v>31813</v>
      </c>
      <c r="D18280" s="199">
        <v>0.67771366427330204</v>
      </c>
      <c r="E18280" s="199">
        <v>-1.4761584288821099</v>
      </c>
      <c r="F18280" s="199">
        <v>0.93842282309493796</v>
      </c>
      <c r="G18280" s="199">
        <v>-1.5730205964233801</v>
      </c>
      <c r="H18280" s="199">
        <v>0.11571404917108701</v>
      </c>
      <c r="I18280" s="199" t="s">
        <v>1469</v>
      </c>
    </row>
    <row r="18281" spans="1:9" x14ac:dyDescent="0.25">
      <c r="A18281" s="199">
        <v>18278</v>
      </c>
      <c r="B18281" s="199" t="s">
        <v>31812</v>
      </c>
      <c r="C18281" s="199" t="s">
        <v>31811</v>
      </c>
      <c r="D18281" s="199">
        <v>1.20696665330259</v>
      </c>
      <c r="E18281" s="199">
        <v>0.46081623774438102</v>
      </c>
      <c r="F18281" s="199">
        <v>0.68143465827701599</v>
      </c>
      <c r="G18281" s="199">
        <v>0.67624420353015002</v>
      </c>
      <c r="H18281" s="199">
        <v>0.49888561172873802</v>
      </c>
      <c r="I18281" s="199" t="s">
        <v>1469</v>
      </c>
    </row>
    <row r="18282" spans="1:9" x14ac:dyDescent="0.25">
      <c r="A18282" s="199">
        <v>18279</v>
      </c>
      <c r="B18282" s="199" t="s">
        <v>31810</v>
      </c>
      <c r="C18282" s="199" t="s">
        <v>31809</v>
      </c>
      <c r="D18282" s="199">
        <v>2.9858024386466</v>
      </c>
      <c r="E18282" s="199">
        <v>0.71951168467326698</v>
      </c>
      <c r="F18282" s="199">
        <v>0.62571893323591599</v>
      </c>
      <c r="G18282" s="199">
        <v>1.1498959779789599</v>
      </c>
      <c r="H18282" s="199">
        <v>0.25018671765068201</v>
      </c>
      <c r="I18282" s="199">
        <v>0.68306617362904698</v>
      </c>
    </row>
    <row r="18283" spans="1:9" x14ac:dyDescent="0.25">
      <c r="A18283" s="199">
        <v>18280</v>
      </c>
      <c r="B18283" s="199" t="s">
        <v>31808</v>
      </c>
      <c r="C18283" s="199" t="s">
        <v>31807</v>
      </c>
      <c r="D18283" s="199">
        <v>6.2758805622240601</v>
      </c>
      <c r="E18283" s="199">
        <v>-0.33911537011411802</v>
      </c>
      <c r="F18283" s="199">
        <v>0.92679975262282199</v>
      </c>
      <c r="G18283" s="199">
        <v>-0.36589928855119902</v>
      </c>
      <c r="H18283" s="199">
        <v>0.71444022725844902</v>
      </c>
      <c r="I18283" s="199">
        <v>0.91559149737825096</v>
      </c>
    </row>
    <row r="18284" spans="1:9" x14ac:dyDescent="0.25">
      <c r="A18284" s="199">
        <v>18281</v>
      </c>
      <c r="B18284" s="199" t="s">
        <v>31806</v>
      </c>
      <c r="C18284" s="199" t="s">
        <v>31805</v>
      </c>
      <c r="D18284" s="199">
        <v>0.31783462226554998</v>
      </c>
      <c r="E18284" s="199">
        <v>-0.25661687929701799</v>
      </c>
      <c r="F18284" s="199">
        <v>1.2300510520718499</v>
      </c>
      <c r="G18284" s="199">
        <v>-0.20862295013266499</v>
      </c>
      <c r="H18284" s="199">
        <v>0.834742593162354</v>
      </c>
      <c r="I18284" s="199" t="s">
        <v>1469</v>
      </c>
    </row>
    <row r="18285" spans="1:9" x14ac:dyDescent="0.25">
      <c r="A18285" s="199">
        <v>18282</v>
      </c>
      <c r="B18285" s="199" t="s">
        <v>31804</v>
      </c>
      <c r="C18285" s="199" t="s">
        <v>31803</v>
      </c>
      <c r="D18285" s="199">
        <v>4.9019554808978603</v>
      </c>
      <c r="E18285" s="199">
        <v>0.740659577447633</v>
      </c>
      <c r="F18285" s="199">
        <v>0.55173458518048202</v>
      </c>
      <c r="G18285" s="199">
        <v>1.3424200645412701</v>
      </c>
      <c r="H18285" s="199">
        <v>0.17945983259802101</v>
      </c>
      <c r="I18285" s="199">
        <v>0.61705617015306102</v>
      </c>
    </row>
    <row r="18286" spans="1:9" x14ac:dyDescent="0.25">
      <c r="A18286" s="199">
        <v>18283</v>
      </c>
      <c r="B18286" s="199" t="s">
        <v>31802</v>
      </c>
      <c r="C18286" s="199" t="s">
        <v>31801</v>
      </c>
      <c r="D18286" s="199">
        <v>0.14494741107877801</v>
      </c>
      <c r="E18286" s="199">
        <v>-0.45205434984259402</v>
      </c>
      <c r="F18286" s="199">
        <v>2.0256272537348798</v>
      </c>
      <c r="G18286" s="199">
        <v>-0.22316758871065201</v>
      </c>
      <c r="H18286" s="199">
        <v>0.82340507629473703</v>
      </c>
      <c r="I18286" s="199" t="s">
        <v>1469</v>
      </c>
    </row>
    <row r="18287" spans="1:9" x14ac:dyDescent="0.25">
      <c r="A18287" s="199">
        <v>18284</v>
      </c>
      <c r="B18287" s="199" t="s">
        <v>31800</v>
      </c>
      <c r="C18287" s="199" t="s">
        <v>31799</v>
      </c>
      <c r="D18287" s="199">
        <v>0.23997633428534701</v>
      </c>
      <c r="E18287" s="199">
        <v>-1.09446544349592</v>
      </c>
      <c r="F18287" s="199">
        <v>2.9786746637625199</v>
      </c>
      <c r="G18287" s="199">
        <v>-0.36743369687559002</v>
      </c>
      <c r="H18287" s="199">
        <v>0.713295540238848</v>
      </c>
      <c r="I18287" s="199" t="s">
        <v>1469</v>
      </c>
    </row>
    <row r="18288" spans="1:9" x14ac:dyDescent="0.25">
      <c r="A18288" s="199">
        <v>18285</v>
      </c>
      <c r="B18288" s="199" t="s">
        <v>31798</v>
      </c>
      <c r="C18288" s="199" t="s">
        <v>31797</v>
      </c>
      <c r="D18288" s="199">
        <v>1.1527569717020301</v>
      </c>
      <c r="E18288" s="199">
        <v>-2.8596307173712598</v>
      </c>
      <c r="F18288" s="199">
        <v>1.6148853490027599</v>
      </c>
      <c r="G18288" s="199">
        <v>-1.7707948859262199</v>
      </c>
      <c r="H18288" s="199">
        <v>7.6594816685345998E-2</v>
      </c>
      <c r="I18288" s="199" t="s">
        <v>1469</v>
      </c>
    </row>
    <row r="18289" spans="1:9" x14ac:dyDescent="0.25">
      <c r="A18289" s="199">
        <v>18286</v>
      </c>
      <c r="B18289" s="199" t="s">
        <v>31796</v>
      </c>
      <c r="C18289" s="199" t="s">
        <v>31795</v>
      </c>
      <c r="D18289" s="199">
        <v>0.695266009092665</v>
      </c>
      <c r="E18289" s="199">
        <v>1.5262735868492301</v>
      </c>
      <c r="F18289" s="199">
        <v>1.34099118529839</v>
      </c>
      <c r="G18289" s="199">
        <v>1.1381682471757799</v>
      </c>
      <c r="H18289" s="199">
        <v>0.25505023480894601</v>
      </c>
      <c r="I18289" s="199" t="s">
        <v>1469</v>
      </c>
    </row>
    <row r="18290" spans="1:9" x14ac:dyDescent="0.25">
      <c r="A18290" s="199">
        <v>18287</v>
      </c>
      <c r="B18290" s="199" t="s">
        <v>31794</v>
      </c>
      <c r="C18290" s="199" t="s">
        <v>31793</v>
      </c>
      <c r="D18290" s="199">
        <v>1015.5047272025</v>
      </c>
      <c r="E18290" s="199">
        <v>-0.22906281882884799</v>
      </c>
      <c r="F18290" s="199">
        <v>0.17856649732350499</v>
      </c>
      <c r="G18290" s="199">
        <v>-1.28278720959543</v>
      </c>
      <c r="H18290" s="199">
        <v>0.199566636385964</v>
      </c>
      <c r="I18290" s="199">
        <v>0.63631936705133696</v>
      </c>
    </row>
    <row r="18291" spans="1:9" x14ac:dyDescent="0.25">
      <c r="A18291" s="199">
        <v>18288</v>
      </c>
      <c r="B18291" s="199" t="s">
        <v>31792</v>
      </c>
      <c r="C18291" s="199" t="s">
        <v>31791</v>
      </c>
      <c r="D18291" s="199">
        <v>25.319559472144299</v>
      </c>
      <c r="E18291" s="199">
        <v>-0.18716525097474501</v>
      </c>
      <c r="F18291" s="199">
        <v>0.45076402143705702</v>
      </c>
      <c r="G18291" s="199">
        <v>-0.415217812588621</v>
      </c>
      <c r="H18291" s="199">
        <v>0.67798246020977504</v>
      </c>
      <c r="I18291" s="199">
        <v>0.90166389852567097</v>
      </c>
    </row>
    <row r="18292" spans="1:9" x14ac:dyDescent="0.25">
      <c r="A18292" s="199">
        <v>18289</v>
      </c>
      <c r="B18292" s="199" t="s">
        <v>31790</v>
      </c>
      <c r="C18292" s="199" t="s">
        <v>31789</v>
      </c>
      <c r="D18292" s="199">
        <v>1.35560491853534</v>
      </c>
      <c r="E18292" s="199">
        <v>1.54017063766572</v>
      </c>
      <c r="F18292" s="199">
        <v>0.72034513130060596</v>
      </c>
      <c r="G18292" s="199">
        <v>2.1381009890146601</v>
      </c>
      <c r="H18292" s="199">
        <v>3.25085476918636E-2</v>
      </c>
      <c r="I18292" s="199" t="s">
        <v>1469</v>
      </c>
    </row>
    <row r="18293" spans="1:9" x14ac:dyDescent="0.25">
      <c r="A18293" s="199">
        <v>18290</v>
      </c>
      <c r="B18293" s="199" t="s">
        <v>31788</v>
      </c>
      <c r="C18293" s="199" t="s">
        <v>31787</v>
      </c>
      <c r="D18293" s="199">
        <v>1.1165983112243201</v>
      </c>
      <c r="E18293" s="199">
        <v>1.0655265789183599</v>
      </c>
      <c r="F18293" s="199">
        <v>1.17730633137839</v>
      </c>
      <c r="G18293" s="199">
        <v>0.90505465783985595</v>
      </c>
      <c r="H18293" s="199">
        <v>0.36543643157877298</v>
      </c>
      <c r="I18293" s="199" t="s">
        <v>1469</v>
      </c>
    </row>
    <row r="18294" spans="1:9" x14ac:dyDescent="0.25">
      <c r="A18294" s="199">
        <v>18291</v>
      </c>
      <c r="B18294" s="199" t="s">
        <v>31786</v>
      </c>
      <c r="C18294" s="199" t="s">
        <v>31785</v>
      </c>
      <c r="D18294" s="199">
        <v>52.7625387553202</v>
      </c>
      <c r="E18294" s="199">
        <v>-9.6375544966363996E-2</v>
      </c>
      <c r="F18294" s="199">
        <v>0.37223978084688503</v>
      </c>
      <c r="G18294" s="199">
        <v>-0.25890716125799201</v>
      </c>
      <c r="H18294" s="199">
        <v>0.79570687265727302</v>
      </c>
      <c r="I18294" s="199">
        <v>0.94274951512725402</v>
      </c>
    </row>
    <row r="18295" spans="1:9" x14ac:dyDescent="0.25">
      <c r="A18295" s="199">
        <v>18292</v>
      </c>
      <c r="B18295" s="199" t="s">
        <v>31784</v>
      </c>
      <c r="C18295" s="199" t="s">
        <v>31783</v>
      </c>
      <c r="D18295" s="199">
        <v>15.2918356917656</v>
      </c>
      <c r="E18295" s="199">
        <v>-0.657205754027398</v>
      </c>
      <c r="F18295" s="199">
        <v>0.38993461953588499</v>
      </c>
      <c r="G18295" s="199">
        <v>-1.68542550751105</v>
      </c>
      <c r="H18295" s="199">
        <v>9.1906505792560003E-2</v>
      </c>
      <c r="I18295" s="199">
        <v>0.497299051499144</v>
      </c>
    </row>
    <row r="18296" spans="1:9" x14ac:dyDescent="0.25">
      <c r="A18296" s="199">
        <v>18293</v>
      </c>
      <c r="B18296" s="199" t="s">
        <v>31782</v>
      </c>
      <c r="C18296" s="199" t="s">
        <v>31781</v>
      </c>
      <c r="D18296" s="199">
        <v>5.8271297624119498</v>
      </c>
      <c r="E18296" s="199">
        <v>1.2528120455881799</v>
      </c>
      <c r="F18296" s="199">
        <v>0.66519134095661703</v>
      </c>
      <c r="G18296" s="199">
        <v>1.8833859800196699</v>
      </c>
      <c r="H18296" s="199">
        <v>5.9648078944017899E-2</v>
      </c>
      <c r="I18296" s="199">
        <v>0.43174136102440003</v>
      </c>
    </row>
    <row r="18297" spans="1:9" x14ac:dyDescent="0.25">
      <c r="A18297" s="199">
        <v>18294</v>
      </c>
      <c r="B18297" s="199" t="s">
        <v>31780</v>
      </c>
      <c r="C18297" s="199" t="s">
        <v>31779</v>
      </c>
      <c r="D18297" s="199">
        <v>429.44143742962098</v>
      </c>
      <c r="E18297" s="199">
        <v>0.168326689974236</v>
      </c>
      <c r="F18297" s="199">
        <v>0.30353135771015499</v>
      </c>
      <c r="G18297" s="199">
        <v>0.55456112094676002</v>
      </c>
      <c r="H18297" s="199">
        <v>0.57919488832188304</v>
      </c>
      <c r="I18297" s="199">
        <v>0.86404131349463598</v>
      </c>
    </row>
    <row r="18298" spans="1:9" x14ac:dyDescent="0.25">
      <c r="A18298" s="199">
        <v>18295</v>
      </c>
      <c r="B18298" s="199" t="s">
        <v>31778</v>
      </c>
      <c r="C18298" s="199" t="s">
        <v>31777</v>
      </c>
      <c r="D18298" s="199">
        <v>4.20132700659068</v>
      </c>
      <c r="E18298" s="199">
        <v>-1.0578873725822699</v>
      </c>
      <c r="F18298" s="199">
        <v>0.60760710832007103</v>
      </c>
      <c r="G18298" s="199">
        <v>-1.74107142279351</v>
      </c>
      <c r="H18298" s="199">
        <v>8.1671059828447301E-2</v>
      </c>
      <c r="I18298" s="199">
        <v>0.47662451605353301</v>
      </c>
    </row>
    <row r="18299" spans="1:9" x14ac:dyDescent="0.25">
      <c r="A18299" s="199">
        <v>18296</v>
      </c>
      <c r="B18299" s="199" t="s">
        <v>31776</v>
      </c>
      <c r="C18299" s="199" t="s">
        <v>31775</v>
      </c>
      <c r="D18299" s="199">
        <v>190.75135917766201</v>
      </c>
      <c r="E18299" s="199">
        <v>3.6397604221240297E-2</v>
      </c>
      <c r="F18299" s="199">
        <v>0.210972744791632</v>
      </c>
      <c r="G18299" s="199">
        <v>0.172522778983553</v>
      </c>
      <c r="H18299" s="199">
        <v>0.86302655480430202</v>
      </c>
      <c r="I18299" s="199">
        <v>0.96404120658810799</v>
      </c>
    </row>
    <row r="18300" spans="1:9" x14ac:dyDescent="0.25">
      <c r="A18300" s="199">
        <v>18297</v>
      </c>
      <c r="B18300" s="199" t="s">
        <v>31774</v>
      </c>
      <c r="C18300" s="199" t="s">
        <v>31773</v>
      </c>
      <c r="D18300" s="199">
        <v>0.72047649927621604</v>
      </c>
      <c r="E18300" s="199">
        <v>7.5640536701317498E-2</v>
      </c>
      <c r="F18300" s="199">
        <v>1.75976550705726</v>
      </c>
      <c r="G18300" s="199">
        <v>4.2983304535731098E-2</v>
      </c>
      <c r="H18300" s="199">
        <v>0.96571484260335305</v>
      </c>
      <c r="I18300" s="199" t="s">
        <v>1469</v>
      </c>
    </row>
    <row r="18301" spans="1:9" x14ac:dyDescent="0.25">
      <c r="A18301" s="199">
        <v>18298</v>
      </c>
      <c r="B18301" s="199" t="s">
        <v>31772</v>
      </c>
      <c r="C18301" s="199" t="s">
        <v>31771</v>
      </c>
      <c r="D18301" s="199">
        <v>10.1142934472681</v>
      </c>
      <c r="E18301" s="199">
        <v>9.6108912304477795E-2</v>
      </c>
      <c r="F18301" s="199">
        <v>0.441217636233393</v>
      </c>
      <c r="G18301" s="199">
        <v>0.21782654275777599</v>
      </c>
      <c r="H18301" s="199">
        <v>0.82756426296685304</v>
      </c>
      <c r="I18301" s="199">
        <v>0.95272883288548704</v>
      </c>
    </row>
    <row r="18302" spans="1:9" x14ac:dyDescent="0.25">
      <c r="A18302" s="199">
        <v>18299</v>
      </c>
      <c r="B18302" s="199" t="s">
        <v>31770</v>
      </c>
      <c r="C18302" s="199" t="s">
        <v>31769</v>
      </c>
      <c r="D18302" s="199">
        <v>0.429286371656664</v>
      </c>
      <c r="E18302" s="199">
        <v>-1.5144899006402099</v>
      </c>
      <c r="F18302" s="199">
        <v>2.58790823160487</v>
      </c>
      <c r="G18302" s="199">
        <v>-0.58521777632780003</v>
      </c>
      <c r="H18302" s="199">
        <v>0.55840129357883705</v>
      </c>
      <c r="I18302" s="199" t="s">
        <v>1469</v>
      </c>
    </row>
    <row r="18303" spans="1:9" x14ac:dyDescent="0.25">
      <c r="A18303" s="199">
        <v>18300</v>
      </c>
      <c r="B18303" s="199" t="s">
        <v>31768</v>
      </c>
      <c r="C18303" s="199" t="s">
        <v>31767</v>
      </c>
      <c r="D18303" s="199">
        <v>1.0147824344792999</v>
      </c>
      <c r="E18303" s="199">
        <v>0.100773972844573</v>
      </c>
      <c r="F18303" s="199">
        <v>0.64400378355517696</v>
      </c>
      <c r="G18303" s="199">
        <v>0.156480404957028</v>
      </c>
      <c r="H18303" s="199">
        <v>0.87565436355329296</v>
      </c>
      <c r="I18303" s="199" t="s">
        <v>1469</v>
      </c>
    </row>
    <row r="18304" spans="1:9" x14ac:dyDescent="0.25">
      <c r="A18304" s="199">
        <v>18301</v>
      </c>
      <c r="B18304" s="199" t="s">
        <v>31766</v>
      </c>
      <c r="C18304" s="199" t="s">
        <v>31765</v>
      </c>
      <c r="D18304" s="199">
        <v>0.71861631814045501</v>
      </c>
      <c r="E18304" s="199">
        <v>-0.17107144227989299</v>
      </c>
      <c r="F18304" s="199">
        <v>1.26097402546913</v>
      </c>
      <c r="G18304" s="199">
        <v>-0.13566611113678401</v>
      </c>
      <c r="H18304" s="199">
        <v>0.89208523936760398</v>
      </c>
      <c r="I18304" s="199" t="s">
        <v>1469</v>
      </c>
    </row>
    <row r="18305" spans="1:9" x14ac:dyDescent="0.25">
      <c r="A18305" s="199">
        <v>18302</v>
      </c>
      <c r="B18305" s="199" t="s">
        <v>31764</v>
      </c>
      <c r="C18305" s="199" t="s">
        <v>31763</v>
      </c>
      <c r="D18305" s="199">
        <v>0.492290104806476</v>
      </c>
      <c r="E18305" s="199">
        <v>1.8006219075168199</v>
      </c>
      <c r="F18305" s="199">
        <v>1.7326561273396699</v>
      </c>
      <c r="G18305" s="199">
        <v>1.03922635259514</v>
      </c>
      <c r="H18305" s="199">
        <v>0.29869947721289802</v>
      </c>
      <c r="I18305" s="199" t="s">
        <v>1469</v>
      </c>
    </row>
    <row r="18306" spans="1:9" x14ac:dyDescent="0.25">
      <c r="A18306" s="199">
        <v>18303</v>
      </c>
      <c r="B18306" s="199" t="s">
        <v>31762</v>
      </c>
      <c r="C18306" s="199" t="s">
        <v>31761</v>
      </c>
      <c r="D18306" s="199">
        <v>89.220623275267101</v>
      </c>
      <c r="E18306" s="199">
        <v>0.301094963941964</v>
      </c>
      <c r="F18306" s="199">
        <v>0.21693330929503701</v>
      </c>
      <c r="G18306" s="199">
        <v>1.3879609586947499</v>
      </c>
      <c r="H18306" s="199">
        <v>0.16514893376070899</v>
      </c>
      <c r="I18306" s="199">
        <v>0.60121147277192599</v>
      </c>
    </row>
    <row r="18307" spans="1:9" x14ac:dyDescent="0.25">
      <c r="A18307" s="199">
        <v>18304</v>
      </c>
      <c r="B18307" s="199" t="s">
        <v>31760</v>
      </c>
      <c r="C18307" s="199" t="s">
        <v>31759</v>
      </c>
      <c r="D18307" s="199">
        <v>138.139550416752</v>
      </c>
      <c r="E18307" s="199">
        <v>0.51770954855650997</v>
      </c>
      <c r="F18307" s="199">
        <v>0.50661733609817905</v>
      </c>
      <c r="G18307" s="199">
        <v>1.02189465631745</v>
      </c>
      <c r="H18307" s="199">
        <v>0.306830761883994</v>
      </c>
      <c r="I18307" s="199">
        <v>0.72493473170660505</v>
      </c>
    </row>
    <row r="18308" spans="1:9" x14ac:dyDescent="0.25">
      <c r="A18308" s="199">
        <v>18305</v>
      </c>
      <c r="B18308" s="199" t="s">
        <v>31758</v>
      </c>
      <c r="C18308" s="199" t="s">
        <v>31757</v>
      </c>
      <c r="D18308" s="199">
        <v>45.588441083235303</v>
      </c>
      <c r="E18308" s="199">
        <v>-0.66243585364247504</v>
      </c>
      <c r="F18308" s="199">
        <v>0.743090556498052</v>
      </c>
      <c r="G18308" s="199">
        <v>-0.89146046582037497</v>
      </c>
      <c r="H18308" s="199">
        <v>0.37268219165435401</v>
      </c>
      <c r="I18308" s="199">
        <v>0.76674352291709402</v>
      </c>
    </row>
    <row r="18309" spans="1:9" x14ac:dyDescent="0.25">
      <c r="A18309" s="199">
        <v>18306</v>
      </c>
      <c r="B18309" s="199" t="s">
        <v>31756</v>
      </c>
      <c r="C18309" s="199" t="s">
        <v>31755</v>
      </c>
      <c r="D18309" s="199">
        <v>8.5933306329814094</v>
      </c>
      <c r="E18309" s="199">
        <v>-0.57858540419255899</v>
      </c>
      <c r="F18309" s="199">
        <v>0.41135173825865901</v>
      </c>
      <c r="G18309" s="199">
        <v>-1.40654663729352</v>
      </c>
      <c r="H18309" s="199">
        <v>0.15956186609422299</v>
      </c>
      <c r="I18309" s="199">
        <v>0.59543861230238704</v>
      </c>
    </row>
    <row r="18310" spans="1:9" x14ac:dyDescent="0.25">
      <c r="A18310" s="199">
        <v>18307</v>
      </c>
      <c r="B18310" s="199" t="s">
        <v>31754</v>
      </c>
      <c r="C18310" s="199" t="s">
        <v>31753</v>
      </c>
      <c r="D18310" s="199">
        <v>136.384260436895</v>
      </c>
      <c r="E18310" s="199">
        <v>0.14481253782249501</v>
      </c>
      <c r="F18310" s="199">
        <v>0.434578119303414</v>
      </c>
      <c r="G18310" s="199">
        <v>0.33322556150460497</v>
      </c>
      <c r="H18310" s="199">
        <v>0.73896402438562003</v>
      </c>
      <c r="I18310" s="199">
        <v>0.92536368725542395</v>
      </c>
    </row>
    <row r="18311" spans="1:9" x14ac:dyDescent="0.25">
      <c r="A18311" s="199">
        <v>18308</v>
      </c>
      <c r="B18311" s="199" t="s">
        <v>31752</v>
      </c>
      <c r="C18311" s="199" t="s">
        <v>31751</v>
      </c>
      <c r="D18311" s="199">
        <v>0.78315525356048099</v>
      </c>
      <c r="E18311" s="199">
        <v>1.23219094625924</v>
      </c>
      <c r="F18311" s="199">
        <v>0.939888467515551</v>
      </c>
      <c r="G18311" s="199">
        <v>1.3109969840531699</v>
      </c>
      <c r="H18311" s="199">
        <v>0.189858782551628</v>
      </c>
      <c r="I18311" s="199" t="s">
        <v>1469</v>
      </c>
    </row>
    <row r="18312" spans="1:9" x14ac:dyDescent="0.25">
      <c r="A18312" s="199">
        <v>18309</v>
      </c>
      <c r="B18312" s="199" t="s">
        <v>31750</v>
      </c>
      <c r="C18312" s="199" t="s">
        <v>31749</v>
      </c>
      <c r="D18312" s="199">
        <v>1.441378353523</v>
      </c>
      <c r="E18312" s="199">
        <v>-0.73301099948858806</v>
      </c>
      <c r="F18312" s="199">
        <v>0.67012255996937498</v>
      </c>
      <c r="G18312" s="199">
        <v>-1.09384617572357</v>
      </c>
      <c r="H18312" s="199">
        <v>0.27402244838769901</v>
      </c>
      <c r="I18312" s="199" t="s">
        <v>1469</v>
      </c>
    </row>
    <row r="18313" spans="1:9" x14ac:dyDescent="0.25">
      <c r="A18313" s="199">
        <v>18310</v>
      </c>
      <c r="B18313" s="199" t="s">
        <v>31748</v>
      </c>
      <c r="C18313" s="199" t="s">
        <v>31747</v>
      </c>
      <c r="D18313" s="199">
        <v>0.29710149854235501</v>
      </c>
      <c r="E18313" s="199">
        <v>-4.6864296740877297E-2</v>
      </c>
      <c r="F18313" s="199">
        <v>1.9272376260370301</v>
      </c>
      <c r="G18313" s="199">
        <v>-2.4316823264417101E-2</v>
      </c>
      <c r="H18313" s="199">
        <v>0.980599894074351</v>
      </c>
      <c r="I18313" s="199" t="s">
        <v>1469</v>
      </c>
    </row>
    <row r="18314" spans="1:9" x14ac:dyDescent="0.25">
      <c r="A18314" s="199">
        <v>18311</v>
      </c>
      <c r="B18314" s="199" t="s">
        <v>31746</v>
      </c>
      <c r="C18314" s="199" t="s">
        <v>31745</v>
      </c>
      <c r="D18314" s="199">
        <v>0.21662433274513901</v>
      </c>
      <c r="E18314" s="199">
        <v>9.8151604604631598E-2</v>
      </c>
      <c r="F18314" s="199">
        <v>2.8380604379044598</v>
      </c>
      <c r="G18314" s="199">
        <v>3.4584043135143301E-2</v>
      </c>
      <c r="H18314" s="199">
        <v>0.97241142562209304</v>
      </c>
      <c r="I18314" s="199" t="s">
        <v>1469</v>
      </c>
    </row>
    <row r="18315" spans="1:9" x14ac:dyDescent="0.25">
      <c r="A18315" s="199">
        <v>18312</v>
      </c>
      <c r="B18315" s="199" t="s">
        <v>31744</v>
      </c>
      <c r="C18315" s="199" t="s">
        <v>31743</v>
      </c>
      <c r="D18315" s="199">
        <v>7.8466012801914298</v>
      </c>
      <c r="E18315" s="199">
        <v>0.46628380176559298</v>
      </c>
      <c r="F18315" s="199">
        <v>0.32029018484605598</v>
      </c>
      <c r="G18315" s="199">
        <v>1.4558167056842699</v>
      </c>
      <c r="H18315" s="199">
        <v>0.145443296360073</v>
      </c>
      <c r="I18315" s="199">
        <v>0.580086166270113</v>
      </c>
    </row>
    <row r="18316" spans="1:9" x14ac:dyDescent="0.25">
      <c r="A18316" s="199">
        <v>18313</v>
      </c>
      <c r="B18316" s="199" t="s">
        <v>31742</v>
      </c>
      <c r="C18316" s="199" t="s">
        <v>31741</v>
      </c>
      <c r="D18316" s="199">
        <v>70.105345015855605</v>
      </c>
      <c r="E18316" s="199">
        <v>0.17003326061792201</v>
      </c>
      <c r="F18316" s="199">
        <v>0.36033221261963599</v>
      </c>
      <c r="G18316" s="199">
        <v>0.47187915668646502</v>
      </c>
      <c r="H18316" s="199">
        <v>0.63701304634231204</v>
      </c>
      <c r="I18316" s="199">
        <v>0.88751234684522395</v>
      </c>
    </row>
    <row r="18317" spans="1:9" x14ac:dyDescent="0.25">
      <c r="A18317" s="199">
        <v>18314</v>
      </c>
      <c r="B18317" s="199" t="s">
        <v>31740</v>
      </c>
      <c r="C18317" s="199" t="s">
        <v>31739</v>
      </c>
      <c r="D18317" s="199">
        <v>0.56653639504719</v>
      </c>
      <c r="E18317" s="199">
        <v>2.3092237000971001</v>
      </c>
      <c r="F18317" s="199">
        <v>2.2310942950145698</v>
      </c>
      <c r="G18317" s="199">
        <v>1.03501842358573</v>
      </c>
      <c r="H18317" s="199">
        <v>0.30066030727392201</v>
      </c>
      <c r="I18317" s="199" t="s">
        <v>1469</v>
      </c>
    </row>
    <row r="18318" spans="1:9" x14ac:dyDescent="0.25">
      <c r="A18318" s="199">
        <v>18315</v>
      </c>
      <c r="B18318" s="199" t="s">
        <v>31738</v>
      </c>
      <c r="C18318" s="199" t="s">
        <v>31737</v>
      </c>
      <c r="D18318" s="199">
        <v>3.6913019189729002</v>
      </c>
      <c r="E18318" s="199">
        <v>-0.118809067194015</v>
      </c>
      <c r="F18318" s="199">
        <v>0.40657863996112298</v>
      </c>
      <c r="G18318" s="199">
        <v>-0.29221669688642599</v>
      </c>
      <c r="H18318" s="199">
        <v>0.77012094623594796</v>
      </c>
      <c r="I18318" s="199">
        <v>0.93517633757030805</v>
      </c>
    </row>
    <row r="18319" spans="1:9" x14ac:dyDescent="0.25">
      <c r="A18319" s="199">
        <v>18316</v>
      </c>
      <c r="B18319" s="199" t="s">
        <v>31736</v>
      </c>
      <c r="C18319" s="199" t="s">
        <v>31735</v>
      </c>
      <c r="D18319" s="199">
        <v>0.95639258831719298</v>
      </c>
      <c r="E18319" s="199">
        <v>1.9053561899175999</v>
      </c>
      <c r="F18319" s="199">
        <v>1.26641335962225</v>
      </c>
      <c r="G18319" s="199">
        <v>1.50452944565109</v>
      </c>
      <c r="H18319" s="199">
        <v>0.13244509744774999</v>
      </c>
      <c r="I18319" s="199" t="s">
        <v>1469</v>
      </c>
    </row>
    <row r="18320" spans="1:9" x14ac:dyDescent="0.25">
      <c r="A18320" s="199">
        <v>18317</v>
      </c>
      <c r="B18320" s="199" t="s">
        <v>31734</v>
      </c>
      <c r="C18320" s="199" t="s">
        <v>31733</v>
      </c>
      <c r="D18320" s="199">
        <v>0.55723936592712398</v>
      </c>
      <c r="E18320" s="199">
        <v>0.957922072754395</v>
      </c>
      <c r="F18320" s="199">
        <v>0.835373584802514</v>
      </c>
      <c r="G18320" s="199">
        <v>1.1466990220678901</v>
      </c>
      <c r="H18320" s="199">
        <v>0.25150603479523198</v>
      </c>
      <c r="I18320" s="199" t="s">
        <v>1469</v>
      </c>
    </row>
    <row r="18321" spans="1:9" x14ac:dyDescent="0.25">
      <c r="A18321" s="199">
        <v>18318</v>
      </c>
      <c r="B18321" s="199" t="s">
        <v>31732</v>
      </c>
      <c r="C18321" s="199" t="s">
        <v>31731</v>
      </c>
      <c r="D18321" s="199">
        <v>12.3886022051802</v>
      </c>
      <c r="E18321" s="199">
        <v>0.50075996832735303</v>
      </c>
      <c r="F18321" s="199">
        <v>0.419807420306329</v>
      </c>
      <c r="G18321" s="199">
        <v>1.1928325801434201</v>
      </c>
      <c r="H18321" s="199">
        <v>0.23293494767228901</v>
      </c>
      <c r="I18321" s="199">
        <v>0.66792658371306102</v>
      </c>
    </row>
    <row r="18322" spans="1:9" x14ac:dyDescent="0.25">
      <c r="A18322" s="199">
        <v>18319</v>
      </c>
      <c r="B18322" s="199" t="s">
        <v>31730</v>
      </c>
      <c r="C18322" s="199" t="s">
        <v>31729</v>
      </c>
      <c r="D18322" s="199">
        <v>153.40797983175199</v>
      </c>
      <c r="E18322" s="199">
        <v>-9.7342246437280705E-2</v>
      </c>
      <c r="F18322" s="199">
        <v>0.41689094937624399</v>
      </c>
      <c r="G18322" s="199">
        <v>-0.23349570573053899</v>
      </c>
      <c r="H18322" s="199">
        <v>0.81537650374275505</v>
      </c>
      <c r="I18322" s="199">
        <v>0.94866843623074704</v>
      </c>
    </row>
    <row r="18323" spans="1:9" x14ac:dyDescent="0.25">
      <c r="A18323" s="199">
        <v>18320</v>
      </c>
      <c r="B18323" s="199" t="s">
        <v>31728</v>
      </c>
      <c r="C18323" s="199" t="s">
        <v>31727</v>
      </c>
      <c r="D18323" s="199">
        <v>55.449793613503601</v>
      </c>
      <c r="E18323" s="199">
        <v>-0.15962371548579901</v>
      </c>
      <c r="F18323" s="199">
        <v>0.213295862654553</v>
      </c>
      <c r="G18323" s="199">
        <v>-0.74836761247601102</v>
      </c>
      <c r="H18323" s="199">
        <v>0.45423845236510502</v>
      </c>
      <c r="I18323" s="199">
        <v>0.80701877395639199</v>
      </c>
    </row>
    <row r="18324" spans="1:9" x14ac:dyDescent="0.25">
      <c r="A18324" s="199">
        <v>18321</v>
      </c>
      <c r="B18324" s="199" t="s">
        <v>31726</v>
      </c>
      <c r="C18324" s="199" t="s">
        <v>31725</v>
      </c>
      <c r="D18324" s="199">
        <v>1.2131381428141199</v>
      </c>
      <c r="E18324" s="199">
        <v>-0.69843524503600396</v>
      </c>
      <c r="F18324" s="199">
        <v>1.0737161636765999</v>
      </c>
      <c r="G18324" s="199">
        <v>-0.65048405590210401</v>
      </c>
      <c r="H18324" s="199">
        <v>0.51537959745414996</v>
      </c>
      <c r="I18324" s="199" t="s">
        <v>1469</v>
      </c>
    </row>
    <row r="18325" spans="1:9" x14ac:dyDescent="0.25">
      <c r="A18325" s="199">
        <v>18322</v>
      </c>
      <c r="B18325" s="199" t="s">
        <v>31724</v>
      </c>
      <c r="C18325" s="199" t="s">
        <v>31723</v>
      </c>
      <c r="D18325" s="199">
        <v>26.8796350477737</v>
      </c>
      <c r="E18325" s="199">
        <v>-0.36567547103465797</v>
      </c>
      <c r="F18325" s="199">
        <v>0.38634849725427101</v>
      </c>
      <c r="G18325" s="199">
        <v>-0.94649124723783296</v>
      </c>
      <c r="H18325" s="199">
        <v>0.34389808450465498</v>
      </c>
      <c r="I18325" s="199">
        <v>0.74841533603874899</v>
      </c>
    </row>
    <row r="18326" spans="1:9" x14ac:dyDescent="0.25">
      <c r="A18326" s="199">
        <v>18323</v>
      </c>
      <c r="B18326" s="199" t="s">
        <v>31722</v>
      </c>
      <c r="C18326" s="199" t="s">
        <v>31721</v>
      </c>
      <c r="D18326" s="199">
        <v>2.36601968058245</v>
      </c>
      <c r="E18326" s="199">
        <v>0.144363147053541</v>
      </c>
      <c r="F18326" s="199">
        <v>0.84024765778144395</v>
      </c>
      <c r="G18326" s="199">
        <v>0.171810234419114</v>
      </c>
      <c r="H18326" s="199">
        <v>0.86358671927068598</v>
      </c>
      <c r="I18326" s="199">
        <v>0.96432176551175997</v>
      </c>
    </row>
    <row r="18327" spans="1:9" x14ac:dyDescent="0.25">
      <c r="A18327" s="199">
        <v>18324</v>
      </c>
      <c r="B18327" s="199" t="s">
        <v>31720</v>
      </c>
      <c r="C18327" s="199" t="s">
        <v>31719</v>
      </c>
      <c r="D18327" s="199">
        <v>0.83393188813944696</v>
      </c>
      <c r="E18327" s="199">
        <v>-0.44092863388002101</v>
      </c>
      <c r="F18327" s="199">
        <v>0.82544360842382802</v>
      </c>
      <c r="G18327" s="199">
        <v>-0.53417172218701603</v>
      </c>
      <c r="H18327" s="199">
        <v>0.593222731530618</v>
      </c>
      <c r="I18327" s="199" t="s">
        <v>1469</v>
      </c>
    </row>
    <row r="18328" spans="1:9" x14ac:dyDescent="0.25">
      <c r="A18328" s="199">
        <v>18325</v>
      </c>
      <c r="B18328" s="199" t="s">
        <v>31718</v>
      </c>
      <c r="C18328" s="199" t="s">
        <v>31717</v>
      </c>
      <c r="D18328" s="199">
        <v>21629.7787986886</v>
      </c>
      <c r="E18328" s="199">
        <v>3.4252231788230898E-2</v>
      </c>
      <c r="F18328" s="199">
        <v>0.37454087350262</v>
      </c>
      <c r="G18328" s="199">
        <v>9.1451251949919196E-2</v>
      </c>
      <c r="H18328" s="199">
        <v>0.92713403916009896</v>
      </c>
      <c r="I18328" s="199">
        <v>0.98158807606424803</v>
      </c>
    </row>
    <row r="18329" spans="1:9" x14ac:dyDescent="0.25">
      <c r="A18329" s="199">
        <v>18326</v>
      </c>
      <c r="B18329" s="199" t="s">
        <v>31716</v>
      </c>
      <c r="C18329" s="199" t="s">
        <v>31715</v>
      </c>
      <c r="D18329" s="199">
        <v>0.59910549328937401</v>
      </c>
      <c r="E18329" s="199">
        <v>-0.70269244035761302</v>
      </c>
      <c r="F18329" s="199">
        <v>1.3864201602314501</v>
      </c>
      <c r="G18329" s="199">
        <v>-0.50683945640281602</v>
      </c>
      <c r="H18329" s="199">
        <v>0.612267469101345</v>
      </c>
      <c r="I18329" s="199" t="s">
        <v>1469</v>
      </c>
    </row>
    <row r="18330" spans="1:9" x14ac:dyDescent="0.25">
      <c r="A18330" s="199">
        <v>18327</v>
      </c>
      <c r="B18330" s="199" t="s">
        <v>31714</v>
      </c>
      <c r="C18330" s="199" t="s">
        <v>31713</v>
      </c>
      <c r="D18330" s="199">
        <v>0.59410979222367499</v>
      </c>
      <c r="E18330" s="199">
        <v>-0.33068162309857801</v>
      </c>
      <c r="F18330" s="199">
        <v>0.841269661577836</v>
      </c>
      <c r="G18330" s="199">
        <v>-0.39307446613297697</v>
      </c>
      <c r="H18330" s="199">
        <v>0.69426448244439498</v>
      </c>
      <c r="I18330" s="199" t="s">
        <v>1469</v>
      </c>
    </row>
    <row r="18331" spans="1:9" x14ac:dyDescent="0.25">
      <c r="A18331" s="199">
        <v>18328</v>
      </c>
      <c r="B18331" s="199" t="s">
        <v>31712</v>
      </c>
      <c r="C18331" s="199" t="s">
        <v>31711</v>
      </c>
      <c r="D18331" s="199">
        <v>0.98493767091727602</v>
      </c>
      <c r="E18331" s="199">
        <v>-2.9265590886725499</v>
      </c>
      <c r="F18331" s="199">
        <v>2.2025228104158701</v>
      </c>
      <c r="G18331" s="199">
        <v>-1.3287304334977399</v>
      </c>
      <c r="H18331" s="199">
        <v>0.18393692058670399</v>
      </c>
      <c r="I18331" s="199" t="s">
        <v>1469</v>
      </c>
    </row>
    <row r="18332" spans="1:9" x14ac:dyDescent="0.25">
      <c r="A18332" s="199">
        <v>18329</v>
      </c>
      <c r="B18332" s="199" t="s">
        <v>31710</v>
      </c>
      <c r="C18332" s="199" t="s">
        <v>31709</v>
      </c>
      <c r="D18332" s="199">
        <v>2.3123423499620501</v>
      </c>
      <c r="E18332" s="199">
        <v>1.11325544047227E-4</v>
      </c>
      <c r="F18332" s="199">
        <v>0.62852413867018098</v>
      </c>
      <c r="G18332" s="199">
        <v>1.77122145670917E-4</v>
      </c>
      <c r="H18332" s="199">
        <v>0.99985867697533204</v>
      </c>
      <c r="I18332" s="199">
        <v>0.99999347560992602</v>
      </c>
    </row>
    <row r="18333" spans="1:9" x14ac:dyDescent="0.25">
      <c r="A18333" s="199">
        <v>18330</v>
      </c>
      <c r="B18333" s="199" t="s">
        <v>31708</v>
      </c>
      <c r="C18333" s="199" t="s">
        <v>31707</v>
      </c>
      <c r="D18333" s="199">
        <v>1.4192280194081699</v>
      </c>
      <c r="E18333" s="199">
        <v>-0.28968862894608</v>
      </c>
      <c r="F18333" s="199">
        <v>0.61663698857082905</v>
      </c>
      <c r="G18333" s="199">
        <v>-0.46978795355349601</v>
      </c>
      <c r="H18333" s="199">
        <v>0.63850652183507794</v>
      </c>
      <c r="I18333" s="199" t="s">
        <v>1469</v>
      </c>
    </row>
    <row r="18334" spans="1:9" x14ac:dyDescent="0.25">
      <c r="A18334" s="199">
        <v>18331</v>
      </c>
      <c r="B18334" s="199" t="s">
        <v>31706</v>
      </c>
      <c r="C18334" s="199" t="s">
        <v>31705</v>
      </c>
      <c r="D18334" s="199">
        <v>240.68082930552401</v>
      </c>
      <c r="E18334" s="199">
        <v>-0.24080755766193701</v>
      </c>
      <c r="F18334" s="199">
        <v>0.284511192604604</v>
      </c>
      <c r="G18334" s="199">
        <v>-0.84639045465109997</v>
      </c>
      <c r="H18334" s="199">
        <v>0.39733496167633198</v>
      </c>
      <c r="I18334" s="199">
        <v>0.78026196143443904</v>
      </c>
    </row>
    <row r="18335" spans="1:9" x14ac:dyDescent="0.25">
      <c r="A18335" s="199">
        <v>18332</v>
      </c>
      <c r="B18335" s="199" t="s">
        <v>31704</v>
      </c>
      <c r="C18335" s="199" t="s">
        <v>31703</v>
      </c>
      <c r="D18335" s="199">
        <v>0.246869028811082</v>
      </c>
      <c r="E18335" s="199">
        <v>-0.49955822337836397</v>
      </c>
      <c r="F18335" s="199">
        <v>1.5079391417733901</v>
      </c>
      <c r="G18335" s="199">
        <v>-0.33128540107451898</v>
      </c>
      <c r="H18335" s="199">
        <v>0.74042891755953399</v>
      </c>
      <c r="I18335" s="199" t="s">
        <v>1469</v>
      </c>
    </row>
    <row r="18336" spans="1:9" x14ac:dyDescent="0.25">
      <c r="A18336" s="199">
        <v>18333</v>
      </c>
      <c r="B18336" s="199" t="s">
        <v>31702</v>
      </c>
      <c r="C18336" s="199" t="s">
        <v>31701</v>
      </c>
      <c r="D18336" s="199">
        <v>0.28366143667161298</v>
      </c>
      <c r="E18336" s="199">
        <v>1.10300748367403</v>
      </c>
      <c r="F18336" s="199">
        <v>1.77635759174561</v>
      </c>
      <c r="G18336" s="199">
        <v>0.62093774857015605</v>
      </c>
      <c r="H18336" s="199">
        <v>0.53464058289124805</v>
      </c>
      <c r="I18336" s="199" t="s">
        <v>1469</v>
      </c>
    </row>
    <row r="18337" spans="1:9" x14ac:dyDescent="0.25">
      <c r="A18337" s="199">
        <v>18334</v>
      </c>
      <c r="B18337" s="199" t="s">
        <v>31700</v>
      </c>
      <c r="C18337" s="199" t="s">
        <v>31699</v>
      </c>
      <c r="D18337" s="199">
        <v>8.0070684674803196</v>
      </c>
      <c r="E18337" s="199">
        <v>-0.60256512763344505</v>
      </c>
      <c r="F18337" s="199">
        <v>0.57420963286619398</v>
      </c>
      <c r="G18337" s="199">
        <v>-1.0493817817470501</v>
      </c>
      <c r="H18337" s="199">
        <v>0.294002439676947</v>
      </c>
      <c r="I18337" s="199">
        <v>0.71443107932398897</v>
      </c>
    </row>
    <row r="18338" spans="1:9" x14ac:dyDescent="0.25">
      <c r="A18338" s="199">
        <v>18335</v>
      </c>
      <c r="B18338" s="199" t="s">
        <v>31698</v>
      </c>
      <c r="C18338" s="199" t="s">
        <v>31697</v>
      </c>
      <c r="D18338" s="199">
        <v>0.531630614709246</v>
      </c>
      <c r="E18338" s="199">
        <v>-0.55650631078331103</v>
      </c>
      <c r="F18338" s="199">
        <v>0.83679048754570295</v>
      </c>
      <c r="G18338" s="199">
        <v>-0.66504856241319998</v>
      </c>
      <c r="H18338" s="199">
        <v>0.50601943279481998</v>
      </c>
      <c r="I18338" s="199" t="s">
        <v>1469</v>
      </c>
    </row>
    <row r="18339" spans="1:9" x14ac:dyDescent="0.25">
      <c r="A18339" s="199">
        <v>18336</v>
      </c>
      <c r="B18339" s="199" t="s">
        <v>31696</v>
      </c>
      <c r="C18339" s="199" t="s">
        <v>31695</v>
      </c>
      <c r="D18339" s="199">
        <v>9.7786809544230699</v>
      </c>
      <c r="E18339" s="199">
        <v>-9.4532140944440499E-2</v>
      </c>
      <c r="F18339" s="199">
        <v>0.53026208789312002</v>
      </c>
      <c r="G18339" s="199">
        <v>-0.178274372433532</v>
      </c>
      <c r="H18339" s="199">
        <v>0.85850750424121103</v>
      </c>
      <c r="I18339" s="199">
        <v>0.96291380344517197</v>
      </c>
    </row>
    <row r="18340" spans="1:9" x14ac:dyDescent="0.25">
      <c r="A18340" s="199">
        <v>18337</v>
      </c>
      <c r="B18340" s="199" t="s">
        <v>31694</v>
      </c>
      <c r="C18340" s="199" t="s">
        <v>31693</v>
      </c>
      <c r="D18340" s="199">
        <v>40.949031886741999</v>
      </c>
      <c r="E18340" s="199">
        <v>0.48873533587177898</v>
      </c>
      <c r="F18340" s="199">
        <v>0.28263389679493001</v>
      </c>
      <c r="G18340" s="199">
        <v>1.7292169885284101</v>
      </c>
      <c r="H18340" s="199">
        <v>8.3770266946519303E-2</v>
      </c>
      <c r="I18340" s="199">
        <v>0.48091477971952101</v>
      </c>
    </row>
    <row r="18341" spans="1:9" x14ac:dyDescent="0.25">
      <c r="A18341" s="199">
        <v>18338</v>
      </c>
      <c r="B18341" s="199" t="s">
        <v>31692</v>
      </c>
      <c r="C18341" s="199" t="s">
        <v>31691</v>
      </c>
      <c r="D18341" s="199">
        <v>5.3278548668585604</v>
      </c>
      <c r="E18341" s="199">
        <v>-0.74370647867259898</v>
      </c>
      <c r="F18341" s="199">
        <v>0.59273359728055197</v>
      </c>
      <c r="G18341" s="199">
        <v>-1.25470613119403</v>
      </c>
      <c r="H18341" s="199">
        <v>0.209585459198947</v>
      </c>
      <c r="I18341" s="199">
        <v>0.64666633716854505</v>
      </c>
    </row>
    <row r="18342" spans="1:9" x14ac:dyDescent="0.25">
      <c r="A18342" s="199">
        <v>18339</v>
      </c>
      <c r="B18342" s="199" t="s">
        <v>31690</v>
      </c>
      <c r="C18342" s="199" t="s">
        <v>31689</v>
      </c>
      <c r="D18342" s="199">
        <v>0.28853133204238102</v>
      </c>
      <c r="E18342" s="199">
        <v>-1.91502491190507</v>
      </c>
      <c r="F18342" s="199">
        <v>2.1924668355293799</v>
      </c>
      <c r="G18342" s="199">
        <v>-0.87345672959412402</v>
      </c>
      <c r="H18342" s="199">
        <v>0.38241418143748301</v>
      </c>
      <c r="I18342" s="199" t="s">
        <v>1469</v>
      </c>
    </row>
    <row r="18343" spans="1:9" x14ac:dyDescent="0.25">
      <c r="A18343" s="199">
        <v>18340</v>
      </c>
      <c r="B18343" s="199" t="s">
        <v>31688</v>
      </c>
      <c r="C18343" s="199" t="s">
        <v>31687</v>
      </c>
      <c r="D18343" s="199">
        <v>6.9577466390681604</v>
      </c>
      <c r="E18343" s="199">
        <v>3.37068960015851E-2</v>
      </c>
      <c r="F18343" s="199">
        <v>0.40973826621217402</v>
      </c>
      <c r="G18343" s="199">
        <v>8.2264457047638101E-2</v>
      </c>
      <c r="H18343" s="199">
        <v>0.93443641775617003</v>
      </c>
      <c r="I18343" s="199">
        <v>0.98333256426368298</v>
      </c>
    </row>
    <row r="18344" spans="1:9" x14ac:dyDescent="0.25">
      <c r="A18344" s="199">
        <v>18341</v>
      </c>
      <c r="B18344" s="199" t="s">
        <v>31686</v>
      </c>
      <c r="C18344" s="199" t="s">
        <v>31685</v>
      </c>
      <c r="D18344" s="199">
        <v>6.3084420979055196</v>
      </c>
      <c r="E18344" s="199">
        <v>0.28892428425028099</v>
      </c>
      <c r="F18344" s="199">
        <v>0.38907737774066298</v>
      </c>
      <c r="G18344" s="199">
        <v>0.74258823766120496</v>
      </c>
      <c r="H18344" s="199">
        <v>0.45773101195409799</v>
      </c>
      <c r="I18344" s="199">
        <v>0.80858363011717305</v>
      </c>
    </row>
    <row r="18345" spans="1:9" x14ac:dyDescent="0.25">
      <c r="A18345" s="199">
        <v>18342</v>
      </c>
      <c r="B18345" s="199" t="s">
        <v>31684</v>
      </c>
      <c r="C18345" s="199" t="s">
        <v>31683</v>
      </c>
      <c r="D18345" s="199">
        <v>4.2418606362330102</v>
      </c>
      <c r="E18345" s="199">
        <v>0.33006364974555802</v>
      </c>
      <c r="F18345" s="199">
        <v>0.70037884297244601</v>
      </c>
      <c r="G18345" s="199">
        <v>0.47126444931538802</v>
      </c>
      <c r="H18345" s="199">
        <v>0.637451899554075</v>
      </c>
      <c r="I18345" s="199">
        <v>0.88774071510672103</v>
      </c>
    </row>
    <row r="18346" spans="1:9" x14ac:dyDescent="0.25">
      <c r="A18346" s="199">
        <v>18343</v>
      </c>
      <c r="B18346" s="199" t="s">
        <v>31682</v>
      </c>
      <c r="C18346" s="199" t="s">
        <v>31681</v>
      </c>
      <c r="D18346" s="199">
        <v>288.65590388014402</v>
      </c>
      <c r="E18346" s="199">
        <v>-0.129093708092334</v>
      </c>
      <c r="F18346" s="199">
        <v>0.36986290878164702</v>
      </c>
      <c r="G18346" s="199">
        <v>-0.34903123570183697</v>
      </c>
      <c r="H18346" s="199">
        <v>0.72706585970922299</v>
      </c>
      <c r="I18346" s="199">
        <v>0.92029783035269197</v>
      </c>
    </row>
    <row r="18347" spans="1:9" x14ac:dyDescent="0.25">
      <c r="A18347" s="199">
        <v>18344</v>
      </c>
      <c r="B18347" s="199" t="s">
        <v>31680</v>
      </c>
      <c r="C18347" s="199" t="s">
        <v>31679</v>
      </c>
      <c r="D18347" s="199">
        <v>0.25343897512574798</v>
      </c>
      <c r="E18347" s="199">
        <v>0.86986099807676398</v>
      </c>
      <c r="F18347" s="199">
        <v>2.2621286796178302</v>
      </c>
      <c r="G18347" s="199">
        <v>0.38453205863767198</v>
      </c>
      <c r="H18347" s="199">
        <v>0.70058413956883303</v>
      </c>
      <c r="I18347" s="199" t="s">
        <v>1469</v>
      </c>
    </row>
    <row r="18348" spans="1:9" x14ac:dyDescent="0.25">
      <c r="A18348" s="199">
        <v>18345</v>
      </c>
      <c r="B18348" s="199" t="s">
        <v>31678</v>
      </c>
      <c r="C18348" s="199" t="s">
        <v>31677</v>
      </c>
      <c r="D18348" s="199">
        <v>1441.5153190097799</v>
      </c>
      <c r="E18348" s="199">
        <v>-6.5164773834620104E-2</v>
      </c>
      <c r="F18348" s="199">
        <v>0.204242789488051</v>
      </c>
      <c r="G18348" s="199">
        <v>-0.31905544375867601</v>
      </c>
      <c r="H18348" s="199">
        <v>0.74968446996911997</v>
      </c>
      <c r="I18348" s="199">
        <v>0.92913815465485805</v>
      </c>
    </row>
    <row r="18349" spans="1:9" x14ac:dyDescent="0.25">
      <c r="A18349" s="199">
        <v>18346</v>
      </c>
      <c r="B18349" s="199" t="s">
        <v>31676</v>
      </c>
      <c r="C18349" s="199" t="s">
        <v>31675</v>
      </c>
      <c r="D18349" s="199">
        <v>970.77996792029205</v>
      </c>
      <c r="E18349" s="199">
        <v>-0.14243315031617099</v>
      </c>
      <c r="F18349" s="199">
        <v>0.23023495093841501</v>
      </c>
      <c r="G18349" s="199">
        <v>-0.618642607195943</v>
      </c>
      <c r="H18349" s="199">
        <v>0.53615182669440198</v>
      </c>
      <c r="I18349" s="199">
        <v>0.84485507139529803</v>
      </c>
    </row>
    <row r="18350" spans="1:9" x14ac:dyDescent="0.25">
      <c r="A18350" s="199">
        <v>18347</v>
      </c>
      <c r="B18350" s="199" t="s">
        <v>31674</v>
      </c>
      <c r="C18350" s="199" t="s">
        <v>31673</v>
      </c>
      <c r="D18350" s="199">
        <v>29.452658726101301</v>
      </c>
      <c r="E18350" s="199">
        <v>1.1812514663931799</v>
      </c>
      <c r="F18350" s="199">
        <v>0.67547864008326797</v>
      </c>
      <c r="G18350" s="199">
        <v>1.7487621314680799</v>
      </c>
      <c r="H18350" s="199">
        <v>8.0332145153714701E-2</v>
      </c>
      <c r="I18350" s="199">
        <v>0.47471987119213699</v>
      </c>
    </row>
    <row r="18351" spans="1:9" x14ac:dyDescent="0.25">
      <c r="A18351" s="199">
        <v>18348</v>
      </c>
      <c r="B18351" s="199" t="s">
        <v>31672</v>
      </c>
      <c r="C18351" s="199" t="s">
        <v>31671</v>
      </c>
      <c r="D18351" s="199">
        <v>3.8671540843773702</v>
      </c>
      <c r="E18351" s="199">
        <v>-0.23848336079259499</v>
      </c>
      <c r="F18351" s="199">
        <v>0.82076667530855696</v>
      </c>
      <c r="G18351" s="199">
        <v>-0.29056170037963602</v>
      </c>
      <c r="H18351" s="199">
        <v>0.77138655546280599</v>
      </c>
      <c r="I18351" s="199">
        <v>0.93537283230937995</v>
      </c>
    </row>
    <row r="18352" spans="1:9" x14ac:dyDescent="0.25">
      <c r="A18352" s="199">
        <v>18349</v>
      </c>
      <c r="B18352" s="199" t="s">
        <v>31670</v>
      </c>
      <c r="C18352" s="199" t="s">
        <v>31669</v>
      </c>
      <c r="D18352" s="199">
        <v>0.39210179042292798</v>
      </c>
      <c r="E18352" s="199">
        <v>-0.54560514508142899</v>
      </c>
      <c r="F18352" s="199">
        <v>1.4425264727609599</v>
      </c>
      <c r="G18352" s="199">
        <v>-0.37822886122647897</v>
      </c>
      <c r="H18352" s="199">
        <v>0.70526058704476402</v>
      </c>
      <c r="I18352" s="199" t="s">
        <v>1469</v>
      </c>
    </row>
    <row r="18353" spans="1:9" x14ac:dyDescent="0.25">
      <c r="A18353" s="199">
        <v>18350</v>
      </c>
      <c r="B18353" s="199" t="s">
        <v>31668</v>
      </c>
      <c r="C18353" s="199" t="s">
        <v>31667</v>
      </c>
      <c r="D18353" s="199">
        <v>1.61438218513503</v>
      </c>
      <c r="E18353" s="199">
        <v>-0.18312087461443499</v>
      </c>
      <c r="F18353" s="199">
        <v>0.78180508636143597</v>
      </c>
      <c r="G18353" s="199">
        <v>-0.23422829783148399</v>
      </c>
      <c r="H18353" s="199">
        <v>0.81480774748301399</v>
      </c>
      <c r="I18353" s="199" t="s">
        <v>1469</v>
      </c>
    </row>
    <row r="18354" spans="1:9" x14ac:dyDescent="0.25">
      <c r="A18354" s="199">
        <v>18351</v>
      </c>
      <c r="B18354" s="199" t="s">
        <v>31666</v>
      </c>
      <c r="C18354" s="199" t="s">
        <v>31665</v>
      </c>
      <c r="D18354" s="199">
        <v>0.51295586174585694</v>
      </c>
      <c r="E18354" s="199">
        <v>-0.16220405816085801</v>
      </c>
      <c r="F18354" s="199">
        <v>1.03740710704682</v>
      </c>
      <c r="G18354" s="199">
        <v>-0.15635526020503501</v>
      </c>
      <c r="H18354" s="199">
        <v>0.87575300055487504</v>
      </c>
      <c r="I18354" s="199" t="s">
        <v>1469</v>
      </c>
    </row>
    <row r="18355" spans="1:9" x14ac:dyDescent="0.25">
      <c r="A18355" s="199">
        <v>18352</v>
      </c>
      <c r="B18355" s="199" t="s">
        <v>31664</v>
      </c>
      <c r="C18355" s="199" t="s">
        <v>31663</v>
      </c>
      <c r="D18355" s="199">
        <v>14.137008519726001</v>
      </c>
      <c r="E18355" s="199">
        <v>-0.83387624762105705</v>
      </c>
      <c r="F18355" s="199">
        <v>0.39527289248213399</v>
      </c>
      <c r="G18355" s="199">
        <v>-2.1096216398364498</v>
      </c>
      <c r="H18355" s="199">
        <v>3.4890958877496603E-2</v>
      </c>
      <c r="I18355" s="199">
        <v>0.36492990336639303</v>
      </c>
    </row>
    <row r="18356" spans="1:9" x14ac:dyDescent="0.25">
      <c r="A18356" s="199">
        <v>18353</v>
      </c>
      <c r="B18356" s="199" t="s">
        <v>31662</v>
      </c>
      <c r="C18356" s="199" t="s">
        <v>31661</v>
      </c>
      <c r="D18356" s="199">
        <v>0.26395127764313497</v>
      </c>
      <c r="E18356" s="199">
        <v>0.19600923614649099</v>
      </c>
      <c r="F18356" s="199">
        <v>1.26522663710366</v>
      </c>
      <c r="G18356" s="199">
        <v>0.154920257287021</v>
      </c>
      <c r="H18356" s="199">
        <v>0.87688418344466201</v>
      </c>
      <c r="I18356" s="199" t="s">
        <v>1469</v>
      </c>
    </row>
    <row r="18357" spans="1:9" x14ac:dyDescent="0.25">
      <c r="A18357" s="199">
        <v>18354</v>
      </c>
      <c r="B18357" s="199" t="s">
        <v>31660</v>
      </c>
      <c r="C18357" s="199" t="s">
        <v>31659</v>
      </c>
      <c r="D18357" s="199">
        <v>21.555367962418501</v>
      </c>
      <c r="E18357" s="199">
        <v>5.7766766013950803E-2</v>
      </c>
      <c r="F18357" s="199">
        <v>0.22847427853125701</v>
      </c>
      <c r="G18357" s="199">
        <v>0.25283706500925801</v>
      </c>
      <c r="H18357" s="199">
        <v>0.80039412429005696</v>
      </c>
      <c r="I18357" s="199">
        <v>0.94457839980701996</v>
      </c>
    </row>
    <row r="18358" spans="1:9" x14ac:dyDescent="0.25">
      <c r="A18358" s="199">
        <v>18355</v>
      </c>
      <c r="B18358" s="199" t="s">
        <v>31658</v>
      </c>
      <c r="C18358" s="199" t="s">
        <v>31657</v>
      </c>
      <c r="D18358" s="199">
        <v>1.31663750255241</v>
      </c>
      <c r="E18358" s="199">
        <v>-1.2364236527671699</v>
      </c>
      <c r="F18358" s="199">
        <v>1.1888060785338801</v>
      </c>
      <c r="G18358" s="199">
        <v>-1.0400549552135601</v>
      </c>
      <c r="H18358" s="199">
        <v>0.29831436952856799</v>
      </c>
      <c r="I18358" s="199" t="s">
        <v>1469</v>
      </c>
    </row>
    <row r="18359" spans="1:9" x14ac:dyDescent="0.25">
      <c r="A18359" s="199">
        <v>18356</v>
      </c>
      <c r="B18359" s="199" t="s">
        <v>31656</v>
      </c>
      <c r="C18359" s="199" t="s">
        <v>31655</v>
      </c>
      <c r="D18359" s="199">
        <v>1.45205023442217</v>
      </c>
      <c r="E18359" s="199">
        <v>0.43911980676597701</v>
      </c>
      <c r="F18359" s="199">
        <v>0.95577158013345198</v>
      </c>
      <c r="G18359" s="199">
        <v>0.45944011717178701</v>
      </c>
      <c r="H18359" s="199">
        <v>0.64591814525687796</v>
      </c>
      <c r="I18359" s="199" t="s">
        <v>1469</v>
      </c>
    </row>
    <row r="18360" spans="1:9" x14ac:dyDescent="0.25">
      <c r="A18360" s="199">
        <v>18357</v>
      </c>
      <c r="B18360" s="199" t="s">
        <v>31654</v>
      </c>
      <c r="C18360" s="199" t="s">
        <v>31653</v>
      </c>
      <c r="D18360" s="199">
        <v>0.507268169619423</v>
      </c>
      <c r="E18360" s="199">
        <v>1.29114089094441</v>
      </c>
      <c r="F18360" s="199">
        <v>1.6855504243775901</v>
      </c>
      <c r="G18360" s="199">
        <v>0.76600549723760103</v>
      </c>
      <c r="H18360" s="199">
        <v>0.44367303125534602</v>
      </c>
      <c r="I18360" s="199" t="s">
        <v>1469</v>
      </c>
    </row>
    <row r="18361" spans="1:9" x14ac:dyDescent="0.25">
      <c r="A18361" s="199">
        <v>18358</v>
      </c>
      <c r="B18361" s="199" t="s">
        <v>31652</v>
      </c>
      <c r="C18361" s="199" t="s">
        <v>31651</v>
      </c>
      <c r="D18361" s="199">
        <v>0.50488667142310195</v>
      </c>
      <c r="E18361" s="199">
        <v>-1.13283835343545</v>
      </c>
      <c r="F18361" s="199">
        <v>1.06290106816665</v>
      </c>
      <c r="G18361" s="199">
        <v>-1.0657984899661801</v>
      </c>
      <c r="H18361" s="199">
        <v>0.28651474367549601</v>
      </c>
      <c r="I18361" s="199" t="s">
        <v>1469</v>
      </c>
    </row>
    <row r="18362" spans="1:9" x14ac:dyDescent="0.25">
      <c r="A18362" s="199">
        <v>18359</v>
      </c>
      <c r="B18362" s="199" t="s">
        <v>31650</v>
      </c>
      <c r="C18362" s="199" t="s">
        <v>31649</v>
      </c>
      <c r="D18362" s="199">
        <v>5.6868158671792202</v>
      </c>
      <c r="E18362" s="199">
        <v>-0.375555025523509</v>
      </c>
      <c r="F18362" s="199">
        <v>0.74319740241296395</v>
      </c>
      <c r="G18362" s="199">
        <v>-0.50532338286460898</v>
      </c>
      <c r="H18362" s="199">
        <v>0.61333172212683595</v>
      </c>
      <c r="I18362" s="199">
        <v>0.879289774719899</v>
      </c>
    </row>
    <row r="18363" spans="1:9" x14ac:dyDescent="0.25">
      <c r="A18363" s="199">
        <v>18360</v>
      </c>
      <c r="B18363" s="199" t="s">
        <v>31648</v>
      </c>
      <c r="C18363" s="199" t="s">
        <v>31647</v>
      </c>
      <c r="D18363" s="199">
        <v>24.029341918732602</v>
      </c>
      <c r="E18363" s="199">
        <v>0.80560689038636502</v>
      </c>
      <c r="F18363" s="199">
        <v>0.39853798682284802</v>
      </c>
      <c r="G18363" s="199">
        <v>2.0214055297681299</v>
      </c>
      <c r="H18363" s="199">
        <v>4.3237802749225798E-2</v>
      </c>
      <c r="I18363" s="199">
        <v>0.38754134315268202</v>
      </c>
    </row>
    <row r="18364" spans="1:9" x14ac:dyDescent="0.25">
      <c r="A18364" s="199">
        <v>18361</v>
      </c>
      <c r="B18364" s="199" t="s">
        <v>31646</v>
      </c>
      <c r="C18364" s="199" t="s">
        <v>31645</v>
      </c>
      <c r="D18364" s="199">
        <v>0.198314118293375</v>
      </c>
      <c r="E18364" s="199">
        <v>0.48010509985807498</v>
      </c>
      <c r="F18364" s="199">
        <v>1.3081473877827301</v>
      </c>
      <c r="G18364" s="199">
        <v>0.36701147312753502</v>
      </c>
      <c r="H18364" s="199">
        <v>0.71361045997788397</v>
      </c>
      <c r="I18364" s="199" t="s">
        <v>1469</v>
      </c>
    </row>
    <row r="18365" spans="1:9" x14ac:dyDescent="0.25">
      <c r="A18365" s="199">
        <v>18362</v>
      </c>
      <c r="B18365" s="199" t="s">
        <v>31644</v>
      </c>
      <c r="C18365" s="199" t="s">
        <v>31643</v>
      </c>
      <c r="D18365" s="199">
        <v>899.549546286132</v>
      </c>
      <c r="E18365" s="199">
        <v>-0.58755626921914506</v>
      </c>
      <c r="F18365" s="199">
        <v>0.43964302119872001</v>
      </c>
      <c r="G18365" s="199">
        <v>-1.33643943128479</v>
      </c>
      <c r="H18365" s="199">
        <v>0.18140568525308201</v>
      </c>
      <c r="I18365" s="199">
        <v>0.61822379258860605</v>
      </c>
    </row>
    <row r="18366" spans="1:9" x14ac:dyDescent="0.25">
      <c r="A18366" s="199">
        <v>18363</v>
      </c>
      <c r="B18366" s="199" t="s">
        <v>31642</v>
      </c>
      <c r="C18366" s="199" t="s">
        <v>31641</v>
      </c>
      <c r="D18366" s="199">
        <v>20.820712806569301</v>
      </c>
      <c r="E18366" s="199">
        <v>0.364901981602262</v>
      </c>
      <c r="F18366" s="199">
        <v>0.48030688125320697</v>
      </c>
      <c r="G18366" s="199">
        <v>0.75972674105806604</v>
      </c>
      <c r="H18366" s="199">
        <v>0.44741794094996401</v>
      </c>
      <c r="I18366" s="199">
        <v>0.80375310028838198</v>
      </c>
    </row>
    <row r="18367" spans="1:9" x14ac:dyDescent="0.25">
      <c r="A18367" s="199">
        <v>18364</v>
      </c>
      <c r="B18367" s="199" t="s">
        <v>31640</v>
      </c>
      <c r="C18367" s="199" t="s">
        <v>31639</v>
      </c>
      <c r="D18367" s="199">
        <v>0.34007922938070001</v>
      </c>
      <c r="E18367" s="199">
        <v>-6.6050806516974397E-2</v>
      </c>
      <c r="F18367" s="199">
        <v>1.43672793386673</v>
      </c>
      <c r="G18367" s="199">
        <v>-4.5973078799413897E-2</v>
      </c>
      <c r="H18367" s="199">
        <v>0.963331707220761</v>
      </c>
      <c r="I18367" s="199" t="s">
        <v>1469</v>
      </c>
    </row>
    <row r="18368" spans="1:9" x14ac:dyDescent="0.25">
      <c r="A18368" s="199">
        <v>18365</v>
      </c>
      <c r="B18368" s="199" t="s">
        <v>31638</v>
      </c>
      <c r="C18368" s="199" t="s">
        <v>31637</v>
      </c>
      <c r="D18368" s="199">
        <v>2.88795988980924</v>
      </c>
      <c r="E18368" s="199">
        <v>1.55610774929768</v>
      </c>
      <c r="F18368" s="199">
        <v>1.43125335249387</v>
      </c>
      <c r="G18368" s="199">
        <v>1.0872343087170899</v>
      </c>
      <c r="H18368" s="199">
        <v>0.27693327193756601</v>
      </c>
      <c r="I18368" s="199">
        <v>0.703632783226398</v>
      </c>
    </row>
    <row r="18369" spans="1:9" x14ac:dyDescent="0.25">
      <c r="A18369" s="199">
        <v>18366</v>
      </c>
      <c r="B18369" s="199" t="s">
        <v>31636</v>
      </c>
      <c r="C18369" s="199" t="s">
        <v>31635</v>
      </c>
      <c r="D18369" s="199">
        <v>118.38663529497801</v>
      </c>
      <c r="E18369" s="199">
        <v>0.21287737879844101</v>
      </c>
      <c r="F18369" s="199">
        <v>0.21301733398411399</v>
      </c>
      <c r="G18369" s="199">
        <v>0.99934298686846001</v>
      </c>
      <c r="H18369" s="199">
        <v>0.31762856820041802</v>
      </c>
      <c r="I18369" s="199">
        <v>0.73357951473572003</v>
      </c>
    </row>
    <row r="18370" spans="1:9" x14ac:dyDescent="0.25">
      <c r="A18370" s="199">
        <v>18367</v>
      </c>
      <c r="B18370" s="199" t="s">
        <v>31634</v>
      </c>
      <c r="C18370" s="199" t="s">
        <v>31633</v>
      </c>
      <c r="D18370" s="199">
        <v>12.543041418954299</v>
      </c>
      <c r="E18370" s="199">
        <v>0.58501391824153004</v>
      </c>
      <c r="F18370" s="199">
        <v>0.48148019260337599</v>
      </c>
      <c r="G18370" s="199">
        <v>1.21503215963744</v>
      </c>
      <c r="H18370" s="199">
        <v>0.224353825902259</v>
      </c>
      <c r="I18370" s="199">
        <v>0.66145696947045396</v>
      </c>
    </row>
    <row r="18371" spans="1:9" x14ac:dyDescent="0.25">
      <c r="A18371" s="199">
        <v>18368</v>
      </c>
      <c r="B18371" s="199" t="s">
        <v>31632</v>
      </c>
      <c r="C18371" s="199" t="s">
        <v>31631</v>
      </c>
      <c r="D18371" s="199">
        <v>564.80897984517105</v>
      </c>
      <c r="E18371" s="199">
        <v>9.7970567790221494E-2</v>
      </c>
      <c r="F18371" s="199">
        <v>0.180175053332602</v>
      </c>
      <c r="G18371" s="199">
        <v>0.54375212316084898</v>
      </c>
      <c r="H18371" s="199">
        <v>0.58661205893275403</v>
      </c>
      <c r="I18371" s="199">
        <v>0.86766731816547904</v>
      </c>
    </row>
    <row r="18372" spans="1:9" x14ac:dyDescent="0.25">
      <c r="A18372" s="199">
        <v>18369</v>
      </c>
      <c r="B18372" s="199" t="s">
        <v>31630</v>
      </c>
      <c r="C18372" s="199" t="s">
        <v>31629</v>
      </c>
      <c r="D18372" s="199">
        <v>3.0218861566155599</v>
      </c>
      <c r="E18372" s="199">
        <v>-2.3228167500795398</v>
      </c>
      <c r="F18372" s="199">
        <v>0.83640207021583202</v>
      </c>
      <c r="G18372" s="199">
        <v>-2.7771532768685501</v>
      </c>
      <c r="H18372" s="199">
        <v>5.48373121232772E-3</v>
      </c>
      <c r="I18372" s="199">
        <v>0.20765016906311101</v>
      </c>
    </row>
    <row r="18373" spans="1:9" x14ac:dyDescent="0.25">
      <c r="A18373" s="199">
        <v>18370</v>
      </c>
      <c r="B18373" s="199" t="s">
        <v>31628</v>
      </c>
      <c r="C18373" s="199" t="s">
        <v>31627</v>
      </c>
      <c r="D18373" s="199">
        <v>1.21336664972445</v>
      </c>
      <c r="E18373" s="199">
        <v>0.69403719816553899</v>
      </c>
      <c r="F18373" s="199">
        <v>0.76279555232349106</v>
      </c>
      <c r="G18373" s="199">
        <v>0.90986004841203805</v>
      </c>
      <c r="H18373" s="199">
        <v>0.36289632160388202</v>
      </c>
      <c r="I18373" s="199" t="s">
        <v>1469</v>
      </c>
    </row>
    <row r="18374" spans="1:9" x14ac:dyDescent="0.25">
      <c r="A18374" s="199">
        <v>18371</v>
      </c>
      <c r="B18374" s="199" t="s">
        <v>31626</v>
      </c>
      <c r="C18374" s="199" t="s">
        <v>31625</v>
      </c>
      <c r="D18374" s="199">
        <v>15.5601689451483</v>
      </c>
      <c r="E18374" s="199">
        <v>-9.7892355614092694E-2</v>
      </c>
      <c r="F18374" s="199">
        <v>0.43101998821367199</v>
      </c>
      <c r="G18374" s="199">
        <v>-0.22711790239659099</v>
      </c>
      <c r="H18374" s="199">
        <v>0.82033206366793199</v>
      </c>
      <c r="I18374" s="199">
        <v>0.95054350234538099</v>
      </c>
    </row>
    <row r="18375" spans="1:9" x14ac:dyDescent="0.25">
      <c r="A18375" s="199">
        <v>18372</v>
      </c>
      <c r="B18375" s="199" t="s">
        <v>31624</v>
      </c>
      <c r="C18375" s="199" t="s">
        <v>31623</v>
      </c>
      <c r="D18375" s="199">
        <v>8.46711757700729</v>
      </c>
      <c r="E18375" s="199">
        <v>6.1334637899130101E-2</v>
      </c>
      <c r="F18375" s="199">
        <v>0.32552505625587203</v>
      </c>
      <c r="G18375" s="199">
        <v>0.18841756331936299</v>
      </c>
      <c r="H18375" s="199">
        <v>0.85054933272592503</v>
      </c>
      <c r="I18375" s="199">
        <v>0.959876848835436</v>
      </c>
    </row>
    <row r="18376" spans="1:9" x14ac:dyDescent="0.25">
      <c r="A18376" s="199">
        <v>18373</v>
      </c>
      <c r="B18376" s="199" t="s">
        <v>31622</v>
      </c>
      <c r="C18376" s="199" t="s">
        <v>31621</v>
      </c>
      <c r="D18376" s="199">
        <v>1.09065878677714</v>
      </c>
      <c r="E18376" s="199">
        <v>-1.20019730826799</v>
      </c>
      <c r="F18376" s="199">
        <v>1.1610559080037299</v>
      </c>
      <c r="G18376" s="199">
        <v>-1.03371189965482</v>
      </c>
      <c r="H18376" s="199">
        <v>0.30127086839815997</v>
      </c>
      <c r="I18376" s="199" t="s">
        <v>1469</v>
      </c>
    </row>
    <row r="18377" spans="1:9" x14ac:dyDescent="0.25">
      <c r="A18377" s="199">
        <v>18374</v>
      </c>
      <c r="B18377" s="199" t="s">
        <v>31620</v>
      </c>
      <c r="C18377" s="199" t="s">
        <v>31619</v>
      </c>
      <c r="D18377" s="199">
        <v>0.764026745010294</v>
      </c>
      <c r="E18377" s="199">
        <v>0.89463132462698203</v>
      </c>
      <c r="F18377" s="199">
        <v>1.09654485607328</v>
      </c>
      <c r="G18377" s="199">
        <v>0.81586386518710197</v>
      </c>
      <c r="H18377" s="199">
        <v>0.414578001125257</v>
      </c>
      <c r="I18377" s="199" t="s">
        <v>1469</v>
      </c>
    </row>
    <row r="18378" spans="1:9" x14ac:dyDescent="0.25">
      <c r="A18378" s="199">
        <v>18375</v>
      </c>
      <c r="B18378" s="199" t="s">
        <v>31618</v>
      </c>
      <c r="C18378" s="199" t="s">
        <v>31617</v>
      </c>
      <c r="D18378" s="199">
        <v>1942.2685617217401</v>
      </c>
      <c r="E18378" s="199">
        <v>1.07515489993449E-2</v>
      </c>
      <c r="F18378" s="199">
        <v>0.197939097029594</v>
      </c>
      <c r="G18378" s="199">
        <v>5.4317460070748003E-2</v>
      </c>
      <c r="H18378" s="199">
        <v>0.95668223896347104</v>
      </c>
      <c r="I18378" s="199">
        <v>0.98878123562391596</v>
      </c>
    </row>
    <row r="18379" spans="1:9" x14ac:dyDescent="0.25">
      <c r="A18379" s="199">
        <v>18376</v>
      </c>
      <c r="B18379" s="199" t="s">
        <v>31616</v>
      </c>
      <c r="C18379" s="199" t="s">
        <v>31615</v>
      </c>
      <c r="D18379" s="199">
        <v>11.8570139580769</v>
      </c>
      <c r="E18379" s="199">
        <v>0.27224460661859601</v>
      </c>
      <c r="F18379" s="199">
        <v>0.39712296424164201</v>
      </c>
      <c r="G18379" s="199">
        <v>0.68554234111966394</v>
      </c>
      <c r="H18379" s="199">
        <v>0.49300175171238297</v>
      </c>
      <c r="I18379" s="199">
        <v>0.82617007203996096</v>
      </c>
    </row>
    <row r="18380" spans="1:9" x14ac:dyDescent="0.25">
      <c r="A18380" s="199">
        <v>18377</v>
      </c>
      <c r="B18380" s="199" t="s">
        <v>31614</v>
      </c>
      <c r="C18380" s="199" t="s">
        <v>31613</v>
      </c>
      <c r="D18380" s="199">
        <v>15.885410305945699</v>
      </c>
      <c r="E18380" s="199">
        <v>-0.50833088497307999</v>
      </c>
      <c r="F18380" s="199">
        <v>0.38355696448370802</v>
      </c>
      <c r="G18380" s="199">
        <v>-1.3253074042269699</v>
      </c>
      <c r="H18380" s="199">
        <v>0.18506921420252401</v>
      </c>
      <c r="I18380" s="199">
        <v>0.62102661314250196</v>
      </c>
    </row>
    <row r="18381" spans="1:9" x14ac:dyDescent="0.25">
      <c r="A18381" s="199">
        <v>18378</v>
      </c>
      <c r="B18381" s="199" t="s">
        <v>31612</v>
      </c>
      <c r="C18381" s="199" t="s">
        <v>31611</v>
      </c>
      <c r="D18381" s="199">
        <v>3.8238746414825702</v>
      </c>
      <c r="E18381" s="199">
        <v>0.276359012665713</v>
      </c>
      <c r="F18381" s="199">
        <v>0.57556264720218897</v>
      </c>
      <c r="G18381" s="199">
        <v>0.48015453054345097</v>
      </c>
      <c r="H18381" s="199">
        <v>0.63111751583829501</v>
      </c>
      <c r="I18381" s="199">
        <v>0.88522895878939201</v>
      </c>
    </row>
    <row r="18382" spans="1:9" x14ac:dyDescent="0.25">
      <c r="A18382" s="199">
        <v>18379</v>
      </c>
      <c r="B18382" s="199" t="s">
        <v>31610</v>
      </c>
      <c r="C18382" s="199" t="s">
        <v>31609</v>
      </c>
      <c r="D18382" s="199">
        <v>136.70363189709801</v>
      </c>
      <c r="E18382" s="199">
        <v>-0.2861067042955</v>
      </c>
      <c r="F18382" s="199">
        <v>0.32497797813175699</v>
      </c>
      <c r="G18382" s="199">
        <v>-0.88038797564154503</v>
      </c>
      <c r="H18382" s="199">
        <v>0.37864916818736</v>
      </c>
      <c r="I18382" s="199">
        <v>0.770820365801686</v>
      </c>
    </row>
    <row r="18383" spans="1:9" x14ac:dyDescent="0.25">
      <c r="A18383" s="199">
        <v>18380</v>
      </c>
      <c r="B18383" s="199" t="s">
        <v>31608</v>
      </c>
      <c r="C18383" s="199" t="s">
        <v>31607</v>
      </c>
      <c r="D18383" s="199">
        <v>6.1289145961497598</v>
      </c>
      <c r="E18383" s="199">
        <v>-0.48354436642006698</v>
      </c>
      <c r="F18383" s="199">
        <v>0.686589594265821</v>
      </c>
      <c r="G18383" s="199">
        <v>-0.70426987309227596</v>
      </c>
      <c r="H18383" s="199">
        <v>0.48126472429669098</v>
      </c>
      <c r="I18383" s="199">
        <v>0.81987411168824198</v>
      </c>
    </row>
    <row r="18384" spans="1:9" x14ac:dyDescent="0.25">
      <c r="A18384" s="199">
        <v>18381</v>
      </c>
      <c r="B18384" s="199" t="s">
        <v>31606</v>
      </c>
      <c r="C18384" s="199" t="s">
        <v>31605</v>
      </c>
      <c r="D18384" s="199">
        <v>8.7060639457632991</v>
      </c>
      <c r="E18384" s="199">
        <v>-0.41696536988483501</v>
      </c>
      <c r="F18384" s="199">
        <v>0.451368069900975</v>
      </c>
      <c r="G18384" s="199">
        <v>-0.92378127229139695</v>
      </c>
      <c r="H18384" s="199">
        <v>0.35560020764778</v>
      </c>
      <c r="I18384" s="199">
        <v>0.75632858876762998</v>
      </c>
    </row>
    <row r="18385" spans="1:9" x14ac:dyDescent="0.25">
      <c r="A18385" s="199">
        <v>18382</v>
      </c>
      <c r="B18385" s="199" t="s">
        <v>31604</v>
      </c>
      <c r="C18385" s="199" t="s">
        <v>31603</v>
      </c>
      <c r="D18385" s="199">
        <v>9.6352150405439794</v>
      </c>
      <c r="E18385" s="199">
        <v>-0.33016615050748099</v>
      </c>
      <c r="F18385" s="199">
        <v>0.41365828648918002</v>
      </c>
      <c r="G18385" s="199">
        <v>-0.79816157754189598</v>
      </c>
      <c r="H18385" s="199">
        <v>0.424776731142256</v>
      </c>
      <c r="I18385" s="199">
        <v>0.79402335053141504</v>
      </c>
    </row>
    <row r="18386" spans="1:9" x14ac:dyDescent="0.25">
      <c r="A18386" s="199">
        <v>18383</v>
      </c>
      <c r="B18386" s="199" t="s">
        <v>31602</v>
      </c>
      <c r="C18386" s="199" t="s">
        <v>31601</v>
      </c>
      <c r="D18386" s="199">
        <v>9.9498601881096</v>
      </c>
      <c r="E18386" s="199">
        <v>-1.8087432643755801</v>
      </c>
      <c r="F18386" s="199">
        <v>0.68120196127586796</v>
      </c>
      <c r="G18386" s="199">
        <v>-2.6552232189523699</v>
      </c>
      <c r="H18386" s="199">
        <v>7.9255943960745302E-3</v>
      </c>
      <c r="I18386" s="199">
        <v>0.23002193190405801</v>
      </c>
    </row>
    <row r="18387" spans="1:9" x14ac:dyDescent="0.25">
      <c r="A18387" s="199">
        <v>18384</v>
      </c>
      <c r="B18387" s="199" t="s">
        <v>31600</v>
      </c>
      <c r="C18387" s="199" t="s">
        <v>31599</v>
      </c>
      <c r="D18387" s="199">
        <v>0.46502564274229402</v>
      </c>
      <c r="E18387" s="199">
        <v>-0.68326143022216701</v>
      </c>
      <c r="F18387" s="199">
        <v>2.6685113410323398</v>
      </c>
      <c r="G18387" s="199">
        <v>-0.25604591583179798</v>
      </c>
      <c r="H18387" s="199">
        <v>0.79791538300765297</v>
      </c>
      <c r="I18387" s="199" t="s">
        <v>1469</v>
      </c>
    </row>
    <row r="18388" spans="1:9" x14ac:dyDescent="0.25">
      <c r="A18388" s="199">
        <v>18385</v>
      </c>
      <c r="B18388" s="199" t="s">
        <v>31598</v>
      </c>
      <c r="C18388" s="199" t="s">
        <v>31597</v>
      </c>
      <c r="D18388" s="199">
        <v>33.089502932046301</v>
      </c>
      <c r="E18388" s="199">
        <v>-0.67950328355612</v>
      </c>
      <c r="F18388" s="199">
        <v>0.60774843285893898</v>
      </c>
      <c r="G18388" s="199">
        <v>-1.11806669802444</v>
      </c>
      <c r="H18388" s="199">
        <v>0.26353850816512597</v>
      </c>
      <c r="I18388" s="199">
        <v>0.69265211020639395</v>
      </c>
    </row>
    <row r="18389" spans="1:9" x14ac:dyDescent="0.25">
      <c r="A18389" s="199">
        <v>18386</v>
      </c>
      <c r="B18389" s="199" t="s">
        <v>31596</v>
      </c>
      <c r="C18389" s="199" t="s">
        <v>31595</v>
      </c>
      <c r="D18389" s="199">
        <v>14.1670050725733</v>
      </c>
      <c r="E18389" s="199">
        <v>0.134108623711824</v>
      </c>
      <c r="F18389" s="199">
        <v>0.435534993506832</v>
      </c>
      <c r="G18389" s="199">
        <v>0.30791698878661999</v>
      </c>
      <c r="H18389" s="199">
        <v>0.75814549827223499</v>
      </c>
      <c r="I18389" s="199">
        <v>0.93126004968583598</v>
      </c>
    </row>
    <row r="18390" spans="1:9" x14ac:dyDescent="0.25">
      <c r="A18390" s="199">
        <v>18387</v>
      </c>
      <c r="B18390" s="199" t="s">
        <v>31594</v>
      </c>
      <c r="C18390" s="199" t="s">
        <v>31593</v>
      </c>
      <c r="D18390" s="199">
        <v>1.1408478471060901</v>
      </c>
      <c r="E18390" s="199">
        <v>-1.30216369905755</v>
      </c>
      <c r="F18390" s="199">
        <v>1.21096740011381</v>
      </c>
      <c r="G18390" s="199">
        <v>-1.07530863253228</v>
      </c>
      <c r="H18390" s="199">
        <v>0.28223657259027901</v>
      </c>
      <c r="I18390" s="199" t="s">
        <v>1469</v>
      </c>
    </row>
    <row r="18391" spans="1:9" x14ac:dyDescent="0.25">
      <c r="A18391" s="199">
        <v>18388</v>
      </c>
      <c r="B18391" s="199" t="s">
        <v>31592</v>
      </c>
      <c r="C18391" s="199" t="s">
        <v>31591</v>
      </c>
      <c r="D18391" s="199">
        <v>10.193574403769601</v>
      </c>
      <c r="E18391" s="199">
        <v>-0.97111511243031201</v>
      </c>
      <c r="F18391" s="199">
        <v>1.19959041629074</v>
      </c>
      <c r="G18391" s="199">
        <v>-0.80953890531494899</v>
      </c>
      <c r="H18391" s="199">
        <v>0.41820523377065999</v>
      </c>
      <c r="I18391" s="199">
        <v>0.790199944472738</v>
      </c>
    </row>
    <row r="18392" spans="1:9" x14ac:dyDescent="0.25">
      <c r="A18392" s="199">
        <v>18389</v>
      </c>
      <c r="B18392" s="199" t="s">
        <v>31590</v>
      </c>
      <c r="C18392" s="199" t="s">
        <v>31589</v>
      </c>
      <c r="D18392" s="199">
        <v>0.62632181432386902</v>
      </c>
      <c r="E18392" s="199">
        <v>0.16823865669671401</v>
      </c>
      <c r="F18392" s="199">
        <v>1.4381673165125499</v>
      </c>
      <c r="G18392" s="199">
        <v>0.116981282195093</v>
      </c>
      <c r="H18392" s="199">
        <v>0.90687488627449997</v>
      </c>
      <c r="I18392" s="199" t="s">
        <v>1469</v>
      </c>
    </row>
    <row r="18393" spans="1:9" x14ac:dyDescent="0.25">
      <c r="A18393" s="199">
        <v>18390</v>
      </c>
      <c r="B18393" s="199" t="s">
        <v>31588</v>
      </c>
      <c r="C18393" s="199" t="s">
        <v>31587</v>
      </c>
      <c r="D18393" s="199">
        <v>150.034858268715</v>
      </c>
      <c r="E18393" s="199">
        <v>6.9063730270822896E-2</v>
      </c>
      <c r="F18393" s="199">
        <v>0.44392449831942599</v>
      </c>
      <c r="G18393" s="199">
        <v>0.15557539746573801</v>
      </c>
      <c r="H18393" s="199">
        <v>0.87636771875995001</v>
      </c>
      <c r="I18393" s="199">
        <v>0.96780963966671496</v>
      </c>
    </row>
    <row r="18394" spans="1:9" x14ac:dyDescent="0.25">
      <c r="A18394" s="199">
        <v>18391</v>
      </c>
      <c r="B18394" s="199" t="s">
        <v>31586</v>
      </c>
      <c r="C18394" s="199" t="s">
        <v>31585</v>
      </c>
      <c r="D18394" s="199">
        <v>5.4277560999661896</v>
      </c>
      <c r="E18394" s="199">
        <v>-0.182113289396863</v>
      </c>
      <c r="F18394" s="199">
        <v>0.44030433340939801</v>
      </c>
      <c r="G18394" s="199">
        <v>-0.413607760765626</v>
      </c>
      <c r="H18394" s="199">
        <v>0.67916138867509601</v>
      </c>
      <c r="I18394" s="199">
        <v>0.90187629690295701</v>
      </c>
    </row>
    <row r="18395" spans="1:9" x14ac:dyDescent="0.25">
      <c r="A18395" s="199">
        <v>18392</v>
      </c>
      <c r="B18395" s="199" t="s">
        <v>31584</v>
      </c>
      <c r="C18395" s="199" t="s">
        <v>31583</v>
      </c>
      <c r="D18395" s="199">
        <v>0.47575084518427402</v>
      </c>
      <c r="E18395" s="199">
        <v>1.25163656721956</v>
      </c>
      <c r="F18395" s="199">
        <v>1.16324546734324</v>
      </c>
      <c r="G18395" s="199">
        <v>1.07598662737813</v>
      </c>
      <c r="H18395" s="199">
        <v>0.28193323709916901</v>
      </c>
      <c r="I18395" s="199" t="s">
        <v>1469</v>
      </c>
    </row>
    <row r="18396" spans="1:9" x14ac:dyDescent="0.25">
      <c r="A18396" s="199">
        <v>18393</v>
      </c>
      <c r="B18396" s="199" t="s">
        <v>31582</v>
      </c>
      <c r="C18396" s="199" t="s">
        <v>31581</v>
      </c>
      <c r="D18396" s="199">
        <v>9.9715232898776193E-2</v>
      </c>
      <c r="E18396" s="199">
        <v>-0.61060653676571797</v>
      </c>
      <c r="F18396" s="199">
        <v>2.9807763934607698</v>
      </c>
      <c r="G18396" s="199">
        <v>-0.20484815234892101</v>
      </c>
      <c r="H18396" s="199">
        <v>0.83769076451884295</v>
      </c>
      <c r="I18396" s="199" t="s">
        <v>1469</v>
      </c>
    </row>
    <row r="18397" spans="1:9" x14ac:dyDescent="0.25">
      <c r="A18397" s="199">
        <v>18394</v>
      </c>
      <c r="B18397" s="199" t="s">
        <v>31580</v>
      </c>
      <c r="C18397" s="199" t="s">
        <v>31579</v>
      </c>
      <c r="D18397" s="199">
        <v>116.12550362928199</v>
      </c>
      <c r="E18397" s="199">
        <v>0.218420702692154</v>
      </c>
      <c r="F18397" s="199">
        <v>0.41554269399390797</v>
      </c>
      <c r="G18397" s="199">
        <v>0.52562758496087603</v>
      </c>
      <c r="H18397" s="199">
        <v>0.59914698677206402</v>
      </c>
      <c r="I18397" s="199">
        <v>0.87233026905191302</v>
      </c>
    </row>
    <row r="18398" spans="1:9" x14ac:dyDescent="0.25">
      <c r="A18398" s="199">
        <v>18395</v>
      </c>
      <c r="B18398" s="199" t="s">
        <v>31578</v>
      </c>
      <c r="C18398" s="199" t="s">
        <v>31577</v>
      </c>
      <c r="D18398" s="199">
        <v>15.340119554117001</v>
      </c>
      <c r="E18398" s="199">
        <v>-0.24832609440678299</v>
      </c>
      <c r="F18398" s="199">
        <v>0.26465279490822102</v>
      </c>
      <c r="G18398" s="199">
        <v>-0.93830898136896601</v>
      </c>
      <c r="H18398" s="199">
        <v>0.348085645490677</v>
      </c>
      <c r="I18398" s="199">
        <v>0.75108662159264705</v>
      </c>
    </row>
    <row r="18399" spans="1:9" x14ac:dyDescent="0.25">
      <c r="A18399" s="199">
        <v>18396</v>
      </c>
      <c r="B18399" s="199" t="s">
        <v>31576</v>
      </c>
      <c r="C18399" s="199" t="s">
        <v>31575</v>
      </c>
      <c r="D18399" s="199">
        <v>0.57534909454247296</v>
      </c>
      <c r="E18399" s="199">
        <v>2.28166578081948E-2</v>
      </c>
      <c r="F18399" s="199">
        <v>0.93938287593484504</v>
      </c>
      <c r="G18399" s="199">
        <v>2.42889863044271E-2</v>
      </c>
      <c r="H18399" s="199">
        <v>0.98062209819675406</v>
      </c>
      <c r="I18399" s="199" t="s">
        <v>1469</v>
      </c>
    </row>
    <row r="18400" spans="1:9" x14ac:dyDescent="0.25">
      <c r="A18400" s="199">
        <v>18397</v>
      </c>
      <c r="B18400" s="199" t="s">
        <v>31574</v>
      </c>
      <c r="C18400" s="199" t="s">
        <v>31573</v>
      </c>
      <c r="D18400" s="199">
        <v>1.21400091967537</v>
      </c>
      <c r="E18400" s="199">
        <v>-3.62878542574225</v>
      </c>
      <c r="F18400" s="199">
        <v>2.9030105890048801</v>
      </c>
      <c r="G18400" s="199">
        <v>-1.2500076436118499</v>
      </c>
      <c r="H18400" s="199">
        <v>0.21129675514962101</v>
      </c>
      <c r="I18400" s="199" t="s">
        <v>1469</v>
      </c>
    </row>
    <row r="18401" spans="1:9" x14ac:dyDescent="0.25">
      <c r="A18401" s="199">
        <v>18398</v>
      </c>
      <c r="B18401" s="199" t="s">
        <v>31572</v>
      </c>
      <c r="C18401" s="199" t="s">
        <v>31571</v>
      </c>
      <c r="D18401" s="199">
        <v>5.1026484106157701</v>
      </c>
      <c r="E18401" s="199">
        <v>5.9664835696865197E-2</v>
      </c>
      <c r="F18401" s="199">
        <v>0.81672907392929694</v>
      </c>
      <c r="G18401" s="199">
        <v>7.3053399960181106E-2</v>
      </c>
      <c r="H18401" s="199">
        <v>0.94176362396649904</v>
      </c>
      <c r="I18401" s="199">
        <v>0.98498526780582596</v>
      </c>
    </row>
    <row r="18402" spans="1:9" x14ac:dyDescent="0.25">
      <c r="A18402" s="199">
        <v>18399</v>
      </c>
      <c r="B18402" s="199" t="s">
        <v>31570</v>
      </c>
      <c r="C18402" s="199" t="s">
        <v>31569</v>
      </c>
      <c r="D18402" s="199">
        <v>61.501045363289002</v>
      </c>
      <c r="E18402" s="199">
        <v>-0.69403677509870099</v>
      </c>
      <c r="F18402" s="199">
        <v>0.46676218078214698</v>
      </c>
      <c r="G18402" s="199">
        <v>-1.4869173289397899</v>
      </c>
      <c r="H18402" s="199">
        <v>0.13703664684283701</v>
      </c>
      <c r="I18402" s="199">
        <v>0.56932648265340602</v>
      </c>
    </row>
    <row r="18403" spans="1:9" x14ac:dyDescent="0.25">
      <c r="A18403" s="199">
        <v>18400</v>
      </c>
      <c r="B18403" s="199" t="s">
        <v>31568</v>
      </c>
      <c r="C18403" s="199" t="s">
        <v>31567</v>
      </c>
      <c r="D18403" s="199">
        <v>0.54572181382641005</v>
      </c>
      <c r="E18403" s="199">
        <v>-0.90964645532973198</v>
      </c>
      <c r="F18403" s="199">
        <v>0.82394722789380004</v>
      </c>
      <c r="G18403" s="199">
        <v>-1.1040105780257301</v>
      </c>
      <c r="H18403" s="199">
        <v>0.26958854909591201</v>
      </c>
      <c r="I18403" s="199" t="s">
        <v>1469</v>
      </c>
    </row>
    <row r="18404" spans="1:9" x14ac:dyDescent="0.25">
      <c r="A18404" s="199">
        <v>18401</v>
      </c>
      <c r="B18404" s="199" t="s">
        <v>31566</v>
      </c>
      <c r="C18404" s="199" t="s">
        <v>31565</v>
      </c>
      <c r="D18404" s="199">
        <v>14.0374486267902</v>
      </c>
      <c r="E18404" s="199">
        <v>-1.1279650026921699</v>
      </c>
      <c r="F18404" s="199">
        <v>0.76151300026541802</v>
      </c>
      <c r="G18404" s="199">
        <v>-1.4812156881091101</v>
      </c>
      <c r="H18404" s="199">
        <v>0.138549107008304</v>
      </c>
      <c r="I18404" s="199">
        <v>0.57051245349980295</v>
      </c>
    </row>
    <row r="18405" spans="1:9" x14ac:dyDescent="0.25">
      <c r="A18405" s="199">
        <v>18402</v>
      </c>
      <c r="B18405" s="199" t="s">
        <v>31564</v>
      </c>
      <c r="C18405" s="199" t="s">
        <v>31563</v>
      </c>
      <c r="D18405" s="199">
        <v>0.88415870577742595</v>
      </c>
      <c r="E18405" s="199">
        <v>-0.60636582738480405</v>
      </c>
      <c r="F18405" s="199">
        <v>1.2665720683014201</v>
      </c>
      <c r="G18405" s="199">
        <v>-0.47874561784548902</v>
      </c>
      <c r="H18405" s="199">
        <v>0.63211960869281503</v>
      </c>
      <c r="I18405" s="199" t="s">
        <v>1469</v>
      </c>
    </row>
    <row r="18406" spans="1:9" x14ac:dyDescent="0.25">
      <c r="A18406" s="199">
        <v>18403</v>
      </c>
      <c r="B18406" s="199" t="s">
        <v>31562</v>
      </c>
      <c r="C18406" s="199" t="s">
        <v>31561</v>
      </c>
      <c r="D18406" s="199">
        <v>3.55439853183469</v>
      </c>
      <c r="E18406" s="199">
        <v>-0.45350652555814103</v>
      </c>
      <c r="F18406" s="199">
        <v>0.67272258690094699</v>
      </c>
      <c r="G18406" s="199">
        <v>-0.67413601741443596</v>
      </c>
      <c r="H18406" s="199">
        <v>0.500224842798764</v>
      </c>
      <c r="I18406" s="199">
        <v>0.82821231018727604</v>
      </c>
    </row>
    <row r="18407" spans="1:9" x14ac:dyDescent="0.25">
      <c r="A18407" s="199">
        <v>18404</v>
      </c>
      <c r="B18407" s="199" t="s">
        <v>31560</v>
      </c>
      <c r="C18407" s="199" t="s">
        <v>31559</v>
      </c>
      <c r="D18407" s="199">
        <v>6.95609520373824</v>
      </c>
      <c r="E18407" s="199">
        <v>0.82369595211637503</v>
      </c>
      <c r="F18407" s="199">
        <v>0.68308705898472999</v>
      </c>
      <c r="G18407" s="199">
        <v>1.2058432981304501</v>
      </c>
      <c r="H18407" s="199">
        <v>0.227877917079197</v>
      </c>
      <c r="I18407" s="199">
        <v>0.66378600715414604</v>
      </c>
    </row>
    <row r="18408" spans="1:9" x14ac:dyDescent="0.25">
      <c r="A18408" s="199">
        <v>18405</v>
      </c>
      <c r="B18408" s="199" t="s">
        <v>31558</v>
      </c>
      <c r="C18408" s="199" t="s">
        <v>31557</v>
      </c>
      <c r="D18408" s="199">
        <v>3.5672896172641999</v>
      </c>
      <c r="E18408" s="199">
        <v>1.4829878258109599</v>
      </c>
      <c r="F18408" s="199">
        <v>0.74853251109979901</v>
      </c>
      <c r="G18408" s="199">
        <v>1.98119360725166</v>
      </c>
      <c r="H18408" s="199">
        <v>4.7569565866002597E-2</v>
      </c>
      <c r="I18408" s="199">
        <v>0.398120116718712</v>
      </c>
    </row>
    <row r="18409" spans="1:9" x14ac:dyDescent="0.25">
      <c r="A18409" s="199">
        <v>18406</v>
      </c>
      <c r="B18409" s="199" t="s">
        <v>31556</v>
      </c>
      <c r="C18409" s="199" t="s">
        <v>31555</v>
      </c>
      <c r="D18409" s="199">
        <v>0.59570063504929605</v>
      </c>
      <c r="E18409" s="199">
        <v>0.22373629390052499</v>
      </c>
      <c r="F18409" s="199">
        <v>1.0554543180087099</v>
      </c>
      <c r="G18409" s="199">
        <v>0.211981030427392</v>
      </c>
      <c r="H18409" s="199">
        <v>0.83212183354888203</v>
      </c>
      <c r="I18409" s="199" t="s">
        <v>1469</v>
      </c>
    </row>
    <row r="18410" spans="1:9" x14ac:dyDescent="0.25">
      <c r="A18410" s="199">
        <v>18407</v>
      </c>
      <c r="B18410" s="199" t="s">
        <v>31554</v>
      </c>
      <c r="C18410" s="199" t="s">
        <v>31553</v>
      </c>
      <c r="D18410" s="199">
        <v>0.62773230365856203</v>
      </c>
      <c r="E18410" s="199">
        <v>-0.75736388717472503</v>
      </c>
      <c r="F18410" s="199">
        <v>1.3515738828596999</v>
      </c>
      <c r="G18410" s="199">
        <v>-0.56035700066375405</v>
      </c>
      <c r="H18410" s="199">
        <v>0.57523595489680002</v>
      </c>
      <c r="I18410" s="199" t="s">
        <v>1469</v>
      </c>
    </row>
    <row r="18411" spans="1:9" x14ac:dyDescent="0.25">
      <c r="A18411" s="199">
        <v>18408</v>
      </c>
      <c r="B18411" s="199" t="s">
        <v>31552</v>
      </c>
      <c r="C18411" s="199" t="s">
        <v>31551</v>
      </c>
      <c r="D18411" s="199">
        <v>0.378026868838089</v>
      </c>
      <c r="E18411" s="199">
        <v>0.50936867295462096</v>
      </c>
      <c r="F18411" s="199">
        <v>1.16230122461406</v>
      </c>
      <c r="G18411" s="199">
        <v>0.43824153512679698</v>
      </c>
      <c r="H18411" s="199">
        <v>0.66121120244063003</v>
      </c>
      <c r="I18411" s="199" t="s">
        <v>1469</v>
      </c>
    </row>
    <row r="18412" spans="1:9" x14ac:dyDescent="0.25">
      <c r="A18412" s="199">
        <v>18409</v>
      </c>
      <c r="B18412" s="199" t="s">
        <v>31550</v>
      </c>
      <c r="C18412" s="199" t="s">
        <v>31549</v>
      </c>
      <c r="D18412" s="199">
        <v>0.80366705694296203</v>
      </c>
      <c r="E18412" s="199">
        <v>0.75145387911772898</v>
      </c>
      <c r="F18412" s="199">
        <v>0.87614299753809899</v>
      </c>
      <c r="G18412" s="199">
        <v>0.85768405526182701</v>
      </c>
      <c r="H18412" s="199">
        <v>0.39106694680682902</v>
      </c>
      <c r="I18412" s="199" t="s">
        <v>1469</v>
      </c>
    </row>
    <row r="18413" spans="1:9" x14ac:dyDescent="0.25">
      <c r="A18413" s="199">
        <v>18410</v>
      </c>
      <c r="B18413" s="199" t="s">
        <v>31548</v>
      </c>
      <c r="C18413" s="199" t="s">
        <v>31547</v>
      </c>
      <c r="D18413" s="199">
        <v>0.49736154005851402</v>
      </c>
      <c r="E18413" s="199">
        <v>-0.62784459374465196</v>
      </c>
      <c r="F18413" s="199">
        <v>1.1105962702916401</v>
      </c>
      <c r="G18413" s="199">
        <v>-0.56532208016490404</v>
      </c>
      <c r="H18413" s="199">
        <v>0.57185471295252299</v>
      </c>
      <c r="I18413" s="199" t="s">
        <v>1469</v>
      </c>
    </row>
    <row r="18414" spans="1:9" x14ac:dyDescent="0.25">
      <c r="A18414" s="199">
        <v>18411</v>
      </c>
      <c r="B18414" s="199" t="s">
        <v>31546</v>
      </c>
      <c r="C18414" s="199" t="s">
        <v>31545</v>
      </c>
      <c r="D18414" s="199">
        <v>0.32294776454894097</v>
      </c>
      <c r="E18414" s="199">
        <v>0.270432959086298</v>
      </c>
      <c r="F18414" s="199">
        <v>1.12641070104601</v>
      </c>
      <c r="G18414" s="199">
        <v>0.24008379788577</v>
      </c>
      <c r="H18414" s="199">
        <v>0.81026529435205696</v>
      </c>
      <c r="I18414" s="199" t="s">
        <v>1469</v>
      </c>
    </row>
    <row r="18415" spans="1:9" x14ac:dyDescent="0.25">
      <c r="A18415" s="199">
        <v>18412</v>
      </c>
      <c r="B18415" s="199" t="s">
        <v>31544</v>
      </c>
      <c r="C18415" s="199" t="s">
        <v>31543</v>
      </c>
      <c r="D18415" s="199">
        <v>2.2683162438705602</v>
      </c>
      <c r="E18415" s="199">
        <v>0.229605550897334</v>
      </c>
      <c r="F18415" s="199">
        <v>0.77787720377013103</v>
      </c>
      <c r="G18415" s="199">
        <v>0.29516940435393502</v>
      </c>
      <c r="H18415" s="199">
        <v>0.76786447307418504</v>
      </c>
      <c r="I18415" s="199" t="s">
        <v>1469</v>
      </c>
    </row>
    <row r="18416" spans="1:9" x14ac:dyDescent="0.25">
      <c r="A18416" s="199">
        <v>18413</v>
      </c>
      <c r="B18416" s="199" t="s">
        <v>31542</v>
      </c>
      <c r="C18416" s="199" t="s">
        <v>31541</v>
      </c>
      <c r="D18416" s="199">
        <v>0.86930615608107298</v>
      </c>
      <c r="E18416" s="199">
        <v>0.25813557551369498</v>
      </c>
      <c r="F18416" s="199">
        <v>1.1030517506992299</v>
      </c>
      <c r="G18416" s="199">
        <v>0.23401946041975</v>
      </c>
      <c r="H18416" s="199">
        <v>0.81496987086542605</v>
      </c>
      <c r="I18416" s="199" t="s">
        <v>1469</v>
      </c>
    </row>
    <row r="18417" spans="1:9" x14ac:dyDescent="0.25">
      <c r="A18417" s="199">
        <v>18414</v>
      </c>
      <c r="B18417" s="199" t="s">
        <v>31540</v>
      </c>
      <c r="C18417" s="199" t="s">
        <v>31539</v>
      </c>
      <c r="D18417" s="199">
        <v>3.2237618330571198</v>
      </c>
      <c r="E18417" s="199">
        <v>-0.36681421462888902</v>
      </c>
      <c r="F18417" s="199">
        <v>1.14166345504445</v>
      </c>
      <c r="G18417" s="199">
        <v>-0.321298026146075</v>
      </c>
      <c r="H18417" s="199">
        <v>0.74798455209280301</v>
      </c>
      <c r="I18417" s="199">
        <v>0.92864798485995903</v>
      </c>
    </row>
    <row r="18418" spans="1:9" x14ac:dyDescent="0.25">
      <c r="A18418" s="199">
        <v>18415</v>
      </c>
      <c r="B18418" s="199" t="s">
        <v>31538</v>
      </c>
      <c r="C18418" s="199" t="s">
        <v>31537</v>
      </c>
      <c r="D18418" s="199">
        <v>0.58353666835732199</v>
      </c>
      <c r="E18418" s="199">
        <v>-0.36689481128225399</v>
      </c>
      <c r="F18418" s="199">
        <v>1.51248751579133</v>
      </c>
      <c r="G18418" s="199">
        <v>-0.24257708407615899</v>
      </c>
      <c r="H18418" s="199">
        <v>0.80833303530700795</v>
      </c>
      <c r="I18418" s="199" t="s">
        <v>1469</v>
      </c>
    </row>
    <row r="18419" spans="1:9" x14ac:dyDescent="0.25">
      <c r="A18419" s="199">
        <v>18416</v>
      </c>
      <c r="B18419" s="199" t="s">
        <v>31536</v>
      </c>
      <c r="C18419" s="199" t="s">
        <v>31535</v>
      </c>
      <c r="D18419" s="199">
        <v>1.33369754202213</v>
      </c>
      <c r="E18419" s="199">
        <v>-1.2362502245554201</v>
      </c>
      <c r="F18419" s="199">
        <v>0.91746016131683195</v>
      </c>
      <c r="G18419" s="199">
        <v>-1.3474701972683301</v>
      </c>
      <c r="H18419" s="199">
        <v>0.17782884563580501</v>
      </c>
      <c r="I18419" s="199" t="s">
        <v>1469</v>
      </c>
    </row>
    <row r="18420" spans="1:9" x14ac:dyDescent="0.25">
      <c r="A18420" s="199">
        <v>18417</v>
      </c>
      <c r="B18420" s="199" t="s">
        <v>31534</v>
      </c>
      <c r="C18420" s="199" t="s">
        <v>31533</v>
      </c>
      <c r="D18420" s="199">
        <v>0.29629075696210699</v>
      </c>
      <c r="E18420" s="199">
        <v>-1.9080218533081199</v>
      </c>
      <c r="F18420" s="199">
        <v>1.9143141069416401</v>
      </c>
      <c r="G18420" s="199">
        <v>-0.99671305058522097</v>
      </c>
      <c r="H18420" s="199">
        <v>0.31890381318143601</v>
      </c>
      <c r="I18420" s="199" t="s">
        <v>1469</v>
      </c>
    </row>
    <row r="18421" spans="1:9" x14ac:dyDescent="0.25">
      <c r="A18421" s="199">
        <v>18418</v>
      </c>
      <c r="B18421" s="199" t="s">
        <v>31532</v>
      </c>
      <c r="C18421" s="199" t="s">
        <v>31531</v>
      </c>
      <c r="D18421" s="199">
        <v>1.1039728214601701</v>
      </c>
      <c r="E18421" s="199">
        <v>0.55664122610995104</v>
      </c>
      <c r="F18421" s="199">
        <v>0.96935600815493494</v>
      </c>
      <c r="G18421" s="199">
        <v>0.574238176095341</v>
      </c>
      <c r="H18421" s="199">
        <v>0.56580663886957705</v>
      </c>
      <c r="I18421" s="199" t="s">
        <v>1469</v>
      </c>
    </row>
    <row r="18422" spans="1:9" x14ac:dyDescent="0.25">
      <c r="A18422" s="199">
        <v>18419</v>
      </c>
      <c r="B18422" s="199" t="s">
        <v>31530</v>
      </c>
      <c r="C18422" s="199" t="s">
        <v>31529</v>
      </c>
      <c r="D18422" s="199">
        <v>1.41649782046502</v>
      </c>
      <c r="E18422" s="199">
        <v>-0.45315725431322801</v>
      </c>
      <c r="F18422" s="199">
        <v>1.4293894668741001</v>
      </c>
      <c r="G18422" s="199">
        <v>-0.31702853897771299</v>
      </c>
      <c r="H18422" s="199">
        <v>0.75122194738290204</v>
      </c>
      <c r="I18422" s="199" t="s">
        <v>1469</v>
      </c>
    </row>
    <row r="18423" spans="1:9" x14ac:dyDescent="0.25">
      <c r="A18423" s="199">
        <v>18420</v>
      </c>
      <c r="B18423" s="199" t="s">
        <v>31528</v>
      </c>
      <c r="C18423" s="199" t="s">
        <v>31527</v>
      </c>
      <c r="D18423" s="199">
        <v>63.948086940333098</v>
      </c>
      <c r="E18423" s="199">
        <v>5.2516980823013697E-2</v>
      </c>
      <c r="F18423" s="199">
        <v>0.19236262477954799</v>
      </c>
      <c r="G18423" s="199">
        <v>0.27301031519610103</v>
      </c>
      <c r="H18423" s="199">
        <v>0.78484528630455297</v>
      </c>
      <c r="I18423" s="199">
        <v>0.93852039632003503</v>
      </c>
    </row>
    <row r="18424" spans="1:9" x14ac:dyDescent="0.25">
      <c r="A18424" s="199">
        <v>18421</v>
      </c>
      <c r="B18424" s="199" t="s">
        <v>31526</v>
      </c>
      <c r="C18424" s="199" t="s">
        <v>31525</v>
      </c>
      <c r="D18424" s="199">
        <v>0.33040916568002399</v>
      </c>
      <c r="E18424" s="199">
        <v>-3.2851952853857801E-2</v>
      </c>
      <c r="F18424" s="199">
        <v>2.1946164597800299</v>
      </c>
      <c r="G18424" s="199">
        <v>-1.4969336763814499E-2</v>
      </c>
      <c r="H18424" s="199">
        <v>0.98805664335899501</v>
      </c>
      <c r="I18424" s="199" t="s">
        <v>1469</v>
      </c>
    </row>
    <row r="18425" spans="1:9" x14ac:dyDescent="0.25">
      <c r="A18425" s="199">
        <v>18422</v>
      </c>
      <c r="B18425" s="199" t="s">
        <v>31524</v>
      </c>
      <c r="C18425" s="199" t="s">
        <v>31523</v>
      </c>
      <c r="D18425" s="199">
        <v>0.39185202296211802</v>
      </c>
      <c r="E18425" s="199">
        <v>-0.26012324399067499</v>
      </c>
      <c r="F18425" s="199">
        <v>1.08985619852025</v>
      </c>
      <c r="G18425" s="199">
        <v>-0.23867666609948901</v>
      </c>
      <c r="H18425" s="199">
        <v>0.81135631164833699</v>
      </c>
      <c r="I18425" s="199" t="s">
        <v>1469</v>
      </c>
    </row>
    <row r="18426" spans="1:9" x14ac:dyDescent="0.25">
      <c r="A18426" s="199">
        <v>18423</v>
      </c>
      <c r="B18426" s="199" t="s">
        <v>31522</v>
      </c>
      <c r="C18426" s="199" t="s">
        <v>31521</v>
      </c>
      <c r="D18426" s="199">
        <v>0.39952118940353998</v>
      </c>
      <c r="E18426" s="199">
        <v>-1.02953076364218</v>
      </c>
      <c r="F18426" s="199">
        <v>1.9115309639743601</v>
      </c>
      <c r="G18426" s="199">
        <v>-0.53858963471961196</v>
      </c>
      <c r="H18426" s="199">
        <v>0.59017004125684203</v>
      </c>
      <c r="I18426" s="199" t="s">
        <v>1469</v>
      </c>
    </row>
    <row r="18427" spans="1:9" x14ac:dyDescent="0.25">
      <c r="A18427" s="199">
        <v>18424</v>
      </c>
      <c r="B18427" s="199" t="s">
        <v>31520</v>
      </c>
      <c r="C18427" s="199" t="s">
        <v>31519</v>
      </c>
      <c r="D18427" s="199">
        <v>2.8947315301718599</v>
      </c>
      <c r="E18427" s="199">
        <v>-5.3208944920486299E-2</v>
      </c>
      <c r="F18427" s="199">
        <v>0.83969621664016203</v>
      </c>
      <c r="G18427" s="199">
        <v>-6.3366898487870693E-2</v>
      </c>
      <c r="H18427" s="199">
        <v>0.94947434543863896</v>
      </c>
      <c r="I18427" s="199">
        <v>0.98763664231429305</v>
      </c>
    </row>
    <row r="18428" spans="1:9" x14ac:dyDescent="0.25">
      <c r="A18428" s="199">
        <v>18425</v>
      </c>
      <c r="B18428" s="199" t="s">
        <v>31518</v>
      </c>
      <c r="C18428" s="199" t="s">
        <v>31517</v>
      </c>
      <c r="D18428" s="199">
        <v>31.157207174645698</v>
      </c>
      <c r="E18428" s="199">
        <v>-1.0800895334402001</v>
      </c>
      <c r="F18428" s="199">
        <v>0.63858676451965302</v>
      </c>
      <c r="G18428" s="199">
        <v>-1.69137475665135</v>
      </c>
      <c r="H18428" s="199">
        <v>9.07652503860117E-2</v>
      </c>
      <c r="I18428" s="199">
        <v>0.49586153317529302</v>
      </c>
    </row>
    <row r="18429" spans="1:9" x14ac:dyDescent="0.25">
      <c r="A18429" s="199">
        <v>18426</v>
      </c>
      <c r="B18429" s="199" t="s">
        <v>31516</v>
      </c>
      <c r="C18429" s="199" t="s">
        <v>31515</v>
      </c>
      <c r="D18429" s="199">
        <v>118.238216865889</v>
      </c>
      <c r="E18429" s="199">
        <v>-0.366488765949184</v>
      </c>
      <c r="F18429" s="199">
        <v>0.19055066466647899</v>
      </c>
      <c r="G18429" s="199">
        <v>-1.9233140256458801</v>
      </c>
      <c r="H18429" s="199">
        <v>5.4440624198251499E-2</v>
      </c>
      <c r="I18429" s="199">
        <v>0.41731345379650597</v>
      </c>
    </row>
    <row r="18430" spans="1:9" x14ac:dyDescent="0.25">
      <c r="A18430" s="199">
        <v>18427</v>
      </c>
      <c r="B18430" s="199" t="s">
        <v>31514</v>
      </c>
      <c r="C18430" s="199" t="s">
        <v>31513</v>
      </c>
      <c r="D18430" s="199">
        <v>0.46313174171154597</v>
      </c>
      <c r="E18430" s="199">
        <v>1.5275216663536499</v>
      </c>
      <c r="F18430" s="199">
        <v>1.5524029687482199</v>
      </c>
      <c r="G18430" s="199">
        <v>0.98397239447780904</v>
      </c>
      <c r="H18430" s="199">
        <v>0.32512908627539899</v>
      </c>
      <c r="I18430" s="199" t="s">
        <v>1469</v>
      </c>
    </row>
    <row r="18431" spans="1:9" x14ac:dyDescent="0.25">
      <c r="A18431" s="199">
        <v>18428</v>
      </c>
      <c r="B18431" s="199" t="s">
        <v>31512</v>
      </c>
      <c r="C18431" s="199" t="s">
        <v>31511</v>
      </c>
      <c r="D18431" s="199">
        <v>6.19596219474069</v>
      </c>
      <c r="E18431" s="199">
        <v>0.78921188332364101</v>
      </c>
      <c r="F18431" s="199">
        <v>0.44339753546465899</v>
      </c>
      <c r="G18431" s="199">
        <v>1.77991941812799</v>
      </c>
      <c r="H18431" s="199">
        <v>7.5089149313599599E-2</v>
      </c>
      <c r="I18431" s="199">
        <v>0.46494933079447598</v>
      </c>
    </row>
    <row r="18432" spans="1:9" x14ac:dyDescent="0.25">
      <c r="A18432" s="199">
        <v>18429</v>
      </c>
      <c r="B18432" s="199" t="s">
        <v>31510</v>
      </c>
      <c r="C18432" s="199" t="s">
        <v>31509</v>
      </c>
      <c r="D18432" s="199">
        <v>0.86159464849468503</v>
      </c>
      <c r="E18432" s="199">
        <v>-0.35574102653770301</v>
      </c>
      <c r="F18432" s="199">
        <v>1.20607158332495</v>
      </c>
      <c r="G18432" s="199">
        <v>-0.29495846801810799</v>
      </c>
      <c r="H18432" s="199">
        <v>0.76802560664355501</v>
      </c>
      <c r="I18432" s="199" t="s">
        <v>1469</v>
      </c>
    </row>
    <row r="18433" spans="1:9" x14ac:dyDescent="0.25">
      <c r="A18433" s="199">
        <v>18430</v>
      </c>
      <c r="B18433" s="199" t="s">
        <v>31508</v>
      </c>
      <c r="C18433" s="199" t="s">
        <v>31507</v>
      </c>
      <c r="D18433" s="199">
        <v>2.3770283157307901</v>
      </c>
      <c r="E18433" s="199">
        <v>-0.218081217134387</v>
      </c>
      <c r="F18433" s="199">
        <v>0.82408765415951901</v>
      </c>
      <c r="G18433" s="199">
        <v>-0.26463352051646299</v>
      </c>
      <c r="H18433" s="199">
        <v>0.79129179481457401</v>
      </c>
      <c r="I18433" s="199">
        <v>0.94099506740396299</v>
      </c>
    </row>
    <row r="18434" spans="1:9" x14ac:dyDescent="0.25">
      <c r="A18434" s="199">
        <v>18431</v>
      </c>
      <c r="B18434" s="199" t="s">
        <v>31506</v>
      </c>
      <c r="C18434" s="199" t="s">
        <v>31505</v>
      </c>
      <c r="D18434" s="199">
        <v>38.176200040833599</v>
      </c>
      <c r="E18434" s="199">
        <v>-0.377707088118103</v>
      </c>
      <c r="F18434" s="199">
        <v>0.22657830681073499</v>
      </c>
      <c r="G18434" s="199">
        <v>-1.6670046370926801</v>
      </c>
      <c r="H18434" s="199">
        <v>9.5513482819196693E-2</v>
      </c>
      <c r="I18434" s="199">
        <v>0.50446152148594603</v>
      </c>
    </row>
    <row r="18435" spans="1:9" x14ac:dyDescent="0.25">
      <c r="A18435" s="199">
        <v>18432</v>
      </c>
      <c r="B18435" s="199" t="s">
        <v>31504</v>
      </c>
      <c r="C18435" s="199" t="s">
        <v>31503</v>
      </c>
      <c r="D18435" s="199">
        <v>0.97564184399069098</v>
      </c>
      <c r="E18435" s="199">
        <v>0.79268102937393403</v>
      </c>
      <c r="F18435" s="199">
        <v>0.70552546061058796</v>
      </c>
      <c r="G18435" s="199">
        <v>1.1235328469760899</v>
      </c>
      <c r="H18435" s="199">
        <v>0.26121125833739001</v>
      </c>
      <c r="I18435" s="199" t="s">
        <v>1469</v>
      </c>
    </row>
    <row r="18436" spans="1:9" x14ac:dyDescent="0.25">
      <c r="A18436" s="199">
        <v>18433</v>
      </c>
      <c r="B18436" s="199" t="s">
        <v>31502</v>
      </c>
      <c r="C18436" s="199" t="s">
        <v>31501</v>
      </c>
      <c r="D18436" s="199">
        <v>88.283243392521399</v>
      </c>
      <c r="E18436" s="199">
        <v>-1.3954702021285501E-2</v>
      </c>
      <c r="F18436" s="199">
        <v>0.27376034284692502</v>
      </c>
      <c r="G18436" s="199">
        <v>-5.0974154532997203E-2</v>
      </c>
      <c r="H18436" s="199">
        <v>0.95934611546130999</v>
      </c>
      <c r="I18436" s="199">
        <v>0.98981618760066203</v>
      </c>
    </row>
    <row r="18437" spans="1:9" x14ac:dyDescent="0.25">
      <c r="A18437" s="199">
        <v>18434</v>
      </c>
      <c r="B18437" s="199" t="s">
        <v>31500</v>
      </c>
      <c r="C18437" s="199" t="s">
        <v>31499</v>
      </c>
      <c r="D18437" s="199">
        <v>3.7065267902792902</v>
      </c>
      <c r="E18437" s="199">
        <v>0.37935380212756697</v>
      </c>
      <c r="F18437" s="199">
        <v>0.49526417143676199</v>
      </c>
      <c r="G18437" s="199">
        <v>0.76596253879431797</v>
      </c>
      <c r="H18437" s="199">
        <v>0.44369859246878401</v>
      </c>
      <c r="I18437" s="199">
        <v>0.80241311064342902</v>
      </c>
    </row>
    <row r="18438" spans="1:9" x14ac:dyDescent="0.25">
      <c r="A18438" s="199">
        <v>18435</v>
      </c>
      <c r="B18438" s="199" t="s">
        <v>31498</v>
      </c>
      <c r="C18438" s="199" t="s">
        <v>31497</v>
      </c>
      <c r="D18438" s="199">
        <v>4.2924998826145604</v>
      </c>
      <c r="E18438" s="199">
        <v>0.28622822242784302</v>
      </c>
      <c r="F18438" s="199">
        <v>0.47645931263753999</v>
      </c>
      <c r="G18438" s="199">
        <v>0.60074011533821603</v>
      </c>
      <c r="H18438" s="199">
        <v>0.54801309576801904</v>
      </c>
      <c r="I18438" s="199">
        <v>0.84963806266618602</v>
      </c>
    </row>
    <row r="18439" spans="1:9" x14ac:dyDescent="0.25">
      <c r="A18439" s="199">
        <v>18436</v>
      </c>
      <c r="B18439" s="199" t="s">
        <v>31496</v>
      </c>
      <c r="C18439" s="199" t="s">
        <v>31495</v>
      </c>
      <c r="D18439" s="199">
        <v>1.7838454190884301</v>
      </c>
      <c r="E18439" s="199">
        <v>0.30178089822269799</v>
      </c>
      <c r="F18439" s="199">
        <v>0.65249397273615894</v>
      </c>
      <c r="G18439" s="199">
        <v>0.46250373311068999</v>
      </c>
      <c r="H18439" s="199">
        <v>0.64372012586333505</v>
      </c>
      <c r="I18439" s="199" t="s">
        <v>1469</v>
      </c>
    </row>
    <row r="18440" spans="1:9" x14ac:dyDescent="0.25">
      <c r="A18440" s="199">
        <v>18437</v>
      </c>
      <c r="B18440" s="199" t="s">
        <v>31494</v>
      </c>
      <c r="C18440" s="199" t="s">
        <v>31493</v>
      </c>
      <c r="D18440" s="199">
        <v>47.157678120997403</v>
      </c>
      <c r="E18440" s="199">
        <v>-0.54367111016991398</v>
      </c>
      <c r="F18440" s="199">
        <v>0.70095308340372398</v>
      </c>
      <c r="G18440" s="199">
        <v>-0.77561697500484195</v>
      </c>
      <c r="H18440" s="199">
        <v>0.43797517453952201</v>
      </c>
      <c r="I18440" s="199">
        <v>0.79966434779818996</v>
      </c>
    </row>
    <row r="18441" spans="1:9" x14ac:dyDescent="0.25">
      <c r="A18441" s="199">
        <v>18438</v>
      </c>
      <c r="B18441" s="199" t="s">
        <v>31492</v>
      </c>
      <c r="C18441" s="199" t="s">
        <v>31491</v>
      </c>
      <c r="D18441" s="199">
        <v>5.9383731375337696</v>
      </c>
      <c r="E18441" s="199">
        <v>-0.17774585127786099</v>
      </c>
      <c r="F18441" s="199">
        <v>0.64080893488576995</v>
      </c>
      <c r="G18441" s="199">
        <v>-0.27737729860078397</v>
      </c>
      <c r="H18441" s="199">
        <v>0.78149041110434903</v>
      </c>
      <c r="I18441" s="199">
        <v>0.93814240758354095</v>
      </c>
    </row>
    <row r="18442" spans="1:9" x14ac:dyDescent="0.25">
      <c r="A18442" s="199">
        <v>18439</v>
      </c>
      <c r="B18442" s="199" t="s">
        <v>31490</v>
      </c>
      <c r="C18442" s="199" t="s">
        <v>31489</v>
      </c>
      <c r="D18442" s="199">
        <v>2.12376238256196</v>
      </c>
      <c r="E18442" s="199">
        <v>-1.5430801338878</v>
      </c>
      <c r="F18442" s="199">
        <v>1.16686176141432</v>
      </c>
      <c r="G18442" s="199">
        <v>-1.3224189744785899</v>
      </c>
      <c r="H18442" s="199">
        <v>0.18602867391901001</v>
      </c>
      <c r="I18442" s="199" t="s">
        <v>1469</v>
      </c>
    </row>
    <row r="18443" spans="1:9" x14ac:dyDescent="0.25">
      <c r="A18443" s="199">
        <v>18440</v>
      </c>
      <c r="B18443" s="199" t="s">
        <v>31488</v>
      </c>
      <c r="C18443" s="199" t="s">
        <v>31487</v>
      </c>
      <c r="D18443" s="199">
        <v>6.0890183838185301</v>
      </c>
      <c r="E18443" s="199">
        <v>-2.0399946615867601</v>
      </c>
      <c r="F18443" s="199">
        <v>0.85558492535642705</v>
      </c>
      <c r="G18443" s="199">
        <v>-2.3843274947100301</v>
      </c>
      <c r="H18443" s="199">
        <v>1.7110367876778901E-2</v>
      </c>
      <c r="I18443" s="199">
        <v>0.28365036149512701</v>
      </c>
    </row>
    <row r="18444" spans="1:9" x14ac:dyDescent="0.25">
      <c r="A18444" s="199">
        <v>18441</v>
      </c>
      <c r="B18444" s="199" t="s">
        <v>31486</v>
      </c>
      <c r="C18444" s="199" t="s">
        <v>31485</v>
      </c>
      <c r="D18444" s="199">
        <v>0.46245330203664697</v>
      </c>
      <c r="E18444" s="199">
        <v>6.4109722639678596E-2</v>
      </c>
      <c r="F18444" s="199">
        <v>1.17351450191631</v>
      </c>
      <c r="G18444" s="199">
        <v>5.4630532929068797E-2</v>
      </c>
      <c r="H18444" s="199">
        <v>0.95643281331397301</v>
      </c>
      <c r="I18444" s="199" t="s">
        <v>1469</v>
      </c>
    </row>
    <row r="18445" spans="1:9" x14ac:dyDescent="0.25">
      <c r="A18445" s="199">
        <v>18442</v>
      </c>
      <c r="B18445" s="199" t="s">
        <v>31484</v>
      </c>
      <c r="C18445" s="199" t="s">
        <v>31483</v>
      </c>
      <c r="D18445" s="199">
        <v>1.57726671171069</v>
      </c>
      <c r="E18445" s="199">
        <v>1.1942896785105399</v>
      </c>
      <c r="F18445" s="199">
        <v>0.83320273940142597</v>
      </c>
      <c r="G18445" s="199">
        <v>1.4333722418729899</v>
      </c>
      <c r="H18445" s="199">
        <v>0.15175148671437699</v>
      </c>
      <c r="I18445" s="199" t="s">
        <v>1469</v>
      </c>
    </row>
    <row r="18446" spans="1:9" x14ac:dyDescent="0.25">
      <c r="A18446" s="199">
        <v>18443</v>
      </c>
      <c r="B18446" s="199" t="s">
        <v>31482</v>
      </c>
      <c r="C18446" s="199" t="s">
        <v>31481</v>
      </c>
      <c r="D18446" s="199">
        <v>1.221215695236</v>
      </c>
      <c r="E18446" s="199">
        <v>-0.35466671571296898</v>
      </c>
      <c r="F18446" s="199">
        <v>0.62295303152387804</v>
      </c>
      <c r="G18446" s="199">
        <v>-0.56933139059517501</v>
      </c>
      <c r="H18446" s="199">
        <v>0.56913126789318902</v>
      </c>
      <c r="I18446" s="199" t="s">
        <v>1469</v>
      </c>
    </row>
    <row r="18447" spans="1:9" x14ac:dyDescent="0.25">
      <c r="A18447" s="199">
        <v>18444</v>
      </c>
      <c r="B18447" s="199" t="s">
        <v>31480</v>
      </c>
      <c r="C18447" s="199" t="s">
        <v>31479</v>
      </c>
      <c r="D18447" s="199">
        <v>3.1390150813331901</v>
      </c>
      <c r="E18447" s="199">
        <v>0.15738834129757001</v>
      </c>
      <c r="F18447" s="199">
        <v>0.64416948193909995</v>
      </c>
      <c r="G18447" s="199">
        <v>0.24432753446157399</v>
      </c>
      <c r="H18447" s="199">
        <v>0.80697716013162901</v>
      </c>
      <c r="I18447" s="199">
        <v>0.94622354780416396</v>
      </c>
    </row>
    <row r="18448" spans="1:9" x14ac:dyDescent="0.25">
      <c r="A18448" s="199">
        <v>18445</v>
      </c>
      <c r="B18448" s="199" t="s">
        <v>31478</v>
      </c>
      <c r="C18448" s="199" t="s">
        <v>31477</v>
      </c>
      <c r="D18448" s="199">
        <v>2.1425611760090901</v>
      </c>
      <c r="E18448" s="199">
        <v>-0.900421216075319</v>
      </c>
      <c r="F18448" s="199">
        <v>1.0054897430499801</v>
      </c>
      <c r="G18448" s="199">
        <v>-0.89550512304983898</v>
      </c>
      <c r="H18448" s="199">
        <v>0.37051712842666301</v>
      </c>
      <c r="I18448" s="199" t="s">
        <v>1469</v>
      </c>
    </row>
    <row r="18449" spans="1:9" x14ac:dyDescent="0.25">
      <c r="A18449" s="199">
        <v>18446</v>
      </c>
      <c r="B18449" s="199" t="s">
        <v>31476</v>
      </c>
      <c r="C18449" s="199" t="s">
        <v>31475</v>
      </c>
      <c r="D18449" s="199">
        <v>0.39819422034013202</v>
      </c>
      <c r="E18449" s="199">
        <v>0.144906585816481</v>
      </c>
      <c r="F18449" s="199">
        <v>1.30054802667998</v>
      </c>
      <c r="G18449" s="199">
        <v>0.111419634526221</v>
      </c>
      <c r="H18449" s="199">
        <v>0.91128359090034095</v>
      </c>
      <c r="I18449" s="199" t="s">
        <v>1469</v>
      </c>
    </row>
    <row r="18450" spans="1:9" x14ac:dyDescent="0.25">
      <c r="A18450" s="199">
        <v>18447</v>
      </c>
      <c r="B18450" s="199" t="s">
        <v>31474</v>
      </c>
      <c r="C18450" s="199" t="s">
        <v>31473</v>
      </c>
      <c r="D18450" s="199">
        <v>0.91135686067568999</v>
      </c>
      <c r="E18450" s="199">
        <v>-0.61339748659119098</v>
      </c>
      <c r="F18450" s="199">
        <v>0.66626012126478196</v>
      </c>
      <c r="G18450" s="199">
        <v>-0.92065766359655299</v>
      </c>
      <c r="H18450" s="199">
        <v>0.35722918622628602</v>
      </c>
      <c r="I18450" s="199" t="s">
        <v>1469</v>
      </c>
    </row>
    <row r="18451" spans="1:9" x14ac:dyDescent="0.25">
      <c r="A18451" s="199">
        <v>18448</v>
      </c>
      <c r="B18451" s="199" t="s">
        <v>31472</v>
      </c>
      <c r="C18451" s="199" t="s">
        <v>31471</v>
      </c>
      <c r="D18451" s="199">
        <v>0.32853648975622401</v>
      </c>
      <c r="E18451" s="199">
        <v>-0.36601286773724401</v>
      </c>
      <c r="F18451" s="199">
        <v>1.67559581596046</v>
      </c>
      <c r="G18451" s="199">
        <v>-0.21843744431138001</v>
      </c>
      <c r="H18451" s="199">
        <v>0.82708829351659796</v>
      </c>
      <c r="I18451" s="199" t="s">
        <v>1469</v>
      </c>
    </row>
    <row r="18452" spans="1:9" x14ac:dyDescent="0.25">
      <c r="A18452" s="199">
        <v>18449</v>
      </c>
      <c r="B18452" s="199" t="s">
        <v>31470</v>
      </c>
      <c r="C18452" s="199" t="s">
        <v>31469</v>
      </c>
      <c r="D18452" s="199">
        <v>6.0169351964105298</v>
      </c>
      <c r="E18452" s="199">
        <v>0.282255079750108</v>
      </c>
      <c r="F18452" s="199">
        <v>0.60050842260819204</v>
      </c>
      <c r="G18452" s="199">
        <v>0.47002684579208298</v>
      </c>
      <c r="H18452" s="199">
        <v>0.63833583769250002</v>
      </c>
      <c r="I18452" s="199">
        <v>0.88822378221928699</v>
      </c>
    </row>
    <row r="18453" spans="1:9" x14ac:dyDescent="0.25">
      <c r="A18453" s="199">
        <v>18450</v>
      </c>
      <c r="B18453" s="199" t="s">
        <v>31468</v>
      </c>
      <c r="C18453" s="199" t="s">
        <v>31467</v>
      </c>
      <c r="D18453" s="199">
        <v>17.595263617914298</v>
      </c>
      <c r="E18453" s="199">
        <v>-6.3262002958786798E-2</v>
      </c>
      <c r="F18453" s="199">
        <v>0.28468914972211401</v>
      </c>
      <c r="G18453" s="199">
        <v>-0.22221430996066099</v>
      </c>
      <c r="H18453" s="199">
        <v>0.82414705484901796</v>
      </c>
      <c r="I18453" s="199">
        <v>0.95153741703262895</v>
      </c>
    </row>
    <row r="18454" spans="1:9" x14ac:dyDescent="0.25">
      <c r="A18454" s="199">
        <v>18451</v>
      </c>
      <c r="B18454" s="199" t="s">
        <v>31466</v>
      </c>
      <c r="C18454" s="199" t="s">
        <v>31465</v>
      </c>
      <c r="D18454" s="199">
        <v>1.03975745870148</v>
      </c>
      <c r="E18454" s="199">
        <v>-2.8660644957013299</v>
      </c>
      <c r="F18454" s="199">
        <v>2.2637502393658</v>
      </c>
      <c r="G18454" s="199">
        <v>-1.2660692181767701</v>
      </c>
      <c r="H18454" s="199">
        <v>0.20548830192088099</v>
      </c>
      <c r="I18454" s="199" t="s">
        <v>1469</v>
      </c>
    </row>
    <row r="18455" spans="1:9" x14ac:dyDescent="0.25">
      <c r="A18455" s="199">
        <v>18452</v>
      </c>
      <c r="B18455" s="199" t="s">
        <v>31464</v>
      </c>
      <c r="C18455" s="199" t="s">
        <v>31463</v>
      </c>
      <c r="D18455" s="199">
        <v>0.73853720995081895</v>
      </c>
      <c r="E18455" s="199">
        <v>2.2681313655278199</v>
      </c>
      <c r="F18455" s="199">
        <v>1.515620773657</v>
      </c>
      <c r="G18455" s="199">
        <v>1.49650321831833</v>
      </c>
      <c r="H18455" s="199">
        <v>0.134522569866382</v>
      </c>
      <c r="I18455" s="199" t="s">
        <v>1469</v>
      </c>
    </row>
    <row r="18456" spans="1:9" x14ac:dyDescent="0.25">
      <c r="A18456" s="199">
        <v>18453</v>
      </c>
      <c r="B18456" s="199" t="s">
        <v>31462</v>
      </c>
      <c r="C18456" s="199" t="s">
        <v>31461</v>
      </c>
      <c r="D18456" s="199">
        <v>0.36382873793814402</v>
      </c>
      <c r="E18456" s="199">
        <v>1.4090196648636699</v>
      </c>
      <c r="F18456" s="199">
        <v>1.44906928574787</v>
      </c>
      <c r="G18456" s="199">
        <v>0.97236183164041801</v>
      </c>
      <c r="H18456" s="199">
        <v>0.330870573226065</v>
      </c>
      <c r="I18456" s="199" t="s">
        <v>1469</v>
      </c>
    </row>
    <row r="18457" spans="1:9" x14ac:dyDescent="0.25">
      <c r="A18457" s="199">
        <v>18454</v>
      </c>
      <c r="B18457" s="199" t="s">
        <v>31460</v>
      </c>
      <c r="C18457" s="199" t="s">
        <v>31459</v>
      </c>
      <c r="D18457" s="199">
        <v>67.191702838313901</v>
      </c>
      <c r="E18457" s="199">
        <v>1.1096774911388301</v>
      </c>
      <c r="F18457" s="199">
        <v>0.75480926442214502</v>
      </c>
      <c r="G18457" s="199">
        <v>1.4701429135059101</v>
      </c>
      <c r="H18457" s="199">
        <v>0.14152305190907899</v>
      </c>
      <c r="I18457" s="199">
        <v>0.57433877481266205</v>
      </c>
    </row>
    <row r="18458" spans="1:9" x14ac:dyDescent="0.25">
      <c r="A18458" s="199">
        <v>18455</v>
      </c>
      <c r="B18458" s="199" t="s">
        <v>31458</v>
      </c>
      <c r="C18458" s="199" t="s">
        <v>31457</v>
      </c>
      <c r="D18458" s="199">
        <v>206.93383440213199</v>
      </c>
      <c r="E18458" s="199">
        <v>0.133613648693685</v>
      </c>
      <c r="F18458" s="199">
        <v>0.69752876136477104</v>
      </c>
      <c r="G18458" s="199">
        <v>0.19155288798738501</v>
      </c>
      <c r="H18458" s="199">
        <v>0.84809244894637004</v>
      </c>
      <c r="I18458" s="199">
        <v>0.95941254967813305</v>
      </c>
    </row>
    <row r="18459" spans="1:9" x14ac:dyDescent="0.25">
      <c r="A18459" s="199">
        <v>18456</v>
      </c>
      <c r="B18459" s="199" t="s">
        <v>31456</v>
      </c>
      <c r="C18459" s="199" t="s">
        <v>31455</v>
      </c>
      <c r="D18459" s="199">
        <v>41.9695823079321</v>
      </c>
      <c r="E18459" s="199">
        <v>-1.42365369508644</v>
      </c>
      <c r="F18459" s="199">
        <v>0.45546134911167901</v>
      </c>
      <c r="G18459" s="199">
        <v>-3.1257398632465798</v>
      </c>
      <c r="H18459" s="199">
        <v>1.7735836492859299E-3</v>
      </c>
      <c r="I18459" s="199">
        <v>0.13257272271878001</v>
      </c>
    </row>
    <row r="18460" spans="1:9" x14ac:dyDescent="0.25">
      <c r="A18460" s="199">
        <v>18457</v>
      </c>
      <c r="B18460" s="199" t="s">
        <v>31454</v>
      </c>
      <c r="C18460" s="199" t="s">
        <v>31453</v>
      </c>
      <c r="D18460" s="199">
        <v>2.2282460860673599</v>
      </c>
      <c r="E18460" s="199">
        <v>-2.4104549044102299</v>
      </c>
      <c r="F18460" s="199">
        <v>0.90584696288524302</v>
      </c>
      <c r="G18460" s="199">
        <v>-2.66099573456935</v>
      </c>
      <c r="H18460" s="199">
        <v>7.7909944091282997E-3</v>
      </c>
      <c r="I18460" s="199" t="s">
        <v>1469</v>
      </c>
    </row>
    <row r="18461" spans="1:9" x14ac:dyDescent="0.25">
      <c r="A18461" s="199">
        <v>18458</v>
      </c>
      <c r="B18461" s="199" t="s">
        <v>31452</v>
      </c>
      <c r="C18461" s="199" t="s">
        <v>31451</v>
      </c>
      <c r="D18461" s="199">
        <v>101.780478286216</v>
      </c>
      <c r="E18461" s="199">
        <v>-0.213643854996865</v>
      </c>
      <c r="F18461" s="199">
        <v>0.45894471543977899</v>
      </c>
      <c r="G18461" s="199">
        <v>-0.465511090572516</v>
      </c>
      <c r="H18461" s="199">
        <v>0.64156549657231099</v>
      </c>
      <c r="I18461" s="199">
        <v>0.88948353850460704</v>
      </c>
    </row>
    <row r="18462" spans="1:9" x14ac:dyDescent="0.25">
      <c r="A18462" s="199">
        <v>18459</v>
      </c>
      <c r="B18462" s="199" t="s">
        <v>31450</v>
      </c>
      <c r="C18462" s="199" t="s">
        <v>31449</v>
      </c>
      <c r="D18462" s="199">
        <v>3856.7409801765298</v>
      </c>
      <c r="E18462" s="199">
        <v>0.67497618834020301</v>
      </c>
      <c r="F18462" s="199">
        <v>0.50102140728688505</v>
      </c>
      <c r="G18462" s="199">
        <v>1.34720029628138</v>
      </c>
      <c r="H18462" s="199">
        <v>0.177915732572302</v>
      </c>
      <c r="I18462" s="199">
        <v>0.61505202271736803</v>
      </c>
    </row>
    <row r="18463" spans="1:9" x14ac:dyDescent="0.25">
      <c r="A18463" s="199">
        <v>18460</v>
      </c>
      <c r="B18463" s="199" t="s">
        <v>31448</v>
      </c>
      <c r="C18463" s="199" t="s">
        <v>31447</v>
      </c>
      <c r="D18463" s="199">
        <v>202.55059896662999</v>
      </c>
      <c r="E18463" s="199">
        <v>-0.29601587373867799</v>
      </c>
      <c r="F18463" s="199">
        <v>0.33042307061934201</v>
      </c>
      <c r="G18463" s="199">
        <v>-0.89586926598021299</v>
      </c>
      <c r="H18463" s="199">
        <v>0.37032259046347799</v>
      </c>
      <c r="I18463" s="199">
        <v>0.76454241444733195</v>
      </c>
    </row>
    <row r="18464" spans="1:9" x14ac:dyDescent="0.25">
      <c r="A18464" s="199">
        <v>18461</v>
      </c>
      <c r="B18464" s="199" t="s">
        <v>31446</v>
      </c>
      <c r="C18464" s="199" t="s">
        <v>31445</v>
      </c>
      <c r="D18464" s="199">
        <v>1.27866082894155</v>
      </c>
      <c r="E18464" s="199">
        <v>7.7540107609332401E-2</v>
      </c>
      <c r="F18464" s="199">
        <v>0.83003249089390196</v>
      </c>
      <c r="G18464" s="199">
        <v>9.3418159481715807E-2</v>
      </c>
      <c r="H18464" s="199">
        <v>0.92557136442214805</v>
      </c>
      <c r="I18464" s="199" t="s">
        <v>1469</v>
      </c>
    </row>
    <row r="18465" spans="1:9" x14ac:dyDescent="0.25">
      <c r="A18465" s="199">
        <v>18462</v>
      </c>
      <c r="B18465" s="199" t="s">
        <v>31444</v>
      </c>
      <c r="C18465" s="199" t="s">
        <v>31443</v>
      </c>
      <c r="D18465" s="199">
        <v>0</v>
      </c>
      <c r="E18465" s="199">
        <v>0</v>
      </c>
      <c r="F18465" s="199">
        <v>0</v>
      </c>
      <c r="G18465" s="199">
        <v>0</v>
      </c>
      <c r="H18465" s="199">
        <v>1</v>
      </c>
      <c r="I18465" s="199" t="s">
        <v>1469</v>
      </c>
    </row>
    <row r="18466" spans="1:9" x14ac:dyDescent="0.25">
      <c r="A18466" s="199">
        <v>18463</v>
      </c>
      <c r="B18466" s="199" t="s">
        <v>31442</v>
      </c>
      <c r="C18466" s="199" t="s">
        <v>31441</v>
      </c>
      <c r="D18466" s="199">
        <v>0.43341128715953098</v>
      </c>
      <c r="E18466" s="199">
        <v>1.18124660127001</v>
      </c>
      <c r="F18466" s="199">
        <v>1.0767626759775</v>
      </c>
      <c r="G18466" s="199">
        <v>1.0970352405627899</v>
      </c>
      <c r="H18466" s="199">
        <v>0.27262598724736797</v>
      </c>
      <c r="I18466" s="199" t="s">
        <v>1469</v>
      </c>
    </row>
    <row r="18467" spans="1:9" x14ac:dyDescent="0.25">
      <c r="A18467" s="199">
        <v>18464</v>
      </c>
      <c r="B18467" s="199" t="s">
        <v>31440</v>
      </c>
      <c r="C18467" s="199" t="s">
        <v>31439</v>
      </c>
      <c r="D18467" s="199">
        <v>29.7261943657365</v>
      </c>
      <c r="E18467" s="199">
        <v>-0.57900262713422301</v>
      </c>
      <c r="F18467" s="199">
        <v>0.42112635844878898</v>
      </c>
      <c r="G18467" s="199">
        <v>-1.3748904943090401</v>
      </c>
      <c r="H18467" s="199">
        <v>0.169165396709093</v>
      </c>
      <c r="I18467" s="199">
        <v>0.60609927781294703</v>
      </c>
    </row>
    <row r="18468" spans="1:9" x14ac:dyDescent="0.25">
      <c r="A18468" s="199">
        <v>18465</v>
      </c>
      <c r="B18468" s="199" t="s">
        <v>31438</v>
      </c>
      <c r="C18468" s="199" t="s">
        <v>31437</v>
      </c>
      <c r="D18468" s="199">
        <v>8.2120022232207504</v>
      </c>
      <c r="E18468" s="199">
        <v>5.5540806885661403E-2</v>
      </c>
      <c r="F18468" s="199">
        <v>0.31797076858263301</v>
      </c>
      <c r="G18468" s="199">
        <v>0.174672681810459</v>
      </c>
      <c r="H18468" s="199">
        <v>0.86133683449311005</v>
      </c>
      <c r="I18468" s="199">
        <v>0.96377091131580706</v>
      </c>
    </row>
    <row r="18469" spans="1:9" x14ac:dyDescent="0.25">
      <c r="A18469" s="199">
        <v>18466</v>
      </c>
      <c r="B18469" s="199" t="s">
        <v>31436</v>
      </c>
      <c r="C18469" s="199" t="s">
        <v>31435</v>
      </c>
      <c r="D18469" s="199">
        <v>3.0841191798519998</v>
      </c>
      <c r="E18469" s="199">
        <v>-0.82284969332524605</v>
      </c>
      <c r="F18469" s="199">
        <v>0.71298996668417203</v>
      </c>
      <c r="G18469" s="199">
        <v>-1.15408313128442</v>
      </c>
      <c r="H18469" s="199">
        <v>0.24846608848094401</v>
      </c>
      <c r="I18469" s="199">
        <v>0.68114381322114603</v>
      </c>
    </row>
    <row r="18470" spans="1:9" x14ac:dyDescent="0.25">
      <c r="A18470" s="199">
        <v>18467</v>
      </c>
      <c r="B18470" s="199" t="s">
        <v>31434</v>
      </c>
      <c r="C18470" s="199" t="s">
        <v>31433</v>
      </c>
      <c r="D18470" s="199">
        <v>8.0478203850786105</v>
      </c>
      <c r="E18470" s="199">
        <v>-1.44037044441419</v>
      </c>
      <c r="F18470" s="199">
        <v>0.54262356508114495</v>
      </c>
      <c r="G18470" s="199">
        <v>-2.6544561222636802</v>
      </c>
      <c r="H18470" s="199">
        <v>7.9436369813373191E-3</v>
      </c>
      <c r="I18470" s="199">
        <v>0.23002193190405801</v>
      </c>
    </row>
    <row r="18471" spans="1:9" x14ac:dyDescent="0.25">
      <c r="A18471" s="199">
        <v>18468</v>
      </c>
      <c r="B18471" s="199" t="s">
        <v>31432</v>
      </c>
      <c r="C18471" s="199" t="s">
        <v>31431</v>
      </c>
      <c r="D18471" s="199">
        <v>6.4989105488129102</v>
      </c>
      <c r="E18471" s="199">
        <v>-6.0171038014302201E-2</v>
      </c>
      <c r="F18471" s="199">
        <v>0.63787920022809497</v>
      </c>
      <c r="G18471" s="199">
        <v>-9.4329832345663597E-2</v>
      </c>
      <c r="H18471" s="199">
        <v>0.92484715277977303</v>
      </c>
      <c r="I18471" s="199">
        <v>0.98135256948315097</v>
      </c>
    </row>
    <row r="18472" spans="1:9" x14ac:dyDescent="0.25">
      <c r="A18472" s="199">
        <v>18469</v>
      </c>
      <c r="B18472" s="199" t="s">
        <v>31430</v>
      </c>
      <c r="C18472" s="199" t="s">
        <v>31429</v>
      </c>
      <c r="D18472" s="199">
        <v>2.34711704081767E-2</v>
      </c>
      <c r="E18472" s="199">
        <v>-0.42494931505786299</v>
      </c>
      <c r="F18472" s="199">
        <v>2.9813381120895599</v>
      </c>
      <c r="G18472" s="199">
        <v>-0.14253643802917201</v>
      </c>
      <c r="H18472" s="199">
        <v>0.88665629979659999</v>
      </c>
      <c r="I18472" s="199" t="s">
        <v>1469</v>
      </c>
    </row>
    <row r="18473" spans="1:9" x14ac:dyDescent="0.25">
      <c r="A18473" s="199">
        <v>18470</v>
      </c>
      <c r="B18473" s="199" t="s">
        <v>31428</v>
      </c>
      <c r="C18473" s="199" t="s">
        <v>31427</v>
      </c>
      <c r="D18473" s="199">
        <v>177.218762627258</v>
      </c>
      <c r="E18473" s="199">
        <v>-0.28744180198494901</v>
      </c>
      <c r="F18473" s="199">
        <v>0.694914821687176</v>
      </c>
      <c r="G18473" s="199">
        <v>-0.41363602129980798</v>
      </c>
      <c r="H18473" s="199">
        <v>0.67914068868146904</v>
      </c>
      <c r="I18473" s="199">
        <v>0.90187629690295701</v>
      </c>
    </row>
    <row r="18474" spans="1:9" x14ac:dyDescent="0.25">
      <c r="A18474" s="199">
        <v>18471</v>
      </c>
      <c r="B18474" s="199" t="s">
        <v>31426</v>
      </c>
      <c r="C18474" s="199" t="s">
        <v>31425</v>
      </c>
      <c r="D18474" s="199">
        <v>97.374310096517704</v>
      </c>
      <c r="E18474" s="199">
        <v>-0.14665244162816499</v>
      </c>
      <c r="F18474" s="199">
        <v>0.180823281812104</v>
      </c>
      <c r="G18474" s="199">
        <v>-0.81102632447824996</v>
      </c>
      <c r="H18474" s="199">
        <v>0.417350553497365</v>
      </c>
      <c r="I18474" s="199">
        <v>0.78984015546493802</v>
      </c>
    </row>
    <row r="18475" spans="1:9" x14ac:dyDescent="0.25">
      <c r="A18475" s="199">
        <v>18472</v>
      </c>
      <c r="B18475" s="199" t="s">
        <v>31424</v>
      </c>
      <c r="C18475" s="199" t="s">
        <v>31423</v>
      </c>
      <c r="D18475" s="199">
        <v>0.108172889965788</v>
      </c>
      <c r="E18475" s="199">
        <v>-0.149156049551849</v>
      </c>
      <c r="F18475" s="199">
        <v>2.0647980811295499</v>
      </c>
      <c r="G18475" s="199">
        <v>-7.22375959736717E-2</v>
      </c>
      <c r="H18475" s="199">
        <v>0.94241282605266796</v>
      </c>
      <c r="I18475" s="199" t="s">
        <v>1469</v>
      </c>
    </row>
    <row r="18476" spans="1:9" x14ac:dyDescent="0.25">
      <c r="A18476" s="199">
        <v>18473</v>
      </c>
      <c r="B18476" s="199" t="s">
        <v>31422</v>
      </c>
      <c r="C18476" s="199" t="s">
        <v>31421</v>
      </c>
      <c r="D18476" s="199">
        <v>162.327020246166</v>
      </c>
      <c r="E18476" s="199">
        <v>0.210890643127806</v>
      </c>
      <c r="F18476" s="199">
        <v>0.53408083510975701</v>
      </c>
      <c r="G18476" s="199">
        <v>0.39486652443626102</v>
      </c>
      <c r="H18476" s="199">
        <v>0.69294139628393903</v>
      </c>
      <c r="I18476" s="199">
        <v>0.90746825952710997</v>
      </c>
    </row>
    <row r="18477" spans="1:9" x14ac:dyDescent="0.25">
      <c r="A18477" s="199">
        <v>18474</v>
      </c>
      <c r="B18477" s="199" t="s">
        <v>31420</v>
      </c>
      <c r="C18477" s="199" t="s">
        <v>31419</v>
      </c>
      <c r="D18477" s="199">
        <v>1.8022856187970799</v>
      </c>
      <c r="E18477" s="199">
        <v>-0.27619012551816902</v>
      </c>
      <c r="F18477" s="199">
        <v>1.2438323605897801</v>
      </c>
      <c r="G18477" s="199">
        <v>-0.22204770857321099</v>
      </c>
      <c r="H18477" s="199">
        <v>0.82427674415180596</v>
      </c>
      <c r="I18477" s="199" t="s">
        <v>1469</v>
      </c>
    </row>
    <row r="18478" spans="1:9" x14ac:dyDescent="0.25">
      <c r="A18478" s="199">
        <v>18475</v>
      </c>
      <c r="B18478" s="199" t="s">
        <v>31418</v>
      </c>
      <c r="C18478" s="199" t="s">
        <v>31417</v>
      </c>
      <c r="D18478" s="199">
        <v>3.3214496871303099</v>
      </c>
      <c r="E18478" s="199">
        <v>-0.71433657422491104</v>
      </c>
      <c r="F18478" s="199">
        <v>0.620566382521202</v>
      </c>
      <c r="G18478" s="199">
        <v>-1.15110420793783</v>
      </c>
      <c r="H18478" s="199">
        <v>0.24968936707615799</v>
      </c>
      <c r="I18478" s="199">
        <v>0.68240227021602096</v>
      </c>
    </row>
    <row r="18479" spans="1:9" x14ac:dyDescent="0.25">
      <c r="A18479" s="199">
        <v>18476</v>
      </c>
      <c r="B18479" s="199" t="s">
        <v>31416</v>
      </c>
      <c r="C18479" s="199" t="s">
        <v>31415</v>
      </c>
      <c r="D18479" s="199">
        <v>0.465763409656275</v>
      </c>
      <c r="E18479" s="199">
        <v>-1.4641712183015001</v>
      </c>
      <c r="F18479" s="199">
        <v>0.95095364919665004</v>
      </c>
      <c r="G18479" s="199">
        <v>-1.5396872597717099</v>
      </c>
      <c r="H18479" s="199">
        <v>0.123636603800268</v>
      </c>
      <c r="I18479" s="199" t="s">
        <v>1469</v>
      </c>
    </row>
    <row r="18480" spans="1:9" x14ac:dyDescent="0.25">
      <c r="A18480" s="199">
        <v>18477</v>
      </c>
      <c r="B18480" s="199" t="s">
        <v>31414</v>
      </c>
      <c r="C18480" s="199" t="s">
        <v>31413</v>
      </c>
      <c r="D18480" s="199">
        <v>0.76622210012977898</v>
      </c>
      <c r="E18480" s="199">
        <v>0.48780912319044201</v>
      </c>
      <c r="F18480" s="199">
        <v>0.72907522215957399</v>
      </c>
      <c r="G18480" s="199">
        <v>0.66907927791801203</v>
      </c>
      <c r="H18480" s="199">
        <v>0.50344490782422602</v>
      </c>
      <c r="I18480" s="199" t="s">
        <v>1469</v>
      </c>
    </row>
    <row r="18481" spans="1:9" x14ac:dyDescent="0.25">
      <c r="A18481" s="199">
        <v>18478</v>
      </c>
      <c r="B18481" s="199" t="s">
        <v>31412</v>
      </c>
      <c r="C18481" s="199" t="s">
        <v>31411</v>
      </c>
      <c r="D18481" s="199">
        <v>0.505020295157249</v>
      </c>
      <c r="E18481" s="199">
        <v>0.47912384399299801</v>
      </c>
      <c r="F18481" s="199">
        <v>2.9654233476800602</v>
      </c>
      <c r="G18481" s="199">
        <v>0.16157013276631499</v>
      </c>
      <c r="H18481" s="199">
        <v>0.87164437883365997</v>
      </c>
      <c r="I18481" s="199" t="s">
        <v>1469</v>
      </c>
    </row>
    <row r="18482" spans="1:9" x14ac:dyDescent="0.25">
      <c r="A18482" s="199">
        <v>18479</v>
      </c>
      <c r="B18482" s="199" t="s">
        <v>31410</v>
      </c>
      <c r="C18482" s="199" t="s">
        <v>31409</v>
      </c>
      <c r="D18482" s="199">
        <v>2812.3952203449999</v>
      </c>
      <c r="E18482" s="199">
        <v>-3.71092004614458E-2</v>
      </c>
      <c r="F18482" s="199">
        <v>0.16715415288152399</v>
      </c>
      <c r="G18482" s="199">
        <v>-0.222005854007996</v>
      </c>
      <c r="H18482" s="199">
        <v>0.824309326203579</v>
      </c>
      <c r="I18482" s="199">
        <v>0.95153741703262895</v>
      </c>
    </row>
    <row r="18483" spans="1:9" x14ac:dyDescent="0.25">
      <c r="A18483" s="199">
        <v>18480</v>
      </c>
      <c r="B18483" s="199" t="s">
        <v>31408</v>
      </c>
      <c r="C18483" s="199" t="s">
        <v>31407</v>
      </c>
      <c r="D18483" s="199">
        <v>0.28640535445624898</v>
      </c>
      <c r="E18483" s="199">
        <v>-1.2272749351468799</v>
      </c>
      <c r="F18483" s="199">
        <v>1.5329600402327099</v>
      </c>
      <c r="G18483" s="199">
        <v>-0.80059160247945804</v>
      </c>
      <c r="H18483" s="199">
        <v>0.42336811380432898</v>
      </c>
      <c r="I18483" s="199" t="s">
        <v>1469</v>
      </c>
    </row>
    <row r="18484" spans="1:9" x14ac:dyDescent="0.25">
      <c r="A18484" s="199">
        <v>18481</v>
      </c>
      <c r="B18484" s="199" t="s">
        <v>31406</v>
      </c>
      <c r="C18484" s="199" t="s">
        <v>31405</v>
      </c>
      <c r="D18484" s="199">
        <v>2.6077570751158499</v>
      </c>
      <c r="E18484" s="199">
        <v>-8.6688625754482301E-2</v>
      </c>
      <c r="F18484" s="199">
        <v>0.65445443901457701</v>
      </c>
      <c r="G18484" s="199">
        <v>-0.132459374689261</v>
      </c>
      <c r="H18484" s="199">
        <v>0.89462095412790399</v>
      </c>
      <c r="I18484" s="199">
        <v>0.97286813924371696</v>
      </c>
    </row>
    <row r="18485" spans="1:9" x14ac:dyDescent="0.25">
      <c r="A18485" s="199">
        <v>18482</v>
      </c>
      <c r="B18485" s="199" t="s">
        <v>31404</v>
      </c>
      <c r="C18485" s="199" t="s">
        <v>31403</v>
      </c>
      <c r="D18485" s="199">
        <v>10.084706992761999</v>
      </c>
      <c r="E18485" s="199">
        <v>0.47950345039978598</v>
      </c>
      <c r="F18485" s="199">
        <v>0.54034880122461104</v>
      </c>
      <c r="G18485" s="199">
        <v>0.88739615839448704</v>
      </c>
      <c r="H18485" s="199">
        <v>0.37486565104595299</v>
      </c>
      <c r="I18485" s="199">
        <v>0.76862731218531599</v>
      </c>
    </row>
    <row r="18486" spans="1:9" x14ac:dyDescent="0.25">
      <c r="A18486" s="199">
        <v>18483</v>
      </c>
      <c r="B18486" s="199" t="s">
        <v>31402</v>
      </c>
      <c r="C18486" s="199" t="s">
        <v>31401</v>
      </c>
      <c r="D18486" s="199">
        <v>4.0138720122113796</v>
      </c>
      <c r="E18486" s="199">
        <v>-0.16094874106867199</v>
      </c>
      <c r="F18486" s="199">
        <v>0.44099771816244598</v>
      </c>
      <c r="G18486" s="199">
        <v>-0.36496502008970599</v>
      </c>
      <c r="H18486" s="199">
        <v>0.71513751776187595</v>
      </c>
      <c r="I18486" s="199">
        <v>0.91583792499718297</v>
      </c>
    </row>
    <row r="18487" spans="1:9" x14ac:dyDescent="0.25">
      <c r="A18487" s="199">
        <v>18484</v>
      </c>
      <c r="B18487" s="199" t="s">
        <v>31400</v>
      </c>
      <c r="C18487" s="199" t="s">
        <v>31399</v>
      </c>
      <c r="D18487" s="199">
        <v>1.0923521342203699</v>
      </c>
      <c r="E18487" s="199">
        <v>1.5642339770954401</v>
      </c>
      <c r="F18487" s="199">
        <v>1.58325256667106</v>
      </c>
      <c r="G18487" s="199">
        <v>0.98798764645895298</v>
      </c>
      <c r="H18487" s="199">
        <v>0.32315869836216798</v>
      </c>
      <c r="I18487" s="199" t="s">
        <v>1469</v>
      </c>
    </row>
    <row r="18488" spans="1:9" x14ac:dyDescent="0.25">
      <c r="A18488" s="199">
        <v>18485</v>
      </c>
      <c r="B18488" s="199" t="s">
        <v>31398</v>
      </c>
      <c r="C18488" s="199" t="s">
        <v>31397</v>
      </c>
      <c r="D18488" s="199">
        <v>0.48390149499486401</v>
      </c>
      <c r="E18488" s="199">
        <v>-0.52118025635005705</v>
      </c>
      <c r="F18488" s="199">
        <v>0.90964122842492201</v>
      </c>
      <c r="G18488" s="199">
        <v>-0.57295144510160301</v>
      </c>
      <c r="H18488" s="199">
        <v>0.566677570314572</v>
      </c>
      <c r="I18488" s="199" t="s">
        <v>1469</v>
      </c>
    </row>
    <row r="18489" spans="1:9" x14ac:dyDescent="0.25">
      <c r="A18489" s="199">
        <v>18486</v>
      </c>
      <c r="B18489" s="199" t="s">
        <v>31396</v>
      </c>
      <c r="C18489" s="199" t="s">
        <v>31395</v>
      </c>
      <c r="D18489" s="199">
        <v>17.707882218671401</v>
      </c>
      <c r="E18489" s="199">
        <v>5.7487138422879398E-2</v>
      </c>
      <c r="F18489" s="199">
        <v>0.40400249529031401</v>
      </c>
      <c r="G18489" s="199">
        <v>0.142294018212856</v>
      </c>
      <c r="H18489" s="199">
        <v>0.88684777122483804</v>
      </c>
      <c r="I18489" s="199">
        <v>0.97050238697288105</v>
      </c>
    </row>
    <row r="18490" spans="1:9" x14ac:dyDescent="0.25">
      <c r="A18490" s="199">
        <v>18487</v>
      </c>
      <c r="B18490" s="199" t="s">
        <v>31394</v>
      </c>
      <c r="C18490" s="199" t="s">
        <v>31393</v>
      </c>
      <c r="D18490" s="199">
        <v>7.8677917786557803</v>
      </c>
      <c r="E18490" s="199">
        <v>0.58107460616120199</v>
      </c>
      <c r="F18490" s="199">
        <v>0.37362089417643102</v>
      </c>
      <c r="G18490" s="199">
        <v>1.5552519016423301</v>
      </c>
      <c r="H18490" s="199">
        <v>0.119886087658514</v>
      </c>
      <c r="I18490" s="199">
        <v>0.54513996110259599</v>
      </c>
    </row>
    <row r="18491" spans="1:9" x14ac:dyDescent="0.25">
      <c r="A18491" s="199">
        <v>18488</v>
      </c>
      <c r="B18491" s="199" t="s">
        <v>31392</v>
      </c>
      <c r="C18491" s="199" t="s">
        <v>31391</v>
      </c>
      <c r="D18491" s="199">
        <v>9.7790832793489493</v>
      </c>
      <c r="E18491" s="199">
        <v>0.315844883588009</v>
      </c>
      <c r="F18491" s="199">
        <v>0.43549692612075203</v>
      </c>
      <c r="G18491" s="199">
        <v>0.72525169442971704</v>
      </c>
      <c r="H18491" s="199">
        <v>0.46829763443470201</v>
      </c>
      <c r="I18491" s="199">
        <v>0.81392942856704098</v>
      </c>
    </row>
    <row r="18492" spans="1:9" x14ac:dyDescent="0.25">
      <c r="A18492" s="199">
        <v>18489</v>
      </c>
      <c r="B18492" s="199" t="s">
        <v>31390</v>
      </c>
      <c r="C18492" s="199" t="s">
        <v>31389</v>
      </c>
      <c r="D18492" s="199">
        <v>8.9157475065436493</v>
      </c>
      <c r="E18492" s="199">
        <v>-3.0997635939946599E-2</v>
      </c>
      <c r="F18492" s="199">
        <v>0.61368832711739296</v>
      </c>
      <c r="G18492" s="199">
        <v>-5.0510388694450403E-2</v>
      </c>
      <c r="H18492" s="199">
        <v>0.95971567099227995</v>
      </c>
      <c r="I18492" s="199">
        <v>0.98981618760066203</v>
      </c>
    </row>
    <row r="18493" spans="1:9" x14ac:dyDescent="0.25">
      <c r="A18493" s="199">
        <v>18490</v>
      </c>
      <c r="B18493" s="199" t="s">
        <v>31388</v>
      </c>
      <c r="C18493" s="199" t="s">
        <v>31387</v>
      </c>
      <c r="D18493" s="199">
        <v>1.00911650979847</v>
      </c>
      <c r="E18493" s="199">
        <v>0.26114746752055901</v>
      </c>
      <c r="F18493" s="199">
        <v>1.62300168874784</v>
      </c>
      <c r="G18493" s="199">
        <v>0.16090400233781399</v>
      </c>
      <c r="H18493" s="199">
        <v>0.87216900997268598</v>
      </c>
      <c r="I18493" s="199" t="s">
        <v>1469</v>
      </c>
    </row>
    <row r="18494" spans="1:9" x14ac:dyDescent="0.25">
      <c r="A18494" s="199">
        <v>18491</v>
      </c>
      <c r="B18494" s="199" t="s">
        <v>31386</v>
      </c>
      <c r="C18494" s="199" t="s">
        <v>31385</v>
      </c>
      <c r="D18494" s="199">
        <v>0.20627000700995901</v>
      </c>
      <c r="E18494" s="199">
        <v>9.9868467784607604E-2</v>
      </c>
      <c r="F18494" s="199">
        <v>1.9568716208319801</v>
      </c>
      <c r="G18494" s="199">
        <v>5.1034757069115998E-2</v>
      </c>
      <c r="H18494" s="199">
        <v>0.95929782448765699</v>
      </c>
      <c r="I18494" s="199" t="s">
        <v>1469</v>
      </c>
    </row>
    <row r="18495" spans="1:9" x14ac:dyDescent="0.25">
      <c r="A18495" s="199">
        <v>18492</v>
      </c>
      <c r="B18495" s="199" t="s">
        <v>31384</v>
      </c>
      <c r="C18495" s="199" t="s">
        <v>31383</v>
      </c>
      <c r="D18495" s="199">
        <v>5.6712653392259904</v>
      </c>
      <c r="E18495" s="199">
        <v>0.93084349901299301</v>
      </c>
      <c r="F18495" s="199">
        <v>0.49138518047524599</v>
      </c>
      <c r="G18495" s="199">
        <v>1.8943255433807</v>
      </c>
      <c r="H18495" s="199">
        <v>5.8181812565855001E-2</v>
      </c>
      <c r="I18495" s="199">
        <v>0.42852140468142103</v>
      </c>
    </row>
    <row r="18496" spans="1:9" x14ac:dyDescent="0.25">
      <c r="A18496" s="199">
        <v>18493</v>
      </c>
      <c r="B18496" s="199" t="s">
        <v>31382</v>
      </c>
      <c r="C18496" s="199" t="s">
        <v>31381</v>
      </c>
      <c r="D18496" s="199">
        <v>0.114919561524605</v>
      </c>
      <c r="E18496" s="199">
        <v>-0.47868893860213901</v>
      </c>
      <c r="F18496" s="199">
        <v>2.9684132839273101</v>
      </c>
      <c r="G18496" s="199">
        <v>-0.161260880078268</v>
      </c>
      <c r="H18496" s="199">
        <v>0.87188793312109103</v>
      </c>
      <c r="I18496" s="199" t="s">
        <v>1469</v>
      </c>
    </row>
    <row r="18497" spans="1:9" x14ac:dyDescent="0.25">
      <c r="A18497" s="199">
        <v>18494</v>
      </c>
      <c r="B18497" s="199" t="s">
        <v>31380</v>
      </c>
      <c r="C18497" s="199" t="s">
        <v>31379</v>
      </c>
      <c r="D18497" s="199">
        <v>644.484099212155</v>
      </c>
      <c r="E18497" s="199">
        <v>0.33390180403281</v>
      </c>
      <c r="F18497" s="199">
        <v>0.21082645633047301</v>
      </c>
      <c r="G18497" s="199">
        <v>1.5837756316001199</v>
      </c>
      <c r="H18497" s="199">
        <v>0.113244786566862</v>
      </c>
      <c r="I18497" s="199">
        <v>0.533245820714499</v>
      </c>
    </row>
    <row r="18498" spans="1:9" x14ac:dyDescent="0.25">
      <c r="A18498" s="199">
        <v>18495</v>
      </c>
      <c r="B18498" s="199" t="s">
        <v>31378</v>
      </c>
      <c r="C18498" s="199" t="s">
        <v>31377</v>
      </c>
      <c r="D18498" s="199">
        <v>1.88848714688491</v>
      </c>
      <c r="E18498" s="199">
        <v>0.91044379051274704</v>
      </c>
      <c r="F18498" s="199">
        <v>0.83784660426858304</v>
      </c>
      <c r="G18498" s="199">
        <v>1.08664734794448</v>
      </c>
      <c r="H18498" s="199">
        <v>0.277192691441707</v>
      </c>
      <c r="I18498" s="199" t="s">
        <v>1469</v>
      </c>
    </row>
    <row r="18499" spans="1:9" x14ac:dyDescent="0.25">
      <c r="A18499" s="199">
        <v>18496</v>
      </c>
      <c r="B18499" s="199" t="s">
        <v>31376</v>
      </c>
      <c r="C18499" s="199" t="s">
        <v>31375</v>
      </c>
      <c r="D18499" s="199">
        <v>10.1317681335175</v>
      </c>
      <c r="E18499" s="199">
        <v>-1.3417379407409999</v>
      </c>
      <c r="F18499" s="199">
        <v>0.69888149833081703</v>
      </c>
      <c r="G18499" s="199">
        <v>-1.9198361152005801</v>
      </c>
      <c r="H18499" s="199">
        <v>5.4878603465572801E-2</v>
      </c>
      <c r="I18499" s="199">
        <v>0.41838301259668897</v>
      </c>
    </row>
    <row r="18500" spans="1:9" x14ac:dyDescent="0.25">
      <c r="A18500" s="199">
        <v>18497</v>
      </c>
      <c r="B18500" s="199" t="s">
        <v>31374</v>
      </c>
      <c r="C18500" s="199" t="s">
        <v>31373</v>
      </c>
      <c r="D18500" s="199">
        <v>72.984437355809504</v>
      </c>
      <c r="E18500" s="199">
        <v>-5.1778017802370799E-3</v>
      </c>
      <c r="F18500" s="199">
        <v>0.170829506843475</v>
      </c>
      <c r="G18500" s="199">
        <v>-3.0309762498941899E-2</v>
      </c>
      <c r="H18500" s="199">
        <v>0.97582001080277403</v>
      </c>
      <c r="I18500" s="199">
        <v>0.99446168624794096</v>
      </c>
    </row>
    <row r="18501" spans="1:9" x14ac:dyDescent="0.25">
      <c r="A18501" s="199">
        <v>18498</v>
      </c>
      <c r="B18501" s="199" t="s">
        <v>31372</v>
      </c>
      <c r="C18501" s="199" t="s">
        <v>31371</v>
      </c>
      <c r="D18501" s="199">
        <v>0.76384753898448499</v>
      </c>
      <c r="E18501" s="199">
        <v>1.4931382303684699</v>
      </c>
      <c r="F18501" s="199">
        <v>1.2673332939538999</v>
      </c>
      <c r="G18501" s="199">
        <v>1.1781732851901101</v>
      </c>
      <c r="H18501" s="199">
        <v>0.23872753050808801</v>
      </c>
      <c r="I18501" s="199" t="s">
        <v>1469</v>
      </c>
    </row>
    <row r="18502" spans="1:9" x14ac:dyDescent="0.25">
      <c r="A18502" s="199">
        <v>18499</v>
      </c>
      <c r="B18502" s="199" t="s">
        <v>31370</v>
      </c>
      <c r="C18502" s="199" t="s">
        <v>31369</v>
      </c>
      <c r="D18502" s="199">
        <v>0.51201142181636505</v>
      </c>
      <c r="E18502" s="199">
        <v>-0.67098093389051705</v>
      </c>
      <c r="F18502" s="199">
        <v>1.46569114678089</v>
      </c>
      <c r="G18502" s="199">
        <v>-0.45779148994943297</v>
      </c>
      <c r="H18502" s="199">
        <v>0.64710225034034996</v>
      </c>
      <c r="I18502" s="199" t="s">
        <v>1469</v>
      </c>
    </row>
    <row r="18503" spans="1:9" x14ac:dyDescent="0.25">
      <c r="A18503" s="199">
        <v>18500</v>
      </c>
      <c r="B18503" s="199" t="s">
        <v>31368</v>
      </c>
      <c r="C18503" s="199" t="s">
        <v>31367</v>
      </c>
      <c r="D18503" s="199">
        <v>5.4222835978392796</v>
      </c>
      <c r="E18503" s="199">
        <v>-0.50305989545260099</v>
      </c>
      <c r="F18503" s="199">
        <v>0.39437637224786398</v>
      </c>
      <c r="G18503" s="199">
        <v>-1.2755832520727901</v>
      </c>
      <c r="H18503" s="199">
        <v>0.202102877546356</v>
      </c>
      <c r="I18503" s="199">
        <v>0.63926269363009303</v>
      </c>
    </row>
    <row r="18504" spans="1:9" x14ac:dyDescent="0.25">
      <c r="A18504" s="199">
        <v>18501</v>
      </c>
      <c r="B18504" s="199" t="s">
        <v>31366</v>
      </c>
      <c r="C18504" s="199" t="s">
        <v>31365</v>
      </c>
      <c r="D18504" s="199">
        <v>0.25386679444039301</v>
      </c>
      <c r="E18504" s="199">
        <v>-1.8451879299520899</v>
      </c>
      <c r="F18504" s="199">
        <v>2.6668964408081699</v>
      </c>
      <c r="G18504" s="199">
        <v>-0.69188585717746198</v>
      </c>
      <c r="H18504" s="199">
        <v>0.489009012923174</v>
      </c>
      <c r="I18504" s="199" t="s">
        <v>1469</v>
      </c>
    </row>
    <row r="18505" spans="1:9" x14ac:dyDescent="0.25">
      <c r="A18505" s="199">
        <v>18502</v>
      </c>
      <c r="B18505" s="199" t="s">
        <v>31364</v>
      </c>
      <c r="C18505" s="199" t="s">
        <v>31363</v>
      </c>
      <c r="D18505" s="199">
        <v>0.283270350126611</v>
      </c>
      <c r="E18505" s="199">
        <v>0.85727066004861197</v>
      </c>
      <c r="F18505" s="199">
        <v>1.1699538978308099</v>
      </c>
      <c r="G18505" s="199">
        <v>0.73273883837479603</v>
      </c>
      <c r="H18505" s="199">
        <v>0.46371773100464803</v>
      </c>
      <c r="I18505" s="199" t="s">
        <v>1469</v>
      </c>
    </row>
    <row r="18506" spans="1:9" x14ac:dyDescent="0.25">
      <c r="A18506" s="199">
        <v>18503</v>
      </c>
      <c r="B18506" s="199" t="s">
        <v>31362</v>
      </c>
      <c r="C18506" s="199" t="s">
        <v>31361</v>
      </c>
      <c r="D18506" s="199">
        <v>0.91732788653838104</v>
      </c>
      <c r="E18506" s="199">
        <v>0.59857426914629897</v>
      </c>
      <c r="F18506" s="199">
        <v>0.80421408331844102</v>
      </c>
      <c r="G18506" s="199">
        <v>0.74429717355407699</v>
      </c>
      <c r="H18506" s="199">
        <v>0.45669671082959701</v>
      </c>
      <c r="I18506" s="199" t="s">
        <v>1469</v>
      </c>
    </row>
    <row r="18507" spans="1:9" x14ac:dyDescent="0.25">
      <c r="A18507" s="199">
        <v>18504</v>
      </c>
      <c r="B18507" s="199" t="s">
        <v>31360</v>
      </c>
      <c r="C18507" s="199" t="s">
        <v>31359</v>
      </c>
      <c r="D18507" s="199">
        <v>42.180703963375699</v>
      </c>
      <c r="E18507" s="199">
        <v>0.54246941400976401</v>
      </c>
      <c r="F18507" s="199">
        <v>0.49536746667863801</v>
      </c>
      <c r="G18507" s="199">
        <v>1.0950848622476901</v>
      </c>
      <c r="H18507" s="199">
        <v>0.27347945990113098</v>
      </c>
      <c r="I18507" s="199">
        <v>0.70144379228633502</v>
      </c>
    </row>
    <row r="18508" spans="1:9" x14ac:dyDescent="0.25">
      <c r="A18508" s="199">
        <v>18505</v>
      </c>
      <c r="B18508" s="199" t="s">
        <v>31358</v>
      </c>
      <c r="C18508" s="199" t="s">
        <v>31357</v>
      </c>
      <c r="D18508" s="199">
        <v>3.3024746919833099</v>
      </c>
      <c r="E18508" s="199">
        <v>0.49717308749734801</v>
      </c>
      <c r="F18508" s="199">
        <v>0.72851131451075501</v>
      </c>
      <c r="G18508" s="199">
        <v>0.68245074248604298</v>
      </c>
      <c r="H18508" s="199">
        <v>0.49495397938180202</v>
      </c>
      <c r="I18508" s="199">
        <v>0.82693688142722499</v>
      </c>
    </row>
    <row r="18509" spans="1:9" x14ac:dyDescent="0.25">
      <c r="A18509" s="199">
        <v>18506</v>
      </c>
      <c r="B18509" s="199" t="s">
        <v>31356</v>
      </c>
      <c r="C18509" s="199" t="s">
        <v>31355</v>
      </c>
      <c r="D18509" s="199">
        <v>0.39879855603331199</v>
      </c>
      <c r="E18509" s="199">
        <v>1.1209656307843501</v>
      </c>
      <c r="F18509" s="199">
        <v>1.10668223133109</v>
      </c>
      <c r="G18509" s="199">
        <v>1.0129065047299799</v>
      </c>
      <c r="H18509" s="199">
        <v>0.31110482111226001</v>
      </c>
      <c r="I18509" s="199" t="s">
        <v>1469</v>
      </c>
    </row>
    <row r="18510" spans="1:9" x14ac:dyDescent="0.25">
      <c r="A18510" s="199">
        <v>18507</v>
      </c>
      <c r="B18510" s="199" t="s">
        <v>31354</v>
      </c>
      <c r="C18510" s="199" t="s">
        <v>31353</v>
      </c>
      <c r="D18510" s="199">
        <v>1.2339907641730501</v>
      </c>
      <c r="E18510" s="199">
        <v>0.55924625674379203</v>
      </c>
      <c r="F18510" s="199">
        <v>0.97129217930654899</v>
      </c>
      <c r="G18510" s="199">
        <v>0.57577551704685204</v>
      </c>
      <c r="H18510" s="199">
        <v>0.56476692410176998</v>
      </c>
      <c r="I18510" s="199" t="s">
        <v>1469</v>
      </c>
    </row>
    <row r="18511" spans="1:9" x14ac:dyDescent="0.25">
      <c r="A18511" s="199">
        <v>18508</v>
      </c>
      <c r="B18511" s="199" t="s">
        <v>31352</v>
      </c>
      <c r="C18511" s="199" t="s">
        <v>31351</v>
      </c>
      <c r="D18511" s="199">
        <v>1.1170214441144699</v>
      </c>
      <c r="E18511" s="199">
        <v>-0.33842742289671202</v>
      </c>
      <c r="F18511" s="199">
        <v>1.0675632662785499</v>
      </c>
      <c r="G18511" s="199">
        <v>-0.31700924299919397</v>
      </c>
      <c r="H18511" s="199">
        <v>0.75123658880828503</v>
      </c>
      <c r="I18511" s="199" t="s">
        <v>1469</v>
      </c>
    </row>
    <row r="18512" spans="1:9" x14ac:dyDescent="0.25">
      <c r="A18512" s="199">
        <v>18509</v>
      </c>
      <c r="B18512" s="199" t="s">
        <v>31350</v>
      </c>
      <c r="C18512" s="199" t="s">
        <v>31349</v>
      </c>
      <c r="D18512" s="199">
        <v>0.34511340163603998</v>
      </c>
      <c r="E18512" s="199">
        <v>0.34922045157760301</v>
      </c>
      <c r="F18512" s="199">
        <v>1.4097892959162199</v>
      </c>
      <c r="G18512" s="199">
        <v>0.24771109596959001</v>
      </c>
      <c r="H18512" s="199">
        <v>0.80435794605291699</v>
      </c>
      <c r="I18512" s="199" t="s">
        <v>1469</v>
      </c>
    </row>
    <row r="18513" spans="1:9" x14ac:dyDescent="0.25">
      <c r="A18513" s="199">
        <v>18510</v>
      </c>
      <c r="B18513" s="199" t="s">
        <v>31348</v>
      </c>
      <c r="C18513" s="199" t="s">
        <v>31347</v>
      </c>
      <c r="D18513" s="199">
        <v>666.57214588269301</v>
      </c>
      <c r="E18513" s="199">
        <v>-0.58141147401559001</v>
      </c>
      <c r="F18513" s="199">
        <v>0.30759030286457001</v>
      </c>
      <c r="G18513" s="199">
        <v>-1.89021392612491</v>
      </c>
      <c r="H18513" s="199">
        <v>5.87293549176739E-2</v>
      </c>
      <c r="I18513" s="199">
        <v>0.43037877132643798</v>
      </c>
    </row>
    <row r="18514" spans="1:9" x14ac:dyDescent="0.25">
      <c r="A18514" s="199">
        <v>18511</v>
      </c>
      <c r="B18514" s="199" t="s">
        <v>31346</v>
      </c>
      <c r="C18514" s="199" t="s">
        <v>31345</v>
      </c>
      <c r="D18514" s="199">
        <v>0.56105831552584196</v>
      </c>
      <c r="E18514" s="199">
        <v>-0.98915253573502704</v>
      </c>
      <c r="F18514" s="199">
        <v>0.86676654663339303</v>
      </c>
      <c r="G18514" s="199">
        <v>-1.14119833025051</v>
      </c>
      <c r="H18514" s="199">
        <v>0.25378739904435899</v>
      </c>
      <c r="I18514" s="199" t="s">
        <v>1469</v>
      </c>
    </row>
    <row r="18515" spans="1:9" x14ac:dyDescent="0.25">
      <c r="A18515" s="199">
        <v>18512</v>
      </c>
      <c r="B18515" s="199" t="s">
        <v>31344</v>
      </c>
      <c r="C18515" s="199" t="s">
        <v>31343</v>
      </c>
      <c r="D18515" s="199">
        <v>1563.28622736695</v>
      </c>
      <c r="E18515" s="199">
        <v>0.96028018658173397</v>
      </c>
      <c r="F18515" s="199">
        <v>0.434369608611545</v>
      </c>
      <c r="G18515" s="199">
        <v>2.21074441568611</v>
      </c>
      <c r="H18515" s="199">
        <v>2.7053540925362499E-2</v>
      </c>
      <c r="I18515" s="199">
        <v>0.33676658937673098</v>
      </c>
    </row>
    <row r="18516" spans="1:9" x14ac:dyDescent="0.25">
      <c r="A18516" s="199">
        <v>18513</v>
      </c>
      <c r="B18516" s="199" t="s">
        <v>31342</v>
      </c>
      <c r="C18516" s="199" t="s">
        <v>31341</v>
      </c>
      <c r="D18516" s="199">
        <v>959.82211806681198</v>
      </c>
      <c r="E18516" s="199">
        <v>-0.23290516795619601</v>
      </c>
      <c r="F18516" s="199">
        <v>0.296865631367214</v>
      </c>
      <c r="G18516" s="199">
        <v>-0.78454742936577404</v>
      </c>
      <c r="H18516" s="199">
        <v>0.43271896314899799</v>
      </c>
      <c r="I18516" s="199">
        <v>0.79716201275424303</v>
      </c>
    </row>
    <row r="18517" spans="1:9" x14ac:dyDescent="0.25">
      <c r="A18517" s="199">
        <v>18514</v>
      </c>
      <c r="B18517" s="199" t="s">
        <v>31340</v>
      </c>
      <c r="C18517" s="199" t="s">
        <v>31339</v>
      </c>
      <c r="D18517" s="199">
        <v>8.3414617661351205</v>
      </c>
      <c r="E18517" s="199">
        <v>0.22815412203844601</v>
      </c>
      <c r="F18517" s="199">
        <v>0.35701042203531302</v>
      </c>
      <c r="G18517" s="199">
        <v>0.63906852001054204</v>
      </c>
      <c r="H18517" s="199">
        <v>0.52277835782944104</v>
      </c>
      <c r="I18517" s="199">
        <v>0.83820464206343903</v>
      </c>
    </row>
    <row r="18518" spans="1:9" x14ac:dyDescent="0.25">
      <c r="A18518" s="199">
        <v>18515</v>
      </c>
      <c r="B18518" s="199" t="s">
        <v>31338</v>
      </c>
      <c r="C18518" s="199" t="s">
        <v>31337</v>
      </c>
      <c r="D18518" s="199">
        <v>5.60466428147443E-2</v>
      </c>
      <c r="E18518" s="199">
        <v>-0.82524798896663998</v>
      </c>
      <c r="F18518" s="199">
        <v>2.9806293392984098</v>
      </c>
      <c r="G18518" s="199">
        <v>-0.27687038374281298</v>
      </c>
      <c r="H18518" s="199">
        <v>0.78187963427488505</v>
      </c>
      <c r="I18518" s="199" t="s">
        <v>1469</v>
      </c>
    </row>
    <row r="18519" spans="1:9" x14ac:dyDescent="0.25">
      <c r="A18519" s="199">
        <v>18516</v>
      </c>
      <c r="B18519" s="199" t="s">
        <v>31336</v>
      </c>
      <c r="C18519" s="199" t="s">
        <v>31335</v>
      </c>
      <c r="D18519" s="199">
        <v>9.6826634342451001</v>
      </c>
      <c r="E18519" s="199">
        <v>-0.87091043359889597</v>
      </c>
      <c r="F18519" s="199">
        <v>0.489620987967539</v>
      </c>
      <c r="G18519" s="199">
        <v>-1.7787440796076299</v>
      </c>
      <c r="H18519" s="199">
        <v>7.5281728903689102E-2</v>
      </c>
      <c r="I18519" s="199">
        <v>0.46533390537496999</v>
      </c>
    </row>
    <row r="18520" spans="1:9" x14ac:dyDescent="0.25">
      <c r="A18520" s="199">
        <v>18517</v>
      </c>
      <c r="B18520" s="199" t="s">
        <v>31334</v>
      </c>
      <c r="C18520" s="199" t="s">
        <v>31333</v>
      </c>
      <c r="D18520" s="199">
        <v>0.62419270699635099</v>
      </c>
      <c r="E18520" s="199">
        <v>2.7096619706515899</v>
      </c>
      <c r="F18520" s="199">
        <v>1.40391868844458</v>
      </c>
      <c r="G18520" s="199">
        <v>1.93007044706674</v>
      </c>
      <c r="H18520" s="199">
        <v>5.3598109614296799E-2</v>
      </c>
      <c r="I18520" s="199" t="s">
        <v>1469</v>
      </c>
    </row>
    <row r="18521" spans="1:9" x14ac:dyDescent="0.25">
      <c r="A18521" s="199">
        <v>18518</v>
      </c>
      <c r="B18521" s="199" t="s">
        <v>31332</v>
      </c>
      <c r="C18521" s="199" t="s">
        <v>31331</v>
      </c>
      <c r="D18521" s="199">
        <v>62.610068327979597</v>
      </c>
      <c r="E18521" s="199">
        <v>-0.170222495015137</v>
      </c>
      <c r="F18521" s="199">
        <v>0.29412540511019503</v>
      </c>
      <c r="G18521" s="199">
        <v>-0.57874121737754503</v>
      </c>
      <c r="H18521" s="199">
        <v>0.56276380003443205</v>
      </c>
      <c r="I18521" s="199">
        <v>0.85571356548264998</v>
      </c>
    </row>
    <row r="18522" spans="1:9" x14ac:dyDescent="0.25">
      <c r="A18522" s="199">
        <v>18519</v>
      </c>
      <c r="B18522" s="199" t="s">
        <v>31330</v>
      </c>
      <c r="C18522" s="199" t="s">
        <v>31329</v>
      </c>
      <c r="D18522" s="199">
        <v>571.40236555278398</v>
      </c>
      <c r="E18522" s="199">
        <v>-2.11697214103122E-2</v>
      </c>
      <c r="F18522" s="199">
        <v>0.214578793566988</v>
      </c>
      <c r="G18522" s="199">
        <v>-9.8657099606179702E-2</v>
      </c>
      <c r="H18522" s="199">
        <v>0.92141053217902902</v>
      </c>
      <c r="I18522" s="199">
        <v>0.98048803132105899</v>
      </c>
    </row>
    <row r="18523" spans="1:9" x14ac:dyDescent="0.25">
      <c r="A18523" s="199">
        <v>18520</v>
      </c>
      <c r="B18523" s="199" t="s">
        <v>31328</v>
      </c>
      <c r="C18523" s="199" t="s">
        <v>31327</v>
      </c>
      <c r="D18523" s="199">
        <v>3.0309966936728499</v>
      </c>
      <c r="E18523" s="199">
        <v>-1.97024393169023</v>
      </c>
      <c r="F18523" s="199">
        <v>0.78303097401447896</v>
      </c>
      <c r="G18523" s="199">
        <v>-2.51617623960531</v>
      </c>
      <c r="H18523" s="199">
        <v>1.1863584252620201E-2</v>
      </c>
      <c r="I18523" s="199">
        <v>0.25502191803032698</v>
      </c>
    </row>
    <row r="18524" spans="1:9" x14ac:dyDescent="0.25">
      <c r="A18524" s="199">
        <v>18521</v>
      </c>
      <c r="B18524" s="199" t="s">
        <v>31326</v>
      </c>
      <c r="C18524" s="199" t="s">
        <v>31325</v>
      </c>
      <c r="D18524" s="199">
        <v>19.449814427561002</v>
      </c>
      <c r="E18524" s="199">
        <v>-1.02361255305025</v>
      </c>
      <c r="F18524" s="199">
        <v>0.42441188763222698</v>
      </c>
      <c r="G18524" s="199">
        <v>-2.4118376107722401</v>
      </c>
      <c r="H18524" s="199">
        <v>1.5872349181428599E-2</v>
      </c>
      <c r="I18524" s="199">
        <v>0.27847439892027198</v>
      </c>
    </row>
    <row r="18525" spans="1:9" x14ac:dyDescent="0.25">
      <c r="A18525" s="199">
        <v>18522</v>
      </c>
      <c r="B18525" s="199" t="s">
        <v>31324</v>
      </c>
      <c r="C18525" s="199" t="s">
        <v>31323</v>
      </c>
      <c r="D18525" s="199">
        <v>25.692063196521499</v>
      </c>
      <c r="E18525" s="199">
        <v>-0.390631624541803</v>
      </c>
      <c r="F18525" s="199">
        <v>0.481180314002214</v>
      </c>
      <c r="G18525" s="199">
        <v>-0.811819630135586</v>
      </c>
      <c r="H18525" s="199">
        <v>0.416895136441225</v>
      </c>
      <c r="I18525" s="199">
        <v>0.78983521105869603</v>
      </c>
    </row>
    <row r="18526" spans="1:9" x14ac:dyDescent="0.25">
      <c r="A18526" s="199">
        <v>18523</v>
      </c>
      <c r="B18526" s="199" t="s">
        <v>31322</v>
      </c>
      <c r="C18526" s="199" t="s">
        <v>31321</v>
      </c>
      <c r="D18526" s="199">
        <v>0.86804529585729295</v>
      </c>
      <c r="E18526" s="199">
        <v>2.1791279752214701</v>
      </c>
      <c r="F18526" s="199">
        <v>0.965432186430496</v>
      </c>
      <c r="G18526" s="199">
        <v>2.2571528128540899</v>
      </c>
      <c r="H18526" s="199">
        <v>2.39985277802377E-2</v>
      </c>
      <c r="I18526" s="199" t="s">
        <v>1469</v>
      </c>
    </row>
    <row r="18527" spans="1:9" x14ac:dyDescent="0.25">
      <c r="A18527" s="199">
        <v>18524</v>
      </c>
      <c r="B18527" s="199" t="s">
        <v>31320</v>
      </c>
      <c r="C18527" s="199" t="s">
        <v>31319</v>
      </c>
      <c r="D18527" s="199">
        <v>66.868382789534607</v>
      </c>
      <c r="E18527" s="199">
        <v>1.5617189082442899</v>
      </c>
      <c r="F18527" s="199">
        <v>0.75921372701979495</v>
      </c>
      <c r="G18527" s="199">
        <v>2.0570214323898499</v>
      </c>
      <c r="H18527" s="199">
        <v>3.9684164303327003E-2</v>
      </c>
      <c r="I18527" s="199">
        <v>0.38110302456469303</v>
      </c>
    </row>
    <row r="18528" spans="1:9" x14ac:dyDescent="0.25">
      <c r="A18528" s="199">
        <v>18525</v>
      </c>
      <c r="B18528" s="199" t="s">
        <v>31318</v>
      </c>
      <c r="C18528" s="199" t="s">
        <v>31317</v>
      </c>
      <c r="D18528" s="199">
        <v>11.6258693060651</v>
      </c>
      <c r="E18528" s="199">
        <v>0.82295308846317405</v>
      </c>
      <c r="F18528" s="199">
        <v>0.48611042696956402</v>
      </c>
      <c r="G18528" s="199">
        <v>1.6929344502925101</v>
      </c>
      <c r="H18528" s="199">
        <v>9.04679449744243E-2</v>
      </c>
      <c r="I18528" s="199">
        <v>0.49537492353553803</v>
      </c>
    </row>
    <row r="18529" spans="1:9" x14ac:dyDescent="0.25">
      <c r="A18529" s="199">
        <v>18526</v>
      </c>
      <c r="B18529" s="199" t="s">
        <v>31316</v>
      </c>
      <c r="C18529" s="199" t="s">
        <v>31315</v>
      </c>
      <c r="D18529" s="199">
        <v>5.7356444866024603</v>
      </c>
      <c r="E18529" s="199">
        <v>-0.308672815911821</v>
      </c>
      <c r="F18529" s="199">
        <v>0.39009757336383899</v>
      </c>
      <c r="G18529" s="199">
        <v>-0.79127079220235297</v>
      </c>
      <c r="H18529" s="199">
        <v>0.42878598868298701</v>
      </c>
      <c r="I18529" s="199">
        <v>0.79621204860241301</v>
      </c>
    </row>
    <row r="18530" spans="1:9" x14ac:dyDescent="0.25">
      <c r="A18530" s="199">
        <v>18527</v>
      </c>
      <c r="B18530" s="199" t="s">
        <v>31314</v>
      </c>
      <c r="C18530" s="199" t="s">
        <v>31313</v>
      </c>
      <c r="D18530" s="199">
        <v>956.63191878966802</v>
      </c>
      <c r="E18530" s="199">
        <v>0.228994553134999</v>
      </c>
      <c r="F18530" s="199">
        <v>0.33141546354503798</v>
      </c>
      <c r="G18530" s="199">
        <v>0.69095916854790795</v>
      </c>
      <c r="H18530" s="199">
        <v>0.48959120108741</v>
      </c>
      <c r="I18530" s="199">
        <v>0.82487962500553202</v>
      </c>
    </row>
    <row r="18531" spans="1:9" x14ac:dyDescent="0.25">
      <c r="A18531" s="199">
        <v>18528</v>
      </c>
      <c r="B18531" s="199" t="s">
        <v>31312</v>
      </c>
      <c r="C18531" s="199" t="s">
        <v>31311</v>
      </c>
      <c r="D18531" s="199">
        <v>0.53674034538121296</v>
      </c>
      <c r="E18531" s="199">
        <v>-1.3996078169786299</v>
      </c>
      <c r="F18531" s="199">
        <v>1.16624048143921</v>
      </c>
      <c r="G18531" s="199">
        <v>-1.2001022424221099</v>
      </c>
      <c r="H18531" s="199">
        <v>0.23009963477409601</v>
      </c>
      <c r="I18531" s="199" t="s">
        <v>1469</v>
      </c>
    </row>
    <row r="18532" spans="1:9" x14ac:dyDescent="0.25">
      <c r="A18532" s="199">
        <v>18529</v>
      </c>
      <c r="B18532" s="199" t="s">
        <v>31310</v>
      </c>
      <c r="C18532" s="199" t="s">
        <v>31309</v>
      </c>
      <c r="D18532" s="199">
        <v>0.75954509190558805</v>
      </c>
      <c r="E18532" s="199">
        <v>0.32044569182548899</v>
      </c>
      <c r="F18532" s="199">
        <v>0.90724882574086196</v>
      </c>
      <c r="G18532" s="199">
        <v>0.35320595930649201</v>
      </c>
      <c r="H18532" s="199">
        <v>0.72393404057245903</v>
      </c>
      <c r="I18532" s="199" t="s">
        <v>1469</v>
      </c>
    </row>
    <row r="18533" spans="1:9" x14ac:dyDescent="0.25">
      <c r="A18533" s="199">
        <v>18530</v>
      </c>
      <c r="B18533" s="199" t="s">
        <v>31308</v>
      </c>
      <c r="C18533" s="199" t="s">
        <v>31307</v>
      </c>
      <c r="D18533" s="199">
        <v>2.8544392471442999</v>
      </c>
      <c r="E18533" s="199">
        <v>0.38198198811286899</v>
      </c>
      <c r="F18533" s="199">
        <v>0.61864463042935902</v>
      </c>
      <c r="G18533" s="199">
        <v>0.61744977540298296</v>
      </c>
      <c r="H18533" s="199">
        <v>0.53693809923852898</v>
      </c>
      <c r="I18533" s="199">
        <v>0.84507148367825202</v>
      </c>
    </row>
    <row r="18534" spans="1:9" x14ac:dyDescent="0.25">
      <c r="A18534" s="199">
        <v>18531</v>
      </c>
      <c r="B18534" s="199" t="s">
        <v>31306</v>
      </c>
      <c r="C18534" s="199" t="s">
        <v>31305</v>
      </c>
      <c r="D18534" s="199">
        <v>0.38250609326913698</v>
      </c>
      <c r="E18534" s="199">
        <v>-1.5094394795634201</v>
      </c>
      <c r="F18534" s="199">
        <v>1.7641429120587999</v>
      </c>
      <c r="G18534" s="199">
        <v>-0.85562199595375998</v>
      </c>
      <c r="H18534" s="199">
        <v>0.39220689924956897</v>
      </c>
      <c r="I18534" s="199" t="s">
        <v>1469</v>
      </c>
    </row>
    <row r="18535" spans="1:9" x14ac:dyDescent="0.25">
      <c r="A18535" s="199">
        <v>18532</v>
      </c>
      <c r="B18535" s="199" t="s">
        <v>31304</v>
      </c>
      <c r="C18535" s="199" t="s">
        <v>31303</v>
      </c>
      <c r="D18535" s="199">
        <v>1.90580540910698</v>
      </c>
      <c r="E18535" s="199">
        <v>-0.42421902505868597</v>
      </c>
      <c r="F18535" s="199">
        <v>0.63199372512089602</v>
      </c>
      <c r="G18535" s="199">
        <v>-0.67123929905718005</v>
      </c>
      <c r="H18535" s="199">
        <v>0.50206809702088595</v>
      </c>
      <c r="I18535" s="199" t="s">
        <v>1469</v>
      </c>
    </row>
    <row r="18536" spans="1:9" x14ac:dyDescent="0.25">
      <c r="A18536" s="199">
        <v>18533</v>
      </c>
      <c r="B18536" s="199" t="s">
        <v>31302</v>
      </c>
      <c r="C18536" s="199" t="s">
        <v>31301</v>
      </c>
      <c r="D18536" s="199">
        <v>1.58928393026047</v>
      </c>
      <c r="E18536" s="199">
        <v>1.66687599081608</v>
      </c>
      <c r="F18536" s="199">
        <v>0.82333118221832402</v>
      </c>
      <c r="G18536" s="199">
        <v>2.02455102735812</v>
      </c>
      <c r="H18536" s="199">
        <v>4.29134872719691E-2</v>
      </c>
      <c r="I18536" s="199" t="s">
        <v>1469</v>
      </c>
    </row>
    <row r="18537" spans="1:9" x14ac:dyDescent="0.25">
      <c r="A18537" s="199">
        <v>18534</v>
      </c>
      <c r="B18537" s="199" t="s">
        <v>31300</v>
      </c>
      <c r="C18537" s="199" t="s">
        <v>31299</v>
      </c>
      <c r="D18537" s="199">
        <v>76.859761756849906</v>
      </c>
      <c r="E18537" s="199">
        <v>0.160241783778824</v>
      </c>
      <c r="F18537" s="199">
        <v>0.30963101761189499</v>
      </c>
      <c r="G18537" s="199">
        <v>0.51752497219021398</v>
      </c>
      <c r="H18537" s="199">
        <v>0.60478974121542395</v>
      </c>
      <c r="I18537" s="199">
        <v>0.87536674906979495</v>
      </c>
    </row>
    <row r="18538" spans="1:9" x14ac:dyDescent="0.25">
      <c r="A18538" s="199">
        <v>18535</v>
      </c>
      <c r="B18538" s="199" t="s">
        <v>31298</v>
      </c>
      <c r="C18538" s="199" t="s">
        <v>31297</v>
      </c>
      <c r="D18538" s="199">
        <v>1.4355886716515101</v>
      </c>
      <c r="E18538" s="199">
        <v>-1.5306045119017699</v>
      </c>
      <c r="F18538" s="199">
        <v>0.90450530896660097</v>
      </c>
      <c r="G18538" s="199">
        <v>-1.69220069437789</v>
      </c>
      <c r="H18538" s="199">
        <v>9.06077141935515E-2</v>
      </c>
      <c r="I18538" s="199" t="s">
        <v>1469</v>
      </c>
    </row>
    <row r="18539" spans="1:9" x14ac:dyDescent="0.25">
      <c r="A18539" s="199">
        <v>18536</v>
      </c>
      <c r="B18539" s="199" t="s">
        <v>31296</v>
      </c>
      <c r="C18539" s="199" t="s">
        <v>31295</v>
      </c>
      <c r="D18539" s="199">
        <v>2.8329313824188298</v>
      </c>
      <c r="E18539" s="199">
        <v>-0.68203525295369105</v>
      </c>
      <c r="F18539" s="199">
        <v>0.47232839609467098</v>
      </c>
      <c r="G18539" s="199">
        <v>-1.4439852835292699</v>
      </c>
      <c r="H18539" s="199">
        <v>0.14874311502095799</v>
      </c>
      <c r="I18539" s="199">
        <v>0.58339749911023597</v>
      </c>
    </row>
    <row r="18540" spans="1:9" x14ac:dyDescent="0.25">
      <c r="A18540" s="199">
        <v>18537</v>
      </c>
      <c r="B18540" s="199" t="s">
        <v>31294</v>
      </c>
      <c r="C18540" s="199" t="s">
        <v>31293</v>
      </c>
      <c r="D18540" s="199">
        <v>2.5089790383880599</v>
      </c>
      <c r="E18540" s="199">
        <v>9.3015950803678596E-2</v>
      </c>
      <c r="F18540" s="199">
        <v>0.52886730480299904</v>
      </c>
      <c r="G18540" s="199">
        <v>0.17587767282820899</v>
      </c>
      <c r="H18540" s="199">
        <v>0.86039004641426098</v>
      </c>
      <c r="I18540" s="199">
        <v>0.96342383830186695</v>
      </c>
    </row>
    <row r="18541" spans="1:9" x14ac:dyDescent="0.25">
      <c r="A18541" s="199">
        <v>18538</v>
      </c>
      <c r="B18541" s="199" t="s">
        <v>31292</v>
      </c>
      <c r="C18541" s="199" t="s">
        <v>31291</v>
      </c>
      <c r="D18541" s="199">
        <v>116.811818533465</v>
      </c>
      <c r="E18541" s="199">
        <v>-7.2892635885452896E-3</v>
      </c>
      <c r="F18541" s="199">
        <v>0.28779815247679302</v>
      </c>
      <c r="G18541" s="199">
        <v>-2.5327694169729201E-2</v>
      </c>
      <c r="H18541" s="199">
        <v>0.97979358426031404</v>
      </c>
      <c r="I18541" s="199">
        <v>0.99576404683673303</v>
      </c>
    </row>
    <row r="18542" spans="1:9" x14ac:dyDescent="0.25">
      <c r="A18542" s="199">
        <v>18539</v>
      </c>
      <c r="B18542" s="199" t="s">
        <v>31290</v>
      </c>
      <c r="C18542" s="199" t="s">
        <v>31289</v>
      </c>
      <c r="D18542" s="199">
        <v>3.1599016120044698</v>
      </c>
      <c r="E18542" s="199">
        <v>0.344098858998514</v>
      </c>
      <c r="F18542" s="199">
        <v>0.98508020633030002</v>
      </c>
      <c r="G18542" s="199">
        <v>0.34931049957888999</v>
      </c>
      <c r="H18542" s="199">
        <v>0.726856216804874</v>
      </c>
      <c r="I18542" s="199">
        <v>0.92021766271554095</v>
      </c>
    </row>
    <row r="18543" spans="1:9" x14ac:dyDescent="0.25">
      <c r="A18543" s="199">
        <v>18540</v>
      </c>
      <c r="B18543" s="199" t="s">
        <v>31288</v>
      </c>
      <c r="C18543" s="199" t="s">
        <v>31287</v>
      </c>
      <c r="D18543" s="199">
        <v>29.519155724007401</v>
      </c>
      <c r="E18543" s="199">
        <v>-0.56856308575026304</v>
      </c>
      <c r="F18543" s="199">
        <v>0.60516410471774795</v>
      </c>
      <c r="G18543" s="199">
        <v>-0.93951885334548002</v>
      </c>
      <c r="H18543" s="199">
        <v>0.34746441709795001</v>
      </c>
      <c r="I18543" s="199">
        <v>0.75060298144789495</v>
      </c>
    </row>
    <row r="18544" spans="1:9" x14ac:dyDescent="0.25">
      <c r="A18544" s="199">
        <v>18541</v>
      </c>
      <c r="B18544" s="199" t="s">
        <v>31286</v>
      </c>
      <c r="C18544" s="199" t="s">
        <v>31285</v>
      </c>
      <c r="D18544" s="199">
        <v>2.9281578999966502</v>
      </c>
      <c r="E18544" s="199">
        <v>-1.09826863443011</v>
      </c>
      <c r="F18544" s="199">
        <v>0.70346959781054097</v>
      </c>
      <c r="G18544" s="199">
        <v>-1.56121691377755</v>
      </c>
      <c r="H18544" s="199">
        <v>0.118472579570873</v>
      </c>
      <c r="I18544" s="199">
        <v>0.54391102214694997</v>
      </c>
    </row>
    <row r="18545" spans="1:9" x14ac:dyDescent="0.25">
      <c r="A18545" s="199">
        <v>18542</v>
      </c>
      <c r="B18545" s="199" t="s">
        <v>31284</v>
      </c>
      <c r="C18545" s="199" t="s">
        <v>31283</v>
      </c>
      <c r="D18545" s="199">
        <v>6.4598580279336497</v>
      </c>
      <c r="E18545" s="199">
        <v>0.221764668022643</v>
      </c>
      <c r="F18545" s="199">
        <v>0.52364122231246402</v>
      </c>
      <c r="G18545" s="199">
        <v>0.423504985041671</v>
      </c>
      <c r="H18545" s="199">
        <v>0.67192686223472697</v>
      </c>
      <c r="I18545" s="199">
        <v>0.90030193970655203</v>
      </c>
    </row>
    <row r="18546" spans="1:9" x14ac:dyDescent="0.25">
      <c r="A18546" s="199">
        <v>18543</v>
      </c>
      <c r="B18546" s="199" t="s">
        <v>31282</v>
      </c>
      <c r="C18546" s="199" t="s">
        <v>31281</v>
      </c>
      <c r="D18546" s="199">
        <v>3.3028780345587001</v>
      </c>
      <c r="E18546" s="199">
        <v>1.93351486237249</v>
      </c>
      <c r="F18546" s="199">
        <v>0.72087351195539895</v>
      </c>
      <c r="G18546" s="199">
        <v>2.6821832544904498</v>
      </c>
      <c r="H18546" s="199">
        <v>7.3143380404268304E-3</v>
      </c>
      <c r="I18546" s="199">
        <v>0.225386594918878</v>
      </c>
    </row>
    <row r="18547" spans="1:9" x14ac:dyDescent="0.25">
      <c r="A18547" s="199">
        <v>18544</v>
      </c>
      <c r="B18547" s="199" t="s">
        <v>31280</v>
      </c>
      <c r="C18547" s="199" t="s">
        <v>31279</v>
      </c>
      <c r="D18547" s="199">
        <v>0.48884305073595802</v>
      </c>
      <c r="E18547" s="199">
        <v>-1.3687637339263601</v>
      </c>
      <c r="F18547" s="199">
        <v>1.5569883049268201</v>
      </c>
      <c r="G18547" s="199">
        <v>-0.87910983633926199</v>
      </c>
      <c r="H18547" s="199">
        <v>0.37934172494306001</v>
      </c>
      <c r="I18547" s="199" t="s">
        <v>1469</v>
      </c>
    </row>
    <row r="18548" spans="1:9" x14ac:dyDescent="0.25">
      <c r="A18548" s="199">
        <v>18545</v>
      </c>
      <c r="B18548" s="199" t="s">
        <v>31278</v>
      </c>
      <c r="C18548" s="199" t="s">
        <v>31277</v>
      </c>
      <c r="D18548" s="199">
        <v>2.63152702475913</v>
      </c>
      <c r="E18548" s="199">
        <v>-0.89659827168689599</v>
      </c>
      <c r="F18548" s="199">
        <v>0.63191488719456801</v>
      </c>
      <c r="G18548" s="199">
        <v>-1.4188592322415601</v>
      </c>
      <c r="H18548" s="199">
        <v>0.155940059849595</v>
      </c>
      <c r="I18548" s="199">
        <v>0.59191135086114199</v>
      </c>
    </row>
    <row r="18549" spans="1:9" x14ac:dyDescent="0.25">
      <c r="A18549" s="199">
        <v>18546</v>
      </c>
      <c r="B18549" s="199" t="s">
        <v>31276</v>
      </c>
      <c r="C18549" s="199" t="s">
        <v>31275</v>
      </c>
      <c r="D18549" s="199">
        <v>32.375843746868</v>
      </c>
      <c r="E18549" s="199">
        <v>-1.5956275084854701</v>
      </c>
      <c r="F18549" s="199">
        <v>0.630091348567415</v>
      </c>
      <c r="G18549" s="199">
        <v>-2.53237488836074</v>
      </c>
      <c r="H18549" s="199">
        <v>1.1329279205789401E-2</v>
      </c>
      <c r="I18549" s="199">
        <v>0.25119607873156202</v>
      </c>
    </row>
    <row r="18550" spans="1:9" x14ac:dyDescent="0.25">
      <c r="A18550" s="199">
        <v>18547</v>
      </c>
      <c r="B18550" s="199" t="s">
        <v>31274</v>
      </c>
      <c r="C18550" s="199" t="s">
        <v>31273</v>
      </c>
      <c r="D18550" s="199">
        <v>4.4053331274651404</v>
      </c>
      <c r="E18550" s="199">
        <v>0.167966421433031</v>
      </c>
      <c r="F18550" s="199">
        <v>0.43859341136163199</v>
      </c>
      <c r="G18550" s="199">
        <v>0.382966130092042</v>
      </c>
      <c r="H18550" s="199">
        <v>0.70174487737700297</v>
      </c>
      <c r="I18550" s="199">
        <v>0.91082727364670002</v>
      </c>
    </row>
    <row r="18551" spans="1:9" x14ac:dyDescent="0.25">
      <c r="A18551" s="199">
        <v>18548</v>
      </c>
      <c r="B18551" s="199" t="s">
        <v>31272</v>
      </c>
      <c r="C18551" s="199" t="s">
        <v>31271</v>
      </c>
      <c r="D18551" s="199">
        <v>0.47022133130597599</v>
      </c>
      <c r="E18551" s="199">
        <v>-0.40897600120035399</v>
      </c>
      <c r="F18551" s="199">
        <v>1.0615822026816699</v>
      </c>
      <c r="G18551" s="199">
        <v>-0.38525137306111301</v>
      </c>
      <c r="H18551" s="199">
        <v>0.70005118489478102</v>
      </c>
      <c r="I18551" s="199" t="s">
        <v>1469</v>
      </c>
    </row>
    <row r="18552" spans="1:9" x14ac:dyDescent="0.25">
      <c r="A18552" s="199">
        <v>18549</v>
      </c>
      <c r="B18552" s="199" t="s">
        <v>31270</v>
      </c>
      <c r="C18552" s="199" t="s">
        <v>31269</v>
      </c>
      <c r="D18552" s="199">
        <v>18.9230675732184</v>
      </c>
      <c r="E18552" s="199">
        <v>-0.25292664744781701</v>
      </c>
      <c r="F18552" s="199">
        <v>0.26088317735334599</v>
      </c>
      <c r="G18552" s="199">
        <v>-0.96950156009962596</v>
      </c>
      <c r="H18552" s="199">
        <v>0.33229500220013503</v>
      </c>
      <c r="I18552" s="199">
        <v>0.740760096806104</v>
      </c>
    </row>
    <row r="18553" spans="1:9" x14ac:dyDescent="0.25">
      <c r="A18553" s="199">
        <v>18550</v>
      </c>
      <c r="B18553" s="199" t="s">
        <v>31268</v>
      </c>
      <c r="C18553" s="199" t="s">
        <v>31267</v>
      </c>
      <c r="D18553" s="199">
        <v>0.57367411635282906</v>
      </c>
      <c r="E18553" s="199">
        <v>2.6161073827438299</v>
      </c>
      <c r="F18553" s="199">
        <v>2.5287335593257301</v>
      </c>
      <c r="G18553" s="199">
        <v>1.03455240394777</v>
      </c>
      <c r="H18553" s="199">
        <v>0.30087799160624101</v>
      </c>
      <c r="I18553" s="199" t="s">
        <v>1469</v>
      </c>
    </row>
    <row r="18554" spans="1:9" x14ac:dyDescent="0.25">
      <c r="A18554" s="199">
        <v>18551</v>
      </c>
      <c r="B18554" s="199" t="s">
        <v>31266</v>
      </c>
      <c r="C18554" s="199" t="s">
        <v>31265</v>
      </c>
      <c r="D18554" s="199">
        <v>5.9894382282152296</v>
      </c>
      <c r="E18554" s="199">
        <v>-0.70536800343148998</v>
      </c>
      <c r="F18554" s="199">
        <v>0.59564723647843898</v>
      </c>
      <c r="G18554" s="199">
        <v>-1.18420427433146</v>
      </c>
      <c r="H18554" s="199">
        <v>0.23633221055610901</v>
      </c>
      <c r="I18554" s="199">
        <v>0.67012699459020597</v>
      </c>
    </row>
    <row r="18555" spans="1:9" x14ac:dyDescent="0.25">
      <c r="A18555" s="199">
        <v>18552</v>
      </c>
      <c r="B18555" s="199" t="s">
        <v>31264</v>
      </c>
      <c r="C18555" s="199" t="s">
        <v>31263</v>
      </c>
      <c r="D18555" s="199">
        <v>1.48513842493097</v>
      </c>
      <c r="E18555" s="199">
        <v>0.63456822391194001</v>
      </c>
      <c r="F18555" s="199">
        <v>0.85478793896730698</v>
      </c>
      <c r="G18555" s="199">
        <v>0.74236918302635402</v>
      </c>
      <c r="H18555" s="199">
        <v>0.457863685623772</v>
      </c>
      <c r="I18555" s="199" t="s">
        <v>1469</v>
      </c>
    </row>
    <row r="18556" spans="1:9" x14ac:dyDescent="0.25">
      <c r="A18556" s="199">
        <v>18553</v>
      </c>
      <c r="B18556" s="199" t="s">
        <v>31262</v>
      </c>
      <c r="C18556" s="199" t="s">
        <v>31261</v>
      </c>
      <c r="D18556" s="199">
        <v>10.8055435891063</v>
      </c>
      <c r="E18556" s="199">
        <v>-0.846704755882563</v>
      </c>
      <c r="F18556" s="199">
        <v>0.51849698022388901</v>
      </c>
      <c r="G18556" s="199">
        <v>-1.6329984323475799</v>
      </c>
      <c r="H18556" s="199">
        <v>0.10246932637415899</v>
      </c>
      <c r="I18556" s="199">
        <v>0.51681802065803095</v>
      </c>
    </row>
    <row r="18557" spans="1:9" x14ac:dyDescent="0.25">
      <c r="A18557" s="199">
        <v>18554</v>
      </c>
      <c r="B18557" s="199" t="s">
        <v>31260</v>
      </c>
      <c r="C18557" s="199" t="s">
        <v>31259</v>
      </c>
      <c r="D18557" s="199">
        <v>1.45788115435851</v>
      </c>
      <c r="E18557" s="199">
        <v>-0.49595674447951899</v>
      </c>
      <c r="F18557" s="199">
        <v>1.0342086664388901</v>
      </c>
      <c r="G18557" s="199">
        <v>-0.47955191304599798</v>
      </c>
      <c r="H18557" s="199">
        <v>0.631546046264293</v>
      </c>
      <c r="I18557" s="199" t="s">
        <v>1469</v>
      </c>
    </row>
    <row r="18558" spans="1:9" x14ac:dyDescent="0.25">
      <c r="A18558" s="199">
        <v>18555</v>
      </c>
      <c r="B18558" s="199" t="s">
        <v>31258</v>
      </c>
      <c r="C18558" s="199" t="s">
        <v>31257</v>
      </c>
      <c r="D18558" s="199">
        <v>134.35792103817801</v>
      </c>
      <c r="E18558" s="199">
        <v>0.783286102877364</v>
      </c>
      <c r="F18558" s="199">
        <v>0.40076717738546103</v>
      </c>
      <c r="G18558" s="199">
        <v>1.9544667005601399</v>
      </c>
      <c r="H18558" s="199">
        <v>5.0646049218516197E-2</v>
      </c>
      <c r="I18558" s="199">
        <v>0.408275513332088</v>
      </c>
    </row>
    <row r="18559" spans="1:9" x14ac:dyDescent="0.25">
      <c r="A18559" s="199">
        <v>18556</v>
      </c>
      <c r="B18559" s="199" t="s">
        <v>31256</v>
      </c>
      <c r="C18559" s="199" t="s">
        <v>31255</v>
      </c>
      <c r="D18559" s="199">
        <v>3.6896677356493299</v>
      </c>
      <c r="E18559" s="199">
        <v>-0.72395364140205898</v>
      </c>
      <c r="F18559" s="199">
        <v>0.57410420799407202</v>
      </c>
      <c r="G18559" s="199">
        <v>-1.26101434429746</v>
      </c>
      <c r="H18559" s="199">
        <v>0.20730367911842701</v>
      </c>
      <c r="I18559" s="199">
        <v>0.64484720319843802</v>
      </c>
    </row>
    <row r="18560" spans="1:9" x14ac:dyDescent="0.25">
      <c r="A18560" s="199">
        <v>18557</v>
      </c>
      <c r="B18560" s="199" t="s">
        <v>31254</v>
      </c>
      <c r="C18560" s="199" t="s">
        <v>31253</v>
      </c>
      <c r="D18560" s="199">
        <v>2.0738978631218399</v>
      </c>
      <c r="E18560" s="199">
        <v>1.8423589680237999</v>
      </c>
      <c r="F18560" s="199">
        <v>0.94143089968148497</v>
      </c>
      <c r="G18560" s="199">
        <v>1.9569773720483701</v>
      </c>
      <c r="H18560" s="199">
        <v>5.0350128797819499E-2</v>
      </c>
      <c r="I18560" s="199" t="s">
        <v>1469</v>
      </c>
    </row>
    <row r="18561" spans="1:9" x14ac:dyDescent="0.25">
      <c r="A18561" s="199">
        <v>18558</v>
      </c>
      <c r="B18561" s="199" t="s">
        <v>31252</v>
      </c>
      <c r="C18561" s="199" t="s">
        <v>31251</v>
      </c>
      <c r="D18561" s="199">
        <v>2.62435137936389</v>
      </c>
      <c r="E18561" s="199">
        <v>-1.0160745053367199</v>
      </c>
      <c r="F18561" s="199">
        <v>0.86527053703644896</v>
      </c>
      <c r="G18561" s="199">
        <v>-1.1742853383368099</v>
      </c>
      <c r="H18561" s="199">
        <v>0.24028075394635201</v>
      </c>
      <c r="I18561" s="199">
        <v>0.67319597161088696</v>
      </c>
    </row>
    <row r="18562" spans="1:9" x14ac:dyDescent="0.25">
      <c r="A18562" s="199">
        <v>18559</v>
      </c>
      <c r="B18562" s="199" t="s">
        <v>31250</v>
      </c>
      <c r="C18562" s="199" t="s">
        <v>31249</v>
      </c>
      <c r="D18562" s="199">
        <v>0.26088715498289999</v>
      </c>
      <c r="E18562" s="199">
        <v>-0.47232749267866903</v>
      </c>
      <c r="F18562" s="199">
        <v>1.2794530159516899</v>
      </c>
      <c r="G18562" s="199">
        <v>-0.36916360881555299</v>
      </c>
      <c r="H18562" s="199">
        <v>0.71200577902436002</v>
      </c>
      <c r="I18562" s="199" t="s">
        <v>1469</v>
      </c>
    </row>
    <row r="18563" spans="1:9" x14ac:dyDescent="0.25">
      <c r="A18563" s="199">
        <v>18560</v>
      </c>
      <c r="B18563" s="199" t="s">
        <v>31248</v>
      </c>
      <c r="C18563" s="199" t="s">
        <v>31247</v>
      </c>
      <c r="D18563" s="199">
        <v>8.9240591221862893</v>
      </c>
      <c r="E18563" s="199">
        <v>-1.26863340020239</v>
      </c>
      <c r="F18563" s="199">
        <v>0.56999220076823698</v>
      </c>
      <c r="G18563" s="199">
        <v>-2.22570308592385</v>
      </c>
      <c r="H18563" s="199">
        <v>2.6034075929701101E-2</v>
      </c>
      <c r="I18563" s="199">
        <v>0.33270550370760399</v>
      </c>
    </row>
    <row r="18564" spans="1:9" x14ac:dyDescent="0.25">
      <c r="A18564" s="199">
        <v>18561</v>
      </c>
      <c r="B18564" s="199" t="s">
        <v>31246</v>
      </c>
      <c r="C18564" s="199" t="s">
        <v>31245</v>
      </c>
      <c r="D18564" s="199">
        <v>2.4192317536169701</v>
      </c>
      <c r="E18564" s="199">
        <v>-0.34976348410791003</v>
      </c>
      <c r="F18564" s="199">
        <v>0.73932139905051497</v>
      </c>
      <c r="G18564" s="199">
        <v>-0.47308719125011001</v>
      </c>
      <c r="H18564" s="199">
        <v>0.63615097466834902</v>
      </c>
      <c r="I18564" s="199">
        <v>0.88751234684522395</v>
      </c>
    </row>
    <row r="18565" spans="1:9" x14ac:dyDescent="0.25">
      <c r="A18565" s="199">
        <v>18562</v>
      </c>
      <c r="B18565" s="199" t="s">
        <v>31244</v>
      </c>
      <c r="C18565" s="199" t="s">
        <v>31243</v>
      </c>
      <c r="D18565" s="199">
        <v>71.453010900346698</v>
      </c>
      <c r="E18565" s="199">
        <v>-0.17636403710822601</v>
      </c>
      <c r="F18565" s="199">
        <v>0.34129335976978098</v>
      </c>
      <c r="G18565" s="199">
        <v>-0.51675203182151697</v>
      </c>
      <c r="H18565" s="199">
        <v>0.60532926907172002</v>
      </c>
      <c r="I18565" s="199">
        <v>0.87541336162952998</v>
      </c>
    </row>
    <row r="18566" spans="1:9" x14ac:dyDescent="0.25">
      <c r="A18566" s="199">
        <v>18563</v>
      </c>
      <c r="B18566" s="199" t="s">
        <v>31242</v>
      </c>
      <c r="C18566" s="199" t="s">
        <v>31241</v>
      </c>
      <c r="D18566" s="199">
        <v>11.4385582799513</v>
      </c>
      <c r="E18566" s="199">
        <v>-1.0928411477383</v>
      </c>
      <c r="F18566" s="199">
        <v>0.39858936177690801</v>
      </c>
      <c r="G18566" s="199">
        <v>-2.74177199026692</v>
      </c>
      <c r="H18566" s="199">
        <v>6.1108744336010202E-3</v>
      </c>
      <c r="I18566" s="199">
        <v>0.21701339935995401</v>
      </c>
    </row>
    <row r="18567" spans="1:9" x14ac:dyDescent="0.25">
      <c r="A18567" s="199">
        <v>18564</v>
      </c>
      <c r="B18567" s="199" t="s">
        <v>31240</v>
      </c>
      <c r="C18567" s="199" t="s">
        <v>31239</v>
      </c>
      <c r="D18567" s="199">
        <v>7.9133246371778796</v>
      </c>
      <c r="E18567" s="199">
        <v>0.142540187747105</v>
      </c>
      <c r="F18567" s="199">
        <v>0.58484610515121804</v>
      </c>
      <c r="G18567" s="199">
        <v>0.24372255622741901</v>
      </c>
      <c r="H18567" s="199">
        <v>0.80744570272056004</v>
      </c>
      <c r="I18567" s="199">
        <v>0.94624825391765999</v>
      </c>
    </row>
    <row r="18568" spans="1:9" x14ac:dyDescent="0.25">
      <c r="A18568" s="199">
        <v>18565</v>
      </c>
      <c r="B18568" s="199" t="s">
        <v>31238</v>
      </c>
      <c r="C18568" s="199" t="s">
        <v>31237</v>
      </c>
      <c r="D18568" s="199">
        <v>14.759117191086601</v>
      </c>
      <c r="E18568" s="199">
        <v>0.48447217743658799</v>
      </c>
      <c r="F18568" s="199">
        <v>0.282559167838841</v>
      </c>
      <c r="G18568" s="199">
        <v>1.7145866515041199</v>
      </c>
      <c r="H18568" s="199">
        <v>8.64210377953602E-2</v>
      </c>
      <c r="I18568" s="199">
        <v>0.48671049618744899</v>
      </c>
    </row>
    <row r="18569" spans="1:9" x14ac:dyDescent="0.25">
      <c r="A18569" s="199">
        <v>18566</v>
      </c>
      <c r="B18569" s="199" t="s">
        <v>31236</v>
      </c>
      <c r="C18569" s="199" t="s">
        <v>31235</v>
      </c>
      <c r="D18569" s="199">
        <v>0.99492265978121797</v>
      </c>
      <c r="E18569" s="199">
        <v>0.41588943877463302</v>
      </c>
      <c r="F18569" s="199">
        <v>1.08908747865476</v>
      </c>
      <c r="G18569" s="199">
        <v>0.38186963575078497</v>
      </c>
      <c r="H18569" s="199">
        <v>0.70255806372459195</v>
      </c>
      <c r="I18569" s="199" t="s">
        <v>1469</v>
      </c>
    </row>
    <row r="18570" spans="1:9" x14ac:dyDescent="0.25">
      <c r="A18570" s="199">
        <v>18567</v>
      </c>
      <c r="B18570" s="199" t="s">
        <v>31234</v>
      </c>
      <c r="C18570" s="199" t="s">
        <v>31233</v>
      </c>
      <c r="D18570" s="199">
        <v>1.9025461725283901</v>
      </c>
      <c r="E18570" s="199">
        <v>-0.34344730215975799</v>
      </c>
      <c r="F18570" s="199">
        <v>0.621729559530108</v>
      </c>
      <c r="G18570" s="199">
        <v>-0.55240626232944301</v>
      </c>
      <c r="H18570" s="199">
        <v>0.58067004105054199</v>
      </c>
      <c r="I18570" s="199" t="s">
        <v>1469</v>
      </c>
    </row>
    <row r="18571" spans="1:9" x14ac:dyDescent="0.25">
      <c r="A18571" s="199">
        <v>18568</v>
      </c>
      <c r="B18571" s="199" t="s">
        <v>31232</v>
      </c>
      <c r="C18571" s="199" t="s">
        <v>31231</v>
      </c>
      <c r="D18571" s="199">
        <v>0.44676324501270298</v>
      </c>
      <c r="E18571" s="199">
        <v>-0.485433649681699</v>
      </c>
      <c r="F18571" s="199">
        <v>1.24691401052483</v>
      </c>
      <c r="G18571" s="199">
        <v>-0.38930804015697701</v>
      </c>
      <c r="H18571" s="199">
        <v>0.69704828935512797</v>
      </c>
      <c r="I18571" s="199" t="s">
        <v>1469</v>
      </c>
    </row>
    <row r="18572" spans="1:9" x14ac:dyDescent="0.25">
      <c r="A18572" s="199">
        <v>18569</v>
      </c>
      <c r="B18572" s="199" t="s">
        <v>31230</v>
      </c>
      <c r="C18572" s="199" t="s">
        <v>31229</v>
      </c>
      <c r="D18572" s="199">
        <v>77.332680224004804</v>
      </c>
      <c r="E18572" s="199">
        <v>0.27867115610057802</v>
      </c>
      <c r="F18572" s="199">
        <v>0.60297096905875003</v>
      </c>
      <c r="G18572" s="199">
        <v>0.46216347121253398</v>
      </c>
      <c r="H18572" s="199">
        <v>0.64396409654805897</v>
      </c>
      <c r="I18572" s="199">
        <v>0.88963509680520203</v>
      </c>
    </row>
    <row r="18573" spans="1:9" x14ac:dyDescent="0.25">
      <c r="A18573" s="199">
        <v>18570</v>
      </c>
      <c r="B18573" s="199" t="s">
        <v>31228</v>
      </c>
      <c r="C18573" s="199" t="s">
        <v>31227</v>
      </c>
      <c r="D18573" s="199">
        <v>14.174090314070501</v>
      </c>
      <c r="E18573" s="199">
        <v>-0.81197834248520195</v>
      </c>
      <c r="F18573" s="199">
        <v>0.39159038060807499</v>
      </c>
      <c r="G18573" s="199">
        <v>-2.07354006302283</v>
      </c>
      <c r="H18573" s="199">
        <v>3.8122046664288201E-2</v>
      </c>
      <c r="I18573" s="199">
        <v>0.37552242725618201</v>
      </c>
    </row>
    <row r="18574" spans="1:9" x14ac:dyDescent="0.25">
      <c r="A18574" s="199">
        <v>18571</v>
      </c>
      <c r="B18574" s="199" t="s">
        <v>31226</v>
      </c>
      <c r="C18574" s="199" t="s">
        <v>31225</v>
      </c>
      <c r="D18574" s="199">
        <v>14.7699712547484</v>
      </c>
      <c r="E18574" s="199">
        <v>-0.147622819913451</v>
      </c>
      <c r="F18574" s="199">
        <v>0.472314237146293</v>
      </c>
      <c r="G18574" s="199">
        <v>-0.31255212801838</v>
      </c>
      <c r="H18574" s="199">
        <v>0.75462095332307999</v>
      </c>
      <c r="I18574" s="199">
        <v>0.93030233460336997</v>
      </c>
    </row>
    <row r="18575" spans="1:9" x14ac:dyDescent="0.25">
      <c r="A18575" s="199">
        <v>18572</v>
      </c>
      <c r="B18575" s="199" t="s">
        <v>31224</v>
      </c>
      <c r="C18575" s="199" t="s">
        <v>31223</v>
      </c>
      <c r="D18575" s="199">
        <v>2.4523706159017298</v>
      </c>
      <c r="E18575" s="199">
        <v>-2.6517750754552201</v>
      </c>
      <c r="F18575" s="199">
        <v>0.98946476492713897</v>
      </c>
      <c r="G18575" s="199">
        <v>-2.6800096066589001</v>
      </c>
      <c r="H18575" s="199">
        <v>7.3620047334316202E-3</v>
      </c>
      <c r="I18575" s="199">
        <v>0.226354446028145</v>
      </c>
    </row>
    <row r="18576" spans="1:9" x14ac:dyDescent="0.25">
      <c r="A18576" s="199">
        <v>18573</v>
      </c>
      <c r="B18576" s="199" t="s">
        <v>31222</v>
      </c>
      <c r="C18576" s="199" t="s">
        <v>31221</v>
      </c>
      <c r="D18576" s="199">
        <v>1.3407440538881501</v>
      </c>
      <c r="E18576" s="199">
        <v>0.46174622957010197</v>
      </c>
      <c r="F18576" s="199">
        <v>0.96239442257083796</v>
      </c>
      <c r="G18576" s="199">
        <v>0.47978897086356997</v>
      </c>
      <c r="H18576" s="199">
        <v>0.63137745607637197</v>
      </c>
      <c r="I18576" s="199" t="s">
        <v>1469</v>
      </c>
    </row>
    <row r="18577" spans="1:9" x14ac:dyDescent="0.25">
      <c r="A18577" s="199">
        <v>18574</v>
      </c>
      <c r="B18577" s="199" t="s">
        <v>31220</v>
      </c>
      <c r="C18577" s="199" t="s">
        <v>31219</v>
      </c>
      <c r="D18577" s="199">
        <v>13.599348112235999</v>
      </c>
      <c r="E18577" s="199">
        <v>-1.7427047819864501</v>
      </c>
      <c r="F18577" s="199">
        <v>0.89528170063812496</v>
      </c>
      <c r="G18577" s="199">
        <v>-1.94654350775216</v>
      </c>
      <c r="H18577" s="199">
        <v>5.1589487018826201E-2</v>
      </c>
      <c r="I18577" s="199">
        <v>0.41117422466836601</v>
      </c>
    </row>
    <row r="18578" spans="1:9" x14ac:dyDescent="0.25">
      <c r="A18578" s="199">
        <v>18575</v>
      </c>
      <c r="B18578" s="199" t="s">
        <v>31218</v>
      </c>
      <c r="C18578" s="199" t="s">
        <v>31217</v>
      </c>
      <c r="D18578" s="199">
        <v>2.62239911664419</v>
      </c>
      <c r="E18578" s="199">
        <v>-0.10296120678439</v>
      </c>
      <c r="F18578" s="199">
        <v>0.59747713304306305</v>
      </c>
      <c r="G18578" s="199">
        <v>-0.172326606476116</v>
      </c>
      <c r="H18578" s="199">
        <v>0.86318076829113999</v>
      </c>
      <c r="I18578" s="199">
        <v>0.96412719493363497</v>
      </c>
    </row>
    <row r="18579" spans="1:9" x14ac:dyDescent="0.25">
      <c r="A18579" s="199">
        <v>18576</v>
      </c>
      <c r="B18579" s="199" t="s">
        <v>31216</v>
      </c>
      <c r="C18579" s="199" t="s">
        <v>31215</v>
      </c>
      <c r="D18579" s="199">
        <v>3.5474746309126299</v>
      </c>
      <c r="E18579" s="199">
        <v>0.42723066173784302</v>
      </c>
      <c r="F18579" s="199">
        <v>0.54289009397665999</v>
      </c>
      <c r="G18579" s="199">
        <v>0.78695608278350904</v>
      </c>
      <c r="H18579" s="199">
        <v>0.43130757533255398</v>
      </c>
      <c r="I18579" s="199">
        <v>0.79643300042038501</v>
      </c>
    </row>
    <row r="18580" spans="1:9" x14ac:dyDescent="0.25">
      <c r="A18580" s="199">
        <v>18577</v>
      </c>
      <c r="B18580" s="199" t="s">
        <v>31214</v>
      </c>
      <c r="C18580" s="199" t="s">
        <v>31213</v>
      </c>
      <c r="D18580" s="199">
        <v>13.8468093387072</v>
      </c>
      <c r="E18580" s="199">
        <v>-0.218293072803007</v>
      </c>
      <c r="F18580" s="199">
        <v>0.52726694709550403</v>
      </c>
      <c r="G18580" s="199">
        <v>-0.41400864212235</v>
      </c>
      <c r="H18580" s="199">
        <v>0.678867777739384</v>
      </c>
      <c r="I18580" s="199">
        <v>0.90181155825058901</v>
      </c>
    </row>
    <row r="18581" spans="1:9" x14ac:dyDescent="0.25">
      <c r="A18581" s="199">
        <v>18578</v>
      </c>
      <c r="B18581" s="199" t="s">
        <v>31212</v>
      </c>
      <c r="C18581" s="199" t="s">
        <v>31211</v>
      </c>
      <c r="D18581" s="199">
        <v>3.3131474895215098</v>
      </c>
      <c r="E18581" s="199">
        <v>-2.5080089745369598</v>
      </c>
      <c r="F18581" s="199">
        <v>0.91750628582444205</v>
      </c>
      <c r="G18581" s="199">
        <v>-2.7335060405426499</v>
      </c>
      <c r="H18581" s="199">
        <v>6.2663973915809803E-3</v>
      </c>
      <c r="I18581" s="199">
        <v>0.218306555486074</v>
      </c>
    </row>
    <row r="18582" spans="1:9" x14ac:dyDescent="0.25">
      <c r="A18582" s="199">
        <v>18579</v>
      </c>
      <c r="B18582" s="199" t="s">
        <v>31210</v>
      </c>
      <c r="C18582" s="199" t="s">
        <v>31209</v>
      </c>
      <c r="D18582" s="199">
        <v>1.5563188150107099</v>
      </c>
      <c r="E18582" s="199">
        <v>-1.6596438434245699</v>
      </c>
      <c r="F18582" s="199">
        <v>1.0787078701392201</v>
      </c>
      <c r="G18582" s="199">
        <v>-1.5385480067095201</v>
      </c>
      <c r="H18582" s="199">
        <v>0.123914680033108</v>
      </c>
      <c r="I18582" s="199" t="s">
        <v>1469</v>
      </c>
    </row>
    <row r="18583" spans="1:9" x14ac:dyDescent="0.25">
      <c r="A18583" s="199">
        <v>18580</v>
      </c>
      <c r="B18583" s="199" t="s">
        <v>31208</v>
      </c>
      <c r="C18583" s="199" t="s">
        <v>31207</v>
      </c>
      <c r="D18583" s="199">
        <v>57.5761088370785</v>
      </c>
      <c r="E18583" s="199">
        <v>0.36973273383529298</v>
      </c>
      <c r="F18583" s="199">
        <v>0.82560844479648599</v>
      </c>
      <c r="G18583" s="199">
        <v>0.447830610461395</v>
      </c>
      <c r="H18583" s="199">
        <v>0.65427544996666898</v>
      </c>
      <c r="I18583" s="199">
        <v>0.89376174365406602</v>
      </c>
    </row>
    <row r="18584" spans="1:9" x14ac:dyDescent="0.25">
      <c r="A18584" s="199">
        <v>18581</v>
      </c>
      <c r="B18584" s="199" t="s">
        <v>31206</v>
      </c>
      <c r="C18584" s="199" t="s">
        <v>31205</v>
      </c>
      <c r="D18584" s="199">
        <v>2.1986894385432998</v>
      </c>
      <c r="E18584" s="199">
        <v>0.34014855548904599</v>
      </c>
      <c r="F18584" s="199">
        <v>0.71367386181223103</v>
      </c>
      <c r="G18584" s="199">
        <v>0.47661624404361402</v>
      </c>
      <c r="H18584" s="199">
        <v>0.63363541408909696</v>
      </c>
      <c r="I18584" s="199" t="s">
        <v>1469</v>
      </c>
    </row>
    <row r="18585" spans="1:9" x14ac:dyDescent="0.25">
      <c r="A18585" s="199">
        <v>18582</v>
      </c>
      <c r="B18585" s="199" t="s">
        <v>31204</v>
      </c>
      <c r="C18585" s="199" t="s">
        <v>31203</v>
      </c>
      <c r="D18585" s="199">
        <v>4.1033356335088298</v>
      </c>
      <c r="E18585" s="199">
        <v>0.13748475576271799</v>
      </c>
      <c r="F18585" s="199">
        <v>0.95927804605449296</v>
      </c>
      <c r="G18585" s="199">
        <v>0.143321069765114</v>
      </c>
      <c r="H18585" s="199">
        <v>0.88603661634272002</v>
      </c>
      <c r="I18585" s="199">
        <v>0.97031048467978598</v>
      </c>
    </row>
    <row r="18586" spans="1:9" x14ac:dyDescent="0.25">
      <c r="A18586" s="199">
        <v>18583</v>
      </c>
      <c r="B18586" s="199" t="s">
        <v>31202</v>
      </c>
      <c r="C18586" s="199" t="s">
        <v>31201</v>
      </c>
      <c r="D18586" s="199">
        <v>11.029296671650201</v>
      </c>
      <c r="E18586" s="199">
        <v>-1.72574238152214</v>
      </c>
      <c r="F18586" s="199">
        <v>0.72345879414505299</v>
      </c>
      <c r="G18586" s="199">
        <v>-2.38540521656321</v>
      </c>
      <c r="H18586" s="199">
        <v>1.70603180119973E-2</v>
      </c>
      <c r="I18586" s="199">
        <v>0.28365036149512701</v>
      </c>
    </row>
    <row r="18587" spans="1:9" x14ac:dyDescent="0.25">
      <c r="A18587" s="199">
        <v>18584</v>
      </c>
      <c r="B18587" s="199" t="s">
        <v>31200</v>
      </c>
      <c r="C18587" s="199" t="s">
        <v>31199</v>
      </c>
      <c r="D18587" s="199">
        <v>36.0433517510454</v>
      </c>
      <c r="E18587" s="199">
        <v>-0.179636909131452</v>
      </c>
      <c r="F18587" s="199">
        <v>0.25630534634482</v>
      </c>
      <c r="G18587" s="199">
        <v>-0.70087070634015503</v>
      </c>
      <c r="H18587" s="199">
        <v>0.48338370723236801</v>
      </c>
      <c r="I18587" s="199">
        <v>0.82102348892857402</v>
      </c>
    </row>
    <row r="18588" spans="1:9" x14ac:dyDescent="0.25">
      <c r="A18588" s="199">
        <v>18585</v>
      </c>
      <c r="B18588" s="199" t="s">
        <v>31198</v>
      </c>
      <c r="C18588" s="199" t="s">
        <v>31197</v>
      </c>
      <c r="D18588" s="199">
        <v>1.5232444902739299</v>
      </c>
      <c r="E18588" s="199">
        <v>-0.61625125084617005</v>
      </c>
      <c r="F18588" s="199">
        <v>0.87503750073302899</v>
      </c>
      <c r="G18588" s="199">
        <v>-0.70425696079302702</v>
      </c>
      <c r="H18588" s="199">
        <v>0.48127276402632002</v>
      </c>
      <c r="I18588" s="199" t="s">
        <v>1469</v>
      </c>
    </row>
    <row r="18589" spans="1:9" x14ac:dyDescent="0.25">
      <c r="A18589" s="199">
        <v>18586</v>
      </c>
      <c r="B18589" s="199" t="s">
        <v>31196</v>
      </c>
      <c r="C18589" s="199" t="s">
        <v>31195</v>
      </c>
      <c r="D18589" s="199">
        <v>6.4283843232519597</v>
      </c>
      <c r="E18589" s="199">
        <v>-0.68794002140891597</v>
      </c>
      <c r="F18589" s="199">
        <v>0.40021612682550101</v>
      </c>
      <c r="G18589" s="199">
        <v>-1.7189212910175</v>
      </c>
      <c r="H18589" s="199">
        <v>8.5628704760958504E-2</v>
      </c>
      <c r="I18589" s="199">
        <v>0.48575465645582599</v>
      </c>
    </row>
    <row r="18590" spans="1:9" x14ac:dyDescent="0.25">
      <c r="A18590" s="199">
        <v>18587</v>
      </c>
      <c r="B18590" s="199" t="s">
        <v>31194</v>
      </c>
      <c r="C18590" s="199" t="s">
        <v>31193</v>
      </c>
      <c r="D18590" s="199">
        <v>55.972951645478801</v>
      </c>
      <c r="E18590" s="199">
        <v>0.143421819802933</v>
      </c>
      <c r="F18590" s="199">
        <v>0.34506854670729498</v>
      </c>
      <c r="G18590" s="199">
        <v>0.41563283924741801</v>
      </c>
      <c r="H18590" s="199">
        <v>0.67767869280370596</v>
      </c>
      <c r="I18590" s="199">
        <v>0.90166389852567097</v>
      </c>
    </row>
    <row r="18591" spans="1:9" x14ac:dyDescent="0.25">
      <c r="A18591" s="199">
        <v>18588</v>
      </c>
      <c r="B18591" s="199" t="s">
        <v>31192</v>
      </c>
      <c r="C18591" s="199" t="s">
        <v>31191</v>
      </c>
      <c r="D18591" s="199">
        <v>31.6335636795304</v>
      </c>
      <c r="E18591" s="199">
        <v>-1.9386251505965</v>
      </c>
      <c r="F18591" s="199">
        <v>0.99244469020871995</v>
      </c>
      <c r="G18591" s="199">
        <v>-1.95338356859846</v>
      </c>
      <c r="H18591" s="199">
        <v>5.0774161766305302E-2</v>
      </c>
      <c r="I18591" s="199">
        <v>0.40880543875926401</v>
      </c>
    </row>
    <row r="18592" spans="1:9" x14ac:dyDescent="0.25">
      <c r="A18592" s="199">
        <v>18589</v>
      </c>
      <c r="B18592" s="199" t="s">
        <v>31190</v>
      </c>
      <c r="C18592" s="199" t="s">
        <v>31189</v>
      </c>
      <c r="D18592" s="199">
        <v>1.10542574977275</v>
      </c>
      <c r="E18592" s="199">
        <v>-0.44845068398666599</v>
      </c>
      <c r="F18592" s="199">
        <v>1.18244523972141</v>
      </c>
      <c r="G18592" s="199">
        <v>-0.37925704203631799</v>
      </c>
      <c r="H18592" s="199">
        <v>0.70449699642043595</v>
      </c>
      <c r="I18592" s="199" t="s">
        <v>1469</v>
      </c>
    </row>
    <row r="18593" spans="1:9" x14ac:dyDescent="0.25">
      <c r="A18593" s="199">
        <v>18590</v>
      </c>
      <c r="B18593" s="199" t="s">
        <v>31188</v>
      </c>
      <c r="C18593" s="199" t="s">
        <v>31187</v>
      </c>
      <c r="D18593" s="199">
        <v>658.84889472447696</v>
      </c>
      <c r="E18593" s="200">
        <v>9.3622787117573003E-5</v>
      </c>
      <c r="F18593" s="199">
        <v>8.4909938878559896E-2</v>
      </c>
      <c r="G18593" s="199">
        <v>1.10261281958375E-3</v>
      </c>
      <c r="H18593" s="199">
        <v>0.99912024243297204</v>
      </c>
      <c r="I18593" s="199">
        <v>0.99996053920991401</v>
      </c>
    </row>
    <row r="18594" spans="1:9" x14ac:dyDescent="0.25">
      <c r="A18594" s="199">
        <v>18591</v>
      </c>
      <c r="B18594" s="199" t="s">
        <v>31186</v>
      </c>
      <c r="C18594" s="199" t="s">
        <v>31185</v>
      </c>
      <c r="D18594" s="199">
        <v>28.0329514380511</v>
      </c>
      <c r="E18594" s="199">
        <v>0.73727267953061804</v>
      </c>
      <c r="F18594" s="199">
        <v>0.43966621111597598</v>
      </c>
      <c r="G18594" s="199">
        <v>1.6768918349655499</v>
      </c>
      <c r="H18594" s="199">
        <v>9.35636350849397E-2</v>
      </c>
      <c r="I18594" s="199">
        <v>0.50122026878973502</v>
      </c>
    </row>
    <row r="18595" spans="1:9" x14ac:dyDescent="0.25">
      <c r="A18595" s="199">
        <v>18592</v>
      </c>
      <c r="B18595" s="199" t="s">
        <v>31184</v>
      </c>
      <c r="C18595" s="199" t="s">
        <v>31183</v>
      </c>
      <c r="D18595" s="199">
        <v>467.705897324467</v>
      </c>
      <c r="E18595" s="199">
        <v>-0.20321882720415901</v>
      </c>
      <c r="F18595" s="199">
        <v>0.25685506388713403</v>
      </c>
      <c r="G18595" s="199">
        <v>-0.79118092565018105</v>
      </c>
      <c r="H18595" s="199">
        <v>0.42883842058817301</v>
      </c>
      <c r="I18595" s="199">
        <v>0.79624563572947604</v>
      </c>
    </row>
    <row r="18596" spans="1:9" x14ac:dyDescent="0.25">
      <c r="A18596" s="199">
        <v>18593</v>
      </c>
      <c r="B18596" s="199" t="s">
        <v>31182</v>
      </c>
      <c r="C18596" s="199" t="s">
        <v>31181</v>
      </c>
      <c r="D18596" s="199">
        <v>0.242675640406357</v>
      </c>
      <c r="E18596" s="199">
        <v>-0.84875795398307796</v>
      </c>
      <c r="F18596" s="199">
        <v>1.7204768914578299</v>
      </c>
      <c r="G18596" s="199">
        <v>-0.49332714562872798</v>
      </c>
      <c r="H18596" s="199">
        <v>0.62178145073370505</v>
      </c>
      <c r="I18596" s="199" t="s">
        <v>1469</v>
      </c>
    </row>
    <row r="18597" spans="1:9" x14ac:dyDescent="0.25">
      <c r="A18597" s="199">
        <v>18594</v>
      </c>
      <c r="B18597" s="199" t="s">
        <v>31180</v>
      </c>
      <c r="C18597" s="199" t="s">
        <v>31179</v>
      </c>
      <c r="D18597" s="199">
        <v>1.3978364129968901</v>
      </c>
      <c r="E18597" s="199">
        <v>0.99457165794163804</v>
      </c>
      <c r="F18597" s="199">
        <v>0.71804896330437196</v>
      </c>
      <c r="G18597" s="199">
        <v>1.38510283945644</v>
      </c>
      <c r="H18597" s="199">
        <v>0.166021023810137</v>
      </c>
      <c r="I18597" s="199" t="s">
        <v>1469</v>
      </c>
    </row>
    <row r="18598" spans="1:9" x14ac:dyDescent="0.25">
      <c r="A18598" s="199">
        <v>18595</v>
      </c>
      <c r="B18598" s="199" t="s">
        <v>31178</v>
      </c>
      <c r="C18598" s="199" t="s">
        <v>31177</v>
      </c>
      <c r="D18598" s="199">
        <v>0.71340639932110395</v>
      </c>
      <c r="E18598" s="199">
        <v>-0.87678320556045197</v>
      </c>
      <c r="F18598" s="199">
        <v>0.97887455823480096</v>
      </c>
      <c r="G18598" s="199">
        <v>-0.89570537734840106</v>
      </c>
      <c r="H18598" s="199">
        <v>0.37041013768366998</v>
      </c>
      <c r="I18598" s="199" t="s">
        <v>1469</v>
      </c>
    </row>
    <row r="18599" spans="1:9" x14ac:dyDescent="0.25">
      <c r="A18599" s="199">
        <v>18596</v>
      </c>
      <c r="B18599" s="199" t="s">
        <v>31176</v>
      </c>
      <c r="C18599" s="199" t="s">
        <v>31175</v>
      </c>
      <c r="D18599" s="199">
        <v>15.0102422108294</v>
      </c>
      <c r="E18599" s="199">
        <v>0.12057276569136401</v>
      </c>
      <c r="F18599" s="199">
        <v>0.36791817920009101</v>
      </c>
      <c r="G18599" s="199">
        <v>0.32771624917667003</v>
      </c>
      <c r="H18599" s="199">
        <v>0.74312621623403596</v>
      </c>
      <c r="I18599" s="199">
        <v>0.92676402989654505</v>
      </c>
    </row>
    <row r="18600" spans="1:9" x14ac:dyDescent="0.25">
      <c r="A18600" s="199">
        <v>18597</v>
      </c>
      <c r="B18600" s="199" t="s">
        <v>31174</v>
      </c>
      <c r="C18600" s="199" t="s">
        <v>31173</v>
      </c>
      <c r="D18600" s="199">
        <v>7.8815061907197599</v>
      </c>
      <c r="E18600" s="199">
        <v>5.6120085062788198E-2</v>
      </c>
      <c r="F18600" s="199">
        <v>0.47662503923402999</v>
      </c>
      <c r="G18600" s="199">
        <v>0.117744726867428</v>
      </c>
      <c r="H18600" s="199">
        <v>0.90626992633375902</v>
      </c>
      <c r="I18600" s="199">
        <v>0.97738969902385497</v>
      </c>
    </row>
    <row r="18601" spans="1:9" x14ac:dyDescent="0.25">
      <c r="A18601" s="199">
        <v>18598</v>
      </c>
      <c r="B18601" s="199" t="s">
        <v>31172</v>
      </c>
      <c r="C18601" s="199" t="s">
        <v>31171</v>
      </c>
      <c r="D18601" s="199">
        <v>51.855680649417302</v>
      </c>
      <c r="E18601" s="199">
        <v>-0.32307201090154303</v>
      </c>
      <c r="F18601" s="199">
        <v>0.29165473485251397</v>
      </c>
      <c r="G18601" s="199">
        <v>-1.1077207817830099</v>
      </c>
      <c r="H18601" s="199">
        <v>0.26798242140594097</v>
      </c>
      <c r="I18601" s="199">
        <v>0.695808423819682</v>
      </c>
    </row>
    <row r="18602" spans="1:9" x14ac:dyDescent="0.25">
      <c r="A18602" s="199">
        <v>18599</v>
      </c>
      <c r="B18602" s="199" t="s">
        <v>31170</v>
      </c>
      <c r="C18602" s="199" t="s">
        <v>31169</v>
      </c>
      <c r="D18602" s="199">
        <v>45.003751289853497</v>
      </c>
      <c r="E18602" s="199">
        <v>-9.6024458098240603E-2</v>
      </c>
      <c r="F18602" s="199">
        <v>0.209385046864596</v>
      </c>
      <c r="G18602" s="199">
        <v>-0.45860227144270199</v>
      </c>
      <c r="H18602" s="199">
        <v>0.64651980518679397</v>
      </c>
      <c r="I18602" s="199">
        <v>0.89082765768196304</v>
      </c>
    </row>
    <row r="18603" spans="1:9" x14ac:dyDescent="0.25">
      <c r="A18603" s="199">
        <v>18600</v>
      </c>
      <c r="B18603" s="199" t="s">
        <v>31168</v>
      </c>
      <c r="C18603" s="199" t="s">
        <v>31167</v>
      </c>
      <c r="D18603" s="199">
        <v>0.62499467176346202</v>
      </c>
      <c r="E18603" s="199">
        <v>-0.246557283005119</v>
      </c>
      <c r="F18603" s="199">
        <v>0.964201530899502</v>
      </c>
      <c r="G18603" s="199">
        <v>-0.25571135815881402</v>
      </c>
      <c r="H18603" s="199">
        <v>0.79817372415415899</v>
      </c>
      <c r="I18603" s="199" t="s">
        <v>1469</v>
      </c>
    </row>
    <row r="18604" spans="1:9" x14ac:dyDescent="0.25">
      <c r="A18604" s="199">
        <v>18601</v>
      </c>
      <c r="B18604" s="199" t="s">
        <v>31166</v>
      </c>
      <c r="C18604" s="199" t="s">
        <v>31165</v>
      </c>
      <c r="D18604" s="199">
        <v>19.601503380808499</v>
      </c>
      <c r="E18604" s="199">
        <v>-9.9231979568522199E-2</v>
      </c>
      <c r="F18604" s="199">
        <v>0.40655080350351103</v>
      </c>
      <c r="G18604" s="199">
        <v>-0.24408260594586501</v>
      </c>
      <c r="H18604" s="199">
        <v>0.80716684364841396</v>
      </c>
      <c r="I18604" s="199">
        <v>0.94624825391765999</v>
      </c>
    </row>
    <row r="18605" spans="1:9" x14ac:dyDescent="0.25">
      <c r="A18605" s="199">
        <v>18602</v>
      </c>
      <c r="B18605" s="199" t="s">
        <v>31164</v>
      </c>
      <c r="C18605" s="199" t="s">
        <v>31163</v>
      </c>
      <c r="D18605" s="199">
        <v>42.133887038558001</v>
      </c>
      <c r="E18605" s="199">
        <v>-2.57416979640093E-2</v>
      </c>
      <c r="F18605" s="199">
        <v>0.47740499436446299</v>
      </c>
      <c r="G18605" s="199">
        <v>-5.3920043292126602E-2</v>
      </c>
      <c r="H18605" s="199">
        <v>0.95699886765630404</v>
      </c>
      <c r="I18605" s="199">
        <v>0.98881015207432099</v>
      </c>
    </row>
    <row r="18606" spans="1:9" x14ac:dyDescent="0.25">
      <c r="A18606" s="199">
        <v>18603</v>
      </c>
      <c r="B18606" s="199" t="s">
        <v>31162</v>
      </c>
      <c r="C18606" s="199" t="s">
        <v>31161</v>
      </c>
      <c r="D18606" s="199">
        <v>0.34412510968245302</v>
      </c>
      <c r="E18606" s="199">
        <v>-1.6881951786229801</v>
      </c>
      <c r="F18606" s="199">
        <v>1.97019901800137</v>
      </c>
      <c r="G18606" s="199">
        <v>-0.85686530304717201</v>
      </c>
      <c r="H18606" s="199">
        <v>0.391519330271829</v>
      </c>
      <c r="I18606" s="199" t="s">
        <v>1469</v>
      </c>
    </row>
    <row r="18607" spans="1:9" x14ac:dyDescent="0.25">
      <c r="A18607" s="199">
        <v>18604</v>
      </c>
      <c r="B18607" s="199" t="s">
        <v>31160</v>
      </c>
      <c r="C18607" s="199" t="s">
        <v>31159</v>
      </c>
      <c r="D18607" s="199">
        <v>10.644745742341801</v>
      </c>
      <c r="E18607" s="199">
        <v>0.167356403342029</v>
      </c>
      <c r="F18607" s="199">
        <v>0.468102355536265</v>
      </c>
      <c r="G18607" s="199">
        <v>0.35752095959932401</v>
      </c>
      <c r="H18607" s="199">
        <v>0.72070183815530697</v>
      </c>
      <c r="I18607" s="199">
        <v>0.91837525928797203</v>
      </c>
    </row>
    <row r="18608" spans="1:9" x14ac:dyDescent="0.25">
      <c r="A18608" s="199">
        <v>18605</v>
      </c>
      <c r="B18608" s="199" t="s">
        <v>31158</v>
      </c>
      <c r="C18608" s="199" t="s">
        <v>31157</v>
      </c>
      <c r="D18608" s="199">
        <v>0.45481672324462002</v>
      </c>
      <c r="E18608" s="199">
        <v>-1.33675415761303</v>
      </c>
      <c r="F18608" s="199">
        <v>1.2205578838976101</v>
      </c>
      <c r="G18608" s="199">
        <v>-1.09519931438595</v>
      </c>
      <c r="H18608" s="199">
        <v>0.27342932600845998</v>
      </c>
      <c r="I18608" s="199" t="s">
        <v>1469</v>
      </c>
    </row>
    <row r="18609" spans="1:9" x14ac:dyDescent="0.25">
      <c r="A18609" s="199">
        <v>18606</v>
      </c>
      <c r="B18609" s="199" t="s">
        <v>31156</v>
      </c>
      <c r="C18609" s="199" t="s">
        <v>31155</v>
      </c>
      <c r="D18609" s="199">
        <v>0.430018624000858</v>
      </c>
      <c r="E18609" s="199">
        <v>-0.12058834363749001</v>
      </c>
      <c r="F18609" s="199">
        <v>0.9808188898479</v>
      </c>
      <c r="G18609" s="199">
        <v>-0.122946595835027</v>
      </c>
      <c r="H18609" s="199">
        <v>0.90214938735470496</v>
      </c>
      <c r="I18609" s="199" t="s">
        <v>1469</v>
      </c>
    </row>
    <row r="18610" spans="1:9" x14ac:dyDescent="0.25">
      <c r="A18610" s="199">
        <v>18607</v>
      </c>
      <c r="B18610" s="199" t="s">
        <v>31154</v>
      </c>
      <c r="C18610" s="199" t="s">
        <v>31153</v>
      </c>
      <c r="D18610" s="199">
        <v>0.186922970042005</v>
      </c>
      <c r="E18610" s="199">
        <v>0.76296574302083897</v>
      </c>
      <c r="F18610" s="199">
        <v>1.4923146902026101</v>
      </c>
      <c r="G18610" s="199">
        <v>0.51126330661346597</v>
      </c>
      <c r="H18610" s="199">
        <v>0.60916669498888898</v>
      </c>
      <c r="I18610" s="199" t="s">
        <v>1469</v>
      </c>
    </row>
    <row r="18611" spans="1:9" x14ac:dyDescent="0.25">
      <c r="A18611" s="199">
        <v>18608</v>
      </c>
      <c r="B18611" s="199" t="s">
        <v>31152</v>
      </c>
      <c r="C18611" s="199" t="s">
        <v>31151</v>
      </c>
      <c r="D18611" s="199">
        <v>3.0860864519394799</v>
      </c>
      <c r="E18611" s="199">
        <v>1.25489592613398</v>
      </c>
      <c r="F18611" s="199">
        <v>0.68396891307324803</v>
      </c>
      <c r="G18611" s="199">
        <v>1.83472655284202</v>
      </c>
      <c r="H18611" s="199">
        <v>6.6546215930450403E-2</v>
      </c>
      <c r="I18611" s="199">
        <v>0.44757349863136497</v>
      </c>
    </row>
    <row r="18612" spans="1:9" x14ac:dyDescent="0.25">
      <c r="A18612" s="199">
        <v>18609</v>
      </c>
      <c r="B18612" s="199" t="s">
        <v>31150</v>
      </c>
      <c r="C18612" s="199" t="s">
        <v>31149</v>
      </c>
      <c r="D18612" s="199">
        <v>387.77405510628802</v>
      </c>
      <c r="E18612" s="199">
        <v>-0.34866863341530802</v>
      </c>
      <c r="F18612" s="199">
        <v>0.16726333659338299</v>
      </c>
      <c r="G18612" s="199">
        <v>-2.0845490740324202</v>
      </c>
      <c r="H18612" s="199">
        <v>3.7110251254302298E-2</v>
      </c>
      <c r="I18612" s="199">
        <v>0.37223564998590197</v>
      </c>
    </row>
    <row r="18613" spans="1:9" x14ac:dyDescent="0.25">
      <c r="A18613" s="199">
        <v>18610</v>
      </c>
      <c r="B18613" s="199" t="s">
        <v>31148</v>
      </c>
      <c r="C18613" s="199" t="s">
        <v>31147</v>
      </c>
      <c r="D18613" s="199">
        <v>184.384994640862</v>
      </c>
      <c r="E18613" s="199">
        <v>0.57245120590332399</v>
      </c>
      <c r="F18613" s="199">
        <v>0.69623798013502203</v>
      </c>
      <c r="G18613" s="199">
        <v>0.82220623154213301</v>
      </c>
      <c r="H18613" s="199">
        <v>0.41095953276526298</v>
      </c>
      <c r="I18613" s="199">
        <v>0.78759619981711404</v>
      </c>
    </row>
    <row r="18614" spans="1:9" x14ac:dyDescent="0.25">
      <c r="A18614" s="199">
        <v>18611</v>
      </c>
      <c r="B18614" s="199" t="s">
        <v>31146</v>
      </c>
      <c r="C18614" s="199" t="s">
        <v>31145</v>
      </c>
      <c r="D18614" s="199">
        <v>9.5863108980202405</v>
      </c>
      <c r="E18614" s="199">
        <v>-2.2516312058525099</v>
      </c>
      <c r="F18614" s="199">
        <v>0.60063958748386803</v>
      </c>
      <c r="G18614" s="199">
        <v>-3.7487226163110501</v>
      </c>
      <c r="H18614" s="199">
        <v>1.7773753105265299E-4</v>
      </c>
      <c r="I18614" s="199">
        <v>4.7206331917665399E-2</v>
      </c>
    </row>
    <row r="18615" spans="1:9" x14ac:dyDescent="0.25">
      <c r="A18615" s="199">
        <v>18612</v>
      </c>
      <c r="B18615" s="199" t="s">
        <v>31144</v>
      </c>
      <c r="C18615" s="199" t="s">
        <v>31143</v>
      </c>
      <c r="D18615" s="199">
        <v>68.447310931300805</v>
      </c>
      <c r="E18615" s="199">
        <v>0.167216546694679</v>
      </c>
      <c r="F18615" s="199">
        <v>0.38000398249656397</v>
      </c>
      <c r="G18615" s="199">
        <v>0.44003893221353502</v>
      </c>
      <c r="H18615" s="199">
        <v>0.65990891013756603</v>
      </c>
      <c r="I18615" s="199">
        <v>0.89543327414641305</v>
      </c>
    </row>
    <row r="18616" spans="1:9" x14ac:dyDescent="0.25">
      <c r="A18616" s="199">
        <v>18613</v>
      </c>
      <c r="B18616" s="199" t="s">
        <v>31142</v>
      </c>
      <c r="C18616" s="199" t="s">
        <v>31141</v>
      </c>
      <c r="D18616" s="199">
        <v>0.57625436256447904</v>
      </c>
      <c r="E18616" s="199">
        <v>-0.20400926980546999</v>
      </c>
      <c r="F18616" s="199">
        <v>0.80342948604492703</v>
      </c>
      <c r="G18616" s="199">
        <v>-0.25392305528859099</v>
      </c>
      <c r="H18616" s="199">
        <v>0.79955500286368697</v>
      </c>
      <c r="I18616" s="199" t="s">
        <v>1469</v>
      </c>
    </row>
    <row r="18617" spans="1:9" x14ac:dyDescent="0.25">
      <c r="A18617" s="199">
        <v>18614</v>
      </c>
      <c r="B18617" s="199" t="s">
        <v>31140</v>
      </c>
      <c r="C18617" s="199" t="s">
        <v>31139</v>
      </c>
      <c r="D18617" s="199">
        <v>1.6109656967397199</v>
      </c>
      <c r="E18617" s="199">
        <v>0.89486541294021205</v>
      </c>
      <c r="F18617" s="199">
        <v>0.84538008388338304</v>
      </c>
      <c r="G18617" s="199">
        <v>1.05853618981596</v>
      </c>
      <c r="H18617" s="199">
        <v>0.289811060738982</v>
      </c>
      <c r="I18617" s="199" t="s">
        <v>1469</v>
      </c>
    </row>
    <row r="18618" spans="1:9" x14ac:dyDescent="0.25">
      <c r="A18618" s="199">
        <v>18615</v>
      </c>
      <c r="B18618" s="199" t="s">
        <v>31138</v>
      </c>
      <c r="C18618" s="199" t="s">
        <v>31137</v>
      </c>
      <c r="D18618" s="199">
        <v>2.33938270507663</v>
      </c>
      <c r="E18618" s="199">
        <v>0.48652146225673798</v>
      </c>
      <c r="F18618" s="199">
        <v>0.45391716580396702</v>
      </c>
      <c r="G18618" s="199">
        <v>1.07182873640618</v>
      </c>
      <c r="H18618" s="199">
        <v>0.283796963399647</v>
      </c>
      <c r="I18618" s="199">
        <v>0.70811595395811799</v>
      </c>
    </row>
    <row r="18619" spans="1:9" x14ac:dyDescent="0.25">
      <c r="A18619" s="199">
        <v>18616</v>
      </c>
      <c r="B18619" s="199" t="s">
        <v>31136</v>
      </c>
      <c r="C18619" s="199" t="s">
        <v>31135</v>
      </c>
      <c r="D18619" s="199">
        <v>3.48548771749542</v>
      </c>
      <c r="E18619" s="199">
        <v>5.84671811251967E-2</v>
      </c>
      <c r="F18619" s="199">
        <v>0.57572406159092504</v>
      </c>
      <c r="G18619" s="199">
        <v>0.101554173302453</v>
      </c>
      <c r="H18619" s="199">
        <v>0.91911055571647104</v>
      </c>
      <c r="I18619" s="199">
        <v>0.98039340989386803</v>
      </c>
    </row>
    <row r="18620" spans="1:9" x14ac:dyDescent="0.25">
      <c r="A18620" s="199">
        <v>18617</v>
      </c>
      <c r="B18620" s="199" t="s">
        <v>31134</v>
      </c>
      <c r="C18620" s="199" t="s">
        <v>31133</v>
      </c>
      <c r="D18620" s="199">
        <v>118.894965683245</v>
      </c>
      <c r="E18620" s="199">
        <v>-0.66758369155397201</v>
      </c>
      <c r="F18620" s="199">
        <v>0.30045557441055798</v>
      </c>
      <c r="G18620" s="199">
        <v>-2.2219048285712599</v>
      </c>
      <c r="H18620" s="199">
        <v>2.6289738028975801E-2</v>
      </c>
      <c r="I18620" s="199">
        <v>0.33390584652806998</v>
      </c>
    </row>
    <row r="18621" spans="1:9" x14ac:dyDescent="0.25">
      <c r="A18621" s="199">
        <v>18618</v>
      </c>
      <c r="B18621" s="199" t="s">
        <v>31132</v>
      </c>
      <c r="C18621" s="199" t="s">
        <v>31131</v>
      </c>
      <c r="D18621" s="199">
        <v>6.5228429305667701</v>
      </c>
      <c r="E18621" s="199">
        <v>0.116893134100546</v>
      </c>
      <c r="F18621" s="199">
        <v>0.59962891698028198</v>
      </c>
      <c r="G18621" s="199">
        <v>0.19494245655999601</v>
      </c>
      <c r="H18621" s="199">
        <v>0.84543799622091298</v>
      </c>
      <c r="I18621" s="199">
        <v>0.95845994976166204</v>
      </c>
    </row>
    <row r="18622" spans="1:9" x14ac:dyDescent="0.25">
      <c r="A18622" s="199">
        <v>18619</v>
      </c>
      <c r="B18622" s="199" t="s">
        <v>31130</v>
      </c>
      <c r="C18622" s="199" t="s">
        <v>31129</v>
      </c>
      <c r="D18622" s="199">
        <v>2.2655179560545702</v>
      </c>
      <c r="E18622" s="199">
        <v>2.3210744476957199</v>
      </c>
      <c r="F18622" s="199">
        <v>0.99628029560584197</v>
      </c>
      <c r="G18622" s="199">
        <v>2.3297403932738199</v>
      </c>
      <c r="H18622" s="199">
        <v>1.98198762555802E-2</v>
      </c>
      <c r="I18622" s="199" t="s">
        <v>1469</v>
      </c>
    </row>
    <row r="18623" spans="1:9" x14ac:dyDescent="0.25">
      <c r="A18623" s="199">
        <v>18620</v>
      </c>
      <c r="B18623" s="199" t="s">
        <v>31128</v>
      </c>
      <c r="C18623" s="199" t="s">
        <v>31127</v>
      </c>
      <c r="D18623" s="199">
        <v>0.31718537075617098</v>
      </c>
      <c r="E18623" s="199">
        <v>-0.138853377822445</v>
      </c>
      <c r="F18623" s="199">
        <v>1.0605643355123</v>
      </c>
      <c r="G18623" s="199">
        <v>-0.130924049746942</v>
      </c>
      <c r="H18623" s="199">
        <v>0.89583538948821495</v>
      </c>
      <c r="I18623" s="199" t="s">
        <v>1469</v>
      </c>
    </row>
    <row r="18624" spans="1:9" x14ac:dyDescent="0.25">
      <c r="A18624" s="199">
        <v>18621</v>
      </c>
      <c r="B18624" s="199" t="s">
        <v>31126</v>
      </c>
      <c r="C18624" s="199" t="s">
        <v>31125</v>
      </c>
      <c r="D18624" s="199">
        <v>2.43410667482636</v>
      </c>
      <c r="E18624" s="199">
        <v>0.89205471814291004</v>
      </c>
      <c r="F18624" s="199">
        <v>0.50981106550862498</v>
      </c>
      <c r="G18624" s="199">
        <v>1.7497751196375699</v>
      </c>
      <c r="H18624" s="199">
        <v>8.0157125513268201E-2</v>
      </c>
      <c r="I18624" s="199">
        <v>0.47406371884532</v>
      </c>
    </row>
    <row r="18625" spans="1:9" x14ac:dyDescent="0.25">
      <c r="A18625" s="199">
        <v>18622</v>
      </c>
      <c r="B18625" s="199" t="s">
        <v>31124</v>
      </c>
      <c r="C18625" s="199" t="s">
        <v>31123</v>
      </c>
      <c r="D18625" s="199">
        <v>0.312360527077022</v>
      </c>
      <c r="E18625" s="199">
        <v>-0.57553269903941495</v>
      </c>
      <c r="F18625" s="199">
        <v>1.3706497437098899</v>
      </c>
      <c r="G18625" s="199">
        <v>-0.41989771761941103</v>
      </c>
      <c r="H18625" s="199">
        <v>0.67456017517271405</v>
      </c>
      <c r="I18625" s="199" t="s">
        <v>1469</v>
      </c>
    </row>
    <row r="18626" spans="1:9" x14ac:dyDescent="0.25">
      <c r="A18626" s="199">
        <v>18623</v>
      </c>
      <c r="B18626" s="199" t="s">
        <v>31122</v>
      </c>
      <c r="C18626" s="199" t="s">
        <v>31121</v>
      </c>
      <c r="D18626" s="199">
        <v>0.51748828124211699</v>
      </c>
      <c r="E18626" s="199">
        <v>-2.6003272815033802</v>
      </c>
      <c r="F18626" s="199">
        <v>2.5212760011579598</v>
      </c>
      <c r="G18626" s="199">
        <v>-1.0313536797673499</v>
      </c>
      <c r="H18626" s="199">
        <v>0.30237499402213502</v>
      </c>
      <c r="I18626" s="199" t="s">
        <v>1469</v>
      </c>
    </row>
    <row r="18627" spans="1:9" x14ac:dyDescent="0.25">
      <c r="A18627" s="199">
        <v>18624</v>
      </c>
      <c r="B18627" s="199" t="s">
        <v>31120</v>
      </c>
      <c r="C18627" s="199" t="s">
        <v>31119</v>
      </c>
      <c r="D18627" s="199">
        <v>0.30175226469620697</v>
      </c>
      <c r="E18627" s="199">
        <v>0.119839029661631</v>
      </c>
      <c r="F18627" s="199">
        <v>1.5605648008973101</v>
      </c>
      <c r="G18627" s="199">
        <v>7.6792088090622698E-2</v>
      </c>
      <c r="H18627" s="199">
        <v>0.93878894494256504</v>
      </c>
      <c r="I18627" s="199" t="s">
        <v>1469</v>
      </c>
    </row>
    <row r="18628" spans="1:9" x14ac:dyDescent="0.25">
      <c r="A18628" s="199">
        <v>18625</v>
      </c>
      <c r="B18628" s="199" t="s">
        <v>31118</v>
      </c>
      <c r="C18628" s="199" t="s">
        <v>31117</v>
      </c>
      <c r="D18628" s="199">
        <v>77.017544134371803</v>
      </c>
      <c r="E18628" s="199">
        <v>0.57903920138567899</v>
      </c>
      <c r="F18628" s="199">
        <v>0.32868647854223998</v>
      </c>
      <c r="G18628" s="199">
        <v>1.76167636695546</v>
      </c>
      <c r="H18628" s="199">
        <v>7.8123993015062898E-2</v>
      </c>
      <c r="I18628" s="199">
        <v>0.47043984795322202</v>
      </c>
    </row>
    <row r="18629" spans="1:9" x14ac:dyDescent="0.25">
      <c r="A18629" s="199">
        <v>18626</v>
      </c>
      <c r="B18629" s="199" t="s">
        <v>31116</v>
      </c>
      <c r="C18629" s="199" t="s">
        <v>31115</v>
      </c>
      <c r="D18629" s="199">
        <v>1.8974928156772</v>
      </c>
      <c r="E18629" s="199">
        <v>0.20820404505319601</v>
      </c>
      <c r="F18629" s="199">
        <v>0.465517032513106</v>
      </c>
      <c r="G18629" s="199">
        <v>0.44725333448961102</v>
      </c>
      <c r="H18629" s="199">
        <v>0.65469215647921797</v>
      </c>
      <c r="I18629" s="199" t="s">
        <v>1469</v>
      </c>
    </row>
    <row r="18630" spans="1:9" x14ac:dyDescent="0.25">
      <c r="A18630" s="199">
        <v>18627</v>
      </c>
      <c r="B18630" s="199" t="s">
        <v>31114</v>
      </c>
      <c r="C18630" s="199" t="s">
        <v>31113</v>
      </c>
      <c r="D18630" s="199">
        <v>0.80460555837130698</v>
      </c>
      <c r="E18630" s="199">
        <v>1.35666568654306</v>
      </c>
      <c r="F18630" s="199">
        <v>1.8127528368271</v>
      </c>
      <c r="G18630" s="199">
        <v>0.74840080731450298</v>
      </c>
      <c r="H18630" s="199">
        <v>0.45421843573203802</v>
      </c>
      <c r="I18630" s="199" t="s">
        <v>1469</v>
      </c>
    </row>
    <row r="18631" spans="1:9" x14ac:dyDescent="0.25">
      <c r="A18631" s="199">
        <v>18628</v>
      </c>
      <c r="B18631" s="199" t="s">
        <v>31112</v>
      </c>
      <c r="C18631" s="199" t="s">
        <v>31111</v>
      </c>
      <c r="D18631" s="199">
        <v>0.62868938139890695</v>
      </c>
      <c r="E18631" s="199">
        <v>-2.2616087076545601</v>
      </c>
      <c r="F18631" s="199">
        <v>1.7455642490366301</v>
      </c>
      <c r="G18631" s="199">
        <v>-1.29563189032013</v>
      </c>
      <c r="H18631" s="199">
        <v>0.19510233677057801</v>
      </c>
      <c r="I18631" s="199" t="s">
        <v>1469</v>
      </c>
    </row>
    <row r="18632" spans="1:9" x14ac:dyDescent="0.25">
      <c r="A18632" s="199">
        <v>18629</v>
      </c>
      <c r="B18632" s="199" t="s">
        <v>31110</v>
      </c>
      <c r="C18632" s="199" t="s">
        <v>31109</v>
      </c>
      <c r="D18632" s="199">
        <v>4.5425271364466102</v>
      </c>
      <c r="E18632" s="199">
        <v>-1.4614538533904</v>
      </c>
      <c r="F18632" s="199">
        <v>0.77389462396237096</v>
      </c>
      <c r="G18632" s="199">
        <v>-1.8884403743596201</v>
      </c>
      <c r="H18632" s="199">
        <v>5.8966855459727199E-2</v>
      </c>
      <c r="I18632" s="199">
        <v>0.43067545191624301</v>
      </c>
    </row>
    <row r="18633" spans="1:9" x14ac:dyDescent="0.25">
      <c r="A18633" s="199">
        <v>18630</v>
      </c>
      <c r="B18633" s="199" t="s">
        <v>31108</v>
      </c>
      <c r="C18633" s="199" t="s">
        <v>31107</v>
      </c>
      <c r="D18633" s="199">
        <v>1.2586636713043899</v>
      </c>
      <c r="E18633" s="199">
        <v>-0.241857486567086</v>
      </c>
      <c r="F18633" s="199">
        <v>0.98144147351958</v>
      </c>
      <c r="G18633" s="199">
        <v>-0.24643088059011101</v>
      </c>
      <c r="H18633" s="199">
        <v>0.80534870390218005</v>
      </c>
      <c r="I18633" s="199" t="s">
        <v>1469</v>
      </c>
    </row>
    <row r="18634" spans="1:9" x14ac:dyDescent="0.25">
      <c r="A18634" s="199">
        <v>18631</v>
      </c>
      <c r="B18634" s="199" t="s">
        <v>31106</v>
      </c>
      <c r="C18634" s="199" t="s">
        <v>31105</v>
      </c>
      <c r="D18634" s="199">
        <v>0.44011686508667103</v>
      </c>
      <c r="E18634" s="199">
        <v>-0.55269033551402302</v>
      </c>
      <c r="F18634" s="199">
        <v>1.88278280387981</v>
      </c>
      <c r="G18634" s="199">
        <v>-0.29354970439240602</v>
      </c>
      <c r="H18634" s="199">
        <v>0.76910201327080496</v>
      </c>
      <c r="I18634" s="199" t="s">
        <v>1469</v>
      </c>
    </row>
    <row r="18635" spans="1:9" x14ac:dyDescent="0.25">
      <c r="A18635" s="199">
        <v>18632</v>
      </c>
      <c r="B18635" s="199" t="s">
        <v>31104</v>
      </c>
      <c r="C18635" s="199" t="s">
        <v>31103</v>
      </c>
      <c r="D18635" s="199">
        <v>0.97704099049430104</v>
      </c>
      <c r="E18635" s="199">
        <v>-0.37490192363534902</v>
      </c>
      <c r="F18635" s="199">
        <v>0.88249055981721303</v>
      </c>
      <c r="G18635" s="199">
        <v>-0.42482258814530699</v>
      </c>
      <c r="H18635" s="199">
        <v>0.670966009972779</v>
      </c>
      <c r="I18635" s="199" t="s">
        <v>1469</v>
      </c>
    </row>
    <row r="18636" spans="1:9" x14ac:dyDescent="0.25">
      <c r="A18636" s="199">
        <v>18633</v>
      </c>
      <c r="B18636" s="199" t="s">
        <v>31102</v>
      </c>
      <c r="C18636" s="199" t="s">
        <v>31101</v>
      </c>
      <c r="D18636" s="199">
        <v>8.5314196534756697</v>
      </c>
      <c r="E18636" s="199">
        <v>0.72222527854919205</v>
      </c>
      <c r="F18636" s="199">
        <v>0.40879414527322</v>
      </c>
      <c r="G18636" s="199">
        <v>1.76672118938124</v>
      </c>
      <c r="H18636" s="199">
        <v>7.7274932928576498E-2</v>
      </c>
      <c r="I18636" s="199">
        <v>0.46916862901016898</v>
      </c>
    </row>
    <row r="18637" spans="1:9" x14ac:dyDescent="0.25">
      <c r="A18637" s="199">
        <v>18634</v>
      </c>
      <c r="B18637" s="199" t="s">
        <v>31100</v>
      </c>
      <c r="C18637" s="199" t="s">
        <v>31099</v>
      </c>
      <c r="D18637" s="199">
        <v>0.38922082625529397</v>
      </c>
      <c r="E18637" s="199">
        <v>-1.3899123558428399</v>
      </c>
      <c r="F18637" s="199">
        <v>1.34096487989169</v>
      </c>
      <c r="G18637" s="199">
        <v>-1.0365016837391801</v>
      </c>
      <c r="H18637" s="199">
        <v>0.29996815432187202</v>
      </c>
      <c r="I18637" s="199" t="s">
        <v>1469</v>
      </c>
    </row>
    <row r="18638" spans="1:9" x14ac:dyDescent="0.25">
      <c r="A18638" s="199">
        <v>18635</v>
      </c>
      <c r="B18638" s="199" t="s">
        <v>31098</v>
      </c>
      <c r="C18638" s="199" t="s">
        <v>31097</v>
      </c>
      <c r="D18638" s="199">
        <v>6.2268688594535</v>
      </c>
      <c r="E18638" s="199">
        <v>-0.20444181123166799</v>
      </c>
      <c r="F18638" s="199">
        <v>0.75063866378307997</v>
      </c>
      <c r="G18638" s="199">
        <v>-0.27235715544056799</v>
      </c>
      <c r="H18638" s="199">
        <v>0.78534741284930198</v>
      </c>
      <c r="I18638" s="199">
        <v>0.93867213276501704</v>
      </c>
    </row>
    <row r="18639" spans="1:9" x14ac:dyDescent="0.25">
      <c r="A18639" s="199">
        <v>18636</v>
      </c>
      <c r="B18639" s="199" t="s">
        <v>31096</v>
      </c>
      <c r="C18639" s="199" t="s">
        <v>31095</v>
      </c>
      <c r="D18639" s="199">
        <v>1.83593210148816</v>
      </c>
      <c r="E18639" s="199">
        <v>-1.4517973594306399</v>
      </c>
      <c r="F18639" s="199">
        <v>0.84030820763973701</v>
      </c>
      <c r="G18639" s="199">
        <v>-1.7276962740950199</v>
      </c>
      <c r="H18639" s="199">
        <v>8.4042691906806896E-2</v>
      </c>
      <c r="I18639" s="199" t="s">
        <v>1469</v>
      </c>
    </row>
    <row r="18640" spans="1:9" x14ac:dyDescent="0.25">
      <c r="A18640" s="199">
        <v>18637</v>
      </c>
      <c r="B18640" s="199" t="s">
        <v>31094</v>
      </c>
      <c r="C18640" s="199" t="s">
        <v>31093</v>
      </c>
      <c r="D18640" s="199">
        <v>1.57780610763752</v>
      </c>
      <c r="E18640" s="199">
        <v>0.67665288440595905</v>
      </c>
      <c r="F18640" s="199">
        <v>1.0968506343421101</v>
      </c>
      <c r="G18640" s="199">
        <v>0.61690522229748801</v>
      </c>
      <c r="H18640" s="199">
        <v>0.53729724203657103</v>
      </c>
      <c r="I18640" s="199" t="s">
        <v>1469</v>
      </c>
    </row>
    <row r="18641" spans="1:9" x14ac:dyDescent="0.25">
      <c r="A18641" s="199">
        <v>18638</v>
      </c>
      <c r="B18641" s="199" t="s">
        <v>31092</v>
      </c>
      <c r="C18641" s="199" t="s">
        <v>31091</v>
      </c>
      <c r="D18641" s="199">
        <v>1.6414309780473599</v>
      </c>
      <c r="E18641" s="199">
        <v>-0.454865258073475</v>
      </c>
      <c r="F18641" s="199">
        <v>0.82989863159910704</v>
      </c>
      <c r="G18641" s="199">
        <v>-0.54809737087650001</v>
      </c>
      <c r="H18641" s="199">
        <v>0.58362504576029495</v>
      </c>
      <c r="I18641" s="199" t="s">
        <v>1469</v>
      </c>
    </row>
    <row r="18642" spans="1:9" x14ac:dyDescent="0.25">
      <c r="A18642" s="199">
        <v>18639</v>
      </c>
      <c r="B18642" s="199" t="s">
        <v>31090</v>
      </c>
      <c r="C18642" s="199" t="s">
        <v>31089</v>
      </c>
      <c r="D18642" s="199">
        <v>0.74076927580535901</v>
      </c>
      <c r="E18642" s="199">
        <v>0.33957112453604099</v>
      </c>
      <c r="F18642" s="199">
        <v>0.81048395537411599</v>
      </c>
      <c r="G18642" s="199">
        <v>0.41897328415254897</v>
      </c>
      <c r="H18642" s="199">
        <v>0.67523565725364598</v>
      </c>
      <c r="I18642" s="199" t="s">
        <v>1469</v>
      </c>
    </row>
    <row r="18643" spans="1:9" x14ac:dyDescent="0.25">
      <c r="A18643" s="199">
        <v>18640</v>
      </c>
      <c r="B18643" s="199" t="s">
        <v>31088</v>
      </c>
      <c r="C18643" s="199" t="s">
        <v>31087</v>
      </c>
      <c r="D18643" s="199">
        <v>0.71112092163791296</v>
      </c>
      <c r="E18643" s="199">
        <v>0.28667125114022401</v>
      </c>
      <c r="F18643" s="199">
        <v>0.65525022064682203</v>
      </c>
      <c r="G18643" s="199">
        <v>0.43749890058371899</v>
      </c>
      <c r="H18643" s="199">
        <v>0.66174957322981298</v>
      </c>
      <c r="I18643" s="199" t="s">
        <v>1469</v>
      </c>
    </row>
    <row r="18644" spans="1:9" x14ac:dyDescent="0.25">
      <c r="A18644" s="199">
        <v>18641</v>
      </c>
      <c r="B18644" s="199" t="s">
        <v>31086</v>
      </c>
      <c r="C18644" s="199" t="s">
        <v>31085</v>
      </c>
      <c r="D18644" s="199">
        <v>0.31707452718297102</v>
      </c>
      <c r="E18644" s="199">
        <v>0.77072593148068202</v>
      </c>
      <c r="F18644" s="199">
        <v>1.1002013805718001</v>
      </c>
      <c r="G18644" s="199">
        <v>0.70053168909869501</v>
      </c>
      <c r="H18644" s="199">
        <v>0.48359532221979501</v>
      </c>
      <c r="I18644" s="199" t="s">
        <v>1469</v>
      </c>
    </row>
    <row r="18645" spans="1:9" x14ac:dyDescent="0.25">
      <c r="A18645" s="199">
        <v>18642</v>
      </c>
      <c r="B18645" s="199" t="s">
        <v>31084</v>
      </c>
      <c r="C18645" s="199" t="s">
        <v>31083</v>
      </c>
      <c r="D18645" s="199">
        <v>1.22473409180257</v>
      </c>
      <c r="E18645" s="199">
        <v>-1.37730909451935</v>
      </c>
      <c r="F18645" s="199">
        <v>1.0240289977717001</v>
      </c>
      <c r="G18645" s="199">
        <v>-1.3449903249970401</v>
      </c>
      <c r="H18645" s="199">
        <v>0.17862835898721399</v>
      </c>
      <c r="I18645" s="199" t="s">
        <v>1469</v>
      </c>
    </row>
    <row r="18646" spans="1:9" x14ac:dyDescent="0.25">
      <c r="A18646" s="199">
        <v>18643</v>
      </c>
      <c r="B18646" s="199" t="s">
        <v>31082</v>
      </c>
      <c r="C18646" s="199" t="s">
        <v>31081</v>
      </c>
      <c r="D18646" s="199">
        <v>1.16844597875988</v>
      </c>
      <c r="E18646" s="199">
        <v>0.38254614611301202</v>
      </c>
      <c r="F18646" s="199">
        <v>1.2009537120278999</v>
      </c>
      <c r="G18646" s="199">
        <v>0.31853529597494301</v>
      </c>
      <c r="H18646" s="199">
        <v>0.75007892548138</v>
      </c>
      <c r="I18646" s="199" t="s">
        <v>1469</v>
      </c>
    </row>
    <row r="18647" spans="1:9" x14ac:dyDescent="0.25">
      <c r="A18647" s="199">
        <v>18644</v>
      </c>
      <c r="B18647" s="199" t="s">
        <v>31080</v>
      </c>
      <c r="C18647" s="199" t="s">
        <v>31079</v>
      </c>
      <c r="D18647" s="199">
        <v>19.955783019663802</v>
      </c>
      <c r="E18647" s="199">
        <v>-0.33873604647102501</v>
      </c>
      <c r="F18647" s="199">
        <v>0.30667707343223299</v>
      </c>
      <c r="G18647" s="199">
        <v>-1.10453658201442</v>
      </c>
      <c r="H18647" s="199">
        <v>0.26936044379329999</v>
      </c>
      <c r="I18647" s="199">
        <v>0.69716492222097504</v>
      </c>
    </row>
    <row r="18648" spans="1:9" x14ac:dyDescent="0.25">
      <c r="A18648" s="199">
        <v>18645</v>
      </c>
      <c r="B18648" s="199" t="s">
        <v>31078</v>
      </c>
      <c r="C18648" s="199" t="s">
        <v>31077</v>
      </c>
      <c r="D18648" s="199">
        <v>148.24887875497001</v>
      </c>
      <c r="E18648" s="199">
        <v>0.34227276977452198</v>
      </c>
      <c r="F18648" s="199">
        <v>0.28192879671861498</v>
      </c>
      <c r="G18648" s="199">
        <v>1.2140397637923199</v>
      </c>
      <c r="H18648" s="199">
        <v>0.224732540140094</v>
      </c>
      <c r="I18648" s="199">
        <v>0.66157945319968203</v>
      </c>
    </row>
    <row r="18649" spans="1:9" x14ac:dyDescent="0.25">
      <c r="A18649" s="199">
        <v>18646</v>
      </c>
      <c r="B18649" s="199" t="s">
        <v>31076</v>
      </c>
      <c r="C18649" s="199" t="s">
        <v>31075</v>
      </c>
      <c r="D18649" s="199">
        <v>4.7295584258968404</v>
      </c>
      <c r="E18649" s="199">
        <v>-1.61056879485194</v>
      </c>
      <c r="F18649" s="199">
        <v>0.53968921542169401</v>
      </c>
      <c r="G18649" s="199">
        <v>-2.9842523230587301</v>
      </c>
      <c r="H18649" s="199">
        <v>2.8427224150074102E-3</v>
      </c>
      <c r="I18649" s="199">
        <v>0.15590579113342501</v>
      </c>
    </row>
    <row r="18650" spans="1:9" x14ac:dyDescent="0.25">
      <c r="A18650" s="199">
        <v>18647</v>
      </c>
      <c r="B18650" s="199" t="s">
        <v>31074</v>
      </c>
      <c r="C18650" s="199" t="s">
        <v>31073</v>
      </c>
      <c r="D18650" s="199">
        <v>0.13947002483957999</v>
      </c>
      <c r="E18650" s="199">
        <v>-0.80974663634473698</v>
      </c>
      <c r="F18650" s="199">
        <v>1.74370050482676</v>
      </c>
      <c r="G18650" s="199">
        <v>-0.46438401210716401</v>
      </c>
      <c r="H18650" s="199">
        <v>0.64237264261997995</v>
      </c>
      <c r="I18650" s="199" t="s">
        <v>1469</v>
      </c>
    </row>
    <row r="18651" spans="1:9" x14ac:dyDescent="0.25">
      <c r="A18651" s="199">
        <v>18648</v>
      </c>
      <c r="B18651" s="199" t="s">
        <v>31072</v>
      </c>
      <c r="C18651" s="199" t="s">
        <v>31071</v>
      </c>
      <c r="D18651" s="199">
        <v>10.950856367968701</v>
      </c>
      <c r="E18651" s="199">
        <v>-0.35612466980191498</v>
      </c>
      <c r="F18651" s="199">
        <v>0.47637030399967001</v>
      </c>
      <c r="G18651" s="199">
        <v>-0.74757949186135997</v>
      </c>
      <c r="H18651" s="199">
        <v>0.45471383858159498</v>
      </c>
      <c r="I18651" s="199">
        <v>0.80716683741574102</v>
      </c>
    </row>
    <row r="18652" spans="1:9" x14ac:dyDescent="0.25">
      <c r="A18652" s="199">
        <v>18649</v>
      </c>
      <c r="B18652" s="199" t="s">
        <v>31070</v>
      </c>
      <c r="C18652" s="199" t="s">
        <v>31069</v>
      </c>
      <c r="D18652" s="199">
        <v>0.41789098183044698</v>
      </c>
      <c r="E18652" s="199">
        <v>1.64998431745251</v>
      </c>
      <c r="F18652" s="199">
        <v>1.4906213340569301</v>
      </c>
      <c r="G18652" s="199">
        <v>1.1069104404683701</v>
      </c>
      <c r="H18652" s="199">
        <v>0.26833265146747998</v>
      </c>
      <c r="I18652" s="199" t="s">
        <v>1469</v>
      </c>
    </row>
    <row r="18653" spans="1:9" x14ac:dyDescent="0.25">
      <c r="A18653" s="199">
        <v>18650</v>
      </c>
      <c r="B18653" s="199" t="s">
        <v>31068</v>
      </c>
      <c r="C18653" s="199" t="s">
        <v>31067</v>
      </c>
      <c r="D18653" s="199">
        <v>8.7472913431825106</v>
      </c>
      <c r="E18653" s="199">
        <v>0.56614668716958305</v>
      </c>
      <c r="F18653" s="199">
        <v>0.52337935160451798</v>
      </c>
      <c r="G18653" s="199">
        <v>1.0817138380296301</v>
      </c>
      <c r="H18653" s="199">
        <v>0.27937970235376303</v>
      </c>
      <c r="I18653" s="199">
        <v>0.705085998730829</v>
      </c>
    </row>
    <row r="18654" spans="1:9" x14ac:dyDescent="0.25">
      <c r="A18654" s="199">
        <v>18651</v>
      </c>
      <c r="B18654" s="199" t="s">
        <v>31066</v>
      </c>
      <c r="C18654" s="199" t="s">
        <v>31065</v>
      </c>
      <c r="D18654" s="199">
        <v>58.260287696400702</v>
      </c>
      <c r="E18654" s="199">
        <v>-0.55773101486381405</v>
      </c>
      <c r="F18654" s="199">
        <v>0.42610948988130298</v>
      </c>
      <c r="G18654" s="199">
        <v>-1.3088913251361201</v>
      </c>
      <c r="H18654" s="199">
        <v>0.19057116552973799</v>
      </c>
      <c r="I18654" s="199">
        <v>0.62809237209444602</v>
      </c>
    </row>
    <row r="18655" spans="1:9" x14ac:dyDescent="0.25">
      <c r="A18655" s="199">
        <v>18652</v>
      </c>
      <c r="B18655" s="199" t="s">
        <v>31064</v>
      </c>
      <c r="C18655" s="199" t="s">
        <v>31063</v>
      </c>
      <c r="D18655" s="199">
        <v>1.83777332528107</v>
      </c>
      <c r="E18655" s="199">
        <v>-1.01794270250372</v>
      </c>
      <c r="F18655" s="199">
        <v>0.82059030264911403</v>
      </c>
      <c r="G18655" s="199">
        <v>-1.2405005265325399</v>
      </c>
      <c r="H18655" s="199">
        <v>0.21479031956442601</v>
      </c>
      <c r="I18655" s="199" t="s">
        <v>1469</v>
      </c>
    </row>
    <row r="18656" spans="1:9" x14ac:dyDescent="0.25">
      <c r="A18656" s="199">
        <v>18653</v>
      </c>
      <c r="B18656" s="199" t="s">
        <v>31062</v>
      </c>
      <c r="C18656" s="199" t="s">
        <v>31061</v>
      </c>
      <c r="D18656" s="199">
        <v>0.54177694390453801</v>
      </c>
      <c r="E18656" s="199">
        <v>0.55142950204498697</v>
      </c>
      <c r="F18656" s="199">
        <v>2.2607320773974799</v>
      </c>
      <c r="G18656" s="199">
        <v>0.24391634354115299</v>
      </c>
      <c r="H18656" s="199">
        <v>0.80729561109862702</v>
      </c>
      <c r="I18656" s="199" t="s">
        <v>1469</v>
      </c>
    </row>
    <row r="18657" spans="1:9" x14ac:dyDescent="0.25">
      <c r="A18657" s="199">
        <v>18654</v>
      </c>
      <c r="B18657" s="199" t="s">
        <v>31060</v>
      </c>
      <c r="C18657" s="199" t="s">
        <v>31059</v>
      </c>
      <c r="D18657" s="199">
        <v>18.8775997561333</v>
      </c>
      <c r="E18657" s="199">
        <v>-0.67083512100941101</v>
      </c>
      <c r="F18657" s="199">
        <v>0.333720124732029</v>
      </c>
      <c r="G18657" s="199">
        <v>-2.0101728103694101</v>
      </c>
      <c r="H18657" s="199">
        <v>4.4412902052506698E-2</v>
      </c>
      <c r="I18657" s="199">
        <v>0.390479873967716</v>
      </c>
    </row>
    <row r="18658" spans="1:9" x14ac:dyDescent="0.25">
      <c r="A18658" s="199">
        <v>18655</v>
      </c>
      <c r="B18658" s="199" t="s">
        <v>31058</v>
      </c>
      <c r="C18658" s="199" t="s">
        <v>31057</v>
      </c>
      <c r="D18658" s="199">
        <v>64.899340629109503</v>
      </c>
      <c r="E18658" s="199">
        <v>-0.82297481501131398</v>
      </c>
      <c r="F18658" s="199">
        <v>0.56403730614037395</v>
      </c>
      <c r="G18658" s="199">
        <v>-1.45907869222838</v>
      </c>
      <c r="H18658" s="199">
        <v>0.14454345011827099</v>
      </c>
      <c r="I18658" s="199">
        <v>0.57857990106763701</v>
      </c>
    </row>
    <row r="18659" spans="1:9" x14ac:dyDescent="0.25">
      <c r="A18659" s="199">
        <v>18656</v>
      </c>
      <c r="B18659" s="199" t="s">
        <v>31056</v>
      </c>
      <c r="C18659" s="199" t="s">
        <v>31055</v>
      </c>
      <c r="D18659" s="199">
        <v>0.49028648222711602</v>
      </c>
      <c r="E18659" s="199">
        <v>-0.27619245127256298</v>
      </c>
      <c r="F18659" s="199">
        <v>1.32469666280175</v>
      </c>
      <c r="G18659" s="199">
        <v>-0.20849486454386701</v>
      </c>
      <c r="H18659" s="199">
        <v>0.83484259203783495</v>
      </c>
      <c r="I18659" s="199" t="s">
        <v>1469</v>
      </c>
    </row>
    <row r="18660" spans="1:9" x14ac:dyDescent="0.25">
      <c r="A18660" s="199">
        <v>18657</v>
      </c>
      <c r="B18660" s="199" t="s">
        <v>31054</v>
      </c>
      <c r="C18660" s="199" t="s">
        <v>31053</v>
      </c>
      <c r="D18660" s="199">
        <v>3.39496047045946</v>
      </c>
      <c r="E18660" s="199">
        <v>-9.8036426918346006E-2</v>
      </c>
      <c r="F18660" s="199">
        <v>0.43308131690467899</v>
      </c>
      <c r="G18660" s="199">
        <v>-0.22636955946064</v>
      </c>
      <c r="H18660" s="199">
        <v>0.82091400149105098</v>
      </c>
      <c r="I18660" s="199">
        <v>0.95081832323098903</v>
      </c>
    </row>
    <row r="18661" spans="1:9" x14ac:dyDescent="0.25">
      <c r="A18661" s="199">
        <v>18658</v>
      </c>
      <c r="B18661" s="199" t="s">
        <v>31052</v>
      </c>
      <c r="C18661" s="199" t="s">
        <v>31051</v>
      </c>
      <c r="D18661" s="199">
        <v>3.4901085911099901</v>
      </c>
      <c r="E18661" s="199">
        <v>0.54976310445394405</v>
      </c>
      <c r="F18661" s="199">
        <v>0.63122761503994396</v>
      </c>
      <c r="G18661" s="199">
        <v>0.87094273342137496</v>
      </c>
      <c r="H18661" s="199">
        <v>0.383785422186664</v>
      </c>
      <c r="I18661" s="199">
        <v>0.77347372552456795</v>
      </c>
    </row>
    <row r="18662" spans="1:9" x14ac:dyDescent="0.25">
      <c r="A18662" s="199">
        <v>18659</v>
      </c>
      <c r="B18662" s="199" t="s">
        <v>31050</v>
      </c>
      <c r="C18662" s="199" t="s">
        <v>31049</v>
      </c>
      <c r="D18662" s="199">
        <v>9.2645080499432808</v>
      </c>
      <c r="E18662" s="199">
        <v>-5.9777378032195398E-2</v>
      </c>
      <c r="F18662" s="199">
        <v>0.626995923870032</v>
      </c>
      <c r="G18662" s="199">
        <v>-9.5339340745995704E-2</v>
      </c>
      <c r="H18662" s="199">
        <v>0.924045295557546</v>
      </c>
      <c r="I18662" s="199">
        <v>0.98106378264468197</v>
      </c>
    </row>
    <row r="18663" spans="1:9" x14ac:dyDescent="0.25">
      <c r="A18663" s="199">
        <v>18660</v>
      </c>
      <c r="B18663" s="199" t="s">
        <v>31048</v>
      </c>
      <c r="C18663" s="199" t="s">
        <v>31047</v>
      </c>
      <c r="D18663" s="199">
        <v>3.0580967551090201</v>
      </c>
      <c r="E18663" s="199">
        <v>0.113929786480229</v>
      </c>
      <c r="F18663" s="199">
        <v>0.55239369098468605</v>
      </c>
      <c r="G18663" s="199">
        <v>0.206247443335459</v>
      </c>
      <c r="H18663" s="199">
        <v>0.83659762998240095</v>
      </c>
      <c r="I18663" s="199">
        <v>0.95475090717710798</v>
      </c>
    </row>
    <row r="18664" spans="1:9" x14ac:dyDescent="0.25">
      <c r="A18664" s="199">
        <v>18661</v>
      </c>
      <c r="B18664" s="199" t="s">
        <v>31046</v>
      </c>
      <c r="C18664" s="199" t="s">
        <v>31045</v>
      </c>
      <c r="D18664" s="199">
        <v>8.4400831473647209</v>
      </c>
      <c r="E18664" s="199">
        <v>-1.0799869380776701</v>
      </c>
      <c r="F18664" s="199">
        <v>0.74464710575121096</v>
      </c>
      <c r="G18664" s="199">
        <v>-1.4503338960649901</v>
      </c>
      <c r="H18664" s="199">
        <v>0.14696543112216101</v>
      </c>
      <c r="I18664" s="199">
        <v>0.58156308827192704</v>
      </c>
    </row>
    <row r="18665" spans="1:9" x14ac:dyDescent="0.25">
      <c r="A18665" s="199">
        <v>18662</v>
      </c>
      <c r="B18665" s="199" t="s">
        <v>31044</v>
      </c>
      <c r="C18665" s="199" t="s">
        <v>31043</v>
      </c>
      <c r="D18665" s="199">
        <v>1.23311042083063</v>
      </c>
      <c r="E18665" s="199">
        <v>-3.1431296427036699</v>
      </c>
      <c r="F18665" s="199">
        <v>1.82243850967996</v>
      </c>
      <c r="G18665" s="199">
        <v>-1.7246835083920899</v>
      </c>
      <c r="H18665" s="199">
        <v>8.4584524670537495E-2</v>
      </c>
      <c r="I18665" s="199" t="s">
        <v>1469</v>
      </c>
    </row>
    <row r="18666" spans="1:9" x14ac:dyDescent="0.25">
      <c r="A18666" s="199">
        <v>18663</v>
      </c>
      <c r="B18666" s="199" t="s">
        <v>31042</v>
      </c>
      <c r="C18666" s="199" t="s">
        <v>31041</v>
      </c>
      <c r="D18666" s="199">
        <v>0.19902789763102299</v>
      </c>
      <c r="E18666" s="199">
        <v>-0.248208052716759</v>
      </c>
      <c r="F18666" s="199">
        <v>1.7041746393553401</v>
      </c>
      <c r="G18666" s="199">
        <v>-0.14564707570736499</v>
      </c>
      <c r="H18666" s="199">
        <v>0.88420000316396796</v>
      </c>
      <c r="I18666" s="199" t="s">
        <v>1469</v>
      </c>
    </row>
    <row r="18667" spans="1:9" x14ac:dyDescent="0.25">
      <c r="A18667" s="199">
        <v>18664</v>
      </c>
      <c r="B18667" s="199" t="s">
        <v>31040</v>
      </c>
      <c r="C18667" s="199" t="s">
        <v>31039</v>
      </c>
      <c r="D18667" s="199">
        <v>23.806692635766101</v>
      </c>
      <c r="E18667" s="199">
        <v>0.392362592653276</v>
      </c>
      <c r="F18667" s="199">
        <v>0.54883116604112803</v>
      </c>
      <c r="G18667" s="199">
        <v>0.71490581608820902</v>
      </c>
      <c r="H18667" s="199">
        <v>0.474667242921259</v>
      </c>
      <c r="I18667" s="199">
        <v>0.81677182347316502</v>
      </c>
    </row>
    <row r="18668" spans="1:9" x14ac:dyDescent="0.25">
      <c r="A18668" s="199">
        <v>18665</v>
      </c>
      <c r="B18668" s="199" t="s">
        <v>31038</v>
      </c>
      <c r="C18668" s="199" t="s">
        <v>31037</v>
      </c>
      <c r="D18668" s="199">
        <v>3.99766458823854</v>
      </c>
      <c r="E18668" s="199">
        <v>0.60819206251176805</v>
      </c>
      <c r="F18668" s="199">
        <v>0.99375462344343402</v>
      </c>
      <c r="G18668" s="199">
        <v>0.61201432241325104</v>
      </c>
      <c r="H18668" s="199">
        <v>0.54052828160417599</v>
      </c>
      <c r="I18668" s="199">
        <v>0.84725753104724599</v>
      </c>
    </row>
    <row r="18669" spans="1:9" x14ac:dyDescent="0.25">
      <c r="A18669" s="199">
        <v>18666</v>
      </c>
      <c r="B18669" s="199" t="s">
        <v>31036</v>
      </c>
      <c r="C18669" s="199" t="s">
        <v>31035</v>
      </c>
      <c r="D18669" s="199">
        <v>0.81706813156212399</v>
      </c>
      <c r="E18669" s="199">
        <v>0.25435299516416598</v>
      </c>
      <c r="F18669" s="199">
        <v>1.94567435367727</v>
      </c>
      <c r="G18669" s="199">
        <v>0.130727423468087</v>
      </c>
      <c r="H18669" s="199">
        <v>0.89599093771513205</v>
      </c>
      <c r="I18669" s="199" t="s">
        <v>1469</v>
      </c>
    </row>
    <row r="18670" spans="1:9" x14ac:dyDescent="0.25">
      <c r="A18670" s="199">
        <v>18667</v>
      </c>
      <c r="B18670" s="199" t="s">
        <v>31034</v>
      </c>
      <c r="C18670" s="199" t="s">
        <v>31033</v>
      </c>
      <c r="D18670" s="199">
        <v>1.9301997759662799</v>
      </c>
      <c r="E18670" s="199">
        <v>-3.2015490058317803E-2</v>
      </c>
      <c r="F18670" s="199">
        <v>0.58847963167719197</v>
      </c>
      <c r="G18670" s="199">
        <v>-5.4403735210124898E-2</v>
      </c>
      <c r="H18670" s="199">
        <v>0.95661350299682202</v>
      </c>
      <c r="I18670" s="199" t="s">
        <v>1469</v>
      </c>
    </row>
    <row r="18671" spans="1:9" x14ac:dyDescent="0.25">
      <c r="A18671" s="199">
        <v>18668</v>
      </c>
      <c r="B18671" s="199" t="s">
        <v>31032</v>
      </c>
      <c r="C18671" s="199" t="s">
        <v>31031</v>
      </c>
      <c r="D18671" s="199">
        <v>7.3479431673995599</v>
      </c>
      <c r="E18671" s="199">
        <v>0.24320506673605999</v>
      </c>
      <c r="F18671" s="199">
        <v>0.51179018756103001</v>
      </c>
      <c r="G18671" s="199">
        <v>0.47520463003612801</v>
      </c>
      <c r="H18671" s="199">
        <v>0.63464112729454702</v>
      </c>
      <c r="I18671" s="199">
        <v>0.88669217733054295</v>
      </c>
    </row>
    <row r="18672" spans="1:9" x14ac:dyDescent="0.25">
      <c r="A18672" s="199">
        <v>18669</v>
      </c>
      <c r="B18672" s="199" t="s">
        <v>31030</v>
      </c>
      <c r="C18672" s="199" t="s">
        <v>31029</v>
      </c>
      <c r="D18672" s="199">
        <v>8.9762755109170502</v>
      </c>
      <c r="E18672" s="199">
        <v>-0.537997348221815</v>
      </c>
      <c r="F18672" s="199">
        <v>0.76954503539811603</v>
      </c>
      <c r="G18672" s="199">
        <v>-0.69911093370056898</v>
      </c>
      <c r="H18672" s="199">
        <v>0.48448270607921101</v>
      </c>
      <c r="I18672" s="199">
        <v>0.82148330984082396</v>
      </c>
    </row>
    <row r="18673" spans="1:9" x14ac:dyDescent="0.25">
      <c r="A18673" s="199">
        <v>18670</v>
      </c>
      <c r="B18673" s="199" t="s">
        <v>31028</v>
      </c>
      <c r="C18673" s="199" t="s">
        <v>31027</v>
      </c>
      <c r="D18673" s="199">
        <v>10.114312331193901</v>
      </c>
      <c r="E18673" s="199">
        <v>0.32257000519421403</v>
      </c>
      <c r="F18673" s="199">
        <v>0.27199649601378001</v>
      </c>
      <c r="G18673" s="199">
        <v>1.18593441430904</v>
      </c>
      <c r="H18673" s="199">
        <v>0.23564820118465599</v>
      </c>
      <c r="I18673" s="199">
        <v>0.66976240787524099</v>
      </c>
    </row>
    <row r="18674" spans="1:9" x14ac:dyDescent="0.25">
      <c r="A18674" s="199">
        <v>18671</v>
      </c>
      <c r="B18674" s="199" t="s">
        <v>31026</v>
      </c>
      <c r="C18674" s="199" t="s">
        <v>31025</v>
      </c>
      <c r="D18674" s="199">
        <v>0.19511904086794499</v>
      </c>
      <c r="E18674" s="199">
        <v>0.53497742456090203</v>
      </c>
      <c r="F18674" s="199">
        <v>2.3468556855479799</v>
      </c>
      <c r="G18674" s="199">
        <v>0.227954973054079</v>
      </c>
      <c r="H18674" s="199">
        <v>0.819681245241209</v>
      </c>
      <c r="I18674" s="199" t="s">
        <v>1469</v>
      </c>
    </row>
    <row r="18675" spans="1:9" x14ac:dyDescent="0.25">
      <c r="A18675" s="199">
        <v>18672</v>
      </c>
      <c r="B18675" s="199" t="s">
        <v>31024</v>
      </c>
      <c r="C18675" s="199" t="s">
        <v>31023</v>
      </c>
      <c r="D18675" s="199">
        <v>1.3936732685486699</v>
      </c>
      <c r="E18675" s="199">
        <v>-1.72896460640437E-2</v>
      </c>
      <c r="F18675" s="199">
        <v>0.57946637471643303</v>
      </c>
      <c r="G18675" s="199">
        <v>-2.9837186105068601E-2</v>
      </c>
      <c r="H18675" s="199">
        <v>0.97619690173650697</v>
      </c>
      <c r="I18675" s="199" t="s">
        <v>1469</v>
      </c>
    </row>
    <row r="18676" spans="1:9" x14ac:dyDescent="0.25">
      <c r="A18676" s="199">
        <v>18673</v>
      </c>
      <c r="B18676" s="199" t="s">
        <v>31022</v>
      </c>
      <c r="C18676" s="199" t="s">
        <v>31021</v>
      </c>
      <c r="D18676" s="199">
        <v>350.91244337989002</v>
      </c>
      <c r="E18676" s="199">
        <v>8.8894574844883403E-2</v>
      </c>
      <c r="F18676" s="199">
        <v>0.23183607576267301</v>
      </c>
      <c r="G18676" s="199">
        <v>0.38343719609834698</v>
      </c>
      <c r="H18676" s="199">
        <v>0.70139562838668301</v>
      </c>
      <c r="I18676" s="199">
        <v>0.91064010248981297</v>
      </c>
    </row>
    <row r="18677" spans="1:9" x14ac:dyDescent="0.25">
      <c r="A18677" s="199">
        <v>18674</v>
      </c>
      <c r="B18677" s="199" t="s">
        <v>31020</v>
      </c>
      <c r="C18677" s="199" t="s">
        <v>31019</v>
      </c>
      <c r="D18677" s="199">
        <v>7.3368487991208804</v>
      </c>
      <c r="E18677" s="199">
        <v>-2.57104998201129</v>
      </c>
      <c r="F18677" s="199">
        <v>0.82667348034287602</v>
      </c>
      <c r="G18677" s="199">
        <v>-3.1101154726106701</v>
      </c>
      <c r="H18677" s="199">
        <v>1.87014218000759E-3</v>
      </c>
      <c r="I18677" s="199">
        <v>0.13592932997014601</v>
      </c>
    </row>
    <row r="18678" spans="1:9" x14ac:dyDescent="0.25">
      <c r="A18678" s="199">
        <v>18675</v>
      </c>
      <c r="B18678" s="199" t="s">
        <v>31018</v>
      </c>
      <c r="C18678" s="199" t="s">
        <v>31017</v>
      </c>
      <c r="D18678" s="199">
        <v>675.49579695164005</v>
      </c>
      <c r="E18678" s="199">
        <v>-1.0439535256508801</v>
      </c>
      <c r="F18678" s="199">
        <v>0.475082740136473</v>
      </c>
      <c r="G18678" s="199">
        <v>-2.1974141290651699</v>
      </c>
      <c r="H18678" s="199">
        <v>2.7990883109541401E-2</v>
      </c>
      <c r="I18678" s="199">
        <v>0.34013289617275999</v>
      </c>
    </row>
    <row r="18679" spans="1:9" x14ac:dyDescent="0.25">
      <c r="A18679" s="199">
        <v>18676</v>
      </c>
      <c r="B18679" s="199" t="s">
        <v>31016</v>
      </c>
      <c r="C18679" s="199" t="s">
        <v>31015</v>
      </c>
      <c r="D18679" s="199">
        <v>0.30522229206886797</v>
      </c>
      <c r="E18679" s="199">
        <v>0.50571433210274097</v>
      </c>
      <c r="F18679" s="199">
        <v>1.29965776552319</v>
      </c>
      <c r="G18679" s="199">
        <v>0.389113461649777</v>
      </c>
      <c r="H18679" s="199">
        <v>0.69719221572656098</v>
      </c>
      <c r="I18679" s="199" t="s">
        <v>1469</v>
      </c>
    </row>
    <row r="18680" spans="1:9" x14ac:dyDescent="0.25">
      <c r="A18680" s="199">
        <v>18677</v>
      </c>
      <c r="B18680" s="199" t="s">
        <v>31014</v>
      </c>
      <c r="C18680" s="199" t="s">
        <v>31013</v>
      </c>
      <c r="D18680" s="199">
        <v>51.6230077475538</v>
      </c>
      <c r="E18680" s="199">
        <v>2.3693687251492301E-2</v>
      </c>
      <c r="F18680" s="199">
        <v>0.33388675690723102</v>
      </c>
      <c r="G18680" s="199">
        <v>7.0963243558879605E-2</v>
      </c>
      <c r="H18680" s="199">
        <v>0.94342700910067601</v>
      </c>
      <c r="I18680" s="199">
        <v>0.98532564054775595</v>
      </c>
    </row>
    <row r="18681" spans="1:9" x14ac:dyDescent="0.25">
      <c r="A18681" s="199">
        <v>18678</v>
      </c>
      <c r="B18681" s="199" t="s">
        <v>31012</v>
      </c>
      <c r="C18681" s="199" t="s">
        <v>31011</v>
      </c>
      <c r="D18681" s="199">
        <v>8.2760291547139904</v>
      </c>
      <c r="E18681" s="199">
        <v>0.113271786400145</v>
      </c>
      <c r="F18681" s="199">
        <v>0.64371637582158403</v>
      </c>
      <c r="G18681" s="199">
        <v>0.17596536402476101</v>
      </c>
      <c r="H18681" s="199">
        <v>0.86032115331826997</v>
      </c>
      <c r="I18681" s="199">
        <v>0.96342383830186695</v>
      </c>
    </row>
    <row r="18682" spans="1:9" x14ac:dyDescent="0.25">
      <c r="A18682" s="199">
        <v>18679</v>
      </c>
      <c r="B18682" s="199" t="s">
        <v>31010</v>
      </c>
      <c r="C18682" s="199" t="s">
        <v>31009</v>
      </c>
      <c r="D18682" s="199">
        <v>1.40965434454419</v>
      </c>
      <c r="E18682" s="199">
        <v>2.5546609671242102</v>
      </c>
      <c r="F18682" s="199">
        <v>1.02407106706637</v>
      </c>
      <c r="G18682" s="199">
        <v>2.4946129709947602</v>
      </c>
      <c r="H18682" s="199">
        <v>1.2609458065079E-2</v>
      </c>
      <c r="I18682" s="199" t="s">
        <v>1469</v>
      </c>
    </row>
    <row r="18683" spans="1:9" x14ac:dyDescent="0.25">
      <c r="A18683" s="199">
        <v>18680</v>
      </c>
      <c r="B18683" s="199" t="s">
        <v>31008</v>
      </c>
      <c r="C18683" s="199" t="s">
        <v>31007</v>
      </c>
      <c r="D18683" s="199">
        <v>1.66621154203241</v>
      </c>
      <c r="E18683" s="199">
        <v>1.56175630070353</v>
      </c>
      <c r="F18683" s="199">
        <v>0.95844315451530504</v>
      </c>
      <c r="G18683" s="199">
        <v>1.62947201755886</v>
      </c>
      <c r="H18683" s="199">
        <v>0.103213133916428</v>
      </c>
      <c r="I18683" s="199" t="s">
        <v>1469</v>
      </c>
    </row>
    <row r="18684" spans="1:9" x14ac:dyDescent="0.25">
      <c r="A18684" s="199">
        <v>18681</v>
      </c>
      <c r="B18684" s="199" t="s">
        <v>31006</v>
      </c>
      <c r="C18684" s="199" t="s">
        <v>31005</v>
      </c>
      <c r="D18684" s="199">
        <v>5.7095730048859403</v>
      </c>
      <c r="E18684" s="199">
        <v>-0.45239416924037301</v>
      </c>
      <c r="F18684" s="199">
        <v>0.44437982328006198</v>
      </c>
      <c r="G18684" s="199">
        <v>-1.0180349006423299</v>
      </c>
      <c r="H18684" s="199">
        <v>0.30866137048897302</v>
      </c>
      <c r="I18684" s="199">
        <v>0.72636815681286704</v>
      </c>
    </row>
    <row r="18685" spans="1:9" x14ac:dyDescent="0.25">
      <c r="A18685" s="199">
        <v>18682</v>
      </c>
      <c r="B18685" s="199" t="s">
        <v>31004</v>
      </c>
      <c r="C18685" s="199" t="s">
        <v>31003</v>
      </c>
      <c r="D18685" s="199">
        <v>0.49116815528916602</v>
      </c>
      <c r="E18685" s="199">
        <v>-1.1292580155691501</v>
      </c>
      <c r="F18685" s="199">
        <v>2.1897293363502599</v>
      </c>
      <c r="G18685" s="199">
        <v>-0.51570666603541904</v>
      </c>
      <c r="H18685" s="199">
        <v>0.60605929816072801</v>
      </c>
      <c r="I18685" s="199" t="s">
        <v>1469</v>
      </c>
    </row>
    <row r="18686" spans="1:9" x14ac:dyDescent="0.25">
      <c r="A18686" s="199">
        <v>18683</v>
      </c>
      <c r="B18686" s="199" t="s">
        <v>31002</v>
      </c>
      <c r="C18686" s="199" t="s">
        <v>31001</v>
      </c>
      <c r="D18686" s="199">
        <v>2.8868548914728298</v>
      </c>
      <c r="E18686" s="199">
        <v>-1.1594924711541801</v>
      </c>
      <c r="F18686" s="199">
        <v>0.83236314986159698</v>
      </c>
      <c r="G18686" s="199">
        <v>-1.39301273890726</v>
      </c>
      <c r="H18686" s="199">
        <v>0.163615938512683</v>
      </c>
      <c r="I18686" s="199">
        <v>0.59956487904119204</v>
      </c>
    </row>
    <row r="18687" spans="1:9" x14ac:dyDescent="0.25">
      <c r="A18687" s="199">
        <v>18684</v>
      </c>
      <c r="B18687" s="199" t="s">
        <v>31000</v>
      </c>
      <c r="C18687" s="199" t="s">
        <v>30999</v>
      </c>
      <c r="D18687" s="199">
        <v>51.302818546921799</v>
      </c>
      <c r="E18687" s="199">
        <v>0.35046197965440901</v>
      </c>
      <c r="F18687" s="199">
        <v>0.32397434357146299</v>
      </c>
      <c r="G18687" s="199">
        <v>1.08175843738411</v>
      </c>
      <c r="H18687" s="199">
        <v>0.27935987918294303</v>
      </c>
      <c r="I18687" s="199">
        <v>0.705085998730829</v>
      </c>
    </row>
    <row r="18688" spans="1:9" x14ac:dyDescent="0.25">
      <c r="A18688" s="199">
        <v>18685</v>
      </c>
      <c r="B18688" s="199" t="s">
        <v>30998</v>
      </c>
      <c r="C18688" s="199" t="s">
        <v>30997</v>
      </c>
      <c r="D18688" s="199">
        <v>12.523471219903101</v>
      </c>
      <c r="E18688" s="199">
        <v>-0.98353038964557904</v>
      </c>
      <c r="F18688" s="199">
        <v>0.36422464975359597</v>
      </c>
      <c r="G18688" s="199">
        <v>-2.70033999706212</v>
      </c>
      <c r="H18688" s="199">
        <v>6.9268646833057198E-3</v>
      </c>
      <c r="I18688" s="199">
        <v>0.223143359591497</v>
      </c>
    </row>
    <row r="18689" spans="1:9" x14ac:dyDescent="0.25">
      <c r="A18689" s="199">
        <v>18686</v>
      </c>
      <c r="B18689" s="199" t="s">
        <v>30996</v>
      </c>
      <c r="C18689" s="199" t="s">
        <v>30995</v>
      </c>
      <c r="D18689" s="199">
        <v>10.7895791180771</v>
      </c>
      <c r="E18689" s="199">
        <v>6.8576196329785802E-2</v>
      </c>
      <c r="F18689" s="199">
        <v>0.61116255728777502</v>
      </c>
      <c r="G18689" s="199">
        <v>0.112206147958596</v>
      </c>
      <c r="H18689" s="199">
        <v>0.91065995459053695</v>
      </c>
      <c r="I18689" s="199">
        <v>0.97868805605908704</v>
      </c>
    </row>
    <row r="18690" spans="1:9" x14ac:dyDescent="0.25">
      <c r="A18690" s="199">
        <v>18687</v>
      </c>
      <c r="B18690" s="199" t="s">
        <v>30994</v>
      </c>
      <c r="C18690" s="199" t="s">
        <v>30993</v>
      </c>
      <c r="D18690" s="199">
        <v>4.6436975444045103</v>
      </c>
      <c r="E18690" s="199">
        <v>0.102948181371672</v>
      </c>
      <c r="F18690" s="199">
        <v>0.46015162587680503</v>
      </c>
      <c r="G18690" s="199">
        <v>0.22372664917896901</v>
      </c>
      <c r="H18690" s="199">
        <v>0.82297000845727997</v>
      </c>
      <c r="I18690" s="199">
        <v>0.95121560772458902</v>
      </c>
    </row>
    <row r="18691" spans="1:9" x14ac:dyDescent="0.25">
      <c r="A18691" s="199">
        <v>18688</v>
      </c>
      <c r="B18691" s="199" t="s">
        <v>30992</v>
      </c>
      <c r="C18691" s="199" t="s">
        <v>30991</v>
      </c>
      <c r="D18691" s="199">
        <v>2867.86758998089</v>
      </c>
      <c r="E18691" s="199">
        <v>-4.2201872875328603E-2</v>
      </c>
      <c r="F18691" s="199">
        <v>0.131197447871643</v>
      </c>
      <c r="G18691" s="199">
        <v>-0.32166687355547402</v>
      </c>
      <c r="H18691" s="199">
        <v>0.74770507615650705</v>
      </c>
      <c r="I18691" s="199">
        <v>0.92853188078607996</v>
      </c>
    </row>
    <row r="18692" spans="1:9" x14ac:dyDescent="0.25">
      <c r="A18692" s="199">
        <v>18689</v>
      </c>
      <c r="B18692" s="199" t="s">
        <v>30990</v>
      </c>
      <c r="C18692" s="199" t="s">
        <v>30989</v>
      </c>
      <c r="D18692" s="199">
        <v>1.79416221383334</v>
      </c>
      <c r="E18692" s="199">
        <v>1.6181789140894701E-2</v>
      </c>
      <c r="F18692" s="199">
        <v>0.90407909378974505</v>
      </c>
      <c r="G18692" s="199">
        <v>1.7898643218331099E-2</v>
      </c>
      <c r="H18692" s="199">
        <v>0.98571971139645598</v>
      </c>
      <c r="I18692" s="199" t="s">
        <v>1469</v>
      </c>
    </row>
    <row r="18693" spans="1:9" x14ac:dyDescent="0.25">
      <c r="A18693" s="199">
        <v>18690</v>
      </c>
      <c r="B18693" s="199" t="s">
        <v>30988</v>
      </c>
      <c r="C18693" s="199" t="s">
        <v>30987</v>
      </c>
      <c r="D18693" s="199">
        <v>5.1801133823021699</v>
      </c>
      <c r="E18693" s="199">
        <v>0.93317267783157598</v>
      </c>
      <c r="F18693" s="199">
        <v>0.59259571162157298</v>
      </c>
      <c r="G18693" s="199">
        <v>1.5747206055171299</v>
      </c>
      <c r="H18693" s="199">
        <v>0.115320949431404</v>
      </c>
      <c r="I18693" s="199">
        <v>0.53694569628952304</v>
      </c>
    </row>
    <row r="18694" spans="1:9" x14ac:dyDescent="0.25">
      <c r="A18694" s="199">
        <v>18691</v>
      </c>
      <c r="B18694" s="199" t="s">
        <v>30986</v>
      </c>
      <c r="C18694" s="199" t="s">
        <v>30985</v>
      </c>
      <c r="D18694" s="199">
        <v>34.6876454211816</v>
      </c>
      <c r="E18694" s="199">
        <v>-0.57264072234406604</v>
      </c>
      <c r="F18694" s="199">
        <v>0.28895860603109402</v>
      </c>
      <c r="G18694" s="199">
        <v>-1.98173963464665</v>
      </c>
      <c r="H18694" s="199">
        <v>4.7508388771465099E-2</v>
      </c>
      <c r="I18694" s="199">
        <v>0.398120116718712</v>
      </c>
    </row>
    <row r="18695" spans="1:9" x14ac:dyDescent="0.25">
      <c r="A18695" s="199">
        <v>18692</v>
      </c>
      <c r="B18695" s="199" t="s">
        <v>30984</v>
      </c>
      <c r="C18695" s="199" t="s">
        <v>30983</v>
      </c>
      <c r="D18695" s="199">
        <v>0.232800066626836</v>
      </c>
      <c r="E18695" s="199">
        <v>-0.14597372184715199</v>
      </c>
      <c r="F18695" s="199">
        <v>1.9590410754635099</v>
      </c>
      <c r="G18695" s="199">
        <v>-7.4512843898698902E-2</v>
      </c>
      <c r="H18695" s="199">
        <v>0.94060232162482504</v>
      </c>
      <c r="I18695" s="199" t="s">
        <v>1469</v>
      </c>
    </row>
    <row r="18696" spans="1:9" x14ac:dyDescent="0.25">
      <c r="A18696" s="199">
        <v>18693</v>
      </c>
      <c r="B18696" s="199" t="s">
        <v>30982</v>
      </c>
      <c r="C18696" s="199" t="s">
        <v>30981</v>
      </c>
      <c r="D18696" s="199">
        <v>0.83636967016123198</v>
      </c>
      <c r="E18696" s="199">
        <v>0.50955840777564398</v>
      </c>
      <c r="F18696" s="199">
        <v>2.2267385490549199</v>
      </c>
      <c r="G18696" s="199">
        <v>0.22883620889929501</v>
      </c>
      <c r="H18696" s="199">
        <v>0.81899622277471396</v>
      </c>
      <c r="I18696" s="199" t="s">
        <v>1469</v>
      </c>
    </row>
    <row r="18697" spans="1:9" x14ac:dyDescent="0.25">
      <c r="A18697" s="199">
        <v>18694</v>
      </c>
      <c r="B18697" s="199" t="s">
        <v>30980</v>
      </c>
      <c r="C18697" s="199" t="s">
        <v>30979</v>
      </c>
      <c r="D18697" s="199">
        <v>4.4232053316594797</v>
      </c>
      <c r="E18697" s="199">
        <v>-0.37498255512842799</v>
      </c>
      <c r="F18697" s="199">
        <v>0.41656786381155497</v>
      </c>
      <c r="G18697" s="199">
        <v>-0.90017158716319001</v>
      </c>
      <c r="H18697" s="199">
        <v>0.36802894411792098</v>
      </c>
      <c r="I18697" s="199">
        <v>0.76364782403989495</v>
      </c>
    </row>
    <row r="18698" spans="1:9" x14ac:dyDescent="0.25">
      <c r="A18698" s="199">
        <v>18695</v>
      </c>
      <c r="B18698" s="199" t="s">
        <v>30978</v>
      </c>
      <c r="C18698" s="199" t="s">
        <v>30977</v>
      </c>
      <c r="D18698" s="199">
        <v>45.144194989315103</v>
      </c>
      <c r="E18698" s="199">
        <v>-4.1533699475527298E-2</v>
      </c>
      <c r="F18698" s="199">
        <v>0.29800964171967398</v>
      </c>
      <c r="G18698" s="199">
        <v>-0.139370321160939</v>
      </c>
      <c r="H18698" s="199">
        <v>0.88915752372809798</v>
      </c>
      <c r="I18698" s="199">
        <v>0.97071405934953903</v>
      </c>
    </row>
    <row r="18699" spans="1:9" x14ac:dyDescent="0.25">
      <c r="A18699" s="199">
        <v>18696</v>
      </c>
      <c r="B18699" s="199" t="s">
        <v>30976</v>
      </c>
      <c r="C18699" s="199" t="s">
        <v>30975</v>
      </c>
      <c r="D18699" s="199">
        <v>4.5955593946439199</v>
      </c>
      <c r="E18699" s="199">
        <v>0.60706468082902099</v>
      </c>
      <c r="F18699" s="199">
        <v>0.78392515133386798</v>
      </c>
      <c r="G18699" s="199">
        <v>0.77439112623964901</v>
      </c>
      <c r="H18699" s="199">
        <v>0.43869952963514097</v>
      </c>
      <c r="I18699" s="199">
        <v>0.79991545416272902</v>
      </c>
    </row>
    <row r="18700" spans="1:9" x14ac:dyDescent="0.25">
      <c r="A18700" s="199">
        <v>18697</v>
      </c>
      <c r="B18700" s="199" t="s">
        <v>30974</v>
      </c>
      <c r="C18700" s="199" t="s">
        <v>30973</v>
      </c>
      <c r="D18700" s="199">
        <v>21.735885159705902</v>
      </c>
      <c r="E18700" s="199">
        <v>1.8638074076973301</v>
      </c>
      <c r="F18700" s="199">
        <v>0.51106971663677403</v>
      </c>
      <c r="G18700" s="199">
        <v>3.64687506816602</v>
      </c>
      <c r="H18700" s="199">
        <v>2.6544890396500501E-4</v>
      </c>
      <c r="I18700" s="199">
        <v>5.7627802925133101E-2</v>
      </c>
    </row>
    <row r="18701" spans="1:9" x14ac:dyDescent="0.25">
      <c r="A18701" s="199">
        <v>18698</v>
      </c>
      <c r="B18701" s="199" t="s">
        <v>30972</v>
      </c>
      <c r="C18701" s="199" t="s">
        <v>30971</v>
      </c>
      <c r="D18701" s="199">
        <v>2.1614272693955101</v>
      </c>
      <c r="E18701" s="199">
        <v>4.8546734137199503E-2</v>
      </c>
      <c r="F18701" s="199">
        <v>0.74894882387406803</v>
      </c>
      <c r="G18701" s="199">
        <v>6.4819828257534504E-2</v>
      </c>
      <c r="H18701" s="199">
        <v>0.94831745398254597</v>
      </c>
      <c r="I18701" s="199" t="s">
        <v>1469</v>
      </c>
    </row>
    <row r="18702" spans="1:9" x14ac:dyDescent="0.25">
      <c r="A18702" s="199">
        <v>18699</v>
      </c>
      <c r="B18702" s="199" t="s">
        <v>30970</v>
      </c>
      <c r="C18702" s="199" t="s">
        <v>30969</v>
      </c>
      <c r="D18702" s="199">
        <v>1.8388153663499101</v>
      </c>
      <c r="E18702" s="199">
        <v>-2.8874698681308302</v>
      </c>
      <c r="F18702" s="199">
        <v>1.20875868358217</v>
      </c>
      <c r="G18702" s="199">
        <v>-2.3887893484031002</v>
      </c>
      <c r="H18702" s="199">
        <v>1.6903991499149298E-2</v>
      </c>
      <c r="I18702" s="199" t="s">
        <v>1469</v>
      </c>
    </row>
    <row r="18703" spans="1:9" x14ac:dyDescent="0.25">
      <c r="A18703" s="199">
        <v>18700</v>
      </c>
      <c r="B18703" s="199" t="s">
        <v>30968</v>
      </c>
      <c r="C18703" s="199" t="s">
        <v>30967</v>
      </c>
      <c r="D18703" s="199">
        <v>1373.10125156544</v>
      </c>
      <c r="E18703" s="199">
        <v>0.98130739459031002</v>
      </c>
      <c r="F18703" s="199">
        <v>0.59971627389793603</v>
      </c>
      <c r="G18703" s="199">
        <v>1.6362860861056401</v>
      </c>
      <c r="H18703" s="199">
        <v>0.101779726740257</v>
      </c>
      <c r="I18703" s="199">
        <v>0.51531791883943701</v>
      </c>
    </row>
    <row r="18704" spans="1:9" x14ac:dyDescent="0.25">
      <c r="A18704" s="199">
        <v>18701</v>
      </c>
      <c r="B18704" s="199" t="s">
        <v>30966</v>
      </c>
      <c r="C18704" s="199" t="s">
        <v>30965</v>
      </c>
      <c r="D18704" s="199">
        <v>0.817421124797997</v>
      </c>
      <c r="E18704" s="199">
        <v>0.158556536883729</v>
      </c>
      <c r="F18704" s="199">
        <v>0.91670184812419697</v>
      </c>
      <c r="G18704" s="199">
        <v>0.172964129185705</v>
      </c>
      <c r="H18704" s="199">
        <v>0.86267962337216397</v>
      </c>
      <c r="I18704" s="199" t="s">
        <v>1469</v>
      </c>
    </row>
    <row r="18705" spans="1:9" x14ac:dyDescent="0.25">
      <c r="A18705" s="199">
        <v>18702</v>
      </c>
      <c r="B18705" s="199" t="s">
        <v>30964</v>
      </c>
      <c r="C18705" s="199" t="s">
        <v>30963</v>
      </c>
      <c r="D18705" s="199">
        <v>4.5920145276692503</v>
      </c>
      <c r="E18705" s="199">
        <v>-0.939939666666466</v>
      </c>
      <c r="F18705" s="199">
        <v>0.99066723395622203</v>
      </c>
      <c r="G18705" s="199">
        <v>-0.94879454417082498</v>
      </c>
      <c r="H18705" s="199">
        <v>0.34272511726385002</v>
      </c>
      <c r="I18705" s="199">
        <v>0.74771955253274403</v>
      </c>
    </row>
    <row r="18706" spans="1:9" x14ac:dyDescent="0.25">
      <c r="A18706" s="199">
        <v>18703</v>
      </c>
      <c r="B18706" s="199" t="s">
        <v>30962</v>
      </c>
      <c r="C18706" s="199" t="s">
        <v>30961</v>
      </c>
      <c r="D18706" s="199">
        <v>9.3167147491977094</v>
      </c>
      <c r="E18706" s="199">
        <v>0.20778948358997401</v>
      </c>
      <c r="F18706" s="199">
        <v>0.37239335296901699</v>
      </c>
      <c r="G18706" s="199">
        <v>0.55798386822243295</v>
      </c>
      <c r="H18706" s="199">
        <v>0.57685539987801504</v>
      </c>
      <c r="I18706" s="199">
        <v>0.862898257241134</v>
      </c>
    </row>
    <row r="18707" spans="1:9" x14ac:dyDescent="0.25">
      <c r="A18707" s="199">
        <v>18704</v>
      </c>
      <c r="B18707" s="199" t="s">
        <v>30960</v>
      </c>
      <c r="C18707" s="199" t="s">
        <v>30959</v>
      </c>
      <c r="D18707" s="199">
        <v>6.8140559448545996</v>
      </c>
      <c r="E18707" s="199">
        <v>-1.3205118995920999</v>
      </c>
      <c r="F18707" s="199">
        <v>0.56310773833097605</v>
      </c>
      <c r="G18707" s="199">
        <v>-2.34504307027645</v>
      </c>
      <c r="H18707" s="199">
        <v>1.9024881750950198E-2</v>
      </c>
      <c r="I18707" s="199">
        <v>0.29410228965586599</v>
      </c>
    </row>
    <row r="18708" spans="1:9" x14ac:dyDescent="0.25">
      <c r="A18708" s="199">
        <v>18705</v>
      </c>
      <c r="B18708" s="199" t="s">
        <v>30958</v>
      </c>
      <c r="C18708" s="199" t="s">
        <v>30957</v>
      </c>
      <c r="D18708" s="199">
        <v>0.42727239377805099</v>
      </c>
      <c r="E18708" s="199">
        <v>-1.2886843194461901</v>
      </c>
      <c r="F18708" s="199">
        <v>1.50205118698683</v>
      </c>
      <c r="G18708" s="199">
        <v>-0.85794966949917495</v>
      </c>
      <c r="H18708" s="199">
        <v>0.390920255740972</v>
      </c>
      <c r="I18708" s="199" t="s">
        <v>1469</v>
      </c>
    </row>
    <row r="18709" spans="1:9" x14ac:dyDescent="0.25">
      <c r="A18709" s="199">
        <v>18706</v>
      </c>
      <c r="B18709" s="199" t="s">
        <v>30956</v>
      </c>
      <c r="C18709" s="199" t="s">
        <v>30955</v>
      </c>
      <c r="D18709" s="199">
        <v>0.71849849840129099</v>
      </c>
      <c r="E18709" s="199">
        <v>-0.78250050525729598</v>
      </c>
      <c r="F18709" s="199">
        <v>1.03882590556973</v>
      </c>
      <c r="G18709" s="199">
        <v>-0.75325470905362302</v>
      </c>
      <c r="H18709" s="199">
        <v>0.45129686930026902</v>
      </c>
      <c r="I18709" s="199" t="s">
        <v>1469</v>
      </c>
    </row>
    <row r="18710" spans="1:9" x14ac:dyDescent="0.25">
      <c r="A18710" s="199">
        <v>18707</v>
      </c>
      <c r="B18710" s="199" t="s">
        <v>30954</v>
      </c>
      <c r="C18710" s="199" t="s">
        <v>30953</v>
      </c>
      <c r="D18710" s="199">
        <v>1.31164833590135</v>
      </c>
      <c r="E18710" s="199">
        <v>-5.54837215964189E-2</v>
      </c>
      <c r="F18710" s="199">
        <v>0.92291225305146896</v>
      </c>
      <c r="G18710" s="199">
        <v>-6.0118089680758401E-2</v>
      </c>
      <c r="H18710" s="199">
        <v>0.95206158253906703</v>
      </c>
      <c r="I18710" s="199" t="s">
        <v>1469</v>
      </c>
    </row>
    <row r="18711" spans="1:9" x14ac:dyDescent="0.25">
      <c r="A18711" s="199">
        <v>18708</v>
      </c>
      <c r="B18711" s="199" t="s">
        <v>30952</v>
      </c>
      <c r="C18711" s="199" t="s">
        <v>30951</v>
      </c>
      <c r="D18711" s="199">
        <v>1.08036565954999</v>
      </c>
      <c r="E18711" s="199">
        <v>0.51184506997749701</v>
      </c>
      <c r="F18711" s="199">
        <v>0.79125285394217504</v>
      </c>
      <c r="G18711" s="199">
        <v>0.646879271812273</v>
      </c>
      <c r="H18711" s="199">
        <v>0.51771008212763403</v>
      </c>
      <c r="I18711" s="199" t="s">
        <v>1469</v>
      </c>
    </row>
    <row r="18712" spans="1:9" x14ac:dyDescent="0.25">
      <c r="A18712" s="199">
        <v>18709</v>
      </c>
      <c r="B18712" s="199" t="s">
        <v>30950</v>
      </c>
      <c r="C18712" s="199" t="s">
        <v>30949</v>
      </c>
      <c r="D18712" s="199">
        <v>3.6867944355584501</v>
      </c>
      <c r="E18712" s="199">
        <v>0.90992855509269799</v>
      </c>
      <c r="F18712" s="199">
        <v>0.53400959828910199</v>
      </c>
      <c r="G18712" s="199">
        <v>1.7039554307787601</v>
      </c>
      <c r="H18712" s="199">
        <v>8.8389414064746097E-2</v>
      </c>
      <c r="I18712" s="199">
        <v>0.49062436841756302</v>
      </c>
    </row>
    <row r="18713" spans="1:9" x14ac:dyDescent="0.25">
      <c r="A18713" s="199">
        <v>18710</v>
      </c>
      <c r="B18713" s="199" t="s">
        <v>30948</v>
      </c>
      <c r="C18713" s="199" t="s">
        <v>30947</v>
      </c>
      <c r="D18713" s="199">
        <v>1.36172049032465</v>
      </c>
      <c r="E18713" s="199">
        <v>-1.8400209780143699</v>
      </c>
      <c r="F18713" s="199">
        <v>1.4583146683842301</v>
      </c>
      <c r="G18713" s="199">
        <v>-1.2617448194860801</v>
      </c>
      <c r="H18713" s="199">
        <v>0.20704062370659099</v>
      </c>
      <c r="I18713" s="199" t="s">
        <v>1469</v>
      </c>
    </row>
    <row r="18714" spans="1:9" x14ac:dyDescent="0.25">
      <c r="A18714" s="199">
        <v>18711</v>
      </c>
      <c r="B18714" s="199" t="s">
        <v>30946</v>
      </c>
      <c r="C18714" s="199" t="s">
        <v>30945</v>
      </c>
      <c r="D18714" s="199">
        <v>0.52836438584623402</v>
      </c>
      <c r="E18714" s="199">
        <v>0.50775401274075305</v>
      </c>
      <c r="F18714" s="199">
        <v>1.1030572083550501</v>
      </c>
      <c r="G18714" s="199">
        <v>0.46031521202599401</v>
      </c>
      <c r="H18714" s="199">
        <v>0.64528998383522496</v>
      </c>
      <c r="I18714" s="199" t="s">
        <v>1469</v>
      </c>
    </row>
    <row r="18715" spans="1:9" x14ac:dyDescent="0.25">
      <c r="A18715" s="199">
        <v>18712</v>
      </c>
      <c r="B18715" s="199" t="s">
        <v>30944</v>
      </c>
      <c r="C18715" s="199" t="s">
        <v>30943</v>
      </c>
      <c r="D18715" s="199">
        <v>4.1105741817654096</v>
      </c>
      <c r="E18715" s="199">
        <v>0.27782335343807801</v>
      </c>
      <c r="F18715" s="199">
        <v>0.33987397082340698</v>
      </c>
      <c r="G18715" s="199">
        <v>0.81743051038889403</v>
      </c>
      <c r="H18715" s="199">
        <v>0.41368244571440599</v>
      </c>
      <c r="I18715" s="199">
        <v>0.78880281449187295</v>
      </c>
    </row>
    <row r="18716" spans="1:9" x14ac:dyDescent="0.25">
      <c r="A18716" s="199">
        <v>18713</v>
      </c>
      <c r="B18716" s="199" t="s">
        <v>30942</v>
      </c>
      <c r="C18716" s="199" t="s">
        <v>30941</v>
      </c>
      <c r="D18716" s="199">
        <v>7.9533738048224398</v>
      </c>
      <c r="E18716" s="199">
        <v>-0.42872634884640898</v>
      </c>
      <c r="F18716" s="199">
        <v>0.40893807730472798</v>
      </c>
      <c r="G18716" s="199">
        <v>-1.04838940817667</v>
      </c>
      <c r="H18716" s="199">
        <v>0.29445923150802</v>
      </c>
      <c r="I18716" s="199">
        <v>0.71456737692741401</v>
      </c>
    </row>
    <row r="18717" spans="1:9" x14ac:dyDescent="0.25">
      <c r="A18717" s="199">
        <v>18714</v>
      </c>
      <c r="B18717" s="199" t="s">
        <v>30940</v>
      </c>
      <c r="C18717" s="199" t="s">
        <v>30939</v>
      </c>
      <c r="D18717" s="199">
        <v>28.744025201504598</v>
      </c>
      <c r="E18717" s="199">
        <v>0.19535407590217799</v>
      </c>
      <c r="F18717" s="199">
        <v>0.31300512907288602</v>
      </c>
      <c r="G18717" s="199">
        <v>0.62412420039509497</v>
      </c>
      <c r="H18717" s="199">
        <v>0.53254602186308098</v>
      </c>
      <c r="I18717" s="199">
        <v>0.84380825613170996</v>
      </c>
    </row>
    <row r="18718" spans="1:9" x14ac:dyDescent="0.25">
      <c r="A18718" s="199">
        <v>18715</v>
      </c>
      <c r="B18718" s="199" t="s">
        <v>30938</v>
      </c>
      <c r="C18718" s="199" t="s">
        <v>30937</v>
      </c>
      <c r="D18718" s="199">
        <v>0.536991407520782</v>
      </c>
      <c r="E18718" s="199">
        <v>-0.81442374728951705</v>
      </c>
      <c r="F18718" s="199">
        <v>1.4567679752723699</v>
      </c>
      <c r="G18718" s="199">
        <v>-0.55906208889390696</v>
      </c>
      <c r="H18718" s="199">
        <v>0.57611934690504796</v>
      </c>
      <c r="I18718" s="199" t="s">
        <v>1469</v>
      </c>
    </row>
    <row r="18719" spans="1:9" x14ac:dyDescent="0.25">
      <c r="A18719" s="199">
        <v>18716</v>
      </c>
      <c r="B18719" s="199" t="s">
        <v>30936</v>
      </c>
      <c r="C18719" s="199" t="s">
        <v>30935</v>
      </c>
      <c r="D18719" s="199">
        <v>1.4219714970661901</v>
      </c>
      <c r="E18719" s="199">
        <v>1.6124136729323599</v>
      </c>
      <c r="F18719" s="199">
        <v>1.21244686887454</v>
      </c>
      <c r="G18719" s="199">
        <v>1.3298839844661401</v>
      </c>
      <c r="H18719" s="199">
        <v>0.18355649898173301</v>
      </c>
      <c r="I18719" s="199" t="s">
        <v>1469</v>
      </c>
    </row>
    <row r="18720" spans="1:9" x14ac:dyDescent="0.25">
      <c r="A18720" s="199">
        <v>18717</v>
      </c>
      <c r="B18720" s="199" t="s">
        <v>30934</v>
      </c>
      <c r="C18720" s="199" t="s">
        <v>30933</v>
      </c>
      <c r="D18720" s="199">
        <v>0.36073065315548097</v>
      </c>
      <c r="E18720" s="199">
        <v>0.884441238665991</v>
      </c>
      <c r="F18720" s="199">
        <v>1.33129885462667</v>
      </c>
      <c r="G18720" s="199">
        <v>0.66434462524495197</v>
      </c>
      <c r="H18720" s="199">
        <v>0.50646976563645296</v>
      </c>
      <c r="I18720" s="199" t="s">
        <v>1469</v>
      </c>
    </row>
    <row r="18721" spans="1:9" x14ac:dyDescent="0.25">
      <c r="A18721" s="199">
        <v>18718</v>
      </c>
      <c r="B18721" s="199" t="s">
        <v>30932</v>
      </c>
      <c r="C18721" s="199" t="s">
        <v>30931</v>
      </c>
      <c r="D18721" s="199">
        <v>0.100248000193792</v>
      </c>
      <c r="E18721" s="199">
        <v>-1.0130034831456101</v>
      </c>
      <c r="F18721" s="199">
        <v>2.9798419019152802</v>
      </c>
      <c r="G18721" s="199">
        <v>-0.339952090241604</v>
      </c>
      <c r="H18721" s="199">
        <v>0.73389260783068899</v>
      </c>
      <c r="I18721" s="199" t="s">
        <v>1469</v>
      </c>
    </row>
    <row r="18722" spans="1:9" x14ac:dyDescent="0.25">
      <c r="A18722" s="199">
        <v>18719</v>
      </c>
      <c r="B18722" s="199" t="s">
        <v>30930</v>
      </c>
      <c r="C18722" s="199" t="s">
        <v>30929</v>
      </c>
      <c r="D18722" s="199">
        <v>0.42990458079930999</v>
      </c>
      <c r="E18722" s="199">
        <v>-2.3636529685185401</v>
      </c>
      <c r="F18722" s="199">
        <v>2.9692226043593002</v>
      </c>
      <c r="G18722" s="199">
        <v>-0.79605111622426605</v>
      </c>
      <c r="H18722" s="199">
        <v>0.42600232544702998</v>
      </c>
      <c r="I18722" s="199" t="s">
        <v>1469</v>
      </c>
    </row>
    <row r="18723" spans="1:9" x14ac:dyDescent="0.25">
      <c r="A18723" s="199">
        <v>18720</v>
      </c>
      <c r="B18723" s="199" t="s">
        <v>30928</v>
      </c>
      <c r="C18723" s="199" t="s">
        <v>30927</v>
      </c>
      <c r="D18723" s="199">
        <v>1.2682241489683299</v>
      </c>
      <c r="E18723" s="199">
        <v>1.28865168878434</v>
      </c>
      <c r="F18723" s="199">
        <v>0.87709117781409796</v>
      </c>
      <c r="G18723" s="199">
        <v>1.4692334404684599</v>
      </c>
      <c r="H18723" s="199">
        <v>0.14176948299167499</v>
      </c>
      <c r="I18723" s="199" t="s">
        <v>1469</v>
      </c>
    </row>
    <row r="18724" spans="1:9" x14ac:dyDescent="0.25">
      <c r="A18724" s="199">
        <v>18721</v>
      </c>
      <c r="B18724" s="199" t="s">
        <v>30926</v>
      </c>
      <c r="C18724" s="199" t="s">
        <v>30925</v>
      </c>
      <c r="D18724" s="199">
        <v>0</v>
      </c>
      <c r="E18724" s="199">
        <v>0</v>
      </c>
      <c r="F18724" s="199">
        <v>0</v>
      </c>
      <c r="G18724" s="199">
        <v>0</v>
      </c>
      <c r="H18724" s="199">
        <v>1</v>
      </c>
      <c r="I18724" s="199" t="s">
        <v>1469</v>
      </c>
    </row>
    <row r="18725" spans="1:9" x14ac:dyDescent="0.25">
      <c r="A18725" s="199">
        <v>18722</v>
      </c>
      <c r="B18725" s="199" t="s">
        <v>30924</v>
      </c>
      <c r="C18725" s="199" t="s">
        <v>30923</v>
      </c>
      <c r="D18725" s="199">
        <v>18.3668221903628</v>
      </c>
      <c r="E18725" s="199">
        <v>4.4660330011697301E-2</v>
      </c>
      <c r="F18725" s="199">
        <v>0.43598964252450301</v>
      </c>
      <c r="G18725" s="199">
        <v>0.102434382966305</v>
      </c>
      <c r="H18725" s="199">
        <v>0.91841189353821895</v>
      </c>
      <c r="I18725" s="199">
        <v>0.98016457660443002</v>
      </c>
    </row>
    <row r="18726" spans="1:9" x14ac:dyDescent="0.25">
      <c r="A18726" s="199">
        <v>18723</v>
      </c>
      <c r="B18726" s="199" t="s">
        <v>30922</v>
      </c>
      <c r="C18726" s="199" t="s">
        <v>30921</v>
      </c>
      <c r="D18726" s="199">
        <v>11.935137167699301</v>
      </c>
      <c r="E18726" s="199">
        <v>-0.15666362815319601</v>
      </c>
      <c r="F18726" s="199">
        <v>0.35278300377594901</v>
      </c>
      <c r="G18726" s="199">
        <v>-0.44407929655446798</v>
      </c>
      <c r="H18726" s="199">
        <v>0.65698525427445298</v>
      </c>
      <c r="I18726" s="199">
        <v>0.89444538363038995</v>
      </c>
    </row>
    <row r="18727" spans="1:9" x14ac:dyDescent="0.25">
      <c r="A18727" s="199">
        <v>18724</v>
      </c>
      <c r="B18727" s="199" t="s">
        <v>30920</v>
      </c>
      <c r="C18727" s="199" t="s">
        <v>30919</v>
      </c>
      <c r="D18727" s="199">
        <v>0.60887294991818597</v>
      </c>
      <c r="E18727" s="199">
        <v>-2.1168451778848598</v>
      </c>
      <c r="F18727" s="199">
        <v>1.1371136727301101</v>
      </c>
      <c r="G18727" s="199">
        <v>-1.8615950442337901</v>
      </c>
      <c r="H18727" s="199">
        <v>6.2660192366900305E-2</v>
      </c>
      <c r="I18727" s="199" t="s">
        <v>1469</v>
      </c>
    </row>
    <row r="18728" spans="1:9" x14ac:dyDescent="0.25">
      <c r="A18728" s="199">
        <v>18725</v>
      </c>
      <c r="B18728" s="199" t="s">
        <v>30918</v>
      </c>
      <c r="C18728" s="199" t="s">
        <v>30917</v>
      </c>
      <c r="D18728" s="199">
        <v>65.562842440112604</v>
      </c>
      <c r="E18728" s="199">
        <v>-0.157562996599627</v>
      </c>
      <c r="F18728" s="199">
        <v>0.28534990319557402</v>
      </c>
      <c r="G18728" s="199">
        <v>-0.55217469792388696</v>
      </c>
      <c r="H18728" s="199">
        <v>0.580828667855249</v>
      </c>
      <c r="I18728" s="199">
        <v>0.86433620561924995</v>
      </c>
    </row>
    <row r="18729" spans="1:9" x14ac:dyDescent="0.25">
      <c r="A18729" s="199">
        <v>18726</v>
      </c>
      <c r="B18729" s="199" t="s">
        <v>30916</v>
      </c>
      <c r="C18729" s="199" t="s">
        <v>30915</v>
      </c>
      <c r="D18729" s="199">
        <v>0.65126698474744604</v>
      </c>
      <c r="E18729" s="199">
        <v>-0.19890166039748999</v>
      </c>
      <c r="F18729" s="199">
        <v>1.4595756803777</v>
      </c>
      <c r="G18729" s="199">
        <v>-0.13627361915623301</v>
      </c>
      <c r="H18729" s="199">
        <v>0.89160497817555096</v>
      </c>
      <c r="I18729" s="199" t="s">
        <v>1469</v>
      </c>
    </row>
    <row r="18730" spans="1:9" x14ac:dyDescent="0.25">
      <c r="A18730" s="199">
        <v>18727</v>
      </c>
      <c r="B18730" s="199" t="s">
        <v>30914</v>
      </c>
      <c r="C18730" s="199" t="s">
        <v>30913</v>
      </c>
      <c r="D18730" s="199">
        <v>2.80079304714438</v>
      </c>
      <c r="E18730" s="199">
        <v>0.59812298465009095</v>
      </c>
      <c r="F18730" s="199">
        <v>0.706635141227412</v>
      </c>
      <c r="G18730" s="199">
        <v>0.84643821082993898</v>
      </c>
      <c r="H18730" s="199">
        <v>0.39730832980964997</v>
      </c>
      <c r="I18730" s="199">
        <v>0.78026196143443904</v>
      </c>
    </row>
    <row r="18731" spans="1:9" x14ac:dyDescent="0.25">
      <c r="A18731" s="199">
        <v>18728</v>
      </c>
      <c r="B18731" s="199" t="s">
        <v>30912</v>
      </c>
      <c r="C18731" s="199" t="s">
        <v>30911</v>
      </c>
      <c r="D18731" s="199">
        <v>53.9030484355523</v>
      </c>
      <c r="E18731" s="199">
        <v>-0.111545839513448</v>
      </c>
      <c r="F18731" s="199">
        <v>0.48722997478545599</v>
      </c>
      <c r="G18731" s="199">
        <v>-0.22893878719708399</v>
      </c>
      <c r="H18731" s="199">
        <v>0.81891649322399995</v>
      </c>
      <c r="I18731" s="199">
        <v>0.94988087286328604</v>
      </c>
    </row>
    <row r="18732" spans="1:9" x14ac:dyDescent="0.25">
      <c r="A18732" s="199">
        <v>18729</v>
      </c>
      <c r="B18732" s="199" t="s">
        <v>30910</v>
      </c>
      <c r="C18732" s="199" t="s">
        <v>30909</v>
      </c>
      <c r="D18732" s="199">
        <v>0.66774458534101599</v>
      </c>
      <c r="E18732" s="199">
        <v>0.43955424675367699</v>
      </c>
      <c r="F18732" s="199">
        <v>1.70688800673265</v>
      </c>
      <c r="G18732" s="199">
        <v>0.25751791858627998</v>
      </c>
      <c r="H18732" s="199">
        <v>0.79677898459056595</v>
      </c>
      <c r="I18732" s="199" t="s">
        <v>1469</v>
      </c>
    </row>
    <row r="18733" spans="1:9" x14ac:dyDescent="0.25">
      <c r="A18733" s="199">
        <v>18730</v>
      </c>
      <c r="B18733" s="199" t="s">
        <v>30908</v>
      </c>
      <c r="C18733" s="199" t="s">
        <v>30907</v>
      </c>
      <c r="D18733" s="199">
        <v>2.0022546364761902</v>
      </c>
      <c r="E18733" s="199">
        <v>-0.47808408623827597</v>
      </c>
      <c r="F18733" s="199">
        <v>0.64200621393461299</v>
      </c>
      <c r="G18733" s="199">
        <v>-0.74467205435330497</v>
      </c>
      <c r="H18733" s="199">
        <v>0.45646999710844999</v>
      </c>
      <c r="I18733" s="199" t="s">
        <v>1469</v>
      </c>
    </row>
    <row r="18734" spans="1:9" x14ac:dyDescent="0.25">
      <c r="A18734" s="199">
        <v>18731</v>
      </c>
      <c r="B18734" s="199" t="s">
        <v>30906</v>
      </c>
      <c r="C18734" s="199" t="s">
        <v>30905</v>
      </c>
      <c r="D18734" s="199">
        <v>17.716460520665201</v>
      </c>
      <c r="E18734" s="199">
        <v>-1.05116025701727</v>
      </c>
      <c r="F18734" s="199">
        <v>0.51451486968811599</v>
      </c>
      <c r="G18734" s="199">
        <v>-2.0430123966183</v>
      </c>
      <c r="H18734" s="199">
        <v>4.1051210968131698E-2</v>
      </c>
      <c r="I18734" s="199">
        <v>0.38430351194823398</v>
      </c>
    </row>
    <row r="18735" spans="1:9" x14ac:dyDescent="0.25">
      <c r="A18735" s="199">
        <v>18732</v>
      </c>
      <c r="B18735" s="199" t="s">
        <v>30904</v>
      </c>
      <c r="C18735" s="199" t="s">
        <v>30903</v>
      </c>
      <c r="D18735" s="199">
        <v>9.2571798278370991</v>
      </c>
      <c r="E18735" s="199">
        <v>-0.92865950035100697</v>
      </c>
      <c r="F18735" s="199">
        <v>0.75839527623441905</v>
      </c>
      <c r="G18735" s="199">
        <v>-1.22450591327781</v>
      </c>
      <c r="H18735" s="199">
        <v>0.22076143697358</v>
      </c>
      <c r="I18735" s="199">
        <v>0.65763456973373302</v>
      </c>
    </row>
    <row r="18736" spans="1:9" x14ac:dyDescent="0.25">
      <c r="A18736" s="199">
        <v>18733</v>
      </c>
      <c r="B18736" s="199" t="s">
        <v>30902</v>
      </c>
      <c r="C18736" s="199" t="s">
        <v>30901</v>
      </c>
      <c r="D18736" s="199">
        <v>94.628680855569598</v>
      </c>
      <c r="E18736" s="199">
        <v>0.75890665000590596</v>
      </c>
      <c r="F18736" s="199">
        <v>0.348271213022948</v>
      </c>
      <c r="G18736" s="199">
        <v>2.1790679838815801</v>
      </c>
      <c r="H18736" s="199">
        <v>2.9326618233778599E-2</v>
      </c>
      <c r="I18736" s="199">
        <v>0.34527688115072003</v>
      </c>
    </row>
    <row r="18737" spans="1:9" x14ac:dyDescent="0.25">
      <c r="A18737" s="199">
        <v>18734</v>
      </c>
      <c r="B18737" s="199" t="s">
        <v>30900</v>
      </c>
      <c r="C18737" s="199" t="s">
        <v>30899</v>
      </c>
      <c r="D18737" s="199">
        <v>11.302791321129099</v>
      </c>
      <c r="E18737" s="199">
        <v>0.80209214368292603</v>
      </c>
      <c r="F18737" s="199">
        <v>0.41788121079834201</v>
      </c>
      <c r="G18737" s="199">
        <v>1.91942619805893</v>
      </c>
      <c r="H18737" s="199">
        <v>5.4930418058334297E-2</v>
      </c>
      <c r="I18737" s="199">
        <v>0.41841986024449901</v>
      </c>
    </row>
    <row r="18738" spans="1:9" x14ac:dyDescent="0.25">
      <c r="A18738" s="199">
        <v>18735</v>
      </c>
      <c r="B18738" s="199" t="s">
        <v>30898</v>
      </c>
      <c r="C18738" s="199" t="s">
        <v>30897</v>
      </c>
      <c r="D18738" s="199">
        <v>16.8252683715152</v>
      </c>
      <c r="E18738" s="199">
        <v>0.11955255513480401</v>
      </c>
      <c r="F18738" s="199">
        <v>0.39889942543138102</v>
      </c>
      <c r="G18738" s="199">
        <v>0.29970600986831802</v>
      </c>
      <c r="H18738" s="199">
        <v>0.76440141401636097</v>
      </c>
      <c r="I18738" s="199">
        <v>0.933526911824201</v>
      </c>
    </row>
    <row r="18739" spans="1:9" x14ac:dyDescent="0.25">
      <c r="A18739" s="199">
        <v>18736</v>
      </c>
      <c r="B18739" s="199" t="s">
        <v>30896</v>
      </c>
      <c r="C18739" s="199" t="s">
        <v>30895</v>
      </c>
      <c r="D18739" s="199">
        <v>0.239887690253548</v>
      </c>
      <c r="E18739" s="199">
        <v>-0.25683163220135402</v>
      </c>
      <c r="F18739" s="199">
        <v>1.07332762377307</v>
      </c>
      <c r="G18739" s="199">
        <v>-0.239285402250725</v>
      </c>
      <c r="H18739" s="199">
        <v>0.81088428398620604</v>
      </c>
      <c r="I18739" s="199" t="s">
        <v>1469</v>
      </c>
    </row>
    <row r="18740" spans="1:9" x14ac:dyDescent="0.25">
      <c r="A18740" s="199">
        <v>18737</v>
      </c>
      <c r="B18740" s="199" t="s">
        <v>30894</v>
      </c>
      <c r="C18740" s="199" t="s">
        <v>30893</v>
      </c>
      <c r="D18740" s="199">
        <v>0.28554698051676303</v>
      </c>
      <c r="E18740" s="199">
        <v>-0.40083003523338201</v>
      </c>
      <c r="F18740" s="199">
        <v>1.29224872598128</v>
      </c>
      <c r="G18740" s="199">
        <v>-0.31018025181569198</v>
      </c>
      <c r="H18740" s="199">
        <v>0.75642388720468301</v>
      </c>
      <c r="I18740" s="199" t="s">
        <v>1469</v>
      </c>
    </row>
    <row r="18741" spans="1:9" x14ac:dyDescent="0.25">
      <c r="A18741" s="199">
        <v>18738</v>
      </c>
      <c r="B18741" s="199" t="s">
        <v>30892</v>
      </c>
      <c r="C18741" s="199" t="s">
        <v>30891</v>
      </c>
      <c r="D18741" s="199">
        <v>0.58693060654644003</v>
      </c>
      <c r="E18741" s="199">
        <v>1.5108558825318099</v>
      </c>
      <c r="F18741" s="199">
        <v>1.2772517756157</v>
      </c>
      <c r="G18741" s="199">
        <v>1.18289589521494</v>
      </c>
      <c r="H18741" s="199">
        <v>0.23685040865985801</v>
      </c>
      <c r="I18741" s="199" t="s">
        <v>1469</v>
      </c>
    </row>
    <row r="18742" spans="1:9" x14ac:dyDescent="0.25">
      <c r="A18742" s="199">
        <v>18739</v>
      </c>
      <c r="B18742" s="199" t="s">
        <v>30890</v>
      </c>
      <c r="C18742" s="199" t="s">
        <v>30889</v>
      </c>
      <c r="D18742" s="199">
        <v>1.56916695749304</v>
      </c>
      <c r="E18742" s="199">
        <v>-2.7336058394849201</v>
      </c>
      <c r="F18742" s="199">
        <v>1.74029312200052</v>
      </c>
      <c r="G18742" s="199">
        <v>-1.57077322488212</v>
      </c>
      <c r="H18742" s="199">
        <v>0.116235333493063</v>
      </c>
      <c r="I18742" s="199" t="s">
        <v>1469</v>
      </c>
    </row>
    <row r="18743" spans="1:9" x14ac:dyDescent="0.25">
      <c r="A18743" s="199">
        <v>18740</v>
      </c>
      <c r="B18743" s="199" t="s">
        <v>30888</v>
      </c>
      <c r="C18743" s="199" t="s">
        <v>30887</v>
      </c>
      <c r="D18743" s="199">
        <v>28.978292248666101</v>
      </c>
      <c r="E18743" s="199">
        <v>0.112473233229837</v>
      </c>
      <c r="F18743" s="199">
        <v>0.31157841657604202</v>
      </c>
      <c r="G18743" s="199">
        <v>0.36097889727348198</v>
      </c>
      <c r="H18743" s="199">
        <v>0.71811522250807402</v>
      </c>
      <c r="I18743" s="199">
        <v>0.91705701509650095</v>
      </c>
    </row>
    <row r="18744" spans="1:9" x14ac:dyDescent="0.25">
      <c r="A18744" s="199">
        <v>18741</v>
      </c>
      <c r="B18744" s="199" t="s">
        <v>30886</v>
      </c>
      <c r="C18744" s="199" t="s">
        <v>30885</v>
      </c>
      <c r="D18744" s="199">
        <v>2.6490144974609402</v>
      </c>
      <c r="E18744" s="199">
        <v>-0.47918074923293402</v>
      </c>
      <c r="F18744" s="199">
        <v>0.51401034085728103</v>
      </c>
      <c r="G18744" s="199">
        <v>-0.93223951182332798</v>
      </c>
      <c r="H18744" s="199">
        <v>0.35121276003532598</v>
      </c>
      <c r="I18744" s="199">
        <v>0.75351668794118598</v>
      </c>
    </row>
    <row r="18745" spans="1:9" x14ac:dyDescent="0.25">
      <c r="A18745" s="199">
        <v>18742</v>
      </c>
      <c r="B18745" s="199" t="s">
        <v>30884</v>
      </c>
      <c r="C18745" s="199" t="s">
        <v>30883</v>
      </c>
      <c r="D18745" s="199">
        <v>6.0977771377924999</v>
      </c>
      <c r="E18745" s="199">
        <v>1.1397120284627</v>
      </c>
      <c r="F18745" s="199">
        <v>0.59110213942759204</v>
      </c>
      <c r="G18745" s="199">
        <v>1.9281135229291699</v>
      </c>
      <c r="H18745" s="199">
        <v>5.3841007307798401E-2</v>
      </c>
      <c r="I18745" s="199">
        <v>0.41564458517207598</v>
      </c>
    </row>
    <row r="18746" spans="1:9" x14ac:dyDescent="0.25">
      <c r="A18746" s="199">
        <v>18743</v>
      </c>
      <c r="B18746" s="199" t="s">
        <v>30882</v>
      </c>
      <c r="C18746" s="199" t="s">
        <v>30881</v>
      </c>
      <c r="D18746" s="199">
        <v>147.69602886256899</v>
      </c>
      <c r="E18746" s="199">
        <v>-3.4233366370433199E-2</v>
      </c>
      <c r="F18746" s="199">
        <v>0.235751161161812</v>
      </c>
      <c r="G18746" s="199">
        <v>-0.14520974658927199</v>
      </c>
      <c r="H18746" s="199">
        <v>0.88454527083368195</v>
      </c>
      <c r="I18746" s="199">
        <v>0.97010882233498896</v>
      </c>
    </row>
    <row r="18747" spans="1:9" x14ac:dyDescent="0.25">
      <c r="A18747" s="199">
        <v>18744</v>
      </c>
      <c r="B18747" s="199" t="s">
        <v>30880</v>
      </c>
      <c r="C18747" s="199" t="s">
        <v>30879</v>
      </c>
      <c r="D18747" s="199">
        <v>1.81338448384912</v>
      </c>
      <c r="E18747" s="199">
        <v>-0.88442982684189497</v>
      </c>
      <c r="F18747" s="199">
        <v>0.58881474491240804</v>
      </c>
      <c r="G18747" s="199">
        <v>-1.50205108564912</v>
      </c>
      <c r="H18747" s="199">
        <v>0.13308391601981101</v>
      </c>
      <c r="I18747" s="199" t="s">
        <v>1469</v>
      </c>
    </row>
    <row r="18748" spans="1:9" x14ac:dyDescent="0.25">
      <c r="A18748" s="199">
        <v>18745</v>
      </c>
      <c r="B18748" s="199" t="s">
        <v>30878</v>
      </c>
      <c r="C18748" s="199" t="s">
        <v>30877</v>
      </c>
      <c r="D18748" s="199">
        <v>0.14053461172176601</v>
      </c>
      <c r="E18748" s="199">
        <v>-0.26193055072778998</v>
      </c>
      <c r="F18748" s="199">
        <v>2.9813266877317499</v>
      </c>
      <c r="G18748" s="199">
        <v>-8.7857044250012201E-2</v>
      </c>
      <c r="H18748" s="199">
        <v>0.92999029824884405</v>
      </c>
      <c r="I18748" s="199" t="s">
        <v>1469</v>
      </c>
    </row>
    <row r="18749" spans="1:9" x14ac:dyDescent="0.25">
      <c r="A18749" s="199">
        <v>18746</v>
      </c>
      <c r="B18749" s="199" t="s">
        <v>30876</v>
      </c>
      <c r="C18749" s="199" t="s">
        <v>30875</v>
      </c>
      <c r="D18749" s="199">
        <v>0.230456041440079</v>
      </c>
      <c r="E18749" s="199">
        <v>0.32820813964866202</v>
      </c>
      <c r="F18749" s="199">
        <v>1.87077396633621</v>
      </c>
      <c r="G18749" s="199">
        <v>0.17543976212767001</v>
      </c>
      <c r="H18749" s="199">
        <v>0.86073409939408796</v>
      </c>
      <c r="I18749" s="199" t="s">
        <v>1469</v>
      </c>
    </row>
    <row r="18750" spans="1:9" x14ac:dyDescent="0.25">
      <c r="A18750" s="199">
        <v>18747</v>
      </c>
      <c r="B18750" s="199" t="s">
        <v>30874</v>
      </c>
      <c r="C18750" s="199" t="s">
        <v>30873</v>
      </c>
      <c r="D18750" s="199">
        <v>1.3377488669047199</v>
      </c>
      <c r="E18750" s="199">
        <v>-0.40846971999878401</v>
      </c>
      <c r="F18750" s="199">
        <v>0.77234265479579201</v>
      </c>
      <c r="G18750" s="199">
        <v>-0.52887111369859996</v>
      </c>
      <c r="H18750" s="199">
        <v>0.59689486170123096</v>
      </c>
      <c r="I18750" s="199" t="s">
        <v>1469</v>
      </c>
    </row>
    <row r="18751" spans="1:9" x14ac:dyDescent="0.25">
      <c r="A18751" s="199">
        <v>18748</v>
      </c>
      <c r="B18751" s="199" t="s">
        <v>30872</v>
      </c>
      <c r="C18751" s="199" t="s">
        <v>30871</v>
      </c>
      <c r="D18751" s="199">
        <v>0.203409355369783</v>
      </c>
      <c r="E18751" s="199">
        <v>0.62856624782943804</v>
      </c>
      <c r="F18751" s="199">
        <v>2.7950064890535602</v>
      </c>
      <c r="G18751" s="199">
        <v>0.22488901199019501</v>
      </c>
      <c r="H18751" s="199">
        <v>0.822065617527727</v>
      </c>
      <c r="I18751" s="199" t="s">
        <v>1469</v>
      </c>
    </row>
    <row r="18752" spans="1:9" x14ac:dyDescent="0.25">
      <c r="A18752" s="199">
        <v>18749</v>
      </c>
      <c r="B18752" s="199" t="s">
        <v>30870</v>
      </c>
      <c r="C18752" s="199" t="s">
        <v>30869</v>
      </c>
      <c r="D18752" s="199">
        <v>0.64671732197306298</v>
      </c>
      <c r="E18752" s="199">
        <v>1.6738350377398501</v>
      </c>
      <c r="F18752" s="199">
        <v>1.1780791457978199</v>
      </c>
      <c r="G18752" s="199">
        <v>1.42081713585236</v>
      </c>
      <c r="H18752" s="199">
        <v>0.155369927703811</v>
      </c>
      <c r="I18752" s="199" t="s">
        <v>1469</v>
      </c>
    </row>
    <row r="18753" spans="1:9" x14ac:dyDescent="0.25">
      <c r="A18753" s="199">
        <v>18750</v>
      </c>
      <c r="B18753" s="199" t="s">
        <v>30868</v>
      </c>
      <c r="C18753" s="199" t="s">
        <v>30867</v>
      </c>
      <c r="D18753" s="199">
        <v>5.2544958019107897</v>
      </c>
      <c r="E18753" s="199">
        <v>0.32647636041997502</v>
      </c>
      <c r="F18753" s="199">
        <v>0.52733868226186598</v>
      </c>
      <c r="G18753" s="199">
        <v>0.61910186262014599</v>
      </c>
      <c r="H18753" s="199">
        <v>0.53584925636165603</v>
      </c>
      <c r="I18753" s="199">
        <v>0.84473148540286103</v>
      </c>
    </row>
    <row r="18754" spans="1:9" x14ac:dyDescent="0.25">
      <c r="A18754" s="199">
        <v>18751</v>
      </c>
      <c r="B18754" s="199" t="s">
        <v>30866</v>
      </c>
      <c r="C18754" s="199" t="s">
        <v>30865</v>
      </c>
      <c r="D18754" s="199">
        <v>0.75155931415010502</v>
      </c>
      <c r="E18754" s="199">
        <v>-0.45797515705796699</v>
      </c>
      <c r="F18754" s="199">
        <v>0.81531302931070904</v>
      </c>
      <c r="G18754" s="199">
        <v>-0.56171696096302304</v>
      </c>
      <c r="H18754" s="199">
        <v>0.57430887649834395</v>
      </c>
      <c r="I18754" s="199" t="s">
        <v>1469</v>
      </c>
    </row>
    <row r="18755" spans="1:9" x14ac:dyDescent="0.25">
      <c r="A18755" s="199">
        <v>18752</v>
      </c>
      <c r="B18755" s="199" t="s">
        <v>30864</v>
      </c>
      <c r="C18755" s="199" t="s">
        <v>30863</v>
      </c>
      <c r="D18755" s="199">
        <v>0.74333921528529001</v>
      </c>
      <c r="E18755" s="199">
        <v>-2.05724979700621</v>
      </c>
      <c r="F18755" s="199">
        <v>1.08584568577846</v>
      </c>
      <c r="G18755" s="199">
        <v>-1.8946060420466899</v>
      </c>
      <c r="H18755" s="199">
        <v>5.8144613736006399E-2</v>
      </c>
      <c r="I18755" s="199" t="s">
        <v>1469</v>
      </c>
    </row>
    <row r="18756" spans="1:9" x14ac:dyDescent="0.25">
      <c r="A18756" s="199">
        <v>18753</v>
      </c>
      <c r="B18756" s="199" t="s">
        <v>30862</v>
      </c>
      <c r="C18756" s="199" t="s">
        <v>30861</v>
      </c>
      <c r="D18756" s="199">
        <v>4.6833921652886898</v>
      </c>
      <c r="E18756" s="199">
        <v>-7.8029705738280095E-2</v>
      </c>
      <c r="F18756" s="199">
        <v>0.44941140862270701</v>
      </c>
      <c r="G18756" s="199">
        <v>-0.17362644614967501</v>
      </c>
      <c r="H18756" s="199">
        <v>0.86215904666974796</v>
      </c>
      <c r="I18756" s="199">
        <v>0.96389140974221399</v>
      </c>
    </row>
    <row r="18757" spans="1:9" x14ac:dyDescent="0.25">
      <c r="A18757" s="199">
        <v>18754</v>
      </c>
      <c r="B18757" s="199" t="s">
        <v>30860</v>
      </c>
      <c r="C18757" s="199" t="s">
        <v>30859</v>
      </c>
      <c r="D18757" s="199">
        <v>6.7594069036380597</v>
      </c>
      <c r="E18757" s="199">
        <v>-0.82492592629065797</v>
      </c>
      <c r="F18757" s="199">
        <v>0.42798992332927099</v>
      </c>
      <c r="G18757" s="199">
        <v>-1.92744240302127</v>
      </c>
      <c r="H18757" s="199">
        <v>5.3924519495555802E-2</v>
      </c>
      <c r="I18757" s="199">
        <v>0.415657387218898</v>
      </c>
    </row>
    <row r="18758" spans="1:9" x14ac:dyDescent="0.25">
      <c r="A18758" s="199">
        <v>18755</v>
      </c>
      <c r="B18758" s="199" t="s">
        <v>30858</v>
      </c>
      <c r="C18758" s="199" t="s">
        <v>30857</v>
      </c>
      <c r="D18758" s="199">
        <v>2.2311154345423598</v>
      </c>
      <c r="E18758" s="199">
        <v>-1.0013163613146501</v>
      </c>
      <c r="F18758" s="199">
        <v>0.64065830046703398</v>
      </c>
      <c r="G18758" s="199">
        <v>-1.562949173662</v>
      </c>
      <c r="H18758" s="199">
        <v>0.11806455016856</v>
      </c>
      <c r="I18758" s="199" t="s">
        <v>1469</v>
      </c>
    </row>
    <row r="18759" spans="1:9" x14ac:dyDescent="0.25">
      <c r="A18759" s="199">
        <v>18756</v>
      </c>
      <c r="B18759" s="199" t="s">
        <v>30856</v>
      </c>
      <c r="C18759" s="199" t="s">
        <v>30855</v>
      </c>
      <c r="D18759" s="199">
        <v>0.66514485666982404</v>
      </c>
      <c r="E18759" s="199">
        <v>-0.21234593514015199</v>
      </c>
      <c r="F18759" s="199">
        <v>1.32211121610657</v>
      </c>
      <c r="G18759" s="199">
        <v>-0.16061125006221599</v>
      </c>
      <c r="H18759" s="199">
        <v>0.87239959367087505</v>
      </c>
      <c r="I18759" s="199" t="s">
        <v>1469</v>
      </c>
    </row>
    <row r="18760" spans="1:9" x14ac:dyDescent="0.25">
      <c r="A18760" s="199">
        <v>18757</v>
      </c>
      <c r="B18760" s="199" t="s">
        <v>30854</v>
      </c>
      <c r="C18760" s="199" t="s">
        <v>30853</v>
      </c>
      <c r="D18760" s="199">
        <v>4.9464730845487903</v>
      </c>
      <c r="E18760" s="199">
        <v>-0.52348656577784802</v>
      </c>
      <c r="F18760" s="199">
        <v>0.50241148260879698</v>
      </c>
      <c r="G18760" s="199">
        <v>-1.0419478533006801</v>
      </c>
      <c r="H18760" s="199">
        <v>0.297435856260091</v>
      </c>
      <c r="I18760" s="199">
        <v>0.71706963325499795</v>
      </c>
    </row>
    <row r="18761" spans="1:9" x14ac:dyDescent="0.25">
      <c r="A18761" s="199">
        <v>18758</v>
      </c>
      <c r="B18761" s="199" t="s">
        <v>30852</v>
      </c>
      <c r="C18761" s="199" t="s">
        <v>30851</v>
      </c>
      <c r="D18761" s="199">
        <v>1.3567115103210501</v>
      </c>
      <c r="E18761" s="199">
        <v>0.78511812480673704</v>
      </c>
      <c r="F18761" s="199">
        <v>0.516630295312409</v>
      </c>
      <c r="G18761" s="199">
        <v>1.5196904477542701</v>
      </c>
      <c r="H18761" s="199">
        <v>0.12858879348364999</v>
      </c>
      <c r="I18761" s="199" t="s">
        <v>1469</v>
      </c>
    </row>
    <row r="18762" spans="1:9" x14ac:dyDescent="0.25">
      <c r="A18762" s="199">
        <v>18759</v>
      </c>
      <c r="B18762" s="199" t="s">
        <v>30850</v>
      </c>
      <c r="C18762" s="199" t="s">
        <v>30849</v>
      </c>
      <c r="D18762" s="199">
        <v>4.6858008801521898</v>
      </c>
      <c r="E18762" s="199">
        <v>0.42766226662093598</v>
      </c>
      <c r="F18762" s="199">
        <v>0.556632504039559</v>
      </c>
      <c r="G18762" s="199">
        <v>0.76830271950942797</v>
      </c>
      <c r="H18762" s="199">
        <v>0.44230735937298099</v>
      </c>
      <c r="I18762" s="199">
        <v>0.801647882565245</v>
      </c>
    </row>
    <row r="18763" spans="1:9" x14ac:dyDescent="0.25">
      <c r="A18763" s="199">
        <v>18760</v>
      </c>
      <c r="B18763" s="199" t="s">
        <v>30848</v>
      </c>
      <c r="C18763" s="199" t="s">
        <v>30847</v>
      </c>
      <c r="D18763" s="199">
        <v>2.0055010318624999</v>
      </c>
      <c r="E18763" s="199">
        <v>0.26523973008136698</v>
      </c>
      <c r="F18763" s="199">
        <v>1.0618012208533001</v>
      </c>
      <c r="G18763" s="199">
        <v>0.249801681211303</v>
      </c>
      <c r="H18763" s="199">
        <v>0.80274071954026205</v>
      </c>
      <c r="I18763" s="199" t="s">
        <v>1469</v>
      </c>
    </row>
    <row r="18764" spans="1:9" x14ac:dyDescent="0.25">
      <c r="A18764" s="199">
        <v>18761</v>
      </c>
      <c r="B18764" s="199" t="s">
        <v>30846</v>
      </c>
      <c r="C18764" s="199" t="s">
        <v>30845</v>
      </c>
      <c r="D18764" s="199">
        <v>147.08101176854399</v>
      </c>
      <c r="E18764" s="199">
        <v>3.5736236978828301E-2</v>
      </c>
      <c r="F18764" s="199">
        <v>0.50241551956089203</v>
      </c>
      <c r="G18764" s="199">
        <v>7.1128847711674104E-2</v>
      </c>
      <c r="H18764" s="199">
        <v>0.94329520915698795</v>
      </c>
      <c r="I18764" s="199">
        <v>0.98532564054775595</v>
      </c>
    </row>
    <row r="18765" spans="1:9" x14ac:dyDescent="0.25">
      <c r="A18765" s="199">
        <v>18762</v>
      </c>
      <c r="B18765" s="199" t="s">
        <v>30844</v>
      </c>
      <c r="C18765" s="199" t="s">
        <v>30843</v>
      </c>
      <c r="D18765" s="199">
        <v>63.324518619105902</v>
      </c>
      <c r="E18765" s="199">
        <v>1.09101224776374E-2</v>
      </c>
      <c r="F18765" s="199">
        <v>0.32982273198082301</v>
      </c>
      <c r="G18765" s="199">
        <v>3.3078746307491601E-2</v>
      </c>
      <c r="H18765" s="199">
        <v>0.97361179146310906</v>
      </c>
      <c r="I18765" s="199">
        <v>0.993939543363203</v>
      </c>
    </row>
    <row r="18766" spans="1:9" x14ac:dyDescent="0.25">
      <c r="A18766" s="199">
        <v>18763</v>
      </c>
      <c r="B18766" s="199" t="s">
        <v>30842</v>
      </c>
      <c r="C18766" s="199" t="s">
        <v>30841</v>
      </c>
      <c r="D18766" s="199">
        <v>11.2615996678137</v>
      </c>
      <c r="E18766" s="199">
        <v>0.97787281127348202</v>
      </c>
      <c r="F18766" s="199">
        <v>0.456095908868485</v>
      </c>
      <c r="G18766" s="199">
        <v>2.1440069780486701</v>
      </c>
      <c r="H18766" s="199">
        <v>3.2032327668350902E-2</v>
      </c>
      <c r="I18766" s="199">
        <v>0.35376454935867502</v>
      </c>
    </row>
    <row r="18767" spans="1:9" x14ac:dyDescent="0.25">
      <c r="A18767" s="199">
        <v>18764</v>
      </c>
      <c r="B18767" s="199" t="s">
        <v>30840</v>
      </c>
      <c r="C18767" s="199" t="s">
        <v>30839</v>
      </c>
      <c r="D18767" s="199">
        <v>6.8935771603296301</v>
      </c>
      <c r="E18767" s="199">
        <v>-0.44008296487214099</v>
      </c>
      <c r="F18767" s="199">
        <v>0.81430819592470105</v>
      </c>
      <c r="G18767" s="199">
        <v>-0.54043784291326902</v>
      </c>
      <c r="H18767" s="199">
        <v>0.58889511589769805</v>
      </c>
      <c r="I18767" s="199">
        <v>0.86842330610973695</v>
      </c>
    </row>
    <row r="18768" spans="1:9" x14ac:dyDescent="0.25">
      <c r="A18768" s="199">
        <v>18765</v>
      </c>
      <c r="B18768" s="199" t="s">
        <v>30838</v>
      </c>
      <c r="C18768" s="199" t="s">
        <v>30837</v>
      </c>
      <c r="D18768" s="199">
        <v>12.616490053850301</v>
      </c>
      <c r="E18768" s="199">
        <v>-1.0051460506430501</v>
      </c>
      <c r="F18768" s="199">
        <v>0.76206532054711096</v>
      </c>
      <c r="G18768" s="199">
        <v>-1.3189762393615001</v>
      </c>
      <c r="H18768" s="199">
        <v>0.18717705612907301</v>
      </c>
      <c r="I18768" s="199">
        <v>0.62349064487237105</v>
      </c>
    </row>
    <row r="18769" spans="1:9" x14ac:dyDescent="0.25">
      <c r="A18769" s="199">
        <v>18766</v>
      </c>
      <c r="B18769" s="199" t="s">
        <v>30836</v>
      </c>
      <c r="C18769" s="199" t="s">
        <v>30835</v>
      </c>
      <c r="D18769" s="199">
        <v>0.36285920508122399</v>
      </c>
      <c r="E18769" s="199">
        <v>0.61435387207421499</v>
      </c>
      <c r="F18769" s="199">
        <v>1.3259383240661999</v>
      </c>
      <c r="G18769" s="199">
        <v>0.46333518001817903</v>
      </c>
      <c r="H18769" s="199">
        <v>0.64312413290137804</v>
      </c>
      <c r="I18769" s="199" t="s">
        <v>1469</v>
      </c>
    </row>
    <row r="18770" spans="1:9" x14ac:dyDescent="0.25">
      <c r="A18770" s="199">
        <v>18767</v>
      </c>
      <c r="B18770" s="199" t="s">
        <v>30834</v>
      </c>
      <c r="C18770" s="199" t="s">
        <v>30833</v>
      </c>
      <c r="D18770" s="199">
        <v>73.278983765689503</v>
      </c>
      <c r="E18770" s="199">
        <v>-0.69435894655602104</v>
      </c>
      <c r="F18770" s="199">
        <v>0.32736310469378699</v>
      </c>
      <c r="G18770" s="199">
        <v>-2.1210665973049099</v>
      </c>
      <c r="H18770" s="199">
        <v>3.3916198418767203E-2</v>
      </c>
      <c r="I18770" s="199">
        <v>0.360934275244221</v>
      </c>
    </row>
    <row r="18771" spans="1:9" x14ac:dyDescent="0.25">
      <c r="A18771" s="199">
        <v>18768</v>
      </c>
      <c r="B18771" s="199" t="s">
        <v>30832</v>
      </c>
      <c r="C18771" s="199" t="s">
        <v>30831</v>
      </c>
      <c r="D18771" s="199">
        <v>1265.62017255659</v>
      </c>
      <c r="E18771" s="199">
        <v>-0.13915623067383801</v>
      </c>
      <c r="F18771" s="199">
        <v>0.211361531138577</v>
      </c>
      <c r="G18771" s="199">
        <v>-0.65838012207908503</v>
      </c>
      <c r="H18771" s="199">
        <v>0.51029390515419204</v>
      </c>
      <c r="I18771" s="199">
        <v>0.83213570451205499</v>
      </c>
    </row>
    <row r="18772" spans="1:9" x14ac:dyDescent="0.25">
      <c r="A18772" s="199">
        <v>18769</v>
      </c>
      <c r="B18772" s="199" t="s">
        <v>30830</v>
      </c>
      <c r="C18772" s="199" t="s">
        <v>30829</v>
      </c>
      <c r="D18772" s="199">
        <v>840.34076422026601</v>
      </c>
      <c r="E18772" s="199">
        <v>-0.37055953130165298</v>
      </c>
      <c r="F18772" s="199">
        <v>0.16534959311415101</v>
      </c>
      <c r="G18772" s="199">
        <v>-2.2410670889636499</v>
      </c>
      <c r="H18772" s="199">
        <v>2.5021729631110799E-2</v>
      </c>
      <c r="I18772" s="199">
        <v>0.32861257336681299</v>
      </c>
    </row>
    <row r="18773" spans="1:9" x14ac:dyDescent="0.25">
      <c r="A18773" s="199">
        <v>18770</v>
      </c>
      <c r="B18773" s="199" t="s">
        <v>30828</v>
      </c>
      <c r="C18773" s="199" t="s">
        <v>30827</v>
      </c>
      <c r="D18773" s="199">
        <v>1.1159036616274101</v>
      </c>
      <c r="E18773" s="199">
        <v>-0.91302916813270096</v>
      </c>
      <c r="F18773" s="199">
        <v>0.77333852523241098</v>
      </c>
      <c r="G18773" s="199">
        <v>-1.18063323931561</v>
      </c>
      <c r="H18773" s="199">
        <v>0.237748453108729</v>
      </c>
      <c r="I18773" s="199" t="s">
        <v>1469</v>
      </c>
    </row>
    <row r="18774" spans="1:9" x14ac:dyDescent="0.25">
      <c r="A18774" s="199">
        <v>18771</v>
      </c>
      <c r="B18774" s="199" t="s">
        <v>30826</v>
      </c>
      <c r="C18774" s="199" t="s">
        <v>30825</v>
      </c>
      <c r="D18774" s="199">
        <v>43.104951495548001</v>
      </c>
      <c r="E18774" s="199">
        <v>-0.297798801473033</v>
      </c>
      <c r="F18774" s="199">
        <v>0.30943673327000398</v>
      </c>
      <c r="G18774" s="199">
        <v>-0.962389947457155</v>
      </c>
      <c r="H18774" s="199">
        <v>0.335853761376117</v>
      </c>
      <c r="I18774" s="199">
        <v>0.74420209519092395</v>
      </c>
    </row>
    <row r="18775" spans="1:9" x14ac:dyDescent="0.25">
      <c r="A18775" s="199">
        <v>18772</v>
      </c>
      <c r="B18775" s="199" t="s">
        <v>30824</v>
      </c>
      <c r="C18775" s="199" t="s">
        <v>30823</v>
      </c>
      <c r="D18775" s="199">
        <v>30.103321094099002</v>
      </c>
      <c r="E18775" s="199">
        <v>-1.0589032020492299</v>
      </c>
      <c r="F18775" s="199">
        <v>0.644983999379382</v>
      </c>
      <c r="G18775" s="199">
        <v>-1.6417511179628299</v>
      </c>
      <c r="H18775" s="199">
        <v>0.100641593162781</v>
      </c>
      <c r="I18775" s="199">
        <v>0.51353162465746005</v>
      </c>
    </row>
    <row r="18776" spans="1:9" x14ac:dyDescent="0.25">
      <c r="A18776" s="199">
        <v>18773</v>
      </c>
      <c r="B18776" s="199" t="s">
        <v>30822</v>
      </c>
      <c r="C18776" s="199" t="s">
        <v>30821</v>
      </c>
      <c r="D18776" s="199">
        <v>1.17063351395097</v>
      </c>
      <c r="E18776" s="199">
        <v>-0.10633634045911899</v>
      </c>
      <c r="F18776" s="199">
        <v>1.43591385470713</v>
      </c>
      <c r="G18776" s="199">
        <v>-7.4054818894972702E-2</v>
      </c>
      <c r="H18776" s="199">
        <v>0.94096676579474403</v>
      </c>
      <c r="I18776" s="199" t="s">
        <v>1469</v>
      </c>
    </row>
    <row r="18777" spans="1:9" x14ac:dyDescent="0.25">
      <c r="A18777" s="199">
        <v>18774</v>
      </c>
      <c r="B18777" s="199" t="s">
        <v>30820</v>
      </c>
      <c r="C18777" s="199" t="s">
        <v>30819</v>
      </c>
      <c r="D18777" s="199">
        <v>9.3028020096600095</v>
      </c>
      <c r="E18777" s="199">
        <v>-0.58226459233360695</v>
      </c>
      <c r="F18777" s="199">
        <v>0.39305987449540603</v>
      </c>
      <c r="G18777" s="199">
        <v>-1.4813636041610601</v>
      </c>
      <c r="H18777" s="199">
        <v>0.13850970786640501</v>
      </c>
      <c r="I18777" s="199">
        <v>0.57044430329803197</v>
      </c>
    </row>
    <row r="18778" spans="1:9" x14ac:dyDescent="0.25">
      <c r="A18778" s="199">
        <v>18775</v>
      </c>
      <c r="B18778" s="199" t="s">
        <v>30818</v>
      </c>
      <c r="C18778" s="199" t="s">
        <v>30817</v>
      </c>
      <c r="D18778" s="199">
        <v>13.8845461863443</v>
      </c>
      <c r="E18778" s="199">
        <v>4.0606450578677497E-2</v>
      </c>
      <c r="F18778" s="199">
        <v>0.55657152651660102</v>
      </c>
      <c r="G18778" s="199">
        <v>7.2958188919257094E-2</v>
      </c>
      <c r="H18778" s="199">
        <v>0.94183938920823096</v>
      </c>
      <c r="I18778" s="199">
        <v>0.98498526780582596</v>
      </c>
    </row>
    <row r="18779" spans="1:9" x14ac:dyDescent="0.25">
      <c r="A18779" s="199">
        <v>18776</v>
      </c>
      <c r="B18779" s="199" t="s">
        <v>30816</v>
      </c>
      <c r="C18779" s="199" t="s">
        <v>30815</v>
      </c>
      <c r="D18779" s="199">
        <v>0.543615731424969</v>
      </c>
      <c r="E18779" s="199">
        <v>-1.3756595327897301</v>
      </c>
      <c r="F18779" s="199">
        <v>1.07950199779248</v>
      </c>
      <c r="G18779" s="199">
        <v>-1.2743464445669199</v>
      </c>
      <c r="H18779" s="199">
        <v>0.202540663347204</v>
      </c>
      <c r="I18779" s="199" t="s">
        <v>1469</v>
      </c>
    </row>
    <row r="18780" spans="1:9" x14ac:dyDescent="0.25">
      <c r="A18780" s="199">
        <v>18777</v>
      </c>
      <c r="B18780" s="199" t="s">
        <v>30814</v>
      </c>
      <c r="C18780" s="199" t="s">
        <v>30813</v>
      </c>
      <c r="D18780" s="199">
        <v>3.8968452525448698</v>
      </c>
      <c r="E18780" s="199">
        <v>0.87701235093077501</v>
      </c>
      <c r="F18780" s="199">
        <v>0.72450677054250401</v>
      </c>
      <c r="G18780" s="199">
        <v>1.2104957283892299</v>
      </c>
      <c r="H18780" s="199">
        <v>0.22608872888370499</v>
      </c>
      <c r="I18780" s="199">
        <v>0.66258239569742605</v>
      </c>
    </row>
    <row r="18781" spans="1:9" x14ac:dyDescent="0.25">
      <c r="A18781" s="199">
        <v>18778</v>
      </c>
      <c r="B18781" s="199" t="s">
        <v>30812</v>
      </c>
      <c r="C18781" s="199" t="s">
        <v>30811</v>
      </c>
      <c r="D18781" s="199">
        <v>2.27776286937116</v>
      </c>
      <c r="E18781" s="199">
        <v>-1.60469103744258</v>
      </c>
      <c r="F18781" s="199">
        <v>0.79769584598849497</v>
      </c>
      <c r="G18781" s="199">
        <v>-2.01165775842053</v>
      </c>
      <c r="H18781" s="199">
        <v>4.4256026339534099E-2</v>
      </c>
      <c r="I18781" s="199" t="s">
        <v>1469</v>
      </c>
    </row>
    <row r="18782" spans="1:9" x14ac:dyDescent="0.25">
      <c r="A18782" s="199">
        <v>18779</v>
      </c>
      <c r="B18782" s="199" t="s">
        <v>30810</v>
      </c>
      <c r="C18782" s="199" t="s">
        <v>30809</v>
      </c>
      <c r="D18782" s="199">
        <v>0.83645402167768501</v>
      </c>
      <c r="E18782" s="199">
        <v>-2.2512198356738602</v>
      </c>
      <c r="F18782" s="199">
        <v>2.6049771925033798</v>
      </c>
      <c r="G18782" s="199">
        <v>-0.86419944180411101</v>
      </c>
      <c r="H18782" s="199">
        <v>0.38747833881106702</v>
      </c>
      <c r="I18782" s="199" t="s">
        <v>1469</v>
      </c>
    </row>
    <row r="18783" spans="1:9" x14ac:dyDescent="0.25">
      <c r="A18783" s="199">
        <v>18780</v>
      </c>
      <c r="B18783" s="199" t="s">
        <v>30808</v>
      </c>
      <c r="C18783" s="199" t="s">
        <v>30807</v>
      </c>
      <c r="D18783" s="199">
        <v>0.28902502661924101</v>
      </c>
      <c r="E18783" s="199">
        <v>-1.72227478352062</v>
      </c>
      <c r="F18783" s="199">
        <v>2.7056952665708902</v>
      </c>
      <c r="G18783" s="199">
        <v>-0.63653686532976395</v>
      </c>
      <c r="H18783" s="199">
        <v>0.52442656060036896</v>
      </c>
      <c r="I18783" s="199" t="s">
        <v>1469</v>
      </c>
    </row>
    <row r="18784" spans="1:9" x14ac:dyDescent="0.25">
      <c r="A18784" s="199">
        <v>18781</v>
      </c>
      <c r="B18784" s="199" t="s">
        <v>30806</v>
      </c>
      <c r="C18784" s="199" t="s">
        <v>30805</v>
      </c>
      <c r="D18784" s="199">
        <v>2.6689744393072599</v>
      </c>
      <c r="E18784" s="199">
        <v>-0.68071133625412705</v>
      </c>
      <c r="F18784" s="199">
        <v>0.67721870097751002</v>
      </c>
      <c r="G18784" s="199">
        <v>-1.0051573225482</v>
      </c>
      <c r="H18784" s="199">
        <v>0.31482110161876797</v>
      </c>
      <c r="I18784" s="199">
        <v>0.731281093830491</v>
      </c>
    </row>
    <row r="18785" spans="1:9" x14ac:dyDescent="0.25">
      <c r="A18785" s="199">
        <v>18782</v>
      </c>
      <c r="B18785" s="199" t="s">
        <v>30804</v>
      </c>
      <c r="C18785" s="199" t="s">
        <v>30803</v>
      </c>
      <c r="D18785" s="199">
        <v>31.122094953690301</v>
      </c>
      <c r="E18785" s="199">
        <v>-0.84956755849762899</v>
      </c>
      <c r="F18785" s="199">
        <v>0.37508444297320498</v>
      </c>
      <c r="G18785" s="199">
        <v>-2.2650034529913001</v>
      </c>
      <c r="H18785" s="199">
        <v>2.3512467621219901E-2</v>
      </c>
      <c r="I18785" s="199">
        <v>0.31942889024952797</v>
      </c>
    </row>
    <row r="18786" spans="1:9" x14ac:dyDescent="0.25">
      <c r="A18786" s="199">
        <v>18783</v>
      </c>
      <c r="B18786" s="199" t="s">
        <v>30802</v>
      </c>
      <c r="C18786" s="199" t="s">
        <v>30801</v>
      </c>
      <c r="D18786" s="199">
        <v>1.6062739306335501</v>
      </c>
      <c r="E18786" s="199">
        <v>0.64842911933473502</v>
      </c>
      <c r="F18786" s="199">
        <v>0.63332739174197095</v>
      </c>
      <c r="G18786" s="199">
        <v>1.02384505674265</v>
      </c>
      <c r="H18786" s="199">
        <v>0.305908464918832</v>
      </c>
      <c r="I18786" s="199" t="s">
        <v>1469</v>
      </c>
    </row>
    <row r="18787" spans="1:9" x14ac:dyDescent="0.25">
      <c r="A18787" s="199">
        <v>18784</v>
      </c>
      <c r="B18787" s="199" t="s">
        <v>30800</v>
      </c>
      <c r="C18787" s="199" t="s">
        <v>30799</v>
      </c>
      <c r="D18787" s="199">
        <v>9.5676053040423508</v>
      </c>
      <c r="E18787" s="199">
        <v>-0.41366727600349701</v>
      </c>
      <c r="F18787" s="199">
        <v>0.50821684356044095</v>
      </c>
      <c r="G18787" s="199">
        <v>-0.81395821733385898</v>
      </c>
      <c r="H18787" s="199">
        <v>0.41566888757803</v>
      </c>
      <c r="I18787" s="199">
        <v>0.78948686506818699</v>
      </c>
    </row>
    <row r="18788" spans="1:9" x14ac:dyDescent="0.25">
      <c r="A18788" s="199">
        <v>18785</v>
      </c>
      <c r="B18788" s="199" t="s">
        <v>30798</v>
      </c>
      <c r="C18788" s="199" t="s">
        <v>30797</v>
      </c>
      <c r="D18788" s="199">
        <v>1.86443016026798</v>
      </c>
      <c r="E18788" s="199">
        <v>0.56029894264340196</v>
      </c>
      <c r="F18788" s="199">
        <v>0.551623676478877</v>
      </c>
      <c r="G18788" s="199">
        <v>1.01572678355632</v>
      </c>
      <c r="H18788" s="199">
        <v>0.30975951001649898</v>
      </c>
      <c r="I18788" s="199" t="s">
        <v>1469</v>
      </c>
    </row>
    <row r="18789" spans="1:9" x14ac:dyDescent="0.25">
      <c r="A18789" s="199">
        <v>18786</v>
      </c>
      <c r="B18789" s="199" t="s">
        <v>30796</v>
      </c>
      <c r="C18789" s="199" t="s">
        <v>30795</v>
      </c>
      <c r="D18789" s="199">
        <v>35.399074598627401</v>
      </c>
      <c r="E18789" s="199">
        <v>-0.73382071404946303</v>
      </c>
      <c r="F18789" s="199">
        <v>0.364958686371398</v>
      </c>
      <c r="G18789" s="199">
        <v>-2.01069529635115</v>
      </c>
      <c r="H18789" s="199">
        <v>4.4357651171020099E-2</v>
      </c>
      <c r="I18789" s="199">
        <v>0.390479873967716</v>
      </c>
    </row>
    <row r="18790" spans="1:9" x14ac:dyDescent="0.25">
      <c r="A18790" s="199">
        <v>18787</v>
      </c>
      <c r="B18790" s="199" t="s">
        <v>30794</v>
      </c>
      <c r="C18790" s="199" t="s">
        <v>30793</v>
      </c>
      <c r="D18790" s="199">
        <v>0.74777631445915405</v>
      </c>
      <c r="E18790" s="199">
        <v>1.5371258821937399</v>
      </c>
      <c r="F18790" s="199">
        <v>1.61519243475384</v>
      </c>
      <c r="G18790" s="199">
        <v>0.95166733642360501</v>
      </c>
      <c r="H18790" s="199">
        <v>0.34126571979027698</v>
      </c>
      <c r="I18790" s="199" t="s">
        <v>1469</v>
      </c>
    </row>
    <row r="18791" spans="1:9" x14ac:dyDescent="0.25">
      <c r="A18791" s="199">
        <v>18788</v>
      </c>
      <c r="B18791" s="199" t="s">
        <v>30792</v>
      </c>
      <c r="C18791" s="199" t="s">
        <v>30791</v>
      </c>
      <c r="D18791" s="199">
        <v>0.221878624740833</v>
      </c>
      <c r="E18791" s="199">
        <v>-0.76448783339956194</v>
      </c>
      <c r="F18791" s="199">
        <v>2.2038344645310599</v>
      </c>
      <c r="G18791" s="199">
        <v>-0.34688986205787098</v>
      </c>
      <c r="H18791" s="199">
        <v>0.72867406321401096</v>
      </c>
      <c r="I18791" s="199" t="s">
        <v>1469</v>
      </c>
    </row>
    <row r="18792" spans="1:9" x14ac:dyDescent="0.25">
      <c r="A18792" s="199">
        <v>18789</v>
      </c>
      <c r="B18792" s="199" t="s">
        <v>30790</v>
      </c>
      <c r="C18792" s="199" t="s">
        <v>30789</v>
      </c>
      <c r="D18792" s="199">
        <v>1.0847273907252799</v>
      </c>
      <c r="E18792" s="199">
        <v>0.346002221582281</v>
      </c>
      <c r="F18792" s="199">
        <v>0.83760540580091403</v>
      </c>
      <c r="G18792" s="199">
        <v>0.413084991078151</v>
      </c>
      <c r="H18792" s="199">
        <v>0.67954434541173403</v>
      </c>
      <c r="I18792" s="199" t="s">
        <v>1469</v>
      </c>
    </row>
    <row r="18793" spans="1:9" x14ac:dyDescent="0.25">
      <c r="A18793" s="199">
        <v>18790</v>
      </c>
      <c r="B18793" s="199" t="s">
        <v>30788</v>
      </c>
      <c r="C18793" s="199" t="s">
        <v>30787</v>
      </c>
      <c r="D18793" s="199">
        <v>6.7229468683461597</v>
      </c>
      <c r="E18793" s="199">
        <v>0.14296170372498501</v>
      </c>
      <c r="F18793" s="199">
        <v>0.65289901215566604</v>
      </c>
      <c r="G18793" s="199">
        <v>0.218964496902776</v>
      </c>
      <c r="H18793" s="199">
        <v>0.82667770402291296</v>
      </c>
      <c r="I18793" s="199">
        <v>0.95272287119217303</v>
      </c>
    </row>
    <row r="18794" spans="1:9" x14ac:dyDescent="0.25">
      <c r="A18794" s="199">
        <v>18791</v>
      </c>
      <c r="B18794" s="199" t="s">
        <v>30786</v>
      </c>
      <c r="C18794" s="199" t="s">
        <v>30785</v>
      </c>
      <c r="D18794" s="199">
        <v>2.5373876406765299</v>
      </c>
      <c r="E18794" s="199">
        <v>5.4420221245804201E-2</v>
      </c>
      <c r="F18794" s="199">
        <v>0.58489847994980204</v>
      </c>
      <c r="G18794" s="199">
        <v>9.3042165625861595E-2</v>
      </c>
      <c r="H18794" s="199">
        <v>0.92587006316376697</v>
      </c>
      <c r="I18794" s="199">
        <v>0.98154500670336997</v>
      </c>
    </row>
    <row r="18795" spans="1:9" x14ac:dyDescent="0.25">
      <c r="A18795" s="199">
        <v>18792</v>
      </c>
      <c r="B18795" s="199" t="s">
        <v>30784</v>
      </c>
      <c r="C18795" s="199" t="s">
        <v>30783</v>
      </c>
      <c r="D18795" s="199">
        <v>4.5332467322246401</v>
      </c>
      <c r="E18795" s="199">
        <v>1.0381762377535699</v>
      </c>
      <c r="F18795" s="199">
        <v>0.69186979106218405</v>
      </c>
      <c r="G18795" s="199">
        <v>1.50053702469032</v>
      </c>
      <c r="H18795" s="199">
        <v>0.13347535026439</v>
      </c>
      <c r="I18795" s="199">
        <v>0.56509167283377504</v>
      </c>
    </row>
    <row r="18796" spans="1:9" x14ac:dyDescent="0.25">
      <c r="A18796" s="199">
        <v>18793</v>
      </c>
      <c r="B18796" s="199" t="s">
        <v>30782</v>
      </c>
      <c r="C18796" s="199" t="s">
        <v>30781</v>
      </c>
      <c r="D18796" s="199">
        <v>0.48770485166171001</v>
      </c>
      <c r="E18796" s="199">
        <v>-0.98779204548678101</v>
      </c>
      <c r="F18796" s="199">
        <v>1.1828366955246701</v>
      </c>
      <c r="G18796" s="199">
        <v>-0.83510432946843005</v>
      </c>
      <c r="H18796" s="199">
        <v>0.403658969232841</v>
      </c>
      <c r="I18796" s="199" t="s">
        <v>1469</v>
      </c>
    </row>
    <row r="18797" spans="1:9" x14ac:dyDescent="0.25">
      <c r="A18797" s="199">
        <v>18794</v>
      </c>
      <c r="B18797" s="199" t="s">
        <v>30780</v>
      </c>
      <c r="C18797" s="199" t="s">
        <v>30779</v>
      </c>
      <c r="D18797" s="199">
        <v>39.985533334533201</v>
      </c>
      <c r="E18797" s="199">
        <v>-0.246194262488307</v>
      </c>
      <c r="F18797" s="199">
        <v>0.28831930731972999</v>
      </c>
      <c r="G18797" s="199">
        <v>-0.853894471296336</v>
      </c>
      <c r="H18797" s="199">
        <v>0.39316346317939599</v>
      </c>
      <c r="I18797" s="199">
        <v>0.77869914598858803</v>
      </c>
    </row>
    <row r="18798" spans="1:9" x14ac:dyDescent="0.25">
      <c r="A18798" s="199">
        <v>18795</v>
      </c>
      <c r="B18798" s="199" t="s">
        <v>30778</v>
      </c>
      <c r="C18798" s="199" t="s">
        <v>30777</v>
      </c>
      <c r="D18798" s="199">
        <v>0.90473618711007298</v>
      </c>
      <c r="E18798" s="199">
        <v>-0.49825453623271099</v>
      </c>
      <c r="F18798" s="199">
        <v>0.95744608374784601</v>
      </c>
      <c r="G18798" s="199">
        <v>-0.52039957621669297</v>
      </c>
      <c r="H18798" s="199">
        <v>0.60278510539292296</v>
      </c>
      <c r="I18798" s="199" t="s">
        <v>1469</v>
      </c>
    </row>
    <row r="18799" spans="1:9" x14ac:dyDescent="0.25">
      <c r="A18799" s="199">
        <v>18796</v>
      </c>
      <c r="B18799" s="199" t="s">
        <v>30776</v>
      </c>
      <c r="C18799" s="199" t="s">
        <v>30775</v>
      </c>
      <c r="D18799" s="199">
        <v>1.1802272389130299</v>
      </c>
      <c r="E18799" s="199">
        <v>-0.19385334379073901</v>
      </c>
      <c r="F18799" s="199">
        <v>0.93006481399278396</v>
      </c>
      <c r="G18799" s="199">
        <v>-0.20842992969331101</v>
      </c>
      <c r="H18799" s="199">
        <v>0.83489328894113302</v>
      </c>
      <c r="I18799" s="199" t="s">
        <v>1469</v>
      </c>
    </row>
    <row r="18800" spans="1:9" x14ac:dyDescent="0.25">
      <c r="A18800" s="199">
        <v>18797</v>
      </c>
      <c r="B18800" s="199" t="s">
        <v>30774</v>
      </c>
      <c r="C18800" s="199" t="s">
        <v>30773</v>
      </c>
      <c r="D18800" s="199">
        <v>33.2459183433837</v>
      </c>
      <c r="E18800" s="199">
        <v>-1.35266213619724</v>
      </c>
      <c r="F18800" s="199">
        <v>0.55372145910002502</v>
      </c>
      <c r="G18800" s="199">
        <v>-2.4428566275826702</v>
      </c>
      <c r="H18800" s="199">
        <v>1.45715248072475E-2</v>
      </c>
      <c r="I18800" s="199">
        <v>0.27291274443941599</v>
      </c>
    </row>
    <row r="18801" spans="1:9" x14ac:dyDescent="0.25">
      <c r="A18801" s="199">
        <v>18798</v>
      </c>
      <c r="B18801" s="199" t="s">
        <v>30772</v>
      </c>
      <c r="C18801" s="199" t="s">
        <v>30771</v>
      </c>
      <c r="D18801" s="199">
        <v>4.2080582248743802E-2</v>
      </c>
      <c r="E18801" s="199">
        <v>-8.3206917798862898E-2</v>
      </c>
      <c r="F18801" s="199">
        <v>2.9815761659139599</v>
      </c>
      <c r="G18801" s="199">
        <v>-2.79070240599931E-2</v>
      </c>
      <c r="H18801" s="199">
        <v>0.97773630623692198</v>
      </c>
      <c r="I18801" s="199" t="s">
        <v>1469</v>
      </c>
    </row>
    <row r="18802" spans="1:9" x14ac:dyDescent="0.25">
      <c r="A18802" s="199">
        <v>18799</v>
      </c>
      <c r="B18802" s="199" t="s">
        <v>30770</v>
      </c>
      <c r="C18802" s="199" t="s">
        <v>30769</v>
      </c>
      <c r="D18802" s="199">
        <v>6.8453792532014903</v>
      </c>
      <c r="E18802" s="199">
        <v>9.9960451948111706E-2</v>
      </c>
      <c r="F18802" s="199">
        <v>0.34281949992524402</v>
      </c>
      <c r="G18802" s="199">
        <v>0.29158333166552503</v>
      </c>
      <c r="H18802" s="199">
        <v>0.77060522129392905</v>
      </c>
      <c r="I18802" s="199">
        <v>0.93537283230937995</v>
      </c>
    </row>
    <row r="18803" spans="1:9" x14ac:dyDescent="0.25">
      <c r="A18803" s="199">
        <v>18800</v>
      </c>
      <c r="B18803" s="199" t="s">
        <v>30768</v>
      </c>
      <c r="C18803" s="199" t="s">
        <v>30767</v>
      </c>
      <c r="D18803" s="199">
        <v>14.814117126163399</v>
      </c>
      <c r="E18803" s="199">
        <v>-0.19065680199954199</v>
      </c>
      <c r="F18803" s="199">
        <v>0.40597293086286002</v>
      </c>
      <c r="G18803" s="199">
        <v>-0.46962934596234901</v>
      </c>
      <c r="H18803" s="199">
        <v>0.63861985464495996</v>
      </c>
      <c r="I18803" s="199">
        <v>0.88823305242707895</v>
      </c>
    </row>
    <row r="18804" spans="1:9" x14ac:dyDescent="0.25">
      <c r="A18804" s="199">
        <v>18801</v>
      </c>
      <c r="B18804" s="199" t="s">
        <v>30766</v>
      </c>
      <c r="C18804" s="199" t="s">
        <v>30765</v>
      </c>
      <c r="D18804" s="199">
        <v>0.41148825548537499</v>
      </c>
      <c r="E18804" s="199">
        <v>0.85338156528317899</v>
      </c>
      <c r="F18804" s="199">
        <v>0.97009114736732904</v>
      </c>
      <c r="G18804" s="199">
        <v>0.87969214810290597</v>
      </c>
      <c r="H18804" s="199">
        <v>0.37902610411804499</v>
      </c>
      <c r="I18804" s="199" t="s">
        <v>1469</v>
      </c>
    </row>
    <row r="18805" spans="1:9" x14ac:dyDescent="0.25">
      <c r="A18805" s="199">
        <v>18802</v>
      </c>
      <c r="B18805" s="199" t="s">
        <v>30764</v>
      </c>
      <c r="C18805" s="199" t="s">
        <v>30763</v>
      </c>
      <c r="D18805" s="199">
        <v>5.9923895562788303</v>
      </c>
      <c r="E18805" s="199">
        <v>-5.3003953655526299E-2</v>
      </c>
      <c r="F18805" s="199">
        <v>0.37198584238697202</v>
      </c>
      <c r="G18805" s="199">
        <v>-0.14248916925280999</v>
      </c>
      <c r="H18805" s="199">
        <v>0.886693633767345</v>
      </c>
      <c r="I18805" s="199">
        <v>0.97050238697288105</v>
      </c>
    </row>
    <row r="18806" spans="1:9" x14ac:dyDescent="0.25">
      <c r="A18806" s="199">
        <v>18803</v>
      </c>
      <c r="B18806" s="199" t="s">
        <v>30762</v>
      </c>
      <c r="C18806" s="199" t="s">
        <v>30761</v>
      </c>
      <c r="D18806" s="199">
        <v>3.2630031339903698</v>
      </c>
      <c r="E18806" s="199">
        <v>0.90333008928230196</v>
      </c>
      <c r="F18806" s="199">
        <v>0.80167946448176197</v>
      </c>
      <c r="G18806" s="199">
        <v>1.1267970919852</v>
      </c>
      <c r="H18806" s="199">
        <v>0.25982828031745198</v>
      </c>
      <c r="I18806" s="199">
        <v>0.69044379698465697</v>
      </c>
    </row>
    <row r="18807" spans="1:9" x14ac:dyDescent="0.25">
      <c r="A18807" s="199">
        <v>18804</v>
      </c>
      <c r="B18807" s="199" t="s">
        <v>30760</v>
      </c>
      <c r="C18807" s="199" t="s">
        <v>30759</v>
      </c>
      <c r="D18807" s="199">
        <v>45.468286379314499</v>
      </c>
      <c r="E18807" s="199">
        <v>0.95581465945699395</v>
      </c>
      <c r="F18807" s="199">
        <v>0.38026034635056599</v>
      </c>
      <c r="G18807" s="199">
        <v>2.5135796267744901</v>
      </c>
      <c r="H18807" s="199">
        <v>1.1951279503944701E-2</v>
      </c>
      <c r="I18807" s="199">
        <v>0.25502191803032698</v>
      </c>
    </row>
    <row r="18808" spans="1:9" x14ac:dyDescent="0.25">
      <c r="A18808" s="199">
        <v>18805</v>
      </c>
      <c r="B18808" s="199" t="s">
        <v>30758</v>
      </c>
      <c r="C18808" s="199" t="s">
        <v>30757</v>
      </c>
      <c r="D18808" s="199">
        <v>313.65578164995799</v>
      </c>
      <c r="E18808" s="199">
        <v>0.36482810909589902</v>
      </c>
      <c r="F18808" s="199">
        <v>0.30632391989813701</v>
      </c>
      <c r="G18808" s="199">
        <v>1.1909879881963401</v>
      </c>
      <c r="H18808" s="199">
        <v>0.233658300428461</v>
      </c>
      <c r="I18808" s="199">
        <v>0.66804603241803295</v>
      </c>
    </row>
    <row r="18809" spans="1:9" x14ac:dyDescent="0.25">
      <c r="A18809" s="199">
        <v>18806</v>
      </c>
      <c r="B18809" s="199" t="s">
        <v>30756</v>
      </c>
      <c r="C18809" s="199" t="s">
        <v>30755</v>
      </c>
      <c r="D18809" s="199">
        <v>0.16031365703089301</v>
      </c>
      <c r="E18809" s="199">
        <v>-0.53337163339167404</v>
      </c>
      <c r="F18809" s="199">
        <v>2.7645505378417501</v>
      </c>
      <c r="G18809" s="199">
        <v>-0.19293249520700401</v>
      </c>
      <c r="H18809" s="199">
        <v>0.84701183561437499</v>
      </c>
      <c r="I18809" s="199" t="s">
        <v>1469</v>
      </c>
    </row>
    <row r="18810" spans="1:9" x14ac:dyDescent="0.25">
      <c r="A18810" s="199">
        <v>18807</v>
      </c>
      <c r="B18810" s="199" t="s">
        <v>30754</v>
      </c>
      <c r="C18810" s="199" t="s">
        <v>30753</v>
      </c>
      <c r="D18810" s="199">
        <v>20736.269990186302</v>
      </c>
      <c r="E18810" s="199">
        <v>0.41915490703974601</v>
      </c>
      <c r="F18810" s="199">
        <v>0.49336416398905403</v>
      </c>
      <c r="G18810" s="199">
        <v>0.84958523061485403</v>
      </c>
      <c r="H18810" s="199">
        <v>0.39555572613348899</v>
      </c>
      <c r="I18810" s="199">
        <v>0.77949674470350405</v>
      </c>
    </row>
    <row r="18811" spans="1:9" x14ac:dyDescent="0.25">
      <c r="A18811" s="199">
        <v>18808</v>
      </c>
      <c r="B18811" s="199" t="s">
        <v>30752</v>
      </c>
      <c r="C18811" s="199" t="s">
        <v>30751</v>
      </c>
      <c r="D18811" s="199">
        <v>3.5912473766448301</v>
      </c>
      <c r="E18811" s="199">
        <v>-0.50746088136237499</v>
      </c>
      <c r="F18811" s="199">
        <v>0.60167329741842601</v>
      </c>
      <c r="G18811" s="199">
        <v>-0.84341599259883404</v>
      </c>
      <c r="H18811" s="199">
        <v>0.39899583076558098</v>
      </c>
      <c r="I18811" s="199">
        <v>0.78132865981003996</v>
      </c>
    </row>
    <row r="18812" spans="1:9" x14ac:dyDescent="0.25">
      <c r="A18812" s="199">
        <v>18809</v>
      </c>
      <c r="B18812" s="199" t="s">
        <v>30750</v>
      </c>
      <c r="C18812" s="199" t="s">
        <v>30749</v>
      </c>
      <c r="D18812" s="199">
        <v>3.7490117158106302</v>
      </c>
      <c r="E18812" s="199">
        <v>1.55241992584691</v>
      </c>
      <c r="F18812" s="199">
        <v>1.6408803579986799</v>
      </c>
      <c r="G18812" s="199">
        <v>0.94608965137491297</v>
      </c>
      <c r="H18812" s="199">
        <v>0.34410286161197601</v>
      </c>
      <c r="I18812" s="199">
        <v>0.74857769488383097</v>
      </c>
    </row>
    <row r="18813" spans="1:9" x14ac:dyDescent="0.25">
      <c r="A18813" s="199">
        <v>18810</v>
      </c>
      <c r="B18813" s="199" t="s">
        <v>30748</v>
      </c>
      <c r="C18813" s="199" t="s">
        <v>30747</v>
      </c>
      <c r="D18813" s="199">
        <v>0.25952837883876001</v>
      </c>
      <c r="E18813" s="199">
        <v>-2.2086788838801899E-2</v>
      </c>
      <c r="F18813" s="199">
        <v>1.3275639774855199</v>
      </c>
      <c r="G18813" s="199">
        <v>-1.6637080557605599E-2</v>
      </c>
      <c r="H18813" s="199">
        <v>0.98672614263965996</v>
      </c>
      <c r="I18813" s="199" t="s">
        <v>1469</v>
      </c>
    </row>
    <row r="18814" spans="1:9" x14ac:dyDescent="0.25">
      <c r="A18814" s="199">
        <v>18811</v>
      </c>
      <c r="B18814" s="199" t="s">
        <v>30746</v>
      </c>
      <c r="C18814" s="199" t="s">
        <v>30745</v>
      </c>
      <c r="D18814" s="199">
        <v>18.479245829021298</v>
      </c>
      <c r="E18814" s="199">
        <v>1.0735862581631399</v>
      </c>
      <c r="F18814" s="199">
        <v>0.50239246614365296</v>
      </c>
      <c r="G18814" s="199">
        <v>2.1369473678694901</v>
      </c>
      <c r="H18814" s="199">
        <v>3.2602272707985901E-2</v>
      </c>
      <c r="I18814" s="199">
        <v>0.356317996745108</v>
      </c>
    </row>
    <row r="18815" spans="1:9" x14ac:dyDescent="0.25">
      <c r="A18815" s="199">
        <v>18812</v>
      </c>
      <c r="B18815" s="199" t="s">
        <v>30744</v>
      </c>
      <c r="C18815" s="199" t="s">
        <v>30743</v>
      </c>
      <c r="D18815" s="199">
        <v>9.9923148393346999</v>
      </c>
      <c r="E18815" s="199">
        <v>-1.7983511665635601</v>
      </c>
      <c r="F18815" s="199">
        <v>0.96944852265079595</v>
      </c>
      <c r="G18815" s="199">
        <v>-1.85502491833839</v>
      </c>
      <c r="H18815" s="199">
        <v>6.3592668298038696E-2</v>
      </c>
      <c r="I18815" s="199">
        <v>0.44020475040702101</v>
      </c>
    </row>
    <row r="18816" spans="1:9" x14ac:dyDescent="0.25">
      <c r="A18816" s="199">
        <v>18813</v>
      </c>
      <c r="B18816" s="199" t="s">
        <v>30742</v>
      </c>
      <c r="C18816" s="199" t="s">
        <v>30741</v>
      </c>
      <c r="D18816" s="199">
        <v>537.31195592065399</v>
      </c>
      <c r="E18816" s="199">
        <v>0.22680054989522699</v>
      </c>
      <c r="F18816" s="199">
        <v>0.116650318621735</v>
      </c>
      <c r="G18816" s="199">
        <v>1.9442771573619</v>
      </c>
      <c r="H18816" s="199">
        <v>5.1862037710513703E-2</v>
      </c>
      <c r="I18816" s="199">
        <v>0.41117422466836601</v>
      </c>
    </row>
    <row r="18817" spans="1:9" x14ac:dyDescent="0.25">
      <c r="A18817" s="199">
        <v>18814</v>
      </c>
      <c r="B18817" s="199" t="s">
        <v>30740</v>
      </c>
      <c r="C18817" s="199" t="s">
        <v>30739</v>
      </c>
      <c r="D18817" s="199">
        <v>1.0516753501002001</v>
      </c>
      <c r="E18817" s="199">
        <v>-0.35286873845612998</v>
      </c>
      <c r="F18817" s="199">
        <v>1.0837125217298</v>
      </c>
      <c r="G18817" s="199">
        <v>-0.32561101895628902</v>
      </c>
      <c r="H18817" s="199">
        <v>0.744718674253941</v>
      </c>
      <c r="I18817" s="199" t="s">
        <v>1469</v>
      </c>
    </row>
    <row r="18818" spans="1:9" x14ac:dyDescent="0.25">
      <c r="A18818" s="199">
        <v>18815</v>
      </c>
      <c r="B18818" s="199" t="s">
        <v>30738</v>
      </c>
      <c r="C18818" s="199" t="s">
        <v>30737</v>
      </c>
      <c r="D18818" s="199">
        <v>0.31613552800981998</v>
      </c>
      <c r="E18818" s="199">
        <v>-0.237586903957306</v>
      </c>
      <c r="F18818" s="199">
        <v>2.5199713859273198</v>
      </c>
      <c r="G18818" s="199">
        <v>-9.4281587991078206E-2</v>
      </c>
      <c r="H18818" s="199">
        <v>0.92488547541352895</v>
      </c>
      <c r="I18818" s="199" t="s">
        <v>1469</v>
      </c>
    </row>
    <row r="18819" spans="1:9" x14ac:dyDescent="0.25">
      <c r="A18819" s="199">
        <v>18816</v>
      </c>
      <c r="B18819" s="199" t="s">
        <v>30736</v>
      </c>
      <c r="C18819" s="199" t="s">
        <v>30735</v>
      </c>
      <c r="D18819" s="199">
        <v>0.85171754124520105</v>
      </c>
      <c r="E18819" s="199">
        <v>1.93853106713195</v>
      </c>
      <c r="F18819" s="199">
        <v>0.99212241949246005</v>
      </c>
      <c r="G18819" s="199">
        <v>1.9539232548778001</v>
      </c>
      <c r="H18819" s="199">
        <v>5.0710293931850198E-2</v>
      </c>
      <c r="I18819" s="199" t="s">
        <v>1469</v>
      </c>
    </row>
    <row r="18820" spans="1:9" x14ac:dyDescent="0.25">
      <c r="A18820" s="199">
        <v>18817</v>
      </c>
      <c r="B18820" s="199" t="s">
        <v>30734</v>
      </c>
      <c r="C18820" s="199" t="s">
        <v>30733</v>
      </c>
      <c r="D18820" s="199">
        <v>9.1910385104879797E-2</v>
      </c>
      <c r="E18820" s="199">
        <v>0.151353830299439</v>
      </c>
      <c r="F18820" s="199">
        <v>2.9810675917345102</v>
      </c>
      <c r="G18820" s="199">
        <v>5.0771686867849802E-2</v>
      </c>
      <c r="H18820" s="199">
        <v>0.95950745237565105</v>
      </c>
      <c r="I18820" s="199" t="s">
        <v>1469</v>
      </c>
    </row>
    <row r="18821" spans="1:9" x14ac:dyDescent="0.25">
      <c r="A18821" s="199">
        <v>18818</v>
      </c>
      <c r="B18821" s="199" t="s">
        <v>30732</v>
      </c>
      <c r="C18821" s="199" t="s">
        <v>30731</v>
      </c>
      <c r="D18821" s="199">
        <v>654.17269262777995</v>
      </c>
      <c r="E18821" s="199">
        <v>-0.21233251824188201</v>
      </c>
      <c r="F18821" s="199">
        <v>0.143078304778615</v>
      </c>
      <c r="G18821" s="199">
        <v>-1.4840301509751901</v>
      </c>
      <c r="H18821" s="199">
        <v>0.13780092191892099</v>
      </c>
      <c r="I18821" s="199">
        <v>0.56960548804629496</v>
      </c>
    </row>
    <row r="18822" spans="1:9" x14ac:dyDescent="0.25">
      <c r="A18822" s="199">
        <v>18819</v>
      </c>
      <c r="B18822" s="199" t="s">
        <v>30730</v>
      </c>
      <c r="C18822" s="199" t="s">
        <v>30729</v>
      </c>
      <c r="D18822" s="199">
        <v>0.29041215375339902</v>
      </c>
      <c r="E18822" s="199">
        <v>-0.160739725769036</v>
      </c>
      <c r="F18822" s="199">
        <v>1.43917694785427</v>
      </c>
      <c r="G18822" s="199">
        <v>-0.111688646770427</v>
      </c>
      <c r="H18822" s="199">
        <v>0.91107028156787595</v>
      </c>
      <c r="I18822" s="199" t="s">
        <v>1469</v>
      </c>
    </row>
    <row r="18823" spans="1:9" x14ac:dyDescent="0.25">
      <c r="A18823" s="199">
        <v>18820</v>
      </c>
      <c r="B18823" s="199" t="s">
        <v>30728</v>
      </c>
      <c r="C18823" s="199" t="s">
        <v>30727</v>
      </c>
      <c r="D18823" s="199">
        <v>0.68311978064609302</v>
      </c>
      <c r="E18823" s="199">
        <v>-0.34980665666098099</v>
      </c>
      <c r="F18823" s="199">
        <v>0.73263682212652603</v>
      </c>
      <c r="G18823" s="199">
        <v>-0.47746256548455202</v>
      </c>
      <c r="H18823" s="199">
        <v>0.63303277133791502</v>
      </c>
      <c r="I18823" s="199" t="s">
        <v>1469</v>
      </c>
    </row>
    <row r="18824" spans="1:9" x14ac:dyDescent="0.25">
      <c r="A18824" s="199">
        <v>18821</v>
      </c>
      <c r="B18824" s="199" t="s">
        <v>30726</v>
      </c>
      <c r="C18824" s="199" t="s">
        <v>30725</v>
      </c>
      <c r="D18824" s="199">
        <v>7.19198300459498</v>
      </c>
      <c r="E18824" s="199">
        <v>-0.36507711681175498</v>
      </c>
      <c r="F18824" s="199">
        <v>0.43166594039126399</v>
      </c>
      <c r="G18824" s="199">
        <v>-0.84573991749464394</v>
      </c>
      <c r="H18824" s="199">
        <v>0.39769784955376702</v>
      </c>
      <c r="I18824" s="199">
        <v>0.78051446521180201</v>
      </c>
    </row>
    <row r="18825" spans="1:9" x14ac:dyDescent="0.25">
      <c r="A18825" s="199">
        <v>18822</v>
      </c>
      <c r="B18825" s="199" t="s">
        <v>30724</v>
      </c>
      <c r="C18825" s="199" t="s">
        <v>30723</v>
      </c>
      <c r="D18825" s="199">
        <v>0.56990145669512204</v>
      </c>
      <c r="E18825" s="199">
        <v>2.6012799342436499</v>
      </c>
      <c r="F18825" s="199">
        <v>2.51674417476181</v>
      </c>
      <c r="G18825" s="199">
        <v>1.0335893335244699</v>
      </c>
      <c r="H18825" s="199">
        <v>0.30132818799518901</v>
      </c>
      <c r="I18825" s="199" t="s">
        <v>1469</v>
      </c>
    </row>
    <row r="18826" spans="1:9" x14ac:dyDescent="0.25">
      <c r="A18826" s="199">
        <v>18823</v>
      </c>
      <c r="B18826" s="199" t="s">
        <v>30722</v>
      </c>
      <c r="C18826" s="199" t="s">
        <v>30721</v>
      </c>
      <c r="D18826" s="199">
        <v>166.377142501658</v>
      </c>
      <c r="E18826" s="199">
        <v>0.22299953614147799</v>
      </c>
      <c r="F18826" s="199">
        <v>0.49433149317348002</v>
      </c>
      <c r="G18826" s="199">
        <v>0.451113350496605</v>
      </c>
      <c r="H18826" s="199">
        <v>0.65190785606358304</v>
      </c>
      <c r="I18826" s="199">
        <v>0.89237638795644003</v>
      </c>
    </row>
    <row r="18827" spans="1:9" x14ac:dyDescent="0.25">
      <c r="A18827" s="199">
        <v>18824</v>
      </c>
      <c r="B18827" s="199" t="s">
        <v>30720</v>
      </c>
      <c r="C18827" s="199" t="s">
        <v>30719</v>
      </c>
      <c r="D18827" s="199">
        <v>4.8377035809588902</v>
      </c>
      <c r="E18827" s="199">
        <v>-1.8705099245232</v>
      </c>
      <c r="F18827" s="199">
        <v>0.60890704233719395</v>
      </c>
      <c r="G18827" s="199">
        <v>-3.07191376428089</v>
      </c>
      <c r="H18827" s="199">
        <v>2.12691161656089E-3</v>
      </c>
      <c r="I18827" s="199">
        <v>0.14329932033843501</v>
      </c>
    </row>
    <row r="18828" spans="1:9" x14ac:dyDescent="0.25">
      <c r="A18828" s="199">
        <v>18825</v>
      </c>
      <c r="B18828" s="199" t="s">
        <v>30718</v>
      </c>
      <c r="C18828" s="199" t="s">
        <v>30717</v>
      </c>
      <c r="D18828" s="199">
        <v>10.273335930122601</v>
      </c>
      <c r="E18828" s="199">
        <v>-0.391557471163193</v>
      </c>
      <c r="F18828" s="199">
        <v>0.24464656415348299</v>
      </c>
      <c r="G18828" s="199">
        <v>-1.60050263741919</v>
      </c>
      <c r="H18828" s="199">
        <v>0.10948712230527601</v>
      </c>
      <c r="I18828" s="199">
        <v>0.52729850531995404</v>
      </c>
    </row>
    <row r="18829" spans="1:9" x14ac:dyDescent="0.25">
      <c r="A18829" s="199">
        <v>18826</v>
      </c>
      <c r="B18829" s="199" t="s">
        <v>30716</v>
      </c>
      <c r="C18829" s="199" t="s">
        <v>30715</v>
      </c>
      <c r="D18829" s="199">
        <v>1333.46324385309</v>
      </c>
      <c r="E18829" s="199">
        <v>-0.103150074173868</v>
      </c>
      <c r="F18829" s="199">
        <v>0.19227520001054699</v>
      </c>
      <c r="G18829" s="199">
        <v>-0.53647102781955303</v>
      </c>
      <c r="H18829" s="199">
        <v>0.59163305400531496</v>
      </c>
      <c r="I18829" s="199">
        <v>0.86932234587546697</v>
      </c>
    </row>
    <row r="18830" spans="1:9" x14ac:dyDescent="0.25">
      <c r="A18830" s="199">
        <v>18827</v>
      </c>
      <c r="B18830" s="199" t="s">
        <v>30714</v>
      </c>
      <c r="C18830" s="199" t="s">
        <v>30713</v>
      </c>
      <c r="D18830" s="199">
        <v>4.1437855526730498</v>
      </c>
      <c r="E18830" s="199">
        <v>-1.9166766512216299E-2</v>
      </c>
      <c r="F18830" s="199">
        <v>0.82311081531455199</v>
      </c>
      <c r="G18830" s="199">
        <v>-2.32857668197347E-2</v>
      </c>
      <c r="H18830" s="199">
        <v>0.98142232506920901</v>
      </c>
      <c r="I18830" s="199">
        <v>0.99576404683673303</v>
      </c>
    </row>
    <row r="18831" spans="1:9" x14ac:dyDescent="0.25">
      <c r="A18831" s="199">
        <v>18828</v>
      </c>
      <c r="B18831" s="199" t="s">
        <v>30712</v>
      </c>
      <c r="C18831" s="199" t="s">
        <v>30711</v>
      </c>
      <c r="D18831" s="199">
        <v>3.1904378435063099</v>
      </c>
      <c r="E18831" s="199">
        <v>6.9526969571578695E-2</v>
      </c>
      <c r="F18831" s="199">
        <v>0.62500033126761301</v>
      </c>
      <c r="G18831" s="199">
        <v>0.111243092352552</v>
      </c>
      <c r="H18831" s="199">
        <v>0.911423580915806</v>
      </c>
      <c r="I18831" s="199">
        <v>0.97928219664073102</v>
      </c>
    </row>
    <row r="18832" spans="1:9" x14ac:dyDescent="0.25">
      <c r="A18832" s="199">
        <v>18829</v>
      </c>
      <c r="B18832" s="199" t="s">
        <v>30710</v>
      </c>
      <c r="C18832" s="199" t="s">
        <v>30709</v>
      </c>
      <c r="D18832" s="199">
        <v>1.0998413836205001</v>
      </c>
      <c r="E18832" s="199">
        <v>0.93627851247750604</v>
      </c>
      <c r="F18832" s="199">
        <v>1.34201465260125</v>
      </c>
      <c r="G18832" s="199">
        <v>0.697666385879394</v>
      </c>
      <c r="H18832" s="199">
        <v>0.48538585446729599</v>
      </c>
      <c r="I18832" s="199" t="s">
        <v>1469</v>
      </c>
    </row>
    <row r="18833" spans="1:9" x14ac:dyDescent="0.25">
      <c r="A18833" s="199">
        <v>18830</v>
      </c>
      <c r="B18833" s="199" t="s">
        <v>30708</v>
      </c>
      <c r="C18833" s="199" t="s">
        <v>30707</v>
      </c>
      <c r="D18833" s="199">
        <v>1.4569082062538099</v>
      </c>
      <c r="E18833" s="199">
        <v>-1.56443814637905</v>
      </c>
      <c r="F18833" s="199">
        <v>1.0006538249428301</v>
      </c>
      <c r="G18833" s="199">
        <v>-1.5634159460374999</v>
      </c>
      <c r="H18833" s="199">
        <v>0.117954791885305</v>
      </c>
      <c r="I18833" s="199" t="s">
        <v>1469</v>
      </c>
    </row>
    <row r="18834" spans="1:9" x14ac:dyDescent="0.25">
      <c r="A18834" s="199">
        <v>18831</v>
      </c>
      <c r="B18834" s="199" t="s">
        <v>30706</v>
      </c>
      <c r="C18834" s="199" t="s">
        <v>30705</v>
      </c>
      <c r="D18834" s="199">
        <v>8.8353870415819404</v>
      </c>
      <c r="E18834" s="199">
        <v>-0.59655613606150804</v>
      </c>
      <c r="F18834" s="199">
        <v>0.54881822858250795</v>
      </c>
      <c r="G18834" s="199">
        <v>-1.08698309384201</v>
      </c>
      <c r="H18834" s="199">
        <v>0.277044281309827</v>
      </c>
      <c r="I18834" s="199">
        <v>0.703632783226398</v>
      </c>
    </row>
    <row r="18835" spans="1:9" x14ac:dyDescent="0.25">
      <c r="A18835" s="199">
        <v>18832</v>
      </c>
      <c r="B18835" s="199" t="s">
        <v>30704</v>
      </c>
      <c r="C18835" s="199" t="s">
        <v>30703</v>
      </c>
      <c r="D18835" s="199">
        <v>104.328690512514</v>
      </c>
      <c r="E18835" s="199">
        <v>-0.705267804261003</v>
      </c>
      <c r="F18835" s="199">
        <v>0.62336022152693704</v>
      </c>
      <c r="G18835" s="199">
        <v>-1.1313968711918001</v>
      </c>
      <c r="H18835" s="199">
        <v>0.25788808781440398</v>
      </c>
      <c r="I18835" s="199">
        <v>0.68915668644184902</v>
      </c>
    </row>
    <row r="18836" spans="1:9" x14ac:dyDescent="0.25">
      <c r="A18836" s="199">
        <v>18833</v>
      </c>
      <c r="B18836" s="199" t="s">
        <v>30702</v>
      </c>
      <c r="C18836" s="199" t="s">
        <v>30701</v>
      </c>
      <c r="D18836" s="199">
        <v>3.5630780436089702</v>
      </c>
      <c r="E18836" s="199">
        <v>0.50879505176385997</v>
      </c>
      <c r="F18836" s="199">
        <v>0.43180406661598902</v>
      </c>
      <c r="G18836" s="199">
        <v>1.1783007412395201</v>
      </c>
      <c r="H18836" s="199">
        <v>0.23867673240502399</v>
      </c>
      <c r="I18836" s="199">
        <v>0.671732769835787</v>
      </c>
    </row>
    <row r="18837" spans="1:9" x14ac:dyDescent="0.25">
      <c r="A18837" s="199">
        <v>18834</v>
      </c>
      <c r="B18837" s="199" t="s">
        <v>30700</v>
      </c>
      <c r="C18837" s="199" t="s">
        <v>30699</v>
      </c>
      <c r="D18837" s="199">
        <v>0.57459762156886995</v>
      </c>
      <c r="E18837" s="199">
        <v>-1.2129755816216601</v>
      </c>
      <c r="F18837" s="199">
        <v>1.3205285189860101</v>
      </c>
      <c r="G18837" s="199">
        <v>-0.91855311277416796</v>
      </c>
      <c r="H18837" s="199">
        <v>0.35832936604962801</v>
      </c>
      <c r="I18837" s="199" t="s">
        <v>1469</v>
      </c>
    </row>
    <row r="18838" spans="1:9" x14ac:dyDescent="0.25">
      <c r="A18838" s="199">
        <v>18835</v>
      </c>
      <c r="B18838" s="199" t="s">
        <v>30698</v>
      </c>
      <c r="C18838" s="199" t="s">
        <v>30697</v>
      </c>
      <c r="D18838" s="199">
        <v>3.2390188682907701</v>
      </c>
      <c r="E18838" s="199">
        <v>0.32414457997301199</v>
      </c>
      <c r="F18838" s="199">
        <v>0.643713148708285</v>
      </c>
      <c r="G18838" s="199">
        <v>0.50355438695552601</v>
      </c>
      <c r="H18838" s="199">
        <v>0.61457455252599502</v>
      </c>
      <c r="I18838" s="199">
        <v>0.87988692959995396</v>
      </c>
    </row>
    <row r="18839" spans="1:9" x14ac:dyDescent="0.25">
      <c r="A18839" s="199">
        <v>18836</v>
      </c>
      <c r="B18839" s="199" t="s">
        <v>30696</v>
      </c>
      <c r="C18839" s="199" t="s">
        <v>30695</v>
      </c>
      <c r="D18839" s="199">
        <v>3.4680833270966498</v>
      </c>
      <c r="E18839" s="199">
        <v>-0.24683247041819201</v>
      </c>
      <c r="F18839" s="199">
        <v>0.48833795422591297</v>
      </c>
      <c r="G18839" s="199">
        <v>-0.50545420089138404</v>
      </c>
      <c r="H18839" s="199">
        <v>0.61323985833281502</v>
      </c>
      <c r="I18839" s="199">
        <v>0.879289774719899</v>
      </c>
    </row>
    <row r="18840" spans="1:9" x14ac:dyDescent="0.25">
      <c r="A18840" s="199">
        <v>18837</v>
      </c>
      <c r="B18840" s="199" t="s">
        <v>30694</v>
      </c>
      <c r="C18840" s="199" t="s">
        <v>30693</v>
      </c>
      <c r="D18840" s="199">
        <v>5200.48752557236</v>
      </c>
      <c r="E18840" s="199">
        <v>0.223234659898501</v>
      </c>
      <c r="F18840" s="199">
        <v>0.16849786669471101</v>
      </c>
      <c r="G18840" s="199">
        <v>1.32485155021555</v>
      </c>
      <c r="H18840" s="199">
        <v>0.18522039303412299</v>
      </c>
      <c r="I18840" s="199">
        <v>0.62128339815798805</v>
      </c>
    </row>
    <row r="18841" spans="1:9" x14ac:dyDescent="0.25">
      <c r="A18841" s="199">
        <v>18838</v>
      </c>
      <c r="B18841" s="199" t="s">
        <v>30692</v>
      </c>
      <c r="C18841" s="199" t="s">
        <v>30691</v>
      </c>
      <c r="D18841" s="199">
        <v>1.06685071214163</v>
      </c>
      <c r="E18841" s="199">
        <v>-0.136340578572959</v>
      </c>
      <c r="F18841" s="199">
        <v>0.68386509749492297</v>
      </c>
      <c r="G18841" s="199">
        <v>-0.199367651708489</v>
      </c>
      <c r="H18841" s="199">
        <v>0.84197516272184503</v>
      </c>
      <c r="I18841" s="199" t="s">
        <v>1469</v>
      </c>
    </row>
    <row r="18842" spans="1:9" x14ac:dyDescent="0.25">
      <c r="A18842" s="199">
        <v>18839</v>
      </c>
      <c r="B18842" s="199" t="s">
        <v>30690</v>
      </c>
      <c r="C18842" s="199" t="s">
        <v>30689</v>
      </c>
      <c r="D18842" s="199">
        <v>142.100740405436</v>
      </c>
      <c r="E18842" s="199">
        <v>-0.59422466920813199</v>
      </c>
      <c r="F18842" s="199">
        <v>0.39052007657497301</v>
      </c>
      <c r="G18842" s="199">
        <v>-1.5216238673814999</v>
      </c>
      <c r="H18842" s="199">
        <v>0.12810335367694201</v>
      </c>
      <c r="I18842" s="199">
        <v>0.55681269077180795</v>
      </c>
    </row>
    <row r="18843" spans="1:9" x14ac:dyDescent="0.25">
      <c r="A18843" s="199">
        <v>18840</v>
      </c>
      <c r="B18843" s="199" t="s">
        <v>30688</v>
      </c>
      <c r="C18843" s="199" t="s">
        <v>30687</v>
      </c>
      <c r="D18843" s="199">
        <v>0.36019237506615798</v>
      </c>
      <c r="E18843" s="199">
        <v>7.2832034929405695E-2</v>
      </c>
      <c r="F18843" s="199">
        <v>1.6249506007779899</v>
      </c>
      <c r="G18843" s="199">
        <v>4.4821076341973201E-2</v>
      </c>
      <c r="H18843" s="199">
        <v>0.96424992548162702</v>
      </c>
      <c r="I18843" s="199" t="s">
        <v>1469</v>
      </c>
    </row>
    <row r="18844" spans="1:9" x14ac:dyDescent="0.25">
      <c r="A18844" s="199">
        <v>18841</v>
      </c>
      <c r="B18844" s="199" t="s">
        <v>30686</v>
      </c>
      <c r="C18844" s="199" t="s">
        <v>30685</v>
      </c>
      <c r="D18844" s="199">
        <v>59.838153471896703</v>
      </c>
      <c r="E18844" s="199">
        <v>0.61396215227727602</v>
      </c>
      <c r="F18844" s="199">
        <v>0.332243303226396</v>
      </c>
      <c r="G18844" s="199">
        <v>1.84792935272171</v>
      </c>
      <c r="H18844" s="199">
        <v>6.4612563600019296E-2</v>
      </c>
      <c r="I18844" s="199">
        <v>0.44219223213763198</v>
      </c>
    </row>
    <row r="18845" spans="1:9" x14ac:dyDescent="0.25">
      <c r="A18845" s="199">
        <v>18842</v>
      </c>
      <c r="B18845" s="199" t="s">
        <v>30684</v>
      </c>
      <c r="C18845" s="199" t="s">
        <v>30683</v>
      </c>
      <c r="D18845" s="199">
        <v>16.4150547627865</v>
      </c>
      <c r="E18845" s="199">
        <v>-0.37269816209039602</v>
      </c>
      <c r="F18845" s="199">
        <v>1.1294600928313501</v>
      </c>
      <c r="G18845" s="199">
        <v>-0.32997904437341402</v>
      </c>
      <c r="H18845" s="199">
        <v>0.74141579627324405</v>
      </c>
      <c r="I18845" s="199">
        <v>0.92620399148150201</v>
      </c>
    </row>
    <row r="18846" spans="1:9" x14ac:dyDescent="0.25">
      <c r="A18846" s="199">
        <v>18843</v>
      </c>
      <c r="B18846" s="199" t="s">
        <v>30682</v>
      </c>
      <c r="C18846" s="199" t="s">
        <v>30681</v>
      </c>
      <c r="D18846" s="199">
        <v>1.7404265685492999</v>
      </c>
      <c r="E18846" s="199">
        <v>-0.96934039426116902</v>
      </c>
      <c r="F18846" s="199">
        <v>0.88598762302137601</v>
      </c>
      <c r="G18846" s="199">
        <v>-1.0940789341453201</v>
      </c>
      <c r="H18846" s="199">
        <v>0.27392036064039299</v>
      </c>
      <c r="I18846" s="199" t="s">
        <v>1469</v>
      </c>
    </row>
    <row r="18847" spans="1:9" x14ac:dyDescent="0.25">
      <c r="A18847" s="199">
        <v>18844</v>
      </c>
      <c r="B18847" s="199" t="s">
        <v>30680</v>
      </c>
      <c r="C18847" s="199" t="s">
        <v>30679</v>
      </c>
      <c r="D18847" s="199">
        <v>0.713421672100923</v>
      </c>
      <c r="E18847" s="199">
        <v>-2.25301050531895</v>
      </c>
      <c r="F18847" s="199">
        <v>1.38692514665932</v>
      </c>
      <c r="G18847" s="199">
        <v>-1.6244643849350899</v>
      </c>
      <c r="H18847" s="199">
        <v>0.10427673550880601</v>
      </c>
      <c r="I18847" s="199" t="s">
        <v>1469</v>
      </c>
    </row>
    <row r="18848" spans="1:9" x14ac:dyDescent="0.25">
      <c r="A18848" s="199">
        <v>18845</v>
      </c>
      <c r="B18848" s="199" t="s">
        <v>30678</v>
      </c>
      <c r="C18848" s="199" t="s">
        <v>30677</v>
      </c>
      <c r="D18848" s="199">
        <v>8.8114486406583303</v>
      </c>
      <c r="E18848" s="199">
        <v>8.8578148946140106E-2</v>
      </c>
      <c r="F18848" s="199">
        <v>0.36103067419046803</v>
      </c>
      <c r="G18848" s="199">
        <v>0.245347986413501</v>
      </c>
      <c r="H18848" s="199">
        <v>0.80618699911724701</v>
      </c>
      <c r="I18848" s="199">
        <v>0.94622354780416396</v>
      </c>
    </row>
    <row r="18849" spans="1:9" x14ac:dyDescent="0.25">
      <c r="A18849" s="199">
        <v>18846</v>
      </c>
      <c r="B18849" s="199" t="s">
        <v>30676</v>
      </c>
      <c r="C18849" s="199" t="s">
        <v>30675</v>
      </c>
      <c r="D18849" s="199">
        <v>9.5936922273681091</v>
      </c>
      <c r="E18849" s="199">
        <v>0.23847535902542899</v>
      </c>
      <c r="F18849" s="199">
        <v>0.40818466984818402</v>
      </c>
      <c r="G18849" s="199">
        <v>0.58423399172272805</v>
      </c>
      <c r="H18849" s="199">
        <v>0.55906289508278095</v>
      </c>
      <c r="I18849" s="199">
        <v>0.854823875467706</v>
      </c>
    </row>
    <row r="18850" spans="1:9" x14ac:dyDescent="0.25">
      <c r="A18850" s="199">
        <v>18847</v>
      </c>
      <c r="B18850" s="199" t="s">
        <v>30674</v>
      </c>
      <c r="C18850" s="199" t="s">
        <v>30673</v>
      </c>
      <c r="D18850" s="199">
        <v>0.58898557205336999</v>
      </c>
      <c r="E18850" s="199">
        <v>-0.45269173923108602</v>
      </c>
      <c r="F18850" s="199">
        <v>1.0574265085939001</v>
      </c>
      <c r="G18850" s="199">
        <v>-0.42810704625993301</v>
      </c>
      <c r="H18850" s="199">
        <v>0.66857318697316404</v>
      </c>
      <c r="I18850" s="199" t="s">
        <v>1469</v>
      </c>
    </row>
    <row r="18851" spans="1:9" x14ac:dyDescent="0.25">
      <c r="A18851" s="199">
        <v>18848</v>
      </c>
      <c r="B18851" s="199" t="s">
        <v>30672</v>
      </c>
      <c r="C18851" s="199" t="s">
        <v>30671</v>
      </c>
      <c r="D18851" s="199">
        <v>111.773724376332</v>
      </c>
      <c r="E18851" s="199">
        <v>0.64994637776312003</v>
      </c>
      <c r="F18851" s="199">
        <v>0.92499440324349802</v>
      </c>
      <c r="G18851" s="199">
        <v>0.70264898412799004</v>
      </c>
      <c r="H18851" s="199">
        <v>0.48227452778948399</v>
      </c>
      <c r="I18851" s="199">
        <v>0.82010730957734201</v>
      </c>
    </row>
    <row r="18852" spans="1:9" x14ac:dyDescent="0.25">
      <c r="A18852" s="199">
        <v>18849</v>
      </c>
      <c r="B18852" s="199" t="s">
        <v>30670</v>
      </c>
      <c r="C18852" s="199" t="s">
        <v>30669</v>
      </c>
      <c r="D18852" s="199">
        <v>0.36819165194467002</v>
      </c>
      <c r="E18852" s="199">
        <v>-0.48561892209097601</v>
      </c>
      <c r="F18852" s="199">
        <v>1.62707822710995</v>
      </c>
      <c r="G18852" s="199">
        <v>-0.29846070950967202</v>
      </c>
      <c r="H18852" s="199">
        <v>0.76535155957475898</v>
      </c>
      <c r="I18852" s="199" t="s">
        <v>1469</v>
      </c>
    </row>
    <row r="18853" spans="1:9" x14ac:dyDescent="0.25">
      <c r="A18853" s="199">
        <v>18850</v>
      </c>
      <c r="B18853" s="199" t="s">
        <v>30668</v>
      </c>
      <c r="C18853" s="199" t="s">
        <v>30667</v>
      </c>
      <c r="D18853" s="199">
        <v>1.3140318255302501</v>
      </c>
      <c r="E18853" s="199">
        <v>1.4226248708041799E-2</v>
      </c>
      <c r="F18853" s="199">
        <v>0.96941569132487604</v>
      </c>
      <c r="G18853" s="199">
        <v>1.4675075754756101E-2</v>
      </c>
      <c r="H18853" s="199">
        <v>0.98829140388452097</v>
      </c>
      <c r="I18853" s="199" t="s">
        <v>1469</v>
      </c>
    </row>
    <row r="18854" spans="1:9" x14ac:dyDescent="0.25">
      <c r="A18854" s="199">
        <v>18851</v>
      </c>
      <c r="B18854" s="199" t="s">
        <v>30666</v>
      </c>
      <c r="C18854" s="199" t="s">
        <v>30665</v>
      </c>
      <c r="D18854" s="199">
        <v>5958.9225737983097</v>
      </c>
      <c r="E18854" s="199">
        <v>-1.54135165861045E-2</v>
      </c>
      <c r="F18854" s="199">
        <v>0.37526701200217699</v>
      </c>
      <c r="G18854" s="199">
        <v>-4.1073465274414002E-2</v>
      </c>
      <c r="H18854" s="199">
        <v>0.96723732839029297</v>
      </c>
      <c r="I18854" s="199">
        <v>0.99187609161957602</v>
      </c>
    </row>
    <row r="18855" spans="1:9" x14ac:dyDescent="0.25">
      <c r="A18855" s="199">
        <v>18852</v>
      </c>
      <c r="B18855" s="199" t="s">
        <v>30664</v>
      </c>
      <c r="C18855" s="199" t="s">
        <v>30663</v>
      </c>
      <c r="D18855" s="199">
        <v>0.59437852205031705</v>
      </c>
      <c r="E18855" s="199">
        <v>-0.57780212586866198</v>
      </c>
      <c r="F18855" s="199">
        <v>1.09966601188714</v>
      </c>
      <c r="G18855" s="199">
        <v>-0.525434195130841</v>
      </c>
      <c r="H18855" s="199">
        <v>0.59928138742477099</v>
      </c>
      <c r="I18855" s="199" t="s">
        <v>1469</v>
      </c>
    </row>
    <row r="18856" spans="1:9" x14ac:dyDescent="0.25">
      <c r="A18856" s="199">
        <v>18853</v>
      </c>
      <c r="B18856" s="199" t="s">
        <v>30662</v>
      </c>
      <c r="C18856" s="199" t="s">
        <v>30661</v>
      </c>
      <c r="D18856" s="199">
        <v>99.763384114043603</v>
      </c>
      <c r="E18856" s="199">
        <v>0.235507144581759</v>
      </c>
      <c r="F18856" s="199">
        <v>0.36345925272933699</v>
      </c>
      <c r="G18856" s="199">
        <v>0.64796023987079099</v>
      </c>
      <c r="H18856" s="199">
        <v>0.51701066681519803</v>
      </c>
      <c r="I18856" s="199">
        <v>0.83428879562063296</v>
      </c>
    </row>
    <row r="18857" spans="1:9" x14ac:dyDescent="0.25">
      <c r="A18857" s="199">
        <v>18854</v>
      </c>
      <c r="B18857" s="199" t="s">
        <v>30660</v>
      </c>
      <c r="C18857" s="199" t="s">
        <v>30659</v>
      </c>
      <c r="D18857" s="199">
        <v>0.46928690889026398</v>
      </c>
      <c r="E18857" s="199">
        <v>-0.31951854110052602</v>
      </c>
      <c r="F18857" s="199">
        <v>0.98855463809745203</v>
      </c>
      <c r="G18857" s="199">
        <v>-0.32321788678819402</v>
      </c>
      <c r="H18857" s="199">
        <v>0.746530235614839</v>
      </c>
      <c r="I18857" s="199" t="s">
        <v>1469</v>
      </c>
    </row>
    <row r="18858" spans="1:9" x14ac:dyDescent="0.25">
      <c r="A18858" s="199">
        <v>18855</v>
      </c>
      <c r="B18858" s="199" t="s">
        <v>30658</v>
      </c>
      <c r="C18858" s="199" t="s">
        <v>30657</v>
      </c>
      <c r="D18858" s="199">
        <v>55.774410715116304</v>
      </c>
      <c r="E18858" s="199">
        <v>-0.16453279268057</v>
      </c>
      <c r="F18858" s="199">
        <v>0.22092735566751401</v>
      </c>
      <c r="G18858" s="199">
        <v>-0.74473707515054899</v>
      </c>
      <c r="H18858" s="199">
        <v>0.45643068143011301</v>
      </c>
      <c r="I18858" s="199">
        <v>0.80757260406715603</v>
      </c>
    </row>
    <row r="18859" spans="1:9" x14ac:dyDescent="0.25">
      <c r="A18859" s="199">
        <v>18856</v>
      </c>
      <c r="B18859" s="199" t="s">
        <v>30656</v>
      </c>
      <c r="C18859" s="199" t="s">
        <v>30655</v>
      </c>
      <c r="D18859" s="199">
        <v>0.64080825407124697</v>
      </c>
      <c r="E18859" s="199">
        <v>1.5478921500793801</v>
      </c>
      <c r="F18859" s="199">
        <v>2.2308225686667802</v>
      </c>
      <c r="G18859" s="199">
        <v>0.693866097564386</v>
      </c>
      <c r="H18859" s="199">
        <v>0.48776618639068398</v>
      </c>
      <c r="I18859" s="199" t="s">
        <v>1469</v>
      </c>
    </row>
    <row r="18860" spans="1:9" x14ac:dyDescent="0.25">
      <c r="A18860" s="199">
        <v>18857</v>
      </c>
      <c r="B18860" s="199" t="s">
        <v>30654</v>
      </c>
      <c r="C18860" s="199" t="s">
        <v>30653</v>
      </c>
      <c r="D18860" s="199">
        <v>0.14539994058744901</v>
      </c>
      <c r="E18860" s="199">
        <v>0.10108909326599</v>
      </c>
      <c r="F18860" s="199">
        <v>2.9433661325740998</v>
      </c>
      <c r="G18860" s="199">
        <v>3.4344722577066202E-2</v>
      </c>
      <c r="H18860" s="199">
        <v>0.97260226242897097</v>
      </c>
      <c r="I18860" s="199" t="s">
        <v>1469</v>
      </c>
    </row>
    <row r="18861" spans="1:9" x14ac:dyDescent="0.25">
      <c r="A18861" s="199">
        <v>18858</v>
      </c>
      <c r="B18861" s="199" t="s">
        <v>30652</v>
      </c>
      <c r="C18861" s="199" t="s">
        <v>30651</v>
      </c>
      <c r="D18861" s="199">
        <v>11.670998630402099</v>
      </c>
      <c r="E18861" s="199">
        <v>0.78970759416894798</v>
      </c>
      <c r="F18861" s="199">
        <v>0.45512009179770901</v>
      </c>
      <c r="G18861" s="199">
        <v>1.73516311057512</v>
      </c>
      <c r="H18861" s="199">
        <v>8.2711918460836503E-2</v>
      </c>
      <c r="I18861" s="199">
        <v>0.47847068790191799</v>
      </c>
    </row>
    <row r="18862" spans="1:9" x14ac:dyDescent="0.25">
      <c r="A18862" s="199">
        <v>18859</v>
      </c>
      <c r="B18862" s="199" t="s">
        <v>30650</v>
      </c>
      <c r="C18862" s="199" t="s">
        <v>30649</v>
      </c>
      <c r="D18862" s="199">
        <v>1.8811240108121601</v>
      </c>
      <c r="E18862" s="199">
        <v>-0.56759202032453004</v>
      </c>
      <c r="F18862" s="199">
        <v>0.749191111578413</v>
      </c>
      <c r="G18862" s="199">
        <v>-0.757606452549488</v>
      </c>
      <c r="H18862" s="199">
        <v>0.44868661618456201</v>
      </c>
      <c r="I18862" s="199" t="s">
        <v>1469</v>
      </c>
    </row>
    <row r="18863" spans="1:9" x14ac:dyDescent="0.25">
      <c r="A18863" s="199">
        <v>18860</v>
      </c>
      <c r="B18863" s="199" t="s">
        <v>30648</v>
      </c>
      <c r="C18863" s="199" t="s">
        <v>30647</v>
      </c>
      <c r="D18863" s="199">
        <v>6.0516419308138003</v>
      </c>
      <c r="E18863" s="199">
        <v>0.12970359163730999</v>
      </c>
      <c r="F18863" s="199">
        <v>0.42048769251749002</v>
      </c>
      <c r="G18863" s="199">
        <v>0.308459900123986</v>
      </c>
      <c r="H18863" s="199">
        <v>0.757732408638083</v>
      </c>
      <c r="I18863" s="199">
        <v>0.93115995499856896</v>
      </c>
    </row>
    <row r="18864" spans="1:9" x14ac:dyDescent="0.25">
      <c r="A18864" s="199">
        <v>18861</v>
      </c>
      <c r="B18864" s="199" t="s">
        <v>30646</v>
      </c>
      <c r="C18864" s="199" t="s">
        <v>30645</v>
      </c>
      <c r="D18864" s="199">
        <v>7.2584261584836396</v>
      </c>
      <c r="E18864" s="199">
        <v>0.66570819313284202</v>
      </c>
      <c r="F18864" s="199">
        <v>0.80544076184856395</v>
      </c>
      <c r="G18864" s="199">
        <v>0.82651415804307904</v>
      </c>
      <c r="H18864" s="199">
        <v>0.40851249007005902</v>
      </c>
      <c r="I18864" s="199">
        <v>0.78626951769415598</v>
      </c>
    </row>
    <row r="18865" spans="1:9" x14ac:dyDescent="0.25">
      <c r="A18865" s="199">
        <v>18862</v>
      </c>
      <c r="B18865" s="199" t="s">
        <v>30644</v>
      </c>
      <c r="C18865" s="199" t="s">
        <v>30643</v>
      </c>
      <c r="D18865" s="199">
        <v>0.53874410989036503</v>
      </c>
      <c r="E18865" s="199">
        <v>-0.22116485049812901</v>
      </c>
      <c r="F18865" s="199">
        <v>0.965728490187023</v>
      </c>
      <c r="G18865" s="199">
        <v>-0.22901348851714901</v>
      </c>
      <c r="H18865" s="199">
        <v>0.81885843238698897</v>
      </c>
      <c r="I18865" s="199" t="s">
        <v>1469</v>
      </c>
    </row>
    <row r="18866" spans="1:9" x14ac:dyDescent="0.25">
      <c r="A18866" s="199">
        <v>18863</v>
      </c>
      <c r="B18866" s="199" t="s">
        <v>30642</v>
      </c>
      <c r="C18866" s="199" t="s">
        <v>30641</v>
      </c>
      <c r="D18866" s="199">
        <v>358.954724453197</v>
      </c>
      <c r="E18866" s="199">
        <v>-0.30055554720872901</v>
      </c>
      <c r="F18866" s="199">
        <v>0.40235012999944098</v>
      </c>
      <c r="G18866" s="199">
        <v>-0.74700000024641799</v>
      </c>
      <c r="H18866" s="199">
        <v>0.45506356068614301</v>
      </c>
      <c r="I18866" s="199">
        <v>0.80729885995098705</v>
      </c>
    </row>
    <row r="18867" spans="1:9" x14ac:dyDescent="0.25">
      <c r="A18867" s="199">
        <v>18864</v>
      </c>
      <c r="B18867" s="199" t="s">
        <v>30640</v>
      </c>
      <c r="C18867" s="199" t="s">
        <v>30639</v>
      </c>
      <c r="D18867" s="199">
        <v>1307.6562905729299</v>
      </c>
      <c r="E18867" s="199">
        <v>-0.36222912246189698</v>
      </c>
      <c r="F18867" s="199">
        <v>0.176097878519861</v>
      </c>
      <c r="G18867" s="199">
        <v>-2.0569760720941499</v>
      </c>
      <c r="H18867" s="199">
        <v>3.9688527582561202E-2</v>
      </c>
      <c r="I18867" s="199">
        <v>0.38110302456469303</v>
      </c>
    </row>
    <row r="18868" spans="1:9" x14ac:dyDescent="0.25">
      <c r="A18868" s="199">
        <v>18865</v>
      </c>
      <c r="B18868" s="199" t="s">
        <v>30638</v>
      </c>
      <c r="C18868" s="199" t="s">
        <v>30637</v>
      </c>
      <c r="D18868" s="199">
        <v>17.472310021970198</v>
      </c>
      <c r="E18868" s="199">
        <v>-1.6747061230120599</v>
      </c>
      <c r="F18868" s="199">
        <v>0.78758455791017101</v>
      </c>
      <c r="G18868" s="199">
        <v>-2.1263826292580399</v>
      </c>
      <c r="H18868" s="199">
        <v>3.34714129404768E-2</v>
      </c>
      <c r="I18868" s="199">
        <v>0.35864690792787302</v>
      </c>
    </row>
    <row r="18869" spans="1:9" x14ac:dyDescent="0.25">
      <c r="A18869" s="199">
        <v>18866</v>
      </c>
      <c r="B18869" s="199" t="s">
        <v>30636</v>
      </c>
      <c r="C18869" s="199" t="s">
        <v>30635</v>
      </c>
      <c r="D18869" s="199">
        <v>0.52611426491602298</v>
      </c>
      <c r="E18869" s="199">
        <v>-1.20057381148436</v>
      </c>
      <c r="F18869" s="199">
        <v>1.3277640177774901</v>
      </c>
      <c r="G18869" s="199">
        <v>-0.90420722011579502</v>
      </c>
      <c r="H18869" s="199">
        <v>0.36588553240896698</v>
      </c>
      <c r="I18869" s="199" t="s">
        <v>1469</v>
      </c>
    </row>
    <row r="18870" spans="1:9" x14ac:dyDescent="0.25">
      <c r="A18870" s="199">
        <v>18867</v>
      </c>
      <c r="B18870" s="199" t="s">
        <v>30634</v>
      </c>
      <c r="C18870" s="199" t="s">
        <v>30633</v>
      </c>
      <c r="D18870" s="199">
        <v>1.6116545028062099</v>
      </c>
      <c r="E18870" s="199">
        <v>0.52223974504910597</v>
      </c>
      <c r="F18870" s="199">
        <v>0.57355974914858598</v>
      </c>
      <c r="G18870" s="199">
        <v>0.91052370014517003</v>
      </c>
      <c r="H18870" s="199">
        <v>0.36254638866469902</v>
      </c>
      <c r="I18870" s="199" t="s">
        <v>1469</v>
      </c>
    </row>
    <row r="18871" spans="1:9" x14ac:dyDescent="0.25">
      <c r="A18871" s="199">
        <v>18868</v>
      </c>
      <c r="B18871" s="199" t="s">
        <v>30632</v>
      </c>
      <c r="C18871" s="199" t="s">
        <v>30631</v>
      </c>
      <c r="D18871" s="199">
        <v>1.00127610124282</v>
      </c>
      <c r="E18871" s="199">
        <v>5.6519475809135702E-2</v>
      </c>
      <c r="F18871" s="199">
        <v>0.84532495427505605</v>
      </c>
      <c r="G18871" s="199">
        <v>6.6861241376230701E-2</v>
      </c>
      <c r="H18871" s="199">
        <v>0.94669216886109497</v>
      </c>
      <c r="I18871" s="199" t="s">
        <v>1469</v>
      </c>
    </row>
    <row r="18872" spans="1:9" x14ac:dyDescent="0.25">
      <c r="A18872" s="199">
        <v>18869</v>
      </c>
      <c r="B18872" s="199" t="s">
        <v>30630</v>
      </c>
      <c r="C18872" s="199" t="s">
        <v>30629</v>
      </c>
      <c r="D18872" s="199">
        <v>43.555897490697703</v>
      </c>
      <c r="E18872" s="199">
        <v>5.7485110889176398E-2</v>
      </c>
      <c r="F18872" s="199">
        <v>0.27199433111041998</v>
      </c>
      <c r="G18872" s="199">
        <v>0.211346724229482</v>
      </c>
      <c r="H18872" s="199">
        <v>0.832616725586378</v>
      </c>
      <c r="I18872" s="199">
        <v>0.95347982025943201</v>
      </c>
    </row>
    <row r="18873" spans="1:9" x14ac:dyDescent="0.25">
      <c r="A18873" s="199">
        <v>18870</v>
      </c>
      <c r="B18873" s="199" t="s">
        <v>30628</v>
      </c>
      <c r="C18873" s="199" t="s">
        <v>30627</v>
      </c>
      <c r="D18873" s="199">
        <v>0.579952457218877</v>
      </c>
      <c r="E18873" s="199">
        <v>-1.58777004170359</v>
      </c>
      <c r="F18873" s="199">
        <v>1.3557090725427601</v>
      </c>
      <c r="G18873" s="199">
        <v>-1.1711731328356301</v>
      </c>
      <c r="H18873" s="199">
        <v>0.241529192368479</v>
      </c>
      <c r="I18873" s="199" t="s">
        <v>1469</v>
      </c>
    </row>
    <row r="18874" spans="1:9" x14ac:dyDescent="0.25">
      <c r="A18874" s="199">
        <v>18871</v>
      </c>
      <c r="B18874" s="199" t="s">
        <v>30626</v>
      </c>
      <c r="C18874" s="199" t="s">
        <v>30625</v>
      </c>
      <c r="D18874" s="199">
        <v>3.4968285963820702</v>
      </c>
      <c r="E18874" s="199">
        <v>-1.7579592827984101</v>
      </c>
      <c r="F18874" s="199">
        <v>0.68790243363096704</v>
      </c>
      <c r="G18874" s="199">
        <v>-2.5555357807346901</v>
      </c>
      <c r="H18874" s="199">
        <v>1.06024459955191E-2</v>
      </c>
      <c r="I18874" s="199">
        <v>0.24300897810484201</v>
      </c>
    </row>
    <row r="18875" spans="1:9" x14ac:dyDescent="0.25">
      <c r="A18875" s="199">
        <v>18872</v>
      </c>
      <c r="B18875" s="199" t="s">
        <v>30624</v>
      </c>
      <c r="C18875" s="199" t="s">
        <v>30623</v>
      </c>
      <c r="D18875" s="199">
        <v>0.27579473381087899</v>
      </c>
      <c r="E18875" s="199">
        <v>0.215381172283725</v>
      </c>
      <c r="F18875" s="199">
        <v>1.28890437464278</v>
      </c>
      <c r="G18875" s="199">
        <v>0.16710407422072601</v>
      </c>
      <c r="H18875" s="199">
        <v>0.86728816032691602</v>
      </c>
      <c r="I18875" s="199" t="s">
        <v>1469</v>
      </c>
    </row>
    <row r="18876" spans="1:9" x14ac:dyDescent="0.25">
      <c r="A18876" s="199">
        <v>18873</v>
      </c>
      <c r="B18876" s="199" t="s">
        <v>30622</v>
      </c>
      <c r="C18876" s="199" t="s">
        <v>30621</v>
      </c>
      <c r="D18876" s="199">
        <v>2.0575826621949602</v>
      </c>
      <c r="E18876" s="199">
        <v>1.6838453886988201</v>
      </c>
      <c r="F18876" s="199">
        <v>0.90597488429095596</v>
      </c>
      <c r="G18876" s="199">
        <v>1.85860051740468</v>
      </c>
      <c r="H18876" s="199">
        <v>6.3083783719945094E-2</v>
      </c>
      <c r="I18876" s="199" t="s">
        <v>1469</v>
      </c>
    </row>
    <row r="18877" spans="1:9" x14ac:dyDescent="0.25">
      <c r="A18877" s="199">
        <v>18874</v>
      </c>
      <c r="B18877" s="199" t="s">
        <v>30620</v>
      </c>
      <c r="C18877" s="199" t="s">
        <v>30619</v>
      </c>
      <c r="D18877" s="199">
        <v>8.7633914665907309</v>
      </c>
      <c r="E18877" s="199">
        <v>-0.89935822145045097</v>
      </c>
      <c r="F18877" s="199">
        <v>0.72935506089014002</v>
      </c>
      <c r="G18877" s="199">
        <v>-1.2330869691269899</v>
      </c>
      <c r="H18877" s="199">
        <v>0.21754331860807999</v>
      </c>
      <c r="I18877" s="199">
        <v>0.65467263573710099</v>
      </c>
    </row>
    <row r="18878" spans="1:9" x14ac:dyDescent="0.25">
      <c r="A18878" s="199">
        <v>18875</v>
      </c>
      <c r="B18878" s="199" t="s">
        <v>30618</v>
      </c>
      <c r="C18878" s="199" t="s">
        <v>30617</v>
      </c>
      <c r="D18878" s="199">
        <v>0.22033545885673</v>
      </c>
      <c r="E18878" s="199">
        <v>-0.79803041429105503</v>
      </c>
      <c r="F18878" s="199">
        <v>1.4738891366990801</v>
      </c>
      <c r="G18878" s="199">
        <v>-0.541445346478584</v>
      </c>
      <c r="H18878" s="199">
        <v>0.58820065868911098</v>
      </c>
      <c r="I18878" s="199" t="s">
        <v>1469</v>
      </c>
    </row>
    <row r="18879" spans="1:9" x14ac:dyDescent="0.25">
      <c r="A18879" s="199">
        <v>18876</v>
      </c>
      <c r="B18879" s="199" t="s">
        <v>30616</v>
      </c>
      <c r="C18879" s="199" t="s">
        <v>30615</v>
      </c>
      <c r="D18879" s="199">
        <v>2.01437339860614E-2</v>
      </c>
      <c r="E18879" s="199">
        <v>-0.43400512699412702</v>
      </c>
      <c r="F18879" s="199">
        <v>2.98133213073754</v>
      </c>
      <c r="G18879" s="199">
        <v>-0.14557422922442401</v>
      </c>
      <c r="H18879" s="199">
        <v>0.88425751332636204</v>
      </c>
      <c r="I18879" s="199" t="s">
        <v>1469</v>
      </c>
    </row>
    <row r="18880" spans="1:9" x14ac:dyDescent="0.25">
      <c r="A18880" s="199">
        <v>18877</v>
      </c>
      <c r="B18880" s="199" t="s">
        <v>30614</v>
      </c>
      <c r="C18880" s="199" t="s">
        <v>30613</v>
      </c>
      <c r="D18880" s="199">
        <v>1.2881603159862001</v>
      </c>
      <c r="E18880" s="199">
        <v>0.36876201398832298</v>
      </c>
      <c r="F18880" s="199">
        <v>0.86032485632679601</v>
      </c>
      <c r="G18880" s="199">
        <v>0.42863112843533602</v>
      </c>
      <c r="H18880" s="199">
        <v>0.66819168840565402</v>
      </c>
      <c r="I18880" s="199" t="s">
        <v>1469</v>
      </c>
    </row>
    <row r="18881" spans="1:9" x14ac:dyDescent="0.25">
      <c r="A18881" s="199">
        <v>18878</v>
      </c>
      <c r="B18881" s="199" t="s">
        <v>30612</v>
      </c>
      <c r="C18881" s="199" t="s">
        <v>30611</v>
      </c>
      <c r="D18881" s="199">
        <v>107.981556006565</v>
      </c>
      <c r="E18881" s="199">
        <v>-0.153444004395908</v>
      </c>
      <c r="F18881" s="199">
        <v>0.584656387660073</v>
      </c>
      <c r="G18881" s="199">
        <v>-0.26245160000735801</v>
      </c>
      <c r="H18881" s="199">
        <v>0.79297329536356798</v>
      </c>
      <c r="I18881" s="199">
        <v>0.94185780527290797</v>
      </c>
    </row>
    <row r="18882" spans="1:9" x14ac:dyDescent="0.25">
      <c r="A18882" s="199">
        <v>18879</v>
      </c>
      <c r="B18882" s="199" t="s">
        <v>30610</v>
      </c>
      <c r="C18882" s="199" t="s">
        <v>30609</v>
      </c>
      <c r="D18882" s="199">
        <v>2.87220251094389</v>
      </c>
      <c r="E18882" s="199">
        <v>8.8031021227927095E-2</v>
      </c>
      <c r="F18882" s="199">
        <v>1.22567086738729</v>
      </c>
      <c r="G18882" s="199">
        <v>7.1822724656562295E-2</v>
      </c>
      <c r="H18882" s="199">
        <v>0.94274298786052102</v>
      </c>
      <c r="I18882" s="199">
        <v>0.98528639630466197</v>
      </c>
    </row>
    <row r="18883" spans="1:9" x14ac:dyDescent="0.25">
      <c r="A18883" s="199">
        <v>18880</v>
      </c>
      <c r="B18883" s="199" t="s">
        <v>30608</v>
      </c>
      <c r="C18883" s="199" t="s">
        <v>30607</v>
      </c>
      <c r="D18883" s="199">
        <v>48.961208077820402</v>
      </c>
      <c r="E18883" s="199">
        <v>-0.237167806253961</v>
      </c>
      <c r="F18883" s="199">
        <v>0.37103547901922201</v>
      </c>
      <c r="G18883" s="199">
        <v>-0.639205196443423</v>
      </c>
      <c r="H18883" s="199">
        <v>0.52268945206220496</v>
      </c>
      <c r="I18883" s="199">
        <v>0.83820464206343903</v>
      </c>
    </row>
    <row r="18884" spans="1:9" x14ac:dyDescent="0.25">
      <c r="A18884" s="199">
        <v>18881</v>
      </c>
      <c r="B18884" s="199" t="s">
        <v>30606</v>
      </c>
      <c r="C18884" s="199" t="s">
        <v>30605</v>
      </c>
      <c r="D18884" s="199">
        <v>0.80052935339347997</v>
      </c>
      <c r="E18884" s="199">
        <v>1.4617878619936699</v>
      </c>
      <c r="F18884" s="199">
        <v>1.9864757830141999</v>
      </c>
      <c r="G18884" s="199">
        <v>0.73586996352686995</v>
      </c>
      <c r="H18884" s="199">
        <v>0.461809838187487</v>
      </c>
      <c r="I18884" s="199" t="s">
        <v>1469</v>
      </c>
    </row>
    <row r="18885" spans="1:9" x14ac:dyDescent="0.25">
      <c r="A18885" s="199">
        <v>18882</v>
      </c>
      <c r="B18885" s="199" t="s">
        <v>30604</v>
      </c>
      <c r="C18885" s="199" t="s">
        <v>30603</v>
      </c>
      <c r="D18885" s="199">
        <v>128.22722350757101</v>
      </c>
      <c r="E18885" s="199">
        <v>1.03354354442532</v>
      </c>
      <c r="F18885" s="199">
        <v>0.332023457428545</v>
      </c>
      <c r="G18885" s="199">
        <v>3.1128630260943102</v>
      </c>
      <c r="H18885" s="199">
        <v>1.85281987711111E-3</v>
      </c>
      <c r="I18885" s="199">
        <v>0.13585965337693701</v>
      </c>
    </row>
    <row r="18886" spans="1:9" x14ac:dyDescent="0.25">
      <c r="A18886" s="199">
        <v>18883</v>
      </c>
      <c r="B18886" s="199" t="s">
        <v>30602</v>
      </c>
      <c r="C18886" s="199" t="s">
        <v>30601</v>
      </c>
      <c r="D18886" s="199">
        <v>18.2600456112411</v>
      </c>
      <c r="E18886" s="199">
        <v>0.101198722631737</v>
      </c>
      <c r="F18886" s="199">
        <v>0.40110606221512901</v>
      </c>
      <c r="G18886" s="199">
        <v>0.25229916015944098</v>
      </c>
      <c r="H18886" s="199">
        <v>0.80080983723910903</v>
      </c>
      <c r="I18886" s="199">
        <v>0.94461224831618695</v>
      </c>
    </row>
    <row r="18887" spans="1:9" x14ac:dyDescent="0.25">
      <c r="A18887" s="199">
        <v>18884</v>
      </c>
      <c r="B18887" s="199" t="s">
        <v>30600</v>
      </c>
      <c r="C18887" s="199" t="s">
        <v>30599</v>
      </c>
      <c r="D18887" s="199">
        <v>0.52411125367140698</v>
      </c>
      <c r="E18887" s="199">
        <v>-2.4720934134917001</v>
      </c>
      <c r="F18887" s="199">
        <v>2.9682593653001299</v>
      </c>
      <c r="G18887" s="199">
        <v>-0.83284279075852596</v>
      </c>
      <c r="H18887" s="199">
        <v>0.40493339800921202</v>
      </c>
      <c r="I18887" s="199" t="s">
        <v>1469</v>
      </c>
    </row>
    <row r="18888" spans="1:9" x14ac:dyDescent="0.25">
      <c r="A18888" s="199">
        <v>18885</v>
      </c>
      <c r="B18888" s="199" t="s">
        <v>30598</v>
      </c>
      <c r="C18888" s="199" t="s">
        <v>30597</v>
      </c>
      <c r="D18888" s="199">
        <v>1.4986941255819</v>
      </c>
      <c r="E18888" s="199">
        <v>-0.47522471907253699</v>
      </c>
      <c r="F18888" s="199">
        <v>0.75996017986100906</v>
      </c>
      <c r="G18888" s="199">
        <v>-0.62532844702396395</v>
      </c>
      <c r="H18888" s="199">
        <v>0.53175551323848902</v>
      </c>
      <c r="I18888" s="199" t="s">
        <v>1469</v>
      </c>
    </row>
    <row r="18889" spans="1:9" x14ac:dyDescent="0.25">
      <c r="A18889" s="199">
        <v>18886</v>
      </c>
      <c r="B18889" s="199" t="s">
        <v>30596</v>
      </c>
      <c r="C18889" s="199" t="s">
        <v>30595</v>
      </c>
      <c r="D18889" s="199">
        <v>0.21198195289687299</v>
      </c>
      <c r="E18889" s="199">
        <v>0.70321844026372105</v>
      </c>
      <c r="F18889" s="199">
        <v>1.6992120667139501</v>
      </c>
      <c r="G18889" s="199">
        <v>0.41384972131445102</v>
      </c>
      <c r="H18889" s="199">
        <v>0.678984167664476</v>
      </c>
      <c r="I18889" s="199" t="s">
        <v>1469</v>
      </c>
    </row>
    <row r="18890" spans="1:9" x14ac:dyDescent="0.25">
      <c r="A18890" s="199">
        <v>18887</v>
      </c>
      <c r="B18890" s="199" t="s">
        <v>30594</v>
      </c>
      <c r="C18890" s="199" t="s">
        <v>30593</v>
      </c>
      <c r="D18890" s="199">
        <v>0.28506503466005401</v>
      </c>
      <c r="E18890" s="199">
        <v>-0.53814666927736998</v>
      </c>
      <c r="F18890" s="199">
        <v>1.5151588091053001</v>
      </c>
      <c r="G18890" s="199">
        <v>-0.35517509190679902</v>
      </c>
      <c r="H18890" s="199">
        <v>0.72245842360815404</v>
      </c>
      <c r="I18890" s="199" t="s">
        <v>1469</v>
      </c>
    </row>
    <row r="18891" spans="1:9" x14ac:dyDescent="0.25">
      <c r="A18891" s="199">
        <v>18888</v>
      </c>
      <c r="B18891" s="199" t="s">
        <v>30592</v>
      </c>
      <c r="C18891" s="199" t="s">
        <v>30591</v>
      </c>
      <c r="D18891" s="199">
        <v>8.5949114926024404</v>
      </c>
      <c r="E18891" s="199">
        <v>-0.37546229421817401</v>
      </c>
      <c r="F18891" s="199">
        <v>0.516122934087902</v>
      </c>
      <c r="G18891" s="199">
        <v>-0.72746679021674299</v>
      </c>
      <c r="H18891" s="199">
        <v>0.46694005223454998</v>
      </c>
      <c r="I18891" s="199">
        <v>0.81338202027232298</v>
      </c>
    </row>
    <row r="18892" spans="1:9" x14ac:dyDescent="0.25">
      <c r="A18892" s="199">
        <v>18889</v>
      </c>
      <c r="B18892" s="199" t="s">
        <v>30590</v>
      </c>
      <c r="C18892" s="199" t="s">
        <v>30589</v>
      </c>
      <c r="D18892" s="199">
        <v>214.16639919262701</v>
      </c>
      <c r="E18892" s="199">
        <v>-0.34459224438922698</v>
      </c>
      <c r="F18892" s="199">
        <v>0.30255681193865103</v>
      </c>
      <c r="G18892" s="199">
        <v>-1.1389340143466999</v>
      </c>
      <c r="H18892" s="199">
        <v>0.25473067722627102</v>
      </c>
      <c r="I18892" s="199">
        <v>0.68631459769861103</v>
      </c>
    </row>
    <row r="18893" spans="1:9" x14ac:dyDescent="0.25">
      <c r="A18893" s="199">
        <v>18890</v>
      </c>
      <c r="B18893" s="199" t="s">
        <v>30588</v>
      </c>
      <c r="C18893" s="199" t="s">
        <v>30587</v>
      </c>
      <c r="D18893" s="199">
        <v>0.930328783487538</v>
      </c>
      <c r="E18893" s="199">
        <v>-0.35905884746807498</v>
      </c>
      <c r="F18893" s="199">
        <v>0.64900634411057101</v>
      </c>
      <c r="G18893" s="199">
        <v>-0.55324397169051798</v>
      </c>
      <c r="H18893" s="199">
        <v>0.58009636088514505</v>
      </c>
      <c r="I18893" s="199" t="s">
        <v>1469</v>
      </c>
    </row>
    <row r="18894" spans="1:9" x14ac:dyDescent="0.25">
      <c r="A18894" s="199">
        <v>18891</v>
      </c>
      <c r="B18894" s="199" t="s">
        <v>30586</v>
      </c>
      <c r="C18894" s="199" t="s">
        <v>30585</v>
      </c>
      <c r="D18894" s="199">
        <v>1758.24069364708</v>
      </c>
      <c r="E18894" s="199">
        <v>-7.49336675226525E-2</v>
      </c>
      <c r="F18894" s="199">
        <v>0.170100554386865</v>
      </c>
      <c r="G18894" s="199">
        <v>-0.44052571017628001</v>
      </c>
      <c r="H18894" s="199">
        <v>0.65955639538639199</v>
      </c>
      <c r="I18894" s="199">
        <v>0.89525083688538099</v>
      </c>
    </row>
    <row r="18895" spans="1:9" x14ac:dyDescent="0.25">
      <c r="A18895" s="199">
        <v>18892</v>
      </c>
      <c r="B18895" s="199" t="s">
        <v>30584</v>
      </c>
      <c r="C18895" s="199" t="s">
        <v>30583</v>
      </c>
      <c r="D18895" s="199">
        <v>2.09762972872542</v>
      </c>
      <c r="E18895" s="199">
        <v>0.47386409318553602</v>
      </c>
      <c r="F18895" s="199">
        <v>0.79611401201450804</v>
      </c>
      <c r="G18895" s="199">
        <v>0.59522139547130604</v>
      </c>
      <c r="H18895" s="199">
        <v>0.55169549043556099</v>
      </c>
      <c r="I18895" s="199" t="s">
        <v>1469</v>
      </c>
    </row>
    <row r="18896" spans="1:9" x14ac:dyDescent="0.25">
      <c r="A18896" s="199">
        <v>18893</v>
      </c>
      <c r="B18896" s="199" t="s">
        <v>30582</v>
      </c>
      <c r="C18896" s="199" t="s">
        <v>30581</v>
      </c>
      <c r="D18896" s="199">
        <v>8.2118386852680398</v>
      </c>
      <c r="E18896" s="199">
        <v>-6.6246456455538505E-2</v>
      </c>
      <c r="F18896" s="199">
        <v>0.43601384901073897</v>
      </c>
      <c r="G18896" s="199">
        <v>-0.15193658780757399</v>
      </c>
      <c r="H18896" s="199">
        <v>0.87923695038434801</v>
      </c>
      <c r="I18896" s="199">
        <v>0.96841353965216503</v>
      </c>
    </row>
    <row r="18897" spans="1:9" x14ac:dyDescent="0.25">
      <c r="A18897" s="199">
        <v>18894</v>
      </c>
      <c r="B18897" s="199" t="s">
        <v>30580</v>
      </c>
      <c r="C18897" s="199" t="s">
        <v>30579</v>
      </c>
      <c r="D18897" s="199">
        <v>31.994885134382901</v>
      </c>
      <c r="E18897" s="199">
        <v>0.33964406395431801</v>
      </c>
      <c r="F18897" s="199">
        <v>0.406358560840201</v>
      </c>
      <c r="G18897" s="199">
        <v>0.83582357229550597</v>
      </c>
      <c r="H18897" s="199">
        <v>0.40325416334463399</v>
      </c>
      <c r="I18897" s="199">
        <v>0.78310854403096997</v>
      </c>
    </row>
    <row r="18898" spans="1:9" x14ac:dyDescent="0.25">
      <c r="A18898" s="199">
        <v>18895</v>
      </c>
      <c r="B18898" s="199" t="s">
        <v>30578</v>
      </c>
      <c r="C18898" s="199" t="s">
        <v>30577</v>
      </c>
      <c r="D18898" s="199">
        <v>27.735486563172199</v>
      </c>
      <c r="E18898" s="199">
        <v>-7.43531217079485E-2</v>
      </c>
      <c r="F18898" s="199">
        <v>0.698768935074912</v>
      </c>
      <c r="G18898" s="199">
        <v>-0.106405877502235</v>
      </c>
      <c r="H18898" s="199">
        <v>0.91526032998183704</v>
      </c>
      <c r="I18898" s="199">
        <v>0.97984596198862095</v>
      </c>
    </row>
    <row r="18899" spans="1:9" x14ac:dyDescent="0.25">
      <c r="A18899" s="199">
        <v>18896</v>
      </c>
      <c r="B18899" s="199" t="s">
        <v>30576</v>
      </c>
      <c r="C18899" s="199" t="s">
        <v>30575</v>
      </c>
      <c r="D18899" s="199">
        <v>0.23012761834298401</v>
      </c>
      <c r="E18899" s="199">
        <v>-1.1341238460019101</v>
      </c>
      <c r="F18899" s="199">
        <v>1.4635502633970701</v>
      </c>
      <c r="G18899" s="199">
        <v>-0.774912809191455</v>
      </c>
      <c r="H18899" s="199">
        <v>0.43839118261465798</v>
      </c>
      <c r="I18899" s="199" t="s">
        <v>1469</v>
      </c>
    </row>
    <row r="18900" spans="1:9" x14ac:dyDescent="0.25">
      <c r="A18900" s="199">
        <v>18897</v>
      </c>
      <c r="B18900" s="199" t="s">
        <v>30574</v>
      </c>
      <c r="C18900" s="199" t="s">
        <v>30573</v>
      </c>
      <c r="D18900" s="199">
        <v>5.30747236171345</v>
      </c>
      <c r="E18900" s="199">
        <v>6.4658267920188001E-2</v>
      </c>
      <c r="F18900" s="199">
        <v>0.47599635561863801</v>
      </c>
      <c r="G18900" s="199">
        <v>0.135837737320811</v>
      </c>
      <c r="H18900" s="199">
        <v>0.89194955747558302</v>
      </c>
      <c r="I18900" s="199">
        <v>0.97152884481198098</v>
      </c>
    </row>
    <row r="18901" spans="1:9" x14ac:dyDescent="0.25">
      <c r="A18901" s="199">
        <v>18898</v>
      </c>
      <c r="B18901" s="199" t="s">
        <v>30572</v>
      </c>
      <c r="C18901" s="199" t="s">
        <v>30571</v>
      </c>
      <c r="D18901" s="199">
        <v>63.626025624956903</v>
      </c>
      <c r="E18901" s="199">
        <v>-0.94999296493316698</v>
      </c>
      <c r="F18901" s="199">
        <v>0.38721315146326801</v>
      </c>
      <c r="G18901" s="199">
        <v>-2.4534108961515599</v>
      </c>
      <c r="H18901" s="199">
        <v>1.41508592884096E-2</v>
      </c>
      <c r="I18901" s="199">
        <v>0.27030631445633702</v>
      </c>
    </row>
    <row r="18902" spans="1:9" x14ac:dyDescent="0.25">
      <c r="A18902" s="199">
        <v>18899</v>
      </c>
      <c r="B18902" s="199" t="s">
        <v>30570</v>
      </c>
      <c r="C18902" s="199" t="s">
        <v>30569</v>
      </c>
      <c r="D18902" s="199">
        <v>7.0890321118526902</v>
      </c>
      <c r="E18902" s="199">
        <v>0.36004092932731302</v>
      </c>
      <c r="F18902" s="199">
        <v>0.44074389074590398</v>
      </c>
      <c r="G18902" s="199">
        <v>0.81689374915211799</v>
      </c>
      <c r="H18902" s="199">
        <v>0.41398915030588102</v>
      </c>
      <c r="I18902" s="199">
        <v>0.788981154697452</v>
      </c>
    </row>
    <row r="18903" spans="1:9" x14ac:dyDescent="0.25">
      <c r="A18903" s="199">
        <v>18900</v>
      </c>
      <c r="B18903" s="199" t="s">
        <v>30568</v>
      </c>
      <c r="C18903" s="199" t="s">
        <v>30567</v>
      </c>
      <c r="D18903" s="199">
        <v>0.19192929600199499</v>
      </c>
      <c r="E18903" s="199">
        <v>0.21122912929417001</v>
      </c>
      <c r="F18903" s="199">
        <v>2.3243246541239002</v>
      </c>
      <c r="G18903" s="199">
        <v>9.0877635755142905E-2</v>
      </c>
      <c r="H18903" s="199">
        <v>0.92758982072860097</v>
      </c>
      <c r="I18903" s="199" t="s">
        <v>1469</v>
      </c>
    </row>
    <row r="18904" spans="1:9" x14ac:dyDescent="0.25">
      <c r="A18904" s="199">
        <v>18901</v>
      </c>
      <c r="B18904" s="199" t="s">
        <v>30566</v>
      </c>
      <c r="C18904" s="199" t="s">
        <v>30565</v>
      </c>
      <c r="D18904" s="199">
        <v>0.98668117832929403</v>
      </c>
      <c r="E18904" s="199">
        <v>-1.25294688245849</v>
      </c>
      <c r="F18904" s="199">
        <v>0.84955500231977199</v>
      </c>
      <c r="G18904" s="199">
        <v>-1.4748272672601801</v>
      </c>
      <c r="H18904" s="199">
        <v>0.14025898843461801</v>
      </c>
      <c r="I18904" s="199" t="s">
        <v>1469</v>
      </c>
    </row>
    <row r="18905" spans="1:9" x14ac:dyDescent="0.25">
      <c r="A18905" s="199">
        <v>18902</v>
      </c>
      <c r="B18905" s="199" t="s">
        <v>30564</v>
      </c>
      <c r="C18905" s="199" t="s">
        <v>30563</v>
      </c>
      <c r="D18905" s="199">
        <v>23.0331921066341</v>
      </c>
      <c r="E18905" s="199">
        <v>0.71106559393046098</v>
      </c>
      <c r="F18905" s="199">
        <v>0.39492079988314899</v>
      </c>
      <c r="G18905" s="199">
        <v>1.8005270781910001</v>
      </c>
      <c r="H18905" s="199">
        <v>7.1777451883846599E-2</v>
      </c>
      <c r="I18905" s="199">
        <v>0.45913293972126901</v>
      </c>
    </row>
    <row r="18906" spans="1:9" x14ac:dyDescent="0.25">
      <c r="A18906" s="199">
        <v>18903</v>
      </c>
      <c r="B18906" s="199" t="s">
        <v>30562</v>
      </c>
      <c r="C18906" s="199" t="s">
        <v>30561</v>
      </c>
      <c r="D18906" s="199">
        <v>6.6075108747197202</v>
      </c>
      <c r="E18906" s="199">
        <v>0.26649368646668498</v>
      </c>
      <c r="F18906" s="199">
        <v>0.38879478685504798</v>
      </c>
      <c r="G18906" s="199">
        <v>0.68543533883863605</v>
      </c>
      <c r="H18906" s="199">
        <v>0.49306925061393703</v>
      </c>
      <c r="I18906" s="199">
        <v>0.82619855350470095</v>
      </c>
    </row>
    <row r="18907" spans="1:9" x14ac:dyDescent="0.25">
      <c r="A18907" s="199">
        <v>18904</v>
      </c>
      <c r="B18907" s="199" t="s">
        <v>30560</v>
      </c>
      <c r="C18907" s="199" t="s">
        <v>30559</v>
      </c>
      <c r="D18907" s="199">
        <v>26.474990043304601</v>
      </c>
      <c r="E18907" s="199">
        <v>2.8865188996559502E-2</v>
      </c>
      <c r="F18907" s="199">
        <v>0.225757165528336</v>
      </c>
      <c r="G18907" s="199">
        <v>0.127859458764052</v>
      </c>
      <c r="H18907" s="199">
        <v>0.89826019486061304</v>
      </c>
      <c r="I18907" s="199">
        <v>0.97443349411753499</v>
      </c>
    </row>
    <row r="18908" spans="1:9" x14ac:dyDescent="0.25">
      <c r="A18908" s="199">
        <v>18905</v>
      </c>
      <c r="B18908" s="199" t="s">
        <v>30558</v>
      </c>
      <c r="C18908" s="199" t="s">
        <v>30557</v>
      </c>
      <c r="D18908" s="199">
        <v>17.980660042552699</v>
      </c>
      <c r="E18908" s="199">
        <v>-1.4172527710815801</v>
      </c>
      <c r="F18908" s="199">
        <v>0.50757001320483497</v>
      </c>
      <c r="G18908" s="199">
        <v>-2.7922310897228599</v>
      </c>
      <c r="H18908" s="199">
        <v>5.2345957073894099E-3</v>
      </c>
      <c r="I18908" s="199">
        <v>0.202817844704998</v>
      </c>
    </row>
    <row r="18909" spans="1:9" x14ac:dyDescent="0.25">
      <c r="A18909" s="199">
        <v>18906</v>
      </c>
      <c r="B18909" s="199" t="s">
        <v>30556</v>
      </c>
      <c r="C18909" s="199" t="s">
        <v>30555</v>
      </c>
      <c r="D18909" s="199">
        <v>16.775543337876002</v>
      </c>
      <c r="E18909" s="199">
        <v>-0.19757664804303199</v>
      </c>
      <c r="F18909" s="199">
        <v>0.54486704215682602</v>
      </c>
      <c r="G18909" s="199">
        <v>-0.36261442288918</v>
      </c>
      <c r="H18909" s="199">
        <v>0.71689293468304904</v>
      </c>
      <c r="I18909" s="199">
        <v>0.91676222953936304</v>
      </c>
    </row>
    <row r="18910" spans="1:9" x14ac:dyDescent="0.25">
      <c r="A18910" s="199">
        <v>18907</v>
      </c>
      <c r="B18910" s="199" t="s">
        <v>30554</v>
      </c>
      <c r="C18910" s="199" t="s">
        <v>30553</v>
      </c>
      <c r="D18910" s="199">
        <v>10.1979794220861</v>
      </c>
      <c r="E18910" s="199">
        <v>-1.7703781379890799</v>
      </c>
      <c r="F18910" s="199">
        <v>0.551924002127824</v>
      </c>
      <c r="G18910" s="199">
        <v>-3.2076483921042902</v>
      </c>
      <c r="H18910" s="199">
        <v>1.33825000872256E-3</v>
      </c>
      <c r="I18910" s="199">
        <v>0.12006112391768101</v>
      </c>
    </row>
    <row r="18911" spans="1:9" x14ac:dyDescent="0.25">
      <c r="A18911" s="199">
        <v>18908</v>
      </c>
      <c r="B18911" s="199" t="s">
        <v>30552</v>
      </c>
      <c r="C18911" s="199" t="s">
        <v>30551</v>
      </c>
      <c r="D18911" s="199">
        <v>616.26048493229598</v>
      </c>
      <c r="E18911" s="199">
        <v>0.21202240806286801</v>
      </c>
      <c r="F18911" s="199">
        <v>0.30449436598195001</v>
      </c>
      <c r="G18911" s="199">
        <v>0.69630979009784599</v>
      </c>
      <c r="H18911" s="199">
        <v>0.48623484339907802</v>
      </c>
      <c r="I18911" s="199">
        <v>0.82259017401160095</v>
      </c>
    </row>
    <row r="18912" spans="1:9" x14ac:dyDescent="0.25">
      <c r="A18912" s="199">
        <v>18909</v>
      </c>
      <c r="B18912" s="199" t="s">
        <v>30550</v>
      </c>
      <c r="C18912" s="199" t="s">
        <v>30549</v>
      </c>
      <c r="D18912" s="199">
        <v>295.25147389556298</v>
      </c>
      <c r="E18912" s="199">
        <v>-8.5958407089578401E-2</v>
      </c>
      <c r="F18912" s="199">
        <v>0.14339518421004799</v>
      </c>
      <c r="G18912" s="199">
        <v>-0.59945114309881498</v>
      </c>
      <c r="H18912" s="199">
        <v>0.54887208096340001</v>
      </c>
      <c r="I18912" s="199">
        <v>0.84988323011855804</v>
      </c>
    </row>
    <row r="18913" spans="1:9" x14ac:dyDescent="0.25">
      <c r="A18913" s="199">
        <v>18910</v>
      </c>
      <c r="B18913" s="199" t="s">
        <v>30548</v>
      </c>
      <c r="C18913" s="199" t="s">
        <v>30547</v>
      </c>
      <c r="D18913" s="199">
        <v>162.14641891655799</v>
      </c>
      <c r="E18913" s="199">
        <v>-0.26350359092591902</v>
      </c>
      <c r="F18913" s="199">
        <v>0.33739209093262001</v>
      </c>
      <c r="G18913" s="199">
        <v>-0.78100109044507204</v>
      </c>
      <c r="H18913" s="199">
        <v>0.434801853362284</v>
      </c>
      <c r="I18913" s="199">
        <v>0.79771186589085696</v>
      </c>
    </row>
    <row r="18914" spans="1:9" x14ac:dyDescent="0.25">
      <c r="A18914" s="199">
        <v>18911</v>
      </c>
      <c r="B18914" s="199" t="s">
        <v>30546</v>
      </c>
      <c r="C18914" s="199" t="s">
        <v>30545</v>
      </c>
      <c r="D18914" s="199">
        <v>1.1076481643941101</v>
      </c>
      <c r="E18914" s="199">
        <v>2.0479800321165098</v>
      </c>
      <c r="F18914" s="199">
        <v>2.5671018759386199</v>
      </c>
      <c r="G18914" s="199">
        <v>0.79777902517706001</v>
      </c>
      <c r="H18914" s="199">
        <v>0.42499873525102</v>
      </c>
      <c r="I18914" s="199" t="s">
        <v>1469</v>
      </c>
    </row>
    <row r="18915" spans="1:9" x14ac:dyDescent="0.25">
      <c r="A18915" s="199">
        <v>18912</v>
      </c>
      <c r="B18915" s="199" t="s">
        <v>30544</v>
      </c>
      <c r="C18915" s="199" t="s">
        <v>30543</v>
      </c>
      <c r="D18915" s="199">
        <v>17.8395537573453</v>
      </c>
      <c r="E18915" s="199">
        <v>-0.59574741351810401</v>
      </c>
      <c r="F18915" s="199">
        <v>0.33560133215711802</v>
      </c>
      <c r="G18915" s="199">
        <v>-1.7751640307529899</v>
      </c>
      <c r="H18915" s="199">
        <v>7.5870806942314795E-2</v>
      </c>
      <c r="I18915" s="199">
        <v>0.46592021316784599</v>
      </c>
    </row>
    <row r="18916" spans="1:9" x14ac:dyDescent="0.25">
      <c r="A18916" s="199">
        <v>18913</v>
      </c>
      <c r="B18916" s="199" t="s">
        <v>30542</v>
      </c>
      <c r="C18916" s="199" t="s">
        <v>30541</v>
      </c>
      <c r="D18916" s="199">
        <v>0.84499832811286402</v>
      </c>
      <c r="E18916" s="199">
        <v>0.60585579010951396</v>
      </c>
      <c r="F18916" s="199">
        <v>1.1043276679956899</v>
      </c>
      <c r="G18916" s="199">
        <v>0.54861958788836396</v>
      </c>
      <c r="H18916" s="199">
        <v>0.58326654048978799</v>
      </c>
      <c r="I18916" s="199" t="s">
        <v>1469</v>
      </c>
    </row>
    <row r="18917" spans="1:9" x14ac:dyDescent="0.25">
      <c r="A18917" s="199">
        <v>18914</v>
      </c>
      <c r="B18917" s="199" t="s">
        <v>30540</v>
      </c>
      <c r="C18917" s="199" t="s">
        <v>30539</v>
      </c>
      <c r="D18917" s="199">
        <v>1.06848588244647</v>
      </c>
      <c r="E18917" s="199">
        <v>0.49634304519947697</v>
      </c>
      <c r="F18917" s="199">
        <v>0.78591977288987902</v>
      </c>
      <c r="G18917" s="199">
        <v>0.631544163056734</v>
      </c>
      <c r="H18917" s="199">
        <v>0.52768478257589602</v>
      </c>
      <c r="I18917" s="199" t="s">
        <v>1469</v>
      </c>
    </row>
    <row r="18918" spans="1:9" x14ac:dyDescent="0.25">
      <c r="A18918" s="199">
        <v>18915</v>
      </c>
      <c r="B18918" s="199" t="s">
        <v>30538</v>
      </c>
      <c r="C18918" s="199" t="s">
        <v>30537</v>
      </c>
      <c r="D18918" s="199">
        <v>2.8362954755482899</v>
      </c>
      <c r="E18918" s="199">
        <v>-1.15737780152111</v>
      </c>
      <c r="F18918" s="199">
        <v>0.81040895307868999</v>
      </c>
      <c r="G18918" s="199">
        <v>-1.4281404433210101</v>
      </c>
      <c r="H18918" s="199">
        <v>0.15325143869687399</v>
      </c>
      <c r="I18918" s="199">
        <v>0.58800298384982397</v>
      </c>
    </row>
    <row r="18919" spans="1:9" x14ac:dyDescent="0.25">
      <c r="A18919" s="199">
        <v>18916</v>
      </c>
      <c r="B18919" s="199" t="s">
        <v>30536</v>
      </c>
      <c r="C18919" s="199" t="s">
        <v>30535</v>
      </c>
      <c r="D18919" s="199">
        <v>4.5122611277501798</v>
      </c>
      <c r="E18919" s="199">
        <v>-0.114374498979303</v>
      </c>
      <c r="F18919" s="199">
        <v>0.53496204677246195</v>
      </c>
      <c r="G18919" s="199">
        <v>-0.213799277293311</v>
      </c>
      <c r="H18919" s="199">
        <v>0.83070358856070003</v>
      </c>
      <c r="I18919" s="199">
        <v>0.95310237660285702</v>
      </c>
    </row>
    <row r="18920" spans="1:9" x14ac:dyDescent="0.25">
      <c r="A18920" s="199">
        <v>18917</v>
      </c>
      <c r="B18920" s="199" t="s">
        <v>30534</v>
      </c>
      <c r="C18920" s="199" t="s">
        <v>30533</v>
      </c>
      <c r="D18920" s="199">
        <v>3.6794547958002202</v>
      </c>
      <c r="E18920" s="199">
        <v>-0.31301639749185101</v>
      </c>
      <c r="F18920" s="199">
        <v>0.68466221406066896</v>
      </c>
      <c r="G18920" s="199">
        <v>-0.45718369009351201</v>
      </c>
      <c r="H18920" s="199">
        <v>0.64753902037981304</v>
      </c>
      <c r="I18920" s="199">
        <v>0.89084250399467202</v>
      </c>
    </row>
    <row r="18921" spans="1:9" x14ac:dyDescent="0.25">
      <c r="A18921" s="199">
        <v>18918</v>
      </c>
      <c r="B18921" s="199" t="s">
        <v>30532</v>
      </c>
      <c r="C18921" s="199" t="s">
        <v>30531</v>
      </c>
      <c r="D18921" s="199">
        <v>7.1307310899320004</v>
      </c>
      <c r="E18921" s="199">
        <v>-0.134063602757126</v>
      </c>
      <c r="F18921" s="199">
        <v>0.46678814815102299</v>
      </c>
      <c r="G18921" s="199">
        <v>-0.28720438444754998</v>
      </c>
      <c r="H18921" s="199">
        <v>0.77395582937822704</v>
      </c>
      <c r="I18921" s="199">
        <v>0.93632921574629302</v>
      </c>
    </row>
    <row r="18922" spans="1:9" x14ac:dyDescent="0.25">
      <c r="A18922" s="199">
        <v>18919</v>
      </c>
      <c r="B18922" s="199" t="s">
        <v>30530</v>
      </c>
      <c r="C18922" s="199" t="s">
        <v>30529</v>
      </c>
      <c r="D18922" s="199">
        <v>0.31364940694640697</v>
      </c>
      <c r="E18922" s="199">
        <v>-0.27698416766704198</v>
      </c>
      <c r="F18922" s="199">
        <v>1.95157197150157</v>
      </c>
      <c r="G18922" s="199">
        <v>-0.14192874857386201</v>
      </c>
      <c r="H18922" s="199">
        <v>0.88713628609772399</v>
      </c>
      <c r="I18922" s="199" t="s">
        <v>1469</v>
      </c>
    </row>
    <row r="18923" spans="1:9" x14ac:dyDescent="0.25">
      <c r="A18923" s="199">
        <v>18920</v>
      </c>
      <c r="B18923" s="199" t="s">
        <v>30528</v>
      </c>
      <c r="C18923" s="199" t="s">
        <v>30527</v>
      </c>
      <c r="D18923" s="199">
        <v>21.645678924637199</v>
      </c>
      <c r="E18923" s="199">
        <v>4.9244826313505699E-2</v>
      </c>
      <c r="F18923" s="199">
        <v>0.58372240264243003</v>
      </c>
      <c r="G18923" s="199">
        <v>8.4363433869560606E-2</v>
      </c>
      <c r="H18923" s="199">
        <v>0.93276747915427205</v>
      </c>
      <c r="I18923" s="199">
        <v>0.98273758956652602</v>
      </c>
    </row>
    <row r="18924" spans="1:9" x14ac:dyDescent="0.25">
      <c r="A18924" s="199">
        <v>18921</v>
      </c>
      <c r="B18924" s="199" t="s">
        <v>30526</v>
      </c>
      <c r="C18924" s="199" t="s">
        <v>30525</v>
      </c>
      <c r="D18924" s="199">
        <v>0.23398253381453801</v>
      </c>
      <c r="E18924" s="199">
        <v>-0.718540858871903</v>
      </c>
      <c r="F18924" s="199">
        <v>1.49864858413797</v>
      </c>
      <c r="G18924" s="199">
        <v>-0.47945920509791401</v>
      </c>
      <c r="H18924" s="199">
        <v>0.63161198328569201</v>
      </c>
      <c r="I18924" s="199" t="s">
        <v>1469</v>
      </c>
    </row>
    <row r="18925" spans="1:9" x14ac:dyDescent="0.25">
      <c r="A18925" s="199">
        <v>18922</v>
      </c>
      <c r="B18925" s="199" t="s">
        <v>30524</v>
      </c>
      <c r="C18925" s="199" t="s">
        <v>30523</v>
      </c>
      <c r="D18925" s="199">
        <v>12.4178224636722</v>
      </c>
      <c r="E18925" s="199">
        <v>-1.33624931052183</v>
      </c>
      <c r="F18925" s="199">
        <v>0.62901824153908803</v>
      </c>
      <c r="G18925" s="199">
        <v>-2.1243411117176501</v>
      </c>
      <c r="H18925" s="199">
        <v>3.3641630336549898E-2</v>
      </c>
      <c r="I18925" s="199">
        <v>0.35936485225568598</v>
      </c>
    </row>
    <row r="18926" spans="1:9" x14ac:dyDescent="0.25">
      <c r="A18926" s="199">
        <v>18923</v>
      </c>
      <c r="B18926" s="199" t="s">
        <v>30522</v>
      </c>
      <c r="C18926" s="199" t="s">
        <v>30521</v>
      </c>
      <c r="D18926" s="199">
        <v>6.1666649013503001</v>
      </c>
      <c r="E18926" s="199">
        <v>-1.1532306884735199</v>
      </c>
      <c r="F18926" s="199">
        <v>0.66807177578781396</v>
      </c>
      <c r="G18926" s="199">
        <v>-1.7262077672920499</v>
      </c>
      <c r="H18926" s="199">
        <v>8.4310041179316397E-2</v>
      </c>
      <c r="I18926" s="199">
        <v>0.48248142155600798</v>
      </c>
    </row>
    <row r="18927" spans="1:9" x14ac:dyDescent="0.25">
      <c r="A18927" s="199">
        <v>18924</v>
      </c>
      <c r="B18927" s="199" t="s">
        <v>30520</v>
      </c>
      <c r="C18927" s="199" t="s">
        <v>30519</v>
      </c>
      <c r="D18927" s="199">
        <v>0.24929474144750299</v>
      </c>
      <c r="E18927" s="199">
        <v>1.63508181577421</v>
      </c>
      <c r="F18927" s="199">
        <v>2.67249201688576</v>
      </c>
      <c r="G18927" s="199">
        <v>0.61181915809034404</v>
      </c>
      <c r="H18927" s="199">
        <v>0.54065741287408298</v>
      </c>
      <c r="I18927" s="199" t="s">
        <v>1469</v>
      </c>
    </row>
    <row r="18928" spans="1:9" x14ac:dyDescent="0.25">
      <c r="A18928" s="199">
        <v>18925</v>
      </c>
      <c r="B18928" s="199" t="s">
        <v>30518</v>
      </c>
      <c r="C18928" s="199" t="s">
        <v>30517</v>
      </c>
      <c r="D18928" s="199">
        <v>13.6114984346227</v>
      </c>
      <c r="E18928" s="199">
        <v>-5.2102955773656499E-2</v>
      </c>
      <c r="F18928" s="199">
        <v>0.38236234890413601</v>
      </c>
      <c r="G18928" s="199">
        <v>-0.13626591614730199</v>
      </c>
      <c r="H18928" s="199">
        <v>0.89161106748658903</v>
      </c>
      <c r="I18928" s="199">
        <v>0.97145517452598595</v>
      </c>
    </row>
    <row r="18929" spans="1:9" x14ac:dyDescent="0.25">
      <c r="A18929" s="199">
        <v>18926</v>
      </c>
      <c r="B18929" s="199" t="s">
        <v>30516</v>
      </c>
      <c r="C18929" s="199" t="s">
        <v>30515</v>
      </c>
      <c r="D18929" s="199">
        <v>22.1012398362375</v>
      </c>
      <c r="E18929" s="199">
        <v>-7.8955540191506995E-2</v>
      </c>
      <c r="F18929" s="199">
        <v>0.28303315951875302</v>
      </c>
      <c r="G18929" s="199">
        <v>-0.278962155267449</v>
      </c>
      <c r="H18929" s="199">
        <v>0.78027386798939302</v>
      </c>
      <c r="I18929" s="199">
        <v>0.93788187997469397</v>
      </c>
    </row>
    <row r="18930" spans="1:9" x14ac:dyDescent="0.25">
      <c r="A18930" s="199">
        <v>18927</v>
      </c>
      <c r="B18930" s="199" t="s">
        <v>30514</v>
      </c>
      <c r="C18930" s="199" t="s">
        <v>30513</v>
      </c>
      <c r="D18930" s="199">
        <v>0.24690826965085799</v>
      </c>
      <c r="E18930" s="199">
        <v>0.156895778808118</v>
      </c>
      <c r="F18930" s="199">
        <v>1.7034660167226501</v>
      </c>
      <c r="G18930" s="199">
        <v>9.2103850190081701E-2</v>
      </c>
      <c r="H18930" s="199">
        <v>0.92661552944842596</v>
      </c>
      <c r="I18930" s="199" t="s">
        <v>1469</v>
      </c>
    </row>
    <row r="18931" spans="1:9" x14ac:dyDescent="0.25">
      <c r="A18931" s="199">
        <v>18928</v>
      </c>
      <c r="B18931" s="199" t="s">
        <v>30512</v>
      </c>
      <c r="C18931" s="199" t="s">
        <v>30511</v>
      </c>
      <c r="D18931" s="199">
        <v>0.33087938453954902</v>
      </c>
      <c r="E18931" s="199">
        <v>-0.31573506092738302</v>
      </c>
      <c r="F18931" s="199">
        <v>2.4951079578863702</v>
      </c>
      <c r="G18931" s="199">
        <v>-0.126541643189998</v>
      </c>
      <c r="H18931" s="199">
        <v>0.899303187463384</v>
      </c>
      <c r="I18931" s="199" t="s">
        <v>1469</v>
      </c>
    </row>
    <row r="18932" spans="1:9" x14ac:dyDescent="0.25">
      <c r="A18932" s="199">
        <v>18929</v>
      </c>
      <c r="B18932" s="199" t="s">
        <v>30510</v>
      </c>
      <c r="C18932" s="199" t="s">
        <v>30509</v>
      </c>
      <c r="D18932" s="199">
        <v>15.527878427651</v>
      </c>
      <c r="E18932" s="199">
        <v>0.21587787982357101</v>
      </c>
      <c r="F18932" s="199">
        <v>0.62576808430368103</v>
      </c>
      <c r="G18932" s="199">
        <v>0.34498064896324598</v>
      </c>
      <c r="H18932" s="199">
        <v>0.73010891861456895</v>
      </c>
      <c r="I18932" s="199">
        <v>0.921531813050118</v>
      </c>
    </row>
    <row r="18933" spans="1:9" x14ac:dyDescent="0.25">
      <c r="A18933" s="199">
        <v>18930</v>
      </c>
      <c r="B18933" s="199" t="s">
        <v>30508</v>
      </c>
      <c r="C18933" s="199" t="s">
        <v>30507</v>
      </c>
      <c r="D18933" s="199">
        <v>1163.1810622210201</v>
      </c>
      <c r="E18933" s="199">
        <v>0.580283541507844</v>
      </c>
      <c r="F18933" s="199">
        <v>0.338057197981744</v>
      </c>
      <c r="G18933" s="199">
        <v>1.7165247330103599</v>
      </c>
      <c r="H18933" s="199">
        <v>8.6066045128226798E-2</v>
      </c>
      <c r="I18933" s="199">
        <v>0.48624479154640698</v>
      </c>
    </row>
    <row r="18934" spans="1:9" x14ac:dyDescent="0.25">
      <c r="A18934" s="199">
        <v>18931</v>
      </c>
      <c r="B18934" s="199" t="s">
        <v>30506</v>
      </c>
      <c r="C18934" s="199" t="s">
        <v>30505</v>
      </c>
      <c r="D18934" s="199">
        <v>114.494990418735</v>
      </c>
      <c r="E18934" s="199">
        <v>-0.24367191174349001</v>
      </c>
      <c r="F18934" s="199">
        <v>0.27190306354778498</v>
      </c>
      <c r="G18934" s="199">
        <v>-0.89617199807925896</v>
      </c>
      <c r="H18934" s="199">
        <v>0.37016090863004297</v>
      </c>
      <c r="I18934" s="199">
        <v>0.76454241444733195</v>
      </c>
    </row>
    <row r="18935" spans="1:9" x14ac:dyDescent="0.25">
      <c r="A18935" s="199">
        <v>18932</v>
      </c>
      <c r="B18935" s="199" t="s">
        <v>30504</v>
      </c>
      <c r="C18935" s="199" t="s">
        <v>30503</v>
      </c>
      <c r="D18935" s="199">
        <v>1.59026057295377</v>
      </c>
      <c r="E18935" s="199">
        <v>-0.67372702044361199</v>
      </c>
      <c r="F18935" s="199">
        <v>1.8613662784179601</v>
      </c>
      <c r="G18935" s="199">
        <v>-0.361952952653808</v>
      </c>
      <c r="H18935" s="199">
        <v>0.71738718835095905</v>
      </c>
      <c r="I18935" s="199" t="s">
        <v>1469</v>
      </c>
    </row>
    <row r="18936" spans="1:9" x14ac:dyDescent="0.25">
      <c r="A18936" s="199">
        <v>18933</v>
      </c>
      <c r="B18936" s="199" t="s">
        <v>30502</v>
      </c>
      <c r="C18936" s="199" t="s">
        <v>30501</v>
      </c>
      <c r="D18936" s="199">
        <v>1.05997939253594</v>
      </c>
      <c r="E18936" s="199">
        <v>-0.22712813808764701</v>
      </c>
      <c r="F18936" s="199">
        <v>0.70076339831158196</v>
      </c>
      <c r="G18936" s="199">
        <v>-0.32411529859420302</v>
      </c>
      <c r="H18936" s="199">
        <v>0.74585074499095005</v>
      </c>
      <c r="I18936" s="199" t="s">
        <v>1469</v>
      </c>
    </row>
    <row r="18937" spans="1:9" x14ac:dyDescent="0.25">
      <c r="A18937" s="199">
        <v>18934</v>
      </c>
      <c r="B18937" s="199" t="s">
        <v>30500</v>
      </c>
      <c r="C18937" s="199" t="s">
        <v>30499</v>
      </c>
      <c r="D18937" s="199">
        <v>1.1820573451546701</v>
      </c>
      <c r="E18937" s="199">
        <v>-6.9170742715525396E-2</v>
      </c>
      <c r="F18937" s="199">
        <v>0.60219354364229705</v>
      </c>
      <c r="G18937" s="199">
        <v>-0.11486463686932701</v>
      </c>
      <c r="H18937" s="199">
        <v>0.908552415209817</v>
      </c>
      <c r="I18937" s="199" t="s">
        <v>1469</v>
      </c>
    </row>
    <row r="18938" spans="1:9" x14ac:dyDescent="0.25">
      <c r="A18938" s="199">
        <v>18935</v>
      </c>
      <c r="B18938" s="199" t="s">
        <v>30498</v>
      </c>
      <c r="C18938" s="199" t="s">
        <v>30497</v>
      </c>
      <c r="D18938" s="199">
        <v>0.27078163945998601</v>
      </c>
      <c r="E18938" s="199">
        <v>3.7167343505040702E-2</v>
      </c>
      <c r="F18938" s="199">
        <v>1.32408452100231</v>
      </c>
      <c r="G18938" s="199">
        <v>2.8070219774871698E-2</v>
      </c>
      <c r="H18938" s="199">
        <v>0.97760614588715899</v>
      </c>
      <c r="I18938" s="199" t="s">
        <v>1469</v>
      </c>
    </row>
    <row r="18939" spans="1:9" x14ac:dyDescent="0.25">
      <c r="A18939" s="199">
        <v>18936</v>
      </c>
      <c r="B18939" s="199" t="s">
        <v>30496</v>
      </c>
      <c r="C18939" s="199" t="s">
        <v>30495</v>
      </c>
      <c r="D18939" s="199">
        <v>0.75523214017348195</v>
      </c>
      <c r="E18939" s="199">
        <v>0.75928098541103795</v>
      </c>
      <c r="F18939" s="199">
        <v>0.94053885719240604</v>
      </c>
      <c r="G18939" s="199">
        <v>0.80728295232539404</v>
      </c>
      <c r="H18939" s="199">
        <v>0.41950348344697902</v>
      </c>
      <c r="I18939" s="199" t="s">
        <v>1469</v>
      </c>
    </row>
    <row r="18940" spans="1:9" x14ac:dyDescent="0.25">
      <c r="A18940" s="199">
        <v>18937</v>
      </c>
      <c r="B18940" s="199" t="s">
        <v>30494</v>
      </c>
      <c r="C18940" s="199" t="s">
        <v>30493</v>
      </c>
      <c r="D18940" s="199">
        <v>1.9490680012215</v>
      </c>
      <c r="E18940" s="199">
        <v>-0.78822367289723405</v>
      </c>
      <c r="F18940" s="199">
        <v>0.646311667389601</v>
      </c>
      <c r="G18940" s="199">
        <v>-1.21957209295138</v>
      </c>
      <c r="H18940" s="199">
        <v>0.22262713094637199</v>
      </c>
      <c r="I18940" s="199" t="s">
        <v>1469</v>
      </c>
    </row>
    <row r="18941" spans="1:9" x14ac:dyDescent="0.25">
      <c r="A18941" s="199">
        <v>18938</v>
      </c>
      <c r="B18941" s="199" t="s">
        <v>30492</v>
      </c>
      <c r="C18941" s="199" t="s">
        <v>30491</v>
      </c>
      <c r="D18941" s="199">
        <v>0.89324924314158205</v>
      </c>
      <c r="E18941" s="199">
        <v>0.53771658884902196</v>
      </c>
      <c r="F18941" s="199">
        <v>0.77885206995440803</v>
      </c>
      <c r="G18941" s="199">
        <v>0.69039630193253299</v>
      </c>
      <c r="H18941" s="199">
        <v>0.48994500167973798</v>
      </c>
      <c r="I18941" s="199" t="s">
        <v>1469</v>
      </c>
    </row>
    <row r="18942" spans="1:9" x14ac:dyDescent="0.25">
      <c r="A18942" s="199">
        <v>18939</v>
      </c>
      <c r="B18942" s="199" t="s">
        <v>30490</v>
      </c>
      <c r="C18942" s="199" t="s">
        <v>30489</v>
      </c>
      <c r="D18942" s="199">
        <v>1.2001406753136701</v>
      </c>
      <c r="E18942" s="199">
        <v>-0.53875225066977805</v>
      </c>
      <c r="F18942" s="199">
        <v>0.53845855046166802</v>
      </c>
      <c r="G18942" s="199">
        <v>-1.00054544627039</v>
      </c>
      <c r="H18942" s="199">
        <v>0.31704661579354998</v>
      </c>
      <c r="I18942" s="199" t="s">
        <v>1469</v>
      </c>
    </row>
    <row r="18943" spans="1:9" x14ac:dyDescent="0.25">
      <c r="A18943" s="199">
        <v>18940</v>
      </c>
      <c r="B18943" s="199" t="s">
        <v>30488</v>
      </c>
      <c r="C18943" s="199" t="s">
        <v>30487</v>
      </c>
      <c r="D18943" s="199">
        <v>1.4027478661525401</v>
      </c>
      <c r="E18943" s="199">
        <v>-0.16284073036485</v>
      </c>
      <c r="F18943" s="199">
        <v>1.3378697089799501</v>
      </c>
      <c r="G18943" s="199">
        <v>-0.121716434172806</v>
      </c>
      <c r="H18943" s="199">
        <v>0.90312359742459503</v>
      </c>
      <c r="I18943" s="199" t="s">
        <v>1469</v>
      </c>
    </row>
    <row r="18944" spans="1:9" x14ac:dyDescent="0.25">
      <c r="A18944" s="199">
        <v>18941</v>
      </c>
      <c r="B18944" s="199" t="s">
        <v>30486</v>
      </c>
      <c r="C18944" s="199" t="s">
        <v>30485</v>
      </c>
      <c r="D18944" s="199">
        <v>1.3783701126097201</v>
      </c>
      <c r="E18944" s="199">
        <v>-0.40824536809043899</v>
      </c>
      <c r="F18944" s="199">
        <v>0.656228332054416</v>
      </c>
      <c r="G18944" s="199">
        <v>-0.62210872062223999</v>
      </c>
      <c r="H18944" s="199">
        <v>0.53387038110288398</v>
      </c>
      <c r="I18944" s="199" t="s">
        <v>1469</v>
      </c>
    </row>
    <row r="18945" spans="1:9" x14ac:dyDescent="0.25">
      <c r="A18945" s="199">
        <v>18942</v>
      </c>
      <c r="B18945" s="199" t="s">
        <v>30484</v>
      </c>
      <c r="C18945" s="199" t="s">
        <v>30483</v>
      </c>
      <c r="D18945" s="199">
        <v>2.8801201135908099</v>
      </c>
      <c r="E18945" s="199">
        <v>1.7565452675334801</v>
      </c>
      <c r="F18945" s="199">
        <v>0.97986528154360597</v>
      </c>
      <c r="G18945" s="199">
        <v>1.7926395603754299</v>
      </c>
      <c r="H18945" s="199">
        <v>7.3030576464690994E-2</v>
      </c>
      <c r="I18945" s="199">
        <v>0.46044942239688003</v>
      </c>
    </row>
    <row r="18946" spans="1:9" x14ac:dyDescent="0.25">
      <c r="A18946" s="199">
        <v>18943</v>
      </c>
      <c r="B18946" s="199" t="s">
        <v>30482</v>
      </c>
      <c r="C18946" s="199" t="s">
        <v>30481</v>
      </c>
      <c r="D18946" s="199">
        <v>1201.6666013287199</v>
      </c>
      <c r="E18946" s="199">
        <v>-0.76981957834971704</v>
      </c>
      <c r="F18946" s="199">
        <v>0.33275769868940602</v>
      </c>
      <c r="G18946" s="199">
        <v>-2.3134538475945599</v>
      </c>
      <c r="H18946" s="199">
        <v>2.06976994460258E-2</v>
      </c>
      <c r="I18946" s="199">
        <v>0.30483701420084403</v>
      </c>
    </row>
    <row r="18947" spans="1:9" x14ac:dyDescent="0.25">
      <c r="A18947" s="199">
        <v>18944</v>
      </c>
      <c r="B18947" s="199" t="s">
        <v>30480</v>
      </c>
      <c r="C18947" s="199" t="s">
        <v>30479</v>
      </c>
      <c r="D18947" s="199">
        <v>1.2544648598670101</v>
      </c>
      <c r="E18947" s="199">
        <v>-0.31273832041432298</v>
      </c>
      <c r="F18947" s="199">
        <v>0.60062846840194695</v>
      </c>
      <c r="G18947" s="199">
        <v>-0.52068514375684805</v>
      </c>
      <c r="H18947" s="199">
        <v>0.602586125249153</v>
      </c>
      <c r="I18947" s="199" t="s">
        <v>1469</v>
      </c>
    </row>
    <row r="18948" spans="1:9" x14ac:dyDescent="0.25">
      <c r="A18948" s="199">
        <v>18945</v>
      </c>
      <c r="B18948" s="199" t="s">
        <v>30478</v>
      </c>
      <c r="C18948" s="199" t="s">
        <v>30477</v>
      </c>
      <c r="D18948" s="199">
        <v>0.32403565943207102</v>
      </c>
      <c r="E18948" s="199">
        <v>-1.45853129154301</v>
      </c>
      <c r="F18948" s="199">
        <v>1.5467233121800099</v>
      </c>
      <c r="G18948" s="199">
        <v>-0.94298138526619002</v>
      </c>
      <c r="H18948" s="199">
        <v>0.345690424365309</v>
      </c>
      <c r="I18948" s="199" t="s">
        <v>1469</v>
      </c>
    </row>
    <row r="18949" spans="1:9" x14ac:dyDescent="0.25">
      <c r="A18949" s="199">
        <v>18946</v>
      </c>
      <c r="B18949" s="199" t="s">
        <v>30476</v>
      </c>
      <c r="C18949" s="199" t="s">
        <v>30475</v>
      </c>
      <c r="D18949" s="199">
        <v>0.248460270052939</v>
      </c>
      <c r="E18949" s="199">
        <v>-0.447533720796852</v>
      </c>
      <c r="F18949" s="199">
        <v>1.39935590401793</v>
      </c>
      <c r="G18949" s="199">
        <v>-0.31981407982905602</v>
      </c>
      <c r="H18949" s="199">
        <v>0.74910927358560098</v>
      </c>
      <c r="I18949" s="199" t="s">
        <v>1469</v>
      </c>
    </row>
    <row r="18950" spans="1:9" x14ac:dyDescent="0.25">
      <c r="A18950" s="199">
        <v>18947</v>
      </c>
      <c r="B18950" s="199" t="s">
        <v>30474</v>
      </c>
      <c r="C18950" s="199" t="s">
        <v>30473</v>
      </c>
      <c r="D18950" s="199">
        <v>0.293117968854885</v>
      </c>
      <c r="E18950" s="199">
        <v>-0.124402819770703</v>
      </c>
      <c r="F18950" s="199">
        <v>1.1993438725104499</v>
      </c>
      <c r="G18950" s="199">
        <v>-0.103725730895098</v>
      </c>
      <c r="H18950" s="199">
        <v>0.91738700649126603</v>
      </c>
      <c r="I18950" s="199" t="s">
        <v>1469</v>
      </c>
    </row>
    <row r="18951" spans="1:9" x14ac:dyDescent="0.25">
      <c r="A18951" s="199">
        <v>18948</v>
      </c>
      <c r="B18951" s="199" t="s">
        <v>30472</v>
      </c>
      <c r="C18951" s="199" t="s">
        <v>30471</v>
      </c>
      <c r="D18951" s="199">
        <v>14.495020131653201</v>
      </c>
      <c r="E18951" s="199">
        <v>-0.31386953736495099</v>
      </c>
      <c r="F18951" s="199">
        <v>0.45874140021526799</v>
      </c>
      <c r="G18951" s="199">
        <v>-0.68419710367903397</v>
      </c>
      <c r="H18951" s="199">
        <v>0.49385071093157801</v>
      </c>
      <c r="I18951" s="199">
        <v>0.82670725205645401</v>
      </c>
    </row>
    <row r="18952" spans="1:9" x14ac:dyDescent="0.25">
      <c r="A18952" s="199">
        <v>18949</v>
      </c>
      <c r="B18952" s="199" t="s">
        <v>30470</v>
      </c>
      <c r="C18952" s="199" t="s">
        <v>30469</v>
      </c>
      <c r="D18952" s="199">
        <v>17.403798179655201</v>
      </c>
      <c r="E18952" s="199">
        <v>-0.678080970291153</v>
      </c>
      <c r="F18952" s="199">
        <v>0.68914420511307295</v>
      </c>
      <c r="G18952" s="199">
        <v>-0.98394641536584604</v>
      </c>
      <c r="H18952" s="199">
        <v>0.32514186029540398</v>
      </c>
      <c r="I18952" s="199">
        <v>0.73663511496143197</v>
      </c>
    </row>
    <row r="18953" spans="1:9" x14ac:dyDescent="0.25">
      <c r="A18953" s="199">
        <v>18950</v>
      </c>
      <c r="B18953" s="199" t="s">
        <v>30468</v>
      </c>
      <c r="C18953" s="199" t="s">
        <v>30467</v>
      </c>
      <c r="D18953" s="199">
        <v>1.2806778113371899</v>
      </c>
      <c r="E18953" s="199">
        <v>1.21232870589985</v>
      </c>
      <c r="F18953" s="199">
        <v>0.61366641288702295</v>
      </c>
      <c r="G18953" s="199">
        <v>1.97555003898029</v>
      </c>
      <c r="H18953" s="199">
        <v>4.82057619320682E-2</v>
      </c>
      <c r="I18953" s="199" t="s">
        <v>1469</v>
      </c>
    </row>
    <row r="18954" spans="1:9" x14ac:dyDescent="0.25">
      <c r="A18954" s="199">
        <v>18951</v>
      </c>
      <c r="B18954" s="199" t="s">
        <v>30466</v>
      </c>
      <c r="C18954" s="199" t="s">
        <v>30465</v>
      </c>
      <c r="D18954" s="199">
        <v>9.7925020935915796</v>
      </c>
      <c r="E18954" s="199">
        <v>-0.88941101567199399</v>
      </c>
      <c r="F18954" s="199">
        <v>0.43188713494415598</v>
      </c>
      <c r="G18954" s="199">
        <v>-2.0593598273933198</v>
      </c>
      <c r="H18954" s="199">
        <v>3.9459781143106901E-2</v>
      </c>
      <c r="I18954" s="199">
        <v>0.38095626296164298</v>
      </c>
    </row>
    <row r="18955" spans="1:9" x14ac:dyDescent="0.25">
      <c r="A18955" s="199">
        <v>18952</v>
      </c>
      <c r="B18955" s="199" t="s">
        <v>30464</v>
      </c>
      <c r="C18955" s="199" t="s">
        <v>30463</v>
      </c>
      <c r="D18955" s="199">
        <v>0.63349486357470497</v>
      </c>
      <c r="E18955" s="199">
        <v>2.3415139903550299</v>
      </c>
      <c r="F18955" s="199">
        <v>2.2055952138064399</v>
      </c>
      <c r="G18955" s="199">
        <v>1.0616245336849599</v>
      </c>
      <c r="H18955" s="199">
        <v>0.28840617146326403</v>
      </c>
      <c r="I18955" s="199" t="s">
        <v>1469</v>
      </c>
    </row>
    <row r="18956" spans="1:9" x14ac:dyDescent="0.25">
      <c r="A18956" s="199">
        <v>18953</v>
      </c>
      <c r="B18956" s="199" t="s">
        <v>30462</v>
      </c>
      <c r="C18956" s="199" t="s">
        <v>30461</v>
      </c>
      <c r="D18956" s="199">
        <v>182.45279796037599</v>
      </c>
      <c r="E18956" s="199">
        <v>0.61472462484913604</v>
      </c>
      <c r="F18956" s="199">
        <v>0.205970874737474</v>
      </c>
      <c r="G18956" s="199">
        <v>2.9845220865942901</v>
      </c>
      <c r="H18956" s="199">
        <v>2.8402169584955598E-3</v>
      </c>
      <c r="I18956" s="199">
        <v>0.15590579113342501</v>
      </c>
    </row>
    <row r="18957" spans="1:9" x14ac:dyDescent="0.25">
      <c r="A18957" s="199">
        <v>18954</v>
      </c>
      <c r="B18957" s="199" t="s">
        <v>30460</v>
      </c>
      <c r="C18957" s="199" t="s">
        <v>30459</v>
      </c>
      <c r="D18957" s="199">
        <v>0.339689209923425</v>
      </c>
      <c r="E18957" s="199">
        <v>0.38435338491781701</v>
      </c>
      <c r="F18957" s="199">
        <v>0.93891128647295297</v>
      </c>
      <c r="G18957" s="199">
        <v>0.40936070367377497</v>
      </c>
      <c r="H18957" s="199">
        <v>0.68227497331718201</v>
      </c>
      <c r="I18957" s="199" t="s">
        <v>1469</v>
      </c>
    </row>
    <row r="18958" spans="1:9" x14ac:dyDescent="0.25">
      <c r="A18958" s="199">
        <v>18955</v>
      </c>
      <c r="B18958" s="199" t="s">
        <v>30458</v>
      </c>
      <c r="C18958" s="199" t="s">
        <v>30457</v>
      </c>
      <c r="D18958" s="199">
        <v>2.9581807205539299</v>
      </c>
      <c r="E18958" s="199">
        <v>-0.94492864679518196</v>
      </c>
      <c r="F18958" s="199">
        <v>0.591166413779042</v>
      </c>
      <c r="G18958" s="199">
        <v>-1.5984139571710601</v>
      </c>
      <c r="H18958" s="199">
        <v>0.109950880457875</v>
      </c>
      <c r="I18958" s="199">
        <v>0.52740037611638002</v>
      </c>
    </row>
    <row r="18959" spans="1:9" x14ac:dyDescent="0.25">
      <c r="A18959" s="199">
        <v>18956</v>
      </c>
      <c r="B18959" s="199" t="s">
        <v>30456</v>
      </c>
      <c r="C18959" s="199" t="s">
        <v>30455</v>
      </c>
      <c r="D18959" s="199">
        <v>1.8924097266648601</v>
      </c>
      <c r="E18959" s="199">
        <v>0.25848969866483301</v>
      </c>
      <c r="F18959" s="199">
        <v>0.79579901404565201</v>
      </c>
      <c r="G18959" s="199">
        <v>0.32481781719071701</v>
      </c>
      <c r="H18959" s="199">
        <v>0.74531895895088096</v>
      </c>
      <c r="I18959" s="199" t="s">
        <v>1469</v>
      </c>
    </row>
    <row r="18960" spans="1:9" x14ac:dyDescent="0.25">
      <c r="A18960" s="199">
        <v>18957</v>
      </c>
      <c r="B18960" s="199" t="s">
        <v>30454</v>
      </c>
      <c r="C18960" s="199" t="s">
        <v>30453</v>
      </c>
      <c r="D18960" s="199">
        <v>19.727311952102699</v>
      </c>
      <c r="E18960" s="199">
        <v>-2.6221525425963801E-2</v>
      </c>
      <c r="F18960" s="199">
        <v>0.47516045392009998</v>
      </c>
      <c r="G18960" s="199">
        <v>-5.5184570200728499E-2</v>
      </c>
      <c r="H18960" s="199">
        <v>0.95599142139901405</v>
      </c>
      <c r="I18960" s="199">
        <v>0.98868649643735895</v>
      </c>
    </row>
    <row r="18961" spans="1:9" x14ac:dyDescent="0.25">
      <c r="A18961" s="199">
        <v>18958</v>
      </c>
      <c r="B18961" s="199" t="s">
        <v>30452</v>
      </c>
      <c r="C18961" s="199" t="s">
        <v>30451</v>
      </c>
      <c r="D18961" s="199">
        <v>136.44259920305399</v>
      </c>
      <c r="E18961" s="199">
        <v>0.12518625078456799</v>
      </c>
      <c r="F18961" s="199">
        <v>0.55021767901419105</v>
      </c>
      <c r="G18961" s="199">
        <v>0.22752131667026901</v>
      </c>
      <c r="H18961" s="199">
        <v>0.82001839552831501</v>
      </c>
      <c r="I18961" s="199">
        <v>0.950400597129191</v>
      </c>
    </row>
    <row r="18962" spans="1:9" x14ac:dyDescent="0.25">
      <c r="A18962" s="199">
        <v>18959</v>
      </c>
      <c r="B18962" s="199" t="s">
        <v>30450</v>
      </c>
      <c r="C18962" s="199" t="s">
        <v>30449</v>
      </c>
      <c r="D18962" s="199">
        <v>21.791341302082301</v>
      </c>
      <c r="E18962" s="199">
        <v>-0.14149971890514301</v>
      </c>
      <c r="F18962" s="199">
        <v>0.395700436326831</v>
      </c>
      <c r="G18962" s="199">
        <v>-0.35759303229140299</v>
      </c>
      <c r="H18962" s="199">
        <v>0.72064789340575097</v>
      </c>
      <c r="I18962" s="199">
        <v>0.91837525928797203</v>
      </c>
    </row>
    <row r="18963" spans="1:9" x14ac:dyDescent="0.25">
      <c r="A18963" s="199">
        <v>18960</v>
      </c>
      <c r="B18963" s="199" t="s">
        <v>30448</v>
      </c>
      <c r="C18963" s="199" t="s">
        <v>30447</v>
      </c>
      <c r="D18963" s="199">
        <v>1.89792349234401</v>
      </c>
      <c r="E18963" s="199">
        <v>3.2931327721020101E-2</v>
      </c>
      <c r="F18963" s="199">
        <v>0.422713582249511</v>
      </c>
      <c r="G18963" s="199">
        <v>7.7904588600566899E-2</v>
      </c>
      <c r="H18963" s="199">
        <v>0.93790394933146304</v>
      </c>
      <c r="I18963" s="199" t="s">
        <v>1469</v>
      </c>
    </row>
    <row r="18964" spans="1:9" x14ac:dyDescent="0.25">
      <c r="A18964" s="199">
        <v>18961</v>
      </c>
      <c r="B18964" s="199" t="s">
        <v>30446</v>
      </c>
      <c r="C18964" s="199" t="s">
        <v>30445</v>
      </c>
      <c r="D18964" s="199">
        <v>1047.8082663917601</v>
      </c>
      <c r="E18964" s="199">
        <v>0.326613503881515</v>
      </c>
      <c r="F18964" s="199">
        <v>0.46471310721818299</v>
      </c>
      <c r="G18964" s="199">
        <v>0.70282825857151798</v>
      </c>
      <c r="H18964" s="199">
        <v>0.48216278433069498</v>
      </c>
      <c r="I18964" s="199">
        <v>0.82010730957734201</v>
      </c>
    </row>
    <row r="18965" spans="1:9" x14ac:dyDescent="0.25">
      <c r="A18965" s="199">
        <v>18962</v>
      </c>
      <c r="B18965" s="199" t="s">
        <v>30444</v>
      </c>
      <c r="C18965" s="199" t="s">
        <v>30443</v>
      </c>
      <c r="D18965" s="199">
        <v>0.230215262422379</v>
      </c>
      <c r="E18965" s="199">
        <v>-0.73324565074035697</v>
      </c>
      <c r="F18965" s="199">
        <v>1.3832953298608699</v>
      </c>
      <c r="G18965" s="199">
        <v>-0.53007165925594801</v>
      </c>
      <c r="H18965" s="199">
        <v>0.596062247831322</v>
      </c>
      <c r="I18965" s="199" t="s">
        <v>1469</v>
      </c>
    </row>
    <row r="18966" spans="1:9" x14ac:dyDescent="0.25">
      <c r="A18966" s="199">
        <v>18963</v>
      </c>
      <c r="B18966" s="199" t="s">
        <v>30442</v>
      </c>
      <c r="C18966" s="199" t="s">
        <v>30441</v>
      </c>
      <c r="D18966" s="199">
        <v>0.22625994300837601</v>
      </c>
      <c r="E18966" s="199">
        <v>-0.38720034151689697</v>
      </c>
      <c r="F18966" s="199">
        <v>2.35503073347145</v>
      </c>
      <c r="G18966" s="199">
        <v>-0.16441413524406201</v>
      </c>
      <c r="H18966" s="199">
        <v>0.86940513667951502</v>
      </c>
      <c r="I18966" s="199" t="s">
        <v>1469</v>
      </c>
    </row>
    <row r="18967" spans="1:9" x14ac:dyDescent="0.25">
      <c r="A18967" s="199">
        <v>18964</v>
      </c>
      <c r="B18967" s="199" t="s">
        <v>30440</v>
      </c>
      <c r="C18967" s="199" t="s">
        <v>30439</v>
      </c>
      <c r="D18967" s="199">
        <v>25.581670436928999</v>
      </c>
      <c r="E18967" s="199">
        <v>0.70520830823764502</v>
      </c>
      <c r="F18967" s="199">
        <v>0.38998300820217702</v>
      </c>
      <c r="G18967" s="199">
        <v>1.8083052169084399</v>
      </c>
      <c r="H18967" s="199">
        <v>7.0559010378509396E-2</v>
      </c>
      <c r="I18967" s="199">
        <v>0.455519399348356</v>
      </c>
    </row>
    <row r="18968" spans="1:9" x14ac:dyDescent="0.25">
      <c r="A18968" s="199">
        <v>18965</v>
      </c>
      <c r="B18968" s="199" t="s">
        <v>30438</v>
      </c>
      <c r="C18968" s="199" t="s">
        <v>30437</v>
      </c>
      <c r="D18968" s="199">
        <v>0.64040666117477096</v>
      </c>
      <c r="E18968" s="199">
        <v>-0.135272011511514</v>
      </c>
      <c r="F18968" s="199">
        <v>1.1782244499790899</v>
      </c>
      <c r="G18968" s="199">
        <v>-0.114810052969038</v>
      </c>
      <c r="H18968" s="199">
        <v>0.90859568063459695</v>
      </c>
      <c r="I18968" s="199" t="s">
        <v>1469</v>
      </c>
    </row>
    <row r="18969" spans="1:9" x14ac:dyDescent="0.25">
      <c r="A18969" s="199">
        <v>18966</v>
      </c>
      <c r="B18969" s="199" t="s">
        <v>30436</v>
      </c>
      <c r="C18969" s="199" t="s">
        <v>30435</v>
      </c>
      <c r="D18969" s="199">
        <v>2.2544357468334901</v>
      </c>
      <c r="E18969" s="199">
        <v>-1.0693776139590501</v>
      </c>
      <c r="F18969" s="199">
        <v>0.83503778489828995</v>
      </c>
      <c r="G18969" s="199">
        <v>-1.2806338028036599</v>
      </c>
      <c r="H18969" s="199">
        <v>0.20032232112855</v>
      </c>
      <c r="I18969" s="199" t="s">
        <v>1469</v>
      </c>
    </row>
    <row r="18970" spans="1:9" x14ac:dyDescent="0.25">
      <c r="A18970" s="199">
        <v>18967</v>
      </c>
      <c r="B18970" s="199" t="s">
        <v>30434</v>
      </c>
      <c r="C18970" s="199" t="s">
        <v>30433</v>
      </c>
      <c r="D18970" s="199">
        <v>38.404137865419202</v>
      </c>
      <c r="E18970" s="199">
        <v>-1.5930331313954198E-2</v>
      </c>
      <c r="F18970" s="199">
        <v>0.52017820808609505</v>
      </c>
      <c r="G18970" s="199">
        <v>-3.06247571819032E-2</v>
      </c>
      <c r="H18970" s="199">
        <v>0.97556879803122398</v>
      </c>
      <c r="I18970" s="199">
        <v>0.99440119832614504</v>
      </c>
    </row>
    <row r="18971" spans="1:9" x14ac:dyDescent="0.25">
      <c r="A18971" s="199">
        <v>18968</v>
      </c>
      <c r="B18971" s="199" t="s">
        <v>30432</v>
      </c>
      <c r="C18971" s="199" t="s">
        <v>30431</v>
      </c>
      <c r="D18971" s="199">
        <v>37.176242489009397</v>
      </c>
      <c r="E18971" s="199">
        <v>0.31207548920164702</v>
      </c>
      <c r="F18971" s="199">
        <v>0.4216136941677</v>
      </c>
      <c r="G18971" s="199">
        <v>0.74019296222744801</v>
      </c>
      <c r="H18971" s="199">
        <v>0.45918291734538302</v>
      </c>
      <c r="I18971" s="199">
        <v>0.80933378433723402</v>
      </c>
    </row>
    <row r="18972" spans="1:9" x14ac:dyDescent="0.25">
      <c r="A18972" s="199">
        <v>18969</v>
      </c>
      <c r="B18972" s="199" t="s">
        <v>30430</v>
      </c>
      <c r="C18972" s="199" t="s">
        <v>30429</v>
      </c>
      <c r="D18972" s="199">
        <v>199.40126324806599</v>
      </c>
      <c r="E18972" s="199">
        <v>-0.91041034521097797</v>
      </c>
      <c r="F18972" s="199">
        <v>0.57387899574831702</v>
      </c>
      <c r="G18972" s="199">
        <v>-1.5864151710655301</v>
      </c>
      <c r="H18972" s="199">
        <v>0.112645161178931</v>
      </c>
      <c r="I18972" s="199">
        <v>0.53219737606734896</v>
      </c>
    </row>
    <row r="18973" spans="1:9" x14ac:dyDescent="0.25">
      <c r="A18973" s="199">
        <v>18970</v>
      </c>
      <c r="B18973" s="199" t="s">
        <v>30428</v>
      </c>
      <c r="C18973" s="199" t="s">
        <v>30427</v>
      </c>
      <c r="D18973" s="199">
        <v>41.478586396770197</v>
      </c>
      <c r="E18973" s="199">
        <v>-0.121092825854014</v>
      </c>
      <c r="F18973" s="199">
        <v>0.42865867679378999</v>
      </c>
      <c r="G18973" s="199">
        <v>-0.28249241741644998</v>
      </c>
      <c r="H18973" s="199">
        <v>0.77756595994972499</v>
      </c>
      <c r="I18973" s="199">
        <v>0.93731407252691001</v>
      </c>
    </row>
    <row r="18974" spans="1:9" x14ac:dyDescent="0.25">
      <c r="A18974" s="199">
        <v>18971</v>
      </c>
      <c r="B18974" s="199" t="s">
        <v>30426</v>
      </c>
      <c r="C18974" s="199" t="s">
        <v>30425</v>
      </c>
      <c r="D18974" s="199">
        <v>0.330267732242783</v>
      </c>
      <c r="E18974" s="199">
        <v>0.55254549167512901</v>
      </c>
      <c r="F18974" s="199">
        <v>1.1741401731388399</v>
      </c>
      <c r="G18974" s="199">
        <v>0.47059584904415902</v>
      </c>
      <c r="H18974" s="199">
        <v>0.63792937245666603</v>
      </c>
      <c r="I18974" s="199" t="s">
        <v>1469</v>
      </c>
    </row>
    <row r="18975" spans="1:9" x14ac:dyDescent="0.25">
      <c r="A18975" s="199">
        <v>18972</v>
      </c>
      <c r="B18975" s="199" t="s">
        <v>30424</v>
      </c>
      <c r="C18975" s="199" t="s">
        <v>30423</v>
      </c>
      <c r="D18975" s="199">
        <v>243.78039221164201</v>
      </c>
      <c r="E18975" s="199">
        <v>0.188868216537255</v>
      </c>
      <c r="F18975" s="199">
        <v>0.24158322734160401</v>
      </c>
      <c r="G18975" s="199">
        <v>0.78179358151462597</v>
      </c>
      <c r="H18975" s="199">
        <v>0.434335893743308</v>
      </c>
      <c r="I18975" s="199">
        <v>0.797489781773701</v>
      </c>
    </row>
    <row r="18976" spans="1:9" x14ac:dyDescent="0.25">
      <c r="A18976" s="199">
        <v>18973</v>
      </c>
      <c r="B18976" s="199" t="s">
        <v>30422</v>
      </c>
      <c r="C18976" s="199" t="s">
        <v>30421</v>
      </c>
      <c r="D18976" s="199">
        <v>5.9326962793686802</v>
      </c>
      <c r="E18976" s="199">
        <v>-1.24803081715952</v>
      </c>
      <c r="F18976" s="199">
        <v>0.59314709640077101</v>
      </c>
      <c r="G18976" s="199">
        <v>-2.1040831603705001</v>
      </c>
      <c r="H18976" s="199">
        <v>3.5371193509953797E-2</v>
      </c>
      <c r="I18976" s="199">
        <v>0.36703126233146499</v>
      </c>
    </row>
    <row r="18977" spans="1:9" x14ac:dyDescent="0.25">
      <c r="A18977" s="199">
        <v>18974</v>
      </c>
      <c r="B18977" s="199" t="s">
        <v>30420</v>
      </c>
      <c r="C18977" s="199" t="s">
        <v>30419</v>
      </c>
      <c r="D18977" s="199">
        <v>1.2722908882969199</v>
      </c>
      <c r="E18977" s="199">
        <v>-2.0495363564004099</v>
      </c>
      <c r="F18977" s="199">
        <v>1.4762553443926001</v>
      </c>
      <c r="G18977" s="199">
        <v>-1.3883345887182399</v>
      </c>
      <c r="H18977" s="199">
        <v>0.16503518438179501</v>
      </c>
      <c r="I18977" s="199" t="s">
        <v>1469</v>
      </c>
    </row>
    <row r="18978" spans="1:9" x14ac:dyDescent="0.25">
      <c r="A18978" s="199">
        <v>18975</v>
      </c>
      <c r="B18978" s="199" t="s">
        <v>30418</v>
      </c>
      <c r="C18978" s="199" t="s">
        <v>30417</v>
      </c>
      <c r="D18978" s="199">
        <v>924.94041400643903</v>
      </c>
      <c r="E18978" s="199">
        <v>-0.377445057093378</v>
      </c>
      <c r="F18978" s="199">
        <v>0.26638082344390901</v>
      </c>
      <c r="G18978" s="199">
        <v>-1.41693779684879</v>
      </c>
      <c r="H18978" s="199">
        <v>0.15650111459722801</v>
      </c>
      <c r="I18978" s="199">
        <v>0.59191135086114199</v>
      </c>
    </row>
    <row r="18979" spans="1:9" x14ac:dyDescent="0.25">
      <c r="A18979" s="199">
        <v>18976</v>
      </c>
      <c r="B18979" s="199" t="s">
        <v>30416</v>
      </c>
      <c r="C18979" s="199" t="s">
        <v>30415</v>
      </c>
      <c r="D18979" s="199">
        <v>7.1163072833279699</v>
      </c>
      <c r="E18979" s="199">
        <v>-0.101225984401155</v>
      </c>
      <c r="F18979" s="199">
        <v>0.534119341595226</v>
      </c>
      <c r="G18979" s="199">
        <v>-0.189519413580547</v>
      </c>
      <c r="H18979" s="199">
        <v>0.84968574096768901</v>
      </c>
      <c r="I18979" s="199">
        <v>0.959876848835436</v>
      </c>
    </row>
    <row r="18980" spans="1:9" x14ac:dyDescent="0.25">
      <c r="A18980" s="199">
        <v>18977</v>
      </c>
      <c r="B18980" s="199" t="s">
        <v>30414</v>
      </c>
      <c r="C18980" s="199" t="s">
        <v>30413</v>
      </c>
      <c r="D18980" s="199">
        <v>0.74115738714914503</v>
      </c>
      <c r="E18980" s="199">
        <v>1.4929080106964601</v>
      </c>
      <c r="F18980" s="199">
        <v>1.1915959389536599</v>
      </c>
      <c r="G18980" s="199">
        <v>1.2528642989563901</v>
      </c>
      <c r="H18980" s="199">
        <v>0.21025509647174301</v>
      </c>
      <c r="I18980" s="199" t="s">
        <v>1469</v>
      </c>
    </row>
    <row r="18981" spans="1:9" x14ac:dyDescent="0.25">
      <c r="A18981" s="199">
        <v>18978</v>
      </c>
      <c r="B18981" s="199" t="s">
        <v>30412</v>
      </c>
      <c r="C18981" s="199" t="s">
        <v>30411</v>
      </c>
      <c r="D18981" s="199">
        <v>11.888788871547</v>
      </c>
      <c r="E18981" s="199">
        <v>-0.22052915868300699</v>
      </c>
      <c r="F18981" s="199">
        <v>0.56683266088318696</v>
      </c>
      <c r="G18981" s="199">
        <v>-0.38905513725937901</v>
      </c>
      <c r="H18981" s="199">
        <v>0.69723535939690695</v>
      </c>
      <c r="I18981" s="199">
        <v>0.90904153299138202</v>
      </c>
    </row>
    <row r="18982" spans="1:9" x14ac:dyDescent="0.25">
      <c r="A18982" s="199">
        <v>18979</v>
      </c>
      <c r="B18982" s="199" t="s">
        <v>30410</v>
      </c>
      <c r="C18982" s="199" t="s">
        <v>30409</v>
      </c>
      <c r="D18982" s="199">
        <v>108.4698709118</v>
      </c>
      <c r="E18982" s="199">
        <v>0.51880421701988599</v>
      </c>
      <c r="F18982" s="199">
        <v>0.38124277179228</v>
      </c>
      <c r="G18982" s="199">
        <v>1.3608237464566399</v>
      </c>
      <c r="H18982" s="199">
        <v>0.17356939566430901</v>
      </c>
      <c r="I18982" s="199">
        <v>0.61067270746267499</v>
      </c>
    </row>
    <row r="18983" spans="1:9" x14ac:dyDescent="0.25">
      <c r="A18983" s="199">
        <v>18980</v>
      </c>
      <c r="B18983" s="199" t="s">
        <v>30408</v>
      </c>
      <c r="C18983" s="199" t="s">
        <v>30407</v>
      </c>
      <c r="D18983" s="199">
        <v>0.32892477722055702</v>
      </c>
      <c r="E18983" s="199">
        <v>-0.92408541811781997</v>
      </c>
      <c r="F18983" s="199">
        <v>2.2433932207151801</v>
      </c>
      <c r="G18983" s="199">
        <v>-0.41191415289345801</v>
      </c>
      <c r="H18983" s="199">
        <v>0.680402346887922</v>
      </c>
      <c r="I18983" s="199" t="s">
        <v>1469</v>
      </c>
    </row>
    <row r="18984" spans="1:9" x14ac:dyDescent="0.25">
      <c r="A18984" s="199">
        <v>18981</v>
      </c>
      <c r="B18984" s="199" t="s">
        <v>30406</v>
      </c>
      <c r="C18984" s="199" t="s">
        <v>30405</v>
      </c>
      <c r="D18984" s="199">
        <v>12.8491148479927</v>
      </c>
      <c r="E18984" s="199">
        <v>-1.5727647404275302E-2</v>
      </c>
      <c r="F18984" s="199">
        <v>0.42824617633643602</v>
      </c>
      <c r="G18984" s="199">
        <v>-3.6725715892719203E-2</v>
      </c>
      <c r="H18984" s="199">
        <v>0.97070370415366003</v>
      </c>
      <c r="I18984" s="199">
        <v>0.99342441803239501</v>
      </c>
    </row>
    <row r="18985" spans="1:9" x14ac:dyDescent="0.25">
      <c r="A18985" s="199">
        <v>18982</v>
      </c>
      <c r="B18985" s="199" t="s">
        <v>30404</v>
      </c>
      <c r="C18985" s="199" t="s">
        <v>30403</v>
      </c>
      <c r="D18985" s="199">
        <v>10.8819261402432</v>
      </c>
      <c r="E18985" s="199">
        <v>-6.3707027411850997E-2</v>
      </c>
      <c r="F18985" s="199">
        <v>0.455181369601666</v>
      </c>
      <c r="G18985" s="199">
        <v>-0.13995965491206699</v>
      </c>
      <c r="H18985" s="199">
        <v>0.88869186727264804</v>
      </c>
      <c r="I18985" s="199">
        <v>0.97071405934953903</v>
      </c>
    </row>
    <row r="18986" spans="1:9" x14ac:dyDescent="0.25">
      <c r="A18986" s="199">
        <v>18983</v>
      </c>
      <c r="B18986" s="199" t="s">
        <v>30402</v>
      </c>
      <c r="C18986" s="199" t="s">
        <v>30401</v>
      </c>
      <c r="D18986" s="199">
        <v>27.362504721608001</v>
      </c>
      <c r="E18986" s="199">
        <v>-0.34401833747369498</v>
      </c>
      <c r="F18986" s="199">
        <v>0.29497344759406702</v>
      </c>
      <c r="G18986" s="199">
        <v>-1.1662688295494399</v>
      </c>
      <c r="H18986" s="199">
        <v>0.24350577159953299</v>
      </c>
      <c r="I18986" s="199">
        <v>0.67659372120698302</v>
      </c>
    </row>
    <row r="18987" spans="1:9" x14ac:dyDescent="0.25">
      <c r="A18987" s="199">
        <v>18984</v>
      </c>
      <c r="B18987" s="199" t="s">
        <v>30400</v>
      </c>
      <c r="C18987" s="199" t="s">
        <v>30399</v>
      </c>
      <c r="D18987" s="199">
        <v>4.1543931218312196</v>
      </c>
      <c r="E18987" s="199">
        <v>0.695169397059338</v>
      </c>
      <c r="F18987" s="199">
        <v>0.67603944987489095</v>
      </c>
      <c r="G18987" s="199">
        <v>1.0282970870827</v>
      </c>
      <c r="H18987" s="199">
        <v>0.30381010086954302</v>
      </c>
      <c r="I18987" s="199">
        <v>0.72211705425815398</v>
      </c>
    </row>
    <row r="18988" spans="1:9" x14ac:dyDescent="0.25">
      <c r="A18988" s="199">
        <v>18985</v>
      </c>
      <c r="B18988" s="199" t="s">
        <v>30398</v>
      </c>
      <c r="C18988" s="199" t="s">
        <v>30397</v>
      </c>
      <c r="D18988" s="199">
        <v>0.801973072621459</v>
      </c>
      <c r="E18988" s="199">
        <v>2.0626279973025401</v>
      </c>
      <c r="F18988" s="199">
        <v>1.24191401271712</v>
      </c>
      <c r="G18988" s="199">
        <v>1.66084606195063</v>
      </c>
      <c r="H18988" s="199">
        <v>9.6744367422653604E-2</v>
      </c>
      <c r="I18988" s="199" t="s">
        <v>1469</v>
      </c>
    </row>
    <row r="18989" spans="1:9" x14ac:dyDescent="0.25">
      <c r="A18989" s="199">
        <v>18986</v>
      </c>
      <c r="B18989" s="199" t="s">
        <v>30396</v>
      </c>
      <c r="C18989" s="199" t="s">
        <v>30395</v>
      </c>
      <c r="D18989" s="199">
        <v>3.4975650070432698</v>
      </c>
      <c r="E18989" s="199">
        <v>-0.55110592323114704</v>
      </c>
      <c r="F18989" s="199">
        <v>0.531313752347641</v>
      </c>
      <c r="G18989" s="199">
        <v>-1.03725138074453</v>
      </c>
      <c r="H18989" s="199">
        <v>0.29961871801317003</v>
      </c>
      <c r="I18989" s="199">
        <v>0.71866674827077304</v>
      </c>
    </row>
    <row r="18990" spans="1:9" x14ac:dyDescent="0.25">
      <c r="A18990" s="199">
        <v>18987</v>
      </c>
      <c r="B18990" s="199" t="s">
        <v>30394</v>
      </c>
      <c r="C18990" s="199" t="s">
        <v>30393</v>
      </c>
      <c r="D18990" s="199">
        <v>14.257632673593401</v>
      </c>
      <c r="E18990" s="199">
        <v>0.30227512659636901</v>
      </c>
      <c r="F18990" s="199">
        <v>0.61068135124034495</v>
      </c>
      <c r="G18990" s="199">
        <v>0.49498011685214</v>
      </c>
      <c r="H18990" s="199">
        <v>0.620614155781121</v>
      </c>
      <c r="I18990" s="199">
        <v>0.88206666334164396</v>
      </c>
    </row>
    <row r="18991" spans="1:9" x14ac:dyDescent="0.25">
      <c r="A18991" s="199">
        <v>18988</v>
      </c>
      <c r="B18991" s="199" t="s">
        <v>30392</v>
      </c>
      <c r="C18991" s="199" t="s">
        <v>30391</v>
      </c>
      <c r="D18991" s="199">
        <v>1.2796383467174599</v>
      </c>
      <c r="E18991" s="199">
        <v>0.97158627292905098</v>
      </c>
      <c r="F18991" s="199">
        <v>0.71023388994569403</v>
      </c>
      <c r="G18991" s="199">
        <v>1.3679807267481101</v>
      </c>
      <c r="H18991" s="199">
        <v>0.17131810900894101</v>
      </c>
      <c r="I18991" s="199" t="s">
        <v>1469</v>
      </c>
    </row>
    <row r="18992" spans="1:9" x14ac:dyDescent="0.25">
      <c r="A18992" s="199">
        <v>18989</v>
      </c>
      <c r="B18992" s="199" t="s">
        <v>30390</v>
      </c>
      <c r="C18992" s="199" t="s">
        <v>30389</v>
      </c>
      <c r="D18992" s="199">
        <v>254.36843840538501</v>
      </c>
      <c r="E18992" s="199">
        <v>-0.385724207633104</v>
      </c>
      <c r="F18992" s="199">
        <v>0.41644922529431899</v>
      </c>
      <c r="G18992" s="199">
        <v>-0.92622145559401503</v>
      </c>
      <c r="H18992" s="199">
        <v>0.35433090454689697</v>
      </c>
      <c r="I18992" s="199">
        <v>0.75492621291328199</v>
      </c>
    </row>
    <row r="18993" spans="1:9" x14ac:dyDescent="0.25">
      <c r="A18993" s="199">
        <v>18990</v>
      </c>
      <c r="B18993" s="199" t="s">
        <v>30388</v>
      </c>
      <c r="C18993" s="199" t="s">
        <v>30387</v>
      </c>
      <c r="D18993" s="199">
        <v>0.40345063137522102</v>
      </c>
      <c r="E18993" s="199">
        <v>0.75057702116521796</v>
      </c>
      <c r="F18993" s="199">
        <v>1.7525154146470201</v>
      </c>
      <c r="G18993" s="199">
        <v>0.42828554595988699</v>
      </c>
      <c r="H18993" s="199">
        <v>0.66844324090130203</v>
      </c>
      <c r="I18993" s="199" t="s">
        <v>1469</v>
      </c>
    </row>
    <row r="18994" spans="1:9" x14ac:dyDescent="0.25">
      <c r="A18994" s="199">
        <v>18991</v>
      </c>
      <c r="B18994" s="199" t="s">
        <v>30386</v>
      </c>
      <c r="C18994" s="199" t="s">
        <v>30385</v>
      </c>
      <c r="D18994" s="199">
        <v>35.6548412533513</v>
      </c>
      <c r="E18994" s="199">
        <v>-1.6290600627302199E-2</v>
      </c>
      <c r="F18994" s="199">
        <v>0.43999814171031598</v>
      </c>
      <c r="G18994" s="199">
        <v>-3.7024248702458303E-2</v>
      </c>
      <c r="H18994" s="199">
        <v>0.97046567132406003</v>
      </c>
      <c r="I18994" s="199">
        <v>0.99338012619632299</v>
      </c>
    </row>
    <row r="18995" spans="1:9" x14ac:dyDescent="0.25">
      <c r="A18995" s="199">
        <v>18992</v>
      </c>
      <c r="B18995" s="199" t="s">
        <v>30384</v>
      </c>
      <c r="C18995" s="199" t="s">
        <v>30383</v>
      </c>
      <c r="D18995" s="199">
        <v>91.4189373266872</v>
      </c>
      <c r="E18995" s="199">
        <v>0.559558312070632</v>
      </c>
      <c r="F18995" s="199">
        <v>0.47511576251640097</v>
      </c>
      <c r="G18995" s="199">
        <v>1.17773047374179</v>
      </c>
      <c r="H18995" s="199">
        <v>0.238904074023149</v>
      </c>
      <c r="I18995" s="199">
        <v>0.67197826859643195</v>
      </c>
    </row>
    <row r="18996" spans="1:9" x14ac:dyDescent="0.25">
      <c r="A18996" s="199">
        <v>18993</v>
      </c>
      <c r="B18996" s="199" t="s">
        <v>30382</v>
      </c>
      <c r="C18996" s="199" t="s">
        <v>30381</v>
      </c>
      <c r="D18996" s="199">
        <v>3.4568892339842798</v>
      </c>
      <c r="E18996" s="199">
        <v>0.70734984248052402</v>
      </c>
      <c r="F18996" s="199">
        <v>0.62723359165965498</v>
      </c>
      <c r="G18996" s="199">
        <v>1.1277295283386899</v>
      </c>
      <c r="H18996" s="199">
        <v>0.25943416314089901</v>
      </c>
      <c r="I18996" s="199">
        <v>0.69022094170670101</v>
      </c>
    </row>
    <row r="18997" spans="1:9" x14ac:dyDescent="0.25">
      <c r="A18997" s="199">
        <v>18994</v>
      </c>
      <c r="B18997" s="199" t="s">
        <v>30380</v>
      </c>
      <c r="C18997" s="199" t="s">
        <v>30379</v>
      </c>
      <c r="D18997" s="199">
        <v>8.5865432459803106</v>
      </c>
      <c r="E18997" s="199">
        <v>-0.94204342354143999</v>
      </c>
      <c r="F18997" s="199">
        <v>0.87811136510541299</v>
      </c>
      <c r="G18997" s="199">
        <v>-1.0728063215858199</v>
      </c>
      <c r="H18997" s="199">
        <v>0.28335802387777698</v>
      </c>
      <c r="I18997" s="199">
        <v>0.707988118554705</v>
      </c>
    </row>
    <row r="18998" spans="1:9" x14ac:dyDescent="0.25">
      <c r="A18998" s="199">
        <v>18995</v>
      </c>
      <c r="B18998" s="199" t="s">
        <v>30378</v>
      </c>
      <c r="C18998" s="199" t="s">
        <v>30377</v>
      </c>
      <c r="D18998" s="199">
        <v>12.076279551175601</v>
      </c>
      <c r="E18998" s="199">
        <v>0.57611738256377898</v>
      </c>
      <c r="F18998" s="199">
        <v>0.90144412847811595</v>
      </c>
      <c r="G18998" s="199">
        <v>0.63910492548930598</v>
      </c>
      <c r="H18998" s="199">
        <v>0.52275467590662905</v>
      </c>
      <c r="I18998" s="199">
        <v>0.83820464206343903</v>
      </c>
    </row>
    <row r="18999" spans="1:9" x14ac:dyDescent="0.25">
      <c r="A18999" s="199">
        <v>18996</v>
      </c>
      <c r="B18999" s="199" t="s">
        <v>30376</v>
      </c>
      <c r="C18999" s="199" t="s">
        <v>30375</v>
      </c>
      <c r="D18999" s="199">
        <v>1.59519567445105</v>
      </c>
      <c r="E18999" s="199">
        <v>0.222635916085267</v>
      </c>
      <c r="F18999" s="199">
        <v>0.507345397453281</v>
      </c>
      <c r="G18999" s="199">
        <v>0.43882514200943101</v>
      </c>
      <c r="H18999" s="199">
        <v>0.66078824121851198</v>
      </c>
      <c r="I18999" s="199" t="s">
        <v>1469</v>
      </c>
    </row>
    <row r="19000" spans="1:9" x14ac:dyDescent="0.25">
      <c r="A19000" s="199">
        <v>18997</v>
      </c>
      <c r="B19000" s="199" t="s">
        <v>30374</v>
      </c>
      <c r="C19000" s="199" t="s">
        <v>30373</v>
      </c>
      <c r="D19000" s="199">
        <v>193.52287573353601</v>
      </c>
      <c r="E19000" s="199">
        <v>-0.194161377386565</v>
      </c>
      <c r="F19000" s="199">
        <v>0.54725613714827603</v>
      </c>
      <c r="G19000" s="199">
        <v>-0.35479068064605002</v>
      </c>
      <c r="H19000" s="199">
        <v>0.72274641056437605</v>
      </c>
      <c r="I19000" s="199">
        <v>0.91891561319949999</v>
      </c>
    </row>
    <row r="19001" spans="1:9" x14ac:dyDescent="0.25">
      <c r="A19001" s="199">
        <v>18998</v>
      </c>
      <c r="B19001" s="199" t="s">
        <v>30372</v>
      </c>
      <c r="C19001" s="199" t="s">
        <v>30371</v>
      </c>
      <c r="D19001" s="199">
        <v>1.43140566353377</v>
      </c>
      <c r="E19001" s="199">
        <v>-0.14478277374617701</v>
      </c>
      <c r="F19001" s="199">
        <v>0.61237505466134601</v>
      </c>
      <c r="G19001" s="199">
        <v>-0.23642826833670499</v>
      </c>
      <c r="H19001" s="199">
        <v>0.81310036291030197</v>
      </c>
      <c r="I19001" s="199" t="s">
        <v>1469</v>
      </c>
    </row>
    <row r="19002" spans="1:9" x14ac:dyDescent="0.25">
      <c r="A19002" s="199">
        <v>18999</v>
      </c>
      <c r="B19002" s="199" t="s">
        <v>30370</v>
      </c>
      <c r="C19002" s="199" t="s">
        <v>30369</v>
      </c>
      <c r="D19002" s="199">
        <v>82.721655209260405</v>
      </c>
      <c r="E19002" s="199">
        <v>0.12769847024358499</v>
      </c>
      <c r="F19002" s="199">
        <v>0.151397207709735</v>
      </c>
      <c r="G19002" s="199">
        <v>0.84346648247577805</v>
      </c>
      <c r="H19002" s="199">
        <v>0.39896760359679201</v>
      </c>
      <c r="I19002" s="199">
        <v>0.78132865981003996</v>
      </c>
    </row>
    <row r="19003" spans="1:9" x14ac:dyDescent="0.25">
      <c r="A19003" s="199">
        <v>19000</v>
      </c>
      <c r="B19003" s="199" t="s">
        <v>30368</v>
      </c>
      <c r="C19003" s="199" t="s">
        <v>30367</v>
      </c>
      <c r="D19003" s="199">
        <v>0.136203916802422</v>
      </c>
      <c r="E19003" s="199">
        <v>4.8340411484860499E-2</v>
      </c>
      <c r="F19003" s="199">
        <v>2.94050927961618</v>
      </c>
      <c r="G19003" s="199">
        <v>1.6439469115081502E-2</v>
      </c>
      <c r="H19003" s="199">
        <v>0.98688379219723399</v>
      </c>
      <c r="I19003" s="199" t="s">
        <v>1469</v>
      </c>
    </row>
    <row r="19004" spans="1:9" x14ac:dyDescent="0.25">
      <c r="A19004" s="199">
        <v>19001</v>
      </c>
      <c r="B19004" s="199" t="s">
        <v>30366</v>
      </c>
      <c r="C19004" s="199" t="s">
        <v>30365</v>
      </c>
      <c r="D19004" s="199">
        <v>1.3934052631984599</v>
      </c>
      <c r="E19004" s="199">
        <v>-1.96782805309894</v>
      </c>
      <c r="F19004" s="199">
        <v>1.2671354797012</v>
      </c>
      <c r="G19004" s="199">
        <v>-1.55297368325837</v>
      </c>
      <c r="H19004" s="199">
        <v>0.120429421898347</v>
      </c>
      <c r="I19004" s="199" t="s">
        <v>1469</v>
      </c>
    </row>
    <row r="19005" spans="1:9" x14ac:dyDescent="0.25">
      <c r="A19005" s="199">
        <v>19002</v>
      </c>
      <c r="B19005" s="199" t="s">
        <v>30364</v>
      </c>
      <c r="C19005" s="199" t="s">
        <v>30363</v>
      </c>
      <c r="D19005" s="199">
        <v>0.34133741535952999</v>
      </c>
      <c r="E19005" s="199">
        <v>-0.13765286387522599</v>
      </c>
      <c r="F19005" s="199">
        <v>1.2447172770913599</v>
      </c>
      <c r="G19005" s="199">
        <v>-0.110589662736016</v>
      </c>
      <c r="H19005" s="199">
        <v>0.91194174514320703</v>
      </c>
      <c r="I19005" s="199" t="s">
        <v>1469</v>
      </c>
    </row>
    <row r="19006" spans="1:9" x14ac:dyDescent="0.25">
      <c r="A19006" s="199">
        <v>19003</v>
      </c>
      <c r="B19006" s="199" t="s">
        <v>30362</v>
      </c>
      <c r="C19006" s="199" t="s">
        <v>30361</v>
      </c>
      <c r="D19006" s="199">
        <v>4.2107030852407501</v>
      </c>
      <c r="E19006" s="199">
        <v>0.84241349468650895</v>
      </c>
      <c r="F19006" s="199">
        <v>0.55301809743687702</v>
      </c>
      <c r="G19006" s="199">
        <v>1.5233018568305801</v>
      </c>
      <c r="H19006" s="199">
        <v>0.12768320282506301</v>
      </c>
      <c r="I19006" s="199">
        <v>0.55632440518857096</v>
      </c>
    </row>
    <row r="19007" spans="1:9" x14ac:dyDescent="0.25">
      <c r="A19007" s="199">
        <v>19004</v>
      </c>
      <c r="B19007" s="199" t="s">
        <v>30360</v>
      </c>
      <c r="C19007" s="199" t="s">
        <v>30359</v>
      </c>
      <c r="D19007" s="199">
        <v>29.855639019919401</v>
      </c>
      <c r="E19007" s="199">
        <v>8.8823619406116799E-2</v>
      </c>
      <c r="F19007" s="199">
        <v>0.29130095756013502</v>
      </c>
      <c r="G19007" s="199">
        <v>0.30492045117215399</v>
      </c>
      <c r="H19007" s="199">
        <v>0.76042673925598003</v>
      </c>
      <c r="I19007" s="199">
        <v>0.93193556344879402</v>
      </c>
    </row>
    <row r="19008" spans="1:9" x14ac:dyDescent="0.25">
      <c r="A19008" s="199">
        <v>19005</v>
      </c>
      <c r="B19008" s="199" t="s">
        <v>30358</v>
      </c>
      <c r="C19008" s="199" t="s">
        <v>30357</v>
      </c>
      <c r="D19008" s="199">
        <v>28.676101446360601</v>
      </c>
      <c r="E19008" s="199">
        <v>-0.53758327137221995</v>
      </c>
      <c r="F19008" s="199">
        <v>0.34239225507323501</v>
      </c>
      <c r="G19008" s="199">
        <v>-1.5700801154431301</v>
      </c>
      <c r="H19008" s="199">
        <v>0.11639647398752399</v>
      </c>
      <c r="I19008" s="199">
        <v>0.53993949639028904</v>
      </c>
    </row>
    <row r="19009" spans="1:9" x14ac:dyDescent="0.25">
      <c r="A19009" s="199">
        <v>19006</v>
      </c>
      <c r="B19009" s="199" t="s">
        <v>30356</v>
      </c>
      <c r="C19009" s="199" t="s">
        <v>30355</v>
      </c>
      <c r="D19009" s="199">
        <v>9.9130422390651098</v>
      </c>
      <c r="E19009" s="199">
        <v>-0.78049393495949904</v>
      </c>
      <c r="F19009" s="199">
        <v>0.50153169542693299</v>
      </c>
      <c r="G19009" s="199">
        <v>-1.5562205580947299</v>
      </c>
      <c r="H19009" s="199">
        <v>0.119655654437889</v>
      </c>
      <c r="I19009" s="199">
        <v>0.54513194684239696</v>
      </c>
    </row>
    <row r="19010" spans="1:9" x14ac:dyDescent="0.25">
      <c r="A19010" s="199">
        <v>19007</v>
      </c>
      <c r="B19010" s="199" t="s">
        <v>30354</v>
      </c>
      <c r="C19010" s="199" t="s">
        <v>30353</v>
      </c>
      <c r="D19010" s="199">
        <v>2.0079554307872001</v>
      </c>
      <c r="E19010" s="199">
        <v>-0.145076228580929</v>
      </c>
      <c r="F19010" s="199">
        <v>0.77293300824641198</v>
      </c>
      <c r="G19010" s="199">
        <v>-0.18769573434322601</v>
      </c>
      <c r="H19010" s="199">
        <v>0.85111517434297301</v>
      </c>
      <c r="I19010" s="199" t="s">
        <v>1469</v>
      </c>
    </row>
    <row r="19011" spans="1:9" x14ac:dyDescent="0.25">
      <c r="A19011" s="199">
        <v>19008</v>
      </c>
      <c r="B19011" s="199" t="s">
        <v>30352</v>
      </c>
      <c r="C19011" s="199" t="s">
        <v>30351</v>
      </c>
      <c r="D19011" s="199">
        <v>0.69069453708011697</v>
      </c>
      <c r="E19011" s="199">
        <v>-0.71022419067485498</v>
      </c>
      <c r="F19011" s="199">
        <v>1.4209487531793801</v>
      </c>
      <c r="G19011" s="199">
        <v>-0.49982393037449302</v>
      </c>
      <c r="H19011" s="199">
        <v>0.61719905892907101</v>
      </c>
      <c r="I19011" s="199" t="s">
        <v>1469</v>
      </c>
    </row>
    <row r="19012" spans="1:9" x14ac:dyDescent="0.25">
      <c r="A19012" s="199">
        <v>19009</v>
      </c>
      <c r="B19012" s="199" t="s">
        <v>30350</v>
      </c>
      <c r="C19012" s="199" t="s">
        <v>30349</v>
      </c>
      <c r="D19012" s="199">
        <v>4.73762827564288</v>
      </c>
      <c r="E19012" s="199">
        <v>-1.31807180534277</v>
      </c>
      <c r="F19012" s="199">
        <v>0.72548148741232599</v>
      </c>
      <c r="G19012" s="199">
        <v>-1.8168234864877399</v>
      </c>
      <c r="H19012" s="199">
        <v>6.9244145361675197E-2</v>
      </c>
      <c r="I19012" s="199">
        <v>0.45540936564720103</v>
      </c>
    </row>
    <row r="19013" spans="1:9" x14ac:dyDescent="0.25">
      <c r="A19013" s="199">
        <v>19010</v>
      </c>
      <c r="B19013" s="199" t="s">
        <v>30348</v>
      </c>
      <c r="C19013" s="199" t="s">
        <v>30347</v>
      </c>
      <c r="D19013" s="199">
        <v>355.81316927021999</v>
      </c>
      <c r="E19013" s="199">
        <v>-0.223595330841318</v>
      </c>
      <c r="F19013" s="199">
        <v>0.117861268926368</v>
      </c>
      <c r="G19013" s="199">
        <v>-1.89710608818412</v>
      </c>
      <c r="H19013" s="199">
        <v>5.7813937856774501E-2</v>
      </c>
      <c r="I19013" s="199">
        <v>0.42758477682688301</v>
      </c>
    </row>
    <row r="19014" spans="1:9" x14ac:dyDescent="0.25">
      <c r="A19014" s="199">
        <v>19011</v>
      </c>
      <c r="B19014" s="199" t="s">
        <v>30346</v>
      </c>
      <c r="C19014" s="199" t="s">
        <v>30345</v>
      </c>
      <c r="D19014" s="199">
        <v>0.581844658507915</v>
      </c>
      <c r="E19014" s="199">
        <v>2.0638012207854302</v>
      </c>
      <c r="F19014" s="199">
        <v>2.9566273947765001</v>
      </c>
      <c r="G19014" s="199">
        <v>0.69802546794755804</v>
      </c>
      <c r="H19014" s="199">
        <v>0.48516126702255002</v>
      </c>
      <c r="I19014" s="199" t="s">
        <v>1469</v>
      </c>
    </row>
    <row r="19015" spans="1:9" x14ac:dyDescent="0.25">
      <c r="A19015" s="199">
        <v>19012</v>
      </c>
      <c r="B19015" s="199" t="s">
        <v>30344</v>
      </c>
      <c r="C19015" s="199" t="s">
        <v>30343</v>
      </c>
      <c r="D19015" s="199">
        <v>0.41797658196298498</v>
      </c>
      <c r="E19015" s="199">
        <v>-1.07344398803553</v>
      </c>
      <c r="F19015" s="199">
        <v>1.73536493365819</v>
      </c>
      <c r="G19015" s="199">
        <v>-0.618569597215895</v>
      </c>
      <c r="H19015" s="199">
        <v>0.53619993563510204</v>
      </c>
      <c r="I19015" s="199" t="s">
        <v>1469</v>
      </c>
    </row>
    <row r="19016" spans="1:9" x14ac:dyDescent="0.25">
      <c r="A19016" s="199">
        <v>19013</v>
      </c>
      <c r="B19016" s="199" t="s">
        <v>30342</v>
      </c>
      <c r="C19016" s="199" t="s">
        <v>30341</v>
      </c>
      <c r="D19016" s="199">
        <v>4.9047827561504604</v>
      </c>
      <c r="E19016" s="199">
        <v>0.48388458077338098</v>
      </c>
      <c r="F19016" s="199">
        <v>0.582406100186461</v>
      </c>
      <c r="G19016" s="199">
        <v>0.830837075055467</v>
      </c>
      <c r="H19016" s="199">
        <v>0.40606567508330099</v>
      </c>
      <c r="I19016" s="199">
        <v>0.78496598096242198</v>
      </c>
    </row>
    <row r="19017" spans="1:9" x14ac:dyDescent="0.25">
      <c r="A19017" s="199">
        <v>19014</v>
      </c>
      <c r="B19017" s="199" t="s">
        <v>30340</v>
      </c>
      <c r="C19017" s="199" t="s">
        <v>30339</v>
      </c>
      <c r="D19017" s="199">
        <v>0.60856939314680303</v>
      </c>
      <c r="E19017" s="199">
        <v>0.31016126551253698</v>
      </c>
      <c r="F19017" s="199">
        <v>1.2410644557453501</v>
      </c>
      <c r="G19017" s="199">
        <v>0.24991551734213799</v>
      </c>
      <c r="H19017" s="199">
        <v>0.80265268282445901</v>
      </c>
      <c r="I19017" s="199" t="s">
        <v>1469</v>
      </c>
    </row>
    <row r="19018" spans="1:9" x14ac:dyDescent="0.25">
      <c r="A19018" s="199">
        <v>19015</v>
      </c>
      <c r="B19018" s="199" t="s">
        <v>30338</v>
      </c>
      <c r="C19018" s="199" t="s">
        <v>30337</v>
      </c>
      <c r="D19018" s="199">
        <v>8.44236386918467E-2</v>
      </c>
      <c r="E19018" s="199">
        <v>0.53609129938331801</v>
      </c>
      <c r="F19018" s="199">
        <v>2.5502477642630601</v>
      </c>
      <c r="G19018" s="199">
        <v>0.21021145744959899</v>
      </c>
      <c r="H19018" s="199">
        <v>0.83350263759634402</v>
      </c>
      <c r="I19018" s="199" t="s">
        <v>1469</v>
      </c>
    </row>
    <row r="19019" spans="1:9" x14ac:dyDescent="0.25">
      <c r="A19019" s="199">
        <v>19016</v>
      </c>
      <c r="B19019" s="199" t="s">
        <v>30336</v>
      </c>
      <c r="C19019" s="199" t="s">
        <v>30335</v>
      </c>
      <c r="D19019" s="199">
        <v>0.34435151741768599</v>
      </c>
      <c r="E19019" s="199">
        <v>0.79774158178596</v>
      </c>
      <c r="F19019" s="199">
        <v>0.922067346921291</v>
      </c>
      <c r="G19019" s="199">
        <v>0.86516628579198196</v>
      </c>
      <c r="H19019" s="199">
        <v>0.38694752699861401</v>
      </c>
      <c r="I19019" s="199" t="s">
        <v>1469</v>
      </c>
    </row>
    <row r="19020" spans="1:9" x14ac:dyDescent="0.25">
      <c r="A19020" s="199">
        <v>19017</v>
      </c>
      <c r="B19020" s="199" t="s">
        <v>30334</v>
      </c>
      <c r="C19020" s="199" t="s">
        <v>30333</v>
      </c>
      <c r="D19020" s="199">
        <v>1.3530469325719301</v>
      </c>
      <c r="E19020" s="199">
        <v>-0.49609913871954597</v>
      </c>
      <c r="F19020" s="199">
        <v>0.81427592026483198</v>
      </c>
      <c r="G19020" s="199">
        <v>-0.60925188424851895</v>
      </c>
      <c r="H19020" s="199">
        <v>0.54235749445342796</v>
      </c>
      <c r="I19020" s="199" t="s">
        <v>1469</v>
      </c>
    </row>
    <row r="19021" spans="1:9" x14ac:dyDescent="0.25">
      <c r="A19021" s="199">
        <v>19018</v>
      </c>
      <c r="B19021" s="199" t="s">
        <v>30332</v>
      </c>
      <c r="C19021" s="199" t="s">
        <v>30331</v>
      </c>
      <c r="D19021" s="199">
        <v>1.9947294660444199</v>
      </c>
      <c r="E19021" s="199">
        <v>-1.1844493991332301</v>
      </c>
      <c r="F19021" s="199">
        <v>0.59105003014572599</v>
      </c>
      <c r="G19021" s="199">
        <v>-2.0039748561406898</v>
      </c>
      <c r="H19021" s="199">
        <v>4.5072753916902797E-2</v>
      </c>
      <c r="I19021" s="199" t="s">
        <v>1469</v>
      </c>
    </row>
    <row r="19022" spans="1:9" x14ac:dyDescent="0.25">
      <c r="A19022" s="199">
        <v>19019</v>
      </c>
      <c r="B19022" s="199" t="s">
        <v>30330</v>
      </c>
      <c r="C19022" s="199" t="s">
        <v>30329</v>
      </c>
      <c r="D19022" s="199">
        <v>46.082665181991104</v>
      </c>
      <c r="E19022" s="199">
        <v>0.14445624402915599</v>
      </c>
      <c r="F19022" s="199">
        <v>0.24756780595835501</v>
      </c>
      <c r="G19022" s="199">
        <v>0.58350173387833704</v>
      </c>
      <c r="H19022" s="199">
        <v>0.55955559016607603</v>
      </c>
      <c r="I19022" s="199">
        <v>0.85494997032700504</v>
      </c>
    </row>
    <row r="19023" spans="1:9" x14ac:dyDescent="0.25">
      <c r="A19023" s="199">
        <v>19020</v>
      </c>
      <c r="B19023" s="199" t="s">
        <v>30328</v>
      </c>
      <c r="C19023" s="199" t="s">
        <v>30327</v>
      </c>
      <c r="D19023" s="199">
        <v>3.2539427567552801</v>
      </c>
      <c r="E19023" s="199">
        <v>-8.1991720099070103E-2</v>
      </c>
      <c r="F19023" s="199">
        <v>0.71116778962508997</v>
      </c>
      <c r="G19023" s="199">
        <v>-0.115291667163798</v>
      </c>
      <c r="H19023" s="199">
        <v>0.90821394296062796</v>
      </c>
      <c r="I19023" s="199">
        <v>0.97816909131858798</v>
      </c>
    </row>
    <row r="19024" spans="1:9" x14ac:dyDescent="0.25">
      <c r="A19024" s="199">
        <v>19021</v>
      </c>
      <c r="B19024" s="199" t="s">
        <v>30326</v>
      </c>
      <c r="C19024" s="199" t="s">
        <v>30325</v>
      </c>
      <c r="D19024" s="199">
        <v>6.3823785256373897</v>
      </c>
      <c r="E19024" s="199">
        <v>-5.4605009851204499E-2</v>
      </c>
      <c r="F19024" s="199">
        <v>0.44779453912303702</v>
      </c>
      <c r="G19024" s="199">
        <v>-0.12194210755259099</v>
      </c>
      <c r="H19024" s="199">
        <v>0.90294486744172098</v>
      </c>
      <c r="I19024" s="199">
        <v>0.97609532628491003</v>
      </c>
    </row>
    <row r="19025" spans="1:9" x14ac:dyDescent="0.25">
      <c r="A19025" s="199">
        <v>19022</v>
      </c>
      <c r="B19025" s="199" t="s">
        <v>30324</v>
      </c>
      <c r="C19025" s="199" t="s">
        <v>30323</v>
      </c>
      <c r="D19025" s="199">
        <v>0.60753578318555501</v>
      </c>
      <c r="E19025" s="199">
        <v>-0.44619930250976297</v>
      </c>
      <c r="F19025" s="199">
        <v>1.52228013481794</v>
      </c>
      <c r="G19025" s="199">
        <v>-0.2931124779889</v>
      </c>
      <c r="H19025" s="199">
        <v>0.76943617938669695</v>
      </c>
      <c r="I19025" s="199" t="s">
        <v>1469</v>
      </c>
    </row>
    <row r="19026" spans="1:9" x14ac:dyDescent="0.25">
      <c r="A19026" s="199">
        <v>19023</v>
      </c>
      <c r="B19026" s="199" t="s">
        <v>30322</v>
      </c>
      <c r="C19026" s="199" t="s">
        <v>30321</v>
      </c>
      <c r="D19026" s="199">
        <v>1.0839430227131099</v>
      </c>
      <c r="E19026" s="199">
        <v>-1.07988506729391</v>
      </c>
      <c r="F19026" s="199">
        <v>0.95992275049384801</v>
      </c>
      <c r="G19026" s="199">
        <v>-1.12497080284674</v>
      </c>
      <c r="H19026" s="199">
        <v>0.26060140686661298</v>
      </c>
      <c r="I19026" s="199" t="s">
        <v>1469</v>
      </c>
    </row>
    <row r="19027" spans="1:9" x14ac:dyDescent="0.25">
      <c r="A19027" s="199">
        <v>19024</v>
      </c>
      <c r="B19027" s="199" t="s">
        <v>30320</v>
      </c>
      <c r="C19027" s="199" t="s">
        <v>30319</v>
      </c>
      <c r="D19027" s="199">
        <v>14.7553851521004</v>
      </c>
      <c r="E19027" s="199">
        <v>-0.128885905924673</v>
      </c>
      <c r="F19027" s="199">
        <v>0.296259807507533</v>
      </c>
      <c r="G19027" s="199">
        <v>-0.435043507956765</v>
      </c>
      <c r="H19027" s="199">
        <v>0.66353084723242794</v>
      </c>
      <c r="I19027" s="199">
        <v>0.89704397747359099</v>
      </c>
    </row>
    <row r="19028" spans="1:9" x14ac:dyDescent="0.25">
      <c r="A19028" s="199">
        <v>19025</v>
      </c>
      <c r="B19028" s="199" t="s">
        <v>30318</v>
      </c>
      <c r="C19028" s="199" t="s">
        <v>30317</v>
      </c>
      <c r="D19028" s="199">
        <v>170.51418057177099</v>
      </c>
      <c r="E19028" s="199">
        <v>-0.834181422268095</v>
      </c>
      <c r="F19028" s="199">
        <v>0.53637084156065595</v>
      </c>
      <c r="G19028" s="199">
        <v>-1.55523260705394</v>
      </c>
      <c r="H19028" s="199">
        <v>0.11989068116684599</v>
      </c>
      <c r="I19028" s="199">
        <v>0.54513996110259599</v>
      </c>
    </row>
    <row r="19029" spans="1:9" x14ac:dyDescent="0.25">
      <c r="A19029" s="199">
        <v>19026</v>
      </c>
      <c r="B19029" s="199" t="s">
        <v>30316</v>
      </c>
      <c r="C19029" s="199" t="s">
        <v>30315</v>
      </c>
      <c r="D19029" s="199">
        <v>7.9874933056730999</v>
      </c>
      <c r="E19029" s="199">
        <v>2.53558406360989E-2</v>
      </c>
      <c r="F19029" s="199">
        <v>0.41129859661199603</v>
      </c>
      <c r="G19029" s="199">
        <v>6.1648254686408999E-2</v>
      </c>
      <c r="H19029" s="199">
        <v>0.95084294831125904</v>
      </c>
      <c r="I19029" s="199">
        <v>0.98802275647157001</v>
      </c>
    </row>
    <row r="19030" spans="1:9" x14ac:dyDescent="0.25">
      <c r="A19030" s="199">
        <v>19027</v>
      </c>
      <c r="B19030" s="199" t="s">
        <v>30314</v>
      </c>
      <c r="C19030" s="199" t="s">
        <v>30313</v>
      </c>
      <c r="D19030" s="199">
        <v>0.22255444986342601</v>
      </c>
      <c r="E19030" s="199">
        <v>0.119018097291338</v>
      </c>
      <c r="F19030" s="199">
        <v>1.4990715956763201</v>
      </c>
      <c r="G19030" s="199">
        <v>7.9394538349345706E-2</v>
      </c>
      <c r="H19030" s="199">
        <v>0.93671881269585699</v>
      </c>
      <c r="I19030" s="199" t="s">
        <v>1469</v>
      </c>
    </row>
    <row r="19031" spans="1:9" x14ac:dyDescent="0.25">
      <c r="A19031" s="199">
        <v>19028</v>
      </c>
      <c r="B19031" s="199" t="s">
        <v>30312</v>
      </c>
      <c r="C19031" s="199" t="s">
        <v>30311</v>
      </c>
      <c r="D19031" s="199">
        <v>23.7231920034477</v>
      </c>
      <c r="E19031" s="199">
        <v>-0.67610520639521399</v>
      </c>
      <c r="F19031" s="199">
        <v>0.539578733385641</v>
      </c>
      <c r="G19031" s="199">
        <v>-1.2530241919523499</v>
      </c>
      <c r="H19031" s="199">
        <v>0.210196902671555</v>
      </c>
      <c r="I19031" s="199">
        <v>0.64723432068303299</v>
      </c>
    </row>
    <row r="19032" spans="1:9" x14ac:dyDescent="0.25">
      <c r="A19032" s="199">
        <v>19029</v>
      </c>
      <c r="B19032" s="199" t="s">
        <v>30310</v>
      </c>
      <c r="C19032" s="199" t="s">
        <v>30309</v>
      </c>
      <c r="D19032" s="199">
        <v>2.7042487809107398</v>
      </c>
      <c r="E19032" s="199">
        <v>-9.9145110799872593E-2</v>
      </c>
      <c r="F19032" s="199">
        <v>0.54845731731090097</v>
      </c>
      <c r="G19032" s="199">
        <v>-0.180770878007396</v>
      </c>
      <c r="H19032" s="199">
        <v>0.85654742246842897</v>
      </c>
      <c r="I19032" s="199">
        <v>0.96201191908528405</v>
      </c>
    </row>
    <row r="19033" spans="1:9" x14ac:dyDescent="0.25">
      <c r="A19033" s="199">
        <v>19030</v>
      </c>
      <c r="B19033" s="199" t="s">
        <v>30308</v>
      </c>
      <c r="C19033" s="199" t="s">
        <v>30307</v>
      </c>
      <c r="D19033" s="199">
        <v>0.98810150509819605</v>
      </c>
      <c r="E19033" s="199">
        <v>2.1560788985107302</v>
      </c>
      <c r="F19033" s="199">
        <v>1.47258609848292</v>
      </c>
      <c r="G19033" s="199">
        <v>1.46414454185867</v>
      </c>
      <c r="H19033" s="199">
        <v>0.143154459274414</v>
      </c>
      <c r="I19033" s="199" t="s">
        <v>1469</v>
      </c>
    </row>
    <row r="19034" spans="1:9" x14ac:dyDescent="0.25">
      <c r="A19034" s="199">
        <v>19031</v>
      </c>
      <c r="B19034" s="199" t="s">
        <v>30306</v>
      </c>
      <c r="C19034" s="199" t="s">
        <v>30305</v>
      </c>
      <c r="D19034" s="199">
        <v>1.07475938404862</v>
      </c>
      <c r="E19034" s="199">
        <v>0.47189902990428201</v>
      </c>
      <c r="F19034" s="199">
        <v>0.86018613271649302</v>
      </c>
      <c r="G19034" s="199">
        <v>0.54860106662497699</v>
      </c>
      <c r="H19034" s="199">
        <v>0.58327925369769995</v>
      </c>
      <c r="I19034" s="199" t="s">
        <v>1469</v>
      </c>
    </row>
    <row r="19035" spans="1:9" x14ac:dyDescent="0.25">
      <c r="A19035" s="199">
        <v>19032</v>
      </c>
      <c r="B19035" s="199" t="s">
        <v>30304</v>
      </c>
      <c r="C19035" s="199" t="s">
        <v>30303</v>
      </c>
      <c r="D19035" s="199">
        <v>0.72287085982832699</v>
      </c>
      <c r="E19035" s="199">
        <v>-0.75451499058833005</v>
      </c>
      <c r="F19035" s="199">
        <v>0.83611665931289603</v>
      </c>
      <c r="G19035" s="199">
        <v>-0.90240396741810502</v>
      </c>
      <c r="H19035" s="199">
        <v>0.366842314333995</v>
      </c>
      <c r="I19035" s="199" t="s">
        <v>1469</v>
      </c>
    </row>
    <row r="19036" spans="1:9" x14ac:dyDescent="0.25">
      <c r="A19036" s="199">
        <v>19033</v>
      </c>
      <c r="B19036" s="199" t="s">
        <v>30302</v>
      </c>
      <c r="C19036" s="199" t="s">
        <v>30301</v>
      </c>
      <c r="D19036" s="199">
        <v>9.6687132642065592</v>
      </c>
      <c r="E19036" s="199">
        <v>-0.213463122469567</v>
      </c>
      <c r="F19036" s="199">
        <v>0.37571470977018201</v>
      </c>
      <c r="G19036" s="199">
        <v>-0.56815215619356196</v>
      </c>
      <c r="H19036" s="199">
        <v>0.56993165516512301</v>
      </c>
      <c r="I19036" s="199">
        <v>0.85958356354719101</v>
      </c>
    </row>
    <row r="19037" spans="1:9" x14ac:dyDescent="0.25">
      <c r="A19037" s="199">
        <v>19034</v>
      </c>
      <c r="B19037" s="199" t="s">
        <v>30300</v>
      </c>
      <c r="C19037" s="199" t="s">
        <v>30299</v>
      </c>
      <c r="D19037" s="199">
        <v>384.53122818726399</v>
      </c>
      <c r="E19037" s="199">
        <v>-1.7166387670394499E-2</v>
      </c>
      <c r="F19037" s="199">
        <v>0.23656836069262499</v>
      </c>
      <c r="G19037" s="199">
        <v>-7.2564173924757905E-2</v>
      </c>
      <c r="H19037" s="199">
        <v>0.94215293659789101</v>
      </c>
      <c r="I19037" s="199">
        <v>0.98512334946194902</v>
      </c>
    </row>
    <row r="19038" spans="1:9" x14ac:dyDescent="0.25">
      <c r="A19038" s="199">
        <v>19035</v>
      </c>
      <c r="B19038" s="199" t="s">
        <v>30298</v>
      </c>
      <c r="C19038" s="199" t="s">
        <v>30297</v>
      </c>
      <c r="D19038" s="199">
        <v>0.83645324628041695</v>
      </c>
      <c r="E19038" s="199">
        <v>1.6098240812597999E-2</v>
      </c>
      <c r="F19038" s="199">
        <v>0.79091340696649504</v>
      </c>
      <c r="G19038" s="199">
        <v>2.0353986505731302E-2</v>
      </c>
      <c r="H19038" s="199">
        <v>0.98376098968646197</v>
      </c>
      <c r="I19038" s="199" t="s">
        <v>1469</v>
      </c>
    </row>
    <row r="19039" spans="1:9" x14ac:dyDescent="0.25">
      <c r="A19039" s="199">
        <v>19036</v>
      </c>
      <c r="B19039" s="199" t="s">
        <v>30296</v>
      </c>
      <c r="C19039" s="199" t="s">
        <v>30295</v>
      </c>
      <c r="D19039" s="199">
        <v>32.162478962443402</v>
      </c>
      <c r="E19039" s="199">
        <v>0.681541922343049</v>
      </c>
      <c r="F19039" s="199">
        <v>0.441415633167556</v>
      </c>
      <c r="G19039" s="199">
        <v>1.5439913567454999</v>
      </c>
      <c r="H19039" s="199">
        <v>0.122590426517273</v>
      </c>
      <c r="I19039" s="199">
        <v>0.54863409567230803</v>
      </c>
    </row>
    <row r="19040" spans="1:9" x14ac:dyDescent="0.25">
      <c r="A19040" s="199">
        <v>19037</v>
      </c>
      <c r="B19040" s="199" t="s">
        <v>30294</v>
      </c>
      <c r="C19040" s="199" t="s">
        <v>30293</v>
      </c>
      <c r="D19040" s="199">
        <v>0.79002164837347899</v>
      </c>
      <c r="E19040" s="199">
        <v>-1.1169148289061599</v>
      </c>
      <c r="F19040" s="199">
        <v>0.88614200096631002</v>
      </c>
      <c r="G19040" s="199">
        <v>-1.26042420705508</v>
      </c>
      <c r="H19040" s="199">
        <v>0.20751637369714199</v>
      </c>
      <c r="I19040" s="199" t="s">
        <v>1469</v>
      </c>
    </row>
    <row r="19041" spans="1:9" x14ac:dyDescent="0.25">
      <c r="A19041" s="199">
        <v>19038</v>
      </c>
      <c r="B19041" s="199" t="s">
        <v>30292</v>
      </c>
      <c r="C19041" s="199" t="s">
        <v>30291</v>
      </c>
      <c r="D19041" s="199">
        <v>0.62957042363975901</v>
      </c>
      <c r="E19041" s="199">
        <v>-0.16611330500941901</v>
      </c>
      <c r="F19041" s="199">
        <v>0.75139786794639896</v>
      </c>
      <c r="G19041" s="199">
        <v>-0.22107236671221001</v>
      </c>
      <c r="H19041" s="199">
        <v>0.82503608611531098</v>
      </c>
      <c r="I19041" s="199" t="s">
        <v>1469</v>
      </c>
    </row>
    <row r="19042" spans="1:9" x14ac:dyDescent="0.25">
      <c r="A19042" s="199">
        <v>19039</v>
      </c>
      <c r="B19042" s="199" t="s">
        <v>30290</v>
      </c>
      <c r="C19042" s="199" t="s">
        <v>30289</v>
      </c>
      <c r="D19042" s="199">
        <v>4.9465205976669502</v>
      </c>
      <c r="E19042" s="199">
        <v>0.74065158123116903</v>
      </c>
      <c r="F19042" s="199">
        <v>0.56975694571579805</v>
      </c>
      <c r="G19042" s="199">
        <v>1.29994304904993</v>
      </c>
      <c r="H19042" s="199">
        <v>0.19362048910205101</v>
      </c>
      <c r="I19042" s="199">
        <v>0.63188616090481198</v>
      </c>
    </row>
    <row r="19043" spans="1:9" x14ac:dyDescent="0.25">
      <c r="A19043" s="199">
        <v>19040</v>
      </c>
      <c r="B19043" s="199" t="s">
        <v>30288</v>
      </c>
      <c r="C19043" s="199" t="s">
        <v>30287</v>
      </c>
      <c r="D19043" s="199">
        <v>0.45025855531216002</v>
      </c>
      <c r="E19043" s="199">
        <v>-0.58156117062338997</v>
      </c>
      <c r="F19043" s="199">
        <v>1.1610142116204301</v>
      </c>
      <c r="G19043" s="199">
        <v>-0.50090788278267795</v>
      </c>
      <c r="H19043" s="199">
        <v>0.61643595451584099</v>
      </c>
      <c r="I19043" s="199" t="s">
        <v>1469</v>
      </c>
    </row>
    <row r="19044" spans="1:9" x14ac:dyDescent="0.25">
      <c r="A19044" s="199">
        <v>19041</v>
      </c>
      <c r="B19044" s="199" t="s">
        <v>30286</v>
      </c>
      <c r="C19044" s="199" t="s">
        <v>30285</v>
      </c>
      <c r="D19044" s="199">
        <v>0.75159940497315902</v>
      </c>
      <c r="E19044" s="199">
        <v>-0.45087405063955999</v>
      </c>
      <c r="F19044" s="199">
        <v>0.81300574906602796</v>
      </c>
      <c r="G19044" s="199">
        <v>-0.55457670644705603</v>
      </c>
      <c r="H19044" s="199">
        <v>0.57918422535903202</v>
      </c>
      <c r="I19044" s="199" t="s">
        <v>1469</v>
      </c>
    </row>
    <row r="19045" spans="1:9" x14ac:dyDescent="0.25">
      <c r="A19045" s="199">
        <v>19042</v>
      </c>
      <c r="B19045" s="199" t="s">
        <v>30284</v>
      </c>
      <c r="C19045" s="199" t="s">
        <v>30283</v>
      </c>
      <c r="D19045" s="199">
        <v>1.04395963655406</v>
      </c>
      <c r="E19045" s="199">
        <v>-0.83915431372918303</v>
      </c>
      <c r="F19045" s="199">
        <v>0.94759530423650595</v>
      </c>
      <c r="G19045" s="199">
        <v>-0.88556191654548599</v>
      </c>
      <c r="H19045" s="199">
        <v>0.37585364105876201</v>
      </c>
      <c r="I19045" s="199" t="s">
        <v>1469</v>
      </c>
    </row>
    <row r="19046" spans="1:9" x14ac:dyDescent="0.25">
      <c r="A19046" s="199">
        <v>19043</v>
      </c>
      <c r="B19046" s="199" t="s">
        <v>30282</v>
      </c>
      <c r="C19046" s="199" t="s">
        <v>30281</v>
      </c>
      <c r="D19046" s="199">
        <v>2.7789520188388099</v>
      </c>
      <c r="E19046" s="199">
        <v>1.72988450734605</v>
      </c>
      <c r="F19046" s="199">
        <v>0.74150562098391004</v>
      </c>
      <c r="G19046" s="199">
        <v>2.3329351233381699</v>
      </c>
      <c r="H19046" s="199">
        <v>1.9651550598487201E-2</v>
      </c>
      <c r="I19046" s="199">
        <v>0.29734582560111</v>
      </c>
    </row>
    <row r="19047" spans="1:9" x14ac:dyDescent="0.25">
      <c r="A19047" s="199">
        <v>19044</v>
      </c>
      <c r="B19047" s="199" t="s">
        <v>30280</v>
      </c>
      <c r="C19047" s="199" t="s">
        <v>30279</v>
      </c>
      <c r="D19047" s="199">
        <v>63.0668189048965</v>
      </c>
      <c r="E19047" s="199">
        <v>9.8840826971897097E-2</v>
      </c>
      <c r="F19047" s="199">
        <v>0.23880557542336001</v>
      </c>
      <c r="G19047" s="199">
        <v>0.41389664708066298</v>
      </c>
      <c r="H19047" s="199">
        <v>0.67894979952175005</v>
      </c>
      <c r="I19047" s="199">
        <v>0.90181155825058901</v>
      </c>
    </row>
    <row r="19048" spans="1:9" x14ac:dyDescent="0.25">
      <c r="A19048" s="199">
        <v>19045</v>
      </c>
      <c r="B19048" s="199" t="s">
        <v>30278</v>
      </c>
      <c r="C19048" s="199" t="s">
        <v>30277</v>
      </c>
      <c r="D19048" s="199">
        <v>21.6241130134066</v>
      </c>
      <c r="E19048" s="199">
        <v>-0.23618411874539499</v>
      </c>
      <c r="F19048" s="199">
        <v>0.31005083101648701</v>
      </c>
      <c r="G19048" s="199">
        <v>-0.76175934755948504</v>
      </c>
      <c r="H19048" s="199">
        <v>0.446203647305211</v>
      </c>
      <c r="I19048" s="199">
        <v>0.80358716696469301</v>
      </c>
    </row>
    <row r="19049" spans="1:9" x14ac:dyDescent="0.25">
      <c r="A19049" s="199">
        <v>19046</v>
      </c>
      <c r="B19049" s="199" t="s">
        <v>30276</v>
      </c>
      <c r="C19049" s="199" t="s">
        <v>30275</v>
      </c>
      <c r="D19049" s="199">
        <v>22.712023277834799</v>
      </c>
      <c r="E19049" s="199">
        <v>-0.455467153622859</v>
      </c>
      <c r="F19049" s="199">
        <v>0.61003739640402199</v>
      </c>
      <c r="G19049" s="199">
        <v>-0.74662169287931301</v>
      </c>
      <c r="H19049" s="199">
        <v>0.45529195016910201</v>
      </c>
      <c r="I19049" s="199">
        <v>0.80757260406715603</v>
      </c>
    </row>
    <row r="19050" spans="1:9" x14ac:dyDescent="0.25">
      <c r="A19050" s="199">
        <v>19047</v>
      </c>
      <c r="B19050" s="199" t="s">
        <v>30274</v>
      </c>
      <c r="C19050" s="199" t="s">
        <v>30273</v>
      </c>
      <c r="D19050" s="199">
        <v>1.2644138786203101</v>
      </c>
      <c r="E19050" s="199">
        <v>7.2367680871928797E-2</v>
      </c>
      <c r="F19050" s="199">
        <v>0.54650697672916804</v>
      </c>
      <c r="G19050" s="199">
        <v>0.132418585587045</v>
      </c>
      <c r="H19050" s="199">
        <v>0.89465321494977101</v>
      </c>
      <c r="I19050" s="199" t="s">
        <v>1469</v>
      </c>
    </row>
    <row r="19051" spans="1:9" x14ac:dyDescent="0.25">
      <c r="A19051" s="199">
        <v>19048</v>
      </c>
      <c r="B19051" s="199" t="s">
        <v>30272</v>
      </c>
      <c r="C19051" s="199" t="s">
        <v>30271</v>
      </c>
      <c r="D19051" s="199">
        <v>4.5283393186606196</v>
      </c>
      <c r="E19051" s="199">
        <v>1.96546943442294</v>
      </c>
      <c r="F19051" s="199">
        <v>0.83763324052178201</v>
      </c>
      <c r="G19051" s="199">
        <v>2.3464558703503702</v>
      </c>
      <c r="H19051" s="199">
        <v>1.8952910437505001E-2</v>
      </c>
      <c r="I19051" s="199">
        <v>0.29410228965586599</v>
      </c>
    </row>
    <row r="19052" spans="1:9" x14ac:dyDescent="0.25">
      <c r="A19052" s="199">
        <v>19049</v>
      </c>
      <c r="B19052" s="199" t="s">
        <v>30270</v>
      </c>
      <c r="C19052" s="199" t="s">
        <v>30269</v>
      </c>
      <c r="D19052" s="199">
        <v>5.31026592509905</v>
      </c>
      <c r="E19052" s="199">
        <v>-0.98778175490832598</v>
      </c>
      <c r="F19052" s="199">
        <v>0.73279114323999295</v>
      </c>
      <c r="G19052" s="199">
        <v>-1.3479717434095999</v>
      </c>
      <c r="H19052" s="199">
        <v>0.17766747103771</v>
      </c>
      <c r="I19052" s="199">
        <v>0.61481222408674396</v>
      </c>
    </row>
    <row r="19053" spans="1:9" x14ac:dyDescent="0.25">
      <c r="A19053" s="199">
        <v>19050</v>
      </c>
      <c r="B19053" s="199" t="s">
        <v>30268</v>
      </c>
      <c r="C19053" s="199" t="s">
        <v>30267</v>
      </c>
      <c r="D19053" s="199">
        <v>59.582426295015701</v>
      </c>
      <c r="E19053" s="199">
        <v>-0.98414565445178204</v>
      </c>
      <c r="F19053" s="199">
        <v>0.492374653126048</v>
      </c>
      <c r="G19053" s="199">
        <v>-1.99877399903411</v>
      </c>
      <c r="H19053" s="199">
        <v>4.5632812255369103E-2</v>
      </c>
      <c r="I19053" s="199">
        <v>0.39440818157298801</v>
      </c>
    </row>
    <row r="19054" spans="1:9" x14ac:dyDescent="0.25">
      <c r="A19054" s="199">
        <v>19051</v>
      </c>
      <c r="B19054" s="199" t="s">
        <v>30266</v>
      </c>
      <c r="C19054" s="199" t="s">
        <v>30265</v>
      </c>
      <c r="D19054" s="199">
        <v>1.09255854256161</v>
      </c>
      <c r="E19054" s="199">
        <v>0.403718586751524</v>
      </c>
      <c r="F19054" s="199">
        <v>0.67739661181865196</v>
      </c>
      <c r="G19054" s="199">
        <v>0.59598554186392205</v>
      </c>
      <c r="H19054" s="199">
        <v>0.55118488544948396</v>
      </c>
      <c r="I19054" s="199" t="s">
        <v>1469</v>
      </c>
    </row>
    <row r="19055" spans="1:9" x14ac:dyDescent="0.25">
      <c r="A19055" s="199">
        <v>19052</v>
      </c>
      <c r="B19055" s="199" t="s">
        <v>30264</v>
      </c>
      <c r="C19055" s="199" t="s">
        <v>30263</v>
      </c>
      <c r="D19055" s="199">
        <v>4.0078483941846601</v>
      </c>
      <c r="E19055" s="199">
        <v>-1.0129075391975499</v>
      </c>
      <c r="F19055" s="199">
        <v>0.73985817979512503</v>
      </c>
      <c r="G19055" s="199">
        <v>-1.3690563500670301</v>
      </c>
      <c r="H19055" s="199">
        <v>0.170981661280345</v>
      </c>
      <c r="I19055" s="199">
        <v>0.60821741678048902</v>
      </c>
    </row>
    <row r="19056" spans="1:9" x14ac:dyDescent="0.25">
      <c r="A19056" s="199">
        <v>19053</v>
      </c>
      <c r="B19056" s="199" t="s">
        <v>30262</v>
      </c>
      <c r="C19056" s="199" t="s">
        <v>30261</v>
      </c>
      <c r="D19056" s="199">
        <v>1.2724532819107699</v>
      </c>
      <c r="E19056" s="199">
        <v>0.57467679955087003</v>
      </c>
      <c r="F19056" s="199">
        <v>0.97060976957051903</v>
      </c>
      <c r="G19056" s="199">
        <v>0.59207811168556002</v>
      </c>
      <c r="H19056" s="199">
        <v>0.55379828333007897</v>
      </c>
      <c r="I19056" s="199" t="s">
        <v>1469</v>
      </c>
    </row>
    <row r="19057" spans="1:9" x14ac:dyDescent="0.25">
      <c r="A19057" s="199">
        <v>19054</v>
      </c>
      <c r="B19057" s="199" t="s">
        <v>30260</v>
      </c>
      <c r="C19057" s="199" t="s">
        <v>30259</v>
      </c>
      <c r="D19057" s="199">
        <v>1755.6122662171799</v>
      </c>
      <c r="E19057" s="199">
        <v>0.36413737137595398</v>
      </c>
      <c r="F19057" s="199">
        <v>0.178295551897553</v>
      </c>
      <c r="G19057" s="199">
        <v>2.0423244859478298</v>
      </c>
      <c r="H19057" s="199">
        <v>4.1119354791386099E-2</v>
      </c>
      <c r="I19057" s="199">
        <v>0.38430351194823398</v>
      </c>
    </row>
    <row r="19058" spans="1:9" x14ac:dyDescent="0.25">
      <c r="A19058" s="199">
        <v>19055</v>
      </c>
      <c r="B19058" s="199" t="s">
        <v>30258</v>
      </c>
      <c r="C19058" s="199" t="s">
        <v>30257</v>
      </c>
      <c r="D19058" s="199">
        <v>3.5313328637393102E-2</v>
      </c>
      <c r="E19058" s="199">
        <v>-0.25159133232581798</v>
      </c>
      <c r="F19058" s="199">
        <v>2.9813335010930202</v>
      </c>
      <c r="G19058" s="199">
        <v>-8.4388858956429794E-2</v>
      </c>
      <c r="H19058" s="199">
        <v>0.93274726495404603</v>
      </c>
      <c r="I19058" s="199" t="s">
        <v>1469</v>
      </c>
    </row>
    <row r="19059" spans="1:9" x14ac:dyDescent="0.25">
      <c r="A19059" s="199">
        <v>19056</v>
      </c>
      <c r="B19059" s="199" t="s">
        <v>30256</v>
      </c>
      <c r="C19059" s="199" t="s">
        <v>30255</v>
      </c>
      <c r="D19059" s="199">
        <v>0.63396774931743305</v>
      </c>
      <c r="E19059" s="199">
        <v>-0.47043861120255798</v>
      </c>
      <c r="F19059" s="199">
        <v>1.3056559302756601</v>
      </c>
      <c r="G19059" s="199">
        <v>-0.36030825602211702</v>
      </c>
      <c r="H19059" s="199">
        <v>0.71861662596619003</v>
      </c>
      <c r="I19059" s="199" t="s">
        <v>1469</v>
      </c>
    </row>
    <row r="19060" spans="1:9" x14ac:dyDescent="0.25">
      <c r="A19060" s="199">
        <v>19057</v>
      </c>
      <c r="B19060" s="199" t="s">
        <v>30254</v>
      </c>
      <c r="C19060" s="199" t="s">
        <v>30253</v>
      </c>
      <c r="D19060" s="199">
        <v>0.89709979395680906</v>
      </c>
      <c r="E19060" s="199">
        <v>-0.87638861999375195</v>
      </c>
      <c r="F19060" s="199">
        <v>1.04335282195511</v>
      </c>
      <c r="G19060" s="199">
        <v>-0.83997340262282105</v>
      </c>
      <c r="H19060" s="199">
        <v>0.40092329950764199</v>
      </c>
      <c r="I19060" s="199" t="s">
        <v>1469</v>
      </c>
    </row>
    <row r="19061" spans="1:9" x14ac:dyDescent="0.25">
      <c r="A19061" s="199">
        <v>19058</v>
      </c>
      <c r="B19061" s="199" t="s">
        <v>30252</v>
      </c>
      <c r="C19061" s="199" t="s">
        <v>30251</v>
      </c>
      <c r="D19061" s="199">
        <v>0.542378074816945</v>
      </c>
      <c r="E19061" s="199">
        <v>0.19861270814455101</v>
      </c>
      <c r="F19061" s="199">
        <v>2.1616325052809402</v>
      </c>
      <c r="G19061" s="199">
        <v>9.1880885238047494E-2</v>
      </c>
      <c r="H19061" s="199">
        <v>0.92679267858207104</v>
      </c>
      <c r="I19061" s="199" t="s">
        <v>1469</v>
      </c>
    </row>
    <row r="19062" spans="1:9" x14ac:dyDescent="0.25">
      <c r="A19062" s="199">
        <v>19059</v>
      </c>
      <c r="B19062" s="199" t="s">
        <v>30250</v>
      </c>
      <c r="C19062" s="199" t="s">
        <v>30249</v>
      </c>
      <c r="D19062" s="199">
        <v>1.34133673577155</v>
      </c>
      <c r="E19062" s="199">
        <v>-0.36430857494101199</v>
      </c>
      <c r="F19062" s="199">
        <v>0.67262093959729596</v>
      </c>
      <c r="G19062" s="199">
        <v>-0.54162538436452301</v>
      </c>
      <c r="H19062" s="199">
        <v>0.58807660112599303</v>
      </c>
      <c r="I19062" s="199" t="s">
        <v>1469</v>
      </c>
    </row>
    <row r="19063" spans="1:9" x14ac:dyDescent="0.25">
      <c r="A19063" s="199">
        <v>19060</v>
      </c>
      <c r="B19063" s="199" t="s">
        <v>30248</v>
      </c>
      <c r="C19063" s="199" t="s">
        <v>30247</v>
      </c>
      <c r="D19063" s="199">
        <v>0.97010766693513795</v>
      </c>
      <c r="E19063" s="199">
        <v>0.85734062504385</v>
      </c>
      <c r="F19063" s="199">
        <v>0.97213429763098802</v>
      </c>
      <c r="G19063" s="199">
        <v>0.88191582905069699</v>
      </c>
      <c r="H19063" s="199">
        <v>0.37782232644199798</v>
      </c>
      <c r="I19063" s="199" t="s">
        <v>1469</v>
      </c>
    </row>
    <row r="19064" spans="1:9" x14ac:dyDescent="0.25">
      <c r="A19064" s="199">
        <v>19061</v>
      </c>
      <c r="B19064" s="199" t="s">
        <v>30246</v>
      </c>
      <c r="C19064" s="199" t="s">
        <v>30245</v>
      </c>
      <c r="D19064" s="199">
        <v>0.69825825224438998</v>
      </c>
      <c r="E19064" s="199">
        <v>-0.92467252276185197</v>
      </c>
      <c r="F19064" s="199">
        <v>0.82945406229368501</v>
      </c>
      <c r="G19064" s="199">
        <v>-1.1147965448560899</v>
      </c>
      <c r="H19064" s="199">
        <v>0.26493761743560101</v>
      </c>
      <c r="I19064" s="199" t="s">
        <v>1469</v>
      </c>
    </row>
    <row r="19065" spans="1:9" x14ac:dyDescent="0.25">
      <c r="A19065" s="199">
        <v>19062</v>
      </c>
      <c r="B19065" s="199" t="s">
        <v>30244</v>
      </c>
      <c r="C19065" s="199" t="s">
        <v>30243</v>
      </c>
      <c r="D19065" s="199">
        <v>2.8616583628284902</v>
      </c>
      <c r="E19065" s="199">
        <v>2.7619196211179399E-2</v>
      </c>
      <c r="F19065" s="199">
        <v>1.0358670622230901</v>
      </c>
      <c r="G19065" s="199">
        <v>2.6662877137830401E-2</v>
      </c>
      <c r="H19065" s="199">
        <v>0.97872862235069502</v>
      </c>
      <c r="I19065" s="199">
        <v>0.99567198148341096</v>
      </c>
    </row>
    <row r="19066" spans="1:9" x14ac:dyDescent="0.25">
      <c r="A19066" s="199">
        <v>19063</v>
      </c>
      <c r="B19066" s="199" t="s">
        <v>30242</v>
      </c>
      <c r="C19066" s="199" t="s">
        <v>30241</v>
      </c>
      <c r="D19066" s="199">
        <v>1.5768341852104999</v>
      </c>
      <c r="E19066" s="199">
        <v>4.6125113478090903E-3</v>
      </c>
      <c r="F19066" s="199">
        <v>1.0800913671646799</v>
      </c>
      <c r="G19066" s="199">
        <v>4.2704825610423098E-3</v>
      </c>
      <c r="H19066" s="199">
        <v>0.99659265825399701</v>
      </c>
      <c r="I19066" s="199" t="s">
        <v>1469</v>
      </c>
    </row>
    <row r="19067" spans="1:9" x14ac:dyDescent="0.25">
      <c r="A19067" s="199">
        <v>19064</v>
      </c>
      <c r="B19067" s="199" t="s">
        <v>30240</v>
      </c>
      <c r="C19067" s="199" t="s">
        <v>30239</v>
      </c>
      <c r="D19067" s="199">
        <v>0.287205921140535</v>
      </c>
      <c r="E19067" s="199">
        <v>-0.53122345283252304</v>
      </c>
      <c r="F19067" s="199">
        <v>2.9745633013619202</v>
      </c>
      <c r="G19067" s="199">
        <v>-0.17858872009524901</v>
      </c>
      <c r="H19067" s="199">
        <v>0.858260652156149</v>
      </c>
      <c r="I19067" s="199" t="s">
        <v>1469</v>
      </c>
    </row>
    <row r="19068" spans="1:9" x14ac:dyDescent="0.25">
      <c r="A19068" s="199">
        <v>19065</v>
      </c>
      <c r="B19068" s="199" t="s">
        <v>30238</v>
      </c>
      <c r="C19068" s="199" t="s">
        <v>30237</v>
      </c>
      <c r="D19068" s="199">
        <v>4.7180418195679197</v>
      </c>
      <c r="E19068" s="199">
        <v>0.56203384099512799</v>
      </c>
      <c r="F19068" s="199">
        <v>0.63227783102803603</v>
      </c>
      <c r="G19068" s="199">
        <v>0.88890328493931703</v>
      </c>
      <c r="H19068" s="199">
        <v>0.37405505986881599</v>
      </c>
      <c r="I19068" s="199">
        <v>0.76799237052584002</v>
      </c>
    </row>
    <row r="19069" spans="1:9" x14ac:dyDescent="0.25">
      <c r="A19069" s="199">
        <v>19066</v>
      </c>
      <c r="B19069" s="199" t="s">
        <v>30236</v>
      </c>
      <c r="C19069" s="199" t="s">
        <v>30235</v>
      </c>
      <c r="D19069" s="199">
        <v>0.58764802184337905</v>
      </c>
      <c r="E19069" s="199">
        <v>-4.8738370169839999E-2</v>
      </c>
      <c r="F19069" s="199">
        <v>1.0755109079314999</v>
      </c>
      <c r="G19069" s="199">
        <v>-4.5316481506986597E-2</v>
      </c>
      <c r="H19069" s="199">
        <v>0.96385505059078702</v>
      </c>
      <c r="I19069" s="199" t="s">
        <v>1469</v>
      </c>
    </row>
    <row r="19070" spans="1:9" x14ac:dyDescent="0.25">
      <c r="A19070" s="199">
        <v>19067</v>
      </c>
      <c r="B19070" s="199" t="s">
        <v>30234</v>
      </c>
      <c r="C19070" s="199" t="s">
        <v>30233</v>
      </c>
      <c r="D19070" s="199">
        <v>12.829605610988599</v>
      </c>
      <c r="E19070" s="199">
        <v>-1.8081728337133001</v>
      </c>
      <c r="F19070" s="199">
        <v>0.75389848809427795</v>
      </c>
      <c r="G19070" s="199">
        <v>-2.39843010997946</v>
      </c>
      <c r="H19070" s="199">
        <v>1.6465518348101799E-2</v>
      </c>
      <c r="I19070" s="199">
        <v>0.28098300142085297</v>
      </c>
    </row>
    <row r="19071" spans="1:9" x14ac:dyDescent="0.25">
      <c r="A19071" s="199">
        <v>19068</v>
      </c>
      <c r="B19071" s="199" t="s">
        <v>30232</v>
      </c>
      <c r="C19071" s="199" t="s">
        <v>30231</v>
      </c>
      <c r="D19071" s="199">
        <v>35.918202851454502</v>
      </c>
      <c r="E19071" s="199">
        <v>0.56993260691982395</v>
      </c>
      <c r="F19071" s="199">
        <v>0.34308239241483701</v>
      </c>
      <c r="G19071" s="199">
        <v>1.6612120572794999</v>
      </c>
      <c r="H19071" s="199">
        <v>9.66708648461993E-2</v>
      </c>
      <c r="I19071" s="199">
        <v>0.50724775362551699</v>
      </c>
    </row>
    <row r="19072" spans="1:9" x14ac:dyDescent="0.25">
      <c r="A19072" s="199">
        <v>19069</v>
      </c>
      <c r="B19072" s="199" t="s">
        <v>30230</v>
      </c>
      <c r="C19072" s="199" t="s">
        <v>30229</v>
      </c>
      <c r="D19072" s="199">
        <v>0.75937950351000405</v>
      </c>
      <c r="E19072" s="199">
        <v>-0.52321014120703102</v>
      </c>
      <c r="F19072" s="199">
        <v>0.88692139953440696</v>
      </c>
      <c r="G19072" s="199">
        <v>-0.58991714652695504</v>
      </c>
      <c r="H19072" s="199">
        <v>0.55524619802013497</v>
      </c>
      <c r="I19072" s="199" t="s">
        <v>1469</v>
      </c>
    </row>
    <row r="19073" spans="1:9" x14ac:dyDescent="0.25">
      <c r="A19073" s="199">
        <v>19070</v>
      </c>
      <c r="B19073" s="199" t="s">
        <v>30228</v>
      </c>
      <c r="C19073" s="199" t="s">
        <v>30227</v>
      </c>
      <c r="D19073" s="199">
        <v>1.1579751341269899</v>
      </c>
      <c r="E19073" s="199">
        <v>1.5996740581753</v>
      </c>
      <c r="F19073" s="199">
        <v>0.90062622297691497</v>
      </c>
      <c r="G19073" s="199">
        <v>1.77617974845077</v>
      </c>
      <c r="H19073" s="199">
        <v>7.5703295084254094E-2</v>
      </c>
      <c r="I19073" s="199" t="s">
        <v>1469</v>
      </c>
    </row>
    <row r="19074" spans="1:9" x14ac:dyDescent="0.25">
      <c r="A19074" s="199">
        <v>19071</v>
      </c>
      <c r="B19074" s="199" t="s">
        <v>30226</v>
      </c>
      <c r="C19074" s="199" t="s">
        <v>30225</v>
      </c>
      <c r="D19074" s="199">
        <v>0.23746973049327599</v>
      </c>
      <c r="E19074" s="199">
        <v>0.33937085634347097</v>
      </c>
      <c r="F19074" s="199">
        <v>1.3662626208967901</v>
      </c>
      <c r="G19074" s="199">
        <v>0.248393574670669</v>
      </c>
      <c r="H19074" s="199">
        <v>0.80382990450598901</v>
      </c>
      <c r="I19074" s="199" t="s">
        <v>1469</v>
      </c>
    </row>
    <row r="19075" spans="1:9" x14ac:dyDescent="0.25">
      <c r="A19075" s="199">
        <v>19072</v>
      </c>
      <c r="B19075" s="199" t="s">
        <v>30224</v>
      </c>
      <c r="C19075" s="199" t="s">
        <v>30223</v>
      </c>
      <c r="D19075" s="199">
        <v>1.07423835680478</v>
      </c>
      <c r="E19075" s="199">
        <v>0.47435700709522499</v>
      </c>
      <c r="F19075" s="199">
        <v>1.26142955538238</v>
      </c>
      <c r="G19075" s="199">
        <v>0.37604716416481199</v>
      </c>
      <c r="H19075" s="199">
        <v>0.70688183302874896</v>
      </c>
      <c r="I19075" s="199" t="s">
        <v>1469</v>
      </c>
    </row>
    <row r="19076" spans="1:9" x14ac:dyDescent="0.25">
      <c r="A19076" s="199">
        <v>19073</v>
      </c>
      <c r="B19076" s="199" t="s">
        <v>30222</v>
      </c>
      <c r="C19076" s="199" t="s">
        <v>30221</v>
      </c>
      <c r="D19076" s="199">
        <v>0.72118189617462003</v>
      </c>
      <c r="E19076" s="199">
        <v>-0.91518297591031095</v>
      </c>
      <c r="F19076" s="199">
        <v>1.1473636064027599</v>
      </c>
      <c r="G19076" s="199">
        <v>-0.79763988573736899</v>
      </c>
      <c r="H19076" s="199">
        <v>0.42507949793710098</v>
      </c>
      <c r="I19076" s="199" t="s">
        <v>1469</v>
      </c>
    </row>
    <row r="19077" spans="1:9" x14ac:dyDescent="0.25">
      <c r="A19077" s="199">
        <v>19074</v>
      </c>
      <c r="B19077" s="199" t="s">
        <v>30220</v>
      </c>
      <c r="C19077" s="199" t="s">
        <v>30219</v>
      </c>
      <c r="D19077" s="199">
        <v>3.3762047126667798</v>
      </c>
      <c r="E19077" s="199">
        <v>-1.53415053516946</v>
      </c>
      <c r="F19077" s="199">
        <v>0.78344283577972595</v>
      </c>
      <c r="G19077" s="199">
        <v>-1.9582163051406101</v>
      </c>
      <c r="H19077" s="199">
        <v>5.0204636664880301E-2</v>
      </c>
      <c r="I19077" s="199">
        <v>0.40772005226885699</v>
      </c>
    </row>
    <row r="19078" spans="1:9" x14ac:dyDescent="0.25">
      <c r="A19078" s="199">
        <v>19075</v>
      </c>
      <c r="B19078" s="199" t="s">
        <v>30218</v>
      </c>
      <c r="C19078" s="199" t="s">
        <v>30217</v>
      </c>
      <c r="D19078" s="199">
        <v>4.23576281357587</v>
      </c>
      <c r="E19078" s="199">
        <v>1.14715856151377</v>
      </c>
      <c r="F19078" s="199">
        <v>0.65500036082091195</v>
      </c>
      <c r="G19078" s="199">
        <v>1.7513861520259799</v>
      </c>
      <c r="H19078" s="199">
        <v>7.9879416714885298E-2</v>
      </c>
      <c r="I19078" s="199">
        <v>0.47383103043603098</v>
      </c>
    </row>
    <row r="19079" spans="1:9" x14ac:dyDescent="0.25">
      <c r="A19079" s="199">
        <v>19076</v>
      </c>
      <c r="B19079" s="199" t="s">
        <v>30216</v>
      </c>
      <c r="C19079" s="199" t="s">
        <v>30215</v>
      </c>
      <c r="D19079" s="199">
        <v>295.67485762041798</v>
      </c>
      <c r="E19079" s="199">
        <v>0.32872737303515498</v>
      </c>
      <c r="F19079" s="199">
        <v>0.26638444143915402</v>
      </c>
      <c r="G19079" s="199">
        <v>1.23403368176906</v>
      </c>
      <c r="H19079" s="199">
        <v>0.21719035366681899</v>
      </c>
      <c r="I19079" s="199">
        <v>0.654366137485205</v>
      </c>
    </row>
    <row r="19080" spans="1:9" x14ac:dyDescent="0.25">
      <c r="A19080" s="199">
        <v>19077</v>
      </c>
      <c r="B19080" s="199" t="s">
        <v>30214</v>
      </c>
      <c r="C19080" s="199" t="s">
        <v>30213</v>
      </c>
      <c r="D19080" s="199">
        <v>35.450701586374997</v>
      </c>
      <c r="E19080" s="199">
        <v>-0.58638184009152605</v>
      </c>
      <c r="F19080" s="199">
        <v>0.26443258379461498</v>
      </c>
      <c r="G19080" s="199">
        <v>-2.2175097776413599</v>
      </c>
      <c r="H19080" s="199">
        <v>2.6588275647636699E-2</v>
      </c>
      <c r="I19080" s="199">
        <v>0.33532096153976598</v>
      </c>
    </row>
    <row r="19081" spans="1:9" x14ac:dyDescent="0.25">
      <c r="A19081" s="199">
        <v>19078</v>
      </c>
      <c r="B19081" s="199" t="s">
        <v>30212</v>
      </c>
      <c r="C19081" s="199" t="s">
        <v>30211</v>
      </c>
      <c r="D19081" s="199">
        <v>0.89338695789947398</v>
      </c>
      <c r="E19081" s="199">
        <v>0.97054629242199297</v>
      </c>
      <c r="F19081" s="199">
        <v>1.0285627337849801</v>
      </c>
      <c r="G19081" s="199">
        <v>0.94359464964329798</v>
      </c>
      <c r="H19081" s="199">
        <v>0.34537682739398001</v>
      </c>
      <c r="I19081" s="199" t="s">
        <v>1469</v>
      </c>
    </row>
    <row r="19082" spans="1:9" x14ac:dyDescent="0.25">
      <c r="A19082" s="199">
        <v>19079</v>
      </c>
      <c r="B19082" s="199" t="s">
        <v>30210</v>
      </c>
      <c r="C19082" s="199" t="s">
        <v>30209</v>
      </c>
      <c r="D19082" s="199">
        <v>2.2387590245054598</v>
      </c>
      <c r="E19082" s="199">
        <v>-1.38936191332322</v>
      </c>
      <c r="F19082" s="199">
        <v>0.77840221613085603</v>
      </c>
      <c r="G19082" s="199">
        <v>-1.78488946271146</v>
      </c>
      <c r="H19082" s="199">
        <v>7.42792481800367E-2</v>
      </c>
      <c r="I19082" s="199" t="s">
        <v>1469</v>
      </c>
    </row>
    <row r="19083" spans="1:9" x14ac:dyDescent="0.25">
      <c r="A19083" s="199">
        <v>19080</v>
      </c>
      <c r="B19083" s="199" t="s">
        <v>30208</v>
      </c>
      <c r="C19083" s="199" t="s">
        <v>30207</v>
      </c>
      <c r="D19083" s="199">
        <v>32.823325814167703</v>
      </c>
      <c r="E19083" s="199">
        <v>-1.0441134802280601</v>
      </c>
      <c r="F19083" s="199">
        <v>0.40010316806971002</v>
      </c>
      <c r="G19083" s="199">
        <v>-2.60961062934184</v>
      </c>
      <c r="H19083" s="199">
        <v>9.0645331344286501E-3</v>
      </c>
      <c r="I19083" s="199">
        <v>0.233715396500627</v>
      </c>
    </row>
    <row r="19084" spans="1:9" x14ac:dyDescent="0.25">
      <c r="A19084" s="199">
        <v>19081</v>
      </c>
      <c r="B19084" s="199" t="s">
        <v>30206</v>
      </c>
      <c r="C19084" s="199" t="s">
        <v>30205</v>
      </c>
      <c r="D19084" s="199">
        <v>26.050310478086399</v>
      </c>
      <c r="E19084" s="199">
        <v>-0.143849695668957</v>
      </c>
      <c r="F19084" s="199">
        <v>0.34617276952054599</v>
      </c>
      <c r="G19084" s="199">
        <v>-0.41554307078569702</v>
      </c>
      <c r="H19084" s="199">
        <v>0.67774439193353198</v>
      </c>
      <c r="I19084" s="199">
        <v>0.90166389852567097</v>
      </c>
    </row>
    <row r="19085" spans="1:9" x14ac:dyDescent="0.25">
      <c r="A19085" s="199">
        <v>19082</v>
      </c>
      <c r="B19085" s="199" t="s">
        <v>30204</v>
      </c>
      <c r="C19085" s="199" t="s">
        <v>30203</v>
      </c>
      <c r="D19085" s="199">
        <v>0.313075696839412</v>
      </c>
      <c r="E19085" s="199">
        <v>-2.0514517631400899</v>
      </c>
      <c r="F19085" s="199">
        <v>2.6216339403277198</v>
      </c>
      <c r="G19085" s="199">
        <v>-0.782508851286708</v>
      </c>
      <c r="H19085" s="199">
        <v>0.433915585585394</v>
      </c>
      <c r="I19085" s="199" t="s">
        <v>1469</v>
      </c>
    </row>
    <row r="19086" spans="1:9" x14ac:dyDescent="0.25">
      <c r="A19086" s="199">
        <v>19083</v>
      </c>
      <c r="B19086" s="199" t="s">
        <v>30202</v>
      </c>
      <c r="C19086" s="199" t="s">
        <v>30201</v>
      </c>
      <c r="D19086" s="199">
        <v>71.237508536741302</v>
      </c>
      <c r="E19086" s="199">
        <v>9.4622652327804299E-2</v>
      </c>
      <c r="F19086" s="199">
        <v>0.307996612303166</v>
      </c>
      <c r="G19086" s="199">
        <v>0.30721978277691497</v>
      </c>
      <c r="H19086" s="199">
        <v>0.75867608870280601</v>
      </c>
      <c r="I19086" s="199">
        <v>0.93145351514896801</v>
      </c>
    </row>
    <row r="19087" spans="1:9" x14ac:dyDescent="0.25">
      <c r="A19087" s="199">
        <v>19084</v>
      </c>
      <c r="B19087" s="199" t="s">
        <v>30200</v>
      </c>
      <c r="C19087" s="199" t="s">
        <v>30199</v>
      </c>
      <c r="D19087" s="199">
        <v>4.4431751653370597</v>
      </c>
      <c r="E19087" s="199">
        <v>0.214593207597847</v>
      </c>
      <c r="F19087" s="199">
        <v>0.450093051274634</v>
      </c>
      <c r="G19087" s="199">
        <v>0.47677520679364599</v>
      </c>
      <c r="H19087" s="199">
        <v>0.6335222024321</v>
      </c>
      <c r="I19087" s="199">
        <v>0.88617858056475796</v>
      </c>
    </row>
    <row r="19088" spans="1:9" x14ac:dyDescent="0.25">
      <c r="A19088" s="199">
        <v>19085</v>
      </c>
      <c r="B19088" s="199" t="s">
        <v>30198</v>
      </c>
      <c r="C19088" s="199" t="s">
        <v>30197</v>
      </c>
      <c r="D19088" s="199">
        <v>621.24553375908704</v>
      </c>
      <c r="E19088" s="199">
        <v>0.60167920470359204</v>
      </c>
      <c r="F19088" s="199">
        <v>0.31233184669902903</v>
      </c>
      <c r="G19088" s="199">
        <v>1.9264100381136799</v>
      </c>
      <c r="H19088" s="199">
        <v>5.40531950190975E-2</v>
      </c>
      <c r="I19088" s="199">
        <v>0.41586812537651402</v>
      </c>
    </row>
    <row r="19089" spans="1:9" x14ac:dyDescent="0.25">
      <c r="A19089" s="199">
        <v>19086</v>
      </c>
      <c r="B19089" s="199" t="s">
        <v>30196</v>
      </c>
      <c r="C19089" s="199" t="s">
        <v>30195</v>
      </c>
      <c r="D19089" s="199">
        <v>1.0084738621881899</v>
      </c>
      <c r="E19089" s="199">
        <v>-2.9023782282972199</v>
      </c>
      <c r="F19089" s="199">
        <v>1.9665097908411899</v>
      </c>
      <c r="G19089" s="199">
        <v>-1.4759032687326199</v>
      </c>
      <c r="H19089" s="199">
        <v>0.13996986188614</v>
      </c>
      <c r="I19089" s="199" t="s">
        <v>1469</v>
      </c>
    </row>
    <row r="19090" spans="1:9" x14ac:dyDescent="0.25">
      <c r="A19090" s="199">
        <v>19087</v>
      </c>
      <c r="B19090" s="199" t="s">
        <v>30194</v>
      </c>
      <c r="C19090" s="199" t="s">
        <v>30193</v>
      </c>
      <c r="D19090" s="199">
        <v>6.7961432717744898</v>
      </c>
      <c r="E19090" s="199">
        <v>-0.30009376598556697</v>
      </c>
      <c r="F19090" s="199">
        <v>0.46505911244112202</v>
      </c>
      <c r="G19090" s="199">
        <v>-0.645280907217058</v>
      </c>
      <c r="H19090" s="199">
        <v>0.51874516327079401</v>
      </c>
      <c r="I19090" s="199">
        <v>0.83555668482833501</v>
      </c>
    </row>
    <row r="19091" spans="1:9" x14ac:dyDescent="0.25">
      <c r="A19091" s="199">
        <v>19088</v>
      </c>
      <c r="B19091" s="199" t="s">
        <v>30192</v>
      </c>
      <c r="C19091" s="199" t="s">
        <v>30191</v>
      </c>
      <c r="D19091" s="199">
        <v>3.75539694061868</v>
      </c>
      <c r="E19091" s="199">
        <v>-0.84592175576395301</v>
      </c>
      <c r="F19091" s="199">
        <v>0.56524995360854402</v>
      </c>
      <c r="G19091" s="199">
        <v>-1.49654458238096</v>
      </c>
      <c r="H19091" s="199">
        <v>0.134511799169374</v>
      </c>
      <c r="I19091" s="199">
        <v>0.56599886826653101</v>
      </c>
    </row>
    <row r="19092" spans="1:9" x14ac:dyDescent="0.25">
      <c r="A19092" s="199">
        <v>19089</v>
      </c>
      <c r="B19092" s="199" t="s">
        <v>30190</v>
      </c>
      <c r="C19092" s="199" t="s">
        <v>30189</v>
      </c>
      <c r="D19092" s="199">
        <v>6.3004739589341199</v>
      </c>
      <c r="E19092" s="199">
        <v>-9.5396209613494196E-2</v>
      </c>
      <c r="F19092" s="199">
        <v>0.53910605562799696</v>
      </c>
      <c r="G19092" s="199">
        <v>-0.17695258403723299</v>
      </c>
      <c r="H19092" s="199">
        <v>0.85954563418991203</v>
      </c>
      <c r="I19092" s="199">
        <v>0.96330774501779304</v>
      </c>
    </row>
    <row r="19093" spans="1:9" x14ac:dyDescent="0.25">
      <c r="A19093" s="199">
        <v>19090</v>
      </c>
      <c r="B19093" s="199" t="s">
        <v>30188</v>
      </c>
      <c r="C19093" s="199" t="s">
        <v>30187</v>
      </c>
      <c r="D19093" s="199">
        <v>1.63780946368837</v>
      </c>
      <c r="E19093" s="199">
        <v>-0.56191454315317102</v>
      </c>
      <c r="F19093" s="199">
        <v>0.57534299677509304</v>
      </c>
      <c r="G19093" s="199">
        <v>-0.97666009024670197</v>
      </c>
      <c r="H19093" s="199">
        <v>0.32873745947437399</v>
      </c>
      <c r="I19093" s="199" t="s">
        <v>1469</v>
      </c>
    </row>
    <row r="19094" spans="1:9" x14ac:dyDescent="0.25">
      <c r="A19094" s="199">
        <v>19091</v>
      </c>
      <c r="B19094" s="199" t="s">
        <v>30186</v>
      </c>
      <c r="C19094" s="199" t="s">
        <v>30185</v>
      </c>
      <c r="D19094" s="199">
        <v>0.83012844310237499</v>
      </c>
      <c r="E19094" s="199">
        <v>-2.8849425225458698</v>
      </c>
      <c r="F19094" s="199">
        <v>2.9229212855375799</v>
      </c>
      <c r="G19094" s="199">
        <v>-0.987006573464832</v>
      </c>
      <c r="H19094" s="199">
        <v>0.32363941608351698</v>
      </c>
      <c r="I19094" s="199" t="s">
        <v>1469</v>
      </c>
    </row>
    <row r="19095" spans="1:9" x14ac:dyDescent="0.25">
      <c r="A19095" s="199">
        <v>19092</v>
      </c>
      <c r="B19095" s="199" t="s">
        <v>30184</v>
      </c>
      <c r="C19095" s="199" t="s">
        <v>30183</v>
      </c>
      <c r="D19095" s="199">
        <v>7.93976156053849E-2</v>
      </c>
      <c r="E19095" s="199">
        <v>0.28974440423577402</v>
      </c>
      <c r="F19095" s="199">
        <v>2.9803277856313199</v>
      </c>
      <c r="G19095" s="199">
        <v>9.7218972232746295E-2</v>
      </c>
      <c r="H19095" s="199">
        <v>0.92255250174913805</v>
      </c>
      <c r="I19095" s="199" t="s">
        <v>1469</v>
      </c>
    </row>
    <row r="19096" spans="1:9" x14ac:dyDescent="0.25">
      <c r="A19096" s="199">
        <v>19093</v>
      </c>
      <c r="B19096" s="199" t="s">
        <v>30182</v>
      </c>
      <c r="C19096" s="199" t="s">
        <v>30181</v>
      </c>
      <c r="D19096" s="199">
        <v>1.3868478201544701</v>
      </c>
      <c r="E19096" s="199">
        <v>-1.01321212529992</v>
      </c>
      <c r="F19096" s="199">
        <v>1.50318533610528</v>
      </c>
      <c r="G19096" s="199">
        <v>-0.67404338038922895</v>
      </c>
      <c r="H19096" s="199">
        <v>0.50028373443540497</v>
      </c>
      <c r="I19096" s="199" t="s">
        <v>1469</v>
      </c>
    </row>
    <row r="19097" spans="1:9" x14ac:dyDescent="0.25">
      <c r="A19097" s="199">
        <v>19094</v>
      </c>
      <c r="B19097" s="199" t="s">
        <v>30180</v>
      </c>
      <c r="C19097" s="199" t="s">
        <v>30179</v>
      </c>
      <c r="D19097" s="199">
        <v>0.60544949107588497</v>
      </c>
      <c r="E19097" s="199">
        <v>0.16038522870632699</v>
      </c>
      <c r="F19097" s="199">
        <v>0.87107369848121596</v>
      </c>
      <c r="G19097" s="199">
        <v>0.18412360399122499</v>
      </c>
      <c r="H19097" s="199">
        <v>0.85391648972617595</v>
      </c>
      <c r="I19097" s="199" t="s">
        <v>1469</v>
      </c>
    </row>
    <row r="19098" spans="1:9" x14ac:dyDescent="0.25">
      <c r="A19098" s="199">
        <v>19095</v>
      </c>
      <c r="B19098" s="199" t="s">
        <v>30178</v>
      </c>
      <c r="C19098" s="199" t="s">
        <v>30177</v>
      </c>
      <c r="D19098" s="199">
        <v>1.38067338462262</v>
      </c>
      <c r="E19098" s="199">
        <v>0.44382905272089201</v>
      </c>
      <c r="F19098" s="199">
        <v>0.519193607583461</v>
      </c>
      <c r="G19098" s="199">
        <v>0.85484306092799001</v>
      </c>
      <c r="H19098" s="199">
        <v>0.392638035832165</v>
      </c>
      <c r="I19098" s="199" t="s">
        <v>1469</v>
      </c>
    </row>
    <row r="19099" spans="1:9" x14ac:dyDescent="0.25">
      <c r="A19099" s="199">
        <v>19096</v>
      </c>
      <c r="B19099" s="199" t="s">
        <v>30176</v>
      </c>
      <c r="C19099" s="199" t="s">
        <v>30175</v>
      </c>
      <c r="D19099" s="199">
        <v>46.571969984005499</v>
      </c>
      <c r="E19099" s="199">
        <v>-0.41682523188728299</v>
      </c>
      <c r="F19099" s="199">
        <v>0.38372540631523899</v>
      </c>
      <c r="G19099" s="199">
        <v>-1.0862591452827901</v>
      </c>
      <c r="H19099" s="199">
        <v>0.27736435660374997</v>
      </c>
      <c r="I19099" s="199">
        <v>0.70377396042435802</v>
      </c>
    </row>
    <row r="19100" spans="1:9" x14ac:dyDescent="0.25">
      <c r="A19100" s="199">
        <v>19097</v>
      </c>
      <c r="B19100" s="199" t="s">
        <v>30174</v>
      </c>
      <c r="C19100" s="199" t="s">
        <v>30173</v>
      </c>
      <c r="D19100" s="199">
        <v>2.33611489287135</v>
      </c>
      <c r="E19100" s="199">
        <v>-1.1612694305687401</v>
      </c>
      <c r="F19100" s="199">
        <v>0.71983125702300599</v>
      </c>
      <c r="G19100" s="199">
        <v>-1.6132522993949701</v>
      </c>
      <c r="H19100" s="199">
        <v>0.10668970521716301</v>
      </c>
      <c r="I19100" s="199">
        <v>0.52323338618943505</v>
      </c>
    </row>
    <row r="19101" spans="1:9" x14ac:dyDescent="0.25">
      <c r="A19101" s="199">
        <v>19098</v>
      </c>
      <c r="B19101" s="199" t="s">
        <v>30172</v>
      </c>
      <c r="C19101" s="199" t="s">
        <v>30171</v>
      </c>
      <c r="D19101" s="199">
        <v>5.9669376698411698</v>
      </c>
      <c r="E19101" s="199">
        <v>0.364937650544161</v>
      </c>
      <c r="F19101" s="199">
        <v>0.499783346973242</v>
      </c>
      <c r="G19101" s="199">
        <v>0.73019169757110602</v>
      </c>
      <c r="H19101" s="199">
        <v>0.46527301673656102</v>
      </c>
      <c r="I19101" s="199">
        <v>0.81291740914376198</v>
      </c>
    </row>
    <row r="19102" spans="1:9" x14ac:dyDescent="0.25">
      <c r="A19102" s="199">
        <v>19099</v>
      </c>
      <c r="B19102" s="199" t="s">
        <v>30170</v>
      </c>
      <c r="C19102" s="199" t="s">
        <v>30169</v>
      </c>
      <c r="D19102" s="199">
        <v>15.388215875805299</v>
      </c>
      <c r="E19102" s="199">
        <v>6.1591007989429798E-2</v>
      </c>
      <c r="F19102" s="199">
        <v>0.37822882013467402</v>
      </c>
      <c r="G19102" s="199">
        <v>0.16284059995084299</v>
      </c>
      <c r="H19102" s="199">
        <v>0.87064394075163698</v>
      </c>
      <c r="I19102" s="199">
        <v>0.96663118601798703</v>
      </c>
    </row>
    <row r="19103" spans="1:9" x14ac:dyDescent="0.25">
      <c r="A19103" s="199">
        <v>19100</v>
      </c>
      <c r="B19103" s="199" t="s">
        <v>30168</v>
      </c>
      <c r="C19103" s="199" t="s">
        <v>30167</v>
      </c>
      <c r="D19103" s="199">
        <v>69.413606287841404</v>
      </c>
      <c r="E19103" s="199">
        <v>0.676495144620057</v>
      </c>
      <c r="F19103" s="199">
        <v>0.349559414379981</v>
      </c>
      <c r="G19103" s="199">
        <v>1.9352794311661401</v>
      </c>
      <c r="H19103" s="199">
        <v>5.29560150079319E-2</v>
      </c>
      <c r="I19103" s="199">
        <v>0.41445137012163902</v>
      </c>
    </row>
    <row r="19104" spans="1:9" x14ac:dyDescent="0.25">
      <c r="A19104" s="199">
        <v>19101</v>
      </c>
      <c r="B19104" s="199" t="s">
        <v>30166</v>
      </c>
      <c r="C19104" s="199" t="s">
        <v>30165</v>
      </c>
      <c r="D19104" s="199">
        <v>0.17294642268549301</v>
      </c>
      <c r="E19104" s="199">
        <v>-0.94099395604516001</v>
      </c>
      <c r="F19104" s="199">
        <v>1.96800634287044</v>
      </c>
      <c r="G19104" s="199">
        <v>-0.47814579432334098</v>
      </c>
      <c r="H19104" s="199">
        <v>0.63254644004316496</v>
      </c>
      <c r="I19104" s="199" t="s">
        <v>1469</v>
      </c>
    </row>
    <row r="19105" spans="1:9" x14ac:dyDescent="0.25">
      <c r="A19105" s="199">
        <v>19102</v>
      </c>
      <c r="B19105" s="199" t="s">
        <v>30164</v>
      </c>
      <c r="C19105" s="199" t="s">
        <v>30163</v>
      </c>
      <c r="D19105" s="199">
        <v>10.2285225249391</v>
      </c>
      <c r="E19105" s="199">
        <v>-0.68541582427310499</v>
      </c>
      <c r="F19105" s="199">
        <v>0.46529442860589398</v>
      </c>
      <c r="G19105" s="199">
        <v>-1.47307980094826</v>
      </c>
      <c r="H19105" s="199">
        <v>0.14072951926430299</v>
      </c>
      <c r="I19105" s="199">
        <v>0.57402060568650104</v>
      </c>
    </row>
    <row r="19106" spans="1:9" x14ac:dyDescent="0.25">
      <c r="A19106" s="199">
        <v>19103</v>
      </c>
      <c r="B19106" s="199" t="s">
        <v>30162</v>
      </c>
      <c r="C19106" s="199" t="s">
        <v>30161</v>
      </c>
      <c r="D19106" s="199">
        <v>0.39749848808919402</v>
      </c>
      <c r="E19106" s="199">
        <v>0.93842895382144997</v>
      </c>
      <c r="F19106" s="199">
        <v>1.54297450912554</v>
      </c>
      <c r="G19106" s="199">
        <v>0.60819472277172804</v>
      </c>
      <c r="H19106" s="199">
        <v>0.54305833425401795</v>
      </c>
      <c r="I19106" s="199" t="s">
        <v>1469</v>
      </c>
    </row>
    <row r="19107" spans="1:9" x14ac:dyDescent="0.25">
      <c r="A19107" s="199">
        <v>19104</v>
      </c>
      <c r="B19107" s="199" t="s">
        <v>30160</v>
      </c>
      <c r="C19107" s="199" t="s">
        <v>30159</v>
      </c>
      <c r="D19107" s="199">
        <v>0.93746967282001203</v>
      </c>
      <c r="E19107" s="199">
        <v>2.1974095606792901</v>
      </c>
      <c r="F19107" s="199">
        <v>1.00228154967321</v>
      </c>
      <c r="G19107" s="199">
        <v>2.1924074741231601</v>
      </c>
      <c r="H19107" s="199">
        <v>2.8350097434569801E-2</v>
      </c>
      <c r="I19107" s="199" t="s">
        <v>1469</v>
      </c>
    </row>
    <row r="19108" spans="1:9" x14ac:dyDescent="0.25">
      <c r="A19108" s="199">
        <v>19105</v>
      </c>
      <c r="B19108" s="199" t="s">
        <v>30158</v>
      </c>
      <c r="C19108" s="199" t="s">
        <v>30157</v>
      </c>
      <c r="D19108" s="199">
        <v>13.913356260078601</v>
      </c>
      <c r="E19108" s="199">
        <v>0.401814306961428</v>
      </c>
      <c r="F19108" s="199">
        <v>0.37537928955857802</v>
      </c>
      <c r="G19108" s="199">
        <v>1.07042215204237</v>
      </c>
      <c r="H19108" s="199">
        <v>0.28442933260443898</v>
      </c>
      <c r="I19108" s="199">
        <v>0.70847835426148997</v>
      </c>
    </row>
    <row r="19109" spans="1:9" x14ac:dyDescent="0.25">
      <c r="A19109" s="199">
        <v>19106</v>
      </c>
      <c r="B19109" s="199" t="s">
        <v>30156</v>
      </c>
      <c r="C19109" s="199" t="s">
        <v>30155</v>
      </c>
      <c r="D19109" s="199">
        <v>1.0743426215202001</v>
      </c>
      <c r="E19109" s="199">
        <v>-0.555853523837466</v>
      </c>
      <c r="F19109" s="199">
        <v>0.82967959389071499</v>
      </c>
      <c r="G19109" s="199">
        <v>-0.66996166704647497</v>
      </c>
      <c r="H19109" s="199">
        <v>0.50288222677624805</v>
      </c>
      <c r="I19109" s="199" t="s">
        <v>1469</v>
      </c>
    </row>
    <row r="19110" spans="1:9" x14ac:dyDescent="0.25">
      <c r="A19110" s="199">
        <v>19107</v>
      </c>
      <c r="B19110" s="199" t="s">
        <v>30154</v>
      </c>
      <c r="C19110" s="199" t="s">
        <v>30153</v>
      </c>
      <c r="D19110" s="199">
        <v>1.1908880044496499</v>
      </c>
      <c r="E19110" s="199">
        <v>-2.0914627300913802</v>
      </c>
      <c r="F19110" s="199">
        <v>1.0280968222168601</v>
      </c>
      <c r="G19110" s="199">
        <v>-2.0343052180451502</v>
      </c>
      <c r="H19110" s="199">
        <v>4.1920831406556801E-2</v>
      </c>
      <c r="I19110" s="199" t="s">
        <v>1469</v>
      </c>
    </row>
    <row r="19111" spans="1:9" x14ac:dyDescent="0.25">
      <c r="A19111" s="199">
        <v>19108</v>
      </c>
      <c r="B19111" s="199" t="s">
        <v>30152</v>
      </c>
      <c r="C19111" s="199" t="s">
        <v>30151</v>
      </c>
      <c r="D19111" s="199">
        <v>26.8504256516655</v>
      </c>
      <c r="E19111" s="199">
        <v>0.250390583540745</v>
      </c>
      <c r="F19111" s="199">
        <v>0.26305784888334499</v>
      </c>
      <c r="G19111" s="199">
        <v>0.951846084819855</v>
      </c>
      <c r="H19111" s="199">
        <v>0.341175046082073</v>
      </c>
      <c r="I19111" s="199">
        <v>0.74704290524927697</v>
      </c>
    </row>
    <row r="19112" spans="1:9" x14ac:dyDescent="0.25">
      <c r="A19112" s="199">
        <v>19109</v>
      </c>
      <c r="B19112" s="199" t="s">
        <v>30150</v>
      </c>
      <c r="C19112" s="199" t="s">
        <v>30149</v>
      </c>
      <c r="D19112" s="199">
        <v>611.91883444114205</v>
      </c>
      <c r="E19112" s="199">
        <v>0.15434752225516199</v>
      </c>
      <c r="F19112" s="199">
        <v>0.18111313128655801</v>
      </c>
      <c r="G19112" s="199">
        <v>0.85221607709356595</v>
      </c>
      <c r="H19112" s="199">
        <v>0.39409417505278599</v>
      </c>
      <c r="I19112" s="199">
        <v>0.77901466147013898</v>
      </c>
    </row>
    <row r="19113" spans="1:9" x14ac:dyDescent="0.25">
      <c r="A19113" s="199">
        <v>19110</v>
      </c>
      <c r="B19113" s="199" t="s">
        <v>30148</v>
      </c>
      <c r="C19113" s="199" t="s">
        <v>30147</v>
      </c>
      <c r="D19113" s="199">
        <v>0.40438054441316901</v>
      </c>
      <c r="E19113" s="199">
        <v>0.22008305788340099</v>
      </c>
      <c r="F19113" s="199">
        <v>1.0000888680289901</v>
      </c>
      <c r="G19113" s="199">
        <v>0.22006350127379201</v>
      </c>
      <c r="H19113" s="199">
        <v>0.82582169977964404</v>
      </c>
      <c r="I19113" s="199" t="s">
        <v>1469</v>
      </c>
    </row>
    <row r="19114" spans="1:9" x14ac:dyDescent="0.25">
      <c r="A19114" s="199">
        <v>19111</v>
      </c>
      <c r="B19114" s="199" t="s">
        <v>30146</v>
      </c>
      <c r="C19114" s="199" t="s">
        <v>30145</v>
      </c>
      <c r="D19114" s="199">
        <v>161.19958061619499</v>
      </c>
      <c r="E19114" s="199">
        <v>5.8562388200583501E-2</v>
      </c>
      <c r="F19114" s="199">
        <v>0.23992192600773199</v>
      </c>
      <c r="G19114" s="199">
        <v>0.24408935512920199</v>
      </c>
      <c r="H19114" s="199">
        <v>0.80716161662920305</v>
      </c>
      <c r="I19114" s="199">
        <v>0.94624825391765999</v>
      </c>
    </row>
    <row r="19115" spans="1:9" x14ac:dyDescent="0.25">
      <c r="A19115" s="199">
        <v>19112</v>
      </c>
      <c r="B19115" s="199" t="s">
        <v>30144</v>
      </c>
      <c r="C19115" s="199" t="s">
        <v>30143</v>
      </c>
      <c r="D19115" s="199">
        <v>0.99126447714638</v>
      </c>
      <c r="E19115" s="199">
        <v>0.13384353278675001</v>
      </c>
      <c r="F19115" s="199">
        <v>0.90737783627415403</v>
      </c>
      <c r="G19115" s="199">
        <v>0.147505843140642</v>
      </c>
      <c r="H19115" s="199">
        <v>0.88273276802040801</v>
      </c>
      <c r="I19115" s="199" t="s">
        <v>1469</v>
      </c>
    </row>
    <row r="19116" spans="1:9" x14ac:dyDescent="0.25">
      <c r="A19116" s="199">
        <v>19113</v>
      </c>
      <c r="B19116" s="199" t="s">
        <v>30142</v>
      </c>
      <c r="C19116" s="199" t="s">
        <v>30141</v>
      </c>
      <c r="D19116" s="199">
        <v>2.2593052569668299</v>
      </c>
      <c r="E19116" s="199">
        <v>0.16209718527240599</v>
      </c>
      <c r="F19116" s="199">
        <v>0.40010308113198101</v>
      </c>
      <c r="G19116" s="199">
        <v>0.40513855782813901</v>
      </c>
      <c r="H19116" s="199">
        <v>0.68537566555763996</v>
      </c>
      <c r="I19116" s="199" t="s">
        <v>1469</v>
      </c>
    </row>
    <row r="19117" spans="1:9" x14ac:dyDescent="0.25">
      <c r="A19117" s="199">
        <v>19114</v>
      </c>
      <c r="B19117" s="199" t="s">
        <v>30140</v>
      </c>
      <c r="C19117" s="199" t="s">
        <v>30139</v>
      </c>
      <c r="D19117" s="199">
        <v>1.02412935920509</v>
      </c>
      <c r="E19117" s="199">
        <v>0.99111108076455301</v>
      </c>
      <c r="F19117" s="199">
        <v>1.4089269229288499</v>
      </c>
      <c r="G19117" s="199">
        <v>0.70345101980466695</v>
      </c>
      <c r="H19117" s="199">
        <v>0.48177472076510602</v>
      </c>
      <c r="I19117" s="199" t="s">
        <v>1469</v>
      </c>
    </row>
    <row r="19118" spans="1:9" x14ac:dyDescent="0.25">
      <c r="A19118" s="199">
        <v>19115</v>
      </c>
      <c r="B19118" s="199" t="s">
        <v>30138</v>
      </c>
      <c r="C19118" s="199" t="s">
        <v>30137</v>
      </c>
      <c r="D19118" s="199">
        <v>30.836274767156201</v>
      </c>
      <c r="E19118" s="199">
        <v>9.0526028685247506E-2</v>
      </c>
      <c r="F19118" s="199">
        <v>0.41679093198455802</v>
      </c>
      <c r="G19118" s="199">
        <v>0.217197692507863</v>
      </c>
      <c r="H19118" s="199">
        <v>0.82805428287684002</v>
      </c>
      <c r="I19118" s="199">
        <v>0.95272883288548704</v>
      </c>
    </row>
    <row r="19119" spans="1:9" x14ac:dyDescent="0.25">
      <c r="A19119" s="199">
        <v>19116</v>
      </c>
      <c r="B19119" s="199" t="s">
        <v>30136</v>
      </c>
      <c r="C19119" s="199" t="s">
        <v>30135</v>
      </c>
      <c r="D19119" s="199">
        <v>1.69948933331895</v>
      </c>
      <c r="E19119" s="199">
        <v>-2.2386135058052901</v>
      </c>
      <c r="F19119" s="199">
        <v>1.23101856357162</v>
      </c>
      <c r="G19119" s="199">
        <v>-1.81850507543142</v>
      </c>
      <c r="H19119" s="199">
        <v>6.89869716892417E-2</v>
      </c>
      <c r="I19119" s="199" t="s">
        <v>1469</v>
      </c>
    </row>
    <row r="19120" spans="1:9" x14ac:dyDescent="0.25">
      <c r="A19120" s="199">
        <v>19117</v>
      </c>
      <c r="B19120" s="199" t="s">
        <v>30134</v>
      </c>
      <c r="C19120" s="199" t="s">
        <v>30133</v>
      </c>
      <c r="D19120" s="199">
        <v>39.188530182738297</v>
      </c>
      <c r="E19120" s="199">
        <v>-0.57752430311976899</v>
      </c>
      <c r="F19120" s="199">
        <v>0.43800535822372499</v>
      </c>
      <c r="G19120" s="199">
        <v>-1.3185325071406599</v>
      </c>
      <c r="H19120" s="199">
        <v>0.187325450497175</v>
      </c>
      <c r="I19120" s="199">
        <v>0.62377918911878905</v>
      </c>
    </row>
    <row r="19121" spans="1:9" x14ac:dyDescent="0.25">
      <c r="A19121" s="199">
        <v>19118</v>
      </c>
      <c r="B19121" s="199" t="s">
        <v>30132</v>
      </c>
      <c r="C19121" s="199" t="s">
        <v>30131</v>
      </c>
      <c r="D19121" s="199">
        <v>0.38220174098675602</v>
      </c>
      <c r="E19121" s="199">
        <v>0.38947766600808098</v>
      </c>
      <c r="F19121" s="199">
        <v>0.911199039056796</v>
      </c>
      <c r="G19121" s="199">
        <v>0.42743423699309302</v>
      </c>
      <c r="H19121" s="199">
        <v>0.669063074904376</v>
      </c>
      <c r="I19121" s="199" t="s">
        <v>1469</v>
      </c>
    </row>
    <row r="19122" spans="1:9" x14ac:dyDescent="0.25">
      <c r="A19122" s="199">
        <v>19119</v>
      </c>
      <c r="B19122" s="199" t="s">
        <v>30130</v>
      </c>
      <c r="C19122" s="199" t="s">
        <v>30129</v>
      </c>
      <c r="D19122" s="199">
        <v>391.856641675096</v>
      </c>
      <c r="E19122" s="199">
        <v>-1.8480152902268E-2</v>
      </c>
      <c r="F19122" s="199">
        <v>0.33468916607217197</v>
      </c>
      <c r="G19122" s="199">
        <v>-5.5215868261128599E-2</v>
      </c>
      <c r="H19122" s="199">
        <v>0.95596648717687904</v>
      </c>
      <c r="I19122" s="199">
        <v>0.98868649643735895</v>
      </c>
    </row>
    <row r="19123" spans="1:9" x14ac:dyDescent="0.25">
      <c r="A19123" s="199">
        <v>19120</v>
      </c>
      <c r="B19123" s="199" t="s">
        <v>30128</v>
      </c>
      <c r="C19123" s="199" t="s">
        <v>30127</v>
      </c>
      <c r="D19123" s="199">
        <v>0.40564207873054697</v>
      </c>
      <c r="E19123" s="199">
        <v>-0.77582625934050797</v>
      </c>
      <c r="F19123" s="199">
        <v>1.8266977454154101</v>
      </c>
      <c r="G19123" s="199">
        <v>-0.42471517868112202</v>
      </c>
      <c r="H19123" s="199">
        <v>0.67104431741483495</v>
      </c>
      <c r="I19123" s="199" t="s">
        <v>1469</v>
      </c>
    </row>
    <row r="19124" spans="1:9" x14ac:dyDescent="0.25">
      <c r="A19124" s="199">
        <v>19121</v>
      </c>
      <c r="B19124" s="199" t="s">
        <v>30126</v>
      </c>
      <c r="C19124" s="199" t="s">
        <v>30125</v>
      </c>
      <c r="D19124" s="199">
        <v>1.10058905789739</v>
      </c>
      <c r="E19124" s="199">
        <v>0.249934569837613</v>
      </c>
      <c r="F19124" s="199">
        <v>1.3421551173661601</v>
      </c>
      <c r="G19124" s="199">
        <v>0.18621884058236399</v>
      </c>
      <c r="H19124" s="199">
        <v>0.85227314972275103</v>
      </c>
      <c r="I19124" s="199" t="s">
        <v>1469</v>
      </c>
    </row>
    <row r="19125" spans="1:9" x14ac:dyDescent="0.25">
      <c r="A19125" s="199">
        <v>19122</v>
      </c>
      <c r="B19125" s="199" t="s">
        <v>30124</v>
      </c>
      <c r="C19125" s="199" t="s">
        <v>30123</v>
      </c>
      <c r="D19125" s="199">
        <v>1462.09875610462</v>
      </c>
      <c r="E19125" s="199">
        <v>3.1997021745223203E-2</v>
      </c>
      <c r="F19125" s="199">
        <v>0.38109198402753203</v>
      </c>
      <c r="G19125" s="199">
        <v>8.3961413743385394E-2</v>
      </c>
      <c r="H19125" s="199">
        <v>0.93308711077145601</v>
      </c>
      <c r="I19125" s="199">
        <v>0.98283604778478095</v>
      </c>
    </row>
    <row r="19126" spans="1:9" x14ac:dyDescent="0.25">
      <c r="A19126" s="199">
        <v>19123</v>
      </c>
      <c r="B19126" s="199" t="s">
        <v>30122</v>
      </c>
      <c r="C19126" s="199" t="s">
        <v>30121</v>
      </c>
      <c r="D19126" s="199">
        <v>18.6680873175128</v>
      </c>
      <c r="E19126" s="199">
        <v>-0.47779268503063299</v>
      </c>
      <c r="F19126" s="199">
        <v>0.39839174562560797</v>
      </c>
      <c r="G19126" s="199">
        <v>-1.1993036760346001</v>
      </c>
      <c r="H19126" s="199">
        <v>0.23040988624599401</v>
      </c>
      <c r="I19126" s="199">
        <v>0.66641136794014499</v>
      </c>
    </row>
    <row r="19127" spans="1:9" x14ac:dyDescent="0.25">
      <c r="A19127" s="199">
        <v>19124</v>
      </c>
      <c r="B19127" s="199" t="s">
        <v>30120</v>
      </c>
      <c r="C19127" s="199" t="s">
        <v>30119</v>
      </c>
      <c r="D19127" s="199">
        <v>0.19923017055289699</v>
      </c>
      <c r="E19127" s="199">
        <v>0.98175851716739804</v>
      </c>
      <c r="F19127" s="199">
        <v>1.5078869857677899</v>
      </c>
      <c r="G19127" s="199">
        <v>0.65108229358946701</v>
      </c>
      <c r="H19127" s="199">
        <v>0.51499336576746402</v>
      </c>
      <c r="I19127" s="199" t="s">
        <v>1469</v>
      </c>
    </row>
    <row r="19128" spans="1:9" x14ac:dyDescent="0.25">
      <c r="A19128" s="199">
        <v>19125</v>
      </c>
      <c r="B19128" s="199" t="s">
        <v>30118</v>
      </c>
      <c r="C19128" s="199" t="s">
        <v>30117</v>
      </c>
      <c r="D19128" s="199">
        <v>6.5983434510294998</v>
      </c>
      <c r="E19128" s="199">
        <v>-0.20747667098717801</v>
      </c>
      <c r="F19128" s="199">
        <v>0.43163779271728298</v>
      </c>
      <c r="G19128" s="199">
        <v>-0.48067308861222102</v>
      </c>
      <c r="H19128" s="199">
        <v>0.63074886058305901</v>
      </c>
      <c r="I19128" s="199">
        <v>0.88522895878939201</v>
      </c>
    </row>
    <row r="19129" spans="1:9" x14ac:dyDescent="0.25">
      <c r="A19129" s="199">
        <v>19126</v>
      </c>
      <c r="B19129" s="199" t="s">
        <v>30116</v>
      </c>
      <c r="C19129" s="199" t="s">
        <v>30115</v>
      </c>
      <c r="D19129" s="199">
        <v>22.587878880126201</v>
      </c>
      <c r="E19129" s="199">
        <v>-0.67587670725097504</v>
      </c>
      <c r="F19129" s="199">
        <v>0.35245567542573197</v>
      </c>
      <c r="G19129" s="199">
        <v>-1.9176218582225499</v>
      </c>
      <c r="H19129" s="199">
        <v>5.5158976479460199E-2</v>
      </c>
      <c r="I19129" s="199">
        <v>0.41882573199093798</v>
      </c>
    </row>
    <row r="19130" spans="1:9" x14ac:dyDescent="0.25">
      <c r="A19130" s="199">
        <v>19127</v>
      </c>
      <c r="B19130" s="199" t="s">
        <v>30114</v>
      </c>
      <c r="C19130" s="199" t="s">
        <v>30113</v>
      </c>
      <c r="D19130" s="199">
        <v>1.82740089665768</v>
      </c>
      <c r="E19130" s="199">
        <v>0.47491216304531803</v>
      </c>
      <c r="F19130" s="199">
        <v>0.97656811831761103</v>
      </c>
      <c r="G19130" s="199">
        <v>0.48630725715629097</v>
      </c>
      <c r="H19130" s="199">
        <v>0.626749334620335</v>
      </c>
      <c r="I19130" s="199" t="s">
        <v>1469</v>
      </c>
    </row>
    <row r="19131" spans="1:9" x14ac:dyDescent="0.25">
      <c r="A19131" s="199">
        <v>19128</v>
      </c>
      <c r="B19131" s="199" t="s">
        <v>30112</v>
      </c>
      <c r="C19131" s="199" t="s">
        <v>30111</v>
      </c>
      <c r="D19131" s="199">
        <v>61.009043489644696</v>
      </c>
      <c r="E19131" s="199">
        <v>-0.98710151884159303</v>
      </c>
      <c r="F19131" s="199">
        <v>0.52310119762391405</v>
      </c>
      <c r="G19131" s="199">
        <v>-1.8870182735679299</v>
      </c>
      <c r="H19131" s="199">
        <v>5.9157867860448701E-2</v>
      </c>
      <c r="I19131" s="199">
        <v>0.430851876759339</v>
      </c>
    </row>
    <row r="19132" spans="1:9" x14ac:dyDescent="0.25">
      <c r="A19132" s="199">
        <v>19129</v>
      </c>
      <c r="B19132" s="199" t="s">
        <v>30110</v>
      </c>
      <c r="C19132" s="199" t="s">
        <v>30109</v>
      </c>
      <c r="D19132" s="199">
        <v>0.20143470809129699</v>
      </c>
      <c r="E19132" s="199">
        <v>-0.18602919690193401</v>
      </c>
      <c r="F19132" s="199">
        <v>1.5039571040458599</v>
      </c>
      <c r="G19132" s="199">
        <v>-0.123693153482562</v>
      </c>
      <c r="H19132" s="199">
        <v>0.90155823275897595</v>
      </c>
      <c r="I19132" s="199" t="s">
        <v>1469</v>
      </c>
    </row>
    <row r="19133" spans="1:9" x14ac:dyDescent="0.25">
      <c r="A19133" s="199">
        <v>19130</v>
      </c>
      <c r="B19133" s="199" t="s">
        <v>30108</v>
      </c>
      <c r="C19133" s="199" t="s">
        <v>30107</v>
      </c>
      <c r="D19133" s="199">
        <v>0.30505434674090698</v>
      </c>
      <c r="E19133" s="199">
        <v>1.1199633855286699</v>
      </c>
      <c r="F19133" s="199">
        <v>1.73636325292069</v>
      </c>
      <c r="G19133" s="199">
        <v>0.64500523357932704</v>
      </c>
      <c r="H19133" s="199">
        <v>0.51892379414991596</v>
      </c>
      <c r="I19133" s="199" t="s">
        <v>1469</v>
      </c>
    </row>
    <row r="19134" spans="1:9" x14ac:dyDescent="0.25">
      <c r="A19134" s="199">
        <v>19131</v>
      </c>
      <c r="B19134" s="199" t="s">
        <v>30106</v>
      </c>
      <c r="C19134" s="199" t="s">
        <v>30105</v>
      </c>
      <c r="D19134" s="199">
        <v>211.61396554484199</v>
      </c>
      <c r="E19134" s="199">
        <v>1.9226623132065701E-4</v>
      </c>
      <c r="F19134" s="199">
        <v>0.47964778907829297</v>
      </c>
      <c r="G19134" s="199">
        <v>4.0084878049812802E-4</v>
      </c>
      <c r="H19134" s="199">
        <v>0.99968016895538903</v>
      </c>
      <c r="I19134" s="199">
        <v>0.99996053920991401</v>
      </c>
    </row>
    <row r="19135" spans="1:9" x14ac:dyDescent="0.25">
      <c r="A19135" s="199">
        <v>19132</v>
      </c>
      <c r="B19135" s="199" t="s">
        <v>30104</v>
      </c>
      <c r="C19135" s="199" t="s">
        <v>30103</v>
      </c>
      <c r="D19135" s="199">
        <v>0.19683376749238499</v>
      </c>
      <c r="E19135" s="199">
        <v>-0.27775394125986802</v>
      </c>
      <c r="F19135" s="199">
        <v>1.71127583263992</v>
      </c>
      <c r="G19135" s="199">
        <v>-0.16230810718070299</v>
      </c>
      <c r="H19135" s="199">
        <v>0.87106323072702696</v>
      </c>
      <c r="I19135" s="199" t="s">
        <v>1469</v>
      </c>
    </row>
    <row r="19136" spans="1:9" x14ac:dyDescent="0.25">
      <c r="A19136" s="199">
        <v>19133</v>
      </c>
      <c r="B19136" s="199" t="s">
        <v>30102</v>
      </c>
      <c r="C19136" s="199" t="s">
        <v>30101</v>
      </c>
      <c r="D19136" s="199">
        <v>1.47534861818803</v>
      </c>
      <c r="E19136" s="199">
        <v>0.521010655066938</v>
      </c>
      <c r="F19136" s="199">
        <v>1.0348834636131401</v>
      </c>
      <c r="G19136" s="199">
        <v>0.50344862333378604</v>
      </c>
      <c r="H19136" s="199">
        <v>0.61464889321139105</v>
      </c>
      <c r="I19136" s="199" t="s">
        <v>1469</v>
      </c>
    </row>
    <row r="19137" spans="1:9" x14ac:dyDescent="0.25">
      <c r="A19137" s="199">
        <v>19134</v>
      </c>
      <c r="B19137" s="199" t="s">
        <v>30100</v>
      </c>
      <c r="C19137" s="199" t="s">
        <v>30099</v>
      </c>
      <c r="D19137" s="199">
        <v>59.301370100693397</v>
      </c>
      <c r="E19137" s="199">
        <v>-0.209052291702161</v>
      </c>
      <c r="F19137" s="199">
        <v>0.73851542030170303</v>
      </c>
      <c r="G19137" s="199">
        <v>-0.283070990740799</v>
      </c>
      <c r="H19137" s="199">
        <v>0.77712241853625097</v>
      </c>
      <c r="I19137" s="199">
        <v>0.93718666318114396</v>
      </c>
    </row>
    <row r="19138" spans="1:9" x14ac:dyDescent="0.25">
      <c r="A19138" s="199">
        <v>19135</v>
      </c>
      <c r="B19138" s="199" t="s">
        <v>30098</v>
      </c>
      <c r="C19138" s="199" t="s">
        <v>30097</v>
      </c>
      <c r="D19138" s="199">
        <v>35.253189715719998</v>
      </c>
      <c r="E19138" s="199">
        <v>9.7697989245752001E-2</v>
      </c>
      <c r="F19138" s="199">
        <v>0.285088240680338</v>
      </c>
      <c r="G19138" s="199">
        <v>0.34269385861936802</v>
      </c>
      <c r="H19138" s="199">
        <v>0.731828783382653</v>
      </c>
      <c r="I19138" s="199">
        <v>0.92230375597836001</v>
      </c>
    </row>
    <row r="19139" spans="1:9" x14ac:dyDescent="0.25">
      <c r="A19139" s="199">
        <v>19136</v>
      </c>
      <c r="B19139" s="199" t="s">
        <v>30096</v>
      </c>
      <c r="C19139" s="199" t="s">
        <v>30095</v>
      </c>
      <c r="D19139" s="199">
        <v>3.7843126870107899</v>
      </c>
      <c r="E19139" s="199">
        <v>0.22054732864308499</v>
      </c>
      <c r="F19139" s="199">
        <v>0.34157945432067199</v>
      </c>
      <c r="G19139" s="199">
        <v>0.645669187222358</v>
      </c>
      <c r="H19139" s="199">
        <v>0.51849361966235796</v>
      </c>
      <c r="I19139" s="199">
        <v>0.835358851152188</v>
      </c>
    </row>
    <row r="19140" spans="1:9" x14ac:dyDescent="0.25">
      <c r="A19140" s="199">
        <v>19137</v>
      </c>
      <c r="B19140" s="199" t="s">
        <v>30094</v>
      </c>
      <c r="C19140" s="199" t="s">
        <v>30093</v>
      </c>
      <c r="D19140" s="199">
        <v>146.67104591101401</v>
      </c>
      <c r="E19140" s="199">
        <v>-1.03893435857081</v>
      </c>
      <c r="F19140" s="199">
        <v>0.33850866384649703</v>
      </c>
      <c r="G19140" s="199">
        <v>-3.06915145617051</v>
      </c>
      <c r="H19140" s="199">
        <v>2.14667731340923E-3</v>
      </c>
      <c r="I19140" s="199">
        <v>0.14329932033843501</v>
      </c>
    </row>
    <row r="19141" spans="1:9" x14ac:dyDescent="0.25">
      <c r="A19141" s="199">
        <v>19138</v>
      </c>
      <c r="B19141" s="199" t="s">
        <v>30092</v>
      </c>
      <c r="C19141" s="199" t="s">
        <v>30091</v>
      </c>
      <c r="D19141" s="199">
        <v>1.5323828815604199</v>
      </c>
      <c r="E19141" s="199">
        <v>-5.85624438301394E-2</v>
      </c>
      <c r="F19141" s="199">
        <v>0.52932167371831995</v>
      </c>
      <c r="G19141" s="199">
        <v>-0.110636776723606</v>
      </c>
      <c r="H19141" s="199">
        <v>0.91190438288939402</v>
      </c>
      <c r="I19141" s="199" t="s">
        <v>1469</v>
      </c>
    </row>
    <row r="19142" spans="1:9" x14ac:dyDescent="0.25">
      <c r="A19142" s="199">
        <v>19139</v>
      </c>
      <c r="B19142" s="199" t="s">
        <v>30090</v>
      </c>
      <c r="C19142" s="199" t="s">
        <v>30089</v>
      </c>
      <c r="D19142" s="199">
        <v>0.345285430311636</v>
      </c>
      <c r="E19142" s="199">
        <v>-0.91073526676125005</v>
      </c>
      <c r="F19142" s="199">
        <v>1.32385665140403</v>
      </c>
      <c r="G19142" s="199">
        <v>-0.68794099859328495</v>
      </c>
      <c r="H19142" s="199">
        <v>0.491489937106664</v>
      </c>
      <c r="I19142" s="199" t="s">
        <v>1469</v>
      </c>
    </row>
    <row r="19143" spans="1:9" x14ac:dyDescent="0.25">
      <c r="A19143" s="199">
        <v>19140</v>
      </c>
      <c r="B19143" s="199" t="s">
        <v>30088</v>
      </c>
      <c r="C19143" s="199" t="s">
        <v>30087</v>
      </c>
      <c r="D19143" s="199">
        <v>12.258378603058</v>
      </c>
      <c r="E19143" s="199">
        <v>0.94464451805532001</v>
      </c>
      <c r="F19143" s="199">
        <v>0.37416439275565999</v>
      </c>
      <c r="G19143" s="199">
        <v>2.5246777521991501</v>
      </c>
      <c r="H19143" s="199">
        <v>1.1580442398203401E-2</v>
      </c>
      <c r="I19143" s="199">
        <v>0.25282004507745798</v>
      </c>
    </row>
    <row r="19144" spans="1:9" x14ac:dyDescent="0.25">
      <c r="A19144" s="199">
        <v>19141</v>
      </c>
      <c r="B19144" s="199" t="s">
        <v>30086</v>
      </c>
      <c r="C19144" s="199" t="s">
        <v>30085</v>
      </c>
      <c r="D19144" s="199">
        <v>0.60624444521884102</v>
      </c>
      <c r="E19144" s="199">
        <v>0.32263850251378201</v>
      </c>
      <c r="F19144" s="199">
        <v>0.83013150870815899</v>
      </c>
      <c r="G19144" s="199">
        <v>0.38865950651104503</v>
      </c>
      <c r="H19144" s="199">
        <v>0.69752804088781195</v>
      </c>
      <c r="I19144" s="199" t="s">
        <v>1469</v>
      </c>
    </row>
    <row r="19145" spans="1:9" x14ac:dyDescent="0.25">
      <c r="A19145" s="199">
        <v>19142</v>
      </c>
      <c r="B19145" s="199" t="s">
        <v>30084</v>
      </c>
      <c r="C19145" s="199" t="s">
        <v>30083</v>
      </c>
      <c r="D19145" s="199">
        <v>2.2854747061933498</v>
      </c>
      <c r="E19145" s="199">
        <v>-0.302970141003021</v>
      </c>
      <c r="F19145" s="199">
        <v>0.58592695734545097</v>
      </c>
      <c r="G19145" s="199">
        <v>-0.51707834433088895</v>
      </c>
      <c r="H19145" s="199">
        <v>0.60510147010202397</v>
      </c>
      <c r="I19145" s="199">
        <v>0.87541336162952998</v>
      </c>
    </row>
    <row r="19146" spans="1:9" x14ac:dyDescent="0.25">
      <c r="A19146" s="199">
        <v>19143</v>
      </c>
      <c r="B19146" s="199" t="s">
        <v>30082</v>
      </c>
      <c r="C19146" s="199" t="s">
        <v>30081</v>
      </c>
      <c r="D19146" s="199">
        <v>18.5154559836743</v>
      </c>
      <c r="E19146" s="199">
        <v>1.04400977290019</v>
      </c>
      <c r="F19146" s="199">
        <v>0.61201123977426797</v>
      </c>
      <c r="G19146" s="199">
        <v>1.7058669923860501</v>
      </c>
      <c r="H19146" s="199">
        <v>8.8032846551318503E-2</v>
      </c>
      <c r="I19146" s="199">
        <v>0.48993046076687902</v>
      </c>
    </row>
    <row r="19147" spans="1:9" x14ac:dyDescent="0.25">
      <c r="A19147" s="199">
        <v>19144</v>
      </c>
      <c r="B19147" s="199" t="s">
        <v>30080</v>
      </c>
      <c r="C19147" s="199" t="s">
        <v>30079</v>
      </c>
      <c r="D19147" s="199">
        <v>57.6527248680352</v>
      </c>
      <c r="E19147" s="199">
        <v>0.61256228658503897</v>
      </c>
      <c r="F19147" s="199">
        <v>0.58866597026279299</v>
      </c>
      <c r="G19147" s="199">
        <v>1.0405940168608301</v>
      </c>
      <c r="H19147" s="199">
        <v>0.29806400923165099</v>
      </c>
      <c r="I19147" s="199">
        <v>0.71731887935968797</v>
      </c>
    </row>
    <row r="19148" spans="1:9" x14ac:dyDescent="0.25">
      <c r="A19148" s="199">
        <v>19145</v>
      </c>
      <c r="B19148" s="199" t="s">
        <v>30078</v>
      </c>
      <c r="C19148" s="199" t="s">
        <v>30077</v>
      </c>
      <c r="D19148" s="199">
        <v>31.597048209547498</v>
      </c>
      <c r="E19148" s="199">
        <v>0.18167592214463099</v>
      </c>
      <c r="F19148" s="199">
        <v>0.58362248012031204</v>
      </c>
      <c r="G19148" s="199">
        <v>0.31129013760261398</v>
      </c>
      <c r="H19148" s="199">
        <v>0.75558006415594903</v>
      </c>
      <c r="I19148" s="199">
        <v>0.930540798442825</v>
      </c>
    </row>
    <row r="19149" spans="1:9" x14ac:dyDescent="0.25">
      <c r="A19149" s="199">
        <v>19146</v>
      </c>
      <c r="B19149" s="199" t="s">
        <v>30076</v>
      </c>
      <c r="C19149" s="199" t="s">
        <v>30075</v>
      </c>
      <c r="D19149" s="199">
        <v>1.3713669237272199</v>
      </c>
      <c r="E19149" s="199">
        <v>0.26954863266974599</v>
      </c>
      <c r="F19149" s="199">
        <v>0.90146720518572898</v>
      </c>
      <c r="G19149" s="199">
        <v>0.29901102460428503</v>
      </c>
      <c r="H19149" s="199">
        <v>0.76493163374905804</v>
      </c>
      <c r="I19149" s="199" t="s">
        <v>1469</v>
      </c>
    </row>
    <row r="19150" spans="1:9" x14ac:dyDescent="0.25">
      <c r="A19150" s="199">
        <v>19147</v>
      </c>
      <c r="B19150" s="199" t="s">
        <v>30074</v>
      </c>
      <c r="C19150" s="199" t="s">
        <v>30073</v>
      </c>
      <c r="D19150" s="199">
        <v>175.861765446742</v>
      </c>
      <c r="E19150" s="199">
        <v>-0.104202857664626</v>
      </c>
      <c r="F19150" s="199">
        <v>0.245457857335659</v>
      </c>
      <c r="G19150" s="199">
        <v>-0.42452443281182201</v>
      </c>
      <c r="H19150" s="199">
        <v>0.67118339051165099</v>
      </c>
      <c r="I19150" s="199">
        <v>0.89997637436758304</v>
      </c>
    </row>
    <row r="19151" spans="1:9" x14ac:dyDescent="0.25">
      <c r="A19151" s="199">
        <v>19148</v>
      </c>
      <c r="B19151" s="199" t="s">
        <v>30072</v>
      </c>
      <c r="C19151" s="199" t="s">
        <v>30071</v>
      </c>
      <c r="D19151" s="199">
        <v>0.57149280353479803</v>
      </c>
      <c r="E19151" s="199">
        <v>-1.4197884703141599</v>
      </c>
      <c r="F19151" s="199">
        <v>0.97464909549529</v>
      </c>
      <c r="G19151" s="199">
        <v>-1.456717578538</v>
      </c>
      <c r="H19151" s="199">
        <v>0.14519435538474901</v>
      </c>
      <c r="I19151" s="199" t="s">
        <v>1469</v>
      </c>
    </row>
    <row r="19152" spans="1:9" x14ac:dyDescent="0.25">
      <c r="A19152" s="199">
        <v>19149</v>
      </c>
      <c r="B19152" s="199" t="s">
        <v>30070</v>
      </c>
      <c r="C19152" s="199" t="s">
        <v>30069</v>
      </c>
      <c r="D19152" s="199">
        <v>40.330995190290302</v>
      </c>
      <c r="E19152" s="199">
        <v>0.124089303531024</v>
      </c>
      <c r="F19152" s="199">
        <v>0.454749628336726</v>
      </c>
      <c r="G19152" s="199">
        <v>0.27287389763217201</v>
      </c>
      <c r="H19152" s="199">
        <v>0.78495015200150997</v>
      </c>
      <c r="I19152" s="199">
        <v>0.93852039632003503</v>
      </c>
    </row>
    <row r="19153" spans="1:9" x14ac:dyDescent="0.25">
      <c r="A19153" s="199">
        <v>19150</v>
      </c>
      <c r="B19153" s="199" t="s">
        <v>30068</v>
      </c>
      <c r="C19153" s="199" t="s">
        <v>30067</v>
      </c>
      <c r="D19153" s="199">
        <v>18.171699119039101</v>
      </c>
      <c r="E19153" s="199">
        <v>0.44183432571577003</v>
      </c>
      <c r="F19153" s="199">
        <v>0.34763746576264898</v>
      </c>
      <c r="G19153" s="199">
        <v>1.2709629117404599</v>
      </c>
      <c r="H19153" s="199">
        <v>0.20374184328668801</v>
      </c>
      <c r="I19153" s="199">
        <v>0.64117351662714905</v>
      </c>
    </row>
    <row r="19154" spans="1:9" x14ac:dyDescent="0.25">
      <c r="A19154" s="199">
        <v>19151</v>
      </c>
      <c r="B19154" s="199" t="s">
        <v>30066</v>
      </c>
      <c r="C19154" s="199" t="s">
        <v>30065</v>
      </c>
      <c r="D19154" s="199">
        <v>7.7898684466995398</v>
      </c>
      <c r="E19154" s="199">
        <v>-7.1342161796428299E-2</v>
      </c>
      <c r="F19154" s="199">
        <v>0.47292891356126598</v>
      </c>
      <c r="G19154" s="199">
        <v>-0.150851765985727</v>
      </c>
      <c r="H19154" s="199">
        <v>0.88009265011618398</v>
      </c>
      <c r="I19154" s="199">
        <v>0.96882493609742604</v>
      </c>
    </row>
    <row r="19155" spans="1:9" x14ac:dyDescent="0.25">
      <c r="A19155" s="199">
        <v>19152</v>
      </c>
      <c r="B19155" s="199" t="s">
        <v>30064</v>
      </c>
      <c r="C19155" s="199" t="s">
        <v>30063</v>
      </c>
      <c r="D19155" s="199">
        <v>4.9121810328156599</v>
      </c>
      <c r="E19155" s="199">
        <v>-0.41313027926028101</v>
      </c>
      <c r="F19155" s="199">
        <v>0.51053097318216201</v>
      </c>
      <c r="G19155" s="199">
        <v>-0.80921687607947002</v>
      </c>
      <c r="H19155" s="199">
        <v>0.41839040939503902</v>
      </c>
      <c r="I19155" s="199">
        <v>0.79037038142830895</v>
      </c>
    </row>
    <row r="19156" spans="1:9" x14ac:dyDescent="0.25">
      <c r="A19156" s="199">
        <v>19153</v>
      </c>
      <c r="B19156" s="199" t="s">
        <v>30062</v>
      </c>
      <c r="C19156" s="199" t="s">
        <v>30061</v>
      </c>
      <c r="D19156" s="199">
        <v>4.2890083617283796</v>
      </c>
      <c r="E19156" s="199">
        <v>-0.34169553699344601</v>
      </c>
      <c r="F19156" s="199">
        <v>0.48934725297044201</v>
      </c>
      <c r="G19156" s="199">
        <v>-0.69826801911992298</v>
      </c>
      <c r="H19156" s="199">
        <v>0.48500959553489298</v>
      </c>
      <c r="I19156" s="199">
        <v>0.821657898453233</v>
      </c>
    </row>
    <row r="19157" spans="1:9" x14ac:dyDescent="0.25">
      <c r="A19157" s="199">
        <v>19154</v>
      </c>
      <c r="B19157" s="199" t="s">
        <v>30060</v>
      </c>
      <c r="C19157" s="199" t="s">
        <v>30059</v>
      </c>
      <c r="D19157" s="199">
        <v>6.3835991057791199</v>
      </c>
      <c r="E19157" s="199">
        <v>-0.91078245391685497</v>
      </c>
      <c r="F19157" s="199">
        <v>0.56383813634846303</v>
      </c>
      <c r="G19157" s="199">
        <v>-1.6153260930792599</v>
      </c>
      <c r="H19157" s="199">
        <v>0.10624009589297199</v>
      </c>
      <c r="I19157" s="199">
        <v>0.523080100087428</v>
      </c>
    </row>
    <row r="19158" spans="1:9" x14ac:dyDescent="0.25">
      <c r="A19158" s="199">
        <v>19155</v>
      </c>
      <c r="B19158" s="199" t="s">
        <v>30058</v>
      </c>
      <c r="C19158" s="199" t="s">
        <v>30057</v>
      </c>
      <c r="D19158" s="199">
        <v>0.34981077397094101</v>
      </c>
      <c r="E19158" s="199">
        <v>0.69966360012683204</v>
      </c>
      <c r="F19158" s="199">
        <v>1.0793152013360801</v>
      </c>
      <c r="G19158" s="199">
        <v>0.64824770304422796</v>
      </c>
      <c r="H19158" s="199">
        <v>0.51682475284775298</v>
      </c>
      <c r="I19158" s="199" t="s">
        <v>1469</v>
      </c>
    </row>
    <row r="19159" spans="1:9" x14ac:dyDescent="0.25">
      <c r="A19159" s="199">
        <v>19156</v>
      </c>
      <c r="B19159" s="199" t="s">
        <v>30056</v>
      </c>
      <c r="C19159" s="199" t="s">
        <v>30055</v>
      </c>
      <c r="D19159" s="199">
        <v>0.67818194226912198</v>
      </c>
      <c r="E19159" s="199">
        <v>1.15210930341365</v>
      </c>
      <c r="F19159" s="199">
        <v>2.0182526150509101</v>
      </c>
      <c r="G19159" s="199">
        <v>0.57084494518769202</v>
      </c>
      <c r="H19159" s="199">
        <v>0.56810475322945897</v>
      </c>
      <c r="I19159" s="199" t="s">
        <v>1469</v>
      </c>
    </row>
    <row r="19160" spans="1:9" x14ac:dyDescent="0.25">
      <c r="A19160" s="199">
        <v>19157</v>
      </c>
      <c r="B19160" s="199" t="s">
        <v>30054</v>
      </c>
      <c r="C19160" s="199" t="s">
        <v>30053</v>
      </c>
      <c r="D19160" s="199">
        <v>0.12219639541669799</v>
      </c>
      <c r="E19160" s="199">
        <v>-1.23352385320326</v>
      </c>
      <c r="F19160" s="199">
        <v>2.9789038390798401</v>
      </c>
      <c r="G19160" s="199">
        <v>-0.41408649618722998</v>
      </c>
      <c r="H19160" s="199">
        <v>0.67881076201685897</v>
      </c>
      <c r="I19160" s="199" t="s">
        <v>1469</v>
      </c>
    </row>
    <row r="19161" spans="1:9" x14ac:dyDescent="0.25">
      <c r="A19161" s="199">
        <v>19158</v>
      </c>
      <c r="B19161" s="199" t="s">
        <v>30052</v>
      </c>
      <c r="C19161" s="199" t="s">
        <v>30051</v>
      </c>
      <c r="D19161" s="199">
        <v>15.7532818456922</v>
      </c>
      <c r="E19161" s="199">
        <v>0.35597162280350902</v>
      </c>
      <c r="F19161" s="199">
        <v>0.37134926941841601</v>
      </c>
      <c r="G19161" s="199">
        <v>0.95858980242780301</v>
      </c>
      <c r="H19161" s="199">
        <v>0.33776543180977098</v>
      </c>
      <c r="I19161" s="199">
        <v>0.74588355299843101</v>
      </c>
    </row>
    <row r="19162" spans="1:9" x14ac:dyDescent="0.25">
      <c r="A19162" s="199">
        <v>19159</v>
      </c>
      <c r="B19162" s="199" t="s">
        <v>30050</v>
      </c>
      <c r="C19162" s="199" t="s">
        <v>30049</v>
      </c>
      <c r="D19162" s="199">
        <v>0.19758105631766501</v>
      </c>
      <c r="E19162" s="199">
        <v>-0.84969946199674395</v>
      </c>
      <c r="F19162" s="199">
        <v>1.74797522392492</v>
      </c>
      <c r="G19162" s="199">
        <v>-0.48610498041775502</v>
      </c>
      <c r="H19162" s="199">
        <v>0.62689273595044603</v>
      </c>
      <c r="I19162" s="199" t="s">
        <v>1469</v>
      </c>
    </row>
    <row r="19163" spans="1:9" x14ac:dyDescent="0.25">
      <c r="A19163" s="199">
        <v>19160</v>
      </c>
      <c r="B19163" s="199" t="s">
        <v>30048</v>
      </c>
      <c r="C19163" s="199" t="s">
        <v>30047</v>
      </c>
      <c r="D19163" s="199">
        <v>0.34142158220756302</v>
      </c>
      <c r="E19163" s="199">
        <v>0.67607922067300397</v>
      </c>
      <c r="F19163" s="199">
        <v>1.20357011171166</v>
      </c>
      <c r="G19163" s="199">
        <v>0.56172815700077405</v>
      </c>
      <c r="H19163" s="199">
        <v>0.57430124714969799</v>
      </c>
      <c r="I19163" s="199" t="s">
        <v>1469</v>
      </c>
    </row>
    <row r="19164" spans="1:9" x14ac:dyDescent="0.25">
      <c r="A19164" s="199">
        <v>19161</v>
      </c>
      <c r="B19164" s="199" t="s">
        <v>30046</v>
      </c>
      <c r="C19164" s="199" t="s">
        <v>30045</v>
      </c>
      <c r="D19164" s="199">
        <v>3.7314990110315298</v>
      </c>
      <c r="E19164" s="199">
        <v>2.5372009825702899</v>
      </c>
      <c r="F19164" s="199">
        <v>1.0173762351284501</v>
      </c>
      <c r="G19164" s="199">
        <v>2.49386696382776</v>
      </c>
      <c r="H19164" s="199">
        <v>1.26359894261072E-2</v>
      </c>
      <c r="I19164" s="199">
        <v>0.26143731374784801</v>
      </c>
    </row>
    <row r="19165" spans="1:9" x14ac:dyDescent="0.25">
      <c r="A19165" s="199">
        <v>19162</v>
      </c>
      <c r="B19165" s="199" t="s">
        <v>30044</v>
      </c>
      <c r="C19165" s="199" t="s">
        <v>30043</v>
      </c>
      <c r="D19165" s="199">
        <v>0.488011980962818</v>
      </c>
      <c r="E19165" s="199">
        <v>-0.29305729041371797</v>
      </c>
      <c r="F19165" s="199">
        <v>0.84788619877437799</v>
      </c>
      <c r="G19165" s="199">
        <v>-0.34563281114533201</v>
      </c>
      <c r="H19165" s="199">
        <v>0.72961868426590104</v>
      </c>
      <c r="I19165" s="199" t="s">
        <v>1469</v>
      </c>
    </row>
    <row r="19166" spans="1:9" x14ac:dyDescent="0.25">
      <c r="A19166" s="199">
        <v>19163</v>
      </c>
      <c r="B19166" s="199" t="s">
        <v>30042</v>
      </c>
      <c r="C19166" s="199" t="s">
        <v>30041</v>
      </c>
      <c r="D19166" s="199">
        <v>5.9509428197833101</v>
      </c>
      <c r="E19166" s="199">
        <v>-0.17788245615408399</v>
      </c>
      <c r="F19166" s="199">
        <v>0.61830574386473902</v>
      </c>
      <c r="G19166" s="199">
        <v>-0.28769335869698398</v>
      </c>
      <c r="H19166" s="199">
        <v>0.77358147419303203</v>
      </c>
      <c r="I19166" s="199">
        <v>0.93630765536514704</v>
      </c>
    </row>
    <row r="19167" spans="1:9" x14ac:dyDescent="0.25">
      <c r="A19167" s="199">
        <v>19164</v>
      </c>
      <c r="B19167" s="199" t="s">
        <v>30040</v>
      </c>
      <c r="C19167" s="199" t="s">
        <v>30039</v>
      </c>
      <c r="D19167" s="199">
        <v>1.3848057076656799</v>
      </c>
      <c r="E19167" s="199">
        <v>0.50181309028788801</v>
      </c>
      <c r="F19167" s="199">
        <v>0.75786092986912101</v>
      </c>
      <c r="G19167" s="199">
        <v>0.66214403000633504</v>
      </c>
      <c r="H19167" s="199">
        <v>0.50787892016873804</v>
      </c>
      <c r="I19167" s="199" t="s">
        <v>1469</v>
      </c>
    </row>
    <row r="19168" spans="1:9" x14ac:dyDescent="0.25">
      <c r="A19168" s="199">
        <v>19165</v>
      </c>
      <c r="B19168" s="199" t="s">
        <v>30038</v>
      </c>
      <c r="C19168" s="199" t="s">
        <v>30037</v>
      </c>
      <c r="D19168" s="199">
        <v>19.269800990993399</v>
      </c>
      <c r="E19168" s="199">
        <v>-0.25711164597389202</v>
      </c>
      <c r="F19168" s="199">
        <v>0.38044476975063501</v>
      </c>
      <c r="G19168" s="199">
        <v>-0.67581858502725101</v>
      </c>
      <c r="H19168" s="199">
        <v>0.49915583345548697</v>
      </c>
      <c r="I19168" s="199">
        <v>0.82775984975421402</v>
      </c>
    </row>
    <row r="19169" spans="1:9" x14ac:dyDescent="0.25">
      <c r="A19169" s="199">
        <v>19166</v>
      </c>
      <c r="B19169" s="199" t="s">
        <v>30036</v>
      </c>
      <c r="C19169" s="199" t="s">
        <v>30035</v>
      </c>
      <c r="D19169" s="199">
        <v>0.84871261439923695</v>
      </c>
      <c r="E19169" s="199">
        <v>0.32386596062262701</v>
      </c>
      <c r="F19169" s="199">
        <v>0.91283490783911403</v>
      </c>
      <c r="G19169" s="199">
        <v>0.35479138433617802</v>
      </c>
      <c r="H19169" s="199">
        <v>0.72274588334939005</v>
      </c>
      <c r="I19169" s="199" t="s">
        <v>1469</v>
      </c>
    </row>
    <row r="19170" spans="1:9" x14ac:dyDescent="0.25">
      <c r="A19170" s="199">
        <v>19167</v>
      </c>
      <c r="B19170" s="199" t="s">
        <v>30034</v>
      </c>
      <c r="C19170" s="199" t="s">
        <v>30033</v>
      </c>
      <c r="D19170" s="199">
        <v>1.0937276812863099</v>
      </c>
      <c r="E19170" s="199">
        <v>0.527708467232469</v>
      </c>
      <c r="F19170" s="199">
        <v>0.87706272799017904</v>
      </c>
      <c r="G19170" s="199">
        <v>0.60167699571697897</v>
      </c>
      <c r="H19170" s="199">
        <v>0.54738916565083995</v>
      </c>
      <c r="I19170" s="199" t="s">
        <v>1469</v>
      </c>
    </row>
    <row r="19171" spans="1:9" x14ac:dyDescent="0.25">
      <c r="A19171" s="199">
        <v>19168</v>
      </c>
      <c r="B19171" s="199" t="s">
        <v>30032</v>
      </c>
      <c r="C19171" s="199" t="s">
        <v>30031</v>
      </c>
      <c r="D19171" s="199">
        <v>4.4159899689436601</v>
      </c>
      <c r="E19171" s="199">
        <v>-0.36405666619320098</v>
      </c>
      <c r="F19171" s="199">
        <v>0.60782441095971695</v>
      </c>
      <c r="G19171" s="199">
        <v>-0.59895038703427295</v>
      </c>
      <c r="H19171" s="199">
        <v>0.54920596941088395</v>
      </c>
      <c r="I19171" s="199">
        <v>0.84995513465857497</v>
      </c>
    </row>
    <row r="19172" spans="1:9" x14ac:dyDescent="0.25">
      <c r="A19172" s="199">
        <v>19169</v>
      </c>
      <c r="B19172" s="199" t="s">
        <v>30030</v>
      </c>
      <c r="C19172" s="199" t="s">
        <v>30029</v>
      </c>
      <c r="D19172" s="199">
        <v>0.80682903887882396</v>
      </c>
      <c r="E19172" s="199">
        <v>0.76107153092964397</v>
      </c>
      <c r="F19172" s="199">
        <v>0.92318345370255395</v>
      </c>
      <c r="G19172" s="199">
        <v>0.82439901611891198</v>
      </c>
      <c r="H19172" s="199">
        <v>0.40971287371912801</v>
      </c>
      <c r="I19172" s="199" t="s">
        <v>1469</v>
      </c>
    </row>
    <row r="19173" spans="1:9" x14ac:dyDescent="0.25">
      <c r="A19173" s="199">
        <v>19170</v>
      </c>
      <c r="B19173" s="199" t="s">
        <v>30028</v>
      </c>
      <c r="C19173" s="199" t="s">
        <v>30027</v>
      </c>
      <c r="D19173" s="199">
        <v>0.47300187942967098</v>
      </c>
      <c r="E19173" s="199">
        <v>-1.61426408673133</v>
      </c>
      <c r="F19173" s="199">
        <v>2.1211994732827502</v>
      </c>
      <c r="G19173" s="199">
        <v>-0.76101474993915097</v>
      </c>
      <c r="H19173" s="199">
        <v>0.44664825730110802</v>
      </c>
      <c r="I19173" s="199" t="s">
        <v>1469</v>
      </c>
    </row>
    <row r="19174" spans="1:9" x14ac:dyDescent="0.25">
      <c r="A19174" s="199">
        <v>19171</v>
      </c>
      <c r="B19174" s="199" t="s">
        <v>30026</v>
      </c>
      <c r="C19174" s="199" t="s">
        <v>30025</v>
      </c>
      <c r="D19174" s="199">
        <v>10.6501073204105</v>
      </c>
      <c r="E19174" s="199">
        <v>-1.12437121624801</v>
      </c>
      <c r="F19174" s="199">
        <v>0.52585299814412001</v>
      </c>
      <c r="G19174" s="199">
        <v>-2.1381854248549002</v>
      </c>
      <c r="H19174" s="199">
        <v>3.2501696843998402E-2</v>
      </c>
      <c r="I19174" s="199">
        <v>0.356317996745108</v>
      </c>
    </row>
    <row r="19175" spans="1:9" x14ac:dyDescent="0.25">
      <c r="A19175" s="199">
        <v>19172</v>
      </c>
      <c r="B19175" s="199" t="s">
        <v>30024</v>
      </c>
      <c r="C19175" s="199" t="s">
        <v>30023</v>
      </c>
      <c r="D19175" s="199">
        <v>0.64423756049735803</v>
      </c>
      <c r="E19175" s="199">
        <v>-1.95333634742924</v>
      </c>
      <c r="F19175" s="199">
        <v>1.6684915055509999</v>
      </c>
      <c r="G19175" s="199">
        <v>-1.1707199832486801</v>
      </c>
      <c r="H19175" s="199">
        <v>0.241711350108407</v>
      </c>
      <c r="I19175" s="199" t="s">
        <v>1469</v>
      </c>
    </row>
    <row r="19176" spans="1:9" x14ac:dyDescent="0.25">
      <c r="A19176" s="199">
        <v>19173</v>
      </c>
      <c r="B19176" s="199" t="s">
        <v>30022</v>
      </c>
      <c r="C19176" s="199" t="s">
        <v>30021</v>
      </c>
      <c r="D19176" s="199">
        <v>5.2377543136769402</v>
      </c>
      <c r="E19176" s="199">
        <v>-1.32384043334701</v>
      </c>
      <c r="F19176" s="199">
        <v>0.71924062647248399</v>
      </c>
      <c r="G19176" s="199">
        <v>-1.8406085315839</v>
      </c>
      <c r="H19176" s="199">
        <v>6.5678946594637105E-2</v>
      </c>
      <c r="I19176" s="199">
        <v>0.44594522183348101</v>
      </c>
    </row>
    <row r="19177" spans="1:9" x14ac:dyDescent="0.25">
      <c r="A19177" s="199">
        <v>19174</v>
      </c>
      <c r="B19177" s="199" t="s">
        <v>30020</v>
      </c>
      <c r="C19177" s="199" t="s">
        <v>30019</v>
      </c>
      <c r="D19177" s="199">
        <v>0.57985438341748696</v>
      </c>
      <c r="E19177" s="199">
        <v>0.42748556981094399</v>
      </c>
      <c r="F19177" s="199">
        <v>1.3563617173918101</v>
      </c>
      <c r="G19177" s="199">
        <v>0.31517077216907202</v>
      </c>
      <c r="H19177" s="199">
        <v>0.75263199594874397</v>
      </c>
      <c r="I19177" s="199" t="s">
        <v>1469</v>
      </c>
    </row>
    <row r="19178" spans="1:9" x14ac:dyDescent="0.25">
      <c r="A19178" s="199">
        <v>19175</v>
      </c>
      <c r="B19178" s="199" t="s">
        <v>30018</v>
      </c>
      <c r="C19178" s="199" t="s">
        <v>30017</v>
      </c>
      <c r="D19178" s="199">
        <v>3.5952407210144699</v>
      </c>
      <c r="E19178" s="199">
        <v>0.15331333968154201</v>
      </c>
      <c r="F19178" s="199">
        <v>0.75614026077539298</v>
      </c>
      <c r="G19178" s="199">
        <v>0.20275780517800299</v>
      </c>
      <c r="H19178" s="199">
        <v>0.83932433942696705</v>
      </c>
      <c r="I19178" s="199">
        <v>0.95604798952686998</v>
      </c>
    </row>
    <row r="19179" spans="1:9" x14ac:dyDescent="0.25">
      <c r="A19179" s="199">
        <v>19176</v>
      </c>
      <c r="B19179" s="199" t="s">
        <v>30016</v>
      </c>
      <c r="C19179" s="199" t="s">
        <v>30015</v>
      </c>
      <c r="D19179" s="199">
        <v>2.2093167367431601</v>
      </c>
      <c r="E19179" s="199">
        <v>1.4563477547328501</v>
      </c>
      <c r="F19179" s="199">
        <v>0.79140075272519095</v>
      </c>
      <c r="G19179" s="199">
        <v>1.84021527616434</v>
      </c>
      <c r="H19179" s="199">
        <v>6.5736638103239903E-2</v>
      </c>
      <c r="I19179" s="199" t="s">
        <v>1469</v>
      </c>
    </row>
    <row r="19180" spans="1:9" x14ac:dyDescent="0.25">
      <c r="A19180" s="199">
        <v>19177</v>
      </c>
      <c r="B19180" s="199" t="s">
        <v>30014</v>
      </c>
      <c r="C19180" s="199" t="s">
        <v>30013</v>
      </c>
      <c r="D19180" s="199">
        <v>52.407582461095302</v>
      </c>
      <c r="E19180" s="199">
        <v>-0.228399078820235</v>
      </c>
      <c r="F19180" s="199">
        <v>0.51204582578826396</v>
      </c>
      <c r="G19180" s="199">
        <v>-0.44605202760637402</v>
      </c>
      <c r="H19180" s="199">
        <v>0.65555966436586099</v>
      </c>
      <c r="I19180" s="199">
        <v>0.89411859768417701</v>
      </c>
    </row>
    <row r="19181" spans="1:9" x14ac:dyDescent="0.25">
      <c r="A19181" s="199">
        <v>19178</v>
      </c>
      <c r="B19181" s="199" t="s">
        <v>30012</v>
      </c>
      <c r="C19181" s="199" t="s">
        <v>30011</v>
      </c>
      <c r="D19181" s="199">
        <v>0.53860083697723704</v>
      </c>
      <c r="E19181" s="199">
        <v>0.59445139066160102</v>
      </c>
      <c r="F19181" s="199">
        <v>0.857342953601821</v>
      </c>
      <c r="G19181" s="199">
        <v>0.69336475929991004</v>
      </c>
      <c r="H19181" s="199">
        <v>0.488080672061242</v>
      </c>
      <c r="I19181" s="199" t="s">
        <v>1469</v>
      </c>
    </row>
    <row r="19182" spans="1:9" x14ac:dyDescent="0.25">
      <c r="A19182" s="199">
        <v>19179</v>
      </c>
      <c r="B19182" s="199" t="s">
        <v>30010</v>
      </c>
      <c r="C19182" s="199" t="s">
        <v>30009</v>
      </c>
      <c r="D19182" s="199">
        <v>0.96600729886144399</v>
      </c>
      <c r="E19182" s="199">
        <v>-9.7685630312274799E-2</v>
      </c>
      <c r="F19182" s="199">
        <v>0.66950500570636196</v>
      </c>
      <c r="G19182" s="199">
        <v>-0.145907244127639</v>
      </c>
      <c r="H19182" s="199">
        <v>0.88399461280757696</v>
      </c>
      <c r="I19182" s="199" t="s">
        <v>1469</v>
      </c>
    </row>
    <row r="19183" spans="1:9" x14ac:dyDescent="0.25">
      <c r="A19183" s="199">
        <v>19180</v>
      </c>
      <c r="B19183" s="199" t="s">
        <v>30008</v>
      </c>
      <c r="C19183" s="199" t="s">
        <v>30007</v>
      </c>
      <c r="D19183" s="199">
        <v>4.0034976571706196</v>
      </c>
      <c r="E19183" s="199">
        <v>0.22458973470185001</v>
      </c>
      <c r="F19183" s="199">
        <v>0.51646039855168202</v>
      </c>
      <c r="G19183" s="199">
        <v>0.43486341901851699</v>
      </c>
      <c r="H19183" s="199">
        <v>0.66366156848573699</v>
      </c>
      <c r="I19183" s="199">
        <v>0.89705812554451103</v>
      </c>
    </row>
    <row r="19184" spans="1:9" x14ac:dyDescent="0.25">
      <c r="A19184" s="199">
        <v>19181</v>
      </c>
      <c r="B19184" s="199" t="s">
        <v>30006</v>
      </c>
      <c r="C19184" s="199" t="s">
        <v>30005</v>
      </c>
      <c r="D19184" s="199">
        <v>0.281623466813894</v>
      </c>
      <c r="E19184" s="199">
        <v>-0.82811376664887903</v>
      </c>
      <c r="F19184" s="199">
        <v>2.2730974413650502</v>
      </c>
      <c r="G19184" s="199">
        <v>-0.36431072050812702</v>
      </c>
      <c r="H19184" s="199">
        <v>0.71562599533758398</v>
      </c>
      <c r="I19184" s="199" t="s">
        <v>1469</v>
      </c>
    </row>
    <row r="19185" spans="1:9" x14ac:dyDescent="0.25">
      <c r="A19185" s="199">
        <v>19182</v>
      </c>
      <c r="B19185" s="199" t="s">
        <v>30004</v>
      </c>
      <c r="C19185" s="199" t="s">
        <v>30003</v>
      </c>
      <c r="D19185" s="199">
        <v>442.303153428607</v>
      </c>
      <c r="E19185" s="199">
        <v>2.1333342262455101E-2</v>
      </c>
      <c r="F19185" s="199">
        <v>0.26942908547890498</v>
      </c>
      <c r="G19185" s="199">
        <v>7.9179804305594903E-2</v>
      </c>
      <c r="H19185" s="199">
        <v>0.93688960798063203</v>
      </c>
      <c r="I19185" s="199">
        <v>0.98400399900632796</v>
      </c>
    </row>
    <row r="19186" spans="1:9" x14ac:dyDescent="0.25">
      <c r="A19186" s="199">
        <v>19183</v>
      </c>
      <c r="B19186" s="199" t="s">
        <v>30002</v>
      </c>
      <c r="C19186" s="199" t="s">
        <v>30001</v>
      </c>
      <c r="D19186" s="199">
        <v>9.5470626138465597</v>
      </c>
      <c r="E19186" s="199">
        <v>-0.232911621374471</v>
      </c>
      <c r="F19186" s="199">
        <v>0.403066492709514</v>
      </c>
      <c r="G19186" s="199">
        <v>-0.57784912808996103</v>
      </c>
      <c r="H19186" s="199">
        <v>0.56336598352329403</v>
      </c>
      <c r="I19186" s="199">
        <v>0.85602843074207702</v>
      </c>
    </row>
    <row r="19187" spans="1:9" x14ac:dyDescent="0.25">
      <c r="A19187" s="199">
        <v>19184</v>
      </c>
      <c r="B19187" s="199" t="s">
        <v>30000</v>
      </c>
      <c r="C19187" s="199" t="s">
        <v>29999</v>
      </c>
      <c r="D19187" s="199">
        <v>0.80910802958281502</v>
      </c>
      <c r="E19187" s="199">
        <v>-1.3020398987081001</v>
      </c>
      <c r="F19187" s="199">
        <v>0.94152016160711405</v>
      </c>
      <c r="G19187" s="199">
        <v>-1.3829123918977999</v>
      </c>
      <c r="H19187" s="199">
        <v>0.16669173019104</v>
      </c>
      <c r="I19187" s="199" t="s">
        <v>1469</v>
      </c>
    </row>
    <row r="19188" spans="1:9" x14ac:dyDescent="0.25">
      <c r="A19188" s="199">
        <v>19185</v>
      </c>
      <c r="B19188" s="199" t="s">
        <v>29998</v>
      </c>
      <c r="C19188" s="199" t="s">
        <v>29997</v>
      </c>
      <c r="D19188" s="199">
        <v>23.9301141551359</v>
      </c>
      <c r="E19188" s="199">
        <v>0.88322892493445204</v>
      </c>
      <c r="F19188" s="199">
        <v>0.72873601813293098</v>
      </c>
      <c r="G19188" s="199">
        <v>1.2120011951616501</v>
      </c>
      <c r="H19188" s="199">
        <v>0.225511923136266</v>
      </c>
      <c r="I19188" s="199">
        <v>0.66205675835136701</v>
      </c>
    </row>
    <row r="19189" spans="1:9" x14ac:dyDescent="0.25">
      <c r="A19189" s="199">
        <v>19186</v>
      </c>
      <c r="B19189" s="199" t="s">
        <v>29996</v>
      </c>
      <c r="C19189" s="199" t="s">
        <v>29995</v>
      </c>
      <c r="D19189" s="199">
        <v>0.47813101122854801</v>
      </c>
      <c r="E19189" s="199">
        <v>-0.68081864790274205</v>
      </c>
      <c r="F19189" s="199">
        <v>1.4092696499333901</v>
      </c>
      <c r="G19189" s="199">
        <v>-0.48310034061609097</v>
      </c>
      <c r="H19189" s="199">
        <v>0.62902449223073897</v>
      </c>
      <c r="I19189" s="199" t="s">
        <v>1469</v>
      </c>
    </row>
    <row r="19190" spans="1:9" x14ac:dyDescent="0.25">
      <c r="A19190" s="199">
        <v>19187</v>
      </c>
      <c r="B19190" s="199" t="s">
        <v>29994</v>
      </c>
      <c r="C19190" s="199" t="s">
        <v>29993</v>
      </c>
      <c r="D19190" s="199">
        <v>0.51283545866201596</v>
      </c>
      <c r="E19190" s="199">
        <v>-0.15382176065179501</v>
      </c>
      <c r="F19190" s="199">
        <v>1.7131243234190701</v>
      </c>
      <c r="G19190" s="199">
        <v>-8.9790191259905797E-2</v>
      </c>
      <c r="H19190" s="199">
        <v>0.92845394294530403</v>
      </c>
      <c r="I19190" s="199" t="s">
        <v>1469</v>
      </c>
    </row>
    <row r="19191" spans="1:9" x14ac:dyDescent="0.25">
      <c r="A19191" s="199">
        <v>19188</v>
      </c>
      <c r="B19191" s="199" t="s">
        <v>29992</v>
      </c>
      <c r="C19191" s="199" t="s">
        <v>29991</v>
      </c>
      <c r="D19191" s="199">
        <v>0.32674579100669299</v>
      </c>
      <c r="E19191" s="199">
        <v>-7.3988906592492396E-2</v>
      </c>
      <c r="F19191" s="199">
        <v>1.2315164111673</v>
      </c>
      <c r="G19191" s="199">
        <v>-6.0079513290741501E-2</v>
      </c>
      <c r="H19191" s="199">
        <v>0.95209230650950805</v>
      </c>
      <c r="I19191" s="199" t="s">
        <v>1469</v>
      </c>
    </row>
    <row r="19192" spans="1:9" x14ac:dyDescent="0.25">
      <c r="A19192" s="199">
        <v>19189</v>
      </c>
      <c r="B19192" s="199" t="s">
        <v>29990</v>
      </c>
      <c r="C19192" s="199" t="s">
        <v>29989</v>
      </c>
      <c r="D19192" s="199">
        <v>0.20400208415457399</v>
      </c>
      <c r="E19192" s="199">
        <v>0.285325195235417</v>
      </c>
      <c r="F19192" s="199">
        <v>1.50158919443574</v>
      </c>
      <c r="G19192" s="199">
        <v>0.19001548245866001</v>
      </c>
      <c r="H19192" s="199">
        <v>0.84929699830875105</v>
      </c>
      <c r="I19192" s="199" t="s">
        <v>1469</v>
      </c>
    </row>
    <row r="19193" spans="1:9" x14ac:dyDescent="0.25">
      <c r="A19193" s="199">
        <v>19190</v>
      </c>
      <c r="B19193" s="199" t="s">
        <v>29988</v>
      </c>
      <c r="C19193" s="199" t="s">
        <v>29987</v>
      </c>
      <c r="D19193" s="199">
        <v>5.8845500634720196</v>
      </c>
      <c r="E19193" s="199">
        <v>-0.91638171913320798</v>
      </c>
      <c r="F19193" s="199">
        <v>0.71537118307193703</v>
      </c>
      <c r="G19193" s="199">
        <v>-1.28098774568762</v>
      </c>
      <c r="H19193" s="199">
        <v>0.20019797039288101</v>
      </c>
      <c r="I19193" s="199">
        <v>0.63692480235538296</v>
      </c>
    </row>
    <row r="19194" spans="1:9" x14ac:dyDescent="0.25">
      <c r="A19194" s="199">
        <v>19191</v>
      </c>
      <c r="B19194" s="199" t="s">
        <v>29986</v>
      </c>
      <c r="C19194" s="199" t="s">
        <v>29985</v>
      </c>
      <c r="D19194" s="199">
        <v>0.116818654638398</v>
      </c>
      <c r="E19194" s="199">
        <v>-0.59389678687745096</v>
      </c>
      <c r="F19194" s="199">
        <v>2.49848291716064</v>
      </c>
      <c r="G19194" s="199">
        <v>-0.23770296078404901</v>
      </c>
      <c r="H19194" s="199">
        <v>0.81211148711125203</v>
      </c>
      <c r="I19194" s="199" t="s">
        <v>1469</v>
      </c>
    </row>
    <row r="19195" spans="1:9" x14ac:dyDescent="0.25">
      <c r="A19195" s="199">
        <v>19192</v>
      </c>
      <c r="B19195" s="199" t="s">
        <v>29984</v>
      </c>
      <c r="C19195" s="199" t="s">
        <v>29983</v>
      </c>
      <c r="D19195" s="199">
        <v>855.38418360615105</v>
      </c>
      <c r="E19195" s="199">
        <v>-1.33373749583323</v>
      </c>
      <c r="F19195" s="199">
        <v>0.53422870416143697</v>
      </c>
      <c r="G19195" s="199">
        <v>-2.4965665181296401</v>
      </c>
      <c r="H19195" s="199">
        <v>1.2540214692703101E-2</v>
      </c>
      <c r="I19195" s="199">
        <v>0.260750538519891</v>
      </c>
    </row>
    <row r="19196" spans="1:9" x14ac:dyDescent="0.25">
      <c r="A19196" s="199">
        <v>19193</v>
      </c>
      <c r="B19196" s="199" t="s">
        <v>29982</v>
      </c>
      <c r="C19196" s="199" t="s">
        <v>29981</v>
      </c>
      <c r="D19196" s="199">
        <v>6.2944638169582001</v>
      </c>
      <c r="E19196" s="199">
        <v>0.34685699436142098</v>
      </c>
      <c r="F19196" s="199">
        <v>0.64275479794828505</v>
      </c>
      <c r="G19196" s="199">
        <v>0.53964123716946399</v>
      </c>
      <c r="H19196" s="199">
        <v>0.58944447215823503</v>
      </c>
      <c r="I19196" s="199">
        <v>0.86853812882844095</v>
      </c>
    </row>
    <row r="19197" spans="1:9" x14ac:dyDescent="0.25">
      <c r="A19197" s="199">
        <v>19194</v>
      </c>
      <c r="B19197" s="199" t="s">
        <v>29980</v>
      </c>
      <c r="C19197" s="199" t="s">
        <v>29979</v>
      </c>
      <c r="D19197" s="199">
        <v>1.8686377731843</v>
      </c>
      <c r="E19197" s="199">
        <v>-0.59693995122052201</v>
      </c>
      <c r="F19197" s="199">
        <v>0.89809832696794401</v>
      </c>
      <c r="G19197" s="199">
        <v>-0.66467104246351505</v>
      </c>
      <c r="H19197" s="199">
        <v>0.50626091910376103</v>
      </c>
      <c r="I19197" s="199" t="s">
        <v>1469</v>
      </c>
    </row>
    <row r="19198" spans="1:9" x14ac:dyDescent="0.25">
      <c r="A19198" s="199">
        <v>19195</v>
      </c>
      <c r="B19198" s="199" t="s">
        <v>29978</v>
      </c>
      <c r="C19198" s="199" t="s">
        <v>29977</v>
      </c>
      <c r="D19198" s="199">
        <v>0.62207953563070195</v>
      </c>
      <c r="E19198" s="199">
        <v>-2.5006233451546902</v>
      </c>
      <c r="F19198" s="199">
        <v>2.5634142945720999</v>
      </c>
      <c r="G19198" s="199">
        <v>-0.97550495464179798</v>
      </c>
      <c r="H19198" s="199">
        <v>0.32930984520727702</v>
      </c>
      <c r="I19198" s="199" t="s">
        <v>1469</v>
      </c>
    </row>
    <row r="19199" spans="1:9" x14ac:dyDescent="0.25">
      <c r="A19199" s="199">
        <v>19196</v>
      </c>
      <c r="B19199" s="199" t="s">
        <v>29976</v>
      </c>
      <c r="C19199" s="199" t="s">
        <v>29975</v>
      </c>
      <c r="D19199" s="199">
        <v>4.4907457426723996</v>
      </c>
      <c r="E19199" s="199">
        <v>0.89772396105604402</v>
      </c>
      <c r="F19199" s="199">
        <v>0.884331198517744</v>
      </c>
      <c r="G19199" s="199">
        <v>1.0151445098406</v>
      </c>
      <c r="H19199" s="199">
        <v>0.310036947191345</v>
      </c>
      <c r="I19199" s="199">
        <v>0.72754792965307902</v>
      </c>
    </row>
    <row r="19200" spans="1:9" x14ac:dyDescent="0.25">
      <c r="A19200" s="199">
        <v>19197</v>
      </c>
      <c r="B19200" s="199" t="s">
        <v>29974</v>
      </c>
      <c r="C19200" s="199" t="s">
        <v>29973</v>
      </c>
      <c r="D19200" s="199">
        <v>3.23461990058399</v>
      </c>
      <c r="E19200" s="199">
        <v>-2.5204576635647702</v>
      </c>
      <c r="F19200" s="199">
        <v>0.89967758737506798</v>
      </c>
      <c r="G19200" s="199">
        <v>-2.8015121182673401</v>
      </c>
      <c r="H19200" s="199">
        <v>5.0863730769800802E-3</v>
      </c>
      <c r="I19200" s="199">
        <v>0.20003055909252701</v>
      </c>
    </row>
    <row r="19201" spans="1:9" x14ac:dyDescent="0.25">
      <c r="A19201" s="199">
        <v>19198</v>
      </c>
      <c r="B19201" s="199" t="s">
        <v>29972</v>
      </c>
      <c r="C19201" s="199" t="s">
        <v>29971</v>
      </c>
      <c r="D19201" s="199">
        <v>1.0531742584058801</v>
      </c>
      <c r="E19201" s="199">
        <v>-0.591775273643805</v>
      </c>
      <c r="F19201" s="199">
        <v>1.36500132097503</v>
      </c>
      <c r="G19201" s="199">
        <v>-0.43353457945454299</v>
      </c>
      <c r="H19201" s="199">
        <v>0.66462645021574396</v>
      </c>
      <c r="I19201" s="199" t="s">
        <v>1469</v>
      </c>
    </row>
    <row r="19202" spans="1:9" x14ac:dyDescent="0.25">
      <c r="A19202" s="199">
        <v>19199</v>
      </c>
      <c r="B19202" s="199" t="s">
        <v>29970</v>
      </c>
      <c r="C19202" s="199" t="s">
        <v>29969</v>
      </c>
      <c r="D19202" s="199">
        <v>0.49175994749067198</v>
      </c>
      <c r="E19202" s="199">
        <v>1.40685184068094</v>
      </c>
      <c r="F19202" s="199">
        <v>1.11514180789099</v>
      </c>
      <c r="G19202" s="199">
        <v>1.2615900782534999</v>
      </c>
      <c r="H19202" s="199">
        <v>0.20709632818393001</v>
      </c>
      <c r="I19202" s="199" t="s">
        <v>1469</v>
      </c>
    </row>
    <row r="19203" spans="1:9" x14ac:dyDescent="0.25">
      <c r="A19203" s="199">
        <v>19200</v>
      </c>
      <c r="B19203" s="199" t="s">
        <v>29968</v>
      </c>
      <c r="C19203" s="199" t="s">
        <v>29967</v>
      </c>
      <c r="D19203" s="199">
        <v>7.1892118967904297</v>
      </c>
      <c r="E19203" s="199">
        <v>-1.0379301980795901</v>
      </c>
      <c r="F19203" s="199">
        <v>0.46253238887775799</v>
      </c>
      <c r="G19203" s="199">
        <v>-2.2440162527815999</v>
      </c>
      <c r="H19203" s="199">
        <v>2.48313556437025E-2</v>
      </c>
      <c r="I19203" s="199">
        <v>0.32766364957752497</v>
      </c>
    </row>
    <row r="19204" spans="1:9" x14ac:dyDescent="0.25">
      <c r="A19204" s="199">
        <v>19201</v>
      </c>
      <c r="B19204" s="199" t="s">
        <v>29966</v>
      </c>
      <c r="C19204" s="199" t="s">
        <v>29965</v>
      </c>
      <c r="D19204" s="199">
        <v>1.00841684541004</v>
      </c>
      <c r="E19204" s="199">
        <v>-0.47901241947374601</v>
      </c>
      <c r="F19204" s="199">
        <v>0.80574307202464401</v>
      </c>
      <c r="G19204" s="199">
        <v>-0.59449772030940295</v>
      </c>
      <c r="H19204" s="199">
        <v>0.552179266588956</v>
      </c>
      <c r="I19204" s="199" t="s">
        <v>1469</v>
      </c>
    </row>
    <row r="19205" spans="1:9" x14ac:dyDescent="0.25">
      <c r="A19205" s="199">
        <v>19202</v>
      </c>
      <c r="B19205" s="199" t="s">
        <v>29964</v>
      </c>
      <c r="C19205" s="199" t="s">
        <v>29963</v>
      </c>
      <c r="D19205" s="199">
        <v>1.59213357418618</v>
      </c>
      <c r="E19205" s="199">
        <v>0.46613759808842598</v>
      </c>
      <c r="F19205" s="199">
        <v>1.15406521950011</v>
      </c>
      <c r="G19205" s="199">
        <v>0.40390923338833301</v>
      </c>
      <c r="H19205" s="199">
        <v>0.68627946625194403</v>
      </c>
      <c r="I19205" s="199" t="s">
        <v>1469</v>
      </c>
    </row>
    <row r="19206" spans="1:9" x14ac:dyDescent="0.25">
      <c r="A19206" s="199">
        <v>19203</v>
      </c>
      <c r="B19206" s="199" t="s">
        <v>29962</v>
      </c>
      <c r="C19206" s="199" t="s">
        <v>29961</v>
      </c>
      <c r="D19206" s="199">
        <v>0.61661042989731896</v>
      </c>
      <c r="E19206" s="199">
        <v>-0.48117391325618097</v>
      </c>
      <c r="F19206" s="199">
        <v>0.95305555278858101</v>
      </c>
      <c r="G19206" s="199">
        <v>-0.50487499060080698</v>
      </c>
      <c r="H19206" s="199">
        <v>0.61364664081889198</v>
      </c>
      <c r="I19206" s="199" t="s">
        <v>1469</v>
      </c>
    </row>
    <row r="19207" spans="1:9" x14ac:dyDescent="0.25">
      <c r="A19207" s="199">
        <v>19204</v>
      </c>
      <c r="B19207" s="199" t="s">
        <v>29960</v>
      </c>
      <c r="C19207" s="199" t="s">
        <v>29959</v>
      </c>
      <c r="D19207" s="199">
        <v>10.195003049637</v>
      </c>
      <c r="E19207" s="199">
        <v>0.44880257515460398</v>
      </c>
      <c r="F19207" s="199">
        <v>0.51369542344067898</v>
      </c>
      <c r="G19207" s="199">
        <v>0.87367446676587202</v>
      </c>
      <c r="H19207" s="199">
        <v>0.38229555979878899</v>
      </c>
      <c r="I19207" s="199">
        <v>0.77251241974395501</v>
      </c>
    </row>
    <row r="19208" spans="1:9" x14ac:dyDescent="0.25">
      <c r="A19208" s="199">
        <v>19205</v>
      </c>
      <c r="B19208" s="199" t="s">
        <v>29958</v>
      </c>
      <c r="C19208" s="199" t="s">
        <v>29957</v>
      </c>
      <c r="D19208" s="199">
        <v>31.491958371459202</v>
      </c>
      <c r="E19208" s="199">
        <v>-0.34249680488226902</v>
      </c>
      <c r="F19208" s="199">
        <v>0.30357588564690202</v>
      </c>
      <c r="G19208" s="199">
        <v>-1.1282082045233199</v>
      </c>
      <c r="H19208" s="199">
        <v>0.25923199977487998</v>
      </c>
      <c r="I19208" s="199">
        <v>0.69005076302160695</v>
      </c>
    </row>
    <row r="19209" spans="1:9" x14ac:dyDescent="0.25">
      <c r="A19209" s="199">
        <v>19206</v>
      </c>
      <c r="B19209" s="199" t="s">
        <v>29956</v>
      </c>
      <c r="C19209" s="199" t="s">
        <v>29955</v>
      </c>
      <c r="D19209" s="199">
        <v>11.6068545983329</v>
      </c>
      <c r="E19209" s="199">
        <v>-0.787158079562844</v>
      </c>
      <c r="F19209" s="199">
        <v>0.72409002374792497</v>
      </c>
      <c r="G19209" s="199">
        <v>-1.08709974415678</v>
      </c>
      <c r="H19209" s="199">
        <v>0.27699273091750398</v>
      </c>
      <c r="I19209" s="199">
        <v>0.703632783226398</v>
      </c>
    </row>
    <row r="19210" spans="1:9" x14ac:dyDescent="0.25">
      <c r="A19210" s="199">
        <v>19207</v>
      </c>
      <c r="B19210" s="199" t="s">
        <v>29954</v>
      </c>
      <c r="C19210" s="199" t="s">
        <v>29953</v>
      </c>
      <c r="D19210" s="199">
        <v>4.5601207278276004</v>
      </c>
      <c r="E19210" s="199">
        <v>-1.0992151241616801</v>
      </c>
      <c r="F19210" s="199">
        <v>0.60471945602266097</v>
      </c>
      <c r="G19210" s="199">
        <v>-1.81772739939839</v>
      </c>
      <c r="H19210" s="199">
        <v>6.9105807809886705E-2</v>
      </c>
      <c r="I19210" s="199">
        <v>0.455033216548408</v>
      </c>
    </row>
    <row r="19211" spans="1:9" x14ac:dyDescent="0.25">
      <c r="A19211" s="199">
        <v>19208</v>
      </c>
      <c r="B19211" s="199" t="s">
        <v>29952</v>
      </c>
      <c r="C19211" s="199" t="s">
        <v>29951</v>
      </c>
      <c r="D19211" s="199">
        <v>0.708428426464771</v>
      </c>
      <c r="E19211" s="199">
        <v>2.9589066002425102</v>
      </c>
      <c r="F19211" s="199">
        <v>1.83384111611041</v>
      </c>
      <c r="G19211" s="199">
        <v>1.6135021590738301</v>
      </c>
      <c r="H19211" s="199">
        <v>0.106635454561119</v>
      </c>
      <c r="I19211" s="199" t="s">
        <v>1469</v>
      </c>
    </row>
    <row r="19212" spans="1:9" x14ac:dyDescent="0.25">
      <c r="A19212" s="199">
        <v>19209</v>
      </c>
      <c r="B19212" s="199" t="s">
        <v>29950</v>
      </c>
      <c r="C19212" s="199" t="s">
        <v>29949</v>
      </c>
      <c r="D19212" s="199">
        <v>7.47226076124449</v>
      </c>
      <c r="E19212" s="199">
        <v>1.4000409754911101</v>
      </c>
      <c r="F19212" s="199">
        <v>0.55999272523326005</v>
      </c>
      <c r="G19212" s="199">
        <v>2.5001056485295199</v>
      </c>
      <c r="H19212" s="199">
        <v>1.2415627462281999E-2</v>
      </c>
      <c r="I19212" s="199">
        <v>0.25960515512841997</v>
      </c>
    </row>
    <row r="19213" spans="1:9" x14ac:dyDescent="0.25">
      <c r="A19213" s="199">
        <v>19210</v>
      </c>
      <c r="B19213" s="199" t="s">
        <v>29948</v>
      </c>
      <c r="C19213" s="199" t="s">
        <v>29947</v>
      </c>
      <c r="D19213" s="199">
        <v>3.8807344414121401</v>
      </c>
      <c r="E19213" s="199">
        <v>0.56841654134629005</v>
      </c>
      <c r="F19213" s="199">
        <v>0.68083370356363504</v>
      </c>
      <c r="G19213" s="199">
        <v>0.83488308286013302</v>
      </c>
      <c r="H19213" s="199">
        <v>0.40378354067153499</v>
      </c>
      <c r="I19213" s="199">
        <v>0.78346622183924297</v>
      </c>
    </row>
    <row r="19214" spans="1:9" x14ac:dyDescent="0.25">
      <c r="A19214" s="199">
        <v>19211</v>
      </c>
      <c r="B19214" s="199" t="s">
        <v>29946</v>
      </c>
      <c r="C19214" s="199" t="s">
        <v>29945</v>
      </c>
      <c r="D19214" s="199">
        <v>1.0271505486085399</v>
      </c>
      <c r="E19214" s="199">
        <v>0.68429574409197202</v>
      </c>
      <c r="F19214" s="199">
        <v>1.1207872647732799</v>
      </c>
      <c r="G19214" s="199">
        <v>0.610549178777824</v>
      </c>
      <c r="H19214" s="199">
        <v>0.54149807636597203</v>
      </c>
      <c r="I19214" s="199" t="s">
        <v>1469</v>
      </c>
    </row>
    <row r="19215" spans="1:9" x14ac:dyDescent="0.25">
      <c r="A19215" s="199">
        <v>19212</v>
      </c>
      <c r="B19215" s="199" t="s">
        <v>29944</v>
      </c>
      <c r="C19215" s="199" t="s">
        <v>29943</v>
      </c>
      <c r="D19215" s="199">
        <v>1.0028489110221901</v>
      </c>
      <c r="E19215" s="199">
        <v>-0.56763524015037303</v>
      </c>
      <c r="F19215" s="199">
        <v>0.82215067831820499</v>
      </c>
      <c r="G19215" s="199">
        <v>-0.69042726001458798</v>
      </c>
      <c r="H19215" s="199">
        <v>0.48992553881006101</v>
      </c>
      <c r="I19215" s="199" t="s">
        <v>1469</v>
      </c>
    </row>
    <row r="19216" spans="1:9" x14ac:dyDescent="0.25">
      <c r="A19216" s="199">
        <v>19213</v>
      </c>
      <c r="B19216" s="199" t="s">
        <v>29942</v>
      </c>
      <c r="C19216" s="199" t="s">
        <v>29941</v>
      </c>
      <c r="D19216" s="199">
        <v>12.0642001827099</v>
      </c>
      <c r="E19216" s="199">
        <v>-0.11175765921882699</v>
      </c>
      <c r="F19216" s="199">
        <v>0.42844080811547403</v>
      </c>
      <c r="G19216" s="199">
        <v>-0.26084737285040699</v>
      </c>
      <c r="H19216" s="199">
        <v>0.79421021044104501</v>
      </c>
      <c r="I19216" s="199">
        <v>0.94236263076237503</v>
      </c>
    </row>
    <row r="19217" spans="1:9" x14ac:dyDescent="0.25">
      <c r="A19217" s="199">
        <v>19214</v>
      </c>
      <c r="B19217" s="199" t="s">
        <v>29940</v>
      </c>
      <c r="C19217" s="199" t="s">
        <v>29939</v>
      </c>
      <c r="D19217" s="199">
        <v>1.3692268401290499</v>
      </c>
      <c r="E19217" s="199">
        <v>1.71963566425241</v>
      </c>
      <c r="F19217" s="199">
        <v>0.929178433263676</v>
      </c>
      <c r="G19217" s="199">
        <v>1.8507055294130199</v>
      </c>
      <c r="H19217" s="199">
        <v>6.4211928156751294E-2</v>
      </c>
      <c r="I19217" s="199" t="s">
        <v>1469</v>
      </c>
    </row>
    <row r="19218" spans="1:9" x14ac:dyDescent="0.25">
      <c r="A19218" s="199">
        <v>19215</v>
      </c>
      <c r="B19218" s="199" t="s">
        <v>29938</v>
      </c>
      <c r="C19218" s="199" t="s">
        <v>29937</v>
      </c>
      <c r="D19218" s="199">
        <v>33.624877978524999</v>
      </c>
      <c r="E19218" s="199">
        <v>-0.39065239779335498</v>
      </c>
      <c r="F19218" s="199">
        <v>0.439463655272329</v>
      </c>
      <c r="G19218" s="199">
        <v>-0.88892993335540604</v>
      </c>
      <c r="H19218" s="199">
        <v>0.37404073707855201</v>
      </c>
      <c r="I19218" s="199">
        <v>0.76799237052584002</v>
      </c>
    </row>
    <row r="19219" spans="1:9" x14ac:dyDescent="0.25">
      <c r="A19219" s="199">
        <v>19216</v>
      </c>
      <c r="B19219" s="199" t="s">
        <v>29936</v>
      </c>
      <c r="C19219" s="199" t="s">
        <v>29935</v>
      </c>
      <c r="D19219" s="199">
        <v>16.635174347066599</v>
      </c>
      <c r="E19219" s="199">
        <v>1.3893133625279399</v>
      </c>
      <c r="F19219" s="199">
        <v>0.422159062037535</v>
      </c>
      <c r="G19219" s="199">
        <v>3.29097131261965</v>
      </c>
      <c r="H19219" s="199">
        <v>9.984209447610659E-4</v>
      </c>
      <c r="I19219" s="199">
        <v>0.100647353978353</v>
      </c>
    </row>
    <row r="19220" spans="1:9" x14ac:dyDescent="0.25">
      <c r="A19220" s="199">
        <v>19217</v>
      </c>
      <c r="B19220" s="199" t="s">
        <v>29934</v>
      </c>
      <c r="C19220" s="199" t="s">
        <v>29933</v>
      </c>
      <c r="D19220" s="199">
        <v>518.80980590267404</v>
      </c>
      <c r="E19220" s="199">
        <v>0.57462595034159702</v>
      </c>
      <c r="F19220" s="199">
        <v>0.169409762978668</v>
      </c>
      <c r="G19220" s="199">
        <v>3.39192936840336</v>
      </c>
      <c r="H19220" s="199">
        <v>6.9402328450695098E-4</v>
      </c>
      <c r="I19220" s="199">
        <v>8.4111579228157901E-2</v>
      </c>
    </row>
    <row r="19221" spans="1:9" x14ac:dyDescent="0.25">
      <c r="A19221" s="199">
        <v>19218</v>
      </c>
      <c r="B19221" s="199" t="s">
        <v>29932</v>
      </c>
      <c r="C19221" s="199" t="s">
        <v>29931</v>
      </c>
      <c r="D19221" s="199">
        <v>0.270190748341816</v>
      </c>
      <c r="E19221" s="199">
        <v>0.42780004621232798</v>
      </c>
      <c r="F19221" s="199">
        <v>1.2905554988297701</v>
      </c>
      <c r="G19221" s="199">
        <v>0.33148519889322198</v>
      </c>
      <c r="H19221" s="199">
        <v>0.74027801920126701</v>
      </c>
      <c r="I19221" s="199" t="s">
        <v>1469</v>
      </c>
    </row>
    <row r="19222" spans="1:9" x14ac:dyDescent="0.25">
      <c r="A19222" s="199">
        <v>19219</v>
      </c>
      <c r="B19222" s="199" t="s">
        <v>29930</v>
      </c>
      <c r="C19222" s="199" t="s">
        <v>29929</v>
      </c>
      <c r="D19222" s="199">
        <v>2.5435941392908901</v>
      </c>
      <c r="E19222" s="199">
        <v>-2.3477765618333901</v>
      </c>
      <c r="F19222" s="199">
        <v>1.46194221919912</v>
      </c>
      <c r="G19222" s="199">
        <v>-1.60592979052178</v>
      </c>
      <c r="H19222" s="199">
        <v>0.108289337127665</v>
      </c>
      <c r="I19222" s="199">
        <v>0.52506342799170602</v>
      </c>
    </row>
    <row r="19223" spans="1:9" x14ac:dyDescent="0.25">
      <c r="A19223" s="199">
        <v>19220</v>
      </c>
      <c r="B19223" s="199" t="s">
        <v>29928</v>
      </c>
      <c r="C19223" s="199" t="s">
        <v>29927</v>
      </c>
      <c r="D19223" s="199">
        <v>0.47914786417257399</v>
      </c>
      <c r="E19223" s="199">
        <v>0.29008633117436</v>
      </c>
      <c r="F19223" s="199">
        <v>2.2937055493169201</v>
      </c>
      <c r="G19223" s="199">
        <v>0.12647060615986599</v>
      </c>
      <c r="H19223" s="199">
        <v>0.89935941508025496</v>
      </c>
      <c r="I19223" s="199" t="s">
        <v>1469</v>
      </c>
    </row>
    <row r="19224" spans="1:9" x14ac:dyDescent="0.25">
      <c r="A19224" s="199">
        <v>19221</v>
      </c>
      <c r="B19224" s="199" t="s">
        <v>29926</v>
      </c>
      <c r="C19224" s="199" t="s">
        <v>29925</v>
      </c>
      <c r="D19224" s="199">
        <v>59.2451824052117</v>
      </c>
      <c r="E19224" s="199">
        <v>0.32674111696320601</v>
      </c>
      <c r="F19224" s="199">
        <v>0.361084823606104</v>
      </c>
      <c r="G19224" s="199">
        <v>0.90488742700423697</v>
      </c>
      <c r="H19224" s="199">
        <v>0.36552502853124502</v>
      </c>
      <c r="I19224" s="199">
        <v>0.76177048431729899</v>
      </c>
    </row>
    <row r="19225" spans="1:9" x14ac:dyDescent="0.25">
      <c r="A19225" s="199">
        <v>19222</v>
      </c>
      <c r="B19225" s="199" t="s">
        <v>29924</v>
      </c>
      <c r="C19225" s="199" t="s">
        <v>29923</v>
      </c>
      <c r="D19225" s="199">
        <v>5.9192690752693897</v>
      </c>
      <c r="E19225" s="199">
        <v>-0.43656316748518698</v>
      </c>
      <c r="F19225" s="199">
        <v>0.65692812670993805</v>
      </c>
      <c r="G19225" s="199">
        <v>-0.66455240647345304</v>
      </c>
      <c r="H19225" s="199">
        <v>0.50633681891314097</v>
      </c>
      <c r="I19225" s="199">
        <v>0.83051080881581096</v>
      </c>
    </row>
    <row r="19226" spans="1:9" x14ac:dyDescent="0.25">
      <c r="A19226" s="199">
        <v>19223</v>
      </c>
      <c r="B19226" s="199" t="s">
        <v>29922</v>
      </c>
      <c r="C19226" s="199" t="s">
        <v>29921</v>
      </c>
      <c r="D19226" s="199">
        <v>0.88444694248687505</v>
      </c>
      <c r="E19226" s="199">
        <v>-0.11446472773918499</v>
      </c>
      <c r="F19226" s="199">
        <v>1.0358742390561999</v>
      </c>
      <c r="G19226" s="199">
        <v>-0.110500602701999</v>
      </c>
      <c r="H19226" s="199">
        <v>0.91201237191070705</v>
      </c>
      <c r="I19226" s="199" t="s">
        <v>1469</v>
      </c>
    </row>
    <row r="19227" spans="1:9" x14ac:dyDescent="0.25">
      <c r="A19227" s="199">
        <v>19224</v>
      </c>
      <c r="B19227" s="199" t="s">
        <v>29920</v>
      </c>
      <c r="C19227" s="199" t="s">
        <v>29919</v>
      </c>
      <c r="D19227" s="199">
        <v>1448.6169929528</v>
      </c>
      <c r="E19227" s="199">
        <v>-2.9144670341338299E-2</v>
      </c>
      <c r="F19227" s="199">
        <v>0.16033889820626901</v>
      </c>
      <c r="G19227" s="199">
        <v>-0.181769181822897</v>
      </c>
      <c r="H19227" s="199">
        <v>0.85576387092194595</v>
      </c>
      <c r="I19227" s="199">
        <v>0.96160774153557005</v>
      </c>
    </row>
    <row r="19228" spans="1:9" x14ac:dyDescent="0.25">
      <c r="A19228" s="199">
        <v>19225</v>
      </c>
      <c r="B19228" s="199" t="s">
        <v>29918</v>
      </c>
      <c r="C19228" s="199" t="s">
        <v>29917</v>
      </c>
      <c r="D19228" s="199">
        <v>3.0711664640643899</v>
      </c>
      <c r="E19228" s="199">
        <v>-4.37997653444578E-2</v>
      </c>
      <c r="F19228" s="199">
        <v>0.65437353360987505</v>
      </c>
      <c r="G19228" s="199">
        <v>-6.6933888818569404E-2</v>
      </c>
      <c r="H19228" s="199">
        <v>0.946634334146774</v>
      </c>
      <c r="I19228" s="199">
        <v>0.98650681700660703</v>
      </c>
    </row>
    <row r="19229" spans="1:9" x14ac:dyDescent="0.25">
      <c r="A19229" s="199">
        <v>19226</v>
      </c>
      <c r="B19229" s="199" t="s">
        <v>29916</v>
      </c>
      <c r="C19229" s="199" t="s">
        <v>29915</v>
      </c>
      <c r="D19229" s="199">
        <v>0.48800317833276002</v>
      </c>
      <c r="E19229" s="199">
        <v>1.9279015898076699</v>
      </c>
      <c r="F19229" s="199">
        <v>2.1472962707973799</v>
      </c>
      <c r="G19229" s="199">
        <v>0.89782747542879304</v>
      </c>
      <c r="H19229" s="199">
        <v>0.36927753430396199</v>
      </c>
      <c r="I19229" s="199" t="s">
        <v>1469</v>
      </c>
    </row>
    <row r="19230" spans="1:9" x14ac:dyDescent="0.25">
      <c r="A19230" s="199">
        <v>19227</v>
      </c>
      <c r="B19230" s="199" t="s">
        <v>29914</v>
      </c>
      <c r="C19230" s="199" t="s">
        <v>29913</v>
      </c>
      <c r="D19230" s="199">
        <v>14.4160637777569</v>
      </c>
      <c r="E19230" s="199">
        <v>-0.69447326617749605</v>
      </c>
      <c r="F19230" s="199">
        <v>0.336871663152291</v>
      </c>
      <c r="G19230" s="199">
        <v>-2.0615366091612799</v>
      </c>
      <c r="H19230" s="199">
        <v>3.9251874599358902E-2</v>
      </c>
      <c r="I19230" s="199">
        <v>0.38027252667737399</v>
      </c>
    </row>
    <row r="19231" spans="1:9" x14ac:dyDescent="0.25">
      <c r="A19231" s="199">
        <v>19228</v>
      </c>
      <c r="B19231" s="199" t="s">
        <v>29912</v>
      </c>
      <c r="C19231" s="199" t="s">
        <v>29911</v>
      </c>
      <c r="D19231" s="199">
        <v>1.0511791247389699</v>
      </c>
      <c r="E19231" s="199">
        <v>0.17490569676433901</v>
      </c>
      <c r="F19231" s="199">
        <v>1.5472936085631099</v>
      </c>
      <c r="G19231" s="199">
        <v>0.113039759097024</v>
      </c>
      <c r="H19231" s="199">
        <v>0.90999903400700899</v>
      </c>
      <c r="I19231" s="199" t="s">
        <v>1469</v>
      </c>
    </row>
    <row r="19232" spans="1:9" x14ac:dyDescent="0.25">
      <c r="A19232" s="199">
        <v>19229</v>
      </c>
      <c r="B19232" s="199" t="s">
        <v>29910</v>
      </c>
      <c r="C19232" s="199" t="s">
        <v>29909</v>
      </c>
      <c r="D19232" s="199">
        <v>8.2874432606766799</v>
      </c>
      <c r="E19232" s="199">
        <v>-0.99426371293534399</v>
      </c>
      <c r="F19232" s="199">
        <v>0.58019461835589903</v>
      </c>
      <c r="G19232" s="199">
        <v>-1.71367275993148</v>
      </c>
      <c r="H19232" s="199">
        <v>8.6588842415240105E-2</v>
      </c>
      <c r="I19232" s="199">
        <v>0.487106137841119</v>
      </c>
    </row>
    <row r="19233" spans="1:9" x14ac:dyDescent="0.25">
      <c r="A19233" s="199">
        <v>19230</v>
      </c>
      <c r="B19233" s="199" t="s">
        <v>29908</v>
      </c>
      <c r="C19233" s="199" t="s">
        <v>29907</v>
      </c>
      <c r="D19233" s="199">
        <v>0.22340590812158401</v>
      </c>
      <c r="E19233" s="199">
        <v>-1.4648267483659001</v>
      </c>
      <c r="F19233" s="199">
        <v>2.6694282966299401</v>
      </c>
      <c r="G19233" s="199">
        <v>-0.548741747517697</v>
      </c>
      <c r="H19233" s="199">
        <v>0.58318269195314798</v>
      </c>
      <c r="I19233" s="199" t="s">
        <v>1469</v>
      </c>
    </row>
    <row r="19234" spans="1:9" x14ac:dyDescent="0.25">
      <c r="A19234" s="199">
        <v>19231</v>
      </c>
      <c r="B19234" s="199" t="s">
        <v>29906</v>
      </c>
      <c r="C19234" s="199" t="s">
        <v>29905</v>
      </c>
      <c r="D19234" s="199">
        <v>0.36446072180672701</v>
      </c>
      <c r="E19234" s="199">
        <v>2.75163676569085E-2</v>
      </c>
      <c r="F19234" s="199">
        <v>1.29665995127369</v>
      </c>
      <c r="G19234" s="199">
        <v>2.1220958995363099E-2</v>
      </c>
      <c r="H19234" s="199">
        <v>0.98306939518571201</v>
      </c>
      <c r="I19234" s="199" t="s">
        <v>1469</v>
      </c>
    </row>
    <row r="19235" spans="1:9" x14ac:dyDescent="0.25">
      <c r="A19235" s="199">
        <v>19232</v>
      </c>
      <c r="B19235" s="199" t="s">
        <v>29904</v>
      </c>
      <c r="C19235" s="199" t="s">
        <v>29903</v>
      </c>
      <c r="D19235" s="199">
        <v>2.7672472929338201</v>
      </c>
      <c r="E19235" s="199">
        <v>-0.35103024973573599</v>
      </c>
      <c r="F19235" s="199">
        <v>0.51027047447737195</v>
      </c>
      <c r="G19235" s="199">
        <v>-0.68792976919792903</v>
      </c>
      <c r="H19235" s="199">
        <v>0.49149700891360998</v>
      </c>
      <c r="I19235" s="199">
        <v>0.82586581804665404</v>
      </c>
    </row>
    <row r="19236" spans="1:9" x14ac:dyDescent="0.25">
      <c r="A19236" s="199">
        <v>19233</v>
      </c>
      <c r="B19236" s="199" t="s">
        <v>29902</v>
      </c>
      <c r="C19236" s="199" t="s">
        <v>29901</v>
      </c>
      <c r="D19236" s="199">
        <v>3.6661604862988</v>
      </c>
      <c r="E19236" s="199">
        <v>0.16609067803660801</v>
      </c>
      <c r="F19236" s="199">
        <v>0.58303898662702902</v>
      </c>
      <c r="G19236" s="199">
        <v>0.284870620740935</v>
      </c>
      <c r="H19236" s="199">
        <v>0.775743265040158</v>
      </c>
      <c r="I19236" s="199">
        <v>0.93663023621950403</v>
      </c>
    </row>
    <row r="19237" spans="1:9" x14ac:dyDescent="0.25">
      <c r="A19237" s="199">
        <v>19234</v>
      </c>
      <c r="B19237" s="199" t="s">
        <v>29900</v>
      </c>
      <c r="C19237" s="199" t="s">
        <v>29899</v>
      </c>
      <c r="D19237" s="199">
        <v>0.77631011108763204</v>
      </c>
      <c r="E19237" s="199">
        <v>-1.00502340414661</v>
      </c>
      <c r="F19237" s="199">
        <v>1.1102729454046401</v>
      </c>
      <c r="G19237" s="199">
        <v>-0.90520390351430602</v>
      </c>
      <c r="H19237" s="199">
        <v>0.36535737427847698</v>
      </c>
      <c r="I19237" s="199" t="s">
        <v>1469</v>
      </c>
    </row>
    <row r="19238" spans="1:9" x14ac:dyDescent="0.25">
      <c r="A19238" s="199">
        <v>19235</v>
      </c>
      <c r="B19238" s="199" t="s">
        <v>29898</v>
      </c>
      <c r="C19238" s="199" t="s">
        <v>29897</v>
      </c>
      <c r="D19238" s="199">
        <v>0.53891458193405295</v>
      </c>
      <c r="E19238" s="199">
        <v>1.2061476945946801</v>
      </c>
      <c r="F19238" s="199">
        <v>1.74574724217696</v>
      </c>
      <c r="G19238" s="199">
        <v>0.690906258050627</v>
      </c>
      <c r="H19238" s="199">
        <v>0.48962445313662201</v>
      </c>
      <c r="I19238" s="199" t="s">
        <v>1469</v>
      </c>
    </row>
    <row r="19239" spans="1:9" x14ac:dyDescent="0.25">
      <c r="A19239" s="199">
        <v>19236</v>
      </c>
      <c r="B19239" s="199" t="s">
        <v>29896</v>
      </c>
      <c r="C19239" s="199" t="s">
        <v>29895</v>
      </c>
      <c r="D19239" s="199">
        <v>57.281953296106401</v>
      </c>
      <c r="E19239" s="199">
        <v>-0.33229745780463998</v>
      </c>
      <c r="F19239" s="199">
        <v>0.353450705008996</v>
      </c>
      <c r="G19239" s="199">
        <v>-0.94015219971391195</v>
      </c>
      <c r="H19239" s="199">
        <v>0.34713949654663601</v>
      </c>
      <c r="I19239" s="199">
        <v>0.75060298144789495</v>
      </c>
    </row>
    <row r="19240" spans="1:9" x14ac:dyDescent="0.25">
      <c r="A19240" s="199">
        <v>19237</v>
      </c>
      <c r="B19240" s="199" t="s">
        <v>29894</v>
      </c>
      <c r="C19240" s="199" t="s">
        <v>29893</v>
      </c>
      <c r="D19240" s="199">
        <v>11.717711928953999</v>
      </c>
      <c r="E19240" s="199">
        <v>-0.34249531789903898</v>
      </c>
      <c r="F19240" s="199">
        <v>0.36973673381869199</v>
      </c>
      <c r="G19240" s="199">
        <v>-0.92632212753572196</v>
      </c>
      <c r="H19240" s="199">
        <v>0.35427859985596799</v>
      </c>
      <c r="I19240" s="199">
        <v>0.75492621291328199</v>
      </c>
    </row>
    <row r="19241" spans="1:9" x14ac:dyDescent="0.25">
      <c r="A19241" s="199">
        <v>19238</v>
      </c>
      <c r="B19241" s="199" t="s">
        <v>29892</v>
      </c>
      <c r="C19241" s="199" t="s">
        <v>29891</v>
      </c>
      <c r="D19241" s="199">
        <v>6.9675036808926496</v>
      </c>
      <c r="E19241" s="199">
        <v>3.8790955523770501E-2</v>
      </c>
      <c r="F19241" s="199">
        <v>0.54537351136657297</v>
      </c>
      <c r="G19241" s="199">
        <v>7.1127318645472601E-2</v>
      </c>
      <c r="H19241" s="199">
        <v>0.94329642609304098</v>
      </c>
      <c r="I19241" s="199">
        <v>0.98532564054775595</v>
      </c>
    </row>
    <row r="19242" spans="1:9" x14ac:dyDescent="0.25">
      <c r="A19242" s="199">
        <v>19239</v>
      </c>
      <c r="B19242" s="199" t="s">
        <v>29890</v>
      </c>
      <c r="C19242" s="199" t="s">
        <v>29889</v>
      </c>
      <c r="D19242" s="199">
        <v>1.74195612140708</v>
      </c>
      <c r="E19242" s="199">
        <v>-0.158765619023716</v>
      </c>
      <c r="F19242" s="199">
        <v>0.80165033939959696</v>
      </c>
      <c r="G19242" s="199">
        <v>-0.19804846479903601</v>
      </c>
      <c r="H19242" s="199">
        <v>0.84300714521262698</v>
      </c>
      <c r="I19242" s="199" t="s">
        <v>1469</v>
      </c>
    </row>
    <row r="19243" spans="1:9" x14ac:dyDescent="0.25">
      <c r="A19243" s="199">
        <v>19240</v>
      </c>
      <c r="B19243" s="199" t="s">
        <v>29888</v>
      </c>
      <c r="C19243" s="199" t="s">
        <v>29887</v>
      </c>
      <c r="D19243" s="199">
        <v>8.7927928705304303</v>
      </c>
      <c r="E19243" s="199">
        <v>0.77092572906017498</v>
      </c>
      <c r="F19243" s="199">
        <v>0.53996868250934604</v>
      </c>
      <c r="G19243" s="199">
        <v>1.4277230403021199</v>
      </c>
      <c r="H19243" s="199">
        <v>0.15337159174755699</v>
      </c>
      <c r="I19243" s="199">
        <v>0.58800298384982397</v>
      </c>
    </row>
    <row r="19244" spans="1:9" x14ac:dyDescent="0.25">
      <c r="A19244" s="199">
        <v>19241</v>
      </c>
      <c r="B19244" s="199" t="s">
        <v>29886</v>
      </c>
      <c r="C19244" s="199" t="s">
        <v>29885</v>
      </c>
      <c r="D19244" s="199">
        <v>646.75478779057198</v>
      </c>
      <c r="E19244" s="199">
        <v>-0.17982691224207401</v>
      </c>
      <c r="F19244" s="199">
        <v>0.16076719446738599</v>
      </c>
      <c r="G19244" s="199">
        <v>-1.1185547700688101</v>
      </c>
      <c r="H19244" s="199">
        <v>0.26333012839605702</v>
      </c>
      <c r="I19244" s="199">
        <v>0.692614832020223</v>
      </c>
    </row>
    <row r="19245" spans="1:9" x14ac:dyDescent="0.25">
      <c r="A19245" s="199">
        <v>19242</v>
      </c>
      <c r="B19245" s="199" t="s">
        <v>29884</v>
      </c>
      <c r="C19245" s="199" t="s">
        <v>29883</v>
      </c>
      <c r="D19245" s="199">
        <v>1.5086677460326201</v>
      </c>
      <c r="E19245" s="199">
        <v>-0.97787242796999596</v>
      </c>
      <c r="F19245" s="199">
        <v>1.08411330230585</v>
      </c>
      <c r="G19245" s="199">
        <v>-0.90200205632576602</v>
      </c>
      <c r="H19245" s="199">
        <v>0.36705577539022499</v>
      </c>
      <c r="I19245" s="199" t="s">
        <v>1469</v>
      </c>
    </row>
    <row r="19246" spans="1:9" x14ac:dyDescent="0.25">
      <c r="A19246" s="199">
        <v>19243</v>
      </c>
      <c r="B19246" s="199" t="s">
        <v>29882</v>
      </c>
      <c r="C19246" s="199" t="s">
        <v>29881</v>
      </c>
      <c r="D19246" s="199">
        <v>0.46680627703460897</v>
      </c>
      <c r="E19246" s="199">
        <v>2.0188732293811702</v>
      </c>
      <c r="F19246" s="199">
        <v>1.65866297842577</v>
      </c>
      <c r="G19246" s="199">
        <v>1.2171690425605699</v>
      </c>
      <c r="H19246" s="199">
        <v>0.22353990607350699</v>
      </c>
      <c r="I19246" s="199" t="s">
        <v>1469</v>
      </c>
    </row>
    <row r="19247" spans="1:9" x14ac:dyDescent="0.25">
      <c r="A19247" s="199">
        <v>19244</v>
      </c>
      <c r="B19247" s="199" t="s">
        <v>29880</v>
      </c>
      <c r="C19247" s="199" t="s">
        <v>29879</v>
      </c>
      <c r="D19247" s="199">
        <v>2.49563095851896</v>
      </c>
      <c r="E19247" s="199">
        <v>0.22416980374565401</v>
      </c>
      <c r="F19247" s="199">
        <v>0.673682841224715</v>
      </c>
      <c r="G19247" s="199">
        <v>0.33275272877386403</v>
      </c>
      <c r="H19247" s="199">
        <v>0.73932094359247402</v>
      </c>
      <c r="I19247" s="199">
        <v>0.92550918743311394</v>
      </c>
    </row>
    <row r="19248" spans="1:9" x14ac:dyDescent="0.25">
      <c r="A19248" s="199">
        <v>19245</v>
      </c>
      <c r="B19248" s="199" t="s">
        <v>29878</v>
      </c>
      <c r="C19248" s="199" t="s">
        <v>29877</v>
      </c>
      <c r="D19248" s="199">
        <v>0.46360196066473203</v>
      </c>
      <c r="E19248" s="199">
        <v>-1.3373191331954599</v>
      </c>
      <c r="F19248" s="199">
        <v>0.87078223663098397</v>
      </c>
      <c r="G19248" s="199">
        <v>-1.53576758567043</v>
      </c>
      <c r="H19248" s="199">
        <v>0.124595392291829</v>
      </c>
      <c r="I19248" s="199" t="s">
        <v>1469</v>
      </c>
    </row>
    <row r="19249" spans="1:9" x14ac:dyDescent="0.25">
      <c r="A19249" s="199">
        <v>19246</v>
      </c>
      <c r="B19249" s="199" t="s">
        <v>29876</v>
      </c>
      <c r="C19249" s="199" t="s">
        <v>29875</v>
      </c>
      <c r="D19249" s="199">
        <v>17.274117475600299</v>
      </c>
      <c r="E19249" s="199">
        <v>3.0137644117654499E-2</v>
      </c>
      <c r="F19249" s="199">
        <v>0.51908924116699595</v>
      </c>
      <c r="G19249" s="199">
        <v>5.8058695360166203E-2</v>
      </c>
      <c r="H19249" s="199">
        <v>0.95370187519168304</v>
      </c>
      <c r="I19249" s="199">
        <v>0.988575736651364</v>
      </c>
    </row>
    <row r="19250" spans="1:9" x14ac:dyDescent="0.25">
      <c r="A19250" s="199">
        <v>19247</v>
      </c>
      <c r="B19250" s="199" t="s">
        <v>29874</v>
      </c>
      <c r="C19250" s="199" t="s">
        <v>29873</v>
      </c>
      <c r="D19250" s="199">
        <v>2.2255484952964601</v>
      </c>
      <c r="E19250" s="199">
        <v>4.39821311294821</v>
      </c>
      <c r="F19250" s="199">
        <v>1.7287306552764601</v>
      </c>
      <c r="G19250" s="199">
        <v>2.54418645236834</v>
      </c>
      <c r="H19250" s="199">
        <v>1.0953259994106899E-2</v>
      </c>
      <c r="I19250" s="199" t="s">
        <v>1469</v>
      </c>
    </row>
    <row r="19251" spans="1:9" x14ac:dyDescent="0.25">
      <c r="A19251" s="199">
        <v>19248</v>
      </c>
      <c r="B19251" s="199" t="s">
        <v>29872</v>
      </c>
      <c r="C19251" s="199" t="s">
        <v>29871</v>
      </c>
      <c r="D19251" s="199">
        <v>197.21510022417201</v>
      </c>
      <c r="E19251" s="199">
        <v>-0.28009680028637601</v>
      </c>
      <c r="F19251" s="199">
        <v>0.14659642485514299</v>
      </c>
      <c r="G19251" s="199">
        <v>-1.9106659699453701</v>
      </c>
      <c r="H19251" s="199">
        <v>5.6047520658885103E-2</v>
      </c>
      <c r="I19251" s="199">
        <v>0.42134369189091397</v>
      </c>
    </row>
    <row r="19252" spans="1:9" x14ac:dyDescent="0.25">
      <c r="A19252" s="199">
        <v>19249</v>
      </c>
      <c r="B19252" s="199" t="s">
        <v>29870</v>
      </c>
      <c r="C19252" s="199" t="s">
        <v>29869</v>
      </c>
      <c r="D19252" s="199">
        <v>0.61472118517853103</v>
      </c>
      <c r="E19252" s="199">
        <v>-0.86329563793856601</v>
      </c>
      <c r="F19252" s="199">
        <v>1.6989569571771701</v>
      </c>
      <c r="G19252" s="199">
        <v>-0.50813273066843201</v>
      </c>
      <c r="H19252" s="199">
        <v>0.61136026269008203</v>
      </c>
      <c r="I19252" s="199" t="s">
        <v>1469</v>
      </c>
    </row>
    <row r="19253" spans="1:9" x14ac:dyDescent="0.25">
      <c r="A19253" s="199">
        <v>19250</v>
      </c>
      <c r="B19253" s="199" t="s">
        <v>29868</v>
      </c>
      <c r="C19253" s="199" t="s">
        <v>29867</v>
      </c>
      <c r="D19253" s="199">
        <v>2.2217071587743198</v>
      </c>
      <c r="E19253" s="199">
        <v>1.5187898210869699</v>
      </c>
      <c r="F19253" s="199">
        <v>0.89175440128374495</v>
      </c>
      <c r="G19253" s="199">
        <v>1.7031481077083099</v>
      </c>
      <c r="H19253" s="199">
        <v>8.8540354955323405E-2</v>
      </c>
      <c r="I19253" s="199" t="s">
        <v>1469</v>
      </c>
    </row>
    <row r="19254" spans="1:9" x14ac:dyDescent="0.25">
      <c r="A19254" s="199">
        <v>19251</v>
      </c>
      <c r="B19254" s="199" t="s">
        <v>29866</v>
      </c>
      <c r="C19254" s="199" t="s">
        <v>29865</v>
      </c>
      <c r="D19254" s="199">
        <v>0.79863498997770899</v>
      </c>
      <c r="E19254" s="199">
        <v>-2.4795957530453698</v>
      </c>
      <c r="F19254" s="199">
        <v>1.7818526340516301</v>
      </c>
      <c r="G19254" s="199">
        <v>-1.3915829545382701</v>
      </c>
      <c r="H19254" s="199">
        <v>0.16404872348341701</v>
      </c>
      <c r="I19254" s="199" t="s">
        <v>1469</v>
      </c>
    </row>
    <row r="19255" spans="1:9" x14ac:dyDescent="0.25">
      <c r="A19255" s="199">
        <v>19252</v>
      </c>
      <c r="B19255" s="199" t="s">
        <v>29864</v>
      </c>
      <c r="C19255" s="199" t="s">
        <v>29863</v>
      </c>
      <c r="D19255" s="199">
        <v>0.50762730956868896</v>
      </c>
      <c r="E19255" s="199">
        <v>0.22537576263268499</v>
      </c>
      <c r="F19255" s="199">
        <v>1.09571718274124</v>
      </c>
      <c r="G19255" s="199">
        <v>0.205687896642129</v>
      </c>
      <c r="H19255" s="199">
        <v>0.83703471349188296</v>
      </c>
      <c r="I19255" s="199" t="s">
        <v>1469</v>
      </c>
    </row>
    <row r="19256" spans="1:9" x14ac:dyDescent="0.25">
      <c r="A19256" s="199">
        <v>19253</v>
      </c>
      <c r="B19256" s="199" t="s">
        <v>29862</v>
      </c>
      <c r="C19256" s="199" t="s">
        <v>29861</v>
      </c>
      <c r="D19256" s="199">
        <v>0.56523279340077803</v>
      </c>
      <c r="E19256" s="199">
        <v>-0.40045162220646102</v>
      </c>
      <c r="F19256" s="199">
        <v>1.0595849644625499</v>
      </c>
      <c r="G19256" s="199">
        <v>-0.37793252607126299</v>
      </c>
      <c r="H19256" s="199">
        <v>0.70548071901554199</v>
      </c>
      <c r="I19256" s="199" t="s">
        <v>1469</v>
      </c>
    </row>
    <row r="19257" spans="1:9" x14ac:dyDescent="0.25">
      <c r="A19257" s="199">
        <v>19254</v>
      </c>
      <c r="B19257" s="199" t="s">
        <v>29860</v>
      </c>
      <c r="C19257" s="199" t="s">
        <v>29859</v>
      </c>
      <c r="D19257" s="199">
        <v>59.230076440672804</v>
      </c>
      <c r="E19257" s="199">
        <v>-9.40523263881336E-2</v>
      </c>
      <c r="F19257" s="199">
        <v>0.23823259124745599</v>
      </c>
      <c r="G19257" s="199">
        <v>-0.39479202192969398</v>
      </c>
      <c r="H19257" s="199">
        <v>0.69299638325897595</v>
      </c>
      <c r="I19257" s="199">
        <v>0.90749266742426404</v>
      </c>
    </row>
    <row r="19258" spans="1:9" x14ac:dyDescent="0.25">
      <c r="A19258" s="199">
        <v>19255</v>
      </c>
      <c r="B19258" s="199" t="s">
        <v>29858</v>
      </c>
      <c r="C19258" s="199" t="s">
        <v>29857</v>
      </c>
      <c r="D19258" s="199">
        <v>0.47315756149352001</v>
      </c>
      <c r="E19258" s="199">
        <v>2.0479732556072299</v>
      </c>
      <c r="F19258" s="199">
        <v>1.9300456411561999</v>
      </c>
      <c r="G19258" s="199">
        <v>1.0611009459757601</v>
      </c>
      <c r="H19258" s="199">
        <v>0.28864402801690398</v>
      </c>
      <c r="I19258" s="199" t="s">
        <v>1469</v>
      </c>
    </row>
    <row r="19259" spans="1:9" x14ac:dyDescent="0.25">
      <c r="A19259" s="199">
        <v>19256</v>
      </c>
      <c r="B19259" s="199" t="s">
        <v>29856</v>
      </c>
      <c r="C19259" s="199" t="s">
        <v>29855</v>
      </c>
      <c r="D19259" s="199">
        <v>15.1135982453746</v>
      </c>
      <c r="E19259" s="199">
        <v>0.26173787963268602</v>
      </c>
      <c r="F19259" s="199">
        <v>0.95251504683802102</v>
      </c>
      <c r="G19259" s="199">
        <v>0.27478608395904502</v>
      </c>
      <c r="H19259" s="199">
        <v>0.78348059009194204</v>
      </c>
      <c r="I19259" s="199">
        <v>0.93852039632003503</v>
      </c>
    </row>
    <row r="19260" spans="1:9" x14ac:dyDescent="0.25">
      <c r="A19260" s="199">
        <v>19257</v>
      </c>
      <c r="B19260" s="199" t="s">
        <v>29854</v>
      </c>
      <c r="C19260" s="199" t="s">
        <v>29853</v>
      </c>
      <c r="D19260" s="199">
        <v>2.4865513262515102</v>
      </c>
      <c r="E19260" s="199">
        <v>1.1394095815621299</v>
      </c>
      <c r="F19260" s="199">
        <v>0.69464528163459804</v>
      </c>
      <c r="G19260" s="199">
        <v>1.6402754206880099</v>
      </c>
      <c r="H19260" s="199">
        <v>0.10094791380743399</v>
      </c>
      <c r="I19260" s="199">
        <v>0.51406312418737299</v>
      </c>
    </row>
    <row r="19261" spans="1:9" x14ac:dyDescent="0.25">
      <c r="A19261" s="199">
        <v>19258</v>
      </c>
      <c r="B19261" s="199" t="s">
        <v>29852</v>
      </c>
      <c r="C19261" s="199" t="s">
        <v>29851</v>
      </c>
      <c r="D19261" s="199">
        <v>1245.5819187893701</v>
      </c>
      <c r="E19261" s="199">
        <v>-0.72056186022077595</v>
      </c>
      <c r="F19261" s="199">
        <v>0.43870670867106498</v>
      </c>
      <c r="G19261" s="199">
        <v>-1.64246829596819</v>
      </c>
      <c r="H19261" s="199">
        <v>0.100492991308173</v>
      </c>
      <c r="I19261" s="199">
        <v>0.51353162465746005</v>
      </c>
    </row>
    <row r="19262" spans="1:9" x14ac:dyDescent="0.25">
      <c r="A19262" s="199">
        <v>19259</v>
      </c>
      <c r="B19262" s="199" t="s">
        <v>29850</v>
      </c>
      <c r="C19262" s="199" t="s">
        <v>29849</v>
      </c>
      <c r="D19262" s="199">
        <v>129.84444248205901</v>
      </c>
      <c r="E19262" s="199">
        <v>-0.79613122858353802</v>
      </c>
      <c r="F19262" s="199">
        <v>0.41099233234125199</v>
      </c>
      <c r="G19262" s="199">
        <v>-1.9370950889723699</v>
      </c>
      <c r="H19262" s="199">
        <v>5.2733720841086303E-2</v>
      </c>
      <c r="I19262" s="199">
        <v>0.41387930667040501</v>
      </c>
    </row>
    <row r="19263" spans="1:9" x14ac:dyDescent="0.25">
      <c r="A19263" s="199">
        <v>19260</v>
      </c>
      <c r="B19263" s="199" t="s">
        <v>29848</v>
      </c>
      <c r="C19263" s="199" t="s">
        <v>29847</v>
      </c>
      <c r="D19263" s="199">
        <v>0.404087949740421</v>
      </c>
      <c r="E19263" s="199">
        <v>0.24094478715357101</v>
      </c>
      <c r="F19263" s="199">
        <v>1.2260329566702599</v>
      </c>
      <c r="G19263" s="199">
        <v>0.19652390732459901</v>
      </c>
      <c r="H19263" s="199">
        <v>0.84420012216267004</v>
      </c>
      <c r="I19263" s="199" t="s">
        <v>1469</v>
      </c>
    </row>
    <row r="19264" spans="1:9" x14ac:dyDescent="0.25">
      <c r="A19264" s="199">
        <v>19261</v>
      </c>
      <c r="B19264" s="199" t="s">
        <v>29846</v>
      </c>
      <c r="C19264" s="199" t="s">
        <v>29845</v>
      </c>
      <c r="D19264" s="199">
        <v>8.7243579830812106</v>
      </c>
      <c r="E19264" s="199">
        <v>0.21732974051988599</v>
      </c>
      <c r="F19264" s="199">
        <v>0.46873536820869699</v>
      </c>
      <c r="G19264" s="199">
        <v>0.46365125241226401</v>
      </c>
      <c r="H19264" s="199">
        <v>0.64289762791810101</v>
      </c>
      <c r="I19264" s="199">
        <v>0.88954453777440201</v>
      </c>
    </row>
    <row r="19265" spans="1:9" x14ac:dyDescent="0.25">
      <c r="A19265" s="199">
        <v>19262</v>
      </c>
      <c r="B19265" s="199" t="s">
        <v>29844</v>
      </c>
      <c r="C19265" s="199" t="s">
        <v>29843</v>
      </c>
      <c r="D19265" s="199">
        <v>2.0282772587681199</v>
      </c>
      <c r="E19265" s="199">
        <v>4.4333681639672398E-2</v>
      </c>
      <c r="F19265" s="199">
        <v>0.50905819834478905</v>
      </c>
      <c r="G19265" s="199">
        <v>8.7089613297308799E-2</v>
      </c>
      <c r="H19265" s="199">
        <v>0.93060028140436701</v>
      </c>
      <c r="I19265" s="199" t="s">
        <v>1469</v>
      </c>
    </row>
    <row r="19266" spans="1:9" x14ac:dyDescent="0.25">
      <c r="A19266" s="199">
        <v>19263</v>
      </c>
      <c r="B19266" s="199" t="s">
        <v>29842</v>
      </c>
      <c r="C19266" s="199" t="s">
        <v>29841</v>
      </c>
      <c r="D19266" s="199">
        <v>1.0772470364261399</v>
      </c>
      <c r="E19266" s="199">
        <v>-0.64777456137305101</v>
      </c>
      <c r="F19266" s="199">
        <v>1.0859444754299299</v>
      </c>
      <c r="G19266" s="199">
        <v>-0.59650799468047799</v>
      </c>
      <c r="H19266" s="199">
        <v>0.55083591466304904</v>
      </c>
      <c r="I19266" s="199" t="s">
        <v>1469</v>
      </c>
    </row>
    <row r="19267" spans="1:9" x14ac:dyDescent="0.25">
      <c r="A19267" s="199">
        <v>19264</v>
      </c>
      <c r="B19267" s="199" t="s">
        <v>29840</v>
      </c>
      <c r="C19267" s="199" t="s">
        <v>29839</v>
      </c>
      <c r="D19267" s="199">
        <v>0.27276269040009898</v>
      </c>
      <c r="E19267" s="199">
        <v>-1.4597886657760999</v>
      </c>
      <c r="F19267" s="199">
        <v>1.2696304553375899</v>
      </c>
      <c r="G19267" s="199">
        <v>-1.14977445573952</v>
      </c>
      <c r="H19267" s="199">
        <v>0.25023677880884698</v>
      </c>
      <c r="I19267" s="199" t="s">
        <v>1469</v>
      </c>
    </row>
    <row r="19268" spans="1:9" x14ac:dyDescent="0.25">
      <c r="A19268" s="199">
        <v>19265</v>
      </c>
      <c r="B19268" s="199" t="s">
        <v>29838</v>
      </c>
      <c r="C19268" s="199" t="s">
        <v>29837</v>
      </c>
      <c r="D19268" s="199">
        <v>2.7264977806541699</v>
      </c>
      <c r="E19268" s="199">
        <v>1.2400963044395501</v>
      </c>
      <c r="F19268" s="199">
        <v>0.77879711051672895</v>
      </c>
      <c r="G19268" s="199">
        <v>1.5923226828830399</v>
      </c>
      <c r="H19268" s="199">
        <v>0.111312218812939</v>
      </c>
      <c r="I19268" s="199">
        <v>0.52993731863411497</v>
      </c>
    </row>
    <row r="19269" spans="1:9" x14ac:dyDescent="0.25">
      <c r="A19269" s="199">
        <v>19266</v>
      </c>
      <c r="B19269" s="199" t="s">
        <v>29836</v>
      </c>
      <c r="C19269" s="199" t="s">
        <v>29835</v>
      </c>
      <c r="D19269" s="199">
        <v>1.2329235847009601</v>
      </c>
      <c r="E19269" s="199">
        <v>-3.2200171057048301</v>
      </c>
      <c r="F19269" s="199">
        <v>1.3214472221684801</v>
      </c>
      <c r="G19269" s="199">
        <v>-2.4367353093533399</v>
      </c>
      <c r="H19269" s="199">
        <v>1.4820523325355901E-2</v>
      </c>
      <c r="I19269" s="199" t="s">
        <v>1469</v>
      </c>
    </row>
    <row r="19270" spans="1:9" x14ac:dyDescent="0.25">
      <c r="A19270" s="199">
        <v>19267</v>
      </c>
      <c r="B19270" s="199" t="s">
        <v>29834</v>
      </c>
      <c r="C19270" s="199" t="s">
        <v>29833</v>
      </c>
      <c r="D19270" s="199">
        <v>85.651103042770103</v>
      </c>
      <c r="E19270" s="199">
        <v>-0.703744324248052</v>
      </c>
      <c r="F19270" s="199">
        <v>0.32944067389048998</v>
      </c>
      <c r="G19270" s="199">
        <v>-2.1361792274683902</v>
      </c>
      <c r="H19270" s="199">
        <v>3.2664807927039803E-2</v>
      </c>
      <c r="I19270" s="199">
        <v>0.35658486869544198</v>
      </c>
    </row>
    <row r="19271" spans="1:9" x14ac:dyDescent="0.25">
      <c r="A19271" s="199">
        <v>19268</v>
      </c>
      <c r="B19271" s="199" t="s">
        <v>29832</v>
      </c>
      <c r="C19271" s="199" t="s">
        <v>29831</v>
      </c>
      <c r="D19271" s="199">
        <v>15.245281472624001</v>
      </c>
      <c r="E19271" s="199">
        <v>0.100822340595962</v>
      </c>
      <c r="F19271" s="199">
        <v>0.33882231271282798</v>
      </c>
      <c r="G19271" s="199">
        <v>0.29756700433544198</v>
      </c>
      <c r="H19271" s="199">
        <v>0.76603366104192705</v>
      </c>
      <c r="I19271" s="199">
        <v>0.933526911824201</v>
      </c>
    </row>
    <row r="19272" spans="1:9" x14ac:dyDescent="0.25">
      <c r="A19272" s="199">
        <v>19269</v>
      </c>
      <c r="B19272" s="199" t="s">
        <v>29830</v>
      </c>
      <c r="C19272" s="199" t="s">
        <v>29829</v>
      </c>
      <c r="D19272" s="199">
        <v>28.261562094121</v>
      </c>
      <c r="E19272" s="199">
        <v>1.25841564943677</v>
      </c>
      <c r="F19272" s="199">
        <v>0.62131440402998805</v>
      </c>
      <c r="G19272" s="199">
        <v>2.0254087806018899</v>
      </c>
      <c r="H19272" s="199">
        <v>4.28254065754574E-2</v>
      </c>
      <c r="I19272" s="199">
        <v>0.386797028883824</v>
      </c>
    </row>
    <row r="19273" spans="1:9" x14ac:dyDescent="0.25">
      <c r="A19273" s="199">
        <v>19270</v>
      </c>
      <c r="B19273" s="199" t="s">
        <v>29828</v>
      </c>
      <c r="C19273" s="199" t="s">
        <v>29827</v>
      </c>
      <c r="D19273" s="199">
        <v>455.62608029364299</v>
      </c>
      <c r="E19273" s="199">
        <v>0.19583210909280799</v>
      </c>
      <c r="F19273" s="199">
        <v>0.24998951584071799</v>
      </c>
      <c r="G19273" s="199">
        <v>0.78336128790930204</v>
      </c>
      <c r="H19273" s="199">
        <v>0.43341498235229198</v>
      </c>
      <c r="I19273" s="199">
        <v>0.797489781773701</v>
      </c>
    </row>
    <row r="19274" spans="1:9" x14ac:dyDescent="0.25">
      <c r="A19274" s="199">
        <v>19271</v>
      </c>
      <c r="B19274" s="199" t="s">
        <v>29826</v>
      </c>
      <c r="C19274" s="199" t="s">
        <v>29825</v>
      </c>
      <c r="D19274" s="199">
        <v>0.68412349818922302</v>
      </c>
      <c r="E19274" s="199">
        <v>0.48846401700768499</v>
      </c>
      <c r="F19274" s="199">
        <v>0.89231050152736602</v>
      </c>
      <c r="G19274" s="199">
        <v>0.54741484737833102</v>
      </c>
      <c r="H19274" s="199">
        <v>0.58409375715327205</v>
      </c>
      <c r="I19274" s="199" t="s">
        <v>1469</v>
      </c>
    </row>
    <row r="19275" spans="1:9" x14ac:dyDescent="0.25">
      <c r="A19275" s="199">
        <v>19272</v>
      </c>
      <c r="B19275" s="199" t="s">
        <v>29824</v>
      </c>
      <c r="C19275" s="199" t="s">
        <v>29823</v>
      </c>
      <c r="D19275" s="199">
        <v>0.85074516866158401</v>
      </c>
      <c r="E19275" s="199">
        <v>-0.31774682253271902</v>
      </c>
      <c r="F19275" s="199">
        <v>0.87494134382736799</v>
      </c>
      <c r="G19275" s="199">
        <v>-0.36316357064892901</v>
      </c>
      <c r="H19275" s="199">
        <v>0.71648269894176797</v>
      </c>
      <c r="I19275" s="199" t="s">
        <v>1469</v>
      </c>
    </row>
    <row r="19276" spans="1:9" x14ac:dyDescent="0.25">
      <c r="A19276" s="199">
        <v>19273</v>
      </c>
      <c r="B19276" s="199" t="s">
        <v>29822</v>
      </c>
      <c r="C19276" s="199" t="s">
        <v>29821</v>
      </c>
      <c r="D19276" s="199">
        <v>4.8906924406894996</v>
      </c>
      <c r="E19276" s="199">
        <v>-0.54670616532564198</v>
      </c>
      <c r="F19276" s="199">
        <v>0.66330697799786198</v>
      </c>
      <c r="G19276" s="199">
        <v>-0.82421289607992698</v>
      </c>
      <c r="H19276" s="199">
        <v>0.40981860072214299</v>
      </c>
      <c r="I19276" s="199">
        <v>0.78716423602309904</v>
      </c>
    </row>
    <row r="19277" spans="1:9" x14ac:dyDescent="0.25">
      <c r="A19277" s="199">
        <v>19274</v>
      </c>
      <c r="B19277" s="199" t="s">
        <v>29820</v>
      </c>
      <c r="C19277" s="199" t="s">
        <v>29819</v>
      </c>
      <c r="D19277" s="199">
        <v>11.7710100343148</v>
      </c>
      <c r="E19277" s="199">
        <v>0.37802373008810702</v>
      </c>
      <c r="F19277" s="199">
        <v>0.71654045416212697</v>
      </c>
      <c r="G19277" s="199">
        <v>0.52756788244446295</v>
      </c>
      <c r="H19277" s="199">
        <v>0.59779928971678298</v>
      </c>
      <c r="I19277" s="199">
        <v>0.87156371566627</v>
      </c>
    </row>
    <row r="19278" spans="1:9" x14ac:dyDescent="0.25">
      <c r="A19278" s="199">
        <v>19275</v>
      </c>
      <c r="B19278" s="199" t="s">
        <v>29818</v>
      </c>
      <c r="C19278" s="199" t="s">
        <v>29817</v>
      </c>
      <c r="D19278" s="199">
        <v>61.587028642483098</v>
      </c>
      <c r="E19278" s="199">
        <v>-0.50898742626169302</v>
      </c>
      <c r="F19278" s="199">
        <v>0.28487001164133802</v>
      </c>
      <c r="G19278" s="199">
        <v>-1.7867357231779399</v>
      </c>
      <c r="H19278" s="199">
        <v>7.39802124237188E-2</v>
      </c>
      <c r="I19278" s="199">
        <v>0.46218363609790702</v>
      </c>
    </row>
    <row r="19279" spans="1:9" x14ac:dyDescent="0.25">
      <c r="A19279" s="199">
        <v>19276</v>
      </c>
      <c r="B19279" s="199" t="s">
        <v>29816</v>
      </c>
      <c r="C19279" s="199" t="s">
        <v>29815</v>
      </c>
      <c r="D19279" s="199">
        <v>0.67057846643976404</v>
      </c>
      <c r="E19279" s="199">
        <v>-0.15699556534513801</v>
      </c>
      <c r="F19279" s="199">
        <v>1.11139387555434</v>
      </c>
      <c r="G19279" s="199">
        <v>-0.14126005982067499</v>
      </c>
      <c r="H19279" s="199">
        <v>0.88766450080913495</v>
      </c>
      <c r="I19279" s="199" t="s">
        <v>1469</v>
      </c>
    </row>
    <row r="19280" spans="1:9" x14ac:dyDescent="0.25">
      <c r="A19280" s="199">
        <v>19277</v>
      </c>
      <c r="B19280" s="199" t="s">
        <v>29814</v>
      </c>
      <c r="C19280" s="199" t="s">
        <v>29813</v>
      </c>
      <c r="D19280" s="199">
        <v>47.401681451220703</v>
      </c>
      <c r="E19280" s="199">
        <v>9.5635703075966402E-2</v>
      </c>
      <c r="F19280" s="199">
        <v>0.30122441659106902</v>
      </c>
      <c r="G19280" s="199">
        <v>0.31748987734217499</v>
      </c>
      <c r="H19280" s="199">
        <v>0.75087191919438101</v>
      </c>
      <c r="I19280" s="199">
        <v>0.92913815465485805</v>
      </c>
    </row>
    <row r="19281" spans="1:9" x14ac:dyDescent="0.25">
      <c r="A19281" s="199">
        <v>19278</v>
      </c>
      <c r="B19281" s="199" t="s">
        <v>29812</v>
      </c>
      <c r="C19281" s="199" t="s">
        <v>29811</v>
      </c>
      <c r="D19281" s="199">
        <v>9.6495506397003297</v>
      </c>
      <c r="E19281" s="199">
        <v>-0.489175372079932</v>
      </c>
      <c r="F19281" s="199">
        <v>0.59095158282433002</v>
      </c>
      <c r="G19281" s="199">
        <v>-0.827775720207094</v>
      </c>
      <c r="H19281" s="199">
        <v>0.40779752742548803</v>
      </c>
      <c r="I19281" s="199">
        <v>0.78587982012387103</v>
      </c>
    </row>
    <row r="19282" spans="1:9" x14ac:dyDescent="0.25">
      <c r="A19282" s="199">
        <v>19279</v>
      </c>
      <c r="B19282" s="199" t="s">
        <v>29810</v>
      </c>
      <c r="C19282" s="199" t="s">
        <v>29809</v>
      </c>
      <c r="D19282" s="199">
        <v>43.989706792164299</v>
      </c>
      <c r="E19282" s="199">
        <v>9.1636424168105399E-2</v>
      </c>
      <c r="F19282" s="199">
        <v>0.31943127641770103</v>
      </c>
      <c r="G19282" s="199">
        <v>0.28687367497563998</v>
      </c>
      <c r="H19282" s="199">
        <v>0.77420904799219903</v>
      </c>
      <c r="I19282" s="199">
        <v>0.93632921574629302</v>
      </c>
    </row>
    <row r="19283" spans="1:9" x14ac:dyDescent="0.25">
      <c r="A19283" s="199">
        <v>19280</v>
      </c>
      <c r="B19283" s="199" t="s">
        <v>29808</v>
      </c>
      <c r="C19283" s="199" t="s">
        <v>29807</v>
      </c>
      <c r="D19283" s="199">
        <v>0.23050747257762499</v>
      </c>
      <c r="E19283" s="199">
        <v>-0.79890871835483801</v>
      </c>
      <c r="F19283" s="199">
        <v>1.88496087490298</v>
      </c>
      <c r="G19283" s="199">
        <v>-0.42383305085627299</v>
      </c>
      <c r="H19283" s="199">
        <v>0.67168757248303101</v>
      </c>
      <c r="I19283" s="199" t="s">
        <v>1469</v>
      </c>
    </row>
    <row r="19284" spans="1:9" x14ac:dyDescent="0.25">
      <c r="A19284" s="199">
        <v>19281</v>
      </c>
      <c r="B19284" s="199" t="s">
        <v>29806</v>
      </c>
      <c r="C19284" s="199" t="s">
        <v>29805</v>
      </c>
      <c r="D19284" s="199">
        <v>4.5848008819437203</v>
      </c>
      <c r="E19284" s="199">
        <v>-7.69369233075895E-2</v>
      </c>
      <c r="F19284" s="199">
        <v>0.918316582201951</v>
      </c>
      <c r="G19284" s="199">
        <v>-8.3780392076890503E-2</v>
      </c>
      <c r="H19284" s="199">
        <v>0.93323103805696705</v>
      </c>
      <c r="I19284" s="199">
        <v>0.98284286232010998</v>
      </c>
    </row>
    <row r="19285" spans="1:9" x14ac:dyDescent="0.25">
      <c r="A19285" s="199">
        <v>19282</v>
      </c>
      <c r="B19285" s="199" t="s">
        <v>29804</v>
      </c>
      <c r="C19285" s="199" t="s">
        <v>29803</v>
      </c>
      <c r="D19285" s="199">
        <v>4.5683601217274203</v>
      </c>
      <c r="E19285" s="199">
        <v>0.86982962732074398</v>
      </c>
      <c r="F19285" s="199">
        <v>0.44979598422149603</v>
      </c>
      <c r="G19285" s="199">
        <v>1.9338314654503601</v>
      </c>
      <c r="H19285" s="199">
        <v>5.31338527176708E-2</v>
      </c>
      <c r="I19285" s="199">
        <v>0.41472596276042201</v>
      </c>
    </row>
    <row r="19286" spans="1:9" x14ac:dyDescent="0.25">
      <c r="A19286" s="199">
        <v>19283</v>
      </c>
      <c r="B19286" s="199" t="s">
        <v>29802</v>
      </c>
      <c r="C19286" s="199" t="s">
        <v>29801</v>
      </c>
      <c r="D19286" s="199">
        <v>0.59220100717671997</v>
      </c>
      <c r="E19286" s="199">
        <v>1.4478885080271899</v>
      </c>
      <c r="F19286" s="199">
        <v>2.2250261548668901</v>
      </c>
      <c r="G19286" s="199">
        <v>0.65072875878791903</v>
      </c>
      <c r="H19286" s="199">
        <v>0.51522159523772504</v>
      </c>
      <c r="I19286" s="199" t="s">
        <v>1469</v>
      </c>
    </row>
    <row r="19287" spans="1:9" x14ac:dyDescent="0.25">
      <c r="A19287" s="199">
        <v>19284</v>
      </c>
      <c r="B19287" s="199" t="s">
        <v>29800</v>
      </c>
      <c r="C19287" s="199" t="s">
        <v>29799</v>
      </c>
      <c r="D19287" s="199">
        <v>2.1499136879791498</v>
      </c>
      <c r="E19287" s="199">
        <v>0.41966377785813702</v>
      </c>
      <c r="F19287" s="199">
        <v>0.81105209481129503</v>
      </c>
      <c r="G19287" s="199">
        <v>0.51743134694175097</v>
      </c>
      <c r="H19287" s="199">
        <v>0.60485508203307803</v>
      </c>
      <c r="I19287" s="199" t="s">
        <v>1469</v>
      </c>
    </row>
    <row r="19288" spans="1:9" x14ac:dyDescent="0.25">
      <c r="A19288" s="199">
        <v>19285</v>
      </c>
      <c r="B19288" s="199" t="s">
        <v>29798</v>
      </c>
      <c r="C19288" s="199" t="s">
        <v>29797</v>
      </c>
      <c r="D19288" s="199">
        <v>12.7531813067376</v>
      </c>
      <c r="E19288" s="199">
        <v>-0.48166053633621397</v>
      </c>
      <c r="F19288" s="199">
        <v>0.38771014572880702</v>
      </c>
      <c r="G19288" s="199">
        <v>-1.2423212073308101</v>
      </c>
      <c r="H19288" s="199">
        <v>0.21411807377822301</v>
      </c>
      <c r="I19288" s="199">
        <v>0.65110670123571801</v>
      </c>
    </row>
    <row r="19289" spans="1:9" x14ac:dyDescent="0.25">
      <c r="A19289" s="199">
        <v>19286</v>
      </c>
      <c r="B19289" s="199" t="s">
        <v>29796</v>
      </c>
      <c r="C19289" s="199" t="s">
        <v>29795</v>
      </c>
      <c r="D19289" s="199">
        <v>1.79075496049793</v>
      </c>
      <c r="E19289" s="199">
        <v>-2.4081146464973299E-3</v>
      </c>
      <c r="F19289" s="199">
        <v>0.61077565747296003</v>
      </c>
      <c r="G19289" s="199">
        <v>-3.94271549141419E-3</v>
      </c>
      <c r="H19289" s="199">
        <v>0.99685417633207196</v>
      </c>
      <c r="I19289" s="199" t="s">
        <v>1469</v>
      </c>
    </row>
    <row r="19290" spans="1:9" x14ac:dyDescent="0.25">
      <c r="A19290" s="199">
        <v>19287</v>
      </c>
      <c r="B19290" s="199" t="s">
        <v>29794</v>
      </c>
      <c r="C19290" s="199" t="s">
        <v>29793</v>
      </c>
      <c r="D19290" s="199">
        <v>0.242953733216245</v>
      </c>
      <c r="E19290" s="199">
        <v>0.37085633439611598</v>
      </c>
      <c r="F19290" s="199">
        <v>1.4763326519003299</v>
      </c>
      <c r="G19290" s="199">
        <v>0.25120106496239197</v>
      </c>
      <c r="H19290" s="199">
        <v>0.80165866123683205</v>
      </c>
      <c r="I19290" s="199" t="s">
        <v>1469</v>
      </c>
    </row>
    <row r="19291" spans="1:9" x14ac:dyDescent="0.25">
      <c r="A19291" s="199">
        <v>19288</v>
      </c>
      <c r="B19291" s="199" t="s">
        <v>29792</v>
      </c>
      <c r="C19291" s="199" t="s">
        <v>29791</v>
      </c>
      <c r="D19291" s="199">
        <v>0.51761418113257696</v>
      </c>
      <c r="E19291" s="199">
        <v>1.09860411615138</v>
      </c>
      <c r="F19291" s="199">
        <v>1.1611660886972699</v>
      </c>
      <c r="G19291" s="199">
        <v>0.94612142642222896</v>
      </c>
      <c r="H19291" s="199">
        <v>0.34408665641311498</v>
      </c>
      <c r="I19291" s="199" t="s">
        <v>1469</v>
      </c>
    </row>
    <row r="19292" spans="1:9" x14ac:dyDescent="0.25">
      <c r="A19292" s="199">
        <v>19289</v>
      </c>
      <c r="B19292" s="199" t="s">
        <v>29790</v>
      </c>
      <c r="C19292" s="199" t="s">
        <v>29789</v>
      </c>
      <c r="D19292" s="199">
        <v>3.1310068436897001</v>
      </c>
      <c r="E19292" s="199">
        <v>-0.60678695337002297</v>
      </c>
      <c r="F19292" s="199">
        <v>0.58274359937892795</v>
      </c>
      <c r="G19292" s="199">
        <v>-1.04125888987321</v>
      </c>
      <c r="H19292" s="199">
        <v>0.29775541082652301</v>
      </c>
      <c r="I19292" s="199">
        <v>0.71706963325499795</v>
      </c>
    </row>
    <row r="19293" spans="1:9" x14ac:dyDescent="0.25">
      <c r="A19293" s="199">
        <v>19290</v>
      </c>
      <c r="B19293" s="199" t="s">
        <v>29788</v>
      </c>
      <c r="C19293" s="199" t="s">
        <v>29787</v>
      </c>
      <c r="D19293" s="199">
        <v>0.37855300158153798</v>
      </c>
      <c r="E19293" s="199">
        <v>0.26295433669881602</v>
      </c>
      <c r="F19293" s="199">
        <v>1.27496001252698</v>
      </c>
      <c r="G19293" s="199">
        <v>0.20624516386018901</v>
      </c>
      <c r="H19293" s="199">
        <v>0.83659941046624497</v>
      </c>
      <c r="I19293" s="199" t="s">
        <v>1469</v>
      </c>
    </row>
    <row r="19294" spans="1:9" x14ac:dyDescent="0.25">
      <c r="A19294" s="199">
        <v>19291</v>
      </c>
      <c r="B19294" s="199" t="s">
        <v>29786</v>
      </c>
      <c r="C19294" s="199" t="s">
        <v>29785</v>
      </c>
      <c r="D19294" s="199">
        <v>7.8987556021889005E-2</v>
      </c>
      <c r="E19294" s="199">
        <v>3.5423052897323699E-4</v>
      </c>
      <c r="F19294" s="199">
        <v>2.9814528088749999</v>
      </c>
      <c r="G19294" s="199">
        <v>1.1881138212846599E-4</v>
      </c>
      <c r="H19294" s="199">
        <v>0.99990520223277501</v>
      </c>
      <c r="I19294" s="199" t="s">
        <v>1469</v>
      </c>
    </row>
    <row r="19295" spans="1:9" x14ac:dyDescent="0.25">
      <c r="A19295" s="199">
        <v>19292</v>
      </c>
      <c r="B19295" s="199" t="s">
        <v>29784</v>
      </c>
      <c r="C19295" s="199" t="s">
        <v>29783</v>
      </c>
      <c r="D19295" s="199">
        <v>2.2172597388681301</v>
      </c>
      <c r="E19295" s="199">
        <v>-1.5523816654432701</v>
      </c>
      <c r="F19295" s="199">
        <v>0.67222688805277997</v>
      </c>
      <c r="G19295" s="199">
        <v>-2.3093120686380302</v>
      </c>
      <c r="H19295" s="199">
        <v>2.0926270434979199E-2</v>
      </c>
      <c r="I19295" s="199" t="s">
        <v>1469</v>
      </c>
    </row>
    <row r="19296" spans="1:9" x14ac:dyDescent="0.25">
      <c r="A19296" s="199">
        <v>19293</v>
      </c>
      <c r="B19296" s="199" t="s">
        <v>29782</v>
      </c>
      <c r="C19296" s="199" t="s">
        <v>29781</v>
      </c>
      <c r="D19296" s="199">
        <v>1211.20950755937</v>
      </c>
      <c r="E19296" s="199">
        <v>4.5257558112496897E-2</v>
      </c>
      <c r="F19296" s="199">
        <v>0.18134193218240799</v>
      </c>
      <c r="G19296" s="199">
        <v>0.24957028729005301</v>
      </c>
      <c r="H19296" s="199">
        <v>0.80291967888306504</v>
      </c>
      <c r="I19296" s="199">
        <v>0.94501281356523803</v>
      </c>
    </row>
    <row r="19297" spans="1:9" x14ac:dyDescent="0.25">
      <c r="A19297" s="199">
        <v>19294</v>
      </c>
      <c r="B19297" s="199" t="s">
        <v>29780</v>
      </c>
      <c r="C19297" s="199" t="s">
        <v>29779</v>
      </c>
      <c r="D19297" s="199">
        <v>1.2932259523201799</v>
      </c>
      <c r="E19297" s="199">
        <v>6.4496574621647901E-2</v>
      </c>
      <c r="F19297" s="199">
        <v>0.57722621126143003</v>
      </c>
      <c r="G19297" s="199">
        <v>0.111735353252066</v>
      </c>
      <c r="H19297" s="199">
        <v>0.91103324699753396</v>
      </c>
      <c r="I19297" s="199" t="s">
        <v>1469</v>
      </c>
    </row>
    <row r="19298" spans="1:9" x14ac:dyDescent="0.25">
      <c r="A19298" s="199">
        <v>19295</v>
      </c>
      <c r="B19298" s="199" t="s">
        <v>29778</v>
      </c>
      <c r="C19298" s="199" t="s">
        <v>29777</v>
      </c>
      <c r="D19298" s="199">
        <v>131.54918043059399</v>
      </c>
      <c r="E19298" s="199">
        <v>8.0192836324105995E-2</v>
      </c>
      <c r="F19298" s="199">
        <v>0.18557029170098499</v>
      </c>
      <c r="G19298" s="199">
        <v>0.43214264303320199</v>
      </c>
      <c r="H19298" s="199">
        <v>0.66563774334365899</v>
      </c>
      <c r="I19298" s="199">
        <v>0.89828712974690705</v>
      </c>
    </row>
    <row r="19299" spans="1:9" x14ac:dyDescent="0.25">
      <c r="A19299" s="199">
        <v>19296</v>
      </c>
      <c r="B19299" s="199" t="s">
        <v>29776</v>
      </c>
      <c r="C19299" s="199" t="s">
        <v>29775</v>
      </c>
      <c r="D19299" s="199">
        <v>7.7039168463268499</v>
      </c>
      <c r="E19299" s="199">
        <v>-0.29642263902318799</v>
      </c>
      <c r="F19299" s="199">
        <v>0.35645434738354098</v>
      </c>
      <c r="G19299" s="199">
        <v>-0.831586544529474</v>
      </c>
      <c r="H19299" s="199">
        <v>0.40564235961374701</v>
      </c>
      <c r="I19299" s="199">
        <v>0.78461093437332496</v>
      </c>
    </row>
    <row r="19300" spans="1:9" x14ac:dyDescent="0.25">
      <c r="A19300" s="199">
        <v>19297</v>
      </c>
      <c r="B19300" s="199" t="s">
        <v>29774</v>
      </c>
      <c r="C19300" s="199" t="s">
        <v>29773</v>
      </c>
      <c r="D19300" s="199">
        <v>0.92512538643507702</v>
      </c>
      <c r="E19300" s="199">
        <v>-0.79537309159356895</v>
      </c>
      <c r="F19300" s="199">
        <v>1.02515186496884</v>
      </c>
      <c r="G19300" s="199">
        <v>-0.77585879592360896</v>
      </c>
      <c r="H19300" s="199">
        <v>0.43783236362773897</v>
      </c>
      <c r="I19300" s="199" t="s">
        <v>1469</v>
      </c>
    </row>
    <row r="19301" spans="1:9" x14ac:dyDescent="0.25">
      <c r="A19301" s="199">
        <v>19298</v>
      </c>
      <c r="B19301" s="199" t="s">
        <v>29772</v>
      </c>
      <c r="C19301" s="199" t="s">
        <v>29771</v>
      </c>
      <c r="D19301" s="199">
        <v>15.8218732673338</v>
      </c>
      <c r="E19301" s="199">
        <v>0.70749457216882605</v>
      </c>
      <c r="F19301" s="199">
        <v>0.34883289128601602</v>
      </c>
      <c r="G19301" s="199">
        <v>2.0281762122848002</v>
      </c>
      <c r="H19301" s="199">
        <v>4.2542266793158097E-2</v>
      </c>
      <c r="I19301" s="199">
        <v>0.386341768835336</v>
      </c>
    </row>
    <row r="19302" spans="1:9" x14ac:dyDescent="0.25">
      <c r="A19302" s="199">
        <v>19299</v>
      </c>
      <c r="B19302" s="199" t="s">
        <v>29770</v>
      </c>
      <c r="C19302" s="199" t="s">
        <v>29769</v>
      </c>
      <c r="D19302" s="199">
        <v>0.55656229564411497</v>
      </c>
      <c r="E19302" s="199">
        <v>-0.94241403818824199</v>
      </c>
      <c r="F19302" s="199">
        <v>1.2622872641706699</v>
      </c>
      <c r="G19302" s="199">
        <v>-0.74659236842368804</v>
      </c>
      <c r="H19302" s="199">
        <v>0.45530965645034499</v>
      </c>
      <c r="I19302" s="199" t="s">
        <v>1469</v>
      </c>
    </row>
    <row r="19303" spans="1:9" x14ac:dyDescent="0.25">
      <c r="A19303" s="199">
        <v>19300</v>
      </c>
      <c r="B19303" s="199" t="s">
        <v>29768</v>
      </c>
      <c r="C19303" s="199" t="s">
        <v>29767</v>
      </c>
      <c r="D19303" s="199">
        <v>9.3057539159874203</v>
      </c>
      <c r="E19303" s="199">
        <v>0.19883402924324001</v>
      </c>
      <c r="F19303" s="199">
        <v>0.48831753786256099</v>
      </c>
      <c r="G19303" s="199">
        <v>0.40718183113710399</v>
      </c>
      <c r="H19303" s="199">
        <v>0.68387444492025595</v>
      </c>
      <c r="I19303" s="199">
        <v>0.903103823213524</v>
      </c>
    </row>
    <row r="19304" spans="1:9" x14ac:dyDescent="0.25">
      <c r="A19304" s="199">
        <v>19301</v>
      </c>
      <c r="B19304" s="199" t="s">
        <v>29766</v>
      </c>
      <c r="C19304" s="199" t="s">
        <v>29765</v>
      </c>
      <c r="D19304" s="199">
        <v>857.41073239644697</v>
      </c>
      <c r="E19304" s="199">
        <v>0.16728508761158001</v>
      </c>
      <c r="F19304" s="199">
        <v>0.15513238083004099</v>
      </c>
      <c r="G19304" s="199">
        <v>1.0783376540507801</v>
      </c>
      <c r="H19304" s="199">
        <v>0.28088309901914998</v>
      </c>
      <c r="I19304" s="199">
        <v>0.70568693539459704</v>
      </c>
    </row>
    <row r="19305" spans="1:9" x14ac:dyDescent="0.25">
      <c r="A19305" s="199">
        <v>19302</v>
      </c>
      <c r="B19305" s="199" t="s">
        <v>29764</v>
      </c>
      <c r="C19305" s="199" t="s">
        <v>29763</v>
      </c>
      <c r="D19305" s="199">
        <v>64.322710070448593</v>
      </c>
      <c r="E19305" s="199">
        <v>-0.18993618221734199</v>
      </c>
      <c r="F19305" s="199">
        <v>0.362695917214445</v>
      </c>
      <c r="G19305" s="199">
        <v>-0.52367885383458002</v>
      </c>
      <c r="H19305" s="199">
        <v>0.60050192584497297</v>
      </c>
      <c r="I19305" s="199">
        <v>0.873095415025396</v>
      </c>
    </row>
    <row r="19306" spans="1:9" x14ac:dyDescent="0.25">
      <c r="A19306" s="199">
        <v>19303</v>
      </c>
      <c r="B19306" s="199" t="s">
        <v>29762</v>
      </c>
      <c r="C19306" s="199" t="s">
        <v>29761</v>
      </c>
      <c r="D19306" s="199">
        <v>0.61795804350075201</v>
      </c>
      <c r="E19306" s="199">
        <v>-2.1649181796116799</v>
      </c>
      <c r="F19306" s="199">
        <v>1.1735466103905401</v>
      </c>
      <c r="G19306" s="199">
        <v>-1.84476539784919</v>
      </c>
      <c r="H19306" s="199">
        <v>6.5071672943622802E-2</v>
      </c>
      <c r="I19306" s="199" t="s">
        <v>1469</v>
      </c>
    </row>
    <row r="19307" spans="1:9" x14ac:dyDescent="0.25">
      <c r="A19307" s="199">
        <v>19304</v>
      </c>
      <c r="B19307" s="199" t="s">
        <v>29760</v>
      </c>
      <c r="C19307" s="199" t="s">
        <v>29759</v>
      </c>
      <c r="D19307" s="199">
        <v>0.860931852345722</v>
      </c>
      <c r="E19307" s="199">
        <v>1.32818280142538</v>
      </c>
      <c r="F19307" s="199">
        <v>1.28610742826892</v>
      </c>
      <c r="G19307" s="199">
        <v>1.0327152866328499</v>
      </c>
      <c r="H19307" s="199">
        <v>0.30173715759596298</v>
      </c>
      <c r="I19307" s="199" t="s">
        <v>1469</v>
      </c>
    </row>
    <row r="19308" spans="1:9" x14ac:dyDescent="0.25">
      <c r="A19308" s="199">
        <v>19305</v>
      </c>
      <c r="B19308" s="199" t="s">
        <v>29758</v>
      </c>
      <c r="C19308" s="199" t="s">
        <v>29757</v>
      </c>
      <c r="D19308" s="199">
        <v>68.6427311069436</v>
      </c>
      <c r="E19308" s="199">
        <v>0.18636485975108</v>
      </c>
      <c r="F19308" s="199">
        <v>0.282733198136916</v>
      </c>
      <c r="G19308" s="199">
        <v>0.65915449964539297</v>
      </c>
      <c r="H19308" s="199">
        <v>0.50979656161417997</v>
      </c>
      <c r="I19308" s="199">
        <v>0.83180419914186399</v>
      </c>
    </row>
    <row r="19309" spans="1:9" x14ac:dyDescent="0.25">
      <c r="A19309" s="199">
        <v>19306</v>
      </c>
      <c r="B19309" s="199" t="s">
        <v>29756</v>
      </c>
      <c r="C19309" s="199" t="s">
        <v>29755</v>
      </c>
      <c r="D19309" s="199">
        <v>2.6068717077864898</v>
      </c>
      <c r="E19309" s="199">
        <v>-0.342090023775805</v>
      </c>
      <c r="F19309" s="199">
        <v>0.51887026744741105</v>
      </c>
      <c r="G19309" s="199">
        <v>-0.659297796072844</v>
      </c>
      <c r="H19309" s="199">
        <v>0.50970455738973997</v>
      </c>
      <c r="I19309" s="199">
        <v>0.83180419914186399</v>
      </c>
    </row>
    <row r="19310" spans="1:9" x14ac:dyDescent="0.25">
      <c r="A19310" s="199">
        <v>19307</v>
      </c>
      <c r="B19310" s="199" t="s">
        <v>29754</v>
      </c>
      <c r="C19310" s="199" t="s">
        <v>29753</v>
      </c>
      <c r="D19310" s="199">
        <v>2.47648467415795</v>
      </c>
      <c r="E19310" s="199">
        <v>2.10722738496917E-3</v>
      </c>
      <c r="F19310" s="199">
        <v>0.54098756593854103</v>
      </c>
      <c r="G19310" s="199">
        <v>3.8951493853900598E-3</v>
      </c>
      <c r="H19310" s="199">
        <v>0.99689212830224805</v>
      </c>
      <c r="I19310" s="199">
        <v>0.999534492979676</v>
      </c>
    </row>
    <row r="19311" spans="1:9" x14ac:dyDescent="0.25">
      <c r="A19311" s="199">
        <v>19308</v>
      </c>
      <c r="B19311" s="199" t="s">
        <v>29752</v>
      </c>
      <c r="C19311" s="199" t="s">
        <v>29751</v>
      </c>
      <c r="D19311" s="199">
        <v>0.49329590935865397</v>
      </c>
      <c r="E19311" s="199">
        <v>0.41715362894691899</v>
      </c>
      <c r="F19311" s="199">
        <v>0.93081807661764704</v>
      </c>
      <c r="G19311" s="199">
        <v>0.44815806592706903</v>
      </c>
      <c r="H19311" s="199">
        <v>0.65403912419457</v>
      </c>
      <c r="I19311" s="199" t="s">
        <v>1469</v>
      </c>
    </row>
    <row r="19312" spans="1:9" x14ac:dyDescent="0.25">
      <c r="A19312" s="199">
        <v>19309</v>
      </c>
      <c r="B19312" s="199" t="s">
        <v>29750</v>
      </c>
      <c r="C19312" s="199" t="s">
        <v>29749</v>
      </c>
      <c r="D19312" s="199">
        <v>95.506541686836897</v>
      </c>
      <c r="E19312" s="199">
        <v>-0.15318737382255199</v>
      </c>
      <c r="F19312" s="199">
        <v>0.40724912368961702</v>
      </c>
      <c r="G19312" s="199">
        <v>-0.37615151245679002</v>
      </c>
      <c r="H19312" s="199">
        <v>0.706804260174003</v>
      </c>
      <c r="I19312" s="199">
        <v>0.912413400181187</v>
      </c>
    </row>
    <row r="19313" spans="1:9" x14ac:dyDescent="0.25">
      <c r="A19313" s="199">
        <v>19310</v>
      </c>
      <c r="B19313" s="199" t="s">
        <v>29748</v>
      </c>
      <c r="C19313" s="199" t="s">
        <v>29747</v>
      </c>
      <c r="D19313" s="199">
        <v>5.1452571922776604</v>
      </c>
      <c r="E19313" s="199">
        <v>0.81488717678270595</v>
      </c>
      <c r="F19313" s="199">
        <v>0.56215378936242</v>
      </c>
      <c r="G19313" s="199">
        <v>1.44958051017842</v>
      </c>
      <c r="H19313" s="199">
        <v>0.147175534206923</v>
      </c>
      <c r="I19313" s="199">
        <v>0.58156308827192704</v>
      </c>
    </row>
    <row r="19314" spans="1:9" x14ac:dyDescent="0.25">
      <c r="A19314" s="199">
        <v>19311</v>
      </c>
      <c r="B19314" s="199" t="s">
        <v>29746</v>
      </c>
      <c r="C19314" s="199" t="s">
        <v>29745</v>
      </c>
      <c r="D19314" s="199">
        <v>71.936963329956598</v>
      </c>
      <c r="E19314" s="199">
        <v>-0.73696993385977005</v>
      </c>
      <c r="F19314" s="199">
        <v>0.37666040076866603</v>
      </c>
      <c r="G19314" s="199">
        <v>-1.9565898946525999</v>
      </c>
      <c r="H19314" s="199">
        <v>5.03957040605243E-2</v>
      </c>
      <c r="I19314" s="199">
        <v>0.40772005226885699</v>
      </c>
    </row>
    <row r="19315" spans="1:9" x14ac:dyDescent="0.25">
      <c r="A19315" s="199">
        <v>19312</v>
      </c>
      <c r="B19315" s="199" t="s">
        <v>29744</v>
      </c>
      <c r="C19315" s="199" t="s">
        <v>29743</v>
      </c>
      <c r="D19315" s="199">
        <v>0.48600598660466698</v>
      </c>
      <c r="E19315" s="199">
        <v>-1.0436217172692901</v>
      </c>
      <c r="F19315" s="199">
        <v>0.99320471366874696</v>
      </c>
      <c r="G19315" s="199">
        <v>-1.0507619455553201</v>
      </c>
      <c r="H19315" s="199">
        <v>0.293367937531264</v>
      </c>
      <c r="I19315" s="199" t="s">
        <v>1469</v>
      </c>
    </row>
    <row r="19316" spans="1:9" x14ac:dyDescent="0.25">
      <c r="A19316" s="199">
        <v>19313</v>
      </c>
      <c r="B19316" s="199" t="s">
        <v>29742</v>
      </c>
      <c r="C19316" s="199" t="s">
        <v>29741</v>
      </c>
      <c r="D19316" s="199">
        <v>38.823766361453103</v>
      </c>
      <c r="E19316" s="199">
        <v>0.61149416410898905</v>
      </c>
      <c r="F19316" s="199">
        <v>0.43005371499927297</v>
      </c>
      <c r="G19316" s="199">
        <v>1.42190182942617</v>
      </c>
      <c r="H19316" s="199">
        <v>0.15505475205031</v>
      </c>
      <c r="I19316" s="199">
        <v>0.59095228916244302</v>
      </c>
    </row>
    <row r="19317" spans="1:9" x14ac:dyDescent="0.25">
      <c r="A19317" s="199">
        <v>19314</v>
      </c>
      <c r="B19317" s="199" t="s">
        <v>29740</v>
      </c>
      <c r="C19317" s="199" t="s">
        <v>29739</v>
      </c>
      <c r="D19317" s="199">
        <v>2.1174849138667802</v>
      </c>
      <c r="E19317" s="199">
        <v>-0.16107619029696499</v>
      </c>
      <c r="F19317" s="199">
        <v>0.61886089162762803</v>
      </c>
      <c r="G19317" s="199">
        <v>-0.26027850923545698</v>
      </c>
      <c r="H19317" s="199">
        <v>0.79464894861678204</v>
      </c>
      <c r="I19317" s="199" t="s">
        <v>1469</v>
      </c>
    </row>
    <row r="19318" spans="1:9" x14ac:dyDescent="0.25">
      <c r="A19318" s="199">
        <v>19315</v>
      </c>
      <c r="B19318" s="199" t="s">
        <v>29738</v>
      </c>
      <c r="C19318" s="199" t="s">
        <v>29737</v>
      </c>
      <c r="D19318" s="199">
        <v>0.91792252333691005</v>
      </c>
      <c r="E19318" s="199">
        <v>-0.27436850713799699</v>
      </c>
      <c r="F19318" s="199">
        <v>0.70547868642775502</v>
      </c>
      <c r="G19318" s="199">
        <v>-0.38891112150713297</v>
      </c>
      <c r="H19318" s="199">
        <v>0.69734189480426401</v>
      </c>
      <c r="I19318" s="199" t="s">
        <v>1469</v>
      </c>
    </row>
    <row r="19319" spans="1:9" x14ac:dyDescent="0.25">
      <c r="A19319" s="199">
        <v>19316</v>
      </c>
      <c r="B19319" s="199" t="s">
        <v>29736</v>
      </c>
      <c r="C19319" s="199" t="s">
        <v>29735</v>
      </c>
      <c r="D19319" s="199">
        <v>1.22124010095332</v>
      </c>
      <c r="E19319" s="199">
        <v>-0.26844237992391801</v>
      </c>
      <c r="F19319" s="199">
        <v>0.70274842105978896</v>
      </c>
      <c r="G19319" s="199">
        <v>-0.381989303539224</v>
      </c>
      <c r="H19319" s="199">
        <v>0.702469298668429</v>
      </c>
      <c r="I19319" s="199" t="s">
        <v>1469</v>
      </c>
    </row>
    <row r="19320" spans="1:9" x14ac:dyDescent="0.25">
      <c r="A19320" s="199">
        <v>19317</v>
      </c>
      <c r="B19320" s="199" t="s">
        <v>29734</v>
      </c>
      <c r="C19320" s="199" t="s">
        <v>29733</v>
      </c>
      <c r="D19320" s="199">
        <v>0.42079931328445203</v>
      </c>
      <c r="E19320" s="199">
        <v>0.35831592572988602</v>
      </c>
      <c r="F19320" s="199">
        <v>1.0383594841865</v>
      </c>
      <c r="G19320" s="199">
        <v>0.3450788779674</v>
      </c>
      <c r="H19320" s="199">
        <v>0.73003507220367203</v>
      </c>
      <c r="I19320" s="199" t="s">
        <v>1469</v>
      </c>
    </row>
    <row r="19321" spans="1:9" x14ac:dyDescent="0.25">
      <c r="A19321" s="199">
        <v>19318</v>
      </c>
      <c r="B19321" s="199" t="s">
        <v>29732</v>
      </c>
      <c r="C19321" s="199" t="s">
        <v>29731</v>
      </c>
      <c r="D19321" s="199">
        <v>41.366344922441201</v>
      </c>
      <c r="E19321" s="199">
        <v>0.961868556464198</v>
      </c>
      <c r="F19321" s="199">
        <v>0.53014239920948902</v>
      </c>
      <c r="G19321" s="199">
        <v>1.8143588550896299</v>
      </c>
      <c r="H19321" s="199">
        <v>6.9622495901492096E-2</v>
      </c>
      <c r="I19321" s="199">
        <v>0.45544445759569502</v>
      </c>
    </row>
    <row r="19322" spans="1:9" x14ac:dyDescent="0.25">
      <c r="A19322" s="199">
        <v>19319</v>
      </c>
      <c r="B19322" s="199" t="s">
        <v>29730</v>
      </c>
      <c r="C19322" s="199" t="s">
        <v>29729</v>
      </c>
      <c r="D19322" s="199">
        <v>0.50910601700042102</v>
      </c>
      <c r="E19322" s="199">
        <v>-0.243319354331166</v>
      </c>
      <c r="F19322" s="199">
        <v>0.94479647835834302</v>
      </c>
      <c r="G19322" s="199">
        <v>-0.257536262999151</v>
      </c>
      <c r="H19322" s="199">
        <v>0.79676482526300396</v>
      </c>
      <c r="I19322" s="199" t="s">
        <v>1469</v>
      </c>
    </row>
    <row r="19323" spans="1:9" x14ac:dyDescent="0.25">
      <c r="A19323" s="199">
        <v>19320</v>
      </c>
      <c r="B19323" s="199" t="s">
        <v>29728</v>
      </c>
      <c r="C19323" s="199" t="s">
        <v>29727</v>
      </c>
      <c r="D19323" s="199">
        <v>1.69968422595443</v>
      </c>
      <c r="E19323" s="199">
        <v>-0.50225418669083499</v>
      </c>
      <c r="F19323" s="199">
        <v>0.72302208538801405</v>
      </c>
      <c r="G19323" s="199">
        <v>-0.69465953646671397</v>
      </c>
      <c r="H19323" s="199">
        <v>0.48726869177015703</v>
      </c>
      <c r="I19323" s="199" t="s">
        <v>1469</v>
      </c>
    </row>
    <row r="19324" spans="1:9" x14ac:dyDescent="0.25">
      <c r="A19324" s="199">
        <v>19321</v>
      </c>
      <c r="B19324" s="199" t="s">
        <v>29726</v>
      </c>
      <c r="C19324" s="199" t="s">
        <v>29725</v>
      </c>
      <c r="D19324" s="199">
        <v>1.23095000667627</v>
      </c>
      <c r="E19324" s="199">
        <v>-7.0312323830233406E-2</v>
      </c>
      <c r="F19324" s="199">
        <v>0.76206533174588198</v>
      </c>
      <c r="G19324" s="199">
        <v>-9.2265480269452499E-2</v>
      </c>
      <c r="H19324" s="199">
        <v>0.92648711410213502</v>
      </c>
      <c r="I19324" s="199" t="s">
        <v>1469</v>
      </c>
    </row>
    <row r="19325" spans="1:9" x14ac:dyDescent="0.25">
      <c r="A19325" s="199">
        <v>19322</v>
      </c>
      <c r="B19325" s="199" t="s">
        <v>29724</v>
      </c>
      <c r="C19325" s="199" t="s">
        <v>29723</v>
      </c>
      <c r="D19325" s="199">
        <v>13.2827493703768</v>
      </c>
      <c r="E19325" s="199">
        <v>0.133961123455513</v>
      </c>
      <c r="F19325" s="199">
        <v>0.43657988483729898</v>
      </c>
      <c r="G19325" s="199">
        <v>0.306842179651581</v>
      </c>
      <c r="H19325" s="199">
        <v>0.75896350116695099</v>
      </c>
      <c r="I19325" s="199">
        <v>0.93151311771173095</v>
      </c>
    </row>
    <row r="19326" spans="1:9" x14ac:dyDescent="0.25">
      <c r="A19326" s="199">
        <v>19323</v>
      </c>
      <c r="B19326" s="199" t="s">
        <v>29722</v>
      </c>
      <c r="C19326" s="199" t="s">
        <v>29721</v>
      </c>
      <c r="D19326" s="199">
        <v>17.278123631559801</v>
      </c>
      <c r="E19326" s="199">
        <v>0.73265715935944398</v>
      </c>
      <c r="F19326" s="199">
        <v>0.377130279818785</v>
      </c>
      <c r="G19326" s="199">
        <v>1.94271634648773</v>
      </c>
      <c r="H19326" s="199">
        <v>5.2050440067615299E-2</v>
      </c>
      <c r="I19326" s="199">
        <v>0.41175262570598298</v>
      </c>
    </row>
    <row r="19327" spans="1:9" x14ac:dyDescent="0.25">
      <c r="A19327" s="199">
        <v>19324</v>
      </c>
      <c r="B19327" s="199" t="s">
        <v>29720</v>
      </c>
      <c r="C19327" s="199" t="s">
        <v>29719</v>
      </c>
      <c r="D19327" s="199">
        <v>19.2361660119359</v>
      </c>
      <c r="E19327" s="199">
        <v>-0.39821767138289699</v>
      </c>
      <c r="F19327" s="199">
        <v>0.348714166713119</v>
      </c>
      <c r="G19327" s="199">
        <v>-1.1419601191898301</v>
      </c>
      <c r="H19327" s="199">
        <v>0.25347059715419901</v>
      </c>
      <c r="I19327" s="199">
        <v>0.68575758872687498</v>
      </c>
    </row>
    <row r="19328" spans="1:9" x14ac:dyDescent="0.25">
      <c r="A19328" s="199">
        <v>19325</v>
      </c>
      <c r="B19328" s="199" t="s">
        <v>29718</v>
      </c>
      <c r="C19328" s="199" t="s">
        <v>29717</v>
      </c>
      <c r="D19328" s="199">
        <v>0.486154635564363</v>
      </c>
      <c r="E19328" s="199">
        <v>0.58704004245056995</v>
      </c>
      <c r="F19328" s="199">
        <v>1.03355959699302</v>
      </c>
      <c r="G19328" s="199">
        <v>0.56797889948336999</v>
      </c>
      <c r="H19328" s="199">
        <v>0.57004929571561502</v>
      </c>
      <c r="I19328" s="199" t="s">
        <v>1469</v>
      </c>
    </row>
    <row r="19329" spans="1:9" x14ac:dyDescent="0.25">
      <c r="A19329" s="199">
        <v>19326</v>
      </c>
      <c r="B19329" s="199" t="s">
        <v>29716</v>
      </c>
      <c r="C19329" s="199" t="s">
        <v>29715</v>
      </c>
      <c r="D19329" s="199">
        <v>30.4078338193688</v>
      </c>
      <c r="E19329" s="199">
        <v>-0.60034938199976096</v>
      </c>
      <c r="F19329" s="199">
        <v>0.34429202379720197</v>
      </c>
      <c r="G19329" s="199">
        <v>-1.7437214355955699</v>
      </c>
      <c r="H19329" s="199">
        <v>8.1207675712234501E-2</v>
      </c>
      <c r="I19329" s="199">
        <v>0.47569347627380099</v>
      </c>
    </row>
    <row r="19330" spans="1:9" x14ac:dyDescent="0.25">
      <c r="A19330" s="199">
        <v>19327</v>
      </c>
      <c r="B19330" s="199" t="s">
        <v>29714</v>
      </c>
      <c r="C19330" s="199" t="s">
        <v>29713</v>
      </c>
      <c r="D19330" s="199">
        <v>9.7889169101445699</v>
      </c>
      <c r="E19330" s="199">
        <v>-0.336469495044805</v>
      </c>
      <c r="F19330" s="199">
        <v>0.50429441411253495</v>
      </c>
      <c r="G19330" s="199">
        <v>-0.66720845131098605</v>
      </c>
      <c r="H19330" s="199">
        <v>0.50463899356699204</v>
      </c>
      <c r="I19330" s="199">
        <v>0.830016279952139</v>
      </c>
    </row>
    <row r="19331" spans="1:9" x14ac:dyDescent="0.25">
      <c r="A19331" s="199">
        <v>19328</v>
      </c>
      <c r="B19331" s="199" t="s">
        <v>29712</v>
      </c>
      <c r="C19331" s="199" t="s">
        <v>29711</v>
      </c>
      <c r="D19331" s="199">
        <v>1.6469513065991099</v>
      </c>
      <c r="E19331" s="199">
        <v>-0.74722588025573999</v>
      </c>
      <c r="F19331" s="199">
        <v>0.806434475678379</v>
      </c>
      <c r="G19331" s="199">
        <v>-0.92657978148462405</v>
      </c>
      <c r="H19331" s="199">
        <v>0.35414475646896998</v>
      </c>
      <c r="I19331" s="199" t="s">
        <v>1469</v>
      </c>
    </row>
    <row r="19332" spans="1:9" x14ac:dyDescent="0.25">
      <c r="A19332" s="199">
        <v>19329</v>
      </c>
      <c r="B19332" s="199" t="s">
        <v>29710</v>
      </c>
      <c r="C19332" s="199" t="s">
        <v>29709</v>
      </c>
      <c r="D19332" s="199">
        <v>29.571214695308299</v>
      </c>
      <c r="E19332" s="199">
        <v>0.118163328486128</v>
      </c>
      <c r="F19332" s="199">
        <v>0.33190144011422101</v>
      </c>
      <c r="G19332" s="199">
        <v>0.35601933045383499</v>
      </c>
      <c r="H19332" s="199">
        <v>0.72182608879188603</v>
      </c>
      <c r="I19332" s="199">
        <v>0.918702672684653</v>
      </c>
    </row>
    <row r="19333" spans="1:9" x14ac:dyDescent="0.25">
      <c r="A19333" s="199">
        <v>19330</v>
      </c>
      <c r="B19333" s="199" t="s">
        <v>29708</v>
      </c>
      <c r="C19333" s="199" t="s">
        <v>29707</v>
      </c>
      <c r="D19333" s="199">
        <v>0.70486049298477604</v>
      </c>
      <c r="E19333" s="199">
        <v>-0.56367287331634797</v>
      </c>
      <c r="F19333" s="199">
        <v>1.2858450478811001</v>
      </c>
      <c r="G19333" s="199">
        <v>-0.43836765109855702</v>
      </c>
      <c r="H19333" s="199">
        <v>0.66111979242221897</v>
      </c>
      <c r="I19333" s="199" t="s">
        <v>1469</v>
      </c>
    </row>
    <row r="19334" spans="1:9" x14ac:dyDescent="0.25">
      <c r="A19334" s="199">
        <v>19331</v>
      </c>
      <c r="B19334" s="199" t="s">
        <v>29706</v>
      </c>
      <c r="C19334" s="199" t="s">
        <v>29705</v>
      </c>
      <c r="D19334" s="199">
        <v>0.30992941830186999</v>
      </c>
      <c r="E19334" s="199">
        <v>-1.1986014147570601</v>
      </c>
      <c r="F19334" s="199">
        <v>1.3051128683842901</v>
      </c>
      <c r="G19334" s="199">
        <v>-0.91838908633313598</v>
      </c>
      <c r="H19334" s="199">
        <v>0.35841520232503699</v>
      </c>
      <c r="I19334" s="199" t="s">
        <v>1469</v>
      </c>
    </row>
    <row r="19335" spans="1:9" x14ac:dyDescent="0.25">
      <c r="A19335" s="199">
        <v>19332</v>
      </c>
      <c r="B19335" s="199" t="s">
        <v>29704</v>
      </c>
      <c r="C19335" s="199" t="s">
        <v>29703</v>
      </c>
      <c r="D19335" s="199">
        <v>15.6946052329731</v>
      </c>
      <c r="E19335" s="199">
        <v>-2.80374979210915E-2</v>
      </c>
      <c r="F19335" s="199">
        <v>0.36669859807425198</v>
      </c>
      <c r="G19335" s="199">
        <v>-7.6459244917577301E-2</v>
      </c>
      <c r="H19335" s="199">
        <v>0.93905373686617</v>
      </c>
      <c r="I19335" s="199">
        <v>0.98429114043632104</v>
      </c>
    </row>
    <row r="19336" spans="1:9" x14ac:dyDescent="0.25">
      <c r="A19336" s="199">
        <v>19333</v>
      </c>
      <c r="B19336" s="199" t="s">
        <v>29702</v>
      </c>
      <c r="C19336" s="199" t="s">
        <v>29701</v>
      </c>
      <c r="D19336" s="199">
        <v>1740.8901467989499</v>
      </c>
      <c r="E19336" s="199">
        <v>0.110181846184903</v>
      </c>
      <c r="F19336" s="199">
        <v>0.19618801944304801</v>
      </c>
      <c r="G19336" s="199">
        <v>0.56161353021298199</v>
      </c>
      <c r="H19336" s="199">
        <v>0.57437935988487698</v>
      </c>
      <c r="I19336" s="199">
        <v>0.86164715085689003</v>
      </c>
    </row>
    <row r="19337" spans="1:9" x14ac:dyDescent="0.25">
      <c r="A19337" s="199">
        <v>19334</v>
      </c>
      <c r="B19337" s="199" t="s">
        <v>29700</v>
      </c>
      <c r="C19337" s="199" t="s">
        <v>29699</v>
      </c>
      <c r="D19337" s="199">
        <v>4.1275994901948199</v>
      </c>
      <c r="E19337" s="199">
        <v>-1.1620360385391599</v>
      </c>
      <c r="F19337" s="199">
        <v>0.65636963065174003</v>
      </c>
      <c r="G19337" s="199">
        <v>-1.7703988488701501</v>
      </c>
      <c r="H19337" s="199">
        <v>7.6660721388743996E-2</v>
      </c>
      <c r="I19337" s="199">
        <v>0.467988388286604</v>
      </c>
    </row>
    <row r="19338" spans="1:9" x14ac:dyDescent="0.25">
      <c r="A19338" s="199">
        <v>19335</v>
      </c>
      <c r="B19338" s="199" t="s">
        <v>29698</v>
      </c>
      <c r="C19338" s="199" t="s">
        <v>29697</v>
      </c>
      <c r="D19338" s="199">
        <v>3832.69746126477</v>
      </c>
      <c r="E19338" s="199">
        <v>-0.289078187825768</v>
      </c>
      <c r="F19338" s="199">
        <v>0.359892706926149</v>
      </c>
      <c r="G19338" s="199">
        <v>-0.803234359192189</v>
      </c>
      <c r="H19338" s="199">
        <v>0.42183928965392498</v>
      </c>
      <c r="I19338" s="199">
        <v>0.79240326512983605</v>
      </c>
    </row>
    <row r="19339" spans="1:9" x14ac:dyDescent="0.25">
      <c r="A19339" s="199">
        <v>19336</v>
      </c>
      <c r="B19339" s="199" t="s">
        <v>29696</v>
      </c>
      <c r="C19339" s="199" t="s">
        <v>29695</v>
      </c>
      <c r="D19339" s="199">
        <v>19.120902470166602</v>
      </c>
      <c r="E19339" s="199">
        <v>4.4250010393100801E-2</v>
      </c>
      <c r="F19339" s="199">
        <v>0.54813791172528603</v>
      </c>
      <c r="G19339" s="199">
        <v>8.0727877868951095E-2</v>
      </c>
      <c r="H19339" s="199">
        <v>0.935658365833682</v>
      </c>
      <c r="I19339" s="199">
        <v>0.983999494277638</v>
      </c>
    </row>
    <row r="19340" spans="1:9" x14ac:dyDescent="0.25">
      <c r="A19340" s="199">
        <v>19337</v>
      </c>
      <c r="B19340" s="199" t="s">
        <v>29694</v>
      </c>
      <c r="C19340" s="199" t="s">
        <v>29693</v>
      </c>
      <c r="D19340" s="199">
        <v>1.94289153662662</v>
      </c>
      <c r="E19340" s="199">
        <v>0.75477917342260703</v>
      </c>
      <c r="F19340" s="199">
        <v>0.98975702347004701</v>
      </c>
      <c r="G19340" s="199">
        <v>0.76259036867087104</v>
      </c>
      <c r="H19340" s="199">
        <v>0.44570773030350302</v>
      </c>
      <c r="I19340" s="199" t="s">
        <v>1469</v>
      </c>
    </row>
    <row r="19341" spans="1:9" x14ac:dyDescent="0.25">
      <c r="A19341" s="199">
        <v>19338</v>
      </c>
      <c r="B19341" s="199" t="s">
        <v>29692</v>
      </c>
      <c r="C19341" s="199" t="s">
        <v>29691</v>
      </c>
      <c r="D19341" s="199">
        <v>0.48798232097982303</v>
      </c>
      <c r="E19341" s="199">
        <v>1.08688990380359</v>
      </c>
      <c r="F19341" s="199">
        <v>1.10392300879199</v>
      </c>
      <c r="G19341" s="199">
        <v>0.984570386836084</v>
      </c>
      <c r="H19341" s="199">
        <v>0.32483514160999299</v>
      </c>
      <c r="I19341" s="199" t="s">
        <v>1469</v>
      </c>
    </row>
    <row r="19342" spans="1:9" x14ac:dyDescent="0.25">
      <c r="A19342" s="199">
        <v>19339</v>
      </c>
      <c r="B19342" s="199" t="s">
        <v>29690</v>
      </c>
      <c r="C19342" s="199" t="s">
        <v>29689</v>
      </c>
      <c r="D19342" s="199">
        <v>1.13083989093437</v>
      </c>
      <c r="E19342" s="199">
        <v>-0.28731307570348003</v>
      </c>
      <c r="F19342" s="199">
        <v>0.99084608868565505</v>
      </c>
      <c r="G19342" s="199">
        <v>-0.28996741167399398</v>
      </c>
      <c r="H19342" s="199">
        <v>0.77184116873911002</v>
      </c>
      <c r="I19342" s="199" t="s">
        <v>1469</v>
      </c>
    </row>
    <row r="19343" spans="1:9" x14ac:dyDescent="0.25">
      <c r="A19343" s="199">
        <v>19340</v>
      </c>
      <c r="B19343" s="199" t="s">
        <v>29688</v>
      </c>
      <c r="C19343" s="199" t="s">
        <v>29687</v>
      </c>
      <c r="D19343" s="199">
        <v>5.9700124467978597</v>
      </c>
      <c r="E19343" s="199">
        <v>-0.28488279900236901</v>
      </c>
      <c r="F19343" s="199">
        <v>0.54738548811788601</v>
      </c>
      <c r="G19343" s="199">
        <v>-0.52044273219938897</v>
      </c>
      <c r="H19343" s="199">
        <v>0.60275503290849197</v>
      </c>
      <c r="I19343" s="199">
        <v>0.87415360891347205</v>
      </c>
    </row>
    <row r="19344" spans="1:9" x14ac:dyDescent="0.25">
      <c r="A19344" s="199">
        <v>19341</v>
      </c>
      <c r="B19344" s="199" t="s">
        <v>29686</v>
      </c>
      <c r="C19344" s="199" t="s">
        <v>29685</v>
      </c>
      <c r="D19344" s="199">
        <v>4.2030166907731399</v>
      </c>
      <c r="E19344" s="199">
        <v>-0.86998703666236799</v>
      </c>
      <c r="F19344" s="199">
        <v>0.671109312790794</v>
      </c>
      <c r="G19344" s="199">
        <v>-1.2963417733611</v>
      </c>
      <c r="H19344" s="199">
        <v>0.19485776276292199</v>
      </c>
      <c r="I19344" s="199">
        <v>0.63261022924139199</v>
      </c>
    </row>
    <row r="19345" spans="1:9" x14ac:dyDescent="0.25">
      <c r="A19345" s="199">
        <v>19342</v>
      </c>
      <c r="B19345" s="199" t="s">
        <v>29684</v>
      </c>
      <c r="C19345" s="199" t="s">
        <v>29683</v>
      </c>
      <c r="D19345" s="199">
        <v>3.10496600269488</v>
      </c>
      <c r="E19345" s="199">
        <v>-0.216397777222956</v>
      </c>
      <c r="F19345" s="199">
        <v>0.44441288630509701</v>
      </c>
      <c r="G19345" s="199">
        <v>-0.48692957358215599</v>
      </c>
      <c r="H19345" s="199">
        <v>0.62630824036629595</v>
      </c>
      <c r="I19345" s="199">
        <v>0.88377632143944396</v>
      </c>
    </row>
    <row r="19346" spans="1:9" x14ac:dyDescent="0.25">
      <c r="A19346" s="199">
        <v>19343</v>
      </c>
      <c r="B19346" s="199" t="s">
        <v>29682</v>
      </c>
      <c r="C19346" s="199" t="s">
        <v>29681</v>
      </c>
      <c r="D19346" s="199">
        <v>2.58348426242202</v>
      </c>
      <c r="E19346" s="199">
        <v>-1.0956169725192999</v>
      </c>
      <c r="F19346" s="199">
        <v>0.90592229498473398</v>
      </c>
      <c r="G19346" s="199">
        <v>-1.2093939828887399</v>
      </c>
      <c r="H19346" s="199">
        <v>0.22651151922694701</v>
      </c>
      <c r="I19346" s="199">
        <v>0.662707978961661</v>
      </c>
    </row>
    <row r="19347" spans="1:9" x14ac:dyDescent="0.25">
      <c r="A19347" s="199">
        <v>19344</v>
      </c>
      <c r="B19347" s="199" t="s">
        <v>29680</v>
      </c>
      <c r="C19347" s="199" t="s">
        <v>29679</v>
      </c>
      <c r="D19347" s="199">
        <v>26.8007379507576</v>
      </c>
      <c r="E19347" s="199">
        <v>-0.47394171280994501</v>
      </c>
      <c r="F19347" s="199">
        <v>0.42678148102104202</v>
      </c>
      <c r="G19347" s="199">
        <v>-1.11050205757775</v>
      </c>
      <c r="H19347" s="199">
        <v>0.26678274196051399</v>
      </c>
      <c r="I19347" s="199">
        <v>0.69561336143981201</v>
      </c>
    </row>
    <row r="19348" spans="1:9" x14ac:dyDescent="0.25">
      <c r="A19348" s="199">
        <v>19345</v>
      </c>
      <c r="B19348" s="199" t="s">
        <v>29678</v>
      </c>
      <c r="C19348" s="199" t="s">
        <v>29677</v>
      </c>
      <c r="D19348" s="199">
        <v>13.798803472227</v>
      </c>
      <c r="E19348" s="199">
        <v>0.48687238687058498</v>
      </c>
      <c r="F19348" s="199">
        <v>0.37843905428707297</v>
      </c>
      <c r="G19348" s="199">
        <v>1.2865278605766099</v>
      </c>
      <c r="H19348" s="199">
        <v>0.19825890196451601</v>
      </c>
      <c r="I19348" s="199">
        <v>0.635532061315918</v>
      </c>
    </row>
    <row r="19349" spans="1:9" x14ac:dyDescent="0.25">
      <c r="A19349" s="199">
        <v>19346</v>
      </c>
      <c r="B19349" s="199" t="s">
        <v>29676</v>
      </c>
      <c r="C19349" s="199" t="s">
        <v>29675</v>
      </c>
      <c r="D19349" s="199">
        <v>39.1356222335354</v>
      </c>
      <c r="E19349" s="199">
        <v>-0.191780997560975</v>
      </c>
      <c r="F19349" s="199">
        <v>0.39492304025494002</v>
      </c>
      <c r="G19349" s="199">
        <v>-0.48561612773256402</v>
      </c>
      <c r="H19349" s="199">
        <v>0.62723935959293298</v>
      </c>
      <c r="I19349" s="199">
        <v>0.88406839219601596</v>
      </c>
    </row>
    <row r="19350" spans="1:9" x14ac:dyDescent="0.25">
      <c r="A19350" s="199">
        <v>19347</v>
      </c>
      <c r="B19350" s="199" t="s">
        <v>29674</v>
      </c>
      <c r="C19350" s="199" t="s">
        <v>29673</v>
      </c>
      <c r="D19350" s="199">
        <v>0.27593494702006799</v>
      </c>
      <c r="E19350" s="199">
        <v>-2.3038020577898499E-2</v>
      </c>
      <c r="F19350" s="199">
        <v>1.32091853737206</v>
      </c>
      <c r="G19350" s="199">
        <v>-1.7440909432410698E-2</v>
      </c>
      <c r="H19350" s="199">
        <v>0.98608487310398696</v>
      </c>
      <c r="I19350" s="199" t="s">
        <v>1469</v>
      </c>
    </row>
    <row r="19351" spans="1:9" x14ac:dyDescent="0.25">
      <c r="A19351" s="199">
        <v>19348</v>
      </c>
      <c r="B19351" s="199" t="s">
        <v>29672</v>
      </c>
      <c r="C19351" s="199" t="s">
        <v>29671</v>
      </c>
      <c r="D19351" s="199">
        <v>106.186870956795</v>
      </c>
      <c r="E19351" s="199">
        <v>3.22882433259679E-2</v>
      </c>
      <c r="F19351" s="199">
        <v>0.56058632420135202</v>
      </c>
      <c r="G19351" s="199">
        <v>5.7597272591278101E-2</v>
      </c>
      <c r="H19351" s="199">
        <v>0.95406942222510605</v>
      </c>
      <c r="I19351" s="199">
        <v>0.988575736651364</v>
      </c>
    </row>
    <row r="19352" spans="1:9" x14ac:dyDescent="0.25">
      <c r="A19352" s="199">
        <v>19349</v>
      </c>
      <c r="B19352" s="199" t="s">
        <v>29670</v>
      </c>
      <c r="C19352" s="199" t="s">
        <v>29669</v>
      </c>
      <c r="D19352" s="199">
        <v>2.4545612009906002</v>
      </c>
      <c r="E19352" s="199">
        <v>-0.23572174352983599</v>
      </c>
      <c r="F19352" s="199">
        <v>0.77038361503427299</v>
      </c>
      <c r="G19352" s="199">
        <v>-0.30597969495930799</v>
      </c>
      <c r="H19352" s="199">
        <v>0.75962010588372697</v>
      </c>
      <c r="I19352" s="199">
        <v>0.93151311771173095</v>
      </c>
    </row>
    <row r="19353" spans="1:9" x14ac:dyDescent="0.25">
      <c r="A19353" s="199">
        <v>19350</v>
      </c>
      <c r="B19353" s="199" t="s">
        <v>29668</v>
      </c>
      <c r="C19353" s="199" t="s">
        <v>29667</v>
      </c>
      <c r="D19353" s="199">
        <v>0.50462985425530904</v>
      </c>
      <c r="E19353" s="199">
        <v>-0.86157220173043403</v>
      </c>
      <c r="F19353" s="199">
        <v>1.0893072614005701</v>
      </c>
      <c r="G19353" s="199">
        <v>-0.79093588398802706</v>
      </c>
      <c r="H19353" s="199">
        <v>0.42898140708416699</v>
      </c>
      <c r="I19353" s="199" t="s">
        <v>1469</v>
      </c>
    </row>
    <row r="19354" spans="1:9" x14ac:dyDescent="0.25">
      <c r="A19354" s="199">
        <v>19351</v>
      </c>
      <c r="B19354" s="199" t="s">
        <v>29666</v>
      </c>
      <c r="C19354" s="199" t="s">
        <v>29665</v>
      </c>
      <c r="D19354" s="199">
        <v>2.2811879319060901</v>
      </c>
      <c r="E19354" s="199">
        <v>-1.9065282164127999</v>
      </c>
      <c r="F19354" s="199">
        <v>1.2350949595571901</v>
      </c>
      <c r="G19354" s="199">
        <v>-1.5436288535225899</v>
      </c>
      <c r="H19354" s="199">
        <v>0.122678270928873</v>
      </c>
      <c r="I19354" s="199" t="s">
        <v>1469</v>
      </c>
    </row>
    <row r="19355" spans="1:9" x14ac:dyDescent="0.25">
      <c r="A19355" s="199">
        <v>19352</v>
      </c>
      <c r="B19355" s="199" t="s">
        <v>29664</v>
      </c>
      <c r="C19355" s="199" t="s">
        <v>29663</v>
      </c>
      <c r="D19355" s="199">
        <v>3.40303901177476</v>
      </c>
      <c r="E19355" s="199">
        <v>-3.5065112923194697E-2</v>
      </c>
      <c r="F19355" s="199">
        <v>0.69276026129791901</v>
      </c>
      <c r="G19355" s="199">
        <v>-5.0616518992441302E-2</v>
      </c>
      <c r="H19355" s="199">
        <v>0.95963109944571601</v>
      </c>
      <c r="I19355" s="199">
        <v>0.98981618760066203</v>
      </c>
    </row>
    <row r="19356" spans="1:9" x14ac:dyDescent="0.25">
      <c r="A19356" s="199">
        <v>19353</v>
      </c>
      <c r="B19356" s="199" t="s">
        <v>29662</v>
      </c>
      <c r="C19356" s="199" t="s">
        <v>29661</v>
      </c>
      <c r="D19356" s="199">
        <v>0.82872352120644299</v>
      </c>
      <c r="E19356" s="199">
        <v>-0.92464141139688405</v>
      </c>
      <c r="F19356" s="199">
        <v>1.24586084966294</v>
      </c>
      <c r="G19356" s="199">
        <v>-0.742170693980024</v>
      </c>
      <c r="H19356" s="199">
        <v>0.45798392207515198</v>
      </c>
      <c r="I19356" s="199" t="s">
        <v>1469</v>
      </c>
    </row>
    <row r="19357" spans="1:9" x14ac:dyDescent="0.25">
      <c r="A19357" s="199">
        <v>19354</v>
      </c>
      <c r="B19357" s="199" t="s">
        <v>29660</v>
      </c>
      <c r="C19357" s="199" t="s">
        <v>29659</v>
      </c>
      <c r="D19357" s="199">
        <v>0.51202160153366105</v>
      </c>
      <c r="E19357" s="199">
        <v>-0.85644748339825505</v>
      </c>
      <c r="F19357" s="199">
        <v>1.3310389652836601</v>
      </c>
      <c r="G19357" s="199">
        <v>-0.64344283355802201</v>
      </c>
      <c r="H19357" s="199">
        <v>0.51993679736527698</v>
      </c>
      <c r="I19357" s="199" t="s">
        <v>1469</v>
      </c>
    </row>
    <row r="19358" spans="1:9" x14ac:dyDescent="0.25">
      <c r="A19358" s="199">
        <v>19355</v>
      </c>
      <c r="B19358" s="199" t="s">
        <v>29658</v>
      </c>
      <c r="C19358" s="199" t="s">
        <v>29657</v>
      </c>
      <c r="D19358" s="199">
        <v>1.6787485351368401</v>
      </c>
      <c r="E19358" s="199">
        <v>-1.35574819042239</v>
      </c>
      <c r="F19358" s="199">
        <v>0.76436306942406096</v>
      </c>
      <c r="G19358" s="199">
        <v>-1.77369661703296</v>
      </c>
      <c r="H19358" s="199">
        <v>7.6113346327198794E-2</v>
      </c>
      <c r="I19358" s="199" t="s">
        <v>1469</v>
      </c>
    </row>
    <row r="19359" spans="1:9" x14ac:dyDescent="0.25">
      <c r="A19359" s="199">
        <v>19356</v>
      </c>
      <c r="B19359" s="199" t="s">
        <v>29656</v>
      </c>
      <c r="C19359" s="199" t="s">
        <v>29655</v>
      </c>
      <c r="D19359" s="199">
        <v>0.57728951853260102</v>
      </c>
      <c r="E19359" s="199">
        <v>-0.48061587070492701</v>
      </c>
      <c r="F19359" s="199">
        <v>1.2771101545127199</v>
      </c>
      <c r="G19359" s="199">
        <v>-0.37633078791727598</v>
      </c>
      <c r="H19359" s="199">
        <v>0.70667099333147398</v>
      </c>
      <c r="I19359" s="199" t="s">
        <v>1469</v>
      </c>
    </row>
    <row r="19360" spans="1:9" x14ac:dyDescent="0.25">
      <c r="A19360" s="199">
        <v>19357</v>
      </c>
      <c r="B19360" s="199" t="s">
        <v>29654</v>
      </c>
      <c r="C19360" s="199" t="s">
        <v>29653</v>
      </c>
      <c r="D19360" s="199">
        <v>6.4197768924321101</v>
      </c>
      <c r="E19360" s="199">
        <v>-1.3087980728125801</v>
      </c>
      <c r="F19360" s="199">
        <v>0.56595478331572902</v>
      </c>
      <c r="G19360" s="199">
        <v>-2.3125488314539799</v>
      </c>
      <c r="H19360" s="199">
        <v>2.07474575814291E-2</v>
      </c>
      <c r="I19360" s="199">
        <v>0.30483701420084403</v>
      </c>
    </row>
    <row r="19361" spans="1:9" x14ac:dyDescent="0.25">
      <c r="A19361" s="199">
        <v>19358</v>
      </c>
      <c r="B19361" s="199" t="s">
        <v>29652</v>
      </c>
      <c r="C19361" s="199" t="s">
        <v>29651</v>
      </c>
      <c r="D19361" s="199">
        <v>4.1430127208997396</v>
      </c>
      <c r="E19361" s="199">
        <v>-0.84649452423845495</v>
      </c>
      <c r="F19361" s="199">
        <v>0.58786153098853899</v>
      </c>
      <c r="G19361" s="199">
        <v>-1.43995563515613</v>
      </c>
      <c r="H19361" s="199">
        <v>0.14987995116813599</v>
      </c>
      <c r="I19361" s="199">
        <v>0.58369834992731195</v>
      </c>
    </row>
    <row r="19362" spans="1:9" x14ac:dyDescent="0.25">
      <c r="A19362" s="199">
        <v>19359</v>
      </c>
      <c r="B19362" s="199" t="s">
        <v>29650</v>
      </c>
      <c r="C19362" s="199" t="s">
        <v>29649</v>
      </c>
      <c r="D19362" s="199">
        <v>48.321271462409797</v>
      </c>
      <c r="E19362" s="199">
        <v>-0.76996360351053705</v>
      </c>
      <c r="F19362" s="199">
        <v>0.42173309594235597</v>
      </c>
      <c r="G19362" s="199">
        <v>-1.82571301830146</v>
      </c>
      <c r="H19362" s="199">
        <v>6.7893501198399903E-2</v>
      </c>
      <c r="I19362" s="199">
        <v>0.45140589904640499</v>
      </c>
    </row>
    <row r="19363" spans="1:9" x14ac:dyDescent="0.25">
      <c r="A19363" s="199">
        <v>19360</v>
      </c>
      <c r="B19363" s="199" t="s">
        <v>29648</v>
      </c>
      <c r="C19363" s="199" t="s">
        <v>29647</v>
      </c>
      <c r="D19363" s="199">
        <v>0.74500908860191195</v>
      </c>
      <c r="E19363" s="199">
        <v>0.32976383439477702</v>
      </c>
      <c r="F19363" s="199">
        <v>0.92325258149096301</v>
      </c>
      <c r="G19363" s="199">
        <v>0.35717618450872901</v>
      </c>
      <c r="H19363" s="199">
        <v>0.72095991359270195</v>
      </c>
      <c r="I19363" s="199" t="s">
        <v>1469</v>
      </c>
    </row>
    <row r="19364" spans="1:9" x14ac:dyDescent="0.25">
      <c r="A19364" s="199">
        <v>19361</v>
      </c>
      <c r="B19364" s="199" t="s">
        <v>29646</v>
      </c>
      <c r="C19364" s="199" t="s">
        <v>29645</v>
      </c>
      <c r="D19364" s="199">
        <v>24.550504247361101</v>
      </c>
      <c r="E19364" s="199">
        <v>1.09697126732068</v>
      </c>
      <c r="F19364" s="199">
        <v>0.44425147936168102</v>
      </c>
      <c r="G19364" s="199">
        <v>2.4692574325173902</v>
      </c>
      <c r="H19364" s="199">
        <v>1.3539377688150601E-2</v>
      </c>
      <c r="I19364" s="199">
        <v>0.26649321077405003</v>
      </c>
    </row>
    <row r="19365" spans="1:9" x14ac:dyDescent="0.25">
      <c r="A19365" s="199">
        <v>19362</v>
      </c>
      <c r="B19365" s="199" t="s">
        <v>29644</v>
      </c>
      <c r="C19365" s="199" t="s">
        <v>29643</v>
      </c>
      <c r="D19365" s="199">
        <v>0.53136996000659698</v>
      </c>
      <c r="E19365" s="199">
        <v>-0.30045332807807401</v>
      </c>
      <c r="F19365" s="199">
        <v>1.0659870198957699</v>
      </c>
      <c r="G19365" s="199">
        <v>-0.28185458403372698</v>
      </c>
      <c r="H19365" s="199">
        <v>0.77805501486440498</v>
      </c>
      <c r="I19365" s="199" t="s">
        <v>1469</v>
      </c>
    </row>
    <row r="19366" spans="1:9" x14ac:dyDescent="0.25">
      <c r="A19366" s="199">
        <v>19363</v>
      </c>
      <c r="B19366" s="199" t="s">
        <v>29642</v>
      </c>
      <c r="C19366" s="199" t="s">
        <v>29641</v>
      </c>
      <c r="D19366" s="199">
        <v>59.170077660116696</v>
      </c>
      <c r="E19366" s="199">
        <v>2.92317237911843E-2</v>
      </c>
      <c r="F19366" s="199">
        <v>0.24626933163013101</v>
      </c>
      <c r="G19366" s="199">
        <v>0.118698189489088</v>
      </c>
      <c r="H19366" s="199">
        <v>0.90551447098643201</v>
      </c>
      <c r="I19366" s="199">
        <v>0.977191769276197</v>
      </c>
    </row>
    <row r="19367" spans="1:9" x14ac:dyDescent="0.25">
      <c r="A19367" s="199">
        <v>19364</v>
      </c>
      <c r="B19367" s="199" t="s">
        <v>29640</v>
      </c>
      <c r="C19367" s="199" t="s">
        <v>29639</v>
      </c>
      <c r="D19367" s="199">
        <v>19.286566160928</v>
      </c>
      <c r="E19367" s="199">
        <v>-8.7212650532916797E-2</v>
      </c>
      <c r="F19367" s="199">
        <v>0.452746589381534</v>
      </c>
      <c r="G19367" s="199">
        <v>-0.19263016570053501</v>
      </c>
      <c r="H19367" s="199">
        <v>0.84724861854729805</v>
      </c>
      <c r="I19367" s="199">
        <v>0.95933643297436799</v>
      </c>
    </row>
    <row r="19368" spans="1:9" x14ac:dyDescent="0.25">
      <c r="A19368" s="199">
        <v>19365</v>
      </c>
      <c r="B19368" s="199" t="s">
        <v>29638</v>
      </c>
      <c r="C19368" s="199" t="s">
        <v>29637</v>
      </c>
      <c r="D19368" s="199">
        <v>20.798493316310498</v>
      </c>
      <c r="E19368" s="199">
        <v>-0.25131225233660298</v>
      </c>
      <c r="F19368" s="199">
        <v>0.73222574933121898</v>
      </c>
      <c r="G19368" s="199">
        <v>-0.34321690075245298</v>
      </c>
      <c r="H19368" s="199">
        <v>0.73143529109737104</v>
      </c>
      <c r="I19368" s="199">
        <v>0.92213369073054396</v>
      </c>
    </row>
    <row r="19369" spans="1:9" x14ac:dyDescent="0.25">
      <c r="A19369" s="199">
        <v>19366</v>
      </c>
      <c r="B19369" s="199" t="s">
        <v>29636</v>
      </c>
      <c r="C19369" s="199" t="s">
        <v>29635</v>
      </c>
      <c r="D19369" s="199">
        <v>1.04501947019052</v>
      </c>
      <c r="E19369" s="199">
        <v>-0.92513822106533405</v>
      </c>
      <c r="F19369" s="199">
        <v>0.62364401711457795</v>
      </c>
      <c r="G19369" s="199">
        <v>-1.4834395836036101</v>
      </c>
      <c r="H19369" s="199">
        <v>0.13795765712690999</v>
      </c>
      <c r="I19369" s="199" t="s">
        <v>1469</v>
      </c>
    </row>
    <row r="19370" spans="1:9" x14ac:dyDescent="0.25">
      <c r="A19370" s="199">
        <v>19367</v>
      </c>
      <c r="B19370" s="199" t="s">
        <v>29634</v>
      </c>
      <c r="C19370" s="199" t="s">
        <v>29633</v>
      </c>
      <c r="D19370" s="199">
        <v>1.06642856770733</v>
      </c>
      <c r="E19370" s="199">
        <v>0.43676972324125202</v>
      </c>
      <c r="F19370" s="199">
        <v>1.5547708904689199</v>
      </c>
      <c r="G19370" s="199">
        <v>0.28092224128888998</v>
      </c>
      <c r="H19370" s="199">
        <v>0.77877004121333504</v>
      </c>
      <c r="I19370" s="199" t="s">
        <v>1469</v>
      </c>
    </row>
    <row r="19371" spans="1:9" x14ac:dyDescent="0.25">
      <c r="A19371" s="199">
        <v>19368</v>
      </c>
      <c r="B19371" s="199" t="s">
        <v>29632</v>
      </c>
      <c r="C19371" s="199" t="s">
        <v>29631</v>
      </c>
      <c r="D19371" s="199">
        <v>1.60778842211484</v>
      </c>
      <c r="E19371" s="199">
        <v>-0.19460788626129399</v>
      </c>
      <c r="F19371" s="199">
        <v>0.59203846655141901</v>
      </c>
      <c r="G19371" s="199">
        <v>-0.328708179039228</v>
      </c>
      <c r="H19371" s="199">
        <v>0.74237627159907804</v>
      </c>
      <c r="I19371" s="199" t="s">
        <v>1469</v>
      </c>
    </row>
    <row r="19372" spans="1:9" x14ac:dyDescent="0.25">
      <c r="A19372" s="199">
        <v>19369</v>
      </c>
      <c r="B19372" s="199" t="s">
        <v>29630</v>
      </c>
      <c r="C19372" s="199" t="s">
        <v>29629</v>
      </c>
      <c r="D19372" s="199">
        <v>1723.7604525955101</v>
      </c>
      <c r="E19372" s="199">
        <v>5.6869925555944202E-2</v>
      </c>
      <c r="F19372" s="199">
        <v>0.190491976326392</v>
      </c>
      <c r="G19372" s="199">
        <v>0.29854236725699401</v>
      </c>
      <c r="H19372" s="199">
        <v>0.76528924509851104</v>
      </c>
      <c r="I19372" s="199">
        <v>0.933526911824201</v>
      </c>
    </row>
    <row r="19373" spans="1:9" x14ac:dyDescent="0.25">
      <c r="A19373" s="199">
        <v>19370</v>
      </c>
      <c r="B19373" s="199" t="s">
        <v>29628</v>
      </c>
      <c r="C19373" s="199" t="s">
        <v>29627</v>
      </c>
      <c r="D19373" s="199">
        <v>34.8291213029432</v>
      </c>
      <c r="E19373" s="199">
        <v>-0.59916733293080104</v>
      </c>
      <c r="F19373" s="199">
        <v>0.47532580602007701</v>
      </c>
      <c r="G19373" s="199">
        <v>-1.2605402975017399</v>
      </c>
      <c r="H19373" s="199">
        <v>0.20747452040356501</v>
      </c>
      <c r="I19373" s="199">
        <v>0.64488380496656506</v>
      </c>
    </row>
    <row r="19374" spans="1:9" x14ac:dyDescent="0.25">
      <c r="A19374" s="199">
        <v>19371</v>
      </c>
      <c r="B19374" s="199" t="s">
        <v>29626</v>
      </c>
      <c r="C19374" s="199" t="s">
        <v>29625</v>
      </c>
      <c r="D19374" s="199">
        <v>1.57734278585336</v>
      </c>
      <c r="E19374" s="199">
        <v>-0.70590073071714099</v>
      </c>
      <c r="F19374" s="199">
        <v>1.0581966099642399</v>
      </c>
      <c r="G19374" s="199">
        <v>-0.66707899465014797</v>
      </c>
      <c r="H19374" s="199">
        <v>0.50472167660126999</v>
      </c>
      <c r="I19374" s="199" t="s">
        <v>1469</v>
      </c>
    </row>
    <row r="19375" spans="1:9" x14ac:dyDescent="0.25">
      <c r="A19375" s="199">
        <v>19372</v>
      </c>
      <c r="B19375" s="199" t="s">
        <v>29624</v>
      </c>
      <c r="C19375" s="199" t="s">
        <v>29623</v>
      </c>
      <c r="D19375" s="199">
        <v>72.652072943619402</v>
      </c>
      <c r="E19375" s="199">
        <v>-0.43934338204621198</v>
      </c>
      <c r="F19375" s="199">
        <v>0.53090310559508402</v>
      </c>
      <c r="G19375" s="199">
        <v>-0.82753967233579695</v>
      </c>
      <c r="H19375" s="199">
        <v>0.40793124563136701</v>
      </c>
      <c r="I19375" s="199">
        <v>0.78589312508456499</v>
      </c>
    </row>
    <row r="19376" spans="1:9" x14ac:dyDescent="0.25">
      <c r="A19376" s="199">
        <v>19373</v>
      </c>
      <c r="B19376" s="199" t="s">
        <v>29622</v>
      </c>
      <c r="C19376" s="199" t="s">
        <v>29621</v>
      </c>
      <c r="D19376" s="199">
        <v>0.57101306981135203</v>
      </c>
      <c r="E19376" s="199">
        <v>1.5150580010510399</v>
      </c>
      <c r="F19376" s="199">
        <v>1.00927669528727</v>
      </c>
      <c r="G19376" s="199">
        <v>1.50113245270149</v>
      </c>
      <c r="H19376" s="199">
        <v>0.13332130650670701</v>
      </c>
      <c r="I19376" s="199" t="s">
        <v>1469</v>
      </c>
    </row>
    <row r="19377" spans="1:9" x14ac:dyDescent="0.25">
      <c r="A19377" s="199">
        <v>19374</v>
      </c>
      <c r="B19377" s="199" t="s">
        <v>29620</v>
      </c>
      <c r="C19377" s="199" t="s">
        <v>29619</v>
      </c>
      <c r="D19377" s="199">
        <v>2.32813698952849</v>
      </c>
      <c r="E19377" s="199">
        <v>0.98177383616816105</v>
      </c>
      <c r="F19377" s="199">
        <v>0.91508460845442796</v>
      </c>
      <c r="G19377" s="199">
        <v>1.0728776630025201</v>
      </c>
      <c r="H19377" s="199">
        <v>0.28332600932046598</v>
      </c>
      <c r="I19377" s="199">
        <v>0.707988118554705</v>
      </c>
    </row>
    <row r="19378" spans="1:9" x14ac:dyDescent="0.25">
      <c r="A19378" s="199">
        <v>19375</v>
      </c>
      <c r="B19378" s="199" t="s">
        <v>29618</v>
      </c>
      <c r="C19378" s="199" t="s">
        <v>29617</v>
      </c>
      <c r="D19378" s="199">
        <v>0.336241969553225</v>
      </c>
      <c r="E19378" s="199">
        <v>0.56960953853549601</v>
      </c>
      <c r="F19378" s="199">
        <v>1.71816652191581</v>
      </c>
      <c r="G19378" s="199">
        <v>0.33152173044342798</v>
      </c>
      <c r="H19378" s="199">
        <v>0.74025042963547605</v>
      </c>
      <c r="I19378" s="199" t="s">
        <v>1469</v>
      </c>
    </row>
    <row r="19379" spans="1:9" x14ac:dyDescent="0.25">
      <c r="A19379" s="199">
        <v>19376</v>
      </c>
      <c r="B19379" s="199" t="s">
        <v>29616</v>
      </c>
      <c r="C19379" s="199" t="s">
        <v>29615</v>
      </c>
      <c r="D19379" s="199">
        <v>9.4538654527331705</v>
      </c>
      <c r="E19379" s="199">
        <v>-0.69199342357248395</v>
      </c>
      <c r="F19379" s="199">
        <v>0.58688261843214096</v>
      </c>
      <c r="G19379" s="199">
        <v>-1.17910021840679</v>
      </c>
      <c r="H19379" s="199">
        <v>0.238358271659246</v>
      </c>
      <c r="I19379" s="199">
        <v>0.67154758700140404</v>
      </c>
    </row>
    <row r="19380" spans="1:9" x14ac:dyDescent="0.25">
      <c r="A19380" s="199">
        <v>19377</v>
      </c>
      <c r="B19380" s="199" t="s">
        <v>29614</v>
      </c>
      <c r="C19380" s="199" t="s">
        <v>29613</v>
      </c>
      <c r="D19380" s="199">
        <v>43.337239648486999</v>
      </c>
      <c r="E19380" s="199">
        <v>-0.25757295102563998</v>
      </c>
      <c r="F19380" s="199">
        <v>0.39351972048260803</v>
      </c>
      <c r="G19380" s="199">
        <v>-0.65453632338871204</v>
      </c>
      <c r="H19380" s="199">
        <v>0.51276633328788401</v>
      </c>
      <c r="I19380" s="199">
        <v>0.83313023464539304</v>
      </c>
    </row>
    <row r="19381" spans="1:9" x14ac:dyDescent="0.25">
      <c r="A19381" s="199">
        <v>19378</v>
      </c>
      <c r="B19381" s="199" t="s">
        <v>29612</v>
      </c>
      <c r="C19381" s="199" t="s">
        <v>29611</v>
      </c>
      <c r="D19381" s="199">
        <v>3.3872556653380101</v>
      </c>
      <c r="E19381" s="199">
        <v>-0.87084412660993504</v>
      </c>
      <c r="F19381" s="199">
        <v>0.43223835239133301</v>
      </c>
      <c r="G19381" s="199">
        <v>-2.0147312745202801</v>
      </c>
      <c r="H19381" s="199">
        <v>4.3932813431842202E-2</v>
      </c>
      <c r="I19381" s="199">
        <v>0.38920686694204198</v>
      </c>
    </row>
    <row r="19382" spans="1:9" x14ac:dyDescent="0.25">
      <c r="A19382" s="199">
        <v>19379</v>
      </c>
      <c r="B19382" s="199" t="s">
        <v>29610</v>
      </c>
      <c r="C19382" s="199" t="s">
        <v>29609</v>
      </c>
      <c r="D19382" s="199">
        <v>0.79905189075802796</v>
      </c>
      <c r="E19382" s="199">
        <v>0.32365868341492299</v>
      </c>
      <c r="F19382" s="199">
        <v>1.1841654400099999</v>
      </c>
      <c r="G19382" s="199">
        <v>0.27332218326874103</v>
      </c>
      <c r="H19382" s="199">
        <v>0.784605564525239</v>
      </c>
      <c r="I19382" s="199" t="s">
        <v>1469</v>
      </c>
    </row>
    <row r="19383" spans="1:9" x14ac:dyDescent="0.25">
      <c r="A19383" s="199">
        <v>19380</v>
      </c>
      <c r="B19383" s="199" t="s">
        <v>29608</v>
      </c>
      <c r="C19383" s="199" t="s">
        <v>29607</v>
      </c>
      <c r="D19383" s="199">
        <v>0.20908118329712899</v>
      </c>
      <c r="E19383" s="199">
        <v>-6.0384090107079E-2</v>
      </c>
      <c r="F19383" s="199">
        <v>1.1756750661428801</v>
      </c>
      <c r="G19383" s="199">
        <v>-5.1361206719459901E-2</v>
      </c>
      <c r="H19383" s="199">
        <v>0.95903769650450499</v>
      </c>
      <c r="I19383" s="199" t="s">
        <v>1469</v>
      </c>
    </row>
    <row r="19384" spans="1:9" x14ac:dyDescent="0.25">
      <c r="A19384" s="199">
        <v>19381</v>
      </c>
      <c r="B19384" s="199" t="s">
        <v>29606</v>
      </c>
      <c r="C19384" s="199" t="s">
        <v>29605</v>
      </c>
      <c r="D19384" s="199">
        <v>149.64318989260701</v>
      </c>
      <c r="E19384" s="199">
        <v>-7.2604647701066699E-2</v>
      </c>
      <c r="F19384" s="199">
        <v>0.19547420774083599</v>
      </c>
      <c r="G19384" s="199">
        <v>-0.37142827455439797</v>
      </c>
      <c r="H19384" s="199">
        <v>0.71031856933653004</v>
      </c>
      <c r="I19384" s="199">
        <v>0.91416121460156796</v>
      </c>
    </row>
    <row r="19385" spans="1:9" x14ac:dyDescent="0.25">
      <c r="A19385" s="199">
        <v>19382</v>
      </c>
      <c r="B19385" s="199" t="s">
        <v>29604</v>
      </c>
      <c r="C19385" s="199" t="s">
        <v>29603</v>
      </c>
      <c r="D19385" s="199">
        <v>9.4286227038515802E-2</v>
      </c>
      <c r="E19385" s="199">
        <v>-5.22325265818393E-2</v>
      </c>
      <c r="F19385" s="199">
        <v>2.9813302229987402</v>
      </c>
      <c r="G19385" s="199">
        <v>-1.75198729006617E-2</v>
      </c>
      <c r="H19385" s="199">
        <v>0.98602187899692195</v>
      </c>
      <c r="I19385" s="199" t="s">
        <v>1469</v>
      </c>
    </row>
    <row r="19386" spans="1:9" x14ac:dyDescent="0.25">
      <c r="A19386" s="199">
        <v>19383</v>
      </c>
      <c r="B19386" s="199" t="s">
        <v>29602</v>
      </c>
      <c r="C19386" s="199" t="s">
        <v>29601</v>
      </c>
      <c r="D19386" s="199">
        <v>0.86748656334278795</v>
      </c>
      <c r="E19386" s="199">
        <v>-2.57341529589619</v>
      </c>
      <c r="F19386" s="199">
        <v>1.40344693458286</v>
      </c>
      <c r="G19386" s="199">
        <v>-1.8336391868361399</v>
      </c>
      <c r="H19386" s="199">
        <v>6.6707571253104905E-2</v>
      </c>
      <c r="I19386" s="199" t="s">
        <v>1469</v>
      </c>
    </row>
    <row r="19387" spans="1:9" x14ac:dyDescent="0.25">
      <c r="A19387" s="199">
        <v>19384</v>
      </c>
      <c r="B19387" s="199" t="s">
        <v>29600</v>
      </c>
      <c r="C19387" s="199" t="s">
        <v>29599</v>
      </c>
      <c r="D19387" s="199">
        <v>0.492577077729074</v>
      </c>
      <c r="E19387" s="199">
        <v>0.76218521994681698</v>
      </c>
      <c r="F19387" s="199">
        <v>1.7523179703618399</v>
      </c>
      <c r="G19387" s="199">
        <v>0.43495828544715098</v>
      </c>
      <c r="H19387" s="199">
        <v>0.66359270646450697</v>
      </c>
      <c r="I19387" s="199" t="s">
        <v>1469</v>
      </c>
    </row>
    <row r="19388" spans="1:9" x14ac:dyDescent="0.25">
      <c r="A19388" s="199">
        <v>19385</v>
      </c>
      <c r="B19388" s="199" t="s">
        <v>29598</v>
      </c>
      <c r="C19388" s="199" t="s">
        <v>29597</v>
      </c>
      <c r="D19388" s="199">
        <v>1.44825349458093</v>
      </c>
      <c r="E19388" s="199">
        <v>-1.45588665291845</v>
      </c>
      <c r="F19388" s="199">
        <v>1.3639462949034999</v>
      </c>
      <c r="G19388" s="199">
        <v>-1.0674076086122299</v>
      </c>
      <c r="H19388" s="199">
        <v>0.28578781416521998</v>
      </c>
      <c r="I19388" s="199" t="s">
        <v>1469</v>
      </c>
    </row>
    <row r="19389" spans="1:9" x14ac:dyDescent="0.25">
      <c r="A19389" s="199">
        <v>19386</v>
      </c>
      <c r="B19389" s="199" t="s">
        <v>29596</v>
      </c>
      <c r="C19389" s="199" t="s">
        <v>29595</v>
      </c>
      <c r="D19389" s="199">
        <v>0.38881860776843502</v>
      </c>
      <c r="E19389" s="199">
        <v>-0.41847382224451901</v>
      </c>
      <c r="F19389" s="199">
        <v>1.3971550061725699</v>
      </c>
      <c r="G19389" s="199">
        <v>-0.29951853616507901</v>
      </c>
      <c r="H19389" s="199">
        <v>0.76454443101218705</v>
      </c>
      <c r="I19389" s="199" t="s">
        <v>1469</v>
      </c>
    </row>
    <row r="19390" spans="1:9" x14ac:dyDescent="0.25">
      <c r="A19390" s="199">
        <v>19387</v>
      </c>
      <c r="B19390" s="199" t="s">
        <v>29594</v>
      </c>
      <c r="C19390" s="199" t="s">
        <v>29593</v>
      </c>
      <c r="D19390" s="199">
        <v>2.2292046882676901</v>
      </c>
      <c r="E19390" s="199">
        <v>-0.15221683297709701</v>
      </c>
      <c r="F19390" s="199">
        <v>0.63564961825338595</v>
      </c>
      <c r="G19390" s="199">
        <v>-0.23946656869763</v>
      </c>
      <c r="H19390" s="199">
        <v>0.81074381672859297</v>
      </c>
      <c r="I19390" s="199" t="s">
        <v>1469</v>
      </c>
    </row>
    <row r="19391" spans="1:9" x14ac:dyDescent="0.25">
      <c r="A19391" s="199">
        <v>19388</v>
      </c>
      <c r="B19391" s="199" t="s">
        <v>29592</v>
      </c>
      <c r="C19391" s="199" t="s">
        <v>29591</v>
      </c>
      <c r="D19391" s="199">
        <v>11.5717078405187</v>
      </c>
      <c r="E19391" s="199">
        <v>-0.29313393913352498</v>
      </c>
      <c r="F19391" s="199">
        <v>0.42886084241356798</v>
      </c>
      <c r="G19391" s="199">
        <v>-0.68351761257523402</v>
      </c>
      <c r="H19391" s="199">
        <v>0.49427982481027599</v>
      </c>
      <c r="I19391" s="199">
        <v>0.82692247511835903</v>
      </c>
    </row>
    <row r="19392" spans="1:9" x14ac:dyDescent="0.25">
      <c r="A19392" s="199">
        <v>19389</v>
      </c>
      <c r="B19392" s="199" t="s">
        <v>29590</v>
      </c>
      <c r="C19392" s="199" t="s">
        <v>29589</v>
      </c>
      <c r="D19392" s="199">
        <v>3.1431526490566601</v>
      </c>
      <c r="E19392" s="199">
        <v>0.97698647186559495</v>
      </c>
      <c r="F19392" s="199">
        <v>0.51478030753539095</v>
      </c>
      <c r="G19392" s="199">
        <v>1.8978707179827901</v>
      </c>
      <c r="H19392" s="199">
        <v>5.7713114566406799E-2</v>
      </c>
      <c r="I19392" s="199">
        <v>0.42730297101569198</v>
      </c>
    </row>
    <row r="19393" spans="1:9" x14ac:dyDescent="0.25">
      <c r="A19393" s="199">
        <v>19390</v>
      </c>
      <c r="B19393" s="199" t="s">
        <v>29588</v>
      </c>
      <c r="C19393" s="199" t="s">
        <v>29587</v>
      </c>
      <c r="D19393" s="199">
        <v>13.1769350952947</v>
      </c>
      <c r="E19393" s="199">
        <v>8.2477156832569995E-2</v>
      </c>
      <c r="F19393" s="199">
        <v>0.59849101620122402</v>
      </c>
      <c r="G19393" s="199">
        <v>0.13780851274271999</v>
      </c>
      <c r="H19393" s="199">
        <v>0.890391756360566</v>
      </c>
      <c r="I19393" s="199">
        <v>0.97101824091634503</v>
      </c>
    </row>
    <row r="19394" spans="1:9" x14ac:dyDescent="0.25">
      <c r="A19394" s="199">
        <v>19391</v>
      </c>
      <c r="B19394" s="199" t="s">
        <v>29586</v>
      </c>
      <c r="C19394" s="199" t="s">
        <v>29585</v>
      </c>
      <c r="D19394" s="199">
        <v>0.14219145385257201</v>
      </c>
      <c r="E19394" s="199">
        <v>-0.71559431640221105</v>
      </c>
      <c r="F19394" s="199">
        <v>2.8944663287797598</v>
      </c>
      <c r="G19394" s="199">
        <v>-0.247228412812074</v>
      </c>
      <c r="H19394" s="199">
        <v>0.80473145742385599</v>
      </c>
      <c r="I19394" s="199" t="s">
        <v>1469</v>
      </c>
    </row>
    <row r="19395" spans="1:9" x14ac:dyDescent="0.25">
      <c r="A19395" s="199">
        <v>19392</v>
      </c>
      <c r="B19395" s="199" t="s">
        <v>29584</v>
      </c>
      <c r="C19395" s="199" t="s">
        <v>29583</v>
      </c>
      <c r="D19395" s="199">
        <v>0.39288068509109397</v>
      </c>
      <c r="E19395" s="199">
        <v>-0.58656792517121203</v>
      </c>
      <c r="F19395" s="199">
        <v>1.3378100807948199</v>
      </c>
      <c r="G19395" s="199">
        <v>-0.43845380864727701</v>
      </c>
      <c r="H19395" s="199">
        <v>0.661057347542371</v>
      </c>
      <c r="I19395" s="199" t="s">
        <v>1469</v>
      </c>
    </row>
    <row r="19396" spans="1:9" x14ac:dyDescent="0.25">
      <c r="A19396" s="199">
        <v>19393</v>
      </c>
      <c r="B19396" s="199" t="s">
        <v>29582</v>
      </c>
      <c r="C19396" s="199" t="s">
        <v>29581</v>
      </c>
      <c r="D19396" s="199">
        <v>9.6538607607445204E-2</v>
      </c>
      <c r="E19396" s="199">
        <v>-0.12415817793233901</v>
      </c>
      <c r="F19396" s="199">
        <v>2.1299095204530198</v>
      </c>
      <c r="G19396" s="199">
        <v>-5.8292700577220601E-2</v>
      </c>
      <c r="H19396" s="199">
        <v>0.953515481725425</v>
      </c>
      <c r="I19396" s="199" t="s">
        <v>1469</v>
      </c>
    </row>
    <row r="19397" spans="1:9" x14ac:dyDescent="0.25">
      <c r="A19397" s="199">
        <v>19394</v>
      </c>
      <c r="B19397" s="199" t="s">
        <v>29580</v>
      </c>
      <c r="C19397" s="199" t="s">
        <v>29579</v>
      </c>
      <c r="D19397" s="199">
        <v>0.81747912104996301</v>
      </c>
      <c r="E19397" s="199">
        <v>-0.86257401616248897</v>
      </c>
      <c r="F19397" s="199">
        <v>2.5160041658258501</v>
      </c>
      <c r="G19397" s="199">
        <v>-0.34283489188077698</v>
      </c>
      <c r="H19397" s="199">
        <v>0.73172267503738897</v>
      </c>
      <c r="I19397" s="199" t="s">
        <v>1469</v>
      </c>
    </row>
    <row r="19398" spans="1:9" x14ac:dyDescent="0.25">
      <c r="A19398" s="199">
        <v>19395</v>
      </c>
      <c r="B19398" s="199" t="s">
        <v>29578</v>
      </c>
      <c r="C19398" s="199" t="s">
        <v>29577</v>
      </c>
      <c r="D19398" s="199">
        <v>7.3429661023729897</v>
      </c>
      <c r="E19398" s="199">
        <v>1.1636902955619199</v>
      </c>
      <c r="F19398" s="199">
        <v>0.91376251917849605</v>
      </c>
      <c r="G19398" s="199">
        <v>1.27351502292753</v>
      </c>
      <c r="H19398" s="199">
        <v>0.20283534509773399</v>
      </c>
      <c r="I19398" s="199">
        <v>0.64021626294190404</v>
      </c>
    </row>
    <row r="19399" spans="1:9" x14ac:dyDescent="0.25">
      <c r="A19399" s="199">
        <v>19396</v>
      </c>
      <c r="B19399" s="199" t="s">
        <v>29576</v>
      </c>
      <c r="C19399" s="199" t="s">
        <v>29575</v>
      </c>
      <c r="D19399" s="199">
        <v>6.5521146843866598</v>
      </c>
      <c r="E19399" s="199">
        <v>-0.68268468596308596</v>
      </c>
      <c r="F19399" s="199">
        <v>0.38139543331354397</v>
      </c>
      <c r="G19399" s="199">
        <v>-1.7899655484386801</v>
      </c>
      <c r="H19399" s="199">
        <v>7.3459450008739796E-2</v>
      </c>
      <c r="I19399" s="199">
        <v>0.46105847452131299</v>
      </c>
    </row>
    <row r="19400" spans="1:9" x14ac:dyDescent="0.25">
      <c r="A19400" s="199">
        <v>19397</v>
      </c>
      <c r="B19400" s="199" t="s">
        <v>29574</v>
      </c>
      <c r="C19400" s="199" t="s">
        <v>29573</v>
      </c>
      <c r="D19400" s="199">
        <v>0.57948638078431203</v>
      </c>
      <c r="E19400" s="199">
        <v>0.78479767202500506</v>
      </c>
      <c r="F19400" s="199">
        <v>1.0968402524236001</v>
      </c>
      <c r="G19400" s="199">
        <v>0.71550772347285596</v>
      </c>
      <c r="H19400" s="199">
        <v>0.47429537011930001</v>
      </c>
      <c r="I19400" s="199" t="s">
        <v>1469</v>
      </c>
    </row>
    <row r="19401" spans="1:9" x14ac:dyDescent="0.25">
      <c r="A19401" s="199">
        <v>19398</v>
      </c>
      <c r="B19401" s="199" t="s">
        <v>29572</v>
      </c>
      <c r="C19401" s="199" t="s">
        <v>29571</v>
      </c>
      <c r="D19401" s="199">
        <v>1.8429059947797199</v>
      </c>
      <c r="E19401" s="199">
        <v>-0.114655166089908</v>
      </c>
      <c r="F19401" s="199">
        <v>0.68371210140330396</v>
      </c>
      <c r="G19401" s="199">
        <v>-0.16769509542771099</v>
      </c>
      <c r="H19401" s="199">
        <v>0.86682315483192796</v>
      </c>
      <c r="I19401" s="199" t="s">
        <v>1469</v>
      </c>
    </row>
    <row r="19402" spans="1:9" x14ac:dyDescent="0.25">
      <c r="A19402" s="199">
        <v>19399</v>
      </c>
      <c r="B19402" s="199" t="s">
        <v>29570</v>
      </c>
      <c r="C19402" s="199" t="s">
        <v>29569</v>
      </c>
      <c r="D19402" s="199">
        <v>13.654654294717</v>
      </c>
      <c r="E19402" s="199">
        <v>-0.361808346758211</v>
      </c>
      <c r="F19402" s="199">
        <v>0.51228472576538098</v>
      </c>
      <c r="G19402" s="199">
        <v>-0.70626417021832799</v>
      </c>
      <c r="H19402" s="199">
        <v>0.48002387079749798</v>
      </c>
      <c r="I19402" s="199">
        <v>0.81954974754361898</v>
      </c>
    </row>
    <row r="19403" spans="1:9" x14ac:dyDescent="0.25">
      <c r="A19403" s="199">
        <v>19400</v>
      </c>
      <c r="B19403" s="199" t="s">
        <v>29568</v>
      </c>
      <c r="C19403" s="199" t="s">
        <v>29567</v>
      </c>
      <c r="D19403" s="199">
        <v>6.7065656266670102</v>
      </c>
      <c r="E19403" s="199">
        <v>-0.63679448582318199</v>
      </c>
      <c r="F19403" s="199">
        <v>0.60966615433065996</v>
      </c>
      <c r="G19403" s="199">
        <v>-1.04449702726619</v>
      </c>
      <c r="H19403" s="199">
        <v>0.29625549385662397</v>
      </c>
      <c r="I19403" s="199">
        <v>0.71589295633073102</v>
      </c>
    </row>
    <row r="19404" spans="1:9" x14ac:dyDescent="0.25">
      <c r="A19404" s="199">
        <v>19401</v>
      </c>
      <c r="B19404" s="199" t="s">
        <v>29566</v>
      </c>
      <c r="C19404" s="199" t="s">
        <v>29565</v>
      </c>
      <c r="D19404" s="199">
        <v>5.6241725735561499</v>
      </c>
      <c r="E19404" s="199">
        <v>-0.21167162873734</v>
      </c>
      <c r="F19404" s="199">
        <v>0.54560846899279702</v>
      </c>
      <c r="G19404" s="199">
        <v>-0.38795517439105898</v>
      </c>
      <c r="H19404" s="199">
        <v>0.69804920622680999</v>
      </c>
      <c r="I19404" s="199">
        <v>0.90940618530936401</v>
      </c>
    </row>
    <row r="19405" spans="1:9" x14ac:dyDescent="0.25">
      <c r="A19405" s="199">
        <v>19402</v>
      </c>
      <c r="B19405" s="199" t="s">
        <v>29564</v>
      </c>
      <c r="C19405" s="199" t="s">
        <v>29563</v>
      </c>
      <c r="D19405" s="199">
        <v>0.28650091271672101</v>
      </c>
      <c r="E19405" s="199">
        <v>-8.5572421033523194E-2</v>
      </c>
      <c r="F19405" s="199">
        <v>1.48429249154631</v>
      </c>
      <c r="G19405" s="199">
        <v>-5.7651993472240197E-2</v>
      </c>
      <c r="H19405" s="199">
        <v>0.95402583370912597</v>
      </c>
      <c r="I19405" s="199" t="s">
        <v>1469</v>
      </c>
    </row>
    <row r="19406" spans="1:9" x14ac:dyDescent="0.25">
      <c r="A19406" s="199">
        <v>19403</v>
      </c>
      <c r="B19406" s="199" t="s">
        <v>29562</v>
      </c>
      <c r="C19406" s="199" t="s">
        <v>29561</v>
      </c>
      <c r="D19406" s="199">
        <v>0.59431450633717497</v>
      </c>
      <c r="E19406" s="199">
        <v>-0.806766010141166</v>
      </c>
      <c r="F19406" s="199">
        <v>1.91564043659053</v>
      </c>
      <c r="G19406" s="199">
        <v>-0.42114688891045299</v>
      </c>
      <c r="H19406" s="199">
        <v>0.67364782421935299</v>
      </c>
      <c r="I19406" s="199" t="s">
        <v>1469</v>
      </c>
    </row>
    <row r="19407" spans="1:9" x14ac:dyDescent="0.25">
      <c r="A19407" s="199">
        <v>19404</v>
      </c>
      <c r="B19407" s="199" t="s">
        <v>29560</v>
      </c>
      <c r="C19407" s="199" t="s">
        <v>29559</v>
      </c>
      <c r="D19407" s="199">
        <v>9.5099408539774704</v>
      </c>
      <c r="E19407" s="199">
        <v>-7.3860865982961404E-2</v>
      </c>
      <c r="F19407" s="199">
        <v>0.36903314183234898</v>
      </c>
      <c r="G19407" s="199">
        <v>-0.200146972210199</v>
      </c>
      <c r="H19407" s="199">
        <v>0.84136563799352904</v>
      </c>
      <c r="I19407" s="199">
        <v>0.95690002162298904</v>
      </c>
    </row>
    <row r="19408" spans="1:9" x14ac:dyDescent="0.25">
      <c r="A19408" s="199">
        <v>19405</v>
      </c>
      <c r="B19408" s="199" t="s">
        <v>29558</v>
      </c>
      <c r="C19408" s="199" t="s">
        <v>29557</v>
      </c>
      <c r="D19408" s="199">
        <v>0.26680935971582698</v>
      </c>
      <c r="E19408" s="199">
        <v>-0.395271254925739</v>
      </c>
      <c r="F19408" s="199">
        <v>1.1960833738684999</v>
      </c>
      <c r="G19408" s="199">
        <v>-0.33047132295411102</v>
      </c>
      <c r="H19408" s="199">
        <v>0.74104385756438196</v>
      </c>
      <c r="I19408" s="199" t="s">
        <v>1469</v>
      </c>
    </row>
    <row r="19409" spans="1:9" x14ac:dyDescent="0.25">
      <c r="A19409" s="199">
        <v>19406</v>
      </c>
      <c r="B19409" s="199" t="s">
        <v>29556</v>
      </c>
      <c r="C19409" s="199" t="s">
        <v>29555</v>
      </c>
      <c r="D19409" s="199">
        <v>0.41660653283242599</v>
      </c>
      <c r="E19409" s="199">
        <v>-1.1627666531360801</v>
      </c>
      <c r="F19409" s="199">
        <v>1.1523281360192199</v>
      </c>
      <c r="G19409" s="199">
        <v>-1.0090586325115001</v>
      </c>
      <c r="H19409" s="199">
        <v>0.31294651568077803</v>
      </c>
      <c r="I19409" s="199" t="s">
        <v>1469</v>
      </c>
    </row>
    <row r="19410" spans="1:9" x14ac:dyDescent="0.25">
      <c r="A19410" s="199">
        <v>19407</v>
      </c>
      <c r="B19410" s="199" t="s">
        <v>29554</v>
      </c>
      <c r="C19410" s="199" t="s">
        <v>29553</v>
      </c>
      <c r="D19410" s="199">
        <v>7.2056218526300994E-2</v>
      </c>
      <c r="E19410" s="199">
        <v>0.31535517475503</v>
      </c>
      <c r="F19410" s="199">
        <v>2.9812888059056801</v>
      </c>
      <c r="G19410" s="199">
        <v>0.105778136667047</v>
      </c>
      <c r="H19410" s="199">
        <v>0.91575838386615205</v>
      </c>
      <c r="I19410" s="199" t="s">
        <v>1469</v>
      </c>
    </row>
    <row r="19411" spans="1:9" x14ac:dyDescent="0.25">
      <c r="A19411" s="199">
        <v>19408</v>
      </c>
      <c r="B19411" s="199" t="s">
        <v>29552</v>
      </c>
      <c r="C19411" s="199" t="s">
        <v>29551</v>
      </c>
      <c r="D19411" s="199">
        <v>8.4258139364877405</v>
      </c>
      <c r="E19411" s="199">
        <v>6.2655064263402199E-2</v>
      </c>
      <c r="F19411" s="199">
        <v>0.39487878976461699</v>
      </c>
      <c r="G19411" s="199">
        <v>0.15866910527341899</v>
      </c>
      <c r="H19411" s="199">
        <v>0.87392958019049904</v>
      </c>
      <c r="I19411" s="199">
        <v>0.96709037272443599</v>
      </c>
    </row>
    <row r="19412" spans="1:9" x14ac:dyDescent="0.25">
      <c r="A19412" s="199">
        <v>19409</v>
      </c>
      <c r="B19412" s="199" t="s">
        <v>29550</v>
      </c>
      <c r="C19412" s="199" t="s">
        <v>29549</v>
      </c>
      <c r="D19412" s="199">
        <v>2.2921824171312499</v>
      </c>
      <c r="E19412" s="199">
        <v>6.1543294659756699E-2</v>
      </c>
      <c r="F19412" s="199">
        <v>0.58493980000504397</v>
      </c>
      <c r="G19412" s="199">
        <v>0.105213040144004</v>
      </c>
      <c r="H19412" s="199">
        <v>0.91620676361561504</v>
      </c>
      <c r="I19412" s="199">
        <v>0.97985303766723997</v>
      </c>
    </row>
    <row r="19413" spans="1:9" x14ac:dyDescent="0.25">
      <c r="A19413" s="199">
        <v>19410</v>
      </c>
      <c r="B19413" s="199" t="s">
        <v>29548</v>
      </c>
      <c r="C19413" s="199" t="s">
        <v>29547</v>
      </c>
      <c r="D19413" s="199">
        <v>162.1617198406</v>
      </c>
      <c r="E19413" s="199">
        <v>0.71414232186166904</v>
      </c>
      <c r="F19413" s="199">
        <v>0.43521806002178798</v>
      </c>
      <c r="G19413" s="199">
        <v>1.64088393258754</v>
      </c>
      <c r="H19413" s="199">
        <v>0.10082151092272899</v>
      </c>
      <c r="I19413" s="199">
        <v>0.51369588606058003</v>
      </c>
    </row>
    <row r="19414" spans="1:9" x14ac:dyDescent="0.25">
      <c r="A19414" s="199">
        <v>19411</v>
      </c>
      <c r="B19414" s="199" t="s">
        <v>29546</v>
      </c>
      <c r="C19414" s="199" t="s">
        <v>29545</v>
      </c>
      <c r="D19414" s="199">
        <v>244.84578767307099</v>
      </c>
      <c r="E19414" s="199">
        <v>-0.27077626973423802</v>
      </c>
      <c r="F19414" s="199">
        <v>0.74617448305921197</v>
      </c>
      <c r="G19414" s="199">
        <v>-0.36288599500761898</v>
      </c>
      <c r="H19414" s="199">
        <v>0.71669004903274103</v>
      </c>
      <c r="I19414" s="199">
        <v>0.91671671063909099</v>
      </c>
    </row>
    <row r="19415" spans="1:9" x14ac:dyDescent="0.25">
      <c r="A19415" s="199">
        <v>19412</v>
      </c>
      <c r="B19415" s="199" t="s">
        <v>29544</v>
      </c>
      <c r="C19415" s="199" t="s">
        <v>29543</v>
      </c>
      <c r="D19415" s="199">
        <v>0.34943660985630598</v>
      </c>
      <c r="E19415" s="199">
        <v>-3.2562679256375598E-2</v>
      </c>
      <c r="F19415" s="199">
        <v>1.5383710439715801</v>
      </c>
      <c r="G19415" s="199">
        <v>-2.1166986588820099E-2</v>
      </c>
      <c r="H19415" s="199">
        <v>0.98311244926489905</v>
      </c>
      <c r="I19415" s="199" t="s">
        <v>1469</v>
      </c>
    </row>
    <row r="19416" spans="1:9" x14ac:dyDescent="0.25">
      <c r="A19416" s="199">
        <v>19413</v>
      </c>
      <c r="B19416" s="199" t="s">
        <v>29542</v>
      </c>
      <c r="C19416" s="199" t="s">
        <v>29541</v>
      </c>
      <c r="D19416" s="199">
        <v>0.57422004994641096</v>
      </c>
      <c r="E19416" s="199">
        <v>1.48143679612041</v>
      </c>
      <c r="F19416" s="199">
        <v>0.88030429094728602</v>
      </c>
      <c r="G19416" s="199">
        <v>1.68286899354569</v>
      </c>
      <c r="H19416" s="199">
        <v>9.2400455173348897E-2</v>
      </c>
      <c r="I19416" s="199" t="s">
        <v>1469</v>
      </c>
    </row>
    <row r="19417" spans="1:9" x14ac:dyDescent="0.25">
      <c r="A19417" s="199">
        <v>19414</v>
      </c>
      <c r="B19417" s="199" t="s">
        <v>29540</v>
      </c>
      <c r="C19417" s="199" t="s">
        <v>29539</v>
      </c>
      <c r="D19417" s="199">
        <v>4.0900531693178097</v>
      </c>
      <c r="E19417" s="199">
        <v>-0.46643707268861601</v>
      </c>
      <c r="F19417" s="199">
        <v>0.47028207764666702</v>
      </c>
      <c r="G19417" s="199">
        <v>-0.99182404531065305</v>
      </c>
      <c r="H19417" s="199">
        <v>0.32128336587398398</v>
      </c>
      <c r="I19417" s="199">
        <v>0.73449627934861506</v>
      </c>
    </row>
    <row r="19418" spans="1:9" x14ac:dyDescent="0.25">
      <c r="A19418" s="199">
        <v>19415</v>
      </c>
      <c r="B19418" s="199" t="s">
        <v>29538</v>
      </c>
      <c r="C19418" s="199" t="s">
        <v>29537</v>
      </c>
      <c r="D19418" s="199">
        <v>0.65749746025748901</v>
      </c>
      <c r="E19418" s="199">
        <v>0.86611198462693895</v>
      </c>
      <c r="F19418" s="199">
        <v>1.12159411884119</v>
      </c>
      <c r="G19418" s="199">
        <v>0.77221516239920096</v>
      </c>
      <c r="H19418" s="199">
        <v>0.43998700266152402</v>
      </c>
      <c r="I19418" s="199" t="s">
        <v>1469</v>
      </c>
    </row>
    <row r="19419" spans="1:9" x14ac:dyDescent="0.25">
      <c r="A19419" s="199">
        <v>19416</v>
      </c>
      <c r="B19419" s="199" t="s">
        <v>29536</v>
      </c>
      <c r="C19419" s="199" t="s">
        <v>29535</v>
      </c>
      <c r="D19419" s="199">
        <v>2.9996727911253398</v>
      </c>
      <c r="E19419" s="199">
        <v>-0.35240552469492398</v>
      </c>
      <c r="F19419" s="199">
        <v>0.53303927706684595</v>
      </c>
      <c r="G19419" s="199">
        <v>-0.66112487363802797</v>
      </c>
      <c r="H19419" s="199">
        <v>0.50853223492134103</v>
      </c>
      <c r="I19419" s="199">
        <v>0.83120185186272999</v>
      </c>
    </row>
    <row r="19420" spans="1:9" x14ac:dyDescent="0.25">
      <c r="A19420" s="199">
        <v>19417</v>
      </c>
      <c r="B19420" s="199" t="s">
        <v>29534</v>
      </c>
      <c r="C19420" s="199" t="s">
        <v>29533</v>
      </c>
      <c r="D19420" s="199">
        <v>1.21152330101825</v>
      </c>
      <c r="E19420" s="199">
        <v>-1.06647310457695</v>
      </c>
      <c r="F19420" s="199">
        <v>1.0163428801294101</v>
      </c>
      <c r="G19420" s="199">
        <v>-1.0493241261661299</v>
      </c>
      <c r="H19420" s="199">
        <v>0.294028965663719</v>
      </c>
      <c r="I19420" s="199" t="s">
        <v>1469</v>
      </c>
    </row>
    <row r="19421" spans="1:9" x14ac:dyDescent="0.25">
      <c r="A19421" s="199">
        <v>19418</v>
      </c>
      <c r="B19421" s="199" t="s">
        <v>29532</v>
      </c>
      <c r="C19421" s="199" t="s">
        <v>29531</v>
      </c>
      <c r="D19421" s="199">
        <v>1.3376316878963399</v>
      </c>
      <c r="E19421" s="199">
        <v>-0.14891860421598499</v>
      </c>
      <c r="F19421" s="199">
        <v>0.80109070019320106</v>
      </c>
      <c r="G19421" s="199">
        <v>-0.18589481088729401</v>
      </c>
      <c r="H19421" s="199">
        <v>0.85252725158903297</v>
      </c>
      <c r="I19421" s="199" t="s">
        <v>1469</v>
      </c>
    </row>
    <row r="19422" spans="1:9" x14ac:dyDescent="0.25">
      <c r="A19422" s="199">
        <v>19419</v>
      </c>
      <c r="B19422" s="199" t="s">
        <v>29530</v>
      </c>
      <c r="C19422" s="199" t="s">
        <v>29529</v>
      </c>
      <c r="D19422" s="199">
        <v>0.25915128817257999</v>
      </c>
      <c r="E19422" s="199">
        <v>-1.6267833091980399</v>
      </c>
      <c r="F19422" s="199">
        <v>1.4596190844866901</v>
      </c>
      <c r="G19422" s="199">
        <v>-1.1145259242551899</v>
      </c>
      <c r="H19422" s="199">
        <v>0.26505362920629999</v>
      </c>
      <c r="I19422" s="199" t="s">
        <v>1469</v>
      </c>
    </row>
    <row r="19423" spans="1:9" x14ac:dyDescent="0.25">
      <c r="A19423" s="199">
        <v>19420</v>
      </c>
      <c r="B19423" s="199" t="s">
        <v>29528</v>
      </c>
      <c r="C19423" s="199" t="s">
        <v>29527</v>
      </c>
      <c r="D19423" s="199">
        <v>27.451317443940699</v>
      </c>
      <c r="E19423" s="199">
        <v>-0.238968087760213</v>
      </c>
      <c r="F19423" s="199">
        <v>0.27494815504422399</v>
      </c>
      <c r="G19423" s="199">
        <v>-0.86913872079547405</v>
      </c>
      <c r="H19423" s="199">
        <v>0.38477126002845702</v>
      </c>
      <c r="I19423" s="199">
        <v>0.77390361203668501</v>
      </c>
    </row>
    <row r="19424" spans="1:9" x14ac:dyDescent="0.25">
      <c r="A19424" s="199">
        <v>19421</v>
      </c>
      <c r="B19424" s="199" t="s">
        <v>29526</v>
      </c>
      <c r="C19424" s="199" t="s">
        <v>29525</v>
      </c>
      <c r="D19424" s="199">
        <v>1.1314282821628401</v>
      </c>
      <c r="E19424" s="199">
        <v>-0.32647746245713299</v>
      </c>
      <c r="F19424" s="199">
        <v>0.62058378079577003</v>
      </c>
      <c r="G19424" s="199">
        <v>-0.52608120379571299</v>
      </c>
      <c r="H19424" s="199">
        <v>0.59883178767489398</v>
      </c>
      <c r="I19424" s="199" t="s">
        <v>1469</v>
      </c>
    </row>
    <row r="19425" spans="1:9" x14ac:dyDescent="0.25">
      <c r="A19425" s="199">
        <v>19422</v>
      </c>
      <c r="B19425" s="199" t="s">
        <v>29524</v>
      </c>
      <c r="C19425" s="199" t="s">
        <v>29523</v>
      </c>
      <c r="D19425" s="199">
        <v>3.3050791905152201</v>
      </c>
      <c r="E19425" s="199">
        <v>0.55336569842509398</v>
      </c>
      <c r="F19425" s="199">
        <v>0.90976417692686395</v>
      </c>
      <c r="G19425" s="199">
        <v>0.60825180025700099</v>
      </c>
      <c r="H19425" s="199">
        <v>0.54302048351082899</v>
      </c>
      <c r="I19425" s="199">
        <v>0.848032544251758</v>
      </c>
    </row>
    <row r="19426" spans="1:9" x14ac:dyDescent="0.25">
      <c r="A19426" s="199">
        <v>19423</v>
      </c>
      <c r="B19426" s="199" t="s">
        <v>29522</v>
      </c>
      <c r="C19426" s="199" t="s">
        <v>29521</v>
      </c>
      <c r="D19426" s="199">
        <v>6.6710205157084603</v>
      </c>
      <c r="E19426" s="199">
        <v>-0.18147253521739101</v>
      </c>
      <c r="F19426" s="199">
        <v>0.42805467683974402</v>
      </c>
      <c r="G19426" s="199">
        <v>-0.423947091425731</v>
      </c>
      <c r="H19426" s="199">
        <v>0.67160439958846896</v>
      </c>
      <c r="I19426" s="199">
        <v>0.90001478476251895</v>
      </c>
    </row>
    <row r="19427" spans="1:9" x14ac:dyDescent="0.25">
      <c r="A19427" s="199">
        <v>19424</v>
      </c>
      <c r="B19427" s="199" t="s">
        <v>29520</v>
      </c>
      <c r="C19427" s="199" t="s">
        <v>29519</v>
      </c>
      <c r="D19427" s="199">
        <v>19.857819934827099</v>
      </c>
      <c r="E19427" s="199">
        <v>0.10433741938107099</v>
      </c>
      <c r="F19427" s="199">
        <v>0.41584509276280401</v>
      </c>
      <c r="G19427" s="199">
        <v>0.250904534397344</v>
      </c>
      <c r="H19427" s="199">
        <v>0.80188791859082398</v>
      </c>
      <c r="I19427" s="199">
        <v>0.94461224831618695</v>
      </c>
    </row>
    <row r="19428" spans="1:9" x14ac:dyDescent="0.25">
      <c r="A19428" s="199">
        <v>19425</v>
      </c>
      <c r="B19428" s="199" t="s">
        <v>29518</v>
      </c>
      <c r="C19428" s="199" t="s">
        <v>29517</v>
      </c>
      <c r="D19428" s="199">
        <v>50.769474828490999</v>
      </c>
      <c r="E19428" s="199">
        <v>0.12661601050332999</v>
      </c>
      <c r="F19428" s="199">
        <v>0.236446515922349</v>
      </c>
      <c r="G19428" s="199">
        <v>0.53549535297408102</v>
      </c>
      <c r="H19428" s="199">
        <v>0.59230737011718104</v>
      </c>
      <c r="I19428" s="199">
        <v>0.86950867458910597</v>
      </c>
    </row>
    <row r="19429" spans="1:9" x14ac:dyDescent="0.25">
      <c r="A19429" s="199">
        <v>19426</v>
      </c>
      <c r="B19429" s="199" t="s">
        <v>29516</v>
      </c>
      <c r="C19429" s="199" t="s">
        <v>29515</v>
      </c>
      <c r="D19429" s="199">
        <v>107.352246813889</v>
      </c>
      <c r="E19429" s="199">
        <v>-9.0138266943033105E-2</v>
      </c>
      <c r="F19429" s="199">
        <v>0.21436991386311099</v>
      </c>
      <c r="G19429" s="199">
        <v>-0.420480025945208</v>
      </c>
      <c r="H19429" s="199">
        <v>0.67413481793779895</v>
      </c>
      <c r="I19429" s="199">
        <v>0.90061212025874904</v>
      </c>
    </row>
    <row r="19430" spans="1:9" x14ac:dyDescent="0.25">
      <c r="A19430" s="199">
        <v>19427</v>
      </c>
      <c r="B19430" s="199" t="s">
        <v>29514</v>
      </c>
      <c r="C19430" s="199" t="s">
        <v>29513</v>
      </c>
      <c r="D19430" s="199">
        <v>3.9848555601030999</v>
      </c>
      <c r="E19430" s="199">
        <v>0.53220270789973201</v>
      </c>
      <c r="F19430" s="199">
        <v>0.58036219244537202</v>
      </c>
      <c r="G19430" s="199">
        <v>0.91701822556235302</v>
      </c>
      <c r="H19430" s="199">
        <v>0.35913308974230701</v>
      </c>
      <c r="I19430" s="199">
        <v>0.75881150292031396</v>
      </c>
    </row>
    <row r="19431" spans="1:9" x14ac:dyDescent="0.25">
      <c r="A19431" s="199">
        <v>19428</v>
      </c>
      <c r="B19431" s="199" t="s">
        <v>29512</v>
      </c>
      <c r="C19431" s="199" t="s">
        <v>29511</v>
      </c>
      <c r="D19431" s="199">
        <v>0.25220112834622899</v>
      </c>
      <c r="E19431" s="199">
        <v>0.216136158805807</v>
      </c>
      <c r="F19431" s="199">
        <v>2.29950629193134</v>
      </c>
      <c r="G19431" s="199">
        <v>9.3992418965845106E-2</v>
      </c>
      <c r="H19431" s="199">
        <v>0.92511517886503603</v>
      </c>
      <c r="I19431" s="199" t="s">
        <v>1469</v>
      </c>
    </row>
    <row r="19432" spans="1:9" x14ac:dyDescent="0.25">
      <c r="A19432" s="199">
        <v>19429</v>
      </c>
      <c r="B19432" s="199" t="s">
        <v>29510</v>
      </c>
      <c r="C19432" s="199" t="s">
        <v>29509</v>
      </c>
      <c r="D19432" s="199">
        <v>0.15058842879450099</v>
      </c>
      <c r="E19432" s="199">
        <v>-1.37347652891074</v>
      </c>
      <c r="F19432" s="199">
        <v>2.9778851964484501</v>
      </c>
      <c r="G19432" s="199">
        <v>-0.46122547993079299</v>
      </c>
      <c r="H19432" s="199">
        <v>0.644636842907792</v>
      </c>
      <c r="I19432" s="199" t="s">
        <v>1469</v>
      </c>
    </row>
    <row r="19433" spans="1:9" x14ac:dyDescent="0.25">
      <c r="A19433" s="199">
        <v>19430</v>
      </c>
      <c r="B19433" s="199" t="s">
        <v>29508</v>
      </c>
      <c r="C19433" s="199" t="s">
        <v>29507</v>
      </c>
      <c r="D19433" s="199">
        <v>1.3153811617128599</v>
      </c>
      <c r="E19433" s="199">
        <v>-0.30043615060523798</v>
      </c>
      <c r="F19433" s="199">
        <v>1.2721439510168</v>
      </c>
      <c r="G19433" s="199">
        <v>-0.236165215709358</v>
      </c>
      <c r="H19433" s="199">
        <v>0.81330446997551198</v>
      </c>
      <c r="I19433" s="199" t="s">
        <v>1469</v>
      </c>
    </row>
    <row r="19434" spans="1:9" x14ac:dyDescent="0.25">
      <c r="A19434" s="199">
        <v>19431</v>
      </c>
      <c r="B19434" s="199" t="s">
        <v>29506</v>
      </c>
      <c r="C19434" s="199" t="s">
        <v>29505</v>
      </c>
      <c r="D19434" s="199">
        <v>7.8409923945316002</v>
      </c>
      <c r="E19434" s="199">
        <v>-1.52459407498385</v>
      </c>
      <c r="F19434" s="199">
        <v>0.72701589633770003</v>
      </c>
      <c r="G19434" s="199">
        <v>-2.0970574132751501</v>
      </c>
      <c r="H19434" s="199">
        <v>3.5988493267937703E-2</v>
      </c>
      <c r="I19434" s="199">
        <v>0.368989208594387</v>
      </c>
    </row>
    <row r="19435" spans="1:9" x14ac:dyDescent="0.25">
      <c r="A19435" s="199">
        <v>19432</v>
      </c>
      <c r="B19435" s="199" t="s">
        <v>29504</v>
      </c>
      <c r="C19435" s="199" t="s">
        <v>29503</v>
      </c>
      <c r="D19435" s="199">
        <v>4.0187429957049998</v>
      </c>
      <c r="E19435" s="199">
        <v>0.76129490135748301</v>
      </c>
      <c r="F19435" s="199">
        <v>0.54592199768057503</v>
      </c>
      <c r="G19435" s="199">
        <v>1.39451222810575</v>
      </c>
      <c r="H19435" s="199">
        <v>0.16316297951878</v>
      </c>
      <c r="I19435" s="199">
        <v>0.59895999803938405</v>
      </c>
    </row>
    <row r="19436" spans="1:9" x14ac:dyDescent="0.25">
      <c r="A19436" s="199">
        <v>19433</v>
      </c>
      <c r="B19436" s="199" t="s">
        <v>29502</v>
      </c>
      <c r="C19436" s="199" t="s">
        <v>29501</v>
      </c>
      <c r="D19436" s="199">
        <v>19.439525402485501</v>
      </c>
      <c r="E19436" s="199">
        <v>0.47675577650072398</v>
      </c>
      <c r="F19436" s="199">
        <v>1.0414792192222</v>
      </c>
      <c r="G19436" s="199">
        <v>0.45776792057048998</v>
      </c>
      <c r="H19436" s="199">
        <v>0.64711918522856104</v>
      </c>
      <c r="I19436" s="199">
        <v>0.89084250399467202</v>
      </c>
    </row>
    <row r="19437" spans="1:9" x14ac:dyDescent="0.25">
      <c r="A19437" s="199">
        <v>19434</v>
      </c>
      <c r="B19437" s="199" t="s">
        <v>29500</v>
      </c>
      <c r="C19437" s="199" t="s">
        <v>29499</v>
      </c>
      <c r="D19437" s="199">
        <v>2.7011972164725</v>
      </c>
      <c r="E19437" s="199">
        <v>-0.38792208732587102</v>
      </c>
      <c r="F19437" s="199">
        <v>0.64596070878727196</v>
      </c>
      <c r="G19437" s="199">
        <v>-0.60053511312500196</v>
      </c>
      <c r="H19437" s="199">
        <v>0.54814966704440504</v>
      </c>
      <c r="I19437" s="199">
        <v>0.84963806266618602</v>
      </c>
    </row>
    <row r="19438" spans="1:9" x14ac:dyDescent="0.25">
      <c r="A19438" s="199">
        <v>19435</v>
      </c>
      <c r="B19438" s="199" t="s">
        <v>29498</v>
      </c>
      <c r="C19438" s="199" t="s">
        <v>29497</v>
      </c>
      <c r="D19438" s="199">
        <v>0.98933479417270798</v>
      </c>
      <c r="E19438" s="199">
        <v>-1.0334477274459399</v>
      </c>
      <c r="F19438" s="199">
        <v>0.97177875191444596</v>
      </c>
      <c r="G19438" s="199">
        <v>-1.06345989291287</v>
      </c>
      <c r="H19438" s="199">
        <v>0.28757344418309999</v>
      </c>
      <c r="I19438" s="199" t="s">
        <v>1469</v>
      </c>
    </row>
    <row r="19439" spans="1:9" x14ac:dyDescent="0.25">
      <c r="A19439" s="199">
        <v>19436</v>
      </c>
      <c r="B19439" s="199" t="s">
        <v>29496</v>
      </c>
      <c r="C19439" s="199" t="s">
        <v>29495</v>
      </c>
      <c r="D19439" s="199">
        <v>0.27999597157466599</v>
      </c>
      <c r="E19439" s="199">
        <v>-0.643801856738353</v>
      </c>
      <c r="F19439" s="199">
        <v>1.2732957297868599</v>
      </c>
      <c r="G19439" s="199">
        <v>-0.505618484125539</v>
      </c>
      <c r="H19439" s="199">
        <v>0.61312450301034604</v>
      </c>
      <c r="I19439" s="199" t="s">
        <v>1469</v>
      </c>
    </row>
    <row r="19440" spans="1:9" x14ac:dyDescent="0.25">
      <c r="A19440" s="199">
        <v>19437</v>
      </c>
      <c r="B19440" s="199" t="s">
        <v>29494</v>
      </c>
      <c r="C19440" s="199" t="s">
        <v>29493</v>
      </c>
      <c r="D19440" s="199">
        <v>11.422910370464599</v>
      </c>
      <c r="E19440" s="199">
        <v>-3.6062666046344498E-2</v>
      </c>
      <c r="F19440" s="199">
        <v>0.44793408503877602</v>
      </c>
      <c r="G19440" s="199">
        <v>-8.0508867824208297E-2</v>
      </c>
      <c r="H19440" s="199">
        <v>0.93583254362722801</v>
      </c>
      <c r="I19440" s="199">
        <v>0.983999494277638</v>
      </c>
    </row>
    <row r="19441" spans="1:9" x14ac:dyDescent="0.25">
      <c r="A19441" s="199">
        <v>19438</v>
      </c>
      <c r="B19441" s="199" t="s">
        <v>29492</v>
      </c>
      <c r="C19441" s="199" t="s">
        <v>29491</v>
      </c>
      <c r="D19441" s="199">
        <v>0.374297355268912</v>
      </c>
      <c r="E19441" s="199">
        <v>0.266903767829403</v>
      </c>
      <c r="F19441" s="199">
        <v>1.51863175632528</v>
      </c>
      <c r="G19441" s="199">
        <v>0.17575278978443401</v>
      </c>
      <c r="H19441" s="199">
        <v>0.86048816048593701</v>
      </c>
      <c r="I19441" s="199" t="s">
        <v>1469</v>
      </c>
    </row>
    <row r="19442" spans="1:9" x14ac:dyDescent="0.25">
      <c r="A19442" s="199">
        <v>19439</v>
      </c>
      <c r="B19442" s="199" t="s">
        <v>29490</v>
      </c>
      <c r="C19442" s="199" t="s">
        <v>29489</v>
      </c>
      <c r="D19442" s="199">
        <v>0.65596356696646596</v>
      </c>
      <c r="E19442" s="199">
        <v>0.49655413909187501</v>
      </c>
      <c r="F19442" s="199">
        <v>1.20765097342595</v>
      </c>
      <c r="G19442" s="199">
        <v>0.41117355098320901</v>
      </c>
      <c r="H19442" s="199">
        <v>0.68094528085510497</v>
      </c>
      <c r="I19442" s="199" t="s">
        <v>1469</v>
      </c>
    </row>
    <row r="19443" spans="1:9" x14ac:dyDescent="0.25">
      <c r="A19443" s="199">
        <v>19440</v>
      </c>
      <c r="B19443" s="199" t="s">
        <v>29488</v>
      </c>
      <c r="C19443" s="199" t="s">
        <v>29487</v>
      </c>
      <c r="D19443" s="199">
        <v>96.017664839771697</v>
      </c>
      <c r="E19443" s="199">
        <v>-0.57019124650302899</v>
      </c>
      <c r="F19443" s="199">
        <v>0.31214814016467701</v>
      </c>
      <c r="G19443" s="199">
        <v>-1.82666872915603</v>
      </c>
      <c r="H19443" s="199">
        <v>6.7749592710552503E-2</v>
      </c>
      <c r="I19443" s="199">
        <v>0.451049688429775</v>
      </c>
    </row>
    <row r="19444" spans="1:9" x14ac:dyDescent="0.25">
      <c r="A19444" s="199">
        <v>19441</v>
      </c>
      <c r="B19444" s="199" t="s">
        <v>29486</v>
      </c>
      <c r="C19444" s="199" t="s">
        <v>29485</v>
      </c>
      <c r="D19444" s="199">
        <v>13.355158813889</v>
      </c>
      <c r="E19444" s="199">
        <v>-0.12991842775204701</v>
      </c>
      <c r="F19444" s="199">
        <v>0.452876819986199</v>
      </c>
      <c r="G19444" s="199">
        <v>-0.28687365309623503</v>
      </c>
      <c r="H19444" s="199">
        <v>0.77420906474568196</v>
      </c>
      <c r="I19444" s="199">
        <v>0.93632921574629302</v>
      </c>
    </row>
    <row r="19445" spans="1:9" x14ac:dyDescent="0.25">
      <c r="A19445" s="199">
        <v>19442</v>
      </c>
      <c r="B19445" s="199" t="s">
        <v>29484</v>
      </c>
      <c r="C19445" s="199" t="s">
        <v>29483</v>
      </c>
      <c r="D19445" s="199">
        <v>0.51573059749237005</v>
      </c>
      <c r="E19445" s="199">
        <v>-0.967810932770512</v>
      </c>
      <c r="F19445" s="199">
        <v>1.6924685480983901</v>
      </c>
      <c r="G19445" s="199">
        <v>-0.57183392498366603</v>
      </c>
      <c r="H19445" s="199">
        <v>0.56743449158683501</v>
      </c>
      <c r="I19445" s="199" t="s">
        <v>1469</v>
      </c>
    </row>
    <row r="19446" spans="1:9" x14ac:dyDescent="0.25">
      <c r="A19446" s="199">
        <v>19443</v>
      </c>
      <c r="B19446" s="199" t="s">
        <v>29482</v>
      </c>
      <c r="C19446" s="199" t="s">
        <v>29481</v>
      </c>
      <c r="D19446" s="199">
        <v>1.40118367501917</v>
      </c>
      <c r="E19446" s="199">
        <v>1.1484990449208601</v>
      </c>
      <c r="F19446" s="199">
        <v>0.77756694296552498</v>
      </c>
      <c r="G19446" s="199">
        <v>1.47704201588182</v>
      </c>
      <c r="H19446" s="199">
        <v>0.13966437497779399</v>
      </c>
      <c r="I19446" s="199" t="s">
        <v>1469</v>
      </c>
    </row>
    <row r="19447" spans="1:9" x14ac:dyDescent="0.25">
      <c r="A19447" s="199">
        <v>19444</v>
      </c>
      <c r="B19447" s="199" t="s">
        <v>29480</v>
      </c>
      <c r="C19447" s="199" t="s">
        <v>29479</v>
      </c>
      <c r="D19447" s="199">
        <v>21.2708150797957</v>
      </c>
      <c r="E19447" s="199">
        <v>-0.213172828095509</v>
      </c>
      <c r="F19447" s="199">
        <v>0.29437314662417302</v>
      </c>
      <c r="G19447" s="199">
        <v>-0.724158540071143</v>
      </c>
      <c r="H19447" s="199">
        <v>0.46896840863835298</v>
      </c>
      <c r="I19447" s="199">
        <v>0.81454468415647197</v>
      </c>
    </row>
    <row r="19448" spans="1:9" x14ac:dyDescent="0.25">
      <c r="A19448" s="199">
        <v>19445</v>
      </c>
      <c r="B19448" s="199" t="s">
        <v>29478</v>
      </c>
      <c r="C19448" s="199" t="s">
        <v>29477</v>
      </c>
      <c r="D19448" s="199">
        <v>8.6099846408961707</v>
      </c>
      <c r="E19448" s="199">
        <v>0.75415760948996702</v>
      </c>
      <c r="F19448" s="199">
        <v>0.49712631920283101</v>
      </c>
      <c r="G19448" s="199">
        <v>1.51703416286488</v>
      </c>
      <c r="H19448" s="199">
        <v>0.129258058924138</v>
      </c>
      <c r="I19448" s="199">
        <v>0.55754262251209896</v>
      </c>
    </row>
    <row r="19449" spans="1:9" x14ac:dyDescent="0.25">
      <c r="A19449" s="199">
        <v>19446</v>
      </c>
      <c r="B19449" s="199" t="s">
        <v>29476</v>
      </c>
      <c r="C19449" s="199" t="s">
        <v>29475</v>
      </c>
      <c r="D19449" s="199">
        <v>0.54076092861286595</v>
      </c>
      <c r="E19449" s="199">
        <v>0.34468621501531599</v>
      </c>
      <c r="F19449" s="199">
        <v>0.88998912076673897</v>
      </c>
      <c r="G19449" s="199">
        <v>0.38729261624947098</v>
      </c>
      <c r="H19449" s="199">
        <v>0.69853959123059595</v>
      </c>
      <c r="I19449" s="199" t="s">
        <v>1469</v>
      </c>
    </row>
    <row r="19450" spans="1:9" x14ac:dyDescent="0.25">
      <c r="A19450" s="199">
        <v>19447</v>
      </c>
      <c r="B19450" s="199" t="s">
        <v>29474</v>
      </c>
      <c r="C19450" s="199" t="s">
        <v>29473</v>
      </c>
      <c r="D19450" s="199">
        <v>0.45739543779424802</v>
      </c>
      <c r="E19450" s="199">
        <v>0.107818186479001</v>
      </c>
      <c r="F19450" s="199">
        <v>0.83909975988873897</v>
      </c>
      <c r="G19450" s="199">
        <v>0.12849269137354699</v>
      </c>
      <c r="H19450" s="199">
        <v>0.89775908172057395</v>
      </c>
      <c r="I19450" s="199" t="s">
        <v>1469</v>
      </c>
    </row>
    <row r="19451" spans="1:9" x14ac:dyDescent="0.25">
      <c r="A19451" s="199">
        <v>19448</v>
      </c>
      <c r="B19451" s="199" t="s">
        <v>29472</v>
      </c>
      <c r="C19451" s="199" t="s">
        <v>29471</v>
      </c>
      <c r="D19451" s="199">
        <v>1.0647475123341701</v>
      </c>
      <c r="E19451" s="199">
        <v>-1.5976211279267101</v>
      </c>
      <c r="F19451" s="199">
        <v>1.59473196112071</v>
      </c>
      <c r="G19451" s="199">
        <v>-1.00181169430126</v>
      </c>
      <c r="H19451" s="199">
        <v>0.31643454810219501</v>
      </c>
      <c r="I19451" s="199" t="s">
        <v>1469</v>
      </c>
    </row>
    <row r="19452" spans="1:9" x14ac:dyDescent="0.25">
      <c r="A19452" s="199">
        <v>19449</v>
      </c>
      <c r="B19452" s="199" t="s">
        <v>29470</v>
      </c>
      <c r="C19452" s="199" t="s">
        <v>29469</v>
      </c>
      <c r="D19452" s="199">
        <v>1.5921228971383301</v>
      </c>
      <c r="E19452" s="199">
        <v>-4.0435134840653202</v>
      </c>
      <c r="F19452" s="199">
        <v>2.95657231156579</v>
      </c>
      <c r="G19452" s="199">
        <v>-1.36763557862175</v>
      </c>
      <c r="H19452" s="199">
        <v>0.17142617399372001</v>
      </c>
      <c r="I19452" s="199" t="s">
        <v>1469</v>
      </c>
    </row>
    <row r="19453" spans="1:9" x14ac:dyDescent="0.25">
      <c r="A19453" s="199">
        <v>19450</v>
      </c>
      <c r="B19453" s="199" t="s">
        <v>29468</v>
      </c>
      <c r="C19453" s="199" t="s">
        <v>29467</v>
      </c>
      <c r="D19453" s="199">
        <v>8.9545508655085904</v>
      </c>
      <c r="E19453" s="199">
        <v>1.11074191497573</v>
      </c>
      <c r="F19453" s="199">
        <v>0.55077731702917399</v>
      </c>
      <c r="G19453" s="199">
        <v>2.0166805724079899</v>
      </c>
      <c r="H19453" s="199">
        <v>4.3728858616375099E-2</v>
      </c>
      <c r="I19453" s="199">
        <v>0.38885230262611697</v>
      </c>
    </row>
    <row r="19454" spans="1:9" x14ac:dyDescent="0.25">
      <c r="A19454" s="199">
        <v>19451</v>
      </c>
      <c r="B19454" s="199" t="s">
        <v>29466</v>
      </c>
      <c r="C19454" s="199" t="s">
        <v>29465</v>
      </c>
      <c r="D19454" s="199">
        <v>0.63432165310278299</v>
      </c>
      <c r="E19454" s="199">
        <v>0.64353453387743598</v>
      </c>
      <c r="F19454" s="199">
        <v>0.878766036379102</v>
      </c>
      <c r="G19454" s="199">
        <v>0.73231611969105803</v>
      </c>
      <c r="H19454" s="199">
        <v>0.46397564270965003</v>
      </c>
      <c r="I19454" s="199" t="s">
        <v>1469</v>
      </c>
    </row>
    <row r="19455" spans="1:9" x14ac:dyDescent="0.25">
      <c r="A19455" s="199">
        <v>19452</v>
      </c>
      <c r="B19455" s="199" t="s">
        <v>29464</v>
      </c>
      <c r="C19455" s="199" t="s">
        <v>29463</v>
      </c>
      <c r="D19455" s="199">
        <v>3.2854803393563801</v>
      </c>
      <c r="E19455" s="199">
        <v>1.91051507459773</v>
      </c>
      <c r="F19455" s="199">
        <v>0.74600518046590802</v>
      </c>
      <c r="G19455" s="199">
        <v>2.5609943799646899</v>
      </c>
      <c r="H19455" s="199">
        <v>1.0437304458709501E-2</v>
      </c>
      <c r="I19455" s="199">
        <v>0.24270396497712399</v>
      </c>
    </row>
    <row r="19456" spans="1:9" x14ac:dyDescent="0.25">
      <c r="A19456" s="199">
        <v>19453</v>
      </c>
      <c r="B19456" s="199" t="s">
        <v>29462</v>
      </c>
      <c r="C19456" s="199" t="s">
        <v>29461</v>
      </c>
      <c r="D19456" s="199">
        <v>4.5701162809772997</v>
      </c>
      <c r="E19456" s="199">
        <v>0.245211742690055</v>
      </c>
      <c r="F19456" s="199">
        <v>0.506787126185133</v>
      </c>
      <c r="G19456" s="199">
        <v>0.48385550859568799</v>
      </c>
      <c r="H19456" s="199">
        <v>0.62848841759809204</v>
      </c>
      <c r="I19456" s="199">
        <v>0.88453925439731396</v>
      </c>
    </row>
    <row r="19457" spans="1:9" x14ac:dyDescent="0.25">
      <c r="A19457" s="199">
        <v>19454</v>
      </c>
      <c r="B19457" s="199" t="s">
        <v>29460</v>
      </c>
      <c r="C19457" s="199" t="s">
        <v>29459</v>
      </c>
      <c r="D19457" s="199">
        <v>7.2816211102769399</v>
      </c>
      <c r="E19457" s="199">
        <v>-1.69341860138018</v>
      </c>
      <c r="F19457" s="199">
        <v>0.67357833716041005</v>
      </c>
      <c r="G19457" s="199">
        <v>-2.5140633360020002</v>
      </c>
      <c r="H19457" s="199">
        <v>1.1934899792930701E-2</v>
      </c>
      <c r="I19457" s="199">
        <v>0.25502191803032698</v>
      </c>
    </row>
    <row r="19458" spans="1:9" x14ac:dyDescent="0.25">
      <c r="A19458" s="199">
        <v>19455</v>
      </c>
      <c r="B19458" s="199" t="s">
        <v>29458</v>
      </c>
      <c r="C19458" s="199" t="s">
        <v>29457</v>
      </c>
      <c r="D19458" s="199">
        <v>14.093148814971</v>
      </c>
      <c r="E19458" s="199">
        <v>0.48198102220657701</v>
      </c>
      <c r="F19458" s="199">
        <v>0.39452981611931098</v>
      </c>
      <c r="G19458" s="199">
        <v>1.2216593081543401</v>
      </c>
      <c r="H19458" s="199">
        <v>0.22183649042004899</v>
      </c>
      <c r="I19458" s="199">
        <v>0.65891346227582703</v>
      </c>
    </row>
    <row r="19459" spans="1:9" x14ac:dyDescent="0.25">
      <c r="A19459" s="199">
        <v>19456</v>
      </c>
      <c r="B19459" s="199" t="s">
        <v>29456</v>
      </c>
      <c r="C19459" s="199" t="s">
        <v>29455</v>
      </c>
      <c r="D19459" s="199">
        <v>196.69588342299201</v>
      </c>
      <c r="E19459" s="199">
        <v>1.7726492301346799</v>
      </c>
      <c r="F19459" s="199">
        <v>0.45647716246461201</v>
      </c>
      <c r="G19459" s="199">
        <v>3.8833251165595901</v>
      </c>
      <c r="H19459" s="199">
        <v>1.0303764836843E-4</v>
      </c>
      <c r="I19459" s="199">
        <v>3.3580754215726802E-2</v>
      </c>
    </row>
    <row r="19460" spans="1:9" x14ac:dyDescent="0.25">
      <c r="A19460" s="199">
        <v>19457</v>
      </c>
      <c r="B19460" s="199" t="s">
        <v>29454</v>
      </c>
      <c r="C19460" s="199" t="s">
        <v>29453</v>
      </c>
      <c r="D19460" s="199">
        <v>1.03044045162484</v>
      </c>
      <c r="E19460" s="199">
        <v>1.20336100678497</v>
      </c>
      <c r="F19460" s="199">
        <v>1.08231312856672</v>
      </c>
      <c r="G19460" s="199">
        <v>1.1118418274927</v>
      </c>
      <c r="H19460" s="199">
        <v>0.266206164153587</v>
      </c>
      <c r="I19460" s="199" t="s">
        <v>1469</v>
      </c>
    </row>
    <row r="19461" spans="1:9" x14ac:dyDescent="0.25">
      <c r="A19461" s="199">
        <v>19458</v>
      </c>
      <c r="B19461" s="199" t="s">
        <v>29452</v>
      </c>
      <c r="C19461" s="199" t="s">
        <v>29451</v>
      </c>
      <c r="D19461" s="199">
        <v>0.89783656796045896</v>
      </c>
      <c r="E19461" s="199">
        <v>-0.59751171655179702</v>
      </c>
      <c r="F19461" s="199">
        <v>0.74577480301861598</v>
      </c>
      <c r="G19461" s="199">
        <v>-0.80119590274878605</v>
      </c>
      <c r="H19461" s="199">
        <v>0.423018242827299</v>
      </c>
      <c r="I19461" s="199" t="s">
        <v>1469</v>
      </c>
    </row>
    <row r="19462" spans="1:9" x14ac:dyDescent="0.25">
      <c r="A19462" s="199">
        <v>19459</v>
      </c>
      <c r="B19462" s="199" t="s">
        <v>29450</v>
      </c>
      <c r="C19462" s="199" t="s">
        <v>29449</v>
      </c>
      <c r="D19462" s="199">
        <v>0.32773006505489199</v>
      </c>
      <c r="E19462" s="199">
        <v>-0.51019566420819495</v>
      </c>
      <c r="F19462" s="199">
        <v>1.0792374427487701</v>
      </c>
      <c r="G19462" s="199">
        <v>-0.47273717904815299</v>
      </c>
      <c r="H19462" s="199">
        <v>0.63640069801521304</v>
      </c>
      <c r="I19462" s="199" t="s">
        <v>1469</v>
      </c>
    </row>
    <row r="19463" spans="1:9" x14ac:dyDescent="0.25">
      <c r="A19463" s="199">
        <v>19460</v>
      </c>
      <c r="B19463" s="199" t="s">
        <v>29448</v>
      </c>
      <c r="C19463" s="199" t="s">
        <v>29447</v>
      </c>
      <c r="D19463" s="199">
        <v>2.3136175761489999</v>
      </c>
      <c r="E19463" s="199">
        <v>-1.1208642178224599</v>
      </c>
      <c r="F19463" s="199">
        <v>1.17130988827294</v>
      </c>
      <c r="G19463" s="199">
        <v>-0.95693225938281501</v>
      </c>
      <c r="H19463" s="199">
        <v>0.33860144737639702</v>
      </c>
      <c r="I19463" s="199">
        <v>0.746045179308507</v>
      </c>
    </row>
    <row r="19464" spans="1:9" x14ac:dyDescent="0.25">
      <c r="A19464" s="199">
        <v>19461</v>
      </c>
      <c r="B19464" s="199" t="s">
        <v>29446</v>
      </c>
      <c r="C19464" s="199" t="s">
        <v>29445</v>
      </c>
      <c r="D19464" s="199">
        <v>10.654639528778</v>
      </c>
      <c r="E19464" s="199">
        <v>0.17871163724258399</v>
      </c>
      <c r="F19464" s="199">
        <v>0.37140248042837998</v>
      </c>
      <c r="G19464" s="199">
        <v>0.48118051617871899</v>
      </c>
      <c r="H19464" s="199">
        <v>0.63038820720730704</v>
      </c>
      <c r="I19464" s="199">
        <v>0.88522895878939201</v>
      </c>
    </row>
    <row r="19465" spans="1:9" x14ac:dyDescent="0.25">
      <c r="A19465" s="199">
        <v>19462</v>
      </c>
      <c r="B19465" s="199" t="s">
        <v>29444</v>
      </c>
      <c r="C19465" s="199" t="s">
        <v>29443</v>
      </c>
      <c r="D19465" s="199">
        <v>2.7375140505716802</v>
      </c>
      <c r="E19465" s="199">
        <v>0.92776294890565603</v>
      </c>
      <c r="F19465" s="199">
        <v>0.57768740560376497</v>
      </c>
      <c r="G19465" s="199">
        <v>1.6059947644799599</v>
      </c>
      <c r="H19465" s="199">
        <v>0.10827506030006501</v>
      </c>
      <c r="I19465" s="199">
        <v>0.52506342799170602</v>
      </c>
    </row>
    <row r="19466" spans="1:9" x14ac:dyDescent="0.25">
      <c r="A19466" s="199">
        <v>19463</v>
      </c>
      <c r="B19466" s="199" t="s">
        <v>29442</v>
      </c>
      <c r="C19466" s="199" t="s">
        <v>29441</v>
      </c>
      <c r="D19466" s="199">
        <v>0.40903216307010398</v>
      </c>
      <c r="E19466" s="199">
        <v>-0.135894323502806</v>
      </c>
      <c r="F19466" s="199">
        <v>0.91068655879983695</v>
      </c>
      <c r="G19466" s="199">
        <v>-0.14922183948986401</v>
      </c>
      <c r="H19466" s="199">
        <v>0.881378587504283</v>
      </c>
      <c r="I19466" s="199" t="s">
        <v>1469</v>
      </c>
    </row>
    <row r="19467" spans="1:9" x14ac:dyDescent="0.25">
      <c r="A19467" s="199">
        <v>19464</v>
      </c>
      <c r="B19467" s="199" t="s">
        <v>29440</v>
      </c>
      <c r="C19467" s="199" t="s">
        <v>29439</v>
      </c>
      <c r="D19467" s="199">
        <v>61.285479336233102</v>
      </c>
      <c r="E19467" s="199">
        <v>-0.27512149632150201</v>
      </c>
      <c r="F19467" s="199">
        <v>0.60629208108883603</v>
      </c>
      <c r="G19467" s="199">
        <v>-0.45377715609844899</v>
      </c>
      <c r="H19467" s="199">
        <v>0.64998922712524498</v>
      </c>
      <c r="I19467" s="199">
        <v>0.89162807936312405</v>
      </c>
    </row>
    <row r="19468" spans="1:9" x14ac:dyDescent="0.25">
      <c r="A19468" s="199">
        <v>19465</v>
      </c>
      <c r="B19468" s="199" t="s">
        <v>29438</v>
      </c>
      <c r="C19468" s="199" t="s">
        <v>29437</v>
      </c>
      <c r="D19468" s="199">
        <v>0.64708592676769106</v>
      </c>
      <c r="E19468" s="199">
        <v>0.31486471329115101</v>
      </c>
      <c r="F19468" s="199">
        <v>1.28842302707679</v>
      </c>
      <c r="G19468" s="199">
        <v>0.24437991767775499</v>
      </c>
      <c r="H19468" s="199">
        <v>0.80693659371638105</v>
      </c>
      <c r="I19468" s="199" t="s">
        <v>1469</v>
      </c>
    </row>
    <row r="19469" spans="1:9" x14ac:dyDescent="0.25">
      <c r="A19469" s="199">
        <v>19466</v>
      </c>
      <c r="B19469" s="199" t="s">
        <v>29436</v>
      </c>
      <c r="C19469" s="199" t="s">
        <v>29435</v>
      </c>
      <c r="D19469" s="199">
        <v>4.6550870161637201</v>
      </c>
      <c r="E19469" s="199">
        <v>0.34129581166543699</v>
      </c>
      <c r="F19469" s="199">
        <v>0.44215447001597402</v>
      </c>
      <c r="G19469" s="199">
        <v>0.77189270901887796</v>
      </c>
      <c r="H19469" s="199">
        <v>0.440177975951351</v>
      </c>
      <c r="I19469" s="199">
        <v>0.80023668712255402</v>
      </c>
    </row>
    <row r="19470" spans="1:9" x14ac:dyDescent="0.25">
      <c r="A19470" s="199">
        <v>19467</v>
      </c>
      <c r="B19470" s="199" t="s">
        <v>29434</v>
      </c>
      <c r="C19470" s="199" t="s">
        <v>29433</v>
      </c>
      <c r="D19470" s="199">
        <v>292.25031228848502</v>
      </c>
      <c r="E19470" s="199">
        <v>0.41539968530780202</v>
      </c>
      <c r="F19470" s="199">
        <v>0.36969013396664901</v>
      </c>
      <c r="G19470" s="199">
        <v>1.12364287586121</v>
      </c>
      <c r="H19470" s="199">
        <v>0.26116455915160097</v>
      </c>
      <c r="I19470" s="199">
        <v>0.69081110201433005</v>
      </c>
    </row>
    <row r="19471" spans="1:9" x14ac:dyDescent="0.25">
      <c r="A19471" s="199">
        <v>19468</v>
      </c>
      <c r="B19471" s="199" t="s">
        <v>29432</v>
      </c>
      <c r="C19471" s="199" t="s">
        <v>29431</v>
      </c>
      <c r="D19471" s="199">
        <v>5.7373192001613402</v>
      </c>
      <c r="E19471" s="199">
        <v>-0.62952668948003698</v>
      </c>
      <c r="F19471" s="199">
        <v>1.3755396894207901</v>
      </c>
      <c r="G19471" s="199">
        <v>-0.45765796096012201</v>
      </c>
      <c r="H19471" s="199">
        <v>0.64719819497352005</v>
      </c>
      <c r="I19471" s="199">
        <v>0.89084250399467202</v>
      </c>
    </row>
    <row r="19472" spans="1:9" x14ac:dyDescent="0.25">
      <c r="A19472" s="199">
        <v>19469</v>
      </c>
      <c r="B19472" s="199" t="s">
        <v>29430</v>
      </c>
      <c r="C19472" s="199" t="s">
        <v>29429</v>
      </c>
      <c r="D19472" s="199">
        <v>6.5232803698483899</v>
      </c>
      <c r="E19472" s="199">
        <v>0.13884873875989001</v>
      </c>
      <c r="F19472" s="199">
        <v>0.35061070546818501</v>
      </c>
      <c r="G19472" s="199">
        <v>0.39601967821969197</v>
      </c>
      <c r="H19472" s="199">
        <v>0.69209051138496402</v>
      </c>
      <c r="I19472" s="199">
        <v>0.90708593755037203</v>
      </c>
    </row>
    <row r="19473" spans="1:9" x14ac:dyDescent="0.25">
      <c r="A19473" s="199">
        <v>19470</v>
      </c>
      <c r="B19473" s="199" t="s">
        <v>29428</v>
      </c>
      <c r="C19473" s="199" t="s">
        <v>29427</v>
      </c>
      <c r="D19473" s="199">
        <v>0.25331180083274502</v>
      </c>
      <c r="E19473" s="199">
        <v>0.69921471955904002</v>
      </c>
      <c r="F19473" s="199">
        <v>1.33300333301077</v>
      </c>
      <c r="G19473" s="199">
        <v>0.52454086365993602</v>
      </c>
      <c r="H19473" s="199">
        <v>0.59990240561310404</v>
      </c>
      <c r="I19473" s="199" t="s">
        <v>1469</v>
      </c>
    </row>
    <row r="19474" spans="1:9" x14ac:dyDescent="0.25">
      <c r="A19474" s="199">
        <v>19471</v>
      </c>
      <c r="B19474" s="199" t="s">
        <v>29426</v>
      </c>
      <c r="C19474" s="199" t="s">
        <v>29425</v>
      </c>
      <c r="D19474" s="199">
        <v>0.39031285457641302</v>
      </c>
      <c r="E19474" s="199">
        <v>-0.115053396919663</v>
      </c>
      <c r="F19474" s="199">
        <v>0.88761463880068803</v>
      </c>
      <c r="G19474" s="199">
        <v>-0.12962088713985001</v>
      </c>
      <c r="H19474" s="199">
        <v>0.896866377115766</v>
      </c>
      <c r="I19474" s="199" t="s">
        <v>1469</v>
      </c>
    </row>
    <row r="19475" spans="1:9" x14ac:dyDescent="0.25">
      <c r="A19475" s="199">
        <v>19472</v>
      </c>
      <c r="B19475" s="199" t="s">
        <v>29424</v>
      </c>
      <c r="C19475" s="199" t="s">
        <v>29423</v>
      </c>
      <c r="D19475" s="199">
        <v>3.1476111577719399</v>
      </c>
      <c r="E19475" s="199">
        <v>-0.163701057593623</v>
      </c>
      <c r="F19475" s="199">
        <v>0.50577635260160603</v>
      </c>
      <c r="G19475" s="199">
        <v>-0.323662932740092</v>
      </c>
      <c r="H19475" s="199">
        <v>0.74619323682810201</v>
      </c>
      <c r="I19475" s="199">
        <v>0.92816303587725402</v>
      </c>
    </row>
    <row r="19476" spans="1:9" x14ac:dyDescent="0.25">
      <c r="A19476" s="199">
        <v>19473</v>
      </c>
      <c r="B19476" s="199" t="s">
        <v>29422</v>
      </c>
      <c r="C19476" s="199" t="s">
        <v>29421</v>
      </c>
      <c r="D19476" s="199">
        <v>6.7062406579799505E-2</v>
      </c>
      <c r="E19476" s="199">
        <v>-0.36176178117484997</v>
      </c>
      <c r="F19476" s="199">
        <v>2.9806696656348399</v>
      </c>
      <c r="G19476" s="199">
        <v>-0.121369296754258</v>
      </c>
      <c r="H19476" s="199">
        <v>0.90339853471279796</v>
      </c>
      <c r="I19476" s="199" t="s">
        <v>1469</v>
      </c>
    </row>
    <row r="19477" spans="1:9" x14ac:dyDescent="0.25">
      <c r="A19477" s="199">
        <v>19474</v>
      </c>
      <c r="B19477" s="199" t="s">
        <v>29420</v>
      </c>
      <c r="C19477" s="199" t="s">
        <v>29419</v>
      </c>
      <c r="D19477" s="199">
        <v>6.1835916825459103</v>
      </c>
      <c r="E19477" s="199">
        <v>-0.882743347712726</v>
      </c>
      <c r="F19477" s="199">
        <v>0.56483797287621695</v>
      </c>
      <c r="G19477" s="199">
        <v>-1.56282578385745</v>
      </c>
      <c r="H19477" s="199">
        <v>0.11809357780914299</v>
      </c>
      <c r="I19477" s="199">
        <v>0.54346991033789105</v>
      </c>
    </row>
    <row r="19478" spans="1:9" x14ac:dyDescent="0.25">
      <c r="A19478" s="199">
        <v>19475</v>
      </c>
      <c r="B19478" s="199" t="s">
        <v>29418</v>
      </c>
      <c r="C19478" s="199" t="s">
        <v>29417</v>
      </c>
      <c r="D19478" s="199">
        <v>1.19494408026135</v>
      </c>
      <c r="E19478" s="199">
        <v>-0.57061021048343197</v>
      </c>
      <c r="F19478" s="199">
        <v>0.89030552303685895</v>
      </c>
      <c r="G19478" s="199">
        <v>-0.64091505187687003</v>
      </c>
      <c r="H19478" s="199">
        <v>0.52157787596091998</v>
      </c>
      <c r="I19478" s="199" t="s">
        <v>1469</v>
      </c>
    </row>
    <row r="19479" spans="1:9" x14ac:dyDescent="0.25">
      <c r="A19479" s="199">
        <v>19476</v>
      </c>
      <c r="B19479" s="199" t="s">
        <v>29416</v>
      </c>
      <c r="C19479" s="199" t="s">
        <v>29415</v>
      </c>
      <c r="D19479" s="199">
        <v>17.012508940478799</v>
      </c>
      <c r="E19479" s="199">
        <v>0.54731540067183604</v>
      </c>
      <c r="F19479" s="199">
        <v>0.37610954673159502</v>
      </c>
      <c r="G19479" s="199">
        <v>1.4552020958468801</v>
      </c>
      <c r="H19479" s="199">
        <v>0.14561332085472201</v>
      </c>
      <c r="I19479" s="199">
        <v>0.58036113800431</v>
      </c>
    </row>
    <row r="19480" spans="1:9" x14ac:dyDescent="0.25">
      <c r="A19480" s="199">
        <v>19477</v>
      </c>
      <c r="B19480" s="199" t="s">
        <v>29414</v>
      </c>
      <c r="C19480" s="199" t="s">
        <v>29413</v>
      </c>
      <c r="D19480" s="199">
        <v>26.889069745783999</v>
      </c>
      <c r="E19480" s="199">
        <v>-1.55968081634652E-2</v>
      </c>
      <c r="F19480" s="199">
        <v>0.27668307519255803</v>
      </c>
      <c r="G19480" s="199">
        <v>-5.6370662183115497E-2</v>
      </c>
      <c r="H19480" s="199">
        <v>0.95504652796673895</v>
      </c>
      <c r="I19480" s="199">
        <v>0.98868649643735895</v>
      </c>
    </row>
    <row r="19481" spans="1:9" x14ac:dyDescent="0.25">
      <c r="A19481" s="199">
        <v>19478</v>
      </c>
      <c r="B19481" s="199" t="s">
        <v>29412</v>
      </c>
      <c r="C19481" s="199" t="s">
        <v>29411</v>
      </c>
      <c r="D19481" s="199">
        <v>4.1981974773555599</v>
      </c>
      <c r="E19481" s="199">
        <v>0.93567575436111505</v>
      </c>
      <c r="F19481" s="199">
        <v>0.66144716629605904</v>
      </c>
      <c r="G19481" s="199">
        <v>1.4145888017038</v>
      </c>
      <c r="H19481" s="199">
        <v>0.157189094025211</v>
      </c>
      <c r="I19481" s="199">
        <v>0.59298623775059101</v>
      </c>
    </row>
    <row r="19482" spans="1:9" x14ac:dyDescent="0.25">
      <c r="A19482" s="199">
        <v>19479</v>
      </c>
      <c r="B19482" s="199" t="s">
        <v>29410</v>
      </c>
      <c r="C19482" s="199" t="s">
        <v>29409</v>
      </c>
      <c r="D19482" s="199">
        <v>3.3250596903062402</v>
      </c>
      <c r="E19482" s="199">
        <v>0.28089024152707898</v>
      </c>
      <c r="F19482" s="199">
        <v>0.425896434707143</v>
      </c>
      <c r="G19482" s="199">
        <v>0.65952710245209401</v>
      </c>
      <c r="H19482" s="199">
        <v>0.509557348106909</v>
      </c>
      <c r="I19482" s="199">
        <v>0.83180419914186399</v>
      </c>
    </row>
    <row r="19483" spans="1:9" x14ac:dyDescent="0.25">
      <c r="A19483" s="199">
        <v>19480</v>
      </c>
      <c r="B19483" s="199" t="s">
        <v>29408</v>
      </c>
      <c r="C19483" s="199" t="s">
        <v>29407</v>
      </c>
      <c r="D19483" s="199">
        <v>6.1038460209483496</v>
      </c>
      <c r="E19483" s="199">
        <v>-5.4325809119433403E-2</v>
      </c>
      <c r="F19483" s="199">
        <v>0.40106064434217897</v>
      </c>
      <c r="G19483" s="199">
        <v>-0.13545534792759001</v>
      </c>
      <c r="H19483" s="199">
        <v>0.89225186599775996</v>
      </c>
      <c r="I19483" s="199">
        <v>0.97159870741425602</v>
      </c>
    </row>
    <row r="19484" spans="1:9" x14ac:dyDescent="0.25">
      <c r="A19484" s="199">
        <v>19481</v>
      </c>
      <c r="B19484" s="199" t="s">
        <v>29406</v>
      </c>
      <c r="C19484" s="199" t="s">
        <v>29405</v>
      </c>
      <c r="D19484" s="199">
        <v>0.434593279601518</v>
      </c>
      <c r="E19484" s="199">
        <v>0.60325771100978198</v>
      </c>
      <c r="F19484" s="199">
        <v>1.1324984754601199</v>
      </c>
      <c r="G19484" s="199">
        <v>0.53267860759343399</v>
      </c>
      <c r="H19484" s="199">
        <v>0.59425607708248895</v>
      </c>
      <c r="I19484" s="199" t="s">
        <v>1469</v>
      </c>
    </row>
    <row r="19485" spans="1:9" x14ac:dyDescent="0.25">
      <c r="A19485" s="199">
        <v>19482</v>
      </c>
      <c r="B19485" s="199" t="s">
        <v>29404</v>
      </c>
      <c r="C19485" s="199" t="s">
        <v>29403</v>
      </c>
      <c r="D19485" s="199">
        <v>10.5624763243136</v>
      </c>
      <c r="E19485" s="199">
        <v>0.55679396823078697</v>
      </c>
      <c r="F19485" s="199">
        <v>0.43649675967256801</v>
      </c>
      <c r="G19485" s="199">
        <v>1.27559702539019</v>
      </c>
      <c r="H19485" s="199">
        <v>0.20209800616888601</v>
      </c>
      <c r="I19485" s="199">
        <v>0.63926269363009303</v>
      </c>
    </row>
    <row r="19486" spans="1:9" x14ac:dyDescent="0.25">
      <c r="A19486" s="199">
        <v>19483</v>
      </c>
      <c r="B19486" s="199" t="s">
        <v>29402</v>
      </c>
      <c r="C19486" s="199" t="s">
        <v>29401</v>
      </c>
      <c r="D19486" s="199">
        <v>0.69279282157231004</v>
      </c>
      <c r="E19486" s="199">
        <v>-1.6932523575940199</v>
      </c>
      <c r="F19486" s="199">
        <v>2.4716019488656502</v>
      </c>
      <c r="G19486" s="199">
        <v>-0.68508295131064401</v>
      </c>
      <c r="H19486" s="199">
        <v>0.49329157779788702</v>
      </c>
      <c r="I19486" s="199" t="s">
        <v>1469</v>
      </c>
    </row>
    <row r="19487" spans="1:9" x14ac:dyDescent="0.25">
      <c r="A19487" s="199">
        <v>19484</v>
      </c>
      <c r="B19487" s="199" t="s">
        <v>29400</v>
      </c>
      <c r="C19487" s="199" t="s">
        <v>29399</v>
      </c>
      <c r="D19487" s="199">
        <v>1.1269384891126399</v>
      </c>
      <c r="E19487" s="199">
        <v>-0.91930764290195399</v>
      </c>
      <c r="F19487" s="199">
        <v>0.73313910642365399</v>
      </c>
      <c r="G19487" s="199">
        <v>-1.2539334416171799</v>
      </c>
      <c r="H19487" s="199">
        <v>0.20986619864022399</v>
      </c>
      <c r="I19487" s="199" t="s">
        <v>1469</v>
      </c>
    </row>
    <row r="19488" spans="1:9" x14ac:dyDescent="0.25">
      <c r="A19488" s="199">
        <v>19485</v>
      </c>
      <c r="B19488" s="199" t="s">
        <v>29398</v>
      </c>
      <c r="C19488" s="199" t="s">
        <v>29397</v>
      </c>
      <c r="D19488" s="199">
        <v>105.17785873167</v>
      </c>
      <c r="E19488" s="199">
        <v>0.34241961276593302</v>
      </c>
      <c r="F19488" s="199">
        <v>0.26835286670182701</v>
      </c>
      <c r="G19488" s="199">
        <v>1.27600504877931</v>
      </c>
      <c r="H19488" s="199">
        <v>0.20195373437074199</v>
      </c>
      <c r="I19488" s="199">
        <v>0.63911483487133403</v>
      </c>
    </row>
    <row r="19489" spans="1:9" x14ac:dyDescent="0.25">
      <c r="A19489" s="199">
        <v>19486</v>
      </c>
      <c r="B19489" s="199" t="s">
        <v>29396</v>
      </c>
      <c r="C19489" s="199" t="s">
        <v>29395</v>
      </c>
      <c r="D19489" s="199">
        <v>36.517179549753401</v>
      </c>
      <c r="E19489" s="199">
        <v>-0.291513826278537</v>
      </c>
      <c r="F19489" s="199">
        <v>0.36777815344188203</v>
      </c>
      <c r="G19489" s="199">
        <v>-0.79263497179041398</v>
      </c>
      <c r="H19489" s="199">
        <v>0.427990527200518</v>
      </c>
      <c r="I19489" s="199">
        <v>0.79574110084064098</v>
      </c>
    </row>
    <row r="19490" spans="1:9" x14ac:dyDescent="0.25">
      <c r="A19490" s="199">
        <v>19487</v>
      </c>
      <c r="B19490" s="199" t="s">
        <v>29394</v>
      </c>
      <c r="C19490" s="199" t="s">
        <v>29393</v>
      </c>
      <c r="D19490" s="199">
        <v>29.022607163289901</v>
      </c>
      <c r="E19490" s="199">
        <v>-0.66960032105687595</v>
      </c>
      <c r="F19490" s="199">
        <v>0.43719416404615802</v>
      </c>
      <c r="G19490" s="199">
        <v>-1.53158568005538</v>
      </c>
      <c r="H19490" s="199">
        <v>0.125624708449314</v>
      </c>
      <c r="I19490" s="199">
        <v>0.55298928470863895</v>
      </c>
    </row>
    <row r="19491" spans="1:9" x14ac:dyDescent="0.25">
      <c r="A19491" s="199">
        <v>19488</v>
      </c>
      <c r="B19491" s="199" t="s">
        <v>29392</v>
      </c>
      <c r="C19491" s="199" t="s">
        <v>29391</v>
      </c>
      <c r="D19491" s="199">
        <v>3.9336506051066</v>
      </c>
      <c r="E19491" s="199">
        <v>6.2888786246655698E-2</v>
      </c>
      <c r="F19491" s="199">
        <v>0.33927259221980499</v>
      </c>
      <c r="G19491" s="199">
        <v>0.18536359166293001</v>
      </c>
      <c r="H19491" s="199">
        <v>0.85294386316856796</v>
      </c>
      <c r="I19491" s="199">
        <v>0.96068700389861195</v>
      </c>
    </row>
    <row r="19492" spans="1:9" x14ac:dyDescent="0.25">
      <c r="A19492" s="199">
        <v>19489</v>
      </c>
      <c r="B19492" s="199" t="s">
        <v>29390</v>
      </c>
      <c r="C19492" s="199" t="s">
        <v>29389</v>
      </c>
      <c r="D19492" s="199">
        <v>25.6523001183456</v>
      </c>
      <c r="E19492" s="199">
        <v>-0.58575175116454004</v>
      </c>
      <c r="F19492" s="199">
        <v>0.28943926088446498</v>
      </c>
      <c r="G19492" s="199">
        <v>-2.0237467072525299</v>
      </c>
      <c r="H19492" s="199">
        <v>4.2996220122096397E-2</v>
      </c>
      <c r="I19492" s="199">
        <v>0.386797028883824</v>
      </c>
    </row>
    <row r="19493" spans="1:9" x14ac:dyDescent="0.25">
      <c r="A19493" s="199">
        <v>19490</v>
      </c>
      <c r="B19493" s="199" t="s">
        <v>29388</v>
      </c>
      <c r="C19493" s="199" t="s">
        <v>29387</v>
      </c>
      <c r="D19493" s="199">
        <v>0.115635321440674</v>
      </c>
      <c r="E19493" s="199">
        <v>-0.59936218135367003</v>
      </c>
      <c r="F19493" s="199">
        <v>2.50090263109366</v>
      </c>
      <c r="G19493" s="199">
        <v>-0.239658343312457</v>
      </c>
      <c r="H19493" s="199">
        <v>0.81059513107616399</v>
      </c>
      <c r="I19493" s="199" t="s">
        <v>1469</v>
      </c>
    </row>
    <row r="19494" spans="1:9" x14ac:dyDescent="0.25">
      <c r="A19494" s="199">
        <v>19491</v>
      </c>
      <c r="B19494" s="199" t="s">
        <v>29386</v>
      </c>
      <c r="C19494" s="199" t="s">
        <v>29385</v>
      </c>
      <c r="D19494" s="199">
        <v>0.23945532716450099</v>
      </c>
      <c r="E19494" s="199">
        <v>0.86474770928920497</v>
      </c>
      <c r="F19494" s="199">
        <v>1.4927914512437199</v>
      </c>
      <c r="G19494" s="199">
        <v>0.579282329469893</v>
      </c>
      <c r="H19494" s="199">
        <v>0.56239868671321802</v>
      </c>
      <c r="I19494" s="199" t="s">
        <v>1469</v>
      </c>
    </row>
    <row r="19495" spans="1:9" x14ac:dyDescent="0.25">
      <c r="A19495" s="199">
        <v>19492</v>
      </c>
      <c r="B19495" s="199" t="s">
        <v>29384</v>
      </c>
      <c r="C19495" s="199" t="s">
        <v>29383</v>
      </c>
      <c r="D19495" s="199">
        <v>0.40239018783320801</v>
      </c>
      <c r="E19495" s="199">
        <v>-0.25902267061828599</v>
      </c>
      <c r="F19495" s="199">
        <v>1.0608501812053901</v>
      </c>
      <c r="G19495" s="199">
        <v>-0.244165175448217</v>
      </c>
      <c r="H19495" s="199">
        <v>0.80710289689229198</v>
      </c>
      <c r="I19495" s="199" t="s">
        <v>1469</v>
      </c>
    </row>
    <row r="19496" spans="1:9" x14ac:dyDescent="0.25">
      <c r="A19496" s="199">
        <v>19493</v>
      </c>
      <c r="B19496" s="199" t="s">
        <v>29382</v>
      </c>
      <c r="C19496" s="199" t="s">
        <v>29381</v>
      </c>
      <c r="D19496" s="199">
        <v>4.7211912104192697</v>
      </c>
      <c r="E19496" s="199">
        <v>0.42504778903599999</v>
      </c>
      <c r="F19496" s="199">
        <v>0.42530183730437698</v>
      </c>
      <c r="G19496" s="199">
        <v>0.99940266360007501</v>
      </c>
      <c r="H19496" s="199">
        <v>0.317599670043614</v>
      </c>
      <c r="I19496" s="199">
        <v>0.73357951473572003</v>
      </c>
    </row>
    <row r="19497" spans="1:9" x14ac:dyDescent="0.25">
      <c r="A19497" s="199">
        <v>19494</v>
      </c>
      <c r="B19497" s="199" t="s">
        <v>29380</v>
      </c>
      <c r="C19497" s="199" t="s">
        <v>29379</v>
      </c>
      <c r="D19497" s="199">
        <v>3.6790646598116399</v>
      </c>
      <c r="E19497" s="199">
        <v>0.20063671732887101</v>
      </c>
      <c r="F19497" s="199">
        <v>0.44814830584112197</v>
      </c>
      <c r="G19497" s="199">
        <v>0.44770160840460999</v>
      </c>
      <c r="H19497" s="199">
        <v>0.65436856072652705</v>
      </c>
      <c r="I19497" s="199">
        <v>0.89376174365406602</v>
      </c>
    </row>
    <row r="19498" spans="1:9" x14ac:dyDescent="0.25">
      <c r="A19498" s="199">
        <v>19495</v>
      </c>
      <c r="B19498" s="199" t="s">
        <v>29378</v>
      </c>
      <c r="C19498" s="199" t="s">
        <v>29377</v>
      </c>
      <c r="D19498" s="199">
        <v>1.6920520376143</v>
      </c>
      <c r="E19498" s="199">
        <v>-0.18969762111233299</v>
      </c>
      <c r="F19498" s="199">
        <v>0.68889520114693903</v>
      </c>
      <c r="G19498" s="199">
        <v>-0.27536499136081299</v>
      </c>
      <c r="H19498" s="199">
        <v>0.78303583761507101</v>
      </c>
      <c r="I19498" s="199" t="s">
        <v>1469</v>
      </c>
    </row>
    <row r="19499" spans="1:9" x14ac:dyDescent="0.25">
      <c r="A19499" s="199">
        <v>19496</v>
      </c>
      <c r="B19499" s="199" t="s">
        <v>29376</v>
      </c>
      <c r="C19499" s="199" t="s">
        <v>29375</v>
      </c>
      <c r="D19499" s="199">
        <v>0.52245165272828997</v>
      </c>
      <c r="E19499" s="199">
        <v>0.21869776791821699</v>
      </c>
      <c r="F19499" s="199">
        <v>1.41337952988286</v>
      </c>
      <c r="G19499" s="199">
        <v>0.154733929064575</v>
      </c>
      <c r="H19499" s="199">
        <v>0.87703108059538104</v>
      </c>
      <c r="I19499" s="199" t="s">
        <v>1469</v>
      </c>
    </row>
    <row r="19500" spans="1:9" x14ac:dyDescent="0.25">
      <c r="A19500" s="199">
        <v>19497</v>
      </c>
      <c r="B19500" s="199" t="s">
        <v>29374</v>
      </c>
      <c r="C19500" s="199" t="s">
        <v>29373</v>
      </c>
      <c r="D19500" s="199">
        <v>49.130274856464197</v>
      </c>
      <c r="E19500" s="199">
        <v>-0.42909417904443797</v>
      </c>
      <c r="F19500" s="199">
        <v>0.25561786453577501</v>
      </c>
      <c r="G19500" s="199">
        <v>-1.6786548930127101</v>
      </c>
      <c r="H19500" s="199">
        <v>9.3219321695303406E-2</v>
      </c>
      <c r="I19500" s="199">
        <v>0.50031386866738303</v>
      </c>
    </row>
    <row r="19501" spans="1:9" x14ac:dyDescent="0.25">
      <c r="A19501" s="199">
        <v>19498</v>
      </c>
      <c r="B19501" s="199" t="s">
        <v>29372</v>
      </c>
      <c r="C19501" s="199" t="s">
        <v>29371</v>
      </c>
      <c r="D19501" s="199">
        <v>15.018070739404299</v>
      </c>
      <c r="E19501" s="199">
        <v>-0.66421581421090903</v>
      </c>
      <c r="F19501" s="199">
        <v>0.53298480855817398</v>
      </c>
      <c r="G19501" s="199">
        <v>-1.24621903578779</v>
      </c>
      <c r="H19501" s="199">
        <v>0.21268399235815899</v>
      </c>
      <c r="I19501" s="199">
        <v>0.64995298294785797</v>
      </c>
    </row>
    <row r="19502" spans="1:9" x14ac:dyDescent="0.25">
      <c r="A19502" s="199">
        <v>19499</v>
      </c>
      <c r="B19502" s="199" t="s">
        <v>29370</v>
      </c>
      <c r="C19502" s="199" t="s">
        <v>29369</v>
      </c>
      <c r="D19502" s="199">
        <v>9.4260911725239005</v>
      </c>
      <c r="E19502" s="199">
        <v>1.05559569943751</v>
      </c>
      <c r="F19502" s="199">
        <v>1.4026907705442599</v>
      </c>
      <c r="G19502" s="199">
        <v>0.75255054186171499</v>
      </c>
      <c r="H19502" s="199">
        <v>0.45172004746058902</v>
      </c>
      <c r="I19502" s="199">
        <v>0.80585885916494004</v>
      </c>
    </row>
    <row r="19503" spans="1:9" x14ac:dyDescent="0.25">
      <c r="A19503" s="199">
        <v>19500</v>
      </c>
      <c r="B19503" s="199" t="s">
        <v>29368</v>
      </c>
      <c r="C19503" s="199" t="s">
        <v>29367</v>
      </c>
      <c r="D19503" s="199">
        <v>9.1180555183340992</v>
      </c>
      <c r="E19503" s="199">
        <v>-0.56928182349241396</v>
      </c>
      <c r="F19503" s="199">
        <v>0.52002780662500403</v>
      </c>
      <c r="G19503" s="199">
        <v>-1.0947141984330999</v>
      </c>
      <c r="H19503" s="199">
        <v>0.27364186627085402</v>
      </c>
      <c r="I19503" s="199">
        <v>0.70144379228633502</v>
      </c>
    </row>
    <row r="19504" spans="1:9" x14ac:dyDescent="0.25">
      <c r="A19504" s="199">
        <v>19501</v>
      </c>
      <c r="B19504" s="199" t="s">
        <v>29366</v>
      </c>
      <c r="C19504" s="199" t="s">
        <v>29365</v>
      </c>
      <c r="D19504" s="199">
        <v>1.20743797064395</v>
      </c>
      <c r="E19504" s="199">
        <v>1.3747032133718999</v>
      </c>
      <c r="F19504" s="199">
        <v>0.85976298301001097</v>
      </c>
      <c r="G19504" s="199">
        <v>1.5989327762857299</v>
      </c>
      <c r="H19504" s="199">
        <v>0.10983554029574601</v>
      </c>
      <c r="I19504" s="199" t="s">
        <v>1469</v>
      </c>
    </row>
    <row r="19505" spans="1:9" x14ac:dyDescent="0.25">
      <c r="A19505" s="199">
        <v>19502</v>
      </c>
      <c r="B19505" s="199" t="s">
        <v>29364</v>
      </c>
      <c r="C19505" s="199" t="s">
        <v>29363</v>
      </c>
      <c r="D19505" s="199">
        <v>2.4540036367049098</v>
      </c>
      <c r="E19505" s="199">
        <v>1.9369605509599499</v>
      </c>
      <c r="F19505" s="199">
        <v>0.86487529163199695</v>
      </c>
      <c r="G19505" s="199">
        <v>2.2395836367402202</v>
      </c>
      <c r="H19505" s="199">
        <v>2.5117966004123801E-2</v>
      </c>
      <c r="I19505" s="199">
        <v>0.32894665083817398</v>
      </c>
    </row>
    <row r="19506" spans="1:9" x14ac:dyDescent="0.25">
      <c r="A19506" s="199">
        <v>19503</v>
      </c>
      <c r="B19506" s="199" t="s">
        <v>29362</v>
      </c>
      <c r="C19506" s="199" t="s">
        <v>29361</v>
      </c>
      <c r="D19506" s="199">
        <v>4.1263090423644604</v>
      </c>
      <c r="E19506" s="199">
        <v>-1.34634417040984</v>
      </c>
      <c r="F19506" s="199">
        <v>0.76437592436930002</v>
      </c>
      <c r="G19506" s="199">
        <v>-1.76136391464806</v>
      </c>
      <c r="H19506" s="199">
        <v>7.8176828545741303E-2</v>
      </c>
      <c r="I19506" s="199">
        <v>0.47064449034795702</v>
      </c>
    </row>
    <row r="19507" spans="1:9" x14ac:dyDescent="0.25">
      <c r="A19507" s="199">
        <v>19504</v>
      </c>
      <c r="B19507" s="199" t="s">
        <v>29360</v>
      </c>
      <c r="C19507" s="199" t="s">
        <v>29359</v>
      </c>
      <c r="D19507" s="199">
        <v>0.88348861457260297</v>
      </c>
      <c r="E19507" s="199">
        <v>-1.5029557073641799</v>
      </c>
      <c r="F19507" s="199">
        <v>1.88966620601642</v>
      </c>
      <c r="G19507" s="199">
        <v>-0.795355128106221</v>
      </c>
      <c r="H19507" s="199">
        <v>0.42640695400240802</v>
      </c>
      <c r="I19507" s="199" t="s">
        <v>1469</v>
      </c>
    </row>
    <row r="19508" spans="1:9" x14ac:dyDescent="0.25">
      <c r="A19508" s="199">
        <v>19505</v>
      </c>
      <c r="B19508" s="199" t="s">
        <v>29358</v>
      </c>
      <c r="C19508" s="199" t="s">
        <v>29357</v>
      </c>
      <c r="D19508" s="199">
        <v>3.5567204142803002</v>
      </c>
      <c r="E19508" s="199">
        <v>0.78131803479879103</v>
      </c>
      <c r="F19508" s="199">
        <v>0.62213942558368895</v>
      </c>
      <c r="G19508" s="199">
        <v>1.25585681065906</v>
      </c>
      <c r="H19508" s="199">
        <v>0.20916788978996501</v>
      </c>
      <c r="I19508" s="199">
        <v>0.64613777981888898</v>
      </c>
    </row>
    <row r="19509" spans="1:9" x14ac:dyDescent="0.25">
      <c r="A19509" s="199">
        <v>19506</v>
      </c>
      <c r="B19509" s="199" t="s">
        <v>29356</v>
      </c>
      <c r="C19509" s="199" t="s">
        <v>29355</v>
      </c>
      <c r="D19509" s="199">
        <v>2.7155057277135799</v>
      </c>
      <c r="E19509" s="199">
        <v>-0.24221122600536499</v>
      </c>
      <c r="F19509" s="199">
        <v>0.64238174978242402</v>
      </c>
      <c r="G19509" s="199">
        <v>-0.37705184819992599</v>
      </c>
      <c r="H19509" s="199">
        <v>0.70613507424168898</v>
      </c>
      <c r="I19509" s="199">
        <v>0.91220291729536296</v>
      </c>
    </row>
    <row r="19510" spans="1:9" x14ac:dyDescent="0.25">
      <c r="A19510" s="199">
        <v>19507</v>
      </c>
      <c r="B19510" s="199" t="s">
        <v>29354</v>
      </c>
      <c r="C19510" s="199" t="s">
        <v>29353</v>
      </c>
      <c r="D19510" s="199">
        <v>52.778945310864103</v>
      </c>
      <c r="E19510" s="199">
        <v>0.20944063312381</v>
      </c>
      <c r="F19510" s="199">
        <v>0.58938344501306505</v>
      </c>
      <c r="G19510" s="199">
        <v>0.35535547341199403</v>
      </c>
      <c r="H19510" s="199">
        <v>0.72232330188611604</v>
      </c>
      <c r="I19510" s="199">
        <v>0.918702672684653</v>
      </c>
    </row>
    <row r="19511" spans="1:9" x14ac:dyDescent="0.25">
      <c r="A19511" s="199">
        <v>19508</v>
      </c>
      <c r="B19511" s="199" t="s">
        <v>29352</v>
      </c>
      <c r="C19511" s="199" t="s">
        <v>29351</v>
      </c>
      <c r="D19511" s="199">
        <v>12.081151270335599</v>
      </c>
      <c r="E19511" s="199">
        <v>0.30023029199308299</v>
      </c>
      <c r="F19511" s="199">
        <v>0.28559030870245999</v>
      </c>
      <c r="G19511" s="199">
        <v>1.05126218518107</v>
      </c>
      <c r="H19511" s="199">
        <v>0.29313818961243399</v>
      </c>
      <c r="I19511" s="199">
        <v>0.713929181725104</v>
      </c>
    </row>
    <row r="19512" spans="1:9" x14ac:dyDescent="0.25">
      <c r="A19512" s="199">
        <v>19509</v>
      </c>
      <c r="B19512" s="199" t="s">
        <v>29350</v>
      </c>
      <c r="C19512" s="199" t="s">
        <v>29349</v>
      </c>
      <c r="D19512" s="199">
        <v>13.297665515034501</v>
      </c>
      <c r="E19512" s="199">
        <v>-0.44935307289669602</v>
      </c>
      <c r="F19512" s="199">
        <v>0.42311822518070702</v>
      </c>
      <c r="G19512" s="199">
        <v>-1.06200358707022</v>
      </c>
      <c r="H19512" s="199">
        <v>0.28823405675688502</v>
      </c>
      <c r="I19512" s="199">
        <v>0.71094212646827903</v>
      </c>
    </row>
    <row r="19513" spans="1:9" x14ac:dyDescent="0.25">
      <c r="A19513" s="199">
        <v>19510</v>
      </c>
      <c r="B19513" s="199" t="s">
        <v>29348</v>
      </c>
      <c r="C19513" s="199" t="s">
        <v>29347</v>
      </c>
      <c r="D19513" s="199">
        <v>31.775099405811499</v>
      </c>
      <c r="E19513" s="199">
        <v>-0.14659686339694</v>
      </c>
      <c r="F19513" s="199">
        <v>0.52307258832236903</v>
      </c>
      <c r="G19513" s="199">
        <v>-0.28026103196712099</v>
      </c>
      <c r="H19513" s="199">
        <v>0.77927724519907304</v>
      </c>
      <c r="I19513" s="199">
        <v>0.93752099574210002</v>
      </c>
    </row>
    <row r="19514" spans="1:9" x14ac:dyDescent="0.25">
      <c r="A19514" s="199">
        <v>19511</v>
      </c>
      <c r="B19514" s="199" t="s">
        <v>29346</v>
      </c>
      <c r="C19514" s="199" t="s">
        <v>29345</v>
      </c>
      <c r="D19514" s="199">
        <v>3.38777772314103</v>
      </c>
      <c r="E19514" s="199">
        <v>0.285833853238396</v>
      </c>
      <c r="F19514" s="199">
        <v>0.56182588381972798</v>
      </c>
      <c r="G19514" s="199">
        <v>0.50875878358447202</v>
      </c>
      <c r="H19514" s="199">
        <v>0.61092131291928098</v>
      </c>
      <c r="I19514" s="199">
        <v>0.87762595651894604</v>
      </c>
    </row>
    <row r="19515" spans="1:9" x14ac:dyDescent="0.25">
      <c r="A19515" s="199">
        <v>19512</v>
      </c>
      <c r="B19515" s="199" t="s">
        <v>29344</v>
      </c>
      <c r="C19515" s="199" t="s">
        <v>29343</v>
      </c>
      <c r="D19515" s="199">
        <v>71.428243688214906</v>
      </c>
      <c r="E19515" s="199">
        <v>0.58324979550441303</v>
      </c>
      <c r="F19515" s="199">
        <v>0.291401845639916</v>
      </c>
      <c r="G19515" s="199">
        <v>2.0015308901822499</v>
      </c>
      <c r="H19515" s="199">
        <v>4.5335208290697197E-2</v>
      </c>
      <c r="I19515" s="199">
        <v>0.39340938831614403</v>
      </c>
    </row>
    <row r="19516" spans="1:9" x14ac:dyDescent="0.25">
      <c r="A19516" s="199">
        <v>19513</v>
      </c>
      <c r="B19516" s="199" t="s">
        <v>29342</v>
      </c>
      <c r="C19516" s="199" t="s">
        <v>29341</v>
      </c>
      <c r="D19516" s="199">
        <v>0.56902134356330303</v>
      </c>
      <c r="E19516" s="199">
        <v>0.42075663474411801</v>
      </c>
      <c r="F19516" s="199">
        <v>1.1425887167268101</v>
      </c>
      <c r="G19516" s="199">
        <v>0.36824854699201298</v>
      </c>
      <c r="H19516" s="199">
        <v>0.71268791441693002</v>
      </c>
      <c r="I19516" s="199" t="s">
        <v>1469</v>
      </c>
    </row>
    <row r="19517" spans="1:9" x14ac:dyDescent="0.25">
      <c r="A19517" s="199">
        <v>19514</v>
      </c>
      <c r="B19517" s="199" t="s">
        <v>29340</v>
      </c>
      <c r="C19517" s="199" t="s">
        <v>29339</v>
      </c>
      <c r="D19517" s="199">
        <v>40.306388706474799</v>
      </c>
      <c r="E19517" s="199">
        <v>-0.37673122831519201</v>
      </c>
      <c r="F19517" s="199">
        <v>0.33133467998981198</v>
      </c>
      <c r="G19517" s="199">
        <v>-1.1370111584056799</v>
      </c>
      <c r="H19517" s="199">
        <v>0.25553362102168597</v>
      </c>
      <c r="I19517" s="199">
        <v>0.68724037298582596</v>
      </c>
    </row>
    <row r="19518" spans="1:9" x14ac:dyDescent="0.25">
      <c r="A19518" s="199">
        <v>19515</v>
      </c>
      <c r="B19518" s="199" t="s">
        <v>29338</v>
      </c>
      <c r="C19518" s="199" t="s">
        <v>29337</v>
      </c>
      <c r="D19518" s="199">
        <v>3.0664109189569402</v>
      </c>
      <c r="E19518" s="199">
        <v>-7.0460867741108393E-2</v>
      </c>
      <c r="F19518" s="199">
        <v>0.65254261291475302</v>
      </c>
      <c r="G19518" s="199">
        <v>-0.107978952403394</v>
      </c>
      <c r="H19518" s="199">
        <v>0.91401238812695695</v>
      </c>
      <c r="I19518" s="199">
        <v>0.97971233089691101</v>
      </c>
    </row>
    <row r="19519" spans="1:9" x14ac:dyDescent="0.25">
      <c r="A19519" s="199">
        <v>19516</v>
      </c>
      <c r="B19519" s="199" t="s">
        <v>29336</v>
      </c>
      <c r="C19519" s="199" t="s">
        <v>29335</v>
      </c>
      <c r="D19519" s="199">
        <v>96.694296472007494</v>
      </c>
      <c r="E19519" s="199">
        <v>-0.56132381175109303</v>
      </c>
      <c r="F19519" s="199">
        <v>0.36522013700072797</v>
      </c>
      <c r="G19519" s="199">
        <v>-1.53694650125487</v>
      </c>
      <c r="H19519" s="199">
        <v>0.124306410829367</v>
      </c>
      <c r="I19519" s="199">
        <v>0.55101654479238105</v>
      </c>
    </row>
    <row r="19520" spans="1:9" x14ac:dyDescent="0.25">
      <c r="A19520" s="199">
        <v>19517</v>
      </c>
      <c r="B19520" s="199" t="s">
        <v>29334</v>
      </c>
      <c r="C19520" s="199" t="s">
        <v>29333</v>
      </c>
      <c r="D19520" s="199">
        <v>10.4468186572263</v>
      </c>
      <c r="E19520" s="199">
        <v>-0.41751299811652098</v>
      </c>
      <c r="F19520" s="199">
        <v>0.468530579510608</v>
      </c>
      <c r="G19520" s="199">
        <v>-0.89111152265157101</v>
      </c>
      <c r="H19520" s="199">
        <v>0.37286934388501602</v>
      </c>
      <c r="I19520" s="199">
        <v>0.76687173897630101</v>
      </c>
    </row>
    <row r="19521" spans="1:9" x14ac:dyDescent="0.25">
      <c r="A19521" s="199">
        <v>19518</v>
      </c>
      <c r="B19521" s="199" t="s">
        <v>29332</v>
      </c>
      <c r="C19521" s="199" t="s">
        <v>29331</v>
      </c>
      <c r="D19521" s="199">
        <v>0.86430693808812598</v>
      </c>
      <c r="E19521" s="199">
        <v>-1.6135483027806401</v>
      </c>
      <c r="F19521" s="199">
        <v>1.30074609448085</v>
      </c>
      <c r="G19521" s="199">
        <v>-1.24047906784193</v>
      </c>
      <c r="H19521" s="199">
        <v>0.21479825176818801</v>
      </c>
      <c r="I19521" s="199" t="s">
        <v>1469</v>
      </c>
    </row>
    <row r="19522" spans="1:9" x14ac:dyDescent="0.25">
      <c r="A19522" s="199">
        <v>19519</v>
      </c>
      <c r="B19522" s="199" t="s">
        <v>29330</v>
      </c>
      <c r="C19522" s="199" t="s">
        <v>29329</v>
      </c>
      <c r="D19522" s="199">
        <v>2.2408737345579701</v>
      </c>
      <c r="E19522" s="199">
        <v>-3.1209671652149402</v>
      </c>
      <c r="F19522" s="199">
        <v>1.1866551117772699</v>
      </c>
      <c r="G19522" s="199">
        <v>-2.6300541195500502</v>
      </c>
      <c r="H19522" s="199">
        <v>8.5371276362851498E-3</v>
      </c>
      <c r="I19522" s="199" t="s">
        <v>1469</v>
      </c>
    </row>
    <row r="19523" spans="1:9" x14ac:dyDescent="0.25">
      <c r="A19523" s="199">
        <v>19520</v>
      </c>
      <c r="B19523" s="199" t="s">
        <v>29328</v>
      </c>
      <c r="C19523" s="199" t="s">
        <v>29327</v>
      </c>
      <c r="D19523" s="199">
        <v>1.4969149778456701</v>
      </c>
      <c r="E19523" s="199">
        <v>-0.24366932544970099</v>
      </c>
      <c r="F19523" s="199">
        <v>0.57018425558119401</v>
      </c>
      <c r="G19523" s="199">
        <v>-0.427351900836558</v>
      </c>
      <c r="H19523" s="199">
        <v>0.66912303543763096</v>
      </c>
      <c r="I19523" s="199" t="s">
        <v>1469</v>
      </c>
    </row>
    <row r="19524" spans="1:9" x14ac:dyDescent="0.25">
      <c r="A19524" s="199">
        <v>19521</v>
      </c>
      <c r="B19524" s="199" t="s">
        <v>29326</v>
      </c>
      <c r="C19524" s="199" t="s">
        <v>29325</v>
      </c>
      <c r="D19524" s="199">
        <v>0.34861823333495201</v>
      </c>
      <c r="E19524" s="199">
        <v>-1.01033546093771</v>
      </c>
      <c r="F19524" s="199">
        <v>1.79459218066895</v>
      </c>
      <c r="G19524" s="199">
        <v>-0.56298889063536095</v>
      </c>
      <c r="H19524" s="199">
        <v>0.57344244881440298</v>
      </c>
      <c r="I19524" s="199" t="s">
        <v>1469</v>
      </c>
    </row>
    <row r="19525" spans="1:9" x14ac:dyDescent="0.25">
      <c r="A19525" s="199">
        <v>19522</v>
      </c>
      <c r="B19525" s="199" t="s">
        <v>29324</v>
      </c>
      <c r="C19525" s="199" t="s">
        <v>29323</v>
      </c>
      <c r="D19525" s="199">
        <v>0.50650642010159497</v>
      </c>
      <c r="E19525" s="199">
        <v>-1.13643554856636</v>
      </c>
      <c r="F19525" s="199">
        <v>0.98103391945327501</v>
      </c>
      <c r="G19525" s="199">
        <v>-1.1584059694894999</v>
      </c>
      <c r="H19525" s="199">
        <v>0.24669840422858499</v>
      </c>
      <c r="I19525" s="199" t="s">
        <v>1469</v>
      </c>
    </row>
    <row r="19526" spans="1:9" x14ac:dyDescent="0.25">
      <c r="A19526" s="199">
        <v>19523</v>
      </c>
      <c r="B19526" s="199" t="s">
        <v>29322</v>
      </c>
      <c r="C19526" s="199" t="s">
        <v>29321</v>
      </c>
      <c r="D19526" s="199">
        <v>15.9342296917615</v>
      </c>
      <c r="E19526" s="199">
        <v>-0.87680298990788996</v>
      </c>
      <c r="F19526" s="199">
        <v>0.54095305087075995</v>
      </c>
      <c r="G19526" s="199">
        <v>-1.6208485902732599</v>
      </c>
      <c r="H19526" s="199">
        <v>0.10505011466849699</v>
      </c>
      <c r="I19526" s="199">
        <v>0.52109466222833201</v>
      </c>
    </row>
    <row r="19527" spans="1:9" x14ac:dyDescent="0.25">
      <c r="A19527" s="199">
        <v>19524</v>
      </c>
      <c r="B19527" s="199" t="s">
        <v>29320</v>
      </c>
      <c r="C19527" s="199" t="s">
        <v>29319</v>
      </c>
      <c r="D19527" s="199">
        <v>4.4585845869175103</v>
      </c>
      <c r="E19527" s="199">
        <v>-0.43867819397170299</v>
      </c>
      <c r="F19527" s="199">
        <v>0.497906158305923</v>
      </c>
      <c r="G19527" s="199">
        <v>-0.88104592934592696</v>
      </c>
      <c r="H19527" s="199">
        <v>0.37829296118154299</v>
      </c>
      <c r="I19527" s="199">
        <v>0.770820365801686</v>
      </c>
    </row>
    <row r="19528" spans="1:9" x14ac:dyDescent="0.25">
      <c r="A19528" s="199">
        <v>19525</v>
      </c>
      <c r="B19528" s="199" t="s">
        <v>29318</v>
      </c>
      <c r="C19528" s="199" t="s">
        <v>29317</v>
      </c>
      <c r="D19528" s="199">
        <v>560.40563303973602</v>
      </c>
      <c r="E19528" s="199">
        <v>-0.17293182162460399</v>
      </c>
      <c r="F19528" s="199">
        <v>0.116091412464203</v>
      </c>
      <c r="G19528" s="199">
        <v>-1.48961768966269</v>
      </c>
      <c r="H19528" s="199">
        <v>0.136324788047198</v>
      </c>
      <c r="I19528" s="199">
        <v>0.56823061140562903</v>
      </c>
    </row>
    <row r="19529" spans="1:9" x14ac:dyDescent="0.25">
      <c r="A19529" s="199">
        <v>19526</v>
      </c>
      <c r="B19529" s="199" t="s">
        <v>29316</v>
      </c>
      <c r="C19529" s="199" t="s">
        <v>29315</v>
      </c>
      <c r="D19529" s="199">
        <v>3.24679395871767</v>
      </c>
      <c r="E19529" s="199">
        <v>-1.0141478478327599</v>
      </c>
      <c r="F19529" s="199">
        <v>0.74768288521208703</v>
      </c>
      <c r="G19529" s="199">
        <v>-1.3563876716866199</v>
      </c>
      <c r="H19529" s="199">
        <v>0.17497585372337399</v>
      </c>
      <c r="I19529" s="199">
        <v>0.61230016131748299</v>
      </c>
    </row>
    <row r="19530" spans="1:9" x14ac:dyDescent="0.25">
      <c r="A19530" s="199">
        <v>19527</v>
      </c>
      <c r="B19530" s="199" t="s">
        <v>29314</v>
      </c>
      <c r="C19530" s="199" t="s">
        <v>29313</v>
      </c>
      <c r="D19530" s="199">
        <v>12.8523240162968</v>
      </c>
      <c r="E19530" s="199">
        <v>-0.54374013427575196</v>
      </c>
      <c r="F19530" s="199">
        <v>0.48226790355447502</v>
      </c>
      <c r="G19530" s="199">
        <v>-1.1274649012886899</v>
      </c>
      <c r="H19530" s="199">
        <v>0.25954597217741099</v>
      </c>
      <c r="I19530" s="199">
        <v>0.69037416384083705</v>
      </c>
    </row>
    <row r="19531" spans="1:9" x14ac:dyDescent="0.25">
      <c r="A19531" s="199">
        <v>19528</v>
      </c>
      <c r="B19531" s="199" t="s">
        <v>29312</v>
      </c>
      <c r="C19531" s="199" t="s">
        <v>29311</v>
      </c>
      <c r="D19531" s="199">
        <v>0.76853246347273896</v>
      </c>
      <c r="E19531" s="199">
        <v>-0.30135543341271498</v>
      </c>
      <c r="F19531" s="199">
        <v>0.94103739701478295</v>
      </c>
      <c r="G19531" s="199">
        <v>-0.32023746810561798</v>
      </c>
      <c r="H19531" s="199">
        <v>0.74878832207250801</v>
      </c>
      <c r="I19531" s="199" t="s">
        <v>1469</v>
      </c>
    </row>
    <row r="19532" spans="1:9" x14ac:dyDescent="0.25">
      <c r="A19532" s="199">
        <v>19529</v>
      </c>
      <c r="B19532" s="199" t="s">
        <v>29310</v>
      </c>
      <c r="C19532" s="199" t="s">
        <v>29309</v>
      </c>
      <c r="D19532" s="199">
        <v>0.63580585870285</v>
      </c>
      <c r="E19532" s="199">
        <v>-0.74470131554894803</v>
      </c>
      <c r="F19532" s="199">
        <v>1.1871827730914</v>
      </c>
      <c r="G19532" s="199">
        <v>-0.62728446910475599</v>
      </c>
      <c r="H19532" s="199">
        <v>0.53047278208166404</v>
      </c>
      <c r="I19532" s="199" t="s">
        <v>1469</v>
      </c>
    </row>
    <row r="19533" spans="1:9" x14ac:dyDescent="0.25">
      <c r="A19533" s="199">
        <v>19530</v>
      </c>
      <c r="B19533" s="199" t="s">
        <v>29308</v>
      </c>
      <c r="C19533" s="199" t="s">
        <v>29307</v>
      </c>
      <c r="D19533" s="199">
        <v>26.443417125187199</v>
      </c>
      <c r="E19533" s="199">
        <v>-4.99592873326766E-2</v>
      </c>
      <c r="F19533" s="199">
        <v>0.45017522734386001</v>
      </c>
      <c r="G19533" s="199">
        <v>-0.110977424562982</v>
      </c>
      <c r="H19533" s="199">
        <v>0.91163424872240495</v>
      </c>
      <c r="I19533" s="199">
        <v>0.97929782081681405</v>
      </c>
    </row>
    <row r="19534" spans="1:9" x14ac:dyDescent="0.25">
      <c r="A19534" s="199">
        <v>19531</v>
      </c>
      <c r="B19534" s="199" t="s">
        <v>29306</v>
      </c>
      <c r="C19534" s="199" t="s">
        <v>29305</v>
      </c>
      <c r="D19534" s="199">
        <v>0.86902116187763101</v>
      </c>
      <c r="E19534" s="199">
        <v>0.25548630953784901</v>
      </c>
      <c r="F19534" s="199">
        <v>0.86298946473926796</v>
      </c>
      <c r="G19534" s="199">
        <v>0.29604800519209001</v>
      </c>
      <c r="H19534" s="199">
        <v>0.76719342079227804</v>
      </c>
      <c r="I19534" s="199" t="s">
        <v>1469</v>
      </c>
    </row>
    <row r="19535" spans="1:9" x14ac:dyDescent="0.25">
      <c r="A19535" s="199">
        <v>19532</v>
      </c>
      <c r="B19535" s="199" t="s">
        <v>29304</v>
      </c>
      <c r="C19535" s="199" t="s">
        <v>29303</v>
      </c>
      <c r="D19535" s="199">
        <v>1.9584089047570701</v>
      </c>
      <c r="E19535" s="199">
        <v>7.9619621373850494E-2</v>
      </c>
      <c r="F19535" s="199">
        <v>0.68907853460382495</v>
      </c>
      <c r="G19535" s="199">
        <v>0.115545061086</v>
      </c>
      <c r="H19535" s="199">
        <v>0.90801310604214003</v>
      </c>
      <c r="I19535" s="199" t="s">
        <v>1469</v>
      </c>
    </row>
    <row r="19536" spans="1:9" x14ac:dyDescent="0.25">
      <c r="A19536" s="199">
        <v>19533</v>
      </c>
      <c r="B19536" s="199" t="s">
        <v>29302</v>
      </c>
      <c r="C19536" s="199" t="s">
        <v>29301</v>
      </c>
      <c r="D19536" s="199">
        <v>24.516293026968398</v>
      </c>
      <c r="E19536" s="199">
        <v>0.22494591037682399</v>
      </c>
      <c r="F19536" s="199">
        <v>0.69234715288222803</v>
      </c>
      <c r="G19536" s="199">
        <v>0.32490335150564098</v>
      </c>
      <c r="H19536" s="199">
        <v>0.74525422025612198</v>
      </c>
      <c r="I19536" s="199">
        <v>0.92774953193290099</v>
      </c>
    </row>
    <row r="19537" spans="1:9" x14ac:dyDescent="0.25">
      <c r="A19537" s="199">
        <v>19534</v>
      </c>
      <c r="B19537" s="199" t="s">
        <v>29300</v>
      </c>
      <c r="C19537" s="199" t="s">
        <v>29299</v>
      </c>
      <c r="D19537" s="199">
        <v>59285.4481522313</v>
      </c>
      <c r="E19537" s="199">
        <v>-0.62700550971097402</v>
      </c>
      <c r="F19537" s="199">
        <v>0.35021107337707602</v>
      </c>
      <c r="G19537" s="199">
        <v>-1.7903646040223</v>
      </c>
      <c r="H19537" s="199">
        <v>7.3395316699338103E-2</v>
      </c>
      <c r="I19537" s="199">
        <v>0.46105847452131299</v>
      </c>
    </row>
    <row r="19538" spans="1:9" x14ac:dyDescent="0.25">
      <c r="A19538" s="199">
        <v>19535</v>
      </c>
      <c r="B19538" s="199" t="s">
        <v>29298</v>
      </c>
      <c r="C19538" s="199" t="s">
        <v>29297</v>
      </c>
      <c r="D19538" s="199">
        <v>0.691367173566103</v>
      </c>
      <c r="E19538" s="199">
        <v>0.21547079507924999</v>
      </c>
      <c r="F19538" s="199">
        <v>2.2166677213381898</v>
      </c>
      <c r="G19538" s="199">
        <v>9.7204823711318597E-2</v>
      </c>
      <c r="H19538" s="199">
        <v>0.92256373742091002</v>
      </c>
      <c r="I19538" s="199" t="s">
        <v>1469</v>
      </c>
    </row>
    <row r="19539" spans="1:9" x14ac:dyDescent="0.25">
      <c r="A19539" s="199">
        <v>19536</v>
      </c>
      <c r="B19539" s="199" t="s">
        <v>29296</v>
      </c>
      <c r="C19539" s="199" t="s">
        <v>29295</v>
      </c>
      <c r="D19539" s="199">
        <v>3.84744152890456</v>
      </c>
      <c r="E19539" s="199">
        <v>0.515441710310935</v>
      </c>
      <c r="F19539" s="199">
        <v>0.52808431561032299</v>
      </c>
      <c r="G19539" s="199">
        <v>0.97605949480855703</v>
      </c>
      <c r="H19539" s="199">
        <v>0.32903498231118899</v>
      </c>
      <c r="I19539" s="199">
        <v>0.73899670460427802</v>
      </c>
    </row>
    <row r="19540" spans="1:9" x14ac:dyDescent="0.25">
      <c r="A19540" s="199">
        <v>19537</v>
      </c>
      <c r="B19540" s="199" t="s">
        <v>29294</v>
      </c>
      <c r="C19540" s="199" t="s">
        <v>29293</v>
      </c>
      <c r="D19540" s="199">
        <v>0.59360384806666699</v>
      </c>
      <c r="E19540" s="199">
        <v>-1.2307136308653801</v>
      </c>
      <c r="F19540" s="199">
        <v>2.0974484671256599</v>
      </c>
      <c r="G19540" s="199">
        <v>-0.58676704107631605</v>
      </c>
      <c r="H19540" s="199">
        <v>0.55736017520715997</v>
      </c>
      <c r="I19540" s="199" t="s">
        <v>1469</v>
      </c>
    </row>
    <row r="19541" spans="1:9" x14ac:dyDescent="0.25">
      <c r="A19541" s="199">
        <v>19538</v>
      </c>
      <c r="B19541" s="199" t="s">
        <v>29292</v>
      </c>
      <c r="C19541" s="199" t="s">
        <v>29291</v>
      </c>
      <c r="D19541" s="199">
        <v>33.487964718846797</v>
      </c>
      <c r="E19541" s="199">
        <v>-0.33992381784918202</v>
      </c>
      <c r="F19541" s="199">
        <v>0.24325936258356701</v>
      </c>
      <c r="G19541" s="199">
        <v>-1.3973719828868201</v>
      </c>
      <c r="H19541" s="199">
        <v>0.162301739744692</v>
      </c>
      <c r="I19541" s="199">
        <v>0.59826187740866099</v>
      </c>
    </row>
    <row r="19542" spans="1:9" x14ac:dyDescent="0.25">
      <c r="A19542" s="199">
        <v>19539</v>
      </c>
      <c r="B19542" s="199" t="s">
        <v>29290</v>
      </c>
      <c r="C19542" s="199" t="s">
        <v>29289</v>
      </c>
      <c r="D19542" s="199">
        <v>0.63646505390610097</v>
      </c>
      <c r="E19542" s="199">
        <v>0.49791984819652602</v>
      </c>
      <c r="F19542" s="199">
        <v>0.85404561014369296</v>
      </c>
      <c r="G19542" s="199">
        <v>0.58301318136012803</v>
      </c>
      <c r="H19542" s="199">
        <v>0.559884426770626</v>
      </c>
      <c r="I19542" s="199" t="s">
        <v>1469</v>
      </c>
    </row>
    <row r="19543" spans="1:9" x14ac:dyDescent="0.25">
      <c r="A19543" s="199">
        <v>19540</v>
      </c>
      <c r="B19543" s="199" t="s">
        <v>29288</v>
      </c>
      <c r="C19543" s="199" t="s">
        <v>29287</v>
      </c>
      <c r="D19543" s="199">
        <v>0.144042139895357</v>
      </c>
      <c r="E19543" s="199">
        <v>0.32974750005153303</v>
      </c>
      <c r="F19543" s="199">
        <v>2.0728803712672899</v>
      </c>
      <c r="G19543" s="199">
        <v>0.15907695621138901</v>
      </c>
      <c r="H19543" s="199">
        <v>0.87360824329862197</v>
      </c>
      <c r="I19543" s="199" t="s">
        <v>1469</v>
      </c>
    </row>
    <row r="19544" spans="1:9" x14ac:dyDescent="0.25">
      <c r="A19544" s="199">
        <v>19541</v>
      </c>
      <c r="B19544" s="199" t="s">
        <v>29286</v>
      </c>
      <c r="C19544" s="199" t="s">
        <v>29285</v>
      </c>
      <c r="D19544" s="199">
        <v>18.730359589616999</v>
      </c>
      <c r="E19544" s="199">
        <v>-1.0079099166129299</v>
      </c>
      <c r="F19544" s="199">
        <v>0.57022416264934095</v>
      </c>
      <c r="G19544" s="199">
        <v>-1.7675678840581499</v>
      </c>
      <c r="H19544" s="199">
        <v>7.7133171018938101E-2</v>
      </c>
      <c r="I19544" s="199">
        <v>0.46900893776874703</v>
      </c>
    </row>
    <row r="19545" spans="1:9" x14ac:dyDescent="0.25">
      <c r="A19545" s="199">
        <v>19542</v>
      </c>
      <c r="B19545" s="199" t="s">
        <v>29284</v>
      </c>
      <c r="C19545" s="199" t="s">
        <v>29283</v>
      </c>
      <c r="D19545" s="199">
        <v>0.41518805981826801</v>
      </c>
      <c r="E19545" s="199">
        <v>-1.6168364744106101</v>
      </c>
      <c r="F19545" s="199">
        <v>2.25305880518642</v>
      </c>
      <c r="G19545" s="199">
        <v>-0.71761840866680404</v>
      </c>
      <c r="H19545" s="199">
        <v>0.472992603887393</v>
      </c>
      <c r="I19545" s="199" t="s">
        <v>1469</v>
      </c>
    </row>
    <row r="19546" spans="1:9" x14ac:dyDescent="0.25">
      <c r="A19546" s="199">
        <v>19543</v>
      </c>
      <c r="B19546" s="199" t="s">
        <v>29282</v>
      </c>
      <c r="C19546" s="199" t="s">
        <v>29281</v>
      </c>
      <c r="D19546" s="199">
        <v>0.59602466563171697</v>
      </c>
      <c r="E19546" s="199">
        <v>2.7113183594325001E-2</v>
      </c>
      <c r="F19546" s="199">
        <v>1.2181574102450301</v>
      </c>
      <c r="G19546" s="199">
        <v>2.2257536970424301E-2</v>
      </c>
      <c r="H19546" s="199">
        <v>0.98224252107168597</v>
      </c>
      <c r="I19546" s="199" t="s">
        <v>1469</v>
      </c>
    </row>
    <row r="19547" spans="1:9" x14ac:dyDescent="0.25">
      <c r="A19547" s="199">
        <v>19544</v>
      </c>
      <c r="B19547" s="199" t="s">
        <v>29280</v>
      </c>
      <c r="C19547" s="199" t="s">
        <v>29279</v>
      </c>
      <c r="D19547" s="199">
        <v>39.505599307571103</v>
      </c>
      <c r="E19547" s="199">
        <v>0.331308157040551</v>
      </c>
      <c r="F19547" s="199">
        <v>0.38848969768953101</v>
      </c>
      <c r="G19547" s="199">
        <v>0.85281066399171901</v>
      </c>
      <c r="H19547" s="199">
        <v>0.393764309222977</v>
      </c>
      <c r="I19547" s="199">
        <v>0.77884196312759801</v>
      </c>
    </row>
    <row r="19548" spans="1:9" x14ac:dyDescent="0.25">
      <c r="A19548" s="199">
        <v>19545</v>
      </c>
      <c r="B19548" s="199" t="s">
        <v>29278</v>
      </c>
      <c r="C19548" s="199" t="s">
        <v>29277</v>
      </c>
      <c r="D19548" s="199">
        <v>494.61722400904699</v>
      </c>
      <c r="E19548" s="199">
        <v>9.4623076451575902E-2</v>
      </c>
      <c r="F19548" s="199">
        <v>0.16531481889421801</v>
      </c>
      <c r="G19548" s="199">
        <v>0.57238109132928705</v>
      </c>
      <c r="H19548" s="199">
        <v>0.56706382313580905</v>
      </c>
      <c r="I19548" s="199">
        <v>0.85807111997142904</v>
      </c>
    </row>
    <row r="19549" spans="1:9" x14ac:dyDescent="0.25">
      <c r="A19549" s="199">
        <v>19546</v>
      </c>
      <c r="B19549" s="199" t="s">
        <v>29276</v>
      </c>
      <c r="C19549" s="199" t="s">
        <v>29275</v>
      </c>
      <c r="D19549" s="199">
        <v>2.8342880760229998</v>
      </c>
      <c r="E19549" s="199">
        <v>2.35275980206603E-2</v>
      </c>
      <c r="F19549" s="199">
        <v>0.48842698293951797</v>
      </c>
      <c r="G19549" s="199">
        <v>4.8170143834116698E-2</v>
      </c>
      <c r="H19549" s="199">
        <v>0.96158064432435697</v>
      </c>
      <c r="I19549" s="199">
        <v>0.99033960505762597</v>
      </c>
    </row>
    <row r="19550" spans="1:9" x14ac:dyDescent="0.25">
      <c r="A19550" s="199">
        <v>19547</v>
      </c>
      <c r="B19550" s="199" t="s">
        <v>29274</v>
      </c>
      <c r="C19550" s="199" t="s">
        <v>29273</v>
      </c>
      <c r="D19550" s="199">
        <v>12.926825847443199</v>
      </c>
      <c r="E19550" s="199">
        <v>0.39682178686202302</v>
      </c>
      <c r="F19550" s="199">
        <v>0.33534546187823</v>
      </c>
      <c r="G19550" s="199">
        <v>1.18332237042801</v>
      </c>
      <c r="H19550" s="199">
        <v>0.236681410252919</v>
      </c>
      <c r="I19550" s="199">
        <v>0.67068787409791397</v>
      </c>
    </row>
    <row r="19551" spans="1:9" x14ac:dyDescent="0.25">
      <c r="A19551" s="199">
        <v>19548</v>
      </c>
      <c r="B19551" s="199" t="s">
        <v>29272</v>
      </c>
      <c r="C19551" s="199" t="s">
        <v>29271</v>
      </c>
      <c r="D19551" s="199">
        <v>67.012199289190207</v>
      </c>
      <c r="E19551" s="199">
        <v>-0.58785622062412901</v>
      </c>
      <c r="F19551" s="199">
        <v>0.49997434178619798</v>
      </c>
      <c r="G19551" s="199">
        <v>-1.17577277770689</v>
      </c>
      <c r="H19551" s="199">
        <v>0.239685687296502</v>
      </c>
      <c r="I19551" s="199">
        <v>0.67243430374699098</v>
      </c>
    </row>
    <row r="19552" spans="1:9" x14ac:dyDescent="0.25">
      <c r="A19552" s="199">
        <v>19549</v>
      </c>
      <c r="B19552" s="199" t="s">
        <v>29270</v>
      </c>
      <c r="C19552" s="199" t="s">
        <v>29269</v>
      </c>
      <c r="D19552" s="199">
        <v>36.8161165635778</v>
      </c>
      <c r="E19552" s="199">
        <v>-0.222104633020722</v>
      </c>
      <c r="F19552" s="199">
        <v>0.78130989255410899</v>
      </c>
      <c r="G19552" s="199">
        <v>-0.28427213726254003</v>
      </c>
      <c r="H19552" s="199">
        <v>0.77620183695082401</v>
      </c>
      <c r="I19552" s="199">
        <v>0.93681814653508599</v>
      </c>
    </row>
    <row r="19553" spans="1:9" x14ac:dyDescent="0.25">
      <c r="A19553" s="199">
        <v>19550</v>
      </c>
      <c r="B19553" s="199" t="s">
        <v>29268</v>
      </c>
      <c r="C19553" s="199" t="s">
        <v>29267</v>
      </c>
      <c r="D19553" s="199">
        <v>1548.3668705052</v>
      </c>
      <c r="E19553" s="199">
        <v>-0.18034205813929699</v>
      </c>
      <c r="F19553" s="199">
        <v>0.28986035992176301</v>
      </c>
      <c r="G19553" s="199">
        <v>-0.62216875114615</v>
      </c>
      <c r="H19553" s="199">
        <v>0.53383091139421301</v>
      </c>
      <c r="I19553" s="199">
        <v>0.84422872900296497</v>
      </c>
    </row>
    <row r="19554" spans="1:9" x14ac:dyDescent="0.25">
      <c r="A19554" s="199">
        <v>19551</v>
      </c>
      <c r="B19554" s="199" t="s">
        <v>29266</v>
      </c>
      <c r="C19554" s="199" t="s">
        <v>29265</v>
      </c>
      <c r="D19554" s="199">
        <v>1.69615261369951</v>
      </c>
      <c r="E19554" s="199">
        <v>-0.66684310802227498</v>
      </c>
      <c r="F19554" s="199">
        <v>0.69610154692429504</v>
      </c>
      <c r="G19554" s="199">
        <v>-0.95796814555103604</v>
      </c>
      <c r="H19554" s="199">
        <v>0.33807882156664099</v>
      </c>
      <c r="I19554" s="199" t="s">
        <v>1469</v>
      </c>
    </row>
    <row r="19555" spans="1:9" x14ac:dyDescent="0.25">
      <c r="A19555" s="199">
        <v>19552</v>
      </c>
      <c r="B19555" s="199" t="s">
        <v>29264</v>
      </c>
      <c r="C19555" s="199" t="s">
        <v>29263</v>
      </c>
      <c r="D19555" s="199">
        <v>0.86234526945627898</v>
      </c>
      <c r="E19555" s="199">
        <v>-0.56090854782498201</v>
      </c>
      <c r="F19555" s="199">
        <v>1.6795702728066799</v>
      </c>
      <c r="G19555" s="199">
        <v>-0.333959559124408</v>
      </c>
      <c r="H19555" s="199">
        <v>0.73841007550175897</v>
      </c>
      <c r="I19555" s="199" t="s">
        <v>1469</v>
      </c>
    </row>
    <row r="19556" spans="1:9" x14ac:dyDescent="0.25">
      <c r="A19556" s="199">
        <v>19553</v>
      </c>
      <c r="B19556" s="199" t="s">
        <v>29262</v>
      </c>
      <c r="C19556" s="199" t="s">
        <v>29261</v>
      </c>
      <c r="D19556" s="199">
        <v>0.61518472584558603</v>
      </c>
      <c r="E19556" s="199">
        <v>-0.20213870804235501</v>
      </c>
      <c r="F19556" s="199">
        <v>1.99109335730149</v>
      </c>
      <c r="G19556" s="199">
        <v>-0.101521461714036</v>
      </c>
      <c r="H19556" s="199">
        <v>0.91913652158908499</v>
      </c>
      <c r="I19556" s="199" t="s">
        <v>1469</v>
      </c>
    </row>
    <row r="19557" spans="1:9" x14ac:dyDescent="0.25">
      <c r="A19557" s="199">
        <v>19554</v>
      </c>
      <c r="B19557" s="199" t="s">
        <v>29260</v>
      </c>
      <c r="C19557" s="199" t="s">
        <v>29259</v>
      </c>
      <c r="D19557" s="199">
        <v>2511.0760796857899</v>
      </c>
      <c r="E19557" s="199">
        <v>1.42696734475657E-2</v>
      </c>
      <c r="F19557" s="199">
        <v>0.15764114199195101</v>
      </c>
      <c r="G19557" s="199">
        <v>9.0519982710441704E-2</v>
      </c>
      <c r="H19557" s="199">
        <v>0.92787401523137403</v>
      </c>
      <c r="I19557" s="199">
        <v>0.981769940640557</v>
      </c>
    </row>
    <row r="19558" spans="1:9" x14ac:dyDescent="0.25">
      <c r="A19558" s="199">
        <v>19555</v>
      </c>
      <c r="B19558" s="199" t="s">
        <v>29258</v>
      </c>
      <c r="C19558" s="199" t="s">
        <v>29257</v>
      </c>
      <c r="D19558" s="199">
        <v>1.8886750310479901</v>
      </c>
      <c r="E19558" s="199">
        <v>-0.557676356159862</v>
      </c>
      <c r="F19558" s="199">
        <v>0.59263206080452002</v>
      </c>
      <c r="G19558" s="199">
        <v>-0.94101617688856798</v>
      </c>
      <c r="H19558" s="199">
        <v>0.34669656922974501</v>
      </c>
      <c r="I19558" s="199" t="s">
        <v>1469</v>
      </c>
    </row>
    <row r="19559" spans="1:9" x14ac:dyDescent="0.25">
      <c r="A19559" s="199">
        <v>19556</v>
      </c>
      <c r="B19559" s="199" t="s">
        <v>29256</v>
      </c>
      <c r="C19559" s="199" t="s">
        <v>29255</v>
      </c>
      <c r="D19559" s="199">
        <v>2.6152975497039499</v>
      </c>
      <c r="E19559" s="199">
        <v>-0.236024354918211</v>
      </c>
      <c r="F19559" s="199">
        <v>0.54745426270023601</v>
      </c>
      <c r="G19559" s="199">
        <v>-0.43113072817089099</v>
      </c>
      <c r="H19559" s="199">
        <v>0.66637331886615703</v>
      </c>
      <c r="I19559" s="199">
        <v>0.89854157678342295</v>
      </c>
    </row>
    <row r="19560" spans="1:9" x14ac:dyDescent="0.25">
      <c r="A19560" s="199">
        <v>19557</v>
      </c>
      <c r="B19560" s="199" t="s">
        <v>29254</v>
      </c>
      <c r="C19560" s="199" t="s">
        <v>29253</v>
      </c>
      <c r="D19560" s="199">
        <v>2.38932937317557</v>
      </c>
      <c r="E19560" s="199">
        <v>-0.66944050492144902</v>
      </c>
      <c r="F19560" s="199">
        <v>0.93538709960999999</v>
      </c>
      <c r="G19560" s="199">
        <v>-0.71568284959303496</v>
      </c>
      <c r="H19560" s="199">
        <v>0.47418720307477502</v>
      </c>
      <c r="I19560" s="199">
        <v>0.81650856693322504</v>
      </c>
    </row>
    <row r="19561" spans="1:9" x14ac:dyDescent="0.25">
      <c r="A19561" s="199">
        <v>19558</v>
      </c>
      <c r="B19561" s="199" t="s">
        <v>29252</v>
      </c>
      <c r="C19561" s="199" t="s">
        <v>29251</v>
      </c>
      <c r="D19561" s="199">
        <v>17.186817900821701</v>
      </c>
      <c r="E19561" s="199">
        <v>0.133093222115201</v>
      </c>
      <c r="F19561" s="199">
        <v>0.36710355755519603</v>
      </c>
      <c r="G19561" s="199">
        <v>0.36254952962472897</v>
      </c>
      <c r="H19561" s="199">
        <v>0.71694141799412803</v>
      </c>
      <c r="I19561" s="199">
        <v>0.916777271135085</v>
      </c>
    </row>
    <row r="19562" spans="1:9" x14ac:dyDescent="0.25">
      <c r="A19562" s="199">
        <v>19559</v>
      </c>
      <c r="B19562" s="199" t="s">
        <v>29250</v>
      </c>
      <c r="C19562" s="199" t="s">
        <v>29249</v>
      </c>
      <c r="D19562" s="199">
        <v>12.016214476617501</v>
      </c>
      <c r="E19562" s="199">
        <v>-0.14145348301025801</v>
      </c>
      <c r="F19562" s="199">
        <v>0.42212721461390301</v>
      </c>
      <c r="G19562" s="199">
        <v>-0.33509680995014302</v>
      </c>
      <c r="H19562" s="199">
        <v>0.73755205918294697</v>
      </c>
      <c r="I19562" s="199">
        <v>0.92475515817403797</v>
      </c>
    </row>
    <row r="19563" spans="1:9" x14ac:dyDescent="0.25">
      <c r="A19563" s="199">
        <v>19560</v>
      </c>
      <c r="B19563" s="199" t="s">
        <v>29248</v>
      </c>
      <c r="C19563" s="199" t="s">
        <v>29247</v>
      </c>
      <c r="D19563" s="199">
        <v>21.551686712601001</v>
      </c>
      <c r="E19563" s="199">
        <v>-0.304690065705292</v>
      </c>
      <c r="F19563" s="199">
        <v>0.34040750416693799</v>
      </c>
      <c r="G19563" s="199">
        <v>-0.89507446802897195</v>
      </c>
      <c r="H19563" s="199">
        <v>0.37074728137732899</v>
      </c>
      <c r="I19563" s="199">
        <v>0.76464903980721899</v>
      </c>
    </row>
    <row r="19564" spans="1:9" x14ac:dyDescent="0.25">
      <c r="A19564" s="199">
        <v>19561</v>
      </c>
      <c r="B19564" s="199" t="s">
        <v>29246</v>
      </c>
      <c r="C19564" s="199" t="s">
        <v>29245</v>
      </c>
      <c r="D19564" s="199">
        <v>0.49226571122902901</v>
      </c>
      <c r="E19564" s="199">
        <v>-0.709771497510577</v>
      </c>
      <c r="F19564" s="199">
        <v>1.2579468843791499</v>
      </c>
      <c r="G19564" s="199">
        <v>-0.56423010090833903</v>
      </c>
      <c r="H19564" s="199">
        <v>0.57259754484021796</v>
      </c>
      <c r="I19564" s="199" t="s">
        <v>1469</v>
      </c>
    </row>
    <row r="19565" spans="1:9" x14ac:dyDescent="0.25">
      <c r="A19565" s="199">
        <v>19562</v>
      </c>
      <c r="B19565" s="199" t="s">
        <v>29244</v>
      </c>
      <c r="C19565" s="199" t="s">
        <v>29243</v>
      </c>
      <c r="D19565" s="199">
        <v>106.85489458825</v>
      </c>
      <c r="E19565" s="199">
        <v>0.35427894085454897</v>
      </c>
      <c r="F19565" s="199">
        <v>0.371272112753742</v>
      </c>
      <c r="G19565" s="199">
        <v>0.954229872604345</v>
      </c>
      <c r="H19565" s="199">
        <v>0.33996729664316799</v>
      </c>
      <c r="I19565" s="199">
        <v>0.74679701346174199</v>
      </c>
    </row>
    <row r="19566" spans="1:9" x14ac:dyDescent="0.25">
      <c r="A19566" s="199">
        <v>19563</v>
      </c>
      <c r="B19566" s="199" t="s">
        <v>29242</v>
      </c>
      <c r="C19566" s="199" t="s">
        <v>29241</v>
      </c>
      <c r="D19566" s="199">
        <v>0.52496225391334705</v>
      </c>
      <c r="E19566" s="199">
        <v>0.914425356316237</v>
      </c>
      <c r="F19566" s="199">
        <v>1.4047698679237399</v>
      </c>
      <c r="G19566" s="199">
        <v>0.65094317382231903</v>
      </c>
      <c r="H19566" s="199">
        <v>0.51508317026459405</v>
      </c>
      <c r="I19566" s="199" t="s">
        <v>1469</v>
      </c>
    </row>
    <row r="19567" spans="1:9" x14ac:dyDescent="0.25">
      <c r="A19567" s="199">
        <v>19564</v>
      </c>
      <c r="B19567" s="199" t="s">
        <v>29240</v>
      </c>
      <c r="C19567" s="199" t="s">
        <v>29239</v>
      </c>
      <c r="D19567" s="199">
        <v>0.25726967232599801</v>
      </c>
      <c r="E19567" s="199">
        <v>-1.1910807682897899</v>
      </c>
      <c r="F19567" s="199">
        <v>1.3234244548090599</v>
      </c>
      <c r="G19567" s="199">
        <v>-0.89999906225220705</v>
      </c>
      <c r="H19567" s="199">
        <v>0.36812074973544101</v>
      </c>
      <c r="I19567" s="199" t="s">
        <v>1469</v>
      </c>
    </row>
    <row r="19568" spans="1:9" x14ac:dyDescent="0.25">
      <c r="A19568" s="199">
        <v>19565</v>
      </c>
      <c r="B19568" s="199" t="s">
        <v>29238</v>
      </c>
      <c r="C19568" s="199" t="s">
        <v>29237</v>
      </c>
      <c r="D19568" s="199">
        <v>0.20385361810414901</v>
      </c>
      <c r="E19568" s="199">
        <v>-0.42267236080131598</v>
      </c>
      <c r="F19568" s="199">
        <v>1.47325930276482</v>
      </c>
      <c r="G19568" s="199">
        <v>-0.28689610851809899</v>
      </c>
      <c r="H19568" s="199">
        <v>0.77419187025070002</v>
      </c>
      <c r="I19568" s="199" t="s">
        <v>1469</v>
      </c>
    </row>
    <row r="19569" spans="1:9" x14ac:dyDescent="0.25">
      <c r="A19569" s="199">
        <v>19566</v>
      </c>
      <c r="B19569" s="199" t="s">
        <v>29236</v>
      </c>
      <c r="C19569" s="199" t="s">
        <v>29235</v>
      </c>
      <c r="D19569" s="199">
        <v>0.44036405378896298</v>
      </c>
      <c r="E19569" s="199">
        <v>-9.6608877063321802E-3</v>
      </c>
      <c r="F19569" s="199">
        <v>1.2412577306300201</v>
      </c>
      <c r="G19569" s="199">
        <v>-7.7831440384493102E-3</v>
      </c>
      <c r="H19569" s="199">
        <v>0.99379001223469399</v>
      </c>
      <c r="I19569" s="199" t="s">
        <v>1469</v>
      </c>
    </row>
    <row r="19570" spans="1:9" x14ac:dyDescent="0.25">
      <c r="A19570" s="199">
        <v>19567</v>
      </c>
      <c r="B19570" s="199" t="s">
        <v>29234</v>
      </c>
      <c r="C19570" s="199" t="s">
        <v>29233</v>
      </c>
      <c r="D19570" s="199">
        <v>0.48143143821375001</v>
      </c>
      <c r="E19570" s="199">
        <v>-0.69514668502174504</v>
      </c>
      <c r="F19570" s="199">
        <v>0.89919268552936704</v>
      </c>
      <c r="G19570" s="199">
        <v>-0.77307866957625804</v>
      </c>
      <c r="H19570" s="199">
        <v>0.43947582397172003</v>
      </c>
      <c r="I19570" s="199" t="s">
        <v>1469</v>
      </c>
    </row>
    <row r="19571" spans="1:9" x14ac:dyDescent="0.25">
      <c r="A19571" s="199">
        <v>19568</v>
      </c>
      <c r="B19571" s="199" t="s">
        <v>29232</v>
      </c>
      <c r="C19571" s="199" t="s">
        <v>29231</v>
      </c>
      <c r="D19571" s="199">
        <v>0.27315563187543801</v>
      </c>
      <c r="E19571" s="199">
        <v>0.99920208594885496</v>
      </c>
      <c r="F19571" s="199">
        <v>2.9750239867919999</v>
      </c>
      <c r="G19571" s="199">
        <v>0.33586353938151098</v>
      </c>
      <c r="H19571" s="199">
        <v>0.73697377285174104</v>
      </c>
      <c r="I19571" s="199" t="s">
        <v>1469</v>
      </c>
    </row>
    <row r="19572" spans="1:9" x14ac:dyDescent="0.25">
      <c r="A19572" s="199">
        <v>19569</v>
      </c>
      <c r="B19572" s="199" t="s">
        <v>29230</v>
      </c>
      <c r="C19572" s="199" t="s">
        <v>29229</v>
      </c>
      <c r="D19572" s="199">
        <v>1.2545668575709099</v>
      </c>
      <c r="E19572" s="199">
        <v>-2.5175924433217101</v>
      </c>
      <c r="F19572" s="199">
        <v>1.5249819590514599</v>
      </c>
      <c r="G19572" s="199">
        <v>-1.65089982106258</v>
      </c>
      <c r="H19572" s="199">
        <v>9.8759032381072601E-2</v>
      </c>
      <c r="I19572" s="199" t="s">
        <v>1469</v>
      </c>
    </row>
    <row r="19573" spans="1:9" x14ac:dyDescent="0.25">
      <c r="A19573" s="199">
        <v>19570</v>
      </c>
      <c r="B19573" s="199" t="s">
        <v>29228</v>
      </c>
      <c r="C19573" s="199" t="s">
        <v>29227</v>
      </c>
      <c r="D19573" s="199">
        <v>0.26388623182652698</v>
      </c>
      <c r="E19573" s="199">
        <v>-0.17925836548912599</v>
      </c>
      <c r="F19573" s="199">
        <v>1.3203631363880399</v>
      </c>
      <c r="G19573" s="199">
        <v>-0.13576444278768801</v>
      </c>
      <c r="H19573" s="199">
        <v>0.89200750128298301</v>
      </c>
      <c r="I19573" s="199" t="s">
        <v>1469</v>
      </c>
    </row>
    <row r="19574" spans="1:9" x14ac:dyDescent="0.25">
      <c r="A19574" s="199">
        <v>19571</v>
      </c>
      <c r="B19574" s="199" t="s">
        <v>29226</v>
      </c>
      <c r="C19574" s="199" t="s">
        <v>29225</v>
      </c>
      <c r="D19574" s="199">
        <v>4.27993383571373</v>
      </c>
      <c r="E19574" s="199">
        <v>0.53994541673143903</v>
      </c>
      <c r="F19574" s="199">
        <v>0.59284972386712798</v>
      </c>
      <c r="G19574" s="199">
        <v>0.91076270257731395</v>
      </c>
      <c r="H19574" s="199">
        <v>0.36242041827775601</v>
      </c>
      <c r="I19574" s="199">
        <v>0.760429081885169</v>
      </c>
    </row>
    <row r="19575" spans="1:9" x14ac:dyDescent="0.25">
      <c r="A19575" s="199">
        <v>19572</v>
      </c>
      <c r="B19575" s="199" t="s">
        <v>29224</v>
      </c>
      <c r="C19575" s="199" t="s">
        <v>29223</v>
      </c>
      <c r="D19575" s="199">
        <v>89.461482560751605</v>
      </c>
      <c r="E19575" s="199">
        <v>-0.19358227051690399</v>
      </c>
      <c r="F19575" s="199">
        <v>0.29102038480276299</v>
      </c>
      <c r="G19575" s="199">
        <v>-0.66518457340403403</v>
      </c>
      <c r="H19575" s="199">
        <v>0.50593244617428201</v>
      </c>
      <c r="I19575" s="199">
        <v>0.83047539383884095</v>
      </c>
    </row>
    <row r="19576" spans="1:9" x14ac:dyDescent="0.25">
      <c r="A19576" s="199">
        <v>19573</v>
      </c>
      <c r="B19576" s="199" t="s">
        <v>29222</v>
      </c>
      <c r="C19576" s="199" t="s">
        <v>29221</v>
      </c>
      <c r="D19576" s="199">
        <v>40.793275499507601</v>
      </c>
      <c r="E19576" s="199">
        <v>-0.173563183641155</v>
      </c>
      <c r="F19576" s="199">
        <v>0.49410814568286399</v>
      </c>
      <c r="G19576" s="199">
        <v>-0.35126557851275197</v>
      </c>
      <c r="H19576" s="199">
        <v>0.72538911598722899</v>
      </c>
      <c r="I19576" s="199">
        <v>0.91983072143209998</v>
      </c>
    </row>
    <row r="19577" spans="1:9" x14ac:dyDescent="0.25">
      <c r="A19577" s="199">
        <v>19574</v>
      </c>
      <c r="B19577" s="199" t="s">
        <v>29220</v>
      </c>
      <c r="C19577" s="199" t="s">
        <v>29219</v>
      </c>
      <c r="D19577" s="199">
        <v>23.655797956537899</v>
      </c>
      <c r="E19577" s="199">
        <v>-0.50229894702422795</v>
      </c>
      <c r="F19577" s="199">
        <v>0.37040696525906602</v>
      </c>
      <c r="G19577" s="199">
        <v>-1.3560731685294201</v>
      </c>
      <c r="H19577" s="199">
        <v>0.17507588893992401</v>
      </c>
      <c r="I19577" s="199">
        <v>0.61230016131748299</v>
      </c>
    </row>
    <row r="19578" spans="1:9" x14ac:dyDescent="0.25">
      <c r="A19578" s="199">
        <v>19575</v>
      </c>
      <c r="B19578" s="199" t="s">
        <v>29218</v>
      </c>
      <c r="C19578" s="199" t="s">
        <v>29217</v>
      </c>
      <c r="D19578" s="199">
        <v>7.2641936225195201</v>
      </c>
      <c r="E19578" s="199">
        <v>6.4585639321774899E-2</v>
      </c>
      <c r="F19578" s="199">
        <v>0.51133633111533605</v>
      </c>
      <c r="G19578" s="199">
        <v>0.126307550220223</v>
      </c>
      <c r="H19578" s="199">
        <v>0.89948847991546699</v>
      </c>
      <c r="I19578" s="199">
        <v>0.97480702303119104</v>
      </c>
    </row>
    <row r="19579" spans="1:9" x14ac:dyDescent="0.25">
      <c r="A19579" s="199">
        <v>19576</v>
      </c>
      <c r="B19579" s="199" t="s">
        <v>29216</v>
      </c>
      <c r="C19579" s="199" t="s">
        <v>29215</v>
      </c>
      <c r="D19579" s="199">
        <v>0.39698869123242397</v>
      </c>
      <c r="E19579" s="199">
        <v>-0.41758481172024198</v>
      </c>
      <c r="F19579" s="199">
        <v>0.84250165310977998</v>
      </c>
      <c r="G19579" s="199">
        <v>-0.49564865561851901</v>
      </c>
      <c r="H19579" s="199">
        <v>0.62014231818627896</v>
      </c>
      <c r="I19579" s="199" t="s">
        <v>1469</v>
      </c>
    </row>
    <row r="19580" spans="1:9" x14ac:dyDescent="0.25">
      <c r="A19580" s="199">
        <v>19577</v>
      </c>
      <c r="B19580" s="199" t="s">
        <v>29214</v>
      </c>
      <c r="C19580" s="199" t="s">
        <v>29213</v>
      </c>
      <c r="D19580" s="199">
        <v>5.4590679163385403</v>
      </c>
      <c r="E19580" s="199">
        <v>-0.75005059795497697</v>
      </c>
      <c r="F19580" s="199">
        <v>0.78416791908410399</v>
      </c>
      <c r="G19580" s="199">
        <v>-0.95649232734619605</v>
      </c>
      <c r="H19580" s="199">
        <v>0.33882355891754301</v>
      </c>
      <c r="I19580" s="199">
        <v>0.746045179308507</v>
      </c>
    </row>
    <row r="19581" spans="1:9" x14ac:dyDescent="0.25">
      <c r="A19581" s="199">
        <v>19578</v>
      </c>
      <c r="B19581" s="199" t="s">
        <v>29212</v>
      </c>
      <c r="C19581" s="199" t="s">
        <v>29211</v>
      </c>
      <c r="D19581" s="199">
        <v>0.92916409441042602</v>
      </c>
      <c r="E19581" s="199">
        <v>-2.1154574794559902</v>
      </c>
      <c r="F19581" s="199">
        <v>1.3987878616342899</v>
      </c>
      <c r="G19581" s="199">
        <v>-1.5123504696304499</v>
      </c>
      <c r="H19581" s="199">
        <v>0.13044472810548699</v>
      </c>
      <c r="I19581" s="199" t="s">
        <v>1469</v>
      </c>
    </row>
    <row r="19582" spans="1:9" x14ac:dyDescent="0.25">
      <c r="A19582" s="199">
        <v>19579</v>
      </c>
      <c r="B19582" s="199" t="s">
        <v>29210</v>
      </c>
      <c r="C19582" s="199" t="s">
        <v>29209</v>
      </c>
      <c r="D19582" s="199">
        <v>0.69598718084052902</v>
      </c>
      <c r="E19582" s="199">
        <v>0.40859292544860398</v>
      </c>
      <c r="F19582" s="199">
        <v>1.6092526309547901</v>
      </c>
      <c r="G19582" s="199">
        <v>0.25390228829775602</v>
      </c>
      <c r="H19582" s="199">
        <v>0.79957104690578695</v>
      </c>
      <c r="I19582" s="199" t="s">
        <v>1469</v>
      </c>
    </row>
    <row r="19583" spans="1:9" x14ac:dyDescent="0.25">
      <c r="A19583" s="199">
        <v>19580</v>
      </c>
      <c r="B19583" s="199" t="s">
        <v>29208</v>
      </c>
      <c r="C19583" s="199" t="s">
        <v>29207</v>
      </c>
      <c r="D19583" s="199">
        <v>2.12225075032481</v>
      </c>
      <c r="E19583" s="199">
        <v>0.90219762181725205</v>
      </c>
      <c r="F19583" s="199">
        <v>0.46913848181748002</v>
      </c>
      <c r="G19583" s="199">
        <v>1.9230944737725799</v>
      </c>
      <c r="H19583" s="199">
        <v>5.4468186249977998E-2</v>
      </c>
      <c r="I19583" s="199" t="s">
        <v>1469</v>
      </c>
    </row>
    <row r="19584" spans="1:9" x14ac:dyDescent="0.25">
      <c r="A19584" s="199">
        <v>19581</v>
      </c>
      <c r="B19584" s="199" t="s">
        <v>29206</v>
      </c>
      <c r="C19584" s="199" t="s">
        <v>29205</v>
      </c>
      <c r="D19584" s="199">
        <v>0.23400536684300999</v>
      </c>
      <c r="E19584" s="199">
        <v>0.21618121164395601</v>
      </c>
      <c r="F19584" s="199">
        <v>1.2520218288929801</v>
      </c>
      <c r="G19584" s="199">
        <v>0.172665688932197</v>
      </c>
      <c r="H19584" s="199">
        <v>0.86291421491925302</v>
      </c>
      <c r="I19584" s="199" t="s">
        <v>1469</v>
      </c>
    </row>
    <row r="19585" spans="1:9" x14ac:dyDescent="0.25">
      <c r="A19585" s="199">
        <v>19582</v>
      </c>
      <c r="B19585" s="199" t="s">
        <v>29204</v>
      </c>
      <c r="C19585" s="199" t="s">
        <v>29203</v>
      </c>
      <c r="D19585" s="199">
        <v>86.587546681678702</v>
      </c>
      <c r="E19585" s="199">
        <v>-1.01811966266309</v>
      </c>
      <c r="F19585" s="199">
        <v>0.62855780323308896</v>
      </c>
      <c r="G19585" s="199">
        <v>-1.6197709382116201</v>
      </c>
      <c r="H19585" s="199">
        <v>0.105281491294046</v>
      </c>
      <c r="I19585" s="199">
        <v>0.52110581119095101</v>
      </c>
    </row>
    <row r="19586" spans="1:9" x14ac:dyDescent="0.25">
      <c r="A19586" s="199">
        <v>19583</v>
      </c>
      <c r="B19586" s="199" t="s">
        <v>29202</v>
      </c>
      <c r="C19586" s="199" t="s">
        <v>29201</v>
      </c>
      <c r="D19586" s="199">
        <v>120.692853816027</v>
      </c>
      <c r="E19586" s="199">
        <v>-0.54841963877688804</v>
      </c>
      <c r="F19586" s="199">
        <v>0.30417870239597899</v>
      </c>
      <c r="G19586" s="199">
        <v>-1.80295212799927</v>
      </c>
      <c r="H19586" s="199">
        <v>7.1395733263305797E-2</v>
      </c>
      <c r="I19586" s="199">
        <v>0.45786434026501199</v>
      </c>
    </row>
    <row r="19587" spans="1:9" x14ac:dyDescent="0.25">
      <c r="A19587" s="199">
        <v>19584</v>
      </c>
      <c r="B19587" s="199" t="s">
        <v>29200</v>
      </c>
      <c r="C19587" s="199" t="s">
        <v>29199</v>
      </c>
      <c r="D19587" s="199">
        <v>0.21925266732980001</v>
      </c>
      <c r="E19587" s="199">
        <v>8.8587217150469799E-2</v>
      </c>
      <c r="F19587" s="199">
        <v>1.6718935519754401</v>
      </c>
      <c r="G19587" s="199">
        <v>5.2986158745453003E-2</v>
      </c>
      <c r="H19587" s="199">
        <v>0.95774293594239801</v>
      </c>
      <c r="I19587" s="199" t="s">
        <v>1469</v>
      </c>
    </row>
    <row r="19588" spans="1:9" x14ac:dyDescent="0.25">
      <c r="A19588" s="199">
        <v>19585</v>
      </c>
      <c r="B19588" s="199" t="s">
        <v>29198</v>
      </c>
      <c r="C19588" s="199" t="s">
        <v>29197</v>
      </c>
      <c r="D19588" s="199">
        <v>3.5417724624284999</v>
      </c>
      <c r="E19588" s="199">
        <v>0.61050482232807701</v>
      </c>
      <c r="F19588" s="199">
        <v>0.69439511928791697</v>
      </c>
      <c r="G19588" s="199">
        <v>0.87918939141469299</v>
      </c>
      <c r="H19588" s="199">
        <v>0.37929859548781503</v>
      </c>
      <c r="I19588" s="199">
        <v>0.77096817798356099</v>
      </c>
    </row>
    <row r="19589" spans="1:9" x14ac:dyDescent="0.25">
      <c r="A19589" s="199">
        <v>19586</v>
      </c>
      <c r="B19589" s="199" t="s">
        <v>29196</v>
      </c>
      <c r="C19589" s="199" t="s">
        <v>29195</v>
      </c>
      <c r="D19589" s="199">
        <v>1.86888328908422</v>
      </c>
      <c r="E19589" s="199">
        <v>2.04950477360848E-2</v>
      </c>
      <c r="F19589" s="199">
        <v>0.70709445384065495</v>
      </c>
      <c r="G19589" s="199">
        <v>2.8984879777749498E-2</v>
      </c>
      <c r="H19589" s="199">
        <v>0.97687664971798505</v>
      </c>
      <c r="I19589" s="199" t="s">
        <v>1469</v>
      </c>
    </row>
    <row r="19590" spans="1:9" x14ac:dyDescent="0.25">
      <c r="A19590" s="199">
        <v>19587</v>
      </c>
      <c r="B19590" s="199" t="s">
        <v>29194</v>
      </c>
      <c r="C19590" s="199" t="s">
        <v>29193</v>
      </c>
      <c r="D19590" s="199">
        <v>0.66707780227244395</v>
      </c>
      <c r="E19590" s="199">
        <v>-0.64326261167486698</v>
      </c>
      <c r="F19590" s="199">
        <v>1.63606072951559</v>
      </c>
      <c r="G19590" s="199">
        <v>-0.39317771038079102</v>
      </c>
      <c r="H19590" s="199">
        <v>0.69418823132428198</v>
      </c>
      <c r="I19590" s="199" t="s">
        <v>1469</v>
      </c>
    </row>
    <row r="19591" spans="1:9" x14ac:dyDescent="0.25">
      <c r="A19591" s="199">
        <v>19588</v>
      </c>
      <c r="B19591" s="199" t="s">
        <v>29192</v>
      </c>
      <c r="C19591" s="199" t="s">
        <v>29191</v>
      </c>
      <c r="D19591" s="199">
        <v>0.25862365320311798</v>
      </c>
      <c r="E19591" s="199">
        <v>-0.20200843450608399</v>
      </c>
      <c r="F19591" s="199">
        <v>1.39914566386635</v>
      </c>
      <c r="G19591" s="199">
        <v>-0.14437984530349901</v>
      </c>
      <c r="H19591" s="199">
        <v>0.88520053116804098</v>
      </c>
      <c r="I19591" s="199" t="s">
        <v>1469</v>
      </c>
    </row>
    <row r="19592" spans="1:9" x14ac:dyDescent="0.25">
      <c r="A19592" s="199">
        <v>19589</v>
      </c>
      <c r="B19592" s="199" t="s">
        <v>29190</v>
      </c>
      <c r="C19592" s="199" t="s">
        <v>29189</v>
      </c>
      <c r="D19592" s="199">
        <v>1.1793005278769499</v>
      </c>
      <c r="E19592" s="199">
        <v>1.02951774297112</v>
      </c>
      <c r="F19592" s="199">
        <v>0.91266405710968901</v>
      </c>
      <c r="G19592" s="199">
        <v>1.12803581443921</v>
      </c>
      <c r="H19592" s="199">
        <v>0.25930479416208402</v>
      </c>
      <c r="I19592" s="199" t="s">
        <v>1469</v>
      </c>
    </row>
    <row r="19593" spans="1:9" x14ac:dyDescent="0.25">
      <c r="A19593" s="199">
        <v>19590</v>
      </c>
      <c r="B19593" s="199" t="s">
        <v>29188</v>
      </c>
      <c r="C19593" s="199" t="s">
        <v>29187</v>
      </c>
      <c r="D19593" s="199">
        <v>75.818734369138298</v>
      </c>
      <c r="E19593" s="199">
        <v>-2.50598046475797E-2</v>
      </c>
      <c r="F19593" s="199">
        <v>0.23324101334650399</v>
      </c>
      <c r="G19593" s="199">
        <v>-0.107441672834574</v>
      </c>
      <c r="H19593" s="199">
        <v>0.91443859568416497</v>
      </c>
      <c r="I19593" s="199">
        <v>0.97971233089691101</v>
      </c>
    </row>
    <row r="19594" spans="1:9" x14ac:dyDescent="0.25">
      <c r="A19594" s="199">
        <v>19591</v>
      </c>
      <c r="B19594" s="199" t="s">
        <v>29186</v>
      </c>
      <c r="C19594" s="199" t="s">
        <v>29185</v>
      </c>
      <c r="D19594" s="199">
        <v>1.45491743541042</v>
      </c>
      <c r="E19594" s="199">
        <v>-0.26642469299590099</v>
      </c>
      <c r="F19594" s="199">
        <v>0.995751606509508</v>
      </c>
      <c r="G19594" s="199">
        <v>-0.26756139910215299</v>
      </c>
      <c r="H19594" s="199">
        <v>0.78903694692711901</v>
      </c>
      <c r="I19594" s="199" t="s">
        <v>1469</v>
      </c>
    </row>
    <row r="19595" spans="1:9" x14ac:dyDescent="0.25">
      <c r="A19595" s="199">
        <v>19592</v>
      </c>
      <c r="B19595" s="199" t="s">
        <v>29184</v>
      </c>
      <c r="C19595" s="199" t="s">
        <v>29183</v>
      </c>
      <c r="D19595" s="199">
        <v>0.91724874943387602</v>
      </c>
      <c r="E19595" s="199">
        <v>0.41067128158731198</v>
      </c>
      <c r="F19595" s="199">
        <v>0.95590648286717095</v>
      </c>
      <c r="G19595" s="199">
        <v>0.42961449571461602</v>
      </c>
      <c r="H19595" s="199">
        <v>0.66747609073113801</v>
      </c>
      <c r="I19595" s="199" t="s">
        <v>1469</v>
      </c>
    </row>
    <row r="19596" spans="1:9" x14ac:dyDescent="0.25">
      <c r="A19596" s="199">
        <v>19593</v>
      </c>
      <c r="B19596" s="199" t="s">
        <v>29182</v>
      </c>
      <c r="C19596" s="199" t="s">
        <v>29181</v>
      </c>
      <c r="D19596" s="199">
        <v>650.94888823338601</v>
      </c>
      <c r="E19596" s="199">
        <v>0.26511162451271197</v>
      </c>
      <c r="F19596" s="199">
        <v>0.26022012773075298</v>
      </c>
      <c r="G19596" s="199">
        <v>1.0187975343207101</v>
      </c>
      <c r="H19596" s="199">
        <v>0.308299096550677</v>
      </c>
      <c r="I19596" s="199">
        <v>0.72594598204786298</v>
      </c>
    </row>
    <row r="19597" spans="1:9" x14ac:dyDescent="0.25">
      <c r="A19597" s="199">
        <v>19594</v>
      </c>
      <c r="B19597" s="199" t="s">
        <v>29180</v>
      </c>
      <c r="C19597" s="199" t="s">
        <v>29179</v>
      </c>
      <c r="D19597" s="199">
        <v>45.152136984697798</v>
      </c>
      <c r="E19597" s="199">
        <v>0.27929845659042601</v>
      </c>
      <c r="F19597" s="199">
        <v>0.28768880199998298</v>
      </c>
      <c r="G19597" s="199">
        <v>0.97083534238653502</v>
      </c>
      <c r="H19597" s="199">
        <v>0.33163027997884498</v>
      </c>
      <c r="I19597" s="199">
        <v>0.740760096806104</v>
      </c>
    </row>
    <row r="19598" spans="1:9" x14ac:dyDescent="0.25">
      <c r="A19598" s="199">
        <v>19595</v>
      </c>
      <c r="B19598" s="199" t="s">
        <v>29178</v>
      </c>
      <c r="C19598" s="199" t="s">
        <v>29177</v>
      </c>
      <c r="D19598" s="199">
        <v>9.2608692177132801E-2</v>
      </c>
      <c r="E19598" s="199">
        <v>-0.155486131059097</v>
      </c>
      <c r="F19598" s="199">
        <v>2.9810942587196401</v>
      </c>
      <c r="G19598" s="199">
        <v>-5.2157401801134901E-2</v>
      </c>
      <c r="H19598" s="199">
        <v>0.95840327514313495</v>
      </c>
      <c r="I19598" s="199" t="s">
        <v>1469</v>
      </c>
    </row>
    <row r="19599" spans="1:9" x14ac:dyDescent="0.25">
      <c r="A19599" s="199">
        <v>19596</v>
      </c>
      <c r="B19599" s="199" t="s">
        <v>29176</v>
      </c>
      <c r="C19599" s="199" t="s">
        <v>29175</v>
      </c>
      <c r="D19599" s="199">
        <v>3.8346558203600201</v>
      </c>
      <c r="E19599" s="199">
        <v>0.54516610618276995</v>
      </c>
      <c r="F19599" s="199">
        <v>0.59383034625059095</v>
      </c>
      <c r="G19599" s="199">
        <v>0.91805026406096701</v>
      </c>
      <c r="H19599" s="199">
        <v>0.35859255152314001</v>
      </c>
      <c r="I19599" s="199">
        <v>0.75843965107816902</v>
      </c>
    </row>
    <row r="19600" spans="1:9" x14ac:dyDescent="0.25">
      <c r="A19600" s="199">
        <v>19597</v>
      </c>
      <c r="B19600" s="199" t="s">
        <v>29174</v>
      </c>
      <c r="C19600" s="199" t="s">
        <v>29173</v>
      </c>
      <c r="D19600" s="199">
        <v>4.6680183537970104</v>
      </c>
      <c r="E19600" s="199">
        <v>0.12996020039400899</v>
      </c>
      <c r="F19600" s="199">
        <v>0.55105879581769301</v>
      </c>
      <c r="G19600" s="199">
        <v>0.23583726705816799</v>
      </c>
      <c r="H19600" s="199">
        <v>0.81355894874067503</v>
      </c>
      <c r="I19600" s="199">
        <v>0.94804314396251699</v>
      </c>
    </row>
    <row r="19601" spans="1:9" x14ac:dyDescent="0.25">
      <c r="A19601" s="199">
        <v>19598</v>
      </c>
      <c r="B19601" s="199" t="s">
        <v>29172</v>
      </c>
      <c r="C19601" s="199" t="s">
        <v>29171</v>
      </c>
      <c r="D19601" s="199">
        <v>104.59771567818299</v>
      </c>
      <c r="E19601" s="199">
        <v>-0.81321571761187195</v>
      </c>
      <c r="F19601" s="199">
        <v>0.37770973814487502</v>
      </c>
      <c r="G19601" s="199">
        <v>-2.1530176097814899</v>
      </c>
      <c r="H19601" s="199">
        <v>3.1317294590253203E-2</v>
      </c>
      <c r="I19601" s="199">
        <v>0.35235131894558902</v>
      </c>
    </row>
    <row r="19602" spans="1:9" x14ac:dyDescent="0.25">
      <c r="A19602" s="199">
        <v>19599</v>
      </c>
      <c r="B19602" s="199" t="s">
        <v>29170</v>
      </c>
      <c r="C19602" s="199" t="s">
        <v>29169</v>
      </c>
      <c r="D19602" s="199">
        <v>5.92391666338776</v>
      </c>
      <c r="E19602" s="199">
        <v>-1.4068338484862799</v>
      </c>
      <c r="F19602" s="199">
        <v>0.64921476321169602</v>
      </c>
      <c r="G19602" s="199">
        <v>-2.1669775984862198</v>
      </c>
      <c r="H19602" s="199">
        <v>3.0236562281605699E-2</v>
      </c>
      <c r="I19602" s="199">
        <v>0.34792833134355799</v>
      </c>
    </row>
    <row r="19603" spans="1:9" x14ac:dyDescent="0.25">
      <c r="A19603" s="199">
        <v>19600</v>
      </c>
      <c r="B19603" s="199" t="s">
        <v>29168</v>
      </c>
      <c r="C19603" s="199" t="s">
        <v>29167</v>
      </c>
      <c r="D19603" s="199">
        <v>288.71653781376898</v>
      </c>
      <c r="E19603" s="199">
        <v>-0.14831098318461799</v>
      </c>
      <c r="F19603" s="199">
        <v>0.290772823170172</v>
      </c>
      <c r="G19603" s="199">
        <v>-0.51005792621073398</v>
      </c>
      <c r="H19603" s="199">
        <v>0.610010880232147</v>
      </c>
      <c r="I19603" s="199">
        <v>0.87682259403971397</v>
      </c>
    </row>
    <row r="19604" spans="1:9" x14ac:dyDescent="0.25">
      <c r="A19604" s="199">
        <v>19601</v>
      </c>
      <c r="B19604" s="199" t="s">
        <v>29166</v>
      </c>
      <c r="C19604" s="199" t="s">
        <v>29165</v>
      </c>
      <c r="D19604" s="199">
        <v>3553.4987018811198</v>
      </c>
      <c r="E19604" s="199">
        <v>-0.1511617584087</v>
      </c>
      <c r="F19604" s="199">
        <v>0.12454573755068001</v>
      </c>
      <c r="G19604" s="199">
        <v>-1.2137047913598</v>
      </c>
      <c r="H19604" s="199">
        <v>0.22486047406691201</v>
      </c>
      <c r="I19604" s="199">
        <v>0.66170044737794997</v>
      </c>
    </row>
    <row r="19605" spans="1:9" x14ac:dyDescent="0.25">
      <c r="A19605" s="199">
        <v>19602</v>
      </c>
      <c r="B19605" s="199" t="s">
        <v>29164</v>
      </c>
      <c r="C19605" s="199" t="s">
        <v>29163</v>
      </c>
      <c r="D19605" s="199">
        <v>0.30022095762511802</v>
      </c>
      <c r="E19605" s="199">
        <v>0.70668538946065196</v>
      </c>
      <c r="F19605" s="199">
        <v>1.4841371739159099</v>
      </c>
      <c r="G19605" s="199">
        <v>0.47615907874341301</v>
      </c>
      <c r="H19605" s="199">
        <v>0.63396105037508699</v>
      </c>
      <c r="I19605" s="199" t="s">
        <v>1469</v>
      </c>
    </row>
    <row r="19606" spans="1:9" x14ac:dyDescent="0.25">
      <c r="A19606" s="199">
        <v>19603</v>
      </c>
      <c r="B19606" s="199" t="s">
        <v>29162</v>
      </c>
      <c r="C19606" s="199" t="s">
        <v>29161</v>
      </c>
      <c r="D19606" s="199">
        <v>19.7967842088133</v>
      </c>
      <c r="E19606" s="199">
        <v>-3.6772655388253299E-2</v>
      </c>
      <c r="F19606" s="199">
        <v>0.38021358476051198</v>
      </c>
      <c r="G19606" s="199">
        <v>-9.6715785185360101E-2</v>
      </c>
      <c r="H19606" s="199">
        <v>0.92295210383442805</v>
      </c>
      <c r="I19606" s="199">
        <v>0.98061558180275099</v>
      </c>
    </row>
    <row r="19607" spans="1:9" x14ac:dyDescent="0.25">
      <c r="A19607" s="199">
        <v>19604</v>
      </c>
      <c r="B19607" s="199" t="s">
        <v>29160</v>
      </c>
      <c r="C19607" s="199" t="s">
        <v>29159</v>
      </c>
      <c r="D19607" s="199">
        <v>4.88326194808596</v>
      </c>
      <c r="E19607" s="199">
        <v>-0.52923578656999304</v>
      </c>
      <c r="F19607" s="199">
        <v>0.37923864468323798</v>
      </c>
      <c r="G19607" s="199">
        <v>-1.39552177498167</v>
      </c>
      <c r="H19607" s="199">
        <v>0.16285855312137501</v>
      </c>
      <c r="I19607" s="199">
        <v>0.59863466390286402</v>
      </c>
    </row>
    <row r="19608" spans="1:9" x14ac:dyDescent="0.25">
      <c r="A19608" s="199">
        <v>19605</v>
      </c>
      <c r="B19608" s="199" t="s">
        <v>29158</v>
      </c>
      <c r="C19608" s="199" t="s">
        <v>29157</v>
      </c>
      <c r="D19608" s="199">
        <v>0.50051605097089902</v>
      </c>
      <c r="E19608" s="199">
        <v>0.41592046443175201</v>
      </c>
      <c r="F19608" s="199">
        <v>1.0617098070797799</v>
      </c>
      <c r="G19608" s="199">
        <v>0.39174590048832197</v>
      </c>
      <c r="H19608" s="199">
        <v>0.69524597152235001</v>
      </c>
      <c r="I19608" s="199" t="s">
        <v>1469</v>
      </c>
    </row>
    <row r="19609" spans="1:9" x14ac:dyDescent="0.25">
      <c r="A19609" s="199">
        <v>19606</v>
      </c>
      <c r="B19609" s="199" t="s">
        <v>29156</v>
      </c>
      <c r="C19609" s="199" t="s">
        <v>29155</v>
      </c>
      <c r="D19609" s="199">
        <v>382.32308606390097</v>
      </c>
      <c r="E19609" s="199">
        <v>1.17509336833365</v>
      </c>
      <c r="F19609" s="199">
        <v>0.41078549664443098</v>
      </c>
      <c r="G19609" s="199">
        <v>2.8606009168595299</v>
      </c>
      <c r="H19609" s="199">
        <v>4.2283895389168399E-3</v>
      </c>
      <c r="I19609" s="199">
        <v>0.18169702793218201</v>
      </c>
    </row>
    <row r="19610" spans="1:9" x14ac:dyDescent="0.25">
      <c r="A19610" s="199">
        <v>19607</v>
      </c>
      <c r="B19610" s="199" t="s">
        <v>29154</v>
      </c>
      <c r="C19610" s="199" t="s">
        <v>29153</v>
      </c>
      <c r="D19610" s="199">
        <v>8.5327548132681397</v>
      </c>
      <c r="E19610" s="199">
        <v>-0.39480584133487401</v>
      </c>
      <c r="F19610" s="199">
        <v>0.46160644289588199</v>
      </c>
      <c r="G19610" s="199">
        <v>-0.85528667853521401</v>
      </c>
      <c r="H19610" s="199">
        <v>0.39239246053103599</v>
      </c>
      <c r="I19610" s="199">
        <v>0.778300641107321</v>
      </c>
    </row>
    <row r="19611" spans="1:9" x14ac:dyDescent="0.25">
      <c r="A19611" s="199">
        <v>19608</v>
      </c>
      <c r="B19611" s="199" t="s">
        <v>29152</v>
      </c>
      <c r="C19611" s="199" t="s">
        <v>29151</v>
      </c>
      <c r="D19611" s="199">
        <v>1.0256830404042001</v>
      </c>
      <c r="E19611" s="199">
        <v>-0.374562337147612</v>
      </c>
      <c r="F19611" s="199">
        <v>0.66089887767049504</v>
      </c>
      <c r="G19611" s="199">
        <v>-0.56674681982794595</v>
      </c>
      <c r="H19611" s="199">
        <v>0.57088620618157304</v>
      </c>
      <c r="I19611" s="199" t="s">
        <v>1469</v>
      </c>
    </row>
    <row r="19612" spans="1:9" x14ac:dyDescent="0.25">
      <c r="A19612" s="199">
        <v>19609</v>
      </c>
      <c r="B19612" s="199" t="s">
        <v>29150</v>
      </c>
      <c r="C19612" s="199" t="s">
        <v>29149</v>
      </c>
      <c r="D19612" s="199">
        <v>53.583776441357699</v>
      </c>
      <c r="E19612" s="199">
        <v>-0.21963501682676101</v>
      </c>
      <c r="F19612" s="199">
        <v>0.248143938486654</v>
      </c>
      <c r="G19612" s="199">
        <v>-0.88511135176720801</v>
      </c>
      <c r="H19612" s="199">
        <v>0.37609657754272602</v>
      </c>
      <c r="I19612" s="199">
        <v>0.76924445624691395</v>
      </c>
    </row>
    <row r="19613" spans="1:9" x14ac:dyDescent="0.25">
      <c r="A19613" s="199">
        <v>19610</v>
      </c>
      <c r="B19613" s="199" t="s">
        <v>29148</v>
      </c>
      <c r="C19613" s="199" t="s">
        <v>29147</v>
      </c>
      <c r="D19613" s="199">
        <v>171.94617255839299</v>
      </c>
      <c r="E19613" s="199">
        <v>2.63770494967406E-2</v>
      </c>
      <c r="F19613" s="199">
        <v>0.261816002954675</v>
      </c>
      <c r="G19613" s="199">
        <v>0.100746513578496</v>
      </c>
      <c r="H19613" s="199">
        <v>0.91975168668848695</v>
      </c>
      <c r="I19613" s="199">
        <v>0.98048803132105899</v>
      </c>
    </row>
    <row r="19614" spans="1:9" x14ac:dyDescent="0.25">
      <c r="A19614" s="199">
        <v>19611</v>
      </c>
      <c r="B19614" s="199" t="s">
        <v>29146</v>
      </c>
      <c r="C19614" s="199" t="s">
        <v>29145</v>
      </c>
      <c r="D19614" s="199">
        <v>1.7051154607027801</v>
      </c>
      <c r="E19614" s="199">
        <v>0.28506948173615299</v>
      </c>
      <c r="F19614" s="199">
        <v>0.72069669668330405</v>
      </c>
      <c r="G19614" s="199">
        <v>0.39554709081928902</v>
      </c>
      <c r="H19614" s="199">
        <v>0.69243917552172995</v>
      </c>
      <c r="I19614" s="199" t="s">
        <v>1469</v>
      </c>
    </row>
    <row r="19615" spans="1:9" x14ac:dyDescent="0.25">
      <c r="A19615" s="199">
        <v>19612</v>
      </c>
      <c r="B19615" s="199" t="s">
        <v>29144</v>
      </c>
      <c r="C19615" s="199" t="s">
        <v>29143</v>
      </c>
      <c r="D19615" s="199">
        <v>0.783642500551889</v>
      </c>
      <c r="E19615" s="199">
        <v>1.2139853917484</v>
      </c>
      <c r="F19615" s="199">
        <v>1.0725524708418299</v>
      </c>
      <c r="G19615" s="199">
        <v>1.13186573594442</v>
      </c>
      <c r="H19615" s="199">
        <v>0.25769088587057898</v>
      </c>
      <c r="I19615" s="199" t="s">
        <v>1469</v>
      </c>
    </row>
    <row r="19616" spans="1:9" x14ac:dyDescent="0.25">
      <c r="A19616" s="199">
        <v>19613</v>
      </c>
      <c r="B19616" s="199" t="s">
        <v>29142</v>
      </c>
      <c r="C19616" s="199" t="s">
        <v>29141</v>
      </c>
      <c r="D19616" s="199">
        <v>0.76196747326500203</v>
      </c>
      <c r="E19616" s="199">
        <v>-1.1914938318785799</v>
      </c>
      <c r="F19616" s="199">
        <v>1.2538398583375301</v>
      </c>
      <c r="G19616" s="199">
        <v>-0.95027592555430795</v>
      </c>
      <c r="H19616" s="199">
        <v>0.34197206822079601</v>
      </c>
      <c r="I19616" s="199" t="s">
        <v>1469</v>
      </c>
    </row>
    <row r="19617" spans="1:9" x14ac:dyDescent="0.25">
      <c r="A19617" s="199">
        <v>19614</v>
      </c>
      <c r="B19617" s="199" t="s">
        <v>29140</v>
      </c>
      <c r="C19617" s="199" t="s">
        <v>29139</v>
      </c>
      <c r="D19617" s="199">
        <v>0.59363758495740904</v>
      </c>
      <c r="E19617" s="199">
        <v>1.11175088243383</v>
      </c>
      <c r="F19617" s="199">
        <v>1.10076727705012</v>
      </c>
      <c r="G19617" s="199">
        <v>1.00997813580827</v>
      </c>
      <c r="H19617" s="199">
        <v>0.31250576534043101</v>
      </c>
      <c r="I19617" s="199" t="s">
        <v>1469</v>
      </c>
    </row>
    <row r="19618" spans="1:9" x14ac:dyDescent="0.25">
      <c r="A19618" s="199">
        <v>19615</v>
      </c>
      <c r="B19618" s="199" t="s">
        <v>29138</v>
      </c>
      <c r="C19618" s="199" t="s">
        <v>29137</v>
      </c>
      <c r="D19618" s="199">
        <v>1.55996739644501</v>
      </c>
      <c r="E19618" s="199">
        <v>-1.22442543616357</v>
      </c>
      <c r="F19618" s="199">
        <v>1.00069153800955</v>
      </c>
      <c r="G19618" s="199">
        <v>-1.22357928458059</v>
      </c>
      <c r="H19618" s="199">
        <v>0.22111097818362299</v>
      </c>
      <c r="I19618" s="199" t="s">
        <v>1469</v>
      </c>
    </row>
    <row r="19619" spans="1:9" x14ac:dyDescent="0.25">
      <c r="A19619" s="199">
        <v>19616</v>
      </c>
      <c r="B19619" s="199" t="s">
        <v>29136</v>
      </c>
      <c r="C19619" s="199" t="s">
        <v>29135</v>
      </c>
      <c r="D19619" s="199">
        <v>337.359422925839</v>
      </c>
      <c r="E19619" s="199">
        <v>-0.15051595031251799</v>
      </c>
      <c r="F19619" s="199">
        <v>0.28067649928798999</v>
      </c>
      <c r="G19619" s="199">
        <v>-0.53626132110932401</v>
      </c>
      <c r="H19619" s="199">
        <v>0.59177795840987002</v>
      </c>
      <c r="I19619" s="199">
        <v>0.86932234587546697</v>
      </c>
    </row>
    <row r="19620" spans="1:9" x14ac:dyDescent="0.25">
      <c r="A19620" s="199">
        <v>19617</v>
      </c>
      <c r="B19620" s="199" t="s">
        <v>29134</v>
      </c>
      <c r="C19620" s="199" t="s">
        <v>29133</v>
      </c>
      <c r="D19620" s="199">
        <v>20.198593106886101</v>
      </c>
      <c r="E19620" s="199">
        <v>-0.20570069138116601</v>
      </c>
      <c r="F19620" s="199">
        <v>0.402529103038894</v>
      </c>
      <c r="G19620" s="199">
        <v>-0.51102066863794005</v>
      </c>
      <c r="H19620" s="199">
        <v>0.60933658412768599</v>
      </c>
      <c r="I19620" s="199">
        <v>0.87638738166202801</v>
      </c>
    </row>
    <row r="19621" spans="1:9" x14ac:dyDescent="0.25">
      <c r="A19621" s="199">
        <v>19618</v>
      </c>
      <c r="B19621" s="199" t="s">
        <v>29132</v>
      </c>
      <c r="C19621" s="199" t="s">
        <v>29131</v>
      </c>
      <c r="D19621" s="199">
        <v>10.163846257918101</v>
      </c>
      <c r="E19621" s="199">
        <v>0.29709684965347499</v>
      </c>
      <c r="F19621" s="199">
        <v>0.32442230967131602</v>
      </c>
      <c r="G19621" s="199">
        <v>0.91577194538339401</v>
      </c>
      <c r="H19621" s="199">
        <v>0.35978652090910401</v>
      </c>
      <c r="I19621" s="199">
        <v>0.75905458741137799</v>
      </c>
    </row>
    <row r="19622" spans="1:9" x14ac:dyDescent="0.25">
      <c r="A19622" s="199">
        <v>19619</v>
      </c>
      <c r="B19622" s="199" t="s">
        <v>29130</v>
      </c>
      <c r="C19622" s="199" t="s">
        <v>29129</v>
      </c>
      <c r="D19622" s="199">
        <v>0.39233792459471201</v>
      </c>
      <c r="E19622" s="199">
        <v>0.77264669413173803</v>
      </c>
      <c r="F19622" s="199">
        <v>1.0245055810091199</v>
      </c>
      <c r="G19622" s="199">
        <v>0.75416543204254305</v>
      </c>
      <c r="H19622" s="199">
        <v>0.45074989163263501</v>
      </c>
      <c r="I19622" s="199" t="s">
        <v>1469</v>
      </c>
    </row>
    <row r="19623" spans="1:9" x14ac:dyDescent="0.25">
      <c r="A19623" s="199">
        <v>19620</v>
      </c>
      <c r="B19623" s="199" t="s">
        <v>29128</v>
      </c>
      <c r="C19623" s="199" t="s">
        <v>29127</v>
      </c>
      <c r="D19623" s="199">
        <v>1.2089536229172599</v>
      </c>
      <c r="E19623" s="199">
        <v>-0.55008445658951299</v>
      </c>
      <c r="F19623" s="199">
        <v>0.98351845650024305</v>
      </c>
      <c r="G19623" s="199">
        <v>-0.55930262716872303</v>
      </c>
      <c r="H19623" s="199">
        <v>0.57595520268783496</v>
      </c>
      <c r="I19623" s="199" t="s">
        <v>1469</v>
      </c>
    </row>
    <row r="19624" spans="1:9" x14ac:dyDescent="0.25">
      <c r="A19624" s="199">
        <v>19621</v>
      </c>
      <c r="B19624" s="199" t="s">
        <v>29126</v>
      </c>
      <c r="C19624" s="199" t="s">
        <v>29125</v>
      </c>
      <c r="D19624" s="199">
        <v>0.74263292422310401</v>
      </c>
      <c r="E19624" s="199">
        <v>0.33410203185098902</v>
      </c>
      <c r="F19624" s="199">
        <v>1.24385215908055</v>
      </c>
      <c r="G19624" s="199">
        <v>0.26860268675174098</v>
      </c>
      <c r="H19624" s="199">
        <v>0.78823544452790595</v>
      </c>
      <c r="I19624" s="199" t="s">
        <v>1469</v>
      </c>
    </row>
    <row r="19625" spans="1:9" x14ac:dyDescent="0.25">
      <c r="A19625" s="199">
        <v>19622</v>
      </c>
      <c r="B19625" s="199" t="s">
        <v>29124</v>
      </c>
      <c r="C19625" s="199" t="s">
        <v>29123</v>
      </c>
      <c r="D19625" s="199">
        <v>66.301530088307999</v>
      </c>
      <c r="E19625" s="199">
        <v>0.215104467241092</v>
      </c>
      <c r="F19625" s="199">
        <v>0.40653929961267599</v>
      </c>
      <c r="G19625" s="199">
        <v>0.52911112762291301</v>
      </c>
      <c r="H19625" s="199">
        <v>0.59672836262147999</v>
      </c>
      <c r="I19625" s="199">
        <v>0.87081068712926002</v>
      </c>
    </row>
    <row r="19626" spans="1:9" x14ac:dyDescent="0.25">
      <c r="A19626" s="199">
        <v>19623</v>
      </c>
      <c r="B19626" s="199" t="s">
        <v>29122</v>
      </c>
      <c r="C19626" s="199" t="s">
        <v>29121</v>
      </c>
      <c r="D19626" s="199">
        <v>0.76297593181200896</v>
      </c>
      <c r="E19626" s="199">
        <v>-1.1695431178661999</v>
      </c>
      <c r="F19626" s="199">
        <v>0.95132337691026103</v>
      </c>
      <c r="G19626" s="199">
        <v>-1.2293854500503101</v>
      </c>
      <c r="H19626" s="199">
        <v>0.21892732287005801</v>
      </c>
      <c r="I19626" s="199" t="s">
        <v>1469</v>
      </c>
    </row>
    <row r="19627" spans="1:9" x14ac:dyDescent="0.25">
      <c r="A19627" s="199">
        <v>19624</v>
      </c>
      <c r="B19627" s="199" t="s">
        <v>29120</v>
      </c>
      <c r="C19627" s="199" t="s">
        <v>29119</v>
      </c>
      <c r="D19627" s="199">
        <v>4.9176113191422202</v>
      </c>
      <c r="E19627" s="199">
        <v>1.4697936400290299</v>
      </c>
      <c r="F19627" s="199">
        <v>0.75579392554388303</v>
      </c>
      <c r="G19627" s="199">
        <v>1.9447015785041399</v>
      </c>
      <c r="H19627" s="199">
        <v>5.1810905459189698E-2</v>
      </c>
      <c r="I19627" s="199">
        <v>0.41117422466836601</v>
      </c>
    </row>
    <row r="19628" spans="1:9" x14ac:dyDescent="0.25">
      <c r="A19628" s="199">
        <v>19625</v>
      </c>
      <c r="B19628" s="199" t="s">
        <v>29118</v>
      </c>
      <c r="C19628" s="199" t="s">
        <v>29117</v>
      </c>
      <c r="D19628" s="199">
        <v>0.52184863550571403</v>
      </c>
      <c r="E19628" s="199">
        <v>1.05674509439399</v>
      </c>
      <c r="F19628" s="199">
        <v>1.16257835646565</v>
      </c>
      <c r="G19628" s="199">
        <v>0.90896677072725496</v>
      </c>
      <c r="H19628" s="199">
        <v>0.36336766634305701</v>
      </c>
      <c r="I19628" s="199" t="s">
        <v>1469</v>
      </c>
    </row>
    <row r="19629" spans="1:9" x14ac:dyDescent="0.25">
      <c r="A19629" s="199">
        <v>19626</v>
      </c>
      <c r="B19629" s="199" t="s">
        <v>29116</v>
      </c>
      <c r="C19629" s="199" t="s">
        <v>29115</v>
      </c>
      <c r="D19629" s="199">
        <v>1.0534782341937801</v>
      </c>
      <c r="E19629" s="199">
        <v>1.54810352224686</v>
      </c>
      <c r="F19629" s="199">
        <v>1.0407039168688801</v>
      </c>
      <c r="G19629" s="199">
        <v>1.4875542381973299</v>
      </c>
      <c r="H19629" s="199">
        <v>0.136868489396273</v>
      </c>
      <c r="I19629" s="199" t="s">
        <v>1469</v>
      </c>
    </row>
    <row r="19630" spans="1:9" x14ac:dyDescent="0.25">
      <c r="A19630" s="199">
        <v>19627</v>
      </c>
      <c r="B19630" s="199" t="s">
        <v>29114</v>
      </c>
      <c r="C19630" s="199" t="s">
        <v>29113</v>
      </c>
      <c r="D19630" s="199">
        <v>37.484855707831997</v>
      </c>
      <c r="E19630" s="199">
        <v>-1.3208489468578299</v>
      </c>
      <c r="F19630" s="199">
        <v>0.86806154793065005</v>
      </c>
      <c r="G19630" s="199">
        <v>-1.52160748279493</v>
      </c>
      <c r="H19630" s="199">
        <v>0.128107461497318</v>
      </c>
      <c r="I19630" s="199">
        <v>0.55681269077180795</v>
      </c>
    </row>
    <row r="19631" spans="1:9" x14ac:dyDescent="0.25">
      <c r="A19631" s="199">
        <v>19628</v>
      </c>
      <c r="B19631" s="199" t="s">
        <v>29112</v>
      </c>
      <c r="C19631" s="199" t="s">
        <v>29111</v>
      </c>
      <c r="D19631" s="199">
        <v>1.5090194189014401</v>
      </c>
      <c r="E19631" s="199">
        <v>-2.47899272278244</v>
      </c>
      <c r="F19631" s="199">
        <v>1.0837598311365</v>
      </c>
      <c r="G19631" s="199">
        <v>-2.2874004475537801</v>
      </c>
      <c r="H19631" s="199">
        <v>2.21724602002101E-2</v>
      </c>
      <c r="I19631" s="199" t="s">
        <v>1469</v>
      </c>
    </row>
    <row r="19632" spans="1:9" x14ac:dyDescent="0.25">
      <c r="A19632" s="199">
        <v>19629</v>
      </c>
      <c r="B19632" s="199" t="s">
        <v>29110</v>
      </c>
      <c r="C19632" s="199" t="s">
        <v>29109</v>
      </c>
      <c r="D19632" s="199">
        <v>114.640668518151</v>
      </c>
      <c r="E19632" s="199">
        <v>0.29884296880335698</v>
      </c>
      <c r="F19632" s="199">
        <v>0.41227395885123302</v>
      </c>
      <c r="G19632" s="199">
        <v>0.72486501363330902</v>
      </c>
      <c r="H19632" s="199">
        <v>0.46853484622528202</v>
      </c>
      <c r="I19632" s="199">
        <v>0.81411053602560801</v>
      </c>
    </row>
    <row r="19633" spans="1:9" x14ac:dyDescent="0.25">
      <c r="A19633" s="199">
        <v>19630</v>
      </c>
      <c r="B19633" s="199" t="s">
        <v>29108</v>
      </c>
      <c r="C19633" s="199" t="s">
        <v>29107</v>
      </c>
      <c r="D19633" s="199">
        <v>11.456741078648999</v>
      </c>
      <c r="E19633" s="199">
        <v>0.76212307518811595</v>
      </c>
      <c r="F19633" s="199">
        <v>0.44958769444914198</v>
      </c>
      <c r="G19633" s="199">
        <v>1.6951599979218901</v>
      </c>
      <c r="H19633" s="199">
        <v>9.0045073062555797E-2</v>
      </c>
      <c r="I19633" s="199">
        <v>0.49462551195385501</v>
      </c>
    </row>
    <row r="19634" spans="1:9" x14ac:dyDescent="0.25">
      <c r="A19634" s="199">
        <v>19631</v>
      </c>
      <c r="B19634" s="199" t="s">
        <v>29106</v>
      </c>
      <c r="C19634" s="199" t="s">
        <v>29105</v>
      </c>
      <c r="D19634" s="199">
        <v>5.1847813244980299E-2</v>
      </c>
      <c r="E19634" s="199">
        <v>-0.66149574679575296</v>
      </c>
      <c r="F19634" s="199">
        <v>2.9810365345569401</v>
      </c>
      <c r="G19634" s="199">
        <v>-0.22190125452255399</v>
      </c>
      <c r="H19634" s="199">
        <v>0.82439075391002503</v>
      </c>
      <c r="I19634" s="199" t="s">
        <v>1469</v>
      </c>
    </row>
    <row r="19635" spans="1:9" x14ac:dyDescent="0.25">
      <c r="A19635" s="199">
        <v>19632</v>
      </c>
      <c r="B19635" s="199" t="s">
        <v>29104</v>
      </c>
      <c r="C19635" s="199" t="s">
        <v>29103</v>
      </c>
      <c r="D19635" s="199">
        <v>358.20265333399601</v>
      </c>
      <c r="E19635" s="199">
        <v>0.35610841236864199</v>
      </c>
      <c r="F19635" s="199">
        <v>0.429866018864766</v>
      </c>
      <c r="G19635" s="199">
        <v>0.82841722011218699</v>
      </c>
      <c r="H19635" s="199">
        <v>0.40743425763011898</v>
      </c>
      <c r="I19635" s="199">
        <v>0.78586947598638501</v>
      </c>
    </row>
    <row r="19636" spans="1:9" x14ac:dyDescent="0.25">
      <c r="A19636" s="199">
        <v>19633</v>
      </c>
      <c r="B19636" s="199" t="s">
        <v>29102</v>
      </c>
      <c r="C19636" s="199" t="s">
        <v>29101</v>
      </c>
      <c r="D19636" s="199">
        <v>0.66361493401184102</v>
      </c>
      <c r="E19636" s="199">
        <v>-0.55819753222333701</v>
      </c>
      <c r="F19636" s="199">
        <v>0.911794408316143</v>
      </c>
      <c r="G19636" s="199">
        <v>-0.61219670479685095</v>
      </c>
      <c r="H19636" s="199">
        <v>0.54040762149734101</v>
      </c>
      <c r="I19636" s="199" t="s">
        <v>1469</v>
      </c>
    </row>
    <row r="19637" spans="1:9" x14ac:dyDescent="0.25">
      <c r="A19637" s="199">
        <v>19634</v>
      </c>
      <c r="B19637" s="199" t="s">
        <v>29100</v>
      </c>
      <c r="C19637" s="199" t="s">
        <v>29099</v>
      </c>
      <c r="D19637" s="199">
        <v>41.343302186173801</v>
      </c>
      <c r="E19637" s="199">
        <v>-0.15133506640262001</v>
      </c>
      <c r="F19637" s="199">
        <v>0.47520681445586599</v>
      </c>
      <c r="G19637" s="199">
        <v>-0.31846148203052399</v>
      </c>
      <c r="H19637" s="199">
        <v>0.75013490778856895</v>
      </c>
      <c r="I19637" s="199">
        <v>0.92913815465485805</v>
      </c>
    </row>
    <row r="19638" spans="1:9" x14ac:dyDescent="0.25">
      <c r="A19638" s="199">
        <v>19635</v>
      </c>
      <c r="B19638" s="199" t="s">
        <v>29098</v>
      </c>
      <c r="C19638" s="199" t="s">
        <v>29097</v>
      </c>
      <c r="D19638" s="199">
        <v>2.9950332734484699</v>
      </c>
      <c r="E19638" s="199">
        <v>0.52535588114204901</v>
      </c>
      <c r="F19638" s="199">
        <v>0.45281150968574102</v>
      </c>
      <c r="G19638" s="199">
        <v>1.1602087621550401</v>
      </c>
      <c r="H19638" s="199">
        <v>0.24596382039051501</v>
      </c>
      <c r="I19638" s="199">
        <v>0.67890909230177898</v>
      </c>
    </row>
    <row r="19639" spans="1:9" x14ac:dyDescent="0.25">
      <c r="A19639" s="199">
        <v>19636</v>
      </c>
      <c r="B19639" s="199" t="s">
        <v>29096</v>
      </c>
      <c r="C19639" s="199" t="s">
        <v>4235</v>
      </c>
      <c r="D19639" s="199">
        <v>15.5449668374642</v>
      </c>
      <c r="E19639" s="199">
        <v>1.18307630710793</v>
      </c>
      <c r="F19639" s="199">
        <v>0.62605353505301298</v>
      </c>
      <c r="G19639" s="199">
        <v>1.8897366452978299</v>
      </c>
      <c r="H19639" s="199">
        <v>5.87931904797983E-2</v>
      </c>
      <c r="I19639" s="199">
        <v>0.43037877132643798</v>
      </c>
    </row>
    <row r="19640" spans="1:9" x14ac:dyDescent="0.25">
      <c r="A19640" s="199">
        <v>19637</v>
      </c>
      <c r="B19640" s="199" t="s">
        <v>29095</v>
      </c>
      <c r="C19640" s="199" t="s">
        <v>29094</v>
      </c>
      <c r="D19640" s="199">
        <v>21.3898444916735</v>
      </c>
      <c r="E19640" s="199">
        <v>0.306336466308473</v>
      </c>
      <c r="F19640" s="199">
        <v>0.50639361584522402</v>
      </c>
      <c r="G19640" s="199">
        <v>0.60493745719358105</v>
      </c>
      <c r="H19640" s="199">
        <v>0.54522055371172495</v>
      </c>
      <c r="I19640" s="199">
        <v>0.84867986432863196</v>
      </c>
    </row>
    <row r="19641" spans="1:9" x14ac:dyDescent="0.25">
      <c r="A19641" s="199">
        <v>19638</v>
      </c>
      <c r="B19641" s="199" t="s">
        <v>29093</v>
      </c>
      <c r="C19641" s="199" t="s">
        <v>29092</v>
      </c>
      <c r="D19641" s="199">
        <v>0.26982663842732602</v>
      </c>
      <c r="E19641" s="199">
        <v>0.61636523156912204</v>
      </c>
      <c r="F19641" s="199">
        <v>1.2922618816190501</v>
      </c>
      <c r="G19641" s="199">
        <v>0.47696619418727199</v>
      </c>
      <c r="H19641" s="199">
        <v>0.63338619449601596</v>
      </c>
      <c r="I19641" s="199" t="s">
        <v>1469</v>
      </c>
    </row>
    <row r="19642" spans="1:9" x14ac:dyDescent="0.25">
      <c r="A19642" s="199">
        <v>19639</v>
      </c>
      <c r="B19642" s="199" t="s">
        <v>29091</v>
      </c>
      <c r="C19642" s="199" t="s">
        <v>29090</v>
      </c>
      <c r="D19642" s="199">
        <v>17.371191994925301</v>
      </c>
      <c r="E19642" s="199">
        <v>-1.12591498640605</v>
      </c>
      <c r="F19642" s="199">
        <v>1.9142987141469301</v>
      </c>
      <c r="G19642" s="199">
        <v>-0.58816055095549002</v>
      </c>
      <c r="H19642" s="199">
        <v>0.55642453344084897</v>
      </c>
      <c r="I19642" s="199">
        <v>0.85319339773272596</v>
      </c>
    </row>
    <row r="19643" spans="1:9" x14ac:dyDescent="0.25">
      <c r="A19643" s="199">
        <v>19640</v>
      </c>
      <c r="B19643" s="199" t="s">
        <v>29089</v>
      </c>
      <c r="C19643" s="199" t="s">
        <v>29088</v>
      </c>
      <c r="D19643" s="199">
        <v>1.3215905808973101</v>
      </c>
      <c r="E19643" s="199">
        <v>9.6891954086194707E-2</v>
      </c>
      <c r="F19643" s="199">
        <v>1.21631310820901</v>
      </c>
      <c r="G19643" s="199">
        <v>7.9660371521331097E-2</v>
      </c>
      <c r="H19643" s="199">
        <v>0.93650737819214103</v>
      </c>
      <c r="I19643" s="199" t="s">
        <v>1469</v>
      </c>
    </row>
    <row r="19644" spans="1:9" x14ac:dyDescent="0.25">
      <c r="A19644" s="199">
        <v>19641</v>
      </c>
      <c r="B19644" s="199" t="s">
        <v>29087</v>
      </c>
      <c r="C19644" s="199" t="s">
        <v>29086</v>
      </c>
      <c r="D19644" s="199">
        <v>1.6395741301825999</v>
      </c>
      <c r="E19644" s="199">
        <v>1.1482872458707101</v>
      </c>
      <c r="F19644" s="199">
        <v>1.13791297273495</v>
      </c>
      <c r="G19644" s="199">
        <v>1.00911693019091</v>
      </c>
      <c r="H19644" s="199">
        <v>0.31291855940080199</v>
      </c>
      <c r="I19644" s="199" t="s">
        <v>1469</v>
      </c>
    </row>
    <row r="19645" spans="1:9" x14ac:dyDescent="0.25">
      <c r="A19645" s="199">
        <v>19642</v>
      </c>
      <c r="B19645" s="199" t="s">
        <v>29085</v>
      </c>
      <c r="C19645" s="199" t="s">
        <v>29084</v>
      </c>
      <c r="D19645" s="199">
        <v>93.486441809373105</v>
      </c>
      <c r="E19645" s="199">
        <v>0.38803211920999803</v>
      </c>
      <c r="F19645" s="199">
        <v>0.29467143619372399</v>
      </c>
      <c r="G19645" s="199">
        <v>1.3168297688510799</v>
      </c>
      <c r="H19645" s="199">
        <v>0.18789569198748801</v>
      </c>
      <c r="I19645" s="199">
        <v>0.62494462057555</v>
      </c>
    </row>
    <row r="19646" spans="1:9" x14ac:dyDescent="0.25">
      <c r="A19646" s="199">
        <v>19643</v>
      </c>
      <c r="B19646" s="199" t="s">
        <v>29083</v>
      </c>
      <c r="C19646" s="199" t="s">
        <v>29082</v>
      </c>
      <c r="D19646" s="199">
        <v>3.1139181328503298</v>
      </c>
      <c r="E19646" s="199">
        <v>-0.206640990892591</v>
      </c>
      <c r="F19646" s="199">
        <v>0.63871982985555897</v>
      </c>
      <c r="G19646" s="199">
        <v>-0.323523681641952</v>
      </c>
      <c r="H19646" s="199">
        <v>0.746298675671066</v>
      </c>
      <c r="I19646" s="199">
        <v>0.92816303587725402</v>
      </c>
    </row>
    <row r="19647" spans="1:9" x14ac:dyDescent="0.25">
      <c r="A19647" s="199">
        <v>19644</v>
      </c>
      <c r="B19647" s="199" t="s">
        <v>29081</v>
      </c>
      <c r="C19647" s="199" t="s">
        <v>29080</v>
      </c>
      <c r="D19647" s="199">
        <v>2.8158242277196401</v>
      </c>
      <c r="E19647" s="199">
        <v>-0.158919462898643</v>
      </c>
      <c r="F19647" s="199">
        <v>0.46637879035023599</v>
      </c>
      <c r="G19647" s="199">
        <v>-0.34075190850617298</v>
      </c>
      <c r="H19647" s="199">
        <v>0.73329035736507298</v>
      </c>
      <c r="I19647" s="199">
        <v>0.92293441530431597</v>
      </c>
    </row>
    <row r="19648" spans="1:9" x14ac:dyDescent="0.25">
      <c r="A19648" s="199">
        <v>19645</v>
      </c>
      <c r="B19648" s="199" t="s">
        <v>29079</v>
      </c>
      <c r="C19648" s="199" t="s">
        <v>29078</v>
      </c>
      <c r="D19648" s="199">
        <v>9.3058262592419592</v>
      </c>
      <c r="E19648" s="199">
        <v>1.1997481458691801</v>
      </c>
      <c r="F19648" s="199">
        <v>0.518356377544122</v>
      </c>
      <c r="G19648" s="199">
        <v>2.3145237482238898</v>
      </c>
      <c r="H19648" s="199">
        <v>2.06390101224002E-2</v>
      </c>
      <c r="I19648" s="199">
        <v>0.30435530225389401</v>
      </c>
    </row>
    <row r="19649" spans="1:9" x14ac:dyDescent="0.25">
      <c r="A19649" s="199">
        <v>19646</v>
      </c>
      <c r="B19649" s="199" t="s">
        <v>29077</v>
      </c>
      <c r="C19649" s="199" t="s">
        <v>29076</v>
      </c>
      <c r="D19649" s="199">
        <v>1.4236212937923001</v>
      </c>
      <c r="E19649" s="199">
        <v>-0.16337786866902199</v>
      </c>
      <c r="F19649" s="199">
        <v>0.89084636555825603</v>
      </c>
      <c r="G19649" s="199">
        <v>-0.18339623417180301</v>
      </c>
      <c r="H19649" s="199">
        <v>0.854487130453636</v>
      </c>
      <c r="I19649" s="199" t="s">
        <v>1469</v>
      </c>
    </row>
    <row r="19650" spans="1:9" x14ac:dyDescent="0.25">
      <c r="A19650" s="199">
        <v>19647</v>
      </c>
      <c r="B19650" s="199" t="s">
        <v>29075</v>
      </c>
      <c r="C19650" s="199" t="s">
        <v>29074</v>
      </c>
      <c r="D19650" s="199">
        <v>29.691014317429399</v>
      </c>
      <c r="E19650" s="199">
        <v>-0.71714467654688696</v>
      </c>
      <c r="F19650" s="199">
        <v>0.44172913588332002</v>
      </c>
      <c r="G19650" s="199">
        <v>-1.6234941693688001</v>
      </c>
      <c r="H19650" s="199">
        <v>0.104483808769152</v>
      </c>
      <c r="I19650" s="199">
        <v>0.51999782120419702</v>
      </c>
    </row>
    <row r="19651" spans="1:9" x14ac:dyDescent="0.25">
      <c r="A19651" s="199">
        <v>19648</v>
      </c>
      <c r="B19651" s="199" t="s">
        <v>29073</v>
      </c>
      <c r="C19651" s="199" t="s">
        <v>29072</v>
      </c>
      <c r="D19651" s="199">
        <v>162.57046579326899</v>
      </c>
      <c r="E19651" s="199">
        <v>-1.4779924885464699</v>
      </c>
      <c r="F19651" s="199">
        <v>0.49315619600010102</v>
      </c>
      <c r="G19651" s="199">
        <v>-2.9970068317790499</v>
      </c>
      <c r="H19651" s="199">
        <v>2.7264460319000299E-3</v>
      </c>
      <c r="I19651" s="199">
        <v>0.15350763217077501</v>
      </c>
    </row>
    <row r="19652" spans="1:9" x14ac:dyDescent="0.25">
      <c r="A19652" s="199">
        <v>19649</v>
      </c>
      <c r="B19652" s="199" t="s">
        <v>29071</v>
      </c>
      <c r="C19652" s="199" t="s">
        <v>29070</v>
      </c>
      <c r="D19652" s="199">
        <v>11.6819693738226</v>
      </c>
      <c r="E19652" s="199">
        <v>-3.8153493069120803E-2</v>
      </c>
      <c r="F19652" s="199">
        <v>0.58052357305379998</v>
      </c>
      <c r="G19652" s="199">
        <v>-6.5722556051285394E-2</v>
      </c>
      <c r="H19652" s="199">
        <v>0.94759871410349705</v>
      </c>
      <c r="I19652" s="199">
        <v>0.98674851705684097</v>
      </c>
    </row>
    <row r="19653" spans="1:9" x14ac:dyDescent="0.25">
      <c r="A19653" s="199">
        <v>19650</v>
      </c>
      <c r="B19653" s="199" t="s">
        <v>29069</v>
      </c>
      <c r="C19653" s="199" t="s">
        <v>29068</v>
      </c>
      <c r="D19653" s="199">
        <v>1.08208717047464</v>
      </c>
      <c r="E19653" s="199">
        <v>0.60625907856111605</v>
      </c>
      <c r="F19653" s="199">
        <v>0.88793197774996802</v>
      </c>
      <c r="G19653" s="199">
        <v>0.68277648936282798</v>
      </c>
      <c r="H19653" s="199">
        <v>0.494748088032544</v>
      </c>
      <c r="I19653" s="199" t="s">
        <v>1469</v>
      </c>
    </row>
    <row r="19654" spans="1:9" x14ac:dyDescent="0.25">
      <c r="A19654" s="199">
        <v>19651</v>
      </c>
      <c r="B19654" s="199" t="s">
        <v>29067</v>
      </c>
      <c r="C19654" s="199" t="s">
        <v>29066</v>
      </c>
      <c r="D19654" s="199">
        <v>2.7967631180355199</v>
      </c>
      <c r="E19654" s="199">
        <v>0.69340669961268198</v>
      </c>
      <c r="F19654" s="199">
        <v>0.64877122852188995</v>
      </c>
      <c r="G19654" s="199">
        <v>1.06880001629</v>
      </c>
      <c r="H19654" s="199">
        <v>0.28515979200574798</v>
      </c>
      <c r="I19654" s="199">
        <v>0.70915570588082999</v>
      </c>
    </row>
    <row r="19655" spans="1:9" x14ac:dyDescent="0.25">
      <c r="A19655" s="199">
        <v>19652</v>
      </c>
      <c r="B19655" s="199" t="s">
        <v>29065</v>
      </c>
      <c r="C19655" s="199" t="s">
        <v>29064</v>
      </c>
      <c r="D19655" s="199">
        <v>1.4220619526229501</v>
      </c>
      <c r="E19655" s="199">
        <v>-0.43158327352323</v>
      </c>
      <c r="F19655" s="199">
        <v>0.86538141796623602</v>
      </c>
      <c r="G19655" s="199">
        <v>-0.49872029207364899</v>
      </c>
      <c r="H19655" s="199">
        <v>0.61797644712622501</v>
      </c>
      <c r="I19655" s="199" t="s">
        <v>1469</v>
      </c>
    </row>
    <row r="19656" spans="1:9" x14ac:dyDescent="0.25">
      <c r="A19656" s="199">
        <v>19653</v>
      </c>
      <c r="B19656" s="199" t="s">
        <v>29063</v>
      </c>
      <c r="C19656" s="199" t="s">
        <v>29062</v>
      </c>
      <c r="D19656" s="199">
        <v>5.17182927964532</v>
      </c>
      <c r="E19656" s="199">
        <v>1.1646072603296</v>
      </c>
      <c r="F19656" s="199">
        <v>1.50661483953872</v>
      </c>
      <c r="G19656" s="199">
        <v>0.77299601050403399</v>
      </c>
      <c r="H19656" s="199">
        <v>0.43952474169977601</v>
      </c>
      <c r="I19656" s="199">
        <v>0.80009431290938804</v>
      </c>
    </row>
    <row r="19657" spans="1:9" x14ac:dyDescent="0.25">
      <c r="A19657" s="199">
        <v>19654</v>
      </c>
      <c r="B19657" s="199" t="s">
        <v>29061</v>
      </c>
      <c r="C19657" s="199" t="s">
        <v>29060</v>
      </c>
      <c r="D19657" s="199">
        <v>490.65210122515902</v>
      </c>
      <c r="E19657" s="199">
        <v>-0.32219329082565101</v>
      </c>
      <c r="F19657" s="199">
        <v>0.18331074437861899</v>
      </c>
      <c r="G19657" s="199">
        <v>-1.75763451246577</v>
      </c>
      <c r="H19657" s="199">
        <v>7.8809717100382107E-2</v>
      </c>
      <c r="I19657" s="199">
        <v>0.47224372797779102</v>
      </c>
    </row>
    <row r="19658" spans="1:9" x14ac:dyDescent="0.25">
      <c r="A19658" s="199">
        <v>19655</v>
      </c>
      <c r="B19658" s="199" t="s">
        <v>29059</v>
      </c>
      <c r="C19658" s="199" t="s">
        <v>29058</v>
      </c>
      <c r="D19658" s="199">
        <v>1.79027717763137</v>
      </c>
      <c r="E19658" s="199">
        <v>-0.872810975186319</v>
      </c>
      <c r="F19658" s="199">
        <v>1.1675359686684801</v>
      </c>
      <c r="G19658" s="199">
        <v>-0.74756666912944703</v>
      </c>
      <c r="H19658" s="199">
        <v>0.45472157543771102</v>
      </c>
      <c r="I19658" s="199" t="s">
        <v>1469</v>
      </c>
    </row>
    <row r="19659" spans="1:9" x14ac:dyDescent="0.25">
      <c r="A19659" s="199">
        <v>19656</v>
      </c>
      <c r="B19659" s="199" t="s">
        <v>29057</v>
      </c>
      <c r="C19659" s="199" t="s">
        <v>29056</v>
      </c>
      <c r="D19659" s="199">
        <v>12.8716847379184</v>
      </c>
      <c r="E19659" s="199">
        <v>0.366322826028738</v>
      </c>
      <c r="F19659" s="199">
        <v>0.26423025153420598</v>
      </c>
      <c r="G19659" s="199">
        <v>1.3863773125966801</v>
      </c>
      <c r="H19659" s="199">
        <v>0.16563172037465801</v>
      </c>
      <c r="I19659" s="199">
        <v>0.60188677492944098</v>
      </c>
    </row>
    <row r="19660" spans="1:9" x14ac:dyDescent="0.25">
      <c r="A19660" s="199">
        <v>19657</v>
      </c>
      <c r="B19660" s="199" t="s">
        <v>29055</v>
      </c>
      <c r="C19660" s="199" t="s">
        <v>29054</v>
      </c>
      <c r="D19660" s="199">
        <v>2.65498673576122</v>
      </c>
      <c r="E19660" s="199">
        <v>-0.38377504931516898</v>
      </c>
      <c r="F19660" s="199">
        <v>0.48126913000058502</v>
      </c>
      <c r="G19660" s="199">
        <v>-0.79742294984659101</v>
      </c>
      <c r="H19660" s="199">
        <v>0.42520543500753</v>
      </c>
      <c r="I19660" s="199">
        <v>0.79423909589913699</v>
      </c>
    </row>
    <row r="19661" spans="1:9" x14ac:dyDescent="0.25">
      <c r="A19661" s="199">
        <v>19658</v>
      </c>
      <c r="B19661" s="199" t="s">
        <v>29053</v>
      </c>
      <c r="C19661" s="199" t="s">
        <v>29052</v>
      </c>
      <c r="D19661" s="199">
        <v>10.2673153588707</v>
      </c>
      <c r="E19661" s="199">
        <v>4.4146792492468001E-2</v>
      </c>
      <c r="F19661" s="199">
        <v>0.48461570785814501</v>
      </c>
      <c r="G19661" s="199">
        <v>9.1096495174668404E-2</v>
      </c>
      <c r="H19661" s="199">
        <v>0.92741591751060404</v>
      </c>
      <c r="I19661" s="199">
        <v>0.98167835989865804</v>
      </c>
    </row>
    <row r="19662" spans="1:9" x14ac:dyDescent="0.25">
      <c r="A19662" s="199">
        <v>19659</v>
      </c>
      <c r="B19662" s="199" t="s">
        <v>29051</v>
      </c>
      <c r="C19662" s="199" t="s">
        <v>29050</v>
      </c>
      <c r="D19662" s="199">
        <v>5.67800549405049</v>
      </c>
      <c r="E19662" s="199">
        <v>1.06113413526425</v>
      </c>
      <c r="F19662" s="199">
        <v>0.55273080387220497</v>
      </c>
      <c r="G19662" s="199">
        <v>1.9198027825306401</v>
      </c>
      <c r="H19662" s="199">
        <v>5.4882815278945701E-2</v>
      </c>
      <c r="I19662" s="199">
        <v>0.41838301259668897</v>
      </c>
    </row>
    <row r="19663" spans="1:9" x14ac:dyDescent="0.25">
      <c r="A19663" s="199">
        <v>19660</v>
      </c>
      <c r="B19663" s="199" t="s">
        <v>29049</v>
      </c>
      <c r="C19663" s="199" t="s">
        <v>29048</v>
      </c>
      <c r="D19663" s="199">
        <v>2380.0061550431801</v>
      </c>
      <c r="E19663" s="199">
        <v>-0.45119508882714499</v>
      </c>
      <c r="F19663" s="199">
        <v>0.27006316082582899</v>
      </c>
      <c r="G19663" s="199">
        <v>-1.6707020959372301</v>
      </c>
      <c r="H19663" s="199">
        <v>9.4780534679497E-2</v>
      </c>
      <c r="I19663" s="199">
        <v>0.50309029771082903</v>
      </c>
    </row>
    <row r="19664" spans="1:9" x14ac:dyDescent="0.25">
      <c r="A19664" s="199">
        <v>19661</v>
      </c>
      <c r="B19664" s="199" t="s">
        <v>29047</v>
      </c>
      <c r="C19664" s="199" t="s">
        <v>29046</v>
      </c>
      <c r="D19664" s="199">
        <v>0.60002514892817504</v>
      </c>
      <c r="E19664" s="199">
        <v>0.57941726996701304</v>
      </c>
      <c r="F19664" s="199">
        <v>1.4514248320265599</v>
      </c>
      <c r="G19664" s="199">
        <v>0.39920584048296698</v>
      </c>
      <c r="H19664" s="199">
        <v>0.68974154010683297</v>
      </c>
      <c r="I19664" s="199" t="s">
        <v>1469</v>
      </c>
    </row>
    <row r="19665" spans="1:9" x14ac:dyDescent="0.25">
      <c r="A19665" s="199">
        <v>19662</v>
      </c>
      <c r="B19665" s="199" t="s">
        <v>29045</v>
      </c>
      <c r="C19665" s="199" t="s">
        <v>29044</v>
      </c>
      <c r="D19665" s="199">
        <v>6.2345062167544301</v>
      </c>
      <c r="E19665" s="199">
        <v>-0.43587573748187203</v>
      </c>
      <c r="F19665" s="199">
        <v>0.44618401360020699</v>
      </c>
      <c r="G19665" s="199">
        <v>-0.976896805344594</v>
      </c>
      <c r="H19665" s="199">
        <v>0.328620243533917</v>
      </c>
      <c r="I19665" s="199">
        <v>0.73872978570752401</v>
      </c>
    </row>
    <row r="19666" spans="1:9" x14ac:dyDescent="0.25">
      <c r="A19666" s="199">
        <v>19663</v>
      </c>
      <c r="B19666" s="199" t="s">
        <v>29043</v>
      </c>
      <c r="C19666" s="199" t="s">
        <v>29042</v>
      </c>
      <c r="D19666" s="199">
        <v>88.2147725551728</v>
      </c>
      <c r="E19666" s="199">
        <v>-0.88601086763053605</v>
      </c>
      <c r="F19666" s="199">
        <v>0.45542447304565498</v>
      </c>
      <c r="G19666" s="199">
        <v>-1.9454616957787301</v>
      </c>
      <c r="H19666" s="199">
        <v>5.1719435540856298E-2</v>
      </c>
      <c r="I19666" s="199">
        <v>0.41117422466836601</v>
      </c>
    </row>
    <row r="19667" spans="1:9" x14ac:dyDescent="0.25">
      <c r="A19667" s="199">
        <v>19664</v>
      </c>
      <c r="B19667" s="199" t="s">
        <v>29041</v>
      </c>
      <c r="C19667" s="199" t="s">
        <v>29040</v>
      </c>
      <c r="D19667" s="199">
        <v>13.154285284927001</v>
      </c>
      <c r="E19667" s="199">
        <v>-0.42274056154510498</v>
      </c>
      <c r="F19667" s="199">
        <v>0.44191922438825099</v>
      </c>
      <c r="G19667" s="199">
        <v>-0.95660142898355305</v>
      </c>
      <c r="H19667" s="199">
        <v>0.33876846729945198</v>
      </c>
      <c r="I19667" s="199">
        <v>0.746045179308507</v>
      </c>
    </row>
    <row r="19668" spans="1:9" x14ac:dyDescent="0.25">
      <c r="A19668" s="199">
        <v>19665</v>
      </c>
      <c r="B19668" s="199" t="s">
        <v>29039</v>
      </c>
      <c r="C19668" s="199" t="s">
        <v>29038</v>
      </c>
      <c r="D19668" s="199">
        <v>0.55245411464941596</v>
      </c>
      <c r="E19668" s="199">
        <v>-0.79056618121864797</v>
      </c>
      <c r="F19668" s="199">
        <v>1.1674367636224701</v>
      </c>
      <c r="G19668" s="199">
        <v>-0.67718115948788604</v>
      </c>
      <c r="H19668" s="199">
        <v>0.498291020072133</v>
      </c>
      <c r="I19668" s="199" t="s">
        <v>1469</v>
      </c>
    </row>
    <row r="19669" spans="1:9" x14ac:dyDescent="0.25">
      <c r="A19669" s="199">
        <v>19666</v>
      </c>
      <c r="B19669" s="199" t="s">
        <v>29037</v>
      </c>
      <c r="C19669" s="199" t="s">
        <v>29036</v>
      </c>
      <c r="D19669" s="199">
        <v>2.3296240114303401</v>
      </c>
      <c r="E19669" s="199">
        <v>0.34541759622632401</v>
      </c>
      <c r="F19669" s="199">
        <v>1.0133182786985</v>
      </c>
      <c r="G19669" s="199">
        <v>0.34087769212056002</v>
      </c>
      <c r="H19669" s="199">
        <v>0.73319565922429897</v>
      </c>
      <c r="I19669" s="199">
        <v>0.92290783176198998</v>
      </c>
    </row>
    <row r="19670" spans="1:9" x14ac:dyDescent="0.25">
      <c r="A19670" s="199">
        <v>19667</v>
      </c>
      <c r="B19670" s="199" t="s">
        <v>29035</v>
      </c>
      <c r="C19670" s="199" t="s">
        <v>29034</v>
      </c>
      <c r="D19670" s="199">
        <v>2.21685995200927</v>
      </c>
      <c r="E19670" s="199">
        <v>-1.0246243858350601</v>
      </c>
      <c r="F19670" s="199">
        <v>1.2277430708288899</v>
      </c>
      <c r="G19670" s="199">
        <v>-0.834559290278299</v>
      </c>
      <c r="H19670" s="199">
        <v>0.40396589142471301</v>
      </c>
      <c r="I19670" s="199" t="s">
        <v>1469</v>
      </c>
    </row>
    <row r="19671" spans="1:9" x14ac:dyDescent="0.25">
      <c r="A19671" s="199">
        <v>19668</v>
      </c>
      <c r="B19671" s="199" t="s">
        <v>29033</v>
      </c>
      <c r="C19671" s="199" t="s">
        <v>29032</v>
      </c>
      <c r="D19671" s="199">
        <v>33.233586177169101</v>
      </c>
      <c r="E19671" s="199">
        <v>-0.236233329430827</v>
      </c>
      <c r="F19671" s="199">
        <v>0.40956574150870501</v>
      </c>
      <c r="G19671" s="199">
        <v>-0.57678976898951895</v>
      </c>
      <c r="H19671" s="199">
        <v>0.56408148175341899</v>
      </c>
      <c r="I19671" s="199">
        <v>0.85625676865120603</v>
      </c>
    </row>
    <row r="19672" spans="1:9" x14ac:dyDescent="0.25">
      <c r="A19672" s="199">
        <v>19669</v>
      </c>
      <c r="B19672" s="199" t="s">
        <v>29031</v>
      </c>
      <c r="C19672" s="199" t="s">
        <v>29030</v>
      </c>
      <c r="D19672" s="199">
        <v>0.25443166607961498</v>
      </c>
      <c r="E19672" s="199">
        <v>0.54322422550718796</v>
      </c>
      <c r="F19672" s="199">
        <v>1.6662016500802601</v>
      </c>
      <c r="G19672" s="199">
        <v>0.32602549966327399</v>
      </c>
      <c r="H19672" s="199">
        <v>0.74440506233325998</v>
      </c>
      <c r="I19672" s="199" t="s">
        <v>1469</v>
      </c>
    </row>
    <row r="19673" spans="1:9" x14ac:dyDescent="0.25">
      <c r="A19673" s="199">
        <v>19670</v>
      </c>
      <c r="B19673" s="199" t="s">
        <v>29029</v>
      </c>
      <c r="C19673" s="199" t="s">
        <v>29028</v>
      </c>
      <c r="D19673" s="199">
        <v>7.4463163027156902</v>
      </c>
      <c r="E19673" s="199">
        <v>-1.3017893679760999</v>
      </c>
      <c r="F19673" s="199">
        <v>0.60634527521918802</v>
      </c>
      <c r="G19673" s="199">
        <v>-2.1469440287227801</v>
      </c>
      <c r="H19673" s="199">
        <v>3.1797737844348903E-2</v>
      </c>
      <c r="I19673" s="199">
        <v>0.35326227496889401</v>
      </c>
    </row>
    <row r="19674" spans="1:9" x14ac:dyDescent="0.25">
      <c r="A19674" s="199">
        <v>19671</v>
      </c>
      <c r="B19674" s="199" t="s">
        <v>29027</v>
      </c>
      <c r="C19674" s="199" t="s">
        <v>29026</v>
      </c>
      <c r="D19674" s="199">
        <v>1.6546160515317001</v>
      </c>
      <c r="E19674" s="199">
        <v>-1.94655246621247</v>
      </c>
      <c r="F19674" s="199">
        <v>0.89162974565415398</v>
      </c>
      <c r="G19674" s="199">
        <v>-2.1831398915301601</v>
      </c>
      <c r="H19674" s="199">
        <v>2.9025509654608601E-2</v>
      </c>
      <c r="I19674" s="199" t="s">
        <v>1469</v>
      </c>
    </row>
    <row r="19675" spans="1:9" x14ac:dyDescent="0.25">
      <c r="A19675" s="199">
        <v>19672</v>
      </c>
      <c r="B19675" s="199" t="s">
        <v>29025</v>
      </c>
      <c r="C19675" s="199" t="s">
        <v>29024</v>
      </c>
      <c r="D19675" s="199">
        <v>0.17183359728571601</v>
      </c>
      <c r="E19675" s="199">
        <v>-0.75995023171472798</v>
      </c>
      <c r="F19675" s="199">
        <v>2.9801696524277399</v>
      </c>
      <c r="G19675" s="199">
        <v>-0.25500233890901097</v>
      </c>
      <c r="H19675" s="199">
        <v>0.79872129275081105</v>
      </c>
      <c r="I19675" s="199" t="s">
        <v>1469</v>
      </c>
    </row>
    <row r="19676" spans="1:9" x14ac:dyDescent="0.25">
      <c r="A19676" s="199">
        <v>19673</v>
      </c>
      <c r="B19676" s="199" t="s">
        <v>29023</v>
      </c>
      <c r="C19676" s="199" t="s">
        <v>29022</v>
      </c>
      <c r="D19676" s="199">
        <v>87.408590978834496</v>
      </c>
      <c r="E19676" s="199">
        <v>-1.7859065704112002E-2</v>
      </c>
      <c r="F19676" s="199">
        <v>0.42281300267990402</v>
      </c>
      <c r="G19676" s="199">
        <v>-4.2238686111629502E-2</v>
      </c>
      <c r="H19676" s="199">
        <v>0.96630842300819098</v>
      </c>
      <c r="I19676" s="199">
        <v>0.99175216971347901</v>
      </c>
    </row>
    <row r="19677" spans="1:9" x14ac:dyDescent="0.25">
      <c r="A19677" s="199">
        <v>19674</v>
      </c>
      <c r="B19677" s="199" t="s">
        <v>29021</v>
      </c>
      <c r="C19677" s="199" t="s">
        <v>29020</v>
      </c>
      <c r="D19677" s="199">
        <v>81.416618368494795</v>
      </c>
      <c r="E19677" s="199">
        <v>3.7476739143301298E-3</v>
      </c>
      <c r="F19677" s="199">
        <v>0.27446170302606698</v>
      </c>
      <c r="G19677" s="199">
        <v>1.36546333168172E-2</v>
      </c>
      <c r="H19677" s="199">
        <v>0.98910551743838904</v>
      </c>
      <c r="I19677" s="199">
        <v>0.997569745547639</v>
      </c>
    </row>
    <row r="19678" spans="1:9" x14ac:dyDescent="0.25">
      <c r="A19678" s="199">
        <v>19675</v>
      </c>
      <c r="B19678" s="199" t="s">
        <v>29019</v>
      </c>
      <c r="C19678" s="199" t="s">
        <v>29018</v>
      </c>
      <c r="D19678" s="199">
        <v>203.29263232028299</v>
      </c>
      <c r="E19678" s="199">
        <v>0.359307364660161</v>
      </c>
      <c r="F19678" s="199">
        <v>0.31992435590124102</v>
      </c>
      <c r="G19678" s="199">
        <v>1.1231010019477099</v>
      </c>
      <c r="H19678" s="199">
        <v>0.26139460065367598</v>
      </c>
      <c r="I19678" s="199">
        <v>0.69091871282554895</v>
      </c>
    </row>
    <row r="19679" spans="1:9" x14ac:dyDescent="0.25">
      <c r="A19679" s="199">
        <v>19676</v>
      </c>
      <c r="B19679" s="199" t="s">
        <v>29017</v>
      </c>
      <c r="C19679" s="199" t="s">
        <v>29016</v>
      </c>
      <c r="D19679" s="199">
        <v>1.8814991486664501</v>
      </c>
      <c r="E19679" s="199">
        <v>0.14829881780489801</v>
      </c>
      <c r="F19679" s="199">
        <v>0.64344184147166905</v>
      </c>
      <c r="G19679" s="199">
        <v>0.230477423516182</v>
      </c>
      <c r="H19679" s="199">
        <v>0.81772080473112796</v>
      </c>
      <c r="I19679" s="199" t="s">
        <v>1469</v>
      </c>
    </row>
    <row r="19680" spans="1:9" x14ac:dyDescent="0.25">
      <c r="A19680" s="199">
        <v>19677</v>
      </c>
      <c r="B19680" s="199" t="s">
        <v>29015</v>
      </c>
      <c r="C19680" s="199" t="s">
        <v>29014</v>
      </c>
      <c r="D19680" s="199">
        <v>0.29976091437246999</v>
      </c>
      <c r="E19680" s="199">
        <v>-2.4024530850921801E-2</v>
      </c>
      <c r="F19680" s="199">
        <v>1.6910630218794001</v>
      </c>
      <c r="G19680" s="199">
        <v>-1.42067625748339E-2</v>
      </c>
      <c r="H19680" s="199">
        <v>0.98866502477747797</v>
      </c>
      <c r="I19680" s="199" t="s">
        <v>1469</v>
      </c>
    </row>
    <row r="19681" spans="1:9" x14ac:dyDescent="0.25">
      <c r="A19681" s="199">
        <v>19678</v>
      </c>
      <c r="B19681" s="199" t="s">
        <v>29013</v>
      </c>
      <c r="C19681" s="199" t="s">
        <v>29012</v>
      </c>
      <c r="D19681" s="199">
        <v>0.177549890745406</v>
      </c>
      <c r="E19681" s="199">
        <v>0.63070101535370404</v>
      </c>
      <c r="F19681" s="199">
        <v>1.6857954136009401</v>
      </c>
      <c r="G19681" s="199">
        <v>0.37412666463868099</v>
      </c>
      <c r="H19681" s="199">
        <v>0.70831008134635398</v>
      </c>
      <c r="I19681" s="199" t="s">
        <v>1469</v>
      </c>
    </row>
    <row r="19682" spans="1:9" x14ac:dyDescent="0.25">
      <c r="A19682" s="199">
        <v>19679</v>
      </c>
      <c r="B19682" s="199" t="s">
        <v>29011</v>
      </c>
      <c r="C19682" s="199" t="s">
        <v>29010</v>
      </c>
      <c r="D19682" s="199">
        <v>17.916516159007099</v>
      </c>
      <c r="E19682" s="199">
        <v>0.57783841341806297</v>
      </c>
      <c r="F19682" s="199">
        <v>0.49431844290272298</v>
      </c>
      <c r="G19682" s="199">
        <v>1.16895985111317</v>
      </c>
      <c r="H19682" s="199">
        <v>0.24241980765783999</v>
      </c>
      <c r="I19682" s="199">
        <v>0.67529255706303704</v>
      </c>
    </row>
    <row r="19683" spans="1:9" x14ac:dyDescent="0.25">
      <c r="A19683" s="199">
        <v>19680</v>
      </c>
      <c r="B19683" s="199" t="s">
        <v>29009</v>
      </c>
      <c r="C19683" s="199" t="s">
        <v>29008</v>
      </c>
      <c r="D19683" s="199">
        <v>826.17342685086999</v>
      </c>
      <c r="E19683" s="199">
        <v>0.20649230518409201</v>
      </c>
      <c r="F19683" s="199">
        <v>0.14487847651059799</v>
      </c>
      <c r="G19683" s="199">
        <v>1.4252793800532999</v>
      </c>
      <c r="H19683" s="199">
        <v>0.154076458195812</v>
      </c>
      <c r="I19683" s="199">
        <v>0.58913695446463099</v>
      </c>
    </row>
    <row r="19684" spans="1:9" x14ac:dyDescent="0.25">
      <c r="A19684" s="199">
        <v>19681</v>
      </c>
      <c r="B19684" s="199" t="s">
        <v>29007</v>
      </c>
      <c r="C19684" s="199" t="s">
        <v>29006</v>
      </c>
      <c r="D19684" s="199">
        <v>0.141397285501624</v>
      </c>
      <c r="E19684" s="199">
        <v>-1.33805107604466</v>
      </c>
      <c r="F19684" s="199">
        <v>2.9782457626497201</v>
      </c>
      <c r="G19684" s="199">
        <v>-0.44927490297315398</v>
      </c>
      <c r="H19684" s="199">
        <v>0.65323335989516995</v>
      </c>
      <c r="I19684" s="199" t="s">
        <v>1469</v>
      </c>
    </row>
    <row r="19685" spans="1:9" x14ac:dyDescent="0.25">
      <c r="A19685" s="199">
        <v>19682</v>
      </c>
      <c r="B19685" s="199" t="s">
        <v>29005</v>
      </c>
      <c r="C19685" s="199" t="s">
        <v>29004</v>
      </c>
      <c r="D19685" s="199">
        <v>128.05301151403299</v>
      </c>
      <c r="E19685" s="199">
        <v>1.7364571618537598E-2</v>
      </c>
      <c r="F19685" s="199">
        <v>0.209570562975919</v>
      </c>
      <c r="G19685" s="199">
        <v>8.2857875514381896E-2</v>
      </c>
      <c r="H19685" s="199">
        <v>0.93396454928343398</v>
      </c>
      <c r="I19685" s="199">
        <v>0.98314959469621899</v>
      </c>
    </row>
    <row r="19686" spans="1:9" x14ac:dyDescent="0.25">
      <c r="A19686" s="199">
        <v>19683</v>
      </c>
      <c r="B19686" s="199" t="s">
        <v>29003</v>
      </c>
      <c r="C19686" s="199" t="s">
        <v>29002</v>
      </c>
      <c r="D19686" s="199">
        <v>0.56651917457076395</v>
      </c>
      <c r="E19686" s="199">
        <v>-1.0407393463513199</v>
      </c>
      <c r="F19686" s="199">
        <v>2.2135284636327901</v>
      </c>
      <c r="G19686" s="199">
        <v>-0.47017210912358698</v>
      </c>
      <c r="H19686" s="199">
        <v>0.63823205906362601</v>
      </c>
      <c r="I19686" s="199" t="s">
        <v>1469</v>
      </c>
    </row>
    <row r="19687" spans="1:9" x14ac:dyDescent="0.25">
      <c r="A19687" s="199">
        <v>19684</v>
      </c>
      <c r="B19687" s="199" t="s">
        <v>29001</v>
      </c>
      <c r="C19687" s="199" t="s">
        <v>29000</v>
      </c>
      <c r="D19687" s="199">
        <v>6.4887752156939902</v>
      </c>
      <c r="E19687" s="199">
        <v>-2.4226877741228E-2</v>
      </c>
      <c r="F19687" s="199">
        <v>0.41373105978479502</v>
      </c>
      <c r="G19687" s="199">
        <v>-5.8557067854247503E-2</v>
      </c>
      <c r="H19687" s="199">
        <v>0.95330490685937397</v>
      </c>
      <c r="I19687" s="199">
        <v>0.988575736651364</v>
      </c>
    </row>
    <row r="19688" spans="1:9" x14ac:dyDescent="0.25">
      <c r="A19688" s="199">
        <v>19685</v>
      </c>
      <c r="B19688" s="199" t="s">
        <v>28999</v>
      </c>
      <c r="C19688" s="199" t="s">
        <v>28998</v>
      </c>
      <c r="D19688" s="199">
        <v>7.0834608647178096E-2</v>
      </c>
      <c r="E19688" s="199">
        <v>-0.20381946684753299</v>
      </c>
      <c r="F19688" s="199">
        <v>2.9811364544456702</v>
      </c>
      <c r="G19688" s="199">
        <v>-6.8369720729684599E-2</v>
      </c>
      <c r="H19688" s="199">
        <v>0.94549132476965003</v>
      </c>
      <c r="I19688" s="199" t="s">
        <v>1469</v>
      </c>
    </row>
    <row r="19689" spans="1:9" x14ac:dyDescent="0.25">
      <c r="A19689" s="199">
        <v>19686</v>
      </c>
      <c r="B19689" s="199" t="s">
        <v>28997</v>
      </c>
      <c r="C19689" s="199" t="s">
        <v>28996</v>
      </c>
      <c r="D19689" s="199">
        <v>6.0395835715556103</v>
      </c>
      <c r="E19689" s="199">
        <v>0.59600836776878197</v>
      </c>
      <c r="F19689" s="199">
        <v>0.47882227533823102</v>
      </c>
      <c r="G19689" s="199">
        <v>1.2447381804611599</v>
      </c>
      <c r="H19689" s="199">
        <v>0.21322800655263199</v>
      </c>
      <c r="I19689" s="199">
        <v>0.65041895460838595</v>
      </c>
    </row>
    <row r="19690" spans="1:9" x14ac:dyDescent="0.25">
      <c r="A19690" s="199">
        <v>19687</v>
      </c>
      <c r="B19690" s="199" t="s">
        <v>28995</v>
      </c>
      <c r="C19690" s="199" t="s">
        <v>28994</v>
      </c>
      <c r="D19690" s="199">
        <v>1.53831639111774</v>
      </c>
      <c r="E19690" s="199">
        <v>3.19757294308229E-2</v>
      </c>
      <c r="F19690" s="199">
        <v>0.70166952981825903</v>
      </c>
      <c r="G19690" s="199">
        <v>4.5570924875567902E-2</v>
      </c>
      <c r="H19690" s="199">
        <v>0.96365224367543501</v>
      </c>
      <c r="I19690" s="199" t="s">
        <v>1469</v>
      </c>
    </row>
    <row r="19691" spans="1:9" x14ac:dyDescent="0.25">
      <c r="A19691" s="199">
        <v>19688</v>
      </c>
      <c r="B19691" s="199" t="s">
        <v>28993</v>
      </c>
      <c r="C19691" s="199" t="s">
        <v>28992</v>
      </c>
      <c r="D19691" s="199">
        <v>0.21866655926105499</v>
      </c>
      <c r="E19691" s="199">
        <v>0.33793680755834299</v>
      </c>
      <c r="F19691" s="199">
        <v>2.65117466978448</v>
      </c>
      <c r="G19691" s="199">
        <v>0.12746682118301</v>
      </c>
      <c r="H19691" s="199">
        <v>0.89857093180091696</v>
      </c>
      <c r="I19691" s="199" t="s">
        <v>1469</v>
      </c>
    </row>
    <row r="19692" spans="1:9" x14ac:dyDescent="0.25">
      <c r="A19692" s="199">
        <v>19689</v>
      </c>
      <c r="B19692" s="199" t="s">
        <v>28991</v>
      </c>
      <c r="C19692" s="199" t="s">
        <v>28990</v>
      </c>
      <c r="D19692" s="199">
        <v>0.28739801587540598</v>
      </c>
      <c r="E19692" s="199">
        <v>-0.69904733106248895</v>
      </c>
      <c r="F19692" s="199">
        <v>1.3429219104488599</v>
      </c>
      <c r="G19692" s="199">
        <v>-0.52054205506918905</v>
      </c>
      <c r="H19692" s="199">
        <v>0.60268582408678295</v>
      </c>
      <c r="I19692" s="199" t="s">
        <v>1469</v>
      </c>
    </row>
    <row r="19693" spans="1:9" x14ac:dyDescent="0.25">
      <c r="A19693" s="199">
        <v>19690</v>
      </c>
      <c r="B19693" s="199" t="s">
        <v>28989</v>
      </c>
      <c r="C19693" s="199" t="s">
        <v>28988</v>
      </c>
      <c r="D19693" s="199">
        <v>6.0043817124136902</v>
      </c>
      <c r="E19693" s="199">
        <v>-0.31575379328014103</v>
      </c>
      <c r="F19693" s="199">
        <v>0.47457993855619102</v>
      </c>
      <c r="G19693" s="199">
        <v>-0.66533320864922296</v>
      </c>
      <c r="H19693" s="199">
        <v>0.50583739463753596</v>
      </c>
      <c r="I19693" s="199">
        <v>0.83045547409224096</v>
      </c>
    </row>
    <row r="19694" spans="1:9" x14ac:dyDescent="0.25">
      <c r="A19694" s="199">
        <v>19691</v>
      </c>
      <c r="B19694" s="199" t="s">
        <v>28987</v>
      </c>
      <c r="C19694" s="199" t="s">
        <v>28986</v>
      </c>
      <c r="D19694" s="199">
        <v>4.1383918630363397</v>
      </c>
      <c r="E19694" s="199">
        <v>0.24625740028621801</v>
      </c>
      <c r="F19694" s="199">
        <v>0.424209929059569</v>
      </c>
      <c r="G19694" s="199">
        <v>0.58050833659680201</v>
      </c>
      <c r="H19694" s="199">
        <v>0.56157186653164204</v>
      </c>
      <c r="I19694" s="199">
        <v>0.855490970058845</v>
      </c>
    </row>
    <row r="19695" spans="1:9" x14ac:dyDescent="0.25">
      <c r="A19695" s="199">
        <v>19692</v>
      </c>
      <c r="B19695" s="199" t="s">
        <v>28985</v>
      </c>
      <c r="C19695" s="199" t="s">
        <v>28984</v>
      </c>
      <c r="D19695" s="199">
        <v>0.58533709326335703</v>
      </c>
      <c r="E19695" s="199">
        <v>-0.59126798242123502</v>
      </c>
      <c r="F19695" s="199">
        <v>0.88187952449941898</v>
      </c>
      <c r="G19695" s="199">
        <v>-0.67046344312944095</v>
      </c>
      <c r="H19695" s="199">
        <v>0.50256240298960098</v>
      </c>
      <c r="I19695" s="199" t="s">
        <v>1469</v>
      </c>
    </row>
    <row r="19696" spans="1:9" x14ac:dyDescent="0.25">
      <c r="A19696" s="199">
        <v>19693</v>
      </c>
      <c r="B19696" s="199" t="s">
        <v>28983</v>
      </c>
      <c r="C19696" s="199" t="s">
        <v>28982</v>
      </c>
      <c r="D19696" s="199">
        <v>0.68601554121820096</v>
      </c>
      <c r="E19696" s="199">
        <v>-1.0083338577091301</v>
      </c>
      <c r="F19696" s="199">
        <v>1.05326196501907</v>
      </c>
      <c r="G19696" s="199">
        <v>-0.95734384341019796</v>
      </c>
      <c r="H19696" s="199">
        <v>0.33839373273548001</v>
      </c>
      <c r="I19696" s="199" t="s">
        <v>1469</v>
      </c>
    </row>
    <row r="19697" spans="1:9" x14ac:dyDescent="0.25">
      <c r="A19697" s="199">
        <v>19694</v>
      </c>
      <c r="B19697" s="199" t="s">
        <v>28981</v>
      </c>
      <c r="C19697" s="199" t="s">
        <v>28980</v>
      </c>
      <c r="D19697" s="199">
        <v>0.36179445889252099</v>
      </c>
      <c r="E19697" s="199">
        <v>2.0468963902770101</v>
      </c>
      <c r="F19697" s="199">
        <v>2.5573145599810498</v>
      </c>
      <c r="G19697" s="199">
        <v>0.80040853100690601</v>
      </c>
      <c r="H19697" s="199">
        <v>0.42347413988473498</v>
      </c>
      <c r="I19697" s="199" t="s">
        <v>1469</v>
      </c>
    </row>
    <row r="19698" spans="1:9" x14ac:dyDescent="0.25">
      <c r="A19698" s="199">
        <v>19695</v>
      </c>
      <c r="B19698" s="199" t="s">
        <v>28979</v>
      </c>
      <c r="C19698" s="199" t="s">
        <v>28978</v>
      </c>
      <c r="D19698" s="199">
        <v>0.24119844288279299</v>
      </c>
      <c r="E19698" s="199">
        <v>0.70896055346332199</v>
      </c>
      <c r="F19698" s="199">
        <v>2.0137132894391798</v>
      </c>
      <c r="G19698" s="199">
        <v>0.35206628330926298</v>
      </c>
      <c r="H19698" s="199">
        <v>0.72478855361942296</v>
      </c>
      <c r="I19698" s="199" t="s">
        <v>1469</v>
      </c>
    </row>
    <row r="19699" spans="1:9" x14ac:dyDescent="0.25">
      <c r="A19699" s="199">
        <v>19696</v>
      </c>
      <c r="B19699" s="199" t="s">
        <v>28977</v>
      </c>
      <c r="C19699" s="199" t="s">
        <v>28976</v>
      </c>
      <c r="D19699" s="199">
        <v>11.6826138912476</v>
      </c>
      <c r="E19699" s="199">
        <v>0.15028720147145699</v>
      </c>
      <c r="F19699" s="199">
        <v>0.55094490378583505</v>
      </c>
      <c r="G19699" s="199">
        <v>0.27278081789803998</v>
      </c>
      <c r="H19699" s="199">
        <v>0.78502170566779195</v>
      </c>
      <c r="I19699" s="199">
        <v>0.93855243289446</v>
      </c>
    </row>
    <row r="19700" spans="1:9" x14ac:dyDescent="0.25">
      <c r="A19700" s="199">
        <v>19697</v>
      </c>
      <c r="B19700" s="199" t="s">
        <v>28975</v>
      </c>
      <c r="C19700" s="199" t="s">
        <v>28974</v>
      </c>
      <c r="D19700" s="199">
        <v>2.9436316575237398</v>
      </c>
      <c r="E19700" s="199">
        <v>-1.6381813259617</v>
      </c>
      <c r="F19700" s="199">
        <v>0.81072056169965201</v>
      </c>
      <c r="G19700" s="199">
        <v>-2.0206485481598002</v>
      </c>
      <c r="H19700" s="199">
        <v>4.3316159531790001E-2</v>
      </c>
      <c r="I19700" s="199">
        <v>0.38754134315268202</v>
      </c>
    </row>
    <row r="19701" spans="1:9" x14ac:dyDescent="0.25">
      <c r="A19701" s="199">
        <v>19698</v>
      </c>
      <c r="B19701" s="199" t="s">
        <v>28973</v>
      </c>
      <c r="C19701" s="199" t="s">
        <v>28972</v>
      </c>
      <c r="D19701" s="199">
        <v>31.383871897411701</v>
      </c>
      <c r="E19701" s="199">
        <v>-0.41979615194259301</v>
      </c>
      <c r="F19701" s="199">
        <v>0.383351547538892</v>
      </c>
      <c r="G19701" s="199">
        <v>-1.09506836384951</v>
      </c>
      <c r="H19701" s="199">
        <v>0.27348668727359898</v>
      </c>
      <c r="I19701" s="199">
        <v>0.70144379228633502</v>
      </c>
    </row>
    <row r="19702" spans="1:9" x14ac:dyDescent="0.25">
      <c r="A19702" s="199">
        <v>19699</v>
      </c>
      <c r="B19702" s="199" t="s">
        <v>28971</v>
      </c>
      <c r="C19702" s="199" t="s">
        <v>28970</v>
      </c>
      <c r="D19702" s="199">
        <v>26.912197447462798</v>
      </c>
      <c r="E19702" s="199">
        <v>-0.41303099535399501</v>
      </c>
      <c r="F19702" s="199">
        <v>0.230456182679699</v>
      </c>
      <c r="G19702" s="199">
        <v>-1.79223221764481</v>
      </c>
      <c r="H19702" s="199">
        <v>7.3095775871809002E-2</v>
      </c>
      <c r="I19702" s="199">
        <v>0.46060301373437301</v>
      </c>
    </row>
    <row r="19703" spans="1:9" x14ac:dyDescent="0.25">
      <c r="A19703" s="199">
        <v>19700</v>
      </c>
      <c r="B19703" s="199" t="s">
        <v>28969</v>
      </c>
      <c r="C19703" s="199" t="s">
        <v>28968</v>
      </c>
      <c r="D19703" s="199">
        <v>66.084478706263695</v>
      </c>
      <c r="E19703" s="199">
        <v>-6.4806443321103899E-2</v>
      </c>
      <c r="F19703" s="199">
        <v>0.30064215005602102</v>
      </c>
      <c r="G19703" s="199">
        <v>-0.21556007136400601</v>
      </c>
      <c r="H19703" s="199">
        <v>0.82933068247084496</v>
      </c>
      <c r="I19703" s="199">
        <v>0.95310237660285702</v>
      </c>
    </row>
    <row r="19704" spans="1:9" x14ac:dyDescent="0.25">
      <c r="A19704" s="199">
        <v>19701</v>
      </c>
      <c r="B19704" s="199" t="s">
        <v>28967</v>
      </c>
      <c r="C19704" s="199" t="s">
        <v>28966</v>
      </c>
      <c r="D19704" s="199">
        <v>12.5334430520723</v>
      </c>
      <c r="E19704" s="199">
        <v>0.85134722226737003</v>
      </c>
      <c r="F19704" s="199">
        <v>0.41937662398084602</v>
      </c>
      <c r="G19704" s="199">
        <v>2.0300302248278199</v>
      </c>
      <c r="H19704" s="199">
        <v>4.23534670922514E-2</v>
      </c>
      <c r="I19704" s="199">
        <v>0.38562970803251201</v>
      </c>
    </row>
    <row r="19705" spans="1:9" x14ac:dyDescent="0.25">
      <c r="A19705" s="199">
        <v>19702</v>
      </c>
      <c r="B19705" s="199" t="s">
        <v>28965</v>
      </c>
      <c r="C19705" s="199" t="s">
        <v>28964</v>
      </c>
      <c r="D19705" s="199">
        <v>69.636181265117699</v>
      </c>
      <c r="E19705" s="199">
        <v>0.23016720852494399</v>
      </c>
      <c r="F19705" s="199">
        <v>0.33813508817090998</v>
      </c>
      <c r="G19705" s="199">
        <v>0.68069601936314394</v>
      </c>
      <c r="H19705" s="199">
        <v>0.49606385563067701</v>
      </c>
      <c r="I19705" s="199">
        <v>0.82730328788747298</v>
      </c>
    </row>
    <row r="19706" spans="1:9" x14ac:dyDescent="0.25">
      <c r="A19706" s="199">
        <v>19703</v>
      </c>
      <c r="B19706" s="199" t="s">
        <v>28963</v>
      </c>
      <c r="C19706" s="199" t="s">
        <v>28962</v>
      </c>
      <c r="D19706" s="199">
        <v>1.9791481415902401</v>
      </c>
      <c r="E19706" s="199">
        <v>0.67384946863790096</v>
      </c>
      <c r="F19706" s="199">
        <v>0.67279418367209098</v>
      </c>
      <c r="G19706" s="199">
        <v>1.00156851083351</v>
      </c>
      <c r="H19706" s="199">
        <v>0.31655203575979501</v>
      </c>
      <c r="I19706" s="199" t="s">
        <v>1469</v>
      </c>
    </row>
    <row r="19707" spans="1:9" x14ac:dyDescent="0.25">
      <c r="A19707" s="199">
        <v>19704</v>
      </c>
      <c r="B19707" s="199" t="s">
        <v>28961</v>
      </c>
      <c r="C19707" s="199" t="s">
        <v>28960</v>
      </c>
      <c r="D19707" s="199">
        <v>5.2529670841060296</v>
      </c>
      <c r="E19707" s="199">
        <v>0.36776648901827402</v>
      </c>
      <c r="F19707" s="199">
        <v>0.73024515064306394</v>
      </c>
      <c r="G19707" s="199">
        <v>0.50362058371002405</v>
      </c>
      <c r="H19707" s="199">
        <v>0.61452802519489302</v>
      </c>
      <c r="I19707" s="199">
        <v>0.87988692959995396</v>
      </c>
    </row>
    <row r="19708" spans="1:9" x14ac:dyDescent="0.25">
      <c r="A19708" s="199">
        <v>19705</v>
      </c>
      <c r="B19708" s="199" t="s">
        <v>28959</v>
      </c>
      <c r="C19708" s="199" t="s">
        <v>28958</v>
      </c>
      <c r="D19708" s="199">
        <v>34.4911357283586</v>
      </c>
      <c r="E19708" s="199">
        <v>0.19971378633741799</v>
      </c>
      <c r="F19708" s="199">
        <v>0.29351397813345098</v>
      </c>
      <c r="G19708" s="199">
        <v>0.68042342517198495</v>
      </c>
      <c r="H19708" s="199">
        <v>0.49623639269653202</v>
      </c>
      <c r="I19708" s="199">
        <v>0.82738340965956303</v>
      </c>
    </row>
    <row r="19709" spans="1:9" x14ac:dyDescent="0.25">
      <c r="A19709" s="199">
        <v>19706</v>
      </c>
      <c r="B19709" s="199" t="s">
        <v>28957</v>
      </c>
      <c r="C19709" s="199" t="s">
        <v>28956</v>
      </c>
      <c r="D19709" s="199">
        <v>39.727563916499598</v>
      </c>
      <c r="E19709" s="199">
        <v>-0.26626255778109098</v>
      </c>
      <c r="F19709" s="199">
        <v>0.429015910498666</v>
      </c>
      <c r="G19709" s="199">
        <v>-0.62063562507880299</v>
      </c>
      <c r="H19709" s="199">
        <v>0.53483939425121996</v>
      </c>
      <c r="I19709" s="199">
        <v>0.84437657150432799</v>
      </c>
    </row>
    <row r="19710" spans="1:9" x14ac:dyDescent="0.25">
      <c r="A19710" s="199">
        <v>19707</v>
      </c>
      <c r="B19710" s="199" t="s">
        <v>28955</v>
      </c>
      <c r="C19710" s="199" t="s">
        <v>28954</v>
      </c>
      <c r="D19710" s="199">
        <v>326.70328535133399</v>
      </c>
      <c r="E19710" s="199">
        <v>-0.14926477440833</v>
      </c>
      <c r="F19710" s="199">
        <v>0.22085519004330101</v>
      </c>
      <c r="G19710" s="199">
        <v>-0.67584906824722901</v>
      </c>
      <c r="H19710" s="199">
        <v>0.499136477322214</v>
      </c>
      <c r="I19710" s="199">
        <v>0.82775984975421402</v>
      </c>
    </row>
    <row r="19711" spans="1:9" x14ac:dyDescent="0.25">
      <c r="A19711" s="199">
        <v>19708</v>
      </c>
      <c r="B19711" s="199" t="s">
        <v>28953</v>
      </c>
      <c r="C19711" s="199" t="s">
        <v>28952</v>
      </c>
      <c r="D19711" s="199">
        <v>5.3993134942693297</v>
      </c>
      <c r="E19711" s="199">
        <v>-0.42455252139567101</v>
      </c>
      <c r="F19711" s="199">
        <v>0.45976570576988102</v>
      </c>
      <c r="G19711" s="199">
        <v>-0.92341058949743804</v>
      </c>
      <c r="H19711" s="199">
        <v>0.35579327529260302</v>
      </c>
      <c r="I19711" s="199">
        <v>0.75642807723368199</v>
      </c>
    </row>
    <row r="19712" spans="1:9" x14ac:dyDescent="0.25">
      <c r="A19712" s="199">
        <v>19709</v>
      </c>
      <c r="B19712" s="199" t="s">
        <v>28951</v>
      </c>
      <c r="C19712" s="199" t="s">
        <v>28950</v>
      </c>
      <c r="D19712" s="199">
        <v>0.81846238264509696</v>
      </c>
      <c r="E19712" s="199">
        <v>-0.36411806423621002</v>
      </c>
      <c r="F19712" s="199">
        <v>1.08646990897337</v>
      </c>
      <c r="G19712" s="199">
        <v>-0.33513865522541098</v>
      </c>
      <c r="H19712" s="199">
        <v>0.73752049460333102</v>
      </c>
      <c r="I19712" s="199" t="s">
        <v>1469</v>
      </c>
    </row>
    <row r="19713" spans="1:9" x14ac:dyDescent="0.25">
      <c r="A19713" s="199">
        <v>19710</v>
      </c>
      <c r="B19713" s="199" t="s">
        <v>28949</v>
      </c>
      <c r="C19713" s="199" t="s">
        <v>28948</v>
      </c>
      <c r="D19713" s="199">
        <v>1.83621538392741</v>
      </c>
      <c r="E19713" s="199">
        <v>0.70831556396241901</v>
      </c>
      <c r="F19713" s="199">
        <v>0.56602832310214901</v>
      </c>
      <c r="G19713" s="199">
        <v>1.25137830573646</v>
      </c>
      <c r="H19713" s="199">
        <v>0.21079648840881801</v>
      </c>
      <c r="I19713" s="199" t="s">
        <v>1469</v>
      </c>
    </row>
    <row r="19714" spans="1:9" x14ac:dyDescent="0.25">
      <c r="A19714" s="199">
        <v>19711</v>
      </c>
      <c r="B19714" s="199" t="s">
        <v>28947</v>
      </c>
      <c r="C19714" s="199" t="s">
        <v>28946</v>
      </c>
      <c r="D19714" s="199">
        <v>0.50521096894536199</v>
      </c>
      <c r="E19714" s="199">
        <v>-0.78719527012794699</v>
      </c>
      <c r="F19714" s="199">
        <v>1.23397729565738</v>
      </c>
      <c r="G19714" s="199">
        <v>-0.637933350069123</v>
      </c>
      <c r="H19714" s="199">
        <v>0.523517067178357</v>
      </c>
      <c r="I19714" s="199" t="s">
        <v>1469</v>
      </c>
    </row>
    <row r="19715" spans="1:9" x14ac:dyDescent="0.25">
      <c r="A19715" s="199">
        <v>19712</v>
      </c>
      <c r="B19715" s="199" t="s">
        <v>28945</v>
      </c>
      <c r="C19715" s="199" t="s">
        <v>28944</v>
      </c>
      <c r="D19715" s="199">
        <v>1.3707110641040301</v>
      </c>
      <c r="E19715" s="199">
        <v>-0.62496480124327003</v>
      </c>
      <c r="F19715" s="199">
        <v>0.83619754591963003</v>
      </c>
      <c r="G19715" s="199">
        <v>-0.74738894450586801</v>
      </c>
      <c r="H19715" s="199">
        <v>0.45482881684164</v>
      </c>
      <c r="I19715" s="199" t="s">
        <v>1469</v>
      </c>
    </row>
    <row r="19716" spans="1:9" x14ac:dyDescent="0.25">
      <c r="A19716" s="199">
        <v>19713</v>
      </c>
      <c r="B19716" s="199" t="s">
        <v>28943</v>
      </c>
      <c r="C19716" s="199" t="s">
        <v>28942</v>
      </c>
      <c r="D19716" s="199">
        <v>29.1260257509668</v>
      </c>
      <c r="E19716" s="199">
        <v>-0.1129131937467</v>
      </c>
      <c r="F19716" s="199">
        <v>0.26831573908937101</v>
      </c>
      <c r="G19716" s="199">
        <v>-0.42082210357809402</v>
      </c>
      <c r="H19716" s="199">
        <v>0.67388498993501</v>
      </c>
      <c r="I19716" s="199">
        <v>0.90061212025874904</v>
      </c>
    </row>
    <row r="19717" spans="1:9" x14ac:dyDescent="0.25">
      <c r="A19717" s="199">
        <v>19714</v>
      </c>
      <c r="B19717" s="199" t="s">
        <v>28941</v>
      </c>
      <c r="C19717" s="199" t="s">
        <v>28940</v>
      </c>
      <c r="D19717" s="199">
        <v>0.41973840362967901</v>
      </c>
      <c r="E19717" s="199">
        <v>-0.17859573284798899</v>
      </c>
      <c r="F19717" s="199">
        <v>2.11475796130253</v>
      </c>
      <c r="G19717" s="199">
        <v>-8.4452091499865004E-2</v>
      </c>
      <c r="H19717" s="199">
        <v>0.93269699214600899</v>
      </c>
      <c r="I19717" s="199" t="s">
        <v>1469</v>
      </c>
    </row>
    <row r="19718" spans="1:9" x14ac:dyDescent="0.25">
      <c r="A19718" s="199">
        <v>19715</v>
      </c>
      <c r="B19718" s="199" t="s">
        <v>28939</v>
      </c>
      <c r="C19718" s="199" t="s">
        <v>28938</v>
      </c>
      <c r="D19718" s="199">
        <v>6.0282584313312304</v>
      </c>
      <c r="E19718" s="199">
        <v>1.99877685661673E-2</v>
      </c>
      <c r="F19718" s="199">
        <v>0.87932308686764804</v>
      </c>
      <c r="G19718" s="199">
        <v>2.2730858389455402E-2</v>
      </c>
      <c r="H19718" s="199">
        <v>0.98186496075542096</v>
      </c>
      <c r="I19718" s="199">
        <v>0.99594688214438898</v>
      </c>
    </row>
    <row r="19719" spans="1:9" x14ac:dyDescent="0.25">
      <c r="A19719" s="199">
        <v>19716</v>
      </c>
      <c r="B19719" s="199" t="s">
        <v>28937</v>
      </c>
      <c r="C19719" s="199" t="s">
        <v>28936</v>
      </c>
      <c r="D19719" s="199">
        <v>1.1374957487033599</v>
      </c>
      <c r="E19719" s="199">
        <v>-0.49706725108022998</v>
      </c>
      <c r="F19719" s="199">
        <v>0.65356947069383797</v>
      </c>
      <c r="G19719" s="199">
        <v>-0.76054233462364196</v>
      </c>
      <c r="H19719" s="199">
        <v>0.446930473983362</v>
      </c>
      <c r="I19719" s="199" t="s">
        <v>1469</v>
      </c>
    </row>
    <row r="19720" spans="1:9" x14ac:dyDescent="0.25">
      <c r="A19720" s="199">
        <v>19717</v>
      </c>
      <c r="B19720" s="199" t="s">
        <v>28935</v>
      </c>
      <c r="C19720" s="199" t="s">
        <v>28934</v>
      </c>
      <c r="D19720" s="199">
        <v>0.47015541271906103</v>
      </c>
      <c r="E19720" s="199">
        <v>-0.72765590741749397</v>
      </c>
      <c r="F19720" s="199">
        <v>0.9486420524368</v>
      </c>
      <c r="G19720" s="199">
        <v>-0.76705002223794205</v>
      </c>
      <c r="H19720" s="199">
        <v>0.44305177494098802</v>
      </c>
      <c r="I19720" s="199" t="s">
        <v>1469</v>
      </c>
    </row>
    <row r="19721" spans="1:9" x14ac:dyDescent="0.25">
      <c r="A19721" s="199">
        <v>19718</v>
      </c>
      <c r="B19721" s="199" t="s">
        <v>28933</v>
      </c>
      <c r="C19721" s="199" t="s">
        <v>28932</v>
      </c>
      <c r="D19721" s="199">
        <v>178.57215555878199</v>
      </c>
      <c r="E19721" s="199">
        <v>6.0030806936465002E-2</v>
      </c>
      <c r="F19721" s="199">
        <v>0.35514343813462002</v>
      </c>
      <c r="G19721" s="199">
        <v>0.16903256681800199</v>
      </c>
      <c r="H19721" s="199">
        <v>0.86577102534387895</v>
      </c>
      <c r="I19721" s="199">
        <v>0.96503435211783495</v>
      </c>
    </row>
    <row r="19722" spans="1:9" x14ac:dyDescent="0.25">
      <c r="A19722" s="199">
        <v>19719</v>
      </c>
      <c r="B19722" s="199" t="s">
        <v>28931</v>
      </c>
      <c r="C19722" s="199" t="s">
        <v>28930</v>
      </c>
      <c r="D19722" s="199">
        <v>42.842775169979703</v>
      </c>
      <c r="E19722" s="199">
        <v>-0.27734713376619602</v>
      </c>
      <c r="F19722" s="199">
        <v>0.50055156394572398</v>
      </c>
      <c r="G19722" s="199">
        <v>-0.55408304307339895</v>
      </c>
      <c r="H19722" s="199">
        <v>0.57952201444353402</v>
      </c>
      <c r="I19722" s="199">
        <v>0.86404131349463598</v>
      </c>
    </row>
    <row r="19723" spans="1:9" x14ac:dyDescent="0.25">
      <c r="A19723" s="199">
        <v>19720</v>
      </c>
      <c r="B19723" s="199" t="s">
        <v>28929</v>
      </c>
      <c r="C19723" s="199" t="s">
        <v>28928</v>
      </c>
      <c r="D19723" s="199">
        <v>1.9840654070466801</v>
      </c>
      <c r="E19723" s="199">
        <v>-9.6769001420453402E-2</v>
      </c>
      <c r="F19723" s="199">
        <v>1.12681553445323</v>
      </c>
      <c r="G19723" s="199">
        <v>-8.5878299030913402E-2</v>
      </c>
      <c r="H19723" s="199">
        <v>0.93156316263262395</v>
      </c>
      <c r="I19723" s="199" t="s">
        <v>1469</v>
      </c>
    </row>
    <row r="19724" spans="1:9" x14ac:dyDescent="0.25">
      <c r="A19724" s="199">
        <v>19721</v>
      </c>
      <c r="B19724" s="199" t="s">
        <v>28927</v>
      </c>
      <c r="C19724" s="199" t="s">
        <v>28926</v>
      </c>
      <c r="D19724" s="199">
        <v>0.15251915715335501</v>
      </c>
      <c r="E19724" s="199">
        <v>-0.27113526796100601</v>
      </c>
      <c r="F19724" s="199">
        <v>1.5119125624212999</v>
      </c>
      <c r="G19724" s="199">
        <v>-0.17933263781259201</v>
      </c>
      <c r="H19724" s="199">
        <v>0.85767652096704505</v>
      </c>
      <c r="I19724" s="199" t="s">
        <v>1469</v>
      </c>
    </row>
    <row r="19725" spans="1:9" x14ac:dyDescent="0.25">
      <c r="A19725" s="199">
        <v>19722</v>
      </c>
      <c r="B19725" s="199" t="s">
        <v>28925</v>
      </c>
      <c r="C19725" s="199" t="s">
        <v>28924</v>
      </c>
      <c r="D19725" s="199">
        <v>2.3095669725343599</v>
      </c>
      <c r="E19725" s="199">
        <v>0.341224685415148</v>
      </c>
      <c r="F19725" s="199">
        <v>0.40902043618591499</v>
      </c>
      <c r="G19725" s="199">
        <v>0.83424850014107599</v>
      </c>
      <c r="H19725" s="199">
        <v>0.40414096592520599</v>
      </c>
      <c r="I19725" s="199">
        <v>0.78377777091464895</v>
      </c>
    </row>
    <row r="19726" spans="1:9" x14ac:dyDescent="0.25">
      <c r="A19726" s="199">
        <v>19723</v>
      </c>
      <c r="B19726" s="199" t="s">
        <v>28923</v>
      </c>
      <c r="C19726" s="199" t="s">
        <v>28922</v>
      </c>
      <c r="D19726" s="199">
        <v>11.380697339031901</v>
      </c>
      <c r="E19726" s="199">
        <v>-0.39256758649972401</v>
      </c>
      <c r="F19726" s="199">
        <v>0.36351976329129798</v>
      </c>
      <c r="G19726" s="199">
        <v>-1.0799071361221999</v>
      </c>
      <c r="H19726" s="199">
        <v>0.28018353518585398</v>
      </c>
      <c r="I19726" s="199">
        <v>0.70533449310373297</v>
      </c>
    </row>
    <row r="19727" spans="1:9" x14ac:dyDescent="0.25">
      <c r="A19727" s="199">
        <v>19724</v>
      </c>
      <c r="B19727" s="199" t="s">
        <v>28921</v>
      </c>
      <c r="C19727" s="199" t="s">
        <v>28920</v>
      </c>
      <c r="D19727" s="199">
        <v>10.954763861363899</v>
      </c>
      <c r="E19727" s="199">
        <v>-0.47237686337694601</v>
      </c>
      <c r="F19727" s="199">
        <v>0.47122331530602601</v>
      </c>
      <c r="G19727" s="199">
        <v>-1.0024479859833999</v>
      </c>
      <c r="H19727" s="199">
        <v>0.31612727601975799</v>
      </c>
      <c r="I19727" s="199">
        <v>0.73220461759989697</v>
      </c>
    </row>
    <row r="19728" spans="1:9" x14ac:dyDescent="0.25">
      <c r="A19728" s="199">
        <v>19725</v>
      </c>
      <c r="B19728" s="199" t="s">
        <v>28919</v>
      </c>
      <c r="C19728" s="199" t="s">
        <v>28918</v>
      </c>
      <c r="D19728" s="199">
        <v>0.31517403255632098</v>
      </c>
      <c r="E19728" s="199">
        <v>-1.57654193842295</v>
      </c>
      <c r="F19728" s="199">
        <v>1.6133361066037599</v>
      </c>
      <c r="G19728" s="199">
        <v>-0.97719373661185105</v>
      </c>
      <c r="H19728" s="199">
        <v>0.328473248235154</v>
      </c>
      <c r="I19728" s="199" t="s">
        <v>1469</v>
      </c>
    </row>
    <row r="19729" spans="1:9" x14ac:dyDescent="0.25">
      <c r="A19729" s="199">
        <v>19726</v>
      </c>
      <c r="B19729" s="199" t="s">
        <v>28917</v>
      </c>
      <c r="C19729" s="199" t="s">
        <v>28916</v>
      </c>
      <c r="D19729" s="199">
        <v>0.51703026167773003</v>
      </c>
      <c r="E19729" s="199">
        <v>1.6538218210812701</v>
      </c>
      <c r="F19729" s="199">
        <v>1.7384673626652301</v>
      </c>
      <c r="G19729" s="199">
        <v>0.95131024982016699</v>
      </c>
      <c r="H19729" s="199">
        <v>0.34144690531851002</v>
      </c>
      <c r="I19729" s="199" t="s">
        <v>1469</v>
      </c>
    </row>
    <row r="19730" spans="1:9" x14ac:dyDescent="0.25">
      <c r="A19730" s="199">
        <v>19727</v>
      </c>
      <c r="B19730" s="199" t="s">
        <v>28915</v>
      </c>
      <c r="C19730" s="199" t="s">
        <v>28914</v>
      </c>
      <c r="D19730" s="199">
        <v>0.578373246454711</v>
      </c>
      <c r="E19730" s="199">
        <v>-0.12545299734892701</v>
      </c>
      <c r="F19730" s="199">
        <v>0.97145186039294495</v>
      </c>
      <c r="G19730" s="199">
        <v>-0.12913969540207801</v>
      </c>
      <c r="H19730" s="199">
        <v>0.89724711258285905</v>
      </c>
      <c r="I19730" s="199" t="s">
        <v>1469</v>
      </c>
    </row>
    <row r="19731" spans="1:9" x14ac:dyDescent="0.25">
      <c r="A19731" s="199">
        <v>19728</v>
      </c>
      <c r="B19731" s="199" t="s">
        <v>28913</v>
      </c>
      <c r="C19731" s="199" t="s">
        <v>28912</v>
      </c>
      <c r="D19731" s="199">
        <v>11.883440431769699</v>
      </c>
      <c r="E19731" s="199">
        <v>0.464826469223733</v>
      </c>
      <c r="F19731" s="199">
        <v>0.33675576901278798</v>
      </c>
      <c r="G19731" s="199">
        <v>1.3803073681154401</v>
      </c>
      <c r="H19731" s="199">
        <v>0.16749202731024401</v>
      </c>
      <c r="I19731" s="199">
        <v>0.60380576120488105</v>
      </c>
    </row>
    <row r="19732" spans="1:9" x14ac:dyDescent="0.25">
      <c r="A19732" s="199">
        <v>19729</v>
      </c>
      <c r="B19732" s="199" t="s">
        <v>28911</v>
      </c>
      <c r="C19732" s="199" t="s">
        <v>28910</v>
      </c>
      <c r="D19732" s="199">
        <v>1.62394134394071</v>
      </c>
      <c r="E19732" s="199">
        <v>0.52117979107578205</v>
      </c>
      <c r="F19732" s="199">
        <v>0.571525075481502</v>
      </c>
      <c r="G19732" s="199">
        <v>0.91191062900730002</v>
      </c>
      <c r="H19732" s="199">
        <v>0.36181576580469699</v>
      </c>
      <c r="I19732" s="199" t="s">
        <v>1469</v>
      </c>
    </row>
    <row r="19733" spans="1:9" x14ac:dyDescent="0.25">
      <c r="A19733" s="199">
        <v>19730</v>
      </c>
      <c r="B19733" s="199" t="s">
        <v>28909</v>
      </c>
      <c r="C19733" s="199" t="s">
        <v>28908</v>
      </c>
      <c r="D19733" s="199">
        <v>0.32312970197839103</v>
      </c>
      <c r="E19733" s="199">
        <v>-0.52173074779050199</v>
      </c>
      <c r="F19733" s="199">
        <v>1.0005086587813801</v>
      </c>
      <c r="G19733" s="199">
        <v>-0.52146549978484802</v>
      </c>
      <c r="H19733" s="199">
        <v>0.60204253315151002</v>
      </c>
      <c r="I19733" s="199" t="s">
        <v>1469</v>
      </c>
    </row>
    <row r="19734" spans="1:9" x14ac:dyDescent="0.25">
      <c r="A19734" s="199">
        <v>19731</v>
      </c>
      <c r="B19734" s="199" t="s">
        <v>28907</v>
      </c>
      <c r="C19734" s="199" t="s">
        <v>28906</v>
      </c>
      <c r="D19734" s="199">
        <v>1.52958479449429</v>
      </c>
      <c r="E19734" s="199">
        <v>-3.3676484046272699</v>
      </c>
      <c r="F19734" s="199">
        <v>1.5428426711360801</v>
      </c>
      <c r="G19734" s="199">
        <v>-2.1827555509256702</v>
      </c>
      <c r="H19734" s="199">
        <v>2.9053816607056901E-2</v>
      </c>
      <c r="I19734" s="199" t="s">
        <v>1469</v>
      </c>
    </row>
    <row r="19735" spans="1:9" x14ac:dyDescent="0.25">
      <c r="A19735" s="199">
        <v>19732</v>
      </c>
      <c r="B19735" s="199" t="s">
        <v>28905</v>
      </c>
      <c r="C19735" s="199" t="s">
        <v>28904</v>
      </c>
      <c r="D19735" s="199">
        <v>6.1520492446470199</v>
      </c>
      <c r="E19735" s="199">
        <v>-0.45171520000452597</v>
      </c>
      <c r="F19735" s="199">
        <v>0.53330345789386402</v>
      </c>
      <c r="G19735" s="199">
        <v>-0.847013446694029</v>
      </c>
      <c r="H19735" s="199">
        <v>0.396987626481628</v>
      </c>
      <c r="I19735" s="199">
        <v>0.78026196143443904</v>
      </c>
    </row>
    <row r="19736" spans="1:9" x14ac:dyDescent="0.25">
      <c r="A19736" s="199">
        <v>19733</v>
      </c>
      <c r="B19736" s="199" t="s">
        <v>28903</v>
      </c>
      <c r="C19736" s="199" t="s">
        <v>28902</v>
      </c>
      <c r="D19736" s="199">
        <v>0.43838215442580603</v>
      </c>
      <c r="E19736" s="199">
        <v>-1.4803904275356801</v>
      </c>
      <c r="F19736" s="199">
        <v>1.4172236937229099</v>
      </c>
      <c r="G19736" s="199">
        <v>-1.0445707576669301</v>
      </c>
      <c r="H19736" s="199">
        <v>0.29622140064375202</v>
      </c>
      <c r="I19736" s="199" t="s">
        <v>1469</v>
      </c>
    </row>
    <row r="19737" spans="1:9" x14ac:dyDescent="0.25">
      <c r="A19737" s="199">
        <v>19734</v>
      </c>
      <c r="B19737" s="199" t="s">
        <v>28901</v>
      </c>
      <c r="C19737" s="199" t="s">
        <v>28900</v>
      </c>
      <c r="D19737" s="199">
        <v>0</v>
      </c>
      <c r="E19737" s="199">
        <v>0</v>
      </c>
      <c r="F19737" s="199">
        <v>0</v>
      </c>
      <c r="G19737" s="199">
        <v>0</v>
      </c>
      <c r="H19737" s="199">
        <v>1</v>
      </c>
      <c r="I19737" s="199" t="s">
        <v>1469</v>
      </c>
    </row>
    <row r="19738" spans="1:9" x14ac:dyDescent="0.25">
      <c r="A19738" s="199">
        <v>19735</v>
      </c>
      <c r="B19738" s="199" t="s">
        <v>28899</v>
      </c>
      <c r="C19738" s="199" t="s">
        <v>28898</v>
      </c>
      <c r="D19738" s="199">
        <v>2.4063171298045498</v>
      </c>
      <c r="E19738" s="199">
        <v>0.37417284601859202</v>
      </c>
      <c r="F19738" s="199">
        <v>1.09675884880436</v>
      </c>
      <c r="G19738" s="199">
        <v>0.34116236803240801</v>
      </c>
      <c r="H19738" s="199">
        <v>0.73298135155366895</v>
      </c>
      <c r="I19738" s="199">
        <v>0.92282463050372598</v>
      </c>
    </row>
    <row r="19739" spans="1:9" x14ac:dyDescent="0.25">
      <c r="A19739" s="199">
        <v>19736</v>
      </c>
      <c r="B19739" s="199" t="s">
        <v>28897</v>
      </c>
      <c r="C19739" s="199" t="s">
        <v>28896</v>
      </c>
      <c r="D19739" s="199">
        <v>44.398039627205698</v>
      </c>
      <c r="E19739" s="199">
        <v>-8.8256098852751597E-2</v>
      </c>
      <c r="F19739" s="199">
        <v>0.30834967623149401</v>
      </c>
      <c r="G19739" s="199">
        <v>-0.28622082543227001</v>
      </c>
      <c r="H19739" s="199">
        <v>0.77470899427695705</v>
      </c>
      <c r="I19739" s="199">
        <v>0.93642464400228698</v>
      </c>
    </row>
    <row r="19740" spans="1:9" x14ac:dyDescent="0.25">
      <c r="A19740" s="199">
        <v>19737</v>
      </c>
      <c r="B19740" s="199" t="s">
        <v>28895</v>
      </c>
      <c r="C19740" s="199" t="s">
        <v>28894</v>
      </c>
      <c r="D19740" s="199">
        <v>43.7183958508923</v>
      </c>
      <c r="E19740" s="199">
        <v>-0.12581686237774201</v>
      </c>
      <c r="F19740" s="199">
        <v>0.259394574721029</v>
      </c>
      <c r="G19740" s="199">
        <v>-0.485040454346642</v>
      </c>
      <c r="H19740" s="199">
        <v>0.62764764943658502</v>
      </c>
      <c r="I19740" s="199">
        <v>0.88406839219601596</v>
      </c>
    </row>
    <row r="19741" spans="1:9" x14ac:dyDescent="0.25">
      <c r="A19741" s="199">
        <v>19738</v>
      </c>
      <c r="B19741" s="199" t="s">
        <v>28893</v>
      </c>
      <c r="C19741" s="199" t="s">
        <v>28892</v>
      </c>
      <c r="D19741" s="199">
        <v>0.81341407043843195</v>
      </c>
      <c r="E19741" s="199">
        <v>-0.86325522120392395</v>
      </c>
      <c r="F19741" s="199">
        <v>0.91090706833875901</v>
      </c>
      <c r="G19741" s="199">
        <v>-0.94768747681172405</v>
      </c>
      <c r="H19741" s="199">
        <v>0.34328857814755798</v>
      </c>
      <c r="I19741" s="199" t="s">
        <v>1469</v>
      </c>
    </row>
    <row r="19742" spans="1:9" x14ac:dyDescent="0.25">
      <c r="A19742" s="199">
        <v>19739</v>
      </c>
      <c r="B19742" s="199" t="s">
        <v>28891</v>
      </c>
      <c r="C19742" s="199" t="s">
        <v>28890</v>
      </c>
      <c r="D19742" s="199">
        <v>2.9024108462509002</v>
      </c>
      <c r="E19742" s="199">
        <v>-0.45296928884524201</v>
      </c>
      <c r="F19742" s="199">
        <v>0.62521835860740405</v>
      </c>
      <c r="G19742" s="199">
        <v>-0.72449774164369596</v>
      </c>
      <c r="H19742" s="199">
        <v>0.46876021313520599</v>
      </c>
      <c r="I19742" s="199">
        <v>0.81430175734200305</v>
      </c>
    </row>
    <row r="19743" spans="1:9" x14ac:dyDescent="0.25">
      <c r="A19743" s="199">
        <v>19740</v>
      </c>
      <c r="B19743" s="199" t="s">
        <v>28889</v>
      </c>
      <c r="C19743" s="199" t="s">
        <v>28888</v>
      </c>
      <c r="D19743" s="199">
        <v>0.91170404827699503</v>
      </c>
      <c r="E19743" s="199">
        <v>-0.65782640559758199</v>
      </c>
      <c r="F19743" s="199">
        <v>0.71357213870536595</v>
      </c>
      <c r="G19743" s="199">
        <v>-0.92187792924633605</v>
      </c>
      <c r="H19743" s="199">
        <v>0.35659225268371503</v>
      </c>
      <c r="I19743" s="199" t="s">
        <v>1469</v>
      </c>
    </row>
    <row r="19744" spans="1:9" x14ac:dyDescent="0.25">
      <c r="A19744" s="199">
        <v>19741</v>
      </c>
      <c r="B19744" s="199" t="s">
        <v>28887</v>
      </c>
      <c r="C19744" s="199" t="s">
        <v>28886</v>
      </c>
      <c r="D19744" s="199">
        <v>9.0813117396105998</v>
      </c>
      <c r="E19744" s="199">
        <v>-0.52664019872213996</v>
      </c>
      <c r="F19744" s="199">
        <v>0.283314562244805</v>
      </c>
      <c r="G19744" s="199">
        <v>-1.85885326383994</v>
      </c>
      <c r="H19744" s="199">
        <v>6.3047940207711595E-2</v>
      </c>
      <c r="I19744" s="199">
        <v>0.43869546638684498</v>
      </c>
    </row>
    <row r="19745" spans="1:9" x14ac:dyDescent="0.25">
      <c r="A19745" s="199">
        <v>19742</v>
      </c>
      <c r="B19745" s="199" t="s">
        <v>28885</v>
      </c>
      <c r="C19745" s="199" t="s">
        <v>28884</v>
      </c>
      <c r="D19745" s="199">
        <v>12.407086913868</v>
      </c>
      <c r="E19745" s="199">
        <v>-0.44308087616116398</v>
      </c>
      <c r="F19745" s="199">
        <v>0.39879494588708803</v>
      </c>
      <c r="G19745" s="199">
        <v>-1.1110493769562799</v>
      </c>
      <c r="H19745" s="199">
        <v>0.26654709616567102</v>
      </c>
      <c r="I19745" s="199">
        <v>0.69558009855463099</v>
      </c>
    </row>
    <row r="19746" spans="1:9" x14ac:dyDescent="0.25">
      <c r="A19746" s="199">
        <v>19743</v>
      </c>
      <c r="B19746" s="199" t="s">
        <v>28883</v>
      </c>
      <c r="C19746" s="199" t="s">
        <v>28882</v>
      </c>
      <c r="D19746" s="199">
        <v>165.66894164732</v>
      </c>
      <c r="E19746" s="199">
        <v>-0.170934936221116</v>
      </c>
      <c r="F19746" s="199">
        <v>0.340369508513374</v>
      </c>
      <c r="G19746" s="199">
        <v>-0.502204022233675</v>
      </c>
      <c r="H19746" s="199">
        <v>0.61552401389391398</v>
      </c>
      <c r="I19746" s="199">
        <v>0.880565673543932</v>
      </c>
    </row>
    <row r="19747" spans="1:9" x14ac:dyDescent="0.25">
      <c r="A19747" s="199">
        <v>19744</v>
      </c>
      <c r="B19747" s="199" t="s">
        <v>28881</v>
      </c>
      <c r="C19747" s="199" t="s">
        <v>28880</v>
      </c>
      <c r="D19747" s="199">
        <v>0.321076192994176</v>
      </c>
      <c r="E19747" s="199">
        <v>-2.4867751922932599E-2</v>
      </c>
      <c r="F19747" s="199">
        <v>1.52152624321341</v>
      </c>
      <c r="G19747" s="199">
        <v>-1.6343952024391501E-2</v>
      </c>
      <c r="H19747" s="199">
        <v>0.98695999357126796</v>
      </c>
      <c r="I19747" s="199" t="s">
        <v>1469</v>
      </c>
    </row>
    <row r="19748" spans="1:9" x14ac:dyDescent="0.25">
      <c r="A19748" s="199">
        <v>19745</v>
      </c>
      <c r="B19748" s="199" t="s">
        <v>28879</v>
      </c>
      <c r="C19748" s="199" t="s">
        <v>28878</v>
      </c>
      <c r="D19748" s="199">
        <v>1.57560072350112</v>
      </c>
      <c r="E19748" s="199">
        <v>-0.550765038813671</v>
      </c>
      <c r="F19748" s="199">
        <v>0.92503490492360996</v>
      </c>
      <c r="G19748" s="199">
        <v>-0.59539919616239101</v>
      </c>
      <c r="H19748" s="199">
        <v>0.55157666271921602</v>
      </c>
      <c r="I19748" s="199" t="s">
        <v>1469</v>
      </c>
    </row>
    <row r="19749" spans="1:9" x14ac:dyDescent="0.25">
      <c r="A19749" s="199">
        <v>19746</v>
      </c>
      <c r="B19749" s="199" t="s">
        <v>28877</v>
      </c>
      <c r="C19749" s="199" t="s">
        <v>28876</v>
      </c>
      <c r="D19749" s="199">
        <v>200.222654816253</v>
      </c>
      <c r="E19749" s="199">
        <v>-1.01457409122516</v>
      </c>
      <c r="F19749" s="199">
        <v>0.56121801392304804</v>
      </c>
      <c r="G19749" s="199">
        <v>-1.8078074225256</v>
      </c>
      <c r="H19749" s="199">
        <v>7.0636478146197695E-2</v>
      </c>
      <c r="I19749" s="199">
        <v>0.455519399348356</v>
      </c>
    </row>
    <row r="19750" spans="1:9" x14ac:dyDescent="0.25">
      <c r="A19750" s="199">
        <v>19747</v>
      </c>
      <c r="B19750" s="199" t="s">
        <v>28875</v>
      </c>
      <c r="C19750" s="199" t="s">
        <v>28874</v>
      </c>
      <c r="D19750" s="199">
        <v>0.308484744207075</v>
      </c>
      <c r="E19750" s="199">
        <v>-1.6532474222967799</v>
      </c>
      <c r="F19750" s="199">
        <v>2.6263780120649001</v>
      </c>
      <c r="G19750" s="199">
        <v>-0.62947809291053702</v>
      </c>
      <c r="H19750" s="199">
        <v>0.52903610639907395</v>
      </c>
      <c r="I19750" s="199" t="s">
        <v>1469</v>
      </c>
    </row>
    <row r="19751" spans="1:9" x14ac:dyDescent="0.25">
      <c r="A19751" s="199">
        <v>19748</v>
      </c>
      <c r="B19751" s="199" t="s">
        <v>28873</v>
      </c>
      <c r="C19751" s="199" t="s">
        <v>28872</v>
      </c>
      <c r="D19751" s="199">
        <v>0.54963106043119403</v>
      </c>
      <c r="E19751" s="199">
        <v>-0.75217134368177696</v>
      </c>
      <c r="F19751" s="199">
        <v>1.10336932320657</v>
      </c>
      <c r="G19751" s="199">
        <v>-0.68170405671225598</v>
      </c>
      <c r="H19751" s="199">
        <v>0.49542610178990198</v>
      </c>
      <c r="I19751" s="199" t="s">
        <v>1469</v>
      </c>
    </row>
    <row r="19752" spans="1:9" x14ac:dyDescent="0.25">
      <c r="A19752" s="199">
        <v>19749</v>
      </c>
      <c r="B19752" s="199" t="s">
        <v>28871</v>
      </c>
      <c r="C19752" s="199" t="s">
        <v>28870</v>
      </c>
      <c r="D19752" s="199">
        <v>2.0437789678760701</v>
      </c>
      <c r="E19752" s="199">
        <v>-1.94269863284172</v>
      </c>
      <c r="F19752" s="199">
        <v>1.0571519307642601</v>
      </c>
      <c r="G19752" s="199">
        <v>-1.83767212290598</v>
      </c>
      <c r="H19752" s="199">
        <v>6.6110734067908405E-2</v>
      </c>
      <c r="I19752" s="199" t="s">
        <v>1469</v>
      </c>
    </row>
    <row r="19753" spans="1:9" x14ac:dyDescent="0.25">
      <c r="A19753" s="199">
        <v>19750</v>
      </c>
      <c r="B19753" s="199" t="s">
        <v>28869</v>
      </c>
      <c r="C19753" s="199" t="s">
        <v>28868</v>
      </c>
      <c r="D19753" s="199">
        <v>0.45269479843885102</v>
      </c>
      <c r="E19753" s="199">
        <v>-0.63492891267954399</v>
      </c>
      <c r="F19753" s="199">
        <v>1.1680113618669301</v>
      </c>
      <c r="G19753" s="199">
        <v>-0.54359823320955203</v>
      </c>
      <c r="H19753" s="199">
        <v>0.58671797585579899</v>
      </c>
      <c r="I19753" s="199" t="s">
        <v>1469</v>
      </c>
    </row>
    <row r="19754" spans="1:9" x14ac:dyDescent="0.25">
      <c r="A19754" s="199">
        <v>19751</v>
      </c>
      <c r="B19754" s="199" t="s">
        <v>28867</v>
      </c>
      <c r="C19754" s="199" t="s">
        <v>28866</v>
      </c>
      <c r="D19754" s="199">
        <v>7.5469659024477798</v>
      </c>
      <c r="E19754" s="199">
        <v>-1.0174281817319599</v>
      </c>
      <c r="F19754" s="199">
        <v>0.54709804334416101</v>
      </c>
      <c r="G19754" s="199">
        <v>-1.8596816313085001</v>
      </c>
      <c r="H19754" s="199">
        <v>6.2930582352856396E-2</v>
      </c>
      <c r="I19754" s="199">
        <v>0.43869546638684498</v>
      </c>
    </row>
    <row r="19755" spans="1:9" x14ac:dyDescent="0.25">
      <c r="A19755" s="199">
        <v>19752</v>
      </c>
      <c r="B19755" s="199" t="s">
        <v>28865</v>
      </c>
      <c r="C19755" s="199" t="s">
        <v>28864</v>
      </c>
      <c r="D19755" s="199">
        <v>13.3551416699637</v>
      </c>
      <c r="E19755" s="199">
        <v>0.20571043516304899</v>
      </c>
      <c r="F19755" s="199">
        <v>0.56837226976595301</v>
      </c>
      <c r="G19755" s="199">
        <v>0.36192904915603602</v>
      </c>
      <c r="H19755" s="199">
        <v>0.717405051373598</v>
      </c>
      <c r="I19755" s="199">
        <v>0.916828712589567</v>
      </c>
    </row>
    <row r="19756" spans="1:9" x14ac:dyDescent="0.25">
      <c r="A19756" s="199">
        <v>19753</v>
      </c>
      <c r="B19756" s="199" t="s">
        <v>28863</v>
      </c>
      <c r="C19756" s="199" t="s">
        <v>28862</v>
      </c>
      <c r="D19756" s="199">
        <v>1.08658958348426</v>
      </c>
      <c r="E19756" s="199">
        <v>0.101621748624718</v>
      </c>
      <c r="F19756" s="199">
        <v>0.61789771898442203</v>
      </c>
      <c r="G19756" s="199">
        <v>0.164463705727453</v>
      </c>
      <c r="H19756" s="199">
        <v>0.86936611629725602</v>
      </c>
      <c r="I19756" s="199" t="s">
        <v>1469</v>
      </c>
    </row>
    <row r="19757" spans="1:9" x14ac:dyDescent="0.25">
      <c r="A19757" s="199">
        <v>19754</v>
      </c>
      <c r="B19757" s="199" t="s">
        <v>28861</v>
      </c>
      <c r="C19757" s="199" t="s">
        <v>28860</v>
      </c>
      <c r="D19757" s="199">
        <v>19.536473431109499</v>
      </c>
      <c r="E19757" s="199">
        <v>-0.25656337884387298</v>
      </c>
      <c r="F19757" s="199">
        <v>0.58782719456122201</v>
      </c>
      <c r="G19757" s="199">
        <v>-0.43646054693910902</v>
      </c>
      <c r="H19757" s="199">
        <v>0.66250261799511501</v>
      </c>
      <c r="I19757" s="199">
        <v>0.89674174249112204</v>
      </c>
    </row>
    <row r="19758" spans="1:9" x14ac:dyDescent="0.25">
      <c r="A19758" s="199">
        <v>19755</v>
      </c>
      <c r="B19758" s="199" t="s">
        <v>28859</v>
      </c>
      <c r="C19758" s="199" t="s">
        <v>28858</v>
      </c>
      <c r="D19758" s="199">
        <v>0.56466926392768602</v>
      </c>
      <c r="E19758" s="199">
        <v>-0.24386043770582699</v>
      </c>
      <c r="F19758" s="199">
        <v>1.29826426426884</v>
      </c>
      <c r="G19758" s="199">
        <v>-0.18783574686403701</v>
      </c>
      <c r="H19758" s="199">
        <v>0.85100541254850304</v>
      </c>
      <c r="I19758" s="199" t="s">
        <v>1469</v>
      </c>
    </row>
    <row r="19759" spans="1:9" x14ac:dyDescent="0.25">
      <c r="A19759" s="199">
        <v>19756</v>
      </c>
      <c r="B19759" s="199" t="s">
        <v>28857</v>
      </c>
      <c r="C19759" s="199" t="s">
        <v>28856</v>
      </c>
      <c r="D19759" s="199">
        <v>27.525149505907599</v>
      </c>
      <c r="E19759" s="199">
        <v>-0.34218821155548901</v>
      </c>
      <c r="F19759" s="199">
        <v>0.31318260885917398</v>
      </c>
      <c r="G19759" s="199">
        <v>-1.0926156238431399</v>
      </c>
      <c r="H19759" s="199">
        <v>0.27456259996050802</v>
      </c>
      <c r="I19759" s="199">
        <v>0.70214023838047701</v>
      </c>
    </row>
    <row r="19760" spans="1:9" x14ac:dyDescent="0.25">
      <c r="A19760" s="199">
        <v>19757</v>
      </c>
      <c r="B19760" s="199" t="s">
        <v>28855</v>
      </c>
      <c r="C19760" s="199" t="s">
        <v>28854</v>
      </c>
      <c r="D19760" s="199">
        <v>0.34783277907642901</v>
      </c>
      <c r="E19760" s="199">
        <v>6.7323215293653399E-2</v>
      </c>
      <c r="F19760" s="199">
        <v>1.3701129834950301</v>
      </c>
      <c r="G19760" s="199">
        <v>4.91369807487834E-2</v>
      </c>
      <c r="H19760" s="199">
        <v>0.96081013261297898</v>
      </c>
      <c r="I19760" s="199" t="s">
        <v>1469</v>
      </c>
    </row>
    <row r="19761" spans="1:9" x14ac:dyDescent="0.25">
      <c r="A19761" s="199">
        <v>19758</v>
      </c>
      <c r="B19761" s="199" t="s">
        <v>28853</v>
      </c>
      <c r="C19761" s="199" t="s">
        <v>28852</v>
      </c>
      <c r="D19761" s="199">
        <v>30350.0499176179</v>
      </c>
      <c r="E19761" s="199">
        <v>-0.23975457838602199</v>
      </c>
      <c r="F19761" s="199">
        <v>0.210771362014329</v>
      </c>
      <c r="G19761" s="199">
        <v>-1.1375102200541001</v>
      </c>
      <c r="H19761" s="199">
        <v>0.25532505464482802</v>
      </c>
      <c r="I19761" s="199">
        <v>0.68706631793244699</v>
      </c>
    </row>
    <row r="19762" spans="1:9" x14ac:dyDescent="0.25">
      <c r="A19762" s="199">
        <v>19759</v>
      </c>
      <c r="B19762" s="199" t="s">
        <v>28851</v>
      </c>
      <c r="C19762" s="199" t="s">
        <v>28850</v>
      </c>
      <c r="D19762" s="199">
        <v>29.358499990896401</v>
      </c>
      <c r="E19762" s="199">
        <v>-1.86356124165399</v>
      </c>
      <c r="F19762" s="199">
        <v>0.94372036855943597</v>
      </c>
      <c r="G19762" s="199">
        <v>-1.97469642887826</v>
      </c>
      <c r="H19762" s="199">
        <v>4.8302608444128099E-2</v>
      </c>
      <c r="I19762" s="199">
        <v>0.40023993442286898</v>
      </c>
    </row>
    <row r="19763" spans="1:9" x14ac:dyDescent="0.25">
      <c r="A19763" s="199">
        <v>19760</v>
      </c>
      <c r="B19763" s="199" t="s">
        <v>28849</v>
      </c>
      <c r="C19763" s="199" t="s">
        <v>28848</v>
      </c>
      <c r="D19763" s="199">
        <v>270.91706090931399</v>
      </c>
      <c r="E19763" s="199">
        <v>-6.1048633453433199E-2</v>
      </c>
      <c r="F19763" s="199">
        <v>0.14916482800632799</v>
      </c>
      <c r="G19763" s="199">
        <v>-0.409269626555956</v>
      </c>
      <c r="H19763" s="199">
        <v>0.68234180289679203</v>
      </c>
      <c r="I19763" s="199">
        <v>0.90285291734120998</v>
      </c>
    </row>
    <row r="19764" spans="1:9" x14ac:dyDescent="0.25">
      <c r="A19764" s="199">
        <v>19761</v>
      </c>
      <c r="B19764" s="199" t="s">
        <v>28847</v>
      </c>
      <c r="C19764" s="199" t="s">
        <v>28846</v>
      </c>
      <c r="D19764" s="199">
        <v>51.908375207458803</v>
      </c>
      <c r="E19764" s="199">
        <v>7.4888229432468603E-2</v>
      </c>
      <c r="F19764" s="199">
        <v>0.33266252988232398</v>
      </c>
      <c r="G19764" s="199">
        <v>0.22511771752279899</v>
      </c>
      <c r="H19764" s="199">
        <v>0.82188769812030305</v>
      </c>
      <c r="I19764" s="199">
        <v>0.95097956409635298</v>
      </c>
    </row>
    <row r="19765" spans="1:9" x14ac:dyDescent="0.25">
      <c r="A19765" s="199">
        <v>19762</v>
      </c>
      <c r="B19765" s="199" t="s">
        <v>28845</v>
      </c>
      <c r="C19765" s="199" t="s">
        <v>28844</v>
      </c>
      <c r="D19765" s="199">
        <v>2.02376726745941</v>
      </c>
      <c r="E19765" s="199">
        <v>-0.36646048650916002</v>
      </c>
      <c r="F19765" s="199">
        <v>0.60255455468566999</v>
      </c>
      <c r="G19765" s="199">
        <v>-0.608178103807263</v>
      </c>
      <c r="H19765" s="199">
        <v>0.54306935531163503</v>
      </c>
      <c r="I19765" s="199" t="s">
        <v>1469</v>
      </c>
    </row>
    <row r="19766" spans="1:9" x14ac:dyDescent="0.25">
      <c r="A19766" s="199">
        <v>19763</v>
      </c>
      <c r="B19766" s="199" t="s">
        <v>28843</v>
      </c>
      <c r="C19766" s="199" t="s">
        <v>28842</v>
      </c>
      <c r="D19766" s="199">
        <v>31.0336258182401</v>
      </c>
      <c r="E19766" s="199">
        <v>-0.21517263085853899</v>
      </c>
      <c r="F19766" s="199">
        <v>0.26388997976146999</v>
      </c>
      <c r="G19766" s="199">
        <v>-0.81538765152444803</v>
      </c>
      <c r="H19766" s="199">
        <v>0.41485045043567498</v>
      </c>
      <c r="I19766" s="199">
        <v>0.78941740438849495</v>
      </c>
    </row>
    <row r="19767" spans="1:9" x14ac:dyDescent="0.25">
      <c r="A19767" s="199">
        <v>19764</v>
      </c>
      <c r="B19767" s="199" t="s">
        <v>28841</v>
      </c>
      <c r="C19767" s="199" t="s">
        <v>28840</v>
      </c>
      <c r="D19767" s="199">
        <v>3.7834060668776499</v>
      </c>
      <c r="E19767" s="199">
        <v>0.35620305423971599</v>
      </c>
      <c r="F19767" s="199">
        <v>0.779190617517451</v>
      </c>
      <c r="G19767" s="199">
        <v>0.45714494788784898</v>
      </c>
      <c r="H19767" s="199">
        <v>0.64756686496811</v>
      </c>
      <c r="I19767" s="199">
        <v>0.89084250399467202</v>
      </c>
    </row>
    <row r="19768" spans="1:9" x14ac:dyDescent="0.25">
      <c r="A19768" s="199">
        <v>19765</v>
      </c>
      <c r="B19768" s="199" t="s">
        <v>28839</v>
      </c>
      <c r="C19768" s="199" t="s">
        <v>28838</v>
      </c>
      <c r="D19768" s="199">
        <v>102.93494894310101</v>
      </c>
      <c r="E19768" s="199">
        <v>-0.17040748852969101</v>
      </c>
      <c r="F19768" s="199">
        <v>0.22066899928914599</v>
      </c>
      <c r="G19768" s="199">
        <v>-0.77223121090246105</v>
      </c>
      <c r="H19768" s="199">
        <v>0.43997749916379603</v>
      </c>
      <c r="I19768" s="199">
        <v>0.80023668712255402</v>
      </c>
    </row>
    <row r="19769" spans="1:9" x14ac:dyDescent="0.25">
      <c r="A19769" s="199">
        <v>19766</v>
      </c>
      <c r="B19769" s="199" t="s">
        <v>28837</v>
      </c>
      <c r="C19769" s="199" t="s">
        <v>28836</v>
      </c>
      <c r="D19769" s="199">
        <v>2.87975000462187</v>
      </c>
      <c r="E19769" s="199">
        <v>5.31470057654067E-2</v>
      </c>
      <c r="F19769" s="199">
        <v>0.48782049742130101</v>
      </c>
      <c r="G19769" s="199">
        <v>0.108947873339375</v>
      </c>
      <c r="H19769" s="199">
        <v>0.91324383517171603</v>
      </c>
      <c r="I19769" s="199">
        <v>0.97942547312586703</v>
      </c>
    </row>
    <row r="19770" spans="1:9" x14ac:dyDescent="0.25">
      <c r="A19770" s="199">
        <v>19767</v>
      </c>
      <c r="B19770" s="199" t="s">
        <v>28835</v>
      </c>
      <c r="C19770" s="199" t="s">
        <v>28834</v>
      </c>
      <c r="D19770" s="199">
        <v>1.65790092892521</v>
      </c>
      <c r="E19770" s="199">
        <v>-3.6832933488326298</v>
      </c>
      <c r="F19770" s="199">
        <v>1.47875879410442</v>
      </c>
      <c r="G19770" s="199">
        <v>-2.49080063869601</v>
      </c>
      <c r="H19770" s="199">
        <v>1.27455614295401E-2</v>
      </c>
      <c r="I19770" s="199" t="s">
        <v>1469</v>
      </c>
    </row>
    <row r="19771" spans="1:9" x14ac:dyDescent="0.25">
      <c r="A19771" s="199">
        <v>19768</v>
      </c>
      <c r="B19771" s="199" t="s">
        <v>28833</v>
      </c>
      <c r="C19771" s="199" t="s">
        <v>28832</v>
      </c>
      <c r="D19771" s="199">
        <v>6.5699884365893402</v>
      </c>
      <c r="E19771" s="199">
        <v>0.83070681604461605</v>
      </c>
      <c r="F19771" s="199">
        <v>0.49646414205260803</v>
      </c>
      <c r="G19771" s="199">
        <v>1.6732463549333001</v>
      </c>
      <c r="H19771" s="199">
        <v>9.4278808278948606E-2</v>
      </c>
      <c r="I19771" s="199">
        <v>0.50272634077151401</v>
      </c>
    </row>
    <row r="19772" spans="1:9" x14ac:dyDescent="0.25">
      <c r="A19772" s="199">
        <v>19769</v>
      </c>
      <c r="B19772" s="199" t="s">
        <v>28831</v>
      </c>
      <c r="C19772" s="199" t="s">
        <v>28830</v>
      </c>
      <c r="D19772" s="199">
        <v>66.170425912232204</v>
      </c>
      <c r="E19772" s="199">
        <v>0.239635657938744</v>
      </c>
      <c r="F19772" s="199">
        <v>0.27975951365652502</v>
      </c>
      <c r="G19772" s="199">
        <v>0.85657733246189605</v>
      </c>
      <c r="H19772" s="199">
        <v>0.39167851753718802</v>
      </c>
      <c r="I19772" s="199">
        <v>0.77766304126305996</v>
      </c>
    </row>
    <row r="19773" spans="1:9" x14ac:dyDescent="0.25">
      <c r="A19773" s="199">
        <v>19770</v>
      </c>
      <c r="B19773" s="199" t="s">
        <v>28829</v>
      </c>
      <c r="C19773" s="199" t="s">
        <v>28828</v>
      </c>
      <c r="D19773" s="199">
        <v>84.701880926943304</v>
      </c>
      <c r="E19773" s="199">
        <v>6.4756716849922694E-2</v>
      </c>
      <c r="F19773" s="199">
        <v>0.353071483863168</v>
      </c>
      <c r="G19773" s="199">
        <v>0.18340964878097901</v>
      </c>
      <c r="H19773" s="199">
        <v>0.85447660565046801</v>
      </c>
      <c r="I19773" s="199">
        <v>0.96119955558572601</v>
      </c>
    </row>
    <row r="19774" spans="1:9" x14ac:dyDescent="0.25">
      <c r="A19774" s="199">
        <v>19771</v>
      </c>
      <c r="B19774" s="199" t="s">
        <v>28827</v>
      </c>
      <c r="C19774" s="199" t="s">
        <v>28826</v>
      </c>
      <c r="D19774" s="199">
        <v>1.7259213043044901</v>
      </c>
      <c r="E19774" s="199">
        <v>-0.37561994980573299</v>
      </c>
      <c r="F19774" s="199">
        <v>1.6061223920162699</v>
      </c>
      <c r="G19774" s="199">
        <v>-0.233867575517824</v>
      </c>
      <c r="H19774" s="199">
        <v>0.81508778620096201</v>
      </c>
      <c r="I19774" s="199" t="s">
        <v>1469</v>
      </c>
    </row>
    <row r="19775" spans="1:9" x14ac:dyDescent="0.25">
      <c r="A19775" s="199">
        <v>19772</v>
      </c>
      <c r="B19775" s="199" t="s">
        <v>28825</v>
      </c>
      <c r="C19775" s="199" t="s">
        <v>28824</v>
      </c>
      <c r="D19775" s="199">
        <v>0.246526140570413</v>
      </c>
      <c r="E19775" s="199">
        <v>0.308410355701557</v>
      </c>
      <c r="F19775" s="199">
        <v>1.51287134258168</v>
      </c>
      <c r="G19775" s="199">
        <v>0.20385762293260401</v>
      </c>
      <c r="H19775" s="199">
        <v>0.83846476161433403</v>
      </c>
      <c r="I19775" s="199" t="s">
        <v>1469</v>
      </c>
    </row>
    <row r="19776" spans="1:9" x14ac:dyDescent="0.25">
      <c r="A19776" s="199">
        <v>19773</v>
      </c>
      <c r="B19776" s="199" t="s">
        <v>28823</v>
      </c>
      <c r="C19776" s="199" t="s">
        <v>28822</v>
      </c>
      <c r="D19776" s="199">
        <v>2.0749321469441102</v>
      </c>
      <c r="E19776" s="199">
        <v>0.56293228562493203</v>
      </c>
      <c r="F19776" s="199">
        <v>0.913121852589171</v>
      </c>
      <c r="G19776" s="199">
        <v>0.61649196547944696</v>
      </c>
      <c r="H19776" s="199">
        <v>0.53756987305503101</v>
      </c>
      <c r="I19776" s="199" t="s">
        <v>1469</v>
      </c>
    </row>
    <row r="19777" spans="1:9" x14ac:dyDescent="0.25">
      <c r="A19777" s="199">
        <v>19774</v>
      </c>
      <c r="B19777" s="199" t="s">
        <v>28821</v>
      </c>
      <c r="C19777" s="199" t="s">
        <v>28820</v>
      </c>
      <c r="D19777" s="199">
        <v>21.641642519526801</v>
      </c>
      <c r="E19777" s="199">
        <v>-1.4702654621433999</v>
      </c>
      <c r="F19777" s="199">
        <v>0.54295385402454699</v>
      </c>
      <c r="G19777" s="199">
        <v>-2.70790132760883</v>
      </c>
      <c r="H19777" s="199">
        <v>6.77101501805988E-3</v>
      </c>
      <c r="I19777" s="199">
        <v>0.22091691380999201</v>
      </c>
    </row>
    <row r="19778" spans="1:9" x14ac:dyDescent="0.25">
      <c r="A19778" s="199">
        <v>19775</v>
      </c>
      <c r="B19778" s="199" t="s">
        <v>28819</v>
      </c>
      <c r="C19778" s="199" t="s">
        <v>28818</v>
      </c>
      <c r="D19778" s="199">
        <v>0.37149122629458797</v>
      </c>
      <c r="E19778" s="199">
        <v>-0.484626894856791</v>
      </c>
      <c r="F19778" s="199">
        <v>1.1600772844176199</v>
      </c>
      <c r="G19778" s="199">
        <v>-0.41775397326229202</v>
      </c>
      <c r="H19778" s="199">
        <v>0.67612700591664998</v>
      </c>
      <c r="I19778" s="199" t="s">
        <v>1469</v>
      </c>
    </row>
    <row r="19779" spans="1:9" x14ac:dyDescent="0.25">
      <c r="A19779" s="199">
        <v>19776</v>
      </c>
      <c r="B19779" s="199" t="s">
        <v>28817</v>
      </c>
      <c r="C19779" s="199" t="s">
        <v>28816</v>
      </c>
      <c r="D19779" s="199">
        <v>23.328263445528101</v>
      </c>
      <c r="E19779" s="199">
        <v>-0.25970968562152802</v>
      </c>
      <c r="F19779" s="199">
        <v>0.28986969613242902</v>
      </c>
      <c r="G19779" s="199">
        <v>-0.89595321307018505</v>
      </c>
      <c r="H19779" s="199">
        <v>0.37027775197484603</v>
      </c>
      <c r="I19779" s="199">
        <v>0.76454241444733195</v>
      </c>
    </row>
    <row r="19780" spans="1:9" x14ac:dyDescent="0.25">
      <c r="A19780" s="199">
        <v>19777</v>
      </c>
      <c r="B19780" s="199" t="s">
        <v>28815</v>
      </c>
      <c r="C19780" s="199" t="s">
        <v>28814</v>
      </c>
      <c r="D19780" s="199">
        <v>30.972127845156798</v>
      </c>
      <c r="E19780" s="199">
        <v>0.52461735932342402</v>
      </c>
      <c r="F19780" s="199">
        <v>0.33371174280146598</v>
      </c>
      <c r="G19780" s="199">
        <v>1.5720674223787601</v>
      </c>
      <c r="H19780" s="199">
        <v>0.115934915768466</v>
      </c>
      <c r="I19780" s="199">
        <v>0.538599015086623</v>
      </c>
    </row>
    <row r="19781" spans="1:9" x14ac:dyDescent="0.25">
      <c r="A19781" s="199">
        <v>19778</v>
      </c>
      <c r="B19781" s="199" t="s">
        <v>28813</v>
      </c>
      <c r="C19781" s="199" t="s">
        <v>28812</v>
      </c>
      <c r="D19781" s="199">
        <v>1296.76961025833</v>
      </c>
      <c r="E19781" s="199">
        <v>7.9237215825574303E-2</v>
      </c>
      <c r="F19781" s="199">
        <v>0.113056969700079</v>
      </c>
      <c r="G19781" s="199">
        <v>0.70086095563835804</v>
      </c>
      <c r="H19781" s="199">
        <v>0.48338979293051598</v>
      </c>
      <c r="I19781" s="199">
        <v>0.82102348892857402</v>
      </c>
    </row>
    <row r="19782" spans="1:9" x14ac:dyDescent="0.25">
      <c r="A19782" s="199">
        <v>19779</v>
      </c>
      <c r="B19782" s="199" t="s">
        <v>28811</v>
      </c>
      <c r="C19782" s="199" t="s">
        <v>28810</v>
      </c>
      <c r="D19782" s="199">
        <v>6.8485561894910498</v>
      </c>
      <c r="E19782" s="199">
        <v>0.43200800564351499</v>
      </c>
      <c r="F19782" s="199">
        <v>0.88419683922190395</v>
      </c>
      <c r="G19782" s="199">
        <v>0.48858804564793801</v>
      </c>
      <c r="H19782" s="199">
        <v>0.62513337804420899</v>
      </c>
      <c r="I19782" s="199">
        <v>0.88320298320704704</v>
      </c>
    </row>
    <row r="19783" spans="1:9" x14ac:dyDescent="0.25">
      <c r="A19783" s="199">
        <v>19780</v>
      </c>
      <c r="B19783" s="199" t="s">
        <v>28809</v>
      </c>
      <c r="C19783" s="199" t="s">
        <v>28808</v>
      </c>
      <c r="D19783" s="199">
        <v>55.0722794035795</v>
      </c>
      <c r="E19783" s="199">
        <v>0.33087609214254798</v>
      </c>
      <c r="F19783" s="199">
        <v>0.84479064183529695</v>
      </c>
      <c r="G19783" s="199">
        <v>0.39166637952300698</v>
      </c>
      <c r="H19783" s="199">
        <v>0.69530473452784303</v>
      </c>
      <c r="I19783" s="199">
        <v>0.90830790840411502</v>
      </c>
    </row>
    <row r="19784" spans="1:9" x14ac:dyDescent="0.25">
      <c r="A19784" s="199">
        <v>19781</v>
      </c>
      <c r="B19784" s="199" t="s">
        <v>28807</v>
      </c>
      <c r="C19784" s="199" t="s">
        <v>28806</v>
      </c>
      <c r="D19784" s="199">
        <v>0.80125987128190801</v>
      </c>
      <c r="E19784" s="199">
        <v>-0.442061706253709</v>
      </c>
      <c r="F19784" s="199">
        <v>0.77737746683888398</v>
      </c>
      <c r="G19784" s="199">
        <v>-0.56865773078206405</v>
      </c>
      <c r="H19784" s="199">
        <v>0.56958843842886597</v>
      </c>
      <c r="I19784" s="199" t="s">
        <v>1469</v>
      </c>
    </row>
    <row r="19785" spans="1:9" x14ac:dyDescent="0.25">
      <c r="A19785" s="199">
        <v>19782</v>
      </c>
      <c r="B19785" s="199" t="s">
        <v>28805</v>
      </c>
      <c r="C19785" s="199" t="s">
        <v>28804</v>
      </c>
      <c r="D19785" s="199">
        <v>0.88124885767716099</v>
      </c>
      <c r="E19785" s="199">
        <v>1.2977491261479801</v>
      </c>
      <c r="F19785" s="199">
        <v>0.91166273128141095</v>
      </c>
      <c r="G19785" s="199">
        <v>1.4234969595871301</v>
      </c>
      <c r="H19785" s="199">
        <v>0.15459214287220499</v>
      </c>
      <c r="I19785" s="199" t="s">
        <v>1469</v>
      </c>
    </row>
    <row r="19786" spans="1:9" x14ac:dyDescent="0.25">
      <c r="A19786" s="199">
        <v>19783</v>
      </c>
      <c r="B19786" s="199" t="s">
        <v>28803</v>
      </c>
      <c r="C19786" s="199" t="s">
        <v>28802</v>
      </c>
      <c r="D19786" s="199">
        <v>3.6549906125749598</v>
      </c>
      <c r="E19786" s="199">
        <v>-0.57295342546999695</v>
      </c>
      <c r="F19786" s="199">
        <v>0.54595571397648701</v>
      </c>
      <c r="G19786" s="199">
        <v>-1.0494503689628401</v>
      </c>
      <c r="H19786" s="199">
        <v>0.29397088639029101</v>
      </c>
      <c r="I19786" s="199">
        <v>0.71442394136279697</v>
      </c>
    </row>
    <row r="19787" spans="1:9" x14ac:dyDescent="0.25">
      <c r="A19787" s="199">
        <v>19784</v>
      </c>
      <c r="B19787" s="199" t="s">
        <v>28801</v>
      </c>
      <c r="C19787" s="199" t="s">
        <v>28800</v>
      </c>
      <c r="D19787" s="199">
        <v>0.34596628549109298</v>
      </c>
      <c r="E19787" s="199">
        <v>-0.47562387512713</v>
      </c>
      <c r="F19787" s="199">
        <v>1.0921725925660699</v>
      </c>
      <c r="G19787" s="199">
        <v>-0.43548417014351898</v>
      </c>
      <c r="H19787" s="199">
        <v>0.66321102673224497</v>
      </c>
      <c r="I19787" s="199" t="s">
        <v>1469</v>
      </c>
    </row>
    <row r="19788" spans="1:9" x14ac:dyDescent="0.25">
      <c r="A19788" s="199">
        <v>19785</v>
      </c>
      <c r="B19788" s="199" t="s">
        <v>28799</v>
      </c>
      <c r="C19788" s="199" t="s">
        <v>28798</v>
      </c>
      <c r="D19788" s="199">
        <v>1.09468677282928</v>
      </c>
      <c r="E19788" s="199">
        <v>2.4356106508703599</v>
      </c>
      <c r="F19788" s="199">
        <v>1.22762863441117</v>
      </c>
      <c r="G19788" s="199">
        <v>1.9839962856834099</v>
      </c>
      <c r="H19788" s="199">
        <v>4.7256254001294302E-2</v>
      </c>
      <c r="I19788" s="199" t="s">
        <v>1469</v>
      </c>
    </row>
    <row r="19789" spans="1:9" x14ac:dyDescent="0.25">
      <c r="A19789" s="199">
        <v>19786</v>
      </c>
      <c r="B19789" s="199" t="s">
        <v>28797</v>
      </c>
      <c r="C19789" s="199" t="s">
        <v>28796</v>
      </c>
      <c r="D19789" s="199">
        <v>9.5971238977678404</v>
      </c>
      <c r="E19789" s="199">
        <v>-0.25979962284002001</v>
      </c>
      <c r="F19789" s="199">
        <v>0.83038908266955103</v>
      </c>
      <c r="G19789" s="199">
        <v>-0.31286493074404498</v>
      </c>
      <c r="H19789" s="199">
        <v>0.75438328215920603</v>
      </c>
      <c r="I19789" s="199">
        <v>0.93011669822641696</v>
      </c>
    </row>
    <row r="19790" spans="1:9" x14ac:dyDescent="0.25">
      <c r="A19790" s="199">
        <v>19787</v>
      </c>
      <c r="B19790" s="199" t="s">
        <v>28795</v>
      </c>
      <c r="C19790" s="199" t="s">
        <v>28794</v>
      </c>
      <c r="D19790" s="199">
        <v>1.09033061236369</v>
      </c>
      <c r="E19790" s="199">
        <v>0.174249128345074</v>
      </c>
      <c r="F19790" s="199">
        <v>2.2896005888900901</v>
      </c>
      <c r="G19790" s="199">
        <v>7.6104596229835703E-2</v>
      </c>
      <c r="H19790" s="199">
        <v>0.93933588348589703</v>
      </c>
      <c r="I19790" s="199" t="s">
        <v>1469</v>
      </c>
    </row>
    <row r="19791" spans="1:9" x14ac:dyDescent="0.25">
      <c r="A19791" s="199">
        <v>19788</v>
      </c>
      <c r="B19791" s="199" t="s">
        <v>28793</v>
      </c>
      <c r="C19791" s="199" t="s">
        <v>28792</v>
      </c>
      <c r="D19791" s="199">
        <v>0.96772232848329398</v>
      </c>
      <c r="E19791" s="199">
        <v>0.65008791505004704</v>
      </c>
      <c r="F19791" s="199">
        <v>1.0827384753687399</v>
      </c>
      <c r="G19791" s="199">
        <v>0.60041083774053094</v>
      </c>
      <c r="H19791" s="199">
        <v>0.54823246676571102</v>
      </c>
      <c r="I19791" s="199" t="s">
        <v>1469</v>
      </c>
    </row>
    <row r="19792" spans="1:9" x14ac:dyDescent="0.25">
      <c r="A19792" s="199">
        <v>19789</v>
      </c>
      <c r="B19792" s="199" t="s">
        <v>28791</v>
      </c>
      <c r="C19792" s="199" t="s">
        <v>28790</v>
      </c>
      <c r="D19792" s="199">
        <v>18.0694137916865</v>
      </c>
      <c r="E19792" s="199">
        <v>-0.77854194323554604</v>
      </c>
      <c r="F19792" s="199">
        <v>0.580446406697817</v>
      </c>
      <c r="G19792" s="199">
        <v>-1.3412813556116301</v>
      </c>
      <c r="H19792" s="199">
        <v>0.179829120812528</v>
      </c>
      <c r="I19792" s="199">
        <v>0.61724436278446804</v>
      </c>
    </row>
    <row r="19793" spans="1:9" x14ac:dyDescent="0.25">
      <c r="A19793" s="199">
        <v>19790</v>
      </c>
      <c r="B19793" s="199" t="s">
        <v>28789</v>
      </c>
      <c r="C19793" s="199" t="s">
        <v>28788</v>
      </c>
      <c r="D19793" s="199">
        <v>1.5638095844619999</v>
      </c>
      <c r="E19793" s="199">
        <v>-0.18359689009618901</v>
      </c>
      <c r="F19793" s="199">
        <v>1.77927336615135</v>
      </c>
      <c r="G19793" s="199">
        <v>-0.103186443178946</v>
      </c>
      <c r="H19793" s="199">
        <v>0.91781499925106602</v>
      </c>
      <c r="I19793" s="199" t="s">
        <v>1469</v>
      </c>
    </row>
    <row r="19794" spans="1:9" x14ac:dyDescent="0.25">
      <c r="A19794" s="199">
        <v>19791</v>
      </c>
      <c r="B19794" s="199" t="s">
        <v>28787</v>
      </c>
      <c r="C19794" s="199" t="s">
        <v>28786</v>
      </c>
      <c r="D19794" s="199">
        <v>4.7500272849494403</v>
      </c>
      <c r="E19794" s="199">
        <v>0.136816983153421</v>
      </c>
      <c r="F19794" s="199">
        <v>0.63700524552372995</v>
      </c>
      <c r="G19794" s="199">
        <v>0.21478156438246199</v>
      </c>
      <c r="H19794" s="199">
        <v>0.82993762696381301</v>
      </c>
      <c r="I19794" s="199">
        <v>0.95310237660285702</v>
      </c>
    </row>
    <row r="19795" spans="1:9" x14ac:dyDescent="0.25">
      <c r="A19795" s="199">
        <v>19792</v>
      </c>
      <c r="B19795" s="199" t="s">
        <v>28785</v>
      </c>
      <c r="C19795" s="199" t="s">
        <v>28784</v>
      </c>
      <c r="D19795" s="199">
        <v>1.2190602800517001</v>
      </c>
      <c r="E19795" s="199">
        <v>2.3752240599954502</v>
      </c>
      <c r="F19795" s="199">
        <v>1.7635896234584001</v>
      </c>
      <c r="G19795" s="199">
        <v>1.34681222230013</v>
      </c>
      <c r="H19795" s="199">
        <v>0.17804071732056401</v>
      </c>
      <c r="I19795" s="199" t="s">
        <v>1469</v>
      </c>
    </row>
    <row r="19796" spans="1:9" x14ac:dyDescent="0.25">
      <c r="A19796" s="199">
        <v>19793</v>
      </c>
      <c r="B19796" s="199" t="s">
        <v>28783</v>
      </c>
      <c r="C19796" s="199" t="s">
        <v>28782</v>
      </c>
      <c r="D19796" s="199">
        <v>0.20627242879996599</v>
      </c>
      <c r="E19796" s="199">
        <v>-0.96242571919594799</v>
      </c>
      <c r="F19796" s="199">
        <v>2.0285545408240502</v>
      </c>
      <c r="G19796" s="199">
        <v>-0.474439163368508</v>
      </c>
      <c r="H19796" s="199">
        <v>0.63518677109488697</v>
      </c>
      <c r="I19796" s="199" t="s">
        <v>1469</v>
      </c>
    </row>
    <row r="19797" spans="1:9" x14ac:dyDescent="0.25">
      <c r="A19797" s="199">
        <v>19794</v>
      </c>
      <c r="B19797" s="199" t="s">
        <v>28781</v>
      </c>
      <c r="C19797" s="199" t="s">
        <v>28780</v>
      </c>
      <c r="D19797" s="199">
        <v>313.84001528425898</v>
      </c>
      <c r="E19797" s="199">
        <v>-0.34492099905017998</v>
      </c>
      <c r="F19797" s="199">
        <v>0.294781692650953</v>
      </c>
      <c r="G19797" s="199">
        <v>-1.1700896210627101</v>
      </c>
      <c r="H19797" s="199">
        <v>0.24196490478983099</v>
      </c>
      <c r="I19797" s="199">
        <v>0.67482968021753098</v>
      </c>
    </row>
    <row r="19798" spans="1:9" x14ac:dyDescent="0.25">
      <c r="A19798" s="199">
        <v>19795</v>
      </c>
      <c r="B19798" s="199" t="s">
        <v>28779</v>
      </c>
      <c r="C19798" s="199" t="s">
        <v>28778</v>
      </c>
      <c r="D19798" s="199">
        <v>0.28897268102807999</v>
      </c>
      <c r="E19798" s="199">
        <v>0.224996320832585</v>
      </c>
      <c r="F19798" s="199">
        <v>1.28857434168769</v>
      </c>
      <c r="G19798" s="199">
        <v>0.17460872341901501</v>
      </c>
      <c r="H19798" s="199">
        <v>0.86138709359677201</v>
      </c>
      <c r="I19798" s="199" t="s">
        <v>1469</v>
      </c>
    </row>
    <row r="19799" spans="1:9" x14ac:dyDescent="0.25">
      <c r="A19799" s="199">
        <v>19796</v>
      </c>
      <c r="B19799" s="199" t="s">
        <v>28777</v>
      </c>
      <c r="C19799" s="199" t="s">
        <v>28776</v>
      </c>
      <c r="D19799" s="199">
        <v>0.51845429363154205</v>
      </c>
      <c r="E19799" s="199">
        <v>-0.81616201655470699</v>
      </c>
      <c r="F19799" s="199">
        <v>2.1695063171424001</v>
      </c>
      <c r="G19799" s="199">
        <v>-0.376197114572005</v>
      </c>
      <c r="H19799" s="199">
        <v>0.70677036037138297</v>
      </c>
      <c r="I19799" s="199" t="s">
        <v>1469</v>
      </c>
    </row>
    <row r="19800" spans="1:9" x14ac:dyDescent="0.25">
      <c r="A19800" s="199">
        <v>19797</v>
      </c>
      <c r="B19800" s="199" t="s">
        <v>28775</v>
      </c>
      <c r="C19800" s="199" t="s">
        <v>28774</v>
      </c>
      <c r="D19800" s="199">
        <v>3.0947871103024598</v>
      </c>
      <c r="E19800" s="199">
        <v>-0.84458799451549305</v>
      </c>
      <c r="F19800" s="199">
        <v>0.51044979700589099</v>
      </c>
      <c r="G19800" s="199">
        <v>-1.65459561247655</v>
      </c>
      <c r="H19800" s="199">
        <v>9.8006554109860894E-2</v>
      </c>
      <c r="I19800" s="199">
        <v>0.50992970815112104</v>
      </c>
    </row>
    <row r="19801" spans="1:9" x14ac:dyDescent="0.25">
      <c r="A19801" s="199">
        <v>19798</v>
      </c>
      <c r="B19801" s="199" t="s">
        <v>28773</v>
      </c>
      <c r="C19801" s="199" t="s">
        <v>28772</v>
      </c>
      <c r="D19801" s="199">
        <v>0.84146577407208001</v>
      </c>
      <c r="E19801" s="199">
        <v>-1.1427909243118299</v>
      </c>
      <c r="F19801" s="199">
        <v>0.79976429839893204</v>
      </c>
      <c r="G19801" s="199">
        <v>-1.42890965075537</v>
      </c>
      <c r="H19801" s="199">
        <v>0.15303020326286601</v>
      </c>
      <c r="I19801" s="199" t="s">
        <v>1469</v>
      </c>
    </row>
    <row r="19802" spans="1:9" x14ac:dyDescent="0.25">
      <c r="A19802" s="199">
        <v>19799</v>
      </c>
      <c r="B19802" s="199" t="s">
        <v>28771</v>
      </c>
      <c r="C19802" s="199" t="s">
        <v>28770</v>
      </c>
      <c r="D19802" s="199">
        <v>1.3084232612645601</v>
      </c>
      <c r="E19802" s="199">
        <v>1.4940045714578101</v>
      </c>
      <c r="F19802" s="199">
        <v>0.95393893471755098</v>
      </c>
      <c r="G19802" s="199">
        <v>1.5661427761098401</v>
      </c>
      <c r="H19802" s="199">
        <v>0.117315195749362</v>
      </c>
      <c r="I19802" s="199" t="s">
        <v>1469</v>
      </c>
    </row>
    <row r="19803" spans="1:9" x14ac:dyDescent="0.25">
      <c r="A19803" s="199">
        <v>19800</v>
      </c>
      <c r="B19803" s="199" t="s">
        <v>28769</v>
      </c>
      <c r="C19803" s="199" t="s">
        <v>28768</v>
      </c>
      <c r="D19803" s="199">
        <v>4.0410852414951304</v>
      </c>
      <c r="E19803" s="199">
        <v>0.244752511543747</v>
      </c>
      <c r="F19803" s="199">
        <v>0.391571154378969</v>
      </c>
      <c r="G19803" s="199">
        <v>0.62505245549030297</v>
      </c>
      <c r="H19803" s="199">
        <v>0.53193663097275401</v>
      </c>
      <c r="I19803" s="199">
        <v>0.84361436633682596</v>
      </c>
    </row>
    <row r="19804" spans="1:9" x14ac:dyDescent="0.25">
      <c r="A19804" s="199">
        <v>19801</v>
      </c>
      <c r="B19804" s="199" t="s">
        <v>28767</v>
      </c>
      <c r="C19804" s="199" t="s">
        <v>28766</v>
      </c>
      <c r="D19804" s="199">
        <v>1.5597932133032599</v>
      </c>
      <c r="E19804" s="199">
        <v>-0.77763050991972604</v>
      </c>
      <c r="F19804" s="199">
        <v>0.62600826220212002</v>
      </c>
      <c r="G19804" s="199">
        <v>-1.2422048667284999</v>
      </c>
      <c r="H19804" s="199">
        <v>0.21416098451360499</v>
      </c>
      <c r="I19804" s="199" t="s">
        <v>1469</v>
      </c>
    </row>
    <row r="19805" spans="1:9" x14ac:dyDescent="0.25">
      <c r="A19805" s="199">
        <v>19802</v>
      </c>
      <c r="B19805" s="199" t="s">
        <v>28765</v>
      </c>
      <c r="C19805" s="199" t="s">
        <v>28764</v>
      </c>
      <c r="D19805" s="199">
        <v>0.10226312770998</v>
      </c>
      <c r="E19805" s="199">
        <v>-0.48646433383355497</v>
      </c>
      <c r="F19805" s="199">
        <v>2.9805394135150101</v>
      </c>
      <c r="G19805" s="199">
        <v>-0.16321352156180899</v>
      </c>
      <c r="H19805" s="199">
        <v>0.87035032029493398</v>
      </c>
      <c r="I19805" s="199" t="s">
        <v>1469</v>
      </c>
    </row>
    <row r="19806" spans="1:9" x14ac:dyDescent="0.25">
      <c r="A19806" s="199">
        <v>19803</v>
      </c>
      <c r="B19806" s="199" t="s">
        <v>28763</v>
      </c>
      <c r="C19806" s="199" t="s">
        <v>28762</v>
      </c>
      <c r="D19806" s="199">
        <v>0.237870315336387</v>
      </c>
      <c r="E19806" s="199">
        <v>-0.129772162265026</v>
      </c>
      <c r="F19806" s="199">
        <v>1.8637472950218801</v>
      </c>
      <c r="G19806" s="199">
        <v>-6.9629698517418001E-2</v>
      </c>
      <c r="H19806" s="199">
        <v>0.94448839830229703</v>
      </c>
      <c r="I19806" s="199" t="s">
        <v>1469</v>
      </c>
    </row>
    <row r="19807" spans="1:9" x14ac:dyDescent="0.25">
      <c r="A19807" s="199">
        <v>19804</v>
      </c>
      <c r="B19807" s="199" t="s">
        <v>28761</v>
      </c>
      <c r="C19807" s="199" t="s">
        <v>28760</v>
      </c>
      <c r="D19807" s="199">
        <v>15.640328527262</v>
      </c>
      <c r="E19807" s="199">
        <v>-1.0320465514080099</v>
      </c>
      <c r="F19807" s="199">
        <v>0.39488944907408902</v>
      </c>
      <c r="G19807" s="199">
        <v>-2.6135075369268299</v>
      </c>
      <c r="H19807" s="199">
        <v>8.9618107042043101E-3</v>
      </c>
      <c r="I19807" s="199">
        <v>0.233715396500627</v>
      </c>
    </row>
    <row r="19808" spans="1:9" x14ac:dyDescent="0.25">
      <c r="A19808" s="199">
        <v>19805</v>
      </c>
      <c r="B19808" s="199" t="s">
        <v>28759</v>
      </c>
      <c r="C19808" s="199" t="s">
        <v>28758</v>
      </c>
      <c r="D19808" s="199">
        <v>2.2849317878773499</v>
      </c>
      <c r="E19808" s="199">
        <v>-0.25139028424561999</v>
      </c>
      <c r="F19808" s="199">
        <v>0.56791086812059099</v>
      </c>
      <c r="G19808" s="199">
        <v>-0.44265799152172403</v>
      </c>
      <c r="H19808" s="199">
        <v>0.65801313197248801</v>
      </c>
      <c r="I19808" s="199">
        <v>0.89485929865769098</v>
      </c>
    </row>
    <row r="19809" spans="1:9" x14ac:dyDescent="0.25">
      <c r="A19809" s="199">
        <v>19806</v>
      </c>
      <c r="B19809" s="199" t="s">
        <v>28757</v>
      </c>
      <c r="C19809" s="199" t="s">
        <v>28756</v>
      </c>
      <c r="D19809" s="199">
        <v>3.0870339052851401</v>
      </c>
      <c r="E19809" s="199">
        <v>-0.25983132010806098</v>
      </c>
      <c r="F19809" s="199">
        <v>0.67729038407521902</v>
      </c>
      <c r="G19809" s="199">
        <v>-0.38363355839288699</v>
      </c>
      <c r="H19809" s="199">
        <v>0.701250063732337</v>
      </c>
      <c r="I19809" s="199">
        <v>0.91064010248981297</v>
      </c>
    </row>
    <row r="19810" spans="1:9" x14ac:dyDescent="0.25">
      <c r="A19810" s="199">
        <v>19807</v>
      </c>
      <c r="B19810" s="199" t="s">
        <v>28755</v>
      </c>
      <c r="C19810" s="199" t="s">
        <v>28754</v>
      </c>
      <c r="D19810" s="199">
        <v>2.7007953550646699</v>
      </c>
      <c r="E19810" s="199">
        <v>2.01732847190218</v>
      </c>
      <c r="F19810" s="199">
        <v>0.90649289095460195</v>
      </c>
      <c r="G19810" s="199">
        <v>2.2254211721150798</v>
      </c>
      <c r="H19810" s="199">
        <v>2.6052977531069599E-2</v>
      </c>
      <c r="I19810" s="199">
        <v>0.33270550370760399</v>
      </c>
    </row>
    <row r="19811" spans="1:9" x14ac:dyDescent="0.25">
      <c r="A19811" s="199">
        <v>19808</v>
      </c>
      <c r="B19811" s="199" t="s">
        <v>28753</v>
      </c>
      <c r="C19811" s="199" t="s">
        <v>28752</v>
      </c>
      <c r="D19811" s="199">
        <v>1.9874422593668599</v>
      </c>
      <c r="E19811" s="199">
        <v>-1.1083935378998599</v>
      </c>
      <c r="F19811" s="199">
        <v>0.89519951040108503</v>
      </c>
      <c r="G19811" s="199">
        <v>-1.23815252915325</v>
      </c>
      <c r="H19811" s="199">
        <v>0.21565950953876301</v>
      </c>
      <c r="I19811" s="199" t="s">
        <v>1469</v>
      </c>
    </row>
    <row r="19812" spans="1:9" x14ac:dyDescent="0.25">
      <c r="A19812" s="199">
        <v>19809</v>
      </c>
      <c r="B19812" s="199" t="s">
        <v>28751</v>
      </c>
      <c r="C19812" s="199" t="s">
        <v>28750</v>
      </c>
      <c r="D19812" s="199">
        <v>0.41880168790745997</v>
      </c>
      <c r="E19812" s="199">
        <v>1.05083558499109</v>
      </c>
      <c r="F19812" s="199">
        <v>1.69953078973393</v>
      </c>
      <c r="G19812" s="199">
        <v>0.61830923648967795</v>
      </c>
      <c r="H19812" s="199">
        <v>0.53637151450907505</v>
      </c>
      <c r="I19812" s="199" t="s">
        <v>1469</v>
      </c>
    </row>
    <row r="19813" spans="1:9" x14ac:dyDescent="0.25">
      <c r="A19813" s="199">
        <v>19810</v>
      </c>
      <c r="B19813" s="199" t="s">
        <v>28749</v>
      </c>
      <c r="C19813" s="199" t="s">
        <v>28748</v>
      </c>
      <c r="D19813" s="199">
        <v>25.9897336396245</v>
      </c>
      <c r="E19813" s="199">
        <v>1.03053544308029</v>
      </c>
      <c r="F19813" s="199">
        <v>0.55630936934444197</v>
      </c>
      <c r="G19813" s="199">
        <v>1.85245027293838</v>
      </c>
      <c r="H19813" s="199">
        <v>6.3961191944256798E-2</v>
      </c>
      <c r="I19813" s="199">
        <v>0.44121061895568098</v>
      </c>
    </row>
    <row r="19814" spans="1:9" x14ac:dyDescent="0.25">
      <c r="A19814" s="199">
        <v>19811</v>
      </c>
      <c r="B19814" s="199" t="s">
        <v>28747</v>
      </c>
      <c r="C19814" s="199" t="s">
        <v>28746</v>
      </c>
      <c r="D19814" s="199">
        <v>0.25305322969591798</v>
      </c>
      <c r="E19814" s="199">
        <v>-0.53265899044796305</v>
      </c>
      <c r="F19814" s="199">
        <v>1.74413761228759</v>
      </c>
      <c r="G19814" s="199">
        <v>-0.30539963515225999</v>
      </c>
      <c r="H19814" s="199">
        <v>0.76006179963115805</v>
      </c>
      <c r="I19814" s="199" t="s">
        <v>1469</v>
      </c>
    </row>
    <row r="19815" spans="1:9" x14ac:dyDescent="0.25">
      <c r="A19815" s="199">
        <v>19812</v>
      </c>
      <c r="B19815" s="199" t="s">
        <v>28745</v>
      </c>
      <c r="C19815" s="199" t="s">
        <v>28744</v>
      </c>
      <c r="D19815" s="199">
        <v>2.3835828646289898</v>
      </c>
      <c r="E19815" s="199">
        <v>-0.96693986747710003</v>
      </c>
      <c r="F19815" s="199">
        <v>0.75101859920862302</v>
      </c>
      <c r="G19815" s="199">
        <v>-1.2875045551415101</v>
      </c>
      <c r="H19815" s="199">
        <v>0.197918482937401</v>
      </c>
      <c r="I19815" s="199">
        <v>0.63540693293416495</v>
      </c>
    </row>
    <row r="19816" spans="1:9" x14ac:dyDescent="0.25">
      <c r="A19816" s="199">
        <v>19813</v>
      </c>
      <c r="B19816" s="199" t="s">
        <v>28743</v>
      </c>
      <c r="C19816" s="199" t="s">
        <v>28742</v>
      </c>
      <c r="D19816" s="199">
        <v>8.6906369725475603</v>
      </c>
      <c r="E19816" s="199">
        <v>-0.96663614531925801</v>
      </c>
      <c r="F19816" s="199">
        <v>0.77279995756932895</v>
      </c>
      <c r="G19816" s="199">
        <v>-1.2508232380855699</v>
      </c>
      <c r="H19816" s="199">
        <v>0.210998974679206</v>
      </c>
      <c r="I19816" s="199">
        <v>0.64872613914951205</v>
      </c>
    </row>
    <row r="19817" spans="1:9" x14ac:dyDescent="0.25">
      <c r="A19817" s="199">
        <v>19814</v>
      </c>
      <c r="B19817" s="199" t="s">
        <v>28741</v>
      </c>
      <c r="C19817" s="199" t="s">
        <v>28740</v>
      </c>
      <c r="D19817" s="199">
        <v>238.48933460270399</v>
      </c>
      <c r="E19817" s="199">
        <v>7.4401586008173107E-2</v>
      </c>
      <c r="F19817" s="199">
        <v>0.16943742082173499</v>
      </c>
      <c r="G19817" s="199">
        <v>0.43910952874129799</v>
      </c>
      <c r="H19817" s="199">
        <v>0.66058217500795002</v>
      </c>
      <c r="I19817" s="199">
        <v>0.89572531942474898</v>
      </c>
    </row>
    <row r="19818" spans="1:9" x14ac:dyDescent="0.25">
      <c r="A19818" s="199">
        <v>19815</v>
      </c>
      <c r="B19818" s="199" t="s">
        <v>28739</v>
      </c>
      <c r="C19818" s="199" t="s">
        <v>28738</v>
      </c>
      <c r="D19818" s="199">
        <v>14.3029311794057</v>
      </c>
      <c r="E19818" s="199">
        <v>-0.24153997216077799</v>
      </c>
      <c r="F19818" s="199">
        <v>0.51920782267060495</v>
      </c>
      <c r="G19818" s="199">
        <v>-0.46520865367241399</v>
      </c>
      <c r="H19818" s="199">
        <v>0.64178204222672197</v>
      </c>
      <c r="I19818" s="199">
        <v>0.88954453777440201</v>
      </c>
    </row>
    <row r="19819" spans="1:9" x14ac:dyDescent="0.25">
      <c r="A19819" s="199">
        <v>19816</v>
      </c>
      <c r="B19819" s="199" t="s">
        <v>28737</v>
      </c>
      <c r="C19819" s="199" t="s">
        <v>28736</v>
      </c>
      <c r="D19819" s="199">
        <v>0.25976124727759797</v>
      </c>
      <c r="E19819" s="199">
        <v>-0.275205564535761</v>
      </c>
      <c r="F19819" s="199">
        <v>1.62355811905157</v>
      </c>
      <c r="G19819" s="199">
        <v>-0.169507676569365</v>
      </c>
      <c r="H19819" s="199">
        <v>0.86539733470587099</v>
      </c>
      <c r="I19819" s="199" t="s">
        <v>1469</v>
      </c>
    </row>
    <row r="19820" spans="1:9" x14ac:dyDescent="0.25">
      <c r="A19820" s="199">
        <v>19817</v>
      </c>
      <c r="B19820" s="199" t="s">
        <v>28735</v>
      </c>
      <c r="C19820" s="199" t="s">
        <v>28734</v>
      </c>
      <c r="D19820" s="199">
        <v>15.8601589719839</v>
      </c>
      <c r="E19820" s="199">
        <v>-5.41330117884323E-2</v>
      </c>
      <c r="F19820" s="199">
        <v>0.37853635760566001</v>
      </c>
      <c r="G19820" s="199">
        <v>-0.14300610945494799</v>
      </c>
      <c r="H19820" s="199">
        <v>0.88628535614218595</v>
      </c>
      <c r="I19820" s="199">
        <v>0.97031223475907002</v>
      </c>
    </row>
    <row r="19821" spans="1:9" x14ac:dyDescent="0.25">
      <c r="A19821" s="199">
        <v>19818</v>
      </c>
      <c r="B19821" s="199" t="s">
        <v>28733</v>
      </c>
      <c r="C19821" s="199" t="s">
        <v>28732</v>
      </c>
      <c r="D19821" s="199">
        <v>0.65885686155237899</v>
      </c>
      <c r="E19821" s="199">
        <v>1.8201694811303</v>
      </c>
      <c r="F19821" s="199">
        <v>1.44684672461424</v>
      </c>
      <c r="G19821" s="199">
        <v>1.2580250901252801</v>
      </c>
      <c r="H19821" s="199">
        <v>0.20838268250209799</v>
      </c>
      <c r="I19821" s="199" t="s">
        <v>1469</v>
      </c>
    </row>
    <row r="19822" spans="1:9" x14ac:dyDescent="0.25">
      <c r="A19822" s="199">
        <v>19819</v>
      </c>
      <c r="B19822" s="199" t="s">
        <v>28731</v>
      </c>
      <c r="C19822" s="199" t="s">
        <v>28730</v>
      </c>
      <c r="D19822" s="199">
        <v>0.28442650054868601</v>
      </c>
      <c r="E19822" s="199">
        <v>-0.231089593662091</v>
      </c>
      <c r="F19822" s="199">
        <v>1.33634032263431</v>
      </c>
      <c r="G19822" s="199">
        <v>-0.17292720256060801</v>
      </c>
      <c r="H19822" s="199">
        <v>0.86270864920972901</v>
      </c>
      <c r="I19822" s="199" t="s">
        <v>1469</v>
      </c>
    </row>
    <row r="19823" spans="1:9" x14ac:dyDescent="0.25">
      <c r="A19823" s="199">
        <v>19820</v>
      </c>
      <c r="B19823" s="199" t="s">
        <v>28729</v>
      </c>
      <c r="C19823" s="199" t="s">
        <v>28728</v>
      </c>
      <c r="D19823" s="199">
        <v>2.46562139575739</v>
      </c>
      <c r="E19823" s="199">
        <v>-5.89981268813261E-2</v>
      </c>
      <c r="F19823" s="199">
        <v>0.77518785494146403</v>
      </c>
      <c r="G19823" s="199">
        <v>-7.6108167207781102E-2</v>
      </c>
      <c r="H19823" s="199">
        <v>0.93933304249741301</v>
      </c>
      <c r="I19823" s="199">
        <v>0.98429114043632104</v>
      </c>
    </row>
    <row r="19824" spans="1:9" x14ac:dyDescent="0.25">
      <c r="A19824" s="199">
        <v>19821</v>
      </c>
      <c r="B19824" s="199" t="s">
        <v>28727</v>
      </c>
      <c r="C19824" s="199" t="s">
        <v>28726</v>
      </c>
      <c r="D19824" s="199">
        <v>8.5405371837041208</v>
      </c>
      <c r="E19824" s="199">
        <v>0.46562337015511701</v>
      </c>
      <c r="F19824" s="199">
        <v>0.51817815218860197</v>
      </c>
      <c r="G19824" s="199">
        <v>0.89857777327833699</v>
      </c>
      <c r="H19824" s="199">
        <v>0.36887760214663301</v>
      </c>
      <c r="I19824" s="199">
        <v>0.76419760156360605</v>
      </c>
    </row>
    <row r="19825" spans="1:9" x14ac:dyDescent="0.25">
      <c r="A19825" s="199">
        <v>19822</v>
      </c>
      <c r="B19825" s="199" t="s">
        <v>28725</v>
      </c>
      <c r="C19825" s="199" t="s">
        <v>28724</v>
      </c>
      <c r="D19825" s="199">
        <v>28.2153876957939</v>
      </c>
      <c r="E19825" s="199">
        <v>0.32778508995399602</v>
      </c>
      <c r="F19825" s="199">
        <v>0.35214303006884501</v>
      </c>
      <c r="G19825" s="199">
        <v>0.93082941295164401</v>
      </c>
      <c r="H19825" s="199">
        <v>0.351941812364648</v>
      </c>
      <c r="I19825" s="199">
        <v>0.75364538456659702</v>
      </c>
    </row>
    <row r="19826" spans="1:9" x14ac:dyDescent="0.25">
      <c r="A19826" s="199">
        <v>19823</v>
      </c>
      <c r="B19826" s="199" t="s">
        <v>28723</v>
      </c>
      <c r="C19826" s="199" t="s">
        <v>28722</v>
      </c>
      <c r="D19826" s="199">
        <v>95.925603988575105</v>
      </c>
      <c r="E19826" s="199">
        <v>-0.35204906645809803</v>
      </c>
      <c r="F19826" s="199">
        <v>0.380018280230566</v>
      </c>
      <c r="G19826" s="199">
        <v>-0.92640034643728797</v>
      </c>
      <c r="H19826" s="199">
        <v>0.35423796413921099</v>
      </c>
      <c r="I19826" s="199">
        <v>0.75492621291328199</v>
      </c>
    </row>
    <row r="19827" spans="1:9" x14ac:dyDescent="0.25">
      <c r="A19827" s="199">
        <v>19824</v>
      </c>
      <c r="B19827" s="199" t="s">
        <v>28721</v>
      </c>
      <c r="C19827" s="199" t="s">
        <v>28720</v>
      </c>
      <c r="D19827" s="199">
        <v>0.79039278148033898</v>
      </c>
      <c r="E19827" s="199">
        <v>0.74355378780738601</v>
      </c>
      <c r="F19827" s="199">
        <v>1.2361072475626</v>
      </c>
      <c r="G19827" s="199">
        <v>0.60152853991718802</v>
      </c>
      <c r="H19827" s="199">
        <v>0.54748800867439795</v>
      </c>
      <c r="I19827" s="199" t="s">
        <v>1469</v>
      </c>
    </row>
    <row r="19828" spans="1:9" x14ac:dyDescent="0.25">
      <c r="A19828" s="199">
        <v>19825</v>
      </c>
      <c r="B19828" s="199" t="s">
        <v>28719</v>
      </c>
      <c r="C19828" s="199" t="s">
        <v>28718</v>
      </c>
      <c r="D19828" s="199">
        <v>11.237774128040201</v>
      </c>
      <c r="E19828" s="199">
        <v>-0.85940641278827401</v>
      </c>
      <c r="F19828" s="199">
        <v>0.47885641871526302</v>
      </c>
      <c r="G19828" s="199">
        <v>-1.79470584333817</v>
      </c>
      <c r="H19828" s="199">
        <v>7.2700579068848095E-2</v>
      </c>
      <c r="I19828" s="199">
        <v>0.46039908267726698</v>
      </c>
    </row>
    <row r="19829" spans="1:9" x14ac:dyDescent="0.25">
      <c r="A19829" s="199">
        <v>19826</v>
      </c>
      <c r="B19829" s="199" t="s">
        <v>28717</v>
      </c>
      <c r="C19829" s="199" t="s">
        <v>28716</v>
      </c>
      <c r="D19829" s="199">
        <v>0.49863262930843</v>
      </c>
      <c r="E19829" s="199">
        <v>-1.70616397705066</v>
      </c>
      <c r="F19829" s="199">
        <v>1.01326943520359</v>
      </c>
      <c r="G19829" s="199">
        <v>-1.6838206283285799</v>
      </c>
      <c r="H19829" s="199">
        <v>9.22163393250027E-2</v>
      </c>
      <c r="I19829" s="199" t="s">
        <v>1469</v>
      </c>
    </row>
    <row r="19830" spans="1:9" x14ac:dyDescent="0.25">
      <c r="A19830" s="199">
        <v>19827</v>
      </c>
      <c r="B19830" s="199" t="s">
        <v>28715</v>
      </c>
      <c r="C19830" s="199" t="s">
        <v>28714</v>
      </c>
      <c r="D19830" s="199">
        <v>18.2021350547212</v>
      </c>
      <c r="E19830" s="199">
        <v>-1.23135038275035</v>
      </c>
      <c r="F19830" s="199">
        <v>0.45704327210064599</v>
      </c>
      <c r="G19830" s="199">
        <v>-2.6941658655007998</v>
      </c>
      <c r="H19830" s="199">
        <v>7.0565039135307202E-3</v>
      </c>
      <c r="I19830" s="199">
        <v>0.22422524836081401</v>
      </c>
    </row>
    <row r="19831" spans="1:9" x14ac:dyDescent="0.25">
      <c r="A19831" s="199">
        <v>19828</v>
      </c>
      <c r="B19831" s="199" t="s">
        <v>28713</v>
      </c>
      <c r="C19831" s="199" t="s">
        <v>28712</v>
      </c>
      <c r="D19831" s="199">
        <v>0.70328564406251604</v>
      </c>
      <c r="E19831" s="199">
        <v>-2.38426749612899E-2</v>
      </c>
      <c r="F19831" s="199">
        <v>1.00039696911397</v>
      </c>
      <c r="G19831" s="199">
        <v>-2.38332139114804E-2</v>
      </c>
      <c r="H19831" s="199">
        <v>0.98098564669819199</v>
      </c>
      <c r="I19831" s="199" t="s">
        <v>1469</v>
      </c>
    </row>
    <row r="19832" spans="1:9" x14ac:dyDescent="0.25">
      <c r="A19832" s="199">
        <v>19829</v>
      </c>
      <c r="B19832" s="199" t="s">
        <v>28711</v>
      </c>
      <c r="C19832" s="199" t="s">
        <v>28710</v>
      </c>
      <c r="D19832" s="199">
        <v>54.870185683678599</v>
      </c>
      <c r="E19832" s="199">
        <v>-2.8292411478657301E-2</v>
      </c>
      <c r="F19832" s="199">
        <v>0.35484497243951701</v>
      </c>
      <c r="G19832" s="199">
        <v>-7.9731752387952395E-2</v>
      </c>
      <c r="H19832" s="199">
        <v>0.93645060508345801</v>
      </c>
      <c r="I19832" s="199">
        <v>0.98400399900632796</v>
      </c>
    </row>
    <row r="19833" spans="1:9" x14ac:dyDescent="0.25">
      <c r="A19833" s="199">
        <v>19830</v>
      </c>
      <c r="B19833" s="199" t="s">
        <v>28709</v>
      </c>
      <c r="C19833" s="199" t="s">
        <v>28708</v>
      </c>
      <c r="D19833" s="199">
        <v>1.50701248028668</v>
      </c>
      <c r="E19833" s="199">
        <v>0.681117032342337</v>
      </c>
      <c r="F19833" s="199">
        <v>1.02571237697035</v>
      </c>
      <c r="G19833" s="199">
        <v>0.66404291069798405</v>
      </c>
      <c r="H19833" s="199">
        <v>0.50666284731923095</v>
      </c>
      <c r="I19833" s="199" t="s">
        <v>1469</v>
      </c>
    </row>
    <row r="19834" spans="1:9" x14ac:dyDescent="0.25">
      <c r="A19834" s="199">
        <v>19831</v>
      </c>
      <c r="B19834" s="199" t="s">
        <v>28707</v>
      </c>
      <c r="C19834" s="199" t="s">
        <v>28706</v>
      </c>
      <c r="D19834" s="199">
        <v>0.62949024176628099</v>
      </c>
      <c r="E19834" s="199">
        <v>0.25097318072082297</v>
      </c>
      <c r="F19834" s="199">
        <v>2.5495806598753501</v>
      </c>
      <c r="G19834" s="199">
        <v>9.8437042871627703E-2</v>
      </c>
      <c r="H19834" s="199">
        <v>0.92158526154210696</v>
      </c>
      <c r="I19834" s="199" t="s">
        <v>1469</v>
      </c>
    </row>
    <row r="19835" spans="1:9" x14ac:dyDescent="0.25">
      <c r="A19835" s="199">
        <v>19832</v>
      </c>
      <c r="B19835" s="199" t="s">
        <v>28705</v>
      </c>
      <c r="C19835" s="199" t="s">
        <v>28704</v>
      </c>
      <c r="D19835" s="199">
        <v>36.946389451751301</v>
      </c>
      <c r="E19835" s="199">
        <v>0.20375591231350201</v>
      </c>
      <c r="F19835" s="199">
        <v>0.254535257108364</v>
      </c>
      <c r="G19835" s="199">
        <v>0.80050172470510395</v>
      </c>
      <c r="H19835" s="199">
        <v>0.42342016469212601</v>
      </c>
      <c r="I19835" s="199">
        <v>0.79312195626485305</v>
      </c>
    </row>
    <row r="19836" spans="1:9" x14ac:dyDescent="0.25">
      <c r="A19836" s="199">
        <v>19833</v>
      </c>
      <c r="B19836" s="199" t="s">
        <v>28703</v>
      </c>
      <c r="C19836" s="199" t="s">
        <v>28702</v>
      </c>
      <c r="D19836" s="199">
        <v>24.618287837321699</v>
      </c>
      <c r="E19836" s="199">
        <v>-0.94062071220078602</v>
      </c>
      <c r="F19836" s="199">
        <v>0.46863071430181102</v>
      </c>
      <c r="G19836" s="199">
        <v>-2.0071682958343202</v>
      </c>
      <c r="H19836" s="199">
        <v>4.4731746186402903E-2</v>
      </c>
      <c r="I19836" s="199">
        <v>0.39149836158988399</v>
      </c>
    </row>
    <row r="19837" spans="1:9" x14ac:dyDescent="0.25">
      <c r="A19837" s="199">
        <v>19834</v>
      </c>
      <c r="B19837" s="199" t="s">
        <v>28701</v>
      </c>
      <c r="C19837" s="199" t="s">
        <v>28700</v>
      </c>
      <c r="D19837" s="199">
        <v>6.2045275726642899</v>
      </c>
      <c r="E19837" s="199">
        <v>0.38459631136863398</v>
      </c>
      <c r="F19837" s="199">
        <v>0.47267489043685101</v>
      </c>
      <c r="G19837" s="199">
        <v>0.81365928072292104</v>
      </c>
      <c r="H19837" s="199">
        <v>0.41584016727129902</v>
      </c>
      <c r="I19837" s="199">
        <v>0.78948686506818699</v>
      </c>
    </row>
    <row r="19838" spans="1:9" x14ac:dyDescent="0.25">
      <c r="A19838" s="199">
        <v>19835</v>
      </c>
      <c r="B19838" s="199" t="s">
        <v>28699</v>
      </c>
      <c r="C19838" s="199" t="s">
        <v>28698</v>
      </c>
      <c r="D19838" s="199">
        <v>0.59400556680254601</v>
      </c>
      <c r="E19838" s="199">
        <v>0.52719439119863898</v>
      </c>
      <c r="F19838" s="199">
        <v>0.98462871303617405</v>
      </c>
      <c r="G19838" s="199">
        <v>0.53542455569165404</v>
      </c>
      <c r="H19838" s="199">
        <v>0.59235631381346598</v>
      </c>
      <c r="I19838" s="199" t="s">
        <v>1469</v>
      </c>
    </row>
    <row r="19839" spans="1:9" x14ac:dyDescent="0.25">
      <c r="A19839" s="199">
        <v>19836</v>
      </c>
      <c r="B19839" s="199" t="s">
        <v>28697</v>
      </c>
      <c r="C19839" s="199" t="s">
        <v>28696</v>
      </c>
      <c r="D19839" s="199">
        <v>2164.6018273140899</v>
      </c>
      <c r="E19839" s="199">
        <v>0.67999652448062098</v>
      </c>
      <c r="F19839" s="199">
        <v>0.59688485543840097</v>
      </c>
      <c r="G19839" s="199">
        <v>1.1392423819853399</v>
      </c>
      <c r="H19839" s="199">
        <v>0.25460207290803499</v>
      </c>
      <c r="I19839" s="199">
        <v>0.68631459769861103</v>
      </c>
    </row>
    <row r="19840" spans="1:9" x14ac:dyDescent="0.25">
      <c r="A19840" s="199">
        <v>19837</v>
      </c>
      <c r="B19840" s="199" t="s">
        <v>28695</v>
      </c>
      <c r="C19840" s="199" t="s">
        <v>28694</v>
      </c>
      <c r="D19840" s="199">
        <v>0.68919357760909306</v>
      </c>
      <c r="E19840" s="199">
        <v>-1.09210532989371</v>
      </c>
      <c r="F19840" s="199">
        <v>0.81757115818145498</v>
      </c>
      <c r="G19840" s="199">
        <v>-1.3357923881792899</v>
      </c>
      <c r="H19840" s="199">
        <v>0.18161714162859599</v>
      </c>
      <c r="I19840" s="199" t="s">
        <v>1469</v>
      </c>
    </row>
    <row r="19841" spans="1:9" x14ac:dyDescent="0.25">
      <c r="A19841" s="199">
        <v>19838</v>
      </c>
      <c r="B19841" s="199" t="s">
        <v>28693</v>
      </c>
      <c r="C19841" s="199" t="s">
        <v>28692</v>
      </c>
      <c r="D19841" s="199">
        <v>1.03583287062445</v>
      </c>
      <c r="E19841" s="199">
        <v>-0.56828432546154395</v>
      </c>
      <c r="F19841" s="199">
        <v>1.13247604967542</v>
      </c>
      <c r="G19841" s="199">
        <v>-0.50180692618128198</v>
      </c>
      <c r="H19841" s="199">
        <v>0.61580334060141595</v>
      </c>
      <c r="I19841" s="199" t="s">
        <v>1469</v>
      </c>
    </row>
    <row r="19842" spans="1:9" x14ac:dyDescent="0.25">
      <c r="A19842" s="199">
        <v>19839</v>
      </c>
      <c r="B19842" s="199" t="s">
        <v>28691</v>
      </c>
      <c r="C19842" s="199" t="s">
        <v>28690</v>
      </c>
      <c r="D19842" s="199">
        <v>3.0246578554908301</v>
      </c>
      <c r="E19842" s="199">
        <v>0.75562172219278301</v>
      </c>
      <c r="F19842" s="199">
        <v>0.96970894747609104</v>
      </c>
      <c r="G19842" s="199">
        <v>0.77922527595468405</v>
      </c>
      <c r="H19842" s="199">
        <v>0.43584702330011199</v>
      </c>
      <c r="I19842" s="199">
        <v>0.79843179242768603</v>
      </c>
    </row>
    <row r="19843" spans="1:9" x14ac:dyDescent="0.25">
      <c r="A19843" s="199">
        <v>19840</v>
      </c>
      <c r="B19843" s="199" t="s">
        <v>28689</v>
      </c>
      <c r="C19843" s="199" t="s">
        <v>28688</v>
      </c>
      <c r="D19843" s="199">
        <v>1.3972674660353099</v>
      </c>
      <c r="E19843" s="199">
        <v>-1.14421487966446</v>
      </c>
      <c r="F19843" s="199">
        <v>0.59327656417841701</v>
      </c>
      <c r="G19843" s="199">
        <v>-1.9286365731452699</v>
      </c>
      <c r="H19843" s="199">
        <v>5.3775995364871897E-2</v>
      </c>
      <c r="I19843" s="199" t="s">
        <v>1469</v>
      </c>
    </row>
    <row r="19844" spans="1:9" x14ac:dyDescent="0.25">
      <c r="A19844" s="199">
        <v>19841</v>
      </c>
      <c r="B19844" s="199" t="s">
        <v>28687</v>
      </c>
      <c r="C19844" s="199" t="s">
        <v>28686</v>
      </c>
      <c r="D19844" s="199">
        <v>0</v>
      </c>
      <c r="E19844" s="199">
        <v>0</v>
      </c>
      <c r="F19844" s="199">
        <v>0</v>
      </c>
      <c r="G19844" s="199">
        <v>0</v>
      </c>
      <c r="H19844" s="199">
        <v>1</v>
      </c>
      <c r="I19844" s="199" t="s">
        <v>1469</v>
      </c>
    </row>
    <row r="19845" spans="1:9" x14ac:dyDescent="0.25">
      <c r="A19845" s="199">
        <v>19842</v>
      </c>
      <c r="B19845" s="199" t="s">
        <v>28685</v>
      </c>
      <c r="C19845" s="199" t="s">
        <v>28684</v>
      </c>
      <c r="D19845" s="199">
        <v>0.78390606126153695</v>
      </c>
      <c r="E19845" s="199">
        <v>9.7590798314290406E-2</v>
      </c>
      <c r="F19845" s="199">
        <v>1.2319904067374501</v>
      </c>
      <c r="G19845" s="199">
        <v>7.9213927138223297E-2</v>
      </c>
      <c r="H19845" s="199">
        <v>0.93686246714850996</v>
      </c>
      <c r="I19845" s="199" t="s">
        <v>1469</v>
      </c>
    </row>
    <row r="19846" spans="1:9" x14ac:dyDescent="0.25">
      <c r="A19846" s="199">
        <v>19843</v>
      </c>
      <c r="B19846" s="199" t="s">
        <v>28683</v>
      </c>
      <c r="C19846" s="199" t="s">
        <v>28682</v>
      </c>
      <c r="D19846" s="199">
        <v>0.71122862769226602</v>
      </c>
      <c r="E19846" s="199">
        <v>-1.23026159006698</v>
      </c>
      <c r="F19846" s="199">
        <v>1.9548616650344299</v>
      </c>
      <c r="G19846" s="199">
        <v>-0.62933434732084204</v>
      </c>
      <c r="H19846" s="199">
        <v>0.52913018941594403</v>
      </c>
      <c r="I19846" s="199" t="s">
        <v>1469</v>
      </c>
    </row>
    <row r="19847" spans="1:9" x14ac:dyDescent="0.25">
      <c r="A19847" s="199">
        <v>19844</v>
      </c>
      <c r="B19847" s="199" t="s">
        <v>28681</v>
      </c>
      <c r="C19847" s="199" t="s">
        <v>28680</v>
      </c>
      <c r="D19847" s="199">
        <v>1.86204143634251</v>
      </c>
      <c r="E19847" s="199">
        <v>1.5963057869353601</v>
      </c>
      <c r="F19847" s="199">
        <v>1.75967187505555</v>
      </c>
      <c r="G19847" s="199">
        <v>0.90716105062767105</v>
      </c>
      <c r="H19847" s="199">
        <v>0.36432163739673601</v>
      </c>
      <c r="I19847" s="199" t="s">
        <v>1469</v>
      </c>
    </row>
    <row r="19848" spans="1:9" x14ac:dyDescent="0.25">
      <c r="A19848" s="199">
        <v>19845</v>
      </c>
      <c r="B19848" s="199" t="s">
        <v>28679</v>
      </c>
      <c r="C19848" s="199" t="s">
        <v>28678</v>
      </c>
      <c r="D19848" s="199">
        <v>0</v>
      </c>
      <c r="E19848" s="199">
        <v>0</v>
      </c>
      <c r="F19848" s="199">
        <v>0</v>
      </c>
      <c r="G19848" s="199">
        <v>0</v>
      </c>
      <c r="H19848" s="199">
        <v>1</v>
      </c>
      <c r="I19848" s="199" t="s">
        <v>1469</v>
      </c>
    </row>
    <row r="19849" spans="1:9" x14ac:dyDescent="0.25">
      <c r="A19849" s="199">
        <v>19846</v>
      </c>
      <c r="B19849" s="199" t="s">
        <v>28677</v>
      </c>
      <c r="C19849" s="199" t="s">
        <v>28676</v>
      </c>
      <c r="D19849" s="199">
        <v>10.3746895797038</v>
      </c>
      <c r="E19849" s="199">
        <v>-0.293313349917524</v>
      </c>
      <c r="F19849" s="199">
        <v>0.49172324895713898</v>
      </c>
      <c r="G19849" s="199">
        <v>-0.59650087836926802</v>
      </c>
      <c r="H19849" s="199">
        <v>0.55084066725136704</v>
      </c>
      <c r="I19849" s="199">
        <v>0.85118759828625901</v>
      </c>
    </row>
    <row r="19850" spans="1:9" x14ac:dyDescent="0.25">
      <c r="A19850" s="199">
        <v>19847</v>
      </c>
      <c r="B19850" s="199" t="s">
        <v>28675</v>
      </c>
      <c r="C19850" s="199" t="s">
        <v>28674</v>
      </c>
      <c r="D19850" s="199">
        <v>6.4509829917876402</v>
      </c>
      <c r="E19850" s="199">
        <v>-0.89793025352058797</v>
      </c>
      <c r="F19850" s="199">
        <v>0.62950072442317995</v>
      </c>
      <c r="G19850" s="199">
        <v>-1.4264165531237101</v>
      </c>
      <c r="H19850" s="199">
        <v>0.15374813837722601</v>
      </c>
      <c r="I19850" s="199">
        <v>0.58863194407763497</v>
      </c>
    </row>
    <row r="19851" spans="1:9" x14ac:dyDescent="0.25">
      <c r="A19851" s="199">
        <v>19848</v>
      </c>
      <c r="B19851" s="199" t="s">
        <v>28673</v>
      </c>
      <c r="C19851" s="199" t="s">
        <v>28672</v>
      </c>
      <c r="D19851" s="199">
        <v>28.037705831034199</v>
      </c>
      <c r="E19851" s="199">
        <v>0.363462428721609</v>
      </c>
      <c r="F19851" s="199">
        <v>0.344097640313342</v>
      </c>
      <c r="G19851" s="199">
        <v>1.0562770159964801</v>
      </c>
      <c r="H19851" s="199">
        <v>0.290841673449935</v>
      </c>
      <c r="I19851" s="199">
        <v>0.71242739017333201</v>
      </c>
    </row>
    <row r="19852" spans="1:9" x14ac:dyDescent="0.25">
      <c r="A19852" s="199">
        <v>19849</v>
      </c>
      <c r="B19852" s="199" t="s">
        <v>28671</v>
      </c>
      <c r="C19852" s="199" t="s">
        <v>28670</v>
      </c>
      <c r="D19852" s="199">
        <v>2.63407281148196</v>
      </c>
      <c r="E19852" s="199">
        <v>0.30295122189052798</v>
      </c>
      <c r="F19852" s="199">
        <v>0.63053369573658702</v>
      </c>
      <c r="G19852" s="199">
        <v>0.48046793365519003</v>
      </c>
      <c r="H19852" s="199">
        <v>0.63089469913766105</v>
      </c>
      <c r="I19852" s="199">
        <v>0.88522895878939201</v>
      </c>
    </row>
    <row r="19853" spans="1:9" x14ac:dyDescent="0.25">
      <c r="A19853" s="199">
        <v>19850</v>
      </c>
      <c r="B19853" s="199" t="s">
        <v>28669</v>
      </c>
      <c r="C19853" s="199" t="s">
        <v>28668</v>
      </c>
      <c r="D19853" s="199">
        <v>1.7703573211008099</v>
      </c>
      <c r="E19853" s="199">
        <v>1.1858370450514799</v>
      </c>
      <c r="F19853" s="199">
        <v>0.67311634139483101</v>
      </c>
      <c r="G19853" s="199">
        <v>1.7617118648377901</v>
      </c>
      <c r="H19853" s="199">
        <v>7.8117992180157206E-2</v>
      </c>
      <c r="I19853" s="199" t="s">
        <v>1469</v>
      </c>
    </row>
    <row r="19854" spans="1:9" x14ac:dyDescent="0.25">
      <c r="A19854" s="199">
        <v>19851</v>
      </c>
      <c r="B19854" s="199" t="s">
        <v>28667</v>
      </c>
      <c r="C19854" s="199" t="s">
        <v>28666</v>
      </c>
      <c r="D19854" s="199">
        <v>5.1963663227581396</v>
      </c>
      <c r="E19854" s="199">
        <v>0.35382436562304498</v>
      </c>
      <c r="F19854" s="199">
        <v>0.37516398926147598</v>
      </c>
      <c r="G19854" s="199">
        <v>0.94311921120030995</v>
      </c>
      <c r="H19854" s="199">
        <v>0.34561993031899502</v>
      </c>
      <c r="I19854" s="199">
        <v>0.74946035527500499</v>
      </c>
    </row>
    <row r="19855" spans="1:9" x14ac:dyDescent="0.25">
      <c r="A19855" s="199">
        <v>19852</v>
      </c>
      <c r="B19855" s="199" t="s">
        <v>28665</v>
      </c>
      <c r="C19855" s="199" t="s">
        <v>28664</v>
      </c>
      <c r="D19855" s="199">
        <v>4.2044060381984503</v>
      </c>
      <c r="E19855" s="199">
        <v>7.6417473557578594E-2</v>
      </c>
      <c r="F19855" s="199">
        <v>0.51064089693664205</v>
      </c>
      <c r="G19855" s="199">
        <v>0.149650124022597</v>
      </c>
      <c r="H19855" s="199">
        <v>0.88104066018036498</v>
      </c>
      <c r="I19855" s="199">
        <v>0.96928837624214503</v>
      </c>
    </row>
    <row r="19856" spans="1:9" x14ac:dyDescent="0.25">
      <c r="A19856" s="199">
        <v>19853</v>
      </c>
      <c r="B19856" s="199" t="s">
        <v>28663</v>
      </c>
      <c r="C19856" s="199" t="s">
        <v>28662</v>
      </c>
      <c r="D19856" s="199">
        <v>2.02376726745941</v>
      </c>
      <c r="E19856" s="199">
        <v>-0.36646048650916002</v>
      </c>
      <c r="F19856" s="199">
        <v>0.60255455468566999</v>
      </c>
      <c r="G19856" s="199">
        <v>-0.608178103807263</v>
      </c>
      <c r="H19856" s="199">
        <v>0.54306935531163503</v>
      </c>
      <c r="I19856" s="199" t="s">
        <v>1469</v>
      </c>
    </row>
    <row r="19857" spans="1:9" x14ac:dyDescent="0.25">
      <c r="A19857" s="199">
        <v>19854</v>
      </c>
      <c r="B19857" s="199" t="s">
        <v>28661</v>
      </c>
      <c r="C19857" s="199" t="s">
        <v>28660</v>
      </c>
      <c r="D19857" s="199">
        <v>3.9256347744801001</v>
      </c>
      <c r="E19857" s="199">
        <v>-0.63298096684467797</v>
      </c>
      <c r="F19857" s="199">
        <v>0.48831669479661799</v>
      </c>
      <c r="G19857" s="199">
        <v>-1.2962509240203499</v>
      </c>
      <c r="H19857" s="199">
        <v>0.194889050275981</v>
      </c>
      <c r="I19857" s="199">
        <v>0.63261022924139199</v>
      </c>
    </row>
    <row r="19858" spans="1:9" x14ac:dyDescent="0.25">
      <c r="A19858" s="199">
        <v>19855</v>
      </c>
      <c r="B19858" s="199" t="s">
        <v>28659</v>
      </c>
      <c r="C19858" s="199" t="s">
        <v>28658</v>
      </c>
      <c r="D19858" s="199">
        <v>0.58701475850460405</v>
      </c>
      <c r="E19858" s="199">
        <v>-1.3081490282886801</v>
      </c>
      <c r="F19858" s="199">
        <v>1.7938014107695499</v>
      </c>
      <c r="G19858" s="199">
        <v>-0.72926078686017004</v>
      </c>
      <c r="H19858" s="199">
        <v>0.46584215409159602</v>
      </c>
      <c r="I19858" s="199" t="s">
        <v>1469</v>
      </c>
    </row>
    <row r="19859" spans="1:9" x14ac:dyDescent="0.25">
      <c r="A19859" s="199">
        <v>19856</v>
      </c>
      <c r="B19859" s="199" t="s">
        <v>28657</v>
      </c>
      <c r="C19859" s="199" t="s">
        <v>28656</v>
      </c>
      <c r="D19859" s="199">
        <v>15.7781246273167</v>
      </c>
      <c r="E19859" s="199">
        <v>-0.16491729256016699</v>
      </c>
      <c r="F19859" s="199">
        <v>0.395087906688108</v>
      </c>
      <c r="G19859" s="199">
        <v>-0.41741923700630201</v>
      </c>
      <c r="H19859" s="199">
        <v>0.67637178651277496</v>
      </c>
      <c r="I19859" s="199">
        <v>0.90154480883964305</v>
      </c>
    </row>
    <row r="19860" spans="1:9" x14ac:dyDescent="0.25">
      <c r="A19860" s="199">
        <v>19857</v>
      </c>
      <c r="B19860" s="199" t="s">
        <v>28655</v>
      </c>
      <c r="C19860" s="199" t="s">
        <v>28654</v>
      </c>
      <c r="D19860" s="199">
        <v>2099.4255299705301</v>
      </c>
      <c r="E19860" s="199">
        <v>-0.31456826519117997</v>
      </c>
      <c r="F19860" s="199">
        <v>0.45881183318678598</v>
      </c>
      <c r="G19860" s="199">
        <v>-0.68561497859868203</v>
      </c>
      <c r="H19860" s="199">
        <v>0.49295593354746697</v>
      </c>
      <c r="I19860" s="199">
        <v>0.82617007203996096</v>
      </c>
    </row>
    <row r="19861" spans="1:9" x14ac:dyDescent="0.25">
      <c r="A19861" s="199">
        <v>19858</v>
      </c>
      <c r="B19861" s="199" t="s">
        <v>28653</v>
      </c>
      <c r="C19861" s="199" t="s">
        <v>28652</v>
      </c>
      <c r="D19861" s="199">
        <v>2.2075818023205902</v>
      </c>
      <c r="E19861" s="199">
        <v>0.36440343631769501</v>
      </c>
      <c r="F19861" s="199">
        <v>0.60715615552781299</v>
      </c>
      <c r="G19861" s="199">
        <v>0.60018074921914</v>
      </c>
      <c r="H19861" s="199">
        <v>0.54838578185895004</v>
      </c>
      <c r="I19861" s="199" t="s">
        <v>1469</v>
      </c>
    </row>
    <row r="19862" spans="1:9" x14ac:dyDescent="0.25">
      <c r="A19862" s="199">
        <v>19859</v>
      </c>
      <c r="B19862" s="199" t="s">
        <v>28651</v>
      </c>
      <c r="C19862" s="199" t="s">
        <v>28650</v>
      </c>
      <c r="D19862" s="199">
        <v>2.8971270214774298</v>
      </c>
      <c r="E19862" s="199">
        <v>-0.88807479338823003</v>
      </c>
      <c r="F19862" s="199">
        <v>0.51901048645182102</v>
      </c>
      <c r="G19862" s="199">
        <v>-1.711092196729</v>
      </c>
      <c r="H19862" s="199">
        <v>8.7064094447277196E-2</v>
      </c>
      <c r="I19862" s="199">
        <v>0.48740074520760801</v>
      </c>
    </row>
    <row r="19863" spans="1:9" x14ac:dyDescent="0.25">
      <c r="A19863" s="199">
        <v>19860</v>
      </c>
      <c r="B19863" s="199" t="s">
        <v>28649</v>
      </c>
      <c r="C19863" s="199" t="s">
        <v>28648</v>
      </c>
      <c r="D19863" s="199">
        <v>28.362175328782101</v>
      </c>
      <c r="E19863" s="199">
        <v>4.2664872090411102E-2</v>
      </c>
      <c r="F19863" s="199">
        <v>0.32931383666319802</v>
      </c>
      <c r="G19863" s="199">
        <v>0.12955687657317</v>
      </c>
      <c r="H19863" s="199">
        <v>0.89691702311211496</v>
      </c>
      <c r="I19863" s="199">
        <v>0.97379562509315298</v>
      </c>
    </row>
    <row r="19864" spans="1:9" x14ac:dyDescent="0.25">
      <c r="A19864" s="199">
        <v>19861</v>
      </c>
      <c r="B19864" s="199" t="s">
        <v>28647</v>
      </c>
      <c r="C19864" s="199" t="s">
        <v>28646</v>
      </c>
      <c r="D19864" s="199">
        <v>0.236732117594594</v>
      </c>
      <c r="E19864" s="199">
        <v>-6.2604233862580405E-2</v>
      </c>
      <c r="F19864" s="199">
        <v>1.7157357233502699</v>
      </c>
      <c r="G19864" s="199">
        <v>-3.64882732291281E-2</v>
      </c>
      <c r="H19864" s="199">
        <v>0.97089302909153397</v>
      </c>
      <c r="I19864" s="199" t="s">
        <v>1469</v>
      </c>
    </row>
    <row r="19865" spans="1:9" x14ac:dyDescent="0.25">
      <c r="A19865" s="199">
        <v>19862</v>
      </c>
      <c r="B19865" s="199" t="s">
        <v>28645</v>
      </c>
      <c r="C19865" s="199" t="s">
        <v>28644</v>
      </c>
      <c r="D19865" s="199">
        <v>0.38474119033156601</v>
      </c>
      <c r="E19865" s="199">
        <v>-1.01263269746633</v>
      </c>
      <c r="F19865" s="199">
        <v>1.1555477508332199</v>
      </c>
      <c r="G19865" s="199">
        <v>-0.87632267618206905</v>
      </c>
      <c r="H19865" s="199">
        <v>0.38085464087952597</v>
      </c>
      <c r="I19865" s="199" t="s">
        <v>1469</v>
      </c>
    </row>
    <row r="19866" spans="1:9" x14ac:dyDescent="0.25">
      <c r="A19866" s="199">
        <v>19863</v>
      </c>
      <c r="B19866" s="199" t="s">
        <v>28643</v>
      </c>
      <c r="C19866" s="199" t="s">
        <v>28642</v>
      </c>
      <c r="D19866" s="199">
        <v>2.7074967196177901</v>
      </c>
      <c r="E19866" s="199">
        <v>0.35725032693976599</v>
      </c>
      <c r="F19866" s="199">
        <v>0.56128472858871903</v>
      </c>
      <c r="G19866" s="199">
        <v>0.63648681095961401</v>
      </c>
      <c r="H19866" s="199">
        <v>0.52445917470345704</v>
      </c>
      <c r="I19866" s="199">
        <v>0.83955166425022498</v>
      </c>
    </row>
    <row r="19867" spans="1:9" x14ac:dyDescent="0.25">
      <c r="A19867" s="199">
        <v>19864</v>
      </c>
      <c r="B19867" s="199" t="s">
        <v>28641</v>
      </c>
      <c r="C19867" s="199" t="s">
        <v>28640</v>
      </c>
      <c r="D19867" s="199">
        <v>0.42603357829685901</v>
      </c>
      <c r="E19867" s="199">
        <v>8.7708675228405197E-2</v>
      </c>
      <c r="F19867" s="199">
        <v>1.5600306125385199</v>
      </c>
      <c r="G19867" s="199">
        <v>5.62224064857825E-2</v>
      </c>
      <c r="H19867" s="199">
        <v>0.95516463159731402</v>
      </c>
      <c r="I19867" s="199" t="s">
        <v>1469</v>
      </c>
    </row>
    <row r="19868" spans="1:9" x14ac:dyDescent="0.25">
      <c r="A19868" s="199">
        <v>19865</v>
      </c>
      <c r="B19868" s="199" t="s">
        <v>28639</v>
      </c>
      <c r="C19868" s="199" t="s">
        <v>28638</v>
      </c>
      <c r="D19868" s="199">
        <v>0.39116965062310899</v>
      </c>
      <c r="E19868" s="199">
        <v>1.3348997102664899</v>
      </c>
      <c r="F19868" s="199">
        <v>1.14750744999141</v>
      </c>
      <c r="G19868" s="199">
        <v>1.16330374175478</v>
      </c>
      <c r="H19868" s="199">
        <v>0.24470628809221701</v>
      </c>
      <c r="I19868" s="199" t="s">
        <v>1469</v>
      </c>
    </row>
    <row r="19869" spans="1:9" x14ac:dyDescent="0.25">
      <c r="A19869" s="199">
        <v>19866</v>
      </c>
      <c r="B19869" s="199" t="s">
        <v>28637</v>
      </c>
      <c r="C19869" s="199" t="s">
        <v>28636</v>
      </c>
      <c r="D19869" s="199">
        <v>0.47264268727496</v>
      </c>
      <c r="E19869" s="199">
        <v>-2.2130419266735299</v>
      </c>
      <c r="F19869" s="199">
        <v>2.2602863186166502</v>
      </c>
      <c r="G19869" s="199">
        <v>-0.97909804985589899</v>
      </c>
      <c r="H19869" s="199">
        <v>0.32753153513146299</v>
      </c>
      <c r="I19869" s="199" t="s">
        <v>1469</v>
      </c>
    </row>
    <row r="19870" spans="1:9" x14ac:dyDescent="0.25">
      <c r="A19870" s="199">
        <v>19867</v>
      </c>
      <c r="B19870" s="199" t="s">
        <v>28635</v>
      </c>
      <c r="C19870" s="199" t="s">
        <v>28634</v>
      </c>
      <c r="D19870" s="199">
        <v>2.0614724419027501</v>
      </c>
      <c r="E19870" s="199">
        <v>0.122763472341807</v>
      </c>
      <c r="F19870" s="199">
        <v>0.76226325560961405</v>
      </c>
      <c r="G19870" s="199">
        <v>0.16105127911961101</v>
      </c>
      <c r="H19870" s="199">
        <v>0.87205301284472603</v>
      </c>
      <c r="I19870" s="199" t="s">
        <v>1469</v>
      </c>
    </row>
    <row r="19871" spans="1:9" x14ac:dyDescent="0.25">
      <c r="A19871" s="199">
        <v>19868</v>
      </c>
      <c r="B19871" s="199" t="s">
        <v>28633</v>
      </c>
      <c r="C19871" s="199" t="s">
        <v>28632</v>
      </c>
      <c r="D19871" s="199">
        <v>1.79528878902077</v>
      </c>
      <c r="E19871" s="199">
        <v>-1.17552143327493</v>
      </c>
      <c r="F19871" s="199">
        <v>0.70885547721789499</v>
      </c>
      <c r="G19871" s="199">
        <v>-1.65833723665167</v>
      </c>
      <c r="H19871" s="199">
        <v>9.7249417102514404E-2</v>
      </c>
      <c r="I19871" s="199" t="s">
        <v>1469</v>
      </c>
    </row>
    <row r="19872" spans="1:9" x14ac:dyDescent="0.25">
      <c r="A19872" s="199">
        <v>19869</v>
      </c>
      <c r="B19872" s="199" t="s">
        <v>28631</v>
      </c>
      <c r="C19872" s="199" t="s">
        <v>28630</v>
      </c>
      <c r="D19872" s="199">
        <v>13.375094515471</v>
      </c>
      <c r="E19872" s="199">
        <v>3.01511242832085E-2</v>
      </c>
      <c r="F19872" s="199">
        <v>0.33904027495148598</v>
      </c>
      <c r="G19872" s="199">
        <v>8.8930804127984001E-2</v>
      </c>
      <c r="H19872" s="199">
        <v>0.92913690238032798</v>
      </c>
      <c r="I19872" s="199">
        <v>0.98187917920096401</v>
      </c>
    </row>
    <row r="19873" spans="1:9" x14ac:dyDescent="0.25">
      <c r="A19873" s="199">
        <v>19870</v>
      </c>
      <c r="B19873" s="199" t="s">
        <v>28629</v>
      </c>
      <c r="C19873" s="199" t="s">
        <v>28628</v>
      </c>
      <c r="D19873" s="199">
        <v>12.852759210877</v>
      </c>
      <c r="E19873" s="199">
        <v>0.163276328264673</v>
      </c>
      <c r="F19873" s="199">
        <v>0.431350104571112</v>
      </c>
      <c r="G19873" s="199">
        <v>0.37852391023995902</v>
      </c>
      <c r="H19873" s="199">
        <v>0.70504143499292504</v>
      </c>
      <c r="I19873" s="199">
        <v>0.91155175898671004</v>
      </c>
    </row>
    <row r="19874" spans="1:9" x14ac:dyDescent="0.25">
      <c r="A19874" s="199">
        <v>19871</v>
      </c>
      <c r="B19874" s="199" t="s">
        <v>28627</v>
      </c>
      <c r="C19874" s="199" t="s">
        <v>28626</v>
      </c>
      <c r="D19874" s="199">
        <v>0.90122758413456905</v>
      </c>
      <c r="E19874" s="199">
        <v>0.26467616309589997</v>
      </c>
      <c r="F19874" s="199">
        <v>1.08365808515658</v>
      </c>
      <c r="G19874" s="199">
        <v>0.244243241222767</v>
      </c>
      <c r="H19874" s="199">
        <v>0.80704243927770103</v>
      </c>
      <c r="I19874" s="199" t="s">
        <v>1469</v>
      </c>
    </row>
    <row r="19875" spans="1:9" x14ac:dyDescent="0.25">
      <c r="A19875" s="199">
        <v>19872</v>
      </c>
      <c r="B19875" s="199" t="s">
        <v>28625</v>
      </c>
      <c r="C19875" s="199" t="s">
        <v>28624</v>
      </c>
      <c r="D19875" s="199">
        <v>0.46333024396318401</v>
      </c>
      <c r="E19875" s="199">
        <v>0.56211830828990095</v>
      </c>
      <c r="F19875" s="199">
        <v>1.2698721123655801</v>
      </c>
      <c r="G19875" s="199">
        <v>0.44265741629899902</v>
      </c>
      <c r="H19875" s="199">
        <v>0.65801354810054402</v>
      </c>
      <c r="I19875" s="199" t="s">
        <v>1469</v>
      </c>
    </row>
    <row r="19876" spans="1:9" x14ac:dyDescent="0.25">
      <c r="A19876" s="199">
        <v>19873</v>
      </c>
      <c r="B19876" s="199" t="s">
        <v>28623</v>
      </c>
      <c r="C19876" s="199" t="s">
        <v>28622</v>
      </c>
      <c r="D19876" s="199">
        <v>26.8696656164662</v>
      </c>
      <c r="E19876" s="199">
        <v>-0.87508644614971698</v>
      </c>
      <c r="F19876" s="199">
        <v>0.406156628156776</v>
      </c>
      <c r="G19876" s="199">
        <v>-2.1545541436096798</v>
      </c>
      <c r="H19876" s="199">
        <v>3.1196740732943599E-2</v>
      </c>
      <c r="I19876" s="199">
        <v>0.35226037879212502</v>
      </c>
    </row>
    <row r="19877" spans="1:9" x14ac:dyDescent="0.25">
      <c r="A19877" s="199">
        <v>19874</v>
      </c>
      <c r="B19877" s="199" t="s">
        <v>28621</v>
      </c>
      <c r="C19877" s="199" t="s">
        <v>28620</v>
      </c>
      <c r="D19877" s="199">
        <v>5.4026543326841896</v>
      </c>
      <c r="E19877" s="199">
        <v>-1.96308747300032</v>
      </c>
      <c r="F19877" s="199">
        <v>0.58263001894021305</v>
      </c>
      <c r="G19877" s="199">
        <v>-3.3693551811338498</v>
      </c>
      <c r="H19877" s="199">
        <v>7.5344271866696795E-4</v>
      </c>
      <c r="I19877" s="199">
        <v>8.7490469368555895E-2</v>
      </c>
    </row>
    <row r="19878" spans="1:9" x14ac:dyDescent="0.25">
      <c r="A19878" s="199">
        <v>19875</v>
      </c>
      <c r="B19878" s="199" t="s">
        <v>28619</v>
      </c>
      <c r="C19878" s="199" t="s">
        <v>28618</v>
      </c>
      <c r="D19878" s="199">
        <v>0.48710362510645699</v>
      </c>
      <c r="E19878" s="199">
        <v>0.66887621689729204</v>
      </c>
      <c r="F19878" s="199">
        <v>1.0344315721308901</v>
      </c>
      <c r="G19878" s="199">
        <v>0.646612337556008</v>
      </c>
      <c r="H19878" s="199">
        <v>0.51788287108920805</v>
      </c>
      <c r="I19878" s="199" t="s">
        <v>1469</v>
      </c>
    </row>
    <row r="19879" spans="1:9" x14ac:dyDescent="0.25">
      <c r="A19879" s="199">
        <v>19876</v>
      </c>
      <c r="B19879" s="199" t="s">
        <v>28617</v>
      </c>
      <c r="C19879" s="199" t="s">
        <v>28616</v>
      </c>
      <c r="D19879" s="199">
        <v>1.74737537769542</v>
      </c>
      <c r="E19879" s="199">
        <v>-0.809462378805333</v>
      </c>
      <c r="F19879" s="199">
        <v>0.64016437915337698</v>
      </c>
      <c r="G19879" s="199">
        <v>-1.2644601998565601</v>
      </c>
      <c r="H19879" s="199">
        <v>0.20606489734732999</v>
      </c>
      <c r="I19879" s="199" t="s">
        <v>1469</v>
      </c>
    </row>
    <row r="19880" spans="1:9" x14ac:dyDescent="0.25">
      <c r="A19880" s="199">
        <v>19877</v>
      </c>
      <c r="B19880" s="199" t="s">
        <v>28615</v>
      </c>
      <c r="C19880" s="199" t="s">
        <v>28614</v>
      </c>
      <c r="D19880" s="199">
        <v>4.75840293407642</v>
      </c>
      <c r="E19880" s="199">
        <v>1.2555446008140501</v>
      </c>
      <c r="F19880" s="199">
        <v>0.48240649039073902</v>
      </c>
      <c r="G19880" s="199">
        <v>2.6026693790895701</v>
      </c>
      <c r="H19880" s="199">
        <v>9.2501110090092396E-3</v>
      </c>
      <c r="I19880" s="199">
        <v>0.234217313844751</v>
      </c>
    </row>
    <row r="19881" spans="1:9" x14ac:dyDescent="0.25">
      <c r="A19881" s="199">
        <v>19878</v>
      </c>
      <c r="B19881" s="199" t="s">
        <v>28613</v>
      </c>
      <c r="C19881" s="199" t="s">
        <v>28612</v>
      </c>
      <c r="D19881" s="199">
        <v>8.5344733782499205</v>
      </c>
      <c r="E19881" s="199">
        <v>-0.53256951406160202</v>
      </c>
      <c r="F19881" s="199">
        <v>1.0120869719785699</v>
      </c>
      <c r="G19881" s="199">
        <v>-0.52620923775005002</v>
      </c>
      <c r="H19881" s="199">
        <v>0.598742836311006</v>
      </c>
      <c r="I19881" s="199">
        <v>0.87227715769041103</v>
      </c>
    </row>
    <row r="19882" spans="1:9" x14ac:dyDescent="0.25">
      <c r="A19882" s="199">
        <v>19879</v>
      </c>
      <c r="B19882" s="199" t="s">
        <v>28611</v>
      </c>
      <c r="C19882" s="199" t="s">
        <v>28610</v>
      </c>
      <c r="D19882" s="199">
        <v>2.9025350962894199</v>
      </c>
      <c r="E19882" s="199">
        <v>-6.7583720689748203E-2</v>
      </c>
      <c r="F19882" s="199">
        <v>0.53299690321750304</v>
      </c>
      <c r="G19882" s="199">
        <v>-0.12679946221407801</v>
      </c>
      <c r="H19882" s="199">
        <v>0.89909912139380399</v>
      </c>
      <c r="I19882" s="199">
        <v>0.97461423799697999</v>
      </c>
    </row>
    <row r="19883" spans="1:9" x14ac:dyDescent="0.25">
      <c r="A19883" s="199">
        <v>19880</v>
      </c>
      <c r="B19883" s="199" t="s">
        <v>28609</v>
      </c>
      <c r="C19883" s="199" t="s">
        <v>28608</v>
      </c>
      <c r="D19883" s="199">
        <v>1.14437493749987</v>
      </c>
      <c r="E19883" s="199">
        <v>-0.99294213189563996</v>
      </c>
      <c r="F19883" s="199">
        <v>1.1603998567634699</v>
      </c>
      <c r="G19883" s="199">
        <v>-0.85568963673013698</v>
      </c>
      <c r="H19883" s="199">
        <v>0.39216947397707602</v>
      </c>
      <c r="I19883" s="199" t="s">
        <v>1469</v>
      </c>
    </row>
    <row r="19884" spans="1:9" x14ac:dyDescent="0.25">
      <c r="A19884" s="199">
        <v>19881</v>
      </c>
      <c r="B19884" s="199" t="s">
        <v>28607</v>
      </c>
      <c r="C19884" s="199" t="s">
        <v>28606</v>
      </c>
      <c r="D19884" s="199">
        <v>1.64071801211524</v>
      </c>
      <c r="E19884" s="199">
        <v>2.47766119277337</v>
      </c>
      <c r="F19884" s="199">
        <v>1.1834013442918301</v>
      </c>
      <c r="G19884" s="199">
        <v>2.0936778589313199</v>
      </c>
      <c r="H19884" s="199">
        <v>3.62886865751509E-2</v>
      </c>
      <c r="I19884" s="199" t="s">
        <v>1469</v>
      </c>
    </row>
    <row r="19885" spans="1:9" x14ac:dyDescent="0.25">
      <c r="A19885" s="199">
        <v>19882</v>
      </c>
      <c r="B19885" s="199" t="s">
        <v>28605</v>
      </c>
      <c r="C19885" s="199" t="s">
        <v>28604</v>
      </c>
      <c r="D19885" s="199">
        <v>1.79409234671587</v>
      </c>
      <c r="E19885" s="199">
        <v>-1.2919578905003699</v>
      </c>
      <c r="F19885" s="199">
        <v>0.942960673306936</v>
      </c>
      <c r="G19885" s="199">
        <v>-1.37010792398109</v>
      </c>
      <c r="H19885" s="199">
        <v>0.17065321465024699</v>
      </c>
      <c r="I19885" s="199" t="s">
        <v>1469</v>
      </c>
    </row>
    <row r="19886" spans="1:9" x14ac:dyDescent="0.25">
      <c r="A19886" s="199">
        <v>19883</v>
      </c>
      <c r="B19886" s="199" t="s">
        <v>28603</v>
      </c>
      <c r="C19886" s="199" t="s">
        <v>28602</v>
      </c>
      <c r="D19886" s="199">
        <v>2.8256854547473602</v>
      </c>
      <c r="E19886" s="199">
        <v>2.5364120744978701E-2</v>
      </c>
      <c r="F19886" s="199">
        <v>0.60915733070768996</v>
      </c>
      <c r="G19886" s="199">
        <v>4.1638045651542797E-2</v>
      </c>
      <c r="H19886" s="199">
        <v>0.96678724348441003</v>
      </c>
      <c r="I19886" s="199">
        <v>0.99180768489660098</v>
      </c>
    </row>
    <row r="19887" spans="1:9" x14ac:dyDescent="0.25">
      <c r="A19887" s="199">
        <v>19884</v>
      </c>
      <c r="B19887" s="199" t="s">
        <v>28601</v>
      </c>
      <c r="C19887" s="199" t="s">
        <v>28600</v>
      </c>
      <c r="D19887" s="199">
        <v>0.73855409226082902</v>
      </c>
      <c r="E19887" s="199">
        <v>1.4546653861632901</v>
      </c>
      <c r="F19887" s="199">
        <v>1.1800902875958299</v>
      </c>
      <c r="G19887" s="199">
        <v>1.23267295854697</v>
      </c>
      <c r="H19887" s="199">
        <v>0.21769780463900901</v>
      </c>
      <c r="I19887" s="199" t="s">
        <v>1469</v>
      </c>
    </row>
    <row r="19888" spans="1:9" x14ac:dyDescent="0.25">
      <c r="A19888" s="199">
        <v>19885</v>
      </c>
      <c r="B19888" s="199" t="s">
        <v>28599</v>
      </c>
      <c r="C19888" s="199" t="s">
        <v>28598</v>
      </c>
      <c r="D19888" s="199">
        <v>0.48330005271684001</v>
      </c>
      <c r="E19888" s="199">
        <v>0.52873306817997701</v>
      </c>
      <c r="F19888" s="199">
        <v>1.6777038196843701</v>
      </c>
      <c r="G19888" s="199">
        <v>0.31515280705473397</v>
      </c>
      <c r="H19888" s="199">
        <v>0.75264563554368602</v>
      </c>
      <c r="I19888" s="199" t="s">
        <v>1469</v>
      </c>
    </row>
    <row r="19889" spans="1:9" x14ac:dyDescent="0.25">
      <c r="A19889" s="199">
        <v>19886</v>
      </c>
      <c r="B19889" s="199" t="s">
        <v>28597</v>
      </c>
      <c r="C19889" s="199" t="s">
        <v>28596</v>
      </c>
      <c r="D19889" s="199">
        <v>58.8165861688679</v>
      </c>
      <c r="E19889" s="199">
        <v>0.17182924633823901</v>
      </c>
      <c r="F19889" s="199">
        <v>0.38881134698643099</v>
      </c>
      <c r="G19889" s="199">
        <v>0.44193475234208002</v>
      </c>
      <c r="H19889" s="199">
        <v>0.65853642185151295</v>
      </c>
      <c r="I19889" s="199">
        <v>0.89485929865769098</v>
      </c>
    </row>
    <row r="19890" spans="1:9" x14ac:dyDescent="0.25">
      <c r="A19890" s="199">
        <v>19887</v>
      </c>
      <c r="B19890" s="199" t="s">
        <v>28595</v>
      </c>
      <c r="C19890" s="199" t="s">
        <v>28594</v>
      </c>
      <c r="D19890" s="199">
        <v>72.217671996907299</v>
      </c>
      <c r="E19890" s="199">
        <v>0.26942660118059802</v>
      </c>
      <c r="F19890" s="199">
        <v>0.23725836089345501</v>
      </c>
      <c r="G19890" s="199">
        <v>1.1355831683486499</v>
      </c>
      <c r="H19890" s="199">
        <v>0.25613105646323803</v>
      </c>
      <c r="I19890" s="199">
        <v>0.68758795222163405</v>
      </c>
    </row>
    <row r="19891" spans="1:9" x14ac:dyDescent="0.25">
      <c r="A19891" s="199">
        <v>19888</v>
      </c>
      <c r="B19891" s="199" t="s">
        <v>28593</v>
      </c>
      <c r="C19891" s="199" t="s">
        <v>28592</v>
      </c>
      <c r="D19891" s="199">
        <v>1.5473813908809499</v>
      </c>
      <c r="E19891" s="199">
        <v>0.883717605851435</v>
      </c>
      <c r="F19891" s="199">
        <v>0.82298720717792195</v>
      </c>
      <c r="G19891" s="199">
        <v>1.0737926399630899</v>
      </c>
      <c r="H19891" s="199">
        <v>0.28291562940069998</v>
      </c>
      <c r="I19891" s="199" t="s">
        <v>1469</v>
      </c>
    </row>
    <row r="19892" spans="1:9" x14ac:dyDescent="0.25">
      <c r="A19892" s="199">
        <v>19889</v>
      </c>
      <c r="B19892" s="199" t="s">
        <v>28591</v>
      </c>
      <c r="C19892" s="199" t="s">
        <v>28590</v>
      </c>
      <c r="D19892" s="199">
        <v>0.336188481824508</v>
      </c>
      <c r="E19892" s="199">
        <v>-1.88360869440155</v>
      </c>
      <c r="F19892" s="199">
        <v>1.6286666700346299</v>
      </c>
      <c r="G19892" s="199">
        <v>-1.15653419392533</v>
      </c>
      <c r="H19892" s="199">
        <v>0.247462721485601</v>
      </c>
      <c r="I19892" s="199" t="s">
        <v>1469</v>
      </c>
    </row>
    <row r="19893" spans="1:9" x14ac:dyDescent="0.25">
      <c r="A19893" s="199">
        <v>19890</v>
      </c>
      <c r="B19893" s="199" t="s">
        <v>28589</v>
      </c>
      <c r="C19893" s="199" t="s">
        <v>28588</v>
      </c>
      <c r="D19893" s="199">
        <v>22.791251152974102</v>
      </c>
      <c r="E19893" s="199">
        <v>0.262123230625111</v>
      </c>
      <c r="F19893" s="199">
        <v>0.30306716420632901</v>
      </c>
      <c r="G19893" s="199">
        <v>0.86490145282336195</v>
      </c>
      <c r="H19893" s="199">
        <v>0.38709288012981402</v>
      </c>
      <c r="I19893" s="199">
        <v>0.77566957978053197</v>
      </c>
    </row>
    <row r="19894" spans="1:9" x14ac:dyDescent="0.25">
      <c r="A19894" s="199">
        <v>19891</v>
      </c>
      <c r="B19894" s="199" t="s">
        <v>28587</v>
      </c>
      <c r="C19894" s="199" t="s">
        <v>28586</v>
      </c>
      <c r="D19894" s="199">
        <v>4.7734087865788997</v>
      </c>
      <c r="E19894" s="199">
        <v>0.56360970038682001</v>
      </c>
      <c r="F19894" s="199">
        <v>0.86445914554870196</v>
      </c>
      <c r="G19894" s="199">
        <v>0.65197956813688096</v>
      </c>
      <c r="H19894" s="199">
        <v>0.51441435316730599</v>
      </c>
      <c r="I19894" s="199">
        <v>0.83361509701521996</v>
      </c>
    </row>
    <row r="19895" spans="1:9" x14ac:dyDescent="0.25">
      <c r="A19895" s="199">
        <v>19892</v>
      </c>
      <c r="B19895" s="199" t="s">
        <v>28585</v>
      </c>
      <c r="C19895" s="199" t="s">
        <v>28584</v>
      </c>
      <c r="D19895" s="199">
        <v>0.21484742777822899</v>
      </c>
      <c r="E19895" s="199">
        <v>0.160581273379554</v>
      </c>
      <c r="F19895" s="199">
        <v>1.3963854238285001</v>
      </c>
      <c r="G19895" s="199">
        <v>0.114997815530962</v>
      </c>
      <c r="H19895" s="199">
        <v>0.90844685351145305</v>
      </c>
      <c r="I19895" s="199" t="s">
        <v>1469</v>
      </c>
    </row>
    <row r="19896" spans="1:9" x14ac:dyDescent="0.25">
      <c r="A19896" s="199">
        <v>19893</v>
      </c>
      <c r="B19896" s="199" t="s">
        <v>28583</v>
      </c>
      <c r="C19896" s="199" t="s">
        <v>28582</v>
      </c>
      <c r="D19896" s="199">
        <v>46.8210183211431</v>
      </c>
      <c r="E19896" s="199">
        <v>-1.27659377499453</v>
      </c>
      <c r="F19896" s="199">
        <v>0.4764229953679</v>
      </c>
      <c r="G19896" s="199">
        <v>-2.6795385348868899</v>
      </c>
      <c r="H19896" s="199">
        <v>7.3723717018077299E-3</v>
      </c>
      <c r="I19896" s="199">
        <v>0.22639438118982999</v>
      </c>
    </row>
    <row r="19897" spans="1:9" x14ac:dyDescent="0.25">
      <c r="A19897" s="199">
        <v>19894</v>
      </c>
      <c r="B19897" s="199" t="s">
        <v>28581</v>
      </c>
      <c r="C19897" s="199" t="s">
        <v>28580</v>
      </c>
      <c r="D19897" s="199">
        <v>3.1092857911745599</v>
      </c>
      <c r="E19897" s="199">
        <v>0.81557220250661699</v>
      </c>
      <c r="F19897" s="199">
        <v>0.81307529502356901</v>
      </c>
      <c r="G19897" s="199">
        <v>1.0030709425047499</v>
      </c>
      <c r="H19897" s="199">
        <v>0.31582663344404499</v>
      </c>
      <c r="I19897" s="199">
        <v>0.73205725383179898</v>
      </c>
    </row>
    <row r="19898" spans="1:9" x14ac:dyDescent="0.25">
      <c r="A19898" s="199">
        <v>19895</v>
      </c>
      <c r="B19898" s="199" t="s">
        <v>28579</v>
      </c>
      <c r="C19898" s="199" t="s">
        <v>28578</v>
      </c>
      <c r="D19898" s="199">
        <v>207.12620435890901</v>
      </c>
      <c r="E19898" s="199">
        <v>0.61308893306464496</v>
      </c>
      <c r="F19898" s="199">
        <v>0.47594972012183701</v>
      </c>
      <c r="G19898" s="199">
        <v>1.2881380262345801</v>
      </c>
      <c r="H19898" s="199">
        <v>0.19769792041826501</v>
      </c>
      <c r="I19898" s="199">
        <v>0.63533403387067899</v>
      </c>
    </row>
    <row r="19899" spans="1:9" x14ac:dyDescent="0.25">
      <c r="A19899" s="199">
        <v>19896</v>
      </c>
      <c r="B19899" s="199" t="s">
        <v>28577</v>
      </c>
      <c r="C19899" s="199" t="s">
        <v>28576</v>
      </c>
      <c r="D19899" s="199">
        <v>5.2530048522866801</v>
      </c>
      <c r="E19899" s="199">
        <v>0.87875157445519403</v>
      </c>
      <c r="F19899" s="199">
        <v>0.637558832227339</v>
      </c>
      <c r="G19899" s="199">
        <v>1.3783066440868501</v>
      </c>
      <c r="H19899" s="199">
        <v>0.16810863272537999</v>
      </c>
      <c r="I19899" s="199">
        <v>0.60461087239577704</v>
      </c>
    </row>
    <row r="19900" spans="1:9" x14ac:dyDescent="0.25">
      <c r="A19900" s="199">
        <v>19897</v>
      </c>
      <c r="B19900" s="199" t="s">
        <v>28575</v>
      </c>
      <c r="C19900" s="199" t="s">
        <v>28574</v>
      </c>
      <c r="D19900" s="199">
        <v>6.4268433735766601</v>
      </c>
      <c r="E19900" s="199">
        <v>0.21461842419334401</v>
      </c>
      <c r="F19900" s="199">
        <v>0.45876011758312202</v>
      </c>
      <c r="G19900" s="199">
        <v>0.467822759580791</v>
      </c>
      <c r="H19900" s="199">
        <v>0.639911343330126</v>
      </c>
      <c r="I19900" s="199">
        <v>0.88862088138828499</v>
      </c>
    </row>
    <row r="19901" spans="1:9" x14ac:dyDescent="0.25">
      <c r="A19901" s="199">
        <v>19898</v>
      </c>
      <c r="B19901" s="199" t="s">
        <v>28573</v>
      </c>
      <c r="C19901" s="199" t="s">
        <v>28572</v>
      </c>
      <c r="D19901" s="199">
        <v>0.50828756930735597</v>
      </c>
      <c r="E19901" s="199">
        <v>-0.76897371542732995</v>
      </c>
      <c r="F19901" s="199">
        <v>1.2649982245571501</v>
      </c>
      <c r="G19901" s="199">
        <v>-0.60788521319587596</v>
      </c>
      <c r="H19901" s="199">
        <v>0.54326360737192303</v>
      </c>
      <c r="I19901" s="199" t="s">
        <v>1469</v>
      </c>
    </row>
    <row r="19902" spans="1:9" x14ac:dyDescent="0.25">
      <c r="A19902" s="199">
        <v>19899</v>
      </c>
      <c r="B19902" s="199" t="s">
        <v>28571</v>
      </c>
      <c r="C19902" s="199" t="s">
        <v>28570</v>
      </c>
      <c r="D19902" s="199">
        <v>21.156543082221798</v>
      </c>
      <c r="E19902" s="199">
        <v>-0.39972000867071</v>
      </c>
      <c r="F19902" s="199">
        <v>0.28999985631994801</v>
      </c>
      <c r="G19902" s="199">
        <v>-1.3783455403843801</v>
      </c>
      <c r="H19902" s="199">
        <v>0.16809662900892999</v>
      </c>
      <c r="I19902" s="199">
        <v>0.60461087239577704</v>
      </c>
    </row>
    <row r="19903" spans="1:9" x14ac:dyDescent="0.25">
      <c r="A19903" s="199">
        <v>19900</v>
      </c>
      <c r="B19903" s="199" t="s">
        <v>28569</v>
      </c>
      <c r="C19903" s="199" t="s">
        <v>28568</v>
      </c>
      <c r="D19903" s="199">
        <v>15.203196502027501</v>
      </c>
      <c r="E19903" s="199">
        <v>-0.33031917525573101</v>
      </c>
      <c r="F19903" s="199">
        <v>0.49429555973557698</v>
      </c>
      <c r="G19903" s="199">
        <v>-0.66826247727662103</v>
      </c>
      <c r="H19903" s="199">
        <v>0.50396606064085503</v>
      </c>
      <c r="I19903" s="199">
        <v>0.82956528449657696</v>
      </c>
    </row>
    <row r="19904" spans="1:9" x14ac:dyDescent="0.25">
      <c r="A19904" s="199">
        <v>19901</v>
      </c>
      <c r="B19904" s="199" t="s">
        <v>28567</v>
      </c>
      <c r="C19904" s="199" t="s">
        <v>28566</v>
      </c>
      <c r="D19904" s="199">
        <v>14.7317626245726</v>
      </c>
      <c r="E19904" s="199">
        <v>-0.53186319200473997</v>
      </c>
      <c r="F19904" s="199">
        <v>0.44569262759834799</v>
      </c>
      <c r="G19904" s="199">
        <v>-1.1933407893029999</v>
      </c>
      <c r="H19904" s="199">
        <v>0.232735933940249</v>
      </c>
      <c r="I19904" s="199">
        <v>0.66792658371306102</v>
      </c>
    </row>
    <row r="19905" spans="1:9" x14ac:dyDescent="0.25">
      <c r="A19905" s="199">
        <v>19902</v>
      </c>
      <c r="B19905" s="199" t="s">
        <v>28565</v>
      </c>
      <c r="C19905" s="199" t="s">
        <v>28564</v>
      </c>
      <c r="D19905" s="199">
        <v>1.5714986913148601</v>
      </c>
      <c r="E19905" s="199">
        <v>-0.64930868921932705</v>
      </c>
      <c r="F19905" s="199">
        <v>0.51590022210966102</v>
      </c>
      <c r="G19905" s="199">
        <v>-1.2585935446279199</v>
      </c>
      <c r="H19905" s="199">
        <v>0.208177179885733</v>
      </c>
      <c r="I19905" s="199" t="s">
        <v>1469</v>
      </c>
    </row>
    <row r="19906" spans="1:9" x14ac:dyDescent="0.25">
      <c r="A19906" s="199">
        <v>19903</v>
      </c>
      <c r="B19906" s="199" t="s">
        <v>28563</v>
      </c>
      <c r="C19906" s="199" t="s">
        <v>28562</v>
      </c>
      <c r="D19906" s="199">
        <v>0.29852135929997198</v>
      </c>
      <c r="E19906" s="199">
        <v>-1.2034996375778</v>
      </c>
      <c r="F19906" s="199">
        <v>1.6429548350002201</v>
      </c>
      <c r="G19906" s="199">
        <v>-0.73252143755835197</v>
      </c>
      <c r="H19906" s="199">
        <v>0.46385036294379001</v>
      </c>
      <c r="I19906" s="199" t="s">
        <v>1469</v>
      </c>
    </row>
    <row r="19907" spans="1:9" x14ac:dyDescent="0.25">
      <c r="A19907" s="199">
        <v>19904</v>
      </c>
      <c r="B19907" s="199" t="s">
        <v>28561</v>
      </c>
      <c r="C19907" s="199" t="s">
        <v>28560</v>
      </c>
      <c r="D19907" s="199">
        <v>11.345107248660501</v>
      </c>
      <c r="E19907" s="199">
        <v>0.356194542254897</v>
      </c>
      <c r="F19907" s="199">
        <v>0.53803483418082299</v>
      </c>
      <c r="G19907" s="199">
        <v>0.66202877513909597</v>
      </c>
      <c r="H19907" s="199">
        <v>0.50795278046036596</v>
      </c>
      <c r="I19907" s="199">
        <v>0.83120185186272999</v>
      </c>
    </row>
    <row r="19908" spans="1:9" x14ac:dyDescent="0.25">
      <c r="A19908" s="199">
        <v>19905</v>
      </c>
      <c r="B19908" s="199" t="s">
        <v>28559</v>
      </c>
      <c r="C19908" s="199" t="s">
        <v>28558</v>
      </c>
      <c r="D19908" s="199">
        <v>6.2152812520364202</v>
      </c>
      <c r="E19908" s="199">
        <v>-1.0049090864296499</v>
      </c>
      <c r="F19908" s="199">
        <v>0.611467737558271</v>
      </c>
      <c r="G19908" s="199">
        <v>-1.6434376250862801</v>
      </c>
      <c r="H19908" s="199">
        <v>0.10029242082940901</v>
      </c>
      <c r="I19908" s="199">
        <v>0.513127814959906</v>
      </c>
    </row>
    <row r="19909" spans="1:9" x14ac:dyDescent="0.25">
      <c r="A19909" s="199">
        <v>19906</v>
      </c>
      <c r="B19909" s="199" t="s">
        <v>28557</v>
      </c>
      <c r="C19909" s="199" t="s">
        <v>28556</v>
      </c>
      <c r="D19909" s="199">
        <v>68.773988856660097</v>
      </c>
      <c r="E19909" s="199">
        <v>-0.555123039985569</v>
      </c>
      <c r="F19909" s="199">
        <v>0.28780701981006801</v>
      </c>
      <c r="G19909" s="199">
        <v>-1.9288029887245599</v>
      </c>
      <c r="H19909" s="199">
        <v>5.3755324673869703E-2</v>
      </c>
      <c r="I19909" s="199">
        <v>0.41554934790303799</v>
      </c>
    </row>
    <row r="19910" spans="1:9" x14ac:dyDescent="0.25">
      <c r="A19910" s="199">
        <v>19907</v>
      </c>
      <c r="B19910" s="199" t="s">
        <v>28555</v>
      </c>
      <c r="C19910" s="199" t="s">
        <v>28554</v>
      </c>
      <c r="D19910" s="199">
        <v>25.560913150476399</v>
      </c>
      <c r="E19910" s="199">
        <v>-0.58818957192771404</v>
      </c>
      <c r="F19910" s="199">
        <v>0.52234011890494003</v>
      </c>
      <c r="G19910" s="199">
        <v>-1.1260662366138501</v>
      </c>
      <c r="H19910" s="199">
        <v>0.260137483959611</v>
      </c>
      <c r="I19910" s="199">
        <v>0.69044379698465697</v>
      </c>
    </row>
    <row r="19911" spans="1:9" x14ac:dyDescent="0.25">
      <c r="A19911" s="199">
        <v>19908</v>
      </c>
      <c r="B19911" s="199" t="s">
        <v>28553</v>
      </c>
      <c r="C19911" s="199" t="s">
        <v>28552</v>
      </c>
      <c r="D19911" s="199">
        <v>12.9899010758483</v>
      </c>
      <c r="E19911" s="199">
        <v>-0.53435914003901697</v>
      </c>
      <c r="F19911" s="199">
        <v>0.32821628525404301</v>
      </c>
      <c r="G19911" s="199">
        <v>-1.6280701599721601</v>
      </c>
      <c r="H19911" s="199">
        <v>0.103510009944175</v>
      </c>
      <c r="I19911" s="199">
        <v>0.51803074797184101</v>
      </c>
    </row>
    <row r="19912" spans="1:9" x14ac:dyDescent="0.25">
      <c r="A19912" s="199">
        <v>19909</v>
      </c>
      <c r="B19912" s="199" t="s">
        <v>28551</v>
      </c>
      <c r="C19912" s="199" t="s">
        <v>28550</v>
      </c>
      <c r="D19912" s="199">
        <v>118.75815496105299</v>
      </c>
      <c r="E19912" s="199">
        <v>-0.54760507408083503</v>
      </c>
      <c r="F19912" s="199">
        <v>0.23774068348774999</v>
      </c>
      <c r="G19912" s="199">
        <v>-2.3033713289927999</v>
      </c>
      <c r="H19912" s="199">
        <v>2.1257959476126999E-2</v>
      </c>
      <c r="I19912" s="199">
        <v>0.30695559067726202</v>
      </c>
    </row>
    <row r="19913" spans="1:9" x14ac:dyDescent="0.25">
      <c r="A19913" s="199">
        <v>19910</v>
      </c>
      <c r="B19913" s="199" t="s">
        <v>28549</v>
      </c>
      <c r="C19913" s="199" t="s">
        <v>28548</v>
      </c>
      <c r="D19913" s="199">
        <v>1.4505257947678001</v>
      </c>
      <c r="E19913" s="199">
        <v>-1.4378594807393099</v>
      </c>
      <c r="F19913" s="199">
        <v>1.09608982708209</v>
      </c>
      <c r="G19913" s="199">
        <v>-1.3118080701168799</v>
      </c>
      <c r="H19913" s="199">
        <v>0.18958490132251199</v>
      </c>
      <c r="I19913" s="199" t="s">
        <v>1469</v>
      </c>
    </row>
    <row r="19914" spans="1:9" x14ac:dyDescent="0.25">
      <c r="A19914" s="199">
        <v>19911</v>
      </c>
      <c r="B19914" s="199" t="s">
        <v>28547</v>
      </c>
      <c r="C19914" s="199" t="s">
        <v>28546</v>
      </c>
      <c r="D19914" s="199">
        <v>0.412499286484595</v>
      </c>
      <c r="E19914" s="199">
        <v>0.511241438793402</v>
      </c>
      <c r="F19914" s="199">
        <v>1.08381125750232</v>
      </c>
      <c r="G19914" s="199">
        <v>0.47170707561349401</v>
      </c>
      <c r="H19914" s="199">
        <v>0.63713588601050197</v>
      </c>
      <c r="I19914" s="199" t="s">
        <v>1469</v>
      </c>
    </row>
    <row r="19915" spans="1:9" x14ac:dyDescent="0.25">
      <c r="A19915" s="199">
        <v>19912</v>
      </c>
      <c r="B19915" s="199" t="s">
        <v>28545</v>
      </c>
      <c r="C19915" s="199" t="s">
        <v>28544</v>
      </c>
      <c r="D19915" s="199">
        <v>6.3906434581150604</v>
      </c>
      <c r="E19915" s="199">
        <v>0.624389094753662</v>
      </c>
      <c r="F19915" s="199">
        <v>0.49583326582617698</v>
      </c>
      <c r="G19915" s="199">
        <v>1.2592722953214499</v>
      </c>
      <c r="H19915" s="199">
        <v>0.207931996485442</v>
      </c>
      <c r="I19915" s="199">
        <v>0.64512892600675098</v>
      </c>
    </row>
    <row r="19916" spans="1:9" x14ac:dyDescent="0.25">
      <c r="A19916" s="199">
        <v>19913</v>
      </c>
      <c r="B19916" s="199" t="s">
        <v>28543</v>
      </c>
      <c r="C19916" s="199" t="s">
        <v>28542</v>
      </c>
      <c r="D19916" s="199">
        <v>1.1379524883533301</v>
      </c>
      <c r="E19916" s="199">
        <v>-1.2033744006373699</v>
      </c>
      <c r="F19916" s="199">
        <v>0.69611085457230004</v>
      </c>
      <c r="G19916" s="199">
        <v>-1.72871086944441</v>
      </c>
      <c r="H19916" s="199">
        <v>8.3860855015932406E-2</v>
      </c>
      <c r="I19916" s="199" t="s">
        <v>1469</v>
      </c>
    </row>
    <row r="19917" spans="1:9" x14ac:dyDescent="0.25">
      <c r="A19917" s="199">
        <v>19914</v>
      </c>
      <c r="B19917" s="199" t="s">
        <v>28541</v>
      </c>
      <c r="C19917" s="199" t="s">
        <v>28540</v>
      </c>
      <c r="D19917" s="199">
        <v>0.35230253062823802</v>
      </c>
      <c r="E19917" s="199">
        <v>-1.1553364908230701</v>
      </c>
      <c r="F19917" s="199">
        <v>2.6608828804236202</v>
      </c>
      <c r="G19917" s="199">
        <v>-0.43419291368402502</v>
      </c>
      <c r="H19917" s="199">
        <v>0.664148358538592</v>
      </c>
      <c r="I19917" s="199" t="s">
        <v>1469</v>
      </c>
    </row>
    <row r="19918" spans="1:9" x14ac:dyDescent="0.25">
      <c r="A19918" s="199">
        <v>19915</v>
      </c>
      <c r="B19918" s="199" t="s">
        <v>28539</v>
      </c>
      <c r="C19918" s="199" t="s">
        <v>28538</v>
      </c>
      <c r="D19918" s="199">
        <v>19.144102182358498</v>
      </c>
      <c r="E19918" s="199">
        <v>-0.80588372858074397</v>
      </c>
      <c r="F19918" s="199">
        <v>0.42901179521780902</v>
      </c>
      <c r="G19918" s="199">
        <v>-1.8784652020385499</v>
      </c>
      <c r="H19918" s="199">
        <v>6.0317553119538202E-2</v>
      </c>
      <c r="I19918" s="199">
        <v>0.43334864909834497</v>
      </c>
    </row>
    <row r="19919" spans="1:9" x14ac:dyDescent="0.25">
      <c r="A19919" s="199">
        <v>19916</v>
      </c>
      <c r="B19919" s="199" t="s">
        <v>28537</v>
      </c>
      <c r="C19919" s="199" t="s">
        <v>28536</v>
      </c>
      <c r="D19919" s="199">
        <v>40.485612199162198</v>
      </c>
      <c r="E19919" s="199">
        <v>-0.69865081955430297</v>
      </c>
      <c r="F19919" s="199">
        <v>0.64015494768337899</v>
      </c>
      <c r="G19919" s="199">
        <v>-1.0913776767368799</v>
      </c>
      <c r="H19919" s="199">
        <v>0.27510673097031002</v>
      </c>
      <c r="I19919" s="199">
        <v>0.70236006806739903</v>
      </c>
    </row>
    <row r="19920" spans="1:9" x14ac:dyDescent="0.25">
      <c r="A19920" s="199">
        <v>19917</v>
      </c>
      <c r="B19920" s="199" t="s">
        <v>28535</v>
      </c>
      <c r="C19920" s="199" t="s">
        <v>28534</v>
      </c>
      <c r="D19920" s="199">
        <v>0.85639753860291301</v>
      </c>
      <c r="E19920" s="199">
        <v>0.65804471939254705</v>
      </c>
      <c r="F19920" s="199">
        <v>0.93514176786523295</v>
      </c>
      <c r="G19920" s="199">
        <v>0.70368444871706404</v>
      </c>
      <c r="H19920" s="199">
        <v>0.48162930711288499</v>
      </c>
      <c r="I19920" s="199" t="s">
        <v>1469</v>
      </c>
    </row>
    <row r="19921" spans="1:9" x14ac:dyDescent="0.25">
      <c r="A19921" s="199">
        <v>19918</v>
      </c>
      <c r="B19921" s="199" t="s">
        <v>28533</v>
      </c>
      <c r="C19921" s="199" t="s">
        <v>28532</v>
      </c>
      <c r="D19921" s="199">
        <v>102.19486506003101</v>
      </c>
      <c r="E19921" s="199">
        <v>-0.53433695945791704</v>
      </c>
      <c r="F19921" s="199">
        <v>0.55941199064834102</v>
      </c>
      <c r="G19921" s="199">
        <v>-0.95517609273737003</v>
      </c>
      <c r="H19921" s="199">
        <v>0.33948865365493802</v>
      </c>
      <c r="I19921" s="199">
        <v>0.746395826551014</v>
      </c>
    </row>
    <row r="19922" spans="1:9" x14ac:dyDescent="0.25">
      <c r="A19922" s="199">
        <v>19919</v>
      </c>
      <c r="B19922" s="199" t="s">
        <v>28531</v>
      </c>
      <c r="C19922" s="199" t="s">
        <v>28530</v>
      </c>
      <c r="D19922" s="199">
        <v>4.6756093160316903</v>
      </c>
      <c r="E19922" s="199">
        <v>-0.112248085729236</v>
      </c>
      <c r="F19922" s="199">
        <v>0.45614538226399898</v>
      </c>
      <c r="G19922" s="199">
        <v>-0.246079627447091</v>
      </c>
      <c r="H19922" s="199">
        <v>0.80562059319891999</v>
      </c>
      <c r="I19922" s="199">
        <v>0.94617395390960901</v>
      </c>
    </row>
    <row r="19923" spans="1:9" x14ac:dyDescent="0.25">
      <c r="A19923" s="199">
        <v>19920</v>
      </c>
      <c r="B19923" s="199" t="s">
        <v>28529</v>
      </c>
      <c r="C19923" s="199" t="s">
        <v>28528</v>
      </c>
      <c r="D19923" s="199">
        <v>40.027647173096703</v>
      </c>
      <c r="E19923" s="199">
        <v>-0.70793967822305404</v>
      </c>
      <c r="F19923" s="199">
        <v>0.39229802718113699</v>
      </c>
      <c r="G19923" s="199">
        <v>-1.8045965800796</v>
      </c>
      <c r="H19923" s="199">
        <v>7.1137833636204295E-2</v>
      </c>
      <c r="I19923" s="199">
        <v>0.45667964889726798</v>
      </c>
    </row>
    <row r="19924" spans="1:9" x14ac:dyDescent="0.25">
      <c r="A19924" s="199">
        <v>19921</v>
      </c>
      <c r="B19924" s="199" t="s">
        <v>28527</v>
      </c>
      <c r="C19924" s="199" t="s">
        <v>28526</v>
      </c>
      <c r="D19924" s="199">
        <v>1.0400926518306901</v>
      </c>
      <c r="E19924" s="199">
        <v>-1.69580774141933</v>
      </c>
      <c r="F19924" s="199">
        <v>1.39923106399783</v>
      </c>
      <c r="G19924" s="199">
        <v>-1.21195689908008</v>
      </c>
      <c r="H19924" s="199">
        <v>0.225528879755335</v>
      </c>
      <c r="I19924" s="199" t="s">
        <v>1469</v>
      </c>
    </row>
    <row r="19925" spans="1:9" x14ac:dyDescent="0.25">
      <c r="A19925" s="199">
        <v>19922</v>
      </c>
      <c r="B19925" s="199" t="s">
        <v>28525</v>
      </c>
      <c r="C19925" s="199" t="s">
        <v>28524</v>
      </c>
      <c r="D19925" s="199">
        <v>1.32538730303533</v>
      </c>
      <c r="E19925" s="199">
        <v>-0.41143529227922798</v>
      </c>
      <c r="F19925" s="199">
        <v>0.52987092415277603</v>
      </c>
      <c r="G19925" s="199">
        <v>-0.77648210823623298</v>
      </c>
      <c r="H19925" s="199">
        <v>0.43746438088103001</v>
      </c>
      <c r="I19925" s="199" t="s">
        <v>1469</v>
      </c>
    </row>
    <row r="19926" spans="1:9" x14ac:dyDescent="0.25">
      <c r="A19926" s="199">
        <v>19923</v>
      </c>
      <c r="B19926" s="199" t="s">
        <v>28523</v>
      </c>
      <c r="C19926" s="199" t="s">
        <v>28522</v>
      </c>
      <c r="D19926" s="199">
        <v>130.748154400174</v>
      </c>
      <c r="E19926" s="199">
        <v>0.19168930015350699</v>
      </c>
      <c r="F19926" s="199">
        <v>0.38042792933953401</v>
      </c>
      <c r="G19926" s="199">
        <v>0.50387809456130295</v>
      </c>
      <c r="H19926" s="199">
        <v>0.61434704478241497</v>
      </c>
      <c r="I19926" s="199">
        <v>0.87978085266342598</v>
      </c>
    </row>
    <row r="19927" spans="1:9" x14ac:dyDescent="0.25">
      <c r="A19927" s="199">
        <v>19924</v>
      </c>
      <c r="B19927" s="199" t="s">
        <v>28521</v>
      </c>
      <c r="C19927" s="199" t="s">
        <v>28520</v>
      </c>
      <c r="D19927" s="199">
        <v>0.23692779691561999</v>
      </c>
      <c r="E19927" s="199">
        <v>1.7235990005867001E-2</v>
      </c>
      <c r="F19927" s="199">
        <v>1.7171330099126101</v>
      </c>
      <c r="G19927" s="199">
        <v>1.0037655735675499E-2</v>
      </c>
      <c r="H19927" s="199">
        <v>0.99199124394848803</v>
      </c>
      <c r="I19927" s="199" t="s">
        <v>1469</v>
      </c>
    </row>
    <row r="19928" spans="1:9" x14ac:dyDescent="0.25">
      <c r="A19928" s="199">
        <v>19925</v>
      </c>
      <c r="B19928" s="199" t="s">
        <v>28519</v>
      </c>
      <c r="C19928" s="199" t="s">
        <v>28518</v>
      </c>
      <c r="D19928" s="199">
        <v>0.92917894370055798</v>
      </c>
      <c r="E19928" s="199">
        <v>0.98430008438052097</v>
      </c>
      <c r="F19928" s="199">
        <v>1.15684568920793</v>
      </c>
      <c r="G19928" s="199">
        <v>0.85084821040778102</v>
      </c>
      <c r="H19928" s="199">
        <v>0.39485367691317602</v>
      </c>
      <c r="I19928" s="199" t="s">
        <v>1469</v>
      </c>
    </row>
    <row r="19929" spans="1:9" x14ac:dyDescent="0.25">
      <c r="A19929" s="199">
        <v>19926</v>
      </c>
      <c r="B19929" s="199" t="s">
        <v>28517</v>
      </c>
      <c r="C19929" s="199" t="s">
        <v>28516</v>
      </c>
      <c r="D19929" s="199">
        <v>6.4230469958608998</v>
      </c>
      <c r="E19929" s="199">
        <v>-0.50084865750333696</v>
      </c>
      <c r="F19929" s="199">
        <v>0.65772694633255302</v>
      </c>
      <c r="G19929" s="199">
        <v>-0.76148416952664</v>
      </c>
      <c r="H19929" s="199">
        <v>0.44636793071993103</v>
      </c>
      <c r="I19929" s="199">
        <v>0.80375202007600399</v>
      </c>
    </row>
    <row r="19930" spans="1:9" x14ac:dyDescent="0.25">
      <c r="A19930" s="199">
        <v>19927</v>
      </c>
      <c r="B19930" s="199" t="s">
        <v>28515</v>
      </c>
      <c r="C19930" s="199" t="s">
        <v>28514</v>
      </c>
      <c r="D19930" s="199">
        <v>6.6791429290511299</v>
      </c>
      <c r="E19930" s="199">
        <v>-0.11964002319500899</v>
      </c>
      <c r="F19930" s="199">
        <v>0.59869254232418601</v>
      </c>
      <c r="G19930" s="199">
        <v>-0.199835499421044</v>
      </c>
      <c r="H19930" s="199">
        <v>0.84160923673670496</v>
      </c>
      <c r="I19930" s="199">
        <v>0.957031027299867</v>
      </c>
    </row>
    <row r="19931" spans="1:9" x14ac:dyDescent="0.25">
      <c r="A19931" s="199">
        <v>19928</v>
      </c>
      <c r="B19931" s="199" t="s">
        <v>28513</v>
      </c>
      <c r="C19931" s="199" t="s">
        <v>28512</v>
      </c>
      <c r="D19931" s="199">
        <v>97.615769497706907</v>
      </c>
      <c r="E19931" s="199">
        <v>-1.1776114886328499</v>
      </c>
      <c r="F19931" s="199">
        <v>0.671277801019321</v>
      </c>
      <c r="G19931" s="199">
        <v>-1.7542833784234599</v>
      </c>
      <c r="H19931" s="199">
        <v>7.9381962431967101E-2</v>
      </c>
      <c r="I19931" s="199">
        <v>0.47347395970026002</v>
      </c>
    </row>
    <row r="19932" spans="1:9" x14ac:dyDescent="0.25">
      <c r="A19932" s="199">
        <v>19929</v>
      </c>
      <c r="B19932" s="199" t="s">
        <v>28511</v>
      </c>
      <c r="C19932" s="199" t="s">
        <v>28510</v>
      </c>
      <c r="D19932" s="199">
        <v>0.76445652867968805</v>
      </c>
      <c r="E19932" s="199">
        <v>-1.6309726661570401</v>
      </c>
      <c r="F19932" s="199">
        <v>0.88520942287959603</v>
      </c>
      <c r="G19932" s="199">
        <v>-1.8424709724072601</v>
      </c>
      <c r="H19932" s="199">
        <v>6.5406288709606394E-2</v>
      </c>
      <c r="I19932" s="199" t="s">
        <v>1469</v>
      </c>
    </row>
    <row r="19933" spans="1:9" x14ac:dyDescent="0.25">
      <c r="A19933" s="199">
        <v>19930</v>
      </c>
      <c r="B19933" s="199" t="s">
        <v>28509</v>
      </c>
      <c r="C19933" s="199" t="s">
        <v>28508</v>
      </c>
      <c r="D19933" s="199">
        <v>0.61190434736988197</v>
      </c>
      <c r="E19933" s="199">
        <v>-2.33355730938321</v>
      </c>
      <c r="F19933" s="199">
        <v>1.30026342895516</v>
      </c>
      <c r="G19933" s="199">
        <v>-1.7946804143052499</v>
      </c>
      <c r="H19933" s="199">
        <v>7.2704632803058805E-2</v>
      </c>
      <c r="I19933" s="199" t="s">
        <v>1469</v>
      </c>
    </row>
    <row r="19934" spans="1:9" x14ac:dyDescent="0.25">
      <c r="A19934" s="199">
        <v>19931</v>
      </c>
      <c r="B19934" s="199" t="s">
        <v>28507</v>
      </c>
      <c r="C19934" s="199" t="s">
        <v>28506</v>
      </c>
      <c r="D19934" s="199">
        <v>0</v>
      </c>
      <c r="E19934" s="199">
        <v>0</v>
      </c>
      <c r="F19934" s="199">
        <v>0</v>
      </c>
      <c r="G19934" s="199">
        <v>0</v>
      </c>
      <c r="H19934" s="199">
        <v>1</v>
      </c>
      <c r="I19934" s="199" t="s">
        <v>1469</v>
      </c>
    </row>
    <row r="19935" spans="1:9" x14ac:dyDescent="0.25">
      <c r="A19935" s="199">
        <v>19932</v>
      </c>
      <c r="B19935" s="199" t="s">
        <v>28505</v>
      </c>
      <c r="C19935" s="199" t="s">
        <v>28504</v>
      </c>
      <c r="D19935" s="199">
        <v>0.35080345485199899</v>
      </c>
      <c r="E19935" s="199">
        <v>-0.98655931159485599</v>
      </c>
      <c r="F19935" s="199">
        <v>1.3935524491923501</v>
      </c>
      <c r="G19935" s="199">
        <v>-0.70794559054209305</v>
      </c>
      <c r="H19935" s="199">
        <v>0.47897904643243799</v>
      </c>
      <c r="I19935" s="199" t="s">
        <v>1469</v>
      </c>
    </row>
    <row r="19936" spans="1:9" x14ac:dyDescent="0.25">
      <c r="A19936" s="199">
        <v>19933</v>
      </c>
      <c r="B19936" s="199" t="s">
        <v>28503</v>
      </c>
      <c r="C19936" s="199" t="s">
        <v>28502</v>
      </c>
      <c r="D19936" s="199">
        <v>0.13454798743190999</v>
      </c>
      <c r="E19936" s="199">
        <v>-1.30389007044401</v>
      </c>
      <c r="F19936" s="199">
        <v>2.4051258502760602</v>
      </c>
      <c r="G19936" s="199">
        <v>-0.54212966456385103</v>
      </c>
      <c r="H19936" s="199">
        <v>0.58772918437224597</v>
      </c>
      <c r="I19936" s="199" t="s">
        <v>1469</v>
      </c>
    </row>
    <row r="19937" spans="1:9" x14ac:dyDescent="0.25">
      <c r="A19937" s="199">
        <v>19934</v>
      </c>
      <c r="B19937" s="199" t="s">
        <v>28501</v>
      </c>
      <c r="C19937" s="199" t="s">
        <v>28500</v>
      </c>
      <c r="D19937" s="199">
        <v>0.50917921300329405</v>
      </c>
      <c r="E19937" s="199">
        <v>-1.18549318895946</v>
      </c>
      <c r="F19937" s="199">
        <v>1.68890055229056</v>
      </c>
      <c r="G19937" s="199">
        <v>-0.70193190910598002</v>
      </c>
      <c r="H19937" s="199">
        <v>0.48272162818556402</v>
      </c>
      <c r="I19937" s="199" t="s">
        <v>1469</v>
      </c>
    </row>
    <row r="19938" spans="1:9" x14ac:dyDescent="0.25">
      <c r="A19938" s="199">
        <v>19935</v>
      </c>
      <c r="B19938" s="199" t="s">
        <v>28499</v>
      </c>
      <c r="C19938" s="199" t="s">
        <v>28498</v>
      </c>
      <c r="D19938" s="199">
        <v>1.1208806825511399</v>
      </c>
      <c r="E19938" s="199">
        <v>-0.33863697164326201</v>
      </c>
      <c r="F19938" s="199">
        <v>0.68821478920771695</v>
      </c>
      <c r="G19938" s="199">
        <v>-0.49205128537430298</v>
      </c>
      <c r="H19938" s="199">
        <v>0.62268308881914303</v>
      </c>
      <c r="I19938" s="199" t="s">
        <v>1469</v>
      </c>
    </row>
    <row r="19939" spans="1:9" x14ac:dyDescent="0.25">
      <c r="A19939" s="199">
        <v>19936</v>
      </c>
      <c r="B19939" s="199" t="s">
        <v>28497</v>
      </c>
      <c r="C19939" s="199" t="s">
        <v>28496</v>
      </c>
      <c r="D19939" s="199">
        <v>16305.2926356361</v>
      </c>
      <c r="E19939" s="199">
        <v>0.54735187622205805</v>
      </c>
      <c r="F19939" s="199">
        <v>0.67821995821536796</v>
      </c>
      <c r="G19939" s="199">
        <v>0.80704183000207097</v>
      </c>
      <c r="H19939" s="199">
        <v>0.41964238389205399</v>
      </c>
      <c r="I19939" s="199">
        <v>0.79146456064007398</v>
      </c>
    </row>
    <row r="19940" spans="1:9" x14ac:dyDescent="0.25">
      <c r="A19940" s="199">
        <v>19937</v>
      </c>
      <c r="B19940" s="199" t="s">
        <v>28495</v>
      </c>
      <c r="C19940" s="199" t="s">
        <v>28494</v>
      </c>
      <c r="D19940" s="199">
        <v>24.382865817321399</v>
      </c>
      <c r="E19940" s="199">
        <v>3.8151873221207402E-2</v>
      </c>
      <c r="F19940" s="199">
        <v>0.48024062881687402</v>
      </c>
      <c r="G19940" s="199">
        <v>7.9443243515649103E-2</v>
      </c>
      <c r="H19940" s="199">
        <v>0.93668007395806696</v>
      </c>
      <c r="I19940" s="199">
        <v>0.98400399900632796</v>
      </c>
    </row>
    <row r="19941" spans="1:9" x14ac:dyDescent="0.25">
      <c r="A19941" s="199">
        <v>19938</v>
      </c>
      <c r="B19941" s="199" t="s">
        <v>28493</v>
      </c>
      <c r="C19941" s="199" t="s">
        <v>28492</v>
      </c>
      <c r="D19941" s="199">
        <v>370.60585167701902</v>
      </c>
      <c r="E19941" s="199">
        <v>-0.34659665998287398</v>
      </c>
      <c r="F19941" s="199">
        <v>0.14919623925356201</v>
      </c>
      <c r="G19941" s="199">
        <v>-2.3230924701381199</v>
      </c>
      <c r="H19941" s="199">
        <v>2.0174185406534099E-2</v>
      </c>
      <c r="I19941" s="199">
        <v>0.30069773902061497</v>
      </c>
    </row>
    <row r="19942" spans="1:9" x14ac:dyDescent="0.25">
      <c r="A19942" s="199">
        <v>19939</v>
      </c>
      <c r="B19942" s="199" t="s">
        <v>28491</v>
      </c>
      <c r="C19942" s="199" t="s">
        <v>28490</v>
      </c>
      <c r="D19942" s="199">
        <v>17.5128137399116</v>
      </c>
      <c r="E19942" s="199">
        <v>-0.82914480215375796</v>
      </c>
      <c r="F19942" s="199">
        <v>0.365550014077901</v>
      </c>
      <c r="G19942" s="199">
        <v>-2.2682116542801198</v>
      </c>
      <c r="H19942" s="199">
        <v>2.3316309468878801E-2</v>
      </c>
      <c r="I19942" s="199">
        <v>0.319241302696183</v>
      </c>
    </row>
    <row r="19943" spans="1:9" x14ac:dyDescent="0.25">
      <c r="A19943" s="199">
        <v>19940</v>
      </c>
      <c r="B19943" s="199" t="s">
        <v>28489</v>
      </c>
      <c r="C19943" s="199" t="s">
        <v>28488</v>
      </c>
      <c r="D19943" s="199">
        <v>0.56531377612964795</v>
      </c>
      <c r="E19943" s="199">
        <v>0.36314513593461401</v>
      </c>
      <c r="F19943" s="199">
        <v>0.89242921251344098</v>
      </c>
      <c r="G19943" s="199">
        <v>0.40691758051246502</v>
      </c>
      <c r="H19943" s="199">
        <v>0.68406852326219703</v>
      </c>
      <c r="I19943" s="199" t="s">
        <v>1469</v>
      </c>
    </row>
    <row r="19944" spans="1:9" x14ac:dyDescent="0.25">
      <c r="A19944" s="199">
        <v>19941</v>
      </c>
      <c r="B19944" s="199" t="s">
        <v>28487</v>
      </c>
      <c r="C19944" s="199" t="s">
        <v>28486</v>
      </c>
      <c r="D19944" s="199">
        <v>1.7850634124671201</v>
      </c>
      <c r="E19944" s="199">
        <v>-0.56072333606344205</v>
      </c>
      <c r="F19944" s="199">
        <v>0.63505708335595101</v>
      </c>
      <c r="G19944" s="199">
        <v>-0.88294950290185903</v>
      </c>
      <c r="H19944" s="199">
        <v>0.377263555562524</v>
      </c>
      <c r="I19944" s="199" t="s">
        <v>1469</v>
      </c>
    </row>
    <row r="19945" spans="1:9" x14ac:dyDescent="0.25">
      <c r="A19945" s="199">
        <v>19942</v>
      </c>
      <c r="B19945" s="199" t="s">
        <v>28485</v>
      </c>
      <c r="C19945" s="199" t="s">
        <v>28484</v>
      </c>
      <c r="D19945" s="199">
        <v>0.39594765269776899</v>
      </c>
      <c r="E19945" s="199">
        <v>-0.60772899260757296</v>
      </c>
      <c r="F19945" s="199">
        <v>1.04463818273248</v>
      </c>
      <c r="G19945" s="199">
        <v>-0.58176027131032504</v>
      </c>
      <c r="H19945" s="199">
        <v>0.56072816780742696</v>
      </c>
      <c r="I19945" s="199" t="s">
        <v>1469</v>
      </c>
    </row>
    <row r="19946" spans="1:9" x14ac:dyDescent="0.25">
      <c r="A19946" s="199">
        <v>19943</v>
      </c>
      <c r="B19946" s="199" t="s">
        <v>28483</v>
      </c>
      <c r="C19946" s="199" t="s">
        <v>28482</v>
      </c>
      <c r="D19946" s="199">
        <v>1.93271856420695</v>
      </c>
      <c r="E19946" s="199">
        <v>-0.71714834658756299</v>
      </c>
      <c r="F19946" s="199">
        <v>0.88740542179839399</v>
      </c>
      <c r="G19946" s="199">
        <v>-0.80814059613722899</v>
      </c>
      <c r="H19946" s="199">
        <v>0.41900964997595902</v>
      </c>
      <c r="I19946" s="199" t="s">
        <v>1469</v>
      </c>
    </row>
    <row r="19947" spans="1:9" x14ac:dyDescent="0.25">
      <c r="A19947" s="199">
        <v>19944</v>
      </c>
      <c r="B19947" s="199" t="s">
        <v>28481</v>
      </c>
      <c r="C19947" s="199" t="s">
        <v>28480</v>
      </c>
      <c r="D19947" s="199">
        <v>0.54263406143697401</v>
      </c>
      <c r="E19947" s="199">
        <v>0.387522280024168</v>
      </c>
      <c r="F19947" s="199">
        <v>0.84379090186306405</v>
      </c>
      <c r="G19947" s="199">
        <v>0.45926340183158099</v>
      </c>
      <c r="H19947" s="199">
        <v>0.64604502589882795</v>
      </c>
      <c r="I19947" s="199" t="s">
        <v>1469</v>
      </c>
    </row>
    <row r="19948" spans="1:9" x14ac:dyDescent="0.25">
      <c r="A19948" s="199">
        <v>19945</v>
      </c>
      <c r="B19948" s="199" t="s">
        <v>28479</v>
      </c>
      <c r="C19948" s="199" t="s">
        <v>28478</v>
      </c>
      <c r="D19948" s="199">
        <v>1011.36963280559</v>
      </c>
      <c r="E19948" s="199">
        <v>-5.0858813493036899E-2</v>
      </c>
      <c r="F19948" s="199">
        <v>0.17498127509264699</v>
      </c>
      <c r="G19948" s="199">
        <v>-0.29065289109425402</v>
      </c>
      <c r="H19948" s="199">
        <v>0.77131680420696902</v>
      </c>
      <c r="I19948" s="199">
        <v>0.93537283230937995</v>
      </c>
    </row>
    <row r="19949" spans="1:9" x14ac:dyDescent="0.25">
      <c r="A19949" s="199">
        <v>19946</v>
      </c>
      <c r="B19949" s="199" t="s">
        <v>28477</v>
      </c>
      <c r="C19949" s="199" t="s">
        <v>28476</v>
      </c>
      <c r="D19949" s="199">
        <v>1.66488170686075</v>
      </c>
      <c r="E19949" s="199">
        <v>0.60785405069977705</v>
      </c>
      <c r="F19949" s="199">
        <v>0.90780352470590897</v>
      </c>
      <c r="G19949" s="199">
        <v>0.66958767415746301</v>
      </c>
      <c r="H19949" s="199">
        <v>0.50312067361170498</v>
      </c>
      <c r="I19949" s="199" t="s">
        <v>1469</v>
      </c>
    </row>
    <row r="19950" spans="1:9" x14ac:dyDescent="0.25">
      <c r="A19950" s="199">
        <v>19947</v>
      </c>
      <c r="B19950" s="199" t="s">
        <v>28475</v>
      </c>
      <c r="C19950" s="199" t="s">
        <v>28474</v>
      </c>
      <c r="D19950" s="199">
        <v>0.95755608993498698</v>
      </c>
      <c r="E19950" s="199">
        <v>0.75753063828102096</v>
      </c>
      <c r="F19950" s="199">
        <v>1.0650334680142799</v>
      </c>
      <c r="G19950" s="199">
        <v>0.711274021926665</v>
      </c>
      <c r="H19950" s="199">
        <v>0.476914446403706</v>
      </c>
      <c r="I19950" s="199" t="s">
        <v>1469</v>
      </c>
    </row>
    <row r="19951" spans="1:9" x14ac:dyDescent="0.25">
      <c r="A19951" s="199">
        <v>19948</v>
      </c>
      <c r="B19951" s="199" t="s">
        <v>28473</v>
      </c>
      <c r="C19951" s="199" t="s">
        <v>28472</v>
      </c>
      <c r="D19951" s="199">
        <v>28.618888272619401</v>
      </c>
      <c r="E19951" s="199">
        <v>-0.15958040902246701</v>
      </c>
      <c r="F19951" s="199">
        <v>0.253667176948979</v>
      </c>
      <c r="G19951" s="199">
        <v>-0.62909364523169498</v>
      </c>
      <c r="H19951" s="199">
        <v>0.529287750551239</v>
      </c>
      <c r="I19951" s="199">
        <v>0.84225877877890498</v>
      </c>
    </row>
    <row r="19952" spans="1:9" x14ac:dyDescent="0.25">
      <c r="A19952" s="199">
        <v>19949</v>
      </c>
      <c r="B19952" s="199" t="s">
        <v>28471</v>
      </c>
      <c r="C19952" s="199" t="s">
        <v>28470</v>
      </c>
      <c r="D19952" s="199">
        <v>3.21986797898384</v>
      </c>
      <c r="E19952" s="199">
        <v>0.18832531584217099</v>
      </c>
      <c r="F19952" s="199">
        <v>0.46534334233776098</v>
      </c>
      <c r="G19952" s="199">
        <v>0.40470185926820101</v>
      </c>
      <c r="H19952" s="199">
        <v>0.685696675345985</v>
      </c>
      <c r="I19952" s="199">
        <v>0.90366887651435102</v>
      </c>
    </row>
    <row r="19953" spans="1:9" x14ac:dyDescent="0.25">
      <c r="A19953" s="199">
        <v>19950</v>
      </c>
      <c r="B19953" s="199" t="s">
        <v>28469</v>
      </c>
      <c r="C19953" s="199" t="s">
        <v>28468</v>
      </c>
      <c r="D19953" s="199">
        <v>1.0645714585471799</v>
      </c>
      <c r="E19953" s="199">
        <v>1.71054236011528</v>
      </c>
      <c r="F19953" s="199">
        <v>1.5255287429184201</v>
      </c>
      <c r="G19953" s="199">
        <v>1.1212783554919601</v>
      </c>
      <c r="H19953" s="199">
        <v>0.26216939579931098</v>
      </c>
      <c r="I19953" s="199" t="s">
        <v>1469</v>
      </c>
    </row>
    <row r="19954" spans="1:9" x14ac:dyDescent="0.25">
      <c r="A19954" s="199">
        <v>19951</v>
      </c>
      <c r="B19954" s="199" t="s">
        <v>28467</v>
      </c>
      <c r="C19954" s="199" t="s">
        <v>28466</v>
      </c>
      <c r="D19954" s="199">
        <v>340.45346569281497</v>
      </c>
      <c r="E19954" s="199">
        <v>-0.71133842325431496</v>
      </c>
      <c r="F19954" s="199">
        <v>0.307984271788866</v>
      </c>
      <c r="G19954" s="199">
        <v>-2.3096582793746099</v>
      </c>
      <c r="H19954" s="199">
        <v>2.0907080317354901E-2</v>
      </c>
      <c r="I19954" s="199">
        <v>0.30558373790600302</v>
      </c>
    </row>
    <row r="19955" spans="1:9" x14ac:dyDescent="0.25">
      <c r="A19955" s="199">
        <v>19952</v>
      </c>
      <c r="B19955" s="199" t="s">
        <v>28465</v>
      </c>
      <c r="C19955" s="199" t="s">
        <v>28464</v>
      </c>
      <c r="D19955" s="199">
        <v>0.32448181871874299</v>
      </c>
      <c r="E19955" s="199">
        <v>9.8382560569623606E-2</v>
      </c>
      <c r="F19955" s="199">
        <v>1.4070652209207</v>
      </c>
      <c r="G19955" s="199">
        <v>6.9920398220949295E-2</v>
      </c>
      <c r="H19955" s="199">
        <v>0.944257017429465</v>
      </c>
      <c r="I19955" s="199" t="s">
        <v>1469</v>
      </c>
    </row>
    <row r="19956" spans="1:9" x14ac:dyDescent="0.25">
      <c r="A19956" s="199">
        <v>19953</v>
      </c>
      <c r="B19956" s="199" t="s">
        <v>28463</v>
      </c>
      <c r="C19956" s="199" t="s">
        <v>28462</v>
      </c>
      <c r="D19956" s="199">
        <v>5.6479055076996501</v>
      </c>
      <c r="E19956" s="199">
        <v>0.52209259507633698</v>
      </c>
      <c r="F19956" s="199">
        <v>1.01490795555554</v>
      </c>
      <c r="G19956" s="199">
        <v>0.514423591044328</v>
      </c>
      <c r="H19956" s="199">
        <v>0.60695586905274401</v>
      </c>
      <c r="I19956" s="199">
        <v>0.87622950139623301</v>
      </c>
    </row>
    <row r="19957" spans="1:9" x14ac:dyDescent="0.25">
      <c r="A19957" s="199">
        <v>19954</v>
      </c>
      <c r="B19957" s="199" t="s">
        <v>28461</v>
      </c>
      <c r="C19957" s="199" t="s">
        <v>28460</v>
      </c>
      <c r="D19957" s="199">
        <v>0.79922573152326504</v>
      </c>
      <c r="E19957" s="199">
        <v>-1.08332111293559</v>
      </c>
      <c r="F19957" s="199">
        <v>0.85651898013720096</v>
      </c>
      <c r="G19957" s="199">
        <v>-1.26479522118944</v>
      </c>
      <c r="H19957" s="199">
        <v>0.20594474491127601</v>
      </c>
      <c r="I19957" s="199" t="s">
        <v>1469</v>
      </c>
    </row>
    <row r="19958" spans="1:9" x14ac:dyDescent="0.25">
      <c r="A19958" s="199">
        <v>19955</v>
      </c>
      <c r="B19958" s="199" t="s">
        <v>28459</v>
      </c>
      <c r="C19958" s="199" t="s">
        <v>28458</v>
      </c>
      <c r="D19958" s="199">
        <v>0.99154462072884397</v>
      </c>
      <c r="E19958" s="199">
        <v>-6.4275461141944198E-2</v>
      </c>
      <c r="F19958" s="199">
        <v>0.78330396290773596</v>
      </c>
      <c r="G19958" s="199">
        <v>-8.20568568341523E-2</v>
      </c>
      <c r="H19958" s="199">
        <v>0.93460150063412695</v>
      </c>
      <c r="I19958" s="199" t="s">
        <v>1469</v>
      </c>
    </row>
    <row r="19959" spans="1:9" x14ac:dyDescent="0.25">
      <c r="A19959" s="199">
        <v>19956</v>
      </c>
      <c r="B19959" s="199" t="s">
        <v>28457</v>
      </c>
      <c r="C19959" s="199" t="s">
        <v>28456</v>
      </c>
      <c r="D19959" s="199">
        <v>1.1805820101869799</v>
      </c>
      <c r="E19959" s="199">
        <v>3.3909067270242198E-2</v>
      </c>
      <c r="F19959" s="199">
        <v>0.65981248966023798</v>
      </c>
      <c r="G19959" s="199">
        <v>5.1391975450030103E-2</v>
      </c>
      <c r="H19959" s="199">
        <v>0.95901317898844496</v>
      </c>
      <c r="I19959" s="199" t="s">
        <v>1469</v>
      </c>
    </row>
    <row r="19960" spans="1:9" x14ac:dyDescent="0.25">
      <c r="A19960" s="199">
        <v>19957</v>
      </c>
      <c r="B19960" s="199" t="s">
        <v>28455</v>
      </c>
      <c r="C19960" s="199" t="s">
        <v>28454</v>
      </c>
      <c r="D19960" s="199">
        <v>2.0359712385503399</v>
      </c>
      <c r="E19960" s="199">
        <v>0.81802239425369205</v>
      </c>
      <c r="F19960" s="199">
        <v>0.99121129795424201</v>
      </c>
      <c r="G19960" s="199">
        <v>0.82527549468211903</v>
      </c>
      <c r="H19960" s="199">
        <v>0.40921520101766801</v>
      </c>
      <c r="I19960" s="199" t="s">
        <v>1469</v>
      </c>
    </row>
    <row r="19961" spans="1:9" x14ac:dyDescent="0.25">
      <c r="A19961" s="199">
        <v>19958</v>
      </c>
      <c r="B19961" s="199" t="s">
        <v>28453</v>
      </c>
      <c r="C19961" s="199" t="s">
        <v>28452</v>
      </c>
      <c r="D19961" s="199">
        <v>0.28642035880375499</v>
      </c>
      <c r="E19961" s="199">
        <v>-0.57794813024743097</v>
      </c>
      <c r="F19961" s="199">
        <v>2.9747747670822098</v>
      </c>
      <c r="G19961" s="199">
        <v>-0.19428298795686899</v>
      </c>
      <c r="H19961" s="199">
        <v>0.84595430548658901</v>
      </c>
      <c r="I19961" s="199" t="s">
        <v>1469</v>
      </c>
    </row>
    <row r="19962" spans="1:9" x14ac:dyDescent="0.25">
      <c r="A19962" s="199">
        <v>19959</v>
      </c>
      <c r="B19962" s="199" t="s">
        <v>28451</v>
      </c>
      <c r="C19962" s="199" t="s">
        <v>28450</v>
      </c>
      <c r="D19962" s="199">
        <v>0.25283143100620598</v>
      </c>
      <c r="E19962" s="199">
        <v>0.57034116625725095</v>
      </c>
      <c r="F19962" s="199">
        <v>1.72839812576342</v>
      </c>
      <c r="G19962" s="199">
        <v>0.32998251835371301</v>
      </c>
      <c r="H19962" s="199">
        <v>0.74141317131238205</v>
      </c>
      <c r="I19962" s="199" t="s">
        <v>1469</v>
      </c>
    </row>
    <row r="19963" spans="1:9" x14ac:dyDescent="0.25">
      <c r="A19963" s="199">
        <v>19960</v>
      </c>
      <c r="B19963" s="199" t="s">
        <v>28449</v>
      </c>
      <c r="C19963" s="199" t="s">
        <v>28448</v>
      </c>
      <c r="D19963" s="199">
        <v>3.34045878234862</v>
      </c>
      <c r="E19963" s="199">
        <v>7.0225783336445899E-2</v>
      </c>
      <c r="F19963" s="199">
        <v>0.43033040252888399</v>
      </c>
      <c r="G19963" s="199">
        <v>0.16319038330491301</v>
      </c>
      <c r="H19963" s="199">
        <v>0.87036853772076095</v>
      </c>
      <c r="I19963" s="199">
        <v>0.96656977126739796</v>
      </c>
    </row>
    <row r="19964" spans="1:9" x14ac:dyDescent="0.25">
      <c r="A19964" s="199">
        <v>19961</v>
      </c>
      <c r="B19964" s="199" t="s">
        <v>28447</v>
      </c>
      <c r="C19964" s="199" t="s">
        <v>28446</v>
      </c>
      <c r="D19964" s="199">
        <v>2.6889507544412998</v>
      </c>
      <c r="E19964" s="199">
        <v>-0.64525583650916496</v>
      </c>
      <c r="F19964" s="199">
        <v>0.64933947605043296</v>
      </c>
      <c r="G19964" s="199">
        <v>-0.99371108689385901</v>
      </c>
      <c r="H19964" s="199">
        <v>0.32036354356694502</v>
      </c>
      <c r="I19964" s="199">
        <v>0.73449008558143403</v>
      </c>
    </row>
    <row r="19965" spans="1:9" x14ac:dyDescent="0.25">
      <c r="A19965" s="199">
        <v>19962</v>
      </c>
      <c r="B19965" s="199" t="s">
        <v>28445</v>
      </c>
      <c r="C19965" s="199" t="s">
        <v>28444</v>
      </c>
      <c r="D19965" s="199">
        <v>1.38910176037254</v>
      </c>
      <c r="E19965" s="199">
        <v>1.42295614634011E-2</v>
      </c>
      <c r="F19965" s="199">
        <v>0.86078937168170699</v>
      </c>
      <c r="G19965" s="199">
        <v>1.6530828483164402E-2</v>
      </c>
      <c r="H19965" s="199">
        <v>0.98681090787218095</v>
      </c>
      <c r="I19965" s="199" t="s">
        <v>1469</v>
      </c>
    </row>
    <row r="19966" spans="1:9" x14ac:dyDescent="0.25">
      <c r="A19966" s="199">
        <v>19963</v>
      </c>
      <c r="B19966" s="199" t="s">
        <v>28443</v>
      </c>
      <c r="C19966" s="199" t="s">
        <v>28442</v>
      </c>
      <c r="D19966" s="199">
        <v>1.5035675183489901</v>
      </c>
      <c r="E19966" s="199">
        <v>6.4185915850272501E-2</v>
      </c>
      <c r="F19966" s="199">
        <v>0.61734574859509594</v>
      </c>
      <c r="G19966" s="199">
        <v>0.10397077487994601</v>
      </c>
      <c r="H19966" s="199">
        <v>0.91719254111376802</v>
      </c>
      <c r="I19966" s="199" t="s">
        <v>1469</v>
      </c>
    </row>
    <row r="19967" spans="1:9" x14ac:dyDescent="0.25">
      <c r="A19967" s="199">
        <v>19964</v>
      </c>
      <c r="B19967" s="199" t="s">
        <v>28441</v>
      </c>
      <c r="C19967" s="199" t="s">
        <v>28440</v>
      </c>
      <c r="D19967" s="199">
        <v>1.2024169312620301</v>
      </c>
      <c r="E19967" s="199">
        <v>-2.78971810554394</v>
      </c>
      <c r="F19967" s="199">
        <v>1.9542811057219001</v>
      </c>
      <c r="G19967" s="199">
        <v>-1.4274907009928</v>
      </c>
      <c r="H19967" s="199">
        <v>0.153438503645934</v>
      </c>
      <c r="I19967" s="199" t="s">
        <v>1469</v>
      </c>
    </row>
    <row r="19968" spans="1:9" x14ac:dyDescent="0.25">
      <c r="A19968" s="199">
        <v>19965</v>
      </c>
      <c r="B19968" s="199" t="s">
        <v>28439</v>
      </c>
      <c r="C19968" s="199" t="s">
        <v>28438</v>
      </c>
      <c r="D19968" s="199">
        <v>0.41117133666144401</v>
      </c>
      <c r="E19968" s="199">
        <v>-0.11612600233541701</v>
      </c>
      <c r="F19968" s="199">
        <v>0.87833814491456996</v>
      </c>
      <c r="G19968" s="199">
        <v>-0.132211043101984</v>
      </c>
      <c r="H19968" s="199">
        <v>0.89481736666721501</v>
      </c>
      <c r="I19968" s="199" t="s">
        <v>1469</v>
      </c>
    </row>
    <row r="19969" spans="1:9" x14ac:dyDescent="0.25">
      <c r="A19969" s="199">
        <v>19966</v>
      </c>
      <c r="B19969" s="199" t="s">
        <v>28437</v>
      </c>
      <c r="C19969" s="199" t="s">
        <v>28436</v>
      </c>
      <c r="D19969" s="199">
        <v>2.99061682689134</v>
      </c>
      <c r="E19969" s="199">
        <v>1.8949761872783899</v>
      </c>
      <c r="F19969" s="199">
        <v>0.759640908501372</v>
      </c>
      <c r="G19969" s="199">
        <v>2.4945683757564101</v>
      </c>
      <c r="H19969" s="199">
        <v>1.2611042684750599E-2</v>
      </c>
      <c r="I19969" s="199">
        <v>0.26143731374784801</v>
      </c>
    </row>
    <row r="19970" spans="1:9" x14ac:dyDescent="0.25">
      <c r="A19970" s="199">
        <v>19967</v>
      </c>
      <c r="B19970" s="199" t="s">
        <v>28435</v>
      </c>
      <c r="C19970" s="199" t="s">
        <v>28434</v>
      </c>
      <c r="D19970" s="199">
        <v>1.9747662833431201</v>
      </c>
      <c r="E19970" s="199">
        <v>-0.184950523372271</v>
      </c>
      <c r="F19970" s="199">
        <v>0.90124896225315099</v>
      </c>
      <c r="G19970" s="199">
        <v>-0.205215796210061</v>
      </c>
      <c r="H19970" s="199">
        <v>0.83740352848720401</v>
      </c>
      <c r="I19970" s="199" t="s">
        <v>1469</v>
      </c>
    </row>
    <row r="19971" spans="1:9" x14ac:dyDescent="0.25">
      <c r="A19971" s="199">
        <v>19968</v>
      </c>
      <c r="B19971" s="199" t="s">
        <v>28433</v>
      </c>
      <c r="C19971" s="199" t="s">
        <v>28432</v>
      </c>
      <c r="D19971" s="199">
        <v>1.34759784650147</v>
      </c>
      <c r="E19971" s="199">
        <v>0.51957350333859698</v>
      </c>
      <c r="F19971" s="199">
        <v>0.75331324067004002</v>
      </c>
      <c r="G19971" s="199">
        <v>0.68971773664360203</v>
      </c>
      <c r="H19971" s="199">
        <v>0.49037170970272098</v>
      </c>
      <c r="I19971" s="199" t="s">
        <v>1469</v>
      </c>
    </row>
    <row r="19972" spans="1:9" x14ac:dyDescent="0.25">
      <c r="A19972" s="199">
        <v>19969</v>
      </c>
      <c r="B19972" s="199" t="s">
        <v>28431</v>
      </c>
      <c r="C19972" s="199" t="s">
        <v>28430</v>
      </c>
      <c r="D19972" s="199">
        <v>1.25609848154422</v>
      </c>
      <c r="E19972" s="199">
        <v>-0.72601512746169805</v>
      </c>
      <c r="F19972" s="199">
        <v>0.64660817106746504</v>
      </c>
      <c r="G19972" s="199">
        <v>-1.12280537108454</v>
      </c>
      <c r="H19972" s="199">
        <v>0.26152016373985199</v>
      </c>
      <c r="I19972" s="199" t="s">
        <v>1469</v>
      </c>
    </row>
    <row r="19973" spans="1:9" x14ac:dyDescent="0.25">
      <c r="A19973" s="199">
        <v>19970</v>
      </c>
      <c r="B19973" s="199" t="s">
        <v>28429</v>
      </c>
      <c r="C19973" s="199" t="s">
        <v>28428</v>
      </c>
      <c r="D19973" s="199">
        <v>5.90017910187896</v>
      </c>
      <c r="E19973" s="199">
        <v>-2.3320782321548998</v>
      </c>
      <c r="F19973" s="199">
        <v>0.94096667903488995</v>
      </c>
      <c r="G19973" s="199">
        <v>-2.47838556254385</v>
      </c>
      <c r="H19973" s="199">
        <v>1.3197844056117101E-2</v>
      </c>
      <c r="I19973" s="199">
        <v>0.26452193452717698</v>
      </c>
    </row>
    <row r="19974" spans="1:9" x14ac:dyDescent="0.25">
      <c r="A19974" s="199">
        <v>19971</v>
      </c>
      <c r="B19974" s="199" t="s">
        <v>28427</v>
      </c>
      <c r="C19974" s="199" t="s">
        <v>28426</v>
      </c>
      <c r="D19974" s="199">
        <v>1.7426349707787401</v>
      </c>
      <c r="E19974" s="199">
        <v>0.518839223957554</v>
      </c>
      <c r="F19974" s="199">
        <v>0.78204444453944799</v>
      </c>
      <c r="G19974" s="199">
        <v>0.66343956226567402</v>
      </c>
      <c r="H19974" s="199">
        <v>0.50704907509402597</v>
      </c>
      <c r="I19974" s="199" t="s">
        <v>1469</v>
      </c>
    </row>
    <row r="19975" spans="1:9" x14ac:dyDescent="0.25">
      <c r="A19975" s="199">
        <v>19972</v>
      </c>
      <c r="B19975" s="199" t="s">
        <v>28425</v>
      </c>
      <c r="C19975" s="199" t="s">
        <v>28424</v>
      </c>
      <c r="D19975" s="199">
        <v>35.083438233700697</v>
      </c>
      <c r="E19975" s="199">
        <v>-0.19975030227215701</v>
      </c>
      <c r="F19975" s="199">
        <v>0.72465029913746604</v>
      </c>
      <c r="G19975" s="199">
        <v>-0.275650617283833</v>
      </c>
      <c r="H19975" s="199">
        <v>0.78281642822137398</v>
      </c>
      <c r="I19975" s="199">
        <v>0.93848656129406804</v>
      </c>
    </row>
    <row r="19976" spans="1:9" x14ac:dyDescent="0.25">
      <c r="A19976" s="199">
        <v>19973</v>
      </c>
      <c r="B19976" s="199" t="s">
        <v>28423</v>
      </c>
      <c r="C19976" s="199" t="s">
        <v>28422</v>
      </c>
      <c r="D19976" s="199">
        <v>34.196287461347502</v>
      </c>
      <c r="E19976" s="199">
        <v>-0.32989821540750103</v>
      </c>
      <c r="F19976" s="199">
        <v>0.37469307544335301</v>
      </c>
      <c r="G19976" s="199">
        <v>-0.88044919169416602</v>
      </c>
      <c r="H19976" s="199">
        <v>0.378616017957222</v>
      </c>
      <c r="I19976" s="199">
        <v>0.770820365801686</v>
      </c>
    </row>
    <row r="19977" spans="1:9" x14ac:dyDescent="0.25">
      <c r="A19977" s="199">
        <v>19974</v>
      </c>
      <c r="B19977" s="199" t="s">
        <v>28421</v>
      </c>
      <c r="C19977" s="199" t="s">
        <v>28420</v>
      </c>
      <c r="D19977" s="199">
        <v>2.6745483622025898</v>
      </c>
      <c r="E19977" s="199">
        <v>0.290287296562312</v>
      </c>
      <c r="F19977" s="199">
        <v>0.36673018696541698</v>
      </c>
      <c r="G19977" s="199">
        <v>0.79155550014672404</v>
      </c>
      <c r="H19977" s="199">
        <v>0.42861990277701001</v>
      </c>
      <c r="I19977" s="199">
        <v>0.796185232532297</v>
      </c>
    </row>
    <row r="19978" spans="1:9" x14ac:dyDescent="0.25">
      <c r="A19978" s="199">
        <v>19975</v>
      </c>
      <c r="B19978" s="199" t="s">
        <v>28419</v>
      </c>
      <c r="C19978" s="199" t="s">
        <v>28418</v>
      </c>
      <c r="D19978" s="199">
        <v>254.470265583816</v>
      </c>
      <c r="E19978" s="199">
        <v>0.50873896310868605</v>
      </c>
      <c r="F19978" s="199">
        <v>0.481580852966279</v>
      </c>
      <c r="G19978" s="199">
        <v>1.0563936667646301</v>
      </c>
      <c r="H19978" s="199">
        <v>0.290788398243429</v>
      </c>
      <c r="I19978" s="199">
        <v>0.71242739017333201</v>
      </c>
    </row>
    <row r="19979" spans="1:9" x14ac:dyDescent="0.25">
      <c r="A19979" s="199">
        <v>19976</v>
      </c>
      <c r="B19979" s="199" t="s">
        <v>28417</v>
      </c>
      <c r="C19979" s="199" t="s">
        <v>28416</v>
      </c>
      <c r="D19979" s="199">
        <v>11.772138526418701</v>
      </c>
      <c r="E19979" s="199">
        <v>-1.44592447591229</v>
      </c>
      <c r="F19979" s="199">
        <v>0.84429530697291699</v>
      </c>
      <c r="G19979" s="199">
        <v>-1.7125814439220599</v>
      </c>
      <c r="H19979" s="199">
        <v>8.6789569481248094E-2</v>
      </c>
      <c r="I19979" s="199">
        <v>0.48740074520760801</v>
      </c>
    </row>
    <row r="19980" spans="1:9" x14ac:dyDescent="0.25">
      <c r="A19980" s="199">
        <v>19977</v>
      </c>
      <c r="B19980" s="199" t="s">
        <v>28415</v>
      </c>
      <c r="C19980" s="199" t="s">
        <v>28414</v>
      </c>
      <c r="D19980" s="199">
        <v>63.269792348510698</v>
      </c>
      <c r="E19980" s="199">
        <v>-5.0872696261602603E-2</v>
      </c>
      <c r="F19980" s="199">
        <v>0.31880392686547798</v>
      </c>
      <c r="G19980" s="199">
        <v>-0.15957361868716499</v>
      </c>
      <c r="H19980" s="199">
        <v>0.87321696188230402</v>
      </c>
      <c r="I19980" s="199">
        <v>0.966910280683551</v>
      </c>
    </row>
    <row r="19981" spans="1:9" x14ac:dyDescent="0.25">
      <c r="A19981" s="199">
        <v>19978</v>
      </c>
      <c r="B19981" s="199" t="s">
        <v>28413</v>
      </c>
      <c r="C19981" s="199" t="s">
        <v>28412</v>
      </c>
      <c r="D19981" s="199">
        <v>29.8991228110159</v>
      </c>
      <c r="E19981" s="199">
        <v>-2.27234235858705E-4</v>
      </c>
      <c r="F19981" s="199">
        <v>0.35258406059167302</v>
      </c>
      <c r="G19981" s="199">
        <v>-6.4448244052037597E-4</v>
      </c>
      <c r="H19981" s="199">
        <v>0.99948577744659794</v>
      </c>
      <c r="I19981" s="199">
        <v>0.99996053920991401</v>
      </c>
    </row>
    <row r="19982" spans="1:9" x14ac:dyDescent="0.25">
      <c r="A19982" s="199">
        <v>19979</v>
      </c>
      <c r="B19982" s="199" t="s">
        <v>28411</v>
      </c>
      <c r="C19982" s="199" t="s">
        <v>28410</v>
      </c>
      <c r="D19982" s="199">
        <v>1.8922619462485599</v>
      </c>
      <c r="E19982" s="199">
        <v>0.91609711007085104</v>
      </c>
      <c r="F19982" s="199">
        <v>0.79594688261348501</v>
      </c>
      <c r="G19982" s="199">
        <v>1.1509525699288501</v>
      </c>
      <c r="H19982" s="199">
        <v>0.24975174875551401</v>
      </c>
      <c r="I19982" s="199" t="s">
        <v>1469</v>
      </c>
    </row>
    <row r="19983" spans="1:9" x14ac:dyDescent="0.25">
      <c r="A19983" s="199">
        <v>19980</v>
      </c>
      <c r="B19983" s="199" t="s">
        <v>28409</v>
      </c>
      <c r="C19983" s="199" t="s">
        <v>28408</v>
      </c>
      <c r="D19983" s="199">
        <v>32.783287928151097</v>
      </c>
      <c r="E19983" s="199">
        <v>-1.23831470809619</v>
      </c>
      <c r="F19983" s="199">
        <v>0.50360056407431897</v>
      </c>
      <c r="G19983" s="199">
        <v>-2.4589224008761201</v>
      </c>
      <c r="H19983" s="199">
        <v>1.39354735249025E-2</v>
      </c>
      <c r="I19983" s="199">
        <v>0.26782638167789602</v>
      </c>
    </row>
    <row r="19984" spans="1:9" x14ac:dyDescent="0.25">
      <c r="A19984" s="199">
        <v>19981</v>
      </c>
      <c r="B19984" s="199" t="s">
        <v>28407</v>
      </c>
      <c r="C19984" s="199" t="s">
        <v>28406</v>
      </c>
      <c r="D19984" s="199">
        <v>2.3730339390758401</v>
      </c>
      <c r="E19984" s="199">
        <v>0.50456551103409497</v>
      </c>
      <c r="F19984" s="199">
        <v>0.80396128318960602</v>
      </c>
      <c r="G19984" s="199">
        <v>0.627599265766009</v>
      </c>
      <c r="H19984" s="199">
        <v>0.53026648982048696</v>
      </c>
      <c r="I19984" s="199">
        <v>0.84279559363752699</v>
      </c>
    </row>
    <row r="19985" spans="1:9" x14ac:dyDescent="0.25">
      <c r="A19985" s="199">
        <v>19982</v>
      </c>
      <c r="B19985" s="199" t="s">
        <v>28405</v>
      </c>
      <c r="C19985" s="199" t="s">
        <v>28404</v>
      </c>
      <c r="D19985" s="199">
        <v>0.36778649281784398</v>
      </c>
      <c r="E19985" s="199">
        <v>0.100982486064376</v>
      </c>
      <c r="F19985" s="199">
        <v>1.0014372880917</v>
      </c>
      <c r="G19985" s="199">
        <v>0.100837553449607</v>
      </c>
      <c r="H19985" s="199">
        <v>0.91967941541801601</v>
      </c>
      <c r="I19985" s="199" t="s">
        <v>1469</v>
      </c>
    </row>
    <row r="19986" spans="1:9" x14ac:dyDescent="0.25">
      <c r="A19986" s="199">
        <v>19983</v>
      </c>
      <c r="B19986" s="199" t="s">
        <v>28403</v>
      </c>
      <c r="C19986" s="199" t="s">
        <v>28402</v>
      </c>
      <c r="D19986" s="199">
        <v>0.25334165728265301</v>
      </c>
      <c r="E19986" s="199">
        <v>0.76185639957130802</v>
      </c>
      <c r="F19986" s="199">
        <v>2.7098380746514699</v>
      </c>
      <c r="G19986" s="199">
        <v>0.281144621406685</v>
      </c>
      <c r="H19986" s="199">
        <v>0.77859947784138395</v>
      </c>
      <c r="I19986" s="199" t="s">
        <v>1469</v>
      </c>
    </row>
    <row r="19987" spans="1:9" x14ac:dyDescent="0.25">
      <c r="A19987" s="199">
        <v>19984</v>
      </c>
      <c r="B19987" s="199" t="s">
        <v>28401</v>
      </c>
      <c r="C19987" s="199" t="s">
        <v>28400</v>
      </c>
      <c r="D19987" s="199">
        <v>0.64348668124483599</v>
      </c>
      <c r="E19987" s="199">
        <v>-1.2255081389734499</v>
      </c>
      <c r="F19987" s="199">
        <v>1.3889933250092901</v>
      </c>
      <c r="G19987" s="199">
        <v>-0.88229951642514404</v>
      </c>
      <c r="H19987" s="199">
        <v>0.37761485789139898</v>
      </c>
      <c r="I19987" s="199" t="s">
        <v>1469</v>
      </c>
    </row>
    <row r="19988" spans="1:9" x14ac:dyDescent="0.25">
      <c r="A19988" s="199">
        <v>19985</v>
      </c>
      <c r="B19988" s="199" t="s">
        <v>28399</v>
      </c>
      <c r="C19988" s="199" t="s">
        <v>28398</v>
      </c>
      <c r="D19988" s="199">
        <v>0.520640828774242</v>
      </c>
      <c r="E19988" s="199">
        <v>-7.8668617385232398E-2</v>
      </c>
      <c r="F19988" s="199">
        <v>0.89318273812957505</v>
      </c>
      <c r="G19988" s="199">
        <v>-8.8076732819504899E-2</v>
      </c>
      <c r="H19988" s="199">
        <v>0.92981568901829204</v>
      </c>
      <c r="I19988" s="199" t="s">
        <v>1469</v>
      </c>
    </row>
    <row r="19989" spans="1:9" x14ac:dyDescent="0.25">
      <c r="A19989" s="199">
        <v>19986</v>
      </c>
      <c r="B19989" s="199" t="s">
        <v>28397</v>
      </c>
      <c r="C19989" s="199" t="s">
        <v>28396</v>
      </c>
      <c r="D19989" s="199">
        <v>57.836263969374002</v>
      </c>
      <c r="E19989" s="199">
        <v>-0.402270582189165</v>
      </c>
      <c r="F19989" s="199">
        <v>0.39223513523799902</v>
      </c>
      <c r="G19989" s="199">
        <v>-1.02558528303457</v>
      </c>
      <c r="H19989" s="199">
        <v>0.30508710738491501</v>
      </c>
      <c r="I19989" s="199">
        <v>0.72348069177163699</v>
      </c>
    </row>
    <row r="19990" spans="1:9" x14ac:dyDescent="0.25">
      <c r="A19990" s="199">
        <v>19987</v>
      </c>
      <c r="B19990" s="199" t="s">
        <v>28395</v>
      </c>
      <c r="C19990" s="199" t="s">
        <v>28394</v>
      </c>
      <c r="D19990" s="199">
        <v>3.6121750955402998</v>
      </c>
      <c r="E19990" s="199">
        <v>-5.5572684234354998E-2</v>
      </c>
      <c r="F19990" s="199">
        <v>0.61664639093165796</v>
      </c>
      <c r="G19990" s="199">
        <v>-9.0120829460127394E-2</v>
      </c>
      <c r="H19990" s="199">
        <v>0.92819119705388597</v>
      </c>
      <c r="I19990" s="199">
        <v>0.981769940640557</v>
      </c>
    </row>
    <row r="19991" spans="1:9" x14ac:dyDescent="0.25">
      <c r="A19991" s="199">
        <v>19988</v>
      </c>
      <c r="B19991" s="199" t="s">
        <v>28393</v>
      </c>
      <c r="C19991" s="199" t="s">
        <v>28392</v>
      </c>
      <c r="D19991" s="199">
        <v>5.5090336510294504</v>
      </c>
      <c r="E19991" s="199">
        <v>-2.10771243574175</v>
      </c>
      <c r="F19991" s="199">
        <v>0.61941736554190896</v>
      </c>
      <c r="G19991" s="199">
        <v>-3.40273384795691</v>
      </c>
      <c r="H19991" s="199">
        <v>6.6715235552857702E-4</v>
      </c>
      <c r="I19991" s="199">
        <v>8.2866297055355503E-2</v>
      </c>
    </row>
    <row r="19992" spans="1:9" x14ac:dyDescent="0.25">
      <c r="A19992" s="199">
        <v>19989</v>
      </c>
      <c r="B19992" s="199" t="s">
        <v>28391</v>
      </c>
      <c r="C19992" s="199" t="s">
        <v>28390</v>
      </c>
      <c r="D19992" s="199">
        <v>1.7533025090860901</v>
      </c>
      <c r="E19992" s="199">
        <v>0.24842419789305301</v>
      </c>
      <c r="F19992" s="199">
        <v>1.1560011858897501</v>
      </c>
      <c r="G19992" s="199">
        <v>0.21489960471091299</v>
      </c>
      <c r="H19992" s="199">
        <v>0.82984559308649197</v>
      </c>
      <c r="I19992" s="199" t="s">
        <v>1469</v>
      </c>
    </row>
    <row r="19993" spans="1:9" x14ac:dyDescent="0.25">
      <c r="A19993" s="199">
        <v>19990</v>
      </c>
      <c r="B19993" s="199" t="s">
        <v>28389</v>
      </c>
      <c r="C19993" s="199" t="s">
        <v>28388</v>
      </c>
      <c r="D19993" s="199">
        <v>11.6941870105628</v>
      </c>
      <c r="E19993" s="199">
        <v>0.33493433433640601</v>
      </c>
      <c r="F19993" s="199">
        <v>0.609815950049172</v>
      </c>
      <c r="G19993" s="199">
        <v>0.54923839612492698</v>
      </c>
      <c r="H19993" s="199">
        <v>0.58284185768600705</v>
      </c>
      <c r="I19993" s="199">
        <v>0.86560674014023498</v>
      </c>
    </row>
    <row r="19994" spans="1:9" x14ac:dyDescent="0.25">
      <c r="A19994" s="199">
        <v>19991</v>
      </c>
      <c r="B19994" s="199" t="s">
        <v>28387</v>
      </c>
      <c r="C19994" s="199" t="s">
        <v>28386</v>
      </c>
      <c r="D19994" s="199">
        <v>1.0541247128267199</v>
      </c>
      <c r="E19994" s="199">
        <v>-0.97492119387887499</v>
      </c>
      <c r="F19994" s="199">
        <v>1.0125545859102101</v>
      </c>
      <c r="G19994" s="199">
        <v>-0.962833221482569</v>
      </c>
      <c r="H19994" s="199">
        <v>0.33563122596015199</v>
      </c>
      <c r="I19994" s="199" t="s">
        <v>1469</v>
      </c>
    </row>
    <row r="19995" spans="1:9" x14ac:dyDescent="0.25">
      <c r="A19995" s="199">
        <v>19992</v>
      </c>
      <c r="B19995" s="199" t="s">
        <v>28385</v>
      </c>
      <c r="C19995" s="199" t="s">
        <v>28384</v>
      </c>
      <c r="D19995" s="199">
        <v>0.43168334190722102</v>
      </c>
      <c r="E19995" s="199">
        <v>0.29118076735040499</v>
      </c>
      <c r="F19995" s="199">
        <v>1.24047100776921</v>
      </c>
      <c r="G19995" s="199">
        <v>0.234734036931703</v>
      </c>
      <c r="H19995" s="199">
        <v>0.81441516806625203</v>
      </c>
      <c r="I19995" s="199" t="s">
        <v>1469</v>
      </c>
    </row>
    <row r="19996" spans="1:9" x14ac:dyDescent="0.25">
      <c r="A19996" s="199">
        <v>19993</v>
      </c>
      <c r="B19996" s="199" t="s">
        <v>28383</v>
      </c>
      <c r="C19996" s="199" t="s">
        <v>28382</v>
      </c>
      <c r="D19996" s="199">
        <v>3.01617985512127</v>
      </c>
      <c r="E19996" s="199">
        <v>4.7690233511171999E-2</v>
      </c>
      <c r="F19996" s="199">
        <v>0.50288371121543196</v>
      </c>
      <c r="G19996" s="199">
        <v>9.4833522040131901E-2</v>
      </c>
      <c r="H19996" s="199">
        <v>0.924447060114713</v>
      </c>
      <c r="I19996" s="199">
        <v>0.981198252819655</v>
      </c>
    </row>
    <row r="19997" spans="1:9" x14ac:dyDescent="0.25">
      <c r="A19997" s="199">
        <v>19994</v>
      </c>
      <c r="B19997" s="199" t="s">
        <v>28381</v>
      </c>
      <c r="C19997" s="199" t="s">
        <v>28380</v>
      </c>
      <c r="D19997" s="199">
        <v>0.349152293492976</v>
      </c>
      <c r="E19997" s="199">
        <v>1.2895211877883299</v>
      </c>
      <c r="F19997" s="199">
        <v>1.6727902650831601</v>
      </c>
      <c r="G19997" s="199">
        <v>0.77088037556472599</v>
      </c>
      <c r="H19997" s="199">
        <v>0.44077784016977101</v>
      </c>
      <c r="I19997" s="199" t="s">
        <v>1469</v>
      </c>
    </row>
    <row r="19998" spans="1:9" x14ac:dyDescent="0.25">
      <c r="A19998" s="199">
        <v>19995</v>
      </c>
      <c r="B19998" s="199" t="s">
        <v>28379</v>
      </c>
      <c r="C19998" s="199" t="s">
        <v>28378</v>
      </c>
      <c r="D19998" s="199">
        <v>0.60716156707177504</v>
      </c>
      <c r="E19998" s="199">
        <v>-2.38850712114073</v>
      </c>
      <c r="F19998" s="199">
        <v>2.96697473671485</v>
      </c>
      <c r="G19998" s="199">
        <v>-0.80503116241069805</v>
      </c>
      <c r="H19998" s="199">
        <v>0.42080169733883099</v>
      </c>
      <c r="I19998" s="199" t="s">
        <v>1469</v>
      </c>
    </row>
    <row r="19999" spans="1:9" x14ac:dyDescent="0.25">
      <c r="A19999" s="199">
        <v>19996</v>
      </c>
      <c r="B19999" s="199" t="s">
        <v>28377</v>
      </c>
      <c r="C19999" s="199" t="s">
        <v>28376</v>
      </c>
      <c r="D19999" s="199">
        <v>25.4618496431269</v>
      </c>
      <c r="E19999" s="199">
        <v>-1.32803108705757</v>
      </c>
      <c r="F19999" s="199">
        <v>0.47765882746073501</v>
      </c>
      <c r="G19999" s="199">
        <v>-2.7802921472580602</v>
      </c>
      <c r="H19999" s="199">
        <v>5.4310014673615804E-3</v>
      </c>
      <c r="I19999" s="199">
        <v>0.20637805575974</v>
      </c>
    </row>
    <row r="20000" spans="1:9" x14ac:dyDescent="0.25">
      <c r="A20000" s="199">
        <v>19997</v>
      </c>
      <c r="B20000" s="199" t="s">
        <v>28375</v>
      </c>
      <c r="C20000" s="199" t="s">
        <v>28374</v>
      </c>
      <c r="D20000" s="199">
        <v>88.654892782714597</v>
      </c>
      <c r="E20000" s="199">
        <v>-0.810488672645993</v>
      </c>
      <c r="F20000" s="199">
        <v>0.42813861621674199</v>
      </c>
      <c r="G20000" s="199">
        <v>-1.8930520208802899</v>
      </c>
      <c r="H20000" s="199">
        <v>5.8350951789234801E-2</v>
      </c>
      <c r="I20000" s="199">
        <v>0.429057550978584</v>
      </c>
    </row>
    <row r="20001" spans="1:9" x14ac:dyDescent="0.25">
      <c r="A20001" s="199">
        <v>19998</v>
      </c>
      <c r="B20001" s="199" t="s">
        <v>28373</v>
      </c>
      <c r="C20001" s="199" t="s">
        <v>28372</v>
      </c>
      <c r="D20001" s="199">
        <v>5.5239095187064597</v>
      </c>
      <c r="E20001" s="199">
        <v>3.6562269428879697E-2</v>
      </c>
      <c r="F20001" s="199">
        <v>0.365820085380615</v>
      </c>
      <c r="G20001" s="199">
        <v>9.9946041483312098E-2</v>
      </c>
      <c r="H20001" s="199">
        <v>0.92038716350281002</v>
      </c>
      <c r="I20001" s="199">
        <v>0.98048803132105899</v>
      </c>
    </row>
    <row r="20002" spans="1:9" x14ac:dyDescent="0.25">
      <c r="A20002" s="199">
        <v>19999</v>
      </c>
      <c r="B20002" s="199" t="s">
        <v>28371</v>
      </c>
      <c r="C20002" s="199" t="s">
        <v>28370</v>
      </c>
      <c r="D20002" s="199">
        <v>4.2401096557214197</v>
      </c>
      <c r="E20002" s="199">
        <v>-0.41267158491957501</v>
      </c>
      <c r="F20002" s="199">
        <v>0.68339620078947105</v>
      </c>
      <c r="G20002" s="199">
        <v>-0.60385408119455397</v>
      </c>
      <c r="H20002" s="199">
        <v>0.545940660028289</v>
      </c>
      <c r="I20002" s="199">
        <v>0.84909012157166297</v>
      </c>
    </row>
    <row r="20003" spans="1:9" x14ac:dyDescent="0.25">
      <c r="A20003" s="199">
        <v>20000</v>
      </c>
      <c r="B20003" s="199" t="s">
        <v>28369</v>
      </c>
      <c r="C20003" s="199" t="s">
        <v>28368</v>
      </c>
      <c r="D20003" s="199">
        <v>59.004874524268999</v>
      </c>
      <c r="E20003" s="199">
        <v>0.268961234359549</v>
      </c>
      <c r="F20003" s="199">
        <v>0.48052098451424002</v>
      </c>
      <c r="G20003" s="199">
        <v>0.55972838445638895</v>
      </c>
      <c r="H20003" s="199">
        <v>0.57566471846100697</v>
      </c>
      <c r="I20003" s="199">
        <v>0.86251247441022005</v>
      </c>
    </row>
    <row r="20004" spans="1:9" x14ac:dyDescent="0.25">
      <c r="A20004" s="199">
        <v>20001</v>
      </c>
      <c r="B20004" s="199" t="s">
        <v>28367</v>
      </c>
      <c r="C20004" s="199" t="s">
        <v>28366</v>
      </c>
      <c r="D20004" s="199">
        <v>1.4932188667384001</v>
      </c>
      <c r="E20004" s="199">
        <v>0.59248645123466603</v>
      </c>
      <c r="F20004" s="199">
        <v>1.25780217277155</v>
      </c>
      <c r="G20004" s="199">
        <v>0.47104899646430898</v>
      </c>
      <c r="H20004" s="199">
        <v>0.63760574621747901</v>
      </c>
      <c r="I20004" s="199" t="s">
        <v>1469</v>
      </c>
    </row>
    <row r="20005" spans="1:9" x14ac:dyDescent="0.25">
      <c r="A20005" s="199">
        <v>20002</v>
      </c>
      <c r="B20005" s="199" t="s">
        <v>28365</v>
      </c>
      <c r="C20005" s="199" t="s">
        <v>28364</v>
      </c>
      <c r="D20005" s="199">
        <v>5.6875033885300903</v>
      </c>
      <c r="E20005" s="199">
        <v>1.5148234173135999</v>
      </c>
      <c r="F20005" s="199">
        <v>0.41531386749988702</v>
      </c>
      <c r="G20005" s="199">
        <v>3.6474183403327101</v>
      </c>
      <c r="H20005" s="199">
        <v>2.64888456808648E-4</v>
      </c>
      <c r="I20005" s="199">
        <v>5.7627802925133101E-2</v>
      </c>
    </row>
    <row r="20006" spans="1:9" x14ac:dyDescent="0.25">
      <c r="A20006" s="199">
        <v>20003</v>
      </c>
      <c r="B20006" s="199" t="s">
        <v>28363</v>
      </c>
      <c r="C20006" s="199" t="s">
        <v>28362</v>
      </c>
      <c r="D20006" s="199">
        <v>12.3993783133145</v>
      </c>
      <c r="E20006" s="199">
        <v>-2.3560234041543602</v>
      </c>
      <c r="F20006" s="199">
        <v>0.92518821698261799</v>
      </c>
      <c r="G20006" s="199">
        <v>-2.5465341655973801</v>
      </c>
      <c r="H20006" s="199">
        <v>1.0879856070179999E-2</v>
      </c>
      <c r="I20006" s="199">
        <v>0.24648501510717999</v>
      </c>
    </row>
    <row r="20007" spans="1:9" x14ac:dyDescent="0.25">
      <c r="A20007" s="199">
        <v>20004</v>
      </c>
      <c r="B20007" s="199" t="s">
        <v>28361</v>
      </c>
      <c r="C20007" s="199" t="s">
        <v>28360</v>
      </c>
      <c r="D20007" s="199">
        <v>8.0465246015546104</v>
      </c>
      <c r="E20007" s="199">
        <v>0.20674556546644399</v>
      </c>
      <c r="F20007" s="199">
        <v>0.411632070736206</v>
      </c>
      <c r="G20007" s="199">
        <v>0.50225815762284598</v>
      </c>
      <c r="H20007" s="199">
        <v>0.615485938100793</v>
      </c>
      <c r="I20007" s="199">
        <v>0.880565673543932</v>
      </c>
    </row>
    <row r="20008" spans="1:9" x14ac:dyDescent="0.25">
      <c r="A20008" s="199">
        <v>20005</v>
      </c>
      <c r="B20008" s="199" t="s">
        <v>28359</v>
      </c>
      <c r="C20008" s="199" t="s">
        <v>28358</v>
      </c>
      <c r="D20008" s="199">
        <v>392.93268021605297</v>
      </c>
      <c r="E20008" s="199">
        <v>-0.48601814923879699</v>
      </c>
      <c r="F20008" s="199">
        <v>0.21989013284925901</v>
      </c>
      <c r="G20008" s="199">
        <v>-2.21027720953707</v>
      </c>
      <c r="H20008" s="199">
        <v>2.7085929322617799E-2</v>
      </c>
      <c r="I20008" s="199">
        <v>0.33676658937673098</v>
      </c>
    </row>
    <row r="20009" spans="1:9" x14ac:dyDescent="0.25">
      <c r="A20009" s="199">
        <v>20006</v>
      </c>
      <c r="B20009" s="199" t="s">
        <v>28357</v>
      </c>
      <c r="C20009" s="199" t="s">
        <v>28356</v>
      </c>
      <c r="D20009" s="199">
        <v>0.33548656100991803</v>
      </c>
      <c r="E20009" s="199">
        <v>0.44049909633426998</v>
      </c>
      <c r="F20009" s="199">
        <v>2.58123330831951</v>
      </c>
      <c r="G20009" s="199">
        <v>0.170654506477391</v>
      </c>
      <c r="H20009" s="199">
        <v>0.86449543653732197</v>
      </c>
      <c r="I20009" s="199" t="s">
        <v>1469</v>
      </c>
    </row>
    <row r="20010" spans="1:9" x14ac:dyDescent="0.25">
      <c r="A20010" s="199">
        <v>20007</v>
      </c>
      <c r="B20010" s="199" t="s">
        <v>28355</v>
      </c>
      <c r="C20010" s="199" t="s">
        <v>28354</v>
      </c>
      <c r="D20010" s="199">
        <v>4.2231378259341298E-2</v>
      </c>
      <c r="E20010" s="199">
        <v>-0.14417496075682301</v>
      </c>
      <c r="F20010" s="199">
        <v>2.98146605557322</v>
      </c>
      <c r="G20010" s="199">
        <v>-4.83570693308139E-2</v>
      </c>
      <c r="H20010" s="199">
        <v>0.96143167296295395</v>
      </c>
      <c r="I20010" s="199" t="s">
        <v>1469</v>
      </c>
    </row>
    <row r="20011" spans="1:9" x14ac:dyDescent="0.25">
      <c r="A20011" s="199">
        <v>20008</v>
      </c>
      <c r="B20011" s="199" t="s">
        <v>28353</v>
      </c>
      <c r="C20011" s="199" t="s">
        <v>28352</v>
      </c>
      <c r="D20011" s="199">
        <v>2.5147326688123401</v>
      </c>
      <c r="E20011" s="199">
        <v>-0.53607592808129401</v>
      </c>
      <c r="F20011" s="199">
        <v>0.81754074400545995</v>
      </c>
      <c r="G20011" s="199">
        <v>-0.65571768992801904</v>
      </c>
      <c r="H20011" s="199">
        <v>0.51200578466255098</v>
      </c>
      <c r="I20011" s="199">
        <v>0.83309365583779804</v>
      </c>
    </row>
    <row r="20012" spans="1:9" x14ac:dyDescent="0.25">
      <c r="A20012" s="199">
        <v>20009</v>
      </c>
      <c r="B20012" s="199" t="s">
        <v>28351</v>
      </c>
      <c r="C20012" s="199" t="s">
        <v>28350</v>
      </c>
      <c r="D20012" s="199">
        <v>12.837544028342901</v>
      </c>
      <c r="E20012" s="199">
        <v>0.96608068700243299</v>
      </c>
      <c r="F20012" s="199">
        <v>0.56660116938407701</v>
      </c>
      <c r="G20012" s="199">
        <v>1.7050453461870001</v>
      </c>
      <c r="H20012" s="199">
        <v>8.8185967514182798E-2</v>
      </c>
      <c r="I20012" s="199">
        <v>0.49023622020910401</v>
      </c>
    </row>
    <row r="20013" spans="1:9" x14ac:dyDescent="0.25">
      <c r="A20013" s="199">
        <v>20010</v>
      </c>
      <c r="B20013" s="199" t="s">
        <v>28349</v>
      </c>
      <c r="C20013" s="199" t="s">
        <v>28348</v>
      </c>
      <c r="D20013" s="199">
        <v>0.54574084398888401</v>
      </c>
      <c r="E20013" s="199">
        <v>3.2952403852027502E-2</v>
      </c>
      <c r="F20013" s="199">
        <v>1.09339242288454</v>
      </c>
      <c r="G20013" s="199">
        <v>3.0137764961909799E-2</v>
      </c>
      <c r="H20013" s="199">
        <v>0.97595718231615403</v>
      </c>
      <c r="I20013" s="199" t="s">
        <v>1469</v>
      </c>
    </row>
    <row r="20014" spans="1:9" x14ac:dyDescent="0.25">
      <c r="A20014" s="199">
        <v>20011</v>
      </c>
      <c r="B20014" s="199" t="s">
        <v>28347</v>
      </c>
      <c r="C20014" s="199" t="s">
        <v>28346</v>
      </c>
      <c r="D20014" s="199">
        <v>6.4767548233622101</v>
      </c>
      <c r="E20014" s="199">
        <v>1.0897454836891101</v>
      </c>
      <c r="F20014" s="199">
        <v>0.41024048615123299</v>
      </c>
      <c r="G20014" s="199">
        <v>2.65635772303414</v>
      </c>
      <c r="H20014" s="199">
        <v>7.8989774426074695E-3</v>
      </c>
      <c r="I20014" s="199">
        <v>0.23002193190405801</v>
      </c>
    </row>
    <row r="20015" spans="1:9" x14ac:dyDescent="0.25">
      <c r="A20015" s="199">
        <v>20012</v>
      </c>
      <c r="B20015" s="199" t="s">
        <v>28345</v>
      </c>
      <c r="C20015" s="199" t="s">
        <v>28344</v>
      </c>
      <c r="D20015" s="199">
        <v>11.354110787693401</v>
      </c>
      <c r="E20015" s="199">
        <v>-0.98551770523970905</v>
      </c>
      <c r="F20015" s="199">
        <v>0.50586207880475298</v>
      </c>
      <c r="G20015" s="199">
        <v>-1.9481944714422601</v>
      </c>
      <c r="H20015" s="199">
        <v>5.1391698094234502E-2</v>
      </c>
      <c r="I20015" s="199">
        <v>0.41096214241816797</v>
      </c>
    </row>
    <row r="20016" spans="1:9" x14ac:dyDescent="0.25">
      <c r="A20016" s="199">
        <v>20013</v>
      </c>
      <c r="B20016" s="199" t="s">
        <v>28343</v>
      </c>
      <c r="C20016" s="199" t="s">
        <v>28342</v>
      </c>
      <c r="D20016" s="199">
        <v>18.462659538259398</v>
      </c>
      <c r="E20016" s="199">
        <v>-0.16558239973586</v>
      </c>
      <c r="F20016" s="199">
        <v>0.44621238868383301</v>
      </c>
      <c r="G20016" s="199">
        <v>-0.37108427272552602</v>
      </c>
      <c r="H20016" s="199">
        <v>0.71057476462688296</v>
      </c>
      <c r="I20016" s="199">
        <v>0.91427765206339096</v>
      </c>
    </row>
    <row r="20017" spans="1:9" x14ac:dyDescent="0.25">
      <c r="A20017" s="199">
        <v>20014</v>
      </c>
      <c r="B20017" s="199" t="s">
        <v>28341</v>
      </c>
      <c r="C20017" s="199" t="s">
        <v>28340</v>
      </c>
      <c r="D20017" s="199">
        <v>25.778500158229001</v>
      </c>
      <c r="E20017" s="199">
        <v>-0.38975286519015501</v>
      </c>
      <c r="F20017" s="199">
        <v>0.29824669402451198</v>
      </c>
      <c r="G20017" s="199">
        <v>-1.3068136981867899</v>
      </c>
      <c r="H20017" s="199">
        <v>0.19127599177417901</v>
      </c>
      <c r="I20017" s="199">
        <v>0.62900815479199801</v>
      </c>
    </row>
    <row r="20018" spans="1:9" x14ac:dyDescent="0.25">
      <c r="A20018" s="199">
        <v>20015</v>
      </c>
      <c r="B20018" s="199" t="s">
        <v>28339</v>
      </c>
      <c r="C20018" s="199" t="s">
        <v>28338</v>
      </c>
      <c r="D20018" s="199">
        <v>86.458895539159698</v>
      </c>
      <c r="E20018" s="199">
        <v>-0.71557409749253897</v>
      </c>
      <c r="F20018" s="199">
        <v>0.65633170821701703</v>
      </c>
      <c r="G20018" s="199">
        <v>-1.0902628785625199</v>
      </c>
      <c r="H20018" s="199">
        <v>0.27559736224424303</v>
      </c>
      <c r="I20018" s="199">
        <v>0.70278327573080701</v>
      </c>
    </row>
    <row r="20019" spans="1:9" x14ac:dyDescent="0.25">
      <c r="A20019" s="199">
        <v>20016</v>
      </c>
      <c r="B20019" s="199" t="s">
        <v>28337</v>
      </c>
      <c r="C20019" s="199" t="s">
        <v>28336</v>
      </c>
      <c r="D20019" s="199">
        <v>3.11699837962062</v>
      </c>
      <c r="E20019" s="199">
        <v>0.45439771747371699</v>
      </c>
      <c r="F20019" s="199">
        <v>0.49617655413935802</v>
      </c>
      <c r="G20019" s="199">
        <v>0.91579844650638798</v>
      </c>
      <c r="H20019" s="199">
        <v>0.35977261846730102</v>
      </c>
      <c r="I20019" s="199">
        <v>0.75905458741137799</v>
      </c>
    </row>
    <row r="20020" spans="1:9" x14ac:dyDescent="0.25">
      <c r="A20020" s="199">
        <v>20017</v>
      </c>
      <c r="B20020" s="199" t="s">
        <v>28335</v>
      </c>
      <c r="C20020" s="199" t="s">
        <v>28334</v>
      </c>
      <c r="D20020" s="199">
        <v>3.5372702637521001</v>
      </c>
      <c r="E20020" s="199">
        <v>0.53641379094832697</v>
      </c>
      <c r="F20020" s="199">
        <v>0.38092636347131997</v>
      </c>
      <c r="G20020" s="199">
        <v>1.4081823743047801</v>
      </c>
      <c r="H20020" s="199">
        <v>0.15907707402111501</v>
      </c>
      <c r="I20020" s="199">
        <v>0.59534076300572003</v>
      </c>
    </row>
    <row r="20021" spans="1:9" x14ac:dyDescent="0.25">
      <c r="A20021" s="199">
        <v>20018</v>
      </c>
      <c r="B20021" s="199" t="s">
        <v>28333</v>
      </c>
      <c r="C20021" s="199" t="s">
        <v>28332</v>
      </c>
      <c r="D20021" s="199">
        <v>0.30584906081843599</v>
      </c>
      <c r="E20021" s="199">
        <v>-0.167335852790961</v>
      </c>
      <c r="F20021" s="199">
        <v>1.31146139310395</v>
      </c>
      <c r="G20021" s="199">
        <v>-0.12759495145710201</v>
      </c>
      <c r="H20021" s="199">
        <v>0.898469526628905</v>
      </c>
      <c r="I20021" s="199" t="s">
        <v>1469</v>
      </c>
    </row>
    <row r="20022" spans="1:9" x14ac:dyDescent="0.25">
      <c r="A20022" s="199">
        <v>20019</v>
      </c>
      <c r="B20022" s="199" t="s">
        <v>28331</v>
      </c>
      <c r="C20022" s="199" t="s">
        <v>28330</v>
      </c>
      <c r="D20022" s="199">
        <v>11.3079777799739</v>
      </c>
      <c r="E20022" s="199">
        <v>-0.56706211636502102</v>
      </c>
      <c r="F20022" s="199">
        <v>0.44682105089805801</v>
      </c>
      <c r="G20022" s="199">
        <v>-1.2691034033094299</v>
      </c>
      <c r="H20022" s="199">
        <v>0.204404186633626</v>
      </c>
      <c r="I20022" s="199">
        <v>0.64200274195916196</v>
      </c>
    </row>
    <row r="20023" spans="1:9" x14ac:dyDescent="0.25">
      <c r="A20023" s="199">
        <v>20020</v>
      </c>
      <c r="B20023" s="199" t="s">
        <v>28329</v>
      </c>
      <c r="C20023" s="199" t="s">
        <v>28328</v>
      </c>
      <c r="D20023" s="199">
        <v>6.1661433087478201</v>
      </c>
      <c r="E20023" s="199">
        <v>0.25563688638696302</v>
      </c>
      <c r="F20023" s="199">
        <v>0.51785333952302903</v>
      </c>
      <c r="G20023" s="199">
        <v>0.49364726820612798</v>
      </c>
      <c r="H20023" s="199">
        <v>0.62155531219620597</v>
      </c>
      <c r="I20023" s="199">
        <v>0.88229189926600404</v>
      </c>
    </row>
    <row r="20024" spans="1:9" x14ac:dyDescent="0.25">
      <c r="A20024" s="199">
        <v>20021</v>
      </c>
      <c r="B20024" s="199" t="s">
        <v>28327</v>
      </c>
      <c r="C20024" s="199" t="s">
        <v>28326</v>
      </c>
      <c r="D20024" s="199">
        <v>1.3353355094400201</v>
      </c>
      <c r="E20024" s="199">
        <v>-0.85165141695021496</v>
      </c>
      <c r="F20024" s="199">
        <v>0.82648346918191795</v>
      </c>
      <c r="G20024" s="199">
        <v>-1.03045184653628</v>
      </c>
      <c r="H20024" s="199">
        <v>0.30279794573179603</v>
      </c>
      <c r="I20024" s="199" t="s">
        <v>1469</v>
      </c>
    </row>
    <row r="20025" spans="1:9" x14ac:dyDescent="0.25">
      <c r="A20025" s="199">
        <v>20022</v>
      </c>
      <c r="B20025" s="199" t="s">
        <v>28325</v>
      </c>
      <c r="C20025" s="199" t="s">
        <v>28324</v>
      </c>
      <c r="D20025" s="199">
        <v>47.240522742300897</v>
      </c>
      <c r="E20025" s="199">
        <v>-0.35142993788587901</v>
      </c>
      <c r="F20025" s="199">
        <v>0.35847213121925497</v>
      </c>
      <c r="G20025" s="199">
        <v>-0.98035497680273298</v>
      </c>
      <c r="H20025" s="199">
        <v>0.32691092584593801</v>
      </c>
      <c r="I20025" s="199">
        <v>0.73801050498866805</v>
      </c>
    </row>
    <row r="20026" spans="1:9" x14ac:dyDescent="0.25">
      <c r="A20026" s="199">
        <v>20023</v>
      </c>
      <c r="B20026" s="199" t="s">
        <v>28323</v>
      </c>
      <c r="C20026" s="199" t="s">
        <v>28322</v>
      </c>
      <c r="D20026" s="199">
        <v>32.641718263998897</v>
      </c>
      <c r="E20026" s="199">
        <v>0.133370203884982</v>
      </c>
      <c r="F20026" s="199">
        <v>0.44139034008780997</v>
      </c>
      <c r="G20026" s="199">
        <v>0.30215931743873198</v>
      </c>
      <c r="H20026" s="199">
        <v>0.76253061554813795</v>
      </c>
      <c r="I20026" s="199">
        <v>0.932721017253615</v>
      </c>
    </row>
    <row r="20027" spans="1:9" x14ac:dyDescent="0.25">
      <c r="A20027" s="199">
        <v>20024</v>
      </c>
      <c r="B20027" s="199" t="s">
        <v>28321</v>
      </c>
      <c r="C20027" s="199" t="s">
        <v>28320</v>
      </c>
      <c r="D20027" s="199">
        <v>0.51319737853863601</v>
      </c>
      <c r="E20027" s="199">
        <v>-0.73305967054690002</v>
      </c>
      <c r="F20027" s="199">
        <v>0.850096439152496</v>
      </c>
      <c r="G20027" s="199">
        <v>-0.86232530426515397</v>
      </c>
      <c r="H20027" s="199">
        <v>0.388508531871609</v>
      </c>
      <c r="I20027" s="199" t="s">
        <v>1469</v>
      </c>
    </row>
    <row r="20028" spans="1:9" x14ac:dyDescent="0.25">
      <c r="A20028" s="199">
        <v>20025</v>
      </c>
      <c r="B20028" s="199" t="s">
        <v>28319</v>
      </c>
      <c r="C20028" s="199" t="s">
        <v>28318</v>
      </c>
      <c r="D20028" s="199">
        <v>37.422779472073898</v>
      </c>
      <c r="E20028" s="199">
        <v>0.28909425853493997</v>
      </c>
      <c r="F20028" s="199">
        <v>0.40024910442266598</v>
      </c>
      <c r="G20028" s="199">
        <v>0.72228583484762499</v>
      </c>
      <c r="H20028" s="199">
        <v>0.470118760014891</v>
      </c>
      <c r="I20028" s="199">
        <v>0.81527307174335495</v>
      </c>
    </row>
    <row r="20029" spans="1:9" x14ac:dyDescent="0.25">
      <c r="A20029" s="199">
        <v>20026</v>
      </c>
      <c r="B20029" s="199" t="s">
        <v>28317</v>
      </c>
      <c r="C20029" s="199" t="s">
        <v>28316</v>
      </c>
      <c r="D20029" s="199">
        <v>3.4796481531577901</v>
      </c>
      <c r="E20029" s="199">
        <v>-0.85489291008101698</v>
      </c>
      <c r="F20029" s="199">
        <v>0.77336605407435</v>
      </c>
      <c r="G20029" s="199">
        <v>-1.10541819824798</v>
      </c>
      <c r="H20029" s="199">
        <v>0.26897842187292798</v>
      </c>
      <c r="I20029" s="199">
        <v>0.69685000274005005</v>
      </c>
    </row>
    <row r="20030" spans="1:9" x14ac:dyDescent="0.25">
      <c r="A20030" s="199">
        <v>20027</v>
      </c>
      <c r="B20030" s="199" t="s">
        <v>28315</v>
      </c>
      <c r="C20030" s="199" t="s">
        <v>28314</v>
      </c>
      <c r="D20030" s="199">
        <v>2.78944987704979</v>
      </c>
      <c r="E20030" s="199">
        <v>-0.24917610001527499</v>
      </c>
      <c r="F20030" s="199">
        <v>0.455075632108359</v>
      </c>
      <c r="G20030" s="199">
        <v>-0.54754876428088595</v>
      </c>
      <c r="H20030" s="199">
        <v>0.58400177818360199</v>
      </c>
      <c r="I20030" s="199">
        <v>0.86606405667548603</v>
      </c>
    </row>
    <row r="20031" spans="1:9" x14ac:dyDescent="0.25">
      <c r="A20031" s="199">
        <v>20028</v>
      </c>
      <c r="B20031" s="199" t="s">
        <v>28313</v>
      </c>
      <c r="C20031" s="199" t="s">
        <v>28312</v>
      </c>
      <c r="D20031" s="199">
        <v>0.55574123068245995</v>
      </c>
      <c r="E20031" s="199">
        <v>2.57982870721789</v>
      </c>
      <c r="F20031" s="199">
        <v>2.95677376946082</v>
      </c>
      <c r="G20031" s="199">
        <v>0.87251474355724201</v>
      </c>
      <c r="H20031" s="199">
        <v>0.38292762855621898</v>
      </c>
      <c r="I20031" s="199" t="s">
        <v>1469</v>
      </c>
    </row>
    <row r="20032" spans="1:9" x14ac:dyDescent="0.25">
      <c r="A20032" s="199">
        <v>20029</v>
      </c>
      <c r="B20032" s="199" t="s">
        <v>28311</v>
      </c>
      <c r="C20032" s="199" t="s">
        <v>28310</v>
      </c>
      <c r="D20032" s="199">
        <v>2.27317178001437</v>
      </c>
      <c r="E20032" s="199">
        <v>0.117952205897579</v>
      </c>
      <c r="F20032" s="199">
        <v>0.62780859223387997</v>
      </c>
      <c r="G20032" s="199">
        <v>0.18787924752332499</v>
      </c>
      <c r="H20032" s="199">
        <v>0.85097131111158897</v>
      </c>
      <c r="I20032" s="199" t="s">
        <v>1469</v>
      </c>
    </row>
    <row r="20033" spans="1:9" x14ac:dyDescent="0.25">
      <c r="A20033" s="199">
        <v>20030</v>
      </c>
      <c r="B20033" s="199" t="s">
        <v>28309</v>
      </c>
      <c r="C20033" s="199" t="s">
        <v>28308</v>
      </c>
      <c r="D20033" s="199">
        <v>831.59415895495397</v>
      </c>
      <c r="E20033" s="199">
        <v>-4.01307410971748E-2</v>
      </c>
      <c r="F20033" s="199">
        <v>0.117539198644823</v>
      </c>
      <c r="G20033" s="199">
        <v>-0.34142432107641801</v>
      </c>
      <c r="H20033" s="199">
        <v>0.73278416833556104</v>
      </c>
      <c r="I20033" s="199">
        <v>0.92271132680936696</v>
      </c>
    </row>
    <row r="20034" spans="1:9" x14ac:dyDescent="0.25">
      <c r="A20034" s="199">
        <v>20031</v>
      </c>
      <c r="B20034" s="199" t="s">
        <v>28307</v>
      </c>
      <c r="C20034" s="199" t="s">
        <v>28306</v>
      </c>
      <c r="D20034" s="199">
        <v>4.9222807750872999</v>
      </c>
      <c r="E20034" s="199">
        <v>-0.13286158696238601</v>
      </c>
      <c r="F20034" s="199">
        <v>0.581459068847338</v>
      </c>
      <c r="G20034" s="199">
        <v>-0.228496886678139</v>
      </c>
      <c r="H20034" s="199">
        <v>0.81925997618338797</v>
      </c>
      <c r="I20034" s="199">
        <v>0.95002636365639903</v>
      </c>
    </row>
    <row r="20035" spans="1:9" x14ac:dyDescent="0.25">
      <c r="A20035" s="199">
        <v>20032</v>
      </c>
      <c r="B20035" s="199" t="s">
        <v>28305</v>
      </c>
      <c r="C20035" s="199" t="s">
        <v>28304</v>
      </c>
      <c r="D20035" s="199">
        <v>2.3076787935835599</v>
      </c>
      <c r="E20035" s="199">
        <v>-4.0035732322399999</v>
      </c>
      <c r="F20035" s="199">
        <v>1.5787862763065501</v>
      </c>
      <c r="G20035" s="199">
        <v>-2.5358551010502</v>
      </c>
      <c r="H20035" s="199">
        <v>1.1217313719143E-2</v>
      </c>
      <c r="I20035" s="199">
        <v>0.25002494357008498</v>
      </c>
    </row>
    <row r="20036" spans="1:9" x14ac:dyDescent="0.25">
      <c r="A20036" s="199">
        <v>20033</v>
      </c>
      <c r="B20036" s="199" t="s">
        <v>28303</v>
      </c>
      <c r="C20036" s="199" t="s">
        <v>28302</v>
      </c>
      <c r="D20036" s="199">
        <v>7.39195108028456</v>
      </c>
      <c r="E20036" s="199">
        <v>0.36847334096721002</v>
      </c>
      <c r="F20036" s="199">
        <v>0.59121723772700896</v>
      </c>
      <c r="G20036" s="199">
        <v>0.623245259870705</v>
      </c>
      <c r="H20036" s="199">
        <v>0.53312336370551505</v>
      </c>
      <c r="I20036" s="199">
        <v>0.84391584811768605</v>
      </c>
    </row>
    <row r="20037" spans="1:9" x14ac:dyDescent="0.25">
      <c r="A20037" s="199">
        <v>20034</v>
      </c>
      <c r="B20037" s="199" t="s">
        <v>28301</v>
      </c>
      <c r="C20037" s="199" t="s">
        <v>28300</v>
      </c>
      <c r="D20037" s="199">
        <v>2.55566572746288</v>
      </c>
      <c r="E20037" s="199">
        <v>-1.49237220753488</v>
      </c>
      <c r="F20037" s="199">
        <v>1.3307567025536899</v>
      </c>
      <c r="G20037" s="199">
        <v>-1.12144632048146</v>
      </c>
      <c r="H20037" s="199">
        <v>0.26209792868079701</v>
      </c>
      <c r="I20037" s="199">
        <v>0.69141344964547602</v>
      </c>
    </row>
    <row r="20038" spans="1:9" x14ac:dyDescent="0.25">
      <c r="A20038" s="199">
        <v>20035</v>
      </c>
      <c r="B20038" s="199" t="s">
        <v>28299</v>
      </c>
      <c r="C20038" s="199" t="s">
        <v>28298</v>
      </c>
      <c r="D20038" s="199">
        <v>0.36213076624709201</v>
      </c>
      <c r="E20038" s="199">
        <v>-0.130345936896196</v>
      </c>
      <c r="F20038" s="199">
        <v>1.44487733426461</v>
      </c>
      <c r="G20038" s="199">
        <v>-9.02124587361854E-2</v>
      </c>
      <c r="H20038" s="199">
        <v>0.92811838405733005</v>
      </c>
      <c r="I20038" s="199" t="s">
        <v>1469</v>
      </c>
    </row>
    <row r="20039" spans="1:9" x14ac:dyDescent="0.25">
      <c r="A20039" s="199">
        <v>20036</v>
      </c>
      <c r="B20039" s="199" t="s">
        <v>28297</v>
      </c>
      <c r="C20039" s="199" t="s">
        <v>28296</v>
      </c>
      <c r="D20039" s="199">
        <v>114.802374913336</v>
      </c>
      <c r="E20039" s="199">
        <v>-1.0146575926242101</v>
      </c>
      <c r="F20039" s="199">
        <v>0.53238854512253297</v>
      </c>
      <c r="G20039" s="199">
        <v>-1.9058591735678201</v>
      </c>
      <c r="H20039" s="199">
        <v>5.6668479174027002E-2</v>
      </c>
      <c r="I20039" s="199">
        <v>0.42405366183722998</v>
      </c>
    </row>
    <row r="20040" spans="1:9" x14ac:dyDescent="0.25">
      <c r="A20040" s="199">
        <v>20037</v>
      </c>
      <c r="B20040" s="199" t="s">
        <v>28295</v>
      </c>
      <c r="C20040" s="199" t="s">
        <v>28294</v>
      </c>
      <c r="D20040" s="199">
        <v>10.113472391951101</v>
      </c>
      <c r="E20040" s="199">
        <v>-0.47830873527734402</v>
      </c>
      <c r="F20040" s="199">
        <v>0.59466798490638495</v>
      </c>
      <c r="G20040" s="199">
        <v>-0.80432904985231701</v>
      </c>
      <c r="H20040" s="199">
        <v>0.42120696483532899</v>
      </c>
      <c r="I20040" s="199">
        <v>0.792290066028429</v>
      </c>
    </row>
    <row r="20041" spans="1:9" x14ac:dyDescent="0.25">
      <c r="A20041" s="199">
        <v>20038</v>
      </c>
      <c r="B20041" s="199" t="s">
        <v>28293</v>
      </c>
      <c r="C20041" s="199" t="s">
        <v>28292</v>
      </c>
      <c r="D20041" s="199">
        <v>1.4018671517567201</v>
      </c>
      <c r="E20041" s="199">
        <v>-0.229787906978383</v>
      </c>
      <c r="F20041" s="199">
        <v>2.6794566474693098</v>
      </c>
      <c r="G20041" s="199">
        <v>-8.5759143442538099E-2</v>
      </c>
      <c r="H20041" s="199">
        <v>0.93165788558354201</v>
      </c>
      <c r="I20041" s="199" t="s">
        <v>1469</v>
      </c>
    </row>
    <row r="20042" spans="1:9" x14ac:dyDescent="0.25">
      <c r="A20042" s="199">
        <v>20039</v>
      </c>
      <c r="B20042" s="199" t="s">
        <v>28291</v>
      </c>
      <c r="C20042" s="199" t="s">
        <v>28290</v>
      </c>
      <c r="D20042" s="199">
        <v>0.37803001350692</v>
      </c>
      <c r="E20042" s="199">
        <v>-0.63801706970212901</v>
      </c>
      <c r="F20042" s="199">
        <v>1.6767206440498399</v>
      </c>
      <c r="G20042" s="199">
        <v>-0.38051482932845898</v>
      </c>
      <c r="H20042" s="199">
        <v>0.70356329074332502</v>
      </c>
      <c r="I20042" s="199" t="s">
        <v>1469</v>
      </c>
    </row>
    <row r="20043" spans="1:9" x14ac:dyDescent="0.25">
      <c r="A20043" s="199">
        <v>20040</v>
      </c>
      <c r="B20043" s="199" t="s">
        <v>28289</v>
      </c>
      <c r="C20043" s="199" t="s">
        <v>28288</v>
      </c>
      <c r="D20043" s="199">
        <v>75.299436614925398</v>
      </c>
      <c r="E20043" s="199">
        <v>-0.50907734653493697</v>
      </c>
      <c r="F20043" s="199">
        <v>0.204474240625725</v>
      </c>
      <c r="G20043" s="199">
        <v>-2.4896893857000202</v>
      </c>
      <c r="H20043" s="199">
        <v>1.27854780299393E-2</v>
      </c>
      <c r="I20043" s="199">
        <v>0.26251156550086502</v>
      </c>
    </row>
    <row r="20044" spans="1:9" x14ac:dyDescent="0.25">
      <c r="A20044" s="199">
        <v>20041</v>
      </c>
      <c r="B20044" s="199" t="s">
        <v>28287</v>
      </c>
      <c r="C20044" s="199" t="s">
        <v>28286</v>
      </c>
      <c r="D20044" s="199">
        <v>0.27666075802733298</v>
      </c>
      <c r="E20044" s="199">
        <v>-1.1635686469178299</v>
      </c>
      <c r="F20044" s="199">
        <v>2.3198348148136301</v>
      </c>
      <c r="G20044" s="199">
        <v>-0.50157392219812402</v>
      </c>
      <c r="H20044" s="199">
        <v>0.61596726700251703</v>
      </c>
      <c r="I20044" s="199" t="s">
        <v>1469</v>
      </c>
    </row>
    <row r="20045" spans="1:9" x14ac:dyDescent="0.25">
      <c r="A20045" s="199">
        <v>20042</v>
      </c>
      <c r="B20045" s="199" t="s">
        <v>28285</v>
      </c>
      <c r="C20045" s="199" t="s">
        <v>28284</v>
      </c>
      <c r="D20045" s="199">
        <v>2.34626640843616</v>
      </c>
      <c r="E20045" s="199">
        <v>0.16420677900401101</v>
      </c>
      <c r="F20045" s="199">
        <v>0.91044654455026397</v>
      </c>
      <c r="G20045" s="199">
        <v>0.18035850647895499</v>
      </c>
      <c r="H20045" s="199">
        <v>0.85687112712540103</v>
      </c>
      <c r="I20045" s="199">
        <v>0.96201838052081101</v>
      </c>
    </row>
    <row r="20046" spans="1:9" x14ac:dyDescent="0.25">
      <c r="A20046" s="199">
        <v>20043</v>
      </c>
      <c r="B20046" s="199" t="s">
        <v>28283</v>
      </c>
      <c r="C20046" s="199" t="s">
        <v>28282</v>
      </c>
      <c r="D20046" s="199">
        <v>1.5143430428820399</v>
      </c>
      <c r="E20046" s="199">
        <v>0.66774245728245096</v>
      </c>
      <c r="F20046" s="199">
        <v>0.63326081047621496</v>
      </c>
      <c r="G20046" s="199">
        <v>1.0544509406484599</v>
      </c>
      <c r="H20046" s="199">
        <v>0.29167651038971198</v>
      </c>
      <c r="I20046" s="199" t="s">
        <v>1469</v>
      </c>
    </row>
    <row r="20047" spans="1:9" x14ac:dyDescent="0.25">
      <c r="A20047" s="199">
        <v>20044</v>
      </c>
      <c r="B20047" s="199" t="s">
        <v>28281</v>
      </c>
      <c r="C20047" s="199" t="s">
        <v>28280</v>
      </c>
      <c r="D20047" s="199">
        <v>0.17114493782522799</v>
      </c>
      <c r="E20047" s="199">
        <v>-0.45961856179099497</v>
      </c>
      <c r="F20047" s="199">
        <v>2.0494356036068901</v>
      </c>
      <c r="G20047" s="199">
        <v>-0.22426592032562101</v>
      </c>
      <c r="H20047" s="199">
        <v>0.82255039247400696</v>
      </c>
      <c r="I20047" s="199" t="s">
        <v>1469</v>
      </c>
    </row>
    <row r="20048" spans="1:9" x14ac:dyDescent="0.25">
      <c r="A20048" s="199">
        <v>20045</v>
      </c>
      <c r="B20048" s="199" t="s">
        <v>28279</v>
      </c>
      <c r="C20048" s="199" t="s">
        <v>28278</v>
      </c>
      <c r="D20048" s="199">
        <v>2.4864518752508098</v>
      </c>
      <c r="E20048" s="199">
        <v>-2.62129771781904</v>
      </c>
      <c r="F20048" s="199">
        <v>1.0084516300585</v>
      </c>
      <c r="G20048" s="199">
        <v>-2.5993291494476201</v>
      </c>
      <c r="H20048" s="199">
        <v>9.3406162336430194E-3</v>
      </c>
      <c r="I20048" s="199">
        <v>0.23474532279534499</v>
      </c>
    </row>
    <row r="20049" spans="1:9" x14ac:dyDescent="0.25">
      <c r="A20049" s="199">
        <v>20046</v>
      </c>
      <c r="B20049" s="199" t="s">
        <v>28277</v>
      </c>
      <c r="C20049" s="199" t="s">
        <v>28276</v>
      </c>
      <c r="D20049" s="199">
        <v>2.3330776108936502</v>
      </c>
      <c r="E20049" s="199">
        <v>4.52315266482399E-3</v>
      </c>
      <c r="F20049" s="199">
        <v>0.73377628424225705</v>
      </c>
      <c r="G20049" s="199">
        <v>6.1642121201762202E-3</v>
      </c>
      <c r="H20049" s="199">
        <v>0.99508170146700103</v>
      </c>
      <c r="I20049" s="199">
        <v>0.99918313275611703</v>
      </c>
    </row>
    <row r="20050" spans="1:9" x14ac:dyDescent="0.25">
      <c r="A20050" s="199">
        <v>20047</v>
      </c>
      <c r="B20050" s="199" t="s">
        <v>28275</v>
      </c>
      <c r="C20050" s="199" t="s">
        <v>28274</v>
      </c>
      <c r="D20050" s="199">
        <v>9.7506671674791601E-2</v>
      </c>
      <c r="E20050" s="199">
        <v>-0.796713128795977</v>
      </c>
      <c r="F20050" s="199">
        <v>2.5211201328641999</v>
      </c>
      <c r="G20050" s="199">
        <v>-0.31601553547979699</v>
      </c>
      <c r="H20050" s="199">
        <v>0.75199071633051995</v>
      </c>
      <c r="I20050" s="199" t="s">
        <v>1469</v>
      </c>
    </row>
    <row r="20051" spans="1:9" x14ac:dyDescent="0.25">
      <c r="A20051" s="199">
        <v>20048</v>
      </c>
      <c r="B20051" s="199" t="s">
        <v>28273</v>
      </c>
      <c r="C20051" s="199" t="s">
        <v>28272</v>
      </c>
      <c r="D20051" s="199">
        <v>1.9637247158387701</v>
      </c>
      <c r="E20051" s="199">
        <v>0.82541842919946296</v>
      </c>
      <c r="F20051" s="199">
        <v>0.70931770459360299</v>
      </c>
      <c r="G20051" s="199">
        <v>1.16367943990962</v>
      </c>
      <c r="H20051" s="199">
        <v>0.244553944514493</v>
      </c>
      <c r="I20051" s="199" t="s">
        <v>1469</v>
      </c>
    </row>
    <row r="20052" spans="1:9" x14ac:dyDescent="0.25">
      <c r="A20052" s="199">
        <v>20049</v>
      </c>
      <c r="B20052" s="199" t="s">
        <v>28271</v>
      </c>
      <c r="C20052" s="199" t="s">
        <v>28270</v>
      </c>
      <c r="D20052" s="199">
        <v>0.30801819940134501</v>
      </c>
      <c r="E20052" s="199">
        <v>-0.82905217914978202</v>
      </c>
      <c r="F20052" s="199">
        <v>1.1787836667568199</v>
      </c>
      <c r="G20052" s="199">
        <v>-0.70331155964414505</v>
      </c>
      <c r="H20052" s="199">
        <v>0.48186160833652503</v>
      </c>
      <c r="I20052" s="199" t="s">
        <v>1469</v>
      </c>
    </row>
    <row r="20053" spans="1:9" x14ac:dyDescent="0.25">
      <c r="A20053" s="199">
        <v>20050</v>
      </c>
      <c r="B20053" s="199" t="s">
        <v>28269</v>
      </c>
      <c r="C20053" s="199" t="s">
        <v>28268</v>
      </c>
      <c r="D20053" s="199">
        <v>9.3865095160768792</v>
      </c>
      <c r="E20053" s="199">
        <v>4.2625900965784398E-2</v>
      </c>
      <c r="F20053" s="199">
        <v>0.314262902496031</v>
      </c>
      <c r="G20053" s="199">
        <v>0.13563771169689001</v>
      </c>
      <c r="H20053" s="199">
        <v>0.89210769131490097</v>
      </c>
      <c r="I20053" s="199">
        <v>0.971554737466088</v>
      </c>
    </row>
    <row r="20054" spans="1:9" x14ac:dyDescent="0.25">
      <c r="A20054" s="199">
        <v>20051</v>
      </c>
      <c r="B20054" s="199" t="s">
        <v>28267</v>
      </c>
      <c r="C20054" s="199" t="s">
        <v>28266</v>
      </c>
      <c r="D20054" s="199">
        <v>2.2211338153156599</v>
      </c>
      <c r="E20054" s="199">
        <v>0.145812407118595</v>
      </c>
      <c r="F20054" s="199">
        <v>0.64348222947558997</v>
      </c>
      <c r="G20054" s="199">
        <v>0.22659896488116801</v>
      </c>
      <c r="H20054" s="199">
        <v>0.82073559726324197</v>
      </c>
      <c r="I20054" s="199" t="s">
        <v>1469</v>
      </c>
    </row>
    <row r="20055" spans="1:9" x14ac:dyDescent="0.25">
      <c r="A20055" s="199">
        <v>20052</v>
      </c>
      <c r="B20055" s="199" t="s">
        <v>28265</v>
      </c>
      <c r="C20055" s="199" t="s">
        <v>28264</v>
      </c>
      <c r="D20055" s="199">
        <v>4.9296814586494904</v>
      </c>
      <c r="E20055" s="199">
        <v>-0.88310812493122504</v>
      </c>
      <c r="F20055" s="199">
        <v>0.54683541573824002</v>
      </c>
      <c r="G20055" s="199">
        <v>-1.61494317945557</v>
      </c>
      <c r="H20055" s="199">
        <v>0.10632300029396199</v>
      </c>
      <c r="I20055" s="199">
        <v>0.52320599065293505</v>
      </c>
    </row>
    <row r="20056" spans="1:9" x14ac:dyDescent="0.25">
      <c r="A20056" s="199">
        <v>20053</v>
      </c>
      <c r="B20056" s="199" t="s">
        <v>28263</v>
      </c>
      <c r="C20056" s="199" t="s">
        <v>28262</v>
      </c>
      <c r="D20056" s="199">
        <v>0.21487246519561201</v>
      </c>
      <c r="E20056" s="199">
        <v>7.9052653146600801E-2</v>
      </c>
      <c r="F20056" s="199">
        <v>2.6700866201037901</v>
      </c>
      <c r="G20056" s="199">
        <v>2.9606774758314001E-2</v>
      </c>
      <c r="H20056" s="199">
        <v>0.976380662207738</v>
      </c>
      <c r="I20056" s="199" t="s">
        <v>1469</v>
      </c>
    </row>
    <row r="20057" spans="1:9" x14ac:dyDescent="0.25">
      <c r="A20057" s="199">
        <v>20054</v>
      </c>
      <c r="B20057" s="199" t="s">
        <v>28261</v>
      </c>
      <c r="C20057" s="199" t="s">
        <v>28260</v>
      </c>
      <c r="D20057" s="199">
        <v>0.45214622416894701</v>
      </c>
      <c r="E20057" s="199">
        <v>-1.68262075429388</v>
      </c>
      <c r="F20057" s="199">
        <v>2.1682305240197501</v>
      </c>
      <c r="G20057" s="199">
        <v>-0.77603406817390397</v>
      </c>
      <c r="H20057" s="199">
        <v>0.43772887076045802</v>
      </c>
      <c r="I20057" s="199" t="s">
        <v>1469</v>
      </c>
    </row>
    <row r="20058" spans="1:9" x14ac:dyDescent="0.25">
      <c r="A20058" s="199">
        <v>20055</v>
      </c>
      <c r="B20058" s="199" t="s">
        <v>28259</v>
      </c>
      <c r="C20058" s="199" t="s">
        <v>28258</v>
      </c>
      <c r="D20058" s="199">
        <v>36.385176782871099</v>
      </c>
      <c r="E20058" s="199">
        <v>-0.72370431736001894</v>
      </c>
      <c r="F20058" s="199">
        <v>0.47840862826971198</v>
      </c>
      <c r="G20058" s="199">
        <v>-1.5127325775404199</v>
      </c>
      <c r="H20058" s="199">
        <v>0.13034760097145701</v>
      </c>
      <c r="I20058" s="199">
        <v>0.56011528679479805</v>
      </c>
    </row>
    <row r="20059" spans="1:9" x14ac:dyDescent="0.25">
      <c r="A20059" s="199">
        <v>20056</v>
      </c>
      <c r="B20059" s="199" t="s">
        <v>28257</v>
      </c>
      <c r="C20059" s="199" t="s">
        <v>28256</v>
      </c>
      <c r="D20059" s="199">
        <v>1.15601501398394</v>
      </c>
      <c r="E20059" s="199">
        <v>0.22608808972904301</v>
      </c>
      <c r="F20059" s="199">
        <v>0.88337316046244696</v>
      </c>
      <c r="G20059" s="199">
        <v>0.25593724130206302</v>
      </c>
      <c r="H20059" s="199">
        <v>0.79799929766113498</v>
      </c>
      <c r="I20059" s="199" t="s">
        <v>1469</v>
      </c>
    </row>
    <row r="20060" spans="1:9" x14ac:dyDescent="0.25">
      <c r="A20060" s="199">
        <v>20057</v>
      </c>
      <c r="B20060" s="199" t="s">
        <v>28255</v>
      </c>
      <c r="C20060" s="199" t="s">
        <v>28254</v>
      </c>
      <c r="D20060" s="199">
        <v>12.8236679659628</v>
      </c>
      <c r="E20060" s="199">
        <v>0.440221603347979</v>
      </c>
      <c r="F20060" s="199">
        <v>0.28658706580130999</v>
      </c>
      <c r="G20060" s="199">
        <v>1.5360832915369</v>
      </c>
      <c r="H20060" s="199">
        <v>0.12451795363064801</v>
      </c>
      <c r="I20060" s="199">
        <v>0.55146076810151201</v>
      </c>
    </row>
    <row r="20061" spans="1:9" x14ac:dyDescent="0.25">
      <c r="A20061" s="199">
        <v>20058</v>
      </c>
      <c r="B20061" s="199" t="s">
        <v>28253</v>
      </c>
      <c r="C20061" s="199" t="s">
        <v>28252</v>
      </c>
      <c r="D20061" s="199">
        <v>19.571575963258201</v>
      </c>
      <c r="E20061" s="199">
        <v>0.35520908786925098</v>
      </c>
      <c r="F20061" s="199">
        <v>0.41524897849098102</v>
      </c>
      <c r="G20061" s="199">
        <v>0.855412309887153</v>
      </c>
      <c r="H20061" s="199">
        <v>0.39232293117107903</v>
      </c>
      <c r="I20061" s="199">
        <v>0.77828639647335396</v>
      </c>
    </row>
    <row r="20062" spans="1:9" x14ac:dyDescent="0.25">
      <c r="A20062" s="199">
        <v>20059</v>
      </c>
      <c r="B20062" s="199" t="s">
        <v>28251</v>
      </c>
      <c r="C20062" s="199" t="s">
        <v>28250</v>
      </c>
      <c r="D20062" s="199">
        <v>0.90251875236099199</v>
      </c>
      <c r="E20062" s="199">
        <v>-4.7711012549189503E-2</v>
      </c>
      <c r="F20062" s="199">
        <v>0.92338446741719005</v>
      </c>
      <c r="G20062" s="199">
        <v>-5.1669715305741097E-2</v>
      </c>
      <c r="H20062" s="199">
        <v>0.95879186867831601</v>
      </c>
      <c r="I20062" s="199" t="s">
        <v>1469</v>
      </c>
    </row>
    <row r="20063" spans="1:9" x14ac:dyDescent="0.25">
      <c r="A20063" s="199">
        <v>20060</v>
      </c>
      <c r="B20063" s="199" t="s">
        <v>28249</v>
      </c>
      <c r="C20063" s="199" t="s">
        <v>28248</v>
      </c>
      <c r="D20063" s="199">
        <v>18.381315126539999</v>
      </c>
      <c r="E20063" s="199">
        <v>-0.38041057390003102</v>
      </c>
      <c r="F20063" s="199">
        <v>0.453875576015908</v>
      </c>
      <c r="G20063" s="199">
        <v>-0.83813845468234205</v>
      </c>
      <c r="H20063" s="199">
        <v>0.40195294781103802</v>
      </c>
      <c r="I20063" s="199">
        <v>0.78241395940791203</v>
      </c>
    </row>
    <row r="20064" spans="1:9" x14ac:dyDescent="0.25">
      <c r="A20064" s="199">
        <v>20061</v>
      </c>
      <c r="B20064" s="199" t="s">
        <v>28247</v>
      </c>
      <c r="C20064" s="199" t="s">
        <v>28246</v>
      </c>
      <c r="D20064" s="199">
        <v>1.70569979475713</v>
      </c>
      <c r="E20064" s="199">
        <v>-0.19481708904292999</v>
      </c>
      <c r="F20064" s="199">
        <v>1.0987816782397699</v>
      </c>
      <c r="G20064" s="199">
        <v>-0.17730281902317799</v>
      </c>
      <c r="H20064" s="199">
        <v>0.859270536616072</v>
      </c>
      <c r="I20064" s="199" t="s">
        <v>1469</v>
      </c>
    </row>
    <row r="20065" spans="1:9" x14ac:dyDescent="0.25">
      <c r="A20065" s="199">
        <v>20062</v>
      </c>
      <c r="B20065" s="199" t="s">
        <v>28245</v>
      </c>
      <c r="C20065" s="199" t="s">
        <v>28244</v>
      </c>
      <c r="D20065" s="199">
        <v>1.9641889897361999</v>
      </c>
      <c r="E20065" s="199">
        <v>-0.56133290405834901</v>
      </c>
      <c r="F20065" s="199">
        <v>0.64786042230650198</v>
      </c>
      <c r="G20065" s="199">
        <v>-0.866441110972485</v>
      </c>
      <c r="H20065" s="199">
        <v>0.38624830733763499</v>
      </c>
      <c r="I20065" s="199" t="s">
        <v>1469</v>
      </c>
    </row>
    <row r="20066" spans="1:9" x14ac:dyDescent="0.25">
      <c r="A20066" s="199">
        <v>20063</v>
      </c>
      <c r="B20066" s="199" t="s">
        <v>28243</v>
      </c>
      <c r="C20066" s="199" t="s">
        <v>28242</v>
      </c>
      <c r="D20066" s="199">
        <v>1.0423670182986</v>
      </c>
      <c r="E20066" s="199">
        <v>-0.80186922961513396</v>
      </c>
      <c r="F20066" s="199">
        <v>1.2105423695409701</v>
      </c>
      <c r="G20066" s="199">
        <v>-0.66240492674303897</v>
      </c>
      <c r="H20066" s="199">
        <v>0.50771174710466505</v>
      </c>
      <c r="I20066" s="199" t="s">
        <v>1469</v>
      </c>
    </row>
    <row r="20067" spans="1:9" x14ac:dyDescent="0.25">
      <c r="A20067" s="199">
        <v>20064</v>
      </c>
      <c r="B20067" s="199" t="s">
        <v>28241</v>
      </c>
      <c r="C20067" s="199" t="s">
        <v>28240</v>
      </c>
      <c r="D20067" s="199">
        <v>0.41742703629529099</v>
      </c>
      <c r="E20067" s="199">
        <v>-1.6706171761105702E-2</v>
      </c>
      <c r="F20067" s="199">
        <v>1.1232713909438901</v>
      </c>
      <c r="G20067" s="199">
        <v>-1.48727831010343E-2</v>
      </c>
      <c r="H20067" s="199">
        <v>0.98813367346039405</v>
      </c>
      <c r="I20067" s="199" t="s">
        <v>1469</v>
      </c>
    </row>
    <row r="20068" spans="1:9" x14ac:dyDescent="0.25">
      <c r="A20068" s="199">
        <v>20065</v>
      </c>
      <c r="B20068" s="199" t="s">
        <v>28239</v>
      </c>
      <c r="C20068" s="199" t="s">
        <v>28238</v>
      </c>
      <c r="D20068" s="199">
        <v>2.84803150872537</v>
      </c>
      <c r="E20068" s="199">
        <v>-0.95986058616207204</v>
      </c>
      <c r="F20068" s="199">
        <v>0.54441884056522305</v>
      </c>
      <c r="G20068" s="199">
        <v>-1.76309215376443</v>
      </c>
      <c r="H20068" s="199">
        <v>7.7884948357324194E-2</v>
      </c>
      <c r="I20068" s="199">
        <v>0.469731426338451</v>
      </c>
    </row>
    <row r="20069" spans="1:9" x14ac:dyDescent="0.25">
      <c r="A20069" s="199">
        <v>20066</v>
      </c>
      <c r="B20069" s="199" t="s">
        <v>28237</v>
      </c>
      <c r="C20069" s="199" t="s">
        <v>28236</v>
      </c>
      <c r="D20069" s="199">
        <v>0.47822953906245602</v>
      </c>
      <c r="E20069" s="199">
        <v>0.29291680103274798</v>
      </c>
      <c r="F20069" s="199">
        <v>1.4782373218264599</v>
      </c>
      <c r="G20069" s="199">
        <v>0.198152757143779</v>
      </c>
      <c r="H20069" s="199">
        <v>0.84292554885013404</v>
      </c>
      <c r="I20069" s="199" t="s">
        <v>1469</v>
      </c>
    </row>
    <row r="20070" spans="1:9" x14ac:dyDescent="0.25">
      <c r="A20070" s="199">
        <v>20067</v>
      </c>
      <c r="B20070" s="199" t="s">
        <v>28235</v>
      </c>
      <c r="C20070" s="199" t="s">
        <v>28234</v>
      </c>
      <c r="D20070" s="199">
        <v>0.40273870930364303</v>
      </c>
      <c r="E20070" s="199">
        <v>0.13915697940132399</v>
      </c>
      <c r="F20070" s="199">
        <v>1.87648989891646</v>
      </c>
      <c r="G20070" s="199">
        <v>7.4158128685732294E-2</v>
      </c>
      <c r="H20070" s="199">
        <v>0.94088456253860497</v>
      </c>
      <c r="I20070" s="199" t="s">
        <v>1469</v>
      </c>
    </row>
    <row r="20071" spans="1:9" x14ac:dyDescent="0.25">
      <c r="A20071" s="199">
        <v>20068</v>
      </c>
      <c r="B20071" s="199" t="s">
        <v>28233</v>
      </c>
      <c r="C20071" s="199" t="s">
        <v>28232</v>
      </c>
      <c r="D20071" s="199">
        <v>1.05578947648864</v>
      </c>
      <c r="E20071" s="199">
        <v>-0.41445526758984502</v>
      </c>
      <c r="F20071" s="199">
        <v>0.86191283439989796</v>
      </c>
      <c r="G20071" s="199">
        <v>-0.48085519909725799</v>
      </c>
      <c r="H20071" s="199">
        <v>0.63061941570624902</v>
      </c>
      <c r="I20071" s="199" t="s">
        <v>1469</v>
      </c>
    </row>
    <row r="20072" spans="1:9" x14ac:dyDescent="0.25">
      <c r="A20072" s="199">
        <v>20069</v>
      </c>
      <c r="B20072" s="199" t="s">
        <v>28231</v>
      </c>
      <c r="C20072" s="199" t="s">
        <v>28230</v>
      </c>
      <c r="D20072" s="199">
        <v>3.1297829668259198</v>
      </c>
      <c r="E20072" s="199">
        <v>-9.5635490643225796E-2</v>
      </c>
      <c r="F20072" s="199">
        <v>0.72440764315667705</v>
      </c>
      <c r="G20072" s="199">
        <v>-0.13201888680589399</v>
      </c>
      <c r="H20072" s="199">
        <v>0.89496935299178604</v>
      </c>
      <c r="I20072" s="199">
        <v>0.97303724352412901</v>
      </c>
    </row>
    <row r="20073" spans="1:9" x14ac:dyDescent="0.25">
      <c r="A20073" s="199">
        <v>20070</v>
      </c>
      <c r="B20073" s="199" t="s">
        <v>28229</v>
      </c>
      <c r="C20073" s="199" t="s">
        <v>28228</v>
      </c>
      <c r="D20073" s="199">
        <v>0.23561132853363001</v>
      </c>
      <c r="E20073" s="199">
        <v>-0.72779803237740803</v>
      </c>
      <c r="F20073" s="199">
        <v>2.7662196405933899</v>
      </c>
      <c r="G20073" s="199">
        <v>-0.26310204066850101</v>
      </c>
      <c r="H20073" s="199">
        <v>0.79247193111713798</v>
      </c>
      <c r="I20073" s="199" t="s">
        <v>1469</v>
      </c>
    </row>
    <row r="20074" spans="1:9" x14ac:dyDescent="0.25">
      <c r="A20074" s="199">
        <v>20071</v>
      </c>
      <c r="B20074" s="199" t="s">
        <v>28227</v>
      </c>
      <c r="C20074" s="199" t="s">
        <v>28226</v>
      </c>
      <c r="D20074" s="199">
        <v>12.2798214270024</v>
      </c>
      <c r="E20074" s="199">
        <v>1.8676444564435</v>
      </c>
      <c r="F20074" s="199">
        <v>0.602483243907734</v>
      </c>
      <c r="G20074" s="199">
        <v>3.0999110354171302</v>
      </c>
      <c r="H20074" s="199">
        <v>1.9357877689858199E-3</v>
      </c>
      <c r="I20074" s="199">
        <v>0.137883367652505</v>
      </c>
    </row>
    <row r="20075" spans="1:9" x14ac:dyDescent="0.25">
      <c r="A20075" s="199">
        <v>20072</v>
      </c>
      <c r="B20075" s="199" t="s">
        <v>28225</v>
      </c>
      <c r="C20075" s="199" t="s">
        <v>28224</v>
      </c>
      <c r="D20075" s="199">
        <v>38.033016279885402</v>
      </c>
      <c r="E20075" s="199">
        <v>1.15579131946974</v>
      </c>
      <c r="F20075" s="199">
        <v>0.45546401694393401</v>
      </c>
      <c r="G20075" s="199">
        <v>2.5376128002928802</v>
      </c>
      <c r="H20075" s="199">
        <v>1.1161139340151499E-2</v>
      </c>
      <c r="I20075" s="199">
        <v>0.249461955923207</v>
      </c>
    </row>
    <row r="20076" spans="1:9" x14ac:dyDescent="0.25">
      <c r="A20076" s="199">
        <v>20073</v>
      </c>
      <c r="B20076" s="199" t="s">
        <v>28223</v>
      </c>
      <c r="C20076" s="199" t="s">
        <v>28222</v>
      </c>
      <c r="D20076" s="199">
        <v>1.03908263773836</v>
      </c>
      <c r="E20076" s="199">
        <v>0.78624569577737002</v>
      </c>
      <c r="F20076" s="199">
        <v>1.51813496340318</v>
      </c>
      <c r="G20076" s="199">
        <v>0.51790237016533502</v>
      </c>
      <c r="H20076" s="199">
        <v>0.60452638825482696</v>
      </c>
      <c r="I20076" s="199" t="s">
        <v>1469</v>
      </c>
    </row>
    <row r="20077" spans="1:9" x14ac:dyDescent="0.25">
      <c r="A20077" s="199">
        <v>20074</v>
      </c>
      <c r="B20077" s="199" t="s">
        <v>28221</v>
      </c>
      <c r="C20077" s="199" t="s">
        <v>28220</v>
      </c>
      <c r="D20077" s="199">
        <v>0.33814964209223197</v>
      </c>
      <c r="E20077" s="199">
        <v>0.32381220597570298</v>
      </c>
      <c r="F20077" s="199">
        <v>1.94031746344977</v>
      </c>
      <c r="G20077" s="199">
        <v>0.16688619881819999</v>
      </c>
      <c r="H20077" s="199">
        <v>0.86745959260505601</v>
      </c>
      <c r="I20077" s="199" t="s">
        <v>1469</v>
      </c>
    </row>
    <row r="20078" spans="1:9" x14ac:dyDescent="0.25">
      <c r="A20078" s="199">
        <v>20075</v>
      </c>
      <c r="B20078" s="199" t="s">
        <v>28219</v>
      </c>
      <c r="C20078" s="199" t="s">
        <v>28218</v>
      </c>
      <c r="D20078" s="199">
        <v>0.92681051261066805</v>
      </c>
      <c r="E20078" s="199">
        <v>-1.4532415508582499</v>
      </c>
      <c r="F20078" s="199">
        <v>0.80167558274837503</v>
      </c>
      <c r="G20078" s="199">
        <v>-1.8127551619772699</v>
      </c>
      <c r="H20078" s="199">
        <v>6.9869592370881098E-2</v>
      </c>
      <c r="I20078" s="199" t="s">
        <v>1469</v>
      </c>
    </row>
    <row r="20079" spans="1:9" x14ac:dyDescent="0.25">
      <c r="A20079" s="199">
        <v>20076</v>
      </c>
      <c r="B20079" s="199" t="s">
        <v>28217</v>
      </c>
      <c r="C20079" s="199" t="s">
        <v>28216</v>
      </c>
      <c r="D20079" s="199">
        <v>6.6348203013861298</v>
      </c>
      <c r="E20079" s="199">
        <v>-0.17744834213246399</v>
      </c>
      <c r="F20079" s="199">
        <v>0.72358586563091698</v>
      </c>
      <c r="G20079" s="199">
        <v>-0.24523467160008899</v>
      </c>
      <c r="H20079" s="199">
        <v>0.80627473181210796</v>
      </c>
      <c r="I20079" s="199">
        <v>0.94622354780416396</v>
      </c>
    </row>
    <row r="20080" spans="1:9" x14ac:dyDescent="0.25">
      <c r="A20080" s="199">
        <v>20077</v>
      </c>
      <c r="B20080" s="199" t="s">
        <v>28215</v>
      </c>
      <c r="C20080" s="199" t="s">
        <v>28214</v>
      </c>
      <c r="D20080" s="199">
        <v>0.850802037378805</v>
      </c>
      <c r="E20080" s="199">
        <v>-0.17860117578090301</v>
      </c>
      <c r="F20080" s="199">
        <v>1.40264594032384</v>
      </c>
      <c r="G20080" s="199">
        <v>-0.12733161708625301</v>
      </c>
      <c r="H20080" s="199">
        <v>0.89867793715064703</v>
      </c>
      <c r="I20080" s="199" t="s">
        <v>1469</v>
      </c>
    </row>
    <row r="20081" spans="1:9" x14ac:dyDescent="0.25">
      <c r="A20081" s="199">
        <v>20078</v>
      </c>
      <c r="B20081" s="199" t="s">
        <v>28213</v>
      </c>
      <c r="C20081" s="199" t="s">
        <v>28212</v>
      </c>
      <c r="D20081" s="199">
        <v>8.0989238542477899</v>
      </c>
      <c r="E20081" s="199">
        <v>-1.34795985893131</v>
      </c>
      <c r="F20081" s="199">
        <v>0.62970463672715005</v>
      </c>
      <c r="G20081" s="199">
        <v>-2.1406224129732498</v>
      </c>
      <c r="H20081" s="199">
        <v>3.2304499860287099E-2</v>
      </c>
      <c r="I20081" s="199">
        <v>0.354667609284049</v>
      </c>
    </row>
    <row r="20082" spans="1:9" x14ac:dyDescent="0.25">
      <c r="A20082" s="199">
        <v>20079</v>
      </c>
      <c r="B20082" s="199" t="s">
        <v>28211</v>
      </c>
      <c r="C20082" s="199" t="s">
        <v>28210</v>
      </c>
      <c r="D20082" s="199">
        <v>6.8405574426451903</v>
      </c>
      <c r="E20082" s="199">
        <v>7.0064090743285498E-2</v>
      </c>
      <c r="F20082" s="199">
        <v>0.37447461165079099</v>
      </c>
      <c r="G20082" s="199">
        <v>0.18709970866762601</v>
      </c>
      <c r="H20082" s="199">
        <v>0.85158245657486198</v>
      </c>
      <c r="I20082" s="199">
        <v>0.96028037989376702</v>
      </c>
    </row>
    <row r="20083" spans="1:9" x14ac:dyDescent="0.25">
      <c r="A20083" s="199">
        <v>20080</v>
      </c>
      <c r="B20083" s="199" t="s">
        <v>28209</v>
      </c>
      <c r="C20083" s="199" t="s">
        <v>28208</v>
      </c>
      <c r="D20083" s="199">
        <v>53.906504715419203</v>
      </c>
      <c r="E20083" s="199">
        <v>-0.20107189059053401</v>
      </c>
      <c r="F20083" s="199">
        <v>0.37492776690027901</v>
      </c>
      <c r="G20083" s="199">
        <v>-0.53629501024396997</v>
      </c>
      <c r="H20083" s="199">
        <v>0.59175467859005004</v>
      </c>
      <c r="I20083" s="199">
        <v>0.86932234587546697</v>
      </c>
    </row>
    <row r="20084" spans="1:9" x14ac:dyDescent="0.25">
      <c r="A20084" s="199">
        <v>20081</v>
      </c>
      <c r="B20084" s="199" t="s">
        <v>28207</v>
      </c>
      <c r="C20084" s="199" t="s">
        <v>28206</v>
      </c>
      <c r="D20084" s="199">
        <v>0.81770934422157604</v>
      </c>
      <c r="E20084" s="199">
        <v>-1.2321176576571999</v>
      </c>
      <c r="F20084" s="199">
        <v>1.1078408958859001</v>
      </c>
      <c r="G20084" s="199">
        <v>-1.1121792508588699</v>
      </c>
      <c r="H20084" s="199">
        <v>0.26606108734012401</v>
      </c>
      <c r="I20084" s="199" t="s">
        <v>1469</v>
      </c>
    </row>
    <row r="20085" spans="1:9" x14ac:dyDescent="0.25">
      <c r="A20085" s="199">
        <v>20082</v>
      </c>
      <c r="B20085" s="199" t="s">
        <v>28205</v>
      </c>
      <c r="C20085" s="199" t="s">
        <v>28204</v>
      </c>
      <c r="D20085" s="199">
        <v>1.30848588827021</v>
      </c>
      <c r="E20085" s="199">
        <v>0.203670419985896</v>
      </c>
      <c r="F20085" s="199">
        <v>0.67485010852462401</v>
      </c>
      <c r="G20085" s="199">
        <v>0.30180097389502702</v>
      </c>
      <c r="H20085" s="199">
        <v>0.76280378840874896</v>
      </c>
      <c r="I20085" s="199" t="s">
        <v>1469</v>
      </c>
    </row>
    <row r="20086" spans="1:9" x14ac:dyDescent="0.25">
      <c r="A20086" s="199">
        <v>20083</v>
      </c>
      <c r="B20086" s="199" t="s">
        <v>28203</v>
      </c>
      <c r="C20086" s="199" t="s">
        <v>28202</v>
      </c>
      <c r="D20086" s="199">
        <v>0.56755965368317995</v>
      </c>
      <c r="E20086" s="199">
        <v>-0.314553603275469</v>
      </c>
      <c r="F20086" s="199">
        <v>1.03772249069361</v>
      </c>
      <c r="G20086" s="199">
        <v>-0.303119192362519</v>
      </c>
      <c r="H20086" s="199">
        <v>0.76179902840595903</v>
      </c>
      <c r="I20086" s="199" t="s">
        <v>1469</v>
      </c>
    </row>
    <row r="20087" spans="1:9" x14ac:dyDescent="0.25">
      <c r="A20087" s="199">
        <v>20084</v>
      </c>
      <c r="B20087" s="199" t="s">
        <v>28201</v>
      </c>
      <c r="C20087" s="199" t="s">
        <v>28200</v>
      </c>
      <c r="D20087" s="199">
        <v>0.30725800231894401</v>
      </c>
      <c r="E20087" s="199">
        <v>-0.77854302584594304</v>
      </c>
      <c r="F20087" s="199">
        <v>2.2499184051560599</v>
      </c>
      <c r="G20087" s="199">
        <v>-0.34603167122051398</v>
      </c>
      <c r="H20087" s="199">
        <v>0.72931891311937902</v>
      </c>
      <c r="I20087" s="199" t="s">
        <v>1469</v>
      </c>
    </row>
    <row r="20088" spans="1:9" x14ac:dyDescent="0.25">
      <c r="A20088" s="199">
        <v>20085</v>
      </c>
      <c r="B20088" s="199" t="s">
        <v>28199</v>
      </c>
      <c r="C20088" s="199" t="s">
        <v>28198</v>
      </c>
      <c r="D20088" s="199">
        <v>2.5560016464764299</v>
      </c>
      <c r="E20088" s="199">
        <v>-2.1643223642941001</v>
      </c>
      <c r="F20088" s="199">
        <v>0.74069687209666502</v>
      </c>
      <c r="G20088" s="199">
        <v>-2.9220082409253698</v>
      </c>
      <c r="H20088" s="199">
        <v>3.4778233835365598E-3</v>
      </c>
      <c r="I20088" s="199">
        <v>0.17124055917801201</v>
      </c>
    </row>
    <row r="20089" spans="1:9" x14ac:dyDescent="0.25">
      <c r="A20089" s="199">
        <v>20086</v>
      </c>
      <c r="B20089" s="199" t="s">
        <v>28197</v>
      </c>
      <c r="C20089" s="199" t="s">
        <v>28196</v>
      </c>
      <c r="D20089" s="199">
        <v>0.97476491582565095</v>
      </c>
      <c r="E20089" s="199">
        <v>1.18542038261169</v>
      </c>
      <c r="F20089" s="199">
        <v>1.11903641413391</v>
      </c>
      <c r="G20089" s="199">
        <v>1.05932243816137</v>
      </c>
      <c r="H20089" s="199">
        <v>0.28945295951031202</v>
      </c>
      <c r="I20089" s="199" t="s">
        <v>1469</v>
      </c>
    </row>
    <row r="20090" spans="1:9" x14ac:dyDescent="0.25">
      <c r="A20090" s="199">
        <v>20087</v>
      </c>
      <c r="B20090" s="199" t="s">
        <v>28195</v>
      </c>
      <c r="C20090" s="199" t="s">
        <v>28194</v>
      </c>
      <c r="D20090" s="199">
        <v>1.0693007269560899</v>
      </c>
      <c r="E20090" s="199">
        <v>1.07430778494225</v>
      </c>
      <c r="F20090" s="199">
        <v>0.78029685760364698</v>
      </c>
      <c r="G20090" s="199">
        <v>1.37679368367769</v>
      </c>
      <c r="H20090" s="199">
        <v>0.168576044237674</v>
      </c>
      <c r="I20090" s="199" t="s">
        <v>1469</v>
      </c>
    </row>
    <row r="20091" spans="1:9" x14ac:dyDescent="0.25">
      <c r="A20091" s="199">
        <v>20088</v>
      </c>
      <c r="B20091" s="199" t="s">
        <v>28193</v>
      </c>
      <c r="C20091" s="199" t="s">
        <v>28192</v>
      </c>
      <c r="D20091" s="199">
        <v>38.4083556327667</v>
      </c>
      <c r="E20091" s="199">
        <v>-0.27314493257106698</v>
      </c>
      <c r="F20091" s="199">
        <v>0.41884121658391499</v>
      </c>
      <c r="G20091" s="199">
        <v>-0.65214434911360297</v>
      </c>
      <c r="H20091" s="199">
        <v>0.514308056553894</v>
      </c>
      <c r="I20091" s="199">
        <v>0.83361509701521996</v>
      </c>
    </row>
    <row r="20092" spans="1:9" x14ac:dyDescent="0.25">
      <c r="A20092" s="199">
        <v>20089</v>
      </c>
      <c r="B20092" s="199" t="s">
        <v>28191</v>
      </c>
      <c r="C20092" s="199" t="s">
        <v>28190</v>
      </c>
      <c r="D20092" s="199">
        <v>10.697838806439799</v>
      </c>
      <c r="E20092" s="199">
        <v>0.27948001925169902</v>
      </c>
      <c r="F20092" s="199">
        <v>0.52285434313957002</v>
      </c>
      <c r="G20092" s="199">
        <v>0.53452748919232895</v>
      </c>
      <c r="H20092" s="199">
        <v>0.59297663596707995</v>
      </c>
      <c r="I20092" s="199">
        <v>0.86950867458910597</v>
      </c>
    </row>
    <row r="20093" spans="1:9" x14ac:dyDescent="0.25">
      <c r="A20093" s="199">
        <v>20090</v>
      </c>
      <c r="B20093" s="199" t="s">
        <v>28189</v>
      </c>
      <c r="C20093" s="199" t="s">
        <v>28188</v>
      </c>
      <c r="D20093" s="199">
        <v>1.03386010834318</v>
      </c>
      <c r="E20093" s="199">
        <v>-0.69943888244671504</v>
      </c>
      <c r="F20093" s="199">
        <v>0.79834700993412799</v>
      </c>
      <c r="G20093" s="199">
        <v>-0.87610885209481404</v>
      </c>
      <c r="H20093" s="199">
        <v>0.380970860916996</v>
      </c>
      <c r="I20093" s="199" t="s">
        <v>1469</v>
      </c>
    </row>
    <row r="20094" spans="1:9" x14ac:dyDescent="0.25">
      <c r="A20094" s="199">
        <v>20091</v>
      </c>
      <c r="B20094" s="199" t="s">
        <v>28187</v>
      </c>
      <c r="C20094" s="199" t="s">
        <v>28186</v>
      </c>
      <c r="D20094" s="199">
        <v>0.46308102154637498</v>
      </c>
      <c r="E20094" s="199">
        <v>-0.339690341197872</v>
      </c>
      <c r="F20094" s="199">
        <v>1.17863421096648</v>
      </c>
      <c r="G20094" s="199">
        <v>-0.28820675493487102</v>
      </c>
      <c r="H20094" s="199">
        <v>0.77318847837909899</v>
      </c>
      <c r="I20094" s="199" t="s">
        <v>1469</v>
      </c>
    </row>
    <row r="20095" spans="1:9" x14ac:dyDescent="0.25">
      <c r="A20095" s="199">
        <v>20092</v>
      </c>
      <c r="B20095" s="199" t="s">
        <v>28185</v>
      </c>
      <c r="C20095" s="199" t="s">
        <v>28184</v>
      </c>
      <c r="D20095" s="199">
        <v>6.6842663061155996</v>
      </c>
      <c r="E20095" s="199">
        <v>8.2430450212651704E-2</v>
      </c>
      <c r="F20095" s="199">
        <v>0.48443927068780002</v>
      </c>
      <c r="G20095" s="199">
        <v>0.170156416294695</v>
      </c>
      <c r="H20095" s="199">
        <v>0.86488712656335398</v>
      </c>
      <c r="I20095" s="199">
        <v>0.96483502049908398</v>
      </c>
    </row>
    <row r="20096" spans="1:9" x14ac:dyDescent="0.25">
      <c r="A20096" s="199">
        <v>20093</v>
      </c>
      <c r="B20096" s="199" t="s">
        <v>28183</v>
      </c>
      <c r="C20096" s="199" t="s">
        <v>28182</v>
      </c>
      <c r="D20096" s="199">
        <v>0.71462748292464295</v>
      </c>
      <c r="E20096" s="199">
        <v>0.38803489672848201</v>
      </c>
      <c r="F20096" s="199">
        <v>0.75335836744777696</v>
      </c>
      <c r="G20096" s="199">
        <v>0.51507345440797803</v>
      </c>
      <c r="H20096" s="199">
        <v>0.60650169170996904</v>
      </c>
      <c r="I20096" s="199" t="s">
        <v>1469</v>
      </c>
    </row>
    <row r="20097" spans="1:9" x14ac:dyDescent="0.25">
      <c r="A20097" s="199">
        <v>20094</v>
      </c>
      <c r="B20097" s="199" t="s">
        <v>28181</v>
      </c>
      <c r="C20097" s="199" t="s">
        <v>28180</v>
      </c>
      <c r="D20097" s="199">
        <v>5.6141389970124198</v>
      </c>
      <c r="E20097" s="199">
        <v>-0.84168064345017701</v>
      </c>
      <c r="F20097" s="199">
        <v>0.54902986606969895</v>
      </c>
      <c r="G20097" s="199">
        <v>-1.53303252785765</v>
      </c>
      <c r="H20097" s="199">
        <v>0.1252678405407</v>
      </c>
      <c r="I20097" s="199">
        <v>0.55268008656198997</v>
      </c>
    </row>
    <row r="20098" spans="1:9" x14ac:dyDescent="0.25">
      <c r="A20098" s="199">
        <v>20095</v>
      </c>
      <c r="B20098" s="199" t="s">
        <v>28179</v>
      </c>
      <c r="C20098" s="199" t="s">
        <v>28178</v>
      </c>
      <c r="D20098" s="199">
        <v>0.85122682781816905</v>
      </c>
      <c r="E20098" s="199">
        <v>0.52670590570201703</v>
      </c>
      <c r="F20098" s="199">
        <v>1.4089091774641</v>
      </c>
      <c r="G20098" s="199">
        <v>0.373839502309182</v>
      </c>
      <c r="H20098" s="199">
        <v>0.70852372824264398</v>
      </c>
      <c r="I20098" s="199" t="s">
        <v>1469</v>
      </c>
    </row>
    <row r="20099" spans="1:9" x14ac:dyDescent="0.25">
      <c r="A20099" s="199">
        <v>20096</v>
      </c>
      <c r="B20099" s="199" t="s">
        <v>28177</v>
      </c>
      <c r="C20099" s="199" t="s">
        <v>28176</v>
      </c>
      <c r="D20099" s="199">
        <v>0.326183037297818</v>
      </c>
      <c r="E20099" s="199">
        <v>-0.806458843880132</v>
      </c>
      <c r="F20099" s="199">
        <v>1.45063678989176</v>
      </c>
      <c r="G20099" s="199">
        <v>-0.55593436585894496</v>
      </c>
      <c r="H20099" s="199">
        <v>0.57825572412075699</v>
      </c>
      <c r="I20099" s="199" t="s">
        <v>1469</v>
      </c>
    </row>
    <row r="20100" spans="1:9" x14ac:dyDescent="0.25">
      <c r="A20100" s="199">
        <v>20097</v>
      </c>
      <c r="B20100" s="199" t="s">
        <v>28175</v>
      </c>
      <c r="C20100" s="199" t="s">
        <v>28174</v>
      </c>
      <c r="D20100" s="199">
        <v>0.30350959348102902</v>
      </c>
      <c r="E20100" s="199">
        <v>0.87933506760366298</v>
      </c>
      <c r="F20100" s="199">
        <v>1.44693665927048</v>
      </c>
      <c r="G20100" s="199">
        <v>0.60772188054659504</v>
      </c>
      <c r="H20100" s="199">
        <v>0.543371948515456</v>
      </c>
      <c r="I20100" s="199" t="s">
        <v>1469</v>
      </c>
    </row>
    <row r="20101" spans="1:9" x14ac:dyDescent="0.25">
      <c r="A20101" s="199">
        <v>20098</v>
      </c>
      <c r="B20101" s="199" t="s">
        <v>28173</v>
      </c>
      <c r="C20101" s="199" t="s">
        <v>28172</v>
      </c>
      <c r="D20101" s="199">
        <v>35.591176549541103</v>
      </c>
      <c r="E20101" s="199">
        <v>0.17228254915088201</v>
      </c>
      <c r="F20101" s="199">
        <v>0.22034261121041901</v>
      </c>
      <c r="G20101" s="199">
        <v>0.78188484834809602</v>
      </c>
      <c r="H20101" s="199">
        <v>0.434282250269381</v>
      </c>
      <c r="I20101" s="199">
        <v>0.797489781773701</v>
      </c>
    </row>
    <row r="20102" spans="1:9" x14ac:dyDescent="0.25">
      <c r="A20102" s="199">
        <v>20099</v>
      </c>
      <c r="B20102" s="199" t="s">
        <v>28171</v>
      </c>
      <c r="C20102" s="199" t="s">
        <v>28170</v>
      </c>
      <c r="D20102" s="199">
        <v>1.3761600688665101</v>
      </c>
      <c r="E20102" s="199">
        <v>1.7945520932933601</v>
      </c>
      <c r="F20102" s="199">
        <v>1.57496756677562</v>
      </c>
      <c r="G20102" s="199">
        <v>1.1394216180383301</v>
      </c>
      <c r="H20102" s="199">
        <v>0.25452734350620698</v>
      </c>
      <c r="I20102" s="199" t="s">
        <v>1469</v>
      </c>
    </row>
    <row r="20103" spans="1:9" x14ac:dyDescent="0.25">
      <c r="A20103" s="199">
        <v>20100</v>
      </c>
      <c r="B20103" s="199" t="s">
        <v>28169</v>
      </c>
      <c r="C20103" s="199" t="s">
        <v>28168</v>
      </c>
      <c r="D20103" s="199">
        <v>0.305329789982411</v>
      </c>
      <c r="E20103" s="199">
        <v>-0.47048863740486702</v>
      </c>
      <c r="F20103" s="199">
        <v>1.0227512659281801</v>
      </c>
      <c r="G20103" s="199">
        <v>-0.46002254221399702</v>
      </c>
      <c r="H20103" s="199">
        <v>0.64550004022110297</v>
      </c>
      <c r="I20103" s="199" t="s">
        <v>1469</v>
      </c>
    </row>
    <row r="20104" spans="1:9" x14ac:dyDescent="0.25">
      <c r="A20104" s="199">
        <v>20101</v>
      </c>
      <c r="B20104" s="199" t="s">
        <v>28167</v>
      </c>
      <c r="C20104" s="199" t="s">
        <v>28166</v>
      </c>
      <c r="D20104" s="199">
        <v>3.8611473229753801</v>
      </c>
      <c r="E20104" s="199">
        <v>-0.15497113258520001</v>
      </c>
      <c r="F20104" s="199">
        <v>0.61807948267553103</v>
      </c>
      <c r="G20104" s="199">
        <v>-0.25073010337499702</v>
      </c>
      <c r="H20104" s="199">
        <v>0.80202278481545997</v>
      </c>
      <c r="I20104" s="199">
        <v>0.94461224831618695</v>
      </c>
    </row>
    <row r="20105" spans="1:9" x14ac:dyDescent="0.25">
      <c r="A20105" s="199">
        <v>20102</v>
      </c>
      <c r="B20105" s="199" t="s">
        <v>28165</v>
      </c>
      <c r="C20105" s="199" t="s">
        <v>28164</v>
      </c>
      <c r="D20105" s="199">
        <v>7.6861445971339197</v>
      </c>
      <c r="E20105" s="199">
        <v>-1.4230555277366299</v>
      </c>
      <c r="F20105" s="199">
        <v>0.59855354828408103</v>
      </c>
      <c r="G20105" s="199">
        <v>-2.3774907555325799</v>
      </c>
      <c r="H20105" s="199">
        <v>1.7430879896060899E-2</v>
      </c>
      <c r="I20105" s="199">
        <v>0.28573824522984698</v>
      </c>
    </row>
    <row r="20106" spans="1:9" x14ac:dyDescent="0.25">
      <c r="A20106" s="199">
        <v>20103</v>
      </c>
      <c r="B20106" s="199" t="s">
        <v>28163</v>
      </c>
      <c r="C20106" s="199" t="s">
        <v>28162</v>
      </c>
      <c r="D20106" s="199">
        <v>18.516939135782302</v>
      </c>
      <c r="E20106" s="199">
        <v>-0.56362686018056496</v>
      </c>
      <c r="F20106" s="199">
        <v>0.71489755671595001</v>
      </c>
      <c r="G20106" s="199">
        <v>-0.78840227510318694</v>
      </c>
      <c r="H20106" s="199">
        <v>0.43046144046497398</v>
      </c>
      <c r="I20106" s="199">
        <v>0.79643300042038501</v>
      </c>
    </row>
    <row r="20107" spans="1:9" x14ac:dyDescent="0.25">
      <c r="A20107" s="199">
        <v>20104</v>
      </c>
      <c r="B20107" s="199" t="s">
        <v>28161</v>
      </c>
      <c r="C20107" s="199" t="s">
        <v>28160</v>
      </c>
      <c r="D20107" s="199">
        <v>238.13520153451799</v>
      </c>
      <c r="E20107" s="199">
        <v>0.16475097954229601</v>
      </c>
      <c r="F20107" s="199">
        <v>0.23350504476137501</v>
      </c>
      <c r="G20107" s="199">
        <v>0.70555640333449599</v>
      </c>
      <c r="H20107" s="199">
        <v>0.48046404420170602</v>
      </c>
      <c r="I20107" s="199">
        <v>0.81958627051495603</v>
      </c>
    </row>
    <row r="20108" spans="1:9" x14ac:dyDescent="0.25">
      <c r="A20108" s="199">
        <v>20105</v>
      </c>
      <c r="B20108" s="199" t="s">
        <v>28159</v>
      </c>
      <c r="C20108" s="199" t="s">
        <v>28158</v>
      </c>
      <c r="D20108" s="199">
        <v>0.42452748383921401</v>
      </c>
      <c r="E20108" s="199">
        <v>1.19957732665868</v>
      </c>
      <c r="F20108" s="199">
        <v>1.7270386244079601</v>
      </c>
      <c r="G20108" s="199">
        <v>0.69458627601331502</v>
      </c>
      <c r="H20108" s="199">
        <v>0.48731461536815401</v>
      </c>
      <c r="I20108" s="199" t="s">
        <v>1469</v>
      </c>
    </row>
    <row r="20109" spans="1:9" x14ac:dyDescent="0.25">
      <c r="A20109" s="199">
        <v>20106</v>
      </c>
      <c r="B20109" s="199" t="s">
        <v>28157</v>
      </c>
      <c r="C20109" s="199" t="s">
        <v>28156</v>
      </c>
      <c r="D20109" s="199">
        <v>39.701197713236802</v>
      </c>
      <c r="E20109" s="199">
        <v>-1.3606723602942199</v>
      </c>
      <c r="F20109" s="199">
        <v>0.55781667261921697</v>
      </c>
      <c r="G20109" s="199">
        <v>-2.43928234325664</v>
      </c>
      <c r="H20109" s="199">
        <v>1.47164650324199E-2</v>
      </c>
      <c r="I20109" s="199">
        <v>0.27396146197524102</v>
      </c>
    </row>
    <row r="20110" spans="1:9" x14ac:dyDescent="0.25">
      <c r="A20110" s="199">
        <v>20107</v>
      </c>
      <c r="B20110" s="199" t="s">
        <v>28155</v>
      </c>
      <c r="C20110" s="199" t="s">
        <v>28154</v>
      </c>
      <c r="D20110" s="199">
        <v>0.44779263477360298</v>
      </c>
      <c r="E20110" s="199">
        <v>-1.09480826356839</v>
      </c>
      <c r="F20110" s="199">
        <v>1.7290717589825</v>
      </c>
      <c r="G20110" s="199">
        <v>-0.63317688111027304</v>
      </c>
      <c r="H20110" s="199">
        <v>0.52661814120153805</v>
      </c>
      <c r="I20110" s="199" t="s">
        <v>1469</v>
      </c>
    </row>
    <row r="20111" spans="1:9" x14ac:dyDescent="0.25">
      <c r="A20111" s="199">
        <v>20108</v>
      </c>
      <c r="B20111" s="199" t="s">
        <v>28153</v>
      </c>
      <c r="C20111" s="199" t="s">
        <v>28152</v>
      </c>
      <c r="D20111" s="199">
        <v>1.4197804890627701</v>
      </c>
      <c r="E20111" s="199">
        <v>0.843726916266337</v>
      </c>
      <c r="F20111" s="199">
        <v>0.72065196887521199</v>
      </c>
      <c r="G20111" s="199">
        <v>1.1707827810187199</v>
      </c>
      <c r="H20111" s="199">
        <v>0.24168610079882899</v>
      </c>
      <c r="I20111" s="199" t="s">
        <v>1469</v>
      </c>
    </row>
    <row r="20112" spans="1:9" x14ac:dyDescent="0.25">
      <c r="A20112" s="199">
        <v>20109</v>
      </c>
      <c r="B20112" s="199" t="s">
        <v>28151</v>
      </c>
      <c r="C20112" s="199" t="s">
        <v>28150</v>
      </c>
      <c r="D20112" s="199">
        <v>4.6947360381972603</v>
      </c>
      <c r="E20112" s="199">
        <v>0.53348546238005501</v>
      </c>
      <c r="F20112" s="199">
        <v>1.3799368511560699</v>
      </c>
      <c r="G20112" s="199">
        <v>0.38660135928185202</v>
      </c>
      <c r="H20112" s="199">
        <v>0.69905135149268705</v>
      </c>
      <c r="I20112" s="199">
        <v>0.90975646374402297</v>
      </c>
    </row>
    <row r="20113" spans="1:9" x14ac:dyDescent="0.25">
      <c r="A20113" s="199">
        <v>20110</v>
      </c>
      <c r="B20113" s="199" t="s">
        <v>28149</v>
      </c>
      <c r="C20113" s="199" t="s">
        <v>28148</v>
      </c>
      <c r="D20113" s="199">
        <v>31.917300862773502</v>
      </c>
      <c r="E20113" s="199">
        <v>-8.4442561563477694E-2</v>
      </c>
      <c r="F20113" s="199">
        <v>0.33671309709717601</v>
      </c>
      <c r="G20113" s="199">
        <v>-0.25078490350230598</v>
      </c>
      <c r="H20113" s="199">
        <v>0.80198041392835295</v>
      </c>
      <c r="I20113" s="199">
        <v>0.94461224831618695</v>
      </c>
    </row>
    <row r="20114" spans="1:9" x14ac:dyDescent="0.25">
      <c r="A20114" s="199">
        <v>20111</v>
      </c>
      <c r="B20114" s="199" t="s">
        <v>28147</v>
      </c>
      <c r="C20114" s="199" t="s">
        <v>28146</v>
      </c>
      <c r="D20114" s="199">
        <v>0.185699185323209</v>
      </c>
      <c r="E20114" s="199">
        <v>-1.33162848813171</v>
      </c>
      <c r="F20114" s="199">
        <v>2.9782895256089001</v>
      </c>
      <c r="G20114" s="199">
        <v>-0.44711183270856297</v>
      </c>
      <c r="H20114" s="199">
        <v>0.65479431592830595</v>
      </c>
      <c r="I20114" s="199" t="s">
        <v>1469</v>
      </c>
    </row>
    <row r="20115" spans="1:9" x14ac:dyDescent="0.25">
      <c r="A20115" s="199">
        <v>20112</v>
      </c>
      <c r="B20115" s="199" t="s">
        <v>28145</v>
      </c>
      <c r="C20115" s="199" t="s">
        <v>28144</v>
      </c>
      <c r="D20115" s="199">
        <v>0.58525376076123603</v>
      </c>
      <c r="E20115" s="199">
        <v>0.62424316099487698</v>
      </c>
      <c r="F20115" s="199">
        <v>1.58760936072764</v>
      </c>
      <c r="G20115" s="199">
        <v>0.39319695161583901</v>
      </c>
      <c r="H20115" s="199">
        <v>0.69417402103721604</v>
      </c>
      <c r="I20115" s="199" t="s">
        <v>1469</v>
      </c>
    </row>
    <row r="20116" spans="1:9" x14ac:dyDescent="0.25">
      <c r="A20116" s="199">
        <v>20113</v>
      </c>
      <c r="B20116" s="199" t="s">
        <v>28143</v>
      </c>
      <c r="C20116" s="199" t="s">
        <v>28142</v>
      </c>
      <c r="D20116" s="199">
        <v>0.16049608143112301</v>
      </c>
      <c r="E20116" s="199">
        <v>-6.6736739487005398E-2</v>
      </c>
      <c r="F20116" s="199">
        <v>2.3667724343002199</v>
      </c>
      <c r="G20116" s="199">
        <v>-2.8197362162846601E-2</v>
      </c>
      <c r="H20116" s="199">
        <v>0.97750474107825003</v>
      </c>
      <c r="I20116" s="199" t="s">
        <v>1469</v>
      </c>
    </row>
    <row r="20117" spans="1:9" x14ac:dyDescent="0.25">
      <c r="A20117" s="199">
        <v>20114</v>
      </c>
      <c r="B20117" s="199" t="s">
        <v>28141</v>
      </c>
      <c r="C20117" s="199" t="s">
        <v>28140</v>
      </c>
      <c r="D20117" s="199">
        <v>0.64182529475993699</v>
      </c>
      <c r="E20117" s="199">
        <v>-0.16190385011814301</v>
      </c>
      <c r="F20117" s="199">
        <v>0.71433209761779604</v>
      </c>
      <c r="G20117" s="199">
        <v>-0.22665067222664501</v>
      </c>
      <c r="H20117" s="199">
        <v>0.82069538672553299</v>
      </c>
      <c r="I20117" s="199" t="s">
        <v>1469</v>
      </c>
    </row>
    <row r="20118" spans="1:9" x14ac:dyDescent="0.25">
      <c r="A20118" s="199">
        <v>20115</v>
      </c>
      <c r="B20118" s="199" t="s">
        <v>28139</v>
      </c>
      <c r="C20118" s="199" t="s">
        <v>28138</v>
      </c>
      <c r="D20118" s="199">
        <v>27.128431103063999</v>
      </c>
      <c r="E20118" s="199">
        <v>-0.51194043555574598</v>
      </c>
      <c r="F20118" s="199">
        <v>0.63118126524413498</v>
      </c>
      <c r="G20118" s="199">
        <v>-0.81108306558771603</v>
      </c>
      <c r="H20118" s="199">
        <v>0.41731797010340599</v>
      </c>
      <c r="I20118" s="199">
        <v>0.78984015546493802</v>
      </c>
    </row>
    <row r="20119" spans="1:9" x14ac:dyDescent="0.25">
      <c r="A20119" s="199">
        <v>20116</v>
      </c>
      <c r="B20119" s="199" t="s">
        <v>28137</v>
      </c>
      <c r="C20119" s="199" t="s">
        <v>28136</v>
      </c>
      <c r="D20119" s="199">
        <v>21.970517747054298</v>
      </c>
      <c r="E20119" s="199">
        <v>-0.37733484228841302</v>
      </c>
      <c r="F20119" s="199">
        <v>0.348949165846757</v>
      </c>
      <c r="G20119" s="199">
        <v>-1.08134616505753</v>
      </c>
      <c r="H20119" s="199">
        <v>0.279543159189932</v>
      </c>
      <c r="I20119" s="199">
        <v>0.705085998730829</v>
      </c>
    </row>
    <row r="20120" spans="1:9" x14ac:dyDescent="0.25">
      <c r="A20120" s="199">
        <v>20117</v>
      </c>
      <c r="B20120" s="199" t="s">
        <v>28135</v>
      </c>
      <c r="C20120" s="199" t="s">
        <v>28134</v>
      </c>
      <c r="D20120" s="199">
        <v>6.78166244683909</v>
      </c>
      <c r="E20120" s="199">
        <v>-0.44126819963562502</v>
      </c>
      <c r="F20120" s="199">
        <v>0.72402934554683296</v>
      </c>
      <c r="G20120" s="199">
        <v>-0.60946176056213797</v>
      </c>
      <c r="H20120" s="199">
        <v>0.54221841169336005</v>
      </c>
      <c r="I20120" s="199">
        <v>0.84768660831064502</v>
      </c>
    </row>
    <row r="20121" spans="1:9" x14ac:dyDescent="0.25">
      <c r="A20121" s="199">
        <v>20118</v>
      </c>
      <c r="B20121" s="199" t="s">
        <v>28133</v>
      </c>
      <c r="C20121" s="199" t="s">
        <v>28132</v>
      </c>
      <c r="D20121" s="199">
        <v>45.662743517964898</v>
      </c>
      <c r="E20121" s="199">
        <v>0.31844306748767898</v>
      </c>
      <c r="F20121" s="199">
        <v>0.27397201319648201</v>
      </c>
      <c r="G20121" s="199">
        <v>1.1623196974477299</v>
      </c>
      <c r="H20121" s="199">
        <v>0.24510562843289899</v>
      </c>
      <c r="I20121" s="199">
        <v>0.67800142930617702</v>
      </c>
    </row>
    <row r="20122" spans="1:9" x14ac:dyDescent="0.25">
      <c r="A20122" s="199">
        <v>20119</v>
      </c>
      <c r="B20122" s="199" t="s">
        <v>28131</v>
      </c>
      <c r="C20122" s="199" t="s">
        <v>28130</v>
      </c>
      <c r="D20122" s="199">
        <v>31.012831072196899</v>
      </c>
      <c r="E20122" s="199">
        <v>7.0681183284993204E-2</v>
      </c>
      <c r="F20122" s="199">
        <v>0.37090968905425498</v>
      </c>
      <c r="G20122" s="199">
        <v>0.190561706449934</v>
      </c>
      <c r="H20122" s="199">
        <v>0.84886899415830797</v>
      </c>
      <c r="I20122" s="199">
        <v>0.95959032869645899</v>
      </c>
    </row>
    <row r="20123" spans="1:9" x14ac:dyDescent="0.25">
      <c r="A20123" s="199">
        <v>20120</v>
      </c>
      <c r="B20123" s="199" t="s">
        <v>28129</v>
      </c>
      <c r="C20123" s="199" t="s">
        <v>28128</v>
      </c>
      <c r="D20123" s="199">
        <v>1.2575621751616199</v>
      </c>
      <c r="E20123" s="199">
        <v>4.7973682827309599E-3</v>
      </c>
      <c r="F20123" s="199">
        <v>0.81864772708087596</v>
      </c>
      <c r="G20123" s="199">
        <v>5.8601131158543098E-3</v>
      </c>
      <c r="H20123" s="199">
        <v>0.99532433298143896</v>
      </c>
      <c r="I20123" s="199" t="s">
        <v>1469</v>
      </c>
    </row>
    <row r="20124" spans="1:9" x14ac:dyDescent="0.25">
      <c r="A20124" s="199">
        <v>20121</v>
      </c>
      <c r="B20124" s="199" t="s">
        <v>28127</v>
      </c>
      <c r="C20124" s="199" t="s">
        <v>28126</v>
      </c>
      <c r="D20124" s="199">
        <v>11.237907946759</v>
      </c>
      <c r="E20124" s="199">
        <v>-1.22513407248189</v>
      </c>
      <c r="F20124" s="199">
        <v>0.41066489518527399</v>
      </c>
      <c r="G20124" s="199">
        <v>-2.98329388960593</v>
      </c>
      <c r="H20124" s="199">
        <v>2.8516402937252099E-3</v>
      </c>
      <c r="I20124" s="199">
        <v>0.15590579113342501</v>
      </c>
    </row>
    <row r="20125" spans="1:9" x14ac:dyDescent="0.25">
      <c r="A20125" s="199">
        <v>20122</v>
      </c>
      <c r="B20125" s="199" t="s">
        <v>28125</v>
      </c>
      <c r="C20125" s="199" t="s">
        <v>28124</v>
      </c>
      <c r="D20125" s="199">
        <v>0.15714477739534199</v>
      </c>
      <c r="E20125" s="199">
        <v>-0.14861826801434899</v>
      </c>
      <c r="F20125" s="199">
        <v>2.3674652835693402</v>
      </c>
      <c r="G20125" s="199">
        <v>-6.2775268151042604E-2</v>
      </c>
      <c r="H20125" s="199">
        <v>0.94994546017259696</v>
      </c>
      <c r="I20125" s="199" t="s">
        <v>1469</v>
      </c>
    </row>
    <row r="20126" spans="1:9" x14ac:dyDescent="0.25">
      <c r="A20126" s="199">
        <v>20123</v>
      </c>
      <c r="B20126" s="199" t="s">
        <v>28123</v>
      </c>
      <c r="C20126" s="199" t="s">
        <v>28122</v>
      </c>
      <c r="D20126" s="199">
        <v>399.49531356465201</v>
      </c>
      <c r="E20126" s="199">
        <v>0.43814868877380098</v>
      </c>
      <c r="F20126" s="199">
        <v>0.33937848695585399</v>
      </c>
      <c r="G20126" s="199">
        <v>1.2910325952121899</v>
      </c>
      <c r="H20126" s="199">
        <v>0.19669237514299501</v>
      </c>
      <c r="I20126" s="199">
        <v>0.63452774997421402</v>
      </c>
    </row>
    <row r="20127" spans="1:9" x14ac:dyDescent="0.25">
      <c r="A20127" s="199">
        <v>20124</v>
      </c>
      <c r="B20127" s="199" t="s">
        <v>28121</v>
      </c>
      <c r="C20127" s="199" t="s">
        <v>28120</v>
      </c>
      <c r="D20127" s="199">
        <v>1.0670183805537901</v>
      </c>
      <c r="E20127" s="199">
        <v>-0.405006865164456</v>
      </c>
      <c r="F20127" s="199">
        <v>1.70367031043304</v>
      </c>
      <c r="G20127" s="199">
        <v>-0.23772608038318799</v>
      </c>
      <c r="H20127" s="199">
        <v>0.81209355424278895</v>
      </c>
      <c r="I20127" s="199" t="s">
        <v>1469</v>
      </c>
    </row>
    <row r="20128" spans="1:9" x14ac:dyDescent="0.25">
      <c r="A20128" s="199">
        <v>20125</v>
      </c>
      <c r="B20128" s="199" t="s">
        <v>28119</v>
      </c>
      <c r="C20128" s="199" t="s">
        <v>28118</v>
      </c>
      <c r="D20128" s="199">
        <v>5.8046165210926404</v>
      </c>
      <c r="E20128" s="199">
        <v>-1.0495915178550701</v>
      </c>
      <c r="F20128" s="199">
        <v>0.51245534413151606</v>
      </c>
      <c r="G20128" s="199">
        <v>-2.0481619127884598</v>
      </c>
      <c r="H20128" s="199">
        <v>4.05441370420528E-2</v>
      </c>
      <c r="I20128" s="199">
        <v>0.38370922114931399</v>
      </c>
    </row>
    <row r="20129" spans="1:9" x14ac:dyDescent="0.25">
      <c r="A20129" s="199">
        <v>20126</v>
      </c>
      <c r="B20129" s="199" t="s">
        <v>28117</v>
      </c>
      <c r="C20129" s="199" t="s">
        <v>28116</v>
      </c>
      <c r="D20129" s="199">
        <v>0.39064302359668401</v>
      </c>
      <c r="E20129" s="199">
        <v>-0.18871366953152599</v>
      </c>
      <c r="F20129" s="199">
        <v>1.7771855020057099</v>
      </c>
      <c r="G20129" s="199">
        <v>-0.10618681579303101</v>
      </c>
      <c r="H20129" s="199">
        <v>0.91543413127547102</v>
      </c>
      <c r="I20129" s="199" t="s">
        <v>1469</v>
      </c>
    </row>
    <row r="20130" spans="1:9" x14ac:dyDescent="0.25">
      <c r="A20130" s="199">
        <v>20127</v>
      </c>
      <c r="B20130" s="199" t="s">
        <v>28115</v>
      </c>
      <c r="C20130" s="199" t="s">
        <v>28114</v>
      </c>
      <c r="D20130" s="199">
        <v>2.6430010174422498</v>
      </c>
      <c r="E20130" s="199">
        <v>-0.24057294573552401</v>
      </c>
      <c r="F20130" s="199">
        <v>0.73827055687294096</v>
      </c>
      <c r="G20130" s="199">
        <v>-0.32586013825948601</v>
      </c>
      <c r="H20130" s="199">
        <v>0.74453017600404303</v>
      </c>
      <c r="I20130" s="199">
        <v>0.92725768037253897</v>
      </c>
    </row>
    <row r="20131" spans="1:9" x14ac:dyDescent="0.25">
      <c r="A20131" s="199">
        <v>20128</v>
      </c>
      <c r="B20131" s="199" t="s">
        <v>28113</v>
      </c>
      <c r="C20131" s="199" t="s">
        <v>28112</v>
      </c>
      <c r="D20131" s="199">
        <v>0.32242776642433602</v>
      </c>
      <c r="E20131" s="199">
        <v>5.5868400310333502E-4</v>
      </c>
      <c r="F20131" s="199">
        <v>1.56420086943421</v>
      </c>
      <c r="G20131" s="199">
        <v>3.5716896341159702E-4</v>
      </c>
      <c r="H20131" s="199">
        <v>0.99971502040455495</v>
      </c>
      <c r="I20131" s="199" t="s">
        <v>1469</v>
      </c>
    </row>
    <row r="20132" spans="1:9" x14ac:dyDescent="0.25">
      <c r="A20132" s="199">
        <v>20129</v>
      </c>
      <c r="B20132" s="199" t="s">
        <v>28111</v>
      </c>
      <c r="C20132" s="199" t="s">
        <v>28110</v>
      </c>
      <c r="D20132" s="199">
        <v>8.2012488625838404</v>
      </c>
      <c r="E20132" s="199">
        <v>3.2086409091221899</v>
      </c>
      <c r="F20132" s="199">
        <v>0.75394198512056099</v>
      </c>
      <c r="G20132" s="199">
        <v>4.2558193766183496</v>
      </c>
      <c r="H20132" s="200">
        <v>2.0828480912969699E-5</v>
      </c>
      <c r="I20132" s="199">
        <v>1.4444551513144501E-2</v>
      </c>
    </row>
    <row r="20133" spans="1:9" x14ac:dyDescent="0.25">
      <c r="A20133" s="199">
        <v>20130</v>
      </c>
      <c r="B20133" s="199" t="s">
        <v>28109</v>
      </c>
      <c r="C20133" s="199" t="s">
        <v>28108</v>
      </c>
      <c r="D20133" s="199">
        <v>110.11057460790001</v>
      </c>
      <c r="E20133" s="199">
        <v>-1.08863790347471</v>
      </c>
      <c r="F20133" s="199">
        <v>0.58577427658844705</v>
      </c>
      <c r="G20133" s="199">
        <v>-1.8584597292577401</v>
      </c>
      <c r="H20133" s="199">
        <v>6.3103757048199996E-2</v>
      </c>
      <c r="I20133" s="199">
        <v>0.43869546638684498</v>
      </c>
    </row>
    <row r="20134" spans="1:9" x14ac:dyDescent="0.25">
      <c r="A20134" s="199">
        <v>20131</v>
      </c>
      <c r="B20134" s="199" t="s">
        <v>28107</v>
      </c>
      <c r="C20134" s="199" t="s">
        <v>28106</v>
      </c>
      <c r="D20134" s="199">
        <v>10.9985723720251</v>
      </c>
      <c r="E20134" s="199">
        <v>-0.118120356897148</v>
      </c>
      <c r="F20134" s="199">
        <v>0.42925866070701302</v>
      </c>
      <c r="G20134" s="199">
        <v>-0.27517291486349299</v>
      </c>
      <c r="H20134" s="199">
        <v>0.78318339481015198</v>
      </c>
      <c r="I20134" s="199">
        <v>0.93850044436076596</v>
      </c>
    </row>
    <row r="20135" spans="1:9" x14ac:dyDescent="0.25">
      <c r="A20135" s="199">
        <v>20132</v>
      </c>
      <c r="B20135" s="199" t="s">
        <v>28105</v>
      </c>
      <c r="C20135" s="199" t="s">
        <v>28104</v>
      </c>
      <c r="D20135" s="199">
        <v>3.98870019698079</v>
      </c>
      <c r="E20135" s="199">
        <v>0.18769020346220799</v>
      </c>
      <c r="F20135" s="199">
        <v>0.67386048639026397</v>
      </c>
      <c r="G20135" s="199">
        <v>0.27852976580898298</v>
      </c>
      <c r="H20135" s="199">
        <v>0.78060571886271202</v>
      </c>
      <c r="I20135" s="199">
        <v>0.93794409361471098</v>
      </c>
    </row>
    <row r="20136" spans="1:9" x14ac:dyDescent="0.25">
      <c r="A20136" s="199">
        <v>20133</v>
      </c>
      <c r="B20136" s="199" t="s">
        <v>28103</v>
      </c>
      <c r="C20136" s="199" t="s">
        <v>28102</v>
      </c>
      <c r="D20136" s="199">
        <v>0.31183612894149798</v>
      </c>
      <c r="E20136" s="199">
        <v>-0.92442082387180802</v>
      </c>
      <c r="F20136" s="199">
        <v>1.30031681980345</v>
      </c>
      <c r="G20136" s="199">
        <v>-0.71091968495150304</v>
      </c>
      <c r="H20136" s="199">
        <v>0.47713400686504498</v>
      </c>
      <c r="I20136" s="199" t="s">
        <v>1469</v>
      </c>
    </row>
    <row r="20137" spans="1:9" x14ac:dyDescent="0.25">
      <c r="A20137" s="199">
        <v>20134</v>
      </c>
      <c r="B20137" s="199" t="s">
        <v>28101</v>
      </c>
      <c r="C20137" s="199" t="s">
        <v>28100</v>
      </c>
      <c r="D20137" s="199">
        <v>2.28446824950665</v>
      </c>
      <c r="E20137" s="199">
        <v>0.481374821941636</v>
      </c>
      <c r="F20137" s="199">
        <v>0.66240899711188705</v>
      </c>
      <c r="G20137" s="199">
        <v>0.72670332685763295</v>
      </c>
      <c r="H20137" s="199">
        <v>0.467407714989725</v>
      </c>
      <c r="I20137" s="199" t="s">
        <v>1469</v>
      </c>
    </row>
    <row r="20138" spans="1:9" x14ac:dyDescent="0.25">
      <c r="A20138" s="199">
        <v>20135</v>
      </c>
      <c r="B20138" s="199" t="s">
        <v>28099</v>
      </c>
      <c r="C20138" s="199" t="s">
        <v>28098</v>
      </c>
      <c r="D20138" s="199">
        <v>24.351960975092901</v>
      </c>
      <c r="E20138" s="199">
        <v>0.363825016245723</v>
      </c>
      <c r="F20138" s="199">
        <v>0.53712139355422095</v>
      </c>
      <c r="G20138" s="199">
        <v>0.67736087337395601</v>
      </c>
      <c r="H20138" s="199">
        <v>0.49817701685183702</v>
      </c>
      <c r="I20138" s="199">
        <v>0.82775984975421402</v>
      </c>
    </row>
    <row r="20139" spans="1:9" x14ac:dyDescent="0.25">
      <c r="A20139" s="199">
        <v>20136</v>
      </c>
      <c r="B20139" s="199" t="s">
        <v>28097</v>
      </c>
      <c r="C20139" s="199" t="s">
        <v>28096</v>
      </c>
      <c r="D20139" s="199">
        <v>0.26035461403535998</v>
      </c>
      <c r="E20139" s="199">
        <v>-0.69105175250197604</v>
      </c>
      <c r="F20139" s="199">
        <v>1.1330189878049299</v>
      </c>
      <c r="G20139" s="199">
        <v>-0.60992071619275801</v>
      </c>
      <c r="H20139" s="199">
        <v>0.54191432875771095</v>
      </c>
      <c r="I20139" s="199" t="s">
        <v>1469</v>
      </c>
    </row>
    <row r="20140" spans="1:9" x14ac:dyDescent="0.25">
      <c r="A20140" s="199">
        <v>20137</v>
      </c>
      <c r="B20140" s="199" t="s">
        <v>28095</v>
      </c>
      <c r="C20140" s="199" t="s">
        <v>28094</v>
      </c>
      <c r="D20140" s="199">
        <v>270.097139707618</v>
      </c>
      <c r="E20140" s="199">
        <v>1.4383549379369901E-2</v>
      </c>
      <c r="F20140" s="199">
        <v>0.26491548510899898</v>
      </c>
      <c r="G20140" s="199">
        <v>5.4294860768338102E-2</v>
      </c>
      <c r="H20140" s="199">
        <v>0.95670024402846299</v>
      </c>
      <c r="I20140" s="199">
        <v>0.98878123562391596</v>
      </c>
    </row>
    <row r="20141" spans="1:9" x14ac:dyDescent="0.25">
      <c r="A20141" s="199">
        <v>20138</v>
      </c>
      <c r="B20141" s="199" t="s">
        <v>28093</v>
      </c>
      <c r="C20141" s="199" t="s">
        <v>28092</v>
      </c>
      <c r="D20141" s="199">
        <v>1.74015468291211</v>
      </c>
      <c r="E20141" s="199">
        <v>0.41938294069305498</v>
      </c>
      <c r="F20141" s="199">
        <v>0.85910900253601896</v>
      </c>
      <c r="G20141" s="199">
        <v>0.48816033757657201</v>
      </c>
      <c r="H20141" s="199">
        <v>0.62543627566179405</v>
      </c>
      <c r="I20141" s="199" t="s">
        <v>1469</v>
      </c>
    </row>
    <row r="20142" spans="1:9" x14ac:dyDescent="0.25">
      <c r="A20142" s="199">
        <v>20139</v>
      </c>
      <c r="B20142" s="199" t="s">
        <v>28091</v>
      </c>
      <c r="C20142" s="199" t="s">
        <v>28090</v>
      </c>
      <c r="D20142" s="199">
        <v>3.7524061147503001</v>
      </c>
      <c r="E20142" s="199">
        <v>0.88626054411710997</v>
      </c>
      <c r="F20142" s="199">
        <v>0.91507353405307401</v>
      </c>
      <c r="G20142" s="199">
        <v>0.968512923974159</v>
      </c>
      <c r="H20142" s="199">
        <v>0.33278826765126601</v>
      </c>
      <c r="I20142" s="199">
        <v>0.74105191759103595</v>
      </c>
    </row>
    <row r="20143" spans="1:9" x14ac:dyDescent="0.25">
      <c r="A20143" s="199">
        <v>20140</v>
      </c>
      <c r="B20143" s="199" t="s">
        <v>28089</v>
      </c>
      <c r="C20143" s="199" t="s">
        <v>28088</v>
      </c>
      <c r="D20143" s="199">
        <v>0.86132551111816003</v>
      </c>
      <c r="E20143" s="199">
        <v>2.14358275394427E-2</v>
      </c>
      <c r="F20143" s="199">
        <v>0.85682924451481801</v>
      </c>
      <c r="G20143" s="199">
        <v>2.5017618944111499E-2</v>
      </c>
      <c r="H20143" s="199">
        <v>0.98004091012153804</v>
      </c>
      <c r="I20143" s="199" t="s">
        <v>1469</v>
      </c>
    </row>
    <row r="20144" spans="1:9" x14ac:dyDescent="0.25">
      <c r="A20144" s="199">
        <v>20141</v>
      </c>
      <c r="B20144" s="199" t="s">
        <v>28087</v>
      </c>
      <c r="C20144" s="199" t="s">
        <v>28086</v>
      </c>
      <c r="D20144" s="199">
        <v>4.4972590303462896</v>
      </c>
      <c r="E20144" s="199">
        <v>-1.03506659395207</v>
      </c>
      <c r="F20144" s="199">
        <v>0.83737973397615895</v>
      </c>
      <c r="G20144" s="199">
        <v>-1.2360779129884401</v>
      </c>
      <c r="H20144" s="199">
        <v>0.21642960396755201</v>
      </c>
      <c r="I20144" s="199">
        <v>0.65338307597270595</v>
      </c>
    </row>
    <row r="20145" spans="1:9" x14ac:dyDescent="0.25">
      <c r="A20145" s="199">
        <v>20142</v>
      </c>
      <c r="B20145" s="199" t="s">
        <v>28085</v>
      </c>
      <c r="C20145" s="199" t="s">
        <v>28084</v>
      </c>
      <c r="D20145" s="199">
        <v>3.8101628606740698</v>
      </c>
      <c r="E20145" s="199">
        <v>-0.83380571307122897</v>
      </c>
      <c r="F20145" s="199">
        <v>0.69533062837767301</v>
      </c>
      <c r="G20145" s="199">
        <v>-1.1991499856933401</v>
      </c>
      <c r="H20145" s="199">
        <v>0.23046963067564799</v>
      </c>
      <c r="I20145" s="199">
        <v>0.66641136794014499</v>
      </c>
    </row>
    <row r="20146" spans="1:9" x14ac:dyDescent="0.25">
      <c r="A20146" s="199">
        <v>20143</v>
      </c>
      <c r="B20146" s="199" t="s">
        <v>28083</v>
      </c>
      <c r="C20146" s="199" t="s">
        <v>28082</v>
      </c>
      <c r="D20146" s="199">
        <v>38.000911015732903</v>
      </c>
      <c r="E20146" s="199">
        <v>2.59440706089792E-2</v>
      </c>
      <c r="F20146" s="199">
        <v>0.29890882477438602</v>
      </c>
      <c r="G20146" s="199">
        <v>8.6795933939258899E-2</v>
      </c>
      <c r="H20146" s="199">
        <v>0.93083371967443795</v>
      </c>
      <c r="I20146" s="199">
        <v>0.98229984743787702</v>
      </c>
    </row>
    <row r="20147" spans="1:9" x14ac:dyDescent="0.25">
      <c r="A20147" s="199">
        <v>20144</v>
      </c>
      <c r="B20147" s="199" t="s">
        <v>28081</v>
      </c>
      <c r="C20147" s="199" t="s">
        <v>28080</v>
      </c>
      <c r="D20147" s="199">
        <v>71.053065879399398</v>
      </c>
      <c r="E20147" s="199">
        <v>6.4564280945329594E-2</v>
      </c>
      <c r="F20147" s="199">
        <v>0.242843037953275</v>
      </c>
      <c r="G20147" s="199">
        <v>0.26586836291247601</v>
      </c>
      <c r="H20147" s="199">
        <v>0.79034059116364397</v>
      </c>
      <c r="I20147" s="199">
        <v>0.94084851115137802</v>
      </c>
    </row>
    <row r="20148" spans="1:9" x14ac:dyDescent="0.25">
      <c r="A20148" s="199">
        <v>20145</v>
      </c>
      <c r="B20148" s="199" t="s">
        <v>28079</v>
      </c>
      <c r="C20148" s="199" t="s">
        <v>28078</v>
      </c>
      <c r="D20148" s="199">
        <v>5.6874618217190402</v>
      </c>
      <c r="E20148" s="199">
        <v>0.26207890401028899</v>
      </c>
      <c r="F20148" s="199">
        <v>0.817292869074008</v>
      </c>
      <c r="G20148" s="199">
        <v>0.320667063089911</v>
      </c>
      <c r="H20148" s="199">
        <v>0.74846271000981601</v>
      </c>
      <c r="I20148" s="199">
        <v>0.92878984805597797</v>
      </c>
    </row>
    <row r="20149" spans="1:9" x14ac:dyDescent="0.25">
      <c r="A20149" s="199">
        <v>20146</v>
      </c>
      <c r="B20149" s="199" t="s">
        <v>28077</v>
      </c>
      <c r="C20149" s="199" t="s">
        <v>28076</v>
      </c>
      <c r="D20149" s="199">
        <v>2.2758073750539198</v>
      </c>
      <c r="E20149" s="199">
        <v>-0.521784710885692</v>
      </c>
      <c r="F20149" s="199">
        <v>0.74462531041189195</v>
      </c>
      <c r="G20149" s="199">
        <v>-0.70073458904729602</v>
      </c>
      <c r="H20149" s="199">
        <v>0.48346866577748299</v>
      </c>
      <c r="I20149" s="199" t="s">
        <v>1469</v>
      </c>
    </row>
    <row r="20150" spans="1:9" x14ac:dyDescent="0.25">
      <c r="A20150" s="199">
        <v>20147</v>
      </c>
      <c r="B20150" s="199" t="s">
        <v>28075</v>
      </c>
      <c r="C20150" s="199" t="s">
        <v>28074</v>
      </c>
      <c r="D20150" s="199">
        <v>32.009620089477202</v>
      </c>
      <c r="E20150" s="199">
        <v>-0.35513562857576902</v>
      </c>
      <c r="F20150" s="199">
        <v>0.53335775572599398</v>
      </c>
      <c r="G20150" s="199">
        <v>-0.66584881303988297</v>
      </c>
      <c r="H20150" s="199">
        <v>0.50550774093045903</v>
      </c>
      <c r="I20150" s="199">
        <v>0.83034691499301105</v>
      </c>
    </row>
    <row r="20151" spans="1:9" x14ac:dyDescent="0.25">
      <c r="A20151" s="199">
        <v>20148</v>
      </c>
      <c r="B20151" s="199" t="s">
        <v>28073</v>
      </c>
      <c r="C20151" s="199" t="s">
        <v>28072</v>
      </c>
      <c r="D20151" s="199">
        <v>1.5182810827950299</v>
      </c>
      <c r="E20151" s="199">
        <v>-2.8650386724445299E-2</v>
      </c>
      <c r="F20151" s="199">
        <v>0.75308902345223006</v>
      </c>
      <c r="G20151" s="199">
        <v>-3.8043824610680503E-2</v>
      </c>
      <c r="H20151" s="199">
        <v>0.96965274031542903</v>
      </c>
      <c r="I20151" s="199" t="s">
        <v>1469</v>
      </c>
    </row>
    <row r="20152" spans="1:9" x14ac:dyDescent="0.25">
      <c r="A20152" s="199">
        <v>20149</v>
      </c>
      <c r="B20152" s="199" t="s">
        <v>28071</v>
      </c>
      <c r="C20152" s="199" t="s">
        <v>28070</v>
      </c>
      <c r="D20152" s="199">
        <v>11.859244528758101</v>
      </c>
      <c r="E20152" s="199">
        <v>0.26749388911499</v>
      </c>
      <c r="F20152" s="199">
        <v>0.578608405160984</v>
      </c>
      <c r="G20152" s="199">
        <v>0.46230557096827302</v>
      </c>
      <c r="H20152" s="199">
        <v>0.64386220514333004</v>
      </c>
      <c r="I20152" s="199">
        <v>0.88963509680520203</v>
      </c>
    </row>
    <row r="20153" spans="1:9" x14ac:dyDescent="0.25">
      <c r="A20153" s="199">
        <v>20150</v>
      </c>
      <c r="B20153" s="199" t="s">
        <v>28069</v>
      </c>
      <c r="C20153" s="199" t="s">
        <v>28068</v>
      </c>
      <c r="D20153" s="199">
        <v>2.8265017106762</v>
      </c>
      <c r="E20153" s="199">
        <v>1.32199602742202E-2</v>
      </c>
      <c r="F20153" s="199">
        <v>0.40671895373626799</v>
      </c>
      <c r="G20153" s="199">
        <v>3.2503919851231099E-2</v>
      </c>
      <c r="H20153" s="199">
        <v>0.97407019009363305</v>
      </c>
      <c r="I20153" s="199">
        <v>0.99419191521974604</v>
      </c>
    </row>
    <row r="20154" spans="1:9" x14ac:dyDescent="0.25">
      <c r="A20154" s="199">
        <v>20151</v>
      </c>
      <c r="B20154" s="199" t="s">
        <v>28067</v>
      </c>
      <c r="C20154" s="199" t="s">
        <v>28066</v>
      </c>
      <c r="D20154" s="199">
        <v>76.841257955839495</v>
      </c>
      <c r="E20154" s="199">
        <v>-0.34593115841602601</v>
      </c>
      <c r="F20154" s="199">
        <v>0.33779674933403397</v>
      </c>
      <c r="G20154" s="199">
        <v>-1.0240807796345901</v>
      </c>
      <c r="H20154" s="199">
        <v>0.30579712191659802</v>
      </c>
      <c r="I20154" s="199">
        <v>0.72420137979223798</v>
      </c>
    </row>
    <row r="20155" spans="1:9" x14ac:dyDescent="0.25">
      <c r="A20155" s="199">
        <v>20152</v>
      </c>
      <c r="B20155" s="199" t="s">
        <v>28065</v>
      </c>
      <c r="C20155" s="199" t="s">
        <v>28064</v>
      </c>
      <c r="D20155" s="199">
        <v>1.74073300872513</v>
      </c>
      <c r="E20155" s="199">
        <v>-0.52857722511438998</v>
      </c>
      <c r="F20155" s="199">
        <v>0.75056204913737701</v>
      </c>
      <c r="G20155" s="199">
        <v>-0.70424187543439698</v>
      </c>
      <c r="H20155" s="199">
        <v>0.48128215688487302</v>
      </c>
      <c r="I20155" s="199" t="s">
        <v>1469</v>
      </c>
    </row>
    <row r="20156" spans="1:9" x14ac:dyDescent="0.25">
      <c r="A20156" s="199">
        <v>20153</v>
      </c>
      <c r="B20156" s="199" t="s">
        <v>28063</v>
      </c>
      <c r="C20156" s="199" t="s">
        <v>28062</v>
      </c>
      <c r="D20156" s="199">
        <v>0.467903030134661</v>
      </c>
      <c r="E20156" s="199">
        <v>-1.3330163804355</v>
      </c>
      <c r="F20156" s="199">
        <v>1.97542983401339</v>
      </c>
      <c r="G20156" s="199">
        <v>-0.67479814138843297</v>
      </c>
      <c r="H20156" s="199">
        <v>0.49980402139394198</v>
      </c>
      <c r="I20156" s="199" t="s">
        <v>1469</v>
      </c>
    </row>
    <row r="20157" spans="1:9" x14ac:dyDescent="0.25">
      <c r="A20157" s="199">
        <v>20154</v>
      </c>
      <c r="B20157" s="199" t="s">
        <v>28061</v>
      </c>
      <c r="C20157" s="199" t="s">
        <v>28060</v>
      </c>
      <c r="D20157" s="199">
        <v>1.79900185234188</v>
      </c>
      <c r="E20157" s="199">
        <v>-0.14302388803051699</v>
      </c>
      <c r="F20157" s="199">
        <v>0.74484150719014897</v>
      </c>
      <c r="G20157" s="199">
        <v>-0.19201922375414099</v>
      </c>
      <c r="H20157" s="199">
        <v>0.84772714724282505</v>
      </c>
      <c r="I20157" s="199" t="s">
        <v>1469</v>
      </c>
    </row>
    <row r="20158" spans="1:9" x14ac:dyDescent="0.25">
      <c r="A20158" s="199">
        <v>20155</v>
      </c>
      <c r="B20158" s="199" t="s">
        <v>28059</v>
      </c>
      <c r="C20158" s="199" t="s">
        <v>28058</v>
      </c>
      <c r="D20158" s="199">
        <v>1.0952032922272199</v>
      </c>
      <c r="E20158" s="199">
        <v>0.70727069099739803</v>
      </c>
      <c r="F20158" s="199">
        <v>2.08599033245389</v>
      </c>
      <c r="G20158" s="199">
        <v>0.33905751143409602</v>
      </c>
      <c r="H20158" s="199">
        <v>0.73456640549486696</v>
      </c>
      <c r="I20158" s="199" t="s">
        <v>1469</v>
      </c>
    </row>
    <row r="20159" spans="1:9" x14ac:dyDescent="0.25">
      <c r="A20159" s="199">
        <v>20156</v>
      </c>
      <c r="B20159" s="199" t="s">
        <v>28057</v>
      </c>
      <c r="C20159" s="199" t="s">
        <v>28056</v>
      </c>
      <c r="D20159" s="199">
        <v>60.500729651047699</v>
      </c>
      <c r="E20159" s="199">
        <v>-0.43232247864696999</v>
      </c>
      <c r="F20159" s="199">
        <v>0.60334149524393599</v>
      </c>
      <c r="G20159" s="199">
        <v>-0.716546900975505</v>
      </c>
      <c r="H20159" s="199">
        <v>0.47365371825709202</v>
      </c>
      <c r="I20159" s="199">
        <v>0.81640680804198396</v>
      </c>
    </row>
    <row r="20160" spans="1:9" x14ac:dyDescent="0.25">
      <c r="A20160" s="199">
        <v>20157</v>
      </c>
      <c r="B20160" s="199" t="s">
        <v>28055</v>
      </c>
      <c r="C20160" s="199" t="s">
        <v>28054</v>
      </c>
      <c r="D20160" s="199">
        <v>2.5538249423987001</v>
      </c>
      <c r="E20160" s="199">
        <v>-0.18816238779754499</v>
      </c>
      <c r="F20160" s="199">
        <v>0.70867831167866702</v>
      </c>
      <c r="G20160" s="199">
        <v>-0.26551170636482302</v>
      </c>
      <c r="H20160" s="199">
        <v>0.79061529300946798</v>
      </c>
      <c r="I20160" s="199">
        <v>0.94084851115137802</v>
      </c>
    </row>
    <row r="20161" spans="1:9" x14ac:dyDescent="0.25">
      <c r="A20161" s="199">
        <v>20158</v>
      </c>
      <c r="B20161" s="199" t="s">
        <v>28053</v>
      </c>
      <c r="C20161" s="199" t="s">
        <v>28052</v>
      </c>
      <c r="D20161" s="199">
        <v>3.00397855752384</v>
      </c>
      <c r="E20161" s="199">
        <v>0.18410273154908299</v>
      </c>
      <c r="F20161" s="199">
        <v>0.545804258087489</v>
      </c>
      <c r="G20161" s="199">
        <v>0.337305414571486</v>
      </c>
      <c r="H20161" s="199">
        <v>0.73588667839925603</v>
      </c>
      <c r="I20161" s="199">
        <v>0.92387341913485899</v>
      </c>
    </row>
    <row r="20162" spans="1:9" x14ac:dyDescent="0.25">
      <c r="A20162" s="199">
        <v>20159</v>
      </c>
      <c r="B20162" s="199" t="s">
        <v>28051</v>
      </c>
      <c r="C20162" s="199" t="s">
        <v>28050</v>
      </c>
      <c r="D20162" s="199">
        <v>0.61701934057459196</v>
      </c>
      <c r="E20162" s="199">
        <v>-1.5131190698208701</v>
      </c>
      <c r="F20162" s="199">
        <v>0.86169094761340603</v>
      </c>
      <c r="G20162" s="199">
        <v>-1.7559881231335901</v>
      </c>
      <c r="H20162" s="199">
        <v>7.9090436548520701E-2</v>
      </c>
      <c r="I20162" s="199" t="s">
        <v>1469</v>
      </c>
    </row>
    <row r="20163" spans="1:9" x14ac:dyDescent="0.25">
      <c r="A20163" s="199">
        <v>20160</v>
      </c>
      <c r="B20163" s="199" t="s">
        <v>28049</v>
      </c>
      <c r="C20163" s="199" t="s">
        <v>28048</v>
      </c>
      <c r="D20163" s="199">
        <v>1001.48998863739</v>
      </c>
      <c r="E20163" s="199">
        <v>-0.17045337341581199</v>
      </c>
      <c r="F20163" s="199">
        <v>0.24583747274293299</v>
      </c>
      <c r="G20163" s="199">
        <v>-0.69335797961953105</v>
      </c>
      <c r="H20163" s="199">
        <v>0.488084925652433</v>
      </c>
      <c r="I20163" s="199">
        <v>0.82395890552698903</v>
      </c>
    </row>
    <row r="20164" spans="1:9" x14ac:dyDescent="0.25">
      <c r="A20164" s="199">
        <v>20161</v>
      </c>
      <c r="B20164" s="199" t="s">
        <v>28047</v>
      </c>
      <c r="C20164" s="199" t="s">
        <v>28046</v>
      </c>
      <c r="D20164" s="199">
        <v>50.022187761286403</v>
      </c>
      <c r="E20164" s="199">
        <v>0.27629325412649203</v>
      </c>
      <c r="F20164" s="199">
        <v>0.34415699208157102</v>
      </c>
      <c r="G20164" s="199">
        <v>0.80281168328262997</v>
      </c>
      <c r="H20164" s="199">
        <v>0.42208358828444698</v>
      </c>
      <c r="I20164" s="199">
        <v>0.79247400287216296</v>
      </c>
    </row>
    <row r="20165" spans="1:9" x14ac:dyDescent="0.25">
      <c r="A20165" s="199">
        <v>20162</v>
      </c>
      <c r="B20165" s="199" t="s">
        <v>28045</v>
      </c>
      <c r="C20165" s="199" t="s">
        <v>28044</v>
      </c>
      <c r="D20165" s="199">
        <v>0.53020538690486396</v>
      </c>
      <c r="E20165" s="199">
        <v>-2.1387659346381001</v>
      </c>
      <c r="F20165" s="199">
        <v>1.9657767201959599</v>
      </c>
      <c r="G20165" s="199">
        <v>-1.08800043904523</v>
      </c>
      <c r="H20165" s="199">
        <v>0.27659491371230699</v>
      </c>
      <c r="I20165" s="199" t="s">
        <v>1469</v>
      </c>
    </row>
    <row r="20166" spans="1:9" x14ac:dyDescent="0.25">
      <c r="A20166" s="199">
        <v>20163</v>
      </c>
      <c r="B20166" s="199" t="s">
        <v>28043</v>
      </c>
      <c r="C20166" s="199" t="s">
        <v>28042</v>
      </c>
      <c r="D20166" s="199">
        <v>9.0500267584329208</v>
      </c>
      <c r="E20166" s="199">
        <v>-1.1863042046816401</v>
      </c>
      <c r="F20166" s="199">
        <v>1.0101501614888799</v>
      </c>
      <c r="G20166" s="199">
        <v>-1.1743840172565201</v>
      </c>
      <c r="H20166" s="199">
        <v>0.24024124413522699</v>
      </c>
      <c r="I20166" s="199">
        <v>0.67319597161088696</v>
      </c>
    </row>
    <row r="20167" spans="1:9" x14ac:dyDescent="0.25">
      <c r="A20167" s="199">
        <v>20164</v>
      </c>
      <c r="B20167" s="199" t="s">
        <v>28041</v>
      </c>
      <c r="C20167" s="199" t="s">
        <v>28040</v>
      </c>
      <c r="D20167" s="199">
        <v>1.09381955013201</v>
      </c>
      <c r="E20167" s="199">
        <v>1.7712245745648101</v>
      </c>
      <c r="F20167" s="199">
        <v>1.21334583297417</v>
      </c>
      <c r="G20167" s="199">
        <v>1.45978543497624</v>
      </c>
      <c r="H20167" s="199">
        <v>0.14434905273488</v>
      </c>
      <c r="I20167" s="199" t="s">
        <v>1469</v>
      </c>
    </row>
    <row r="20168" spans="1:9" x14ac:dyDescent="0.25">
      <c r="A20168" s="199">
        <v>20165</v>
      </c>
      <c r="B20168" s="199" t="s">
        <v>28039</v>
      </c>
      <c r="C20168" s="199" t="s">
        <v>28038</v>
      </c>
      <c r="D20168" s="199">
        <v>1.0111904595821</v>
      </c>
      <c r="E20168" s="199">
        <v>-0.40432645817495699</v>
      </c>
      <c r="F20168" s="199">
        <v>1.0974451363198601</v>
      </c>
      <c r="G20168" s="199">
        <v>-0.36842521306423798</v>
      </c>
      <c r="H20168" s="199">
        <v>0.71255620027659605</v>
      </c>
      <c r="I20168" s="199" t="s">
        <v>1469</v>
      </c>
    </row>
    <row r="20169" spans="1:9" x14ac:dyDescent="0.25">
      <c r="A20169" s="199">
        <v>20166</v>
      </c>
      <c r="B20169" s="199" t="s">
        <v>28037</v>
      </c>
      <c r="C20169" s="199" t="s">
        <v>28036</v>
      </c>
      <c r="D20169" s="199">
        <v>0.242697225118819</v>
      </c>
      <c r="E20169" s="199">
        <v>-0.25400849476243198</v>
      </c>
      <c r="F20169" s="199">
        <v>1.09597048982416</v>
      </c>
      <c r="G20169" s="199">
        <v>-0.23176581588723699</v>
      </c>
      <c r="H20169" s="199">
        <v>0.81671990913277903</v>
      </c>
      <c r="I20169" s="199" t="s">
        <v>1469</v>
      </c>
    </row>
    <row r="20170" spans="1:9" x14ac:dyDescent="0.25">
      <c r="A20170" s="199">
        <v>20167</v>
      </c>
      <c r="B20170" s="199" t="s">
        <v>28035</v>
      </c>
      <c r="C20170" s="199" t="s">
        <v>28034</v>
      </c>
      <c r="D20170" s="199">
        <v>0.29826667797935302</v>
      </c>
      <c r="E20170" s="199">
        <v>0.80716238721801004</v>
      </c>
      <c r="F20170" s="199">
        <v>1.5256112110940001</v>
      </c>
      <c r="G20170" s="199">
        <v>0.52907476121600105</v>
      </c>
      <c r="H20170" s="199">
        <v>0.59675358885427199</v>
      </c>
      <c r="I20170" s="199" t="s">
        <v>1469</v>
      </c>
    </row>
    <row r="20171" spans="1:9" x14ac:dyDescent="0.25">
      <c r="A20171" s="199">
        <v>20168</v>
      </c>
      <c r="B20171" s="199" t="s">
        <v>28033</v>
      </c>
      <c r="C20171" s="199" t="s">
        <v>28032</v>
      </c>
      <c r="D20171" s="199">
        <v>5.3241083279692196</v>
      </c>
      <c r="E20171" s="199">
        <v>7.4593682187400506E-2</v>
      </c>
      <c r="F20171" s="199">
        <v>0.52960779474737796</v>
      </c>
      <c r="G20171" s="199">
        <v>0.14084702477421401</v>
      </c>
      <c r="H20171" s="199">
        <v>0.88799079292370497</v>
      </c>
      <c r="I20171" s="199">
        <v>0.97071405934953903</v>
      </c>
    </row>
    <row r="20172" spans="1:9" x14ac:dyDescent="0.25">
      <c r="A20172" s="199">
        <v>20169</v>
      </c>
      <c r="B20172" s="199" t="s">
        <v>28031</v>
      </c>
      <c r="C20172" s="199" t="s">
        <v>28030</v>
      </c>
      <c r="D20172" s="199">
        <v>2.7283086053653798</v>
      </c>
      <c r="E20172" s="199">
        <v>1.2806070714984099</v>
      </c>
      <c r="F20172" s="199">
        <v>0.76082038188990198</v>
      </c>
      <c r="G20172" s="199">
        <v>1.68319238282937</v>
      </c>
      <c r="H20172" s="199">
        <v>9.23378549205255E-2</v>
      </c>
      <c r="I20172" s="199">
        <v>0.49833698355941197</v>
      </c>
    </row>
    <row r="20173" spans="1:9" x14ac:dyDescent="0.25">
      <c r="A20173" s="199">
        <v>20170</v>
      </c>
      <c r="B20173" s="199" t="s">
        <v>28029</v>
      </c>
      <c r="C20173" s="199" t="s">
        <v>28028</v>
      </c>
      <c r="D20173" s="199">
        <v>8.3487308494010808</v>
      </c>
      <c r="E20173" s="199">
        <v>3.1477779546924198E-2</v>
      </c>
      <c r="F20173" s="199">
        <v>0.30379230642281801</v>
      </c>
      <c r="G20173" s="199">
        <v>0.103616118253875</v>
      </c>
      <c r="H20173" s="199">
        <v>0.91747399600016799</v>
      </c>
      <c r="I20173" s="199">
        <v>0.97992110306482105</v>
      </c>
    </row>
    <row r="20174" spans="1:9" x14ac:dyDescent="0.25">
      <c r="A20174" s="199">
        <v>20171</v>
      </c>
      <c r="B20174" s="199" t="s">
        <v>28027</v>
      </c>
      <c r="C20174" s="199" t="s">
        <v>28026</v>
      </c>
      <c r="D20174" s="199">
        <v>6.4486744516898504</v>
      </c>
      <c r="E20174" s="199">
        <v>0.27087174958141003</v>
      </c>
      <c r="F20174" s="199">
        <v>0.439512264026856</v>
      </c>
      <c r="G20174" s="199">
        <v>0.61630077645537296</v>
      </c>
      <c r="H20174" s="199">
        <v>0.53769602650171699</v>
      </c>
      <c r="I20174" s="199">
        <v>0.84548894032162003</v>
      </c>
    </row>
    <row r="20175" spans="1:9" x14ac:dyDescent="0.25">
      <c r="A20175" s="199">
        <v>20172</v>
      </c>
      <c r="B20175" s="199" t="s">
        <v>28025</v>
      </c>
      <c r="C20175" s="199" t="s">
        <v>28024</v>
      </c>
      <c r="D20175" s="199">
        <v>0.60560189080763904</v>
      </c>
      <c r="E20175" s="199">
        <v>-0.28272282911080299</v>
      </c>
      <c r="F20175" s="199">
        <v>0.78758858655711494</v>
      </c>
      <c r="G20175" s="199">
        <v>-0.35897273517726502</v>
      </c>
      <c r="H20175" s="199">
        <v>0.71961548591787305</v>
      </c>
      <c r="I20175" s="199" t="s">
        <v>1469</v>
      </c>
    </row>
    <row r="20176" spans="1:9" x14ac:dyDescent="0.25">
      <c r="A20176" s="199">
        <v>20173</v>
      </c>
      <c r="B20176" s="199" t="s">
        <v>28023</v>
      </c>
      <c r="C20176" s="199" t="s">
        <v>28022</v>
      </c>
      <c r="D20176" s="199">
        <v>74.671379566970899</v>
      </c>
      <c r="E20176" s="199">
        <v>-0.12066541778257101</v>
      </c>
      <c r="F20176" s="199">
        <v>0.42989789007579099</v>
      </c>
      <c r="G20176" s="199">
        <v>-0.28068390324338999</v>
      </c>
      <c r="H20176" s="199">
        <v>0.778952855989404</v>
      </c>
      <c r="I20176" s="199">
        <v>0.93732941824039395</v>
      </c>
    </row>
    <row r="20177" spans="1:9" x14ac:dyDescent="0.25">
      <c r="A20177" s="199">
        <v>20174</v>
      </c>
      <c r="B20177" s="199" t="s">
        <v>28021</v>
      </c>
      <c r="C20177" s="199" t="s">
        <v>28020</v>
      </c>
      <c r="D20177" s="199">
        <v>1646.00361689547</v>
      </c>
      <c r="E20177" s="199">
        <v>-2.1112455334916E-2</v>
      </c>
      <c r="F20177" s="199">
        <v>0.14826961760200899</v>
      </c>
      <c r="G20177" s="199">
        <v>-0.14239232336584901</v>
      </c>
      <c r="H20177" s="199">
        <v>0.88677012566977798</v>
      </c>
      <c r="I20177" s="199">
        <v>0.97050238697288105</v>
      </c>
    </row>
    <row r="20178" spans="1:9" x14ac:dyDescent="0.25">
      <c r="A20178" s="199">
        <v>20175</v>
      </c>
      <c r="B20178" s="199" t="s">
        <v>28019</v>
      </c>
      <c r="C20178" s="199" t="s">
        <v>28018</v>
      </c>
      <c r="D20178" s="199">
        <v>3.1483510513938699</v>
      </c>
      <c r="E20178" s="199">
        <v>0.70154809823612396</v>
      </c>
      <c r="F20178" s="199">
        <v>0.67680813445254295</v>
      </c>
      <c r="G20178" s="199">
        <v>1.0365538806704699</v>
      </c>
      <c r="H20178" s="199">
        <v>0.29994381635797901</v>
      </c>
      <c r="I20178" s="199">
        <v>0.71872514820935895</v>
      </c>
    </row>
    <row r="20179" spans="1:9" x14ac:dyDescent="0.25">
      <c r="A20179" s="199">
        <v>20176</v>
      </c>
      <c r="B20179" s="199" t="s">
        <v>28017</v>
      </c>
      <c r="C20179" s="199" t="s">
        <v>28016</v>
      </c>
      <c r="D20179" s="199">
        <v>39.832631504914502</v>
      </c>
      <c r="E20179" s="199">
        <v>-0.95035004632202102</v>
      </c>
      <c r="F20179" s="199">
        <v>0.45379593762152398</v>
      </c>
      <c r="G20179" s="199">
        <v>-2.0942233447550902</v>
      </c>
      <c r="H20179" s="199">
        <v>3.6240089130749498E-2</v>
      </c>
      <c r="I20179" s="199">
        <v>0.36908840458332098</v>
      </c>
    </row>
    <row r="20180" spans="1:9" x14ac:dyDescent="0.25">
      <c r="A20180" s="199">
        <v>20177</v>
      </c>
      <c r="B20180" s="199" t="s">
        <v>28015</v>
      </c>
      <c r="C20180" s="199" t="s">
        <v>28014</v>
      </c>
      <c r="D20180" s="199">
        <v>5.5892251389594296</v>
      </c>
      <c r="E20180" s="199">
        <v>-0.38537886976478197</v>
      </c>
      <c r="F20180" s="199">
        <v>0.62441868223362096</v>
      </c>
      <c r="G20180" s="199">
        <v>-0.61718023616179396</v>
      </c>
      <c r="H20180" s="199">
        <v>0.53711585024384101</v>
      </c>
      <c r="I20180" s="199">
        <v>0.84517569634284195</v>
      </c>
    </row>
    <row r="20181" spans="1:9" x14ac:dyDescent="0.25">
      <c r="A20181" s="199">
        <v>20178</v>
      </c>
      <c r="B20181" s="199" t="s">
        <v>28013</v>
      </c>
      <c r="C20181" s="199" t="s">
        <v>28012</v>
      </c>
      <c r="D20181" s="199">
        <v>2.0247327730490201</v>
      </c>
      <c r="E20181" s="199">
        <v>-1.20763437365737</v>
      </c>
      <c r="F20181" s="199">
        <v>0.89458025448081002</v>
      </c>
      <c r="G20181" s="199">
        <v>-1.3499452593644099</v>
      </c>
      <c r="H20181" s="199">
        <v>0.177033542494169</v>
      </c>
      <c r="I20181" s="199" t="s">
        <v>1469</v>
      </c>
    </row>
    <row r="20182" spans="1:9" x14ac:dyDescent="0.25">
      <c r="A20182" s="199">
        <v>20179</v>
      </c>
      <c r="B20182" s="199" t="s">
        <v>28011</v>
      </c>
      <c r="C20182" s="199" t="s">
        <v>28010</v>
      </c>
      <c r="D20182" s="199">
        <v>961.36622042046997</v>
      </c>
      <c r="E20182" s="199">
        <v>-0.22058447154187999</v>
      </c>
      <c r="F20182" s="199">
        <v>0.24800115165378001</v>
      </c>
      <c r="G20182" s="199">
        <v>-0.88944938388764005</v>
      </c>
      <c r="H20182" s="199">
        <v>0.373761614480561</v>
      </c>
      <c r="I20182" s="199">
        <v>0.767758142761369</v>
      </c>
    </row>
    <row r="20183" spans="1:9" x14ac:dyDescent="0.25">
      <c r="A20183" s="199">
        <v>20180</v>
      </c>
      <c r="B20183" s="199" t="s">
        <v>28009</v>
      </c>
      <c r="C20183" s="199" t="s">
        <v>28008</v>
      </c>
      <c r="D20183" s="199">
        <v>21.322013491543299</v>
      </c>
      <c r="E20183" s="199">
        <v>0.13921898892876799</v>
      </c>
      <c r="F20183" s="199">
        <v>0.30966141664260299</v>
      </c>
      <c r="G20183" s="199">
        <v>0.44958455088852101</v>
      </c>
      <c r="H20183" s="199">
        <v>0.65301002978320299</v>
      </c>
      <c r="I20183" s="199">
        <v>0.89307304319734004</v>
      </c>
    </row>
    <row r="20184" spans="1:9" x14ac:dyDescent="0.25">
      <c r="A20184" s="199">
        <v>20181</v>
      </c>
      <c r="B20184" s="199" t="s">
        <v>28007</v>
      </c>
      <c r="C20184" s="199" t="s">
        <v>28006</v>
      </c>
      <c r="D20184" s="199">
        <v>0.160205254315792</v>
      </c>
      <c r="E20184" s="199">
        <v>-5.2463358673036104E-3</v>
      </c>
      <c r="F20184" s="199">
        <v>1.7517435656254099</v>
      </c>
      <c r="G20184" s="199">
        <v>-2.9949222992753199E-3</v>
      </c>
      <c r="H20184" s="199">
        <v>0.99761040130887901</v>
      </c>
      <c r="I20184" s="199" t="s">
        <v>1469</v>
      </c>
    </row>
    <row r="20185" spans="1:9" x14ac:dyDescent="0.25">
      <c r="A20185" s="199">
        <v>20182</v>
      </c>
      <c r="B20185" s="199" t="s">
        <v>28005</v>
      </c>
      <c r="C20185" s="199" t="s">
        <v>28004</v>
      </c>
      <c r="D20185" s="199">
        <v>101.46215895088299</v>
      </c>
      <c r="E20185" s="199">
        <v>-0.65558802643185199</v>
      </c>
      <c r="F20185" s="199">
        <v>0.35016814337309798</v>
      </c>
      <c r="G20185" s="199">
        <v>-1.87220921959578</v>
      </c>
      <c r="H20185" s="199">
        <v>6.1177664076208498E-2</v>
      </c>
      <c r="I20185" s="199">
        <v>0.435038709515435</v>
      </c>
    </row>
    <row r="20186" spans="1:9" x14ac:dyDescent="0.25">
      <c r="A20186" s="199">
        <v>20183</v>
      </c>
      <c r="B20186" s="199" t="s">
        <v>28003</v>
      </c>
      <c r="C20186" s="199" t="s">
        <v>28002</v>
      </c>
      <c r="D20186" s="199">
        <v>0.19131120769913901</v>
      </c>
      <c r="E20186" s="199">
        <v>-0.72827396403901201</v>
      </c>
      <c r="F20186" s="199">
        <v>2.2584849827996498</v>
      </c>
      <c r="G20186" s="199">
        <v>-0.32246128249045702</v>
      </c>
      <c r="H20186" s="199">
        <v>0.74710326461113796</v>
      </c>
      <c r="I20186" s="199" t="s">
        <v>1469</v>
      </c>
    </row>
    <row r="20187" spans="1:9" x14ac:dyDescent="0.25">
      <c r="A20187" s="199">
        <v>20184</v>
      </c>
      <c r="B20187" s="199" t="s">
        <v>28001</v>
      </c>
      <c r="C20187" s="199" t="s">
        <v>28000</v>
      </c>
      <c r="D20187" s="199">
        <v>0.50200210059949502</v>
      </c>
      <c r="E20187" s="199">
        <v>1.0562448995618701</v>
      </c>
      <c r="F20187" s="199">
        <v>1.5752892976111299</v>
      </c>
      <c r="G20187" s="199">
        <v>0.670508522570188</v>
      </c>
      <c r="H20187" s="199">
        <v>0.50253367536458304</v>
      </c>
      <c r="I20187" s="199" t="s">
        <v>1469</v>
      </c>
    </row>
    <row r="20188" spans="1:9" x14ac:dyDescent="0.25">
      <c r="A20188" s="199">
        <v>20185</v>
      </c>
      <c r="B20188" s="199" t="s">
        <v>27999</v>
      </c>
      <c r="C20188" s="199" t="s">
        <v>27998</v>
      </c>
      <c r="D20188" s="199">
        <v>2.7755290026163699</v>
      </c>
      <c r="E20188" s="199">
        <v>-0.625172224982253</v>
      </c>
      <c r="F20188" s="199">
        <v>0.71716297781614302</v>
      </c>
      <c r="G20188" s="199">
        <v>-0.87172964071010195</v>
      </c>
      <c r="H20188" s="199">
        <v>0.383355886123318</v>
      </c>
      <c r="I20188" s="199">
        <v>0.77326031275052598</v>
      </c>
    </row>
    <row r="20189" spans="1:9" x14ac:dyDescent="0.25">
      <c r="A20189" s="199">
        <v>20186</v>
      </c>
      <c r="B20189" s="199" t="s">
        <v>27997</v>
      </c>
      <c r="C20189" s="199" t="s">
        <v>27996</v>
      </c>
      <c r="D20189" s="199">
        <v>1.29586672715805</v>
      </c>
      <c r="E20189" s="199">
        <v>0.70755725327796104</v>
      </c>
      <c r="F20189" s="199">
        <v>1.1396785706497099</v>
      </c>
      <c r="G20189" s="199">
        <v>0.62083930636214002</v>
      </c>
      <c r="H20189" s="199">
        <v>0.53470535836373401</v>
      </c>
      <c r="I20189" s="199" t="s">
        <v>1469</v>
      </c>
    </row>
    <row r="20190" spans="1:9" x14ac:dyDescent="0.25">
      <c r="A20190" s="199">
        <v>20187</v>
      </c>
      <c r="B20190" s="199" t="s">
        <v>27995</v>
      </c>
      <c r="C20190" s="199" t="s">
        <v>27994</v>
      </c>
      <c r="D20190" s="199">
        <v>6.4423973651008</v>
      </c>
      <c r="E20190" s="199">
        <v>-1.73274283779511E-2</v>
      </c>
      <c r="F20190" s="199">
        <v>0.54185969783320698</v>
      </c>
      <c r="G20190" s="199">
        <v>-3.19777028024784E-2</v>
      </c>
      <c r="H20190" s="199">
        <v>0.974489832388167</v>
      </c>
      <c r="I20190" s="199">
        <v>0.99436437468439098</v>
      </c>
    </row>
    <row r="20191" spans="1:9" x14ac:dyDescent="0.25">
      <c r="A20191" s="199">
        <v>20188</v>
      </c>
      <c r="B20191" s="199" t="s">
        <v>27993</v>
      </c>
      <c r="C20191" s="199" t="s">
        <v>27992</v>
      </c>
      <c r="D20191" s="199">
        <v>0.47778933692169201</v>
      </c>
      <c r="E20191" s="199">
        <v>-0.105042035762148</v>
      </c>
      <c r="F20191" s="199">
        <v>1.46844264704674</v>
      </c>
      <c r="G20191" s="199">
        <v>-7.1532950894203098E-2</v>
      </c>
      <c r="H20191" s="199">
        <v>0.94297360069804603</v>
      </c>
      <c r="I20191" s="199" t="s">
        <v>1469</v>
      </c>
    </row>
    <row r="20192" spans="1:9" x14ac:dyDescent="0.25">
      <c r="A20192" s="199">
        <v>20189</v>
      </c>
      <c r="B20192" s="199" t="s">
        <v>27991</v>
      </c>
      <c r="C20192" s="199" t="s">
        <v>27990</v>
      </c>
      <c r="D20192" s="199">
        <v>0.64153153737080104</v>
      </c>
      <c r="E20192" s="199">
        <v>-0.57464123522504895</v>
      </c>
      <c r="F20192" s="199">
        <v>1.29341297677023</v>
      </c>
      <c r="G20192" s="199">
        <v>-0.44428287449224502</v>
      </c>
      <c r="H20192" s="199">
        <v>0.65683808121849396</v>
      </c>
      <c r="I20192" s="199" t="s">
        <v>1469</v>
      </c>
    </row>
    <row r="20193" spans="1:9" x14ac:dyDescent="0.25">
      <c r="A20193" s="199">
        <v>20190</v>
      </c>
      <c r="B20193" s="199" t="s">
        <v>27989</v>
      </c>
      <c r="C20193" s="199" t="s">
        <v>27988</v>
      </c>
      <c r="D20193" s="199">
        <v>0.29103672569032901</v>
      </c>
      <c r="E20193" s="199">
        <v>1.1085902222483801</v>
      </c>
      <c r="F20193" s="199">
        <v>2.9739932236400199</v>
      </c>
      <c r="G20193" s="199">
        <v>0.37276151587578998</v>
      </c>
      <c r="H20193" s="199">
        <v>0.70932594764305401</v>
      </c>
      <c r="I20193" s="199" t="s">
        <v>1469</v>
      </c>
    </row>
    <row r="20194" spans="1:9" x14ac:dyDescent="0.25">
      <c r="A20194" s="199">
        <v>20191</v>
      </c>
      <c r="B20194" s="199" t="s">
        <v>27987</v>
      </c>
      <c r="C20194" s="199" t="s">
        <v>27986</v>
      </c>
      <c r="D20194" s="199">
        <v>2.0776334701960399</v>
      </c>
      <c r="E20194" s="199">
        <v>0.42078670494119003</v>
      </c>
      <c r="F20194" s="199">
        <v>1.0623587048779899</v>
      </c>
      <c r="G20194" s="199">
        <v>0.39608721894881799</v>
      </c>
      <c r="H20194" s="199">
        <v>0.692040686712592</v>
      </c>
      <c r="I20194" s="199" t="s">
        <v>1469</v>
      </c>
    </row>
    <row r="20195" spans="1:9" x14ac:dyDescent="0.25">
      <c r="A20195" s="199">
        <v>20192</v>
      </c>
      <c r="B20195" s="199" t="s">
        <v>27985</v>
      </c>
      <c r="C20195" s="199" t="s">
        <v>27984</v>
      </c>
      <c r="D20195" s="199">
        <v>1.8843101074622099</v>
      </c>
      <c r="E20195" s="199">
        <v>0.27305895814890901</v>
      </c>
      <c r="F20195" s="199">
        <v>0.64409950834113805</v>
      </c>
      <c r="G20195" s="199">
        <v>0.42393908800235702</v>
      </c>
      <c r="H20195" s="199">
        <v>0.67161023657201702</v>
      </c>
      <c r="I20195" s="199" t="s">
        <v>1469</v>
      </c>
    </row>
    <row r="20196" spans="1:9" x14ac:dyDescent="0.25">
      <c r="A20196" s="199">
        <v>20193</v>
      </c>
      <c r="B20196" s="199" t="s">
        <v>27983</v>
      </c>
      <c r="C20196" s="199" t="s">
        <v>27982</v>
      </c>
      <c r="D20196" s="199">
        <v>16.295625151252601</v>
      </c>
      <c r="E20196" s="199">
        <v>0.17773529296885399</v>
      </c>
      <c r="F20196" s="199">
        <v>0.30557705208560498</v>
      </c>
      <c r="G20196" s="199">
        <v>0.58163822105026197</v>
      </c>
      <c r="H20196" s="199">
        <v>0.56081039241077402</v>
      </c>
      <c r="I20196" s="199">
        <v>0.85527566430233204</v>
      </c>
    </row>
    <row r="20197" spans="1:9" x14ac:dyDescent="0.25">
      <c r="A20197" s="199">
        <v>20194</v>
      </c>
      <c r="B20197" s="199" t="s">
        <v>27981</v>
      </c>
      <c r="C20197" s="199" t="s">
        <v>27980</v>
      </c>
      <c r="D20197" s="199">
        <v>1.5873892124614299</v>
      </c>
      <c r="E20197" s="199">
        <v>0.83113513377086601</v>
      </c>
      <c r="F20197" s="199">
        <v>0.94548126037666302</v>
      </c>
      <c r="G20197" s="199">
        <v>0.87906039876428299</v>
      </c>
      <c r="H20197" s="199">
        <v>0.37936852821822098</v>
      </c>
      <c r="I20197" s="199" t="s">
        <v>1469</v>
      </c>
    </row>
    <row r="20198" spans="1:9" x14ac:dyDescent="0.25">
      <c r="A20198" s="199">
        <v>20195</v>
      </c>
      <c r="B20198" s="199" t="s">
        <v>27979</v>
      </c>
      <c r="C20198" s="199" t="s">
        <v>27978</v>
      </c>
      <c r="D20198" s="199">
        <v>7.7124089738768697</v>
      </c>
      <c r="E20198" s="199">
        <v>0.87801923286381101</v>
      </c>
      <c r="F20198" s="199">
        <v>0.49452618236337798</v>
      </c>
      <c r="G20198" s="199">
        <v>1.7754757264169301</v>
      </c>
      <c r="H20198" s="199">
        <v>7.5819370053509805E-2</v>
      </c>
      <c r="I20198" s="199">
        <v>0.46592021316784599</v>
      </c>
    </row>
    <row r="20199" spans="1:9" x14ac:dyDescent="0.25">
      <c r="A20199" s="199">
        <v>20196</v>
      </c>
      <c r="B20199" s="199" t="s">
        <v>27977</v>
      </c>
      <c r="C20199" s="199" t="s">
        <v>27976</v>
      </c>
      <c r="D20199" s="199">
        <v>0.87582631276163803</v>
      </c>
      <c r="E20199" s="199">
        <v>-0.26153551509850897</v>
      </c>
      <c r="F20199" s="199">
        <v>1.3352469985120801</v>
      </c>
      <c r="G20199" s="199">
        <v>-0.195870513388121</v>
      </c>
      <c r="H20199" s="199">
        <v>0.84471151710693804</v>
      </c>
      <c r="I20199" s="199" t="s">
        <v>1469</v>
      </c>
    </row>
    <row r="20200" spans="1:9" x14ac:dyDescent="0.25">
      <c r="A20200" s="199">
        <v>20197</v>
      </c>
      <c r="B20200" s="199" t="s">
        <v>27975</v>
      </c>
      <c r="C20200" s="199" t="s">
        <v>27974</v>
      </c>
      <c r="D20200" s="199">
        <v>22.1136681866871</v>
      </c>
      <c r="E20200" s="199">
        <v>-0.30328994546775401</v>
      </c>
      <c r="F20200" s="199">
        <v>0.35176592149277902</v>
      </c>
      <c r="G20200" s="199">
        <v>-0.86219251762845905</v>
      </c>
      <c r="H20200" s="199">
        <v>0.38858158646651803</v>
      </c>
      <c r="I20200" s="199">
        <v>0.77601802699381806</v>
      </c>
    </row>
    <row r="20201" spans="1:9" x14ac:dyDescent="0.25">
      <c r="A20201" s="199">
        <v>20198</v>
      </c>
      <c r="B20201" s="199" t="s">
        <v>27973</v>
      </c>
      <c r="C20201" s="199" t="s">
        <v>27972</v>
      </c>
      <c r="D20201" s="199">
        <v>11.683558768293</v>
      </c>
      <c r="E20201" s="199">
        <v>-0.48480836138160499</v>
      </c>
      <c r="F20201" s="199">
        <v>0.427659799746056</v>
      </c>
      <c r="G20201" s="199">
        <v>-1.13363089462579</v>
      </c>
      <c r="H20201" s="199">
        <v>0.25694940810084399</v>
      </c>
      <c r="I20201" s="199">
        <v>0.688304605434086</v>
      </c>
    </row>
    <row r="20202" spans="1:9" x14ac:dyDescent="0.25">
      <c r="A20202" s="199">
        <v>20199</v>
      </c>
      <c r="B20202" s="199" t="s">
        <v>27971</v>
      </c>
      <c r="C20202" s="199" t="s">
        <v>27970</v>
      </c>
      <c r="D20202" s="199">
        <v>0.94787123987049904</v>
      </c>
      <c r="E20202" s="199">
        <v>-1.64792778237222</v>
      </c>
      <c r="F20202" s="199">
        <v>0.91205690860061595</v>
      </c>
      <c r="G20202" s="199">
        <v>-1.80682561234108</v>
      </c>
      <c r="H20202" s="199">
        <v>7.0789473910418704E-2</v>
      </c>
      <c r="I20202" s="199" t="s">
        <v>1469</v>
      </c>
    </row>
    <row r="20203" spans="1:9" x14ac:dyDescent="0.25">
      <c r="A20203" s="199">
        <v>20200</v>
      </c>
      <c r="B20203" s="199" t="s">
        <v>27969</v>
      </c>
      <c r="C20203" s="199" t="s">
        <v>27968</v>
      </c>
      <c r="D20203" s="199">
        <v>0.48466839394921402</v>
      </c>
      <c r="E20203" s="199">
        <v>0.41194661396918902</v>
      </c>
      <c r="F20203" s="199">
        <v>1.3893912296731801</v>
      </c>
      <c r="G20203" s="199">
        <v>0.29649432439996798</v>
      </c>
      <c r="H20203" s="199">
        <v>0.76685260070083205</v>
      </c>
      <c r="I20203" s="199" t="s">
        <v>1469</v>
      </c>
    </row>
    <row r="20204" spans="1:9" x14ac:dyDescent="0.25">
      <c r="A20204" s="199">
        <v>20201</v>
      </c>
      <c r="B20204" s="199" t="s">
        <v>27967</v>
      </c>
      <c r="C20204" s="199" t="s">
        <v>27966</v>
      </c>
      <c r="D20204" s="199">
        <v>1.1574648747865399</v>
      </c>
      <c r="E20204" s="199">
        <v>-3.6216463651035502</v>
      </c>
      <c r="F20204" s="199">
        <v>2.0608066764850799</v>
      </c>
      <c r="G20204" s="199">
        <v>-1.7573925814723399</v>
      </c>
      <c r="H20204" s="199">
        <v>7.8850916935441301E-2</v>
      </c>
      <c r="I20204" s="199" t="s">
        <v>1469</v>
      </c>
    </row>
    <row r="20205" spans="1:9" x14ac:dyDescent="0.25">
      <c r="A20205" s="199">
        <v>20202</v>
      </c>
      <c r="B20205" s="199" t="s">
        <v>27965</v>
      </c>
      <c r="C20205" s="199" t="s">
        <v>27964</v>
      </c>
      <c r="D20205" s="199">
        <v>0.27264981364320801</v>
      </c>
      <c r="E20205" s="199">
        <v>-0.89148862090765202</v>
      </c>
      <c r="F20205" s="199">
        <v>1.3506621929182601</v>
      </c>
      <c r="G20205" s="199">
        <v>-0.66003818392331803</v>
      </c>
      <c r="H20205" s="199">
        <v>0.50922932597368198</v>
      </c>
      <c r="I20205" s="199" t="s">
        <v>1469</v>
      </c>
    </row>
    <row r="20206" spans="1:9" x14ac:dyDescent="0.25">
      <c r="A20206" s="199">
        <v>20203</v>
      </c>
      <c r="B20206" s="199" t="s">
        <v>27963</v>
      </c>
      <c r="C20206" s="199" t="s">
        <v>27962</v>
      </c>
      <c r="D20206" s="199">
        <v>76.024694542473497</v>
      </c>
      <c r="E20206" s="199">
        <v>-0.67991955517957503</v>
      </c>
      <c r="F20206" s="199">
        <v>0.324570702259869</v>
      </c>
      <c r="G20206" s="199">
        <v>-2.09482726088812</v>
      </c>
      <c r="H20206" s="199">
        <v>3.61863508337835E-2</v>
      </c>
      <c r="I20206" s="199">
        <v>0.36908840458332098</v>
      </c>
    </row>
    <row r="20207" spans="1:9" x14ac:dyDescent="0.25">
      <c r="A20207" s="199">
        <v>20204</v>
      </c>
      <c r="B20207" s="199" t="s">
        <v>27961</v>
      </c>
      <c r="C20207" s="199" t="s">
        <v>27960</v>
      </c>
      <c r="D20207" s="199">
        <v>1.1824268103250299</v>
      </c>
      <c r="E20207" s="199">
        <v>0.75735389318583601</v>
      </c>
      <c r="F20207" s="199">
        <v>0.63465382547079896</v>
      </c>
      <c r="G20207" s="199">
        <v>1.1933338503459201</v>
      </c>
      <c r="H20207" s="199">
        <v>0.23273865041000699</v>
      </c>
      <c r="I20207" s="199" t="s">
        <v>1469</v>
      </c>
    </row>
    <row r="20208" spans="1:9" x14ac:dyDescent="0.25">
      <c r="A20208" s="199">
        <v>20205</v>
      </c>
      <c r="B20208" s="199" t="s">
        <v>27959</v>
      </c>
      <c r="C20208" s="199" t="s">
        <v>27958</v>
      </c>
      <c r="D20208" s="199">
        <v>1.7815896398145099</v>
      </c>
      <c r="E20208" s="199">
        <v>0.182637154680696</v>
      </c>
      <c r="F20208" s="199">
        <v>0.89377935723621205</v>
      </c>
      <c r="G20208" s="199">
        <v>0.20434255188602199</v>
      </c>
      <c r="H20208" s="199">
        <v>0.83808581982333397</v>
      </c>
      <c r="I20208" s="199" t="s">
        <v>1469</v>
      </c>
    </row>
    <row r="20209" spans="1:9" x14ac:dyDescent="0.25">
      <c r="A20209" s="199">
        <v>20206</v>
      </c>
      <c r="B20209" s="199" t="s">
        <v>27957</v>
      </c>
      <c r="C20209" s="199" t="s">
        <v>27956</v>
      </c>
      <c r="D20209" s="199">
        <v>0.25318459846029701</v>
      </c>
      <c r="E20209" s="199">
        <v>-1.832862360542</v>
      </c>
      <c r="F20209" s="199">
        <v>2.9738249014932201</v>
      </c>
      <c r="G20209" s="199">
        <v>-0.61633163392427104</v>
      </c>
      <c r="H20209" s="199">
        <v>0.53767566461938998</v>
      </c>
      <c r="I20209" s="199" t="s">
        <v>1469</v>
      </c>
    </row>
    <row r="20210" spans="1:9" x14ac:dyDescent="0.25">
      <c r="A20210" s="199">
        <v>20207</v>
      </c>
      <c r="B20210" s="199" t="s">
        <v>27955</v>
      </c>
      <c r="C20210" s="199" t="s">
        <v>27954</v>
      </c>
      <c r="D20210" s="199">
        <v>3.9346917551523801</v>
      </c>
      <c r="E20210" s="199">
        <v>-9.0320830541624597E-2</v>
      </c>
      <c r="F20210" s="199">
        <v>0.73864031934169505</v>
      </c>
      <c r="G20210" s="199">
        <v>-0.12227985418142601</v>
      </c>
      <c r="H20210" s="199">
        <v>0.902677386292835</v>
      </c>
      <c r="I20210" s="199">
        <v>0.97609532628491003</v>
      </c>
    </row>
    <row r="20211" spans="1:9" x14ac:dyDescent="0.25">
      <c r="A20211" s="199">
        <v>20208</v>
      </c>
      <c r="B20211" s="199" t="s">
        <v>27953</v>
      </c>
      <c r="C20211" s="199" t="s">
        <v>27952</v>
      </c>
      <c r="D20211" s="199">
        <v>21.9182500549325</v>
      </c>
      <c r="E20211" s="199">
        <v>-0.26106416200015697</v>
      </c>
      <c r="F20211" s="199">
        <v>0.44579704656015001</v>
      </c>
      <c r="G20211" s="199">
        <v>-0.58561213900938802</v>
      </c>
      <c r="H20211" s="199">
        <v>0.558136189021463</v>
      </c>
      <c r="I20211" s="199">
        <v>0.85452834528228805</v>
      </c>
    </row>
    <row r="20212" spans="1:9" x14ac:dyDescent="0.25">
      <c r="A20212" s="199">
        <v>20209</v>
      </c>
      <c r="B20212" s="199" t="s">
        <v>27951</v>
      </c>
      <c r="C20212" s="199" t="s">
        <v>27950</v>
      </c>
      <c r="D20212" s="199">
        <v>0</v>
      </c>
      <c r="E20212" s="199">
        <v>0</v>
      </c>
      <c r="F20212" s="199">
        <v>0</v>
      </c>
      <c r="G20212" s="199">
        <v>0</v>
      </c>
      <c r="H20212" s="199">
        <v>1</v>
      </c>
      <c r="I20212" s="199" t="s">
        <v>1469</v>
      </c>
    </row>
    <row r="20213" spans="1:9" x14ac:dyDescent="0.25">
      <c r="A20213" s="199">
        <v>20210</v>
      </c>
      <c r="B20213" s="199" t="s">
        <v>27949</v>
      </c>
      <c r="C20213" s="199" t="s">
        <v>27948</v>
      </c>
      <c r="D20213" s="199">
        <v>1.5036533566266199</v>
      </c>
      <c r="E20213" s="199">
        <v>0.31117560826323898</v>
      </c>
      <c r="F20213" s="199">
        <v>0.68763585365170199</v>
      </c>
      <c r="G20213" s="199">
        <v>0.45252964430335502</v>
      </c>
      <c r="H20213" s="199">
        <v>0.65088747034379002</v>
      </c>
      <c r="I20213" s="199" t="s">
        <v>1469</v>
      </c>
    </row>
    <row r="20214" spans="1:9" x14ac:dyDescent="0.25">
      <c r="A20214" s="199">
        <v>20211</v>
      </c>
      <c r="B20214" s="199" t="s">
        <v>27947</v>
      </c>
      <c r="C20214" s="199" t="s">
        <v>27946</v>
      </c>
      <c r="D20214" s="199">
        <v>0.43515601725162401</v>
      </c>
      <c r="E20214" s="199">
        <v>-1.8174819463390199</v>
      </c>
      <c r="F20214" s="199">
        <v>1.96159390773162</v>
      </c>
      <c r="G20214" s="199">
        <v>-0.92653323359917705</v>
      </c>
      <c r="H20214" s="199">
        <v>0.35416893431459501</v>
      </c>
      <c r="I20214" s="199" t="s">
        <v>1469</v>
      </c>
    </row>
    <row r="20215" spans="1:9" x14ac:dyDescent="0.25">
      <c r="A20215" s="199">
        <v>20212</v>
      </c>
      <c r="B20215" s="199" t="s">
        <v>27945</v>
      </c>
      <c r="C20215" s="199" t="s">
        <v>27944</v>
      </c>
      <c r="D20215" s="199">
        <v>171.92520525521101</v>
      </c>
      <c r="E20215" s="199">
        <v>-0.119519623918317</v>
      </c>
      <c r="F20215" s="199">
        <v>0.215674392455907</v>
      </c>
      <c r="G20215" s="199">
        <v>-0.55416696696040002</v>
      </c>
      <c r="H20215" s="199">
        <v>0.57946458301623005</v>
      </c>
      <c r="I20215" s="199">
        <v>0.86404131349463598</v>
      </c>
    </row>
    <row r="20216" spans="1:9" x14ac:dyDescent="0.25">
      <c r="A20216" s="199">
        <v>20213</v>
      </c>
      <c r="B20216" s="199" t="s">
        <v>27943</v>
      </c>
      <c r="C20216" s="199" t="s">
        <v>27942</v>
      </c>
      <c r="D20216" s="199">
        <v>2.2735148446907201</v>
      </c>
      <c r="E20216" s="199">
        <v>-0.48913942790100401</v>
      </c>
      <c r="F20216" s="199">
        <v>0.52053380967426899</v>
      </c>
      <c r="G20216" s="199">
        <v>-0.939688102502101</v>
      </c>
      <c r="H20216" s="199">
        <v>0.34737756963954303</v>
      </c>
      <c r="I20216" s="199" t="s">
        <v>1469</v>
      </c>
    </row>
    <row r="20217" spans="1:9" x14ac:dyDescent="0.25">
      <c r="A20217" s="199">
        <v>20214</v>
      </c>
      <c r="B20217" s="199" t="s">
        <v>27941</v>
      </c>
      <c r="C20217" s="199" t="s">
        <v>27940</v>
      </c>
      <c r="D20217" s="199">
        <v>1163.5971708035299</v>
      </c>
      <c r="E20217" s="199">
        <v>8.9101575290879004E-2</v>
      </c>
      <c r="F20217" s="199">
        <v>0.146255102949989</v>
      </c>
      <c r="G20217" s="199">
        <v>0.60922028355719404</v>
      </c>
      <c r="H20217" s="199">
        <v>0.54237843742998104</v>
      </c>
      <c r="I20217" s="199">
        <v>0.84768660831064502</v>
      </c>
    </row>
    <row r="20218" spans="1:9" x14ac:dyDescent="0.25">
      <c r="A20218" s="199">
        <v>20215</v>
      </c>
      <c r="B20218" s="199" t="s">
        <v>27939</v>
      </c>
      <c r="C20218" s="199" t="s">
        <v>27938</v>
      </c>
      <c r="D20218" s="199">
        <v>7.0626824292230399</v>
      </c>
      <c r="E20218" s="199">
        <v>0.61510613798552904</v>
      </c>
      <c r="F20218" s="199">
        <v>0.64489818342439198</v>
      </c>
      <c r="G20218" s="199">
        <v>0.953803489908022</v>
      </c>
      <c r="H20218" s="199">
        <v>0.34018312253445498</v>
      </c>
      <c r="I20218" s="199">
        <v>0.74680632582718598</v>
      </c>
    </row>
    <row r="20219" spans="1:9" x14ac:dyDescent="0.25">
      <c r="A20219" s="199">
        <v>20216</v>
      </c>
      <c r="B20219" s="199" t="s">
        <v>27937</v>
      </c>
      <c r="C20219" s="199" t="s">
        <v>27936</v>
      </c>
      <c r="D20219" s="199">
        <v>1.6486122190696999</v>
      </c>
      <c r="E20219" s="199">
        <v>-1.67376147346069</v>
      </c>
      <c r="F20219" s="199">
        <v>0.93019842174656298</v>
      </c>
      <c r="G20219" s="199">
        <v>-1.7993596143906601</v>
      </c>
      <c r="H20219" s="199">
        <v>7.1961813610332603E-2</v>
      </c>
      <c r="I20219" s="199" t="s">
        <v>1469</v>
      </c>
    </row>
    <row r="20220" spans="1:9" x14ac:dyDescent="0.25">
      <c r="A20220" s="199">
        <v>20217</v>
      </c>
      <c r="B20220" s="199" t="s">
        <v>27935</v>
      </c>
      <c r="C20220" s="199" t="s">
        <v>27934</v>
      </c>
      <c r="D20220" s="199">
        <v>53.765748527682902</v>
      </c>
      <c r="E20220" s="199">
        <v>-0.61511196018910896</v>
      </c>
      <c r="F20220" s="199">
        <v>0.32936870751109998</v>
      </c>
      <c r="G20220" s="199">
        <v>-1.86754827086413</v>
      </c>
      <c r="H20220" s="199">
        <v>6.1825062523457402E-2</v>
      </c>
      <c r="I20220" s="199">
        <v>0.43685292419469501</v>
      </c>
    </row>
    <row r="20221" spans="1:9" x14ac:dyDescent="0.25">
      <c r="A20221" s="199">
        <v>20218</v>
      </c>
      <c r="B20221" s="199" t="s">
        <v>27933</v>
      </c>
      <c r="C20221" s="199" t="s">
        <v>27932</v>
      </c>
      <c r="D20221" s="199">
        <v>3.6101852302394999</v>
      </c>
      <c r="E20221" s="199">
        <v>-0.137717107483882</v>
      </c>
      <c r="F20221" s="199">
        <v>0.49649241676290901</v>
      </c>
      <c r="G20221" s="199">
        <v>-0.277380082422581</v>
      </c>
      <c r="H20221" s="199">
        <v>0.78148827376040897</v>
      </c>
      <c r="I20221" s="199">
        <v>0.93814240758354095</v>
      </c>
    </row>
    <row r="20222" spans="1:9" x14ac:dyDescent="0.25">
      <c r="A20222" s="199">
        <v>20219</v>
      </c>
      <c r="B20222" s="199" t="s">
        <v>27931</v>
      </c>
      <c r="C20222" s="199" t="s">
        <v>27930</v>
      </c>
      <c r="D20222" s="199">
        <v>2.3318138306385099</v>
      </c>
      <c r="E20222" s="199">
        <v>-0.58125633670947296</v>
      </c>
      <c r="F20222" s="199">
        <v>0.54279510754867399</v>
      </c>
      <c r="G20222" s="199">
        <v>-1.0708577299719899</v>
      </c>
      <c r="H20222" s="199">
        <v>0.28423340456814999</v>
      </c>
      <c r="I20222" s="199">
        <v>0.70827140218069895</v>
      </c>
    </row>
    <row r="20223" spans="1:9" x14ac:dyDescent="0.25">
      <c r="A20223" s="199">
        <v>20220</v>
      </c>
      <c r="B20223" s="199" t="s">
        <v>27929</v>
      </c>
      <c r="C20223" s="199" t="s">
        <v>27928</v>
      </c>
      <c r="D20223" s="199">
        <v>1.6373106621646401</v>
      </c>
      <c r="E20223" s="199">
        <v>0.93190696128426098</v>
      </c>
      <c r="F20223" s="199">
        <v>0.75171216773141802</v>
      </c>
      <c r="G20223" s="199">
        <v>1.2397124874227501</v>
      </c>
      <c r="H20223" s="199">
        <v>0.21508175669509499</v>
      </c>
      <c r="I20223" s="199" t="s">
        <v>1469</v>
      </c>
    </row>
    <row r="20224" spans="1:9" x14ac:dyDescent="0.25">
      <c r="A20224" s="199">
        <v>20221</v>
      </c>
      <c r="B20224" s="199" t="s">
        <v>27927</v>
      </c>
      <c r="C20224" s="199" t="s">
        <v>27926</v>
      </c>
      <c r="D20224" s="199">
        <v>70.213062607476104</v>
      </c>
      <c r="E20224" s="199">
        <v>-0.61617365730918106</v>
      </c>
      <c r="F20224" s="199">
        <v>0.42858048120276698</v>
      </c>
      <c r="G20224" s="199">
        <v>-1.43770816529011</v>
      </c>
      <c r="H20224" s="199">
        <v>0.15051687534223199</v>
      </c>
      <c r="I20224" s="199">
        <v>0.58425767871359702</v>
      </c>
    </row>
    <row r="20225" spans="1:9" x14ac:dyDescent="0.25">
      <c r="A20225" s="199">
        <v>20222</v>
      </c>
      <c r="B20225" s="199" t="s">
        <v>27925</v>
      </c>
      <c r="C20225" s="199" t="s">
        <v>27924</v>
      </c>
      <c r="D20225" s="199">
        <v>0.57197121045607802</v>
      </c>
      <c r="E20225" s="199">
        <v>6.23449364536924E-2</v>
      </c>
      <c r="F20225" s="199">
        <v>0.99742690310882098</v>
      </c>
      <c r="G20225" s="199">
        <v>6.2505769855789095E-2</v>
      </c>
      <c r="H20225" s="199">
        <v>0.950160067246267</v>
      </c>
      <c r="I20225" s="199" t="s">
        <v>1469</v>
      </c>
    </row>
    <row r="20226" spans="1:9" x14ac:dyDescent="0.25">
      <c r="A20226" s="199">
        <v>20223</v>
      </c>
      <c r="B20226" s="199" t="s">
        <v>27923</v>
      </c>
      <c r="C20226" s="199" t="s">
        <v>27922</v>
      </c>
      <c r="D20226" s="199">
        <v>1.0350241519154499</v>
      </c>
      <c r="E20226" s="199">
        <v>-2.1102204332393799</v>
      </c>
      <c r="F20226" s="199">
        <v>1.1104163944897101</v>
      </c>
      <c r="G20226" s="199">
        <v>-1.90038659705589</v>
      </c>
      <c r="H20226" s="199">
        <v>5.7382404499928603E-2</v>
      </c>
      <c r="I20226" s="199" t="s">
        <v>1469</v>
      </c>
    </row>
    <row r="20227" spans="1:9" x14ac:dyDescent="0.25">
      <c r="A20227" s="199">
        <v>20224</v>
      </c>
      <c r="B20227" s="199" t="s">
        <v>27921</v>
      </c>
      <c r="C20227" s="199" t="s">
        <v>27920</v>
      </c>
      <c r="D20227" s="199">
        <v>3.90258857949159</v>
      </c>
      <c r="E20227" s="199">
        <v>-0.61619025680087003</v>
      </c>
      <c r="F20227" s="199">
        <v>0.82703703409698304</v>
      </c>
      <c r="G20227" s="199">
        <v>-0.74505763514407797</v>
      </c>
      <c r="H20227" s="199">
        <v>0.45623687845384903</v>
      </c>
      <c r="I20227" s="199">
        <v>0.80757260406715603</v>
      </c>
    </row>
    <row r="20228" spans="1:9" x14ac:dyDescent="0.25">
      <c r="A20228" s="199">
        <v>20225</v>
      </c>
      <c r="B20228" s="199" t="s">
        <v>27919</v>
      </c>
      <c r="C20228" s="199" t="s">
        <v>27918</v>
      </c>
      <c r="D20228" s="199">
        <v>1.5517736870515499</v>
      </c>
      <c r="E20228" s="199">
        <v>0.722139580290865</v>
      </c>
      <c r="F20228" s="199">
        <v>0.71347952043858998</v>
      </c>
      <c r="G20228" s="199">
        <v>1.01213778336195</v>
      </c>
      <c r="H20228" s="199">
        <v>0.311472179048353</v>
      </c>
      <c r="I20228" s="199" t="s">
        <v>1469</v>
      </c>
    </row>
    <row r="20229" spans="1:9" x14ac:dyDescent="0.25">
      <c r="A20229" s="199">
        <v>20226</v>
      </c>
      <c r="B20229" s="199" t="s">
        <v>27917</v>
      </c>
      <c r="C20229" s="199" t="s">
        <v>27916</v>
      </c>
      <c r="D20229" s="199">
        <v>0.13504919364533799</v>
      </c>
      <c r="E20229" s="199">
        <v>-0.98724051578810201</v>
      </c>
      <c r="F20229" s="199">
        <v>2.4140290232493999</v>
      </c>
      <c r="G20229" s="199">
        <v>-0.40895967127156901</v>
      </c>
      <c r="H20229" s="199">
        <v>0.68256925718544603</v>
      </c>
      <c r="I20229" s="199" t="s">
        <v>1469</v>
      </c>
    </row>
    <row r="20230" spans="1:9" x14ac:dyDescent="0.25">
      <c r="A20230" s="199">
        <v>20227</v>
      </c>
      <c r="B20230" s="199" t="s">
        <v>27915</v>
      </c>
      <c r="C20230" s="199" t="s">
        <v>27914</v>
      </c>
      <c r="D20230" s="199">
        <v>6.0057369202355897</v>
      </c>
      <c r="E20230" s="199">
        <v>-7.1532094962499897E-3</v>
      </c>
      <c r="F20230" s="199">
        <v>0.421900806648287</v>
      </c>
      <c r="G20230" s="199">
        <v>-1.6954718700533701E-2</v>
      </c>
      <c r="H20230" s="199">
        <v>0.98647273981583405</v>
      </c>
      <c r="I20230" s="199">
        <v>0.99692181303053595</v>
      </c>
    </row>
    <row r="20231" spans="1:9" x14ac:dyDescent="0.25">
      <c r="A20231" s="199">
        <v>20228</v>
      </c>
      <c r="B20231" s="199" t="s">
        <v>27913</v>
      </c>
      <c r="C20231" s="199" t="s">
        <v>27912</v>
      </c>
      <c r="D20231" s="199">
        <v>5.8864890601238802</v>
      </c>
      <c r="E20231" s="199">
        <v>-0.69649404143767701</v>
      </c>
      <c r="F20231" s="199">
        <v>0.63206332435380097</v>
      </c>
      <c r="G20231" s="199">
        <v>-1.10193712338831</v>
      </c>
      <c r="H20231" s="199">
        <v>0.27048900791339497</v>
      </c>
      <c r="I20231" s="199">
        <v>0.69885804146591801</v>
      </c>
    </row>
    <row r="20232" spans="1:9" x14ac:dyDescent="0.25">
      <c r="A20232" s="199">
        <v>20229</v>
      </c>
      <c r="B20232" s="199" t="s">
        <v>27911</v>
      </c>
      <c r="C20232" s="199" t="s">
        <v>27910</v>
      </c>
      <c r="D20232" s="199">
        <v>12.4177104425343</v>
      </c>
      <c r="E20232" s="199">
        <v>0.78001923527023598</v>
      </c>
      <c r="F20232" s="199">
        <v>0.340106947524905</v>
      </c>
      <c r="G20232" s="199">
        <v>2.29345281226023</v>
      </c>
      <c r="H20232" s="199">
        <v>2.1821949095026501E-2</v>
      </c>
      <c r="I20232" s="199">
        <v>0.31131816063224599</v>
      </c>
    </row>
    <row r="20233" spans="1:9" x14ac:dyDescent="0.25">
      <c r="A20233" s="199">
        <v>20230</v>
      </c>
      <c r="B20233" s="199" t="s">
        <v>27909</v>
      </c>
      <c r="C20233" s="199" t="s">
        <v>27908</v>
      </c>
      <c r="D20233" s="199">
        <v>6.7280517102383399</v>
      </c>
      <c r="E20233" s="199">
        <v>0.21151927595851799</v>
      </c>
      <c r="F20233" s="199">
        <v>0.686376536082283</v>
      </c>
      <c r="G20233" s="199">
        <v>0.30816798774304399</v>
      </c>
      <c r="H20233" s="199">
        <v>0.75795450993986002</v>
      </c>
      <c r="I20233" s="199">
        <v>0.93116289219361004</v>
      </c>
    </row>
    <row r="20234" spans="1:9" x14ac:dyDescent="0.25">
      <c r="A20234" s="199">
        <v>20231</v>
      </c>
      <c r="B20234" s="199" t="s">
        <v>27907</v>
      </c>
      <c r="C20234" s="199" t="s">
        <v>27906</v>
      </c>
      <c r="D20234" s="199">
        <v>0.37880063092646299</v>
      </c>
      <c r="E20234" s="199">
        <v>-1.21686001549446</v>
      </c>
      <c r="F20234" s="199">
        <v>1.9673324428087799</v>
      </c>
      <c r="G20234" s="199">
        <v>-0.61853298863772099</v>
      </c>
      <c r="H20234" s="199">
        <v>0.53622405918133398</v>
      </c>
      <c r="I20234" s="199" t="s">
        <v>1469</v>
      </c>
    </row>
    <row r="20235" spans="1:9" x14ac:dyDescent="0.25">
      <c r="A20235" s="199">
        <v>20232</v>
      </c>
      <c r="B20235" s="199" t="s">
        <v>27905</v>
      </c>
      <c r="C20235" s="199" t="s">
        <v>27904</v>
      </c>
      <c r="D20235" s="199">
        <v>1.3548138668093701</v>
      </c>
      <c r="E20235" s="199">
        <v>-0.25659056979206102</v>
      </c>
      <c r="F20235" s="199">
        <v>0.65879454578020402</v>
      </c>
      <c r="G20235" s="199">
        <v>-0.38948496376542202</v>
      </c>
      <c r="H20235" s="199">
        <v>0.69691743147142604</v>
      </c>
      <c r="I20235" s="199" t="s">
        <v>1469</v>
      </c>
    </row>
    <row r="20236" spans="1:9" x14ac:dyDescent="0.25">
      <c r="A20236" s="199">
        <v>20233</v>
      </c>
      <c r="B20236" s="199" t="s">
        <v>27903</v>
      </c>
      <c r="C20236" s="199" t="s">
        <v>27902</v>
      </c>
      <c r="D20236" s="199">
        <v>0.76883260990600599</v>
      </c>
      <c r="E20236" s="199">
        <v>-1.34747855956734</v>
      </c>
      <c r="F20236" s="199">
        <v>0.95929687695781796</v>
      </c>
      <c r="G20236" s="199">
        <v>-1.4046522947521101</v>
      </c>
      <c r="H20236" s="199">
        <v>0.16012469797888801</v>
      </c>
      <c r="I20236" s="199" t="s">
        <v>1469</v>
      </c>
    </row>
    <row r="20237" spans="1:9" x14ac:dyDescent="0.25">
      <c r="A20237" s="199">
        <v>20234</v>
      </c>
      <c r="B20237" s="199" t="s">
        <v>27901</v>
      </c>
      <c r="C20237" s="199" t="s">
        <v>27900</v>
      </c>
      <c r="D20237" s="199">
        <v>0.91032292344058996</v>
      </c>
      <c r="E20237" s="199">
        <v>-1.2915282265099599</v>
      </c>
      <c r="F20237" s="199">
        <v>0.74921942924958895</v>
      </c>
      <c r="G20237" s="199">
        <v>-1.7238317321849801</v>
      </c>
      <c r="H20237" s="199">
        <v>8.4738224318643501E-2</v>
      </c>
      <c r="I20237" s="199" t="s">
        <v>1469</v>
      </c>
    </row>
    <row r="20238" spans="1:9" x14ac:dyDescent="0.25">
      <c r="A20238" s="199">
        <v>20235</v>
      </c>
      <c r="B20238" s="199" t="s">
        <v>27899</v>
      </c>
      <c r="C20238" s="199" t="s">
        <v>27898</v>
      </c>
      <c r="D20238" s="199">
        <v>2.9077179811356002</v>
      </c>
      <c r="E20238" s="199">
        <v>-0.12433410086779401</v>
      </c>
      <c r="F20238" s="199">
        <v>0.8995796066449</v>
      </c>
      <c r="G20238" s="199">
        <v>-0.13821356103381899</v>
      </c>
      <c r="H20238" s="199">
        <v>0.89007163780453502</v>
      </c>
      <c r="I20238" s="199">
        <v>0.97082963963470303</v>
      </c>
    </row>
    <row r="20239" spans="1:9" x14ac:dyDescent="0.25">
      <c r="A20239" s="199">
        <v>20236</v>
      </c>
      <c r="B20239" s="199" t="s">
        <v>27897</v>
      </c>
      <c r="C20239" s="199" t="s">
        <v>27896</v>
      </c>
      <c r="D20239" s="199">
        <v>452.72046129146298</v>
      </c>
      <c r="E20239" s="199">
        <v>-7.4472032176708197E-2</v>
      </c>
      <c r="F20239" s="199">
        <v>0.47622074831435401</v>
      </c>
      <c r="G20239" s="199">
        <v>-0.156381326181843</v>
      </c>
      <c r="H20239" s="199">
        <v>0.875732455628492</v>
      </c>
      <c r="I20239" s="199">
        <v>0.96749873826094901</v>
      </c>
    </row>
    <row r="20240" spans="1:9" x14ac:dyDescent="0.25">
      <c r="A20240" s="199">
        <v>20237</v>
      </c>
      <c r="B20240" s="199" t="s">
        <v>27895</v>
      </c>
      <c r="C20240" s="199" t="s">
        <v>27894</v>
      </c>
      <c r="D20240" s="199">
        <v>53.782768548554102</v>
      </c>
      <c r="E20240" s="199">
        <v>0.14987382090302701</v>
      </c>
      <c r="F20240" s="199">
        <v>0.32283215703968499</v>
      </c>
      <c r="G20240" s="199">
        <v>0.46424687762626798</v>
      </c>
      <c r="H20240" s="199">
        <v>0.64247087896777</v>
      </c>
      <c r="I20240" s="199">
        <v>0.88954453777440201</v>
      </c>
    </row>
    <row r="20241" spans="1:9" x14ac:dyDescent="0.25">
      <c r="A20241" s="199">
        <v>20238</v>
      </c>
      <c r="B20241" s="199" t="s">
        <v>27893</v>
      </c>
      <c r="C20241" s="199" t="s">
        <v>27892</v>
      </c>
      <c r="D20241" s="199">
        <v>2.9907224557808298</v>
      </c>
      <c r="E20241" s="199">
        <v>-1.87246018976638</v>
      </c>
      <c r="F20241" s="199">
        <v>1.47845496335819</v>
      </c>
      <c r="G20241" s="199">
        <v>-1.2664979564296199</v>
      </c>
      <c r="H20241" s="199">
        <v>0.20533486060457201</v>
      </c>
      <c r="I20241" s="199">
        <v>0.64245994943250495</v>
      </c>
    </row>
    <row r="20242" spans="1:9" x14ac:dyDescent="0.25">
      <c r="A20242" s="199">
        <v>20239</v>
      </c>
      <c r="B20242" s="199" t="s">
        <v>27891</v>
      </c>
      <c r="C20242" s="199" t="s">
        <v>27890</v>
      </c>
      <c r="D20242" s="199">
        <v>2.9216013215582102</v>
      </c>
      <c r="E20242" s="199">
        <v>-0.72052345691964204</v>
      </c>
      <c r="F20242" s="199">
        <v>1.1270374085239101</v>
      </c>
      <c r="G20242" s="199">
        <v>-0.63930749012432397</v>
      </c>
      <c r="H20242" s="199">
        <v>0.52262291679029804</v>
      </c>
      <c r="I20242" s="199">
        <v>0.83820464206343903</v>
      </c>
    </row>
    <row r="20243" spans="1:9" x14ac:dyDescent="0.25">
      <c r="A20243" s="199">
        <v>20240</v>
      </c>
      <c r="B20243" s="199" t="s">
        <v>27889</v>
      </c>
      <c r="C20243" s="199" t="s">
        <v>27888</v>
      </c>
      <c r="D20243" s="199">
        <v>9.2873813809886796E-2</v>
      </c>
      <c r="E20243" s="199">
        <v>-0.56357985593196702</v>
      </c>
      <c r="F20243" s="199">
        <v>2.9803239671375601</v>
      </c>
      <c r="G20243" s="199">
        <v>-0.18910019922205101</v>
      </c>
      <c r="H20243" s="199">
        <v>0.85001428534628198</v>
      </c>
      <c r="I20243" s="199" t="s">
        <v>1469</v>
      </c>
    </row>
    <row r="20244" spans="1:9" x14ac:dyDescent="0.25">
      <c r="A20244" s="199">
        <v>20241</v>
      </c>
      <c r="B20244" s="199" t="s">
        <v>27887</v>
      </c>
      <c r="C20244" s="199" t="s">
        <v>27886</v>
      </c>
      <c r="D20244" s="199">
        <v>0.50048092649012599</v>
      </c>
      <c r="E20244" s="199">
        <v>-0.32659761462505998</v>
      </c>
      <c r="F20244" s="199">
        <v>1.0808823344199801</v>
      </c>
      <c r="G20244" s="199">
        <v>-0.30215834251775298</v>
      </c>
      <c r="H20244" s="199">
        <v>0.76253135871090605</v>
      </c>
      <c r="I20244" s="199" t="s">
        <v>1469</v>
      </c>
    </row>
    <row r="20245" spans="1:9" x14ac:dyDescent="0.25">
      <c r="A20245" s="199">
        <v>20242</v>
      </c>
      <c r="B20245" s="199" t="s">
        <v>27885</v>
      </c>
      <c r="C20245" s="199" t="s">
        <v>27884</v>
      </c>
      <c r="D20245" s="199">
        <v>1.6700438609144199</v>
      </c>
      <c r="E20245" s="199">
        <v>-3.1421770358433299</v>
      </c>
      <c r="F20245" s="199">
        <v>1.64621006817981</v>
      </c>
      <c r="G20245" s="199">
        <v>-1.9087339438505599</v>
      </c>
      <c r="H20245" s="199">
        <v>5.6296422005011899E-2</v>
      </c>
      <c r="I20245" s="199" t="s">
        <v>1469</v>
      </c>
    </row>
    <row r="20246" spans="1:9" x14ac:dyDescent="0.25">
      <c r="A20246" s="199">
        <v>20243</v>
      </c>
      <c r="B20246" s="199" t="s">
        <v>27883</v>
      </c>
      <c r="C20246" s="199" t="s">
        <v>27882</v>
      </c>
      <c r="D20246" s="199">
        <v>0.48492965017407302</v>
      </c>
      <c r="E20246" s="199">
        <v>1.8748074942650099</v>
      </c>
      <c r="F20246" s="199">
        <v>2.2195580412049201</v>
      </c>
      <c r="G20246" s="199">
        <v>0.84467603886008003</v>
      </c>
      <c r="H20246" s="199">
        <v>0.398291741247428</v>
      </c>
      <c r="I20246" s="199" t="s">
        <v>1469</v>
      </c>
    </row>
    <row r="20247" spans="1:9" x14ac:dyDescent="0.25">
      <c r="A20247" s="199">
        <v>20244</v>
      </c>
      <c r="B20247" s="199" t="s">
        <v>27881</v>
      </c>
      <c r="C20247" s="199" t="s">
        <v>27880</v>
      </c>
      <c r="D20247" s="199">
        <v>0.22168764148578499</v>
      </c>
      <c r="E20247" s="199">
        <v>-2.8935093425514799E-2</v>
      </c>
      <c r="F20247" s="199">
        <v>1.2524120099128</v>
      </c>
      <c r="G20247" s="199">
        <v>-2.3103494055066901E-2</v>
      </c>
      <c r="H20247" s="199">
        <v>0.98156771857833902</v>
      </c>
      <c r="I20247" s="199" t="s">
        <v>1469</v>
      </c>
    </row>
    <row r="20248" spans="1:9" x14ac:dyDescent="0.25">
      <c r="A20248" s="199">
        <v>20245</v>
      </c>
      <c r="B20248" s="199" t="s">
        <v>27879</v>
      </c>
      <c r="C20248" s="199" t="s">
        <v>27878</v>
      </c>
      <c r="D20248" s="199">
        <v>35.487984468719297</v>
      </c>
      <c r="E20248" s="199">
        <v>-1.14550830272408</v>
      </c>
      <c r="F20248" s="199">
        <v>0.69961905632617405</v>
      </c>
      <c r="G20248" s="199">
        <v>-1.63733147684591</v>
      </c>
      <c r="H20248" s="199">
        <v>0.10156122734673199</v>
      </c>
      <c r="I20248" s="199">
        <v>0.51513963978202004</v>
      </c>
    </row>
    <row r="20249" spans="1:9" x14ac:dyDescent="0.25">
      <c r="A20249" s="199">
        <v>20246</v>
      </c>
      <c r="B20249" s="199" t="s">
        <v>27877</v>
      </c>
      <c r="C20249" s="199" t="s">
        <v>27876</v>
      </c>
      <c r="D20249" s="199">
        <v>3.4560046775332101</v>
      </c>
      <c r="E20249" s="199">
        <v>-1.4509610453888799</v>
      </c>
      <c r="F20249" s="199">
        <v>1.12007391282625</v>
      </c>
      <c r="G20249" s="199">
        <v>-1.29541544426091</v>
      </c>
      <c r="H20249" s="199">
        <v>0.19517695308906</v>
      </c>
      <c r="I20249" s="199">
        <v>0.63282799603465301</v>
      </c>
    </row>
    <row r="20250" spans="1:9" x14ac:dyDescent="0.25">
      <c r="A20250" s="199">
        <v>20247</v>
      </c>
      <c r="B20250" s="199" t="s">
        <v>27875</v>
      </c>
      <c r="C20250" s="199" t="s">
        <v>27874</v>
      </c>
      <c r="D20250" s="199">
        <v>2.1412416882529</v>
      </c>
      <c r="E20250" s="199">
        <v>-0.31343700847939898</v>
      </c>
      <c r="F20250" s="199">
        <v>0.84380215552239901</v>
      </c>
      <c r="G20250" s="199">
        <v>-0.37145793765524299</v>
      </c>
      <c r="H20250" s="199">
        <v>0.71029647928093098</v>
      </c>
      <c r="I20250" s="199" t="s">
        <v>1469</v>
      </c>
    </row>
    <row r="20251" spans="1:9" x14ac:dyDescent="0.25">
      <c r="A20251" s="199">
        <v>20248</v>
      </c>
      <c r="B20251" s="199" t="s">
        <v>27873</v>
      </c>
      <c r="C20251" s="199" t="s">
        <v>27872</v>
      </c>
      <c r="D20251" s="199">
        <v>4.4919715745593001</v>
      </c>
      <c r="E20251" s="199">
        <v>0.56078760369901504</v>
      </c>
      <c r="F20251" s="199">
        <v>0.86539239656158995</v>
      </c>
      <c r="G20251" s="199">
        <v>0.64801540425725701</v>
      </c>
      <c r="H20251" s="199">
        <v>0.51697498710765999</v>
      </c>
      <c r="I20251" s="199">
        <v>0.83428879562063296</v>
      </c>
    </row>
    <row r="20252" spans="1:9" x14ac:dyDescent="0.25">
      <c r="A20252" s="199">
        <v>20249</v>
      </c>
      <c r="B20252" s="199" t="s">
        <v>27871</v>
      </c>
      <c r="C20252" s="199" t="s">
        <v>27870</v>
      </c>
      <c r="D20252" s="199">
        <v>1.15650779192222</v>
      </c>
      <c r="E20252" s="199">
        <v>-0.98050580666370801</v>
      </c>
      <c r="F20252" s="199">
        <v>0.81301980700453103</v>
      </c>
      <c r="G20252" s="199">
        <v>-1.2060048208127401</v>
      </c>
      <c r="H20252" s="199">
        <v>0.22781563163178101</v>
      </c>
      <c r="I20252" s="199" t="s">
        <v>1469</v>
      </c>
    </row>
    <row r="20253" spans="1:9" x14ac:dyDescent="0.25">
      <c r="A20253" s="199">
        <v>20250</v>
      </c>
      <c r="B20253" s="199" t="s">
        <v>27869</v>
      </c>
      <c r="C20253" s="199" t="s">
        <v>27868</v>
      </c>
      <c r="D20253" s="199">
        <v>1.3577479415185001</v>
      </c>
      <c r="E20253" s="199">
        <v>0.62288172189073698</v>
      </c>
      <c r="F20253" s="199">
        <v>1.07951068589405</v>
      </c>
      <c r="G20253" s="199">
        <v>0.57700375737815701</v>
      </c>
      <c r="H20253" s="199">
        <v>0.56393691729844997</v>
      </c>
      <c r="I20253" s="199" t="s">
        <v>1469</v>
      </c>
    </row>
    <row r="20254" spans="1:9" x14ac:dyDescent="0.25">
      <c r="A20254" s="199">
        <v>20251</v>
      </c>
      <c r="B20254" s="199" t="s">
        <v>27867</v>
      </c>
      <c r="C20254" s="199" t="s">
        <v>27866</v>
      </c>
      <c r="D20254" s="199">
        <v>2.3817381898367702</v>
      </c>
      <c r="E20254" s="199">
        <v>2.57516346292274</v>
      </c>
      <c r="F20254" s="199">
        <v>0.95729060503575003</v>
      </c>
      <c r="G20254" s="199">
        <v>2.6900540435436202</v>
      </c>
      <c r="H20254" s="199">
        <v>7.1440448520437797E-3</v>
      </c>
      <c r="I20254" s="199">
        <v>0.22422524836081401</v>
      </c>
    </row>
    <row r="20255" spans="1:9" x14ac:dyDescent="0.25">
      <c r="A20255" s="199">
        <v>20252</v>
      </c>
      <c r="B20255" s="199" t="s">
        <v>27865</v>
      </c>
      <c r="C20255" s="199" t="s">
        <v>27864</v>
      </c>
      <c r="D20255" s="199">
        <v>0.63253258040231797</v>
      </c>
      <c r="E20255" s="199">
        <v>1.1918369973099701</v>
      </c>
      <c r="F20255" s="199">
        <v>1.22930121353952</v>
      </c>
      <c r="G20255" s="199">
        <v>0.96952397360637299</v>
      </c>
      <c r="H20255" s="199">
        <v>0.33228382478874402</v>
      </c>
      <c r="I20255" s="199" t="s">
        <v>1469</v>
      </c>
    </row>
    <row r="20256" spans="1:9" x14ac:dyDescent="0.25">
      <c r="A20256" s="199">
        <v>20253</v>
      </c>
      <c r="B20256" s="199" t="s">
        <v>27863</v>
      </c>
      <c r="C20256" s="199" t="s">
        <v>27862</v>
      </c>
      <c r="D20256" s="199">
        <v>132.71831312349201</v>
      </c>
      <c r="E20256" s="199">
        <v>-0.11697663726212</v>
      </c>
      <c r="F20256" s="199">
        <v>0.28088721972293501</v>
      </c>
      <c r="G20256" s="199">
        <v>-0.416454110576854</v>
      </c>
      <c r="H20256" s="199">
        <v>0.677077740194023</v>
      </c>
      <c r="I20256" s="199">
        <v>0.901653027088685</v>
      </c>
    </row>
    <row r="20257" spans="1:9" x14ac:dyDescent="0.25">
      <c r="A20257" s="199">
        <v>20254</v>
      </c>
      <c r="B20257" s="199" t="s">
        <v>27861</v>
      </c>
      <c r="C20257" s="199" t="s">
        <v>27860</v>
      </c>
      <c r="D20257" s="199">
        <v>20.400771300842099</v>
      </c>
      <c r="E20257" s="199">
        <v>4.8421359517205199E-2</v>
      </c>
      <c r="F20257" s="199">
        <v>0.87392849660518701</v>
      </c>
      <c r="G20257" s="199">
        <v>5.5406546079341701E-2</v>
      </c>
      <c r="H20257" s="199">
        <v>0.95581458083347004</v>
      </c>
      <c r="I20257" s="199">
        <v>0.98868649643735895</v>
      </c>
    </row>
    <row r="20258" spans="1:9" x14ac:dyDescent="0.25">
      <c r="A20258" s="199">
        <v>20255</v>
      </c>
      <c r="B20258" s="199" t="s">
        <v>27859</v>
      </c>
      <c r="C20258" s="199" t="s">
        <v>27858</v>
      </c>
      <c r="D20258" s="199">
        <v>13.458248163712</v>
      </c>
      <c r="E20258" s="199">
        <v>5.7903029536072001E-2</v>
      </c>
      <c r="F20258" s="199">
        <v>0.41642866573882298</v>
      </c>
      <c r="G20258" s="199">
        <v>0.13904669466819999</v>
      </c>
      <c r="H20258" s="199">
        <v>0.88941325040080399</v>
      </c>
      <c r="I20258" s="199">
        <v>0.97082963963470303</v>
      </c>
    </row>
    <row r="20259" spans="1:9" x14ac:dyDescent="0.25">
      <c r="A20259" s="199">
        <v>20256</v>
      </c>
      <c r="B20259" s="199" t="s">
        <v>27857</v>
      </c>
      <c r="C20259" s="199" t="s">
        <v>27856</v>
      </c>
      <c r="D20259" s="199">
        <v>1.37268304173367</v>
      </c>
      <c r="E20259" s="199">
        <v>-1.35708691930411</v>
      </c>
      <c r="F20259" s="199">
        <v>0.97379395952694303</v>
      </c>
      <c r="G20259" s="199">
        <v>-1.39360786337529</v>
      </c>
      <c r="H20259" s="199">
        <v>0.16343605267092401</v>
      </c>
      <c r="I20259" s="199" t="s">
        <v>1469</v>
      </c>
    </row>
    <row r="20260" spans="1:9" x14ac:dyDescent="0.25">
      <c r="A20260" s="199">
        <v>20257</v>
      </c>
      <c r="B20260" s="199" t="s">
        <v>27855</v>
      </c>
      <c r="C20260" s="199" t="s">
        <v>27854</v>
      </c>
      <c r="D20260" s="199">
        <v>54.286947533226197</v>
      </c>
      <c r="E20260" s="199">
        <v>3.4456674296047502E-4</v>
      </c>
      <c r="F20260" s="199">
        <v>0.267594317159213</v>
      </c>
      <c r="G20260" s="199">
        <v>1.2876459657977901E-3</v>
      </c>
      <c r="H20260" s="199">
        <v>0.99897260744801797</v>
      </c>
      <c r="I20260" s="199">
        <v>0.99994778328037903</v>
      </c>
    </row>
    <row r="20261" spans="1:9" x14ac:dyDescent="0.25">
      <c r="A20261" s="199">
        <v>20258</v>
      </c>
      <c r="B20261" s="199" t="s">
        <v>27853</v>
      </c>
      <c r="C20261" s="199" t="s">
        <v>27852</v>
      </c>
      <c r="D20261" s="199">
        <v>25.2757757191252</v>
      </c>
      <c r="E20261" s="199">
        <v>-1.4800787357234499</v>
      </c>
      <c r="F20261" s="199">
        <v>0.56690985772817803</v>
      </c>
      <c r="G20261" s="199">
        <v>-2.6107832057369502</v>
      </c>
      <c r="H20261" s="199">
        <v>9.0335140184112008E-3</v>
      </c>
      <c r="I20261" s="199">
        <v>0.233715396500627</v>
      </c>
    </row>
    <row r="20262" spans="1:9" x14ac:dyDescent="0.25">
      <c r="A20262" s="199">
        <v>20259</v>
      </c>
      <c r="B20262" s="199" t="s">
        <v>27851</v>
      </c>
      <c r="C20262" s="199" t="s">
        <v>27850</v>
      </c>
      <c r="D20262" s="199">
        <v>3.3393930853531901</v>
      </c>
      <c r="E20262" s="199">
        <v>-0.24514632301491199</v>
      </c>
      <c r="F20262" s="199">
        <v>0.524286634384871</v>
      </c>
      <c r="G20262" s="199">
        <v>-0.46758072195095102</v>
      </c>
      <c r="H20262" s="199">
        <v>0.64008445370490497</v>
      </c>
      <c r="I20262" s="199">
        <v>0.888636405004541</v>
      </c>
    </row>
    <row r="20263" spans="1:9" x14ac:dyDescent="0.25">
      <c r="A20263" s="199">
        <v>20260</v>
      </c>
      <c r="B20263" s="199" t="s">
        <v>27849</v>
      </c>
      <c r="C20263" s="199" t="s">
        <v>27848</v>
      </c>
      <c r="D20263" s="199">
        <v>10.4117527858822</v>
      </c>
      <c r="E20263" s="199">
        <v>0.31672200199112499</v>
      </c>
      <c r="F20263" s="199">
        <v>0.57650555448365803</v>
      </c>
      <c r="G20263" s="199">
        <v>0.54938239454569504</v>
      </c>
      <c r="H20263" s="199">
        <v>0.58274305349487998</v>
      </c>
      <c r="I20263" s="199">
        <v>0.86560674014023498</v>
      </c>
    </row>
    <row r="20264" spans="1:9" x14ac:dyDescent="0.25">
      <c r="A20264" s="199">
        <v>20261</v>
      </c>
      <c r="B20264" s="199" t="s">
        <v>27847</v>
      </c>
      <c r="C20264" s="199" t="s">
        <v>27846</v>
      </c>
      <c r="D20264" s="199">
        <v>24.395757540982</v>
      </c>
      <c r="E20264" s="199">
        <v>0.259108039882054</v>
      </c>
      <c r="F20264" s="199">
        <v>0.28462485358711898</v>
      </c>
      <c r="G20264" s="199">
        <v>0.91034931284644605</v>
      </c>
      <c r="H20264" s="199">
        <v>0.362638319822426</v>
      </c>
      <c r="I20264" s="199">
        <v>0.76066088127321396</v>
      </c>
    </row>
    <row r="20265" spans="1:9" x14ac:dyDescent="0.25">
      <c r="A20265" s="199">
        <v>20262</v>
      </c>
      <c r="B20265" s="199" t="s">
        <v>27845</v>
      </c>
      <c r="C20265" s="199" t="s">
        <v>27844</v>
      </c>
      <c r="D20265" s="199">
        <v>51.626677062892902</v>
      </c>
      <c r="E20265" s="199">
        <v>0.15005815589798099</v>
      </c>
      <c r="F20265" s="199">
        <v>0.25880806831120001</v>
      </c>
      <c r="G20265" s="199">
        <v>0.57980478304696903</v>
      </c>
      <c r="H20265" s="199">
        <v>0.56204627173197697</v>
      </c>
      <c r="I20265" s="199">
        <v>0.85555050565597401</v>
      </c>
    </row>
    <row r="20266" spans="1:9" x14ac:dyDescent="0.25">
      <c r="A20266" s="199">
        <v>20263</v>
      </c>
      <c r="B20266" s="199" t="s">
        <v>27843</v>
      </c>
      <c r="C20266" s="199" t="s">
        <v>27842</v>
      </c>
      <c r="D20266" s="199">
        <v>1.1735291878965299</v>
      </c>
      <c r="E20266" s="199">
        <v>-0.12932135229418301</v>
      </c>
      <c r="F20266" s="199">
        <v>1.0323129305154</v>
      </c>
      <c r="G20266" s="199">
        <v>-0.12527340157370401</v>
      </c>
      <c r="H20266" s="199">
        <v>0.90030710874787401</v>
      </c>
      <c r="I20266" s="199" t="s">
        <v>1469</v>
      </c>
    </row>
    <row r="20267" spans="1:9" x14ac:dyDescent="0.25">
      <c r="A20267" s="199">
        <v>20264</v>
      </c>
      <c r="B20267" s="199" t="s">
        <v>27841</v>
      </c>
      <c r="C20267" s="199" t="s">
        <v>27840</v>
      </c>
      <c r="D20267" s="199">
        <v>21.941287090377099</v>
      </c>
      <c r="E20267" s="199">
        <v>9.8966670014180205E-2</v>
      </c>
      <c r="F20267" s="199">
        <v>0.30667801745052498</v>
      </c>
      <c r="G20267" s="199">
        <v>0.32270545778569198</v>
      </c>
      <c r="H20267" s="199">
        <v>0.74691831840221301</v>
      </c>
      <c r="I20267" s="199">
        <v>0.92820123132054</v>
      </c>
    </row>
    <row r="20268" spans="1:9" x14ac:dyDescent="0.25">
      <c r="A20268" s="199">
        <v>20265</v>
      </c>
      <c r="B20268" s="199" t="s">
        <v>27839</v>
      </c>
      <c r="C20268" s="199" t="s">
        <v>27838</v>
      </c>
      <c r="D20268" s="199">
        <v>4.5954740999029404</v>
      </c>
      <c r="E20268" s="199">
        <v>-8.1061824405837798E-2</v>
      </c>
      <c r="F20268" s="199">
        <v>0.42931410747958398</v>
      </c>
      <c r="G20268" s="199">
        <v>-0.18881705258123299</v>
      </c>
      <c r="H20268" s="199">
        <v>0.85023620621960405</v>
      </c>
      <c r="I20268" s="199">
        <v>0.959876848835436</v>
      </c>
    </row>
    <row r="20269" spans="1:9" x14ac:dyDescent="0.25">
      <c r="A20269" s="199">
        <v>20266</v>
      </c>
      <c r="B20269" s="199" t="s">
        <v>27837</v>
      </c>
      <c r="C20269" s="199" t="s">
        <v>27836</v>
      </c>
      <c r="D20269" s="199">
        <v>0.31969163668906603</v>
      </c>
      <c r="E20269" s="199">
        <v>-0.89799354451201296</v>
      </c>
      <c r="F20269" s="199">
        <v>1.34375846744952</v>
      </c>
      <c r="G20269" s="199">
        <v>-0.66827005467464795</v>
      </c>
      <c r="H20269" s="199">
        <v>0.50396122463753801</v>
      </c>
      <c r="I20269" s="199" t="s">
        <v>1469</v>
      </c>
    </row>
    <row r="20270" spans="1:9" x14ac:dyDescent="0.25">
      <c r="A20270" s="199">
        <v>20267</v>
      </c>
      <c r="B20270" s="199" t="s">
        <v>27835</v>
      </c>
      <c r="C20270" s="199" t="s">
        <v>27834</v>
      </c>
      <c r="D20270" s="199">
        <v>0.53682644242773403</v>
      </c>
      <c r="E20270" s="199">
        <v>-0.79300819160685498</v>
      </c>
      <c r="F20270" s="199">
        <v>1.0360756208592199</v>
      </c>
      <c r="G20270" s="199">
        <v>-0.76539605376411801</v>
      </c>
      <c r="H20270" s="199">
        <v>0.44403574212129099</v>
      </c>
      <c r="I20270" s="199" t="s">
        <v>1469</v>
      </c>
    </row>
    <row r="20271" spans="1:9" x14ac:dyDescent="0.25">
      <c r="A20271" s="199">
        <v>20268</v>
      </c>
      <c r="B20271" s="199" t="s">
        <v>27833</v>
      </c>
      <c r="C20271" s="199" t="s">
        <v>27832</v>
      </c>
      <c r="D20271" s="199">
        <v>2.0522934879024501</v>
      </c>
      <c r="E20271" s="199">
        <v>-0.100070214877296</v>
      </c>
      <c r="F20271" s="199">
        <v>0.80660664689647898</v>
      </c>
      <c r="G20271" s="199">
        <v>-0.124063216268213</v>
      </c>
      <c r="H20271" s="199">
        <v>0.90126522226570605</v>
      </c>
      <c r="I20271" s="199" t="s">
        <v>1469</v>
      </c>
    </row>
    <row r="20272" spans="1:9" x14ac:dyDescent="0.25">
      <c r="A20272" s="199">
        <v>20269</v>
      </c>
      <c r="B20272" s="199" t="s">
        <v>27831</v>
      </c>
      <c r="C20272" s="199" t="s">
        <v>27830</v>
      </c>
      <c r="D20272" s="199">
        <v>2.1277195182376301</v>
      </c>
      <c r="E20272" s="199">
        <v>-0.56553042515301299</v>
      </c>
      <c r="F20272" s="199">
        <v>0.55577151196635699</v>
      </c>
      <c r="G20272" s="199">
        <v>-1.01755921808969</v>
      </c>
      <c r="H20272" s="199">
        <v>0.30888747649582998</v>
      </c>
      <c r="I20272" s="199" t="s">
        <v>1469</v>
      </c>
    </row>
    <row r="20273" spans="1:9" x14ac:dyDescent="0.25">
      <c r="A20273" s="199">
        <v>20270</v>
      </c>
      <c r="B20273" s="199" t="s">
        <v>27829</v>
      </c>
      <c r="C20273" s="199" t="s">
        <v>27828</v>
      </c>
      <c r="D20273" s="199">
        <v>11.371608339161501</v>
      </c>
      <c r="E20273" s="199">
        <v>-0.28281279648990898</v>
      </c>
      <c r="F20273" s="199">
        <v>0.467627490829851</v>
      </c>
      <c r="G20273" s="199">
        <v>-0.60478222952211402</v>
      </c>
      <c r="H20273" s="199">
        <v>0.54532370263686003</v>
      </c>
      <c r="I20273" s="199">
        <v>0.848734590114822</v>
      </c>
    </row>
    <row r="20274" spans="1:9" x14ac:dyDescent="0.25">
      <c r="A20274" s="199">
        <v>20271</v>
      </c>
      <c r="B20274" s="199" t="s">
        <v>27827</v>
      </c>
      <c r="C20274" s="199" t="s">
        <v>27826</v>
      </c>
      <c r="D20274" s="199">
        <v>0.63031320743645403</v>
      </c>
      <c r="E20274" s="199">
        <v>1.54875064437903</v>
      </c>
      <c r="F20274" s="199">
        <v>1.9735699222815399</v>
      </c>
      <c r="G20274" s="199">
        <v>0.78474576800836005</v>
      </c>
      <c r="H20274" s="199">
        <v>0.43260264263993597</v>
      </c>
      <c r="I20274" s="199" t="s">
        <v>1469</v>
      </c>
    </row>
    <row r="20275" spans="1:9" x14ac:dyDescent="0.25">
      <c r="A20275" s="199">
        <v>20272</v>
      </c>
      <c r="B20275" s="199" t="s">
        <v>27825</v>
      </c>
      <c r="C20275" s="199" t="s">
        <v>27824</v>
      </c>
      <c r="D20275" s="199">
        <v>0.78600441702051305</v>
      </c>
      <c r="E20275" s="199">
        <v>0.98054105057491103</v>
      </c>
      <c r="F20275" s="199">
        <v>0.85140434273650201</v>
      </c>
      <c r="G20275" s="199">
        <v>1.1516749461523199</v>
      </c>
      <c r="H20275" s="199">
        <v>0.24945467125239801</v>
      </c>
      <c r="I20275" s="199" t="s">
        <v>1469</v>
      </c>
    </row>
    <row r="20276" spans="1:9" x14ac:dyDescent="0.25">
      <c r="A20276" s="199">
        <v>20273</v>
      </c>
      <c r="B20276" s="199" t="s">
        <v>27823</v>
      </c>
      <c r="C20276" s="199" t="s">
        <v>27822</v>
      </c>
      <c r="D20276" s="199">
        <v>0.98573037536228003</v>
      </c>
      <c r="E20276" s="199">
        <v>0.30895719947039202</v>
      </c>
      <c r="F20276" s="199">
        <v>0.75380457826232805</v>
      </c>
      <c r="G20276" s="199">
        <v>0.40986378748534602</v>
      </c>
      <c r="H20276" s="199">
        <v>0.68190587083966403</v>
      </c>
      <c r="I20276" s="199" t="s">
        <v>1469</v>
      </c>
    </row>
    <row r="20277" spans="1:9" x14ac:dyDescent="0.25">
      <c r="A20277" s="199">
        <v>20274</v>
      </c>
      <c r="B20277" s="199" t="s">
        <v>27821</v>
      </c>
      <c r="C20277" s="199" t="s">
        <v>27820</v>
      </c>
      <c r="D20277" s="199">
        <v>9.5458513050244491</v>
      </c>
      <c r="E20277" s="199">
        <v>-0.57979662456173597</v>
      </c>
      <c r="F20277" s="199">
        <v>0.71492999327579498</v>
      </c>
      <c r="G20277" s="199">
        <v>-0.81098377465619997</v>
      </c>
      <c r="H20277" s="199">
        <v>0.41737498857541699</v>
      </c>
      <c r="I20277" s="199">
        <v>0.78984015546493802</v>
      </c>
    </row>
    <row r="20278" spans="1:9" x14ac:dyDescent="0.25">
      <c r="A20278" s="199">
        <v>20275</v>
      </c>
      <c r="B20278" s="199" t="s">
        <v>27819</v>
      </c>
      <c r="C20278" s="199" t="s">
        <v>27818</v>
      </c>
      <c r="D20278" s="199">
        <v>1.53511468176072</v>
      </c>
      <c r="E20278" s="199">
        <v>-1.6294307836014901</v>
      </c>
      <c r="F20278" s="199">
        <v>0.72258438174468498</v>
      </c>
      <c r="G20278" s="199">
        <v>-2.2550041555938698</v>
      </c>
      <c r="H20278" s="199">
        <v>2.4133067943556699E-2</v>
      </c>
      <c r="I20278" s="199" t="s">
        <v>1469</v>
      </c>
    </row>
    <row r="20279" spans="1:9" x14ac:dyDescent="0.25">
      <c r="A20279" s="199">
        <v>20276</v>
      </c>
      <c r="B20279" s="199" t="s">
        <v>27817</v>
      </c>
      <c r="C20279" s="199" t="s">
        <v>27816</v>
      </c>
      <c r="D20279" s="199">
        <v>0.61272412048332803</v>
      </c>
      <c r="E20279" s="199">
        <v>0.33375930889913702</v>
      </c>
      <c r="F20279" s="199">
        <v>1.4449219970204801</v>
      </c>
      <c r="G20279" s="199">
        <v>0.23098776929645301</v>
      </c>
      <c r="H20279" s="199">
        <v>0.81732430380847398</v>
      </c>
      <c r="I20279" s="199" t="s">
        <v>1469</v>
      </c>
    </row>
    <row r="20280" spans="1:9" x14ac:dyDescent="0.25">
      <c r="A20280" s="199">
        <v>20277</v>
      </c>
      <c r="B20280" s="199" t="s">
        <v>27815</v>
      </c>
      <c r="C20280" s="199" t="s">
        <v>27814</v>
      </c>
      <c r="D20280" s="199">
        <v>0.28892546282241999</v>
      </c>
      <c r="E20280" s="199">
        <v>-0.28767826021701598</v>
      </c>
      <c r="F20280" s="199">
        <v>1.56848815846601</v>
      </c>
      <c r="G20280" s="199">
        <v>-0.18341117761345899</v>
      </c>
      <c r="H20280" s="199">
        <v>0.854475406164246</v>
      </c>
      <c r="I20280" s="199" t="s">
        <v>1469</v>
      </c>
    </row>
    <row r="20281" spans="1:9" x14ac:dyDescent="0.25">
      <c r="A20281" s="199">
        <v>20278</v>
      </c>
      <c r="B20281" s="199" t="s">
        <v>27813</v>
      </c>
      <c r="C20281" s="199" t="s">
        <v>27812</v>
      </c>
      <c r="D20281" s="199">
        <v>0.44872251087287901</v>
      </c>
      <c r="E20281" s="199">
        <v>0.48835019889348102</v>
      </c>
      <c r="F20281" s="199">
        <v>1.51467338515704</v>
      </c>
      <c r="G20281" s="199">
        <v>0.32241287374495498</v>
      </c>
      <c r="H20281" s="199">
        <v>0.74713993267941703</v>
      </c>
      <c r="I20281" s="199" t="s">
        <v>1469</v>
      </c>
    </row>
    <row r="20282" spans="1:9" x14ac:dyDescent="0.25">
      <c r="A20282" s="199">
        <v>20279</v>
      </c>
      <c r="B20282" s="199" t="s">
        <v>27811</v>
      </c>
      <c r="C20282" s="199" t="s">
        <v>27810</v>
      </c>
      <c r="D20282" s="199">
        <v>0.58686399886858398</v>
      </c>
      <c r="E20282" s="199">
        <v>0.139347569299967</v>
      </c>
      <c r="F20282" s="199">
        <v>0.93416348577553399</v>
      </c>
      <c r="G20282" s="199">
        <v>0.14916828951442301</v>
      </c>
      <c r="H20282" s="199">
        <v>0.88142084130898501</v>
      </c>
      <c r="I20282" s="199" t="s">
        <v>1469</v>
      </c>
    </row>
    <row r="20283" spans="1:9" x14ac:dyDescent="0.25">
      <c r="A20283" s="199">
        <v>20280</v>
      </c>
      <c r="B20283" s="199" t="s">
        <v>27809</v>
      </c>
      <c r="C20283" s="199" t="s">
        <v>27808</v>
      </c>
      <c r="D20283" s="199">
        <v>1.7837856250667601</v>
      </c>
      <c r="E20283" s="199">
        <v>-1.37909201116173</v>
      </c>
      <c r="F20283" s="199">
        <v>0.94182621543300304</v>
      </c>
      <c r="G20283" s="199">
        <v>-1.4642743943241101</v>
      </c>
      <c r="H20283" s="199">
        <v>0.14311899049382101</v>
      </c>
      <c r="I20283" s="199" t="s">
        <v>1469</v>
      </c>
    </row>
    <row r="20284" spans="1:9" x14ac:dyDescent="0.25">
      <c r="A20284" s="199">
        <v>20281</v>
      </c>
      <c r="B20284" s="199" t="s">
        <v>27807</v>
      </c>
      <c r="C20284" s="199" t="s">
        <v>27806</v>
      </c>
      <c r="D20284" s="199">
        <v>19.730876886950799</v>
      </c>
      <c r="E20284" s="199">
        <v>-0.99228515584422405</v>
      </c>
      <c r="F20284" s="199">
        <v>0.49850719214913802</v>
      </c>
      <c r="G20284" s="199">
        <v>-1.99051321921021</v>
      </c>
      <c r="H20284" s="199">
        <v>4.6534429261354003E-2</v>
      </c>
      <c r="I20284" s="199">
        <v>0.39633473137439401</v>
      </c>
    </row>
    <row r="20285" spans="1:9" x14ac:dyDescent="0.25">
      <c r="A20285" s="199">
        <v>20282</v>
      </c>
      <c r="B20285" s="199" t="s">
        <v>27805</v>
      </c>
      <c r="C20285" s="199" t="s">
        <v>27804</v>
      </c>
      <c r="D20285" s="199">
        <v>0.59898471773847295</v>
      </c>
      <c r="E20285" s="199">
        <v>-1.44730949311984</v>
      </c>
      <c r="F20285" s="199">
        <v>1.06683335117152</v>
      </c>
      <c r="G20285" s="199">
        <v>-1.3566406520104599</v>
      </c>
      <c r="H20285" s="199">
        <v>0.17489541827105301</v>
      </c>
      <c r="I20285" s="199" t="s">
        <v>1469</v>
      </c>
    </row>
    <row r="20286" spans="1:9" x14ac:dyDescent="0.25">
      <c r="A20286" s="199">
        <v>20283</v>
      </c>
      <c r="B20286" s="199" t="s">
        <v>27803</v>
      </c>
      <c r="C20286" s="199" t="s">
        <v>27802</v>
      </c>
      <c r="D20286" s="199">
        <v>0</v>
      </c>
      <c r="E20286" s="199">
        <v>0</v>
      </c>
      <c r="F20286" s="199">
        <v>0</v>
      </c>
      <c r="G20286" s="199">
        <v>0</v>
      </c>
      <c r="H20286" s="199">
        <v>1</v>
      </c>
      <c r="I20286" s="199" t="s">
        <v>1469</v>
      </c>
    </row>
    <row r="20287" spans="1:9" x14ac:dyDescent="0.25">
      <c r="A20287" s="199">
        <v>20284</v>
      </c>
      <c r="B20287" s="199" t="s">
        <v>27801</v>
      </c>
      <c r="C20287" s="199" t="s">
        <v>27800</v>
      </c>
      <c r="D20287" s="199">
        <v>1495.46424129762</v>
      </c>
      <c r="E20287" s="199">
        <v>0.122517489762896</v>
      </c>
      <c r="F20287" s="199">
        <v>0.170272568687518</v>
      </c>
      <c r="G20287" s="199">
        <v>0.71953744932184904</v>
      </c>
      <c r="H20287" s="199">
        <v>0.47180983659554299</v>
      </c>
      <c r="I20287" s="199">
        <v>0.815782854034522</v>
      </c>
    </row>
    <row r="20288" spans="1:9" x14ac:dyDescent="0.25">
      <c r="A20288" s="199">
        <v>20285</v>
      </c>
      <c r="B20288" s="199" t="s">
        <v>27799</v>
      </c>
      <c r="C20288" s="199" t="s">
        <v>27798</v>
      </c>
      <c r="D20288" s="199">
        <v>1.6489031415907001</v>
      </c>
      <c r="E20288" s="199">
        <v>-1.7081226886123</v>
      </c>
      <c r="F20288" s="199">
        <v>0.98131746698962696</v>
      </c>
      <c r="G20288" s="199">
        <v>-1.7406422957621299</v>
      </c>
      <c r="H20288" s="199">
        <v>8.1746298876049603E-2</v>
      </c>
      <c r="I20288" s="199" t="s">
        <v>1469</v>
      </c>
    </row>
    <row r="20289" spans="1:9" x14ac:dyDescent="0.25">
      <c r="A20289" s="199">
        <v>20286</v>
      </c>
      <c r="B20289" s="199" t="s">
        <v>27797</v>
      </c>
      <c r="C20289" s="199" t="s">
        <v>27796</v>
      </c>
      <c r="D20289" s="199">
        <v>1.710089610489</v>
      </c>
      <c r="E20289" s="199">
        <v>-0.31902621787193403</v>
      </c>
      <c r="F20289" s="199">
        <v>0.60850315143639999</v>
      </c>
      <c r="G20289" s="199">
        <v>-0.52428030507131795</v>
      </c>
      <c r="H20289" s="199">
        <v>0.60008359324942095</v>
      </c>
      <c r="I20289" s="199" t="s">
        <v>1469</v>
      </c>
    </row>
    <row r="20290" spans="1:9" x14ac:dyDescent="0.25">
      <c r="A20290" s="199">
        <v>20287</v>
      </c>
      <c r="B20290" s="199" t="s">
        <v>27795</v>
      </c>
      <c r="C20290" s="199" t="s">
        <v>27794</v>
      </c>
      <c r="D20290" s="199">
        <v>12.8237389064209</v>
      </c>
      <c r="E20290" s="199">
        <v>-0.600224232813939</v>
      </c>
      <c r="F20290" s="199">
        <v>0.39629274045759599</v>
      </c>
      <c r="G20290" s="199">
        <v>-1.51459810270777</v>
      </c>
      <c r="H20290" s="199">
        <v>0.12987421297669399</v>
      </c>
      <c r="I20290" s="199">
        <v>0.55929668008829703</v>
      </c>
    </row>
    <row r="20291" spans="1:9" x14ac:dyDescent="0.25">
      <c r="A20291" s="199">
        <v>20288</v>
      </c>
      <c r="B20291" s="199" t="s">
        <v>27793</v>
      </c>
      <c r="C20291" s="199" t="s">
        <v>27792</v>
      </c>
      <c r="D20291" s="199">
        <v>4.9713289436266903</v>
      </c>
      <c r="E20291" s="199">
        <v>-0.857146726084132</v>
      </c>
      <c r="F20291" s="199">
        <v>0.69378787892689997</v>
      </c>
      <c r="G20291" s="199">
        <v>-1.2354593559776601</v>
      </c>
      <c r="H20291" s="199">
        <v>0.21665959399757301</v>
      </c>
      <c r="I20291" s="199">
        <v>0.65359152051031799</v>
      </c>
    </row>
    <row r="20292" spans="1:9" x14ac:dyDescent="0.25">
      <c r="A20292" s="199">
        <v>20289</v>
      </c>
      <c r="B20292" s="199" t="s">
        <v>27791</v>
      </c>
      <c r="C20292" s="199" t="s">
        <v>27790</v>
      </c>
      <c r="D20292" s="199">
        <v>0.31510983092730599</v>
      </c>
      <c r="E20292" s="199">
        <v>-0.81300102070659397</v>
      </c>
      <c r="F20292" s="199">
        <v>1.14593920561526</v>
      </c>
      <c r="G20292" s="199">
        <v>-0.70946261086345097</v>
      </c>
      <c r="H20292" s="199">
        <v>0.47803744580390301</v>
      </c>
      <c r="I20292" s="199" t="s">
        <v>1469</v>
      </c>
    </row>
    <row r="20293" spans="1:9" x14ac:dyDescent="0.25">
      <c r="A20293" s="199">
        <v>20290</v>
      </c>
      <c r="B20293" s="199" t="s">
        <v>27789</v>
      </c>
      <c r="C20293" s="199" t="s">
        <v>27788</v>
      </c>
      <c r="D20293" s="199">
        <v>16.930714499347101</v>
      </c>
      <c r="E20293" s="199">
        <v>-0.45603742930334101</v>
      </c>
      <c r="F20293" s="199">
        <v>0.35560162370165399</v>
      </c>
      <c r="G20293" s="199">
        <v>-1.28243910856254</v>
      </c>
      <c r="H20293" s="199">
        <v>0.19968865250444601</v>
      </c>
      <c r="I20293" s="199">
        <v>0.63656740706577197</v>
      </c>
    </row>
    <row r="20294" spans="1:9" x14ac:dyDescent="0.25">
      <c r="A20294" s="199">
        <v>20291</v>
      </c>
      <c r="B20294" s="199" t="s">
        <v>27787</v>
      </c>
      <c r="C20294" s="199" t="s">
        <v>27786</v>
      </c>
      <c r="D20294" s="199">
        <v>9.8727028496246205E-2</v>
      </c>
      <c r="E20294" s="199">
        <v>-0.42362022662252402</v>
      </c>
      <c r="F20294" s="199">
        <v>2.9813389913233999</v>
      </c>
      <c r="G20294" s="199">
        <v>-0.142090593473398</v>
      </c>
      <c r="H20294" s="199">
        <v>0.88700844811025703</v>
      </c>
      <c r="I20294" s="199" t="s">
        <v>1469</v>
      </c>
    </row>
    <row r="20295" spans="1:9" x14ac:dyDescent="0.25">
      <c r="A20295" s="199">
        <v>20292</v>
      </c>
      <c r="B20295" s="199" t="s">
        <v>27785</v>
      </c>
      <c r="C20295" s="199" t="s">
        <v>27784</v>
      </c>
      <c r="D20295" s="199">
        <v>1.09570035264447</v>
      </c>
      <c r="E20295" s="199">
        <v>-1.8360128333624399</v>
      </c>
      <c r="F20295" s="199">
        <v>1.44825625687097</v>
      </c>
      <c r="G20295" s="199">
        <v>-1.2677403081476999</v>
      </c>
      <c r="H20295" s="199">
        <v>0.204890705139432</v>
      </c>
      <c r="I20295" s="199" t="s">
        <v>1469</v>
      </c>
    </row>
    <row r="20296" spans="1:9" x14ac:dyDescent="0.25">
      <c r="A20296" s="199">
        <v>20293</v>
      </c>
      <c r="B20296" s="199" t="s">
        <v>27783</v>
      </c>
      <c r="C20296" s="199" t="s">
        <v>27782</v>
      </c>
      <c r="D20296" s="199">
        <v>1.1814020787386601</v>
      </c>
      <c r="E20296" s="199">
        <v>-0.54401848204399095</v>
      </c>
      <c r="F20296" s="199">
        <v>0.74149820930321597</v>
      </c>
      <c r="G20296" s="199">
        <v>-0.73367470779896304</v>
      </c>
      <c r="H20296" s="199">
        <v>0.46314701683425402</v>
      </c>
      <c r="I20296" s="199" t="s">
        <v>1469</v>
      </c>
    </row>
    <row r="20297" spans="1:9" x14ac:dyDescent="0.25">
      <c r="A20297" s="199">
        <v>20294</v>
      </c>
      <c r="B20297" s="199" t="s">
        <v>27781</v>
      </c>
      <c r="C20297" s="199" t="s">
        <v>27780</v>
      </c>
      <c r="D20297" s="199">
        <v>0.258679193442649</v>
      </c>
      <c r="E20297" s="199">
        <v>-1.0082398474498899</v>
      </c>
      <c r="F20297" s="199">
        <v>1.51785596126299</v>
      </c>
      <c r="G20297" s="199">
        <v>-0.66425265188598304</v>
      </c>
      <c r="H20297" s="199">
        <v>0.50652861972264096</v>
      </c>
      <c r="I20297" s="199" t="s">
        <v>1469</v>
      </c>
    </row>
    <row r="20298" spans="1:9" x14ac:dyDescent="0.25">
      <c r="A20298" s="199">
        <v>20295</v>
      </c>
      <c r="B20298" s="199" t="s">
        <v>27779</v>
      </c>
      <c r="C20298" s="199" t="s">
        <v>27778</v>
      </c>
      <c r="D20298" s="199">
        <v>2.7842090072168699</v>
      </c>
      <c r="E20298" s="199">
        <v>-0.61007909553829798</v>
      </c>
      <c r="F20298" s="199">
        <v>0.66749152525625899</v>
      </c>
      <c r="G20298" s="199">
        <v>-0.91398777730410896</v>
      </c>
      <c r="H20298" s="199">
        <v>0.36072326822181999</v>
      </c>
      <c r="I20298" s="199">
        <v>0.75985632082568</v>
      </c>
    </row>
    <row r="20299" spans="1:9" x14ac:dyDescent="0.25">
      <c r="A20299" s="199">
        <v>20296</v>
      </c>
      <c r="B20299" s="199" t="s">
        <v>27777</v>
      </c>
      <c r="C20299" s="199" t="s">
        <v>27776</v>
      </c>
      <c r="D20299" s="199">
        <v>5.1759199174597699</v>
      </c>
      <c r="E20299" s="199">
        <v>-0.26808588910064801</v>
      </c>
      <c r="F20299" s="199">
        <v>0.448938739644899</v>
      </c>
      <c r="G20299" s="199">
        <v>-0.59715472385541402</v>
      </c>
      <c r="H20299" s="199">
        <v>0.55040408447773104</v>
      </c>
      <c r="I20299" s="199">
        <v>0.85090736678803502</v>
      </c>
    </row>
    <row r="20300" spans="1:9" x14ac:dyDescent="0.25">
      <c r="A20300" s="199">
        <v>20297</v>
      </c>
      <c r="B20300" s="199" t="s">
        <v>27775</v>
      </c>
      <c r="C20300" s="199" t="s">
        <v>27774</v>
      </c>
      <c r="D20300" s="199">
        <v>4.4761570807164697</v>
      </c>
      <c r="E20300" s="199">
        <v>-1.28421350650917</v>
      </c>
      <c r="F20300" s="199">
        <v>0.57029642074340703</v>
      </c>
      <c r="G20300" s="199">
        <v>-2.25183511556172</v>
      </c>
      <c r="H20300" s="199">
        <v>2.4332693684615801E-2</v>
      </c>
      <c r="I20300" s="199">
        <v>0.32393653117267701</v>
      </c>
    </row>
    <row r="20301" spans="1:9" x14ac:dyDescent="0.25">
      <c r="A20301" s="199">
        <v>20298</v>
      </c>
      <c r="B20301" s="199" t="s">
        <v>27773</v>
      </c>
      <c r="C20301" s="199" t="s">
        <v>27772</v>
      </c>
      <c r="D20301" s="199">
        <v>0.31478618478220899</v>
      </c>
      <c r="E20301" s="199">
        <v>1.0262005313501199</v>
      </c>
      <c r="F20301" s="199">
        <v>1.74944554473936</v>
      </c>
      <c r="G20301" s="199">
        <v>0.58658615264472502</v>
      </c>
      <c r="H20301" s="199">
        <v>0.55748168494093797</v>
      </c>
      <c r="I20301" s="199" t="s">
        <v>1469</v>
      </c>
    </row>
    <row r="20302" spans="1:9" x14ac:dyDescent="0.25">
      <c r="A20302" s="199">
        <v>20299</v>
      </c>
      <c r="B20302" s="199" t="s">
        <v>27771</v>
      </c>
      <c r="C20302" s="199" t="s">
        <v>27770</v>
      </c>
      <c r="D20302" s="199">
        <v>1.02270247830977</v>
      </c>
      <c r="E20302" s="199">
        <v>-0.73131607316098601</v>
      </c>
      <c r="F20302" s="199">
        <v>1.1443318497299</v>
      </c>
      <c r="G20302" s="199">
        <v>-0.63907691928141097</v>
      </c>
      <c r="H20302" s="199">
        <v>0.52277289401818905</v>
      </c>
      <c r="I20302" s="199" t="s">
        <v>1469</v>
      </c>
    </row>
    <row r="20303" spans="1:9" x14ac:dyDescent="0.25">
      <c r="A20303" s="199">
        <v>20300</v>
      </c>
      <c r="B20303" s="199" t="s">
        <v>27769</v>
      </c>
      <c r="C20303" s="199" t="s">
        <v>27768</v>
      </c>
      <c r="D20303" s="199">
        <v>3.3729077684509399</v>
      </c>
      <c r="E20303" s="199">
        <v>-0.118573558616626</v>
      </c>
      <c r="F20303" s="199">
        <v>0.50612436880382905</v>
      </c>
      <c r="G20303" s="199">
        <v>-0.23427751344370501</v>
      </c>
      <c r="H20303" s="199">
        <v>0.81476954187428896</v>
      </c>
      <c r="I20303" s="199">
        <v>0.94850927903965898</v>
      </c>
    </row>
    <row r="20304" spans="1:9" x14ac:dyDescent="0.25">
      <c r="A20304" s="199">
        <v>20301</v>
      </c>
      <c r="B20304" s="199" t="s">
        <v>27767</v>
      </c>
      <c r="C20304" s="199" t="s">
        <v>27766</v>
      </c>
      <c r="D20304" s="199">
        <v>0.30840269619851501</v>
      </c>
      <c r="E20304" s="199">
        <v>-0.612662033958281</v>
      </c>
      <c r="F20304" s="199">
        <v>1.36925931119026</v>
      </c>
      <c r="G20304" s="199">
        <v>-0.44744047307278301</v>
      </c>
      <c r="H20304" s="199">
        <v>0.65455705874834802</v>
      </c>
      <c r="I20304" s="199" t="s">
        <v>1469</v>
      </c>
    </row>
    <row r="20305" spans="1:9" x14ac:dyDescent="0.25">
      <c r="A20305" s="199">
        <v>20302</v>
      </c>
      <c r="B20305" s="199" t="s">
        <v>27765</v>
      </c>
      <c r="C20305" s="199" t="s">
        <v>27764</v>
      </c>
      <c r="D20305" s="199">
        <v>1298.6256764843099</v>
      </c>
      <c r="E20305" s="199">
        <v>0.13958136127916301</v>
      </c>
      <c r="F20305" s="199">
        <v>0.137544237873648</v>
      </c>
      <c r="G20305" s="199">
        <v>1.01481067790994</v>
      </c>
      <c r="H20305" s="199">
        <v>0.31019608277307598</v>
      </c>
      <c r="I20305" s="199">
        <v>0.72773242808612004</v>
      </c>
    </row>
    <row r="20306" spans="1:9" x14ac:dyDescent="0.25">
      <c r="A20306" s="199">
        <v>20303</v>
      </c>
      <c r="B20306" s="199" t="s">
        <v>27763</v>
      </c>
      <c r="C20306" s="199" t="s">
        <v>27762</v>
      </c>
      <c r="D20306" s="199">
        <v>1.7219757516763401</v>
      </c>
      <c r="E20306" s="199">
        <v>-1.25395210926628</v>
      </c>
      <c r="F20306" s="199">
        <v>0.833687112501872</v>
      </c>
      <c r="G20306" s="199">
        <v>-1.5041039863303201</v>
      </c>
      <c r="H20306" s="199">
        <v>0.13255459405951101</v>
      </c>
      <c r="I20306" s="199" t="s">
        <v>1469</v>
      </c>
    </row>
    <row r="20307" spans="1:9" x14ac:dyDescent="0.25">
      <c r="A20307" s="199">
        <v>20304</v>
      </c>
      <c r="B20307" s="199" t="s">
        <v>27761</v>
      </c>
      <c r="C20307" s="199" t="s">
        <v>27760</v>
      </c>
      <c r="D20307" s="199">
        <v>0.45292118204440102</v>
      </c>
      <c r="E20307" s="199">
        <v>-1.0883363855103401</v>
      </c>
      <c r="F20307" s="199">
        <v>0.95386583136515302</v>
      </c>
      <c r="G20307" s="199">
        <v>-1.1409742856107301</v>
      </c>
      <c r="H20307" s="199">
        <v>0.25388062395650102</v>
      </c>
      <c r="I20307" s="199" t="s">
        <v>1469</v>
      </c>
    </row>
    <row r="20308" spans="1:9" x14ac:dyDescent="0.25">
      <c r="A20308" s="199">
        <v>20305</v>
      </c>
      <c r="B20308" s="199" t="s">
        <v>27759</v>
      </c>
      <c r="C20308" s="199" t="s">
        <v>27758</v>
      </c>
      <c r="D20308" s="199">
        <v>0.90218169072024501</v>
      </c>
      <c r="E20308" s="199">
        <v>1.44633184433993</v>
      </c>
      <c r="F20308" s="199">
        <v>2.95414746489383</v>
      </c>
      <c r="G20308" s="199">
        <v>0.48959365147735001</v>
      </c>
      <c r="H20308" s="199">
        <v>0.62442146972324297</v>
      </c>
      <c r="I20308" s="199" t="s">
        <v>1469</v>
      </c>
    </row>
    <row r="20309" spans="1:9" x14ac:dyDescent="0.25">
      <c r="A20309" s="199">
        <v>20306</v>
      </c>
      <c r="B20309" s="199" t="s">
        <v>27757</v>
      </c>
      <c r="C20309" s="199" t="s">
        <v>27756</v>
      </c>
      <c r="D20309" s="199">
        <v>2.6110727489313299</v>
      </c>
      <c r="E20309" s="199">
        <v>-0.185943025723735</v>
      </c>
      <c r="F20309" s="199">
        <v>0.52478082164183104</v>
      </c>
      <c r="G20309" s="199">
        <v>-0.35432511642097297</v>
      </c>
      <c r="H20309" s="199">
        <v>0.72309524696460503</v>
      </c>
      <c r="I20309" s="199">
        <v>0.91891561319949999</v>
      </c>
    </row>
    <row r="20310" spans="1:9" x14ac:dyDescent="0.25">
      <c r="A20310" s="199">
        <v>20307</v>
      </c>
      <c r="B20310" s="199" t="s">
        <v>27755</v>
      </c>
      <c r="C20310" s="199" t="s">
        <v>27754</v>
      </c>
      <c r="D20310" s="199">
        <v>1.05801181035109</v>
      </c>
      <c r="E20310" s="199">
        <v>0.914902849184278</v>
      </c>
      <c r="F20310" s="199">
        <v>1.55930945883809</v>
      </c>
      <c r="G20310" s="199">
        <v>0.586735906717333</v>
      </c>
      <c r="H20310" s="199">
        <v>0.55738108843774603</v>
      </c>
      <c r="I20310" s="199" t="s">
        <v>1469</v>
      </c>
    </row>
    <row r="20311" spans="1:9" x14ac:dyDescent="0.25">
      <c r="A20311" s="199">
        <v>20308</v>
      </c>
      <c r="B20311" s="199" t="s">
        <v>27753</v>
      </c>
      <c r="C20311" s="199" t="s">
        <v>27752</v>
      </c>
      <c r="D20311" s="199">
        <v>2.8846178348071301</v>
      </c>
      <c r="E20311" s="199">
        <v>1.37704486226413</v>
      </c>
      <c r="F20311" s="199">
        <v>0.80791553394122795</v>
      </c>
      <c r="G20311" s="199">
        <v>1.70444162095329</v>
      </c>
      <c r="H20311" s="199">
        <v>8.8298613799091E-2</v>
      </c>
      <c r="I20311" s="199">
        <v>0.49053475569828803</v>
      </c>
    </row>
    <row r="20312" spans="1:9" x14ac:dyDescent="0.25">
      <c r="A20312" s="199">
        <v>20309</v>
      </c>
      <c r="B20312" s="199" t="s">
        <v>27751</v>
      </c>
      <c r="C20312" s="199" t="s">
        <v>27750</v>
      </c>
      <c r="D20312" s="199">
        <v>0.38097020060657899</v>
      </c>
      <c r="E20312" s="199">
        <v>-0.72444715452688802</v>
      </c>
      <c r="F20312" s="199">
        <v>1.1667236919572199</v>
      </c>
      <c r="G20312" s="199">
        <v>-0.62092435383016897</v>
      </c>
      <c r="H20312" s="199">
        <v>0.53464939646543097</v>
      </c>
      <c r="I20312" s="199" t="s">
        <v>1469</v>
      </c>
    </row>
    <row r="20313" spans="1:9" x14ac:dyDescent="0.25">
      <c r="A20313" s="199">
        <v>20310</v>
      </c>
      <c r="B20313" s="199" t="s">
        <v>27749</v>
      </c>
      <c r="C20313" s="199" t="s">
        <v>27748</v>
      </c>
      <c r="D20313" s="199">
        <v>22.420334860128602</v>
      </c>
      <c r="E20313" s="199">
        <v>-3.8870946764211697E-2</v>
      </c>
      <c r="F20313" s="199">
        <v>0.44047989545180499</v>
      </c>
      <c r="G20313" s="199">
        <v>-8.8246812545987693E-2</v>
      </c>
      <c r="H20313" s="199">
        <v>0.92968051138664798</v>
      </c>
      <c r="I20313" s="199">
        <v>0.98187917920096401</v>
      </c>
    </row>
    <row r="20314" spans="1:9" x14ac:dyDescent="0.25">
      <c r="A20314" s="199">
        <v>20311</v>
      </c>
      <c r="B20314" s="199" t="s">
        <v>27747</v>
      </c>
      <c r="C20314" s="199" t="s">
        <v>27746</v>
      </c>
      <c r="D20314" s="199">
        <v>0.37539742061617698</v>
      </c>
      <c r="E20314" s="199">
        <v>0.10334506568370901</v>
      </c>
      <c r="F20314" s="199">
        <v>2.2101534384841801</v>
      </c>
      <c r="G20314" s="199">
        <v>4.6759226705358398E-2</v>
      </c>
      <c r="H20314" s="199">
        <v>0.96270512584096202</v>
      </c>
      <c r="I20314" s="199" t="s">
        <v>1469</v>
      </c>
    </row>
    <row r="20315" spans="1:9" x14ac:dyDescent="0.25">
      <c r="A20315" s="199">
        <v>20312</v>
      </c>
      <c r="B20315" s="199" t="s">
        <v>27745</v>
      </c>
      <c r="C20315" s="199" t="s">
        <v>27744</v>
      </c>
      <c r="D20315" s="199">
        <v>56.526383470880802</v>
      </c>
      <c r="E20315" s="199">
        <v>0.25993995315658103</v>
      </c>
      <c r="F20315" s="199">
        <v>0.189786784848303</v>
      </c>
      <c r="G20315" s="199">
        <v>1.3696420083429499</v>
      </c>
      <c r="H20315" s="199">
        <v>0.17079867950764299</v>
      </c>
      <c r="I20315" s="199">
        <v>0.60804284828730204</v>
      </c>
    </row>
    <row r="20316" spans="1:9" x14ac:dyDescent="0.25">
      <c r="A20316" s="199">
        <v>20313</v>
      </c>
      <c r="B20316" s="199" t="s">
        <v>27743</v>
      </c>
      <c r="C20316" s="199" t="s">
        <v>27742</v>
      </c>
      <c r="D20316" s="199">
        <v>0.32757712098179098</v>
      </c>
      <c r="E20316" s="199">
        <v>1.3226673560679401</v>
      </c>
      <c r="F20316" s="199">
        <v>2.2829899987823201</v>
      </c>
      <c r="G20316" s="199">
        <v>0.57935749029711403</v>
      </c>
      <c r="H20316" s="199">
        <v>0.56234798128101904</v>
      </c>
      <c r="I20316" s="199" t="s">
        <v>1469</v>
      </c>
    </row>
    <row r="20317" spans="1:9" x14ac:dyDescent="0.25">
      <c r="A20317" s="199">
        <v>20314</v>
      </c>
      <c r="B20317" s="199" t="s">
        <v>27741</v>
      </c>
      <c r="C20317" s="199" t="s">
        <v>27740</v>
      </c>
      <c r="D20317" s="199">
        <v>2.3021016674145298</v>
      </c>
      <c r="E20317" s="199">
        <v>0.54567114176290499</v>
      </c>
      <c r="F20317" s="199">
        <v>0.75726579147950701</v>
      </c>
      <c r="G20317" s="199">
        <v>0.72058073651630405</v>
      </c>
      <c r="H20317" s="199">
        <v>0.47116750938461599</v>
      </c>
      <c r="I20317" s="199">
        <v>0.81554566375756898</v>
      </c>
    </row>
    <row r="20318" spans="1:9" x14ac:dyDescent="0.25">
      <c r="A20318" s="199">
        <v>20315</v>
      </c>
      <c r="B20318" s="199" t="s">
        <v>27739</v>
      </c>
      <c r="C20318" s="199" t="s">
        <v>27738</v>
      </c>
      <c r="D20318" s="199">
        <v>0.99874034478419704</v>
      </c>
      <c r="E20318" s="199">
        <v>2.8375870738181201</v>
      </c>
      <c r="F20318" s="199">
        <v>1.1070398974865401</v>
      </c>
      <c r="G20318" s="199">
        <v>2.5632202418907202</v>
      </c>
      <c r="H20318" s="199">
        <v>1.03706239716847E-2</v>
      </c>
      <c r="I20318" s="199" t="s">
        <v>1469</v>
      </c>
    </row>
    <row r="20319" spans="1:9" x14ac:dyDescent="0.25">
      <c r="A20319" s="199">
        <v>20316</v>
      </c>
      <c r="B20319" s="199" t="s">
        <v>27737</v>
      </c>
      <c r="C20319" s="199" t="s">
        <v>27736</v>
      </c>
      <c r="D20319" s="199">
        <v>9.2942335323015506</v>
      </c>
      <c r="E20319" s="199">
        <v>-0.18446729100044501</v>
      </c>
      <c r="F20319" s="199">
        <v>0.42396595933907799</v>
      </c>
      <c r="G20319" s="199">
        <v>-0.43509929733040797</v>
      </c>
      <c r="H20319" s="199">
        <v>0.66349035344768104</v>
      </c>
      <c r="I20319" s="199">
        <v>0.89704397747359099</v>
      </c>
    </row>
    <row r="20320" spans="1:9" x14ac:dyDescent="0.25">
      <c r="A20320" s="199">
        <v>20317</v>
      </c>
      <c r="B20320" s="199" t="s">
        <v>27735</v>
      </c>
      <c r="C20320" s="199" t="s">
        <v>27734</v>
      </c>
      <c r="D20320" s="199">
        <v>0.93546980864988105</v>
      </c>
      <c r="E20320" s="199">
        <v>-1.2289004840914901</v>
      </c>
      <c r="F20320" s="199">
        <v>2.0522558234550101</v>
      </c>
      <c r="G20320" s="199">
        <v>-0.598804725047687</v>
      </c>
      <c r="H20320" s="199">
        <v>0.54930311106456298</v>
      </c>
      <c r="I20320" s="199" t="s">
        <v>1469</v>
      </c>
    </row>
    <row r="20321" spans="1:9" x14ac:dyDescent="0.25">
      <c r="A20321" s="199">
        <v>20318</v>
      </c>
      <c r="B20321" s="199" t="s">
        <v>27733</v>
      </c>
      <c r="C20321" s="199" t="s">
        <v>27732</v>
      </c>
      <c r="D20321" s="199">
        <v>0.72216237208137102</v>
      </c>
      <c r="E20321" s="199">
        <v>1.0959306097456101</v>
      </c>
      <c r="F20321" s="199">
        <v>1.0478551637762901</v>
      </c>
      <c r="G20321" s="199">
        <v>1.0458798578575199</v>
      </c>
      <c r="H20321" s="199">
        <v>0.29561650498109798</v>
      </c>
      <c r="I20321" s="199" t="s">
        <v>1469</v>
      </c>
    </row>
    <row r="20322" spans="1:9" x14ac:dyDescent="0.25">
      <c r="A20322" s="199">
        <v>20319</v>
      </c>
      <c r="B20322" s="199" t="s">
        <v>27731</v>
      </c>
      <c r="C20322" s="199" t="s">
        <v>27730</v>
      </c>
      <c r="D20322" s="199">
        <v>13.839750676560501</v>
      </c>
      <c r="E20322" s="199">
        <v>0.74415441378963698</v>
      </c>
      <c r="F20322" s="199">
        <v>0.51441776031531194</v>
      </c>
      <c r="G20322" s="199">
        <v>1.44659549338559</v>
      </c>
      <c r="H20322" s="199">
        <v>0.14801024914556199</v>
      </c>
      <c r="I20322" s="199">
        <v>0.58209423401453897</v>
      </c>
    </row>
    <row r="20323" spans="1:9" x14ac:dyDescent="0.25">
      <c r="A20323" s="199">
        <v>20320</v>
      </c>
      <c r="B20323" s="199" t="s">
        <v>27729</v>
      </c>
      <c r="C20323" s="199" t="s">
        <v>27728</v>
      </c>
      <c r="D20323" s="199">
        <v>18.669324036976899</v>
      </c>
      <c r="E20323" s="199">
        <v>0.207326997675879</v>
      </c>
      <c r="F20323" s="199">
        <v>0.55172900253061496</v>
      </c>
      <c r="G20323" s="199">
        <v>0.37577687003027399</v>
      </c>
      <c r="H20323" s="199">
        <v>0.70708278470764696</v>
      </c>
      <c r="I20323" s="199">
        <v>0.91258420197534695</v>
      </c>
    </row>
    <row r="20324" spans="1:9" x14ac:dyDescent="0.25">
      <c r="A20324" s="199">
        <v>20321</v>
      </c>
      <c r="B20324" s="199" t="s">
        <v>27727</v>
      </c>
      <c r="C20324" s="199" t="s">
        <v>27726</v>
      </c>
      <c r="D20324" s="199">
        <v>16.2581778586021</v>
      </c>
      <c r="E20324" s="199">
        <v>0.65495793870840202</v>
      </c>
      <c r="F20324" s="199">
        <v>0.398665844710485</v>
      </c>
      <c r="G20324" s="199">
        <v>1.64287447093452</v>
      </c>
      <c r="H20324" s="199">
        <v>0.100408908002605</v>
      </c>
      <c r="I20324" s="199">
        <v>0.513373423378509</v>
      </c>
    </row>
    <row r="20325" spans="1:9" x14ac:dyDescent="0.25">
      <c r="A20325" s="199">
        <v>20322</v>
      </c>
      <c r="B20325" s="199" t="s">
        <v>27725</v>
      </c>
      <c r="C20325" s="199" t="s">
        <v>27724</v>
      </c>
      <c r="D20325" s="199">
        <v>111.732417827962</v>
      </c>
      <c r="E20325" s="199">
        <v>0.464244483312441</v>
      </c>
      <c r="F20325" s="199">
        <v>0.28723141590062201</v>
      </c>
      <c r="G20325" s="199">
        <v>1.6162733517738299</v>
      </c>
      <c r="H20325" s="199">
        <v>0.106035225701819</v>
      </c>
      <c r="I20325" s="199">
        <v>0.52273472859520398</v>
      </c>
    </row>
    <row r="20326" spans="1:9" x14ac:dyDescent="0.25">
      <c r="A20326" s="199">
        <v>20323</v>
      </c>
      <c r="B20326" s="199" t="s">
        <v>27723</v>
      </c>
      <c r="C20326" s="199" t="s">
        <v>27722</v>
      </c>
      <c r="D20326" s="199">
        <v>0.25769428136002898</v>
      </c>
      <c r="E20326" s="199">
        <v>-0.48966306030548001</v>
      </c>
      <c r="F20326" s="199">
        <v>1.9741446307800401</v>
      </c>
      <c r="G20326" s="199">
        <v>-0.24803808832993099</v>
      </c>
      <c r="H20326" s="199">
        <v>0.804104937183724</v>
      </c>
      <c r="I20326" s="199" t="s">
        <v>1469</v>
      </c>
    </row>
    <row r="20327" spans="1:9" x14ac:dyDescent="0.25">
      <c r="A20327" s="199">
        <v>20324</v>
      </c>
      <c r="B20327" s="199" t="s">
        <v>27721</v>
      </c>
      <c r="C20327" s="199" t="s">
        <v>27720</v>
      </c>
      <c r="D20327" s="199">
        <v>6.1732168568721004</v>
      </c>
      <c r="E20327" s="199">
        <v>1.43500137499642E-2</v>
      </c>
      <c r="F20327" s="199">
        <v>0.343856374976928</v>
      </c>
      <c r="G20327" s="199">
        <v>4.1732580211511598E-2</v>
      </c>
      <c r="H20327" s="199">
        <v>0.96671188132413599</v>
      </c>
      <c r="I20327" s="199">
        <v>0.99180768489660098</v>
      </c>
    </row>
    <row r="20328" spans="1:9" x14ac:dyDescent="0.25">
      <c r="A20328" s="199">
        <v>20325</v>
      </c>
      <c r="B20328" s="199" t="s">
        <v>27719</v>
      </c>
      <c r="C20328" s="199" t="s">
        <v>27718</v>
      </c>
      <c r="D20328" s="199">
        <v>2.1089833505258699</v>
      </c>
      <c r="E20328" s="199">
        <v>0.56860742295190403</v>
      </c>
      <c r="F20328" s="199">
        <v>0.87237424375180495</v>
      </c>
      <c r="G20328" s="199">
        <v>0.65179299712758998</v>
      </c>
      <c r="H20328" s="199">
        <v>0.51453471984091204</v>
      </c>
      <c r="I20328" s="199" t="s">
        <v>1469</v>
      </c>
    </row>
    <row r="20329" spans="1:9" x14ac:dyDescent="0.25">
      <c r="A20329" s="199">
        <v>20326</v>
      </c>
      <c r="B20329" s="199" t="s">
        <v>27717</v>
      </c>
      <c r="C20329" s="199" t="s">
        <v>27716</v>
      </c>
      <c r="D20329" s="199">
        <v>40.136388622357998</v>
      </c>
      <c r="E20329" s="199">
        <v>0.46560859105010999</v>
      </c>
      <c r="F20329" s="199">
        <v>0.35396649350334802</v>
      </c>
      <c r="G20329" s="199">
        <v>1.31540301016007</v>
      </c>
      <c r="H20329" s="199">
        <v>0.18837449441083601</v>
      </c>
      <c r="I20329" s="199">
        <v>0.62534678447697101</v>
      </c>
    </row>
    <row r="20330" spans="1:9" x14ac:dyDescent="0.25">
      <c r="A20330" s="199">
        <v>20327</v>
      </c>
      <c r="B20330" s="199" t="s">
        <v>27715</v>
      </c>
      <c r="C20330" s="199" t="s">
        <v>27714</v>
      </c>
      <c r="D20330" s="199">
        <v>8.1717801776185794</v>
      </c>
      <c r="E20330" s="199">
        <v>-0.26122438246926299</v>
      </c>
      <c r="F20330" s="199">
        <v>0.49364379360366201</v>
      </c>
      <c r="G20330" s="199">
        <v>-0.52917586699975006</v>
      </c>
      <c r="H20330" s="199">
        <v>0.59668345615294704</v>
      </c>
      <c r="I20330" s="199">
        <v>0.87080137758312304</v>
      </c>
    </row>
    <row r="20331" spans="1:9" x14ac:dyDescent="0.25">
      <c r="A20331" s="199">
        <v>20328</v>
      </c>
      <c r="B20331" s="199" t="s">
        <v>27713</v>
      </c>
      <c r="C20331" s="199" t="s">
        <v>27712</v>
      </c>
      <c r="D20331" s="199">
        <v>0.26471189226931802</v>
      </c>
      <c r="E20331" s="199">
        <v>-1.12557666862104</v>
      </c>
      <c r="F20331" s="199">
        <v>1.5690264174139901</v>
      </c>
      <c r="G20331" s="199">
        <v>-0.71737266889117901</v>
      </c>
      <c r="H20331" s="199">
        <v>0.473144179087998</v>
      </c>
      <c r="I20331" s="199" t="s">
        <v>1469</v>
      </c>
    </row>
    <row r="20332" spans="1:9" x14ac:dyDescent="0.25">
      <c r="A20332" s="199">
        <v>20329</v>
      </c>
      <c r="B20332" s="199" t="s">
        <v>27711</v>
      </c>
      <c r="C20332" s="199" t="s">
        <v>27710</v>
      </c>
      <c r="D20332" s="199">
        <v>60.5697668318141</v>
      </c>
      <c r="E20332" s="199">
        <v>0.20760482496239699</v>
      </c>
      <c r="F20332" s="199">
        <v>0.25838109441803297</v>
      </c>
      <c r="G20332" s="199">
        <v>0.80348303125659504</v>
      </c>
      <c r="H20332" s="199">
        <v>0.42169560067891498</v>
      </c>
      <c r="I20332" s="199">
        <v>0.79231887497855702</v>
      </c>
    </row>
    <row r="20333" spans="1:9" x14ac:dyDescent="0.25">
      <c r="A20333" s="199">
        <v>20330</v>
      </c>
      <c r="B20333" s="199" t="s">
        <v>27709</v>
      </c>
      <c r="C20333" s="199" t="s">
        <v>27708</v>
      </c>
      <c r="D20333" s="199">
        <v>5.4283519198368699</v>
      </c>
      <c r="E20333" s="199">
        <v>0.58904476667445704</v>
      </c>
      <c r="F20333" s="199">
        <v>0.400391098061122</v>
      </c>
      <c r="G20333" s="199">
        <v>1.47117348394328</v>
      </c>
      <c r="H20333" s="199">
        <v>0.141244206181628</v>
      </c>
      <c r="I20333" s="199">
        <v>0.57402060568650104</v>
      </c>
    </row>
    <row r="20334" spans="1:9" x14ac:dyDescent="0.25">
      <c r="A20334" s="199">
        <v>20331</v>
      </c>
      <c r="B20334" s="199" t="s">
        <v>27707</v>
      </c>
      <c r="C20334" s="199" t="s">
        <v>27706</v>
      </c>
      <c r="D20334" s="199">
        <v>8.5969928670723103E-2</v>
      </c>
      <c r="E20334" s="199">
        <v>-0.59495204710011096</v>
      </c>
      <c r="F20334" s="199">
        <v>2.9812715924019302</v>
      </c>
      <c r="G20334" s="199">
        <v>-0.19956318257498101</v>
      </c>
      <c r="H20334" s="199">
        <v>0.84182222455960198</v>
      </c>
      <c r="I20334" s="199" t="s">
        <v>1469</v>
      </c>
    </row>
    <row r="20335" spans="1:9" x14ac:dyDescent="0.25">
      <c r="A20335" s="199">
        <v>20332</v>
      </c>
      <c r="B20335" s="199" t="s">
        <v>27705</v>
      </c>
      <c r="C20335" s="199" t="s">
        <v>27704</v>
      </c>
      <c r="D20335" s="199">
        <v>4.81934682761805</v>
      </c>
      <c r="E20335" s="199">
        <v>0.32111904790352402</v>
      </c>
      <c r="F20335" s="199">
        <v>0.70171412279034295</v>
      </c>
      <c r="G20335" s="199">
        <v>0.45762089927249</v>
      </c>
      <c r="H20335" s="199">
        <v>0.64722482596100905</v>
      </c>
      <c r="I20335" s="199">
        <v>0.89084250399467202</v>
      </c>
    </row>
    <row r="20336" spans="1:9" x14ac:dyDescent="0.25">
      <c r="A20336" s="199">
        <v>20333</v>
      </c>
      <c r="B20336" s="199" t="s">
        <v>27703</v>
      </c>
      <c r="C20336" s="199" t="s">
        <v>27702</v>
      </c>
      <c r="D20336" s="199">
        <v>23.103169278883499</v>
      </c>
      <c r="E20336" s="199">
        <v>-7.1340316432325898E-2</v>
      </c>
      <c r="F20336" s="199">
        <v>0.489044849896839</v>
      </c>
      <c r="G20336" s="199">
        <v>-0.14587683818237701</v>
      </c>
      <c r="H20336" s="199">
        <v>0.88401861642537705</v>
      </c>
      <c r="I20336" s="199">
        <v>0.96995731641363903</v>
      </c>
    </row>
    <row r="20337" spans="1:9" x14ac:dyDescent="0.25">
      <c r="A20337" s="199">
        <v>20334</v>
      </c>
      <c r="B20337" s="199" t="s">
        <v>27701</v>
      </c>
      <c r="C20337" s="199" t="s">
        <v>27700</v>
      </c>
      <c r="D20337" s="199">
        <v>0.12388449029517901</v>
      </c>
      <c r="E20337" s="199">
        <v>-1.23802244842694</v>
      </c>
      <c r="F20337" s="199">
        <v>2.4281920244104298</v>
      </c>
      <c r="G20337" s="199">
        <v>-0.50985360135491498</v>
      </c>
      <c r="H20337" s="199">
        <v>0.61015403013649006</v>
      </c>
      <c r="I20337" s="199" t="s">
        <v>1469</v>
      </c>
    </row>
    <row r="20338" spans="1:9" x14ac:dyDescent="0.25">
      <c r="A20338" s="199">
        <v>20335</v>
      </c>
      <c r="B20338" s="199" t="s">
        <v>27699</v>
      </c>
      <c r="C20338" s="199" t="s">
        <v>27698</v>
      </c>
      <c r="D20338" s="199">
        <v>32.5859715061153</v>
      </c>
      <c r="E20338" s="199">
        <v>-0.63347221060290804</v>
      </c>
      <c r="F20338" s="199">
        <v>0.44657314418613597</v>
      </c>
      <c r="G20338" s="199">
        <v>-1.41851837453725</v>
      </c>
      <c r="H20338" s="199">
        <v>0.15603947800953999</v>
      </c>
      <c r="I20338" s="199">
        <v>0.59191135086114199</v>
      </c>
    </row>
    <row r="20339" spans="1:9" x14ac:dyDescent="0.25">
      <c r="A20339" s="199">
        <v>20336</v>
      </c>
      <c r="B20339" s="199" t="s">
        <v>27697</v>
      </c>
      <c r="C20339" s="199" t="s">
        <v>27696</v>
      </c>
      <c r="D20339" s="199">
        <v>0.90587826113266201</v>
      </c>
      <c r="E20339" s="199">
        <v>-0.36839504367631898</v>
      </c>
      <c r="F20339" s="199">
        <v>0.78983865413949805</v>
      </c>
      <c r="G20339" s="199">
        <v>-0.46641809912136101</v>
      </c>
      <c r="H20339" s="199">
        <v>0.64091625881469305</v>
      </c>
      <c r="I20339" s="199" t="s">
        <v>1469</v>
      </c>
    </row>
    <row r="20340" spans="1:9" x14ac:dyDescent="0.25">
      <c r="A20340" s="199">
        <v>20337</v>
      </c>
      <c r="B20340" s="199" t="s">
        <v>27695</v>
      </c>
      <c r="C20340" s="199" t="s">
        <v>27694</v>
      </c>
      <c r="D20340" s="199">
        <v>0.184423647266413</v>
      </c>
      <c r="E20340" s="199">
        <v>0.58178159683082598</v>
      </c>
      <c r="F20340" s="199">
        <v>1.34324581351896</v>
      </c>
      <c r="G20340" s="199">
        <v>0.43311625539833798</v>
      </c>
      <c r="H20340" s="199">
        <v>0.66493031401401004</v>
      </c>
      <c r="I20340" s="199" t="s">
        <v>1469</v>
      </c>
    </row>
    <row r="20341" spans="1:9" x14ac:dyDescent="0.25">
      <c r="A20341" s="199">
        <v>20338</v>
      </c>
      <c r="B20341" s="199" t="s">
        <v>27693</v>
      </c>
      <c r="C20341" s="199" t="s">
        <v>27692</v>
      </c>
      <c r="D20341" s="199">
        <v>2.5994390802865301</v>
      </c>
      <c r="E20341" s="199">
        <v>-1.9175504696382</v>
      </c>
      <c r="F20341" s="199">
        <v>1.1985827724208</v>
      </c>
      <c r="G20341" s="199">
        <v>-1.59984818217042</v>
      </c>
      <c r="H20341" s="199">
        <v>0.109632267010592</v>
      </c>
      <c r="I20341" s="199">
        <v>0.52740037611638002</v>
      </c>
    </row>
    <row r="20342" spans="1:9" x14ac:dyDescent="0.25">
      <c r="A20342" s="199">
        <v>20339</v>
      </c>
      <c r="B20342" s="199" t="s">
        <v>27691</v>
      </c>
      <c r="C20342" s="199" t="s">
        <v>27690</v>
      </c>
      <c r="D20342" s="199">
        <v>2.1092029413350599</v>
      </c>
      <c r="E20342" s="199">
        <v>-0.46194520056899102</v>
      </c>
      <c r="F20342" s="199">
        <v>0.87857217562152801</v>
      </c>
      <c r="G20342" s="199">
        <v>-0.52579083812004102</v>
      </c>
      <c r="H20342" s="199">
        <v>0.59903354091660599</v>
      </c>
      <c r="I20342" s="199" t="s">
        <v>1469</v>
      </c>
    </row>
    <row r="20343" spans="1:9" x14ac:dyDescent="0.25">
      <c r="A20343" s="199">
        <v>20340</v>
      </c>
      <c r="B20343" s="199" t="s">
        <v>27689</v>
      </c>
      <c r="C20343" s="199" t="s">
        <v>27688</v>
      </c>
      <c r="D20343" s="199">
        <v>139.36891623685699</v>
      </c>
      <c r="E20343" s="199">
        <v>-0.30066938142703598</v>
      </c>
      <c r="F20343" s="199">
        <v>0.21791464955537901</v>
      </c>
      <c r="G20343" s="199">
        <v>-1.37975754287518</v>
      </c>
      <c r="H20343" s="199">
        <v>0.16766130903753901</v>
      </c>
      <c r="I20343" s="199">
        <v>0.60410336865798597</v>
      </c>
    </row>
    <row r="20344" spans="1:9" x14ac:dyDescent="0.25">
      <c r="A20344" s="199">
        <v>20341</v>
      </c>
      <c r="B20344" s="199" t="s">
        <v>27687</v>
      </c>
      <c r="C20344" s="199" t="s">
        <v>27686</v>
      </c>
      <c r="D20344" s="199">
        <v>1.71846321597857</v>
      </c>
      <c r="E20344" s="199">
        <v>-0.72934256418561505</v>
      </c>
      <c r="F20344" s="199">
        <v>0.457995138095601</v>
      </c>
      <c r="G20344" s="199">
        <v>-1.59246791836767</v>
      </c>
      <c r="H20344" s="199">
        <v>0.111279606050128</v>
      </c>
      <c r="I20344" s="199" t="s">
        <v>1469</v>
      </c>
    </row>
    <row r="20345" spans="1:9" x14ac:dyDescent="0.25">
      <c r="A20345" s="199">
        <v>20342</v>
      </c>
      <c r="B20345" s="199" t="s">
        <v>27685</v>
      </c>
      <c r="C20345" s="199" t="s">
        <v>27684</v>
      </c>
      <c r="D20345" s="199">
        <v>1.59174035679521</v>
      </c>
      <c r="E20345" s="199">
        <v>-0.20184945912563901</v>
      </c>
      <c r="F20345" s="199">
        <v>0.69154551414659304</v>
      </c>
      <c r="G20345" s="199">
        <v>-0.29188166938619098</v>
      </c>
      <c r="H20345" s="199">
        <v>0.77037709923002995</v>
      </c>
      <c r="I20345" s="199" t="s">
        <v>1469</v>
      </c>
    </row>
    <row r="20346" spans="1:9" x14ac:dyDescent="0.25">
      <c r="A20346" s="199">
        <v>20343</v>
      </c>
      <c r="B20346" s="199" t="s">
        <v>27683</v>
      </c>
      <c r="C20346" s="199" t="s">
        <v>27682</v>
      </c>
      <c r="D20346" s="199">
        <v>0.81993329211010202</v>
      </c>
      <c r="E20346" s="199">
        <v>-1.5439309270832799</v>
      </c>
      <c r="F20346" s="199">
        <v>1.04287825751629</v>
      </c>
      <c r="G20346" s="199">
        <v>-1.4804517362940199</v>
      </c>
      <c r="H20346" s="199">
        <v>0.13875273182214401</v>
      </c>
      <c r="I20346" s="199" t="s">
        <v>1469</v>
      </c>
    </row>
    <row r="20347" spans="1:9" x14ac:dyDescent="0.25">
      <c r="A20347" s="199">
        <v>20344</v>
      </c>
      <c r="B20347" s="199" t="s">
        <v>27681</v>
      </c>
      <c r="C20347" s="199" t="s">
        <v>27680</v>
      </c>
      <c r="D20347" s="199">
        <v>66.161449811736304</v>
      </c>
      <c r="E20347" s="199">
        <v>0.95684165079204497</v>
      </c>
      <c r="F20347" s="199">
        <v>0.26510369918487697</v>
      </c>
      <c r="G20347" s="199">
        <v>3.6093108234026099</v>
      </c>
      <c r="H20347" s="199">
        <v>3.0701157127834E-4</v>
      </c>
      <c r="I20347" s="199">
        <v>5.9291611723036798E-2</v>
      </c>
    </row>
    <row r="20348" spans="1:9" x14ac:dyDescent="0.25">
      <c r="A20348" s="199">
        <v>20345</v>
      </c>
      <c r="B20348" s="199" t="s">
        <v>27679</v>
      </c>
      <c r="C20348" s="199" t="s">
        <v>27678</v>
      </c>
      <c r="D20348" s="199">
        <v>7.9533015991403397</v>
      </c>
      <c r="E20348" s="199">
        <v>0.495336673426723</v>
      </c>
      <c r="F20348" s="199">
        <v>1.25981632736617</v>
      </c>
      <c r="G20348" s="199">
        <v>0.39318165883934603</v>
      </c>
      <c r="H20348" s="199">
        <v>0.69418531524856797</v>
      </c>
      <c r="I20348" s="199">
        <v>0.90811100418129798</v>
      </c>
    </row>
    <row r="20349" spans="1:9" x14ac:dyDescent="0.25">
      <c r="A20349" s="199">
        <v>20346</v>
      </c>
      <c r="B20349" s="199" t="s">
        <v>27677</v>
      </c>
      <c r="C20349" s="199" t="s">
        <v>27676</v>
      </c>
      <c r="D20349" s="199">
        <v>1.3187543979608999E-2</v>
      </c>
      <c r="E20349" s="199">
        <v>-8.0616013260590896E-2</v>
      </c>
      <c r="F20349" s="199">
        <v>2.9815780654997299</v>
      </c>
      <c r="G20349" s="199">
        <v>-2.7038035392536099E-2</v>
      </c>
      <c r="H20349" s="199">
        <v>0.97842939725532196</v>
      </c>
      <c r="I20349" s="199" t="s">
        <v>1469</v>
      </c>
    </row>
    <row r="20350" spans="1:9" x14ac:dyDescent="0.25">
      <c r="A20350" s="199">
        <v>20347</v>
      </c>
      <c r="B20350" s="199" t="s">
        <v>27675</v>
      </c>
      <c r="C20350" s="199" t="s">
        <v>27674</v>
      </c>
      <c r="D20350" s="199">
        <v>0.90249250621127797</v>
      </c>
      <c r="E20350" s="199">
        <v>-1.7308471743406899</v>
      </c>
      <c r="F20350" s="199">
        <v>1.32014419739207</v>
      </c>
      <c r="G20350" s="199">
        <v>-1.3111046336907399</v>
      </c>
      <c r="H20350" s="199">
        <v>0.18982241549260401</v>
      </c>
      <c r="I20350" s="199" t="s">
        <v>1469</v>
      </c>
    </row>
    <row r="20351" spans="1:9" x14ac:dyDescent="0.25">
      <c r="A20351" s="199">
        <v>20348</v>
      </c>
      <c r="B20351" s="199" t="s">
        <v>27673</v>
      </c>
      <c r="C20351" s="199" t="s">
        <v>27672</v>
      </c>
      <c r="D20351" s="199">
        <v>0.403102644922056</v>
      </c>
      <c r="E20351" s="199">
        <v>0.106886740605605</v>
      </c>
      <c r="F20351" s="199">
        <v>1.2354384599300501</v>
      </c>
      <c r="G20351" s="199">
        <v>8.6517252030228406E-2</v>
      </c>
      <c r="H20351" s="199">
        <v>0.93105524235553805</v>
      </c>
      <c r="I20351" s="199" t="s">
        <v>1469</v>
      </c>
    </row>
    <row r="20352" spans="1:9" x14ac:dyDescent="0.25">
      <c r="A20352" s="199">
        <v>20349</v>
      </c>
      <c r="B20352" s="199" t="s">
        <v>27671</v>
      </c>
      <c r="C20352" s="199" t="s">
        <v>27670</v>
      </c>
      <c r="D20352" s="199">
        <v>131.06421959041</v>
      </c>
      <c r="E20352" s="199">
        <v>-0.114395085953096</v>
      </c>
      <c r="F20352" s="199">
        <v>0.62721873700665798</v>
      </c>
      <c r="G20352" s="199">
        <v>-0.182384675717814</v>
      </c>
      <c r="H20352" s="199">
        <v>0.85528085111799801</v>
      </c>
      <c r="I20352" s="199">
        <v>0.96136786857917</v>
      </c>
    </row>
    <row r="20353" spans="1:9" x14ac:dyDescent="0.25">
      <c r="A20353" s="199">
        <v>20350</v>
      </c>
      <c r="B20353" s="199" t="s">
        <v>27669</v>
      </c>
      <c r="C20353" s="199" t="s">
        <v>27668</v>
      </c>
      <c r="D20353" s="199">
        <v>6.2775638891570003</v>
      </c>
      <c r="E20353" s="199">
        <v>5.9616686994983403E-2</v>
      </c>
      <c r="F20353" s="199">
        <v>0.38778522261721399</v>
      </c>
      <c r="G20353" s="199">
        <v>0.153736355894695</v>
      </c>
      <c r="H20353" s="199">
        <v>0.87781761767511102</v>
      </c>
      <c r="I20353" s="199">
        <v>0.96810461171073803</v>
      </c>
    </row>
    <row r="20354" spans="1:9" x14ac:dyDescent="0.25">
      <c r="A20354" s="199">
        <v>20351</v>
      </c>
      <c r="B20354" s="199" t="s">
        <v>27667</v>
      </c>
      <c r="C20354" s="199" t="s">
        <v>27666</v>
      </c>
      <c r="D20354" s="199">
        <v>10.3756883509782</v>
      </c>
      <c r="E20354" s="199">
        <v>-0.88041914074554295</v>
      </c>
      <c r="F20354" s="199">
        <v>0.44927911950099497</v>
      </c>
      <c r="G20354" s="199">
        <v>-1.9596262157106401</v>
      </c>
      <c r="H20354" s="199">
        <v>5.0039494916541603E-2</v>
      </c>
      <c r="I20354" s="199">
        <v>0.40692799323006901</v>
      </c>
    </row>
    <row r="20355" spans="1:9" x14ac:dyDescent="0.25">
      <c r="A20355" s="199">
        <v>20352</v>
      </c>
      <c r="B20355" s="199" t="s">
        <v>27665</v>
      </c>
      <c r="C20355" s="199" t="s">
        <v>27664</v>
      </c>
      <c r="D20355" s="199">
        <v>0.52588031943311198</v>
      </c>
      <c r="E20355" s="199">
        <v>0.32234700249387299</v>
      </c>
      <c r="F20355" s="199">
        <v>0.94495872307093898</v>
      </c>
      <c r="G20355" s="199">
        <v>0.341122839150377</v>
      </c>
      <c r="H20355" s="199">
        <v>0.73301110815808901</v>
      </c>
      <c r="I20355" s="199" t="s">
        <v>1469</v>
      </c>
    </row>
    <row r="20356" spans="1:9" x14ac:dyDescent="0.25">
      <c r="A20356" s="199">
        <v>20353</v>
      </c>
      <c r="B20356" s="199" t="s">
        <v>27663</v>
      </c>
      <c r="C20356" s="199" t="s">
        <v>27662</v>
      </c>
      <c r="D20356" s="199">
        <v>31.5646716481521</v>
      </c>
      <c r="E20356" s="199">
        <v>-0.27128821695866701</v>
      </c>
      <c r="F20356" s="199">
        <v>0.23745176947075</v>
      </c>
      <c r="G20356" s="199">
        <v>-1.1424981905308</v>
      </c>
      <c r="H20356" s="199">
        <v>0.25324699774807202</v>
      </c>
      <c r="I20356" s="199">
        <v>0.68568454909442</v>
      </c>
    </row>
    <row r="20357" spans="1:9" x14ac:dyDescent="0.25">
      <c r="A20357" s="199">
        <v>20354</v>
      </c>
      <c r="B20357" s="199" t="s">
        <v>27661</v>
      </c>
      <c r="C20357" s="199" t="s">
        <v>27660</v>
      </c>
      <c r="D20357" s="199">
        <v>178.15922097844901</v>
      </c>
      <c r="E20357" s="199">
        <v>-0.21487579706285001</v>
      </c>
      <c r="F20357" s="199">
        <v>0.83347305467048605</v>
      </c>
      <c r="G20357" s="199">
        <v>-0.25780773098633902</v>
      </c>
      <c r="H20357" s="199">
        <v>0.79655529767053601</v>
      </c>
      <c r="I20357" s="199">
        <v>0.94315076597192904</v>
      </c>
    </row>
    <row r="20358" spans="1:9" x14ac:dyDescent="0.25">
      <c r="A20358" s="199">
        <v>20355</v>
      </c>
      <c r="B20358" s="199" t="s">
        <v>27659</v>
      </c>
      <c r="C20358" s="199" t="s">
        <v>27658</v>
      </c>
      <c r="D20358" s="199">
        <v>9.5913923302219093</v>
      </c>
      <c r="E20358" s="199">
        <v>1.01853672920003</v>
      </c>
      <c r="F20358" s="199">
        <v>0.66663285804549799</v>
      </c>
      <c r="G20358" s="199">
        <v>1.5278825772049101</v>
      </c>
      <c r="H20358" s="199">
        <v>0.12654169473482901</v>
      </c>
      <c r="I20358" s="199">
        <v>0.55464184528611804</v>
      </c>
    </row>
    <row r="20359" spans="1:9" x14ac:dyDescent="0.25">
      <c r="A20359" s="199">
        <v>20356</v>
      </c>
      <c r="B20359" s="199" t="s">
        <v>27657</v>
      </c>
      <c r="C20359" s="199" t="s">
        <v>27656</v>
      </c>
      <c r="D20359" s="199">
        <v>12.268666806617899</v>
      </c>
      <c r="E20359" s="199">
        <v>1.6951987657509999</v>
      </c>
      <c r="F20359" s="199">
        <v>0.63074295842378902</v>
      </c>
      <c r="G20359" s="199">
        <v>2.6876221812880101</v>
      </c>
      <c r="H20359" s="199">
        <v>7.1962769697942602E-3</v>
      </c>
      <c r="I20359" s="199">
        <v>0.22431414906662001</v>
      </c>
    </row>
    <row r="20360" spans="1:9" x14ac:dyDescent="0.25">
      <c r="A20360" s="199">
        <v>20357</v>
      </c>
      <c r="B20360" s="199" t="s">
        <v>27655</v>
      </c>
      <c r="C20360" s="199" t="s">
        <v>27654</v>
      </c>
      <c r="D20360" s="199">
        <v>0.48870926064838799</v>
      </c>
      <c r="E20360" s="199">
        <v>-0.216953796733277</v>
      </c>
      <c r="F20360" s="199">
        <v>1.5712258709583</v>
      </c>
      <c r="G20360" s="199">
        <v>-0.13807931803016699</v>
      </c>
      <c r="H20360" s="199">
        <v>0.89017773101428099</v>
      </c>
      <c r="I20360" s="199" t="s">
        <v>1469</v>
      </c>
    </row>
    <row r="20361" spans="1:9" x14ac:dyDescent="0.25">
      <c r="A20361" s="199">
        <v>20358</v>
      </c>
      <c r="B20361" s="199" t="s">
        <v>27653</v>
      </c>
      <c r="C20361" s="199" t="s">
        <v>27652</v>
      </c>
      <c r="D20361" s="199">
        <v>0.310520261342215</v>
      </c>
      <c r="E20361" s="199">
        <v>-1.35681150222723</v>
      </c>
      <c r="F20361" s="199">
        <v>2.2334730598068302</v>
      </c>
      <c r="G20361" s="199">
        <v>-0.60748953127940497</v>
      </c>
      <c r="H20361" s="199">
        <v>0.54352608800991997</v>
      </c>
      <c r="I20361" s="199" t="s">
        <v>1469</v>
      </c>
    </row>
    <row r="20362" spans="1:9" x14ac:dyDescent="0.25">
      <c r="A20362" s="199">
        <v>20359</v>
      </c>
      <c r="B20362" s="199" t="s">
        <v>27651</v>
      </c>
      <c r="C20362" s="199" t="s">
        <v>27650</v>
      </c>
      <c r="D20362" s="199">
        <v>9.4740715597512395</v>
      </c>
      <c r="E20362" s="199">
        <v>-0.67595369165146402</v>
      </c>
      <c r="F20362" s="199">
        <v>0.32593085000363498</v>
      </c>
      <c r="G20362" s="199">
        <v>-2.0739174939835401</v>
      </c>
      <c r="H20362" s="199">
        <v>3.8086974042853897E-2</v>
      </c>
      <c r="I20362" s="199">
        <v>0.37552242725618201</v>
      </c>
    </row>
    <row r="20363" spans="1:9" x14ac:dyDescent="0.25">
      <c r="A20363" s="199">
        <v>20360</v>
      </c>
      <c r="B20363" s="199" t="s">
        <v>27649</v>
      </c>
      <c r="C20363" s="199" t="s">
        <v>27648</v>
      </c>
      <c r="D20363" s="199">
        <v>3.2888334875478299E-3</v>
      </c>
      <c r="E20363" s="199">
        <v>-0.31547454988762502</v>
      </c>
      <c r="F20363" s="199">
        <v>2.9814925265786401</v>
      </c>
      <c r="G20363" s="199">
        <v>-0.105810947730143</v>
      </c>
      <c r="H20363" s="199">
        <v>0.91573235052280599</v>
      </c>
      <c r="I20363" s="199" t="s">
        <v>1469</v>
      </c>
    </row>
    <row r="20364" spans="1:9" x14ac:dyDescent="0.25">
      <c r="A20364" s="199">
        <v>20361</v>
      </c>
      <c r="B20364" s="199" t="s">
        <v>27647</v>
      </c>
      <c r="C20364" s="199" t="s">
        <v>27646</v>
      </c>
      <c r="D20364" s="199">
        <v>37.650839442980299</v>
      </c>
      <c r="E20364" s="199">
        <v>0.17172677100925399</v>
      </c>
      <c r="F20364" s="199">
        <v>0.41177082970154</v>
      </c>
      <c r="G20364" s="199">
        <v>0.41704452725251301</v>
      </c>
      <c r="H20364" s="199">
        <v>0.67664583886569296</v>
      </c>
      <c r="I20364" s="199">
        <v>0.901653027088685</v>
      </c>
    </row>
    <row r="20365" spans="1:9" x14ac:dyDescent="0.25">
      <c r="A20365" s="199">
        <v>20362</v>
      </c>
      <c r="B20365" s="199" t="s">
        <v>27645</v>
      </c>
      <c r="C20365" s="199" t="s">
        <v>27644</v>
      </c>
      <c r="D20365" s="199">
        <v>36.672813653294199</v>
      </c>
      <c r="E20365" s="199">
        <v>-0.85846121580136603</v>
      </c>
      <c r="F20365" s="199">
        <v>0.48093557659799002</v>
      </c>
      <c r="G20365" s="199">
        <v>-1.78498172639648</v>
      </c>
      <c r="H20365" s="199">
        <v>7.4264280971227697E-2</v>
      </c>
      <c r="I20365" s="199">
        <v>0.46271076584169402</v>
      </c>
    </row>
    <row r="20366" spans="1:9" x14ac:dyDescent="0.25">
      <c r="A20366" s="199">
        <v>20363</v>
      </c>
      <c r="B20366" s="199" t="s">
        <v>27643</v>
      </c>
      <c r="C20366" s="199" t="s">
        <v>27642</v>
      </c>
      <c r="D20366" s="199">
        <v>2.9222032804721998</v>
      </c>
      <c r="E20366" s="199">
        <v>5.9460285936695098E-2</v>
      </c>
      <c r="F20366" s="199">
        <v>0.61383240149919704</v>
      </c>
      <c r="G20366" s="199">
        <v>9.6867297639342501E-2</v>
      </c>
      <c r="H20366" s="199">
        <v>0.92283177934507998</v>
      </c>
      <c r="I20366" s="199">
        <v>0.98061558180275099</v>
      </c>
    </row>
    <row r="20367" spans="1:9" x14ac:dyDescent="0.25">
      <c r="A20367" s="199">
        <v>20364</v>
      </c>
      <c r="B20367" s="199" t="s">
        <v>27641</v>
      </c>
      <c r="C20367" s="199" t="s">
        <v>27640</v>
      </c>
      <c r="D20367" s="199">
        <v>739.06031360817803</v>
      </c>
      <c r="E20367" s="199">
        <v>0.35818881311405698</v>
      </c>
      <c r="F20367" s="199">
        <v>0.283322513657006</v>
      </c>
      <c r="G20367" s="199">
        <v>1.2642440887972799</v>
      </c>
      <c r="H20367" s="199">
        <v>0.206142430677838</v>
      </c>
      <c r="I20367" s="199">
        <v>0.64359074531821703</v>
      </c>
    </row>
    <row r="20368" spans="1:9" x14ac:dyDescent="0.25">
      <c r="A20368" s="199">
        <v>20365</v>
      </c>
      <c r="B20368" s="199" t="s">
        <v>27639</v>
      </c>
      <c r="C20368" s="199" t="s">
        <v>27638</v>
      </c>
      <c r="D20368" s="199">
        <v>2.4228209445023299</v>
      </c>
      <c r="E20368" s="199">
        <v>-2.1021013847254801</v>
      </c>
      <c r="F20368" s="199">
        <v>0.70913256043102901</v>
      </c>
      <c r="G20368" s="199">
        <v>-2.9643278309597898</v>
      </c>
      <c r="H20368" s="199">
        <v>3.0334493433694298E-3</v>
      </c>
      <c r="I20368" s="199">
        <v>0.16011225434790899</v>
      </c>
    </row>
    <row r="20369" spans="1:9" x14ac:dyDescent="0.25">
      <c r="A20369" s="199">
        <v>20366</v>
      </c>
      <c r="B20369" s="199" t="s">
        <v>27637</v>
      </c>
      <c r="C20369" s="199" t="s">
        <v>27636</v>
      </c>
      <c r="D20369" s="199">
        <v>6.2670054830608999</v>
      </c>
      <c r="E20369" s="199">
        <v>-0.209198950576341</v>
      </c>
      <c r="F20369" s="199">
        <v>0.52322146501487499</v>
      </c>
      <c r="G20369" s="199">
        <v>-0.39982868548864697</v>
      </c>
      <c r="H20369" s="199">
        <v>0.68928270114039203</v>
      </c>
      <c r="I20369" s="199">
        <v>0.90570967585717399</v>
      </c>
    </row>
    <row r="20370" spans="1:9" x14ac:dyDescent="0.25">
      <c r="A20370" s="199">
        <v>20367</v>
      </c>
      <c r="B20370" s="199" t="s">
        <v>27635</v>
      </c>
      <c r="C20370" s="199" t="s">
        <v>27634</v>
      </c>
      <c r="D20370" s="199">
        <v>0.72681543568372997</v>
      </c>
      <c r="E20370" s="199">
        <v>-1.3532726575638301</v>
      </c>
      <c r="F20370" s="199">
        <v>0.81781464052806496</v>
      </c>
      <c r="G20370" s="199">
        <v>-1.6547425180478801</v>
      </c>
      <c r="H20370" s="199">
        <v>9.7976738448645004E-2</v>
      </c>
      <c r="I20370" s="199" t="s">
        <v>1469</v>
      </c>
    </row>
    <row r="20371" spans="1:9" x14ac:dyDescent="0.25">
      <c r="A20371" s="199">
        <v>20368</v>
      </c>
      <c r="B20371" s="199" t="s">
        <v>27633</v>
      </c>
      <c r="C20371" s="199" t="s">
        <v>27632</v>
      </c>
      <c r="D20371" s="199">
        <v>0.55973304033336602</v>
      </c>
      <c r="E20371" s="199">
        <v>0.12797461219526499</v>
      </c>
      <c r="F20371" s="199">
        <v>0.77858167435105496</v>
      </c>
      <c r="G20371" s="199">
        <v>0.16436889848702299</v>
      </c>
      <c r="H20371" s="199">
        <v>0.86944074596125998</v>
      </c>
      <c r="I20371" s="199" t="s">
        <v>1469</v>
      </c>
    </row>
    <row r="20372" spans="1:9" x14ac:dyDescent="0.25">
      <c r="A20372" s="199">
        <v>20369</v>
      </c>
      <c r="B20372" s="199" t="s">
        <v>27631</v>
      </c>
      <c r="C20372" s="199" t="s">
        <v>27630</v>
      </c>
      <c r="D20372" s="199">
        <v>1.4161969725018699</v>
      </c>
      <c r="E20372" s="199">
        <v>0.73453377241992202</v>
      </c>
      <c r="F20372" s="199">
        <v>0.83902376595112305</v>
      </c>
      <c r="G20372" s="199">
        <v>0.87546241504524003</v>
      </c>
      <c r="H20372" s="199">
        <v>0.38132235195963099</v>
      </c>
      <c r="I20372" s="199" t="s">
        <v>1469</v>
      </c>
    </row>
    <row r="20373" spans="1:9" x14ac:dyDescent="0.25">
      <c r="A20373" s="199">
        <v>20370</v>
      </c>
      <c r="B20373" s="199" t="s">
        <v>27629</v>
      </c>
      <c r="C20373" s="199" t="s">
        <v>27628</v>
      </c>
      <c r="D20373" s="199">
        <v>0.55174347589809103</v>
      </c>
      <c r="E20373" s="199">
        <v>9.0667074574757603E-2</v>
      </c>
      <c r="F20373" s="199">
        <v>1.2724696857637099</v>
      </c>
      <c r="G20373" s="199">
        <v>7.1252836581597007E-2</v>
      </c>
      <c r="H20373" s="199">
        <v>0.94319653072697895</v>
      </c>
      <c r="I20373" s="199" t="s">
        <v>1469</v>
      </c>
    </row>
    <row r="20374" spans="1:9" x14ac:dyDescent="0.25">
      <c r="A20374" s="199">
        <v>20371</v>
      </c>
      <c r="B20374" s="199" t="s">
        <v>27627</v>
      </c>
      <c r="C20374" s="199" t="s">
        <v>27626</v>
      </c>
      <c r="D20374" s="199">
        <v>2.1447155471735102</v>
      </c>
      <c r="E20374" s="199">
        <v>-0.138431970274074</v>
      </c>
      <c r="F20374" s="199">
        <v>0.63970842348571499</v>
      </c>
      <c r="G20374" s="199">
        <v>-0.216398542197975</v>
      </c>
      <c r="H20374" s="199">
        <v>0.82867710250828996</v>
      </c>
      <c r="I20374" s="199" t="s">
        <v>1469</v>
      </c>
    </row>
    <row r="20375" spans="1:9" x14ac:dyDescent="0.25">
      <c r="A20375" s="199">
        <v>20372</v>
      </c>
      <c r="B20375" s="199" t="s">
        <v>27625</v>
      </c>
      <c r="C20375" s="199" t="s">
        <v>27624</v>
      </c>
      <c r="D20375" s="199">
        <v>0.63673226860786303</v>
      </c>
      <c r="E20375" s="199">
        <v>-0.127348530590741</v>
      </c>
      <c r="F20375" s="199">
        <v>0.95631046521634</v>
      </c>
      <c r="G20375" s="199">
        <v>-0.13316651361954099</v>
      </c>
      <c r="H20375" s="199">
        <v>0.89406169319960305</v>
      </c>
      <c r="I20375" s="199" t="s">
        <v>1469</v>
      </c>
    </row>
    <row r="20376" spans="1:9" x14ac:dyDescent="0.25">
      <c r="A20376" s="199">
        <v>20373</v>
      </c>
      <c r="B20376" s="199" t="s">
        <v>27623</v>
      </c>
      <c r="C20376" s="199" t="s">
        <v>27622</v>
      </c>
      <c r="D20376" s="199">
        <v>156.36640618710501</v>
      </c>
      <c r="E20376" s="199">
        <v>0.44962330570148501</v>
      </c>
      <c r="F20376" s="199">
        <v>0.204561666651811</v>
      </c>
      <c r="G20376" s="199">
        <v>2.1979841729917098</v>
      </c>
      <c r="H20376" s="199">
        <v>2.7950233820667698E-2</v>
      </c>
      <c r="I20376" s="199">
        <v>0.34013289617275999</v>
      </c>
    </row>
    <row r="20377" spans="1:9" x14ac:dyDescent="0.25">
      <c r="A20377" s="199">
        <v>20374</v>
      </c>
      <c r="B20377" s="199" t="s">
        <v>27621</v>
      </c>
      <c r="C20377" s="199" t="s">
        <v>27620</v>
      </c>
      <c r="D20377" s="199">
        <v>0.52365257780836905</v>
      </c>
      <c r="E20377" s="199">
        <v>-1.8411703061983999</v>
      </c>
      <c r="F20377" s="199">
        <v>2.00939228943977</v>
      </c>
      <c r="G20377" s="199">
        <v>-0.916282159474063</v>
      </c>
      <c r="H20377" s="199">
        <v>0.35951892279294201</v>
      </c>
      <c r="I20377" s="199" t="s">
        <v>1469</v>
      </c>
    </row>
    <row r="20378" spans="1:9" x14ac:dyDescent="0.25">
      <c r="A20378" s="199">
        <v>20375</v>
      </c>
      <c r="B20378" s="199" t="s">
        <v>27619</v>
      </c>
      <c r="C20378" s="199" t="s">
        <v>27618</v>
      </c>
      <c r="D20378" s="199">
        <v>0.82776665647793701</v>
      </c>
      <c r="E20378" s="199">
        <v>-1.45096721621778</v>
      </c>
      <c r="F20378" s="199">
        <v>1.5872955810365099</v>
      </c>
      <c r="G20378" s="199">
        <v>-0.91411280517160498</v>
      </c>
      <c r="H20378" s="199">
        <v>0.36065757463338499</v>
      </c>
      <c r="I20378" s="199" t="s">
        <v>1469</v>
      </c>
    </row>
    <row r="20379" spans="1:9" x14ac:dyDescent="0.25">
      <c r="A20379" s="199">
        <v>20376</v>
      </c>
      <c r="B20379" s="199" t="s">
        <v>27617</v>
      </c>
      <c r="C20379" s="199" t="s">
        <v>27616</v>
      </c>
      <c r="D20379" s="199">
        <v>2.0275326675033201</v>
      </c>
      <c r="E20379" s="199">
        <v>-1.5123414693809401</v>
      </c>
      <c r="F20379" s="199">
        <v>0.75376198785607595</v>
      </c>
      <c r="G20379" s="199">
        <v>-2.0063912664029302</v>
      </c>
      <c r="H20379" s="199">
        <v>4.4814519392110098E-2</v>
      </c>
      <c r="I20379" s="199" t="s">
        <v>1469</v>
      </c>
    </row>
    <row r="20380" spans="1:9" x14ac:dyDescent="0.25">
      <c r="A20380" s="199">
        <v>20377</v>
      </c>
      <c r="B20380" s="199" t="s">
        <v>27615</v>
      </c>
      <c r="C20380" s="199" t="s">
        <v>27614</v>
      </c>
      <c r="D20380" s="199">
        <v>0.47199270925550701</v>
      </c>
      <c r="E20380" s="199">
        <v>0.33276213895732698</v>
      </c>
      <c r="F20380" s="199">
        <v>0.95939880790611698</v>
      </c>
      <c r="G20380" s="199">
        <v>0.34684443655248898</v>
      </c>
      <c r="H20380" s="199">
        <v>0.72870819141249199</v>
      </c>
      <c r="I20380" s="199" t="s">
        <v>1469</v>
      </c>
    </row>
    <row r="20381" spans="1:9" x14ac:dyDescent="0.25">
      <c r="A20381" s="199">
        <v>20378</v>
      </c>
      <c r="B20381" s="199" t="s">
        <v>27613</v>
      </c>
      <c r="C20381" s="199" t="s">
        <v>27612</v>
      </c>
      <c r="D20381" s="199">
        <v>457.05672616667999</v>
      </c>
      <c r="E20381" s="199">
        <v>-0.193550408778143</v>
      </c>
      <c r="F20381" s="199">
        <v>0.18626874473776001</v>
      </c>
      <c r="G20381" s="199">
        <v>-1.0390922484104099</v>
      </c>
      <c r="H20381" s="199">
        <v>0.29876183568965903</v>
      </c>
      <c r="I20381" s="199">
        <v>0.71792964884243005</v>
      </c>
    </row>
    <row r="20382" spans="1:9" x14ac:dyDescent="0.25">
      <c r="A20382" s="199">
        <v>20379</v>
      </c>
      <c r="B20382" s="199" t="s">
        <v>27611</v>
      </c>
      <c r="C20382" s="199" t="s">
        <v>27610</v>
      </c>
      <c r="D20382" s="199">
        <v>12.751850335090699</v>
      </c>
      <c r="E20382" s="199">
        <v>-0.12661974245455601</v>
      </c>
      <c r="F20382" s="199">
        <v>0.29252230448779698</v>
      </c>
      <c r="G20382" s="199">
        <v>-0.43285500118107301</v>
      </c>
      <c r="H20382" s="199">
        <v>0.66512011276655403</v>
      </c>
      <c r="I20382" s="199">
        <v>0.89784218673974403</v>
      </c>
    </row>
    <row r="20383" spans="1:9" x14ac:dyDescent="0.25">
      <c r="A20383" s="199">
        <v>20380</v>
      </c>
      <c r="B20383" s="199" t="s">
        <v>27609</v>
      </c>
      <c r="C20383" s="199" t="s">
        <v>27608</v>
      </c>
      <c r="D20383" s="199">
        <v>3.8173563728532298</v>
      </c>
      <c r="E20383" s="199">
        <v>-6.2562924151054397E-2</v>
      </c>
      <c r="F20383" s="199">
        <v>0.39631306856616999</v>
      </c>
      <c r="G20383" s="199">
        <v>-0.15786237980342699</v>
      </c>
      <c r="H20383" s="199">
        <v>0.87456524285620596</v>
      </c>
      <c r="I20383" s="199">
        <v>0.96719632155986102</v>
      </c>
    </row>
    <row r="20384" spans="1:9" x14ac:dyDescent="0.25">
      <c r="A20384" s="199">
        <v>20381</v>
      </c>
      <c r="B20384" s="199" t="s">
        <v>27607</v>
      </c>
      <c r="C20384" s="199" t="s">
        <v>27606</v>
      </c>
      <c r="D20384" s="199">
        <v>0.27940868441497502</v>
      </c>
      <c r="E20384" s="199">
        <v>-0.45523044401919299</v>
      </c>
      <c r="F20384" s="199">
        <v>1.33883562658961</v>
      </c>
      <c r="G20384" s="199">
        <v>-0.34001966707353898</v>
      </c>
      <c r="H20384" s="199">
        <v>0.73384171720935898</v>
      </c>
      <c r="I20384" s="199" t="s">
        <v>1469</v>
      </c>
    </row>
    <row r="20385" spans="1:9" x14ac:dyDescent="0.25">
      <c r="A20385" s="199">
        <v>20382</v>
      </c>
      <c r="B20385" s="199" t="s">
        <v>27605</v>
      </c>
      <c r="C20385" s="199" t="s">
        <v>27604</v>
      </c>
      <c r="D20385" s="199">
        <v>26641.153379240299</v>
      </c>
      <c r="E20385" s="199">
        <v>8.9389331144142103E-3</v>
      </c>
      <c r="F20385" s="199">
        <v>0.42456635066112203</v>
      </c>
      <c r="G20385" s="199">
        <v>2.1054266548667301E-2</v>
      </c>
      <c r="H20385" s="199">
        <v>0.98320236680608897</v>
      </c>
      <c r="I20385" s="199">
        <v>0.99617848516863805</v>
      </c>
    </row>
    <row r="20386" spans="1:9" x14ac:dyDescent="0.25">
      <c r="A20386" s="199">
        <v>20383</v>
      </c>
      <c r="B20386" s="199" t="s">
        <v>27603</v>
      </c>
      <c r="C20386" s="199" t="s">
        <v>27602</v>
      </c>
      <c r="D20386" s="199">
        <v>1.29188711939631</v>
      </c>
      <c r="E20386" s="199">
        <v>0.59981658922675996</v>
      </c>
      <c r="F20386" s="199">
        <v>1.2761373099577999</v>
      </c>
      <c r="G20386" s="199">
        <v>0.47002511763142102</v>
      </c>
      <c r="H20386" s="199">
        <v>0.63833707236293102</v>
      </c>
      <c r="I20386" s="199" t="s">
        <v>1469</v>
      </c>
    </row>
    <row r="20387" spans="1:9" x14ac:dyDescent="0.25">
      <c r="A20387" s="199">
        <v>20384</v>
      </c>
      <c r="B20387" s="199" t="s">
        <v>27601</v>
      </c>
      <c r="C20387" s="199" t="s">
        <v>27600</v>
      </c>
      <c r="D20387" s="199">
        <v>1.1320114164597599</v>
      </c>
      <c r="E20387" s="199">
        <v>-6.06448066396202E-2</v>
      </c>
      <c r="F20387" s="199">
        <v>0.67327380809993198</v>
      </c>
      <c r="G20387" s="199">
        <v>-9.0074507444107901E-2</v>
      </c>
      <c r="H20387" s="199">
        <v>0.92822800696778796</v>
      </c>
      <c r="I20387" s="199" t="s">
        <v>1469</v>
      </c>
    </row>
    <row r="20388" spans="1:9" x14ac:dyDescent="0.25">
      <c r="A20388" s="199">
        <v>20385</v>
      </c>
      <c r="B20388" s="199" t="s">
        <v>27599</v>
      </c>
      <c r="C20388" s="199" t="s">
        <v>27598</v>
      </c>
      <c r="D20388" s="199">
        <v>0.40722589556654099</v>
      </c>
      <c r="E20388" s="199">
        <v>-0.70856109660506805</v>
      </c>
      <c r="F20388" s="199">
        <v>1.2019158948026101</v>
      </c>
      <c r="G20388" s="199">
        <v>-0.58952635510443596</v>
      </c>
      <c r="H20388" s="199">
        <v>0.55550823790983195</v>
      </c>
      <c r="I20388" s="199" t="s">
        <v>1469</v>
      </c>
    </row>
    <row r="20389" spans="1:9" x14ac:dyDescent="0.25">
      <c r="A20389" s="199">
        <v>20386</v>
      </c>
      <c r="B20389" s="199" t="s">
        <v>27597</v>
      </c>
      <c r="C20389" s="199" t="s">
        <v>27596</v>
      </c>
      <c r="D20389" s="199">
        <v>0.70237719698823797</v>
      </c>
      <c r="E20389" s="199">
        <v>1.9813971942850499E-2</v>
      </c>
      <c r="F20389" s="199">
        <v>1.0404641015859999</v>
      </c>
      <c r="G20389" s="199">
        <v>1.90433979535168E-2</v>
      </c>
      <c r="H20389" s="199">
        <v>0.98480648511712299</v>
      </c>
      <c r="I20389" s="199" t="s">
        <v>1469</v>
      </c>
    </row>
    <row r="20390" spans="1:9" x14ac:dyDescent="0.25">
      <c r="A20390" s="199">
        <v>20387</v>
      </c>
      <c r="B20390" s="199" t="s">
        <v>27595</v>
      </c>
      <c r="C20390" s="199" t="s">
        <v>27594</v>
      </c>
      <c r="D20390" s="199">
        <v>0.29243541345143498</v>
      </c>
      <c r="E20390" s="199">
        <v>-0.64788926697099503</v>
      </c>
      <c r="F20390" s="199">
        <v>2.23328146908697</v>
      </c>
      <c r="G20390" s="199">
        <v>-0.29010640886026301</v>
      </c>
      <c r="H20390" s="199">
        <v>0.77173483297942402</v>
      </c>
      <c r="I20390" s="199" t="s">
        <v>1469</v>
      </c>
    </row>
    <row r="20391" spans="1:9" x14ac:dyDescent="0.25">
      <c r="A20391" s="199">
        <v>20388</v>
      </c>
      <c r="B20391" s="199" t="s">
        <v>27593</v>
      </c>
      <c r="C20391" s="199" t="s">
        <v>27592</v>
      </c>
      <c r="D20391" s="199">
        <v>8.9894541972538509</v>
      </c>
      <c r="E20391" s="199">
        <v>-0.19445989903805899</v>
      </c>
      <c r="F20391" s="199">
        <v>0.51062309193899902</v>
      </c>
      <c r="G20391" s="199">
        <v>-0.380828642707154</v>
      </c>
      <c r="H20391" s="199">
        <v>0.70333040414505099</v>
      </c>
      <c r="I20391" s="199">
        <v>0.911189346632168</v>
      </c>
    </row>
    <row r="20392" spans="1:9" x14ac:dyDescent="0.25">
      <c r="A20392" s="199">
        <v>20389</v>
      </c>
      <c r="B20392" s="199" t="s">
        <v>27591</v>
      </c>
      <c r="C20392" s="199" t="s">
        <v>27590</v>
      </c>
      <c r="D20392" s="199">
        <v>9.3414643858118005</v>
      </c>
      <c r="E20392" s="199">
        <v>-1.0868059773736201</v>
      </c>
      <c r="F20392" s="199">
        <v>0.63183178059794398</v>
      </c>
      <c r="G20392" s="199">
        <v>-1.7200875466332299</v>
      </c>
      <c r="H20392" s="199">
        <v>8.5416529082727996E-2</v>
      </c>
      <c r="I20392" s="199">
        <v>0.48521252902830198</v>
      </c>
    </row>
    <row r="20393" spans="1:9" x14ac:dyDescent="0.25">
      <c r="A20393" s="199">
        <v>20390</v>
      </c>
      <c r="B20393" s="199" t="s">
        <v>27589</v>
      </c>
      <c r="C20393" s="199" t="s">
        <v>27588</v>
      </c>
      <c r="D20393" s="199">
        <v>0.25499810624560798</v>
      </c>
      <c r="E20393" s="199">
        <v>0.43809269959686498</v>
      </c>
      <c r="F20393" s="199">
        <v>1.3185305192915899</v>
      </c>
      <c r="G20393" s="199">
        <v>0.33225829299138299</v>
      </c>
      <c r="H20393" s="199">
        <v>0.73969422999492696</v>
      </c>
      <c r="I20393" s="199" t="s">
        <v>1469</v>
      </c>
    </row>
    <row r="20394" spans="1:9" x14ac:dyDescent="0.25">
      <c r="A20394" s="199">
        <v>20391</v>
      </c>
      <c r="B20394" s="199" t="s">
        <v>27587</v>
      </c>
      <c r="C20394" s="199" t="s">
        <v>27586</v>
      </c>
      <c r="D20394" s="199">
        <v>0.366585281639214</v>
      </c>
      <c r="E20394" s="199">
        <v>-0.23491715773114499</v>
      </c>
      <c r="F20394" s="199">
        <v>1.6912059495363101</v>
      </c>
      <c r="G20394" s="199">
        <v>-0.13890511548611401</v>
      </c>
      <c r="H20394" s="199">
        <v>0.88952512858594501</v>
      </c>
      <c r="I20394" s="199" t="s">
        <v>1469</v>
      </c>
    </row>
    <row r="20395" spans="1:9" x14ac:dyDescent="0.25">
      <c r="A20395" s="199">
        <v>20392</v>
      </c>
      <c r="B20395" s="199" t="s">
        <v>27585</v>
      </c>
      <c r="C20395" s="199" t="s">
        <v>27584</v>
      </c>
      <c r="D20395" s="199">
        <v>8.1710299764794208</v>
      </c>
      <c r="E20395" s="199">
        <v>-2.0480639483355798</v>
      </c>
      <c r="F20395" s="199">
        <v>0.82381161358696697</v>
      </c>
      <c r="G20395" s="199">
        <v>-2.4860828793346199</v>
      </c>
      <c r="H20395" s="199">
        <v>1.2915788205263901E-2</v>
      </c>
      <c r="I20395" s="199">
        <v>0.26265962403256798</v>
      </c>
    </row>
    <row r="20396" spans="1:9" x14ac:dyDescent="0.25">
      <c r="A20396" s="199">
        <v>20393</v>
      </c>
      <c r="B20396" s="199" t="s">
        <v>27583</v>
      </c>
      <c r="C20396" s="199" t="s">
        <v>27582</v>
      </c>
      <c r="D20396" s="199">
        <v>0.35235994592157499</v>
      </c>
      <c r="E20396" s="199">
        <v>1.53483601366259</v>
      </c>
      <c r="F20396" s="199">
        <v>1.9078379011979401</v>
      </c>
      <c r="G20396" s="199">
        <v>0.80448973819990699</v>
      </c>
      <c r="H20396" s="199">
        <v>0.42111419345689499</v>
      </c>
      <c r="I20396" s="199" t="s">
        <v>1469</v>
      </c>
    </row>
    <row r="20397" spans="1:9" x14ac:dyDescent="0.25">
      <c r="A20397" s="199">
        <v>20394</v>
      </c>
      <c r="B20397" s="199" t="s">
        <v>27581</v>
      </c>
      <c r="C20397" s="199" t="s">
        <v>27580</v>
      </c>
      <c r="D20397" s="199">
        <v>1.99175904384328</v>
      </c>
      <c r="E20397" s="199">
        <v>-2.8319137309068598E-2</v>
      </c>
      <c r="F20397" s="199">
        <v>0.66065724842760198</v>
      </c>
      <c r="G20397" s="199">
        <v>-4.2865097410903497E-2</v>
      </c>
      <c r="H20397" s="199">
        <v>0.96580907139551397</v>
      </c>
      <c r="I20397" s="199" t="s">
        <v>1469</v>
      </c>
    </row>
    <row r="20398" spans="1:9" x14ac:dyDescent="0.25">
      <c r="A20398" s="199">
        <v>20395</v>
      </c>
      <c r="B20398" s="199" t="s">
        <v>27579</v>
      </c>
      <c r="C20398" s="199" t="s">
        <v>27578</v>
      </c>
      <c r="D20398" s="199">
        <v>9.4023752656485104</v>
      </c>
      <c r="E20398" s="199">
        <v>-0.15576142080527899</v>
      </c>
      <c r="F20398" s="199">
        <v>0.317845999391838</v>
      </c>
      <c r="G20398" s="199">
        <v>-0.49005311095093301</v>
      </c>
      <c r="H20398" s="199">
        <v>0.62409631670092802</v>
      </c>
      <c r="I20398" s="199">
        <v>0.88264488592144696</v>
      </c>
    </row>
    <row r="20399" spans="1:9" x14ac:dyDescent="0.25">
      <c r="A20399" s="199">
        <v>20396</v>
      </c>
      <c r="B20399" s="199" t="s">
        <v>27577</v>
      </c>
      <c r="C20399" s="199" t="s">
        <v>27576</v>
      </c>
      <c r="D20399" s="199">
        <v>5.1241826389013303</v>
      </c>
      <c r="E20399" s="199">
        <v>0.40373633323825597</v>
      </c>
      <c r="F20399" s="199">
        <v>0.42134045192495601</v>
      </c>
      <c r="G20399" s="199">
        <v>0.95821877864735505</v>
      </c>
      <c r="H20399" s="199">
        <v>0.33795244991164303</v>
      </c>
      <c r="I20399" s="199">
        <v>0.74588355299843101</v>
      </c>
    </row>
    <row r="20400" spans="1:9" x14ac:dyDescent="0.25">
      <c r="A20400" s="199">
        <v>20397</v>
      </c>
      <c r="B20400" s="199" t="s">
        <v>27575</v>
      </c>
      <c r="C20400" s="199" t="s">
        <v>27574</v>
      </c>
      <c r="D20400" s="199">
        <v>169.40576769060701</v>
      </c>
      <c r="E20400" s="199">
        <v>-0.55394376534119605</v>
      </c>
      <c r="F20400" s="199">
        <v>0.33360234868199801</v>
      </c>
      <c r="G20400" s="199">
        <v>-1.66049120316367</v>
      </c>
      <c r="H20400" s="199">
        <v>9.6815676129108699E-2</v>
      </c>
      <c r="I20400" s="199">
        <v>0.50758088413257596</v>
      </c>
    </row>
    <row r="20401" spans="1:9" x14ac:dyDescent="0.25">
      <c r="A20401" s="199">
        <v>20398</v>
      </c>
      <c r="B20401" s="199" t="s">
        <v>27573</v>
      </c>
      <c r="C20401" s="199" t="s">
        <v>27572</v>
      </c>
      <c r="D20401" s="199">
        <v>2.9609077953735601</v>
      </c>
      <c r="E20401" s="199">
        <v>0.30656070825086201</v>
      </c>
      <c r="F20401" s="199">
        <v>0.75416453378410397</v>
      </c>
      <c r="G20401" s="199">
        <v>0.4064904865158</v>
      </c>
      <c r="H20401" s="199">
        <v>0.68438224571202599</v>
      </c>
      <c r="I20401" s="199">
        <v>0.90327683047419705</v>
      </c>
    </row>
    <row r="20402" spans="1:9" x14ac:dyDescent="0.25">
      <c r="A20402" s="199">
        <v>20399</v>
      </c>
      <c r="B20402" s="199" t="s">
        <v>27571</v>
      </c>
      <c r="C20402" s="199" t="s">
        <v>27570</v>
      </c>
      <c r="D20402" s="199">
        <v>5.8760953490659302</v>
      </c>
      <c r="E20402" s="199">
        <v>-1.21983975166131</v>
      </c>
      <c r="F20402" s="199">
        <v>0.64251876144571496</v>
      </c>
      <c r="G20402" s="199">
        <v>-1.8985278327384301</v>
      </c>
      <c r="H20402" s="199">
        <v>5.7626584917335001E-2</v>
      </c>
      <c r="I20402" s="199">
        <v>0.42730297101569198</v>
      </c>
    </row>
    <row r="20403" spans="1:9" x14ac:dyDescent="0.25">
      <c r="A20403" s="199">
        <v>20400</v>
      </c>
      <c r="B20403" s="199" t="s">
        <v>27569</v>
      </c>
      <c r="C20403" s="199" t="s">
        <v>27568</v>
      </c>
      <c r="D20403" s="199">
        <v>0.62757628509724805</v>
      </c>
      <c r="E20403" s="199">
        <v>0.503043998986623</v>
      </c>
      <c r="F20403" s="199">
        <v>0.97656758409604805</v>
      </c>
      <c r="G20403" s="199">
        <v>0.51511437321797104</v>
      </c>
      <c r="H20403" s="199">
        <v>0.60647309940465599</v>
      </c>
      <c r="I20403" s="199" t="s">
        <v>1469</v>
      </c>
    </row>
    <row r="20404" spans="1:9" x14ac:dyDescent="0.25">
      <c r="A20404" s="199">
        <v>20401</v>
      </c>
      <c r="B20404" s="199" t="s">
        <v>27567</v>
      </c>
      <c r="C20404" s="199" t="s">
        <v>27566</v>
      </c>
      <c r="D20404" s="199">
        <v>9.0583581274989395</v>
      </c>
      <c r="E20404" s="199">
        <v>-0.30906792242208903</v>
      </c>
      <c r="F20404" s="199">
        <v>0.46216124145343701</v>
      </c>
      <c r="G20404" s="199">
        <v>-0.66874479013019394</v>
      </c>
      <c r="H20404" s="199">
        <v>0.50365829054409605</v>
      </c>
      <c r="I20404" s="199">
        <v>0.829222690696644</v>
      </c>
    </row>
    <row r="20405" spans="1:9" x14ac:dyDescent="0.25">
      <c r="A20405" s="199">
        <v>20402</v>
      </c>
      <c r="B20405" s="199" t="s">
        <v>27565</v>
      </c>
      <c r="C20405" s="199" t="s">
        <v>27564</v>
      </c>
      <c r="D20405" s="199">
        <v>0.69522678110343705</v>
      </c>
      <c r="E20405" s="199">
        <v>1.4628578831661601</v>
      </c>
      <c r="F20405" s="199">
        <v>2.2612998615998698</v>
      </c>
      <c r="G20405" s="199">
        <v>0.64691017233388604</v>
      </c>
      <c r="H20405" s="199">
        <v>0.51769008186668197</v>
      </c>
      <c r="I20405" s="199" t="s">
        <v>1469</v>
      </c>
    </row>
    <row r="20406" spans="1:9" x14ac:dyDescent="0.25">
      <c r="A20406" s="199">
        <v>20403</v>
      </c>
      <c r="B20406" s="199" t="s">
        <v>27563</v>
      </c>
      <c r="C20406" s="199" t="s">
        <v>27562</v>
      </c>
      <c r="D20406" s="199">
        <v>0.29241887060192101</v>
      </c>
      <c r="E20406" s="199">
        <v>-1.10735172782504</v>
      </c>
      <c r="F20406" s="199">
        <v>2.3190364762382498</v>
      </c>
      <c r="G20406" s="199">
        <v>-0.47750509281393</v>
      </c>
      <c r="H20406" s="199">
        <v>0.63300249519144702</v>
      </c>
      <c r="I20406" s="199" t="s">
        <v>1469</v>
      </c>
    </row>
    <row r="20407" spans="1:9" x14ac:dyDescent="0.25">
      <c r="A20407" s="199">
        <v>20404</v>
      </c>
      <c r="B20407" s="199" t="s">
        <v>27561</v>
      </c>
      <c r="C20407" s="199" t="s">
        <v>27560</v>
      </c>
      <c r="D20407" s="199">
        <v>0.55953579502063999</v>
      </c>
      <c r="E20407" s="199">
        <v>2.08287929714183</v>
      </c>
      <c r="F20407" s="199">
        <v>2.2131226580710699</v>
      </c>
      <c r="G20407" s="199">
        <v>0.94114950635282002</v>
      </c>
      <c r="H20407" s="199">
        <v>0.346628248486399</v>
      </c>
      <c r="I20407" s="199" t="s">
        <v>1469</v>
      </c>
    </row>
    <row r="20408" spans="1:9" x14ac:dyDescent="0.25">
      <c r="A20408" s="199">
        <v>20405</v>
      </c>
      <c r="B20408" s="199" t="s">
        <v>27559</v>
      </c>
      <c r="C20408" s="199" t="s">
        <v>27558</v>
      </c>
      <c r="D20408" s="199">
        <v>0.99909612057913499</v>
      </c>
      <c r="E20408" s="199">
        <v>-0.60459534541873505</v>
      </c>
      <c r="F20408" s="199">
        <v>1.3835157063488801</v>
      </c>
      <c r="G20408" s="199">
        <v>-0.43699926400855299</v>
      </c>
      <c r="H20408" s="199">
        <v>0.66211188179669</v>
      </c>
      <c r="I20408" s="199" t="s">
        <v>1469</v>
      </c>
    </row>
    <row r="20409" spans="1:9" x14ac:dyDescent="0.25">
      <c r="A20409" s="199">
        <v>20406</v>
      </c>
      <c r="B20409" s="199" t="s">
        <v>27557</v>
      </c>
      <c r="C20409" s="199" t="s">
        <v>27556</v>
      </c>
      <c r="D20409" s="199">
        <v>0.468005084882129</v>
      </c>
      <c r="E20409" s="199">
        <v>-0.67918127208025403</v>
      </c>
      <c r="F20409" s="199">
        <v>1.70336194266833</v>
      </c>
      <c r="G20409" s="199">
        <v>-0.39872986184974202</v>
      </c>
      <c r="H20409" s="199">
        <v>0.69009226212242902</v>
      </c>
      <c r="I20409" s="199" t="s">
        <v>1469</v>
      </c>
    </row>
    <row r="20410" spans="1:9" x14ac:dyDescent="0.25">
      <c r="A20410" s="199">
        <v>20407</v>
      </c>
      <c r="B20410" s="199" t="s">
        <v>27555</v>
      </c>
      <c r="C20410" s="199" t="s">
        <v>27554</v>
      </c>
      <c r="D20410" s="199">
        <v>0.28152705138577699</v>
      </c>
      <c r="E20410" s="199">
        <v>1.2410161442055601</v>
      </c>
      <c r="F20410" s="199">
        <v>1.7257289856942399</v>
      </c>
      <c r="G20410" s="199">
        <v>0.719125745985149</v>
      </c>
      <c r="H20410" s="199">
        <v>0.47206344534010702</v>
      </c>
      <c r="I20410" s="199" t="s">
        <v>1469</v>
      </c>
    </row>
    <row r="20411" spans="1:9" x14ac:dyDescent="0.25">
      <c r="A20411" s="199">
        <v>20408</v>
      </c>
      <c r="B20411" s="199" t="s">
        <v>27553</v>
      </c>
      <c r="C20411" s="199" t="s">
        <v>27552</v>
      </c>
      <c r="D20411" s="199">
        <v>11.383006742952601</v>
      </c>
      <c r="E20411" s="199">
        <v>0.134513051324435</v>
      </c>
      <c r="F20411" s="199">
        <v>0.38037555158932901</v>
      </c>
      <c r="G20411" s="199">
        <v>0.35363222153052898</v>
      </c>
      <c r="H20411" s="199">
        <v>0.72361452346390798</v>
      </c>
      <c r="I20411" s="199">
        <v>0.91904971220429998</v>
      </c>
    </row>
    <row r="20412" spans="1:9" x14ac:dyDescent="0.25">
      <c r="A20412" s="199">
        <v>20409</v>
      </c>
      <c r="B20412" s="199" t="s">
        <v>27551</v>
      </c>
      <c r="C20412" s="199" t="s">
        <v>27550</v>
      </c>
      <c r="D20412" s="199">
        <v>14.7996300938457</v>
      </c>
      <c r="E20412" s="199">
        <v>-1.67855186157959</v>
      </c>
      <c r="F20412" s="199">
        <v>0.59365889980233599</v>
      </c>
      <c r="G20412" s="199">
        <v>-2.8274685381428202</v>
      </c>
      <c r="H20412" s="199">
        <v>4.6917625465467804E-3</v>
      </c>
      <c r="I20412" s="199">
        <v>0.192235138629538</v>
      </c>
    </row>
    <row r="20413" spans="1:9" x14ac:dyDescent="0.25">
      <c r="A20413" s="199">
        <v>20410</v>
      </c>
      <c r="B20413" s="199" t="s">
        <v>27549</v>
      </c>
      <c r="C20413" s="199" t="s">
        <v>27548</v>
      </c>
      <c r="D20413" s="199">
        <v>11.834482748920101</v>
      </c>
      <c r="E20413" s="199">
        <v>1.9508193900989499</v>
      </c>
      <c r="F20413" s="199">
        <v>0.84892332251349101</v>
      </c>
      <c r="G20413" s="199">
        <v>2.2979924551053199</v>
      </c>
      <c r="H20413" s="199">
        <v>2.15622185500167E-2</v>
      </c>
      <c r="I20413" s="199">
        <v>0.308731199857603</v>
      </c>
    </row>
    <row r="20414" spans="1:9" x14ac:dyDescent="0.25">
      <c r="A20414" s="199">
        <v>20411</v>
      </c>
      <c r="B20414" s="199" t="s">
        <v>27547</v>
      </c>
      <c r="C20414" s="199" t="s">
        <v>27546</v>
      </c>
      <c r="D20414" s="199">
        <v>0.67682564907641496</v>
      </c>
      <c r="E20414" s="199">
        <v>-0.56810123937264001</v>
      </c>
      <c r="F20414" s="199">
        <v>1.1676271028110701</v>
      </c>
      <c r="G20414" s="199">
        <v>-0.48654338187674301</v>
      </c>
      <c r="H20414" s="199">
        <v>0.62658195506972203</v>
      </c>
      <c r="I20414" s="199" t="s">
        <v>1469</v>
      </c>
    </row>
    <row r="20415" spans="1:9" x14ac:dyDescent="0.25">
      <c r="A20415" s="199">
        <v>20412</v>
      </c>
      <c r="B20415" s="199" t="s">
        <v>27545</v>
      </c>
      <c r="C20415" s="199" t="s">
        <v>27544</v>
      </c>
      <c r="D20415" s="199">
        <v>7.2040747446543403</v>
      </c>
      <c r="E20415" s="199">
        <v>5.7220784058717902E-2</v>
      </c>
      <c r="F20415" s="199">
        <v>0.61265852382943997</v>
      </c>
      <c r="G20415" s="199">
        <v>9.3397515635721101E-2</v>
      </c>
      <c r="H20415" s="199">
        <v>0.92558776412794497</v>
      </c>
      <c r="I20415" s="199">
        <v>0.98154500670336997</v>
      </c>
    </row>
    <row r="20416" spans="1:9" x14ac:dyDescent="0.25">
      <c r="A20416" s="199">
        <v>20413</v>
      </c>
      <c r="B20416" s="199" t="s">
        <v>27543</v>
      </c>
      <c r="C20416" s="199" t="s">
        <v>27542</v>
      </c>
      <c r="D20416" s="199">
        <v>20614.937670143801</v>
      </c>
      <c r="E20416" s="199">
        <v>-0.35780496015274699</v>
      </c>
      <c r="F20416" s="199">
        <v>0.26306624888727298</v>
      </c>
      <c r="G20416" s="199">
        <v>-1.36013252048183</v>
      </c>
      <c r="H20416" s="199">
        <v>0.17378799162217301</v>
      </c>
      <c r="I20416" s="199">
        <v>0.61083584970951099</v>
      </c>
    </row>
    <row r="20417" spans="1:9" x14ac:dyDescent="0.25">
      <c r="A20417" s="199">
        <v>20414</v>
      </c>
      <c r="B20417" s="199" t="s">
        <v>27541</v>
      </c>
      <c r="C20417" s="199" t="s">
        <v>27540</v>
      </c>
      <c r="D20417" s="199">
        <v>1.31872261027342</v>
      </c>
      <c r="E20417" s="199">
        <v>0.261481173048973</v>
      </c>
      <c r="F20417" s="199">
        <v>0.50661679177310104</v>
      </c>
      <c r="G20417" s="199">
        <v>0.51613206923879995</v>
      </c>
      <c r="H20417" s="199">
        <v>0.60576217115447195</v>
      </c>
      <c r="I20417" s="199" t="s">
        <v>1469</v>
      </c>
    </row>
    <row r="20418" spans="1:9" x14ac:dyDescent="0.25">
      <c r="A20418" s="199">
        <v>20415</v>
      </c>
      <c r="B20418" s="199" t="s">
        <v>27539</v>
      </c>
      <c r="C20418" s="199" t="s">
        <v>27538</v>
      </c>
      <c r="D20418" s="199">
        <v>0.77840916119889803</v>
      </c>
      <c r="E20418" s="199">
        <v>2.1237414261236501E-2</v>
      </c>
      <c r="F20418" s="199">
        <v>0.75039771256197096</v>
      </c>
      <c r="G20418" s="199">
        <v>2.83015445086163E-2</v>
      </c>
      <c r="H20418" s="199">
        <v>0.97742164875485604</v>
      </c>
      <c r="I20418" s="199" t="s">
        <v>1469</v>
      </c>
    </row>
    <row r="20419" spans="1:9" x14ac:dyDescent="0.25">
      <c r="A20419" s="199">
        <v>20416</v>
      </c>
      <c r="B20419" s="199" t="s">
        <v>27537</v>
      </c>
      <c r="C20419" s="199" t="s">
        <v>27536</v>
      </c>
      <c r="D20419" s="199">
        <v>14.4982189199286</v>
      </c>
      <c r="E20419" s="199">
        <v>-1.45397207457333</v>
      </c>
      <c r="F20419" s="199">
        <v>0.575648504124331</v>
      </c>
      <c r="G20419" s="199">
        <v>-2.52579840676403</v>
      </c>
      <c r="H20419" s="199">
        <v>1.1543569991843401E-2</v>
      </c>
      <c r="I20419" s="199">
        <v>0.25280418282137002</v>
      </c>
    </row>
    <row r="20420" spans="1:9" x14ac:dyDescent="0.25">
      <c r="A20420" s="199">
        <v>20417</v>
      </c>
      <c r="B20420" s="199" t="s">
        <v>27535</v>
      </c>
      <c r="C20420" s="199" t="s">
        <v>27534</v>
      </c>
      <c r="D20420" s="199">
        <v>0.55463578262336299</v>
      </c>
      <c r="E20420" s="199">
        <v>-0.45339628030449403</v>
      </c>
      <c r="F20420" s="199">
        <v>0.98983835530992903</v>
      </c>
      <c r="G20420" s="199">
        <v>-0.45805083008985997</v>
      </c>
      <c r="H20420" s="199">
        <v>0.646915923332952</v>
      </c>
      <c r="I20420" s="199" t="s">
        <v>1469</v>
      </c>
    </row>
    <row r="20421" spans="1:9" x14ac:dyDescent="0.25">
      <c r="A20421" s="199">
        <v>20418</v>
      </c>
      <c r="B20421" s="199" t="s">
        <v>27533</v>
      </c>
      <c r="C20421" s="199" t="s">
        <v>27532</v>
      </c>
      <c r="D20421" s="199">
        <v>0.78125709810102395</v>
      </c>
      <c r="E20421" s="199">
        <v>-1.54031301088362</v>
      </c>
      <c r="F20421" s="199">
        <v>1.1447635346059899</v>
      </c>
      <c r="G20421" s="199">
        <v>-1.3455294166177101</v>
      </c>
      <c r="H20421" s="199">
        <v>0.178454328214839</v>
      </c>
      <c r="I20421" s="199" t="s">
        <v>1469</v>
      </c>
    </row>
    <row r="20422" spans="1:9" x14ac:dyDescent="0.25">
      <c r="A20422" s="199">
        <v>20419</v>
      </c>
      <c r="B20422" s="199" t="s">
        <v>27531</v>
      </c>
      <c r="C20422" s="199" t="s">
        <v>27530</v>
      </c>
      <c r="D20422" s="199">
        <v>1.19847825665728</v>
      </c>
      <c r="E20422" s="199">
        <v>1.36984017483585</v>
      </c>
      <c r="F20422" s="199">
        <v>0.93472280809895603</v>
      </c>
      <c r="G20422" s="199">
        <v>1.46550417189652</v>
      </c>
      <c r="H20422" s="199">
        <v>0.14278341497975999</v>
      </c>
      <c r="I20422" s="199" t="s">
        <v>1469</v>
      </c>
    </row>
    <row r="20423" spans="1:9" x14ac:dyDescent="0.25">
      <c r="A20423" s="199">
        <v>20420</v>
      </c>
      <c r="B20423" s="199" t="s">
        <v>27529</v>
      </c>
      <c r="C20423" s="199" t="s">
        <v>27528</v>
      </c>
      <c r="D20423" s="199">
        <v>0.71807593020136495</v>
      </c>
      <c r="E20423" s="199">
        <v>0.10678951013955799</v>
      </c>
      <c r="F20423" s="199">
        <v>1.2385600806686801</v>
      </c>
      <c r="G20423" s="199">
        <v>8.6220694342017096E-2</v>
      </c>
      <c r="H20423" s="199">
        <v>0.93129098025854995</v>
      </c>
      <c r="I20423" s="199" t="s">
        <v>1469</v>
      </c>
    </row>
    <row r="20424" spans="1:9" x14ac:dyDescent="0.25">
      <c r="A20424" s="199">
        <v>20421</v>
      </c>
      <c r="B20424" s="199" t="s">
        <v>27527</v>
      </c>
      <c r="C20424" s="199" t="s">
        <v>27526</v>
      </c>
      <c r="D20424" s="199">
        <v>118.83432434846</v>
      </c>
      <c r="E20424" s="199">
        <v>0.458524036043789</v>
      </c>
      <c r="F20424" s="199">
        <v>0.28325192004380501</v>
      </c>
      <c r="G20424" s="199">
        <v>1.6187852706272201</v>
      </c>
      <c r="H20424" s="199">
        <v>0.105493472386796</v>
      </c>
      <c r="I20424" s="199">
        <v>0.521431405980747</v>
      </c>
    </row>
    <row r="20425" spans="1:9" x14ac:dyDescent="0.25">
      <c r="A20425" s="199">
        <v>20422</v>
      </c>
      <c r="B20425" s="199" t="s">
        <v>27525</v>
      </c>
      <c r="C20425" s="199" t="s">
        <v>27524</v>
      </c>
      <c r="D20425" s="199">
        <v>696.05471522003097</v>
      </c>
      <c r="E20425" s="199">
        <v>0.27927960508543698</v>
      </c>
      <c r="F20425" s="199">
        <v>0.51462242207050901</v>
      </c>
      <c r="G20425" s="199">
        <v>0.54268837327723896</v>
      </c>
      <c r="H20425" s="199">
        <v>0.58734438075524298</v>
      </c>
      <c r="I20425" s="199">
        <v>0.86788998014237495</v>
      </c>
    </row>
    <row r="20426" spans="1:9" x14ac:dyDescent="0.25">
      <c r="A20426" s="199">
        <v>20423</v>
      </c>
      <c r="B20426" s="199" t="s">
        <v>27523</v>
      </c>
      <c r="C20426" s="199" t="s">
        <v>27522</v>
      </c>
      <c r="D20426" s="199">
        <v>0.63898658865267599</v>
      </c>
      <c r="E20426" s="199">
        <v>-0.281148542868152</v>
      </c>
      <c r="F20426" s="199">
        <v>0.84626319964093299</v>
      </c>
      <c r="G20426" s="199">
        <v>-0.33222352453402498</v>
      </c>
      <c r="H20426" s="199">
        <v>0.73972048160214698</v>
      </c>
      <c r="I20426" s="199" t="s">
        <v>1469</v>
      </c>
    </row>
    <row r="20427" spans="1:9" x14ac:dyDescent="0.25">
      <c r="A20427" s="199">
        <v>20424</v>
      </c>
      <c r="B20427" s="199" t="s">
        <v>27521</v>
      </c>
      <c r="C20427" s="199" t="s">
        <v>27520</v>
      </c>
      <c r="D20427" s="199">
        <v>0.97221788017204702</v>
      </c>
      <c r="E20427" s="199">
        <v>-1.7765124498973901</v>
      </c>
      <c r="F20427" s="199">
        <v>1.1350530621271999</v>
      </c>
      <c r="G20427" s="199">
        <v>-1.56513603563875</v>
      </c>
      <c r="H20427" s="199">
        <v>0.117551015670726</v>
      </c>
      <c r="I20427" s="199" t="s">
        <v>1469</v>
      </c>
    </row>
    <row r="20428" spans="1:9" x14ac:dyDescent="0.25">
      <c r="A20428" s="199">
        <v>20425</v>
      </c>
      <c r="B20428" s="199" t="s">
        <v>27519</v>
      </c>
      <c r="C20428" s="199" t="s">
        <v>27518</v>
      </c>
      <c r="D20428" s="199">
        <v>31.918143248169802</v>
      </c>
      <c r="E20428" s="199">
        <v>-9.3776840798066197E-2</v>
      </c>
      <c r="F20428" s="199">
        <v>0.21017587704124899</v>
      </c>
      <c r="G20428" s="199">
        <v>-0.44618270240243302</v>
      </c>
      <c r="H20428" s="199">
        <v>0.65546527673278399</v>
      </c>
      <c r="I20428" s="199">
        <v>0.89411244381322796</v>
      </c>
    </row>
    <row r="20429" spans="1:9" x14ac:dyDescent="0.25">
      <c r="A20429" s="199">
        <v>20426</v>
      </c>
      <c r="B20429" s="199" t="s">
        <v>27517</v>
      </c>
      <c r="C20429" s="199" t="s">
        <v>27516</v>
      </c>
      <c r="D20429" s="199">
        <v>42.4837970004182</v>
      </c>
      <c r="E20429" s="199">
        <v>-0.461506072930571</v>
      </c>
      <c r="F20429" s="199">
        <v>0.68308486713915995</v>
      </c>
      <c r="G20429" s="199">
        <v>-0.67562040257664202</v>
      </c>
      <c r="H20429" s="199">
        <v>0.49928168440966803</v>
      </c>
      <c r="I20429" s="199">
        <v>0.82780294396183196</v>
      </c>
    </row>
    <row r="20430" spans="1:9" x14ac:dyDescent="0.25">
      <c r="A20430" s="199">
        <v>20427</v>
      </c>
      <c r="B20430" s="199" t="s">
        <v>27515</v>
      </c>
      <c r="C20430" s="199" t="s">
        <v>27514</v>
      </c>
      <c r="D20430" s="199">
        <v>0.52148664629210695</v>
      </c>
      <c r="E20430" s="199">
        <v>1.2590748576320101</v>
      </c>
      <c r="F20430" s="199">
        <v>1.1718205078095301</v>
      </c>
      <c r="G20430" s="199">
        <v>1.0744605075956399</v>
      </c>
      <c r="H20430" s="199">
        <v>0.28261633589959001</v>
      </c>
      <c r="I20430" s="199" t="s">
        <v>1469</v>
      </c>
    </row>
    <row r="20431" spans="1:9" x14ac:dyDescent="0.25">
      <c r="A20431" s="199">
        <v>20428</v>
      </c>
      <c r="B20431" s="199" t="s">
        <v>27513</v>
      </c>
      <c r="C20431" s="199" t="s">
        <v>27512</v>
      </c>
      <c r="D20431" s="199">
        <v>1.15171211336238</v>
      </c>
      <c r="E20431" s="199">
        <v>0.23455542254939901</v>
      </c>
      <c r="F20431" s="199">
        <v>0.85883124531142296</v>
      </c>
      <c r="G20431" s="199">
        <v>0.273110024617637</v>
      </c>
      <c r="H20431" s="199">
        <v>0.78476864103487598</v>
      </c>
      <c r="I20431" s="199" t="s">
        <v>1469</v>
      </c>
    </row>
    <row r="20432" spans="1:9" x14ac:dyDescent="0.25">
      <c r="A20432" s="199">
        <v>20429</v>
      </c>
      <c r="B20432" s="199" t="s">
        <v>27511</v>
      </c>
      <c r="C20432" s="199" t="s">
        <v>27510</v>
      </c>
      <c r="D20432" s="199">
        <v>1.1839178054719699</v>
      </c>
      <c r="E20432" s="199">
        <v>-4.1319014026809001E-2</v>
      </c>
      <c r="F20432" s="199">
        <v>1.2512647255400899</v>
      </c>
      <c r="G20432" s="199">
        <v>-3.3021800409960597E-2</v>
      </c>
      <c r="H20432" s="199">
        <v>0.97365720290684299</v>
      </c>
      <c r="I20432" s="199" t="s">
        <v>1469</v>
      </c>
    </row>
    <row r="20433" spans="1:9" x14ac:dyDescent="0.25">
      <c r="A20433" s="199">
        <v>20430</v>
      </c>
      <c r="B20433" s="199" t="s">
        <v>27509</v>
      </c>
      <c r="C20433" s="199" t="s">
        <v>27508</v>
      </c>
      <c r="D20433" s="199">
        <v>0.52722032653772999</v>
      </c>
      <c r="E20433" s="199">
        <v>-2.13428459867455</v>
      </c>
      <c r="F20433" s="199">
        <v>2.9711372049768001</v>
      </c>
      <c r="G20433" s="199">
        <v>-0.71833929281337905</v>
      </c>
      <c r="H20433" s="199">
        <v>0.47254810824041898</v>
      </c>
      <c r="I20433" s="199" t="s">
        <v>1469</v>
      </c>
    </row>
    <row r="20434" spans="1:9" x14ac:dyDescent="0.25">
      <c r="A20434" s="199">
        <v>20431</v>
      </c>
      <c r="B20434" s="199" t="s">
        <v>27507</v>
      </c>
      <c r="C20434" s="199" t="s">
        <v>27506</v>
      </c>
      <c r="D20434" s="199">
        <v>1.2215493823967301</v>
      </c>
      <c r="E20434" s="199">
        <v>-2.9234596382669</v>
      </c>
      <c r="F20434" s="199">
        <v>1.10343871094986</v>
      </c>
      <c r="G20434" s="199">
        <v>-2.6494082627845499</v>
      </c>
      <c r="H20434" s="199">
        <v>8.0632859796306404E-3</v>
      </c>
      <c r="I20434" s="199" t="s">
        <v>1469</v>
      </c>
    </row>
    <row r="20435" spans="1:9" x14ac:dyDescent="0.25">
      <c r="A20435" s="199">
        <v>20432</v>
      </c>
      <c r="B20435" s="199" t="s">
        <v>27505</v>
      </c>
      <c r="C20435" s="199" t="s">
        <v>27504</v>
      </c>
      <c r="D20435" s="199">
        <v>108.00227639402</v>
      </c>
      <c r="E20435" s="199">
        <v>-0.47156790477148097</v>
      </c>
      <c r="F20435" s="199">
        <v>0.38847925658244797</v>
      </c>
      <c r="G20435" s="199">
        <v>-1.21388181423118</v>
      </c>
      <c r="H20435" s="199">
        <v>0.224792858347068</v>
      </c>
      <c r="I20435" s="199">
        <v>0.66157945319968203</v>
      </c>
    </row>
    <row r="20436" spans="1:9" x14ac:dyDescent="0.25">
      <c r="A20436" s="199">
        <v>20433</v>
      </c>
      <c r="B20436" s="199" t="s">
        <v>27503</v>
      </c>
      <c r="C20436" s="199" t="s">
        <v>27502</v>
      </c>
      <c r="D20436" s="199">
        <v>130.32105054505499</v>
      </c>
      <c r="E20436" s="199">
        <v>-7.31590995982003E-2</v>
      </c>
      <c r="F20436" s="199">
        <v>0.23244461041794001</v>
      </c>
      <c r="G20436" s="199">
        <v>-0.31473777544963799</v>
      </c>
      <c r="H20436" s="199">
        <v>0.75296076012183699</v>
      </c>
      <c r="I20436" s="199">
        <v>0.92935302574732603</v>
      </c>
    </row>
    <row r="20437" spans="1:9" x14ac:dyDescent="0.25">
      <c r="A20437" s="199">
        <v>20434</v>
      </c>
      <c r="B20437" s="199" t="s">
        <v>27501</v>
      </c>
      <c r="C20437" s="199" t="s">
        <v>27500</v>
      </c>
      <c r="D20437" s="199">
        <v>0.97944509080607001</v>
      </c>
      <c r="E20437" s="199">
        <v>2.80521434529838</v>
      </c>
      <c r="F20437" s="199">
        <v>2.51690971815967</v>
      </c>
      <c r="G20437" s="199">
        <v>1.1145470674051501</v>
      </c>
      <c r="H20437" s="199">
        <v>0.26504456413398902</v>
      </c>
      <c r="I20437" s="199" t="s">
        <v>1469</v>
      </c>
    </row>
    <row r="20438" spans="1:9" x14ac:dyDescent="0.25">
      <c r="A20438" s="199">
        <v>20435</v>
      </c>
      <c r="B20438" s="199" t="s">
        <v>27499</v>
      </c>
      <c r="C20438" s="199" t="s">
        <v>27498</v>
      </c>
      <c r="D20438" s="199">
        <v>2.4886185053354599</v>
      </c>
      <c r="E20438" s="199">
        <v>0.73653115583609396</v>
      </c>
      <c r="F20438" s="199">
        <v>0.49634119305041502</v>
      </c>
      <c r="G20438" s="199">
        <v>1.4839210731422801</v>
      </c>
      <c r="H20438" s="199">
        <v>0.137829860582182</v>
      </c>
      <c r="I20438" s="199">
        <v>0.56961766252189305</v>
      </c>
    </row>
    <row r="20439" spans="1:9" x14ac:dyDescent="0.25">
      <c r="A20439" s="199">
        <v>20436</v>
      </c>
      <c r="B20439" s="199" t="s">
        <v>27497</v>
      </c>
      <c r="C20439" s="199" t="s">
        <v>27496</v>
      </c>
      <c r="D20439" s="199">
        <v>6.7436762448433996</v>
      </c>
      <c r="E20439" s="199">
        <v>-0.65371341272704497</v>
      </c>
      <c r="F20439" s="199">
        <v>0.62239009243531396</v>
      </c>
      <c r="G20439" s="199">
        <v>-1.05032747254888</v>
      </c>
      <c r="H20439" s="199">
        <v>0.293567578455184</v>
      </c>
      <c r="I20439" s="199">
        <v>0.71409354267183001</v>
      </c>
    </row>
    <row r="20440" spans="1:9" x14ac:dyDescent="0.25">
      <c r="A20440" s="199">
        <v>20437</v>
      </c>
      <c r="B20440" s="199" t="s">
        <v>27495</v>
      </c>
      <c r="C20440" s="199" t="s">
        <v>27494</v>
      </c>
      <c r="D20440" s="199">
        <v>0.93015861781684295</v>
      </c>
      <c r="E20440" s="199">
        <v>0.612946513771362</v>
      </c>
      <c r="F20440" s="199">
        <v>0.99296276920138904</v>
      </c>
      <c r="G20440" s="199">
        <v>0.61729052969864795</v>
      </c>
      <c r="H20440" s="199">
        <v>0.53704311222401602</v>
      </c>
      <c r="I20440" s="199" t="s">
        <v>1469</v>
      </c>
    </row>
    <row r="20441" spans="1:9" x14ac:dyDescent="0.25">
      <c r="A20441" s="199">
        <v>20438</v>
      </c>
      <c r="B20441" s="199" t="s">
        <v>27493</v>
      </c>
      <c r="C20441" s="199" t="s">
        <v>27492</v>
      </c>
      <c r="D20441" s="199">
        <v>0.82537656955138805</v>
      </c>
      <c r="E20441" s="199">
        <v>1.0057931261122599</v>
      </c>
      <c r="F20441" s="199">
        <v>0.95919560080754696</v>
      </c>
      <c r="G20441" s="199">
        <v>1.0485797946378099</v>
      </c>
      <c r="H20441" s="199">
        <v>0.29437155932373399</v>
      </c>
      <c r="I20441" s="199" t="s">
        <v>1469</v>
      </c>
    </row>
    <row r="20442" spans="1:9" x14ac:dyDescent="0.25">
      <c r="A20442" s="199">
        <v>20439</v>
      </c>
      <c r="B20442" s="199" t="s">
        <v>27491</v>
      </c>
      <c r="C20442" s="199" t="s">
        <v>27490</v>
      </c>
      <c r="D20442" s="199">
        <v>164.855182740967</v>
      </c>
      <c r="E20442" s="199">
        <v>9.2754924763923802E-2</v>
      </c>
      <c r="F20442" s="199">
        <v>0.23961450201144799</v>
      </c>
      <c r="G20442" s="199">
        <v>0.38710063032617298</v>
      </c>
      <c r="H20442" s="199">
        <v>0.69868171099120002</v>
      </c>
      <c r="I20442" s="199">
        <v>0.90952747958927704</v>
      </c>
    </row>
    <row r="20443" spans="1:9" x14ac:dyDescent="0.25">
      <c r="A20443" s="199">
        <v>20440</v>
      </c>
      <c r="B20443" s="199" t="s">
        <v>27489</v>
      </c>
      <c r="C20443" s="199" t="s">
        <v>27488</v>
      </c>
      <c r="D20443" s="199">
        <v>0.36849883613996698</v>
      </c>
      <c r="E20443" s="199">
        <v>0.23886723123550199</v>
      </c>
      <c r="F20443" s="199">
        <v>1.46042702657408</v>
      </c>
      <c r="G20443" s="199">
        <v>0.163559853994106</v>
      </c>
      <c r="H20443" s="199">
        <v>0.87007765087691902</v>
      </c>
      <c r="I20443" s="199" t="s">
        <v>1469</v>
      </c>
    </row>
    <row r="20444" spans="1:9" x14ac:dyDescent="0.25">
      <c r="A20444" s="199">
        <v>20441</v>
      </c>
      <c r="B20444" s="199" t="s">
        <v>27487</v>
      </c>
      <c r="C20444" s="199" t="s">
        <v>27486</v>
      </c>
      <c r="D20444" s="199">
        <v>1.8410562449204799</v>
      </c>
      <c r="E20444" s="199">
        <v>3.1162457501690701</v>
      </c>
      <c r="F20444" s="199">
        <v>1.6770497704298399</v>
      </c>
      <c r="G20444" s="199">
        <v>1.8581712988579699</v>
      </c>
      <c r="H20444" s="199">
        <v>6.3144692406233105E-2</v>
      </c>
      <c r="I20444" s="199" t="s">
        <v>1469</v>
      </c>
    </row>
    <row r="20445" spans="1:9" x14ac:dyDescent="0.25">
      <c r="A20445" s="199">
        <v>20442</v>
      </c>
      <c r="B20445" s="199" t="s">
        <v>27485</v>
      </c>
      <c r="C20445" s="199" t="s">
        <v>27484</v>
      </c>
      <c r="D20445" s="199">
        <v>341.65296127264099</v>
      </c>
      <c r="E20445" s="199">
        <v>-0.56709385655670397</v>
      </c>
      <c r="F20445" s="199">
        <v>0.27081114571718401</v>
      </c>
      <c r="G20445" s="199">
        <v>-2.0940565612795599</v>
      </c>
      <c r="H20445" s="199">
        <v>3.6254942013891102E-2</v>
      </c>
      <c r="I20445" s="199">
        <v>0.36908840458332098</v>
      </c>
    </row>
    <row r="20446" spans="1:9" x14ac:dyDescent="0.25">
      <c r="A20446" s="199">
        <v>20443</v>
      </c>
      <c r="B20446" s="199" t="s">
        <v>27483</v>
      </c>
      <c r="C20446" s="199" t="s">
        <v>27482</v>
      </c>
      <c r="D20446" s="199">
        <v>0.179299454063965</v>
      </c>
      <c r="E20446" s="199">
        <v>0.76313098104810495</v>
      </c>
      <c r="F20446" s="199">
        <v>1.7672141661157501</v>
      </c>
      <c r="G20446" s="199">
        <v>0.43182710713859401</v>
      </c>
      <c r="H20446" s="199">
        <v>0.66586707646477294</v>
      </c>
      <c r="I20446" s="199" t="s">
        <v>1469</v>
      </c>
    </row>
    <row r="20447" spans="1:9" x14ac:dyDescent="0.25">
      <c r="A20447" s="199">
        <v>20444</v>
      </c>
      <c r="B20447" s="199" t="s">
        <v>27481</v>
      </c>
      <c r="C20447" s="199" t="s">
        <v>27480</v>
      </c>
      <c r="D20447" s="199">
        <v>9.7379683142518303</v>
      </c>
      <c r="E20447" s="199">
        <v>1.04675214628192</v>
      </c>
      <c r="F20447" s="199">
        <v>0.626750196932641</v>
      </c>
      <c r="G20447" s="199">
        <v>1.6701265534575001</v>
      </c>
      <c r="H20447" s="199">
        <v>9.4894327530958E-2</v>
      </c>
      <c r="I20447" s="199">
        <v>0.50309029771082903</v>
      </c>
    </row>
    <row r="20448" spans="1:9" x14ac:dyDescent="0.25">
      <c r="A20448" s="199">
        <v>20445</v>
      </c>
      <c r="B20448" s="199" t="s">
        <v>27479</v>
      </c>
      <c r="C20448" s="199" t="s">
        <v>27478</v>
      </c>
      <c r="D20448" s="199">
        <v>2.41168692743295</v>
      </c>
      <c r="E20448" s="199">
        <v>0.33840571730191099</v>
      </c>
      <c r="F20448" s="199">
        <v>0.73970162416899399</v>
      </c>
      <c r="G20448" s="199">
        <v>0.45748948798387101</v>
      </c>
      <c r="H20448" s="199">
        <v>0.64731925628798304</v>
      </c>
      <c r="I20448" s="199">
        <v>0.89084250399467202</v>
      </c>
    </row>
    <row r="20449" spans="1:9" x14ac:dyDescent="0.25">
      <c r="A20449" s="199">
        <v>20446</v>
      </c>
      <c r="B20449" s="199" t="s">
        <v>27477</v>
      </c>
      <c r="C20449" s="199" t="s">
        <v>27476</v>
      </c>
      <c r="D20449" s="199">
        <v>5.41542430368398</v>
      </c>
      <c r="E20449" s="199">
        <v>-0.57416392315037601</v>
      </c>
      <c r="F20449" s="199">
        <v>0.49451213461267801</v>
      </c>
      <c r="G20449" s="199">
        <v>-1.1610714539898701</v>
      </c>
      <c r="H20449" s="199">
        <v>0.24561284241655301</v>
      </c>
      <c r="I20449" s="199">
        <v>0.67871968643442004</v>
      </c>
    </row>
    <row r="20450" spans="1:9" x14ac:dyDescent="0.25">
      <c r="A20450" s="199">
        <v>20447</v>
      </c>
      <c r="B20450" s="199" t="s">
        <v>27475</v>
      </c>
      <c r="C20450" s="199" t="s">
        <v>27474</v>
      </c>
      <c r="D20450" s="199">
        <v>8.3616064940898998</v>
      </c>
      <c r="E20450" s="199">
        <v>-1.0377154368054999</v>
      </c>
      <c r="F20450" s="199">
        <v>0.67303297663716699</v>
      </c>
      <c r="G20450" s="199">
        <v>-1.54184931916781</v>
      </c>
      <c r="H20450" s="199">
        <v>0.12311021404148299</v>
      </c>
      <c r="I20450" s="199">
        <v>0.54929689248892999</v>
      </c>
    </row>
    <row r="20451" spans="1:9" x14ac:dyDescent="0.25">
      <c r="A20451" s="199">
        <v>20448</v>
      </c>
      <c r="B20451" s="199" t="s">
        <v>27473</v>
      </c>
      <c r="C20451" s="199" t="s">
        <v>27472</v>
      </c>
      <c r="D20451" s="199">
        <v>0.65459257130374904</v>
      </c>
      <c r="E20451" s="199">
        <v>-1.8804221910269701</v>
      </c>
      <c r="F20451" s="199">
        <v>1.86270008156877</v>
      </c>
      <c r="G20451" s="199">
        <v>-1.0095142044785199</v>
      </c>
      <c r="H20451" s="199">
        <v>0.31272809284231901</v>
      </c>
      <c r="I20451" s="199" t="s">
        <v>1469</v>
      </c>
    </row>
    <row r="20452" spans="1:9" x14ac:dyDescent="0.25">
      <c r="A20452" s="199">
        <v>20449</v>
      </c>
      <c r="B20452" s="199" t="s">
        <v>27471</v>
      </c>
      <c r="C20452" s="199" t="s">
        <v>27470</v>
      </c>
      <c r="D20452" s="199">
        <v>1.32235482633228</v>
      </c>
      <c r="E20452" s="199">
        <v>1.25451302440639</v>
      </c>
      <c r="F20452" s="199">
        <v>1.46778482965001</v>
      </c>
      <c r="G20452" s="199">
        <v>0.85469818127601804</v>
      </c>
      <c r="H20452" s="199">
        <v>0.39271825766046597</v>
      </c>
      <c r="I20452" s="199" t="s">
        <v>1469</v>
      </c>
    </row>
    <row r="20453" spans="1:9" x14ac:dyDescent="0.25">
      <c r="A20453" s="199">
        <v>20450</v>
      </c>
      <c r="B20453" s="199" t="s">
        <v>27469</v>
      </c>
      <c r="C20453" s="199" t="s">
        <v>27468</v>
      </c>
      <c r="D20453" s="199">
        <v>1.9123136685062201</v>
      </c>
      <c r="E20453" s="199">
        <v>0.11466097538831301</v>
      </c>
      <c r="F20453" s="199">
        <v>0.80675477824379405</v>
      </c>
      <c r="G20453" s="199">
        <v>0.14212618069386099</v>
      </c>
      <c r="H20453" s="199">
        <v>0.88698033888430605</v>
      </c>
      <c r="I20453" s="199" t="s">
        <v>1469</v>
      </c>
    </row>
    <row r="20454" spans="1:9" x14ac:dyDescent="0.25">
      <c r="A20454" s="199">
        <v>20451</v>
      </c>
      <c r="B20454" s="199" t="s">
        <v>27467</v>
      </c>
      <c r="C20454" s="199" t="s">
        <v>27466</v>
      </c>
      <c r="D20454" s="199">
        <v>2.5990646018999399</v>
      </c>
      <c r="E20454" s="199">
        <v>-1.3733256110871901</v>
      </c>
      <c r="F20454" s="199">
        <v>1.12158289406103</v>
      </c>
      <c r="G20454" s="199">
        <v>-1.2244530639323901</v>
      </c>
      <c r="H20454" s="199">
        <v>0.220781362048109</v>
      </c>
      <c r="I20454" s="199">
        <v>0.65763456973373302</v>
      </c>
    </row>
    <row r="20455" spans="1:9" x14ac:dyDescent="0.25">
      <c r="A20455" s="199">
        <v>20452</v>
      </c>
      <c r="B20455" s="199" t="s">
        <v>27465</v>
      </c>
      <c r="C20455" s="199" t="s">
        <v>27464</v>
      </c>
      <c r="D20455" s="199">
        <v>0.24277332430753201</v>
      </c>
      <c r="E20455" s="199">
        <v>1.05619205064138</v>
      </c>
      <c r="F20455" s="199">
        <v>2.2675650190993299</v>
      </c>
      <c r="G20455" s="199">
        <v>0.46578247668545197</v>
      </c>
      <c r="H20455" s="199">
        <v>0.64137120931741898</v>
      </c>
      <c r="I20455" s="199" t="s">
        <v>1469</v>
      </c>
    </row>
    <row r="20456" spans="1:9" x14ac:dyDescent="0.25">
      <c r="A20456" s="199">
        <v>20453</v>
      </c>
      <c r="B20456" s="199" t="s">
        <v>27463</v>
      </c>
      <c r="C20456" s="199" t="s">
        <v>27462</v>
      </c>
      <c r="D20456" s="199">
        <v>9.7974250605695499</v>
      </c>
      <c r="E20456" s="199">
        <v>0.82106745942934201</v>
      </c>
      <c r="F20456" s="199">
        <v>0.464046712985624</v>
      </c>
      <c r="G20456" s="199">
        <v>1.7693638085413601</v>
      </c>
      <c r="H20456" s="199">
        <v>7.6833181238380399E-2</v>
      </c>
      <c r="I20456" s="199">
        <v>0.46842910935223597</v>
      </c>
    </row>
    <row r="20457" spans="1:9" x14ac:dyDescent="0.25">
      <c r="A20457" s="199">
        <v>20454</v>
      </c>
      <c r="B20457" s="199" t="s">
        <v>27461</v>
      </c>
      <c r="C20457" s="199" t="s">
        <v>27460</v>
      </c>
      <c r="D20457" s="199">
        <v>30.2193044705662</v>
      </c>
      <c r="E20457" s="199">
        <v>-0.39682701367798401</v>
      </c>
      <c r="F20457" s="199">
        <v>0.454155216668366</v>
      </c>
      <c r="G20457" s="199">
        <v>-0.87376958166211205</v>
      </c>
      <c r="H20457" s="199">
        <v>0.38224374897119201</v>
      </c>
      <c r="I20457" s="199">
        <v>0.77251241974395501</v>
      </c>
    </row>
    <row r="20458" spans="1:9" x14ac:dyDescent="0.25">
      <c r="A20458" s="199">
        <v>20455</v>
      </c>
      <c r="B20458" s="199" t="s">
        <v>27459</v>
      </c>
      <c r="C20458" s="199" t="s">
        <v>27458</v>
      </c>
      <c r="D20458" s="199">
        <v>3.1504642466749599</v>
      </c>
      <c r="E20458" s="199">
        <v>-0.57530707347269405</v>
      </c>
      <c r="F20458" s="199">
        <v>0.80413220406840802</v>
      </c>
      <c r="G20458" s="199">
        <v>-0.71543841990408796</v>
      </c>
      <c r="H20458" s="199">
        <v>0.47433817936889799</v>
      </c>
      <c r="I20458" s="199">
        <v>0.81658249819845796</v>
      </c>
    </row>
    <row r="20459" spans="1:9" x14ac:dyDescent="0.25">
      <c r="A20459" s="199">
        <v>20456</v>
      </c>
      <c r="B20459" s="199" t="s">
        <v>27457</v>
      </c>
      <c r="C20459" s="199" t="s">
        <v>27456</v>
      </c>
      <c r="D20459" s="199">
        <v>0.28357846163551997</v>
      </c>
      <c r="E20459" s="199">
        <v>-0.20346329865576901</v>
      </c>
      <c r="F20459" s="199">
        <v>2.60380057961709</v>
      </c>
      <c r="G20459" s="199">
        <v>-7.8140891529292697E-2</v>
      </c>
      <c r="H20459" s="199">
        <v>0.93771597988152899</v>
      </c>
      <c r="I20459" s="199" t="s">
        <v>1469</v>
      </c>
    </row>
    <row r="20460" spans="1:9" x14ac:dyDescent="0.25">
      <c r="A20460" s="199">
        <v>20457</v>
      </c>
      <c r="B20460" s="199" t="s">
        <v>27455</v>
      </c>
      <c r="C20460" s="199" t="s">
        <v>27454</v>
      </c>
      <c r="D20460" s="199">
        <v>0.48669832760347898</v>
      </c>
      <c r="E20460" s="199">
        <v>-0.51488135503593402</v>
      </c>
      <c r="F20460" s="199">
        <v>1.29426728053741</v>
      </c>
      <c r="G20460" s="199">
        <v>-0.39781686733372801</v>
      </c>
      <c r="H20460" s="199">
        <v>0.69076518293251099</v>
      </c>
      <c r="I20460" s="199" t="s">
        <v>1469</v>
      </c>
    </row>
    <row r="20461" spans="1:9" x14ac:dyDescent="0.25">
      <c r="A20461" s="199">
        <v>20458</v>
      </c>
      <c r="B20461" s="199" t="s">
        <v>27453</v>
      </c>
      <c r="C20461" s="199" t="s">
        <v>27452</v>
      </c>
      <c r="D20461" s="199">
        <v>1.1864938597238699</v>
      </c>
      <c r="E20461" s="199">
        <v>-0.33328617660923099</v>
      </c>
      <c r="F20461" s="199">
        <v>0.78160199150050003</v>
      </c>
      <c r="G20461" s="199">
        <v>-0.42641418552350002</v>
      </c>
      <c r="H20461" s="199">
        <v>0.66980606657650499</v>
      </c>
      <c r="I20461" s="199" t="s">
        <v>1469</v>
      </c>
    </row>
    <row r="20462" spans="1:9" x14ac:dyDescent="0.25">
      <c r="A20462" s="199">
        <v>20459</v>
      </c>
      <c r="B20462" s="199" t="s">
        <v>27451</v>
      </c>
      <c r="C20462" s="199" t="s">
        <v>27450</v>
      </c>
      <c r="D20462" s="199">
        <v>82.993898030828205</v>
      </c>
      <c r="E20462" s="199">
        <v>1.29026066235791</v>
      </c>
      <c r="F20462" s="199">
        <v>0.51227212071477601</v>
      </c>
      <c r="G20462" s="199">
        <v>2.5187017020516498</v>
      </c>
      <c r="H20462" s="199">
        <v>1.1778839820037201E-2</v>
      </c>
      <c r="I20462" s="199">
        <v>0.254524974029399</v>
      </c>
    </row>
    <row r="20463" spans="1:9" x14ac:dyDescent="0.25">
      <c r="A20463" s="199">
        <v>20460</v>
      </c>
      <c r="B20463" s="199" t="s">
        <v>27449</v>
      </c>
      <c r="C20463" s="199" t="s">
        <v>27448</v>
      </c>
      <c r="D20463" s="199">
        <v>0.89758595674353003</v>
      </c>
      <c r="E20463" s="199">
        <v>0.58520533448684797</v>
      </c>
      <c r="F20463" s="199">
        <v>0.81045774634532397</v>
      </c>
      <c r="G20463" s="199">
        <v>0.722067667470354</v>
      </c>
      <c r="H20463" s="199">
        <v>0.47025287554188799</v>
      </c>
      <c r="I20463" s="199" t="s">
        <v>1469</v>
      </c>
    </row>
    <row r="20464" spans="1:9" x14ac:dyDescent="0.25">
      <c r="A20464" s="199">
        <v>20461</v>
      </c>
      <c r="B20464" s="199" t="s">
        <v>27447</v>
      </c>
      <c r="C20464" s="199" t="s">
        <v>27446</v>
      </c>
      <c r="D20464" s="199">
        <v>1.63551462969176</v>
      </c>
      <c r="E20464" s="199">
        <v>-0.67437480471493405</v>
      </c>
      <c r="F20464" s="199">
        <v>0.62474063917160905</v>
      </c>
      <c r="G20464" s="199">
        <v>-1.07944763383592</v>
      </c>
      <c r="H20464" s="199">
        <v>0.280388226065789</v>
      </c>
      <c r="I20464" s="199" t="s">
        <v>1469</v>
      </c>
    </row>
    <row r="20465" spans="1:9" x14ac:dyDescent="0.25">
      <c r="A20465" s="199">
        <v>20462</v>
      </c>
      <c r="B20465" s="199" t="s">
        <v>27445</v>
      </c>
      <c r="C20465" s="199" t="s">
        <v>27444</v>
      </c>
      <c r="D20465" s="199">
        <v>0.19524752034022699</v>
      </c>
      <c r="E20465" s="199">
        <v>1.0158930142982301</v>
      </c>
      <c r="F20465" s="199">
        <v>2.7796327625164099</v>
      </c>
      <c r="G20465" s="199">
        <v>0.36547742133336197</v>
      </c>
      <c r="H20465" s="199">
        <v>0.71475505803252404</v>
      </c>
      <c r="I20465" s="199" t="s">
        <v>1469</v>
      </c>
    </row>
    <row r="20466" spans="1:9" x14ac:dyDescent="0.25">
      <c r="A20466" s="199">
        <v>20463</v>
      </c>
      <c r="B20466" s="199" t="s">
        <v>27443</v>
      </c>
      <c r="C20466" s="199" t="s">
        <v>27442</v>
      </c>
      <c r="D20466" s="199">
        <v>5.0140572438654898</v>
      </c>
      <c r="E20466" s="199">
        <v>0.12813362327812799</v>
      </c>
      <c r="F20466" s="199">
        <v>0.58020025971202405</v>
      </c>
      <c r="G20466" s="199">
        <v>0.22084378821499601</v>
      </c>
      <c r="H20466" s="199">
        <v>0.82521406716697498</v>
      </c>
      <c r="I20466" s="199">
        <v>0.95191491017375995</v>
      </c>
    </row>
    <row r="20467" spans="1:9" x14ac:dyDescent="0.25">
      <c r="A20467" s="199">
        <v>20464</v>
      </c>
      <c r="B20467" s="199" t="s">
        <v>27441</v>
      </c>
      <c r="C20467" s="199" t="s">
        <v>27440</v>
      </c>
      <c r="D20467" s="199">
        <v>6.3148673154290798</v>
      </c>
      <c r="E20467" s="199">
        <v>-0.74933335687555902</v>
      </c>
      <c r="F20467" s="199">
        <v>0.36805772173665802</v>
      </c>
      <c r="G20467" s="199">
        <v>-2.0359126099566001</v>
      </c>
      <c r="H20467" s="199">
        <v>4.17591313601871E-2</v>
      </c>
      <c r="I20467" s="199">
        <v>0.38481057137517799</v>
      </c>
    </row>
    <row r="20468" spans="1:9" x14ac:dyDescent="0.25">
      <c r="A20468" s="199">
        <v>20465</v>
      </c>
      <c r="B20468" s="199" t="s">
        <v>27439</v>
      </c>
      <c r="C20468" s="199" t="s">
        <v>27438</v>
      </c>
      <c r="D20468" s="199">
        <v>0.33891871872125101</v>
      </c>
      <c r="E20468" s="199">
        <v>0.68184824649734399</v>
      </c>
      <c r="F20468" s="199">
        <v>1.32139375219378</v>
      </c>
      <c r="G20468" s="199">
        <v>0.51600686424113595</v>
      </c>
      <c r="H20468" s="199">
        <v>0.60584961503086598</v>
      </c>
      <c r="I20468" s="199" t="s">
        <v>1469</v>
      </c>
    </row>
    <row r="20469" spans="1:9" x14ac:dyDescent="0.25">
      <c r="A20469" s="199">
        <v>20466</v>
      </c>
      <c r="B20469" s="199" t="s">
        <v>27437</v>
      </c>
      <c r="C20469" s="199" t="s">
        <v>27436</v>
      </c>
      <c r="D20469" s="199">
        <v>0.20643128989537499</v>
      </c>
      <c r="E20469" s="199">
        <v>-0.901854747882612</v>
      </c>
      <c r="F20469" s="199">
        <v>1.9865965141512201</v>
      </c>
      <c r="G20469" s="199">
        <v>-0.45396976258560101</v>
      </c>
      <c r="H20469" s="199">
        <v>0.64985059036619897</v>
      </c>
      <c r="I20469" s="199" t="s">
        <v>1469</v>
      </c>
    </row>
    <row r="20470" spans="1:9" x14ac:dyDescent="0.25">
      <c r="A20470" s="199">
        <v>20467</v>
      </c>
      <c r="B20470" s="199" t="s">
        <v>27435</v>
      </c>
      <c r="C20470" s="199" t="s">
        <v>27434</v>
      </c>
      <c r="D20470" s="199">
        <v>7.9688099301241104</v>
      </c>
      <c r="E20470" s="199">
        <v>-1.30320546200003</v>
      </c>
      <c r="F20470" s="199">
        <v>0.58427260564132799</v>
      </c>
      <c r="G20470" s="199">
        <v>-2.2304750375375901</v>
      </c>
      <c r="H20470" s="199">
        <v>2.5715922859802402E-2</v>
      </c>
      <c r="I20470" s="199">
        <v>0.33185912002291001</v>
      </c>
    </row>
    <row r="20471" spans="1:9" x14ac:dyDescent="0.25">
      <c r="A20471" s="199">
        <v>20468</v>
      </c>
      <c r="B20471" s="199" t="s">
        <v>27433</v>
      </c>
      <c r="C20471" s="199" t="s">
        <v>27432</v>
      </c>
      <c r="D20471" s="199">
        <v>0.88892691874780105</v>
      </c>
      <c r="E20471" s="199">
        <v>-0.124757652481888</v>
      </c>
      <c r="F20471" s="199">
        <v>0.95024859873482304</v>
      </c>
      <c r="G20471" s="199">
        <v>-0.13128948850647401</v>
      </c>
      <c r="H20471" s="199">
        <v>0.89554630677212599</v>
      </c>
      <c r="I20471" s="199" t="s">
        <v>1469</v>
      </c>
    </row>
    <row r="20472" spans="1:9" x14ac:dyDescent="0.25">
      <c r="A20472" s="199">
        <v>20469</v>
      </c>
      <c r="B20472" s="199" t="s">
        <v>27431</v>
      </c>
      <c r="C20472" s="199" t="s">
        <v>27430</v>
      </c>
      <c r="D20472" s="199">
        <v>0.543179499066899</v>
      </c>
      <c r="E20472" s="199">
        <v>-0.87120674292530997</v>
      </c>
      <c r="F20472" s="199">
        <v>1.59784980334878</v>
      </c>
      <c r="G20472" s="199">
        <v>-0.54523694348456897</v>
      </c>
      <c r="H20472" s="199">
        <v>0.58559056601187698</v>
      </c>
      <c r="I20472" s="199" t="s">
        <v>1469</v>
      </c>
    </row>
    <row r="20473" spans="1:9" x14ac:dyDescent="0.25">
      <c r="A20473" s="199">
        <v>20470</v>
      </c>
      <c r="B20473" s="199" t="s">
        <v>27429</v>
      </c>
      <c r="C20473" s="199" t="s">
        <v>27428</v>
      </c>
      <c r="D20473" s="199">
        <v>0.61623675038585901</v>
      </c>
      <c r="E20473" s="199">
        <v>-0.974286040696275</v>
      </c>
      <c r="F20473" s="199">
        <v>1.7894970728645401</v>
      </c>
      <c r="G20473" s="199">
        <v>-0.54444684792732501</v>
      </c>
      <c r="H20473" s="199">
        <v>0.58613401518261699</v>
      </c>
      <c r="I20473" s="199" t="s">
        <v>1469</v>
      </c>
    </row>
    <row r="20474" spans="1:9" x14ac:dyDescent="0.25">
      <c r="A20474" s="199">
        <v>20471</v>
      </c>
      <c r="B20474" s="199" t="s">
        <v>27427</v>
      </c>
      <c r="C20474" s="199" t="s">
        <v>27426</v>
      </c>
      <c r="D20474" s="199">
        <v>6.5619358627677302</v>
      </c>
      <c r="E20474" s="199">
        <v>-0.91045665696554001</v>
      </c>
      <c r="F20474" s="199">
        <v>0.37780394848941901</v>
      </c>
      <c r="G20474" s="199">
        <v>-2.4098653828416401</v>
      </c>
      <c r="H20474" s="199">
        <v>1.5958407575734499E-2</v>
      </c>
      <c r="I20474" s="199">
        <v>0.279003924044669</v>
      </c>
    </row>
    <row r="20475" spans="1:9" x14ac:dyDescent="0.25">
      <c r="A20475" s="199">
        <v>20472</v>
      </c>
      <c r="B20475" s="199" t="s">
        <v>27425</v>
      </c>
      <c r="C20475" s="199" t="s">
        <v>27424</v>
      </c>
      <c r="D20475" s="199">
        <v>0.90864964229325496</v>
      </c>
      <c r="E20475" s="199">
        <v>-0.300759087557603</v>
      </c>
      <c r="F20475" s="199">
        <v>1.37557232188499</v>
      </c>
      <c r="G20475" s="199">
        <v>-0.218642875240077</v>
      </c>
      <c r="H20475" s="199">
        <v>0.82692825114398405</v>
      </c>
      <c r="I20475" s="199" t="s">
        <v>1469</v>
      </c>
    </row>
    <row r="20476" spans="1:9" x14ac:dyDescent="0.25">
      <c r="A20476" s="199">
        <v>20473</v>
      </c>
      <c r="B20476" s="199" t="s">
        <v>27423</v>
      </c>
      <c r="C20476" s="199" t="s">
        <v>27422</v>
      </c>
      <c r="D20476" s="199">
        <v>1.73557797255001</v>
      </c>
      <c r="E20476" s="199">
        <v>-0.143167334126475</v>
      </c>
      <c r="F20476" s="199">
        <v>0.66029793371504097</v>
      </c>
      <c r="G20476" s="199">
        <v>-0.216822326432208</v>
      </c>
      <c r="H20476" s="199">
        <v>0.82834681185172399</v>
      </c>
      <c r="I20476" s="199" t="s">
        <v>1469</v>
      </c>
    </row>
    <row r="20477" spans="1:9" x14ac:dyDescent="0.25">
      <c r="A20477" s="199">
        <v>20474</v>
      </c>
      <c r="B20477" s="199" t="s">
        <v>27421</v>
      </c>
      <c r="C20477" s="199" t="s">
        <v>27420</v>
      </c>
      <c r="D20477" s="199">
        <v>149.96731527897001</v>
      </c>
      <c r="E20477" s="199">
        <v>7.47085134376992E-2</v>
      </c>
      <c r="F20477" s="199">
        <v>0.33185458271861401</v>
      </c>
      <c r="G20477" s="199">
        <v>0.22512424817422499</v>
      </c>
      <c r="H20477" s="199">
        <v>0.82188261779337102</v>
      </c>
      <c r="I20477" s="199">
        <v>0.95097956409635298</v>
      </c>
    </row>
    <row r="20478" spans="1:9" x14ac:dyDescent="0.25">
      <c r="A20478" s="199">
        <v>20475</v>
      </c>
      <c r="B20478" s="199" t="s">
        <v>27419</v>
      </c>
      <c r="C20478" s="199" t="s">
        <v>27418</v>
      </c>
      <c r="D20478" s="199">
        <v>0.79641835059419797</v>
      </c>
      <c r="E20478" s="199">
        <v>1.00592695752589</v>
      </c>
      <c r="F20478" s="199">
        <v>2.9495002083045101</v>
      </c>
      <c r="G20478" s="199">
        <v>0.34104996998936699</v>
      </c>
      <c r="H20478" s="199">
        <v>0.73306596375366995</v>
      </c>
      <c r="I20478" s="199" t="s">
        <v>1469</v>
      </c>
    </row>
    <row r="20479" spans="1:9" x14ac:dyDescent="0.25">
      <c r="A20479" s="199">
        <v>20476</v>
      </c>
      <c r="B20479" s="199" t="s">
        <v>27417</v>
      </c>
      <c r="C20479" s="199" t="s">
        <v>27416</v>
      </c>
      <c r="D20479" s="199">
        <v>3.8061807394880798E-2</v>
      </c>
      <c r="E20479" s="199">
        <v>-0.33380047441833099</v>
      </c>
      <c r="F20479" s="199">
        <v>2.98120578861809</v>
      </c>
      <c r="G20479" s="199">
        <v>-0.111968276625768</v>
      </c>
      <c r="H20479" s="199">
        <v>0.91084855994918501</v>
      </c>
      <c r="I20479" s="199" t="s">
        <v>1469</v>
      </c>
    </row>
    <row r="20480" spans="1:9" x14ac:dyDescent="0.25">
      <c r="A20480" s="199">
        <v>20477</v>
      </c>
      <c r="B20480" s="199" t="s">
        <v>27415</v>
      </c>
      <c r="C20480" s="199" t="s">
        <v>27414</v>
      </c>
      <c r="D20480" s="199">
        <v>1037.51684982249</v>
      </c>
      <c r="E20480" s="199">
        <v>-0.45446081121688597</v>
      </c>
      <c r="F20480" s="199">
        <v>0.51222718977728898</v>
      </c>
      <c r="G20480" s="199">
        <v>-0.88722508349172202</v>
      </c>
      <c r="H20480" s="199">
        <v>0.37495773033713498</v>
      </c>
      <c r="I20480" s="199">
        <v>0.76869721593011298</v>
      </c>
    </row>
    <row r="20481" spans="1:9" x14ac:dyDescent="0.25">
      <c r="A20481" s="199">
        <v>20478</v>
      </c>
      <c r="B20481" s="199" t="s">
        <v>27413</v>
      </c>
      <c r="C20481" s="199" t="s">
        <v>27412</v>
      </c>
      <c r="D20481" s="199">
        <v>0.60525935416242305</v>
      </c>
      <c r="E20481" s="199">
        <v>-1.8356449413584699</v>
      </c>
      <c r="F20481" s="199">
        <v>1.4853955851188501</v>
      </c>
      <c r="G20481" s="199">
        <v>-1.23579533946952</v>
      </c>
      <c r="H20481" s="199">
        <v>0.2165346478024</v>
      </c>
      <c r="I20481" s="199" t="s">
        <v>1469</v>
      </c>
    </row>
    <row r="20482" spans="1:9" x14ac:dyDescent="0.25">
      <c r="A20482" s="199">
        <v>20479</v>
      </c>
      <c r="B20482" s="199" t="s">
        <v>27411</v>
      </c>
      <c r="C20482" s="199" t="s">
        <v>27410</v>
      </c>
      <c r="D20482" s="199">
        <v>21.407547757435498</v>
      </c>
      <c r="E20482" s="199">
        <v>-0.45584366232489199</v>
      </c>
      <c r="F20482" s="199">
        <v>0.56571328123967901</v>
      </c>
      <c r="G20482" s="199">
        <v>-0.80578568232652403</v>
      </c>
      <c r="H20482" s="199">
        <v>0.42036643499023102</v>
      </c>
      <c r="I20482" s="199">
        <v>0.79188926014474004</v>
      </c>
    </row>
    <row r="20483" spans="1:9" x14ac:dyDescent="0.25">
      <c r="A20483" s="199">
        <v>20480</v>
      </c>
      <c r="B20483" s="199" t="s">
        <v>27409</v>
      </c>
      <c r="C20483" s="199" t="s">
        <v>27408</v>
      </c>
      <c r="D20483" s="199">
        <v>0.88756948123511903</v>
      </c>
      <c r="E20483" s="199">
        <v>-1.6415226278110699</v>
      </c>
      <c r="F20483" s="199">
        <v>1.4161084485386199</v>
      </c>
      <c r="G20483" s="199">
        <v>-1.1591786134071</v>
      </c>
      <c r="H20483" s="199">
        <v>0.24638338705362101</v>
      </c>
      <c r="I20483" s="199" t="s">
        <v>1469</v>
      </c>
    </row>
    <row r="20484" spans="1:9" x14ac:dyDescent="0.25">
      <c r="A20484" s="199">
        <v>20481</v>
      </c>
      <c r="B20484" s="199" t="s">
        <v>27407</v>
      </c>
      <c r="C20484" s="199" t="s">
        <v>27406</v>
      </c>
      <c r="D20484" s="199">
        <v>0.84960718352363696</v>
      </c>
      <c r="E20484" s="199">
        <v>0.130518965796764</v>
      </c>
      <c r="F20484" s="199">
        <v>0.80488820478290501</v>
      </c>
      <c r="G20484" s="199">
        <v>0.16215788108358101</v>
      </c>
      <c r="H20484" s="199">
        <v>0.87118152677311</v>
      </c>
      <c r="I20484" s="199" t="s">
        <v>1469</v>
      </c>
    </row>
    <row r="20485" spans="1:9" x14ac:dyDescent="0.25">
      <c r="A20485" s="199">
        <v>20482</v>
      </c>
      <c r="B20485" s="199" t="s">
        <v>27405</v>
      </c>
      <c r="C20485" s="199" t="s">
        <v>27404</v>
      </c>
      <c r="D20485" s="199">
        <v>0.27464317883838202</v>
      </c>
      <c r="E20485" s="199">
        <v>-0.19517761677826301</v>
      </c>
      <c r="F20485" s="199">
        <v>1.4684403246282101</v>
      </c>
      <c r="G20485" s="199">
        <v>-0.13291491217232801</v>
      </c>
      <c r="H20485" s="199">
        <v>0.89426067333666304</v>
      </c>
      <c r="I20485" s="199" t="s">
        <v>1469</v>
      </c>
    </row>
    <row r="20486" spans="1:9" x14ac:dyDescent="0.25">
      <c r="A20486" s="199">
        <v>20483</v>
      </c>
      <c r="B20486" s="199" t="s">
        <v>27403</v>
      </c>
      <c r="C20486" s="199" t="s">
        <v>27402</v>
      </c>
      <c r="D20486" s="199">
        <v>1.2920252818685301</v>
      </c>
      <c r="E20486" s="199">
        <v>-0.55386510752227702</v>
      </c>
      <c r="F20486" s="199">
        <v>0.91919678809138705</v>
      </c>
      <c r="G20486" s="199">
        <v>-0.60255335386051401</v>
      </c>
      <c r="H20486" s="199">
        <v>0.54680585952710403</v>
      </c>
      <c r="I20486" s="199" t="s">
        <v>1469</v>
      </c>
    </row>
    <row r="20487" spans="1:9" x14ac:dyDescent="0.25">
      <c r="A20487" s="199">
        <v>20484</v>
      </c>
      <c r="B20487" s="199" t="s">
        <v>27401</v>
      </c>
      <c r="C20487" s="199" t="s">
        <v>27400</v>
      </c>
      <c r="D20487" s="199">
        <v>1.8180616592427199</v>
      </c>
      <c r="E20487" s="199">
        <v>-0.92058466209634104</v>
      </c>
      <c r="F20487" s="199">
        <v>0.61746505582448397</v>
      </c>
      <c r="G20487" s="199">
        <v>-1.4909097339396999</v>
      </c>
      <c r="H20487" s="199">
        <v>0.135985195427858</v>
      </c>
      <c r="I20487" s="199" t="s">
        <v>1469</v>
      </c>
    </row>
    <row r="20488" spans="1:9" x14ac:dyDescent="0.25">
      <c r="A20488" s="199">
        <v>20485</v>
      </c>
      <c r="B20488" s="199" t="s">
        <v>27399</v>
      </c>
      <c r="C20488" s="199" t="s">
        <v>27398</v>
      </c>
      <c r="D20488" s="199">
        <v>96.288042311761203</v>
      </c>
      <c r="E20488" s="199">
        <v>-0.74098632432891198</v>
      </c>
      <c r="F20488" s="199">
        <v>0.27069328842671198</v>
      </c>
      <c r="G20488" s="199">
        <v>-2.7373649662153601</v>
      </c>
      <c r="H20488" s="199">
        <v>6.1933540435443104E-3</v>
      </c>
      <c r="I20488" s="199">
        <v>0.21808479725423299</v>
      </c>
    </row>
    <row r="20489" spans="1:9" x14ac:dyDescent="0.25">
      <c r="A20489" s="199">
        <v>20486</v>
      </c>
      <c r="B20489" s="199" t="s">
        <v>27397</v>
      </c>
      <c r="C20489" s="199" t="s">
        <v>27396</v>
      </c>
      <c r="D20489" s="199">
        <v>0.36004222685237097</v>
      </c>
      <c r="E20489" s="199">
        <v>1.2492987376114699</v>
      </c>
      <c r="F20489" s="199">
        <v>2.2798799649028898</v>
      </c>
      <c r="G20489" s="199">
        <v>0.54796689160987899</v>
      </c>
      <c r="H20489" s="199">
        <v>0.58371463662658896</v>
      </c>
      <c r="I20489" s="199" t="s">
        <v>1469</v>
      </c>
    </row>
    <row r="20490" spans="1:9" x14ac:dyDescent="0.25">
      <c r="A20490" s="199">
        <v>20487</v>
      </c>
      <c r="B20490" s="199" t="s">
        <v>27395</v>
      </c>
      <c r="C20490" s="199" t="s">
        <v>27394</v>
      </c>
      <c r="D20490" s="199">
        <v>77.743928279430804</v>
      </c>
      <c r="E20490" s="199">
        <v>-0.79112224850375201</v>
      </c>
      <c r="F20490" s="199">
        <v>0.39066494627814502</v>
      </c>
      <c r="G20490" s="199">
        <v>-2.0250658679278799</v>
      </c>
      <c r="H20490" s="199">
        <v>4.28606011300929E-2</v>
      </c>
      <c r="I20490" s="199">
        <v>0.386797028883824</v>
      </c>
    </row>
    <row r="20491" spans="1:9" x14ac:dyDescent="0.25">
      <c r="A20491" s="199">
        <v>20488</v>
      </c>
      <c r="B20491" s="199" t="s">
        <v>27393</v>
      </c>
      <c r="C20491" s="199" t="s">
        <v>27392</v>
      </c>
      <c r="D20491" s="199">
        <v>4.6316810693077803</v>
      </c>
      <c r="E20491" s="199">
        <v>1.0927455808989099</v>
      </c>
      <c r="F20491" s="199">
        <v>0.56090002289666596</v>
      </c>
      <c r="G20491" s="199">
        <v>1.94820027864436</v>
      </c>
      <c r="H20491" s="199">
        <v>5.13910035010633E-2</v>
      </c>
      <c r="I20491" s="199">
        <v>0.41096214241816797</v>
      </c>
    </row>
    <row r="20492" spans="1:9" x14ac:dyDescent="0.25">
      <c r="A20492" s="199">
        <v>20489</v>
      </c>
      <c r="B20492" s="199" t="s">
        <v>27391</v>
      </c>
      <c r="C20492" s="199" t="s">
        <v>27390</v>
      </c>
      <c r="D20492" s="199">
        <v>20.062701742759401</v>
      </c>
      <c r="E20492" s="199">
        <v>1.2756752243776299</v>
      </c>
      <c r="F20492" s="199">
        <v>0.59144533625207296</v>
      </c>
      <c r="G20492" s="199">
        <v>2.1568776456357801</v>
      </c>
      <c r="H20492" s="199">
        <v>3.1015199141917301E-2</v>
      </c>
      <c r="I20492" s="199">
        <v>0.35226037879212502</v>
      </c>
    </row>
    <row r="20493" spans="1:9" x14ac:dyDescent="0.25">
      <c r="A20493" s="199">
        <v>20490</v>
      </c>
      <c r="B20493" s="199" t="s">
        <v>27389</v>
      </c>
      <c r="C20493" s="199" t="s">
        <v>27388</v>
      </c>
      <c r="D20493" s="199">
        <v>0.15152087187221699</v>
      </c>
      <c r="E20493" s="199">
        <v>0.94535871278149597</v>
      </c>
      <c r="F20493" s="199">
        <v>2.9202331455005801</v>
      </c>
      <c r="G20493" s="199">
        <v>0.32372713604668302</v>
      </c>
      <c r="H20493" s="199">
        <v>0.74614462464777798</v>
      </c>
      <c r="I20493" s="199" t="s">
        <v>1469</v>
      </c>
    </row>
    <row r="20494" spans="1:9" x14ac:dyDescent="0.25">
      <c r="A20494" s="199">
        <v>20491</v>
      </c>
      <c r="B20494" s="199" t="s">
        <v>27387</v>
      </c>
      <c r="C20494" s="199" t="s">
        <v>27386</v>
      </c>
      <c r="D20494" s="199">
        <v>6.8112571542514999</v>
      </c>
      <c r="E20494" s="199">
        <v>-1.2001905096201799</v>
      </c>
      <c r="F20494" s="199">
        <v>0.575169637110021</v>
      </c>
      <c r="G20494" s="199">
        <v>-2.0866722305624799</v>
      </c>
      <c r="H20494" s="199">
        <v>3.6917773118001297E-2</v>
      </c>
      <c r="I20494" s="199">
        <v>0.37152203039798098</v>
      </c>
    </row>
    <row r="20495" spans="1:9" x14ac:dyDescent="0.25">
      <c r="A20495" s="199">
        <v>20492</v>
      </c>
      <c r="B20495" s="199" t="s">
        <v>27385</v>
      </c>
      <c r="C20495" s="199" t="s">
        <v>27384</v>
      </c>
      <c r="D20495" s="199">
        <v>0.468651049157218</v>
      </c>
      <c r="E20495" s="199">
        <v>-0.333306756684629</v>
      </c>
      <c r="F20495" s="199">
        <v>1.18120269017489</v>
      </c>
      <c r="G20495" s="199">
        <v>-0.28217575142440499</v>
      </c>
      <c r="H20495" s="199">
        <v>0.77780875069491195</v>
      </c>
      <c r="I20495" s="199" t="s">
        <v>1469</v>
      </c>
    </row>
    <row r="20496" spans="1:9" x14ac:dyDescent="0.25">
      <c r="A20496" s="199">
        <v>20493</v>
      </c>
      <c r="B20496" s="199" t="s">
        <v>27383</v>
      </c>
      <c r="C20496" s="199" t="s">
        <v>27382</v>
      </c>
      <c r="D20496" s="199">
        <v>12.9862554264247</v>
      </c>
      <c r="E20496" s="199">
        <v>-0.475956600512497</v>
      </c>
      <c r="F20496" s="199">
        <v>0.48744046829906401</v>
      </c>
      <c r="G20496" s="199">
        <v>-0.97644047112739596</v>
      </c>
      <c r="H20496" s="199">
        <v>0.32884623411143399</v>
      </c>
      <c r="I20496" s="199">
        <v>0.738744811619232</v>
      </c>
    </row>
    <row r="20497" spans="1:9" x14ac:dyDescent="0.25">
      <c r="A20497" s="199">
        <v>20494</v>
      </c>
      <c r="B20497" s="199" t="s">
        <v>27381</v>
      </c>
      <c r="C20497" s="199" t="s">
        <v>27380</v>
      </c>
      <c r="D20497" s="199">
        <v>63.172303286867802</v>
      </c>
      <c r="E20497" s="199">
        <v>-0.22462186608852699</v>
      </c>
      <c r="F20497" s="199">
        <v>0.301710496928425</v>
      </c>
      <c r="G20497" s="199">
        <v>-0.74449470063288403</v>
      </c>
      <c r="H20497" s="199">
        <v>0.456577246040759</v>
      </c>
      <c r="I20497" s="199">
        <v>0.807631254403684</v>
      </c>
    </row>
    <row r="20498" spans="1:9" x14ac:dyDescent="0.25">
      <c r="A20498" s="199">
        <v>20495</v>
      </c>
      <c r="B20498" s="199" t="s">
        <v>27379</v>
      </c>
      <c r="C20498" s="199" t="s">
        <v>27378</v>
      </c>
      <c r="D20498" s="199">
        <v>29.951861324290299</v>
      </c>
      <c r="E20498" s="199">
        <v>-0.79429370909811803</v>
      </c>
      <c r="F20498" s="199">
        <v>0.50384149826389102</v>
      </c>
      <c r="G20498" s="199">
        <v>-1.57647536345269</v>
      </c>
      <c r="H20498" s="199">
        <v>0.11491629213339501</v>
      </c>
      <c r="I20498" s="199">
        <v>0.53592417055170205</v>
      </c>
    </row>
    <row r="20499" spans="1:9" x14ac:dyDescent="0.25">
      <c r="A20499" s="199">
        <v>20496</v>
      </c>
      <c r="B20499" s="199" t="s">
        <v>27377</v>
      </c>
      <c r="C20499" s="199" t="s">
        <v>27376</v>
      </c>
      <c r="D20499" s="199">
        <v>1.49981388061823</v>
      </c>
      <c r="E20499" s="199">
        <v>0.20671614454133599</v>
      </c>
      <c r="F20499" s="199">
        <v>1.1434741781917801</v>
      </c>
      <c r="G20499" s="199">
        <v>0.180779022809439</v>
      </c>
      <c r="H20499" s="199">
        <v>0.85654102917976604</v>
      </c>
      <c r="I20499" s="199" t="s">
        <v>1469</v>
      </c>
    </row>
    <row r="20500" spans="1:9" x14ac:dyDescent="0.25">
      <c r="A20500" s="199">
        <v>20497</v>
      </c>
      <c r="B20500" s="199" t="s">
        <v>27375</v>
      </c>
      <c r="C20500" s="199" t="s">
        <v>27374</v>
      </c>
      <c r="D20500" s="199">
        <v>6.9131361196855501</v>
      </c>
      <c r="E20500" s="199">
        <v>0.39045485207189601</v>
      </c>
      <c r="F20500" s="199">
        <v>0.426714666476118</v>
      </c>
      <c r="G20500" s="199">
        <v>0.91502561956995299</v>
      </c>
      <c r="H20500" s="199">
        <v>0.36017818064031698</v>
      </c>
      <c r="I20500" s="199">
        <v>0.75942841012286699</v>
      </c>
    </row>
    <row r="20501" spans="1:9" x14ac:dyDescent="0.25">
      <c r="A20501" s="199">
        <v>20498</v>
      </c>
      <c r="B20501" s="199" t="s">
        <v>27373</v>
      </c>
      <c r="C20501" s="199" t="s">
        <v>27372</v>
      </c>
      <c r="D20501" s="199">
        <v>122.562771209978</v>
      </c>
      <c r="E20501" s="199">
        <v>0.13138145496766901</v>
      </c>
      <c r="F20501" s="199">
        <v>0.47291621366458902</v>
      </c>
      <c r="G20501" s="199">
        <v>0.27781127221163499</v>
      </c>
      <c r="H20501" s="199">
        <v>0.78115723770466405</v>
      </c>
      <c r="I20501" s="199">
        <v>0.93814240758354095</v>
      </c>
    </row>
    <row r="20502" spans="1:9" x14ac:dyDescent="0.25">
      <c r="A20502" s="199">
        <v>20499</v>
      </c>
      <c r="B20502" s="199" t="s">
        <v>27371</v>
      </c>
      <c r="C20502" s="199" t="s">
        <v>27370</v>
      </c>
      <c r="D20502" s="199">
        <v>1.0748154259499501</v>
      </c>
      <c r="E20502" s="199">
        <v>0.118426045599465</v>
      </c>
      <c r="F20502" s="199">
        <v>1.26616025075479</v>
      </c>
      <c r="G20502" s="199">
        <v>9.3531640666233803E-2</v>
      </c>
      <c r="H20502" s="199">
        <v>0.92548121424484897</v>
      </c>
      <c r="I20502" s="199" t="s">
        <v>1469</v>
      </c>
    </row>
    <row r="20503" spans="1:9" x14ac:dyDescent="0.25">
      <c r="A20503" s="199">
        <v>20500</v>
      </c>
      <c r="B20503" s="199" t="s">
        <v>27369</v>
      </c>
      <c r="C20503" s="199" t="s">
        <v>27368</v>
      </c>
      <c r="D20503" s="199">
        <v>0.53830509090206902</v>
      </c>
      <c r="E20503" s="199">
        <v>-1.2934051529567701</v>
      </c>
      <c r="F20503" s="199">
        <v>0.900576484422422</v>
      </c>
      <c r="G20503" s="199">
        <v>-1.4361968975753201</v>
      </c>
      <c r="H20503" s="199">
        <v>0.15094632159035101</v>
      </c>
      <c r="I20503" s="199" t="s">
        <v>1469</v>
      </c>
    </row>
    <row r="20504" spans="1:9" x14ac:dyDescent="0.25">
      <c r="A20504" s="199">
        <v>20501</v>
      </c>
      <c r="B20504" s="199" t="s">
        <v>27367</v>
      </c>
      <c r="C20504" s="199" t="s">
        <v>27366</v>
      </c>
      <c r="D20504" s="199">
        <v>25.021109635382398</v>
      </c>
      <c r="E20504" s="199">
        <v>-1.22436997265711</v>
      </c>
      <c r="F20504" s="199">
        <v>0.495999456356503</v>
      </c>
      <c r="G20504" s="199">
        <v>-2.46849055370151</v>
      </c>
      <c r="H20504" s="199">
        <v>1.3568423321779301E-2</v>
      </c>
      <c r="I20504" s="199">
        <v>0.26649321077405003</v>
      </c>
    </row>
    <row r="20505" spans="1:9" x14ac:dyDescent="0.25">
      <c r="A20505" s="199">
        <v>20502</v>
      </c>
      <c r="B20505" s="199" t="s">
        <v>27365</v>
      </c>
      <c r="C20505" s="199" t="s">
        <v>27364</v>
      </c>
      <c r="D20505" s="199">
        <v>7.6143553702253799</v>
      </c>
      <c r="E20505" s="199">
        <v>0.361648381304497</v>
      </c>
      <c r="F20505" s="199">
        <v>0.55218532113919605</v>
      </c>
      <c r="G20505" s="199">
        <v>0.65494023013576697</v>
      </c>
      <c r="H20505" s="199">
        <v>0.51250623708721998</v>
      </c>
      <c r="I20505" s="199">
        <v>0.83313023464539304</v>
      </c>
    </row>
    <row r="20506" spans="1:9" x14ac:dyDescent="0.25">
      <c r="A20506" s="199">
        <v>20503</v>
      </c>
      <c r="B20506" s="199" t="s">
        <v>27363</v>
      </c>
      <c r="C20506" s="199" t="s">
        <v>27362</v>
      </c>
      <c r="D20506" s="199">
        <v>198.76022309774299</v>
      </c>
      <c r="E20506" s="199">
        <v>0.62182186108977</v>
      </c>
      <c r="F20506" s="199">
        <v>0.68462982116509197</v>
      </c>
      <c r="G20506" s="199">
        <v>0.908259970375763</v>
      </c>
      <c r="H20506" s="199">
        <v>0.36374088622914802</v>
      </c>
      <c r="I20506" s="199">
        <v>0.761158525794009</v>
      </c>
    </row>
    <row r="20507" spans="1:9" x14ac:dyDescent="0.25">
      <c r="A20507" s="199">
        <v>20504</v>
      </c>
      <c r="B20507" s="199" t="s">
        <v>27361</v>
      </c>
      <c r="C20507" s="199" t="s">
        <v>27360</v>
      </c>
      <c r="D20507" s="199">
        <v>0.80119206517997399</v>
      </c>
      <c r="E20507" s="199">
        <v>-9.6798724080044293E-2</v>
      </c>
      <c r="F20507" s="199">
        <v>0.71122944685881695</v>
      </c>
      <c r="G20507" s="199">
        <v>-0.13610055729211001</v>
      </c>
      <c r="H20507" s="199">
        <v>0.89174178697290896</v>
      </c>
      <c r="I20507" s="199" t="s">
        <v>1469</v>
      </c>
    </row>
    <row r="20508" spans="1:9" x14ac:dyDescent="0.25">
      <c r="A20508" s="199">
        <v>20505</v>
      </c>
      <c r="B20508" s="199" t="s">
        <v>27359</v>
      </c>
      <c r="C20508" s="199" t="s">
        <v>27358</v>
      </c>
      <c r="D20508" s="199">
        <v>37.877488308177902</v>
      </c>
      <c r="E20508" s="199">
        <v>-0.65504435529695004</v>
      </c>
      <c r="F20508" s="199">
        <v>0.414981156518893</v>
      </c>
      <c r="G20508" s="199">
        <v>-1.57849180621079</v>
      </c>
      <c r="H20508" s="199">
        <v>0.114452669052492</v>
      </c>
      <c r="I20508" s="199">
        <v>0.53549950066801399</v>
      </c>
    </row>
    <row r="20509" spans="1:9" x14ac:dyDescent="0.25">
      <c r="A20509" s="199">
        <v>20506</v>
      </c>
      <c r="B20509" s="199" t="s">
        <v>27357</v>
      </c>
      <c r="C20509" s="199" t="s">
        <v>27356</v>
      </c>
      <c r="D20509" s="199">
        <v>0.22437333937258999</v>
      </c>
      <c r="E20509" s="199">
        <v>-0.80449769634632695</v>
      </c>
      <c r="F20509" s="199">
        <v>1.1860558862574999</v>
      </c>
      <c r="G20509" s="199">
        <v>-0.67829661794845997</v>
      </c>
      <c r="H20509" s="199">
        <v>0.49758364262601901</v>
      </c>
      <c r="I20509" s="199" t="s">
        <v>1469</v>
      </c>
    </row>
    <row r="20510" spans="1:9" x14ac:dyDescent="0.25">
      <c r="A20510" s="199">
        <v>20507</v>
      </c>
      <c r="B20510" s="199" t="s">
        <v>27355</v>
      </c>
      <c r="C20510" s="199" t="s">
        <v>27354</v>
      </c>
      <c r="D20510" s="199">
        <v>3.39532484998016</v>
      </c>
      <c r="E20510" s="199">
        <v>-0.44574572608031598</v>
      </c>
      <c r="F20510" s="199">
        <v>0.70256413982017396</v>
      </c>
      <c r="G20510" s="199">
        <v>-0.63445556187141605</v>
      </c>
      <c r="H20510" s="199">
        <v>0.52578355897232598</v>
      </c>
      <c r="I20510" s="199">
        <v>0.84029674048130798</v>
      </c>
    </row>
    <row r="20511" spans="1:9" x14ac:dyDescent="0.25">
      <c r="A20511" s="199">
        <v>20508</v>
      </c>
      <c r="B20511" s="199" t="s">
        <v>27353</v>
      </c>
      <c r="C20511" s="199" t="s">
        <v>27352</v>
      </c>
      <c r="D20511" s="199">
        <v>15.7113286631843</v>
      </c>
      <c r="E20511" s="199">
        <v>1.0972538695956</v>
      </c>
      <c r="F20511" s="199">
        <v>0.68911456369830204</v>
      </c>
      <c r="G20511" s="199">
        <v>1.59226626078967</v>
      </c>
      <c r="H20511" s="199">
        <v>0.11132489048065999</v>
      </c>
      <c r="I20511" s="199">
        <v>0.52993731863411497</v>
      </c>
    </row>
    <row r="20512" spans="1:9" x14ac:dyDescent="0.25">
      <c r="A20512" s="199">
        <v>20509</v>
      </c>
      <c r="B20512" s="199" t="s">
        <v>27351</v>
      </c>
      <c r="C20512" s="199" t="s">
        <v>27350</v>
      </c>
      <c r="D20512" s="199">
        <v>1.83602087621874</v>
      </c>
      <c r="E20512" s="199">
        <v>-1.1590145669168801</v>
      </c>
      <c r="F20512" s="199">
        <v>0.82838564833063599</v>
      </c>
      <c r="G20512" s="199">
        <v>-1.3991243924282399</v>
      </c>
      <c r="H20512" s="199">
        <v>0.16177568421699901</v>
      </c>
      <c r="I20512" s="199" t="s">
        <v>1469</v>
      </c>
    </row>
    <row r="20513" spans="1:9" x14ac:dyDescent="0.25">
      <c r="A20513" s="199">
        <v>20510</v>
      </c>
      <c r="B20513" s="199" t="s">
        <v>27349</v>
      </c>
      <c r="C20513" s="199" t="s">
        <v>27348</v>
      </c>
      <c r="D20513" s="199">
        <v>18.566693146289001</v>
      </c>
      <c r="E20513" s="199">
        <v>-0.13179151077159501</v>
      </c>
      <c r="F20513" s="199">
        <v>0.30740739845843801</v>
      </c>
      <c r="G20513" s="199">
        <v>-0.42871938487002198</v>
      </c>
      <c r="H20513" s="199">
        <v>0.66812745174944799</v>
      </c>
      <c r="I20513" s="199">
        <v>0.899045017083277</v>
      </c>
    </row>
    <row r="20514" spans="1:9" x14ac:dyDescent="0.25">
      <c r="A20514" s="199">
        <v>20511</v>
      </c>
      <c r="B20514" s="199" t="s">
        <v>27347</v>
      </c>
      <c r="C20514" s="199" t="s">
        <v>27346</v>
      </c>
      <c r="D20514" s="199">
        <v>5.7147473285989099</v>
      </c>
      <c r="E20514" s="199">
        <v>-0.68750836575622598</v>
      </c>
      <c r="F20514" s="199">
        <v>0.76402797421885604</v>
      </c>
      <c r="G20514" s="199">
        <v>-0.89984711156569297</v>
      </c>
      <c r="H20514" s="199">
        <v>0.36820161900569498</v>
      </c>
      <c r="I20514" s="199">
        <v>0.76368876132725605</v>
      </c>
    </row>
    <row r="20515" spans="1:9" x14ac:dyDescent="0.25">
      <c r="A20515" s="199">
        <v>20512</v>
      </c>
      <c r="B20515" s="199" t="s">
        <v>27345</v>
      </c>
      <c r="C20515" s="199" t="s">
        <v>27344</v>
      </c>
      <c r="D20515" s="199">
        <v>0.61684408238547594</v>
      </c>
      <c r="E20515" s="199">
        <v>2.2945916163931001E-2</v>
      </c>
      <c r="F20515" s="199">
        <v>0.74919048003179001</v>
      </c>
      <c r="G20515" s="199">
        <v>3.0627613104423499E-2</v>
      </c>
      <c r="H20515" s="199">
        <v>0.97556652040315395</v>
      </c>
      <c r="I20515" s="199" t="s">
        <v>1469</v>
      </c>
    </row>
    <row r="20516" spans="1:9" x14ac:dyDescent="0.25">
      <c r="A20516" s="199">
        <v>20513</v>
      </c>
      <c r="B20516" s="199" t="s">
        <v>27343</v>
      </c>
      <c r="C20516" s="199" t="s">
        <v>27342</v>
      </c>
      <c r="D20516" s="199">
        <v>6.8727665793625103</v>
      </c>
      <c r="E20516" s="199">
        <v>-0.84337857797791704</v>
      </c>
      <c r="F20516" s="199">
        <v>0.38492693704048597</v>
      </c>
      <c r="G20516" s="199">
        <v>-2.1910095054979499</v>
      </c>
      <c r="H20516" s="199">
        <v>2.84511045924912E-2</v>
      </c>
      <c r="I20516" s="199">
        <v>0.34073973105580002</v>
      </c>
    </row>
    <row r="20517" spans="1:9" x14ac:dyDescent="0.25">
      <c r="A20517" s="199">
        <v>20514</v>
      </c>
      <c r="B20517" s="199" t="s">
        <v>27341</v>
      </c>
      <c r="C20517" s="199" t="s">
        <v>27340</v>
      </c>
      <c r="D20517" s="199">
        <v>3.4392752413121399</v>
      </c>
      <c r="E20517" s="199">
        <v>-1.54202944554983</v>
      </c>
      <c r="F20517" s="199">
        <v>0.649925798670838</v>
      </c>
      <c r="G20517" s="199">
        <v>-2.3726238421423398</v>
      </c>
      <c r="H20517" s="199">
        <v>1.76622410335926E-2</v>
      </c>
      <c r="I20517" s="199">
        <v>0.28706757718377202</v>
      </c>
    </row>
    <row r="20518" spans="1:9" x14ac:dyDescent="0.25">
      <c r="A20518" s="199">
        <v>20515</v>
      </c>
      <c r="B20518" s="199" t="s">
        <v>27339</v>
      </c>
      <c r="C20518" s="199" t="s">
        <v>27338</v>
      </c>
      <c r="D20518" s="199">
        <v>0.22892510747834299</v>
      </c>
      <c r="E20518" s="199">
        <v>-0.34788886631078297</v>
      </c>
      <c r="F20518" s="199">
        <v>1.09965554972638</v>
      </c>
      <c r="G20518" s="199">
        <v>-0.31636167015875499</v>
      </c>
      <c r="H20518" s="199">
        <v>0.75172800680096896</v>
      </c>
      <c r="I20518" s="199" t="s">
        <v>1469</v>
      </c>
    </row>
    <row r="20519" spans="1:9" x14ac:dyDescent="0.25">
      <c r="A20519" s="199">
        <v>20516</v>
      </c>
      <c r="B20519" s="199" t="s">
        <v>27337</v>
      </c>
      <c r="C20519" s="199" t="s">
        <v>27336</v>
      </c>
      <c r="D20519" s="199">
        <v>9.0459909686950706</v>
      </c>
      <c r="E20519" s="199">
        <v>0.23945128973143801</v>
      </c>
      <c r="F20519" s="199">
        <v>0.63146502370449498</v>
      </c>
      <c r="G20519" s="199">
        <v>0.37919960843863598</v>
      </c>
      <c r="H20519" s="199">
        <v>0.70453964231640398</v>
      </c>
      <c r="I20519" s="199">
        <v>0.911330134270249</v>
      </c>
    </row>
    <row r="20520" spans="1:9" x14ac:dyDescent="0.25">
      <c r="A20520" s="199">
        <v>20517</v>
      </c>
      <c r="B20520" s="199" t="s">
        <v>27335</v>
      </c>
      <c r="C20520" s="199" t="s">
        <v>27334</v>
      </c>
      <c r="D20520" s="199">
        <v>32.6944394654574</v>
      </c>
      <c r="E20520" s="199">
        <v>-2.35207204395733E-2</v>
      </c>
      <c r="F20520" s="199">
        <v>0.26819382283423798</v>
      </c>
      <c r="G20520" s="199">
        <v>-8.7700455554901802E-2</v>
      </c>
      <c r="H20520" s="199">
        <v>0.930114757539934</v>
      </c>
      <c r="I20520" s="199">
        <v>0.98199598633179197</v>
      </c>
    </row>
    <row r="20521" spans="1:9" x14ac:dyDescent="0.25">
      <c r="A20521" s="199">
        <v>20518</v>
      </c>
      <c r="B20521" s="199" t="s">
        <v>27333</v>
      </c>
      <c r="C20521" s="199" t="s">
        <v>27332</v>
      </c>
      <c r="D20521" s="199">
        <v>0.36454506602739201</v>
      </c>
      <c r="E20521" s="199">
        <v>-0.39006152223676899</v>
      </c>
      <c r="F20521" s="199">
        <v>1.5554356234083899</v>
      </c>
      <c r="G20521" s="199">
        <v>-0.25077317014383099</v>
      </c>
      <c r="H20521" s="199">
        <v>0.80198948598981001</v>
      </c>
      <c r="I20521" s="199" t="s">
        <v>1469</v>
      </c>
    </row>
    <row r="20522" spans="1:9" x14ac:dyDescent="0.25">
      <c r="A20522" s="199">
        <v>20519</v>
      </c>
      <c r="B20522" s="199" t="s">
        <v>27331</v>
      </c>
      <c r="C20522" s="199" t="s">
        <v>27330</v>
      </c>
      <c r="D20522" s="199">
        <v>5.2401955054806697</v>
      </c>
      <c r="E20522" s="199">
        <v>1.24359307021223</v>
      </c>
      <c r="F20522" s="199">
        <v>0.50699619425467202</v>
      </c>
      <c r="G20522" s="199">
        <v>2.4528647045179901</v>
      </c>
      <c r="H20522" s="199">
        <v>1.41723632261141E-2</v>
      </c>
      <c r="I20522" s="199">
        <v>0.27039338752224601</v>
      </c>
    </row>
    <row r="20523" spans="1:9" x14ac:dyDescent="0.25">
      <c r="A20523" s="199">
        <v>20520</v>
      </c>
      <c r="B20523" s="199" t="s">
        <v>27329</v>
      </c>
      <c r="C20523" s="199" t="s">
        <v>27328</v>
      </c>
      <c r="D20523" s="199">
        <v>14.235234501386699</v>
      </c>
      <c r="E20523" s="199">
        <v>-0.55614561238084304</v>
      </c>
      <c r="F20523" s="199">
        <v>0.41751934343465202</v>
      </c>
      <c r="G20523" s="199">
        <v>-1.33202358435852</v>
      </c>
      <c r="H20523" s="199">
        <v>0.18285243873464699</v>
      </c>
      <c r="I20523" s="199">
        <v>0.619789666747671</v>
      </c>
    </row>
    <row r="20524" spans="1:9" x14ac:dyDescent="0.25">
      <c r="A20524" s="199">
        <v>20521</v>
      </c>
      <c r="B20524" s="199" t="s">
        <v>27327</v>
      </c>
      <c r="C20524" s="199" t="s">
        <v>27326</v>
      </c>
      <c r="D20524" s="199">
        <v>6.5588520553213803</v>
      </c>
      <c r="E20524" s="199">
        <v>-0.80159088823287294</v>
      </c>
      <c r="F20524" s="199">
        <v>0.47465199019899401</v>
      </c>
      <c r="G20524" s="199">
        <v>-1.6887970656076099</v>
      </c>
      <c r="H20524" s="199">
        <v>9.1258326376325805E-2</v>
      </c>
      <c r="I20524" s="199">
        <v>0.49626824010659898</v>
      </c>
    </row>
    <row r="20525" spans="1:9" x14ac:dyDescent="0.25">
      <c r="A20525" s="199">
        <v>20522</v>
      </c>
      <c r="B20525" s="199" t="s">
        <v>27325</v>
      </c>
      <c r="C20525" s="199" t="s">
        <v>27324</v>
      </c>
      <c r="D20525" s="199">
        <v>0.28547727596849098</v>
      </c>
      <c r="E20525" s="199">
        <v>-1.00055997420936</v>
      </c>
      <c r="F20525" s="199">
        <v>1.60091743833422</v>
      </c>
      <c r="G20525" s="199">
        <v>-0.62499161433987604</v>
      </c>
      <c r="H20525" s="199">
        <v>0.53197656180452002</v>
      </c>
      <c r="I20525" s="199" t="s">
        <v>1469</v>
      </c>
    </row>
    <row r="20526" spans="1:9" x14ac:dyDescent="0.25">
      <c r="A20526" s="199">
        <v>20523</v>
      </c>
      <c r="B20526" s="199" t="s">
        <v>27323</v>
      </c>
      <c r="C20526" s="199" t="s">
        <v>27322</v>
      </c>
      <c r="D20526" s="199">
        <v>1.7652351805027999</v>
      </c>
      <c r="E20526" s="199">
        <v>-0.85293699028627701</v>
      </c>
      <c r="F20526" s="199">
        <v>0.67974784761198803</v>
      </c>
      <c r="G20526" s="199">
        <v>-1.2547843928932101</v>
      </c>
      <c r="H20526" s="199">
        <v>0.20955703973843401</v>
      </c>
      <c r="I20526" s="199" t="s">
        <v>1469</v>
      </c>
    </row>
    <row r="20527" spans="1:9" x14ac:dyDescent="0.25">
      <c r="A20527" s="199">
        <v>20524</v>
      </c>
      <c r="B20527" s="199" t="s">
        <v>27321</v>
      </c>
      <c r="C20527" s="199" t="s">
        <v>27320</v>
      </c>
      <c r="D20527" s="199">
        <v>63.220820413832598</v>
      </c>
      <c r="E20527" s="199">
        <v>-0.86120778493245398</v>
      </c>
      <c r="F20527" s="199">
        <v>0.38901179235037697</v>
      </c>
      <c r="G20527" s="199">
        <v>-2.2138346494051202</v>
      </c>
      <c r="H20527" s="199">
        <v>2.6840155569577001E-2</v>
      </c>
      <c r="I20527" s="199">
        <v>0.33606853539458997</v>
      </c>
    </row>
    <row r="20528" spans="1:9" x14ac:dyDescent="0.25">
      <c r="A20528" s="199">
        <v>20525</v>
      </c>
      <c r="B20528" s="199" t="s">
        <v>27319</v>
      </c>
      <c r="C20528" s="199" t="s">
        <v>27318</v>
      </c>
      <c r="D20528" s="199">
        <v>0.33131791969339502</v>
      </c>
      <c r="E20528" s="199">
        <v>-1.0310710175497</v>
      </c>
      <c r="F20528" s="199">
        <v>1.18797814294141</v>
      </c>
      <c r="G20528" s="199">
        <v>-0.86792086510682198</v>
      </c>
      <c r="H20528" s="199">
        <v>0.38543765569668798</v>
      </c>
      <c r="I20528" s="199" t="s">
        <v>1469</v>
      </c>
    </row>
    <row r="20529" spans="1:9" x14ac:dyDescent="0.25">
      <c r="A20529" s="199">
        <v>20526</v>
      </c>
      <c r="B20529" s="199" t="s">
        <v>27317</v>
      </c>
      <c r="C20529" s="199" t="s">
        <v>27316</v>
      </c>
      <c r="D20529" s="199">
        <v>1.99858852603555</v>
      </c>
      <c r="E20529" s="199">
        <v>0.713529681724277</v>
      </c>
      <c r="F20529" s="199">
        <v>0.66301506593062398</v>
      </c>
      <c r="G20529" s="199">
        <v>1.07618924273274</v>
      </c>
      <c r="H20529" s="199">
        <v>0.28184262974311702</v>
      </c>
      <c r="I20529" s="199" t="s">
        <v>1469</v>
      </c>
    </row>
    <row r="20530" spans="1:9" x14ac:dyDescent="0.25">
      <c r="A20530" s="199">
        <v>20527</v>
      </c>
      <c r="B20530" s="199" t="s">
        <v>27315</v>
      </c>
      <c r="C20530" s="199" t="s">
        <v>27314</v>
      </c>
      <c r="D20530" s="199">
        <v>11.2016976849131</v>
      </c>
      <c r="E20530" s="199">
        <v>9.8821499357228004E-2</v>
      </c>
      <c r="F20530" s="199">
        <v>0.272179044873818</v>
      </c>
      <c r="G20530" s="199">
        <v>0.36307534036296402</v>
      </c>
      <c r="H20530" s="199">
        <v>0.71654860504560602</v>
      </c>
      <c r="I20530" s="199">
        <v>0.91669753899915896</v>
      </c>
    </row>
    <row r="20531" spans="1:9" x14ac:dyDescent="0.25">
      <c r="A20531" s="199">
        <v>20528</v>
      </c>
      <c r="B20531" s="199" t="s">
        <v>27313</v>
      </c>
      <c r="C20531" s="199" t="s">
        <v>27312</v>
      </c>
      <c r="D20531" s="199">
        <v>36.521241143168503</v>
      </c>
      <c r="E20531" s="199">
        <v>-9.3101981710592599E-2</v>
      </c>
      <c r="F20531" s="199">
        <v>0.31520692842994102</v>
      </c>
      <c r="G20531" s="199">
        <v>-0.29536781495996201</v>
      </c>
      <c r="H20531" s="199">
        <v>0.76771291702454503</v>
      </c>
      <c r="I20531" s="199">
        <v>0.93416458023470905</v>
      </c>
    </row>
    <row r="20532" spans="1:9" x14ac:dyDescent="0.25">
      <c r="A20532" s="199">
        <v>20529</v>
      </c>
      <c r="B20532" s="199" t="s">
        <v>27311</v>
      </c>
      <c r="C20532" s="199" t="s">
        <v>27310</v>
      </c>
      <c r="D20532" s="199">
        <v>0.56437769338529797</v>
      </c>
      <c r="E20532" s="199">
        <v>-0.27946942195376701</v>
      </c>
      <c r="F20532" s="199">
        <v>1.03079024401507</v>
      </c>
      <c r="G20532" s="199">
        <v>-0.27112152406991802</v>
      </c>
      <c r="H20532" s="199">
        <v>0.78629756754011704</v>
      </c>
      <c r="I20532" s="199" t="s">
        <v>1469</v>
      </c>
    </row>
    <row r="20533" spans="1:9" x14ac:dyDescent="0.25">
      <c r="A20533" s="199">
        <v>20530</v>
      </c>
      <c r="B20533" s="199" t="s">
        <v>27309</v>
      </c>
      <c r="C20533" s="199" t="s">
        <v>27308</v>
      </c>
      <c r="D20533" s="199">
        <v>106.629564324809</v>
      </c>
      <c r="E20533" s="199">
        <v>-6.2172300361436401E-2</v>
      </c>
      <c r="F20533" s="199">
        <v>0.25300061524719902</v>
      </c>
      <c r="G20533" s="199">
        <v>-0.245739720042537</v>
      </c>
      <c r="H20533" s="199">
        <v>0.80588372264459796</v>
      </c>
      <c r="I20533" s="199">
        <v>0.94618817892485696</v>
      </c>
    </row>
    <row r="20534" spans="1:9" x14ac:dyDescent="0.25">
      <c r="A20534" s="199">
        <v>20531</v>
      </c>
      <c r="B20534" s="199" t="s">
        <v>27307</v>
      </c>
      <c r="C20534" s="199" t="s">
        <v>27306</v>
      </c>
      <c r="D20534" s="199">
        <v>113.514915499574</v>
      </c>
      <c r="E20534" s="199">
        <v>-7.8046902614300404E-2</v>
      </c>
      <c r="F20534" s="199">
        <v>0.29974130067961102</v>
      </c>
      <c r="G20534" s="199">
        <v>-0.26038087656703501</v>
      </c>
      <c r="H20534" s="199">
        <v>0.79456999263483796</v>
      </c>
      <c r="I20534" s="199">
        <v>0.94248184046452299</v>
      </c>
    </row>
    <row r="20535" spans="1:9" x14ac:dyDescent="0.25">
      <c r="A20535" s="199">
        <v>20532</v>
      </c>
      <c r="B20535" s="199" t="s">
        <v>27305</v>
      </c>
      <c r="C20535" s="199" t="s">
        <v>27304</v>
      </c>
      <c r="D20535" s="199">
        <v>2.9014952480960501</v>
      </c>
      <c r="E20535" s="199">
        <v>0.85926290603363598</v>
      </c>
      <c r="F20535" s="199">
        <v>0.77574235445432405</v>
      </c>
      <c r="G20535" s="199">
        <v>1.1076653235442599</v>
      </c>
      <c r="H20535" s="199">
        <v>0.26800638047648301</v>
      </c>
      <c r="I20535" s="199">
        <v>0.695808423819682</v>
      </c>
    </row>
    <row r="20536" spans="1:9" x14ac:dyDescent="0.25">
      <c r="A20536" s="199">
        <v>20533</v>
      </c>
      <c r="B20536" s="199" t="s">
        <v>27303</v>
      </c>
      <c r="C20536" s="199" t="s">
        <v>27302</v>
      </c>
      <c r="D20536" s="199">
        <v>6.4887266572243503</v>
      </c>
      <c r="E20536" s="199">
        <v>-0.47776263270244101</v>
      </c>
      <c r="F20536" s="199">
        <v>0.54016472008131899</v>
      </c>
      <c r="G20536" s="199">
        <v>-0.884475818099554</v>
      </c>
      <c r="H20536" s="199">
        <v>0.37643941068638498</v>
      </c>
      <c r="I20536" s="199">
        <v>0.76950436413735501</v>
      </c>
    </row>
    <row r="20537" spans="1:9" x14ac:dyDescent="0.25">
      <c r="A20537" s="199">
        <v>20534</v>
      </c>
      <c r="B20537" s="199" t="s">
        <v>27301</v>
      </c>
      <c r="C20537" s="199" t="s">
        <v>27300</v>
      </c>
      <c r="D20537" s="199">
        <v>0.69456441336784502</v>
      </c>
      <c r="E20537" s="199">
        <v>0.19666260060177501</v>
      </c>
      <c r="F20537" s="199">
        <v>0.99198005313735305</v>
      </c>
      <c r="G20537" s="199">
        <v>0.198252575724468</v>
      </c>
      <c r="H20537" s="199">
        <v>0.84284745425549301</v>
      </c>
      <c r="I20537" s="199" t="s">
        <v>1469</v>
      </c>
    </row>
    <row r="20538" spans="1:9" x14ac:dyDescent="0.25">
      <c r="A20538" s="199">
        <v>20535</v>
      </c>
      <c r="B20538" s="199" t="s">
        <v>27299</v>
      </c>
      <c r="C20538" s="199" t="s">
        <v>27298</v>
      </c>
      <c r="D20538" s="199">
        <v>0.338450756570227</v>
      </c>
      <c r="E20538" s="199">
        <v>-1.6689645884725599</v>
      </c>
      <c r="F20538" s="199">
        <v>2.9723353294184598</v>
      </c>
      <c r="G20538" s="199">
        <v>-0.56149942839696199</v>
      </c>
      <c r="H20538" s="199">
        <v>0.574457119870871</v>
      </c>
      <c r="I20538" s="199" t="s">
        <v>1469</v>
      </c>
    </row>
    <row r="20539" spans="1:9" x14ac:dyDescent="0.25">
      <c r="A20539" s="199">
        <v>20536</v>
      </c>
      <c r="B20539" s="199" t="s">
        <v>27297</v>
      </c>
      <c r="C20539" s="199" t="s">
        <v>27296</v>
      </c>
      <c r="D20539" s="199">
        <v>0.762738147394044</v>
      </c>
      <c r="E20539" s="199">
        <v>-2.3424584696726498</v>
      </c>
      <c r="F20539" s="199">
        <v>2.2379365825629001</v>
      </c>
      <c r="G20539" s="199">
        <v>-1.04670457953283</v>
      </c>
      <c r="H20539" s="199">
        <v>0.29523585094809002</v>
      </c>
      <c r="I20539" s="199" t="s">
        <v>1469</v>
      </c>
    </row>
    <row r="20540" spans="1:9" x14ac:dyDescent="0.25">
      <c r="A20540" s="199">
        <v>20537</v>
      </c>
      <c r="B20540" s="199" t="s">
        <v>27295</v>
      </c>
      <c r="C20540" s="199" t="s">
        <v>27294</v>
      </c>
      <c r="D20540" s="199">
        <v>0.72499700383169696</v>
      </c>
      <c r="E20540" s="199">
        <v>-1.0244296834576201</v>
      </c>
      <c r="F20540" s="199">
        <v>1.1102290714755101</v>
      </c>
      <c r="G20540" s="199">
        <v>-0.92271920253010598</v>
      </c>
      <c r="H20540" s="199">
        <v>0.35615355616231897</v>
      </c>
      <c r="I20540" s="199" t="s">
        <v>1469</v>
      </c>
    </row>
    <row r="20541" spans="1:9" x14ac:dyDescent="0.25">
      <c r="A20541" s="199">
        <v>20538</v>
      </c>
      <c r="B20541" s="199" t="s">
        <v>27293</v>
      </c>
      <c r="C20541" s="199" t="s">
        <v>27292</v>
      </c>
      <c r="D20541" s="199">
        <v>9.7564457158446594</v>
      </c>
      <c r="E20541" s="199">
        <v>0.35122951014307302</v>
      </c>
      <c r="F20541" s="199">
        <v>0.44885218056056397</v>
      </c>
      <c r="G20541" s="199">
        <v>0.78250596823307905</v>
      </c>
      <c r="H20541" s="199">
        <v>0.43391727925873402</v>
      </c>
      <c r="I20541" s="199">
        <v>0.797489781773701</v>
      </c>
    </row>
    <row r="20542" spans="1:9" x14ac:dyDescent="0.25">
      <c r="A20542" s="199">
        <v>20539</v>
      </c>
      <c r="B20542" s="199" t="s">
        <v>27291</v>
      </c>
      <c r="C20542" s="199" t="s">
        <v>27290</v>
      </c>
      <c r="D20542" s="199">
        <v>1.65681334213331</v>
      </c>
      <c r="E20542" s="199">
        <v>0.38212263013332998</v>
      </c>
      <c r="F20542" s="199">
        <v>0.82925135961962404</v>
      </c>
      <c r="G20542" s="199">
        <v>0.46080434563123202</v>
      </c>
      <c r="H20542" s="199">
        <v>0.64493898368267999</v>
      </c>
      <c r="I20542" s="199" t="s">
        <v>1469</v>
      </c>
    </row>
    <row r="20543" spans="1:9" x14ac:dyDescent="0.25">
      <c r="A20543" s="199">
        <v>20540</v>
      </c>
      <c r="B20543" s="199" t="s">
        <v>27289</v>
      </c>
      <c r="C20543" s="199" t="s">
        <v>27288</v>
      </c>
      <c r="D20543" s="199">
        <v>1.61218343720982</v>
      </c>
      <c r="E20543" s="199">
        <v>-3.2358766205985698E-2</v>
      </c>
      <c r="F20543" s="199">
        <v>0.56357873970976002</v>
      </c>
      <c r="G20543" s="199">
        <v>-5.7416584278268401E-2</v>
      </c>
      <c r="H20543" s="199">
        <v>0.954213352451309</v>
      </c>
      <c r="I20543" s="199" t="s">
        <v>1469</v>
      </c>
    </row>
    <row r="20544" spans="1:9" x14ac:dyDescent="0.25">
      <c r="A20544" s="199">
        <v>20541</v>
      </c>
      <c r="B20544" s="199" t="s">
        <v>27287</v>
      </c>
      <c r="C20544" s="199" t="s">
        <v>27286</v>
      </c>
      <c r="D20544" s="199">
        <v>0.31560889884571303</v>
      </c>
      <c r="E20544" s="199">
        <v>0.71243180584485599</v>
      </c>
      <c r="F20544" s="199">
        <v>2.54335945101908</v>
      </c>
      <c r="G20544" s="199">
        <v>0.28011447833667302</v>
      </c>
      <c r="H20544" s="199">
        <v>0.77938967707569295</v>
      </c>
      <c r="I20544" s="199" t="s">
        <v>1469</v>
      </c>
    </row>
    <row r="20545" spans="1:9" x14ac:dyDescent="0.25">
      <c r="A20545" s="199">
        <v>20542</v>
      </c>
      <c r="B20545" s="199" t="s">
        <v>27285</v>
      </c>
      <c r="C20545" s="199" t="s">
        <v>27284</v>
      </c>
      <c r="D20545" s="199">
        <v>24313.291835020202</v>
      </c>
      <c r="E20545" s="199">
        <v>0.102289469366799</v>
      </c>
      <c r="F20545" s="199">
        <v>0.20592268857735899</v>
      </c>
      <c r="G20545" s="199">
        <v>0.49673724674768599</v>
      </c>
      <c r="H20545" s="199">
        <v>0.61937435293618104</v>
      </c>
      <c r="I20545" s="199">
        <v>0.88176162338923003</v>
      </c>
    </row>
    <row r="20546" spans="1:9" x14ac:dyDescent="0.25">
      <c r="A20546" s="199">
        <v>20543</v>
      </c>
      <c r="B20546" s="199" t="s">
        <v>27283</v>
      </c>
      <c r="C20546" s="199" t="s">
        <v>27282</v>
      </c>
      <c r="D20546" s="199">
        <v>5.7882740444704002</v>
      </c>
      <c r="E20546" s="199">
        <v>-0.62761221363285602</v>
      </c>
      <c r="F20546" s="199">
        <v>0.60844231730541398</v>
      </c>
      <c r="G20546" s="199">
        <v>-1.03150651389985</v>
      </c>
      <c r="H20546" s="199">
        <v>0.30230335514831302</v>
      </c>
      <c r="I20546" s="199">
        <v>0.72071290724147996</v>
      </c>
    </row>
    <row r="20547" spans="1:9" x14ac:dyDescent="0.25">
      <c r="A20547" s="199">
        <v>20544</v>
      </c>
      <c r="B20547" s="199" t="s">
        <v>27281</v>
      </c>
      <c r="C20547" s="199" t="s">
        <v>27280</v>
      </c>
      <c r="D20547" s="199">
        <v>6.7756161101969399</v>
      </c>
      <c r="E20547" s="199">
        <v>0.25362169947041002</v>
      </c>
      <c r="F20547" s="199">
        <v>0.60310849733824801</v>
      </c>
      <c r="G20547" s="199">
        <v>0.42052416868563702</v>
      </c>
      <c r="H20547" s="199">
        <v>0.67410257735081403</v>
      </c>
      <c r="I20547" s="199">
        <v>0.90061212025874904</v>
      </c>
    </row>
    <row r="20548" spans="1:9" x14ac:dyDescent="0.25">
      <c r="A20548" s="199">
        <v>20545</v>
      </c>
      <c r="B20548" s="199" t="s">
        <v>27279</v>
      </c>
      <c r="C20548" s="199" t="s">
        <v>27278</v>
      </c>
      <c r="D20548" s="199">
        <v>0.96211502674788396</v>
      </c>
      <c r="E20548" s="199">
        <v>-0.86999674642654901</v>
      </c>
      <c r="F20548" s="199">
        <v>0.74886460592415705</v>
      </c>
      <c r="G20548" s="199">
        <v>-1.16175439397741</v>
      </c>
      <c r="H20548" s="199">
        <v>0.245335243964103</v>
      </c>
      <c r="I20548" s="199" t="s">
        <v>1469</v>
      </c>
    </row>
    <row r="20549" spans="1:9" x14ac:dyDescent="0.25">
      <c r="A20549" s="199">
        <v>20546</v>
      </c>
      <c r="B20549" s="199" t="s">
        <v>27277</v>
      </c>
      <c r="C20549" s="199" t="s">
        <v>27276</v>
      </c>
      <c r="D20549" s="199">
        <v>5.2495769243773402</v>
      </c>
      <c r="E20549" s="199">
        <v>-0.62577197974805199</v>
      </c>
      <c r="F20549" s="199">
        <v>0.83498709490788803</v>
      </c>
      <c r="G20549" s="199">
        <v>-0.74943910338768105</v>
      </c>
      <c r="H20549" s="199">
        <v>0.45359258973156702</v>
      </c>
      <c r="I20549" s="199">
        <v>0.80677956802369899</v>
      </c>
    </row>
    <row r="20550" spans="1:9" x14ac:dyDescent="0.25">
      <c r="A20550" s="199">
        <v>20547</v>
      </c>
      <c r="B20550" s="199" t="s">
        <v>27275</v>
      </c>
      <c r="C20550" s="199" t="s">
        <v>27274</v>
      </c>
      <c r="D20550" s="199">
        <v>0.97385499469770398</v>
      </c>
      <c r="E20550" s="199">
        <v>-0.64543272823932696</v>
      </c>
      <c r="F20550" s="199">
        <v>0.80868876564924996</v>
      </c>
      <c r="G20550" s="199">
        <v>-0.79812253570895897</v>
      </c>
      <c r="H20550" s="199">
        <v>0.42479938492817598</v>
      </c>
      <c r="I20550" s="199" t="s">
        <v>1469</v>
      </c>
    </row>
    <row r="20551" spans="1:9" x14ac:dyDescent="0.25">
      <c r="A20551" s="199">
        <v>20548</v>
      </c>
      <c r="B20551" s="199" t="s">
        <v>27273</v>
      </c>
      <c r="C20551" s="199" t="s">
        <v>27272</v>
      </c>
      <c r="D20551" s="199">
        <v>0.40484145366148899</v>
      </c>
      <c r="E20551" s="199">
        <v>-1.00743834084449</v>
      </c>
      <c r="F20551" s="199">
        <v>1.1228779871938801</v>
      </c>
      <c r="G20551" s="199">
        <v>-0.89719306312355795</v>
      </c>
      <c r="H20551" s="199">
        <v>0.36961590613042999</v>
      </c>
      <c r="I20551" s="199" t="s">
        <v>1469</v>
      </c>
    </row>
    <row r="20552" spans="1:9" x14ac:dyDescent="0.25">
      <c r="A20552" s="199">
        <v>20549</v>
      </c>
      <c r="B20552" s="199" t="s">
        <v>27271</v>
      </c>
      <c r="C20552" s="199" t="s">
        <v>27270</v>
      </c>
      <c r="D20552" s="199">
        <v>8.9936198379050101</v>
      </c>
      <c r="E20552" s="199">
        <v>-1.0262262464362399</v>
      </c>
      <c r="F20552" s="199">
        <v>0.48234767643500398</v>
      </c>
      <c r="G20552" s="199">
        <v>-2.1275654399768298</v>
      </c>
      <c r="H20552" s="199">
        <v>3.3373130200066499E-2</v>
      </c>
      <c r="I20552" s="199">
        <v>0.35836268065384902</v>
      </c>
    </row>
    <row r="20553" spans="1:9" x14ac:dyDescent="0.25">
      <c r="A20553" s="199">
        <v>20550</v>
      </c>
      <c r="B20553" s="199" t="s">
        <v>27269</v>
      </c>
      <c r="C20553" s="199" t="s">
        <v>27268</v>
      </c>
      <c r="D20553" s="199">
        <v>0.277654151820383</v>
      </c>
      <c r="E20553" s="199">
        <v>4.3173211939257702E-2</v>
      </c>
      <c r="F20553" s="199">
        <v>1.5270645369626501</v>
      </c>
      <c r="G20553" s="199">
        <v>2.8272028387961799E-2</v>
      </c>
      <c r="H20553" s="199">
        <v>0.97744518979184702</v>
      </c>
      <c r="I20553" s="199" t="s">
        <v>1469</v>
      </c>
    </row>
    <row r="20554" spans="1:9" x14ac:dyDescent="0.25">
      <c r="A20554" s="199">
        <v>20551</v>
      </c>
      <c r="B20554" s="199" t="s">
        <v>27267</v>
      </c>
      <c r="C20554" s="199" t="s">
        <v>27266</v>
      </c>
      <c r="D20554" s="199">
        <v>0.407095459529422</v>
      </c>
      <c r="E20554" s="199">
        <v>-1.07547813159965</v>
      </c>
      <c r="F20554" s="199">
        <v>2.2294797155125998</v>
      </c>
      <c r="G20554" s="199">
        <v>-0.48238973609695901</v>
      </c>
      <c r="H20554" s="199">
        <v>0.62952911102852405</v>
      </c>
      <c r="I20554" s="199" t="s">
        <v>1469</v>
      </c>
    </row>
    <row r="20555" spans="1:9" x14ac:dyDescent="0.25">
      <c r="A20555" s="199">
        <v>20552</v>
      </c>
      <c r="B20555" s="199" t="s">
        <v>27265</v>
      </c>
      <c r="C20555" s="199" t="s">
        <v>27264</v>
      </c>
      <c r="D20555" s="199">
        <v>4.01507849740947</v>
      </c>
      <c r="E20555" s="199">
        <v>-1.73670789916332</v>
      </c>
      <c r="F20555" s="199">
        <v>1.1228193396570401</v>
      </c>
      <c r="G20555" s="199">
        <v>-1.54673849819311</v>
      </c>
      <c r="H20555" s="199">
        <v>0.121926315798464</v>
      </c>
      <c r="I20555" s="199">
        <v>0.54767397810054697</v>
      </c>
    </row>
    <row r="20556" spans="1:9" x14ac:dyDescent="0.25">
      <c r="A20556" s="199">
        <v>20553</v>
      </c>
      <c r="B20556" s="199" t="s">
        <v>27263</v>
      </c>
      <c r="C20556" s="199" t="s">
        <v>27262</v>
      </c>
      <c r="D20556" s="199">
        <v>0.93580070088294098</v>
      </c>
      <c r="E20556" s="199">
        <v>-0.12686225341729701</v>
      </c>
      <c r="F20556" s="199">
        <v>0.70108269691903502</v>
      </c>
      <c r="G20556" s="199">
        <v>-0.18095191048759801</v>
      </c>
      <c r="H20556" s="199">
        <v>0.85640532265987102</v>
      </c>
      <c r="I20556" s="199" t="s">
        <v>1469</v>
      </c>
    </row>
    <row r="20557" spans="1:9" x14ac:dyDescent="0.25">
      <c r="A20557" s="199">
        <v>20554</v>
      </c>
      <c r="B20557" s="199" t="s">
        <v>27261</v>
      </c>
      <c r="C20557" s="199" t="s">
        <v>27260</v>
      </c>
      <c r="D20557" s="199">
        <v>2.7195906220691302</v>
      </c>
      <c r="E20557" s="199">
        <v>3.6770724828609699E-2</v>
      </c>
      <c r="F20557" s="199">
        <v>0.47160543987766901</v>
      </c>
      <c r="G20557" s="199">
        <v>7.7969255058100498E-2</v>
      </c>
      <c r="H20557" s="199">
        <v>0.93785250942808096</v>
      </c>
      <c r="I20557" s="199">
        <v>0.98404206319726395</v>
      </c>
    </row>
    <row r="20558" spans="1:9" x14ac:dyDescent="0.25">
      <c r="A20558" s="199">
        <v>20555</v>
      </c>
      <c r="B20558" s="199" t="s">
        <v>27259</v>
      </c>
      <c r="C20558" s="199" t="s">
        <v>27258</v>
      </c>
      <c r="D20558" s="199">
        <v>0.39209007377701799</v>
      </c>
      <c r="E20558" s="199">
        <v>0.94649676321902099</v>
      </c>
      <c r="F20558" s="199">
        <v>1.9226503161827799</v>
      </c>
      <c r="G20558" s="199">
        <v>0.49228752376469098</v>
      </c>
      <c r="H20558" s="199">
        <v>0.62251609868926405</v>
      </c>
      <c r="I20558" s="199" t="s">
        <v>1469</v>
      </c>
    </row>
    <row r="20559" spans="1:9" x14ac:dyDescent="0.25">
      <c r="A20559" s="199">
        <v>20556</v>
      </c>
      <c r="B20559" s="199" t="s">
        <v>27257</v>
      </c>
      <c r="C20559" s="199" t="s">
        <v>27256</v>
      </c>
      <c r="D20559" s="199">
        <v>5.9394823509353101</v>
      </c>
      <c r="E20559" s="199">
        <v>0.85994748188706305</v>
      </c>
      <c r="F20559" s="199">
        <v>0.40976481288962102</v>
      </c>
      <c r="G20559" s="199">
        <v>2.0986367175424299</v>
      </c>
      <c r="H20559" s="199">
        <v>3.58489370469698E-2</v>
      </c>
      <c r="I20559" s="199">
        <v>0.368901040364986</v>
      </c>
    </row>
    <row r="20560" spans="1:9" x14ac:dyDescent="0.25">
      <c r="A20560" s="199">
        <v>20557</v>
      </c>
      <c r="B20560" s="199" t="s">
        <v>27255</v>
      </c>
      <c r="C20560" s="199" t="s">
        <v>27254</v>
      </c>
      <c r="D20560" s="199">
        <v>0.76434273604268499</v>
      </c>
      <c r="E20560" s="199">
        <v>-1.9992446577629699</v>
      </c>
      <c r="F20560" s="199">
        <v>1.40336245490795</v>
      </c>
      <c r="G20560" s="199">
        <v>-1.4246103355345301</v>
      </c>
      <c r="H20560" s="199">
        <v>0.15426987072134901</v>
      </c>
      <c r="I20560" s="199" t="s">
        <v>1469</v>
      </c>
    </row>
    <row r="20561" spans="1:9" x14ac:dyDescent="0.25">
      <c r="A20561" s="199">
        <v>20558</v>
      </c>
      <c r="B20561" s="199" t="s">
        <v>27253</v>
      </c>
      <c r="C20561" s="199" t="s">
        <v>27252</v>
      </c>
      <c r="D20561" s="199">
        <v>0.28541233384418202</v>
      </c>
      <c r="E20561" s="199">
        <v>-0.40572846811643998</v>
      </c>
      <c r="F20561" s="199">
        <v>2.34761566262639</v>
      </c>
      <c r="G20561" s="199">
        <v>-0.17282576299671301</v>
      </c>
      <c r="H20561" s="199">
        <v>0.86278838580947803</v>
      </c>
      <c r="I20561" s="199" t="s">
        <v>1469</v>
      </c>
    </row>
    <row r="20562" spans="1:9" x14ac:dyDescent="0.25">
      <c r="A20562" s="199">
        <v>20559</v>
      </c>
      <c r="B20562" s="199" t="s">
        <v>27251</v>
      </c>
      <c r="C20562" s="199" t="s">
        <v>27250</v>
      </c>
      <c r="D20562" s="199">
        <v>1.6349919723380399</v>
      </c>
      <c r="E20562" s="199">
        <v>3.2274369657454498E-2</v>
      </c>
      <c r="F20562" s="199">
        <v>0.55304904935799903</v>
      </c>
      <c r="G20562" s="199">
        <v>5.8357156015221297E-2</v>
      </c>
      <c r="H20562" s="199">
        <v>0.95346414112605604</v>
      </c>
      <c r="I20562" s="199" t="s">
        <v>1469</v>
      </c>
    </row>
    <row r="20563" spans="1:9" x14ac:dyDescent="0.25">
      <c r="A20563" s="199">
        <v>20560</v>
      </c>
      <c r="B20563" s="199" t="s">
        <v>27249</v>
      </c>
      <c r="C20563" s="199" t="s">
        <v>27248</v>
      </c>
      <c r="D20563" s="199">
        <v>18.9455322175147</v>
      </c>
      <c r="E20563" s="199">
        <v>0.40720081850858197</v>
      </c>
      <c r="F20563" s="199">
        <v>0.51628751309411802</v>
      </c>
      <c r="G20563" s="199">
        <v>0.78870940741569096</v>
      </c>
      <c r="H20563" s="199">
        <v>0.43028186830571902</v>
      </c>
      <c r="I20563" s="199">
        <v>0.79643300042038501</v>
      </c>
    </row>
    <row r="20564" spans="1:9" x14ac:dyDescent="0.25">
      <c r="A20564" s="199">
        <v>20561</v>
      </c>
      <c r="B20564" s="199" t="s">
        <v>27247</v>
      </c>
      <c r="C20564" s="199" t="s">
        <v>27246</v>
      </c>
      <c r="D20564" s="199">
        <v>0.39457199934943299</v>
      </c>
      <c r="E20564" s="199">
        <v>-0.63255362961494699</v>
      </c>
      <c r="F20564" s="199">
        <v>1.1280947789012601</v>
      </c>
      <c r="G20564" s="199">
        <v>-0.56072737986700205</v>
      </c>
      <c r="H20564" s="199">
        <v>0.57498339909428497</v>
      </c>
      <c r="I20564" s="199" t="s">
        <v>1469</v>
      </c>
    </row>
    <row r="20565" spans="1:9" x14ac:dyDescent="0.25">
      <c r="A20565" s="199">
        <v>20562</v>
      </c>
      <c r="B20565" s="199" t="s">
        <v>27245</v>
      </c>
      <c r="C20565" s="199" t="s">
        <v>27244</v>
      </c>
      <c r="D20565" s="199">
        <v>0.249728265481546</v>
      </c>
      <c r="E20565" s="199">
        <v>1.11678596171029</v>
      </c>
      <c r="F20565" s="199">
        <v>2.7159702218700601</v>
      </c>
      <c r="G20565" s="199">
        <v>0.41119227034136302</v>
      </c>
      <c r="H20565" s="199">
        <v>0.68093155568833397</v>
      </c>
      <c r="I20565" s="199" t="s">
        <v>1469</v>
      </c>
    </row>
    <row r="20566" spans="1:9" x14ac:dyDescent="0.25">
      <c r="A20566" s="199">
        <v>20563</v>
      </c>
      <c r="B20566" s="199" t="s">
        <v>27243</v>
      </c>
      <c r="C20566" s="199" t="s">
        <v>27242</v>
      </c>
      <c r="D20566" s="199">
        <v>190.64260563494599</v>
      </c>
      <c r="E20566" s="199">
        <v>-0.25366764626247301</v>
      </c>
      <c r="F20566" s="199">
        <v>0.35546765982076101</v>
      </c>
      <c r="G20566" s="199">
        <v>-0.71361666597287998</v>
      </c>
      <c r="H20566" s="199">
        <v>0.47546424916126401</v>
      </c>
      <c r="I20566" s="199">
        <v>0.81724573784664001</v>
      </c>
    </row>
    <row r="20567" spans="1:9" x14ac:dyDescent="0.25">
      <c r="A20567" s="199">
        <v>20564</v>
      </c>
      <c r="B20567" s="199" t="s">
        <v>27241</v>
      </c>
      <c r="C20567" s="199" t="s">
        <v>27240</v>
      </c>
      <c r="D20567" s="199">
        <v>10.2236403576279</v>
      </c>
      <c r="E20567" s="199">
        <v>0.16930016782120599</v>
      </c>
      <c r="F20567" s="199">
        <v>0.43536700951209201</v>
      </c>
      <c r="G20567" s="199">
        <v>0.388867700405085</v>
      </c>
      <c r="H20567" s="199">
        <v>0.69737401666138299</v>
      </c>
      <c r="I20567" s="199">
        <v>0.90907684314787396</v>
      </c>
    </row>
    <row r="20568" spans="1:9" x14ac:dyDescent="0.25">
      <c r="A20568" s="199">
        <v>20565</v>
      </c>
      <c r="B20568" s="199" t="s">
        <v>27239</v>
      </c>
      <c r="C20568" s="199" t="s">
        <v>27238</v>
      </c>
      <c r="D20568" s="199">
        <v>2.4946558979205702</v>
      </c>
      <c r="E20568" s="199">
        <v>0.32195758675853098</v>
      </c>
      <c r="F20568" s="199">
        <v>0.37461255750994799</v>
      </c>
      <c r="G20568" s="199">
        <v>0.85944152245879102</v>
      </c>
      <c r="H20568" s="199">
        <v>0.390096969630923</v>
      </c>
      <c r="I20568" s="199">
        <v>0.77701938278327898</v>
      </c>
    </row>
    <row r="20569" spans="1:9" x14ac:dyDescent="0.25">
      <c r="A20569" s="199">
        <v>20566</v>
      </c>
      <c r="B20569" s="199" t="s">
        <v>27237</v>
      </c>
      <c r="C20569" s="199" t="s">
        <v>27236</v>
      </c>
      <c r="D20569" s="199">
        <v>1.6273789898975699</v>
      </c>
      <c r="E20569" s="199">
        <v>-0.93998920448151402</v>
      </c>
      <c r="F20569" s="199">
        <v>0.67033198739378097</v>
      </c>
      <c r="G20569" s="199">
        <v>-1.4022741300712001</v>
      </c>
      <c r="H20569" s="199">
        <v>0.16083340251632999</v>
      </c>
      <c r="I20569" s="199" t="s">
        <v>1469</v>
      </c>
    </row>
    <row r="20570" spans="1:9" x14ac:dyDescent="0.25">
      <c r="A20570" s="199">
        <v>20567</v>
      </c>
      <c r="B20570" s="199" t="s">
        <v>27235</v>
      </c>
      <c r="C20570" s="199" t="s">
        <v>27234</v>
      </c>
      <c r="D20570" s="199">
        <v>3.8727192018872798</v>
      </c>
      <c r="E20570" s="199">
        <v>1.24489187106118</v>
      </c>
      <c r="F20570" s="199">
        <v>0.81262658950686195</v>
      </c>
      <c r="G20570" s="199">
        <v>1.5319359311349099</v>
      </c>
      <c r="H20570" s="199">
        <v>0.125538245729273</v>
      </c>
      <c r="I20570" s="199">
        <v>0.55282909616328801</v>
      </c>
    </row>
    <row r="20571" spans="1:9" x14ac:dyDescent="0.25">
      <c r="A20571" s="199">
        <v>20568</v>
      </c>
      <c r="B20571" s="199" t="s">
        <v>27233</v>
      </c>
      <c r="C20571" s="199" t="s">
        <v>27232</v>
      </c>
      <c r="D20571" s="199">
        <v>1.45532503949542</v>
      </c>
      <c r="E20571" s="199">
        <v>-1.33391179529158</v>
      </c>
      <c r="F20571" s="199">
        <v>1.0046210962570701</v>
      </c>
      <c r="G20571" s="199">
        <v>-1.3277760145206401</v>
      </c>
      <c r="H20571" s="199">
        <v>0.184252112946103</v>
      </c>
      <c r="I20571" s="199" t="s">
        <v>1469</v>
      </c>
    </row>
    <row r="20572" spans="1:9" x14ac:dyDescent="0.25">
      <c r="A20572" s="199">
        <v>20569</v>
      </c>
      <c r="B20572" s="199" t="s">
        <v>27231</v>
      </c>
      <c r="C20572" s="199" t="s">
        <v>27230</v>
      </c>
      <c r="D20572" s="199">
        <v>24.934654228525101</v>
      </c>
      <c r="E20572" s="199">
        <v>0.63286084006793797</v>
      </c>
      <c r="F20572" s="199">
        <v>0.44562971131573198</v>
      </c>
      <c r="G20572" s="199">
        <v>1.4201495636352499</v>
      </c>
      <c r="H20572" s="199">
        <v>0.15556414347578201</v>
      </c>
      <c r="I20572" s="199">
        <v>0.59141379717014997</v>
      </c>
    </row>
    <row r="20573" spans="1:9" x14ac:dyDescent="0.25">
      <c r="A20573" s="199">
        <v>20570</v>
      </c>
      <c r="B20573" s="199" t="s">
        <v>27229</v>
      </c>
      <c r="C20573" s="199" t="s">
        <v>27228</v>
      </c>
      <c r="D20573" s="199">
        <v>28.480695690467201</v>
      </c>
      <c r="E20573" s="199">
        <v>-0.41827913117897397</v>
      </c>
      <c r="F20573" s="199">
        <v>0.374285043818609</v>
      </c>
      <c r="G20573" s="199">
        <v>-1.11754166533484</v>
      </c>
      <c r="H20573" s="199">
        <v>0.26376279507557299</v>
      </c>
      <c r="I20573" s="199">
        <v>0.69269712767944402</v>
      </c>
    </row>
    <row r="20574" spans="1:9" x14ac:dyDescent="0.25">
      <c r="A20574" s="199">
        <v>20571</v>
      </c>
      <c r="B20574" s="199" t="s">
        <v>27227</v>
      </c>
      <c r="C20574" s="199" t="s">
        <v>27226</v>
      </c>
      <c r="D20574" s="199">
        <v>0.32383101823944799</v>
      </c>
      <c r="E20574" s="199">
        <v>0.77223537572276801</v>
      </c>
      <c r="F20574" s="199">
        <v>1.32691402004893</v>
      </c>
      <c r="G20574" s="199">
        <v>0.58197845832866701</v>
      </c>
      <c r="H20574" s="199">
        <v>0.56058119093492098</v>
      </c>
      <c r="I20574" s="199" t="s">
        <v>1469</v>
      </c>
    </row>
    <row r="20575" spans="1:9" x14ac:dyDescent="0.25">
      <c r="A20575" s="199">
        <v>20572</v>
      </c>
      <c r="B20575" s="199" t="s">
        <v>27225</v>
      </c>
      <c r="C20575" s="199" t="s">
        <v>27224</v>
      </c>
      <c r="D20575" s="199">
        <v>329.60372214166398</v>
      </c>
      <c r="E20575" s="199">
        <v>0.22143089487166301</v>
      </c>
      <c r="F20575" s="199">
        <v>0.498170119239979</v>
      </c>
      <c r="G20575" s="199">
        <v>0.44448851169452602</v>
      </c>
      <c r="H20575" s="199">
        <v>0.65668943296712201</v>
      </c>
      <c r="I20575" s="199">
        <v>0.89441816142788499</v>
      </c>
    </row>
    <row r="20576" spans="1:9" x14ac:dyDescent="0.25">
      <c r="A20576" s="199">
        <v>20573</v>
      </c>
      <c r="B20576" s="199" t="s">
        <v>27223</v>
      </c>
      <c r="C20576" s="199" t="s">
        <v>27222</v>
      </c>
      <c r="D20576" s="199">
        <v>1.23576972308806</v>
      </c>
      <c r="E20576" s="199">
        <v>0.93168240029986304</v>
      </c>
      <c r="F20576" s="199">
        <v>0.89169654975312296</v>
      </c>
      <c r="G20576" s="199">
        <v>1.0448424417003901</v>
      </c>
      <c r="H20576" s="199">
        <v>0.29609579559412402</v>
      </c>
      <c r="I20576" s="199" t="s">
        <v>1469</v>
      </c>
    </row>
    <row r="20577" spans="1:9" x14ac:dyDescent="0.25">
      <c r="A20577" s="199">
        <v>20574</v>
      </c>
      <c r="B20577" s="199" t="s">
        <v>27221</v>
      </c>
      <c r="C20577" s="199" t="s">
        <v>27220</v>
      </c>
      <c r="D20577" s="199">
        <v>0.26715601138433598</v>
      </c>
      <c r="E20577" s="199">
        <v>-1.3765461020473599</v>
      </c>
      <c r="F20577" s="199">
        <v>2.97455150602921</v>
      </c>
      <c r="G20577" s="199">
        <v>-0.462774337326886</v>
      </c>
      <c r="H20577" s="199">
        <v>0.64352612773659601</v>
      </c>
      <c r="I20577" s="199" t="s">
        <v>1469</v>
      </c>
    </row>
    <row r="20578" spans="1:9" x14ac:dyDescent="0.25">
      <c r="A20578" s="199">
        <v>20575</v>
      </c>
      <c r="B20578" s="199" t="s">
        <v>27219</v>
      </c>
      <c r="C20578" s="199" t="s">
        <v>27218</v>
      </c>
      <c r="D20578" s="199">
        <v>0.545597023135583</v>
      </c>
      <c r="E20578" s="199">
        <v>-1.05606195643335</v>
      </c>
      <c r="F20578" s="199">
        <v>0.95499786762598504</v>
      </c>
      <c r="G20578" s="199">
        <v>-1.10582650729744</v>
      </c>
      <c r="H20578" s="199">
        <v>0.26880161949193498</v>
      </c>
      <c r="I20578" s="199" t="s">
        <v>1469</v>
      </c>
    </row>
    <row r="20579" spans="1:9" x14ac:dyDescent="0.25">
      <c r="A20579" s="199">
        <v>20576</v>
      </c>
      <c r="B20579" s="199" t="s">
        <v>27217</v>
      </c>
      <c r="C20579" s="199" t="s">
        <v>27216</v>
      </c>
      <c r="D20579" s="199">
        <v>2.6545129485902801</v>
      </c>
      <c r="E20579" s="199">
        <v>-0.24019668210169001</v>
      </c>
      <c r="F20579" s="199">
        <v>0.59112194632163995</v>
      </c>
      <c r="G20579" s="199">
        <v>-0.40634032215578503</v>
      </c>
      <c r="H20579" s="199">
        <v>0.68449256208259102</v>
      </c>
      <c r="I20579" s="199">
        <v>0.90332177317654905</v>
      </c>
    </row>
    <row r="20580" spans="1:9" x14ac:dyDescent="0.25">
      <c r="A20580" s="199">
        <v>20577</v>
      </c>
      <c r="B20580" s="199" t="s">
        <v>27215</v>
      </c>
      <c r="C20580" s="199" t="s">
        <v>27214</v>
      </c>
      <c r="D20580" s="199">
        <v>4.9735033551558203</v>
      </c>
      <c r="E20580" s="199">
        <v>-0.95048065859506803</v>
      </c>
      <c r="F20580" s="199">
        <v>0.67148982668263102</v>
      </c>
      <c r="G20580" s="199">
        <v>-1.4154803555114699</v>
      </c>
      <c r="H20580" s="199">
        <v>0.15692770415639301</v>
      </c>
      <c r="I20580" s="199">
        <v>0.59280633408511296</v>
      </c>
    </row>
    <row r="20581" spans="1:9" x14ac:dyDescent="0.25">
      <c r="A20581" s="199">
        <v>20578</v>
      </c>
      <c r="B20581" s="199" t="s">
        <v>27213</v>
      </c>
      <c r="C20581" s="199" t="s">
        <v>27212</v>
      </c>
      <c r="D20581" s="199">
        <v>153.784571872377</v>
      </c>
      <c r="E20581" s="199">
        <v>-0.24260729190306299</v>
      </c>
      <c r="F20581" s="199">
        <v>0.215340068521922</v>
      </c>
      <c r="G20581" s="199">
        <v>-1.1266240118167601</v>
      </c>
      <c r="H20581" s="199">
        <v>0.25990148249748402</v>
      </c>
      <c r="I20581" s="199">
        <v>0.69044379698465697</v>
      </c>
    </row>
    <row r="20582" spans="1:9" x14ac:dyDescent="0.25">
      <c r="A20582" s="199">
        <v>20579</v>
      </c>
      <c r="B20582" s="199" t="s">
        <v>27211</v>
      </c>
      <c r="C20582" s="199" t="s">
        <v>27210</v>
      </c>
      <c r="D20582" s="199">
        <v>56.752432052123503</v>
      </c>
      <c r="E20582" s="199">
        <v>0.36823412757021501</v>
      </c>
      <c r="F20582" s="199">
        <v>0.43395852931533802</v>
      </c>
      <c r="G20582" s="199">
        <v>0.84854681425707301</v>
      </c>
      <c r="H20582" s="199">
        <v>0.39613351249193901</v>
      </c>
      <c r="I20582" s="199">
        <v>0.77995814454840195</v>
      </c>
    </row>
    <row r="20583" spans="1:9" x14ac:dyDescent="0.25">
      <c r="A20583" s="199">
        <v>20580</v>
      </c>
      <c r="B20583" s="199" t="s">
        <v>27209</v>
      </c>
      <c r="C20583" s="199" t="s">
        <v>27208</v>
      </c>
      <c r="D20583" s="199">
        <v>0.60479744876003405</v>
      </c>
      <c r="E20583" s="199">
        <v>0.85278301631518805</v>
      </c>
      <c r="F20583" s="199">
        <v>0.68030768190442903</v>
      </c>
      <c r="G20583" s="199">
        <v>1.25352548412791</v>
      </c>
      <c r="H20583" s="199">
        <v>0.210014530616429</v>
      </c>
      <c r="I20583" s="199" t="s">
        <v>1469</v>
      </c>
    </row>
    <row r="20584" spans="1:9" x14ac:dyDescent="0.25">
      <c r="A20584" s="199">
        <v>20581</v>
      </c>
      <c r="B20584" s="199" t="s">
        <v>27207</v>
      </c>
      <c r="C20584" s="199" t="s">
        <v>27206</v>
      </c>
      <c r="D20584" s="199">
        <v>1.7488796056861899</v>
      </c>
      <c r="E20584" s="199">
        <v>-1.3967245922587701</v>
      </c>
      <c r="F20584" s="199">
        <v>0.89057889430026504</v>
      </c>
      <c r="G20584" s="199">
        <v>-1.5683333629371301</v>
      </c>
      <c r="H20584" s="199">
        <v>0.11680335368990601</v>
      </c>
      <c r="I20584" s="199" t="s">
        <v>1469</v>
      </c>
    </row>
    <row r="20585" spans="1:9" x14ac:dyDescent="0.25">
      <c r="A20585" s="199">
        <v>20582</v>
      </c>
      <c r="B20585" s="199" t="s">
        <v>27205</v>
      </c>
      <c r="C20585" s="199" t="s">
        <v>27204</v>
      </c>
      <c r="D20585" s="199">
        <v>216.75787361738699</v>
      </c>
      <c r="E20585" s="199">
        <v>9.4260866799760195E-4</v>
      </c>
      <c r="F20585" s="199">
        <v>0.201507981534542</v>
      </c>
      <c r="G20585" s="199">
        <v>4.6777733607342199E-3</v>
      </c>
      <c r="H20585" s="199">
        <v>0.99626769046800201</v>
      </c>
      <c r="I20585" s="199">
        <v>0.999534492979676</v>
      </c>
    </row>
    <row r="20586" spans="1:9" x14ac:dyDescent="0.25">
      <c r="A20586" s="199">
        <v>20583</v>
      </c>
      <c r="B20586" s="199" t="s">
        <v>27203</v>
      </c>
      <c r="C20586" s="199" t="s">
        <v>27202</v>
      </c>
      <c r="D20586" s="199">
        <v>2.4965169032206398</v>
      </c>
      <c r="E20586" s="199">
        <v>0.41593030810919102</v>
      </c>
      <c r="F20586" s="199">
        <v>0.44241996097082897</v>
      </c>
      <c r="G20586" s="199">
        <v>0.94012554767305301</v>
      </c>
      <c r="H20586" s="199">
        <v>0.34715316572883198</v>
      </c>
      <c r="I20586" s="199">
        <v>0.75060298144789495</v>
      </c>
    </row>
    <row r="20587" spans="1:9" x14ac:dyDescent="0.25">
      <c r="A20587" s="199">
        <v>20584</v>
      </c>
      <c r="B20587" s="199" t="s">
        <v>27201</v>
      </c>
      <c r="C20587" s="199" t="s">
        <v>27200</v>
      </c>
      <c r="D20587" s="199">
        <v>12.4936273138036</v>
      </c>
      <c r="E20587" s="199">
        <v>0.38636908866561098</v>
      </c>
      <c r="F20587" s="199">
        <v>0.52828649562900798</v>
      </c>
      <c r="G20587" s="199">
        <v>0.73136279625239697</v>
      </c>
      <c r="H20587" s="199">
        <v>0.46455758330327401</v>
      </c>
      <c r="I20587" s="199">
        <v>0.81266402495974099</v>
      </c>
    </row>
    <row r="20588" spans="1:9" x14ac:dyDescent="0.25">
      <c r="A20588" s="199">
        <v>20585</v>
      </c>
      <c r="B20588" s="199" t="s">
        <v>27199</v>
      </c>
      <c r="C20588" s="199" t="s">
        <v>27198</v>
      </c>
      <c r="D20588" s="199">
        <v>1.73009827607075</v>
      </c>
      <c r="E20588" s="199">
        <v>-0.21577575283131001</v>
      </c>
      <c r="F20588" s="199">
        <v>0.89514646236456297</v>
      </c>
      <c r="G20588" s="199">
        <v>-0.241050779848172</v>
      </c>
      <c r="H20588" s="199">
        <v>0.80951576000543402</v>
      </c>
      <c r="I20588" s="199" t="s">
        <v>1469</v>
      </c>
    </row>
    <row r="20589" spans="1:9" x14ac:dyDescent="0.25">
      <c r="A20589" s="199">
        <v>20586</v>
      </c>
      <c r="B20589" s="199" t="s">
        <v>27197</v>
      </c>
      <c r="C20589" s="199" t="s">
        <v>27196</v>
      </c>
      <c r="D20589" s="199">
        <v>5.7327765693208699</v>
      </c>
      <c r="E20589" s="199">
        <v>7.7904060033969796E-2</v>
      </c>
      <c r="F20589" s="199">
        <v>0.55182290522412802</v>
      </c>
      <c r="G20589" s="199">
        <v>0.14117583611779999</v>
      </c>
      <c r="H20589" s="199">
        <v>0.88773103485477101</v>
      </c>
      <c r="I20589" s="199">
        <v>0.97071405934953903</v>
      </c>
    </row>
    <row r="20590" spans="1:9" x14ac:dyDescent="0.25">
      <c r="A20590" s="199">
        <v>20587</v>
      </c>
      <c r="B20590" s="199" t="s">
        <v>27195</v>
      </c>
      <c r="C20590" s="199" t="s">
        <v>27194</v>
      </c>
      <c r="D20590" s="199">
        <v>0.26745802818668202</v>
      </c>
      <c r="E20590" s="199">
        <v>0.21778449681860099</v>
      </c>
      <c r="F20590" s="199">
        <v>1.69557612914809</v>
      </c>
      <c r="G20590" s="199">
        <v>0.128442771206045</v>
      </c>
      <c r="H20590" s="199">
        <v>0.89779858492319797</v>
      </c>
      <c r="I20590" s="199" t="s">
        <v>1469</v>
      </c>
    </row>
    <row r="20591" spans="1:9" x14ac:dyDescent="0.25">
      <c r="A20591" s="199">
        <v>20588</v>
      </c>
      <c r="B20591" s="199" t="s">
        <v>27193</v>
      </c>
      <c r="C20591" s="199" t="s">
        <v>27192</v>
      </c>
      <c r="D20591" s="199">
        <v>1.20739783202064</v>
      </c>
      <c r="E20591" s="199">
        <v>-0.28314904616012798</v>
      </c>
      <c r="F20591" s="199">
        <v>0.76987307976959496</v>
      </c>
      <c r="G20591" s="199">
        <v>-0.36778665678876299</v>
      </c>
      <c r="H20591" s="199">
        <v>0.71303231909976805</v>
      </c>
      <c r="I20591" s="199" t="s">
        <v>1469</v>
      </c>
    </row>
    <row r="20592" spans="1:9" x14ac:dyDescent="0.25">
      <c r="A20592" s="199">
        <v>20589</v>
      </c>
      <c r="B20592" s="199" t="s">
        <v>27191</v>
      </c>
      <c r="C20592" s="199" t="s">
        <v>27190</v>
      </c>
      <c r="D20592" s="199">
        <v>0.270510573895615</v>
      </c>
      <c r="E20592" s="199">
        <v>-0.282806099423697</v>
      </c>
      <c r="F20592" s="199">
        <v>1.61301764976023</v>
      </c>
      <c r="G20592" s="199">
        <v>-0.17532734342103201</v>
      </c>
      <c r="H20592" s="199">
        <v>0.86082242758365701</v>
      </c>
      <c r="I20592" s="199" t="s">
        <v>1469</v>
      </c>
    </row>
    <row r="20593" spans="1:9" x14ac:dyDescent="0.25">
      <c r="A20593" s="199">
        <v>20590</v>
      </c>
      <c r="B20593" s="199" t="s">
        <v>27189</v>
      </c>
      <c r="C20593" s="199" t="s">
        <v>27188</v>
      </c>
      <c r="D20593" s="199">
        <v>17.875124351082199</v>
      </c>
      <c r="E20593" s="199">
        <v>0.53097767261517403</v>
      </c>
      <c r="F20593" s="199">
        <v>0.34572584071318002</v>
      </c>
      <c r="G20593" s="199">
        <v>1.5358344968367099</v>
      </c>
      <c r="H20593" s="199">
        <v>0.12457897669200201</v>
      </c>
      <c r="I20593" s="199">
        <v>0.55146076810151201</v>
      </c>
    </row>
    <row r="20594" spans="1:9" x14ac:dyDescent="0.25">
      <c r="A20594" s="199">
        <v>20591</v>
      </c>
      <c r="B20594" s="199" t="s">
        <v>27187</v>
      </c>
      <c r="C20594" s="199" t="s">
        <v>27186</v>
      </c>
      <c r="D20594" s="199">
        <v>1.7432013034212099</v>
      </c>
      <c r="E20594" s="199">
        <v>1.02540381009807</v>
      </c>
      <c r="F20594" s="199">
        <v>0.666882546091359</v>
      </c>
      <c r="G20594" s="199">
        <v>1.5376078083135101</v>
      </c>
      <c r="H20594" s="199">
        <v>0.12414453712712301</v>
      </c>
      <c r="I20594" s="199" t="s">
        <v>1469</v>
      </c>
    </row>
    <row r="20595" spans="1:9" x14ac:dyDescent="0.25">
      <c r="A20595" s="199">
        <v>20592</v>
      </c>
      <c r="B20595" s="199" t="s">
        <v>27185</v>
      </c>
      <c r="C20595" s="199" t="s">
        <v>27184</v>
      </c>
      <c r="D20595" s="199">
        <v>502.44774502263499</v>
      </c>
      <c r="E20595" s="199">
        <v>-0.132465875269038</v>
      </c>
      <c r="F20595" s="199">
        <v>0.21406034561552401</v>
      </c>
      <c r="G20595" s="199">
        <v>-0.61882491541409401</v>
      </c>
      <c r="H20595" s="199">
        <v>0.53603170664266298</v>
      </c>
      <c r="I20595" s="199">
        <v>0.84483837947049001</v>
      </c>
    </row>
    <row r="20596" spans="1:9" x14ac:dyDescent="0.25">
      <c r="A20596" s="199">
        <v>20593</v>
      </c>
      <c r="B20596" s="199" t="s">
        <v>27183</v>
      </c>
      <c r="C20596" s="199" t="s">
        <v>27182</v>
      </c>
      <c r="D20596" s="199">
        <v>39.579600544004002</v>
      </c>
      <c r="E20596" s="199">
        <v>-0.56243211194033604</v>
      </c>
      <c r="F20596" s="199">
        <v>0.43308440324264902</v>
      </c>
      <c r="G20596" s="199">
        <v>-1.2986662824364399</v>
      </c>
      <c r="H20596" s="199">
        <v>0.19405848014691701</v>
      </c>
      <c r="I20596" s="199">
        <v>0.63222691285574495</v>
      </c>
    </row>
    <row r="20597" spans="1:9" x14ac:dyDescent="0.25">
      <c r="A20597" s="199">
        <v>20594</v>
      </c>
      <c r="B20597" s="199" t="s">
        <v>27181</v>
      </c>
      <c r="C20597" s="199" t="s">
        <v>27180</v>
      </c>
      <c r="D20597" s="199">
        <v>39.378400164140103</v>
      </c>
      <c r="E20597" s="199">
        <v>-3.4119911259106697E-2</v>
      </c>
      <c r="F20597" s="199">
        <v>0.451716653002041</v>
      </c>
      <c r="G20597" s="199">
        <v>-7.5533879551154204E-2</v>
      </c>
      <c r="H20597" s="199">
        <v>0.93978994253673798</v>
      </c>
      <c r="I20597" s="199">
        <v>0.98446673542450402</v>
      </c>
    </row>
    <row r="20598" spans="1:9" x14ac:dyDescent="0.25">
      <c r="A20598" s="199">
        <v>20595</v>
      </c>
      <c r="B20598" s="199" t="s">
        <v>27179</v>
      </c>
      <c r="C20598" s="199" t="s">
        <v>27178</v>
      </c>
      <c r="D20598" s="199">
        <v>3123.26198667988</v>
      </c>
      <c r="E20598" s="199">
        <v>-0.142721175351603</v>
      </c>
      <c r="F20598" s="199">
        <v>0.15008824742365001</v>
      </c>
      <c r="G20598" s="199">
        <v>-0.950915063647506</v>
      </c>
      <c r="H20598" s="199">
        <v>0.34164749430694802</v>
      </c>
      <c r="I20598" s="199">
        <v>0.74713461004789705</v>
      </c>
    </row>
    <row r="20599" spans="1:9" x14ac:dyDescent="0.25">
      <c r="A20599" s="199">
        <v>20596</v>
      </c>
      <c r="B20599" s="199" t="s">
        <v>27177</v>
      </c>
      <c r="C20599" s="199" t="s">
        <v>27176</v>
      </c>
      <c r="D20599" s="199">
        <v>5.1709993770898697</v>
      </c>
      <c r="E20599" s="199">
        <v>-0.157896058485508</v>
      </c>
      <c r="F20599" s="199">
        <v>0.95136630644448394</v>
      </c>
      <c r="G20599" s="199">
        <v>-0.16596767976323301</v>
      </c>
      <c r="H20599" s="199">
        <v>0.86818238519030899</v>
      </c>
      <c r="I20599" s="199">
        <v>0.96576094701274595</v>
      </c>
    </row>
    <row r="20600" spans="1:9" x14ac:dyDescent="0.25">
      <c r="A20600" s="199">
        <v>20597</v>
      </c>
      <c r="B20600" s="199" t="s">
        <v>27175</v>
      </c>
      <c r="C20600" s="199" t="s">
        <v>27174</v>
      </c>
      <c r="D20600" s="199">
        <v>25.862797348108899</v>
      </c>
      <c r="E20600" s="199">
        <v>-0.58119775236927396</v>
      </c>
      <c r="F20600" s="199">
        <v>0.35802523327156099</v>
      </c>
      <c r="G20600" s="199">
        <v>-1.62334298914746</v>
      </c>
      <c r="H20600" s="199">
        <v>0.104516104574328</v>
      </c>
      <c r="I20600" s="199">
        <v>0.51999782120419702</v>
      </c>
    </row>
    <row r="20601" spans="1:9" x14ac:dyDescent="0.25">
      <c r="A20601" s="199">
        <v>20598</v>
      </c>
      <c r="B20601" s="199" t="s">
        <v>27173</v>
      </c>
      <c r="C20601" s="199" t="s">
        <v>27172</v>
      </c>
      <c r="D20601" s="199">
        <v>1207.16499265415</v>
      </c>
      <c r="E20601" s="199">
        <v>-0.16423419049636401</v>
      </c>
      <c r="F20601" s="199">
        <v>0.17175205489600701</v>
      </c>
      <c r="G20601" s="199">
        <v>-0.95622838746124705</v>
      </c>
      <c r="H20601" s="199">
        <v>0.33895686094665201</v>
      </c>
      <c r="I20601" s="199">
        <v>0.74604575424438901</v>
      </c>
    </row>
    <row r="20602" spans="1:9" x14ac:dyDescent="0.25">
      <c r="A20602" s="199">
        <v>20599</v>
      </c>
      <c r="B20602" s="199" t="s">
        <v>27171</v>
      </c>
      <c r="C20602" s="199" t="s">
        <v>27170</v>
      </c>
      <c r="D20602" s="199">
        <v>6.5218904048648101</v>
      </c>
      <c r="E20602" s="199">
        <v>0.84518325780564596</v>
      </c>
      <c r="F20602" s="199">
        <v>0.39594861176624901</v>
      </c>
      <c r="G20602" s="199">
        <v>2.1345781565831201</v>
      </c>
      <c r="H20602" s="199">
        <v>3.27954832682898E-2</v>
      </c>
      <c r="I20602" s="199">
        <v>0.35671952633883303</v>
      </c>
    </row>
    <row r="20603" spans="1:9" x14ac:dyDescent="0.25">
      <c r="A20603" s="199">
        <v>20600</v>
      </c>
      <c r="B20603" s="199" t="s">
        <v>27169</v>
      </c>
      <c r="C20603" s="199" t="s">
        <v>27168</v>
      </c>
      <c r="D20603" s="199">
        <v>1.8921312192992601</v>
      </c>
      <c r="E20603" s="199">
        <v>-0.13372661825983201</v>
      </c>
      <c r="F20603" s="199">
        <v>0.600539094920437</v>
      </c>
      <c r="G20603" s="199">
        <v>-0.22267762314050299</v>
      </c>
      <c r="H20603" s="199">
        <v>0.82378641825930299</v>
      </c>
      <c r="I20603" s="199" t="s">
        <v>1469</v>
      </c>
    </row>
    <row r="20604" spans="1:9" x14ac:dyDescent="0.25">
      <c r="A20604" s="199">
        <v>20601</v>
      </c>
      <c r="B20604" s="199" t="s">
        <v>27167</v>
      </c>
      <c r="C20604" s="199" t="s">
        <v>27166</v>
      </c>
      <c r="D20604" s="199">
        <v>0.64259911967918304</v>
      </c>
      <c r="E20604" s="199">
        <v>-1.3913701307399799</v>
      </c>
      <c r="F20604" s="199">
        <v>1.99071594750333</v>
      </c>
      <c r="G20604" s="199">
        <v>-0.69892951452213503</v>
      </c>
      <c r="H20604" s="199">
        <v>0.484596081459925</v>
      </c>
      <c r="I20604" s="199" t="s">
        <v>1469</v>
      </c>
    </row>
    <row r="20605" spans="1:9" x14ac:dyDescent="0.25">
      <c r="A20605" s="199">
        <v>20602</v>
      </c>
      <c r="B20605" s="199" t="s">
        <v>27165</v>
      </c>
      <c r="C20605" s="199" t="s">
        <v>27164</v>
      </c>
      <c r="D20605" s="199">
        <v>2.2237081316859202</v>
      </c>
      <c r="E20605" s="199">
        <v>-0.72426771387237499</v>
      </c>
      <c r="F20605" s="199">
        <v>0.783144827753393</v>
      </c>
      <c r="G20605" s="199">
        <v>-0.924819635149837</v>
      </c>
      <c r="H20605" s="199">
        <v>0.355059735257651</v>
      </c>
      <c r="I20605" s="199" t="s">
        <v>1469</v>
      </c>
    </row>
    <row r="20606" spans="1:9" x14ac:dyDescent="0.25">
      <c r="A20606" s="199">
        <v>20603</v>
      </c>
      <c r="B20606" s="199" t="s">
        <v>27163</v>
      </c>
      <c r="C20606" s="199" t="s">
        <v>27162</v>
      </c>
      <c r="D20606" s="199">
        <v>1.3592980501812</v>
      </c>
      <c r="E20606" s="199">
        <v>-0.60666172706670096</v>
      </c>
      <c r="F20606" s="199">
        <v>0.80787396225644004</v>
      </c>
      <c r="G20606" s="199">
        <v>-0.75093610564234403</v>
      </c>
      <c r="H20606" s="199">
        <v>0.452691109804646</v>
      </c>
      <c r="I20606" s="199" t="s">
        <v>1469</v>
      </c>
    </row>
    <row r="20607" spans="1:9" x14ac:dyDescent="0.25">
      <c r="A20607" s="199">
        <v>20604</v>
      </c>
      <c r="B20607" s="199" t="s">
        <v>27161</v>
      </c>
      <c r="C20607" s="199" t="s">
        <v>27160</v>
      </c>
      <c r="D20607" s="199">
        <v>0.186552837083304</v>
      </c>
      <c r="E20607" s="199">
        <v>0.277186460102256</v>
      </c>
      <c r="F20607" s="199">
        <v>2.3632204048884602</v>
      </c>
      <c r="G20607" s="199">
        <v>0.11729183597470599</v>
      </c>
      <c r="H20607" s="199">
        <v>0.906628794324571</v>
      </c>
      <c r="I20607" s="199" t="s">
        <v>1469</v>
      </c>
    </row>
    <row r="20608" spans="1:9" x14ac:dyDescent="0.25">
      <c r="A20608" s="199">
        <v>20605</v>
      </c>
      <c r="B20608" s="199" t="s">
        <v>27159</v>
      </c>
      <c r="C20608" s="199" t="s">
        <v>27158</v>
      </c>
      <c r="D20608" s="199">
        <v>4.8190292432250601</v>
      </c>
      <c r="E20608" s="199">
        <v>0.430521121338649</v>
      </c>
      <c r="F20608" s="199">
        <v>0.58629116422823202</v>
      </c>
      <c r="G20608" s="199">
        <v>0.73431282544632603</v>
      </c>
      <c r="H20608" s="199">
        <v>0.462758102973515</v>
      </c>
      <c r="I20608" s="199">
        <v>0.81189169352331503</v>
      </c>
    </row>
    <row r="20609" spans="1:9" x14ac:dyDescent="0.25">
      <c r="A20609" s="199">
        <v>20606</v>
      </c>
      <c r="B20609" s="199" t="s">
        <v>27157</v>
      </c>
      <c r="C20609" s="199" t="s">
        <v>27156</v>
      </c>
      <c r="D20609" s="199">
        <v>85.873685158750106</v>
      </c>
      <c r="E20609" s="199">
        <v>8.0394068469456695E-2</v>
      </c>
      <c r="F20609" s="199">
        <v>0.307740801151553</v>
      </c>
      <c r="G20609" s="199">
        <v>0.26123955019492201</v>
      </c>
      <c r="H20609" s="199">
        <v>0.79390778010891405</v>
      </c>
      <c r="I20609" s="199">
        <v>0.94228185276660903</v>
      </c>
    </row>
    <row r="20610" spans="1:9" x14ac:dyDescent="0.25">
      <c r="A20610" s="199">
        <v>20607</v>
      </c>
      <c r="B20610" s="199" t="s">
        <v>27155</v>
      </c>
      <c r="C20610" s="199" t="s">
        <v>27154</v>
      </c>
      <c r="D20610" s="199">
        <v>169.744232205061</v>
      </c>
      <c r="E20610" s="199">
        <v>-0.42446144392596002</v>
      </c>
      <c r="F20610" s="199">
        <v>0.352970032178758</v>
      </c>
      <c r="G20610" s="199">
        <v>-1.2025424405180001</v>
      </c>
      <c r="H20610" s="199">
        <v>0.22915343324892701</v>
      </c>
      <c r="I20610" s="199">
        <v>0.66504923786137204</v>
      </c>
    </row>
    <row r="20611" spans="1:9" x14ac:dyDescent="0.25">
      <c r="A20611" s="199">
        <v>20608</v>
      </c>
      <c r="B20611" s="199" t="s">
        <v>27153</v>
      </c>
      <c r="C20611" s="199" t="s">
        <v>27152</v>
      </c>
      <c r="D20611" s="199">
        <v>0.94955318238538999</v>
      </c>
      <c r="E20611" s="199">
        <v>0.21803370079152001</v>
      </c>
      <c r="F20611" s="199">
        <v>0.75172233503316699</v>
      </c>
      <c r="G20611" s="199">
        <v>0.29004552695896701</v>
      </c>
      <c r="H20611" s="199">
        <v>0.77178140838185405</v>
      </c>
      <c r="I20611" s="199" t="s">
        <v>1469</v>
      </c>
    </row>
    <row r="20612" spans="1:9" x14ac:dyDescent="0.25">
      <c r="A20612" s="199">
        <v>20609</v>
      </c>
      <c r="B20612" s="199" t="s">
        <v>27151</v>
      </c>
      <c r="C20612" s="199" t="s">
        <v>27150</v>
      </c>
      <c r="D20612" s="199">
        <v>3.4675416872806499</v>
      </c>
      <c r="E20612" s="199">
        <v>-0.53179598746554002</v>
      </c>
      <c r="F20612" s="199">
        <v>0.420612305150245</v>
      </c>
      <c r="G20612" s="199">
        <v>-1.26433768331048</v>
      </c>
      <c r="H20612" s="199">
        <v>0.206108849534899</v>
      </c>
      <c r="I20612" s="199">
        <v>0.64359074531821703</v>
      </c>
    </row>
    <row r="20613" spans="1:9" x14ac:dyDescent="0.25">
      <c r="A20613" s="199">
        <v>20610</v>
      </c>
      <c r="B20613" s="199" t="s">
        <v>27149</v>
      </c>
      <c r="C20613" s="199" t="s">
        <v>27148</v>
      </c>
      <c r="D20613" s="199">
        <v>40.977219888669701</v>
      </c>
      <c r="E20613" s="199">
        <v>0.98657274462167999</v>
      </c>
      <c r="F20613" s="199">
        <v>0.58403927206274497</v>
      </c>
      <c r="G20613" s="199">
        <v>1.68922329681229</v>
      </c>
      <c r="H20613" s="199">
        <v>9.1176646072112899E-2</v>
      </c>
      <c r="I20613" s="199">
        <v>0.49625379242127099</v>
      </c>
    </row>
    <row r="20614" spans="1:9" x14ac:dyDescent="0.25">
      <c r="A20614" s="199">
        <v>20611</v>
      </c>
      <c r="B20614" s="199" t="s">
        <v>27147</v>
      </c>
      <c r="C20614" s="199" t="s">
        <v>27146</v>
      </c>
      <c r="D20614" s="199">
        <v>0.23698383585397101</v>
      </c>
      <c r="E20614" s="199">
        <v>-0.24169437459152401</v>
      </c>
      <c r="F20614" s="199">
        <v>2.1932801802499799</v>
      </c>
      <c r="G20614" s="199">
        <v>-0.110197674135722</v>
      </c>
      <c r="H20614" s="199">
        <v>0.91225260681204701</v>
      </c>
      <c r="I20614" s="199" t="s">
        <v>1469</v>
      </c>
    </row>
    <row r="20615" spans="1:9" x14ac:dyDescent="0.25">
      <c r="A20615" s="199">
        <v>20612</v>
      </c>
      <c r="B20615" s="199" t="s">
        <v>27145</v>
      </c>
      <c r="C20615" s="199" t="s">
        <v>27144</v>
      </c>
      <c r="D20615" s="199">
        <v>99.034858888511494</v>
      </c>
      <c r="E20615" s="199">
        <v>0.33854565937151798</v>
      </c>
      <c r="F20615" s="199">
        <v>0.27069321631546001</v>
      </c>
      <c r="G20615" s="199">
        <v>1.2506617785980401</v>
      </c>
      <c r="H20615" s="199">
        <v>0.21105790080162201</v>
      </c>
      <c r="I20615" s="199">
        <v>0.64872613914951205</v>
      </c>
    </row>
    <row r="20616" spans="1:9" x14ac:dyDescent="0.25">
      <c r="A20616" s="199">
        <v>20613</v>
      </c>
      <c r="B20616" s="199" t="s">
        <v>27143</v>
      </c>
      <c r="C20616" s="199" t="s">
        <v>27142</v>
      </c>
      <c r="D20616" s="199">
        <v>0.28739383793963003</v>
      </c>
      <c r="E20616" s="199">
        <v>-0.37688918588632297</v>
      </c>
      <c r="F20616" s="199">
        <v>1.75917657160114</v>
      </c>
      <c r="G20616" s="199">
        <v>-0.21424181743353499</v>
      </c>
      <c r="H20616" s="199">
        <v>0.830358487461616</v>
      </c>
      <c r="I20616" s="199" t="s">
        <v>1469</v>
      </c>
    </row>
    <row r="20617" spans="1:9" x14ac:dyDescent="0.25">
      <c r="A20617" s="199">
        <v>20614</v>
      </c>
      <c r="B20617" s="199" t="s">
        <v>27141</v>
      </c>
      <c r="C20617" s="199" t="s">
        <v>27140</v>
      </c>
      <c r="D20617" s="199">
        <v>0.66553841451908202</v>
      </c>
      <c r="E20617" s="199">
        <v>-1.9871844203346499E-2</v>
      </c>
      <c r="F20617" s="199">
        <v>2.0710668327353901</v>
      </c>
      <c r="G20617" s="199">
        <v>-9.5949796931953397E-3</v>
      </c>
      <c r="H20617" s="199">
        <v>0.99234443130834304</v>
      </c>
      <c r="I20617" s="199" t="s">
        <v>1469</v>
      </c>
    </row>
    <row r="20618" spans="1:9" x14ac:dyDescent="0.25">
      <c r="A20618" s="199">
        <v>20615</v>
      </c>
      <c r="B20618" s="199" t="s">
        <v>27139</v>
      </c>
      <c r="C20618" s="199" t="s">
        <v>27138</v>
      </c>
      <c r="D20618" s="199">
        <v>18.646292991258701</v>
      </c>
      <c r="E20618" s="199">
        <v>-0.76616849577324597</v>
      </c>
      <c r="F20618" s="199">
        <v>0.504960201847794</v>
      </c>
      <c r="G20618" s="199">
        <v>-1.5172849126913699</v>
      </c>
      <c r="H20618" s="199">
        <v>0.12919476572694399</v>
      </c>
      <c r="I20618" s="199">
        <v>0.55754262251209896</v>
      </c>
    </row>
    <row r="20619" spans="1:9" x14ac:dyDescent="0.25">
      <c r="A20619" s="199">
        <v>20616</v>
      </c>
      <c r="B20619" s="199" t="s">
        <v>27137</v>
      </c>
      <c r="C20619" s="199" t="s">
        <v>27136</v>
      </c>
      <c r="D20619" s="199">
        <v>3.4931147353385601</v>
      </c>
      <c r="E20619" s="199">
        <v>1.0590837296561399</v>
      </c>
      <c r="F20619" s="199">
        <v>0.47028633383180701</v>
      </c>
      <c r="G20619" s="199">
        <v>2.2519976734746199</v>
      </c>
      <c r="H20619" s="199">
        <v>2.4322419039170901E-2</v>
      </c>
      <c r="I20619" s="199">
        <v>0.32393653117267701</v>
      </c>
    </row>
    <row r="20620" spans="1:9" x14ac:dyDescent="0.25">
      <c r="A20620" s="199">
        <v>20617</v>
      </c>
      <c r="B20620" s="199" t="s">
        <v>27135</v>
      </c>
      <c r="C20620" s="199" t="s">
        <v>27134</v>
      </c>
      <c r="D20620" s="199">
        <v>13.371295895757299</v>
      </c>
      <c r="E20620" s="199">
        <v>0.43229474333351497</v>
      </c>
      <c r="F20620" s="199">
        <v>0.51472077737690503</v>
      </c>
      <c r="G20620" s="199">
        <v>0.83986262520148203</v>
      </c>
      <c r="H20620" s="199">
        <v>0.40098541531399401</v>
      </c>
      <c r="I20620" s="199">
        <v>0.78189635378717903</v>
      </c>
    </row>
    <row r="20621" spans="1:9" x14ac:dyDescent="0.25">
      <c r="A20621" s="199">
        <v>20618</v>
      </c>
      <c r="B20621" s="199" t="s">
        <v>27133</v>
      </c>
      <c r="C20621" s="199" t="s">
        <v>27132</v>
      </c>
      <c r="D20621" s="199">
        <v>12.0990030637219</v>
      </c>
      <c r="E20621" s="199">
        <v>0.33821082573821898</v>
      </c>
      <c r="F20621" s="199">
        <v>0.77567393842742804</v>
      </c>
      <c r="G20621" s="199">
        <v>0.43602190170768801</v>
      </c>
      <c r="H20621" s="199">
        <v>0.66282083908596401</v>
      </c>
      <c r="I20621" s="199">
        <v>0.89679085896368504</v>
      </c>
    </row>
    <row r="20622" spans="1:9" x14ac:dyDescent="0.25">
      <c r="A20622" s="199">
        <v>20619</v>
      </c>
      <c r="B20622" s="199" t="s">
        <v>27131</v>
      </c>
      <c r="C20622" s="199" t="s">
        <v>27130</v>
      </c>
      <c r="D20622" s="199">
        <v>0</v>
      </c>
      <c r="E20622" s="199">
        <v>0</v>
      </c>
      <c r="F20622" s="199">
        <v>0</v>
      </c>
      <c r="G20622" s="199">
        <v>0</v>
      </c>
      <c r="H20622" s="199">
        <v>1</v>
      </c>
      <c r="I20622" s="199" t="s">
        <v>1469</v>
      </c>
    </row>
    <row r="20623" spans="1:9" x14ac:dyDescent="0.25">
      <c r="A20623" s="199">
        <v>20620</v>
      </c>
      <c r="B20623" s="199" t="s">
        <v>27129</v>
      </c>
      <c r="C20623" s="199" t="s">
        <v>27128</v>
      </c>
      <c r="D20623" s="199">
        <v>1.53944539584727</v>
      </c>
      <c r="E20623" s="199">
        <v>-0.112503419833954</v>
      </c>
      <c r="F20623" s="199">
        <v>0.67091888630110896</v>
      </c>
      <c r="G20623" s="199">
        <v>-0.16768557590352701</v>
      </c>
      <c r="H20623" s="199">
        <v>0.86683064426789602</v>
      </c>
      <c r="I20623" s="199" t="s">
        <v>1469</v>
      </c>
    </row>
    <row r="20624" spans="1:9" x14ac:dyDescent="0.25">
      <c r="A20624" s="199">
        <v>20621</v>
      </c>
      <c r="B20624" s="199" t="s">
        <v>27127</v>
      </c>
      <c r="C20624" s="199" t="s">
        <v>27126</v>
      </c>
      <c r="D20624" s="199">
        <v>13.9264795052234</v>
      </c>
      <c r="E20624" s="199">
        <v>-0.41813255769635399</v>
      </c>
      <c r="F20624" s="199">
        <v>0.44585709453076899</v>
      </c>
      <c r="G20624" s="199">
        <v>-0.93781743707904197</v>
      </c>
      <c r="H20624" s="199">
        <v>0.34833823846628598</v>
      </c>
      <c r="I20624" s="199">
        <v>0.75108662159264705</v>
      </c>
    </row>
    <row r="20625" spans="1:9" x14ac:dyDescent="0.25">
      <c r="A20625" s="199">
        <v>20622</v>
      </c>
      <c r="B20625" s="199" t="s">
        <v>27125</v>
      </c>
      <c r="C20625" s="199" t="s">
        <v>27124</v>
      </c>
      <c r="D20625" s="199">
        <v>0.31407050418350402</v>
      </c>
      <c r="E20625" s="199">
        <v>-1.5145008678113501</v>
      </c>
      <c r="F20625" s="199">
        <v>2.97347057398472</v>
      </c>
      <c r="G20625" s="199">
        <v>-0.50933776882203596</v>
      </c>
      <c r="H20625" s="199">
        <v>0.61051548852320003</v>
      </c>
      <c r="I20625" s="199" t="s">
        <v>1469</v>
      </c>
    </row>
    <row r="20626" spans="1:9" x14ac:dyDescent="0.25">
      <c r="A20626" s="199">
        <v>20623</v>
      </c>
      <c r="B20626" s="199" t="s">
        <v>27123</v>
      </c>
      <c r="C20626" s="199" t="s">
        <v>27122</v>
      </c>
      <c r="D20626" s="199">
        <v>60.967345831828602</v>
      </c>
      <c r="E20626" s="199">
        <v>-0.48499620302934698</v>
      </c>
      <c r="F20626" s="199">
        <v>0.360606052437969</v>
      </c>
      <c r="G20626" s="199">
        <v>-1.34494748424328</v>
      </c>
      <c r="H20626" s="199">
        <v>0.178642194349656</v>
      </c>
      <c r="I20626" s="199">
        <v>0.61584935434044696</v>
      </c>
    </row>
    <row r="20627" spans="1:9" x14ac:dyDescent="0.25">
      <c r="A20627" s="199">
        <v>20624</v>
      </c>
      <c r="B20627" s="199" t="s">
        <v>27121</v>
      </c>
      <c r="C20627" s="199" t="s">
        <v>27120</v>
      </c>
      <c r="D20627" s="199">
        <v>5.9679486057623397</v>
      </c>
      <c r="E20627" s="199">
        <v>-1.33039339921982</v>
      </c>
      <c r="F20627" s="199">
        <v>0.689789445726813</v>
      </c>
      <c r="G20627" s="199">
        <v>-1.92869491909669</v>
      </c>
      <c r="H20627" s="199">
        <v>5.3768747384653801E-2</v>
      </c>
      <c r="I20627" s="199">
        <v>0.41554934790303799</v>
      </c>
    </row>
    <row r="20628" spans="1:9" x14ac:dyDescent="0.25">
      <c r="A20628" s="199">
        <v>20625</v>
      </c>
      <c r="B20628" s="199" t="s">
        <v>27119</v>
      </c>
      <c r="C20628" s="199" t="s">
        <v>27118</v>
      </c>
      <c r="D20628" s="199">
        <v>1.34874255050651</v>
      </c>
      <c r="E20628" s="199">
        <v>-3.1120732674789999</v>
      </c>
      <c r="F20628" s="199">
        <v>1.7902679495650899</v>
      </c>
      <c r="G20628" s="199">
        <v>-1.73832820290115</v>
      </c>
      <c r="H20628" s="199">
        <v>8.2152999631353099E-2</v>
      </c>
      <c r="I20628" s="199" t="s">
        <v>1469</v>
      </c>
    </row>
    <row r="20629" spans="1:9" x14ac:dyDescent="0.25">
      <c r="A20629" s="199">
        <v>20626</v>
      </c>
      <c r="B20629" s="199" t="s">
        <v>27117</v>
      </c>
      <c r="C20629" s="199" t="s">
        <v>27116</v>
      </c>
      <c r="D20629" s="199">
        <v>23.470863196998799</v>
      </c>
      <c r="E20629" s="199">
        <v>-1.4537124431913899</v>
      </c>
      <c r="F20629" s="199">
        <v>0.87408717138408498</v>
      </c>
      <c r="G20629" s="199">
        <v>-1.66312067123635</v>
      </c>
      <c r="H20629" s="199">
        <v>9.6288282855811105E-2</v>
      </c>
      <c r="I20629" s="199">
        <v>0.50587821333715899</v>
      </c>
    </row>
    <row r="20630" spans="1:9" x14ac:dyDescent="0.25">
      <c r="A20630" s="199">
        <v>20627</v>
      </c>
      <c r="B20630" s="199" t="s">
        <v>27115</v>
      </c>
      <c r="C20630" s="199" t="s">
        <v>27114</v>
      </c>
      <c r="D20630" s="199">
        <v>19.5488529377802</v>
      </c>
      <c r="E20630" s="199">
        <v>-0.36974694605819503</v>
      </c>
      <c r="F20630" s="199">
        <v>0.47504895039455602</v>
      </c>
      <c r="G20630" s="199">
        <v>-0.77833441322436003</v>
      </c>
      <c r="H20630" s="199">
        <v>0.43637189295968498</v>
      </c>
      <c r="I20630" s="199">
        <v>0.79875506999989399</v>
      </c>
    </row>
    <row r="20631" spans="1:9" x14ac:dyDescent="0.25">
      <c r="A20631" s="199">
        <v>20628</v>
      </c>
      <c r="B20631" s="199" t="s">
        <v>27113</v>
      </c>
      <c r="C20631" s="199" t="s">
        <v>27112</v>
      </c>
      <c r="D20631" s="199">
        <v>0.29201583271603399</v>
      </c>
      <c r="E20631" s="199">
        <v>-0.26677356800871499</v>
      </c>
      <c r="F20631" s="199">
        <v>1.0974286549516501</v>
      </c>
      <c r="G20631" s="199">
        <v>-0.243089668567537</v>
      </c>
      <c r="H20631" s="199">
        <v>0.80793593449960799</v>
      </c>
      <c r="I20631" s="199" t="s">
        <v>1469</v>
      </c>
    </row>
    <row r="20632" spans="1:9" x14ac:dyDescent="0.25">
      <c r="A20632" s="199">
        <v>20629</v>
      </c>
      <c r="B20632" s="199" t="s">
        <v>27111</v>
      </c>
      <c r="C20632" s="199" t="s">
        <v>27110</v>
      </c>
      <c r="D20632" s="199">
        <v>42.0111115143756</v>
      </c>
      <c r="E20632" s="199">
        <v>0.40718405545468001</v>
      </c>
      <c r="F20632" s="199">
        <v>0.270031425641793</v>
      </c>
      <c r="G20632" s="199">
        <v>1.5079135863054101</v>
      </c>
      <c r="H20632" s="199">
        <v>0.13157664493268101</v>
      </c>
      <c r="I20632" s="199">
        <v>0.56215436146587805</v>
      </c>
    </row>
    <row r="20633" spans="1:9" x14ac:dyDescent="0.25">
      <c r="A20633" s="199">
        <v>20630</v>
      </c>
      <c r="B20633" s="199" t="s">
        <v>27109</v>
      </c>
      <c r="C20633" s="199" t="s">
        <v>27108</v>
      </c>
      <c r="D20633" s="199">
        <v>7.4564140687467697</v>
      </c>
      <c r="E20633" s="199">
        <v>-0.858448840645056</v>
      </c>
      <c r="F20633" s="199">
        <v>0.718426508258866</v>
      </c>
      <c r="G20633" s="199">
        <v>-1.1949014001801499</v>
      </c>
      <c r="H20633" s="199">
        <v>0.23212555577529101</v>
      </c>
      <c r="I20633" s="199">
        <v>0.66758372837672297</v>
      </c>
    </row>
    <row r="20634" spans="1:9" x14ac:dyDescent="0.25">
      <c r="A20634" s="199">
        <v>20631</v>
      </c>
      <c r="B20634" s="199" t="s">
        <v>27107</v>
      </c>
      <c r="C20634" s="199" t="s">
        <v>27106</v>
      </c>
      <c r="D20634" s="199">
        <v>1.09596298372003</v>
      </c>
      <c r="E20634" s="199">
        <v>-2.80313372294194</v>
      </c>
      <c r="F20634" s="199">
        <v>2.1721218900251098</v>
      </c>
      <c r="G20634" s="199">
        <v>-1.29050479893167</v>
      </c>
      <c r="H20634" s="199">
        <v>0.19687544670348001</v>
      </c>
      <c r="I20634" s="199" t="s">
        <v>1469</v>
      </c>
    </row>
    <row r="20635" spans="1:9" x14ac:dyDescent="0.25">
      <c r="A20635" s="199">
        <v>20632</v>
      </c>
      <c r="B20635" s="199" t="s">
        <v>27105</v>
      </c>
      <c r="C20635" s="199" t="s">
        <v>27104</v>
      </c>
      <c r="D20635" s="199">
        <v>1.4152354571869901</v>
      </c>
      <c r="E20635" s="199">
        <v>-2.1755685593270302</v>
      </c>
      <c r="F20635" s="199">
        <v>0.78975393786061399</v>
      </c>
      <c r="G20635" s="199">
        <v>-2.75474227481598</v>
      </c>
      <c r="H20635" s="199">
        <v>5.8738384019000498E-3</v>
      </c>
      <c r="I20635" s="199" t="s">
        <v>1469</v>
      </c>
    </row>
    <row r="20636" spans="1:9" x14ac:dyDescent="0.25">
      <c r="A20636" s="199">
        <v>20633</v>
      </c>
      <c r="B20636" s="199" t="s">
        <v>27103</v>
      </c>
      <c r="C20636" s="199" t="s">
        <v>27102</v>
      </c>
      <c r="D20636" s="199">
        <v>63.517381619919497</v>
      </c>
      <c r="E20636" s="199">
        <v>-3.9503827335261497E-2</v>
      </c>
      <c r="F20636" s="199">
        <v>0.26674304808353899</v>
      </c>
      <c r="G20636" s="199">
        <v>-0.14809693305630101</v>
      </c>
      <c r="H20636" s="199">
        <v>0.88226626982340195</v>
      </c>
      <c r="I20636" s="199">
        <v>0.96969653369114805</v>
      </c>
    </row>
    <row r="20637" spans="1:9" x14ac:dyDescent="0.25">
      <c r="A20637" s="199">
        <v>20634</v>
      </c>
      <c r="B20637" s="199" t="s">
        <v>27101</v>
      </c>
      <c r="C20637" s="199" t="s">
        <v>27100</v>
      </c>
      <c r="D20637" s="199">
        <v>21.6345855257618</v>
      </c>
      <c r="E20637" s="199">
        <v>0.75335057850893905</v>
      </c>
      <c r="F20637" s="199">
        <v>0.34763988438898402</v>
      </c>
      <c r="G20637" s="199">
        <v>2.1670430015043798</v>
      </c>
      <c r="H20637" s="199">
        <v>3.0231575402748501E-2</v>
      </c>
      <c r="I20637" s="199">
        <v>0.34792833134355799</v>
      </c>
    </row>
    <row r="20638" spans="1:9" x14ac:dyDescent="0.25">
      <c r="A20638" s="199">
        <v>20635</v>
      </c>
      <c r="B20638" s="199" t="s">
        <v>27099</v>
      </c>
      <c r="C20638" s="199" t="s">
        <v>27098</v>
      </c>
      <c r="D20638" s="199">
        <v>11.7768348890983</v>
      </c>
      <c r="E20638" s="199">
        <v>0.80888035418223003</v>
      </c>
      <c r="F20638" s="199">
        <v>0.59372374774181502</v>
      </c>
      <c r="G20638" s="199">
        <v>1.3623850439851</v>
      </c>
      <c r="H20638" s="199">
        <v>0.17307640118634801</v>
      </c>
      <c r="I20638" s="199">
        <v>0.61040054132198895</v>
      </c>
    </row>
    <row r="20639" spans="1:9" x14ac:dyDescent="0.25">
      <c r="A20639" s="199">
        <v>20636</v>
      </c>
      <c r="B20639" s="199" t="s">
        <v>27097</v>
      </c>
      <c r="C20639" s="199" t="s">
        <v>27096</v>
      </c>
      <c r="D20639" s="199">
        <v>1.77035446339742</v>
      </c>
      <c r="E20639" s="199">
        <v>0.35499552708445298</v>
      </c>
      <c r="F20639" s="199">
        <v>0.61185202221639401</v>
      </c>
      <c r="G20639" s="199">
        <v>0.58019833913190999</v>
      </c>
      <c r="H20639" s="199">
        <v>0.56178087353619199</v>
      </c>
      <c r="I20639" s="199" t="s">
        <v>1469</v>
      </c>
    </row>
    <row r="20640" spans="1:9" x14ac:dyDescent="0.25">
      <c r="A20640" s="199">
        <v>20637</v>
      </c>
      <c r="B20640" s="199" t="s">
        <v>27095</v>
      </c>
      <c r="C20640" s="199" t="s">
        <v>27094</v>
      </c>
      <c r="D20640" s="199">
        <v>0.63363271308977398</v>
      </c>
      <c r="E20640" s="199">
        <v>-2.1271765237478899</v>
      </c>
      <c r="F20640" s="199">
        <v>1.5024216074737899</v>
      </c>
      <c r="G20640" s="199">
        <v>-1.4158319563338599</v>
      </c>
      <c r="H20640" s="199">
        <v>0.15682471085187599</v>
      </c>
      <c r="I20640" s="199" t="s">
        <v>1469</v>
      </c>
    </row>
    <row r="20641" spans="1:9" x14ac:dyDescent="0.25">
      <c r="A20641" s="199">
        <v>20638</v>
      </c>
      <c r="B20641" s="199" t="s">
        <v>27093</v>
      </c>
      <c r="C20641" s="199" t="s">
        <v>27092</v>
      </c>
      <c r="D20641" s="199">
        <v>46.784166443363397</v>
      </c>
      <c r="E20641" s="199">
        <v>1.15521659303395</v>
      </c>
      <c r="F20641" s="199">
        <v>0.47453817391767</v>
      </c>
      <c r="G20641" s="199">
        <v>2.4344018174486699</v>
      </c>
      <c r="H20641" s="199">
        <v>1.4916425988262001E-2</v>
      </c>
      <c r="I20641" s="199">
        <v>0.27429243437402601</v>
      </c>
    </row>
    <row r="20642" spans="1:9" x14ac:dyDescent="0.25">
      <c r="A20642" s="199">
        <v>20639</v>
      </c>
      <c r="B20642" s="199" t="s">
        <v>27091</v>
      </c>
      <c r="C20642" s="199" t="s">
        <v>27090</v>
      </c>
      <c r="D20642" s="199">
        <v>6.4996674435792299</v>
      </c>
      <c r="E20642" s="199">
        <v>-2.2820549441334399E-2</v>
      </c>
      <c r="F20642" s="199">
        <v>0.40216582738730899</v>
      </c>
      <c r="G20642" s="199">
        <v>-5.6744128633676498E-2</v>
      </c>
      <c r="H20642" s="199">
        <v>0.95474902105776904</v>
      </c>
      <c r="I20642" s="199">
        <v>0.98868649643735895</v>
      </c>
    </row>
    <row r="20643" spans="1:9" x14ac:dyDescent="0.25">
      <c r="A20643" s="199">
        <v>20640</v>
      </c>
      <c r="B20643" s="199" t="s">
        <v>27089</v>
      </c>
      <c r="C20643" s="199" t="s">
        <v>27088</v>
      </c>
      <c r="D20643" s="199">
        <v>0.28315395360975198</v>
      </c>
      <c r="E20643" s="199">
        <v>1.1713016922253201</v>
      </c>
      <c r="F20643" s="199">
        <v>1.4672759092193199</v>
      </c>
      <c r="G20643" s="199">
        <v>0.79828318918459495</v>
      </c>
      <c r="H20643" s="199">
        <v>0.42470617125094601</v>
      </c>
      <c r="I20643" s="199" t="s">
        <v>1469</v>
      </c>
    </row>
    <row r="20644" spans="1:9" x14ac:dyDescent="0.25">
      <c r="A20644" s="199">
        <v>20641</v>
      </c>
      <c r="B20644" s="199" t="s">
        <v>27087</v>
      </c>
      <c r="C20644" s="199" t="s">
        <v>27086</v>
      </c>
      <c r="D20644" s="199">
        <v>2.6013611531266401</v>
      </c>
      <c r="E20644" s="199">
        <v>0.42903638094757801</v>
      </c>
      <c r="F20644" s="199">
        <v>0.50759872941607898</v>
      </c>
      <c r="G20644" s="199">
        <v>0.84522745248224795</v>
      </c>
      <c r="H20644" s="199">
        <v>0.39798385754552301</v>
      </c>
      <c r="I20644" s="199">
        <v>0.78087555475193904</v>
      </c>
    </row>
    <row r="20645" spans="1:9" x14ac:dyDescent="0.25">
      <c r="A20645" s="199">
        <v>20642</v>
      </c>
      <c r="B20645" s="199" t="s">
        <v>27085</v>
      </c>
      <c r="C20645" s="199" t="s">
        <v>27084</v>
      </c>
      <c r="D20645" s="199">
        <v>13.0282204883367</v>
      </c>
      <c r="E20645" s="199">
        <v>1.4230367866826299</v>
      </c>
      <c r="F20645" s="199">
        <v>0.526195502418497</v>
      </c>
      <c r="G20645" s="199">
        <v>2.7043879701405298</v>
      </c>
      <c r="H20645" s="199">
        <v>6.8430340107887297E-3</v>
      </c>
      <c r="I20645" s="199">
        <v>0.221874268978378</v>
      </c>
    </row>
    <row r="20646" spans="1:9" x14ac:dyDescent="0.25">
      <c r="A20646" s="199">
        <v>20643</v>
      </c>
      <c r="B20646" s="199" t="s">
        <v>27083</v>
      </c>
      <c r="C20646" s="199" t="s">
        <v>27082</v>
      </c>
      <c r="D20646" s="199">
        <v>0.38135672250682501</v>
      </c>
      <c r="E20646" s="199">
        <v>-1.76290966170944</v>
      </c>
      <c r="F20646" s="199">
        <v>1.95180034693454</v>
      </c>
      <c r="G20646" s="199">
        <v>-0.90322233238570704</v>
      </c>
      <c r="H20646" s="199">
        <v>0.36640790760529701</v>
      </c>
      <c r="I20646" s="199" t="s">
        <v>1469</v>
      </c>
    </row>
    <row r="20647" spans="1:9" x14ac:dyDescent="0.25">
      <c r="A20647" s="199">
        <v>20644</v>
      </c>
      <c r="B20647" s="199" t="s">
        <v>27081</v>
      </c>
      <c r="C20647" s="199" t="s">
        <v>27080</v>
      </c>
      <c r="D20647" s="199">
        <v>2.1437170918439099</v>
      </c>
      <c r="E20647" s="199">
        <v>0.49375080601483501</v>
      </c>
      <c r="F20647" s="199">
        <v>1.57491258090329</v>
      </c>
      <c r="G20647" s="199">
        <v>0.313509976364303</v>
      </c>
      <c r="H20647" s="199">
        <v>0.7538932424218</v>
      </c>
      <c r="I20647" s="199" t="s">
        <v>1469</v>
      </c>
    </row>
    <row r="20648" spans="1:9" x14ac:dyDescent="0.25">
      <c r="A20648" s="199">
        <v>20645</v>
      </c>
      <c r="B20648" s="199" t="s">
        <v>27079</v>
      </c>
      <c r="C20648" s="199" t="s">
        <v>27078</v>
      </c>
      <c r="D20648" s="199">
        <v>1.7499924281836601</v>
      </c>
      <c r="E20648" s="199">
        <v>0.90264313502590399</v>
      </c>
      <c r="F20648" s="199">
        <v>1.0196893233611</v>
      </c>
      <c r="G20648" s="199">
        <v>0.885213872839828</v>
      </c>
      <c r="H20648" s="199">
        <v>0.37604129149439403</v>
      </c>
      <c r="I20648" s="199" t="s">
        <v>1469</v>
      </c>
    </row>
    <row r="20649" spans="1:9" x14ac:dyDescent="0.25">
      <c r="A20649" s="199">
        <v>20646</v>
      </c>
      <c r="B20649" s="199" t="s">
        <v>27077</v>
      </c>
      <c r="C20649" s="199" t="s">
        <v>27076</v>
      </c>
      <c r="D20649" s="199">
        <v>0.46191045859026397</v>
      </c>
      <c r="E20649" s="199">
        <v>1.7751940001808999</v>
      </c>
      <c r="F20649" s="199">
        <v>2.5864817617084301</v>
      </c>
      <c r="G20649" s="199">
        <v>0.68633540219063705</v>
      </c>
      <c r="H20649" s="199">
        <v>0.49250162934817199</v>
      </c>
      <c r="I20649" s="199" t="s">
        <v>1469</v>
      </c>
    </row>
    <row r="20650" spans="1:9" x14ac:dyDescent="0.25">
      <c r="A20650" s="199">
        <v>20647</v>
      </c>
      <c r="B20650" s="199" t="s">
        <v>27075</v>
      </c>
      <c r="C20650" s="199" t="s">
        <v>27074</v>
      </c>
      <c r="D20650" s="199">
        <v>24.175345546264801</v>
      </c>
      <c r="E20650" s="199">
        <v>-1.06038576002223</v>
      </c>
      <c r="F20650" s="199">
        <v>0.61712455560697999</v>
      </c>
      <c r="G20650" s="199">
        <v>-1.71826862241655</v>
      </c>
      <c r="H20650" s="199">
        <v>8.5747629859092303E-2</v>
      </c>
      <c r="I20650" s="199">
        <v>0.48590368961366198</v>
      </c>
    </row>
    <row r="20651" spans="1:9" x14ac:dyDescent="0.25">
      <c r="A20651" s="199">
        <v>20648</v>
      </c>
      <c r="B20651" s="199" t="s">
        <v>27073</v>
      </c>
      <c r="C20651" s="199" t="s">
        <v>27072</v>
      </c>
      <c r="D20651" s="199">
        <v>1.6297242590122201</v>
      </c>
      <c r="E20651" s="199">
        <v>-0.29861009248520598</v>
      </c>
      <c r="F20651" s="199">
        <v>0.65008206343727404</v>
      </c>
      <c r="G20651" s="199">
        <v>-0.45934214967618198</v>
      </c>
      <c r="H20651" s="199">
        <v>0.64598848410748999</v>
      </c>
      <c r="I20651" s="199" t="s">
        <v>1469</v>
      </c>
    </row>
    <row r="20652" spans="1:9" x14ac:dyDescent="0.25">
      <c r="A20652" s="199">
        <v>20649</v>
      </c>
      <c r="B20652" s="199" t="s">
        <v>27071</v>
      </c>
      <c r="C20652" s="199" t="s">
        <v>27070</v>
      </c>
      <c r="D20652" s="199">
        <v>0.60374608731260004</v>
      </c>
      <c r="E20652" s="199">
        <v>-0.60931902068831301</v>
      </c>
      <c r="F20652" s="199">
        <v>1.14414740007141</v>
      </c>
      <c r="G20652" s="199">
        <v>-0.53255290415403</v>
      </c>
      <c r="H20652" s="199">
        <v>0.59434311069131496</v>
      </c>
      <c r="I20652" s="199" t="s">
        <v>1469</v>
      </c>
    </row>
    <row r="20653" spans="1:9" x14ac:dyDescent="0.25">
      <c r="A20653" s="199">
        <v>20650</v>
      </c>
      <c r="B20653" s="199" t="s">
        <v>27069</v>
      </c>
      <c r="C20653" s="199" t="s">
        <v>27068</v>
      </c>
      <c r="D20653" s="199">
        <v>1.96120585122104</v>
      </c>
      <c r="E20653" s="199">
        <v>1.34834937397588E-2</v>
      </c>
      <c r="F20653" s="199">
        <v>0.81524032564411397</v>
      </c>
      <c r="G20653" s="199">
        <v>1.6539287024480299E-2</v>
      </c>
      <c r="H20653" s="199">
        <v>0.98680415985520298</v>
      </c>
      <c r="I20653" s="199" t="s">
        <v>1469</v>
      </c>
    </row>
    <row r="20654" spans="1:9" x14ac:dyDescent="0.25">
      <c r="A20654" s="199">
        <v>20651</v>
      </c>
      <c r="B20654" s="199" t="s">
        <v>27067</v>
      </c>
      <c r="C20654" s="199" t="s">
        <v>27066</v>
      </c>
      <c r="D20654" s="199">
        <v>0.47724167064541501</v>
      </c>
      <c r="E20654" s="199">
        <v>0.37574735612335902</v>
      </c>
      <c r="F20654" s="199">
        <v>1.2067831785427801</v>
      </c>
      <c r="G20654" s="199">
        <v>0.31136277237232002</v>
      </c>
      <c r="H20654" s="199">
        <v>0.75552485160525296</v>
      </c>
      <c r="I20654" s="199" t="s">
        <v>1469</v>
      </c>
    </row>
    <row r="20655" spans="1:9" x14ac:dyDescent="0.25">
      <c r="A20655" s="199">
        <v>20652</v>
      </c>
      <c r="B20655" s="199" t="s">
        <v>27065</v>
      </c>
      <c r="C20655" s="199" t="s">
        <v>27064</v>
      </c>
      <c r="D20655" s="199">
        <v>0.374015750208745</v>
      </c>
      <c r="E20655" s="199">
        <v>0.69984900146378604</v>
      </c>
      <c r="F20655" s="199">
        <v>1.5812754580991399</v>
      </c>
      <c r="G20655" s="199">
        <v>0.44258512827681301</v>
      </c>
      <c r="H20655" s="199">
        <v>0.65806584359916998</v>
      </c>
      <c r="I20655" s="199" t="s">
        <v>1469</v>
      </c>
    </row>
    <row r="20656" spans="1:9" x14ac:dyDescent="0.25">
      <c r="A20656" s="199">
        <v>20653</v>
      </c>
      <c r="B20656" s="199" t="s">
        <v>27063</v>
      </c>
      <c r="C20656" s="199" t="s">
        <v>27062</v>
      </c>
      <c r="D20656" s="199">
        <v>21.588107991531199</v>
      </c>
      <c r="E20656" s="199">
        <v>8.49789435652753E-2</v>
      </c>
      <c r="F20656" s="199">
        <v>0.31574213166529702</v>
      </c>
      <c r="G20656" s="199">
        <v>0.26914033650522601</v>
      </c>
      <c r="H20656" s="199">
        <v>0.787821691177784</v>
      </c>
      <c r="I20656" s="199">
        <v>0.939829718173956</v>
      </c>
    </row>
    <row r="20657" spans="1:9" x14ac:dyDescent="0.25">
      <c r="A20657" s="199">
        <v>20654</v>
      </c>
      <c r="B20657" s="199" t="s">
        <v>27061</v>
      </c>
      <c r="C20657" s="199" t="s">
        <v>27060</v>
      </c>
      <c r="D20657" s="199">
        <v>0.70023110880753903</v>
      </c>
      <c r="E20657" s="199">
        <v>-0.15841355690043901</v>
      </c>
      <c r="F20657" s="199">
        <v>0.71727908339223101</v>
      </c>
      <c r="G20657" s="199">
        <v>-0.220853445427759</v>
      </c>
      <c r="H20657" s="199">
        <v>0.82520654746380995</v>
      </c>
      <c r="I20657" s="199" t="s">
        <v>1469</v>
      </c>
    </row>
    <row r="20658" spans="1:9" x14ac:dyDescent="0.25">
      <c r="A20658" s="199">
        <v>20655</v>
      </c>
      <c r="B20658" s="199" t="s">
        <v>27059</v>
      </c>
      <c r="C20658" s="199" t="s">
        <v>27058</v>
      </c>
      <c r="D20658" s="199">
        <v>2.4563987355037802</v>
      </c>
      <c r="E20658" s="199">
        <v>-0.477152634153167</v>
      </c>
      <c r="F20658" s="199">
        <v>0.99489026282425197</v>
      </c>
      <c r="G20658" s="199">
        <v>-0.47960328086702397</v>
      </c>
      <c r="H20658" s="199">
        <v>0.63150951299847302</v>
      </c>
      <c r="I20658" s="199">
        <v>0.88529753884956797</v>
      </c>
    </row>
    <row r="20659" spans="1:9" x14ac:dyDescent="0.25">
      <c r="A20659" s="199">
        <v>20656</v>
      </c>
      <c r="B20659" s="199" t="s">
        <v>27057</v>
      </c>
      <c r="C20659" s="199" t="s">
        <v>27056</v>
      </c>
      <c r="D20659" s="199">
        <v>2.2803440221486699</v>
      </c>
      <c r="E20659" s="199">
        <v>2.1411654850620998</v>
      </c>
      <c r="F20659" s="199">
        <v>0.92092750811953095</v>
      </c>
      <c r="G20659" s="199">
        <v>2.3250098039032498</v>
      </c>
      <c r="H20659" s="199">
        <v>2.0071435975734301E-2</v>
      </c>
      <c r="I20659" s="199" t="s">
        <v>1469</v>
      </c>
    </row>
    <row r="20660" spans="1:9" x14ac:dyDescent="0.25">
      <c r="A20660" s="199">
        <v>20657</v>
      </c>
      <c r="B20660" s="199" t="s">
        <v>27055</v>
      </c>
      <c r="C20660" s="199" t="s">
        <v>27054</v>
      </c>
      <c r="D20660" s="199">
        <v>1.01448093151817</v>
      </c>
      <c r="E20660" s="199">
        <v>0.45921654951963398</v>
      </c>
      <c r="F20660" s="199">
        <v>0.647882661433405</v>
      </c>
      <c r="G20660" s="199">
        <v>0.70879586205261802</v>
      </c>
      <c r="H20660" s="199">
        <v>0.47845116599594001</v>
      </c>
      <c r="I20660" s="199" t="s">
        <v>1469</v>
      </c>
    </row>
    <row r="20661" spans="1:9" x14ac:dyDescent="0.25">
      <c r="A20661" s="199">
        <v>20658</v>
      </c>
      <c r="B20661" s="199" t="s">
        <v>27053</v>
      </c>
      <c r="C20661" s="199" t="s">
        <v>27052</v>
      </c>
      <c r="D20661" s="199">
        <v>39.029889555506998</v>
      </c>
      <c r="E20661" s="199">
        <v>0.18465908401134701</v>
      </c>
      <c r="F20661" s="199">
        <v>0.26171377463351703</v>
      </c>
      <c r="G20661" s="199">
        <v>0.70557648052697697</v>
      </c>
      <c r="H20661" s="199">
        <v>0.48045155479134999</v>
      </c>
      <c r="I20661" s="199">
        <v>0.81958627051495603</v>
      </c>
    </row>
    <row r="20662" spans="1:9" x14ac:dyDescent="0.25">
      <c r="A20662" s="199">
        <v>20659</v>
      </c>
      <c r="B20662" s="199" t="s">
        <v>27051</v>
      </c>
      <c r="C20662" s="199" t="s">
        <v>27050</v>
      </c>
      <c r="D20662" s="199">
        <v>522.81707708788394</v>
      </c>
      <c r="E20662" s="199">
        <v>-8.3391282755153395E-2</v>
      </c>
      <c r="F20662" s="199">
        <v>0.19184407874902801</v>
      </c>
      <c r="G20662" s="199">
        <v>-0.43468259900920098</v>
      </c>
      <c r="H20662" s="199">
        <v>0.66379283070212602</v>
      </c>
      <c r="I20662" s="199">
        <v>0.89705812554451103</v>
      </c>
    </row>
    <row r="20663" spans="1:9" x14ac:dyDescent="0.25">
      <c r="A20663" s="199">
        <v>20660</v>
      </c>
      <c r="B20663" s="199" t="s">
        <v>27049</v>
      </c>
      <c r="C20663" s="199" t="s">
        <v>27048</v>
      </c>
      <c r="D20663" s="199">
        <v>0.83079553664482697</v>
      </c>
      <c r="E20663" s="199">
        <v>-0.16426333823689199</v>
      </c>
      <c r="F20663" s="199">
        <v>0.78784091377395005</v>
      </c>
      <c r="G20663" s="199">
        <v>-0.208498105854938</v>
      </c>
      <c r="H20663" s="199">
        <v>0.83484006145118195</v>
      </c>
      <c r="I20663" s="199" t="s">
        <v>1469</v>
      </c>
    </row>
    <row r="20664" spans="1:9" x14ac:dyDescent="0.25">
      <c r="A20664" s="199">
        <v>20661</v>
      </c>
      <c r="B20664" s="199" t="s">
        <v>27047</v>
      </c>
      <c r="C20664" s="199" t="s">
        <v>27046</v>
      </c>
      <c r="D20664" s="199">
        <v>0.38201456906352599</v>
      </c>
      <c r="E20664" s="199">
        <v>8.9049434079446106E-3</v>
      </c>
      <c r="F20664" s="199">
        <v>1.33335115733793</v>
      </c>
      <c r="G20664" s="199">
        <v>6.6786182761663301E-3</v>
      </c>
      <c r="H20664" s="199">
        <v>0.99467127320368398</v>
      </c>
      <c r="I20664" s="199" t="s">
        <v>1469</v>
      </c>
    </row>
    <row r="20665" spans="1:9" x14ac:dyDescent="0.25">
      <c r="A20665" s="199">
        <v>20662</v>
      </c>
      <c r="B20665" s="199" t="s">
        <v>27045</v>
      </c>
      <c r="C20665" s="199" t="s">
        <v>27044</v>
      </c>
      <c r="D20665" s="199">
        <v>0.83975035560031097</v>
      </c>
      <c r="E20665" s="199">
        <v>-0.49296796129597797</v>
      </c>
      <c r="F20665" s="199">
        <v>0.63908503110816295</v>
      </c>
      <c r="G20665" s="199">
        <v>-0.77136521323489604</v>
      </c>
      <c r="H20665" s="199">
        <v>0.44049048827019799</v>
      </c>
      <c r="I20665" s="199" t="s">
        <v>1469</v>
      </c>
    </row>
    <row r="20666" spans="1:9" x14ac:dyDescent="0.25">
      <c r="A20666" s="199">
        <v>20663</v>
      </c>
      <c r="B20666" s="199" t="s">
        <v>27043</v>
      </c>
      <c r="C20666" s="199" t="s">
        <v>27042</v>
      </c>
      <c r="D20666" s="199">
        <v>0.10277600867728</v>
      </c>
      <c r="E20666" s="199">
        <v>-0.78480261436566201</v>
      </c>
      <c r="F20666" s="199">
        <v>2.98004902845783</v>
      </c>
      <c r="G20666" s="199">
        <v>-0.263352249198328</v>
      </c>
      <c r="H20666" s="199">
        <v>0.79227909145654296</v>
      </c>
      <c r="I20666" s="199" t="s">
        <v>1469</v>
      </c>
    </row>
    <row r="20667" spans="1:9" x14ac:dyDescent="0.25">
      <c r="A20667" s="199">
        <v>20664</v>
      </c>
      <c r="B20667" s="199" t="s">
        <v>27041</v>
      </c>
      <c r="C20667" s="199" t="s">
        <v>27040</v>
      </c>
      <c r="D20667" s="199">
        <v>27.9643296622143</v>
      </c>
      <c r="E20667" s="199">
        <v>-0.12012531789952199</v>
      </c>
      <c r="F20667" s="199">
        <v>0.18272227204549199</v>
      </c>
      <c r="G20667" s="199">
        <v>-0.65742022882472995</v>
      </c>
      <c r="H20667" s="199">
        <v>0.51091074806510495</v>
      </c>
      <c r="I20667" s="199">
        <v>0.83254341989383196</v>
      </c>
    </row>
    <row r="20668" spans="1:9" x14ac:dyDescent="0.25">
      <c r="A20668" s="199">
        <v>20665</v>
      </c>
      <c r="B20668" s="199" t="s">
        <v>27039</v>
      </c>
      <c r="C20668" s="199" t="s">
        <v>27038</v>
      </c>
      <c r="D20668" s="199">
        <v>1.1440643786076099</v>
      </c>
      <c r="E20668" s="199">
        <v>0.21705163814223499</v>
      </c>
      <c r="F20668" s="199">
        <v>0.64294597914390705</v>
      </c>
      <c r="G20668" s="199">
        <v>0.33758923017333903</v>
      </c>
      <c r="H20668" s="199">
        <v>0.73567275927175502</v>
      </c>
      <c r="I20668" s="199" t="s">
        <v>1469</v>
      </c>
    </row>
    <row r="20669" spans="1:9" x14ac:dyDescent="0.25">
      <c r="A20669" s="199">
        <v>20666</v>
      </c>
      <c r="B20669" s="199" t="s">
        <v>27037</v>
      </c>
      <c r="C20669" s="199" t="s">
        <v>27036</v>
      </c>
      <c r="D20669" s="199">
        <v>1.2811833749323001</v>
      </c>
      <c r="E20669" s="199">
        <v>-0.59015979788516504</v>
      </c>
      <c r="F20669" s="199">
        <v>0.74369386052485198</v>
      </c>
      <c r="G20669" s="199">
        <v>-0.79355206384071597</v>
      </c>
      <c r="H20669" s="199">
        <v>0.42745624839010599</v>
      </c>
      <c r="I20669" s="199" t="s">
        <v>1469</v>
      </c>
    </row>
    <row r="20670" spans="1:9" x14ac:dyDescent="0.25">
      <c r="A20670" s="199">
        <v>20667</v>
      </c>
      <c r="B20670" s="199" t="s">
        <v>27035</v>
      </c>
      <c r="C20670" s="199" t="s">
        <v>27034</v>
      </c>
      <c r="D20670" s="199">
        <v>1.01986409499414</v>
      </c>
      <c r="E20670" s="199">
        <v>-1.18436675799189</v>
      </c>
      <c r="F20670" s="199">
        <v>1.32586162974257</v>
      </c>
      <c r="G20670" s="199">
        <v>-0.89328081560204098</v>
      </c>
      <c r="H20670" s="199">
        <v>0.37170680897233999</v>
      </c>
      <c r="I20670" s="199" t="s">
        <v>1469</v>
      </c>
    </row>
    <row r="20671" spans="1:9" x14ac:dyDescent="0.25">
      <c r="A20671" s="199">
        <v>20668</v>
      </c>
      <c r="B20671" s="199" t="s">
        <v>27033</v>
      </c>
      <c r="C20671" s="199" t="s">
        <v>27032</v>
      </c>
      <c r="D20671" s="199">
        <v>2.3273909448323198</v>
      </c>
      <c r="E20671" s="199">
        <v>0.28431408947869102</v>
      </c>
      <c r="F20671" s="199">
        <v>0.89814273821541701</v>
      </c>
      <c r="G20671" s="199">
        <v>0.31655780020402402</v>
      </c>
      <c r="H20671" s="199">
        <v>0.75157916065435604</v>
      </c>
      <c r="I20671" s="199">
        <v>0.92914285880659897</v>
      </c>
    </row>
    <row r="20672" spans="1:9" x14ac:dyDescent="0.25">
      <c r="A20672" s="199">
        <v>20669</v>
      </c>
      <c r="B20672" s="199" t="s">
        <v>27031</v>
      </c>
      <c r="C20672" s="199" t="s">
        <v>27030</v>
      </c>
      <c r="D20672" s="199">
        <v>2.2211909634167499</v>
      </c>
      <c r="E20672" s="199">
        <v>-0.51246670044208398</v>
      </c>
      <c r="F20672" s="199">
        <v>0.62538730809356602</v>
      </c>
      <c r="G20672" s="199">
        <v>-0.81943892018578102</v>
      </c>
      <c r="H20672" s="199">
        <v>0.41253603704087</v>
      </c>
      <c r="I20672" s="199" t="s">
        <v>1469</v>
      </c>
    </row>
    <row r="20673" spans="1:9" x14ac:dyDescent="0.25">
      <c r="A20673" s="199">
        <v>20670</v>
      </c>
      <c r="B20673" s="199" t="s">
        <v>27029</v>
      </c>
      <c r="C20673" s="199" t="s">
        <v>27028</v>
      </c>
      <c r="D20673" s="199">
        <v>1.0055018631677199</v>
      </c>
      <c r="E20673" s="199">
        <v>0.85064898819359802</v>
      </c>
      <c r="F20673" s="199">
        <v>2.0390785368494</v>
      </c>
      <c r="G20673" s="199">
        <v>0.41717323429235997</v>
      </c>
      <c r="H20673" s="199">
        <v>0.67655170126487896</v>
      </c>
      <c r="I20673" s="199" t="s">
        <v>1469</v>
      </c>
    </row>
    <row r="20674" spans="1:9" x14ac:dyDescent="0.25">
      <c r="A20674" s="199">
        <v>20671</v>
      </c>
      <c r="B20674" s="199" t="s">
        <v>27027</v>
      </c>
      <c r="C20674" s="199" t="s">
        <v>27026</v>
      </c>
      <c r="D20674" s="199">
        <v>290.46505468351802</v>
      </c>
      <c r="E20674" s="199">
        <v>-0.45281886722959502</v>
      </c>
      <c r="F20674" s="199">
        <v>0.30760972811169102</v>
      </c>
      <c r="G20674" s="199">
        <v>-1.4720563943451701</v>
      </c>
      <c r="H20674" s="199">
        <v>0.14100564945107399</v>
      </c>
      <c r="I20674" s="199">
        <v>0.57402060568650104</v>
      </c>
    </row>
    <row r="20675" spans="1:9" x14ac:dyDescent="0.25">
      <c r="A20675" s="199">
        <v>20672</v>
      </c>
      <c r="B20675" s="199" t="s">
        <v>27025</v>
      </c>
      <c r="C20675" s="199" t="s">
        <v>27024</v>
      </c>
      <c r="D20675" s="199">
        <v>0.192563857093944</v>
      </c>
      <c r="E20675" s="199">
        <v>-0.37383337637863401</v>
      </c>
      <c r="F20675" s="199">
        <v>1.7958303436004699</v>
      </c>
      <c r="G20675" s="199">
        <v>-0.20816742389435999</v>
      </c>
      <c r="H20675" s="199">
        <v>0.83509824336837002</v>
      </c>
      <c r="I20675" s="199" t="s">
        <v>1469</v>
      </c>
    </row>
    <row r="20676" spans="1:9" x14ac:dyDescent="0.25">
      <c r="A20676" s="199">
        <v>20673</v>
      </c>
      <c r="B20676" s="199" t="s">
        <v>27023</v>
      </c>
      <c r="C20676" s="199" t="s">
        <v>27022</v>
      </c>
      <c r="D20676" s="199">
        <v>263.21532715328402</v>
      </c>
      <c r="E20676" s="199">
        <v>-0.25940624823853098</v>
      </c>
      <c r="F20676" s="199">
        <v>0.37031025475511897</v>
      </c>
      <c r="G20676" s="199">
        <v>-0.700510571628844</v>
      </c>
      <c r="H20676" s="199">
        <v>0.48360850543405298</v>
      </c>
      <c r="I20676" s="199">
        <v>0.82102348892857402</v>
      </c>
    </row>
    <row r="20677" spans="1:9" x14ac:dyDescent="0.25">
      <c r="A20677" s="199">
        <v>20674</v>
      </c>
      <c r="B20677" s="199" t="s">
        <v>27021</v>
      </c>
      <c r="C20677" s="199" t="s">
        <v>27020</v>
      </c>
      <c r="D20677" s="199">
        <v>53.624007932369899</v>
      </c>
      <c r="E20677" s="199">
        <v>0.45459541112195301</v>
      </c>
      <c r="F20677" s="199">
        <v>0.33751571348984999</v>
      </c>
      <c r="G20677" s="199">
        <v>1.3468866572803999</v>
      </c>
      <c r="H20677" s="199">
        <v>0.178016739411828</v>
      </c>
      <c r="I20677" s="199">
        <v>0.61505202271736803</v>
      </c>
    </row>
    <row r="20678" spans="1:9" x14ac:dyDescent="0.25">
      <c r="A20678" s="199">
        <v>20675</v>
      </c>
      <c r="B20678" s="199" t="s">
        <v>27019</v>
      </c>
      <c r="C20678" s="199" t="s">
        <v>27018</v>
      </c>
      <c r="D20678" s="199">
        <v>0.106459172415972</v>
      </c>
      <c r="E20678" s="199">
        <v>-1.0695709648070699</v>
      </c>
      <c r="F20678" s="199">
        <v>2.97958067044233</v>
      </c>
      <c r="G20678" s="199">
        <v>-0.35896694303909699</v>
      </c>
      <c r="H20678" s="199">
        <v>0.71961981900601402</v>
      </c>
      <c r="I20678" s="199" t="s">
        <v>1469</v>
      </c>
    </row>
    <row r="20679" spans="1:9" x14ac:dyDescent="0.25">
      <c r="A20679" s="199">
        <v>20676</v>
      </c>
      <c r="B20679" s="199" t="s">
        <v>27017</v>
      </c>
      <c r="C20679" s="199" t="s">
        <v>27016</v>
      </c>
      <c r="D20679" s="199">
        <v>20.582563072731102</v>
      </c>
      <c r="E20679" s="199">
        <v>-0.52727348990774703</v>
      </c>
      <c r="F20679" s="199">
        <v>0.37115559158977501</v>
      </c>
      <c r="G20679" s="199">
        <v>-1.42062655623554</v>
      </c>
      <c r="H20679" s="199">
        <v>0.15542535395946599</v>
      </c>
      <c r="I20679" s="199">
        <v>0.59130280253984802</v>
      </c>
    </row>
    <row r="20680" spans="1:9" x14ac:dyDescent="0.25">
      <c r="A20680" s="199">
        <v>20677</v>
      </c>
      <c r="B20680" s="199" t="s">
        <v>27015</v>
      </c>
      <c r="C20680" s="199" t="s">
        <v>27014</v>
      </c>
      <c r="D20680" s="199">
        <v>47.037674140076497</v>
      </c>
      <c r="E20680" s="199">
        <v>0.52421345336648895</v>
      </c>
      <c r="F20680" s="199">
        <v>0.45656941610955998</v>
      </c>
      <c r="G20680" s="199">
        <v>1.14815718020126</v>
      </c>
      <c r="H20680" s="199">
        <v>0.25090368253892098</v>
      </c>
      <c r="I20680" s="199">
        <v>0.683695256707192</v>
      </c>
    </row>
    <row r="20681" spans="1:9" x14ac:dyDescent="0.25">
      <c r="A20681" s="199">
        <v>20678</v>
      </c>
      <c r="B20681" s="199" t="s">
        <v>27013</v>
      </c>
      <c r="C20681" s="199" t="s">
        <v>27012</v>
      </c>
      <c r="D20681" s="199">
        <v>2.19358744112172</v>
      </c>
      <c r="E20681" s="199">
        <v>0.45499134274194902</v>
      </c>
      <c r="F20681" s="199">
        <v>0.67508904241628298</v>
      </c>
      <c r="G20681" s="199">
        <v>0.67397234165354203</v>
      </c>
      <c r="H20681" s="199">
        <v>0.50032889799916302</v>
      </c>
      <c r="I20681" s="199" t="s">
        <v>1469</v>
      </c>
    </row>
    <row r="20682" spans="1:9" x14ac:dyDescent="0.25">
      <c r="A20682" s="199">
        <v>20679</v>
      </c>
      <c r="B20682" s="199" t="s">
        <v>27011</v>
      </c>
      <c r="C20682" s="199" t="s">
        <v>27010</v>
      </c>
      <c r="D20682" s="199">
        <v>2.1839510763315002</v>
      </c>
      <c r="E20682" s="199">
        <v>-8.5483508349030096E-2</v>
      </c>
      <c r="F20682" s="199">
        <v>1.06869616837226</v>
      </c>
      <c r="G20682" s="199">
        <v>-7.9988598143129003E-2</v>
      </c>
      <c r="H20682" s="199">
        <v>0.93624632427668197</v>
      </c>
      <c r="I20682" s="199" t="s">
        <v>1469</v>
      </c>
    </row>
    <row r="20683" spans="1:9" x14ac:dyDescent="0.25">
      <c r="A20683" s="199">
        <v>20680</v>
      </c>
      <c r="B20683" s="199" t="s">
        <v>27009</v>
      </c>
      <c r="C20683" s="199" t="s">
        <v>27008</v>
      </c>
      <c r="D20683" s="199">
        <v>1.1181508125442099</v>
      </c>
      <c r="E20683" s="199">
        <v>-1.1109709642696799</v>
      </c>
      <c r="F20683" s="199">
        <v>1.0272719452725401</v>
      </c>
      <c r="G20683" s="199">
        <v>-1.0814769831711299</v>
      </c>
      <c r="H20683" s="199">
        <v>0.279484993767389</v>
      </c>
      <c r="I20683" s="199" t="s">
        <v>1469</v>
      </c>
    </row>
    <row r="20684" spans="1:9" x14ac:dyDescent="0.25">
      <c r="A20684" s="199">
        <v>20681</v>
      </c>
      <c r="B20684" s="199" t="s">
        <v>27007</v>
      </c>
      <c r="C20684" s="199" t="s">
        <v>27006</v>
      </c>
      <c r="D20684" s="199">
        <v>0.86600833965194601</v>
      </c>
      <c r="E20684" s="199">
        <v>-0.64902891060022205</v>
      </c>
      <c r="F20684" s="199">
        <v>0.76429750370636795</v>
      </c>
      <c r="G20684" s="199">
        <v>-0.84918360645276902</v>
      </c>
      <c r="H20684" s="199">
        <v>0.39577913385091901</v>
      </c>
      <c r="I20684" s="199" t="s">
        <v>1469</v>
      </c>
    </row>
    <row r="20685" spans="1:9" x14ac:dyDescent="0.25">
      <c r="A20685" s="199">
        <v>20682</v>
      </c>
      <c r="B20685" s="199" t="s">
        <v>27005</v>
      </c>
      <c r="C20685" s="199" t="s">
        <v>27004</v>
      </c>
      <c r="D20685" s="199">
        <v>2.1859294025795002</v>
      </c>
      <c r="E20685" s="199">
        <v>-0.14381157685582299</v>
      </c>
      <c r="F20685" s="199">
        <v>0.63246367378153301</v>
      </c>
      <c r="G20685" s="199">
        <v>-0.22738314122606601</v>
      </c>
      <c r="H20685" s="199">
        <v>0.82012582833530401</v>
      </c>
      <c r="I20685" s="199" t="s">
        <v>1469</v>
      </c>
    </row>
    <row r="20686" spans="1:9" x14ac:dyDescent="0.25">
      <c r="A20686" s="199">
        <v>20683</v>
      </c>
      <c r="B20686" s="199" t="s">
        <v>27003</v>
      </c>
      <c r="C20686" s="199" t="s">
        <v>27002</v>
      </c>
      <c r="D20686" s="199">
        <v>38.568612884714902</v>
      </c>
      <c r="E20686" s="199">
        <v>-0.53813784569543999</v>
      </c>
      <c r="F20686" s="199">
        <v>0.388893185483557</v>
      </c>
      <c r="G20686" s="199">
        <v>-1.38376774338771</v>
      </c>
      <c r="H20686" s="199">
        <v>0.16642958296232199</v>
      </c>
      <c r="I20686" s="199">
        <v>0.60270233599460898</v>
      </c>
    </row>
    <row r="20687" spans="1:9" x14ac:dyDescent="0.25">
      <c r="A20687" s="199">
        <v>20684</v>
      </c>
      <c r="B20687" s="199" t="s">
        <v>27001</v>
      </c>
      <c r="C20687" s="199" t="s">
        <v>27000</v>
      </c>
      <c r="D20687" s="199">
        <v>4.5675994796439898</v>
      </c>
      <c r="E20687" s="199">
        <v>-0.225960816889137</v>
      </c>
      <c r="F20687" s="199">
        <v>0.45587170013210299</v>
      </c>
      <c r="G20687" s="199">
        <v>-0.49566756792241601</v>
      </c>
      <c r="H20687" s="199">
        <v>0.62012897263788602</v>
      </c>
      <c r="I20687" s="199">
        <v>0.88190795794447396</v>
      </c>
    </row>
    <row r="20688" spans="1:9" x14ac:dyDescent="0.25">
      <c r="A20688" s="199">
        <v>20685</v>
      </c>
      <c r="B20688" s="199" t="s">
        <v>26999</v>
      </c>
      <c r="C20688" s="199" t="s">
        <v>26998</v>
      </c>
      <c r="D20688" s="199">
        <v>25.433500122408201</v>
      </c>
      <c r="E20688" s="199">
        <v>-0.29293361582122102</v>
      </c>
      <c r="F20688" s="199">
        <v>0.34196202355909699</v>
      </c>
      <c r="G20688" s="199">
        <v>-0.85662616208784004</v>
      </c>
      <c r="H20688" s="199">
        <v>0.39165152224227701</v>
      </c>
      <c r="I20688" s="199">
        <v>0.77766304126305996</v>
      </c>
    </row>
    <row r="20689" spans="1:9" x14ac:dyDescent="0.25">
      <c r="A20689" s="199">
        <v>20686</v>
      </c>
      <c r="B20689" s="199" t="s">
        <v>26997</v>
      </c>
      <c r="C20689" s="199" t="s">
        <v>26996</v>
      </c>
      <c r="D20689" s="199">
        <v>2.2882341408258302</v>
      </c>
      <c r="E20689" s="199">
        <v>0.37983312290434201</v>
      </c>
      <c r="F20689" s="199">
        <v>0.71711810541819798</v>
      </c>
      <c r="G20689" s="199">
        <v>0.52966606202591404</v>
      </c>
      <c r="H20689" s="199">
        <v>0.596343482308752</v>
      </c>
      <c r="I20689" s="199">
        <v>0.87071240302475506</v>
      </c>
    </row>
    <row r="20690" spans="1:9" x14ac:dyDescent="0.25">
      <c r="A20690" s="199">
        <v>20687</v>
      </c>
      <c r="B20690" s="199" t="s">
        <v>26995</v>
      </c>
      <c r="C20690" s="199" t="s">
        <v>26994</v>
      </c>
      <c r="D20690" s="199">
        <v>1.62895539977321</v>
      </c>
      <c r="E20690" s="199">
        <v>-0.35377648766847503</v>
      </c>
      <c r="F20690" s="199">
        <v>0.67915157777016899</v>
      </c>
      <c r="G20690" s="199">
        <v>-0.52090946888471501</v>
      </c>
      <c r="H20690" s="199">
        <v>0.60242983885377899</v>
      </c>
      <c r="I20690" s="199" t="s">
        <v>1469</v>
      </c>
    </row>
    <row r="20691" spans="1:9" x14ac:dyDescent="0.25">
      <c r="A20691" s="199">
        <v>20688</v>
      </c>
      <c r="B20691" s="199" t="s">
        <v>26993</v>
      </c>
      <c r="C20691" s="199" t="s">
        <v>26992</v>
      </c>
      <c r="D20691" s="199">
        <v>13.9708554419426</v>
      </c>
      <c r="E20691" s="199">
        <v>2.2132333844711E-2</v>
      </c>
      <c r="F20691" s="199">
        <v>0.59764879839322704</v>
      </c>
      <c r="G20691" s="199">
        <v>3.7032340572278499E-2</v>
      </c>
      <c r="H20691" s="199">
        <v>0.97045921937069801</v>
      </c>
      <c r="I20691" s="199">
        <v>0.99338012619632299</v>
      </c>
    </row>
    <row r="20692" spans="1:9" x14ac:dyDescent="0.25">
      <c r="A20692" s="199">
        <v>20689</v>
      </c>
      <c r="B20692" s="199" t="s">
        <v>26991</v>
      </c>
      <c r="C20692" s="199" t="s">
        <v>26990</v>
      </c>
      <c r="D20692" s="199">
        <v>4.2523059472119904</v>
      </c>
      <c r="E20692" s="199">
        <v>-0.33282674648921301</v>
      </c>
      <c r="F20692" s="199">
        <v>0.54128924129399902</v>
      </c>
      <c r="G20692" s="199">
        <v>-0.614877815959471</v>
      </c>
      <c r="H20692" s="199">
        <v>0.53863541425871997</v>
      </c>
      <c r="I20692" s="199">
        <v>0.84604234060441297</v>
      </c>
    </row>
    <row r="20693" spans="1:9" x14ac:dyDescent="0.25">
      <c r="A20693" s="199">
        <v>20690</v>
      </c>
      <c r="B20693" s="199" t="s">
        <v>26989</v>
      </c>
      <c r="C20693" s="199" t="s">
        <v>26988</v>
      </c>
      <c r="D20693" s="199">
        <v>0.94950328774742798</v>
      </c>
      <c r="E20693" s="199">
        <v>9.8579302221633094E-2</v>
      </c>
      <c r="F20693" s="199">
        <v>0.78134953886772096</v>
      </c>
      <c r="G20693" s="199">
        <v>0.126165432137437</v>
      </c>
      <c r="H20693" s="199">
        <v>0.89960097382713</v>
      </c>
      <c r="I20693" s="199" t="s">
        <v>1469</v>
      </c>
    </row>
    <row r="20694" spans="1:9" x14ac:dyDescent="0.25">
      <c r="A20694" s="199">
        <v>20691</v>
      </c>
      <c r="B20694" s="199" t="s">
        <v>26987</v>
      </c>
      <c r="C20694" s="199" t="s">
        <v>26986</v>
      </c>
      <c r="D20694" s="199">
        <v>10.206435589954699</v>
      </c>
      <c r="E20694" s="199">
        <v>-0.39934305513675999</v>
      </c>
      <c r="F20694" s="199">
        <v>0.478319012221605</v>
      </c>
      <c r="G20694" s="199">
        <v>-0.834888526136494</v>
      </c>
      <c r="H20694" s="199">
        <v>0.403780475594674</v>
      </c>
      <c r="I20694" s="199">
        <v>0.78346622183924297</v>
      </c>
    </row>
    <row r="20695" spans="1:9" x14ac:dyDescent="0.25">
      <c r="A20695" s="199">
        <v>20692</v>
      </c>
      <c r="B20695" s="199" t="s">
        <v>26985</v>
      </c>
      <c r="C20695" s="199" t="s">
        <v>26984</v>
      </c>
      <c r="D20695" s="199">
        <v>0.80236151838745695</v>
      </c>
      <c r="E20695" s="199">
        <v>0.59527698021166997</v>
      </c>
      <c r="F20695" s="199">
        <v>1.16115339629617</v>
      </c>
      <c r="G20695" s="199">
        <v>0.51266006895426297</v>
      </c>
      <c r="H20695" s="199">
        <v>0.60818912643020695</v>
      </c>
      <c r="I20695" s="199" t="s">
        <v>1469</v>
      </c>
    </row>
    <row r="20696" spans="1:9" x14ac:dyDescent="0.25">
      <c r="A20696" s="199">
        <v>20693</v>
      </c>
      <c r="B20696" s="199" t="s">
        <v>26983</v>
      </c>
      <c r="C20696" s="199" t="s">
        <v>26982</v>
      </c>
      <c r="D20696" s="199">
        <v>68.745118994282706</v>
      </c>
      <c r="E20696" s="199">
        <v>0.68986687817693904</v>
      </c>
      <c r="F20696" s="199">
        <v>0.38202802692804599</v>
      </c>
      <c r="G20696" s="199">
        <v>1.8058017463385601</v>
      </c>
      <c r="H20696" s="199">
        <v>7.0949312602505504E-2</v>
      </c>
      <c r="I20696" s="199">
        <v>0.45605575139911197</v>
      </c>
    </row>
    <row r="20697" spans="1:9" x14ac:dyDescent="0.25">
      <c r="A20697" s="199">
        <v>20694</v>
      </c>
      <c r="B20697" s="199" t="s">
        <v>26981</v>
      </c>
      <c r="C20697" s="199" t="s">
        <v>26980</v>
      </c>
      <c r="D20697" s="199">
        <v>3.8518967892449099</v>
      </c>
      <c r="E20697" s="199">
        <v>0.50561908971223801</v>
      </c>
      <c r="F20697" s="199">
        <v>0.650543796598406</v>
      </c>
      <c r="G20697" s="199">
        <v>0.77722528806829405</v>
      </c>
      <c r="H20697" s="199">
        <v>0.437025865075995</v>
      </c>
      <c r="I20697" s="199">
        <v>0.79894268575425798</v>
      </c>
    </row>
    <row r="20698" spans="1:9" x14ac:dyDescent="0.25">
      <c r="A20698" s="199">
        <v>20695</v>
      </c>
      <c r="B20698" s="199" t="s">
        <v>26979</v>
      </c>
      <c r="C20698" s="199" t="s">
        <v>26978</v>
      </c>
      <c r="D20698" s="199">
        <v>0.932255944858708</v>
      </c>
      <c r="E20698" s="199">
        <v>-0.248400930087773</v>
      </c>
      <c r="F20698" s="199">
        <v>0.95526604682846095</v>
      </c>
      <c r="G20698" s="199">
        <v>-0.260033245096985</v>
      </c>
      <c r="H20698" s="199">
        <v>0.79483812954528599</v>
      </c>
      <c r="I20698" s="199" t="s">
        <v>1469</v>
      </c>
    </row>
    <row r="20699" spans="1:9" x14ac:dyDescent="0.25">
      <c r="A20699" s="199">
        <v>20696</v>
      </c>
      <c r="B20699" s="199" t="s">
        <v>26977</v>
      </c>
      <c r="C20699" s="199" t="s">
        <v>26976</v>
      </c>
      <c r="D20699" s="199">
        <v>2.08778251690774</v>
      </c>
      <c r="E20699" s="199">
        <v>-0.97769465861189397</v>
      </c>
      <c r="F20699" s="199">
        <v>0.92909623595151103</v>
      </c>
      <c r="G20699" s="199">
        <v>-1.0523072000292999</v>
      </c>
      <c r="H20699" s="199">
        <v>0.29265862937808201</v>
      </c>
      <c r="I20699" s="199" t="s">
        <v>1469</v>
      </c>
    </row>
    <row r="20700" spans="1:9" x14ac:dyDescent="0.25">
      <c r="A20700" s="199">
        <v>20697</v>
      </c>
      <c r="B20700" s="199" t="s">
        <v>26975</v>
      </c>
      <c r="C20700" s="199" t="s">
        <v>26974</v>
      </c>
      <c r="D20700" s="199">
        <v>0.76351183338105699</v>
      </c>
      <c r="E20700" s="199">
        <v>1.2704577577359599E-2</v>
      </c>
      <c r="F20700" s="199">
        <v>0.93658074671875302</v>
      </c>
      <c r="G20700" s="199">
        <v>1.3564850251160099E-2</v>
      </c>
      <c r="H20700" s="199">
        <v>0.98917714732614204</v>
      </c>
      <c r="I20700" s="199" t="s">
        <v>1469</v>
      </c>
    </row>
    <row r="20701" spans="1:9" x14ac:dyDescent="0.25">
      <c r="A20701" s="199">
        <v>20698</v>
      </c>
      <c r="B20701" s="199" t="s">
        <v>26973</v>
      </c>
      <c r="C20701" s="199" t="s">
        <v>26972</v>
      </c>
      <c r="D20701" s="199">
        <v>24.040224065158199</v>
      </c>
      <c r="E20701" s="199">
        <v>-0.32787132354235998</v>
      </c>
      <c r="F20701" s="199">
        <v>0.29566052759816303</v>
      </c>
      <c r="G20701" s="199">
        <v>-1.10894520214067</v>
      </c>
      <c r="H20701" s="199">
        <v>0.26745382220809599</v>
      </c>
      <c r="I20701" s="199">
        <v>0.695808423819682</v>
      </c>
    </row>
    <row r="20702" spans="1:9" x14ac:dyDescent="0.25">
      <c r="A20702" s="199">
        <v>20699</v>
      </c>
      <c r="B20702" s="199" t="s">
        <v>26971</v>
      </c>
      <c r="C20702" s="199" t="s">
        <v>26970</v>
      </c>
      <c r="D20702" s="199">
        <v>0.372416093641462</v>
      </c>
      <c r="E20702" s="199">
        <v>0.73474279287671695</v>
      </c>
      <c r="F20702" s="199">
        <v>1.7057680478113</v>
      </c>
      <c r="G20702" s="199">
        <v>0.43074015474699401</v>
      </c>
      <c r="H20702" s="199">
        <v>0.666657318213985</v>
      </c>
      <c r="I20702" s="199" t="s">
        <v>1469</v>
      </c>
    </row>
    <row r="20703" spans="1:9" x14ac:dyDescent="0.25">
      <c r="A20703" s="199">
        <v>20700</v>
      </c>
      <c r="B20703" s="199" t="s">
        <v>26969</v>
      </c>
      <c r="C20703" s="199" t="s">
        <v>26968</v>
      </c>
      <c r="D20703" s="199">
        <v>1.2192343505605601</v>
      </c>
      <c r="E20703" s="199">
        <v>0.90135679830559701</v>
      </c>
      <c r="F20703" s="199">
        <v>0.85292369251591305</v>
      </c>
      <c r="G20703" s="199">
        <v>1.05678480527</v>
      </c>
      <c r="H20703" s="199">
        <v>0.29060981051215701</v>
      </c>
      <c r="I20703" s="199" t="s">
        <v>1469</v>
      </c>
    </row>
    <row r="20704" spans="1:9" x14ac:dyDescent="0.25">
      <c r="A20704" s="199">
        <v>20701</v>
      </c>
      <c r="B20704" s="199" t="s">
        <v>26967</v>
      </c>
      <c r="C20704" s="199" t="s">
        <v>26966</v>
      </c>
      <c r="D20704" s="199">
        <v>224.51224946504999</v>
      </c>
      <c r="E20704" s="199">
        <v>6.7778922196525204E-2</v>
      </c>
      <c r="F20704" s="199">
        <v>0.179389850976752</v>
      </c>
      <c r="G20704" s="199">
        <v>0.37783030549096702</v>
      </c>
      <c r="H20704" s="199">
        <v>0.70555665908694398</v>
      </c>
      <c r="I20704" s="199">
        <v>0.91175828000691195</v>
      </c>
    </row>
    <row r="20705" spans="1:9" x14ac:dyDescent="0.25">
      <c r="A20705" s="199">
        <v>20702</v>
      </c>
      <c r="B20705" s="199" t="s">
        <v>26965</v>
      </c>
      <c r="C20705" s="199" t="s">
        <v>26964</v>
      </c>
      <c r="D20705" s="199">
        <v>0.29214250531777602</v>
      </c>
      <c r="E20705" s="199">
        <v>-0.92853778597273195</v>
      </c>
      <c r="F20705" s="199">
        <v>1.9044649086748699</v>
      </c>
      <c r="G20705" s="199">
        <v>-0.48755835917124501</v>
      </c>
      <c r="H20705" s="199">
        <v>0.62586269654064697</v>
      </c>
      <c r="I20705" s="199" t="s">
        <v>1469</v>
      </c>
    </row>
    <row r="20706" spans="1:9" x14ac:dyDescent="0.25">
      <c r="A20706" s="199">
        <v>20703</v>
      </c>
      <c r="B20706" s="199" t="s">
        <v>26963</v>
      </c>
      <c r="C20706" s="199" t="s">
        <v>26962</v>
      </c>
      <c r="D20706" s="199">
        <v>8.6111170048428001</v>
      </c>
      <c r="E20706" s="199">
        <v>-0.44507904156293498</v>
      </c>
      <c r="F20706" s="199">
        <v>0.39257079056298899</v>
      </c>
      <c r="G20706" s="199">
        <v>-1.1337548596640199</v>
      </c>
      <c r="H20706" s="199">
        <v>0.25689739069169798</v>
      </c>
      <c r="I20706" s="199">
        <v>0.688304605434086</v>
      </c>
    </row>
    <row r="20707" spans="1:9" x14ac:dyDescent="0.25">
      <c r="A20707" s="199">
        <v>20704</v>
      </c>
      <c r="B20707" s="199" t="s">
        <v>26961</v>
      </c>
      <c r="C20707" s="199" t="s">
        <v>26960</v>
      </c>
      <c r="D20707" s="199">
        <v>6.2002868116215497</v>
      </c>
      <c r="E20707" s="199">
        <v>0.44447207990142801</v>
      </c>
      <c r="F20707" s="199">
        <v>0.55854020117195902</v>
      </c>
      <c r="G20707" s="199">
        <v>0.79577455475686898</v>
      </c>
      <c r="H20707" s="199">
        <v>0.42616308392902003</v>
      </c>
      <c r="I20707" s="199">
        <v>0.79462468412167397</v>
      </c>
    </row>
    <row r="20708" spans="1:9" x14ac:dyDescent="0.25">
      <c r="A20708" s="199">
        <v>20705</v>
      </c>
      <c r="B20708" s="199" t="s">
        <v>26959</v>
      </c>
      <c r="C20708" s="199" t="s">
        <v>26958</v>
      </c>
      <c r="D20708" s="199">
        <v>0.67714615736435402</v>
      </c>
      <c r="E20708" s="199">
        <v>-0.561287241422743</v>
      </c>
      <c r="F20708" s="199">
        <v>0.93357149298777498</v>
      </c>
      <c r="G20708" s="199">
        <v>-0.60122577182216197</v>
      </c>
      <c r="H20708" s="199">
        <v>0.54768962137891197</v>
      </c>
      <c r="I20708" s="199" t="s">
        <v>1469</v>
      </c>
    </row>
    <row r="20709" spans="1:9" x14ac:dyDescent="0.25">
      <c r="A20709" s="199">
        <v>20706</v>
      </c>
      <c r="B20709" s="199" t="s">
        <v>26957</v>
      </c>
      <c r="C20709" s="199" t="s">
        <v>26956</v>
      </c>
      <c r="D20709" s="199">
        <v>0.176346511255592</v>
      </c>
      <c r="E20709" s="199">
        <v>5.2768531239222601E-2</v>
      </c>
      <c r="F20709" s="199">
        <v>1.49610462253624</v>
      </c>
      <c r="G20709" s="199">
        <v>3.5270615733923497E-2</v>
      </c>
      <c r="H20709" s="199">
        <v>0.97186395399360603</v>
      </c>
      <c r="I20709" s="199" t="s">
        <v>1469</v>
      </c>
    </row>
    <row r="20710" spans="1:9" x14ac:dyDescent="0.25">
      <c r="A20710" s="199">
        <v>20707</v>
      </c>
      <c r="B20710" s="199" t="s">
        <v>26955</v>
      </c>
      <c r="C20710" s="199" t="s">
        <v>26954</v>
      </c>
      <c r="D20710" s="199">
        <v>1.0094614092019301</v>
      </c>
      <c r="E20710" s="199">
        <v>-0.87168377152990995</v>
      </c>
      <c r="F20710" s="199">
        <v>0.92779698231357499</v>
      </c>
      <c r="G20710" s="199">
        <v>-0.93951994687055396</v>
      </c>
      <c r="H20710" s="199">
        <v>0.347463855928974</v>
      </c>
      <c r="I20710" s="199" t="s">
        <v>1469</v>
      </c>
    </row>
    <row r="20711" spans="1:9" x14ac:dyDescent="0.25">
      <c r="A20711" s="199">
        <v>20708</v>
      </c>
      <c r="B20711" s="199" t="s">
        <v>26953</v>
      </c>
      <c r="C20711" s="199" t="s">
        <v>26952</v>
      </c>
      <c r="D20711" s="199">
        <v>0.55655800223060603</v>
      </c>
      <c r="E20711" s="199">
        <v>-0.107454105517995</v>
      </c>
      <c r="F20711" s="199">
        <v>1.43603665530492</v>
      </c>
      <c r="G20711" s="199">
        <v>-7.4826854259635103E-2</v>
      </c>
      <c r="H20711" s="199">
        <v>0.94035247509914599</v>
      </c>
      <c r="I20711" s="199" t="s">
        <v>1469</v>
      </c>
    </row>
    <row r="20712" spans="1:9" x14ac:dyDescent="0.25">
      <c r="A20712" s="199">
        <v>20709</v>
      </c>
      <c r="B20712" s="199" t="s">
        <v>26951</v>
      </c>
      <c r="C20712" s="199" t="s">
        <v>26950</v>
      </c>
      <c r="D20712" s="199">
        <v>9.2408063977542803</v>
      </c>
      <c r="E20712" s="199">
        <v>0.30247682985629998</v>
      </c>
      <c r="F20712" s="199">
        <v>0.26620661132681001</v>
      </c>
      <c r="G20712" s="199">
        <v>1.13624837620942</v>
      </c>
      <c r="H20712" s="199">
        <v>0.25585262946609599</v>
      </c>
      <c r="I20712" s="199">
        <v>0.68745676664982003</v>
      </c>
    </row>
    <row r="20713" spans="1:9" x14ac:dyDescent="0.25">
      <c r="A20713" s="199">
        <v>20710</v>
      </c>
      <c r="B20713" s="199" t="s">
        <v>26949</v>
      </c>
      <c r="C20713" s="199" t="s">
        <v>26948</v>
      </c>
      <c r="D20713" s="199">
        <v>2802.9182120047499</v>
      </c>
      <c r="E20713" s="199">
        <v>-0.76041680886035801</v>
      </c>
      <c r="F20713" s="199">
        <v>0.77668489367419302</v>
      </c>
      <c r="G20713" s="199">
        <v>-0.97905445960603599</v>
      </c>
      <c r="H20713" s="199">
        <v>0.32755307158449798</v>
      </c>
      <c r="I20713" s="199">
        <v>0.73816814741298897</v>
      </c>
    </row>
    <row r="20714" spans="1:9" x14ac:dyDescent="0.25">
      <c r="A20714" s="199">
        <v>20711</v>
      </c>
      <c r="B20714" s="199" t="s">
        <v>26947</v>
      </c>
      <c r="C20714" s="199" t="s">
        <v>26946</v>
      </c>
      <c r="D20714" s="199">
        <v>22.4972583941409</v>
      </c>
      <c r="E20714" s="199">
        <v>-1.57678739784968</v>
      </c>
      <c r="F20714" s="199">
        <v>0.932843840957021</v>
      </c>
      <c r="G20714" s="199">
        <v>-1.6903015581171901</v>
      </c>
      <c r="H20714" s="199">
        <v>9.0970277175703301E-2</v>
      </c>
      <c r="I20714" s="199">
        <v>0.49586153317529302</v>
      </c>
    </row>
    <row r="20715" spans="1:9" x14ac:dyDescent="0.25">
      <c r="A20715" s="199">
        <v>20712</v>
      </c>
      <c r="B20715" s="199" t="s">
        <v>26945</v>
      </c>
      <c r="C20715" s="199" t="s">
        <v>26944</v>
      </c>
      <c r="D20715" s="199">
        <v>0.23864114575039599</v>
      </c>
      <c r="E20715" s="199">
        <v>0.84695365134734002</v>
      </c>
      <c r="F20715" s="199">
        <v>1.68266216479629</v>
      </c>
      <c r="G20715" s="199">
        <v>0.50334147226153003</v>
      </c>
      <c r="H20715" s="199">
        <v>0.61472421316507397</v>
      </c>
      <c r="I20715" s="199" t="s">
        <v>1469</v>
      </c>
    </row>
    <row r="20716" spans="1:9" x14ac:dyDescent="0.25">
      <c r="A20716" s="199">
        <v>20713</v>
      </c>
      <c r="B20716" s="199" t="s">
        <v>26943</v>
      </c>
      <c r="C20716" s="199" t="s">
        <v>26942</v>
      </c>
      <c r="D20716" s="199">
        <v>41.196825353616198</v>
      </c>
      <c r="E20716" s="199">
        <v>-0.34660368037602801</v>
      </c>
      <c r="F20716" s="199">
        <v>0.30713998326755598</v>
      </c>
      <c r="G20716" s="199">
        <v>-1.1284876579357399</v>
      </c>
      <c r="H20716" s="199">
        <v>0.25911402631084302</v>
      </c>
      <c r="I20716" s="199">
        <v>0.68998961555968596</v>
      </c>
    </row>
    <row r="20717" spans="1:9" x14ac:dyDescent="0.25">
      <c r="A20717" s="199">
        <v>20714</v>
      </c>
      <c r="B20717" s="199" t="s">
        <v>26941</v>
      </c>
      <c r="C20717" s="199" t="s">
        <v>26940</v>
      </c>
      <c r="D20717" s="199">
        <v>9.9011268815519902</v>
      </c>
      <c r="E20717" s="199">
        <v>-0.26061234707465603</v>
      </c>
      <c r="F20717" s="199">
        <v>0.322640220153601</v>
      </c>
      <c r="G20717" s="199">
        <v>-0.80774909882774304</v>
      </c>
      <c r="H20717" s="199">
        <v>0.41923503267679602</v>
      </c>
      <c r="I20717" s="199">
        <v>0.79124127345941297</v>
      </c>
    </row>
    <row r="20718" spans="1:9" x14ac:dyDescent="0.25">
      <c r="A20718" s="199">
        <v>20715</v>
      </c>
      <c r="B20718" s="199" t="s">
        <v>26939</v>
      </c>
      <c r="C20718" s="199" t="s">
        <v>26938</v>
      </c>
      <c r="D20718" s="199">
        <v>2.1240004258987701</v>
      </c>
      <c r="E20718" s="199">
        <v>-0.60233524648022596</v>
      </c>
      <c r="F20718" s="199">
        <v>0.65415148193408401</v>
      </c>
      <c r="G20718" s="199">
        <v>-0.92078862941553397</v>
      </c>
      <c r="H20718" s="199">
        <v>0.35716079261237899</v>
      </c>
      <c r="I20718" s="199" t="s">
        <v>1469</v>
      </c>
    </row>
    <row r="20719" spans="1:9" x14ac:dyDescent="0.25">
      <c r="A20719" s="199">
        <v>20716</v>
      </c>
      <c r="B20719" s="199" t="s">
        <v>26937</v>
      </c>
      <c r="C20719" s="199" t="s">
        <v>26936</v>
      </c>
      <c r="D20719" s="199">
        <v>264.65294988653602</v>
      </c>
      <c r="E20719" s="199">
        <v>5.47165228813139E-2</v>
      </c>
      <c r="F20719" s="199">
        <v>0.179468006145689</v>
      </c>
      <c r="G20719" s="199">
        <v>0.30488176726550298</v>
      </c>
      <c r="H20719" s="199">
        <v>0.76045620268997205</v>
      </c>
      <c r="I20719" s="199">
        <v>0.93193556344879402</v>
      </c>
    </row>
    <row r="20720" spans="1:9" x14ac:dyDescent="0.25">
      <c r="A20720" s="199">
        <v>20717</v>
      </c>
      <c r="B20720" s="199" t="s">
        <v>26935</v>
      </c>
      <c r="C20720" s="199" t="s">
        <v>26934</v>
      </c>
      <c r="D20720" s="199">
        <v>2.8630535548571201</v>
      </c>
      <c r="E20720" s="199">
        <v>0.120136268615393</v>
      </c>
      <c r="F20720" s="199">
        <v>0.48001266592950198</v>
      </c>
      <c r="G20720" s="199">
        <v>0.250277288793535</v>
      </c>
      <c r="H20720" s="199">
        <v>0.80237291859815296</v>
      </c>
      <c r="I20720" s="199">
        <v>0.94472940415589002</v>
      </c>
    </row>
    <row r="20721" spans="1:9" x14ac:dyDescent="0.25">
      <c r="A20721" s="199">
        <v>20718</v>
      </c>
      <c r="B20721" s="199" t="s">
        <v>26933</v>
      </c>
      <c r="C20721" s="199" t="s">
        <v>26932</v>
      </c>
      <c r="D20721" s="199">
        <v>91.535176835899605</v>
      </c>
      <c r="E20721" s="199">
        <v>-0.87222863572668197</v>
      </c>
      <c r="F20721" s="199">
        <v>0.41560805221069402</v>
      </c>
      <c r="G20721" s="199">
        <v>-2.0986807909210099</v>
      </c>
      <c r="H20721" s="199">
        <v>3.5845049103665899E-2</v>
      </c>
      <c r="I20721" s="199">
        <v>0.368901040364986</v>
      </c>
    </row>
    <row r="20722" spans="1:9" x14ac:dyDescent="0.25">
      <c r="A20722" s="199">
        <v>20719</v>
      </c>
      <c r="B20722" s="199" t="s">
        <v>26931</v>
      </c>
      <c r="C20722" s="199" t="s">
        <v>26930</v>
      </c>
      <c r="D20722" s="199">
        <v>9.8119880743875392</v>
      </c>
      <c r="E20722" s="199">
        <v>2.5914172598368101</v>
      </c>
      <c r="F20722" s="199">
        <v>0.75328705569719501</v>
      </c>
      <c r="G20722" s="199">
        <v>3.4401457455529498</v>
      </c>
      <c r="H20722" s="199">
        <v>5.8140100737725305E-4</v>
      </c>
      <c r="I20722" s="199">
        <v>8.0640319723224899E-2</v>
      </c>
    </row>
    <row r="20723" spans="1:9" x14ac:dyDescent="0.25">
      <c r="A20723" s="199">
        <v>20720</v>
      </c>
      <c r="B20723" s="199" t="s">
        <v>26929</v>
      </c>
      <c r="C20723" s="199" t="s">
        <v>26928</v>
      </c>
      <c r="D20723" s="199">
        <v>46.585342194879502</v>
      </c>
      <c r="E20723" s="199">
        <v>0.20054574537033101</v>
      </c>
      <c r="F20723" s="199">
        <v>0.35146804733741499</v>
      </c>
      <c r="G20723" s="199">
        <v>0.57059453025555995</v>
      </c>
      <c r="H20723" s="199">
        <v>0.56827452710481297</v>
      </c>
      <c r="I20723" s="199">
        <v>0.85867951877669701</v>
      </c>
    </row>
    <row r="20724" spans="1:9" x14ac:dyDescent="0.25">
      <c r="A20724" s="199">
        <v>20721</v>
      </c>
      <c r="B20724" s="199" t="s">
        <v>26927</v>
      </c>
      <c r="C20724" s="199" t="s">
        <v>26926</v>
      </c>
      <c r="D20724" s="199">
        <v>1.46433152954565</v>
      </c>
      <c r="E20724" s="199">
        <v>0.41530320205278398</v>
      </c>
      <c r="F20724" s="199">
        <v>0.70424290986307503</v>
      </c>
      <c r="G20724" s="199">
        <v>0.589715844116246</v>
      </c>
      <c r="H20724" s="199">
        <v>0.55538117108047103</v>
      </c>
      <c r="I20724" s="199" t="s">
        <v>1469</v>
      </c>
    </row>
    <row r="20725" spans="1:9" x14ac:dyDescent="0.25">
      <c r="A20725" s="199">
        <v>20722</v>
      </c>
      <c r="B20725" s="199" t="s">
        <v>26925</v>
      </c>
      <c r="C20725" s="199" t="s">
        <v>26924</v>
      </c>
      <c r="D20725" s="199">
        <v>0.60292394516054004</v>
      </c>
      <c r="E20725" s="199">
        <v>1.21271091699817</v>
      </c>
      <c r="F20725" s="199">
        <v>1.85744802005728</v>
      </c>
      <c r="G20725" s="199">
        <v>0.65289090402689598</v>
      </c>
      <c r="H20725" s="199">
        <v>0.513826613390857</v>
      </c>
      <c r="I20725" s="199" t="s">
        <v>1469</v>
      </c>
    </row>
    <row r="20726" spans="1:9" x14ac:dyDescent="0.25">
      <c r="A20726" s="199">
        <v>20723</v>
      </c>
      <c r="B20726" s="199" t="s">
        <v>26923</v>
      </c>
      <c r="C20726" s="199" t="s">
        <v>26922</v>
      </c>
      <c r="D20726" s="199">
        <v>4.3151927153974903</v>
      </c>
      <c r="E20726" s="199">
        <v>-8.80026468477519E-2</v>
      </c>
      <c r="F20726" s="199">
        <v>0.73143406571731495</v>
      </c>
      <c r="G20726" s="199">
        <v>-0.120315214962606</v>
      </c>
      <c r="H20726" s="199">
        <v>0.90423345186717397</v>
      </c>
      <c r="I20726" s="199">
        <v>0.97668961713455904</v>
      </c>
    </row>
    <row r="20727" spans="1:9" x14ac:dyDescent="0.25">
      <c r="A20727" s="199">
        <v>20724</v>
      </c>
      <c r="B20727" s="199" t="s">
        <v>26921</v>
      </c>
      <c r="C20727" s="199" t="s">
        <v>26920</v>
      </c>
      <c r="D20727" s="199">
        <v>0.96013780464573495</v>
      </c>
      <c r="E20727" s="199">
        <v>-1.35212392799377</v>
      </c>
      <c r="F20727" s="199">
        <v>1.10830751920057</v>
      </c>
      <c r="G20727" s="199">
        <v>-1.2199898535102101</v>
      </c>
      <c r="H20727" s="199">
        <v>0.22246872131491399</v>
      </c>
      <c r="I20727" s="199" t="s">
        <v>1469</v>
      </c>
    </row>
    <row r="20728" spans="1:9" x14ac:dyDescent="0.25">
      <c r="A20728" s="199">
        <v>20725</v>
      </c>
      <c r="B20728" s="199" t="s">
        <v>26919</v>
      </c>
      <c r="C20728" s="199" t="s">
        <v>26918</v>
      </c>
      <c r="D20728" s="199">
        <v>509.69072434790797</v>
      </c>
      <c r="E20728" s="199">
        <v>0.98632027576298997</v>
      </c>
      <c r="F20728" s="199">
        <v>0.73639204252376</v>
      </c>
      <c r="G20728" s="199">
        <v>1.33939561919039</v>
      </c>
      <c r="H20728" s="199">
        <v>0.18044191481601801</v>
      </c>
      <c r="I20728" s="199">
        <v>0.61743984338644098</v>
      </c>
    </row>
    <row r="20729" spans="1:9" x14ac:dyDescent="0.25">
      <c r="A20729" s="199">
        <v>20726</v>
      </c>
      <c r="B20729" s="199" t="s">
        <v>26917</v>
      </c>
      <c r="C20729" s="199" t="s">
        <v>26916</v>
      </c>
      <c r="D20729" s="199">
        <v>5.7541967130725E-2</v>
      </c>
      <c r="E20729" s="199">
        <v>-0.48952199044810701</v>
      </c>
      <c r="F20729" s="199">
        <v>2.9810413538352698</v>
      </c>
      <c r="G20729" s="199">
        <v>-0.164211740913393</v>
      </c>
      <c r="H20729" s="199">
        <v>0.86956445866195597</v>
      </c>
      <c r="I20729" s="199" t="s">
        <v>1469</v>
      </c>
    </row>
    <row r="20730" spans="1:9" x14ac:dyDescent="0.25">
      <c r="A20730" s="199">
        <v>20727</v>
      </c>
      <c r="B20730" s="199" t="s">
        <v>26915</v>
      </c>
      <c r="C20730" s="199" t="s">
        <v>26914</v>
      </c>
      <c r="D20730" s="199">
        <v>0.68508982896130199</v>
      </c>
      <c r="E20730" s="199">
        <v>0.60245485095137097</v>
      </c>
      <c r="F20730" s="199">
        <v>1.26926636881574</v>
      </c>
      <c r="G20730" s="199">
        <v>0.47464808471485798</v>
      </c>
      <c r="H20730" s="199">
        <v>0.63503782705439005</v>
      </c>
      <c r="I20730" s="199" t="s">
        <v>1469</v>
      </c>
    </row>
    <row r="20731" spans="1:9" x14ac:dyDescent="0.25">
      <c r="A20731" s="199">
        <v>20728</v>
      </c>
      <c r="B20731" s="199" t="s">
        <v>26913</v>
      </c>
      <c r="C20731" s="199" t="s">
        <v>26912</v>
      </c>
      <c r="D20731" s="199">
        <v>0.472882023540112</v>
      </c>
      <c r="E20731" s="199">
        <v>0.209252173630499</v>
      </c>
      <c r="F20731" s="199">
        <v>2.1609519078035699</v>
      </c>
      <c r="G20731" s="199">
        <v>9.6833332049108795E-2</v>
      </c>
      <c r="H20731" s="199">
        <v>0.92285875316102794</v>
      </c>
      <c r="I20731" s="199" t="s">
        <v>1469</v>
      </c>
    </row>
    <row r="20732" spans="1:9" x14ac:dyDescent="0.25">
      <c r="A20732" s="199">
        <v>20729</v>
      </c>
      <c r="B20732" s="199" t="s">
        <v>26911</v>
      </c>
      <c r="C20732" s="199" t="s">
        <v>26910</v>
      </c>
      <c r="D20732" s="199">
        <v>0.89580825092005101</v>
      </c>
      <c r="E20732" s="199">
        <v>-0.63396869021150504</v>
      </c>
      <c r="F20732" s="199">
        <v>0.91323584496777399</v>
      </c>
      <c r="G20732" s="199">
        <v>-0.69420040146789896</v>
      </c>
      <c r="H20732" s="199">
        <v>0.48755654088434902</v>
      </c>
      <c r="I20732" s="199" t="s">
        <v>1469</v>
      </c>
    </row>
    <row r="20733" spans="1:9" x14ac:dyDescent="0.25">
      <c r="A20733" s="199">
        <v>20730</v>
      </c>
      <c r="B20733" s="199" t="s">
        <v>26909</v>
      </c>
      <c r="C20733" s="199" t="s">
        <v>26908</v>
      </c>
      <c r="D20733" s="199">
        <v>11.7420374820236</v>
      </c>
      <c r="E20733" s="199">
        <v>-0.68118760054747196</v>
      </c>
      <c r="F20733" s="199">
        <v>0.562978642135745</v>
      </c>
      <c r="G20733" s="199">
        <v>-1.209970591359</v>
      </c>
      <c r="H20733" s="199">
        <v>0.22629017778156099</v>
      </c>
      <c r="I20733" s="199">
        <v>0.66264763876356703</v>
      </c>
    </row>
    <row r="20734" spans="1:9" x14ac:dyDescent="0.25">
      <c r="A20734" s="199">
        <v>20731</v>
      </c>
      <c r="B20734" s="199" t="s">
        <v>26907</v>
      </c>
      <c r="C20734" s="199" t="s">
        <v>26906</v>
      </c>
      <c r="D20734" s="199">
        <v>24.4152934907505</v>
      </c>
      <c r="E20734" s="199">
        <v>-3.2609989255453303E-2</v>
      </c>
      <c r="F20734" s="199">
        <v>0.33135202641025202</v>
      </c>
      <c r="G20734" s="199">
        <v>-9.8414938362496596E-2</v>
      </c>
      <c r="H20734" s="199">
        <v>0.92160281316521298</v>
      </c>
      <c r="I20734" s="199">
        <v>0.98048803132105899</v>
      </c>
    </row>
    <row r="20735" spans="1:9" x14ac:dyDescent="0.25">
      <c r="A20735" s="199">
        <v>20732</v>
      </c>
      <c r="B20735" s="199" t="s">
        <v>26905</v>
      </c>
      <c r="C20735" s="199" t="s">
        <v>26904</v>
      </c>
      <c r="D20735" s="199">
        <v>1236.7879480276299</v>
      </c>
      <c r="E20735" s="199">
        <v>-0.83545781293578103</v>
      </c>
      <c r="F20735" s="199">
        <v>0.32935057459231298</v>
      </c>
      <c r="G20735" s="199">
        <v>-2.5366824210644099</v>
      </c>
      <c r="H20735" s="199">
        <v>1.11908421639849E-2</v>
      </c>
      <c r="I20735" s="199">
        <v>0.24990211580147301</v>
      </c>
    </row>
    <row r="20736" spans="1:9" x14ac:dyDescent="0.25">
      <c r="A20736" s="199">
        <v>20733</v>
      </c>
      <c r="B20736" s="199" t="s">
        <v>26903</v>
      </c>
      <c r="C20736" s="199" t="s">
        <v>26902</v>
      </c>
      <c r="D20736" s="199">
        <v>1.11899019290214</v>
      </c>
      <c r="E20736" s="199">
        <v>-0.87409801161687295</v>
      </c>
      <c r="F20736" s="199">
        <v>0.720907472041176</v>
      </c>
      <c r="G20736" s="199">
        <v>-1.2124968120277</v>
      </c>
      <c r="H20736" s="199">
        <v>0.225322262185289</v>
      </c>
      <c r="I20736" s="199" t="s">
        <v>1469</v>
      </c>
    </row>
    <row r="20737" spans="1:9" x14ac:dyDescent="0.25">
      <c r="A20737" s="199">
        <v>20734</v>
      </c>
      <c r="B20737" s="199" t="s">
        <v>26901</v>
      </c>
      <c r="C20737" s="199" t="s">
        <v>26900</v>
      </c>
      <c r="D20737" s="199">
        <v>16.0286149812482</v>
      </c>
      <c r="E20737" s="199">
        <v>-0.35057952340419402</v>
      </c>
      <c r="F20737" s="199">
        <v>0.62031567545460597</v>
      </c>
      <c r="G20737" s="199">
        <v>-0.56516308917595304</v>
      </c>
      <c r="H20737" s="199">
        <v>0.57196283996571795</v>
      </c>
      <c r="I20737" s="199">
        <v>0.86053310000802696</v>
      </c>
    </row>
    <row r="20738" spans="1:9" x14ac:dyDescent="0.25">
      <c r="A20738" s="199">
        <v>20735</v>
      </c>
      <c r="B20738" s="199" t="s">
        <v>26899</v>
      </c>
      <c r="C20738" s="199" t="s">
        <v>26898</v>
      </c>
      <c r="D20738" s="199">
        <v>26.346089030603999</v>
      </c>
      <c r="E20738" s="199">
        <v>-0.55101905958336495</v>
      </c>
      <c r="F20738" s="199">
        <v>0.27840262051539</v>
      </c>
      <c r="G20738" s="199">
        <v>-1.9792164979025499</v>
      </c>
      <c r="H20738" s="199">
        <v>4.7791636217495E-2</v>
      </c>
      <c r="I20738" s="199">
        <v>0.398120116718712</v>
      </c>
    </row>
    <row r="20739" spans="1:9" x14ac:dyDescent="0.25">
      <c r="A20739" s="199">
        <v>20736</v>
      </c>
      <c r="B20739" s="199" t="s">
        <v>26897</v>
      </c>
      <c r="C20739" s="199" t="s">
        <v>26896</v>
      </c>
      <c r="D20739" s="199">
        <v>0.22160087994883701</v>
      </c>
      <c r="E20739" s="199">
        <v>0.141912774981625</v>
      </c>
      <c r="F20739" s="199">
        <v>1.6697531190637001</v>
      </c>
      <c r="G20739" s="199">
        <v>8.49902739281609E-2</v>
      </c>
      <c r="H20739" s="199">
        <v>0.93226912301304998</v>
      </c>
      <c r="I20739" s="199" t="s">
        <v>1469</v>
      </c>
    </row>
    <row r="20740" spans="1:9" x14ac:dyDescent="0.25">
      <c r="A20740" s="199">
        <v>20737</v>
      </c>
      <c r="B20740" s="199" t="s">
        <v>26895</v>
      </c>
      <c r="C20740" s="199" t="s">
        <v>26894</v>
      </c>
      <c r="D20740" s="199">
        <v>18.924279336415701</v>
      </c>
      <c r="E20740" s="199">
        <v>-0.53780286157832202</v>
      </c>
      <c r="F20740" s="199">
        <v>0.53494085753118703</v>
      </c>
      <c r="G20740" s="199">
        <v>-1.0053501317142699</v>
      </c>
      <c r="H20740" s="199">
        <v>0.31472828348364501</v>
      </c>
      <c r="I20740" s="199">
        <v>0.731281093830491</v>
      </c>
    </row>
    <row r="20741" spans="1:9" x14ac:dyDescent="0.25">
      <c r="A20741" s="199">
        <v>20738</v>
      </c>
      <c r="B20741" s="199" t="s">
        <v>26893</v>
      </c>
      <c r="C20741" s="199" t="s">
        <v>26892</v>
      </c>
      <c r="D20741" s="199">
        <v>0.49287569770057998</v>
      </c>
      <c r="E20741" s="199">
        <v>-4.7787347628277403E-2</v>
      </c>
      <c r="F20741" s="199">
        <v>0.82792582036965201</v>
      </c>
      <c r="G20741" s="199">
        <v>-5.7719358972209998E-2</v>
      </c>
      <c r="H20741" s="199">
        <v>0.95397217317249505</v>
      </c>
      <c r="I20741" s="199" t="s">
        <v>1469</v>
      </c>
    </row>
    <row r="20742" spans="1:9" x14ac:dyDescent="0.25">
      <c r="A20742" s="199">
        <v>20739</v>
      </c>
      <c r="B20742" s="199" t="s">
        <v>26891</v>
      </c>
      <c r="C20742" s="199" t="s">
        <v>26890</v>
      </c>
      <c r="D20742" s="199">
        <v>182.50748678147801</v>
      </c>
      <c r="E20742" s="199">
        <v>-0.134318228538856</v>
      </c>
      <c r="F20742" s="199">
        <v>0.22118585229308299</v>
      </c>
      <c r="G20742" s="199">
        <v>-0.60726410458150604</v>
      </c>
      <c r="H20742" s="199">
        <v>0.54367565589759104</v>
      </c>
      <c r="I20742" s="199">
        <v>0.84803725639119598</v>
      </c>
    </row>
    <row r="20743" spans="1:9" x14ac:dyDescent="0.25">
      <c r="A20743" s="199">
        <v>20740</v>
      </c>
      <c r="B20743" s="199" t="s">
        <v>26889</v>
      </c>
      <c r="C20743" s="199" t="s">
        <v>26888</v>
      </c>
      <c r="D20743" s="199">
        <v>97.133969972214103</v>
      </c>
      <c r="E20743" s="199">
        <v>0.47718136753280799</v>
      </c>
      <c r="F20743" s="199">
        <v>0.56804154999543699</v>
      </c>
      <c r="G20743" s="199">
        <v>0.84004659084646405</v>
      </c>
      <c r="H20743" s="199">
        <v>0.400882264121183</v>
      </c>
      <c r="I20743" s="199">
        <v>0.78189635378717903</v>
      </c>
    </row>
    <row r="20744" spans="1:9" x14ac:dyDescent="0.25">
      <c r="A20744" s="199">
        <v>20741</v>
      </c>
      <c r="B20744" s="199" t="s">
        <v>26887</v>
      </c>
      <c r="C20744" s="199" t="s">
        <v>26886</v>
      </c>
      <c r="D20744" s="199">
        <v>0.28683614452657202</v>
      </c>
      <c r="E20744" s="199">
        <v>-0.60655197692549601</v>
      </c>
      <c r="F20744" s="199">
        <v>1.56957341949715</v>
      </c>
      <c r="G20744" s="199">
        <v>-0.38644383842829</v>
      </c>
      <c r="H20744" s="199">
        <v>0.69916798850342599</v>
      </c>
      <c r="I20744" s="199" t="s">
        <v>1469</v>
      </c>
    </row>
    <row r="20745" spans="1:9" x14ac:dyDescent="0.25">
      <c r="A20745" s="199">
        <v>20742</v>
      </c>
      <c r="B20745" s="199" t="s">
        <v>26885</v>
      </c>
      <c r="C20745" s="199" t="s">
        <v>26884</v>
      </c>
      <c r="D20745" s="199">
        <v>1.9014909180530299</v>
      </c>
      <c r="E20745" s="199">
        <v>-1.65033933247195</v>
      </c>
      <c r="F20745" s="199">
        <v>1.04159256566646</v>
      </c>
      <c r="G20745" s="199">
        <v>-1.5844384713095301</v>
      </c>
      <c r="H20745" s="199">
        <v>0.11309397301845001</v>
      </c>
      <c r="I20745" s="199" t="s">
        <v>1469</v>
      </c>
    </row>
    <row r="20746" spans="1:9" x14ac:dyDescent="0.25">
      <c r="A20746" s="199">
        <v>20743</v>
      </c>
      <c r="B20746" s="199" t="s">
        <v>26883</v>
      </c>
      <c r="C20746" s="199" t="s">
        <v>26882</v>
      </c>
      <c r="D20746" s="199">
        <v>0.67993303531760996</v>
      </c>
      <c r="E20746" s="199">
        <v>2.44951245214193</v>
      </c>
      <c r="F20746" s="199">
        <v>2.1682653844951498</v>
      </c>
      <c r="G20746" s="199">
        <v>1.12971062936204</v>
      </c>
      <c r="H20746" s="199">
        <v>0.25859817684080699</v>
      </c>
      <c r="I20746" s="199" t="s">
        <v>1469</v>
      </c>
    </row>
    <row r="20747" spans="1:9" x14ac:dyDescent="0.25">
      <c r="A20747" s="199">
        <v>20744</v>
      </c>
      <c r="B20747" s="199" t="s">
        <v>26881</v>
      </c>
      <c r="C20747" s="199" t="s">
        <v>26880</v>
      </c>
      <c r="D20747" s="199">
        <v>2.24264241097204</v>
      </c>
      <c r="E20747" s="199">
        <v>0.22070703784307</v>
      </c>
      <c r="F20747" s="199">
        <v>0.66041074696700797</v>
      </c>
      <c r="G20747" s="199">
        <v>0.33419661756972602</v>
      </c>
      <c r="H20747" s="199">
        <v>0.73823119620185795</v>
      </c>
      <c r="I20747" s="199" t="s">
        <v>1469</v>
      </c>
    </row>
    <row r="20748" spans="1:9" x14ac:dyDescent="0.25">
      <c r="A20748" s="199">
        <v>20745</v>
      </c>
      <c r="B20748" s="199" t="s">
        <v>26879</v>
      </c>
      <c r="C20748" s="199" t="s">
        <v>26878</v>
      </c>
      <c r="D20748" s="199">
        <v>2.0427425281402001</v>
      </c>
      <c r="E20748" s="199">
        <v>-2.1991525968591699</v>
      </c>
      <c r="F20748" s="199">
        <v>0.80119362853848997</v>
      </c>
      <c r="G20748" s="199">
        <v>-2.74484533891113</v>
      </c>
      <c r="H20748" s="199">
        <v>6.0539421240303898E-3</v>
      </c>
      <c r="I20748" s="199" t="s">
        <v>1469</v>
      </c>
    </row>
    <row r="20749" spans="1:9" x14ac:dyDescent="0.25">
      <c r="A20749" s="199">
        <v>20746</v>
      </c>
      <c r="B20749" s="199" t="s">
        <v>26877</v>
      </c>
      <c r="C20749" s="199" t="s">
        <v>26876</v>
      </c>
      <c r="D20749" s="199">
        <v>5.6053003306380402</v>
      </c>
      <c r="E20749" s="199">
        <v>0.62059777368249702</v>
      </c>
      <c r="F20749" s="199">
        <v>0.55335444126945699</v>
      </c>
      <c r="G20749" s="199">
        <v>1.1215194591350499</v>
      </c>
      <c r="H20749" s="199">
        <v>0.26206681325460901</v>
      </c>
      <c r="I20749" s="199">
        <v>0.69140442351416698</v>
      </c>
    </row>
    <row r="20750" spans="1:9" x14ac:dyDescent="0.25">
      <c r="A20750" s="199">
        <v>20747</v>
      </c>
      <c r="B20750" s="199" t="s">
        <v>26875</v>
      </c>
      <c r="C20750" s="199" t="s">
        <v>26874</v>
      </c>
      <c r="D20750" s="199">
        <v>63.134245156808703</v>
      </c>
      <c r="E20750" s="199">
        <v>-1.0086181210468601</v>
      </c>
      <c r="F20750" s="199">
        <v>0.47074981082824102</v>
      </c>
      <c r="G20750" s="199">
        <v>-2.1425778573809602</v>
      </c>
      <c r="H20750" s="199">
        <v>3.2147010734324501E-2</v>
      </c>
      <c r="I20750" s="199">
        <v>0.35376454935867502</v>
      </c>
    </row>
    <row r="20751" spans="1:9" x14ac:dyDescent="0.25">
      <c r="A20751" s="199">
        <v>20748</v>
      </c>
      <c r="B20751" s="199" t="s">
        <v>26873</v>
      </c>
      <c r="C20751" s="199" t="s">
        <v>26872</v>
      </c>
      <c r="D20751" s="199">
        <v>3.4899976415376499</v>
      </c>
      <c r="E20751" s="199">
        <v>-0.121673066056724</v>
      </c>
      <c r="F20751" s="199">
        <v>0.46185068913857502</v>
      </c>
      <c r="G20751" s="199">
        <v>-0.26344675653437599</v>
      </c>
      <c r="H20751" s="199">
        <v>0.79220625646741905</v>
      </c>
      <c r="I20751" s="199">
        <v>0.94147966625994906</v>
      </c>
    </row>
    <row r="20752" spans="1:9" x14ac:dyDescent="0.25">
      <c r="A20752" s="199">
        <v>20749</v>
      </c>
      <c r="B20752" s="199" t="s">
        <v>26871</v>
      </c>
      <c r="C20752" s="199" t="s">
        <v>26870</v>
      </c>
      <c r="D20752" s="199">
        <v>10.2723791221881</v>
      </c>
      <c r="E20752" s="199">
        <v>-0.497849027963499</v>
      </c>
      <c r="F20752" s="199">
        <v>1.09001309650186</v>
      </c>
      <c r="G20752" s="199">
        <v>-0.45673673973388901</v>
      </c>
      <c r="H20752" s="199">
        <v>0.64786028008868102</v>
      </c>
      <c r="I20752" s="199">
        <v>0.89085181898676202</v>
      </c>
    </row>
    <row r="20753" spans="1:9" x14ac:dyDescent="0.25">
      <c r="A20753" s="199">
        <v>20750</v>
      </c>
      <c r="B20753" s="199" t="s">
        <v>26869</v>
      </c>
      <c r="C20753" s="199" t="s">
        <v>26868</v>
      </c>
      <c r="D20753" s="199">
        <v>1.6358646996116</v>
      </c>
      <c r="E20753" s="199">
        <v>-0.99697568499633504</v>
      </c>
      <c r="F20753" s="199">
        <v>0.62180545498300699</v>
      </c>
      <c r="G20753" s="199">
        <v>-1.60335628612904</v>
      </c>
      <c r="H20753" s="199">
        <v>0.10885601627607</v>
      </c>
      <c r="I20753" s="199" t="s">
        <v>1469</v>
      </c>
    </row>
    <row r="20754" spans="1:9" x14ac:dyDescent="0.25">
      <c r="A20754" s="199">
        <v>20751</v>
      </c>
      <c r="B20754" s="199" t="s">
        <v>26867</v>
      </c>
      <c r="C20754" s="199" t="s">
        <v>26866</v>
      </c>
      <c r="D20754" s="199">
        <v>65.712875750604994</v>
      </c>
      <c r="E20754" s="199">
        <v>-0.55880597886877204</v>
      </c>
      <c r="F20754" s="199">
        <v>0.37217941782767899</v>
      </c>
      <c r="G20754" s="199">
        <v>-1.5014424551749499</v>
      </c>
      <c r="H20754" s="199">
        <v>0.13324115994987801</v>
      </c>
      <c r="I20754" s="199">
        <v>0.56450405831769901</v>
      </c>
    </row>
    <row r="20755" spans="1:9" x14ac:dyDescent="0.25">
      <c r="A20755" s="199">
        <v>20752</v>
      </c>
      <c r="B20755" s="199" t="s">
        <v>26865</v>
      </c>
      <c r="C20755" s="199" t="s">
        <v>26864</v>
      </c>
      <c r="D20755" s="199">
        <v>0.71315471411500897</v>
      </c>
      <c r="E20755" s="199">
        <v>0.20654200016827801</v>
      </c>
      <c r="F20755" s="199">
        <v>1.291496643259</v>
      </c>
      <c r="G20755" s="199">
        <v>0.15992453503176299</v>
      </c>
      <c r="H20755" s="199">
        <v>0.87294052110276099</v>
      </c>
      <c r="I20755" s="199" t="s">
        <v>1469</v>
      </c>
    </row>
    <row r="20756" spans="1:9" x14ac:dyDescent="0.25">
      <c r="A20756" s="199">
        <v>20753</v>
      </c>
      <c r="B20756" s="199" t="s">
        <v>26863</v>
      </c>
      <c r="C20756" s="199" t="s">
        <v>26862</v>
      </c>
      <c r="D20756" s="199">
        <v>0.96725221620091595</v>
      </c>
      <c r="E20756" s="199">
        <v>-1.1002194049542999</v>
      </c>
      <c r="F20756" s="199">
        <v>1.05848936567642</v>
      </c>
      <c r="G20756" s="199">
        <v>-1.0394241459867799</v>
      </c>
      <c r="H20756" s="199">
        <v>0.29860751910081501</v>
      </c>
      <c r="I20756" s="199" t="s">
        <v>1469</v>
      </c>
    </row>
    <row r="20757" spans="1:9" x14ac:dyDescent="0.25">
      <c r="A20757" s="199">
        <v>20754</v>
      </c>
      <c r="B20757" s="199" t="s">
        <v>26861</v>
      </c>
      <c r="C20757" s="199" t="s">
        <v>26860</v>
      </c>
      <c r="D20757" s="199">
        <v>0.59312426411679797</v>
      </c>
      <c r="E20757" s="199">
        <v>-0.121242242859981</v>
      </c>
      <c r="F20757" s="199">
        <v>0.73028427304737897</v>
      </c>
      <c r="G20757" s="199">
        <v>-0.16602061325249901</v>
      </c>
      <c r="H20757" s="199">
        <v>0.86814072825682898</v>
      </c>
      <c r="I20757" s="199" t="s">
        <v>1469</v>
      </c>
    </row>
    <row r="20758" spans="1:9" x14ac:dyDescent="0.25">
      <c r="A20758" s="199">
        <v>20755</v>
      </c>
      <c r="B20758" s="199" t="s">
        <v>26859</v>
      </c>
      <c r="C20758" s="199" t="s">
        <v>26858</v>
      </c>
      <c r="D20758" s="199">
        <v>2.2471588692479298</v>
      </c>
      <c r="E20758" s="199">
        <v>-0.29087654980377797</v>
      </c>
      <c r="F20758" s="199">
        <v>0.58787956798283203</v>
      </c>
      <c r="G20758" s="199">
        <v>-0.49478935082205799</v>
      </c>
      <c r="H20758" s="199">
        <v>0.62074882222030703</v>
      </c>
      <c r="I20758" s="199" t="s">
        <v>1469</v>
      </c>
    </row>
    <row r="20759" spans="1:9" x14ac:dyDescent="0.25">
      <c r="A20759" s="199">
        <v>20756</v>
      </c>
      <c r="B20759" s="199" t="s">
        <v>26857</v>
      </c>
      <c r="C20759" s="199" t="s">
        <v>26856</v>
      </c>
      <c r="D20759" s="199">
        <v>4.6449221298134997</v>
      </c>
      <c r="E20759" s="199">
        <v>0.72247764447854401</v>
      </c>
      <c r="F20759" s="199">
        <v>0.64317261479143395</v>
      </c>
      <c r="G20759" s="199">
        <v>1.12330287058759</v>
      </c>
      <c r="H20759" s="199">
        <v>0.261308885079234</v>
      </c>
      <c r="I20759" s="199">
        <v>0.69086493962598305</v>
      </c>
    </row>
    <row r="20760" spans="1:9" x14ac:dyDescent="0.25">
      <c r="A20760" s="199">
        <v>20757</v>
      </c>
      <c r="B20760" s="199" t="s">
        <v>26855</v>
      </c>
      <c r="C20760" s="199" t="s">
        <v>26854</v>
      </c>
      <c r="D20760" s="199">
        <v>0.56289656020894197</v>
      </c>
      <c r="E20760" s="199">
        <v>0.36819462133895398</v>
      </c>
      <c r="F20760" s="199">
        <v>1.3168129288153401</v>
      </c>
      <c r="G20760" s="199">
        <v>0.279610423988012</v>
      </c>
      <c r="H20760" s="199">
        <v>0.77977640880190102</v>
      </c>
      <c r="I20760" s="199" t="s">
        <v>1469</v>
      </c>
    </row>
    <row r="20761" spans="1:9" x14ac:dyDescent="0.25">
      <c r="A20761" s="199">
        <v>20758</v>
      </c>
      <c r="B20761" s="199" t="s">
        <v>26853</v>
      </c>
      <c r="C20761" s="199" t="s">
        <v>26852</v>
      </c>
      <c r="D20761" s="199">
        <v>0.36534918797612198</v>
      </c>
      <c r="E20761" s="199">
        <v>-1.31162821374656</v>
      </c>
      <c r="F20761" s="199">
        <v>1.5291824322495999</v>
      </c>
      <c r="G20761" s="199">
        <v>-0.85773167810789697</v>
      </c>
      <c r="H20761" s="199">
        <v>0.39104064362640401</v>
      </c>
      <c r="I20761" s="199" t="s">
        <v>1469</v>
      </c>
    </row>
    <row r="20762" spans="1:9" x14ac:dyDescent="0.25">
      <c r="A20762" s="199">
        <v>20759</v>
      </c>
      <c r="B20762" s="199" t="s">
        <v>26851</v>
      </c>
      <c r="C20762" s="199" t="s">
        <v>26850</v>
      </c>
      <c r="D20762" s="199">
        <v>1.7464454680452499</v>
      </c>
      <c r="E20762" s="199">
        <v>1.40528494104204</v>
      </c>
      <c r="F20762" s="199">
        <v>0.74237832629217204</v>
      </c>
      <c r="G20762" s="199">
        <v>1.8929498495204899</v>
      </c>
      <c r="H20762" s="199">
        <v>5.8364539065414903E-2</v>
      </c>
      <c r="I20762" s="199" t="s">
        <v>1469</v>
      </c>
    </row>
    <row r="20763" spans="1:9" x14ac:dyDescent="0.25">
      <c r="A20763" s="199">
        <v>20760</v>
      </c>
      <c r="B20763" s="199" t="s">
        <v>26849</v>
      </c>
      <c r="C20763" s="199" t="s">
        <v>26848</v>
      </c>
      <c r="D20763" s="199">
        <v>27.949864471531701</v>
      </c>
      <c r="E20763" s="199">
        <v>-1.0492298181319299</v>
      </c>
      <c r="F20763" s="199">
        <v>0.52780494735213201</v>
      </c>
      <c r="G20763" s="199">
        <v>-1.9879120561405399</v>
      </c>
      <c r="H20763" s="199">
        <v>4.68214171400929E-2</v>
      </c>
      <c r="I20763" s="199">
        <v>0.39679005441940302</v>
      </c>
    </row>
    <row r="20764" spans="1:9" x14ac:dyDescent="0.25">
      <c r="A20764" s="199">
        <v>20761</v>
      </c>
      <c r="B20764" s="199" t="s">
        <v>26847</v>
      </c>
      <c r="C20764" s="199" t="s">
        <v>26846</v>
      </c>
      <c r="D20764" s="199">
        <v>8.1084945611648997</v>
      </c>
      <c r="E20764" s="199">
        <v>0.769009371835366</v>
      </c>
      <c r="F20764" s="199">
        <v>0.65352051286850299</v>
      </c>
      <c r="G20764" s="199">
        <v>1.17671803209351</v>
      </c>
      <c r="H20764" s="199">
        <v>0.23930806815753</v>
      </c>
      <c r="I20764" s="199">
        <v>0.67222227892773001</v>
      </c>
    </row>
    <row r="20765" spans="1:9" x14ac:dyDescent="0.25">
      <c r="A20765" s="199">
        <v>20762</v>
      </c>
      <c r="B20765" s="199" t="s">
        <v>26845</v>
      </c>
      <c r="C20765" s="199" t="s">
        <v>26844</v>
      </c>
      <c r="D20765" s="199">
        <v>0.204910058953226</v>
      </c>
      <c r="E20765" s="199">
        <v>-0.471665397469195</v>
      </c>
      <c r="F20765" s="199">
        <v>1.6842374832075999</v>
      </c>
      <c r="G20765" s="199">
        <v>-0.28004684741424701</v>
      </c>
      <c r="H20765" s="199">
        <v>0.77944156319839497</v>
      </c>
      <c r="I20765" s="199" t="s">
        <v>1469</v>
      </c>
    </row>
    <row r="20766" spans="1:9" x14ac:dyDescent="0.25">
      <c r="A20766" s="199">
        <v>20763</v>
      </c>
      <c r="B20766" s="199" t="s">
        <v>26843</v>
      </c>
      <c r="C20766" s="199" t="s">
        <v>26842</v>
      </c>
      <c r="D20766" s="199">
        <v>3.8555721273008099</v>
      </c>
      <c r="E20766" s="199">
        <v>1.1157697063316601</v>
      </c>
      <c r="F20766" s="199">
        <v>0.62925552260720097</v>
      </c>
      <c r="G20766" s="199">
        <v>1.7731583851798101</v>
      </c>
      <c r="H20766" s="199">
        <v>7.6202465593510293E-2</v>
      </c>
      <c r="I20766" s="199">
        <v>0.46685616773451699</v>
      </c>
    </row>
    <row r="20767" spans="1:9" x14ac:dyDescent="0.25">
      <c r="A20767" s="199">
        <v>20764</v>
      </c>
      <c r="B20767" s="199" t="s">
        <v>26841</v>
      </c>
      <c r="C20767" s="199" t="s">
        <v>26840</v>
      </c>
      <c r="D20767" s="199">
        <v>0.21381232751642201</v>
      </c>
      <c r="E20767" s="199">
        <v>-5.7224785175887E-2</v>
      </c>
      <c r="F20767" s="199">
        <v>2.3093300335844198</v>
      </c>
      <c r="G20767" s="199">
        <v>-2.47798211358581E-2</v>
      </c>
      <c r="H20767" s="199">
        <v>0.98023058651718997</v>
      </c>
      <c r="I20767" s="199" t="s">
        <v>1469</v>
      </c>
    </row>
    <row r="20768" spans="1:9" x14ac:dyDescent="0.25">
      <c r="A20768" s="199">
        <v>20765</v>
      </c>
      <c r="B20768" s="199" t="s">
        <v>26839</v>
      </c>
      <c r="C20768" s="199" t="s">
        <v>26838</v>
      </c>
      <c r="D20768" s="199">
        <v>8.3636338818813799E-2</v>
      </c>
      <c r="E20768" s="199">
        <v>0.29357807184465401</v>
      </c>
      <c r="F20768" s="199">
        <v>2.9812972717164201</v>
      </c>
      <c r="G20768" s="199">
        <v>9.8473263511770603E-2</v>
      </c>
      <c r="H20768" s="199">
        <v>0.92155650138300904</v>
      </c>
      <c r="I20768" s="199" t="s">
        <v>1469</v>
      </c>
    </row>
    <row r="20769" spans="1:9" x14ac:dyDescent="0.25">
      <c r="A20769" s="199">
        <v>20766</v>
      </c>
      <c r="B20769" s="199" t="s">
        <v>26837</v>
      </c>
      <c r="C20769" s="199" t="s">
        <v>26836</v>
      </c>
      <c r="D20769" s="199">
        <v>460.40508776663899</v>
      </c>
      <c r="E20769" s="199">
        <v>0.39037120732651398</v>
      </c>
      <c r="F20769" s="199">
        <v>0.19500853143264801</v>
      </c>
      <c r="G20769" s="199">
        <v>2.0018160459884302</v>
      </c>
      <c r="H20769" s="199">
        <v>4.53045195436916E-2</v>
      </c>
      <c r="I20769" s="199">
        <v>0.39327977570507799</v>
      </c>
    </row>
    <row r="20770" spans="1:9" x14ac:dyDescent="0.25">
      <c r="A20770" s="199">
        <v>20767</v>
      </c>
      <c r="B20770" s="199" t="s">
        <v>26835</v>
      </c>
      <c r="C20770" s="199" t="s">
        <v>26834</v>
      </c>
      <c r="D20770" s="199">
        <v>1.2498276981508101</v>
      </c>
      <c r="E20770" s="199">
        <v>1.3425165563106201</v>
      </c>
      <c r="F20770" s="199">
        <v>0.89589782147373997</v>
      </c>
      <c r="G20770" s="199">
        <v>1.4985152593654001</v>
      </c>
      <c r="H20770" s="199">
        <v>0.13399943106216899</v>
      </c>
      <c r="I20770" s="199" t="s">
        <v>1469</v>
      </c>
    </row>
    <row r="20771" spans="1:9" x14ac:dyDescent="0.25">
      <c r="A20771" s="199">
        <v>20768</v>
      </c>
      <c r="B20771" s="199" t="s">
        <v>26833</v>
      </c>
      <c r="C20771" s="199" t="s">
        <v>26832</v>
      </c>
      <c r="D20771" s="199">
        <v>24.1165569015361</v>
      </c>
      <c r="E20771" s="199">
        <v>-0.10522578716330599</v>
      </c>
      <c r="F20771" s="199">
        <v>0.38211092227378901</v>
      </c>
      <c r="G20771" s="199">
        <v>-0.275380212994566</v>
      </c>
      <c r="H20771" s="199">
        <v>0.78302414437034196</v>
      </c>
      <c r="I20771" s="199">
        <v>0.93850044436076596</v>
      </c>
    </row>
    <row r="20772" spans="1:9" x14ac:dyDescent="0.25">
      <c r="A20772" s="199">
        <v>20769</v>
      </c>
      <c r="B20772" s="199" t="s">
        <v>26831</v>
      </c>
      <c r="C20772" s="199" t="s">
        <v>26830</v>
      </c>
      <c r="D20772" s="199">
        <v>2.0294449866256699</v>
      </c>
      <c r="E20772" s="199">
        <v>0.51234795443211301</v>
      </c>
      <c r="F20772" s="199">
        <v>0.55192281196960702</v>
      </c>
      <c r="G20772" s="199">
        <v>0.92829639094592498</v>
      </c>
      <c r="H20772" s="199">
        <v>0.35325384566986401</v>
      </c>
      <c r="I20772" s="199" t="s">
        <v>1469</v>
      </c>
    </row>
    <row r="20773" spans="1:9" x14ac:dyDescent="0.25">
      <c r="A20773" s="199">
        <v>20770</v>
      </c>
      <c r="B20773" s="199" t="s">
        <v>26829</v>
      </c>
      <c r="C20773" s="199" t="s">
        <v>26828</v>
      </c>
      <c r="D20773" s="199">
        <v>0.26475647145303399</v>
      </c>
      <c r="E20773" s="199">
        <v>0.38870843063389598</v>
      </c>
      <c r="F20773" s="199">
        <v>2.6418044164861998</v>
      </c>
      <c r="G20773" s="199">
        <v>0.1471374747533</v>
      </c>
      <c r="H20773" s="199">
        <v>0.88302351118927003</v>
      </c>
      <c r="I20773" s="199" t="s">
        <v>1469</v>
      </c>
    </row>
    <row r="20774" spans="1:9" x14ac:dyDescent="0.25">
      <c r="A20774" s="199">
        <v>20771</v>
      </c>
      <c r="B20774" s="199" t="s">
        <v>26827</v>
      </c>
      <c r="C20774" s="199" t="s">
        <v>26826</v>
      </c>
      <c r="D20774" s="199">
        <v>12.633964199026799</v>
      </c>
      <c r="E20774" s="199">
        <v>-2.15929139766547</v>
      </c>
      <c r="F20774" s="199">
        <v>0.61184070606442797</v>
      </c>
      <c r="G20774" s="199">
        <v>-3.52917250562616</v>
      </c>
      <c r="H20774" s="199">
        <v>4.1686130268748102E-4</v>
      </c>
      <c r="I20774" s="199">
        <v>7.0319995154700402E-2</v>
      </c>
    </row>
    <row r="20775" spans="1:9" x14ac:dyDescent="0.25">
      <c r="A20775" s="199">
        <v>20772</v>
      </c>
      <c r="B20775" s="199" t="s">
        <v>26825</v>
      </c>
      <c r="C20775" s="199" t="s">
        <v>26824</v>
      </c>
      <c r="D20775" s="199">
        <v>2016.95157675419</v>
      </c>
      <c r="E20775" s="199">
        <v>0.48540677872078303</v>
      </c>
      <c r="F20775" s="199">
        <v>0.45373992214620801</v>
      </c>
      <c r="G20775" s="199">
        <v>1.0697907656544501</v>
      </c>
      <c r="H20775" s="199">
        <v>0.28471349979111998</v>
      </c>
      <c r="I20775" s="199">
        <v>0.70883099678750605</v>
      </c>
    </row>
    <row r="20776" spans="1:9" x14ac:dyDescent="0.25">
      <c r="A20776" s="199">
        <v>20773</v>
      </c>
      <c r="B20776" s="199" t="s">
        <v>26823</v>
      </c>
      <c r="C20776" s="199" t="s">
        <v>26822</v>
      </c>
      <c r="D20776" s="199">
        <v>15.3522888285768</v>
      </c>
      <c r="E20776" s="199">
        <v>-0.49305350138464399</v>
      </c>
      <c r="F20776" s="199">
        <v>0.50350452147634905</v>
      </c>
      <c r="G20776" s="199">
        <v>-0.97924344341325598</v>
      </c>
      <c r="H20776" s="199">
        <v>0.327459707788404</v>
      </c>
      <c r="I20776" s="199">
        <v>0.73816814741298897</v>
      </c>
    </row>
    <row r="20777" spans="1:9" x14ac:dyDescent="0.25">
      <c r="A20777" s="199">
        <v>20774</v>
      </c>
      <c r="B20777" s="199" t="s">
        <v>26821</v>
      </c>
      <c r="C20777" s="199" t="s">
        <v>26820</v>
      </c>
      <c r="D20777" s="199">
        <v>0.23169493488231699</v>
      </c>
      <c r="E20777" s="199">
        <v>-0.71266592532369</v>
      </c>
      <c r="F20777" s="199">
        <v>1.6384100512734101</v>
      </c>
      <c r="G20777" s="199">
        <v>-0.43497409257822101</v>
      </c>
      <c r="H20777" s="199">
        <v>0.663581232597374</v>
      </c>
      <c r="I20777" s="199" t="s">
        <v>1469</v>
      </c>
    </row>
    <row r="20778" spans="1:9" x14ac:dyDescent="0.25">
      <c r="A20778" s="199">
        <v>20775</v>
      </c>
      <c r="B20778" s="199" t="s">
        <v>26819</v>
      </c>
      <c r="C20778" s="199" t="s">
        <v>26818</v>
      </c>
      <c r="D20778" s="199">
        <v>14.0277970515285</v>
      </c>
      <c r="E20778" s="199">
        <v>-1.10548319212984</v>
      </c>
      <c r="F20778" s="199">
        <v>0.52383659558922202</v>
      </c>
      <c r="G20778" s="199">
        <v>-2.11035884365117</v>
      </c>
      <c r="H20778" s="199">
        <v>3.4827458635568402E-2</v>
      </c>
      <c r="I20778" s="199">
        <v>0.364549021967218</v>
      </c>
    </row>
    <row r="20779" spans="1:9" x14ac:dyDescent="0.25">
      <c r="A20779" s="199">
        <v>20776</v>
      </c>
      <c r="B20779" s="199" t="s">
        <v>26817</v>
      </c>
      <c r="C20779" s="199" t="s">
        <v>26816</v>
      </c>
      <c r="D20779" s="199">
        <v>14.143490631784401</v>
      </c>
      <c r="E20779" s="199">
        <v>-7.6625333081431907E-2</v>
      </c>
      <c r="F20779" s="199">
        <v>0.29529421412496798</v>
      </c>
      <c r="G20779" s="199">
        <v>-0.25948809497839997</v>
      </c>
      <c r="H20779" s="199">
        <v>0.79525866636470999</v>
      </c>
      <c r="I20779" s="199">
        <v>0.94259287346457998</v>
      </c>
    </row>
    <row r="20780" spans="1:9" x14ac:dyDescent="0.25">
      <c r="A20780" s="199">
        <v>20777</v>
      </c>
      <c r="B20780" s="199" t="s">
        <v>26815</v>
      </c>
      <c r="C20780" s="199" t="s">
        <v>26814</v>
      </c>
      <c r="D20780" s="199">
        <v>0.14842731696977501</v>
      </c>
      <c r="E20780" s="199">
        <v>0.37200610001967799</v>
      </c>
      <c r="F20780" s="199">
        <v>2.4632414244723502</v>
      </c>
      <c r="G20780" s="199">
        <v>0.15102299609116299</v>
      </c>
      <c r="H20780" s="199">
        <v>0.87995757569461497</v>
      </c>
      <c r="I20780" s="199" t="s">
        <v>1469</v>
      </c>
    </row>
    <row r="20781" spans="1:9" x14ac:dyDescent="0.25">
      <c r="A20781" s="199">
        <v>20778</v>
      </c>
      <c r="B20781" s="199" t="s">
        <v>26813</v>
      </c>
      <c r="C20781" s="199" t="s">
        <v>26812</v>
      </c>
      <c r="D20781" s="199">
        <v>1.71483696835366</v>
      </c>
      <c r="E20781" s="199">
        <v>-0.44598006471968199</v>
      </c>
      <c r="F20781" s="199">
        <v>0.71850031442775397</v>
      </c>
      <c r="G20781" s="199">
        <v>-0.62070963055163197</v>
      </c>
      <c r="H20781" s="199">
        <v>0.53479069174752403</v>
      </c>
      <c r="I20781" s="199" t="s">
        <v>1469</v>
      </c>
    </row>
    <row r="20782" spans="1:9" x14ac:dyDescent="0.25">
      <c r="A20782" s="199">
        <v>20779</v>
      </c>
      <c r="B20782" s="199" t="s">
        <v>26811</v>
      </c>
      <c r="C20782" s="199" t="s">
        <v>26810</v>
      </c>
      <c r="D20782" s="199">
        <v>0.16077745116612599</v>
      </c>
      <c r="E20782" s="199">
        <v>0.57051868287669905</v>
      </c>
      <c r="F20782" s="199">
        <v>2.45513421777712</v>
      </c>
      <c r="G20782" s="199">
        <v>0.232377797818828</v>
      </c>
      <c r="H20782" s="199">
        <v>0.81624459176227304</v>
      </c>
      <c r="I20782" s="199" t="s">
        <v>1469</v>
      </c>
    </row>
    <row r="20783" spans="1:9" x14ac:dyDescent="0.25">
      <c r="A20783" s="199">
        <v>20780</v>
      </c>
      <c r="B20783" s="199" t="s">
        <v>26809</v>
      </c>
      <c r="C20783" s="199" t="s">
        <v>26808</v>
      </c>
      <c r="D20783" s="199">
        <v>260.13202823540598</v>
      </c>
      <c r="E20783" s="199">
        <v>7.8332797619374298E-2</v>
      </c>
      <c r="F20783" s="199">
        <v>0.253880983063212</v>
      </c>
      <c r="G20783" s="199">
        <v>0.30854141446218802</v>
      </c>
      <c r="H20783" s="199">
        <v>0.75767039209006404</v>
      </c>
      <c r="I20783" s="199">
        <v>0.93115995499856896</v>
      </c>
    </row>
    <row r="20784" spans="1:9" x14ac:dyDescent="0.25">
      <c r="A20784" s="199">
        <v>20781</v>
      </c>
      <c r="B20784" s="199" t="s">
        <v>26807</v>
      </c>
      <c r="C20784" s="199" t="s">
        <v>26806</v>
      </c>
      <c r="D20784" s="199">
        <v>0.16913121276805601</v>
      </c>
      <c r="E20784" s="199">
        <v>-1.2614506893498301</v>
      </c>
      <c r="F20784" s="199">
        <v>2.75401989960978</v>
      </c>
      <c r="G20784" s="199">
        <v>-0.45803978741350598</v>
      </c>
      <c r="H20784" s="199">
        <v>0.64692385666658503</v>
      </c>
      <c r="I20784" s="199" t="s">
        <v>1469</v>
      </c>
    </row>
    <row r="20785" spans="1:9" x14ac:dyDescent="0.25">
      <c r="A20785" s="199">
        <v>20782</v>
      </c>
      <c r="B20785" s="199" t="s">
        <v>26805</v>
      </c>
      <c r="C20785" s="199" t="s">
        <v>26804</v>
      </c>
      <c r="D20785" s="199">
        <v>0.79038240977927998</v>
      </c>
      <c r="E20785" s="199">
        <v>-0.49793827767679</v>
      </c>
      <c r="F20785" s="199">
        <v>0.85512460538024104</v>
      </c>
      <c r="G20785" s="199">
        <v>-0.58229908780998796</v>
      </c>
      <c r="H20785" s="199">
        <v>0.56036523982013697</v>
      </c>
      <c r="I20785" s="199" t="s">
        <v>1469</v>
      </c>
    </row>
    <row r="20786" spans="1:9" x14ac:dyDescent="0.25">
      <c r="A20786" s="199">
        <v>20783</v>
      </c>
      <c r="B20786" s="199" t="s">
        <v>26803</v>
      </c>
      <c r="C20786" s="199" t="s">
        <v>26802</v>
      </c>
      <c r="D20786" s="199">
        <v>67.827750564073696</v>
      </c>
      <c r="E20786" s="199">
        <v>1.4899179654525099E-2</v>
      </c>
      <c r="F20786" s="199">
        <v>0.25743950547007399</v>
      </c>
      <c r="G20786" s="199">
        <v>5.7874488328121303E-2</v>
      </c>
      <c r="H20786" s="199">
        <v>0.95384860441681496</v>
      </c>
      <c r="I20786" s="199">
        <v>0.988575736651364</v>
      </c>
    </row>
    <row r="20787" spans="1:9" x14ac:dyDescent="0.25">
      <c r="A20787" s="199">
        <v>20784</v>
      </c>
      <c r="B20787" s="199" t="s">
        <v>26801</v>
      </c>
      <c r="C20787" s="199" t="s">
        <v>26800</v>
      </c>
      <c r="D20787" s="199">
        <v>0.47242486751548002</v>
      </c>
      <c r="E20787" s="199">
        <v>0.16697246675522201</v>
      </c>
      <c r="F20787" s="199">
        <v>1.5850911942281101</v>
      </c>
      <c r="G20787" s="199">
        <v>0.10533934411044001</v>
      </c>
      <c r="H20787" s="199">
        <v>0.91610654454038198</v>
      </c>
      <c r="I20787" s="199" t="s">
        <v>1469</v>
      </c>
    </row>
    <row r="20788" spans="1:9" x14ac:dyDescent="0.25">
      <c r="A20788" s="199">
        <v>20785</v>
      </c>
      <c r="B20788" s="199" t="s">
        <v>26799</v>
      </c>
      <c r="C20788" s="199" t="s">
        <v>26798</v>
      </c>
      <c r="D20788" s="199">
        <v>77.137280449760198</v>
      </c>
      <c r="E20788" s="199">
        <v>-0.45029944337697098</v>
      </c>
      <c r="F20788" s="199">
        <v>0.370722794088375</v>
      </c>
      <c r="G20788" s="199">
        <v>-1.2146527015806501</v>
      </c>
      <c r="H20788" s="199">
        <v>0.22449857930922101</v>
      </c>
      <c r="I20788" s="199">
        <v>0.66157945319968203</v>
      </c>
    </row>
    <row r="20789" spans="1:9" x14ac:dyDescent="0.25">
      <c r="A20789" s="199">
        <v>20786</v>
      </c>
      <c r="B20789" s="199" t="s">
        <v>26797</v>
      </c>
      <c r="C20789" s="199" t="s">
        <v>26796</v>
      </c>
      <c r="D20789" s="199">
        <v>0.24173322750614501</v>
      </c>
      <c r="E20789" s="199">
        <v>-0.22367360899838601</v>
      </c>
      <c r="F20789" s="199">
        <v>1.2817704536082499</v>
      </c>
      <c r="G20789" s="199">
        <v>-0.17450363937531299</v>
      </c>
      <c r="H20789" s="199">
        <v>0.86146967084214898</v>
      </c>
      <c r="I20789" s="199" t="s">
        <v>1469</v>
      </c>
    </row>
    <row r="20790" spans="1:9" x14ac:dyDescent="0.25">
      <c r="A20790" s="199">
        <v>20787</v>
      </c>
      <c r="B20790" s="199" t="s">
        <v>26795</v>
      </c>
      <c r="C20790" s="199" t="s">
        <v>26794</v>
      </c>
      <c r="D20790" s="199">
        <v>187.87196299274601</v>
      </c>
      <c r="E20790" s="199">
        <v>1.81502209098214E-2</v>
      </c>
      <c r="F20790" s="199">
        <v>0.21804698336457401</v>
      </c>
      <c r="G20790" s="199">
        <v>8.3239954205072797E-2</v>
      </c>
      <c r="H20790" s="199">
        <v>0.93366074409631195</v>
      </c>
      <c r="I20790" s="199">
        <v>0.98299557783108504</v>
      </c>
    </row>
    <row r="20791" spans="1:9" x14ac:dyDescent="0.25">
      <c r="A20791" s="199">
        <v>20788</v>
      </c>
      <c r="B20791" s="199" t="s">
        <v>26793</v>
      </c>
      <c r="C20791" s="199" t="s">
        <v>26792</v>
      </c>
      <c r="D20791" s="199">
        <v>9.7005252718184902</v>
      </c>
      <c r="E20791" s="199">
        <v>0.425321638735501</v>
      </c>
      <c r="F20791" s="199">
        <v>0.67959213507998795</v>
      </c>
      <c r="G20791" s="199">
        <v>0.625848382847222</v>
      </c>
      <c r="H20791" s="199">
        <v>0.53141439348625796</v>
      </c>
      <c r="I20791" s="199">
        <v>0.84349238653302305</v>
      </c>
    </row>
    <row r="20792" spans="1:9" x14ac:dyDescent="0.25">
      <c r="A20792" s="199">
        <v>20789</v>
      </c>
      <c r="B20792" s="199" t="s">
        <v>26791</v>
      </c>
      <c r="C20792" s="199" t="s">
        <v>26790</v>
      </c>
      <c r="D20792" s="199">
        <v>0.72843518532389395</v>
      </c>
      <c r="E20792" s="199">
        <v>1.1717332965115199</v>
      </c>
      <c r="F20792" s="199">
        <v>1.39801000589528</v>
      </c>
      <c r="G20792" s="199">
        <v>0.83814371254170195</v>
      </c>
      <c r="H20792" s="199">
        <v>0.40194999519258601</v>
      </c>
      <c r="I20792" s="199" t="s">
        <v>1469</v>
      </c>
    </row>
    <row r="20793" spans="1:9" x14ac:dyDescent="0.25">
      <c r="A20793" s="199">
        <v>20790</v>
      </c>
      <c r="B20793" s="199" t="s">
        <v>26789</v>
      </c>
      <c r="C20793" s="199" t="s">
        <v>26788</v>
      </c>
      <c r="D20793" s="199">
        <v>139.03286604956401</v>
      </c>
      <c r="E20793" s="199">
        <v>0.22888920024975701</v>
      </c>
      <c r="F20793" s="199">
        <v>0.319182222963663</v>
      </c>
      <c r="G20793" s="199">
        <v>0.71711136705697598</v>
      </c>
      <c r="H20793" s="199">
        <v>0.473305382465457</v>
      </c>
      <c r="I20793" s="199">
        <v>0.81614012942867897</v>
      </c>
    </row>
    <row r="20794" spans="1:9" x14ac:dyDescent="0.25">
      <c r="A20794" s="199">
        <v>20791</v>
      </c>
      <c r="B20794" s="199" t="s">
        <v>26787</v>
      </c>
      <c r="C20794" s="199" t="s">
        <v>26786</v>
      </c>
      <c r="D20794" s="199">
        <v>22.109677710937099</v>
      </c>
      <c r="E20794" s="199">
        <v>0.16738754751412999</v>
      </c>
      <c r="F20794" s="199">
        <v>0.46263658413144398</v>
      </c>
      <c r="G20794" s="199">
        <v>0.36181217235205199</v>
      </c>
      <c r="H20794" s="199">
        <v>0.71749239533472997</v>
      </c>
      <c r="I20794" s="199">
        <v>0.916828712589567</v>
      </c>
    </row>
    <row r="20795" spans="1:9" x14ac:dyDescent="0.25">
      <c r="A20795" s="199">
        <v>20792</v>
      </c>
      <c r="B20795" s="199" t="s">
        <v>26785</v>
      </c>
      <c r="C20795" s="199" t="s">
        <v>26784</v>
      </c>
      <c r="D20795" s="199">
        <v>0.58431126220126495</v>
      </c>
      <c r="E20795" s="199">
        <v>-0.182814256126441</v>
      </c>
      <c r="F20795" s="199">
        <v>0.91349481301024205</v>
      </c>
      <c r="G20795" s="199">
        <v>-0.20012621147131901</v>
      </c>
      <c r="H20795" s="199">
        <v>0.84138187422034505</v>
      </c>
      <c r="I20795" s="199" t="s">
        <v>1469</v>
      </c>
    </row>
    <row r="20796" spans="1:9" x14ac:dyDescent="0.25">
      <c r="A20796" s="199">
        <v>20793</v>
      </c>
      <c r="B20796" s="199" t="s">
        <v>26783</v>
      </c>
      <c r="C20796" s="199" t="s">
        <v>26782</v>
      </c>
      <c r="D20796" s="199">
        <v>1.31250561399781</v>
      </c>
      <c r="E20796" s="199">
        <v>-0.91960218122338</v>
      </c>
      <c r="F20796" s="199">
        <v>1.5936637392050601</v>
      </c>
      <c r="G20796" s="199">
        <v>-0.57703652194665001</v>
      </c>
      <c r="H20796" s="199">
        <v>0.56391478406557105</v>
      </c>
      <c r="I20796" s="199" t="s">
        <v>1469</v>
      </c>
    </row>
    <row r="20797" spans="1:9" x14ac:dyDescent="0.25">
      <c r="A20797" s="199">
        <v>20794</v>
      </c>
      <c r="B20797" s="199" t="s">
        <v>26781</v>
      </c>
      <c r="C20797" s="199" t="s">
        <v>26780</v>
      </c>
      <c r="D20797" s="199">
        <v>0.66637431894811605</v>
      </c>
      <c r="E20797" s="199">
        <v>-1.7582074622424799</v>
      </c>
      <c r="F20797" s="199">
        <v>1.9483572660530899</v>
      </c>
      <c r="G20797" s="199">
        <v>-0.90240506342257398</v>
      </c>
      <c r="H20797" s="199">
        <v>0.366841732335282</v>
      </c>
      <c r="I20797" s="199" t="s">
        <v>1469</v>
      </c>
    </row>
    <row r="20798" spans="1:9" x14ac:dyDescent="0.25">
      <c r="A20798" s="199">
        <v>20795</v>
      </c>
      <c r="B20798" s="199" t="s">
        <v>26779</v>
      </c>
      <c r="C20798" s="199" t="s">
        <v>26778</v>
      </c>
      <c r="D20798" s="199">
        <v>2.1517788447742299</v>
      </c>
      <c r="E20798" s="199">
        <v>-1.13068381554424E-2</v>
      </c>
      <c r="F20798" s="199">
        <v>0.51864887778928004</v>
      </c>
      <c r="G20798" s="199">
        <v>-2.18005641960267E-2</v>
      </c>
      <c r="H20798" s="199">
        <v>0.98260704413147704</v>
      </c>
      <c r="I20798" s="199" t="s">
        <v>1469</v>
      </c>
    </row>
    <row r="20799" spans="1:9" x14ac:dyDescent="0.25">
      <c r="A20799" s="199">
        <v>20796</v>
      </c>
      <c r="B20799" s="199" t="s">
        <v>26777</v>
      </c>
      <c r="C20799" s="199" t="s">
        <v>26776</v>
      </c>
      <c r="D20799" s="199">
        <v>0.54889686302202301</v>
      </c>
      <c r="E20799" s="199">
        <v>1.4051091539884999</v>
      </c>
      <c r="F20799" s="199">
        <v>2.9647160026366901</v>
      </c>
      <c r="G20799" s="199">
        <v>0.47394393012310798</v>
      </c>
      <c r="H20799" s="199">
        <v>0.63553989135613898</v>
      </c>
      <c r="I20799" s="199" t="s">
        <v>1469</v>
      </c>
    </row>
    <row r="20800" spans="1:9" x14ac:dyDescent="0.25">
      <c r="A20800" s="199">
        <v>20797</v>
      </c>
      <c r="B20800" s="199" t="s">
        <v>26775</v>
      </c>
      <c r="C20800" s="199" t="s">
        <v>26774</v>
      </c>
      <c r="D20800" s="199">
        <v>6.5288024489887304</v>
      </c>
      <c r="E20800" s="199">
        <v>-0.91659221676646196</v>
      </c>
      <c r="F20800" s="199">
        <v>0.72302388719784205</v>
      </c>
      <c r="G20800" s="199">
        <v>-1.26772051794694</v>
      </c>
      <c r="H20800" s="199">
        <v>0.204897774891076</v>
      </c>
      <c r="I20800" s="199">
        <v>0.64200274195916196</v>
      </c>
    </row>
    <row r="20801" spans="1:9" x14ac:dyDescent="0.25">
      <c r="A20801" s="199">
        <v>20798</v>
      </c>
      <c r="B20801" s="199" t="s">
        <v>26773</v>
      </c>
      <c r="C20801" s="199" t="s">
        <v>26772</v>
      </c>
      <c r="D20801" s="199">
        <v>51.634807346917903</v>
      </c>
      <c r="E20801" s="199">
        <v>-0.76370420765648805</v>
      </c>
      <c r="F20801" s="199">
        <v>0.50014327737587405</v>
      </c>
      <c r="G20801" s="199">
        <v>-1.5269708545588201</v>
      </c>
      <c r="H20801" s="199">
        <v>0.12676825893178301</v>
      </c>
      <c r="I20801" s="199">
        <v>0.55505021965817003</v>
      </c>
    </row>
    <row r="20802" spans="1:9" x14ac:dyDescent="0.25">
      <c r="A20802" s="199">
        <v>20799</v>
      </c>
      <c r="B20802" s="199" t="s">
        <v>26771</v>
      </c>
      <c r="C20802" s="199" t="s">
        <v>26770</v>
      </c>
      <c r="D20802" s="199">
        <v>41.785490342357299</v>
      </c>
      <c r="E20802" s="199">
        <v>-1.3052156019774701</v>
      </c>
      <c r="F20802" s="199">
        <v>0.61318959772597303</v>
      </c>
      <c r="G20802" s="199">
        <v>-2.12856774938435</v>
      </c>
      <c r="H20802" s="199">
        <v>3.3290039141027301E-2</v>
      </c>
      <c r="I20802" s="199">
        <v>0.358226012458706</v>
      </c>
    </row>
    <row r="20803" spans="1:9" x14ac:dyDescent="0.25">
      <c r="A20803" s="199">
        <v>20800</v>
      </c>
      <c r="B20803" s="199" t="s">
        <v>26769</v>
      </c>
      <c r="C20803" s="199" t="s">
        <v>26768</v>
      </c>
      <c r="D20803" s="199">
        <v>0.40128846073198299</v>
      </c>
      <c r="E20803" s="199">
        <v>-7.20588881821983E-2</v>
      </c>
      <c r="F20803" s="199">
        <v>1.3784377223183799</v>
      </c>
      <c r="G20803" s="199">
        <v>-5.2275766264581802E-2</v>
      </c>
      <c r="H20803" s="199">
        <v>0.95830896262785503</v>
      </c>
      <c r="I20803" s="199" t="s">
        <v>1469</v>
      </c>
    </row>
    <row r="20804" spans="1:9" x14ac:dyDescent="0.25">
      <c r="A20804" s="199">
        <v>20801</v>
      </c>
      <c r="B20804" s="199" t="s">
        <v>26767</v>
      </c>
      <c r="C20804" s="199" t="s">
        <v>26766</v>
      </c>
      <c r="D20804" s="199">
        <v>0.53336941931438497</v>
      </c>
      <c r="E20804" s="199">
        <v>0.354376101077503</v>
      </c>
      <c r="F20804" s="199">
        <v>0.95410451253025297</v>
      </c>
      <c r="G20804" s="199">
        <v>0.371422728247779</v>
      </c>
      <c r="H20804" s="199">
        <v>0.71032269968768302</v>
      </c>
      <c r="I20804" s="199" t="s">
        <v>1469</v>
      </c>
    </row>
    <row r="20805" spans="1:9" x14ac:dyDescent="0.25">
      <c r="A20805" s="199">
        <v>20802</v>
      </c>
      <c r="B20805" s="199" t="s">
        <v>26765</v>
      </c>
      <c r="C20805" s="199" t="s">
        <v>26764</v>
      </c>
      <c r="D20805" s="199">
        <v>0.36026839883800899</v>
      </c>
      <c r="E20805" s="199">
        <v>-0.641358563120071</v>
      </c>
      <c r="F20805" s="199">
        <v>1.4244743579668799</v>
      </c>
      <c r="G20805" s="199">
        <v>-0.45024226623178099</v>
      </c>
      <c r="H20805" s="199">
        <v>0.65253576308207295</v>
      </c>
      <c r="I20805" s="199" t="s">
        <v>1469</v>
      </c>
    </row>
    <row r="20806" spans="1:9" x14ac:dyDescent="0.25">
      <c r="A20806" s="199">
        <v>20803</v>
      </c>
      <c r="B20806" s="199" t="s">
        <v>26763</v>
      </c>
      <c r="C20806" s="199" t="s">
        <v>26762</v>
      </c>
      <c r="D20806" s="199">
        <v>0.276233164264577</v>
      </c>
      <c r="E20806" s="199">
        <v>-0.57403140246203099</v>
      </c>
      <c r="F20806" s="199">
        <v>1.7807776438104099</v>
      </c>
      <c r="G20806" s="199">
        <v>-0.32234872470307402</v>
      </c>
      <c r="H20806" s="199">
        <v>0.74718852439779804</v>
      </c>
      <c r="I20806" s="199" t="s">
        <v>1469</v>
      </c>
    </row>
    <row r="20807" spans="1:9" x14ac:dyDescent="0.25">
      <c r="A20807" s="199">
        <v>20804</v>
      </c>
      <c r="B20807" s="199" t="s">
        <v>26761</v>
      </c>
      <c r="C20807" s="199" t="s">
        <v>26760</v>
      </c>
      <c r="D20807" s="199">
        <v>12.983163377326299</v>
      </c>
      <c r="E20807" s="199">
        <v>0.43484771114305598</v>
      </c>
      <c r="F20807" s="199">
        <v>0.491344457112453</v>
      </c>
      <c r="G20807" s="199">
        <v>0.88501601035367605</v>
      </c>
      <c r="H20807" s="199">
        <v>0.37614799635296098</v>
      </c>
      <c r="I20807" s="199">
        <v>0.76924445624691395</v>
      </c>
    </row>
    <row r="20808" spans="1:9" x14ac:dyDescent="0.25">
      <c r="A20808" s="199">
        <v>20805</v>
      </c>
      <c r="B20808" s="199" t="s">
        <v>26759</v>
      </c>
      <c r="C20808" s="199" t="s">
        <v>26758</v>
      </c>
      <c r="D20808" s="199">
        <v>8.5400311623662404</v>
      </c>
      <c r="E20808" s="199">
        <v>-0.28623294042848202</v>
      </c>
      <c r="F20808" s="199">
        <v>0.540585661920992</v>
      </c>
      <c r="G20808" s="199">
        <v>-0.52948674112321503</v>
      </c>
      <c r="H20808" s="199">
        <v>0.59646783975093398</v>
      </c>
      <c r="I20808" s="199">
        <v>0.87074120495976004</v>
      </c>
    </row>
    <row r="20809" spans="1:9" x14ac:dyDescent="0.25">
      <c r="A20809" s="199">
        <v>20806</v>
      </c>
      <c r="B20809" s="199" t="s">
        <v>26757</v>
      </c>
      <c r="C20809" s="199" t="s">
        <v>26756</v>
      </c>
      <c r="D20809" s="199">
        <v>0.521334850414504</v>
      </c>
      <c r="E20809" s="199">
        <v>0.25326289484235998</v>
      </c>
      <c r="F20809" s="199">
        <v>1.6268683203457199</v>
      </c>
      <c r="G20809" s="199">
        <v>0.15567510392515299</v>
      </c>
      <c r="H20809" s="199">
        <v>0.87628912207667597</v>
      </c>
      <c r="I20809" s="199" t="s">
        <v>1469</v>
      </c>
    </row>
    <row r="20810" spans="1:9" x14ac:dyDescent="0.25">
      <c r="A20810" s="199">
        <v>20807</v>
      </c>
      <c r="B20810" s="199" t="s">
        <v>26755</v>
      </c>
      <c r="C20810" s="199" t="s">
        <v>26754</v>
      </c>
      <c r="D20810" s="199">
        <v>0.33207525090696699</v>
      </c>
      <c r="E20810" s="199">
        <v>6.6460043607772204E-2</v>
      </c>
      <c r="F20810" s="199">
        <v>1.2662218904475799</v>
      </c>
      <c r="G20810" s="199">
        <v>5.2486885678686201E-2</v>
      </c>
      <c r="H20810" s="199">
        <v>0.95814074464407295</v>
      </c>
      <c r="I20810" s="199" t="s">
        <v>1469</v>
      </c>
    </row>
    <row r="20811" spans="1:9" x14ac:dyDescent="0.25">
      <c r="A20811" s="199">
        <v>20808</v>
      </c>
      <c r="B20811" s="199" t="s">
        <v>26753</v>
      </c>
      <c r="C20811" s="199" t="s">
        <v>26752</v>
      </c>
      <c r="D20811" s="199">
        <v>1.14019316841415</v>
      </c>
      <c r="E20811" s="199">
        <v>-0.28253280383045898</v>
      </c>
      <c r="F20811" s="199">
        <v>0.96833312371967295</v>
      </c>
      <c r="G20811" s="199">
        <v>-0.29177232184845803</v>
      </c>
      <c r="H20811" s="199">
        <v>0.77046070883276796</v>
      </c>
      <c r="I20811" s="199" t="s">
        <v>1469</v>
      </c>
    </row>
    <row r="20812" spans="1:9" x14ac:dyDescent="0.25">
      <c r="A20812" s="199">
        <v>20809</v>
      </c>
      <c r="B20812" s="199" t="s">
        <v>26751</v>
      </c>
      <c r="C20812" s="199" t="s">
        <v>26750</v>
      </c>
      <c r="D20812" s="199">
        <v>1.0293460050321099</v>
      </c>
      <c r="E20812" s="199">
        <v>1.45668952275487</v>
      </c>
      <c r="F20812" s="199">
        <v>0.882126389331505</v>
      </c>
      <c r="G20812" s="199">
        <v>1.6513387881511801</v>
      </c>
      <c r="H20812" s="199">
        <v>9.86694162244246E-2</v>
      </c>
      <c r="I20812" s="199" t="s">
        <v>1469</v>
      </c>
    </row>
    <row r="20813" spans="1:9" x14ac:dyDescent="0.25">
      <c r="A20813" s="199">
        <v>20810</v>
      </c>
      <c r="B20813" s="199" t="s">
        <v>26749</v>
      </c>
      <c r="C20813" s="199" t="s">
        <v>26748</v>
      </c>
      <c r="D20813" s="199">
        <v>1567.6960388053701</v>
      </c>
      <c r="E20813" s="199">
        <v>-0.25197611055647401</v>
      </c>
      <c r="F20813" s="199">
        <v>0.24282597038831399</v>
      </c>
      <c r="G20813" s="199">
        <v>-1.03768188449336</v>
      </c>
      <c r="H20813" s="199">
        <v>0.29941818153364602</v>
      </c>
      <c r="I20813" s="199">
        <v>0.71866674827077304</v>
      </c>
    </row>
    <row r="20814" spans="1:9" x14ac:dyDescent="0.25">
      <c r="A20814" s="199">
        <v>20811</v>
      </c>
      <c r="B20814" s="199" t="s">
        <v>26747</v>
      </c>
      <c r="C20814" s="199" t="s">
        <v>26746</v>
      </c>
      <c r="D20814" s="199">
        <v>10.173912484489099</v>
      </c>
      <c r="E20814" s="199">
        <v>3.7280448111130397E-2</v>
      </c>
      <c r="F20814" s="199">
        <v>0.405240254371801</v>
      </c>
      <c r="G20814" s="199">
        <v>9.1995915284679999E-2</v>
      </c>
      <c r="H20814" s="199">
        <v>0.9267012849613</v>
      </c>
      <c r="I20814" s="199">
        <v>0.98154500670336997</v>
      </c>
    </row>
    <row r="20815" spans="1:9" x14ac:dyDescent="0.25">
      <c r="A20815" s="199">
        <v>20812</v>
      </c>
      <c r="B20815" s="199" t="s">
        <v>26745</v>
      </c>
      <c r="C20815" s="199" t="s">
        <v>26744</v>
      </c>
      <c r="D20815" s="199">
        <v>0.258066392310424</v>
      </c>
      <c r="E20815" s="199">
        <v>-0.30694132234598898</v>
      </c>
      <c r="F20815" s="199">
        <v>1.63759636907714</v>
      </c>
      <c r="G20815" s="199">
        <v>-0.187434051602694</v>
      </c>
      <c r="H20815" s="199">
        <v>0.851320326350824</v>
      </c>
      <c r="I20815" s="199" t="s">
        <v>1469</v>
      </c>
    </row>
    <row r="20816" spans="1:9" x14ac:dyDescent="0.25">
      <c r="A20816" s="199">
        <v>20813</v>
      </c>
      <c r="B20816" s="199" t="s">
        <v>26743</v>
      </c>
      <c r="C20816" s="199" t="s">
        <v>26742</v>
      </c>
      <c r="D20816" s="199">
        <v>13.3660566773111</v>
      </c>
      <c r="E20816" s="199">
        <v>-0.39995234337305502</v>
      </c>
      <c r="F20816" s="199">
        <v>0.39396389162832901</v>
      </c>
      <c r="G20816" s="199">
        <v>-1.01520050916335</v>
      </c>
      <c r="H20816" s="199">
        <v>0.31001025794749199</v>
      </c>
      <c r="I20816" s="199">
        <v>0.72754792965307902</v>
      </c>
    </row>
    <row r="20817" spans="1:9" x14ac:dyDescent="0.25">
      <c r="A20817" s="199">
        <v>20814</v>
      </c>
      <c r="B20817" s="199" t="s">
        <v>26741</v>
      </c>
      <c r="C20817" s="199" t="s">
        <v>26740</v>
      </c>
      <c r="D20817" s="199">
        <v>197.75971242564199</v>
      </c>
      <c r="E20817" s="199">
        <v>-0.482467787969446</v>
      </c>
      <c r="F20817" s="199">
        <v>0.35500824493885902</v>
      </c>
      <c r="G20817" s="199">
        <v>-1.3590326276859801</v>
      </c>
      <c r="H20817" s="199">
        <v>0.17413624987067799</v>
      </c>
      <c r="I20817" s="199">
        <v>0.61141275170432596</v>
      </c>
    </row>
    <row r="20818" spans="1:9" x14ac:dyDescent="0.25">
      <c r="A20818" s="199">
        <v>20815</v>
      </c>
      <c r="B20818" s="199" t="s">
        <v>26739</v>
      </c>
      <c r="C20818" s="199" t="s">
        <v>26738</v>
      </c>
      <c r="D20818" s="199">
        <v>3.3148321240060801</v>
      </c>
      <c r="E20818" s="199">
        <v>0.21539595840258399</v>
      </c>
      <c r="F20818" s="199">
        <v>0.72711552123334</v>
      </c>
      <c r="G20818" s="199">
        <v>0.296233476129387</v>
      </c>
      <c r="H20818" s="199">
        <v>0.76705178524718398</v>
      </c>
      <c r="I20818" s="199">
        <v>0.93391939344579</v>
      </c>
    </row>
    <row r="20819" spans="1:9" x14ac:dyDescent="0.25">
      <c r="A20819" s="199">
        <v>20816</v>
      </c>
      <c r="B20819" s="199" t="s">
        <v>26737</v>
      </c>
      <c r="C20819" s="199" t="s">
        <v>26736</v>
      </c>
      <c r="D20819" s="199">
        <v>0.34549082065877701</v>
      </c>
      <c r="E20819" s="199">
        <v>0.309112618237884</v>
      </c>
      <c r="F20819" s="199">
        <v>1.20034574500744</v>
      </c>
      <c r="G20819" s="199">
        <v>0.25751965175331099</v>
      </c>
      <c r="H20819" s="199">
        <v>0.79677764682454499</v>
      </c>
      <c r="I20819" s="199" t="s">
        <v>1469</v>
      </c>
    </row>
    <row r="20820" spans="1:9" x14ac:dyDescent="0.25">
      <c r="A20820" s="199">
        <v>20817</v>
      </c>
      <c r="B20820" s="199" t="s">
        <v>26735</v>
      </c>
      <c r="C20820" s="199" t="s">
        <v>26734</v>
      </c>
      <c r="D20820" s="199">
        <v>1.8893037032325199</v>
      </c>
      <c r="E20820" s="199">
        <v>0.692435324269006</v>
      </c>
      <c r="F20820" s="199">
        <v>0.476944970681975</v>
      </c>
      <c r="G20820" s="199">
        <v>1.4518138712709401</v>
      </c>
      <c r="H20820" s="199">
        <v>0.146553365895397</v>
      </c>
      <c r="I20820" s="199" t="s">
        <v>1469</v>
      </c>
    </row>
    <row r="20821" spans="1:9" x14ac:dyDescent="0.25">
      <c r="A20821" s="199">
        <v>20818</v>
      </c>
      <c r="B20821" s="199" t="s">
        <v>26733</v>
      </c>
      <c r="C20821" s="199" t="s">
        <v>26732</v>
      </c>
      <c r="D20821" s="199">
        <v>1.1578648355482399</v>
      </c>
      <c r="E20821" s="199">
        <v>0.48242100011411498</v>
      </c>
      <c r="F20821" s="199">
        <v>0.72620094791953005</v>
      </c>
      <c r="G20821" s="199">
        <v>0.66430786340363102</v>
      </c>
      <c r="H20821" s="199">
        <v>0.506493289240732</v>
      </c>
      <c r="I20821" s="199" t="s">
        <v>1469</v>
      </c>
    </row>
    <row r="20822" spans="1:9" x14ac:dyDescent="0.25">
      <c r="A20822" s="199">
        <v>20819</v>
      </c>
      <c r="B20822" s="199" t="s">
        <v>26731</v>
      </c>
      <c r="C20822" s="199" t="s">
        <v>26730</v>
      </c>
      <c r="D20822" s="199">
        <v>0.20985036047112099</v>
      </c>
      <c r="E20822" s="199">
        <v>7.3659228203778696E-2</v>
      </c>
      <c r="F20822" s="199">
        <v>1.6901673445921299</v>
      </c>
      <c r="G20822" s="199">
        <v>4.3581026718720599E-2</v>
      </c>
      <c r="H20822" s="199">
        <v>0.96523837581160998</v>
      </c>
      <c r="I20822" s="199" t="s">
        <v>1469</v>
      </c>
    </row>
    <row r="20823" spans="1:9" x14ac:dyDescent="0.25">
      <c r="A20823" s="199">
        <v>20820</v>
      </c>
      <c r="B20823" s="199" t="s">
        <v>26729</v>
      </c>
      <c r="C20823" s="199" t="s">
        <v>26728</v>
      </c>
      <c r="D20823" s="199">
        <v>1043.1830743426599</v>
      </c>
      <c r="E20823" s="199">
        <v>-0.99602707373296695</v>
      </c>
      <c r="F20823" s="199">
        <v>0.47294303197898802</v>
      </c>
      <c r="G20823" s="199">
        <v>-2.1060191320827402</v>
      </c>
      <c r="H20823" s="199">
        <v>3.5202690489467503E-2</v>
      </c>
      <c r="I20823" s="199">
        <v>0.36650140565473099</v>
      </c>
    </row>
    <row r="20824" spans="1:9" x14ac:dyDescent="0.25">
      <c r="A20824" s="199">
        <v>20821</v>
      </c>
      <c r="B20824" s="199" t="s">
        <v>26727</v>
      </c>
      <c r="C20824" s="199" t="s">
        <v>26726</v>
      </c>
      <c r="D20824" s="199">
        <v>188.90092438233799</v>
      </c>
      <c r="E20824" s="199">
        <v>-0.29315045718188598</v>
      </c>
      <c r="F20824" s="199">
        <v>0.25405308894276502</v>
      </c>
      <c r="G20824" s="199">
        <v>-1.1538944808812399</v>
      </c>
      <c r="H20824" s="199">
        <v>0.24854343218275901</v>
      </c>
      <c r="I20824" s="199">
        <v>0.68120927959981903</v>
      </c>
    </row>
    <row r="20825" spans="1:9" x14ac:dyDescent="0.25">
      <c r="A20825" s="199">
        <v>20822</v>
      </c>
      <c r="B20825" s="199" t="s">
        <v>26725</v>
      </c>
      <c r="C20825" s="199" t="s">
        <v>26724</v>
      </c>
      <c r="D20825" s="199">
        <v>10.1440586280728</v>
      </c>
      <c r="E20825" s="199">
        <v>-0.49895570473023498</v>
      </c>
      <c r="F20825" s="199">
        <v>0.43632425162724098</v>
      </c>
      <c r="G20825" s="199">
        <v>-1.1435433691100501</v>
      </c>
      <c r="H20825" s="199">
        <v>0.25281305897477802</v>
      </c>
      <c r="I20825" s="199">
        <v>0.68567413913912101</v>
      </c>
    </row>
    <row r="20826" spans="1:9" x14ac:dyDescent="0.25">
      <c r="A20826" s="199">
        <v>20823</v>
      </c>
      <c r="B20826" s="199" t="s">
        <v>26723</v>
      </c>
      <c r="C20826" s="199" t="s">
        <v>26722</v>
      </c>
      <c r="D20826" s="199">
        <v>2.6537290601980699</v>
      </c>
      <c r="E20826" s="199">
        <v>-1.42951172138571</v>
      </c>
      <c r="F20826" s="199">
        <v>1.1597856290175601</v>
      </c>
      <c r="G20826" s="199">
        <v>-1.2325654721179999</v>
      </c>
      <c r="H20826" s="199">
        <v>0.21773792557048199</v>
      </c>
      <c r="I20826" s="199">
        <v>0.65467263573710099</v>
      </c>
    </row>
    <row r="20827" spans="1:9" x14ac:dyDescent="0.25">
      <c r="A20827" s="199">
        <v>20824</v>
      </c>
      <c r="B20827" s="199" t="s">
        <v>26721</v>
      </c>
      <c r="C20827" s="199" t="s">
        <v>26720</v>
      </c>
      <c r="D20827" s="199">
        <v>0.39133375868609399</v>
      </c>
      <c r="E20827" s="199">
        <v>-0.51043051216039903</v>
      </c>
      <c r="F20827" s="199">
        <v>1.55090290772095</v>
      </c>
      <c r="G20827" s="199">
        <v>-0.32911828949400501</v>
      </c>
      <c r="H20827" s="199">
        <v>0.74206628061650604</v>
      </c>
      <c r="I20827" s="199" t="s">
        <v>1469</v>
      </c>
    </row>
    <row r="20828" spans="1:9" x14ac:dyDescent="0.25">
      <c r="A20828" s="199">
        <v>20825</v>
      </c>
      <c r="B20828" s="199" t="s">
        <v>26719</v>
      </c>
      <c r="C20828" s="199" t="s">
        <v>26718</v>
      </c>
      <c r="D20828" s="199">
        <v>50.073083608908902</v>
      </c>
      <c r="E20828" s="199">
        <v>-0.17803134207973301</v>
      </c>
      <c r="F20828" s="199">
        <v>0.237229264615892</v>
      </c>
      <c r="G20828" s="199">
        <v>-0.75046113036682505</v>
      </c>
      <c r="H20828" s="199">
        <v>0.45297702555460401</v>
      </c>
      <c r="I20828" s="199">
        <v>0.80663512268161597</v>
      </c>
    </row>
    <row r="20829" spans="1:9" x14ac:dyDescent="0.25">
      <c r="A20829" s="199">
        <v>20826</v>
      </c>
      <c r="B20829" s="199" t="s">
        <v>26717</v>
      </c>
      <c r="C20829" s="199" t="s">
        <v>26716</v>
      </c>
      <c r="D20829" s="199">
        <v>0.28510409289503502</v>
      </c>
      <c r="E20829" s="199">
        <v>-0.15230375246105701</v>
      </c>
      <c r="F20829" s="199">
        <v>1.82853041407475</v>
      </c>
      <c r="G20829" s="199">
        <v>-8.3292982872326907E-2</v>
      </c>
      <c r="H20829" s="199">
        <v>0.93361857976416995</v>
      </c>
      <c r="I20829" s="199" t="s">
        <v>1469</v>
      </c>
    </row>
    <row r="20830" spans="1:9" x14ac:dyDescent="0.25">
      <c r="A20830" s="199">
        <v>20827</v>
      </c>
      <c r="B20830" s="199" t="s">
        <v>26715</v>
      </c>
      <c r="C20830" s="199" t="s">
        <v>26714</v>
      </c>
      <c r="D20830" s="199">
        <v>1.3218614234166799</v>
      </c>
      <c r="E20830" s="199">
        <v>-2.4323958617094101</v>
      </c>
      <c r="F20830" s="199">
        <v>1.7240371813747</v>
      </c>
      <c r="G20830" s="199">
        <v>-1.4108720438209399</v>
      </c>
      <c r="H20830" s="199">
        <v>0.158282346689395</v>
      </c>
      <c r="I20830" s="199" t="s">
        <v>1469</v>
      </c>
    </row>
    <row r="20831" spans="1:9" x14ac:dyDescent="0.25">
      <c r="A20831" s="199">
        <v>20828</v>
      </c>
      <c r="B20831" s="199" t="s">
        <v>26713</v>
      </c>
      <c r="C20831" s="199" t="s">
        <v>26712</v>
      </c>
      <c r="D20831" s="199">
        <v>69.063338567321694</v>
      </c>
      <c r="E20831" s="199">
        <v>0.60571441300940199</v>
      </c>
      <c r="F20831" s="199">
        <v>0.25525586648668602</v>
      </c>
      <c r="G20831" s="199">
        <v>2.3729696063263499</v>
      </c>
      <c r="H20831" s="199">
        <v>1.7645715882702001E-2</v>
      </c>
      <c r="I20831" s="199">
        <v>0.28706757718377202</v>
      </c>
    </row>
    <row r="20832" spans="1:9" x14ac:dyDescent="0.25">
      <c r="A20832" s="199">
        <v>20829</v>
      </c>
      <c r="B20832" s="199" t="s">
        <v>26711</v>
      </c>
      <c r="C20832" s="199" t="s">
        <v>26710</v>
      </c>
      <c r="D20832" s="199">
        <v>9.9154864493430797</v>
      </c>
      <c r="E20832" s="199">
        <v>0.24730238134006499</v>
      </c>
      <c r="F20832" s="199">
        <v>0.450287404351087</v>
      </c>
      <c r="G20832" s="199">
        <v>0.54921007994095306</v>
      </c>
      <c r="H20832" s="199">
        <v>0.58286128769115997</v>
      </c>
      <c r="I20832" s="199">
        <v>0.86560674014023498</v>
      </c>
    </row>
    <row r="20833" spans="1:9" x14ac:dyDescent="0.25">
      <c r="A20833" s="199">
        <v>20830</v>
      </c>
      <c r="B20833" s="199" t="s">
        <v>26709</v>
      </c>
      <c r="C20833" s="199" t="s">
        <v>26708</v>
      </c>
      <c r="D20833" s="199">
        <v>2.8889702065978899</v>
      </c>
      <c r="E20833" s="199">
        <v>0.45460820171606497</v>
      </c>
      <c r="F20833" s="199">
        <v>0.56068863181366302</v>
      </c>
      <c r="G20833" s="199">
        <v>0.81080331563980601</v>
      </c>
      <c r="H20833" s="199">
        <v>0.417478630111002</v>
      </c>
      <c r="I20833" s="199">
        <v>0.78984015546493802</v>
      </c>
    </row>
    <row r="20834" spans="1:9" x14ac:dyDescent="0.25">
      <c r="A20834" s="199">
        <v>20831</v>
      </c>
      <c r="B20834" s="199" t="s">
        <v>26707</v>
      </c>
      <c r="C20834" s="199" t="s">
        <v>26706</v>
      </c>
      <c r="D20834" s="199">
        <v>16.285156938544599</v>
      </c>
      <c r="E20834" s="199">
        <v>-0.35199715819359301</v>
      </c>
      <c r="F20834" s="199">
        <v>0.49549306901929002</v>
      </c>
      <c r="G20834" s="199">
        <v>-0.71039774358556995</v>
      </c>
      <c r="H20834" s="199">
        <v>0.47745752203091502</v>
      </c>
      <c r="I20834" s="199">
        <v>0.81847050913374197</v>
      </c>
    </row>
    <row r="20835" spans="1:9" x14ac:dyDescent="0.25">
      <c r="A20835" s="199">
        <v>20832</v>
      </c>
      <c r="B20835" s="199" t="s">
        <v>26705</v>
      </c>
      <c r="C20835" s="199" t="s">
        <v>26704</v>
      </c>
      <c r="D20835" s="199">
        <v>1419.97020958497</v>
      </c>
      <c r="E20835" s="199">
        <v>-0.239827585697095</v>
      </c>
      <c r="F20835" s="199">
        <v>0.378351555440962</v>
      </c>
      <c r="G20835" s="199">
        <v>-0.63387498279894905</v>
      </c>
      <c r="H20835" s="199">
        <v>0.526162413329329</v>
      </c>
      <c r="I20835" s="199">
        <v>0.84041305071646</v>
      </c>
    </row>
    <row r="20836" spans="1:9" x14ac:dyDescent="0.25">
      <c r="A20836" s="199">
        <v>20833</v>
      </c>
      <c r="B20836" s="199" t="s">
        <v>26703</v>
      </c>
      <c r="C20836" s="199" t="s">
        <v>26702</v>
      </c>
      <c r="D20836" s="199">
        <v>1696.01312118127</v>
      </c>
      <c r="E20836" s="199">
        <v>-0.25411309907428298</v>
      </c>
      <c r="F20836" s="199">
        <v>0.30846783394690103</v>
      </c>
      <c r="G20836" s="199">
        <v>-0.82379123885579897</v>
      </c>
      <c r="H20836" s="199">
        <v>0.41005818653680798</v>
      </c>
      <c r="I20836" s="199">
        <v>0.78724934990918305</v>
      </c>
    </row>
    <row r="20837" spans="1:9" x14ac:dyDescent="0.25">
      <c r="A20837" s="199">
        <v>20834</v>
      </c>
      <c r="B20837" s="199" t="s">
        <v>26701</v>
      </c>
      <c r="C20837" s="199" t="s">
        <v>26700</v>
      </c>
      <c r="D20837" s="199">
        <v>1.3007216689971901</v>
      </c>
      <c r="E20837" s="199">
        <v>0.27194862593972402</v>
      </c>
      <c r="F20837" s="199">
        <v>0.792846448644556</v>
      </c>
      <c r="G20837" s="199">
        <v>0.34300289344127699</v>
      </c>
      <c r="H20837" s="199">
        <v>0.73159628341121397</v>
      </c>
      <c r="I20837" s="199" t="s">
        <v>1469</v>
      </c>
    </row>
    <row r="20838" spans="1:9" x14ac:dyDescent="0.25">
      <c r="A20838" s="199">
        <v>20835</v>
      </c>
      <c r="B20838" s="199" t="s">
        <v>26699</v>
      </c>
      <c r="C20838" s="199" t="s">
        <v>26698</v>
      </c>
      <c r="D20838" s="199">
        <v>0.66734248056509005</v>
      </c>
      <c r="E20838" s="199">
        <v>0.23347869184401901</v>
      </c>
      <c r="F20838" s="199">
        <v>1.22051726691405</v>
      </c>
      <c r="G20838" s="199">
        <v>0.191294869948334</v>
      </c>
      <c r="H20838" s="199">
        <v>0.84829458006627101</v>
      </c>
      <c r="I20838" s="199" t="s">
        <v>1469</v>
      </c>
    </row>
    <row r="20839" spans="1:9" x14ac:dyDescent="0.25">
      <c r="A20839" s="199">
        <v>20836</v>
      </c>
      <c r="B20839" s="199" t="s">
        <v>26697</v>
      </c>
      <c r="C20839" s="199" t="s">
        <v>26696</v>
      </c>
      <c r="D20839" s="199">
        <v>8.7611756435144201</v>
      </c>
      <c r="E20839" s="199">
        <v>7.9868860988561094E-3</v>
      </c>
      <c r="F20839" s="199">
        <v>0.86422071420581004</v>
      </c>
      <c r="G20839" s="199">
        <v>9.2417202776674898E-3</v>
      </c>
      <c r="H20839" s="199">
        <v>0.99262627903951295</v>
      </c>
      <c r="I20839" s="199">
        <v>0.99874431480201697</v>
      </c>
    </row>
    <row r="20840" spans="1:9" x14ac:dyDescent="0.25">
      <c r="A20840" s="199">
        <v>20837</v>
      </c>
      <c r="B20840" s="199" t="s">
        <v>26695</v>
      </c>
      <c r="C20840" s="199" t="s">
        <v>26694</v>
      </c>
      <c r="D20840" s="199">
        <v>464.488047076984</v>
      </c>
      <c r="E20840" s="199">
        <v>0.439499401530074</v>
      </c>
      <c r="F20840" s="199">
        <v>0.64469076371540901</v>
      </c>
      <c r="G20840" s="199">
        <v>0.68172126276045997</v>
      </c>
      <c r="H20840" s="199">
        <v>0.49541521986078901</v>
      </c>
      <c r="I20840" s="199">
        <v>0.82693688142722499</v>
      </c>
    </row>
    <row r="20841" spans="1:9" x14ac:dyDescent="0.25">
      <c r="A20841" s="199">
        <v>20838</v>
      </c>
      <c r="B20841" s="199" t="s">
        <v>26693</v>
      </c>
      <c r="C20841" s="199" t="s">
        <v>26692</v>
      </c>
      <c r="D20841" s="199">
        <v>3.30522426404137</v>
      </c>
      <c r="E20841" s="199">
        <v>-0.79193890750794704</v>
      </c>
      <c r="F20841" s="199">
        <v>0.72144069758992602</v>
      </c>
      <c r="G20841" s="199">
        <v>-1.09771864846762</v>
      </c>
      <c r="H20841" s="199">
        <v>0.27232736407702801</v>
      </c>
      <c r="I20841" s="199">
        <v>0.70024867978962202</v>
      </c>
    </row>
    <row r="20842" spans="1:9" x14ac:dyDescent="0.25">
      <c r="A20842" s="199">
        <v>20839</v>
      </c>
      <c r="B20842" s="199" t="s">
        <v>26691</v>
      </c>
      <c r="C20842" s="199" t="s">
        <v>26690</v>
      </c>
      <c r="D20842" s="199">
        <v>0.673348343341727</v>
      </c>
      <c r="E20842" s="199">
        <v>2.7413639206936198</v>
      </c>
      <c r="F20842" s="199">
        <v>2.1972306908689898</v>
      </c>
      <c r="G20842" s="199">
        <v>1.24764501610408</v>
      </c>
      <c r="H20842" s="199">
        <v>0.21216108529271899</v>
      </c>
      <c r="I20842" s="199" t="s">
        <v>1469</v>
      </c>
    </row>
    <row r="20843" spans="1:9" x14ac:dyDescent="0.25">
      <c r="A20843" s="199">
        <v>20840</v>
      </c>
      <c r="B20843" s="199" t="s">
        <v>26689</v>
      </c>
      <c r="C20843" s="199" t="s">
        <v>26688</v>
      </c>
      <c r="D20843" s="199">
        <v>7.3540222327505003</v>
      </c>
      <c r="E20843" s="199">
        <v>-6.9228504319616899E-2</v>
      </c>
      <c r="F20843" s="199">
        <v>0.31032328134765402</v>
      </c>
      <c r="G20843" s="199">
        <v>-0.223085113108418</v>
      </c>
      <c r="H20843" s="199">
        <v>0.82346926443624702</v>
      </c>
      <c r="I20843" s="199">
        <v>0.95133804201538796</v>
      </c>
    </row>
    <row r="20844" spans="1:9" x14ac:dyDescent="0.25">
      <c r="A20844" s="199">
        <v>20841</v>
      </c>
      <c r="B20844" s="199" t="s">
        <v>26687</v>
      </c>
      <c r="C20844" s="199" t="s">
        <v>26686</v>
      </c>
      <c r="D20844" s="199">
        <v>0</v>
      </c>
      <c r="E20844" s="199">
        <v>0</v>
      </c>
      <c r="F20844" s="199">
        <v>0</v>
      </c>
      <c r="G20844" s="199">
        <v>0</v>
      </c>
      <c r="H20844" s="199">
        <v>1</v>
      </c>
      <c r="I20844" s="199" t="s">
        <v>1469</v>
      </c>
    </row>
    <row r="20845" spans="1:9" x14ac:dyDescent="0.25">
      <c r="A20845" s="199">
        <v>20842</v>
      </c>
      <c r="B20845" s="199" t="s">
        <v>26685</v>
      </c>
      <c r="C20845" s="199" t="s">
        <v>26684</v>
      </c>
      <c r="D20845" s="199">
        <v>9.5704236222435206</v>
      </c>
      <c r="E20845" s="199">
        <v>-0.322950086435567</v>
      </c>
      <c r="F20845" s="199">
        <v>0.41326230778490503</v>
      </c>
      <c r="G20845" s="199">
        <v>-0.78146513812640495</v>
      </c>
      <c r="H20845" s="199">
        <v>0.43452897302807197</v>
      </c>
      <c r="I20845" s="199">
        <v>0.79762152346289505</v>
      </c>
    </row>
    <row r="20846" spans="1:9" x14ac:dyDescent="0.25">
      <c r="A20846" s="199">
        <v>20843</v>
      </c>
      <c r="B20846" s="199" t="s">
        <v>26683</v>
      </c>
      <c r="C20846" s="199" t="s">
        <v>26682</v>
      </c>
      <c r="D20846" s="199">
        <v>14.8397952702417</v>
      </c>
      <c r="E20846" s="199">
        <v>0.41497689856151299</v>
      </c>
      <c r="F20846" s="199">
        <v>0.68743663375718</v>
      </c>
      <c r="G20846" s="199">
        <v>0.603658400183679</v>
      </c>
      <c r="H20846" s="199">
        <v>0.54607077698137496</v>
      </c>
      <c r="I20846" s="199">
        <v>0.84909012157166297</v>
      </c>
    </row>
    <row r="20847" spans="1:9" x14ac:dyDescent="0.25">
      <c r="A20847" s="199">
        <v>20844</v>
      </c>
      <c r="B20847" s="199" t="s">
        <v>26681</v>
      </c>
      <c r="C20847" s="199" t="s">
        <v>26680</v>
      </c>
      <c r="D20847" s="199">
        <v>7.6417583438640104</v>
      </c>
      <c r="E20847" s="199">
        <v>-7.9824088155983505E-2</v>
      </c>
      <c r="F20847" s="199">
        <v>0.283997913865709</v>
      </c>
      <c r="G20847" s="199">
        <v>-0.28107279757600301</v>
      </c>
      <c r="H20847" s="199">
        <v>0.77865456485046602</v>
      </c>
      <c r="I20847" s="199">
        <v>0.93732941824039395</v>
      </c>
    </row>
    <row r="20848" spans="1:9" x14ac:dyDescent="0.25">
      <c r="A20848" s="199">
        <v>20845</v>
      </c>
      <c r="B20848" s="199" t="s">
        <v>26679</v>
      </c>
      <c r="C20848" s="199" t="s">
        <v>26678</v>
      </c>
      <c r="D20848" s="199">
        <v>412.22934357715701</v>
      </c>
      <c r="E20848" s="199">
        <v>0.29760489925877198</v>
      </c>
      <c r="F20848" s="199">
        <v>0.21800138639111399</v>
      </c>
      <c r="G20848" s="199">
        <v>1.3651514065366599</v>
      </c>
      <c r="H20848" s="199">
        <v>0.172205467696398</v>
      </c>
      <c r="I20848" s="199">
        <v>0.60907940712790998</v>
      </c>
    </row>
    <row r="20849" spans="1:9" x14ac:dyDescent="0.25">
      <c r="A20849" s="199">
        <v>20846</v>
      </c>
      <c r="B20849" s="199" t="s">
        <v>26677</v>
      </c>
      <c r="C20849" s="199" t="s">
        <v>26676</v>
      </c>
      <c r="D20849" s="199">
        <v>0.36426112593761401</v>
      </c>
      <c r="E20849" s="199">
        <v>-1.5530276835007399</v>
      </c>
      <c r="F20849" s="199">
        <v>1.83599754761932</v>
      </c>
      <c r="G20849" s="199">
        <v>-0.845876774462198</v>
      </c>
      <c r="H20849" s="199">
        <v>0.39762149030841398</v>
      </c>
      <c r="I20849" s="199" t="s">
        <v>1469</v>
      </c>
    </row>
    <row r="20850" spans="1:9" x14ac:dyDescent="0.25">
      <c r="A20850" s="199">
        <v>20847</v>
      </c>
      <c r="B20850" s="199" t="s">
        <v>26675</v>
      </c>
      <c r="C20850" s="199" t="s">
        <v>26674</v>
      </c>
      <c r="D20850" s="199">
        <v>2.9383477417374202</v>
      </c>
      <c r="E20850" s="199">
        <v>-1.7333484998142299</v>
      </c>
      <c r="F20850" s="199">
        <v>0.64599527874499096</v>
      </c>
      <c r="G20850" s="199">
        <v>-2.6832216222720602</v>
      </c>
      <c r="H20850" s="199">
        <v>7.2916651930479397E-3</v>
      </c>
      <c r="I20850" s="199">
        <v>0.225386594918878</v>
      </c>
    </row>
    <row r="20851" spans="1:9" x14ac:dyDescent="0.25">
      <c r="A20851" s="199">
        <v>20848</v>
      </c>
      <c r="B20851" s="199" t="s">
        <v>26673</v>
      </c>
      <c r="C20851" s="199" t="s">
        <v>26672</v>
      </c>
      <c r="D20851" s="199">
        <v>5.2777515507570101</v>
      </c>
      <c r="E20851" s="199">
        <v>-0.96058705550797596</v>
      </c>
      <c r="F20851" s="199">
        <v>1.4788226268185201</v>
      </c>
      <c r="G20851" s="199">
        <v>-0.64956204894872804</v>
      </c>
      <c r="H20851" s="199">
        <v>0.51597515404060201</v>
      </c>
      <c r="I20851" s="199">
        <v>0.83407707341220705</v>
      </c>
    </row>
    <row r="20852" spans="1:9" x14ac:dyDescent="0.25">
      <c r="A20852" s="199">
        <v>20849</v>
      </c>
      <c r="B20852" s="199" t="s">
        <v>26671</v>
      </c>
      <c r="C20852" s="199" t="s">
        <v>26670</v>
      </c>
      <c r="D20852" s="199">
        <v>2.0343129553453898</v>
      </c>
      <c r="E20852" s="199">
        <v>-2.0968540489721401</v>
      </c>
      <c r="F20852" s="199">
        <v>1.0397191374924</v>
      </c>
      <c r="G20852" s="199">
        <v>-2.0167504601572999</v>
      </c>
      <c r="H20852" s="199">
        <v>4.3721561142200202E-2</v>
      </c>
      <c r="I20852" s="199" t="s">
        <v>1469</v>
      </c>
    </row>
    <row r="20853" spans="1:9" x14ac:dyDescent="0.25">
      <c r="A20853" s="199">
        <v>20850</v>
      </c>
      <c r="B20853" s="199" t="s">
        <v>26669</v>
      </c>
      <c r="C20853" s="199" t="s">
        <v>26668</v>
      </c>
      <c r="D20853" s="199">
        <v>0.58362784619661001</v>
      </c>
      <c r="E20853" s="199">
        <v>-0.13941667623073301</v>
      </c>
      <c r="F20853" s="199">
        <v>1.02387083170062</v>
      </c>
      <c r="G20853" s="199">
        <v>-0.13616627402029399</v>
      </c>
      <c r="H20853" s="199">
        <v>0.89168983623085196</v>
      </c>
      <c r="I20853" s="199" t="s">
        <v>1469</v>
      </c>
    </row>
    <row r="20854" spans="1:9" x14ac:dyDescent="0.25">
      <c r="A20854" s="199">
        <v>20851</v>
      </c>
      <c r="B20854" s="199" t="s">
        <v>26667</v>
      </c>
      <c r="C20854" s="199" t="s">
        <v>26666</v>
      </c>
      <c r="D20854" s="199">
        <v>1.08965687551445</v>
      </c>
      <c r="E20854" s="199">
        <v>-0.23284988672990101</v>
      </c>
      <c r="F20854" s="199">
        <v>1.1483923218625101</v>
      </c>
      <c r="G20854" s="199">
        <v>-0.202761619262881</v>
      </c>
      <c r="H20854" s="199">
        <v>0.83932135814422604</v>
      </c>
      <c r="I20854" s="199" t="s">
        <v>1469</v>
      </c>
    </row>
    <row r="20855" spans="1:9" x14ac:dyDescent="0.25">
      <c r="A20855" s="199">
        <v>20852</v>
      </c>
      <c r="B20855" s="199" t="s">
        <v>26665</v>
      </c>
      <c r="C20855" s="199" t="s">
        <v>26664</v>
      </c>
      <c r="D20855" s="199">
        <v>0.46362829583641602</v>
      </c>
      <c r="E20855" s="199">
        <v>0.103865169359641</v>
      </c>
      <c r="F20855" s="199">
        <v>1.12919727606689</v>
      </c>
      <c r="G20855" s="199">
        <v>9.1981420395747193E-2</v>
      </c>
      <c r="H20855" s="199">
        <v>0.92671280138068601</v>
      </c>
      <c r="I20855" s="199" t="s">
        <v>1469</v>
      </c>
    </row>
    <row r="20856" spans="1:9" x14ac:dyDescent="0.25">
      <c r="A20856" s="199">
        <v>20853</v>
      </c>
      <c r="B20856" s="199" t="s">
        <v>26663</v>
      </c>
      <c r="C20856" s="199" t="s">
        <v>26662</v>
      </c>
      <c r="D20856" s="199">
        <v>1.3072263677985301</v>
      </c>
      <c r="E20856" s="199">
        <v>-6.1710516612028801E-3</v>
      </c>
      <c r="F20856" s="199">
        <v>1.09086109522716</v>
      </c>
      <c r="G20856" s="199">
        <v>-5.6570462437454698E-3</v>
      </c>
      <c r="H20856" s="199">
        <v>0.99548635421679199</v>
      </c>
      <c r="I20856" s="199" t="s">
        <v>1469</v>
      </c>
    </row>
    <row r="20857" spans="1:9" x14ac:dyDescent="0.25">
      <c r="A20857" s="199">
        <v>20854</v>
      </c>
      <c r="B20857" s="199" t="s">
        <v>26661</v>
      </c>
      <c r="C20857" s="199" t="s">
        <v>26660</v>
      </c>
      <c r="D20857" s="199">
        <v>2.9557728701647199</v>
      </c>
      <c r="E20857" s="199">
        <v>0.12613577903977599</v>
      </c>
      <c r="F20857" s="199">
        <v>0.99227712604367502</v>
      </c>
      <c r="G20857" s="199">
        <v>0.12711749140352899</v>
      </c>
      <c r="H20857" s="199">
        <v>0.89884740762973003</v>
      </c>
      <c r="I20857" s="199">
        <v>0.97450030131868404</v>
      </c>
    </row>
    <row r="20858" spans="1:9" x14ac:dyDescent="0.25">
      <c r="A20858" s="199">
        <v>20855</v>
      </c>
      <c r="B20858" s="199" t="s">
        <v>26659</v>
      </c>
      <c r="C20858" s="199" t="s">
        <v>26658</v>
      </c>
      <c r="D20858" s="199">
        <v>0.21414436275180199</v>
      </c>
      <c r="E20858" s="199">
        <v>-0.24576594826003501</v>
      </c>
      <c r="F20858" s="199">
        <v>1.5150244719489601</v>
      </c>
      <c r="G20858" s="199">
        <v>-0.16221912768437199</v>
      </c>
      <c r="H20858" s="199">
        <v>0.87113329758297098</v>
      </c>
      <c r="I20858" s="199" t="s">
        <v>1469</v>
      </c>
    </row>
    <row r="20859" spans="1:9" x14ac:dyDescent="0.25">
      <c r="A20859" s="199">
        <v>20856</v>
      </c>
      <c r="B20859" s="199" t="s">
        <v>26657</v>
      </c>
      <c r="C20859" s="199" t="s">
        <v>26656</v>
      </c>
      <c r="D20859" s="199">
        <v>9.9041589538739494</v>
      </c>
      <c r="E20859" s="199">
        <v>-0.29476959511508799</v>
      </c>
      <c r="F20859" s="199">
        <v>0.38162304262022101</v>
      </c>
      <c r="G20859" s="199">
        <v>-0.772410368858237</v>
      </c>
      <c r="H20859" s="199">
        <v>0.43987141457357598</v>
      </c>
      <c r="I20859" s="199">
        <v>0.80023668712255402</v>
      </c>
    </row>
    <row r="20860" spans="1:9" x14ac:dyDescent="0.25">
      <c r="A20860" s="199">
        <v>20857</v>
      </c>
      <c r="B20860" s="199" t="s">
        <v>26655</v>
      </c>
      <c r="C20860" s="199" t="s">
        <v>26654</v>
      </c>
      <c r="D20860" s="199">
        <v>1.5408991257460001</v>
      </c>
      <c r="E20860" s="199">
        <v>0.68553197210183903</v>
      </c>
      <c r="F20860" s="199">
        <v>0.71594505236595396</v>
      </c>
      <c r="G20860" s="199">
        <v>0.95752037092286701</v>
      </c>
      <c r="H20860" s="199">
        <v>0.33830466944279902</v>
      </c>
      <c r="I20860" s="199" t="s">
        <v>1469</v>
      </c>
    </row>
    <row r="20861" spans="1:9" x14ac:dyDescent="0.25">
      <c r="A20861" s="199">
        <v>20858</v>
      </c>
      <c r="B20861" s="199" t="s">
        <v>26653</v>
      </c>
      <c r="C20861" s="199" t="s">
        <v>26652</v>
      </c>
      <c r="D20861" s="199">
        <v>123.236280557182</v>
      </c>
      <c r="E20861" s="199">
        <v>-1.46315123628758</v>
      </c>
      <c r="F20861" s="199">
        <v>0.557934292950932</v>
      </c>
      <c r="G20861" s="199">
        <v>-2.6224436367747401</v>
      </c>
      <c r="H20861" s="199">
        <v>8.7301706788318403E-3</v>
      </c>
      <c r="I20861" s="199">
        <v>0.23162321059268401</v>
      </c>
    </row>
    <row r="20862" spans="1:9" x14ac:dyDescent="0.25">
      <c r="A20862" s="199">
        <v>20859</v>
      </c>
      <c r="B20862" s="199" t="s">
        <v>26651</v>
      </c>
      <c r="C20862" s="199" t="s">
        <v>26650</v>
      </c>
      <c r="D20862" s="199">
        <v>0.45722863022146099</v>
      </c>
      <c r="E20862" s="199">
        <v>-0.73186390442334803</v>
      </c>
      <c r="F20862" s="199">
        <v>2.9754378604416298</v>
      </c>
      <c r="G20862" s="199">
        <v>-0.24596847212084599</v>
      </c>
      <c r="H20862" s="199">
        <v>0.80570663844619705</v>
      </c>
      <c r="I20862" s="199" t="s">
        <v>1469</v>
      </c>
    </row>
    <row r="20863" spans="1:9" x14ac:dyDescent="0.25">
      <c r="A20863" s="199">
        <v>20860</v>
      </c>
      <c r="B20863" s="199" t="s">
        <v>26649</v>
      </c>
      <c r="C20863" s="199" t="s">
        <v>26648</v>
      </c>
      <c r="D20863" s="199">
        <v>24.870261517685599</v>
      </c>
      <c r="E20863" s="199">
        <v>0.88312603374946697</v>
      </c>
      <c r="F20863" s="199">
        <v>0.42355312925701899</v>
      </c>
      <c r="G20863" s="199">
        <v>2.0850419292111302</v>
      </c>
      <c r="H20863" s="199">
        <v>3.7065494699269202E-2</v>
      </c>
      <c r="I20863" s="199">
        <v>0.37196622745744201</v>
      </c>
    </row>
    <row r="20864" spans="1:9" x14ac:dyDescent="0.25">
      <c r="A20864" s="199">
        <v>20861</v>
      </c>
      <c r="B20864" s="199" t="s">
        <v>26647</v>
      </c>
      <c r="C20864" s="199" t="s">
        <v>26646</v>
      </c>
      <c r="D20864" s="199">
        <v>0.530691410140259</v>
      </c>
      <c r="E20864" s="199">
        <v>0.39518955757475399</v>
      </c>
      <c r="F20864" s="199">
        <v>1.0477927574113901</v>
      </c>
      <c r="G20864" s="199">
        <v>0.37716385685952097</v>
      </c>
      <c r="H20864" s="199">
        <v>0.70605183826497298</v>
      </c>
      <c r="I20864" s="199" t="s">
        <v>1469</v>
      </c>
    </row>
    <row r="20865" spans="1:9" x14ac:dyDescent="0.25">
      <c r="A20865" s="199">
        <v>20862</v>
      </c>
      <c r="B20865" s="199" t="s">
        <v>26645</v>
      </c>
      <c r="C20865" s="199" t="s">
        <v>26644</v>
      </c>
      <c r="D20865" s="199">
        <v>1.3896627077329999</v>
      </c>
      <c r="E20865" s="199">
        <v>-0.148564869958899</v>
      </c>
      <c r="F20865" s="199">
        <v>0.72200529654473899</v>
      </c>
      <c r="G20865" s="199">
        <v>-0.20576700845530899</v>
      </c>
      <c r="H20865" s="199">
        <v>0.83697291314587796</v>
      </c>
      <c r="I20865" s="199" t="s">
        <v>1469</v>
      </c>
    </row>
    <row r="20866" spans="1:9" x14ac:dyDescent="0.25">
      <c r="A20866" s="199">
        <v>20863</v>
      </c>
      <c r="B20866" s="199" t="s">
        <v>26643</v>
      </c>
      <c r="C20866" s="199" t="s">
        <v>26642</v>
      </c>
      <c r="D20866" s="199">
        <v>2.2978717698230001E-2</v>
      </c>
      <c r="E20866" s="199">
        <v>-9.03206975143869E-2</v>
      </c>
      <c r="F20866" s="199">
        <v>2.9815709578303702</v>
      </c>
      <c r="G20866" s="199">
        <v>-3.0292989431353799E-2</v>
      </c>
      <c r="H20866" s="199">
        <v>0.97583338763190597</v>
      </c>
      <c r="I20866" s="199" t="s">
        <v>1469</v>
      </c>
    </row>
    <row r="20867" spans="1:9" x14ac:dyDescent="0.25">
      <c r="A20867" s="199">
        <v>20864</v>
      </c>
      <c r="B20867" s="199" t="s">
        <v>26641</v>
      </c>
      <c r="C20867" s="199" t="s">
        <v>26640</v>
      </c>
      <c r="D20867" s="199">
        <v>1.02253603978838</v>
      </c>
      <c r="E20867" s="199">
        <v>-3.5255999217042699E-2</v>
      </c>
      <c r="F20867" s="199">
        <v>0.71661089396668198</v>
      </c>
      <c r="G20867" s="199">
        <v>-4.9198246236376503E-2</v>
      </c>
      <c r="H20867" s="199">
        <v>0.96076130887657996</v>
      </c>
      <c r="I20867" s="199" t="s">
        <v>1469</v>
      </c>
    </row>
    <row r="20868" spans="1:9" x14ac:dyDescent="0.25">
      <c r="A20868" s="199">
        <v>20865</v>
      </c>
      <c r="B20868" s="199" t="s">
        <v>26639</v>
      </c>
      <c r="C20868" s="199" t="s">
        <v>26638</v>
      </c>
      <c r="D20868" s="199">
        <v>14.3910383832702</v>
      </c>
      <c r="E20868" s="199">
        <v>0.55365563690414499</v>
      </c>
      <c r="F20868" s="199">
        <v>0.41137932983124798</v>
      </c>
      <c r="G20868" s="199">
        <v>1.3458518616656301</v>
      </c>
      <c r="H20868" s="199">
        <v>0.178350296091427</v>
      </c>
      <c r="I20868" s="199">
        <v>0.61547602659729295</v>
      </c>
    </row>
    <row r="20869" spans="1:9" x14ac:dyDescent="0.25">
      <c r="A20869" s="199">
        <v>20866</v>
      </c>
      <c r="B20869" s="199" t="s">
        <v>26637</v>
      </c>
      <c r="C20869" s="199" t="s">
        <v>26636</v>
      </c>
      <c r="D20869" s="199">
        <v>1.04918974084772</v>
      </c>
      <c r="E20869" s="199">
        <v>-1.0891672851288401</v>
      </c>
      <c r="F20869" s="199">
        <v>0.77425357920105398</v>
      </c>
      <c r="G20869" s="199">
        <v>-1.40673199890499</v>
      </c>
      <c r="H20869" s="199">
        <v>0.15950687341139</v>
      </c>
      <c r="I20869" s="199" t="s">
        <v>1469</v>
      </c>
    </row>
    <row r="20870" spans="1:9" x14ac:dyDescent="0.25">
      <c r="A20870" s="199">
        <v>20867</v>
      </c>
      <c r="B20870" s="199" t="s">
        <v>26635</v>
      </c>
      <c r="C20870" s="199" t="s">
        <v>26634</v>
      </c>
      <c r="D20870" s="199">
        <v>0.37244492295743498</v>
      </c>
      <c r="E20870" s="199">
        <v>-0.38935512387139998</v>
      </c>
      <c r="F20870" s="199">
        <v>1.163933113326</v>
      </c>
      <c r="G20870" s="199">
        <v>-0.334516751361078</v>
      </c>
      <c r="H20870" s="199">
        <v>0.73798965249107895</v>
      </c>
      <c r="I20870" s="199" t="s">
        <v>1469</v>
      </c>
    </row>
    <row r="20871" spans="1:9" x14ac:dyDescent="0.25">
      <c r="A20871" s="199">
        <v>20868</v>
      </c>
      <c r="B20871" s="199" t="s">
        <v>26633</v>
      </c>
      <c r="C20871" s="199" t="s">
        <v>26632</v>
      </c>
      <c r="D20871" s="199">
        <v>1.33713132671118</v>
      </c>
      <c r="E20871" s="199">
        <v>0.84523372243294503</v>
      </c>
      <c r="F20871" s="199">
        <v>0.57186846438066097</v>
      </c>
      <c r="G20871" s="199">
        <v>1.47802121480565</v>
      </c>
      <c r="H20871" s="199">
        <v>0.139402099951944</v>
      </c>
      <c r="I20871" s="199" t="s">
        <v>1469</v>
      </c>
    </row>
    <row r="20872" spans="1:9" x14ac:dyDescent="0.25">
      <c r="A20872" s="199">
        <v>20869</v>
      </c>
      <c r="B20872" s="199" t="s">
        <v>26631</v>
      </c>
      <c r="C20872" s="199" t="s">
        <v>26630</v>
      </c>
      <c r="D20872" s="199">
        <v>3.8740944644879698E-2</v>
      </c>
      <c r="E20872" s="199">
        <v>-9.5338952269518495E-2</v>
      </c>
      <c r="F20872" s="199">
        <v>2.9815672905638499</v>
      </c>
      <c r="G20872" s="199">
        <v>-3.1976119596981802E-2</v>
      </c>
      <c r="H20872" s="199">
        <v>0.97449109495772102</v>
      </c>
      <c r="I20872" s="199" t="s">
        <v>1469</v>
      </c>
    </row>
    <row r="20873" spans="1:9" x14ac:dyDescent="0.25">
      <c r="A20873" s="199">
        <v>20870</v>
      </c>
      <c r="B20873" s="199" t="s">
        <v>26629</v>
      </c>
      <c r="C20873" s="199" t="s">
        <v>26628</v>
      </c>
      <c r="D20873" s="199">
        <v>0.94652740910794297</v>
      </c>
      <c r="E20873" s="199">
        <v>-0.36386852061631503</v>
      </c>
      <c r="F20873" s="199">
        <v>0.77489890203519396</v>
      </c>
      <c r="G20873" s="199">
        <v>-0.46956902334052902</v>
      </c>
      <c r="H20873" s="199">
        <v>0.63866296029750502</v>
      </c>
      <c r="I20873" s="199" t="s">
        <v>1469</v>
      </c>
    </row>
    <row r="20874" spans="1:9" x14ac:dyDescent="0.25">
      <c r="A20874" s="199">
        <v>20871</v>
      </c>
      <c r="B20874" s="199" t="s">
        <v>26627</v>
      </c>
      <c r="C20874" s="199" t="s">
        <v>26626</v>
      </c>
      <c r="D20874" s="199">
        <v>0.84742272250376904</v>
      </c>
      <c r="E20874" s="199">
        <v>-2.7290563754561199</v>
      </c>
      <c r="F20874" s="199">
        <v>1.5963861403864299</v>
      </c>
      <c r="G20874" s="199">
        <v>-1.7095214662760201</v>
      </c>
      <c r="H20874" s="199">
        <v>8.7354398886609202E-2</v>
      </c>
      <c r="I20874" s="199" t="s">
        <v>1469</v>
      </c>
    </row>
    <row r="20875" spans="1:9" x14ac:dyDescent="0.25">
      <c r="A20875" s="199">
        <v>20872</v>
      </c>
      <c r="B20875" s="199" t="s">
        <v>26625</v>
      </c>
      <c r="C20875" s="199" t="s">
        <v>26624</v>
      </c>
      <c r="D20875" s="199">
        <v>0.442656481268975</v>
      </c>
      <c r="E20875" s="199">
        <v>-0.67205824332142905</v>
      </c>
      <c r="F20875" s="199">
        <v>2.5357467718350799</v>
      </c>
      <c r="G20875" s="199">
        <v>-0.265033658244617</v>
      </c>
      <c r="H20875" s="199">
        <v>0.79098353313405001</v>
      </c>
      <c r="I20875" s="199" t="s">
        <v>1469</v>
      </c>
    </row>
    <row r="20876" spans="1:9" x14ac:dyDescent="0.25">
      <c r="A20876" s="199">
        <v>20873</v>
      </c>
      <c r="B20876" s="199" t="s">
        <v>26623</v>
      </c>
      <c r="C20876" s="199" t="s">
        <v>26622</v>
      </c>
      <c r="D20876" s="199">
        <v>12.6316988252694</v>
      </c>
      <c r="E20876" s="199">
        <v>-0.58551361571577099</v>
      </c>
      <c r="F20876" s="199">
        <v>0.44499302963579801</v>
      </c>
      <c r="G20876" s="199">
        <v>-1.3157815442524601</v>
      </c>
      <c r="H20876" s="199">
        <v>0.18824737545947701</v>
      </c>
      <c r="I20876" s="199">
        <v>0.62530388181496799</v>
      </c>
    </row>
    <row r="20877" spans="1:9" x14ac:dyDescent="0.25">
      <c r="A20877" s="199">
        <v>20874</v>
      </c>
      <c r="B20877" s="199" t="s">
        <v>26621</v>
      </c>
      <c r="C20877" s="199" t="s">
        <v>26620</v>
      </c>
      <c r="D20877" s="199">
        <v>5.0000733720108901</v>
      </c>
      <c r="E20877" s="199">
        <v>0.89135304194207998</v>
      </c>
      <c r="F20877" s="199">
        <v>0.545338220521146</v>
      </c>
      <c r="G20877" s="199">
        <v>1.63449582002573</v>
      </c>
      <c r="H20877" s="199">
        <v>0.10215478321804899</v>
      </c>
      <c r="I20877" s="199">
        <v>0.51627455826352198</v>
      </c>
    </row>
    <row r="20878" spans="1:9" x14ac:dyDescent="0.25">
      <c r="A20878" s="199">
        <v>20875</v>
      </c>
      <c r="B20878" s="199" t="s">
        <v>26619</v>
      </c>
      <c r="C20878" s="199" t="s">
        <v>26618</v>
      </c>
      <c r="D20878" s="199">
        <v>0.25442564065211298</v>
      </c>
      <c r="E20878" s="199">
        <v>-0.22328159503065201</v>
      </c>
      <c r="F20878" s="199">
        <v>1.30329510680511</v>
      </c>
      <c r="G20878" s="199">
        <v>-0.171320826622302</v>
      </c>
      <c r="H20878" s="199">
        <v>0.86397150527787903</v>
      </c>
      <c r="I20878" s="199" t="s">
        <v>1469</v>
      </c>
    </row>
    <row r="20879" spans="1:9" x14ac:dyDescent="0.25">
      <c r="A20879" s="199">
        <v>20876</v>
      </c>
      <c r="B20879" s="199" t="s">
        <v>26617</v>
      </c>
      <c r="C20879" s="199" t="s">
        <v>26616</v>
      </c>
      <c r="D20879" s="199">
        <v>4.0667261319843098</v>
      </c>
      <c r="E20879" s="199">
        <v>-0.24207900268079599</v>
      </c>
      <c r="F20879" s="199">
        <v>0.42583990602723398</v>
      </c>
      <c r="G20879" s="199">
        <v>-0.568474206513923</v>
      </c>
      <c r="H20879" s="199">
        <v>0.56971301517069695</v>
      </c>
      <c r="I20879" s="199">
        <v>0.85955649022459502</v>
      </c>
    </row>
    <row r="20880" spans="1:9" x14ac:dyDescent="0.25">
      <c r="A20880" s="199">
        <v>20877</v>
      </c>
      <c r="B20880" s="199" t="s">
        <v>26615</v>
      </c>
      <c r="C20880" s="199" t="s">
        <v>26614</v>
      </c>
      <c r="D20880" s="199">
        <v>48.026704041305599</v>
      </c>
      <c r="E20880" s="199">
        <v>0.35416825587906497</v>
      </c>
      <c r="F20880" s="199">
        <v>0.40611705363535999</v>
      </c>
      <c r="G20880" s="199">
        <v>0.87208417550734396</v>
      </c>
      <c r="H20880" s="199">
        <v>0.38316245832303297</v>
      </c>
      <c r="I20880" s="199">
        <v>0.77320028568484001</v>
      </c>
    </row>
    <row r="20881" spans="1:9" x14ac:dyDescent="0.25">
      <c r="A20881" s="199">
        <v>20878</v>
      </c>
      <c r="B20881" s="199" t="s">
        <v>26613</v>
      </c>
      <c r="C20881" s="199" t="s">
        <v>26612</v>
      </c>
      <c r="D20881" s="199">
        <v>417.05004550064598</v>
      </c>
      <c r="E20881" s="199">
        <v>0.201082488208985</v>
      </c>
      <c r="F20881" s="199">
        <v>0.27524921628314297</v>
      </c>
      <c r="G20881" s="199">
        <v>0.73054699637050102</v>
      </c>
      <c r="H20881" s="199">
        <v>0.46505589719659302</v>
      </c>
      <c r="I20881" s="199">
        <v>0.81286103659053899</v>
      </c>
    </row>
    <row r="20882" spans="1:9" x14ac:dyDescent="0.25">
      <c r="A20882" s="199">
        <v>20879</v>
      </c>
      <c r="B20882" s="199" t="s">
        <v>26611</v>
      </c>
      <c r="C20882" s="199" t="s">
        <v>26610</v>
      </c>
      <c r="D20882" s="199">
        <v>58.7935928667548</v>
      </c>
      <c r="E20882" s="199">
        <v>7.0612057228952405E-2</v>
      </c>
      <c r="F20882" s="199">
        <v>0.23075197955716201</v>
      </c>
      <c r="G20882" s="199">
        <v>0.30600845706487401</v>
      </c>
      <c r="H20882" s="199">
        <v>0.75959820665973998</v>
      </c>
      <c r="I20882" s="199">
        <v>0.93151311771173095</v>
      </c>
    </row>
    <row r="20883" spans="1:9" x14ac:dyDescent="0.25">
      <c r="A20883" s="199">
        <v>20880</v>
      </c>
      <c r="B20883" s="199" t="s">
        <v>26609</v>
      </c>
      <c r="C20883" s="199" t="s">
        <v>26608</v>
      </c>
      <c r="D20883" s="199">
        <v>149.01052377162</v>
      </c>
      <c r="E20883" s="199">
        <v>-0.11646087778991999</v>
      </c>
      <c r="F20883" s="199">
        <v>0.24018425932134399</v>
      </c>
      <c r="G20883" s="199">
        <v>-0.48488139114106699</v>
      </c>
      <c r="H20883" s="199">
        <v>0.62776048332699397</v>
      </c>
      <c r="I20883" s="199">
        <v>0.88406839219601596</v>
      </c>
    </row>
    <row r="20884" spans="1:9" x14ac:dyDescent="0.25">
      <c r="A20884" s="199">
        <v>20881</v>
      </c>
      <c r="B20884" s="199" t="s">
        <v>26607</v>
      </c>
      <c r="C20884" s="199" t="s">
        <v>26606</v>
      </c>
      <c r="D20884" s="199">
        <v>0.48175814791689697</v>
      </c>
      <c r="E20884" s="199">
        <v>-0.107009440662135</v>
      </c>
      <c r="F20884" s="199">
        <v>0.89895867402912299</v>
      </c>
      <c r="G20884" s="199">
        <v>-0.119037107882301</v>
      </c>
      <c r="H20884" s="199">
        <v>0.90524595693810295</v>
      </c>
      <c r="I20884" s="199" t="s">
        <v>1469</v>
      </c>
    </row>
    <row r="20885" spans="1:9" x14ac:dyDescent="0.25">
      <c r="A20885" s="199">
        <v>20882</v>
      </c>
      <c r="B20885" s="199" t="s">
        <v>26605</v>
      </c>
      <c r="C20885" s="199" t="s">
        <v>26604</v>
      </c>
      <c r="D20885" s="199">
        <v>1.7030355269686801</v>
      </c>
      <c r="E20885" s="199">
        <v>-0.74098479550441698</v>
      </c>
      <c r="F20885" s="199">
        <v>0.797551679753982</v>
      </c>
      <c r="G20885" s="199">
        <v>-0.929074333757264</v>
      </c>
      <c r="H20885" s="199">
        <v>0.352850564743453</v>
      </c>
      <c r="I20885" s="199" t="s">
        <v>1469</v>
      </c>
    </row>
    <row r="20886" spans="1:9" x14ac:dyDescent="0.25">
      <c r="A20886" s="199">
        <v>20883</v>
      </c>
      <c r="B20886" s="199" t="s">
        <v>26603</v>
      </c>
      <c r="C20886" s="199" t="s">
        <v>26602</v>
      </c>
      <c r="D20886" s="199">
        <v>0.95485193448684902</v>
      </c>
      <c r="E20886" s="199">
        <v>2.1137831740628399</v>
      </c>
      <c r="F20886" s="199">
        <v>1.80714988992146</v>
      </c>
      <c r="G20886" s="199">
        <v>1.1696778368255301</v>
      </c>
      <c r="H20886" s="199">
        <v>0.242130640464226</v>
      </c>
      <c r="I20886" s="199" t="s">
        <v>1469</v>
      </c>
    </row>
    <row r="20887" spans="1:9" x14ac:dyDescent="0.25">
      <c r="A20887" s="199">
        <v>20884</v>
      </c>
      <c r="B20887" s="199" t="s">
        <v>26601</v>
      </c>
      <c r="C20887" s="199" t="s">
        <v>26600</v>
      </c>
      <c r="D20887" s="199">
        <v>1.1990238556833599</v>
      </c>
      <c r="E20887" s="199">
        <v>0.50268612616156605</v>
      </c>
      <c r="F20887" s="199">
        <v>1.1105945758018201</v>
      </c>
      <c r="G20887" s="199">
        <v>0.45262793202338403</v>
      </c>
      <c r="H20887" s="199">
        <v>0.650816682027478</v>
      </c>
      <c r="I20887" s="199" t="s">
        <v>1469</v>
      </c>
    </row>
    <row r="20888" spans="1:9" x14ac:dyDescent="0.25">
      <c r="A20888" s="199">
        <v>20885</v>
      </c>
      <c r="B20888" s="199" t="s">
        <v>26599</v>
      </c>
      <c r="C20888" s="199" t="s">
        <v>26598</v>
      </c>
      <c r="D20888" s="199">
        <v>0.37899421780098702</v>
      </c>
      <c r="E20888" s="199">
        <v>-0.320692904941971</v>
      </c>
      <c r="F20888" s="199">
        <v>1.4390994171142</v>
      </c>
      <c r="G20888" s="199">
        <v>-0.22284277314561801</v>
      </c>
      <c r="H20888" s="199">
        <v>0.82365787676357705</v>
      </c>
      <c r="I20888" s="199" t="s">
        <v>1469</v>
      </c>
    </row>
    <row r="20889" spans="1:9" x14ac:dyDescent="0.25">
      <c r="A20889" s="199">
        <v>20886</v>
      </c>
      <c r="B20889" s="199" t="s">
        <v>26597</v>
      </c>
      <c r="C20889" s="199" t="s">
        <v>26596</v>
      </c>
      <c r="D20889" s="199">
        <v>0.52570798946790598</v>
      </c>
      <c r="E20889" s="199">
        <v>-0.66995306785977204</v>
      </c>
      <c r="F20889" s="199">
        <v>1.1058068661265099</v>
      </c>
      <c r="G20889" s="199">
        <v>-0.60584998012041902</v>
      </c>
      <c r="H20889" s="199">
        <v>0.54461437729614404</v>
      </c>
      <c r="I20889" s="199" t="s">
        <v>1469</v>
      </c>
    </row>
    <row r="20890" spans="1:9" x14ac:dyDescent="0.25">
      <c r="A20890" s="199">
        <v>20887</v>
      </c>
      <c r="B20890" s="199" t="s">
        <v>26595</v>
      </c>
      <c r="C20890" s="199" t="s">
        <v>26594</v>
      </c>
      <c r="D20890" s="199">
        <v>2.2658561615257402</v>
      </c>
      <c r="E20890" s="199">
        <v>-0.87389446453101904</v>
      </c>
      <c r="F20890" s="199">
        <v>0.58282558414619401</v>
      </c>
      <c r="G20890" s="199">
        <v>-1.49940992348719</v>
      </c>
      <c r="H20890" s="199">
        <v>0.133767320776353</v>
      </c>
      <c r="I20890" s="199" t="s">
        <v>1469</v>
      </c>
    </row>
    <row r="20891" spans="1:9" x14ac:dyDescent="0.25">
      <c r="A20891" s="199">
        <v>20888</v>
      </c>
      <c r="B20891" s="199" t="s">
        <v>26593</v>
      </c>
      <c r="C20891" s="199" t="s">
        <v>26592</v>
      </c>
      <c r="D20891" s="199">
        <v>7.4015493711644798</v>
      </c>
      <c r="E20891" s="199">
        <v>0.50602011497611199</v>
      </c>
      <c r="F20891" s="199">
        <v>0.333279639448267</v>
      </c>
      <c r="G20891" s="199">
        <v>1.5183049159973001</v>
      </c>
      <c r="H20891" s="199">
        <v>0.128937548967789</v>
      </c>
      <c r="I20891" s="199">
        <v>0.55754262251209896</v>
      </c>
    </row>
    <row r="20892" spans="1:9" x14ac:dyDescent="0.25">
      <c r="A20892" s="199">
        <v>20889</v>
      </c>
      <c r="B20892" s="199" t="s">
        <v>26591</v>
      </c>
      <c r="C20892" s="199" t="s">
        <v>26590</v>
      </c>
      <c r="D20892" s="199">
        <v>86.946572310929099</v>
      </c>
      <c r="E20892" s="199">
        <v>-0.30885589965606097</v>
      </c>
      <c r="F20892" s="199">
        <v>0.32885609701895402</v>
      </c>
      <c r="G20892" s="199">
        <v>-0.93918252529239099</v>
      </c>
      <c r="H20892" s="199">
        <v>0.347637039371953</v>
      </c>
      <c r="I20892" s="199">
        <v>0.75060298144789495</v>
      </c>
    </row>
    <row r="20893" spans="1:9" x14ac:dyDescent="0.25">
      <c r="A20893" s="199">
        <v>20890</v>
      </c>
      <c r="B20893" s="199" t="s">
        <v>26589</v>
      </c>
      <c r="C20893" s="199" t="s">
        <v>26588</v>
      </c>
      <c r="D20893" s="199">
        <v>1.25821945267792</v>
      </c>
      <c r="E20893" s="199">
        <v>-0.80063858451935199</v>
      </c>
      <c r="F20893" s="199">
        <v>0.78400417668815103</v>
      </c>
      <c r="G20893" s="199">
        <v>-1.0212172438946301</v>
      </c>
      <c r="H20893" s="199">
        <v>0.30715152427938602</v>
      </c>
      <c r="I20893" s="199" t="s">
        <v>1469</v>
      </c>
    </row>
    <row r="20894" spans="1:9" x14ac:dyDescent="0.25">
      <c r="A20894" s="199">
        <v>20891</v>
      </c>
      <c r="B20894" s="199" t="s">
        <v>26587</v>
      </c>
      <c r="C20894" s="199" t="s">
        <v>26586</v>
      </c>
      <c r="D20894" s="199">
        <v>0.30344377619691498</v>
      </c>
      <c r="E20894" s="199">
        <v>-7.0908452967666499E-2</v>
      </c>
      <c r="F20894" s="199">
        <v>1.04343645966983</v>
      </c>
      <c r="G20894" s="199">
        <v>-6.7956656402540894E-2</v>
      </c>
      <c r="H20894" s="199">
        <v>0.94582013766004203</v>
      </c>
      <c r="I20894" s="199" t="s">
        <v>1469</v>
      </c>
    </row>
    <row r="20895" spans="1:9" x14ac:dyDescent="0.25">
      <c r="A20895" s="199">
        <v>20892</v>
      </c>
      <c r="B20895" s="199" t="s">
        <v>26585</v>
      </c>
      <c r="C20895" s="199" t="s">
        <v>26584</v>
      </c>
      <c r="D20895" s="199">
        <v>27.806572905176701</v>
      </c>
      <c r="E20895" s="199">
        <v>-0.75291309490987401</v>
      </c>
      <c r="F20895" s="199">
        <v>0.64251685158701199</v>
      </c>
      <c r="G20895" s="199">
        <v>-1.1718184403260099</v>
      </c>
      <c r="H20895" s="199">
        <v>0.24126995752114599</v>
      </c>
      <c r="I20895" s="199">
        <v>0.67419612726432299</v>
      </c>
    </row>
    <row r="20896" spans="1:9" x14ac:dyDescent="0.25">
      <c r="A20896" s="199">
        <v>20893</v>
      </c>
      <c r="B20896" s="199" t="s">
        <v>26583</v>
      </c>
      <c r="C20896" s="199" t="s">
        <v>26582</v>
      </c>
      <c r="D20896" s="199">
        <v>170.16682175138999</v>
      </c>
      <c r="E20896" s="199">
        <v>4.4729209685158103E-2</v>
      </c>
      <c r="F20896" s="199">
        <v>0.23884432743310699</v>
      </c>
      <c r="G20896" s="199">
        <v>0.18727348547846601</v>
      </c>
      <c r="H20896" s="199">
        <v>0.85144621071937798</v>
      </c>
      <c r="I20896" s="199">
        <v>0.96021348345920998</v>
      </c>
    </row>
    <row r="20897" spans="1:9" x14ac:dyDescent="0.25">
      <c r="A20897" s="199">
        <v>20894</v>
      </c>
      <c r="B20897" s="199" t="s">
        <v>26581</v>
      </c>
      <c r="C20897" s="199" t="s">
        <v>26580</v>
      </c>
      <c r="D20897" s="199">
        <v>0.97187308510631898</v>
      </c>
      <c r="E20897" s="199">
        <v>1.2713076324488799</v>
      </c>
      <c r="F20897" s="199">
        <v>1.0012635562107699</v>
      </c>
      <c r="G20897" s="199">
        <v>1.2697032909697299</v>
      </c>
      <c r="H20897" s="199">
        <v>0.20419034009842901</v>
      </c>
      <c r="I20897" s="199" t="s">
        <v>1469</v>
      </c>
    </row>
    <row r="20898" spans="1:9" x14ac:dyDescent="0.25">
      <c r="A20898" s="199">
        <v>20895</v>
      </c>
      <c r="B20898" s="199" t="s">
        <v>26579</v>
      </c>
      <c r="C20898" s="199" t="s">
        <v>26578</v>
      </c>
      <c r="D20898" s="199">
        <v>7.5446020038582002</v>
      </c>
      <c r="E20898" s="199">
        <v>-1.1155140704741999</v>
      </c>
      <c r="F20898" s="199">
        <v>0.53574267647205298</v>
      </c>
      <c r="G20898" s="199">
        <v>-2.08218258403461</v>
      </c>
      <c r="H20898" s="199">
        <v>3.7325795447376797E-2</v>
      </c>
      <c r="I20898" s="199">
        <v>0.373298713268364</v>
      </c>
    </row>
    <row r="20899" spans="1:9" x14ac:dyDescent="0.25">
      <c r="A20899" s="199">
        <v>20896</v>
      </c>
      <c r="B20899" s="199" t="s">
        <v>26577</v>
      </c>
      <c r="C20899" s="199" t="s">
        <v>26576</v>
      </c>
      <c r="D20899" s="199">
        <v>3.4688430263027201</v>
      </c>
      <c r="E20899" s="199">
        <v>-0.76606111950302702</v>
      </c>
      <c r="F20899" s="199">
        <v>0.56224403932176603</v>
      </c>
      <c r="G20899" s="199">
        <v>-1.3625064312413599</v>
      </c>
      <c r="H20899" s="199">
        <v>0.17303811591148599</v>
      </c>
      <c r="I20899" s="199">
        <v>0.61035173803986498</v>
      </c>
    </row>
    <row r="20900" spans="1:9" x14ac:dyDescent="0.25">
      <c r="A20900" s="199">
        <v>20897</v>
      </c>
      <c r="B20900" s="199" t="s">
        <v>26575</v>
      </c>
      <c r="C20900" s="199" t="s">
        <v>26574</v>
      </c>
      <c r="D20900" s="199">
        <v>0.84978236122034601</v>
      </c>
      <c r="E20900" s="199">
        <v>-1.21244065156847</v>
      </c>
      <c r="F20900" s="199">
        <v>1.63722174802057</v>
      </c>
      <c r="G20900" s="199">
        <v>-0.74054760940864095</v>
      </c>
      <c r="H20900" s="199">
        <v>0.458967784009155</v>
      </c>
      <c r="I20900" s="199" t="s">
        <v>1469</v>
      </c>
    </row>
    <row r="20901" spans="1:9" x14ac:dyDescent="0.25">
      <c r="A20901" s="199">
        <v>20898</v>
      </c>
      <c r="B20901" s="199" t="s">
        <v>26573</v>
      </c>
      <c r="C20901" s="199" t="s">
        <v>26572</v>
      </c>
      <c r="D20901" s="199">
        <v>233.828199586209</v>
      </c>
      <c r="E20901" s="199">
        <v>-0.531538063019525</v>
      </c>
      <c r="F20901" s="199">
        <v>0.29277520057582801</v>
      </c>
      <c r="G20901" s="199">
        <v>-1.8155160067317899</v>
      </c>
      <c r="H20901" s="199">
        <v>6.9444648369774903E-2</v>
      </c>
      <c r="I20901" s="199">
        <v>0.45544445759569502</v>
      </c>
    </row>
    <row r="20902" spans="1:9" x14ac:dyDescent="0.25">
      <c r="A20902" s="199">
        <v>20899</v>
      </c>
      <c r="B20902" s="199" t="s">
        <v>26571</v>
      </c>
      <c r="C20902" s="199" t="s">
        <v>26570</v>
      </c>
      <c r="D20902" s="199">
        <v>6.67983933375681</v>
      </c>
      <c r="E20902" s="199">
        <v>0.26590420464021702</v>
      </c>
      <c r="F20902" s="199">
        <v>0.54647244028215503</v>
      </c>
      <c r="G20902" s="199">
        <v>0.48658300957121497</v>
      </c>
      <c r="H20902" s="199">
        <v>0.62655386643588395</v>
      </c>
      <c r="I20902" s="199">
        <v>0.88392157126589899</v>
      </c>
    </row>
    <row r="20903" spans="1:9" x14ac:dyDescent="0.25">
      <c r="A20903" s="199">
        <v>20900</v>
      </c>
      <c r="B20903" s="199" t="s">
        <v>26569</v>
      </c>
      <c r="C20903" s="199" t="s">
        <v>26568</v>
      </c>
      <c r="D20903" s="199">
        <v>0.42856443582721798</v>
      </c>
      <c r="E20903" s="199">
        <v>-0.35285196183453399</v>
      </c>
      <c r="F20903" s="199">
        <v>1.2185220850679299</v>
      </c>
      <c r="G20903" s="199">
        <v>-0.28957371077510102</v>
      </c>
      <c r="H20903" s="199">
        <v>0.77214238143121505</v>
      </c>
      <c r="I20903" s="199" t="s">
        <v>1469</v>
      </c>
    </row>
    <row r="20904" spans="1:9" x14ac:dyDescent="0.25">
      <c r="A20904" s="199">
        <v>20901</v>
      </c>
      <c r="B20904" s="199" t="s">
        <v>26567</v>
      </c>
      <c r="C20904" s="199" t="s">
        <v>26566</v>
      </c>
      <c r="D20904" s="199">
        <v>10.007509927751601</v>
      </c>
      <c r="E20904" s="199">
        <v>-6.6499336426570493E-2</v>
      </c>
      <c r="F20904" s="199">
        <v>0.55913864974009697</v>
      </c>
      <c r="G20904" s="199">
        <v>-0.118931746995993</v>
      </c>
      <c r="H20904" s="199">
        <v>0.90532942979146003</v>
      </c>
      <c r="I20904" s="199">
        <v>0.977191769276197</v>
      </c>
    </row>
    <row r="20905" spans="1:9" x14ac:dyDescent="0.25">
      <c r="A20905" s="199">
        <v>20902</v>
      </c>
      <c r="B20905" s="199" t="s">
        <v>26565</v>
      </c>
      <c r="C20905" s="199" t="s">
        <v>26564</v>
      </c>
      <c r="D20905" s="199">
        <v>18.521023605704698</v>
      </c>
      <c r="E20905" s="199">
        <v>-0.68156742156957095</v>
      </c>
      <c r="F20905" s="199">
        <v>0.52091697301199702</v>
      </c>
      <c r="G20905" s="199">
        <v>-1.30839933594153</v>
      </c>
      <c r="H20905" s="199">
        <v>0.19073789775900299</v>
      </c>
      <c r="I20905" s="199">
        <v>0.628393026583699</v>
      </c>
    </row>
    <row r="20906" spans="1:9" x14ac:dyDescent="0.25">
      <c r="A20906" s="199">
        <v>20903</v>
      </c>
      <c r="B20906" s="199" t="s">
        <v>26563</v>
      </c>
      <c r="C20906" s="199" t="s">
        <v>26562</v>
      </c>
      <c r="D20906" s="199">
        <v>12.8410739040345</v>
      </c>
      <c r="E20906" s="199">
        <v>-0.49786475474707997</v>
      </c>
      <c r="F20906" s="199">
        <v>0.38102097653084899</v>
      </c>
      <c r="G20906" s="199">
        <v>-1.3066596996314499</v>
      </c>
      <c r="H20906" s="199">
        <v>0.191328311395499</v>
      </c>
      <c r="I20906" s="199">
        <v>0.62905752024595796</v>
      </c>
    </row>
    <row r="20907" spans="1:9" x14ac:dyDescent="0.25">
      <c r="A20907" s="199">
        <v>20904</v>
      </c>
      <c r="B20907" s="199" t="s">
        <v>26561</v>
      </c>
      <c r="C20907" s="199" t="s">
        <v>26560</v>
      </c>
      <c r="D20907" s="199">
        <v>3.0796979549784198</v>
      </c>
      <c r="E20907" s="199">
        <v>1.00334213509423</v>
      </c>
      <c r="F20907" s="199">
        <v>1.41056735107428</v>
      </c>
      <c r="G20907" s="199">
        <v>0.71130395463221696</v>
      </c>
      <c r="H20907" s="199">
        <v>0.47689590151242101</v>
      </c>
      <c r="I20907" s="199">
        <v>0.81823813326637995</v>
      </c>
    </row>
    <row r="20908" spans="1:9" x14ac:dyDescent="0.25">
      <c r="A20908" s="199">
        <v>20905</v>
      </c>
      <c r="B20908" s="199" t="s">
        <v>26559</v>
      </c>
      <c r="C20908" s="199" t="s">
        <v>26558</v>
      </c>
      <c r="D20908" s="199">
        <v>12329.7318863852</v>
      </c>
      <c r="E20908" s="199">
        <v>7.0917951092438994E-2</v>
      </c>
      <c r="F20908" s="199">
        <v>0.34999529105585298</v>
      </c>
      <c r="G20908" s="199">
        <v>0.20262544355524401</v>
      </c>
      <c r="H20908" s="199">
        <v>0.83942780143183005</v>
      </c>
      <c r="I20908" s="199">
        <v>0.95604798952686998</v>
      </c>
    </row>
    <row r="20909" spans="1:9" x14ac:dyDescent="0.25">
      <c r="A20909" s="199">
        <v>20906</v>
      </c>
      <c r="B20909" s="199" t="s">
        <v>26557</v>
      </c>
      <c r="C20909" s="199" t="s">
        <v>26556</v>
      </c>
      <c r="D20909" s="199">
        <v>1.9435698286515599</v>
      </c>
      <c r="E20909" s="199">
        <v>-1.3297101492914101</v>
      </c>
      <c r="F20909" s="199">
        <v>0.91928452689255802</v>
      </c>
      <c r="G20909" s="199">
        <v>-1.4464620151784899</v>
      </c>
      <c r="H20909" s="199">
        <v>0.148047658625684</v>
      </c>
      <c r="I20909" s="199" t="s">
        <v>1469</v>
      </c>
    </row>
    <row r="20910" spans="1:9" x14ac:dyDescent="0.25">
      <c r="A20910" s="199">
        <v>20907</v>
      </c>
      <c r="B20910" s="199" t="s">
        <v>26555</v>
      </c>
      <c r="C20910" s="199" t="s">
        <v>26554</v>
      </c>
      <c r="D20910" s="199">
        <v>1.22528902813851</v>
      </c>
      <c r="E20910" s="199">
        <v>-8.1838733944267605E-2</v>
      </c>
      <c r="F20910" s="199">
        <v>1.61361480962694</v>
      </c>
      <c r="G20910" s="199">
        <v>-5.0717639337475098E-2</v>
      </c>
      <c r="H20910" s="199">
        <v>0.95955052057920898</v>
      </c>
      <c r="I20910" s="199" t="s">
        <v>1469</v>
      </c>
    </row>
    <row r="20911" spans="1:9" x14ac:dyDescent="0.25">
      <c r="A20911" s="199">
        <v>20908</v>
      </c>
      <c r="B20911" s="199" t="s">
        <v>26553</v>
      </c>
      <c r="C20911" s="199" t="s">
        <v>26552</v>
      </c>
      <c r="D20911" s="199">
        <v>7.9697877750355302</v>
      </c>
      <c r="E20911" s="199">
        <v>-0.34367923712105303</v>
      </c>
      <c r="F20911" s="199">
        <v>0.36492706184154</v>
      </c>
      <c r="G20911" s="199">
        <v>-0.94177514648197502</v>
      </c>
      <c r="H20911" s="199">
        <v>0.34630777218798697</v>
      </c>
      <c r="I20911" s="199">
        <v>0.74995139342539696</v>
      </c>
    </row>
    <row r="20912" spans="1:9" x14ac:dyDescent="0.25">
      <c r="A20912" s="199">
        <v>20909</v>
      </c>
      <c r="B20912" s="199" t="s">
        <v>26551</v>
      </c>
      <c r="C20912" s="199" t="s">
        <v>26550</v>
      </c>
      <c r="D20912" s="199">
        <v>8.2077602315789804</v>
      </c>
      <c r="E20912" s="199">
        <v>-0.98394666766531202</v>
      </c>
      <c r="F20912" s="199">
        <v>0.70462310992895305</v>
      </c>
      <c r="G20912" s="199">
        <v>-1.3964155501009901</v>
      </c>
      <c r="H20912" s="199">
        <v>0.162589395106055</v>
      </c>
      <c r="I20912" s="199">
        <v>0.59826187740866099</v>
      </c>
    </row>
    <row r="20913" spans="1:9" x14ac:dyDescent="0.25">
      <c r="A20913" s="199">
        <v>20910</v>
      </c>
      <c r="B20913" s="199" t="s">
        <v>26549</v>
      </c>
      <c r="C20913" s="199" t="s">
        <v>26548</v>
      </c>
      <c r="D20913" s="199">
        <v>50.254013019656298</v>
      </c>
      <c r="E20913" s="199">
        <v>0.57866677673460298</v>
      </c>
      <c r="F20913" s="199">
        <v>0.59046844001041299</v>
      </c>
      <c r="G20913" s="199">
        <v>0.98001304984970605</v>
      </c>
      <c r="H20913" s="199">
        <v>0.32707967704306001</v>
      </c>
      <c r="I20913" s="199">
        <v>0.73812448857064294</v>
      </c>
    </row>
    <row r="20914" spans="1:9" x14ac:dyDescent="0.25">
      <c r="A20914" s="199">
        <v>20911</v>
      </c>
      <c r="B20914" s="199" t="s">
        <v>26547</v>
      </c>
      <c r="C20914" s="199" t="s">
        <v>26546</v>
      </c>
      <c r="D20914" s="199">
        <v>0.44450791862949801</v>
      </c>
      <c r="E20914" s="199">
        <v>0.44190842043942402</v>
      </c>
      <c r="F20914" s="199">
        <v>2.6329554873478598</v>
      </c>
      <c r="G20914" s="199">
        <v>0.167837406504943</v>
      </c>
      <c r="H20914" s="199">
        <v>0.86671119376038896</v>
      </c>
      <c r="I20914" s="199" t="s">
        <v>1469</v>
      </c>
    </row>
    <row r="20915" spans="1:9" x14ac:dyDescent="0.25">
      <c r="A20915" s="199">
        <v>20912</v>
      </c>
      <c r="B20915" s="199" t="s">
        <v>26545</v>
      </c>
      <c r="C20915" s="199" t="s">
        <v>26544</v>
      </c>
      <c r="D20915" s="199">
        <v>0.81015146793813198</v>
      </c>
      <c r="E20915" s="199">
        <v>2.4954410227830701</v>
      </c>
      <c r="F20915" s="199">
        <v>1.94654700371043</v>
      </c>
      <c r="G20915" s="199">
        <v>1.28198343940648</v>
      </c>
      <c r="H20915" s="199">
        <v>0.199848455661369</v>
      </c>
      <c r="I20915" s="199" t="s">
        <v>1469</v>
      </c>
    </row>
    <row r="20916" spans="1:9" x14ac:dyDescent="0.25">
      <c r="A20916" s="199">
        <v>20913</v>
      </c>
      <c r="B20916" s="199" t="s">
        <v>26543</v>
      </c>
      <c r="C20916" s="199" t="s">
        <v>26542</v>
      </c>
      <c r="D20916" s="199">
        <v>63.638598230774903</v>
      </c>
      <c r="E20916" s="199">
        <v>4.0298956479073403E-2</v>
      </c>
      <c r="F20916" s="199">
        <v>0.64427245054895499</v>
      </c>
      <c r="G20916" s="199">
        <v>6.2549557170629405E-2</v>
      </c>
      <c r="H20916" s="199">
        <v>0.950125198254269</v>
      </c>
      <c r="I20916" s="199">
        <v>0.98796852929732204</v>
      </c>
    </row>
    <row r="20917" spans="1:9" x14ac:dyDescent="0.25">
      <c r="A20917" s="199">
        <v>20914</v>
      </c>
      <c r="B20917" s="199" t="s">
        <v>26541</v>
      </c>
      <c r="C20917" s="199" t="s">
        <v>26540</v>
      </c>
      <c r="D20917" s="199">
        <v>0.56337049040768195</v>
      </c>
      <c r="E20917" s="199">
        <v>-0.38682483139719698</v>
      </c>
      <c r="F20917" s="199">
        <v>1.31306728830012</v>
      </c>
      <c r="G20917" s="199">
        <v>-0.29459635073079499</v>
      </c>
      <c r="H20917" s="199">
        <v>0.76830225021703202</v>
      </c>
      <c r="I20917" s="199" t="s">
        <v>1469</v>
      </c>
    </row>
    <row r="20918" spans="1:9" x14ac:dyDescent="0.25">
      <c r="A20918" s="199">
        <v>20915</v>
      </c>
      <c r="B20918" s="199" t="s">
        <v>26539</v>
      </c>
      <c r="C20918" s="199" t="s">
        <v>26538</v>
      </c>
      <c r="D20918" s="199">
        <v>0.201627222003217</v>
      </c>
      <c r="E20918" s="199">
        <v>2.22852796240436E-2</v>
      </c>
      <c r="F20918" s="199">
        <v>1.73641031143393</v>
      </c>
      <c r="G20918" s="199">
        <v>1.28341092409434E-2</v>
      </c>
      <c r="H20918" s="199">
        <v>0.98976014349433405</v>
      </c>
      <c r="I20918" s="199" t="s">
        <v>1469</v>
      </c>
    </row>
    <row r="20919" spans="1:9" x14ac:dyDescent="0.25">
      <c r="A20919" s="199">
        <v>20916</v>
      </c>
      <c r="B20919" s="199" t="s">
        <v>26537</v>
      </c>
      <c r="C20919" s="199" t="s">
        <v>26536</v>
      </c>
      <c r="D20919" s="199">
        <v>0.25706743038152302</v>
      </c>
      <c r="E20919" s="199">
        <v>-4.9600645625556099E-2</v>
      </c>
      <c r="F20919" s="199">
        <v>1.31790598669194</v>
      </c>
      <c r="G20919" s="199">
        <v>-3.7635951370141502E-2</v>
      </c>
      <c r="H20919" s="199">
        <v>0.96997794316919395</v>
      </c>
      <c r="I20919" s="199" t="s">
        <v>1469</v>
      </c>
    </row>
    <row r="20920" spans="1:9" x14ac:dyDescent="0.25">
      <c r="A20920" s="199">
        <v>20917</v>
      </c>
      <c r="B20920" s="199" t="s">
        <v>26535</v>
      </c>
      <c r="C20920" s="199" t="s">
        <v>26534</v>
      </c>
      <c r="D20920" s="199">
        <v>0.73825708441427496</v>
      </c>
      <c r="E20920" s="199">
        <v>1.69664563899637</v>
      </c>
      <c r="F20920" s="199">
        <v>1.7169094914054599</v>
      </c>
      <c r="G20920" s="199">
        <v>0.98819748361196602</v>
      </c>
      <c r="H20920" s="199">
        <v>0.32305594033672602</v>
      </c>
      <c r="I20920" s="199" t="s">
        <v>1469</v>
      </c>
    </row>
    <row r="20921" spans="1:9" x14ac:dyDescent="0.25">
      <c r="A20921" s="199">
        <v>20918</v>
      </c>
      <c r="B20921" s="199" t="s">
        <v>26533</v>
      </c>
      <c r="C20921" s="199" t="s">
        <v>26532</v>
      </c>
      <c r="D20921" s="199">
        <v>7.5847407660222999</v>
      </c>
      <c r="E20921" s="199">
        <v>0.16915294396942901</v>
      </c>
      <c r="F20921" s="199">
        <v>0.46966353344860101</v>
      </c>
      <c r="G20921" s="199">
        <v>0.36015771275106001</v>
      </c>
      <c r="H20921" s="199">
        <v>0.71872919597213702</v>
      </c>
      <c r="I20921" s="199">
        <v>0.91735304877260504</v>
      </c>
    </row>
    <row r="20922" spans="1:9" x14ac:dyDescent="0.25">
      <c r="A20922" s="199">
        <v>20919</v>
      </c>
      <c r="B20922" s="199" t="s">
        <v>26531</v>
      </c>
      <c r="C20922" s="199" t="s">
        <v>26530</v>
      </c>
      <c r="D20922" s="199">
        <v>123.24257789374801</v>
      </c>
      <c r="E20922" s="199">
        <v>0.25923437933916099</v>
      </c>
      <c r="F20922" s="199">
        <v>0.47164326504132997</v>
      </c>
      <c r="G20922" s="199">
        <v>0.54964079539319799</v>
      </c>
      <c r="H20922" s="199">
        <v>0.58256577193532899</v>
      </c>
      <c r="I20922" s="199">
        <v>0.86560674014023498</v>
      </c>
    </row>
    <row r="20923" spans="1:9" x14ac:dyDescent="0.25">
      <c r="A20923" s="199">
        <v>20920</v>
      </c>
      <c r="B20923" s="199" t="s">
        <v>26529</v>
      </c>
      <c r="C20923" s="199" t="s">
        <v>26528</v>
      </c>
      <c r="D20923" s="199">
        <v>2.90998180734741</v>
      </c>
      <c r="E20923" s="199">
        <v>-0.74636801812016296</v>
      </c>
      <c r="F20923" s="199">
        <v>0.60089436449843803</v>
      </c>
      <c r="G20923" s="199">
        <v>-1.2420952204189</v>
      </c>
      <c r="H20923" s="199">
        <v>0.214201431822026</v>
      </c>
      <c r="I20923" s="199">
        <v>0.65110670123571801</v>
      </c>
    </row>
    <row r="20924" spans="1:9" x14ac:dyDescent="0.25">
      <c r="A20924" s="199">
        <v>20921</v>
      </c>
      <c r="B20924" s="199" t="s">
        <v>26527</v>
      </c>
      <c r="C20924" s="199" t="s">
        <v>26526</v>
      </c>
      <c r="D20924" s="199">
        <v>0.45393181680239802</v>
      </c>
      <c r="E20924" s="199">
        <v>8.0483274495840598E-2</v>
      </c>
      <c r="F20924" s="199">
        <v>0.99815452685401596</v>
      </c>
      <c r="G20924" s="199">
        <v>8.0632078832029996E-2</v>
      </c>
      <c r="H20924" s="199">
        <v>0.93573455403782502</v>
      </c>
      <c r="I20924" s="199" t="s">
        <v>1469</v>
      </c>
    </row>
    <row r="20925" spans="1:9" x14ac:dyDescent="0.25">
      <c r="A20925" s="199">
        <v>20922</v>
      </c>
      <c r="B20925" s="199" t="s">
        <v>26525</v>
      </c>
      <c r="C20925" s="199" t="s">
        <v>26524</v>
      </c>
      <c r="D20925" s="199">
        <v>0.73056451261615896</v>
      </c>
      <c r="E20925" s="199">
        <v>-0.82782387504323196</v>
      </c>
      <c r="F20925" s="199">
        <v>0.89640804959929798</v>
      </c>
      <c r="G20925" s="199">
        <v>-0.923490005933431</v>
      </c>
      <c r="H20925" s="199">
        <v>0.355751906211423</v>
      </c>
      <c r="I20925" s="199" t="s">
        <v>1469</v>
      </c>
    </row>
    <row r="20926" spans="1:9" x14ac:dyDescent="0.25">
      <c r="A20926" s="199">
        <v>20923</v>
      </c>
      <c r="B20926" s="199" t="s">
        <v>26523</v>
      </c>
      <c r="C20926" s="199" t="s">
        <v>26522</v>
      </c>
      <c r="D20926" s="199">
        <v>0.81588544001108299</v>
      </c>
      <c r="E20926" s="199">
        <v>-0.54983826144564496</v>
      </c>
      <c r="F20926" s="199">
        <v>0.70905248060263204</v>
      </c>
      <c r="G20926" s="199">
        <v>-0.77545495783094998</v>
      </c>
      <c r="H20926" s="199">
        <v>0.43807087115870602</v>
      </c>
      <c r="I20926" s="199" t="s">
        <v>1469</v>
      </c>
    </row>
    <row r="20927" spans="1:9" x14ac:dyDescent="0.25">
      <c r="A20927" s="199">
        <v>20924</v>
      </c>
      <c r="B20927" s="199" t="s">
        <v>26521</v>
      </c>
      <c r="C20927" s="199" t="s">
        <v>26520</v>
      </c>
      <c r="D20927" s="199">
        <v>0.81091823706986099</v>
      </c>
      <c r="E20927" s="199">
        <v>-0.51947884249234</v>
      </c>
      <c r="F20927" s="199">
        <v>0.710749667842275</v>
      </c>
      <c r="G20927" s="199">
        <v>-0.73088861802693095</v>
      </c>
      <c r="H20927" s="199">
        <v>0.46484718875845699</v>
      </c>
      <c r="I20927" s="199" t="s">
        <v>1469</v>
      </c>
    </row>
    <row r="20928" spans="1:9" x14ac:dyDescent="0.25">
      <c r="A20928" s="199">
        <v>20925</v>
      </c>
      <c r="B20928" s="199" t="s">
        <v>26519</v>
      </c>
      <c r="C20928" s="199" t="s">
        <v>26518</v>
      </c>
      <c r="D20928" s="199">
        <v>0.96269797821302505</v>
      </c>
      <c r="E20928" s="199">
        <v>0.149928436239878</v>
      </c>
      <c r="F20928" s="199">
        <v>0.98398399543973802</v>
      </c>
      <c r="G20928" s="199">
        <v>0.15236877523894601</v>
      </c>
      <c r="H20928" s="199">
        <v>0.87889608324401403</v>
      </c>
      <c r="I20928" s="199" t="s">
        <v>1469</v>
      </c>
    </row>
    <row r="20929" spans="1:9" x14ac:dyDescent="0.25">
      <c r="A20929" s="199">
        <v>20926</v>
      </c>
      <c r="B20929" s="199" t="s">
        <v>26517</v>
      </c>
      <c r="C20929" s="199" t="s">
        <v>26516</v>
      </c>
      <c r="D20929" s="199">
        <v>330.50607046363098</v>
      </c>
      <c r="E20929" s="199">
        <v>1.12283952762727E-2</v>
      </c>
      <c r="F20929" s="199">
        <v>0.50754200224286905</v>
      </c>
      <c r="G20929" s="199">
        <v>2.21230858266971E-2</v>
      </c>
      <c r="H20929" s="199">
        <v>0.98234977115461397</v>
      </c>
      <c r="I20929" s="199">
        <v>0.99603396769874097</v>
      </c>
    </row>
    <row r="20930" spans="1:9" x14ac:dyDescent="0.25">
      <c r="A20930" s="199">
        <v>20927</v>
      </c>
      <c r="B20930" s="199" t="s">
        <v>26515</v>
      </c>
      <c r="C20930" s="199" t="s">
        <v>26514</v>
      </c>
      <c r="D20930" s="199">
        <v>0.86764996218314805</v>
      </c>
      <c r="E20930" s="199">
        <v>-0.228913867752052</v>
      </c>
      <c r="F20930" s="199">
        <v>1.4089591064023901</v>
      </c>
      <c r="G20930" s="199">
        <v>-0.16247019995956899</v>
      </c>
      <c r="H20930" s="199">
        <v>0.87093559345764704</v>
      </c>
      <c r="I20930" s="199" t="s">
        <v>1469</v>
      </c>
    </row>
    <row r="20931" spans="1:9" x14ac:dyDescent="0.25">
      <c r="A20931" s="199">
        <v>20928</v>
      </c>
      <c r="B20931" s="199" t="s">
        <v>26513</v>
      </c>
      <c r="C20931" s="199" t="s">
        <v>26512</v>
      </c>
      <c r="D20931" s="199">
        <v>5.4162337089361502E-2</v>
      </c>
      <c r="E20931" s="199">
        <v>-0.24564966003404401</v>
      </c>
      <c r="F20931" s="199">
        <v>2.9813374261734702</v>
      </c>
      <c r="G20931" s="199">
        <v>-8.2395792531720705E-2</v>
      </c>
      <c r="H20931" s="199">
        <v>0.93433198174832899</v>
      </c>
      <c r="I20931" s="199" t="s">
        <v>1469</v>
      </c>
    </row>
    <row r="20932" spans="1:9" x14ac:dyDescent="0.25">
      <c r="A20932" s="199">
        <v>20929</v>
      </c>
      <c r="B20932" s="199" t="s">
        <v>26511</v>
      </c>
      <c r="C20932" s="199" t="s">
        <v>26510</v>
      </c>
      <c r="D20932" s="199">
        <v>1455.36567776022</v>
      </c>
      <c r="E20932" s="199">
        <v>-0.502638098687755</v>
      </c>
      <c r="F20932" s="199">
        <v>0.19806169445351501</v>
      </c>
      <c r="G20932" s="199">
        <v>-2.5377855121083099</v>
      </c>
      <c r="H20932" s="199">
        <v>1.11556331411476E-2</v>
      </c>
      <c r="I20932" s="199">
        <v>0.249461955923207</v>
      </c>
    </row>
    <row r="20933" spans="1:9" x14ac:dyDescent="0.25">
      <c r="A20933" s="199">
        <v>20930</v>
      </c>
      <c r="B20933" s="199" t="s">
        <v>26509</v>
      </c>
      <c r="C20933" s="199" t="s">
        <v>26508</v>
      </c>
      <c r="D20933" s="199">
        <v>5.1691376751177103</v>
      </c>
      <c r="E20933" s="199">
        <v>-0.35014305460035899</v>
      </c>
      <c r="F20933" s="199">
        <v>0.65842285001775702</v>
      </c>
      <c r="G20933" s="199">
        <v>-0.53179055768024497</v>
      </c>
      <c r="H20933" s="199">
        <v>0.59487106323313899</v>
      </c>
      <c r="I20933" s="199">
        <v>0.87022352293157701</v>
      </c>
    </row>
    <row r="20934" spans="1:9" x14ac:dyDescent="0.25">
      <c r="A20934" s="199">
        <v>20931</v>
      </c>
      <c r="B20934" s="199" t="s">
        <v>26507</v>
      </c>
      <c r="C20934" s="199" t="s">
        <v>26506</v>
      </c>
      <c r="D20934" s="199">
        <v>14.824860773935701</v>
      </c>
      <c r="E20934" s="199">
        <v>-1.11683544409128</v>
      </c>
      <c r="F20934" s="199">
        <v>0.68009860960992896</v>
      </c>
      <c r="G20934" s="199">
        <v>-1.6421669274281301</v>
      </c>
      <c r="H20934" s="199">
        <v>0.100555414632093</v>
      </c>
      <c r="I20934" s="199">
        <v>0.51353162465746005</v>
      </c>
    </row>
    <row r="20935" spans="1:9" x14ac:dyDescent="0.25">
      <c r="A20935" s="199">
        <v>20932</v>
      </c>
      <c r="B20935" s="199" t="s">
        <v>26505</v>
      </c>
      <c r="C20935" s="199" t="s">
        <v>26504</v>
      </c>
      <c r="D20935" s="199">
        <v>51.831538346991003</v>
      </c>
      <c r="E20935" s="199">
        <v>-0.32624018779712299</v>
      </c>
      <c r="F20935" s="199">
        <v>0.34618201508893598</v>
      </c>
      <c r="G20935" s="199">
        <v>-0.94239496443311699</v>
      </c>
      <c r="H20935" s="199">
        <v>0.34599046437316</v>
      </c>
      <c r="I20935" s="199">
        <v>0.74969605394378702</v>
      </c>
    </row>
    <row r="20936" spans="1:9" x14ac:dyDescent="0.25">
      <c r="A20936" s="199">
        <v>20933</v>
      </c>
      <c r="B20936" s="199" t="s">
        <v>26503</v>
      </c>
      <c r="C20936" s="199" t="s">
        <v>26502</v>
      </c>
      <c r="D20936" s="199">
        <v>60.249324836638202</v>
      </c>
      <c r="E20936" s="199">
        <v>-9.7547671062214694E-2</v>
      </c>
      <c r="F20936" s="199">
        <v>0.30214794335954198</v>
      </c>
      <c r="G20936" s="199">
        <v>-0.32284737727351498</v>
      </c>
      <c r="H20936" s="199">
        <v>0.74681083072092003</v>
      </c>
      <c r="I20936" s="199">
        <v>0.92816303587725402</v>
      </c>
    </row>
    <row r="20937" spans="1:9" x14ac:dyDescent="0.25">
      <c r="A20937" s="199">
        <v>20934</v>
      </c>
      <c r="B20937" s="199" t="s">
        <v>26501</v>
      </c>
      <c r="C20937" s="199" t="s">
        <v>26500</v>
      </c>
      <c r="D20937" s="199">
        <v>6.1898575633276502</v>
      </c>
      <c r="E20937" s="199">
        <v>-0.21945094639833401</v>
      </c>
      <c r="F20937" s="199">
        <v>0.64219450518951404</v>
      </c>
      <c r="G20937" s="199">
        <v>-0.34172037385086801</v>
      </c>
      <c r="H20937" s="199">
        <v>0.73256133802550405</v>
      </c>
      <c r="I20937" s="199">
        <v>0.92271132680936696</v>
      </c>
    </row>
    <row r="20938" spans="1:9" x14ac:dyDescent="0.25">
      <c r="A20938" s="199">
        <v>20935</v>
      </c>
      <c r="B20938" s="199" t="s">
        <v>26499</v>
      </c>
      <c r="C20938" s="199" t="s">
        <v>26498</v>
      </c>
      <c r="D20938" s="199">
        <v>4.1780353099884797</v>
      </c>
      <c r="E20938" s="199">
        <v>1.17751062789982E-2</v>
      </c>
      <c r="F20938" s="199">
        <v>0.54069162917678104</v>
      </c>
      <c r="G20938" s="199">
        <v>2.1777859400054202E-2</v>
      </c>
      <c r="H20938" s="199">
        <v>0.98262515563773101</v>
      </c>
      <c r="I20938" s="199">
        <v>0.99611091585397105</v>
      </c>
    </row>
    <row r="20939" spans="1:9" x14ac:dyDescent="0.25">
      <c r="A20939" s="199">
        <v>20936</v>
      </c>
      <c r="B20939" s="199" t="s">
        <v>26497</v>
      </c>
      <c r="C20939" s="199" t="s">
        <v>26496</v>
      </c>
      <c r="D20939" s="199">
        <v>16.1440048416057</v>
      </c>
      <c r="E20939" s="199">
        <v>0.38271526359504698</v>
      </c>
      <c r="F20939" s="199">
        <v>0.72985046730230796</v>
      </c>
      <c r="G20939" s="199">
        <v>0.52437489696985196</v>
      </c>
      <c r="H20939" s="199">
        <v>0.60001781292558798</v>
      </c>
      <c r="I20939" s="199">
        <v>0.87291210987123302</v>
      </c>
    </row>
    <row r="20940" spans="1:9" x14ac:dyDescent="0.25">
      <c r="A20940" s="199">
        <v>20937</v>
      </c>
      <c r="B20940" s="199" t="s">
        <v>26495</v>
      </c>
      <c r="C20940" s="199" t="s">
        <v>26494</v>
      </c>
      <c r="D20940" s="199">
        <v>5.0703019157142597</v>
      </c>
      <c r="E20940" s="199">
        <v>4.3863454523574201E-2</v>
      </c>
      <c r="F20940" s="199">
        <v>0.49520520978159299</v>
      </c>
      <c r="G20940" s="199">
        <v>8.8576318780894697E-2</v>
      </c>
      <c r="H20940" s="199">
        <v>0.92941862896872096</v>
      </c>
      <c r="I20940" s="199">
        <v>0.98187917920096401</v>
      </c>
    </row>
    <row r="20941" spans="1:9" x14ac:dyDescent="0.25">
      <c r="A20941" s="199">
        <v>20938</v>
      </c>
      <c r="B20941" s="199" t="s">
        <v>26493</v>
      </c>
      <c r="C20941" s="199" t="s">
        <v>26492</v>
      </c>
      <c r="D20941" s="199">
        <v>260.87334644573701</v>
      </c>
      <c r="E20941" s="199">
        <v>0.25640857290345198</v>
      </c>
      <c r="F20941" s="199">
        <v>0.225043591581121</v>
      </c>
      <c r="G20941" s="199">
        <v>1.1393729148293701</v>
      </c>
      <c r="H20941" s="199">
        <v>0.25454764796490698</v>
      </c>
      <c r="I20941" s="199">
        <v>0.68631459769861103</v>
      </c>
    </row>
    <row r="20942" spans="1:9" x14ac:dyDescent="0.25">
      <c r="A20942" s="199">
        <v>20939</v>
      </c>
      <c r="B20942" s="199" t="s">
        <v>26491</v>
      </c>
      <c r="C20942" s="199" t="s">
        <v>26490</v>
      </c>
      <c r="D20942" s="199">
        <v>2.23143530604957</v>
      </c>
      <c r="E20942" s="199">
        <v>0.31935970083385001</v>
      </c>
      <c r="F20942" s="199">
        <v>0.76926380379197401</v>
      </c>
      <c r="G20942" s="199">
        <v>0.41514978250583601</v>
      </c>
      <c r="H20942" s="199">
        <v>0.67803225796242805</v>
      </c>
      <c r="I20942" s="199" t="s">
        <v>1469</v>
      </c>
    </row>
    <row r="20943" spans="1:9" x14ac:dyDescent="0.25">
      <c r="A20943" s="199">
        <v>20940</v>
      </c>
      <c r="B20943" s="199" t="s">
        <v>26489</v>
      </c>
      <c r="C20943" s="199" t="s">
        <v>26488</v>
      </c>
      <c r="D20943" s="199">
        <v>0.93758189420759896</v>
      </c>
      <c r="E20943" s="199">
        <v>-1.3750079985947801</v>
      </c>
      <c r="F20943" s="199">
        <v>1.36209327508571</v>
      </c>
      <c r="G20943" s="199">
        <v>-1.00948152651899</v>
      </c>
      <c r="H20943" s="199">
        <v>0.312743756864584</v>
      </c>
      <c r="I20943" s="199" t="s">
        <v>1469</v>
      </c>
    </row>
    <row r="20944" spans="1:9" x14ac:dyDescent="0.25">
      <c r="A20944" s="199">
        <v>20941</v>
      </c>
      <c r="B20944" s="199" t="s">
        <v>26487</v>
      </c>
      <c r="C20944" s="199" t="s">
        <v>26486</v>
      </c>
      <c r="D20944" s="199">
        <v>1.66873680289622</v>
      </c>
      <c r="E20944" s="199">
        <v>2.3829397238137799</v>
      </c>
      <c r="F20944" s="199">
        <v>2.2798690225376399</v>
      </c>
      <c r="G20944" s="199">
        <v>1.0452090450184801</v>
      </c>
      <c r="H20944" s="199">
        <v>0.29592636393879901</v>
      </c>
      <c r="I20944" s="199" t="s">
        <v>1469</v>
      </c>
    </row>
    <row r="20945" spans="1:9" x14ac:dyDescent="0.25">
      <c r="A20945" s="199">
        <v>20942</v>
      </c>
      <c r="B20945" s="199" t="s">
        <v>26485</v>
      </c>
      <c r="C20945" s="199" t="s">
        <v>26484</v>
      </c>
      <c r="D20945" s="199">
        <v>6.5437122602807802</v>
      </c>
      <c r="E20945" s="199">
        <v>-1.1600838240199001</v>
      </c>
      <c r="F20945" s="199">
        <v>0.45875994095342698</v>
      </c>
      <c r="G20945" s="199">
        <v>-2.5287382800009399</v>
      </c>
      <c r="H20945" s="199">
        <v>1.14473353215967E-2</v>
      </c>
      <c r="I20945" s="199">
        <v>0.25212156649786899</v>
      </c>
    </row>
    <row r="20946" spans="1:9" x14ac:dyDescent="0.25">
      <c r="A20946" s="199">
        <v>20943</v>
      </c>
      <c r="B20946" s="199" t="s">
        <v>26483</v>
      </c>
      <c r="C20946" s="199" t="s">
        <v>26482</v>
      </c>
      <c r="D20946" s="199">
        <v>0.24591531732017999</v>
      </c>
      <c r="E20946" s="199">
        <v>-0.56982815653377805</v>
      </c>
      <c r="F20946" s="199">
        <v>2.2361494108876698</v>
      </c>
      <c r="G20946" s="199">
        <v>-0.25482561843109403</v>
      </c>
      <c r="H20946" s="199">
        <v>0.798857787663105</v>
      </c>
      <c r="I20946" s="199" t="s">
        <v>1469</v>
      </c>
    </row>
    <row r="20947" spans="1:9" x14ac:dyDescent="0.25">
      <c r="A20947" s="199">
        <v>20944</v>
      </c>
      <c r="B20947" s="199" t="s">
        <v>26481</v>
      </c>
      <c r="C20947" s="199" t="s">
        <v>26480</v>
      </c>
      <c r="D20947" s="199">
        <v>17.1367952840192</v>
      </c>
      <c r="E20947" s="199">
        <v>-2.0130938664807898</v>
      </c>
      <c r="F20947" s="199">
        <v>0.97825531760849005</v>
      </c>
      <c r="G20947" s="199">
        <v>-2.0578409646697802</v>
      </c>
      <c r="H20947" s="199">
        <v>3.9605402278939703E-2</v>
      </c>
      <c r="I20947" s="199">
        <v>0.38110302456469303</v>
      </c>
    </row>
    <row r="20948" spans="1:9" x14ac:dyDescent="0.25">
      <c r="A20948" s="199">
        <v>20945</v>
      </c>
      <c r="B20948" s="199" t="s">
        <v>26479</v>
      </c>
      <c r="C20948" s="199" t="s">
        <v>26478</v>
      </c>
      <c r="D20948" s="199">
        <v>3.3757693982675301</v>
      </c>
      <c r="E20948" s="199">
        <v>0.184009979301509</v>
      </c>
      <c r="F20948" s="199">
        <v>0.56511964626589195</v>
      </c>
      <c r="G20948" s="199">
        <v>0.32561242653194</v>
      </c>
      <c r="H20948" s="199">
        <v>0.74471760915683005</v>
      </c>
      <c r="I20948" s="199">
        <v>0.92735896205344004</v>
      </c>
    </row>
    <row r="20949" spans="1:9" x14ac:dyDescent="0.25">
      <c r="A20949" s="199">
        <v>20946</v>
      </c>
      <c r="B20949" s="199" t="s">
        <v>26477</v>
      </c>
      <c r="C20949" s="199" t="s">
        <v>26476</v>
      </c>
      <c r="D20949" s="199">
        <v>3.9952049054073799</v>
      </c>
      <c r="E20949" s="199">
        <v>-0.49935871381774999</v>
      </c>
      <c r="F20949" s="199">
        <v>0.39378390069915198</v>
      </c>
      <c r="G20949" s="199">
        <v>-1.2681034266031499</v>
      </c>
      <c r="H20949" s="199">
        <v>0.20476101801371199</v>
      </c>
      <c r="I20949" s="199">
        <v>0.64200274195916196</v>
      </c>
    </row>
    <row r="20950" spans="1:9" x14ac:dyDescent="0.25">
      <c r="A20950" s="199">
        <v>20947</v>
      </c>
      <c r="B20950" s="199" t="s">
        <v>26475</v>
      </c>
      <c r="C20950" s="199" t="s">
        <v>26474</v>
      </c>
      <c r="D20950" s="199">
        <v>3.7488200991482099</v>
      </c>
      <c r="E20950" s="199">
        <v>3.6267859109040899</v>
      </c>
      <c r="F20950" s="199">
        <v>1.5336902906894201</v>
      </c>
      <c r="G20950" s="199">
        <v>2.3647446508080701</v>
      </c>
      <c r="H20950" s="199">
        <v>1.8042506117648301E-2</v>
      </c>
      <c r="I20950" s="199">
        <v>0.28885059114999301</v>
      </c>
    </row>
    <row r="20951" spans="1:9" x14ac:dyDescent="0.25">
      <c r="A20951" s="199">
        <v>20948</v>
      </c>
      <c r="B20951" s="199" t="s">
        <v>26473</v>
      </c>
      <c r="C20951" s="199" t="s">
        <v>26472</v>
      </c>
      <c r="D20951" s="199">
        <v>653.78641613918398</v>
      </c>
      <c r="E20951" s="199">
        <v>-0.451492524526174</v>
      </c>
      <c r="F20951" s="199">
        <v>0.271041009012434</v>
      </c>
      <c r="G20951" s="199">
        <v>-1.6657720031785399</v>
      </c>
      <c r="H20951" s="199">
        <v>9.5758834422081093E-2</v>
      </c>
      <c r="I20951" s="199">
        <v>0.50459606017715397</v>
      </c>
    </row>
    <row r="20952" spans="1:9" x14ac:dyDescent="0.25">
      <c r="A20952" s="199">
        <v>20949</v>
      </c>
      <c r="B20952" s="199" t="s">
        <v>26471</v>
      </c>
      <c r="C20952" s="199" t="s">
        <v>26470</v>
      </c>
      <c r="D20952" s="199">
        <v>6.5544544293063796</v>
      </c>
      <c r="E20952" s="199">
        <v>-0.13080492437310301</v>
      </c>
      <c r="F20952" s="199">
        <v>0.39946833307149698</v>
      </c>
      <c r="G20952" s="199">
        <v>-0.32744754350701399</v>
      </c>
      <c r="H20952" s="199">
        <v>0.74332941208783798</v>
      </c>
      <c r="I20952" s="199">
        <v>0.92682771615947102</v>
      </c>
    </row>
    <row r="20953" spans="1:9" x14ac:dyDescent="0.25">
      <c r="A20953" s="199">
        <v>20950</v>
      </c>
      <c r="B20953" s="199" t="s">
        <v>26469</v>
      </c>
      <c r="C20953" s="199" t="s">
        <v>26468</v>
      </c>
      <c r="D20953" s="199">
        <v>0.48103450364914602</v>
      </c>
      <c r="E20953" s="199">
        <v>-0.69013059684415101</v>
      </c>
      <c r="F20953" s="199">
        <v>0.91569071831611704</v>
      </c>
      <c r="G20953" s="199">
        <v>-0.75367215484421102</v>
      </c>
      <c r="H20953" s="199">
        <v>0.45104610592523597</v>
      </c>
      <c r="I20953" s="199" t="s">
        <v>1469</v>
      </c>
    </row>
    <row r="20954" spans="1:9" x14ac:dyDescent="0.25">
      <c r="A20954" s="199">
        <v>20951</v>
      </c>
      <c r="B20954" s="199" t="s">
        <v>26467</v>
      </c>
      <c r="C20954" s="199" t="s">
        <v>26466</v>
      </c>
      <c r="D20954" s="199">
        <v>222.28280316326499</v>
      </c>
      <c r="E20954" s="199">
        <v>-8.7063937313363204E-2</v>
      </c>
      <c r="F20954" s="199">
        <v>0.31880249044655901</v>
      </c>
      <c r="G20954" s="199">
        <v>-0.27309679165745998</v>
      </c>
      <c r="H20954" s="199">
        <v>0.78477881291041596</v>
      </c>
      <c r="I20954" s="199">
        <v>0.93852039632003503</v>
      </c>
    </row>
    <row r="20955" spans="1:9" x14ac:dyDescent="0.25">
      <c r="A20955" s="199">
        <v>20952</v>
      </c>
      <c r="B20955" s="199" t="s">
        <v>26465</v>
      </c>
      <c r="C20955" s="199" t="s">
        <v>26464</v>
      </c>
      <c r="D20955" s="199">
        <v>3.7023079513275698</v>
      </c>
      <c r="E20955" s="199">
        <v>-0.27780553361962002</v>
      </c>
      <c r="F20955" s="199">
        <v>0.498523860169717</v>
      </c>
      <c r="G20955" s="199">
        <v>-0.55725624351268499</v>
      </c>
      <c r="H20955" s="199">
        <v>0.57735236705194803</v>
      </c>
      <c r="I20955" s="199">
        <v>0.86312450274364805</v>
      </c>
    </row>
    <row r="20956" spans="1:9" x14ac:dyDescent="0.25">
      <c r="A20956" s="199">
        <v>20953</v>
      </c>
      <c r="B20956" s="199" t="s">
        <v>26463</v>
      </c>
      <c r="C20956" s="199" t="s">
        <v>26462</v>
      </c>
      <c r="D20956" s="199">
        <v>0.85592087867456301</v>
      </c>
      <c r="E20956" s="199">
        <v>0.51722204606614997</v>
      </c>
      <c r="F20956" s="199">
        <v>0.63322289511608298</v>
      </c>
      <c r="G20956" s="199">
        <v>0.81680882048860803</v>
      </c>
      <c r="H20956" s="199">
        <v>0.41403769074698998</v>
      </c>
      <c r="I20956" s="199" t="s">
        <v>1469</v>
      </c>
    </row>
    <row r="20957" spans="1:9" x14ac:dyDescent="0.25">
      <c r="A20957" s="199">
        <v>20954</v>
      </c>
      <c r="B20957" s="199" t="s">
        <v>26461</v>
      </c>
      <c r="C20957" s="199" t="s">
        <v>26460</v>
      </c>
      <c r="D20957" s="199">
        <v>30.292585308618602</v>
      </c>
      <c r="E20957" s="199">
        <v>-0.795436438454862</v>
      </c>
      <c r="F20957" s="199">
        <v>0.52325965666404595</v>
      </c>
      <c r="G20957" s="199">
        <v>-1.5201562519190399</v>
      </c>
      <c r="H20957" s="199">
        <v>0.128471709619805</v>
      </c>
      <c r="I20957" s="199">
        <v>0.55742521765172803</v>
      </c>
    </row>
    <row r="20958" spans="1:9" x14ac:dyDescent="0.25">
      <c r="A20958" s="199">
        <v>20955</v>
      </c>
      <c r="B20958" s="199" t="s">
        <v>26459</v>
      </c>
      <c r="C20958" s="199" t="s">
        <v>26458</v>
      </c>
      <c r="D20958" s="199">
        <v>0</v>
      </c>
      <c r="E20958" s="199">
        <v>0</v>
      </c>
      <c r="F20958" s="199">
        <v>0</v>
      </c>
      <c r="G20958" s="199">
        <v>0</v>
      </c>
      <c r="H20958" s="199">
        <v>1</v>
      </c>
      <c r="I20958" s="199" t="s">
        <v>1469</v>
      </c>
    </row>
    <row r="20959" spans="1:9" x14ac:dyDescent="0.25">
      <c r="A20959" s="199">
        <v>20956</v>
      </c>
      <c r="B20959" s="199" t="s">
        <v>26457</v>
      </c>
      <c r="C20959" s="199" t="s">
        <v>26456</v>
      </c>
      <c r="D20959" s="199">
        <v>4.5036726955587296</v>
      </c>
      <c r="E20959" s="199">
        <v>-1.1738407377279301</v>
      </c>
      <c r="F20959" s="199">
        <v>0.66543863022445304</v>
      </c>
      <c r="G20959" s="199">
        <v>-1.7640105103786801</v>
      </c>
      <c r="H20959" s="199">
        <v>7.7730209662421598E-2</v>
      </c>
      <c r="I20959" s="199">
        <v>0.469731426338451</v>
      </c>
    </row>
    <row r="20960" spans="1:9" x14ac:dyDescent="0.25">
      <c r="A20960" s="199">
        <v>20957</v>
      </c>
      <c r="B20960" s="199" t="s">
        <v>26455</v>
      </c>
      <c r="C20960" s="199" t="s">
        <v>26454</v>
      </c>
      <c r="D20960" s="199">
        <v>170.617147634882</v>
      </c>
      <c r="E20960" s="199">
        <v>0.57059546466324995</v>
      </c>
      <c r="F20960" s="199">
        <v>0.29919261706987998</v>
      </c>
      <c r="G20960" s="199">
        <v>1.9071174624939999</v>
      </c>
      <c r="H20960" s="199">
        <v>5.6505378433537E-2</v>
      </c>
      <c r="I20960" s="199">
        <v>0.42325630902240802</v>
      </c>
    </row>
    <row r="20961" spans="1:9" x14ac:dyDescent="0.25">
      <c r="A20961" s="199">
        <v>20958</v>
      </c>
      <c r="B20961" s="199" t="s">
        <v>26453</v>
      </c>
      <c r="C20961" s="199" t="s">
        <v>26452</v>
      </c>
      <c r="D20961" s="199">
        <v>1.41023978371584</v>
      </c>
      <c r="E20961" s="199">
        <v>2.0327214631536399</v>
      </c>
      <c r="F20961" s="199">
        <v>0.84784517853376595</v>
      </c>
      <c r="G20961" s="199">
        <v>2.39751491736848</v>
      </c>
      <c r="H20961" s="199">
        <v>1.6506708832641E-2</v>
      </c>
      <c r="I20961" s="199" t="s">
        <v>1469</v>
      </c>
    </row>
    <row r="20962" spans="1:9" x14ac:dyDescent="0.25">
      <c r="A20962" s="199">
        <v>20959</v>
      </c>
      <c r="B20962" s="199" t="s">
        <v>26451</v>
      </c>
      <c r="C20962" s="199" t="s">
        <v>26450</v>
      </c>
      <c r="D20962" s="199">
        <v>0.18009774231398001</v>
      </c>
      <c r="E20962" s="199">
        <v>-0.29617130533449199</v>
      </c>
      <c r="F20962" s="199">
        <v>1.66746350217218</v>
      </c>
      <c r="G20962" s="199">
        <v>-0.17761786386848899</v>
      </c>
      <c r="H20962" s="199">
        <v>0.85902309428434998</v>
      </c>
      <c r="I20962" s="199" t="s">
        <v>1469</v>
      </c>
    </row>
    <row r="20963" spans="1:9" x14ac:dyDescent="0.25">
      <c r="A20963" s="199">
        <v>20960</v>
      </c>
      <c r="B20963" s="199" t="s">
        <v>26449</v>
      </c>
      <c r="C20963" s="199" t="s">
        <v>26448</v>
      </c>
      <c r="D20963" s="199">
        <v>70.793524268613098</v>
      </c>
      <c r="E20963" s="199">
        <v>-0.48482026117502502</v>
      </c>
      <c r="F20963" s="199">
        <v>0.235558046114825</v>
      </c>
      <c r="G20963" s="199">
        <v>-2.0581774605937002</v>
      </c>
      <c r="H20963" s="199">
        <v>3.9573101422700201E-2</v>
      </c>
      <c r="I20963" s="199">
        <v>0.38110302456469303</v>
      </c>
    </row>
    <row r="20964" spans="1:9" x14ac:dyDescent="0.25">
      <c r="A20964" s="199">
        <v>20961</v>
      </c>
      <c r="B20964" s="199" t="s">
        <v>26447</v>
      </c>
      <c r="C20964" s="199" t="s">
        <v>26446</v>
      </c>
      <c r="D20964" s="199">
        <v>0.55382262646738001</v>
      </c>
      <c r="E20964" s="199">
        <v>1.0485080766572299</v>
      </c>
      <c r="F20964" s="199">
        <v>1.56710133798124</v>
      </c>
      <c r="G20964" s="199">
        <v>0.66907483979812898</v>
      </c>
      <c r="H20964" s="199">
        <v>0.50344773876031101</v>
      </c>
      <c r="I20964" s="199" t="s">
        <v>1469</v>
      </c>
    </row>
    <row r="20965" spans="1:9" x14ac:dyDescent="0.25">
      <c r="A20965" s="199">
        <v>20962</v>
      </c>
      <c r="B20965" s="199" t="s">
        <v>26445</v>
      </c>
      <c r="C20965" s="199" t="s">
        <v>26444</v>
      </c>
      <c r="D20965" s="199">
        <v>10.966303800420199</v>
      </c>
      <c r="E20965" s="199">
        <v>-6.8509971997408006E-2</v>
      </c>
      <c r="F20965" s="199">
        <v>0.57280702954437301</v>
      </c>
      <c r="G20965" s="199">
        <v>-0.119603930230924</v>
      </c>
      <c r="H20965" s="199">
        <v>0.90479690620282105</v>
      </c>
      <c r="I20965" s="199">
        <v>0.97687076458483102</v>
      </c>
    </row>
    <row r="20966" spans="1:9" x14ac:dyDescent="0.25">
      <c r="A20966" s="199">
        <v>20963</v>
      </c>
      <c r="B20966" s="199" t="s">
        <v>26443</v>
      </c>
      <c r="C20966" s="199" t="s">
        <v>26442</v>
      </c>
      <c r="D20966" s="199">
        <v>0.20896132358363101</v>
      </c>
      <c r="E20966" s="199">
        <v>1.4064988125524001</v>
      </c>
      <c r="F20966" s="199">
        <v>2.3178061289278098</v>
      </c>
      <c r="G20966" s="199">
        <v>0.60682332098372105</v>
      </c>
      <c r="H20966" s="199">
        <v>0.54396816964190298</v>
      </c>
      <c r="I20966" s="199" t="s">
        <v>1469</v>
      </c>
    </row>
    <row r="20967" spans="1:9" x14ac:dyDescent="0.25">
      <c r="A20967" s="199">
        <v>20964</v>
      </c>
      <c r="B20967" s="199" t="s">
        <v>26441</v>
      </c>
      <c r="C20967" s="199" t="s">
        <v>26440</v>
      </c>
      <c r="D20967" s="199">
        <v>191.79660034540601</v>
      </c>
      <c r="E20967" s="199">
        <v>-4.9051040954310697E-2</v>
      </c>
      <c r="F20967" s="199">
        <v>0.20188200366199999</v>
      </c>
      <c r="G20967" s="199">
        <v>-0.242968863318962</v>
      </c>
      <c r="H20967" s="199">
        <v>0.808029518250587</v>
      </c>
      <c r="I20967" s="199">
        <v>0.94652395029531999</v>
      </c>
    </row>
    <row r="20968" spans="1:9" x14ac:dyDescent="0.25">
      <c r="A20968" s="199">
        <v>20965</v>
      </c>
      <c r="B20968" s="199" t="s">
        <v>26439</v>
      </c>
      <c r="C20968" s="199" t="s">
        <v>26438</v>
      </c>
      <c r="D20968" s="199">
        <v>0.92266633242857199</v>
      </c>
      <c r="E20968" s="199">
        <v>-1.8460671596206799</v>
      </c>
      <c r="F20968" s="199">
        <v>0.76419194917796895</v>
      </c>
      <c r="G20968" s="199">
        <v>-2.4157113426887902</v>
      </c>
      <c r="H20968" s="199">
        <v>1.57045057324589E-2</v>
      </c>
      <c r="I20968" s="199" t="s">
        <v>1469</v>
      </c>
    </row>
    <row r="20969" spans="1:9" x14ac:dyDescent="0.25">
      <c r="A20969" s="199">
        <v>20966</v>
      </c>
      <c r="B20969" s="199" t="s">
        <v>26437</v>
      </c>
      <c r="C20969" s="199" t="s">
        <v>26436</v>
      </c>
      <c r="D20969" s="199">
        <v>5.7822760169815304</v>
      </c>
      <c r="E20969" s="199">
        <v>0.39075129233572398</v>
      </c>
      <c r="F20969" s="199">
        <v>0.52377473522812701</v>
      </c>
      <c r="G20969" s="199">
        <v>0.74602928712385297</v>
      </c>
      <c r="H20969" s="199">
        <v>0.455649723477908</v>
      </c>
      <c r="I20969" s="199">
        <v>0.80757260406715603</v>
      </c>
    </row>
    <row r="20970" spans="1:9" x14ac:dyDescent="0.25">
      <c r="A20970" s="199">
        <v>20967</v>
      </c>
      <c r="B20970" s="199" t="s">
        <v>26435</v>
      </c>
      <c r="C20970" s="199" t="s">
        <v>26434</v>
      </c>
      <c r="D20970" s="199">
        <v>12.222640561244701</v>
      </c>
      <c r="E20970" s="199">
        <v>-0.91801987417741804</v>
      </c>
      <c r="F20970" s="199">
        <v>0.62659706848854302</v>
      </c>
      <c r="G20970" s="199">
        <v>-1.46508804516407</v>
      </c>
      <c r="H20970" s="199">
        <v>0.142896897880576</v>
      </c>
      <c r="I20970" s="199">
        <v>0.57606853878396902</v>
      </c>
    </row>
    <row r="20971" spans="1:9" x14ac:dyDescent="0.25">
      <c r="A20971" s="199">
        <v>20968</v>
      </c>
      <c r="B20971" s="199" t="s">
        <v>26433</v>
      </c>
      <c r="C20971" s="199" t="s">
        <v>26432</v>
      </c>
      <c r="D20971" s="199">
        <v>0.72938888328250195</v>
      </c>
      <c r="E20971" s="199">
        <v>-0.101512002800434</v>
      </c>
      <c r="F20971" s="199">
        <v>0.74336178828781796</v>
      </c>
      <c r="G20971" s="199">
        <v>-0.136558004998139</v>
      </c>
      <c r="H20971" s="199">
        <v>0.89138017259965496</v>
      </c>
      <c r="I20971" s="199" t="s">
        <v>1469</v>
      </c>
    </row>
    <row r="20972" spans="1:9" x14ac:dyDescent="0.25">
      <c r="A20972" s="199">
        <v>20969</v>
      </c>
      <c r="B20972" s="199" t="s">
        <v>26431</v>
      </c>
      <c r="C20972" s="199" t="s">
        <v>26430</v>
      </c>
      <c r="D20972" s="199">
        <v>12.747392612216901</v>
      </c>
      <c r="E20972" s="199">
        <v>-0.93434906121948302</v>
      </c>
      <c r="F20972" s="199">
        <v>0.35032084728256302</v>
      </c>
      <c r="G20972" s="199">
        <v>-2.6671237765814499</v>
      </c>
      <c r="H20972" s="199">
        <v>7.6503490463896298E-3</v>
      </c>
      <c r="I20972" s="199">
        <v>0.22956564217808101</v>
      </c>
    </row>
    <row r="20973" spans="1:9" x14ac:dyDescent="0.25">
      <c r="A20973" s="199">
        <v>20970</v>
      </c>
      <c r="B20973" s="199" t="s">
        <v>26429</v>
      </c>
      <c r="C20973" s="199" t="s">
        <v>26428</v>
      </c>
      <c r="D20973" s="199">
        <v>0.41235082466699702</v>
      </c>
      <c r="E20973" s="199">
        <v>-0.36365399610531601</v>
      </c>
      <c r="F20973" s="199">
        <v>1.02458769703234</v>
      </c>
      <c r="G20973" s="199">
        <v>-0.35492715475563402</v>
      </c>
      <c r="H20973" s="199">
        <v>0.72264416461858305</v>
      </c>
      <c r="I20973" s="199" t="s">
        <v>1469</v>
      </c>
    </row>
    <row r="20974" spans="1:9" x14ac:dyDescent="0.25">
      <c r="A20974" s="199">
        <v>20971</v>
      </c>
      <c r="B20974" s="199" t="s">
        <v>26427</v>
      </c>
      <c r="C20974" s="199" t="s">
        <v>26426</v>
      </c>
      <c r="D20974" s="199">
        <v>0.61635425005982303</v>
      </c>
      <c r="E20974" s="199">
        <v>0.36645528045088999</v>
      </c>
      <c r="F20974" s="199">
        <v>0.70228140831547703</v>
      </c>
      <c r="G20974" s="199">
        <v>0.52180689409091097</v>
      </c>
      <c r="H20974" s="199">
        <v>0.60180478911576496</v>
      </c>
      <c r="I20974" s="199" t="s">
        <v>1469</v>
      </c>
    </row>
    <row r="20975" spans="1:9" x14ac:dyDescent="0.25">
      <c r="A20975" s="199">
        <v>20972</v>
      </c>
      <c r="B20975" s="199" t="s">
        <v>26425</v>
      </c>
      <c r="C20975" s="199" t="s">
        <v>26424</v>
      </c>
      <c r="D20975" s="199">
        <v>0.245054080147043</v>
      </c>
      <c r="E20975" s="199">
        <v>-0.237527002093915</v>
      </c>
      <c r="F20975" s="199">
        <v>1.30865837654408</v>
      </c>
      <c r="G20975" s="199">
        <v>-0.18150420793635899</v>
      </c>
      <c r="H20975" s="199">
        <v>0.85597183055309001</v>
      </c>
      <c r="I20975" s="199" t="s">
        <v>1469</v>
      </c>
    </row>
    <row r="20976" spans="1:9" x14ac:dyDescent="0.25">
      <c r="A20976" s="199">
        <v>20973</v>
      </c>
      <c r="B20976" s="199" t="s">
        <v>26423</v>
      </c>
      <c r="C20976" s="199" t="s">
        <v>26422</v>
      </c>
      <c r="D20976" s="199">
        <v>1.1003922147765901</v>
      </c>
      <c r="E20976" s="199">
        <v>6.6244872667113694E-2</v>
      </c>
      <c r="F20976" s="199">
        <v>0.89177871613261195</v>
      </c>
      <c r="G20976" s="199">
        <v>7.42839803963911E-2</v>
      </c>
      <c r="H20976" s="199">
        <v>0.94078442360292103</v>
      </c>
      <c r="I20976" s="199" t="s">
        <v>1469</v>
      </c>
    </row>
    <row r="20977" spans="1:9" x14ac:dyDescent="0.25">
      <c r="A20977" s="199">
        <v>20974</v>
      </c>
      <c r="B20977" s="199" t="s">
        <v>26421</v>
      </c>
      <c r="C20977" s="199" t="s">
        <v>26420</v>
      </c>
      <c r="D20977" s="199">
        <v>1.98228869802568</v>
      </c>
      <c r="E20977" s="199">
        <v>0.144164290446746</v>
      </c>
      <c r="F20977" s="199">
        <v>0.806691607884225</v>
      </c>
      <c r="G20977" s="199">
        <v>0.17871053701036599</v>
      </c>
      <c r="H20977" s="199">
        <v>0.85816499504643196</v>
      </c>
      <c r="I20977" s="199" t="s">
        <v>1469</v>
      </c>
    </row>
    <row r="20978" spans="1:9" x14ac:dyDescent="0.25">
      <c r="A20978" s="199">
        <v>20975</v>
      </c>
      <c r="B20978" s="199" t="s">
        <v>26419</v>
      </c>
      <c r="C20978" s="199" t="s">
        <v>26418</v>
      </c>
      <c r="D20978" s="199">
        <v>3.99570324977058</v>
      </c>
      <c r="E20978" s="199">
        <v>1.1630110950796999</v>
      </c>
      <c r="F20978" s="199">
        <v>0.54010385155985996</v>
      </c>
      <c r="G20978" s="199">
        <v>2.1533101304884901</v>
      </c>
      <c r="H20978" s="199">
        <v>3.12943131535122E-2</v>
      </c>
      <c r="I20978" s="199">
        <v>0.35235131894558902</v>
      </c>
    </row>
    <row r="20979" spans="1:9" x14ac:dyDescent="0.25">
      <c r="A20979" s="199">
        <v>20976</v>
      </c>
      <c r="B20979" s="199" t="s">
        <v>26417</v>
      </c>
      <c r="C20979" s="199" t="s">
        <v>26416</v>
      </c>
      <c r="D20979" s="199">
        <v>0.89645013405848495</v>
      </c>
      <c r="E20979" s="199">
        <v>0.752641251931496</v>
      </c>
      <c r="F20979" s="199">
        <v>1.2079671647741499</v>
      </c>
      <c r="G20979" s="199">
        <v>0.62306432979261805</v>
      </c>
      <c r="H20979" s="199">
        <v>0.53324224890830596</v>
      </c>
      <c r="I20979" s="199" t="s">
        <v>1469</v>
      </c>
    </row>
    <row r="20980" spans="1:9" x14ac:dyDescent="0.25">
      <c r="A20980" s="199">
        <v>20977</v>
      </c>
      <c r="B20980" s="199" t="s">
        <v>26415</v>
      </c>
      <c r="C20980" s="199" t="s">
        <v>26414</v>
      </c>
      <c r="D20980" s="199">
        <v>0.80552835424479396</v>
      </c>
      <c r="E20980" s="199">
        <v>1.60128935463337</v>
      </c>
      <c r="F20980" s="199">
        <v>1.16090458193542</v>
      </c>
      <c r="G20980" s="199">
        <v>1.3793462266845</v>
      </c>
      <c r="H20980" s="199">
        <v>0.16778803021139699</v>
      </c>
      <c r="I20980" s="199" t="s">
        <v>1469</v>
      </c>
    </row>
    <row r="20981" spans="1:9" x14ac:dyDescent="0.25">
      <c r="A20981" s="199">
        <v>20978</v>
      </c>
      <c r="B20981" s="199" t="s">
        <v>26413</v>
      </c>
      <c r="C20981" s="199" t="s">
        <v>26412</v>
      </c>
      <c r="D20981" s="199">
        <v>134.924230534293</v>
      </c>
      <c r="E20981" s="199">
        <v>-0.241330424535877</v>
      </c>
      <c r="F20981" s="199">
        <v>0.25002488652449301</v>
      </c>
      <c r="G20981" s="199">
        <v>-0.96522561370000304</v>
      </c>
      <c r="H20981" s="199">
        <v>0.334431820403427</v>
      </c>
      <c r="I20981" s="199">
        <v>0.74289748449078796</v>
      </c>
    </row>
    <row r="20982" spans="1:9" x14ac:dyDescent="0.25">
      <c r="A20982" s="199">
        <v>20979</v>
      </c>
      <c r="B20982" s="199" t="s">
        <v>26411</v>
      </c>
      <c r="C20982" s="199" t="s">
        <v>26410</v>
      </c>
      <c r="D20982" s="199">
        <v>0.37393937616308998</v>
      </c>
      <c r="E20982" s="199">
        <v>-0.502104297990141</v>
      </c>
      <c r="F20982" s="199">
        <v>0.93970217431332503</v>
      </c>
      <c r="G20982" s="199">
        <v>-0.53432280111200903</v>
      </c>
      <c r="H20982" s="199">
        <v>0.59311821962850697</v>
      </c>
      <c r="I20982" s="199" t="s">
        <v>1469</v>
      </c>
    </row>
    <row r="20983" spans="1:9" x14ac:dyDescent="0.25">
      <c r="A20983" s="199">
        <v>20980</v>
      </c>
      <c r="B20983" s="199" t="s">
        <v>26409</v>
      </c>
      <c r="C20983" s="199" t="s">
        <v>26408</v>
      </c>
      <c r="D20983" s="199">
        <v>12.8631962076546</v>
      </c>
      <c r="E20983" s="199">
        <v>-0.25401559733421197</v>
      </c>
      <c r="F20983" s="199">
        <v>0.88958178287476897</v>
      </c>
      <c r="G20983" s="199">
        <v>-0.28554496306493199</v>
      </c>
      <c r="H20983" s="199">
        <v>0.77522666199836399</v>
      </c>
      <c r="I20983" s="199">
        <v>0.936483710429727</v>
      </c>
    </row>
    <row r="20984" spans="1:9" x14ac:dyDescent="0.25">
      <c r="A20984" s="199">
        <v>20981</v>
      </c>
      <c r="B20984" s="199" t="s">
        <v>26407</v>
      </c>
      <c r="C20984" s="199" t="s">
        <v>26406</v>
      </c>
      <c r="D20984" s="199">
        <v>6.9385893724463701</v>
      </c>
      <c r="E20984" s="199">
        <v>-0.26275740876430898</v>
      </c>
      <c r="F20984" s="199">
        <v>0.37878377653263201</v>
      </c>
      <c r="G20984" s="199">
        <v>-0.69368707173675104</v>
      </c>
      <c r="H20984" s="199">
        <v>0.48787847537393297</v>
      </c>
      <c r="I20984" s="199">
        <v>0.82377065481571499</v>
      </c>
    </row>
    <row r="20985" spans="1:9" x14ac:dyDescent="0.25">
      <c r="A20985" s="199">
        <v>20982</v>
      </c>
      <c r="B20985" s="199" t="s">
        <v>26405</v>
      </c>
      <c r="C20985" s="199" t="s">
        <v>26404</v>
      </c>
      <c r="D20985" s="199">
        <v>3.8447599113368902</v>
      </c>
      <c r="E20985" s="199">
        <v>0.238320383935753</v>
      </c>
      <c r="F20985" s="199">
        <v>0.495536064011042</v>
      </c>
      <c r="G20985" s="199">
        <v>0.48093448942283801</v>
      </c>
      <c r="H20985" s="199">
        <v>0.63056305936062795</v>
      </c>
      <c r="I20985" s="199">
        <v>0.88522895878939201</v>
      </c>
    </row>
    <row r="20986" spans="1:9" x14ac:dyDescent="0.25">
      <c r="A20986" s="199">
        <v>20983</v>
      </c>
      <c r="B20986" s="199" t="s">
        <v>26403</v>
      </c>
      <c r="C20986" s="199" t="s">
        <v>26402</v>
      </c>
      <c r="D20986" s="199">
        <v>1.75121656214671</v>
      </c>
      <c r="E20986" s="199">
        <v>-0.29428311127750201</v>
      </c>
      <c r="F20986" s="199">
        <v>0.78538576155158402</v>
      </c>
      <c r="G20986" s="199">
        <v>-0.37469881131550598</v>
      </c>
      <c r="H20986" s="199">
        <v>0.70788447639449303</v>
      </c>
      <c r="I20986" s="199" t="s">
        <v>1469</v>
      </c>
    </row>
    <row r="20987" spans="1:9" x14ac:dyDescent="0.25">
      <c r="A20987" s="199">
        <v>20984</v>
      </c>
      <c r="B20987" s="199" t="s">
        <v>26401</v>
      </c>
      <c r="C20987" s="199" t="s">
        <v>26400</v>
      </c>
      <c r="D20987" s="199">
        <v>9.3020123201436302</v>
      </c>
      <c r="E20987" s="199">
        <v>-0.70085896880068699</v>
      </c>
      <c r="F20987" s="199">
        <v>0.78648039047315199</v>
      </c>
      <c r="G20987" s="199">
        <v>-0.89113343103067699</v>
      </c>
      <c r="H20987" s="199">
        <v>0.37285759182924899</v>
      </c>
      <c r="I20987" s="199">
        <v>0.76687173897630101</v>
      </c>
    </row>
    <row r="20988" spans="1:9" x14ac:dyDescent="0.25">
      <c r="A20988" s="199">
        <v>20985</v>
      </c>
      <c r="B20988" s="199" t="s">
        <v>26399</v>
      </c>
      <c r="C20988" s="199" t="s">
        <v>26398</v>
      </c>
      <c r="D20988" s="199">
        <v>14.902852076103599</v>
      </c>
      <c r="E20988" s="199">
        <v>-0.18890869756866399</v>
      </c>
      <c r="F20988" s="199">
        <v>0.370959758059211</v>
      </c>
      <c r="G20988" s="199">
        <v>-0.50924310107650905</v>
      </c>
      <c r="H20988" s="199">
        <v>0.61058183519639997</v>
      </c>
      <c r="I20988" s="199">
        <v>0.87728971555670598</v>
      </c>
    </row>
    <row r="20989" spans="1:9" x14ac:dyDescent="0.25">
      <c r="A20989" s="199">
        <v>20986</v>
      </c>
      <c r="B20989" s="199" t="s">
        <v>26397</v>
      </c>
      <c r="C20989" s="199" t="s">
        <v>26396</v>
      </c>
      <c r="D20989" s="199">
        <v>22.696584322812601</v>
      </c>
      <c r="E20989" s="199">
        <v>-0.26038188061999401</v>
      </c>
      <c r="F20989" s="199">
        <v>0.71070506322284099</v>
      </c>
      <c r="G20989" s="199">
        <v>-0.36637121936241501</v>
      </c>
      <c r="H20989" s="199">
        <v>0.71408809264901696</v>
      </c>
      <c r="I20989" s="199">
        <v>0.91547978583734202</v>
      </c>
    </row>
    <row r="20990" spans="1:9" x14ac:dyDescent="0.25">
      <c r="A20990" s="199">
        <v>20987</v>
      </c>
      <c r="B20990" s="199" t="s">
        <v>26395</v>
      </c>
      <c r="C20990" s="199" t="s">
        <v>26394</v>
      </c>
      <c r="D20990" s="199">
        <v>15.863048912759</v>
      </c>
      <c r="E20990" s="199">
        <v>1.2959187566639301</v>
      </c>
      <c r="F20990" s="199">
        <v>0.48444396830588599</v>
      </c>
      <c r="G20990" s="199">
        <v>2.67506428286391</v>
      </c>
      <c r="H20990" s="199">
        <v>7.47149225776279E-3</v>
      </c>
      <c r="I20990" s="199">
        <v>0.22720252826712001</v>
      </c>
    </row>
    <row r="20991" spans="1:9" x14ac:dyDescent="0.25">
      <c r="A20991" s="199">
        <v>20988</v>
      </c>
      <c r="B20991" s="199" t="s">
        <v>26393</v>
      </c>
      <c r="C20991" s="199" t="s">
        <v>26392</v>
      </c>
      <c r="D20991" s="199">
        <v>9.5584719836284506</v>
      </c>
      <c r="E20991" s="199">
        <v>-8.709302578757E-2</v>
      </c>
      <c r="F20991" s="199">
        <v>0.34704343325178399</v>
      </c>
      <c r="G20991" s="199">
        <v>-0.25095713516752499</v>
      </c>
      <c r="H20991" s="199">
        <v>0.80184724999199197</v>
      </c>
      <c r="I20991" s="199">
        <v>0.94461224831618695</v>
      </c>
    </row>
    <row r="20992" spans="1:9" x14ac:dyDescent="0.25">
      <c r="A20992" s="199">
        <v>20989</v>
      </c>
      <c r="B20992" s="199" t="s">
        <v>26391</v>
      </c>
      <c r="C20992" s="199" t="s">
        <v>26390</v>
      </c>
      <c r="D20992" s="199">
        <v>0.50407701650895897</v>
      </c>
      <c r="E20992" s="199">
        <v>0.25078307577785303</v>
      </c>
      <c r="F20992" s="199">
        <v>1.5113819054001001</v>
      </c>
      <c r="G20992" s="199">
        <v>0.16592965343955501</v>
      </c>
      <c r="H20992" s="199">
        <v>0.86821231089547402</v>
      </c>
      <c r="I20992" s="199" t="s">
        <v>1469</v>
      </c>
    </row>
    <row r="20993" spans="1:9" x14ac:dyDescent="0.25">
      <c r="A20993" s="199">
        <v>20990</v>
      </c>
      <c r="B20993" s="199" t="s">
        <v>26389</v>
      </c>
      <c r="C20993" s="199" t="s">
        <v>26388</v>
      </c>
      <c r="D20993" s="199">
        <v>0.41856173283092102</v>
      </c>
      <c r="E20993" s="199">
        <v>-9.7478137008078697E-2</v>
      </c>
      <c r="F20993" s="199">
        <v>1.88924301059524</v>
      </c>
      <c r="G20993" s="199">
        <v>-5.1596399436918697E-2</v>
      </c>
      <c r="H20993" s="199">
        <v>0.95885028835354702</v>
      </c>
      <c r="I20993" s="199" t="s">
        <v>1469</v>
      </c>
    </row>
    <row r="20994" spans="1:9" x14ac:dyDescent="0.25">
      <c r="A20994" s="199">
        <v>20991</v>
      </c>
      <c r="B20994" s="199" t="s">
        <v>26387</v>
      </c>
      <c r="C20994" s="199" t="s">
        <v>26386</v>
      </c>
      <c r="D20994" s="199">
        <v>0.17697018011000401</v>
      </c>
      <c r="E20994" s="199">
        <v>6.7645535678523203E-2</v>
      </c>
      <c r="F20994" s="199">
        <v>2.8611962404173901</v>
      </c>
      <c r="G20994" s="199">
        <v>2.36423963945427E-2</v>
      </c>
      <c r="H20994" s="199">
        <v>0.981137854159427</v>
      </c>
      <c r="I20994" s="199" t="s">
        <v>1469</v>
      </c>
    </row>
    <row r="20995" spans="1:9" x14ac:dyDescent="0.25">
      <c r="A20995" s="199">
        <v>20992</v>
      </c>
      <c r="B20995" s="199" t="s">
        <v>26385</v>
      </c>
      <c r="C20995" s="199" t="s">
        <v>26384</v>
      </c>
      <c r="D20995" s="199">
        <v>0.68973389242935002</v>
      </c>
      <c r="E20995" s="199">
        <v>-0.70342618255213796</v>
      </c>
      <c r="F20995" s="199">
        <v>0.85696476732099003</v>
      </c>
      <c r="G20995" s="199">
        <v>-0.82083442561024</v>
      </c>
      <c r="H20995" s="199">
        <v>0.41174058665308799</v>
      </c>
      <c r="I20995" s="199" t="s">
        <v>1469</v>
      </c>
    </row>
    <row r="20996" spans="1:9" x14ac:dyDescent="0.25">
      <c r="A20996" s="199">
        <v>20993</v>
      </c>
      <c r="B20996" s="199" t="s">
        <v>26383</v>
      </c>
      <c r="C20996" s="199" t="s">
        <v>26382</v>
      </c>
      <c r="D20996" s="199">
        <v>8.7447911894721901</v>
      </c>
      <c r="E20996" s="199">
        <v>0.40913858057674002</v>
      </c>
      <c r="F20996" s="199">
        <v>0.29332572304410398</v>
      </c>
      <c r="G20996" s="199">
        <v>1.3948268032232001</v>
      </c>
      <c r="H20996" s="199">
        <v>0.16306807417466901</v>
      </c>
      <c r="I20996" s="199">
        <v>0.59882729898472298</v>
      </c>
    </row>
    <row r="20997" spans="1:9" x14ac:dyDescent="0.25">
      <c r="A20997" s="199">
        <v>20994</v>
      </c>
      <c r="B20997" s="199" t="s">
        <v>26381</v>
      </c>
      <c r="C20997" s="199" t="s">
        <v>26380</v>
      </c>
      <c r="D20997" s="199">
        <v>25.500351460962602</v>
      </c>
      <c r="E20997" s="199">
        <v>-0.63218782288860598</v>
      </c>
      <c r="F20997" s="199">
        <v>0.58685020940764798</v>
      </c>
      <c r="G20997" s="199">
        <v>-1.0772558529487799</v>
      </c>
      <c r="H20997" s="199">
        <v>0.28136597910454397</v>
      </c>
      <c r="I20997" s="199">
        <v>0.70577544803818304</v>
      </c>
    </row>
    <row r="20998" spans="1:9" x14ac:dyDescent="0.25">
      <c r="A20998" s="199">
        <v>20995</v>
      </c>
      <c r="B20998" s="199" t="s">
        <v>26379</v>
      </c>
      <c r="C20998" s="199" t="s">
        <v>26378</v>
      </c>
      <c r="D20998" s="199">
        <v>0.80513854536870899</v>
      </c>
      <c r="E20998" s="199">
        <v>0.423815720799602</v>
      </c>
      <c r="F20998" s="199">
        <v>0.77853360336531396</v>
      </c>
      <c r="G20998" s="199">
        <v>0.54437691445507597</v>
      </c>
      <c r="H20998" s="199">
        <v>0.58618212859070595</v>
      </c>
      <c r="I20998" s="199" t="s">
        <v>1469</v>
      </c>
    </row>
    <row r="20999" spans="1:9" x14ac:dyDescent="0.25">
      <c r="A20999" s="199">
        <v>20996</v>
      </c>
      <c r="B20999" s="199" t="s">
        <v>26377</v>
      </c>
      <c r="C20999" s="199" t="s">
        <v>26376</v>
      </c>
      <c r="D20999" s="199">
        <v>15.731762961229601</v>
      </c>
      <c r="E20999" s="199">
        <v>0.40050921510700899</v>
      </c>
      <c r="F20999" s="199">
        <v>0.387156832566102</v>
      </c>
      <c r="G20999" s="199">
        <v>1.0344883040095301</v>
      </c>
      <c r="H20999" s="199">
        <v>0.30090794180216701</v>
      </c>
      <c r="I20999" s="199">
        <v>0.71984116863255998</v>
      </c>
    </row>
    <row r="21000" spans="1:9" x14ac:dyDescent="0.25">
      <c r="A21000" s="199">
        <v>20997</v>
      </c>
      <c r="B21000" s="199" t="s">
        <v>26375</v>
      </c>
      <c r="C21000" s="199" t="s">
        <v>26374</v>
      </c>
      <c r="D21000" s="199">
        <v>0.23066729745141601</v>
      </c>
      <c r="E21000" s="199">
        <v>0.27432802376545401</v>
      </c>
      <c r="F21000" s="199">
        <v>1.29378801815648</v>
      </c>
      <c r="G21000" s="199">
        <v>0.212034753696625</v>
      </c>
      <c r="H21000" s="199">
        <v>0.83207992117088803</v>
      </c>
      <c r="I21000" s="199" t="s">
        <v>1469</v>
      </c>
    </row>
    <row r="21001" spans="1:9" x14ac:dyDescent="0.25">
      <c r="A21001" s="199">
        <v>20998</v>
      </c>
      <c r="B21001" s="199" t="s">
        <v>26373</v>
      </c>
      <c r="C21001" s="199" t="s">
        <v>26372</v>
      </c>
      <c r="D21001" s="199">
        <v>14.9828199383946</v>
      </c>
      <c r="E21001" s="199">
        <v>-1.09901967245618</v>
      </c>
      <c r="F21001" s="199">
        <v>0.54975020517999296</v>
      </c>
      <c r="G21001" s="199">
        <v>-1.99912553392564</v>
      </c>
      <c r="H21001" s="199">
        <v>4.5594773042346E-2</v>
      </c>
      <c r="I21001" s="199">
        <v>0.39440818157298801</v>
      </c>
    </row>
    <row r="21002" spans="1:9" x14ac:dyDescent="0.25">
      <c r="A21002" s="199">
        <v>20999</v>
      </c>
      <c r="B21002" s="199" t="s">
        <v>26371</v>
      </c>
      <c r="C21002" s="199" t="s">
        <v>26370</v>
      </c>
      <c r="D21002" s="199">
        <v>1.1826534929830801</v>
      </c>
      <c r="E21002" s="199">
        <v>-0.79921683025662704</v>
      </c>
      <c r="F21002" s="199">
        <v>0.77966428353292205</v>
      </c>
      <c r="G21002" s="199">
        <v>-1.0250781613787701</v>
      </c>
      <c r="H21002" s="199">
        <v>0.305326309055162</v>
      </c>
      <c r="I21002" s="199" t="s">
        <v>1469</v>
      </c>
    </row>
    <row r="21003" spans="1:9" x14ac:dyDescent="0.25">
      <c r="A21003" s="199">
        <v>21000</v>
      </c>
      <c r="B21003" s="199" t="s">
        <v>26369</v>
      </c>
      <c r="C21003" s="199" t="s">
        <v>26368</v>
      </c>
      <c r="D21003" s="199">
        <v>2.7575260609661498</v>
      </c>
      <c r="E21003" s="199">
        <v>-0.41293917547217801</v>
      </c>
      <c r="F21003" s="199">
        <v>0.53650013672634</v>
      </c>
      <c r="G21003" s="199">
        <v>-0.76969071805253197</v>
      </c>
      <c r="H21003" s="199">
        <v>0.44148337733654203</v>
      </c>
      <c r="I21003" s="199">
        <v>0.80119749935190199</v>
      </c>
    </row>
    <row r="21004" spans="1:9" x14ac:dyDescent="0.25">
      <c r="A21004" s="199">
        <v>21001</v>
      </c>
      <c r="B21004" s="199" t="s">
        <v>26367</v>
      </c>
      <c r="C21004" s="199" t="s">
        <v>26366</v>
      </c>
      <c r="D21004" s="199">
        <v>1.42130537157549</v>
      </c>
      <c r="E21004" s="199">
        <v>1.2664656346858501</v>
      </c>
      <c r="F21004" s="199">
        <v>1.05851519076712</v>
      </c>
      <c r="G21004" s="199">
        <v>1.1964548508444499</v>
      </c>
      <c r="H21004" s="199">
        <v>0.23151910742092599</v>
      </c>
      <c r="I21004" s="199" t="s">
        <v>1469</v>
      </c>
    </row>
    <row r="21005" spans="1:9" x14ac:dyDescent="0.25">
      <c r="A21005" s="199">
        <v>21002</v>
      </c>
      <c r="B21005" s="199" t="s">
        <v>26365</v>
      </c>
      <c r="C21005" s="199" t="s">
        <v>26364</v>
      </c>
      <c r="D21005" s="199">
        <v>27.459450604036402</v>
      </c>
      <c r="E21005" s="199">
        <v>-1.4765826098300301</v>
      </c>
      <c r="F21005" s="199">
        <v>0.52911127322069995</v>
      </c>
      <c r="G21005" s="199">
        <v>-2.7906844638596899</v>
      </c>
      <c r="H21005" s="199">
        <v>5.2596719788571998E-3</v>
      </c>
      <c r="I21005" s="199">
        <v>0.20327085235936301</v>
      </c>
    </row>
    <row r="21006" spans="1:9" x14ac:dyDescent="0.25">
      <c r="A21006" s="199">
        <v>21003</v>
      </c>
      <c r="B21006" s="199" t="s">
        <v>26363</v>
      </c>
      <c r="C21006" s="199" t="s">
        <v>26362</v>
      </c>
      <c r="D21006" s="199">
        <v>8.4086020937968904</v>
      </c>
      <c r="E21006" s="199">
        <v>1.45376356916188</v>
      </c>
      <c r="F21006" s="199">
        <v>0.55458662373302003</v>
      </c>
      <c r="G21006" s="199">
        <v>2.6213462549391102</v>
      </c>
      <c r="H21006" s="199">
        <v>8.7583256760768204E-3</v>
      </c>
      <c r="I21006" s="199">
        <v>0.23163173604759901</v>
      </c>
    </row>
    <row r="21007" spans="1:9" x14ac:dyDescent="0.25">
      <c r="A21007" s="199">
        <v>21004</v>
      </c>
      <c r="B21007" s="199" t="s">
        <v>26361</v>
      </c>
      <c r="C21007" s="199" t="s">
        <v>26360</v>
      </c>
      <c r="D21007" s="199">
        <v>22.398689181993099</v>
      </c>
      <c r="E21007" s="199">
        <v>0.17512699065607901</v>
      </c>
      <c r="F21007" s="199">
        <v>0.45823697274610897</v>
      </c>
      <c r="G21007" s="199">
        <v>0.382175601428631</v>
      </c>
      <c r="H21007" s="199">
        <v>0.70233111798977599</v>
      </c>
      <c r="I21007" s="199">
        <v>0.91111450723474996</v>
      </c>
    </row>
    <row r="21008" spans="1:9" x14ac:dyDescent="0.25">
      <c r="A21008" s="199">
        <v>21005</v>
      </c>
      <c r="B21008" s="199" t="s">
        <v>26359</v>
      </c>
      <c r="C21008" s="199" t="s">
        <v>26358</v>
      </c>
      <c r="D21008" s="199">
        <v>1.2672864337719301</v>
      </c>
      <c r="E21008" s="199">
        <v>-0.49575341155226599</v>
      </c>
      <c r="F21008" s="199">
        <v>0.63432450171260202</v>
      </c>
      <c r="G21008" s="199">
        <v>-0.78154542385449399</v>
      </c>
      <c r="H21008" s="199">
        <v>0.43448177154713302</v>
      </c>
      <c r="I21008" s="199" t="s">
        <v>1469</v>
      </c>
    </row>
    <row r="21009" spans="1:9" x14ac:dyDescent="0.25">
      <c r="A21009" s="199">
        <v>21006</v>
      </c>
      <c r="B21009" s="199" t="s">
        <v>26357</v>
      </c>
      <c r="C21009" s="199" t="s">
        <v>26356</v>
      </c>
      <c r="D21009" s="199">
        <v>231.86921654541499</v>
      </c>
      <c r="E21009" s="199">
        <v>0.10388832986525599</v>
      </c>
      <c r="F21009" s="199">
        <v>0.147419988036053</v>
      </c>
      <c r="G21009" s="199">
        <v>0.70470993282029604</v>
      </c>
      <c r="H21009" s="199">
        <v>0.48099076868426799</v>
      </c>
      <c r="I21009" s="199">
        <v>0.81976335462649697</v>
      </c>
    </row>
    <row r="21010" spans="1:9" x14ac:dyDescent="0.25">
      <c r="A21010" s="199">
        <v>21007</v>
      </c>
      <c r="B21010" s="199" t="s">
        <v>26355</v>
      </c>
      <c r="C21010" s="199" t="s">
        <v>26354</v>
      </c>
      <c r="D21010" s="199">
        <v>31.738551009977598</v>
      </c>
      <c r="E21010" s="199">
        <v>-6.4643339823674706E-2</v>
      </c>
      <c r="F21010" s="199">
        <v>0.322665611510774</v>
      </c>
      <c r="G21010" s="199">
        <v>-0.20034158434487001</v>
      </c>
      <c r="H21010" s="199">
        <v>0.84121344212726701</v>
      </c>
      <c r="I21010" s="199">
        <v>0.95690002162298904</v>
      </c>
    </row>
    <row r="21011" spans="1:9" x14ac:dyDescent="0.25">
      <c r="A21011" s="199">
        <v>21008</v>
      </c>
      <c r="B21011" s="199" t="s">
        <v>26353</v>
      </c>
      <c r="C21011" s="199" t="s">
        <v>26352</v>
      </c>
      <c r="D21011" s="199">
        <v>1.07015701912453</v>
      </c>
      <c r="E21011" s="199">
        <v>0.30662622201627399</v>
      </c>
      <c r="F21011" s="199">
        <v>0.68715010145127897</v>
      </c>
      <c r="G21011" s="199">
        <v>0.44622888269778499</v>
      </c>
      <c r="H21011" s="199">
        <v>0.65543192158748798</v>
      </c>
      <c r="I21011" s="199" t="s">
        <v>1469</v>
      </c>
    </row>
    <row r="21012" spans="1:9" x14ac:dyDescent="0.25">
      <c r="A21012" s="199">
        <v>21009</v>
      </c>
      <c r="B21012" s="199" t="s">
        <v>26351</v>
      </c>
      <c r="C21012" s="199" t="s">
        <v>26350</v>
      </c>
      <c r="D21012" s="199">
        <v>0.65196340323903601</v>
      </c>
      <c r="E21012" s="199">
        <v>-7.3268260476666305E-2</v>
      </c>
      <c r="F21012" s="199">
        <v>0.981277474461837</v>
      </c>
      <c r="G21012" s="199">
        <v>-7.4666200318976E-2</v>
      </c>
      <c r="H21012" s="199">
        <v>0.94048030081476097</v>
      </c>
      <c r="I21012" s="199" t="s">
        <v>1469</v>
      </c>
    </row>
    <row r="21013" spans="1:9" x14ac:dyDescent="0.25">
      <c r="A21013" s="199">
        <v>21010</v>
      </c>
      <c r="B21013" s="199" t="s">
        <v>26349</v>
      </c>
      <c r="C21013" s="199" t="s">
        <v>26348</v>
      </c>
      <c r="D21013" s="199">
        <v>0.27882722079671901</v>
      </c>
      <c r="E21013" s="199">
        <v>-1.03465665496279</v>
      </c>
      <c r="F21013" s="199">
        <v>1.63553866531431</v>
      </c>
      <c r="G21013" s="199">
        <v>-0.63260910726555497</v>
      </c>
      <c r="H21013" s="199">
        <v>0.52698893831423799</v>
      </c>
      <c r="I21013" s="199" t="s">
        <v>1469</v>
      </c>
    </row>
    <row r="21014" spans="1:9" x14ac:dyDescent="0.25">
      <c r="A21014" s="199">
        <v>21011</v>
      </c>
      <c r="B21014" s="199" t="s">
        <v>26347</v>
      </c>
      <c r="C21014" s="199" t="s">
        <v>26346</v>
      </c>
      <c r="D21014" s="199">
        <v>0.65034148735439301</v>
      </c>
      <c r="E21014" s="199">
        <v>-0.24796551178307</v>
      </c>
      <c r="F21014" s="199">
        <v>0.92817613264134902</v>
      </c>
      <c r="G21014" s="199">
        <v>-0.26715351005355498</v>
      </c>
      <c r="H21014" s="199">
        <v>0.78935096917432401</v>
      </c>
      <c r="I21014" s="199" t="s">
        <v>1469</v>
      </c>
    </row>
    <row r="21015" spans="1:9" x14ac:dyDescent="0.25">
      <c r="A21015" s="199">
        <v>21012</v>
      </c>
      <c r="B21015" s="199" t="s">
        <v>26345</v>
      </c>
      <c r="C21015" s="199" t="s">
        <v>26344</v>
      </c>
      <c r="D21015" s="199">
        <v>109.07763547852799</v>
      </c>
      <c r="E21015" s="199">
        <v>-0.93992138682113302</v>
      </c>
      <c r="F21015" s="199">
        <v>0.36175985495699198</v>
      </c>
      <c r="G21015" s="199">
        <v>-2.5981915183288602</v>
      </c>
      <c r="H21015" s="199">
        <v>9.3716208074123893E-3</v>
      </c>
      <c r="I21015" s="199">
        <v>0.234911531202668</v>
      </c>
    </row>
    <row r="21016" spans="1:9" x14ac:dyDescent="0.25">
      <c r="A21016" s="199">
        <v>21013</v>
      </c>
      <c r="B21016" s="199" t="s">
        <v>26343</v>
      </c>
      <c r="C21016" s="199" t="s">
        <v>26342</v>
      </c>
      <c r="D21016" s="199">
        <v>9.3946434033977209</v>
      </c>
      <c r="E21016" s="199">
        <v>0.25632189588590099</v>
      </c>
      <c r="F21016" s="199">
        <v>0.401513942978942</v>
      </c>
      <c r="G21016" s="199">
        <v>0.638388530132175</v>
      </c>
      <c r="H21016" s="199">
        <v>0.52322079545038003</v>
      </c>
      <c r="I21016" s="199">
        <v>0.838321297167126</v>
      </c>
    </row>
    <row r="21017" spans="1:9" x14ac:dyDescent="0.25">
      <c r="A21017" s="199">
        <v>21014</v>
      </c>
      <c r="B21017" s="199" t="s">
        <v>26341</v>
      </c>
      <c r="C21017" s="199" t="s">
        <v>26340</v>
      </c>
      <c r="D21017" s="199">
        <v>1.55733501869155</v>
      </c>
      <c r="E21017" s="199">
        <v>-1.7279259784729999</v>
      </c>
      <c r="F21017" s="199">
        <v>0.692887314509532</v>
      </c>
      <c r="G21017" s="199">
        <v>-2.4938051863399102</v>
      </c>
      <c r="H21017" s="199">
        <v>1.2638188724698201E-2</v>
      </c>
      <c r="I21017" s="199" t="s">
        <v>1469</v>
      </c>
    </row>
    <row r="21018" spans="1:9" x14ac:dyDescent="0.25">
      <c r="A21018" s="199">
        <v>21015</v>
      </c>
      <c r="B21018" s="199" t="s">
        <v>26339</v>
      </c>
      <c r="C21018" s="199" t="s">
        <v>26338</v>
      </c>
      <c r="D21018" s="199">
        <v>0</v>
      </c>
      <c r="E21018" s="199">
        <v>0</v>
      </c>
      <c r="F21018" s="199">
        <v>0</v>
      </c>
      <c r="G21018" s="199">
        <v>0</v>
      </c>
      <c r="H21018" s="199">
        <v>1</v>
      </c>
      <c r="I21018" s="199" t="s">
        <v>1469</v>
      </c>
    </row>
    <row r="21019" spans="1:9" x14ac:dyDescent="0.25">
      <c r="A21019" s="199">
        <v>21016</v>
      </c>
      <c r="B21019" s="199" t="s">
        <v>26337</v>
      </c>
      <c r="C21019" s="199" t="s">
        <v>26336</v>
      </c>
      <c r="D21019" s="199">
        <v>1.8104031472256299</v>
      </c>
      <c r="E21019" s="199">
        <v>0.51336118875685199</v>
      </c>
      <c r="F21019" s="199">
        <v>0.64472828829485596</v>
      </c>
      <c r="G21019" s="199">
        <v>0.79624424440032504</v>
      </c>
      <c r="H21019" s="199">
        <v>0.42589008570072701</v>
      </c>
      <c r="I21019" s="199" t="s">
        <v>1469</v>
      </c>
    </row>
    <row r="21020" spans="1:9" x14ac:dyDescent="0.25">
      <c r="A21020" s="199">
        <v>21017</v>
      </c>
      <c r="B21020" s="199" t="s">
        <v>26335</v>
      </c>
      <c r="C21020" s="199" t="s">
        <v>26334</v>
      </c>
      <c r="D21020" s="199">
        <v>54.4036312227446</v>
      </c>
      <c r="E21020" s="199">
        <v>-0.25613951221373299</v>
      </c>
      <c r="F21020" s="199">
        <v>0.243590475277423</v>
      </c>
      <c r="G21020" s="199">
        <v>-1.0515169442566199</v>
      </c>
      <c r="H21020" s="199">
        <v>0.29302123137383501</v>
      </c>
      <c r="I21020" s="199">
        <v>0.713929181725104</v>
      </c>
    </row>
    <row r="21021" spans="1:9" x14ac:dyDescent="0.25">
      <c r="A21021" s="199">
        <v>21018</v>
      </c>
      <c r="B21021" s="199" t="s">
        <v>26333</v>
      </c>
      <c r="C21021" s="199" t="s">
        <v>26332</v>
      </c>
      <c r="D21021" s="199">
        <v>38.335318072274198</v>
      </c>
      <c r="E21021" s="199">
        <v>-1.47859600997128</v>
      </c>
      <c r="F21021" s="199">
        <v>0.54785094651116195</v>
      </c>
      <c r="G21021" s="199">
        <v>-2.69890199038135</v>
      </c>
      <c r="H21021" s="199">
        <v>6.9568661304430599E-3</v>
      </c>
      <c r="I21021" s="199">
        <v>0.223292294579016</v>
      </c>
    </row>
    <row r="21022" spans="1:9" x14ac:dyDescent="0.25">
      <c r="A21022" s="199">
        <v>21019</v>
      </c>
      <c r="B21022" s="199" t="s">
        <v>26331</v>
      </c>
      <c r="C21022" s="199" t="s">
        <v>26330</v>
      </c>
      <c r="D21022" s="199">
        <v>1.8754947091224501</v>
      </c>
      <c r="E21022" s="199">
        <v>-0.65125026845800105</v>
      </c>
      <c r="F21022" s="199">
        <v>1.0042489027142301</v>
      </c>
      <c r="G21022" s="199">
        <v>-0.64849487681573703</v>
      </c>
      <c r="H21022" s="199">
        <v>0.51666492335148195</v>
      </c>
      <c r="I21022" s="199" t="s">
        <v>1469</v>
      </c>
    </row>
    <row r="21023" spans="1:9" x14ac:dyDescent="0.25">
      <c r="A21023" s="199">
        <v>21020</v>
      </c>
      <c r="B21023" s="199" t="s">
        <v>26329</v>
      </c>
      <c r="C21023" s="199" t="s">
        <v>26328</v>
      </c>
      <c r="D21023" s="199">
        <v>4.9060568307711696</v>
      </c>
      <c r="E21023" s="199">
        <v>-0.88439023632941505</v>
      </c>
      <c r="F21023" s="199">
        <v>0.55756024215552502</v>
      </c>
      <c r="G21023" s="199">
        <v>-1.58617880089579</v>
      </c>
      <c r="H21023" s="199">
        <v>0.112698755262406</v>
      </c>
      <c r="I21023" s="199">
        <v>0.53228095419622201</v>
      </c>
    </row>
    <row r="21024" spans="1:9" x14ac:dyDescent="0.25">
      <c r="A21024" s="199">
        <v>21021</v>
      </c>
      <c r="B21024" s="199" t="s">
        <v>26327</v>
      </c>
      <c r="C21024" s="199" t="s">
        <v>26326</v>
      </c>
      <c r="D21024" s="199">
        <v>0.44210267761518601</v>
      </c>
      <c r="E21024" s="199">
        <v>-0.73966122350264996</v>
      </c>
      <c r="F21024" s="199">
        <v>1.40774773390138</v>
      </c>
      <c r="G21024" s="199">
        <v>-0.52542171135504601</v>
      </c>
      <c r="H21024" s="199">
        <v>0.59929006377747696</v>
      </c>
      <c r="I21024" s="199" t="s">
        <v>1469</v>
      </c>
    </row>
    <row r="21025" spans="1:9" x14ac:dyDescent="0.25">
      <c r="A21025" s="199">
        <v>21022</v>
      </c>
      <c r="B21025" s="199" t="s">
        <v>26325</v>
      </c>
      <c r="C21025" s="199" t="s">
        <v>26324</v>
      </c>
      <c r="D21025" s="199">
        <v>6.9481610118531103</v>
      </c>
      <c r="E21025" s="199">
        <v>0.51533349229268199</v>
      </c>
      <c r="F21025" s="199">
        <v>0.494083132718449</v>
      </c>
      <c r="G21025" s="199">
        <v>1.0430096843365499</v>
      </c>
      <c r="H21025" s="199">
        <v>0.29694380753372401</v>
      </c>
      <c r="I21025" s="199">
        <v>0.71648778379114197</v>
      </c>
    </row>
    <row r="21026" spans="1:9" x14ac:dyDescent="0.25">
      <c r="A21026" s="199">
        <v>21023</v>
      </c>
      <c r="B21026" s="199" t="s">
        <v>26323</v>
      </c>
      <c r="C21026" s="199" t="s">
        <v>26322</v>
      </c>
      <c r="D21026" s="199">
        <v>0.83731579668153</v>
      </c>
      <c r="E21026" s="199">
        <v>1.95186634690572</v>
      </c>
      <c r="F21026" s="199">
        <v>1.1481827878287501</v>
      </c>
      <c r="G21026" s="199">
        <v>1.6999613368153399</v>
      </c>
      <c r="H21026" s="199">
        <v>8.9138198229782195E-2</v>
      </c>
      <c r="I21026" s="199" t="s">
        <v>1469</v>
      </c>
    </row>
    <row r="21027" spans="1:9" x14ac:dyDescent="0.25">
      <c r="A21027" s="199">
        <v>21024</v>
      </c>
      <c r="B21027" s="199" t="s">
        <v>26321</v>
      </c>
      <c r="C21027" s="199" t="s">
        <v>26320</v>
      </c>
      <c r="D21027" s="199">
        <v>305.17882648122202</v>
      </c>
      <c r="E21027" s="199">
        <v>-0.146792812283944</v>
      </c>
      <c r="F21027" s="199">
        <v>0.38006563665455101</v>
      </c>
      <c r="G21027" s="199">
        <v>-0.38623016165328</v>
      </c>
      <c r="H21027" s="199">
        <v>0.69932621776169002</v>
      </c>
      <c r="I21027" s="199">
        <v>0.90977256295570197</v>
      </c>
    </row>
    <row r="21028" spans="1:9" x14ac:dyDescent="0.25">
      <c r="A21028" s="199">
        <v>21025</v>
      </c>
      <c r="B21028" s="199" t="s">
        <v>26319</v>
      </c>
      <c r="C21028" s="199" t="s">
        <v>26318</v>
      </c>
      <c r="D21028" s="199">
        <v>3.12925146978165</v>
      </c>
      <c r="E21028" s="199">
        <v>0.193727743827454</v>
      </c>
      <c r="F21028" s="199">
        <v>0.49378492381727002</v>
      </c>
      <c r="G21028" s="199">
        <v>0.39233223714044502</v>
      </c>
      <c r="H21028" s="199">
        <v>0.69481274729684095</v>
      </c>
      <c r="I21028" s="199">
        <v>0.90824489124225705</v>
      </c>
    </row>
    <row r="21029" spans="1:9" x14ac:dyDescent="0.25">
      <c r="A21029" s="199">
        <v>21026</v>
      </c>
      <c r="B21029" s="199" t="s">
        <v>26317</v>
      </c>
      <c r="C21029" s="199" t="s">
        <v>26316</v>
      </c>
      <c r="D21029" s="199">
        <v>792.99111118703195</v>
      </c>
      <c r="E21029" s="199">
        <v>0.42692882357094297</v>
      </c>
      <c r="F21029" s="199">
        <v>0.270248518324128</v>
      </c>
      <c r="G21029" s="199">
        <v>1.5797637900789401</v>
      </c>
      <c r="H21029" s="199">
        <v>0.11416097091023999</v>
      </c>
      <c r="I21029" s="199">
        <v>0.53481962789929405</v>
      </c>
    </row>
    <row r="21030" spans="1:9" x14ac:dyDescent="0.25">
      <c r="A21030" s="199">
        <v>21027</v>
      </c>
      <c r="B21030" s="199" t="s">
        <v>26315</v>
      </c>
      <c r="C21030" s="199" t="s">
        <v>26314</v>
      </c>
      <c r="D21030" s="199">
        <v>2.1116691515890502</v>
      </c>
      <c r="E21030" s="199">
        <v>-0.20309128371718699</v>
      </c>
      <c r="F21030" s="199">
        <v>0.63283893654041301</v>
      </c>
      <c r="G21030" s="199">
        <v>-0.32092096739091402</v>
      </c>
      <c r="H21030" s="199">
        <v>0.74827028400809903</v>
      </c>
      <c r="I21030" s="199" t="s">
        <v>1469</v>
      </c>
    </row>
    <row r="21031" spans="1:9" x14ac:dyDescent="0.25">
      <c r="A21031" s="199">
        <v>21028</v>
      </c>
      <c r="B21031" s="199" t="s">
        <v>26313</v>
      </c>
      <c r="C21031" s="199" t="s">
        <v>26312</v>
      </c>
      <c r="D21031" s="199">
        <v>0.52591711346036696</v>
      </c>
      <c r="E21031" s="199">
        <v>-1.3363705398572201</v>
      </c>
      <c r="F21031" s="199">
        <v>1.5811032701771199</v>
      </c>
      <c r="G21031" s="199">
        <v>-0.84521394969192598</v>
      </c>
      <c r="H21031" s="199">
        <v>0.39799139516177501</v>
      </c>
      <c r="I21031" s="199" t="s">
        <v>1469</v>
      </c>
    </row>
    <row r="21032" spans="1:9" x14ac:dyDescent="0.25">
      <c r="A21032" s="199">
        <v>21029</v>
      </c>
      <c r="B21032" s="199" t="s">
        <v>26311</v>
      </c>
      <c r="C21032" s="199" t="s">
        <v>26310</v>
      </c>
      <c r="D21032" s="199">
        <v>0.72883560215150001</v>
      </c>
      <c r="E21032" s="199">
        <v>0.80793462419956596</v>
      </c>
      <c r="F21032" s="199">
        <v>0.861502858268967</v>
      </c>
      <c r="G21032" s="199">
        <v>0.93782001585341601</v>
      </c>
      <c r="H21032" s="199">
        <v>0.34833691299126401</v>
      </c>
      <c r="I21032" s="199" t="s">
        <v>1469</v>
      </c>
    </row>
    <row r="21033" spans="1:9" x14ac:dyDescent="0.25">
      <c r="A21033" s="199">
        <v>21030</v>
      </c>
      <c r="B21033" s="199" t="s">
        <v>26309</v>
      </c>
      <c r="C21033" s="199" t="s">
        <v>26308</v>
      </c>
      <c r="D21033" s="199">
        <v>1.40980094762714</v>
      </c>
      <c r="E21033" s="199">
        <v>4.1554235198586701E-3</v>
      </c>
      <c r="F21033" s="199">
        <v>0.62842386231235303</v>
      </c>
      <c r="G21033" s="199">
        <v>6.6124534236627203E-3</v>
      </c>
      <c r="H21033" s="199">
        <v>0.994724063952239</v>
      </c>
      <c r="I21033" s="199" t="s">
        <v>1469</v>
      </c>
    </row>
    <row r="21034" spans="1:9" x14ac:dyDescent="0.25">
      <c r="A21034" s="199">
        <v>21031</v>
      </c>
      <c r="B21034" s="199" t="s">
        <v>26307</v>
      </c>
      <c r="C21034" s="199" t="s">
        <v>26306</v>
      </c>
      <c r="D21034" s="199">
        <v>3.1053434344848498</v>
      </c>
      <c r="E21034" s="199">
        <v>0.86918436252694897</v>
      </c>
      <c r="F21034" s="199">
        <v>0.477964621576285</v>
      </c>
      <c r="G21034" s="199">
        <v>1.81851192178295</v>
      </c>
      <c r="H21034" s="199">
        <v>6.8985926249132606E-2</v>
      </c>
      <c r="I21034" s="199">
        <v>0.455033216548408</v>
      </c>
    </row>
    <row r="21035" spans="1:9" x14ac:dyDescent="0.25">
      <c r="A21035" s="199">
        <v>21032</v>
      </c>
      <c r="B21035" s="199" t="s">
        <v>26305</v>
      </c>
      <c r="C21035" s="199" t="s">
        <v>26304</v>
      </c>
      <c r="D21035" s="199">
        <v>1.55145955828793</v>
      </c>
      <c r="E21035" s="199">
        <v>-1.0253485655802399</v>
      </c>
      <c r="F21035" s="199">
        <v>0.653270476662554</v>
      </c>
      <c r="G21035" s="199">
        <v>-1.56956207606162</v>
      </c>
      <c r="H21035" s="199">
        <v>0.116517027144557</v>
      </c>
      <c r="I21035" s="199" t="s">
        <v>1469</v>
      </c>
    </row>
    <row r="21036" spans="1:9" x14ac:dyDescent="0.25">
      <c r="A21036" s="199">
        <v>21033</v>
      </c>
      <c r="B21036" s="199" t="s">
        <v>26303</v>
      </c>
      <c r="C21036" s="199" t="s">
        <v>26302</v>
      </c>
      <c r="D21036" s="199">
        <v>2.0752431409545999</v>
      </c>
      <c r="E21036" s="199">
        <v>-1.2948225549621799</v>
      </c>
      <c r="F21036" s="199">
        <v>0.93908359097848204</v>
      </c>
      <c r="G21036" s="199">
        <v>-1.37881501434078</v>
      </c>
      <c r="H21036" s="199">
        <v>0.167951796249831</v>
      </c>
      <c r="I21036" s="199" t="s">
        <v>1469</v>
      </c>
    </row>
    <row r="21037" spans="1:9" x14ac:dyDescent="0.25">
      <c r="A21037" s="199">
        <v>21034</v>
      </c>
      <c r="B21037" s="199" t="s">
        <v>26301</v>
      </c>
      <c r="C21037" s="199" t="s">
        <v>26300</v>
      </c>
      <c r="D21037" s="199">
        <v>0.63760550204969302</v>
      </c>
      <c r="E21037" s="199">
        <v>-0.34134631811659799</v>
      </c>
      <c r="F21037" s="199">
        <v>1.1981687118363999</v>
      </c>
      <c r="G21037" s="199">
        <v>-0.28489002821099102</v>
      </c>
      <c r="H21037" s="199">
        <v>0.77572839589465903</v>
      </c>
      <c r="I21037" s="199" t="s">
        <v>1469</v>
      </c>
    </row>
    <row r="21038" spans="1:9" x14ac:dyDescent="0.25">
      <c r="A21038" s="199">
        <v>21035</v>
      </c>
      <c r="B21038" s="199" t="s">
        <v>26299</v>
      </c>
      <c r="C21038" s="199" t="s">
        <v>26298</v>
      </c>
      <c r="D21038" s="199">
        <v>0.23991116001118201</v>
      </c>
      <c r="E21038" s="199">
        <v>-0.41670732477414402</v>
      </c>
      <c r="F21038" s="199">
        <v>1.3626319653073899</v>
      </c>
      <c r="G21038" s="199">
        <v>-0.30581061899582002</v>
      </c>
      <c r="H21038" s="199">
        <v>0.75974884278861698</v>
      </c>
      <c r="I21038" s="199" t="s">
        <v>1469</v>
      </c>
    </row>
    <row r="21039" spans="1:9" x14ac:dyDescent="0.25">
      <c r="A21039" s="199">
        <v>21036</v>
      </c>
      <c r="B21039" s="199" t="s">
        <v>26297</v>
      </c>
      <c r="C21039" s="199" t="s">
        <v>26296</v>
      </c>
      <c r="D21039" s="199">
        <v>1.57004493295601</v>
      </c>
      <c r="E21039" s="199">
        <v>1.0038290069095701</v>
      </c>
      <c r="F21039" s="199">
        <v>1.1146854988800701</v>
      </c>
      <c r="G21039" s="199">
        <v>0.90054908574491899</v>
      </c>
      <c r="H21039" s="199">
        <v>0.36782811566207202</v>
      </c>
      <c r="I21039" s="199" t="s">
        <v>1469</v>
      </c>
    </row>
    <row r="21040" spans="1:9" x14ac:dyDescent="0.25">
      <c r="A21040" s="199">
        <v>21037</v>
      </c>
      <c r="B21040" s="199" t="s">
        <v>26295</v>
      </c>
      <c r="C21040" s="199" t="s">
        <v>26294</v>
      </c>
      <c r="D21040" s="199">
        <v>3.1400232232146301</v>
      </c>
      <c r="E21040" s="199">
        <v>0.35192310922987802</v>
      </c>
      <c r="F21040" s="199">
        <v>0.89368006022470603</v>
      </c>
      <c r="G21040" s="199">
        <v>0.39379093804710202</v>
      </c>
      <c r="H21040" s="199">
        <v>0.69373539536400197</v>
      </c>
      <c r="I21040" s="199">
        <v>0.90807937297004504</v>
      </c>
    </row>
    <row r="21041" spans="1:9" x14ac:dyDescent="0.25">
      <c r="A21041" s="199">
        <v>21038</v>
      </c>
      <c r="B21041" s="199" t="s">
        <v>26293</v>
      </c>
      <c r="C21041" s="199" t="s">
        <v>26292</v>
      </c>
      <c r="D21041" s="199">
        <v>1.55802917011947</v>
      </c>
      <c r="E21041" s="199">
        <v>-1.2001921628919401</v>
      </c>
      <c r="F21041" s="199">
        <v>0.83690691221267399</v>
      </c>
      <c r="G21041" s="199">
        <v>-1.4340808342934901</v>
      </c>
      <c r="H21041" s="199">
        <v>0.151549196519985</v>
      </c>
      <c r="I21041" s="199" t="s">
        <v>1469</v>
      </c>
    </row>
    <row r="21042" spans="1:9" x14ac:dyDescent="0.25">
      <c r="A21042" s="199">
        <v>21039</v>
      </c>
      <c r="B21042" s="199" t="s">
        <v>26291</v>
      </c>
      <c r="C21042" s="199" t="s">
        <v>26290</v>
      </c>
      <c r="D21042" s="199">
        <v>9.2081632111895608</v>
      </c>
      <c r="E21042" s="199">
        <v>-0.50007452425881405</v>
      </c>
      <c r="F21042" s="199">
        <v>0.63256198393456997</v>
      </c>
      <c r="G21042" s="199">
        <v>-0.790554185928663</v>
      </c>
      <c r="H21042" s="199">
        <v>0.42920419040986402</v>
      </c>
      <c r="I21042" s="199">
        <v>0.79643300042038501</v>
      </c>
    </row>
    <row r="21043" spans="1:9" x14ac:dyDescent="0.25">
      <c r="A21043" s="199">
        <v>21040</v>
      </c>
      <c r="B21043" s="199" t="s">
        <v>26289</v>
      </c>
      <c r="C21043" s="199" t="s">
        <v>26288</v>
      </c>
      <c r="D21043" s="199">
        <v>0.323611383613499</v>
      </c>
      <c r="E21043" s="199">
        <v>-0.313254993952231</v>
      </c>
      <c r="F21043" s="199">
        <v>1.63136694858134</v>
      </c>
      <c r="G21043" s="199">
        <v>-0.19201994635519701</v>
      </c>
      <c r="H21043" s="199">
        <v>0.84772658122239897</v>
      </c>
      <c r="I21043" s="199" t="s">
        <v>1469</v>
      </c>
    </row>
    <row r="21044" spans="1:9" x14ac:dyDescent="0.25">
      <c r="A21044" s="199">
        <v>21041</v>
      </c>
      <c r="B21044" s="199" t="s">
        <v>26287</v>
      </c>
      <c r="C21044" s="199" t="s">
        <v>26286</v>
      </c>
      <c r="D21044" s="199">
        <v>36.854119264642399</v>
      </c>
      <c r="E21044" s="199">
        <v>-0.30131003656278099</v>
      </c>
      <c r="F21044" s="199">
        <v>0.27918711727833601</v>
      </c>
      <c r="G21044" s="199">
        <v>-1.0792404731998799</v>
      </c>
      <c r="H21044" s="199">
        <v>0.28048054150195301</v>
      </c>
      <c r="I21044" s="199">
        <v>0.70568146721130198</v>
      </c>
    </row>
    <row r="21045" spans="1:9" x14ac:dyDescent="0.25">
      <c r="A21045" s="199">
        <v>21042</v>
      </c>
      <c r="B21045" s="199" t="s">
        <v>26285</v>
      </c>
      <c r="C21045" s="199" t="s">
        <v>26284</v>
      </c>
      <c r="D21045" s="199">
        <v>20.6682151404876</v>
      </c>
      <c r="E21045" s="199">
        <v>-1.3423444880248401</v>
      </c>
      <c r="F21045" s="199">
        <v>0.61276193993446404</v>
      </c>
      <c r="G21045" s="199">
        <v>-2.1906459924198498</v>
      </c>
      <c r="H21045" s="199">
        <v>2.84774201638298E-2</v>
      </c>
      <c r="I21045" s="199">
        <v>0.34073973105580002</v>
      </c>
    </row>
    <row r="21046" spans="1:9" x14ac:dyDescent="0.25">
      <c r="A21046" s="199">
        <v>21043</v>
      </c>
      <c r="B21046" s="199" t="s">
        <v>26283</v>
      </c>
      <c r="C21046" s="199" t="s">
        <v>26282</v>
      </c>
      <c r="D21046" s="199">
        <v>2.7775999555698498</v>
      </c>
      <c r="E21046" s="199">
        <v>-0.97314900602837395</v>
      </c>
      <c r="F21046" s="199">
        <v>0.85910701252595301</v>
      </c>
      <c r="G21046" s="199">
        <v>-1.13274480575722</v>
      </c>
      <c r="H21046" s="199">
        <v>0.25732143588997203</v>
      </c>
      <c r="I21046" s="199">
        <v>0.68872320251115404</v>
      </c>
    </row>
    <row r="21047" spans="1:9" x14ac:dyDescent="0.25">
      <c r="A21047" s="199">
        <v>21044</v>
      </c>
      <c r="B21047" s="199" t="s">
        <v>26281</v>
      </c>
      <c r="C21047" s="199" t="s">
        <v>26280</v>
      </c>
      <c r="D21047" s="199">
        <v>5.7049097200343697</v>
      </c>
      <c r="E21047" s="199">
        <v>-0.143337340486105</v>
      </c>
      <c r="F21047" s="199">
        <v>0.56735725950648497</v>
      </c>
      <c r="G21047" s="199">
        <v>-0.25264035681994601</v>
      </c>
      <c r="H21047" s="199">
        <v>0.80054614117136103</v>
      </c>
      <c r="I21047" s="199">
        <v>0.94457839980701996</v>
      </c>
    </row>
    <row r="21048" spans="1:9" x14ac:dyDescent="0.25">
      <c r="A21048" s="199">
        <v>21045</v>
      </c>
      <c r="B21048" s="199" t="s">
        <v>26279</v>
      </c>
      <c r="C21048" s="199" t="s">
        <v>26278</v>
      </c>
      <c r="D21048" s="199">
        <v>0.92901878163142604</v>
      </c>
      <c r="E21048" s="199">
        <v>0.26525557326559601</v>
      </c>
      <c r="F21048" s="199">
        <v>0.95498810375968701</v>
      </c>
      <c r="G21048" s="199">
        <v>0.27775798695430098</v>
      </c>
      <c r="H21048" s="199">
        <v>0.78119814409083999</v>
      </c>
      <c r="I21048" s="199" t="s">
        <v>1469</v>
      </c>
    </row>
    <row r="21049" spans="1:9" x14ac:dyDescent="0.25">
      <c r="A21049" s="199">
        <v>21046</v>
      </c>
      <c r="B21049" s="199" t="s">
        <v>26277</v>
      </c>
      <c r="C21049" s="199" t="s">
        <v>26276</v>
      </c>
      <c r="D21049" s="199">
        <v>2.00369736500926</v>
      </c>
      <c r="E21049" s="199">
        <v>-1.11484924451161</v>
      </c>
      <c r="F21049" s="199">
        <v>0.78394932261258998</v>
      </c>
      <c r="G21049" s="199">
        <v>-1.42209351083596</v>
      </c>
      <c r="H21049" s="199">
        <v>0.15499910636000999</v>
      </c>
      <c r="I21049" s="199" t="s">
        <v>1469</v>
      </c>
    </row>
    <row r="21050" spans="1:9" x14ac:dyDescent="0.25">
      <c r="A21050" s="199">
        <v>21047</v>
      </c>
      <c r="B21050" s="199" t="s">
        <v>26275</v>
      </c>
      <c r="C21050" s="199" t="s">
        <v>26274</v>
      </c>
      <c r="D21050" s="199">
        <v>3.17390241902815</v>
      </c>
      <c r="E21050" s="199">
        <v>0.32911897633636999</v>
      </c>
      <c r="F21050" s="199">
        <v>0.46770830938979902</v>
      </c>
      <c r="G21050" s="199">
        <v>0.70368426159834296</v>
      </c>
      <c r="H21050" s="199">
        <v>0.48162942366821498</v>
      </c>
      <c r="I21050" s="199">
        <v>0.82001947631378902</v>
      </c>
    </row>
    <row r="21051" spans="1:9" x14ac:dyDescent="0.25">
      <c r="A21051" s="199">
        <v>21048</v>
      </c>
      <c r="B21051" s="199" t="s">
        <v>26273</v>
      </c>
      <c r="C21051" s="199" t="s">
        <v>26272</v>
      </c>
      <c r="D21051" s="199">
        <v>1.1175433158008199</v>
      </c>
      <c r="E21051" s="199">
        <v>-1.3457164982320999</v>
      </c>
      <c r="F21051" s="199">
        <v>0.76048821262947397</v>
      </c>
      <c r="G21051" s="199">
        <v>-1.76954287506854</v>
      </c>
      <c r="H21051" s="199">
        <v>7.6803322322555906E-2</v>
      </c>
      <c r="I21051" s="199" t="s">
        <v>1469</v>
      </c>
    </row>
    <row r="21052" spans="1:9" x14ac:dyDescent="0.25">
      <c r="A21052" s="199">
        <v>21049</v>
      </c>
      <c r="B21052" s="199" t="s">
        <v>26271</v>
      </c>
      <c r="C21052" s="199" t="s">
        <v>26270</v>
      </c>
      <c r="D21052" s="199">
        <v>1.1043495729982</v>
      </c>
      <c r="E21052" s="199">
        <v>-1.6543583294776401</v>
      </c>
      <c r="F21052" s="199">
        <v>0.90820346908585803</v>
      </c>
      <c r="G21052" s="199">
        <v>-1.82157235222061</v>
      </c>
      <c r="H21052" s="199">
        <v>6.8519899184721095E-2</v>
      </c>
      <c r="I21052" s="199" t="s">
        <v>1469</v>
      </c>
    </row>
    <row r="21053" spans="1:9" x14ac:dyDescent="0.25">
      <c r="A21053" s="199">
        <v>21050</v>
      </c>
      <c r="B21053" s="199" t="s">
        <v>26269</v>
      </c>
      <c r="C21053" s="199" t="s">
        <v>26268</v>
      </c>
      <c r="D21053" s="199">
        <v>12.0507776597834</v>
      </c>
      <c r="E21053" s="199">
        <v>-0.32671651938299501</v>
      </c>
      <c r="F21053" s="199">
        <v>0.34784527292933498</v>
      </c>
      <c r="G21053" s="199">
        <v>-0.93925818405290695</v>
      </c>
      <c r="H21053" s="199">
        <v>0.347598202331317</v>
      </c>
      <c r="I21053" s="199">
        <v>0.75060298144789495</v>
      </c>
    </row>
    <row r="21054" spans="1:9" x14ac:dyDescent="0.25">
      <c r="A21054" s="199">
        <v>21051</v>
      </c>
      <c r="B21054" s="199" t="s">
        <v>26267</v>
      </c>
      <c r="C21054" s="199" t="s">
        <v>26266</v>
      </c>
      <c r="D21054" s="199">
        <v>12.476499844996299</v>
      </c>
      <c r="E21054" s="199">
        <v>6.7852444638090106E-2</v>
      </c>
      <c r="F21054" s="199">
        <v>0.37261938515447102</v>
      </c>
      <c r="G21054" s="199">
        <v>0.18209585260831701</v>
      </c>
      <c r="H21054" s="199">
        <v>0.85550750345987503</v>
      </c>
      <c r="I21054" s="199">
        <v>0.96148539159589896</v>
      </c>
    </row>
    <row r="21055" spans="1:9" x14ac:dyDescent="0.25">
      <c r="A21055" s="199">
        <v>21052</v>
      </c>
      <c r="B21055" s="199" t="s">
        <v>26265</v>
      </c>
      <c r="C21055" s="199" t="s">
        <v>26264</v>
      </c>
      <c r="D21055" s="199">
        <v>1.0634407581728</v>
      </c>
      <c r="E21055" s="199">
        <v>-0.45995561157099502</v>
      </c>
      <c r="F21055" s="199">
        <v>1.2309252847563801</v>
      </c>
      <c r="G21055" s="199">
        <v>-0.37366655577477098</v>
      </c>
      <c r="H21055" s="199">
        <v>0.70865241040160898</v>
      </c>
      <c r="I21055" s="199" t="s">
        <v>1469</v>
      </c>
    </row>
    <row r="21056" spans="1:9" x14ac:dyDescent="0.25">
      <c r="A21056" s="199">
        <v>21053</v>
      </c>
      <c r="B21056" s="199" t="s">
        <v>26263</v>
      </c>
      <c r="C21056" s="199" t="s">
        <v>26262</v>
      </c>
      <c r="D21056" s="199">
        <v>15.081191051637999</v>
      </c>
      <c r="E21056" s="199">
        <v>-5.87555675372907E-2</v>
      </c>
      <c r="F21056" s="199">
        <v>0.61505894290378704</v>
      </c>
      <c r="G21056" s="199">
        <v>-9.5528352550889997E-2</v>
      </c>
      <c r="H21056" s="199">
        <v>0.923895171153721</v>
      </c>
      <c r="I21056" s="199">
        <v>0.98094611053090897</v>
      </c>
    </row>
    <row r="21057" spans="1:9" x14ac:dyDescent="0.25">
      <c r="A21057" s="199">
        <v>21054</v>
      </c>
      <c r="B21057" s="199" t="s">
        <v>26261</v>
      </c>
      <c r="C21057" s="199" t="s">
        <v>26260</v>
      </c>
      <c r="D21057" s="199">
        <v>2.04247384727549</v>
      </c>
      <c r="E21057" s="199">
        <v>-0.23107409471110901</v>
      </c>
      <c r="F21057" s="199">
        <v>0.72836979977732097</v>
      </c>
      <c r="G21057" s="199">
        <v>-0.31724831916665702</v>
      </c>
      <c r="H21057" s="199">
        <v>0.75105518863248899</v>
      </c>
      <c r="I21057" s="199" t="s">
        <v>1469</v>
      </c>
    </row>
    <row r="21058" spans="1:9" x14ac:dyDescent="0.25">
      <c r="A21058" s="199">
        <v>21055</v>
      </c>
      <c r="B21058" s="199" t="s">
        <v>26259</v>
      </c>
      <c r="C21058" s="199" t="s">
        <v>26258</v>
      </c>
      <c r="D21058" s="199">
        <v>1.28912692151458</v>
      </c>
      <c r="E21058" s="199">
        <v>-1.2051068236765501</v>
      </c>
      <c r="F21058" s="199">
        <v>0.74795278513434504</v>
      </c>
      <c r="G21058" s="199">
        <v>-1.61120708101928</v>
      </c>
      <c r="H21058" s="199">
        <v>0.10713459496199899</v>
      </c>
      <c r="I21058" s="199" t="s">
        <v>1469</v>
      </c>
    </row>
    <row r="21059" spans="1:9" x14ac:dyDescent="0.25">
      <c r="A21059" s="199">
        <v>21056</v>
      </c>
      <c r="B21059" s="199" t="s">
        <v>26257</v>
      </c>
      <c r="C21059" s="199" t="s">
        <v>26256</v>
      </c>
      <c r="D21059" s="199">
        <v>44.377467106764797</v>
      </c>
      <c r="E21059" s="199">
        <v>0.33764480653059897</v>
      </c>
      <c r="F21059" s="199">
        <v>0.37051573858553999</v>
      </c>
      <c r="G21059" s="199">
        <v>0.91128330423850001</v>
      </c>
      <c r="H21059" s="199">
        <v>0.36214612102771399</v>
      </c>
      <c r="I21059" s="199">
        <v>0.76040600723722296</v>
      </c>
    </row>
    <row r="21060" spans="1:9" x14ac:dyDescent="0.25">
      <c r="A21060" s="199">
        <v>21057</v>
      </c>
      <c r="B21060" s="199" t="s">
        <v>26255</v>
      </c>
      <c r="C21060" s="199" t="s">
        <v>26254</v>
      </c>
      <c r="D21060" s="199">
        <v>0.35094564589966898</v>
      </c>
      <c r="E21060" s="199">
        <v>0.27655987782707703</v>
      </c>
      <c r="F21060" s="199">
        <v>2.54509376742307</v>
      </c>
      <c r="G21060" s="199">
        <v>0.108663924829417</v>
      </c>
      <c r="H21060" s="199">
        <v>0.91346905618491303</v>
      </c>
      <c r="I21060" s="199" t="s">
        <v>1469</v>
      </c>
    </row>
    <row r="21061" spans="1:9" x14ac:dyDescent="0.25">
      <c r="A21061" s="199">
        <v>21058</v>
      </c>
      <c r="B21061" s="199" t="s">
        <v>26253</v>
      </c>
      <c r="C21061" s="199" t="s">
        <v>26252</v>
      </c>
      <c r="D21061" s="199">
        <v>52.003269744780297</v>
      </c>
      <c r="E21061" s="199">
        <v>0.43229703381022599</v>
      </c>
      <c r="F21061" s="199">
        <v>0.51348572355152799</v>
      </c>
      <c r="G21061" s="199">
        <v>0.84188715281165005</v>
      </c>
      <c r="H21061" s="199">
        <v>0.39985112214055302</v>
      </c>
      <c r="I21061" s="199">
        <v>0.78132865981003996</v>
      </c>
    </row>
    <row r="21062" spans="1:9" x14ac:dyDescent="0.25">
      <c r="A21062" s="199">
        <v>21059</v>
      </c>
      <c r="B21062" s="199" t="s">
        <v>26251</v>
      </c>
      <c r="C21062" s="199" t="s">
        <v>26250</v>
      </c>
      <c r="D21062" s="199">
        <v>1.5532264758212799</v>
      </c>
      <c r="E21062" s="199">
        <v>2.3050064356668599E-2</v>
      </c>
      <c r="F21062" s="199">
        <v>0.59512000220086003</v>
      </c>
      <c r="G21062" s="199">
        <v>3.8731792363599499E-2</v>
      </c>
      <c r="H21062" s="199">
        <v>0.96910422577883104</v>
      </c>
      <c r="I21062" s="199" t="s">
        <v>1469</v>
      </c>
    </row>
    <row r="21063" spans="1:9" x14ac:dyDescent="0.25">
      <c r="A21063" s="199">
        <v>21060</v>
      </c>
      <c r="B21063" s="199" t="s">
        <v>26249</v>
      </c>
      <c r="C21063" s="199" t="s">
        <v>26248</v>
      </c>
      <c r="D21063" s="199">
        <v>0.20627908020024199</v>
      </c>
      <c r="E21063" s="199">
        <v>-0.58426255663925397</v>
      </c>
      <c r="F21063" s="199">
        <v>1.50843701806853</v>
      </c>
      <c r="G21063" s="199">
        <v>-0.38732976560557197</v>
      </c>
      <c r="H21063" s="199">
        <v>0.69851209221777499</v>
      </c>
      <c r="I21063" s="199" t="s">
        <v>1469</v>
      </c>
    </row>
    <row r="21064" spans="1:9" x14ac:dyDescent="0.25">
      <c r="A21064" s="199">
        <v>21061</v>
      </c>
      <c r="B21064" s="199" t="s">
        <v>26247</v>
      </c>
      <c r="C21064" s="199" t="s">
        <v>26246</v>
      </c>
      <c r="D21064" s="199">
        <v>130.979605332456</v>
      </c>
      <c r="E21064" s="199">
        <v>-0.13494173679903601</v>
      </c>
      <c r="F21064" s="199">
        <v>0.45574452763747703</v>
      </c>
      <c r="G21064" s="199">
        <v>-0.29609074517813</v>
      </c>
      <c r="H21064" s="199">
        <v>0.76716078155921097</v>
      </c>
      <c r="I21064" s="199">
        <v>0.93392510592974698</v>
      </c>
    </row>
    <row r="21065" spans="1:9" x14ac:dyDescent="0.25">
      <c r="A21065" s="199">
        <v>21062</v>
      </c>
      <c r="B21065" s="199" t="s">
        <v>26245</v>
      </c>
      <c r="C21065" s="199" t="s">
        <v>26244</v>
      </c>
      <c r="D21065" s="199">
        <v>94.516303006660706</v>
      </c>
      <c r="E21065" s="199">
        <v>-0.517017105527524</v>
      </c>
      <c r="F21065" s="199">
        <v>0.316158780127612</v>
      </c>
      <c r="G21065" s="199">
        <v>-1.63530838940749</v>
      </c>
      <c r="H21065" s="199">
        <v>0.101984415772162</v>
      </c>
      <c r="I21065" s="199">
        <v>0.51593574957807298</v>
      </c>
    </row>
    <row r="21066" spans="1:9" x14ac:dyDescent="0.25">
      <c r="A21066" s="199">
        <v>21063</v>
      </c>
      <c r="B21066" s="199" t="s">
        <v>26243</v>
      </c>
      <c r="C21066" s="199" t="s">
        <v>26242</v>
      </c>
      <c r="D21066" s="199">
        <v>5.4614052613838497</v>
      </c>
      <c r="E21066" s="199">
        <v>-5.7898400197027598E-2</v>
      </c>
      <c r="F21066" s="199">
        <v>0.42894573258098401</v>
      </c>
      <c r="G21066" s="199">
        <v>-0.134978380245563</v>
      </c>
      <c r="H21066" s="199">
        <v>0.892628967947239</v>
      </c>
      <c r="I21066" s="199">
        <v>0.97179150010788595</v>
      </c>
    </row>
    <row r="21067" spans="1:9" x14ac:dyDescent="0.25">
      <c r="A21067" s="199">
        <v>21064</v>
      </c>
      <c r="B21067" s="199" t="s">
        <v>26241</v>
      </c>
      <c r="C21067" s="199" t="s">
        <v>26240</v>
      </c>
      <c r="D21067" s="199">
        <v>7.8387290548969402</v>
      </c>
      <c r="E21067" s="199">
        <v>-0.99295123456341305</v>
      </c>
      <c r="F21067" s="199">
        <v>0.58230060226824398</v>
      </c>
      <c r="G21067" s="199">
        <v>-1.70522103308078</v>
      </c>
      <c r="H21067" s="199">
        <v>8.8153208687241899E-2</v>
      </c>
      <c r="I21067" s="199">
        <v>0.49016325347119799</v>
      </c>
    </row>
    <row r="21068" spans="1:9" x14ac:dyDescent="0.25">
      <c r="A21068" s="199">
        <v>21065</v>
      </c>
      <c r="B21068" s="199" t="s">
        <v>26239</v>
      </c>
      <c r="C21068" s="199" t="s">
        <v>26238</v>
      </c>
      <c r="D21068" s="199">
        <v>35.732809670021702</v>
      </c>
      <c r="E21068" s="199">
        <v>0.72455299808668805</v>
      </c>
      <c r="F21068" s="199">
        <v>0.32895271758898598</v>
      </c>
      <c r="G21068" s="199">
        <v>2.2026052965824401</v>
      </c>
      <c r="H21068" s="199">
        <v>2.7622580283411E-2</v>
      </c>
      <c r="I21068" s="199">
        <v>0.33938254889549202</v>
      </c>
    </row>
    <row r="21069" spans="1:9" x14ac:dyDescent="0.25">
      <c r="A21069" s="199">
        <v>21066</v>
      </c>
      <c r="B21069" s="199" t="s">
        <v>26237</v>
      </c>
      <c r="C21069" s="199" t="s">
        <v>26236</v>
      </c>
      <c r="D21069" s="199">
        <v>0.32547181747014797</v>
      </c>
      <c r="E21069" s="199">
        <v>0.63317355681896603</v>
      </c>
      <c r="F21069" s="199">
        <v>1.2221048549892699</v>
      </c>
      <c r="G21069" s="199">
        <v>0.51810084399388501</v>
      </c>
      <c r="H21069" s="199">
        <v>0.60438791141931403</v>
      </c>
      <c r="I21069" s="199" t="s">
        <v>1469</v>
      </c>
    </row>
    <row r="21070" spans="1:9" x14ac:dyDescent="0.25">
      <c r="A21070" s="199">
        <v>21067</v>
      </c>
      <c r="B21070" s="199" t="s">
        <v>26235</v>
      </c>
      <c r="C21070" s="199" t="s">
        <v>26234</v>
      </c>
      <c r="D21070" s="199">
        <v>0.99382523792233401</v>
      </c>
      <c r="E21070" s="199">
        <v>1.3385391260749899</v>
      </c>
      <c r="F21070" s="199">
        <v>0.931678913415109</v>
      </c>
      <c r="G21070" s="199">
        <v>1.43669574013274</v>
      </c>
      <c r="H21070" s="199">
        <v>0.150804465914333</v>
      </c>
      <c r="I21070" s="199" t="s">
        <v>1469</v>
      </c>
    </row>
    <row r="21071" spans="1:9" x14ac:dyDescent="0.25">
      <c r="A21071" s="199">
        <v>21068</v>
      </c>
      <c r="B21071" s="199" t="s">
        <v>26233</v>
      </c>
      <c r="C21071" s="199" t="s">
        <v>26232</v>
      </c>
      <c r="D21071" s="199">
        <v>8.64449989788489E-2</v>
      </c>
      <c r="E21071" s="199">
        <v>-0.25908952070364499</v>
      </c>
      <c r="F21071" s="199">
        <v>2.9813285578054902</v>
      </c>
      <c r="G21071" s="199">
        <v>-8.69040482053937E-2</v>
      </c>
      <c r="H21071" s="199">
        <v>0.93074778169437899</v>
      </c>
      <c r="I21071" s="199" t="s">
        <v>1469</v>
      </c>
    </row>
    <row r="21072" spans="1:9" x14ac:dyDescent="0.25">
      <c r="A21072" s="199">
        <v>21069</v>
      </c>
      <c r="B21072" s="199" t="s">
        <v>26231</v>
      </c>
      <c r="C21072" s="199" t="s">
        <v>26230</v>
      </c>
      <c r="D21072" s="199">
        <v>0.46806714818462503</v>
      </c>
      <c r="E21072" s="199">
        <v>-1.3465007725534399</v>
      </c>
      <c r="F21072" s="199">
        <v>1.2203497542955699</v>
      </c>
      <c r="G21072" s="199">
        <v>-1.1033728386586199</v>
      </c>
      <c r="H21072" s="199">
        <v>0.26986528693863898</v>
      </c>
      <c r="I21072" s="199" t="s">
        <v>1469</v>
      </c>
    </row>
    <row r="21073" spans="1:9" x14ac:dyDescent="0.25">
      <c r="A21073" s="199">
        <v>21070</v>
      </c>
      <c r="B21073" s="199" t="s">
        <v>26229</v>
      </c>
      <c r="C21073" s="199" t="s">
        <v>26228</v>
      </c>
      <c r="D21073" s="199">
        <v>0.79213395989054702</v>
      </c>
      <c r="E21073" s="199">
        <v>1.59305698742561</v>
      </c>
      <c r="F21073" s="199">
        <v>1.0260856650818999</v>
      </c>
      <c r="G21073" s="199">
        <v>1.5525574926518999</v>
      </c>
      <c r="H21073" s="199">
        <v>0.120528887464547</v>
      </c>
      <c r="I21073" s="199" t="s">
        <v>1469</v>
      </c>
    </row>
    <row r="21074" spans="1:9" x14ac:dyDescent="0.25">
      <c r="A21074" s="199">
        <v>21071</v>
      </c>
      <c r="B21074" s="199" t="s">
        <v>26227</v>
      </c>
      <c r="C21074" s="199" t="s">
        <v>26226</v>
      </c>
      <c r="D21074" s="199">
        <v>2.0495152137427999</v>
      </c>
      <c r="E21074" s="199">
        <v>5.4449677888811998E-2</v>
      </c>
      <c r="F21074" s="199">
        <v>0.76982920676047295</v>
      </c>
      <c r="G21074" s="199">
        <v>7.0729555868557295E-2</v>
      </c>
      <c r="H21074" s="199">
        <v>0.943612997556455</v>
      </c>
      <c r="I21074" s="199" t="s">
        <v>1469</v>
      </c>
    </row>
    <row r="21075" spans="1:9" x14ac:dyDescent="0.25">
      <c r="A21075" s="199">
        <v>21072</v>
      </c>
      <c r="B21075" s="199" t="s">
        <v>26225</v>
      </c>
      <c r="C21075" s="199" t="s">
        <v>26224</v>
      </c>
      <c r="D21075" s="199">
        <v>0.65051652829608198</v>
      </c>
      <c r="E21075" s="199">
        <v>0.75947067687216896</v>
      </c>
      <c r="F21075" s="199">
        <v>1.20758492747132</v>
      </c>
      <c r="G21075" s="199">
        <v>0.62891698926923301</v>
      </c>
      <c r="H21075" s="199">
        <v>0.52940340292665999</v>
      </c>
      <c r="I21075" s="199" t="s">
        <v>1469</v>
      </c>
    </row>
    <row r="21076" spans="1:9" x14ac:dyDescent="0.25">
      <c r="A21076" s="199">
        <v>21073</v>
      </c>
      <c r="B21076" s="199" t="s">
        <v>26223</v>
      </c>
      <c r="C21076" s="199" t="s">
        <v>26222</v>
      </c>
      <c r="D21076" s="199">
        <v>0.64387894443590099</v>
      </c>
      <c r="E21076" s="199">
        <v>0.32955001465286998</v>
      </c>
      <c r="F21076" s="199">
        <v>1.0306052626629501</v>
      </c>
      <c r="G21076" s="199">
        <v>0.31976356670385597</v>
      </c>
      <c r="H21076" s="199">
        <v>0.74914756820531903</v>
      </c>
      <c r="I21076" s="199" t="s">
        <v>1469</v>
      </c>
    </row>
    <row r="21077" spans="1:9" x14ac:dyDescent="0.25">
      <c r="A21077" s="199">
        <v>21074</v>
      </c>
      <c r="B21077" s="199" t="s">
        <v>26221</v>
      </c>
      <c r="C21077" s="199" t="s">
        <v>26220</v>
      </c>
      <c r="D21077" s="199">
        <v>66.627638783352793</v>
      </c>
      <c r="E21077" s="199">
        <v>0.22696950492784401</v>
      </c>
      <c r="F21077" s="199">
        <v>0.26240837943260797</v>
      </c>
      <c r="G21077" s="199">
        <v>0.86494762636242095</v>
      </c>
      <c r="H21077" s="199">
        <v>0.38706753546355099</v>
      </c>
      <c r="I21077" s="199">
        <v>0.77566957978053197</v>
      </c>
    </row>
    <row r="21078" spans="1:9" x14ac:dyDescent="0.25">
      <c r="A21078" s="199">
        <v>21075</v>
      </c>
      <c r="B21078" s="199" t="s">
        <v>26219</v>
      </c>
      <c r="C21078" s="199" t="s">
        <v>26218</v>
      </c>
      <c r="D21078" s="199">
        <v>0.73523314649090699</v>
      </c>
      <c r="E21078" s="199">
        <v>-1.50434182014641</v>
      </c>
      <c r="F21078" s="199">
        <v>1.9210578773518101</v>
      </c>
      <c r="G21078" s="199">
        <v>-0.78307990502615898</v>
      </c>
      <c r="H21078" s="199">
        <v>0.433580190752754</v>
      </c>
      <c r="I21078" s="199" t="s">
        <v>1469</v>
      </c>
    </row>
    <row r="21079" spans="1:9" x14ac:dyDescent="0.25">
      <c r="A21079" s="199">
        <v>21076</v>
      </c>
      <c r="B21079" s="199" t="s">
        <v>26217</v>
      </c>
      <c r="C21079" s="199" t="s">
        <v>26216</v>
      </c>
      <c r="D21079" s="199">
        <v>1.3229787467024099</v>
      </c>
      <c r="E21079" s="199">
        <v>-1.5889252481121301</v>
      </c>
      <c r="F21079" s="199">
        <v>2.6264242661161901</v>
      </c>
      <c r="G21079" s="199">
        <v>-0.60497660968604405</v>
      </c>
      <c r="H21079" s="199">
        <v>0.54519453837531695</v>
      </c>
      <c r="I21079" s="199" t="s">
        <v>1469</v>
      </c>
    </row>
    <row r="21080" spans="1:9" x14ac:dyDescent="0.25">
      <c r="A21080" s="199">
        <v>21077</v>
      </c>
      <c r="B21080" s="199" t="s">
        <v>26215</v>
      </c>
      <c r="C21080" s="199" t="s">
        <v>26214</v>
      </c>
      <c r="D21080" s="199">
        <v>2.4705840029939798</v>
      </c>
      <c r="E21080" s="199">
        <v>-0.43923804875424999</v>
      </c>
      <c r="F21080" s="199">
        <v>0.70793048866303898</v>
      </c>
      <c r="G21080" s="199">
        <v>-0.62045364027727101</v>
      </c>
      <c r="H21080" s="199">
        <v>0.53495916673820998</v>
      </c>
      <c r="I21080" s="199">
        <v>0.84438735345539395</v>
      </c>
    </row>
    <row r="21081" spans="1:9" x14ac:dyDescent="0.25">
      <c r="A21081" s="199">
        <v>21078</v>
      </c>
      <c r="B21081" s="199" t="s">
        <v>26213</v>
      </c>
      <c r="C21081" s="199" t="s">
        <v>26212</v>
      </c>
      <c r="D21081" s="199">
        <v>1.64120317347297</v>
      </c>
      <c r="E21081" s="199">
        <v>0.54692906408906194</v>
      </c>
      <c r="F21081" s="199">
        <v>0.59221330827313701</v>
      </c>
      <c r="G21081" s="199">
        <v>0.92353389639938899</v>
      </c>
      <c r="H21081" s="199">
        <v>0.35572904438375902</v>
      </c>
      <c r="I21081" s="199" t="s">
        <v>1469</v>
      </c>
    </row>
    <row r="21082" spans="1:9" x14ac:dyDescent="0.25">
      <c r="A21082" s="199">
        <v>21079</v>
      </c>
      <c r="B21082" s="199" t="s">
        <v>26211</v>
      </c>
      <c r="C21082" s="199" t="s">
        <v>26210</v>
      </c>
      <c r="D21082" s="199">
        <v>0.25617680949618299</v>
      </c>
      <c r="E21082" s="199">
        <v>0.64368918651131601</v>
      </c>
      <c r="F21082" s="199">
        <v>2.2964068998196701</v>
      </c>
      <c r="G21082" s="199">
        <v>0.28030275756524797</v>
      </c>
      <c r="H21082" s="199">
        <v>0.77924523532303203</v>
      </c>
      <c r="I21082" s="199" t="s">
        <v>1469</v>
      </c>
    </row>
    <row r="21083" spans="1:9" x14ac:dyDescent="0.25">
      <c r="A21083" s="199">
        <v>21080</v>
      </c>
      <c r="B21083" s="199" t="s">
        <v>26209</v>
      </c>
      <c r="C21083" s="199" t="s">
        <v>26208</v>
      </c>
      <c r="D21083" s="199">
        <v>0.34658324143325703</v>
      </c>
      <c r="E21083" s="199">
        <v>-0.71072252072016195</v>
      </c>
      <c r="F21083" s="199">
        <v>1.28280278372451</v>
      </c>
      <c r="G21083" s="199">
        <v>-0.55403880451260101</v>
      </c>
      <c r="H21083" s="199">
        <v>0.57955228918405499</v>
      </c>
      <c r="I21083" s="199" t="s">
        <v>1469</v>
      </c>
    </row>
    <row r="21084" spans="1:9" x14ac:dyDescent="0.25">
      <c r="A21084" s="199">
        <v>21081</v>
      </c>
      <c r="B21084" s="199" t="s">
        <v>26207</v>
      </c>
      <c r="C21084" s="199" t="s">
        <v>26206</v>
      </c>
      <c r="D21084" s="199">
        <v>0.73696227148612103</v>
      </c>
      <c r="E21084" s="199">
        <v>-0.58068591136347003</v>
      </c>
      <c r="F21084" s="199">
        <v>1.19629652378675</v>
      </c>
      <c r="G21084" s="199">
        <v>-0.485402991496935</v>
      </c>
      <c r="H21084" s="199">
        <v>0.62739051076035701</v>
      </c>
      <c r="I21084" s="199" t="s">
        <v>1469</v>
      </c>
    </row>
    <row r="21085" spans="1:9" x14ac:dyDescent="0.25">
      <c r="A21085" s="199">
        <v>21082</v>
      </c>
      <c r="B21085" s="199" t="s">
        <v>26205</v>
      </c>
      <c r="C21085" s="199" t="s">
        <v>26204</v>
      </c>
      <c r="D21085" s="199">
        <v>6.0616828338561</v>
      </c>
      <c r="E21085" s="199">
        <v>-0.75684976478155197</v>
      </c>
      <c r="F21085" s="199">
        <v>0.49223065790916098</v>
      </c>
      <c r="G21085" s="199">
        <v>-1.5375916810960299</v>
      </c>
      <c r="H21085" s="199">
        <v>0.124148482764595</v>
      </c>
      <c r="I21085" s="199">
        <v>0.55092268409187395</v>
      </c>
    </row>
    <row r="21086" spans="1:9" x14ac:dyDescent="0.25">
      <c r="A21086" s="199">
        <v>21083</v>
      </c>
      <c r="B21086" s="199" t="s">
        <v>26203</v>
      </c>
      <c r="C21086" s="199" t="s">
        <v>26202</v>
      </c>
      <c r="D21086" s="199">
        <v>19.226262395038798</v>
      </c>
      <c r="E21086" s="199">
        <v>0.28056094917802499</v>
      </c>
      <c r="F21086" s="199">
        <v>0.45803788578513199</v>
      </c>
      <c r="G21086" s="199">
        <v>0.61252782331991995</v>
      </c>
      <c r="H21086" s="199">
        <v>0.54018859531860097</v>
      </c>
      <c r="I21086" s="199">
        <v>0.84716358302945205</v>
      </c>
    </row>
    <row r="21087" spans="1:9" x14ac:dyDescent="0.25">
      <c r="A21087" s="199">
        <v>21084</v>
      </c>
      <c r="B21087" s="199" t="s">
        <v>26201</v>
      </c>
      <c r="C21087" s="199" t="s">
        <v>26200</v>
      </c>
      <c r="D21087" s="199">
        <v>0.51877916481700703</v>
      </c>
      <c r="E21087" s="199">
        <v>-2.0857144881617899</v>
      </c>
      <c r="F21087" s="199">
        <v>1.1525934735632499</v>
      </c>
      <c r="G21087" s="199">
        <v>-1.80958380903702</v>
      </c>
      <c r="H21087" s="199">
        <v>7.0360352621791397E-2</v>
      </c>
      <c r="I21087" s="199" t="s">
        <v>1469</v>
      </c>
    </row>
    <row r="21088" spans="1:9" x14ac:dyDescent="0.25">
      <c r="A21088" s="199">
        <v>21085</v>
      </c>
      <c r="B21088" s="199" t="s">
        <v>26199</v>
      </c>
      <c r="C21088" s="199" t="s">
        <v>26198</v>
      </c>
      <c r="D21088" s="199">
        <v>217.7825954786</v>
      </c>
      <c r="E21088" s="199">
        <v>-0.31347881685585399</v>
      </c>
      <c r="F21088" s="199">
        <v>0.39828063276491998</v>
      </c>
      <c r="G21088" s="199">
        <v>-0.78708024208869998</v>
      </c>
      <c r="H21088" s="199">
        <v>0.43123489467334902</v>
      </c>
      <c r="I21088" s="199">
        <v>0.79643300042038501</v>
      </c>
    </row>
    <row r="21089" spans="1:9" x14ac:dyDescent="0.25">
      <c r="A21089" s="199">
        <v>21086</v>
      </c>
      <c r="B21089" s="199" t="s">
        <v>26197</v>
      </c>
      <c r="C21089" s="199" t="s">
        <v>26196</v>
      </c>
      <c r="D21089" s="199">
        <v>2.00301845355769</v>
      </c>
      <c r="E21089" s="199">
        <v>-0.59992332515981095</v>
      </c>
      <c r="F21089" s="199">
        <v>0.89332556479069103</v>
      </c>
      <c r="G21089" s="199">
        <v>-0.67156180098839402</v>
      </c>
      <c r="H21089" s="199">
        <v>0.50186270336298999</v>
      </c>
      <c r="I21089" s="199" t="s">
        <v>1469</v>
      </c>
    </row>
    <row r="21090" spans="1:9" x14ac:dyDescent="0.25">
      <c r="A21090" s="199">
        <v>21087</v>
      </c>
      <c r="B21090" s="199" t="s">
        <v>26195</v>
      </c>
      <c r="C21090" s="199" t="s">
        <v>26194</v>
      </c>
      <c r="D21090" s="199">
        <v>30.080505425227798</v>
      </c>
      <c r="E21090" s="199">
        <v>9.1522943415616106E-2</v>
      </c>
      <c r="F21090" s="199">
        <v>0.225747312851243</v>
      </c>
      <c r="G21090" s="199">
        <v>0.40542207240325101</v>
      </c>
      <c r="H21090" s="199">
        <v>0.68516728914698799</v>
      </c>
      <c r="I21090" s="199">
        <v>0.90345709058596801</v>
      </c>
    </row>
    <row r="21091" spans="1:9" x14ac:dyDescent="0.25">
      <c r="A21091" s="199">
        <v>21088</v>
      </c>
      <c r="B21091" s="199" t="s">
        <v>26193</v>
      </c>
      <c r="C21091" s="199" t="s">
        <v>26192</v>
      </c>
      <c r="D21091" s="199">
        <v>5.7033665959341704</v>
      </c>
      <c r="E21091" s="199">
        <v>-0.72224815804217202</v>
      </c>
      <c r="F21091" s="199">
        <v>0.61553484180588802</v>
      </c>
      <c r="G21091" s="199">
        <v>-1.17336681693469</v>
      </c>
      <c r="H21091" s="199">
        <v>0.240648738158664</v>
      </c>
      <c r="I21091" s="199">
        <v>0.67354668126336303</v>
      </c>
    </row>
    <row r="21092" spans="1:9" x14ac:dyDescent="0.25">
      <c r="A21092" s="199">
        <v>21089</v>
      </c>
      <c r="B21092" s="199" t="s">
        <v>26191</v>
      </c>
      <c r="C21092" s="199" t="s">
        <v>26190</v>
      </c>
      <c r="D21092" s="199">
        <v>47.3599471062345</v>
      </c>
      <c r="E21092" s="199">
        <v>3.5164544086538201</v>
      </c>
      <c r="F21092" s="199">
        <v>0.60432765714373204</v>
      </c>
      <c r="G21092" s="199">
        <v>5.8187878166520397</v>
      </c>
      <c r="H21092" s="200">
        <v>5.9275922336187601E-9</v>
      </c>
      <c r="I21092" s="200">
        <v>1.8498533463065698E-5</v>
      </c>
    </row>
    <row r="21093" spans="1:9" x14ac:dyDescent="0.25">
      <c r="A21093" s="199">
        <v>21090</v>
      </c>
      <c r="B21093" s="199" t="s">
        <v>26189</v>
      </c>
      <c r="C21093" s="199" t="s">
        <v>26188</v>
      </c>
      <c r="D21093" s="199">
        <v>5.3901358468294296</v>
      </c>
      <c r="E21093" s="199">
        <v>-1.3161737309252699</v>
      </c>
      <c r="F21093" s="199">
        <v>0.71276676713484799</v>
      </c>
      <c r="G21093" s="199">
        <v>-1.8465700024370799</v>
      </c>
      <c r="H21093" s="199">
        <v>6.4809485121277002E-2</v>
      </c>
      <c r="I21093" s="199">
        <v>0.44329687822953501</v>
      </c>
    </row>
    <row r="21094" spans="1:9" x14ac:dyDescent="0.25">
      <c r="A21094" s="199">
        <v>21091</v>
      </c>
      <c r="B21094" s="199" t="s">
        <v>26187</v>
      </c>
      <c r="C21094" s="199" t="s">
        <v>26186</v>
      </c>
      <c r="D21094" s="199">
        <v>105.92268854919899</v>
      </c>
      <c r="E21094" s="199">
        <v>-0.39274457967144599</v>
      </c>
      <c r="F21094" s="199">
        <v>0.40835783288480798</v>
      </c>
      <c r="G21094" s="199">
        <v>-0.96176575553096699</v>
      </c>
      <c r="H21094" s="199">
        <v>0.33616728341124003</v>
      </c>
      <c r="I21094" s="199">
        <v>0.74449757933268002</v>
      </c>
    </row>
    <row r="21095" spans="1:9" x14ac:dyDescent="0.25">
      <c r="A21095" s="199">
        <v>21092</v>
      </c>
      <c r="B21095" s="199" t="s">
        <v>26185</v>
      </c>
      <c r="C21095" s="199" t="s">
        <v>26184</v>
      </c>
      <c r="D21095" s="199">
        <v>0.90332411082564001</v>
      </c>
      <c r="E21095" s="199">
        <v>-0.531060203404913</v>
      </c>
      <c r="F21095" s="199">
        <v>1.0636385860056601</v>
      </c>
      <c r="G21095" s="199">
        <v>-0.49928632751020702</v>
      </c>
      <c r="H21095" s="199">
        <v>0.61757768575505201</v>
      </c>
      <c r="I21095" s="199" t="s">
        <v>1469</v>
      </c>
    </row>
    <row r="21096" spans="1:9" x14ac:dyDescent="0.25">
      <c r="A21096" s="199">
        <v>21093</v>
      </c>
      <c r="B21096" s="199" t="s">
        <v>26183</v>
      </c>
      <c r="C21096" s="199" t="s">
        <v>26182</v>
      </c>
      <c r="D21096" s="199">
        <v>0.66609657127950594</v>
      </c>
      <c r="E21096" s="199">
        <v>6.0205700509615198E-2</v>
      </c>
      <c r="F21096" s="199">
        <v>1.2364178798791601</v>
      </c>
      <c r="G21096" s="199">
        <v>4.8693650819332399E-2</v>
      </c>
      <c r="H21096" s="199">
        <v>0.96116343578751695</v>
      </c>
      <c r="I21096" s="199" t="s">
        <v>1469</v>
      </c>
    </row>
    <row r="21097" spans="1:9" x14ac:dyDescent="0.25">
      <c r="A21097" s="199">
        <v>21094</v>
      </c>
      <c r="B21097" s="199" t="s">
        <v>26181</v>
      </c>
      <c r="C21097" s="199" t="s">
        <v>26180</v>
      </c>
      <c r="D21097" s="199">
        <v>6626.46246527108</v>
      </c>
      <c r="E21097" s="199">
        <v>-0.445267553592333</v>
      </c>
      <c r="F21097" s="199">
        <v>0.255401880113305</v>
      </c>
      <c r="G21097" s="199">
        <v>-1.7433996703344501</v>
      </c>
      <c r="H21097" s="199">
        <v>8.1263825855473898E-2</v>
      </c>
      <c r="I21097" s="199">
        <v>0.47569347627380099</v>
      </c>
    </row>
    <row r="21098" spans="1:9" x14ac:dyDescent="0.25">
      <c r="A21098" s="199">
        <v>21095</v>
      </c>
      <c r="B21098" s="199" t="s">
        <v>26179</v>
      </c>
      <c r="C21098" s="199" t="s">
        <v>26178</v>
      </c>
      <c r="D21098" s="199">
        <v>189.828547607301</v>
      </c>
      <c r="E21098" s="199">
        <v>0.28744721453602501</v>
      </c>
      <c r="F21098" s="199">
        <v>0.248013998517985</v>
      </c>
      <c r="G21098" s="199">
        <v>1.1589959286720699</v>
      </c>
      <c r="H21098" s="199">
        <v>0.24645784458428699</v>
      </c>
      <c r="I21098" s="199">
        <v>0.67946239741044301</v>
      </c>
    </row>
    <row r="21099" spans="1:9" x14ac:dyDescent="0.25">
      <c r="A21099" s="199">
        <v>21096</v>
      </c>
      <c r="B21099" s="199" t="s">
        <v>26177</v>
      </c>
      <c r="C21099" s="199" t="s">
        <v>26176</v>
      </c>
      <c r="D21099" s="199">
        <v>1.2676834439261</v>
      </c>
      <c r="E21099" s="199">
        <v>-0.81326907867126597</v>
      </c>
      <c r="F21099" s="199">
        <v>1.2942905180533599</v>
      </c>
      <c r="G21099" s="199">
        <v>-0.62835126065393698</v>
      </c>
      <c r="H21099" s="199">
        <v>0.52977385819073097</v>
      </c>
      <c r="I21099" s="199" t="s">
        <v>1469</v>
      </c>
    </row>
    <row r="21100" spans="1:9" x14ac:dyDescent="0.25">
      <c r="A21100" s="199">
        <v>21097</v>
      </c>
      <c r="B21100" s="199" t="s">
        <v>26175</v>
      </c>
      <c r="C21100" s="199" t="s">
        <v>26174</v>
      </c>
      <c r="D21100" s="199">
        <v>48.789536010000703</v>
      </c>
      <c r="E21100" s="199">
        <v>0.26629786469370298</v>
      </c>
      <c r="F21100" s="199">
        <v>0.51808250169456804</v>
      </c>
      <c r="G21100" s="199">
        <v>0.51400667620057405</v>
      </c>
      <c r="H21100" s="199">
        <v>0.60724732300630102</v>
      </c>
      <c r="I21100" s="199">
        <v>0.87635940484171104</v>
      </c>
    </row>
    <row r="21101" spans="1:9" x14ac:dyDescent="0.25">
      <c r="A21101" s="199">
        <v>21098</v>
      </c>
      <c r="B21101" s="199" t="s">
        <v>26173</v>
      </c>
      <c r="C21101" s="199" t="s">
        <v>26172</v>
      </c>
      <c r="D21101" s="199">
        <v>105.19926241085901</v>
      </c>
      <c r="E21101" s="199">
        <v>-0.23181868441430301</v>
      </c>
      <c r="F21101" s="199">
        <v>0.28085875558787998</v>
      </c>
      <c r="G21101" s="199">
        <v>-0.82539240740090603</v>
      </c>
      <c r="H21101" s="199">
        <v>0.40914884408478203</v>
      </c>
      <c r="I21101" s="199">
        <v>0.78655743742693895</v>
      </c>
    </row>
    <row r="21102" spans="1:9" x14ac:dyDescent="0.25">
      <c r="A21102" s="199">
        <v>21099</v>
      </c>
      <c r="B21102" s="199" t="s">
        <v>26171</v>
      </c>
      <c r="C21102" s="199" t="s">
        <v>26170</v>
      </c>
      <c r="D21102" s="199">
        <v>34.251952012201698</v>
      </c>
      <c r="E21102" s="199">
        <v>0.56543124575969905</v>
      </c>
      <c r="F21102" s="199">
        <v>0.47528209337384902</v>
      </c>
      <c r="G21102" s="199">
        <v>1.1896750448684399</v>
      </c>
      <c r="H21102" s="199">
        <v>0.234174137430855</v>
      </c>
      <c r="I21102" s="199">
        <v>0.66823540005700499</v>
      </c>
    </row>
    <row r="21103" spans="1:9" x14ac:dyDescent="0.25">
      <c r="A21103" s="199">
        <v>21100</v>
      </c>
      <c r="B21103" s="199" t="s">
        <v>26169</v>
      </c>
      <c r="C21103" s="199" t="s">
        <v>26168</v>
      </c>
      <c r="D21103" s="199">
        <v>2.03731940545156</v>
      </c>
      <c r="E21103" s="199">
        <v>-0.71774118522583696</v>
      </c>
      <c r="F21103" s="199">
        <v>0.67488537262899495</v>
      </c>
      <c r="G21103" s="199">
        <v>-1.06350087634867</v>
      </c>
      <c r="H21103" s="199">
        <v>0.28755486797990798</v>
      </c>
      <c r="I21103" s="199" t="s">
        <v>1469</v>
      </c>
    </row>
    <row r="21104" spans="1:9" x14ac:dyDescent="0.25">
      <c r="A21104" s="199">
        <v>21101</v>
      </c>
      <c r="B21104" s="199" t="s">
        <v>26167</v>
      </c>
      <c r="C21104" s="199" t="s">
        <v>26166</v>
      </c>
      <c r="D21104" s="199">
        <v>3.2194748439195902</v>
      </c>
      <c r="E21104" s="199">
        <v>-1.0274237444713099</v>
      </c>
      <c r="F21104" s="199">
        <v>0.85799819968142699</v>
      </c>
      <c r="G21104" s="199">
        <v>-1.19746608425611</v>
      </c>
      <c r="H21104" s="199">
        <v>0.23112493928870601</v>
      </c>
      <c r="I21104" s="199">
        <v>0.66641136794014499</v>
      </c>
    </row>
    <row r="21105" spans="1:9" x14ac:dyDescent="0.25">
      <c r="A21105" s="199">
        <v>21102</v>
      </c>
      <c r="B21105" s="199" t="s">
        <v>26165</v>
      </c>
      <c r="C21105" s="199" t="s">
        <v>26164</v>
      </c>
      <c r="D21105" s="199">
        <v>23.384794634264701</v>
      </c>
      <c r="E21105" s="199">
        <v>0.28209897689096097</v>
      </c>
      <c r="F21105" s="199">
        <v>0.38306273054664602</v>
      </c>
      <c r="G21105" s="199">
        <v>0.73643023556062104</v>
      </c>
      <c r="H21105" s="199">
        <v>0.46146890974909599</v>
      </c>
      <c r="I21105" s="199">
        <v>0.81099766301534104</v>
      </c>
    </row>
    <row r="21106" spans="1:9" x14ac:dyDescent="0.25">
      <c r="A21106" s="199">
        <v>21103</v>
      </c>
      <c r="B21106" s="199" t="s">
        <v>26163</v>
      </c>
      <c r="C21106" s="199" t="s">
        <v>26162</v>
      </c>
      <c r="D21106" s="199">
        <v>14.616805646451001</v>
      </c>
      <c r="E21106" s="199">
        <v>-6.8862654080522903E-2</v>
      </c>
      <c r="F21106" s="199">
        <v>0.41315715917963097</v>
      </c>
      <c r="G21106" s="199">
        <v>-0.1666742365478</v>
      </c>
      <c r="H21106" s="199">
        <v>0.867626378198182</v>
      </c>
      <c r="I21106" s="199">
        <v>0.96562960720828095</v>
      </c>
    </row>
    <row r="21107" spans="1:9" x14ac:dyDescent="0.25">
      <c r="A21107" s="199">
        <v>21104</v>
      </c>
      <c r="B21107" s="199" t="s">
        <v>26161</v>
      </c>
      <c r="C21107" s="199" t="s">
        <v>26160</v>
      </c>
      <c r="D21107" s="199">
        <v>1.94280927580886</v>
      </c>
      <c r="E21107" s="199">
        <v>-5.0094232506289603E-2</v>
      </c>
      <c r="F21107" s="199">
        <v>1.0350646086003701</v>
      </c>
      <c r="G21107" s="199">
        <v>-4.8397203507931502E-2</v>
      </c>
      <c r="H21107" s="199">
        <v>0.96139968797257402</v>
      </c>
      <c r="I21107" s="199" t="s">
        <v>1469</v>
      </c>
    </row>
    <row r="21108" spans="1:9" x14ac:dyDescent="0.25">
      <c r="A21108" s="199">
        <v>21105</v>
      </c>
      <c r="B21108" s="199" t="s">
        <v>26159</v>
      </c>
      <c r="C21108" s="199" t="s">
        <v>26158</v>
      </c>
      <c r="D21108" s="199">
        <v>0.217387609500862</v>
      </c>
      <c r="E21108" s="199">
        <v>-0.121875132881792</v>
      </c>
      <c r="F21108" s="199">
        <v>1.44996060283094</v>
      </c>
      <c r="G21108" s="199">
        <v>-8.4054099569215598E-2</v>
      </c>
      <c r="H21108" s="199">
        <v>0.93301341867510401</v>
      </c>
      <c r="I21108" s="199" t="s">
        <v>1469</v>
      </c>
    </row>
    <row r="21109" spans="1:9" x14ac:dyDescent="0.25">
      <c r="A21109" s="199">
        <v>21106</v>
      </c>
      <c r="B21109" s="199" t="s">
        <v>26157</v>
      </c>
      <c r="C21109" s="199" t="s">
        <v>26156</v>
      </c>
      <c r="D21109" s="199">
        <v>0.809776143552422</v>
      </c>
      <c r="E21109" s="199">
        <v>-1.3377843553567901</v>
      </c>
      <c r="F21109" s="199">
        <v>1.4262683953656099</v>
      </c>
      <c r="G21109" s="199">
        <v>-0.93796115773417599</v>
      </c>
      <c r="H21109" s="199">
        <v>0.34826437177490399</v>
      </c>
      <c r="I21109" s="199" t="s">
        <v>1469</v>
      </c>
    </row>
    <row r="21110" spans="1:9" x14ac:dyDescent="0.25">
      <c r="A21110" s="199">
        <v>21107</v>
      </c>
      <c r="B21110" s="199" t="s">
        <v>26155</v>
      </c>
      <c r="C21110" s="199" t="s">
        <v>26154</v>
      </c>
      <c r="D21110" s="199">
        <v>2.77579309884407</v>
      </c>
      <c r="E21110" s="199">
        <v>6.7947186440109997E-2</v>
      </c>
      <c r="F21110" s="199">
        <v>0.56213465428263498</v>
      </c>
      <c r="G21110" s="199">
        <v>0.12087350588058</v>
      </c>
      <c r="H21110" s="199">
        <v>0.90379122752288699</v>
      </c>
      <c r="I21110" s="199">
        <v>0.97658739607601797</v>
      </c>
    </row>
    <row r="21111" spans="1:9" x14ac:dyDescent="0.25">
      <c r="A21111" s="199">
        <v>21108</v>
      </c>
      <c r="B21111" s="199" t="s">
        <v>26153</v>
      </c>
      <c r="C21111" s="199" t="s">
        <v>26152</v>
      </c>
      <c r="D21111" s="199">
        <v>0.65331511939864095</v>
      </c>
      <c r="E21111" s="199">
        <v>-5.1289507175304901E-2</v>
      </c>
      <c r="F21111" s="199">
        <v>1.2340133128720501</v>
      </c>
      <c r="G21111" s="199">
        <v>-4.1563171677567401E-2</v>
      </c>
      <c r="H21111" s="199">
        <v>0.96684693260057497</v>
      </c>
      <c r="I21111" s="199" t="s">
        <v>1469</v>
      </c>
    </row>
    <row r="21112" spans="1:9" x14ac:dyDescent="0.25">
      <c r="A21112" s="199">
        <v>21109</v>
      </c>
      <c r="B21112" s="199" t="s">
        <v>26151</v>
      </c>
      <c r="C21112" s="199" t="s">
        <v>26150</v>
      </c>
      <c r="D21112" s="199">
        <v>0.55316322830039599</v>
      </c>
      <c r="E21112" s="199">
        <v>1.3973598725880401</v>
      </c>
      <c r="F21112" s="199">
        <v>1.42501179870828</v>
      </c>
      <c r="G21112" s="199">
        <v>0.98059530023168695</v>
      </c>
      <c r="H21112" s="199">
        <v>0.32679235287786501</v>
      </c>
      <c r="I21112" s="199" t="s">
        <v>1469</v>
      </c>
    </row>
    <row r="21113" spans="1:9" x14ac:dyDescent="0.25">
      <c r="A21113" s="199">
        <v>21110</v>
      </c>
      <c r="B21113" s="199" t="s">
        <v>26149</v>
      </c>
      <c r="C21113" s="199" t="s">
        <v>26148</v>
      </c>
      <c r="D21113" s="199">
        <v>2.39213894009321</v>
      </c>
      <c r="E21113" s="199">
        <v>-0.49288777764637898</v>
      </c>
      <c r="F21113" s="199">
        <v>0.92643985471981705</v>
      </c>
      <c r="G21113" s="199">
        <v>-0.53202350388460296</v>
      </c>
      <c r="H21113" s="199">
        <v>0.59470971682687002</v>
      </c>
      <c r="I21113" s="199">
        <v>0.87022352293157701</v>
      </c>
    </row>
    <row r="21114" spans="1:9" x14ac:dyDescent="0.25">
      <c r="A21114" s="199">
        <v>21111</v>
      </c>
      <c r="B21114" s="199" t="s">
        <v>26147</v>
      </c>
      <c r="C21114" s="199" t="s">
        <v>26146</v>
      </c>
      <c r="D21114" s="199">
        <v>0.94236770039065598</v>
      </c>
      <c r="E21114" s="199">
        <v>0.20629601033220499</v>
      </c>
      <c r="F21114" s="199">
        <v>0.88899296458015897</v>
      </c>
      <c r="G21114" s="199">
        <v>0.232055841330118</v>
      </c>
      <c r="H21114" s="199">
        <v>0.81649464221935097</v>
      </c>
      <c r="I21114" s="199" t="s">
        <v>1469</v>
      </c>
    </row>
    <row r="21115" spans="1:9" x14ac:dyDescent="0.25">
      <c r="A21115" s="199">
        <v>21112</v>
      </c>
      <c r="B21115" s="199" t="s">
        <v>26145</v>
      </c>
      <c r="C21115" s="199" t="s">
        <v>26144</v>
      </c>
      <c r="D21115" s="199">
        <v>1.39729845150081</v>
      </c>
      <c r="E21115" s="199">
        <v>1.7364672311970999</v>
      </c>
      <c r="F21115" s="199">
        <v>0.64029422015689497</v>
      </c>
      <c r="G21115" s="199">
        <v>2.7119832985086099</v>
      </c>
      <c r="H21115" s="199">
        <v>6.6881962588669699E-3</v>
      </c>
      <c r="I21115" s="199" t="s">
        <v>1469</v>
      </c>
    </row>
    <row r="21116" spans="1:9" x14ac:dyDescent="0.25">
      <c r="A21116" s="199">
        <v>21113</v>
      </c>
      <c r="B21116" s="199" t="s">
        <v>26143</v>
      </c>
      <c r="C21116" s="199" t="s">
        <v>26142</v>
      </c>
      <c r="D21116" s="199">
        <v>5.3636330749609398</v>
      </c>
      <c r="E21116" s="199">
        <v>1.16986458767452</v>
      </c>
      <c r="F21116" s="199">
        <v>1.07361092344002</v>
      </c>
      <c r="G21116" s="199">
        <v>1.08965414018524</v>
      </c>
      <c r="H21116" s="199">
        <v>0.27586552456070801</v>
      </c>
      <c r="I21116" s="199">
        <v>0.70281000099103197</v>
      </c>
    </row>
    <row r="21117" spans="1:9" x14ac:dyDescent="0.25">
      <c r="A21117" s="199">
        <v>21114</v>
      </c>
      <c r="B21117" s="199" t="s">
        <v>26141</v>
      </c>
      <c r="C21117" s="199" t="s">
        <v>26140</v>
      </c>
      <c r="D21117" s="199">
        <v>0.91372993541851899</v>
      </c>
      <c r="E21117" s="199">
        <v>0.57299286539729</v>
      </c>
      <c r="F21117" s="199">
        <v>0.87993143372689098</v>
      </c>
      <c r="G21117" s="199">
        <v>0.65117899353864095</v>
      </c>
      <c r="H21117" s="199">
        <v>0.514930948874052</v>
      </c>
      <c r="I21117" s="199" t="s">
        <v>1469</v>
      </c>
    </row>
    <row r="21118" spans="1:9" x14ac:dyDescent="0.25">
      <c r="A21118" s="199">
        <v>21115</v>
      </c>
      <c r="B21118" s="199" t="s">
        <v>26139</v>
      </c>
      <c r="C21118" s="199" t="s">
        <v>26138</v>
      </c>
      <c r="D21118" s="199">
        <v>1.92328587768912</v>
      </c>
      <c r="E21118" s="199">
        <v>0.571352346769191</v>
      </c>
      <c r="F21118" s="199">
        <v>0.71013713884725405</v>
      </c>
      <c r="G21118" s="199">
        <v>0.80456621054441801</v>
      </c>
      <c r="H21118" s="199">
        <v>0.42107004733065601</v>
      </c>
      <c r="I21118" s="199" t="s">
        <v>1469</v>
      </c>
    </row>
    <row r="21119" spans="1:9" x14ac:dyDescent="0.25">
      <c r="A21119" s="199">
        <v>21116</v>
      </c>
      <c r="B21119" s="199" t="s">
        <v>26137</v>
      </c>
      <c r="C21119" s="199" t="s">
        <v>26136</v>
      </c>
      <c r="D21119" s="199">
        <v>2.3347014018889301</v>
      </c>
      <c r="E21119" s="199">
        <v>8.0421965103324194E-2</v>
      </c>
      <c r="F21119" s="199">
        <v>0.56464599194895204</v>
      </c>
      <c r="G21119" s="199">
        <v>0.14242900197650701</v>
      </c>
      <c r="H21119" s="199">
        <v>0.88674115563482803</v>
      </c>
      <c r="I21119" s="199">
        <v>0.97050238697288105</v>
      </c>
    </row>
    <row r="21120" spans="1:9" x14ac:dyDescent="0.25">
      <c r="A21120" s="199">
        <v>21117</v>
      </c>
      <c r="B21120" s="199" t="s">
        <v>26135</v>
      </c>
      <c r="C21120" s="199" t="s">
        <v>26134</v>
      </c>
      <c r="D21120" s="199">
        <v>7.9987210735580199</v>
      </c>
      <c r="E21120" s="199">
        <v>-2.6161084586406601E-2</v>
      </c>
      <c r="F21120" s="199">
        <v>0.52855273501262001</v>
      </c>
      <c r="G21120" s="199">
        <v>-4.94956942863648E-2</v>
      </c>
      <c r="H21120" s="199">
        <v>0.960524268457843</v>
      </c>
      <c r="I21120" s="199">
        <v>0.99014782697323001</v>
      </c>
    </row>
    <row r="21121" spans="1:9" x14ac:dyDescent="0.25">
      <c r="A21121" s="199">
        <v>21118</v>
      </c>
      <c r="B21121" s="199" t="s">
        <v>26133</v>
      </c>
      <c r="C21121" s="199" t="s">
        <v>26132</v>
      </c>
      <c r="D21121" s="199">
        <v>2.0909918542016102</v>
      </c>
      <c r="E21121" s="199">
        <v>-0.75905355497915905</v>
      </c>
      <c r="F21121" s="199">
        <v>0.64482802154478602</v>
      </c>
      <c r="G21121" s="199">
        <v>-1.17714108199071</v>
      </c>
      <c r="H21121" s="199">
        <v>0.23913920018339399</v>
      </c>
      <c r="I21121" s="199" t="s">
        <v>1469</v>
      </c>
    </row>
    <row r="21122" spans="1:9" x14ac:dyDescent="0.25">
      <c r="A21122" s="199">
        <v>21119</v>
      </c>
      <c r="B21122" s="199" t="s">
        <v>26131</v>
      </c>
      <c r="C21122" s="199" t="s">
        <v>26130</v>
      </c>
      <c r="D21122" s="199">
        <v>3.5718120902466999</v>
      </c>
      <c r="E21122" s="199">
        <v>-0.25823051158673499</v>
      </c>
      <c r="F21122" s="199">
        <v>0.73544214282131903</v>
      </c>
      <c r="G21122" s="199">
        <v>-0.35112280973742599</v>
      </c>
      <c r="H21122" s="199">
        <v>0.72549621634644101</v>
      </c>
      <c r="I21122" s="199">
        <v>0.91983072143209998</v>
      </c>
    </row>
    <row r="21123" spans="1:9" x14ac:dyDescent="0.25">
      <c r="A21123" s="199">
        <v>21120</v>
      </c>
      <c r="B21123" s="199" t="s">
        <v>26129</v>
      </c>
      <c r="C21123" s="199" t="s">
        <v>26128</v>
      </c>
      <c r="D21123" s="199">
        <v>1.1803961992485501</v>
      </c>
      <c r="E21123" s="199">
        <v>0.91483064921368396</v>
      </c>
      <c r="F21123" s="199">
        <v>0.76251552215632801</v>
      </c>
      <c r="G21123" s="199">
        <v>1.1997534773149601</v>
      </c>
      <c r="H21123" s="199">
        <v>0.230235097140812</v>
      </c>
      <c r="I21123" s="199" t="s">
        <v>1469</v>
      </c>
    </row>
    <row r="21124" spans="1:9" x14ac:dyDescent="0.25">
      <c r="A21124" s="199">
        <v>21121</v>
      </c>
      <c r="B21124" s="199" t="s">
        <v>26127</v>
      </c>
      <c r="C21124" s="199" t="s">
        <v>26126</v>
      </c>
      <c r="D21124" s="199">
        <v>133.527814972741</v>
      </c>
      <c r="E21124" s="199">
        <v>-2.71183622792724E-2</v>
      </c>
      <c r="F21124" s="199">
        <v>0.38837983252733899</v>
      </c>
      <c r="G21124" s="199">
        <v>-6.9824331770274001E-2</v>
      </c>
      <c r="H21124" s="199">
        <v>0.94433348048728005</v>
      </c>
      <c r="I21124" s="199">
        <v>0.98561461781973103</v>
      </c>
    </row>
    <row r="21125" spans="1:9" x14ac:dyDescent="0.25">
      <c r="A21125" s="199">
        <v>21122</v>
      </c>
      <c r="B21125" s="199" t="s">
        <v>26125</v>
      </c>
      <c r="C21125" s="199" t="s">
        <v>26124</v>
      </c>
      <c r="D21125" s="199">
        <v>0.58740783437323996</v>
      </c>
      <c r="E21125" s="199">
        <v>1.4682997890439</v>
      </c>
      <c r="F21125" s="199">
        <v>1.2615103970717401</v>
      </c>
      <c r="G21125" s="199">
        <v>1.1639220671127</v>
      </c>
      <c r="H21125" s="199">
        <v>0.24445559587878701</v>
      </c>
      <c r="I21125" s="199" t="s">
        <v>1469</v>
      </c>
    </row>
    <row r="21126" spans="1:9" x14ac:dyDescent="0.25">
      <c r="A21126" s="199">
        <v>21123</v>
      </c>
      <c r="B21126" s="199" t="s">
        <v>26123</v>
      </c>
      <c r="C21126" s="199" t="s">
        <v>26122</v>
      </c>
      <c r="D21126" s="199">
        <v>1.97564274134766</v>
      </c>
      <c r="E21126" s="199">
        <v>-0.100014006707438</v>
      </c>
      <c r="F21126" s="199">
        <v>0.45369815344020897</v>
      </c>
      <c r="G21126" s="199">
        <v>-0.22044173190715499</v>
      </c>
      <c r="H21126" s="199">
        <v>0.82552714730043897</v>
      </c>
      <c r="I21126" s="199" t="s">
        <v>1469</v>
      </c>
    </row>
    <row r="21127" spans="1:9" x14ac:dyDescent="0.25">
      <c r="A21127" s="199">
        <v>21124</v>
      </c>
      <c r="B21127" s="199" t="s">
        <v>26121</v>
      </c>
      <c r="C21127" s="199" t="s">
        <v>26120</v>
      </c>
      <c r="D21127" s="199">
        <v>0.72623955700363096</v>
      </c>
      <c r="E21127" s="199">
        <v>-0.247219479185564</v>
      </c>
      <c r="F21127" s="199">
        <v>0.84705699483386598</v>
      </c>
      <c r="G21127" s="199">
        <v>-0.291856959677255</v>
      </c>
      <c r="H21127" s="199">
        <v>0.77039599259951597</v>
      </c>
      <c r="I21127" s="199" t="s">
        <v>1469</v>
      </c>
    </row>
    <row r="21128" spans="1:9" x14ac:dyDescent="0.25">
      <c r="A21128" s="199">
        <v>21125</v>
      </c>
      <c r="B21128" s="199" t="s">
        <v>26119</v>
      </c>
      <c r="C21128" s="199" t="s">
        <v>26118</v>
      </c>
      <c r="D21128" s="199">
        <v>16.630915451822101</v>
      </c>
      <c r="E21128" s="199">
        <v>-0.17910316850614699</v>
      </c>
      <c r="F21128" s="199">
        <v>0.49653380108692702</v>
      </c>
      <c r="G21128" s="199">
        <v>-0.36070690074690798</v>
      </c>
      <c r="H21128" s="199">
        <v>0.71831856549459405</v>
      </c>
      <c r="I21128" s="199">
        <v>0.91712904296502196</v>
      </c>
    </row>
    <row r="21129" spans="1:9" x14ac:dyDescent="0.25">
      <c r="A21129" s="199">
        <v>21126</v>
      </c>
      <c r="B21129" s="199" t="s">
        <v>26117</v>
      </c>
      <c r="C21129" s="199" t="s">
        <v>26116</v>
      </c>
      <c r="D21129" s="199">
        <v>0.52214786508361999</v>
      </c>
      <c r="E21129" s="199">
        <v>-0.36962851884217302</v>
      </c>
      <c r="F21129" s="199">
        <v>1.4399033540814701</v>
      </c>
      <c r="G21129" s="199">
        <v>-0.25670370014379501</v>
      </c>
      <c r="H21129" s="199">
        <v>0.79740751494548801</v>
      </c>
      <c r="I21129" s="199" t="s">
        <v>1469</v>
      </c>
    </row>
    <row r="21130" spans="1:9" x14ac:dyDescent="0.25">
      <c r="A21130" s="199">
        <v>21127</v>
      </c>
      <c r="B21130" s="199" t="s">
        <v>26115</v>
      </c>
      <c r="C21130" s="199" t="s">
        <v>26114</v>
      </c>
      <c r="D21130" s="199">
        <v>65.478193376598199</v>
      </c>
      <c r="E21130" s="199">
        <v>7.6594592697690103E-2</v>
      </c>
      <c r="F21130" s="199">
        <v>0.35030666626235202</v>
      </c>
      <c r="G21130" s="199">
        <v>0.218650114526587</v>
      </c>
      <c r="H21130" s="199">
        <v>0.82692261145930801</v>
      </c>
      <c r="I21130" s="199">
        <v>0.95272883288548704</v>
      </c>
    </row>
    <row r="21131" spans="1:9" x14ac:dyDescent="0.25">
      <c r="A21131" s="199">
        <v>21128</v>
      </c>
      <c r="B21131" s="199" t="s">
        <v>26113</v>
      </c>
      <c r="C21131" s="199" t="s">
        <v>26112</v>
      </c>
      <c r="D21131" s="199">
        <v>0.20321482390887499</v>
      </c>
      <c r="E21131" s="199">
        <v>-0.35590770237752101</v>
      </c>
      <c r="F21131" s="199">
        <v>1.95225716641217</v>
      </c>
      <c r="G21131" s="199">
        <v>-0.18230574767544799</v>
      </c>
      <c r="H21131" s="199">
        <v>0.85534278827908705</v>
      </c>
      <c r="I21131" s="199" t="s">
        <v>1469</v>
      </c>
    </row>
    <row r="21132" spans="1:9" x14ac:dyDescent="0.25">
      <c r="A21132" s="199">
        <v>21129</v>
      </c>
      <c r="B21132" s="199" t="s">
        <v>26111</v>
      </c>
      <c r="C21132" s="199" t="s">
        <v>26110</v>
      </c>
      <c r="D21132" s="199">
        <v>1.0415200898644399</v>
      </c>
      <c r="E21132" s="199">
        <v>0.26206541986049597</v>
      </c>
      <c r="F21132" s="199">
        <v>1.4280276362473501</v>
      </c>
      <c r="G21132" s="199">
        <v>0.183515649983614</v>
      </c>
      <c r="H21132" s="199">
        <v>0.85439344038197296</v>
      </c>
      <c r="I21132" s="199" t="s">
        <v>1469</v>
      </c>
    </row>
    <row r="21133" spans="1:9" x14ac:dyDescent="0.25">
      <c r="A21133" s="199">
        <v>21130</v>
      </c>
      <c r="B21133" s="199" t="s">
        <v>26109</v>
      </c>
      <c r="C21133" s="199" t="s">
        <v>26108</v>
      </c>
      <c r="D21133" s="199">
        <v>823.09756143592597</v>
      </c>
      <c r="E21133" s="199">
        <v>-0.257991031819991</v>
      </c>
      <c r="F21133" s="199">
        <v>0.26990091282856499</v>
      </c>
      <c r="G21133" s="199">
        <v>-0.95587313550088404</v>
      </c>
      <c r="H21133" s="199">
        <v>0.339136332981822</v>
      </c>
      <c r="I21133" s="199">
        <v>0.74617764071773696</v>
      </c>
    </row>
    <row r="21134" spans="1:9" x14ac:dyDescent="0.25">
      <c r="A21134" s="199">
        <v>21131</v>
      </c>
      <c r="B21134" s="199" t="s">
        <v>26107</v>
      </c>
      <c r="C21134" s="199" t="s">
        <v>26106</v>
      </c>
      <c r="D21134" s="199">
        <v>2.8054564292942898</v>
      </c>
      <c r="E21134" s="199">
        <v>-1.0020184421828799</v>
      </c>
      <c r="F21134" s="199">
        <v>0.83599554883232496</v>
      </c>
      <c r="G21134" s="199">
        <v>-1.1985930350734999</v>
      </c>
      <c r="H21134" s="199">
        <v>0.23068622774104999</v>
      </c>
      <c r="I21134" s="199">
        <v>0.66641136794014499</v>
      </c>
    </row>
    <row r="21135" spans="1:9" x14ac:dyDescent="0.25">
      <c r="A21135" s="199">
        <v>21132</v>
      </c>
      <c r="B21135" s="199" t="s">
        <v>26105</v>
      </c>
      <c r="C21135" s="199" t="s">
        <v>26104</v>
      </c>
      <c r="D21135" s="199">
        <v>19.5588892281366</v>
      </c>
      <c r="E21135" s="199">
        <v>0.66799221270882003</v>
      </c>
      <c r="F21135" s="199">
        <v>0.69794211323196897</v>
      </c>
      <c r="G21135" s="199">
        <v>0.95708827429189003</v>
      </c>
      <c r="H21135" s="199">
        <v>0.33852270150138503</v>
      </c>
      <c r="I21135" s="199">
        <v>0.746045179308507</v>
      </c>
    </row>
    <row r="21136" spans="1:9" x14ac:dyDescent="0.25">
      <c r="A21136" s="199">
        <v>21133</v>
      </c>
      <c r="B21136" s="199" t="s">
        <v>26103</v>
      </c>
      <c r="C21136" s="199" t="s">
        <v>26102</v>
      </c>
      <c r="D21136" s="199">
        <v>19.313282710658299</v>
      </c>
      <c r="E21136" s="199">
        <v>-1.2334669957433599</v>
      </c>
      <c r="F21136" s="199">
        <v>0.638772668656999</v>
      </c>
      <c r="G21136" s="199">
        <v>-1.9309952605465801</v>
      </c>
      <c r="H21136" s="199">
        <v>5.3483638528136902E-2</v>
      </c>
      <c r="I21136" s="199">
        <v>0.41548073459351398</v>
      </c>
    </row>
    <row r="21137" spans="1:9" x14ac:dyDescent="0.25">
      <c r="A21137" s="199">
        <v>21134</v>
      </c>
      <c r="B21137" s="199" t="s">
        <v>26101</v>
      </c>
      <c r="C21137" s="199" t="s">
        <v>26100</v>
      </c>
      <c r="D21137" s="199">
        <v>1.99452969568089</v>
      </c>
      <c r="E21137" s="199">
        <v>-0.62597835017284897</v>
      </c>
      <c r="F21137" s="199">
        <v>0.84130261848465604</v>
      </c>
      <c r="G21137" s="199">
        <v>-0.74405848314171896</v>
      </c>
      <c r="H21137" s="199">
        <v>0.456841094725014</v>
      </c>
      <c r="I21137" s="199" t="s">
        <v>1469</v>
      </c>
    </row>
    <row r="21138" spans="1:9" x14ac:dyDescent="0.25">
      <c r="A21138" s="199">
        <v>21135</v>
      </c>
      <c r="B21138" s="199" t="s">
        <v>26099</v>
      </c>
      <c r="C21138" s="199" t="s">
        <v>26098</v>
      </c>
      <c r="D21138" s="199">
        <v>11.539203772593201</v>
      </c>
      <c r="E21138" s="199">
        <v>-0.666306884662201</v>
      </c>
      <c r="F21138" s="199">
        <v>0.309005587599468</v>
      </c>
      <c r="G21138" s="199">
        <v>-2.15629396813971</v>
      </c>
      <c r="H21138" s="199">
        <v>3.1060717973691102E-2</v>
      </c>
      <c r="I21138" s="199">
        <v>0.35226037879212502</v>
      </c>
    </row>
    <row r="21139" spans="1:9" x14ac:dyDescent="0.25">
      <c r="A21139" s="199">
        <v>21136</v>
      </c>
      <c r="B21139" s="199" t="s">
        <v>26097</v>
      </c>
      <c r="C21139" s="199" t="s">
        <v>26096</v>
      </c>
      <c r="D21139" s="199">
        <v>0.48348725352682698</v>
      </c>
      <c r="E21139" s="199">
        <v>0.30072560359231698</v>
      </c>
      <c r="F21139" s="199">
        <v>1.867714802631</v>
      </c>
      <c r="G21139" s="199">
        <v>0.16101259312647301</v>
      </c>
      <c r="H21139" s="199">
        <v>0.87208348217476395</v>
      </c>
      <c r="I21139" s="199" t="s">
        <v>1469</v>
      </c>
    </row>
    <row r="21140" spans="1:9" x14ac:dyDescent="0.25">
      <c r="A21140" s="199">
        <v>21137</v>
      </c>
      <c r="B21140" s="199" t="s">
        <v>26095</v>
      </c>
      <c r="C21140" s="199" t="s">
        <v>26094</v>
      </c>
      <c r="D21140" s="199">
        <v>0.330034060327632</v>
      </c>
      <c r="E21140" s="199">
        <v>-0.21893248928561901</v>
      </c>
      <c r="F21140" s="199">
        <v>1.20818457138568</v>
      </c>
      <c r="G21140" s="199">
        <v>-0.18120781747322201</v>
      </c>
      <c r="H21140" s="199">
        <v>0.85620445872714801</v>
      </c>
      <c r="I21140" s="199" t="s">
        <v>1469</v>
      </c>
    </row>
    <row r="21141" spans="1:9" x14ac:dyDescent="0.25">
      <c r="A21141" s="199">
        <v>21138</v>
      </c>
      <c r="B21141" s="199" t="s">
        <v>26093</v>
      </c>
      <c r="C21141" s="199" t="s">
        <v>26092</v>
      </c>
      <c r="D21141" s="199">
        <v>0.129937130153782</v>
      </c>
      <c r="E21141" s="199">
        <v>-6.3418690207920195E-2</v>
      </c>
      <c r="F21141" s="199">
        <v>2.98133867889092</v>
      </c>
      <c r="G21141" s="199">
        <v>-2.1271883887915899E-2</v>
      </c>
      <c r="H21141" s="199">
        <v>0.98302877217004903</v>
      </c>
      <c r="I21141" s="199" t="s">
        <v>1469</v>
      </c>
    </row>
    <row r="21142" spans="1:9" x14ac:dyDescent="0.25">
      <c r="A21142" s="199">
        <v>21139</v>
      </c>
      <c r="B21142" s="199" t="s">
        <v>26091</v>
      </c>
      <c r="C21142" s="199" t="s">
        <v>26090</v>
      </c>
      <c r="D21142" s="199">
        <v>1.10872856766648</v>
      </c>
      <c r="E21142" s="199">
        <v>-0.45237524953562303</v>
      </c>
      <c r="F21142" s="199">
        <v>1.0242920944495799</v>
      </c>
      <c r="G21142" s="199">
        <v>-0.44164672556485601</v>
      </c>
      <c r="H21142" s="199">
        <v>0.65874486629931694</v>
      </c>
      <c r="I21142" s="199" t="s">
        <v>1469</v>
      </c>
    </row>
    <row r="21143" spans="1:9" x14ac:dyDescent="0.25">
      <c r="A21143" s="199">
        <v>21140</v>
      </c>
      <c r="B21143" s="199" t="s">
        <v>26089</v>
      </c>
      <c r="C21143" s="199" t="s">
        <v>26088</v>
      </c>
      <c r="D21143" s="199">
        <v>2.5366377856039599</v>
      </c>
      <c r="E21143" s="199">
        <v>0.51017763155183704</v>
      </c>
      <c r="F21143" s="199">
        <v>0.445573719136937</v>
      </c>
      <c r="G21143" s="199">
        <v>1.14499040145374</v>
      </c>
      <c r="H21143" s="199">
        <v>0.25221313352292202</v>
      </c>
      <c r="I21143" s="199">
        <v>0.68503112264824695</v>
      </c>
    </row>
    <row r="21144" spans="1:9" x14ac:dyDescent="0.25">
      <c r="A21144" s="199">
        <v>21141</v>
      </c>
      <c r="B21144" s="199" t="s">
        <v>26087</v>
      </c>
      <c r="C21144" s="199" t="s">
        <v>26086</v>
      </c>
      <c r="D21144" s="199">
        <v>4099.8703156967904</v>
      </c>
      <c r="E21144" s="199">
        <v>-0.24553881941008701</v>
      </c>
      <c r="F21144" s="199">
        <v>0.140685115932909</v>
      </c>
      <c r="G21144" s="199">
        <v>-1.7453077234352301</v>
      </c>
      <c r="H21144" s="199">
        <v>8.0931318251298304E-2</v>
      </c>
      <c r="I21144" s="199">
        <v>0.475252340959741</v>
      </c>
    </row>
    <row r="21145" spans="1:9" x14ac:dyDescent="0.25">
      <c r="A21145" s="199">
        <v>21142</v>
      </c>
      <c r="B21145" s="199" t="s">
        <v>26085</v>
      </c>
      <c r="C21145" s="199" t="s">
        <v>26084</v>
      </c>
      <c r="D21145" s="199">
        <v>8.1256584277316897</v>
      </c>
      <c r="E21145" s="199">
        <v>-0.14293252511794499</v>
      </c>
      <c r="F21145" s="199">
        <v>0.59435388978280401</v>
      </c>
      <c r="G21145" s="199">
        <v>-0.24048387261363299</v>
      </c>
      <c r="H21145" s="199">
        <v>0.80995516426979997</v>
      </c>
      <c r="I21145" s="199">
        <v>0.94686747863288201</v>
      </c>
    </row>
    <row r="21146" spans="1:9" x14ac:dyDescent="0.25">
      <c r="A21146" s="199">
        <v>21143</v>
      </c>
      <c r="B21146" s="199" t="s">
        <v>26083</v>
      </c>
      <c r="C21146" s="199" t="s">
        <v>26082</v>
      </c>
      <c r="D21146" s="199">
        <v>0.55135019005709995</v>
      </c>
      <c r="E21146" s="199">
        <v>0.33629369602624398</v>
      </c>
      <c r="F21146" s="199">
        <v>0.82668712316488102</v>
      </c>
      <c r="G21146" s="199">
        <v>0.40679682385614102</v>
      </c>
      <c r="H21146" s="199">
        <v>0.68415721969492305</v>
      </c>
      <c r="I21146" s="199" t="s">
        <v>1469</v>
      </c>
    </row>
    <row r="21147" spans="1:9" x14ac:dyDescent="0.25">
      <c r="A21147" s="199">
        <v>21144</v>
      </c>
      <c r="B21147" s="199" t="s">
        <v>26081</v>
      </c>
      <c r="C21147" s="199" t="s">
        <v>26080</v>
      </c>
      <c r="D21147" s="199">
        <v>0.46842949913151</v>
      </c>
      <c r="E21147" s="199">
        <v>-0.51565300907233802</v>
      </c>
      <c r="F21147" s="199">
        <v>1.7488133593378901</v>
      </c>
      <c r="G21147" s="199">
        <v>-0.29485880029391298</v>
      </c>
      <c r="H21147" s="199">
        <v>0.76810174597657799</v>
      </c>
      <c r="I21147" s="199" t="s">
        <v>1469</v>
      </c>
    </row>
    <row r="21148" spans="1:9" x14ac:dyDescent="0.25">
      <c r="A21148" s="199">
        <v>21145</v>
      </c>
      <c r="B21148" s="199" t="s">
        <v>26079</v>
      </c>
      <c r="C21148" s="199" t="s">
        <v>26078</v>
      </c>
      <c r="D21148" s="199">
        <v>1.0854430438346001</v>
      </c>
      <c r="E21148" s="199">
        <v>-7.1629126658578596E-2</v>
      </c>
      <c r="F21148" s="199">
        <v>0.78427504945513205</v>
      </c>
      <c r="G21148" s="199">
        <v>-9.1331640230480807E-2</v>
      </c>
      <c r="H21148" s="199">
        <v>0.927229077774262</v>
      </c>
      <c r="I21148" s="199" t="s">
        <v>1469</v>
      </c>
    </row>
    <row r="21149" spans="1:9" x14ac:dyDescent="0.25">
      <c r="A21149" s="199">
        <v>21146</v>
      </c>
      <c r="B21149" s="199" t="s">
        <v>26077</v>
      </c>
      <c r="C21149" s="199" t="s">
        <v>26076</v>
      </c>
      <c r="D21149" s="199">
        <v>0</v>
      </c>
      <c r="E21149" s="199">
        <v>0</v>
      </c>
      <c r="F21149" s="199">
        <v>0</v>
      </c>
      <c r="G21149" s="199">
        <v>0</v>
      </c>
      <c r="H21149" s="199">
        <v>1</v>
      </c>
      <c r="I21149" s="199" t="s">
        <v>1469</v>
      </c>
    </row>
    <row r="21150" spans="1:9" x14ac:dyDescent="0.25">
      <c r="A21150" s="199">
        <v>21147</v>
      </c>
      <c r="B21150" s="199" t="s">
        <v>26075</v>
      </c>
      <c r="C21150" s="199" t="s">
        <v>26074</v>
      </c>
      <c r="D21150" s="199">
        <v>0.92563034693856505</v>
      </c>
      <c r="E21150" s="199">
        <v>1.2988223632560301</v>
      </c>
      <c r="F21150" s="199">
        <v>1.19012471631191</v>
      </c>
      <c r="G21150" s="199">
        <v>1.0913329884291201</v>
      </c>
      <c r="H21150" s="199">
        <v>0.27512638716052601</v>
      </c>
      <c r="I21150" s="199" t="s">
        <v>1469</v>
      </c>
    </row>
    <row r="21151" spans="1:9" x14ac:dyDescent="0.25">
      <c r="A21151" s="199">
        <v>21148</v>
      </c>
      <c r="B21151" s="199" t="s">
        <v>26073</v>
      </c>
      <c r="C21151" s="199" t="s">
        <v>26072</v>
      </c>
      <c r="D21151" s="199">
        <v>5.5470757530527104</v>
      </c>
      <c r="E21151" s="199">
        <v>-0.43826254103933299</v>
      </c>
      <c r="F21151" s="199">
        <v>0.47300396820589502</v>
      </c>
      <c r="G21151" s="199">
        <v>-0.926551510131435</v>
      </c>
      <c r="H21151" s="199">
        <v>0.35415944101626701</v>
      </c>
      <c r="I21151" s="199">
        <v>0.75492621291328199</v>
      </c>
    </row>
    <row r="21152" spans="1:9" x14ac:dyDescent="0.25">
      <c r="A21152" s="199">
        <v>21149</v>
      </c>
      <c r="B21152" s="199" t="s">
        <v>26071</v>
      </c>
      <c r="C21152" s="199" t="s">
        <v>26070</v>
      </c>
      <c r="D21152" s="199">
        <v>2.8226553741212701</v>
      </c>
      <c r="E21152" s="199">
        <v>-4.9989099963383098E-2</v>
      </c>
      <c r="F21152" s="199">
        <v>0.47808848027661099</v>
      </c>
      <c r="G21152" s="199">
        <v>-0.10456035237339401</v>
      </c>
      <c r="H21152" s="199">
        <v>0.91672467641603095</v>
      </c>
      <c r="I21152" s="199">
        <v>0.97985303766723997</v>
      </c>
    </row>
    <row r="21153" spans="1:9" x14ac:dyDescent="0.25">
      <c r="A21153" s="199">
        <v>21150</v>
      </c>
      <c r="B21153" s="199" t="s">
        <v>26069</v>
      </c>
      <c r="C21153" s="199" t="s">
        <v>26068</v>
      </c>
      <c r="D21153" s="199">
        <v>3.0039284624937799</v>
      </c>
      <c r="E21153" s="199">
        <v>-1.90895949413543</v>
      </c>
      <c r="F21153" s="199">
        <v>0.67666045032340705</v>
      </c>
      <c r="G21153" s="199">
        <v>-2.8211483222095399</v>
      </c>
      <c r="H21153" s="199">
        <v>4.78520725033849E-3</v>
      </c>
      <c r="I21153" s="199">
        <v>0.19394072112329699</v>
      </c>
    </row>
    <row r="21154" spans="1:9" x14ac:dyDescent="0.25">
      <c r="A21154" s="199">
        <v>21151</v>
      </c>
      <c r="B21154" s="199" t="s">
        <v>26067</v>
      </c>
      <c r="C21154" s="199" t="s">
        <v>26066</v>
      </c>
      <c r="D21154" s="199">
        <v>22.092732500128299</v>
      </c>
      <c r="E21154" s="199">
        <v>0.40710424956992203</v>
      </c>
      <c r="F21154" s="199">
        <v>0.640780372038946</v>
      </c>
      <c r="G21154" s="199">
        <v>0.63532571741317101</v>
      </c>
      <c r="H21154" s="199">
        <v>0.52521600403776103</v>
      </c>
      <c r="I21154" s="199">
        <v>0.83990153451234495</v>
      </c>
    </row>
    <row r="21155" spans="1:9" x14ac:dyDescent="0.25">
      <c r="A21155" s="199">
        <v>21152</v>
      </c>
      <c r="B21155" s="199" t="s">
        <v>26065</v>
      </c>
      <c r="C21155" s="199" t="s">
        <v>26064</v>
      </c>
      <c r="D21155" s="199">
        <v>1.68888126059898</v>
      </c>
      <c r="E21155" s="199">
        <v>-0.270963096610214</v>
      </c>
      <c r="F21155" s="199">
        <v>0.81426177390628895</v>
      </c>
      <c r="G21155" s="199">
        <v>-0.33277148122809702</v>
      </c>
      <c r="H21155" s="199">
        <v>0.73930678717611298</v>
      </c>
      <c r="I21155" s="199" t="s">
        <v>1469</v>
      </c>
    </row>
    <row r="21156" spans="1:9" x14ac:dyDescent="0.25">
      <c r="A21156" s="199">
        <v>21153</v>
      </c>
      <c r="B21156" s="199" t="s">
        <v>26063</v>
      </c>
      <c r="C21156" s="199" t="s">
        <v>26062</v>
      </c>
      <c r="D21156" s="199">
        <v>0.74798330762226695</v>
      </c>
      <c r="E21156" s="199">
        <v>0.67300289666858704</v>
      </c>
      <c r="F21156" s="199">
        <v>0.96093106607577505</v>
      </c>
      <c r="G21156" s="199">
        <v>0.700365427269386</v>
      </c>
      <c r="H21156" s="199">
        <v>0.48369912143252197</v>
      </c>
      <c r="I21156" s="199" t="s">
        <v>1469</v>
      </c>
    </row>
    <row r="21157" spans="1:9" x14ac:dyDescent="0.25">
      <c r="A21157" s="199">
        <v>21154</v>
      </c>
      <c r="B21157" s="199" t="s">
        <v>26061</v>
      </c>
      <c r="C21157" s="199" t="s">
        <v>26060</v>
      </c>
      <c r="D21157" s="199">
        <v>15.6475263575071</v>
      </c>
      <c r="E21157" s="199">
        <v>-0.15520784901770099</v>
      </c>
      <c r="F21157" s="199">
        <v>0.64925117699142798</v>
      </c>
      <c r="G21157" s="199">
        <v>-0.23905670797074299</v>
      </c>
      <c r="H21157" s="199">
        <v>0.81106161060538895</v>
      </c>
      <c r="I21157" s="199">
        <v>0.94704869688595195</v>
      </c>
    </row>
    <row r="21158" spans="1:9" x14ac:dyDescent="0.25">
      <c r="A21158" s="199">
        <v>21155</v>
      </c>
      <c r="B21158" s="199" t="s">
        <v>26059</v>
      </c>
      <c r="C21158" s="199" t="s">
        <v>26058</v>
      </c>
      <c r="D21158" s="199">
        <v>21.706503757995701</v>
      </c>
      <c r="E21158" s="199">
        <v>0.304392558055813</v>
      </c>
      <c r="F21158" s="199">
        <v>0.29656362862243901</v>
      </c>
      <c r="G21158" s="199">
        <v>1.0263988185933</v>
      </c>
      <c r="H21158" s="199">
        <v>0.30470363468134798</v>
      </c>
      <c r="I21158" s="199">
        <v>0.72314788984809697</v>
      </c>
    </row>
    <row r="21159" spans="1:9" x14ac:dyDescent="0.25">
      <c r="A21159" s="199">
        <v>21156</v>
      </c>
      <c r="B21159" s="199" t="s">
        <v>26057</v>
      </c>
      <c r="C21159" s="199" t="s">
        <v>26056</v>
      </c>
      <c r="D21159" s="199">
        <v>191.23322975002799</v>
      </c>
      <c r="E21159" s="199">
        <v>0.14103272563129499</v>
      </c>
      <c r="F21159" s="199">
        <v>0.21524447133185501</v>
      </c>
      <c r="G21159" s="199">
        <v>0.655221129530692</v>
      </c>
      <c r="H21159" s="199">
        <v>0.51232539216567197</v>
      </c>
      <c r="I21159" s="199">
        <v>0.83313023464539304</v>
      </c>
    </row>
    <row r="21160" spans="1:9" x14ac:dyDescent="0.25">
      <c r="A21160" s="199">
        <v>21157</v>
      </c>
      <c r="B21160" s="199" t="s">
        <v>26055</v>
      </c>
      <c r="C21160" s="199" t="s">
        <v>26054</v>
      </c>
      <c r="D21160" s="199">
        <v>3.7819254374200599</v>
      </c>
      <c r="E21160" s="199">
        <v>-0.41888268771015502</v>
      </c>
      <c r="F21160" s="199">
        <v>0.81761638457860997</v>
      </c>
      <c r="G21160" s="199">
        <v>-0.51232178758996105</v>
      </c>
      <c r="H21160" s="199">
        <v>0.60842581924398598</v>
      </c>
      <c r="I21160" s="199">
        <v>0.87638738166202801</v>
      </c>
    </row>
    <row r="21161" spans="1:9" x14ac:dyDescent="0.25">
      <c r="A21161" s="199">
        <v>21158</v>
      </c>
      <c r="B21161" s="199" t="s">
        <v>26053</v>
      </c>
      <c r="C21161" s="199" t="s">
        <v>26052</v>
      </c>
      <c r="D21161" s="199">
        <v>10.4896086146708</v>
      </c>
      <c r="E21161" s="199">
        <v>8.2862935760627393E-3</v>
      </c>
      <c r="F21161" s="199">
        <v>0.458316286444994</v>
      </c>
      <c r="G21161" s="199">
        <v>1.8079858432125E-2</v>
      </c>
      <c r="H21161" s="199">
        <v>0.98557514596891405</v>
      </c>
      <c r="I21161" s="199">
        <v>0.99661343530336499</v>
      </c>
    </row>
    <row r="21162" spans="1:9" x14ac:dyDescent="0.25">
      <c r="A21162" s="199">
        <v>21159</v>
      </c>
      <c r="B21162" s="199" t="s">
        <v>26051</v>
      </c>
      <c r="C21162" s="199" t="s">
        <v>26050</v>
      </c>
      <c r="D21162" s="199">
        <v>2.5319309565689001</v>
      </c>
      <c r="E21162" s="199">
        <v>2.6082952358338001</v>
      </c>
      <c r="F21162" s="199">
        <v>0.93423397714469003</v>
      </c>
      <c r="G21162" s="199">
        <v>2.7919079156225499</v>
      </c>
      <c r="H21162" s="199">
        <v>5.2398265575071597E-3</v>
      </c>
      <c r="I21162" s="199">
        <v>0.202817844704998</v>
      </c>
    </row>
    <row r="21163" spans="1:9" x14ac:dyDescent="0.25">
      <c r="A21163" s="199">
        <v>21160</v>
      </c>
      <c r="B21163" s="199" t="s">
        <v>26049</v>
      </c>
      <c r="C21163" s="199" t="s">
        <v>26048</v>
      </c>
      <c r="D21163" s="199">
        <v>0.592497609497879</v>
      </c>
      <c r="E21163" s="199">
        <v>-1.61045449234136</v>
      </c>
      <c r="F21163" s="199">
        <v>1.5683684941324301</v>
      </c>
      <c r="G21163" s="199">
        <v>-1.02683425379072</v>
      </c>
      <c r="H21163" s="199">
        <v>0.304498516998642</v>
      </c>
      <c r="I21163" s="199" t="s">
        <v>1469</v>
      </c>
    </row>
    <row r="21164" spans="1:9" x14ac:dyDescent="0.25">
      <c r="A21164" s="199">
        <v>21161</v>
      </c>
      <c r="B21164" s="199" t="s">
        <v>26047</v>
      </c>
      <c r="C21164" s="199" t="s">
        <v>26046</v>
      </c>
      <c r="D21164" s="199">
        <v>0.54144821221704698</v>
      </c>
      <c r="E21164" s="199">
        <v>-0.17503699160537101</v>
      </c>
      <c r="F21164" s="199">
        <v>1.4933049592715</v>
      </c>
      <c r="G21164" s="199">
        <v>-0.11721449829696</v>
      </c>
      <c r="H21164" s="199">
        <v>0.90669007813803604</v>
      </c>
      <c r="I21164" s="199" t="s">
        <v>1469</v>
      </c>
    </row>
    <row r="21165" spans="1:9" x14ac:dyDescent="0.25">
      <c r="A21165" s="199">
        <v>21162</v>
      </c>
      <c r="B21165" s="199" t="s">
        <v>26045</v>
      </c>
      <c r="C21165" s="199" t="s">
        <v>26044</v>
      </c>
      <c r="D21165" s="199">
        <v>4.2939877317567703</v>
      </c>
      <c r="E21165" s="199">
        <v>-1.1451266729988001</v>
      </c>
      <c r="F21165" s="199">
        <v>0.98313828330550002</v>
      </c>
      <c r="G21165" s="199">
        <v>-1.1647666380650601</v>
      </c>
      <c r="H21165" s="199">
        <v>0.244113466651947</v>
      </c>
      <c r="I21165" s="199">
        <v>0.67743732720352001</v>
      </c>
    </row>
    <row r="21166" spans="1:9" x14ac:dyDescent="0.25">
      <c r="A21166" s="199">
        <v>21163</v>
      </c>
      <c r="B21166" s="199" t="s">
        <v>26043</v>
      </c>
      <c r="C21166" s="199" t="s">
        <v>26042</v>
      </c>
      <c r="D21166" s="199">
        <v>62.222046195252403</v>
      </c>
      <c r="E21166" s="199">
        <v>0.58585408255752303</v>
      </c>
      <c r="F21166" s="199">
        <v>0.54438078481911101</v>
      </c>
      <c r="G21166" s="199">
        <v>1.0761843527452799</v>
      </c>
      <c r="H21166" s="199">
        <v>0.28184481625904201</v>
      </c>
      <c r="I21166" s="199">
        <v>0.70619607413922403</v>
      </c>
    </row>
    <row r="21167" spans="1:9" x14ac:dyDescent="0.25">
      <c r="A21167" s="199">
        <v>21164</v>
      </c>
      <c r="B21167" s="199" t="s">
        <v>26041</v>
      </c>
      <c r="C21167" s="199" t="s">
        <v>26040</v>
      </c>
      <c r="D21167" s="199">
        <v>1.85573390514494</v>
      </c>
      <c r="E21167" s="199">
        <v>-0.78292967117771906</v>
      </c>
      <c r="F21167" s="199">
        <v>1.5034622207935699</v>
      </c>
      <c r="G21167" s="199">
        <v>-0.52075114382619203</v>
      </c>
      <c r="H21167" s="199">
        <v>0.60254014137618905</v>
      </c>
      <c r="I21167" s="199" t="s">
        <v>1469</v>
      </c>
    </row>
    <row r="21168" spans="1:9" x14ac:dyDescent="0.25">
      <c r="A21168" s="199">
        <v>21165</v>
      </c>
      <c r="B21168" s="199" t="s">
        <v>26039</v>
      </c>
      <c r="C21168" s="199" t="s">
        <v>26038</v>
      </c>
      <c r="D21168" s="199">
        <v>17.708348795162699</v>
      </c>
      <c r="E21168" s="199">
        <v>-0.20585096688323701</v>
      </c>
      <c r="F21168" s="199">
        <v>0.48216078343384999</v>
      </c>
      <c r="G21168" s="199">
        <v>-0.42693427992465299</v>
      </c>
      <c r="H21168" s="199">
        <v>0.66942719643058202</v>
      </c>
      <c r="I21168" s="199">
        <v>0.89926927016873304</v>
      </c>
    </row>
    <row r="21169" spans="1:9" x14ac:dyDescent="0.25">
      <c r="A21169" s="199">
        <v>21166</v>
      </c>
      <c r="B21169" s="199" t="s">
        <v>26037</v>
      </c>
      <c r="C21169" s="199" t="s">
        <v>26036</v>
      </c>
      <c r="D21169" s="199">
        <v>0.99702181067365703</v>
      </c>
      <c r="E21169" s="199">
        <v>3.2590740666327598</v>
      </c>
      <c r="F21169" s="199">
        <v>2.1332961796400101</v>
      </c>
      <c r="G21169" s="199">
        <v>1.5277175751483001</v>
      </c>
      <c r="H21169" s="199">
        <v>0.12658267456713301</v>
      </c>
      <c r="I21169" s="199" t="s">
        <v>1469</v>
      </c>
    </row>
    <row r="21170" spans="1:9" x14ac:dyDescent="0.25">
      <c r="A21170" s="199">
        <v>21167</v>
      </c>
      <c r="B21170" s="199" t="s">
        <v>26035</v>
      </c>
      <c r="C21170" s="199" t="s">
        <v>26034</v>
      </c>
      <c r="D21170" s="199">
        <v>0.45151245942472101</v>
      </c>
      <c r="E21170" s="199">
        <v>-0.266159654518001</v>
      </c>
      <c r="F21170" s="199">
        <v>1.38726909941794</v>
      </c>
      <c r="G21170" s="199">
        <v>-0.19185870616571399</v>
      </c>
      <c r="H21170" s="199">
        <v>0.84785288417506</v>
      </c>
      <c r="I21170" s="199" t="s">
        <v>1469</v>
      </c>
    </row>
    <row r="21171" spans="1:9" x14ac:dyDescent="0.25">
      <c r="A21171" s="199">
        <v>21168</v>
      </c>
      <c r="B21171" s="199" t="s">
        <v>26033</v>
      </c>
      <c r="C21171" s="199" t="s">
        <v>26032</v>
      </c>
      <c r="D21171" s="199">
        <v>0.74625452846670803</v>
      </c>
      <c r="E21171" s="199">
        <v>-1.15367904668744</v>
      </c>
      <c r="F21171" s="199">
        <v>1.1330486650879501</v>
      </c>
      <c r="G21171" s="199">
        <v>-1.0182078512910899</v>
      </c>
      <c r="H21171" s="199">
        <v>0.30857918905883303</v>
      </c>
      <c r="I21171" s="199" t="s">
        <v>1469</v>
      </c>
    </row>
    <row r="21172" spans="1:9" x14ac:dyDescent="0.25">
      <c r="A21172" s="199">
        <v>21169</v>
      </c>
      <c r="B21172" s="199" t="s">
        <v>26031</v>
      </c>
      <c r="C21172" s="199" t="s">
        <v>26030</v>
      </c>
      <c r="D21172" s="199">
        <v>1.0655135727790499</v>
      </c>
      <c r="E21172" s="199">
        <v>0.84925995615084504</v>
      </c>
      <c r="F21172" s="199">
        <v>1.6634677424225299</v>
      </c>
      <c r="G21172" s="199">
        <v>0.51053587303956804</v>
      </c>
      <c r="H21172" s="199">
        <v>0.60967608916168903</v>
      </c>
      <c r="I21172" s="199" t="s">
        <v>1469</v>
      </c>
    </row>
    <row r="21173" spans="1:9" x14ac:dyDescent="0.25">
      <c r="A21173" s="199">
        <v>21170</v>
      </c>
      <c r="B21173" s="199" t="s">
        <v>26029</v>
      </c>
      <c r="C21173" s="199" t="s">
        <v>26028</v>
      </c>
      <c r="D21173" s="199">
        <v>0.36772665249721398</v>
      </c>
      <c r="E21173" s="199">
        <v>-0.37537498335351699</v>
      </c>
      <c r="F21173" s="199">
        <v>1.1783715793418801</v>
      </c>
      <c r="G21173" s="199">
        <v>-0.31855400277318702</v>
      </c>
      <c r="H21173" s="199">
        <v>0.75006473799548801</v>
      </c>
      <c r="I21173" s="199" t="s">
        <v>1469</v>
      </c>
    </row>
    <row r="21174" spans="1:9" x14ac:dyDescent="0.25">
      <c r="A21174" s="199">
        <v>21171</v>
      </c>
      <c r="B21174" s="199" t="s">
        <v>26027</v>
      </c>
      <c r="C21174" s="199" t="s">
        <v>26026</v>
      </c>
      <c r="D21174" s="199">
        <v>0.96754961693560004</v>
      </c>
      <c r="E21174" s="199">
        <v>-0.47040676258786701</v>
      </c>
      <c r="F21174" s="199">
        <v>0.88678132108556695</v>
      </c>
      <c r="G21174" s="199">
        <v>-0.53046534856193395</v>
      </c>
      <c r="H21174" s="199">
        <v>0.595789327934383</v>
      </c>
      <c r="I21174" s="199" t="s">
        <v>1469</v>
      </c>
    </row>
    <row r="21175" spans="1:9" x14ac:dyDescent="0.25">
      <c r="A21175" s="199">
        <v>21172</v>
      </c>
      <c r="B21175" s="199" t="s">
        <v>26025</v>
      </c>
      <c r="C21175" s="199" t="s">
        <v>26024</v>
      </c>
      <c r="D21175" s="199">
        <v>7.3013832841779802</v>
      </c>
      <c r="E21175" s="199">
        <v>0.101170028465629</v>
      </c>
      <c r="F21175" s="199">
        <v>0.42289634644770202</v>
      </c>
      <c r="G21175" s="199">
        <v>0.239231266279432</v>
      </c>
      <c r="H21175" s="199">
        <v>0.81092625944951502</v>
      </c>
      <c r="I21175" s="199">
        <v>0.94704869688595195</v>
      </c>
    </row>
    <row r="21176" spans="1:9" x14ac:dyDescent="0.25">
      <c r="A21176" s="199">
        <v>21173</v>
      </c>
      <c r="B21176" s="199" t="s">
        <v>26023</v>
      </c>
      <c r="C21176" s="199" t="s">
        <v>26022</v>
      </c>
      <c r="D21176" s="199">
        <v>3.9547087319471399</v>
      </c>
      <c r="E21176" s="199">
        <v>0.17501003381229199</v>
      </c>
      <c r="F21176" s="199">
        <v>0.50870581154694094</v>
      </c>
      <c r="G21176" s="199">
        <v>0.34402994783978902</v>
      </c>
      <c r="H21176" s="199">
        <v>0.73082376408990901</v>
      </c>
      <c r="I21176" s="199">
        <v>0.92187480266110899</v>
      </c>
    </row>
    <row r="21177" spans="1:9" x14ac:dyDescent="0.25">
      <c r="A21177" s="199">
        <v>21174</v>
      </c>
      <c r="B21177" s="199" t="s">
        <v>26021</v>
      </c>
      <c r="C21177" s="199" t="s">
        <v>26020</v>
      </c>
      <c r="D21177" s="199">
        <v>1.1954283564521699</v>
      </c>
      <c r="E21177" s="199">
        <v>-2.2463210015903998</v>
      </c>
      <c r="F21177" s="199">
        <v>1.37651803837528</v>
      </c>
      <c r="G21177" s="199">
        <v>-1.6318863530780601</v>
      </c>
      <c r="H21177" s="199">
        <v>0.102703429425367</v>
      </c>
      <c r="I21177" s="199" t="s">
        <v>1469</v>
      </c>
    </row>
    <row r="21178" spans="1:9" x14ac:dyDescent="0.25">
      <c r="A21178" s="199">
        <v>21175</v>
      </c>
      <c r="B21178" s="199" t="s">
        <v>26019</v>
      </c>
      <c r="C21178" s="199" t="s">
        <v>26018</v>
      </c>
      <c r="D21178" s="199">
        <v>4.0996375579477</v>
      </c>
      <c r="E21178" s="199">
        <v>0.86834268908269996</v>
      </c>
      <c r="F21178" s="199">
        <v>1.10919856364577</v>
      </c>
      <c r="G21178" s="199">
        <v>0.78285594441142203</v>
      </c>
      <c r="H21178" s="199">
        <v>0.43371171082364302</v>
      </c>
      <c r="I21178" s="199">
        <v>0.797489781773701</v>
      </c>
    </row>
    <row r="21179" spans="1:9" x14ac:dyDescent="0.25">
      <c r="A21179" s="199">
        <v>21176</v>
      </c>
      <c r="B21179" s="199" t="s">
        <v>26017</v>
      </c>
      <c r="C21179" s="199" t="s">
        <v>26016</v>
      </c>
      <c r="D21179" s="199">
        <v>3.8364117568993001</v>
      </c>
      <c r="E21179" s="199">
        <v>0.49674725728315899</v>
      </c>
      <c r="F21179" s="199">
        <v>0.58603627375246803</v>
      </c>
      <c r="G21179" s="199">
        <v>0.84763909595974396</v>
      </c>
      <c r="H21179" s="199">
        <v>0.39663899422058502</v>
      </c>
      <c r="I21179" s="199">
        <v>0.78026196143443904</v>
      </c>
    </row>
    <row r="21180" spans="1:9" x14ac:dyDescent="0.25">
      <c r="A21180" s="199">
        <v>21177</v>
      </c>
      <c r="B21180" s="199" t="s">
        <v>26015</v>
      </c>
      <c r="C21180" s="199" t="s">
        <v>26014</v>
      </c>
      <c r="D21180" s="199">
        <v>2.5330351397241699</v>
      </c>
      <c r="E21180" s="199">
        <v>-0.34366002965384901</v>
      </c>
      <c r="F21180" s="199">
        <v>0.56531636450572298</v>
      </c>
      <c r="G21180" s="199">
        <v>-0.60790745011304204</v>
      </c>
      <c r="H21180" s="199">
        <v>0.54324885810302304</v>
      </c>
      <c r="I21180" s="199">
        <v>0.848032544251758</v>
      </c>
    </row>
    <row r="21181" spans="1:9" x14ac:dyDescent="0.25">
      <c r="A21181" s="199">
        <v>21178</v>
      </c>
      <c r="B21181" s="199" t="s">
        <v>26013</v>
      </c>
      <c r="C21181" s="199" t="s">
        <v>26012</v>
      </c>
      <c r="D21181" s="199">
        <v>0.93484456240576197</v>
      </c>
      <c r="E21181" s="199">
        <v>-1.26391621676527</v>
      </c>
      <c r="F21181" s="199">
        <v>0.759020732935204</v>
      </c>
      <c r="G21181" s="199">
        <v>-1.6651932706470201</v>
      </c>
      <c r="H21181" s="199">
        <v>9.5874203099032801E-2</v>
      </c>
      <c r="I21181" s="199" t="s">
        <v>1469</v>
      </c>
    </row>
    <row r="21182" spans="1:9" x14ac:dyDescent="0.25">
      <c r="A21182" s="199">
        <v>21179</v>
      </c>
      <c r="B21182" s="199" t="s">
        <v>26011</v>
      </c>
      <c r="C21182" s="199" t="s">
        <v>26010</v>
      </c>
      <c r="D21182" s="199">
        <v>1.3259502901995599</v>
      </c>
      <c r="E21182" s="199">
        <v>0.12541222156552001</v>
      </c>
      <c r="F21182" s="199">
        <v>0.65362023270095104</v>
      </c>
      <c r="G21182" s="199">
        <v>0.19187322437568999</v>
      </c>
      <c r="H21182" s="199">
        <v>0.84784151158482501</v>
      </c>
      <c r="I21182" s="199" t="s">
        <v>1469</v>
      </c>
    </row>
    <row r="21183" spans="1:9" x14ac:dyDescent="0.25">
      <c r="A21183" s="199">
        <v>21180</v>
      </c>
      <c r="B21183" s="199" t="s">
        <v>26009</v>
      </c>
      <c r="C21183" s="199" t="s">
        <v>26008</v>
      </c>
      <c r="D21183" s="199">
        <v>0.41679552173055501</v>
      </c>
      <c r="E21183" s="199">
        <v>1.4955440434865499</v>
      </c>
      <c r="F21183" s="199">
        <v>2.2087161978379499</v>
      </c>
      <c r="G21183" s="199">
        <v>0.67711009904780795</v>
      </c>
      <c r="H21183" s="199">
        <v>0.49833610176897902</v>
      </c>
      <c r="I21183" s="199" t="s">
        <v>1469</v>
      </c>
    </row>
    <row r="21184" spans="1:9" x14ac:dyDescent="0.25">
      <c r="A21184" s="199">
        <v>21181</v>
      </c>
      <c r="B21184" s="199" t="s">
        <v>26007</v>
      </c>
      <c r="C21184" s="199" t="s">
        <v>26006</v>
      </c>
      <c r="D21184" s="199">
        <v>29.466971228080201</v>
      </c>
      <c r="E21184" s="199">
        <v>-0.109352043422488</v>
      </c>
      <c r="F21184" s="199">
        <v>0.356645778230335</v>
      </c>
      <c r="G21184" s="199">
        <v>-0.30661247124552898</v>
      </c>
      <c r="H21184" s="199">
        <v>0.75913835992026202</v>
      </c>
      <c r="I21184" s="199">
        <v>0.93151311771173095</v>
      </c>
    </row>
    <row r="21185" spans="1:9" x14ac:dyDescent="0.25">
      <c r="A21185" s="199">
        <v>21182</v>
      </c>
      <c r="B21185" s="199" t="s">
        <v>26005</v>
      </c>
      <c r="C21185" s="199" t="s">
        <v>26004</v>
      </c>
      <c r="D21185" s="199">
        <v>2.0946415780026699</v>
      </c>
      <c r="E21185" s="199">
        <v>-2.0191333103151199</v>
      </c>
      <c r="F21185" s="199">
        <v>1.54453605856673</v>
      </c>
      <c r="G21185" s="199">
        <v>-1.3072749574968101</v>
      </c>
      <c r="H21185" s="199">
        <v>0.19111934606973599</v>
      </c>
      <c r="I21185" s="199" t="s">
        <v>1469</v>
      </c>
    </row>
    <row r="21186" spans="1:9" x14ac:dyDescent="0.25">
      <c r="A21186" s="199">
        <v>21183</v>
      </c>
      <c r="B21186" s="199" t="s">
        <v>26003</v>
      </c>
      <c r="C21186" s="199" t="s">
        <v>26002</v>
      </c>
      <c r="D21186" s="199">
        <v>2.4544251246853399</v>
      </c>
      <c r="E21186" s="199">
        <v>-1.93841108281205</v>
      </c>
      <c r="F21186" s="199">
        <v>0.64089222817173397</v>
      </c>
      <c r="G21186" s="199">
        <v>-3.0245507709490198</v>
      </c>
      <c r="H21186" s="199">
        <v>2.4900267462350202E-3</v>
      </c>
      <c r="I21186" s="199">
        <v>0.15041849993713899</v>
      </c>
    </row>
    <row r="21187" spans="1:9" x14ac:dyDescent="0.25">
      <c r="A21187" s="199">
        <v>21184</v>
      </c>
      <c r="B21187" s="199" t="s">
        <v>26001</v>
      </c>
      <c r="C21187" s="199" t="s">
        <v>26000</v>
      </c>
      <c r="D21187" s="199">
        <v>1.10998679666338E-2</v>
      </c>
      <c r="E21187" s="199">
        <v>-8.7955428417035506E-2</v>
      </c>
      <c r="F21187" s="199">
        <v>2.9815726882431801</v>
      </c>
      <c r="G21187" s="199">
        <v>-2.94996760480996E-2</v>
      </c>
      <c r="H21187" s="199">
        <v>0.97646607730643298</v>
      </c>
      <c r="I21187" s="199" t="s">
        <v>1469</v>
      </c>
    </row>
    <row r="21188" spans="1:9" x14ac:dyDescent="0.25">
      <c r="A21188" s="199">
        <v>21185</v>
      </c>
      <c r="B21188" s="199" t="s">
        <v>25999</v>
      </c>
      <c r="C21188" s="199" t="s">
        <v>25998</v>
      </c>
      <c r="D21188" s="199">
        <v>6.3491978995391998</v>
      </c>
      <c r="E21188" s="199">
        <v>-1.92957441056218E-2</v>
      </c>
      <c r="F21188" s="199">
        <v>0.52916766214731403</v>
      </c>
      <c r="G21188" s="199">
        <v>-3.6464329712290799E-2</v>
      </c>
      <c r="H21188" s="199">
        <v>0.97091212054893505</v>
      </c>
      <c r="I21188" s="199">
        <v>0.99353573730248002</v>
      </c>
    </row>
    <row r="21189" spans="1:9" x14ac:dyDescent="0.25">
      <c r="A21189" s="199">
        <v>21186</v>
      </c>
      <c r="B21189" s="199" t="s">
        <v>25997</v>
      </c>
      <c r="C21189" s="199" t="s">
        <v>25996</v>
      </c>
      <c r="D21189" s="199">
        <v>0.117561380306272</v>
      </c>
      <c r="E21189" s="199">
        <v>-0.62208528373150096</v>
      </c>
      <c r="F21189" s="199">
        <v>2.0659040653043101</v>
      </c>
      <c r="G21189" s="199">
        <v>-0.30112012178061498</v>
      </c>
      <c r="H21189" s="199">
        <v>0.76332289774179596</v>
      </c>
      <c r="I21189" s="199" t="s">
        <v>1469</v>
      </c>
    </row>
    <row r="21190" spans="1:9" x14ac:dyDescent="0.25">
      <c r="A21190" s="199">
        <v>21187</v>
      </c>
      <c r="B21190" s="199" t="s">
        <v>25995</v>
      </c>
      <c r="C21190" s="199" t="s">
        <v>25994</v>
      </c>
      <c r="D21190" s="199">
        <v>190.52698196190201</v>
      </c>
      <c r="E21190" s="199">
        <v>0.107165338220468</v>
      </c>
      <c r="F21190" s="199">
        <v>0.15563183161476199</v>
      </c>
      <c r="G21190" s="199">
        <v>0.68858238773245595</v>
      </c>
      <c r="H21190" s="199">
        <v>0.491086107544422</v>
      </c>
      <c r="I21190" s="199">
        <v>0.82566187830226501</v>
      </c>
    </row>
    <row r="21191" spans="1:9" x14ac:dyDescent="0.25">
      <c r="A21191" s="199">
        <v>21188</v>
      </c>
      <c r="B21191" s="199" t="s">
        <v>25993</v>
      </c>
      <c r="C21191" s="199" t="s">
        <v>25992</v>
      </c>
      <c r="D21191" s="199">
        <v>1.245218262479</v>
      </c>
      <c r="E21191" s="199">
        <v>-0.185724886458564</v>
      </c>
      <c r="F21191" s="199">
        <v>0.80658314031659695</v>
      </c>
      <c r="G21191" s="199">
        <v>-0.230261304973055</v>
      </c>
      <c r="H21191" s="199">
        <v>0.81788872691677705</v>
      </c>
      <c r="I21191" s="199" t="s">
        <v>1469</v>
      </c>
    </row>
    <row r="21192" spans="1:9" x14ac:dyDescent="0.25">
      <c r="A21192" s="199">
        <v>21189</v>
      </c>
      <c r="B21192" s="199" t="s">
        <v>25991</v>
      </c>
      <c r="C21192" s="199" t="s">
        <v>25990</v>
      </c>
      <c r="D21192" s="199">
        <v>64.703111650708095</v>
      </c>
      <c r="E21192" s="199">
        <v>0.28353303424784898</v>
      </c>
      <c r="F21192" s="199">
        <v>0.62529352724243004</v>
      </c>
      <c r="G21192" s="199">
        <v>0.45343989965519199</v>
      </c>
      <c r="H21192" s="199">
        <v>0.65023201106123296</v>
      </c>
      <c r="I21192" s="199">
        <v>0.89169652250475295</v>
      </c>
    </row>
    <row r="21193" spans="1:9" x14ac:dyDescent="0.25">
      <c r="A21193" s="199">
        <v>21190</v>
      </c>
      <c r="B21193" s="199" t="s">
        <v>25989</v>
      </c>
      <c r="C21193" s="199" t="s">
        <v>25988</v>
      </c>
      <c r="D21193" s="199">
        <v>6.9388358062269404</v>
      </c>
      <c r="E21193" s="199">
        <v>-6.8571846662833294E-2</v>
      </c>
      <c r="F21193" s="199">
        <v>0.94251042091093695</v>
      </c>
      <c r="G21193" s="199">
        <v>-7.2754470551697994E-2</v>
      </c>
      <c r="H21193" s="199">
        <v>0.942001502125413</v>
      </c>
      <c r="I21193" s="199">
        <v>0.98506678937538505</v>
      </c>
    </row>
    <row r="21194" spans="1:9" x14ac:dyDescent="0.25">
      <c r="A21194" s="199">
        <v>21191</v>
      </c>
      <c r="B21194" s="199" t="s">
        <v>25987</v>
      </c>
      <c r="C21194" s="199" t="s">
        <v>25986</v>
      </c>
      <c r="D21194" s="199">
        <v>0.55529451614883496</v>
      </c>
      <c r="E21194" s="199">
        <v>0.84009419853973599</v>
      </c>
      <c r="F21194" s="199">
        <v>1.4412149164472201</v>
      </c>
      <c r="G21194" s="199">
        <v>0.58290695506446599</v>
      </c>
      <c r="H21194" s="199">
        <v>0.55995593833025403</v>
      </c>
      <c r="I21194" s="199" t="s">
        <v>1469</v>
      </c>
    </row>
    <row r="21195" spans="1:9" x14ac:dyDescent="0.25">
      <c r="A21195" s="199">
        <v>21192</v>
      </c>
      <c r="B21195" s="199" t="s">
        <v>25985</v>
      </c>
      <c r="C21195" s="199" t="s">
        <v>25984</v>
      </c>
      <c r="D21195" s="199">
        <v>0.95480071461667504</v>
      </c>
      <c r="E21195" s="199">
        <v>-0.78028622342982701</v>
      </c>
      <c r="F21195" s="199">
        <v>1.18123627974663</v>
      </c>
      <c r="G21195" s="199">
        <v>-0.66056743837667997</v>
      </c>
      <c r="H21195" s="199">
        <v>0.50888975666887903</v>
      </c>
      <c r="I21195" s="199" t="s">
        <v>1469</v>
      </c>
    </row>
    <row r="21196" spans="1:9" x14ac:dyDescent="0.25">
      <c r="A21196" s="199">
        <v>21193</v>
      </c>
      <c r="B21196" s="199" t="s">
        <v>25983</v>
      </c>
      <c r="C21196" s="199" t="s">
        <v>25982</v>
      </c>
      <c r="D21196" s="199">
        <v>8.5277058842460303</v>
      </c>
      <c r="E21196" s="199">
        <v>1.4117601161287401</v>
      </c>
      <c r="F21196" s="199">
        <v>0.68705026484343901</v>
      </c>
      <c r="G21196" s="199">
        <v>2.0548134370495399</v>
      </c>
      <c r="H21196" s="199">
        <v>3.9897027853447301E-2</v>
      </c>
      <c r="I21196" s="199">
        <v>0.381807700522237</v>
      </c>
    </row>
    <row r="21197" spans="1:9" x14ac:dyDescent="0.25">
      <c r="A21197" s="199">
        <v>21194</v>
      </c>
      <c r="B21197" s="199" t="s">
        <v>25981</v>
      </c>
      <c r="C21197" s="199" t="s">
        <v>25980</v>
      </c>
      <c r="D21197" s="199">
        <v>0.60027044456885204</v>
      </c>
      <c r="E21197" s="199">
        <v>0.323667362904624</v>
      </c>
      <c r="F21197" s="199">
        <v>1.01969698178604</v>
      </c>
      <c r="G21197" s="199">
        <v>0.31741524069013899</v>
      </c>
      <c r="H21197" s="199">
        <v>0.75092854429066802</v>
      </c>
      <c r="I21197" s="199" t="s">
        <v>1469</v>
      </c>
    </row>
    <row r="21198" spans="1:9" x14ac:dyDescent="0.25">
      <c r="A21198" s="199">
        <v>21195</v>
      </c>
      <c r="B21198" s="199" t="s">
        <v>25979</v>
      </c>
      <c r="C21198" s="199" t="s">
        <v>25978</v>
      </c>
      <c r="D21198" s="199">
        <v>5.6225959589642098</v>
      </c>
      <c r="E21198" s="199">
        <v>-0.23968379062037501</v>
      </c>
      <c r="F21198" s="199">
        <v>0.60142200350137998</v>
      </c>
      <c r="G21198" s="199">
        <v>-0.39852846956874799</v>
      </c>
      <c r="H21198" s="199">
        <v>0.69024067686850199</v>
      </c>
      <c r="I21198" s="199">
        <v>0.90630844318391801</v>
      </c>
    </row>
    <row r="21199" spans="1:9" x14ac:dyDescent="0.25">
      <c r="A21199" s="199">
        <v>21196</v>
      </c>
      <c r="B21199" s="199" t="s">
        <v>25977</v>
      </c>
      <c r="C21199" s="199" t="s">
        <v>25976</v>
      </c>
      <c r="D21199" s="199">
        <v>9.5107750650208995</v>
      </c>
      <c r="E21199" s="199">
        <v>8.5596329136524596E-2</v>
      </c>
      <c r="F21199" s="199">
        <v>0.311818987939739</v>
      </c>
      <c r="G21199" s="199">
        <v>0.274506468326639</v>
      </c>
      <c r="H21199" s="199">
        <v>0.78369543346699599</v>
      </c>
      <c r="I21199" s="199">
        <v>0.93852039632003503</v>
      </c>
    </row>
    <row r="21200" spans="1:9" x14ac:dyDescent="0.25">
      <c r="A21200" s="199">
        <v>21197</v>
      </c>
      <c r="B21200" s="199" t="s">
        <v>25975</v>
      </c>
      <c r="C21200" s="199" t="s">
        <v>25974</v>
      </c>
      <c r="D21200" s="199">
        <v>0.37364429232219398</v>
      </c>
      <c r="E21200" s="199">
        <v>-0.68762949285937103</v>
      </c>
      <c r="F21200" s="199">
        <v>0.83839091763939799</v>
      </c>
      <c r="G21200" s="199">
        <v>-0.82017765029645595</v>
      </c>
      <c r="H21200" s="199">
        <v>0.412114840961054</v>
      </c>
      <c r="I21200" s="199" t="s">
        <v>1469</v>
      </c>
    </row>
    <row r="21201" spans="1:9" x14ac:dyDescent="0.25">
      <c r="A21201" s="199">
        <v>21198</v>
      </c>
      <c r="B21201" s="199" t="s">
        <v>25973</v>
      </c>
      <c r="C21201" s="199" t="s">
        <v>25972</v>
      </c>
      <c r="D21201" s="199">
        <v>0.329713030707597</v>
      </c>
      <c r="E21201" s="199">
        <v>0.46013085178339902</v>
      </c>
      <c r="F21201" s="199">
        <v>1.8832740324528501</v>
      </c>
      <c r="G21201" s="199">
        <v>0.244324959540862</v>
      </c>
      <c r="H21201" s="199">
        <v>0.80697915420552901</v>
      </c>
      <c r="I21201" s="199" t="s">
        <v>1469</v>
      </c>
    </row>
    <row r="21202" spans="1:9" x14ac:dyDescent="0.25">
      <c r="A21202" s="199">
        <v>21199</v>
      </c>
      <c r="B21202" s="199" t="s">
        <v>25971</v>
      </c>
      <c r="C21202" s="199" t="s">
        <v>25970</v>
      </c>
      <c r="D21202" s="199">
        <v>59.380940275438498</v>
      </c>
      <c r="E21202" s="199">
        <v>-0.28418797356076703</v>
      </c>
      <c r="F21202" s="199">
        <v>0.28100889988001398</v>
      </c>
      <c r="G21202" s="199">
        <v>-1.0113130711593501</v>
      </c>
      <c r="H21202" s="199">
        <v>0.31186661191718701</v>
      </c>
      <c r="I21202" s="199">
        <v>0.729235313586995</v>
      </c>
    </row>
    <row r="21203" spans="1:9" x14ac:dyDescent="0.25">
      <c r="A21203" s="199">
        <v>21200</v>
      </c>
      <c r="B21203" s="199" t="s">
        <v>25969</v>
      </c>
      <c r="C21203" s="199" t="s">
        <v>25968</v>
      </c>
      <c r="D21203" s="199">
        <v>31.366781173405101</v>
      </c>
      <c r="E21203" s="199">
        <v>-0.14209588387189401</v>
      </c>
      <c r="F21203" s="199">
        <v>0.33264024483336202</v>
      </c>
      <c r="G21203" s="199">
        <v>-0.427175863651368</v>
      </c>
      <c r="H21203" s="199">
        <v>0.66925123994284996</v>
      </c>
      <c r="I21203" s="199">
        <v>0.89926927016873304</v>
      </c>
    </row>
    <row r="21204" spans="1:9" x14ac:dyDescent="0.25">
      <c r="A21204" s="199">
        <v>21201</v>
      </c>
      <c r="B21204" s="199" t="s">
        <v>25967</v>
      </c>
      <c r="C21204" s="199" t="s">
        <v>25966</v>
      </c>
      <c r="D21204" s="199">
        <v>17.517946136286699</v>
      </c>
      <c r="E21204" s="199">
        <v>0.58648229793275197</v>
      </c>
      <c r="F21204" s="199">
        <v>0.55142355326663794</v>
      </c>
      <c r="G21204" s="199">
        <v>1.0635786129526501</v>
      </c>
      <c r="H21204" s="199">
        <v>0.28751963521421298</v>
      </c>
      <c r="I21204" s="199">
        <v>0.71082529899148295</v>
      </c>
    </row>
    <row r="21205" spans="1:9" x14ac:dyDescent="0.25">
      <c r="A21205" s="199">
        <v>21202</v>
      </c>
      <c r="B21205" s="199" t="s">
        <v>25965</v>
      </c>
      <c r="C21205" s="199" t="s">
        <v>25964</v>
      </c>
      <c r="D21205" s="199">
        <v>3.1038835657749702</v>
      </c>
      <c r="E21205" s="199">
        <v>-4.1819297028739804E-3</v>
      </c>
      <c r="F21205" s="199">
        <v>0.48263141095225798</v>
      </c>
      <c r="G21205" s="199">
        <v>-8.6648519097064398E-3</v>
      </c>
      <c r="H21205" s="199">
        <v>0.99308653494981003</v>
      </c>
      <c r="I21205" s="199">
        <v>0.99880120915119297</v>
      </c>
    </row>
    <row r="21206" spans="1:9" x14ac:dyDescent="0.25">
      <c r="A21206" s="199">
        <v>21203</v>
      </c>
      <c r="B21206" s="199" t="s">
        <v>25963</v>
      </c>
      <c r="C21206" s="199" t="s">
        <v>25962</v>
      </c>
      <c r="D21206" s="199">
        <v>19.913853083757299</v>
      </c>
      <c r="E21206" s="199">
        <v>-0.53212890635695598</v>
      </c>
      <c r="F21206" s="199">
        <v>0.69039058754812999</v>
      </c>
      <c r="G21206" s="199">
        <v>-0.77076500745291299</v>
      </c>
      <c r="H21206" s="199">
        <v>0.44084623196226902</v>
      </c>
      <c r="I21206" s="199">
        <v>0.80049488423328996</v>
      </c>
    </row>
    <row r="21207" spans="1:9" x14ac:dyDescent="0.25">
      <c r="A21207" s="199">
        <v>21204</v>
      </c>
      <c r="B21207" s="199" t="s">
        <v>25961</v>
      </c>
      <c r="C21207" s="199" t="s">
        <v>25960</v>
      </c>
      <c r="D21207" s="199">
        <v>2.2077423718661202</v>
      </c>
      <c r="E21207" s="199">
        <v>-0.18293070540238399</v>
      </c>
      <c r="F21207" s="199">
        <v>0.48555628511251198</v>
      </c>
      <c r="G21207" s="199">
        <v>-0.37674459380130498</v>
      </c>
      <c r="H21207" s="199">
        <v>0.70636341945421899</v>
      </c>
      <c r="I21207" s="199" t="s">
        <v>1469</v>
      </c>
    </row>
    <row r="21208" spans="1:9" x14ac:dyDescent="0.25">
      <c r="A21208" s="199">
        <v>21205</v>
      </c>
      <c r="B21208" s="199" t="s">
        <v>25959</v>
      </c>
      <c r="C21208" s="199" t="s">
        <v>25958</v>
      </c>
      <c r="D21208" s="199">
        <v>1.15959120715127</v>
      </c>
      <c r="E21208" s="199">
        <v>3.63579558455144</v>
      </c>
      <c r="F21208" s="199">
        <v>2.13276101144583</v>
      </c>
      <c r="G21208" s="199">
        <v>1.70473651995668</v>
      </c>
      <c r="H21208" s="199">
        <v>8.8243575480681194E-2</v>
      </c>
      <c r="I21208" s="199" t="s">
        <v>1469</v>
      </c>
    </row>
    <row r="21209" spans="1:9" x14ac:dyDescent="0.25">
      <c r="A21209" s="199">
        <v>21206</v>
      </c>
      <c r="B21209" s="199" t="s">
        <v>25957</v>
      </c>
      <c r="C21209" s="199" t="s">
        <v>25956</v>
      </c>
      <c r="D21209" s="199">
        <v>8.7552392740756204</v>
      </c>
      <c r="E21209" s="199">
        <v>-0.40727913917928699</v>
      </c>
      <c r="F21209" s="199">
        <v>0.51282686101061503</v>
      </c>
      <c r="G21209" s="199">
        <v>-0.79418449021307602</v>
      </c>
      <c r="H21209" s="199">
        <v>0.42708803632832099</v>
      </c>
      <c r="I21209" s="199">
        <v>0.79558898197986905</v>
      </c>
    </row>
    <row r="21210" spans="1:9" x14ac:dyDescent="0.25">
      <c r="A21210" s="199">
        <v>21207</v>
      </c>
      <c r="B21210" s="199" t="s">
        <v>25955</v>
      </c>
      <c r="C21210" s="199" t="s">
        <v>25954</v>
      </c>
      <c r="D21210" s="199">
        <v>20.5703450512435</v>
      </c>
      <c r="E21210" s="199">
        <v>-0.30782709742776798</v>
      </c>
      <c r="F21210" s="199">
        <v>0.34031189738885098</v>
      </c>
      <c r="G21210" s="199">
        <v>-0.90454403677822404</v>
      </c>
      <c r="H21210" s="199">
        <v>0.36570699471283302</v>
      </c>
      <c r="I21210" s="199">
        <v>0.76177048431729899</v>
      </c>
    </row>
    <row r="21211" spans="1:9" x14ac:dyDescent="0.25">
      <c r="A21211" s="199">
        <v>21208</v>
      </c>
      <c r="B21211" s="199" t="s">
        <v>25953</v>
      </c>
      <c r="C21211" s="199" t="s">
        <v>25952</v>
      </c>
      <c r="D21211" s="199">
        <v>7.3667836032477299</v>
      </c>
      <c r="E21211" s="199">
        <v>-1.9521544299749099E-2</v>
      </c>
      <c r="F21211" s="199">
        <v>0.52236286245611696</v>
      </c>
      <c r="G21211" s="199">
        <v>-3.7371615983494803E-2</v>
      </c>
      <c r="H21211" s="199">
        <v>0.97018870401919999</v>
      </c>
      <c r="I21211" s="199">
        <v>0.99330453904217098</v>
      </c>
    </row>
    <row r="21212" spans="1:9" x14ac:dyDescent="0.25">
      <c r="A21212" s="199">
        <v>21209</v>
      </c>
      <c r="B21212" s="199" t="s">
        <v>25951</v>
      </c>
      <c r="C21212" s="199" t="s">
        <v>25950</v>
      </c>
      <c r="D21212" s="199">
        <v>264.57012208863802</v>
      </c>
      <c r="E21212" s="199">
        <v>-0.88320948358469098</v>
      </c>
      <c r="F21212" s="199">
        <v>0.68651566534299002</v>
      </c>
      <c r="G21212" s="199">
        <v>-1.2865103131236399</v>
      </c>
      <c r="H21212" s="199">
        <v>0.19826502190136</v>
      </c>
      <c r="I21212" s="199">
        <v>0.635532061315918</v>
      </c>
    </row>
    <row r="21213" spans="1:9" x14ac:dyDescent="0.25">
      <c r="A21213" s="199">
        <v>21210</v>
      </c>
      <c r="B21213" s="199" t="s">
        <v>25949</v>
      </c>
      <c r="C21213" s="199" t="s">
        <v>25948</v>
      </c>
      <c r="D21213" s="199">
        <v>16.409796158024101</v>
      </c>
      <c r="E21213" s="199">
        <v>-0.28751776452092198</v>
      </c>
      <c r="F21213" s="199">
        <v>0.81719656057572898</v>
      </c>
      <c r="G21213" s="199">
        <v>-0.35183428123872801</v>
      </c>
      <c r="H21213" s="199">
        <v>0.72496254755422396</v>
      </c>
      <c r="I21213" s="199">
        <v>0.91950820105393405</v>
      </c>
    </row>
    <row r="21214" spans="1:9" x14ac:dyDescent="0.25">
      <c r="A21214" s="199">
        <v>21211</v>
      </c>
      <c r="B21214" s="199" t="s">
        <v>25947</v>
      </c>
      <c r="C21214" s="199" t="s">
        <v>25946</v>
      </c>
      <c r="D21214" s="199">
        <v>0.56023641608458097</v>
      </c>
      <c r="E21214" s="199">
        <v>1.1947077574851099</v>
      </c>
      <c r="F21214" s="199">
        <v>1.75407350608878</v>
      </c>
      <c r="G21214" s="199">
        <v>0.68110472756017004</v>
      </c>
      <c r="H21214" s="199">
        <v>0.49580522589909498</v>
      </c>
      <c r="I21214" s="199" t="s">
        <v>1469</v>
      </c>
    </row>
    <row r="21215" spans="1:9" x14ac:dyDescent="0.25">
      <c r="A21215" s="199">
        <v>21212</v>
      </c>
      <c r="B21215" s="199" t="s">
        <v>25945</v>
      </c>
      <c r="C21215" s="199" t="s">
        <v>25944</v>
      </c>
      <c r="D21215" s="199">
        <v>0.62770325976387598</v>
      </c>
      <c r="E21215" s="199">
        <v>0.61017235833427397</v>
      </c>
      <c r="F21215" s="199">
        <v>1.0882668200301799</v>
      </c>
      <c r="G21215" s="199">
        <v>0.56068268103345598</v>
      </c>
      <c r="H21215" s="199">
        <v>0.57501387574950202</v>
      </c>
      <c r="I21215" s="199" t="s">
        <v>1469</v>
      </c>
    </row>
    <row r="21216" spans="1:9" x14ac:dyDescent="0.25">
      <c r="A21216" s="199">
        <v>21213</v>
      </c>
      <c r="B21216" s="199" t="s">
        <v>25943</v>
      </c>
      <c r="C21216" s="199" t="s">
        <v>25942</v>
      </c>
      <c r="D21216" s="199">
        <v>0.477824266259888</v>
      </c>
      <c r="E21216" s="199">
        <v>0.61437097742473601</v>
      </c>
      <c r="F21216" s="199">
        <v>0.83305210216060399</v>
      </c>
      <c r="G21216" s="199">
        <v>0.73749406049309896</v>
      </c>
      <c r="H21216" s="199">
        <v>0.46082195384276797</v>
      </c>
      <c r="I21216" s="199" t="s">
        <v>1469</v>
      </c>
    </row>
    <row r="21217" spans="1:9" x14ac:dyDescent="0.25">
      <c r="A21217" s="199">
        <v>21214</v>
      </c>
      <c r="B21217" s="199" t="s">
        <v>25941</v>
      </c>
      <c r="C21217" s="199" t="s">
        <v>25940</v>
      </c>
      <c r="D21217" s="199">
        <v>11.973801937894301</v>
      </c>
      <c r="E21217" s="199">
        <v>-1.2187530893819001</v>
      </c>
      <c r="F21217" s="199">
        <v>0.80678832495014496</v>
      </c>
      <c r="G21217" s="199">
        <v>-1.51062311103376</v>
      </c>
      <c r="H21217" s="199">
        <v>0.130884502276024</v>
      </c>
      <c r="I21217" s="199">
        <v>0.56106842098612997</v>
      </c>
    </row>
    <row r="21218" spans="1:9" x14ac:dyDescent="0.25">
      <c r="A21218" s="199">
        <v>21215</v>
      </c>
      <c r="B21218" s="199" t="s">
        <v>25939</v>
      </c>
      <c r="C21218" s="199" t="s">
        <v>25938</v>
      </c>
      <c r="D21218" s="199">
        <v>0.276357307003673</v>
      </c>
      <c r="E21218" s="199">
        <v>0.72538464658596902</v>
      </c>
      <c r="F21218" s="199">
        <v>1.5226299992025201</v>
      </c>
      <c r="G21218" s="199">
        <v>0.47640243983495001</v>
      </c>
      <c r="H21218" s="199">
        <v>0.63378769680295399</v>
      </c>
      <c r="I21218" s="199" t="s">
        <v>1469</v>
      </c>
    </row>
    <row r="21219" spans="1:9" x14ac:dyDescent="0.25">
      <c r="A21219" s="199">
        <v>21216</v>
      </c>
      <c r="B21219" s="199" t="s">
        <v>25937</v>
      </c>
      <c r="C21219" s="199" t="s">
        <v>25936</v>
      </c>
      <c r="D21219" s="199">
        <v>0.33619292811096002</v>
      </c>
      <c r="E21219" s="199">
        <v>-1.1241101329102301</v>
      </c>
      <c r="F21219" s="199">
        <v>1.4106615075409099</v>
      </c>
      <c r="G21219" s="199">
        <v>-0.79686737527118801</v>
      </c>
      <c r="H21219" s="199">
        <v>0.42552806021038098</v>
      </c>
      <c r="I21219" s="199" t="s">
        <v>1469</v>
      </c>
    </row>
    <row r="21220" spans="1:9" x14ac:dyDescent="0.25">
      <c r="A21220" s="199">
        <v>21217</v>
      </c>
      <c r="B21220" s="199" t="s">
        <v>25935</v>
      </c>
      <c r="C21220" s="199" t="s">
        <v>25934</v>
      </c>
      <c r="D21220" s="199">
        <v>104.507466390117</v>
      </c>
      <c r="E21220" s="199">
        <v>0.33384344642820801</v>
      </c>
      <c r="F21220" s="199">
        <v>0.35322396840178899</v>
      </c>
      <c r="G21220" s="199">
        <v>0.94513248333268396</v>
      </c>
      <c r="H21220" s="199">
        <v>0.34459124340695302</v>
      </c>
      <c r="I21220" s="199">
        <v>0.74893331251383499</v>
      </c>
    </row>
    <row r="21221" spans="1:9" x14ac:dyDescent="0.25">
      <c r="A21221" s="199">
        <v>21218</v>
      </c>
      <c r="B21221" s="199" t="s">
        <v>25933</v>
      </c>
      <c r="C21221" s="199" t="s">
        <v>25932</v>
      </c>
      <c r="D21221" s="199">
        <v>0.83257830752356499</v>
      </c>
      <c r="E21221" s="199">
        <v>0.94869312812744599</v>
      </c>
      <c r="F21221" s="199">
        <v>0.85491946297131405</v>
      </c>
      <c r="G21221" s="199">
        <v>1.1096871333706899</v>
      </c>
      <c r="H21221" s="199">
        <v>0.26713386923382698</v>
      </c>
      <c r="I21221" s="199" t="s">
        <v>1469</v>
      </c>
    </row>
    <row r="21222" spans="1:9" x14ac:dyDescent="0.25">
      <c r="A21222" s="199">
        <v>21219</v>
      </c>
      <c r="B21222" s="199" t="s">
        <v>25931</v>
      </c>
      <c r="C21222" s="199" t="s">
        <v>25930</v>
      </c>
      <c r="D21222" s="199">
        <v>80.902149066520295</v>
      </c>
      <c r="E21222" s="199">
        <v>-0.27111484701368999</v>
      </c>
      <c r="F21222" s="199">
        <v>0.413105475391921</v>
      </c>
      <c r="G21222" s="199">
        <v>-0.656284806577492</v>
      </c>
      <c r="H21222" s="199">
        <v>0.51164089141642799</v>
      </c>
      <c r="I21222" s="199">
        <v>0.83309365583779804</v>
      </c>
    </row>
    <row r="21223" spans="1:9" x14ac:dyDescent="0.25">
      <c r="A21223" s="199">
        <v>21220</v>
      </c>
      <c r="B21223" s="199" t="s">
        <v>25929</v>
      </c>
      <c r="C21223" s="199" t="s">
        <v>25928</v>
      </c>
      <c r="D21223" s="199">
        <v>24.570803062181302</v>
      </c>
      <c r="E21223" s="199">
        <v>6.0160051946645202E-3</v>
      </c>
      <c r="F21223" s="199">
        <v>0.35956181575991403</v>
      </c>
      <c r="G21223" s="199">
        <v>1.6731490750623901E-2</v>
      </c>
      <c r="H21223" s="199">
        <v>0.98665082468798104</v>
      </c>
      <c r="I21223" s="199">
        <v>0.99692181303053595</v>
      </c>
    </row>
    <row r="21224" spans="1:9" x14ac:dyDescent="0.25">
      <c r="A21224" s="199">
        <v>21221</v>
      </c>
      <c r="B21224" s="199" t="s">
        <v>25927</v>
      </c>
      <c r="C21224" s="199" t="s">
        <v>25926</v>
      </c>
      <c r="D21224" s="199">
        <v>10.7978528550112</v>
      </c>
      <c r="E21224" s="199">
        <v>-0.100033280898737</v>
      </c>
      <c r="F21224" s="199">
        <v>0.72332355016274597</v>
      </c>
      <c r="G21224" s="199">
        <v>-0.13829672886529101</v>
      </c>
      <c r="H21224" s="199">
        <v>0.89000591065752699</v>
      </c>
      <c r="I21224" s="199">
        <v>0.97082963963470303</v>
      </c>
    </row>
    <row r="21225" spans="1:9" x14ac:dyDescent="0.25">
      <c r="A21225" s="199">
        <v>21222</v>
      </c>
      <c r="B21225" s="199" t="s">
        <v>25925</v>
      </c>
      <c r="C21225" s="199" t="s">
        <v>25924</v>
      </c>
      <c r="D21225" s="199">
        <v>1.63739935892916</v>
      </c>
      <c r="E21225" s="199">
        <v>-0.59462444469439801</v>
      </c>
      <c r="F21225" s="199">
        <v>0.59907658723899104</v>
      </c>
      <c r="G21225" s="199">
        <v>-0.99256832491966995</v>
      </c>
      <c r="H21225" s="199">
        <v>0.32092036734026402</v>
      </c>
      <c r="I21225" s="199" t="s">
        <v>1469</v>
      </c>
    </row>
    <row r="21226" spans="1:9" x14ac:dyDescent="0.25">
      <c r="A21226" s="199">
        <v>21223</v>
      </c>
      <c r="B21226" s="199" t="s">
        <v>25923</v>
      </c>
      <c r="C21226" s="199" t="s">
        <v>25922</v>
      </c>
      <c r="D21226" s="199">
        <v>5.5507132037510498</v>
      </c>
      <c r="E21226" s="199">
        <v>-7.6123764855878906E-2</v>
      </c>
      <c r="F21226" s="199">
        <v>0.59742097778134495</v>
      </c>
      <c r="G21226" s="199">
        <v>-0.12742064254017599</v>
      </c>
      <c r="H21226" s="199">
        <v>0.89860747902042903</v>
      </c>
      <c r="I21226" s="199">
        <v>0.97450030131868404</v>
      </c>
    </row>
    <row r="21227" spans="1:9" x14ac:dyDescent="0.25">
      <c r="A21227" s="199">
        <v>21224</v>
      </c>
      <c r="B21227" s="199" t="s">
        <v>25921</v>
      </c>
      <c r="C21227" s="199" t="s">
        <v>25920</v>
      </c>
      <c r="D21227" s="199">
        <v>5.79085752195315</v>
      </c>
      <c r="E21227" s="199">
        <v>-0.36349681060108702</v>
      </c>
      <c r="F21227" s="199">
        <v>0.61889742145376103</v>
      </c>
      <c r="G21227" s="199">
        <v>-0.58732965755011601</v>
      </c>
      <c r="H21227" s="199">
        <v>0.55698232647590096</v>
      </c>
      <c r="I21227" s="199">
        <v>0.85363652276861601</v>
      </c>
    </row>
    <row r="21228" spans="1:9" x14ac:dyDescent="0.25">
      <c r="A21228" s="199">
        <v>21225</v>
      </c>
      <c r="B21228" s="199" t="s">
        <v>25919</v>
      </c>
      <c r="C21228" s="199" t="s">
        <v>25918</v>
      </c>
      <c r="D21228" s="199">
        <v>1.26161881444587</v>
      </c>
      <c r="E21228" s="199">
        <v>-1.2492935899034501</v>
      </c>
      <c r="F21228" s="199">
        <v>1.12328185097383</v>
      </c>
      <c r="G21228" s="199">
        <v>-1.1121817634820399</v>
      </c>
      <c r="H21228" s="199">
        <v>0.26606000722978301</v>
      </c>
      <c r="I21228" s="199" t="s">
        <v>1469</v>
      </c>
    </row>
    <row r="21229" spans="1:9" x14ac:dyDescent="0.25">
      <c r="A21229" s="199">
        <v>21226</v>
      </c>
      <c r="B21229" s="199" t="s">
        <v>25917</v>
      </c>
      <c r="C21229" s="199" t="s">
        <v>25916</v>
      </c>
      <c r="D21229" s="199">
        <v>1443.94708944583</v>
      </c>
      <c r="E21229" s="199">
        <v>-0.35161808230291602</v>
      </c>
      <c r="F21229" s="199">
        <v>0.239017419983999</v>
      </c>
      <c r="G21229" s="199">
        <v>-1.47109814140934</v>
      </c>
      <c r="H21229" s="199">
        <v>0.14126457760682201</v>
      </c>
      <c r="I21229" s="199">
        <v>0.57402060568650104</v>
      </c>
    </row>
    <row r="21230" spans="1:9" x14ac:dyDescent="0.25">
      <c r="A21230" s="199">
        <v>21227</v>
      </c>
      <c r="B21230" s="199" t="s">
        <v>25915</v>
      </c>
      <c r="C21230" s="199" t="s">
        <v>25914</v>
      </c>
      <c r="D21230" s="199">
        <v>0.52499082748203596</v>
      </c>
      <c r="E21230" s="199">
        <v>-1.68922618886716</v>
      </c>
      <c r="F21230" s="199">
        <v>1.4963040475039699</v>
      </c>
      <c r="G21230" s="199">
        <v>-1.12893244637345</v>
      </c>
      <c r="H21230" s="199">
        <v>0.25892633208002502</v>
      </c>
      <c r="I21230" s="199" t="s">
        <v>1469</v>
      </c>
    </row>
    <row r="21231" spans="1:9" x14ac:dyDescent="0.25">
      <c r="A21231" s="199">
        <v>21228</v>
      </c>
      <c r="B21231" s="199" t="s">
        <v>25913</v>
      </c>
      <c r="C21231" s="199" t="s">
        <v>25912</v>
      </c>
      <c r="D21231" s="199">
        <v>14.848870045975801</v>
      </c>
      <c r="E21231" s="199">
        <v>-0.14804205042455401</v>
      </c>
      <c r="F21231" s="199">
        <v>0.428575368625907</v>
      </c>
      <c r="G21231" s="199">
        <v>-0.34542827530943798</v>
      </c>
      <c r="H21231" s="199">
        <v>0.72977242323592695</v>
      </c>
      <c r="I21231" s="199">
        <v>0.92152148704704195</v>
      </c>
    </row>
    <row r="21232" spans="1:9" x14ac:dyDescent="0.25">
      <c r="A21232" s="199">
        <v>21229</v>
      </c>
      <c r="B21232" s="199" t="s">
        <v>25911</v>
      </c>
      <c r="C21232" s="199" t="s">
        <v>25910</v>
      </c>
      <c r="D21232" s="199">
        <v>0.31823270334835502</v>
      </c>
      <c r="E21232" s="199">
        <v>-1.25387935873871</v>
      </c>
      <c r="F21232" s="199">
        <v>1.6505265754248499</v>
      </c>
      <c r="G21232" s="199">
        <v>-0.75968444095846299</v>
      </c>
      <c r="H21232" s="199">
        <v>0.44744323127203001</v>
      </c>
      <c r="I21232" s="199" t="s">
        <v>1469</v>
      </c>
    </row>
    <row r="21233" spans="1:9" x14ac:dyDescent="0.25">
      <c r="A21233" s="199">
        <v>21230</v>
      </c>
      <c r="B21233" s="199" t="s">
        <v>25909</v>
      </c>
      <c r="C21233" s="199" t="s">
        <v>25908</v>
      </c>
      <c r="D21233" s="199">
        <v>7.9317382425491303</v>
      </c>
      <c r="E21233" s="199">
        <v>-0.35827847572857602</v>
      </c>
      <c r="F21233" s="199">
        <v>0.409658544431034</v>
      </c>
      <c r="G21233" s="199">
        <v>-0.874578305759937</v>
      </c>
      <c r="H21233" s="199">
        <v>0.38180339608617198</v>
      </c>
      <c r="I21233" s="199">
        <v>0.77226485568904302</v>
      </c>
    </row>
    <row r="21234" spans="1:9" x14ac:dyDescent="0.25">
      <c r="A21234" s="199">
        <v>21231</v>
      </c>
      <c r="B21234" s="199" t="s">
        <v>25907</v>
      </c>
      <c r="C21234" s="199" t="s">
        <v>25906</v>
      </c>
      <c r="D21234" s="199">
        <v>0.205387579738773</v>
      </c>
      <c r="E21234" s="199">
        <v>0.119200597675533</v>
      </c>
      <c r="F21234" s="199">
        <v>2.2317760149292698</v>
      </c>
      <c r="G21234" s="199">
        <v>5.3410645547828803E-2</v>
      </c>
      <c r="H21234" s="199">
        <v>0.95740472340040195</v>
      </c>
      <c r="I21234" s="199" t="s">
        <v>1469</v>
      </c>
    </row>
    <row r="21235" spans="1:9" x14ac:dyDescent="0.25">
      <c r="A21235" s="199">
        <v>21232</v>
      </c>
      <c r="B21235" s="199" t="s">
        <v>25905</v>
      </c>
      <c r="C21235" s="199" t="s">
        <v>25904</v>
      </c>
      <c r="D21235" s="199">
        <v>183.88698914755901</v>
      </c>
      <c r="E21235" s="199">
        <v>-0.22246887393825901</v>
      </c>
      <c r="F21235" s="199">
        <v>0.318738599039399</v>
      </c>
      <c r="G21235" s="199">
        <v>-0.69796652996758601</v>
      </c>
      <c r="H21235" s="199">
        <v>0.48519812585012101</v>
      </c>
      <c r="I21235" s="199">
        <v>0.82180844029675104</v>
      </c>
    </row>
    <row r="21236" spans="1:9" x14ac:dyDescent="0.25">
      <c r="A21236" s="199">
        <v>21233</v>
      </c>
      <c r="B21236" s="199" t="s">
        <v>25903</v>
      </c>
      <c r="C21236" s="199" t="s">
        <v>25902</v>
      </c>
      <c r="D21236" s="199">
        <v>4.8241418747075899</v>
      </c>
      <c r="E21236" s="199">
        <v>-0.83205144994333802</v>
      </c>
      <c r="F21236" s="199">
        <v>0.57681584730983204</v>
      </c>
      <c r="G21236" s="199">
        <v>-1.44249062126826</v>
      </c>
      <c r="H21236" s="199">
        <v>0.14916401549518499</v>
      </c>
      <c r="I21236" s="199">
        <v>0.58342923560282001</v>
      </c>
    </row>
    <row r="21237" spans="1:9" x14ac:dyDescent="0.25">
      <c r="A21237" s="199">
        <v>21234</v>
      </c>
      <c r="B21237" s="199" t="s">
        <v>25901</v>
      </c>
      <c r="C21237" s="199" t="s">
        <v>25900</v>
      </c>
      <c r="D21237" s="199">
        <v>0.15043807696509401</v>
      </c>
      <c r="E21237" s="199">
        <v>0.16758964060762799</v>
      </c>
      <c r="F21237" s="199">
        <v>1.7967656380378501</v>
      </c>
      <c r="G21237" s="199">
        <v>9.3272955058648299E-2</v>
      </c>
      <c r="H21237" s="199">
        <v>0.92568671713626804</v>
      </c>
      <c r="I21237" s="199" t="s">
        <v>1469</v>
      </c>
    </row>
    <row r="21238" spans="1:9" x14ac:dyDescent="0.25">
      <c r="A21238" s="199">
        <v>21235</v>
      </c>
      <c r="B21238" s="199" t="s">
        <v>25899</v>
      </c>
      <c r="C21238" s="199" t="s">
        <v>25898</v>
      </c>
      <c r="D21238" s="199">
        <v>1.1322255485675301</v>
      </c>
      <c r="E21238" s="199">
        <v>0.101192401962885</v>
      </c>
      <c r="F21238" s="199">
        <v>0.91059894932185004</v>
      </c>
      <c r="G21238" s="199">
        <v>0.111127299277301</v>
      </c>
      <c r="H21238" s="199">
        <v>0.91151540111764895</v>
      </c>
      <c r="I21238" s="199" t="s">
        <v>1469</v>
      </c>
    </row>
    <row r="21239" spans="1:9" x14ac:dyDescent="0.25">
      <c r="A21239" s="199">
        <v>21236</v>
      </c>
      <c r="B21239" s="199" t="s">
        <v>25897</v>
      </c>
      <c r="C21239" s="199" t="s">
        <v>25896</v>
      </c>
      <c r="D21239" s="199">
        <v>992.72825961972603</v>
      </c>
      <c r="E21239" s="199">
        <v>8.2415559919358894E-2</v>
      </c>
      <c r="F21239" s="199">
        <v>0.18215701697561601</v>
      </c>
      <c r="G21239" s="199">
        <v>0.45244241088110898</v>
      </c>
      <c r="H21239" s="199">
        <v>0.65095029982344799</v>
      </c>
      <c r="I21239" s="199">
        <v>0.89193401679126605</v>
      </c>
    </row>
    <row r="21240" spans="1:9" x14ac:dyDescent="0.25">
      <c r="A21240" s="199">
        <v>21237</v>
      </c>
      <c r="B21240" s="199" t="s">
        <v>25895</v>
      </c>
      <c r="C21240" s="199" t="s">
        <v>25894</v>
      </c>
      <c r="D21240" s="199">
        <v>1.7834683589271001</v>
      </c>
      <c r="E21240" s="199">
        <v>-2.3928246750423798</v>
      </c>
      <c r="F21240" s="199">
        <v>0.92934498715620395</v>
      </c>
      <c r="G21240" s="199">
        <v>-2.5747431880645602</v>
      </c>
      <c r="H21240" s="199">
        <v>1.00314538733414E-2</v>
      </c>
      <c r="I21240" s="199" t="s">
        <v>1469</v>
      </c>
    </row>
    <row r="21241" spans="1:9" x14ac:dyDescent="0.25">
      <c r="A21241" s="199">
        <v>21238</v>
      </c>
      <c r="B21241" s="199" t="s">
        <v>25893</v>
      </c>
      <c r="C21241" s="199" t="s">
        <v>25892</v>
      </c>
      <c r="D21241" s="199">
        <v>85.389871238202801</v>
      </c>
      <c r="E21241" s="199">
        <v>-4.70336467833712E-2</v>
      </c>
      <c r="F21241" s="199">
        <v>0.45740149940591102</v>
      </c>
      <c r="G21241" s="199">
        <v>-0.102827924360677</v>
      </c>
      <c r="H21241" s="199">
        <v>0.91809954229885504</v>
      </c>
      <c r="I21241" s="199">
        <v>0.97998847895756203</v>
      </c>
    </row>
    <row r="21242" spans="1:9" x14ac:dyDescent="0.25">
      <c r="A21242" s="199">
        <v>21239</v>
      </c>
      <c r="B21242" s="199" t="s">
        <v>25891</v>
      </c>
      <c r="C21242" s="199" t="s">
        <v>25890</v>
      </c>
      <c r="D21242" s="199">
        <v>84.970787339794697</v>
      </c>
      <c r="E21242" s="199">
        <v>0.34423526636094298</v>
      </c>
      <c r="F21242" s="199">
        <v>0.42082491223364898</v>
      </c>
      <c r="G21242" s="199">
        <v>0.81800115999267997</v>
      </c>
      <c r="H21242" s="199">
        <v>0.41335652491117603</v>
      </c>
      <c r="I21242" s="199">
        <v>0.78853417330695696</v>
      </c>
    </row>
    <row r="21243" spans="1:9" x14ac:dyDescent="0.25">
      <c r="A21243" s="199">
        <v>21240</v>
      </c>
      <c r="B21243" s="199" t="s">
        <v>25889</v>
      </c>
      <c r="C21243" s="199" t="s">
        <v>25888</v>
      </c>
      <c r="D21243" s="199">
        <v>0.30912906381065203</v>
      </c>
      <c r="E21243" s="199">
        <v>-0.38897915529578297</v>
      </c>
      <c r="F21243" s="199">
        <v>1.1094782476343801</v>
      </c>
      <c r="G21243" s="199">
        <v>-0.35059646831757302</v>
      </c>
      <c r="H21243" s="199">
        <v>0.72589110644055299</v>
      </c>
      <c r="I21243" s="199" t="s">
        <v>1469</v>
      </c>
    </row>
    <row r="21244" spans="1:9" x14ac:dyDescent="0.25">
      <c r="A21244" s="199">
        <v>21241</v>
      </c>
      <c r="B21244" s="199" t="s">
        <v>25887</v>
      </c>
      <c r="C21244" s="199" t="s">
        <v>25886</v>
      </c>
      <c r="D21244" s="199">
        <v>3.4441600928547702</v>
      </c>
      <c r="E21244" s="199">
        <v>0.100796133147472</v>
      </c>
      <c r="F21244" s="199">
        <v>0.61575105873047598</v>
      </c>
      <c r="G21244" s="199">
        <v>0.16369624009301501</v>
      </c>
      <c r="H21244" s="199">
        <v>0.86997027759238599</v>
      </c>
      <c r="I21244" s="199">
        <v>0.96643579026303705</v>
      </c>
    </row>
    <row r="21245" spans="1:9" x14ac:dyDescent="0.25">
      <c r="A21245" s="199">
        <v>21242</v>
      </c>
      <c r="B21245" s="199" t="s">
        <v>25885</v>
      </c>
      <c r="C21245" s="199" t="s">
        <v>25884</v>
      </c>
      <c r="D21245" s="199">
        <v>5.1159530503205204</v>
      </c>
      <c r="E21245" s="199">
        <v>0.230118030477166</v>
      </c>
      <c r="F21245" s="199">
        <v>0.45652732884351199</v>
      </c>
      <c r="G21245" s="199">
        <v>0.50406189495842102</v>
      </c>
      <c r="H21245" s="199">
        <v>0.61421788294921797</v>
      </c>
      <c r="I21245" s="199">
        <v>0.87968021616922198</v>
      </c>
    </row>
    <row r="21246" spans="1:9" x14ac:dyDescent="0.25">
      <c r="A21246" s="199">
        <v>21243</v>
      </c>
      <c r="B21246" s="199" t="s">
        <v>25883</v>
      </c>
      <c r="C21246" s="199" t="s">
        <v>25882</v>
      </c>
      <c r="D21246" s="199">
        <v>0</v>
      </c>
      <c r="E21246" s="199">
        <v>0</v>
      </c>
      <c r="F21246" s="199">
        <v>0</v>
      </c>
      <c r="G21246" s="199">
        <v>0</v>
      </c>
      <c r="H21246" s="199">
        <v>1</v>
      </c>
      <c r="I21246" s="199" t="s">
        <v>1469</v>
      </c>
    </row>
    <row r="21247" spans="1:9" x14ac:dyDescent="0.25">
      <c r="A21247" s="199">
        <v>21244</v>
      </c>
      <c r="B21247" s="199" t="s">
        <v>25881</v>
      </c>
      <c r="C21247" s="199" t="s">
        <v>25880</v>
      </c>
      <c r="D21247" s="199">
        <v>1.0078345376667901</v>
      </c>
      <c r="E21247" s="199">
        <v>0.65185093710840702</v>
      </c>
      <c r="F21247" s="199">
        <v>0.73229389506717002</v>
      </c>
      <c r="G21247" s="199">
        <v>0.89014935328474298</v>
      </c>
      <c r="H21247" s="199">
        <v>0.37338569544073302</v>
      </c>
      <c r="I21247" s="199" t="s">
        <v>1469</v>
      </c>
    </row>
    <row r="21248" spans="1:9" x14ac:dyDescent="0.25">
      <c r="A21248" s="199">
        <v>21245</v>
      </c>
      <c r="B21248" s="199" t="s">
        <v>25879</v>
      </c>
      <c r="C21248" s="199" t="s">
        <v>25878</v>
      </c>
      <c r="D21248" s="199">
        <v>0.88088070943459595</v>
      </c>
      <c r="E21248" s="199">
        <v>-0.279146759768367</v>
      </c>
      <c r="F21248" s="199">
        <v>1.66345788920253</v>
      </c>
      <c r="G21248" s="199">
        <v>-0.16781113701783701</v>
      </c>
      <c r="H21248" s="199">
        <v>0.86673186067789698</v>
      </c>
      <c r="I21248" s="199" t="s">
        <v>1469</v>
      </c>
    </row>
    <row r="21249" spans="1:9" x14ac:dyDescent="0.25">
      <c r="A21249" s="199">
        <v>21246</v>
      </c>
      <c r="B21249" s="199" t="s">
        <v>25877</v>
      </c>
      <c r="C21249" s="199" t="s">
        <v>25876</v>
      </c>
      <c r="D21249" s="199">
        <v>0.227995146532156</v>
      </c>
      <c r="E21249" s="199">
        <v>0.57917726013108695</v>
      </c>
      <c r="F21249" s="199">
        <v>2.7810602855125302</v>
      </c>
      <c r="G21249" s="199">
        <v>0.20825771492556799</v>
      </c>
      <c r="H21249" s="199">
        <v>0.83502774634104604</v>
      </c>
      <c r="I21249" s="199" t="s">
        <v>1469</v>
      </c>
    </row>
    <row r="21250" spans="1:9" x14ac:dyDescent="0.25">
      <c r="A21250" s="199">
        <v>21247</v>
      </c>
      <c r="B21250" s="199" t="s">
        <v>25875</v>
      </c>
      <c r="C21250" s="199" t="s">
        <v>25874</v>
      </c>
      <c r="D21250" s="199">
        <v>1.2388092917851901</v>
      </c>
      <c r="E21250" s="199">
        <v>-0.85169383412825495</v>
      </c>
      <c r="F21250" s="199">
        <v>0.61126736078407595</v>
      </c>
      <c r="G21250" s="199">
        <v>-1.3933245724682299</v>
      </c>
      <c r="H21250" s="199">
        <v>0.16352166325404399</v>
      </c>
      <c r="I21250" s="199" t="s">
        <v>1469</v>
      </c>
    </row>
    <row r="21251" spans="1:9" x14ac:dyDescent="0.25">
      <c r="A21251" s="199">
        <v>21248</v>
      </c>
      <c r="B21251" s="199" t="s">
        <v>25873</v>
      </c>
      <c r="C21251" s="199" t="s">
        <v>25872</v>
      </c>
      <c r="D21251" s="199">
        <v>19.316168474304501</v>
      </c>
      <c r="E21251" s="199">
        <v>-2.5362061751072199E-2</v>
      </c>
      <c r="F21251" s="199">
        <v>0.44110860383397499</v>
      </c>
      <c r="G21251" s="199">
        <v>-5.7496184682487003E-2</v>
      </c>
      <c r="H21251" s="199">
        <v>0.954149945265238</v>
      </c>
      <c r="I21251" s="199">
        <v>0.988575736651364</v>
      </c>
    </row>
    <row r="21252" spans="1:9" x14ac:dyDescent="0.25">
      <c r="A21252" s="199">
        <v>21249</v>
      </c>
      <c r="B21252" s="199" t="s">
        <v>25871</v>
      </c>
      <c r="C21252" s="199" t="s">
        <v>25870</v>
      </c>
      <c r="D21252" s="199">
        <v>0.94885745375863995</v>
      </c>
      <c r="E21252" s="199">
        <v>0.36112409598156198</v>
      </c>
      <c r="F21252" s="199">
        <v>0.83784353771072395</v>
      </c>
      <c r="G21252" s="199">
        <v>0.43101615006577199</v>
      </c>
      <c r="H21252" s="199">
        <v>0.66645662758595803</v>
      </c>
      <c r="I21252" s="199" t="s">
        <v>1469</v>
      </c>
    </row>
    <row r="21253" spans="1:9" x14ac:dyDescent="0.25">
      <c r="A21253" s="199">
        <v>21250</v>
      </c>
      <c r="B21253" s="199" t="s">
        <v>25869</v>
      </c>
      <c r="C21253" s="199" t="s">
        <v>25868</v>
      </c>
      <c r="D21253" s="199">
        <v>25.4052663461222</v>
      </c>
      <c r="E21253" s="199">
        <v>0.45316545898635502</v>
      </c>
      <c r="F21253" s="199">
        <v>0.53459719246156401</v>
      </c>
      <c r="G21253" s="199">
        <v>0.84767646627500104</v>
      </c>
      <c r="H21253" s="199">
        <v>0.39661817610665101</v>
      </c>
      <c r="I21253" s="199">
        <v>0.78026196143443904</v>
      </c>
    </row>
    <row r="21254" spans="1:9" x14ac:dyDescent="0.25">
      <c r="A21254" s="199">
        <v>21251</v>
      </c>
      <c r="B21254" s="199" t="s">
        <v>25867</v>
      </c>
      <c r="C21254" s="199" t="s">
        <v>25866</v>
      </c>
      <c r="D21254" s="199">
        <v>22.581691920000001</v>
      </c>
      <c r="E21254" s="199">
        <v>-0.93446484627528204</v>
      </c>
      <c r="F21254" s="199">
        <v>0.50178682729169899</v>
      </c>
      <c r="G21254" s="199">
        <v>-1.8622745665104099</v>
      </c>
      <c r="H21254" s="199">
        <v>6.2564398553751704E-2</v>
      </c>
      <c r="I21254" s="199">
        <v>0.43813502120841202</v>
      </c>
    </row>
    <row r="21255" spans="1:9" x14ac:dyDescent="0.25">
      <c r="A21255" s="199">
        <v>21252</v>
      </c>
      <c r="B21255" s="199" t="s">
        <v>25865</v>
      </c>
      <c r="C21255" s="199" t="s">
        <v>25864</v>
      </c>
      <c r="D21255" s="199">
        <v>1.0191286995898701</v>
      </c>
      <c r="E21255" s="199">
        <v>-2.52984531623596</v>
      </c>
      <c r="F21255" s="199">
        <v>2.22540732598147</v>
      </c>
      <c r="G21255" s="199">
        <v>-1.13680101916633</v>
      </c>
      <c r="H21255" s="199">
        <v>0.25562147721194101</v>
      </c>
      <c r="I21255" s="199" t="s">
        <v>1469</v>
      </c>
    </row>
    <row r="21256" spans="1:9" x14ac:dyDescent="0.25">
      <c r="A21256" s="199">
        <v>21253</v>
      </c>
      <c r="B21256" s="199" t="s">
        <v>25863</v>
      </c>
      <c r="C21256" s="199" t="s">
        <v>25862</v>
      </c>
      <c r="D21256" s="199">
        <v>0.39298390232577102</v>
      </c>
      <c r="E21256" s="199">
        <v>-1.7172003075212701</v>
      </c>
      <c r="F21256" s="199">
        <v>2.2915745265761802</v>
      </c>
      <c r="G21256" s="199">
        <v>-0.749353899515949</v>
      </c>
      <c r="H21256" s="199">
        <v>0.453643929104671</v>
      </c>
      <c r="I21256" s="199" t="s">
        <v>1469</v>
      </c>
    </row>
    <row r="21257" spans="1:9" x14ac:dyDescent="0.25">
      <c r="A21257" s="199">
        <v>21254</v>
      </c>
      <c r="B21257" s="199" t="s">
        <v>25861</v>
      </c>
      <c r="C21257" s="199" t="s">
        <v>25860</v>
      </c>
      <c r="D21257" s="199">
        <v>0.94534140815739198</v>
      </c>
      <c r="E21257" s="199">
        <v>2.27308711194695E-2</v>
      </c>
      <c r="F21257" s="199">
        <v>1.03626132787688</v>
      </c>
      <c r="G21257" s="199">
        <v>2.1935462134866301E-2</v>
      </c>
      <c r="H21257" s="199">
        <v>0.98249943688138197</v>
      </c>
      <c r="I21257" s="199" t="s">
        <v>1469</v>
      </c>
    </row>
    <row r="21258" spans="1:9" x14ac:dyDescent="0.25">
      <c r="A21258" s="199">
        <v>21255</v>
      </c>
      <c r="B21258" s="199" t="s">
        <v>25859</v>
      </c>
      <c r="C21258" s="199" t="s">
        <v>25858</v>
      </c>
      <c r="D21258" s="199">
        <v>5.4110029195775198</v>
      </c>
      <c r="E21258" s="199">
        <v>-3.0723592340117099E-2</v>
      </c>
      <c r="F21258" s="199">
        <v>0.53500944445495002</v>
      </c>
      <c r="G21258" s="199">
        <v>-5.74262616455627E-2</v>
      </c>
      <c r="H21258" s="199">
        <v>0.95420564374848105</v>
      </c>
      <c r="I21258" s="199">
        <v>0.988575736651364</v>
      </c>
    </row>
    <row r="21259" spans="1:9" x14ac:dyDescent="0.25">
      <c r="A21259" s="199">
        <v>21256</v>
      </c>
      <c r="B21259" s="199" t="s">
        <v>25857</v>
      </c>
      <c r="C21259" s="199" t="s">
        <v>25856</v>
      </c>
      <c r="D21259" s="199">
        <v>33.608149061744399</v>
      </c>
      <c r="E21259" s="199">
        <v>-0.162057264624617</v>
      </c>
      <c r="F21259" s="199">
        <v>0.265678328709679</v>
      </c>
      <c r="G21259" s="199">
        <v>-0.60997547452094103</v>
      </c>
      <c r="H21259" s="199">
        <v>0.54187805408494405</v>
      </c>
      <c r="I21259" s="199">
        <v>0.84768660831064502</v>
      </c>
    </row>
    <row r="21260" spans="1:9" x14ac:dyDescent="0.25">
      <c r="A21260" s="199">
        <v>21257</v>
      </c>
      <c r="B21260" s="199" t="s">
        <v>25855</v>
      </c>
      <c r="C21260" s="199" t="s">
        <v>25854</v>
      </c>
      <c r="D21260" s="199">
        <v>2.34751245711574</v>
      </c>
      <c r="E21260" s="199">
        <v>-0.98710564004471202</v>
      </c>
      <c r="F21260" s="199">
        <v>0.87149665438268598</v>
      </c>
      <c r="G21260" s="199">
        <v>-1.1326556849996401</v>
      </c>
      <c r="H21260" s="199">
        <v>0.257358874255741</v>
      </c>
      <c r="I21260" s="199">
        <v>0.68872320251115404</v>
      </c>
    </row>
    <row r="21261" spans="1:9" x14ac:dyDescent="0.25">
      <c r="A21261" s="199">
        <v>21258</v>
      </c>
      <c r="B21261" s="199" t="s">
        <v>25853</v>
      </c>
      <c r="C21261" s="199" t="s">
        <v>25852</v>
      </c>
      <c r="D21261" s="199">
        <v>4.8064526988290304</v>
      </c>
      <c r="E21261" s="199">
        <v>-2.0183746270089702</v>
      </c>
      <c r="F21261" s="199">
        <v>0.987735548422085</v>
      </c>
      <c r="G21261" s="199">
        <v>-2.0434362519738598</v>
      </c>
      <c r="H21261" s="199">
        <v>4.1009271887428499E-2</v>
      </c>
      <c r="I21261" s="199">
        <v>0.38430351194823398</v>
      </c>
    </row>
    <row r="21262" spans="1:9" x14ac:dyDescent="0.25">
      <c r="A21262" s="199">
        <v>21259</v>
      </c>
      <c r="B21262" s="199" t="s">
        <v>25851</v>
      </c>
      <c r="C21262" s="199" t="s">
        <v>25850</v>
      </c>
      <c r="D21262" s="199">
        <v>0.62810587283905495</v>
      </c>
      <c r="E21262" s="199">
        <v>1.7135116221437801</v>
      </c>
      <c r="F21262" s="199">
        <v>0.925067995160055</v>
      </c>
      <c r="G21262" s="199">
        <v>1.8523088368734599</v>
      </c>
      <c r="H21262" s="199">
        <v>6.3981487489556302E-2</v>
      </c>
      <c r="I21262" s="199" t="s">
        <v>1469</v>
      </c>
    </row>
    <row r="21263" spans="1:9" x14ac:dyDescent="0.25">
      <c r="A21263" s="199">
        <v>21260</v>
      </c>
      <c r="B21263" s="199" t="s">
        <v>25849</v>
      </c>
      <c r="C21263" s="199" t="s">
        <v>25848</v>
      </c>
      <c r="D21263" s="199">
        <v>137.22299550772101</v>
      </c>
      <c r="E21263" s="199">
        <v>-7.6730723289590297E-2</v>
      </c>
      <c r="F21263" s="199">
        <v>0.32993141494036399</v>
      </c>
      <c r="G21263" s="199">
        <v>-0.232565678243945</v>
      </c>
      <c r="H21263" s="199">
        <v>0.81609868135050601</v>
      </c>
      <c r="I21263" s="199">
        <v>0.94866843623074704</v>
      </c>
    </row>
    <row r="21264" spans="1:9" x14ac:dyDescent="0.25">
      <c r="A21264" s="199">
        <v>21261</v>
      </c>
      <c r="B21264" s="199" t="s">
        <v>25847</v>
      </c>
      <c r="C21264" s="199" t="s">
        <v>25846</v>
      </c>
      <c r="D21264" s="199">
        <v>5.5891438798213002</v>
      </c>
      <c r="E21264" s="199">
        <v>0.17573205404776299</v>
      </c>
      <c r="F21264" s="199">
        <v>0.39963900682314801</v>
      </c>
      <c r="G21264" s="199">
        <v>0.43972698121915199</v>
      </c>
      <c r="H21264" s="199">
        <v>0.66013485844444098</v>
      </c>
      <c r="I21264" s="199">
        <v>0.89557223661506602</v>
      </c>
    </row>
    <row r="21265" spans="1:9" x14ac:dyDescent="0.25">
      <c r="A21265" s="199">
        <v>21262</v>
      </c>
      <c r="B21265" s="199" t="s">
        <v>25845</v>
      </c>
      <c r="C21265" s="199" t="s">
        <v>25844</v>
      </c>
      <c r="D21265" s="199">
        <v>1.3805483365000899</v>
      </c>
      <c r="E21265" s="199">
        <v>0.387633528908914</v>
      </c>
      <c r="F21265" s="199">
        <v>0.65630639130182999</v>
      </c>
      <c r="G21265" s="199">
        <v>0.59062891059161504</v>
      </c>
      <c r="H21265" s="199">
        <v>0.55476908948779702</v>
      </c>
      <c r="I21265" s="199" t="s">
        <v>1469</v>
      </c>
    </row>
    <row r="21266" spans="1:9" x14ac:dyDescent="0.25">
      <c r="A21266" s="199">
        <v>21263</v>
      </c>
      <c r="B21266" s="199" t="s">
        <v>25843</v>
      </c>
      <c r="C21266" s="199" t="s">
        <v>25842</v>
      </c>
      <c r="D21266" s="199">
        <v>1110.48278654501</v>
      </c>
      <c r="E21266" s="199">
        <v>-0.281495312541234</v>
      </c>
      <c r="F21266" s="199">
        <v>0.187496909246501</v>
      </c>
      <c r="G21266" s="199">
        <v>-1.5013330815557799</v>
      </c>
      <c r="H21266" s="199">
        <v>0.13326943262379801</v>
      </c>
      <c r="I21266" s="199">
        <v>0.56450706733724898</v>
      </c>
    </row>
    <row r="21267" spans="1:9" x14ac:dyDescent="0.25">
      <c r="A21267" s="199">
        <v>21264</v>
      </c>
      <c r="B21267" s="199" t="s">
        <v>25841</v>
      </c>
      <c r="C21267" s="199" t="s">
        <v>25840</v>
      </c>
      <c r="D21267" s="199">
        <v>20.352075018139999</v>
      </c>
      <c r="E21267" s="199">
        <v>-0.16329028601197301</v>
      </c>
      <c r="F21267" s="199">
        <v>0.37780719562415799</v>
      </c>
      <c r="G21267" s="199">
        <v>-0.432205336222378</v>
      </c>
      <c r="H21267" s="199">
        <v>0.66559218133231601</v>
      </c>
      <c r="I21267" s="199">
        <v>0.89827419855898205</v>
      </c>
    </row>
    <row r="21268" spans="1:9" x14ac:dyDescent="0.25">
      <c r="A21268" s="199">
        <v>21265</v>
      </c>
      <c r="B21268" s="199" t="s">
        <v>25839</v>
      </c>
      <c r="C21268" s="199" t="s">
        <v>25838</v>
      </c>
      <c r="D21268" s="199">
        <v>22.758493756045901</v>
      </c>
      <c r="E21268" s="199">
        <v>-0.78612927591719695</v>
      </c>
      <c r="F21268" s="199">
        <v>0.49337759265349701</v>
      </c>
      <c r="G21268" s="199">
        <v>-1.5933623407768001</v>
      </c>
      <c r="H21268" s="199">
        <v>0.111078928869463</v>
      </c>
      <c r="I21268" s="199">
        <v>0.52947966708285399</v>
      </c>
    </row>
    <row r="21269" spans="1:9" x14ac:dyDescent="0.25">
      <c r="A21269" s="199">
        <v>21266</v>
      </c>
      <c r="B21269" s="199" t="s">
        <v>25837</v>
      </c>
      <c r="C21269" s="199" t="s">
        <v>25836</v>
      </c>
      <c r="D21269" s="199">
        <v>10.158604140922501</v>
      </c>
      <c r="E21269" s="199">
        <v>-1.55039102073778</v>
      </c>
      <c r="F21269" s="199">
        <v>0.60981703022326295</v>
      </c>
      <c r="G21269" s="199">
        <v>-2.5423872143586399</v>
      </c>
      <c r="H21269" s="199">
        <v>1.1009812751004801E-2</v>
      </c>
      <c r="I21269" s="199">
        <v>0.247408627490176</v>
      </c>
    </row>
    <row r="21270" spans="1:9" x14ac:dyDescent="0.25">
      <c r="A21270" s="199">
        <v>21267</v>
      </c>
      <c r="B21270" s="199" t="s">
        <v>25835</v>
      </c>
      <c r="C21270" s="199" t="s">
        <v>25834</v>
      </c>
      <c r="D21270" s="199">
        <v>0.70395852916635904</v>
      </c>
      <c r="E21270" s="199">
        <v>-0.59027038192030001</v>
      </c>
      <c r="F21270" s="199">
        <v>0.72867697551357302</v>
      </c>
      <c r="G21270" s="199">
        <v>-0.81005768228682695</v>
      </c>
      <c r="H21270" s="199">
        <v>0.41790702432740601</v>
      </c>
      <c r="I21270" s="199" t="s">
        <v>1469</v>
      </c>
    </row>
    <row r="21271" spans="1:9" x14ac:dyDescent="0.25">
      <c r="A21271" s="199">
        <v>21268</v>
      </c>
      <c r="B21271" s="199" t="s">
        <v>25833</v>
      </c>
      <c r="C21271" s="199" t="s">
        <v>25832</v>
      </c>
      <c r="D21271" s="199">
        <v>2.6477681185633601</v>
      </c>
      <c r="E21271" s="199">
        <v>-4.7856089369030901E-2</v>
      </c>
      <c r="F21271" s="199">
        <v>0.393800088700832</v>
      </c>
      <c r="G21271" s="199">
        <v>-0.121523815616474</v>
      </c>
      <c r="H21271" s="199">
        <v>0.90327615235943703</v>
      </c>
      <c r="I21271" s="199">
        <v>0.97632662653934099</v>
      </c>
    </row>
    <row r="21272" spans="1:9" x14ac:dyDescent="0.25">
      <c r="A21272" s="199">
        <v>21269</v>
      </c>
      <c r="B21272" s="199" t="s">
        <v>25831</v>
      </c>
      <c r="C21272" s="199" t="s">
        <v>25830</v>
      </c>
      <c r="D21272" s="199">
        <v>5.3827917627255797</v>
      </c>
      <c r="E21272" s="199">
        <v>-0.87238388896747099</v>
      </c>
      <c r="F21272" s="199">
        <v>0.77723100786592303</v>
      </c>
      <c r="G21272" s="199">
        <v>-1.12242548243516</v>
      </c>
      <c r="H21272" s="199">
        <v>0.261681574776231</v>
      </c>
      <c r="I21272" s="199">
        <v>0.69111839583871704</v>
      </c>
    </row>
    <row r="21273" spans="1:9" x14ac:dyDescent="0.25">
      <c r="A21273" s="199">
        <v>21270</v>
      </c>
      <c r="B21273" s="199" t="s">
        <v>25829</v>
      </c>
      <c r="C21273" s="199" t="s">
        <v>25828</v>
      </c>
      <c r="D21273" s="199">
        <v>88.579559324136696</v>
      </c>
      <c r="E21273" s="199">
        <v>1.6140105220316301</v>
      </c>
      <c r="F21273" s="199">
        <v>0.69139915324930701</v>
      </c>
      <c r="G21273" s="199">
        <v>2.3344120605968501</v>
      </c>
      <c r="H21273" s="199">
        <v>1.9574155872601199E-2</v>
      </c>
      <c r="I21273" s="199">
        <v>0.29713320649656899</v>
      </c>
    </row>
    <row r="21274" spans="1:9" x14ac:dyDescent="0.25">
      <c r="A21274" s="199">
        <v>21271</v>
      </c>
      <c r="B21274" s="199" t="s">
        <v>25827</v>
      </c>
      <c r="C21274" s="199" t="s">
        <v>25826</v>
      </c>
      <c r="D21274" s="199">
        <v>0.499788026995509</v>
      </c>
      <c r="E21274" s="199">
        <v>1.57743334778276</v>
      </c>
      <c r="F21274" s="199">
        <v>1.64662260637088</v>
      </c>
      <c r="G21274" s="199">
        <v>0.95798110731601505</v>
      </c>
      <c r="H21274" s="199">
        <v>0.33807228537405098</v>
      </c>
      <c r="I21274" s="199" t="s">
        <v>1469</v>
      </c>
    </row>
    <row r="21275" spans="1:9" x14ac:dyDescent="0.25">
      <c r="A21275" s="199">
        <v>21272</v>
      </c>
      <c r="B21275" s="199" t="s">
        <v>25825</v>
      </c>
      <c r="C21275" s="199" t="s">
        <v>25824</v>
      </c>
      <c r="D21275" s="199">
        <v>2.5802108840818598</v>
      </c>
      <c r="E21275" s="199">
        <v>-1.34820214808414</v>
      </c>
      <c r="F21275" s="199">
        <v>0.70651571223430698</v>
      </c>
      <c r="G21275" s="199">
        <v>-1.90824085683891</v>
      </c>
      <c r="H21275" s="199">
        <v>5.6360093199099202E-2</v>
      </c>
      <c r="I21275" s="199">
        <v>0.42254837441703003</v>
      </c>
    </row>
    <row r="21276" spans="1:9" x14ac:dyDescent="0.25">
      <c r="A21276" s="199">
        <v>21273</v>
      </c>
      <c r="B21276" s="199" t="s">
        <v>25823</v>
      </c>
      <c r="C21276" s="199" t="s">
        <v>25822</v>
      </c>
      <c r="D21276" s="199">
        <v>347.507390059025</v>
      </c>
      <c r="E21276" s="199">
        <v>-3.5574759744110999E-2</v>
      </c>
      <c r="F21276" s="199">
        <v>0.24583261376961199</v>
      </c>
      <c r="G21276" s="199">
        <v>-0.144711310670319</v>
      </c>
      <c r="H21276" s="199">
        <v>0.88493880854275697</v>
      </c>
      <c r="I21276" s="199">
        <v>0.97012062214528605</v>
      </c>
    </row>
    <row r="21277" spans="1:9" x14ac:dyDescent="0.25">
      <c r="A21277" s="199">
        <v>21274</v>
      </c>
      <c r="B21277" s="199" t="s">
        <v>25821</v>
      </c>
      <c r="C21277" s="199" t="s">
        <v>25820</v>
      </c>
      <c r="D21277" s="199">
        <v>13.480861262204099</v>
      </c>
      <c r="E21277" s="199">
        <v>-9.3765848319473905E-2</v>
      </c>
      <c r="F21277" s="199">
        <v>0.29580812459112299</v>
      </c>
      <c r="G21277" s="199">
        <v>-0.31698199111021902</v>
      </c>
      <c r="H21277" s="199">
        <v>0.75125726718136998</v>
      </c>
      <c r="I21277" s="199">
        <v>0.92913815465485805</v>
      </c>
    </row>
    <row r="21278" spans="1:9" x14ac:dyDescent="0.25">
      <c r="A21278" s="199">
        <v>21275</v>
      </c>
      <c r="B21278" s="199" t="s">
        <v>25819</v>
      </c>
      <c r="C21278" s="199" t="s">
        <v>25818</v>
      </c>
      <c r="D21278" s="199">
        <v>2.23976433515704</v>
      </c>
      <c r="E21278" s="199">
        <v>-1.6707105053009601</v>
      </c>
      <c r="F21278" s="199">
        <v>1.10695781438954</v>
      </c>
      <c r="G21278" s="199">
        <v>-1.50928109778268</v>
      </c>
      <c r="H21278" s="199">
        <v>0.13122696309575599</v>
      </c>
      <c r="I21278" s="199" t="s">
        <v>1469</v>
      </c>
    </row>
    <row r="21279" spans="1:9" x14ac:dyDescent="0.25">
      <c r="A21279" s="199">
        <v>21276</v>
      </c>
      <c r="B21279" s="199" t="s">
        <v>25817</v>
      </c>
      <c r="C21279" s="199" t="s">
        <v>25816</v>
      </c>
      <c r="D21279" s="199">
        <v>0.71124915221599905</v>
      </c>
      <c r="E21279" s="199">
        <v>0.22265489494568599</v>
      </c>
      <c r="F21279" s="199">
        <v>0.81310784231154798</v>
      </c>
      <c r="G21279" s="199">
        <v>0.273831936379694</v>
      </c>
      <c r="H21279" s="199">
        <v>0.78421377963262595</v>
      </c>
      <c r="I21279" s="199" t="s">
        <v>1469</v>
      </c>
    </row>
    <row r="21280" spans="1:9" x14ac:dyDescent="0.25">
      <c r="A21280" s="199">
        <v>21277</v>
      </c>
      <c r="B21280" s="199" t="s">
        <v>25815</v>
      </c>
      <c r="C21280" s="199" t="s">
        <v>25814</v>
      </c>
      <c r="D21280" s="199">
        <v>858.10216362866504</v>
      </c>
      <c r="E21280" s="199">
        <v>-0.26964680135268398</v>
      </c>
      <c r="F21280" s="199">
        <v>0.25294829630659998</v>
      </c>
      <c r="G21280" s="199">
        <v>-1.0660154873146199</v>
      </c>
      <c r="H21280" s="199">
        <v>0.28641664097170799</v>
      </c>
      <c r="I21280" s="199">
        <v>0.70967426146284895</v>
      </c>
    </row>
    <row r="21281" spans="1:9" x14ac:dyDescent="0.25">
      <c r="A21281" s="199">
        <v>21278</v>
      </c>
      <c r="B21281" s="199" t="s">
        <v>25813</v>
      </c>
      <c r="C21281" s="199" t="s">
        <v>25812</v>
      </c>
      <c r="D21281" s="199">
        <v>54.271353636586497</v>
      </c>
      <c r="E21281" s="199">
        <v>9.4148529442640294E-2</v>
      </c>
      <c r="F21281" s="199">
        <v>0.42067904503557102</v>
      </c>
      <c r="G21281" s="199">
        <v>0.22380132919309001</v>
      </c>
      <c r="H21281" s="199">
        <v>0.82291189565471901</v>
      </c>
      <c r="I21281" s="199">
        <v>0.95121560772458902</v>
      </c>
    </row>
    <row r="21282" spans="1:9" x14ac:dyDescent="0.25">
      <c r="A21282" s="199">
        <v>21279</v>
      </c>
      <c r="B21282" s="199" t="s">
        <v>25811</v>
      </c>
      <c r="C21282" s="199" t="s">
        <v>25810</v>
      </c>
      <c r="D21282" s="199">
        <v>1029.27641001495</v>
      </c>
      <c r="E21282" s="199">
        <v>-0.25790335115826302</v>
      </c>
      <c r="F21282" s="199">
        <v>0.24320549744726999</v>
      </c>
      <c r="G21282" s="199">
        <v>-1.06043388765988</v>
      </c>
      <c r="H21282" s="199">
        <v>0.28894725218648898</v>
      </c>
      <c r="I21282" s="199">
        <v>0.71149794728390703</v>
      </c>
    </row>
    <row r="21283" spans="1:9" x14ac:dyDescent="0.25">
      <c r="A21283" s="199">
        <v>21280</v>
      </c>
      <c r="B21283" s="199" t="s">
        <v>25809</v>
      </c>
      <c r="C21283" s="199" t="s">
        <v>25808</v>
      </c>
      <c r="D21283" s="199">
        <v>23.880999241375498</v>
      </c>
      <c r="E21283" s="199">
        <v>0.32586120963341703</v>
      </c>
      <c r="F21283" s="199">
        <v>0.49788559238340002</v>
      </c>
      <c r="G21283" s="199">
        <v>0.65449013712870296</v>
      </c>
      <c r="H21283" s="199">
        <v>0.51279607936359695</v>
      </c>
      <c r="I21283" s="199">
        <v>0.83313023464539304</v>
      </c>
    </row>
    <row r="21284" spans="1:9" x14ac:dyDescent="0.25">
      <c r="A21284" s="199">
        <v>21281</v>
      </c>
      <c r="B21284" s="199" t="s">
        <v>25807</v>
      </c>
      <c r="C21284" s="199" t="s">
        <v>25806</v>
      </c>
      <c r="D21284" s="199">
        <v>19.993347271231698</v>
      </c>
      <c r="E21284" s="199">
        <v>0.19913559751755999</v>
      </c>
      <c r="F21284" s="199">
        <v>0.35600884562477098</v>
      </c>
      <c r="G21284" s="199">
        <v>0.55935575748993305</v>
      </c>
      <c r="H21284" s="199">
        <v>0.57591894933529897</v>
      </c>
      <c r="I21284" s="199">
        <v>0.86268629562039301</v>
      </c>
    </row>
    <row r="21285" spans="1:9" x14ac:dyDescent="0.25">
      <c r="A21285" s="199">
        <v>21282</v>
      </c>
      <c r="B21285" s="199" t="s">
        <v>25805</v>
      </c>
      <c r="C21285" s="199" t="s">
        <v>25804</v>
      </c>
      <c r="D21285" s="199">
        <v>2.08747439770897</v>
      </c>
      <c r="E21285" s="199">
        <v>-1.06757154447633E-2</v>
      </c>
      <c r="F21285" s="199">
        <v>0.70544343604168502</v>
      </c>
      <c r="G21285" s="199">
        <v>-1.5133340108267E-2</v>
      </c>
      <c r="H21285" s="199">
        <v>0.98792580244405503</v>
      </c>
      <c r="I21285" s="199" t="s">
        <v>1469</v>
      </c>
    </row>
    <row r="21286" spans="1:9" x14ac:dyDescent="0.25">
      <c r="A21286" s="199">
        <v>21283</v>
      </c>
      <c r="B21286" s="199" t="s">
        <v>25803</v>
      </c>
      <c r="C21286" s="199" t="s">
        <v>25802</v>
      </c>
      <c r="D21286" s="199">
        <v>5.11845974507255</v>
      </c>
      <c r="E21286" s="199">
        <v>-1.7886391162442498E-2</v>
      </c>
      <c r="F21286" s="199">
        <v>0.58643108983467995</v>
      </c>
      <c r="G21286" s="199">
        <v>-3.0500414238755501E-2</v>
      </c>
      <c r="H21286" s="199">
        <v>0.97566796302132297</v>
      </c>
      <c r="I21286" s="199">
        <v>0.99440119832614504</v>
      </c>
    </row>
    <row r="21287" spans="1:9" x14ac:dyDescent="0.25">
      <c r="A21287" s="199">
        <v>21284</v>
      </c>
      <c r="B21287" s="199" t="s">
        <v>25801</v>
      </c>
      <c r="C21287" s="199" t="s">
        <v>25800</v>
      </c>
      <c r="D21287" s="199">
        <v>1.42102021007332</v>
      </c>
      <c r="E21287" s="199">
        <v>-0.43646658334254901</v>
      </c>
      <c r="F21287" s="199">
        <v>1.4245545941301201</v>
      </c>
      <c r="G21287" s="199">
        <v>-0.30638810554612</v>
      </c>
      <c r="H21287" s="199">
        <v>0.75930916358532596</v>
      </c>
      <c r="I21287" s="199" t="s">
        <v>1469</v>
      </c>
    </row>
    <row r="21288" spans="1:9" x14ac:dyDescent="0.25">
      <c r="A21288" s="199">
        <v>21285</v>
      </c>
      <c r="B21288" s="199" t="s">
        <v>25799</v>
      </c>
      <c r="C21288" s="199" t="s">
        <v>25798</v>
      </c>
      <c r="D21288" s="199">
        <v>0.32311573728378601</v>
      </c>
      <c r="E21288" s="199">
        <v>-1.7744896196631701</v>
      </c>
      <c r="F21288" s="199">
        <v>2.6424955650014699</v>
      </c>
      <c r="G21288" s="199">
        <v>-0.67152037761780803</v>
      </c>
      <c r="H21288" s="199">
        <v>0.50188908241362196</v>
      </c>
      <c r="I21288" s="199" t="s">
        <v>1469</v>
      </c>
    </row>
    <row r="21289" spans="1:9" x14ac:dyDescent="0.25">
      <c r="A21289" s="199">
        <v>21286</v>
      </c>
      <c r="B21289" s="199" t="s">
        <v>25797</v>
      </c>
      <c r="C21289" s="199" t="s">
        <v>25796</v>
      </c>
      <c r="D21289" s="199">
        <v>0.47979241206093098</v>
      </c>
      <c r="E21289" s="199">
        <v>0.82610528973545205</v>
      </c>
      <c r="F21289" s="199">
        <v>1.1685092640788499</v>
      </c>
      <c r="G21289" s="199">
        <v>0.70697367588838</v>
      </c>
      <c r="H21289" s="199">
        <v>0.47958283679580099</v>
      </c>
      <c r="I21289" s="199" t="s">
        <v>1469</v>
      </c>
    </row>
    <row r="21290" spans="1:9" x14ac:dyDescent="0.25">
      <c r="A21290" s="199">
        <v>21287</v>
      </c>
      <c r="B21290" s="199" t="s">
        <v>25795</v>
      </c>
      <c r="C21290" s="199" t="s">
        <v>25794</v>
      </c>
      <c r="D21290" s="199">
        <v>0.228592207259285</v>
      </c>
      <c r="E21290" s="199">
        <v>-1.89940247741286E-2</v>
      </c>
      <c r="F21290" s="199">
        <v>1.3525086396967201</v>
      </c>
      <c r="G21290" s="199">
        <v>-1.4043551528356801E-2</v>
      </c>
      <c r="H21290" s="199">
        <v>0.98879523536100999</v>
      </c>
      <c r="I21290" s="199" t="s">
        <v>1469</v>
      </c>
    </row>
    <row r="21291" spans="1:9" x14ac:dyDescent="0.25">
      <c r="A21291" s="199">
        <v>21288</v>
      </c>
      <c r="B21291" s="199" t="s">
        <v>25793</v>
      </c>
      <c r="C21291" s="199" t="s">
        <v>25792</v>
      </c>
      <c r="D21291" s="199">
        <v>23.5783376628968</v>
      </c>
      <c r="E21291" s="199">
        <v>0.28259404893534001</v>
      </c>
      <c r="F21291" s="199">
        <v>0.39607494197008702</v>
      </c>
      <c r="G21291" s="199">
        <v>0.71348631026671305</v>
      </c>
      <c r="H21291" s="199">
        <v>0.47554488133107597</v>
      </c>
      <c r="I21291" s="199">
        <v>0.81724573784664001</v>
      </c>
    </row>
    <row r="21292" spans="1:9" x14ac:dyDescent="0.25">
      <c r="A21292" s="199">
        <v>21289</v>
      </c>
      <c r="B21292" s="199" t="s">
        <v>25791</v>
      </c>
      <c r="C21292" s="199" t="s">
        <v>25790</v>
      </c>
      <c r="D21292" s="199">
        <v>0.84163357786667803</v>
      </c>
      <c r="E21292" s="199">
        <v>-0.26085266037225802</v>
      </c>
      <c r="F21292" s="199">
        <v>0.66738988146592804</v>
      </c>
      <c r="G21292" s="199">
        <v>-0.390854982396936</v>
      </c>
      <c r="H21292" s="199">
        <v>0.69590443107510602</v>
      </c>
      <c r="I21292" s="199" t="s">
        <v>1469</v>
      </c>
    </row>
    <row r="21293" spans="1:9" x14ac:dyDescent="0.25">
      <c r="A21293" s="199">
        <v>21290</v>
      </c>
      <c r="B21293" s="199" t="s">
        <v>25789</v>
      </c>
      <c r="C21293" s="199" t="s">
        <v>25788</v>
      </c>
      <c r="D21293" s="199">
        <v>0.77983065204931101</v>
      </c>
      <c r="E21293" s="199">
        <v>0.51707976215007501</v>
      </c>
      <c r="F21293" s="199">
        <v>0.82892137618580097</v>
      </c>
      <c r="G21293" s="199">
        <v>0.62379832032968696</v>
      </c>
      <c r="H21293" s="199">
        <v>0.53276004288288703</v>
      </c>
      <c r="I21293" s="199" t="s">
        <v>1469</v>
      </c>
    </row>
    <row r="21294" spans="1:9" x14ac:dyDescent="0.25">
      <c r="A21294" s="199">
        <v>21291</v>
      </c>
      <c r="B21294" s="199" t="s">
        <v>25787</v>
      </c>
      <c r="C21294" s="199" t="s">
        <v>25786</v>
      </c>
      <c r="D21294" s="199">
        <v>9.4608730096015794</v>
      </c>
      <c r="E21294" s="199">
        <v>-0.53185132250234801</v>
      </c>
      <c r="F21294" s="199">
        <v>2.9088588080614102</v>
      </c>
      <c r="G21294" s="199">
        <v>-0.182838479828726</v>
      </c>
      <c r="H21294" s="199">
        <v>0.85492475496892295</v>
      </c>
      <c r="I21294" s="199">
        <v>0.96133362343057305</v>
      </c>
    </row>
    <row r="21295" spans="1:9" x14ac:dyDescent="0.25">
      <c r="A21295" s="199">
        <v>21292</v>
      </c>
      <c r="B21295" s="199" t="s">
        <v>25785</v>
      </c>
      <c r="C21295" s="199" t="s">
        <v>25784</v>
      </c>
      <c r="D21295" s="199">
        <v>258.373795891584</v>
      </c>
      <c r="E21295" s="199">
        <v>-0.43294745921179201</v>
      </c>
      <c r="F21295" s="199">
        <v>0.41404111366873803</v>
      </c>
      <c r="G21295" s="199">
        <v>-1.04566296659655</v>
      </c>
      <c r="H21295" s="199">
        <v>0.295716666678151</v>
      </c>
      <c r="I21295" s="199">
        <v>0.71560165748635496</v>
      </c>
    </row>
    <row r="21296" spans="1:9" x14ac:dyDescent="0.25">
      <c r="A21296" s="199">
        <v>21293</v>
      </c>
      <c r="B21296" s="199" t="s">
        <v>25783</v>
      </c>
      <c r="C21296" s="199" t="s">
        <v>25782</v>
      </c>
      <c r="D21296" s="199">
        <v>75.669692243454605</v>
      </c>
      <c r="E21296" s="199">
        <v>-0.25012545975448502</v>
      </c>
      <c r="F21296" s="199">
        <v>0.30333983603620102</v>
      </c>
      <c r="G21296" s="199">
        <v>-0.82457175101998204</v>
      </c>
      <c r="H21296" s="199">
        <v>0.40961476476591702</v>
      </c>
      <c r="I21296" s="199">
        <v>0.78701263792103204</v>
      </c>
    </row>
    <row r="21297" spans="1:9" x14ac:dyDescent="0.25">
      <c r="A21297" s="199">
        <v>21294</v>
      </c>
      <c r="B21297" s="199" t="s">
        <v>25781</v>
      </c>
      <c r="C21297" s="199" t="s">
        <v>25780</v>
      </c>
      <c r="D21297" s="199">
        <v>47.905211222993401</v>
      </c>
      <c r="E21297" s="199">
        <v>1.7704254518659699</v>
      </c>
      <c r="F21297" s="199">
        <v>0.50519341247668503</v>
      </c>
      <c r="G21297" s="199">
        <v>3.5044507868512098</v>
      </c>
      <c r="H21297" s="199">
        <v>4.5755012706793802E-4</v>
      </c>
      <c r="I21297" s="199">
        <v>7.3225618412680396E-2</v>
      </c>
    </row>
    <row r="21298" spans="1:9" x14ac:dyDescent="0.25">
      <c r="A21298" s="199">
        <v>21295</v>
      </c>
      <c r="B21298" s="199" t="s">
        <v>25779</v>
      </c>
      <c r="C21298" s="199" t="s">
        <v>25778</v>
      </c>
      <c r="D21298" s="199">
        <v>19.679250754316801</v>
      </c>
      <c r="E21298" s="199">
        <v>5.9196639205381402E-2</v>
      </c>
      <c r="F21298" s="199">
        <v>0.33868398081478002</v>
      </c>
      <c r="G21298" s="199">
        <v>0.174784290248894</v>
      </c>
      <c r="H21298" s="199">
        <v>0.86124913288065497</v>
      </c>
      <c r="I21298" s="199">
        <v>0.96377091131580706</v>
      </c>
    </row>
    <row r="21299" spans="1:9" x14ac:dyDescent="0.25">
      <c r="A21299" s="199">
        <v>21296</v>
      </c>
      <c r="B21299" s="199" t="s">
        <v>25777</v>
      </c>
      <c r="C21299" s="199" t="s">
        <v>25776</v>
      </c>
      <c r="D21299" s="199">
        <v>80.924132836392005</v>
      </c>
      <c r="E21299" s="199">
        <v>-0.585051974026365</v>
      </c>
      <c r="F21299" s="199">
        <v>0.37189315433562697</v>
      </c>
      <c r="G21299" s="199">
        <v>-1.5731722060642299</v>
      </c>
      <c r="H21299" s="199">
        <v>0.11567894915565401</v>
      </c>
      <c r="I21299" s="199">
        <v>0.53791034543118899</v>
      </c>
    </row>
    <row r="21300" spans="1:9" x14ac:dyDescent="0.25">
      <c r="A21300" s="199">
        <v>21297</v>
      </c>
      <c r="B21300" s="199" t="s">
        <v>25775</v>
      </c>
      <c r="C21300" s="199" t="s">
        <v>25774</v>
      </c>
      <c r="D21300" s="199">
        <v>2.6616690858383599E-2</v>
      </c>
      <c r="E21300" s="199">
        <v>-0.55332670751852997</v>
      </c>
      <c r="F21300" s="199">
        <v>2.98115541534627</v>
      </c>
      <c r="G21300" s="199">
        <v>-0.18560813859959699</v>
      </c>
      <c r="H21300" s="199">
        <v>0.85275207079439996</v>
      </c>
      <c r="I21300" s="199" t="s">
        <v>1469</v>
      </c>
    </row>
    <row r="21301" spans="1:9" x14ac:dyDescent="0.25">
      <c r="A21301" s="199">
        <v>21298</v>
      </c>
      <c r="B21301" s="199" t="s">
        <v>25773</v>
      </c>
      <c r="C21301" s="199" t="s">
        <v>25772</v>
      </c>
      <c r="D21301" s="199">
        <v>0.55650580123884097</v>
      </c>
      <c r="E21301" s="199">
        <v>-1.42338138767379</v>
      </c>
      <c r="F21301" s="199">
        <v>1.1095372857275301</v>
      </c>
      <c r="G21301" s="199">
        <v>-1.2828603472667199</v>
      </c>
      <c r="H21301" s="199">
        <v>0.199541007148265</v>
      </c>
      <c r="I21301" s="199" t="s">
        <v>1469</v>
      </c>
    </row>
    <row r="21302" spans="1:9" x14ac:dyDescent="0.25">
      <c r="A21302" s="199">
        <v>21299</v>
      </c>
      <c r="B21302" s="199" t="s">
        <v>25771</v>
      </c>
      <c r="C21302" s="199" t="s">
        <v>25770</v>
      </c>
      <c r="D21302" s="199">
        <v>140.37163301158699</v>
      </c>
      <c r="E21302" s="199">
        <v>0.14104218887258799</v>
      </c>
      <c r="F21302" s="199">
        <v>0.28536591465359601</v>
      </c>
      <c r="G21302" s="199">
        <v>0.49425029980822399</v>
      </c>
      <c r="H21302" s="199">
        <v>0.62112942030448404</v>
      </c>
      <c r="I21302" s="199">
        <v>0.88225579333208803</v>
      </c>
    </row>
    <row r="21303" spans="1:9" x14ac:dyDescent="0.25">
      <c r="A21303" s="199">
        <v>21300</v>
      </c>
      <c r="B21303" s="199" t="s">
        <v>25769</v>
      </c>
      <c r="C21303" s="199" t="s">
        <v>25768</v>
      </c>
      <c r="D21303" s="199">
        <v>0.311267110758635</v>
      </c>
      <c r="E21303" s="199">
        <v>-0.48089801628553402</v>
      </c>
      <c r="F21303" s="199">
        <v>1.2110930731031699</v>
      </c>
      <c r="G21303" s="199">
        <v>-0.39707767054874998</v>
      </c>
      <c r="H21303" s="199">
        <v>0.69131018556961898</v>
      </c>
      <c r="I21303" s="199" t="s">
        <v>1469</v>
      </c>
    </row>
    <row r="21304" spans="1:9" x14ac:dyDescent="0.25">
      <c r="A21304" s="199">
        <v>21301</v>
      </c>
      <c r="B21304" s="199" t="s">
        <v>25767</v>
      </c>
      <c r="C21304" s="199" t="s">
        <v>25766</v>
      </c>
      <c r="D21304" s="199">
        <v>0.55539425392360298</v>
      </c>
      <c r="E21304" s="199">
        <v>-0.93949300975412697</v>
      </c>
      <c r="F21304" s="199">
        <v>1.77992426258944</v>
      </c>
      <c r="G21304" s="199">
        <v>-0.52782752024928703</v>
      </c>
      <c r="H21304" s="199">
        <v>0.59761905430948503</v>
      </c>
      <c r="I21304" s="199" t="s">
        <v>1469</v>
      </c>
    </row>
    <row r="21305" spans="1:9" x14ac:dyDescent="0.25">
      <c r="A21305" s="199">
        <v>21302</v>
      </c>
      <c r="B21305" s="199" t="s">
        <v>25765</v>
      </c>
      <c r="C21305" s="199" t="s">
        <v>25764</v>
      </c>
      <c r="D21305" s="199">
        <v>14.6725129094789</v>
      </c>
      <c r="E21305" s="199">
        <v>-0.239175292344673</v>
      </c>
      <c r="F21305" s="199">
        <v>0.37734658378714803</v>
      </c>
      <c r="G21305" s="199">
        <v>-0.633834524071339</v>
      </c>
      <c r="H21305" s="199">
        <v>0.52618881969503295</v>
      </c>
      <c r="I21305" s="199">
        <v>0.84041305071646</v>
      </c>
    </row>
    <row r="21306" spans="1:9" x14ac:dyDescent="0.25">
      <c r="A21306" s="199">
        <v>21303</v>
      </c>
      <c r="B21306" s="199" t="s">
        <v>25763</v>
      </c>
      <c r="C21306" s="199" t="s">
        <v>25762</v>
      </c>
      <c r="D21306" s="199">
        <v>0.35850816972072702</v>
      </c>
      <c r="E21306" s="199">
        <v>-0.25696700251193599</v>
      </c>
      <c r="F21306" s="199">
        <v>1.9085220789558199</v>
      </c>
      <c r="G21306" s="199">
        <v>-0.13464188093256199</v>
      </c>
      <c r="H21306" s="199">
        <v>0.89289502688760203</v>
      </c>
      <c r="I21306" s="199" t="s">
        <v>1469</v>
      </c>
    </row>
    <row r="21307" spans="1:9" x14ac:dyDescent="0.25">
      <c r="A21307" s="199">
        <v>21304</v>
      </c>
      <c r="B21307" s="199" t="s">
        <v>25761</v>
      </c>
      <c r="C21307" s="199" t="s">
        <v>25760</v>
      </c>
      <c r="D21307" s="199">
        <v>8.6402397782300699</v>
      </c>
      <c r="E21307" s="199">
        <v>-0.295809833032256</v>
      </c>
      <c r="F21307" s="199">
        <v>0.40207969677783201</v>
      </c>
      <c r="G21307" s="199">
        <v>-0.73569950286672803</v>
      </c>
      <c r="H21307" s="199">
        <v>0.46191359227933099</v>
      </c>
      <c r="I21307" s="199">
        <v>0.811310321112369</v>
      </c>
    </row>
    <row r="21308" spans="1:9" x14ac:dyDescent="0.25">
      <c r="A21308" s="199">
        <v>21305</v>
      </c>
      <c r="B21308" s="199" t="s">
        <v>25759</v>
      </c>
      <c r="C21308" s="199" t="s">
        <v>25758</v>
      </c>
      <c r="D21308" s="199">
        <v>0.226221541484837</v>
      </c>
      <c r="E21308" s="199">
        <v>-1.11145096676314</v>
      </c>
      <c r="F21308" s="199">
        <v>1.4753888946496601</v>
      </c>
      <c r="G21308" s="199">
        <v>-0.75332745881014695</v>
      </c>
      <c r="H21308" s="199">
        <v>0.45125316220386602</v>
      </c>
      <c r="I21308" s="199" t="s">
        <v>1469</v>
      </c>
    </row>
    <row r="21309" spans="1:9" x14ac:dyDescent="0.25">
      <c r="A21309" s="199">
        <v>21306</v>
      </c>
      <c r="B21309" s="199" t="s">
        <v>25757</v>
      </c>
      <c r="C21309" s="199" t="s">
        <v>25756</v>
      </c>
      <c r="D21309" s="199">
        <v>17.2919885091498</v>
      </c>
      <c r="E21309" s="199">
        <v>6.7475952913870998E-2</v>
      </c>
      <c r="F21309" s="199">
        <v>0.31543851390948802</v>
      </c>
      <c r="G21309" s="199">
        <v>0.21391158637411201</v>
      </c>
      <c r="H21309" s="199">
        <v>0.83061600473923203</v>
      </c>
      <c r="I21309" s="199">
        <v>0.95310237660285702</v>
      </c>
    </row>
    <row r="21310" spans="1:9" x14ac:dyDescent="0.25">
      <c r="A21310" s="199">
        <v>21307</v>
      </c>
      <c r="B21310" s="199" t="s">
        <v>25755</v>
      </c>
      <c r="C21310" s="199" t="s">
        <v>25754</v>
      </c>
      <c r="D21310" s="199">
        <v>14.4246477738895</v>
      </c>
      <c r="E21310" s="199">
        <v>-0.92267307508742202</v>
      </c>
      <c r="F21310" s="199">
        <v>0.44098819349753399</v>
      </c>
      <c r="G21310" s="199">
        <v>-2.09228521010865</v>
      </c>
      <c r="H21310" s="199">
        <v>3.64130099346388E-2</v>
      </c>
      <c r="I21310" s="199">
        <v>0.36967149157196799</v>
      </c>
    </row>
    <row r="21311" spans="1:9" x14ac:dyDescent="0.25">
      <c r="A21311" s="199">
        <v>21308</v>
      </c>
      <c r="B21311" s="199" t="s">
        <v>25753</v>
      </c>
      <c r="C21311" s="199" t="s">
        <v>25752</v>
      </c>
      <c r="D21311" s="199">
        <v>11.054899630748601</v>
      </c>
      <c r="E21311" s="199">
        <v>-0.48919834272840701</v>
      </c>
      <c r="F21311" s="199">
        <v>0.31695964370241397</v>
      </c>
      <c r="G21311" s="199">
        <v>-1.54340892428471</v>
      </c>
      <c r="H21311" s="199">
        <v>0.122731589741089</v>
      </c>
      <c r="I21311" s="199">
        <v>0.54877490447363897</v>
      </c>
    </row>
    <row r="21312" spans="1:9" x14ac:dyDescent="0.25">
      <c r="A21312" s="199">
        <v>21309</v>
      </c>
      <c r="B21312" s="199" t="s">
        <v>25751</v>
      </c>
      <c r="C21312" s="199" t="s">
        <v>25750</v>
      </c>
      <c r="D21312" s="199">
        <v>6.4648356069597002</v>
      </c>
      <c r="E21312" s="199">
        <v>-5.7220051977985097E-2</v>
      </c>
      <c r="F21312" s="199">
        <v>0.30610424997819602</v>
      </c>
      <c r="G21312" s="199">
        <v>-0.18692994946022801</v>
      </c>
      <c r="H21312" s="199">
        <v>0.85171555679495003</v>
      </c>
      <c r="I21312" s="199">
        <v>0.96034371741228097</v>
      </c>
    </row>
    <row r="21313" spans="1:9" x14ac:dyDescent="0.25">
      <c r="A21313" s="199">
        <v>21310</v>
      </c>
      <c r="B21313" s="199" t="s">
        <v>25749</v>
      </c>
      <c r="C21313" s="199" t="s">
        <v>25748</v>
      </c>
      <c r="D21313" s="199">
        <v>0.14485847815324801</v>
      </c>
      <c r="E21313" s="199">
        <v>-0.28567313523661803</v>
      </c>
      <c r="F21313" s="199">
        <v>2.02688696491062</v>
      </c>
      <c r="G21313" s="199">
        <v>-0.14094181875071399</v>
      </c>
      <c r="H21313" s="199">
        <v>0.88791590528076303</v>
      </c>
      <c r="I21313" s="199" t="s">
        <v>1469</v>
      </c>
    </row>
    <row r="21314" spans="1:9" x14ac:dyDescent="0.25">
      <c r="A21314" s="199">
        <v>21311</v>
      </c>
      <c r="B21314" s="199" t="s">
        <v>25747</v>
      </c>
      <c r="C21314" s="199" t="s">
        <v>25746</v>
      </c>
      <c r="D21314" s="199">
        <v>0.236330934762604</v>
      </c>
      <c r="E21314" s="199">
        <v>-0.68537368294165102</v>
      </c>
      <c r="F21314" s="199">
        <v>1.93278863241844</v>
      </c>
      <c r="G21314" s="199">
        <v>-0.354603535764831</v>
      </c>
      <c r="H21314" s="199">
        <v>0.72288662693157202</v>
      </c>
      <c r="I21314" s="199" t="s">
        <v>1469</v>
      </c>
    </row>
    <row r="21315" spans="1:9" x14ac:dyDescent="0.25">
      <c r="A21315" s="199">
        <v>21312</v>
      </c>
      <c r="B21315" s="199" t="s">
        <v>25745</v>
      </c>
      <c r="C21315" s="199" t="s">
        <v>25744</v>
      </c>
      <c r="D21315" s="199">
        <v>0.40904925778433798</v>
      </c>
      <c r="E21315" s="199">
        <v>0.22402667959564501</v>
      </c>
      <c r="F21315" s="199">
        <v>1.5656329300599501</v>
      </c>
      <c r="G21315" s="199">
        <v>0.14309016838772501</v>
      </c>
      <c r="H21315" s="199">
        <v>0.886218969531121</v>
      </c>
      <c r="I21315" s="199" t="s">
        <v>1469</v>
      </c>
    </row>
    <row r="21316" spans="1:9" x14ac:dyDescent="0.25">
      <c r="A21316" s="199">
        <v>21313</v>
      </c>
      <c r="B21316" s="199" t="s">
        <v>25743</v>
      </c>
      <c r="C21316" s="199" t="s">
        <v>25742</v>
      </c>
      <c r="D21316" s="199">
        <v>0.95518777886051998</v>
      </c>
      <c r="E21316" s="199">
        <v>-0.52645508525238605</v>
      </c>
      <c r="F21316" s="199">
        <v>0.87515379665369597</v>
      </c>
      <c r="G21316" s="199">
        <v>-0.60155722030273895</v>
      </c>
      <c r="H21316" s="199">
        <v>0.54746891236315298</v>
      </c>
      <c r="I21316" s="199" t="s">
        <v>1469</v>
      </c>
    </row>
    <row r="21317" spans="1:9" x14ac:dyDescent="0.25">
      <c r="A21317" s="199">
        <v>21314</v>
      </c>
      <c r="B21317" s="199" t="s">
        <v>25741</v>
      </c>
      <c r="C21317" s="199" t="s">
        <v>25740</v>
      </c>
      <c r="D21317" s="199">
        <v>276.07719178964498</v>
      </c>
      <c r="E21317" s="199">
        <v>-0.255212932783344</v>
      </c>
      <c r="F21317" s="199">
        <v>0.35024919082775402</v>
      </c>
      <c r="G21317" s="199">
        <v>-0.72866102040147995</v>
      </c>
      <c r="H21317" s="199">
        <v>0.46620904222381498</v>
      </c>
      <c r="I21317" s="199">
        <v>0.81333264596196397</v>
      </c>
    </row>
    <row r="21318" spans="1:9" x14ac:dyDescent="0.25">
      <c r="A21318" s="199">
        <v>21315</v>
      </c>
      <c r="B21318" s="199" t="s">
        <v>25739</v>
      </c>
      <c r="C21318" s="199" t="s">
        <v>25738</v>
      </c>
      <c r="D21318" s="199">
        <v>1.95135300642881</v>
      </c>
      <c r="E21318" s="199">
        <v>0.43814796341859003</v>
      </c>
      <c r="F21318" s="199">
        <v>0.71029791218376404</v>
      </c>
      <c r="G21318" s="199">
        <v>0.616850980276056</v>
      </c>
      <c r="H21318" s="199">
        <v>0.53733302225785295</v>
      </c>
      <c r="I21318" s="199" t="s">
        <v>1469</v>
      </c>
    </row>
    <row r="21319" spans="1:9" x14ac:dyDescent="0.25">
      <c r="A21319" s="199">
        <v>21316</v>
      </c>
      <c r="B21319" s="199" t="s">
        <v>25737</v>
      </c>
      <c r="C21319" s="199" t="s">
        <v>25736</v>
      </c>
      <c r="D21319" s="199">
        <v>0.83910324719831098</v>
      </c>
      <c r="E21319" s="199">
        <v>-0.87340795410817695</v>
      </c>
      <c r="F21319" s="199">
        <v>2.3217179903488998</v>
      </c>
      <c r="G21319" s="199">
        <v>-0.37619037184482701</v>
      </c>
      <c r="H21319" s="199">
        <v>0.70677537275838997</v>
      </c>
      <c r="I21319" s="199" t="s">
        <v>1469</v>
      </c>
    </row>
    <row r="21320" spans="1:9" x14ac:dyDescent="0.25">
      <c r="A21320" s="199">
        <v>21317</v>
      </c>
      <c r="B21320" s="199" t="s">
        <v>25735</v>
      </c>
      <c r="C21320" s="199" t="s">
        <v>25734</v>
      </c>
      <c r="D21320" s="199">
        <v>1.2078445062307801</v>
      </c>
      <c r="E21320" s="199">
        <v>1.6250576263832299</v>
      </c>
      <c r="F21320" s="199">
        <v>1.20204774560476</v>
      </c>
      <c r="G21320" s="199">
        <v>1.3519077194106499</v>
      </c>
      <c r="H21320" s="199">
        <v>0.17640483778812199</v>
      </c>
      <c r="I21320" s="199" t="s">
        <v>1469</v>
      </c>
    </row>
    <row r="21321" spans="1:9" x14ac:dyDescent="0.25">
      <c r="A21321" s="199">
        <v>21318</v>
      </c>
      <c r="B21321" s="199" t="s">
        <v>25733</v>
      </c>
      <c r="C21321" s="199" t="s">
        <v>25732</v>
      </c>
      <c r="D21321" s="199">
        <v>0.76462395519733894</v>
      </c>
      <c r="E21321" s="199">
        <v>2.9759530905473399</v>
      </c>
      <c r="F21321" s="199">
        <v>2.53241000701466</v>
      </c>
      <c r="G21321" s="199">
        <v>1.17514663198459</v>
      </c>
      <c r="H21321" s="199">
        <v>0.23993605709576099</v>
      </c>
      <c r="I21321" s="199" t="s">
        <v>1469</v>
      </c>
    </row>
    <row r="21322" spans="1:9" x14ac:dyDescent="0.25">
      <c r="A21322" s="199">
        <v>21319</v>
      </c>
      <c r="B21322" s="199" t="s">
        <v>25731</v>
      </c>
      <c r="C21322" s="199" t="s">
        <v>25730</v>
      </c>
      <c r="D21322" s="199">
        <v>2.7373484998555599</v>
      </c>
      <c r="E21322" s="199">
        <v>-2.6401433464899702</v>
      </c>
      <c r="F21322" s="199">
        <v>1.10703200406767</v>
      </c>
      <c r="G21322" s="199">
        <v>-2.3848843906852299</v>
      </c>
      <c r="H21322" s="199">
        <v>1.7084489327293301E-2</v>
      </c>
      <c r="I21322" s="199">
        <v>0.28365036149512701</v>
      </c>
    </row>
    <row r="21323" spans="1:9" x14ac:dyDescent="0.25">
      <c r="A21323" s="199">
        <v>21320</v>
      </c>
      <c r="B21323" s="199" t="s">
        <v>25729</v>
      </c>
      <c r="C21323" s="199" t="s">
        <v>25728</v>
      </c>
      <c r="D21323" s="199">
        <v>3394.7760129492799</v>
      </c>
      <c r="E21323" s="199">
        <v>-0.35795619851886801</v>
      </c>
      <c r="F21323" s="199">
        <v>0.43997873912751501</v>
      </c>
      <c r="G21323" s="199">
        <v>-0.81357612694809101</v>
      </c>
      <c r="H21323" s="199">
        <v>0.41588781873587199</v>
      </c>
      <c r="I21323" s="199">
        <v>0.78948686506818699</v>
      </c>
    </row>
    <row r="21324" spans="1:9" x14ac:dyDescent="0.25">
      <c r="A21324" s="199">
        <v>21321</v>
      </c>
      <c r="B21324" s="199" t="s">
        <v>25727</v>
      </c>
      <c r="C21324" s="199" t="s">
        <v>25726</v>
      </c>
      <c r="D21324" s="199">
        <v>5.2828159741513199</v>
      </c>
      <c r="E21324" s="199">
        <v>-0.20015324004732901</v>
      </c>
      <c r="F21324" s="199">
        <v>0.357340939271035</v>
      </c>
      <c r="G21324" s="199">
        <v>-0.56011841367976301</v>
      </c>
      <c r="H21324" s="199">
        <v>0.57539867140254697</v>
      </c>
      <c r="I21324" s="199">
        <v>0.86232086141040798</v>
      </c>
    </row>
    <row r="21325" spans="1:9" x14ac:dyDescent="0.25">
      <c r="A21325" s="199">
        <v>21322</v>
      </c>
      <c r="B21325" s="199" t="s">
        <v>25725</v>
      </c>
      <c r="C21325" s="199" t="s">
        <v>25724</v>
      </c>
      <c r="D21325" s="199">
        <v>3.0609270961097499</v>
      </c>
      <c r="E21325" s="199">
        <v>-0.35018630847059801</v>
      </c>
      <c r="F21325" s="199">
        <v>0.41707289065737602</v>
      </c>
      <c r="G21325" s="199">
        <v>-0.83962855489995003</v>
      </c>
      <c r="H21325" s="199">
        <v>0.40111668367995401</v>
      </c>
      <c r="I21325" s="199">
        <v>0.78189635378717903</v>
      </c>
    </row>
    <row r="21326" spans="1:9" x14ac:dyDescent="0.25">
      <c r="A21326" s="199">
        <v>21323</v>
      </c>
      <c r="B21326" s="199" t="s">
        <v>25723</v>
      </c>
      <c r="C21326" s="199" t="s">
        <v>25722</v>
      </c>
      <c r="D21326" s="199">
        <v>178463.469395341</v>
      </c>
      <c r="E21326" s="199">
        <v>0.15816614144180399</v>
      </c>
      <c r="F21326" s="199">
        <v>8.6807616844552599E-2</v>
      </c>
      <c r="G21326" s="199">
        <v>1.8220306833792399</v>
      </c>
      <c r="H21326" s="199">
        <v>6.8450330101701998E-2</v>
      </c>
      <c r="I21326" s="199">
        <v>0.45305698338257999</v>
      </c>
    </row>
    <row r="21327" spans="1:9" x14ac:dyDescent="0.25">
      <c r="A21327" s="199">
        <v>21324</v>
      </c>
      <c r="B21327" s="199" t="s">
        <v>25721</v>
      </c>
      <c r="C21327" s="199" t="s">
        <v>25720</v>
      </c>
      <c r="D21327" s="199">
        <v>0.907911447957089</v>
      </c>
      <c r="E21327" s="199">
        <v>-1.2258503685309801</v>
      </c>
      <c r="F21327" s="199">
        <v>0.83186928174552799</v>
      </c>
      <c r="G21327" s="199">
        <v>-1.4736093704034301</v>
      </c>
      <c r="H21327" s="199">
        <v>0.140586796954245</v>
      </c>
      <c r="I21327" s="199" t="s">
        <v>1469</v>
      </c>
    </row>
    <row r="21328" spans="1:9" x14ac:dyDescent="0.25">
      <c r="A21328" s="199">
        <v>21325</v>
      </c>
      <c r="B21328" s="199" t="s">
        <v>25719</v>
      </c>
      <c r="C21328" s="199" t="s">
        <v>25718</v>
      </c>
      <c r="D21328" s="199">
        <v>2.4491081736657598</v>
      </c>
      <c r="E21328" s="199">
        <v>-1.3430924251295699</v>
      </c>
      <c r="F21328" s="199">
        <v>0.710339980304178</v>
      </c>
      <c r="G21328" s="199">
        <v>-1.8907740833543301</v>
      </c>
      <c r="H21328" s="199">
        <v>5.8654508189272599E-2</v>
      </c>
      <c r="I21328" s="199">
        <v>0.43031691197572203</v>
      </c>
    </row>
    <row r="21329" spans="1:9" x14ac:dyDescent="0.25">
      <c r="A21329" s="199">
        <v>21326</v>
      </c>
      <c r="B21329" s="199" t="s">
        <v>25717</v>
      </c>
      <c r="C21329" s="199" t="s">
        <v>25716</v>
      </c>
      <c r="D21329" s="199">
        <v>1.35865871452719</v>
      </c>
      <c r="E21329" s="199">
        <v>0.84526950490362596</v>
      </c>
      <c r="F21329" s="199">
        <v>0.89866295404520402</v>
      </c>
      <c r="G21329" s="199">
        <v>0.94058567908999202</v>
      </c>
      <c r="H21329" s="199">
        <v>0.34691722362688199</v>
      </c>
      <c r="I21329" s="199" t="s">
        <v>1469</v>
      </c>
    </row>
    <row r="21330" spans="1:9" x14ac:dyDescent="0.25">
      <c r="A21330" s="199">
        <v>21327</v>
      </c>
      <c r="B21330" s="199" t="s">
        <v>25715</v>
      </c>
      <c r="C21330" s="199" t="s">
        <v>25714</v>
      </c>
      <c r="D21330" s="199">
        <v>15.2391265813235</v>
      </c>
      <c r="E21330" s="199">
        <v>-0.23799951433673799</v>
      </c>
      <c r="F21330" s="199">
        <v>0.308255690091984</v>
      </c>
      <c r="G21330" s="199">
        <v>-0.77208473999528904</v>
      </c>
      <c r="H21330" s="199">
        <v>0.44006423971563202</v>
      </c>
      <c r="I21330" s="199">
        <v>0.80023668712255402</v>
      </c>
    </row>
    <row r="21331" spans="1:9" x14ac:dyDescent="0.25">
      <c r="A21331" s="199">
        <v>21328</v>
      </c>
      <c r="B21331" s="199" t="s">
        <v>25713</v>
      </c>
      <c r="C21331" s="199" t="s">
        <v>25712</v>
      </c>
      <c r="D21331" s="199">
        <v>1.8178454329545699</v>
      </c>
      <c r="E21331" s="199">
        <v>0.618680287171123</v>
      </c>
      <c r="F21331" s="199">
        <v>0.70898742132581205</v>
      </c>
      <c r="G21331" s="199">
        <v>0.87262519554181395</v>
      </c>
      <c r="H21331" s="199">
        <v>0.38286740278409198</v>
      </c>
      <c r="I21331" s="199" t="s">
        <v>1469</v>
      </c>
    </row>
    <row r="21332" spans="1:9" x14ac:dyDescent="0.25">
      <c r="A21332" s="199">
        <v>21329</v>
      </c>
      <c r="B21332" s="199" t="s">
        <v>25711</v>
      </c>
      <c r="C21332" s="199" t="s">
        <v>25710</v>
      </c>
      <c r="D21332" s="199">
        <v>1.08061553438578</v>
      </c>
      <c r="E21332" s="199">
        <v>-1.40197581541292</v>
      </c>
      <c r="F21332" s="199">
        <v>1.3729092894966199</v>
      </c>
      <c r="G21332" s="199">
        <v>-1.02117148316985</v>
      </c>
      <c r="H21332" s="199">
        <v>0.30717320050072799</v>
      </c>
      <c r="I21332" s="199" t="s">
        <v>1469</v>
      </c>
    </row>
    <row r="21333" spans="1:9" x14ac:dyDescent="0.25">
      <c r="A21333" s="199">
        <v>21330</v>
      </c>
      <c r="B21333" s="199" t="s">
        <v>25709</v>
      </c>
      <c r="C21333" s="199" t="s">
        <v>25708</v>
      </c>
      <c r="D21333" s="199">
        <v>44.378630638576297</v>
      </c>
      <c r="E21333" s="199">
        <v>0.30352897003732299</v>
      </c>
      <c r="F21333" s="199">
        <v>0.304274567741948</v>
      </c>
      <c r="G21333" s="199">
        <v>0.99754958914194303</v>
      </c>
      <c r="H21333" s="199">
        <v>0.31849781615929801</v>
      </c>
      <c r="I21333" s="199">
        <v>0.73426766271898603</v>
      </c>
    </row>
    <row r="21334" spans="1:9" x14ac:dyDescent="0.25">
      <c r="A21334" s="199">
        <v>21331</v>
      </c>
      <c r="B21334" s="199" t="s">
        <v>25707</v>
      </c>
      <c r="C21334" s="199" t="s">
        <v>25706</v>
      </c>
      <c r="D21334" s="199">
        <v>53.570849907570199</v>
      </c>
      <c r="E21334" s="199">
        <v>-0.38727929762281499</v>
      </c>
      <c r="F21334" s="199">
        <v>0.47237722158612999</v>
      </c>
      <c r="G21334" s="199">
        <v>-0.81985176237419599</v>
      </c>
      <c r="H21334" s="199">
        <v>0.41230061853369598</v>
      </c>
      <c r="I21334" s="199">
        <v>0.78800013153927595</v>
      </c>
    </row>
    <row r="21335" spans="1:9" x14ac:dyDescent="0.25">
      <c r="A21335" s="199">
        <v>21332</v>
      </c>
      <c r="B21335" s="199" t="s">
        <v>25705</v>
      </c>
      <c r="C21335" s="199" t="s">
        <v>25704</v>
      </c>
      <c r="D21335" s="199">
        <v>0.403812586345979</v>
      </c>
      <c r="E21335" s="199">
        <v>-0.35593627166025699</v>
      </c>
      <c r="F21335" s="199">
        <v>0.93986851731346199</v>
      </c>
      <c r="G21335" s="199">
        <v>-0.37870858008700198</v>
      </c>
      <c r="H21335" s="199">
        <v>0.70490428116386505</v>
      </c>
      <c r="I21335" s="199" t="s">
        <v>1469</v>
      </c>
    </row>
    <row r="21336" spans="1:9" x14ac:dyDescent="0.25">
      <c r="A21336" s="199">
        <v>21333</v>
      </c>
      <c r="B21336" s="199" t="s">
        <v>25703</v>
      </c>
      <c r="C21336" s="199" t="s">
        <v>25702</v>
      </c>
      <c r="D21336" s="199">
        <v>512.19344745499995</v>
      </c>
      <c r="E21336" s="199">
        <v>0.223157100822726</v>
      </c>
      <c r="F21336" s="199">
        <v>0.23462347522441701</v>
      </c>
      <c r="G21336" s="199">
        <v>0.95112861408806704</v>
      </c>
      <c r="H21336" s="199">
        <v>0.341539090800207</v>
      </c>
      <c r="I21336" s="199">
        <v>0.74713461004789705</v>
      </c>
    </row>
    <row r="21337" spans="1:9" x14ac:dyDescent="0.25">
      <c r="A21337" s="199">
        <v>21334</v>
      </c>
      <c r="B21337" s="199" t="s">
        <v>25701</v>
      </c>
      <c r="C21337" s="199" t="s">
        <v>25700</v>
      </c>
      <c r="D21337" s="199">
        <v>2.5605694371718801</v>
      </c>
      <c r="E21337" s="199">
        <v>-0.52744449446184205</v>
      </c>
      <c r="F21337" s="199">
        <v>0.58344706466754304</v>
      </c>
      <c r="G21337" s="199">
        <v>-0.90401430807161198</v>
      </c>
      <c r="H21337" s="199">
        <v>0.36598781452773699</v>
      </c>
      <c r="I21337" s="199">
        <v>0.76177048431729899</v>
      </c>
    </row>
    <row r="21338" spans="1:9" x14ac:dyDescent="0.25">
      <c r="A21338" s="199">
        <v>21335</v>
      </c>
      <c r="B21338" s="199" t="s">
        <v>25699</v>
      </c>
      <c r="C21338" s="199" t="s">
        <v>25698</v>
      </c>
      <c r="D21338" s="199">
        <v>26.187105168706999</v>
      </c>
      <c r="E21338" s="199">
        <v>0.153073469994015</v>
      </c>
      <c r="F21338" s="199">
        <v>0.39530124510331799</v>
      </c>
      <c r="G21338" s="199">
        <v>0.38723245092235098</v>
      </c>
      <c r="H21338" s="199">
        <v>0.69858412816079896</v>
      </c>
      <c r="I21338" s="199">
        <v>0.90951456735828595</v>
      </c>
    </row>
    <row r="21339" spans="1:9" x14ac:dyDescent="0.25">
      <c r="A21339" s="199">
        <v>21336</v>
      </c>
      <c r="B21339" s="199" t="s">
        <v>25697</v>
      </c>
      <c r="C21339" s="199" t="s">
        <v>25696</v>
      </c>
      <c r="D21339" s="199">
        <v>2.24512737393434</v>
      </c>
      <c r="E21339" s="199">
        <v>-0.90286914607139401</v>
      </c>
      <c r="F21339" s="199">
        <v>0.92638665247977003</v>
      </c>
      <c r="G21339" s="199">
        <v>-0.97461372490047904</v>
      </c>
      <c r="H21339" s="199">
        <v>0.32975190295677698</v>
      </c>
      <c r="I21339" s="199" t="s">
        <v>1469</v>
      </c>
    </row>
    <row r="21340" spans="1:9" x14ac:dyDescent="0.25">
      <c r="A21340" s="199">
        <v>21337</v>
      </c>
      <c r="B21340" s="199" t="s">
        <v>25695</v>
      </c>
      <c r="C21340" s="199" t="s">
        <v>25694</v>
      </c>
      <c r="D21340" s="199">
        <v>5.7310881884360496</v>
      </c>
      <c r="E21340" s="199">
        <v>-8.5102753120106803E-2</v>
      </c>
      <c r="F21340" s="199">
        <v>0.54871328114759998</v>
      </c>
      <c r="G21340" s="199">
        <v>-0.15509512170385201</v>
      </c>
      <c r="H21340" s="199">
        <v>0.87674632796785301</v>
      </c>
      <c r="I21340" s="199">
        <v>0.96793352896636697</v>
      </c>
    </row>
    <row r="21341" spans="1:9" x14ac:dyDescent="0.25">
      <c r="A21341" s="199">
        <v>21338</v>
      </c>
      <c r="B21341" s="199" t="s">
        <v>25693</v>
      </c>
      <c r="C21341" s="199" t="s">
        <v>25692</v>
      </c>
      <c r="D21341" s="199">
        <v>11.8298761084202</v>
      </c>
      <c r="E21341" s="199">
        <v>-0.60631222377621297</v>
      </c>
      <c r="F21341" s="199">
        <v>0.47744977393850202</v>
      </c>
      <c r="G21341" s="199">
        <v>-1.26989739417975</v>
      </c>
      <c r="H21341" s="199">
        <v>0.204121181512012</v>
      </c>
      <c r="I21341" s="199">
        <v>0.64166323566216299</v>
      </c>
    </row>
    <row r="21342" spans="1:9" x14ac:dyDescent="0.25">
      <c r="A21342" s="199">
        <v>21339</v>
      </c>
      <c r="B21342" s="199" t="s">
        <v>25691</v>
      </c>
      <c r="C21342" s="199" t="s">
        <v>25690</v>
      </c>
      <c r="D21342" s="199">
        <v>3.7794072956696301</v>
      </c>
      <c r="E21342" s="199">
        <v>9.5395520862201294E-2</v>
      </c>
      <c r="F21342" s="199">
        <v>0.53817857662907898</v>
      </c>
      <c r="G21342" s="199">
        <v>0.17725625843324699</v>
      </c>
      <c r="H21342" s="199">
        <v>0.85930710737934501</v>
      </c>
      <c r="I21342" s="199">
        <v>0.96324808022776298</v>
      </c>
    </row>
    <row r="21343" spans="1:9" x14ac:dyDescent="0.25">
      <c r="A21343" s="199">
        <v>21340</v>
      </c>
      <c r="B21343" s="199" t="s">
        <v>25689</v>
      </c>
      <c r="C21343" s="199" t="s">
        <v>25688</v>
      </c>
      <c r="D21343" s="199">
        <v>1.6167163453887701</v>
      </c>
      <c r="E21343" s="199">
        <v>-1.84810746118106</v>
      </c>
      <c r="F21343" s="199">
        <v>0.74659864487362604</v>
      </c>
      <c r="G21343" s="199">
        <v>-2.4753694289036501</v>
      </c>
      <c r="H21343" s="199">
        <v>1.3309842006151301E-2</v>
      </c>
      <c r="I21343" s="199" t="s">
        <v>1469</v>
      </c>
    </row>
    <row r="21344" spans="1:9" x14ac:dyDescent="0.25">
      <c r="A21344" s="199">
        <v>21341</v>
      </c>
      <c r="B21344" s="199" t="s">
        <v>25687</v>
      </c>
      <c r="C21344" s="199" t="s">
        <v>25686</v>
      </c>
      <c r="D21344" s="199">
        <v>1.5103894549535</v>
      </c>
      <c r="E21344" s="199">
        <v>-0.195969046760922</v>
      </c>
      <c r="F21344" s="199">
        <v>0.68424452792897505</v>
      </c>
      <c r="G21344" s="199">
        <v>-0.28640206645724697</v>
      </c>
      <c r="H21344" s="199">
        <v>0.77457019216008505</v>
      </c>
      <c r="I21344" s="199" t="s">
        <v>1469</v>
      </c>
    </row>
    <row r="21345" spans="1:9" x14ac:dyDescent="0.25">
      <c r="A21345" s="199">
        <v>21342</v>
      </c>
      <c r="B21345" s="199" t="s">
        <v>25685</v>
      </c>
      <c r="C21345" s="199" t="s">
        <v>25684</v>
      </c>
      <c r="D21345" s="199">
        <v>1.09133004449365</v>
      </c>
      <c r="E21345" s="199">
        <v>1.5608041717960299</v>
      </c>
      <c r="F21345" s="199">
        <v>0.97670266415631002</v>
      </c>
      <c r="G21345" s="199">
        <v>1.59803410912601</v>
      </c>
      <c r="H21345" s="199">
        <v>0.110035386236484</v>
      </c>
      <c r="I21345" s="199" t="s">
        <v>1469</v>
      </c>
    </row>
    <row r="21346" spans="1:9" x14ac:dyDescent="0.25">
      <c r="A21346" s="199">
        <v>21343</v>
      </c>
      <c r="B21346" s="199" t="s">
        <v>25683</v>
      </c>
      <c r="C21346" s="199" t="s">
        <v>25682</v>
      </c>
      <c r="D21346" s="199">
        <v>11.3864582912929</v>
      </c>
      <c r="E21346" s="199">
        <v>-7.1108605058504706E-2</v>
      </c>
      <c r="F21346" s="199">
        <v>0.413782538624416</v>
      </c>
      <c r="G21346" s="199">
        <v>-0.171850183178099</v>
      </c>
      <c r="H21346" s="199">
        <v>0.86355531187349499</v>
      </c>
      <c r="I21346" s="199">
        <v>0.96432176551175997</v>
      </c>
    </row>
    <row r="21347" spans="1:9" x14ac:dyDescent="0.25">
      <c r="A21347" s="199">
        <v>21344</v>
      </c>
      <c r="B21347" s="199" t="s">
        <v>25681</v>
      </c>
      <c r="C21347" s="199" t="s">
        <v>25680</v>
      </c>
      <c r="D21347" s="199">
        <v>1.94184239041128</v>
      </c>
      <c r="E21347" s="199">
        <v>-0.68652265233402698</v>
      </c>
      <c r="F21347" s="199">
        <v>0.73492151108485404</v>
      </c>
      <c r="G21347" s="199">
        <v>-0.93414417999633304</v>
      </c>
      <c r="H21347" s="199">
        <v>0.35022952498958498</v>
      </c>
      <c r="I21347" s="199" t="s">
        <v>1469</v>
      </c>
    </row>
    <row r="21348" spans="1:9" x14ac:dyDescent="0.25">
      <c r="A21348" s="199">
        <v>21345</v>
      </c>
      <c r="B21348" s="199" t="s">
        <v>25679</v>
      </c>
      <c r="C21348" s="199" t="s">
        <v>25678</v>
      </c>
      <c r="D21348" s="199">
        <v>131.065495431079</v>
      </c>
      <c r="E21348" s="199">
        <v>0.33091184729651801</v>
      </c>
      <c r="F21348" s="199">
        <v>0.36955022271713101</v>
      </c>
      <c r="G21348" s="199">
        <v>0.89544485960115605</v>
      </c>
      <c r="H21348" s="199">
        <v>0.37054932939998197</v>
      </c>
      <c r="I21348" s="199">
        <v>0.76454241444733195</v>
      </c>
    </row>
    <row r="21349" spans="1:9" x14ac:dyDescent="0.25">
      <c r="A21349" s="199">
        <v>21346</v>
      </c>
      <c r="B21349" s="199" t="s">
        <v>25677</v>
      </c>
      <c r="C21349" s="199" t="s">
        <v>25676</v>
      </c>
      <c r="D21349" s="199">
        <v>45.903801624182599</v>
      </c>
      <c r="E21349" s="199">
        <v>-0.335821834441275</v>
      </c>
      <c r="F21349" s="199">
        <v>0.28383899254982398</v>
      </c>
      <c r="G21349" s="199">
        <v>-1.1831420039384699</v>
      </c>
      <c r="H21349" s="199">
        <v>0.23675287328466399</v>
      </c>
      <c r="I21349" s="199">
        <v>0.67068787409791397</v>
      </c>
    </row>
    <row r="21350" spans="1:9" x14ac:dyDescent="0.25">
      <c r="A21350" s="199">
        <v>21347</v>
      </c>
      <c r="B21350" s="199" t="s">
        <v>25675</v>
      </c>
      <c r="C21350" s="199" t="s">
        <v>25674</v>
      </c>
      <c r="D21350" s="199">
        <v>19.387560406772302</v>
      </c>
      <c r="E21350" s="199">
        <v>3.5664513170491498E-2</v>
      </c>
      <c r="F21350" s="199">
        <v>0.52425120282301196</v>
      </c>
      <c r="G21350" s="199">
        <v>6.8029435084638004E-2</v>
      </c>
      <c r="H21350" s="199">
        <v>0.94576220274627698</v>
      </c>
      <c r="I21350" s="199">
        <v>0.98608891851173697</v>
      </c>
    </row>
    <row r="21351" spans="1:9" x14ac:dyDescent="0.25">
      <c r="A21351" s="199">
        <v>21348</v>
      </c>
      <c r="B21351" s="199" t="s">
        <v>25673</v>
      </c>
      <c r="C21351" s="199" t="s">
        <v>25672</v>
      </c>
      <c r="D21351" s="199">
        <v>1.8410962902854699</v>
      </c>
      <c r="E21351" s="199">
        <v>-0.208191629704707</v>
      </c>
      <c r="F21351" s="199">
        <v>1.3392840212882799</v>
      </c>
      <c r="G21351" s="199">
        <v>-0.15544994668453099</v>
      </c>
      <c r="H21351" s="199">
        <v>0.87646661092861899</v>
      </c>
      <c r="I21351" s="199" t="s">
        <v>1469</v>
      </c>
    </row>
    <row r="21352" spans="1:9" x14ac:dyDescent="0.25">
      <c r="A21352" s="199">
        <v>21349</v>
      </c>
      <c r="B21352" s="199" t="s">
        <v>25671</v>
      </c>
      <c r="C21352" s="199" t="s">
        <v>25670</v>
      </c>
      <c r="D21352" s="199">
        <v>7.9428941131171102</v>
      </c>
      <c r="E21352" s="199">
        <v>-0.31955546290897902</v>
      </c>
      <c r="F21352" s="199">
        <v>0.52903915829909698</v>
      </c>
      <c r="G21352" s="199">
        <v>-0.60402988681665004</v>
      </c>
      <c r="H21352" s="199">
        <v>0.54582377221064005</v>
      </c>
      <c r="I21352" s="199">
        <v>0.84901528276897698</v>
      </c>
    </row>
    <row r="21353" spans="1:9" x14ac:dyDescent="0.25">
      <c r="A21353" s="199">
        <v>21350</v>
      </c>
      <c r="B21353" s="199" t="s">
        <v>25669</v>
      </c>
      <c r="C21353" s="199" t="s">
        <v>25668</v>
      </c>
      <c r="D21353" s="199">
        <v>1.70451299091015</v>
      </c>
      <c r="E21353" s="199">
        <v>-0.75772786509760903</v>
      </c>
      <c r="F21353" s="199">
        <v>0.51160721844979296</v>
      </c>
      <c r="G21353" s="199">
        <v>-1.48107344418161</v>
      </c>
      <c r="H21353" s="199">
        <v>0.13858700345748701</v>
      </c>
      <c r="I21353" s="199" t="s">
        <v>1469</v>
      </c>
    </row>
    <row r="21354" spans="1:9" x14ac:dyDescent="0.25">
      <c r="A21354" s="199">
        <v>21351</v>
      </c>
      <c r="B21354" s="199" t="s">
        <v>25667</v>
      </c>
      <c r="C21354" s="199" t="s">
        <v>25666</v>
      </c>
      <c r="D21354" s="199">
        <v>1.6337400927456001</v>
      </c>
      <c r="E21354" s="199">
        <v>-0.994325647904445</v>
      </c>
      <c r="F21354" s="199">
        <v>0.75101371686581797</v>
      </c>
      <c r="G21354" s="199">
        <v>-1.3239780120848299</v>
      </c>
      <c r="H21354" s="199">
        <v>0.18551034729704699</v>
      </c>
      <c r="I21354" s="199" t="s">
        <v>1469</v>
      </c>
    </row>
    <row r="21355" spans="1:9" x14ac:dyDescent="0.25">
      <c r="A21355" s="199">
        <v>21352</v>
      </c>
      <c r="B21355" s="199" t="s">
        <v>25665</v>
      </c>
      <c r="C21355" s="199" t="s">
        <v>25664</v>
      </c>
      <c r="D21355" s="199">
        <v>1.7755485655576699</v>
      </c>
      <c r="E21355" s="199">
        <v>-0.60338310428208197</v>
      </c>
      <c r="F21355" s="199">
        <v>0.72208989367344301</v>
      </c>
      <c r="G21355" s="199">
        <v>-0.83560663231627397</v>
      </c>
      <c r="H21355" s="199">
        <v>0.40337623637833803</v>
      </c>
      <c r="I21355" s="199" t="s">
        <v>1469</v>
      </c>
    </row>
    <row r="21356" spans="1:9" x14ac:dyDescent="0.25">
      <c r="A21356" s="199">
        <v>21353</v>
      </c>
      <c r="B21356" s="199" t="s">
        <v>25663</v>
      </c>
      <c r="C21356" s="199" t="s">
        <v>25662</v>
      </c>
      <c r="D21356" s="199">
        <v>0.441887567143254</v>
      </c>
      <c r="E21356" s="199">
        <v>-1.85740077993952</v>
      </c>
      <c r="F21356" s="199">
        <v>1.9492211488962701</v>
      </c>
      <c r="G21356" s="199">
        <v>-0.95289381658476902</v>
      </c>
      <c r="H21356" s="199">
        <v>0.34064387334996699</v>
      </c>
      <c r="I21356" s="199" t="s">
        <v>1469</v>
      </c>
    </row>
    <row r="21357" spans="1:9" x14ac:dyDescent="0.25">
      <c r="A21357" s="199">
        <v>21354</v>
      </c>
      <c r="B21357" s="199" t="s">
        <v>25661</v>
      </c>
      <c r="C21357" s="199" t="s">
        <v>25660</v>
      </c>
      <c r="D21357" s="199">
        <v>0.30604040105083402</v>
      </c>
      <c r="E21357" s="199">
        <v>-1.0422286046481599</v>
      </c>
      <c r="F21357" s="199">
        <v>1.0915520005455801</v>
      </c>
      <c r="G21357" s="199">
        <v>-0.95481351701727202</v>
      </c>
      <c r="H21357" s="199">
        <v>0.33967201053971202</v>
      </c>
      <c r="I21357" s="199" t="s">
        <v>1469</v>
      </c>
    </row>
    <row r="21358" spans="1:9" x14ac:dyDescent="0.25">
      <c r="A21358" s="199">
        <v>21355</v>
      </c>
      <c r="B21358" s="199" t="s">
        <v>25659</v>
      </c>
      <c r="C21358" s="199" t="s">
        <v>25658</v>
      </c>
      <c r="D21358" s="199">
        <v>8.0246365239483399</v>
      </c>
      <c r="E21358" s="199">
        <v>-0.61285664106895898</v>
      </c>
      <c r="F21358" s="199">
        <v>0.42469699946523098</v>
      </c>
      <c r="G21358" s="199">
        <v>-1.44304443365659</v>
      </c>
      <c r="H21358" s="199">
        <v>0.149007954711214</v>
      </c>
      <c r="I21358" s="199">
        <v>0.58339749911023597</v>
      </c>
    </row>
    <row r="21359" spans="1:9" x14ac:dyDescent="0.25">
      <c r="A21359" s="199">
        <v>21356</v>
      </c>
      <c r="B21359" s="199" t="s">
        <v>25657</v>
      </c>
      <c r="C21359" s="199" t="s">
        <v>25656</v>
      </c>
      <c r="D21359" s="199">
        <v>1.2062689694609301</v>
      </c>
      <c r="E21359" s="199">
        <v>1.6994023857554202E-2</v>
      </c>
      <c r="F21359" s="199">
        <v>1.0632490853668799</v>
      </c>
      <c r="G21359" s="199">
        <v>1.5983106960953002E-2</v>
      </c>
      <c r="H21359" s="199">
        <v>0.98724786866713099</v>
      </c>
      <c r="I21359" s="199" t="s">
        <v>1469</v>
      </c>
    </row>
    <row r="21360" spans="1:9" x14ac:dyDescent="0.25">
      <c r="A21360" s="199">
        <v>21357</v>
      </c>
      <c r="B21360" s="199" t="s">
        <v>25655</v>
      </c>
      <c r="C21360" s="199" t="s">
        <v>25654</v>
      </c>
      <c r="D21360" s="199">
        <v>4.6712004180903</v>
      </c>
      <c r="E21360" s="199">
        <v>0.47706098438653899</v>
      </c>
      <c r="F21360" s="199">
        <v>0.496413010439964</v>
      </c>
      <c r="G21360" s="199">
        <v>0.96101627949623303</v>
      </c>
      <c r="H21360" s="199">
        <v>0.336543982480277</v>
      </c>
      <c r="I21360" s="199">
        <v>0.74470257331483303</v>
      </c>
    </row>
    <row r="21361" spans="1:9" x14ac:dyDescent="0.25">
      <c r="A21361" s="199">
        <v>21358</v>
      </c>
      <c r="B21361" s="199" t="s">
        <v>25653</v>
      </c>
      <c r="C21361" s="199" t="s">
        <v>25652</v>
      </c>
      <c r="D21361" s="199">
        <v>20570.642712570501</v>
      </c>
      <c r="E21361" s="199">
        <v>-0.32871309455775799</v>
      </c>
      <c r="F21361" s="199">
        <v>0.28789786046435301</v>
      </c>
      <c r="G21361" s="199">
        <v>-1.14176984166389</v>
      </c>
      <c r="H21361" s="199">
        <v>0.253549701237886</v>
      </c>
      <c r="I21361" s="199">
        <v>0.68575758872687498</v>
      </c>
    </row>
    <row r="21362" spans="1:9" x14ac:dyDescent="0.25">
      <c r="A21362" s="199">
        <v>21359</v>
      </c>
      <c r="B21362" s="199" t="s">
        <v>25651</v>
      </c>
      <c r="C21362" s="199" t="s">
        <v>25650</v>
      </c>
      <c r="D21362" s="199">
        <v>3914.1886986153299</v>
      </c>
      <c r="E21362" s="199">
        <v>5.1228196652735002E-2</v>
      </c>
      <c r="F21362" s="199">
        <v>0.15783293678323199</v>
      </c>
      <c r="G21362" s="199">
        <v>0.32457228317997899</v>
      </c>
      <c r="H21362" s="199">
        <v>0.74550480723824497</v>
      </c>
      <c r="I21362" s="199">
        <v>0.92787758587109304</v>
      </c>
    </row>
    <row r="21363" spans="1:9" x14ac:dyDescent="0.25">
      <c r="A21363" s="199">
        <v>21360</v>
      </c>
      <c r="B21363" s="199" t="s">
        <v>25649</v>
      </c>
      <c r="C21363" s="199" t="s">
        <v>25648</v>
      </c>
      <c r="D21363" s="199">
        <v>1.2798357727958301</v>
      </c>
      <c r="E21363" s="199">
        <v>-3.4832750693109098</v>
      </c>
      <c r="F21363" s="199">
        <v>2.51453687220036</v>
      </c>
      <c r="G21363" s="199">
        <v>-1.3852551170835901</v>
      </c>
      <c r="H21363" s="199">
        <v>0.165974472572223</v>
      </c>
      <c r="I21363" s="199" t="s">
        <v>1469</v>
      </c>
    </row>
    <row r="21364" spans="1:9" x14ac:dyDescent="0.25">
      <c r="A21364" s="199">
        <v>21361</v>
      </c>
      <c r="B21364" s="199" t="s">
        <v>25647</v>
      </c>
      <c r="C21364" s="199" t="s">
        <v>25646</v>
      </c>
      <c r="D21364" s="199">
        <v>1.0743422027390299</v>
      </c>
      <c r="E21364" s="199">
        <v>-2.69275243243393</v>
      </c>
      <c r="F21364" s="199">
        <v>1.3504206594824</v>
      </c>
      <c r="G21364" s="199">
        <v>-1.99401009865031</v>
      </c>
      <c r="H21364" s="199">
        <v>4.6150950912485902E-2</v>
      </c>
      <c r="I21364" s="199" t="s">
        <v>1469</v>
      </c>
    </row>
    <row r="21365" spans="1:9" x14ac:dyDescent="0.25">
      <c r="A21365" s="199">
        <v>21362</v>
      </c>
      <c r="B21365" s="199" t="s">
        <v>25645</v>
      </c>
      <c r="C21365" s="199" t="s">
        <v>25644</v>
      </c>
      <c r="D21365" s="199">
        <v>0.51998385400068603</v>
      </c>
      <c r="E21365" s="199">
        <v>-7.8496448260059706E-2</v>
      </c>
      <c r="F21365" s="199">
        <v>1.4675740184169299</v>
      </c>
      <c r="G21365" s="199">
        <v>-5.3487215823522102E-2</v>
      </c>
      <c r="H21365" s="199">
        <v>0.95734371636398097</v>
      </c>
      <c r="I21365" s="199" t="s">
        <v>1469</v>
      </c>
    </row>
    <row r="21366" spans="1:9" x14ac:dyDescent="0.25">
      <c r="A21366" s="199">
        <v>21363</v>
      </c>
      <c r="B21366" s="199" t="s">
        <v>25643</v>
      </c>
      <c r="C21366" s="199" t="s">
        <v>25642</v>
      </c>
      <c r="D21366" s="199">
        <v>20.699677848400999</v>
      </c>
      <c r="E21366" s="199">
        <v>0.158546222754643</v>
      </c>
      <c r="F21366" s="199">
        <v>0.61019650044947804</v>
      </c>
      <c r="G21366" s="199">
        <v>0.25982814165249402</v>
      </c>
      <c r="H21366" s="199">
        <v>0.79499634237058103</v>
      </c>
      <c r="I21366" s="199">
        <v>0.94257865240176297</v>
      </c>
    </row>
    <row r="21367" spans="1:9" x14ac:dyDescent="0.25">
      <c r="A21367" s="199">
        <v>21364</v>
      </c>
      <c r="B21367" s="199" t="s">
        <v>25641</v>
      </c>
      <c r="C21367" s="199" t="s">
        <v>25640</v>
      </c>
      <c r="D21367" s="199">
        <v>4.1171486996082596</v>
      </c>
      <c r="E21367" s="199">
        <v>-5.4283066395958004</v>
      </c>
      <c r="F21367" s="199">
        <v>2.6867595277496501</v>
      </c>
      <c r="G21367" s="199">
        <v>-2.0203916962164499</v>
      </c>
      <c r="H21367" s="199">
        <v>4.3342774072156302E-2</v>
      </c>
      <c r="I21367" s="199">
        <v>0.38754134315268202</v>
      </c>
    </row>
    <row r="21368" spans="1:9" x14ac:dyDescent="0.25">
      <c r="A21368" s="199">
        <v>21365</v>
      </c>
      <c r="B21368" s="199" t="s">
        <v>25639</v>
      </c>
      <c r="C21368" s="199" t="s">
        <v>25638</v>
      </c>
      <c r="D21368" s="199">
        <v>317.24728189078201</v>
      </c>
      <c r="E21368" s="199">
        <v>0.20013299159068301</v>
      </c>
      <c r="F21368" s="199">
        <v>0.28325320543062799</v>
      </c>
      <c r="G21368" s="199">
        <v>0.70655155088685495</v>
      </c>
      <c r="H21368" s="199">
        <v>0.47984520619467302</v>
      </c>
      <c r="I21368" s="199">
        <v>0.81952353333969397</v>
      </c>
    </row>
    <row r="21369" spans="1:9" x14ac:dyDescent="0.25">
      <c r="A21369" s="199">
        <v>21366</v>
      </c>
      <c r="B21369" s="199" t="s">
        <v>25637</v>
      </c>
      <c r="C21369" s="199" t="s">
        <v>25636</v>
      </c>
      <c r="D21369" s="199">
        <v>2.3503528879229099</v>
      </c>
      <c r="E21369" s="199">
        <v>4.9223054369025999E-2</v>
      </c>
      <c r="F21369" s="199">
        <v>0.50384318825934704</v>
      </c>
      <c r="G21369" s="199">
        <v>9.7695186748637905E-2</v>
      </c>
      <c r="H21369" s="199">
        <v>0.92217433769271095</v>
      </c>
      <c r="I21369" s="199">
        <v>0.98051963251711505</v>
      </c>
    </row>
    <row r="21370" spans="1:9" x14ac:dyDescent="0.25">
      <c r="A21370" s="199">
        <v>21367</v>
      </c>
      <c r="B21370" s="199" t="s">
        <v>25635</v>
      </c>
      <c r="C21370" s="199" t="s">
        <v>25634</v>
      </c>
      <c r="D21370" s="199">
        <v>0.42928532027759297</v>
      </c>
      <c r="E21370" s="199">
        <v>-1.306776868754</v>
      </c>
      <c r="F21370" s="199">
        <v>1.18749976989754</v>
      </c>
      <c r="G21370" s="199">
        <v>-1.1004438921842901</v>
      </c>
      <c r="H21370" s="199">
        <v>0.27113876335221598</v>
      </c>
      <c r="I21370" s="199" t="s">
        <v>1469</v>
      </c>
    </row>
    <row r="21371" spans="1:9" x14ac:dyDescent="0.25">
      <c r="A21371" s="199">
        <v>21368</v>
      </c>
      <c r="B21371" s="199" t="s">
        <v>25633</v>
      </c>
      <c r="C21371" s="199" t="s">
        <v>25632</v>
      </c>
      <c r="D21371" s="199">
        <v>2.1764652628765901</v>
      </c>
      <c r="E21371" s="199">
        <v>-0.133906619426859</v>
      </c>
      <c r="F21371" s="199">
        <v>0.60515574004481798</v>
      </c>
      <c r="G21371" s="199">
        <v>-0.221276293961851</v>
      </c>
      <c r="H21371" s="199">
        <v>0.82487730717626895</v>
      </c>
      <c r="I21371" s="199" t="s">
        <v>1469</v>
      </c>
    </row>
    <row r="21372" spans="1:9" x14ac:dyDescent="0.25">
      <c r="A21372" s="199">
        <v>21369</v>
      </c>
      <c r="B21372" s="199" t="s">
        <v>25631</v>
      </c>
      <c r="C21372" s="199" t="s">
        <v>25630</v>
      </c>
      <c r="D21372" s="199">
        <v>43.408240220002597</v>
      </c>
      <c r="E21372" s="199">
        <v>0.20586244236309401</v>
      </c>
      <c r="F21372" s="199">
        <v>0.31816695765108599</v>
      </c>
      <c r="G21372" s="199">
        <v>0.64702646649074902</v>
      </c>
      <c r="H21372" s="199">
        <v>0.51761481444003299</v>
      </c>
      <c r="I21372" s="199">
        <v>0.83444703702015</v>
      </c>
    </row>
    <row r="21373" spans="1:9" x14ac:dyDescent="0.25">
      <c r="A21373" s="199">
        <v>21370</v>
      </c>
      <c r="B21373" s="199" t="s">
        <v>25629</v>
      </c>
      <c r="C21373" s="199" t="s">
        <v>25628</v>
      </c>
      <c r="D21373" s="199">
        <v>4.8410156273734204</v>
      </c>
      <c r="E21373" s="199">
        <v>0.116945381703318</v>
      </c>
      <c r="F21373" s="199">
        <v>0.84412927551841799</v>
      </c>
      <c r="G21373" s="199">
        <v>0.13853965866957599</v>
      </c>
      <c r="H21373" s="199">
        <v>0.88981392870370202</v>
      </c>
      <c r="I21373" s="199">
        <v>0.97082963963470303</v>
      </c>
    </row>
    <row r="21374" spans="1:9" x14ac:dyDescent="0.25">
      <c r="A21374" s="199">
        <v>21371</v>
      </c>
      <c r="B21374" s="199" t="s">
        <v>25627</v>
      </c>
      <c r="C21374" s="199" t="s">
        <v>25626</v>
      </c>
      <c r="D21374" s="199">
        <v>1098.65281949461</v>
      </c>
      <c r="E21374" s="199">
        <v>0.15584752191159601</v>
      </c>
      <c r="F21374" s="199">
        <v>0.71495496875039</v>
      </c>
      <c r="G21374" s="199">
        <v>0.21798229080635501</v>
      </c>
      <c r="H21374" s="199">
        <v>0.82744290954774502</v>
      </c>
      <c r="I21374" s="199">
        <v>0.95272883288548704</v>
      </c>
    </row>
    <row r="21375" spans="1:9" x14ac:dyDescent="0.25">
      <c r="A21375" s="199">
        <v>21372</v>
      </c>
      <c r="B21375" s="199" t="s">
        <v>25625</v>
      </c>
      <c r="C21375" s="199" t="s">
        <v>25624</v>
      </c>
      <c r="D21375" s="199">
        <v>43.671867298617798</v>
      </c>
      <c r="E21375" s="199">
        <v>-0.46436236916393198</v>
      </c>
      <c r="F21375" s="199">
        <v>0.339389425913248</v>
      </c>
      <c r="G21375" s="199">
        <v>-1.36822874759401</v>
      </c>
      <c r="H21375" s="199">
        <v>0.17124048582363299</v>
      </c>
      <c r="I21375" s="199">
        <v>0.60832031387951502</v>
      </c>
    </row>
    <row r="21376" spans="1:9" x14ac:dyDescent="0.25">
      <c r="A21376" s="199">
        <v>21373</v>
      </c>
      <c r="B21376" s="199" t="s">
        <v>25623</v>
      </c>
      <c r="C21376" s="199" t="s">
        <v>25622</v>
      </c>
      <c r="D21376" s="199">
        <v>286.34907335485298</v>
      </c>
      <c r="E21376" s="199">
        <v>-2.6745662210032502E-2</v>
      </c>
      <c r="F21376" s="199">
        <v>0.165778500320162</v>
      </c>
      <c r="G21376" s="199">
        <v>-0.16133372034600099</v>
      </c>
      <c r="H21376" s="199">
        <v>0.87183056612436105</v>
      </c>
      <c r="I21376" s="199">
        <v>0.96663118601798703</v>
      </c>
    </row>
    <row r="21377" spans="1:9" x14ac:dyDescent="0.25">
      <c r="A21377" s="199">
        <v>21374</v>
      </c>
      <c r="B21377" s="199" t="s">
        <v>25621</v>
      </c>
      <c r="C21377" s="199" t="s">
        <v>25620</v>
      </c>
      <c r="D21377" s="199">
        <v>16.901111168799201</v>
      </c>
      <c r="E21377" s="199">
        <v>-0.67958453156193799</v>
      </c>
      <c r="F21377" s="199">
        <v>0.40185965154291797</v>
      </c>
      <c r="G21377" s="199">
        <v>-1.69109919085609</v>
      </c>
      <c r="H21377" s="199">
        <v>9.0817859734081297E-2</v>
      </c>
      <c r="I21377" s="199">
        <v>0.49586153317529302</v>
      </c>
    </row>
    <row r="21378" spans="1:9" x14ac:dyDescent="0.25">
      <c r="A21378" s="199">
        <v>21375</v>
      </c>
      <c r="B21378" s="199" t="s">
        <v>25619</v>
      </c>
      <c r="C21378" s="199" t="s">
        <v>25618</v>
      </c>
      <c r="D21378" s="199">
        <v>4.3777759047728502</v>
      </c>
      <c r="E21378" s="199">
        <v>-0.66986325552699399</v>
      </c>
      <c r="F21378" s="199">
        <v>0.527358436502675</v>
      </c>
      <c r="G21378" s="199">
        <v>-1.27022383479703</v>
      </c>
      <c r="H21378" s="199">
        <v>0.20400490980856101</v>
      </c>
      <c r="I21378" s="199">
        <v>0.64149025687623196</v>
      </c>
    </row>
    <row r="21379" spans="1:9" x14ac:dyDescent="0.25">
      <c r="A21379" s="199">
        <v>21376</v>
      </c>
      <c r="B21379" s="199" t="s">
        <v>25617</v>
      </c>
      <c r="C21379" s="199" t="s">
        <v>25616</v>
      </c>
      <c r="D21379" s="199">
        <v>2.5531604367865501</v>
      </c>
      <c r="E21379" s="199">
        <v>-0.22298350884715301</v>
      </c>
      <c r="F21379" s="199">
        <v>0.78527182319084199</v>
      </c>
      <c r="G21379" s="199">
        <v>-0.28395709900947502</v>
      </c>
      <c r="H21379" s="199">
        <v>0.77644325791648505</v>
      </c>
      <c r="I21379" s="199">
        <v>0.93682164188417205</v>
      </c>
    </row>
    <row r="21380" spans="1:9" x14ac:dyDescent="0.25">
      <c r="A21380" s="199">
        <v>21377</v>
      </c>
      <c r="B21380" s="199" t="s">
        <v>25615</v>
      </c>
      <c r="C21380" s="199" t="s">
        <v>25614</v>
      </c>
      <c r="D21380" s="199">
        <v>0.71402547008658102</v>
      </c>
      <c r="E21380" s="199">
        <v>-0.34067980110831497</v>
      </c>
      <c r="F21380" s="199">
        <v>1.14520347033537</v>
      </c>
      <c r="G21380" s="199">
        <v>-0.29748408028186402</v>
      </c>
      <c r="H21380" s="199">
        <v>0.76609696026749197</v>
      </c>
      <c r="I21380" s="199" t="s">
        <v>1469</v>
      </c>
    </row>
    <row r="21381" spans="1:9" x14ac:dyDescent="0.25">
      <c r="A21381" s="199">
        <v>21378</v>
      </c>
      <c r="B21381" s="199" t="s">
        <v>25613</v>
      </c>
      <c r="C21381" s="199" t="s">
        <v>25612</v>
      </c>
      <c r="D21381" s="199">
        <v>0.69157466115569699</v>
      </c>
      <c r="E21381" s="199">
        <v>2.4764266574678202</v>
      </c>
      <c r="F21381" s="199">
        <v>2.95369704133565</v>
      </c>
      <c r="G21381" s="199">
        <v>0.83841593190206898</v>
      </c>
      <c r="H21381" s="199">
        <v>0.40179714469106298</v>
      </c>
      <c r="I21381" s="199" t="s">
        <v>1469</v>
      </c>
    </row>
    <row r="21382" spans="1:9" x14ac:dyDescent="0.25">
      <c r="A21382" s="199">
        <v>21379</v>
      </c>
      <c r="B21382" s="199" t="s">
        <v>25611</v>
      </c>
      <c r="C21382" s="199" t="s">
        <v>25610</v>
      </c>
      <c r="D21382" s="199">
        <v>1.65712505437394</v>
      </c>
      <c r="E21382" s="199">
        <v>0.33548809210807901</v>
      </c>
      <c r="F21382" s="199">
        <v>0.70701414654309402</v>
      </c>
      <c r="G21382" s="199">
        <v>0.47451397365728698</v>
      </c>
      <c r="H21382" s="199">
        <v>0.63513343570606795</v>
      </c>
      <c r="I21382" s="199" t="s">
        <v>1469</v>
      </c>
    </row>
    <row r="21383" spans="1:9" x14ac:dyDescent="0.25">
      <c r="A21383" s="199">
        <v>21380</v>
      </c>
      <c r="B21383" s="199" t="s">
        <v>25609</v>
      </c>
      <c r="C21383" s="199" t="s">
        <v>25608</v>
      </c>
      <c r="D21383" s="199">
        <v>0.28668212915021002</v>
      </c>
      <c r="E21383" s="199">
        <v>-0.194066290750329</v>
      </c>
      <c r="F21383" s="199">
        <v>1.7416943656647901</v>
      </c>
      <c r="G21383" s="199">
        <v>-0.11142384942851701</v>
      </c>
      <c r="H21383" s="199">
        <v>0.91128024870574398</v>
      </c>
      <c r="I21383" s="199" t="s">
        <v>1469</v>
      </c>
    </row>
    <row r="21384" spans="1:9" x14ac:dyDescent="0.25">
      <c r="A21384" s="199">
        <v>21381</v>
      </c>
      <c r="B21384" s="199" t="s">
        <v>25607</v>
      </c>
      <c r="C21384" s="199" t="s">
        <v>25606</v>
      </c>
      <c r="D21384" s="199">
        <v>26.419747303677202</v>
      </c>
      <c r="E21384" s="199">
        <v>-0.70438956532289398</v>
      </c>
      <c r="F21384" s="199">
        <v>0.57361792900851005</v>
      </c>
      <c r="G21384" s="199">
        <v>-1.2279768983867401</v>
      </c>
      <c r="H21384" s="199">
        <v>0.219455640271423</v>
      </c>
      <c r="I21384" s="199">
        <v>0.65633753472581902</v>
      </c>
    </row>
    <row r="21385" spans="1:9" x14ac:dyDescent="0.25">
      <c r="A21385" s="199">
        <v>21382</v>
      </c>
      <c r="B21385" s="199" t="s">
        <v>25605</v>
      </c>
      <c r="C21385" s="199" t="s">
        <v>25604</v>
      </c>
      <c r="D21385" s="199">
        <v>0.75106361692184898</v>
      </c>
      <c r="E21385" s="199">
        <v>-0.191700614666587</v>
      </c>
      <c r="F21385" s="199">
        <v>0.76210334944369595</v>
      </c>
      <c r="G21385" s="199">
        <v>-0.25154149342936299</v>
      </c>
      <c r="H21385" s="199">
        <v>0.80139548605421695</v>
      </c>
      <c r="I21385" s="199" t="s">
        <v>1469</v>
      </c>
    </row>
    <row r="21386" spans="1:9" x14ac:dyDescent="0.25">
      <c r="A21386" s="199">
        <v>21383</v>
      </c>
      <c r="B21386" s="199" t="s">
        <v>25603</v>
      </c>
      <c r="C21386" s="199" t="s">
        <v>25602</v>
      </c>
      <c r="D21386" s="199">
        <v>0.93119804651670202</v>
      </c>
      <c r="E21386" s="199">
        <v>-1.3275085681005101</v>
      </c>
      <c r="F21386" s="199">
        <v>2.5977971264957902</v>
      </c>
      <c r="G21386" s="199">
        <v>-0.51101317903573495</v>
      </c>
      <c r="H21386" s="199">
        <v>0.60934182849802598</v>
      </c>
      <c r="I21386" s="199" t="s">
        <v>1469</v>
      </c>
    </row>
    <row r="21387" spans="1:9" x14ac:dyDescent="0.25">
      <c r="A21387" s="199">
        <v>21384</v>
      </c>
      <c r="B21387" s="199" t="s">
        <v>25601</v>
      </c>
      <c r="C21387" s="199" t="s">
        <v>25600</v>
      </c>
      <c r="D21387" s="199">
        <v>3.79551421010183</v>
      </c>
      <c r="E21387" s="199">
        <v>-1.2770943591288699</v>
      </c>
      <c r="F21387" s="199">
        <v>0.94611149564406005</v>
      </c>
      <c r="G21387" s="199">
        <v>-1.3498349454675</v>
      </c>
      <c r="H21387" s="199">
        <v>0.17706893276381899</v>
      </c>
      <c r="I21387" s="199">
        <v>0.61398486342124403</v>
      </c>
    </row>
    <row r="21388" spans="1:9" x14ac:dyDescent="0.25">
      <c r="A21388" s="199">
        <v>21385</v>
      </c>
      <c r="B21388" s="199" t="s">
        <v>25599</v>
      </c>
      <c r="C21388" s="199" t="s">
        <v>25598</v>
      </c>
      <c r="D21388" s="199">
        <v>2.4311267019187901</v>
      </c>
      <c r="E21388" s="199">
        <v>0.205987104852527</v>
      </c>
      <c r="F21388" s="199">
        <v>0.60926400952952098</v>
      </c>
      <c r="G21388" s="199">
        <v>0.33809170020003698</v>
      </c>
      <c r="H21388" s="199">
        <v>0.73529408494562198</v>
      </c>
      <c r="I21388" s="199">
        <v>0.92364035847810799</v>
      </c>
    </row>
    <row r="21389" spans="1:9" x14ac:dyDescent="0.25">
      <c r="A21389" s="199">
        <v>21386</v>
      </c>
      <c r="B21389" s="199" t="s">
        <v>25597</v>
      </c>
      <c r="C21389" s="199" t="s">
        <v>25596</v>
      </c>
      <c r="D21389" s="199">
        <v>0.69825345178234499</v>
      </c>
      <c r="E21389" s="199">
        <v>-0.89444479508474295</v>
      </c>
      <c r="F21389" s="199">
        <v>1.1477049334270399</v>
      </c>
      <c r="G21389" s="199">
        <v>-0.779333406203922</v>
      </c>
      <c r="H21389" s="199">
        <v>0.43578334097754201</v>
      </c>
      <c r="I21389" s="199" t="s">
        <v>1469</v>
      </c>
    </row>
    <row r="21390" spans="1:9" x14ac:dyDescent="0.25">
      <c r="A21390" s="199">
        <v>21387</v>
      </c>
      <c r="B21390" s="199" t="s">
        <v>25595</v>
      </c>
      <c r="C21390" s="199" t="s">
        <v>25594</v>
      </c>
      <c r="D21390" s="199">
        <v>0.56226187679152895</v>
      </c>
      <c r="E21390" s="199">
        <v>0.43053678839752002</v>
      </c>
      <c r="F21390" s="199">
        <v>1.03732016148257</v>
      </c>
      <c r="G21390" s="199">
        <v>0.41504716131438502</v>
      </c>
      <c r="H21390" s="199">
        <v>0.67810737893126904</v>
      </c>
      <c r="I21390" s="199" t="s">
        <v>1469</v>
      </c>
    </row>
    <row r="21391" spans="1:9" x14ac:dyDescent="0.25">
      <c r="A21391" s="199">
        <v>21388</v>
      </c>
      <c r="B21391" s="199" t="s">
        <v>25593</v>
      </c>
      <c r="C21391" s="199" t="s">
        <v>25592</v>
      </c>
      <c r="D21391" s="199">
        <v>20.102401654957799</v>
      </c>
      <c r="E21391" s="199">
        <v>-8.9258701552325403E-2</v>
      </c>
      <c r="F21391" s="199">
        <v>0.767744600212383</v>
      </c>
      <c r="G21391" s="199">
        <v>-0.11626093042872999</v>
      </c>
      <c r="H21391" s="199">
        <v>0.90744574858431604</v>
      </c>
      <c r="I21391" s="199">
        <v>0.97782473361821998</v>
      </c>
    </row>
    <row r="21392" spans="1:9" x14ac:dyDescent="0.25">
      <c r="A21392" s="199">
        <v>21389</v>
      </c>
      <c r="B21392" s="199" t="s">
        <v>25591</v>
      </c>
      <c r="C21392" s="199" t="s">
        <v>25590</v>
      </c>
      <c r="D21392" s="199">
        <v>0.55560602311150098</v>
      </c>
      <c r="E21392" s="199">
        <v>-0.288639380347329</v>
      </c>
      <c r="F21392" s="199">
        <v>0.85963034463188104</v>
      </c>
      <c r="G21392" s="199">
        <v>-0.33577151173151398</v>
      </c>
      <c r="H21392" s="199">
        <v>0.73704317452774504</v>
      </c>
      <c r="I21392" s="199" t="s">
        <v>1469</v>
      </c>
    </row>
    <row r="21393" spans="1:9" x14ac:dyDescent="0.25">
      <c r="A21393" s="199">
        <v>21390</v>
      </c>
      <c r="B21393" s="199" t="s">
        <v>25589</v>
      </c>
      <c r="C21393" s="199" t="s">
        <v>25588</v>
      </c>
      <c r="D21393" s="199">
        <v>1.4929565777492999</v>
      </c>
      <c r="E21393" s="199">
        <v>0.40194143504449098</v>
      </c>
      <c r="F21393" s="199">
        <v>0.54528763654105294</v>
      </c>
      <c r="G21393" s="199">
        <v>0.73711818884092795</v>
      </c>
      <c r="H21393" s="199">
        <v>0.46105047898100299</v>
      </c>
      <c r="I21393" s="199" t="s">
        <v>1469</v>
      </c>
    </row>
    <row r="21394" spans="1:9" x14ac:dyDescent="0.25">
      <c r="A21394" s="199">
        <v>21391</v>
      </c>
      <c r="B21394" s="199" t="s">
        <v>25587</v>
      </c>
      <c r="C21394" s="199" t="s">
        <v>25586</v>
      </c>
      <c r="D21394" s="199">
        <v>1375.9989066104599</v>
      </c>
      <c r="E21394" s="199">
        <v>-0.514550058809221</v>
      </c>
      <c r="F21394" s="199">
        <v>0.96972964788323002</v>
      </c>
      <c r="G21394" s="199">
        <v>-0.53061186685629802</v>
      </c>
      <c r="H21394" s="199">
        <v>0.59568777061760203</v>
      </c>
      <c r="I21394" s="199">
        <v>0.870338318733617</v>
      </c>
    </row>
    <row r="21395" spans="1:9" x14ac:dyDescent="0.25">
      <c r="A21395" s="199">
        <v>21392</v>
      </c>
      <c r="B21395" s="199" t="s">
        <v>25585</v>
      </c>
      <c r="C21395" s="199" t="s">
        <v>25584</v>
      </c>
      <c r="D21395" s="199">
        <v>6.4008066214571997</v>
      </c>
      <c r="E21395" s="199">
        <v>-0.148011372455704</v>
      </c>
      <c r="F21395" s="199">
        <v>0.84112980559017403</v>
      </c>
      <c r="G21395" s="199">
        <v>-0.17596733758810601</v>
      </c>
      <c r="H21395" s="199">
        <v>0.86031960283404996</v>
      </c>
      <c r="I21395" s="199">
        <v>0.96342383830186695</v>
      </c>
    </row>
    <row r="21396" spans="1:9" x14ac:dyDescent="0.25">
      <c r="A21396" s="199">
        <v>21393</v>
      </c>
      <c r="B21396" s="199" t="s">
        <v>25583</v>
      </c>
      <c r="C21396" s="199" t="s">
        <v>25582</v>
      </c>
      <c r="D21396" s="199">
        <v>2.69039772160263</v>
      </c>
      <c r="E21396" s="199">
        <v>-0.48381771681381402</v>
      </c>
      <c r="F21396" s="199">
        <v>0.89306569526864399</v>
      </c>
      <c r="G21396" s="199">
        <v>-0.54174930173336999</v>
      </c>
      <c r="H21396" s="199">
        <v>0.58799122119942304</v>
      </c>
      <c r="I21396" s="199">
        <v>0.86807651394743901</v>
      </c>
    </row>
    <row r="21397" spans="1:9" x14ac:dyDescent="0.25">
      <c r="A21397" s="199">
        <v>21394</v>
      </c>
      <c r="B21397" s="199" t="s">
        <v>25581</v>
      </c>
      <c r="C21397" s="199" t="s">
        <v>25580</v>
      </c>
      <c r="D21397" s="199">
        <v>135.51991937341299</v>
      </c>
      <c r="E21397" s="199">
        <v>-7.22212595654428E-2</v>
      </c>
      <c r="F21397" s="199">
        <v>0.32463232427315403</v>
      </c>
      <c r="G21397" s="199">
        <v>-0.22247094378893101</v>
      </c>
      <c r="H21397" s="199">
        <v>0.82394729002413603</v>
      </c>
      <c r="I21397" s="199">
        <v>0.95137674788375703</v>
      </c>
    </row>
    <row r="21398" spans="1:9" x14ac:dyDescent="0.25">
      <c r="A21398" s="199">
        <v>21395</v>
      </c>
      <c r="B21398" s="199" t="s">
        <v>25579</v>
      </c>
      <c r="C21398" s="199" t="s">
        <v>25578</v>
      </c>
      <c r="D21398" s="199">
        <v>9.8314540791883491</v>
      </c>
      <c r="E21398" s="199">
        <v>-1.0225742615315001</v>
      </c>
      <c r="F21398" s="199">
        <v>0.53102533098704296</v>
      </c>
      <c r="G21398" s="199">
        <v>-1.9256600426778001</v>
      </c>
      <c r="H21398" s="199">
        <v>5.4146836208412603E-2</v>
      </c>
      <c r="I21398" s="199">
        <v>0.41611816269374002</v>
      </c>
    </row>
    <row r="21399" spans="1:9" x14ac:dyDescent="0.25">
      <c r="A21399" s="199">
        <v>21396</v>
      </c>
      <c r="B21399" s="199" t="s">
        <v>25577</v>
      </c>
      <c r="C21399" s="199" t="s">
        <v>25576</v>
      </c>
      <c r="D21399" s="199">
        <v>0.42920296702018901</v>
      </c>
      <c r="E21399" s="199">
        <v>-0.60594048602449002</v>
      </c>
      <c r="F21399" s="199">
        <v>1.14159021406705</v>
      </c>
      <c r="G21399" s="199">
        <v>-0.53078633519969998</v>
      </c>
      <c r="H21399" s="199">
        <v>0.59556685037326695</v>
      </c>
      <c r="I21399" s="199" t="s">
        <v>1469</v>
      </c>
    </row>
    <row r="21400" spans="1:9" x14ac:dyDescent="0.25">
      <c r="A21400" s="199">
        <v>21397</v>
      </c>
      <c r="B21400" s="199" t="s">
        <v>25575</v>
      </c>
      <c r="C21400" s="199" t="s">
        <v>25574</v>
      </c>
      <c r="D21400" s="199">
        <v>0.55053419923722002</v>
      </c>
      <c r="E21400" s="199">
        <v>-1.41281006989345</v>
      </c>
      <c r="F21400" s="199">
        <v>1.9097127004876699</v>
      </c>
      <c r="G21400" s="199">
        <v>-0.73980241610828101</v>
      </c>
      <c r="H21400" s="199">
        <v>0.45941989276466799</v>
      </c>
      <c r="I21400" s="199" t="s">
        <v>1469</v>
      </c>
    </row>
    <row r="21401" spans="1:9" x14ac:dyDescent="0.25">
      <c r="A21401" s="199">
        <v>21398</v>
      </c>
      <c r="B21401" s="199" t="s">
        <v>25573</v>
      </c>
      <c r="C21401" s="199" t="s">
        <v>25572</v>
      </c>
      <c r="D21401" s="199">
        <v>1.0645844684213901</v>
      </c>
      <c r="E21401" s="199">
        <v>1.8438852865292701</v>
      </c>
      <c r="F21401" s="199">
        <v>1.25010769830095</v>
      </c>
      <c r="G21401" s="199">
        <v>1.4749811468526499</v>
      </c>
      <c r="H21401" s="199">
        <v>0.14021761215055301</v>
      </c>
      <c r="I21401" s="199" t="s">
        <v>1469</v>
      </c>
    </row>
    <row r="21402" spans="1:9" x14ac:dyDescent="0.25">
      <c r="A21402" s="199">
        <v>21399</v>
      </c>
      <c r="B21402" s="199" t="s">
        <v>25571</v>
      </c>
      <c r="C21402" s="199" t="s">
        <v>25570</v>
      </c>
      <c r="D21402" s="199">
        <v>7.8855007436278601</v>
      </c>
      <c r="E21402" s="199">
        <v>-0.198362572232887</v>
      </c>
      <c r="F21402" s="199">
        <v>0.388175520545606</v>
      </c>
      <c r="G21402" s="199">
        <v>-0.51101257481171203</v>
      </c>
      <c r="H21402" s="199">
        <v>0.60934225158873401</v>
      </c>
      <c r="I21402" s="199">
        <v>0.87638738166202801</v>
      </c>
    </row>
    <row r="21403" spans="1:9" x14ac:dyDescent="0.25">
      <c r="A21403" s="199">
        <v>21400</v>
      </c>
      <c r="B21403" s="199" t="s">
        <v>25569</v>
      </c>
      <c r="C21403" s="199" t="s">
        <v>25568</v>
      </c>
      <c r="D21403" s="199">
        <v>4.6012048831359804</v>
      </c>
      <c r="E21403" s="199">
        <v>-0.69584142937830895</v>
      </c>
      <c r="F21403" s="199">
        <v>0.56797060902875396</v>
      </c>
      <c r="G21403" s="199">
        <v>-1.2251363333187599</v>
      </c>
      <c r="H21403" s="199">
        <v>0.220523857642697</v>
      </c>
      <c r="I21403" s="199">
        <v>0.65739575326525901</v>
      </c>
    </row>
    <row r="21404" spans="1:9" x14ac:dyDescent="0.25">
      <c r="A21404" s="199">
        <v>21401</v>
      </c>
      <c r="B21404" s="199" t="s">
        <v>25567</v>
      </c>
      <c r="C21404" s="199" t="s">
        <v>25566</v>
      </c>
      <c r="D21404" s="199">
        <v>0.48317216284142001</v>
      </c>
      <c r="E21404" s="199">
        <v>2.10737984114779</v>
      </c>
      <c r="F21404" s="199">
        <v>2.2306343386043599</v>
      </c>
      <c r="G21404" s="199">
        <v>0.94474464266801705</v>
      </c>
      <c r="H21404" s="199">
        <v>0.344789259597931</v>
      </c>
      <c r="I21404" s="199" t="s">
        <v>1469</v>
      </c>
    </row>
    <row r="21405" spans="1:9" x14ac:dyDescent="0.25">
      <c r="A21405" s="199">
        <v>21402</v>
      </c>
      <c r="B21405" s="199" t="s">
        <v>25565</v>
      </c>
      <c r="C21405" s="199" t="s">
        <v>25564</v>
      </c>
      <c r="D21405" s="199">
        <v>0.64317586162583396</v>
      </c>
      <c r="E21405" s="199">
        <v>8.3072403416760796E-2</v>
      </c>
      <c r="F21405" s="199">
        <v>1.1134528143297</v>
      </c>
      <c r="G21405" s="199">
        <v>7.46079244200131E-2</v>
      </c>
      <c r="H21405" s="199">
        <v>0.94052666892356596</v>
      </c>
      <c r="I21405" s="199" t="s">
        <v>1469</v>
      </c>
    </row>
    <row r="21406" spans="1:9" x14ac:dyDescent="0.25">
      <c r="A21406" s="199">
        <v>21403</v>
      </c>
      <c r="B21406" s="199" t="s">
        <v>25563</v>
      </c>
      <c r="C21406" s="199" t="s">
        <v>25562</v>
      </c>
      <c r="D21406" s="199">
        <v>9.1765717658518007</v>
      </c>
      <c r="E21406" s="199">
        <v>4.2831396159913701E-2</v>
      </c>
      <c r="F21406" s="199">
        <v>0.458635878585818</v>
      </c>
      <c r="G21406" s="199">
        <v>9.3388673149563298E-2</v>
      </c>
      <c r="H21406" s="199">
        <v>0.92559478870908296</v>
      </c>
      <c r="I21406" s="199">
        <v>0.98154500670336997</v>
      </c>
    </row>
    <row r="21407" spans="1:9" x14ac:dyDescent="0.25">
      <c r="A21407" s="199">
        <v>21404</v>
      </c>
      <c r="B21407" s="199" t="s">
        <v>25561</v>
      </c>
      <c r="C21407" s="199" t="s">
        <v>25560</v>
      </c>
      <c r="D21407" s="199">
        <v>2.60343611714806</v>
      </c>
      <c r="E21407" s="199">
        <v>1.8615830640228199</v>
      </c>
      <c r="F21407" s="199">
        <v>0.82275585739702295</v>
      </c>
      <c r="G21407" s="199">
        <v>2.26261903490103</v>
      </c>
      <c r="H21407" s="199">
        <v>2.36591837079759E-2</v>
      </c>
      <c r="I21407" s="199">
        <v>0.31942889024952797</v>
      </c>
    </row>
    <row r="21408" spans="1:9" x14ac:dyDescent="0.25">
      <c r="A21408" s="199">
        <v>21405</v>
      </c>
      <c r="B21408" s="199" t="s">
        <v>25559</v>
      </c>
      <c r="C21408" s="199" t="s">
        <v>25558</v>
      </c>
      <c r="D21408" s="199">
        <v>1.3096382706134899</v>
      </c>
      <c r="E21408" s="199">
        <v>0.19302399772919401</v>
      </c>
      <c r="F21408" s="199">
        <v>0.85182950717706096</v>
      </c>
      <c r="G21408" s="199">
        <v>0.22659933249890599</v>
      </c>
      <c r="H21408" s="199">
        <v>0.82073531138136702</v>
      </c>
      <c r="I21408" s="199" t="s">
        <v>1469</v>
      </c>
    </row>
    <row r="21409" spans="1:9" x14ac:dyDescent="0.25">
      <c r="A21409" s="199">
        <v>21406</v>
      </c>
      <c r="B21409" s="199" t="s">
        <v>25557</v>
      </c>
      <c r="C21409" s="199" t="s">
        <v>25556</v>
      </c>
      <c r="D21409" s="199">
        <v>0.56763455834887599</v>
      </c>
      <c r="E21409" s="199">
        <v>-2.0002477787888302</v>
      </c>
      <c r="F21409" s="199">
        <v>1.70261808199294</v>
      </c>
      <c r="G21409" s="199">
        <v>-1.17480708089715</v>
      </c>
      <c r="H21409" s="199">
        <v>0.24007190660953701</v>
      </c>
      <c r="I21409" s="199" t="s">
        <v>1469</v>
      </c>
    </row>
    <row r="21410" spans="1:9" x14ac:dyDescent="0.25">
      <c r="A21410" s="199">
        <v>21407</v>
      </c>
      <c r="B21410" s="199" t="s">
        <v>25555</v>
      </c>
      <c r="C21410" s="199" t="s">
        <v>25554</v>
      </c>
      <c r="D21410" s="199">
        <v>1.37296306666353</v>
      </c>
      <c r="E21410" s="199">
        <v>0.35425909595347599</v>
      </c>
      <c r="F21410" s="199">
        <v>1.44731778869689</v>
      </c>
      <c r="G21410" s="199">
        <v>0.244769392541244</v>
      </c>
      <c r="H21410" s="199">
        <v>0.806634994333991</v>
      </c>
      <c r="I21410" s="199" t="s">
        <v>1469</v>
      </c>
    </row>
    <row r="21411" spans="1:9" x14ac:dyDescent="0.25">
      <c r="A21411" s="199">
        <v>21408</v>
      </c>
      <c r="B21411" s="199" t="s">
        <v>25553</v>
      </c>
      <c r="C21411" s="199" t="s">
        <v>25552</v>
      </c>
      <c r="D21411" s="199">
        <v>8.4388641672953604</v>
      </c>
      <c r="E21411" s="199">
        <v>0.13098799119995899</v>
      </c>
      <c r="F21411" s="199">
        <v>0.772364750896672</v>
      </c>
      <c r="G21411" s="199">
        <v>0.16959343502909599</v>
      </c>
      <c r="H21411" s="199">
        <v>0.86532988584537096</v>
      </c>
      <c r="I21411" s="199">
        <v>0.96488972911636195</v>
      </c>
    </row>
    <row r="21412" spans="1:9" x14ac:dyDescent="0.25">
      <c r="A21412" s="199">
        <v>21409</v>
      </c>
      <c r="B21412" s="199" t="s">
        <v>25551</v>
      </c>
      <c r="C21412" s="199" t="s">
        <v>25550</v>
      </c>
      <c r="D21412" s="199">
        <v>1.4339587170917401</v>
      </c>
      <c r="E21412" s="199">
        <v>-0.72315004994145704</v>
      </c>
      <c r="F21412" s="199">
        <v>0.75010241915388098</v>
      </c>
      <c r="G21412" s="199">
        <v>-0.96406841449354796</v>
      </c>
      <c r="H21412" s="199">
        <v>0.335011627003586</v>
      </c>
      <c r="I21412" s="199" t="s">
        <v>1469</v>
      </c>
    </row>
    <row r="21413" spans="1:9" x14ac:dyDescent="0.25">
      <c r="A21413" s="199">
        <v>21410</v>
      </c>
      <c r="B21413" s="199" t="s">
        <v>25549</v>
      </c>
      <c r="C21413" s="199" t="s">
        <v>25548</v>
      </c>
      <c r="D21413" s="199">
        <v>0.66051905075656803</v>
      </c>
      <c r="E21413" s="199">
        <v>0.72175246123183401</v>
      </c>
      <c r="F21413" s="199">
        <v>1.2162800147152699</v>
      </c>
      <c r="G21413" s="199">
        <v>0.59340978434213099</v>
      </c>
      <c r="H21413" s="199">
        <v>0.55290694241676897</v>
      </c>
      <c r="I21413" s="199" t="s">
        <v>1469</v>
      </c>
    </row>
    <row r="21414" spans="1:9" x14ac:dyDescent="0.25">
      <c r="A21414" s="199">
        <v>21411</v>
      </c>
      <c r="B21414" s="199" t="s">
        <v>25547</v>
      </c>
      <c r="C21414" s="199" t="s">
        <v>25546</v>
      </c>
      <c r="D21414" s="199">
        <v>6.2868120361190202E-2</v>
      </c>
      <c r="E21414" s="199">
        <v>-0.24995389832248699</v>
      </c>
      <c r="F21414" s="199">
        <v>2.9810978102765602</v>
      </c>
      <c r="G21414" s="199">
        <v>-8.3846258737581794E-2</v>
      </c>
      <c r="H21414" s="199">
        <v>0.93317866832886898</v>
      </c>
      <c r="I21414" s="199" t="s">
        <v>1469</v>
      </c>
    </row>
    <row r="21415" spans="1:9" x14ac:dyDescent="0.25">
      <c r="A21415" s="199">
        <v>21412</v>
      </c>
      <c r="B21415" s="199" t="s">
        <v>25545</v>
      </c>
      <c r="C21415" s="199" t="s">
        <v>25544</v>
      </c>
      <c r="D21415" s="199">
        <v>13.9202850625013</v>
      </c>
      <c r="E21415" s="199">
        <v>-0.92671368688825695</v>
      </c>
      <c r="F21415" s="199">
        <v>0.52651568550496697</v>
      </c>
      <c r="G21415" s="199">
        <v>-1.76008751951895</v>
      </c>
      <c r="H21415" s="199">
        <v>7.8392968545076797E-2</v>
      </c>
      <c r="I21415" s="199">
        <v>0.47110421688471599</v>
      </c>
    </row>
    <row r="21416" spans="1:9" x14ac:dyDescent="0.25">
      <c r="A21416" s="199">
        <v>21413</v>
      </c>
      <c r="B21416" s="199" t="s">
        <v>25543</v>
      </c>
      <c r="C21416" s="199" t="s">
        <v>25542</v>
      </c>
      <c r="D21416" s="199">
        <v>0.26856518489074299</v>
      </c>
      <c r="E21416" s="199">
        <v>-0.36293823386004098</v>
      </c>
      <c r="F21416" s="199">
        <v>2.5621223912085802</v>
      </c>
      <c r="G21416" s="199">
        <v>-0.14165530698509701</v>
      </c>
      <c r="H21416" s="199">
        <v>0.88735227870561495</v>
      </c>
      <c r="I21416" s="199" t="s">
        <v>1469</v>
      </c>
    </row>
    <row r="21417" spans="1:9" x14ac:dyDescent="0.25">
      <c r="A21417" s="199">
        <v>21414</v>
      </c>
      <c r="B21417" s="199" t="s">
        <v>25541</v>
      </c>
      <c r="C21417" s="199" t="s">
        <v>25540</v>
      </c>
      <c r="D21417" s="199">
        <v>3.6775585056438902</v>
      </c>
      <c r="E21417" s="199">
        <v>0.32592723434504201</v>
      </c>
      <c r="F21417" s="199">
        <v>0.83083276214489099</v>
      </c>
      <c r="G21417" s="199">
        <v>0.39228981955841902</v>
      </c>
      <c r="H21417" s="199">
        <v>0.6948440848645</v>
      </c>
      <c r="I21417" s="199">
        <v>0.90824489124225705</v>
      </c>
    </row>
    <row r="21418" spans="1:9" x14ac:dyDescent="0.25">
      <c r="A21418" s="199">
        <v>21415</v>
      </c>
      <c r="B21418" s="199" t="s">
        <v>25539</v>
      </c>
      <c r="C21418" s="199" t="s">
        <v>25538</v>
      </c>
      <c r="D21418" s="199">
        <v>0.15192640266746901</v>
      </c>
      <c r="E21418" s="199">
        <v>-1.3838590693680799</v>
      </c>
      <c r="F21418" s="199">
        <v>2.8387212148602501</v>
      </c>
      <c r="G21418" s="199">
        <v>-0.48749382719366902</v>
      </c>
      <c r="H21418" s="199">
        <v>0.62590841621328597</v>
      </c>
      <c r="I21418" s="199" t="s">
        <v>1469</v>
      </c>
    </row>
    <row r="21419" spans="1:9" x14ac:dyDescent="0.25">
      <c r="A21419" s="199">
        <v>21416</v>
      </c>
      <c r="B21419" s="199" t="s">
        <v>25537</v>
      </c>
      <c r="C21419" s="199" t="s">
        <v>25536</v>
      </c>
      <c r="D21419" s="199">
        <v>0.23308614061303401</v>
      </c>
      <c r="E21419" s="199">
        <v>4.5401375964129499E-2</v>
      </c>
      <c r="F21419" s="199">
        <v>2.2309444968479801</v>
      </c>
      <c r="G21419" s="199">
        <v>2.0350742041442701E-2</v>
      </c>
      <c r="H21419" s="199">
        <v>0.98376357785833501</v>
      </c>
      <c r="I21419" s="199" t="s">
        <v>1469</v>
      </c>
    </row>
    <row r="21420" spans="1:9" x14ac:dyDescent="0.25">
      <c r="A21420" s="199">
        <v>21417</v>
      </c>
      <c r="B21420" s="199" t="s">
        <v>25535</v>
      </c>
      <c r="C21420" s="199" t="s">
        <v>25534</v>
      </c>
      <c r="D21420" s="199">
        <v>2.0446856426393598</v>
      </c>
      <c r="E21420" s="199">
        <v>1.7837523265016799</v>
      </c>
      <c r="F21420" s="199">
        <v>1.1893006358154601</v>
      </c>
      <c r="G21420" s="199">
        <v>1.4998329882154899</v>
      </c>
      <c r="H21420" s="199">
        <v>0.13365766988646199</v>
      </c>
      <c r="I21420" s="199" t="s">
        <v>1469</v>
      </c>
    </row>
    <row r="21421" spans="1:9" x14ac:dyDescent="0.25">
      <c r="A21421" s="199">
        <v>21418</v>
      </c>
      <c r="B21421" s="199" t="s">
        <v>25533</v>
      </c>
      <c r="C21421" s="199" t="s">
        <v>25532</v>
      </c>
      <c r="D21421" s="199">
        <v>0.915494103578957</v>
      </c>
      <c r="E21421" s="199">
        <v>2.4013821027042499</v>
      </c>
      <c r="F21421" s="199">
        <v>1.26371866118329</v>
      </c>
      <c r="G21421" s="199">
        <v>1.9002505672075001</v>
      </c>
      <c r="H21421" s="199">
        <v>5.7400245115429099E-2</v>
      </c>
      <c r="I21421" s="199" t="s">
        <v>1469</v>
      </c>
    </row>
    <row r="21422" spans="1:9" x14ac:dyDescent="0.25">
      <c r="A21422" s="199">
        <v>21419</v>
      </c>
      <c r="B21422" s="199" t="s">
        <v>25531</v>
      </c>
      <c r="C21422" s="199" t="s">
        <v>25530</v>
      </c>
      <c r="D21422" s="199">
        <v>1.3509394262313801</v>
      </c>
      <c r="E21422" s="199">
        <v>-1.1198385686818599</v>
      </c>
      <c r="F21422" s="199">
        <v>0.87314421376578799</v>
      </c>
      <c r="G21422" s="199">
        <v>-1.2825356350379999</v>
      </c>
      <c r="H21422" s="199">
        <v>0.19965481265634499</v>
      </c>
      <c r="I21422" s="199" t="s">
        <v>1469</v>
      </c>
    </row>
    <row r="21423" spans="1:9" x14ac:dyDescent="0.25">
      <c r="A21423" s="199">
        <v>21420</v>
      </c>
      <c r="B21423" s="199" t="s">
        <v>25529</v>
      </c>
      <c r="C21423" s="199" t="s">
        <v>25528</v>
      </c>
      <c r="D21423" s="199">
        <v>0.14539688686911101</v>
      </c>
      <c r="E21423" s="199">
        <v>-0.78727410660900499</v>
      </c>
      <c r="F21423" s="199">
        <v>2.8906749152779199</v>
      </c>
      <c r="G21423" s="199">
        <v>-0.27234958260026698</v>
      </c>
      <c r="H21423" s="199">
        <v>0.78535323511027999</v>
      </c>
      <c r="I21423" s="199" t="s">
        <v>1469</v>
      </c>
    </row>
    <row r="21424" spans="1:9" x14ac:dyDescent="0.25">
      <c r="A21424" s="199">
        <v>21421</v>
      </c>
      <c r="B21424" s="199" t="s">
        <v>25527</v>
      </c>
      <c r="C21424" s="199" t="s">
        <v>25526</v>
      </c>
      <c r="D21424" s="199">
        <v>5.7621577239161299</v>
      </c>
      <c r="E21424" s="199">
        <v>-0.248408620014132</v>
      </c>
      <c r="F21424" s="199">
        <v>2.91209131864411</v>
      </c>
      <c r="G21424" s="199">
        <v>-8.5302482935113499E-2</v>
      </c>
      <c r="H21424" s="199">
        <v>0.93202091763318695</v>
      </c>
      <c r="I21424" s="199">
        <v>0.98230472094014398</v>
      </c>
    </row>
    <row r="21425" spans="1:9" x14ac:dyDescent="0.25">
      <c r="A21425" s="199">
        <v>21422</v>
      </c>
      <c r="B21425" s="199" t="s">
        <v>25525</v>
      </c>
      <c r="C21425" s="199" t="s">
        <v>25524</v>
      </c>
      <c r="D21425" s="199">
        <v>0.826538320950992</v>
      </c>
      <c r="E21425" s="199">
        <v>1.6960118282041301</v>
      </c>
      <c r="F21425" s="199">
        <v>0.88928799580896101</v>
      </c>
      <c r="G21425" s="199">
        <v>1.90715700222774</v>
      </c>
      <c r="H21425" s="199">
        <v>5.6500259590113303E-2</v>
      </c>
      <c r="I21425" s="199" t="s">
        <v>1469</v>
      </c>
    </row>
    <row r="21426" spans="1:9" x14ac:dyDescent="0.25">
      <c r="A21426" s="199">
        <v>21423</v>
      </c>
      <c r="B21426" s="199" t="s">
        <v>25523</v>
      </c>
      <c r="C21426" s="199" t="s">
        <v>25522</v>
      </c>
      <c r="D21426" s="199">
        <v>0.49326774856993</v>
      </c>
      <c r="E21426" s="199">
        <v>0.32252400776957002</v>
      </c>
      <c r="F21426" s="199">
        <v>1.42135575866674</v>
      </c>
      <c r="G21426" s="199">
        <v>0.22691293562711101</v>
      </c>
      <c r="H21426" s="199">
        <v>0.82049144322539602</v>
      </c>
      <c r="I21426" s="199" t="s">
        <v>1469</v>
      </c>
    </row>
    <row r="21427" spans="1:9" x14ac:dyDescent="0.25">
      <c r="A21427" s="199">
        <v>21424</v>
      </c>
      <c r="B21427" s="199" t="s">
        <v>25521</v>
      </c>
      <c r="C21427" s="199" t="s">
        <v>25520</v>
      </c>
      <c r="D21427" s="199">
        <v>1.27390055457658</v>
      </c>
      <c r="E21427" s="199">
        <v>-2.7938993920700299</v>
      </c>
      <c r="F21427" s="199">
        <v>1.1397025645655701</v>
      </c>
      <c r="G21427" s="199">
        <v>-2.4514285384055401</v>
      </c>
      <c r="H21427" s="199">
        <v>1.42290437111209E-2</v>
      </c>
      <c r="I21427" s="199" t="s">
        <v>1469</v>
      </c>
    </row>
    <row r="21428" spans="1:9" x14ac:dyDescent="0.25">
      <c r="A21428" s="199">
        <v>21425</v>
      </c>
      <c r="B21428" s="199" t="s">
        <v>25519</v>
      </c>
      <c r="C21428" s="199" t="s">
        <v>25518</v>
      </c>
      <c r="D21428" s="199">
        <v>0.63191858636398401</v>
      </c>
      <c r="E21428" s="199">
        <v>-1.7077339235559501</v>
      </c>
      <c r="F21428" s="199">
        <v>1.71484318408781</v>
      </c>
      <c r="G21428" s="199">
        <v>-0.99585427950623595</v>
      </c>
      <c r="H21428" s="199">
        <v>0.31932095258450999</v>
      </c>
      <c r="I21428" s="199" t="s">
        <v>1469</v>
      </c>
    </row>
    <row r="21429" spans="1:9" x14ac:dyDescent="0.25">
      <c r="A21429" s="199">
        <v>21426</v>
      </c>
      <c r="B21429" s="199" t="s">
        <v>25517</v>
      </c>
      <c r="C21429" s="199" t="s">
        <v>25516</v>
      </c>
      <c r="D21429" s="199">
        <v>1.9224827633171799</v>
      </c>
      <c r="E21429" s="199">
        <v>1.3761444126103199</v>
      </c>
      <c r="F21429" s="199">
        <v>0.90983540062780499</v>
      </c>
      <c r="G21429" s="199">
        <v>1.51252018954281</v>
      </c>
      <c r="H21429" s="199">
        <v>0.130401580460455</v>
      </c>
      <c r="I21429" s="199" t="s">
        <v>1469</v>
      </c>
    </row>
    <row r="21430" spans="1:9" x14ac:dyDescent="0.25">
      <c r="A21430" s="199">
        <v>21427</v>
      </c>
      <c r="B21430" s="199" t="s">
        <v>25515</v>
      </c>
      <c r="C21430" s="199" t="s">
        <v>25514</v>
      </c>
      <c r="D21430" s="199">
        <v>3.7530552249625197E-2</v>
      </c>
      <c r="E21430" s="199">
        <v>-0.33761173026373698</v>
      </c>
      <c r="F21430" s="199">
        <v>2.9811996673236898</v>
      </c>
      <c r="G21430" s="199">
        <v>-0.113246936783278</v>
      </c>
      <c r="H21430" s="199">
        <v>0.90983478481308</v>
      </c>
      <c r="I21430" s="199" t="s">
        <v>1469</v>
      </c>
    </row>
    <row r="21431" spans="1:9" x14ac:dyDescent="0.25">
      <c r="A21431" s="199">
        <v>21428</v>
      </c>
      <c r="B21431" s="199" t="s">
        <v>25513</v>
      </c>
      <c r="C21431" s="199" t="s">
        <v>25512</v>
      </c>
      <c r="D21431" s="199">
        <v>0.29425422024756598</v>
      </c>
      <c r="E21431" s="199">
        <v>0.21687892147273999</v>
      </c>
      <c r="F21431" s="199">
        <v>1.4023725913785601</v>
      </c>
      <c r="G21431" s="199">
        <v>0.15465142630857001</v>
      </c>
      <c r="H21431" s="199">
        <v>0.87709612534142301</v>
      </c>
      <c r="I21431" s="199" t="s">
        <v>1469</v>
      </c>
    </row>
    <row r="21432" spans="1:9" x14ac:dyDescent="0.25">
      <c r="A21432" s="199">
        <v>21429</v>
      </c>
      <c r="B21432" s="199" t="s">
        <v>25511</v>
      </c>
      <c r="C21432" s="199" t="s">
        <v>25510</v>
      </c>
      <c r="D21432" s="199">
        <v>0.75673240470476</v>
      </c>
      <c r="E21432" s="199">
        <v>-0.151762880197024</v>
      </c>
      <c r="F21432" s="199">
        <v>0.92804028426788299</v>
      </c>
      <c r="G21432" s="199">
        <v>-0.163530487598119</v>
      </c>
      <c r="H21432" s="199">
        <v>0.87010077060223301</v>
      </c>
      <c r="I21432" s="199" t="s">
        <v>1469</v>
      </c>
    </row>
    <row r="21433" spans="1:9" x14ac:dyDescent="0.25">
      <c r="A21433" s="199">
        <v>21430</v>
      </c>
      <c r="B21433" s="199" t="s">
        <v>25509</v>
      </c>
      <c r="C21433" s="199" t="s">
        <v>25508</v>
      </c>
      <c r="D21433" s="199">
        <v>0.75464003371061905</v>
      </c>
      <c r="E21433" s="199">
        <v>-0.91878955208249302</v>
      </c>
      <c r="F21433" s="199">
        <v>0.84807733449045897</v>
      </c>
      <c r="G21433" s="199">
        <v>-1.08337944514756</v>
      </c>
      <c r="H21433" s="199">
        <v>0.27864003539959098</v>
      </c>
      <c r="I21433" s="199" t="s">
        <v>1469</v>
      </c>
    </row>
    <row r="21434" spans="1:9" x14ac:dyDescent="0.25">
      <c r="A21434" s="199">
        <v>21431</v>
      </c>
      <c r="B21434" s="199" t="s">
        <v>25507</v>
      </c>
      <c r="C21434" s="199" t="s">
        <v>25506</v>
      </c>
      <c r="D21434" s="199">
        <v>0.39417118060776202</v>
      </c>
      <c r="E21434" s="199">
        <v>-1.21972471649424</v>
      </c>
      <c r="F21434" s="199">
        <v>2.1427564043457599</v>
      </c>
      <c r="G21434" s="199">
        <v>-0.56923162801917204</v>
      </c>
      <c r="H21434" s="199">
        <v>0.56919895942253795</v>
      </c>
      <c r="I21434" s="199" t="s">
        <v>1469</v>
      </c>
    </row>
    <row r="21435" spans="1:9" x14ac:dyDescent="0.25">
      <c r="A21435" s="199">
        <v>21432</v>
      </c>
      <c r="B21435" s="199" t="s">
        <v>25505</v>
      </c>
      <c r="C21435" s="199" t="s">
        <v>25504</v>
      </c>
      <c r="D21435" s="199">
        <v>8.7625041693144805</v>
      </c>
      <c r="E21435" s="199">
        <v>-2.3793331030629301</v>
      </c>
      <c r="F21435" s="199">
        <v>0.81139973437483404</v>
      </c>
      <c r="G21435" s="199">
        <v>-2.9323809243000998</v>
      </c>
      <c r="H21435" s="199">
        <v>3.3637388671763401E-3</v>
      </c>
      <c r="I21435" s="199">
        <v>0.16965475668267599</v>
      </c>
    </row>
    <row r="21436" spans="1:9" x14ac:dyDescent="0.25">
      <c r="A21436" s="199">
        <v>21433</v>
      </c>
      <c r="B21436" s="199" t="s">
        <v>25503</v>
      </c>
      <c r="C21436" s="199" t="s">
        <v>25502</v>
      </c>
      <c r="D21436" s="199">
        <v>17.887341475725702</v>
      </c>
      <c r="E21436" s="199">
        <v>-0.41389549860345598</v>
      </c>
      <c r="F21436" s="199">
        <v>0.43942757008452399</v>
      </c>
      <c r="G21436" s="199">
        <v>-0.94189697411075801</v>
      </c>
      <c r="H21436" s="199">
        <v>0.34624538947310601</v>
      </c>
      <c r="I21436" s="199">
        <v>0.74995139342539696</v>
      </c>
    </row>
    <row r="21437" spans="1:9" x14ac:dyDescent="0.25">
      <c r="A21437" s="199">
        <v>21434</v>
      </c>
      <c r="B21437" s="199" t="s">
        <v>25501</v>
      </c>
      <c r="C21437" s="199" t="s">
        <v>25500</v>
      </c>
      <c r="D21437" s="199">
        <v>1.37076685219949</v>
      </c>
      <c r="E21437" s="199">
        <v>0.50616236446068896</v>
      </c>
      <c r="F21437" s="199">
        <v>0.77020309388226604</v>
      </c>
      <c r="G21437" s="199">
        <v>0.65718038330557704</v>
      </c>
      <c r="H21437" s="199">
        <v>0.51106493748497195</v>
      </c>
      <c r="I21437" s="199" t="s">
        <v>1469</v>
      </c>
    </row>
    <row r="21438" spans="1:9" x14ac:dyDescent="0.25">
      <c r="A21438" s="199">
        <v>21435</v>
      </c>
      <c r="B21438" s="199" t="s">
        <v>25499</v>
      </c>
      <c r="C21438" s="199" t="s">
        <v>25498</v>
      </c>
      <c r="D21438" s="199">
        <v>14.1386324946436</v>
      </c>
      <c r="E21438" s="199">
        <v>-1.04705094465806</v>
      </c>
      <c r="F21438" s="199">
        <v>0.466165164170112</v>
      </c>
      <c r="G21438" s="199">
        <v>-2.2460943569690901</v>
      </c>
      <c r="H21438" s="199">
        <v>2.4697964729447498E-2</v>
      </c>
      <c r="I21438" s="199">
        <v>0.326248353140416</v>
      </c>
    </row>
    <row r="21439" spans="1:9" x14ac:dyDescent="0.25">
      <c r="A21439" s="199">
        <v>21436</v>
      </c>
      <c r="B21439" s="199" t="s">
        <v>25497</v>
      </c>
      <c r="C21439" s="199" t="s">
        <v>25496</v>
      </c>
      <c r="D21439" s="199">
        <v>36.738118428885201</v>
      </c>
      <c r="E21439" s="199">
        <v>0.873954343465978</v>
      </c>
      <c r="F21439" s="199">
        <v>0.39031384381621498</v>
      </c>
      <c r="G21439" s="199">
        <v>2.23910670172768</v>
      </c>
      <c r="H21439" s="199">
        <v>2.5148974323376601E-2</v>
      </c>
      <c r="I21439" s="199">
        <v>0.32907195647663501</v>
      </c>
    </row>
    <row r="21440" spans="1:9" x14ac:dyDescent="0.25">
      <c r="A21440" s="199">
        <v>21437</v>
      </c>
      <c r="B21440" s="199" t="s">
        <v>25495</v>
      </c>
      <c r="C21440" s="199" t="s">
        <v>25494</v>
      </c>
      <c r="D21440" s="199">
        <v>0.97917375880880897</v>
      </c>
      <c r="E21440" s="199">
        <v>-0.21167434952276801</v>
      </c>
      <c r="F21440" s="199">
        <v>1.24298617830219</v>
      </c>
      <c r="G21440" s="199">
        <v>-0.17029501471359601</v>
      </c>
      <c r="H21440" s="199">
        <v>0.864778131681188</v>
      </c>
      <c r="I21440" s="199" t="s">
        <v>1469</v>
      </c>
    </row>
    <row r="21441" spans="1:9" x14ac:dyDescent="0.25">
      <c r="A21441" s="199">
        <v>21438</v>
      </c>
      <c r="B21441" s="199" t="s">
        <v>25493</v>
      </c>
      <c r="C21441" s="199" t="s">
        <v>25492</v>
      </c>
      <c r="D21441" s="199">
        <v>2.9546150541867102</v>
      </c>
      <c r="E21441" s="199">
        <v>-0.53553120865670201</v>
      </c>
      <c r="F21441" s="199">
        <v>0.69683252289499098</v>
      </c>
      <c r="G21441" s="199">
        <v>-0.76852212125782704</v>
      </c>
      <c r="H21441" s="199">
        <v>0.44217705352820302</v>
      </c>
      <c r="I21441" s="199">
        <v>0.801647882565245</v>
      </c>
    </row>
    <row r="21442" spans="1:9" x14ac:dyDescent="0.25">
      <c r="A21442" s="199">
        <v>21439</v>
      </c>
      <c r="B21442" s="199" t="s">
        <v>25491</v>
      </c>
      <c r="C21442" s="199" t="s">
        <v>25490</v>
      </c>
      <c r="D21442" s="199">
        <v>0.24903419242382099</v>
      </c>
      <c r="E21442" s="199">
        <v>-1.0675936485683899</v>
      </c>
      <c r="F21442" s="199">
        <v>2.3107119867886801</v>
      </c>
      <c r="G21442" s="199">
        <v>-0.46201934930543997</v>
      </c>
      <c r="H21442" s="199">
        <v>0.64406744475426003</v>
      </c>
      <c r="I21442" s="199" t="s">
        <v>1469</v>
      </c>
    </row>
    <row r="21443" spans="1:9" x14ac:dyDescent="0.25">
      <c r="A21443" s="199">
        <v>21440</v>
      </c>
      <c r="B21443" s="199" t="s">
        <v>25489</v>
      </c>
      <c r="C21443" s="199" t="s">
        <v>25488</v>
      </c>
      <c r="D21443" s="199">
        <v>0.42949064225886302</v>
      </c>
      <c r="E21443" s="199">
        <v>0.15741897761924001</v>
      </c>
      <c r="F21443" s="199">
        <v>1.0583309255479101</v>
      </c>
      <c r="G21443" s="199">
        <v>0.14874267945798</v>
      </c>
      <c r="H21443" s="199">
        <v>0.88175668247849304</v>
      </c>
      <c r="I21443" s="199" t="s">
        <v>1469</v>
      </c>
    </row>
    <row r="21444" spans="1:9" x14ac:dyDescent="0.25">
      <c r="A21444" s="199">
        <v>21441</v>
      </c>
      <c r="B21444" s="199" t="s">
        <v>25487</v>
      </c>
      <c r="C21444" s="199" t="s">
        <v>25486</v>
      </c>
      <c r="D21444" s="199">
        <v>2.2668851364018598</v>
      </c>
      <c r="E21444" s="199">
        <v>0.63967026895617796</v>
      </c>
      <c r="F21444" s="199">
        <v>0.62556923649597496</v>
      </c>
      <c r="G21444" s="199">
        <v>1.02254112196947</v>
      </c>
      <c r="H21444" s="199">
        <v>0.30652486012255098</v>
      </c>
      <c r="I21444" s="199" t="s">
        <v>1469</v>
      </c>
    </row>
    <row r="21445" spans="1:9" x14ac:dyDescent="0.25">
      <c r="A21445" s="199">
        <v>21442</v>
      </c>
      <c r="B21445" s="199" t="s">
        <v>25485</v>
      </c>
      <c r="C21445" s="199" t="s">
        <v>25484</v>
      </c>
      <c r="D21445" s="199">
        <v>0.39454065310539699</v>
      </c>
      <c r="E21445" s="199">
        <v>0.35814854329012102</v>
      </c>
      <c r="F21445" s="199">
        <v>1.08075759826413</v>
      </c>
      <c r="G21445" s="199">
        <v>0.33138656056211302</v>
      </c>
      <c r="H21445" s="199">
        <v>0.74035251507334598</v>
      </c>
      <c r="I21445" s="199" t="s">
        <v>1469</v>
      </c>
    </row>
    <row r="21446" spans="1:9" x14ac:dyDescent="0.25">
      <c r="A21446" s="199">
        <v>21443</v>
      </c>
      <c r="B21446" s="199" t="s">
        <v>25483</v>
      </c>
      <c r="C21446" s="199" t="s">
        <v>25482</v>
      </c>
      <c r="D21446" s="199">
        <v>133.922654500904</v>
      </c>
      <c r="E21446" s="199">
        <v>-0.74228285695734197</v>
      </c>
      <c r="F21446" s="199">
        <v>0.35056808420132402</v>
      </c>
      <c r="G21446" s="199">
        <v>-2.11737146194708</v>
      </c>
      <c r="H21446" s="199">
        <v>3.4228334250486797E-2</v>
      </c>
      <c r="I21446" s="199">
        <v>0.36194180131200898</v>
      </c>
    </row>
    <row r="21447" spans="1:9" x14ac:dyDescent="0.25">
      <c r="A21447" s="199">
        <v>21444</v>
      </c>
      <c r="B21447" s="199" t="s">
        <v>25481</v>
      </c>
      <c r="C21447" s="199" t="s">
        <v>25480</v>
      </c>
      <c r="D21447" s="199">
        <v>0.61951892320084201</v>
      </c>
      <c r="E21447" s="199">
        <v>-0.53883313275142497</v>
      </c>
      <c r="F21447" s="199">
        <v>0.77941492428512005</v>
      </c>
      <c r="G21447" s="199">
        <v>-0.69133027346845199</v>
      </c>
      <c r="H21447" s="199">
        <v>0.48935801123033501</v>
      </c>
      <c r="I21447" s="199" t="s">
        <v>1469</v>
      </c>
    </row>
    <row r="21448" spans="1:9" x14ac:dyDescent="0.25">
      <c r="A21448" s="199">
        <v>21445</v>
      </c>
      <c r="B21448" s="199" t="s">
        <v>25479</v>
      </c>
      <c r="C21448" s="199" t="s">
        <v>25478</v>
      </c>
      <c r="D21448" s="199">
        <v>3.0850671171636299</v>
      </c>
      <c r="E21448" s="199">
        <v>-1.5992447851775098E-2</v>
      </c>
      <c r="F21448" s="199">
        <v>0.80446055317488796</v>
      </c>
      <c r="G21448" s="199">
        <v>-1.9879716648205099E-2</v>
      </c>
      <c r="H21448" s="199">
        <v>0.98413932571817297</v>
      </c>
      <c r="I21448" s="199">
        <v>0.99639167873311596</v>
      </c>
    </row>
    <row r="21449" spans="1:9" x14ac:dyDescent="0.25">
      <c r="A21449" s="199">
        <v>21446</v>
      </c>
      <c r="B21449" s="199" t="s">
        <v>25477</v>
      </c>
      <c r="C21449" s="199" t="s">
        <v>25476</v>
      </c>
      <c r="D21449" s="199">
        <v>9.0032925793375504</v>
      </c>
      <c r="E21449" s="199">
        <v>0.51286700855930301</v>
      </c>
      <c r="F21449" s="199">
        <v>0.35350689751337799</v>
      </c>
      <c r="G21449" s="199">
        <v>1.45079774161944</v>
      </c>
      <c r="H21449" s="199">
        <v>0.146836188723584</v>
      </c>
      <c r="I21449" s="199">
        <v>0.58153442134743905</v>
      </c>
    </row>
    <row r="21450" spans="1:9" x14ac:dyDescent="0.25">
      <c r="A21450" s="199">
        <v>21447</v>
      </c>
      <c r="B21450" s="199" t="s">
        <v>25475</v>
      </c>
      <c r="C21450" s="199" t="s">
        <v>25474</v>
      </c>
      <c r="D21450" s="199">
        <v>11.1573611874433</v>
      </c>
      <c r="E21450" s="199">
        <v>-0.20132657593273301</v>
      </c>
      <c r="F21450" s="199">
        <v>0.38297063552529198</v>
      </c>
      <c r="G21450" s="199">
        <v>-0.52569716123689003</v>
      </c>
      <c r="H21450" s="199">
        <v>0.59909863650094397</v>
      </c>
      <c r="I21450" s="199">
        <v>0.87233026905191302</v>
      </c>
    </row>
    <row r="21451" spans="1:9" x14ac:dyDescent="0.25">
      <c r="A21451" s="199">
        <v>21448</v>
      </c>
      <c r="B21451" s="199" t="s">
        <v>25473</v>
      </c>
      <c r="C21451" s="199" t="s">
        <v>25472</v>
      </c>
      <c r="D21451" s="199">
        <v>15.0090573053053</v>
      </c>
      <c r="E21451" s="199">
        <v>-0.46167505884870402</v>
      </c>
      <c r="F21451" s="199">
        <v>0.349604085046686</v>
      </c>
      <c r="G21451" s="199">
        <v>-1.3205654012511101</v>
      </c>
      <c r="H21451" s="199">
        <v>0.186646315598338</v>
      </c>
      <c r="I21451" s="199">
        <v>0.62284423093164298</v>
      </c>
    </row>
    <row r="21452" spans="1:9" x14ac:dyDescent="0.25">
      <c r="A21452" s="199">
        <v>21449</v>
      </c>
      <c r="B21452" s="199" t="s">
        <v>25471</v>
      </c>
      <c r="C21452" s="199" t="s">
        <v>25470</v>
      </c>
      <c r="D21452" s="199">
        <v>4.0934688845273799</v>
      </c>
      <c r="E21452" s="199">
        <v>-3.72878065004731E-2</v>
      </c>
      <c r="F21452" s="199">
        <v>0.662675475095022</v>
      </c>
      <c r="G21452" s="199">
        <v>-5.6268577760669902E-2</v>
      </c>
      <c r="H21452" s="199">
        <v>0.95512785047552795</v>
      </c>
      <c r="I21452" s="199">
        <v>0.98868649643735895</v>
      </c>
    </row>
    <row r="21453" spans="1:9" x14ac:dyDescent="0.25">
      <c r="A21453" s="199">
        <v>21450</v>
      </c>
      <c r="B21453" s="199" t="s">
        <v>25469</v>
      </c>
      <c r="C21453" s="199" t="s">
        <v>25468</v>
      </c>
      <c r="D21453" s="199">
        <v>1.94127896023283</v>
      </c>
      <c r="E21453" s="199">
        <v>0.86641779371660899</v>
      </c>
      <c r="F21453" s="199">
        <v>1.1015493887993399</v>
      </c>
      <c r="G21453" s="199">
        <v>0.78654466384025101</v>
      </c>
      <c r="H21453" s="199">
        <v>0.43154846345216302</v>
      </c>
      <c r="I21453" s="199" t="s">
        <v>1469</v>
      </c>
    </row>
    <row r="21454" spans="1:9" x14ac:dyDescent="0.25">
      <c r="A21454" s="199">
        <v>21451</v>
      </c>
      <c r="B21454" s="199" t="s">
        <v>25467</v>
      </c>
      <c r="C21454" s="199" t="s">
        <v>25466</v>
      </c>
      <c r="D21454" s="199">
        <v>324.68327644512101</v>
      </c>
      <c r="E21454" s="199">
        <v>2.3943524660969698E-3</v>
      </c>
      <c r="F21454" s="199">
        <v>0.20675726139190101</v>
      </c>
      <c r="G21454" s="199">
        <v>1.15805000026508E-2</v>
      </c>
      <c r="H21454" s="199">
        <v>0.99076030436145601</v>
      </c>
      <c r="I21454" s="199">
        <v>0.99811982649912701</v>
      </c>
    </row>
    <row r="21455" spans="1:9" x14ac:dyDescent="0.25">
      <c r="A21455" s="199">
        <v>21452</v>
      </c>
      <c r="B21455" s="199" t="s">
        <v>25465</v>
      </c>
      <c r="C21455" s="199" t="s">
        <v>25464</v>
      </c>
      <c r="D21455" s="199">
        <v>51.347735985995598</v>
      </c>
      <c r="E21455" s="199">
        <v>-0.20836511498325599</v>
      </c>
      <c r="F21455" s="199">
        <v>0.22634382650069401</v>
      </c>
      <c r="G21455" s="199">
        <v>-0.92056902193715295</v>
      </c>
      <c r="H21455" s="199">
        <v>0.357275481789397</v>
      </c>
      <c r="I21455" s="199">
        <v>0.75762452679465697</v>
      </c>
    </row>
    <row r="21456" spans="1:9" x14ac:dyDescent="0.25">
      <c r="A21456" s="199">
        <v>21453</v>
      </c>
      <c r="B21456" s="199" t="s">
        <v>25463</v>
      </c>
      <c r="C21456" s="199" t="s">
        <v>25462</v>
      </c>
      <c r="D21456" s="199">
        <v>44.2607238962606</v>
      </c>
      <c r="E21456" s="199">
        <v>-1.31498419285209</v>
      </c>
      <c r="F21456" s="199">
        <v>0.41913794871880999</v>
      </c>
      <c r="G21456" s="199">
        <v>-3.1373541738982098</v>
      </c>
      <c r="H21456" s="199">
        <v>1.7048005494495499E-3</v>
      </c>
      <c r="I21456" s="199">
        <v>0.131169929313671</v>
      </c>
    </row>
    <row r="21457" spans="1:9" x14ac:dyDescent="0.25">
      <c r="A21457" s="199">
        <v>21454</v>
      </c>
      <c r="B21457" s="199" t="s">
        <v>25461</v>
      </c>
      <c r="C21457" s="199" t="s">
        <v>25460</v>
      </c>
      <c r="D21457" s="199">
        <v>3.3147436348610899</v>
      </c>
      <c r="E21457" s="199">
        <v>0.25710158358046997</v>
      </c>
      <c r="F21457" s="199">
        <v>0.47312356961000901</v>
      </c>
      <c r="G21457" s="199">
        <v>0.54341318018122797</v>
      </c>
      <c r="H21457" s="199">
        <v>0.58684535293862605</v>
      </c>
      <c r="I21457" s="199">
        <v>0.86774890115871595</v>
      </c>
    </row>
    <row r="21458" spans="1:9" x14ac:dyDescent="0.25">
      <c r="A21458" s="199">
        <v>21455</v>
      </c>
      <c r="B21458" s="199" t="s">
        <v>25459</v>
      </c>
      <c r="C21458" s="199" t="s">
        <v>25458</v>
      </c>
      <c r="D21458" s="199">
        <v>1.17558937718215</v>
      </c>
      <c r="E21458" s="199">
        <v>5.7446756068960603E-2</v>
      </c>
      <c r="F21458" s="199">
        <v>0.76724256625626897</v>
      </c>
      <c r="G21458" s="199">
        <v>7.4874307807594506E-2</v>
      </c>
      <c r="H21458" s="199">
        <v>0.94031471856172699</v>
      </c>
      <c r="I21458" s="199" t="s">
        <v>1469</v>
      </c>
    </row>
    <row r="21459" spans="1:9" x14ac:dyDescent="0.25">
      <c r="A21459" s="199">
        <v>21456</v>
      </c>
      <c r="B21459" s="199" t="s">
        <v>25457</v>
      </c>
      <c r="C21459" s="199" t="s">
        <v>25456</v>
      </c>
      <c r="D21459" s="199">
        <v>2.6619508887228198</v>
      </c>
      <c r="E21459" s="199">
        <v>2.2723435242092398</v>
      </c>
      <c r="F21459" s="199">
        <v>0.85273293653132498</v>
      </c>
      <c r="G21459" s="199">
        <v>2.6647774782248801</v>
      </c>
      <c r="H21459" s="199">
        <v>7.7039280823920303E-3</v>
      </c>
      <c r="I21459" s="199">
        <v>0.23002193190405801</v>
      </c>
    </row>
    <row r="21460" spans="1:9" x14ac:dyDescent="0.25">
      <c r="A21460" s="199">
        <v>21457</v>
      </c>
      <c r="B21460" s="199" t="s">
        <v>25455</v>
      </c>
      <c r="C21460" s="199" t="s">
        <v>25454</v>
      </c>
      <c r="D21460" s="199">
        <v>0.28466886076612402</v>
      </c>
      <c r="E21460" s="199">
        <v>-0.15297811724045801</v>
      </c>
      <c r="F21460" s="199">
        <v>1.1913770450443699</v>
      </c>
      <c r="G21460" s="199">
        <v>-0.12840445254235999</v>
      </c>
      <c r="H21460" s="199">
        <v>0.897828907708353</v>
      </c>
      <c r="I21460" s="199" t="s">
        <v>1469</v>
      </c>
    </row>
    <row r="21461" spans="1:9" x14ac:dyDescent="0.25">
      <c r="A21461" s="199">
        <v>21458</v>
      </c>
      <c r="B21461" s="199" t="s">
        <v>25453</v>
      </c>
      <c r="C21461" s="199" t="s">
        <v>25452</v>
      </c>
      <c r="D21461" s="199">
        <v>3.3670588468635998</v>
      </c>
      <c r="E21461" s="199">
        <v>-1.6222091894081301</v>
      </c>
      <c r="F21461" s="199">
        <v>0.89944852600710001</v>
      </c>
      <c r="G21461" s="199">
        <v>-1.80355978413746</v>
      </c>
      <c r="H21461" s="199">
        <v>7.1300345355273007E-2</v>
      </c>
      <c r="I21461" s="199">
        <v>0.45748041339916601</v>
      </c>
    </row>
    <row r="21462" spans="1:9" x14ac:dyDescent="0.25">
      <c r="A21462" s="199">
        <v>21459</v>
      </c>
      <c r="B21462" s="199" t="s">
        <v>25451</v>
      </c>
      <c r="C21462" s="199" t="s">
        <v>25450</v>
      </c>
      <c r="D21462" s="199">
        <v>0.35898745984122199</v>
      </c>
      <c r="E21462" s="199">
        <v>-0.31102933285947798</v>
      </c>
      <c r="F21462" s="199">
        <v>1.11855647077197</v>
      </c>
      <c r="G21462" s="199">
        <v>-0.27806314744647698</v>
      </c>
      <c r="H21462" s="199">
        <v>0.78096388462155097</v>
      </c>
      <c r="I21462" s="199" t="s">
        <v>1469</v>
      </c>
    </row>
    <row r="21463" spans="1:9" x14ac:dyDescent="0.25">
      <c r="A21463" s="199">
        <v>21460</v>
      </c>
      <c r="B21463" s="199" t="s">
        <v>25449</v>
      </c>
      <c r="C21463" s="199" t="s">
        <v>25448</v>
      </c>
      <c r="D21463" s="199">
        <v>7.7131500472049002</v>
      </c>
      <c r="E21463" s="199">
        <v>-0.43348151874687701</v>
      </c>
      <c r="F21463" s="199">
        <v>0.49124517551876901</v>
      </c>
      <c r="G21463" s="199">
        <v>-0.88241379325325398</v>
      </c>
      <c r="H21463" s="199">
        <v>0.37755307936495103</v>
      </c>
      <c r="I21463" s="199">
        <v>0.77050252461764002</v>
      </c>
    </row>
    <row r="21464" spans="1:9" x14ac:dyDescent="0.25">
      <c r="A21464" s="199">
        <v>21461</v>
      </c>
      <c r="B21464" s="199" t="s">
        <v>25447</v>
      </c>
      <c r="C21464" s="199" t="s">
        <v>25446</v>
      </c>
      <c r="D21464" s="199">
        <v>0.367078601365802</v>
      </c>
      <c r="E21464" s="199">
        <v>0.38410000618926099</v>
      </c>
      <c r="F21464" s="199">
        <v>1.46886704175116</v>
      </c>
      <c r="G21464" s="199">
        <v>0.26149405989213498</v>
      </c>
      <c r="H21464" s="199">
        <v>0.79371152973151404</v>
      </c>
      <c r="I21464" s="199" t="s">
        <v>1469</v>
      </c>
    </row>
    <row r="21465" spans="1:9" x14ac:dyDescent="0.25">
      <c r="A21465" s="199">
        <v>21462</v>
      </c>
      <c r="B21465" s="199" t="s">
        <v>25445</v>
      </c>
      <c r="C21465" s="199" t="s">
        <v>25444</v>
      </c>
      <c r="D21465" s="199">
        <v>0.343865925806769</v>
      </c>
      <c r="E21465" s="199">
        <v>-1.23408286335897</v>
      </c>
      <c r="F21465" s="199">
        <v>1.69601457116257</v>
      </c>
      <c r="G21465" s="199">
        <v>-0.72763694625161202</v>
      </c>
      <c r="H21465" s="199">
        <v>0.46683585780647202</v>
      </c>
      <c r="I21465" s="199" t="s">
        <v>1469</v>
      </c>
    </row>
    <row r="21466" spans="1:9" x14ac:dyDescent="0.25">
      <c r="A21466" s="199">
        <v>21463</v>
      </c>
      <c r="B21466" s="199" t="s">
        <v>25443</v>
      </c>
      <c r="C21466" s="199" t="s">
        <v>25442</v>
      </c>
      <c r="D21466" s="199">
        <v>7.2232842935589501</v>
      </c>
      <c r="E21466" s="199">
        <v>-0.24100260744177401</v>
      </c>
      <c r="F21466" s="199">
        <v>0.526149674025437</v>
      </c>
      <c r="G21466" s="199">
        <v>-0.45804952343298899</v>
      </c>
      <c r="H21466" s="199">
        <v>0.64691686206568799</v>
      </c>
      <c r="I21466" s="199">
        <v>0.89084250399467202</v>
      </c>
    </row>
    <row r="21467" spans="1:9" x14ac:dyDescent="0.25">
      <c r="A21467" s="199">
        <v>21464</v>
      </c>
      <c r="B21467" s="199" t="s">
        <v>25441</v>
      </c>
      <c r="C21467" s="199" t="s">
        <v>25440</v>
      </c>
      <c r="D21467" s="199">
        <v>2.7368495532094701</v>
      </c>
      <c r="E21467" s="199">
        <v>-4.8616060891358899E-2</v>
      </c>
      <c r="F21467" s="199">
        <v>0.73891116662872702</v>
      </c>
      <c r="G21467" s="199">
        <v>-6.5794188918769606E-2</v>
      </c>
      <c r="H21467" s="199">
        <v>0.94754168278426898</v>
      </c>
      <c r="I21467" s="199">
        <v>0.98674851705684097</v>
      </c>
    </row>
    <row r="21468" spans="1:9" x14ac:dyDescent="0.25">
      <c r="A21468" s="199">
        <v>21465</v>
      </c>
      <c r="B21468" s="199" t="s">
        <v>25439</v>
      </c>
      <c r="C21468" s="199" t="s">
        <v>25438</v>
      </c>
      <c r="D21468" s="199">
        <v>4.3393738971368201</v>
      </c>
      <c r="E21468" s="199">
        <v>-0.48363552741807397</v>
      </c>
      <c r="F21468" s="199">
        <v>0.58423642851949897</v>
      </c>
      <c r="G21468" s="199">
        <v>-0.82780789387550602</v>
      </c>
      <c r="H21468" s="199">
        <v>0.40777930346249103</v>
      </c>
      <c r="I21468" s="199">
        <v>0.78587982012387103</v>
      </c>
    </row>
    <row r="21469" spans="1:9" x14ac:dyDescent="0.25">
      <c r="A21469" s="199">
        <v>21466</v>
      </c>
      <c r="B21469" s="199" t="s">
        <v>25437</v>
      </c>
      <c r="C21469" s="199" t="s">
        <v>25436</v>
      </c>
      <c r="D21469" s="199">
        <v>0.49658632021861798</v>
      </c>
      <c r="E21469" s="199">
        <v>-0.148110642994082</v>
      </c>
      <c r="F21469" s="199">
        <v>1.50738279521205</v>
      </c>
      <c r="G21469" s="199">
        <v>-9.8256821999382501E-2</v>
      </c>
      <c r="H21469" s="199">
        <v>0.921728363268845</v>
      </c>
      <c r="I21469" s="199" t="s">
        <v>1469</v>
      </c>
    </row>
    <row r="21470" spans="1:9" x14ac:dyDescent="0.25">
      <c r="A21470" s="199">
        <v>21467</v>
      </c>
      <c r="B21470" s="199" t="s">
        <v>25435</v>
      </c>
      <c r="C21470" s="199" t="s">
        <v>25434</v>
      </c>
      <c r="D21470" s="199">
        <v>7.9382137444517502</v>
      </c>
      <c r="E21470" s="199">
        <v>-1.31367373121856</v>
      </c>
      <c r="F21470" s="199">
        <v>0.61087266313657296</v>
      </c>
      <c r="G21470" s="199">
        <v>-2.1504870171688499</v>
      </c>
      <c r="H21470" s="199">
        <v>3.1516711846615898E-2</v>
      </c>
      <c r="I21470" s="199">
        <v>0.35299869906897102</v>
      </c>
    </row>
    <row r="21471" spans="1:9" x14ac:dyDescent="0.25">
      <c r="A21471" s="199">
        <v>21468</v>
      </c>
      <c r="B21471" s="199" t="s">
        <v>25433</v>
      </c>
      <c r="C21471" s="199" t="s">
        <v>25432</v>
      </c>
      <c r="D21471" s="199">
        <v>934.812404728361</v>
      </c>
      <c r="E21471" s="199">
        <v>-0.97137501837253903</v>
      </c>
      <c r="F21471" s="199">
        <v>0.48859630928301001</v>
      </c>
      <c r="G21471" s="199">
        <v>-1.98809323753997</v>
      </c>
      <c r="H21471" s="199">
        <v>4.6801379147009999E-2</v>
      </c>
      <c r="I21471" s="199">
        <v>0.39679005441940302</v>
      </c>
    </row>
    <row r="21472" spans="1:9" x14ac:dyDescent="0.25">
      <c r="A21472" s="199">
        <v>21469</v>
      </c>
      <c r="B21472" s="199" t="s">
        <v>25431</v>
      </c>
      <c r="C21472" s="199" t="s">
        <v>25430</v>
      </c>
      <c r="D21472" s="199">
        <v>4.9892057010728497</v>
      </c>
      <c r="E21472" s="199">
        <v>1.5056710717981601</v>
      </c>
      <c r="F21472" s="199">
        <v>0.476587333079798</v>
      </c>
      <c r="G21472" s="199">
        <v>3.1592763115801299</v>
      </c>
      <c r="H21472" s="199">
        <v>1.5816146103239401E-3</v>
      </c>
      <c r="I21472" s="199">
        <v>0.127841501759689</v>
      </c>
    </row>
    <row r="21473" spans="1:9" x14ac:dyDescent="0.25">
      <c r="A21473" s="199">
        <v>21470</v>
      </c>
      <c r="B21473" s="199" t="s">
        <v>25429</v>
      </c>
      <c r="C21473" s="199" t="s">
        <v>25428</v>
      </c>
      <c r="D21473" s="199">
        <v>15.904685804386901</v>
      </c>
      <c r="E21473" s="199">
        <v>-0.59444548597188995</v>
      </c>
      <c r="F21473" s="199">
        <v>0.49576452203492399</v>
      </c>
      <c r="G21473" s="199">
        <v>-1.1990480551773199</v>
      </c>
      <c r="H21473" s="199">
        <v>0.230509260452753</v>
      </c>
      <c r="I21473" s="199">
        <v>0.66641136794014499</v>
      </c>
    </row>
    <row r="21474" spans="1:9" x14ac:dyDescent="0.25">
      <c r="A21474" s="199">
        <v>21471</v>
      </c>
      <c r="B21474" s="199" t="s">
        <v>25427</v>
      </c>
      <c r="C21474" s="199" t="s">
        <v>25426</v>
      </c>
      <c r="D21474" s="199">
        <v>812.97822971560799</v>
      </c>
      <c r="E21474" s="199">
        <v>1.85725337203002E-2</v>
      </c>
      <c r="F21474" s="199">
        <v>0.245228720365543</v>
      </c>
      <c r="G21474" s="199">
        <v>7.5735556963375597E-2</v>
      </c>
      <c r="H21474" s="199">
        <v>0.93962948685277703</v>
      </c>
      <c r="I21474" s="199">
        <v>0.98438125839311896</v>
      </c>
    </row>
    <row r="21475" spans="1:9" x14ac:dyDescent="0.25">
      <c r="A21475" s="199">
        <v>21472</v>
      </c>
      <c r="B21475" s="199" t="s">
        <v>25425</v>
      </c>
      <c r="C21475" s="199" t="s">
        <v>25424</v>
      </c>
      <c r="D21475" s="199">
        <v>0</v>
      </c>
      <c r="E21475" s="199">
        <v>0</v>
      </c>
      <c r="F21475" s="199">
        <v>0</v>
      </c>
      <c r="G21475" s="199">
        <v>0</v>
      </c>
      <c r="H21475" s="199">
        <v>1</v>
      </c>
      <c r="I21475" s="199" t="s">
        <v>1469</v>
      </c>
    </row>
    <row r="21476" spans="1:9" x14ac:dyDescent="0.25">
      <c r="A21476" s="199">
        <v>21473</v>
      </c>
      <c r="B21476" s="199" t="s">
        <v>25423</v>
      </c>
      <c r="C21476" s="199" t="s">
        <v>25422</v>
      </c>
      <c r="D21476" s="199">
        <v>1.06799269219086</v>
      </c>
      <c r="E21476" s="199">
        <v>-0.13725456436396299</v>
      </c>
      <c r="F21476" s="199">
        <v>0.84252986201957203</v>
      </c>
      <c r="G21476" s="199">
        <v>-0.16290765532625701</v>
      </c>
      <c r="H21476" s="199">
        <v>0.870591143273174</v>
      </c>
      <c r="I21476" s="199" t="s">
        <v>1469</v>
      </c>
    </row>
    <row r="21477" spans="1:9" x14ac:dyDescent="0.25">
      <c r="A21477" s="199">
        <v>21474</v>
      </c>
      <c r="B21477" s="199" t="s">
        <v>25421</v>
      </c>
      <c r="C21477" s="199" t="s">
        <v>25420</v>
      </c>
      <c r="D21477" s="199">
        <v>0.63454384032585498</v>
      </c>
      <c r="E21477" s="199">
        <v>-0.29466625433043298</v>
      </c>
      <c r="F21477" s="199">
        <v>0.88393432410720896</v>
      </c>
      <c r="G21477" s="199">
        <v>-0.333357633360433</v>
      </c>
      <c r="H21477" s="199">
        <v>0.73886433959248998</v>
      </c>
      <c r="I21477" s="199" t="s">
        <v>1469</v>
      </c>
    </row>
    <row r="21478" spans="1:9" x14ac:dyDescent="0.25">
      <c r="A21478" s="199">
        <v>21475</v>
      </c>
      <c r="B21478" s="199" t="s">
        <v>25419</v>
      </c>
      <c r="C21478" s="199" t="s">
        <v>25418</v>
      </c>
      <c r="D21478" s="199">
        <v>0.80340149715356401</v>
      </c>
      <c r="E21478" s="199">
        <v>-0.16186336511652999</v>
      </c>
      <c r="F21478" s="199">
        <v>0.91984757251356797</v>
      </c>
      <c r="G21478" s="199">
        <v>-0.175967595016013</v>
      </c>
      <c r="H21478" s="199">
        <v>0.86031940059183099</v>
      </c>
      <c r="I21478" s="199" t="s">
        <v>1469</v>
      </c>
    </row>
    <row r="21479" spans="1:9" x14ac:dyDescent="0.25">
      <c r="A21479" s="199">
        <v>21476</v>
      </c>
      <c r="B21479" s="199" t="s">
        <v>25417</v>
      </c>
      <c r="C21479" s="199" t="s">
        <v>25416</v>
      </c>
      <c r="D21479" s="199">
        <v>62.655751108946397</v>
      </c>
      <c r="E21479" s="199">
        <v>-7.2865179122437507E-2</v>
      </c>
      <c r="F21479" s="199">
        <v>0.28461165803545102</v>
      </c>
      <c r="G21479" s="199">
        <v>-0.25601614363021402</v>
      </c>
      <c r="H21479" s="199">
        <v>0.79793837182346505</v>
      </c>
      <c r="I21479" s="199">
        <v>0.94346139710458699</v>
      </c>
    </row>
    <row r="21480" spans="1:9" x14ac:dyDescent="0.25">
      <c r="A21480" s="199">
        <v>21477</v>
      </c>
      <c r="B21480" s="199" t="s">
        <v>25415</v>
      </c>
      <c r="C21480" s="199" t="s">
        <v>25414</v>
      </c>
      <c r="D21480" s="199">
        <v>0.33760500312505698</v>
      </c>
      <c r="E21480" s="199">
        <v>-0.64897535067441503</v>
      </c>
      <c r="F21480" s="199">
        <v>1.9717804284423901</v>
      </c>
      <c r="G21480" s="199">
        <v>-0.32913165244624798</v>
      </c>
      <c r="H21480" s="199">
        <v>0.74205618063953205</v>
      </c>
      <c r="I21480" s="199" t="s">
        <v>1469</v>
      </c>
    </row>
    <row r="21481" spans="1:9" x14ac:dyDescent="0.25">
      <c r="A21481" s="199">
        <v>21478</v>
      </c>
      <c r="B21481" s="199" t="s">
        <v>25413</v>
      </c>
      <c r="C21481" s="199" t="s">
        <v>25412</v>
      </c>
      <c r="D21481" s="199">
        <v>45.996071379397101</v>
      </c>
      <c r="E21481" s="199">
        <v>-0.61136024482408702</v>
      </c>
      <c r="F21481" s="199">
        <v>0.59071994900594504</v>
      </c>
      <c r="G21481" s="199">
        <v>-1.03494091549282</v>
      </c>
      <c r="H21481" s="199">
        <v>0.30069650511740198</v>
      </c>
      <c r="I21481" s="199">
        <v>0.71962204606678504</v>
      </c>
    </row>
    <row r="21482" spans="1:9" x14ac:dyDescent="0.25">
      <c r="A21482" s="199">
        <v>21479</v>
      </c>
      <c r="B21482" s="199" t="s">
        <v>25411</v>
      </c>
      <c r="C21482" s="199" t="s">
        <v>25410</v>
      </c>
      <c r="D21482" s="199">
        <v>1056.1625928025701</v>
      </c>
      <c r="E21482" s="199">
        <v>-5.7177979963834002E-2</v>
      </c>
      <c r="F21482" s="199">
        <v>0.36244065014933402</v>
      </c>
      <c r="G21482" s="199">
        <v>-0.15775818727914601</v>
      </c>
      <c r="H21482" s="199">
        <v>0.87464734769782404</v>
      </c>
      <c r="I21482" s="199">
        <v>0.96719632155986102</v>
      </c>
    </row>
    <row r="21483" spans="1:9" x14ac:dyDescent="0.25">
      <c r="A21483" s="199">
        <v>21480</v>
      </c>
      <c r="B21483" s="199" t="s">
        <v>25409</v>
      </c>
      <c r="C21483" s="199" t="s">
        <v>25408</v>
      </c>
      <c r="D21483" s="199">
        <v>3.7026968745401398</v>
      </c>
      <c r="E21483" s="199">
        <v>-0.33154406954396798</v>
      </c>
      <c r="F21483" s="199">
        <v>0.45236520613605202</v>
      </c>
      <c r="G21483" s="199">
        <v>-0.73291240141102598</v>
      </c>
      <c r="H21483" s="199">
        <v>0.46361185879401201</v>
      </c>
      <c r="I21483" s="199">
        <v>0.81228945095623095</v>
      </c>
    </row>
    <row r="21484" spans="1:9" x14ac:dyDescent="0.25">
      <c r="A21484" s="199">
        <v>21481</v>
      </c>
      <c r="B21484" s="199" t="s">
        <v>25407</v>
      </c>
      <c r="C21484" s="199" t="s">
        <v>25406</v>
      </c>
      <c r="D21484" s="199">
        <v>3.2704904610008599E-3</v>
      </c>
      <c r="E21484" s="199">
        <v>-0.31565565902881298</v>
      </c>
      <c r="F21484" s="199">
        <v>2.9814893501280801</v>
      </c>
      <c r="G21484" s="199">
        <v>-0.105871804980706</v>
      </c>
      <c r="H21484" s="199">
        <v>0.91568406467963004</v>
      </c>
      <c r="I21484" s="199" t="s">
        <v>1469</v>
      </c>
    </row>
    <row r="21485" spans="1:9" x14ac:dyDescent="0.25">
      <c r="A21485" s="199">
        <v>21482</v>
      </c>
      <c r="B21485" s="199" t="s">
        <v>25405</v>
      </c>
      <c r="C21485" s="199" t="s">
        <v>25404</v>
      </c>
      <c r="D21485" s="199">
        <v>2.1502585467873501</v>
      </c>
      <c r="E21485" s="199">
        <v>1.4738557228131299</v>
      </c>
      <c r="F21485" s="199">
        <v>0.87406363213670402</v>
      </c>
      <c r="G21485" s="199">
        <v>1.68621101327622</v>
      </c>
      <c r="H21485" s="199">
        <v>9.1755163382138696E-2</v>
      </c>
      <c r="I21485" s="199" t="s">
        <v>1469</v>
      </c>
    </row>
    <row r="21486" spans="1:9" x14ac:dyDescent="0.25">
      <c r="A21486" s="199">
        <v>21483</v>
      </c>
      <c r="B21486" s="199" t="s">
        <v>25403</v>
      </c>
      <c r="C21486" s="199" t="s">
        <v>25402</v>
      </c>
      <c r="D21486" s="199">
        <v>0.52750534872434296</v>
      </c>
      <c r="E21486" s="199">
        <v>-0.430909973347543</v>
      </c>
      <c r="F21486" s="199">
        <v>0.83207240081800005</v>
      </c>
      <c r="G21486" s="199">
        <v>-0.51787557539935303</v>
      </c>
      <c r="H21486" s="199">
        <v>0.60454508427586495</v>
      </c>
      <c r="I21486" s="199" t="s">
        <v>1469</v>
      </c>
    </row>
    <row r="21487" spans="1:9" x14ac:dyDescent="0.25">
      <c r="A21487" s="199">
        <v>21484</v>
      </c>
      <c r="B21487" s="199" t="s">
        <v>25401</v>
      </c>
      <c r="C21487" s="199" t="s">
        <v>25400</v>
      </c>
      <c r="D21487" s="199">
        <v>0.62848644428626899</v>
      </c>
      <c r="E21487" s="199">
        <v>1.91846882866001</v>
      </c>
      <c r="F21487" s="199">
        <v>2.5804258063485301</v>
      </c>
      <c r="G21487" s="199">
        <v>0.74346986607406895</v>
      </c>
      <c r="H21487" s="199">
        <v>0.45719725893894902</v>
      </c>
      <c r="I21487" s="199" t="s">
        <v>1469</v>
      </c>
    </row>
    <row r="21488" spans="1:9" x14ac:dyDescent="0.25">
      <c r="A21488" s="199">
        <v>21485</v>
      </c>
      <c r="B21488" s="199" t="s">
        <v>25399</v>
      </c>
      <c r="C21488" s="199" t="s">
        <v>25398</v>
      </c>
      <c r="D21488" s="199">
        <v>0.72045208346414702</v>
      </c>
      <c r="E21488" s="199">
        <v>-8.5859113611311599E-2</v>
      </c>
      <c r="F21488" s="199">
        <v>1.09988125139614</v>
      </c>
      <c r="G21488" s="199">
        <v>-7.8062166713293593E-2</v>
      </c>
      <c r="H21488" s="199">
        <v>0.93777860191273499</v>
      </c>
      <c r="I21488" s="199" t="s">
        <v>1469</v>
      </c>
    </row>
    <row r="21489" spans="1:9" x14ac:dyDescent="0.25">
      <c r="A21489" s="199">
        <v>21486</v>
      </c>
      <c r="B21489" s="199" t="s">
        <v>25397</v>
      </c>
      <c r="C21489" s="199" t="s">
        <v>25396</v>
      </c>
      <c r="D21489" s="199">
        <v>0.88221884533513795</v>
      </c>
      <c r="E21489" s="199">
        <v>-0.91581222988117905</v>
      </c>
      <c r="F21489" s="199">
        <v>1.83060584184768</v>
      </c>
      <c r="G21489" s="199">
        <v>-0.50027821879822398</v>
      </c>
      <c r="H21489" s="199">
        <v>0.616879188695583</v>
      </c>
      <c r="I21489" s="199" t="s">
        <v>1469</v>
      </c>
    </row>
    <row r="21490" spans="1:9" x14ac:dyDescent="0.25">
      <c r="A21490" s="199">
        <v>21487</v>
      </c>
      <c r="B21490" s="199" t="s">
        <v>25395</v>
      </c>
      <c r="C21490" s="199" t="s">
        <v>25394</v>
      </c>
      <c r="D21490" s="199">
        <v>0.96234647722329303</v>
      </c>
      <c r="E21490" s="199">
        <v>1.6798756718996699</v>
      </c>
      <c r="F21490" s="199">
        <v>1.4416719927784101</v>
      </c>
      <c r="G21490" s="199">
        <v>1.1652273750995199</v>
      </c>
      <c r="H21490" s="199">
        <v>0.24392696742502201</v>
      </c>
      <c r="I21490" s="199" t="s">
        <v>1469</v>
      </c>
    </row>
    <row r="21491" spans="1:9" x14ac:dyDescent="0.25">
      <c r="A21491" s="199">
        <v>21488</v>
      </c>
      <c r="B21491" s="199" t="s">
        <v>25393</v>
      </c>
      <c r="C21491" s="199" t="s">
        <v>25392</v>
      </c>
      <c r="D21491" s="199">
        <v>47.744488016479501</v>
      </c>
      <c r="E21491" s="199">
        <v>-0.49796464787921801</v>
      </c>
      <c r="F21491" s="199">
        <v>0.27539954946922901</v>
      </c>
      <c r="G21491" s="199">
        <v>-1.8081534586346699</v>
      </c>
      <c r="H21491" s="199">
        <v>7.0582619920013995E-2</v>
      </c>
      <c r="I21491" s="199">
        <v>0.455519399348356</v>
      </c>
    </row>
    <row r="21492" spans="1:9" x14ac:dyDescent="0.25">
      <c r="A21492" s="199">
        <v>21489</v>
      </c>
      <c r="B21492" s="199" t="s">
        <v>25391</v>
      </c>
      <c r="C21492" s="199" t="s">
        <v>25390</v>
      </c>
      <c r="D21492" s="199">
        <v>1.43062202356142</v>
      </c>
      <c r="E21492" s="199">
        <v>0.35171123439888902</v>
      </c>
      <c r="F21492" s="199">
        <v>0.68308748258202501</v>
      </c>
      <c r="G21492" s="199">
        <v>0.51488461341648895</v>
      </c>
      <c r="H21492" s="199">
        <v>0.60663365348395903</v>
      </c>
      <c r="I21492" s="199" t="s">
        <v>1469</v>
      </c>
    </row>
    <row r="21493" spans="1:9" x14ac:dyDescent="0.25">
      <c r="A21493" s="199">
        <v>21490</v>
      </c>
      <c r="B21493" s="199" t="s">
        <v>25389</v>
      </c>
      <c r="C21493" s="199" t="s">
        <v>25388</v>
      </c>
      <c r="D21493" s="199">
        <v>3.8923073368900698</v>
      </c>
      <c r="E21493" s="199">
        <v>-1.6075103124110799</v>
      </c>
      <c r="F21493" s="199">
        <v>0.74812906795637002</v>
      </c>
      <c r="G21493" s="199">
        <v>-2.1487071967437901</v>
      </c>
      <c r="H21493" s="199">
        <v>3.1657617848891498E-2</v>
      </c>
      <c r="I21493" s="199">
        <v>0.35299869906897102</v>
      </c>
    </row>
    <row r="21494" spans="1:9" x14ac:dyDescent="0.25">
      <c r="A21494" s="199">
        <v>21491</v>
      </c>
      <c r="B21494" s="199" t="s">
        <v>25387</v>
      </c>
      <c r="C21494" s="199" t="s">
        <v>25386</v>
      </c>
      <c r="D21494" s="199">
        <v>3.0912175108884101</v>
      </c>
      <c r="E21494" s="199">
        <v>-2.0851854710892099</v>
      </c>
      <c r="F21494" s="199">
        <v>0.81248137199852899</v>
      </c>
      <c r="G21494" s="199">
        <v>-2.5664409584678798</v>
      </c>
      <c r="H21494" s="199">
        <v>1.0274811562591701E-2</v>
      </c>
      <c r="I21494" s="199">
        <v>0.24042676205802599</v>
      </c>
    </row>
    <row r="21495" spans="1:9" x14ac:dyDescent="0.25">
      <c r="A21495" s="199">
        <v>21492</v>
      </c>
      <c r="B21495" s="199" t="s">
        <v>25385</v>
      </c>
      <c r="C21495" s="199" t="s">
        <v>25384</v>
      </c>
      <c r="D21495" s="199">
        <v>4.1176453614431097</v>
      </c>
      <c r="E21495" s="199">
        <v>-0.17438919812200801</v>
      </c>
      <c r="F21495" s="199">
        <v>0.6303125019054</v>
      </c>
      <c r="G21495" s="199">
        <v>-0.27667101254510801</v>
      </c>
      <c r="H21495" s="199">
        <v>0.78203273193794998</v>
      </c>
      <c r="I21495" s="199">
        <v>0.93822495647020199</v>
      </c>
    </row>
    <row r="21496" spans="1:9" x14ac:dyDescent="0.25">
      <c r="A21496" s="199">
        <v>21493</v>
      </c>
      <c r="B21496" s="199" t="s">
        <v>25383</v>
      </c>
      <c r="C21496" s="199" t="s">
        <v>25382</v>
      </c>
      <c r="D21496" s="199">
        <v>4.1738237571732402</v>
      </c>
      <c r="E21496" s="199">
        <v>0.28995744472025098</v>
      </c>
      <c r="F21496" s="199">
        <v>0.68837287861348495</v>
      </c>
      <c r="G21496" s="199">
        <v>0.421221482903685</v>
      </c>
      <c r="H21496" s="199">
        <v>0.67359335855058999</v>
      </c>
      <c r="I21496" s="199">
        <v>0.90061212025874904</v>
      </c>
    </row>
    <row r="21497" spans="1:9" x14ac:dyDescent="0.25">
      <c r="A21497" s="199">
        <v>21494</v>
      </c>
      <c r="B21497" s="199" t="s">
        <v>25381</v>
      </c>
      <c r="C21497" s="199" t="s">
        <v>25380</v>
      </c>
      <c r="D21497" s="199">
        <v>18.012184415464599</v>
      </c>
      <c r="E21497" s="199">
        <v>0.25275702162406</v>
      </c>
      <c r="F21497" s="199">
        <v>0.31132977938450201</v>
      </c>
      <c r="G21497" s="199">
        <v>0.81186265613190001</v>
      </c>
      <c r="H21497" s="199">
        <v>0.41687044466788598</v>
      </c>
      <c r="I21497" s="199">
        <v>0.78983521105869603</v>
      </c>
    </row>
    <row r="21498" spans="1:9" x14ac:dyDescent="0.25">
      <c r="A21498" s="199">
        <v>21495</v>
      </c>
      <c r="B21498" s="199" t="s">
        <v>25379</v>
      </c>
      <c r="C21498" s="199" t="s">
        <v>25378</v>
      </c>
      <c r="D21498" s="199">
        <v>42.980975265902998</v>
      </c>
      <c r="E21498" s="199">
        <v>-2.5832232329239601E-2</v>
      </c>
      <c r="F21498" s="199">
        <v>0.26235335562295298</v>
      </c>
      <c r="G21498" s="199">
        <v>-9.8463510283302497E-2</v>
      </c>
      <c r="H21498" s="199">
        <v>0.92156424569773898</v>
      </c>
      <c r="I21498" s="199">
        <v>0.98048803132105899</v>
      </c>
    </row>
    <row r="21499" spans="1:9" x14ac:dyDescent="0.25">
      <c r="A21499" s="199">
        <v>21496</v>
      </c>
      <c r="B21499" s="199" t="s">
        <v>25377</v>
      </c>
      <c r="C21499" s="199" t="s">
        <v>25376</v>
      </c>
      <c r="D21499" s="199">
        <v>0.91579679477174702</v>
      </c>
      <c r="E21499" s="199">
        <v>-2.1554046816946402</v>
      </c>
      <c r="F21499" s="199">
        <v>2.2769732875329698</v>
      </c>
      <c r="G21499" s="199">
        <v>-0.94660955993469398</v>
      </c>
      <c r="H21499" s="199">
        <v>0.34383777070624599</v>
      </c>
      <c r="I21499" s="199" t="s">
        <v>1469</v>
      </c>
    </row>
    <row r="21500" spans="1:9" x14ac:dyDescent="0.25">
      <c r="A21500" s="199">
        <v>21497</v>
      </c>
      <c r="B21500" s="199" t="s">
        <v>25375</v>
      </c>
      <c r="C21500" s="199" t="s">
        <v>25374</v>
      </c>
      <c r="D21500" s="199">
        <v>0.855313659516164</v>
      </c>
      <c r="E21500" s="199">
        <v>0.239345562238965</v>
      </c>
      <c r="F21500" s="199">
        <v>0.68731616516576699</v>
      </c>
      <c r="G21500" s="199">
        <v>0.34823211553774502</v>
      </c>
      <c r="H21500" s="199">
        <v>0.72766587067354804</v>
      </c>
      <c r="I21500" s="199" t="s">
        <v>1469</v>
      </c>
    </row>
    <row r="21501" spans="1:9" x14ac:dyDescent="0.25">
      <c r="A21501" s="199">
        <v>21498</v>
      </c>
      <c r="B21501" s="199" t="s">
        <v>25373</v>
      </c>
      <c r="C21501" s="199" t="s">
        <v>25372</v>
      </c>
      <c r="D21501" s="199">
        <v>88.645389074652002</v>
      </c>
      <c r="E21501" s="199">
        <v>-0.46657177153336299</v>
      </c>
      <c r="F21501" s="199">
        <v>0.24180198822101701</v>
      </c>
      <c r="G21501" s="199">
        <v>-1.92956135293188</v>
      </c>
      <c r="H21501" s="199">
        <v>5.3661211263974697E-2</v>
      </c>
      <c r="I21501" s="199">
        <v>0.41552094953330498</v>
      </c>
    </row>
    <row r="21502" spans="1:9" x14ac:dyDescent="0.25">
      <c r="A21502" s="199">
        <v>21499</v>
      </c>
      <c r="B21502" s="199" t="s">
        <v>25371</v>
      </c>
      <c r="C21502" s="199" t="s">
        <v>25370</v>
      </c>
      <c r="D21502" s="199">
        <v>79.116302257551396</v>
      </c>
      <c r="E21502" s="199">
        <v>-0.38734316078922498</v>
      </c>
      <c r="F21502" s="199">
        <v>0.38028843837361798</v>
      </c>
      <c r="G21502" s="199">
        <v>-1.0185509778992401</v>
      </c>
      <c r="H21502" s="199">
        <v>0.30841618748917998</v>
      </c>
      <c r="I21502" s="199">
        <v>0.725954243414072</v>
      </c>
    </row>
    <row r="21503" spans="1:9" x14ac:dyDescent="0.25">
      <c r="A21503" s="199">
        <v>21500</v>
      </c>
      <c r="B21503" s="199" t="s">
        <v>25369</v>
      </c>
      <c r="C21503" s="199" t="s">
        <v>25368</v>
      </c>
      <c r="D21503" s="199">
        <v>0.50322986305683803</v>
      </c>
      <c r="E21503" s="199">
        <v>-0.59325336760311798</v>
      </c>
      <c r="F21503" s="199">
        <v>0.84956341096448595</v>
      </c>
      <c r="G21503" s="199">
        <v>-0.69830381104762296</v>
      </c>
      <c r="H21503" s="199">
        <v>0.48498721639159298</v>
      </c>
      <c r="I21503" s="199" t="s">
        <v>1469</v>
      </c>
    </row>
    <row r="21504" spans="1:9" x14ac:dyDescent="0.25">
      <c r="A21504" s="199">
        <v>21501</v>
      </c>
      <c r="B21504" s="199" t="s">
        <v>25367</v>
      </c>
      <c r="C21504" s="199" t="s">
        <v>25366</v>
      </c>
      <c r="D21504" s="199">
        <v>0.99125041585171803</v>
      </c>
      <c r="E21504" s="199">
        <v>0.89631746989462102</v>
      </c>
      <c r="F21504" s="199">
        <v>0.96558764709996203</v>
      </c>
      <c r="G21504" s="199">
        <v>0.92826111910877596</v>
      </c>
      <c r="H21504" s="199">
        <v>0.353272137284805</v>
      </c>
      <c r="I21504" s="199" t="s">
        <v>1469</v>
      </c>
    </row>
    <row r="21505" spans="1:9" x14ac:dyDescent="0.25">
      <c r="A21505" s="199">
        <v>21502</v>
      </c>
      <c r="B21505" s="199" t="s">
        <v>25365</v>
      </c>
      <c r="C21505" s="199" t="s">
        <v>25364</v>
      </c>
      <c r="D21505" s="199">
        <v>0.38531161193381303</v>
      </c>
      <c r="E21505" s="199">
        <v>-1.0111644537795701</v>
      </c>
      <c r="F21505" s="199">
        <v>2.5810892802493801</v>
      </c>
      <c r="G21505" s="199">
        <v>-0.39175880567830601</v>
      </c>
      <c r="H21505" s="199">
        <v>0.69523643524447898</v>
      </c>
      <c r="I21505" s="199" t="s">
        <v>1469</v>
      </c>
    </row>
    <row r="21506" spans="1:9" x14ac:dyDescent="0.25">
      <c r="A21506" s="199">
        <v>21503</v>
      </c>
      <c r="B21506" s="199" t="s">
        <v>25363</v>
      </c>
      <c r="C21506" s="199" t="s">
        <v>25362</v>
      </c>
      <c r="D21506" s="199">
        <v>6.6897682349332204</v>
      </c>
      <c r="E21506" s="199">
        <v>-0.57485887487410503</v>
      </c>
      <c r="F21506" s="199">
        <v>0.46392246979385399</v>
      </c>
      <c r="G21506" s="199">
        <v>-1.2391270358806901</v>
      </c>
      <c r="H21506" s="199">
        <v>0.21529845615116799</v>
      </c>
      <c r="I21506" s="199">
        <v>0.65256055071871599</v>
      </c>
    </row>
    <row r="21507" spans="1:9" x14ac:dyDescent="0.25">
      <c r="A21507" s="199">
        <v>21504</v>
      </c>
      <c r="B21507" s="199" t="s">
        <v>25361</v>
      </c>
      <c r="C21507" s="199" t="s">
        <v>25360</v>
      </c>
      <c r="D21507" s="199">
        <v>1.2759437009980099</v>
      </c>
      <c r="E21507" s="199">
        <v>-0.84552688912785001</v>
      </c>
      <c r="F21507" s="199">
        <v>0.93932187393401401</v>
      </c>
      <c r="G21507" s="199">
        <v>-0.90014606557245702</v>
      </c>
      <c r="H21507" s="199">
        <v>0.368042524014146</v>
      </c>
      <c r="I21507" s="199" t="s">
        <v>1469</v>
      </c>
    </row>
    <row r="21508" spans="1:9" x14ac:dyDescent="0.25">
      <c r="A21508" s="199">
        <v>21505</v>
      </c>
      <c r="B21508" s="199" t="s">
        <v>25359</v>
      </c>
      <c r="C21508" s="199" t="s">
        <v>25358</v>
      </c>
      <c r="D21508" s="199">
        <v>4.0593511714217296</v>
      </c>
      <c r="E21508" s="199">
        <v>3.1662257068556902E-2</v>
      </c>
      <c r="F21508" s="199">
        <v>1.8122927461855001</v>
      </c>
      <c r="G21508" s="199">
        <v>1.7470829221823799E-2</v>
      </c>
      <c r="H21508" s="199">
        <v>0.98606100420274501</v>
      </c>
      <c r="I21508" s="199">
        <v>0.99671925505057302</v>
      </c>
    </row>
    <row r="21509" spans="1:9" x14ac:dyDescent="0.25">
      <c r="A21509" s="199">
        <v>21506</v>
      </c>
      <c r="B21509" s="199" t="s">
        <v>25357</v>
      </c>
      <c r="C21509" s="199" t="s">
        <v>25356</v>
      </c>
      <c r="D21509" s="199">
        <v>0.60601569676419298</v>
      </c>
      <c r="E21509" s="199">
        <v>-1.39967306389819</v>
      </c>
      <c r="F21509" s="199">
        <v>1.0003723969750999</v>
      </c>
      <c r="G21509" s="199">
        <v>-1.3991520239167801</v>
      </c>
      <c r="H21509" s="199">
        <v>0.16176739984543301</v>
      </c>
      <c r="I21509" s="199" t="s">
        <v>1469</v>
      </c>
    </row>
    <row r="21510" spans="1:9" x14ac:dyDescent="0.25">
      <c r="A21510" s="199">
        <v>21507</v>
      </c>
      <c r="B21510" s="199" t="s">
        <v>25355</v>
      </c>
      <c r="C21510" s="199" t="s">
        <v>25354</v>
      </c>
      <c r="D21510" s="199">
        <v>7.9089739465350899</v>
      </c>
      <c r="E21510" s="199">
        <v>0.91951957274792395</v>
      </c>
      <c r="F21510" s="199">
        <v>0.55617747286014396</v>
      </c>
      <c r="G21510" s="199">
        <v>1.6532844597593801</v>
      </c>
      <c r="H21510" s="199">
        <v>9.8272984208770203E-2</v>
      </c>
      <c r="I21510" s="199">
        <v>0.51068670929373305</v>
      </c>
    </row>
    <row r="21511" spans="1:9" x14ac:dyDescent="0.25">
      <c r="A21511" s="199">
        <v>21508</v>
      </c>
      <c r="B21511" s="199" t="s">
        <v>25353</v>
      </c>
      <c r="C21511" s="199" t="s">
        <v>25352</v>
      </c>
      <c r="D21511" s="199">
        <v>0.190398981235573</v>
      </c>
      <c r="E21511" s="199">
        <v>-0.37397489814168899</v>
      </c>
      <c r="F21511" s="199">
        <v>1.6547345342980899</v>
      </c>
      <c r="G21511" s="199">
        <v>-0.226002957205654</v>
      </c>
      <c r="H21511" s="199">
        <v>0.82119912031421904</v>
      </c>
      <c r="I21511" s="199" t="s">
        <v>1469</v>
      </c>
    </row>
    <row r="21512" spans="1:9" x14ac:dyDescent="0.25">
      <c r="A21512" s="199">
        <v>21509</v>
      </c>
      <c r="B21512" s="199" t="s">
        <v>25351</v>
      </c>
      <c r="C21512" s="199" t="s">
        <v>25350</v>
      </c>
      <c r="D21512" s="199">
        <v>409.16517567136901</v>
      </c>
      <c r="E21512" s="199">
        <v>6.6643082666394696E-2</v>
      </c>
      <c r="F21512" s="199">
        <v>0.55770196727857801</v>
      </c>
      <c r="G21512" s="199">
        <v>0.119495871588177</v>
      </c>
      <c r="H21512" s="199">
        <v>0.90488251059784996</v>
      </c>
      <c r="I21512" s="199">
        <v>0.97692094095506699</v>
      </c>
    </row>
    <row r="21513" spans="1:9" x14ac:dyDescent="0.25">
      <c r="A21513" s="199">
        <v>21510</v>
      </c>
      <c r="B21513" s="199" t="s">
        <v>25349</v>
      </c>
      <c r="C21513" s="199" t="s">
        <v>25348</v>
      </c>
      <c r="D21513" s="199">
        <v>5.1134296145018503</v>
      </c>
      <c r="E21513" s="199">
        <v>-0.14621953330300799</v>
      </c>
      <c r="F21513" s="199">
        <v>0.40767327041801599</v>
      </c>
      <c r="G21513" s="199">
        <v>-0.35866843355483802</v>
      </c>
      <c r="H21513" s="199">
        <v>0.71984314560797602</v>
      </c>
      <c r="I21513" s="199">
        <v>0.91807473516363702</v>
      </c>
    </row>
    <row r="21514" spans="1:9" x14ac:dyDescent="0.25">
      <c r="A21514" s="199">
        <v>21511</v>
      </c>
      <c r="B21514" s="199" t="s">
        <v>25347</v>
      </c>
      <c r="C21514" s="199" t="s">
        <v>25346</v>
      </c>
      <c r="D21514" s="199">
        <v>2.1501385416140901E-2</v>
      </c>
      <c r="E21514" s="199">
        <v>-0.43336334363715701</v>
      </c>
      <c r="F21514" s="199">
        <v>2.9813325540966602</v>
      </c>
      <c r="G21514" s="199">
        <v>-0.14535894126995999</v>
      </c>
      <c r="H21514" s="199">
        <v>0.88442748041751795</v>
      </c>
      <c r="I21514" s="199" t="s">
        <v>1469</v>
      </c>
    </row>
    <row r="21515" spans="1:9" x14ac:dyDescent="0.25">
      <c r="A21515" s="199">
        <v>21512</v>
      </c>
      <c r="B21515" s="199" t="s">
        <v>25345</v>
      </c>
      <c r="C21515" s="199" t="s">
        <v>25344</v>
      </c>
      <c r="D21515" s="199">
        <v>1.78460360662416</v>
      </c>
      <c r="E21515" s="199">
        <v>-0.31906391774771697</v>
      </c>
      <c r="F21515" s="199">
        <v>0.80867841879468605</v>
      </c>
      <c r="G21515" s="199">
        <v>-0.39454981155954899</v>
      </c>
      <c r="H21515" s="199">
        <v>0.69317515909810401</v>
      </c>
      <c r="I21515" s="199" t="s">
        <v>1469</v>
      </c>
    </row>
    <row r="21516" spans="1:9" x14ac:dyDescent="0.25">
      <c r="A21516" s="199">
        <v>21513</v>
      </c>
      <c r="B21516" s="199" t="s">
        <v>25343</v>
      </c>
      <c r="C21516" s="199" t="s">
        <v>25342</v>
      </c>
      <c r="D21516" s="199">
        <v>3.99970646485861</v>
      </c>
      <c r="E21516" s="199">
        <v>-1.4220181404460399</v>
      </c>
      <c r="F21516" s="199">
        <v>0.71190520268136703</v>
      </c>
      <c r="G21516" s="199">
        <v>-1.99748243879952</v>
      </c>
      <c r="H21516" s="199">
        <v>4.5772800285015701E-2</v>
      </c>
      <c r="I21516" s="199">
        <v>0.39473704038538898</v>
      </c>
    </row>
    <row r="21517" spans="1:9" x14ac:dyDescent="0.25">
      <c r="A21517" s="199">
        <v>21514</v>
      </c>
      <c r="B21517" s="199" t="s">
        <v>25341</v>
      </c>
      <c r="C21517" s="199" t="s">
        <v>25340</v>
      </c>
      <c r="D21517" s="199">
        <v>0.32722840845322099</v>
      </c>
      <c r="E21517" s="199">
        <v>-0.56427619540163398</v>
      </c>
      <c r="F21517" s="199">
        <v>1.2769257112404999</v>
      </c>
      <c r="G21517" s="199">
        <v>-0.44190213293885</v>
      </c>
      <c r="H21517" s="199">
        <v>0.65856002712157402</v>
      </c>
      <c r="I21517" s="199" t="s">
        <v>1469</v>
      </c>
    </row>
    <row r="21518" spans="1:9" x14ac:dyDescent="0.25">
      <c r="A21518" s="199">
        <v>21515</v>
      </c>
      <c r="B21518" s="199" t="s">
        <v>25339</v>
      </c>
      <c r="C21518" s="199" t="s">
        <v>25338</v>
      </c>
      <c r="D21518" s="199">
        <v>6.4297385549038104</v>
      </c>
      <c r="E21518" s="199">
        <v>0.44761898921170801</v>
      </c>
      <c r="F21518" s="199">
        <v>0.60620111642126595</v>
      </c>
      <c r="G21518" s="199">
        <v>0.73840013996385401</v>
      </c>
      <c r="H21518" s="199">
        <v>0.46027132956299599</v>
      </c>
      <c r="I21518" s="199">
        <v>0.80986214771088605</v>
      </c>
    </row>
    <row r="21519" spans="1:9" x14ac:dyDescent="0.25">
      <c r="A21519" s="199">
        <v>21516</v>
      </c>
      <c r="B21519" s="199" t="s">
        <v>25337</v>
      </c>
      <c r="C21519" s="199" t="s">
        <v>25336</v>
      </c>
      <c r="D21519" s="199">
        <v>9.1906609835947908</v>
      </c>
      <c r="E21519" s="199">
        <v>-6.3027855801703905E-2</v>
      </c>
      <c r="F21519" s="199">
        <v>0.49570815918932798</v>
      </c>
      <c r="G21519" s="199">
        <v>-0.12714710184472</v>
      </c>
      <c r="H21519" s="199">
        <v>0.89882397207319897</v>
      </c>
      <c r="I21519" s="199">
        <v>0.97450030131868404</v>
      </c>
    </row>
    <row r="21520" spans="1:9" x14ac:dyDescent="0.25">
      <c r="A21520" s="199">
        <v>21517</v>
      </c>
      <c r="B21520" s="199" t="s">
        <v>25335</v>
      </c>
      <c r="C21520" s="199" t="s">
        <v>25334</v>
      </c>
      <c r="D21520" s="199">
        <v>408.18308592179199</v>
      </c>
      <c r="E21520" s="199">
        <v>-0.28568639316306399</v>
      </c>
      <c r="F21520" s="199">
        <v>0.15710712488519399</v>
      </c>
      <c r="G21520" s="199">
        <v>-1.81841780486931</v>
      </c>
      <c r="H21520" s="199">
        <v>6.9000299072972504E-2</v>
      </c>
      <c r="I21520" s="199">
        <v>0.455033216548408</v>
      </c>
    </row>
    <row r="21521" spans="1:9" x14ac:dyDescent="0.25">
      <c r="A21521" s="199">
        <v>21518</v>
      </c>
      <c r="B21521" s="199" t="s">
        <v>25333</v>
      </c>
      <c r="C21521" s="199" t="s">
        <v>25332</v>
      </c>
      <c r="D21521" s="199">
        <v>76.702122567734094</v>
      </c>
      <c r="E21521" s="199">
        <v>-4.6031653108392301E-2</v>
      </c>
      <c r="F21521" s="199">
        <v>0.22673576700123901</v>
      </c>
      <c r="G21521" s="199">
        <v>-0.20301893131903101</v>
      </c>
      <c r="H21521" s="199">
        <v>0.839120235279744</v>
      </c>
      <c r="I21521" s="199">
        <v>0.956016943579448</v>
      </c>
    </row>
    <row r="21522" spans="1:9" x14ac:dyDescent="0.25">
      <c r="A21522" s="199">
        <v>21519</v>
      </c>
      <c r="B21522" s="199" t="s">
        <v>25331</v>
      </c>
      <c r="C21522" s="199" t="s">
        <v>25330</v>
      </c>
      <c r="D21522" s="199">
        <v>1.5054921643927599</v>
      </c>
      <c r="E21522" s="199">
        <v>2.70533129158816</v>
      </c>
      <c r="F21522" s="199">
        <v>0.77700761953839204</v>
      </c>
      <c r="G21522" s="199">
        <v>3.4817307109489501</v>
      </c>
      <c r="H21522" s="199">
        <v>4.9818441673425196E-4</v>
      </c>
      <c r="I21522" s="199" t="s">
        <v>1469</v>
      </c>
    </row>
    <row r="21523" spans="1:9" x14ac:dyDescent="0.25">
      <c r="A21523" s="199">
        <v>21520</v>
      </c>
      <c r="B21523" s="199" t="s">
        <v>25329</v>
      </c>
      <c r="C21523" s="199" t="s">
        <v>25328</v>
      </c>
      <c r="D21523" s="199">
        <v>5.1103516309034402</v>
      </c>
      <c r="E21523" s="199">
        <v>0.94547809755343704</v>
      </c>
      <c r="F21523" s="199">
        <v>0.47864547978857003</v>
      </c>
      <c r="G21523" s="199">
        <v>1.97532022650894</v>
      </c>
      <c r="H21523" s="199">
        <v>4.82318192932258E-2</v>
      </c>
      <c r="I21523" s="199">
        <v>0.40010356039829797</v>
      </c>
    </row>
    <row r="21524" spans="1:9" x14ac:dyDescent="0.25">
      <c r="A21524" s="199">
        <v>21521</v>
      </c>
      <c r="B21524" s="199" t="s">
        <v>25327</v>
      </c>
      <c r="C21524" s="199" t="s">
        <v>25326</v>
      </c>
      <c r="D21524" s="199">
        <v>2.0587700443788299</v>
      </c>
      <c r="E21524" s="199">
        <v>0.145399502002442</v>
      </c>
      <c r="F21524" s="199">
        <v>0.64183624547610096</v>
      </c>
      <c r="G21524" s="199">
        <v>0.226536757665637</v>
      </c>
      <c r="H21524" s="199">
        <v>0.82078397371433598</v>
      </c>
      <c r="I21524" s="199" t="s">
        <v>1469</v>
      </c>
    </row>
    <row r="21525" spans="1:9" x14ac:dyDescent="0.25">
      <c r="A21525" s="199">
        <v>21522</v>
      </c>
      <c r="B21525" s="199" t="s">
        <v>25325</v>
      </c>
      <c r="C21525" s="199" t="s">
        <v>25324</v>
      </c>
      <c r="D21525" s="199">
        <v>1.34297239127277</v>
      </c>
      <c r="E21525" s="199">
        <v>0.14511486524536299</v>
      </c>
      <c r="F21525" s="199">
        <v>0.77451628655258797</v>
      </c>
      <c r="G21525" s="199">
        <v>0.18736192868361301</v>
      </c>
      <c r="H21525" s="199">
        <v>0.85137687048768895</v>
      </c>
      <c r="I21525" s="199" t="s">
        <v>1469</v>
      </c>
    </row>
    <row r="21526" spans="1:9" x14ac:dyDescent="0.25">
      <c r="A21526" s="199">
        <v>21523</v>
      </c>
      <c r="B21526" s="199" t="s">
        <v>25323</v>
      </c>
      <c r="C21526" s="199" t="s">
        <v>25322</v>
      </c>
      <c r="D21526" s="199">
        <v>8.5210667486365992</v>
      </c>
      <c r="E21526" s="199">
        <v>-6.47597013938495</v>
      </c>
      <c r="F21526" s="199">
        <v>2.9494323803742102</v>
      </c>
      <c r="G21526" s="199">
        <v>-2.1956665907910402</v>
      </c>
      <c r="H21526" s="199">
        <v>2.8115816127047898E-2</v>
      </c>
      <c r="I21526" s="199">
        <v>0.34054819231233002</v>
      </c>
    </row>
    <row r="21527" spans="1:9" x14ac:dyDescent="0.25">
      <c r="A21527" s="199">
        <v>21524</v>
      </c>
      <c r="B21527" s="199" t="s">
        <v>25321</v>
      </c>
      <c r="C21527" s="199" t="s">
        <v>25320</v>
      </c>
      <c r="D21527" s="199">
        <v>0.18681711116507399</v>
      </c>
      <c r="E21527" s="199">
        <v>0.74166146342633499</v>
      </c>
      <c r="F21527" s="199">
        <v>2.3742687279017902</v>
      </c>
      <c r="G21527" s="199">
        <v>0.31237469234654203</v>
      </c>
      <c r="H21527" s="199">
        <v>0.75475578134921295</v>
      </c>
      <c r="I21527" s="199" t="s">
        <v>1469</v>
      </c>
    </row>
    <row r="21528" spans="1:9" x14ac:dyDescent="0.25">
      <c r="A21528" s="199">
        <v>21525</v>
      </c>
      <c r="B21528" s="199" t="s">
        <v>25319</v>
      </c>
      <c r="C21528" s="199" t="s">
        <v>25318</v>
      </c>
      <c r="D21528" s="199">
        <v>0.28136655838075902</v>
      </c>
      <c r="E21528" s="199">
        <v>0.99451636098068696</v>
      </c>
      <c r="F21528" s="199">
        <v>2.9686776699702402</v>
      </c>
      <c r="G21528" s="199">
        <v>0.33500314670088699</v>
      </c>
      <c r="H21528" s="199">
        <v>0.73762271251693501</v>
      </c>
      <c r="I21528" s="199" t="s">
        <v>1469</v>
      </c>
    </row>
    <row r="21529" spans="1:9" x14ac:dyDescent="0.25">
      <c r="A21529" s="199">
        <v>21526</v>
      </c>
      <c r="B21529" s="199" t="s">
        <v>25317</v>
      </c>
      <c r="C21529" s="199" t="s">
        <v>25316</v>
      </c>
      <c r="D21529" s="199">
        <v>0.69375152436027998</v>
      </c>
      <c r="E21529" s="199">
        <v>-2.62829435468212</v>
      </c>
      <c r="F21529" s="199">
        <v>2.9658200555665699</v>
      </c>
      <c r="G21529" s="199">
        <v>-0.88619481473565898</v>
      </c>
      <c r="H21529" s="199">
        <v>0.37551255733321598</v>
      </c>
      <c r="I21529" s="199" t="s">
        <v>1469</v>
      </c>
    </row>
    <row r="21530" spans="1:9" x14ac:dyDescent="0.25">
      <c r="A21530" s="199">
        <v>21527</v>
      </c>
      <c r="B21530" s="199" t="s">
        <v>25315</v>
      </c>
      <c r="C21530" s="199" t="s">
        <v>25314</v>
      </c>
      <c r="D21530" s="199">
        <v>1.06061542449765</v>
      </c>
      <c r="E21530" s="199">
        <v>0.12610815950065599</v>
      </c>
      <c r="F21530" s="199">
        <v>1.9180875241217099</v>
      </c>
      <c r="G21530" s="199">
        <v>6.5746822245977096E-2</v>
      </c>
      <c r="H21530" s="199">
        <v>0.94757939426751003</v>
      </c>
      <c r="I21530" s="199" t="s">
        <v>1469</v>
      </c>
    </row>
    <row r="21531" spans="1:9" x14ac:dyDescent="0.25">
      <c r="A21531" s="199">
        <v>21528</v>
      </c>
      <c r="B21531" s="199" t="s">
        <v>25313</v>
      </c>
      <c r="C21531" s="199" t="s">
        <v>25312</v>
      </c>
      <c r="D21531" s="199">
        <v>1.73401014675281</v>
      </c>
      <c r="E21531" s="199">
        <v>-1.3864740322806299</v>
      </c>
      <c r="F21531" s="199">
        <v>0.71579256420541404</v>
      </c>
      <c r="G21531" s="199">
        <v>-1.9369774172210401</v>
      </c>
      <c r="H21531" s="199">
        <v>5.2748103926696703E-2</v>
      </c>
      <c r="I21531" s="199" t="s">
        <v>1469</v>
      </c>
    </row>
    <row r="21532" spans="1:9" x14ac:dyDescent="0.25">
      <c r="A21532" s="199">
        <v>21529</v>
      </c>
      <c r="B21532" s="199" t="s">
        <v>25311</v>
      </c>
      <c r="C21532" s="199" t="s">
        <v>25310</v>
      </c>
      <c r="D21532" s="199">
        <v>0.48075393261634902</v>
      </c>
      <c r="E21532" s="199">
        <v>0.40773750576769102</v>
      </c>
      <c r="F21532" s="199">
        <v>1.6088434712916</v>
      </c>
      <c r="G21532" s="199">
        <v>0.253435161992703</v>
      </c>
      <c r="H21532" s="199">
        <v>0.79993195899532399</v>
      </c>
      <c r="I21532" s="199" t="s">
        <v>1469</v>
      </c>
    </row>
    <row r="21533" spans="1:9" x14ac:dyDescent="0.25">
      <c r="A21533" s="199">
        <v>21530</v>
      </c>
      <c r="B21533" s="199" t="s">
        <v>25309</v>
      </c>
      <c r="C21533" s="199" t="s">
        <v>25308</v>
      </c>
      <c r="D21533" s="199">
        <v>4.6134251835199596</v>
      </c>
      <c r="E21533" s="199">
        <v>0.54581341676280204</v>
      </c>
      <c r="F21533" s="199">
        <v>0.56954910397280401</v>
      </c>
      <c r="G21533" s="199">
        <v>0.95832547704063398</v>
      </c>
      <c r="H21533" s="199">
        <v>0.337898660748855</v>
      </c>
      <c r="I21533" s="199">
        <v>0.74588355299843101</v>
      </c>
    </row>
    <row r="21534" spans="1:9" x14ac:dyDescent="0.25">
      <c r="A21534" s="199">
        <v>21531</v>
      </c>
      <c r="B21534" s="199" t="s">
        <v>25307</v>
      </c>
      <c r="C21534" s="199" t="s">
        <v>25306</v>
      </c>
      <c r="D21534" s="199">
        <v>7.0682957623297602</v>
      </c>
      <c r="E21534" s="199">
        <v>6.1451702473941397E-2</v>
      </c>
      <c r="F21534" s="199">
        <v>0.47330924976072902</v>
      </c>
      <c r="G21534" s="199">
        <v>0.12983414650148301</v>
      </c>
      <c r="H21534" s="199">
        <v>0.89669764655690098</v>
      </c>
      <c r="I21534" s="199">
        <v>0.97369662780191102</v>
      </c>
    </row>
    <row r="21535" spans="1:9" x14ac:dyDescent="0.25">
      <c r="A21535" s="199">
        <v>21532</v>
      </c>
      <c r="B21535" s="199" t="s">
        <v>25305</v>
      </c>
      <c r="C21535" s="199" t="s">
        <v>25304</v>
      </c>
      <c r="D21535" s="199">
        <v>2.3614402903785501</v>
      </c>
      <c r="E21535" s="199">
        <v>0.236514165930335</v>
      </c>
      <c r="F21535" s="199">
        <v>1.08678994763081</v>
      </c>
      <c r="G21535" s="199">
        <v>0.21762638350302399</v>
      </c>
      <c r="H21535" s="199">
        <v>0.82772022608588602</v>
      </c>
      <c r="I21535" s="199">
        <v>0.95272883288548704</v>
      </c>
    </row>
    <row r="21536" spans="1:9" x14ac:dyDescent="0.25">
      <c r="A21536" s="199">
        <v>21533</v>
      </c>
      <c r="B21536" s="199" t="s">
        <v>25303</v>
      </c>
      <c r="C21536" s="199" t="s">
        <v>25302</v>
      </c>
      <c r="D21536" s="199">
        <v>30.544975406320699</v>
      </c>
      <c r="E21536" s="199">
        <v>-0.912529754833593</v>
      </c>
      <c r="F21536" s="199">
        <v>0.434936615221654</v>
      </c>
      <c r="G21536" s="199">
        <v>-2.0980752663662199</v>
      </c>
      <c r="H21536" s="199">
        <v>3.5898497072680599E-2</v>
      </c>
      <c r="I21536" s="199">
        <v>0.368901040364986</v>
      </c>
    </row>
    <row r="21537" spans="1:9" x14ac:dyDescent="0.25">
      <c r="A21537" s="199">
        <v>21534</v>
      </c>
      <c r="B21537" s="199" t="s">
        <v>25301</v>
      </c>
      <c r="C21537" s="199" t="s">
        <v>25300</v>
      </c>
      <c r="D21537" s="199">
        <v>1.0955262920746101</v>
      </c>
      <c r="E21537" s="199">
        <v>0.42909705792818498</v>
      </c>
      <c r="F21537" s="199">
        <v>1.0095697474895999</v>
      </c>
      <c r="G21537" s="199">
        <v>0.42502963167743602</v>
      </c>
      <c r="H21537" s="199">
        <v>0.67081507386533701</v>
      </c>
      <c r="I21537" s="199" t="s">
        <v>1469</v>
      </c>
    </row>
    <row r="21538" spans="1:9" x14ac:dyDescent="0.25">
      <c r="A21538" s="199">
        <v>21535</v>
      </c>
      <c r="B21538" s="199" t="s">
        <v>25299</v>
      </c>
      <c r="C21538" s="199" t="s">
        <v>25298</v>
      </c>
      <c r="D21538" s="199">
        <v>34.408635985672099</v>
      </c>
      <c r="E21538" s="199">
        <v>0.115157922353994</v>
      </c>
      <c r="F21538" s="199">
        <v>0.29995890013553</v>
      </c>
      <c r="G21538" s="199">
        <v>0.38391233699670901</v>
      </c>
      <c r="H21538" s="199">
        <v>0.70104342216388504</v>
      </c>
      <c r="I21538" s="199">
        <v>0.91048945087099098</v>
      </c>
    </row>
    <row r="21539" spans="1:9" x14ac:dyDescent="0.25">
      <c r="A21539" s="199">
        <v>21536</v>
      </c>
      <c r="B21539" s="199" t="s">
        <v>25297</v>
      </c>
      <c r="C21539" s="199" t="s">
        <v>25296</v>
      </c>
      <c r="D21539" s="199">
        <v>66.501717721193899</v>
      </c>
      <c r="E21539" s="199">
        <v>-0.115901441434764</v>
      </c>
      <c r="F21539" s="199">
        <v>0.70406973382688098</v>
      </c>
      <c r="G21539" s="199">
        <v>-0.16461642343975799</v>
      </c>
      <c r="H21539" s="199">
        <v>0.86924590354245501</v>
      </c>
      <c r="I21539" s="199">
        <v>0.96606095209405896</v>
      </c>
    </row>
    <row r="21540" spans="1:9" x14ac:dyDescent="0.25">
      <c r="A21540" s="199">
        <v>21537</v>
      </c>
      <c r="B21540" s="199" t="s">
        <v>25295</v>
      </c>
      <c r="C21540" s="199" t="s">
        <v>25294</v>
      </c>
      <c r="D21540" s="199">
        <v>0.99694166271036599</v>
      </c>
      <c r="E21540" s="199">
        <v>-0.188131267158481</v>
      </c>
      <c r="F21540" s="199">
        <v>0.90486833351618301</v>
      </c>
      <c r="G21540" s="199">
        <v>-0.20791010160277201</v>
      </c>
      <c r="H21540" s="199">
        <v>0.83529916158310902</v>
      </c>
      <c r="I21540" s="199" t="s">
        <v>1469</v>
      </c>
    </row>
    <row r="21541" spans="1:9" x14ac:dyDescent="0.25">
      <c r="A21541" s="199">
        <v>21538</v>
      </c>
      <c r="B21541" s="199" t="s">
        <v>25293</v>
      </c>
      <c r="C21541" s="199" t="s">
        <v>25292</v>
      </c>
      <c r="D21541" s="199">
        <v>0.38796316383083401</v>
      </c>
      <c r="E21541" s="199">
        <v>-0.87004922819518005</v>
      </c>
      <c r="F21541" s="199">
        <v>1.48330323798467</v>
      </c>
      <c r="G21541" s="199">
        <v>-0.586561942234614</v>
      </c>
      <c r="H21541" s="199">
        <v>0.55749794898525795</v>
      </c>
      <c r="I21541" s="199" t="s">
        <v>1469</v>
      </c>
    </row>
    <row r="21542" spans="1:9" x14ac:dyDescent="0.25">
      <c r="A21542" s="199">
        <v>21539</v>
      </c>
      <c r="B21542" s="199" t="s">
        <v>25291</v>
      </c>
      <c r="C21542" s="199" t="s">
        <v>25290</v>
      </c>
      <c r="D21542" s="199">
        <v>2.48741436744585</v>
      </c>
      <c r="E21542" s="199">
        <v>-0.50085547840503797</v>
      </c>
      <c r="F21542" s="199">
        <v>0.47083435456717398</v>
      </c>
      <c r="G21542" s="199">
        <v>-1.0637615406493901</v>
      </c>
      <c r="H21542" s="199">
        <v>0.28743673790475099</v>
      </c>
      <c r="I21542" s="199">
        <v>0.71082529899148295</v>
      </c>
    </row>
    <row r="21543" spans="1:9" x14ac:dyDescent="0.25">
      <c r="A21543" s="199">
        <v>21540</v>
      </c>
      <c r="B21543" s="199" t="s">
        <v>25289</v>
      </c>
      <c r="C21543" s="199" t="s">
        <v>25288</v>
      </c>
      <c r="D21543" s="199">
        <v>0.189333297733221</v>
      </c>
      <c r="E21543" s="199">
        <v>0.19859784972012001</v>
      </c>
      <c r="F21543" s="199">
        <v>2.3521792306888898</v>
      </c>
      <c r="G21543" s="199">
        <v>8.4431427303248499E-2</v>
      </c>
      <c r="H21543" s="199">
        <v>0.93271342111227495</v>
      </c>
      <c r="I21543" s="199" t="s">
        <v>1469</v>
      </c>
    </row>
    <row r="21544" spans="1:9" x14ac:dyDescent="0.25">
      <c r="A21544" s="199">
        <v>21541</v>
      </c>
      <c r="B21544" s="199" t="s">
        <v>25287</v>
      </c>
      <c r="C21544" s="199" t="s">
        <v>25286</v>
      </c>
      <c r="D21544" s="199">
        <v>3.07289896356132</v>
      </c>
      <c r="E21544" s="199">
        <v>0.22195093091551199</v>
      </c>
      <c r="F21544" s="199">
        <v>0.47482938862377899</v>
      </c>
      <c r="G21544" s="199">
        <v>0.467433011168082</v>
      </c>
      <c r="H21544" s="199">
        <v>0.64019010917344099</v>
      </c>
      <c r="I21544" s="199">
        <v>0.88868425163325704</v>
      </c>
    </row>
    <row r="21545" spans="1:9" x14ac:dyDescent="0.25">
      <c r="A21545" s="199">
        <v>21542</v>
      </c>
      <c r="B21545" s="199" t="s">
        <v>25285</v>
      </c>
      <c r="C21545" s="199" t="s">
        <v>25284</v>
      </c>
      <c r="D21545" s="199">
        <v>0.942791189212841</v>
      </c>
      <c r="E21545" s="199">
        <v>1.0055321395044099</v>
      </c>
      <c r="F21545" s="199">
        <v>1.0523685370479801</v>
      </c>
      <c r="G21545" s="199">
        <v>0.95549430081314501</v>
      </c>
      <c r="H21545" s="199">
        <v>0.33932778608604702</v>
      </c>
      <c r="I21545" s="199" t="s">
        <v>1469</v>
      </c>
    </row>
    <row r="21546" spans="1:9" x14ac:dyDescent="0.25">
      <c r="A21546" s="199">
        <v>21543</v>
      </c>
      <c r="B21546" s="199" t="s">
        <v>25283</v>
      </c>
      <c r="C21546" s="199" t="s">
        <v>25282</v>
      </c>
      <c r="D21546" s="199">
        <v>0.126572017625834</v>
      </c>
      <c r="E21546" s="199">
        <v>0.74115012762284604</v>
      </c>
      <c r="F21546" s="199">
        <v>2.9398337234537602</v>
      </c>
      <c r="G21546" s="199">
        <v>0.25210613842205098</v>
      </c>
      <c r="H21546" s="199">
        <v>0.80095902540525898</v>
      </c>
      <c r="I21546" s="199" t="s">
        <v>1469</v>
      </c>
    </row>
    <row r="21547" spans="1:9" x14ac:dyDescent="0.25">
      <c r="A21547" s="199">
        <v>21544</v>
      </c>
      <c r="B21547" s="199" t="s">
        <v>25281</v>
      </c>
      <c r="C21547" s="199" t="s">
        <v>25280</v>
      </c>
      <c r="D21547" s="199">
        <v>0.72354036964250401</v>
      </c>
      <c r="E21547" s="199">
        <v>-2.3016049172351498</v>
      </c>
      <c r="F21547" s="199">
        <v>2.1675335636762898</v>
      </c>
      <c r="G21547" s="199">
        <v>-1.0618543379468901</v>
      </c>
      <c r="H21547" s="199">
        <v>0.28830181722543702</v>
      </c>
      <c r="I21547" s="199" t="s">
        <v>1469</v>
      </c>
    </row>
    <row r="21548" spans="1:9" x14ac:dyDescent="0.25">
      <c r="A21548" s="199">
        <v>21545</v>
      </c>
      <c r="B21548" s="199" t="s">
        <v>25279</v>
      </c>
      <c r="C21548" s="199" t="s">
        <v>25278</v>
      </c>
      <c r="D21548" s="199">
        <v>0.42020862981594997</v>
      </c>
      <c r="E21548" s="199">
        <v>-0.84609689826713996</v>
      </c>
      <c r="F21548" s="199">
        <v>1.4377561687137601</v>
      </c>
      <c r="G21548" s="199">
        <v>-0.58848427617881105</v>
      </c>
      <c r="H21548" s="199">
        <v>0.55620728489011895</v>
      </c>
      <c r="I21548" s="199" t="s">
        <v>1469</v>
      </c>
    </row>
    <row r="21549" spans="1:9" x14ac:dyDescent="0.25">
      <c r="A21549" s="199">
        <v>21546</v>
      </c>
      <c r="B21549" s="199" t="s">
        <v>25277</v>
      </c>
      <c r="C21549" s="199" t="s">
        <v>25276</v>
      </c>
      <c r="D21549" s="199">
        <v>0.84562991629076301</v>
      </c>
      <c r="E21549" s="199">
        <v>0.54799141314234301</v>
      </c>
      <c r="F21549" s="199">
        <v>2.0455606287250698</v>
      </c>
      <c r="G21549" s="199">
        <v>0.26789301937429699</v>
      </c>
      <c r="H21549" s="199">
        <v>0.788781667108988</v>
      </c>
      <c r="I21549" s="199" t="s">
        <v>1469</v>
      </c>
    </row>
    <row r="21550" spans="1:9" x14ac:dyDescent="0.25">
      <c r="A21550" s="199">
        <v>21547</v>
      </c>
      <c r="B21550" s="199" t="s">
        <v>25275</v>
      </c>
      <c r="C21550" s="199" t="s">
        <v>25274</v>
      </c>
      <c r="D21550" s="199">
        <v>0.77782660508781698</v>
      </c>
      <c r="E21550" s="199">
        <v>0.64127297178216403</v>
      </c>
      <c r="F21550" s="199">
        <v>1.18805613091184</v>
      </c>
      <c r="G21550" s="199">
        <v>0.53976656076845597</v>
      </c>
      <c r="H21550" s="199">
        <v>0.58935803067576997</v>
      </c>
      <c r="I21550" s="199" t="s">
        <v>1469</v>
      </c>
    </row>
    <row r="21551" spans="1:9" x14ac:dyDescent="0.25">
      <c r="A21551" s="199">
        <v>21548</v>
      </c>
      <c r="B21551" s="199" t="s">
        <v>25273</v>
      </c>
      <c r="C21551" s="199" t="s">
        <v>25272</v>
      </c>
      <c r="D21551" s="199">
        <v>661.08833621828398</v>
      </c>
      <c r="E21551" s="199">
        <v>-0.199406703092364</v>
      </c>
      <c r="F21551" s="199">
        <v>0.12487503081922401</v>
      </c>
      <c r="G21551" s="199">
        <v>-1.5968500811105799</v>
      </c>
      <c r="H21551" s="199">
        <v>0.110299129354394</v>
      </c>
      <c r="I21551" s="199">
        <v>0.52834383412543995</v>
      </c>
    </row>
    <row r="21552" spans="1:9" x14ac:dyDescent="0.25">
      <c r="A21552" s="199">
        <v>21549</v>
      </c>
      <c r="B21552" s="199" t="s">
        <v>25271</v>
      </c>
      <c r="C21552" s="199" t="s">
        <v>25270</v>
      </c>
      <c r="D21552" s="199">
        <v>1.1134936404388001</v>
      </c>
      <c r="E21552" s="199">
        <v>0.433912644144966</v>
      </c>
      <c r="F21552" s="199">
        <v>0.88752565499124603</v>
      </c>
      <c r="G21552" s="199">
        <v>0.48890152268245801</v>
      </c>
      <c r="H21552" s="199">
        <v>0.62491141763823799</v>
      </c>
      <c r="I21552" s="199" t="s">
        <v>1469</v>
      </c>
    </row>
    <row r="21553" spans="1:9" x14ac:dyDescent="0.25">
      <c r="A21553" s="199">
        <v>21550</v>
      </c>
      <c r="B21553" s="199" t="s">
        <v>25269</v>
      </c>
      <c r="C21553" s="199" t="s">
        <v>25268</v>
      </c>
      <c r="D21553" s="199">
        <v>0.85975394698482399</v>
      </c>
      <c r="E21553" s="199">
        <v>-1.06212530494157</v>
      </c>
      <c r="F21553" s="199">
        <v>1.12035834352082</v>
      </c>
      <c r="G21553" s="199">
        <v>-0.94802284562255001</v>
      </c>
      <c r="H21553" s="199">
        <v>0.343117823998421</v>
      </c>
      <c r="I21553" s="199" t="s">
        <v>1469</v>
      </c>
    </row>
    <row r="21554" spans="1:9" x14ac:dyDescent="0.25">
      <c r="A21554" s="199">
        <v>21551</v>
      </c>
      <c r="B21554" s="199" t="s">
        <v>25267</v>
      </c>
      <c r="C21554" s="199" t="s">
        <v>25266</v>
      </c>
      <c r="D21554" s="199">
        <v>0.43824956166436801</v>
      </c>
      <c r="E21554" s="199">
        <v>-3.7565504815141301E-2</v>
      </c>
      <c r="F21554" s="199">
        <v>0.89952331170184796</v>
      </c>
      <c r="G21554" s="199">
        <v>-4.1761568962642603E-2</v>
      </c>
      <c r="H21554" s="199">
        <v>0.96668877179380397</v>
      </c>
      <c r="I21554" s="199" t="s">
        <v>1469</v>
      </c>
    </row>
    <row r="21555" spans="1:9" x14ac:dyDescent="0.25">
      <c r="A21555" s="199">
        <v>21552</v>
      </c>
      <c r="B21555" s="199" t="s">
        <v>25265</v>
      </c>
      <c r="C21555" s="199" t="s">
        <v>25264</v>
      </c>
      <c r="D21555" s="199">
        <v>286.71758942111398</v>
      </c>
      <c r="E21555" s="199">
        <v>-0.47874000305261</v>
      </c>
      <c r="F21555" s="199">
        <v>0.338527597141553</v>
      </c>
      <c r="G21555" s="199">
        <v>-1.41418308904496</v>
      </c>
      <c r="H21555" s="199">
        <v>0.15730815193661099</v>
      </c>
      <c r="I21555" s="199">
        <v>0.59311165635188901</v>
      </c>
    </row>
    <row r="21556" spans="1:9" x14ac:dyDescent="0.25">
      <c r="A21556" s="199">
        <v>21553</v>
      </c>
      <c r="B21556" s="199" t="s">
        <v>25263</v>
      </c>
      <c r="C21556" s="199" t="s">
        <v>25262</v>
      </c>
      <c r="D21556" s="199">
        <v>4.1133214585050499</v>
      </c>
      <c r="E21556" s="199">
        <v>7.8505239518896104E-3</v>
      </c>
      <c r="F21556" s="199">
        <v>1.1718114969015101</v>
      </c>
      <c r="G21556" s="199">
        <v>6.6994768123097501E-3</v>
      </c>
      <c r="H21556" s="199">
        <v>0.99465463087205597</v>
      </c>
      <c r="I21556" s="199">
        <v>0.99918313275611703</v>
      </c>
    </row>
    <row r="21557" spans="1:9" x14ac:dyDescent="0.25">
      <c r="A21557" s="199">
        <v>21554</v>
      </c>
      <c r="B21557" s="199" t="s">
        <v>25261</v>
      </c>
      <c r="C21557" s="199" t="s">
        <v>25260</v>
      </c>
      <c r="D21557" s="199">
        <v>52.530368019444097</v>
      </c>
      <c r="E21557" s="199">
        <v>-0.49557070847031398</v>
      </c>
      <c r="F21557" s="199">
        <v>0.479346636733533</v>
      </c>
      <c r="G21557" s="199">
        <v>-1.0338462200284499</v>
      </c>
      <c r="H21557" s="199">
        <v>0.30120806012082302</v>
      </c>
      <c r="I21557" s="199">
        <v>0.719899967708161</v>
      </c>
    </row>
    <row r="21558" spans="1:9" x14ac:dyDescent="0.25">
      <c r="A21558" s="199">
        <v>21555</v>
      </c>
      <c r="B21558" s="199" t="s">
        <v>25259</v>
      </c>
      <c r="C21558" s="199" t="s">
        <v>25258</v>
      </c>
      <c r="D21558" s="199">
        <v>1.09762876402385</v>
      </c>
      <c r="E21558" s="199">
        <v>-0.34012295731970399</v>
      </c>
      <c r="F21558" s="199">
        <v>0.638721004525171</v>
      </c>
      <c r="G21558" s="199">
        <v>-0.53250629760102097</v>
      </c>
      <c r="H21558" s="199">
        <v>0.59437538126918199</v>
      </c>
      <c r="I21558" s="199" t="s">
        <v>1469</v>
      </c>
    </row>
    <row r="21559" spans="1:9" x14ac:dyDescent="0.25">
      <c r="A21559" s="199">
        <v>21556</v>
      </c>
      <c r="B21559" s="199" t="s">
        <v>25257</v>
      </c>
      <c r="C21559" s="199" t="s">
        <v>25256</v>
      </c>
      <c r="D21559" s="199">
        <v>9.4963369483948092</v>
      </c>
      <c r="E21559" s="199">
        <v>1.0173209189136101</v>
      </c>
      <c r="F21559" s="199">
        <v>0.46453518634591501</v>
      </c>
      <c r="G21559" s="199">
        <v>2.1899760207961201</v>
      </c>
      <c r="H21559" s="199">
        <v>2.8525975928496101E-2</v>
      </c>
      <c r="I21559" s="199">
        <v>0.34073973105580002</v>
      </c>
    </row>
    <row r="21560" spans="1:9" x14ac:dyDescent="0.25">
      <c r="A21560" s="199">
        <v>21557</v>
      </c>
      <c r="B21560" s="199" t="s">
        <v>25255</v>
      </c>
      <c r="C21560" s="199" t="s">
        <v>25254</v>
      </c>
      <c r="D21560" s="199">
        <v>0.73145919155301797</v>
      </c>
      <c r="E21560" s="199">
        <v>1.6736224796589201</v>
      </c>
      <c r="F21560" s="199">
        <v>1.2210758099457799</v>
      </c>
      <c r="G21560" s="199">
        <v>1.37061308235501</v>
      </c>
      <c r="H21560" s="199">
        <v>0.17049560259074101</v>
      </c>
      <c r="I21560" s="199" t="s">
        <v>1469</v>
      </c>
    </row>
    <row r="21561" spans="1:9" x14ac:dyDescent="0.25">
      <c r="A21561" s="199">
        <v>21558</v>
      </c>
      <c r="B21561" s="199" t="s">
        <v>25253</v>
      </c>
      <c r="C21561" s="199" t="s">
        <v>25252</v>
      </c>
      <c r="D21561" s="199">
        <v>17.774790527703502</v>
      </c>
      <c r="E21561" s="199">
        <v>0.93554807465127299</v>
      </c>
      <c r="F21561" s="199">
        <v>0.53641641110071103</v>
      </c>
      <c r="G21561" s="199">
        <v>1.7440705677359001</v>
      </c>
      <c r="H21561" s="199">
        <v>8.1146785496444093E-2</v>
      </c>
      <c r="I21561" s="199">
        <v>0.47557725094264403</v>
      </c>
    </row>
    <row r="21562" spans="1:9" x14ac:dyDescent="0.25">
      <c r="A21562" s="199">
        <v>21559</v>
      </c>
      <c r="B21562" s="199" t="s">
        <v>25251</v>
      </c>
      <c r="C21562" s="199" t="s">
        <v>25250</v>
      </c>
      <c r="D21562" s="199">
        <v>6.8385575218605101</v>
      </c>
      <c r="E21562" s="199">
        <v>0.56402363860281501</v>
      </c>
      <c r="F21562" s="199">
        <v>0.43633605830690703</v>
      </c>
      <c r="G21562" s="199">
        <v>1.2926358660143</v>
      </c>
      <c r="H21562" s="199">
        <v>0.19613702880462999</v>
      </c>
      <c r="I21562" s="199">
        <v>0.63402141720262795</v>
      </c>
    </row>
    <row r="21563" spans="1:9" x14ac:dyDescent="0.25">
      <c r="A21563" s="199">
        <v>21560</v>
      </c>
      <c r="B21563" s="199" t="s">
        <v>25249</v>
      </c>
      <c r="C21563" s="199" t="s">
        <v>25248</v>
      </c>
      <c r="D21563" s="199">
        <v>2.35329892142054</v>
      </c>
      <c r="E21563" s="199">
        <v>-0.64519607799815604</v>
      </c>
      <c r="F21563" s="199">
        <v>0.73318776640105998</v>
      </c>
      <c r="G21563" s="199">
        <v>-0.87998751147359999</v>
      </c>
      <c r="H21563" s="199">
        <v>0.37886607497432501</v>
      </c>
      <c r="I21563" s="199">
        <v>0.770820365801686</v>
      </c>
    </row>
    <row r="21564" spans="1:9" x14ac:dyDescent="0.25">
      <c r="A21564" s="199">
        <v>21561</v>
      </c>
      <c r="B21564" s="199" t="s">
        <v>25247</v>
      </c>
      <c r="C21564" s="199" t="s">
        <v>25246</v>
      </c>
      <c r="D21564" s="199">
        <v>17.366785490261599</v>
      </c>
      <c r="E21564" s="199">
        <v>-0.72998005101646901</v>
      </c>
      <c r="F21564" s="199">
        <v>0.44848390348344302</v>
      </c>
      <c r="G21564" s="199">
        <v>-1.6276616515032101</v>
      </c>
      <c r="H21564" s="199">
        <v>0.10359664873109301</v>
      </c>
      <c r="I21564" s="199">
        <v>0.51803074797184101</v>
      </c>
    </row>
    <row r="21565" spans="1:9" x14ac:dyDescent="0.25">
      <c r="A21565" s="199">
        <v>21562</v>
      </c>
      <c r="B21565" s="199" t="s">
        <v>25245</v>
      </c>
      <c r="C21565" s="199" t="s">
        <v>25244</v>
      </c>
      <c r="D21565" s="199">
        <v>41.323731241953702</v>
      </c>
      <c r="E21565" s="199">
        <v>0.31518776731055298</v>
      </c>
      <c r="F21565" s="199">
        <v>0.26373881295094098</v>
      </c>
      <c r="G21565" s="199">
        <v>1.1950753997257999</v>
      </c>
      <c r="H21565" s="199">
        <v>0.232057572433748</v>
      </c>
      <c r="I21565" s="199">
        <v>0.66758372837672297</v>
      </c>
    </row>
    <row r="21566" spans="1:9" x14ac:dyDescent="0.25">
      <c r="A21566" s="199">
        <v>21563</v>
      </c>
      <c r="B21566" s="199" t="s">
        <v>25243</v>
      </c>
      <c r="C21566" s="199" t="s">
        <v>25242</v>
      </c>
      <c r="D21566" s="199">
        <v>38.594827342318702</v>
      </c>
      <c r="E21566" s="199">
        <v>8.6322052207640707E-3</v>
      </c>
      <c r="F21566" s="199">
        <v>0.36807492981548701</v>
      </c>
      <c r="G21566" s="199">
        <v>2.3452304195483602E-2</v>
      </c>
      <c r="H21566" s="199">
        <v>0.98128948374651603</v>
      </c>
      <c r="I21566" s="199">
        <v>0.99576404683673303</v>
      </c>
    </row>
    <row r="21567" spans="1:9" x14ac:dyDescent="0.25">
      <c r="A21567" s="199">
        <v>21564</v>
      </c>
      <c r="B21567" s="199" t="s">
        <v>25241</v>
      </c>
      <c r="C21567" s="199" t="s">
        <v>25240</v>
      </c>
      <c r="D21567" s="199">
        <v>1.22358049375964</v>
      </c>
      <c r="E21567" s="199">
        <v>0.151213444615174</v>
      </c>
      <c r="F21567" s="199">
        <v>0.61017468073541403</v>
      </c>
      <c r="G21567" s="199">
        <v>0.24781992663629299</v>
      </c>
      <c r="H21567" s="199">
        <v>0.80427373653701095</v>
      </c>
      <c r="I21567" s="199" t="s">
        <v>1469</v>
      </c>
    </row>
    <row r="21568" spans="1:9" x14ac:dyDescent="0.25">
      <c r="A21568" s="199">
        <v>21565</v>
      </c>
      <c r="B21568" s="199" t="s">
        <v>25239</v>
      </c>
      <c r="C21568" s="199" t="s">
        <v>25238</v>
      </c>
      <c r="D21568" s="199">
        <v>4.9820859431423399</v>
      </c>
      <c r="E21568" s="199">
        <v>0.37705182841810603</v>
      </c>
      <c r="F21568" s="199">
        <v>0.51130209268308702</v>
      </c>
      <c r="G21568" s="199">
        <v>0.73743454958203902</v>
      </c>
      <c r="H21568" s="199">
        <v>0.46085813149264998</v>
      </c>
      <c r="I21568" s="199">
        <v>0.81055189227513202</v>
      </c>
    </row>
    <row r="21569" spans="1:9" x14ac:dyDescent="0.25">
      <c r="A21569" s="199">
        <v>21566</v>
      </c>
      <c r="B21569" s="199" t="s">
        <v>25237</v>
      </c>
      <c r="C21569" s="199" t="s">
        <v>25236</v>
      </c>
      <c r="D21569" s="199">
        <v>261.68442114542302</v>
      </c>
      <c r="E21569" s="199">
        <v>-0.54855882270866096</v>
      </c>
      <c r="F21569" s="199">
        <v>0.452897326752914</v>
      </c>
      <c r="G21569" s="199">
        <v>-1.2112211539016999</v>
      </c>
      <c r="H21569" s="199">
        <v>0.22581065746798601</v>
      </c>
      <c r="I21569" s="199">
        <v>0.66237643157804005</v>
      </c>
    </row>
    <row r="21570" spans="1:9" x14ac:dyDescent="0.25">
      <c r="A21570" s="199">
        <v>21567</v>
      </c>
      <c r="B21570" s="199" t="s">
        <v>25235</v>
      </c>
      <c r="C21570" s="199" t="s">
        <v>25234</v>
      </c>
      <c r="D21570" s="199">
        <v>48.599623127080903</v>
      </c>
      <c r="E21570" s="199">
        <v>0.12552027103952401</v>
      </c>
      <c r="F21570" s="199">
        <v>0.22012381456674199</v>
      </c>
      <c r="G21570" s="199">
        <v>0.57022576719642404</v>
      </c>
      <c r="H21570" s="199">
        <v>0.56852458165536801</v>
      </c>
      <c r="I21570" s="199">
        <v>0.85882402768850497</v>
      </c>
    </row>
    <row r="21571" spans="1:9" x14ac:dyDescent="0.25">
      <c r="A21571" s="199">
        <v>21568</v>
      </c>
      <c r="B21571" s="199" t="s">
        <v>25233</v>
      </c>
      <c r="C21571" s="199" t="s">
        <v>25232</v>
      </c>
      <c r="D21571" s="199">
        <v>88.836501947389607</v>
      </c>
      <c r="E21571" s="199">
        <v>-0.73335680587834995</v>
      </c>
      <c r="F21571" s="199">
        <v>0.49974828586860398</v>
      </c>
      <c r="G21571" s="199">
        <v>-1.46745236875343</v>
      </c>
      <c r="H21571" s="199">
        <v>0.142253037432826</v>
      </c>
      <c r="I21571" s="199">
        <v>0.57540130997377303</v>
      </c>
    </row>
    <row r="21572" spans="1:9" x14ac:dyDescent="0.25">
      <c r="A21572" s="199">
        <v>21569</v>
      </c>
      <c r="B21572" s="199" t="s">
        <v>25231</v>
      </c>
      <c r="C21572" s="199" t="s">
        <v>25230</v>
      </c>
      <c r="D21572" s="199">
        <v>0.55766748054285198</v>
      </c>
      <c r="E21572" s="199">
        <v>-1.15646747535661</v>
      </c>
      <c r="F21572" s="199">
        <v>2.2220297847285502</v>
      </c>
      <c r="G21572" s="199">
        <v>-0.52045543372312997</v>
      </c>
      <c r="H21572" s="199">
        <v>0.60274618220462195</v>
      </c>
      <c r="I21572" s="199" t="s">
        <v>1469</v>
      </c>
    </row>
    <row r="21573" spans="1:9" x14ac:dyDescent="0.25">
      <c r="A21573" s="199">
        <v>21570</v>
      </c>
      <c r="B21573" s="199" t="s">
        <v>25229</v>
      </c>
      <c r="C21573" s="199" t="s">
        <v>25228</v>
      </c>
      <c r="D21573" s="199">
        <v>0.32644536796082102</v>
      </c>
      <c r="E21573" s="199">
        <v>-0.97562419540214296</v>
      </c>
      <c r="F21573" s="199">
        <v>1.7533185606862101</v>
      </c>
      <c r="G21573" s="199">
        <v>-0.55644434347418503</v>
      </c>
      <c r="H21573" s="199">
        <v>0.57790713212426603</v>
      </c>
      <c r="I21573" s="199" t="s">
        <v>1469</v>
      </c>
    </row>
    <row r="21574" spans="1:9" x14ac:dyDescent="0.25">
      <c r="A21574" s="199">
        <v>21571</v>
      </c>
      <c r="B21574" s="199" t="s">
        <v>25227</v>
      </c>
      <c r="C21574" s="199" t="s">
        <v>25226</v>
      </c>
      <c r="D21574" s="199">
        <v>0.43748055648570899</v>
      </c>
      <c r="E21574" s="199">
        <v>-0.57595240352664701</v>
      </c>
      <c r="F21574" s="199">
        <v>1.0539897312069599</v>
      </c>
      <c r="G21574" s="199">
        <v>-0.54644972951217097</v>
      </c>
      <c r="H21574" s="199">
        <v>0.58475683433154402</v>
      </c>
      <c r="I21574" s="199" t="s">
        <v>1469</v>
      </c>
    </row>
    <row r="21575" spans="1:9" x14ac:dyDescent="0.25">
      <c r="A21575" s="199">
        <v>21572</v>
      </c>
      <c r="B21575" s="199" t="s">
        <v>25225</v>
      </c>
      <c r="C21575" s="199" t="s">
        <v>25224</v>
      </c>
      <c r="D21575" s="199">
        <v>32.904737080405098</v>
      </c>
      <c r="E21575" s="199">
        <v>-0.186570862974311</v>
      </c>
      <c r="F21575" s="199">
        <v>0.44535563179540699</v>
      </c>
      <c r="G21575" s="199">
        <v>-0.41892557240641298</v>
      </c>
      <c r="H21575" s="199">
        <v>0.67527052725687697</v>
      </c>
      <c r="I21575" s="199">
        <v>0.90088732911899905</v>
      </c>
    </row>
    <row r="21576" spans="1:9" x14ac:dyDescent="0.25">
      <c r="A21576" s="199">
        <v>21573</v>
      </c>
      <c r="B21576" s="199" t="s">
        <v>25223</v>
      </c>
      <c r="C21576" s="199" t="s">
        <v>25222</v>
      </c>
      <c r="D21576" s="199">
        <v>6.5164625661990994E-2</v>
      </c>
      <c r="E21576" s="199">
        <v>-0.83851486107637396</v>
      </c>
      <c r="F21576" s="199">
        <v>2.98059652004443</v>
      </c>
      <c r="G21576" s="199">
        <v>-0.281324511867803</v>
      </c>
      <c r="H21576" s="199">
        <v>0.77846151142145703</v>
      </c>
      <c r="I21576" s="199" t="s">
        <v>1469</v>
      </c>
    </row>
    <row r="21577" spans="1:9" x14ac:dyDescent="0.25">
      <c r="A21577" s="199">
        <v>21574</v>
      </c>
      <c r="B21577" s="199" t="s">
        <v>25221</v>
      </c>
      <c r="C21577" s="199" t="s">
        <v>25220</v>
      </c>
      <c r="D21577" s="199">
        <v>26.756028620654</v>
      </c>
      <c r="E21577" s="199">
        <v>-0.27836002149050898</v>
      </c>
      <c r="F21577" s="199">
        <v>0.29245020064187099</v>
      </c>
      <c r="G21577" s="199">
        <v>-0.95182024453928704</v>
      </c>
      <c r="H21577" s="199">
        <v>0.34118815312871797</v>
      </c>
      <c r="I21577" s="199">
        <v>0.74704290524927697</v>
      </c>
    </row>
    <row r="21578" spans="1:9" x14ac:dyDescent="0.25">
      <c r="A21578" s="199">
        <v>21575</v>
      </c>
      <c r="B21578" s="199" t="s">
        <v>25219</v>
      </c>
      <c r="C21578" s="199" t="s">
        <v>25218</v>
      </c>
      <c r="D21578" s="199">
        <v>1321.96261013809</v>
      </c>
      <c r="E21578" s="199">
        <v>0.51304224172070201</v>
      </c>
      <c r="F21578" s="199">
        <v>0.36462970229608599</v>
      </c>
      <c r="G21578" s="199">
        <v>1.40702262731219</v>
      </c>
      <c r="H21578" s="199">
        <v>0.15942067926537401</v>
      </c>
      <c r="I21578" s="199">
        <v>0.59543861230238704</v>
      </c>
    </row>
    <row r="21579" spans="1:9" x14ac:dyDescent="0.25">
      <c r="A21579" s="199">
        <v>21576</v>
      </c>
      <c r="B21579" s="199" t="s">
        <v>25217</v>
      </c>
      <c r="C21579" s="199" t="s">
        <v>25216</v>
      </c>
      <c r="D21579" s="199">
        <v>56.2897162605529</v>
      </c>
      <c r="E21579" s="199">
        <v>1.05226011468381</v>
      </c>
      <c r="F21579" s="199">
        <v>0.46293543699792999</v>
      </c>
      <c r="G21579" s="199">
        <v>2.27301699240734</v>
      </c>
      <c r="H21579" s="199">
        <v>2.3025155965299901E-2</v>
      </c>
      <c r="I21579" s="199">
        <v>0.31753191455752799</v>
      </c>
    </row>
    <row r="21580" spans="1:9" x14ac:dyDescent="0.25">
      <c r="A21580" s="199">
        <v>21577</v>
      </c>
      <c r="B21580" s="199" t="s">
        <v>25215</v>
      </c>
      <c r="C21580" s="199" t="s">
        <v>25214</v>
      </c>
      <c r="D21580" s="199">
        <v>4.1057875388904899</v>
      </c>
      <c r="E21580" s="199">
        <v>-1.3139128434507501</v>
      </c>
      <c r="F21580" s="199">
        <v>0.55502857261132099</v>
      </c>
      <c r="G21580" s="199">
        <v>-2.3672886555533501</v>
      </c>
      <c r="H21580" s="199">
        <v>1.7918951009612199E-2</v>
      </c>
      <c r="I21580" s="199">
        <v>0.287868133605724</v>
      </c>
    </row>
    <row r="21581" spans="1:9" x14ac:dyDescent="0.25">
      <c r="A21581" s="199">
        <v>21578</v>
      </c>
      <c r="B21581" s="199" t="s">
        <v>25213</v>
      </c>
      <c r="C21581" s="199" t="s">
        <v>25212</v>
      </c>
      <c r="D21581" s="199">
        <v>0.93630119518851695</v>
      </c>
      <c r="E21581" s="199">
        <v>0.395052567900322</v>
      </c>
      <c r="F21581" s="199">
        <v>0.93990341838696301</v>
      </c>
      <c r="G21581" s="199">
        <v>0.42031187478634802</v>
      </c>
      <c r="H21581" s="199">
        <v>0.67425763618516099</v>
      </c>
      <c r="I21581" s="199" t="s">
        <v>1469</v>
      </c>
    </row>
    <row r="21582" spans="1:9" x14ac:dyDescent="0.25">
      <c r="A21582" s="199">
        <v>21579</v>
      </c>
      <c r="B21582" s="199" t="s">
        <v>25211</v>
      </c>
      <c r="C21582" s="199" t="s">
        <v>25210</v>
      </c>
      <c r="D21582" s="199">
        <v>1.43419570988451</v>
      </c>
      <c r="E21582" s="199">
        <v>-0.59483283222307504</v>
      </c>
      <c r="F21582" s="199">
        <v>0.66164900999242204</v>
      </c>
      <c r="G21582" s="199">
        <v>-0.89901567634762702</v>
      </c>
      <c r="H21582" s="199">
        <v>0.36864431071478698</v>
      </c>
      <c r="I21582" s="199" t="s">
        <v>1469</v>
      </c>
    </row>
    <row r="21583" spans="1:9" x14ac:dyDescent="0.25">
      <c r="A21583" s="199">
        <v>21580</v>
      </c>
      <c r="B21583" s="199" t="s">
        <v>25209</v>
      </c>
      <c r="C21583" s="199" t="s">
        <v>25208</v>
      </c>
      <c r="D21583" s="199">
        <v>73.105409734337002</v>
      </c>
      <c r="E21583" s="199">
        <v>-9.9303417278401904E-2</v>
      </c>
      <c r="F21583" s="199">
        <v>0.34142211542704898</v>
      </c>
      <c r="G21583" s="199">
        <v>-0.29085232851478798</v>
      </c>
      <c r="H21583" s="199">
        <v>0.77116426210882205</v>
      </c>
      <c r="I21583" s="199">
        <v>0.93537283230937995</v>
      </c>
    </row>
    <row r="21584" spans="1:9" x14ac:dyDescent="0.25">
      <c r="A21584" s="199">
        <v>21581</v>
      </c>
      <c r="B21584" s="199" t="s">
        <v>25207</v>
      </c>
      <c r="C21584" s="199" t="s">
        <v>25206</v>
      </c>
      <c r="D21584" s="199">
        <v>2.7339656945617299</v>
      </c>
      <c r="E21584" s="199">
        <v>-0.39950283006350901</v>
      </c>
      <c r="F21584" s="199">
        <v>0.41197519965481499</v>
      </c>
      <c r="G21584" s="199">
        <v>-0.96972543589576299</v>
      </c>
      <c r="H21584" s="199">
        <v>0.332183368285761</v>
      </c>
      <c r="I21584" s="199">
        <v>0.740760096806104</v>
      </c>
    </row>
    <row r="21585" spans="1:9" x14ac:dyDescent="0.25">
      <c r="A21585" s="199">
        <v>21582</v>
      </c>
      <c r="B21585" s="199" t="s">
        <v>25205</v>
      </c>
      <c r="C21585" s="199" t="s">
        <v>25204</v>
      </c>
      <c r="D21585" s="199">
        <v>0.59557953498654603</v>
      </c>
      <c r="E21585" s="199">
        <v>-0.49298293830010698</v>
      </c>
      <c r="F21585" s="199">
        <v>0.985471504350248</v>
      </c>
      <c r="G21585" s="199">
        <v>-0.50025083031208095</v>
      </c>
      <c r="H21585" s="199">
        <v>0.616898471217036</v>
      </c>
      <c r="I21585" s="199" t="s">
        <v>1469</v>
      </c>
    </row>
    <row r="21586" spans="1:9" x14ac:dyDescent="0.25">
      <c r="A21586" s="199">
        <v>21583</v>
      </c>
      <c r="B21586" s="199" t="s">
        <v>25203</v>
      </c>
      <c r="C21586" s="199" t="s">
        <v>25202</v>
      </c>
      <c r="D21586" s="199">
        <v>1.60083972450175</v>
      </c>
      <c r="E21586" s="199">
        <v>0.97179018405701201</v>
      </c>
      <c r="F21586" s="199">
        <v>0.95630259614575897</v>
      </c>
      <c r="G21586" s="199">
        <v>1.0161952795837601</v>
      </c>
      <c r="H21586" s="199">
        <v>0.309536403823225</v>
      </c>
      <c r="I21586" s="199" t="s">
        <v>1469</v>
      </c>
    </row>
    <row r="21587" spans="1:9" x14ac:dyDescent="0.25">
      <c r="A21587" s="199">
        <v>21584</v>
      </c>
      <c r="B21587" s="199" t="s">
        <v>25201</v>
      </c>
      <c r="C21587" s="199" t="s">
        <v>25200</v>
      </c>
      <c r="D21587" s="199">
        <v>109.551178714472</v>
      </c>
      <c r="E21587" s="199">
        <v>-0.30487458292487102</v>
      </c>
      <c r="F21587" s="199">
        <v>0.31941759446351398</v>
      </c>
      <c r="G21587" s="199">
        <v>-0.95447022396161496</v>
      </c>
      <c r="H21587" s="199">
        <v>0.339845674569347</v>
      </c>
      <c r="I21587" s="199">
        <v>0.74661977396148604</v>
      </c>
    </row>
    <row r="21588" spans="1:9" x14ac:dyDescent="0.25">
      <c r="A21588" s="199">
        <v>21585</v>
      </c>
      <c r="B21588" s="199" t="s">
        <v>25199</v>
      </c>
      <c r="C21588" s="199" t="s">
        <v>25198</v>
      </c>
      <c r="D21588" s="199">
        <v>2485.4785550404499</v>
      </c>
      <c r="E21588" s="199">
        <v>-0.101692917297695</v>
      </c>
      <c r="F21588" s="199">
        <v>0.53078038266629801</v>
      </c>
      <c r="G21588" s="199">
        <v>-0.19159132593947001</v>
      </c>
      <c r="H21588" s="199">
        <v>0.84806233754092997</v>
      </c>
      <c r="I21588" s="199">
        <v>0.95941254967813305</v>
      </c>
    </row>
    <row r="21589" spans="1:9" x14ac:dyDescent="0.25">
      <c r="A21589" s="199">
        <v>21586</v>
      </c>
      <c r="B21589" s="199" t="s">
        <v>25197</v>
      </c>
      <c r="C21589" s="199" t="s">
        <v>25196</v>
      </c>
      <c r="D21589" s="199">
        <v>0.333956578059314</v>
      </c>
      <c r="E21589" s="199">
        <v>0.108222119506758</v>
      </c>
      <c r="F21589" s="199">
        <v>2.9796666731836101</v>
      </c>
      <c r="G21589" s="199">
        <v>3.6320210069379598E-2</v>
      </c>
      <c r="H21589" s="199">
        <v>0.97102703526525203</v>
      </c>
      <c r="I21589" s="199" t="s">
        <v>1469</v>
      </c>
    </row>
    <row r="21590" spans="1:9" x14ac:dyDescent="0.25">
      <c r="A21590" s="199">
        <v>21587</v>
      </c>
      <c r="B21590" s="199" t="s">
        <v>25195</v>
      </c>
      <c r="C21590" s="199" t="s">
        <v>25194</v>
      </c>
      <c r="D21590" s="199">
        <v>0.25129306549687302</v>
      </c>
      <c r="E21590" s="199">
        <v>0.18660008344051299</v>
      </c>
      <c r="F21590" s="199">
        <v>1.7668051964362199</v>
      </c>
      <c r="G21590" s="199">
        <v>0.105614407189259</v>
      </c>
      <c r="H21590" s="199">
        <v>0.91588829340269495</v>
      </c>
      <c r="I21590" s="199" t="s">
        <v>1469</v>
      </c>
    </row>
    <row r="21591" spans="1:9" x14ac:dyDescent="0.25">
      <c r="A21591" s="199">
        <v>21588</v>
      </c>
      <c r="B21591" s="199" t="s">
        <v>25193</v>
      </c>
      <c r="C21591" s="199" t="s">
        <v>25192</v>
      </c>
      <c r="D21591" s="199">
        <v>639.61696990221299</v>
      </c>
      <c r="E21591" s="199">
        <v>-0.74305356562072</v>
      </c>
      <c r="F21591" s="199">
        <v>0.65406011071555104</v>
      </c>
      <c r="G21591" s="199">
        <v>-1.1360631132325301</v>
      </c>
      <c r="H21591" s="199">
        <v>0.25593015133082397</v>
      </c>
      <c r="I21591" s="199">
        <v>0.68745676664982003</v>
      </c>
    </row>
    <row r="21592" spans="1:9" x14ac:dyDescent="0.25">
      <c r="A21592" s="199">
        <v>21589</v>
      </c>
      <c r="B21592" s="199" t="s">
        <v>25191</v>
      </c>
      <c r="C21592" s="199" t="s">
        <v>25190</v>
      </c>
      <c r="D21592" s="199">
        <v>0.456024002104986</v>
      </c>
      <c r="E21592" s="199">
        <v>-0.109287446178297</v>
      </c>
      <c r="F21592" s="199">
        <v>1.3834650399891399</v>
      </c>
      <c r="G21592" s="199">
        <v>-7.8995452013124204E-2</v>
      </c>
      <c r="H21592" s="199">
        <v>0.93703624052798695</v>
      </c>
      <c r="I21592" s="199" t="s">
        <v>1469</v>
      </c>
    </row>
    <row r="21593" spans="1:9" x14ac:dyDescent="0.25">
      <c r="A21593" s="199">
        <v>21590</v>
      </c>
      <c r="B21593" s="199" t="s">
        <v>25189</v>
      </c>
      <c r="C21593" s="199" t="s">
        <v>25188</v>
      </c>
      <c r="D21593" s="199">
        <v>1.4513121674379901</v>
      </c>
      <c r="E21593" s="199">
        <v>-0.25746656959810699</v>
      </c>
      <c r="F21593" s="199">
        <v>1.82272053198192</v>
      </c>
      <c r="G21593" s="199">
        <v>-0.14125400196054899</v>
      </c>
      <c r="H21593" s="199">
        <v>0.88766928629948505</v>
      </c>
      <c r="I21593" s="199" t="s">
        <v>1469</v>
      </c>
    </row>
    <row r="21594" spans="1:9" x14ac:dyDescent="0.25">
      <c r="A21594" s="199">
        <v>21591</v>
      </c>
      <c r="B21594" s="199" t="s">
        <v>25187</v>
      </c>
      <c r="C21594" s="199" t="s">
        <v>25186</v>
      </c>
      <c r="D21594" s="199">
        <v>0.66278654633571399</v>
      </c>
      <c r="E21594" s="199">
        <v>-1.6486242356974801</v>
      </c>
      <c r="F21594" s="199">
        <v>2.1414524400804602</v>
      </c>
      <c r="G21594" s="199">
        <v>-0.76986264314865605</v>
      </c>
      <c r="H21594" s="199">
        <v>0.44138137563732199</v>
      </c>
      <c r="I21594" s="199" t="s">
        <v>1469</v>
      </c>
    </row>
    <row r="21595" spans="1:9" x14ac:dyDescent="0.25">
      <c r="A21595" s="199">
        <v>21592</v>
      </c>
      <c r="B21595" s="199" t="s">
        <v>25185</v>
      </c>
      <c r="C21595" s="199" t="s">
        <v>25184</v>
      </c>
      <c r="D21595" s="199">
        <v>11.6350543877427</v>
      </c>
      <c r="E21595" s="199">
        <v>-0.73799327759823097</v>
      </c>
      <c r="F21595" s="199">
        <v>0.61871772583706897</v>
      </c>
      <c r="G21595" s="199">
        <v>-1.19277862388667</v>
      </c>
      <c r="H21595" s="199">
        <v>0.23295608392498399</v>
      </c>
      <c r="I21595" s="199">
        <v>0.66792658371306102</v>
      </c>
    </row>
    <row r="21596" spans="1:9" x14ac:dyDescent="0.25">
      <c r="A21596" s="199">
        <v>21593</v>
      </c>
      <c r="B21596" s="199" t="s">
        <v>25183</v>
      </c>
      <c r="C21596" s="199" t="s">
        <v>25182</v>
      </c>
      <c r="D21596" s="199">
        <v>4.1152421610365</v>
      </c>
      <c r="E21596" s="199">
        <v>-3.3004936518600703E-2</v>
      </c>
      <c r="F21596" s="199">
        <v>0.68263572875481804</v>
      </c>
      <c r="G21596" s="199">
        <v>-4.8349266128809798E-2</v>
      </c>
      <c r="H21596" s="199">
        <v>0.961437891743263</v>
      </c>
      <c r="I21596" s="199">
        <v>0.99026286607693204</v>
      </c>
    </row>
    <row r="21597" spans="1:9" x14ac:dyDescent="0.25">
      <c r="A21597" s="199">
        <v>21594</v>
      </c>
      <c r="B21597" s="199" t="s">
        <v>25181</v>
      </c>
      <c r="C21597" s="199" t="s">
        <v>25180</v>
      </c>
      <c r="D21597" s="199">
        <v>5.0474252431065301</v>
      </c>
      <c r="E21597" s="199">
        <v>0.21261861425992701</v>
      </c>
      <c r="F21597" s="199">
        <v>0.36834341245229202</v>
      </c>
      <c r="G21597" s="199">
        <v>0.57722931121366505</v>
      </c>
      <c r="H21597" s="199">
        <v>0.56378455887901002</v>
      </c>
      <c r="I21597" s="199">
        <v>0.85606649415967395</v>
      </c>
    </row>
    <row r="21598" spans="1:9" x14ac:dyDescent="0.25">
      <c r="A21598" s="199">
        <v>21595</v>
      </c>
      <c r="B21598" s="199" t="s">
        <v>25179</v>
      </c>
      <c r="C21598" s="199" t="s">
        <v>25178</v>
      </c>
      <c r="D21598" s="199">
        <v>3.76225396364182</v>
      </c>
      <c r="E21598" s="199">
        <v>0.31052021391929102</v>
      </c>
      <c r="F21598" s="199">
        <v>0.68146456943252398</v>
      </c>
      <c r="G21598" s="199">
        <v>0.45566596980657498</v>
      </c>
      <c r="H21598" s="199">
        <v>0.64863019653555998</v>
      </c>
      <c r="I21598" s="199">
        <v>0.89102701523877403</v>
      </c>
    </row>
    <row r="21599" spans="1:9" x14ac:dyDescent="0.25">
      <c r="A21599" s="199">
        <v>21596</v>
      </c>
      <c r="B21599" s="199" t="s">
        <v>25177</v>
      </c>
      <c r="C21599" s="199" t="s">
        <v>25176</v>
      </c>
      <c r="D21599" s="199">
        <v>63.611333547603103</v>
      </c>
      <c r="E21599" s="199">
        <v>7.4972221323049903E-3</v>
      </c>
      <c r="F21599" s="199">
        <v>0.24344188601434499</v>
      </c>
      <c r="G21599" s="199">
        <v>3.0796763264737501E-2</v>
      </c>
      <c r="H21599" s="199">
        <v>0.97543162173775599</v>
      </c>
      <c r="I21599" s="199">
        <v>0.99440119832614504</v>
      </c>
    </row>
    <row r="21600" spans="1:9" x14ac:dyDescent="0.25">
      <c r="A21600" s="199">
        <v>21597</v>
      </c>
      <c r="B21600" s="199" t="s">
        <v>25175</v>
      </c>
      <c r="C21600" s="199" t="s">
        <v>25174</v>
      </c>
      <c r="D21600" s="199">
        <v>17.305964025717302</v>
      </c>
      <c r="E21600" s="199">
        <v>-0.55130898248956905</v>
      </c>
      <c r="F21600" s="199">
        <v>0.73638034369822403</v>
      </c>
      <c r="G21600" s="199">
        <v>-0.74867422413912399</v>
      </c>
      <c r="H21600" s="199">
        <v>0.45405358310577199</v>
      </c>
      <c r="I21600" s="199">
        <v>0.80694061473652501</v>
      </c>
    </row>
    <row r="21601" spans="1:9" x14ac:dyDescent="0.25">
      <c r="A21601" s="199">
        <v>21598</v>
      </c>
      <c r="B21601" s="199" t="s">
        <v>25173</v>
      </c>
      <c r="C21601" s="199" t="s">
        <v>25172</v>
      </c>
      <c r="D21601" s="199">
        <v>4.4504605836058104</v>
      </c>
      <c r="E21601" s="199">
        <v>-1.3291857869855599</v>
      </c>
      <c r="F21601" s="199">
        <v>0.64320211695436702</v>
      </c>
      <c r="G21601" s="199">
        <v>-2.06651338972484</v>
      </c>
      <c r="H21601" s="199">
        <v>3.8780029430099797E-2</v>
      </c>
      <c r="I21601" s="199">
        <v>0.37834396825004701</v>
      </c>
    </row>
    <row r="21602" spans="1:9" x14ac:dyDescent="0.25">
      <c r="A21602" s="199">
        <v>21599</v>
      </c>
      <c r="B21602" s="199" t="s">
        <v>25171</v>
      </c>
      <c r="C21602" s="199" t="s">
        <v>25170</v>
      </c>
      <c r="D21602" s="199">
        <v>0.347415803143371</v>
      </c>
      <c r="E21602" s="199">
        <v>-0.14985937580176001</v>
      </c>
      <c r="F21602" s="199">
        <v>0.93576986855268796</v>
      </c>
      <c r="G21602" s="199">
        <v>-0.160145545222076</v>
      </c>
      <c r="H21602" s="199">
        <v>0.87276642423617901</v>
      </c>
      <c r="I21602" s="199" t="s">
        <v>1469</v>
      </c>
    </row>
    <row r="21603" spans="1:9" x14ac:dyDescent="0.25">
      <c r="A21603" s="199">
        <v>21600</v>
      </c>
      <c r="B21603" s="199" t="s">
        <v>25169</v>
      </c>
      <c r="C21603" s="199" t="s">
        <v>25168</v>
      </c>
      <c r="D21603" s="199">
        <v>23.127639411410001</v>
      </c>
      <c r="E21603" s="199">
        <v>-6.7948735478442698E-2</v>
      </c>
      <c r="F21603" s="199">
        <v>0.31712459851047903</v>
      </c>
      <c r="G21603" s="199">
        <v>-0.21426510525388201</v>
      </c>
      <c r="H21603" s="199">
        <v>0.83034032808824698</v>
      </c>
      <c r="I21603" s="199">
        <v>0.95310237660285702</v>
      </c>
    </row>
    <row r="21604" spans="1:9" x14ac:dyDescent="0.25">
      <c r="A21604" s="199">
        <v>21601</v>
      </c>
      <c r="B21604" s="199" t="s">
        <v>25167</v>
      </c>
      <c r="C21604" s="199" t="s">
        <v>25166</v>
      </c>
      <c r="D21604" s="199">
        <v>1.16419685751482</v>
      </c>
      <c r="E21604" s="199">
        <v>1.45765641206685</v>
      </c>
      <c r="F21604" s="199">
        <v>1.1265922708935301</v>
      </c>
      <c r="G21604" s="199">
        <v>1.2938633165934501</v>
      </c>
      <c r="H21604" s="199">
        <v>0.19571263745058901</v>
      </c>
      <c r="I21604" s="199" t="s">
        <v>1469</v>
      </c>
    </row>
    <row r="21605" spans="1:9" x14ac:dyDescent="0.25">
      <c r="A21605" s="199">
        <v>21602</v>
      </c>
      <c r="B21605" s="199" t="s">
        <v>25165</v>
      </c>
      <c r="C21605" s="199" t="s">
        <v>25164</v>
      </c>
      <c r="D21605" s="199">
        <v>40.928323881190799</v>
      </c>
      <c r="E21605" s="199">
        <v>1.8937393381830101</v>
      </c>
      <c r="F21605" s="199">
        <v>0.86167818621789105</v>
      </c>
      <c r="G21605" s="199">
        <v>2.1977338738202001</v>
      </c>
      <c r="H21605" s="199">
        <v>2.7968076144929799E-2</v>
      </c>
      <c r="I21605" s="199">
        <v>0.34013289617275999</v>
      </c>
    </row>
    <row r="21606" spans="1:9" x14ac:dyDescent="0.25">
      <c r="A21606" s="199">
        <v>21603</v>
      </c>
      <c r="B21606" s="199" t="s">
        <v>25163</v>
      </c>
      <c r="C21606" s="199" t="s">
        <v>25162</v>
      </c>
      <c r="D21606" s="199">
        <v>1.7663971333180799</v>
      </c>
      <c r="E21606" s="199">
        <v>-2.4603988297749901</v>
      </c>
      <c r="F21606" s="199">
        <v>1.2188432878825599</v>
      </c>
      <c r="G21606" s="199">
        <v>-2.0186342692581198</v>
      </c>
      <c r="H21606" s="199">
        <v>4.3525246441851302E-2</v>
      </c>
      <c r="I21606" s="199" t="s">
        <v>1469</v>
      </c>
    </row>
    <row r="21607" spans="1:9" x14ac:dyDescent="0.25">
      <c r="A21607" s="199">
        <v>21604</v>
      </c>
      <c r="B21607" s="199" t="s">
        <v>25161</v>
      </c>
      <c r="C21607" s="199" t="s">
        <v>25160</v>
      </c>
      <c r="D21607" s="199">
        <v>2.3181526576873601</v>
      </c>
      <c r="E21607" s="199">
        <v>1.06202077228327</v>
      </c>
      <c r="F21607" s="199">
        <v>0.59274098079467796</v>
      </c>
      <c r="G21607" s="199">
        <v>1.79171139957193</v>
      </c>
      <c r="H21607" s="199">
        <v>7.3179207542632393E-2</v>
      </c>
      <c r="I21607" s="199">
        <v>0.46080040525605798</v>
      </c>
    </row>
    <row r="21608" spans="1:9" x14ac:dyDescent="0.25">
      <c r="A21608" s="199">
        <v>21605</v>
      </c>
      <c r="B21608" s="199" t="s">
        <v>25159</v>
      </c>
      <c r="C21608" s="199" t="s">
        <v>25158</v>
      </c>
      <c r="D21608" s="199">
        <v>10.2013747480371</v>
      </c>
      <c r="E21608" s="199">
        <v>0.42550831901908098</v>
      </c>
      <c r="F21608" s="199">
        <v>0.70439847114204701</v>
      </c>
      <c r="G21608" s="199">
        <v>0.60407331425521305</v>
      </c>
      <c r="H21608" s="199">
        <v>0.545794900537521</v>
      </c>
      <c r="I21608" s="199">
        <v>0.84901528276897698</v>
      </c>
    </row>
    <row r="21609" spans="1:9" x14ac:dyDescent="0.25">
      <c r="A21609" s="199">
        <v>21606</v>
      </c>
      <c r="B21609" s="199" t="s">
        <v>25157</v>
      </c>
      <c r="C21609" s="199" t="s">
        <v>25156</v>
      </c>
      <c r="D21609" s="199">
        <v>9.9532590321524399</v>
      </c>
      <c r="E21609" s="199">
        <v>0.40746254270782301</v>
      </c>
      <c r="F21609" s="199">
        <v>0.66947120160887497</v>
      </c>
      <c r="G21609" s="199">
        <v>0.60863341354879497</v>
      </c>
      <c r="H21609" s="199">
        <v>0.54276745170101903</v>
      </c>
      <c r="I21609" s="199">
        <v>0.84787462139705005</v>
      </c>
    </row>
    <row r="21610" spans="1:9" x14ac:dyDescent="0.25">
      <c r="A21610" s="199">
        <v>21607</v>
      </c>
      <c r="B21610" s="199" t="s">
        <v>25155</v>
      </c>
      <c r="C21610" s="199" t="s">
        <v>25154</v>
      </c>
      <c r="D21610" s="199">
        <v>2.14694757439932</v>
      </c>
      <c r="E21610" s="199">
        <v>-1.86254032540015</v>
      </c>
      <c r="F21610" s="199">
        <v>0.75349739171172303</v>
      </c>
      <c r="G21610" s="199">
        <v>-2.4718603486722199</v>
      </c>
      <c r="H21610" s="199">
        <v>1.3441201160025401E-2</v>
      </c>
      <c r="I21610" s="199" t="s">
        <v>1469</v>
      </c>
    </row>
    <row r="21611" spans="1:9" x14ac:dyDescent="0.25">
      <c r="A21611" s="199">
        <v>21608</v>
      </c>
      <c r="B21611" s="199" t="s">
        <v>25153</v>
      </c>
      <c r="C21611" s="199" t="s">
        <v>25152</v>
      </c>
      <c r="D21611" s="199">
        <v>218.99700007063799</v>
      </c>
      <c r="E21611" s="199">
        <v>-3.2017309128499802E-2</v>
      </c>
      <c r="F21611" s="199">
        <v>0.22873027469717799</v>
      </c>
      <c r="G21611" s="199">
        <v>-0.13997844916195901</v>
      </c>
      <c r="H21611" s="199">
        <v>0.88867701780604202</v>
      </c>
      <c r="I21611" s="199">
        <v>0.97071405934953903</v>
      </c>
    </row>
    <row r="21612" spans="1:9" x14ac:dyDescent="0.25">
      <c r="A21612" s="199">
        <v>21609</v>
      </c>
      <c r="B21612" s="199" t="s">
        <v>25151</v>
      </c>
      <c r="C21612" s="199" t="s">
        <v>25150</v>
      </c>
      <c r="D21612" s="199">
        <v>1979.12287519918</v>
      </c>
      <c r="E21612" s="199">
        <v>-4.9742535366093098E-2</v>
      </c>
      <c r="F21612" s="199">
        <v>0.120203088296382</v>
      </c>
      <c r="G21612" s="199">
        <v>-0.41382077674613699</v>
      </c>
      <c r="H21612" s="199">
        <v>0.67900536682120805</v>
      </c>
      <c r="I21612" s="199">
        <v>0.90181155825058901</v>
      </c>
    </row>
    <row r="21613" spans="1:9" x14ac:dyDescent="0.25">
      <c r="A21613" s="199">
        <v>21610</v>
      </c>
      <c r="B21613" s="199" t="s">
        <v>25149</v>
      </c>
      <c r="C21613" s="199" t="s">
        <v>25148</v>
      </c>
      <c r="D21613" s="199">
        <v>2.2631320774565098</v>
      </c>
      <c r="E21613" s="199">
        <v>0.28174877124286002</v>
      </c>
      <c r="F21613" s="199">
        <v>0.74894956672769997</v>
      </c>
      <c r="G21613" s="199">
        <v>0.37619191432858901</v>
      </c>
      <c r="H21613" s="199">
        <v>0.70677422611061302</v>
      </c>
      <c r="I21613" s="199" t="s">
        <v>1469</v>
      </c>
    </row>
    <row r="21614" spans="1:9" x14ac:dyDescent="0.25">
      <c r="A21614" s="199">
        <v>21611</v>
      </c>
      <c r="B21614" s="199" t="s">
        <v>25147</v>
      </c>
      <c r="C21614" s="199" t="s">
        <v>25146</v>
      </c>
      <c r="D21614" s="199">
        <v>3.2181197430352899</v>
      </c>
      <c r="E21614" s="199">
        <v>-0.17257388108068</v>
      </c>
      <c r="F21614" s="199">
        <v>0.48845175468054902</v>
      </c>
      <c r="G21614" s="199">
        <v>-0.35330793558832702</v>
      </c>
      <c r="H21614" s="199">
        <v>0.72385759693785201</v>
      </c>
      <c r="I21614" s="199">
        <v>0.91913905911574501</v>
      </c>
    </row>
    <row r="21615" spans="1:9" x14ac:dyDescent="0.25">
      <c r="A21615" s="199">
        <v>21612</v>
      </c>
      <c r="B21615" s="199" t="s">
        <v>25145</v>
      </c>
      <c r="C21615" s="199" t="s">
        <v>25144</v>
      </c>
      <c r="D21615" s="199">
        <v>8.6474440523189298</v>
      </c>
      <c r="E21615" s="199">
        <v>-2.29226563772932</v>
      </c>
      <c r="F21615" s="199">
        <v>0.70741250652959198</v>
      </c>
      <c r="G21615" s="199">
        <v>-3.2403521517801002</v>
      </c>
      <c r="H21615" s="199">
        <v>1.1938216381654301E-3</v>
      </c>
      <c r="I21615" s="199">
        <v>0.112098218430941</v>
      </c>
    </row>
    <row r="21616" spans="1:9" x14ac:dyDescent="0.25">
      <c r="A21616" s="199">
        <v>21613</v>
      </c>
      <c r="B21616" s="199" t="s">
        <v>25143</v>
      </c>
      <c r="C21616" s="199" t="s">
        <v>25142</v>
      </c>
      <c r="D21616" s="199">
        <v>7.8295813637358496</v>
      </c>
      <c r="E21616" s="199">
        <v>-0.58920658227070399</v>
      </c>
      <c r="F21616" s="199">
        <v>0.564034545291345</v>
      </c>
      <c r="G21616" s="199">
        <v>-1.0446285377190101</v>
      </c>
      <c r="H21616" s="199">
        <v>0.29619468476678501</v>
      </c>
      <c r="I21616" s="199">
        <v>0.71589295633073102</v>
      </c>
    </row>
    <row r="21617" spans="1:9" x14ac:dyDescent="0.25">
      <c r="A21617" s="199">
        <v>21614</v>
      </c>
      <c r="B21617" s="199" t="s">
        <v>25141</v>
      </c>
      <c r="C21617" s="199" t="s">
        <v>25140</v>
      </c>
      <c r="D21617" s="199">
        <v>4.6543196368504001</v>
      </c>
      <c r="E21617" s="199">
        <v>5.1589317114762098E-2</v>
      </c>
      <c r="F21617" s="199">
        <v>0.56761295576842397</v>
      </c>
      <c r="G21617" s="199">
        <v>9.0888195187372706E-2</v>
      </c>
      <c r="H21617" s="199">
        <v>0.92758143024376705</v>
      </c>
      <c r="I21617" s="199">
        <v>0.981769940640557</v>
      </c>
    </row>
    <row r="21618" spans="1:9" x14ac:dyDescent="0.25">
      <c r="A21618" s="199">
        <v>21615</v>
      </c>
      <c r="B21618" s="199" t="s">
        <v>25139</v>
      </c>
      <c r="C21618" s="199" t="s">
        <v>25138</v>
      </c>
      <c r="D21618" s="199">
        <v>0.86909018971737195</v>
      </c>
      <c r="E21618" s="199">
        <v>-9.6580778313404503E-2</v>
      </c>
      <c r="F21618" s="199">
        <v>0.63695491077962296</v>
      </c>
      <c r="G21618" s="199">
        <v>-0.15162890917222299</v>
      </c>
      <c r="H21618" s="199">
        <v>0.87947963081767799</v>
      </c>
      <c r="I21618" s="199" t="s">
        <v>1469</v>
      </c>
    </row>
    <row r="21619" spans="1:9" x14ac:dyDescent="0.25">
      <c r="A21619" s="199">
        <v>21616</v>
      </c>
      <c r="B21619" s="199" t="s">
        <v>25137</v>
      </c>
      <c r="C21619" s="199" t="s">
        <v>25136</v>
      </c>
      <c r="D21619" s="199">
        <v>0.605705444951817</v>
      </c>
      <c r="E21619" s="199">
        <v>0.601633534933953</v>
      </c>
      <c r="F21619" s="199">
        <v>0.94507760569366694</v>
      </c>
      <c r="G21619" s="199">
        <v>0.63659696442851099</v>
      </c>
      <c r="H21619" s="199">
        <v>0.52438740299075604</v>
      </c>
      <c r="I21619" s="199" t="s">
        <v>1469</v>
      </c>
    </row>
    <row r="21620" spans="1:9" x14ac:dyDescent="0.25">
      <c r="A21620" s="199">
        <v>21617</v>
      </c>
      <c r="B21620" s="199" t="s">
        <v>25135</v>
      </c>
      <c r="C21620" s="199" t="s">
        <v>25134</v>
      </c>
      <c r="D21620" s="199">
        <v>1.4769855836761101</v>
      </c>
      <c r="E21620" s="199">
        <v>0.73436940007565099</v>
      </c>
      <c r="F21620" s="199">
        <v>1.0969751087350701</v>
      </c>
      <c r="G21620" s="199">
        <v>0.669449465377988</v>
      </c>
      <c r="H21620" s="199">
        <v>0.50320880656664801</v>
      </c>
      <c r="I21620" s="199" t="s">
        <v>1469</v>
      </c>
    </row>
    <row r="21621" spans="1:9" x14ac:dyDescent="0.25">
      <c r="A21621" s="199">
        <v>21618</v>
      </c>
      <c r="B21621" s="199" t="s">
        <v>25133</v>
      </c>
      <c r="C21621" s="199" t="s">
        <v>25132</v>
      </c>
      <c r="D21621" s="199">
        <v>2.0899103344065502</v>
      </c>
      <c r="E21621" s="199">
        <v>2.1741171805009198</v>
      </c>
      <c r="F21621" s="199">
        <v>1.2993675279291901</v>
      </c>
      <c r="G21621" s="199">
        <v>1.6732118771398199</v>
      </c>
      <c r="H21621" s="199">
        <v>9.4285593020896702E-2</v>
      </c>
      <c r="I21621" s="199" t="s">
        <v>1469</v>
      </c>
    </row>
    <row r="21622" spans="1:9" x14ac:dyDescent="0.25">
      <c r="A21622" s="199">
        <v>21619</v>
      </c>
      <c r="B21622" s="199" t="s">
        <v>25131</v>
      </c>
      <c r="C21622" s="199" t="s">
        <v>25130</v>
      </c>
      <c r="D21622" s="199">
        <v>1.61604736398576</v>
      </c>
      <c r="E21622" s="199">
        <v>1.30819238027882</v>
      </c>
      <c r="F21622" s="199">
        <v>1.11565249078122</v>
      </c>
      <c r="G21622" s="199">
        <v>1.1725805222401899</v>
      </c>
      <c r="H21622" s="199">
        <v>0.240964064054451</v>
      </c>
      <c r="I21622" s="199" t="s">
        <v>1469</v>
      </c>
    </row>
    <row r="21623" spans="1:9" x14ac:dyDescent="0.25">
      <c r="A21623" s="199">
        <v>21620</v>
      </c>
      <c r="B21623" s="199" t="s">
        <v>25129</v>
      </c>
      <c r="C21623" s="199" t="s">
        <v>25128</v>
      </c>
      <c r="D21623" s="199">
        <v>0.64361180078783897</v>
      </c>
      <c r="E21623" s="199">
        <v>3.8993368349512302E-2</v>
      </c>
      <c r="F21623" s="199">
        <v>0.68693247019688497</v>
      </c>
      <c r="G21623" s="199">
        <v>5.6764485653642498E-2</v>
      </c>
      <c r="H21623" s="199">
        <v>0.95473280464382804</v>
      </c>
      <c r="I21623" s="199" t="s">
        <v>1469</v>
      </c>
    </row>
    <row r="21624" spans="1:9" x14ac:dyDescent="0.25">
      <c r="A21624" s="199">
        <v>21621</v>
      </c>
      <c r="B21624" s="199" t="s">
        <v>25127</v>
      </c>
      <c r="C21624" s="199" t="s">
        <v>25126</v>
      </c>
      <c r="D21624" s="199">
        <v>0.60885231691463504</v>
      </c>
      <c r="E21624" s="199">
        <v>2.7052552106039802</v>
      </c>
      <c r="F21624" s="199">
        <v>2.95521581523237</v>
      </c>
      <c r="G21624" s="199">
        <v>0.91541714031848698</v>
      </c>
      <c r="H21624" s="199">
        <v>0.35997268350973699</v>
      </c>
      <c r="I21624" s="199" t="s">
        <v>1469</v>
      </c>
    </row>
    <row r="21625" spans="1:9" x14ac:dyDescent="0.25">
      <c r="A21625" s="199">
        <v>21622</v>
      </c>
      <c r="B21625" s="199" t="s">
        <v>25125</v>
      </c>
      <c r="C21625" s="199" t="s">
        <v>25124</v>
      </c>
      <c r="D21625" s="199">
        <v>0.75237330973111305</v>
      </c>
      <c r="E21625" s="199">
        <v>-0.99348892355376694</v>
      </c>
      <c r="F21625" s="199">
        <v>1.03412039427158</v>
      </c>
      <c r="G21625" s="199">
        <v>-0.96070914862245704</v>
      </c>
      <c r="H21625" s="199">
        <v>0.33669842994820498</v>
      </c>
      <c r="I21625" s="199" t="s">
        <v>1469</v>
      </c>
    </row>
    <row r="21626" spans="1:9" x14ac:dyDescent="0.25">
      <c r="A21626" s="199">
        <v>21623</v>
      </c>
      <c r="B21626" s="199" t="s">
        <v>25123</v>
      </c>
      <c r="C21626" s="199" t="s">
        <v>25122</v>
      </c>
      <c r="D21626" s="199">
        <v>357.01722768750602</v>
      </c>
      <c r="E21626" s="199">
        <v>-0.13920520888201099</v>
      </c>
      <c r="F21626" s="199">
        <v>0.32316625484367301</v>
      </c>
      <c r="G21626" s="199">
        <v>-0.43075416073175499</v>
      </c>
      <c r="H21626" s="199">
        <v>0.6666471331553</v>
      </c>
      <c r="I21626" s="199">
        <v>0.89862125861304898</v>
      </c>
    </row>
    <row r="21627" spans="1:9" x14ac:dyDescent="0.25">
      <c r="A21627" s="199">
        <v>21624</v>
      </c>
      <c r="B21627" s="199" t="s">
        <v>25121</v>
      </c>
      <c r="C21627" s="199" t="s">
        <v>25120</v>
      </c>
      <c r="D21627" s="199">
        <v>109.457829141361</v>
      </c>
      <c r="E21627" s="199">
        <v>0.30515779050675901</v>
      </c>
      <c r="F21627" s="199">
        <v>0.38798006633654603</v>
      </c>
      <c r="G21627" s="199">
        <v>0.78652955907805799</v>
      </c>
      <c r="H21627" s="199">
        <v>0.43155730885972299</v>
      </c>
      <c r="I21627" s="199">
        <v>0.79655920249828804</v>
      </c>
    </row>
    <row r="21628" spans="1:9" x14ac:dyDescent="0.25">
      <c r="A21628" s="199">
        <v>21625</v>
      </c>
      <c r="B21628" s="199" t="s">
        <v>25119</v>
      </c>
      <c r="C21628" s="199" t="s">
        <v>25118</v>
      </c>
      <c r="D21628" s="199">
        <v>0.56148474674486204</v>
      </c>
      <c r="E21628" s="199">
        <v>-5.9954942179692598E-2</v>
      </c>
      <c r="F21628" s="199">
        <v>1.52068921486164</v>
      </c>
      <c r="G21628" s="199">
        <v>-3.9426163869484498E-2</v>
      </c>
      <c r="H21628" s="199">
        <v>0.96855062037119599</v>
      </c>
      <c r="I21628" s="199" t="s">
        <v>1469</v>
      </c>
    </row>
    <row r="21629" spans="1:9" x14ac:dyDescent="0.25">
      <c r="A21629" s="199">
        <v>21626</v>
      </c>
      <c r="B21629" s="199" t="s">
        <v>25117</v>
      </c>
      <c r="C21629" s="199" t="s">
        <v>25116</v>
      </c>
      <c r="D21629" s="199">
        <v>0.46646713572433302</v>
      </c>
      <c r="E21629" s="199">
        <v>-1.4001629851475199</v>
      </c>
      <c r="F21629" s="199">
        <v>1.70881290586685</v>
      </c>
      <c r="G21629" s="199">
        <v>-0.81937758097469404</v>
      </c>
      <c r="H21629" s="199">
        <v>0.41257102181717098</v>
      </c>
      <c r="I21629" s="199" t="s">
        <v>1469</v>
      </c>
    </row>
    <row r="21630" spans="1:9" x14ac:dyDescent="0.25">
      <c r="A21630" s="199">
        <v>21627</v>
      </c>
      <c r="B21630" s="199" t="s">
        <v>25115</v>
      </c>
      <c r="C21630" s="199" t="s">
        <v>25114</v>
      </c>
      <c r="D21630" s="199">
        <v>1.6381955083341699</v>
      </c>
      <c r="E21630" s="199">
        <v>-0.12455426927949199</v>
      </c>
      <c r="F21630" s="199">
        <v>2.1526942219110099</v>
      </c>
      <c r="G21630" s="199">
        <v>-5.7859712731946303E-2</v>
      </c>
      <c r="H21630" s="199">
        <v>0.95386037391469602</v>
      </c>
      <c r="I21630" s="199" t="s">
        <v>1469</v>
      </c>
    </row>
    <row r="21631" spans="1:9" x14ac:dyDescent="0.25">
      <c r="A21631" s="199">
        <v>21628</v>
      </c>
      <c r="B21631" s="199" t="s">
        <v>25113</v>
      </c>
      <c r="C21631" s="199" t="s">
        <v>25112</v>
      </c>
      <c r="D21631" s="199">
        <v>63.400666228584399</v>
      </c>
      <c r="E21631" s="199">
        <v>-5.46096434165559E-2</v>
      </c>
      <c r="F21631" s="199">
        <v>0.246615427981969</v>
      </c>
      <c r="G21631" s="199">
        <v>-0.22143644403523899</v>
      </c>
      <c r="H21631" s="199">
        <v>0.82475261842284098</v>
      </c>
      <c r="I21631" s="199">
        <v>0.951648733459313</v>
      </c>
    </row>
    <row r="21632" spans="1:9" x14ac:dyDescent="0.25">
      <c r="A21632" s="199">
        <v>21629</v>
      </c>
      <c r="B21632" s="199" t="s">
        <v>25111</v>
      </c>
      <c r="C21632" s="199" t="s">
        <v>25110</v>
      </c>
      <c r="D21632" s="199">
        <v>2.19007959459804</v>
      </c>
      <c r="E21632" s="199">
        <v>-0.49180091073958399</v>
      </c>
      <c r="F21632" s="199">
        <v>0.82644879095666701</v>
      </c>
      <c r="G21632" s="199">
        <v>-0.59507729471089599</v>
      </c>
      <c r="H21632" s="199">
        <v>0.55179180504889203</v>
      </c>
      <c r="I21632" s="199" t="s">
        <v>1469</v>
      </c>
    </row>
    <row r="21633" spans="1:9" x14ac:dyDescent="0.25">
      <c r="A21633" s="199">
        <v>21630</v>
      </c>
      <c r="B21633" s="199" t="s">
        <v>25109</v>
      </c>
      <c r="C21633" s="199" t="s">
        <v>25108</v>
      </c>
      <c r="D21633" s="199">
        <v>2.3788012460719101</v>
      </c>
      <c r="E21633" s="199">
        <v>-1.56627392919015</v>
      </c>
      <c r="F21633" s="199">
        <v>0.79294907774207302</v>
      </c>
      <c r="G21633" s="199">
        <v>-1.97525159326766</v>
      </c>
      <c r="H21633" s="199">
        <v>4.8239603589600902E-2</v>
      </c>
      <c r="I21633" s="199">
        <v>0.40010356039829797</v>
      </c>
    </row>
    <row r="21634" spans="1:9" x14ac:dyDescent="0.25">
      <c r="A21634" s="199">
        <v>21631</v>
      </c>
      <c r="B21634" s="199" t="s">
        <v>25107</v>
      </c>
      <c r="C21634" s="199" t="s">
        <v>25106</v>
      </c>
      <c r="D21634" s="199">
        <v>8.2784467571705296</v>
      </c>
      <c r="E21634" s="199">
        <v>-1.8485896475078101</v>
      </c>
      <c r="F21634" s="199">
        <v>0.53359882135917303</v>
      </c>
      <c r="G21634" s="199">
        <v>-3.4643810546640901</v>
      </c>
      <c r="H21634" s="199">
        <v>5.3145310876694205E-4</v>
      </c>
      <c r="I21634" s="199">
        <v>7.8048578314561606E-2</v>
      </c>
    </row>
    <row r="21635" spans="1:9" x14ac:dyDescent="0.25">
      <c r="A21635" s="199">
        <v>21632</v>
      </c>
      <c r="B21635" s="199" t="s">
        <v>25105</v>
      </c>
      <c r="C21635" s="199" t="s">
        <v>25104</v>
      </c>
      <c r="D21635" s="199">
        <v>2325.3274652914201</v>
      </c>
      <c r="E21635" s="199">
        <v>0.123392985867139</v>
      </c>
      <c r="F21635" s="199">
        <v>0.243422707516742</v>
      </c>
      <c r="G21635" s="199">
        <v>0.50690827953531203</v>
      </c>
      <c r="H21635" s="199">
        <v>0.61221917603459697</v>
      </c>
      <c r="I21635" s="199">
        <v>0.87868145725091995</v>
      </c>
    </row>
    <row r="21636" spans="1:9" x14ac:dyDescent="0.25">
      <c r="A21636" s="199">
        <v>21633</v>
      </c>
      <c r="B21636" s="199" t="s">
        <v>25103</v>
      </c>
      <c r="C21636" s="199" t="s">
        <v>25102</v>
      </c>
      <c r="D21636" s="199">
        <v>3.7907202722187701</v>
      </c>
      <c r="E21636" s="199">
        <v>-0.25686847406088598</v>
      </c>
      <c r="F21636" s="199">
        <v>0.71386271735155704</v>
      </c>
      <c r="G21636" s="199">
        <v>-0.359828952846665</v>
      </c>
      <c r="H21636" s="199">
        <v>0.71897505019101404</v>
      </c>
      <c r="I21636" s="199">
        <v>0.91737071816687599</v>
      </c>
    </row>
    <row r="21637" spans="1:9" x14ac:dyDescent="0.25">
      <c r="A21637" s="199">
        <v>21634</v>
      </c>
      <c r="B21637" s="199" t="s">
        <v>25101</v>
      </c>
      <c r="C21637" s="199" t="s">
        <v>25100</v>
      </c>
      <c r="D21637" s="199">
        <v>0.223655165839485</v>
      </c>
      <c r="E21637" s="199">
        <v>-0.61401966322302004</v>
      </c>
      <c r="F21637" s="199">
        <v>1.27676747829925</v>
      </c>
      <c r="G21637" s="199">
        <v>-0.48091737427471198</v>
      </c>
      <c r="H21637" s="199">
        <v>0.63057522393147603</v>
      </c>
      <c r="I21637" s="199" t="s">
        <v>1469</v>
      </c>
    </row>
    <row r="21638" spans="1:9" x14ac:dyDescent="0.25">
      <c r="A21638" s="199">
        <v>21635</v>
      </c>
      <c r="B21638" s="199" t="s">
        <v>25099</v>
      </c>
      <c r="C21638" s="199" t="s">
        <v>25098</v>
      </c>
      <c r="D21638" s="199">
        <v>30.501094655851901</v>
      </c>
      <c r="E21638" s="199">
        <v>-0.352763171467735</v>
      </c>
      <c r="F21638" s="199">
        <v>0.409788670061972</v>
      </c>
      <c r="G21638" s="199">
        <v>-0.86084169046056602</v>
      </c>
      <c r="H21638" s="199">
        <v>0.38932523994248902</v>
      </c>
      <c r="I21638" s="199">
        <v>0.77622381872999502</v>
      </c>
    </row>
    <row r="21639" spans="1:9" x14ac:dyDescent="0.25">
      <c r="A21639" s="199">
        <v>21636</v>
      </c>
      <c r="B21639" s="199" t="s">
        <v>25097</v>
      </c>
      <c r="C21639" s="199" t="s">
        <v>25096</v>
      </c>
      <c r="D21639" s="199">
        <v>6.6419425377539998</v>
      </c>
      <c r="E21639" s="199">
        <v>-0.479258899431381</v>
      </c>
      <c r="F21639" s="199">
        <v>0.44431548338344201</v>
      </c>
      <c r="G21639" s="199">
        <v>-1.0786455060756499</v>
      </c>
      <c r="H21639" s="199">
        <v>0.28074578700214398</v>
      </c>
      <c r="I21639" s="199">
        <v>0.70568693539459704</v>
      </c>
    </row>
    <row r="21640" spans="1:9" x14ac:dyDescent="0.25">
      <c r="A21640" s="199">
        <v>21637</v>
      </c>
      <c r="B21640" s="199" t="s">
        <v>25095</v>
      </c>
      <c r="C21640" s="199" t="s">
        <v>25094</v>
      </c>
      <c r="D21640" s="199">
        <v>23.831879206152099</v>
      </c>
      <c r="E21640" s="199">
        <v>-0.49097316132084701</v>
      </c>
      <c r="F21640" s="199">
        <v>0.38853207406396501</v>
      </c>
      <c r="G21640" s="199">
        <v>-1.26366185469676</v>
      </c>
      <c r="H21640" s="199">
        <v>0.206351421993624</v>
      </c>
      <c r="I21640" s="199">
        <v>0.64381024762469496</v>
      </c>
    </row>
    <row r="21641" spans="1:9" x14ac:dyDescent="0.25">
      <c r="A21641" s="199">
        <v>21638</v>
      </c>
      <c r="B21641" s="199" t="s">
        <v>25093</v>
      </c>
      <c r="C21641" s="199" t="s">
        <v>25092</v>
      </c>
      <c r="D21641" s="199">
        <v>0.37857945031475798</v>
      </c>
      <c r="E21641" s="199">
        <v>4.0328818538197503E-2</v>
      </c>
      <c r="F21641" s="199">
        <v>1.5569636765013399</v>
      </c>
      <c r="G21641" s="199">
        <v>2.59022218352714E-2</v>
      </c>
      <c r="H21641" s="199">
        <v>0.97933532787416899</v>
      </c>
      <c r="I21641" s="199" t="s">
        <v>1469</v>
      </c>
    </row>
    <row r="21642" spans="1:9" x14ac:dyDescent="0.25">
      <c r="A21642" s="199">
        <v>21639</v>
      </c>
      <c r="B21642" s="199" t="s">
        <v>25091</v>
      </c>
      <c r="C21642" s="199" t="s">
        <v>25090</v>
      </c>
      <c r="D21642" s="199">
        <v>2.06386971330818</v>
      </c>
      <c r="E21642" s="199">
        <v>1.1494997263578</v>
      </c>
      <c r="F21642" s="199">
        <v>0.87580561935980505</v>
      </c>
      <c r="G21642" s="199">
        <v>1.3125055388409801</v>
      </c>
      <c r="H21642" s="199">
        <v>0.18934961842839501</v>
      </c>
      <c r="I21642" s="199" t="s">
        <v>1469</v>
      </c>
    </row>
    <row r="21643" spans="1:9" x14ac:dyDescent="0.25">
      <c r="A21643" s="199">
        <v>21640</v>
      </c>
      <c r="B21643" s="199" t="s">
        <v>25089</v>
      </c>
      <c r="C21643" s="199" t="s">
        <v>25088</v>
      </c>
      <c r="D21643" s="199">
        <v>6.6004157668788102</v>
      </c>
      <c r="E21643" s="199">
        <v>-9.0615575692692601E-2</v>
      </c>
      <c r="F21643" s="199">
        <v>0.35811652849588399</v>
      </c>
      <c r="G21643" s="199">
        <v>-0.25303377108363201</v>
      </c>
      <c r="H21643" s="199">
        <v>0.80024211660345401</v>
      </c>
      <c r="I21643" s="199">
        <v>0.94455471500888899</v>
      </c>
    </row>
    <row r="21644" spans="1:9" x14ac:dyDescent="0.25">
      <c r="A21644" s="199">
        <v>21641</v>
      </c>
      <c r="B21644" s="199" t="s">
        <v>25087</v>
      </c>
      <c r="C21644" s="199" t="s">
        <v>25086</v>
      </c>
      <c r="D21644" s="199">
        <v>1.1958993991421201</v>
      </c>
      <c r="E21644" s="199">
        <v>0.31091226373046699</v>
      </c>
      <c r="F21644" s="199">
        <v>0.89025950656838504</v>
      </c>
      <c r="G21644" s="199">
        <v>0.34923779126933102</v>
      </c>
      <c r="H21644" s="199">
        <v>0.72691079683734094</v>
      </c>
      <c r="I21644" s="199" t="s">
        <v>1469</v>
      </c>
    </row>
    <row r="21645" spans="1:9" x14ac:dyDescent="0.25">
      <c r="A21645" s="199">
        <v>21642</v>
      </c>
      <c r="B21645" s="199" t="s">
        <v>25085</v>
      </c>
      <c r="C21645" s="199" t="s">
        <v>25084</v>
      </c>
      <c r="D21645" s="199">
        <v>0.426765644406711</v>
      </c>
      <c r="E21645" s="199">
        <v>0.40521738774988803</v>
      </c>
      <c r="F21645" s="199">
        <v>1.23483872499129</v>
      </c>
      <c r="G21645" s="199">
        <v>0.32815409781770999</v>
      </c>
      <c r="H21645" s="199">
        <v>0.74279515240840399</v>
      </c>
      <c r="I21645" s="199" t="s">
        <v>1469</v>
      </c>
    </row>
    <row r="21646" spans="1:9" x14ac:dyDescent="0.25">
      <c r="A21646" s="199">
        <v>21643</v>
      </c>
      <c r="B21646" s="199" t="s">
        <v>25083</v>
      </c>
      <c r="C21646" s="199" t="s">
        <v>25082</v>
      </c>
      <c r="D21646" s="199">
        <v>0.235778427019319</v>
      </c>
      <c r="E21646" s="199">
        <v>-0.247145095817216</v>
      </c>
      <c r="F21646" s="199">
        <v>2.2860303120749301</v>
      </c>
      <c r="G21646" s="199">
        <v>-0.108111031823061</v>
      </c>
      <c r="H21646" s="199">
        <v>0.91390761731803305</v>
      </c>
      <c r="I21646" s="199" t="s">
        <v>1469</v>
      </c>
    </row>
    <row r="21647" spans="1:9" x14ac:dyDescent="0.25">
      <c r="A21647" s="199">
        <v>21644</v>
      </c>
      <c r="B21647" s="199" t="s">
        <v>25081</v>
      </c>
      <c r="C21647" s="199" t="s">
        <v>25080</v>
      </c>
      <c r="D21647" s="199">
        <v>7.3560326305880901</v>
      </c>
      <c r="E21647" s="199">
        <v>0.266237416993025</v>
      </c>
      <c r="F21647" s="199">
        <v>0.45813718456952801</v>
      </c>
      <c r="G21647" s="199">
        <v>0.581130338161014</v>
      </c>
      <c r="H21647" s="199">
        <v>0.56115261305513198</v>
      </c>
      <c r="I21647" s="199">
        <v>0.85530004988094999</v>
      </c>
    </row>
    <row r="21648" spans="1:9" x14ac:dyDescent="0.25">
      <c r="A21648" s="199">
        <v>21645</v>
      </c>
      <c r="B21648" s="199" t="s">
        <v>25079</v>
      </c>
      <c r="C21648" s="199" t="s">
        <v>25078</v>
      </c>
      <c r="D21648" s="199">
        <v>4.4032031746979996</v>
      </c>
      <c r="E21648" s="199">
        <v>-0.37564527584045598</v>
      </c>
      <c r="F21648" s="199">
        <v>0.54234226696348098</v>
      </c>
      <c r="G21648" s="199">
        <v>-0.69263507331570395</v>
      </c>
      <c r="H21648" s="199">
        <v>0.48853859388396498</v>
      </c>
      <c r="I21648" s="199">
        <v>0.82422317440918103</v>
      </c>
    </row>
    <row r="21649" spans="1:9" x14ac:dyDescent="0.25">
      <c r="A21649" s="199">
        <v>21646</v>
      </c>
      <c r="B21649" s="199" t="s">
        <v>25077</v>
      </c>
      <c r="C21649" s="199" t="s">
        <v>25076</v>
      </c>
      <c r="D21649" s="199">
        <v>4316.7253883797703</v>
      </c>
      <c r="E21649" s="199">
        <v>0.227530895890075</v>
      </c>
      <c r="F21649" s="199">
        <v>0.247924445217691</v>
      </c>
      <c r="G21649" s="199">
        <v>0.91774288610504295</v>
      </c>
      <c r="H21649" s="199">
        <v>0.358753489604409</v>
      </c>
      <c r="I21649" s="199">
        <v>0.75851268627986501</v>
      </c>
    </row>
    <row r="21650" spans="1:9" x14ac:dyDescent="0.25">
      <c r="A21650" s="199">
        <v>21647</v>
      </c>
      <c r="B21650" s="199" t="s">
        <v>25075</v>
      </c>
      <c r="C21650" s="199" t="s">
        <v>25074</v>
      </c>
      <c r="D21650" s="199">
        <v>3.0633079003470001</v>
      </c>
      <c r="E21650" s="199">
        <v>-0.20328719712391499</v>
      </c>
      <c r="F21650" s="199">
        <v>0.65417356888201805</v>
      </c>
      <c r="G21650" s="199">
        <v>-0.31075421997151698</v>
      </c>
      <c r="H21650" s="199">
        <v>0.755987474834385</v>
      </c>
      <c r="I21650" s="199">
        <v>0.930621847577497</v>
      </c>
    </row>
    <row r="21651" spans="1:9" x14ac:dyDescent="0.25">
      <c r="A21651" s="199">
        <v>21648</v>
      </c>
      <c r="B21651" s="199" t="s">
        <v>25073</v>
      </c>
      <c r="C21651" s="199" t="s">
        <v>25072</v>
      </c>
      <c r="D21651" s="199">
        <v>201.17740149336399</v>
      </c>
      <c r="E21651" s="199">
        <v>-0.16493096656162501</v>
      </c>
      <c r="F21651" s="199">
        <v>0.37858024521266098</v>
      </c>
      <c r="G21651" s="199">
        <v>-0.435656558014479</v>
      </c>
      <c r="H21651" s="199">
        <v>0.66308592905163499</v>
      </c>
      <c r="I21651" s="199">
        <v>0.89685170853509999</v>
      </c>
    </row>
    <row r="21652" spans="1:9" x14ac:dyDescent="0.25">
      <c r="A21652" s="199">
        <v>21649</v>
      </c>
      <c r="B21652" s="199" t="s">
        <v>25071</v>
      </c>
      <c r="C21652" s="199" t="s">
        <v>25070</v>
      </c>
      <c r="D21652" s="199">
        <v>4.0418065330650199</v>
      </c>
      <c r="E21652" s="199">
        <v>-0.118340077227072</v>
      </c>
      <c r="F21652" s="199">
        <v>0.560603210150315</v>
      </c>
      <c r="G21652" s="199">
        <v>-0.21109418405816999</v>
      </c>
      <c r="H21652" s="199">
        <v>0.83281377843010895</v>
      </c>
      <c r="I21652" s="199">
        <v>0.95348200038306896</v>
      </c>
    </row>
    <row r="21653" spans="1:9" x14ac:dyDescent="0.25">
      <c r="A21653" s="199">
        <v>21650</v>
      </c>
      <c r="B21653" s="199" t="s">
        <v>25069</v>
      </c>
      <c r="C21653" s="199" t="s">
        <v>25068</v>
      </c>
      <c r="D21653" s="199">
        <v>0.56511392581007902</v>
      </c>
      <c r="E21653" s="199">
        <v>0.19289311790396399</v>
      </c>
      <c r="F21653" s="199">
        <v>1.4563946140050501</v>
      </c>
      <c r="G21653" s="199">
        <v>0.13244564079615301</v>
      </c>
      <c r="H21653" s="199">
        <v>0.89463181648724099</v>
      </c>
      <c r="I21653" s="199" t="s">
        <v>1469</v>
      </c>
    </row>
    <row r="21654" spans="1:9" x14ac:dyDescent="0.25">
      <c r="A21654" s="199">
        <v>21651</v>
      </c>
      <c r="B21654" s="199" t="s">
        <v>25067</v>
      </c>
      <c r="C21654" s="199" t="s">
        <v>25066</v>
      </c>
      <c r="D21654" s="199">
        <v>1.1291214889605601</v>
      </c>
      <c r="E21654" s="199">
        <v>-0.80178264870265803</v>
      </c>
      <c r="F21654" s="199">
        <v>1.0332230540560601</v>
      </c>
      <c r="G21654" s="199">
        <v>-0.77600150863373296</v>
      </c>
      <c r="H21654" s="199">
        <v>0.43774809510194701</v>
      </c>
      <c r="I21654" s="199" t="s">
        <v>1469</v>
      </c>
    </row>
    <row r="21655" spans="1:9" x14ac:dyDescent="0.25">
      <c r="A21655" s="199">
        <v>21652</v>
      </c>
      <c r="B21655" s="199" t="s">
        <v>25065</v>
      </c>
      <c r="C21655" s="199" t="s">
        <v>25064</v>
      </c>
      <c r="D21655" s="199">
        <v>0.45534107431844401</v>
      </c>
      <c r="E21655" s="199">
        <v>-0.89147721184922502</v>
      </c>
      <c r="F21655" s="199">
        <v>1.2241304355184499</v>
      </c>
      <c r="G21655" s="199">
        <v>-0.72825344912829004</v>
      </c>
      <c r="H21655" s="199">
        <v>0.46645845256423901</v>
      </c>
      <c r="I21655" s="199" t="s">
        <v>1469</v>
      </c>
    </row>
    <row r="21656" spans="1:9" x14ac:dyDescent="0.25">
      <c r="A21656" s="199">
        <v>21653</v>
      </c>
      <c r="B21656" s="199" t="s">
        <v>25063</v>
      </c>
      <c r="C21656" s="199" t="s">
        <v>25062</v>
      </c>
      <c r="D21656" s="199">
        <v>18.888005628462</v>
      </c>
      <c r="E21656" s="199">
        <v>0.70255904232877298</v>
      </c>
      <c r="F21656" s="199">
        <v>0.48512336992011401</v>
      </c>
      <c r="G21656" s="199">
        <v>1.4482069631987899</v>
      </c>
      <c r="H21656" s="199">
        <v>0.147559177774817</v>
      </c>
      <c r="I21656" s="199">
        <v>0.58156308827192704</v>
      </c>
    </row>
    <row r="21657" spans="1:9" x14ac:dyDescent="0.25">
      <c r="A21657" s="199">
        <v>21654</v>
      </c>
      <c r="B21657" s="199" t="s">
        <v>25061</v>
      </c>
      <c r="C21657" s="199" t="s">
        <v>25060</v>
      </c>
      <c r="D21657" s="199">
        <v>6.4589856506634202</v>
      </c>
      <c r="E21657" s="199">
        <v>1.2482319714827901</v>
      </c>
      <c r="F21657" s="199">
        <v>0.72774373320004104</v>
      </c>
      <c r="G21657" s="199">
        <v>1.71520813514127</v>
      </c>
      <c r="H21657" s="199">
        <v>8.6307073895952297E-2</v>
      </c>
      <c r="I21657" s="199">
        <v>0.48665033299453297</v>
      </c>
    </row>
    <row r="21658" spans="1:9" x14ac:dyDescent="0.25">
      <c r="A21658" s="199">
        <v>21655</v>
      </c>
      <c r="B21658" s="199" t="s">
        <v>25059</v>
      </c>
      <c r="C21658" s="199" t="s">
        <v>25058</v>
      </c>
      <c r="D21658" s="199">
        <v>3.1540107380748701</v>
      </c>
      <c r="E21658" s="199">
        <v>-0.82402215024824399</v>
      </c>
      <c r="F21658" s="199">
        <v>0.501540965203777</v>
      </c>
      <c r="G21658" s="199">
        <v>-1.6429807481696801</v>
      </c>
      <c r="H21658" s="199">
        <v>0.10038691654276501</v>
      </c>
      <c r="I21658" s="199">
        <v>0.51336742286084902</v>
      </c>
    </row>
    <row r="21659" spans="1:9" x14ac:dyDescent="0.25">
      <c r="A21659" s="199">
        <v>21656</v>
      </c>
      <c r="B21659" s="199" t="s">
        <v>25057</v>
      </c>
      <c r="C21659" s="199" t="s">
        <v>25056</v>
      </c>
      <c r="D21659" s="199">
        <v>270.06204165031397</v>
      </c>
      <c r="E21659" s="199">
        <v>-5.5875751541879397E-2</v>
      </c>
      <c r="F21659" s="199">
        <v>0.221878284660355</v>
      </c>
      <c r="G21659" s="199">
        <v>-0.25183064501968999</v>
      </c>
      <c r="H21659" s="199">
        <v>0.80117196920706502</v>
      </c>
      <c r="I21659" s="199">
        <v>0.94461224831618695</v>
      </c>
    </row>
    <row r="21660" spans="1:9" x14ac:dyDescent="0.25">
      <c r="A21660" s="199">
        <v>21657</v>
      </c>
      <c r="B21660" s="199" t="s">
        <v>25055</v>
      </c>
      <c r="C21660" s="199" t="s">
        <v>25054</v>
      </c>
      <c r="D21660" s="199">
        <v>319.28085349208902</v>
      </c>
      <c r="E21660" s="199">
        <v>-4.3126345154124501E-2</v>
      </c>
      <c r="F21660" s="199">
        <v>0.146223489177152</v>
      </c>
      <c r="G21660" s="199">
        <v>-0.29493445544768998</v>
      </c>
      <c r="H21660" s="199">
        <v>0.76804395040242102</v>
      </c>
      <c r="I21660" s="199">
        <v>0.93418551117448201</v>
      </c>
    </row>
    <row r="21661" spans="1:9" x14ac:dyDescent="0.25">
      <c r="A21661" s="199">
        <v>21658</v>
      </c>
      <c r="B21661" s="199" t="s">
        <v>25053</v>
      </c>
      <c r="C21661" s="199" t="s">
        <v>25052</v>
      </c>
      <c r="D21661" s="199">
        <v>10.744674569997301</v>
      </c>
      <c r="E21661" s="199">
        <v>5.3870251678875103E-2</v>
      </c>
      <c r="F21661" s="199">
        <v>0.34265724164971201</v>
      </c>
      <c r="G21661" s="199">
        <v>0.15721322981390501</v>
      </c>
      <c r="H21661" s="199">
        <v>0.87507680207268101</v>
      </c>
      <c r="I21661" s="199">
        <v>0.96728082562268203</v>
      </c>
    </row>
    <row r="21662" spans="1:9" x14ac:dyDescent="0.25">
      <c r="A21662" s="199">
        <v>21659</v>
      </c>
      <c r="B21662" s="199" t="s">
        <v>25051</v>
      </c>
      <c r="C21662" s="199" t="s">
        <v>25050</v>
      </c>
      <c r="D21662" s="199">
        <v>2.3082369395701701</v>
      </c>
      <c r="E21662" s="199">
        <v>1.4316780063210801</v>
      </c>
      <c r="F21662" s="199">
        <v>1.23721533536823</v>
      </c>
      <c r="G21662" s="199">
        <v>1.15717770819174</v>
      </c>
      <c r="H21662" s="199">
        <v>0.247199763306617</v>
      </c>
      <c r="I21662" s="199">
        <v>0.68006493561575698</v>
      </c>
    </row>
    <row r="21663" spans="1:9" x14ac:dyDescent="0.25">
      <c r="A21663" s="199">
        <v>21660</v>
      </c>
      <c r="B21663" s="199" t="s">
        <v>25049</v>
      </c>
      <c r="C21663" s="199" t="s">
        <v>25048</v>
      </c>
      <c r="D21663" s="199">
        <v>1.2814881933550499</v>
      </c>
      <c r="E21663" s="199">
        <v>2.9478003677264502</v>
      </c>
      <c r="F21663" s="199">
        <v>2.8799111190815001</v>
      </c>
      <c r="G21663" s="199">
        <v>1.02357338328782</v>
      </c>
      <c r="H21663" s="199">
        <v>0.30603682239774699</v>
      </c>
      <c r="I21663" s="199" t="s">
        <v>1469</v>
      </c>
    </row>
    <row r="21664" spans="1:9" x14ac:dyDescent="0.25">
      <c r="A21664" s="199">
        <v>21661</v>
      </c>
      <c r="B21664" s="199" t="s">
        <v>25047</v>
      </c>
      <c r="C21664" s="199" t="s">
        <v>25046</v>
      </c>
      <c r="D21664" s="199">
        <v>1.0976995301577099</v>
      </c>
      <c r="E21664" s="199">
        <v>1.0335617054751201</v>
      </c>
      <c r="F21664" s="199">
        <v>0.71398836218858597</v>
      </c>
      <c r="G21664" s="199">
        <v>1.44758900874371</v>
      </c>
      <c r="H21664" s="199">
        <v>0.147732026904867</v>
      </c>
      <c r="I21664" s="199" t="s">
        <v>1469</v>
      </c>
    </row>
    <row r="21665" spans="1:9" x14ac:dyDescent="0.25">
      <c r="A21665" s="199">
        <v>21662</v>
      </c>
      <c r="B21665" s="199" t="s">
        <v>25045</v>
      </c>
      <c r="C21665" s="199" t="s">
        <v>25044</v>
      </c>
      <c r="D21665" s="199">
        <v>0.61544226988491402</v>
      </c>
      <c r="E21665" s="199">
        <v>-1.75962245679037</v>
      </c>
      <c r="F21665" s="199">
        <v>1.9891136985139699</v>
      </c>
      <c r="G21665" s="199">
        <v>-0.88462638314992004</v>
      </c>
      <c r="H21665" s="199">
        <v>0.37635817224578999</v>
      </c>
      <c r="I21665" s="199" t="s">
        <v>1469</v>
      </c>
    </row>
    <row r="21666" spans="1:9" x14ac:dyDescent="0.25">
      <c r="A21666" s="199">
        <v>21663</v>
      </c>
      <c r="B21666" s="199" t="s">
        <v>25043</v>
      </c>
      <c r="C21666" s="199" t="s">
        <v>25042</v>
      </c>
      <c r="D21666" s="199">
        <v>44.779927205702201</v>
      </c>
      <c r="E21666" s="199">
        <v>3.7132187463051899E-2</v>
      </c>
      <c r="F21666" s="199">
        <v>0.445387486144591</v>
      </c>
      <c r="G21666" s="199">
        <v>8.3370522563351396E-2</v>
      </c>
      <c r="H21666" s="199">
        <v>0.933556926479709</v>
      </c>
      <c r="I21666" s="199">
        <v>0.98292772547623197</v>
      </c>
    </row>
    <row r="21667" spans="1:9" x14ac:dyDescent="0.25">
      <c r="A21667" s="199">
        <v>21664</v>
      </c>
      <c r="B21667" s="199" t="s">
        <v>25041</v>
      </c>
      <c r="C21667" s="199" t="s">
        <v>25040</v>
      </c>
      <c r="D21667" s="199">
        <v>16.941302035329699</v>
      </c>
      <c r="E21667" s="199">
        <v>1.0670296728989499</v>
      </c>
      <c r="F21667" s="199">
        <v>0.57234412410492896</v>
      </c>
      <c r="G21667" s="199">
        <v>1.8643148902203599</v>
      </c>
      <c r="H21667" s="199">
        <v>6.2277496979713999E-2</v>
      </c>
      <c r="I21667" s="199">
        <v>0.437607652574033</v>
      </c>
    </row>
    <row r="21668" spans="1:9" x14ac:dyDescent="0.25">
      <c r="A21668" s="199">
        <v>21665</v>
      </c>
      <c r="B21668" s="199" t="s">
        <v>25039</v>
      </c>
      <c r="C21668" s="199" t="s">
        <v>25038</v>
      </c>
      <c r="D21668" s="199">
        <v>0.34184952423057702</v>
      </c>
      <c r="E21668" s="199">
        <v>-6.8341048256814793E-2</v>
      </c>
      <c r="F21668" s="199">
        <v>1.20042835893141</v>
      </c>
      <c r="G21668" s="199">
        <v>-5.6930551288916803E-2</v>
      </c>
      <c r="H21668" s="199">
        <v>0.95460051736275797</v>
      </c>
      <c r="I21668" s="199" t="s">
        <v>1469</v>
      </c>
    </row>
    <row r="21669" spans="1:9" x14ac:dyDescent="0.25">
      <c r="A21669" s="199">
        <v>21666</v>
      </c>
      <c r="B21669" s="199" t="s">
        <v>25037</v>
      </c>
      <c r="C21669" s="199" t="s">
        <v>25036</v>
      </c>
      <c r="D21669" s="199">
        <v>16.010411843446199</v>
      </c>
      <c r="E21669" s="199">
        <v>0.14104639043681599</v>
      </c>
      <c r="F21669" s="199">
        <v>0.39466822534108198</v>
      </c>
      <c r="G21669" s="199">
        <v>0.35737964543489598</v>
      </c>
      <c r="H21669" s="199">
        <v>0.72080761258612802</v>
      </c>
      <c r="I21669" s="199">
        <v>0.91837525928797203</v>
      </c>
    </row>
    <row r="21670" spans="1:9" x14ac:dyDescent="0.25">
      <c r="A21670" s="199">
        <v>21667</v>
      </c>
      <c r="B21670" s="199" t="s">
        <v>25035</v>
      </c>
      <c r="C21670" s="199" t="s">
        <v>25034</v>
      </c>
      <c r="D21670" s="199">
        <v>21.165363136184801</v>
      </c>
      <c r="E21670" s="199">
        <v>0.15784286502078601</v>
      </c>
      <c r="F21670" s="199">
        <v>0.308099653565437</v>
      </c>
      <c r="G21670" s="199">
        <v>0.51231107595926495</v>
      </c>
      <c r="H21670" s="199">
        <v>0.60843331475804596</v>
      </c>
      <c r="I21670" s="199">
        <v>0.87638738166202801</v>
      </c>
    </row>
    <row r="21671" spans="1:9" x14ac:dyDescent="0.25">
      <c r="A21671" s="199">
        <v>21668</v>
      </c>
      <c r="B21671" s="199" t="s">
        <v>25033</v>
      </c>
      <c r="C21671" s="199" t="s">
        <v>25032</v>
      </c>
      <c r="D21671" s="199">
        <v>0.60215583976168696</v>
      </c>
      <c r="E21671" s="199">
        <v>0.54857784648736696</v>
      </c>
      <c r="F21671" s="199">
        <v>1.1921070944574199</v>
      </c>
      <c r="G21671" s="199">
        <v>0.460174970049188</v>
      </c>
      <c r="H21671" s="199">
        <v>0.64539063545158604</v>
      </c>
      <c r="I21671" s="199" t="s">
        <v>1469</v>
      </c>
    </row>
    <row r="21672" spans="1:9" x14ac:dyDescent="0.25">
      <c r="A21672" s="199">
        <v>21669</v>
      </c>
      <c r="B21672" s="199" t="s">
        <v>25031</v>
      </c>
      <c r="C21672" s="199" t="s">
        <v>25030</v>
      </c>
      <c r="D21672" s="199">
        <v>60.140716518383499</v>
      </c>
      <c r="E21672" s="199">
        <v>-4.09409747954919E-2</v>
      </c>
      <c r="F21672" s="199">
        <v>0.25397381861854701</v>
      </c>
      <c r="G21672" s="199">
        <v>-0.16120155620049501</v>
      </c>
      <c r="H21672" s="199">
        <v>0.87193465547777205</v>
      </c>
      <c r="I21672" s="199">
        <v>0.96663118601798703</v>
      </c>
    </row>
    <row r="21673" spans="1:9" x14ac:dyDescent="0.25">
      <c r="A21673" s="199">
        <v>21670</v>
      </c>
      <c r="B21673" s="199" t="s">
        <v>25029</v>
      </c>
      <c r="C21673" s="199" t="s">
        <v>25028</v>
      </c>
      <c r="D21673" s="199">
        <v>193.871857061458</v>
      </c>
      <c r="E21673" s="199">
        <v>0.710357313218412</v>
      </c>
      <c r="F21673" s="199">
        <v>0.34230940094450302</v>
      </c>
      <c r="G21673" s="199">
        <v>2.0751907813761101</v>
      </c>
      <c r="H21673" s="199">
        <v>3.7968856675515701E-2</v>
      </c>
      <c r="I21673" s="199">
        <v>0.37467607737585901</v>
      </c>
    </row>
    <row r="21674" spans="1:9" x14ac:dyDescent="0.25">
      <c r="A21674" s="199">
        <v>21671</v>
      </c>
      <c r="B21674" s="199" t="s">
        <v>25027</v>
      </c>
      <c r="C21674" s="199" t="s">
        <v>25026</v>
      </c>
      <c r="D21674" s="199">
        <v>4.2585029576215501</v>
      </c>
      <c r="E21674" s="199">
        <v>-0.81065145174110198</v>
      </c>
      <c r="F21674" s="199">
        <v>0.44870411078516498</v>
      </c>
      <c r="G21674" s="199">
        <v>-1.8066503788489601</v>
      </c>
      <c r="H21674" s="199">
        <v>7.0816809155091101E-2</v>
      </c>
      <c r="I21674" s="199">
        <v>0.45567331375412501</v>
      </c>
    </row>
    <row r="21675" spans="1:9" x14ac:dyDescent="0.25">
      <c r="A21675" s="199">
        <v>21672</v>
      </c>
      <c r="B21675" s="199" t="s">
        <v>25025</v>
      </c>
      <c r="C21675" s="199" t="s">
        <v>25024</v>
      </c>
      <c r="D21675" s="199">
        <v>0.98091851292416898</v>
      </c>
      <c r="E21675" s="199">
        <v>-0.854281000333313</v>
      </c>
      <c r="F21675" s="199">
        <v>0.90332166928570801</v>
      </c>
      <c r="G21675" s="199">
        <v>-0.94571073558860397</v>
      </c>
      <c r="H21675" s="199">
        <v>0.34429614530842301</v>
      </c>
      <c r="I21675" s="199" t="s">
        <v>1469</v>
      </c>
    </row>
    <row r="21676" spans="1:9" x14ac:dyDescent="0.25">
      <c r="A21676" s="199">
        <v>21673</v>
      </c>
      <c r="B21676" s="199" t="s">
        <v>25023</v>
      </c>
      <c r="C21676" s="199" t="s">
        <v>25022</v>
      </c>
      <c r="D21676" s="199">
        <v>1.66269631479694</v>
      </c>
      <c r="E21676" s="199">
        <v>-0.19701931726149099</v>
      </c>
      <c r="F21676" s="199">
        <v>0.81705264403353906</v>
      </c>
      <c r="G21676" s="199">
        <v>-0.24113417746115701</v>
      </c>
      <c r="H21676" s="199">
        <v>0.80945112439247302</v>
      </c>
      <c r="I21676" s="199" t="s">
        <v>1469</v>
      </c>
    </row>
    <row r="21677" spans="1:9" x14ac:dyDescent="0.25">
      <c r="A21677" s="199">
        <v>21674</v>
      </c>
      <c r="B21677" s="199" t="s">
        <v>25021</v>
      </c>
      <c r="C21677" s="199" t="s">
        <v>25020</v>
      </c>
      <c r="D21677" s="199">
        <v>1.6681075156681699</v>
      </c>
      <c r="E21677" s="199">
        <v>1.4453264617252799</v>
      </c>
      <c r="F21677" s="199">
        <v>0.89890492946743095</v>
      </c>
      <c r="G21677" s="199">
        <v>1.6078746643224899</v>
      </c>
      <c r="H21677" s="199">
        <v>0.107862631711843</v>
      </c>
      <c r="I21677" s="199" t="s">
        <v>1469</v>
      </c>
    </row>
    <row r="21678" spans="1:9" x14ac:dyDescent="0.25">
      <c r="A21678" s="199">
        <v>21675</v>
      </c>
      <c r="B21678" s="199" t="s">
        <v>25019</v>
      </c>
      <c r="C21678" s="199" t="s">
        <v>25018</v>
      </c>
      <c r="D21678" s="199">
        <v>71.879837529032102</v>
      </c>
      <c r="E21678" s="199">
        <v>-3.4204828134320298E-2</v>
      </c>
      <c r="F21678" s="199">
        <v>0.37334755777628897</v>
      </c>
      <c r="G21678" s="199">
        <v>-9.1616584659208897E-2</v>
      </c>
      <c r="H21678" s="199">
        <v>0.92700267421627103</v>
      </c>
      <c r="I21678" s="199">
        <v>0.98154500670336997</v>
      </c>
    </row>
    <row r="21679" spans="1:9" x14ac:dyDescent="0.25">
      <c r="A21679" s="199">
        <v>21676</v>
      </c>
      <c r="B21679" s="199" t="s">
        <v>25017</v>
      </c>
      <c r="C21679" s="199" t="s">
        <v>25016</v>
      </c>
      <c r="D21679" s="199">
        <v>23.060914128268902</v>
      </c>
      <c r="E21679" s="199">
        <v>-0.43888707984536901</v>
      </c>
      <c r="F21679" s="199">
        <v>0.33952013070527398</v>
      </c>
      <c r="G21679" s="199">
        <v>-1.2926687997371</v>
      </c>
      <c r="H21679" s="199">
        <v>0.196125633165356</v>
      </c>
      <c r="I21679" s="199">
        <v>0.63402141720262795</v>
      </c>
    </row>
    <row r="21680" spans="1:9" x14ac:dyDescent="0.25">
      <c r="A21680" s="199">
        <v>21677</v>
      </c>
      <c r="B21680" s="199" t="s">
        <v>25015</v>
      </c>
      <c r="C21680" s="199" t="s">
        <v>25014</v>
      </c>
      <c r="D21680" s="199">
        <v>13.923033740920401</v>
      </c>
      <c r="E21680" s="199">
        <v>-0.82254214084931099</v>
      </c>
      <c r="F21680" s="199">
        <v>0.35797940520671601</v>
      </c>
      <c r="G21680" s="199">
        <v>-2.2977359280608098</v>
      </c>
      <c r="H21680" s="199">
        <v>2.1576823387865901E-2</v>
      </c>
      <c r="I21680" s="199">
        <v>0.308731199857603</v>
      </c>
    </row>
    <row r="21681" spans="1:9" x14ac:dyDescent="0.25">
      <c r="A21681" s="199">
        <v>21678</v>
      </c>
      <c r="B21681" s="199" t="s">
        <v>25013</v>
      </c>
      <c r="C21681" s="199" t="s">
        <v>25012</v>
      </c>
      <c r="D21681" s="199">
        <v>0.63849203997826698</v>
      </c>
      <c r="E21681" s="199">
        <v>-9.3506425786779895E-2</v>
      </c>
      <c r="F21681" s="199">
        <v>0.88059225382579498</v>
      </c>
      <c r="G21681" s="199">
        <v>-0.106185837293634</v>
      </c>
      <c r="H21681" s="199">
        <v>0.91543490761584501</v>
      </c>
      <c r="I21681" s="199" t="s">
        <v>1469</v>
      </c>
    </row>
    <row r="21682" spans="1:9" x14ac:dyDescent="0.25">
      <c r="A21682" s="199">
        <v>21679</v>
      </c>
      <c r="B21682" s="199" t="s">
        <v>25011</v>
      </c>
      <c r="C21682" s="199" t="s">
        <v>25010</v>
      </c>
      <c r="D21682" s="199">
        <v>187.92074256153501</v>
      </c>
      <c r="E21682" s="199">
        <v>2.9748472581689001E-2</v>
      </c>
      <c r="F21682" s="199">
        <v>0.215083848375419</v>
      </c>
      <c r="G21682" s="199">
        <v>0.138311048488236</v>
      </c>
      <c r="H21682" s="199">
        <v>0.88999459400297198</v>
      </c>
      <c r="I21682" s="199">
        <v>0.97082963963470303</v>
      </c>
    </row>
    <row r="21683" spans="1:9" x14ac:dyDescent="0.25">
      <c r="A21683" s="199">
        <v>21680</v>
      </c>
      <c r="B21683" s="199" t="s">
        <v>25009</v>
      </c>
      <c r="C21683" s="199" t="s">
        <v>25008</v>
      </c>
      <c r="D21683" s="199">
        <v>14.0758892197417</v>
      </c>
      <c r="E21683" s="199">
        <v>-0.67971829336449996</v>
      </c>
      <c r="F21683" s="199">
        <v>0.60593746404815696</v>
      </c>
      <c r="G21683" s="199">
        <v>-1.1217631087264801</v>
      </c>
      <c r="H21683" s="199">
        <v>0.26196317565904798</v>
      </c>
      <c r="I21683" s="199">
        <v>0.69120404179917505</v>
      </c>
    </row>
    <row r="21684" spans="1:9" x14ac:dyDescent="0.25">
      <c r="A21684" s="199">
        <v>21681</v>
      </c>
      <c r="B21684" s="199" t="s">
        <v>25007</v>
      </c>
      <c r="C21684" s="199" t="s">
        <v>25006</v>
      </c>
      <c r="D21684" s="199">
        <v>1.93069831759239</v>
      </c>
      <c r="E21684" s="199">
        <v>0.131988070760968</v>
      </c>
      <c r="F21684" s="199">
        <v>0.88801304257271396</v>
      </c>
      <c r="G21684" s="199">
        <v>0.148633031761085</v>
      </c>
      <c r="H21684" s="199">
        <v>0.88184320693240503</v>
      </c>
      <c r="I21684" s="199" t="s">
        <v>1469</v>
      </c>
    </row>
    <row r="21685" spans="1:9" x14ac:dyDescent="0.25">
      <c r="A21685" s="199">
        <v>21682</v>
      </c>
      <c r="B21685" s="199" t="s">
        <v>25005</v>
      </c>
      <c r="C21685" s="199" t="s">
        <v>25004</v>
      </c>
      <c r="D21685" s="199">
        <v>625.19006225701901</v>
      </c>
      <c r="E21685" s="199">
        <v>-0.139151504431659</v>
      </c>
      <c r="F21685" s="199">
        <v>0.32268926315532698</v>
      </c>
      <c r="G21685" s="199">
        <v>-0.43122446365585398</v>
      </c>
      <c r="H21685" s="199">
        <v>0.66630516769021197</v>
      </c>
      <c r="I21685" s="199">
        <v>0.89854157678342295</v>
      </c>
    </row>
    <row r="21686" spans="1:9" x14ac:dyDescent="0.25">
      <c r="A21686" s="199">
        <v>21683</v>
      </c>
      <c r="B21686" s="199" t="s">
        <v>25003</v>
      </c>
      <c r="C21686" s="199" t="s">
        <v>25002</v>
      </c>
      <c r="D21686" s="199">
        <v>0.41382501757529599</v>
      </c>
      <c r="E21686" s="199">
        <v>0.61736687554618097</v>
      </c>
      <c r="F21686" s="199">
        <v>1.1340698763866801</v>
      </c>
      <c r="G21686" s="199">
        <v>0.54438168970081802</v>
      </c>
      <c r="H21686" s="199">
        <v>0.58617884321941505</v>
      </c>
      <c r="I21686" s="199" t="s">
        <v>1469</v>
      </c>
    </row>
    <row r="21687" spans="1:9" x14ac:dyDescent="0.25">
      <c r="A21687" s="199">
        <v>21684</v>
      </c>
      <c r="B21687" s="199" t="s">
        <v>25001</v>
      </c>
      <c r="C21687" s="199" t="s">
        <v>25000</v>
      </c>
      <c r="D21687" s="199">
        <v>14.8164950769182</v>
      </c>
      <c r="E21687" s="199">
        <v>-0.55832136128049203</v>
      </c>
      <c r="F21687" s="199">
        <v>0.76963820153071905</v>
      </c>
      <c r="G21687" s="199">
        <v>-0.72543353509487596</v>
      </c>
      <c r="H21687" s="199">
        <v>0.46818610611692102</v>
      </c>
      <c r="I21687" s="199">
        <v>0.81392942856704098</v>
      </c>
    </row>
    <row r="21688" spans="1:9" x14ac:dyDescent="0.25">
      <c r="A21688" s="199">
        <v>21685</v>
      </c>
      <c r="B21688" s="199" t="s">
        <v>24999</v>
      </c>
      <c r="C21688" s="199" t="s">
        <v>24998</v>
      </c>
      <c r="D21688" s="199">
        <v>1.8113538459755301</v>
      </c>
      <c r="E21688" s="199">
        <v>-1.36250927710143</v>
      </c>
      <c r="F21688" s="199">
        <v>0.80060130901375204</v>
      </c>
      <c r="G21688" s="199">
        <v>-1.70185741861937</v>
      </c>
      <c r="H21688" s="199">
        <v>8.8782099720941698E-2</v>
      </c>
      <c r="I21688" s="199" t="s">
        <v>1469</v>
      </c>
    </row>
    <row r="21689" spans="1:9" x14ac:dyDescent="0.25">
      <c r="A21689" s="199">
        <v>21686</v>
      </c>
      <c r="B21689" s="199" t="s">
        <v>24997</v>
      </c>
      <c r="C21689" s="199" t="s">
        <v>24996</v>
      </c>
      <c r="D21689" s="199">
        <v>25.964859209855501</v>
      </c>
      <c r="E21689" s="199">
        <v>-0.396086939509879</v>
      </c>
      <c r="F21689" s="199">
        <v>0.65012259448838206</v>
      </c>
      <c r="G21689" s="199">
        <v>-0.60924961363876495</v>
      </c>
      <c r="H21689" s="199">
        <v>0.54235899925917697</v>
      </c>
      <c r="I21689" s="199">
        <v>0.84768660831064502</v>
      </c>
    </row>
    <row r="21690" spans="1:9" x14ac:dyDescent="0.25">
      <c r="A21690" s="199">
        <v>21687</v>
      </c>
      <c r="B21690" s="199" t="s">
        <v>24995</v>
      </c>
      <c r="C21690" s="199" t="s">
        <v>24994</v>
      </c>
      <c r="D21690" s="199">
        <v>2.8382753028093601</v>
      </c>
      <c r="E21690" s="199">
        <v>0.20913650328972999</v>
      </c>
      <c r="F21690" s="199">
        <v>0.65981211968986897</v>
      </c>
      <c r="G21690" s="199">
        <v>0.31696371898720299</v>
      </c>
      <c r="H21690" s="199">
        <v>0.75127113192679496</v>
      </c>
      <c r="I21690" s="199">
        <v>0.92913815465485805</v>
      </c>
    </row>
    <row r="21691" spans="1:9" x14ac:dyDescent="0.25">
      <c r="A21691" s="199">
        <v>21688</v>
      </c>
      <c r="B21691" s="199" t="s">
        <v>24993</v>
      </c>
      <c r="C21691" s="199" t="s">
        <v>24992</v>
      </c>
      <c r="D21691" s="199">
        <v>25.843320138081499</v>
      </c>
      <c r="E21691" s="199">
        <v>9.9920252771908996E-2</v>
      </c>
      <c r="F21691" s="199">
        <v>0.395225430937448</v>
      </c>
      <c r="G21691" s="199">
        <v>0.252818378956296</v>
      </c>
      <c r="H21691" s="199">
        <v>0.80040856462218202</v>
      </c>
      <c r="I21691" s="199">
        <v>0.94457839980701996</v>
      </c>
    </row>
    <row r="21692" spans="1:9" x14ac:dyDescent="0.25">
      <c r="A21692" s="199">
        <v>21689</v>
      </c>
      <c r="B21692" s="199" t="s">
        <v>24991</v>
      </c>
      <c r="C21692" s="199" t="s">
        <v>24990</v>
      </c>
      <c r="D21692" s="199">
        <v>0.249485672154687</v>
      </c>
      <c r="E21692" s="199">
        <v>-0.73045880943959796</v>
      </c>
      <c r="F21692" s="199">
        <v>1.5499715773078999</v>
      </c>
      <c r="G21692" s="199">
        <v>-0.47127238985137498</v>
      </c>
      <c r="H21692" s="199">
        <v>0.637446229818599</v>
      </c>
      <c r="I21692" s="199" t="s">
        <v>1469</v>
      </c>
    </row>
    <row r="21693" spans="1:9" x14ac:dyDescent="0.25">
      <c r="A21693" s="199">
        <v>21690</v>
      </c>
      <c r="B21693" s="199" t="s">
        <v>24989</v>
      </c>
      <c r="C21693" s="199" t="s">
        <v>24988</v>
      </c>
      <c r="D21693" s="199">
        <v>0.51577752954456402</v>
      </c>
      <c r="E21693" s="199">
        <v>-1.0219251132772399E-2</v>
      </c>
      <c r="F21693" s="199">
        <v>1.3097582446793099</v>
      </c>
      <c r="G21693" s="199">
        <v>-7.8023949643276601E-3</v>
      </c>
      <c r="H21693" s="199">
        <v>0.99377465268453302</v>
      </c>
      <c r="I21693" s="199" t="s">
        <v>1469</v>
      </c>
    </row>
    <row r="21694" spans="1:9" x14ac:dyDescent="0.25">
      <c r="A21694" s="199">
        <v>21691</v>
      </c>
      <c r="B21694" s="199" t="s">
        <v>24987</v>
      </c>
      <c r="C21694" s="199" t="s">
        <v>24986</v>
      </c>
      <c r="D21694" s="199">
        <v>6.6342193971725196</v>
      </c>
      <c r="E21694" s="199">
        <v>0.29540380924602</v>
      </c>
      <c r="F21694" s="199">
        <v>0.45316464000412499</v>
      </c>
      <c r="G21694" s="199">
        <v>0.65186862161913495</v>
      </c>
      <c r="H21694" s="199">
        <v>0.514485928779019</v>
      </c>
      <c r="I21694" s="199">
        <v>0.83361509701521996</v>
      </c>
    </row>
    <row r="21695" spans="1:9" x14ac:dyDescent="0.25">
      <c r="A21695" s="199">
        <v>21692</v>
      </c>
      <c r="B21695" s="199" t="s">
        <v>24985</v>
      </c>
      <c r="C21695" s="199" t="s">
        <v>24984</v>
      </c>
      <c r="D21695" s="199">
        <v>678.85360621012296</v>
      </c>
      <c r="E21695" s="199">
        <v>0.64502926337530597</v>
      </c>
      <c r="F21695" s="199">
        <v>0.29756546355951402</v>
      </c>
      <c r="G21695" s="199">
        <v>2.1676886008859602</v>
      </c>
      <c r="H21695" s="199">
        <v>3.0182387357435302E-2</v>
      </c>
      <c r="I21695" s="199">
        <v>0.34792833134355799</v>
      </c>
    </row>
    <row r="21696" spans="1:9" x14ac:dyDescent="0.25">
      <c r="A21696" s="199">
        <v>21693</v>
      </c>
      <c r="B21696" s="199" t="s">
        <v>24983</v>
      </c>
      <c r="C21696" s="199" t="s">
        <v>24982</v>
      </c>
      <c r="D21696" s="199">
        <v>1.76475246608834</v>
      </c>
      <c r="E21696" s="199">
        <v>-1.0944174409221901</v>
      </c>
      <c r="F21696" s="199">
        <v>1.67468528435272</v>
      </c>
      <c r="G21696" s="199">
        <v>-0.65350633408425296</v>
      </c>
      <c r="H21696" s="199">
        <v>0.51342990728301896</v>
      </c>
      <c r="I21696" s="199" t="s">
        <v>1469</v>
      </c>
    </row>
    <row r="21697" spans="1:9" x14ac:dyDescent="0.25">
      <c r="A21697" s="199">
        <v>21694</v>
      </c>
      <c r="B21697" s="199" t="s">
        <v>24981</v>
      </c>
      <c r="C21697" s="199" t="s">
        <v>24980</v>
      </c>
      <c r="D21697" s="199">
        <v>216.88752467167399</v>
      </c>
      <c r="E21697" s="199">
        <v>-0.114425426983921</v>
      </c>
      <c r="F21697" s="199">
        <v>0.20683833253165401</v>
      </c>
      <c r="G21697" s="199">
        <v>-0.55321190024779299</v>
      </c>
      <c r="H21697" s="199">
        <v>0.58011831916037604</v>
      </c>
      <c r="I21697" s="199">
        <v>0.86419247041123903</v>
      </c>
    </row>
    <row r="21698" spans="1:9" x14ac:dyDescent="0.25">
      <c r="A21698" s="199">
        <v>21695</v>
      </c>
      <c r="B21698" s="199" t="s">
        <v>24979</v>
      </c>
      <c r="C21698" s="199" t="s">
        <v>24978</v>
      </c>
      <c r="D21698" s="199">
        <v>7.72766008265413</v>
      </c>
      <c r="E21698" s="199">
        <v>0.22838517976700301</v>
      </c>
      <c r="F21698" s="199">
        <v>0.348266243667602</v>
      </c>
      <c r="G21698" s="199">
        <v>0.65577753778796399</v>
      </c>
      <c r="H21698" s="199">
        <v>0.51196727104601203</v>
      </c>
      <c r="I21698" s="199">
        <v>0.83309365583779804</v>
      </c>
    </row>
    <row r="21699" spans="1:9" x14ac:dyDescent="0.25">
      <c r="A21699" s="199">
        <v>21696</v>
      </c>
      <c r="B21699" s="199" t="s">
        <v>24977</v>
      </c>
      <c r="C21699" s="199" t="s">
        <v>24976</v>
      </c>
      <c r="D21699" s="199">
        <v>6.5054544018264302</v>
      </c>
      <c r="E21699" s="199">
        <v>-0.53539274407798398</v>
      </c>
      <c r="F21699" s="199">
        <v>0.47427526930542702</v>
      </c>
      <c r="G21699" s="199">
        <v>-1.1288649835401801</v>
      </c>
      <c r="H21699" s="199">
        <v>0.258954794349189</v>
      </c>
      <c r="I21699" s="199">
        <v>0.689905385082345</v>
      </c>
    </row>
    <row r="21700" spans="1:9" x14ac:dyDescent="0.25">
      <c r="A21700" s="199">
        <v>21697</v>
      </c>
      <c r="B21700" s="199" t="s">
        <v>24975</v>
      </c>
      <c r="C21700" s="199" t="s">
        <v>24974</v>
      </c>
      <c r="D21700" s="199">
        <v>1.6623957434971399</v>
      </c>
      <c r="E21700" s="199">
        <v>-0.43569915940560799</v>
      </c>
      <c r="F21700" s="199">
        <v>1.2346345585986001</v>
      </c>
      <c r="G21700" s="199">
        <v>-0.35289726532534299</v>
      </c>
      <c r="H21700" s="199">
        <v>0.72416546106211099</v>
      </c>
      <c r="I21700" s="199" t="s">
        <v>1469</v>
      </c>
    </row>
    <row r="21701" spans="1:9" x14ac:dyDescent="0.25">
      <c r="A21701" s="199">
        <v>21698</v>
      </c>
      <c r="B21701" s="199" t="s">
        <v>24973</v>
      </c>
      <c r="C21701" s="199" t="s">
        <v>24972</v>
      </c>
      <c r="D21701" s="199">
        <v>7.2568153774132398</v>
      </c>
      <c r="E21701" s="199">
        <v>-9.3253506206085704E-2</v>
      </c>
      <c r="F21701" s="199">
        <v>0.463086662589755</v>
      </c>
      <c r="G21701" s="199">
        <v>-0.20137376810763</v>
      </c>
      <c r="H21701" s="199">
        <v>0.84040632508092905</v>
      </c>
      <c r="I21701" s="199">
        <v>0.95663535158076696</v>
      </c>
    </row>
    <row r="21702" spans="1:9" x14ac:dyDescent="0.25">
      <c r="A21702" s="199">
        <v>21699</v>
      </c>
      <c r="B21702" s="199" t="s">
        <v>24971</v>
      </c>
      <c r="C21702" s="199" t="s">
        <v>24970</v>
      </c>
      <c r="D21702" s="199">
        <v>5.5028815481321702</v>
      </c>
      <c r="E21702" s="199">
        <v>0.14829036748976801</v>
      </c>
      <c r="F21702" s="199">
        <v>0.51911769926892104</v>
      </c>
      <c r="G21702" s="199">
        <v>0.28565846955056001</v>
      </c>
      <c r="H21702" s="199">
        <v>0.77513971624026701</v>
      </c>
      <c r="I21702" s="199">
        <v>0.93647650097486701</v>
      </c>
    </row>
    <row r="21703" spans="1:9" x14ac:dyDescent="0.25">
      <c r="A21703" s="199">
        <v>21700</v>
      </c>
      <c r="B21703" s="199" t="s">
        <v>24969</v>
      </c>
      <c r="C21703" s="199" t="s">
        <v>24968</v>
      </c>
      <c r="D21703" s="199">
        <v>0.92653989501253298</v>
      </c>
      <c r="E21703" s="199">
        <v>-1.33721911191284</v>
      </c>
      <c r="F21703" s="199">
        <v>1.1151838344552001</v>
      </c>
      <c r="G21703" s="199">
        <v>-1.1991019512635901</v>
      </c>
      <c r="H21703" s="199">
        <v>0.23048830547792601</v>
      </c>
      <c r="I21703" s="199" t="s">
        <v>1469</v>
      </c>
    </row>
    <row r="21704" spans="1:9" x14ac:dyDescent="0.25">
      <c r="A21704" s="199">
        <v>21701</v>
      </c>
      <c r="B21704" s="199" t="s">
        <v>24967</v>
      </c>
      <c r="C21704" s="199" t="s">
        <v>24966</v>
      </c>
      <c r="D21704" s="199">
        <v>1.6542189456585601</v>
      </c>
      <c r="E21704" s="199">
        <v>-0.44124048837614499</v>
      </c>
      <c r="F21704" s="199">
        <v>0.62992234706399997</v>
      </c>
      <c r="G21704" s="199">
        <v>-0.70046806631439396</v>
      </c>
      <c r="H21704" s="199">
        <v>0.48363504124343698</v>
      </c>
      <c r="I21704" s="199" t="s">
        <v>1469</v>
      </c>
    </row>
    <row r="21705" spans="1:9" x14ac:dyDescent="0.25">
      <c r="A21705" s="199">
        <v>21702</v>
      </c>
      <c r="B21705" s="199" t="s">
        <v>24965</v>
      </c>
      <c r="C21705" s="199" t="s">
        <v>24964</v>
      </c>
      <c r="D21705" s="199">
        <v>0.58688790307132899</v>
      </c>
      <c r="E21705" s="199">
        <v>0.16475021050300201</v>
      </c>
      <c r="F21705" s="199">
        <v>0.82877410410585295</v>
      </c>
      <c r="G21705" s="199">
        <v>0.19878783577673101</v>
      </c>
      <c r="H21705" s="199">
        <v>0.84242871174079303</v>
      </c>
      <c r="I21705" s="199" t="s">
        <v>1469</v>
      </c>
    </row>
    <row r="21706" spans="1:9" x14ac:dyDescent="0.25">
      <c r="A21706" s="199">
        <v>21703</v>
      </c>
      <c r="B21706" s="199" t="s">
        <v>24963</v>
      </c>
      <c r="C21706" s="199" t="s">
        <v>24962</v>
      </c>
      <c r="D21706" s="199">
        <v>2.6500060576947702</v>
      </c>
      <c r="E21706" s="199">
        <v>0.62188034860132102</v>
      </c>
      <c r="F21706" s="199">
        <v>0.62397651739613602</v>
      </c>
      <c r="G21706" s="199">
        <v>0.99664062871538395</v>
      </c>
      <c r="H21706" s="199">
        <v>0.31893897759557799</v>
      </c>
      <c r="I21706" s="199">
        <v>0.73433123041649495</v>
      </c>
    </row>
    <row r="21707" spans="1:9" x14ac:dyDescent="0.25">
      <c r="A21707" s="199">
        <v>21704</v>
      </c>
      <c r="B21707" s="199" t="s">
        <v>24961</v>
      </c>
      <c r="C21707" s="199" t="s">
        <v>24960</v>
      </c>
      <c r="D21707" s="199">
        <v>12.2900535354508</v>
      </c>
      <c r="E21707" s="199">
        <v>-0.22508281145008699</v>
      </c>
      <c r="F21707" s="199">
        <v>0.43647422618316301</v>
      </c>
      <c r="G21707" s="199">
        <v>-0.51568408384240405</v>
      </c>
      <c r="H21707" s="199">
        <v>0.60607507273567696</v>
      </c>
      <c r="I21707" s="199">
        <v>0.87557200929037005</v>
      </c>
    </row>
    <row r="21708" spans="1:9" x14ac:dyDescent="0.25">
      <c r="A21708" s="199">
        <v>21705</v>
      </c>
      <c r="B21708" s="199" t="s">
        <v>24959</v>
      </c>
      <c r="C21708" s="199" t="s">
        <v>24958</v>
      </c>
      <c r="D21708" s="199">
        <v>12.3701759475448</v>
      </c>
      <c r="E21708" s="199">
        <v>1.6966168264146799</v>
      </c>
      <c r="F21708" s="199">
        <v>0.561875425207782</v>
      </c>
      <c r="G21708" s="199">
        <v>3.0195604760383801</v>
      </c>
      <c r="H21708" s="199">
        <v>2.5314174901021102E-3</v>
      </c>
      <c r="I21708" s="199">
        <v>0.150833816367277</v>
      </c>
    </row>
    <row r="21709" spans="1:9" x14ac:dyDescent="0.25">
      <c r="A21709" s="199">
        <v>21706</v>
      </c>
      <c r="B21709" s="199" t="s">
        <v>24957</v>
      </c>
      <c r="C21709" s="199" t="s">
        <v>24956</v>
      </c>
      <c r="D21709" s="199">
        <v>2.8653023913712601</v>
      </c>
      <c r="E21709" s="199">
        <v>-0.36477936978911302</v>
      </c>
      <c r="F21709" s="199">
        <v>0.50820197691576496</v>
      </c>
      <c r="G21709" s="199">
        <v>-0.71778424004355201</v>
      </c>
      <c r="H21709" s="199">
        <v>0.47289033223614402</v>
      </c>
      <c r="I21709" s="199">
        <v>0.81580686575676198</v>
      </c>
    </row>
    <row r="21710" spans="1:9" x14ac:dyDescent="0.25">
      <c r="A21710" s="199">
        <v>21707</v>
      </c>
      <c r="B21710" s="199" t="s">
        <v>24955</v>
      </c>
      <c r="C21710" s="199" t="s">
        <v>24954</v>
      </c>
      <c r="D21710" s="199">
        <v>7.1094927899577298</v>
      </c>
      <c r="E21710" s="199">
        <v>0.65621207010552995</v>
      </c>
      <c r="F21710" s="199">
        <v>0.88102329730137696</v>
      </c>
      <c r="G21710" s="199">
        <v>0.74482941837695305</v>
      </c>
      <c r="H21710" s="199">
        <v>0.45637484815823998</v>
      </c>
      <c r="I21710" s="199">
        <v>0.80757260406715603</v>
      </c>
    </row>
    <row r="21711" spans="1:9" x14ac:dyDescent="0.25">
      <c r="A21711" s="199">
        <v>21708</v>
      </c>
      <c r="B21711" s="199" t="s">
        <v>24953</v>
      </c>
      <c r="C21711" s="199" t="s">
        <v>24952</v>
      </c>
      <c r="D21711" s="199">
        <v>7.9629965940408303</v>
      </c>
      <c r="E21711" s="199">
        <v>0.36123230984397398</v>
      </c>
      <c r="F21711" s="199">
        <v>0.52581214977520496</v>
      </c>
      <c r="G21711" s="199">
        <v>0.68699878844261697</v>
      </c>
      <c r="H21711" s="199">
        <v>0.49208349190474998</v>
      </c>
      <c r="I21711" s="199">
        <v>0.82598777773052201</v>
      </c>
    </row>
    <row r="21712" spans="1:9" x14ac:dyDescent="0.25">
      <c r="A21712" s="199">
        <v>21709</v>
      </c>
      <c r="B21712" s="199" t="s">
        <v>24951</v>
      </c>
      <c r="C21712" s="199" t="s">
        <v>24950</v>
      </c>
      <c r="D21712" s="199">
        <v>3.2789436875170201</v>
      </c>
      <c r="E21712" s="199">
        <v>-0.53010444039070803</v>
      </c>
      <c r="F21712" s="199">
        <v>0.59740468869031005</v>
      </c>
      <c r="G21712" s="199">
        <v>-0.88734563090366103</v>
      </c>
      <c r="H21712" s="199">
        <v>0.37489284548908902</v>
      </c>
      <c r="I21712" s="199">
        <v>0.76862731218531599</v>
      </c>
    </row>
    <row r="21713" spans="1:9" x14ac:dyDescent="0.25">
      <c r="A21713" s="199">
        <v>21710</v>
      </c>
      <c r="B21713" s="199" t="s">
        <v>24949</v>
      </c>
      <c r="C21713" s="199" t="s">
        <v>24948</v>
      </c>
      <c r="D21713" s="199">
        <v>0.47691552351018301</v>
      </c>
      <c r="E21713" s="199">
        <v>-1.9071925915786401</v>
      </c>
      <c r="F21713" s="199">
        <v>2.56105848214496</v>
      </c>
      <c r="G21713" s="199">
        <v>-0.74468919974889103</v>
      </c>
      <c r="H21713" s="199">
        <v>0.45645962973519599</v>
      </c>
      <c r="I21713" s="199" t="s">
        <v>1469</v>
      </c>
    </row>
    <row r="21714" spans="1:9" x14ac:dyDescent="0.25">
      <c r="A21714" s="199">
        <v>21711</v>
      </c>
      <c r="B21714" s="199" t="s">
        <v>24947</v>
      </c>
      <c r="C21714" s="199" t="s">
        <v>24946</v>
      </c>
      <c r="D21714" s="199">
        <v>0.83970159453600302</v>
      </c>
      <c r="E21714" s="199">
        <v>-2.37019818869399</v>
      </c>
      <c r="F21714" s="199">
        <v>2.2415495798790999</v>
      </c>
      <c r="G21714" s="199">
        <v>-1.0573927117069699</v>
      </c>
      <c r="H21714" s="199">
        <v>0.290332396418994</v>
      </c>
      <c r="I21714" s="199" t="s">
        <v>1469</v>
      </c>
    </row>
    <row r="21715" spans="1:9" x14ac:dyDescent="0.25">
      <c r="A21715" s="199">
        <v>21712</v>
      </c>
      <c r="B21715" s="199" t="s">
        <v>24945</v>
      </c>
      <c r="C21715" s="199" t="s">
        <v>24944</v>
      </c>
      <c r="D21715" s="199">
        <v>18.017852067062499</v>
      </c>
      <c r="E21715" s="199">
        <v>-0.43092719502097399</v>
      </c>
      <c r="F21715" s="199">
        <v>0.49074448976180302</v>
      </c>
      <c r="G21715" s="199">
        <v>-0.87810908530045295</v>
      </c>
      <c r="H21715" s="199">
        <v>0.37988452301800102</v>
      </c>
      <c r="I21715" s="199">
        <v>0.77114486787131797</v>
      </c>
    </row>
    <row r="21716" spans="1:9" x14ac:dyDescent="0.25">
      <c r="A21716" s="199">
        <v>21713</v>
      </c>
      <c r="B21716" s="199" t="s">
        <v>24943</v>
      </c>
      <c r="C21716" s="199" t="s">
        <v>24942</v>
      </c>
      <c r="D21716" s="199">
        <v>2.778127694023</v>
      </c>
      <c r="E21716" s="199">
        <v>3.2051893667974701E-2</v>
      </c>
      <c r="F21716" s="199">
        <v>0.65477333214881595</v>
      </c>
      <c r="G21716" s="199">
        <v>4.8951128725398203E-2</v>
      </c>
      <c r="H21716" s="199">
        <v>0.96095824283946996</v>
      </c>
      <c r="I21716" s="199">
        <v>0.99026286607693204</v>
      </c>
    </row>
    <row r="21717" spans="1:9" x14ac:dyDescent="0.25">
      <c r="A21717" s="199">
        <v>21714</v>
      </c>
      <c r="B21717" s="199" t="s">
        <v>24941</v>
      </c>
      <c r="C21717" s="199" t="s">
        <v>24940</v>
      </c>
      <c r="D21717" s="199">
        <v>2.1572096406848602</v>
      </c>
      <c r="E21717" s="199">
        <v>-0.16072532437717599</v>
      </c>
      <c r="F21717" s="199">
        <v>0.50410279768653998</v>
      </c>
      <c r="G21717" s="199">
        <v>-0.31883442249236899</v>
      </c>
      <c r="H21717" s="199">
        <v>0.74985207406645704</v>
      </c>
      <c r="I21717" s="199" t="s">
        <v>1469</v>
      </c>
    </row>
    <row r="21718" spans="1:9" x14ac:dyDescent="0.25">
      <c r="A21718" s="199">
        <v>21715</v>
      </c>
      <c r="B21718" s="199" t="s">
        <v>24939</v>
      </c>
      <c r="C21718" s="199" t="s">
        <v>24938</v>
      </c>
      <c r="D21718" s="199">
        <v>422.73441668238502</v>
      </c>
      <c r="E21718" s="199">
        <v>-0.10991415471568999</v>
      </c>
      <c r="F21718" s="199">
        <v>0.26321252102497</v>
      </c>
      <c r="G21718" s="199">
        <v>-0.41758710523220999</v>
      </c>
      <c r="H21718" s="199">
        <v>0.67624902623414396</v>
      </c>
      <c r="I21718" s="199">
        <v>0.90149685972670002</v>
      </c>
    </row>
    <row r="21719" spans="1:9" x14ac:dyDescent="0.25">
      <c r="A21719" s="199">
        <v>21716</v>
      </c>
      <c r="B21719" s="199" t="s">
        <v>24937</v>
      </c>
      <c r="C21719" s="199" t="s">
        <v>24936</v>
      </c>
      <c r="D21719" s="199">
        <v>18.326983707896002</v>
      </c>
      <c r="E21719" s="199">
        <v>0.24908286125638299</v>
      </c>
      <c r="F21719" s="199">
        <v>0.44876535528401201</v>
      </c>
      <c r="G21719" s="199">
        <v>0.55504030853438902</v>
      </c>
      <c r="H21719" s="199">
        <v>0.57886708989463997</v>
      </c>
      <c r="I21719" s="199">
        <v>0.86404131349463598</v>
      </c>
    </row>
    <row r="21720" spans="1:9" x14ac:dyDescent="0.25">
      <c r="A21720" s="199">
        <v>21717</v>
      </c>
      <c r="B21720" s="199" t="s">
        <v>24935</v>
      </c>
      <c r="C21720" s="199" t="s">
        <v>24934</v>
      </c>
      <c r="D21720" s="199">
        <v>1.8142886432976499</v>
      </c>
      <c r="E21720" s="199">
        <v>-0.70644862045319201</v>
      </c>
      <c r="F21720" s="199">
        <v>0.907841727821185</v>
      </c>
      <c r="G21720" s="199">
        <v>-0.77816275547133595</v>
      </c>
      <c r="H21720" s="199">
        <v>0.43647307040947497</v>
      </c>
      <c r="I21720" s="199" t="s">
        <v>1469</v>
      </c>
    </row>
    <row r="21721" spans="1:9" x14ac:dyDescent="0.25">
      <c r="A21721" s="199">
        <v>21718</v>
      </c>
      <c r="B21721" s="199" t="s">
        <v>24933</v>
      </c>
      <c r="C21721" s="199" t="s">
        <v>24932</v>
      </c>
      <c r="D21721" s="199">
        <v>2.2817191825909999</v>
      </c>
      <c r="E21721" s="199">
        <v>1.6601545009937</v>
      </c>
      <c r="F21721" s="199">
        <v>0.97406654442073404</v>
      </c>
      <c r="G21721" s="199">
        <v>1.70435429745816</v>
      </c>
      <c r="H21721" s="199">
        <v>8.8314916682752598E-2</v>
      </c>
      <c r="I21721" s="199" t="s">
        <v>1469</v>
      </c>
    </row>
    <row r="21722" spans="1:9" x14ac:dyDescent="0.25">
      <c r="A21722" s="199">
        <v>21719</v>
      </c>
      <c r="B21722" s="199" t="s">
        <v>24931</v>
      </c>
      <c r="C21722" s="199" t="s">
        <v>24930</v>
      </c>
      <c r="D21722" s="199">
        <v>1.84300850454805</v>
      </c>
      <c r="E21722" s="199">
        <v>-0.92808813294471304</v>
      </c>
      <c r="F21722" s="199">
        <v>0.94092640903176405</v>
      </c>
      <c r="G21722" s="199">
        <v>-0.98635570649965898</v>
      </c>
      <c r="H21722" s="199">
        <v>0.32395859253127801</v>
      </c>
      <c r="I21722" s="199" t="s">
        <v>1469</v>
      </c>
    </row>
    <row r="21723" spans="1:9" x14ac:dyDescent="0.25">
      <c r="A21723" s="199">
        <v>21720</v>
      </c>
      <c r="B21723" s="199" t="s">
        <v>24929</v>
      </c>
      <c r="C21723" s="199" t="s">
        <v>24928</v>
      </c>
      <c r="D21723" s="199">
        <v>783.60305065292005</v>
      </c>
      <c r="E21723" s="199">
        <v>0.17871117029713299</v>
      </c>
      <c r="F21723" s="199">
        <v>7.3721637020689498E-2</v>
      </c>
      <c r="G21723" s="199">
        <v>2.4241345895097202</v>
      </c>
      <c r="H21723" s="199">
        <v>1.53449173255322E-2</v>
      </c>
      <c r="I21723" s="199">
        <v>0.274853856609373</v>
      </c>
    </row>
    <row r="21724" spans="1:9" x14ac:dyDescent="0.25">
      <c r="A21724" s="199">
        <v>21721</v>
      </c>
      <c r="B21724" s="199" t="s">
        <v>24927</v>
      </c>
      <c r="C21724" s="199" t="s">
        <v>24926</v>
      </c>
      <c r="D21724" s="199">
        <v>35.788701659330599</v>
      </c>
      <c r="E21724" s="199">
        <v>-0.26669288281137499</v>
      </c>
      <c r="F21724" s="199">
        <v>0.30161000647244401</v>
      </c>
      <c r="G21724" s="199">
        <v>-0.884230884547065</v>
      </c>
      <c r="H21724" s="199">
        <v>0.37657158943744801</v>
      </c>
      <c r="I21724" s="199">
        <v>0.76958689312027595</v>
      </c>
    </row>
    <row r="21725" spans="1:9" x14ac:dyDescent="0.25">
      <c r="A21725" s="199">
        <v>21722</v>
      </c>
      <c r="B21725" s="199" t="s">
        <v>24925</v>
      </c>
      <c r="C21725" s="199" t="s">
        <v>24924</v>
      </c>
      <c r="D21725" s="199">
        <v>2.0094801797352</v>
      </c>
      <c r="E21725" s="199">
        <v>-1.02798298544082</v>
      </c>
      <c r="F21725" s="199">
        <v>0.69075369916227003</v>
      </c>
      <c r="G21725" s="199">
        <v>-1.4882048213242101</v>
      </c>
      <c r="H21725" s="199">
        <v>0.13669688616790299</v>
      </c>
      <c r="I21725" s="199" t="s">
        <v>1469</v>
      </c>
    </row>
    <row r="21726" spans="1:9" x14ac:dyDescent="0.25">
      <c r="A21726" s="199">
        <v>21723</v>
      </c>
      <c r="B21726" s="199" t="s">
        <v>24923</v>
      </c>
      <c r="C21726" s="199" t="s">
        <v>24922</v>
      </c>
      <c r="D21726" s="199">
        <v>4.4914428899826397</v>
      </c>
      <c r="E21726" s="199">
        <v>0.60526900996642696</v>
      </c>
      <c r="F21726" s="199">
        <v>0.675537287025329</v>
      </c>
      <c r="G21726" s="199">
        <v>0.89598164541246506</v>
      </c>
      <c r="H21726" s="199">
        <v>0.37026256623013099</v>
      </c>
      <c r="I21726" s="199">
        <v>0.76454241444733195</v>
      </c>
    </row>
    <row r="21727" spans="1:9" x14ac:dyDescent="0.25">
      <c r="A21727" s="199">
        <v>21724</v>
      </c>
      <c r="B21727" s="199" t="s">
        <v>24921</v>
      </c>
      <c r="C21727" s="199" t="s">
        <v>24920</v>
      </c>
      <c r="D21727" s="199">
        <v>1.15090665502802</v>
      </c>
      <c r="E21727" s="199">
        <v>-1.0707682417862701</v>
      </c>
      <c r="F21727" s="199">
        <v>0.98886409004881104</v>
      </c>
      <c r="G21727" s="199">
        <v>-1.0828265001850901</v>
      </c>
      <c r="H21727" s="199">
        <v>0.27888544069139898</v>
      </c>
      <c r="I21727" s="199" t="s">
        <v>1469</v>
      </c>
    </row>
    <row r="21728" spans="1:9" x14ac:dyDescent="0.25">
      <c r="A21728" s="199">
        <v>21725</v>
      </c>
      <c r="B21728" s="199" t="s">
        <v>24919</v>
      </c>
      <c r="C21728" s="199" t="s">
        <v>24918</v>
      </c>
      <c r="D21728" s="199">
        <v>13.5944217460925</v>
      </c>
      <c r="E21728" s="199">
        <v>2.5794699211418299</v>
      </c>
      <c r="F21728" s="199">
        <v>0.87075589267775599</v>
      </c>
      <c r="G21728" s="199">
        <v>2.96233415453489</v>
      </c>
      <c r="H21728" s="199">
        <v>3.05316238271987E-3</v>
      </c>
      <c r="I21728" s="199">
        <v>0.16081276803161201</v>
      </c>
    </row>
    <row r="21729" spans="1:9" x14ac:dyDescent="0.25">
      <c r="A21729" s="199">
        <v>21726</v>
      </c>
      <c r="B21729" s="199" t="s">
        <v>24917</v>
      </c>
      <c r="C21729" s="199" t="s">
        <v>24916</v>
      </c>
      <c r="D21729" s="199">
        <v>17.896607652819601</v>
      </c>
      <c r="E21729" s="199">
        <v>-0.26012401107402799</v>
      </c>
      <c r="F21729" s="199">
        <v>0.50347274180062596</v>
      </c>
      <c r="G21729" s="199">
        <v>-0.51665957156631304</v>
      </c>
      <c r="H21729" s="199">
        <v>0.60539382261985797</v>
      </c>
      <c r="I21729" s="199">
        <v>0.87541336162952998</v>
      </c>
    </row>
    <row r="21730" spans="1:9" x14ac:dyDescent="0.25">
      <c r="A21730" s="199">
        <v>21727</v>
      </c>
      <c r="B21730" s="199" t="s">
        <v>24915</v>
      </c>
      <c r="C21730" s="199" t="s">
        <v>24914</v>
      </c>
      <c r="D21730" s="199">
        <v>5.1202300547748099</v>
      </c>
      <c r="E21730" s="199">
        <v>1.10326147395937</v>
      </c>
      <c r="F21730" s="199">
        <v>0.75312334831298999</v>
      </c>
      <c r="G21730" s="199">
        <v>1.4649147134140701</v>
      </c>
      <c r="H21730" s="199">
        <v>0.142944188006356</v>
      </c>
      <c r="I21730" s="199">
        <v>0.57606853878396902</v>
      </c>
    </row>
    <row r="21731" spans="1:9" x14ac:dyDescent="0.25">
      <c r="A21731" s="199">
        <v>21728</v>
      </c>
      <c r="B21731" s="199" t="s">
        <v>24913</v>
      </c>
      <c r="C21731" s="199" t="s">
        <v>24912</v>
      </c>
      <c r="D21731" s="199">
        <v>8.7771520114505694</v>
      </c>
      <c r="E21731" s="199">
        <v>-0.93626339242228096</v>
      </c>
      <c r="F21731" s="199">
        <v>0.48953326078075199</v>
      </c>
      <c r="G21731" s="199">
        <v>-1.9125633893170899</v>
      </c>
      <c r="H21731" s="199">
        <v>5.5803970303279098E-2</v>
      </c>
      <c r="I21731" s="199">
        <v>0.42044796442689197</v>
      </c>
    </row>
    <row r="21732" spans="1:9" x14ac:dyDescent="0.25">
      <c r="A21732" s="199">
        <v>21729</v>
      </c>
      <c r="B21732" s="199" t="s">
        <v>24911</v>
      </c>
      <c r="C21732" s="199" t="s">
        <v>24910</v>
      </c>
      <c r="D21732" s="199">
        <v>2.7389627681536601</v>
      </c>
      <c r="E21732" s="199">
        <v>-0.55133138048048203</v>
      </c>
      <c r="F21732" s="199">
        <v>1.42770575939033</v>
      </c>
      <c r="G21732" s="199">
        <v>-0.38616597072208703</v>
      </c>
      <c r="H21732" s="199">
        <v>0.69937375417988301</v>
      </c>
      <c r="I21732" s="199">
        <v>0.90977256295570197</v>
      </c>
    </row>
    <row r="21733" spans="1:9" x14ac:dyDescent="0.25">
      <c r="A21733" s="199">
        <v>21730</v>
      </c>
      <c r="B21733" s="199" t="s">
        <v>24909</v>
      </c>
      <c r="C21733" s="199" t="s">
        <v>24908</v>
      </c>
      <c r="D21733" s="199">
        <v>51.853677495218299</v>
      </c>
      <c r="E21733" s="199">
        <v>-0.81968677956947</v>
      </c>
      <c r="F21733" s="199">
        <v>0.56796039832603096</v>
      </c>
      <c r="G21733" s="199">
        <v>-1.4432111499065099</v>
      </c>
      <c r="H21733" s="199">
        <v>0.14896099955599701</v>
      </c>
      <c r="I21733" s="199">
        <v>0.58339749911023597</v>
      </c>
    </row>
    <row r="21734" spans="1:9" x14ac:dyDescent="0.25">
      <c r="A21734" s="199">
        <v>21731</v>
      </c>
      <c r="B21734" s="199" t="s">
        <v>24907</v>
      </c>
      <c r="C21734" s="199" t="s">
        <v>24906</v>
      </c>
      <c r="D21734" s="199">
        <v>350.95193337755097</v>
      </c>
      <c r="E21734" s="199">
        <v>0.107246275155345</v>
      </c>
      <c r="F21734" s="199">
        <v>0.22867812646302299</v>
      </c>
      <c r="G21734" s="199">
        <v>0.46898353075621602</v>
      </c>
      <c r="H21734" s="199">
        <v>0.63908140805170399</v>
      </c>
      <c r="I21734" s="199">
        <v>0.88828870929275805</v>
      </c>
    </row>
    <row r="21735" spans="1:9" x14ac:dyDescent="0.25">
      <c r="A21735" s="199">
        <v>21732</v>
      </c>
      <c r="B21735" s="199" t="s">
        <v>24905</v>
      </c>
      <c r="C21735" s="199" t="s">
        <v>24904</v>
      </c>
      <c r="D21735" s="199">
        <v>0.363924961477403</v>
      </c>
      <c r="E21735" s="199">
        <v>-0.47412558491753898</v>
      </c>
      <c r="F21735" s="199">
        <v>1.852668846107</v>
      </c>
      <c r="G21735" s="199">
        <v>-0.25591491210845102</v>
      </c>
      <c r="H21735" s="199">
        <v>0.79801653976896803</v>
      </c>
      <c r="I21735" s="199" t="s">
        <v>1469</v>
      </c>
    </row>
    <row r="21736" spans="1:9" x14ac:dyDescent="0.25">
      <c r="A21736" s="199">
        <v>21733</v>
      </c>
      <c r="B21736" s="199" t="s">
        <v>24903</v>
      </c>
      <c r="C21736" s="199" t="s">
        <v>24902</v>
      </c>
      <c r="D21736" s="199">
        <v>6.4761573293562904</v>
      </c>
      <c r="E21736" s="199">
        <v>-0.521085834079834</v>
      </c>
      <c r="F21736" s="199">
        <v>0.40181447862021502</v>
      </c>
      <c r="G21736" s="199">
        <v>-1.2968319008045299</v>
      </c>
      <c r="H21736" s="199">
        <v>0.19468903182092701</v>
      </c>
      <c r="I21736" s="199">
        <v>0.63261022924139199</v>
      </c>
    </row>
    <row r="21737" spans="1:9" x14ac:dyDescent="0.25">
      <c r="A21737" s="199">
        <v>21734</v>
      </c>
      <c r="B21737" s="199" t="s">
        <v>24901</v>
      </c>
      <c r="C21737" s="199" t="s">
        <v>24900</v>
      </c>
      <c r="D21737" s="199">
        <v>0.414966253834397</v>
      </c>
      <c r="E21737" s="199">
        <v>-1.3373445808445601</v>
      </c>
      <c r="F21737" s="199">
        <v>1.11099255335276</v>
      </c>
      <c r="G21737" s="199">
        <v>-1.2037385640513201</v>
      </c>
      <c r="H21737" s="199">
        <v>0.22869064187428101</v>
      </c>
      <c r="I21737" s="199" t="s">
        <v>1469</v>
      </c>
    </row>
    <row r="21738" spans="1:9" x14ac:dyDescent="0.25">
      <c r="A21738" s="199">
        <v>21735</v>
      </c>
      <c r="B21738" s="199" t="s">
        <v>24899</v>
      </c>
      <c r="C21738" s="199" t="s">
        <v>24898</v>
      </c>
      <c r="D21738" s="199">
        <v>20.021564921745099</v>
      </c>
      <c r="E21738" s="199">
        <v>-0.46161623019533898</v>
      </c>
      <c r="F21738" s="199">
        <v>0.36067100834410498</v>
      </c>
      <c r="G21738" s="199">
        <v>-1.2798817191176199</v>
      </c>
      <c r="H21738" s="199">
        <v>0.20058673783640299</v>
      </c>
      <c r="I21738" s="199">
        <v>0.63721731391076897</v>
      </c>
    </row>
    <row r="21739" spans="1:9" x14ac:dyDescent="0.25">
      <c r="A21739" s="199">
        <v>21736</v>
      </c>
      <c r="B21739" s="199" t="s">
        <v>24897</v>
      </c>
      <c r="C21739" s="199" t="s">
        <v>24896</v>
      </c>
      <c r="D21739" s="199">
        <v>0.812608261012847</v>
      </c>
      <c r="E21739" s="199">
        <v>-2.0402631856561499</v>
      </c>
      <c r="F21739" s="199">
        <v>2.5368222333467201</v>
      </c>
      <c r="G21739" s="199">
        <v>-0.80425942300439501</v>
      </c>
      <c r="H21739" s="199">
        <v>0.42124716673607898</v>
      </c>
      <c r="I21739" s="199" t="s">
        <v>1469</v>
      </c>
    </row>
    <row r="21740" spans="1:9" x14ac:dyDescent="0.25">
      <c r="A21740" s="199">
        <v>21737</v>
      </c>
      <c r="B21740" s="199" t="s">
        <v>24895</v>
      </c>
      <c r="C21740" s="199" t="s">
        <v>24894</v>
      </c>
      <c r="D21740" s="199">
        <v>1.3481101141590599</v>
      </c>
      <c r="E21740" s="199">
        <v>1.28537830772836</v>
      </c>
      <c r="F21740" s="199">
        <v>1.08927119833098</v>
      </c>
      <c r="G21740" s="199">
        <v>1.1800351553385899</v>
      </c>
      <c r="H21740" s="199">
        <v>0.23798623299982199</v>
      </c>
      <c r="I21740" s="199" t="s">
        <v>1469</v>
      </c>
    </row>
    <row r="21741" spans="1:9" x14ac:dyDescent="0.25">
      <c r="A21741" s="199">
        <v>21738</v>
      </c>
      <c r="B21741" s="199" t="s">
        <v>24893</v>
      </c>
      <c r="C21741" s="199" t="s">
        <v>24892</v>
      </c>
      <c r="D21741" s="199">
        <v>0.473671795521098</v>
      </c>
      <c r="E21741" s="199">
        <v>-1.8116601092904601</v>
      </c>
      <c r="F21741" s="199">
        <v>1.3567125868513901</v>
      </c>
      <c r="G21741" s="199">
        <v>-1.3353308039213301</v>
      </c>
      <c r="H21741" s="199">
        <v>0.181768101021169</v>
      </c>
      <c r="I21741" s="199" t="s">
        <v>1469</v>
      </c>
    </row>
    <row r="21742" spans="1:9" x14ac:dyDescent="0.25">
      <c r="A21742" s="199">
        <v>21739</v>
      </c>
      <c r="B21742" s="199" t="s">
        <v>24891</v>
      </c>
      <c r="C21742" s="199" t="s">
        <v>24890</v>
      </c>
      <c r="D21742" s="199">
        <v>8.8290197133822093E-2</v>
      </c>
      <c r="E21742" s="199">
        <v>-0.97169873137677498</v>
      </c>
      <c r="F21742" s="199">
        <v>2.9800150681603701</v>
      </c>
      <c r="G21742" s="199">
        <v>-0.32607175103199199</v>
      </c>
      <c r="H21742" s="199">
        <v>0.74437006940988903</v>
      </c>
      <c r="I21742" s="199" t="s">
        <v>1469</v>
      </c>
    </row>
    <row r="21743" spans="1:9" x14ac:dyDescent="0.25">
      <c r="A21743" s="199">
        <v>21740</v>
      </c>
      <c r="B21743" s="199" t="s">
        <v>24889</v>
      </c>
      <c r="C21743" s="199" t="s">
        <v>24888</v>
      </c>
      <c r="D21743" s="199">
        <v>10.550458682656</v>
      </c>
      <c r="E21743" s="199">
        <v>-0.50601850773179602</v>
      </c>
      <c r="F21743" s="199">
        <v>0.469349732647176</v>
      </c>
      <c r="G21743" s="199">
        <v>-1.07812676248435</v>
      </c>
      <c r="H21743" s="199">
        <v>0.28097718983090397</v>
      </c>
      <c r="I21743" s="199">
        <v>0.70568693539459704</v>
      </c>
    </row>
    <row r="21744" spans="1:9" x14ac:dyDescent="0.25">
      <c r="A21744" s="199">
        <v>21741</v>
      </c>
      <c r="B21744" s="199" t="s">
        <v>24887</v>
      </c>
      <c r="C21744" s="199" t="s">
        <v>24886</v>
      </c>
      <c r="D21744" s="199">
        <v>15.6446356005076</v>
      </c>
      <c r="E21744" s="199">
        <v>0.172839507586216</v>
      </c>
      <c r="F21744" s="199">
        <v>0.44338522280676201</v>
      </c>
      <c r="G21744" s="199">
        <v>0.389817925126349</v>
      </c>
      <c r="H21744" s="199">
        <v>0.69667118795034999</v>
      </c>
      <c r="I21744" s="199">
        <v>0.90893018556573701</v>
      </c>
    </row>
    <row r="21745" spans="1:9" x14ac:dyDescent="0.25">
      <c r="A21745" s="199">
        <v>21742</v>
      </c>
      <c r="B21745" s="199" t="s">
        <v>24885</v>
      </c>
      <c r="C21745" s="199" t="s">
        <v>24884</v>
      </c>
      <c r="D21745" s="199">
        <v>50.847964825104</v>
      </c>
      <c r="E21745" s="199">
        <v>-7.5660296914644098E-2</v>
      </c>
      <c r="F21745" s="199">
        <v>0.33248175508820299</v>
      </c>
      <c r="G21745" s="199">
        <v>-0.22756225193341001</v>
      </c>
      <c r="H21745" s="199">
        <v>0.81998656859513797</v>
      </c>
      <c r="I21745" s="199">
        <v>0.950400597129191</v>
      </c>
    </row>
    <row r="21746" spans="1:9" x14ac:dyDescent="0.25">
      <c r="A21746" s="199">
        <v>21743</v>
      </c>
      <c r="B21746" s="199" t="s">
        <v>24883</v>
      </c>
      <c r="C21746" s="199" t="s">
        <v>24882</v>
      </c>
      <c r="D21746" s="199">
        <v>6.4779830422286198</v>
      </c>
      <c r="E21746" s="199">
        <v>4.4408362094137899E-2</v>
      </c>
      <c r="F21746" s="199">
        <v>0.42692899872211398</v>
      </c>
      <c r="G21746" s="199">
        <v>0.10401814406391</v>
      </c>
      <c r="H21746" s="199">
        <v>0.91715494979599599</v>
      </c>
      <c r="I21746" s="199">
        <v>0.97985303766723997</v>
      </c>
    </row>
    <row r="21747" spans="1:9" x14ac:dyDescent="0.25">
      <c r="A21747" s="199">
        <v>21744</v>
      </c>
      <c r="B21747" s="199" t="s">
        <v>24881</v>
      </c>
      <c r="C21747" s="199" t="s">
        <v>24880</v>
      </c>
      <c r="D21747" s="199">
        <v>0.90519938525290999</v>
      </c>
      <c r="E21747" s="199">
        <v>-0.34526025936280602</v>
      </c>
      <c r="F21747" s="199">
        <v>1.98018300466101</v>
      </c>
      <c r="G21747" s="199">
        <v>-0.174357753071369</v>
      </c>
      <c r="H21747" s="199">
        <v>0.86158431386952306</v>
      </c>
      <c r="I21747" s="199" t="s">
        <v>1469</v>
      </c>
    </row>
    <row r="21748" spans="1:9" x14ac:dyDescent="0.25">
      <c r="A21748" s="199">
        <v>21745</v>
      </c>
      <c r="B21748" s="199" t="s">
        <v>24879</v>
      </c>
      <c r="C21748" s="199" t="s">
        <v>24878</v>
      </c>
      <c r="D21748" s="199">
        <v>20.544087255051899</v>
      </c>
      <c r="E21748" s="199">
        <v>-0.625938899076949</v>
      </c>
      <c r="F21748" s="199">
        <v>0.42737428725531801</v>
      </c>
      <c r="G21748" s="199">
        <v>-1.4646152511814701</v>
      </c>
      <c r="H21748" s="199">
        <v>0.143025918627631</v>
      </c>
      <c r="I21748" s="199">
        <v>0.57606856033177201</v>
      </c>
    </row>
    <row r="21749" spans="1:9" x14ac:dyDescent="0.25">
      <c r="A21749" s="199">
        <v>21746</v>
      </c>
      <c r="B21749" s="199" t="s">
        <v>24877</v>
      </c>
      <c r="C21749" s="199" t="s">
        <v>24876</v>
      </c>
      <c r="D21749" s="199">
        <v>33.444311269809198</v>
      </c>
      <c r="E21749" s="199">
        <v>-4.7949949012762498E-2</v>
      </c>
      <c r="F21749" s="199">
        <v>0.36897248609576999</v>
      </c>
      <c r="G21749" s="199">
        <v>-0.12995535119742399</v>
      </c>
      <c r="H21749" s="199">
        <v>0.89660175162409905</v>
      </c>
      <c r="I21749" s="199">
        <v>0.97366504267278198</v>
      </c>
    </row>
    <row r="21750" spans="1:9" x14ac:dyDescent="0.25">
      <c r="A21750" s="199">
        <v>21747</v>
      </c>
      <c r="B21750" s="199" t="s">
        <v>24875</v>
      </c>
      <c r="C21750" s="199" t="s">
        <v>24874</v>
      </c>
      <c r="D21750" s="199">
        <v>0.22832412006483099</v>
      </c>
      <c r="E21750" s="199">
        <v>0.137290992446298</v>
      </c>
      <c r="F21750" s="199">
        <v>1.23641205989597</v>
      </c>
      <c r="G21750" s="199">
        <v>0.111039836070387</v>
      </c>
      <c r="H21750" s="199">
        <v>0.91158475742416001</v>
      </c>
      <c r="I21750" s="199" t="s">
        <v>1469</v>
      </c>
    </row>
    <row r="21751" spans="1:9" x14ac:dyDescent="0.25">
      <c r="A21751" s="199">
        <v>21748</v>
      </c>
      <c r="B21751" s="199" t="s">
        <v>24873</v>
      </c>
      <c r="C21751" s="199" t="s">
        <v>24872</v>
      </c>
      <c r="D21751" s="199">
        <v>23.8450935080369</v>
      </c>
      <c r="E21751" s="199">
        <v>-0.53949037752388496</v>
      </c>
      <c r="F21751" s="199">
        <v>0.307939856659873</v>
      </c>
      <c r="G21751" s="199">
        <v>-1.75193423604066</v>
      </c>
      <c r="H21751" s="199">
        <v>7.9785116775937706E-2</v>
      </c>
      <c r="I21751" s="199">
        <v>0.47383103043603098</v>
      </c>
    </row>
    <row r="21752" spans="1:9" x14ac:dyDescent="0.25">
      <c r="A21752" s="199">
        <v>21749</v>
      </c>
      <c r="B21752" s="199" t="s">
        <v>24871</v>
      </c>
      <c r="C21752" s="199" t="s">
        <v>24870</v>
      </c>
      <c r="D21752" s="199">
        <v>0.93176354169373898</v>
      </c>
      <c r="E21752" s="199">
        <v>-0.64760201989030097</v>
      </c>
      <c r="F21752" s="199">
        <v>1.7180303558057499</v>
      </c>
      <c r="G21752" s="199">
        <v>-0.37694445718136099</v>
      </c>
      <c r="H21752" s="199">
        <v>0.706214882053811</v>
      </c>
      <c r="I21752" s="199" t="s">
        <v>1469</v>
      </c>
    </row>
    <row r="21753" spans="1:9" x14ac:dyDescent="0.25">
      <c r="A21753" s="199">
        <v>21750</v>
      </c>
      <c r="B21753" s="199" t="s">
        <v>24869</v>
      </c>
      <c r="C21753" s="199" t="s">
        <v>24868</v>
      </c>
      <c r="D21753" s="199">
        <v>2.8163286969538102</v>
      </c>
      <c r="E21753" s="199">
        <v>-0.79600917875478305</v>
      </c>
      <c r="F21753" s="199">
        <v>0.60864706308607697</v>
      </c>
      <c r="G21753" s="199">
        <v>-1.3078337628357399</v>
      </c>
      <c r="H21753" s="199">
        <v>0.190929699792972</v>
      </c>
      <c r="I21753" s="199">
        <v>0.62864576515583903</v>
      </c>
    </row>
    <row r="21754" spans="1:9" x14ac:dyDescent="0.25">
      <c r="A21754" s="199">
        <v>21751</v>
      </c>
      <c r="B21754" s="199" t="s">
        <v>24867</v>
      </c>
      <c r="C21754" s="199" t="s">
        <v>24866</v>
      </c>
      <c r="D21754" s="199">
        <v>183.545821884465</v>
      </c>
      <c r="E21754" s="199">
        <v>0.15719985997437599</v>
      </c>
      <c r="F21754" s="199">
        <v>0.44632364338366798</v>
      </c>
      <c r="G21754" s="199">
        <v>0.35221046947594598</v>
      </c>
      <c r="H21754" s="199">
        <v>0.72468042588900905</v>
      </c>
      <c r="I21754" s="199">
        <v>0.91941188900382897</v>
      </c>
    </row>
    <row r="21755" spans="1:9" x14ac:dyDescent="0.25">
      <c r="A21755" s="199">
        <v>21752</v>
      </c>
      <c r="B21755" s="199" t="s">
        <v>24865</v>
      </c>
      <c r="C21755" s="199" t="s">
        <v>24864</v>
      </c>
      <c r="D21755" s="199">
        <v>11.1914696222105</v>
      </c>
      <c r="E21755" s="199">
        <v>-0.37801325988631401</v>
      </c>
      <c r="F21755" s="199">
        <v>0.53618634260313602</v>
      </c>
      <c r="G21755" s="199">
        <v>-0.70500352181872805</v>
      </c>
      <c r="H21755" s="199">
        <v>0.480808044474202</v>
      </c>
      <c r="I21755" s="199">
        <v>0.81976335462649697</v>
      </c>
    </row>
    <row r="21756" spans="1:9" x14ac:dyDescent="0.25">
      <c r="A21756" s="199">
        <v>21753</v>
      </c>
      <c r="B21756" s="199" t="s">
        <v>24863</v>
      </c>
      <c r="C21756" s="199" t="s">
        <v>24862</v>
      </c>
      <c r="D21756" s="199">
        <v>0.96218036056028</v>
      </c>
      <c r="E21756" s="199">
        <v>-0.244849982605754</v>
      </c>
      <c r="F21756" s="199">
        <v>0.66569019459290302</v>
      </c>
      <c r="G21756" s="199">
        <v>-0.36781371363820298</v>
      </c>
      <c r="H21756" s="199">
        <v>0.71301214276550495</v>
      </c>
      <c r="I21756" s="199" t="s">
        <v>1469</v>
      </c>
    </row>
    <row r="21757" spans="1:9" x14ac:dyDescent="0.25">
      <c r="A21757" s="199">
        <v>21754</v>
      </c>
      <c r="B21757" s="199" t="s">
        <v>24861</v>
      </c>
      <c r="C21757" s="199" t="s">
        <v>24860</v>
      </c>
      <c r="D21757" s="199">
        <v>88.008613368041694</v>
      </c>
      <c r="E21757" s="199">
        <v>0.19914382211540199</v>
      </c>
      <c r="F21757" s="199">
        <v>0.26164858118395701</v>
      </c>
      <c r="G21757" s="199">
        <v>0.76111179817707697</v>
      </c>
      <c r="H21757" s="199">
        <v>0.44659029411152401</v>
      </c>
      <c r="I21757" s="199">
        <v>0.80375310028838198</v>
      </c>
    </row>
    <row r="21758" spans="1:9" x14ac:dyDescent="0.25">
      <c r="A21758" s="199">
        <v>21755</v>
      </c>
      <c r="B21758" s="199" t="s">
        <v>24859</v>
      </c>
      <c r="C21758" s="199" t="s">
        <v>24858</v>
      </c>
      <c r="D21758" s="199">
        <v>3.39735685300449</v>
      </c>
      <c r="E21758" s="199">
        <v>-0.21591383807103401</v>
      </c>
      <c r="F21758" s="199">
        <v>0.59278949249857005</v>
      </c>
      <c r="G21758" s="199">
        <v>-0.36423357836686898</v>
      </c>
      <c r="H21758" s="199">
        <v>0.71568359468615905</v>
      </c>
      <c r="I21758" s="199">
        <v>0.91597501866401898</v>
      </c>
    </row>
    <row r="21759" spans="1:9" x14ac:dyDescent="0.25">
      <c r="A21759" s="199">
        <v>21756</v>
      </c>
      <c r="B21759" s="199" t="s">
        <v>24857</v>
      </c>
      <c r="C21759" s="199" t="s">
        <v>24856</v>
      </c>
      <c r="D21759" s="199">
        <v>3.0717595763179699</v>
      </c>
      <c r="E21759" s="199">
        <v>2.1764065336411901E-2</v>
      </c>
      <c r="F21759" s="199">
        <v>0.58987899962689405</v>
      </c>
      <c r="G21759" s="199">
        <v>3.68958131246881E-2</v>
      </c>
      <c r="H21759" s="199">
        <v>0.97056807811857004</v>
      </c>
      <c r="I21759" s="199">
        <v>0.99338012619632299</v>
      </c>
    </row>
    <row r="21760" spans="1:9" x14ac:dyDescent="0.25">
      <c r="A21760" s="199">
        <v>21757</v>
      </c>
      <c r="B21760" s="199" t="s">
        <v>24855</v>
      </c>
      <c r="C21760" s="199" t="s">
        <v>24854</v>
      </c>
      <c r="D21760" s="199">
        <v>6.0522353618440503</v>
      </c>
      <c r="E21760" s="199">
        <v>-1.40400407772554</v>
      </c>
      <c r="F21760" s="199">
        <v>0.61957262648908096</v>
      </c>
      <c r="G21760" s="199">
        <v>-2.26608474567636</v>
      </c>
      <c r="H21760" s="199">
        <v>2.3446195033687001E-2</v>
      </c>
      <c r="I21760" s="199">
        <v>0.31942889024952797</v>
      </c>
    </row>
    <row r="21761" spans="1:9" x14ac:dyDescent="0.25">
      <c r="A21761" s="199">
        <v>21758</v>
      </c>
      <c r="B21761" s="199" t="s">
        <v>24853</v>
      </c>
      <c r="C21761" s="199" t="s">
        <v>24852</v>
      </c>
      <c r="D21761" s="199">
        <v>1.7396318020822401</v>
      </c>
      <c r="E21761" s="199">
        <v>0.25155574512502599</v>
      </c>
      <c r="F21761" s="199">
        <v>1.3247726031604601</v>
      </c>
      <c r="G21761" s="199">
        <v>0.189885980827879</v>
      </c>
      <c r="H21761" s="199">
        <v>0.84939847828294301</v>
      </c>
      <c r="I21761" s="199" t="s">
        <v>1469</v>
      </c>
    </row>
    <row r="21762" spans="1:9" x14ac:dyDescent="0.25">
      <c r="A21762" s="199">
        <v>21759</v>
      </c>
      <c r="B21762" s="199" t="s">
        <v>24851</v>
      </c>
      <c r="C21762" s="199" t="s">
        <v>24850</v>
      </c>
      <c r="D21762" s="199">
        <v>5.8907862365744004</v>
      </c>
      <c r="E21762" s="199">
        <v>0.34045258138251999</v>
      </c>
      <c r="F21762" s="199">
        <v>0.44548042577343799</v>
      </c>
      <c r="G21762" s="199">
        <v>0.76423690399287603</v>
      </c>
      <c r="H21762" s="199">
        <v>0.44472607820749999</v>
      </c>
      <c r="I21762" s="199">
        <v>0.80296024814470801</v>
      </c>
    </row>
    <row r="21763" spans="1:9" x14ac:dyDescent="0.25">
      <c r="A21763" s="199">
        <v>21760</v>
      </c>
      <c r="B21763" s="199" t="s">
        <v>24849</v>
      </c>
      <c r="C21763" s="199" t="s">
        <v>24848</v>
      </c>
      <c r="D21763" s="199">
        <v>0.46716171780031002</v>
      </c>
      <c r="E21763" s="199">
        <v>-0.53932086752726405</v>
      </c>
      <c r="F21763" s="199">
        <v>1.15586264434971</v>
      </c>
      <c r="G21763" s="199">
        <v>-0.46659598366957</v>
      </c>
      <c r="H21763" s="199">
        <v>0.64078896104685201</v>
      </c>
      <c r="I21763" s="199" t="s">
        <v>1469</v>
      </c>
    </row>
    <row r="21764" spans="1:9" x14ac:dyDescent="0.25">
      <c r="A21764" s="199">
        <v>21761</v>
      </c>
      <c r="B21764" s="199" t="s">
        <v>24847</v>
      </c>
      <c r="C21764" s="199" t="s">
        <v>24846</v>
      </c>
      <c r="D21764" s="199">
        <v>2.0576195832504198</v>
      </c>
      <c r="E21764" s="199">
        <v>0.354429076980119</v>
      </c>
      <c r="F21764" s="199">
        <v>0.88544785513231905</v>
      </c>
      <c r="G21764" s="199">
        <v>0.40028226950434498</v>
      </c>
      <c r="H21764" s="199">
        <v>0.688948625658661</v>
      </c>
      <c r="I21764" s="199" t="s">
        <v>1469</v>
      </c>
    </row>
    <row r="21765" spans="1:9" x14ac:dyDescent="0.25">
      <c r="A21765" s="199">
        <v>21762</v>
      </c>
      <c r="B21765" s="199" t="s">
        <v>24845</v>
      </c>
      <c r="C21765" s="199" t="s">
        <v>24844</v>
      </c>
      <c r="D21765" s="199">
        <v>1.92017114837709</v>
      </c>
      <c r="E21765" s="199">
        <v>0.84431019899215798</v>
      </c>
      <c r="F21765" s="199">
        <v>0.73143950581670703</v>
      </c>
      <c r="G21765" s="199">
        <v>1.15431309394401</v>
      </c>
      <c r="H21765" s="199">
        <v>0.24837183017467601</v>
      </c>
      <c r="I21765" s="199" t="s">
        <v>1469</v>
      </c>
    </row>
    <row r="21766" spans="1:9" x14ac:dyDescent="0.25">
      <c r="A21766" s="199">
        <v>21763</v>
      </c>
      <c r="B21766" s="199" t="s">
        <v>24843</v>
      </c>
      <c r="C21766" s="199" t="s">
        <v>24842</v>
      </c>
      <c r="D21766" s="199">
        <v>1567.28285940822</v>
      </c>
      <c r="E21766" s="199">
        <v>0.228717696256384</v>
      </c>
      <c r="F21766" s="199">
        <v>0.16329627212782599</v>
      </c>
      <c r="G21766" s="199">
        <v>1.40063023653931</v>
      </c>
      <c r="H21766" s="199">
        <v>0.16132467427603001</v>
      </c>
      <c r="I21766" s="199">
        <v>0.59820814866625704</v>
      </c>
    </row>
    <row r="21767" spans="1:9" x14ac:dyDescent="0.25">
      <c r="A21767" s="199">
        <v>21764</v>
      </c>
      <c r="B21767" s="199" t="s">
        <v>24841</v>
      </c>
      <c r="C21767" s="199" t="s">
        <v>24840</v>
      </c>
      <c r="D21767" s="199">
        <v>1.4087630219642</v>
      </c>
      <c r="E21767" s="199">
        <v>0.16646955450449499</v>
      </c>
      <c r="F21767" s="199">
        <v>0.77041718906947099</v>
      </c>
      <c r="G21767" s="199">
        <v>0.21607715516519199</v>
      </c>
      <c r="H21767" s="199">
        <v>0.82892760662293097</v>
      </c>
      <c r="I21767" s="199" t="s">
        <v>1469</v>
      </c>
    </row>
    <row r="21768" spans="1:9" x14ac:dyDescent="0.25">
      <c r="A21768" s="199">
        <v>21765</v>
      </c>
      <c r="B21768" s="199" t="s">
        <v>24839</v>
      </c>
      <c r="C21768" s="199" t="s">
        <v>24838</v>
      </c>
      <c r="D21768" s="199">
        <v>10.1081200589406</v>
      </c>
      <c r="E21768" s="199">
        <v>0.892045224770456</v>
      </c>
      <c r="F21768" s="199">
        <v>0.43207509747304101</v>
      </c>
      <c r="G21768" s="199">
        <v>2.0645606052918</v>
      </c>
      <c r="H21768" s="199">
        <v>3.8964593962190999E-2</v>
      </c>
      <c r="I21768" s="199">
        <v>0.37893883887014501</v>
      </c>
    </row>
    <row r="21769" spans="1:9" x14ac:dyDescent="0.25">
      <c r="A21769" s="199">
        <v>21766</v>
      </c>
      <c r="B21769" s="199" t="s">
        <v>24837</v>
      </c>
      <c r="C21769" s="199" t="s">
        <v>24836</v>
      </c>
      <c r="D21769" s="199">
        <v>12.7095897625587</v>
      </c>
      <c r="E21769" s="199">
        <v>-0.54181102801247905</v>
      </c>
      <c r="F21769" s="199">
        <v>0.53360142030284397</v>
      </c>
      <c r="G21769" s="199">
        <v>-1.0153852808431001</v>
      </c>
      <c r="H21769" s="199">
        <v>0.309922206637256</v>
      </c>
      <c r="I21769" s="199">
        <v>0.72754792965307902</v>
      </c>
    </row>
    <row r="21770" spans="1:9" x14ac:dyDescent="0.25">
      <c r="A21770" s="199">
        <v>21767</v>
      </c>
      <c r="B21770" s="199" t="s">
        <v>24835</v>
      </c>
      <c r="C21770" s="199" t="s">
        <v>24834</v>
      </c>
      <c r="D21770" s="199">
        <v>0.47331137688661501</v>
      </c>
      <c r="E21770" s="199">
        <v>-0.79305782921811296</v>
      </c>
      <c r="F21770" s="199">
        <v>1.1117186782034001</v>
      </c>
      <c r="G21770" s="199">
        <v>-0.71336197256282596</v>
      </c>
      <c r="H21770" s="199">
        <v>0.47562179802403398</v>
      </c>
      <c r="I21770" s="199" t="s">
        <v>1469</v>
      </c>
    </row>
    <row r="21771" spans="1:9" x14ac:dyDescent="0.25">
      <c r="A21771" s="199">
        <v>21768</v>
      </c>
      <c r="B21771" s="199" t="s">
        <v>24833</v>
      </c>
      <c r="C21771" s="199" t="s">
        <v>24832</v>
      </c>
      <c r="D21771" s="199">
        <v>47.996963254950401</v>
      </c>
      <c r="E21771" s="199">
        <v>2.5137325114063698E-3</v>
      </c>
      <c r="F21771" s="199">
        <v>0.38618643657106999</v>
      </c>
      <c r="G21771" s="199">
        <v>6.5091165130647102E-3</v>
      </c>
      <c r="H21771" s="199">
        <v>0.99480651310324397</v>
      </c>
      <c r="I21771" s="199">
        <v>0.99918313275611703</v>
      </c>
    </row>
    <row r="21772" spans="1:9" x14ac:dyDescent="0.25">
      <c r="A21772" s="199">
        <v>21769</v>
      </c>
      <c r="B21772" s="199" t="s">
        <v>24831</v>
      </c>
      <c r="C21772" s="199" t="s">
        <v>24830</v>
      </c>
      <c r="D21772" s="199">
        <v>2.4357579028096898</v>
      </c>
      <c r="E21772" s="199">
        <v>-1.29128801279046</v>
      </c>
      <c r="F21772" s="199">
        <v>1.0629055921617701</v>
      </c>
      <c r="G21772" s="199">
        <v>-1.21486613892416</v>
      </c>
      <c r="H21772" s="199">
        <v>0.224417150287612</v>
      </c>
      <c r="I21772" s="199">
        <v>0.66156554186805205</v>
      </c>
    </row>
    <row r="21773" spans="1:9" x14ac:dyDescent="0.25">
      <c r="A21773" s="199">
        <v>21770</v>
      </c>
      <c r="B21773" s="199" t="s">
        <v>24829</v>
      </c>
      <c r="C21773" s="199" t="s">
        <v>24828</v>
      </c>
      <c r="D21773" s="199">
        <v>0.63309567718681603</v>
      </c>
      <c r="E21773" s="199">
        <v>-0.12921689368786499</v>
      </c>
      <c r="F21773" s="199">
        <v>0.91742899475875805</v>
      </c>
      <c r="G21773" s="199">
        <v>-0.14084675154816001</v>
      </c>
      <c r="H21773" s="199">
        <v>0.88799100877489001</v>
      </c>
      <c r="I21773" s="199" t="s">
        <v>1469</v>
      </c>
    </row>
    <row r="21774" spans="1:9" x14ac:dyDescent="0.25">
      <c r="A21774" s="199">
        <v>21771</v>
      </c>
      <c r="B21774" s="199" t="s">
        <v>24827</v>
      </c>
      <c r="C21774" s="199" t="s">
        <v>24826</v>
      </c>
      <c r="D21774" s="199">
        <v>0.617043597351846</v>
      </c>
      <c r="E21774" s="199">
        <v>0.24505751055664601</v>
      </c>
      <c r="F21774" s="199">
        <v>1.2219380003361</v>
      </c>
      <c r="G21774" s="199">
        <v>0.20054823607191399</v>
      </c>
      <c r="H21774" s="199">
        <v>0.84105183722799703</v>
      </c>
      <c r="I21774" s="199" t="s">
        <v>1469</v>
      </c>
    </row>
    <row r="21775" spans="1:9" x14ac:dyDescent="0.25">
      <c r="A21775" s="199">
        <v>21772</v>
      </c>
      <c r="B21775" s="199" t="s">
        <v>24825</v>
      </c>
      <c r="C21775" s="199" t="s">
        <v>24824</v>
      </c>
      <c r="D21775" s="199">
        <v>0.55966735237585197</v>
      </c>
      <c r="E21775" s="199">
        <v>-0.16710270369153701</v>
      </c>
      <c r="F21775" s="199">
        <v>1.09340019808682</v>
      </c>
      <c r="G21775" s="199">
        <v>-0.15282849224275399</v>
      </c>
      <c r="H21775" s="199">
        <v>0.87853352810937102</v>
      </c>
      <c r="I21775" s="199" t="s">
        <v>1469</v>
      </c>
    </row>
    <row r="21776" spans="1:9" x14ac:dyDescent="0.25">
      <c r="A21776" s="199">
        <v>21773</v>
      </c>
      <c r="B21776" s="199" t="s">
        <v>24823</v>
      </c>
      <c r="C21776" s="199" t="s">
        <v>24822</v>
      </c>
      <c r="D21776" s="199">
        <v>0.17791763025101201</v>
      </c>
      <c r="E21776" s="199">
        <v>1.30200590104391</v>
      </c>
      <c r="F21776" s="199">
        <v>2.9714047592718398</v>
      </c>
      <c r="G21776" s="199">
        <v>0.438178574285846</v>
      </c>
      <c r="H21776" s="199">
        <v>0.66125683892909204</v>
      </c>
      <c r="I21776" s="199" t="s">
        <v>1469</v>
      </c>
    </row>
    <row r="21777" spans="1:9" x14ac:dyDescent="0.25">
      <c r="A21777" s="199">
        <v>21774</v>
      </c>
      <c r="B21777" s="199" t="s">
        <v>24821</v>
      </c>
      <c r="C21777" s="199" t="s">
        <v>24820</v>
      </c>
      <c r="D21777" s="199">
        <v>80.7006246553062</v>
      </c>
      <c r="E21777" s="199">
        <v>-0.40825122341127801</v>
      </c>
      <c r="F21777" s="199">
        <v>0.306056859152537</v>
      </c>
      <c r="G21777" s="199">
        <v>-1.33390646607861</v>
      </c>
      <c r="H21777" s="199">
        <v>0.18223451218731501</v>
      </c>
      <c r="I21777" s="199">
        <v>0.61946610110701705</v>
      </c>
    </row>
    <row r="21778" spans="1:9" x14ac:dyDescent="0.25">
      <c r="A21778" s="199">
        <v>21775</v>
      </c>
      <c r="B21778" s="199" t="s">
        <v>24819</v>
      </c>
      <c r="C21778" s="199" t="s">
        <v>24818</v>
      </c>
      <c r="D21778" s="199">
        <v>1.0674964232783499</v>
      </c>
      <c r="E21778" s="199">
        <v>-0.33698081103329902</v>
      </c>
      <c r="F21778" s="199">
        <v>0.77118645434729405</v>
      </c>
      <c r="G21778" s="199">
        <v>-0.43696412084741298</v>
      </c>
      <c r="H21778" s="199">
        <v>0.66213736863526795</v>
      </c>
      <c r="I21778" s="199" t="s">
        <v>1469</v>
      </c>
    </row>
    <row r="21779" spans="1:9" x14ac:dyDescent="0.25">
      <c r="A21779" s="199">
        <v>21776</v>
      </c>
      <c r="B21779" s="199" t="s">
        <v>24817</v>
      </c>
      <c r="C21779" s="199" t="s">
        <v>24816</v>
      </c>
      <c r="D21779" s="199">
        <v>1.16264811856385</v>
      </c>
      <c r="E21779" s="199">
        <v>-0.161144376531768</v>
      </c>
      <c r="F21779" s="199">
        <v>0.91537258701024704</v>
      </c>
      <c r="G21779" s="199">
        <v>-0.17604238844216499</v>
      </c>
      <c r="H21779" s="199">
        <v>0.86026064127269497</v>
      </c>
      <c r="I21779" s="199" t="s">
        <v>1469</v>
      </c>
    </row>
    <row r="21780" spans="1:9" x14ac:dyDescent="0.25">
      <c r="A21780" s="199">
        <v>21777</v>
      </c>
      <c r="B21780" s="199" t="s">
        <v>24815</v>
      </c>
      <c r="C21780" s="199" t="s">
        <v>24814</v>
      </c>
      <c r="D21780" s="199">
        <v>97.465959649461695</v>
      </c>
      <c r="E21780" s="199">
        <v>-1.0148154895125201</v>
      </c>
      <c r="F21780" s="199">
        <v>0.488750919418246</v>
      </c>
      <c r="G21780" s="199">
        <v>-2.07634492170458</v>
      </c>
      <c r="H21780" s="199">
        <v>3.7862061389649801E-2</v>
      </c>
      <c r="I21780" s="199">
        <v>0.37442209855714698</v>
      </c>
    </row>
    <row r="21781" spans="1:9" x14ac:dyDescent="0.25">
      <c r="A21781" s="199">
        <v>21778</v>
      </c>
      <c r="B21781" s="199" t="s">
        <v>24813</v>
      </c>
      <c r="C21781" s="199" t="s">
        <v>24812</v>
      </c>
      <c r="D21781" s="199">
        <v>27.432871676160499</v>
      </c>
      <c r="E21781" s="199">
        <v>-0.47717311044817801</v>
      </c>
      <c r="F21781" s="199">
        <v>0.31655529808737798</v>
      </c>
      <c r="G21781" s="199">
        <v>-1.5073925893240501</v>
      </c>
      <c r="H21781" s="199">
        <v>0.131710057187299</v>
      </c>
      <c r="I21781" s="199">
        <v>0.56216110582313605</v>
      </c>
    </row>
    <row r="21782" spans="1:9" x14ac:dyDescent="0.25">
      <c r="A21782" s="199">
        <v>21779</v>
      </c>
      <c r="B21782" s="199" t="s">
        <v>24811</v>
      </c>
      <c r="C21782" s="199" t="s">
        <v>24810</v>
      </c>
      <c r="D21782" s="199">
        <v>0.83291075540751702</v>
      </c>
      <c r="E21782" s="199">
        <v>0.49768347687835601</v>
      </c>
      <c r="F21782" s="199">
        <v>0.93763770553297399</v>
      </c>
      <c r="G21782" s="199">
        <v>0.53078441059008197</v>
      </c>
      <c r="H21782" s="199">
        <v>0.59556818421759194</v>
      </c>
      <c r="I21782" s="199" t="s">
        <v>1469</v>
      </c>
    </row>
    <row r="21783" spans="1:9" x14ac:dyDescent="0.25">
      <c r="A21783" s="199">
        <v>21780</v>
      </c>
      <c r="B21783" s="199" t="s">
        <v>24809</v>
      </c>
      <c r="C21783" s="199" t="s">
        <v>24808</v>
      </c>
      <c r="D21783" s="199">
        <v>1.1999915645841099</v>
      </c>
      <c r="E21783" s="199">
        <v>-5.00690537273311E-2</v>
      </c>
      <c r="F21783" s="199">
        <v>0.69498960305830804</v>
      </c>
      <c r="G21783" s="199">
        <v>-7.2042881658951105E-2</v>
      </c>
      <c r="H21783" s="199">
        <v>0.94256778186125301</v>
      </c>
      <c r="I21783" s="199" t="s">
        <v>1469</v>
      </c>
    </row>
    <row r="21784" spans="1:9" x14ac:dyDescent="0.25">
      <c r="A21784" s="199">
        <v>21781</v>
      </c>
      <c r="B21784" s="199" t="s">
        <v>24807</v>
      </c>
      <c r="C21784" s="199" t="s">
        <v>24806</v>
      </c>
      <c r="D21784" s="199">
        <v>0.94260741440254603</v>
      </c>
      <c r="E21784" s="199">
        <v>-1.57106130826223</v>
      </c>
      <c r="F21784" s="199">
        <v>1.00868812672593</v>
      </c>
      <c r="G21784" s="199">
        <v>-1.55752929635614</v>
      </c>
      <c r="H21784" s="199">
        <v>0.11934487055127201</v>
      </c>
      <c r="I21784" s="199" t="s">
        <v>1469</v>
      </c>
    </row>
    <row r="21785" spans="1:9" x14ac:dyDescent="0.25">
      <c r="A21785" s="199">
        <v>21782</v>
      </c>
      <c r="B21785" s="199" t="s">
        <v>24805</v>
      </c>
      <c r="C21785" s="199" t="s">
        <v>24804</v>
      </c>
      <c r="D21785" s="199">
        <v>1.5650717988709999</v>
      </c>
      <c r="E21785" s="199">
        <v>0.118114477306019</v>
      </c>
      <c r="F21785" s="199">
        <v>0.74463501473254301</v>
      </c>
      <c r="G21785" s="199">
        <v>0.15862063288608999</v>
      </c>
      <c r="H21785" s="199">
        <v>0.87396777191486097</v>
      </c>
      <c r="I21785" s="199" t="s">
        <v>1469</v>
      </c>
    </row>
    <row r="21786" spans="1:9" x14ac:dyDescent="0.25">
      <c r="A21786" s="199">
        <v>21783</v>
      </c>
      <c r="B21786" s="199" t="s">
        <v>24803</v>
      </c>
      <c r="C21786" s="199" t="s">
        <v>24802</v>
      </c>
      <c r="D21786" s="199">
        <v>2.6121971789013601</v>
      </c>
      <c r="E21786" s="199">
        <v>-1.4245735307894301</v>
      </c>
      <c r="F21786" s="199">
        <v>0.71950599717438002</v>
      </c>
      <c r="G21786" s="199">
        <v>-1.9799328099890301</v>
      </c>
      <c r="H21786" s="199">
        <v>4.77110790770802E-2</v>
      </c>
      <c r="I21786" s="199">
        <v>0.398120116718712</v>
      </c>
    </row>
    <row r="21787" spans="1:9" x14ac:dyDescent="0.25">
      <c r="A21787" s="199">
        <v>21784</v>
      </c>
      <c r="B21787" s="199" t="s">
        <v>24801</v>
      </c>
      <c r="C21787" s="199" t="s">
        <v>24800</v>
      </c>
      <c r="D21787" s="199">
        <v>1.47271432056856</v>
      </c>
      <c r="E21787" s="199">
        <v>0.13438094146185101</v>
      </c>
      <c r="F21787" s="199">
        <v>1.7737768883801399</v>
      </c>
      <c r="G21787" s="199">
        <v>7.5759776972047305E-2</v>
      </c>
      <c r="H21787" s="199">
        <v>0.939610217442303</v>
      </c>
      <c r="I21787" s="199" t="s">
        <v>1469</v>
      </c>
    </row>
    <row r="21788" spans="1:9" x14ac:dyDescent="0.25">
      <c r="A21788" s="199">
        <v>21785</v>
      </c>
      <c r="B21788" s="199" t="s">
        <v>24799</v>
      </c>
      <c r="C21788" s="199" t="s">
        <v>24798</v>
      </c>
      <c r="D21788" s="199">
        <v>1.22073500859107</v>
      </c>
      <c r="E21788" s="199">
        <v>0.83044650051663804</v>
      </c>
      <c r="F21788" s="199">
        <v>0.85474975132960895</v>
      </c>
      <c r="G21788" s="199">
        <v>0.97156682318401899</v>
      </c>
      <c r="H21788" s="199">
        <v>0.33126609430020598</v>
      </c>
      <c r="I21788" s="199" t="s">
        <v>1469</v>
      </c>
    </row>
    <row r="21789" spans="1:9" x14ac:dyDescent="0.25">
      <c r="A21789" s="199">
        <v>21786</v>
      </c>
      <c r="B21789" s="199" t="s">
        <v>24797</v>
      </c>
      <c r="C21789" s="199" t="s">
        <v>24796</v>
      </c>
      <c r="D21789" s="199">
        <v>1.69971834007003</v>
      </c>
      <c r="E21789" s="199">
        <v>-1.6828635077510801</v>
      </c>
      <c r="F21789" s="199">
        <v>0.65741989189697603</v>
      </c>
      <c r="G21789" s="199">
        <v>-2.5598001041544398</v>
      </c>
      <c r="H21789" s="199">
        <v>1.04732385773123E-2</v>
      </c>
      <c r="I21789" s="199" t="s">
        <v>1469</v>
      </c>
    </row>
    <row r="21790" spans="1:9" x14ac:dyDescent="0.25">
      <c r="A21790" s="199">
        <v>21787</v>
      </c>
      <c r="B21790" s="199" t="s">
        <v>24795</v>
      </c>
      <c r="C21790" s="199" t="s">
        <v>24794</v>
      </c>
      <c r="D21790" s="199">
        <v>1.4986989411038201</v>
      </c>
      <c r="E21790" s="199">
        <v>-2.3715716754410998</v>
      </c>
      <c r="F21790" s="199">
        <v>1.5802432049633599</v>
      </c>
      <c r="G21790" s="199">
        <v>-1.5007637229461099</v>
      </c>
      <c r="H21790" s="199">
        <v>0.133416684710328</v>
      </c>
      <c r="I21790" s="199" t="s">
        <v>1469</v>
      </c>
    </row>
    <row r="21791" spans="1:9" x14ac:dyDescent="0.25">
      <c r="A21791" s="199">
        <v>21788</v>
      </c>
      <c r="B21791" s="199" t="s">
        <v>24793</v>
      </c>
      <c r="C21791" s="199" t="s">
        <v>24792</v>
      </c>
      <c r="D21791" s="199">
        <v>14.882667029831</v>
      </c>
      <c r="E21791" s="199">
        <v>-0.574011897040268</v>
      </c>
      <c r="F21791" s="199">
        <v>0.48245612755967598</v>
      </c>
      <c r="G21791" s="199">
        <v>-1.18977014540927</v>
      </c>
      <c r="H21791" s="199">
        <v>0.23413674667974499</v>
      </c>
      <c r="I21791" s="199">
        <v>0.66823540005700499</v>
      </c>
    </row>
    <row r="21792" spans="1:9" x14ac:dyDescent="0.25">
      <c r="A21792" s="199">
        <v>21789</v>
      </c>
      <c r="B21792" s="199" t="s">
        <v>24791</v>
      </c>
      <c r="C21792" s="199" t="s">
        <v>24790</v>
      </c>
      <c r="D21792" s="199">
        <v>0.28092660964125699</v>
      </c>
      <c r="E21792" s="199">
        <v>-1.46643308055403</v>
      </c>
      <c r="F21792" s="199">
        <v>1.70311735005451</v>
      </c>
      <c r="G21792" s="199">
        <v>-0.86102879552433198</v>
      </c>
      <c r="H21792" s="199">
        <v>0.389222183770564</v>
      </c>
      <c r="I21792" s="199" t="s">
        <v>1469</v>
      </c>
    </row>
    <row r="21793" spans="1:9" x14ac:dyDescent="0.25">
      <c r="A21793" s="199">
        <v>21790</v>
      </c>
      <c r="B21793" s="199" t="s">
        <v>24789</v>
      </c>
      <c r="C21793" s="199" t="s">
        <v>24788</v>
      </c>
      <c r="D21793" s="199">
        <v>26.7464939598364</v>
      </c>
      <c r="E21793" s="199">
        <v>-0.19936045861775001</v>
      </c>
      <c r="F21793" s="199">
        <v>0.23464198513253601</v>
      </c>
      <c r="G21793" s="199">
        <v>-0.84963677112236302</v>
      </c>
      <c r="H21793" s="199">
        <v>0.39552706169512702</v>
      </c>
      <c r="I21793" s="199">
        <v>0.77949674470350405</v>
      </c>
    </row>
    <row r="21794" spans="1:9" x14ac:dyDescent="0.25">
      <c r="A21794" s="199">
        <v>21791</v>
      </c>
      <c r="B21794" s="199" t="s">
        <v>24787</v>
      </c>
      <c r="C21794" s="199" t="s">
        <v>24786</v>
      </c>
      <c r="D21794" s="199">
        <v>74.932105875141801</v>
      </c>
      <c r="E21794" s="199">
        <v>0.33207598029436802</v>
      </c>
      <c r="F21794" s="199">
        <v>0.38388915863967699</v>
      </c>
      <c r="G21794" s="199">
        <v>0.86503088930953398</v>
      </c>
      <c r="H21794" s="199">
        <v>0.387021834970951</v>
      </c>
      <c r="I21794" s="199">
        <v>0.77565923833063799</v>
      </c>
    </row>
    <row r="21795" spans="1:9" x14ac:dyDescent="0.25">
      <c r="A21795" s="199">
        <v>21792</v>
      </c>
      <c r="B21795" s="199" t="s">
        <v>24785</v>
      </c>
      <c r="C21795" s="199" t="s">
        <v>24784</v>
      </c>
      <c r="D21795" s="199">
        <v>10.550316868733701</v>
      </c>
      <c r="E21795" s="199">
        <v>-1.8603910406752</v>
      </c>
      <c r="F21795" s="199">
        <v>0.71297228656969502</v>
      </c>
      <c r="G21795" s="199">
        <v>-2.6093455183595502</v>
      </c>
      <c r="H21795" s="199">
        <v>9.0715594979701199E-3</v>
      </c>
      <c r="I21795" s="199">
        <v>0.233715396500627</v>
      </c>
    </row>
    <row r="21796" spans="1:9" x14ac:dyDescent="0.25">
      <c r="A21796" s="199">
        <v>21793</v>
      </c>
      <c r="B21796" s="199" t="s">
        <v>24783</v>
      </c>
      <c r="C21796" s="199" t="s">
        <v>24782</v>
      </c>
      <c r="D21796" s="199">
        <v>36.538342801186403</v>
      </c>
      <c r="E21796" s="199">
        <v>-0.96343294282459901</v>
      </c>
      <c r="F21796" s="199">
        <v>0.62195099031870205</v>
      </c>
      <c r="G21796" s="199">
        <v>-1.54904961616174</v>
      </c>
      <c r="H21796" s="199">
        <v>0.121369793294965</v>
      </c>
      <c r="I21796" s="199">
        <v>0.54732455788879497</v>
      </c>
    </row>
    <row r="21797" spans="1:9" x14ac:dyDescent="0.25">
      <c r="A21797" s="199">
        <v>21794</v>
      </c>
      <c r="B21797" s="199" t="s">
        <v>24781</v>
      </c>
      <c r="C21797" s="199" t="s">
        <v>24780</v>
      </c>
      <c r="D21797" s="199">
        <v>0.74147010396407298</v>
      </c>
      <c r="E21797" s="199">
        <v>-1.2238770335043101</v>
      </c>
      <c r="F21797" s="199">
        <v>0.79966857042763995</v>
      </c>
      <c r="G21797" s="199">
        <v>-1.53048034994024</v>
      </c>
      <c r="H21797" s="199">
        <v>0.12589787371622899</v>
      </c>
      <c r="I21797" s="199" t="s">
        <v>1469</v>
      </c>
    </row>
    <row r="21798" spans="1:9" x14ac:dyDescent="0.25">
      <c r="A21798" s="199">
        <v>21795</v>
      </c>
      <c r="B21798" s="199" t="s">
        <v>24779</v>
      </c>
      <c r="C21798" s="199" t="s">
        <v>24778</v>
      </c>
      <c r="D21798" s="199">
        <v>72.935470775091204</v>
      </c>
      <c r="E21798" s="199">
        <v>-0.17553288359147901</v>
      </c>
      <c r="F21798" s="199">
        <v>0.29295849579653699</v>
      </c>
      <c r="G21798" s="199">
        <v>-0.59917321432926995</v>
      </c>
      <c r="H21798" s="199">
        <v>0.54905738278387495</v>
      </c>
      <c r="I21798" s="199">
        <v>0.84988323011855804</v>
      </c>
    </row>
    <row r="21799" spans="1:9" x14ac:dyDescent="0.25">
      <c r="A21799" s="199">
        <v>21796</v>
      </c>
      <c r="B21799" s="199" t="s">
        <v>24777</v>
      </c>
      <c r="C21799" s="199" t="s">
        <v>24776</v>
      </c>
      <c r="D21799" s="199">
        <v>46.622281411036099</v>
      </c>
      <c r="E21799" s="199">
        <v>4.34738811365325E-2</v>
      </c>
      <c r="F21799" s="199">
        <v>0.19387062233445901</v>
      </c>
      <c r="G21799" s="199">
        <v>0.224241716527494</v>
      </c>
      <c r="H21799" s="199">
        <v>0.82256922477113104</v>
      </c>
      <c r="I21799" s="199">
        <v>0.95098614497566902</v>
      </c>
    </row>
    <row r="21800" spans="1:9" x14ac:dyDescent="0.25">
      <c r="A21800" s="199">
        <v>21797</v>
      </c>
      <c r="B21800" s="199" t="s">
        <v>24775</v>
      </c>
      <c r="C21800" s="199" t="s">
        <v>24774</v>
      </c>
      <c r="D21800" s="199">
        <v>4.7916442794601402</v>
      </c>
      <c r="E21800" s="199">
        <v>-1.17246469685063</v>
      </c>
      <c r="F21800" s="199">
        <v>0.77284413973789301</v>
      </c>
      <c r="G21800" s="199">
        <v>-1.51707781241411</v>
      </c>
      <c r="H21800" s="199">
        <v>0.129247039360916</v>
      </c>
      <c r="I21800" s="199">
        <v>0.55754262251209896</v>
      </c>
    </row>
    <row r="21801" spans="1:9" x14ac:dyDescent="0.25">
      <c r="A21801" s="199">
        <v>21798</v>
      </c>
      <c r="B21801" s="199" t="s">
        <v>24773</v>
      </c>
      <c r="C21801" s="199" t="s">
        <v>24772</v>
      </c>
      <c r="D21801" s="199">
        <v>209.14357687859399</v>
      </c>
      <c r="E21801" s="199">
        <v>-0.30658543660281501</v>
      </c>
      <c r="F21801" s="199">
        <v>0.30357563506978502</v>
      </c>
      <c r="G21801" s="199">
        <v>-1.0099145029618</v>
      </c>
      <c r="H21801" s="199">
        <v>0.31253625362978399</v>
      </c>
      <c r="I21801" s="199">
        <v>0.72931628124678605</v>
      </c>
    </row>
    <row r="21802" spans="1:9" x14ac:dyDescent="0.25">
      <c r="A21802" s="199">
        <v>21799</v>
      </c>
      <c r="B21802" s="199" t="s">
        <v>24771</v>
      </c>
      <c r="C21802" s="199" t="s">
        <v>24770</v>
      </c>
      <c r="D21802" s="199">
        <v>18.683821349618501</v>
      </c>
      <c r="E21802" s="199">
        <v>-0.35644712674589002</v>
      </c>
      <c r="F21802" s="199">
        <v>0.443772145899273</v>
      </c>
      <c r="G21802" s="199">
        <v>-0.80322104494317603</v>
      </c>
      <c r="H21802" s="199">
        <v>0.421846983771555</v>
      </c>
      <c r="I21802" s="199">
        <v>0.79240326512983605</v>
      </c>
    </row>
    <row r="21803" spans="1:9" x14ac:dyDescent="0.25">
      <c r="A21803" s="199">
        <v>21800</v>
      </c>
      <c r="B21803" s="199" t="s">
        <v>24769</v>
      </c>
      <c r="C21803" s="199" t="s">
        <v>24768</v>
      </c>
      <c r="D21803" s="199">
        <v>10.0561027873032</v>
      </c>
      <c r="E21803" s="199">
        <v>-2.4690545480342498</v>
      </c>
      <c r="F21803" s="199">
        <v>0.636594250853316</v>
      </c>
      <c r="G21803" s="199">
        <v>-3.8785373017815301</v>
      </c>
      <c r="H21803" s="199">
        <v>1.0508641492873899E-4</v>
      </c>
      <c r="I21803" s="199">
        <v>3.3580754215726802E-2</v>
      </c>
    </row>
    <row r="21804" spans="1:9" x14ac:dyDescent="0.25">
      <c r="A21804" s="199">
        <v>21801</v>
      </c>
      <c r="B21804" s="199" t="s">
        <v>24767</v>
      </c>
      <c r="C21804" s="199" t="s">
        <v>24766</v>
      </c>
      <c r="D21804" s="199">
        <v>27.991788138206999</v>
      </c>
      <c r="E21804" s="199">
        <v>-1.55231888586426</v>
      </c>
      <c r="F21804" s="199">
        <v>0.46168574026938097</v>
      </c>
      <c r="G21804" s="199">
        <v>-3.36228466783168</v>
      </c>
      <c r="H21804" s="199">
        <v>7.7300389180387703E-4</v>
      </c>
      <c r="I21804" s="199">
        <v>8.8934632086523496E-2</v>
      </c>
    </row>
    <row r="21805" spans="1:9" x14ac:dyDescent="0.25">
      <c r="A21805" s="199">
        <v>21802</v>
      </c>
      <c r="B21805" s="199" t="s">
        <v>24765</v>
      </c>
      <c r="C21805" s="199" t="s">
        <v>24764</v>
      </c>
      <c r="D21805" s="199">
        <v>1.02033512891755</v>
      </c>
      <c r="E21805" s="199">
        <v>0.35410890843482301</v>
      </c>
      <c r="F21805" s="199">
        <v>0.80092601257470697</v>
      </c>
      <c r="G21805" s="199">
        <v>0.442124369636194</v>
      </c>
      <c r="H21805" s="199">
        <v>0.65839921064678097</v>
      </c>
      <c r="I21805" s="199" t="s">
        <v>1469</v>
      </c>
    </row>
    <row r="21806" spans="1:9" x14ac:dyDescent="0.25">
      <c r="A21806" s="199">
        <v>21803</v>
      </c>
      <c r="B21806" s="199" t="s">
        <v>24763</v>
      </c>
      <c r="C21806" s="199" t="s">
        <v>24762</v>
      </c>
      <c r="D21806" s="199">
        <v>0.97746391059428295</v>
      </c>
      <c r="E21806" s="199">
        <v>0.21799003748197501</v>
      </c>
      <c r="F21806" s="199">
        <v>1.5333321381542</v>
      </c>
      <c r="G21806" s="199">
        <v>0.14216752656367601</v>
      </c>
      <c r="H21806" s="199">
        <v>0.88694768126093104</v>
      </c>
      <c r="I21806" s="199" t="s">
        <v>1469</v>
      </c>
    </row>
    <row r="21807" spans="1:9" x14ac:dyDescent="0.25">
      <c r="A21807" s="199">
        <v>21804</v>
      </c>
      <c r="B21807" s="199" t="s">
        <v>24761</v>
      </c>
      <c r="C21807" s="199" t="s">
        <v>24760</v>
      </c>
      <c r="D21807" s="199">
        <v>2.7958387503311801</v>
      </c>
      <c r="E21807" s="199">
        <v>0.69555460474508901</v>
      </c>
      <c r="F21807" s="199">
        <v>0.909338722514626</v>
      </c>
      <c r="G21807" s="199">
        <v>0.76490155705857099</v>
      </c>
      <c r="H21807" s="199">
        <v>0.44433016667466202</v>
      </c>
      <c r="I21807" s="199">
        <v>0.80293550229870603</v>
      </c>
    </row>
    <row r="21808" spans="1:9" x14ac:dyDescent="0.25">
      <c r="A21808" s="199">
        <v>21805</v>
      </c>
      <c r="B21808" s="199" t="s">
        <v>24759</v>
      </c>
      <c r="C21808" s="199" t="s">
        <v>24758</v>
      </c>
      <c r="D21808" s="199">
        <v>1.46080798353093</v>
      </c>
      <c r="E21808" s="199">
        <v>0.16045768935339</v>
      </c>
      <c r="F21808" s="199">
        <v>1.1751068025851199</v>
      </c>
      <c r="G21808" s="199">
        <v>0.136547324039312</v>
      </c>
      <c r="H21808" s="199">
        <v>0.89138861568614502</v>
      </c>
      <c r="I21808" s="199" t="s">
        <v>1469</v>
      </c>
    </row>
    <row r="21809" spans="1:9" x14ac:dyDescent="0.25">
      <c r="A21809" s="199">
        <v>21806</v>
      </c>
      <c r="B21809" s="199" t="s">
        <v>24757</v>
      </c>
      <c r="C21809" s="199" t="s">
        <v>24756</v>
      </c>
      <c r="D21809" s="199">
        <v>1.69674953445098</v>
      </c>
      <c r="E21809" s="199">
        <v>-0.64848204125453501</v>
      </c>
      <c r="F21809" s="199">
        <v>0.65144908420145997</v>
      </c>
      <c r="G21809" s="199">
        <v>-0.99544547222664004</v>
      </c>
      <c r="H21809" s="199">
        <v>0.31951965198961102</v>
      </c>
      <c r="I21809" s="199" t="s">
        <v>1469</v>
      </c>
    </row>
    <row r="21810" spans="1:9" x14ac:dyDescent="0.25">
      <c r="A21810" s="199">
        <v>21807</v>
      </c>
      <c r="B21810" s="199" t="s">
        <v>24755</v>
      </c>
      <c r="C21810" s="199" t="s">
        <v>24754</v>
      </c>
      <c r="D21810" s="199">
        <v>1.21281679708764</v>
      </c>
      <c r="E21810" s="199">
        <v>0.10743624531437899</v>
      </c>
      <c r="F21810" s="199">
        <v>0.91561163544804403</v>
      </c>
      <c r="G21810" s="199">
        <v>0.11733822633414399</v>
      </c>
      <c r="H21810" s="199">
        <v>0.90659203400812305</v>
      </c>
      <c r="I21810" s="199" t="s">
        <v>1469</v>
      </c>
    </row>
    <row r="21811" spans="1:9" x14ac:dyDescent="0.25">
      <c r="A21811" s="199">
        <v>21808</v>
      </c>
      <c r="B21811" s="199" t="s">
        <v>24753</v>
      </c>
      <c r="C21811" s="199" t="s">
        <v>24752</v>
      </c>
      <c r="D21811" s="199">
        <v>8.1939297331775496</v>
      </c>
      <c r="E21811" s="199">
        <v>0.43882005517065098</v>
      </c>
      <c r="F21811" s="199">
        <v>0.44196952905811498</v>
      </c>
      <c r="G21811" s="199">
        <v>0.99287400220966304</v>
      </c>
      <c r="H21811" s="199">
        <v>0.32077136069104201</v>
      </c>
      <c r="I21811" s="199">
        <v>0.73449627934861506</v>
      </c>
    </row>
    <row r="21812" spans="1:9" x14ac:dyDescent="0.25">
      <c r="A21812" s="199">
        <v>21809</v>
      </c>
      <c r="B21812" s="199" t="s">
        <v>24751</v>
      </c>
      <c r="C21812" s="199" t="s">
        <v>24750</v>
      </c>
      <c r="D21812" s="199">
        <v>5.0603364694083197</v>
      </c>
      <c r="E21812" s="199">
        <v>-0.57216969009254703</v>
      </c>
      <c r="F21812" s="199">
        <v>0.372569702675634</v>
      </c>
      <c r="G21812" s="199">
        <v>-1.5357386442952099</v>
      </c>
      <c r="H21812" s="199">
        <v>0.124602493124622</v>
      </c>
      <c r="I21812" s="199">
        <v>0.55146708798959498</v>
      </c>
    </row>
    <row r="21813" spans="1:9" x14ac:dyDescent="0.25">
      <c r="A21813" s="199">
        <v>21810</v>
      </c>
      <c r="B21813" s="199" t="s">
        <v>24749</v>
      </c>
      <c r="C21813" s="199" t="s">
        <v>24748</v>
      </c>
      <c r="D21813" s="199">
        <v>3.65517167292067</v>
      </c>
      <c r="E21813" s="199">
        <v>-1.1673825467532299</v>
      </c>
      <c r="F21813" s="199">
        <v>0.80059427858687204</v>
      </c>
      <c r="G21813" s="199">
        <v>-1.45814500300173</v>
      </c>
      <c r="H21813" s="199">
        <v>0.14480057916246999</v>
      </c>
      <c r="I21813" s="199">
        <v>0.57878502391454301</v>
      </c>
    </row>
    <row r="21814" spans="1:9" x14ac:dyDescent="0.25">
      <c r="A21814" s="199">
        <v>21811</v>
      </c>
      <c r="B21814" s="199" t="s">
        <v>24747</v>
      </c>
      <c r="C21814" s="199" t="s">
        <v>24746</v>
      </c>
      <c r="D21814" s="199">
        <v>1.5462818984714599</v>
      </c>
      <c r="E21814" s="199">
        <v>-0.34781150828857399</v>
      </c>
      <c r="F21814" s="199">
        <v>1.0753963101428801</v>
      </c>
      <c r="G21814" s="199">
        <v>-0.32342635455236302</v>
      </c>
      <c r="H21814" s="199">
        <v>0.74637237310396398</v>
      </c>
      <c r="I21814" s="199" t="s">
        <v>1469</v>
      </c>
    </row>
    <row r="21815" spans="1:9" x14ac:dyDescent="0.25">
      <c r="A21815" s="199">
        <v>21812</v>
      </c>
      <c r="B21815" s="199" t="s">
        <v>24745</v>
      </c>
      <c r="C21815" s="199" t="s">
        <v>24744</v>
      </c>
      <c r="D21815" s="199">
        <v>2.1422008569122801</v>
      </c>
      <c r="E21815" s="199">
        <v>0.95054269994281504</v>
      </c>
      <c r="F21815" s="199">
        <v>0.76323958412078996</v>
      </c>
      <c r="G21815" s="199">
        <v>1.2454054005044699</v>
      </c>
      <c r="H21815" s="199">
        <v>0.21298276916578401</v>
      </c>
      <c r="I21815" s="199" t="s">
        <v>1469</v>
      </c>
    </row>
    <row r="21816" spans="1:9" x14ac:dyDescent="0.25">
      <c r="A21816" s="199">
        <v>21813</v>
      </c>
      <c r="B21816" s="199" t="s">
        <v>24743</v>
      </c>
      <c r="C21816" s="199" t="s">
        <v>24742</v>
      </c>
      <c r="D21816" s="199">
        <v>7.1164891217392601</v>
      </c>
      <c r="E21816" s="199">
        <v>-0.317681484582644</v>
      </c>
      <c r="F21816" s="199">
        <v>0.43560934731044398</v>
      </c>
      <c r="G21816" s="199">
        <v>-0.729280688176426</v>
      </c>
      <c r="H21816" s="199">
        <v>0.46582998284156202</v>
      </c>
      <c r="I21816" s="199">
        <v>0.81316678447926405</v>
      </c>
    </row>
    <row r="21817" spans="1:9" x14ac:dyDescent="0.25">
      <c r="A21817" s="199">
        <v>21814</v>
      </c>
      <c r="B21817" s="199" t="s">
        <v>24741</v>
      </c>
      <c r="C21817" s="199" t="s">
        <v>24740</v>
      </c>
      <c r="D21817" s="199">
        <v>1.36547969003911</v>
      </c>
      <c r="E21817" s="199">
        <v>0.85964639141686605</v>
      </c>
      <c r="F21817" s="199">
        <v>1.1393110396420401</v>
      </c>
      <c r="G21817" s="199">
        <v>0.75453178412714705</v>
      </c>
      <c r="H21817" s="199">
        <v>0.45052996751116098</v>
      </c>
      <c r="I21817" s="199" t="s">
        <v>1469</v>
      </c>
    </row>
    <row r="21818" spans="1:9" x14ac:dyDescent="0.25">
      <c r="A21818" s="199">
        <v>21815</v>
      </c>
      <c r="B21818" s="199" t="s">
        <v>24739</v>
      </c>
      <c r="C21818" s="199" t="s">
        <v>24738</v>
      </c>
      <c r="D21818" s="199">
        <v>5.0179274248893497</v>
      </c>
      <c r="E21818" s="199">
        <v>-0.47760321836013098</v>
      </c>
      <c r="F21818" s="199">
        <v>0.62889285946294704</v>
      </c>
      <c r="G21818" s="199">
        <v>-0.759434951714967</v>
      </c>
      <c r="H21818" s="199">
        <v>0.44759241207038403</v>
      </c>
      <c r="I21818" s="199">
        <v>0.80386966115741398</v>
      </c>
    </row>
    <row r="21819" spans="1:9" x14ac:dyDescent="0.25">
      <c r="A21819" s="199">
        <v>21816</v>
      </c>
      <c r="B21819" s="199" t="s">
        <v>24737</v>
      </c>
      <c r="C21819" s="199" t="s">
        <v>24736</v>
      </c>
      <c r="D21819" s="199">
        <v>7.35194096891549</v>
      </c>
      <c r="E21819" s="199">
        <v>0.16259335651024201</v>
      </c>
      <c r="F21819" s="199">
        <v>0.49522826978992301</v>
      </c>
      <c r="G21819" s="199">
        <v>0.328320022157084</v>
      </c>
      <c r="H21819" s="199">
        <v>0.74266970698883905</v>
      </c>
      <c r="I21819" s="199">
        <v>0.92651868402375404</v>
      </c>
    </row>
    <row r="21820" spans="1:9" x14ac:dyDescent="0.25">
      <c r="A21820" s="199">
        <v>21817</v>
      </c>
      <c r="B21820" s="199" t="s">
        <v>24735</v>
      </c>
      <c r="C21820" s="199" t="s">
        <v>24734</v>
      </c>
      <c r="D21820" s="199">
        <v>2.6329818213244698</v>
      </c>
      <c r="E21820" s="199">
        <v>1.7798312748485E-2</v>
      </c>
      <c r="F21820" s="199">
        <v>0.60758455771695097</v>
      </c>
      <c r="G21820" s="199">
        <v>2.9293556793746799E-2</v>
      </c>
      <c r="H21820" s="199">
        <v>0.97663046563253297</v>
      </c>
      <c r="I21820" s="199">
        <v>0.99481684021066596</v>
      </c>
    </row>
    <row r="21821" spans="1:9" x14ac:dyDescent="0.25">
      <c r="A21821" s="199">
        <v>21818</v>
      </c>
      <c r="B21821" s="199" t="s">
        <v>24733</v>
      </c>
      <c r="C21821" s="199" t="s">
        <v>24732</v>
      </c>
      <c r="D21821" s="199">
        <v>0.39708448034232202</v>
      </c>
      <c r="E21821" s="199">
        <v>-0.70948294963635905</v>
      </c>
      <c r="F21821" s="199">
        <v>1.14867083664525</v>
      </c>
      <c r="G21821" s="199">
        <v>-0.61765557808400495</v>
      </c>
      <c r="H21821" s="199">
        <v>0.53680240001530399</v>
      </c>
      <c r="I21821" s="199" t="s">
        <v>1469</v>
      </c>
    </row>
    <row r="21822" spans="1:9" x14ac:dyDescent="0.25">
      <c r="A21822" s="199">
        <v>21819</v>
      </c>
      <c r="B21822" s="199" t="s">
        <v>24731</v>
      </c>
      <c r="C21822" s="199" t="s">
        <v>24730</v>
      </c>
      <c r="D21822" s="199">
        <v>14.3808758837393</v>
      </c>
      <c r="E21822" s="199">
        <v>-0.19081453710244201</v>
      </c>
      <c r="F21822" s="199">
        <v>0.66466605589977201</v>
      </c>
      <c r="G21822" s="199">
        <v>-0.287083318621006</v>
      </c>
      <c r="H21822" s="199">
        <v>0.77404852463184703</v>
      </c>
      <c r="I21822" s="199">
        <v>0.93632921574629302</v>
      </c>
    </row>
    <row r="21823" spans="1:9" x14ac:dyDescent="0.25">
      <c r="A21823" s="199">
        <v>21820</v>
      </c>
      <c r="B21823" s="199" t="s">
        <v>24729</v>
      </c>
      <c r="C21823" s="199" t="s">
        <v>24728</v>
      </c>
      <c r="D21823" s="199">
        <v>8.44615816721873</v>
      </c>
      <c r="E21823" s="199">
        <v>0.53914315505713595</v>
      </c>
      <c r="F21823" s="199">
        <v>0.46877655756793302</v>
      </c>
      <c r="G21823" s="199">
        <v>1.1501069034984901</v>
      </c>
      <c r="H21823" s="199">
        <v>0.25009984336563001</v>
      </c>
      <c r="I21823" s="199">
        <v>0.68306617362904698</v>
      </c>
    </row>
    <row r="21824" spans="1:9" x14ac:dyDescent="0.25">
      <c r="A21824" s="199">
        <v>21821</v>
      </c>
      <c r="B21824" s="199" t="s">
        <v>24727</v>
      </c>
      <c r="C21824" s="199" t="s">
        <v>24726</v>
      </c>
      <c r="D21824" s="199">
        <v>1.9421659368773001</v>
      </c>
      <c r="E21824" s="199">
        <v>0.49375720480930602</v>
      </c>
      <c r="F21824" s="199">
        <v>1.52999407219201</v>
      </c>
      <c r="G21824" s="199">
        <v>0.32271837766136102</v>
      </c>
      <c r="H21824" s="199">
        <v>0.74690853287937897</v>
      </c>
      <c r="I21824" s="199" t="s">
        <v>1469</v>
      </c>
    </row>
    <row r="21825" spans="1:9" x14ac:dyDescent="0.25">
      <c r="A21825" s="199">
        <v>21822</v>
      </c>
      <c r="B21825" s="199" t="s">
        <v>24725</v>
      </c>
      <c r="C21825" s="199" t="s">
        <v>24724</v>
      </c>
      <c r="D21825" s="199">
        <v>1.72781159248239</v>
      </c>
      <c r="E21825" s="199">
        <v>2.4736910406304702</v>
      </c>
      <c r="F21825" s="199">
        <v>0.95645513815442795</v>
      </c>
      <c r="G21825" s="199">
        <v>2.5863116229410399</v>
      </c>
      <c r="H21825" s="199">
        <v>9.7009180995810997E-3</v>
      </c>
      <c r="I21825" s="199" t="s">
        <v>1469</v>
      </c>
    </row>
    <row r="21826" spans="1:9" x14ac:dyDescent="0.25">
      <c r="A21826" s="199">
        <v>21823</v>
      </c>
      <c r="B21826" s="199" t="s">
        <v>24723</v>
      </c>
      <c r="C21826" s="199" t="s">
        <v>24722</v>
      </c>
      <c r="D21826" s="199">
        <v>4.4848133728323498</v>
      </c>
      <c r="E21826" s="199">
        <v>-1.1529963805754799</v>
      </c>
      <c r="F21826" s="199">
        <v>0.64066810305321398</v>
      </c>
      <c r="G21826" s="199">
        <v>-1.79967814080438</v>
      </c>
      <c r="H21826" s="199">
        <v>7.1911474618385304E-2</v>
      </c>
      <c r="I21826" s="199">
        <v>0.459177342549701</v>
      </c>
    </row>
    <row r="21827" spans="1:9" x14ac:dyDescent="0.25">
      <c r="A21827" s="199">
        <v>21824</v>
      </c>
      <c r="B21827" s="199" t="s">
        <v>24721</v>
      </c>
      <c r="C21827" s="199" t="s">
        <v>24720</v>
      </c>
      <c r="D21827" s="199">
        <v>1.27114106246658</v>
      </c>
      <c r="E21827" s="199">
        <v>0.242759106850818</v>
      </c>
      <c r="F21827" s="199">
        <v>0.72111748838662904</v>
      </c>
      <c r="G21827" s="199">
        <v>0.33664293372491599</v>
      </c>
      <c r="H21827" s="199">
        <v>0.736386086940508</v>
      </c>
      <c r="I21827" s="199" t="s">
        <v>1469</v>
      </c>
    </row>
    <row r="21828" spans="1:9" x14ac:dyDescent="0.25">
      <c r="A21828" s="199">
        <v>21825</v>
      </c>
      <c r="B21828" s="199" t="s">
        <v>24719</v>
      </c>
      <c r="C21828" s="199" t="s">
        <v>24718</v>
      </c>
      <c r="D21828" s="199">
        <v>6.0820379225315397</v>
      </c>
      <c r="E21828" s="199">
        <v>0.33701733136272899</v>
      </c>
      <c r="F21828" s="199">
        <v>0.44229368496285199</v>
      </c>
      <c r="G21828" s="199">
        <v>0.76197635829015897</v>
      </c>
      <c r="H21828" s="199">
        <v>0.44607411450451301</v>
      </c>
      <c r="I21828" s="199">
        <v>0.80358716696469301</v>
      </c>
    </row>
    <row r="21829" spans="1:9" x14ac:dyDescent="0.25">
      <c r="A21829" s="199">
        <v>21826</v>
      </c>
      <c r="B21829" s="199" t="s">
        <v>24717</v>
      </c>
      <c r="C21829" s="199" t="s">
        <v>24716</v>
      </c>
      <c r="D21829" s="199">
        <v>6.3404409429027799</v>
      </c>
      <c r="E21829" s="199">
        <v>0.27298658651903301</v>
      </c>
      <c r="F21829" s="199">
        <v>0.49781797399722999</v>
      </c>
      <c r="G21829" s="199">
        <v>0.54836627196701404</v>
      </c>
      <c r="H21829" s="199">
        <v>0.58344043064520101</v>
      </c>
      <c r="I21829" s="199">
        <v>0.86579107118403298</v>
      </c>
    </row>
    <row r="21830" spans="1:9" x14ac:dyDescent="0.25">
      <c r="A21830" s="199">
        <v>21827</v>
      </c>
      <c r="B21830" s="199" t="s">
        <v>24715</v>
      </c>
      <c r="C21830" s="199" t="s">
        <v>24714</v>
      </c>
      <c r="D21830" s="199">
        <v>5.1606050007597704</v>
      </c>
      <c r="E21830" s="199">
        <v>0.711983262340946</v>
      </c>
      <c r="F21830" s="199">
        <v>0.61114899102485698</v>
      </c>
      <c r="G21830" s="199">
        <v>1.1649913078429499</v>
      </c>
      <c r="H21830" s="199">
        <v>0.24402251129459501</v>
      </c>
      <c r="I21830" s="199">
        <v>0.67743732720352001</v>
      </c>
    </row>
    <row r="21831" spans="1:9" x14ac:dyDescent="0.25">
      <c r="A21831" s="199">
        <v>21828</v>
      </c>
      <c r="B21831" s="199" t="s">
        <v>24713</v>
      </c>
      <c r="C21831" s="199" t="s">
        <v>24712</v>
      </c>
      <c r="D21831" s="199">
        <v>0.70860330857884102</v>
      </c>
      <c r="E21831" s="199">
        <v>0.59889174740273499</v>
      </c>
      <c r="F21831" s="199">
        <v>0.74963117052615402</v>
      </c>
      <c r="G21831" s="199">
        <v>0.79891521450793301</v>
      </c>
      <c r="H21831" s="199">
        <v>0.42433957622741902</v>
      </c>
      <c r="I21831" s="199" t="s">
        <v>1469</v>
      </c>
    </row>
    <row r="21832" spans="1:9" x14ac:dyDescent="0.25">
      <c r="A21832" s="199">
        <v>21829</v>
      </c>
      <c r="B21832" s="199" t="s">
        <v>24711</v>
      </c>
      <c r="C21832" s="199" t="s">
        <v>24710</v>
      </c>
      <c r="D21832" s="199">
        <v>16.801969704324701</v>
      </c>
      <c r="E21832" s="199">
        <v>-0.46895135161142698</v>
      </c>
      <c r="F21832" s="199">
        <v>0.51746177385231595</v>
      </c>
      <c r="G21832" s="199">
        <v>-0.90625312884515796</v>
      </c>
      <c r="H21832" s="199">
        <v>0.36480188797236002</v>
      </c>
      <c r="I21832" s="199">
        <v>0.76157236684655405</v>
      </c>
    </row>
    <row r="21833" spans="1:9" x14ac:dyDescent="0.25">
      <c r="A21833" s="199">
        <v>21830</v>
      </c>
      <c r="B21833" s="199" t="s">
        <v>24709</v>
      </c>
      <c r="C21833" s="199" t="s">
        <v>24708</v>
      </c>
      <c r="D21833" s="199">
        <v>8.1892797884902997</v>
      </c>
      <c r="E21833" s="199">
        <v>-0.35062406156564302</v>
      </c>
      <c r="F21833" s="199">
        <v>0.59586883394781198</v>
      </c>
      <c r="G21833" s="199">
        <v>-0.588424904257287</v>
      </c>
      <c r="H21833" s="199">
        <v>0.55624712565605605</v>
      </c>
      <c r="I21833" s="199">
        <v>0.853078551454579</v>
      </c>
    </row>
    <row r="21834" spans="1:9" x14ac:dyDescent="0.25">
      <c r="A21834" s="199">
        <v>21831</v>
      </c>
      <c r="B21834" s="199" t="s">
        <v>24707</v>
      </c>
      <c r="C21834" s="199" t="s">
        <v>24706</v>
      </c>
      <c r="D21834" s="199">
        <v>42.310841788427801</v>
      </c>
      <c r="E21834" s="199">
        <v>-1.4084157211924699</v>
      </c>
      <c r="F21834" s="199">
        <v>0.53060923063039001</v>
      </c>
      <c r="G21834" s="199">
        <v>-2.6543370146787599</v>
      </c>
      <c r="H21834" s="199">
        <v>7.9464417617150403E-3</v>
      </c>
      <c r="I21834" s="199">
        <v>0.23002193190405801</v>
      </c>
    </row>
    <row r="21835" spans="1:9" x14ac:dyDescent="0.25">
      <c r="A21835" s="199">
        <v>21832</v>
      </c>
      <c r="B21835" s="199" t="s">
        <v>24705</v>
      </c>
      <c r="C21835" s="199" t="s">
        <v>24704</v>
      </c>
      <c r="D21835" s="199">
        <v>2.2213780530036402</v>
      </c>
      <c r="E21835" s="199">
        <v>-2.4307216170883601</v>
      </c>
      <c r="F21835" s="199">
        <v>1.1880754680129599</v>
      </c>
      <c r="G21835" s="199">
        <v>-2.0459319988768998</v>
      </c>
      <c r="H21835" s="199">
        <v>4.0763061547785501E-2</v>
      </c>
      <c r="I21835" s="199" t="s">
        <v>1469</v>
      </c>
    </row>
    <row r="21836" spans="1:9" x14ac:dyDescent="0.25">
      <c r="A21836" s="199">
        <v>21833</v>
      </c>
      <c r="B21836" s="199" t="s">
        <v>24703</v>
      </c>
      <c r="C21836" s="199" t="s">
        <v>24702</v>
      </c>
      <c r="D21836" s="199">
        <v>43.021301890535902</v>
      </c>
      <c r="E21836" s="199">
        <v>0.237692699365805</v>
      </c>
      <c r="F21836" s="199">
        <v>0.26083384345437399</v>
      </c>
      <c r="G21836" s="199">
        <v>0.91128013227847504</v>
      </c>
      <c r="H21836" s="199">
        <v>0.36214779189222401</v>
      </c>
      <c r="I21836" s="199">
        <v>0.76040600723722296</v>
      </c>
    </row>
    <row r="21837" spans="1:9" x14ac:dyDescent="0.25">
      <c r="A21837" s="199">
        <v>21834</v>
      </c>
      <c r="B21837" s="199" t="s">
        <v>24701</v>
      </c>
      <c r="C21837" s="199" t="s">
        <v>24700</v>
      </c>
      <c r="D21837" s="199">
        <v>4.7214904068927197</v>
      </c>
      <c r="E21837" s="199">
        <v>-1.0434510407159401</v>
      </c>
      <c r="F21837" s="199">
        <v>0.65168394941491303</v>
      </c>
      <c r="G21837" s="199">
        <v>-1.60116117890084</v>
      </c>
      <c r="H21837" s="199">
        <v>0.109341224736777</v>
      </c>
      <c r="I21837" s="199">
        <v>0.52725356080220298</v>
      </c>
    </row>
    <row r="21838" spans="1:9" x14ac:dyDescent="0.25">
      <c r="A21838" s="199">
        <v>21835</v>
      </c>
      <c r="B21838" s="199" t="s">
        <v>24699</v>
      </c>
      <c r="C21838" s="199" t="s">
        <v>24698</v>
      </c>
      <c r="D21838" s="199">
        <v>1.06916660412646</v>
      </c>
      <c r="E21838" s="199">
        <v>9.8557696845385595E-2</v>
      </c>
      <c r="F21838" s="199">
        <v>0.55191173459856002</v>
      </c>
      <c r="G21838" s="199">
        <v>0.178575106610249</v>
      </c>
      <c r="H21838" s="199">
        <v>0.858271342316692</v>
      </c>
      <c r="I21838" s="199" t="s">
        <v>1469</v>
      </c>
    </row>
    <row r="21839" spans="1:9" x14ac:dyDescent="0.25">
      <c r="A21839" s="199">
        <v>21836</v>
      </c>
      <c r="B21839" s="199" t="s">
        <v>24697</v>
      </c>
      <c r="C21839" s="199" t="s">
        <v>24696</v>
      </c>
      <c r="D21839" s="199">
        <v>2.3407154537910402</v>
      </c>
      <c r="E21839" s="199">
        <v>-0.85592069106055702</v>
      </c>
      <c r="F21839" s="199">
        <v>0.78907876306686597</v>
      </c>
      <c r="G21839" s="199">
        <v>-1.08470881630865</v>
      </c>
      <c r="H21839" s="199">
        <v>0.27805064185380102</v>
      </c>
      <c r="I21839" s="199">
        <v>0.70415101098695199</v>
      </c>
    </row>
    <row r="21840" spans="1:9" x14ac:dyDescent="0.25">
      <c r="A21840" s="199">
        <v>21837</v>
      </c>
      <c r="B21840" s="199" t="s">
        <v>24695</v>
      </c>
      <c r="C21840" s="199" t="s">
        <v>24694</v>
      </c>
      <c r="D21840" s="199">
        <v>66.254474513579396</v>
      </c>
      <c r="E21840" s="199">
        <v>-0.33316307957879299</v>
      </c>
      <c r="F21840" s="199">
        <v>0.24475485885076201</v>
      </c>
      <c r="G21840" s="199">
        <v>-1.3612112999233199</v>
      </c>
      <c r="H21840" s="199">
        <v>0.17344692419230601</v>
      </c>
      <c r="I21840" s="199">
        <v>0.61052663628360704</v>
      </c>
    </row>
    <row r="21841" spans="1:9" x14ac:dyDescent="0.25">
      <c r="A21841" s="199">
        <v>21838</v>
      </c>
      <c r="B21841" s="199" t="s">
        <v>24693</v>
      </c>
      <c r="C21841" s="199" t="s">
        <v>24692</v>
      </c>
      <c r="D21841" s="199">
        <v>0.70987699692225703</v>
      </c>
      <c r="E21841" s="199">
        <v>0.529807268500744</v>
      </c>
      <c r="F21841" s="199">
        <v>1.06961608015236</v>
      </c>
      <c r="G21841" s="199">
        <v>0.495324704192254</v>
      </c>
      <c r="H21841" s="199">
        <v>0.62037093532125298</v>
      </c>
      <c r="I21841" s="199" t="s">
        <v>1469</v>
      </c>
    </row>
    <row r="21842" spans="1:9" x14ac:dyDescent="0.25">
      <c r="A21842" s="199">
        <v>21839</v>
      </c>
      <c r="B21842" s="199" t="s">
        <v>24691</v>
      </c>
      <c r="C21842" s="199" t="s">
        <v>24690</v>
      </c>
      <c r="D21842" s="199">
        <v>0.52081240529346895</v>
      </c>
      <c r="E21842" s="199">
        <v>0.469685317550257</v>
      </c>
      <c r="F21842" s="199">
        <v>1.2378723894244399</v>
      </c>
      <c r="G21842" s="199">
        <v>0.37942951273728698</v>
      </c>
      <c r="H21842" s="199">
        <v>0.704368938155157</v>
      </c>
      <c r="I21842" s="199" t="s">
        <v>1469</v>
      </c>
    </row>
    <row r="21843" spans="1:9" x14ac:dyDescent="0.25">
      <c r="A21843" s="199">
        <v>21840</v>
      </c>
      <c r="B21843" s="199" t="s">
        <v>24689</v>
      </c>
      <c r="C21843" s="199" t="s">
        <v>24688</v>
      </c>
      <c r="D21843" s="199">
        <v>11.407232046947501</v>
      </c>
      <c r="E21843" s="199">
        <v>-0.30318300645026303</v>
      </c>
      <c r="F21843" s="199">
        <v>0.32113610788931402</v>
      </c>
      <c r="G21843" s="199">
        <v>-0.944095039461462</v>
      </c>
      <c r="H21843" s="199">
        <v>0.34512108401089298</v>
      </c>
      <c r="I21843" s="199">
        <v>0.74911258767309596</v>
      </c>
    </row>
    <row r="21844" spans="1:9" x14ac:dyDescent="0.25">
      <c r="A21844" s="199">
        <v>21841</v>
      </c>
      <c r="B21844" s="199" t="s">
        <v>24687</v>
      </c>
      <c r="C21844" s="199" t="s">
        <v>24686</v>
      </c>
      <c r="D21844" s="199">
        <v>113.52879241534499</v>
      </c>
      <c r="E21844" s="199">
        <v>-0.29588539130235603</v>
      </c>
      <c r="F21844" s="199">
        <v>0.325464309314212</v>
      </c>
      <c r="G21844" s="199">
        <v>-0.90911778291702094</v>
      </c>
      <c r="H21844" s="199">
        <v>0.36328795672337599</v>
      </c>
      <c r="I21844" s="199">
        <v>0.76083914964533295</v>
      </c>
    </row>
    <row r="21845" spans="1:9" x14ac:dyDescent="0.25">
      <c r="A21845" s="199">
        <v>21842</v>
      </c>
      <c r="B21845" s="199" t="s">
        <v>24685</v>
      </c>
      <c r="C21845" s="199" t="s">
        <v>24684</v>
      </c>
      <c r="D21845" s="199">
        <v>6.0001872605824902</v>
      </c>
      <c r="E21845" s="199">
        <v>-0.48716041591630299</v>
      </c>
      <c r="F21845" s="199">
        <v>0.64989132003038397</v>
      </c>
      <c r="G21845" s="199">
        <v>-0.74960289651741596</v>
      </c>
      <c r="H21845" s="199">
        <v>0.45349390581211202</v>
      </c>
      <c r="I21845" s="199">
        <v>0.80677956802369899</v>
      </c>
    </row>
    <row r="21846" spans="1:9" x14ac:dyDescent="0.25">
      <c r="A21846" s="199">
        <v>21843</v>
      </c>
      <c r="B21846" s="199" t="s">
        <v>24683</v>
      </c>
      <c r="C21846" s="199" t="s">
        <v>24682</v>
      </c>
      <c r="D21846" s="199">
        <v>1.9993492074674499</v>
      </c>
      <c r="E21846" s="199">
        <v>0.45325074655841502</v>
      </c>
      <c r="F21846" s="199">
        <v>0.61270179481604403</v>
      </c>
      <c r="G21846" s="199">
        <v>0.73975749768204602</v>
      </c>
      <c r="H21846" s="199">
        <v>0.45944715274076497</v>
      </c>
      <c r="I21846" s="199" t="s">
        <v>1469</v>
      </c>
    </row>
    <row r="21847" spans="1:9" x14ac:dyDescent="0.25">
      <c r="A21847" s="199">
        <v>21844</v>
      </c>
      <c r="B21847" s="199" t="s">
        <v>24681</v>
      </c>
      <c r="C21847" s="199" t="s">
        <v>24680</v>
      </c>
      <c r="D21847" s="199">
        <v>4.23004146069339</v>
      </c>
      <c r="E21847" s="199">
        <v>0.11615239355159999</v>
      </c>
      <c r="F21847" s="199">
        <v>0.35784687727252701</v>
      </c>
      <c r="G21847" s="199">
        <v>0.32458685803520898</v>
      </c>
      <c r="H21847" s="199">
        <v>0.74549377490333701</v>
      </c>
      <c r="I21847" s="199">
        <v>0.92787758587109304</v>
      </c>
    </row>
    <row r="21848" spans="1:9" x14ac:dyDescent="0.25">
      <c r="A21848" s="199">
        <v>21845</v>
      </c>
      <c r="B21848" s="199" t="s">
        <v>24679</v>
      </c>
      <c r="C21848" s="199" t="s">
        <v>24678</v>
      </c>
      <c r="D21848" s="199">
        <v>5.4757063949084603</v>
      </c>
      <c r="E21848" s="199">
        <v>0.63363790912932605</v>
      </c>
      <c r="F21848" s="199">
        <v>0.60990694417869695</v>
      </c>
      <c r="G21848" s="199">
        <v>1.0389091568429101</v>
      </c>
      <c r="H21848" s="199">
        <v>0.29884698734216902</v>
      </c>
      <c r="I21848" s="199">
        <v>0.71802655047489194</v>
      </c>
    </row>
    <row r="21849" spans="1:9" x14ac:dyDescent="0.25">
      <c r="A21849" s="199">
        <v>21846</v>
      </c>
      <c r="B21849" s="199" t="s">
        <v>24677</v>
      </c>
      <c r="C21849" s="199" t="s">
        <v>24676</v>
      </c>
      <c r="D21849" s="199">
        <v>10.5844702505486</v>
      </c>
      <c r="E21849" s="199">
        <v>-0.71618469808122898</v>
      </c>
      <c r="F21849" s="199">
        <v>0.63312918721343903</v>
      </c>
      <c r="G21849" s="199">
        <v>-1.13118256517811</v>
      </c>
      <c r="H21849" s="199">
        <v>0.25797825859178503</v>
      </c>
      <c r="I21849" s="199">
        <v>0.68915668644184902</v>
      </c>
    </row>
    <row r="21850" spans="1:9" x14ac:dyDescent="0.25">
      <c r="A21850" s="199">
        <v>21847</v>
      </c>
      <c r="B21850" s="199" t="s">
        <v>24675</v>
      </c>
      <c r="C21850" s="199" t="s">
        <v>24674</v>
      </c>
      <c r="D21850" s="199">
        <v>3.4228740401411</v>
      </c>
      <c r="E21850" s="199">
        <v>-1.13124405562036</v>
      </c>
      <c r="F21850" s="199">
        <v>0.78884170885343696</v>
      </c>
      <c r="G21850" s="199">
        <v>-1.4340571028687099</v>
      </c>
      <c r="H21850" s="199">
        <v>0.151555968082459</v>
      </c>
      <c r="I21850" s="199">
        <v>0.58567910835301096</v>
      </c>
    </row>
    <row r="21851" spans="1:9" x14ac:dyDescent="0.25">
      <c r="A21851" s="199">
        <v>21848</v>
      </c>
      <c r="B21851" s="199" t="s">
        <v>24673</v>
      </c>
      <c r="C21851" s="199" t="s">
        <v>24672</v>
      </c>
      <c r="D21851" s="199">
        <v>6.0310488152853496</v>
      </c>
      <c r="E21851" s="199">
        <v>-0.14898455440265901</v>
      </c>
      <c r="F21851" s="199">
        <v>0.32089477697997598</v>
      </c>
      <c r="G21851" s="199">
        <v>-0.464278527076045</v>
      </c>
      <c r="H21851" s="199">
        <v>0.64244820631481203</v>
      </c>
      <c r="I21851" s="199">
        <v>0.88954453777440201</v>
      </c>
    </row>
    <row r="21852" spans="1:9" x14ac:dyDescent="0.25">
      <c r="A21852" s="199">
        <v>21849</v>
      </c>
      <c r="B21852" s="199" t="s">
        <v>24671</v>
      </c>
      <c r="C21852" s="199" t="s">
        <v>24670</v>
      </c>
      <c r="D21852" s="199">
        <v>0.33765853978594401</v>
      </c>
      <c r="E21852" s="199">
        <v>0.16849299234238699</v>
      </c>
      <c r="F21852" s="199">
        <v>1.6922919442335</v>
      </c>
      <c r="G21852" s="199">
        <v>9.9564967449339306E-2</v>
      </c>
      <c r="H21852" s="199">
        <v>0.92068970750605605</v>
      </c>
      <c r="I21852" s="199" t="s">
        <v>1469</v>
      </c>
    </row>
    <row r="21853" spans="1:9" x14ac:dyDescent="0.25">
      <c r="A21853" s="199">
        <v>21850</v>
      </c>
      <c r="B21853" s="199" t="s">
        <v>24669</v>
      </c>
      <c r="C21853" s="199" t="s">
        <v>24668</v>
      </c>
      <c r="D21853" s="199">
        <v>2.28046507898032</v>
      </c>
      <c r="E21853" s="199">
        <v>-0.21889987429051899</v>
      </c>
      <c r="F21853" s="199">
        <v>0.97777684406125198</v>
      </c>
      <c r="G21853" s="199">
        <v>-0.223875085220168</v>
      </c>
      <c r="H21853" s="199">
        <v>0.82285450281278305</v>
      </c>
      <c r="I21853" s="199" t="s">
        <v>1469</v>
      </c>
    </row>
    <row r="21854" spans="1:9" x14ac:dyDescent="0.25">
      <c r="A21854" s="199">
        <v>21851</v>
      </c>
      <c r="B21854" s="199" t="s">
        <v>24667</v>
      </c>
      <c r="C21854" s="199" t="s">
        <v>24666</v>
      </c>
      <c r="D21854" s="199">
        <v>0.466498144701879</v>
      </c>
      <c r="E21854" s="199">
        <v>1.4156043065485699</v>
      </c>
      <c r="F21854" s="199">
        <v>1.21553404133909</v>
      </c>
      <c r="G21854" s="199">
        <v>1.1645945390300001</v>
      </c>
      <c r="H21854" s="199">
        <v>0.244183155360746</v>
      </c>
      <c r="I21854" s="199" t="s">
        <v>1469</v>
      </c>
    </row>
    <row r="21855" spans="1:9" x14ac:dyDescent="0.25">
      <c r="A21855" s="199">
        <v>21852</v>
      </c>
      <c r="B21855" s="199" t="s">
        <v>24665</v>
      </c>
      <c r="C21855" s="199" t="s">
        <v>24664</v>
      </c>
      <c r="D21855" s="199">
        <v>4.6042093446244099</v>
      </c>
      <c r="E21855" s="199">
        <v>-1.0506578727272999</v>
      </c>
      <c r="F21855" s="199">
        <v>0.5172814626087</v>
      </c>
      <c r="G21855" s="199">
        <v>-2.0311144873213398</v>
      </c>
      <c r="H21855" s="199">
        <v>4.2243382173227102E-2</v>
      </c>
      <c r="I21855" s="199">
        <v>0.38544212003978201</v>
      </c>
    </row>
    <row r="21856" spans="1:9" x14ac:dyDescent="0.25">
      <c r="A21856" s="199">
        <v>21853</v>
      </c>
      <c r="B21856" s="199" t="s">
        <v>24663</v>
      </c>
      <c r="C21856" s="199" t="s">
        <v>24662</v>
      </c>
      <c r="D21856" s="199">
        <v>2.0309702719918801</v>
      </c>
      <c r="E21856" s="199">
        <v>-1.3351025211366501</v>
      </c>
      <c r="F21856" s="199">
        <v>1.03501316314789</v>
      </c>
      <c r="G21856" s="199">
        <v>-1.2899377212518399</v>
      </c>
      <c r="H21856" s="199">
        <v>0.19707228242935901</v>
      </c>
      <c r="I21856" s="199" t="s">
        <v>1469</v>
      </c>
    </row>
    <row r="21857" spans="1:9" x14ac:dyDescent="0.25">
      <c r="A21857" s="199">
        <v>21854</v>
      </c>
      <c r="B21857" s="199" t="s">
        <v>24661</v>
      </c>
      <c r="C21857" s="199" t="s">
        <v>24660</v>
      </c>
      <c r="D21857" s="199">
        <v>182.12142320617701</v>
      </c>
      <c r="E21857" s="199">
        <v>-0.31130163519701198</v>
      </c>
      <c r="F21857" s="199">
        <v>0.31324000260034901</v>
      </c>
      <c r="G21857" s="199">
        <v>-0.99381187783410196</v>
      </c>
      <c r="H21857" s="199">
        <v>0.320314462361592</v>
      </c>
      <c r="I21857" s="199">
        <v>0.73449008558143403</v>
      </c>
    </row>
    <row r="21858" spans="1:9" x14ac:dyDescent="0.25">
      <c r="A21858" s="199">
        <v>21855</v>
      </c>
      <c r="B21858" s="199" t="s">
        <v>24659</v>
      </c>
      <c r="C21858" s="199" t="s">
        <v>24658</v>
      </c>
      <c r="D21858" s="199">
        <v>0.54289538028013795</v>
      </c>
      <c r="E21858" s="199">
        <v>6.6198949222503398E-2</v>
      </c>
      <c r="F21858" s="199">
        <v>1.5866156543074299</v>
      </c>
      <c r="G21858" s="199">
        <v>4.1723368254172298E-2</v>
      </c>
      <c r="H21858" s="199">
        <v>0.96671922500638996</v>
      </c>
      <c r="I21858" s="199" t="s">
        <v>1469</v>
      </c>
    </row>
    <row r="21859" spans="1:9" x14ac:dyDescent="0.25">
      <c r="A21859" s="199">
        <v>21856</v>
      </c>
      <c r="B21859" s="199" t="s">
        <v>24657</v>
      </c>
      <c r="C21859" s="199" t="s">
        <v>24656</v>
      </c>
      <c r="D21859" s="199">
        <v>5.8802884315592499</v>
      </c>
      <c r="E21859" s="199">
        <v>-0.32528073380197903</v>
      </c>
      <c r="F21859" s="199">
        <v>0.56458537058109404</v>
      </c>
      <c r="G21859" s="199">
        <v>-0.57614091818777802</v>
      </c>
      <c r="H21859" s="199">
        <v>0.564519935923121</v>
      </c>
      <c r="I21859" s="199">
        <v>0.85655796282099395</v>
      </c>
    </row>
    <row r="21860" spans="1:9" x14ac:dyDescent="0.25">
      <c r="A21860" s="199">
        <v>21857</v>
      </c>
      <c r="B21860" s="199" t="s">
        <v>24655</v>
      </c>
      <c r="C21860" s="199" t="s">
        <v>24654</v>
      </c>
      <c r="D21860" s="199">
        <v>112.878032845297</v>
      </c>
      <c r="E21860" s="199">
        <v>-8.5145150372948702E-2</v>
      </c>
      <c r="F21860" s="199">
        <v>0.27529828495092401</v>
      </c>
      <c r="G21860" s="199">
        <v>-0.309283257569611</v>
      </c>
      <c r="H21860" s="199">
        <v>0.75710606558920601</v>
      </c>
      <c r="I21860" s="199">
        <v>0.93103751636272303</v>
      </c>
    </row>
    <row r="21861" spans="1:9" x14ac:dyDescent="0.25">
      <c r="A21861" s="199">
        <v>21858</v>
      </c>
      <c r="B21861" s="199" t="s">
        <v>24653</v>
      </c>
      <c r="C21861" s="199" t="s">
        <v>24652</v>
      </c>
      <c r="D21861" s="199">
        <v>53.109367737985401</v>
      </c>
      <c r="E21861" s="199">
        <v>-0.84952456786123698</v>
      </c>
      <c r="F21861" s="199">
        <v>0.39529063396994701</v>
      </c>
      <c r="G21861" s="199">
        <v>-2.1491138288033</v>
      </c>
      <c r="H21861" s="199">
        <v>3.16253778068325E-2</v>
      </c>
      <c r="I21861" s="199">
        <v>0.35299869906897102</v>
      </c>
    </row>
    <row r="21862" spans="1:9" x14ac:dyDescent="0.25">
      <c r="A21862" s="199">
        <v>21859</v>
      </c>
      <c r="B21862" s="199" t="s">
        <v>24651</v>
      </c>
      <c r="C21862" s="199" t="s">
        <v>24650</v>
      </c>
      <c r="D21862" s="199">
        <v>1.3643893379693699</v>
      </c>
      <c r="E21862" s="199">
        <v>-1.9278577428199</v>
      </c>
      <c r="F21862" s="199">
        <v>1.41482976192629</v>
      </c>
      <c r="G21862" s="199">
        <v>-1.3626075692634101</v>
      </c>
      <c r="H21862" s="199">
        <v>0.173006222036102</v>
      </c>
      <c r="I21862" s="199" t="s">
        <v>1469</v>
      </c>
    </row>
    <row r="21863" spans="1:9" x14ac:dyDescent="0.25">
      <c r="A21863" s="199">
        <v>21860</v>
      </c>
      <c r="B21863" s="199" t="s">
        <v>24649</v>
      </c>
      <c r="C21863" s="199" t="s">
        <v>24648</v>
      </c>
      <c r="D21863" s="199">
        <v>0.48500079287722198</v>
      </c>
      <c r="E21863" s="199">
        <v>-0.55081746240065499</v>
      </c>
      <c r="F21863" s="199">
        <v>1.03542066252106</v>
      </c>
      <c r="G21863" s="199">
        <v>-0.53197457066340403</v>
      </c>
      <c r="H21863" s="199">
        <v>0.59474360796931303</v>
      </c>
      <c r="I21863" s="199" t="s">
        <v>1469</v>
      </c>
    </row>
    <row r="21864" spans="1:9" x14ac:dyDescent="0.25">
      <c r="A21864" s="199">
        <v>21861</v>
      </c>
      <c r="B21864" s="199" t="s">
        <v>24647</v>
      </c>
      <c r="C21864" s="199" t="s">
        <v>24646</v>
      </c>
      <c r="D21864" s="199">
        <v>0.20848238206208</v>
      </c>
      <c r="E21864" s="199">
        <v>0.15972962825168899</v>
      </c>
      <c r="F21864" s="199">
        <v>1.8843070817509799</v>
      </c>
      <c r="G21864" s="199">
        <v>8.47683638185244E-2</v>
      </c>
      <c r="H21864" s="199">
        <v>0.93244554500103705</v>
      </c>
      <c r="I21864" s="199" t="s">
        <v>1469</v>
      </c>
    </row>
    <row r="21865" spans="1:9" x14ac:dyDescent="0.25">
      <c r="A21865" s="199">
        <v>21862</v>
      </c>
      <c r="B21865" s="199" t="s">
        <v>24645</v>
      </c>
      <c r="C21865" s="199" t="s">
        <v>24644</v>
      </c>
      <c r="D21865" s="199">
        <v>1.0308901678067199</v>
      </c>
      <c r="E21865" s="199">
        <v>0.40616917112487999</v>
      </c>
      <c r="F21865" s="199">
        <v>1.2343712786782699</v>
      </c>
      <c r="G21865" s="199">
        <v>0.329049434429318</v>
      </c>
      <c r="H21865" s="199">
        <v>0.74211832330616301</v>
      </c>
      <c r="I21865" s="199" t="s">
        <v>1469</v>
      </c>
    </row>
    <row r="21866" spans="1:9" x14ac:dyDescent="0.25">
      <c r="A21866" s="199">
        <v>21863</v>
      </c>
      <c r="B21866" s="199" t="s">
        <v>24643</v>
      </c>
      <c r="C21866" s="199" t="s">
        <v>24642</v>
      </c>
      <c r="D21866" s="199">
        <v>1.4224155321888501</v>
      </c>
      <c r="E21866" s="199">
        <v>1.5888566123721399</v>
      </c>
      <c r="F21866" s="199">
        <v>0.58785197919766996</v>
      </c>
      <c r="G21866" s="199">
        <v>2.7028174924930801</v>
      </c>
      <c r="H21866" s="199">
        <v>6.8754486619681896E-3</v>
      </c>
      <c r="I21866" s="199" t="s">
        <v>1469</v>
      </c>
    </row>
    <row r="21867" spans="1:9" x14ac:dyDescent="0.25">
      <c r="A21867" s="199">
        <v>21864</v>
      </c>
      <c r="B21867" s="199" t="s">
        <v>24641</v>
      </c>
      <c r="C21867" s="199" t="s">
        <v>24640</v>
      </c>
      <c r="D21867" s="199">
        <v>3.8774790995641402</v>
      </c>
      <c r="E21867" s="199">
        <v>-1.97285232604683</v>
      </c>
      <c r="F21867" s="199">
        <v>1.2018490027526501</v>
      </c>
      <c r="G21867" s="199">
        <v>-1.6415143013209801</v>
      </c>
      <c r="H21867" s="199">
        <v>0.100690700863171</v>
      </c>
      <c r="I21867" s="199">
        <v>0.51353162465746005</v>
      </c>
    </row>
    <row r="21868" spans="1:9" x14ac:dyDescent="0.25">
      <c r="A21868" s="199">
        <v>21865</v>
      </c>
      <c r="B21868" s="199" t="s">
        <v>24639</v>
      </c>
      <c r="C21868" s="199" t="s">
        <v>24638</v>
      </c>
      <c r="D21868" s="199">
        <v>25.203900260388401</v>
      </c>
      <c r="E21868" s="199">
        <v>-0.37181058875444101</v>
      </c>
      <c r="F21868" s="199">
        <v>0.35898941467534901</v>
      </c>
      <c r="G21868" s="199">
        <v>-1.0357146298886999</v>
      </c>
      <c r="H21868" s="199">
        <v>0.300335295062511</v>
      </c>
      <c r="I21868" s="199">
        <v>0.71924901453531298</v>
      </c>
    </row>
    <row r="21869" spans="1:9" x14ac:dyDescent="0.25">
      <c r="A21869" s="199">
        <v>21866</v>
      </c>
      <c r="B21869" s="199" t="s">
        <v>24637</v>
      </c>
      <c r="C21869" s="199" t="s">
        <v>24636</v>
      </c>
      <c r="D21869" s="199">
        <v>165.747929696602</v>
      </c>
      <c r="E21869" s="199">
        <v>4.7548517538059103E-2</v>
      </c>
      <c r="F21869" s="199">
        <v>0.193837416407073</v>
      </c>
      <c r="G21869" s="199">
        <v>0.245301028147237</v>
      </c>
      <c r="H21869" s="199">
        <v>0.80622335572052495</v>
      </c>
      <c r="I21869" s="199">
        <v>0.94622354780416396</v>
      </c>
    </row>
    <row r="21870" spans="1:9" x14ac:dyDescent="0.25">
      <c r="A21870" s="199">
        <v>21867</v>
      </c>
      <c r="B21870" s="199" t="s">
        <v>24635</v>
      </c>
      <c r="C21870" s="199" t="s">
        <v>24634</v>
      </c>
      <c r="D21870" s="199">
        <v>20.083338829822001</v>
      </c>
      <c r="E21870" s="199">
        <v>0.28339439118670201</v>
      </c>
      <c r="F21870" s="199">
        <v>0.38961211770475801</v>
      </c>
      <c r="G21870" s="199">
        <v>0.72737571114626898</v>
      </c>
      <c r="H21870" s="199">
        <v>0.46699582947141999</v>
      </c>
      <c r="I21870" s="199">
        <v>0.81338202027232298</v>
      </c>
    </row>
    <row r="21871" spans="1:9" x14ac:dyDescent="0.25">
      <c r="A21871" s="199">
        <v>21868</v>
      </c>
      <c r="B21871" s="199" t="s">
        <v>24633</v>
      </c>
      <c r="C21871" s="199" t="s">
        <v>24632</v>
      </c>
      <c r="D21871" s="199">
        <v>0.33940245691617299</v>
      </c>
      <c r="E21871" s="199">
        <v>-0.27156088374280801</v>
      </c>
      <c r="F21871" s="199">
        <v>1.3468321465653299</v>
      </c>
      <c r="G21871" s="199">
        <v>-0.20162934515287501</v>
      </c>
      <c r="H21871" s="199">
        <v>0.840206502252276</v>
      </c>
      <c r="I21871" s="199" t="s">
        <v>1469</v>
      </c>
    </row>
    <row r="21872" spans="1:9" x14ac:dyDescent="0.25">
      <c r="A21872" s="199">
        <v>21869</v>
      </c>
      <c r="B21872" s="199" t="s">
        <v>24631</v>
      </c>
      <c r="C21872" s="199" t="s">
        <v>24630</v>
      </c>
      <c r="D21872" s="199">
        <v>1.6700923621414201</v>
      </c>
      <c r="E21872" s="199">
        <v>-4.1047953473608798</v>
      </c>
      <c r="F21872" s="199">
        <v>2.95611830164711</v>
      </c>
      <c r="G21872" s="199">
        <v>-1.3885761422584999</v>
      </c>
      <c r="H21872" s="199">
        <v>0.16496167627873001</v>
      </c>
      <c r="I21872" s="199" t="s">
        <v>1469</v>
      </c>
    </row>
    <row r="21873" spans="1:9" x14ac:dyDescent="0.25">
      <c r="A21873" s="199">
        <v>21870</v>
      </c>
      <c r="B21873" s="199" t="s">
        <v>24629</v>
      </c>
      <c r="C21873" s="199" t="s">
        <v>24628</v>
      </c>
      <c r="D21873" s="199">
        <v>0.67668238553085303</v>
      </c>
      <c r="E21873" s="199">
        <v>-0.38202947371941498</v>
      </c>
      <c r="F21873" s="199">
        <v>2.0091401776800102</v>
      </c>
      <c r="G21873" s="199">
        <v>-0.190145753871963</v>
      </c>
      <c r="H21873" s="199">
        <v>0.84919491763756705</v>
      </c>
      <c r="I21873" s="199" t="s">
        <v>1469</v>
      </c>
    </row>
    <row r="21874" spans="1:9" x14ac:dyDescent="0.25">
      <c r="A21874" s="199">
        <v>21871</v>
      </c>
      <c r="B21874" s="199" t="s">
        <v>24627</v>
      </c>
      <c r="C21874" s="199" t="s">
        <v>24626</v>
      </c>
      <c r="D21874" s="199">
        <v>101.05262092084401</v>
      </c>
      <c r="E21874" s="199">
        <v>-0.25003545091868001</v>
      </c>
      <c r="F21874" s="199">
        <v>0.20322880172543301</v>
      </c>
      <c r="G21874" s="199">
        <v>-1.2303150380057</v>
      </c>
      <c r="H21874" s="199">
        <v>0.21857915516189599</v>
      </c>
      <c r="I21874" s="199">
        <v>0.655029070672416</v>
      </c>
    </row>
    <row r="21875" spans="1:9" x14ac:dyDescent="0.25">
      <c r="A21875" s="199">
        <v>21872</v>
      </c>
      <c r="B21875" s="199" t="s">
        <v>24625</v>
      </c>
      <c r="C21875" s="199" t="s">
        <v>24624</v>
      </c>
      <c r="D21875" s="199">
        <v>1.1418645125708</v>
      </c>
      <c r="E21875" s="199">
        <v>0.81118277591744903</v>
      </c>
      <c r="F21875" s="199">
        <v>0.76815769174260495</v>
      </c>
      <c r="G21875" s="199">
        <v>1.05601074445696</v>
      </c>
      <c r="H21875" s="199">
        <v>0.29096330608490301</v>
      </c>
      <c r="I21875" s="199" t="s">
        <v>1469</v>
      </c>
    </row>
    <row r="21876" spans="1:9" x14ac:dyDescent="0.25">
      <c r="A21876" s="199">
        <v>21873</v>
      </c>
      <c r="B21876" s="199" t="s">
        <v>24623</v>
      </c>
      <c r="C21876" s="199" t="s">
        <v>24622</v>
      </c>
      <c r="D21876" s="199">
        <v>1.4342639866729401</v>
      </c>
      <c r="E21876" s="199">
        <v>-1.1574036118695199</v>
      </c>
      <c r="F21876" s="199">
        <v>0.80340342811471399</v>
      </c>
      <c r="G21876" s="199">
        <v>-1.44062568239907</v>
      </c>
      <c r="H21876" s="199">
        <v>0.14969046078050499</v>
      </c>
      <c r="I21876" s="199" t="s">
        <v>1469</v>
      </c>
    </row>
    <row r="21877" spans="1:9" x14ac:dyDescent="0.25">
      <c r="A21877" s="199">
        <v>21874</v>
      </c>
      <c r="B21877" s="199" t="s">
        <v>24621</v>
      </c>
      <c r="C21877" s="199" t="s">
        <v>24620</v>
      </c>
      <c r="D21877" s="199">
        <v>1.2681815234437599</v>
      </c>
      <c r="E21877" s="199">
        <v>-0.41157649900677101</v>
      </c>
      <c r="F21877" s="199">
        <v>0.53426621446119904</v>
      </c>
      <c r="G21877" s="199">
        <v>-0.77035846150563803</v>
      </c>
      <c r="H21877" s="199">
        <v>0.44108728642762002</v>
      </c>
      <c r="I21877" s="199" t="s">
        <v>1469</v>
      </c>
    </row>
    <row r="21878" spans="1:9" x14ac:dyDescent="0.25">
      <c r="A21878" s="199">
        <v>21875</v>
      </c>
      <c r="B21878" s="199" t="s">
        <v>24619</v>
      </c>
      <c r="C21878" s="199" t="s">
        <v>24618</v>
      </c>
      <c r="D21878" s="199">
        <v>67.860372925259696</v>
      </c>
      <c r="E21878" s="199">
        <v>-0.50354501155640097</v>
      </c>
      <c r="F21878" s="199">
        <v>0.65486558466447897</v>
      </c>
      <c r="G21878" s="199">
        <v>-0.76892880515990603</v>
      </c>
      <c r="H21878" s="199">
        <v>0.44193557623227098</v>
      </c>
      <c r="I21878" s="199">
        <v>0.80160683639392705</v>
      </c>
    </row>
    <row r="21879" spans="1:9" x14ac:dyDescent="0.25">
      <c r="A21879" s="199">
        <v>21876</v>
      </c>
      <c r="B21879" s="199" t="s">
        <v>24617</v>
      </c>
      <c r="C21879" s="199" t="s">
        <v>24616</v>
      </c>
      <c r="D21879" s="199">
        <v>0.91663974581941599</v>
      </c>
      <c r="E21879" s="199">
        <v>0.52957318861187697</v>
      </c>
      <c r="F21879" s="199">
        <v>2.1954769970061001</v>
      </c>
      <c r="G21879" s="199">
        <v>0.241210993936187</v>
      </c>
      <c r="H21879" s="199">
        <v>0.80939159050577003</v>
      </c>
      <c r="I21879" s="199" t="s">
        <v>1469</v>
      </c>
    </row>
    <row r="21880" spans="1:9" x14ac:dyDescent="0.25">
      <c r="A21880" s="199">
        <v>21877</v>
      </c>
      <c r="B21880" s="199" t="s">
        <v>24615</v>
      </c>
      <c r="C21880" s="199" t="s">
        <v>24614</v>
      </c>
      <c r="D21880" s="199">
        <v>1826.2322838960299</v>
      </c>
      <c r="E21880" s="199">
        <v>0.92741277448897896</v>
      </c>
      <c r="F21880" s="199">
        <v>0.56910702614853204</v>
      </c>
      <c r="G21880" s="199">
        <v>1.62959290937823</v>
      </c>
      <c r="H21880" s="199">
        <v>0.103187563995051</v>
      </c>
      <c r="I21880" s="199">
        <v>0.51766118075617096</v>
      </c>
    </row>
    <row r="21881" spans="1:9" x14ac:dyDescent="0.25">
      <c r="A21881" s="199">
        <v>21878</v>
      </c>
      <c r="B21881" s="199" t="s">
        <v>24613</v>
      </c>
      <c r="C21881" s="199" t="s">
        <v>24612</v>
      </c>
      <c r="D21881" s="199">
        <v>0.83664200911158904</v>
      </c>
      <c r="E21881" s="199">
        <v>-0.315060190391378</v>
      </c>
      <c r="F21881" s="199">
        <v>1.08235505735779</v>
      </c>
      <c r="G21881" s="199">
        <v>-0.29108765025821898</v>
      </c>
      <c r="H21881" s="199">
        <v>0.77098428483675696</v>
      </c>
      <c r="I21881" s="199" t="s">
        <v>1469</v>
      </c>
    </row>
    <row r="21882" spans="1:9" x14ac:dyDescent="0.25">
      <c r="A21882" s="199">
        <v>21879</v>
      </c>
      <c r="B21882" s="199" t="s">
        <v>24611</v>
      </c>
      <c r="C21882" s="199" t="s">
        <v>24610</v>
      </c>
      <c r="D21882" s="199">
        <v>3.4477351763922099</v>
      </c>
      <c r="E21882" s="199">
        <v>-0.68330440587814001</v>
      </c>
      <c r="F21882" s="199">
        <v>0.82008421812310195</v>
      </c>
      <c r="G21882" s="199">
        <v>-0.833212480837632</v>
      </c>
      <c r="H21882" s="199">
        <v>0.40472490486583701</v>
      </c>
      <c r="I21882" s="199">
        <v>0.78416307357464998</v>
      </c>
    </row>
    <row r="21883" spans="1:9" x14ac:dyDescent="0.25">
      <c r="A21883" s="199">
        <v>21880</v>
      </c>
      <c r="B21883" s="199" t="s">
        <v>24609</v>
      </c>
      <c r="C21883" s="199" t="s">
        <v>24608</v>
      </c>
      <c r="D21883" s="199">
        <v>0.51467720328083899</v>
      </c>
      <c r="E21883" s="199">
        <v>-2.0992017638090501</v>
      </c>
      <c r="F21883" s="199">
        <v>2.2551700614216901</v>
      </c>
      <c r="G21883" s="199">
        <v>-0.93083967356576203</v>
      </c>
      <c r="H21883" s="199">
        <v>0.35193650394131298</v>
      </c>
      <c r="I21883" s="199" t="s">
        <v>1469</v>
      </c>
    </row>
    <row r="21884" spans="1:9" x14ac:dyDescent="0.25">
      <c r="A21884" s="199">
        <v>21881</v>
      </c>
      <c r="B21884" s="199" t="s">
        <v>24607</v>
      </c>
      <c r="C21884" s="199" t="s">
        <v>24606</v>
      </c>
      <c r="D21884" s="199">
        <v>1.2517651395870699</v>
      </c>
      <c r="E21884" s="199">
        <v>0.58574259808398499</v>
      </c>
      <c r="F21884" s="199">
        <v>0.89283721262393301</v>
      </c>
      <c r="G21884" s="199">
        <v>0.65604635402971501</v>
      </c>
      <c r="H21884" s="199">
        <v>0.51179429961620204</v>
      </c>
      <c r="I21884" s="199" t="s">
        <v>1469</v>
      </c>
    </row>
    <row r="21885" spans="1:9" x14ac:dyDescent="0.25">
      <c r="A21885" s="199">
        <v>21882</v>
      </c>
      <c r="B21885" s="199" t="s">
        <v>24605</v>
      </c>
      <c r="C21885" s="199" t="s">
        <v>24604</v>
      </c>
      <c r="D21885" s="199">
        <v>9.0755015177108795</v>
      </c>
      <c r="E21885" s="199">
        <v>-0.46056192177764299</v>
      </c>
      <c r="F21885" s="199">
        <v>0.41600850318759802</v>
      </c>
      <c r="G21885" s="199">
        <v>-1.1070973748100399</v>
      </c>
      <c r="H21885" s="199">
        <v>0.26825183043270501</v>
      </c>
      <c r="I21885" s="199">
        <v>0.69595502427339895</v>
      </c>
    </row>
    <row r="21886" spans="1:9" x14ac:dyDescent="0.25">
      <c r="A21886" s="199">
        <v>21883</v>
      </c>
      <c r="B21886" s="199" t="s">
        <v>24603</v>
      </c>
      <c r="C21886" s="199" t="s">
        <v>24602</v>
      </c>
      <c r="D21886" s="199">
        <v>1.4109766343329</v>
      </c>
      <c r="E21886" s="199">
        <v>-1.6151637026974</v>
      </c>
      <c r="F21886" s="199">
        <v>0.82001494742421799</v>
      </c>
      <c r="G21886" s="199">
        <v>-1.9696759281899101</v>
      </c>
      <c r="H21886" s="199">
        <v>4.8875523503350803E-2</v>
      </c>
      <c r="I21886" s="199" t="s">
        <v>1469</v>
      </c>
    </row>
    <row r="21887" spans="1:9" x14ac:dyDescent="0.25">
      <c r="A21887" s="199">
        <v>21884</v>
      </c>
      <c r="B21887" s="199" t="s">
        <v>24601</v>
      </c>
      <c r="C21887" s="199" t="s">
        <v>24600</v>
      </c>
      <c r="D21887" s="199">
        <v>0.13397813198819</v>
      </c>
      <c r="E21887" s="199">
        <v>0.34961545356986801</v>
      </c>
      <c r="F21887" s="199">
        <v>2.9776794696115001</v>
      </c>
      <c r="G21887" s="199">
        <v>0.11741205094028501</v>
      </c>
      <c r="H21887" s="199">
        <v>0.90653353485496901</v>
      </c>
      <c r="I21887" s="199" t="s">
        <v>1469</v>
      </c>
    </row>
    <row r="21888" spans="1:9" x14ac:dyDescent="0.25">
      <c r="A21888" s="199">
        <v>21885</v>
      </c>
      <c r="B21888" s="199" t="s">
        <v>24599</v>
      </c>
      <c r="C21888" s="199" t="s">
        <v>24598</v>
      </c>
      <c r="D21888" s="199">
        <v>0.49555681464830798</v>
      </c>
      <c r="E21888" s="199">
        <v>0.42763829084499899</v>
      </c>
      <c r="F21888" s="199">
        <v>0.98398360019200803</v>
      </c>
      <c r="G21888" s="199">
        <v>0.43459900222072001</v>
      </c>
      <c r="H21888" s="199">
        <v>0.66385351939721704</v>
      </c>
      <c r="I21888" s="199" t="s">
        <v>1469</v>
      </c>
    </row>
    <row r="21889" spans="1:9" x14ac:dyDescent="0.25">
      <c r="A21889" s="199">
        <v>21886</v>
      </c>
      <c r="B21889" s="199" t="s">
        <v>24597</v>
      </c>
      <c r="C21889" s="199" t="s">
        <v>24596</v>
      </c>
      <c r="D21889" s="199">
        <v>2.1510535802709199</v>
      </c>
      <c r="E21889" s="199">
        <v>-8.5106593693246704E-2</v>
      </c>
      <c r="F21889" s="199">
        <v>0.55017584305276102</v>
      </c>
      <c r="G21889" s="199">
        <v>-0.15468980466502399</v>
      </c>
      <c r="H21889" s="199">
        <v>0.87706586794046504</v>
      </c>
      <c r="I21889" s="199" t="s">
        <v>1469</v>
      </c>
    </row>
    <row r="21890" spans="1:9" x14ac:dyDescent="0.25">
      <c r="A21890" s="199">
        <v>21887</v>
      </c>
      <c r="B21890" s="199" t="s">
        <v>24595</v>
      </c>
      <c r="C21890" s="199" t="s">
        <v>24594</v>
      </c>
      <c r="D21890" s="199">
        <v>19.586197833769202</v>
      </c>
      <c r="E21890" s="199">
        <v>0.780983696106481</v>
      </c>
      <c r="F21890" s="199">
        <v>0.58674400708028096</v>
      </c>
      <c r="G21890" s="199">
        <v>1.33104673704767</v>
      </c>
      <c r="H21890" s="199">
        <v>0.18317363298845801</v>
      </c>
      <c r="I21890" s="199">
        <v>0.61983023197961695</v>
      </c>
    </row>
    <row r="21891" spans="1:9" x14ac:dyDescent="0.25">
      <c r="A21891" s="199">
        <v>21888</v>
      </c>
      <c r="B21891" s="199" t="s">
        <v>24593</v>
      </c>
      <c r="C21891" s="199" t="s">
        <v>24592</v>
      </c>
      <c r="D21891" s="199">
        <v>224.088177980355</v>
      </c>
      <c r="E21891" s="199">
        <v>7.8222253267077602E-3</v>
      </c>
      <c r="F21891" s="199">
        <v>0.19733015579739099</v>
      </c>
      <c r="G21891" s="199">
        <v>3.9640293674826098E-2</v>
      </c>
      <c r="H21891" s="199">
        <v>0.96837990296305498</v>
      </c>
      <c r="I21891" s="199">
        <v>0.99244500708831696</v>
      </c>
    </row>
    <row r="21892" spans="1:9" x14ac:dyDescent="0.25">
      <c r="A21892" s="199">
        <v>21889</v>
      </c>
      <c r="B21892" s="199" t="s">
        <v>24591</v>
      </c>
      <c r="C21892" s="199" t="s">
        <v>24590</v>
      </c>
      <c r="D21892" s="199">
        <v>14.355164025043599</v>
      </c>
      <c r="E21892" s="199">
        <v>-0.68800892452437501</v>
      </c>
      <c r="F21892" s="199">
        <v>0.54024782489767298</v>
      </c>
      <c r="G21892" s="199">
        <v>-1.27350614443416</v>
      </c>
      <c r="H21892" s="199">
        <v>0.202838493597017</v>
      </c>
      <c r="I21892" s="199">
        <v>0.64021626294190404</v>
      </c>
    </row>
    <row r="21893" spans="1:9" x14ac:dyDescent="0.25">
      <c r="A21893" s="199">
        <v>21890</v>
      </c>
      <c r="B21893" s="199" t="s">
        <v>24589</v>
      </c>
      <c r="C21893" s="199" t="s">
        <v>24588</v>
      </c>
      <c r="D21893" s="199">
        <v>31.043767819088099</v>
      </c>
      <c r="E21893" s="199">
        <v>0.224770813234559</v>
      </c>
      <c r="F21893" s="199">
        <v>0.43878041971947801</v>
      </c>
      <c r="G21893" s="199">
        <v>0.51226263327397303</v>
      </c>
      <c r="H21893" s="199">
        <v>0.60846721326901398</v>
      </c>
      <c r="I21893" s="199">
        <v>0.87638738166202801</v>
      </c>
    </row>
    <row r="21894" spans="1:9" x14ac:dyDescent="0.25">
      <c r="A21894" s="199">
        <v>21891</v>
      </c>
      <c r="B21894" s="199" t="s">
        <v>24587</v>
      </c>
      <c r="C21894" s="199" t="s">
        <v>24586</v>
      </c>
      <c r="D21894" s="199">
        <v>0.316056361071752</v>
      </c>
      <c r="E21894" s="199">
        <v>-1.0137417167402401</v>
      </c>
      <c r="F21894" s="199">
        <v>1.6638944862032601</v>
      </c>
      <c r="G21894" s="199">
        <v>-0.60925841460862895</v>
      </c>
      <c r="H21894" s="199">
        <v>0.54235316658639998</v>
      </c>
      <c r="I21894" s="199" t="s">
        <v>1469</v>
      </c>
    </row>
    <row r="21895" spans="1:9" x14ac:dyDescent="0.25">
      <c r="A21895" s="199">
        <v>21892</v>
      </c>
      <c r="B21895" s="199" t="s">
        <v>24585</v>
      </c>
      <c r="C21895" s="199" t="s">
        <v>24584</v>
      </c>
      <c r="D21895" s="199">
        <v>0.39692850105995198</v>
      </c>
      <c r="E21895" s="199">
        <v>-1.54485883412028</v>
      </c>
      <c r="F21895" s="199">
        <v>2.5745800904843099</v>
      </c>
      <c r="G21895" s="199">
        <v>-0.60004302830978296</v>
      </c>
      <c r="H21895" s="199">
        <v>0.54847755968743805</v>
      </c>
      <c r="I21895" s="199" t="s">
        <v>1469</v>
      </c>
    </row>
    <row r="21896" spans="1:9" x14ac:dyDescent="0.25">
      <c r="A21896" s="199">
        <v>21893</v>
      </c>
      <c r="B21896" s="199" t="s">
        <v>24583</v>
      </c>
      <c r="C21896" s="199" t="s">
        <v>24582</v>
      </c>
      <c r="D21896" s="199">
        <v>1.60927305803459</v>
      </c>
      <c r="E21896" s="199">
        <v>-2.1672203197490201</v>
      </c>
      <c r="F21896" s="199">
        <v>1.0927405338274201</v>
      </c>
      <c r="G21896" s="199">
        <v>-1.98328903583189</v>
      </c>
      <c r="H21896" s="199">
        <v>4.7335153399930198E-2</v>
      </c>
      <c r="I21896" s="199" t="s">
        <v>1469</v>
      </c>
    </row>
    <row r="21897" spans="1:9" x14ac:dyDescent="0.25">
      <c r="A21897" s="199">
        <v>21894</v>
      </c>
      <c r="B21897" s="199" t="s">
        <v>24581</v>
      </c>
      <c r="C21897" s="199" t="s">
        <v>24580</v>
      </c>
      <c r="D21897" s="199">
        <v>0.33195343685666401</v>
      </c>
      <c r="E21897" s="199">
        <v>0.44284773275075501</v>
      </c>
      <c r="F21897" s="199">
        <v>2.97774799966255</v>
      </c>
      <c r="G21897" s="199">
        <v>0.148719009399365</v>
      </c>
      <c r="H21897" s="199">
        <v>0.88177536071672302</v>
      </c>
      <c r="I21897" s="199" t="s">
        <v>1469</v>
      </c>
    </row>
    <row r="21898" spans="1:9" x14ac:dyDescent="0.25">
      <c r="A21898" s="199">
        <v>21895</v>
      </c>
      <c r="B21898" s="199" t="s">
        <v>24579</v>
      </c>
      <c r="C21898" s="199" t="s">
        <v>24578</v>
      </c>
      <c r="D21898" s="199">
        <v>2.69351245277615</v>
      </c>
      <c r="E21898" s="199">
        <v>-0.61319087411784701</v>
      </c>
      <c r="F21898" s="199">
        <v>1.1349153421912801</v>
      </c>
      <c r="G21898" s="199">
        <v>-0.54029657660095098</v>
      </c>
      <c r="H21898" s="199">
        <v>0.58899251890976401</v>
      </c>
      <c r="I21898" s="199">
        <v>0.86843820935721605</v>
      </c>
    </row>
    <row r="21899" spans="1:9" x14ac:dyDescent="0.25">
      <c r="A21899" s="199">
        <v>21896</v>
      </c>
      <c r="B21899" s="199" t="s">
        <v>24577</v>
      </c>
      <c r="C21899" s="199" t="s">
        <v>24576</v>
      </c>
      <c r="D21899" s="199">
        <v>0.16358561635921401</v>
      </c>
      <c r="E21899" s="199">
        <v>-0.16338918068396999</v>
      </c>
      <c r="F21899" s="199">
        <v>2.9415052868596598</v>
      </c>
      <c r="G21899" s="199">
        <v>-5.5546111514354603E-2</v>
      </c>
      <c r="H21899" s="199">
        <v>0.95570339495356404</v>
      </c>
      <c r="I21899" s="199" t="s">
        <v>1469</v>
      </c>
    </row>
    <row r="21900" spans="1:9" x14ac:dyDescent="0.25">
      <c r="A21900" s="199">
        <v>21897</v>
      </c>
      <c r="B21900" s="199" t="s">
        <v>24575</v>
      </c>
      <c r="C21900" s="199" t="s">
        <v>24574</v>
      </c>
      <c r="D21900" s="199">
        <v>0.747461136206368</v>
      </c>
      <c r="E21900" s="199">
        <v>0.132739807533859</v>
      </c>
      <c r="F21900" s="199">
        <v>0.73064028544498705</v>
      </c>
      <c r="G21900" s="199">
        <v>0.18167600415437801</v>
      </c>
      <c r="H21900" s="199">
        <v>0.855836998472288</v>
      </c>
      <c r="I21900" s="199" t="s">
        <v>1469</v>
      </c>
    </row>
    <row r="21901" spans="1:9" x14ac:dyDescent="0.25">
      <c r="A21901" s="199">
        <v>21898</v>
      </c>
      <c r="B21901" s="199" t="s">
        <v>24573</v>
      </c>
      <c r="C21901" s="199" t="s">
        <v>24572</v>
      </c>
      <c r="D21901" s="199">
        <v>146.473290056971</v>
      </c>
      <c r="E21901" s="199">
        <v>-0.179943525036</v>
      </c>
      <c r="F21901" s="199">
        <v>0.277004331510258</v>
      </c>
      <c r="G21901" s="199">
        <v>-0.64960545582420304</v>
      </c>
      <c r="H21901" s="199">
        <v>0.51594710801390298</v>
      </c>
      <c r="I21901" s="199">
        <v>0.83407707341220705</v>
      </c>
    </row>
    <row r="21902" spans="1:9" x14ac:dyDescent="0.25">
      <c r="A21902" s="199">
        <v>21899</v>
      </c>
      <c r="B21902" s="199" t="s">
        <v>24571</v>
      </c>
      <c r="C21902" s="199" t="s">
        <v>24570</v>
      </c>
      <c r="D21902" s="199">
        <v>2.01985202042624</v>
      </c>
      <c r="E21902" s="199">
        <v>-1.5868211778981001</v>
      </c>
      <c r="F21902" s="199">
        <v>0.80679854692895403</v>
      </c>
      <c r="G21902" s="199">
        <v>-1.9668121415665301</v>
      </c>
      <c r="H21902" s="199">
        <v>4.9204872299988302E-2</v>
      </c>
      <c r="I21902" s="199" t="s">
        <v>1469</v>
      </c>
    </row>
    <row r="21903" spans="1:9" x14ac:dyDescent="0.25">
      <c r="A21903" s="199">
        <v>21900</v>
      </c>
      <c r="B21903" s="199" t="s">
        <v>24569</v>
      </c>
      <c r="C21903" s="199" t="s">
        <v>24568</v>
      </c>
      <c r="D21903" s="199">
        <v>1.2855831390384</v>
      </c>
      <c r="E21903" s="199">
        <v>-1.5704841968724901</v>
      </c>
      <c r="F21903" s="199">
        <v>1.1301343772516099</v>
      </c>
      <c r="G21903" s="199">
        <v>-1.3896437702318001</v>
      </c>
      <c r="H21903" s="199">
        <v>0.16463707744066899</v>
      </c>
      <c r="I21903" s="199" t="s">
        <v>1469</v>
      </c>
    </row>
    <row r="21904" spans="1:9" x14ac:dyDescent="0.25">
      <c r="A21904" s="199">
        <v>21901</v>
      </c>
      <c r="B21904" s="199" t="s">
        <v>24567</v>
      </c>
      <c r="C21904" s="199" t="s">
        <v>24566</v>
      </c>
      <c r="D21904" s="199">
        <v>270.16235537218398</v>
      </c>
      <c r="E21904" s="199">
        <v>-0.90416187890241895</v>
      </c>
      <c r="F21904" s="199">
        <v>0.44931736827830598</v>
      </c>
      <c r="G21904" s="199">
        <v>-2.0123011989654098</v>
      </c>
      <c r="H21904" s="199">
        <v>4.4188196133123102E-2</v>
      </c>
      <c r="I21904" s="199">
        <v>0.38988096081500001</v>
      </c>
    </row>
    <row r="21905" spans="1:9" x14ac:dyDescent="0.25">
      <c r="A21905" s="199">
        <v>21902</v>
      </c>
      <c r="B21905" s="199" t="s">
        <v>24565</v>
      </c>
      <c r="C21905" s="199" t="s">
        <v>24564</v>
      </c>
      <c r="D21905" s="199">
        <v>0.37615100186804901</v>
      </c>
      <c r="E21905" s="199">
        <v>-1.06079285097359</v>
      </c>
      <c r="F21905" s="199">
        <v>1.4621616710585801</v>
      </c>
      <c r="G21905" s="199">
        <v>-0.72549627853778598</v>
      </c>
      <c r="H21905" s="199">
        <v>0.46814762710072499</v>
      </c>
      <c r="I21905" s="199" t="s">
        <v>1469</v>
      </c>
    </row>
    <row r="21906" spans="1:9" x14ac:dyDescent="0.25">
      <c r="A21906" s="199">
        <v>21903</v>
      </c>
      <c r="B21906" s="199" t="s">
        <v>24563</v>
      </c>
      <c r="C21906" s="199" t="s">
        <v>24562</v>
      </c>
      <c r="D21906" s="199">
        <v>0.69145903249880802</v>
      </c>
      <c r="E21906" s="199">
        <v>0.42305350387183899</v>
      </c>
      <c r="F21906" s="199">
        <v>1.3306879853923399</v>
      </c>
      <c r="G21906" s="199">
        <v>0.31792088642560901</v>
      </c>
      <c r="H21906" s="199">
        <v>0.75054494885854195</v>
      </c>
      <c r="I21906" s="199" t="s">
        <v>1469</v>
      </c>
    </row>
    <row r="21907" spans="1:9" x14ac:dyDescent="0.25">
      <c r="A21907" s="199">
        <v>21904</v>
      </c>
      <c r="B21907" s="199" t="s">
        <v>24561</v>
      </c>
      <c r="C21907" s="199" t="s">
        <v>24560</v>
      </c>
      <c r="D21907" s="199">
        <v>0.75909302301279702</v>
      </c>
      <c r="E21907" s="199">
        <v>-1.9217819168627901</v>
      </c>
      <c r="F21907" s="199">
        <v>1.77462423062665</v>
      </c>
      <c r="G21907" s="199">
        <v>-1.0829232936733699</v>
      </c>
      <c r="H21907" s="199">
        <v>0.27884247167322401</v>
      </c>
      <c r="I21907" s="199" t="s">
        <v>1469</v>
      </c>
    </row>
    <row r="21908" spans="1:9" x14ac:dyDescent="0.25">
      <c r="A21908" s="199">
        <v>21905</v>
      </c>
      <c r="B21908" s="199" t="s">
        <v>24559</v>
      </c>
      <c r="C21908" s="199" t="s">
        <v>24558</v>
      </c>
      <c r="D21908" s="199">
        <v>0.35912558833154701</v>
      </c>
      <c r="E21908" s="199">
        <v>0.289052105242046</v>
      </c>
      <c r="F21908" s="199">
        <v>2.7226939744515701</v>
      </c>
      <c r="G21908" s="199">
        <v>0.10616400813105301</v>
      </c>
      <c r="H21908" s="199">
        <v>0.91545222687103101</v>
      </c>
      <c r="I21908" s="199" t="s">
        <v>1469</v>
      </c>
    </row>
    <row r="21909" spans="1:9" x14ac:dyDescent="0.25">
      <c r="A21909" s="199">
        <v>21906</v>
      </c>
      <c r="B21909" s="199" t="s">
        <v>24557</v>
      </c>
      <c r="C21909" s="199" t="s">
        <v>24556</v>
      </c>
      <c r="D21909" s="199">
        <v>2.0002740117573299</v>
      </c>
      <c r="E21909" s="199">
        <v>-0.80856395450407204</v>
      </c>
      <c r="F21909" s="199">
        <v>0.892465018246827</v>
      </c>
      <c r="G21909" s="199">
        <v>-0.90598952112703401</v>
      </c>
      <c r="H21909" s="199">
        <v>0.36494139888163901</v>
      </c>
      <c r="I21909" s="199" t="s">
        <v>1469</v>
      </c>
    </row>
    <row r="21910" spans="1:9" x14ac:dyDescent="0.25">
      <c r="A21910" s="199">
        <v>21907</v>
      </c>
      <c r="B21910" s="199" t="s">
        <v>24555</v>
      </c>
      <c r="C21910" s="199" t="s">
        <v>24554</v>
      </c>
      <c r="D21910" s="199">
        <v>0.46222232744649899</v>
      </c>
      <c r="E21910" s="199">
        <v>0.96468684184322495</v>
      </c>
      <c r="F21910" s="199">
        <v>0.99862844237344395</v>
      </c>
      <c r="G21910" s="199">
        <v>0.966011782671091</v>
      </c>
      <c r="H21910" s="199">
        <v>0.33403828514901701</v>
      </c>
      <c r="I21910" s="199" t="s">
        <v>1469</v>
      </c>
    </row>
    <row r="21911" spans="1:9" x14ac:dyDescent="0.25">
      <c r="A21911" s="199">
        <v>21908</v>
      </c>
      <c r="B21911" s="199" t="s">
        <v>24553</v>
      </c>
      <c r="C21911" s="199" t="s">
        <v>24552</v>
      </c>
      <c r="D21911" s="199">
        <v>2.3637622286341702</v>
      </c>
      <c r="E21911" s="199">
        <v>0.15060190874670301</v>
      </c>
      <c r="F21911" s="199">
        <v>0.656760751019282</v>
      </c>
      <c r="G21911" s="199">
        <v>0.22931015367920801</v>
      </c>
      <c r="H21911" s="199">
        <v>0.818627862232018</v>
      </c>
      <c r="I21911" s="199">
        <v>0.94988087286328604</v>
      </c>
    </row>
    <row r="21912" spans="1:9" x14ac:dyDescent="0.25">
      <c r="A21912" s="199">
        <v>21909</v>
      </c>
      <c r="B21912" s="199" t="s">
        <v>24551</v>
      </c>
      <c r="C21912" s="199" t="s">
        <v>24550</v>
      </c>
      <c r="D21912" s="199">
        <v>2.0526286899945601</v>
      </c>
      <c r="E21912" s="199">
        <v>0.19972999965785501</v>
      </c>
      <c r="F21912" s="199">
        <v>0.64683845112549399</v>
      </c>
      <c r="G21912" s="199">
        <v>0.30877879833879202</v>
      </c>
      <c r="H21912" s="199">
        <v>0.75748979804310301</v>
      </c>
      <c r="I21912" s="199" t="s">
        <v>1469</v>
      </c>
    </row>
    <row r="21913" spans="1:9" x14ac:dyDescent="0.25">
      <c r="A21913" s="199">
        <v>21910</v>
      </c>
      <c r="B21913" s="199" t="s">
        <v>24549</v>
      </c>
      <c r="C21913" s="199" t="s">
        <v>24548</v>
      </c>
      <c r="D21913" s="199">
        <v>110.64743716908301</v>
      </c>
      <c r="E21913" s="199">
        <v>-3.1984657855467002E-2</v>
      </c>
      <c r="F21913" s="199">
        <v>0.200118784452854</v>
      </c>
      <c r="G21913" s="199">
        <v>-0.15982836365369901</v>
      </c>
      <c r="H21913" s="199">
        <v>0.87301628032597101</v>
      </c>
      <c r="I21913" s="199">
        <v>0.966910280683551</v>
      </c>
    </row>
    <row r="21914" spans="1:9" x14ac:dyDescent="0.25">
      <c r="A21914" s="199">
        <v>21911</v>
      </c>
      <c r="B21914" s="199" t="s">
        <v>24547</v>
      </c>
      <c r="C21914" s="199" t="s">
        <v>24546</v>
      </c>
      <c r="D21914" s="199">
        <v>0.24361552234318401</v>
      </c>
      <c r="E21914" s="199">
        <v>-3.07184357039346E-2</v>
      </c>
      <c r="F21914" s="199">
        <v>1.3802221416017399</v>
      </c>
      <c r="G21914" s="199">
        <v>-2.22561533959208E-2</v>
      </c>
      <c r="H21914" s="199">
        <v>0.982243624731029</v>
      </c>
      <c r="I21914" s="199" t="s">
        <v>1469</v>
      </c>
    </row>
    <row r="21915" spans="1:9" x14ac:dyDescent="0.25">
      <c r="A21915" s="199">
        <v>21912</v>
      </c>
      <c r="B21915" s="199" t="s">
        <v>24545</v>
      </c>
      <c r="C21915" s="199" t="s">
        <v>24544</v>
      </c>
      <c r="D21915" s="199">
        <v>1.4328663432794599</v>
      </c>
      <c r="E21915" s="199">
        <v>-0.33034793732186601</v>
      </c>
      <c r="F21915" s="199">
        <v>0.79306140909529899</v>
      </c>
      <c r="G21915" s="199">
        <v>-0.41654773959902702</v>
      </c>
      <c r="H21915" s="199">
        <v>0.67700924164669696</v>
      </c>
      <c r="I21915" s="199" t="s">
        <v>1469</v>
      </c>
    </row>
    <row r="21916" spans="1:9" x14ac:dyDescent="0.25">
      <c r="A21916" s="199">
        <v>21913</v>
      </c>
      <c r="B21916" s="199" t="s">
        <v>24543</v>
      </c>
      <c r="C21916" s="199" t="s">
        <v>24542</v>
      </c>
      <c r="D21916" s="199">
        <v>8.6129069827706495</v>
      </c>
      <c r="E21916" s="199">
        <v>-7.4756744312135401E-2</v>
      </c>
      <c r="F21916" s="199">
        <v>0.71382533273070603</v>
      </c>
      <c r="G21916" s="199">
        <v>-0.104726942130446</v>
      </c>
      <c r="H21916" s="199">
        <v>0.91659248278555105</v>
      </c>
      <c r="I21916" s="199">
        <v>0.97985303766723997</v>
      </c>
    </row>
    <row r="21917" spans="1:9" x14ac:dyDescent="0.25">
      <c r="A21917" s="199">
        <v>21914</v>
      </c>
      <c r="B21917" s="199" t="s">
        <v>24541</v>
      </c>
      <c r="C21917" s="199" t="s">
        <v>24540</v>
      </c>
      <c r="D21917" s="199">
        <v>17.4972333969266</v>
      </c>
      <c r="E21917" s="199">
        <v>1.25960918508942</v>
      </c>
      <c r="F21917" s="199">
        <v>0.543595760690751</v>
      </c>
      <c r="G21917" s="199">
        <v>2.3171799270267002</v>
      </c>
      <c r="H21917" s="199">
        <v>2.04939325049815E-2</v>
      </c>
      <c r="I21917" s="199">
        <v>0.30311108940720799</v>
      </c>
    </row>
    <row r="21918" spans="1:9" x14ac:dyDescent="0.25">
      <c r="A21918" s="199">
        <v>21915</v>
      </c>
      <c r="B21918" s="199" t="s">
        <v>24539</v>
      </c>
      <c r="C21918" s="199" t="s">
        <v>24538</v>
      </c>
      <c r="D21918" s="199">
        <v>0.84607061335984002</v>
      </c>
      <c r="E21918" s="199">
        <v>-0.79453709880185397</v>
      </c>
      <c r="F21918" s="199">
        <v>1.11617193393081</v>
      </c>
      <c r="G21918" s="199">
        <v>-0.711841137237467</v>
      </c>
      <c r="H21918" s="199">
        <v>0.47656315566384799</v>
      </c>
      <c r="I21918" s="199" t="s">
        <v>1469</v>
      </c>
    </row>
    <row r="21919" spans="1:9" x14ac:dyDescent="0.25">
      <c r="A21919" s="199">
        <v>21916</v>
      </c>
      <c r="B21919" s="199" t="s">
        <v>24537</v>
      </c>
      <c r="C21919" s="199" t="s">
        <v>24536</v>
      </c>
      <c r="D21919" s="199">
        <v>0.61472446582794604</v>
      </c>
      <c r="E21919" s="199">
        <v>2.0085306239138099</v>
      </c>
      <c r="F21919" s="199">
        <v>2.9588837270074801</v>
      </c>
      <c r="G21919" s="199">
        <v>0.67881363690663599</v>
      </c>
      <c r="H21919" s="199">
        <v>0.49725595209687601</v>
      </c>
      <c r="I21919" s="199" t="s">
        <v>1469</v>
      </c>
    </row>
    <row r="21920" spans="1:9" x14ac:dyDescent="0.25">
      <c r="A21920" s="199">
        <v>21917</v>
      </c>
      <c r="B21920" s="199" t="s">
        <v>24535</v>
      </c>
      <c r="C21920" s="199" t="s">
        <v>24534</v>
      </c>
      <c r="D21920" s="199">
        <v>10.539453826686501</v>
      </c>
      <c r="E21920" s="199">
        <v>-0.59521522548692496</v>
      </c>
      <c r="F21920" s="199">
        <v>0.34678907860006902</v>
      </c>
      <c r="G21920" s="199">
        <v>-1.71636093007805</v>
      </c>
      <c r="H21920" s="199">
        <v>8.6096002778464201E-2</v>
      </c>
      <c r="I21920" s="199">
        <v>0.48624479154640698</v>
      </c>
    </row>
    <row r="21921" spans="1:9" x14ac:dyDescent="0.25">
      <c r="A21921" s="199">
        <v>21918</v>
      </c>
      <c r="B21921" s="199" t="s">
        <v>24533</v>
      </c>
      <c r="C21921" s="199" t="s">
        <v>24532</v>
      </c>
      <c r="D21921" s="199">
        <v>20.822251883757001</v>
      </c>
      <c r="E21921" s="199">
        <v>0.20657986805831599</v>
      </c>
      <c r="F21921" s="199">
        <v>0.33510034854734999</v>
      </c>
      <c r="G21921" s="199">
        <v>0.61647165976947704</v>
      </c>
      <c r="H21921" s="199">
        <v>0.53758327079267998</v>
      </c>
      <c r="I21921" s="199">
        <v>0.84543646857386101</v>
      </c>
    </row>
    <row r="21922" spans="1:9" x14ac:dyDescent="0.25">
      <c r="A21922" s="199">
        <v>21919</v>
      </c>
      <c r="B21922" s="199" t="s">
        <v>24531</v>
      </c>
      <c r="C21922" s="199" t="s">
        <v>24530</v>
      </c>
      <c r="D21922" s="199">
        <v>202.72305838067001</v>
      </c>
      <c r="E21922" s="199">
        <v>0.16534510652158499</v>
      </c>
      <c r="F21922" s="199">
        <v>0.13936782693841501</v>
      </c>
      <c r="G21922" s="199">
        <v>1.1863936616780899</v>
      </c>
      <c r="H21922" s="199">
        <v>0.235466873631137</v>
      </c>
      <c r="I21922" s="199">
        <v>0.669399449678315</v>
      </c>
    </row>
    <row r="21923" spans="1:9" x14ac:dyDescent="0.25">
      <c r="A21923" s="199">
        <v>21920</v>
      </c>
      <c r="B21923" s="199" t="s">
        <v>24529</v>
      </c>
      <c r="C21923" s="199" t="s">
        <v>24528</v>
      </c>
      <c r="D21923" s="199">
        <v>30.705228457850701</v>
      </c>
      <c r="E21923" s="199">
        <v>-0.29614013373840198</v>
      </c>
      <c r="F21923" s="199">
        <v>0.66549005920325799</v>
      </c>
      <c r="G21923" s="199">
        <v>-0.44499557828549502</v>
      </c>
      <c r="H21923" s="199">
        <v>0.65632294956470805</v>
      </c>
      <c r="I21923" s="199">
        <v>0.89441816142788499</v>
      </c>
    </row>
    <row r="21924" spans="1:9" x14ac:dyDescent="0.25">
      <c r="A21924" s="199">
        <v>21921</v>
      </c>
      <c r="B21924" s="199" t="s">
        <v>24527</v>
      </c>
      <c r="C21924" s="199" t="s">
        <v>24526</v>
      </c>
      <c r="D21924" s="199">
        <v>2.6716506466806398</v>
      </c>
      <c r="E21924" s="199">
        <v>0.83476283037297805</v>
      </c>
      <c r="F21924" s="199">
        <v>0.96843253861413603</v>
      </c>
      <c r="G21924" s="199">
        <v>0.86197313399605002</v>
      </c>
      <c r="H21924" s="199">
        <v>0.388702302045417</v>
      </c>
      <c r="I21924" s="199">
        <v>0.77610054825262598</v>
      </c>
    </row>
    <row r="21925" spans="1:9" x14ac:dyDescent="0.25">
      <c r="A21925" s="199">
        <v>21922</v>
      </c>
      <c r="B21925" s="199" t="s">
        <v>24525</v>
      </c>
      <c r="C21925" s="199" t="s">
        <v>24524</v>
      </c>
      <c r="D21925" s="199">
        <v>1.31907732043376</v>
      </c>
      <c r="E21925" s="199">
        <v>-1.92998707852134</v>
      </c>
      <c r="F21925" s="199">
        <v>1.12403164088077</v>
      </c>
      <c r="G21925" s="199">
        <v>-1.7170220199575801</v>
      </c>
      <c r="H21925" s="199">
        <v>8.5975148721321601E-2</v>
      </c>
      <c r="I21925" s="199" t="s">
        <v>1469</v>
      </c>
    </row>
    <row r="21926" spans="1:9" x14ac:dyDescent="0.25">
      <c r="A21926" s="199">
        <v>21923</v>
      </c>
      <c r="B21926" s="199" t="s">
        <v>24523</v>
      </c>
      <c r="C21926" s="199" t="s">
        <v>24522</v>
      </c>
      <c r="D21926" s="199">
        <v>0.32034621591462997</v>
      </c>
      <c r="E21926" s="199">
        <v>-0.27571157324449003</v>
      </c>
      <c r="F21926" s="199">
        <v>1.34574086563986</v>
      </c>
      <c r="G21926" s="199">
        <v>-0.20487716490157801</v>
      </c>
      <c r="H21926" s="199">
        <v>0.83766809654964502</v>
      </c>
      <c r="I21926" s="199" t="s">
        <v>1469</v>
      </c>
    </row>
    <row r="21927" spans="1:9" x14ac:dyDescent="0.25">
      <c r="A21927" s="199">
        <v>21924</v>
      </c>
      <c r="B21927" s="199" t="s">
        <v>24521</v>
      </c>
      <c r="C21927" s="199" t="s">
        <v>24520</v>
      </c>
      <c r="D21927" s="199">
        <v>0.99207536385075001</v>
      </c>
      <c r="E21927" s="199">
        <v>0.89989299793836397</v>
      </c>
      <c r="F21927" s="199">
        <v>1.12391024576817</v>
      </c>
      <c r="G21927" s="199">
        <v>0.80068048256229196</v>
      </c>
      <c r="H21927" s="199">
        <v>0.42331664439239203</v>
      </c>
      <c r="I21927" s="199" t="s">
        <v>1469</v>
      </c>
    </row>
    <row r="21928" spans="1:9" x14ac:dyDescent="0.25">
      <c r="A21928" s="199">
        <v>21925</v>
      </c>
      <c r="B21928" s="199" t="s">
        <v>24519</v>
      </c>
      <c r="C21928" s="199" t="s">
        <v>24518</v>
      </c>
      <c r="D21928" s="199">
        <v>4.2448741008264301</v>
      </c>
      <c r="E21928" s="199">
        <v>-3.03999225327123</v>
      </c>
      <c r="F21928" s="199">
        <v>1.2833260851555599</v>
      </c>
      <c r="G21928" s="199">
        <v>-2.3688385114549599</v>
      </c>
      <c r="H21928" s="199">
        <v>1.7844042778463898E-2</v>
      </c>
      <c r="I21928" s="199">
        <v>0.28769032982651999</v>
      </c>
    </row>
    <row r="21929" spans="1:9" x14ac:dyDescent="0.25">
      <c r="A21929" s="199">
        <v>21926</v>
      </c>
      <c r="B21929" s="199" t="s">
        <v>24517</v>
      </c>
      <c r="C21929" s="199" t="s">
        <v>24516</v>
      </c>
      <c r="D21929" s="199">
        <v>0.33500316121067297</v>
      </c>
      <c r="E21929" s="199">
        <v>-7.0965964567859599E-2</v>
      </c>
      <c r="F21929" s="199">
        <v>0.89226746351399899</v>
      </c>
      <c r="G21929" s="199">
        <v>-7.9534408089224504E-2</v>
      </c>
      <c r="H21929" s="199">
        <v>0.93660756458883698</v>
      </c>
      <c r="I21929" s="199" t="s">
        <v>1469</v>
      </c>
    </row>
    <row r="21930" spans="1:9" x14ac:dyDescent="0.25">
      <c r="A21930" s="199">
        <v>21927</v>
      </c>
      <c r="B21930" s="199" t="s">
        <v>24515</v>
      </c>
      <c r="C21930" s="199" t="s">
        <v>24514</v>
      </c>
      <c r="D21930" s="199">
        <v>192.02855659044701</v>
      </c>
      <c r="E21930" s="199">
        <v>-0.36749637820991399</v>
      </c>
      <c r="F21930" s="199">
        <v>0.20555895514764599</v>
      </c>
      <c r="G21930" s="199">
        <v>-1.7877906508425001</v>
      </c>
      <c r="H21930" s="199">
        <v>7.3809789799222994E-2</v>
      </c>
      <c r="I21930" s="199">
        <v>0.46172267905973502</v>
      </c>
    </row>
    <row r="21931" spans="1:9" x14ac:dyDescent="0.25">
      <c r="A21931" s="199">
        <v>21928</v>
      </c>
      <c r="B21931" s="199" t="s">
        <v>24513</v>
      </c>
      <c r="C21931" s="199" t="s">
        <v>24512</v>
      </c>
      <c r="D21931" s="199">
        <v>7.2361088462749601</v>
      </c>
      <c r="E21931" s="199">
        <v>-0.13798577400231701</v>
      </c>
      <c r="F21931" s="199">
        <v>0.531722570165024</v>
      </c>
      <c r="G21931" s="199">
        <v>-0.25950708460521499</v>
      </c>
      <c r="H21931" s="199">
        <v>0.79524401648651999</v>
      </c>
      <c r="I21931" s="199">
        <v>0.94259287346457998</v>
      </c>
    </row>
    <row r="21932" spans="1:9" x14ac:dyDescent="0.25">
      <c r="A21932" s="199">
        <v>21929</v>
      </c>
      <c r="B21932" s="199" t="s">
        <v>24511</v>
      </c>
      <c r="C21932" s="199" t="s">
        <v>24510</v>
      </c>
      <c r="D21932" s="199">
        <v>0.25363299220948399</v>
      </c>
      <c r="E21932" s="199">
        <v>2.30636571483912E-2</v>
      </c>
      <c r="F21932" s="199">
        <v>2.1661951144680001</v>
      </c>
      <c r="G21932" s="199">
        <v>1.0647082063083501E-2</v>
      </c>
      <c r="H21932" s="199">
        <v>0.99150501810359704</v>
      </c>
      <c r="I21932" s="199" t="s">
        <v>1469</v>
      </c>
    </row>
    <row r="21933" spans="1:9" x14ac:dyDescent="0.25">
      <c r="A21933" s="199">
        <v>21930</v>
      </c>
      <c r="B21933" s="199" t="s">
        <v>24509</v>
      </c>
      <c r="C21933" s="199" t="s">
        <v>24508</v>
      </c>
      <c r="D21933" s="199">
        <v>0.84864402759640301</v>
      </c>
      <c r="E21933" s="199">
        <v>-1.13785836862298</v>
      </c>
      <c r="F21933" s="199">
        <v>0.92728259210598896</v>
      </c>
      <c r="G21933" s="199">
        <v>-1.2270891077969499</v>
      </c>
      <c r="H21933" s="199">
        <v>0.219789101272437</v>
      </c>
      <c r="I21933" s="199" t="s">
        <v>1469</v>
      </c>
    </row>
    <row r="21934" spans="1:9" x14ac:dyDescent="0.25">
      <c r="A21934" s="199">
        <v>21931</v>
      </c>
      <c r="B21934" s="199" t="s">
        <v>24507</v>
      </c>
      <c r="C21934" s="199" t="s">
        <v>24506</v>
      </c>
      <c r="D21934" s="199">
        <v>62.066030805859398</v>
      </c>
      <c r="E21934" s="199">
        <v>3.89190239280338E-2</v>
      </c>
      <c r="F21934" s="199">
        <v>0.25455061939291701</v>
      </c>
      <c r="G21934" s="199">
        <v>0.15289306315911799</v>
      </c>
      <c r="H21934" s="199">
        <v>0.87848260639012299</v>
      </c>
      <c r="I21934" s="199">
        <v>0.96824714499764897</v>
      </c>
    </row>
    <row r="21935" spans="1:9" x14ac:dyDescent="0.25">
      <c r="A21935" s="199">
        <v>21932</v>
      </c>
      <c r="B21935" s="199" t="s">
        <v>24505</v>
      </c>
      <c r="C21935" s="199" t="s">
        <v>24504</v>
      </c>
      <c r="D21935" s="199">
        <v>1.0146581246719499</v>
      </c>
      <c r="E21935" s="199">
        <v>-1.11320389660224</v>
      </c>
      <c r="F21935" s="199">
        <v>0.93178333579767703</v>
      </c>
      <c r="G21935" s="199">
        <v>-1.1947025170280099</v>
      </c>
      <c r="H21935" s="199">
        <v>0.23220327870076601</v>
      </c>
      <c r="I21935" s="199" t="s">
        <v>1469</v>
      </c>
    </row>
    <row r="21936" spans="1:9" x14ac:dyDescent="0.25">
      <c r="A21936" s="199">
        <v>21933</v>
      </c>
      <c r="B21936" s="199" t="s">
        <v>24503</v>
      </c>
      <c r="C21936" s="199" t="s">
        <v>24502</v>
      </c>
      <c r="D21936" s="199">
        <v>2.0925979982985501</v>
      </c>
      <c r="E21936" s="199">
        <v>-0.30945599338699498</v>
      </c>
      <c r="F21936" s="199">
        <v>0.475735154798681</v>
      </c>
      <c r="G21936" s="199">
        <v>-0.65047955835416305</v>
      </c>
      <c r="H21936" s="199">
        <v>0.51538250171147304</v>
      </c>
      <c r="I21936" s="199" t="s">
        <v>1469</v>
      </c>
    </row>
    <row r="21937" spans="1:9" x14ac:dyDescent="0.25">
      <c r="A21937" s="199">
        <v>21934</v>
      </c>
      <c r="B21937" s="199" t="s">
        <v>24501</v>
      </c>
      <c r="C21937" s="199" t="s">
        <v>24500</v>
      </c>
      <c r="D21937" s="199">
        <v>26.314524663124502</v>
      </c>
      <c r="E21937" s="199">
        <v>-0.37629207310955698</v>
      </c>
      <c r="F21937" s="199">
        <v>0.40933541866885997</v>
      </c>
      <c r="G21937" s="199">
        <v>-0.91927562567940402</v>
      </c>
      <c r="H21937" s="199">
        <v>0.35795142353107701</v>
      </c>
      <c r="I21937" s="199">
        <v>0.75811123514394896</v>
      </c>
    </row>
    <row r="21938" spans="1:9" x14ac:dyDescent="0.25">
      <c r="A21938" s="199">
        <v>21935</v>
      </c>
      <c r="B21938" s="199" t="s">
        <v>24499</v>
      </c>
      <c r="C21938" s="199" t="s">
        <v>24498</v>
      </c>
      <c r="D21938" s="199">
        <v>0.57701151426135699</v>
      </c>
      <c r="E21938" s="199">
        <v>8.0368602886941296E-2</v>
      </c>
      <c r="F21938" s="199">
        <v>1.03351467055642</v>
      </c>
      <c r="G21938" s="199">
        <v>7.7762420966576498E-2</v>
      </c>
      <c r="H21938" s="199">
        <v>0.93801703961868899</v>
      </c>
      <c r="I21938" s="199" t="s">
        <v>1469</v>
      </c>
    </row>
    <row r="21939" spans="1:9" x14ac:dyDescent="0.25">
      <c r="A21939" s="199">
        <v>21936</v>
      </c>
      <c r="B21939" s="199" t="s">
        <v>24497</v>
      </c>
      <c r="C21939" s="199" t="s">
        <v>24496</v>
      </c>
      <c r="D21939" s="199">
        <v>0.56776021262647802</v>
      </c>
      <c r="E21939" s="199">
        <v>-0.58920146361077497</v>
      </c>
      <c r="F21939" s="199">
        <v>0.85793254599481805</v>
      </c>
      <c r="G21939" s="199">
        <v>-0.68676898476623804</v>
      </c>
      <c r="H21939" s="199">
        <v>0.49222831736179301</v>
      </c>
      <c r="I21939" s="199" t="s">
        <v>1469</v>
      </c>
    </row>
    <row r="21940" spans="1:9" x14ac:dyDescent="0.25">
      <c r="A21940" s="199">
        <v>21937</v>
      </c>
      <c r="B21940" s="199" t="s">
        <v>24495</v>
      </c>
      <c r="C21940" s="199" t="s">
        <v>24494</v>
      </c>
      <c r="D21940" s="199">
        <v>0.235386020176619</v>
      </c>
      <c r="E21940" s="199">
        <v>-0.49130068042949998</v>
      </c>
      <c r="F21940" s="199">
        <v>2.9800852199885699</v>
      </c>
      <c r="G21940" s="199">
        <v>-0.16486128555457399</v>
      </c>
      <c r="H21940" s="199">
        <v>0.869053165021757</v>
      </c>
      <c r="I21940" s="199" t="s">
        <v>1469</v>
      </c>
    </row>
    <row r="21941" spans="1:9" x14ac:dyDescent="0.25">
      <c r="A21941" s="199">
        <v>21938</v>
      </c>
      <c r="B21941" s="199" t="s">
        <v>24493</v>
      </c>
      <c r="C21941" s="199" t="s">
        <v>24492</v>
      </c>
      <c r="D21941" s="199">
        <v>0.6961707047008</v>
      </c>
      <c r="E21941" s="199">
        <v>-2.1103140851929498</v>
      </c>
      <c r="F21941" s="199">
        <v>2.45954068362335</v>
      </c>
      <c r="G21941" s="199">
        <v>-0.85801145687253999</v>
      </c>
      <c r="H21941" s="199">
        <v>0.390886137152474</v>
      </c>
      <c r="I21941" s="199" t="s">
        <v>1469</v>
      </c>
    </row>
    <row r="21942" spans="1:9" x14ac:dyDescent="0.25">
      <c r="A21942" s="199">
        <v>21939</v>
      </c>
      <c r="B21942" s="199" t="s">
        <v>24491</v>
      </c>
      <c r="C21942" s="199" t="s">
        <v>24490</v>
      </c>
      <c r="D21942" s="199">
        <v>236.528900638583</v>
      </c>
      <c r="E21942" s="199">
        <v>0.777518290927389</v>
      </c>
      <c r="F21942" s="199">
        <v>0.26105286680728501</v>
      </c>
      <c r="G21942" s="199">
        <v>2.9783939951954999</v>
      </c>
      <c r="H21942" s="199">
        <v>2.8976324178066602E-3</v>
      </c>
      <c r="I21942" s="199">
        <v>0.15629827982227301</v>
      </c>
    </row>
    <row r="21943" spans="1:9" x14ac:dyDescent="0.25">
      <c r="A21943" s="199">
        <v>21940</v>
      </c>
      <c r="B21943" s="199" t="s">
        <v>24489</v>
      </c>
      <c r="C21943" s="199" t="s">
        <v>24488</v>
      </c>
      <c r="D21943" s="199">
        <v>0.94930572288688897</v>
      </c>
      <c r="E21943" s="199">
        <v>-0.14748651806017399</v>
      </c>
      <c r="F21943" s="199">
        <v>0.84836279273692305</v>
      </c>
      <c r="G21943" s="199">
        <v>-0.173848404624588</v>
      </c>
      <c r="H21943" s="199">
        <v>0.86198460217431305</v>
      </c>
      <c r="I21943" s="199" t="s">
        <v>1469</v>
      </c>
    </row>
    <row r="21944" spans="1:9" x14ac:dyDescent="0.25">
      <c r="A21944" s="199">
        <v>21941</v>
      </c>
      <c r="B21944" s="199" t="s">
        <v>24487</v>
      </c>
      <c r="C21944" s="199" t="s">
        <v>24486</v>
      </c>
      <c r="D21944" s="199">
        <v>1.4322698003458301</v>
      </c>
      <c r="E21944" s="199">
        <v>2.3109213041797401</v>
      </c>
      <c r="F21944" s="199">
        <v>0.99419926458061303</v>
      </c>
      <c r="G21944" s="199">
        <v>2.3244045600401502</v>
      </c>
      <c r="H21944" s="199">
        <v>2.01038213992458E-2</v>
      </c>
      <c r="I21944" s="199" t="s">
        <v>1469</v>
      </c>
    </row>
    <row r="21945" spans="1:9" x14ac:dyDescent="0.25">
      <c r="A21945" s="199">
        <v>21942</v>
      </c>
      <c r="B21945" s="199" t="s">
        <v>24485</v>
      </c>
      <c r="C21945" s="199" t="s">
        <v>24484</v>
      </c>
      <c r="D21945" s="199">
        <v>0.63275204414557096</v>
      </c>
      <c r="E21945" s="199">
        <v>-0.403423249317233</v>
      </c>
      <c r="F21945" s="199">
        <v>1.53799921320051</v>
      </c>
      <c r="G21945" s="199">
        <v>-0.26230393738481</v>
      </c>
      <c r="H21945" s="199">
        <v>0.79308712668247905</v>
      </c>
      <c r="I21945" s="199" t="s">
        <v>1469</v>
      </c>
    </row>
    <row r="21946" spans="1:9" x14ac:dyDescent="0.25">
      <c r="A21946" s="199">
        <v>21943</v>
      </c>
      <c r="B21946" s="199" t="s">
        <v>24483</v>
      </c>
      <c r="C21946" s="199" t="s">
        <v>24482</v>
      </c>
      <c r="D21946" s="199">
        <v>11.827970752664299</v>
      </c>
      <c r="E21946" s="199">
        <v>0.26327267780021502</v>
      </c>
      <c r="F21946" s="199">
        <v>0.59394252991290097</v>
      </c>
      <c r="G21946" s="199">
        <v>0.44326288241864498</v>
      </c>
      <c r="H21946" s="199">
        <v>0.65757560000711401</v>
      </c>
      <c r="I21946" s="199">
        <v>0.89456366770802098</v>
      </c>
    </row>
    <row r="21947" spans="1:9" x14ac:dyDescent="0.25">
      <c r="A21947" s="199">
        <v>21944</v>
      </c>
      <c r="B21947" s="199" t="s">
        <v>24481</v>
      </c>
      <c r="C21947" s="199" t="s">
        <v>24480</v>
      </c>
      <c r="D21947" s="199">
        <v>18.595721870115199</v>
      </c>
      <c r="E21947" s="199">
        <v>1.48391544950109</v>
      </c>
      <c r="F21947" s="199">
        <v>0.46695544043008702</v>
      </c>
      <c r="G21947" s="199">
        <v>3.1778523623888799</v>
      </c>
      <c r="H21947" s="199">
        <v>1.48370281014203E-3</v>
      </c>
      <c r="I21947" s="199">
        <v>0.124302430731563</v>
      </c>
    </row>
    <row r="21948" spans="1:9" x14ac:dyDescent="0.25">
      <c r="A21948" s="199">
        <v>21945</v>
      </c>
      <c r="B21948" s="199" t="s">
        <v>24479</v>
      </c>
      <c r="C21948" s="199" t="s">
        <v>24478</v>
      </c>
      <c r="D21948" s="199">
        <v>3.5993805828410599</v>
      </c>
      <c r="E21948" s="199">
        <v>-7.2902615407284294E-2</v>
      </c>
      <c r="F21948" s="199">
        <v>0.82293267026193995</v>
      </c>
      <c r="G21948" s="199">
        <v>-8.8588797166211999E-2</v>
      </c>
      <c r="H21948" s="199">
        <v>0.92940871164413896</v>
      </c>
      <c r="I21948" s="199">
        <v>0.98187917920096401</v>
      </c>
    </row>
    <row r="21949" spans="1:9" x14ac:dyDescent="0.25">
      <c r="A21949" s="199">
        <v>21946</v>
      </c>
      <c r="B21949" s="199" t="s">
        <v>24477</v>
      </c>
      <c r="C21949" s="199" t="s">
        <v>24476</v>
      </c>
      <c r="D21949" s="199">
        <v>39.766354226344902</v>
      </c>
      <c r="E21949" s="199">
        <v>-1.17531810801329</v>
      </c>
      <c r="F21949" s="199">
        <v>0.55476500319986899</v>
      </c>
      <c r="G21949" s="199">
        <v>-2.1185873319947901</v>
      </c>
      <c r="H21949" s="199">
        <v>3.4125357247921803E-2</v>
      </c>
      <c r="I21949" s="199">
        <v>0.36166441990801701</v>
      </c>
    </row>
    <row r="21950" spans="1:9" x14ac:dyDescent="0.25">
      <c r="A21950" s="199">
        <v>21947</v>
      </c>
      <c r="B21950" s="199" t="s">
        <v>24475</v>
      </c>
      <c r="C21950" s="199" t="s">
        <v>24474</v>
      </c>
      <c r="D21950" s="199">
        <v>1.03575423315282</v>
      </c>
      <c r="E21950" s="199">
        <v>-0.49915256397821001</v>
      </c>
      <c r="F21950" s="199">
        <v>0.698805313399257</v>
      </c>
      <c r="G21950" s="199">
        <v>-0.714294173795188</v>
      </c>
      <c r="H21950" s="199">
        <v>0.47504529414026098</v>
      </c>
      <c r="I21950" s="199" t="s">
        <v>1469</v>
      </c>
    </row>
    <row r="21951" spans="1:9" x14ac:dyDescent="0.25">
      <c r="A21951" s="199">
        <v>21948</v>
      </c>
      <c r="B21951" s="199" t="s">
        <v>24473</v>
      </c>
      <c r="C21951" s="199" t="s">
        <v>24472</v>
      </c>
      <c r="D21951" s="199">
        <v>0.43601456723888898</v>
      </c>
      <c r="E21951" s="199">
        <v>0.124487230594679</v>
      </c>
      <c r="F21951" s="199">
        <v>0.81841290261133803</v>
      </c>
      <c r="G21951" s="199">
        <v>0.15210809873289299</v>
      </c>
      <c r="H21951" s="199">
        <v>0.87910167667280004</v>
      </c>
      <c r="I21951" s="199" t="s">
        <v>1469</v>
      </c>
    </row>
    <row r="21952" spans="1:9" x14ac:dyDescent="0.25">
      <c r="A21952" s="199">
        <v>21949</v>
      </c>
      <c r="B21952" s="199" t="s">
        <v>24471</v>
      </c>
      <c r="C21952" s="199" t="s">
        <v>24470</v>
      </c>
      <c r="D21952" s="199">
        <v>0.65320821977114896</v>
      </c>
      <c r="E21952" s="199">
        <v>-2.1935964039589999</v>
      </c>
      <c r="F21952" s="199">
        <v>1.3520328546910501</v>
      </c>
      <c r="G21952" s="199">
        <v>-1.62244312062982</v>
      </c>
      <c r="H21952" s="199">
        <v>0.10470850262947901</v>
      </c>
      <c r="I21952" s="199" t="s">
        <v>1469</v>
      </c>
    </row>
    <row r="21953" spans="1:9" x14ac:dyDescent="0.25">
      <c r="A21953" s="199">
        <v>21950</v>
      </c>
      <c r="B21953" s="199" t="s">
        <v>24469</v>
      </c>
      <c r="C21953" s="199" t="s">
        <v>24468</v>
      </c>
      <c r="D21953" s="199">
        <v>4.4007877316225397</v>
      </c>
      <c r="E21953" s="199">
        <v>0.43998212876065501</v>
      </c>
      <c r="F21953" s="199">
        <v>0.77649182795235405</v>
      </c>
      <c r="G21953" s="199">
        <v>0.56662815102756303</v>
      </c>
      <c r="H21953" s="199">
        <v>0.57096684480363602</v>
      </c>
      <c r="I21953" s="199">
        <v>0.85991182043600001</v>
      </c>
    </row>
    <row r="21954" spans="1:9" x14ac:dyDescent="0.25">
      <c r="A21954" s="199">
        <v>21951</v>
      </c>
      <c r="B21954" s="199" t="s">
        <v>24467</v>
      </c>
      <c r="C21954" s="199" t="s">
        <v>24466</v>
      </c>
      <c r="D21954" s="199">
        <v>1.6898058667442599</v>
      </c>
      <c r="E21954" s="199">
        <v>-0.19114587254599899</v>
      </c>
      <c r="F21954" s="199">
        <v>0.73767792537376797</v>
      </c>
      <c r="G21954" s="199">
        <v>-0.25911833060362899</v>
      </c>
      <c r="H21954" s="199">
        <v>0.79554394191086297</v>
      </c>
      <c r="I21954" s="199" t="s">
        <v>1469</v>
      </c>
    </row>
    <row r="21955" spans="1:9" x14ac:dyDescent="0.25">
      <c r="A21955" s="199">
        <v>21952</v>
      </c>
      <c r="B21955" s="199" t="s">
        <v>24465</v>
      </c>
      <c r="C21955" s="199" t="s">
        <v>24464</v>
      </c>
      <c r="D21955" s="199">
        <v>3.8616895125935198E-2</v>
      </c>
      <c r="E21955" s="199">
        <v>-0.27743437009980998</v>
      </c>
      <c r="F21955" s="199">
        <v>2.9813165107602999</v>
      </c>
      <c r="G21955" s="199">
        <v>-9.30576706963121E-2</v>
      </c>
      <c r="H21955" s="199">
        <v>0.92585774534862497</v>
      </c>
      <c r="I21955" s="199" t="s">
        <v>1469</v>
      </c>
    </row>
    <row r="21956" spans="1:9" x14ac:dyDescent="0.25">
      <c r="A21956" s="199">
        <v>21953</v>
      </c>
      <c r="B21956" s="199" t="s">
        <v>24463</v>
      </c>
      <c r="C21956" s="199" t="s">
        <v>24462</v>
      </c>
      <c r="D21956" s="199">
        <v>0.101190493539392</v>
      </c>
      <c r="E21956" s="199">
        <v>0.15831199717691399</v>
      </c>
      <c r="F21956" s="199">
        <v>2.97793684726678</v>
      </c>
      <c r="G21956" s="199">
        <v>5.3161636829946998E-2</v>
      </c>
      <c r="H21956" s="199">
        <v>0.95760312174395401</v>
      </c>
      <c r="I21956" s="199" t="s">
        <v>1469</v>
      </c>
    </row>
    <row r="21957" spans="1:9" x14ac:dyDescent="0.25">
      <c r="A21957" s="199">
        <v>21954</v>
      </c>
      <c r="B21957" s="199" t="s">
        <v>24461</v>
      </c>
      <c r="C21957" s="199" t="s">
        <v>24460</v>
      </c>
      <c r="D21957" s="199">
        <v>1.46564396400981</v>
      </c>
      <c r="E21957" s="199">
        <v>-1.2519464592547001</v>
      </c>
      <c r="F21957" s="199">
        <v>1.2388809696299401</v>
      </c>
      <c r="G21957" s="199">
        <v>-1.0105462025368399</v>
      </c>
      <c r="H21957" s="199">
        <v>0.31223367538935498</v>
      </c>
      <c r="I21957" s="199" t="s">
        <v>1469</v>
      </c>
    </row>
    <row r="21958" spans="1:9" x14ac:dyDescent="0.25">
      <c r="A21958" s="199">
        <v>21955</v>
      </c>
      <c r="B21958" s="199" t="s">
        <v>24459</v>
      </c>
      <c r="C21958" s="199" t="s">
        <v>24458</v>
      </c>
      <c r="D21958" s="199">
        <v>5.2576706500217201</v>
      </c>
      <c r="E21958" s="199">
        <v>0.204897741549985</v>
      </c>
      <c r="F21958" s="199">
        <v>0.64802105754057604</v>
      </c>
      <c r="G21958" s="199">
        <v>0.31618994346824197</v>
      </c>
      <c r="H21958" s="199">
        <v>0.75185834044531696</v>
      </c>
      <c r="I21958" s="199">
        <v>0.92914285880659897</v>
      </c>
    </row>
    <row r="21959" spans="1:9" x14ac:dyDescent="0.25">
      <c r="A21959" s="199">
        <v>21956</v>
      </c>
      <c r="B21959" s="199" t="s">
        <v>24457</v>
      </c>
      <c r="C21959" s="199" t="s">
        <v>24456</v>
      </c>
      <c r="D21959" s="199">
        <v>1.2536255753686001</v>
      </c>
      <c r="E21959" s="199">
        <v>0.31480762989205902</v>
      </c>
      <c r="F21959" s="199">
        <v>0.65607371410729898</v>
      </c>
      <c r="G21959" s="199">
        <v>0.47983576101720399</v>
      </c>
      <c r="H21959" s="199">
        <v>0.63134418223704702</v>
      </c>
      <c r="I21959" s="199" t="s">
        <v>1469</v>
      </c>
    </row>
    <row r="21960" spans="1:9" x14ac:dyDescent="0.25">
      <c r="A21960" s="199">
        <v>21957</v>
      </c>
      <c r="B21960" s="199" t="s">
        <v>24455</v>
      </c>
      <c r="C21960" s="199" t="s">
        <v>24454</v>
      </c>
      <c r="D21960" s="199">
        <v>1.78347792108093</v>
      </c>
      <c r="E21960" s="199">
        <v>-0.92026399991933805</v>
      </c>
      <c r="F21960" s="199">
        <v>0.91771380332164698</v>
      </c>
      <c r="G21960" s="199">
        <v>-1.0027788582763599</v>
      </c>
      <c r="H21960" s="199">
        <v>0.31596757167041301</v>
      </c>
      <c r="I21960" s="199" t="s">
        <v>1469</v>
      </c>
    </row>
    <row r="21961" spans="1:9" x14ac:dyDescent="0.25">
      <c r="A21961" s="199">
        <v>21958</v>
      </c>
      <c r="B21961" s="199" t="s">
        <v>24453</v>
      </c>
      <c r="C21961" s="199" t="s">
        <v>24452</v>
      </c>
      <c r="D21961" s="199">
        <v>15.7072313258543</v>
      </c>
      <c r="E21961" s="199">
        <v>-1.76829103400499</v>
      </c>
      <c r="F21961" s="199">
        <v>0.44499882028836102</v>
      </c>
      <c r="G21961" s="199">
        <v>-3.9736982512877899</v>
      </c>
      <c r="H21961" s="200">
        <v>7.0765204379772306E-5</v>
      </c>
      <c r="I21961" s="199">
        <v>2.7930519423071499E-2</v>
      </c>
    </row>
    <row r="21962" spans="1:9" x14ac:dyDescent="0.25">
      <c r="A21962" s="199">
        <v>21959</v>
      </c>
      <c r="B21962" s="199" t="s">
        <v>24451</v>
      </c>
      <c r="C21962" s="199" t="s">
        <v>24450</v>
      </c>
      <c r="D21962" s="199">
        <v>0.220845987924493</v>
      </c>
      <c r="E21962" s="199">
        <v>-0.129884779978791</v>
      </c>
      <c r="F21962" s="199">
        <v>1.4470341787873799</v>
      </c>
      <c r="G21962" s="199">
        <v>-8.9759303465544199E-2</v>
      </c>
      <c r="H21962" s="199">
        <v>0.92847848872654903</v>
      </c>
      <c r="I21962" s="199" t="s">
        <v>1469</v>
      </c>
    </row>
    <row r="21963" spans="1:9" x14ac:dyDescent="0.25">
      <c r="A21963" s="199">
        <v>21960</v>
      </c>
      <c r="B21963" s="199" t="s">
        <v>24449</v>
      </c>
      <c r="C21963" s="199" t="s">
        <v>24448</v>
      </c>
      <c r="D21963" s="199">
        <v>4.1945416951594803</v>
      </c>
      <c r="E21963" s="199">
        <v>1.2599512675157001</v>
      </c>
      <c r="F21963" s="199">
        <v>0.62323860871268799</v>
      </c>
      <c r="G21963" s="199">
        <v>2.0216194085250199</v>
      </c>
      <c r="H21963" s="199">
        <v>4.3215685415786201E-2</v>
      </c>
      <c r="I21963" s="199">
        <v>0.38754134315268202</v>
      </c>
    </row>
    <row r="21964" spans="1:9" x14ac:dyDescent="0.25">
      <c r="A21964" s="199">
        <v>21961</v>
      </c>
      <c r="B21964" s="199" t="s">
        <v>24447</v>
      </c>
      <c r="C21964" s="199" t="s">
        <v>24446</v>
      </c>
      <c r="D21964" s="199">
        <v>1.2734824180045701</v>
      </c>
      <c r="E21964" s="199">
        <v>-0.24426034363242999</v>
      </c>
      <c r="F21964" s="199">
        <v>0.82330108856571804</v>
      </c>
      <c r="G21964" s="199">
        <v>-0.29668410138745099</v>
      </c>
      <c r="H21964" s="199">
        <v>0.76670769608587497</v>
      </c>
      <c r="I21964" s="199" t="s">
        <v>1469</v>
      </c>
    </row>
    <row r="21965" spans="1:9" x14ac:dyDescent="0.25">
      <c r="A21965" s="199">
        <v>21962</v>
      </c>
      <c r="B21965" s="199" t="s">
        <v>24445</v>
      </c>
      <c r="C21965" s="199" t="s">
        <v>24444</v>
      </c>
      <c r="D21965" s="199">
        <v>1.60883944838797</v>
      </c>
      <c r="E21965" s="199">
        <v>-0.25604103993122701</v>
      </c>
      <c r="F21965" s="199">
        <v>0.64619169351444505</v>
      </c>
      <c r="G21965" s="199">
        <v>-0.39623078182682198</v>
      </c>
      <c r="H21965" s="199">
        <v>0.69193478506787798</v>
      </c>
      <c r="I21965" s="199" t="s">
        <v>1469</v>
      </c>
    </row>
    <row r="21966" spans="1:9" x14ac:dyDescent="0.25">
      <c r="A21966" s="199">
        <v>21963</v>
      </c>
      <c r="B21966" s="199" t="s">
        <v>24443</v>
      </c>
      <c r="C21966" s="199" t="s">
        <v>24442</v>
      </c>
      <c r="D21966" s="199">
        <v>0.42491263527091</v>
      </c>
      <c r="E21966" s="199">
        <v>0.75113101648706604</v>
      </c>
      <c r="F21966" s="199">
        <v>1.7594185353432701</v>
      </c>
      <c r="G21966" s="199">
        <v>0.42692003147535201</v>
      </c>
      <c r="H21966" s="199">
        <v>0.66943757479535504</v>
      </c>
      <c r="I21966" s="199" t="s">
        <v>1469</v>
      </c>
    </row>
    <row r="21967" spans="1:9" x14ac:dyDescent="0.25">
      <c r="A21967" s="199">
        <v>21964</v>
      </c>
      <c r="B21967" s="199" t="s">
        <v>24441</v>
      </c>
      <c r="C21967" s="199" t="s">
        <v>24440</v>
      </c>
      <c r="D21967" s="199">
        <v>4.3029384461433899</v>
      </c>
      <c r="E21967" s="199">
        <v>-0.49110427670502199</v>
      </c>
      <c r="F21967" s="199">
        <v>0.54826008667686799</v>
      </c>
      <c r="G21967" s="199">
        <v>-0.89575055459849295</v>
      </c>
      <c r="H21967" s="199">
        <v>0.37038600328879301</v>
      </c>
      <c r="I21967" s="199">
        <v>0.76454241444733195</v>
      </c>
    </row>
    <row r="21968" spans="1:9" x14ac:dyDescent="0.25">
      <c r="A21968" s="199">
        <v>21965</v>
      </c>
      <c r="B21968" s="199" t="s">
        <v>24439</v>
      </c>
      <c r="C21968" s="199" t="s">
        <v>24438</v>
      </c>
      <c r="D21968" s="199">
        <v>0.79645673150901997</v>
      </c>
      <c r="E21968" s="199">
        <v>-0.375051918832711</v>
      </c>
      <c r="F21968" s="199">
        <v>1.12647297663148</v>
      </c>
      <c r="G21968" s="199">
        <v>-0.33294355622647798</v>
      </c>
      <c r="H21968" s="199">
        <v>0.73917689015370303</v>
      </c>
      <c r="I21968" s="199" t="s">
        <v>1469</v>
      </c>
    </row>
    <row r="21969" spans="1:9" x14ac:dyDescent="0.25">
      <c r="A21969" s="199">
        <v>21966</v>
      </c>
      <c r="B21969" s="199" t="s">
        <v>24437</v>
      </c>
      <c r="C21969" s="199" t="s">
        <v>24436</v>
      </c>
      <c r="D21969" s="199">
        <v>51.2513633430423</v>
      </c>
      <c r="E21969" s="199">
        <v>-5.79443560536574E-2</v>
      </c>
      <c r="F21969" s="199">
        <v>0.20182571349821499</v>
      </c>
      <c r="G21969" s="199">
        <v>-0.28710095978018102</v>
      </c>
      <c r="H21969" s="199">
        <v>0.77403501730239599</v>
      </c>
      <c r="I21969" s="199">
        <v>0.93632921574629302</v>
      </c>
    </row>
    <row r="21970" spans="1:9" x14ac:dyDescent="0.25">
      <c r="A21970" s="199">
        <v>21967</v>
      </c>
      <c r="B21970" s="199" t="s">
        <v>24435</v>
      </c>
      <c r="C21970" s="199" t="s">
        <v>24434</v>
      </c>
      <c r="D21970" s="199">
        <v>1.35189863739375</v>
      </c>
      <c r="E21970" s="199">
        <v>-0.887386908854078</v>
      </c>
      <c r="F21970" s="199">
        <v>0.65080553591424095</v>
      </c>
      <c r="G21970" s="199">
        <v>-1.36352083669278</v>
      </c>
      <c r="H21970" s="199">
        <v>0.172718422144751</v>
      </c>
      <c r="I21970" s="199" t="s">
        <v>1469</v>
      </c>
    </row>
    <row r="21971" spans="1:9" x14ac:dyDescent="0.25">
      <c r="A21971" s="199">
        <v>21968</v>
      </c>
      <c r="B21971" s="199" t="s">
        <v>24433</v>
      </c>
      <c r="C21971" s="199" t="s">
        <v>24432</v>
      </c>
      <c r="D21971" s="199">
        <v>0.429925339819407</v>
      </c>
      <c r="E21971" s="199">
        <v>-0.66006756607014705</v>
      </c>
      <c r="F21971" s="199">
        <v>1.22176112261197</v>
      </c>
      <c r="G21971" s="199">
        <v>-0.54025910127096199</v>
      </c>
      <c r="H21971" s="199">
        <v>0.58901835936833202</v>
      </c>
      <c r="I21971" s="199" t="s">
        <v>1469</v>
      </c>
    </row>
    <row r="21972" spans="1:9" x14ac:dyDescent="0.25">
      <c r="A21972" s="199">
        <v>21969</v>
      </c>
      <c r="B21972" s="199" t="s">
        <v>24431</v>
      </c>
      <c r="C21972" s="199" t="s">
        <v>24430</v>
      </c>
      <c r="D21972" s="199">
        <v>25.909538116534499</v>
      </c>
      <c r="E21972" s="199">
        <v>-9.7229769433598498E-2</v>
      </c>
      <c r="F21972" s="199">
        <v>0.43830240065861598</v>
      </c>
      <c r="G21972" s="199">
        <v>-0.221832618957815</v>
      </c>
      <c r="H21972" s="199">
        <v>0.82444418576029499</v>
      </c>
      <c r="I21972" s="199">
        <v>0.95153741703262895</v>
      </c>
    </row>
    <row r="21973" spans="1:9" x14ac:dyDescent="0.25">
      <c r="A21973" s="199">
        <v>21970</v>
      </c>
      <c r="B21973" s="199" t="s">
        <v>24429</v>
      </c>
      <c r="C21973" s="199" t="s">
        <v>24428</v>
      </c>
      <c r="D21973" s="199">
        <v>0.17337066387047501</v>
      </c>
      <c r="E21973" s="199">
        <v>0.78077138795379597</v>
      </c>
      <c r="F21973" s="199">
        <v>2.3767603047789398</v>
      </c>
      <c r="G21973" s="199">
        <v>0.32850236785926801</v>
      </c>
      <c r="H21973" s="199">
        <v>0.74253185424558599</v>
      </c>
      <c r="I21973" s="199" t="s">
        <v>1469</v>
      </c>
    </row>
    <row r="21974" spans="1:9" x14ac:dyDescent="0.25">
      <c r="A21974" s="199">
        <v>21971</v>
      </c>
      <c r="B21974" s="199" t="s">
        <v>24427</v>
      </c>
      <c r="C21974" s="199" t="s">
        <v>24426</v>
      </c>
      <c r="D21974" s="199">
        <v>0.38246754152283202</v>
      </c>
      <c r="E21974" s="199">
        <v>0.10363936588862301</v>
      </c>
      <c r="F21974" s="199">
        <v>1.6830781127205801</v>
      </c>
      <c r="G21974" s="199">
        <v>6.1577276244830399E-2</v>
      </c>
      <c r="H21974" s="199">
        <v>0.95089947352343895</v>
      </c>
      <c r="I21974" s="199" t="s">
        <v>1469</v>
      </c>
    </row>
    <row r="21975" spans="1:9" x14ac:dyDescent="0.25">
      <c r="A21975" s="199">
        <v>21972</v>
      </c>
      <c r="B21975" s="199" t="s">
        <v>24425</v>
      </c>
      <c r="C21975" s="199" t="s">
        <v>24424</v>
      </c>
      <c r="D21975" s="199">
        <v>109.13014516950101</v>
      </c>
      <c r="E21975" s="199">
        <v>-9.3872989004526994E-2</v>
      </c>
      <c r="F21975" s="199">
        <v>0.35573396150209202</v>
      </c>
      <c r="G21975" s="199">
        <v>-0.26388537267610601</v>
      </c>
      <c r="H21975" s="199">
        <v>0.79186824717710502</v>
      </c>
      <c r="I21975" s="199">
        <v>0.94119412801826297</v>
      </c>
    </row>
    <row r="21976" spans="1:9" x14ac:dyDescent="0.25">
      <c r="A21976" s="199">
        <v>21973</v>
      </c>
      <c r="B21976" s="199" t="s">
        <v>24423</v>
      </c>
      <c r="C21976" s="199" t="s">
        <v>24422</v>
      </c>
      <c r="D21976" s="199">
        <v>210.68531846870499</v>
      </c>
      <c r="E21976" s="199">
        <v>-0.218808971052947</v>
      </c>
      <c r="F21976" s="199">
        <v>0.22474962739395099</v>
      </c>
      <c r="G21976" s="199">
        <v>-0.97356766990055699</v>
      </c>
      <c r="H21976" s="199">
        <v>0.33027124542438602</v>
      </c>
      <c r="I21976" s="199">
        <v>0.73984315058458605</v>
      </c>
    </row>
    <row r="21977" spans="1:9" x14ac:dyDescent="0.25">
      <c r="A21977" s="199">
        <v>21974</v>
      </c>
      <c r="B21977" s="199" t="s">
        <v>24421</v>
      </c>
      <c r="C21977" s="199" t="s">
        <v>24420</v>
      </c>
      <c r="D21977" s="199">
        <v>7.9740145683499604</v>
      </c>
      <c r="E21977" s="199">
        <v>-0.29500477493919702</v>
      </c>
      <c r="F21977" s="199">
        <v>0.73607664136300799</v>
      </c>
      <c r="G21977" s="199">
        <v>-0.40077997094559498</v>
      </c>
      <c r="H21977" s="199">
        <v>0.68858212642467798</v>
      </c>
      <c r="I21977" s="199">
        <v>0.90527751520654998</v>
      </c>
    </row>
    <row r="21978" spans="1:9" x14ac:dyDescent="0.25">
      <c r="A21978" s="199">
        <v>21975</v>
      </c>
      <c r="B21978" s="199" t="s">
        <v>24419</v>
      </c>
      <c r="C21978" s="199" t="s">
        <v>24418</v>
      </c>
      <c r="D21978" s="199">
        <v>0.31235342143022898</v>
      </c>
      <c r="E21978" s="199">
        <v>0.62223878490176499</v>
      </c>
      <c r="F21978" s="199">
        <v>1.6808299039864201</v>
      </c>
      <c r="G21978" s="199">
        <v>0.37019735514343399</v>
      </c>
      <c r="H21978" s="199">
        <v>0.71123544711457798</v>
      </c>
      <c r="I21978" s="199" t="s">
        <v>1469</v>
      </c>
    </row>
    <row r="21979" spans="1:9" x14ac:dyDescent="0.25">
      <c r="A21979" s="199">
        <v>21976</v>
      </c>
      <c r="B21979" s="199" t="s">
        <v>24417</v>
      </c>
      <c r="C21979" s="199" t="s">
        <v>24416</v>
      </c>
      <c r="D21979" s="199">
        <v>3.66407768537742</v>
      </c>
      <c r="E21979" s="199">
        <v>0.81674618698386703</v>
      </c>
      <c r="F21979" s="199">
        <v>1.38534396369922</v>
      </c>
      <c r="G21979" s="199">
        <v>0.58956202097488497</v>
      </c>
      <c r="H21979" s="199">
        <v>0.55548432013990701</v>
      </c>
      <c r="I21979" s="199">
        <v>0.85283154444259301</v>
      </c>
    </row>
    <row r="21980" spans="1:9" x14ac:dyDescent="0.25">
      <c r="A21980" s="199">
        <v>21977</v>
      </c>
      <c r="B21980" s="199" t="s">
        <v>24415</v>
      </c>
      <c r="C21980" s="199" t="s">
        <v>24414</v>
      </c>
      <c r="D21980" s="199">
        <v>8.5198840915628207</v>
      </c>
      <c r="E21980" s="199">
        <v>-1.0414873826782001</v>
      </c>
      <c r="F21980" s="199">
        <v>0.55066612376328405</v>
      </c>
      <c r="G21980" s="199">
        <v>-1.8913227775128301</v>
      </c>
      <c r="H21980" s="199">
        <v>5.8581269941543203E-2</v>
      </c>
      <c r="I21980" s="199">
        <v>0.430023002530594</v>
      </c>
    </row>
    <row r="21981" spans="1:9" x14ac:dyDescent="0.25">
      <c r="A21981" s="199">
        <v>21978</v>
      </c>
      <c r="B21981" s="199" t="s">
        <v>24413</v>
      </c>
      <c r="C21981" s="199" t="s">
        <v>24412</v>
      </c>
      <c r="D21981" s="199">
        <v>1.6209673018325701</v>
      </c>
      <c r="E21981" s="199">
        <v>-0.29593621384294599</v>
      </c>
      <c r="F21981" s="199">
        <v>1.0688007987617001</v>
      </c>
      <c r="G21981" s="199">
        <v>-0.27688622069315</v>
      </c>
      <c r="H21981" s="199">
        <v>0.781867473401617</v>
      </c>
      <c r="I21981" s="199" t="s">
        <v>1469</v>
      </c>
    </row>
    <row r="21982" spans="1:9" x14ac:dyDescent="0.25">
      <c r="A21982" s="199">
        <v>21979</v>
      </c>
      <c r="B21982" s="199" t="s">
        <v>24411</v>
      </c>
      <c r="C21982" s="199" t="s">
        <v>24410</v>
      </c>
      <c r="D21982" s="199">
        <v>1.2938682756064599</v>
      </c>
      <c r="E21982" s="199">
        <v>-0.59771242898166599</v>
      </c>
      <c r="F21982" s="199">
        <v>0.88667039337220699</v>
      </c>
      <c r="G21982" s="199">
        <v>-0.67410892869494698</v>
      </c>
      <c r="H21982" s="199">
        <v>0.50024206338391297</v>
      </c>
      <c r="I21982" s="199" t="s">
        <v>1469</v>
      </c>
    </row>
    <row r="21983" spans="1:9" x14ac:dyDescent="0.25">
      <c r="A21983" s="199">
        <v>21980</v>
      </c>
      <c r="B21983" s="199" t="s">
        <v>24409</v>
      </c>
      <c r="C21983" s="199" t="s">
        <v>24408</v>
      </c>
      <c r="D21983" s="199">
        <v>3.9544898169173499</v>
      </c>
      <c r="E21983" s="199">
        <v>-1.11817746995087</v>
      </c>
      <c r="F21983" s="199">
        <v>0.78849293352519101</v>
      </c>
      <c r="G21983" s="199">
        <v>-1.4181198364730201</v>
      </c>
      <c r="H21983" s="199">
        <v>0.15615578080827</v>
      </c>
      <c r="I21983" s="199">
        <v>0.59191135086114199</v>
      </c>
    </row>
    <row r="21984" spans="1:9" x14ac:dyDescent="0.25">
      <c r="A21984" s="199">
        <v>21981</v>
      </c>
      <c r="B21984" s="199" t="s">
        <v>24407</v>
      </c>
      <c r="C21984" s="199" t="s">
        <v>24406</v>
      </c>
      <c r="D21984" s="199">
        <v>2.1992883485395098</v>
      </c>
      <c r="E21984" s="199">
        <v>0.289177849792568</v>
      </c>
      <c r="F21984" s="199">
        <v>1.5986140789494601</v>
      </c>
      <c r="G21984" s="199">
        <v>0.180892845622005</v>
      </c>
      <c r="H21984" s="199">
        <v>0.85645168458070398</v>
      </c>
      <c r="I21984" s="199" t="s">
        <v>1469</v>
      </c>
    </row>
    <row r="21985" spans="1:9" x14ac:dyDescent="0.25">
      <c r="A21985" s="199">
        <v>21982</v>
      </c>
      <c r="B21985" s="199" t="s">
        <v>24405</v>
      </c>
      <c r="C21985" s="199" t="s">
        <v>24404</v>
      </c>
      <c r="D21985" s="199">
        <v>803.73122485858096</v>
      </c>
      <c r="E21985" s="199">
        <v>0.214866643016033</v>
      </c>
      <c r="F21985" s="199">
        <v>0.230296915850627</v>
      </c>
      <c r="G21985" s="199">
        <v>0.93299835224627203</v>
      </c>
      <c r="H21985" s="199">
        <v>0.350820819114256</v>
      </c>
      <c r="I21985" s="199">
        <v>0.75329771824258396</v>
      </c>
    </row>
    <row r="21986" spans="1:9" x14ac:dyDescent="0.25">
      <c r="A21986" s="199">
        <v>21983</v>
      </c>
      <c r="B21986" s="199" t="s">
        <v>24403</v>
      </c>
      <c r="C21986" s="199" t="s">
        <v>24402</v>
      </c>
      <c r="D21986" s="199">
        <v>6.8774907027755399</v>
      </c>
      <c r="E21986" s="199">
        <v>-1.68278365493378</v>
      </c>
      <c r="F21986" s="199">
        <v>0.73410587455875298</v>
      </c>
      <c r="G21986" s="199">
        <v>-2.2922901358680101</v>
      </c>
      <c r="H21986" s="199">
        <v>2.18889066526297E-2</v>
      </c>
      <c r="I21986" s="199">
        <v>0.31151668366749002</v>
      </c>
    </row>
    <row r="21987" spans="1:9" x14ac:dyDescent="0.25">
      <c r="A21987" s="199">
        <v>21984</v>
      </c>
      <c r="B21987" s="199" t="s">
        <v>24401</v>
      </c>
      <c r="C21987" s="199" t="s">
        <v>24400</v>
      </c>
      <c r="D21987" s="199">
        <v>0.21476492157447999</v>
      </c>
      <c r="E21987" s="199">
        <v>-1.0286924412992899</v>
      </c>
      <c r="F21987" s="199">
        <v>1.28057599621004</v>
      </c>
      <c r="G21987" s="199">
        <v>-0.80330448512526997</v>
      </c>
      <c r="H21987" s="199">
        <v>0.42179876621949303</v>
      </c>
      <c r="I21987" s="199" t="s">
        <v>1469</v>
      </c>
    </row>
    <row r="21988" spans="1:9" x14ac:dyDescent="0.25">
      <c r="A21988" s="199">
        <v>21985</v>
      </c>
      <c r="B21988" s="199" t="s">
        <v>24399</v>
      </c>
      <c r="C21988" s="199" t="s">
        <v>24398</v>
      </c>
      <c r="D21988" s="199">
        <v>1.2196448529911701</v>
      </c>
      <c r="E21988" s="199">
        <v>0.645850150941495</v>
      </c>
      <c r="F21988" s="199">
        <v>0.91166395542750001</v>
      </c>
      <c r="G21988" s="199">
        <v>0.70843006032704303</v>
      </c>
      <c r="H21988" s="199">
        <v>0.47867823045400398</v>
      </c>
      <c r="I21988" s="199" t="s">
        <v>1469</v>
      </c>
    </row>
    <row r="21989" spans="1:9" x14ac:dyDescent="0.25">
      <c r="A21989" s="199">
        <v>21986</v>
      </c>
      <c r="B21989" s="199" t="s">
        <v>24397</v>
      </c>
      <c r="C21989" s="199" t="s">
        <v>24396</v>
      </c>
      <c r="D21989" s="199">
        <v>0.61517270972684501</v>
      </c>
      <c r="E21989" s="199">
        <v>-1.17383913702179</v>
      </c>
      <c r="F21989" s="199">
        <v>1.05725057253483</v>
      </c>
      <c r="G21989" s="199">
        <v>-1.11027524365149</v>
      </c>
      <c r="H21989" s="199">
        <v>0.26688043762119601</v>
      </c>
      <c r="I21989" s="199" t="s">
        <v>1469</v>
      </c>
    </row>
    <row r="21990" spans="1:9" x14ac:dyDescent="0.25">
      <c r="A21990" s="199">
        <v>21987</v>
      </c>
      <c r="B21990" s="199" t="s">
        <v>24395</v>
      </c>
      <c r="C21990" s="199" t="s">
        <v>24394</v>
      </c>
      <c r="D21990" s="199">
        <v>32.674077660702999</v>
      </c>
      <c r="E21990" s="199">
        <v>-0.25308236372522702</v>
      </c>
      <c r="F21990" s="199">
        <v>0.237533134118842</v>
      </c>
      <c r="G21990" s="199">
        <v>-1.0654613078047701</v>
      </c>
      <c r="H21990" s="199">
        <v>0.28666722596118999</v>
      </c>
      <c r="I21990" s="199">
        <v>0.70985855100045403</v>
      </c>
    </row>
    <row r="21991" spans="1:9" x14ac:dyDescent="0.25">
      <c r="A21991" s="199">
        <v>21988</v>
      </c>
      <c r="B21991" s="199" t="s">
        <v>24393</v>
      </c>
      <c r="C21991" s="199" t="s">
        <v>24392</v>
      </c>
      <c r="D21991" s="199">
        <v>0.92007744264620495</v>
      </c>
      <c r="E21991" s="199">
        <v>1.1127986404063099</v>
      </c>
      <c r="F21991" s="199">
        <v>0.900676095785511</v>
      </c>
      <c r="G21991" s="199">
        <v>1.2355147934017201</v>
      </c>
      <c r="H21991" s="199">
        <v>0.21663897424700501</v>
      </c>
      <c r="I21991" s="199" t="s">
        <v>1469</v>
      </c>
    </row>
    <row r="21992" spans="1:9" x14ac:dyDescent="0.25">
      <c r="A21992" s="199">
        <v>21989</v>
      </c>
      <c r="B21992" s="199" t="s">
        <v>24391</v>
      </c>
      <c r="C21992" s="199" t="s">
        <v>24390</v>
      </c>
      <c r="D21992" s="199">
        <v>7.7310357897074304</v>
      </c>
      <c r="E21992" s="199">
        <v>-0.75990959187118701</v>
      </c>
      <c r="F21992" s="199">
        <v>0.55602063627879605</v>
      </c>
      <c r="G21992" s="199">
        <v>-1.3666931446230699</v>
      </c>
      <c r="H21992" s="199">
        <v>0.17172150753694099</v>
      </c>
      <c r="I21992" s="199">
        <v>0.60879735496846599</v>
      </c>
    </row>
    <row r="21993" spans="1:9" x14ac:dyDescent="0.25">
      <c r="A21993" s="199">
        <v>21990</v>
      </c>
      <c r="B21993" s="199" t="s">
        <v>24389</v>
      </c>
      <c r="C21993" s="199" t="s">
        <v>24388</v>
      </c>
      <c r="D21993" s="199">
        <v>19.0293026875961</v>
      </c>
      <c r="E21993" s="199">
        <v>3.0780813304269499E-2</v>
      </c>
      <c r="F21993" s="199">
        <v>0.52792235115411901</v>
      </c>
      <c r="G21993" s="199">
        <v>5.8305569440236599E-2</v>
      </c>
      <c r="H21993" s="199">
        <v>0.95350523129264897</v>
      </c>
      <c r="I21993" s="199">
        <v>0.988575736651364</v>
      </c>
    </row>
    <row r="21994" spans="1:9" x14ac:dyDescent="0.25">
      <c r="A21994" s="199">
        <v>21991</v>
      </c>
      <c r="B21994" s="199" t="s">
        <v>24387</v>
      </c>
      <c r="C21994" s="199" t="s">
        <v>24386</v>
      </c>
      <c r="D21994" s="199">
        <v>18.601738179615001</v>
      </c>
      <c r="E21994" s="199">
        <v>0.13509785555272599</v>
      </c>
      <c r="F21994" s="199">
        <v>0.38178853889812397</v>
      </c>
      <c r="G21994" s="199">
        <v>0.35385518890281598</v>
      </c>
      <c r="H21994" s="199">
        <v>0.72344741103896104</v>
      </c>
      <c r="I21994" s="199">
        <v>0.91902447789135</v>
      </c>
    </row>
    <row r="21995" spans="1:9" x14ac:dyDescent="0.25">
      <c r="A21995" s="199">
        <v>21992</v>
      </c>
      <c r="B21995" s="199" t="s">
        <v>24385</v>
      </c>
      <c r="C21995" s="199" t="s">
        <v>24384</v>
      </c>
      <c r="D21995" s="199">
        <v>22.638080738136001</v>
      </c>
      <c r="E21995" s="199">
        <v>-1.45017766860394</v>
      </c>
      <c r="F21995" s="199">
        <v>0.54650702837032905</v>
      </c>
      <c r="G21995" s="199">
        <v>-2.65353891774885</v>
      </c>
      <c r="H21995" s="199">
        <v>7.9652584753800802E-3</v>
      </c>
      <c r="I21995" s="199">
        <v>0.23002193190405801</v>
      </c>
    </row>
    <row r="21996" spans="1:9" x14ac:dyDescent="0.25">
      <c r="A21996" s="199">
        <v>21993</v>
      </c>
      <c r="B21996" s="199" t="s">
        <v>24383</v>
      </c>
      <c r="C21996" s="199" t="s">
        <v>24382</v>
      </c>
      <c r="D21996" s="199">
        <v>0</v>
      </c>
      <c r="E21996" s="199">
        <v>0</v>
      </c>
      <c r="F21996" s="199">
        <v>0</v>
      </c>
      <c r="G21996" s="199">
        <v>0</v>
      </c>
      <c r="H21996" s="199">
        <v>1</v>
      </c>
      <c r="I21996" s="199" t="s">
        <v>1469</v>
      </c>
    </row>
    <row r="21997" spans="1:9" x14ac:dyDescent="0.25">
      <c r="A21997" s="199">
        <v>21994</v>
      </c>
      <c r="B21997" s="199" t="s">
        <v>24381</v>
      </c>
      <c r="C21997" s="199" t="s">
        <v>24380</v>
      </c>
      <c r="D21997" s="199">
        <v>33.422520639322101</v>
      </c>
      <c r="E21997" s="199">
        <v>9.0840397960932594E-3</v>
      </c>
      <c r="F21997" s="199">
        <v>0.25403538825399302</v>
      </c>
      <c r="G21997" s="199">
        <v>3.5758954130480101E-2</v>
      </c>
      <c r="H21997" s="199">
        <v>0.97147456197792903</v>
      </c>
      <c r="I21997" s="199">
        <v>0.99361966879998398</v>
      </c>
    </row>
    <row r="21998" spans="1:9" x14ac:dyDescent="0.25">
      <c r="A21998" s="199">
        <v>21995</v>
      </c>
      <c r="B21998" s="199" t="s">
        <v>24379</v>
      </c>
      <c r="C21998" s="199" t="s">
        <v>24378</v>
      </c>
      <c r="D21998" s="199">
        <v>0.622406228297953</v>
      </c>
      <c r="E21998" s="199">
        <v>-0.328964779787706</v>
      </c>
      <c r="F21998" s="199">
        <v>1.7260637858668799</v>
      </c>
      <c r="G21998" s="199">
        <v>-0.19058668774658799</v>
      </c>
      <c r="H21998" s="199">
        <v>0.84884942065467694</v>
      </c>
      <c r="I21998" s="199" t="s">
        <v>1469</v>
      </c>
    </row>
    <row r="21999" spans="1:9" x14ac:dyDescent="0.25">
      <c r="A21999" s="199">
        <v>21996</v>
      </c>
      <c r="B21999" s="199" t="s">
        <v>24377</v>
      </c>
      <c r="C21999" s="199" t="s">
        <v>24376</v>
      </c>
      <c r="D21999" s="199">
        <v>2.5168385981951702</v>
      </c>
      <c r="E21999" s="199">
        <v>-0.18390124970347799</v>
      </c>
      <c r="F21999" s="199">
        <v>0.67319433352659697</v>
      </c>
      <c r="G21999" s="199">
        <v>-0.27317706128049501</v>
      </c>
      <c r="H21999" s="199">
        <v>0.78471711204156203</v>
      </c>
      <c r="I21999" s="199">
        <v>0.93852039632003503</v>
      </c>
    </row>
    <row r="22000" spans="1:9" x14ac:dyDescent="0.25">
      <c r="A22000" s="199">
        <v>21997</v>
      </c>
      <c r="B22000" s="199" t="s">
        <v>24375</v>
      </c>
      <c r="C22000" s="199" t="s">
        <v>24374</v>
      </c>
      <c r="D22000" s="199">
        <v>204.41243657757701</v>
      </c>
      <c r="E22000" s="199">
        <v>-0.33774090973069298</v>
      </c>
      <c r="F22000" s="199">
        <v>0.246763784564454</v>
      </c>
      <c r="G22000" s="199">
        <v>-1.3686810255678901</v>
      </c>
      <c r="H22000" s="199">
        <v>0.17109900400143899</v>
      </c>
      <c r="I22000" s="199">
        <v>0.60823832178555204</v>
      </c>
    </row>
    <row r="22001" spans="1:9" x14ac:dyDescent="0.25">
      <c r="A22001" s="199">
        <v>21998</v>
      </c>
      <c r="B22001" s="199" t="s">
        <v>24373</v>
      </c>
      <c r="C22001" s="199" t="s">
        <v>24372</v>
      </c>
      <c r="D22001" s="199">
        <v>4.2054196764664402</v>
      </c>
      <c r="E22001" s="199">
        <v>-0.19740250087053299</v>
      </c>
      <c r="F22001" s="199">
        <v>0.54023700313443501</v>
      </c>
      <c r="G22001" s="199">
        <v>-0.36539981475761801</v>
      </c>
      <c r="H22001" s="199">
        <v>0.71481297950196399</v>
      </c>
      <c r="I22001" s="199">
        <v>0.91571458555836105</v>
      </c>
    </row>
    <row r="22002" spans="1:9" x14ac:dyDescent="0.25">
      <c r="A22002" s="199">
        <v>21999</v>
      </c>
      <c r="B22002" s="199" t="s">
        <v>24371</v>
      </c>
      <c r="C22002" s="199" t="s">
        <v>24370</v>
      </c>
      <c r="D22002" s="199">
        <v>342.81360491672802</v>
      </c>
      <c r="E22002" s="199">
        <v>-0.29457016745718201</v>
      </c>
      <c r="F22002" s="199">
        <v>0.18819876331462199</v>
      </c>
      <c r="G22002" s="199">
        <v>-1.56520777431855</v>
      </c>
      <c r="H22002" s="199">
        <v>0.11753419922750399</v>
      </c>
      <c r="I22002" s="199">
        <v>0.54244538252806596</v>
      </c>
    </row>
    <row r="22003" spans="1:9" x14ac:dyDescent="0.25">
      <c r="A22003" s="199">
        <v>22000</v>
      </c>
      <c r="B22003" s="199" t="s">
        <v>24369</v>
      </c>
      <c r="C22003" s="199" t="s">
        <v>24368</v>
      </c>
      <c r="D22003" s="199">
        <v>3.8448250761446601</v>
      </c>
      <c r="E22003" s="199">
        <v>0.23952015514491701</v>
      </c>
      <c r="F22003" s="199">
        <v>0.77588964997624499</v>
      </c>
      <c r="G22003" s="199">
        <v>0.30870389256030201</v>
      </c>
      <c r="H22003" s="199">
        <v>0.75754678253021701</v>
      </c>
      <c r="I22003" s="199">
        <v>0.93115995499856896</v>
      </c>
    </row>
    <row r="22004" spans="1:9" x14ac:dyDescent="0.25">
      <c r="A22004" s="199">
        <v>22001</v>
      </c>
      <c r="B22004" s="199" t="s">
        <v>24367</v>
      </c>
      <c r="C22004" s="199" t="s">
        <v>24366</v>
      </c>
      <c r="D22004" s="199">
        <v>149.58522238541801</v>
      </c>
      <c r="E22004" s="199">
        <v>-0.48215148555474302</v>
      </c>
      <c r="F22004" s="199">
        <v>0.22960369668786401</v>
      </c>
      <c r="G22004" s="199">
        <v>-2.0999291061511398</v>
      </c>
      <c r="H22004" s="199">
        <v>3.5735077922686098E-2</v>
      </c>
      <c r="I22004" s="199">
        <v>0.36875896501930899</v>
      </c>
    </row>
    <row r="22005" spans="1:9" x14ac:dyDescent="0.25">
      <c r="A22005" s="199">
        <v>22002</v>
      </c>
      <c r="B22005" s="199" t="s">
        <v>24365</v>
      </c>
      <c r="C22005" s="199" t="s">
        <v>24364</v>
      </c>
      <c r="D22005" s="199">
        <v>75.124807155957697</v>
      </c>
      <c r="E22005" s="199">
        <v>0.18375485600541</v>
      </c>
      <c r="F22005" s="199">
        <v>0.51514011840659002</v>
      </c>
      <c r="G22005" s="199">
        <v>0.356708494329256</v>
      </c>
      <c r="H22005" s="199">
        <v>0.72131004578994695</v>
      </c>
      <c r="I22005" s="199">
        <v>0.91853448059271403</v>
      </c>
    </row>
    <row r="22006" spans="1:9" x14ac:dyDescent="0.25">
      <c r="A22006" s="199">
        <v>22003</v>
      </c>
      <c r="B22006" s="199" t="s">
        <v>24363</v>
      </c>
      <c r="C22006" s="199" t="s">
        <v>24362</v>
      </c>
      <c r="D22006" s="199">
        <v>413.509874392173</v>
      </c>
      <c r="E22006" s="199">
        <v>-2.88850906468756E-2</v>
      </c>
      <c r="F22006" s="199">
        <v>0.16682289182519899</v>
      </c>
      <c r="G22006" s="199">
        <v>-0.17314824321078201</v>
      </c>
      <c r="H22006" s="199">
        <v>0.86253490498574104</v>
      </c>
      <c r="I22006" s="199">
        <v>0.96389140974221399</v>
      </c>
    </row>
    <row r="22007" spans="1:9" x14ac:dyDescent="0.25">
      <c r="A22007" s="199">
        <v>22004</v>
      </c>
      <c r="B22007" s="199" t="s">
        <v>24361</v>
      </c>
      <c r="C22007" s="199" t="s">
        <v>24360</v>
      </c>
      <c r="D22007" s="199">
        <v>2.93020222809974</v>
      </c>
      <c r="E22007" s="199">
        <v>0.151573017885195</v>
      </c>
      <c r="F22007" s="199">
        <v>0.40209228095358701</v>
      </c>
      <c r="G22007" s="199">
        <v>0.37696077508807202</v>
      </c>
      <c r="H22007" s="199">
        <v>0.70620275516641795</v>
      </c>
      <c r="I22007" s="199">
        <v>0.91220291729536296</v>
      </c>
    </row>
    <row r="22008" spans="1:9" x14ac:dyDescent="0.25">
      <c r="A22008" s="199">
        <v>22005</v>
      </c>
      <c r="B22008" s="199" t="s">
        <v>24359</v>
      </c>
      <c r="C22008" s="199" t="s">
        <v>24358</v>
      </c>
      <c r="D22008" s="199">
        <v>0.20971562007146199</v>
      </c>
      <c r="E22008" s="199">
        <v>-6.9348645711941895E-2</v>
      </c>
      <c r="F22008" s="199">
        <v>1.23405020090175</v>
      </c>
      <c r="G22008" s="199">
        <v>-5.6195968090493702E-2</v>
      </c>
      <c r="H22008" s="199">
        <v>0.95518569308683199</v>
      </c>
      <c r="I22008" s="199" t="s">
        <v>1469</v>
      </c>
    </row>
    <row r="22009" spans="1:9" x14ac:dyDescent="0.25">
      <c r="A22009" s="199">
        <v>22006</v>
      </c>
      <c r="B22009" s="199" t="s">
        <v>24357</v>
      </c>
      <c r="C22009" s="199" t="s">
        <v>24356</v>
      </c>
      <c r="D22009" s="199">
        <v>5.9423730133453301</v>
      </c>
      <c r="E22009" s="199">
        <v>0.37241817551503098</v>
      </c>
      <c r="F22009" s="199">
        <v>0.443023277548865</v>
      </c>
      <c r="G22009" s="199">
        <v>0.84062891136449003</v>
      </c>
      <c r="H22009" s="199">
        <v>0.40055585685330097</v>
      </c>
      <c r="I22009" s="199">
        <v>0.78179147586657105</v>
      </c>
    </row>
    <row r="22010" spans="1:9" x14ac:dyDescent="0.25">
      <c r="A22010" s="199">
        <v>22007</v>
      </c>
      <c r="B22010" s="199" t="s">
        <v>24355</v>
      </c>
      <c r="C22010" s="199" t="s">
        <v>24354</v>
      </c>
      <c r="D22010" s="199">
        <v>4.2779310544844096</v>
      </c>
      <c r="E22010" s="199">
        <v>1.0027391151040499</v>
      </c>
      <c r="F22010" s="199">
        <v>0.55052564047101604</v>
      </c>
      <c r="G22010" s="199">
        <v>1.82142127702922</v>
      </c>
      <c r="H22010" s="199">
        <v>6.8542843288689495E-2</v>
      </c>
      <c r="I22010" s="199">
        <v>0.45342888859179198</v>
      </c>
    </row>
    <row r="22011" spans="1:9" x14ac:dyDescent="0.25">
      <c r="A22011" s="199">
        <v>22008</v>
      </c>
      <c r="B22011" s="199" t="s">
        <v>24353</v>
      </c>
      <c r="C22011" s="199" t="s">
        <v>24352</v>
      </c>
      <c r="D22011" s="199">
        <v>6.8905067647571903</v>
      </c>
      <c r="E22011" s="199">
        <v>0.35063738048986698</v>
      </c>
      <c r="F22011" s="199">
        <v>0.41212919627232603</v>
      </c>
      <c r="G22011" s="199">
        <v>0.85079480818479503</v>
      </c>
      <c r="H22011" s="199">
        <v>0.394883346200118</v>
      </c>
      <c r="I22011" s="199">
        <v>0.77949674470350405</v>
      </c>
    </row>
    <row r="22012" spans="1:9" x14ac:dyDescent="0.25">
      <c r="A22012" s="199">
        <v>22009</v>
      </c>
      <c r="B22012" s="199" t="s">
        <v>24351</v>
      </c>
      <c r="C22012" s="199" t="s">
        <v>24350</v>
      </c>
      <c r="D22012" s="199">
        <v>1.16316228004426</v>
      </c>
      <c r="E22012" s="199">
        <v>0.806955391451747</v>
      </c>
      <c r="F22012" s="199">
        <v>1.0122068033409799</v>
      </c>
      <c r="G22012" s="199">
        <v>0.79722383685649501</v>
      </c>
      <c r="H22012" s="199">
        <v>0.42532104458501002</v>
      </c>
      <c r="I22012" s="199" t="s">
        <v>1469</v>
      </c>
    </row>
    <row r="22013" spans="1:9" x14ac:dyDescent="0.25">
      <c r="A22013" s="199">
        <v>22010</v>
      </c>
      <c r="B22013" s="199" t="s">
        <v>24349</v>
      </c>
      <c r="C22013" s="199" t="s">
        <v>24348</v>
      </c>
      <c r="D22013" s="199">
        <v>1.49523595830983</v>
      </c>
      <c r="E22013" s="199">
        <v>-1.6714581621879701</v>
      </c>
      <c r="F22013" s="199">
        <v>1.20983290714167</v>
      </c>
      <c r="G22013" s="199">
        <v>-1.3815611662745499</v>
      </c>
      <c r="H22013" s="199">
        <v>0.167106484695032</v>
      </c>
      <c r="I22013" s="199" t="s">
        <v>1469</v>
      </c>
    </row>
    <row r="22014" spans="1:9" x14ac:dyDescent="0.25">
      <c r="A22014" s="199">
        <v>22011</v>
      </c>
      <c r="B22014" s="199" t="s">
        <v>24347</v>
      </c>
      <c r="C22014" s="199" t="s">
        <v>24346</v>
      </c>
      <c r="D22014" s="199">
        <v>5.0255495024144503</v>
      </c>
      <c r="E22014" s="199">
        <v>1.14605289473356</v>
      </c>
      <c r="F22014" s="199">
        <v>0.70782041342075896</v>
      </c>
      <c r="G22014" s="199">
        <v>1.61912947550482</v>
      </c>
      <c r="H22014" s="199">
        <v>0.105419408043311</v>
      </c>
      <c r="I22014" s="199">
        <v>0.52116850320976105</v>
      </c>
    </row>
    <row r="22015" spans="1:9" x14ac:dyDescent="0.25">
      <c r="A22015" s="199">
        <v>22012</v>
      </c>
      <c r="B22015" s="199" t="s">
        <v>24345</v>
      </c>
      <c r="C22015" s="199" t="s">
        <v>24344</v>
      </c>
      <c r="D22015" s="199">
        <v>2.33947060342659</v>
      </c>
      <c r="E22015" s="199">
        <v>-5.16366261737966E-2</v>
      </c>
      <c r="F22015" s="199">
        <v>0.86652629479186305</v>
      </c>
      <c r="G22015" s="199">
        <v>-5.9590374215013897E-2</v>
      </c>
      <c r="H22015" s="199">
        <v>0.95248188500920195</v>
      </c>
      <c r="I22015" s="199">
        <v>0.98847166068669201</v>
      </c>
    </row>
    <row r="22016" spans="1:9" x14ac:dyDescent="0.25">
      <c r="A22016" s="199">
        <v>22013</v>
      </c>
      <c r="B22016" s="199" t="s">
        <v>24343</v>
      </c>
      <c r="C22016" s="199" t="s">
        <v>24342</v>
      </c>
      <c r="D22016" s="199">
        <v>31.294693037922301</v>
      </c>
      <c r="E22016" s="199">
        <v>-0.70397675685055805</v>
      </c>
      <c r="F22016" s="199">
        <v>0.63499309834260698</v>
      </c>
      <c r="G22016" s="199">
        <v>-1.10863686343679</v>
      </c>
      <c r="H22016" s="199">
        <v>0.26758686871428999</v>
      </c>
      <c r="I22016" s="199">
        <v>0.695808423819682</v>
      </c>
    </row>
    <row r="22017" spans="1:9" x14ac:dyDescent="0.25">
      <c r="A22017" s="199">
        <v>22014</v>
      </c>
      <c r="B22017" s="199" t="s">
        <v>24341</v>
      </c>
      <c r="C22017" s="199" t="s">
        <v>24340</v>
      </c>
      <c r="D22017" s="199">
        <v>102.69432606935101</v>
      </c>
      <c r="E22017" s="199">
        <v>-0.38444759687860203</v>
      </c>
      <c r="F22017" s="199">
        <v>0.41570382708521503</v>
      </c>
      <c r="G22017" s="199">
        <v>-0.92481130032943804</v>
      </c>
      <c r="H22017" s="199">
        <v>0.35506407150275798</v>
      </c>
      <c r="I22017" s="199">
        <v>0.75589910758741297</v>
      </c>
    </row>
    <row r="22018" spans="1:9" x14ac:dyDescent="0.25">
      <c r="A22018" s="199">
        <v>22015</v>
      </c>
      <c r="B22018" s="199" t="s">
        <v>24339</v>
      </c>
      <c r="C22018" s="199" t="s">
        <v>24338</v>
      </c>
      <c r="D22018" s="199">
        <v>0.204174814857502</v>
      </c>
      <c r="E22018" s="199">
        <v>-0.16288890079386201</v>
      </c>
      <c r="F22018" s="199">
        <v>2.3336404560095398</v>
      </c>
      <c r="G22018" s="199">
        <v>-6.9800341511219E-2</v>
      </c>
      <c r="H22018" s="199">
        <v>0.94435257535592099</v>
      </c>
      <c r="I22018" s="199" t="s">
        <v>1469</v>
      </c>
    </row>
    <row r="22019" spans="1:9" x14ac:dyDescent="0.25">
      <c r="A22019" s="199">
        <v>22016</v>
      </c>
      <c r="B22019" s="199" t="s">
        <v>24337</v>
      </c>
      <c r="C22019" s="199" t="s">
        <v>24336</v>
      </c>
      <c r="D22019" s="199">
        <v>0.12941519538461599</v>
      </c>
      <c r="E22019" s="199">
        <v>0.25017525239662902</v>
      </c>
      <c r="F22019" s="199">
        <v>2.9813205563385101</v>
      </c>
      <c r="G22019" s="199">
        <v>8.3914241246127494E-2</v>
      </c>
      <c r="H22019" s="199">
        <v>0.93312461662087698</v>
      </c>
      <c r="I22019" s="199" t="s">
        <v>1469</v>
      </c>
    </row>
    <row r="22020" spans="1:9" x14ac:dyDescent="0.25">
      <c r="A22020" s="199">
        <v>22017</v>
      </c>
      <c r="B22020" s="199" t="s">
        <v>24335</v>
      </c>
      <c r="C22020" s="199" t="s">
        <v>24334</v>
      </c>
      <c r="D22020" s="199">
        <v>0.52758761103304297</v>
      </c>
      <c r="E22020" s="199">
        <v>-0.10613151533151</v>
      </c>
      <c r="F22020" s="199">
        <v>1.37494606094961</v>
      </c>
      <c r="G22020" s="199">
        <v>-7.7189584628658395E-2</v>
      </c>
      <c r="H22020" s="199">
        <v>0.93847272718860497</v>
      </c>
      <c r="I22020" s="199" t="s">
        <v>1469</v>
      </c>
    </row>
    <row r="22021" spans="1:9" x14ac:dyDescent="0.25">
      <c r="A22021" s="199">
        <v>22018</v>
      </c>
      <c r="B22021" s="199" t="s">
        <v>24333</v>
      </c>
      <c r="C22021" s="199" t="s">
        <v>24332</v>
      </c>
      <c r="D22021" s="199">
        <v>24.8227302693867</v>
      </c>
      <c r="E22021" s="199">
        <v>-3.44413206428218E-2</v>
      </c>
      <c r="F22021" s="199">
        <v>0.47721744878523598</v>
      </c>
      <c r="G22021" s="199">
        <v>-7.2171126035925001E-2</v>
      </c>
      <c r="H22021" s="199">
        <v>0.94246572332071399</v>
      </c>
      <c r="I22021" s="199">
        <v>0.98528390348356998</v>
      </c>
    </row>
    <row r="22022" spans="1:9" x14ac:dyDescent="0.25">
      <c r="A22022" s="199">
        <v>22019</v>
      </c>
      <c r="B22022" s="199" t="s">
        <v>24331</v>
      </c>
      <c r="C22022" s="199" t="s">
        <v>24330</v>
      </c>
      <c r="D22022" s="199">
        <v>3.0593226961843798</v>
      </c>
      <c r="E22022" s="199">
        <v>-0.60145993695917299</v>
      </c>
      <c r="F22022" s="199">
        <v>0.47756014174260403</v>
      </c>
      <c r="G22022" s="199">
        <v>-1.25944333370131</v>
      </c>
      <c r="H22022" s="199">
        <v>0.20787024576944799</v>
      </c>
      <c r="I22022" s="199">
        <v>0.64512892600675098</v>
      </c>
    </row>
    <row r="22023" spans="1:9" x14ac:dyDescent="0.25">
      <c r="A22023" s="199">
        <v>22020</v>
      </c>
      <c r="B22023" s="199" t="s">
        <v>24329</v>
      </c>
      <c r="C22023" s="199" t="s">
        <v>24328</v>
      </c>
      <c r="D22023" s="199">
        <v>0.95811540387627903</v>
      </c>
      <c r="E22023" s="199">
        <v>2.3905492051831301</v>
      </c>
      <c r="F22023" s="199">
        <v>1.61228593105937</v>
      </c>
      <c r="G22023" s="199">
        <v>1.4827079732764199</v>
      </c>
      <c r="H22023" s="199">
        <v>0.13815201531562701</v>
      </c>
      <c r="I22023" s="199" t="s">
        <v>1469</v>
      </c>
    </row>
    <row r="22024" spans="1:9" x14ac:dyDescent="0.25">
      <c r="A22024" s="199">
        <v>22021</v>
      </c>
      <c r="B22024" s="199" t="s">
        <v>24327</v>
      </c>
      <c r="C22024" s="199" t="s">
        <v>24326</v>
      </c>
      <c r="D22024" s="199">
        <v>0.233309661054034</v>
      </c>
      <c r="E22024" s="199">
        <v>-0.13013231292671401</v>
      </c>
      <c r="F22024" s="199">
        <v>1.4238153536290901</v>
      </c>
      <c r="G22024" s="199">
        <v>-9.1396902410854006E-2</v>
      </c>
      <c r="H22024" s="199">
        <v>0.92717722296761496</v>
      </c>
      <c r="I22024" s="199" t="s">
        <v>1469</v>
      </c>
    </row>
    <row r="22025" spans="1:9" x14ac:dyDescent="0.25">
      <c r="A22025" s="199">
        <v>22022</v>
      </c>
      <c r="B22025" s="199" t="s">
        <v>24325</v>
      </c>
      <c r="C22025" s="199" t="s">
        <v>24324</v>
      </c>
      <c r="D22025" s="199">
        <v>51.270657631272101</v>
      </c>
      <c r="E22025" s="199">
        <v>0.24804522295008899</v>
      </c>
      <c r="F22025" s="199">
        <v>0.25188358959778201</v>
      </c>
      <c r="G22025" s="199">
        <v>0.98476134688320605</v>
      </c>
      <c r="H22025" s="199">
        <v>0.32474131115893901</v>
      </c>
      <c r="I22025" s="199">
        <v>0.73642483725852004</v>
      </c>
    </row>
    <row r="22026" spans="1:9" x14ac:dyDescent="0.25">
      <c r="A22026" s="199">
        <v>22023</v>
      </c>
      <c r="B22026" s="199" t="s">
        <v>24323</v>
      </c>
      <c r="C22026" s="199" t="s">
        <v>24322</v>
      </c>
      <c r="D22026" s="199">
        <v>7.5379164265458196E-2</v>
      </c>
      <c r="E22026" s="199">
        <v>4.4048632249022203E-2</v>
      </c>
      <c r="F22026" s="199">
        <v>2.9813835330535601</v>
      </c>
      <c r="G22026" s="199">
        <v>1.47745607905425E-2</v>
      </c>
      <c r="H22026" s="199">
        <v>0.98821203491533605</v>
      </c>
      <c r="I22026" s="199" t="s">
        <v>1469</v>
      </c>
    </row>
    <row r="22027" spans="1:9" x14ac:dyDescent="0.25">
      <c r="A22027" s="199">
        <v>22024</v>
      </c>
      <c r="B22027" s="199" t="s">
        <v>24321</v>
      </c>
      <c r="C22027" s="199" t="s">
        <v>24320</v>
      </c>
      <c r="D22027" s="199">
        <v>0.15616418235492299</v>
      </c>
      <c r="E22027" s="199">
        <v>1.4183715539845499E-2</v>
      </c>
      <c r="F22027" s="199">
        <v>2.3967734234990199</v>
      </c>
      <c r="G22027" s="199">
        <v>5.9178374562994102E-3</v>
      </c>
      <c r="H22027" s="199">
        <v>0.99527827642004996</v>
      </c>
      <c r="I22027" s="199" t="s">
        <v>1469</v>
      </c>
    </row>
    <row r="22028" spans="1:9" x14ac:dyDescent="0.25">
      <c r="A22028" s="199">
        <v>22025</v>
      </c>
      <c r="B22028" s="199" t="s">
        <v>24319</v>
      </c>
      <c r="C22028" s="199" t="s">
        <v>24318</v>
      </c>
      <c r="D22028" s="199">
        <v>0.82293432381811904</v>
      </c>
      <c r="E22028" s="199">
        <v>-0.93018109216462397</v>
      </c>
      <c r="F22028" s="199">
        <v>0.87651807037708196</v>
      </c>
      <c r="G22028" s="199">
        <v>-1.06122294976127</v>
      </c>
      <c r="H22028" s="199">
        <v>0.28858859206244603</v>
      </c>
      <c r="I22028" s="199" t="s">
        <v>1469</v>
      </c>
    </row>
    <row r="22029" spans="1:9" x14ac:dyDescent="0.25">
      <c r="A22029" s="199">
        <v>22026</v>
      </c>
      <c r="B22029" s="199" t="s">
        <v>24317</v>
      </c>
      <c r="C22029" s="199" t="s">
        <v>24316</v>
      </c>
      <c r="D22029" s="199">
        <v>9.2824294082360694</v>
      </c>
      <c r="E22029" s="199">
        <v>-0.18845533215746199</v>
      </c>
      <c r="F22029" s="199">
        <v>0.35486867797466798</v>
      </c>
      <c r="G22029" s="199">
        <v>-0.531056539655819</v>
      </c>
      <c r="H22029" s="199">
        <v>0.59537959959547904</v>
      </c>
      <c r="I22029" s="199">
        <v>0.87022680996844903</v>
      </c>
    </row>
    <row r="22030" spans="1:9" x14ac:dyDescent="0.25">
      <c r="A22030" s="199">
        <v>22027</v>
      </c>
      <c r="B22030" s="199" t="s">
        <v>24315</v>
      </c>
      <c r="C22030" s="199" t="s">
        <v>24314</v>
      </c>
      <c r="D22030" s="199">
        <v>1.71124448577694</v>
      </c>
      <c r="E22030" s="199">
        <v>0.58653456750961497</v>
      </c>
      <c r="F22030" s="199">
        <v>0.71932079861026099</v>
      </c>
      <c r="G22030" s="199">
        <v>0.81540053984648897</v>
      </c>
      <c r="H22030" s="199">
        <v>0.41484307543115601</v>
      </c>
      <c r="I22030" s="199" t="s">
        <v>1469</v>
      </c>
    </row>
    <row r="22031" spans="1:9" x14ac:dyDescent="0.25">
      <c r="A22031" s="199">
        <v>22028</v>
      </c>
      <c r="B22031" s="199" t="s">
        <v>24313</v>
      </c>
      <c r="C22031" s="199" t="s">
        <v>24312</v>
      </c>
      <c r="D22031" s="199">
        <v>0.52202167833865498</v>
      </c>
      <c r="E22031" s="199">
        <v>-1.3900132213454599</v>
      </c>
      <c r="F22031" s="199">
        <v>1.4383125600158899</v>
      </c>
      <c r="G22031" s="199">
        <v>-0.96641944177286898</v>
      </c>
      <c r="H22031" s="199">
        <v>0.33383433947948798</v>
      </c>
      <c r="I22031" s="199" t="s">
        <v>1469</v>
      </c>
    </row>
    <row r="22032" spans="1:9" x14ac:dyDescent="0.25">
      <c r="A22032" s="199">
        <v>22029</v>
      </c>
      <c r="B22032" s="199" t="s">
        <v>24311</v>
      </c>
      <c r="C22032" s="199" t="s">
        <v>24310</v>
      </c>
      <c r="D22032" s="199">
        <v>1.53773334384566</v>
      </c>
      <c r="E22032" s="199">
        <v>-0.53682857450377097</v>
      </c>
      <c r="F22032" s="199">
        <v>0.60227792874299901</v>
      </c>
      <c r="G22032" s="199">
        <v>-0.89133031260862206</v>
      </c>
      <c r="H22032" s="199">
        <v>0.37275199124085601</v>
      </c>
      <c r="I22032" s="199" t="s">
        <v>1469</v>
      </c>
    </row>
    <row r="22033" spans="1:9" x14ac:dyDescent="0.25">
      <c r="A22033" s="199">
        <v>22030</v>
      </c>
      <c r="B22033" s="199" t="s">
        <v>24309</v>
      </c>
      <c r="C22033" s="199" t="s">
        <v>24308</v>
      </c>
      <c r="D22033" s="199">
        <v>1.3185625175978199</v>
      </c>
      <c r="E22033" s="199">
        <v>-0.24578630337128801</v>
      </c>
      <c r="F22033" s="199">
        <v>0.58645824023177595</v>
      </c>
      <c r="G22033" s="199">
        <v>-0.41910282183800501</v>
      </c>
      <c r="H22033" s="199">
        <v>0.67514098849496096</v>
      </c>
      <c r="I22033" s="199" t="s">
        <v>1469</v>
      </c>
    </row>
    <row r="22034" spans="1:9" x14ac:dyDescent="0.25">
      <c r="A22034" s="199">
        <v>22031</v>
      </c>
      <c r="B22034" s="199" t="s">
        <v>24307</v>
      </c>
      <c r="C22034" s="199" t="s">
        <v>24306</v>
      </c>
      <c r="D22034" s="199">
        <v>18.381367071121499</v>
      </c>
      <c r="E22034" s="199">
        <v>1.0753288245085699</v>
      </c>
      <c r="F22034" s="199">
        <v>0.89775418151978303</v>
      </c>
      <c r="G22034" s="199">
        <v>1.19779873671897</v>
      </c>
      <c r="H22034" s="199">
        <v>0.23099537913975901</v>
      </c>
      <c r="I22034" s="199">
        <v>0.66641136794014499</v>
      </c>
    </row>
    <row r="22035" spans="1:9" x14ac:dyDescent="0.25">
      <c r="A22035" s="199">
        <v>22032</v>
      </c>
      <c r="B22035" s="199" t="s">
        <v>24305</v>
      </c>
      <c r="C22035" s="199" t="s">
        <v>24304</v>
      </c>
      <c r="D22035" s="199">
        <v>0.42121230796455</v>
      </c>
      <c r="E22035" s="199">
        <v>2.2072297736273998</v>
      </c>
      <c r="F22035" s="199">
        <v>2.9615272584921901</v>
      </c>
      <c r="G22035" s="199">
        <v>0.74530118448113403</v>
      </c>
      <c r="H22035" s="199">
        <v>0.45608966523443001</v>
      </c>
      <c r="I22035" s="199" t="s">
        <v>1469</v>
      </c>
    </row>
    <row r="22036" spans="1:9" x14ac:dyDescent="0.25">
      <c r="A22036" s="199">
        <v>22033</v>
      </c>
      <c r="B22036" s="199" t="s">
        <v>24303</v>
      </c>
      <c r="C22036" s="199" t="s">
        <v>24302</v>
      </c>
      <c r="D22036" s="199">
        <v>0.83964828796667401</v>
      </c>
      <c r="E22036" s="199">
        <v>0.95101777709586999</v>
      </c>
      <c r="F22036" s="199">
        <v>0.87698785482043096</v>
      </c>
      <c r="G22036" s="199">
        <v>1.0844138511936401</v>
      </c>
      <c r="H22036" s="199">
        <v>0.27818134505327202</v>
      </c>
      <c r="I22036" s="199" t="s">
        <v>1469</v>
      </c>
    </row>
    <row r="22037" spans="1:9" x14ac:dyDescent="0.25">
      <c r="A22037" s="199">
        <v>22034</v>
      </c>
      <c r="B22037" s="199" t="s">
        <v>24301</v>
      </c>
      <c r="C22037" s="199" t="s">
        <v>24300</v>
      </c>
      <c r="D22037" s="199">
        <v>2196.64425130474</v>
      </c>
      <c r="E22037" s="199">
        <v>-0.44915543021036702</v>
      </c>
      <c r="F22037" s="199">
        <v>0.27189647313103099</v>
      </c>
      <c r="G22037" s="199">
        <v>-1.6519354776401001</v>
      </c>
      <c r="H22037" s="199">
        <v>9.8547704793504706E-2</v>
      </c>
      <c r="I22037" s="199">
        <v>0.51097445438725597</v>
      </c>
    </row>
    <row r="22038" spans="1:9" x14ac:dyDescent="0.25">
      <c r="A22038" s="199">
        <v>22035</v>
      </c>
      <c r="B22038" s="199" t="s">
        <v>24299</v>
      </c>
      <c r="C22038" s="199" t="s">
        <v>24298</v>
      </c>
      <c r="D22038" s="199">
        <v>369.61568594108297</v>
      </c>
      <c r="E22038" s="199">
        <v>-0.105605964703831</v>
      </c>
      <c r="F22038" s="199">
        <v>0.19789595235124399</v>
      </c>
      <c r="G22038" s="199">
        <v>-0.53364388431953103</v>
      </c>
      <c r="H22038" s="199">
        <v>0.59358794025408701</v>
      </c>
      <c r="I22038" s="199">
        <v>0.86952897674242402</v>
      </c>
    </row>
    <row r="22039" spans="1:9" x14ac:dyDescent="0.25">
      <c r="A22039" s="199">
        <v>22036</v>
      </c>
      <c r="B22039" s="199" t="s">
        <v>24297</v>
      </c>
      <c r="C22039" s="199" t="s">
        <v>24296</v>
      </c>
      <c r="D22039" s="199">
        <v>4.5454700129527597</v>
      </c>
      <c r="E22039" s="199">
        <v>0.79675740062674205</v>
      </c>
      <c r="F22039" s="199">
        <v>0.68947266073237301</v>
      </c>
      <c r="G22039" s="199">
        <v>1.1556040522047799</v>
      </c>
      <c r="H22039" s="199">
        <v>0.24784314978171099</v>
      </c>
      <c r="I22039" s="199">
        <v>0.68078469330511604</v>
      </c>
    </row>
    <row r="22040" spans="1:9" x14ac:dyDescent="0.25">
      <c r="A22040" s="199">
        <v>22037</v>
      </c>
      <c r="B22040" s="199" t="s">
        <v>24295</v>
      </c>
      <c r="C22040" s="199" t="s">
        <v>24294</v>
      </c>
      <c r="D22040" s="199">
        <v>0.124085946577499</v>
      </c>
      <c r="E22040" s="199">
        <v>0.33926065801972</v>
      </c>
      <c r="F22040" s="199">
        <v>2.9783747750240801</v>
      </c>
      <c r="G22040" s="199">
        <v>0.113907981246913</v>
      </c>
      <c r="H22040" s="199">
        <v>0.90931073863078105</v>
      </c>
      <c r="I22040" s="199" t="s">
        <v>1469</v>
      </c>
    </row>
    <row r="22041" spans="1:9" x14ac:dyDescent="0.25">
      <c r="A22041" s="199">
        <v>22038</v>
      </c>
      <c r="B22041" s="199" t="s">
        <v>24293</v>
      </c>
      <c r="C22041" s="199" t="s">
        <v>24292</v>
      </c>
      <c r="D22041" s="199">
        <v>0.23407729537298599</v>
      </c>
      <c r="E22041" s="199">
        <v>0.20580036628661999</v>
      </c>
      <c r="F22041" s="199">
        <v>1.26507151083467</v>
      </c>
      <c r="G22041" s="199">
        <v>0.16267884030590299</v>
      </c>
      <c r="H22041" s="199">
        <v>0.87077130802680702</v>
      </c>
      <c r="I22041" s="199" t="s">
        <v>1469</v>
      </c>
    </row>
    <row r="22042" spans="1:9" x14ac:dyDescent="0.25">
      <c r="A22042" s="199">
        <v>22039</v>
      </c>
      <c r="B22042" s="199" t="s">
        <v>24291</v>
      </c>
      <c r="C22042" s="199" t="s">
        <v>24290</v>
      </c>
      <c r="D22042" s="199">
        <v>35.687232280326299</v>
      </c>
      <c r="E22042" s="199">
        <v>-0.13210557087525501</v>
      </c>
      <c r="F22042" s="199">
        <v>0.417844766729982</v>
      </c>
      <c r="G22042" s="199">
        <v>-0.31615944818240099</v>
      </c>
      <c r="H22042" s="199">
        <v>0.75188148587958503</v>
      </c>
      <c r="I22042" s="199">
        <v>0.92914285880659897</v>
      </c>
    </row>
    <row r="22043" spans="1:9" x14ac:dyDescent="0.25">
      <c r="A22043" s="199">
        <v>22040</v>
      </c>
      <c r="B22043" s="199" t="s">
        <v>24289</v>
      </c>
      <c r="C22043" s="199" t="s">
        <v>24288</v>
      </c>
      <c r="D22043" s="199">
        <v>2.2610025916219398</v>
      </c>
      <c r="E22043" s="199">
        <v>0.37981555999016597</v>
      </c>
      <c r="F22043" s="199">
        <v>0.54249984370879401</v>
      </c>
      <c r="G22043" s="199">
        <v>0.70012104960908705</v>
      </c>
      <c r="H22043" s="199">
        <v>0.48385171121592202</v>
      </c>
      <c r="I22043" s="199" t="s">
        <v>1469</v>
      </c>
    </row>
    <row r="22044" spans="1:9" x14ac:dyDescent="0.25">
      <c r="A22044" s="199">
        <v>22041</v>
      </c>
      <c r="B22044" s="199" t="s">
        <v>24287</v>
      </c>
      <c r="C22044" s="199" t="s">
        <v>24286</v>
      </c>
      <c r="D22044" s="199">
        <v>0.33789882356881301</v>
      </c>
      <c r="E22044" s="199">
        <v>-0.92698441214058702</v>
      </c>
      <c r="F22044" s="199">
        <v>1.2093046439603301</v>
      </c>
      <c r="G22044" s="199">
        <v>-0.766543332790669</v>
      </c>
      <c r="H22044" s="199">
        <v>0.44335307852960398</v>
      </c>
      <c r="I22044" s="199" t="s">
        <v>1469</v>
      </c>
    </row>
    <row r="22045" spans="1:9" x14ac:dyDescent="0.25">
      <c r="A22045" s="199">
        <v>22042</v>
      </c>
      <c r="B22045" s="199" t="s">
        <v>24285</v>
      </c>
      <c r="C22045" s="199" t="s">
        <v>24284</v>
      </c>
      <c r="D22045" s="199">
        <v>1.3911139798599701</v>
      </c>
      <c r="E22045" s="199">
        <v>-1.35060734628426</v>
      </c>
      <c r="F22045" s="199">
        <v>1.7447576297613701</v>
      </c>
      <c r="G22045" s="199">
        <v>-0.774094535106851</v>
      </c>
      <c r="H22045" s="199">
        <v>0.43887488896786198</v>
      </c>
      <c r="I22045" s="199" t="s">
        <v>1469</v>
      </c>
    </row>
    <row r="22046" spans="1:9" x14ac:dyDescent="0.25">
      <c r="A22046" s="199">
        <v>22043</v>
      </c>
      <c r="B22046" s="199" t="s">
        <v>24283</v>
      </c>
      <c r="C22046" s="199" t="s">
        <v>24282</v>
      </c>
      <c r="D22046" s="199">
        <v>0.66350916898952905</v>
      </c>
      <c r="E22046" s="199">
        <v>1.81241328440724</v>
      </c>
      <c r="F22046" s="199">
        <v>2.5849661385288001</v>
      </c>
      <c r="G22046" s="199">
        <v>0.70113618023590296</v>
      </c>
      <c r="H22046" s="199">
        <v>0.483218033191809</v>
      </c>
      <c r="I22046" s="199" t="s">
        <v>1469</v>
      </c>
    </row>
    <row r="22047" spans="1:9" x14ac:dyDescent="0.25">
      <c r="A22047" s="199">
        <v>22044</v>
      </c>
      <c r="B22047" s="199" t="s">
        <v>24281</v>
      </c>
      <c r="C22047" s="199" t="s">
        <v>24280</v>
      </c>
      <c r="D22047" s="199">
        <v>10.118074197680601</v>
      </c>
      <c r="E22047" s="199">
        <v>-0.71561621705667</v>
      </c>
      <c r="F22047" s="199">
        <v>0.52072265050168398</v>
      </c>
      <c r="G22047" s="199">
        <v>-1.37427518539326</v>
      </c>
      <c r="H22047" s="199">
        <v>0.16935626700404999</v>
      </c>
      <c r="I22047" s="199">
        <v>0.60609927781294703</v>
      </c>
    </row>
    <row r="22048" spans="1:9" x14ac:dyDescent="0.25">
      <c r="A22048" s="199">
        <v>22045</v>
      </c>
      <c r="B22048" s="199" t="s">
        <v>24279</v>
      </c>
      <c r="C22048" s="199" t="s">
        <v>24278</v>
      </c>
      <c r="D22048" s="199">
        <v>0.34015067513550501</v>
      </c>
      <c r="E22048" s="199">
        <v>-0.49444418874103802</v>
      </c>
      <c r="F22048" s="199">
        <v>1.2172905077284499</v>
      </c>
      <c r="G22048" s="199">
        <v>-0.406184214533725</v>
      </c>
      <c r="H22048" s="199">
        <v>0.68460725173269299</v>
      </c>
      <c r="I22048" s="199" t="s">
        <v>1469</v>
      </c>
    </row>
    <row r="22049" spans="1:9" x14ac:dyDescent="0.25">
      <c r="A22049" s="199">
        <v>22046</v>
      </c>
      <c r="B22049" s="199" t="s">
        <v>24277</v>
      </c>
      <c r="C22049" s="199" t="s">
        <v>24276</v>
      </c>
      <c r="D22049" s="199">
        <v>35.1261843401428</v>
      </c>
      <c r="E22049" s="199">
        <v>-0.42926440568862601</v>
      </c>
      <c r="F22049" s="199">
        <v>0.81058425388759003</v>
      </c>
      <c r="G22049" s="199">
        <v>-0.52957407404579904</v>
      </c>
      <c r="H22049" s="199">
        <v>0.59640727367503299</v>
      </c>
      <c r="I22049" s="199">
        <v>0.87074120495976004</v>
      </c>
    </row>
    <row r="22050" spans="1:9" x14ac:dyDescent="0.25">
      <c r="A22050" s="199">
        <v>22047</v>
      </c>
      <c r="B22050" s="199" t="s">
        <v>24275</v>
      </c>
      <c r="C22050" s="199" t="s">
        <v>24274</v>
      </c>
      <c r="D22050" s="199">
        <v>2.72710841671383</v>
      </c>
      <c r="E22050" s="199">
        <v>0.56555859117745599</v>
      </c>
      <c r="F22050" s="199">
        <v>0.62732513839182902</v>
      </c>
      <c r="G22050" s="199">
        <v>0.90153981813527595</v>
      </c>
      <c r="H22050" s="199">
        <v>0.36730137277702002</v>
      </c>
      <c r="I22050" s="199">
        <v>0.76289900771639596</v>
      </c>
    </row>
    <row r="22051" spans="1:9" x14ac:dyDescent="0.25">
      <c r="A22051" s="199">
        <v>22048</v>
      </c>
      <c r="B22051" s="199" t="s">
        <v>24273</v>
      </c>
      <c r="C22051" s="199" t="s">
        <v>24272</v>
      </c>
      <c r="D22051" s="199">
        <v>0.55009094941257097</v>
      </c>
      <c r="E22051" s="199">
        <v>-1.1163347946737501</v>
      </c>
      <c r="F22051" s="199">
        <v>1.41046111887507</v>
      </c>
      <c r="G22051" s="199">
        <v>-0.79146796727307001</v>
      </c>
      <c r="H22051" s="199">
        <v>0.42867096156408602</v>
      </c>
      <c r="I22051" s="199" t="s">
        <v>1469</v>
      </c>
    </row>
    <row r="22052" spans="1:9" x14ac:dyDescent="0.25">
      <c r="A22052" s="199">
        <v>22049</v>
      </c>
      <c r="B22052" s="199" t="s">
        <v>24271</v>
      </c>
      <c r="C22052" s="199" t="s">
        <v>24270</v>
      </c>
      <c r="D22052" s="199">
        <v>3.1890141032356198</v>
      </c>
      <c r="E22052" s="199">
        <v>-0.48490892972947303</v>
      </c>
      <c r="F22052" s="199">
        <v>0.58345008995117398</v>
      </c>
      <c r="G22052" s="199">
        <v>-0.83110610158625997</v>
      </c>
      <c r="H22052" s="199">
        <v>0.40591369313412901</v>
      </c>
      <c r="I22052" s="199">
        <v>0.78473294585617703</v>
      </c>
    </row>
    <row r="22053" spans="1:9" x14ac:dyDescent="0.25">
      <c r="A22053" s="199">
        <v>22050</v>
      </c>
      <c r="B22053" s="199" t="s">
        <v>24269</v>
      </c>
      <c r="C22053" s="199" t="s">
        <v>24268</v>
      </c>
      <c r="D22053" s="199">
        <v>87.120088089281396</v>
      </c>
      <c r="E22053" s="199">
        <v>-0.19058177817998301</v>
      </c>
      <c r="F22053" s="199">
        <v>0.38479625032442</v>
      </c>
      <c r="G22053" s="199">
        <v>-0.49527971756300798</v>
      </c>
      <c r="H22053" s="199">
        <v>0.620402685927673</v>
      </c>
      <c r="I22053" s="199">
        <v>0.882059991849105</v>
      </c>
    </row>
    <row r="22054" spans="1:9" x14ac:dyDescent="0.25">
      <c r="A22054" s="199">
        <v>22051</v>
      </c>
      <c r="B22054" s="199" t="s">
        <v>24267</v>
      </c>
      <c r="C22054" s="199" t="s">
        <v>24266</v>
      </c>
      <c r="D22054" s="199">
        <v>0.50162642891679099</v>
      </c>
      <c r="E22054" s="199">
        <v>-0.74600964866751696</v>
      </c>
      <c r="F22054" s="199">
        <v>1.0444260747079599</v>
      </c>
      <c r="G22054" s="199">
        <v>-0.71427711997339105</v>
      </c>
      <c r="H22054" s="199">
        <v>0.47505583733903101</v>
      </c>
      <c r="I22054" s="199" t="s">
        <v>1469</v>
      </c>
    </row>
    <row r="22055" spans="1:9" x14ac:dyDescent="0.25">
      <c r="A22055" s="199">
        <v>22052</v>
      </c>
      <c r="B22055" s="199" t="s">
        <v>24265</v>
      </c>
      <c r="C22055" s="199" t="s">
        <v>24264</v>
      </c>
      <c r="D22055" s="199">
        <v>0</v>
      </c>
      <c r="E22055" s="199">
        <v>0</v>
      </c>
      <c r="F22055" s="199">
        <v>0</v>
      </c>
      <c r="G22055" s="199">
        <v>0</v>
      </c>
      <c r="H22055" s="199">
        <v>1</v>
      </c>
      <c r="I22055" s="199" t="s">
        <v>1469</v>
      </c>
    </row>
    <row r="22056" spans="1:9" x14ac:dyDescent="0.25">
      <c r="A22056" s="199">
        <v>22053</v>
      </c>
      <c r="B22056" s="199" t="s">
        <v>24263</v>
      </c>
      <c r="C22056" s="199" t="s">
        <v>24262</v>
      </c>
      <c r="D22056" s="199">
        <v>58.136527778230999</v>
      </c>
      <c r="E22056" s="199">
        <v>-0.459997634771871</v>
      </c>
      <c r="F22056" s="199">
        <v>0.22934686931464801</v>
      </c>
      <c r="G22056" s="199">
        <v>-2.0056852580829698</v>
      </c>
      <c r="H22056" s="199">
        <v>4.4889839036121502E-2</v>
      </c>
      <c r="I22056" s="199">
        <v>0.39149836158988399</v>
      </c>
    </row>
    <row r="22057" spans="1:9" x14ac:dyDescent="0.25">
      <c r="A22057" s="199">
        <v>22054</v>
      </c>
      <c r="B22057" s="199" t="s">
        <v>24261</v>
      </c>
      <c r="C22057" s="199" t="s">
        <v>24260</v>
      </c>
      <c r="D22057" s="199">
        <v>23.8897170675836</v>
      </c>
      <c r="E22057" s="199">
        <v>-1.2126774332774299</v>
      </c>
      <c r="F22057" s="199">
        <v>0.54767742404000197</v>
      </c>
      <c r="G22057" s="199">
        <v>-2.21421840676211</v>
      </c>
      <c r="H22057" s="199">
        <v>2.6813758251742599E-2</v>
      </c>
      <c r="I22057" s="199">
        <v>0.33606853539458997</v>
      </c>
    </row>
    <row r="22058" spans="1:9" x14ac:dyDescent="0.25">
      <c r="A22058" s="199">
        <v>22055</v>
      </c>
      <c r="B22058" s="199" t="s">
        <v>24259</v>
      </c>
      <c r="C22058" s="199" t="s">
        <v>24258</v>
      </c>
      <c r="D22058" s="199">
        <v>1.2073166476886901</v>
      </c>
      <c r="E22058" s="199">
        <v>-0.84159751848265496</v>
      </c>
      <c r="F22058" s="199">
        <v>0.78287367508055195</v>
      </c>
      <c r="G22058" s="199">
        <v>-1.0750106246656701</v>
      </c>
      <c r="H22058" s="199">
        <v>0.28236997156112198</v>
      </c>
      <c r="I22058" s="199" t="s">
        <v>1469</v>
      </c>
    </row>
    <row r="22059" spans="1:9" x14ac:dyDescent="0.25">
      <c r="A22059" s="199">
        <v>22056</v>
      </c>
      <c r="B22059" s="199" t="s">
        <v>24257</v>
      </c>
      <c r="C22059" s="199" t="s">
        <v>24256</v>
      </c>
      <c r="D22059" s="199">
        <v>0.50582096152967204</v>
      </c>
      <c r="E22059" s="199">
        <v>-1.2549376774040299</v>
      </c>
      <c r="F22059" s="199">
        <v>1.2984731071350799</v>
      </c>
      <c r="G22059" s="199">
        <v>-0.96647182795559805</v>
      </c>
      <c r="H22059" s="199">
        <v>0.33380813729111503</v>
      </c>
      <c r="I22059" s="199" t="s">
        <v>1469</v>
      </c>
    </row>
    <row r="22060" spans="1:9" x14ac:dyDescent="0.25">
      <c r="A22060" s="199">
        <v>22057</v>
      </c>
      <c r="B22060" s="199" t="s">
        <v>24255</v>
      </c>
      <c r="C22060" s="199" t="s">
        <v>24254</v>
      </c>
      <c r="D22060" s="199">
        <v>70.887650968765399</v>
      </c>
      <c r="E22060" s="199">
        <v>-0.89974742262524798</v>
      </c>
      <c r="F22060" s="199">
        <v>0.63933702751063004</v>
      </c>
      <c r="G22060" s="199">
        <v>-1.4073131758512001</v>
      </c>
      <c r="H22060" s="199">
        <v>0.15933454403139599</v>
      </c>
      <c r="I22060" s="199">
        <v>0.59543861230238704</v>
      </c>
    </row>
    <row r="22061" spans="1:9" x14ac:dyDescent="0.25">
      <c r="A22061" s="199">
        <v>22058</v>
      </c>
      <c r="B22061" s="199" t="s">
        <v>24253</v>
      </c>
      <c r="C22061" s="199" t="s">
        <v>24252</v>
      </c>
      <c r="D22061" s="199">
        <v>0.224615436495717</v>
      </c>
      <c r="E22061" s="199">
        <v>-1.2534070602910199</v>
      </c>
      <c r="F22061" s="199">
        <v>1.6856726219207601</v>
      </c>
      <c r="G22061" s="199">
        <v>-0.74356493899913001</v>
      </c>
      <c r="H22061" s="199">
        <v>0.457139721041741</v>
      </c>
      <c r="I22061" s="199" t="s">
        <v>1469</v>
      </c>
    </row>
    <row r="22062" spans="1:9" x14ac:dyDescent="0.25">
      <c r="A22062" s="199">
        <v>22059</v>
      </c>
      <c r="B22062" s="199" t="s">
        <v>24251</v>
      </c>
      <c r="C22062" s="199" t="s">
        <v>24250</v>
      </c>
      <c r="D22062" s="199">
        <v>0.65552742354346405</v>
      </c>
      <c r="E22062" s="199">
        <v>1.5792110565889399</v>
      </c>
      <c r="F22062" s="199">
        <v>1.41653759612771</v>
      </c>
      <c r="G22062" s="199">
        <v>1.1148387878344399</v>
      </c>
      <c r="H22062" s="199">
        <v>0.26491951154052801</v>
      </c>
      <c r="I22062" s="199" t="s">
        <v>1469</v>
      </c>
    </row>
    <row r="22063" spans="1:9" x14ac:dyDescent="0.25">
      <c r="A22063" s="199">
        <v>22060</v>
      </c>
      <c r="B22063" s="199" t="s">
        <v>24249</v>
      </c>
      <c r="C22063" s="199" t="s">
        <v>24248</v>
      </c>
      <c r="D22063" s="199">
        <v>0.34017730988678602</v>
      </c>
      <c r="E22063" s="199">
        <v>-1.56762283195791</v>
      </c>
      <c r="F22063" s="199">
        <v>2.2287510433236499</v>
      </c>
      <c r="G22063" s="199">
        <v>-0.70336381295425998</v>
      </c>
      <c r="H22063" s="199">
        <v>0.48182905206781701</v>
      </c>
      <c r="I22063" s="199" t="s">
        <v>1469</v>
      </c>
    </row>
    <row r="22064" spans="1:9" x14ac:dyDescent="0.25">
      <c r="A22064" s="199">
        <v>22061</v>
      </c>
      <c r="B22064" s="199" t="s">
        <v>24247</v>
      </c>
      <c r="C22064" s="199" t="s">
        <v>24246</v>
      </c>
      <c r="D22064" s="199">
        <v>5.2229383956697699</v>
      </c>
      <c r="E22064" s="199">
        <v>-1.2592897667126301E-2</v>
      </c>
      <c r="F22064" s="199">
        <v>0.39496506421317301</v>
      </c>
      <c r="G22064" s="199">
        <v>-3.1883573531277201E-2</v>
      </c>
      <c r="H22064" s="199">
        <v>0.97456489840323002</v>
      </c>
      <c r="I22064" s="199">
        <v>0.99437530150498599</v>
      </c>
    </row>
    <row r="22065" spans="1:9" x14ac:dyDescent="0.25">
      <c r="A22065" s="199">
        <v>22062</v>
      </c>
      <c r="B22065" s="199" t="s">
        <v>24245</v>
      </c>
      <c r="C22065" s="199" t="s">
        <v>24244</v>
      </c>
      <c r="D22065" s="199">
        <v>3.5646001915708498</v>
      </c>
      <c r="E22065" s="199">
        <v>0.63274794373730703</v>
      </c>
      <c r="F22065" s="199">
        <v>0.95790853634496698</v>
      </c>
      <c r="G22065" s="199">
        <v>0.66055152421090702</v>
      </c>
      <c r="H22065" s="199">
        <v>0.50889996545643901</v>
      </c>
      <c r="I22065" s="199">
        <v>0.83147688738735104</v>
      </c>
    </row>
    <row r="22066" spans="1:9" x14ac:dyDescent="0.25">
      <c r="A22066" s="199">
        <v>22063</v>
      </c>
      <c r="B22066" s="199" t="s">
        <v>24243</v>
      </c>
      <c r="C22066" s="199" t="s">
        <v>24242</v>
      </c>
      <c r="D22066" s="199">
        <v>45.397027582518902</v>
      </c>
      <c r="E22066" s="199">
        <v>-0.249097204053079</v>
      </c>
      <c r="F22066" s="199">
        <v>0.35431866861884398</v>
      </c>
      <c r="G22066" s="199">
        <v>-0.70303155355622504</v>
      </c>
      <c r="H22066" s="199">
        <v>0.48203608567577899</v>
      </c>
      <c r="I22066" s="199">
        <v>0.82010730957734201</v>
      </c>
    </row>
    <row r="22067" spans="1:9" x14ac:dyDescent="0.25">
      <c r="A22067" s="199">
        <v>22064</v>
      </c>
      <c r="B22067" s="199" t="s">
        <v>24241</v>
      </c>
      <c r="C22067" s="199" t="s">
        <v>24240</v>
      </c>
      <c r="D22067" s="199">
        <v>4.0176468654067499</v>
      </c>
      <c r="E22067" s="199">
        <v>-0.35105690970877101</v>
      </c>
      <c r="F22067" s="199">
        <v>0.55486830882277005</v>
      </c>
      <c r="G22067" s="199">
        <v>-0.63268509685403795</v>
      </c>
      <c r="H22067" s="199">
        <v>0.52693930393087196</v>
      </c>
      <c r="I22067" s="199">
        <v>0.84074726508178399</v>
      </c>
    </row>
    <row r="22068" spans="1:9" x14ac:dyDescent="0.25">
      <c r="A22068" s="199">
        <v>22065</v>
      </c>
      <c r="B22068" s="199" t="s">
        <v>24239</v>
      </c>
      <c r="C22068" s="199" t="s">
        <v>24238</v>
      </c>
      <c r="D22068" s="199">
        <v>12.1668541053486</v>
      </c>
      <c r="E22068" s="199">
        <v>0.686249903453096</v>
      </c>
      <c r="F22068" s="199">
        <v>0.475619705060917</v>
      </c>
      <c r="G22068" s="199">
        <v>1.4428542302830001</v>
      </c>
      <c r="H22068" s="199">
        <v>0.14906153874511499</v>
      </c>
      <c r="I22068" s="199">
        <v>0.58339749911023597</v>
      </c>
    </row>
    <row r="22069" spans="1:9" x14ac:dyDescent="0.25">
      <c r="A22069" s="199">
        <v>22066</v>
      </c>
      <c r="B22069" s="199" t="s">
        <v>24237</v>
      </c>
      <c r="C22069" s="199" t="s">
        <v>24236</v>
      </c>
      <c r="D22069" s="199">
        <v>4.8055346880843501</v>
      </c>
      <c r="E22069" s="199">
        <v>0.57675106952223698</v>
      </c>
      <c r="F22069" s="199">
        <v>0.37370842785789499</v>
      </c>
      <c r="G22069" s="199">
        <v>1.5433183373149699</v>
      </c>
      <c r="H22069" s="199">
        <v>0.122753556566518</v>
      </c>
      <c r="I22069" s="199">
        <v>0.54877490447363897</v>
      </c>
    </row>
    <row r="22070" spans="1:9" x14ac:dyDescent="0.25">
      <c r="A22070" s="199">
        <v>22067</v>
      </c>
      <c r="B22070" s="199" t="s">
        <v>24235</v>
      </c>
      <c r="C22070" s="199" t="s">
        <v>24234</v>
      </c>
      <c r="D22070" s="199">
        <v>2.3519186872995799</v>
      </c>
      <c r="E22070" s="199">
        <v>-2.0280023287192801</v>
      </c>
      <c r="F22070" s="199">
        <v>1.1500830741747601</v>
      </c>
      <c r="G22070" s="199">
        <v>-1.7633529040278</v>
      </c>
      <c r="H22070" s="199">
        <v>7.7840987707390993E-2</v>
      </c>
      <c r="I22070" s="199">
        <v>0.469731426338451</v>
      </c>
    </row>
    <row r="22071" spans="1:9" x14ac:dyDescent="0.25">
      <c r="A22071" s="199">
        <v>22068</v>
      </c>
      <c r="B22071" s="199" t="s">
        <v>24233</v>
      </c>
      <c r="C22071" s="199" t="s">
        <v>24232</v>
      </c>
      <c r="D22071" s="199">
        <v>3.8722964089945</v>
      </c>
      <c r="E22071" s="199">
        <v>3.1068149518680901</v>
      </c>
      <c r="F22071" s="199">
        <v>0.89555381782306598</v>
      </c>
      <c r="G22071" s="199">
        <v>3.4691549408166402</v>
      </c>
      <c r="H22071" s="199">
        <v>5.2209825905663696E-4</v>
      </c>
      <c r="I22071" s="199">
        <v>7.8048578314561606E-2</v>
      </c>
    </row>
    <row r="22072" spans="1:9" x14ac:dyDescent="0.25">
      <c r="A22072" s="199">
        <v>22069</v>
      </c>
      <c r="B22072" s="199" t="s">
        <v>24231</v>
      </c>
      <c r="C22072" s="199" t="s">
        <v>24230</v>
      </c>
      <c r="D22072" s="199">
        <v>6.42053564320224</v>
      </c>
      <c r="E22072" s="199">
        <v>1.25722241466716</v>
      </c>
      <c r="F22072" s="199">
        <v>0.57917224228681297</v>
      </c>
      <c r="G22072" s="199">
        <v>2.1707228400710701</v>
      </c>
      <c r="H22072" s="199">
        <v>2.9952129607897698E-2</v>
      </c>
      <c r="I22072" s="199">
        <v>0.34792833134355799</v>
      </c>
    </row>
    <row r="22073" spans="1:9" x14ac:dyDescent="0.25">
      <c r="A22073" s="199">
        <v>22070</v>
      </c>
      <c r="B22073" s="199" t="s">
        <v>24229</v>
      </c>
      <c r="C22073" s="199" t="s">
        <v>24228</v>
      </c>
      <c r="D22073" s="199">
        <v>4.1126997907970004</v>
      </c>
      <c r="E22073" s="199">
        <v>3.5148194917201697E-2</v>
      </c>
      <c r="F22073" s="199">
        <v>0.40233682397245601</v>
      </c>
      <c r="G22073" s="199">
        <v>8.7360124211767198E-2</v>
      </c>
      <c r="H22073" s="199">
        <v>0.93038526442428504</v>
      </c>
      <c r="I22073" s="199">
        <v>0.982114858213889</v>
      </c>
    </row>
    <row r="22074" spans="1:9" x14ac:dyDescent="0.25">
      <c r="A22074" s="199">
        <v>22071</v>
      </c>
      <c r="B22074" s="199" t="s">
        <v>24227</v>
      </c>
      <c r="C22074" s="199" t="s">
        <v>24226</v>
      </c>
      <c r="D22074" s="199">
        <v>27.6001209165867</v>
      </c>
      <c r="E22074" s="199">
        <v>-0.80941903296190498</v>
      </c>
      <c r="F22074" s="199">
        <v>0.64299339546602097</v>
      </c>
      <c r="G22074" s="199">
        <v>-1.25882946647572</v>
      </c>
      <c r="H22074" s="199">
        <v>0.20809193467645401</v>
      </c>
      <c r="I22074" s="199">
        <v>0.64512892600675098</v>
      </c>
    </row>
    <row r="22075" spans="1:9" x14ac:dyDescent="0.25">
      <c r="A22075" s="199">
        <v>22072</v>
      </c>
      <c r="B22075" s="199" t="s">
        <v>24225</v>
      </c>
      <c r="C22075" s="199" t="s">
        <v>24224</v>
      </c>
      <c r="D22075" s="199">
        <v>0.38564851922621701</v>
      </c>
      <c r="E22075" s="199">
        <v>1.30215636663307</v>
      </c>
      <c r="F22075" s="199">
        <v>2.09452545165147</v>
      </c>
      <c r="G22075" s="199">
        <v>0.62169517472626701</v>
      </c>
      <c r="H22075" s="199">
        <v>0.53414232509368498</v>
      </c>
      <c r="I22075" s="199" t="s">
        <v>1469</v>
      </c>
    </row>
    <row r="22076" spans="1:9" x14ac:dyDescent="0.25">
      <c r="A22076" s="199">
        <v>22073</v>
      </c>
      <c r="B22076" s="199" t="s">
        <v>24223</v>
      </c>
      <c r="C22076" s="199" t="s">
        <v>24222</v>
      </c>
      <c r="D22076" s="199">
        <v>285.74875934907402</v>
      </c>
      <c r="E22076" s="199">
        <v>-0.98284651577943405</v>
      </c>
      <c r="F22076" s="199">
        <v>0.359951037189576</v>
      </c>
      <c r="G22076" s="199">
        <v>-2.73050057989358</v>
      </c>
      <c r="H22076" s="199">
        <v>6.3238221858533299E-3</v>
      </c>
      <c r="I22076" s="199">
        <v>0.21845936673178101</v>
      </c>
    </row>
    <row r="22077" spans="1:9" x14ac:dyDescent="0.25">
      <c r="A22077" s="199">
        <v>22074</v>
      </c>
      <c r="B22077" s="199" t="s">
        <v>24221</v>
      </c>
      <c r="C22077" s="199" t="s">
        <v>24220</v>
      </c>
      <c r="D22077" s="199">
        <v>0.48061692323620903</v>
      </c>
      <c r="E22077" s="199">
        <v>2.1398890009799599E-2</v>
      </c>
      <c r="F22077" s="199">
        <v>1.1092402842819</v>
      </c>
      <c r="G22077" s="199">
        <v>1.9291482930276799E-2</v>
      </c>
      <c r="H22077" s="199">
        <v>0.98460857830281401</v>
      </c>
      <c r="I22077" s="199" t="s">
        <v>1469</v>
      </c>
    </row>
    <row r="22078" spans="1:9" x14ac:dyDescent="0.25">
      <c r="A22078" s="199">
        <v>22075</v>
      </c>
      <c r="B22078" s="199" t="s">
        <v>24219</v>
      </c>
      <c r="C22078" s="199" t="s">
        <v>24218</v>
      </c>
      <c r="D22078" s="199">
        <v>4.0191024605164802</v>
      </c>
      <c r="E22078" s="199">
        <v>-1.1309253103722401</v>
      </c>
      <c r="F22078" s="199">
        <v>0.632099192885057</v>
      </c>
      <c r="G22078" s="199">
        <v>-1.7891579725175999</v>
      </c>
      <c r="H22078" s="199">
        <v>7.3589377967117203E-2</v>
      </c>
      <c r="I22078" s="199">
        <v>0.46139827187397903</v>
      </c>
    </row>
    <row r="22079" spans="1:9" x14ac:dyDescent="0.25">
      <c r="A22079" s="199">
        <v>22076</v>
      </c>
      <c r="B22079" s="199" t="s">
        <v>24217</v>
      </c>
      <c r="C22079" s="199" t="s">
        <v>24216</v>
      </c>
      <c r="D22079" s="199">
        <v>0.96737110749043898</v>
      </c>
      <c r="E22079" s="199">
        <v>-0.38932173640168699</v>
      </c>
      <c r="F22079" s="199">
        <v>0.70233799644505501</v>
      </c>
      <c r="G22079" s="199">
        <v>-0.55432247489424302</v>
      </c>
      <c r="H22079" s="199">
        <v>0.57935817171422299</v>
      </c>
      <c r="I22079" s="199" t="s">
        <v>1469</v>
      </c>
    </row>
    <row r="22080" spans="1:9" x14ac:dyDescent="0.25">
      <c r="A22080" s="199">
        <v>22077</v>
      </c>
      <c r="B22080" s="199" t="s">
        <v>24215</v>
      </c>
      <c r="C22080" s="199" t="s">
        <v>24214</v>
      </c>
      <c r="D22080" s="199">
        <v>1.1817464723175899</v>
      </c>
      <c r="E22080" s="199">
        <v>1.4186913723504799</v>
      </c>
      <c r="F22080" s="199">
        <v>0.83267096694921505</v>
      </c>
      <c r="G22080" s="199">
        <v>1.70378388182352</v>
      </c>
      <c r="H22080" s="199">
        <v>8.8421470290826906E-2</v>
      </c>
      <c r="I22080" s="199" t="s">
        <v>1469</v>
      </c>
    </row>
    <row r="22081" spans="1:9" x14ac:dyDescent="0.25">
      <c r="A22081" s="199">
        <v>22078</v>
      </c>
      <c r="B22081" s="199" t="s">
        <v>24213</v>
      </c>
      <c r="C22081" s="199" t="s">
        <v>24212</v>
      </c>
      <c r="D22081" s="199">
        <v>9.9908565923586892</v>
      </c>
      <c r="E22081" s="199">
        <v>0.15723485096677201</v>
      </c>
      <c r="F22081" s="199">
        <v>0.63422932315353597</v>
      </c>
      <c r="G22081" s="199">
        <v>0.24791482390780001</v>
      </c>
      <c r="H22081" s="199">
        <v>0.80420031006805404</v>
      </c>
      <c r="I22081" s="199">
        <v>0.94532702511665301</v>
      </c>
    </row>
    <row r="22082" spans="1:9" x14ac:dyDescent="0.25">
      <c r="A22082" s="199">
        <v>22079</v>
      </c>
      <c r="B22082" s="199" t="s">
        <v>24211</v>
      </c>
      <c r="C22082" s="199" t="s">
        <v>24210</v>
      </c>
      <c r="D22082" s="199">
        <v>75.730252481457001</v>
      </c>
      <c r="E22082" s="199">
        <v>0.117044068373864</v>
      </c>
      <c r="F22082" s="199">
        <v>0.31967797147702098</v>
      </c>
      <c r="G22082" s="199">
        <v>0.36613116578874899</v>
      </c>
      <c r="H22082" s="199">
        <v>0.71426720276669997</v>
      </c>
      <c r="I22082" s="199">
        <v>0.915534462918834</v>
      </c>
    </row>
    <row r="22083" spans="1:9" x14ac:dyDescent="0.25">
      <c r="A22083" s="199">
        <v>22080</v>
      </c>
      <c r="B22083" s="199" t="s">
        <v>24209</v>
      </c>
      <c r="C22083" s="199" t="s">
        <v>24208</v>
      </c>
      <c r="D22083" s="199">
        <v>744.44378415031395</v>
      </c>
      <c r="E22083" s="199">
        <v>-0.10797504537383799</v>
      </c>
      <c r="F22083" s="199">
        <v>0.18291690490377299</v>
      </c>
      <c r="G22083" s="199">
        <v>-0.59029560679828896</v>
      </c>
      <c r="H22083" s="199">
        <v>0.55499248418983804</v>
      </c>
      <c r="I22083" s="199">
        <v>0.85241109568031403</v>
      </c>
    </row>
    <row r="22084" spans="1:9" x14ac:dyDescent="0.25">
      <c r="A22084" s="199">
        <v>22081</v>
      </c>
      <c r="B22084" s="199" t="s">
        <v>24207</v>
      </c>
      <c r="C22084" s="199" t="s">
        <v>24206</v>
      </c>
      <c r="D22084" s="199">
        <v>1953.6983769682099</v>
      </c>
      <c r="E22084" s="199">
        <v>-8.0172691355966996E-2</v>
      </c>
      <c r="F22084" s="199">
        <v>0.21790379576128099</v>
      </c>
      <c r="G22084" s="199">
        <v>-0.36792700685121699</v>
      </c>
      <c r="H22084" s="199">
        <v>0.71292766202297198</v>
      </c>
      <c r="I22084" s="199">
        <v>0.91506616678142605</v>
      </c>
    </row>
    <row r="22085" spans="1:9" x14ac:dyDescent="0.25">
      <c r="A22085" s="199">
        <v>22082</v>
      </c>
      <c r="B22085" s="199" t="s">
        <v>24205</v>
      </c>
      <c r="C22085" s="199" t="s">
        <v>24204</v>
      </c>
      <c r="D22085" s="199">
        <v>1.19581393859195</v>
      </c>
      <c r="E22085" s="199">
        <v>-1.0048269134489101</v>
      </c>
      <c r="F22085" s="199">
        <v>0.86085436081635902</v>
      </c>
      <c r="G22085" s="199">
        <v>-1.16724379777321</v>
      </c>
      <c r="H22085" s="199">
        <v>0.243111928189675</v>
      </c>
      <c r="I22085" s="199" t="s">
        <v>1469</v>
      </c>
    </row>
    <row r="22086" spans="1:9" x14ac:dyDescent="0.25">
      <c r="A22086" s="199">
        <v>22083</v>
      </c>
      <c r="B22086" s="199" t="s">
        <v>24203</v>
      </c>
      <c r="C22086" s="199" t="s">
        <v>24202</v>
      </c>
      <c r="D22086" s="199">
        <v>1.3217537066302301</v>
      </c>
      <c r="E22086" s="199">
        <v>0.21791768422693</v>
      </c>
      <c r="F22086" s="199">
        <v>0.96618125426788104</v>
      </c>
      <c r="G22086" s="199">
        <v>0.22554534489706701</v>
      </c>
      <c r="H22086" s="199">
        <v>0.82155505384184802</v>
      </c>
      <c r="I22086" s="199" t="s">
        <v>1469</v>
      </c>
    </row>
    <row r="22087" spans="1:9" x14ac:dyDescent="0.25">
      <c r="A22087" s="199">
        <v>22084</v>
      </c>
      <c r="B22087" s="199" t="s">
        <v>24201</v>
      </c>
      <c r="C22087" s="199" t="s">
        <v>24200</v>
      </c>
      <c r="D22087" s="199">
        <v>0.813364391610785</v>
      </c>
      <c r="E22087" s="199">
        <v>1.1975344529319401</v>
      </c>
      <c r="F22087" s="199">
        <v>0.72080713050102496</v>
      </c>
      <c r="G22087" s="199">
        <v>1.66137986467968</v>
      </c>
      <c r="H22087" s="199">
        <v>9.6637179146410596E-2</v>
      </c>
      <c r="I22087" s="199" t="s">
        <v>1469</v>
      </c>
    </row>
    <row r="22088" spans="1:9" x14ac:dyDescent="0.25">
      <c r="A22088" s="199">
        <v>22085</v>
      </c>
      <c r="B22088" s="199" t="s">
        <v>24199</v>
      </c>
      <c r="C22088" s="199" t="s">
        <v>24198</v>
      </c>
      <c r="D22088" s="199">
        <v>0.231635563044436</v>
      </c>
      <c r="E22088" s="199">
        <v>0.23562386907157401</v>
      </c>
      <c r="F22088" s="199">
        <v>1.18204515148406</v>
      </c>
      <c r="G22088" s="199">
        <v>0.199335760377467</v>
      </c>
      <c r="H22088" s="199">
        <v>0.842000107694722</v>
      </c>
      <c r="I22088" s="199" t="s">
        <v>1469</v>
      </c>
    </row>
    <row r="22089" spans="1:9" x14ac:dyDescent="0.25">
      <c r="A22089" s="199">
        <v>22086</v>
      </c>
      <c r="B22089" s="199" t="s">
        <v>24197</v>
      </c>
      <c r="C22089" s="199" t="s">
        <v>24196</v>
      </c>
      <c r="D22089" s="199">
        <v>0.91402055272376503</v>
      </c>
      <c r="E22089" s="199">
        <v>-1.08137926519789</v>
      </c>
      <c r="F22089" s="199">
        <v>1.67141517568306</v>
      </c>
      <c r="G22089" s="199">
        <v>-0.64698423284087103</v>
      </c>
      <c r="H22089" s="199">
        <v>0.51764214807461495</v>
      </c>
      <c r="I22089" s="199" t="s">
        <v>1469</v>
      </c>
    </row>
    <row r="22090" spans="1:9" x14ac:dyDescent="0.25">
      <c r="A22090" s="199">
        <v>22087</v>
      </c>
      <c r="B22090" s="199" t="s">
        <v>24195</v>
      </c>
      <c r="C22090" s="199" t="s">
        <v>24194</v>
      </c>
      <c r="D22090" s="199">
        <v>3.52496979641132</v>
      </c>
      <c r="E22090" s="199">
        <v>-0.13651620149999</v>
      </c>
      <c r="F22090" s="199">
        <v>0.71520728593639105</v>
      </c>
      <c r="G22090" s="199">
        <v>-0.19087641329220401</v>
      </c>
      <c r="H22090" s="199">
        <v>0.84862241987271503</v>
      </c>
      <c r="I22090" s="199">
        <v>0.95941254967813305</v>
      </c>
    </row>
    <row r="22091" spans="1:9" x14ac:dyDescent="0.25">
      <c r="A22091" s="199">
        <v>22088</v>
      </c>
      <c r="B22091" s="199" t="s">
        <v>24193</v>
      </c>
      <c r="C22091" s="199" t="s">
        <v>24192</v>
      </c>
      <c r="D22091" s="199">
        <v>22.422622205268901</v>
      </c>
      <c r="E22091" s="199">
        <v>0.34667701436163001</v>
      </c>
      <c r="F22091" s="199">
        <v>0.62900540211017197</v>
      </c>
      <c r="G22091" s="199">
        <v>0.55115109218236502</v>
      </c>
      <c r="H22091" s="199">
        <v>0.58153010364005098</v>
      </c>
      <c r="I22091" s="199">
        <v>0.86496756434182298</v>
      </c>
    </row>
    <row r="22092" spans="1:9" x14ac:dyDescent="0.25">
      <c r="A22092" s="199">
        <v>22089</v>
      </c>
      <c r="B22092" s="199" t="s">
        <v>24191</v>
      </c>
      <c r="C22092" s="199" t="s">
        <v>24190</v>
      </c>
      <c r="D22092" s="199">
        <v>0.25935694065693699</v>
      </c>
      <c r="E22092" s="199">
        <v>0.10245771148437</v>
      </c>
      <c r="F22092" s="199">
        <v>1.60460010974145</v>
      </c>
      <c r="G22092" s="199">
        <v>6.3852489391191106E-2</v>
      </c>
      <c r="H22092" s="199">
        <v>0.94908768300507496</v>
      </c>
      <c r="I22092" s="199" t="s">
        <v>1469</v>
      </c>
    </row>
    <row r="22093" spans="1:9" x14ac:dyDescent="0.25">
      <c r="A22093" s="199">
        <v>22090</v>
      </c>
      <c r="B22093" s="199" t="s">
        <v>24189</v>
      </c>
      <c r="C22093" s="199" t="s">
        <v>24188</v>
      </c>
      <c r="D22093" s="199">
        <v>24.3856306227215</v>
      </c>
      <c r="E22093" s="199">
        <v>8.9680381198979003E-2</v>
      </c>
      <c r="F22093" s="199">
        <v>0.46853975552993998</v>
      </c>
      <c r="G22093" s="199">
        <v>0.19140399537184699</v>
      </c>
      <c r="H22093" s="199">
        <v>0.84820909008086498</v>
      </c>
      <c r="I22093" s="199">
        <v>0.95941254967813305</v>
      </c>
    </row>
    <row r="22094" spans="1:9" x14ac:dyDescent="0.25">
      <c r="A22094" s="199">
        <v>22091</v>
      </c>
      <c r="B22094" s="199" t="s">
        <v>24187</v>
      </c>
      <c r="C22094" s="199" t="s">
        <v>24186</v>
      </c>
      <c r="D22094" s="199">
        <v>4.9379463869978899</v>
      </c>
      <c r="E22094" s="199">
        <v>-5.1803491697343301E-2</v>
      </c>
      <c r="F22094" s="199">
        <v>0.59723256974549199</v>
      </c>
      <c r="G22094" s="199">
        <v>-8.6739227432655205E-2</v>
      </c>
      <c r="H22094" s="199">
        <v>0.93087879492373304</v>
      </c>
      <c r="I22094" s="199">
        <v>0.98229984743787702</v>
      </c>
    </row>
    <row r="22095" spans="1:9" x14ac:dyDescent="0.25">
      <c r="A22095" s="199">
        <v>22092</v>
      </c>
      <c r="B22095" s="199" t="s">
        <v>24185</v>
      </c>
      <c r="C22095" s="199" t="s">
        <v>24184</v>
      </c>
      <c r="D22095" s="199">
        <v>1.4569049029690599</v>
      </c>
      <c r="E22095" s="199">
        <v>0.119394672445194</v>
      </c>
      <c r="F22095" s="199">
        <v>0.64546877337639597</v>
      </c>
      <c r="G22095" s="199">
        <v>0.18497358411414599</v>
      </c>
      <c r="H22095" s="199">
        <v>0.85324975484266397</v>
      </c>
      <c r="I22095" s="199" t="s">
        <v>1469</v>
      </c>
    </row>
    <row r="22096" spans="1:9" x14ac:dyDescent="0.25">
      <c r="A22096" s="199">
        <v>22093</v>
      </c>
      <c r="B22096" s="199" t="s">
        <v>24183</v>
      </c>
      <c r="C22096" s="199" t="s">
        <v>24182</v>
      </c>
      <c r="D22096" s="199">
        <v>0.57641335164726404</v>
      </c>
      <c r="E22096" s="199">
        <v>-0.36765434089097898</v>
      </c>
      <c r="F22096" s="199">
        <v>2.2982314229375702</v>
      </c>
      <c r="G22096" s="199">
        <v>-0.15997272390482201</v>
      </c>
      <c r="H22096" s="199">
        <v>0.87290256064585203</v>
      </c>
      <c r="I22096" s="199" t="s">
        <v>1469</v>
      </c>
    </row>
    <row r="22097" spans="1:9" x14ac:dyDescent="0.25">
      <c r="A22097" s="199">
        <v>22094</v>
      </c>
      <c r="B22097" s="199" t="s">
        <v>24181</v>
      </c>
      <c r="C22097" s="199" t="s">
        <v>24180</v>
      </c>
      <c r="D22097" s="199">
        <v>123.76017757747201</v>
      </c>
      <c r="E22097" s="199">
        <v>-0.30991164490826001</v>
      </c>
      <c r="F22097" s="199">
        <v>0.164241408362057</v>
      </c>
      <c r="G22097" s="199">
        <v>-1.8869275903010101</v>
      </c>
      <c r="H22097" s="199">
        <v>5.9170065568594603E-2</v>
      </c>
      <c r="I22097" s="199">
        <v>0.430851876759339</v>
      </c>
    </row>
    <row r="22098" spans="1:9" x14ac:dyDescent="0.25">
      <c r="A22098" s="199">
        <v>22095</v>
      </c>
      <c r="B22098" s="199" t="s">
        <v>24179</v>
      </c>
      <c r="C22098" s="199" t="s">
        <v>24178</v>
      </c>
      <c r="D22098" s="199">
        <v>116.86925606983</v>
      </c>
      <c r="E22098" s="199">
        <v>9.90884953711932E-2</v>
      </c>
      <c r="F22098" s="199">
        <v>0.19812415685218601</v>
      </c>
      <c r="G22098" s="199">
        <v>0.50013333530610204</v>
      </c>
      <c r="H22098" s="199">
        <v>0.61698119510551996</v>
      </c>
      <c r="I22098" s="199">
        <v>0.88090047024974405</v>
      </c>
    </row>
    <row r="22099" spans="1:9" x14ac:dyDescent="0.25">
      <c r="A22099" s="199">
        <v>22096</v>
      </c>
      <c r="B22099" s="199" t="s">
        <v>24177</v>
      </c>
      <c r="C22099" s="199" t="s">
        <v>24176</v>
      </c>
      <c r="D22099" s="199">
        <v>117.758052989871</v>
      </c>
      <c r="E22099" s="199">
        <v>0.120628286690192</v>
      </c>
      <c r="F22099" s="199">
        <v>0.24420374344277099</v>
      </c>
      <c r="G22099" s="199">
        <v>0.49396575576435198</v>
      </c>
      <c r="H22099" s="199">
        <v>0.62133036411641096</v>
      </c>
      <c r="I22099" s="199">
        <v>0.88225644774297796</v>
      </c>
    </row>
    <row r="22100" spans="1:9" x14ac:dyDescent="0.25">
      <c r="A22100" s="199">
        <v>22097</v>
      </c>
      <c r="B22100" s="199" t="s">
        <v>24175</v>
      </c>
      <c r="C22100" s="199" t="s">
        <v>24174</v>
      </c>
      <c r="D22100" s="199">
        <v>2.4115455331408402</v>
      </c>
      <c r="E22100" s="199">
        <v>0.12727074090085599</v>
      </c>
      <c r="F22100" s="199">
        <v>1.1446802334109101</v>
      </c>
      <c r="G22100" s="199">
        <v>0.111184536245215</v>
      </c>
      <c r="H22100" s="199">
        <v>0.91147001388664595</v>
      </c>
      <c r="I22100" s="199">
        <v>0.97928994133037905</v>
      </c>
    </row>
    <row r="22101" spans="1:9" x14ac:dyDescent="0.25">
      <c r="A22101" s="199">
        <v>22098</v>
      </c>
      <c r="B22101" s="199" t="s">
        <v>24173</v>
      </c>
      <c r="C22101" s="199" t="s">
        <v>24172</v>
      </c>
      <c r="D22101" s="199">
        <v>192.50438405303899</v>
      </c>
      <c r="E22101" s="199">
        <v>-0.663351850736694</v>
      </c>
      <c r="F22101" s="199">
        <v>0.34218150784922402</v>
      </c>
      <c r="G22101" s="199">
        <v>-1.9385964335307899</v>
      </c>
      <c r="H22101" s="199">
        <v>5.2550498175178498E-2</v>
      </c>
      <c r="I22101" s="199">
        <v>0.41364076420769302</v>
      </c>
    </row>
    <row r="22102" spans="1:9" x14ac:dyDescent="0.25">
      <c r="A22102" s="199">
        <v>22099</v>
      </c>
      <c r="B22102" s="199" t="s">
        <v>24171</v>
      </c>
      <c r="C22102" s="199" t="s">
        <v>24170</v>
      </c>
      <c r="D22102" s="199">
        <v>16.255749388697399</v>
      </c>
      <c r="E22102" s="199">
        <v>0.40356151563013998</v>
      </c>
      <c r="F22102" s="199">
        <v>0.26755149165834502</v>
      </c>
      <c r="G22102" s="199">
        <v>1.5083508341843801</v>
      </c>
      <c r="H22102" s="199">
        <v>0.13146475926352999</v>
      </c>
      <c r="I22102" s="199">
        <v>0.56201184585159203</v>
      </c>
    </row>
    <row r="22103" spans="1:9" x14ac:dyDescent="0.25">
      <c r="A22103" s="199">
        <v>22100</v>
      </c>
      <c r="B22103" s="199" t="s">
        <v>24169</v>
      </c>
      <c r="C22103" s="199" t="s">
        <v>24168</v>
      </c>
      <c r="D22103" s="199">
        <v>7.01791899147275</v>
      </c>
      <c r="E22103" s="199">
        <v>-1.18006947313954</v>
      </c>
      <c r="F22103" s="199">
        <v>0.71695198727630705</v>
      </c>
      <c r="G22103" s="199">
        <v>-1.64595327732142</v>
      </c>
      <c r="H22103" s="199">
        <v>9.9773378769442006E-2</v>
      </c>
      <c r="I22103" s="199">
        <v>0.51306738915713501</v>
      </c>
    </row>
    <row r="22104" spans="1:9" x14ac:dyDescent="0.25">
      <c r="A22104" s="199">
        <v>22101</v>
      </c>
      <c r="B22104" s="199" t="s">
        <v>24167</v>
      </c>
      <c r="C22104" s="199" t="s">
        <v>24166</v>
      </c>
      <c r="D22104" s="199">
        <v>51.858142272872499</v>
      </c>
      <c r="E22104" s="199">
        <v>0.60600998461573996</v>
      </c>
      <c r="F22104" s="199">
        <v>0.69854708418179001</v>
      </c>
      <c r="G22104" s="199">
        <v>0.86752918785075395</v>
      </c>
      <c r="H22104" s="199">
        <v>0.38565212646682001</v>
      </c>
      <c r="I22104" s="199">
        <v>0.77453068855045004</v>
      </c>
    </row>
    <row r="22105" spans="1:9" x14ac:dyDescent="0.25">
      <c r="A22105" s="199">
        <v>22102</v>
      </c>
      <c r="B22105" s="199" t="s">
        <v>24165</v>
      </c>
      <c r="C22105" s="199" t="s">
        <v>24164</v>
      </c>
      <c r="D22105" s="199">
        <v>0.30128772083618999</v>
      </c>
      <c r="E22105" s="199">
        <v>-0.35897585714685099</v>
      </c>
      <c r="F22105" s="199">
        <v>1.44328039579256</v>
      </c>
      <c r="G22105" s="199">
        <v>-0.24872218745112401</v>
      </c>
      <c r="H22105" s="199">
        <v>0.80357568496418097</v>
      </c>
      <c r="I22105" s="199" t="s">
        <v>1469</v>
      </c>
    </row>
    <row r="22106" spans="1:9" x14ac:dyDescent="0.25">
      <c r="A22106" s="199">
        <v>22103</v>
      </c>
      <c r="B22106" s="199" t="s">
        <v>24163</v>
      </c>
      <c r="C22106" s="199" t="s">
        <v>24162</v>
      </c>
      <c r="D22106" s="199">
        <v>626.11367381872503</v>
      </c>
      <c r="E22106" s="199">
        <v>-0.54382324030344797</v>
      </c>
      <c r="F22106" s="199">
        <v>0.37077112636449999</v>
      </c>
      <c r="G22106" s="199">
        <v>-1.4667356804068401</v>
      </c>
      <c r="H22106" s="199">
        <v>0.14244797265640199</v>
      </c>
      <c r="I22106" s="199">
        <v>0.57564305329210497</v>
      </c>
    </row>
    <row r="22107" spans="1:9" x14ac:dyDescent="0.25">
      <c r="A22107" s="199">
        <v>22104</v>
      </c>
      <c r="B22107" s="199" t="s">
        <v>24161</v>
      </c>
      <c r="C22107" s="199" t="s">
        <v>24160</v>
      </c>
      <c r="D22107" s="199">
        <v>125.250077123243</v>
      </c>
      <c r="E22107" s="199">
        <v>-0.28122143845700998</v>
      </c>
      <c r="F22107" s="199">
        <v>0.30388883253384102</v>
      </c>
      <c r="G22107" s="199">
        <v>-0.92540892704799604</v>
      </c>
      <c r="H22107" s="199">
        <v>0.35475323699953099</v>
      </c>
      <c r="I22107" s="199">
        <v>0.75550365221618199</v>
      </c>
    </row>
    <row r="22108" spans="1:9" x14ac:dyDescent="0.25">
      <c r="A22108" s="199">
        <v>22105</v>
      </c>
      <c r="B22108" s="199" t="s">
        <v>24159</v>
      </c>
      <c r="C22108" s="199" t="s">
        <v>24158</v>
      </c>
      <c r="D22108" s="199">
        <v>17.2005550748895</v>
      </c>
      <c r="E22108" s="199">
        <v>-0.17111722184081499</v>
      </c>
      <c r="F22108" s="199">
        <v>0.44423632098711002</v>
      </c>
      <c r="G22108" s="199">
        <v>-0.38519412699210698</v>
      </c>
      <c r="H22108" s="199">
        <v>0.70009359426527695</v>
      </c>
      <c r="I22108" s="199">
        <v>0.91000867779595496</v>
      </c>
    </row>
    <row r="22109" spans="1:9" x14ac:dyDescent="0.25">
      <c r="A22109" s="199">
        <v>22106</v>
      </c>
      <c r="B22109" s="199" t="s">
        <v>24157</v>
      </c>
      <c r="C22109" s="199" t="s">
        <v>24156</v>
      </c>
      <c r="D22109" s="199">
        <v>1.1307061405458401</v>
      </c>
      <c r="E22109" s="199">
        <v>0.56431781625099198</v>
      </c>
      <c r="F22109" s="199">
        <v>0.88468457208012796</v>
      </c>
      <c r="G22109" s="199">
        <v>0.63787459854095996</v>
      </c>
      <c r="H22109" s="199">
        <v>0.523555314176261</v>
      </c>
      <c r="I22109" s="199" t="s">
        <v>1469</v>
      </c>
    </row>
    <row r="22110" spans="1:9" x14ac:dyDescent="0.25">
      <c r="A22110" s="199">
        <v>22107</v>
      </c>
      <c r="B22110" s="199" t="s">
        <v>24155</v>
      </c>
      <c r="C22110" s="199" t="s">
        <v>24154</v>
      </c>
      <c r="D22110" s="199">
        <v>23.5167776006741</v>
      </c>
      <c r="E22110" s="199">
        <v>0.54002389571631604</v>
      </c>
      <c r="F22110" s="199">
        <v>0.39942517615317102</v>
      </c>
      <c r="G22110" s="199">
        <v>1.3520026476979701</v>
      </c>
      <c r="H22110" s="199">
        <v>0.17637446828327799</v>
      </c>
      <c r="I22110" s="199">
        <v>0.61296989139285396</v>
      </c>
    </row>
    <row r="22111" spans="1:9" x14ac:dyDescent="0.25">
      <c r="A22111" s="199">
        <v>22108</v>
      </c>
      <c r="B22111" s="199" t="s">
        <v>24153</v>
      </c>
      <c r="C22111" s="199" t="s">
        <v>24152</v>
      </c>
      <c r="D22111" s="199">
        <v>3.05982741871314</v>
      </c>
      <c r="E22111" s="199">
        <v>0.21421546382760001</v>
      </c>
      <c r="F22111" s="199">
        <v>0.564003687315907</v>
      </c>
      <c r="G22111" s="199">
        <v>0.37981216904281501</v>
      </c>
      <c r="H22111" s="199">
        <v>0.70408484850372199</v>
      </c>
      <c r="I22111" s="199">
        <v>0.911189346632168</v>
      </c>
    </row>
    <row r="22112" spans="1:9" x14ac:dyDescent="0.25">
      <c r="A22112" s="199">
        <v>22109</v>
      </c>
      <c r="B22112" s="199" t="s">
        <v>24151</v>
      </c>
      <c r="C22112" s="199" t="s">
        <v>24150</v>
      </c>
      <c r="D22112" s="199">
        <v>1.3735379104860099</v>
      </c>
      <c r="E22112" s="199">
        <v>2.8101153109993402</v>
      </c>
      <c r="F22112" s="199">
        <v>1.3309637501395499</v>
      </c>
      <c r="G22112" s="199">
        <v>2.1113387278238802</v>
      </c>
      <c r="H22112" s="199">
        <v>3.4743207515725197E-2</v>
      </c>
      <c r="I22112" s="199" t="s">
        <v>1469</v>
      </c>
    </row>
    <row r="22113" spans="1:9" x14ac:dyDescent="0.25">
      <c r="A22113" s="199">
        <v>22110</v>
      </c>
      <c r="B22113" s="199" t="s">
        <v>24149</v>
      </c>
      <c r="C22113" s="199" t="s">
        <v>24148</v>
      </c>
      <c r="D22113" s="199">
        <v>19.786639920891101</v>
      </c>
      <c r="E22113" s="199">
        <v>0.12713860292242399</v>
      </c>
      <c r="F22113" s="199">
        <v>0.241236977745096</v>
      </c>
      <c r="G22113" s="199">
        <v>0.52702783839700396</v>
      </c>
      <c r="H22113" s="199">
        <v>0.59817425664377</v>
      </c>
      <c r="I22113" s="199">
        <v>0.87176003690574699</v>
      </c>
    </row>
    <row r="22114" spans="1:9" x14ac:dyDescent="0.25">
      <c r="A22114" s="199">
        <v>22111</v>
      </c>
      <c r="B22114" s="199" t="s">
        <v>24147</v>
      </c>
      <c r="C22114" s="199" t="s">
        <v>24146</v>
      </c>
      <c r="D22114" s="199">
        <v>0.86464636112469395</v>
      </c>
      <c r="E22114" s="199">
        <v>-2.2037018389673899</v>
      </c>
      <c r="F22114" s="199">
        <v>2.9315081046214799</v>
      </c>
      <c r="G22114" s="199">
        <v>-0.75172974466394604</v>
      </c>
      <c r="H22114" s="199">
        <v>0.452213599003988</v>
      </c>
      <c r="I22114" s="199" t="s">
        <v>1469</v>
      </c>
    </row>
    <row r="22115" spans="1:9" x14ac:dyDescent="0.25">
      <c r="A22115" s="199">
        <v>22112</v>
      </c>
      <c r="B22115" s="199" t="s">
        <v>24145</v>
      </c>
      <c r="C22115" s="199" t="s">
        <v>24144</v>
      </c>
      <c r="D22115" s="199">
        <v>1.0701245188570101</v>
      </c>
      <c r="E22115" s="199">
        <v>-0.59057771495449296</v>
      </c>
      <c r="F22115" s="199">
        <v>1.07467067906647</v>
      </c>
      <c r="G22115" s="199">
        <v>-0.54954296833287197</v>
      </c>
      <c r="H22115" s="199">
        <v>0.58263288537103497</v>
      </c>
      <c r="I22115" s="199" t="s">
        <v>1469</v>
      </c>
    </row>
    <row r="22116" spans="1:9" x14ac:dyDescent="0.25">
      <c r="A22116" s="199">
        <v>22113</v>
      </c>
      <c r="B22116" s="199" t="s">
        <v>24143</v>
      </c>
      <c r="C22116" s="199" t="s">
        <v>24142</v>
      </c>
      <c r="D22116" s="199">
        <v>1890.2617850146801</v>
      </c>
      <c r="E22116" s="199">
        <v>0.42950167435980802</v>
      </c>
      <c r="F22116" s="199">
        <v>0.67549795147095104</v>
      </c>
      <c r="G22116" s="199">
        <v>0.63582972150327699</v>
      </c>
      <c r="H22116" s="199">
        <v>0.524887413139843</v>
      </c>
      <c r="I22116" s="199">
        <v>0.83963117663396802</v>
      </c>
    </row>
    <row r="22117" spans="1:9" x14ac:dyDescent="0.25">
      <c r="A22117" s="199">
        <v>22114</v>
      </c>
      <c r="B22117" s="199" t="s">
        <v>24141</v>
      </c>
      <c r="C22117" s="199" t="s">
        <v>24140</v>
      </c>
      <c r="D22117" s="199">
        <v>0.76411684437827898</v>
      </c>
      <c r="E22117" s="199">
        <v>-3.9127757658520203E-2</v>
      </c>
      <c r="F22117" s="199">
        <v>0.964363343285635</v>
      </c>
      <c r="G22117" s="199">
        <v>-4.0573667519557398E-2</v>
      </c>
      <c r="H22117" s="199">
        <v>0.96763577713981597</v>
      </c>
      <c r="I22117" s="199" t="s">
        <v>1469</v>
      </c>
    </row>
    <row r="22118" spans="1:9" x14ac:dyDescent="0.25">
      <c r="A22118" s="199">
        <v>22115</v>
      </c>
      <c r="B22118" s="199" t="s">
        <v>24139</v>
      </c>
      <c r="C22118" s="199" t="s">
        <v>24138</v>
      </c>
      <c r="D22118" s="199">
        <v>5782.1785966195102</v>
      </c>
      <c r="E22118" s="199">
        <v>-0.62699207924327705</v>
      </c>
      <c r="F22118" s="199">
        <v>0.38448847144166398</v>
      </c>
      <c r="G22118" s="199">
        <v>-1.63071750081954</v>
      </c>
      <c r="H22118" s="199">
        <v>0.102949942078707</v>
      </c>
      <c r="I22118" s="199">
        <v>0.51762403059383499</v>
      </c>
    </row>
    <row r="22119" spans="1:9" x14ac:dyDescent="0.25">
      <c r="A22119" s="199">
        <v>22116</v>
      </c>
      <c r="B22119" s="199" t="s">
        <v>24137</v>
      </c>
      <c r="C22119" s="199" t="s">
        <v>24136</v>
      </c>
      <c r="D22119" s="199">
        <v>15.7277826252173</v>
      </c>
      <c r="E22119" s="199">
        <v>-0.80558854110744504</v>
      </c>
      <c r="F22119" s="199">
        <v>0.49642294820236799</v>
      </c>
      <c r="G22119" s="199">
        <v>-1.6227866661374499</v>
      </c>
      <c r="H22119" s="199">
        <v>0.10463501708638</v>
      </c>
      <c r="I22119" s="199">
        <v>0.52019517713900498</v>
      </c>
    </row>
    <row r="22120" spans="1:9" x14ac:dyDescent="0.25">
      <c r="A22120" s="199">
        <v>22117</v>
      </c>
      <c r="B22120" s="199" t="s">
        <v>24135</v>
      </c>
      <c r="C22120" s="199" t="s">
        <v>24134</v>
      </c>
      <c r="D22120" s="199">
        <v>14.6656089772041</v>
      </c>
      <c r="E22120" s="199">
        <v>-1.2589355771851301</v>
      </c>
      <c r="F22120" s="199">
        <v>0.72268376441007698</v>
      </c>
      <c r="G22120" s="199">
        <v>-1.74202831056098</v>
      </c>
      <c r="H22120" s="199">
        <v>8.1503490550564106E-2</v>
      </c>
      <c r="I22120" s="199">
        <v>0.47631464070350699</v>
      </c>
    </row>
    <row r="22121" spans="1:9" x14ac:dyDescent="0.25">
      <c r="A22121" s="199">
        <v>22118</v>
      </c>
      <c r="B22121" s="199" t="s">
        <v>24133</v>
      </c>
      <c r="C22121" s="199" t="s">
        <v>24132</v>
      </c>
      <c r="D22121" s="199">
        <v>6.7160263273197298</v>
      </c>
      <c r="E22121" s="199">
        <v>1.1025387081170599</v>
      </c>
      <c r="F22121" s="199">
        <v>0.57548634185423797</v>
      </c>
      <c r="G22121" s="199">
        <v>1.91583818403864</v>
      </c>
      <c r="H22121" s="199">
        <v>5.5385695777317501E-2</v>
      </c>
      <c r="I22121" s="199">
        <v>0.41931013583821602</v>
      </c>
    </row>
    <row r="22122" spans="1:9" x14ac:dyDescent="0.25">
      <c r="A22122" s="199">
        <v>22119</v>
      </c>
      <c r="B22122" s="199" t="s">
        <v>24131</v>
      </c>
      <c r="C22122" s="199" t="s">
        <v>24130</v>
      </c>
      <c r="D22122" s="199">
        <v>9.0020813104481998E-2</v>
      </c>
      <c r="E22122" s="199">
        <v>-0.93271770523286202</v>
      </c>
      <c r="F22122" s="199">
        <v>2.98018622370145</v>
      </c>
      <c r="G22122" s="199">
        <v>-0.31297296048647899</v>
      </c>
      <c r="H22122" s="199">
        <v>0.75430120530163203</v>
      </c>
      <c r="I22122" s="199" t="s">
        <v>1469</v>
      </c>
    </row>
    <row r="22123" spans="1:9" x14ac:dyDescent="0.25">
      <c r="A22123" s="199">
        <v>22120</v>
      </c>
      <c r="B22123" s="199" t="s">
        <v>24129</v>
      </c>
      <c r="C22123" s="199" t="s">
        <v>24128</v>
      </c>
      <c r="D22123" s="199">
        <v>8.3457736422398394</v>
      </c>
      <c r="E22123" s="199">
        <v>-1.2236787534788001</v>
      </c>
      <c r="F22123" s="199">
        <v>1.5924436734479399</v>
      </c>
      <c r="G22123" s="199">
        <v>-0.76842828031041399</v>
      </c>
      <c r="H22123" s="199">
        <v>0.44223278432396901</v>
      </c>
      <c r="I22123" s="199">
        <v>0.801647882565245</v>
      </c>
    </row>
    <row r="22124" spans="1:9" x14ac:dyDescent="0.25">
      <c r="A22124" s="199">
        <v>22121</v>
      </c>
      <c r="B22124" s="199" t="s">
        <v>24127</v>
      </c>
      <c r="C22124" s="199" t="s">
        <v>24126</v>
      </c>
      <c r="D22124" s="199">
        <v>0.88680202221062898</v>
      </c>
      <c r="E22124" s="199">
        <v>-0.10264437254640101</v>
      </c>
      <c r="F22124" s="199">
        <v>0.65521781276271296</v>
      </c>
      <c r="G22124" s="199">
        <v>-0.15665687126789599</v>
      </c>
      <c r="H22124" s="199">
        <v>0.87551527903943205</v>
      </c>
      <c r="I22124" s="199" t="s">
        <v>1469</v>
      </c>
    </row>
    <row r="22125" spans="1:9" x14ac:dyDescent="0.25">
      <c r="A22125" s="199">
        <v>22122</v>
      </c>
      <c r="B22125" s="199" t="s">
        <v>24125</v>
      </c>
      <c r="C22125" s="199" t="s">
        <v>24124</v>
      </c>
      <c r="D22125" s="199">
        <v>0.799249699887287</v>
      </c>
      <c r="E22125" s="199">
        <v>-1.9283922882852</v>
      </c>
      <c r="F22125" s="199">
        <v>1.77133939374935</v>
      </c>
      <c r="G22125" s="199">
        <v>-1.0886633555884599</v>
      </c>
      <c r="H22125" s="199">
        <v>0.27630236692919302</v>
      </c>
      <c r="I22125" s="199" t="s">
        <v>1469</v>
      </c>
    </row>
    <row r="22126" spans="1:9" x14ac:dyDescent="0.25">
      <c r="A22126" s="199">
        <v>22123</v>
      </c>
      <c r="B22126" s="199" t="s">
        <v>24123</v>
      </c>
      <c r="C22126" s="199" t="s">
        <v>24122</v>
      </c>
      <c r="D22126" s="199">
        <v>66.507605188650501</v>
      </c>
      <c r="E22126" s="199">
        <v>-0.36289988294759101</v>
      </c>
      <c r="F22126" s="199">
        <v>0.32900638467987298</v>
      </c>
      <c r="G22126" s="199">
        <v>-1.1030177523779601</v>
      </c>
      <c r="H22126" s="199">
        <v>0.27001945595701998</v>
      </c>
      <c r="I22126" s="199">
        <v>0.69814682450527699</v>
      </c>
    </row>
    <row r="22127" spans="1:9" x14ac:dyDescent="0.25">
      <c r="A22127" s="199">
        <v>22124</v>
      </c>
      <c r="B22127" s="199" t="s">
        <v>24121</v>
      </c>
      <c r="C22127" s="199" t="s">
        <v>24120</v>
      </c>
      <c r="D22127" s="199">
        <v>3.1638757898797798</v>
      </c>
      <c r="E22127" s="199">
        <v>-1.1857942349698301</v>
      </c>
      <c r="F22127" s="199">
        <v>0.86368244211520195</v>
      </c>
      <c r="G22127" s="199">
        <v>-1.37295165114827</v>
      </c>
      <c r="H22127" s="199">
        <v>0.16976737777610101</v>
      </c>
      <c r="I22127" s="199">
        <v>0.60657428210764597</v>
      </c>
    </row>
    <row r="22128" spans="1:9" x14ac:dyDescent="0.25">
      <c r="A22128" s="199">
        <v>22125</v>
      </c>
      <c r="B22128" s="199" t="s">
        <v>24119</v>
      </c>
      <c r="C22128" s="199" t="s">
        <v>24118</v>
      </c>
      <c r="D22128" s="199">
        <v>9.7850312329312796</v>
      </c>
      <c r="E22128" s="199">
        <v>-0.75473021463616696</v>
      </c>
      <c r="F22128" s="199">
        <v>0.45765862288277498</v>
      </c>
      <c r="G22128" s="199">
        <v>-1.6491117547008101</v>
      </c>
      <c r="H22128" s="199">
        <v>9.9124741915644604E-2</v>
      </c>
      <c r="I22128" s="199">
        <v>0.51237024982732604</v>
      </c>
    </row>
    <row r="22129" spans="1:9" x14ac:dyDescent="0.25">
      <c r="A22129" s="199">
        <v>22126</v>
      </c>
      <c r="B22129" s="199" t="s">
        <v>24117</v>
      </c>
      <c r="C22129" s="199" t="s">
        <v>24116</v>
      </c>
      <c r="D22129" s="199">
        <v>159.66568630918101</v>
      </c>
      <c r="E22129" s="199">
        <v>0.29158279695366801</v>
      </c>
      <c r="F22129" s="199">
        <v>0.243159880294266</v>
      </c>
      <c r="G22129" s="199">
        <v>1.19914023892758</v>
      </c>
      <c r="H22129" s="199">
        <v>0.23047341993152201</v>
      </c>
      <c r="I22129" s="199">
        <v>0.66641136794014499</v>
      </c>
    </row>
    <row r="22130" spans="1:9" x14ac:dyDescent="0.25">
      <c r="A22130" s="199">
        <v>22127</v>
      </c>
      <c r="B22130" s="199" t="s">
        <v>24115</v>
      </c>
      <c r="C22130" s="199" t="s">
        <v>24114</v>
      </c>
      <c r="D22130" s="199">
        <v>11.6123026609426</v>
      </c>
      <c r="E22130" s="199">
        <v>0.67026668240849796</v>
      </c>
      <c r="F22130" s="199">
        <v>0.48042540370186698</v>
      </c>
      <c r="G22130" s="199">
        <v>1.3951524570595799</v>
      </c>
      <c r="H22130" s="199">
        <v>0.16296987030868701</v>
      </c>
      <c r="I22130" s="199">
        <v>0.59872022041402395</v>
      </c>
    </row>
    <row r="22131" spans="1:9" x14ac:dyDescent="0.25">
      <c r="A22131" s="199">
        <v>22128</v>
      </c>
      <c r="B22131" s="199" t="s">
        <v>24113</v>
      </c>
      <c r="C22131" s="199" t="s">
        <v>24112</v>
      </c>
      <c r="D22131" s="199">
        <v>3.0998514712390199</v>
      </c>
      <c r="E22131" s="199">
        <v>-0.91447020637959298</v>
      </c>
      <c r="F22131" s="199">
        <v>0.89580337678023703</v>
      </c>
      <c r="G22131" s="199">
        <v>-1.0208380880037</v>
      </c>
      <c r="H22131" s="199">
        <v>0.307331155745666</v>
      </c>
      <c r="I22131" s="199">
        <v>0.72516817694542202</v>
      </c>
    </row>
    <row r="22132" spans="1:9" x14ac:dyDescent="0.25">
      <c r="A22132" s="199">
        <v>22129</v>
      </c>
      <c r="B22132" s="199" t="s">
        <v>24111</v>
      </c>
      <c r="C22132" s="199" t="s">
        <v>24110</v>
      </c>
      <c r="D22132" s="199">
        <v>0.590648082733358</v>
      </c>
      <c r="E22132" s="199">
        <v>-0.52281034963031503</v>
      </c>
      <c r="F22132" s="199">
        <v>1.80320583528976</v>
      </c>
      <c r="G22132" s="199">
        <v>-0.28993381642773097</v>
      </c>
      <c r="H22132" s="199">
        <v>0.77186687044957303</v>
      </c>
      <c r="I22132" s="199" t="s">
        <v>1469</v>
      </c>
    </row>
    <row r="22133" spans="1:9" x14ac:dyDescent="0.25">
      <c r="A22133" s="199">
        <v>22130</v>
      </c>
      <c r="B22133" s="199" t="s">
        <v>24109</v>
      </c>
      <c r="C22133" s="199" t="s">
        <v>24108</v>
      </c>
      <c r="D22133" s="199">
        <v>28.485570114184899</v>
      </c>
      <c r="E22133" s="199">
        <v>-4.2544225694742498E-2</v>
      </c>
      <c r="F22133" s="199">
        <v>0.35996296919278897</v>
      </c>
      <c r="G22133" s="199">
        <v>-0.11819056218518</v>
      </c>
      <c r="H22133" s="199">
        <v>0.90591666782874902</v>
      </c>
      <c r="I22133" s="199">
        <v>0.97729940769417101</v>
      </c>
    </row>
    <row r="22134" spans="1:9" x14ac:dyDescent="0.25">
      <c r="A22134" s="199">
        <v>22131</v>
      </c>
      <c r="B22134" s="199" t="s">
        <v>24107</v>
      </c>
      <c r="C22134" s="199" t="s">
        <v>24106</v>
      </c>
      <c r="D22134" s="199">
        <v>1.44092717374001</v>
      </c>
      <c r="E22134" s="199">
        <v>0.18657035620630599</v>
      </c>
      <c r="F22134" s="199">
        <v>0.94522531455791703</v>
      </c>
      <c r="G22134" s="199">
        <v>0.19738188697746101</v>
      </c>
      <c r="H22134" s="199">
        <v>0.84352870289585102</v>
      </c>
      <c r="I22134" s="199" t="s">
        <v>1469</v>
      </c>
    </row>
    <row r="22135" spans="1:9" x14ac:dyDescent="0.25">
      <c r="A22135" s="199">
        <v>22132</v>
      </c>
      <c r="B22135" s="199" t="s">
        <v>24105</v>
      </c>
      <c r="C22135" s="199" t="s">
        <v>24104</v>
      </c>
      <c r="D22135" s="199">
        <v>0.168875042406856</v>
      </c>
      <c r="E22135" s="199">
        <v>-0.497279298294586</v>
      </c>
      <c r="F22135" s="199">
        <v>2.92972924581351</v>
      </c>
      <c r="G22135" s="199">
        <v>-0.16973558188190299</v>
      </c>
      <c r="H22135" s="199">
        <v>0.86521808978502102</v>
      </c>
      <c r="I22135" s="199" t="s">
        <v>1469</v>
      </c>
    </row>
    <row r="22136" spans="1:9" x14ac:dyDescent="0.25">
      <c r="A22136" s="199">
        <v>22133</v>
      </c>
      <c r="B22136" s="199" t="s">
        <v>24103</v>
      </c>
      <c r="C22136" s="199" t="s">
        <v>24102</v>
      </c>
      <c r="D22136" s="199">
        <v>3.7264861680022201</v>
      </c>
      <c r="E22136" s="199">
        <v>1.63861730141179</v>
      </c>
      <c r="F22136" s="199">
        <v>0.80355975558289405</v>
      </c>
      <c r="G22136" s="199">
        <v>2.0391978194865499</v>
      </c>
      <c r="H22136" s="199">
        <v>4.1430288453048199E-2</v>
      </c>
      <c r="I22136" s="199">
        <v>0.38481057137517799</v>
      </c>
    </row>
    <row r="22137" spans="1:9" x14ac:dyDescent="0.25">
      <c r="A22137" s="199">
        <v>22134</v>
      </c>
      <c r="B22137" s="199" t="s">
        <v>24101</v>
      </c>
      <c r="C22137" s="199" t="s">
        <v>24100</v>
      </c>
      <c r="D22137" s="199">
        <v>0.92030624842803499</v>
      </c>
      <c r="E22137" s="199">
        <v>-6.2108508357609102E-2</v>
      </c>
      <c r="F22137" s="199">
        <v>0.86724023718293497</v>
      </c>
      <c r="G22137" s="199">
        <v>-7.1616266975061904E-2</v>
      </c>
      <c r="H22137" s="199">
        <v>0.94290729414293095</v>
      </c>
      <c r="I22137" s="199" t="s">
        <v>1469</v>
      </c>
    </row>
    <row r="22138" spans="1:9" x14ac:dyDescent="0.25">
      <c r="A22138" s="199">
        <v>22135</v>
      </c>
      <c r="B22138" s="199" t="s">
        <v>24099</v>
      </c>
      <c r="C22138" s="199" t="s">
        <v>24098</v>
      </c>
      <c r="D22138" s="199">
        <v>0.27561900914116</v>
      </c>
      <c r="E22138" s="199">
        <v>0.13039430532178001</v>
      </c>
      <c r="F22138" s="199">
        <v>1.5312478273480301</v>
      </c>
      <c r="G22138" s="199">
        <v>8.5155585525048594E-2</v>
      </c>
      <c r="H22138" s="199">
        <v>0.93213769988494799</v>
      </c>
      <c r="I22138" s="199" t="s">
        <v>1469</v>
      </c>
    </row>
    <row r="22139" spans="1:9" x14ac:dyDescent="0.25">
      <c r="A22139" s="199">
        <v>22136</v>
      </c>
      <c r="B22139" s="199" t="s">
        <v>24097</v>
      </c>
      <c r="C22139" s="199" t="s">
        <v>24096</v>
      </c>
      <c r="D22139" s="199">
        <v>0.41139493183255998</v>
      </c>
      <c r="E22139" s="199">
        <v>0.23000880848316299</v>
      </c>
      <c r="F22139" s="199">
        <v>1.5421286289544101</v>
      </c>
      <c r="G22139" s="199">
        <v>0.14915020975851601</v>
      </c>
      <c r="H22139" s="199">
        <v>0.88143510728297503</v>
      </c>
      <c r="I22139" s="199" t="s">
        <v>1469</v>
      </c>
    </row>
    <row r="22140" spans="1:9" x14ac:dyDescent="0.25">
      <c r="A22140" s="199">
        <v>22137</v>
      </c>
      <c r="B22140" s="199" t="s">
        <v>24095</v>
      </c>
      <c r="C22140" s="199" t="s">
        <v>24094</v>
      </c>
      <c r="D22140" s="199">
        <v>0.59824195496250898</v>
      </c>
      <c r="E22140" s="199">
        <v>2.27803657649795</v>
      </c>
      <c r="F22140" s="199">
        <v>2.1965469913340701</v>
      </c>
      <c r="G22140" s="199">
        <v>1.0370989491622</v>
      </c>
      <c r="H22140" s="199">
        <v>0.29968974488919198</v>
      </c>
      <c r="I22140" s="199" t="s">
        <v>1469</v>
      </c>
    </row>
    <row r="22141" spans="1:9" x14ac:dyDescent="0.25">
      <c r="A22141" s="199">
        <v>22138</v>
      </c>
      <c r="B22141" s="199" t="s">
        <v>24093</v>
      </c>
      <c r="C22141" s="199" t="s">
        <v>24092</v>
      </c>
      <c r="D22141" s="199">
        <v>3.2673586508020001</v>
      </c>
      <c r="E22141" s="199">
        <v>-1.04133455433373</v>
      </c>
      <c r="F22141" s="199">
        <v>0.50906584553989997</v>
      </c>
      <c r="G22141" s="199">
        <v>-2.0455792967790298</v>
      </c>
      <c r="H22141" s="199">
        <v>4.0797780106033001E-2</v>
      </c>
      <c r="I22141" s="199">
        <v>0.38430351194823398</v>
      </c>
    </row>
    <row r="22142" spans="1:9" x14ac:dyDescent="0.25">
      <c r="A22142" s="199">
        <v>22139</v>
      </c>
      <c r="B22142" s="199" t="s">
        <v>24091</v>
      </c>
      <c r="C22142" s="199" t="s">
        <v>24090</v>
      </c>
      <c r="D22142" s="199">
        <v>137.911139036186</v>
      </c>
      <c r="E22142" s="199">
        <v>0.120979478049854</v>
      </c>
      <c r="F22142" s="199">
        <v>0.220361786304207</v>
      </c>
      <c r="G22142" s="199">
        <v>0.54900389073286804</v>
      </c>
      <c r="H22142" s="199">
        <v>0.58300277975626802</v>
      </c>
      <c r="I22142" s="199">
        <v>0.86571387613126605</v>
      </c>
    </row>
    <row r="22143" spans="1:9" x14ac:dyDescent="0.25">
      <c r="A22143" s="199">
        <v>22140</v>
      </c>
      <c r="B22143" s="199" t="s">
        <v>24089</v>
      </c>
      <c r="C22143" s="199" t="s">
        <v>24088</v>
      </c>
      <c r="D22143" s="199">
        <v>0.73471198691393902</v>
      </c>
      <c r="E22143" s="199">
        <v>1.55577090143154</v>
      </c>
      <c r="F22143" s="199">
        <v>1.55690132480119</v>
      </c>
      <c r="G22143" s="199">
        <v>0.99927392741489396</v>
      </c>
      <c r="H22143" s="199">
        <v>0.31766201204431099</v>
      </c>
      <c r="I22143" s="199" t="s">
        <v>1469</v>
      </c>
    </row>
    <row r="22144" spans="1:9" x14ac:dyDescent="0.25">
      <c r="A22144" s="199">
        <v>22141</v>
      </c>
      <c r="B22144" s="199" t="s">
        <v>24087</v>
      </c>
      <c r="C22144" s="199" t="s">
        <v>24086</v>
      </c>
      <c r="D22144" s="199">
        <v>0.83822519604088797</v>
      </c>
      <c r="E22144" s="199">
        <v>-1.5830726362835199</v>
      </c>
      <c r="F22144" s="199">
        <v>0.94463476791474399</v>
      </c>
      <c r="G22144" s="199">
        <v>-1.67585683912324</v>
      </c>
      <c r="H22144" s="199">
        <v>9.3766237590304405E-2</v>
      </c>
      <c r="I22144" s="199" t="s">
        <v>1469</v>
      </c>
    </row>
    <row r="22145" spans="1:9" x14ac:dyDescent="0.25">
      <c r="A22145" s="199">
        <v>22142</v>
      </c>
      <c r="B22145" s="199" t="s">
        <v>24085</v>
      </c>
      <c r="C22145" s="199" t="s">
        <v>24084</v>
      </c>
      <c r="D22145" s="199">
        <v>1548.31899241672</v>
      </c>
      <c r="E22145" s="199">
        <v>-1.1536864556552899</v>
      </c>
      <c r="F22145" s="199">
        <v>0.43312310207433602</v>
      </c>
      <c r="G22145" s="199">
        <v>-2.6636456243732902</v>
      </c>
      <c r="H22145" s="199">
        <v>7.7298946414963796E-3</v>
      </c>
      <c r="I22145" s="199">
        <v>0.23002193190405801</v>
      </c>
    </row>
    <row r="22146" spans="1:9" x14ac:dyDescent="0.25">
      <c r="A22146" s="199">
        <v>22143</v>
      </c>
      <c r="B22146" s="199" t="s">
        <v>24083</v>
      </c>
      <c r="C22146" s="199" t="s">
        <v>24082</v>
      </c>
      <c r="D22146" s="199">
        <v>901.22442407930805</v>
      </c>
      <c r="E22146" s="199">
        <v>4.8229420709647197E-2</v>
      </c>
      <c r="F22146" s="199">
        <v>0.216207789025745</v>
      </c>
      <c r="G22146" s="199">
        <v>0.223069765094838</v>
      </c>
      <c r="H22146" s="199">
        <v>0.82348120943806102</v>
      </c>
      <c r="I22146" s="199">
        <v>0.95133804201538796</v>
      </c>
    </row>
    <row r="22147" spans="1:9" x14ac:dyDescent="0.25">
      <c r="A22147" s="199">
        <v>22144</v>
      </c>
      <c r="B22147" s="199" t="s">
        <v>24081</v>
      </c>
      <c r="C22147" s="199" t="s">
        <v>24080</v>
      </c>
      <c r="D22147" s="199">
        <v>0.53058098375096896</v>
      </c>
      <c r="E22147" s="199">
        <v>-1.5444493431692301</v>
      </c>
      <c r="F22147" s="199">
        <v>2.5726192333273801</v>
      </c>
      <c r="G22147" s="199">
        <v>-0.60034120990834094</v>
      </c>
      <c r="H22147" s="199">
        <v>0.548278859707796</v>
      </c>
      <c r="I22147" s="199" t="s">
        <v>1469</v>
      </c>
    </row>
    <row r="22148" spans="1:9" x14ac:dyDescent="0.25">
      <c r="A22148" s="199">
        <v>22145</v>
      </c>
      <c r="B22148" s="199" t="s">
        <v>24079</v>
      </c>
      <c r="C22148" s="199" t="s">
        <v>24078</v>
      </c>
      <c r="D22148" s="199">
        <v>3.08622935144373</v>
      </c>
      <c r="E22148" s="199">
        <v>1.9787725908154801</v>
      </c>
      <c r="F22148" s="199">
        <v>0.66693838846461195</v>
      </c>
      <c r="G22148" s="199">
        <v>2.96694960890001</v>
      </c>
      <c r="H22148" s="199">
        <v>3.0077024920427899E-3</v>
      </c>
      <c r="I22148" s="199">
        <v>0.159089619526144</v>
      </c>
    </row>
    <row r="22149" spans="1:9" x14ac:dyDescent="0.25">
      <c r="A22149" s="199">
        <v>22146</v>
      </c>
      <c r="B22149" s="199" t="s">
        <v>24077</v>
      </c>
      <c r="C22149" s="199" t="s">
        <v>24076</v>
      </c>
      <c r="D22149" s="199">
        <v>18.5136785228467</v>
      </c>
      <c r="E22149" s="199">
        <v>-1.73886770898225</v>
      </c>
      <c r="F22149" s="199">
        <v>0.81532956758306796</v>
      </c>
      <c r="G22149" s="199">
        <v>-2.1327175882225</v>
      </c>
      <c r="H22149" s="199">
        <v>3.2947900213834203E-2</v>
      </c>
      <c r="I22149" s="199">
        <v>0.35671952633883303</v>
      </c>
    </row>
    <row r="22150" spans="1:9" x14ac:dyDescent="0.25">
      <c r="A22150" s="199">
        <v>22147</v>
      </c>
      <c r="B22150" s="199" t="s">
        <v>24075</v>
      </c>
      <c r="C22150" s="199" t="s">
        <v>24074</v>
      </c>
      <c r="D22150" s="199">
        <v>34.0757381684789</v>
      </c>
      <c r="E22150" s="199">
        <v>-0.56814667918486805</v>
      </c>
      <c r="F22150" s="199">
        <v>0.40535001671056597</v>
      </c>
      <c r="G22150" s="199">
        <v>-1.40161997227829</v>
      </c>
      <c r="H22150" s="199">
        <v>0.161028759680305</v>
      </c>
      <c r="I22150" s="199">
        <v>0.59771692152520095</v>
      </c>
    </row>
    <row r="22151" spans="1:9" x14ac:dyDescent="0.25">
      <c r="A22151" s="199">
        <v>22148</v>
      </c>
      <c r="B22151" s="199" t="s">
        <v>24073</v>
      </c>
      <c r="C22151" s="199" t="s">
        <v>24072</v>
      </c>
      <c r="D22151" s="199">
        <v>1.88747890619601</v>
      </c>
      <c r="E22151" s="199">
        <v>-0.42333316887420602</v>
      </c>
      <c r="F22151" s="199">
        <v>0.57227821825644098</v>
      </c>
      <c r="G22151" s="199">
        <v>-0.73973314966271897</v>
      </c>
      <c r="H22151" s="199">
        <v>0.45946192938112501</v>
      </c>
      <c r="I22151" s="199" t="s">
        <v>1469</v>
      </c>
    </row>
    <row r="22152" spans="1:9" x14ac:dyDescent="0.25">
      <c r="A22152" s="199">
        <v>22149</v>
      </c>
      <c r="B22152" s="199" t="s">
        <v>24071</v>
      </c>
      <c r="C22152" s="199" t="s">
        <v>24070</v>
      </c>
      <c r="D22152" s="199">
        <v>4.4646684658169704</v>
      </c>
      <c r="E22152" s="199">
        <v>0.81926587044604404</v>
      </c>
      <c r="F22152" s="199">
        <v>0.59023091839924302</v>
      </c>
      <c r="G22152" s="199">
        <v>1.3880429589625101</v>
      </c>
      <c r="H22152" s="199">
        <v>0.16512396422671799</v>
      </c>
      <c r="I22152" s="199">
        <v>0.60121147277192599</v>
      </c>
    </row>
    <row r="22153" spans="1:9" x14ac:dyDescent="0.25">
      <c r="A22153" s="199">
        <v>22150</v>
      </c>
      <c r="B22153" s="199" t="s">
        <v>24069</v>
      </c>
      <c r="C22153" s="199" t="s">
        <v>24068</v>
      </c>
      <c r="D22153" s="199">
        <v>1.8645505301618299</v>
      </c>
      <c r="E22153" s="199">
        <v>5.29130587039311E-2</v>
      </c>
      <c r="F22153" s="199">
        <v>1.1756017266658301</v>
      </c>
      <c r="G22153" s="199">
        <v>4.5009340751820899E-2</v>
      </c>
      <c r="H22153" s="199">
        <v>0.96409986365780598</v>
      </c>
      <c r="I22153" s="199" t="s">
        <v>1469</v>
      </c>
    </row>
    <row r="22154" spans="1:9" x14ac:dyDescent="0.25">
      <c r="A22154" s="199">
        <v>22151</v>
      </c>
      <c r="B22154" s="199" t="s">
        <v>24067</v>
      </c>
      <c r="C22154" s="199" t="s">
        <v>24066</v>
      </c>
      <c r="D22154" s="199">
        <v>0.72408229242882505</v>
      </c>
      <c r="E22154" s="199">
        <v>-1.80747073337046</v>
      </c>
      <c r="F22154" s="199">
        <v>1.0729769390508199</v>
      </c>
      <c r="G22154" s="199">
        <v>-1.68453828557526</v>
      </c>
      <c r="H22154" s="199">
        <v>9.2077686860359595E-2</v>
      </c>
      <c r="I22154" s="199" t="s">
        <v>1469</v>
      </c>
    </row>
    <row r="22155" spans="1:9" x14ac:dyDescent="0.25">
      <c r="A22155" s="199">
        <v>22152</v>
      </c>
      <c r="B22155" s="199" t="s">
        <v>24065</v>
      </c>
      <c r="C22155" s="199" t="s">
        <v>24064</v>
      </c>
      <c r="D22155" s="199">
        <v>0.66726982005423197</v>
      </c>
      <c r="E22155" s="199">
        <v>-7.4437630639597602E-2</v>
      </c>
      <c r="F22155" s="199">
        <v>1.61454262430236</v>
      </c>
      <c r="G22155" s="199">
        <v>-4.6104469166158901E-2</v>
      </c>
      <c r="H22155" s="199">
        <v>0.96322698391871897</v>
      </c>
      <c r="I22155" s="199" t="s">
        <v>1469</v>
      </c>
    </row>
    <row r="22156" spans="1:9" x14ac:dyDescent="0.25">
      <c r="A22156" s="199">
        <v>22153</v>
      </c>
      <c r="B22156" s="199" t="s">
        <v>24063</v>
      </c>
      <c r="C22156" s="199" t="s">
        <v>24062</v>
      </c>
      <c r="D22156" s="199">
        <v>32.999898811764503</v>
      </c>
      <c r="E22156" s="199">
        <v>-0.20119314696033799</v>
      </c>
      <c r="F22156" s="199">
        <v>0.55460232946257304</v>
      </c>
      <c r="G22156" s="199">
        <v>-0.36277010800748</v>
      </c>
      <c r="H22156" s="199">
        <v>0.71677662325691904</v>
      </c>
      <c r="I22156" s="199">
        <v>0.91671671063909099</v>
      </c>
    </row>
    <row r="22157" spans="1:9" x14ac:dyDescent="0.25">
      <c r="A22157" s="199">
        <v>22154</v>
      </c>
      <c r="B22157" s="199" t="s">
        <v>24061</v>
      </c>
      <c r="C22157" s="199" t="s">
        <v>24060</v>
      </c>
      <c r="D22157" s="199">
        <v>96.878465261997505</v>
      </c>
      <c r="E22157" s="199">
        <v>0.112776732364215</v>
      </c>
      <c r="F22157" s="199">
        <v>0.44006540470282901</v>
      </c>
      <c r="G22157" s="199">
        <v>0.25627266119765002</v>
      </c>
      <c r="H22157" s="199">
        <v>0.79774030572242105</v>
      </c>
      <c r="I22157" s="199">
        <v>0.94341995369472798</v>
      </c>
    </row>
    <row r="22158" spans="1:9" x14ac:dyDescent="0.25">
      <c r="A22158" s="199">
        <v>22155</v>
      </c>
      <c r="B22158" s="199" t="s">
        <v>24059</v>
      </c>
      <c r="C22158" s="199" t="s">
        <v>24058</v>
      </c>
      <c r="D22158" s="199">
        <v>0.32244288615292399</v>
      </c>
      <c r="E22158" s="199">
        <v>3.8472103058952802E-2</v>
      </c>
      <c r="F22158" s="199">
        <v>1.6458372409541699</v>
      </c>
      <c r="G22158" s="199">
        <v>2.3375399524104001E-2</v>
      </c>
      <c r="H22158" s="199">
        <v>0.98135082797942996</v>
      </c>
      <c r="I22158" s="199" t="s">
        <v>1469</v>
      </c>
    </row>
    <row r="22159" spans="1:9" x14ac:dyDescent="0.25">
      <c r="A22159" s="199">
        <v>22156</v>
      </c>
      <c r="B22159" s="199" t="s">
        <v>24057</v>
      </c>
      <c r="C22159" s="199" t="s">
        <v>24056</v>
      </c>
      <c r="D22159" s="199">
        <v>1.81496495315002</v>
      </c>
      <c r="E22159" s="199">
        <v>0.23622888691829999</v>
      </c>
      <c r="F22159" s="199">
        <v>0.484814216648081</v>
      </c>
      <c r="G22159" s="199">
        <v>0.48725651766473399</v>
      </c>
      <c r="H22159" s="199">
        <v>0.62607655784741101</v>
      </c>
      <c r="I22159" s="199" t="s">
        <v>1469</v>
      </c>
    </row>
    <row r="22160" spans="1:9" x14ac:dyDescent="0.25">
      <c r="A22160" s="199">
        <v>22157</v>
      </c>
      <c r="B22160" s="199" t="s">
        <v>24055</v>
      </c>
      <c r="C22160" s="199" t="s">
        <v>24054</v>
      </c>
      <c r="D22160" s="199">
        <v>1.6446626350395099</v>
      </c>
      <c r="E22160" s="199">
        <v>-0.65844471027482498</v>
      </c>
      <c r="F22160" s="199">
        <v>0.60035561130963699</v>
      </c>
      <c r="G22160" s="199">
        <v>-1.09675781798469</v>
      </c>
      <c r="H22160" s="199">
        <v>0.27274727423627498</v>
      </c>
      <c r="I22160" s="199" t="s">
        <v>1469</v>
      </c>
    </row>
    <row r="22161" spans="1:9" x14ac:dyDescent="0.25">
      <c r="A22161" s="199">
        <v>22158</v>
      </c>
      <c r="B22161" s="199" t="s">
        <v>24053</v>
      </c>
      <c r="C22161" s="199" t="s">
        <v>24052</v>
      </c>
      <c r="D22161" s="199">
        <v>11.545815987378599</v>
      </c>
      <c r="E22161" s="199">
        <v>3.89428211553981E-2</v>
      </c>
      <c r="F22161" s="199">
        <v>0.55121430516159797</v>
      </c>
      <c r="G22161" s="199">
        <v>7.0649148236422099E-2</v>
      </c>
      <c r="H22161" s="199">
        <v>0.94367699347147904</v>
      </c>
      <c r="I22161" s="199">
        <v>0.98543750288643694</v>
      </c>
    </row>
    <row r="22162" spans="1:9" x14ac:dyDescent="0.25">
      <c r="A22162" s="199">
        <v>22159</v>
      </c>
      <c r="B22162" s="199" t="s">
        <v>24051</v>
      </c>
      <c r="C22162" s="199" t="s">
        <v>24050</v>
      </c>
      <c r="D22162" s="199">
        <v>0.68381523617833595</v>
      </c>
      <c r="E22162" s="199">
        <v>-2.6630694079292301</v>
      </c>
      <c r="F22162" s="199">
        <v>2.16501676745836</v>
      </c>
      <c r="G22162" s="199">
        <v>-1.23004562733967</v>
      </c>
      <c r="H22162" s="199">
        <v>0.21868001922278399</v>
      </c>
      <c r="I22162" s="199" t="s">
        <v>1469</v>
      </c>
    </row>
    <row r="22163" spans="1:9" x14ac:dyDescent="0.25">
      <c r="A22163" s="199">
        <v>22160</v>
      </c>
      <c r="B22163" s="199" t="s">
        <v>24049</v>
      </c>
      <c r="C22163" s="199" t="s">
        <v>24048</v>
      </c>
      <c r="D22163" s="199">
        <v>2.7471330362841999</v>
      </c>
      <c r="E22163" s="199">
        <v>-0.299019826418924</v>
      </c>
      <c r="F22163" s="199">
        <v>0.54800366030373704</v>
      </c>
      <c r="G22163" s="199">
        <v>-0.545652972925744</v>
      </c>
      <c r="H22163" s="199">
        <v>0.58530450372571696</v>
      </c>
      <c r="I22163" s="199">
        <v>0.86701250298829902</v>
      </c>
    </row>
    <row r="22164" spans="1:9" x14ac:dyDescent="0.25">
      <c r="A22164" s="199">
        <v>22161</v>
      </c>
      <c r="B22164" s="199" t="s">
        <v>24047</v>
      </c>
      <c r="C22164" s="199" t="s">
        <v>24046</v>
      </c>
      <c r="D22164" s="199">
        <v>0.17697239438493501</v>
      </c>
      <c r="E22164" s="199">
        <v>-0.149597675713909</v>
      </c>
      <c r="F22164" s="199">
        <v>2.9812569947387901</v>
      </c>
      <c r="G22164" s="199">
        <v>-5.0179396133212699E-2</v>
      </c>
      <c r="H22164" s="199">
        <v>0.95997943037019395</v>
      </c>
      <c r="I22164" s="199" t="s">
        <v>1469</v>
      </c>
    </row>
    <row r="22165" spans="1:9" x14ac:dyDescent="0.25">
      <c r="A22165" s="199">
        <v>22162</v>
      </c>
      <c r="B22165" s="199" t="s">
        <v>24045</v>
      </c>
      <c r="C22165" s="199" t="s">
        <v>24044</v>
      </c>
      <c r="D22165" s="199">
        <v>1.8965609131177901</v>
      </c>
      <c r="E22165" s="199">
        <v>-0.77291401154257</v>
      </c>
      <c r="F22165" s="199">
        <v>0.87781280380704296</v>
      </c>
      <c r="G22165" s="199">
        <v>-0.88049981521170495</v>
      </c>
      <c r="H22165" s="199">
        <v>0.37858860523518501</v>
      </c>
      <c r="I22165" s="199" t="s">
        <v>1469</v>
      </c>
    </row>
    <row r="22166" spans="1:9" x14ac:dyDescent="0.25">
      <c r="A22166" s="199">
        <v>22163</v>
      </c>
      <c r="B22166" s="199" t="s">
        <v>24043</v>
      </c>
      <c r="C22166" s="199" t="s">
        <v>24042</v>
      </c>
      <c r="D22166" s="199">
        <v>1.0447813525345</v>
      </c>
      <c r="E22166" s="199">
        <v>-0.631978175860061</v>
      </c>
      <c r="F22166" s="199">
        <v>0.785641917979089</v>
      </c>
      <c r="G22166" s="199">
        <v>-0.80440994987347603</v>
      </c>
      <c r="H22166" s="199">
        <v>0.42116025673581697</v>
      </c>
      <c r="I22166" s="199" t="s">
        <v>1469</v>
      </c>
    </row>
    <row r="22167" spans="1:9" x14ac:dyDescent="0.25">
      <c r="A22167" s="199">
        <v>22164</v>
      </c>
      <c r="B22167" s="199" t="s">
        <v>24041</v>
      </c>
      <c r="C22167" s="199" t="s">
        <v>24040</v>
      </c>
      <c r="D22167" s="199">
        <v>2.4098938756630299</v>
      </c>
      <c r="E22167" s="199">
        <v>0.96405528109963301</v>
      </c>
      <c r="F22167" s="199">
        <v>1.02022989599842</v>
      </c>
      <c r="G22167" s="199">
        <v>0.94493925818179303</v>
      </c>
      <c r="H22167" s="199">
        <v>0.34468988749899299</v>
      </c>
      <c r="I22167" s="199">
        <v>0.74893331251383499</v>
      </c>
    </row>
    <row r="22168" spans="1:9" x14ac:dyDescent="0.25">
      <c r="A22168" s="199">
        <v>22165</v>
      </c>
      <c r="B22168" s="199" t="s">
        <v>24039</v>
      </c>
      <c r="C22168" s="199" t="s">
        <v>24038</v>
      </c>
      <c r="D22168" s="199">
        <v>10.408726935651501</v>
      </c>
      <c r="E22168" s="199">
        <v>-0.55716897839554202</v>
      </c>
      <c r="F22168" s="199">
        <v>0.36626737915478202</v>
      </c>
      <c r="G22168" s="199">
        <v>-1.5212083032927901</v>
      </c>
      <c r="H22168" s="199">
        <v>0.12820757242653699</v>
      </c>
      <c r="I22168" s="199">
        <v>0.55681269077180795</v>
      </c>
    </row>
    <row r="22169" spans="1:9" x14ac:dyDescent="0.25">
      <c r="A22169" s="199">
        <v>22166</v>
      </c>
      <c r="B22169" s="199" t="s">
        <v>24037</v>
      </c>
      <c r="C22169" s="199" t="s">
        <v>24036</v>
      </c>
      <c r="D22169" s="199">
        <v>0.33572623536551299</v>
      </c>
      <c r="E22169" s="199">
        <v>-1.0129141616627499</v>
      </c>
      <c r="F22169" s="199">
        <v>1.0752433047252601</v>
      </c>
      <c r="G22169" s="199">
        <v>-0.94203252158037798</v>
      </c>
      <c r="H22169" s="199">
        <v>0.346175989827396</v>
      </c>
      <c r="I22169" s="199" t="s">
        <v>1469</v>
      </c>
    </row>
    <row r="22170" spans="1:9" x14ac:dyDescent="0.25">
      <c r="A22170" s="199">
        <v>22167</v>
      </c>
      <c r="B22170" s="199" t="s">
        <v>24035</v>
      </c>
      <c r="C22170" s="199" t="s">
        <v>24034</v>
      </c>
      <c r="D22170" s="199">
        <v>1.1945923226366999</v>
      </c>
      <c r="E22170" s="199">
        <v>-0.34608832273172602</v>
      </c>
      <c r="F22170" s="199">
        <v>0.543364794233547</v>
      </c>
      <c r="G22170" s="199">
        <v>-0.63693549233330005</v>
      </c>
      <c r="H22170" s="199">
        <v>0.52416686288689596</v>
      </c>
      <c r="I22170" s="199" t="s">
        <v>1469</v>
      </c>
    </row>
    <row r="22171" spans="1:9" x14ac:dyDescent="0.25">
      <c r="A22171" s="199">
        <v>22168</v>
      </c>
      <c r="B22171" s="199" t="s">
        <v>24033</v>
      </c>
      <c r="C22171" s="199" t="s">
        <v>24032</v>
      </c>
      <c r="D22171" s="199">
        <v>22.864987796456699</v>
      </c>
      <c r="E22171" s="199">
        <v>-0.79268256399182102</v>
      </c>
      <c r="F22171" s="199">
        <v>0.37141815879338502</v>
      </c>
      <c r="G22171" s="199">
        <v>-2.1342051949398102</v>
      </c>
      <c r="H22171" s="199">
        <v>3.2825987650020802E-2</v>
      </c>
      <c r="I22171" s="199">
        <v>0.35671952633883303</v>
      </c>
    </row>
    <row r="22172" spans="1:9" x14ac:dyDescent="0.25">
      <c r="A22172" s="199">
        <v>22169</v>
      </c>
      <c r="B22172" s="199" t="s">
        <v>24031</v>
      </c>
      <c r="C22172" s="199" t="s">
        <v>24030</v>
      </c>
      <c r="D22172" s="199">
        <v>0.31825145305597702</v>
      </c>
      <c r="E22172" s="199">
        <v>-0.51309665935992399</v>
      </c>
      <c r="F22172" s="199">
        <v>1.3661320125195799</v>
      </c>
      <c r="G22172" s="199">
        <v>-0.37558351217728397</v>
      </c>
      <c r="H22172" s="199">
        <v>0.70722655020415504</v>
      </c>
      <c r="I22172" s="199" t="s">
        <v>1469</v>
      </c>
    </row>
    <row r="22173" spans="1:9" x14ac:dyDescent="0.25">
      <c r="A22173" s="199">
        <v>22170</v>
      </c>
      <c r="B22173" s="199" t="s">
        <v>24029</v>
      </c>
      <c r="C22173" s="199" t="s">
        <v>24028</v>
      </c>
      <c r="D22173" s="199">
        <v>150.563327645084</v>
      </c>
      <c r="E22173" s="199">
        <v>-1.53712466493412E-2</v>
      </c>
      <c r="F22173" s="199">
        <v>0.27457273690668599</v>
      </c>
      <c r="G22173" s="199">
        <v>-5.59824213522159E-2</v>
      </c>
      <c r="H22173" s="199">
        <v>0.955355810926246</v>
      </c>
      <c r="I22173" s="199">
        <v>0.98868649643735895</v>
      </c>
    </row>
    <row r="22174" spans="1:9" x14ac:dyDescent="0.25">
      <c r="A22174" s="199">
        <v>22171</v>
      </c>
      <c r="B22174" s="199" t="s">
        <v>24027</v>
      </c>
      <c r="C22174" s="199" t="s">
        <v>24026</v>
      </c>
      <c r="D22174" s="199">
        <v>2.2076136070882399</v>
      </c>
      <c r="E22174" s="199">
        <v>-0.23287879705816</v>
      </c>
      <c r="F22174" s="199">
        <v>0.72103732846449398</v>
      </c>
      <c r="G22174" s="199">
        <v>-0.32297744910668302</v>
      </c>
      <c r="H22174" s="199">
        <v>0.74671232059992498</v>
      </c>
      <c r="I22174" s="199" t="s">
        <v>1469</v>
      </c>
    </row>
    <row r="22175" spans="1:9" x14ac:dyDescent="0.25">
      <c r="A22175" s="199">
        <v>22172</v>
      </c>
      <c r="B22175" s="199" t="s">
        <v>24025</v>
      </c>
      <c r="C22175" s="199" t="s">
        <v>24024</v>
      </c>
      <c r="D22175" s="199">
        <v>8.8358137893725406</v>
      </c>
      <c r="E22175" s="199">
        <v>-0.12968437584513001</v>
      </c>
      <c r="F22175" s="199">
        <v>0.23959054979710301</v>
      </c>
      <c r="G22175" s="199">
        <v>-0.54127500418924301</v>
      </c>
      <c r="H22175" s="199">
        <v>0.58831804650348796</v>
      </c>
      <c r="I22175" s="199">
        <v>0.868235996276295</v>
      </c>
    </row>
    <row r="22176" spans="1:9" x14ac:dyDescent="0.25">
      <c r="A22176" s="199">
        <v>22173</v>
      </c>
      <c r="B22176" s="199" t="s">
        <v>24023</v>
      </c>
      <c r="C22176" s="199" t="s">
        <v>24022</v>
      </c>
      <c r="D22176" s="199">
        <v>0.15896802724797299</v>
      </c>
      <c r="E22176" s="199">
        <v>-1.17222469212605</v>
      </c>
      <c r="F22176" s="199">
        <v>1.4832605573422499</v>
      </c>
      <c r="G22176" s="199">
        <v>-0.79030261158327697</v>
      </c>
      <c r="H22176" s="199">
        <v>0.429351062000706</v>
      </c>
      <c r="I22176" s="199" t="s">
        <v>1469</v>
      </c>
    </row>
    <row r="22177" spans="1:9" x14ac:dyDescent="0.25">
      <c r="A22177" s="199">
        <v>22174</v>
      </c>
      <c r="B22177" s="199" t="s">
        <v>24021</v>
      </c>
      <c r="C22177" s="199" t="s">
        <v>24020</v>
      </c>
      <c r="D22177" s="199">
        <v>530.27997455027901</v>
      </c>
      <c r="E22177" s="199">
        <v>0.17446197944160499</v>
      </c>
      <c r="F22177" s="199">
        <v>0.122731152710943</v>
      </c>
      <c r="G22177" s="199">
        <v>1.42149711453048</v>
      </c>
      <c r="H22177" s="199">
        <v>0.155172291828958</v>
      </c>
      <c r="I22177" s="199">
        <v>0.59095228916244302</v>
      </c>
    </row>
    <row r="22178" spans="1:9" x14ac:dyDescent="0.25">
      <c r="A22178" s="199">
        <v>22175</v>
      </c>
      <c r="B22178" s="199" t="s">
        <v>24019</v>
      </c>
      <c r="C22178" s="199" t="s">
        <v>24018</v>
      </c>
      <c r="D22178" s="199">
        <v>1.53905671167174</v>
      </c>
      <c r="E22178" s="199">
        <v>-1.2781248484783001</v>
      </c>
      <c r="F22178" s="199">
        <v>0.84480350664070203</v>
      </c>
      <c r="G22178" s="199">
        <v>-1.51292559563426</v>
      </c>
      <c r="H22178" s="199">
        <v>0.13029855948208499</v>
      </c>
      <c r="I22178" s="199" t="s">
        <v>1469</v>
      </c>
    </row>
    <row r="22179" spans="1:9" x14ac:dyDescent="0.25">
      <c r="A22179" s="199">
        <v>22176</v>
      </c>
      <c r="B22179" s="199" t="s">
        <v>24017</v>
      </c>
      <c r="C22179" s="199" t="s">
        <v>24016</v>
      </c>
      <c r="D22179" s="199">
        <v>0.43277532673672903</v>
      </c>
      <c r="E22179" s="199">
        <v>-0.81885354733465698</v>
      </c>
      <c r="F22179" s="199">
        <v>1.34081681802136</v>
      </c>
      <c r="G22179" s="199">
        <v>-0.61071246745177299</v>
      </c>
      <c r="H22179" s="199">
        <v>0.54138995079068297</v>
      </c>
      <c r="I22179" s="199" t="s">
        <v>1469</v>
      </c>
    </row>
    <row r="22180" spans="1:9" x14ac:dyDescent="0.25">
      <c r="A22180" s="199">
        <v>22177</v>
      </c>
      <c r="B22180" s="199" t="s">
        <v>24015</v>
      </c>
      <c r="C22180" s="199" t="s">
        <v>24014</v>
      </c>
      <c r="D22180" s="199">
        <v>3.4973368620369101</v>
      </c>
      <c r="E22180" s="199">
        <v>0.92150272801064004</v>
      </c>
      <c r="F22180" s="199">
        <v>0.64683600939272001</v>
      </c>
      <c r="G22180" s="199">
        <v>1.4246311501361699</v>
      </c>
      <c r="H22180" s="199">
        <v>0.15426385069727</v>
      </c>
      <c r="I22180" s="199">
        <v>0.58928281904177604</v>
      </c>
    </row>
    <row r="22181" spans="1:9" x14ac:dyDescent="0.25">
      <c r="A22181" s="199">
        <v>22178</v>
      </c>
      <c r="B22181" s="199" t="s">
        <v>24013</v>
      </c>
      <c r="C22181" s="199" t="s">
        <v>24012</v>
      </c>
      <c r="D22181" s="199">
        <v>27.3441826307469</v>
      </c>
      <c r="E22181" s="199">
        <v>0.297545996530446</v>
      </c>
      <c r="F22181" s="199">
        <v>0.33176475867446098</v>
      </c>
      <c r="G22181" s="199">
        <v>0.89685835746770504</v>
      </c>
      <c r="H22181" s="199">
        <v>0.36979450325890201</v>
      </c>
      <c r="I22181" s="199">
        <v>0.76454241444733195</v>
      </c>
    </row>
    <row r="22182" spans="1:9" x14ac:dyDescent="0.25">
      <c r="A22182" s="199">
        <v>22179</v>
      </c>
      <c r="B22182" s="199" t="s">
        <v>24011</v>
      </c>
      <c r="C22182" s="199" t="s">
        <v>24010</v>
      </c>
      <c r="D22182" s="199">
        <v>1.31624278786453</v>
      </c>
      <c r="E22182" s="199">
        <v>-2.0074702587323401</v>
      </c>
      <c r="F22182" s="199">
        <v>0.77620720242964503</v>
      </c>
      <c r="G22182" s="199">
        <v>-2.5862556446895399</v>
      </c>
      <c r="H22182" s="199">
        <v>9.7024938638112408E-3</v>
      </c>
      <c r="I22182" s="199" t="s">
        <v>1469</v>
      </c>
    </row>
    <row r="22183" spans="1:9" x14ac:dyDescent="0.25">
      <c r="A22183" s="199">
        <v>22180</v>
      </c>
      <c r="B22183" s="199" t="s">
        <v>24009</v>
      </c>
      <c r="C22183" s="199" t="s">
        <v>24008</v>
      </c>
      <c r="D22183" s="199">
        <v>32.8696821832661</v>
      </c>
      <c r="E22183" s="199">
        <v>-0.472002853071948</v>
      </c>
      <c r="F22183" s="199">
        <v>0.31540809185181201</v>
      </c>
      <c r="G22183" s="199">
        <v>-1.4964830176066299</v>
      </c>
      <c r="H22183" s="199">
        <v>0.13452783012744801</v>
      </c>
      <c r="I22183" s="199">
        <v>0.56599886826653101</v>
      </c>
    </row>
    <row r="22184" spans="1:9" x14ac:dyDescent="0.25">
      <c r="A22184" s="199">
        <v>22181</v>
      </c>
      <c r="B22184" s="199" t="s">
        <v>24007</v>
      </c>
      <c r="C22184" s="199" t="s">
        <v>24006</v>
      </c>
      <c r="D22184" s="199">
        <v>12.5371376713339</v>
      </c>
      <c r="E22184" s="199">
        <v>0.53927819218492301</v>
      </c>
      <c r="F22184" s="199">
        <v>0.46990545371698</v>
      </c>
      <c r="G22184" s="199">
        <v>1.14763126905466</v>
      </c>
      <c r="H22184" s="199">
        <v>0.251120815600194</v>
      </c>
      <c r="I22184" s="199">
        <v>0.683769471291792</v>
      </c>
    </row>
    <row r="22185" spans="1:9" x14ac:dyDescent="0.25">
      <c r="A22185" s="199">
        <v>22182</v>
      </c>
      <c r="B22185" s="199" t="s">
        <v>24005</v>
      </c>
      <c r="C22185" s="199" t="s">
        <v>24004</v>
      </c>
      <c r="D22185" s="199">
        <v>1.2401940871309201</v>
      </c>
      <c r="E22185" s="199">
        <v>-1.85338207856209</v>
      </c>
      <c r="F22185" s="199">
        <v>1.17419330056613</v>
      </c>
      <c r="G22185" s="199">
        <v>-1.57843012531965</v>
      </c>
      <c r="H22185" s="199">
        <v>0.114466828942413</v>
      </c>
      <c r="I22185" s="199" t="s">
        <v>1469</v>
      </c>
    </row>
    <row r="22186" spans="1:9" x14ac:dyDescent="0.25">
      <c r="A22186" s="199">
        <v>22183</v>
      </c>
      <c r="B22186" s="199" t="s">
        <v>24003</v>
      </c>
      <c r="C22186" s="199" t="s">
        <v>24002</v>
      </c>
      <c r="D22186" s="199">
        <v>1.2177980784843401</v>
      </c>
      <c r="E22186" s="199">
        <v>-0.695741381370092</v>
      </c>
      <c r="F22186" s="199">
        <v>1.2247657175390601</v>
      </c>
      <c r="G22186" s="199">
        <v>-0.56806079024489498</v>
      </c>
      <c r="H22186" s="199">
        <v>0.56999369080277995</v>
      </c>
      <c r="I22186" s="199" t="s">
        <v>1469</v>
      </c>
    </row>
    <row r="22187" spans="1:9" x14ac:dyDescent="0.25">
      <c r="A22187" s="199">
        <v>22184</v>
      </c>
      <c r="B22187" s="199" t="s">
        <v>24001</v>
      </c>
      <c r="C22187" s="199" t="s">
        <v>24000</v>
      </c>
      <c r="D22187" s="199">
        <v>0.34174218446226601</v>
      </c>
      <c r="E22187" s="199">
        <v>0.56179933941789495</v>
      </c>
      <c r="F22187" s="199">
        <v>1.17090602208314</v>
      </c>
      <c r="G22187" s="199">
        <v>0.479798829985013</v>
      </c>
      <c r="H22187" s="199">
        <v>0.63137044490620398</v>
      </c>
      <c r="I22187" s="199" t="s">
        <v>1469</v>
      </c>
    </row>
    <row r="22188" spans="1:9" x14ac:dyDescent="0.25">
      <c r="A22188" s="199">
        <v>22185</v>
      </c>
      <c r="B22188" s="199" t="s">
        <v>23999</v>
      </c>
      <c r="C22188" s="199" t="s">
        <v>23998</v>
      </c>
      <c r="D22188" s="199">
        <v>0.34302925406643198</v>
      </c>
      <c r="E22188" s="199">
        <v>-1.52364807439957</v>
      </c>
      <c r="F22188" s="199">
        <v>1.5335688310600399</v>
      </c>
      <c r="G22188" s="199">
        <v>-0.99353093486282196</v>
      </c>
      <c r="H22188" s="199">
        <v>0.320451282733967</v>
      </c>
      <c r="I22188" s="199" t="s">
        <v>1469</v>
      </c>
    </row>
    <row r="22189" spans="1:9" x14ac:dyDescent="0.25">
      <c r="A22189" s="199">
        <v>22186</v>
      </c>
      <c r="B22189" s="199" t="s">
        <v>23997</v>
      </c>
      <c r="C22189" s="199" t="s">
        <v>23996</v>
      </c>
      <c r="D22189" s="199">
        <v>5.4299690508416596</v>
      </c>
      <c r="E22189" s="199">
        <v>-0.71523823270447395</v>
      </c>
      <c r="F22189" s="199">
        <v>0.49148604747290597</v>
      </c>
      <c r="G22189" s="199">
        <v>-1.45525643379307</v>
      </c>
      <c r="H22189" s="199">
        <v>0.14559828277926501</v>
      </c>
      <c r="I22189" s="199">
        <v>0.58036113800431</v>
      </c>
    </row>
    <row r="22190" spans="1:9" x14ac:dyDescent="0.25">
      <c r="A22190" s="199">
        <v>22187</v>
      </c>
      <c r="B22190" s="199" t="s">
        <v>23995</v>
      </c>
      <c r="C22190" s="199" t="s">
        <v>23994</v>
      </c>
      <c r="D22190" s="199">
        <v>0.31760798713991301</v>
      </c>
      <c r="E22190" s="199">
        <v>6.8013078504031904E-2</v>
      </c>
      <c r="F22190" s="199">
        <v>1.0751959488431699</v>
      </c>
      <c r="G22190" s="199">
        <v>6.3256449745005994E-2</v>
      </c>
      <c r="H22190" s="199">
        <v>0.94956229434274397</v>
      </c>
      <c r="I22190" s="199" t="s">
        <v>1469</v>
      </c>
    </row>
    <row r="22191" spans="1:9" x14ac:dyDescent="0.25">
      <c r="A22191" s="199">
        <v>22188</v>
      </c>
      <c r="B22191" s="199" t="s">
        <v>23993</v>
      </c>
      <c r="C22191" s="199" t="s">
        <v>23992</v>
      </c>
      <c r="D22191" s="199">
        <v>0.78186540185352105</v>
      </c>
      <c r="E22191" s="199">
        <v>9.6176779223358502E-2</v>
      </c>
      <c r="F22191" s="199">
        <v>0.87702578972470602</v>
      </c>
      <c r="G22191" s="199">
        <v>0.109662429942394</v>
      </c>
      <c r="H22191" s="199">
        <v>0.91267709721867996</v>
      </c>
      <c r="I22191" s="199" t="s">
        <v>1469</v>
      </c>
    </row>
    <row r="22192" spans="1:9" x14ac:dyDescent="0.25">
      <c r="A22192" s="199">
        <v>22189</v>
      </c>
      <c r="B22192" s="199" t="s">
        <v>23991</v>
      </c>
      <c r="C22192" s="199" t="s">
        <v>23990</v>
      </c>
      <c r="D22192" s="199">
        <v>2.45003537350394</v>
      </c>
      <c r="E22192" s="199">
        <v>-4.4471084530579904E-3</v>
      </c>
      <c r="F22192" s="199">
        <v>0.671343497210241</v>
      </c>
      <c r="G22192" s="199">
        <v>-6.6241923419797597E-3</v>
      </c>
      <c r="H22192" s="199">
        <v>0.994714697855684</v>
      </c>
      <c r="I22192" s="199">
        <v>0.99918313275611703</v>
      </c>
    </row>
    <row r="22193" spans="1:9" x14ac:dyDescent="0.25">
      <c r="A22193" s="199">
        <v>22190</v>
      </c>
      <c r="B22193" s="199" t="s">
        <v>23989</v>
      </c>
      <c r="C22193" s="199" t="s">
        <v>23988</v>
      </c>
      <c r="D22193" s="199">
        <v>1.15981786709549</v>
      </c>
      <c r="E22193" s="199">
        <v>0.60305611345313503</v>
      </c>
      <c r="F22193" s="199">
        <v>0.69364483359162099</v>
      </c>
      <c r="G22193" s="199">
        <v>0.86940186713504897</v>
      </c>
      <c r="H22193" s="199">
        <v>0.38462736219954002</v>
      </c>
      <c r="I22193" s="199" t="s">
        <v>1469</v>
      </c>
    </row>
    <row r="22194" spans="1:9" x14ac:dyDescent="0.25">
      <c r="A22194" s="199">
        <v>22191</v>
      </c>
      <c r="B22194" s="199" t="s">
        <v>23987</v>
      </c>
      <c r="C22194" s="199" t="s">
        <v>23986</v>
      </c>
      <c r="D22194" s="199">
        <v>22.454221807021302</v>
      </c>
      <c r="E22194" s="199">
        <v>-1.12741042152672</v>
      </c>
      <c r="F22194" s="199">
        <v>0.440561640039494</v>
      </c>
      <c r="G22194" s="199">
        <v>-2.5590299269488099</v>
      </c>
      <c r="H22194" s="199">
        <v>1.0496470488114E-2</v>
      </c>
      <c r="I22194" s="199">
        <v>0.24284021130541</v>
      </c>
    </row>
    <row r="22195" spans="1:9" x14ac:dyDescent="0.25">
      <c r="A22195" s="199">
        <v>22192</v>
      </c>
      <c r="B22195" s="199" t="s">
        <v>23985</v>
      </c>
      <c r="C22195" s="199" t="s">
        <v>23984</v>
      </c>
      <c r="D22195" s="199">
        <v>2.03167783068265</v>
      </c>
      <c r="E22195" s="199">
        <v>-1.3131396903420001</v>
      </c>
      <c r="F22195" s="199">
        <v>0.68638555464234996</v>
      </c>
      <c r="G22195" s="199">
        <v>-1.9131225613077301</v>
      </c>
      <c r="H22195" s="199">
        <v>5.57323641035012E-2</v>
      </c>
      <c r="I22195" s="199" t="s">
        <v>1469</v>
      </c>
    </row>
    <row r="22196" spans="1:9" x14ac:dyDescent="0.25">
      <c r="A22196" s="199">
        <v>22193</v>
      </c>
      <c r="B22196" s="199" t="s">
        <v>23983</v>
      </c>
      <c r="C22196" s="199" t="s">
        <v>23982</v>
      </c>
      <c r="D22196" s="199">
        <v>3.0483459779594</v>
      </c>
      <c r="E22196" s="199">
        <v>0.42402390578703603</v>
      </c>
      <c r="F22196" s="199">
        <v>0.72699985515853605</v>
      </c>
      <c r="G22196" s="199">
        <v>0.58325170600559395</v>
      </c>
      <c r="H22196" s="199">
        <v>0.559723868077878</v>
      </c>
      <c r="I22196" s="199">
        <v>0.85494997032700504</v>
      </c>
    </row>
    <row r="22197" spans="1:9" x14ac:dyDescent="0.25">
      <c r="A22197" s="199">
        <v>22194</v>
      </c>
      <c r="B22197" s="199" t="s">
        <v>23981</v>
      </c>
      <c r="C22197" s="199" t="s">
        <v>23980</v>
      </c>
      <c r="D22197" s="199">
        <v>2.9025718593165299</v>
      </c>
      <c r="E22197" s="199">
        <v>0.17409590965910601</v>
      </c>
      <c r="F22197" s="199">
        <v>0.38192148762394301</v>
      </c>
      <c r="G22197" s="199">
        <v>0.45584214374062298</v>
      </c>
      <c r="H22197" s="199">
        <v>0.648503496225457</v>
      </c>
      <c r="I22197" s="199">
        <v>0.89097778488169099</v>
      </c>
    </row>
    <row r="22198" spans="1:9" x14ac:dyDescent="0.25">
      <c r="A22198" s="199">
        <v>22195</v>
      </c>
      <c r="B22198" s="199" t="s">
        <v>23979</v>
      </c>
      <c r="C22198" s="199" t="s">
        <v>23978</v>
      </c>
      <c r="D22198" s="199">
        <v>2.0473542621649599</v>
      </c>
      <c r="E22198" s="199">
        <v>-1.20969588236051</v>
      </c>
      <c r="F22198" s="199">
        <v>0.72478197246320197</v>
      </c>
      <c r="G22198" s="199">
        <v>-1.66904797348823</v>
      </c>
      <c r="H22198" s="199">
        <v>9.5107872733230903E-2</v>
      </c>
      <c r="I22198" s="199" t="s">
        <v>1469</v>
      </c>
    </row>
    <row r="22199" spans="1:9" x14ac:dyDescent="0.25">
      <c r="A22199" s="199">
        <v>22196</v>
      </c>
      <c r="B22199" s="199" t="s">
        <v>23977</v>
      </c>
      <c r="C22199" s="199" t="s">
        <v>23976</v>
      </c>
      <c r="D22199" s="199">
        <v>0.59608458583142898</v>
      </c>
      <c r="E22199" s="199">
        <v>0.55993938179541702</v>
      </c>
      <c r="F22199" s="199">
        <v>0.746355325230321</v>
      </c>
      <c r="G22199" s="199">
        <v>0.750231642847356</v>
      </c>
      <c r="H22199" s="199">
        <v>0.45311520420873902</v>
      </c>
      <c r="I22199" s="199" t="s">
        <v>1469</v>
      </c>
    </row>
    <row r="22200" spans="1:9" x14ac:dyDescent="0.25">
      <c r="A22200" s="199">
        <v>22197</v>
      </c>
      <c r="B22200" s="199" t="s">
        <v>23975</v>
      </c>
      <c r="C22200" s="199" t="s">
        <v>23974</v>
      </c>
      <c r="D22200" s="199">
        <v>6.8938019968447701</v>
      </c>
      <c r="E22200" s="199">
        <v>-0.195466436297247</v>
      </c>
      <c r="F22200" s="199">
        <v>0.42381701244262898</v>
      </c>
      <c r="G22200" s="199">
        <v>-0.46120479017747401</v>
      </c>
      <c r="H22200" s="199">
        <v>0.64465168530135297</v>
      </c>
      <c r="I22200" s="199">
        <v>0.88983849681638205</v>
      </c>
    </row>
    <row r="22201" spans="1:9" x14ac:dyDescent="0.25">
      <c r="A22201" s="199">
        <v>22198</v>
      </c>
      <c r="B22201" s="199" t="s">
        <v>23973</v>
      </c>
      <c r="C22201" s="199" t="s">
        <v>23972</v>
      </c>
      <c r="D22201" s="199">
        <v>37.3851751304218</v>
      </c>
      <c r="E22201" s="199">
        <v>-0.23318768545673599</v>
      </c>
      <c r="F22201" s="199">
        <v>0.22241871702225</v>
      </c>
      <c r="G22201" s="199">
        <v>-1.0484175458732199</v>
      </c>
      <c r="H22201" s="199">
        <v>0.29444627311207799</v>
      </c>
      <c r="I22201" s="199">
        <v>0.71456737692741401</v>
      </c>
    </row>
    <row r="22202" spans="1:9" x14ac:dyDescent="0.25">
      <c r="A22202" s="199">
        <v>22199</v>
      </c>
      <c r="B22202" s="199" t="s">
        <v>23971</v>
      </c>
      <c r="C22202" s="199" t="s">
        <v>23970</v>
      </c>
      <c r="D22202" s="199">
        <v>0.59391087804632403</v>
      </c>
      <c r="E22202" s="199">
        <v>0.236435646951724</v>
      </c>
      <c r="F22202" s="199">
        <v>0.73329462224342901</v>
      </c>
      <c r="G22202" s="199">
        <v>0.32242926619095702</v>
      </c>
      <c r="H22202" s="199">
        <v>0.74712751586453097</v>
      </c>
      <c r="I22202" s="199" t="s">
        <v>1469</v>
      </c>
    </row>
    <row r="22203" spans="1:9" x14ac:dyDescent="0.25">
      <c r="A22203" s="199">
        <v>22200</v>
      </c>
      <c r="B22203" s="199" t="s">
        <v>23969</v>
      </c>
      <c r="C22203" s="199" t="s">
        <v>23968</v>
      </c>
      <c r="D22203" s="199">
        <v>1.53285563882153</v>
      </c>
      <c r="E22203" s="199">
        <v>-1.0014909815774899</v>
      </c>
      <c r="F22203" s="199">
        <v>0.75335806753415202</v>
      </c>
      <c r="G22203" s="199">
        <v>-1.3293691602129001</v>
      </c>
      <c r="H22203" s="199">
        <v>0.183726207239405</v>
      </c>
      <c r="I22203" s="199" t="s">
        <v>1469</v>
      </c>
    </row>
    <row r="22204" spans="1:9" x14ac:dyDescent="0.25">
      <c r="A22204" s="199">
        <v>22201</v>
      </c>
      <c r="B22204" s="199" t="s">
        <v>23967</v>
      </c>
      <c r="C22204" s="199" t="s">
        <v>23966</v>
      </c>
      <c r="D22204" s="199">
        <v>4.6587512935651301</v>
      </c>
      <c r="E22204" s="199">
        <v>1.35273885334148E-2</v>
      </c>
      <c r="F22204" s="199">
        <v>0.58887660164025002</v>
      </c>
      <c r="G22204" s="199">
        <v>2.2971516436101801E-2</v>
      </c>
      <c r="H22204" s="199">
        <v>0.98167299354298498</v>
      </c>
      <c r="I22204" s="199">
        <v>0.99583308101231804</v>
      </c>
    </row>
    <row r="22205" spans="1:9" x14ac:dyDescent="0.25">
      <c r="A22205" s="199">
        <v>22202</v>
      </c>
      <c r="B22205" s="199" t="s">
        <v>23965</v>
      </c>
      <c r="C22205" s="199" t="s">
        <v>23964</v>
      </c>
      <c r="D22205" s="199">
        <v>2.9941979731345398</v>
      </c>
      <c r="E22205" s="199">
        <v>-0.85869694667288698</v>
      </c>
      <c r="F22205" s="199">
        <v>1.2915082350909699</v>
      </c>
      <c r="G22205" s="199">
        <v>-0.66487918802345203</v>
      </c>
      <c r="H22205" s="199">
        <v>0.50612776817177396</v>
      </c>
      <c r="I22205" s="199">
        <v>0.83051080881581096</v>
      </c>
    </row>
    <row r="22206" spans="1:9" x14ac:dyDescent="0.25">
      <c r="A22206" s="199">
        <v>22203</v>
      </c>
      <c r="B22206" s="199" t="s">
        <v>23963</v>
      </c>
      <c r="C22206" s="199" t="s">
        <v>23962</v>
      </c>
      <c r="D22206" s="199">
        <v>1.97694072970628</v>
      </c>
      <c r="E22206" s="199">
        <v>2.0227028683630701</v>
      </c>
      <c r="F22206" s="199">
        <v>0.79833756812272705</v>
      </c>
      <c r="G22206" s="199">
        <v>2.5336435978071399</v>
      </c>
      <c r="H22206" s="199">
        <v>1.1288347843363499E-2</v>
      </c>
      <c r="I22206" s="199" t="s">
        <v>1469</v>
      </c>
    </row>
    <row r="22207" spans="1:9" x14ac:dyDescent="0.25">
      <c r="A22207" s="199">
        <v>22204</v>
      </c>
      <c r="B22207" s="199" t="s">
        <v>23961</v>
      </c>
      <c r="C22207" s="199" t="s">
        <v>23960</v>
      </c>
      <c r="D22207" s="199">
        <v>2.7600955157716398</v>
      </c>
      <c r="E22207" s="199">
        <v>0.32925880431985699</v>
      </c>
      <c r="F22207" s="199">
        <v>0.39609986964349903</v>
      </c>
      <c r="G22207" s="199">
        <v>0.83125198858611105</v>
      </c>
      <c r="H22207" s="199">
        <v>0.4058312909706</v>
      </c>
      <c r="I22207" s="199">
        <v>0.78468615151130705</v>
      </c>
    </row>
    <row r="22208" spans="1:9" x14ac:dyDescent="0.25">
      <c r="A22208" s="199">
        <v>22205</v>
      </c>
      <c r="B22208" s="199" t="s">
        <v>23959</v>
      </c>
      <c r="C22208" s="199" t="s">
        <v>23958</v>
      </c>
      <c r="D22208" s="199">
        <v>77.812763097823805</v>
      </c>
      <c r="E22208" s="199">
        <v>0.44046023680294899</v>
      </c>
      <c r="F22208" s="199">
        <v>0.25566300382486201</v>
      </c>
      <c r="G22208" s="199">
        <v>1.72281569962574</v>
      </c>
      <c r="H22208" s="199">
        <v>8.4921858767641994E-2</v>
      </c>
      <c r="I22208" s="199">
        <v>0.48435717553504298</v>
      </c>
    </row>
    <row r="22209" spans="1:9" x14ac:dyDescent="0.25">
      <c r="A22209" s="199">
        <v>22206</v>
      </c>
      <c r="B22209" s="199" t="s">
        <v>23957</v>
      </c>
      <c r="C22209" s="199" t="s">
        <v>23956</v>
      </c>
      <c r="D22209" s="199">
        <v>0.50133649797919499</v>
      </c>
      <c r="E22209" s="199">
        <v>-0.111090764014271</v>
      </c>
      <c r="F22209" s="199">
        <v>0.81156711882872701</v>
      </c>
      <c r="G22209" s="199">
        <v>-0.136884259400011</v>
      </c>
      <c r="H22209" s="199">
        <v>0.89112228089178203</v>
      </c>
      <c r="I22209" s="199" t="s">
        <v>1469</v>
      </c>
    </row>
    <row r="22210" spans="1:9" x14ac:dyDescent="0.25">
      <c r="A22210" s="199">
        <v>22207</v>
      </c>
      <c r="B22210" s="199" t="s">
        <v>23955</v>
      </c>
      <c r="C22210" s="199" t="s">
        <v>23954</v>
      </c>
      <c r="D22210" s="199">
        <v>0.89208921872479396</v>
      </c>
      <c r="E22210" s="199">
        <v>1.2961502723051099</v>
      </c>
      <c r="F22210" s="199">
        <v>1.8266386825712599</v>
      </c>
      <c r="G22210" s="199">
        <v>0.70958218758434999</v>
      </c>
      <c r="H22210" s="199">
        <v>0.47796326867915601</v>
      </c>
      <c r="I22210" s="199" t="s">
        <v>1469</v>
      </c>
    </row>
    <row r="22211" spans="1:9" x14ac:dyDescent="0.25">
      <c r="A22211" s="199">
        <v>22208</v>
      </c>
      <c r="B22211" s="199" t="s">
        <v>23953</v>
      </c>
      <c r="C22211" s="199" t="s">
        <v>23952</v>
      </c>
      <c r="D22211" s="199">
        <v>2.7701922342180501</v>
      </c>
      <c r="E22211" s="199">
        <v>-1.04422763353001</v>
      </c>
      <c r="F22211" s="199">
        <v>0.77816596158999296</v>
      </c>
      <c r="G22211" s="199">
        <v>-1.34190864811972</v>
      </c>
      <c r="H22211" s="199">
        <v>0.17962561734628299</v>
      </c>
      <c r="I22211" s="199">
        <v>0.61724436278446804</v>
      </c>
    </row>
    <row r="22212" spans="1:9" x14ac:dyDescent="0.25">
      <c r="A22212" s="199">
        <v>22209</v>
      </c>
      <c r="B22212" s="199" t="s">
        <v>23951</v>
      </c>
      <c r="C22212" s="199" t="s">
        <v>23950</v>
      </c>
      <c r="D22212" s="199">
        <v>9.6346840773386209</v>
      </c>
      <c r="E22212" s="199">
        <v>0.59479206518170502</v>
      </c>
      <c r="F22212" s="199">
        <v>0.374260726577681</v>
      </c>
      <c r="G22212" s="199">
        <v>1.58924520512908</v>
      </c>
      <c r="H22212" s="199">
        <v>0.11200504427053599</v>
      </c>
      <c r="I22212" s="199">
        <v>0.53090032642685903</v>
      </c>
    </row>
    <row r="22213" spans="1:9" x14ac:dyDescent="0.25">
      <c r="A22213" s="199">
        <v>22210</v>
      </c>
      <c r="B22213" s="199" t="s">
        <v>23949</v>
      </c>
      <c r="C22213" s="199" t="s">
        <v>23948</v>
      </c>
      <c r="D22213" s="199">
        <v>24.454338279117401</v>
      </c>
      <c r="E22213" s="199">
        <v>-0.96046261711079495</v>
      </c>
      <c r="F22213" s="199">
        <v>0.64638923215129596</v>
      </c>
      <c r="G22213" s="199">
        <v>-1.48588894947122</v>
      </c>
      <c r="H22213" s="199">
        <v>0.137308497011844</v>
      </c>
      <c r="I22213" s="199">
        <v>0.56937358458908705</v>
      </c>
    </row>
    <row r="22214" spans="1:9" x14ac:dyDescent="0.25">
      <c r="A22214" s="199">
        <v>22211</v>
      </c>
      <c r="B22214" s="199" t="s">
        <v>23947</v>
      </c>
      <c r="C22214" s="199" t="s">
        <v>23946</v>
      </c>
      <c r="D22214" s="199">
        <v>1.98970313223252</v>
      </c>
      <c r="E22214" s="199">
        <v>-0.81269224045263899</v>
      </c>
      <c r="F22214" s="199">
        <v>0.57982787555138504</v>
      </c>
      <c r="G22214" s="199">
        <v>-1.40160946846478</v>
      </c>
      <c r="H22214" s="199">
        <v>0.161031897992438</v>
      </c>
      <c r="I22214" s="199" t="s">
        <v>1469</v>
      </c>
    </row>
    <row r="22215" spans="1:9" x14ac:dyDescent="0.25">
      <c r="A22215" s="199">
        <v>22212</v>
      </c>
      <c r="B22215" s="199" t="s">
        <v>23945</v>
      </c>
      <c r="C22215" s="199" t="s">
        <v>23944</v>
      </c>
      <c r="D22215" s="199">
        <v>11.884843934681699</v>
      </c>
      <c r="E22215" s="199">
        <v>0.30575618352133599</v>
      </c>
      <c r="F22215" s="199">
        <v>0.45140020378374002</v>
      </c>
      <c r="G22215" s="199">
        <v>0.67735056599092702</v>
      </c>
      <c r="H22215" s="199">
        <v>0.498183555063612</v>
      </c>
      <c r="I22215" s="199">
        <v>0.82775984975421402</v>
      </c>
    </row>
    <row r="22216" spans="1:9" x14ac:dyDescent="0.25">
      <c r="A22216" s="199">
        <v>22213</v>
      </c>
      <c r="B22216" s="199" t="s">
        <v>23943</v>
      </c>
      <c r="C22216" s="199" t="s">
        <v>23942</v>
      </c>
      <c r="D22216" s="199">
        <v>14.059469704355299</v>
      </c>
      <c r="E22216" s="199">
        <v>0.25474429043589703</v>
      </c>
      <c r="F22216" s="199">
        <v>0.40846022870700799</v>
      </c>
      <c r="G22216" s="199">
        <v>0.62366975419442106</v>
      </c>
      <c r="H22216" s="199">
        <v>0.53284449038086801</v>
      </c>
      <c r="I22216" s="199">
        <v>0.84388451832331501</v>
      </c>
    </row>
    <row r="22217" spans="1:9" x14ac:dyDescent="0.25">
      <c r="A22217" s="199">
        <v>22214</v>
      </c>
      <c r="B22217" s="199" t="s">
        <v>23941</v>
      </c>
      <c r="C22217" s="199" t="s">
        <v>23940</v>
      </c>
      <c r="D22217" s="199">
        <v>0.38651558831085903</v>
      </c>
      <c r="E22217" s="199">
        <v>-0.63456399245434203</v>
      </c>
      <c r="F22217" s="199">
        <v>1.3460667779283999</v>
      </c>
      <c r="G22217" s="199">
        <v>-0.47142088554546902</v>
      </c>
      <c r="H22217" s="199">
        <v>0.63734020419658399</v>
      </c>
      <c r="I22217" s="199" t="s">
        <v>1469</v>
      </c>
    </row>
    <row r="22218" spans="1:9" x14ac:dyDescent="0.25">
      <c r="A22218" s="199">
        <v>22215</v>
      </c>
      <c r="B22218" s="199" t="s">
        <v>23939</v>
      </c>
      <c r="C22218" s="199" t="s">
        <v>23938</v>
      </c>
      <c r="D22218" s="199">
        <v>1.79416642420329</v>
      </c>
      <c r="E22218" s="199">
        <v>0.48207332818607801</v>
      </c>
      <c r="F22218" s="199">
        <v>1.1368463728664</v>
      </c>
      <c r="G22218" s="199">
        <v>0.42404439130205202</v>
      </c>
      <c r="H22218" s="199">
        <v>0.67153343931649501</v>
      </c>
      <c r="I22218" s="199" t="s">
        <v>1469</v>
      </c>
    </row>
    <row r="22219" spans="1:9" x14ac:dyDescent="0.25">
      <c r="A22219" s="199">
        <v>22216</v>
      </c>
      <c r="B22219" s="199" t="s">
        <v>23937</v>
      </c>
      <c r="C22219" s="199" t="s">
        <v>23936</v>
      </c>
      <c r="D22219" s="199">
        <v>3.4769249496028198</v>
      </c>
      <c r="E22219" s="199">
        <v>0.32223342953874301</v>
      </c>
      <c r="F22219" s="199">
        <v>0.65988250774036294</v>
      </c>
      <c r="G22219" s="199">
        <v>0.48831939892173698</v>
      </c>
      <c r="H22219" s="199">
        <v>0.62532362297599897</v>
      </c>
      <c r="I22219" s="199">
        <v>0.88332180441432495</v>
      </c>
    </row>
    <row r="22220" spans="1:9" x14ac:dyDescent="0.25">
      <c r="A22220" s="199">
        <v>22217</v>
      </c>
      <c r="B22220" s="199" t="s">
        <v>23935</v>
      </c>
      <c r="C22220" s="199" t="s">
        <v>23934</v>
      </c>
      <c r="D22220" s="199">
        <v>0.43066605386025397</v>
      </c>
      <c r="E22220" s="199">
        <v>0.275994033402993</v>
      </c>
      <c r="F22220" s="199">
        <v>0.88628793843840303</v>
      </c>
      <c r="G22220" s="199">
        <v>0.311404478649773</v>
      </c>
      <c r="H22220" s="199">
        <v>0.75549314958459202</v>
      </c>
      <c r="I22220" s="199" t="s">
        <v>1469</v>
      </c>
    </row>
    <row r="22221" spans="1:9" x14ac:dyDescent="0.25">
      <c r="A22221" s="199">
        <v>22218</v>
      </c>
      <c r="B22221" s="199" t="s">
        <v>23933</v>
      </c>
      <c r="C22221" s="199" t="s">
        <v>23932</v>
      </c>
      <c r="D22221" s="199">
        <v>2.7421160259816899</v>
      </c>
      <c r="E22221" s="199">
        <v>-0.97895699810377901</v>
      </c>
      <c r="F22221" s="199">
        <v>0.65346562211662396</v>
      </c>
      <c r="G22221" s="199">
        <v>-1.4981002289498599</v>
      </c>
      <c r="H22221" s="199">
        <v>0.13410721163380199</v>
      </c>
      <c r="I22221" s="199">
        <v>0.56585410163023098</v>
      </c>
    </row>
    <row r="22222" spans="1:9" x14ac:dyDescent="0.25">
      <c r="A22222" s="199">
        <v>22219</v>
      </c>
      <c r="B22222" s="199" t="s">
        <v>23931</v>
      </c>
      <c r="C22222" s="199" t="s">
        <v>23930</v>
      </c>
      <c r="D22222" s="199">
        <v>0.57025346456107895</v>
      </c>
      <c r="E22222" s="199">
        <v>0.54754797437971103</v>
      </c>
      <c r="F22222" s="199">
        <v>1.4695941579224701</v>
      </c>
      <c r="G22222" s="199">
        <v>0.37258447948225698</v>
      </c>
      <c r="H22222" s="199">
        <v>0.70945772599894596</v>
      </c>
      <c r="I22222" s="199" t="s">
        <v>1469</v>
      </c>
    </row>
    <row r="22223" spans="1:9" x14ac:dyDescent="0.25">
      <c r="A22223" s="199">
        <v>22220</v>
      </c>
      <c r="B22223" s="199" t="s">
        <v>23929</v>
      </c>
      <c r="C22223" s="199" t="s">
        <v>23928</v>
      </c>
      <c r="D22223" s="199">
        <v>10.6715012175532</v>
      </c>
      <c r="E22223" s="199">
        <v>-0.49873090006774001</v>
      </c>
      <c r="F22223" s="199">
        <v>0.45291779405506499</v>
      </c>
      <c r="G22223" s="199">
        <v>-1.1011510402417599</v>
      </c>
      <c r="H22223" s="199">
        <v>0.27083092611846599</v>
      </c>
      <c r="I22223" s="199">
        <v>0.69923111700864804</v>
      </c>
    </row>
    <row r="22224" spans="1:9" x14ac:dyDescent="0.25">
      <c r="A22224" s="199">
        <v>22221</v>
      </c>
      <c r="B22224" s="199" t="s">
        <v>23927</v>
      </c>
      <c r="C22224" s="199" t="s">
        <v>23926</v>
      </c>
      <c r="D22224" s="199">
        <v>2.04203018647009</v>
      </c>
      <c r="E22224" s="199">
        <v>0.264812985435329</v>
      </c>
      <c r="F22224" s="199">
        <v>0.74869703216858097</v>
      </c>
      <c r="G22224" s="199">
        <v>0.353698457530018</v>
      </c>
      <c r="H22224" s="199">
        <v>0.72356487868757902</v>
      </c>
      <c r="I22224" s="199" t="s">
        <v>1469</v>
      </c>
    </row>
    <row r="22225" spans="1:9" x14ac:dyDescent="0.25">
      <c r="A22225" s="199">
        <v>22222</v>
      </c>
      <c r="B22225" s="199" t="s">
        <v>23925</v>
      </c>
      <c r="C22225" s="199" t="s">
        <v>23924</v>
      </c>
      <c r="D22225" s="199">
        <v>6.8010325477692604</v>
      </c>
      <c r="E22225" s="199">
        <v>0.87984020025399101</v>
      </c>
      <c r="F22225" s="199">
        <v>0.82137379259118104</v>
      </c>
      <c r="G22225" s="199">
        <v>1.07118124316868</v>
      </c>
      <c r="H22225" s="199">
        <v>0.28408794368818002</v>
      </c>
      <c r="I22225" s="199">
        <v>0.70822112962518802</v>
      </c>
    </row>
    <row r="22226" spans="1:9" x14ac:dyDescent="0.25">
      <c r="A22226" s="199">
        <v>22223</v>
      </c>
      <c r="B22226" s="199" t="s">
        <v>23923</v>
      </c>
      <c r="C22226" s="199" t="s">
        <v>23922</v>
      </c>
      <c r="D22226" s="199">
        <v>10.3093482173306</v>
      </c>
      <c r="E22226" s="199">
        <v>0.326604968425243</v>
      </c>
      <c r="F22226" s="199">
        <v>0.42057692077563202</v>
      </c>
      <c r="G22226" s="199">
        <v>0.77656417242989695</v>
      </c>
      <c r="H22226" s="199">
        <v>0.43741594618853402</v>
      </c>
      <c r="I22226" s="199">
        <v>0.79916037413413299</v>
      </c>
    </row>
    <row r="22227" spans="1:9" x14ac:dyDescent="0.25">
      <c r="A22227" s="199">
        <v>22224</v>
      </c>
      <c r="B22227" s="199" t="s">
        <v>23921</v>
      </c>
      <c r="C22227" s="199" t="s">
        <v>23920</v>
      </c>
      <c r="D22227" s="199">
        <v>1.72004937292221E-2</v>
      </c>
      <c r="E22227" s="199">
        <v>-7.2560455374786906E-2</v>
      </c>
      <c r="F22227" s="199">
        <v>2.98158398103801</v>
      </c>
      <c r="G22227" s="199">
        <v>-2.4336210496249601E-2</v>
      </c>
      <c r="H22227" s="199">
        <v>0.98058442987776895</v>
      </c>
      <c r="I22227" s="199" t="s">
        <v>1469</v>
      </c>
    </row>
    <row r="22228" spans="1:9" x14ac:dyDescent="0.25">
      <c r="A22228" s="199">
        <v>22225</v>
      </c>
      <c r="B22228" s="199" t="s">
        <v>23919</v>
      </c>
      <c r="C22228" s="199" t="s">
        <v>14660</v>
      </c>
      <c r="D22228" s="199">
        <v>106.613965473785</v>
      </c>
      <c r="E22228" s="199">
        <v>0.51913960401383996</v>
      </c>
      <c r="F22228" s="199">
        <v>0.36887382026041998</v>
      </c>
      <c r="G22228" s="199">
        <v>1.40736364442273</v>
      </c>
      <c r="H22228" s="199">
        <v>0.159319585844867</v>
      </c>
      <c r="I22228" s="199">
        <v>0.59543861230238704</v>
      </c>
    </row>
    <row r="22229" spans="1:9" x14ac:dyDescent="0.25">
      <c r="A22229" s="199">
        <v>22226</v>
      </c>
      <c r="B22229" s="199" t="s">
        <v>23918</v>
      </c>
      <c r="C22229" s="199" t="s">
        <v>23917</v>
      </c>
      <c r="D22229" s="199">
        <v>876.23717501327303</v>
      </c>
      <c r="E22229" s="199">
        <v>-0.77921970671623797</v>
      </c>
      <c r="F22229" s="199">
        <v>0.393610409602619</v>
      </c>
      <c r="G22229" s="199">
        <v>-1.9796725079067901</v>
      </c>
      <c r="H22229" s="199">
        <v>4.7740339685318399E-2</v>
      </c>
      <c r="I22229" s="199">
        <v>0.398120116718712</v>
      </c>
    </row>
    <row r="22230" spans="1:9" x14ac:dyDescent="0.25">
      <c r="A22230" s="199">
        <v>22227</v>
      </c>
      <c r="B22230" s="199" t="s">
        <v>23916</v>
      </c>
      <c r="C22230" s="199" t="s">
        <v>23915</v>
      </c>
      <c r="D22230" s="199">
        <v>1128.37310059011</v>
      </c>
      <c r="E22230" s="199">
        <v>-0.484601054130608</v>
      </c>
      <c r="F22230" s="199">
        <v>0.34536900989052399</v>
      </c>
      <c r="G22230" s="199">
        <v>-1.40313994670286</v>
      </c>
      <c r="H22230" s="199">
        <v>0.16057511114234499</v>
      </c>
      <c r="I22230" s="199">
        <v>0.59684047286479902</v>
      </c>
    </row>
    <row r="22231" spans="1:9" x14ac:dyDescent="0.25">
      <c r="A22231" s="199">
        <v>22228</v>
      </c>
      <c r="B22231" s="199" t="s">
        <v>23914</v>
      </c>
      <c r="C22231" s="199" t="s">
        <v>23913</v>
      </c>
      <c r="D22231" s="199">
        <v>15.552882078229</v>
      </c>
      <c r="E22231" s="199">
        <v>-0.82077047361594802</v>
      </c>
      <c r="F22231" s="199">
        <v>0.50446634488953601</v>
      </c>
      <c r="G22231" s="199">
        <v>-1.6270073949049499</v>
      </c>
      <c r="H22231" s="199">
        <v>0.103735527234978</v>
      </c>
      <c r="I22231" s="199">
        <v>0.51803074797184101</v>
      </c>
    </row>
    <row r="22232" spans="1:9" x14ac:dyDescent="0.25">
      <c r="A22232" s="199">
        <v>22229</v>
      </c>
      <c r="B22232" s="199" t="s">
        <v>23912</v>
      </c>
      <c r="C22232" s="199" t="s">
        <v>23911</v>
      </c>
      <c r="D22232" s="199">
        <v>75.394935774456101</v>
      </c>
      <c r="E22232" s="199">
        <v>-0.117370295336076</v>
      </c>
      <c r="F22232" s="199">
        <v>0.27174374342882601</v>
      </c>
      <c r="G22232" s="199">
        <v>-0.43191535472027298</v>
      </c>
      <c r="H22232" s="199">
        <v>0.66580293451712302</v>
      </c>
      <c r="I22232" s="199">
        <v>0.898412931745459</v>
      </c>
    </row>
    <row r="22233" spans="1:9" x14ac:dyDescent="0.25">
      <c r="A22233" s="199">
        <v>22230</v>
      </c>
      <c r="B22233" s="199" t="s">
        <v>23910</v>
      </c>
      <c r="C22233" s="199" t="s">
        <v>23909</v>
      </c>
      <c r="D22233" s="199">
        <v>1.1969822919411699</v>
      </c>
      <c r="E22233" s="199">
        <v>0.31486055571535898</v>
      </c>
      <c r="F22233" s="199">
        <v>1.89682443517571</v>
      </c>
      <c r="G22233" s="199">
        <v>0.165993515201734</v>
      </c>
      <c r="H22233" s="199">
        <v>0.86816205349522402</v>
      </c>
      <c r="I22233" s="199" t="s">
        <v>1469</v>
      </c>
    </row>
    <row r="22234" spans="1:9" x14ac:dyDescent="0.25">
      <c r="A22234" s="199">
        <v>22231</v>
      </c>
      <c r="B22234" s="199" t="s">
        <v>23908</v>
      </c>
      <c r="C22234" s="199" t="s">
        <v>23907</v>
      </c>
      <c r="D22234" s="199">
        <v>1.3011070573764101</v>
      </c>
      <c r="E22234" s="199">
        <v>0.37165729468530601</v>
      </c>
      <c r="F22234" s="199">
        <v>1.0231672078302001</v>
      </c>
      <c r="G22234" s="199">
        <v>0.363241991964801</v>
      </c>
      <c r="H22234" s="199">
        <v>0.71642412169777003</v>
      </c>
      <c r="I22234" s="199" t="s">
        <v>1469</v>
      </c>
    </row>
    <row r="22235" spans="1:9" x14ac:dyDescent="0.25">
      <c r="A22235" s="199">
        <v>22232</v>
      </c>
      <c r="B22235" s="199" t="s">
        <v>23906</v>
      </c>
      <c r="C22235" s="199" t="s">
        <v>23905</v>
      </c>
      <c r="D22235" s="199">
        <v>1.64994551749333</v>
      </c>
      <c r="E22235" s="199">
        <v>-2.99680818171531</v>
      </c>
      <c r="F22235" s="199">
        <v>1.38623498873923</v>
      </c>
      <c r="G22235" s="199">
        <v>-2.1618327383590801</v>
      </c>
      <c r="H22235" s="199">
        <v>3.0631071026203299E-2</v>
      </c>
      <c r="I22235" s="199" t="s">
        <v>1469</v>
      </c>
    </row>
    <row r="22236" spans="1:9" x14ac:dyDescent="0.25">
      <c r="A22236" s="199">
        <v>22233</v>
      </c>
      <c r="B22236" s="199" t="s">
        <v>23904</v>
      </c>
      <c r="C22236" s="199" t="s">
        <v>23903</v>
      </c>
      <c r="D22236" s="199">
        <v>405.42805914591298</v>
      </c>
      <c r="E22236" s="199">
        <v>0.29003629365846301</v>
      </c>
      <c r="F22236" s="199">
        <v>0.24590142662137701</v>
      </c>
      <c r="G22236" s="199">
        <v>1.1794819478824801</v>
      </c>
      <c r="H22236" s="199">
        <v>0.23820632081137899</v>
      </c>
      <c r="I22236" s="199">
        <v>0.67154758700140404</v>
      </c>
    </row>
    <row r="22237" spans="1:9" x14ac:dyDescent="0.25">
      <c r="A22237" s="199">
        <v>22234</v>
      </c>
      <c r="B22237" s="199" t="s">
        <v>23902</v>
      </c>
      <c r="C22237" s="199" t="s">
        <v>23901</v>
      </c>
      <c r="D22237" s="199">
        <v>11.4507834768343</v>
      </c>
      <c r="E22237" s="199">
        <v>0.57631023314687402</v>
      </c>
      <c r="F22237" s="199">
        <v>0.48752282235574201</v>
      </c>
      <c r="G22237" s="199">
        <v>1.1821194961952901</v>
      </c>
      <c r="H22237" s="199">
        <v>0.23715828956013099</v>
      </c>
      <c r="I22237" s="199">
        <v>0.67087963661544503</v>
      </c>
    </row>
    <row r="22238" spans="1:9" x14ac:dyDescent="0.25">
      <c r="A22238" s="199">
        <v>22235</v>
      </c>
      <c r="B22238" s="199" t="s">
        <v>23900</v>
      </c>
      <c r="C22238" s="199" t="s">
        <v>23899</v>
      </c>
      <c r="D22238" s="199">
        <v>15.1895707083508</v>
      </c>
      <c r="E22238" s="199">
        <v>-0.118486824069976</v>
      </c>
      <c r="F22238" s="199">
        <v>0.33292355974994398</v>
      </c>
      <c r="G22238" s="199">
        <v>-0.355897984987817</v>
      </c>
      <c r="H22238" s="199">
        <v>0.72191696488208201</v>
      </c>
      <c r="I22238" s="199">
        <v>0.918702672684653</v>
      </c>
    </row>
    <row r="22239" spans="1:9" x14ac:dyDescent="0.25">
      <c r="A22239" s="199">
        <v>22236</v>
      </c>
      <c r="B22239" s="199" t="s">
        <v>23898</v>
      </c>
      <c r="C22239" s="199" t="s">
        <v>23897</v>
      </c>
      <c r="D22239" s="199">
        <v>2.43601358290729</v>
      </c>
      <c r="E22239" s="199">
        <v>-0.42810716195673199</v>
      </c>
      <c r="F22239" s="199">
        <v>0.80780129316826599</v>
      </c>
      <c r="G22239" s="199">
        <v>-0.52996592797921704</v>
      </c>
      <c r="H22239" s="199">
        <v>0.59613555434265897</v>
      </c>
      <c r="I22239" s="199">
        <v>0.87059327189576996</v>
      </c>
    </row>
    <row r="22240" spans="1:9" x14ac:dyDescent="0.25">
      <c r="A22240" s="199">
        <v>22237</v>
      </c>
      <c r="B22240" s="199" t="s">
        <v>23896</v>
      </c>
      <c r="C22240" s="199" t="s">
        <v>23895</v>
      </c>
      <c r="D22240" s="199">
        <v>137.374133928812</v>
      </c>
      <c r="E22240" s="199">
        <v>-8.7537001217719901E-2</v>
      </c>
      <c r="F22240" s="199">
        <v>0.27546327164011902</v>
      </c>
      <c r="G22240" s="199">
        <v>-0.31778102647413298</v>
      </c>
      <c r="H22240" s="199">
        <v>0.75065104393148696</v>
      </c>
      <c r="I22240" s="199">
        <v>0.92913815465485805</v>
      </c>
    </row>
    <row r="22241" spans="1:9" x14ac:dyDescent="0.25">
      <c r="A22241" s="199">
        <v>22238</v>
      </c>
      <c r="B22241" s="199" t="s">
        <v>23894</v>
      </c>
      <c r="C22241" s="199" t="s">
        <v>23893</v>
      </c>
      <c r="D22241" s="199">
        <v>10.2591359814831</v>
      </c>
      <c r="E22241" s="199">
        <v>0.52830791412254297</v>
      </c>
      <c r="F22241" s="199">
        <v>0.37825660890733398</v>
      </c>
      <c r="G22241" s="199">
        <v>1.3966918268755699</v>
      </c>
      <c r="H22241" s="199">
        <v>0.16250626302195101</v>
      </c>
      <c r="I22241" s="199">
        <v>0.59826187740866099</v>
      </c>
    </row>
    <row r="22242" spans="1:9" x14ac:dyDescent="0.25">
      <c r="A22242" s="199">
        <v>22239</v>
      </c>
      <c r="B22242" s="199" t="s">
        <v>23892</v>
      </c>
      <c r="C22242" s="199" t="s">
        <v>23891</v>
      </c>
      <c r="D22242" s="199">
        <v>7.9510930985354502</v>
      </c>
      <c r="E22242" s="199">
        <v>0.236874667914236</v>
      </c>
      <c r="F22242" s="199">
        <v>0.56330455234577304</v>
      </c>
      <c r="G22242" s="199">
        <v>0.42050906020165701</v>
      </c>
      <c r="H22242" s="199">
        <v>0.67411361208526099</v>
      </c>
      <c r="I22242" s="199">
        <v>0.90061212025874904</v>
      </c>
    </row>
    <row r="22243" spans="1:9" x14ac:dyDescent="0.25">
      <c r="A22243" s="199">
        <v>22240</v>
      </c>
      <c r="B22243" s="199" t="s">
        <v>23890</v>
      </c>
      <c r="C22243" s="199" t="s">
        <v>23889</v>
      </c>
      <c r="D22243" s="199">
        <v>1.54054733519871</v>
      </c>
      <c r="E22243" s="199">
        <v>-0.19897516247545899</v>
      </c>
      <c r="F22243" s="199">
        <v>1.0064411926631101</v>
      </c>
      <c r="G22243" s="199">
        <v>-0.19770172755842699</v>
      </c>
      <c r="H22243" s="199">
        <v>0.84327843799816704</v>
      </c>
      <c r="I22243" s="199" t="s">
        <v>1469</v>
      </c>
    </row>
    <row r="22244" spans="1:9" x14ac:dyDescent="0.25">
      <c r="A22244" s="199">
        <v>22241</v>
      </c>
      <c r="B22244" s="199" t="s">
        <v>23888</v>
      </c>
      <c r="C22244" s="199" t="s">
        <v>23887</v>
      </c>
      <c r="D22244" s="199">
        <v>42.8093284080486</v>
      </c>
      <c r="E22244" s="199">
        <v>0.91828361255334801</v>
      </c>
      <c r="F22244" s="199">
        <v>0.46068256054686801</v>
      </c>
      <c r="G22244" s="199">
        <v>1.9933109937204301</v>
      </c>
      <c r="H22244" s="199">
        <v>4.6227403315661199E-2</v>
      </c>
      <c r="I22244" s="199">
        <v>0.39552992740257698</v>
      </c>
    </row>
    <row r="22245" spans="1:9" x14ac:dyDescent="0.25">
      <c r="A22245" s="199">
        <v>22242</v>
      </c>
      <c r="B22245" s="199" t="s">
        <v>23886</v>
      </c>
      <c r="C22245" s="199" t="s">
        <v>23885</v>
      </c>
      <c r="D22245" s="199">
        <v>0.42192127650328198</v>
      </c>
      <c r="E22245" s="199">
        <v>1.0112908499528901</v>
      </c>
      <c r="F22245" s="199">
        <v>1.3241691683530401</v>
      </c>
      <c r="G22245" s="199">
        <v>0.76371726069615797</v>
      </c>
      <c r="H22245" s="199">
        <v>0.44503575240215998</v>
      </c>
      <c r="I22245" s="199" t="s">
        <v>1469</v>
      </c>
    </row>
    <row r="22246" spans="1:9" x14ac:dyDescent="0.25">
      <c r="A22246" s="199">
        <v>22243</v>
      </c>
      <c r="B22246" s="199" t="s">
        <v>23884</v>
      </c>
      <c r="C22246" s="199" t="s">
        <v>23883</v>
      </c>
      <c r="D22246" s="199">
        <v>0.81533396917595302</v>
      </c>
      <c r="E22246" s="199">
        <v>-0.61713622618055597</v>
      </c>
      <c r="F22246" s="199">
        <v>1.2626917469355099</v>
      </c>
      <c r="G22246" s="199">
        <v>-0.488746542993027</v>
      </c>
      <c r="H22246" s="199">
        <v>0.625021148236099</v>
      </c>
      <c r="I22246" s="199" t="s">
        <v>1469</v>
      </c>
    </row>
    <row r="22247" spans="1:9" x14ac:dyDescent="0.25">
      <c r="A22247" s="199">
        <v>22244</v>
      </c>
      <c r="B22247" s="199" t="s">
        <v>23882</v>
      </c>
      <c r="C22247" s="199" t="s">
        <v>23881</v>
      </c>
      <c r="D22247" s="199">
        <v>0.222509512729231</v>
      </c>
      <c r="E22247" s="199">
        <v>-1.1458183462810501</v>
      </c>
      <c r="F22247" s="199">
        <v>1.9624969716851499</v>
      </c>
      <c r="G22247" s="199">
        <v>-0.583857383126131</v>
      </c>
      <c r="H22247" s="199">
        <v>0.55931626749812002</v>
      </c>
      <c r="I22247" s="199" t="s">
        <v>1469</v>
      </c>
    </row>
    <row r="22248" spans="1:9" x14ac:dyDescent="0.25">
      <c r="A22248" s="199">
        <v>22245</v>
      </c>
      <c r="B22248" s="199" t="s">
        <v>23880</v>
      </c>
      <c r="C22248" s="199" t="s">
        <v>23879</v>
      </c>
      <c r="D22248" s="199">
        <v>2.0823342963423901</v>
      </c>
      <c r="E22248" s="199">
        <v>7.6336628199131201E-2</v>
      </c>
      <c r="F22248" s="199">
        <v>0.54237702610349903</v>
      </c>
      <c r="G22248" s="199">
        <v>0.140744582689172</v>
      </c>
      <c r="H22248" s="199">
        <v>0.88807172372889398</v>
      </c>
      <c r="I22248" s="199" t="s">
        <v>1469</v>
      </c>
    </row>
    <row r="22249" spans="1:9" x14ac:dyDescent="0.25">
      <c r="A22249" s="199">
        <v>22246</v>
      </c>
      <c r="B22249" s="199" t="s">
        <v>23878</v>
      </c>
      <c r="C22249" s="199" t="s">
        <v>23877</v>
      </c>
      <c r="D22249" s="199">
        <v>0.27279178274015897</v>
      </c>
      <c r="E22249" s="199">
        <v>-0.74046170011457202</v>
      </c>
      <c r="F22249" s="199">
        <v>1.26974588975639</v>
      </c>
      <c r="G22249" s="199">
        <v>-0.58315739085135898</v>
      </c>
      <c r="H22249" s="199">
        <v>0.55978735200473895</v>
      </c>
      <c r="I22249" s="199" t="s">
        <v>1469</v>
      </c>
    </row>
    <row r="22250" spans="1:9" x14ac:dyDescent="0.25">
      <c r="A22250" s="199">
        <v>22247</v>
      </c>
      <c r="B22250" s="199" t="s">
        <v>23876</v>
      </c>
      <c r="C22250" s="199" t="s">
        <v>23875</v>
      </c>
      <c r="D22250" s="199">
        <v>19.685836978381499</v>
      </c>
      <c r="E22250" s="199">
        <v>-0.82296448526579002</v>
      </c>
      <c r="F22250" s="199">
        <v>0.47346911871131397</v>
      </c>
      <c r="G22250" s="199">
        <v>-1.7381587367423901</v>
      </c>
      <c r="H22250" s="199">
        <v>8.2182847598138306E-2</v>
      </c>
      <c r="I22250" s="199">
        <v>0.47737947257680802</v>
      </c>
    </row>
    <row r="22251" spans="1:9" x14ac:dyDescent="0.25">
      <c r="A22251" s="199">
        <v>22248</v>
      </c>
      <c r="B22251" s="199" t="s">
        <v>23874</v>
      </c>
      <c r="C22251" s="199" t="s">
        <v>23873</v>
      </c>
      <c r="D22251" s="199">
        <v>110.430009223564</v>
      </c>
      <c r="E22251" s="199">
        <v>0.25418265607144702</v>
      </c>
      <c r="F22251" s="199">
        <v>0.25947966992688098</v>
      </c>
      <c r="G22251" s="199">
        <v>0.97958601590280203</v>
      </c>
      <c r="H22251" s="199">
        <v>0.327290510516348</v>
      </c>
      <c r="I22251" s="199">
        <v>0.73816814741298897</v>
      </c>
    </row>
    <row r="22252" spans="1:9" x14ac:dyDescent="0.25">
      <c r="A22252" s="199">
        <v>22249</v>
      </c>
      <c r="B22252" s="199" t="s">
        <v>23872</v>
      </c>
      <c r="C22252" s="199" t="s">
        <v>23871</v>
      </c>
      <c r="D22252" s="199">
        <v>1.3227042528977799</v>
      </c>
      <c r="E22252" s="199">
        <v>-0.54401244927546</v>
      </c>
      <c r="F22252" s="199">
        <v>0.93484334195372498</v>
      </c>
      <c r="G22252" s="199">
        <v>-0.58192899800573095</v>
      </c>
      <c r="H22252" s="199">
        <v>0.56061450715499594</v>
      </c>
      <c r="I22252" s="199" t="s">
        <v>1469</v>
      </c>
    </row>
    <row r="22253" spans="1:9" x14ac:dyDescent="0.25">
      <c r="A22253" s="199">
        <v>22250</v>
      </c>
      <c r="B22253" s="199" t="s">
        <v>23870</v>
      </c>
      <c r="C22253" s="199" t="s">
        <v>23869</v>
      </c>
      <c r="D22253" s="199">
        <v>0.12090756277362399</v>
      </c>
      <c r="E22253" s="199">
        <v>0.48009114831300198</v>
      </c>
      <c r="F22253" s="199">
        <v>2.9799312981600199</v>
      </c>
      <c r="G22253" s="199">
        <v>0.16110812642205499</v>
      </c>
      <c r="H22253" s="199">
        <v>0.87200823989839105</v>
      </c>
      <c r="I22253" s="199" t="s">
        <v>1469</v>
      </c>
    </row>
    <row r="22254" spans="1:9" x14ac:dyDescent="0.25">
      <c r="A22254" s="199">
        <v>22251</v>
      </c>
      <c r="B22254" s="199" t="s">
        <v>23868</v>
      </c>
      <c r="C22254" s="199" t="s">
        <v>23867</v>
      </c>
      <c r="D22254" s="199">
        <v>1.13330855416545</v>
      </c>
      <c r="E22254" s="199">
        <v>1.3289901718411901</v>
      </c>
      <c r="F22254" s="199">
        <v>1.3169280048616401</v>
      </c>
      <c r="G22254" s="199">
        <v>1.00915932149291</v>
      </c>
      <c r="H22254" s="199">
        <v>0.31289823195529298</v>
      </c>
      <c r="I22254" s="199" t="s">
        <v>1469</v>
      </c>
    </row>
    <row r="22255" spans="1:9" x14ac:dyDescent="0.25">
      <c r="A22255" s="199">
        <v>22252</v>
      </c>
      <c r="B22255" s="199" t="s">
        <v>23866</v>
      </c>
      <c r="C22255" s="199" t="s">
        <v>23865</v>
      </c>
      <c r="D22255" s="199">
        <v>1.8031228336453999</v>
      </c>
      <c r="E22255" s="199">
        <v>-0.55582285318955005</v>
      </c>
      <c r="F22255" s="199">
        <v>0.85961933622665798</v>
      </c>
      <c r="G22255" s="199">
        <v>-0.64659184567597305</v>
      </c>
      <c r="H22255" s="199">
        <v>0.51789613690156999</v>
      </c>
      <c r="I22255" s="199" t="s">
        <v>1469</v>
      </c>
    </row>
    <row r="22256" spans="1:9" x14ac:dyDescent="0.25">
      <c r="A22256" s="199">
        <v>22253</v>
      </c>
      <c r="B22256" s="199" t="s">
        <v>23864</v>
      </c>
      <c r="C22256" s="199" t="s">
        <v>23863</v>
      </c>
      <c r="D22256" s="199">
        <v>265.330790630352</v>
      </c>
      <c r="E22256" s="199">
        <v>0.404839001084703</v>
      </c>
      <c r="F22256" s="199">
        <v>0.22394852085585701</v>
      </c>
      <c r="G22256" s="199">
        <v>1.8077324178679199</v>
      </c>
      <c r="H22256" s="199">
        <v>7.0648156567662504E-2</v>
      </c>
      <c r="I22256" s="199">
        <v>0.455519399348356</v>
      </c>
    </row>
    <row r="22257" spans="1:9" x14ac:dyDescent="0.25">
      <c r="A22257" s="199">
        <v>22254</v>
      </c>
      <c r="B22257" s="199" t="s">
        <v>23862</v>
      </c>
      <c r="C22257" s="199" t="s">
        <v>23861</v>
      </c>
      <c r="D22257" s="199">
        <v>19.820837851999901</v>
      </c>
      <c r="E22257" s="199">
        <v>0.86543350810550701</v>
      </c>
      <c r="F22257" s="199">
        <v>0.44496292573006002</v>
      </c>
      <c r="G22257" s="199">
        <v>1.94495644032718</v>
      </c>
      <c r="H22257" s="199">
        <v>5.1780221186139501E-2</v>
      </c>
      <c r="I22257" s="199">
        <v>0.41117422466836601</v>
      </c>
    </row>
    <row r="22258" spans="1:9" x14ac:dyDescent="0.25">
      <c r="A22258" s="199">
        <v>22255</v>
      </c>
      <c r="B22258" s="199" t="s">
        <v>23860</v>
      </c>
      <c r="C22258" s="199" t="s">
        <v>23859</v>
      </c>
      <c r="D22258" s="199">
        <v>16.9613353736612</v>
      </c>
      <c r="E22258" s="199">
        <v>0.33474266744943998</v>
      </c>
      <c r="F22258" s="199">
        <v>0.49876568337442001</v>
      </c>
      <c r="G22258" s="199">
        <v>0.67114213869872597</v>
      </c>
      <c r="H22258" s="199">
        <v>0.50212998481357296</v>
      </c>
      <c r="I22258" s="199">
        <v>0.82863270760247698</v>
      </c>
    </row>
    <row r="22259" spans="1:9" x14ac:dyDescent="0.25">
      <c r="A22259" s="199">
        <v>22256</v>
      </c>
      <c r="B22259" s="199" t="s">
        <v>23858</v>
      </c>
      <c r="C22259" s="199" t="s">
        <v>23857</v>
      </c>
      <c r="D22259" s="199">
        <v>80.545560436830797</v>
      </c>
      <c r="E22259" s="199">
        <v>-0.18458792522313699</v>
      </c>
      <c r="F22259" s="199">
        <v>0.344320464710898</v>
      </c>
      <c r="G22259" s="199">
        <v>-0.53609339014491297</v>
      </c>
      <c r="H22259" s="199">
        <v>0.59189400810863702</v>
      </c>
      <c r="I22259" s="199">
        <v>0.86932234587546697</v>
      </c>
    </row>
    <row r="22260" spans="1:9" x14ac:dyDescent="0.25">
      <c r="A22260" s="199">
        <v>22257</v>
      </c>
      <c r="B22260" s="199" t="s">
        <v>23856</v>
      </c>
      <c r="C22260" s="199" t="s">
        <v>23855</v>
      </c>
      <c r="D22260" s="199">
        <v>0.530696940327814</v>
      </c>
      <c r="E22260" s="199">
        <v>0.29658040339435399</v>
      </c>
      <c r="F22260" s="199">
        <v>0.90553618286150495</v>
      </c>
      <c r="G22260" s="199">
        <v>0.32751910857626498</v>
      </c>
      <c r="H22260" s="199">
        <v>0.74327529266828596</v>
      </c>
      <c r="I22260" s="199" t="s">
        <v>1469</v>
      </c>
    </row>
    <row r="22261" spans="1:9" x14ac:dyDescent="0.25">
      <c r="A22261" s="199">
        <v>22258</v>
      </c>
      <c r="B22261" s="199" t="s">
        <v>23854</v>
      </c>
      <c r="C22261" s="199" t="s">
        <v>23853</v>
      </c>
      <c r="D22261" s="199">
        <v>47.962336887066499</v>
      </c>
      <c r="E22261" s="199">
        <v>0.32088563858970398</v>
      </c>
      <c r="F22261" s="199">
        <v>0.42413245665806498</v>
      </c>
      <c r="G22261" s="199">
        <v>0.75656940079075696</v>
      </c>
      <c r="H22261" s="199">
        <v>0.449307879296452</v>
      </c>
      <c r="I22261" s="199">
        <v>0.80469300678014399</v>
      </c>
    </row>
    <row r="22262" spans="1:9" x14ac:dyDescent="0.25">
      <c r="A22262" s="199">
        <v>22259</v>
      </c>
      <c r="B22262" s="199" t="s">
        <v>23852</v>
      </c>
      <c r="C22262" s="199" t="s">
        <v>23851</v>
      </c>
      <c r="D22262" s="199">
        <v>29.006788138320999</v>
      </c>
      <c r="E22262" s="199">
        <v>-0.196904055078503</v>
      </c>
      <c r="F22262" s="199">
        <v>0.290871166820377</v>
      </c>
      <c r="G22262" s="199">
        <v>-0.67694593874991604</v>
      </c>
      <c r="H22262" s="199">
        <v>0.49844025555869997</v>
      </c>
      <c r="I22262" s="199">
        <v>0.82775984975421402</v>
      </c>
    </row>
    <row r="22263" spans="1:9" x14ac:dyDescent="0.25">
      <c r="A22263" s="199">
        <v>22260</v>
      </c>
      <c r="B22263" s="199" t="s">
        <v>23850</v>
      </c>
      <c r="C22263" s="199" t="s">
        <v>23849</v>
      </c>
      <c r="D22263" s="199">
        <v>4.70700976758945</v>
      </c>
      <c r="E22263" s="199">
        <v>-0.70973196688931295</v>
      </c>
      <c r="F22263" s="199">
        <v>0.58834070900651003</v>
      </c>
      <c r="G22263" s="199">
        <v>-1.20632816329808</v>
      </c>
      <c r="H22263" s="199">
        <v>0.22769098261355999</v>
      </c>
      <c r="I22263" s="199">
        <v>0.66378600715414604</v>
      </c>
    </row>
    <row r="22264" spans="1:9" x14ac:dyDescent="0.25">
      <c r="A22264" s="199">
        <v>22261</v>
      </c>
      <c r="B22264" s="199" t="s">
        <v>23848</v>
      </c>
      <c r="C22264" s="199" t="s">
        <v>23847</v>
      </c>
      <c r="D22264" s="199">
        <v>2.8212600277988402</v>
      </c>
      <c r="E22264" s="199">
        <v>-0.84848469658438297</v>
      </c>
      <c r="F22264" s="199">
        <v>0.88866677491856305</v>
      </c>
      <c r="G22264" s="199">
        <v>-0.95478386334645904</v>
      </c>
      <c r="H22264" s="199">
        <v>0.33968700940124702</v>
      </c>
      <c r="I22264" s="199">
        <v>0.74646825778642201</v>
      </c>
    </row>
    <row r="22265" spans="1:9" x14ac:dyDescent="0.25">
      <c r="A22265" s="199">
        <v>22262</v>
      </c>
      <c r="B22265" s="199" t="s">
        <v>23846</v>
      </c>
      <c r="C22265" s="199" t="s">
        <v>23845</v>
      </c>
      <c r="D22265" s="199">
        <v>1.5357189531873501</v>
      </c>
      <c r="E22265" s="199">
        <v>-0.60477081351559803</v>
      </c>
      <c r="F22265" s="199">
        <v>1.5615493290976601</v>
      </c>
      <c r="G22265" s="199">
        <v>-0.38728895862999302</v>
      </c>
      <c r="H22265" s="199">
        <v>0.69854229872623796</v>
      </c>
      <c r="I22265" s="199" t="s">
        <v>1469</v>
      </c>
    </row>
    <row r="22266" spans="1:9" x14ac:dyDescent="0.25">
      <c r="A22266" s="199">
        <v>22263</v>
      </c>
      <c r="B22266" s="199" t="s">
        <v>23844</v>
      </c>
      <c r="C22266" s="199" t="s">
        <v>23843</v>
      </c>
      <c r="D22266" s="199">
        <v>7.8240581636234303</v>
      </c>
      <c r="E22266" s="199">
        <v>-6.3511053620685498</v>
      </c>
      <c r="F22266" s="199">
        <v>2.9495774230282499</v>
      </c>
      <c r="G22266" s="199">
        <v>-2.1532255137578402</v>
      </c>
      <c r="H22266" s="199">
        <v>3.13009594481393E-2</v>
      </c>
      <c r="I22266" s="199">
        <v>0.35235131894558902</v>
      </c>
    </row>
    <row r="22267" spans="1:9" x14ac:dyDescent="0.25">
      <c r="A22267" s="199">
        <v>22264</v>
      </c>
      <c r="B22267" s="199" t="s">
        <v>23842</v>
      </c>
      <c r="C22267" s="199" t="s">
        <v>23841</v>
      </c>
      <c r="D22267" s="199">
        <v>1.82888666464126</v>
      </c>
      <c r="E22267" s="199">
        <v>-0.46289818936278598</v>
      </c>
      <c r="F22267" s="199">
        <v>0.73408691831459205</v>
      </c>
      <c r="G22267" s="199">
        <v>-0.63057681292777301</v>
      </c>
      <c r="H22267" s="199">
        <v>0.528317263753593</v>
      </c>
      <c r="I22267" s="199" t="s">
        <v>1469</v>
      </c>
    </row>
    <row r="22268" spans="1:9" x14ac:dyDescent="0.25">
      <c r="A22268" s="199">
        <v>22265</v>
      </c>
      <c r="B22268" s="199" t="s">
        <v>23840</v>
      </c>
      <c r="C22268" s="199" t="s">
        <v>23839</v>
      </c>
      <c r="D22268" s="199">
        <v>1098.16034775767</v>
      </c>
      <c r="E22268" s="199">
        <v>-0.591724402131107</v>
      </c>
      <c r="F22268" s="199">
        <v>0.25825611193256398</v>
      </c>
      <c r="G22268" s="199">
        <v>-2.29123097108199</v>
      </c>
      <c r="H22268" s="199">
        <v>2.1950058591454599E-2</v>
      </c>
      <c r="I22268" s="199">
        <v>0.31172079794895102</v>
      </c>
    </row>
    <row r="22269" spans="1:9" x14ac:dyDescent="0.25">
      <c r="A22269" s="199">
        <v>22266</v>
      </c>
      <c r="B22269" s="199" t="s">
        <v>23838</v>
      </c>
      <c r="C22269" s="199" t="s">
        <v>23837</v>
      </c>
      <c r="D22269" s="199">
        <v>4.1924535884946303</v>
      </c>
      <c r="E22269" s="199">
        <v>-1.24854250426035</v>
      </c>
      <c r="F22269" s="199">
        <v>0.85010226891824003</v>
      </c>
      <c r="G22269" s="199">
        <v>-1.4686968261467299</v>
      </c>
      <c r="H22269" s="199">
        <v>0.141915038717293</v>
      </c>
      <c r="I22269" s="199">
        <v>0.57451296713433697</v>
      </c>
    </row>
    <row r="22270" spans="1:9" x14ac:dyDescent="0.25">
      <c r="A22270" s="199">
        <v>22267</v>
      </c>
      <c r="B22270" s="199" t="s">
        <v>23836</v>
      </c>
      <c r="C22270" s="199" t="s">
        <v>23835</v>
      </c>
      <c r="D22270" s="199">
        <v>4.6506939650368597</v>
      </c>
      <c r="E22270" s="199">
        <v>-0.125381041706257</v>
      </c>
      <c r="F22270" s="199">
        <v>0.58087710610430598</v>
      </c>
      <c r="G22270" s="199">
        <v>-0.215847793601532</v>
      </c>
      <c r="H22270" s="199">
        <v>0.82910639241361594</v>
      </c>
      <c r="I22270" s="199">
        <v>0.95310237660285702</v>
      </c>
    </row>
    <row r="22271" spans="1:9" x14ac:dyDescent="0.25">
      <c r="A22271" s="199">
        <v>22268</v>
      </c>
      <c r="B22271" s="199" t="s">
        <v>23834</v>
      </c>
      <c r="C22271" s="199" t="s">
        <v>23833</v>
      </c>
      <c r="D22271" s="199">
        <v>0.22141661234712501</v>
      </c>
      <c r="E22271" s="199">
        <v>1.2289038326931201</v>
      </c>
      <c r="F22271" s="199">
        <v>1.6867904436889001</v>
      </c>
      <c r="G22271" s="199">
        <v>0.72854564554301604</v>
      </c>
      <c r="H22271" s="199">
        <v>0.46627963753332502</v>
      </c>
      <c r="I22271" s="199" t="s">
        <v>1469</v>
      </c>
    </row>
    <row r="22272" spans="1:9" x14ac:dyDescent="0.25">
      <c r="A22272" s="199">
        <v>22269</v>
      </c>
      <c r="B22272" s="199" t="s">
        <v>23832</v>
      </c>
      <c r="C22272" s="199" t="s">
        <v>23831</v>
      </c>
      <c r="D22272" s="199">
        <v>2.6234312676635598</v>
      </c>
      <c r="E22272" s="199">
        <v>-1.8370462720969101</v>
      </c>
      <c r="F22272" s="199">
        <v>0.84901433418938499</v>
      </c>
      <c r="G22272" s="199">
        <v>-2.1637399960400701</v>
      </c>
      <c r="H22272" s="199">
        <v>3.0484309574676498E-2</v>
      </c>
      <c r="I22272" s="199">
        <v>0.34879526711337</v>
      </c>
    </row>
    <row r="22273" spans="1:9" x14ac:dyDescent="0.25">
      <c r="A22273" s="199">
        <v>22270</v>
      </c>
      <c r="B22273" s="199" t="s">
        <v>23830</v>
      </c>
      <c r="C22273" s="199" t="s">
        <v>23829</v>
      </c>
      <c r="D22273" s="199">
        <v>4.4398159019544803</v>
      </c>
      <c r="E22273" s="199">
        <v>0.41314178484356001</v>
      </c>
      <c r="F22273" s="199">
        <v>0.72304341754391599</v>
      </c>
      <c r="G22273" s="199">
        <v>0.57139277506591302</v>
      </c>
      <c r="H22273" s="199">
        <v>0.56773342549264805</v>
      </c>
      <c r="I22273" s="199">
        <v>0.85845997824780196</v>
      </c>
    </row>
    <row r="22274" spans="1:9" x14ac:dyDescent="0.25">
      <c r="A22274" s="199">
        <v>22271</v>
      </c>
      <c r="B22274" s="199" t="s">
        <v>23828</v>
      </c>
      <c r="C22274" s="199" t="s">
        <v>23827</v>
      </c>
      <c r="D22274" s="199">
        <v>24.199815217131601</v>
      </c>
      <c r="E22274" s="199">
        <v>-0.90421458403460897</v>
      </c>
      <c r="F22274" s="199">
        <v>0.42418219508263899</v>
      </c>
      <c r="G22274" s="199">
        <v>-2.1316655779445202</v>
      </c>
      <c r="H22274" s="199">
        <v>3.3034348509788598E-2</v>
      </c>
      <c r="I22274" s="199">
        <v>0.35671952633883303</v>
      </c>
    </row>
    <row r="22275" spans="1:9" x14ac:dyDescent="0.25">
      <c r="A22275" s="199">
        <v>22272</v>
      </c>
      <c r="B22275" s="199" t="s">
        <v>23826</v>
      </c>
      <c r="C22275" s="199" t="s">
        <v>23825</v>
      </c>
      <c r="D22275" s="199">
        <v>4.7754389568193201</v>
      </c>
      <c r="E22275" s="199">
        <v>-0.91813152230941997</v>
      </c>
      <c r="F22275" s="199">
        <v>0.91863430565093995</v>
      </c>
      <c r="G22275" s="199">
        <v>-0.99945268390432696</v>
      </c>
      <c r="H22275" s="199">
        <v>0.31757544929085102</v>
      </c>
      <c r="I22275" s="199">
        <v>0.73357951473572003</v>
      </c>
    </row>
    <row r="22276" spans="1:9" x14ac:dyDescent="0.25">
      <c r="A22276" s="199">
        <v>22273</v>
      </c>
      <c r="B22276" s="199" t="s">
        <v>23824</v>
      </c>
      <c r="C22276" s="199" t="s">
        <v>23823</v>
      </c>
      <c r="D22276" s="199">
        <v>1022.80561877568</v>
      </c>
      <c r="E22276" s="199">
        <v>-0.23406709580020499</v>
      </c>
      <c r="F22276" s="199">
        <v>0.43118932668189902</v>
      </c>
      <c r="G22276" s="199">
        <v>-0.54284065331905496</v>
      </c>
      <c r="H22276" s="199">
        <v>0.58723952001417501</v>
      </c>
      <c r="I22276" s="199">
        <v>0.86788998014237495</v>
      </c>
    </row>
    <row r="22277" spans="1:9" x14ac:dyDescent="0.25">
      <c r="A22277" s="199">
        <v>22274</v>
      </c>
      <c r="B22277" s="199" t="s">
        <v>23822</v>
      </c>
      <c r="C22277" s="199" t="s">
        <v>23821</v>
      </c>
      <c r="D22277" s="199">
        <v>1.0493482890346899</v>
      </c>
      <c r="E22277" s="199">
        <v>0.38223735748132098</v>
      </c>
      <c r="F22277" s="199">
        <v>0.759858301747531</v>
      </c>
      <c r="G22277" s="199">
        <v>0.50303768031782603</v>
      </c>
      <c r="H22277" s="199">
        <v>0.61493778042995295</v>
      </c>
      <c r="I22277" s="199" t="s">
        <v>1469</v>
      </c>
    </row>
    <row r="22278" spans="1:9" x14ac:dyDescent="0.25">
      <c r="A22278" s="199">
        <v>22275</v>
      </c>
      <c r="B22278" s="199" t="s">
        <v>23820</v>
      </c>
      <c r="C22278" s="199" t="s">
        <v>23819</v>
      </c>
      <c r="D22278" s="199">
        <v>7.9180304823025196</v>
      </c>
      <c r="E22278" s="199">
        <v>-2.3088484957450799</v>
      </c>
      <c r="F22278" s="199">
        <v>1.0505907429450601</v>
      </c>
      <c r="G22278" s="199">
        <v>-2.1976668947917899</v>
      </c>
      <c r="H22278" s="199">
        <v>2.7972852342392399E-2</v>
      </c>
      <c r="I22278" s="199">
        <v>0.34013289617275999</v>
      </c>
    </row>
    <row r="22279" spans="1:9" x14ac:dyDescent="0.25">
      <c r="A22279" s="199">
        <v>22276</v>
      </c>
      <c r="B22279" s="199" t="s">
        <v>23818</v>
      </c>
      <c r="C22279" s="199" t="s">
        <v>23817</v>
      </c>
      <c r="D22279" s="199">
        <v>142.589420247123</v>
      </c>
      <c r="E22279" s="199">
        <v>-0.10877778574706599</v>
      </c>
      <c r="F22279" s="199">
        <v>0.31708346549317901</v>
      </c>
      <c r="G22279" s="199">
        <v>-0.34305726278687498</v>
      </c>
      <c r="H22279" s="199">
        <v>0.73155538160085998</v>
      </c>
      <c r="I22279" s="199">
        <v>0.92213686754886703</v>
      </c>
    </row>
    <row r="22280" spans="1:9" x14ac:dyDescent="0.25">
      <c r="A22280" s="199">
        <v>22277</v>
      </c>
      <c r="B22280" s="199" t="s">
        <v>23816</v>
      </c>
      <c r="C22280" s="199" t="s">
        <v>23815</v>
      </c>
      <c r="D22280" s="199">
        <v>0.33936547006099799</v>
      </c>
      <c r="E22280" s="199">
        <v>0.27650973057265399</v>
      </c>
      <c r="F22280" s="199">
        <v>0.913421559684649</v>
      </c>
      <c r="G22280" s="199">
        <v>0.30271863811504102</v>
      </c>
      <c r="H22280" s="199">
        <v>0.76210429269211699</v>
      </c>
      <c r="I22280" s="199" t="s">
        <v>1469</v>
      </c>
    </row>
    <row r="22281" spans="1:9" x14ac:dyDescent="0.25">
      <c r="A22281" s="199">
        <v>22278</v>
      </c>
      <c r="B22281" s="199" t="s">
        <v>23814</v>
      </c>
      <c r="C22281" s="199" t="s">
        <v>23813</v>
      </c>
      <c r="D22281" s="199">
        <v>0.39561609277957999</v>
      </c>
      <c r="E22281" s="199">
        <v>1.73421295466387</v>
      </c>
      <c r="F22281" s="199">
        <v>1.8201834884650701</v>
      </c>
      <c r="G22281" s="199">
        <v>0.95276820477385005</v>
      </c>
      <c r="H22281" s="199">
        <v>0.340707527305328</v>
      </c>
      <c r="I22281" s="199" t="s">
        <v>1469</v>
      </c>
    </row>
    <row r="22282" spans="1:9" x14ac:dyDescent="0.25">
      <c r="A22282" s="199">
        <v>22279</v>
      </c>
      <c r="B22282" s="199" t="s">
        <v>23812</v>
      </c>
      <c r="C22282" s="199" t="s">
        <v>23811</v>
      </c>
      <c r="D22282" s="199">
        <v>325.86425579667599</v>
      </c>
      <c r="E22282" s="199">
        <v>-0.36371901073275897</v>
      </c>
      <c r="F22282" s="199">
        <v>0.40320982874452499</v>
      </c>
      <c r="G22282" s="199">
        <v>-0.90205889044240595</v>
      </c>
      <c r="H22282" s="199">
        <v>0.36702558523303602</v>
      </c>
      <c r="I22282" s="199">
        <v>0.76261240976145905</v>
      </c>
    </row>
    <row r="22283" spans="1:9" x14ac:dyDescent="0.25">
      <c r="A22283" s="199">
        <v>22280</v>
      </c>
      <c r="B22283" s="199" t="s">
        <v>23810</v>
      </c>
      <c r="C22283" s="199" t="s">
        <v>23809</v>
      </c>
      <c r="D22283" s="199">
        <v>2.5089790383880599</v>
      </c>
      <c r="E22283" s="199">
        <v>9.3015950803678596E-2</v>
      </c>
      <c r="F22283" s="199">
        <v>0.52886730480299904</v>
      </c>
      <c r="G22283" s="199">
        <v>0.17587767282820899</v>
      </c>
      <c r="H22283" s="199">
        <v>0.86039004641426098</v>
      </c>
      <c r="I22283" s="199">
        <v>0.96342383830186695</v>
      </c>
    </row>
    <row r="22284" spans="1:9" x14ac:dyDescent="0.25">
      <c r="A22284" s="199">
        <v>22281</v>
      </c>
      <c r="B22284" s="199" t="s">
        <v>23808</v>
      </c>
      <c r="C22284" s="199" t="s">
        <v>23807</v>
      </c>
      <c r="D22284" s="199">
        <v>2.78242083113807</v>
      </c>
      <c r="E22284" s="199">
        <v>0.42233547709848701</v>
      </c>
      <c r="F22284" s="199">
        <v>0.62430338184683798</v>
      </c>
      <c r="G22284" s="199">
        <v>0.67649077256175905</v>
      </c>
      <c r="H22284" s="199">
        <v>0.49872910262832199</v>
      </c>
      <c r="I22284" s="199">
        <v>0.82775984975421402</v>
      </c>
    </row>
    <row r="22285" spans="1:9" x14ac:dyDescent="0.25">
      <c r="A22285" s="199">
        <v>22282</v>
      </c>
      <c r="B22285" s="199" t="s">
        <v>23806</v>
      </c>
      <c r="C22285" s="199" t="s">
        <v>23805</v>
      </c>
      <c r="D22285" s="199">
        <v>1.72747177723571</v>
      </c>
      <c r="E22285" s="199">
        <v>-0.31317931080450301</v>
      </c>
      <c r="F22285" s="199">
        <v>1.00941329145251</v>
      </c>
      <c r="G22285" s="199">
        <v>-0.31025875472062397</v>
      </c>
      <c r="H22285" s="199">
        <v>0.75636419352143103</v>
      </c>
      <c r="I22285" s="199" t="s">
        <v>1469</v>
      </c>
    </row>
    <row r="22286" spans="1:9" x14ac:dyDescent="0.25">
      <c r="A22286" s="199">
        <v>22283</v>
      </c>
      <c r="B22286" s="199" t="s">
        <v>23804</v>
      </c>
      <c r="C22286" s="199" t="s">
        <v>23803</v>
      </c>
      <c r="D22286" s="199">
        <v>0.351643839817881</v>
      </c>
      <c r="E22286" s="199">
        <v>-0.73269586584594104</v>
      </c>
      <c r="F22286" s="199">
        <v>1.7281098398099699</v>
      </c>
      <c r="G22286" s="199">
        <v>-0.42398686065378299</v>
      </c>
      <c r="H22286" s="199">
        <v>0.67157539575245295</v>
      </c>
      <c r="I22286" s="199" t="s">
        <v>1469</v>
      </c>
    </row>
    <row r="22287" spans="1:9" x14ac:dyDescent="0.25">
      <c r="A22287" s="199">
        <v>22284</v>
      </c>
      <c r="B22287" s="199" t="s">
        <v>23802</v>
      </c>
      <c r="C22287" s="199" t="s">
        <v>23801</v>
      </c>
      <c r="D22287" s="199">
        <v>0.79333918578013995</v>
      </c>
      <c r="E22287" s="199">
        <v>0.29950456879659598</v>
      </c>
      <c r="F22287" s="199">
        <v>0.94855895203686003</v>
      </c>
      <c r="G22287" s="199">
        <v>0.31574692132045501</v>
      </c>
      <c r="H22287" s="199">
        <v>0.75219460909013702</v>
      </c>
      <c r="I22287" s="199" t="s">
        <v>1469</v>
      </c>
    </row>
    <row r="22288" spans="1:9" x14ac:dyDescent="0.25">
      <c r="A22288" s="199">
        <v>22285</v>
      </c>
      <c r="B22288" s="199" t="s">
        <v>23800</v>
      </c>
      <c r="C22288" s="199" t="s">
        <v>23799</v>
      </c>
      <c r="D22288" s="199">
        <v>1.3929033029306901</v>
      </c>
      <c r="E22288" s="199">
        <v>-1.4457932891261001</v>
      </c>
      <c r="F22288" s="199">
        <v>1.3214292972622801</v>
      </c>
      <c r="G22288" s="199">
        <v>-1.09411323944571</v>
      </c>
      <c r="H22288" s="199">
        <v>0.27390531654778599</v>
      </c>
      <c r="I22288" s="199" t="s">
        <v>1469</v>
      </c>
    </row>
    <row r="22289" spans="1:9" x14ac:dyDescent="0.25">
      <c r="A22289" s="199">
        <v>22286</v>
      </c>
      <c r="B22289" s="199" t="s">
        <v>23798</v>
      </c>
      <c r="C22289" s="199" t="s">
        <v>23797</v>
      </c>
      <c r="D22289" s="199">
        <v>140.24827747732601</v>
      </c>
      <c r="E22289" s="199">
        <v>1.0742469281404301</v>
      </c>
      <c r="F22289" s="199">
        <v>0.31160291658704797</v>
      </c>
      <c r="G22289" s="199">
        <v>3.4474867562426601</v>
      </c>
      <c r="H22289" s="199">
        <v>5.6582814737653404E-4</v>
      </c>
      <c r="I22289" s="199">
        <v>7.9591883497099697E-2</v>
      </c>
    </row>
    <row r="22290" spans="1:9" x14ac:dyDescent="0.25">
      <c r="A22290" s="199">
        <v>22287</v>
      </c>
      <c r="B22290" s="199" t="s">
        <v>23796</v>
      </c>
      <c r="C22290" s="199" t="s">
        <v>23795</v>
      </c>
      <c r="D22290" s="199">
        <v>0.287987010400303</v>
      </c>
      <c r="E22290" s="199">
        <v>-0.98422255278631099</v>
      </c>
      <c r="F22290" s="199">
        <v>1.97140696787601</v>
      </c>
      <c r="G22290" s="199">
        <v>-0.49924879480704598</v>
      </c>
      <c r="H22290" s="199">
        <v>0.61760412335495696</v>
      </c>
      <c r="I22290" s="199" t="s">
        <v>1469</v>
      </c>
    </row>
    <row r="22291" spans="1:9" x14ac:dyDescent="0.25">
      <c r="A22291" s="199">
        <v>22288</v>
      </c>
      <c r="B22291" s="199" t="s">
        <v>23794</v>
      </c>
      <c r="C22291" s="199" t="s">
        <v>23793</v>
      </c>
      <c r="D22291" s="199">
        <v>4.51650536459187</v>
      </c>
      <c r="E22291" s="199">
        <v>0.63779278731090405</v>
      </c>
      <c r="F22291" s="199">
        <v>0.81584626346982903</v>
      </c>
      <c r="G22291" s="199">
        <v>0.78175609286772196</v>
      </c>
      <c r="H22291" s="199">
        <v>0.43435792937657902</v>
      </c>
      <c r="I22291" s="199">
        <v>0.797489781773701</v>
      </c>
    </row>
    <row r="22292" spans="1:9" x14ac:dyDescent="0.25">
      <c r="A22292" s="199">
        <v>22289</v>
      </c>
      <c r="B22292" s="199" t="s">
        <v>23792</v>
      </c>
      <c r="C22292" s="199" t="s">
        <v>23791</v>
      </c>
      <c r="D22292" s="199">
        <v>27.522298257801001</v>
      </c>
      <c r="E22292" s="199">
        <v>-0.18024812891427</v>
      </c>
      <c r="F22292" s="199">
        <v>0.360183580073481</v>
      </c>
      <c r="G22292" s="199">
        <v>-0.50043405331663704</v>
      </c>
      <c r="H22292" s="199">
        <v>0.61676948037861601</v>
      </c>
      <c r="I22292" s="199">
        <v>0.88090047024974405</v>
      </c>
    </row>
    <row r="22293" spans="1:9" x14ac:dyDescent="0.25">
      <c r="A22293" s="199">
        <v>22290</v>
      </c>
      <c r="B22293" s="199" t="s">
        <v>23790</v>
      </c>
      <c r="C22293" s="199" t="s">
        <v>23789</v>
      </c>
      <c r="D22293" s="199">
        <v>0.970351799031685</v>
      </c>
      <c r="E22293" s="199">
        <v>0.36948790537412401</v>
      </c>
      <c r="F22293" s="199">
        <v>0.74610650004206802</v>
      </c>
      <c r="G22293" s="199">
        <v>0.49522139983138003</v>
      </c>
      <c r="H22293" s="199">
        <v>0.62044384639566497</v>
      </c>
      <c r="I22293" s="199" t="s">
        <v>1469</v>
      </c>
    </row>
    <row r="22294" spans="1:9" x14ac:dyDescent="0.25">
      <c r="A22294" s="199">
        <v>22291</v>
      </c>
      <c r="B22294" s="199" t="s">
        <v>23788</v>
      </c>
      <c r="C22294" s="199" t="s">
        <v>23787</v>
      </c>
      <c r="D22294" s="199">
        <v>1733.6400912593001</v>
      </c>
      <c r="E22294" s="199">
        <v>-0.32928971611706898</v>
      </c>
      <c r="F22294" s="199">
        <v>0.28696957735175099</v>
      </c>
      <c r="G22294" s="199">
        <v>-1.1474725619205399</v>
      </c>
      <c r="H22294" s="199">
        <v>0.25118636680095702</v>
      </c>
      <c r="I22294" s="199">
        <v>0.68387337334271403</v>
      </c>
    </row>
    <row r="22295" spans="1:9" x14ac:dyDescent="0.25">
      <c r="A22295" s="199">
        <v>22292</v>
      </c>
      <c r="B22295" s="199" t="s">
        <v>23786</v>
      </c>
      <c r="C22295" s="199" t="s">
        <v>23785</v>
      </c>
      <c r="D22295" s="199">
        <v>0.71288355270368597</v>
      </c>
      <c r="E22295" s="199">
        <v>-2.1170998059190498</v>
      </c>
      <c r="F22295" s="199">
        <v>2.2003738271667999</v>
      </c>
      <c r="G22295" s="199">
        <v>-0.96215460290446397</v>
      </c>
      <c r="H22295" s="199">
        <v>0.33597194922559598</v>
      </c>
      <c r="I22295" s="199" t="s">
        <v>1469</v>
      </c>
    </row>
    <row r="22296" spans="1:9" x14ac:dyDescent="0.25">
      <c r="A22296" s="199">
        <v>22293</v>
      </c>
      <c r="B22296" s="199" t="s">
        <v>23784</v>
      </c>
      <c r="C22296" s="199" t="s">
        <v>23783</v>
      </c>
      <c r="D22296" s="199">
        <v>0.75597924345064504</v>
      </c>
      <c r="E22296" s="199">
        <v>-0.95815558465708806</v>
      </c>
      <c r="F22296" s="199">
        <v>1.2440191109510801</v>
      </c>
      <c r="G22296" s="199">
        <v>-0.77020969872766598</v>
      </c>
      <c r="H22296" s="199">
        <v>0.44117551164275198</v>
      </c>
      <c r="I22296" s="199" t="s">
        <v>1469</v>
      </c>
    </row>
    <row r="22297" spans="1:9" x14ac:dyDescent="0.25">
      <c r="A22297" s="199">
        <v>22294</v>
      </c>
      <c r="B22297" s="199" t="s">
        <v>23782</v>
      </c>
      <c r="C22297" s="199" t="s">
        <v>23781</v>
      </c>
      <c r="D22297" s="199">
        <v>1.5724565346011301</v>
      </c>
      <c r="E22297" s="199">
        <v>-0.41457338494429802</v>
      </c>
      <c r="F22297" s="199">
        <v>0.52493679757327605</v>
      </c>
      <c r="G22297" s="199">
        <v>-0.78975866592097299</v>
      </c>
      <c r="H22297" s="199">
        <v>0.42966872268863998</v>
      </c>
      <c r="I22297" s="199" t="s">
        <v>1469</v>
      </c>
    </row>
    <row r="22298" spans="1:9" x14ac:dyDescent="0.25">
      <c r="A22298" s="199">
        <v>22295</v>
      </c>
      <c r="B22298" s="199" t="s">
        <v>23780</v>
      </c>
      <c r="C22298" s="199" t="s">
        <v>23779</v>
      </c>
      <c r="D22298" s="199">
        <v>0.51364305293256296</v>
      </c>
      <c r="E22298" s="199">
        <v>-0.13013320492213501</v>
      </c>
      <c r="F22298" s="199">
        <v>1.0764631824126401</v>
      </c>
      <c r="G22298" s="199">
        <v>-0.120889601287127</v>
      </c>
      <c r="H22298" s="199">
        <v>0.90377847873249395</v>
      </c>
      <c r="I22298" s="199" t="s">
        <v>1469</v>
      </c>
    </row>
    <row r="22299" spans="1:9" x14ac:dyDescent="0.25">
      <c r="A22299" s="199">
        <v>22296</v>
      </c>
      <c r="B22299" s="199" t="s">
        <v>23778</v>
      </c>
      <c r="C22299" s="199" t="s">
        <v>23777</v>
      </c>
      <c r="D22299" s="199">
        <v>0.234225741915038</v>
      </c>
      <c r="E22299" s="199">
        <v>-0.94228342312334701</v>
      </c>
      <c r="F22299" s="199">
        <v>2.5815590458109701</v>
      </c>
      <c r="G22299" s="199">
        <v>-0.36500556694698399</v>
      </c>
      <c r="H22299" s="199">
        <v>0.71510725070799697</v>
      </c>
      <c r="I22299" s="199" t="s">
        <v>1469</v>
      </c>
    </row>
    <row r="22300" spans="1:9" x14ac:dyDescent="0.25">
      <c r="A22300" s="199">
        <v>22297</v>
      </c>
      <c r="B22300" s="199" t="s">
        <v>23776</v>
      </c>
      <c r="C22300" s="199" t="s">
        <v>23775</v>
      </c>
      <c r="D22300" s="199">
        <v>2.4261376885388501</v>
      </c>
      <c r="E22300" s="199">
        <v>-0.12168287643001301</v>
      </c>
      <c r="F22300" s="199">
        <v>0.494247127838919</v>
      </c>
      <c r="G22300" s="199">
        <v>-0.246198449269837</v>
      </c>
      <c r="H22300" s="199">
        <v>0.80552861592564495</v>
      </c>
      <c r="I22300" s="199">
        <v>0.94617395390960901</v>
      </c>
    </row>
    <row r="22301" spans="1:9" x14ac:dyDescent="0.25">
      <c r="A22301" s="199">
        <v>22298</v>
      </c>
      <c r="B22301" s="199" t="s">
        <v>23774</v>
      </c>
      <c r="C22301" s="199" t="s">
        <v>23773</v>
      </c>
      <c r="D22301" s="199">
        <v>131.623392186529</v>
      </c>
      <c r="E22301" s="199">
        <v>-6.3212076193967306E-2</v>
      </c>
      <c r="F22301" s="199">
        <v>0.16461590249216801</v>
      </c>
      <c r="G22301" s="199">
        <v>-0.38399738565339903</v>
      </c>
      <c r="H22301" s="199">
        <v>0.70098038518606698</v>
      </c>
      <c r="I22301" s="199">
        <v>0.91048945087099098</v>
      </c>
    </row>
    <row r="22302" spans="1:9" x14ac:dyDescent="0.25">
      <c r="A22302" s="199">
        <v>22299</v>
      </c>
      <c r="B22302" s="199" t="s">
        <v>23772</v>
      </c>
      <c r="C22302" s="199" t="s">
        <v>23771</v>
      </c>
      <c r="D22302" s="199">
        <v>48.693488295138202</v>
      </c>
      <c r="E22302" s="199">
        <v>7.19903753521446E-2</v>
      </c>
      <c r="F22302" s="199">
        <v>0.201784375752737</v>
      </c>
      <c r="G22302" s="199">
        <v>0.35676882852595199</v>
      </c>
      <c r="H22302" s="199">
        <v>0.72126487383342797</v>
      </c>
      <c r="I22302" s="199">
        <v>0.91853448059271403</v>
      </c>
    </row>
    <row r="22303" spans="1:9" x14ac:dyDescent="0.25">
      <c r="A22303" s="199">
        <v>22300</v>
      </c>
      <c r="B22303" s="199" t="s">
        <v>23770</v>
      </c>
      <c r="C22303" s="199" t="s">
        <v>23769</v>
      </c>
      <c r="D22303" s="199">
        <v>2.9048065798823899</v>
      </c>
      <c r="E22303" s="199">
        <v>0.10781686784385</v>
      </c>
      <c r="F22303" s="199">
        <v>0.50218618874429999</v>
      </c>
      <c r="G22303" s="199">
        <v>0.21469500806751099</v>
      </c>
      <c r="H22303" s="199">
        <v>0.83000511481662098</v>
      </c>
      <c r="I22303" s="199">
        <v>0.95310237660285702</v>
      </c>
    </row>
    <row r="22304" spans="1:9" x14ac:dyDescent="0.25">
      <c r="A22304" s="199">
        <v>22301</v>
      </c>
      <c r="B22304" s="199" t="s">
        <v>23768</v>
      </c>
      <c r="C22304" s="199" t="s">
        <v>23767</v>
      </c>
      <c r="D22304" s="199">
        <v>5.1349755111548996</v>
      </c>
      <c r="E22304" s="199">
        <v>4.2395659525568299E-2</v>
      </c>
      <c r="F22304" s="199">
        <v>0.730617555928745</v>
      </c>
      <c r="G22304" s="199">
        <v>5.80271568641351E-2</v>
      </c>
      <c r="H22304" s="199">
        <v>0.95372699691776297</v>
      </c>
      <c r="I22304" s="199">
        <v>0.988575736651364</v>
      </c>
    </row>
    <row r="22305" spans="1:9" x14ac:dyDescent="0.25">
      <c r="A22305" s="199">
        <v>22302</v>
      </c>
      <c r="B22305" s="199" t="s">
        <v>23766</v>
      </c>
      <c r="C22305" s="199" t="s">
        <v>23765</v>
      </c>
      <c r="D22305" s="199">
        <v>3.2055604395756698</v>
      </c>
      <c r="E22305" s="199">
        <v>-0.76752625104983896</v>
      </c>
      <c r="F22305" s="199">
        <v>0.769823014576828</v>
      </c>
      <c r="G22305" s="199">
        <v>-0.99701650446466406</v>
      </c>
      <c r="H22305" s="199">
        <v>0.31875649885313601</v>
      </c>
      <c r="I22305" s="199">
        <v>0.73433123041649495</v>
      </c>
    </row>
    <row r="22306" spans="1:9" x14ac:dyDescent="0.25">
      <c r="A22306" s="199">
        <v>22303</v>
      </c>
      <c r="B22306" s="199" t="s">
        <v>23764</v>
      </c>
      <c r="C22306" s="199" t="s">
        <v>23763</v>
      </c>
      <c r="D22306" s="199">
        <v>0</v>
      </c>
      <c r="E22306" s="199">
        <v>0</v>
      </c>
      <c r="F22306" s="199">
        <v>0</v>
      </c>
      <c r="G22306" s="199">
        <v>0</v>
      </c>
      <c r="H22306" s="199">
        <v>1</v>
      </c>
      <c r="I22306" s="199" t="s">
        <v>1469</v>
      </c>
    </row>
    <row r="22307" spans="1:9" x14ac:dyDescent="0.25">
      <c r="A22307" s="199">
        <v>22304</v>
      </c>
      <c r="B22307" s="199" t="s">
        <v>23762</v>
      </c>
      <c r="C22307" s="199" t="s">
        <v>23761</v>
      </c>
      <c r="D22307" s="199">
        <v>0.95607339418287196</v>
      </c>
      <c r="E22307" s="199">
        <v>0.92865499994788503</v>
      </c>
      <c r="F22307" s="199">
        <v>1.1868028874098799</v>
      </c>
      <c r="G22307" s="199">
        <v>0.78248461458887797</v>
      </c>
      <c r="H22307" s="199">
        <v>0.433929823749928</v>
      </c>
      <c r="I22307" s="199" t="s">
        <v>1469</v>
      </c>
    </row>
    <row r="22308" spans="1:9" x14ac:dyDescent="0.25">
      <c r="A22308" s="199">
        <v>22305</v>
      </c>
      <c r="B22308" s="199" t="s">
        <v>23760</v>
      </c>
      <c r="C22308" s="199" t="s">
        <v>23759</v>
      </c>
      <c r="D22308" s="199">
        <v>0.47592054727876798</v>
      </c>
      <c r="E22308" s="199">
        <v>0.805569084742221</v>
      </c>
      <c r="F22308" s="199">
        <v>0.81377365697100101</v>
      </c>
      <c r="G22308" s="199">
        <v>0.98991786947328897</v>
      </c>
      <c r="H22308" s="199">
        <v>0.32221426447017798</v>
      </c>
      <c r="I22308" s="199" t="s">
        <v>1469</v>
      </c>
    </row>
    <row r="22309" spans="1:9" x14ac:dyDescent="0.25">
      <c r="A22309" s="199">
        <v>22306</v>
      </c>
      <c r="B22309" s="199" t="s">
        <v>23758</v>
      </c>
      <c r="C22309" s="199" t="s">
        <v>23757</v>
      </c>
      <c r="D22309" s="199">
        <v>0.75877423319308002</v>
      </c>
      <c r="E22309" s="199">
        <v>0.14816444894624201</v>
      </c>
      <c r="F22309" s="199">
        <v>1.4884904645100101</v>
      </c>
      <c r="G22309" s="199">
        <v>9.9540072629901596E-2</v>
      </c>
      <c r="H22309" s="199">
        <v>0.92070947251249102</v>
      </c>
      <c r="I22309" s="199" t="s">
        <v>1469</v>
      </c>
    </row>
    <row r="22310" spans="1:9" x14ac:dyDescent="0.25">
      <c r="A22310" s="199">
        <v>22307</v>
      </c>
      <c r="B22310" s="199" t="s">
        <v>23756</v>
      </c>
      <c r="C22310" s="199" t="s">
        <v>23755</v>
      </c>
      <c r="D22310" s="199">
        <v>1425.8540969466801</v>
      </c>
      <c r="E22310" s="199">
        <v>8.8277192127507398E-2</v>
      </c>
      <c r="F22310" s="199">
        <v>0.19137478230733301</v>
      </c>
      <c r="G22310" s="199">
        <v>0.46127912498806301</v>
      </c>
      <c r="H22310" s="199">
        <v>0.64459835973252799</v>
      </c>
      <c r="I22310" s="199">
        <v>0.88983849681638205</v>
      </c>
    </row>
    <row r="22311" spans="1:9" x14ac:dyDescent="0.25">
      <c r="A22311" s="199">
        <v>22308</v>
      </c>
      <c r="B22311" s="199" t="s">
        <v>23754</v>
      </c>
      <c r="C22311" s="199" t="s">
        <v>23753</v>
      </c>
      <c r="D22311" s="199">
        <v>17.7798678543646</v>
      </c>
      <c r="E22311" s="199">
        <v>3.0479752220874901E-2</v>
      </c>
      <c r="F22311" s="199">
        <v>0.465680593537803</v>
      </c>
      <c r="G22311" s="199">
        <v>6.5452055859400102E-2</v>
      </c>
      <c r="H22311" s="199">
        <v>0.94781407831558595</v>
      </c>
      <c r="I22311" s="199">
        <v>0.98678175975903004</v>
      </c>
    </row>
    <row r="22312" spans="1:9" x14ac:dyDescent="0.25">
      <c r="A22312" s="199">
        <v>22309</v>
      </c>
      <c r="B22312" s="199" t="s">
        <v>23752</v>
      </c>
      <c r="C22312" s="199" t="s">
        <v>23751</v>
      </c>
      <c r="D22312" s="199">
        <v>1.04909647980385</v>
      </c>
      <c r="E22312" s="199">
        <v>2.9700895391045999E-2</v>
      </c>
      <c r="F22312" s="199">
        <v>0.79485358131305595</v>
      </c>
      <c r="G22312" s="199">
        <v>3.7366498798409802E-2</v>
      </c>
      <c r="H22312" s="199">
        <v>0.97019278409237697</v>
      </c>
      <c r="I22312" s="199" t="s">
        <v>1469</v>
      </c>
    </row>
    <row r="22313" spans="1:9" x14ac:dyDescent="0.25">
      <c r="A22313" s="199">
        <v>22310</v>
      </c>
      <c r="B22313" s="199" t="s">
        <v>23750</v>
      </c>
      <c r="C22313" s="199" t="s">
        <v>23749</v>
      </c>
      <c r="D22313" s="199">
        <v>51.988765087390099</v>
      </c>
      <c r="E22313" s="199">
        <v>0.436419704009471</v>
      </c>
      <c r="F22313" s="199">
        <v>0.32531603491913602</v>
      </c>
      <c r="G22313" s="199">
        <v>1.34152533894603</v>
      </c>
      <c r="H22313" s="199">
        <v>0.17974994846419801</v>
      </c>
      <c r="I22313" s="199">
        <v>0.61724436278446804</v>
      </c>
    </row>
    <row r="22314" spans="1:9" x14ac:dyDescent="0.25">
      <c r="A22314" s="199">
        <v>22311</v>
      </c>
      <c r="B22314" s="199" t="s">
        <v>23748</v>
      </c>
      <c r="C22314" s="199" t="s">
        <v>23747</v>
      </c>
      <c r="D22314" s="199">
        <v>5.7059970643414699</v>
      </c>
      <c r="E22314" s="199">
        <v>-1.0649949578539</v>
      </c>
      <c r="F22314" s="199">
        <v>0.52338664982164596</v>
      </c>
      <c r="G22314" s="199">
        <v>-2.0348149082839901</v>
      </c>
      <c r="H22314" s="199">
        <v>4.1869500423791998E-2</v>
      </c>
      <c r="I22314" s="199">
        <v>0.38481057137517799</v>
      </c>
    </row>
    <row r="22315" spans="1:9" x14ac:dyDescent="0.25">
      <c r="A22315" s="199">
        <v>22312</v>
      </c>
      <c r="B22315" s="199" t="s">
        <v>23746</v>
      </c>
      <c r="C22315" s="199" t="s">
        <v>23745</v>
      </c>
      <c r="D22315" s="199">
        <v>0.61887211061798497</v>
      </c>
      <c r="E22315" s="199">
        <v>7.6478443423113399E-2</v>
      </c>
      <c r="F22315" s="199">
        <v>0.77459733715857204</v>
      </c>
      <c r="G22315" s="199">
        <v>9.8733160771835998E-2</v>
      </c>
      <c r="H22315" s="199">
        <v>0.92135013900350105</v>
      </c>
      <c r="I22315" s="199" t="s">
        <v>1469</v>
      </c>
    </row>
    <row r="22316" spans="1:9" x14ac:dyDescent="0.25">
      <c r="A22316" s="199">
        <v>22313</v>
      </c>
      <c r="B22316" s="199" t="s">
        <v>23744</v>
      </c>
      <c r="C22316" s="199" t="s">
        <v>23743</v>
      </c>
      <c r="D22316" s="199">
        <v>23.160052967627799</v>
      </c>
      <c r="E22316" s="199">
        <v>-0.19686791985212901</v>
      </c>
      <c r="F22316" s="199">
        <v>0.273495094102292</v>
      </c>
      <c r="G22316" s="199">
        <v>-0.71982249077746596</v>
      </c>
      <c r="H22316" s="199">
        <v>0.471634295418208</v>
      </c>
      <c r="I22316" s="199">
        <v>0.815782854034522</v>
      </c>
    </row>
    <row r="22317" spans="1:9" x14ac:dyDescent="0.25">
      <c r="A22317" s="199">
        <v>22314</v>
      </c>
      <c r="B22317" s="199" t="s">
        <v>23742</v>
      </c>
      <c r="C22317" s="199" t="s">
        <v>23741</v>
      </c>
      <c r="D22317" s="199">
        <v>1.83787490133971</v>
      </c>
      <c r="E22317" s="199">
        <v>-0.86734650707564698</v>
      </c>
      <c r="F22317" s="199">
        <v>0.94007209933521996</v>
      </c>
      <c r="G22317" s="199">
        <v>-0.92263828241365597</v>
      </c>
      <c r="H22317" s="199">
        <v>0.356195738562123</v>
      </c>
      <c r="I22317" s="199" t="s">
        <v>1469</v>
      </c>
    </row>
    <row r="22318" spans="1:9" x14ac:dyDescent="0.25">
      <c r="A22318" s="199">
        <v>22315</v>
      </c>
      <c r="B22318" s="199" t="s">
        <v>23740</v>
      </c>
      <c r="C22318" s="199" t="s">
        <v>23739</v>
      </c>
      <c r="D22318" s="199">
        <v>0.31961600325253398</v>
      </c>
      <c r="E22318" s="199">
        <v>0.97459609933658697</v>
      </c>
      <c r="F22318" s="199">
        <v>1.63655837512354</v>
      </c>
      <c r="G22318" s="199">
        <v>0.59551563460913504</v>
      </c>
      <c r="H22318" s="199">
        <v>0.55149885141963495</v>
      </c>
      <c r="I22318" s="199" t="s">
        <v>1469</v>
      </c>
    </row>
    <row r="22319" spans="1:9" x14ac:dyDescent="0.25">
      <c r="A22319" s="199">
        <v>22316</v>
      </c>
      <c r="B22319" s="199" t="s">
        <v>23738</v>
      </c>
      <c r="C22319" s="199" t="s">
        <v>23737</v>
      </c>
      <c r="D22319" s="199">
        <v>0.49519174665735</v>
      </c>
      <c r="E22319" s="199">
        <v>1.8850212014773799</v>
      </c>
      <c r="F22319" s="199">
        <v>1.75452817031774</v>
      </c>
      <c r="G22319" s="199">
        <v>1.0743749991406599</v>
      </c>
      <c r="H22319" s="199">
        <v>0.28265464307218802</v>
      </c>
      <c r="I22319" s="199" t="s">
        <v>1469</v>
      </c>
    </row>
    <row r="22320" spans="1:9" x14ac:dyDescent="0.25">
      <c r="A22320" s="199">
        <v>22317</v>
      </c>
      <c r="B22320" s="199" t="s">
        <v>23736</v>
      </c>
      <c r="C22320" s="199" t="s">
        <v>23735</v>
      </c>
      <c r="D22320" s="199">
        <v>20.498683155706001</v>
      </c>
      <c r="E22320" s="199">
        <v>0.10653438539057999</v>
      </c>
      <c r="F22320" s="199">
        <v>0.55523562291821804</v>
      </c>
      <c r="G22320" s="199">
        <v>0.19187238893400699</v>
      </c>
      <c r="H22320" s="199">
        <v>0.84784216601284801</v>
      </c>
      <c r="I22320" s="199">
        <v>0.95940427625161895</v>
      </c>
    </row>
    <row r="22321" spans="1:9" x14ac:dyDescent="0.25">
      <c r="A22321" s="199">
        <v>22318</v>
      </c>
      <c r="B22321" s="199" t="s">
        <v>23734</v>
      </c>
      <c r="C22321" s="199" t="s">
        <v>23733</v>
      </c>
      <c r="D22321" s="199">
        <v>11.2348548662683</v>
      </c>
      <c r="E22321" s="199">
        <v>-0.160581566377692</v>
      </c>
      <c r="F22321" s="199">
        <v>0.327944992024788</v>
      </c>
      <c r="G22321" s="199">
        <v>-0.48966006581236199</v>
      </c>
      <c r="H22321" s="199">
        <v>0.62437446470633295</v>
      </c>
      <c r="I22321" s="199">
        <v>0.88273030109759099</v>
      </c>
    </row>
    <row r="22322" spans="1:9" x14ac:dyDescent="0.25">
      <c r="A22322" s="199">
        <v>22319</v>
      </c>
      <c r="B22322" s="199" t="s">
        <v>23732</v>
      </c>
      <c r="C22322" s="199" t="s">
        <v>23731</v>
      </c>
      <c r="D22322" s="199">
        <v>10.4898622933809</v>
      </c>
      <c r="E22322" s="199">
        <v>0.84767246790968098</v>
      </c>
      <c r="F22322" s="199">
        <v>0.785819721217622</v>
      </c>
      <c r="G22322" s="199">
        <v>1.0787111153130899</v>
      </c>
      <c r="H22322" s="199">
        <v>0.28071652904139499</v>
      </c>
      <c r="I22322" s="199">
        <v>0.70568693539459704</v>
      </c>
    </row>
    <row r="22323" spans="1:9" x14ac:dyDescent="0.25">
      <c r="A22323" s="199">
        <v>22320</v>
      </c>
      <c r="B22323" s="199" t="s">
        <v>23730</v>
      </c>
      <c r="C22323" s="199" t="s">
        <v>23729</v>
      </c>
      <c r="D22323" s="199">
        <v>5.7250158834827702E-2</v>
      </c>
      <c r="E22323" s="199">
        <v>-0.76973768870108505</v>
      </c>
      <c r="F22323" s="199">
        <v>2.98081219336974</v>
      </c>
      <c r="G22323" s="199">
        <v>-0.258230857486836</v>
      </c>
      <c r="H22323" s="199">
        <v>0.79622874447822301</v>
      </c>
      <c r="I22323" s="199" t="s">
        <v>1469</v>
      </c>
    </row>
    <row r="22324" spans="1:9" x14ac:dyDescent="0.25">
      <c r="A22324" s="199">
        <v>22321</v>
      </c>
      <c r="B22324" s="199" t="s">
        <v>23728</v>
      </c>
      <c r="C22324" s="199" t="s">
        <v>23727</v>
      </c>
      <c r="D22324" s="199">
        <v>1.0045967801559399</v>
      </c>
      <c r="E22324" s="199">
        <v>0.42716902546709701</v>
      </c>
      <c r="F22324" s="199">
        <v>0.78333439468535404</v>
      </c>
      <c r="G22324" s="199">
        <v>0.54532142130523897</v>
      </c>
      <c r="H22324" s="199">
        <v>0.58553247372050699</v>
      </c>
      <c r="I22324" s="199" t="s">
        <v>1469</v>
      </c>
    </row>
    <row r="22325" spans="1:9" x14ac:dyDescent="0.25">
      <c r="A22325" s="199">
        <v>22322</v>
      </c>
      <c r="B22325" s="199" t="s">
        <v>23726</v>
      </c>
      <c r="C22325" s="199" t="s">
        <v>23725</v>
      </c>
      <c r="D22325" s="199">
        <v>4.5024626491595896</v>
      </c>
      <c r="E22325" s="199">
        <v>-0.40923830054625598</v>
      </c>
      <c r="F22325" s="199">
        <v>0.65330937225451502</v>
      </c>
      <c r="G22325" s="199">
        <v>-0.62640812749097696</v>
      </c>
      <c r="H22325" s="199">
        <v>0.53104727999898005</v>
      </c>
      <c r="I22325" s="199">
        <v>0.84330341841126899</v>
      </c>
    </row>
    <row r="22326" spans="1:9" x14ac:dyDescent="0.25">
      <c r="A22326" s="199">
        <v>22323</v>
      </c>
      <c r="B22326" s="199" t="s">
        <v>23724</v>
      </c>
      <c r="C22326" s="199" t="s">
        <v>23723</v>
      </c>
      <c r="D22326" s="199">
        <v>5.2756729893363303</v>
      </c>
      <c r="E22326" s="199">
        <v>-0.41092842949752301</v>
      </c>
      <c r="F22326" s="199">
        <v>0.412876128774743</v>
      </c>
      <c r="G22326" s="199">
        <v>-0.99528260623107401</v>
      </c>
      <c r="H22326" s="199">
        <v>0.31959883498821201</v>
      </c>
      <c r="I22326" s="199">
        <v>0.73433123041649495</v>
      </c>
    </row>
    <row r="22327" spans="1:9" x14ac:dyDescent="0.25">
      <c r="A22327" s="199">
        <v>22324</v>
      </c>
      <c r="B22327" s="199" t="s">
        <v>23722</v>
      </c>
      <c r="C22327" s="199" t="s">
        <v>23721</v>
      </c>
      <c r="D22327" s="199">
        <v>0.44482356332981798</v>
      </c>
      <c r="E22327" s="199">
        <v>0.29973158570504199</v>
      </c>
      <c r="F22327" s="199">
        <v>1.4891259351561701</v>
      </c>
      <c r="G22327" s="199">
        <v>0.20128021319674899</v>
      </c>
      <c r="H22327" s="199">
        <v>0.84047947352921704</v>
      </c>
      <c r="I22327" s="199" t="s">
        <v>1469</v>
      </c>
    </row>
    <row r="22328" spans="1:9" x14ac:dyDescent="0.25">
      <c r="A22328" s="199">
        <v>22325</v>
      </c>
      <c r="B22328" s="199" t="s">
        <v>23720</v>
      </c>
      <c r="C22328" s="199" t="s">
        <v>23719</v>
      </c>
      <c r="D22328" s="199">
        <v>20.6045258296325</v>
      </c>
      <c r="E22328" s="199">
        <v>1.1411455561731001</v>
      </c>
      <c r="F22328" s="199">
        <v>0.572224556379758</v>
      </c>
      <c r="G22328" s="199">
        <v>1.99422681786445</v>
      </c>
      <c r="H22328" s="199">
        <v>4.6127272659959098E-2</v>
      </c>
      <c r="I22328" s="199">
        <v>0.39552992740257698</v>
      </c>
    </row>
    <row r="22329" spans="1:9" x14ac:dyDescent="0.25">
      <c r="A22329" s="199">
        <v>22326</v>
      </c>
      <c r="B22329" s="199" t="s">
        <v>23718</v>
      </c>
      <c r="C22329" s="199" t="s">
        <v>23717</v>
      </c>
      <c r="D22329" s="199">
        <v>3.81427718103971</v>
      </c>
      <c r="E22329" s="199">
        <v>-0.15517096609358499</v>
      </c>
      <c r="F22329" s="199">
        <v>0.47961429531481198</v>
      </c>
      <c r="G22329" s="199">
        <v>-0.32353282128868399</v>
      </c>
      <c r="H22329" s="199">
        <v>0.746291755121963</v>
      </c>
      <c r="I22329" s="199">
        <v>0.92816303587725402</v>
      </c>
    </row>
    <row r="22330" spans="1:9" x14ac:dyDescent="0.25">
      <c r="A22330" s="199">
        <v>22327</v>
      </c>
      <c r="B22330" s="199" t="s">
        <v>23716</v>
      </c>
      <c r="C22330" s="199" t="s">
        <v>23715</v>
      </c>
      <c r="D22330" s="199">
        <v>2.9479910904255799</v>
      </c>
      <c r="E22330" s="199">
        <v>-1.0527428498226199</v>
      </c>
      <c r="F22330" s="199">
        <v>0.52826273174901595</v>
      </c>
      <c r="G22330" s="199">
        <v>-1.99283952198769</v>
      </c>
      <c r="H22330" s="199">
        <v>4.6279022496837498E-2</v>
      </c>
      <c r="I22330" s="199">
        <v>0.39582119755260198</v>
      </c>
    </row>
    <row r="22331" spans="1:9" x14ac:dyDescent="0.25">
      <c r="A22331" s="199">
        <v>22328</v>
      </c>
      <c r="B22331" s="199" t="s">
        <v>23714</v>
      </c>
      <c r="C22331" s="199" t="s">
        <v>23713</v>
      </c>
      <c r="D22331" s="199">
        <v>15.0069601900995</v>
      </c>
      <c r="E22331" s="199">
        <v>0.29430118882813899</v>
      </c>
      <c r="F22331" s="199">
        <v>0.41872177240497699</v>
      </c>
      <c r="G22331" s="199">
        <v>0.70285618810262795</v>
      </c>
      <c r="H22331" s="199">
        <v>0.48214537685687803</v>
      </c>
      <c r="I22331" s="199">
        <v>0.82010730957734201</v>
      </c>
    </row>
    <row r="22332" spans="1:9" x14ac:dyDescent="0.25">
      <c r="A22332" s="199">
        <v>22329</v>
      </c>
      <c r="B22332" s="199" t="s">
        <v>23712</v>
      </c>
      <c r="C22332" s="199" t="s">
        <v>23711</v>
      </c>
      <c r="D22332" s="199">
        <v>1.0408696898923</v>
      </c>
      <c r="E22332" s="199">
        <v>1.2279576327528201</v>
      </c>
      <c r="F22332" s="199">
        <v>1.64975754119923</v>
      </c>
      <c r="G22332" s="199">
        <v>0.744326121922259</v>
      </c>
      <c r="H22332" s="199">
        <v>0.456679201697683</v>
      </c>
      <c r="I22332" s="199" t="s">
        <v>1469</v>
      </c>
    </row>
    <row r="22333" spans="1:9" x14ac:dyDescent="0.25">
      <c r="A22333" s="199">
        <v>22330</v>
      </c>
      <c r="B22333" s="199" t="s">
        <v>23710</v>
      </c>
      <c r="C22333" s="199" t="s">
        <v>23709</v>
      </c>
      <c r="D22333" s="199">
        <v>2.4489701004303801</v>
      </c>
      <c r="E22333" s="199">
        <v>0.39426420010630198</v>
      </c>
      <c r="F22333" s="199">
        <v>0.50641954201953499</v>
      </c>
      <c r="G22333" s="199">
        <v>0.77853275277258804</v>
      </c>
      <c r="H22333" s="199">
        <v>0.43625500572345599</v>
      </c>
      <c r="I22333" s="199">
        <v>0.79875506999989399</v>
      </c>
    </row>
    <row r="22334" spans="1:9" x14ac:dyDescent="0.25">
      <c r="A22334" s="199">
        <v>22331</v>
      </c>
      <c r="B22334" s="199" t="s">
        <v>23708</v>
      </c>
      <c r="C22334" s="199" t="s">
        <v>23707</v>
      </c>
      <c r="D22334" s="199">
        <v>4.8603825982238398</v>
      </c>
      <c r="E22334" s="199">
        <v>1.0077259152873199</v>
      </c>
      <c r="F22334" s="199">
        <v>0.61897143784468001</v>
      </c>
      <c r="G22334" s="199">
        <v>1.6280652929581501</v>
      </c>
      <c r="H22334" s="199">
        <v>0.103511041828937</v>
      </c>
      <c r="I22334" s="199">
        <v>0.51803074797184101</v>
      </c>
    </row>
    <row r="22335" spans="1:9" x14ac:dyDescent="0.25">
      <c r="A22335" s="199">
        <v>22332</v>
      </c>
      <c r="B22335" s="199" t="s">
        <v>23706</v>
      </c>
      <c r="C22335" s="199" t="s">
        <v>23705</v>
      </c>
      <c r="D22335" s="199">
        <v>0.93091419256652097</v>
      </c>
      <c r="E22335" s="199">
        <v>0.30478003485730498</v>
      </c>
      <c r="F22335" s="199">
        <v>0.88077969420883595</v>
      </c>
      <c r="G22335" s="199">
        <v>0.34603435667425803</v>
      </c>
      <c r="H22335" s="199">
        <v>0.72931689495387997</v>
      </c>
      <c r="I22335" s="199" t="s">
        <v>1469</v>
      </c>
    </row>
    <row r="22336" spans="1:9" x14ac:dyDescent="0.25">
      <c r="A22336" s="199">
        <v>22333</v>
      </c>
      <c r="B22336" s="199" t="s">
        <v>23704</v>
      </c>
      <c r="C22336" s="199" t="s">
        <v>23703</v>
      </c>
      <c r="D22336" s="199">
        <v>25.5937758283123</v>
      </c>
      <c r="E22336" s="199">
        <v>-0.48025329670044298</v>
      </c>
      <c r="F22336" s="199">
        <v>0.63235114360003797</v>
      </c>
      <c r="G22336" s="199">
        <v>-0.75947248860231897</v>
      </c>
      <c r="H22336" s="199">
        <v>0.447569965276715</v>
      </c>
      <c r="I22336" s="199">
        <v>0.80386966115741398</v>
      </c>
    </row>
    <row r="22337" spans="1:9" x14ac:dyDescent="0.25">
      <c r="A22337" s="199">
        <v>22334</v>
      </c>
      <c r="B22337" s="199" t="s">
        <v>23702</v>
      </c>
      <c r="C22337" s="199" t="s">
        <v>23701</v>
      </c>
      <c r="D22337" s="199">
        <v>24.912927204756102</v>
      </c>
      <c r="E22337" s="199">
        <v>-1.15583823129333</v>
      </c>
      <c r="F22337" s="199">
        <v>0.43464679916858301</v>
      </c>
      <c r="G22337" s="199">
        <v>-2.65925858307084</v>
      </c>
      <c r="H22337" s="199">
        <v>7.8312831941027006E-3</v>
      </c>
      <c r="I22337" s="199">
        <v>0.23002193190405801</v>
      </c>
    </row>
    <row r="22338" spans="1:9" x14ac:dyDescent="0.25">
      <c r="A22338" s="199">
        <v>22335</v>
      </c>
      <c r="B22338" s="199" t="s">
        <v>23700</v>
      </c>
      <c r="C22338" s="199" t="s">
        <v>23699</v>
      </c>
      <c r="D22338" s="199">
        <v>2.6405939899799602</v>
      </c>
      <c r="E22338" s="199">
        <v>-0.231375218889393</v>
      </c>
      <c r="F22338" s="199">
        <v>0.63374490969862396</v>
      </c>
      <c r="G22338" s="199">
        <v>-0.36509203521559302</v>
      </c>
      <c r="H22338" s="199">
        <v>0.71504270614765797</v>
      </c>
      <c r="I22338" s="199">
        <v>0.91583792499718297</v>
      </c>
    </row>
    <row r="22339" spans="1:9" x14ac:dyDescent="0.25">
      <c r="A22339" s="199">
        <v>22336</v>
      </c>
      <c r="B22339" s="199" t="s">
        <v>23698</v>
      </c>
      <c r="C22339" s="199" t="s">
        <v>23697</v>
      </c>
      <c r="D22339" s="199">
        <v>21.893057633435799</v>
      </c>
      <c r="E22339" s="199">
        <v>0.27592753452402302</v>
      </c>
      <c r="F22339" s="199">
        <v>0.39392122717036099</v>
      </c>
      <c r="G22339" s="199">
        <v>0.70046373612836899</v>
      </c>
      <c r="H22339" s="199">
        <v>0.48363774459658998</v>
      </c>
      <c r="I22339" s="199">
        <v>0.82102348892857402</v>
      </c>
    </row>
    <row r="22340" spans="1:9" x14ac:dyDescent="0.25">
      <c r="A22340" s="199">
        <v>22337</v>
      </c>
      <c r="B22340" s="199" t="s">
        <v>23696</v>
      </c>
      <c r="C22340" s="199" t="s">
        <v>23695</v>
      </c>
      <c r="D22340" s="199">
        <v>0.31183034165822199</v>
      </c>
      <c r="E22340" s="199">
        <v>-0.34025970560137903</v>
      </c>
      <c r="F22340" s="199">
        <v>1.1201184695284101</v>
      </c>
      <c r="G22340" s="199">
        <v>-0.30377117676189502</v>
      </c>
      <c r="H22340" s="199">
        <v>0.76130222729067099</v>
      </c>
      <c r="I22340" s="199" t="s">
        <v>1469</v>
      </c>
    </row>
    <row r="22341" spans="1:9" x14ac:dyDescent="0.25">
      <c r="A22341" s="199">
        <v>22338</v>
      </c>
      <c r="B22341" s="199" t="s">
        <v>23694</v>
      </c>
      <c r="C22341" s="199" t="s">
        <v>23693</v>
      </c>
      <c r="D22341" s="199">
        <v>0.45130634367299</v>
      </c>
      <c r="E22341" s="199">
        <v>-0.54582737226948197</v>
      </c>
      <c r="F22341" s="199">
        <v>1.4281455558937399</v>
      </c>
      <c r="G22341" s="199">
        <v>-0.38219309650682098</v>
      </c>
      <c r="H22341" s="199">
        <v>0.70231814206365195</v>
      </c>
      <c r="I22341" s="199" t="s">
        <v>1469</v>
      </c>
    </row>
    <row r="22342" spans="1:9" x14ac:dyDescent="0.25">
      <c r="A22342" s="199">
        <v>22339</v>
      </c>
      <c r="B22342" s="199" t="s">
        <v>23692</v>
      </c>
      <c r="C22342" s="199" t="s">
        <v>23691</v>
      </c>
      <c r="D22342" s="199">
        <v>11.145196522676599</v>
      </c>
      <c r="E22342" s="199">
        <v>-0.94836162475816599</v>
      </c>
      <c r="F22342" s="199">
        <v>0.83040456567257104</v>
      </c>
      <c r="G22342" s="199">
        <v>-1.14204770055673</v>
      </c>
      <c r="H22342" s="199">
        <v>0.25343419272491102</v>
      </c>
      <c r="I22342" s="199">
        <v>0.68575758872687498</v>
      </c>
    </row>
    <row r="22343" spans="1:9" x14ac:dyDescent="0.25">
      <c r="A22343" s="199">
        <v>22340</v>
      </c>
      <c r="B22343" s="199" t="s">
        <v>23690</v>
      </c>
      <c r="C22343" s="199" t="s">
        <v>23689</v>
      </c>
      <c r="D22343" s="199">
        <v>0.17823080830764201</v>
      </c>
      <c r="E22343" s="199">
        <v>-0.67193044599486196</v>
      </c>
      <c r="F22343" s="199">
        <v>1.5246320627997401</v>
      </c>
      <c r="G22343" s="199">
        <v>-0.44071646031172401</v>
      </c>
      <c r="H22343" s="199">
        <v>0.659418278606835</v>
      </c>
      <c r="I22343" s="199" t="s">
        <v>1469</v>
      </c>
    </row>
    <row r="22344" spans="1:9" x14ac:dyDescent="0.25">
      <c r="A22344" s="199">
        <v>22341</v>
      </c>
      <c r="B22344" s="199" t="s">
        <v>23688</v>
      </c>
      <c r="C22344" s="199" t="s">
        <v>23687</v>
      </c>
      <c r="D22344" s="199">
        <v>0.43904819608722001</v>
      </c>
      <c r="E22344" s="199">
        <v>0.123081171284565</v>
      </c>
      <c r="F22344" s="199">
        <v>1.0820871122300999</v>
      </c>
      <c r="G22344" s="199">
        <v>0.113744235462618</v>
      </c>
      <c r="H22344" s="199">
        <v>0.90944054522218298</v>
      </c>
      <c r="I22344" s="199" t="s">
        <v>1469</v>
      </c>
    </row>
    <row r="22345" spans="1:9" x14ac:dyDescent="0.25">
      <c r="A22345" s="199">
        <v>22342</v>
      </c>
      <c r="B22345" s="199" t="s">
        <v>23686</v>
      </c>
      <c r="C22345" s="199" t="s">
        <v>23685</v>
      </c>
      <c r="D22345" s="199">
        <v>0.77853094960505997</v>
      </c>
      <c r="E22345" s="199">
        <v>-1.3626798738140999</v>
      </c>
      <c r="F22345" s="199">
        <v>0.93491993667531204</v>
      </c>
      <c r="G22345" s="199">
        <v>-1.45753643746218</v>
      </c>
      <c r="H22345" s="199">
        <v>0.14496836082314701</v>
      </c>
      <c r="I22345" s="199" t="s">
        <v>1469</v>
      </c>
    </row>
    <row r="22346" spans="1:9" x14ac:dyDescent="0.25">
      <c r="A22346" s="199">
        <v>22343</v>
      </c>
      <c r="B22346" s="199" t="s">
        <v>23684</v>
      </c>
      <c r="C22346" s="199" t="s">
        <v>23683</v>
      </c>
      <c r="D22346" s="199">
        <v>0.63100067640521995</v>
      </c>
      <c r="E22346" s="199">
        <v>-8.5825628285241193E-3</v>
      </c>
      <c r="F22346" s="199">
        <v>0.96656193526130796</v>
      </c>
      <c r="G22346" s="199">
        <v>-8.8794752983975492E-3</v>
      </c>
      <c r="H22346" s="199">
        <v>0.99291529685049995</v>
      </c>
      <c r="I22346" s="199" t="s">
        <v>1469</v>
      </c>
    </row>
    <row r="22347" spans="1:9" x14ac:dyDescent="0.25">
      <c r="A22347" s="199">
        <v>22344</v>
      </c>
      <c r="B22347" s="199" t="s">
        <v>23682</v>
      </c>
      <c r="C22347" s="199" t="s">
        <v>23681</v>
      </c>
      <c r="D22347" s="199">
        <v>0.61429847714769004</v>
      </c>
      <c r="E22347" s="199">
        <v>0.22105425320137301</v>
      </c>
      <c r="F22347" s="199">
        <v>0.74411153109457695</v>
      </c>
      <c r="G22347" s="199">
        <v>0.29707139852570902</v>
      </c>
      <c r="H22347" s="199">
        <v>0.76641199986692898</v>
      </c>
      <c r="I22347" s="199" t="s">
        <v>1469</v>
      </c>
    </row>
    <row r="22348" spans="1:9" x14ac:dyDescent="0.25">
      <c r="A22348" s="199">
        <v>22345</v>
      </c>
      <c r="B22348" s="199" t="s">
        <v>23680</v>
      </c>
      <c r="C22348" s="199" t="s">
        <v>23679</v>
      </c>
      <c r="D22348" s="199">
        <v>0.55822054972316304</v>
      </c>
      <c r="E22348" s="199">
        <v>-1.8839446587284601</v>
      </c>
      <c r="F22348" s="199">
        <v>1.4007035205815099</v>
      </c>
      <c r="G22348" s="199">
        <v>-1.3449988745272301</v>
      </c>
      <c r="H22348" s="199">
        <v>0.17862559802362801</v>
      </c>
      <c r="I22348" s="199" t="s">
        <v>1469</v>
      </c>
    </row>
    <row r="22349" spans="1:9" x14ac:dyDescent="0.25">
      <c r="A22349" s="199">
        <v>22346</v>
      </c>
      <c r="B22349" s="199" t="s">
        <v>23678</v>
      </c>
      <c r="C22349" s="199" t="s">
        <v>23677</v>
      </c>
      <c r="D22349" s="199">
        <v>0.59065818231637002</v>
      </c>
      <c r="E22349" s="199">
        <v>-1.9424492411093501E-2</v>
      </c>
      <c r="F22349" s="199">
        <v>0.95710225882132605</v>
      </c>
      <c r="G22349" s="199">
        <v>-2.0295106643061101E-2</v>
      </c>
      <c r="H22349" s="199">
        <v>0.98380795931754295</v>
      </c>
      <c r="I22349" s="199" t="s">
        <v>1469</v>
      </c>
    </row>
    <row r="22350" spans="1:9" x14ac:dyDescent="0.25">
      <c r="A22350" s="199">
        <v>22347</v>
      </c>
      <c r="B22350" s="199" t="s">
        <v>23676</v>
      </c>
      <c r="C22350" s="199" t="s">
        <v>23675</v>
      </c>
      <c r="D22350" s="199">
        <v>1.0351248766127801</v>
      </c>
      <c r="E22350" s="199">
        <v>0.85115497469041501</v>
      </c>
      <c r="F22350" s="199">
        <v>1.17433465674773</v>
      </c>
      <c r="G22350" s="199">
        <v>0.72479762885279497</v>
      </c>
      <c r="H22350" s="199">
        <v>0.46857619065116901</v>
      </c>
      <c r="I22350" s="199" t="s">
        <v>1469</v>
      </c>
    </row>
    <row r="22351" spans="1:9" x14ac:dyDescent="0.25">
      <c r="A22351" s="199">
        <v>22348</v>
      </c>
      <c r="B22351" s="199" t="s">
        <v>23674</v>
      </c>
      <c r="C22351" s="199" t="s">
        <v>23673</v>
      </c>
      <c r="D22351" s="199">
        <v>6.7492021830085802</v>
      </c>
      <c r="E22351" s="199">
        <v>0.17780367912766601</v>
      </c>
      <c r="F22351" s="199">
        <v>0.43491178979455702</v>
      </c>
      <c r="G22351" s="199">
        <v>0.40882699273720802</v>
      </c>
      <c r="H22351" s="199">
        <v>0.68266662940364498</v>
      </c>
      <c r="I22351" s="199">
        <v>0.90285291734120998</v>
      </c>
    </row>
    <row r="22352" spans="1:9" x14ac:dyDescent="0.25">
      <c r="A22352" s="199">
        <v>22349</v>
      </c>
      <c r="B22352" s="199" t="s">
        <v>23672</v>
      </c>
      <c r="C22352" s="199" t="s">
        <v>23671</v>
      </c>
      <c r="D22352" s="199">
        <v>0.62969300923854299</v>
      </c>
      <c r="E22352" s="199">
        <v>1.80787006996458</v>
      </c>
      <c r="F22352" s="199">
        <v>1.5551565749615299</v>
      </c>
      <c r="G22352" s="199">
        <v>1.1625003546728401</v>
      </c>
      <c r="H22352" s="199">
        <v>0.245032280702255</v>
      </c>
      <c r="I22352" s="199" t="s">
        <v>1469</v>
      </c>
    </row>
    <row r="22353" spans="1:9" x14ac:dyDescent="0.25">
      <c r="A22353" s="199">
        <v>22350</v>
      </c>
      <c r="B22353" s="199" t="s">
        <v>23670</v>
      </c>
      <c r="C22353" s="199" t="s">
        <v>23669</v>
      </c>
      <c r="D22353" s="199">
        <v>1.26869548370832</v>
      </c>
      <c r="E22353" s="199">
        <v>1.0815492304118</v>
      </c>
      <c r="F22353" s="199">
        <v>1.59311855533947</v>
      </c>
      <c r="G22353" s="199">
        <v>0.67888810081767004</v>
      </c>
      <c r="H22353" s="199">
        <v>0.49720876577836498</v>
      </c>
      <c r="I22353" s="199" t="s">
        <v>1469</v>
      </c>
    </row>
    <row r="22354" spans="1:9" x14ac:dyDescent="0.25">
      <c r="A22354" s="199">
        <v>22351</v>
      </c>
      <c r="B22354" s="199" t="s">
        <v>23668</v>
      </c>
      <c r="C22354" s="199" t="s">
        <v>23667</v>
      </c>
      <c r="D22354" s="199">
        <v>195.54441874518801</v>
      </c>
      <c r="E22354" s="199">
        <v>-0.62053554170039105</v>
      </c>
      <c r="F22354" s="199">
        <v>0.21488532583287701</v>
      </c>
      <c r="G22354" s="199">
        <v>-2.88775205703437</v>
      </c>
      <c r="H22354" s="199">
        <v>3.88005590624668E-3</v>
      </c>
      <c r="I22354" s="199">
        <v>0.17431725352653299</v>
      </c>
    </row>
    <row r="22355" spans="1:9" x14ac:dyDescent="0.25">
      <c r="A22355" s="199">
        <v>22352</v>
      </c>
      <c r="B22355" s="199" t="s">
        <v>23666</v>
      </c>
      <c r="C22355" s="199" t="s">
        <v>23665</v>
      </c>
      <c r="D22355" s="199">
        <v>28.0846796983353</v>
      </c>
      <c r="E22355" s="199">
        <v>-0.15483203900697001</v>
      </c>
      <c r="F22355" s="199">
        <v>0.499353031632428</v>
      </c>
      <c r="G22355" s="199">
        <v>-0.31006528287374402</v>
      </c>
      <c r="H22355" s="199">
        <v>0.75651131232011604</v>
      </c>
      <c r="I22355" s="199">
        <v>0.93067218997654599</v>
      </c>
    </row>
    <row r="22356" spans="1:9" x14ac:dyDescent="0.25">
      <c r="A22356" s="199">
        <v>22353</v>
      </c>
      <c r="B22356" s="199" t="s">
        <v>23664</v>
      </c>
      <c r="C22356" s="199" t="s">
        <v>23663</v>
      </c>
      <c r="D22356" s="199">
        <v>8.8295414004433201</v>
      </c>
      <c r="E22356" s="199">
        <v>2.0945590586839802</v>
      </c>
      <c r="F22356" s="199">
        <v>0.76168827822542795</v>
      </c>
      <c r="G22356" s="199">
        <v>2.7498901040775698</v>
      </c>
      <c r="H22356" s="199">
        <v>5.9615254630301304E-3</v>
      </c>
      <c r="I22356" s="199">
        <v>0.21508012241330901</v>
      </c>
    </row>
    <row r="22357" spans="1:9" x14ac:dyDescent="0.25">
      <c r="A22357" s="199">
        <v>22354</v>
      </c>
      <c r="B22357" s="199" t="s">
        <v>23662</v>
      </c>
      <c r="C22357" s="199" t="s">
        <v>23661</v>
      </c>
      <c r="D22357" s="199">
        <v>0.85787896919550399</v>
      </c>
      <c r="E22357" s="199">
        <v>-0.83570199332958295</v>
      </c>
      <c r="F22357" s="199">
        <v>0.97510328448183303</v>
      </c>
      <c r="G22357" s="199">
        <v>-0.85703946097738004</v>
      </c>
      <c r="H22357" s="199">
        <v>0.39142307656480801</v>
      </c>
      <c r="I22357" s="199" t="s">
        <v>1469</v>
      </c>
    </row>
    <row r="22358" spans="1:9" x14ac:dyDescent="0.25">
      <c r="A22358" s="199">
        <v>22355</v>
      </c>
      <c r="B22358" s="199" t="s">
        <v>23660</v>
      </c>
      <c r="C22358" s="199" t="s">
        <v>23659</v>
      </c>
      <c r="D22358" s="199">
        <v>1.12180409595582</v>
      </c>
      <c r="E22358" s="199">
        <v>0.105760378943957</v>
      </c>
      <c r="F22358" s="199">
        <v>0.56733272201078599</v>
      </c>
      <c r="G22358" s="199">
        <v>0.186416850008426</v>
      </c>
      <c r="H22358" s="199">
        <v>0.85211787963347296</v>
      </c>
      <c r="I22358" s="199" t="s">
        <v>1469</v>
      </c>
    </row>
    <row r="22359" spans="1:9" x14ac:dyDescent="0.25">
      <c r="A22359" s="199">
        <v>22356</v>
      </c>
      <c r="B22359" s="199" t="s">
        <v>23658</v>
      </c>
      <c r="C22359" s="199" t="s">
        <v>23657</v>
      </c>
      <c r="D22359" s="199">
        <v>2.8170031733534802</v>
      </c>
      <c r="E22359" s="199">
        <v>-0.81610455612645105</v>
      </c>
      <c r="F22359" s="199">
        <v>0.71283382118511196</v>
      </c>
      <c r="G22359" s="199">
        <v>-1.1448735060994299</v>
      </c>
      <c r="H22359" s="199">
        <v>0.25226156031350999</v>
      </c>
      <c r="I22359" s="199">
        <v>0.68508235774905701</v>
      </c>
    </row>
    <row r="22360" spans="1:9" x14ac:dyDescent="0.25">
      <c r="A22360" s="199">
        <v>22357</v>
      </c>
      <c r="B22360" s="199" t="s">
        <v>23656</v>
      </c>
      <c r="C22360" s="199" t="s">
        <v>23655</v>
      </c>
      <c r="D22360" s="199">
        <v>9.6338613320514099</v>
      </c>
      <c r="E22360" s="199">
        <v>0.21268257596573401</v>
      </c>
      <c r="F22360" s="199">
        <v>0.387754891114926</v>
      </c>
      <c r="G22360" s="199">
        <v>0.54849746796023602</v>
      </c>
      <c r="H22360" s="199">
        <v>0.58335036739302504</v>
      </c>
      <c r="I22360" s="199">
        <v>0.86579107118403298</v>
      </c>
    </row>
    <row r="22361" spans="1:9" x14ac:dyDescent="0.25">
      <c r="A22361" s="199">
        <v>22358</v>
      </c>
      <c r="B22361" s="199" t="s">
        <v>23654</v>
      </c>
      <c r="C22361" s="199" t="s">
        <v>23653</v>
      </c>
      <c r="D22361" s="199">
        <v>0.40769783161224499</v>
      </c>
      <c r="E22361" s="199">
        <v>1.6334098667502599</v>
      </c>
      <c r="F22361" s="199">
        <v>1.7114435931963701</v>
      </c>
      <c r="G22361" s="199">
        <v>0.95440473366675205</v>
      </c>
      <c r="H22361" s="199">
        <v>0.33987881106154699</v>
      </c>
      <c r="I22361" s="199" t="s">
        <v>1469</v>
      </c>
    </row>
    <row r="22362" spans="1:9" x14ac:dyDescent="0.25">
      <c r="A22362" s="199">
        <v>22359</v>
      </c>
      <c r="B22362" s="199" t="s">
        <v>23652</v>
      </c>
      <c r="C22362" s="199" t="s">
        <v>23651</v>
      </c>
      <c r="D22362" s="199">
        <v>12.649869134193899</v>
      </c>
      <c r="E22362" s="199">
        <v>2.43038007000583</v>
      </c>
      <c r="F22362" s="199">
        <v>2.1170427079032499</v>
      </c>
      <c r="G22362" s="199">
        <v>1.1480071048792999</v>
      </c>
      <c r="H22362" s="199">
        <v>0.250965630807509</v>
      </c>
      <c r="I22362" s="199">
        <v>0.683695256707192</v>
      </c>
    </row>
    <row r="22363" spans="1:9" x14ac:dyDescent="0.25">
      <c r="A22363" s="199">
        <v>22360</v>
      </c>
      <c r="B22363" s="199" t="s">
        <v>23650</v>
      </c>
      <c r="C22363" s="199" t="s">
        <v>23649</v>
      </c>
      <c r="D22363" s="199">
        <v>0.65294108480935698</v>
      </c>
      <c r="E22363" s="199">
        <v>1.6114028405240599</v>
      </c>
      <c r="F22363" s="199">
        <v>1.23274113335664</v>
      </c>
      <c r="G22363" s="199">
        <v>1.30717049745583</v>
      </c>
      <c r="H22363" s="199">
        <v>0.191154812890512</v>
      </c>
      <c r="I22363" s="199" t="s">
        <v>1469</v>
      </c>
    </row>
    <row r="22364" spans="1:9" x14ac:dyDescent="0.25">
      <c r="A22364" s="199">
        <v>22361</v>
      </c>
      <c r="B22364" s="199" t="s">
        <v>23648</v>
      </c>
      <c r="C22364" s="199" t="s">
        <v>23647</v>
      </c>
      <c r="D22364" s="199">
        <v>4123.6712948623899</v>
      </c>
      <c r="E22364" s="199">
        <v>0.23459990776242401</v>
      </c>
      <c r="F22364" s="199">
        <v>0.26910616716347202</v>
      </c>
      <c r="G22364" s="199">
        <v>0.87177454993037296</v>
      </c>
      <c r="H22364" s="199">
        <v>0.38333138115429199</v>
      </c>
      <c r="I22364" s="199">
        <v>0.77326031275052598</v>
      </c>
    </row>
    <row r="22365" spans="1:9" x14ac:dyDescent="0.25">
      <c r="A22365" s="199">
        <v>22362</v>
      </c>
      <c r="B22365" s="199" t="s">
        <v>23646</v>
      </c>
      <c r="C22365" s="199" t="s">
        <v>23645</v>
      </c>
      <c r="D22365" s="199">
        <v>1.5943111979322999</v>
      </c>
      <c r="E22365" s="199">
        <v>-1.0399444055767499</v>
      </c>
      <c r="F22365" s="199">
        <v>0.71287568874809504</v>
      </c>
      <c r="G22365" s="199">
        <v>-1.45880189490405</v>
      </c>
      <c r="H22365" s="199">
        <v>0.144619640925709</v>
      </c>
      <c r="I22365" s="199" t="s">
        <v>1469</v>
      </c>
    </row>
    <row r="22366" spans="1:9" x14ac:dyDescent="0.25">
      <c r="A22366" s="199">
        <v>22363</v>
      </c>
      <c r="B22366" s="199" t="s">
        <v>23644</v>
      </c>
      <c r="C22366" s="199" t="s">
        <v>23643</v>
      </c>
      <c r="D22366" s="199">
        <v>3.26459452622775</v>
      </c>
      <c r="E22366" s="199">
        <v>0.50644584209586296</v>
      </c>
      <c r="F22366" s="199">
        <v>0.52907217439000997</v>
      </c>
      <c r="G22366" s="199">
        <v>0.95723394011368301</v>
      </c>
      <c r="H22366" s="199">
        <v>0.338449189765817</v>
      </c>
      <c r="I22366" s="199">
        <v>0.746045179308507</v>
      </c>
    </row>
    <row r="22367" spans="1:9" x14ac:dyDescent="0.25">
      <c r="A22367" s="199">
        <v>22364</v>
      </c>
      <c r="B22367" s="199" t="s">
        <v>23642</v>
      </c>
      <c r="C22367" s="199" t="s">
        <v>23641</v>
      </c>
      <c r="D22367" s="199">
        <v>3.7506078171524502</v>
      </c>
      <c r="E22367" s="199">
        <v>-8.3701147276718402E-2</v>
      </c>
      <c r="F22367" s="199">
        <v>0.48182394879704299</v>
      </c>
      <c r="G22367" s="199">
        <v>-0.173717283015285</v>
      </c>
      <c r="H22367" s="199">
        <v>0.86208765416410205</v>
      </c>
      <c r="I22367" s="199">
        <v>0.96389140974221399</v>
      </c>
    </row>
    <row r="22368" spans="1:9" x14ac:dyDescent="0.25">
      <c r="A22368" s="199">
        <v>22365</v>
      </c>
      <c r="B22368" s="199" t="s">
        <v>23640</v>
      </c>
      <c r="C22368" s="199" t="s">
        <v>23639</v>
      </c>
      <c r="D22368" s="199">
        <v>4.6182132887579801</v>
      </c>
      <c r="E22368" s="199">
        <v>0.19839197213561799</v>
      </c>
      <c r="F22368" s="199">
        <v>0.56276484162443696</v>
      </c>
      <c r="G22368" s="199">
        <v>0.35253085740564999</v>
      </c>
      <c r="H22368" s="199">
        <v>0.72444018103140095</v>
      </c>
      <c r="I22368" s="199">
        <v>0.91930383151473605</v>
      </c>
    </row>
    <row r="22369" spans="1:9" x14ac:dyDescent="0.25">
      <c r="A22369" s="199">
        <v>22366</v>
      </c>
      <c r="B22369" s="199" t="s">
        <v>23638</v>
      </c>
      <c r="C22369" s="199" t="s">
        <v>23637</v>
      </c>
      <c r="D22369" s="199">
        <v>133.31371884653299</v>
      </c>
      <c r="E22369" s="199">
        <v>-0.53317030313387004</v>
      </c>
      <c r="F22369" s="199">
        <v>0.33753372598279702</v>
      </c>
      <c r="G22369" s="199">
        <v>-1.57960601294415</v>
      </c>
      <c r="H22369" s="199">
        <v>0.114197121380348</v>
      </c>
      <c r="I22369" s="199">
        <v>0.53481962789929405</v>
      </c>
    </row>
    <row r="22370" spans="1:9" x14ac:dyDescent="0.25">
      <c r="A22370" s="199">
        <v>22367</v>
      </c>
      <c r="B22370" s="199" t="s">
        <v>23636</v>
      </c>
      <c r="C22370" s="199" t="s">
        <v>23635</v>
      </c>
      <c r="D22370" s="199">
        <v>5.6987014392606898</v>
      </c>
      <c r="E22370" s="199">
        <v>-0.48645232972166802</v>
      </c>
      <c r="F22370" s="199">
        <v>0.46336848182607399</v>
      </c>
      <c r="G22370" s="199">
        <v>-1.04981747529444</v>
      </c>
      <c r="H22370" s="199">
        <v>0.293802039133437</v>
      </c>
      <c r="I22370" s="199">
        <v>0.71436128837216395</v>
      </c>
    </row>
    <row r="22371" spans="1:9" x14ac:dyDescent="0.25">
      <c r="A22371" s="199">
        <v>22368</v>
      </c>
      <c r="B22371" s="199" t="s">
        <v>23634</v>
      </c>
      <c r="C22371" s="199" t="s">
        <v>23633</v>
      </c>
      <c r="D22371" s="199">
        <v>2.8686175444740001</v>
      </c>
      <c r="E22371" s="199">
        <v>0.51701410557217498</v>
      </c>
      <c r="F22371" s="199">
        <v>0.64296075462578395</v>
      </c>
      <c r="G22371" s="199">
        <v>0.80411456197367404</v>
      </c>
      <c r="H22371" s="199">
        <v>0.42133081537545602</v>
      </c>
      <c r="I22371" s="199">
        <v>0.792290066028429</v>
      </c>
    </row>
    <row r="22372" spans="1:9" x14ac:dyDescent="0.25">
      <c r="A22372" s="199">
        <v>22369</v>
      </c>
      <c r="B22372" s="199" t="s">
        <v>23632</v>
      </c>
      <c r="C22372" s="199" t="s">
        <v>23631</v>
      </c>
      <c r="D22372" s="199">
        <v>1467.75027189812</v>
      </c>
      <c r="E22372" s="199">
        <v>8.2250964740988794E-2</v>
      </c>
      <c r="F22372" s="199">
        <v>0.15020790421268199</v>
      </c>
      <c r="G22372" s="199">
        <v>0.54758080256900699</v>
      </c>
      <c r="H22372" s="199">
        <v>0.58397977412886404</v>
      </c>
      <c r="I22372" s="199">
        <v>0.86606405667548603</v>
      </c>
    </row>
    <row r="22373" spans="1:9" x14ac:dyDescent="0.25">
      <c r="A22373" s="199">
        <v>22370</v>
      </c>
      <c r="B22373" s="199" t="s">
        <v>23630</v>
      </c>
      <c r="C22373" s="199" t="s">
        <v>23629</v>
      </c>
      <c r="D22373" s="199">
        <v>2733.9730059385802</v>
      </c>
      <c r="E22373" s="199">
        <v>-0.19317980447066799</v>
      </c>
      <c r="F22373" s="199">
        <v>0.15019338915727601</v>
      </c>
      <c r="G22373" s="199">
        <v>-1.2862071064151701</v>
      </c>
      <c r="H22373" s="199">
        <v>0.198370791598697</v>
      </c>
      <c r="I22373" s="199">
        <v>0.635532061315918</v>
      </c>
    </row>
    <row r="22374" spans="1:9" x14ac:dyDescent="0.25">
      <c r="A22374" s="199">
        <v>22371</v>
      </c>
      <c r="B22374" s="199" t="s">
        <v>23628</v>
      </c>
      <c r="C22374" s="199" t="s">
        <v>23627</v>
      </c>
      <c r="D22374" s="199">
        <v>3.31776501463274</v>
      </c>
      <c r="E22374" s="199">
        <v>-0.112285962314377</v>
      </c>
      <c r="F22374" s="199">
        <v>1.1623170474339599</v>
      </c>
      <c r="G22374" s="199">
        <v>-9.66052787079653E-2</v>
      </c>
      <c r="H22374" s="199">
        <v>0.92303986430305596</v>
      </c>
      <c r="I22374" s="199">
        <v>0.98061558180275099</v>
      </c>
    </row>
    <row r="22375" spans="1:9" x14ac:dyDescent="0.25">
      <c r="A22375" s="199">
        <v>22372</v>
      </c>
      <c r="B22375" s="199" t="s">
        <v>23626</v>
      </c>
      <c r="C22375" s="199" t="s">
        <v>23625</v>
      </c>
      <c r="D22375" s="199">
        <v>5.09045752838556</v>
      </c>
      <c r="E22375" s="199">
        <v>-0.32846669075541601</v>
      </c>
      <c r="F22375" s="199">
        <v>0.56380903323655696</v>
      </c>
      <c r="G22375" s="199">
        <v>-0.58258500909403099</v>
      </c>
      <c r="H22375" s="199">
        <v>0.56017269945562598</v>
      </c>
      <c r="I22375" s="199">
        <v>0.85494997032700504</v>
      </c>
    </row>
    <row r="22376" spans="1:9" x14ac:dyDescent="0.25">
      <c r="A22376" s="199">
        <v>22373</v>
      </c>
      <c r="B22376" s="199" t="s">
        <v>23624</v>
      </c>
      <c r="C22376" s="199" t="s">
        <v>23623</v>
      </c>
      <c r="D22376" s="199">
        <v>9.4429426484470795</v>
      </c>
      <c r="E22376" s="199">
        <v>-0.26397216418015002</v>
      </c>
      <c r="F22376" s="199">
        <v>0.400742698985533</v>
      </c>
      <c r="G22376" s="199">
        <v>-0.65870735723542095</v>
      </c>
      <c r="H22376" s="199">
        <v>0.51008370761292199</v>
      </c>
      <c r="I22376" s="199">
        <v>0.83204566129813595</v>
      </c>
    </row>
    <row r="22377" spans="1:9" x14ac:dyDescent="0.25">
      <c r="A22377" s="199">
        <v>22374</v>
      </c>
      <c r="B22377" s="199" t="s">
        <v>23622</v>
      </c>
      <c r="C22377" s="199" t="s">
        <v>23621</v>
      </c>
      <c r="D22377" s="199">
        <v>2.0008964491440602</v>
      </c>
      <c r="E22377" s="199">
        <v>-1.0904841677055901</v>
      </c>
      <c r="F22377" s="199">
        <v>0.69794185353979499</v>
      </c>
      <c r="G22377" s="199">
        <v>-1.5624283916703301</v>
      </c>
      <c r="H22377" s="199">
        <v>0.11818710298111899</v>
      </c>
      <c r="I22377" s="199" t="s">
        <v>1469</v>
      </c>
    </row>
    <row r="22378" spans="1:9" x14ac:dyDescent="0.25">
      <c r="A22378" s="199">
        <v>22375</v>
      </c>
      <c r="B22378" s="199" t="s">
        <v>23620</v>
      </c>
      <c r="C22378" s="199" t="s">
        <v>23619</v>
      </c>
      <c r="D22378" s="199">
        <v>3.3263011433524601</v>
      </c>
      <c r="E22378" s="199">
        <v>-1.3188398521264</v>
      </c>
      <c r="F22378" s="199">
        <v>0.65761613270424601</v>
      </c>
      <c r="G22378" s="199">
        <v>-2.0054858549516901</v>
      </c>
      <c r="H22378" s="199">
        <v>4.4911131442498899E-2</v>
      </c>
      <c r="I22378" s="199">
        <v>0.39149836158988399</v>
      </c>
    </row>
    <row r="22379" spans="1:9" x14ac:dyDescent="0.25">
      <c r="A22379" s="199">
        <v>22376</v>
      </c>
      <c r="B22379" s="199" t="s">
        <v>23618</v>
      </c>
      <c r="C22379" s="199" t="s">
        <v>23617</v>
      </c>
      <c r="D22379" s="199">
        <v>1.22573749722155</v>
      </c>
      <c r="E22379" s="199">
        <v>-1.0489910636730999</v>
      </c>
      <c r="F22379" s="199">
        <v>0.81320231768037698</v>
      </c>
      <c r="G22379" s="199">
        <v>-1.28995090258141</v>
      </c>
      <c r="H22379" s="199">
        <v>0.19706770548371599</v>
      </c>
      <c r="I22379" s="199" t="s">
        <v>1469</v>
      </c>
    </row>
    <row r="22380" spans="1:9" x14ac:dyDescent="0.25">
      <c r="A22380" s="199">
        <v>22377</v>
      </c>
      <c r="B22380" s="199" t="s">
        <v>23616</v>
      </c>
      <c r="C22380" s="199" t="s">
        <v>23615</v>
      </c>
      <c r="D22380" s="199">
        <v>0.89446132858209804</v>
      </c>
      <c r="E22380" s="199">
        <v>1.32123423741381</v>
      </c>
      <c r="F22380" s="199">
        <v>2.3123158588424402</v>
      </c>
      <c r="G22380" s="199">
        <v>0.57139003409128897</v>
      </c>
      <c r="H22380" s="199">
        <v>0.567735283079285</v>
      </c>
      <c r="I22380" s="199" t="s">
        <v>1469</v>
      </c>
    </row>
    <row r="22381" spans="1:9" x14ac:dyDescent="0.25">
      <c r="A22381" s="199">
        <v>22378</v>
      </c>
      <c r="B22381" s="199" t="s">
        <v>23614</v>
      </c>
      <c r="C22381" s="199" t="s">
        <v>23613</v>
      </c>
      <c r="D22381" s="199">
        <v>1.8645255880159901</v>
      </c>
      <c r="E22381" s="199">
        <v>0.56826562064070796</v>
      </c>
      <c r="F22381" s="199">
        <v>0.80219434794565303</v>
      </c>
      <c r="G22381" s="199">
        <v>0.70838896097433801</v>
      </c>
      <c r="H22381" s="199">
        <v>0.47870374577262498</v>
      </c>
      <c r="I22381" s="199" t="s">
        <v>1469</v>
      </c>
    </row>
    <row r="22382" spans="1:9" x14ac:dyDescent="0.25">
      <c r="A22382" s="199">
        <v>22379</v>
      </c>
      <c r="B22382" s="199" t="s">
        <v>23612</v>
      </c>
      <c r="C22382" s="199" t="s">
        <v>23611</v>
      </c>
      <c r="D22382" s="199">
        <v>750.69602522819696</v>
      </c>
      <c r="E22382" s="199">
        <v>0.155037533091092</v>
      </c>
      <c r="F22382" s="199">
        <v>0.21915754049376601</v>
      </c>
      <c r="G22382" s="199">
        <v>0.70742504566253595</v>
      </c>
      <c r="H22382" s="199">
        <v>0.47930237708613499</v>
      </c>
      <c r="I22382" s="199">
        <v>0.81949729609524002</v>
      </c>
    </row>
    <row r="22383" spans="1:9" x14ac:dyDescent="0.25">
      <c r="A22383" s="199">
        <v>22380</v>
      </c>
      <c r="B22383" s="199" t="s">
        <v>23610</v>
      </c>
      <c r="C22383" s="199" t="s">
        <v>23609</v>
      </c>
      <c r="D22383" s="199">
        <v>0.458940904872226</v>
      </c>
      <c r="E22383" s="199">
        <v>-0.58136277531263802</v>
      </c>
      <c r="F22383" s="199">
        <v>1.43885084675015</v>
      </c>
      <c r="G22383" s="199">
        <v>-0.40404658802941801</v>
      </c>
      <c r="H22383" s="199">
        <v>0.68617846067094801</v>
      </c>
      <c r="I22383" s="199" t="s">
        <v>1469</v>
      </c>
    </row>
    <row r="22384" spans="1:9" x14ac:dyDescent="0.25">
      <c r="A22384" s="199">
        <v>22381</v>
      </c>
      <c r="B22384" s="199" t="s">
        <v>23608</v>
      </c>
      <c r="C22384" s="199" t="s">
        <v>23607</v>
      </c>
      <c r="D22384" s="199">
        <v>0.263732836330273</v>
      </c>
      <c r="E22384" s="199">
        <v>0.46136699693421102</v>
      </c>
      <c r="F22384" s="199">
        <v>1.15716114835544</v>
      </c>
      <c r="G22384" s="199">
        <v>0.39870591714032799</v>
      </c>
      <c r="H22384" s="199">
        <v>0.69010990739788103</v>
      </c>
      <c r="I22384" s="199" t="s">
        <v>1469</v>
      </c>
    </row>
    <row r="22385" spans="1:9" x14ac:dyDescent="0.25">
      <c r="A22385" s="199">
        <v>22382</v>
      </c>
      <c r="B22385" s="199" t="s">
        <v>23606</v>
      </c>
      <c r="C22385" s="199" t="s">
        <v>23605</v>
      </c>
      <c r="D22385" s="199">
        <v>34.3521941284869</v>
      </c>
      <c r="E22385" s="199">
        <v>0.82637311277338998</v>
      </c>
      <c r="F22385" s="199">
        <v>0.41532598429714801</v>
      </c>
      <c r="G22385" s="199">
        <v>1.98969759662847</v>
      </c>
      <c r="H22385" s="199">
        <v>4.6624257616802001E-2</v>
      </c>
      <c r="I22385" s="199">
        <v>0.39637252797635297</v>
      </c>
    </row>
    <row r="22386" spans="1:9" x14ac:dyDescent="0.25">
      <c r="A22386" s="199">
        <v>22383</v>
      </c>
      <c r="B22386" s="199" t="s">
        <v>23604</v>
      </c>
      <c r="C22386" s="199" t="s">
        <v>23603</v>
      </c>
      <c r="D22386" s="199">
        <v>0.285432801648769</v>
      </c>
      <c r="E22386" s="199">
        <v>-0.33226921050046898</v>
      </c>
      <c r="F22386" s="199">
        <v>1.07955503526373</v>
      </c>
      <c r="G22386" s="199">
        <v>-0.30778348453471499</v>
      </c>
      <c r="H22386" s="199">
        <v>0.75824708938813501</v>
      </c>
      <c r="I22386" s="199" t="s">
        <v>1469</v>
      </c>
    </row>
    <row r="22387" spans="1:9" x14ac:dyDescent="0.25">
      <c r="A22387" s="199">
        <v>22384</v>
      </c>
      <c r="B22387" s="199" t="s">
        <v>23602</v>
      </c>
      <c r="C22387" s="199" t="s">
        <v>23601</v>
      </c>
      <c r="D22387" s="199">
        <v>15.0428302282654</v>
      </c>
      <c r="E22387" s="199">
        <v>-0.163302708837854</v>
      </c>
      <c r="F22387" s="199">
        <v>0.51629139193264495</v>
      </c>
      <c r="G22387" s="199">
        <v>-0.31629949944847802</v>
      </c>
      <c r="H22387" s="199">
        <v>0.75177519104956603</v>
      </c>
      <c r="I22387" s="199">
        <v>0.92914285880659897</v>
      </c>
    </row>
    <row r="22388" spans="1:9" x14ac:dyDescent="0.25">
      <c r="A22388" s="199">
        <v>22385</v>
      </c>
      <c r="B22388" s="199" t="s">
        <v>23600</v>
      </c>
      <c r="C22388" s="199" t="s">
        <v>23599</v>
      </c>
      <c r="D22388" s="199">
        <v>6.9925085901899102</v>
      </c>
      <c r="E22388" s="199">
        <v>0.27660536789229201</v>
      </c>
      <c r="F22388" s="199">
        <v>0.55899946749695195</v>
      </c>
      <c r="G22388" s="199">
        <v>0.49482223861653402</v>
      </c>
      <c r="H22388" s="199">
        <v>0.62072560500922902</v>
      </c>
      <c r="I22388" s="199">
        <v>0.88206701887759198</v>
      </c>
    </row>
    <row r="22389" spans="1:9" x14ac:dyDescent="0.25">
      <c r="A22389" s="199">
        <v>22386</v>
      </c>
      <c r="B22389" s="199" t="s">
        <v>23598</v>
      </c>
      <c r="C22389" s="199" t="s">
        <v>23597</v>
      </c>
      <c r="D22389" s="199">
        <v>1.04133772716407</v>
      </c>
      <c r="E22389" s="199">
        <v>-2.7680061920261601</v>
      </c>
      <c r="F22389" s="199">
        <v>2.24869624580914</v>
      </c>
      <c r="G22389" s="199">
        <v>-1.2309382368494</v>
      </c>
      <c r="H22389" s="199">
        <v>0.21834596521727601</v>
      </c>
      <c r="I22389" s="199" t="s">
        <v>1469</v>
      </c>
    </row>
    <row r="22390" spans="1:9" x14ac:dyDescent="0.25">
      <c r="A22390" s="199">
        <v>22387</v>
      </c>
      <c r="B22390" s="199" t="s">
        <v>23596</v>
      </c>
      <c r="C22390" s="199" t="s">
        <v>23595</v>
      </c>
      <c r="D22390" s="199">
        <v>684.06789661138896</v>
      </c>
      <c r="E22390" s="199">
        <v>0.78740202541679705</v>
      </c>
      <c r="F22390" s="199">
        <v>0.43947422456504698</v>
      </c>
      <c r="G22390" s="199">
        <v>1.79169102851504</v>
      </c>
      <c r="H22390" s="199">
        <v>7.3182472436123899E-2</v>
      </c>
      <c r="I22390" s="199">
        <v>0.46080040525605798</v>
      </c>
    </row>
    <row r="22391" spans="1:9" x14ac:dyDescent="0.25">
      <c r="A22391" s="199">
        <v>22388</v>
      </c>
      <c r="B22391" s="199" t="s">
        <v>23594</v>
      </c>
      <c r="C22391" s="199" t="s">
        <v>23593</v>
      </c>
      <c r="D22391" s="199">
        <v>0.54392757616598397</v>
      </c>
      <c r="E22391" s="199">
        <v>-0.63252424016166697</v>
      </c>
      <c r="F22391" s="199">
        <v>0.91473604862629299</v>
      </c>
      <c r="G22391" s="199">
        <v>-0.69148279562346004</v>
      </c>
      <c r="H22391" s="199">
        <v>0.48926218877907302</v>
      </c>
      <c r="I22391" s="199" t="s">
        <v>1469</v>
      </c>
    </row>
    <row r="22392" spans="1:9" x14ac:dyDescent="0.25">
      <c r="A22392" s="199">
        <v>22389</v>
      </c>
      <c r="B22392" s="199" t="s">
        <v>23592</v>
      </c>
      <c r="C22392" s="199" t="s">
        <v>23591</v>
      </c>
      <c r="D22392" s="199">
        <v>0.709992561092603</v>
      </c>
      <c r="E22392" s="199">
        <v>0.59019058628953902</v>
      </c>
      <c r="F22392" s="199">
        <v>1.03561407936912</v>
      </c>
      <c r="G22392" s="199">
        <v>0.56989432458187095</v>
      </c>
      <c r="H22392" s="199">
        <v>0.56874937445839702</v>
      </c>
      <c r="I22392" s="199" t="s">
        <v>1469</v>
      </c>
    </row>
    <row r="22393" spans="1:9" x14ac:dyDescent="0.25">
      <c r="A22393" s="199">
        <v>22390</v>
      </c>
      <c r="B22393" s="199" t="s">
        <v>23590</v>
      </c>
      <c r="C22393" s="199" t="s">
        <v>23589</v>
      </c>
      <c r="D22393" s="199">
        <v>0.18750592712848299</v>
      </c>
      <c r="E22393" s="199">
        <v>6.07682800272892E-2</v>
      </c>
      <c r="F22393" s="199">
        <v>1.9711011572264401</v>
      </c>
      <c r="G22393" s="199">
        <v>3.0829610040307001E-2</v>
      </c>
      <c r="H22393" s="199">
        <v>0.975405426241299</v>
      </c>
      <c r="I22393" s="199" t="s">
        <v>1469</v>
      </c>
    </row>
    <row r="22394" spans="1:9" x14ac:dyDescent="0.25">
      <c r="A22394" s="199">
        <v>22391</v>
      </c>
      <c r="B22394" s="199" t="s">
        <v>23588</v>
      </c>
      <c r="C22394" s="199" t="s">
        <v>23587</v>
      </c>
      <c r="D22394" s="199">
        <v>5.4264869511002596</v>
      </c>
      <c r="E22394" s="199">
        <v>0.180755188901634</v>
      </c>
      <c r="F22394" s="199">
        <v>0.37972570788800503</v>
      </c>
      <c r="G22394" s="199">
        <v>0.47601514763637198</v>
      </c>
      <c r="H22394" s="199">
        <v>0.63406358637327698</v>
      </c>
      <c r="I22394" s="199">
        <v>0.88654298010791899</v>
      </c>
    </row>
    <row r="22395" spans="1:9" x14ac:dyDescent="0.25">
      <c r="A22395" s="199">
        <v>22392</v>
      </c>
      <c r="B22395" s="199" t="s">
        <v>23586</v>
      </c>
      <c r="C22395" s="199" t="s">
        <v>23585</v>
      </c>
      <c r="D22395" s="199">
        <v>0.51448436529564801</v>
      </c>
      <c r="E22395" s="199">
        <v>0.85270184620407596</v>
      </c>
      <c r="F22395" s="199">
        <v>1.2632024760085301</v>
      </c>
      <c r="G22395" s="199">
        <v>0.675031804005358</v>
      </c>
      <c r="H22395" s="199">
        <v>0.49965555898275699</v>
      </c>
      <c r="I22395" s="199" t="s">
        <v>1469</v>
      </c>
    </row>
    <row r="22396" spans="1:9" x14ac:dyDescent="0.25">
      <c r="A22396" s="199">
        <v>22393</v>
      </c>
      <c r="B22396" s="199" t="s">
        <v>23584</v>
      </c>
      <c r="C22396" s="199" t="s">
        <v>23583</v>
      </c>
      <c r="D22396" s="199">
        <v>5.4838368888765796</v>
      </c>
      <c r="E22396" s="199">
        <v>-0.47095611434117302</v>
      </c>
      <c r="F22396" s="199">
        <v>0.39010372838005802</v>
      </c>
      <c r="G22396" s="199">
        <v>-1.2072586855215699</v>
      </c>
      <c r="H22396" s="199">
        <v>0.22733253610552501</v>
      </c>
      <c r="I22396" s="199">
        <v>0.66323579382045605</v>
      </c>
    </row>
    <row r="22397" spans="1:9" x14ac:dyDescent="0.25">
      <c r="A22397" s="199">
        <v>22394</v>
      </c>
      <c r="B22397" s="199" t="s">
        <v>23582</v>
      </c>
      <c r="C22397" s="199" t="s">
        <v>23581</v>
      </c>
      <c r="D22397" s="199">
        <v>1.30654117766664</v>
      </c>
      <c r="E22397" s="199">
        <v>-1.4528289213768999</v>
      </c>
      <c r="F22397" s="199">
        <v>0.96479824532413905</v>
      </c>
      <c r="G22397" s="199">
        <v>-1.50583702698257</v>
      </c>
      <c r="H22397" s="199">
        <v>0.132109015558632</v>
      </c>
      <c r="I22397" s="199" t="s">
        <v>1469</v>
      </c>
    </row>
    <row r="22398" spans="1:9" x14ac:dyDescent="0.25">
      <c r="A22398" s="199">
        <v>22395</v>
      </c>
      <c r="B22398" s="199" t="s">
        <v>23580</v>
      </c>
      <c r="C22398" s="199" t="s">
        <v>23579</v>
      </c>
      <c r="D22398" s="199">
        <v>10.2783343895036</v>
      </c>
      <c r="E22398" s="199">
        <v>0.68398877833667104</v>
      </c>
      <c r="F22398" s="199">
        <v>0.63274353923772697</v>
      </c>
      <c r="G22398" s="199">
        <v>1.0809889566959101</v>
      </c>
      <c r="H22398" s="199">
        <v>0.27970202601267002</v>
      </c>
      <c r="I22398" s="199">
        <v>0.705085998730829</v>
      </c>
    </row>
    <row r="22399" spans="1:9" x14ac:dyDescent="0.25">
      <c r="A22399" s="199">
        <v>22396</v>
      </c>
      <c r="B22399" s="199" t="s">
        <v>23578</v>
      </c>
      <c r="C22399" s="199" t="s">
        <v>23577</v>
      </c>
      <c r="D22399" s="199">
        <v>0.279485898808078</v>
      </c>
      <c r="E22399" s="199">
        <v>-0.63142876635313905</v>
      </c>
      <c r="F22399" s="199">
        <v>1.08528743728845</v>
      </c>
      <c r="G22399" s="199">
        <v>-0.58180786458814904</v>
      </c>
      <c r="H22399" s="199">
        <v>0.56069610605439102</v>
      </c>
      <c r="I22399" s="199" t="s">
        <v>1469</v>
      </c>
    </row>
    <row r="22400" spans="1:9" x14ac:dyDescent="0.25">
      <c r="A22400" s="199">
        <v>22397</v>
      </c>
      <c r="B22400" s="199" t="s">
        <v>23576</v>
      </c>
      <c r="C22400" s="199" t="s">
        <v>23575</v>
      </c>
      <c r="D22400" s="199">
        <v>5.6189737248903002</v>
      </c>
      <c r="E22400" s="199">
        <v>-0.94301502300801499</v>
      </c>
      <c r="F22400" s="199">
        <v>0.64446889832674803</v>
      </c>
      <c r="G22400" s="199">
        <v>-1.4632436498586501</v>
      </c>
      <c r="H22400" s="199">
        <v>0.14340072074659299</v>
      </c>
      <c r="I22400" s="199">
        <v>0.57641964162927795</v>
      </c>
    </row>
    <row r="22401" spans="1:9" x14ac:dyDescent="0.25">
      <c r="A22401" s="199">
        <v>22398</v>
      </c>
      <c r="B22401" s="199" t="s">
        <v>23574</v>
      </c>
      <c r="C22401" s="199" t="s">
        <v>23573</v>
      </c>
      <c r="D22401" s="199">
        <v>2.7508134059709799</v>
      </c>
      <c r="E22401" s="199">
        <v>-1.1115791631668299</v>
      </c>
      <c r="F22401" s="199">
        <v>0.64704833726159905</v>
      </c>
      <c r="G22401" s="199">
        <v>-1.7179229110937699</v>
      </c>
      <c r="H22401" s="199">
        <v>8.5810677221286297E-2</v>
      </c>
      <c r="I22401" s="199">
        <v>0.48590368961366198</v>
      </c>
    </row>
    <row r="22402" spans="1:9" x14ac:dyDescent="0.25">
      <c r="A22402" s="199">
        <v>22399</v>
      </c>
      <c r="B22402" s="199" t="s">
        <v>23572</v>
      </c>
      <c r="C22402" s="199" t="s">
        <v>23571</v>
      </c>
      <c r="D22402" s="199">
        <v>0.39004672344920299</v>
      </c>
      <c r="E22402" s="199">
        <v>-0.28132021860608403</v>
      </c>
      <c r="F22402" s="199">
        <v>1.3125559121795101</v>
      </c>
      <c r="G22402" s="199">
        <v>-0.21433008376683099</v>
      </c>
      <c r="H22402" s="199">
        <v>0.83028965963145895</v>
      </c>
      <c r="I22402" s="199" t="s">
        <v>1469</v>
      </c>
    </row>
    <row r="22403" spans="1:9" x14ac:dyDescent="0.25">
      <c r="A22403" s="199">
        <v>22400</v>
      </c>
      <c r="B22403" s="199" t="s">
        <v>23570</v>
      </c>
      <c r="C22403" s="199" t="s">
        <v>23569</v>
      </c>
      <c r="D22403" s="199">
        <v>3.81316613286016</v>
      </c>
      <c r="E22403" s="199">
        <v>-0.86206415025835703</v>
      </c>
      <c r="F22403" s="199">
        <v>0.899556616136722</v>
      </c>
      <c r="G22403" s="199">
        <v>-0.95832117155740404</v>
      </c>
      <c r="H22403" s="199">
        <v>0.337900831137456</v>
      </c>
      <c r="I22403" s="199">
        <v>0.74588355299843101</v>
      </c>
    </row>
    <row r="22404" spans="1:9" x14ac:dyDescent="0.25">
      <c r="A22404" s="199">
        <v>22401</v>
      </c>
      <c r="B22404" s="199" t="s">
        <v>23568</v>
      </c>
      <c r="C22404" s="199" t="s">
        <v>23567</v>
      </c>
      <c r="D22404" s="199">
        <v>0.31855893659031298</v>
      </c>
      <c r="E22404" s="199">
        <v>1.5540655418892899</v>
      </c>
      <c r="F22404" s="199">
        <v>2.2162489360465298</v>
      </c>
      <c r="G22404" s="199">
        <v>0.70121434312407105</v>
      </c>
      <c r="H22404" s="199">
        <v>0.48316926002834898</v>
      </c>
      <c r="I22404" s="199" t="s">
        <v>1469</v>
      </c>
    </row>
    <row r="22405" spans="1:9" x14ac:dyDescent="0.25">
      <c r="A22405" s="199">
        <v>22402</v>
      </c>
      <c r="B22405" s="199" t="s">
        <v>23566</v>
      </c>
      <c r="C22405" s="199" t="s">
        <v>23565</v>
      </c>
      <c r="D22405" s="199">
        <v>439.99967950337401</v>
      </c>
      <c r="E22405" s="199">
        <v>0.318883747260367</v>
      </c>
      <c r="F22405" s="199">
        <v>0.32455477804395699</v>
      </c>
      <c r="G22405" s="199">
        <v>0.98252673765036402</v>
      </c>
      <c r="H22405" s="199">
        <v>0.32584041725836299</v>
      </c>
      <c r="I22405" s="199">
        <v>0.73731006796244902</v>
      </c>
    </row>
    <row r="22406" spans="1:9" x14ac:dyDescent="0.25">
      <c r="A22406" s="199">
        <v>22403</v>
      </c>
      <c r="B22406" s="199" t="s">
        <v>23564</v>
      </c>
      <c r="C22406" s="199" t="s">
        <v>23563</v>
      </c>
      <c r="D22406" s="199">
        <v>31.867510975335499</v>
      </c>
      <c r="E22406" s="199">
        <v>-0.29903508675075102</v>
      </c>
      <c r="F22406" s="199">
        <v>0.27783903469556398</v>
      </c>
      <c r="G22406" s="199">
        <v>-1.0762889637822599</v>
      </c>
      <c r="H22406" s="199">
        <v>0.281798042841644</v>
      </c>
      <c r="I22406" s="199">
        <v>0.70614974782540196</v>
      </c>
    </row>
    <row r="22407" spans="1:9" x14ac:dyDescent="0.25">
      <c r="A22407" s="199">
        <v>22404</v>
      </c>
      <c r="B22407" s="199" t="s">
        <v>23562</v>
      </c>
      <c r="C22407" s="199" t="s">
        <v>23561</v>
      </c>
      <c r="D22407" s="199">
        <v>2.0510893224564599</v>
      </c>
      <c r="E22407" s="199">
        <v>1.07992893974286</v>
      </c>
      <c r="F22407" s="199">
        <v>1.1719220187824599</v>
      </c>
      <c r="G22407" s="199">
        <v>0.92150238875520596</v>
      </c>
      <c r="H22407" s="199">
        <v>0.35678819465878298</v>
      </c>
      <c r="I22407" s="199" t="s">
        <v>1469</v>
      </c>
    </row>
    <row r="22408" spans="1:9" x14ac:dyDescent="0.25">
      <c r="A22408" s="199">
        <v>22405</v>
      </c>
      <c r="B22408" s="199" t="s">
        <v>23560</v>
      </c>
      <c r="C22408" s="199" t="s">
        <v>23559</v>
      </c>
      <c r="D22408" s="199">
        <v>1.62880007794088</v>
      </c>
      <c r="E22408" s="199">
        <v>0.33934428937969702</v>
      </c>
      <c r="F22408" s="199">
        <v>0.62402489579112597</v>
      </c>
      <c r="G22408" s="199">
        <v>0.54379928055511795</v>
      </c>
      <c r="H22408" s="199">
        <v>0.58657960396692899</v>
      </c>
      <c r="I22408" s="199" t="s">
        <v>1469</v>
      </c>
    </row>
    <row r="22409" spans="1:9" x14ac:dyDescent="0.25">
      <c r="A22409" s="199">
        <v>22406</v>
      </c>
      <c r="B22409" s="199" t="s">
        <v>23558</v>
      </c>
      <c r="C22409" s="199" t="s">
        <v>23557</v>
      </c>
      <c r="D22409" s="199">
        <v>0.31326712872613099</v>
      </c>
      <c r="E22409" s="199">
        <v>-0.82929435295589304</v>
      </c>
      <c r="F22409" s="199">
        <v>1.7070138248130799</v>
      </c>
      <c r="G22409" s="199">
        <v>-0.48581583868935602</v>
      </c>
      <c r="H22409" s="199">
        <v>0.62709774351166503</v>
      </c>
      <c r="I22409" s="199" t="s">
        <v>1469</v>
      </c>
    </row>
    <row r="22410" spans="1:9" x14ac:dyDescent="0.25">
      <c r="A22410" s="199">
        <v>22407</v>
      </c>
      <c r="B22410" s="199" t="s">
        <v>23556</v>
      </c>
      <c r="C22410" s="199" t="s">
        <v>23555</v>
      </c>
      <c r="D22410" s="199">
        <v>23.988183958736499</v>
      </c>
      <c r="E22410" s="199">
        <v>-0.135242928878472</v>
      </c>
      <c r="F22410" s="199">
        <v>0.34668231015378997</v>
      </c>
      <c r="G22410" s="199">
        <v>-0.39010622958661501</v>
      </c>
      <c r="H22410" s="199">
        <v>0.69645799651726104</v>
      </c>
      <c r="I22410" s="199">
        <v>0.90893018556573701</v>
      </c>
    </row>
    <row r="22411" spans="1:9" x14ac:dyDescent="0.25">
      <c r="A22411" s="199">
        <v>22408</v>
      </c>
      <c r="B22411" s="199" t="s">
        <v>23554</v>
      </c>
      <c r="C22411" s="199" t="s">
        <v>23553</v>
      </c>
      <c r="D22411" s="199">
        <v>18.079984450963501</v>
      </c>
      <c r="E22411" s="199">
        <v>-7.1456651053558307E-2</v>
      </c>
      <c r="F22411" s="199">
        <v>0.60598309334189504</v>
      </c>
      <c r="G22411" s="199">
        <v>-0.11791855554828599</v>
      </c>
      <c r="H22411" s="199">
        <v>0.906132190621597</v>
      </c>
      <c r="I22411" s="199">
        <v>0.97729940769417101</v>
      </c>
    </row>
    <row r="22412" spans="1:9" x14ac:dyDescent="0.25">
      <c r="A22412" s="199">
        <v>22409</v>
      </c>
      <c r="B22412" s="199" t="s">
        <v>23552</v>
      </c>
      <c r="C22412" s="199" t="s">
        <v>23551</v>
      </c>
      <c r="D22412" s="199">
        <v>1.1201959549251701</v>
      </c>
      <c r="E22412" s="199">
        <v>-0.60899939022299998</v>
      </c>
      <c r="F22412" s="199">
        <v>0.97999201277655401</v>
      </c>
      <c r="G22412" s="199">
        <v>-0.62143301402789797</v>
      </c>
      <c r="H22412" s="199">
        <v>0.53431475578257204</v>
      </c>
      <c r="I22412" s="199" t="s">
        <v>1469</v>
      </c>
    </row>
    <row r="22413" spans="1:9" x14ac:dyDescent="0.25">
      <c r="A22413" s="199">
        <v>22410</v>
      </c>
      <c r="B22413" s="199" t="s">
        <v>23550</v>
      </c>
      <c r="C22413" s="199" t="s">
        <v>23549</v>
      </c>
      <c r="D22413" s="199">
        <v>121.862987999013</v>
      </c>
      <c r="E22413" s="199">
        <v>-0.90161996479458095</v>
      </c>
      <c r="F22413" s="199">
        <v>0.498477297707833</v>
      </c>
      <c r="G22413" s="199">
        <v>-1.8087482999537501</v>
      </c>
      <c r="H22413" s="199">
        <v>7.0490115533166905E-2</v>
      </c>
      <c r="I22413" s="199">
        <v>0.455519399348356</v>
      </c>
    </row>
    <row r="22414" spans="1:9" x14ac:dyDescent="0.25">
      <c r="A22414" s="199">
        <v>22411</v>
      </c>
      <c r="B22414" s="199" t="s">
        <v>23548</v>
      </c>
      <c r="C22414" s="199" t="s">
        <v>23547</v>
      </c>
      <c r="D22414" s="199">
        <v>1.1845475981153899</v>
      </c>
      <c r="E22414" s="199">
        <v>0.64532763344480104</v>
      </c>
      <c r="F22414" s="199">
        <v>1.3559057118645099</v>
      </c>
      <c r="G22414" s="199">
        <v>0.47593842831254901</v>
      </c>
      <c r="H22414" s="199">
        <v>0.63411824381154802</v>
      </c>
      <c r="I22414" s="199" t="s">
        <v>1469</v>
      </c>
    </row>
    <row r="22415" spans="1:9" x14ac:dyDescent="0.25">
      <c r="A22415" s="199">
        <v>22412</v>
      </c>
      <c r="B22415" s="199" t="s">
        <v>23546</v>
      </c>
      <c r="C22415" s="199" t="s">
        <v>23545</v>
      </c>
      <c r="D22415" s="199">
        <v>2.8046861937354501</v>
      </c>
      <c r="E22415" s="199">
        <v>-1.0551514022819699</v>
      </c>
      <c r="F22415" s="199">
        <v>0.73869267775538905</v>
      </c>
      <c r="G22415" s="199">
        <v>-1.4284037652683701</v>
      </c>
      <c r="H22415" s="199">
        <v>0.15317567604390001</v>
      </c>
      <c r="I22415" s="199">
        <v>0.58800298384982397</v>
      </c>
    </row>
    <row r="22416" spans="1:9" x14ac:dyDescent="0.25">
      <c r="A22416" s="199">
        <v>22413</v>
      </c>
      <c r="B22416" s="199" t="s">
        <v>23544</v>
      </c>
      <c r="C22416" s="199" t="s">
        <v>23543</v>
      </c>
      <c r="D22416" s="199">
        <v>1.2458316996563701</v>
      </c>
      <c r="E22416" s="199">
        <v>1.4030439218767099</v>
      </c>
      <c r="F22416" s="199">
        <v>1.12198760855276</v>
      </c>
      <c r="G22416" s="199">
        <v>1.2504985894509899</v>
      </c>
      <c r="H22416" s="199">
        <v>0.21111747027129699</v>
      </c>
      <c r="I22416" s="199" t="s">
        <v>1469</v>
      </c>
    </row>
    <row r="22417" spans="1:9" x14ac:dyDescent="0.25">
      <c r="A22417" s="199">
        <v>22414</v>
      </c>
      <c r="B22417" s="199" t="s">
        <v>23542</v>
      </c>
      <c r="C22417" s="199" t="s">
        <v>23541</v>
      </c>
      <c r="D22417" s="199">
        <v>0.30787026591188899</v>
      </c>
      <c r="E22417" s="199">
        <v>0.30934591359187602</v>
      </c>
      <c r="F22417" s="199">
        <v>1.2585360103947001</v>
      </c>
      <c r="G22417" s="199">
        <v>0.24579822193157599</v>
      </c>
      <c r="H22417" s="199">
        <v>0.80583843353947104</v>
      </c>
      <c r="I22417" s="199" t="s">
        <v>1469</v>
      </c>
    </row>
    <row r="22418" spans="1:9" x14ac:dyDescent="0.25">
      <c r="A22418" s="199">
        <v>22415</v>
      </c>
      <c r="B22418" s="199" t="s">
        <v>23540</v>
      </c>
      <c r="C22418" s="199" t="s">
        <v>23539</v>
      </c>
      <c r="D22418" s="199">
        <v>3.4685023076356298</v>
      </c>
      <c r="E22418" s="199">
        <v>-0.51205062465045403</v>
      </c>
      <c r="F22418" s="199">
        <v>0.54704668350343899</v>
      </c>
      <c r="G22418" s="199">
        <v>-0.93602728997667906</v>
      </c>
      <c r="H22418" s="199">
        <v>0.34925913708146</v>
      </c>
      <c r="I22418" s="199">
        <v>0.75185584826182605</v>
      </c>
    </row>
    <row r="22419" spans="1:9" x14ac:dyDescent="0.25">
      <c r="A22419" s="199">
        <v>22416</v>
      </c>
      <c r="B22419" s="199" t="s">
        <v>23538</v>
      </c>
      <c r="C22419" s="199" t="s">
        <v>23537</v>
      </c>
      <c r="D22419" s="199">
        <v>0.54472812207051602</v>
      </c>
      <c r="E22419" s="199">
        <v>-1.2388640848094401</v>
      </c>
      <c r="F22419" s="199">
        <v>2.2042648834716498</v>
      </c>
      <c r="G22419" s="199">
        <v>-0.56203049556288898</v>
      </c>
      <c r="H22419" s="199">
        <v>0.57409524184649596</v>
      </c>
      <c r="I22419" s="199" t="s">
        <v>1469</v>
      </c>
    </row>
    <row r="22420" spans="1:9" x14ac:dyDescent="0.25">
      <c r="A22420" s="199">
        <v>22417</v>
      </c>
      <c r="B22420" s="199" t="s">
        <v>23536</v>
      </c>
      <c r="C22420" s="199" t="s">
        <v>23535</v>
      </c>
      <c r="D22420" s="199">
        <v>1.02936078891508</v>
      </c>
      <c r="E22420" s="199">
        <v>-1.2915199094376499</v>
      </c>
      <c r="F22420" s="199">
        <v>1.0942744383684</v>
      </c>
      <c r="G22420" s="199">
        <v>-1.18025228786606</v>
      </c>
      <c r="H22420" s="199">
        <v>0.237899888341743</v>
      </c>
      <c r="I22420" s="199" t="s">
        <v>1469</v>
      </c>
    </row>
    <row r="22421" spans="1:9" x14ac:dyDescent="0.25">
      <c r="A22421" s="199">
        <v>22418</v>
      </c>
      <c r="B22421" s="199" t="s">
        <v>23534</v>
      </c>
      <c r="C22421" s="199" t="s">
        <v>23533</v>
      </c>
      <c r="D22421" s="199">
        <v>23.836825912233699</v>
      </c>
      <c r="E22421" s="199">
        <v>-0.66169518900972502</v>
      </c>
      <c r="F22421" s="199">
        <v>0.69354443476023497</v>
      </c>
      <c r="G22421" s="199">
        <v>-0.95407757000959703</v>
      </c>
      <c r="H22421" s="199">
        <v>0.34004437891233003</v>
      </c>
      <c r="I22421" s="199">
        <v>0.74679701346174199</v>
      </c>
    </row>
    <row r="22422" spans="1:9" x14ac:dyDescent="0.25">
      <c r="A22422" s="199">
        <v>22419</v>
      </c>
      <c r="B22422" s="199" t="s">
        <v>23532</v>
      </c>
      <c r="C22422" s="199" t="s">
        <v>23531</v>
      </c>
      <c r="D22422" s="199">
        <v>2.0886405087628499</v>
      </c>
      <c r="E22422" s="199">
        <v>0.12599470611920999</v>
      </c>
      <c r="F22422" s="199">
        <v>1.71984926876084</v>
      </c>
      <c r="G22422" s="199">
        <v>7.3259156141043294E-2</v>
      </c>
      <c r="H22422" s="199">
        <v>0.94159989300455205</v>
      </c>
      <c r="I22422" s="199" t="s">
        <v>1469</v>
      </c>
    </row>
    <row r="22423" spans="1:9" x14ac:dyDescent="0.25">
      <c r="A22423" s="199">
        <v>22420</v>
      </c>
      <c r="B22423" s="199" t="s">
        <v>23530</v>
      </c>
      <c r="C22423" s="199" t="s">
        <v>23529</v>
      </c>
      <c r="D22423" s="199">
        <v>6.4827519366399304</v>
      </c>
      <c r="E22423" s="199">
        <v>-1.01738126254371</v>
      </c>
      <c r="F22423" s="199">
        <v>1.33405480849244</v>
      </c>
      <c r="G22423" s="199">
        <v>-0.762623286590008</v>
      </c>
      <c r="H22423" s="199">
        <v>0.445688092799161</v>
      </c>
      <c r="I22423" s="199">
        <v>0.80358716696469301</v>
      </c>
    </row>
    <row r="22424" spans="1:9" x14ac:dyDescent="0.25">
      <c r="A22424" s="199">
        <v>22421</v>
      </c>
      <c r="B22424" s="199" t="s">
        <v>23528</v>
      </c>
      <c r="C22424" s="199" t="s">
        <v>23527</v>
      </c>
      <c r="D22424" s="199">
        <v>60.347649847875701</v>
      </c>
      <c r="E22424" s="199">
        <v>-0.473452779563374</v>
      </c>
      <c r="F22424" s="199">
        <v>0.32126060410608598</v>
      </c>
      <c r="G22424" s="199">
        <v>-1.47373432506848</v>
      </c>
      <c r="H22424" s="199">
        <v>0.14055313711938799</v>
      </c>
      <c r="I22424" s="199">
        <v>0.57402060568650104</v>
      </c>
    </row>
    <row r="22425" spans="1:9" x14ac:dyDescent="0.25">
      <c r="A22425" s="199">
        <v>22422</v>
      </c>
      <c r="B22425" s="199" t="s">
        <v>23526</v>
      </c>
      <c r="C22425" s="199" t="s">
        <v>23525</v>
      </c>
      <c r="D22425" s="199">
        <v>75.331876960832801</v>
      </c>
      <c r="E22425" s="199">
        <v>0.17879557711091701</v>
      </c>
      <c r="F22425" s="199">
        <v>0.64132014833100004</v>
      </c>
      <c r="G22425" s="199">
        <v>0.27879301402929901</v>
      </c>
      <c r="H22425" s="199">
        <v>0.780403675983109</v>
      </c>
      <c r="I22425" s="199">
        <v>0.93788187997469397</v>
      </c>
    </row>
    <row r="22426" spans="1:9" x14ac:dyDescent="0.25">
      <c r="A22426" s="199">
        <v>22423</v>
      </c>
      <c r="B22426" s="199" t="s">
        <v>23524</v>
      </c>
      <c r="C22426" s="199" t="s">
        <v>23523</v>
      </c>
      <c r="D22426" s="199">
        <v>7.1758290377149301</v>
      </c>
      <c r="E22426" s="199">
        <v>-0.30850673594731498</v>
      </c>
      <c r="F22426" s="199">
        <v>0.54863268364618001</v>
      </c>
      <c r="G22426" s="199">
        <v>-0.56231928053756797</v>
      </c>
      <c r="H22426" s="199">
        <v>0.57389850427396805</v>
      </c>
      <c r="I22426" s="199">
        <v>0.86146885868830503</v>
      </c>
    </row>
    <row r="22427" spans="1:9" x14ac:dyDescent="0.25">
      <c r="A22427" s="199">
        <v>22424</v>
      </c>
      <c r="B22427" s="199" t="s">
        <v>23522</v>
      </c>
      <c r="C22427" s="199" t="s">
        <v>23521</v>
      </c>
      <c r="D22427" s="199">
        <v>196.65933007311801</v>
      </c>
      <c r="E22427" s="199">
        <v>-8.3968102645437595E-3</v>
      </c>
      <c r="F22427" s="199">
        <v>0.36115671233027302</v>
      </c>
      <c r="G22427" s="199">
        <v>-2.32497693601358E-2</v>
      </c>
      <c r="H22427" s="199">
        <v>0.98145103911266296</v>
      </c>
      <c r="I22427" s="199">
        <v>0.99576404683673303</v>
      </c>
    </row>
    <row r="22428" spans="1:9" x14ac:dyDescent="0.25">
      <c r="A22428" s="199">
        <v>22425</v>
      </c>
      <c r="B22428" s="199" t="s">
        <v>23520</v>
      </c>
      <c r="C22428" s="199" t="s">
        <v>23519</v>
      </c>
      <c r="D22428" s="199">
        <v>540.78463592485298</v>
      </c>
      <c r="E22428" s="199">
        <v>-0.20968261296187399</v>
      </c>
      <c r="F22428" s="199">
        <v>0.219477158126612</v>
      </c>
      <c r="G22428" s="199">
        <v>-0.95537328235730101</v>
      </c>
      <c r="H22428" s="199">
        <v>0.33938896024394999</v>
      </c>
      <c r="I22428" s="199">
        <v>0.746395826551014</v>
      </c>
    </row>
    <row r="22429" spans="1:9" x14ac:dyDescent="0.25">
      <c r="A22429" s="199">
        <v>22426</v>
      </c>
      <c r="B22429" s="199" t="s">
        <v>23518</v>
      </c>
      <c r="C22429" s="199" t="s">
        <v>23517</v>
      </c>
      <c r="D22429" s="199">
        <v>0</v>
      </c>
      <c r="E22429" s="199">
        <v>0</v>
      </c>
      <c r="F22429" s="199">
        <v>0</v>
      </c>
      <c r="G22429" s="199">
        <v>0</v>
      </c>
      <c r="H22429" s="199">
        <v>1</v>
      </c>
      <c r="I22429" s="199" t="s">
        <v>1469</v>
      </c>
    </row>
    <row r="22430" spans="1:9" x14ac:dyDescent="0.25">
      <c r="A22430" s="199">
        <v>22427</v>
      </c>
      <c r="B22430" s="199" t="s">
        <v>23516</v>
      </c>
      <c r="C22430" s="199" t="s">
        <v>23515</v>
      </c>
      <c r="D22430" s="199">
        <v>1450.87582437691</v>
      </c>
      <c r="E22430" s="199">
        <v>0.22306228573699599</v>
      </c>
      <c r="F22430" s="199">
        <v>0.294417954460922</v>
      </c>
      <c r="G22430" s="199">
        <v>0.75763818869478505</v>
      </c>
      <c r="H22430" s="199">
        <v>0.44866761181141201</v>
      </c>
      <c r="I22430" s="199">
        <v>0.80439712190550905</v>
      </c>
    </row>
    <row r="22431" spans="1:9" x14ac:dyDescent="0.25">
      <c r="A22431" s="199">
        <v>22428</v>
      </c>
      <c r="B22431" s="199" t="s">
        <v>23514</v>
      </c>
      <c r="C22431" s="199" t="s">
        <v>23513</v>
      </c>
      <c r="D22431" s="199">
        <v>15.4422188583815</v>
      </c>
      <c r="E22431" s="199">
        <v>0.166305526355148</v>
      </c>
      <c r="F22431" s="199">
        <v>0.44880644079718901</v>
      </c>
      <c r="G22431" s="199">
        <v>0.370550667810714</v>
      </c>
      <c r="H22431" s="199">
        <v>0.71097223148079103</v>
      </c>
      <c r="I22431" s="199">
        <v>0.91433614501114202</v>
      </c>
    </row>
    <row r="22432" spans="1:9" x14ac:dyDescent="0.25">
      <c r="A22432" s="199">
        <v>22429</v>
      </c>
      <c r="B22432" s="199" t="s">
        <v>23512</v>
      </c>
      <c r="C22432" s="199" t="s">
        <v>23511</v>
      </c>
      <c r="D22432" s="199">
        <v>1217.4146037518001</v>
      </c>
      <c r="E22432" s="199">
        <v>-0.31768138272483498</v>
      </c>
      <c r="F22432" s="199">
        <v>0.211910504729068</v>
      </c>
      <c r="G22432" s="199">
        <v>-1.4991299422886</v>
      </c>
      <c r="H22432" s="199">
        <v>0.133839925206307</v>
      </c>
      <c r="I22432" s="199">
        <v>0.56546443955477899</v>
      </c>
    </row>
    <row r="22433" spans="1:9" x14ac:dyDescent="0.25">
      <c r="A22433" s="199">
        <v>22430</v>
      </c>
      <c r="B22433" s="199" t="s">
        <v>23510</v>
      </c>
      <c r="C22433" s="199" t="s">
        <v>23509</v>
      </c>
      <c r="D22433" s="199">
        <v>0.90180976298100501</v>
      </c>
      <c r="E22433" s="199">
        <v>-0.95984653824689603</v>
      </c>
      <c r="F22433" s="199">
        <v>1.42124339581409</v>
      </c>
      <c r="G22433" s="199">
        <v>-0.67535690302863005</v>
      </c>
      <c r="H22433" s="199">
        <v>0.499449039498984</v>
      </c>
      <c r="I22433" s="199" t="s">
        <v>1469</v>
      </c>
    </row>
    <row r="22434" spans="1:9" x14ac:dyDescent="0.25">
      <c r="A22434" s="199">
        <v>22431</v>
      </c>
      <c r="B22434" s="199" t="s">
        <v>23508</v>
      </c>
      <c r="C22434" s="199" t="s">
        <v>23507</v>
      </c>
      <c r="D22434" s="199">
        <v>118.97573842920799</v>
      </c>
      <c r="E22434" s="199">
        <v>-1.03309428357483</v>
      </c>
      <c r="F22434" s="199">
        <v>0.32403317779747198</v>
      </c>
      <c r="G22434" s="199">
        <v>-3.1882361263035102</v>
      </c>
      <c r="H22434" s="199">
        <v>1.43143592262485E-3</v>
      </c>
      <c r="I22434" s="199">
        <v>0.12331457321963001</v>
      </c>
    </row>
    <row r="22435" spans="1:9" x14ac:dyDescent="0.25">
      <c r="A22435" s="199">
        <v>22432</v>
      </c>
      <c r="B22435" s="199" t="s">
        <v>23506</v>
      </c>
      <c r="C22435" s="199" t="s">
        <v>23505</v>
      </c>
      <c r="D22435" s="199">
        <v>1.67583115020255</v>
      </c>
      <c r="E22435" s="199">
        <v>-2.3451260379041399</v>
      </c>
      <c r="F22435" s="199">
        <v>1.1298446191078</v>
      </c>
      <c r="G22435" s="199">
        <v>-2.0756181852297599</v>
      </c>
      <c r="H22435" s="199">
        <v>3.7929278171333E-2</v>
      </c>
      <c r="I22435" s="199" t="s">
        <v>1469</v>
      </c>
    </row>
    <row r="22436" spans="1:9" x14ac:dyDescent="0.25">
      <c r="A22436" s="199">
        <v>22433</v>
      </c>
      <c r="B22436" s="199" t="s">
        <v>23504</v>
      </c>
      <c r="C22436" s="199" t="s">
        <v>23503</v>
      </c>
      <c r="D22436" s="199">
        <v>5498.9968824206899</v>
      </c>
      <c r="E22436" s="199">
        <v>-0.88702373116719602</v>
      </c>
      <c r="F22436" s="199">
        <v>0.36362045434103502</v>
      </c>
      <c r="G22436" s="199">
        <v>-2.43942198679304</v>
      </c>
      <c r="H22436" s="199">
        <v>1.4710778605085699E-2</v>
      </c>
      <c r="I22436" s="199">
        <v>0.27396146197524102</v>
      </c>
    </row>
    <row r="22437" spans="1:9" x14ac:dyDescent="0.25">
      <c r="A22437" s="199">
        <v>22434</v>
      </c>
      <c r="B22437" s="199" t="s">
        <v>23502</v>
      </c>
      <c r="C22437" s="199" t="s">
        <v>23501</v>
      </c>
      <c r="D22437" s="199">
        <v>0.59878795763287496</v>
      </c>
      <c r="E22437" s="199">
        <v>-0.80438276322631796</v>
      </c>
      <c r="F22437" s="199">
        <v>0.82064971129271502</v>
      </c>
      <c r="G22437" s="199">
        <v>-0.98017796406608904</v>
      </c>
      <c r="H22437" s="199">
        <v>0.32699827987484098</v>
      </c>
      <c r="I22437" s="199" t="s">
        <v>1469</v>
      </c>
    </row>
    <row r="22438" spans="1:9" x14ac:dyDescent="0.25">
      <c r="A22438" s="199">
        <v>22435</v>
      </c>
      <c r="B22438" s="199" t="s">
        <v>23500</v>
      </c>
      <c r="C22438" s="199" t="s">
        <v>23499</v>
      </c>
      <c r="D22438" s="199">
        <v>1.3858145610475801</v>
      </c>
      <c r="E22438" s="199">
        <v>-0.12695027893054101</v>
      </c>
      <c r="F22438" s="199">
        <v>0.81891608398625904</v>
      </c>
      <c r="G22438" s="199">
        <v>-0.155022329409605</v>
      </c>
      <c r="H22438" s="199">
        <v>0.87680371378267796</v>
      </c>
      <c r="I22438" s="199" t="s">
        <v>1469</v>
      </c>
    </row>
    <row r="22439" spans="1:9" x14ac:dyDescent="0.25">
      <c r="A22439" s="199">
        <v>22436</v>
      </c>
      <c r="B22439" s="199" t="s">
        <v>23498</v>
      </c>
      <c r="C22439" s="199" t="s">
        <v>23497</v>
      </c>
      <c r="D22439" s="199">
        <v>30.8322147725783</v>
      </c>
      <c r="E22439" s="199">
        <v>1.3004816316143299</v>
      </c>
      <c r="F22439" s="199">
        <v>0.81349055654799796</v>
      </c>
      <c r="G22439" s="199">
        <v>1.59864379634946</v>
      </c>
      <c r="H22439" s="199">
        <v>0.109899772449434</v>
      </c>
      <c r="I22439" s="199">
        <v>0.52740037611638002</v>
      </c>
    </row>
    <row r="22440" spans="1:9" x14ac:dyDescent="0.25">
      <c r="A22440" s="199">
        <v>22437</v>
      </c>
      <c r="B22440" s="199" t="s">
        <v>23496</v>
      </c>
      <c r="C22440" s="199" t="s">
        <v>23495</v>
      </c>
      <c r="D22440" s="199">
        <v>10.6545358180992</v>
      </c>
      <c r="E22440" s="199">
        <v>0.80282011580366097</v>
      </c>
      <c r="F22440" s="199">
        <v>0.76349303891481601</v>
      </c>
      <c r="G22440" s="199">
        <v>1.05150941119875</v>
      </c>
      <c r="H22440" s="199">
        <v>0.29302468930235698</v>
      </c>
      <c r="I22440" s="199">
        <v>0.713929181725104</v>
      </c>
    </row>
    <row r="22441" spans="1:9" x14ac:dyDescent="0.25">
      <c r="A22441" s="199">
        <v>22438</v>
      </c>
      <c r="B22441" s="199" t="s">
        <v>23494</v>
      </c>
      <c r="C22441" s="199" t="s">
        <v>23493</v>
      </c>
      <c r="D22441" s="199">
        <v>32.543030956783703</v>
      </c>
      <c r="E22441" s="199">
        <v>-0.31667344976642398</v>
      </c>
      <c r="F22441" s="199">
        <v>0.31180801985356299</v>
      </c>
      <c r="G22441" s="199">
        <v>-1.0156039280681299</v>
      </c>
      <c r="H22441" s="199">
        <v>0.30981803357378102</v>
      </c>
      <c r="I22441" s="199">
        <v>0.72754792965307902</v>
      </c>
    </row>
    <row r="22442" spans="1:9" x14ac:dyDescent="0.25">
      <c r="A22442" s="199">
        <v>22439</v>
      </c>
      <c r="B22442" s="199" t="s">
        <v>23492</v>
      </c>
      <c r="C22442" s="199" t="s">
        <v>23491</v>
      </c>
      <c r="D22442" s="199">
        <v>4.45997341872605</v>
      </c>
      <c r="E22442" s="199">
        <v>-0.34253143867984898</v>
      </c>
      <c r="F22442" s="199">
        <v>0.52694497171870802</v>
      </c>
      <c r="G22442" s="199">
        <v>-0.65003265438254998</v>
      </c>
      <c r="H22442" s="199">
        <v>0.51567112890961297</v>
      </c>
      <c r="I22442" s="199">
        <v>0.83407707341220705</v>
      </c>
    </row>
    <row r="22443" spans="1:9" x14ac:dyDescent="0.25">
      <c r="A22443" s="199">
        <v>22440</v>
      </c>
      <c r="B22443" s="199" t="s">
        <v>23490</v>
      </c>
      <c r="C22443" s="199" t="s">
        <v>23489</v>
      </c>
      <c r="D22443" s="199">
        <v>18.379843230812401</v>
      </c>
      <c r="E22443" s="199">
        <v>0.39444866004121198</v>
      </c>
      <c r="F22443" s="199">
        <v>0.34592930775723002</v>
      </c>
      <c r="G22443" s="199">
        <v>1.14025799837125</v>
      </c>
      <c r="H22443" s="199">
        <v>0.254178830790948</v>
      </c>
      <c r="I22443" s="199">
        <v>0.68608571997444301</v>
      </c>
    </row>
    <row r="22444" spans="1:9" x14ac:dyDescent="0.25">
      <c r="A22444" s="199">
        <v>22441</v>
      </c>
      <c r="B22444" s="199" t="s">
        <v>23488</v>
      </c>
      <c r="C22444" s="199" t="s">
        <v>23487</v>
      </c>
      <c r="D22444" s="199">
        <v>1404.2964469065801</v>
      </c>
      <c r="E22444" s="199">
        <v>-0.25970930695294198</v>
      </c>
      <c r="F22444" s="199">
        <v>0.24186794347555701</v>
      </c>
      <c r="G22444" s="199">
        <v>-1.0737648950952801</v>
      </c>
      <c r="H22444" s="199">
        <v>0.28292806743556898</v>
      </c>
      <c r="I22444" s="199">
        <v>0.70784468700234604</v>
      </c>
    </row>
    <row r="22445" spans="1:9" x14ac:dyDescent="0.25">
      <c r="A22445" s="199">
        <v>22442</v>
      </c>
      <c r="B22445" s="199" t="s">
        <v>23486</v>
      </c>
      <c r="C22445" s="199" t="s">
        <v>23485</v>
      </c>
      <c r="D22445" s="199">
        <v>483.65770159650401</v>
      </c>
      <c r="E22445" s="199">
        <v>9.2149452592545006E-2</v>
      </c>
      <c r="F22445" s="199">
        <v>0.17411061697999899</v>
      </c>
      <c r="G22445" s="199">
        <v>0.52925809000568003</v>
      </c>
      <c r="H22445" s="199">
        <v>0.59662642438286795</v>
      </c>
      <c r="I22445" s="199">
        <v>0.87080137758312304</v>
      </c>
    </row>
    <row r="22446" spans="1:9" x14ac:dyDescent="0.25">
      <c r="A22446" s="199">
        <v>22443</v>
      </c>
      <c r="B22446" s="199" t="s">
        <v>23484</v>
      </c>
      <c r="C22446" s="199" t="s">
        <v>23483</v>
      </c>
      <c r="D22446" s="199">
        <v>15.1409911755878</v>
      </c>
      <c r="E22446" s="199">
        <v>-1.2332008527137099</v>
      </c>
      <c r="F22446" s="199">
        <v>0.50589713567003902</v>
      </c>
      <c r="G22446" s="199">
        <v>-2.4376513835770002</v>
      </c>
      <c r="H22446" s="199">
        <v>1.4783022966304101E-2</v>
      </c>
      <c r="I22446" s="199">
        <v>0.27403900486058103</v>
      </c>
    </row>
    <row r="22447" spans="1:9" x14ac:dyDescent="0.25">
      <c r="A22447" s="199">
        <v>22444</v>
      </c>
      <c r="B22447" s="199" t="s">
        <v>23482</v>
      </c>
      <c r="C22447" s="199" t="s">
        <v>23481</v>
      </c>
      <c r="D22447" s="199">
        <v>8.1752352978859903</v>
      </c>
      <c r="E22447" s="199">
        <v>-1.0534195086114801E-2</v>
      </c>
      <c r="F22447" s="199">
        <v>0.42373339701915502</v>
      </c>
      <c r="G22447" s="199">
        <v>-2.4860431488808499E-2</v>
      </c>
      <c r="H22447" s="199">
        <v>0.98016628856920895</v>
      </c>
      <c r="I22447" s="199">
        <v>0.99576404683673303</v>
      </c>
    </row>
    <row r="22448" spans="1:9" x14ac:dyDescent="0.25">
      <c r="A22448" s="199">
        <v>22445</v>
      </c>
      <c r="B22448" s="199" t="s">
        <v>23480</v>
      </c>
      <c r="C22448" s="199" t="s">
        <v>23479</v>
      </c>
      <c r="D22448" s="199">
        <v>0.38710654718765197</v>
      </c>
      <c r="E22448" s="199">
        <v>-0.30774561156956198</v>
      </c>
      <c r="F22448" s="199">
        <v>1.2215572388664699</v>
      </c>
      <c r="G22448" s="199">
        <v>-0.25192893282277201</v>
      </c>
      <c r="H22448" s="199">
        <v>0.80109599553394994</v>
      </c>
      <c r="I22448" s="199" t="s">
        <v>1469</v>
      </c>
    </row>
    <row r="22449" spans="1:9" x14ac:dyDescent="0.25">
      <c r="A22449" s="199">
        <v>22446</v>
      </c>
      <c r="B22449" s="199" t="s">
        <v>23478</v>
      </c>
      <c r="C22449" s="199" t="s">
        <v>23477</v>
      </c>
      <c r="D22449" s="199">
        <v>0.55200062852283005</v>
      </c>
      <c r="E22449" s="199">
        <v>1.1941964800927301</v>
      </c>
      <c r="F22449" s="199">
        <v>1.20779249734509</v>
      </c>
      <c r="G22449" s="199">
        <v>0.98874308518868703</v>
      </c>
      <c r="H22449" s="199">
        <v>0.32278885695736298</v>
      </c>
      <c r="I22449" s="199" t="s">
        <v>1469</v>
      </c>
    </row>
    <row r="22450" spans="1:9" x14ac:dyDescent="0.25">
      <c r="A22450" s="199">
        <v>22447</v>
      </c>
      <c r="B22450" s="199" t="s">
        <v>23476</v>
      </c>
      <c r="C22450" s="199" t="s">
        <v>23475</v>
      </c>
      <c r="D22450" s="199">
        <v>2.5960558140302501</v>
      </c>
      <c r="E22450" s="199">
        <v>2.5572908271610202</v>
      </c>
      <c r="F22450" s="199">
        <v>0.97871133438421398</v>
      </c>
      <c r="G22450" s="199">
        <v>2.6129163291748498</v>
      </c>
      <c r="H22450" s="199">
        <v>8.9773277307919497E-3</v>
      </c>
      <c r="I22450" s="199">
        <v>0.233715396500627</v>
      </c>
    </row>
    <row r="22451" spans="1:9" x14ac:dyDescent="0.25">
      <c r="A22451" s="199">
        <v>22448</v>
      </c>
      <c r="B22451" s="199" t="s">
        <v>23474</v>
      </c>
      <c r="C22451" s="199" t="s">
        <v>23473</v>
      </c>
      <c r="D22451" s="199">
        <v>0.39698538737455102</v>
      </c>
      <c r="E22451" s="199">
        <v>0.57647984651941198</v>
      </c>
      <c r="F22451" s="199">
        <v>1.9367718113555801</v>
      </c>
      <c r="G22451" s="199">
        <v>0.29764985381314701</v>
      </c>
      <c r="H22451" s="199">
        <v>0.76597042030290197</v>
      </c>
      <c r="I22451" s="199" t="s">
        <v>1469</v>
      </c>
    </row>
    <row r="22452" spans="1:9" x14ac:dyDescent="0.25">
      <c r="A22452" s="199">
        <v>22449</v>
      </c>
      <c r="B22452" s="199" t="s">
        <v>23472</v>
      </c>
      <c r="C22452" s="199" t="s">
        <v>23471</v>
      </c>
      <c r="D22452" s="199">
        <v>0.433096329719595</v>
      </c>
      <c r="E22452" s="199">
        <v>-1.65718058798905</v>
      </c>
      <c r="F22452" s="199">
        <v>1.8680201328709201</v>
      </c>
      <c r="G22452" s="199">
        <v>-0.88713208108853103</v>
      </c>
      <c r="H22452" s="199">
        <v>0.37500779378020199</v>
      </c>
      <c r="I22452" s="199" t="s">
        <v>1469</v>
      </c>
    </row>
    <row r="22453" spans="1:9" x14ac:dyDescent="0.25">
      <c r="A22453" s="199">
        <v>22450</v>
      </c>
      <c r="B22453" s="199" t="s">
        <v>23470</v>
      </c>
      <c r="C22453" s="199" t="s">
        <v>23469</v>
      </c>
      <c r="D22453" s="199">
        <v>29.0074525694884</v>
      </c>
      <c r="E22453" s="199">
        <v>-0.13877935056228199</v>
      </c>
      <c r="F22453" s="199">
        <v>0.32621121964934202</v>
      </c>
      <c r="G22453" s="199">
        <v>-0.42542788905746998</v>
      </c>
      <c r="H22453" s="199">
        <v>0.67052477894514595</v>
      </c>
      <c r="I22453" s="199">
        <v>0.89972705746235104</v>
      </c>
    </row>
    <row r="22454" spans="1:9" x14ac:dyDescent="0.25">
      <c r="A22454" s="199">
        <v>22451</v>
      </c>
      <c r="B22454" s="199" t="s">
        <v>23468</v>
      </c>
      <c r="C22454" s="199" t="s">
        <v>23467</v>
      </c>
      <c r="D22454" s="199">
        <v>0.70045363925651305</v>
      </c>
      <c r="E22454" s="199">
        <v>1.2903430038339201</v>
      </c>
      <c r="F22454" s="199">
        <v>1.11169076626779</v>
      </c>
      <c r="G22454" s="199">
        <v>1.160703176627</v>
      </c>
      <c r="H22454" s="199">
        <v>0.24576262957273501</v>
      </c>
      <c r="I22454" s="199" t="s">
        <v>1469</v>
      </c>
    </row>
    <row r="22455" spans="1:9" x14ac:dyDescent="0.25">
      <c r="A22455" s="199">
        <v>22452</v>
      </c>
      <c r="B22455" s="199" t="s">
        <v>23466</v>
      </c>
      <c r="C22455" s="199" t="s">
        <v>23465</v>
      </c>
      <c r="D22455" s="199">
        <v>6.8584826390124896</v>
      </c>
      <c r="E22455" s="199">
        <v>-0.93337854116193697</v>
      </c>
      <c r="F22455" s="199">
        <v>0.50388644446210795</v>
      </c>
      <c r="G22455" s="199">
        <v>-1.85235890232829</v>
      </c>
      <c r="H22455" s="199">
        <v>6.3974302676422498E-2</v>
      </c>
      <c r="I22455" s="199">
        <v>0.44121061895568098</v>
      </c>
    </row>
    <row r="22456" spans="1:9" x14ac:dyDescent="0.25">
      <c r="A22456" s="199">
        <v>22453</v>
      </c>
      <c r="B22456" s="199" t="s">
        <v>23464</v>
      </c>
      <c r="C22456" s="199" t="s">
        <v>23463</v>
      </c>
      <c r="D22456" s="199">
        <v>0.40460713096964102</v>
      </c>
      <c r="E22456" s="199">
        <v>-1.53876227075934</v>
      </c>
      <c r="F22456" s="199">
        <v>1.3439818816872999</v>
      </c>
      <c r="G22456" s="199">
        <v>-1.1449278384821</v>
      </c>
      <c r="H22456" s="199">
        <v>0.25223905097455401</v>
      </c>
      <c r="I22456" s="199" t="s">
        <v>1469</v>
      </c>
    </row>
    <row r="22457" spans="1:9" x14ac:dyDescent="0.25">
      <c r="A22457" s="199">
        <v>22454</v>
      </c>
      <c r="B22457" s="199" t="s">
        <v>23462</v>
      </c>
      <c r="C22457" s="199" t="s">
        <v>23461</v>
      </c>
      <c r="D22457" s="199">
        <v>43.100992136239597</v>
      </c>
      <c r="E22457" s="199">
        <v>-0.16935120840950199</v>
      </c>
      <c r="F22457" s="199">
        <v>0.25211796499064498</v>
      </c>
      <c r="G22457" s="199">
        <v>-0.67171416529474803</v>
      </c>
      <c r="H22457" s="199">
        <v>0.50176568170205604</v>
      </c>
      <c r="I22457" s="199">
        <v>0.82857206553122797</v>
      </c>
    </row>
    <row r="22458" spans="1:9" x14ac:dyDescent="0.25">
      <c r="A22458" s="199">
        <v>22455</v>
      </c>
      <c r="B22458" s="199" t="s">
        <v>23460</v>
      </c>
      <c r="C22458" s="199" t="s">
        <v>23459</v>
      </c>
      <c r="D22458" s="199">
        <v>0.17751668258693201</v>
      </c>
      <c r="E22458" s="199">
        <v>-0.241965075116859</v>
      </c>
      <c r="F22458" s="199">
        <v>1.7450507695364099</v>
      </c>
      <c r="G22458" s="199">
        <v>-0.13865790001120701</v>
      </c>
      <c r="H22458" s="199">
        <v>0.88972048757113698</v>
      </c>
      <c r="I22458" s="199" t="s">
        <v>1469</v>
      </c>
    </row>
    <row r="22459" spans="1:9" x14ac:dyDescent="0.25">
      <c r="A22459" s="199">
        <v>22456</v>
      </c>
      <c r="B22459" s="199" t="s">
        <v>23458</v>
      </c>
      <c r="C22459" s="199" t="s">
        <v>23457</v>
      </c>
      <c r="D22459" s="199">
        <v>11.5812954148056</v>
      </c>
      <c r="E22459" s="199">
        <v>0.89777019244867295</v>
      </c>
      <c r="F22459" s="199">
        <v>0.73850435854534702</v>
      </c>
      <c r="G22459" s="199">
        <v>1.2156599782525801</v>
      </c>
      <c r="H22459" s="199">
        <v>0.22411447590200601</v>
      </c>
      <c r="I22459" s="199">
        <v>0.66124865350311901</v>
      </c>
    </row>
    <row r="22460" spans="1:9" x14ac:dyDescent="0.25">
      <c r="A22460" s="199">
        <v>22457</v>
      </c>
      <c r="B22460" s="199" t="s">
        <v>23456</v>
      </c>
      <c r="C22460" s="199" t="s">
        <v>23455</v>
      </c>
      <c r="D22460" s="199">
        <v>1927.2767368991799</v>
      </c>
      <c r="E22460" s="199">
        <v>-0.179349583382995</v>
      </c>
      <c r="F22460" s="199">
        <v>0.20497452013129799</v>
      </c>
      <c r="G22460" s="199">
        <v>-0.87498477014660703</v>
      </c>
      <c r="H22460" s="199">
        <v>0.38158219247571701</v>
      </c>
      <c r="I22460" s="199">
        <v>0.772240643716124</v>
      </c>
    </row>
    <row r="22461" spans="1:9" x14ac:dyDescent="0.25">
      <c r="A22461" s="199">
        <v>22458</v>
      </c>
      <c r="B22461" s="199" t="s">
        <v>23454</v>
      </c>
      <c r="C22461" s="199" t="s">
        <v>23453</v>
      </c>
      <c r="D22461" s="199">
        <v>0.90445081372335701</v>
      </c>
      <c r="E22461" s="199">
        <v>-0.98049284388382996</v>
      </c>
      <c r="F22461" s="199">
        <v>1.4042795552052201</v>
      </c>
      <c r="G22461" s="199">
        <v>-0.69821770191658294</v>
      </c>
      <c r="H22461" s="199">
        <v>0.48504105765023697</v>
      </c>
      <c r="I22461" s="199" t="s">
        <v>1469</v>
      </c>
    </row>
    <row r="22462" spans="1:9" x14ac:dyDescent="0.25">
      <c r="A22462" s="199">
        <v>22459</v>
      </c>
      <c r="B22462" s="199" t="s">
        <v>23452</v>
      </c>
      <c r="C22462" s="199" t="s">
        <v>23451</v>
      </c>
      <c r="D22462" s="199">
        <v>2.45366038558379</v>
      </c>
      <c r="E22462" s="199">
        <v>0.18411375021479401</v>
      </c>
      <c r="F22462" s="199">
        <v>1.7065144904341301</v>
      </c>
      <c r="G22462" s="199">
        <v>0.107888770500833</v>
      </c>
      <c r="H22462" s="199">
        <v>0.914083924966683</v>
      </c>
      <c r="I22462" s="199">
        <v>0.97971233089691101</v>
      </c>
    </row>
    <row r="22463" spans="1:9" x14ac:dyDescent="0.25">
      <c r="A22463" s="199">
        <v>22460</v>
      </c>
      <c r="B22463" s="199" t="s">
        <v>23450</v>
      </c>
      <c r="C22463" s="199" t="s">
        <v>23449</v>
      </c>
      <c r="D22463" s="199">
        <v>0.71022992067410595</v>
      </c>
      <c r="E22463" s="199">
        <v>1.5965493077248201</v>
      </c>
      <c r="F22463" s="199">
        <v>1.30286576685564</v>
      </c>
      <c r="G22463" s="199">
        <v>1.2254135063951901</v>
      </c>
      <c r="H22463" s="199">
        <v>0.220419460587297</v>
      </c>
      <c r="I22463" s="199" t="s">
        <v>1469</v>
      </c>
    </row>
    <row r="22464" spans="1:9" x14ac:dyDescent="0.25">
      <c r="A22464" s="199">
        <v>22461</v>
      </c>
      <c r="B22464" s="199" t="s">
        <v>23448</v>
      </c>
      <c r="C22464" s="199" t="s">
        <v>23447</v>
      </c>
      <c r="D22464" s="199">
        <v>0.48492930635737702</v>
      </c>
      <c r="E22464" s="199">
        <v>0.55604515455640502</v>
      </c>
      <c r="F22464" s="199">
        <v>0.85215845748441899</v>
      </c>
      <c r="G22464" s="199">
        <v>0.65251380147989901</v>
      </c>
      <c r="H22464" s="199">
        <v>0.51406977240820995</v>
      </c>
      <c r="I22464" s="199" t="s">
        <v>1469</v>
      </c>
    </row>
    <row r="22465" spans="1:9" x14ac:dyDescent="0.25">
      <c r="A22465" s="199">
        <v>22462</v>
      </c>
      <c r="B22465" s="199" t="s">
        <v>23446</v>
      </c>
      <c r="C22465" s="199" t="s">
        <v>23445</v>
      </c>
      <c r="D22465" s="199">
        <v>172.018366114815</v>
      </c>
      <c r="E22465" s="199">
        <v>0.20971360747500001</v>
      </c>
      <c r="F22465" s="199">
        <v>0.287099376070377</v>
      </c>
      <c r="G22465" s="199">
        <v>0.73045650723947397</v>
      </c>
      <c r="H22465" s="199">
        <v>0.46511118885125402</v>
      </c>
      <c r="I22465" s="199">
        <v>0.81286103659053899</v>
      </c>
    </row>
    <row r="22466" spans="1:9" x14ac:dyDescent="0.25">
      <c r="A22466" s="199">
        <v>22463</v>
      </c>
      <c r="B22466" s="199" t="s">
        <v>23444</v>
      </c>
      <c r="C22466" s="199" t="s">
        <v>23443</v>
      </c>
      <c r="D22466" s="199">
        <v>15.0799328658607</v>
      </c>
      <c r="E22466" s="199">
        <v>0.106120019921962</v>
      </c>
      <c r="F22466" s="199">
        <v>0.42036096261488598</v>
      </c>
      <c r="G22466" s="199">
        <v>0.252449750000178</v>
      </c>
      <c r="H22466" s="199">
        <v>0.80069345009676995</v>
      </c>
      <c r="I22466" s="199">
        <v>0.94457839980701996</v>
      </c>
    </row>
    <row r="22467" spans="1:9" x14ac:dyDescent="0.25">
      <c r="A22467" s="199">
        <v>22464</v>
      </c>
      <c r="B22467" s="199" t="s">
        <v>23442</v>
      </c>
      <c r="C22467" s="199" t="s">
        <v>23441</v>
      </c>
      <c r="D22467" s="199">
        <v>255.40978969576</v>
      </c>
      <c r="E22467" s="199">
        <v>0.40049419340224701</v>
      </c>
      <c r="F22467" s="199">
        <v>0.54714744747247801</v>
      </c>
      <c r="G22467" s="199">
        <v>0.73196758068105905</v>
      </c>
      <c r="H22467" s="199">
        <v>0.46418835552291499</v>
      </c>
      <c r="I22467" s="199">
        <v>0.81263070499860501</v>
      </c>
    </row>
    <row r="22468" spans="1:9" x14ac:dyDescent="0.25">
      <c r="A22468" s="199">
        <v>22465</v>
      </c>
      <c r="B22468" s="199" t="s">
        <v>23440</v>
      </c>
      <c r="C22468" s="199" t="s">
        <v>23439</v>
      </c>
      <c r="D22468" s="199">
        <v>1594.26680446249</v>
      </c>
      <c r="E22468" s="199">
        <v>1.46979041636532E-2</v>
      </c>
      <c r="F22468" s="199">
        <v>0.14852552712237499</v>
      </c>
      <c r="G22468" s="199">
        <v>9.8958774618878101E-2</v>
      </c>
      <c r="H22468" s="199">
        <v>0.92117100246874795</v>
      </c>
      <c r="I22468" s="199">
        <v>0.98048803132105899</v>
      </c>
    </row>
    <row r="22469" spans="1:9" x14ac:dyDescent="0.25">
      <c r="A22469" s="199">
        <v>22466</v>
      </c>
      <c r="B22469" s="199" t="s">
        <v>23438</v>
      </c>
      <c r="C22469" s="199" t="s">
        <v>23437</v>
      </c>
      <c r="D22469" s="199">
        <v>21.581515985221301</v>
      </c>
      <c r="E22469" s="199">
        <v>0.85062351154647198</v>
      </c>
      <c r="F22469" s="199">
        <v>1.5692277142303099</v>
      </c>
      <c r="G22469" s="199">
        <v>0.54206505775593805</v>
      </c>
      <c r="H22469" s="199">
        <v>0.58777368902160199</v>
      </c>
      <c r="I22469" s="199">
        <v>0.86795637325807595</v>
      </c>
    </row>
    <row r="22470" spans="1:9" x14ac:dyDescent="0.25">
      <c r="A22470" s="199">
        <v>22467</v>
      </c>
      <c r="B22470" s="199" t="s">
        <v>23436</v>
      </c>
      <c r="C22470" s="199" t="s">
        <v>23435</v>
      </c>
      <c r="D22470" s="199">
        <v>1.0338839714013499</v>
      </c>
      <c r="E22470" s="199">
        <v>1.81530277191847</v>
      </c>
      <c r="F22470" s="199">
        <v>0.875585375611316</v>
      </c>
      <c r="G22470" s="199">
        <v>2.0732447371577698</v>
      </c>
      <c r="H22470" s="199">
        <v>3.8149508850482898E-2</v>
      </c>
      <c r="I22470" s="199" t="s">
        <v>1469</v>
      </c>
    </row>
    <row r="22471" spans="1:9" x14ac:dyDescent="0.25">
      <c r="A22471" s="199">
        <v>22468</v>
      </c>
      <c r="B22471" s="199" t="s">
        <v>23434</v>
      </c>
      <c r="C22471" s="199" t="s">
        <v>23433</v>
      </c>
      <c r="D22471" s="199">
        <v>42.877761768647602</v>
      </c>
      <c r="E22471" s="199">
        <v>0.35214939126441702</v>
      </c>
      <c r="F22471" s="199">
        <v>0.35069312037600903</v>
      </c>
      <c r="G22471" s="199">
        <v>1.0041525504887201</v>
      </c>
      <c r="H22471" s="199">
        <v>0.31530508901488602</v>
      </c>
      <c r="I22471" s="199">
        <v>0.73152841266150803</v>
      </c>
    </row>
    <row r="22472" spans="1:9" x14ac:dyDescent="0.25">
      <c r="A22472" s="199">
        <v>22469</v>
      </c>
      <c r="B22472" s="199" t="s">
        <v>23432</v>
      </c>
      <c r="C22472" s="199" t="s">
        <v>23431</v>
      </c>
      <c r="D22472" s="199">
        <v>1.3467342574549499</v>
      </c>
      <c r="E22472" s="199">
        <v>-0.81262388318464895</v>
      </c>
      <c r="F22472" s="199">
        <v>0.71312748309832297</v>
      </c>
      <c r="G22472" s="199">
        <v>-1.1395211970432599</v>
      </c>
      <c r="H22472" s="199">
        <v>0.25448583234019001</v>
      </c>
      <c r="I22472" s="199" t="s">
        <v>1469</v>
      </c>
    </row>
    <row r="22473" spans="1:9" x14ac:dyDescent="0.25">
      <c r="A22473" s="199">
        <v>22470</v>
      </c>
      <c r="B22473" s="199" t="s">
        <v>23430</v>
      </c>
      <c r="C22473" s="199" t="s">
        <v>23429</v>
      </c>
      <c r="D22473" s="199">
        <v>0.63465166533428097</v>
      </c>
      <c r="E22473" s="199">
        <v>1.0399384037370101</v>
      </c>
      <c r="F22473" s="199">
        <v>0.69728489829608598</v>
      </c>
      <c r="G22473" s="199">
        <v>1.4914110520366199</v>
      </c>
      <c r="H22473" s="199">
        <v>0.135853608217957</v>
      </c>
      <c r="I22473" s="199" t="s">
        <v>1469</v>
      </c>
    </row>
    <row r="22474" spans="1:9" x14ac:dyDescent="0.25">
      <c r="A22474" s="199">
        <v>22471</v>
      </c>
      <c r="B22474" s="199" t="s">
        <v>23428</v>
      </c>
      <c r="C22474" s="199" t="s">
        <v>23427</v>
      </c>
      <c r="D22474" s="199">
        <v>0.36039354010213098</v>
      </c>
      <c r="E22474" s="199">
        <v>0.53236670760203597</v>
      </c>
      <c r="F22474" s="199">
        <v>2.20004247658167</v>
      </c>
      <c r="G22474" s="199">
        <v>0.24198019505023499</v>
      </c>
      <c r="H22474" s="199">
        <v>0.80879550932297295</v>
      </c>
      <c r="I22474" s="199" t="s">
        <v>1469</v>
      </c>
    </row>
    <row r="22475" spans="1:9" x14ac:dyDescent="0.25">
      <c r="A22475" s="199">
        <v>22472</v>
      </c>
      <c r="B22475" s="199" t="s">
        <v>23426</v>
      </c>
      <c r="C22475" s="199" t="s">
        <v>23425</v>
      </c>
      <c r="D22475" s="199">
        <v>61.046821195805798</v>
      </c>
      <c r="E22475" s="199">
        <v>-0.55954702350647401</v>
      </c>
      <c r="F22475" s="199">
        <v>0.32641233689607002</v>
      </c>
      <c r="G22475" s="199">
        <v>-1.7142336862244101</v>
      </c>
      <c r="H22475" s="199">
        <v>8.6485816520791695E-2</v>
      </c>
      <c r="I22475" s="199">
        <v>0.48684283231155501</v>
      </c>
    </row>
    <row r="22476" spans="1:9" x14ac:dyDescent="0.25">
      <c r="A22476" s="199">
        <v>22473</v>
      </c>
      <c r="B22476" s="199" t="s">
        <v>23424</v>
      </c>
      <c r="C22476" s="199" t="s">
        <v>23423</v>
      </c>
      <c r="D22476" s="199">
        <v>0.49619088733259997</v>
      </c>
      <c r="E22476" s="199">
        <v>-0.23167920856039301</v>
      </c>
      <c r="F22476" s="199">
        <v>1.56429542297769</v>
      </c>
      <c r="G22476" s="199">
        <v>-0.14810451092376301</v>
      </c>
      <c r="H22476" s="199">
        <v>0.88226028950651203</v>
      </c>
      <c r="I22476" s="199" t="s">
        <v>1469</v>
      </c>
    </row>
    <row r="22477" spans="1:9" x14ac:dyDescent="0.25">
      <c r="A22477" s="199">
        <v>22474</v>
      </c>
      <c r="B22477" s="199" t="s">
        <v>23422</v>
      </c>
      <c r="C22477" s="199" t="s">
        <v>23421</v>
      </c>
      <c r="D22477" s="199">
        <v>0.79998106724898099</v>
      </c>
      <c r="E22477" s="199">
        <v>-0.860931067882588</v>
      </c>
      <c r="F22477" s="199">
        <v>0.72669744535329295</v>
      </c>
      <c r="G22477" s="199">
        <v>-1.18471734473215</v>
      </c>
      <c r="H22477" s="199">
        <v>0.23612922232222999</v>
      </c>
      <c r="I22477" s="199" t="s">
        <v>1469</v>
      </c>
    </row>
    <row r="22478" spans="1:9" x14ac:dyDescent="0.25">
      <c r="A22478" s="199">
        <v>22475</v>
      </c>
      <c r="B22478" s="199" t="s">
        <v>23420</v>
      </c>
      <c r="C22478" s="199" t="s">
        <v>23419</v>
      </c>
      <c r="D22478" s="199">
        <v>0.25069372372601101</v>
      </c>
      <c r="E22478" s="199">
        <v>0.35757516836926201</v>
      </c>
      <c r="F22478" s="199">
        <v>1.30736920919221</v>
      </c>
      <c r="G22478" s="199">
        <v>0.27350741156753899</v>
      </c>
      <c r="H22478" s="199">
        <v>0.78446319585931001</v>
      </c>
      <c r="I22478" s="199" t="s">
        <v>1469</v>
      </c>
    </row>
    <row r="22479" spans="1:9" x14ac:dyDescent="0.25">
      <c r="A22479" s="199">
        <v>22476</v>
      </c>
      <c r="B22479" s="199" t="s">
        <v>23418</v>
      </c>
      <c r="C22479" s="199" t="s">
        <v>23417</v>
      </c>
      <c r="D22479" s="199">
        <v>2.8081437761982402</v>
      </c>
      <c r="E22479" s="199">
        <v>0.43731993584686002</v>
      </c>
      <c r="F22479" s="199">
        <v>0.57788774128693599</v>
      </c>
      <c r="G22479" s="199">
        <v>0.75675586208657697</v>
      </c>
      <c r="H22479" s="199">
        <v>0.44919614059014401</v>
      </c>
      <c r="I22479" s="199">
        <v>0.804560784312356</v>
      </c>
    </row>
    <row r="22480" spans="1:9" x14ac:dyDescent="0.25">
      <c r="A22480" s="199">
        <v>22477</v>
      </c>
      <c r="B22480" s="199" t="s">
        <v>23416</v>
      </c>
      <c r="C22480" s="199" t="s">
        <v>23415</v>
      </c>
      <c r="D22480" s="199">
        <v>0.249350643641089</v>
      </c>
      <c r="E22480" s="199">
        <v>0.21474970479705</v>
      </c>
      <c r="F22480" s="199">
        <v>1.93999162693886</v>
      </c>
      <c r="G22480" s="199">
        <v>0.110696201888204</v>
      </c>
      <c r="H22480" s="199">
        <v>0.91185725792480399</v>
      </c>
      <c r="I22480" s="199" t="s">
        <v>1469</v>
      </c>
    </row>
    <row r="22481" spans="1:9" x14ac:dyDescent="0.25">
      <c r="A22481" s="199">
        <v>22478</v>
      </c>
      <c r="B22481" s="199" t="s">
        <v>23414</v>
      </c>
      <c r="C22481" s="199" t="s">
        <v>23413</v>
      </c>
      <c r="D22481" s="199">
        <v>28.2675370167306</v>
      </c>
      <c r="E22481" s="199">
        <v>0.40009213047756897</v>
      </c>
      <c r="F22481" s="199">
        <v>0.751715978834267</v>
      </c>
      <c r="G22481" s="199">
        <v>0.53223842746833305</v>
      </c>
      <c r="H22481" s="199">
        <v>0.594560871230289</v>
      </c>
      <c r="I22481" s="199">
        <v>0.87022352293157701</v>
      </c>
    </row>
    <row r="22482" spans="1:9" x14ac:dyDescent="0.25">
      <c r="A22482" s="199">
        <v>22479</v>
      </c>
      <c r="B22482" s="199" t="s">
        <v>23412</v>
      </c>
      <c r="C22482" s="199" t="s">
        <v>23411</v>
      </c>
      <c r="D22482" s="199">
        <v>11.4798170848957</v>
      </c>
      <c r="E22482" s="199">
        <v>-0.20816430949598599</v>
      </c>
      <c r="F22482" s="199">
        <v>0.53229071174577902</v>
      </c>
      <c r="G22482" s="199">
        <v>-0.39107259417182</v>
      </c>
      <c r="H22482" s="199">
        <v>0.69574357742760395</v>
      </c>
      <c r="I22482" s="199">
        <v>0.90851391775687995</v>
      </c>
    </row>
    <row r="22483" spans="1:9" x14ac:dyDescent="0.25">
      <c r="A22483" s="199">
        <v>22480</v>
      </c>
      <c r="B22483" s="199" t="s">
        <v>23410</v>
      </c>
      <c r="C22483" s="199" t="s">
        <v>23409</v>
      </c>
      <c r="D22483" s="199">
        <v>231.56196265983399</v>
      </c>
      <c r="E22483" s="199">
        <v>1.51200984328192</v>
      </c>
      <c r="F22483" s="199">
        <v>0.75890688355725699</v>
      </c>
      <c r="G22483" s="199">
        <v>1.9923522582831401</v>
      </c>
      <c r="H22483" s="199">
        <v>4.63324216533599E-2</v>
      </c>
      <c r="I22483" s="199">
        <v>0.39595451451447899</v>
      </c>
    </row>
    <row r="22484" spans="1:9" x14ac:dyDescent="0.25">
      <c r="A22484" s="199">
        <v>22481</v>
      </c>
      <c r="B22484" s="199" t="s">
        <v>23408</v>
      </c>
      <c r="C22484" s="199" t="s">
        <v>23407</v>
      </c>
      <c r="D22484" s="199">
        <v>108.286724170464</v>
      </c>
      <c r="E22484" s="199">
        <v>0.64473881794416898</v>
      </c>
      <c r="F22484" s="199">
        <v>0.55283251837785197</v>
      </c>
      <c r="G22484" s="199">
        <v>1.1662461894173499</v>
      </c>
      <c r="H22484" s="199">
        <v>0.24351492251976101</v>
      </c>
      <c r="I22484" s="199">
        <v>0.67659372120698302</v>
      </c>
    </row>
    <row r="22485" spans="1:9" x14ac:dyDescent="0.25">
      <c r="A22485" s="199">
        <v>22482</v>
      </c>
      <c r="B22485" s="199" t="s">
        <v>23406</v>
      </c>
      <c r="C22485" s="199" t="s">
        <v>23405</v>
      </c>
      <c r="D22485" s="199">
        <v>180.617033773309</v>
      </c>
      <c r="E22485" s="199">
        <v>4.1982909006755498E-2</v>
      </c>
      <c r="F22485" s="199">
        <v>0.17396343053657501</v>
      </c>
      <c r="G22485" s="199">
        <v>0.24133180678986799</v>
      </c>
      <c r="H22485" s="199">
        <v>0.80929796101680096</v>
      </c>
      <c r="I22485" s="199">
        <v>0.946781348038916</v>
      </c>
    </row>
    <row r="22486" spans="1:9" x14ac:dyDescent="0.25">
      <c r="A22486" s="199">
        <v>22483</v>
      </c>
      <c r="B22486" s="199" t="s">
        <v>23404</v>
      </c>
      <c r="C22486" s="199" t="s">
        <v>23403</v>
      </c>
      <c r="D22486" s="199">
        <v>1.9939103726422001</v>
      </c>
      <c r="E22486" s="199">
        <v>0.52882270458240199</v>
      </c>
      <c r="F22486" s="199">
        <v>1.0157853784568101</v>
      </c>
      <c r="G22486" s="199">
        <v>0.52060476139732503</v>
      </c>
      <c r="H22486" s="199">
        <v>0.60264213175204295</v>
      </c>
      <c r="I22486" s="199" t="s">
        <v>1469</v>
      </c>
    </row>
    <row r="22487" spans="1:9" x14ac:dyDescent="0.25">
      <c r="A22487" s="199">
        <v>22484</v>
      </c>
      <c r="B22487" s="199" t="s">
        <v>23402</v>
      </c>
      <c r="C22487" s="199" t="s">
        <v>23401</v>
      </c>
      <c r="D22487" s="199">
        <v>0</v>
      </c>
      <c r="E22487" s="199">
        <v>0</v>
      </c>
      <c r="F22487" s="199">
        <v>0</v>
      </c>
      <c r="G22487" s="199">
        <v>0</v>
      </c>
      <c r="H22487" s="199">
        <v>1</v>
      </c>
      <c r="I22487" s="199" t="s">
        <v>1469</v>
      </c>
    </row>
    <row r="22488" spans="1:9" x14ac:dyDescent="0.25">
      <c r="A22488" s="199">
        <v>22485</v>
      </c>
      <c r="B22488" s="199" t="s">
        <v>23400</v>
      </c>
      <c r="C22488" s="199" t="s">
        <v>23399</v>
      </c>
      <c r="D22488" s="199">
        <v>3005.7612216672701</v>
      </c>
      <c r="E22488" s="199">
        <v>0.85680624977762199</v>
      </c>
      <c r="F22488" s="199">
        <v>0.46048612468399602</v>
      </c>
      <c r="G22488" s="199">
        <v>1.86065595432565</v>
      </c>
      <c r="H22488" s="199">
        <v>6.2792777625456403E-2</v>
      </c>
      <c r="I22488" s="199">
        <v>0.43821149670327803</v>
      </c>
    </row>
    <row r="22489" spans="1:9" x14ac:dyDescent="0.25">
      <c r="A22489" s="199">
        <v>22486</v>
      </c>
      <c r="B22489" s="199" t="s">
        <v>23398</v>
      </c>
      <c r="C22489" s="199" t="s">
        <v>23397</v>
      </c>
      <c r="D22489" s="199">
        <v>1.1702396907202901</v>
      </c>
      <c r="E22489" s="199">
        <v>0.42987200221488198</v>
      </c>
      <c r="F22489" s="199">
        <v>0.56420893229136204</v>
      </c>
      <c r="G22489" s="199">
        <v>0.761902156474356</v>
      </c>
      <c r="H22489" s="199">
        <v>0.44611840284964699</v>
      </c>
      <c r="I22489" s="199" t="s">
        <v>1469</v>
      </c>
    </row>
    <row r="22490" spans="1:9" x14ac:dyDescent="0.25">
      <c r="A22490" s="199">
        <v>22487</v>
      </c>
      <c r="B22490" s="199" t="s">
        <v>23396</v>
      </c>
      <c r="C22490" s="199" t="s">
        <v>23395</v>
      </c>
      <c r="D22490" s="199">
        <v>4.8307706442511398</v>
      </c>
      <c r="E22490" s="199">
        <v>-1.1890126903818701</v>
      </c>
      <c r="F22490" s="199">
        <v>0.88444250187796702</v>
      </c>
      <c r="G22490" s="199">
        <v>-1.3443640348097301</v>
      </c>
      <c r="H22490" s="199">
        <v>0.17883069790923201</v>
      </c>
      <c r="I22490" s="199">
        <v>0.61614578007420995</v>
      </c>
    </row>
    <row r="22491" spans="1:9" x14ac:dyDescent="0.25">
      <c r="A22491" s="199">
        <v>22488</v>
      </c>
      <c r="B22491" s="199" t="s">
        <v>23394</v>
      </c>
      <c r="C22491" s="199" t="s">
        <v>23393</v>
      </c>
      <c r="D22491" s="199">
        <v>0.63155923802436198</v>
      </c>
      <c r="E22491" s="199">
        <v>-4.2336236793447897E-2</v>
      </c>
      <c r="F22491" s="199">
        <v>0.80655650248996102</v>
      </c>
      <c r="G22491" s="199">
        <v>-5.2490106598545298E-2</v>
      </c>
      <c r="H22491" s="199">
        <v>0.95813817825953096</v>
      </c>
      <c r="I22491" s="199" t="s">
        <v>1469</v>
      </c>
    </row>
    <row r="22492" spans="1:9" x14ac:dyDescent="0.25">
      <c r="A22492" s="199">
        <v>22489</v>
      </c>
      <c r="B22492" s="199" t="s">
        <v>23392</v>
      </c>
      <c r="C22492" s="199" t="s">
        <v>23391</v>
      </c>
      <c r="D22492" s="199">
        <v>0.512309776809591</v>
      </c>
      <c r="E22492" s="199">
        <v>-0.93625576287634504</v>
      </c>
      <c r="F22492" s="199">
        <v>0.90209926296621901</v>
      </c>
      <c r="G22492" s="199">
        <v>-1.0378633497580001</v>
      </c>
      <c r="H22492" s="199">
        <v>0.29933367854510801</v>
      </c>
      <c r="I22492" s="199" t="s">
        <v>1469</v>
      </c>
    </row>
    <row r="22493" spans="1:9" x14ac:dyDescent="0.25">
      <c r="A22493" s="199">
        <v>22490</v>
      </c>
      <c r="B22493" s="199" t="s">
        <v>23390</v>
      </c>
      <c r="C22493" s="199" t="s">
        <v>23389</v>
      </c>
      <c r="D22493" s="199">
        <v>2.1553967507001199</v>
      </c>
      <c r="E22493" s="199">
        <v>-0.97730764357927802</v>
      </c>
      <c r="F22493" s="199">
        <v>1.1365312639468099</v>
      </c>
      <c r="G22493" s="199">
        <v>-0.85990387997369899</v>
      </c>
      <c r="H22493" s="199">
        <v>0.38984202955987601</v>
      </c>
      <c r="I22493" s="199" t="s">
        <v>1469</v>
      </c>
    </row>
    <row r="22494" spans="1:9" x14ac:dyDescent="0.25">
      <c r="A22494" s="199">
        <v>22491</v>
      </c>
      <c r="B22494" s="199" t="s">
        <v>23388</v>
      </c>
      <c r="C22494" s="199" t="s">
        <v>23387</v>
      </c>
      <c r="D22494" s="199">
        <v>211.94597654021501</v>
      </c>
      <c r="E22494" s="199">
        <v>-0.31723355746618098</v>
      </c>
      <c r="F22494" s="199">
        <v>0.246673985590383</v>
      </c>
      <c r="G22494" s="199">
        <v>-1.2860438311195299</v>
      </c>
      <c r="H22494" s="199">
        <v>0.19842776514122301</v>
      </c>
      <c r="I22494" s="199">
        <v>0.635532061315918</v>
      </c>
    </row>
    <row r="22495" spans="1:9" x14ac:dyDescent="0.25">
      <c r="A22495" s="199">
        <v>22492</v>
      </c>
      <c r="B22495" s="199" t="s">
        <v>23386</v>
      </c>
      <c r="C22495" s="199" t="s">
        <v>23385</v>
      </c>
      <c r="D22495" s="199">
        <v>2.3029580437264898</v>
      </c>
      <c r="E22495" s="199">
        <v>-0.51315495363861596</v>
      </c>
      <c r="F22495" s="199">
        <v>0.56795538347270702</v>
      </c>
      <c r="G22495" s="199">
        <v>-0.903512790918505</v>
      </c>
      <c r="H22495" s="199">
        <v>0.36625380278951603</v>
      </c>
      <c r="I22495" s="199">
        <v>0.76199103670358803</v>
      </c>
    </row>
    <row r="22496" spans="1:9" x14ac:dyDescent="0.25">
      <c r="A22496" s="199">
        <v>22493</v>
      </c>
      <c r="B22496" s="199" t="s">
        <v>23384</v>
      </c>
      <c r="C22496" s="199" t="s">
        <v>23383</v>
      </c>
      <c r="D22496" s="199">
        <v>630.09966709021296</v>
      </c>
      <c r="E22496" s="199">
        <v>0.20105978380634101</v>
      </c>
      <c r="F22496" s="199">
        <v>0.23881044873932</v>
      </c>
      <c r="G22496" s="199">
        <v>0.84192205520208896</v>
      </c>
      <c r="H22496" s="199">
        <v>0.39983158412101899</v>
      </c>
      <c r="I22496" s="199">
        <v>0.78132865981003996</v>
      </c>
    </row>
    <row r="22497" spans="1:9" x14ac:dyDescent="0.25">
      <c r="A22497" s="199">
        <v>22494</v>
      </c>
      <c r="B22497" s="199" t="s">
        <v>23382</v>
      </c>
      <c r="C22497" s="199" t="s">
        <v>23381</v>
      </c>
      <c r="D22497" s="199">
        <v>0.28634247006806701</v>
      </c>
      <c r="E22497" s="199">
        <v>-0.468627652857249</v>
      </c>
      <c r="F22497" s="199">
        <v>2.74190012838964</v>
      </c>
      <c r="G22497" s="199">
        <v>-0.170913465448678</v>
      </c>
      <c r="H22497" s="199">
        <v>0.86429180855828303</v>
      </c>
      <c r="I22497" s="199" t="s">
        <v>1469</v>
      </c>
    </row>
    <row r="22498" spans="1:9" x14ac:dyDescent="0.25">
      <c r="A22498" s="199">
        <v>22495</v>
      </c>
      <c r="B22498" s="199" t="s">
        <v>23380</v>
      </c>
      <c r="C22498" s="199" t="s">
        <v>23379</v>
      </c>
      <c r="D22498" s="199">
        <v>0.32373302675681898</v>
      </c>
      <c r="E22498" s="199">
        <v>0.61498134279269101</v>
      </c>
      <c r="F22498" s="199">
        <v>1.75414015559888</v>
      </c>
      <c r="G22498" s="199">
        <v>0.35058848680351301</v>
      </c>
      <c r="H22498" s="199">
        <v>0.72589709516971601</v>
      </c>
      <c r="I22498" s="199" t="s">
        <v>1469</v>
      </c>
    </row>
    <row r="22499" spans="1:9" x14ac:dyDescent="0.25">
      <c r="A22499" s="199">
        <v>22496</v>
      </c>
      <c r="B22499" s="199" t="s">
        <v>23378</v>
      </c>
      <c r="C22499" s="199" t="s">
        <v>23377</v>
      </c>
      <c r="D22499" s="199">
        <v>754.05392928249603</v>
      </c>
      <c r="E22499" s="199">
        <v>0.23036408436699099</v>
      </c>
      <c r="F22499" s="199">
        <v>0.28110696977934702</v>
      </c>
      <c r="G22499" s="199">
        <v>0.81948905268273398</v>
      </c>
      <c r="H22499" s="199">
        <v>0.41250744531203598</v>
      </c>
      <c r="I22499" s="199">
        <v>0.78800013153927595</v>
      </c>
    </row>
    <row r="22500" spans="1:9" x14ac:dyDescent="0.25">
      <c r="A22500" s="199">
        <v>22497</v>
      </c>
      <c r="B22500" s="199" t="s">
        <v>23376</v>
      </c>
      <c r="C22500" s="199" t="s">
        <v>23375</v>
      </c>
      <c r="D22500" s="199">
        <v>115.32459865627899</v>
      </c>
      <c r="E22500" s="199">
        <v>-0.122835239655601</v>
      </c>
      <c r="F22500" s="199">
        <v>0.26489944453065301</v>
      </c>
      <c r="G22500" s="199">
        <v>-0.46370516130466</v>
      </c>
      <c r="H22500" s="199">
        <v>0.64285899883846398</v>
      </c>
      <c r="I22500" s="199">
        <v>0.88954453777440201</v>
      </c>
    </row>
    <row r="22501" spans="1:9" x14ac:dyDescent="0.25">
      <c r="A22501" s="199">
        <v>22498</v>
      </c>
      <c r="B22501" s="199" t="s">
        <v>23374</v>
      </c>
      <c r="C22501" s="199" t="s">
        <v>23373</v>
      </c>
      <c r="D22501" s="199">
        <v>0.540272016476393</v>
      </c>
      <c r="E22501" s="199">
        <v>-0.81279395624586104</v>
      </c>
      <c r="F22501" s="199">
        <v>0.95258573970215599</v>
      </c>
      <c r="G22501" s="199">
        <v>-0.85325018249800499</v>
      </c>
      <c r="H22501" s="199">
        <v>0.39352057996336098</v>
      </c>
      <c r="I22501" s="199" t="s">
        <v>1469</v>
      </c>
    </row>
    <row r="22502" spans="1:9" x14ac:dyDescent="0.25">
      <c r="A22502" s="199">
        <v>22499</v>
      </c>
      <c r="B22502" s="199" t="s">
        <v>23372</v>
      </c>
      <c r="C22502" s="199" t="s">
        <v>23371</v>
      </c>
      <c r="D22502" s="199">
        <v>3196.0555448068499</v>
      </c>
      <c r="E22502" s="199">
        <v>-0.28417702194953098</v>
      </c>
      <c r="F22502" s="199">
        <v>0.253890205180405</v>
      </c>
      <c r="G22502" s="199">
        <v>-1.11929100119323</v>
      </c>
      <c r="H22502" s="199">
        <v>0.263016013591644</v>
      </c>
      <c r="I22502" s="199">
        <v>0.69244519617515399</v>
      </c>
    </row>
    <row r="22503" spans="1:9" x14ac:dyDescent="0.25">
      <c r="A22503" s="199">
        <v>22500</v>
      </c>
      <c r="B22503" s="199" t="s">
        <v>23370</v>
      </c>
      <c r="C22503" s="199" t="s">
        <v>23369</v>
      </c>
      <c r="D22503" s="199">
        <v>1.25979801908891</v>
      </c>
      <c r="E22503" s="199">
        <v>-1.4968736536118701</v>
      </c>
      <c r="F22503" s="199">
        <v>1.2716245024883801</v>
      </c>
      <c r="G22503" s="199">
        <v>-1.1771349566500999</v>
      </c>
      <c r="H22503" s="199">
        <v>0.239141644623385</v>
      </c>
      <c r="I22503" s="199" t="s">
        <v>1469</v>
      </c>
    </row>
    <row r="22504" spans="1:9" x14ac:dyDescent="0.25">
      <c r="A22504" s="199">
        <v>22501</v>
      </c>
      <c r="B22504" s="199" t="s">
        <v>23368</v>
      </c>
      <c r="C22504" s="199" t="s">
        <v>23367</v>
      </c>
      <c r="D22504" s="199">
        <v>1.9113819231011799</v>
      </c>
      <c r="E22504" s="199">
        <v>1.0439668003087701</v>
      </c>
      <c r="F22504" s="199">
        <v>0.67984063326766098</v>
      </c>
      <c r="G22504" s="199">
        <v>1.5356051833661899</v>
      </c>
      <c r="H22504" s="199">
        <v>0.12463524215331399</v>
      </c>
      <c r="I22504" s="199" t="s">
        <v>1469</v>
      </c>
    </row>
    <row r="22505" spans="1:9" x14ac:dyDescent="0.25">
      <c r="A22505" s="199">
        <v>22502</v>
      </c>
      <c r="B22505" s="199" t="s">
        <v>23366</v>
      </c>
      <c r="C22505" s="199" t="s">
        <v>23365</v>
      </c>
      <c r="D22505" s="199">
        <v>8.7112364161753195</v>
      </c>
      <c r="E22505" s="199">
        <v>-0.91834272003147799</v>
      </c>
      <c r="F22505" s="199">
        <v>0.47911860968341802</v>
      </c>
      <c r="G22505" s="199">
        <v>-1.9167335634036</v>
      </c>
      <c r="H22505" s="199">
        <v>5.5271788989679098E-2</v>
      </c>
      <c r="I22505" s="199">
        <v>0.419224128709827</v>
      </c>
    </row>
    <row r="22506" spans="1:9" x14ac:dyDescent="0.25">
      <c r="A22506" s="199">
        <v>22503</v>
      </c>
      <c r="B22506" s="199" t="s">
        <v>23364</v>
      </c>
      <c r="C22506" s="199" t="s">
        <v>23363</v>
      </c>
      <c r="D22506" s="199">
        <v>0</v>
      </c>
      <c r="E22506" s="199">
        <v>0</v>
      </c>
      <c r="F22506" s="199">
        <v>0</v>
      </c>
      <c r="G22506" s="199">
        <v>0</v>
      </c>
      <c r="H22506" s="199">
        <v>1</v>
      </c>
      <c r="I22506" s="199" t="s">
        <v>1469</v>
      </c>
    </row>
    <row r="22507" spans="1:9" x14ac:dyDescent="0.25">
      <c r="A22507" s="199">
        <v>22504</v>
      </c>
      <c r="B22507" s="199" t="s">
        <v>23362</v>
      </c>
      <c r="C22507" s="199" t="s">
        <v>23361</v>
      </c>
      <c r="D22507" s="199">
        <v>0.16408731616397099</v>
      </c>
      <c r="E22507" s="199">
        <v>0.77226820867558799</v>
      </c>
      <c r="F22507" s="199">
        <v>2.9076224647167299</v>
      </c>
      <c r="G22507" s="199">
        <v>0.265601266342817</v>
      </c>
      <c r="H22507" s="199">
        <v>0.79054631021835398</v>
      </c>
      <c r="I22507" s="199" t="s">
        <v>1469</v>
      </c>
    </row>
    <row r="22508" spans="1:9" x14ac:dyDescent="0.25">
      <c r="A22508" s="199">
        <v>22505</v>
      </c>
      <c r="B22508" s="199" t="s">
        <v>23360</v>
      </c>
      <c r="C22508" s="199" t="s">
        <v>23359</v>
      </c>
      <c r="D22508" s="199">
        <v>1.2792323325266499</v>
      </c>
      <c r="E22508" s="199">
        <v>-3.4621427587133402</v>
      </c>
      <c r="F22508" s="199">
        <v>2.00548146162809</v>
      </c>
      <c r="G22508" s="199">
        <v>-1.7263399462704101</v>
      </c>
      <c r="H22508" s="199">
        <v>8.4286272829991404E-2</v>
      </c>
      <c r="I22508" s="199" t="s">
        <v>1469</v>
      </c>
    </row>
    <row r="22509" spans="1:9" x14ac:dyDescent="0.25">
      <c r="A22509" s="199">
        <v>22506</v>
      </c>
      <c r="B22509" s="199" t="s">
        <v>23358</v>
      </c>
      <c r="C22509" s="199" t="s">
        <v>23357</v>
      </c>
      <c r="D22509" s="199">
        <v>0.34156223731513002</v>
      </c>
      <c r="E22509" s="199">
        <v>0.69591977778564296</v>
      </c>
      <c r="F22509" s="199">
        <v>1.5242477706308899</v>
      </c>
      <c r="G22509" s="199">
        <v>0.45656604601599599</v>
      </c>
      <c r="H22509" s="199">
        <v>0.64798298890799499</v>
      </c>
      <c r="I22509" s="199" t="s">
        <v>1469</v>
      </c>
    </row>
    <row r="22510" spans="1:9" x14ac:dyDescent="0.25">
      <c r="A22510" s="199">
        <v>22507</v>
      </c>
      <c r="B22510" s="199" t="s">
        <v>23356</v>
      </c>
      <c r="C22510" s="199" t="s">
        <v>23355</v>
      </c>
      <c r="D22510" s="199">
        <v>0.873769417141118</v>
      </c>
      <c r="E22510" s="199">
        <v>-1.7568013780323</v>
      </c>
      <c r="F22510" s="199">
        <v>1.9349136908967901</v>
      </c>
      <c r="G22510" s="199">
        <v>-0.90794818719695203</v>
      </c>
      <c r="H22510" s="199">
        <v>0.36390559685379797</v>
      </c>
      <c r="I22510" s="199" t="s">
        <v>1469</v>
      </c>
    </row>
    <row r="22511" spans="1:9" x14ac:dyDescent="0.25">
      <c r="A22511" s="199">
        <v>22508</v>
      </c>
      <c r="B22511" s="199" t="s">
        <v>23354</v>
      </c>
      <c r="C22511" s="199" t="s">
        <v>23353</v>
      </c>
      <c r="D22511" s="199">
        <v>2.2828361284589098</v>
      </c>
      <c r="E22511" s="199">
        <v>0.72317739261128899</v>
      </c>
      <c r="F22511" s="199">
        <v>0.736344191756649</v>
      </c>
      <c r="G22511" s="199">
        <v>0.98211868947597902</v>
      </c>
      <c r="H22511" s="199">
        <v>0.32604137907684799</v>
      </c>
      <c r="I22511" s="199" t="s">
        <v>1469</v>
      </c>
    </row>
    <row r="22512" spans="1:9" x14ac:dyDescent="0.25">
      <c r="A22512" s="199">
        <v>22509</v>
      </c>
      <c r="B22512" s="199" t="s">
        <v>23352</v>
      </c>
      <c r="C22512" s="199" t="s">
        <v>23351</v>
      </c>
      <c r="D22512" s="199">
        <v>3.5115659070788001</v>
      </c>
      <c r="E22512" s="199">
        <v>-0.34664611762188702</v>
      </c>
      <c r="F22512" s="199">
        <v>0.48990582747934103</v>
      </c>
      <c r="G22512" s="199">
        <v>-0.70757704476684302</v>
      </c>
      <c r="H22512" s="199">
        <v>0.47920795222381601</v>
      </c>
      <c r="I22512" s="199">
        <v>0.81944559830272501</v>
      </c>
    </row>
    <row r="22513" spans="1:9" x14ac:dyDescent="0.25">
      <c r="A22513" s="199">
        <v>22510</v>
      </c>
      <c r="B22513" s="199" t="s">
        <v>23350</v>
      </c>
      <c r="C22513" s="199" t="s">
        <v>23349</v>
      </c>
      <c r="D22513" s="199">
        <v>0.96959368945123803</v>
      </c>
      <c r="E22513" s="199">
        <v>0.51421386582208395</v>
      </c>
      <c r="F22513" s="199">
        <v>0.72602323709593097</v>
      </c>
      <c r="G22513" s="199">
        <v>0.70826089241843404</v>
      </c>
      <c r="H22513" s="199">
        <v>0.47878325811500499</v>
      </c>
      <c r="I22513" s="199" t="s">
        <v>1469</v>
      </c>
    </row>
    <row r="22514" spans="1:9" x14ac:dyDescent="0.25">
      <c r="A22514" s="199">
        <v>22511</v>
      </c>
      <c r="B22514" s="199" t="s">
        <v>23348</v>
      </c>
      <c r="C22514" s="199" t="s">
        <v>23347</v>
      </c>
      <c r="D22514" s="199">
        <v>36.627489490268701</v>
      </c>
      <c r="E22514" s="199">
        <v>-0.49412517230936398</v>
      </c>
      <c r="F22514" s="199">
        <v>0.432907530018106</v>
      </c>
      <c r="G22514" s="199">
        <v>-1.14141043536179</v>
      </c>
      <c r="H22514" s="199">
        <v>0.253699164128107</v>
      </c>
      <c r="I22514" s="199">
        <v>0.68575758872687498</v>
      </c>
    </row>
    <row r="22515" spans="1:9" x14ac:dyDescent="0.25">
      <c r="A22515" s="199">
        <v>22512</v>
      </c>
      <c r="B22515" s="199" t="s">
        <v>23346</v>
      </c>
      <c r="C22515" s="199" t="s">
        <v>23345</v>
      </c>
      <c r="D22515" s="199">
        <v>0.64447297473027898</v>
      </c>
      <c r="E22515" s="199">
        <v>-0.122378094924283</v>
      </c>
      <c r="F22515" s="199">
        <v>0.98572989738320704</v>
      </c>
      <c r="G22515" s="199">
        <v>-0.124149724228876</v>
      </c>
      <c r="H22515" s="199">
        <v>0.90119672842123</v>
      </c>
      <c r="I22515" s="199" t="s">
        <v>1469</v>
      </c>
    </row>
    <row r="22516" spans="1:9" x14ac:dyDescent="0.25">
      <c r="A22516" s="199">
        <v>22513</v>
      </c>
      <c r="B22516" s="199" t="s">
        <v>23344</v>
      </c>
      <c r="C22516" s="199" t="s">
        <v>23343</v>
      </c>
      <c r="D22516" s="199">
        <v>116.92859911491701</v>
      </c>
      <c r="E22516" s="199">
        <v>4.9469345056271603E-2</v>
      </c>
      <c r="F22516" s="199">
        <v>0.537641748302642</v>
      </c>
      <c r="G22516" s="199">
        <v>9.2011725675039999E-2</v>
      </c>
      <c r="H22516" s="199">
        <v>0.92668872337265595</v>
      </c>
      <c r="I22516" s="199">
        <v>0.98154500670336997</v>
      </c>
    </row>
    <row r="22517" spans="1:9" x14ac:dyDescent="0.25">
      <c r="A22517" s="199">
        <v>22514</v>
      </c>
      <c r="B22517" s="199" t="s">
        <v>23342</v>
      </c>
      <c r="C22517" s="199" t="s">
        <v>23341</v>
      </c>
      <c r="D22517" s="199">
        <v>12.8335900841116</v>
      </c>
      <c r="E22517" s="199">
        <v>9.7105039747467994E-2</v>
      </c>
      <c r="F22517" s="199">
        <v>0.39692557540114198</v>
      </c>
      <c r="G22517" s="199">
        <v>0.244642940050742</v>
      </c>
      <c r="H22517" s="199">
        <v>0.80673291276165604</v>
      </c>
      <c r="I22517" s="199">
        <v>0.94622354780416396</v>
      </c>
    </row>
    <row r="22518" spans="1:9" x14ac:dyDescent="0.25">
      <c r="A22518" s="199">
        <v>22515</v>
      </c>
      <c r="B22518" s="199" t="s">
        <v>23340</v>
      </c>
      <c r="C22518" s="199" t="s">
        <v>23339</v>
      </c>
      <c r="D22518" s="199">
        <v>7.6600874509193604</v>
      </c>
      <c r="E22518" s="199">
        <v>-0.42361282392628402</v>
      </c>
      <c r="F22518" s="199">
        <v>0.41427145538495602</v>
      </c>
      <c r="G22518" s="199">
        <v>-1.0225489070509299</v>
      </c>
      <c r="H22518" s="199">
        <v>0.30652117752351399</v>
      </c>
      <c r="I22518" s="199">
        <v>0.72481603694374497</v>
      </c>
    </row>
    <row r="22519" spans="1:9" x14ac:dyDescent="0.25">
      <c r="A22519" s="199">
        <v>22516</v>
      </c>
      <c r="B22519" s="199" t="s">
        <v>23338</v>
      </c>
      <c r="C22519" s="199" t="s">
        <v>23337</v>
      </c>
      <c r="D22519" s="199">
        <v>0.67906766212339098</v>
      </c>
      <c r="E22519" s="199">
        <v>-1.2985723460827701</v>
      </c>
      <c r="F22519" s="199">
        <v>1.52312395661571</v>
      </c>
      <c r="G22519" s="199">
        <v>-0.85257167707355797</v>
      </c>
      <c r="H22519" s="199">
        <v>0.39389687465435502</v>
      </c>
      <c r="I22519" s="199" t="s">
        <v>1469</v>
      </c>
    </row>
    <row r="22520" spans="1:9" x14ac:dyDescent="0.25">
      <c r="A22520" s="199">
        <v>22517</v>
      </c>
      <c r="B22520" s="199" t="s">
        <v>23336</v>
      </c>
      <c r="C22520" s="199" t="s">
        <v>23335</v>
      </c>
      <c r="D22520" s="199">
        <v>0.76886156106539805</v>
      </c>
      <c r="E22520" s="199">
        <v>-3.0236533041545099</v>
      </c>
      <c r="F22520" s="199">
        <v>2.9640384932320401</v>
      </c>
      <c r="G22520" s="199">
        <v>-1.0201126979486299</v>
      </c>
      <c r="H22520" s="199">
        <v>0.30767501524837998</v>
      </c>
      <c r="I22520" s="199" t="s">
        <v>1469</v>
      </c>
    </row>
    <row r="22521" spans="1:9" x14ac:dyDescent="0.25">
      <c r="A22521" s="199">
        <v>22518</v>
      </c>
      <c r="B22521" s="199" t="s">
        <v>23334</v>
      </c>
      <c r="C22521" s="199" t="s">
        <v>23333</v>
      </c>
      <c r="D22521" s="199">
        <v>5.6641622880957601E-2</v>
      </c>
      <c r="E22521" s="199">
        <v>-0.49499111883553198</v>
      </c>
      <c r="F22521" s="199">
        <v>2.9810198720299601</v>
      </c>
      <c r="G22521" s="199">
        <v>-0.16604757434859499</v>
      </c>
      <c r="H22521" s="199">
        <v>0.86811951089228301</v>
      </c>
      <c r="I22521" s="199" t="s">
        <v>1469</v>
      </c>
    </row>
    <row r="22522" spans="1:9" x14ac:dyDescent="0.25">
      <c r="A22522" s="199">
        <v>22519</v>
      </c>
      <c r="B22522" s="199" t="s">
        <v>23332</v>
      </c>
      <c r="C22522" s="199" t="s">
        <v>23331</v>
      </c>
      <c r="D22522" s="199">
        <v>1014.04129097003</v>
      </c>
      <c r="E22522" s="199">
        <v>1.6322053175922699</v>
      </c>
      <c r="F22522" s="199">
        <v>0.62630537009950105</v>
      </c>
      <c r="G22522" s="199">
        <v>2.6060854584928101</v>
      </c>
      <c r="H22522" s="199">
        <v>9.1583608345382397E-3</v>
      </c>
      <c r="I22522" s="199">
        <v>0.23375117011951699</v>
      </c>
    </row>
    <row r="22523" spans="1:9" x14ac:dyDescent="0.25">
      <c r="A22523" s="199">
        <v>22520</v>
      </c>
      <c r="B22523" s="199" t="s">
        <v>23330</v>
      </c>
      <c r="C22523" s="199" t="s">
        <v>23329</v>
      </c>
      <c r="D22523" s="199">
        <v>20.062479084294399</v>
      </c>
      <c r="E22523" s="199">
        <v>-0.91291555002083902</v>
      </c>
      <c r="F22523" s="199">
        <v>0.36729109966775297</v>
      </c>
      <c r="G22523" s="199">
        <v>-2.4855368149313999</v>
      </c>
      <c r="H22523" s="199">
        <v>1.2935620672160499E-2</v>
      </c>
      <c r="I22523" s="199">
        <v>0.26277518771453201</v>
      </c>
    </row>
    <row r="22524" spans="1:9" x14ac:dyDescent="0.25">
      <c r="A22524" s="199">
        <v>22521</v>
      </c>
      <c r="B22524" s="199" t="s">
        <v>23328</v>
      </c>
      <c r="C22524" s="199" t="s">
        <v>23327</v>
      </c>
      <c r="D22524" s="199">
        <v>45.6641597575777</v>
      </c>
      <c r="E22524" s="199">
        <v>-0.35422610584006198</v>
      </c>
      <c r="F22524" s="199">
        <v>0.48825193139171302</v>
      </c>
      <c r="G22524" s="199">
        <v>-0.72549862696984402</v>
      </c>
      <c r="H22524" s="199">
        <v>0.46814618689888998</v>
      </c>
      <c r="I22524" s="199">
        <v>0.81392942856704098</v>
      </c>
    </row>
    <row r="22525" spans="1:9" x14ac:dyDescent="0.25">
      <c r="A22525" s="199">
        <v>22522</v>
      </c>
      <c r="B22525" s="199" t="s">
        <v>23326</v>
      </c>
      <c r="C22525" s="199" t="s">
        <v>23325</v>
      </c>
      <c r="D22525" s="199">
        <v>1.6260990178754999</v>
      </c>
      <c r="E22525" s="199">
        <v>-2.35631836795072</v>
      </c>
      <c r="F22525" s="199">
        <v>0.99770739204636105</v>
      </c>
      <c r="G22525" s="199">
        <v>-2.3617328955714698</v>
      </c>
      <c r="H22525" s="199">
        <v>1.81897425905557E-2</v>
      </c>
      <c r="I22525" s="199" t="s">
        <v>1469</v>
      </c>
    </row>
    <row r="22526" spans="1:9" x14ac:dyDescent="0.25">
      <c r="A22526" s="199">
        <v>22523</v>
      </c>
      <c r="B22526" s="199" t="s">
        <v>23324</v>
      </c>
      <c r="C22526" s="199" t="s">
        <v>23323</v>
      </c>
      <c r="D22526" s="199">
        <v>2.3415247949791498</v>
      </c>
      <c r="E22526" s="199">
        <v>0.36290999912199201</v>
      </c>
      <c r="F22526" s="199">
        <v>0.771880303198481</v>
      </c>
      <c r="G22526" s="199">
        <v>0.47016357020406202</v>
      </c>
      <c r="H22526" s="199">
        <v>0.63823815921892102</v>
      </c>
      <c r="I22526" s="199">
        <v>0.88822378221928699</v>
      </c>
    </row>
    <row r="22527" spans="1:9" x14ac:dyDescent="0.25">
      <c r="A22527" s="199">
        <v>22524</v>
      </c>
      <c r="B22527" s="199" t="s">
        <v>23322</v>
      </c>
      <c r="C22527" s="199" t="s">
        <v>23321</v>
      </c>
      <c r="D22527" s="199">
        <v>7.6083185043647097</v>
      </c>
      <c r="E22527" s="199">
        <v>-0.837317034595364</v>
      </c>
      <c r="F22527" s="199">
        <v>0.58374466775874201</v>
      </c>
      <c r="G22527" s="199">
        <v>-1.4343891787657801</v>
      </c>
      <c r="H22527" s="199">
        <v>0.15146123396616901</v>
      </c>
      <c r="I22527" s="199">
        <v>0.58559156377006205</v>
      </c>
    </row>
    <row r="22528" spans="1:9" x14ac:dyDescent="0.25">
      <c r="A22528" s="199">
        <v>22525</v>
      </c>
      <c r="B22528" s="199" t="s">
        <v>23320</v>
      </c>
      <c r="C22528" s="199" t="s">
        <v>23319</v>
      </c>
      <c r="D22528" s="199">
        <v>132.150093221269</v>
      </c>
      <c r="E22528" s="199">
        <v>0.45436346083818002</v>
      </c>
      <c r="F22528" s="199">
        <v>0.37180595420567403</v>
      </c>
      <c r="G22528" s="199">
        <v>1.22204460606039</v>
      </c>
      <c r="H22528" s="199">
        <v>0.221690759141943</v>
      </c>
      <c r="I22528" s="199">
        <v>0.65866137007470404</v>
      </c>
    </row>
    <row r="22529" spans="1:9" x14ac:dyDescent="0.25">
      <c r="A22529" s="199">
        <v>22526</v>
      </c>
      <c r="B22529" s="199" t="s">
        <v>23318</v>
      </c>
      <c r="C22529" s="199" t="s">
        <v>23317</v>
      </c>
      <c r="D22529" s="199">
        <v>383.71041453887</v>
      </c>
      <c r="E22529" s="199">
        <v>0.28059222416927498</v>
      </c>
      <c r="F22529" s="199">
        <v>0.221736459730243</v>
      </c>
      <c r="G22529" s="199">
        <v>1.2654311542208001</v>
      </c>
      <c r="H22529" s="199">
        <v>0.20571681316406401</v>
      </c>
      <c r="I22529" s="199">
        <v>0.64323171402332202</v>
      </c>
    </row>
    <row r="22530" spans="1:9" x14ac:dyDescent="0.25">
      <c r="A22530" s="199">
        <v>22527</v>
      </c>
      <c r="B22530" s="199" t="s">
        <v>23316</v>
      </c>
      <c r="C22530" s="199" t="s">
        <v>23315</v>
      </c>
      <c r="D22530" s="199">
        <v>1410.16865211294</v>
      </c>
      <c r="E22530" s="199">
        <v>-0.120026983148723</v>
      </c>
      <c r="F22530" s="199">
        <v>0.20551832055914401</v>
      </c>
      <c r="G22530" s="199">
        <v>-0.58402084457566295</v>
      </c>
      <c r="H22530" s="199">
        <v>0.55920628806439898</v>
      </c>
      <c r="I22530" s="199">
        <v>0.85493840709220903</v>
      </c>
    </row>
    <row r="22531" spans="1:9" x14ac:dyDescent="0.25">
      <c r="A22531" s="199">
        <v>22528</v>
      </c>
      <c r="B22531" s="199" t="s">
        <v>23314</v>
      </c>
      <c r="C22531" s="199" t="s">
        <v>23313</v>
      </c>
      <c r="D22531" s="199">
        <v>4.1598327016350503</v>
      </c>
      <c r="E22531" s="199">
        <v>-0.489543393002425</v>
      </c>
      <c r="F22531" s="199">
        <v>0.51982085489837004</v>
      </c>
      <c r="G22531" s="199">
        <v>-0.94175404543577801</v>
      </c>
      <c r="H22531" s="199">
        <v>0.34631857785794301</v>
      </c>
      <c r="I22531" s="199">
        <v>0.74995139342539696</v>
      </c>
    </row>
    <row r="22532" spans="1:9" x14ac:dyDescent="0.25">
      <c r="A22532" s="199">
        <v>22529</v>
      </c>
      <c r="B22532" s="199" t="s">
        <v>23312</v>
      </c>
      <c r="C22532" s="199" t="s">
        <v>23311</v>
      </c>
      <c r="D22532" s="199">
        <v>1.6940899705533099</v>
      </c>
      <c r="E22532" s="199">
        <v>0.34768308875655901</v>
      </c>
      <c r="F22532" s="199">
        <v>0.72222419620066003</v>
      </c>
      <c r="G22532" s="199">
        <v>0.481406037883504</v>
      </c>
      <c r="H22532" s="199">
        <v>0.63022794625435796</v>
      </c>
      <c r="I22532" s="199" t="s">
        <v>1469</v>
      </c>
    </row>
    <row r="22533" spans="1:9" x14ac:dyDescent="0.25">
      <c r="A22533" s="199">
        <v>22530</v>
      </c>
      <c r="B22533" s="199" t="s">
        <v>23310</v>
      </c>
      <c r="C22533" s="199" t="s">
        <v>23309</v>
      </c>
      <c r="D22533" s="199">
        <v>0.38204833864243298</v>
      </c>
      <c r="E22533" s="199">
        <v>0.87295137056593397</v>
      </c>
      <c r="F22533" s="199">
        <v>2.9701108922394299</v>
      </c>
      <c r="G22533" s="199">
        <v>0.293912046464952</v>
      </c>
      <c r="H22533" s="199">
        <v>0.76882511271257004</v>
      </c>
      <c r="I22533" s="199" t="s">
        <v>1469</v>
      </c>
    </row>
    <row r="22534" spans="1:9" x14ac:dyDescent="0.25">
      <c r="A22534" s="199">
        <v>22531</v>
      </c>
      <c r="B22534" s="199" t="s">
        <v>23308</v>
      </c>
      <c r="C22534" s="199" t="s">
        <v>23307</v>
      </c>
      <c r="D22534" s="199">
        <v>0.38428113216620402</v>
      </c>
      <c r="E22534" s="199">
        <v>0.31690173854863701</v>
      </c>
      <c r="F22534" s="199">
        <v>0.97851274849780301</v>
      </c>
      <c r="G22534" s="199">
        <v>0.32386061299164398</v>
      </c>
      <c r="H22534" s="199">
        <v>0.74604356446827003</v>
      </c>
      <c r="I22534" s="199" t="s">
        <v>1469</v>
      </c>
    </row>
    <row r="22535" spans="1:9" x14ac:dyDescent="0.25">
      <c r="A22535" s="199">
        <v>22532</v>
      </c>
      <c r="B22535" s="199" t="s">
        <v>23306</v>
      </c>
      <c r="C22535" s="199" t="s">
        <v>23305</v>
      </c>
      <c r="D22535" s="199">
        <v>1.2699121147245001</v>
      </c>
      <c r="E22535" s="199">
        <v>-0.14410668516626701</v>
      </c>
      <c r="F22535" s="199">
        <v>0.75420949004065796</v>
      </c>
      <c r="G22535" s="199">
        <v>-0.191069838114206</v>
      </c>
      <c r="H22535" s="199">
        <v>0.84847087796600096</v>
      </c>
      <c r="I22535" s="199" t="s">
        <v>1469</v>
      </c>
    </row>
    <row r="22536" spans="1:9" x14ac:dyDescent="0.25">
      <c r="A22536" s="199">
        <v>22533</v>
      </c>
      <c r="B22536" s="199" t="s">
        <v>23304</v>
      </c>
      <c r="C22536" s="199" t="s">
        <v>23303</v>
      </c>
      <c r="D22536" s="199">
        <v>76.146598200604501</v>
      </c>
      <c r="E22536" s="199">
        <v>-5.5121000458998599E-2</v>
      </c>
      <c r="F22536" s="199">
        <v>0.38878868138216</v>
      </c>
      <c r="G22536" s="199">
        <v>-0.14177624786565601</v>
      </c>
      <c r="H22536" s="199">
        <v>0.88725674598607895</v>
      </c>
      <c r="I22536" s="199">
        <v>0.97071405934953903</v>
      </c>
    </row>
    <row r="22537" spans="1:9" x14ac:dyDescent="0.25">
      <c r="A22537" s="199">
        <v>22534</v>
      </c>
      <c r="B22537" s="199" t="s">
        <v>23302</v>
      </c>
      <c r="C22537" s="199" t="s">
        <v>23301</v>
      </c>
      <c r="D22537" s="199">
        <v>3.00973196028316</v>
      </c>
      <c r="E22537" s="199">
        <v>0.90522740372260602</v>
      </c>
      <c r="F22537" s="199">
        <v>0.71417741610146501</v>
      </c>
      <c r="G22537" s="199">
        <v>1.26751054193794</v>
      </c>
      <c r="H22537" s="199">
        <v>0.204972796587995</v>
      </c>
      <c r="I22537" s="199">
        <v>0.64207664236083795</v>
      </c>
    </row>
    <row r="22538" spans="1:9" x14ac:dyDescent="0.25">
      <c r="A22538" s="199">
        <v>22535</v>
      </c>
      <c r="B22538" s="199" t="s">
        <v>23300</v>
      </c>
      <c r="C22538" s="199" t="s">
        <v>23299</v>
      </c>
      <c r="D22538" s="199">
        <v>0</v>
      </c>
      <c r="E22538" s="199">
        <v>0</v>
      </c>
      <c r="F22538" s="199">
        <v>0</v>
      </c>
      <c r="G22538" s="199">
        <v>0</v>
      </c>
      <c r="H22538" s="199">
        <v>1</v>
      </c>
      <c r="I22538" s="199" t="s">
        <v>1469</v>
      </c>
    </row>
    <row r="22539" spans="1:9" x14ac:dyDescent="0.25">
      <c r="A22539" s="199">
        <v>22536</v>
      </c>
      <c r="B22539" s="199" t="s">
        <v>23298</v>
      </c>
      <c r="C22539" s="199" t="s">
        <v>23297</v>
      </c>
      <c r="D22539" s="199">
        <v>6.0728291596225699</v>
      </c>
      <c r="E22539" s="199">
        <v>-0.60894963600267604</v>
      </c>
      <c r="F22539" s="199">
        <v>0.69249650428348797</v>
      </c>
      <c r="G22539" s="199">
        <v>-0.87935409382715002</v>
      </c>
      <c r="H22539" s="199">
        <v>0.37920931441337402</v>
      </c>
      <c r="I22539" s="199">
        <v>0.77096817798356099</v>
      </c>
    </row>
    <row r="22540" spans="1:9" x14ac:dyDescent="0.25">
      <c r="A22540" s="199">
        <v>22537</v>
      </c>
      <c r="B22540" s="199" t="s">
        <v>23296</v>
      </c>
      <c r="C22540" s="199" t="s">
        <v>23295</v>
      </c>
      <c r="D22540" s="199">
        <v>0.75175598995943904</v>
      </c>
      <c r="E22540" s="199">
        <v>1.27897339647784</v>
      </c>
      <c r="F22540" s="199">
        <v>1.20692369842616</v>
      </c>
      <c r="G22540" s="199">
        <v>1.0596969784797801</v>
      </c>
      <c r="H22540" s="199">
        <v>0.28928247785567301</v>
      </c>
      <c r="I22540" s="199" t="s">
        <v>1469</v>
      </c>
    </row>
    <row r="22541" spans="1:9" x14ac:dyDescent="0.25">
      <c r="A22541" s="199">
        <v>22538</v>
      </c>
      <c r="B22541" s="199" t="s">
        <v>23294</v>
      </c>
      <c r="C22541" s="199" t="s">
        <v>23293</v>
      </c>
      <c r="D22541" s="199">
        <v>1.3077962575325199</v>
      </c>
      <c r="E22541" s="199">
        <v>-1.0758043713765599</v>
      </c>
      <c r="F22541" s="199">
        <v>0.96855166890782796</v>
      </c>
      <c r="G22541" s="199">
        <v>-1.11073513774404</v>
      </c>
      <c r="H22541" s="199">
        <v>0.26668237287276703</v>
      </c>
      <c r="I22541" s="199" t="s">
        <v>1469</v>
      </c>
    </row>
    <row r="22542" spans="1:9" x14ac:dyDescent="0.25">
      <c r="A22542" s="199">
        <v>22539</v>
      </c>
      <c r="B22542" s="199" t="s">
        <v>23292</v>
      </c>
      <c r="C22542" s="199" t="s">
        <v>23291</v>
      </c>
      <c r="D22542" s="199">
        <v>15.2127919603351</v>
      </c>
      <c r="E22542" s="199">
        <v>-6.7067606709763196E-3</v>
      </c>
      <c r="F22542" s="199">
        <v>0.57942579156854801</v>
      </c>
      <c r="G22542" s="199">
        <v>-1.15748397267934E-2</v>
      </c>
      <c r="H22542" s="199">
        <v>0.99076482030549795</v>
      </c>
      <c r="I22542" s="199">
        <v>0.99811982649912701</v>
      </c>
    </row>
    <row r="22543" spans="1:9" x14ac:dyDescent="0.25">
      <c r="A22543" s="199">
        <v>22540</v>
      </c>
      <c r="B22543" s="199" t="s">
        <v>23290</v>
      </c>
      <c r="C22543" s="199" t="s">
        <v>23289</v>
      </c>
      <c r="D22543" s="199">
        <v>119.530440931261</v>
      </c>
      <c r="E22543" s="199">
        <v>-0.472896834004634</v>
      </c>
      <c r="F22543" s="199">
        <v>0.30334802817248202</v>
      </c>
      <c r="G22543" s="199">
        <v>-1.5589250302815501</v>
      </c>
      <c r="H22543" s="199">
        <v>0.11901412528713599</v>
      </c>
      <c r="I22543" s="199">
        <v>0.544594327697699</v>
      </c>
    </row>
    <row r="22544" spans="1:9" x14ac:dyDescent="0.25">
      <c r="A22544" s="199">
        <v>22541</v>
      </c>
      <c r="B22544" s="199" t="s">
        <v>23288</v>
      </c>
      <c r="C22544" s="199" t="s">
        <v>23287</v>
      </c>
      <c r="D22544" s="199">
        <v>101.62969824876301</v>
      </c>
      <c r="E22544" s="199">
        <v>-7.2545779483960293E-2</v>
      </c>
      <c r="F22544" s="199">
        <v>0.36841411853407902</v>
      </c>
      <c r="G22544" s="199">
        <v>-0.196913679021369</v>
      </c>
      <c r="H22544" s="199">
        <v>0.843895088947067</v>
      </c>
      <c r="I22544" s="199">
        <v>0.95790481805133398</v>
      </c>
    </row>
    <row r="22545" spans="1:9" x14ac:dyDescent="0.25">
      <c r="A22545" s="199">
        <v>22542</v>
      </c>
      <c r="B22545" s="199" t="s">
        <v>23286</v>
      </c>
      <c r="C22545" s="199" t="s">
        <v>23285</v>
      </c>
      <c r="D22545" s="199">
        <v>1005.57473491919</v>
      </c>
      <c r="E22545" s="199">
        <v>-0.13902966575371001</v>
      </c>
      <c r="F22545" s="199">
        <v>0.20676889666006701</v>
      </c>
      <c r="G22545" s="199">
        <v>-0.67239158306424696</v>
      </c>
      <c r="H22545" s="199">
        <v>0.50133443976306402</v>
      </c>
      <c r="I22545" s="199">
        <v>0.82851099643375004</v>
      </c>
    </row>
    <row r="22546" spans="1:9" x14ac:dyDescent="0.25">
      <c r="A22546" s="199">
        <v>22543</v>
      </c>
      <c r="B22546" s="199" t="s">
        <v>23284</v>
      </c>
      <c r="C22546" s="199" t="s">
        <v>23283</v>
      </c>
      <c r="D22546" s="199">
        <v>2.9560054776521398</v>
      </c>
      <c r="E22546" s="199">
        <v>-0.32231500707384497</v>
      </c>
      <c r="F22546" s="199">
        <v>1.11958755246039</v>
      </c>
      <c r="G22546" s="199">
        <v>-0.28788727274211701</v>
      </c>
      <c r="H22546" s="199">
        <v>0.773433029565882</v>
      </c>
      <c r="I22546" s="199">
        <v>0.93630175770531998</v>
      </c>
    </row>
    <row r="22547" spans="1:9" x14ac:dyDescent="0.25">
      <c r="A22547" s="199">
        <v>22544</v>
      </c>
      <c r="B22547" s="199" t="s">
        <v>23282</v>
      </c>
      <c r="C22547" s="199" t="s">
        <v>23281</v>
      </c>
      <c r="D22547" s="199">
        <v>2.7349354101461198</v>
      </c>
      <c r="E22547" s="199">
        <v>0.104719941205038</v>
      </c>
      <c r="F22547" s="199">
        <v>0.52553870777869904</v>
      </c>
      <c r="G22547" s="199">
        <v>0.19926208984236199</v>
      </c>
      <c r="H22547" s="199">
        <v>0.84205773240885995</v>
      </c>
      <c r="I22547" s="199">
        <v>0.95708102957113395</v>
      </c>
    </row>
    <row r="22548" spans="1:9" x14ac:dyDescent="0.25">
      <c r="A22548" s="199">
        <v>22545</v>
      </c>
      <c r="B22548" s="199" t="s">
        <v>23280</v>
      </c>
      <c r="C22548" s="199" t="s">
        <v>23279</v>
      </c>
      <c r="D22548" s="199">
        <v>1.14189119219427</v>
      </c>
      <c r="E22548" s="199">
        <v>-1.3658610673718601</v>
      </c>
      <c r="F22548" s="199">
        <v>1.64749348798041</v>
      </c>
      <c r="G22548" s="199">
        <v>-0.82905400072094404</v>
      </c>
      <c r="H22548" s="199">
        <v>0.40707385116328199</v>
      </c>
      <c r="I22548" s="199" t="s">
        <v>1469</v>
      </c>
    </row>
    <row r="22549" spans="1:9" x14ac:dyDescent="0.25">
      <c r="A22549" s="199">
        <v>22546</v>
      </c>
      <c r="B22549" s="199" t="s">
        <v>23278</v>
      </c>
      <c r="C22549" s="199" t="s">
        <v>23277</v>
      </c>
      <c r="D22549" s="199">
        <v>4764.4744117954297</v>
      </c>
      <c r="E22549" s="199">
        <v>0.16764412368440701</v>
      </c>
      <c r="F22549" s="199">
        <v>0.22203709798614699</v>
      </c>
      <c r="G22549" s="199">
        <v>0.75502753911360398</v>
      </c>
      <c r="H22549" s="199">
        <v>0.450232458563736</v>
      </c>
      <c r="I22549" s="199">
        <v>0.80513599029455196</v>
      </c>
    </row>
    <row r="22550" spans="1:9" x14ac:dyDescent="0.25">
      <c r="A22550" s="199">
        <v>22547</v>
      </c>
      <c r="B22550" s="199" t="s">
        <v>23276</v>
      </c>
      <c r="C22550" s="199" t="s">
        <v>23275</v>
      </c>
      <c r="D22550" s="199">
        <v>1061.72143917528</v>
      </c>
      <c r="E22550" s="199">
        <v>4.19931010875563E-2</v>
      </c>
      <c r="F22550" s="199">
        <v>0.127230374761343</v>
      </c>
      <c r="G22550" s="199">
        <v>0.330055626781941</v>
      </c>
      <c r="H22550" s="199">
        <v>0.741357930832795</v>
      </c>
      <c r="I22550" s="199">
        <v>0.92620399148150201</v>
      </c>
    </row>
    <row r="22551" spans="1:9" x14ac:dyDescent="0.25">
      <c r="A22551" s="199">
        <v>22548</v>
      </c>
      <c r="B22551" s="199" t="s">
        <v>23274</v>
      </c>
      <c r="C22551" s="199" t="s">
        <v>23273</v>
      </c>
      <c r="D22551" s="199">
        <v>82.255144919171897</v>
      </c>
      <c r="E22551" s="199">
        <v>-0.95885563742530799</v>
      </c>
      <c r="F22551" s="199">
        <v>0.47676859249806203</v>
      </c>
      <c r="G22551" s="199">
        <v>-2.01115520718619</v>
      </c>
      <c r="H22551" s="199">
        <v>4.4309065379922401E-2</v>
      </c>
      <c r="I22551" s="199">
        <v>0.390476571223136</v>
      </c>
    </row>
    <row r="22552" spans="1:9" x14ac:dyDescent="0.25">
      <c r="A22552" s="199">
        <v>22549</v>
      </c>
      <c r="B22552" s="199" t="s">
        <v>23272</v>
      </c>
      <c r="C22552" s="199" t="s">
        <v>23271</v>
      </c>
      <c r="D22552" s="199">
        <v>383.07623416418198</v>
      </c>
      <c r="E22552" s="199">
        <v>0.158866801172938</v>
      </c>
      <c r="F22552" s="199">
        <v>0.23309901728447299</v>
      </c>
      <c r="G22552" s="199">
        <v>0.68154213185316803</v>
      </c>
      <c r="H22552" s="199">
        <v>0.495528517080149</v>
      </c>
      <c r="I22552" s="199">
        <v>0.82693688142722499</v>
      </c>
    </row>
    <row r="22553" spans="1:9" x14ac:dyDescent="0.25">
      <c r="A22553" s="199">
        <v>22550</v>
      </c>
      <c r="B22553" s="199" t="s">
        <v>23270</v>
      </c>
      <c r="C22553" s="199" t="s">
        <v>23269</v>
      </c>
      <c r="D22553" s="199">
        <v>1.5886466512011601</v>
      </c>
      <c r="E22553" s="199">
        <v>-1.0755955274334299</v>
      </c>
      <c r="F22553" s="199">
        <v>0.87195359267422901</v>
      </c>
      <c r="G22553" s="199">
        <v>-1.2335467580730399</v>
      </c>
      <c r="H22553" s="199">
        <v>0.21737184300846499</v>
      </c>
      <c r="I22553" s="199" t="s">
        <v>1469</v>
      </c>
    </row>
    <row r="22554" spans="1:9" x14ac:dyDescent="0.25">
      <c r="A22554" s="199">
        <v>22551</v>
      </c>
      <c r="B22554" s="199" t="s">
        <v>23268</v>
      </c>
      <c r="C22554" s="199" t="s">
        <v>23267</v>
      </c>
      <c r="D22554" s="199">
        <v>439.96178669611402</v>
      </c>
      <c r="E22554" s="199">
        <v>-0.18954119738212499</v>
      </c>
      <c r="F22554" s="199">
        <v>0.25973677656487498</v>
      </c>
      <c r="G22554" s="199">
        <v>-0.72974339594448501</v>
      </c>
      <c r="H22554" s="199">
        <v>0.46554704975746097</v>
      </c>
      <c r="I22554" s="199">
        <v>0.81301610935766599</v>
      </c>
    </row>
    <row r="22555" spans="1:9" x14ac:dyDescent="0.25">
      <c r="A22555" s="199">
        <v>22552</v>
      </c>
      <c r="B22555" s="199" t="s">
        <v>23266</v>
      </c>
      <c r="C22555" s="199" t="s">
        <v>23265</v>
      </c>
      <c r="D22555" s="199">
        <v>4.3633834938994998</v>
      </c>
      <c r="E22555" s="199">
        <v>-1.1933913067966999</v>
      </c>
      <c r="F22555" s="199">
        <v>0.69317105602258</v>
      </c>
      <c r="G22555" s="199">
        <v>-1.7216404182315199</v>
      </c>
      <c r="H22555" s="199">
        <v>8.5134676673795096E-2</v>
      </c>
      <c r="I22555" s="199">
        <v>0.48435717553504298</v>
      </c>
    </row>
    <row r="22556" spans="1:9" x14ac:dyDescent="0.25">
      <c r="A22556" s="199">
        <v>22553</v>
      </c>
      <c r="B22556" s="199" t="s">
        <v>23264</v>
      </c>
      <c r="C22556" s="199" t="s">
        <v>23263</v>
      </c>
      <c r="D22556" s="199">
        <v>4.73395076147309</v>
      </c>
      <c r="E22556" s="199">
        <v>-0.89333490217817302</v>
      </c>
      <c r="F22556" s="199">
        <v>0.85416859076650598</v>
      </c>
      <c r="G22556" s="199">
        <v>-1.0458531393393</v>
      </c>
      <c r="H22556" s="199">
        <v>0.29562884252757898</v>
      </c>
      <c r="I22556" s="199">
        <v>0.71560165748635496</v>
      </c>
    </row>
    <row r="22557" spans="1:9" x14ac:dyDescent="0.25">
      <c r="A22557" s="199">
        <v>22554</v>
      </c>
      <c r="B22557" s="199" t="s">
        <v>23262</v>
      </c>
      <c r="C22557" s="199" t="s">
        <v>23261</v>
      </c>
      <c r="D22557" s="199">
        <v>2.795727008249</v>
      </c>
      <c r="E22557" s="199">
        <v>2.15535027597989E-2</v>
      </c>
      <c r="F22557" s="199">
        <v>0.44968631802122799</v>
      </c>
      <c r="G22557" s="199">
        <v>4.7930083473834803E-2</v>
      </c>
      <c r="H22557" s="199">
        <v>0.96177196379102103</v>
      </c>
      <c r="I22557" s="199">
        <v>0.990377204436381</v>
      </c>
    </row>
    <row r="22558" spans="1:9" x14ac:dyDescent="0.25">
      <c r="A22558" s="199">
        <v>22555</v>
      </c>
      <c r="B22558" s="199" t="s">
        <v>23260</v>
      </c>
      <c r="C22558" s="199" t="s">
        <v>23259</v>
      </c>
      <c r="D22558" s="199">
        <v>6.2892151361178898</v>
      </c>
      <c r="E22558" s="199">
        <v>-0.25892689669359098</v>
      </c>
      <c r="F22558" s="199">
        <v>0.82372918763803304</v>
      </c>
      <c r="G22558" s="199">
        <v>-0.31433497875198502</v>
      </c>
      <c r="H22558" s="199">
        <v>0.75326663436191399</v>
      </c>
      <c r="I22558" s="199">
        <v>0.92935302574732603</v>
      </c>
    </row>
    <row r="22559" spans="1:9" x14ac:dyDescent="0.25">
      <c r="A22559" s="199">
        <v>22556</v>
      </c>
      <c r="B22559" s="199" t="s">
        <v>23258</v>
      </c>
      <c r="C22559" s="199" t="s">
        <v>23257</v>
      </c>
      <c r="D22559" s="199">
        <v>2.0967191279740001</v>
      </c>
      <c r="E22559" s="199">
        <v>-2.4141092537869402</v>
      </c>
      <c r="F22559" s="199">
        <v>0.94513432434761502</v>
      </c>
      <c r="G22559" s="199">
        <v>-2.5542499003549501</v>
      </c>
      <c r="H22559" s="199">
        <v>1.0641684918917999E-2</v>
      </c>
      <c r="I22559" s="199" t="s">
        <v>1469</v>
      </c>
    </row>
    <row r="22560" spans="1:9" x14ac:dyDescent="0.25">
      <c r="A22560" s="199">
        <v>22557</v>
      </c>
      <c r="B22560" s="199" t="s">
        <v>23256</v>
      </c>
      <c r="C22560" s="199" t="s">
        <v>23255</v>
      </c>
      <c r="D22560" s="199">
        <v>2.1908712587786798</v>
      </c>
      <c r="E22560" s="199">
        <v>-0.39907388981856101</v>
      </c>
      <c r="F22560" s="199">
        <v>0.48116784825580899</v>
      </c>
      <c r="G22560" s="199">
        <v>-0.82938602665404304</v>
      </c>
      <c r="H22560" s="199">
        <v>0.406886005852719</v>
      </c>
      <c r="I22560" s="199" t="s">
        <v>1469</v>
      </c>
    </row>
    <row r="22561" spans="1:9" x14ac:dyDescent="0.25">
      <c r="A22561" s="199">
        <v>22558</v>
      </c>
      <c r="B22561" s="199" t="s">
        <v>23254</v>
      </c>
      <c r="C22561" s="199" t="s">
        <v>23253</v>
      </c>
      <c r="D22561" s="199">
        <v>2.8778279293946398</v>
      </c>
      <c r="E22561" s="199">
        <v>-1.96687429277947</v>
      </c>
      <c r="F22561" s="199">
        <v>0.89066103755606496</v>
      </c>
      <c r="G22561" s="199">
        <v>-2.2083309023784001</v>
      </c>
      <c r="H22561" s="199">
        <v>2.7221214658279601E-2</v>
      </c>
      <c r="I22561" s="199">
        <v>0.33728396985975401</v>
      </c>
    </row>
    <row r="22562" spans="1:9" x14ac:dyDescent="0.25">
      <c r="A22562" s="199">
        <v>22559</v>
      </c>
      <c r="B22562" s="199" t="s">
        <v>23252</v>
      </c>
      <c r="C22562" s="199" t="s">
        <v>23251</v>
      </c>
      <c r="D22562" s="199">
        <v>9.1095034453421295</v>
      </c>
      <c r="E22562" s="199">
        <v>-1.17298341438137E-2</v>
      </c>
      <c r="F22562" s="199">
        <v>0.50114747824005701</v>
      </c>
      <c r="G22562" s="199">
        <v>-2.34059526449318E-2</v>
      </c>
      <c r="H22562" s="199">
        <v>0.98132645678398001</v>
      </c>
      <c r="I22562" s="199">
        <v>0.99576404683673303</v>
      </c>
    </row>
    <row r="22563" spans="1:9" x14ac:dyDescent="0.25">
      <c r="A22563" s="199">
        <v>22560</v>
      </c>
      <c r="B22563" s="199" t="s">
        <v>23250</v>
      </c>
      <c r="C22563" s="199" t="s">
        <v>23249</v>
      </c>
      <c r="D22563" s="199">
        <v>27.640303950665899</v>
      </c>
      <c r="E22563" s="199">
        <v>-3.8933598308355397E-2</v>
      </c>
      <c r="F22563" s="199">
        <v>0.35724079879342202</v>
      </c>
      <c r="G22563" s="199">
        <v>-0.108984187807925</v>
      </c>
      <c r="H22563" s="199">
        <v>0.91321503192557896</v>
      </c>
      <c r="I22563" s="199">
        <v>0.97942547312586703</v>
      </c>
    </row>
    <row r="22564" spans="1:9" x14ac:dyDescent="0.25">
      <c r="A22564" s="199">
        <v>22561</v>
      </c>
      <c r="B22564" s="199" t="s">
        <v>23248</v>
      </c>
      <c r="C22564" s="199" t="s">
        <v>23247</v>
      </c>
      <c r="D22564" s="199">
        <v>667.66953268074201</v>
      </c>
      <c r="E22564" s="199">
        <v>-1.9394872006566399</v>
      </c>
      <c r="F22564" s="199">
        <v>0.53779793599625403</v>
      </c>
      <c r="G22564" s="199">
        <v>-3.6063492825865899</v>
      </c>
      <c r="H22564" s="199">
        <v>3.10535086560218E-4</v>
      </c>
      <c r="I22564" s="199">
        <v>5.9291611723036798E-2</v>
      </c>
    </row>
    <row r="22565" spans="1:9" x14ac:dyDescent="0.25">
      <c r="A22565" s="199">
        <v>22562</v>
      </c>
      <c r="B22565" s="199" t="s">
        <v>23246</v>
      </c>
      <c r="C22565" s="199" t="s">
        <v>23245</v>
      </c>
      <c r="D22565" s="199">
        <v>29.559010275449101</v>
      </c>
      <c r="E22565" s="199">
        <v>-0.98089163371718502</v>
      </c>
      <c r="F22565" s="199">
        <v>0.41811207647766602</v>
      </c>
      <c r="G22565" s="199">
        <v>-2.34600167969456</v>
      </c>
      <c r="H22565" s="199">
        <v>1.8976021953247501E-2</v>
      </c>
      <c r="I22565" s="199">
        <v>0.29410228965586599</v>
      </c>
    </row>
    <row r="22566" spans="1:9" x14ac:dyDescent="0.25">
      <c r="A22566" s="199">
        <v>22563</v>
      </c>
      <c r="B22566" s="199" t="s">
        <v>23244</v>
      </c>
      <c r="C22566" s="199" t="s">
        <v>23243</v>
      </c>
      <c r="D22566" s="199">
        <v>17.904349542163299</v>
      </c>
      <c r="E22566" s="199">
        <v>-0.60671999231344698</v>
      </c>
      <c r="F22566" s="199">
        <v>0.50944208118888301</v>
      </c>
      <c r="G22566" s="199">
        <v>-1.1909498934550999</v>
      </c>
      <c r="H22566" s="199">
        <v>0.23367325596226801</v>
      </c>
      <c r="I22566" s="199">
        <v>0.66804603241803295</v>
      </c>
    </row>
    <row r="22567" spans="1:9" x14ac:dyDescent="0.25">
      <c r="A22567" s="199">
        <v>22564</v>
      </c>
      <c r="B22567" s="199" t="s">
        <v>23242</v>
      </c>
      <c r="C22567" s="199" t="s">
        <v>23241</v>
      </c>
      <c r="D22567" s="199">
        <v>1.82134685588593</v>
      </c>
      <c r="E22567" s="199">
        <v>-0.83130640157389701</v>
      </c>
      <c r="F22567" s="199">
        <v>0.70088116135040002</v>
      </c>
      <c r="G22567" s="199">
        <v>-1.1860875244131299</v>
      </c>
      <c r="H22567" s="199">
        <v>0.23558773677419101</v>
      </c>
      <c r="I22567" s="199" t="s">
        <v>1469</v>
      </c>
    </row>
    <row r="22568" spans="1:9" x14ac:dyDescent="0.25">
      <c r="A22568" s="199">
        <v>22565</v>
      </c>
      <c r="B22568" s="199" t="s">
        <v>23240</v>
      </c>
      <c r="C22568" s="199" t="s">
        <v>23239</v>
      </c>
      <c r="D22568" s="199">
        <v>1.3134524590866801</v>
      </c>
      <c r="E22568" s="199">
        <v>-1.7621442458897001</v>
      </c>
      <c r="F22568" s="199">
        <v>1.5787982645604</v>
      </c>
      <c r="G22568" s="199">
        <v>-1.11613008795671</v>
      </c>
      <c r="H22568" s="199">
        <v>0.26436645472584702</v>
      </c>
      <c r="I22568" s="199" t="s">
        <v>1469</v>
      </c>
    </row>
    <row r="22569" spans="1:9" x14ac:dyDescent="0.25">
      <c r="A22569" s="199">
        <v>22566</v>
      </c>
      <c r="B22569" s="199" t="s">
        <v>23238</v>
      </c>
      <c r="C22569" s="199" t="s">
        <v>23237</v>
      </c>
      <c r="D22569" s="199">
        <v>50.6703005484448</v>
      </c>
      <c r="E22569" s="199">
        <v>-0.24399802779581101</v>
      </c>
      <c r="F22569" s="199">
        <v>0.282293597452621</v>
      </c>
      <c r="G22569" s="199">
        <v>-0.86434134531429496</v>
      </c>
      <c r="H22569" s="199">
        <v>0.38740040387610403</v>
      </c>
      <c r="I22569" s="199">
        <v>0.77579517792338304</v>
      </c>
    </row>
    <row r="22570" spans="1:9" x14ac:dyDescent="0.25">
      <c r="A22570" s="199">
        <v>22567</v>
      </c>
      <c r="B22570" s="199" t="s">
        <v>23236</v>
      </c>
      <c r="C22570" s="199" t="s">
        <v>23235</v>
      </c>
      <c r="D22570" s="199">
        <v>7.56345078468315</v>
      </c>
      <c r="E22570" s="199">
        <v>0.271096734589306</v>
      </c>
      <c r="F22570" s="199">
        <v>0.47578633092190697</v>
      </c>
      <c r="G22570" s="199">
        <v>0.569786723515187</v>
      </c>
      <c r="H22570" s="199">
        <v>0.56882236136742703</v>
      </c>
      <c r="I22570" s="199">
        <v>0.85900959548441602</v>
      </c>
    </row>
    <row r="22571" spans="1:9" x14ac:dyDescent="0.25">
      <c r="A22571" s="199">
        <v>22568</v>
      </c>
      <c r="B22571" s="199" t="s">
        <v>23234</v>
      </c>
      <c r="C22571" s="199" t="s">
        <v>23233</v>
      </c>
      <c r="D22571" s="199">
        <v>0.68788793125995196</v>
      </c>
      <c r="E22571" s="199">
        <v>-0.87312638540334997</v>
      </c>
      <c r="F22571" s="199">
        <v>0.80393072472311</v>
      </c>
      <c r="G22571" s="199">
        <v>-1.0860716707948599</v>
      </c>
      <c r="H22571" s="199">
        <v>0.27744728468760299</v>
      </c>
      <c r="I22571" s="199" t="s">
        <v>1469</v>
      </c>
    </row>
    <row r="22572" spans="1:9" x14ac:dyDescent="0.25">
      <c r="A22572" s="199">
        <v>22569</v>
      </c>
      <c r="B22572" s="199" t="s">
        <v>23232</v>
      </c>
      <c r="C22572" s="199" t="s">
        <v>23231</v>
      </c>
      <c r="D22572" s="199">
        <v>140.81014558621101</v>
      </c>
      <c r="E22572" s="199">
        <v>2.2083750965632601E-2</v>
      </c>
      <c r="F22572" s="199">
        <v>0.31475270831691099</v>
      </c>
      <c r="G22572" s="199">
        <v>7.0162226986773005E-2</v>
      </c>
      <c r="H22572" s="199">
        <v>0.94406453870051499</v>
      </c>
      <c r="I22572" s="199">
        <v>0.98558206283193295</v>
      </c>
    </row>
    <row r="22573" spans="1:9" x14ac:dyDescent="0.25">
      <c r="A22573" s="199">
        <v>22570</v>
      </c>
      <c r="B22573" s="199" t="s">
        <v>23230</v>
      </c>
      <c r="C22573" s="199" t="s">
        <v>23229</v>
      </c>
      <c r="D22573" s="199">
        <v>0.90124306553420896</v>
      </c>
      <c r="E22573" s="199">
        <v>0.29663490152142602</v>
      </c>
      <c r="F22573" s="199">
        <v>0.75611655179856896</v>
      </c>
      <c r="G22573" s="199">
        <v>0.39231372572895401</v>
      </c>
      <c r="H22573" s="199">
        <v>0.69482642322701105</v>
      </c>
      <c r="I22573" s="199" t="s">
        <v>1469</v>
      </c>
    </row>
    <row r="22574" spans="1:9" x14ac:dyDescent="0.25">
      <c r="A22574" s="199">
        <v>22571</v>
      </c>
      <c r="B22574" s="199" t="s">
        <v>23228</v>
      </c>
      <c r="C22574" s="199" t="s">
        <v>23227</v>
      </c>
      <c r="D22574" s="199">
        <v>30.484610910657398</v>
      </c>
      <c r="E22574" s="199">
        <v>-1.5217340798294601</v>
      </c>
      <c r="F22574" s="199">
        <v>0.98894682333279604</v>
      </c>
      <c r="G22574" s="199">
        <v>-1.53874206774955</v>
      </c>
      <c r="H22574" s="199">
        <v>0.12386727790506501</v>
      </c>
      <c r="I22574" s="199">
        <v>0.55035957646874001</v>
      </c>
    </row>
    <row r="22575" spans="1:9" x14ac:dyDescent="0.25">
      <c r="A22575" s="199">
        <v>22572</v>
      </c>
      <c r="B22575" s="199" t="s">
        <v>23226</v>
      </c>
      <c r="C22575" s="199" t="s">
        <v>23225</v>
      </c>
      <c r="D22575" s="199">
        <v>10.672411411661701</v>
      </c>
      <c r="E22575" s="199">
        <v>0.12936319155425799</v>
      </c>
      <c r="F22575" s="199">
        <v>0.41309683306107903</v>
      </c>
      <c r="G22575" s="199">
        <v>0.31315464365985701</v>
      </c>
      <c r="H22575" s="199">
        <v>0.75416317564868096</v>
      </c>
      <c r="I22575" s="199">
        <v>0.93000079919426604</v>
      </c>
    </row>
    <row r="22576" spans="1:9" x14ac:dyDescent="0.25">
      <c r="A22576" s="199">
        <v>22573</v>
      </c>
      <c r="B22576" s="199" t="s">
        <v>23224</v>
      </c>
      <c r="C22576" s="199" t="s">
        <v>23223</v>
      </c>
      <c r="D22576" s="199">
        <v>0.155613419136025</v>
      </c>
      <c r="E22576" s="199">
        <v>-0.38487600143450001</v>
      </c>
      <c r="F22576" s="199">
        <v>2.2986213615736699</v>
      </c>
      <c r="G22576" s="199">
        <v>-0.16743775546008499</v>
      </c>
      <c r="H22576" s="199">
        <v>0.86702561991312799</v>
      </c>
      <c r="I22576" s="199" t="s">
        <v>1469</v>
      </c>
    </row>
    <row r="22577" spans="1:9" x14ac:dyDescent="0.25">
      <c r="A22577" s="199">
        <v>22574</v>
      </c>
      <c r="B22577" s="199" t="s">
        <v>23222</v>
      </c>
      <c r="C22577" s="199" t="s">
        <v>23221</v>
      </c>
      <c r="D22577" s="199">
        <v>2.7284200652280299</v>
      </c>
      <c r="E22577" s="199">
        <v>0.27013864941368798</v>
      </c>
      <c r="F22577" s="199">
        <v>0.83254625139736405</v>
      </c>
      <c r="G22577" s="199">
        <v>0.32447284335288401</v>
      </c>
      <c r="H22577" s="199">
        <v>0.74558007891372302</v>
      </c>
      <c r="I22577" s="199">
        <v>0.92787758587109304</v>
      </c>
    </row>
    <row r="22578" spans="1:9" x14ac:dyDescent="0.25">
      <c r="A22578" s="199">
        <v>22575</v>
      </c>
      <c r="B22578" s="199" t="s">
        <v>23220</v>
      </c>
      <c r="C22578" s="199" t="s">
        <v>23219</v>
      </c>
      <c r="D22578" s="199">
        <v>0.893466473364248</v>
      </c>
      <c r="E22578" s="199">
        <v>-0.45952361365911998</v>
      </c>
      <c r="F22578" s="199">
        <v>0.99671691020600095</v>
      </c>
      <c r="G22578" s="199">
        <v>-0.46103724031746002</v>
      </c>
      <c r="H22578" s="199">
        <v>0.64477188726155199</v>
      </c>
      <c r="I22578" s="199" t="s">
        <v>1469</v>
      </c>
    </row>
    <row r="22579" spans="1:9" x14ac:dyDescent="0.25">
      <c r="A22579" s="199">
        <v>22576</v>
      </c>
      <c r="B22579" s="199" t="s">
        <v>23218</v>
      </c>
      <c r="C22579" s="199" t="s">
        <v>23217</v>
      </c>
      <c r="D22579" s="199">
        <v>1.07086316345185</v>
      </c>
      <c r="E22579" s="199">
        <v>-1.56658797961132</v>
      </c>
      <c r="F22579" s="199">
        <v>1.6723967190318501</v>
      </c>
      <c r="G22579" s="199">
        <v>-0.93673227278167903</v>
      </c>
      <c r="H22579" s="199">
        <v>0.348896291078581</v>
      </c>
      <c r="I22579" s="199" t="s">
        <v>1469</v>
      </c>
    </row>
    <row r="22580" spans="1:9" x14ac:dyDescent="0.25">
      <c r="A22580" s="199">
        <v>22577</v>
      </c>
      <c r="B22580" s="199" t="s">
        <v>23216</v>
      </c>
      <c r="C22580" s="199" t="s">
        <v>23215</v>
      </c>
      <c r="D22580" s="199">
        <v>5.3738416555958004</v>
      </c>
      <c r="E22580" s="199">
        <v>-6.3722320326700499E-2</v>
      </c>
      <c r="F22580" s="199">
        <v>0.34324795037184402</v>
      </c>
      <c r="G22580" s="199">
        <v>-0.185645159010184</v>
      </c>
      <c r="H22580" s="199">
        <v>0.85272303732101695</v>
      </c>
      <c r="I22580" s="199">
        <v>0.96065535624549903</v>
      </c>
    </row>
    <row r="22581" spans="1:9" x14ac:dyDescent="0.25">
      <c r="A22581" s="199">
        <v>22578</v>
      </c>
      <c r="B22581" s="199" t="s">
        <v>23214</v>
      </c>
      <c r="C22581" s="199" t="s">
        <v>23213</v>
      </c>
      <c r="D22581" s="199">
        <v>9.9105007437548291</v>
      </c>
      <c r="E22581" s="199">
        <v>-5.9165370193275002E-2</v>
      </c>
      <c r="F22581" s="199">
        <v>0.58603095439780295</v>
      </c>
      <c r="G22581" s="199">
        <v>-0.100959462549333</v>
      </c>
      <c r="H22581" s="199">
        <v>0.919582639897498</v>
      </c>
      <c r="I22581" s="199">
        <v>0.98048803132105899</v>
      </c>
    </row>
    <row r="22582" spans="1:9" x14ac:dyDescent="0.25">
      <c r="A22582" s="199">
        <v>22579</v>
      </c>
      <c r="B22582" s="199" t="s">
        <v>23212</v>
      </c>
      <c r="C22582" s="199" t="s">
        <v>23211</v>
      </c>
      <c r="D22582" s="199">
        <v>96.275453125759796</v>
      </c>
      <c r="E22582" s="199">
        <v>-0.48474014222609602</v>
      </c>
      <c r="F22582" s="199">
        <v>0.24828349227913801</v>
      </c>
      <c r="G22582" s="199">
        <v>-1.95236557121211</v>
      </c>
      <c r="H22582" s="199">
        <v>5.0894817565313402E-2</v>
      </c>
      <c r="I22582" s="199">
        <v>0.40906517175849499</v>
      </c>
    </row>
    <row r="22583" spans="1:9" x14ac:dyDescent="0.25">
      <c r="A22583" s="199">
        <v>22580</v>
      </c>
      <c r="B22583" s="199" t="s">
        <v>23210</v>
      </c>
      <c r="C22583" s="199" t="s">
        <v>23209</v>
      </c>
      <c r="D22583" s="199">
        <v>37.4036401130979</v>
      </c>
      <c r="E22583" s="199">
        <v>-0.56542187443260905</v>
      </c>
      <c r="F22583" s="199">
        <v>0.71757645611727905</v>
      </c>
      <c r="G22583" s="199">
        <v>-0.78796045997946995</v>
      </c>
      <c r="H22583" s="199">
        <v>0.430719834382501</v>
      </c>
      <c r="I22583" s="199">
        <v>0.79643300042038501</v>
      </c>
    </row>
    <row r="22584" spans="1:9" x14ac:dyDescent="0.25">
      <c r="A22584" s="199">
        <v>22581</v>
      </c>
      <c r="B22584" s="199" t="s">
        <v>23208</v>
      </c>
      <c r="C22584" s="199" t="s">
        <v>23207</v>
      </c>
      <c r="D22584" s="199">
        <v>1.22117138229538</v>
      </c>
      <c r="E22584" s="199">
        <v>5.8501288905280002E-2</v>
      </c>
      <c r="F22584" s="199">
        <v>0.68482198189208199</v>
      </c>
      <c r="G22584" s="199">
        <v>8.5425541895789894E-2</v>
      </c>
      <c r="H22584" s="199">
        <v>0.93192308788201095</v>
      </c>
      <c r="I22584" s="199" t="s">
        <v>1469</v>
      </c>
    </row>
    <row r="22585" spans="1:9" x14ac:dyDescent="0.25">
      <c r="A22585" s="199">
        <v>22582</v>
      </c>
      <c r="B22585" s="199" t="s">
        <v>23206</v>
      </c>
      <c r="C22585" s="199" t="s">
        <v>23205</v>
      </c>
      <c r="D22585" s="199">
        <v>1.23845850831662</v>
      </c>
      <c r="E22585" s="199">
        <v>0.70614855313265601</v>
      </c>
      <c r="F22585" s="199">
        <v>0.87068822801583501</v>
      </c>
      <c r="G22585" s="199">
        <v>0.81102342998464605</v>
      </c>
      <c r="H22585" s="199">
        <v>0.41735221569091602</v>
      </c>
      <c r="I22585" s="199" t="s">
        <v>1469</v>
      </c>
    </row>
    <row r="22586" spans="1:9" x14ac:dyDescent="0.25">
      <c r="A22586" s="199">
        <v>22583</v>
      </c>
      <c r="B22586" s="199" t="s">
        <v>23204</v>
      </c>
      <c r="C22586" s="199" t="s">
        <v>23203</v>
      </c>
      <c r="D22586" s="199">
        <v>14.364915865920601</v>
      </c>
      <c r="E22586" s="199">
        <v>-0.74160959457081299</v>
      </c>
      <c r="F22586" s="199">
        <v>0.41021292977852403</v>
      </c>
      <c r="G22586" s="199">
        <v>-1.8078649909236399</v>
      </c>
      <c r="H22586" s="199">
        <v>7.0627515670050101E-2</v>
      </c>
      <c r="I22586" s="199">
        <v>0.455519399348356</v>
      </c>
    </row>
    <row r="22587" spans="1:9" x14ac:dyDescent="0.25">
      <c r="A22587" s="199">
        <v>22584</v>
      </c>
      <c r="B22587" s="199" t="s">
        <v>23202</v>
      </c>
      <c r="C22587" s="199" t="s">
        <v>23201</v>
      </c>
      <c r="D22587" s="199">
        <v>3.4209622195052298</v>
      </c>
      <c r="E22587" s="199">
        <v>-0.48862244392953802</v>
      </c>
      <c r="F22587" s="199">
        <v>0.54357824599803195</v>
      </c>
      <c r="G22587" s="199">
        <v>-0.89889992384151896</v>
      </c>
      <c r="H22587" s="199">
        <v>0.36870596855705701</v>
      </c>
      <c r="I22587" s="199">
        <v>0.76393988326568596</v>
      </c>
    </row>
    <row r="22588" spans="1:9" x14ac:dyDescent="0.25">
      <c r="A22588" s="199">
        <v>22585</v>
      </c>
      <c r="B22588" s="199" t="s">
        <v>23200</v>
      </c>
      <c r="C22588" s="199" t="s">
        <v>23199</v>
      </c>
      <c r="D22588" s="199">
        <v>53.441754604383597</v>
      </c>
      <c r="E22588" s="199">
        <v>0.27321803457330801</v>
      </c>
      <c r="F22588" s="199">
        <v>0.307475362827138</v>
      </c>
      <c r="G22588" s="199">
        <v>0.88858512780066301</v>
      </c>
      <c r="H22588" s="199">
        <v>0.37422608678038799</v>
      </c>
      <c r="I22588" s="199">
        <v>0.76808764042910005</v>
      </c>
    </row>
    <row r="22589" spans="1:9" x14ac:dyDescent="0.25">
      <c r="A22589" s="199">
        <v>22586</v>
      </c>
      <c r="B22589" s="199" t="s">
        <v>23198</v>
      </c>
      <c r="C22589" s="199" t="s">
        <v>23197</v>
      </c>
      <c r="D22589" s="199">
        <v>1.69850888741095</v>
      </c>
      <c r="E22589" s="199">
        <v>-1.5014477608129899</v>
      </c>
      <c r="F22589" s="199">
        <v>0.83987785772516399</v>
      </c>
      <c r="G22589" s="199">
        <v>-1.78769775509943</v>
      </c>
      <c r="H22589" s="199">
        <v>7.3824784124318796E-2</v>
      </c>
      <c r="I22589" s="199" t="s">
        <v>1469</v>
      </c>
    </row>
    <row r="22590" spans="1:9" x14ac:dyDescent="0.25">
      <c r="A22590" s="199">
        <v>22587</v>
      </c>
      <c r="B22590" s="199" t="s">
        <v>23196</v>
      </c>
      <c r="C22590" s="199" t="s">
        <v>23195</v>
      </c>
      <c r="D22590" s="199">
        <v>0.90570841577871797</v>
      </c>
      <c r="E22590" s="199">
        <v>1.9219289566168001</v>
      </c>
      <c r="F22590" s="199">
        <v>1.1500456267802499</v>
      </c>
      <c r="G22590" s="199">
        <v>1.6711762662822101</v>
      </c>
      <c r="H22590" s="199">
        <v>9.4686866697297895E-2</v>
      </c>
      <c r="I22590" s="199" t="s">
        <v>1469</v>
      </c>
    </row>
    <row r="22591" spans="1:9" x14ac:dyDescent="0.25">
      <c r="A22591" s="199">
        <v>22588</v>
      </c>
      <c r="B22591" s="199" t="s">
        <v>23194</v>
      </c>
      <c r="C22591" s="199" t="s">
        <v>23193</v>
      </c>
      <c r="D22591" s="199">
        <v>2.0344887849923601</v>
      </c>
      <c r="E22591" s="199">
        <v>-0.96434869878852303</v>
      </c>
      <c r="F22591" s="199">
        <v>1.81782613141434</v>
      </c>
      <c r="G22591" s="199">
        <v>-0.53049556397245801</v>
      </c>
      <c r="H22591" s="199">
        <v>0.59576838385568698</v>
      </c>
      <c r="I22591" s="199" t="s">
        <v>1469</v>
      </c>
    </row>
    <row r="22592" spans="1:9" x14ac:dyDescent="0.25">
      <c r="A22592" s="199">
        <v>22589</v>
      </c>
      <c r="B22592" s="199" t="s">
        <v>23192</v>
      </c>
      <c r="C22592" s="199" t="s">
        <v>23191</v>
      </c>
      <c r="D22592" s="199">
        <v>0.35642123506831502</v>
      </c>
      <c r="E22592" s="199">
        <v>-0.80465276939782704</v>
      </c>
      <c r="F22592" s="199">
        <v>1.0586061972278999</v>
      </c>
      <c r="G22592" s="199">
        <v>-0.76010585570433498</v>
      </c>
      <c r="H22592" s="199">
        <v>0.447191312722445</v>
      </c>
      <c r="I22592" s="199" t="s">
        <v>1469</v>
      </c>
    </row>
    <row r="22593" spans="1:9" x14ac:dyDescent="0.25">
      <c r="A22593" s="199">
        <v>22590</v>
      </c>
      <c r="B22593" s="199" t="s">
        <v>23190</v>
      </c>
      <c r="C22593" s="199" t="s">
        <v>23189</v>
      </c>
      <c r="D22593" s="199">
        <v>95.206793042233599</v>
      </c>
      <c r="E22593" s="199">
        <v>-0.599132623402446</v>
      </c>
      <c r="F22593" s="199">
        <v>0.392778112649394</v>
      </c>
      <c r="G22593" s="199">
        <v>-1.52537171524435</v>
      </c>
      <c r="H22593" s="199">
        <v>0.12716640949312899</v>
      </c>
      <c r="I22593" s="199">
        <v>0.55572514328068701</v>
      </c>
    </row>
    <row r="22594" spans="1:9" x14ac:dyDescent="0.25">
      <c r="A22594" s="199">
        <v>22591</v>
      </c>
      <c r="B22594" s="199" t="s">
        <v>23188</v>
      </c>
      <c r="C22594" s="199" t="s">
        <v>23187</v>
      </c>
      <c r="D22594" s="199">
        <v>0.24715596685420599</v>
      </c>
      <c r="E22594" s="199">
        <v>0.72952820953915998</v>
      </c>
      <c r="F22594" s="199">
        <v>1.6583304782799699</v>
      </c>
      <c r="G22594" s="199">
        <v>0.43991726564407801</v>
      </c>
      <c r="H22594" s="199">
        <v>0.65999703040431301</v>
      </c>
      <c r="I22594" s="199" t="s">
        <v>1469</v>
      </c>
    </row>
    <row r="22595" spans="1:9" x14ac:dyDescent="0.25">
      <c r="A22595" s="199">
        <v>22592</v>
      </c>
      <c r="B22595" s="199" t="s">
        <v>23186</v>
      </c>
      <c r="C22595" s="199" t="s">
        <v>23185</v>
      </c>
      <c r="D22595" s="199">
        <v>0.41874550566792601</v>
      </c>
      <c r="E22595" s="199">
        <v>2.0196241533782802</v>
      </c>
      <c r="F22595" s="199">
        <v>2.9619023750690801</v>
      </c>
      <c r="G22595" s="199">
        <v>0.68186722505706199</v>
      </c>
      <c r="H22595" s="199">
        <v>0.49532291144672802</v>
      </c>
      <c r="I22595" s="199" t="s">
        <v>1469</v>
      </c>
    </row>
    <row r="22596" spans="1:9" x14ac:dyDescent="0.25">
      <c r="A22596" s="199">
        <v>22593</v>
      </c>
      <c r="B22596" s="199" t="s">
        <v>23184</v>
      </c>
      <c r="C22596" s="199" t="s">
        <v>23183</v>
      </c>
      <c r="D22596" s="199">
        <v>0.100534714063717</v>
      </c>
      <c r="E22596" s="199">
        <v>0.45853012059800402</v>
      </c>
      <c r="F22596" s="199">
        <v>2.9801614551928499</v>
      </c>
      <c r="G22596" s="199">
        <v>0.153860831868364</v>
      </c>
      <c r="H22596" s="199">
        <v>0.87771946792667299</v>
      </c>
      <c r="I22596" s="199" t="s">
        <v>1469</v>
      </c>
    </row>
    <row r="22597" spans="1:9" x14ac:dyDescent="0.25">
      <c r="A22597" s="199">
        <v>22594</v>
      </c>
      <c r="B22597" s="199" t="s">
        <v>23182</v>
      </c>
      <c r="C22597" s="199" t="s">
        <v>23181</v>
      </c>
      <c r="D22597" s="199">
        <v>13.694114864987499</v>
      </c>
      <c r="E22597" s="199">
        <v>-0.60259450059261499</v>
      </c>
      <c r="F22597" s="199">
        <v>0.61328450120848199</v>
      </c>
      <c r="G22597" s="199">
        <v>-0.982569263376455</v>
      </c>
      <c r="H22597" s="199">
        <v>0.32581947817200102</v>
      </c>
      <c r="I22597" s="199">
        <v>0.73731006796244902</v>
      </c>
    </row>
    <row r="22598" spans="1:9" x14ac:dyDescent="0.25">
      <c r="A22598" s="199">
        <v>22595</v>
      </c>
      <c r="B22598" s="199" t="s">
        <v>23180</v>
      </c>
      <c r="C22598" s="199" t="s">
        <v>23179</v>
      </c>
      <c r="D22598" s="199">
        <v>1.05355382484366</v>
      </c>
      <c r="E22598" s="199">
        <v>-0.45081374324016399</v>
      </c>
      <c r="F22598" s="199">
        <v>0.99661779080290402</v>
      </c>
      <c r="G22598" s="199">
        <v>-0.45234366414127097</v>
      </c>
      <c r="H22598" s="199">
        <v>0.65102142471059599</v>
      </c>
      <c r="I22598" s="199" t="s">
        <v>1469</v>
      </c>
    </row>
    <row r="22599" spans="1:9" x14ac:dyDescent="0.25">
      <c r="A22599" s="199">
        <v>22596</v>
      </c>
      <c r="B22599" s="199" t="s">
        <v>23178</v>
      </c>
      <c r="C22599" s="199" t="s">
        <v>23177</v>
      </c>
      <c r="D22599" s="199">
        <v>25.320455577682299</v>
      </c>
      <c r="E22599" s="199">
        <v>-0.29968325398055301</v>
      </c>
      <c r="F22599" s="199">
        <v>0.435019488086691</v>
      </c>
      <c r="G22599" s="199">
        <v>-0.68889615795978298</v>
      </c>
      <c r="H22599" s="199">
        <v>0.49088861739432799</v>
      </c>
      <c r="I22599" s="199">
        <v>0.82564183279295</v>
      </c>
    </row>
    <row r="22600" spans="1:9" x14ac:dyDescent="0.25">
      <c r="A22600" s="199">
        <v>22597</v>
      </c>
      <c r="B22600" s="199" t="s">
        <v>23176</v>
      </c>
      <c r="C22600" s="199" t="s">
        <v>23175</v>
      </c>
      <c r="D22600" s="199">
        <v>10.4875703472919</v>
      </c>
      <c r="E22600" s="199">
        <v>0.16308701651746399</v>
      </c>
      <c r="F22600" s="199">
        <v>0.41696174278165699</v>
      </c>
      <c r="G22600" s="199">
        <v>0.39113184684395502</v>
      </c>
      <c r="H22600" s="199">
        <v>0.69569978157812595</v>
      </c>
      <c r="I22600" s="199">
        <v>0.90851391775687995</v>
      </c>
    </row>
    <row r="22601" spans="1:9" x14ac:dyDescent="0.25">
      <c r="A22601" s="199">
        <v>22598</v>
      </c>
      <c r="B22601" s="199" t="s">
        <v>23174</v>
      </c>
      <c r="C22601" s="199" t="s">
        <v>23173</v>
      </c>
      <c r="D22601" s="199">
        <v>0.31626588815304102</v>
      </c>
      <c r="E22601" s="199">
        <v>9.3547448354010701E-2</v>
      </c>
      <c r="F22601" s="199">
        <v>1.0902758119663001</v>
      </c>
      <c r="G22601" s="199">
        <v>8.5801635996398798E-2</v>
      </c>
      <c r="H22601" s="199">
        <v>0.931624105939731</v>
      </c>
      <c r="I22601" s="199" t="s">
        <v>1469</v>
      </c>
    </row>
    <row r="22602" spans="1:9" x14ac:dyDescent="0.25">
      <c r="A22602" s="199">
        <v>22599</v>
      </c>
      <c r="B22602" s="199" t="s">
        <v>23172</v>
      </c>
      <c r="C22602" s="199" t="s">
        <v>23171</v>
      </c>
      <c r="D22602" s="199">
        <v>0.54179197713963501</v>
      </c>
      <c r="E22602" s="199">
        <v>-1.60414350506324</v>
      </c>
      <c r="F22602" s="199">
        <v>1.0671017203766899</v>
      </c>
      <c r="G22602" s="199">
        <v>-1.5032714074314999</v>
      </c>
      <c r="H22602" s="199">
        <v>0.13276907016366801</v>
      </c>
      <c r="I22602" s="199" t="s">
        <v>1469</v>
      </c>
    </row>
    <row r="22603" spans="1:9" x14ac:dyDescent="0.25">
      <c r="A22603" s="199">
        <v>22600</v>
      </c>
      <c r="B22603" s="199" t="s">
        <v>23170</v>
      </c>
      <c r="C22603" s="199" t="s">
        <v>23169</v>
      </c>
      <c r="D22603" s="199">
        <v>0.58190339709685501</v>
      </c>
      <c r="E22603" s="199">
        <v>-0.39291635312328199</v>
      </c>
      <c r="F22603" s="199">
        <v>0.844407298758445</v>
      </c>
      <c r="G22603" s="199">
        <v>-0.46531614980234898</v>
      </c>
      <c r="H22603" s="199">
        <v>0.64170507121021003</v>
      </c>
      <c r="I22603" s="199" t="s">
        <v>1469</v>
      </c>
    </row>
    <row r="22604" spans="1:9" x14ac:dyDescent="0.25">
      <c r="A22604" s="199">
        <v>22601</v>
      </c>
      <c r="B22604" s="199" t="s">
        <v>23168</v>
      </c>
      <c r="C22604" s="199" t="s">
        <v>23167</v>
      </c>
      <c r="D22604" s="199">
        <v>0.17476420731308501</v>
      </c>
      <c r="E22604" s="199">
        <v>0.992095481461998</v>
      </c>
      <c r="F22604" s="199">
        <v>2.8017198946272499</v>
      </c>
      <c r="G22604" s="199">
        <v>0.35410230814454402</v>
      </c>
      <c r="H22604" s="199">
        <v>0.72326221236760202</v>
      </c>
      <c r="I22604" s="199" t="s">
        <v>1469</v>
      </c>
    </row>
    <row r="22605" spans="1:9" x14ac:dyDescent="0.25">
      <c r="A22605" s="199">
        <v>22602</v>
      </c>
      <c r="B22605" s="199" t="s">
        <v>23166</v>
      </c>
      <c r="C22605" s="199" t="s">
        <v>23165</v>
      </c>
      <c r="D22605" s="199">
        <v>36.694926748360302</v>
      </c>
      <c r="E22605" s="199">
        <v>-0.71873399814769201</v>
      </c>
      <c r="F22605" s="199">
        <v>0.66709800191357205</v>
      </c>
      <c r="G22605" s="199">
        <v>-1.0774039137967799</v>
      </c>
      <c r="H22605" s="199">
        <v>0.28129985640281702</v>
      </c>
      <c r="I22605" s="199">
        <v>0.70577458761860101</v>
      </c>
    </row>
    <row r="22606" spans="1:9" x14ac:dyDescent="0.25">
      <c r="A22606" s="199">
        <v>22603</v>
      </c>
      <c r="B22606" s="199" t="s">
        <v>23164</v>
      </c>
      <c r="C22606" s="199" t="s">
        <v>23163</v>
      </c>
      <c r="D22606" s="199">
        <v>0.28845277961055199</v>
      </c>
      <c r="E22606" s="199">
        <v>-0.78418728137884397</v>
      </c>
      <c r="F22606" s="199">
        <v>1.43312873269917</v>
      </c>
      <c r="G22606" s="199">
        <v>-0.54718551340597099</v>
      </c>
      <c r="H22606" s="199">
        <v>0.58425128767650703</v>
      </c>
      <c r="I22606" s="199" t="s">
        <v>1469</v>
      </c>
    </row>
    <row r="22607" spans="1:9" x14ac:dyDescent="0.25">
      <c r="A22607" s="199">
        <v>22604</v>
      </c>
      <c r="B22607" s="199" t="s">
        <v>23162</v>
      </c>
      <c r="C22607" s="199" t="s">
        <v>23161</v>
      </c>
      <c r="D22607" s="199">
        <v>3.97843038096158</v>
      </c>
      <c r="E22607" s="199">
        <v>-1.24807810676165</v>
      </c>
      <c r="F22607" s="199">
        <v>1.0119533504971501</v>
      </c>
      <c r="G22607" s="199">
        <v>-1.2333356138882301</v>
      </c>
      <c r="H22607" s="199">
        <v>0.21745057592403999</v>
      </c>
      <c r="I22607" s="199">
        <v>0.65460489795197796</v>
      </c>
    </row>
    <row r="22608" spans="1:9" x14ac:dyDescent="0.25">
      <c r="A22608" s="199">
        <v>22605</v>
      </c>
      <c r="B22608" s="199" t="s">
        <v>23160</v>
      </c>
      <c r="C22608" s="199" t="s">
        <v>23159</v>
      </c>
      <c r="D22608" s="199">
        <v>1.57785046258561</v>
      </c>
      <c r="E22608" s="199">
        <v>1.4141290426341599</v>
      </c>
      <c r="F22608" s="199">
        <v>1.0436475181053699</v>
      </c>
      <c r="G22608" s="199">
        <v>1.35498721369199</v>
      </c>
      <c r="H22608" s="199">
        <v>0.17542163084321799</v>
      </c>
      <c r="I22608" s="199" t="s">
        <v>1469</v>
      </c>
    </row>
    <row r="22609" spans="1:9" x14ac:dyDescent="0.25">
      <c r="A22609" s="199">
        <v>22606</v>
      </c>
      <c r="B22609" s="199" t="s">
        <v>23158</v>
      </c>
      <c r="C22609" s="199" t="s">
        <v>23157</v>
      </c>
      <c r="D22609" s="199">
        <v>3.36470028983498</v>
      </c>
      <c r="E22609" s="199">
        <v>-4.93269904091279</v>
      </c>
      <c r="F22609" s="199">
        <v>2.0028656197209398</v>
      </c>
      <c r="G22609" s="199">
        <v>-2.4628207665774702</v>
      </c>
      <c r="H22609" s="199">
        <v>1.3784880640429599E-2</v>
      </c>
      <c r="I22609" s="199">
        <v>0.26772091870921799</v>
      </c>
    </row>
    <row r="22610" spans="1:9" x14ac:dyDescent="0.25">
      <c r="A22610" s="199">
        <v>22607</v>
      </c>
      <c r="B22610" s="199" t="s">
        <v>23156</v>
      </c>
      <c r="C22610" s="199" t="s">
        <v>23155</v>
      </c>
      <c r="D22610" s="199">
        <v>1.0721875302622601</v>
      </c>
      <c r="E22610" s="199">
        <v>1.2702480113458501</v>
      </c>
      <c r="F22610" s="199">
        <v>0.71451149108291301</v>
      </c>
      <c r="G22610" s="199">
        <v>1.77778528015086</v>
      </c>
      <c r="H22610" s="199">
        <v>7.5439126966787007E-2</v>
      </c>
      <c r="I22610" s="199" t="s">
        <v>1469</v>
      </c>
    </row>
    <row r="22611" spans="1:9" x14ac:dyDescent="0.25">
      <c r="A22611" s="199">
        <v>22608</v>
      </c>
      <c r="B22611" s="199" t="s">
        <v>23154</v>
      </c>
      <c r="C22611" s="199" t="s">
        <v>23153</v>
      </c>
      <c r="D22611" s="199">
        <v>0.28140623330508802</v>
      </c>
      <c r="E22611" s="199">
        <v>-0.13546815060188999</v>
      </c>
      <c r="F22611" s="199">
        <v>1.5573966934346</v>
      </c>
      <c r="G22611" s="199">
        <v>-8.6983715307071593E-2</v>
      </c>
      <c r="H22611" s="199">
        <v>0.93068445634257202</v>
      </c>
      <c r="I22611" s="199" t="s">
        <v>1469</v>
      </c>
    </row>
    <row r="22612" spans="1:9" x14ac:dyDescent="0.25">
      <c r="A22612" s="199">
        <v>22609</v>
      </c>
      <c r="B22612" s="199" t="s">
        <v>23152</v>
      </c>
      <c r="C22612" s="199" t="s">
        <v>23151</v>
      </c>
      <c r="D22612" s="199">
        <v>5.9836955448925497</v>
      </c>
      <c r="E22612" s="199">
        <v>1.13017457485623</v>
      </c>
      <c r="F22612" s="199">
        <v>0.97087493399936498</v>
      </c>
      <c r="G22612" s="199">
        <v>1.16407843613868</v>
      </c>
      <c r="H22612" s="199">
        <v>0.24439222660396301</v>
      </c>
      <c r="I22612" s="199">
        <v>0.67743732720352001</v>
      </c>
    </row>
    <row r="22613" spans="1:9" x14ac:dyDescent="0.25">
      <c r="A22613" s="199">
        <v>22610</v>
      </c>
      <c r="B22613" s="199" t="s">
        <v>23150</v>
      </c>
      <c r="C22613" s="199" t="s">
        <v>23149</v>
      </c>
      <c r="D22613" s="199">
        <v>1.0774922346942299</v>
      </c>
      <c r="E22613" s="199">
        <v>-2.03970329575233</v>
      </c>
      <c r="F22613" s="199">
        <v>1.4858132673337701</v>
      </c>
      <c r="G22613" s="199">
        <v>-1.3727857602271201</v>
      </c>
      <c r="H22613" s="199">
        <v>0.169818958852961</v>
      </c>
      <c r="I22613" s="199" t="s">
        <v>1469</v>
      </c>
    </row>
    <row r="22614" spans="1:9" x14ac:dyDescent="0.25">
      <c r="A22614" s="199">
        <v>22611</v>
      </c>
      <c r="B22614" s="199" t="s">
        <v>23148</v>
      </c>
      <c r="C22614" s="199" t="s">
        <v>23147</v>
      </c>
      <c r="D22614" s="199">
        <v>0.175546917153795</v>
      </c>
      <c r="E22614" s="199">
        <v>0.415386561075337</v>
      </c>
      <c r="F22614" s="199">
        <v>1.7378899043417599</v>
      </c>
      <c r="G22614" s="199">
        <v>0.23901776518614901</v>
      </c>
      <c r="H22614" s="199">
        <v>0.81109180730863295</v>
      </c>
      <c r="I22614" s="199" t="s">
        <v>1469</v>
      </c>
    </row>
    <row r="22615" spans="1:9" x14ac:dyDescent="0.25">
      <c r="A22615" s="199">
        <v>22612</v>
      </c>
      <c r="B22615" s="199" t="s">
        <v>23146</v>
      </c>
      <c r="C22615" s="199" t="s">
        <v>23145</v>
      </c>
      <c r="D22615" s="199">
        <v>0.60592606332419696</v>
      </c>
      <c r="E22615" s="199">
        <v>-2.76856312806055</v>
      </c>
      <c r="F22615" s="199">
        <v>1.8883375596391501</v>
      </c>
      <c r="G22615" s="199">
        <v>-1.46613782791547</v>
      </c>
      <c r="H22615" s="199">
        <v>0.14261074203457</v>
      </c>
      <c r="I22615" s="199" t="s">
        <v>1469</v>
      </c>
    </row>
    <row r="22616" spans="1:9" x14ac:dyDescent="0.25">
      <c r="A22616" s="199">
        <v>22613</v>
      </c>
      <c r="B22616" s="199" t="s">
        <v>23144</v>
      </c>
      <c r="C22616" s="199" t="s">
        <v>23143</v>
      </c>
      <c r="D22616" s="199">
        <v>0.39516164569039203</v>
      </c>
      <c r="E22616" s="199">
        <v>1.1200579715563701</v>
      </c>
      <c r="F22616" s="199">
        <v>1.9071147554322301</v>
      </c>
      <c r="G22616" s="199">
        <v>0.58730496860033898</v>
      </c>
      <c r="H22616" s="199">
        <v>0.55699890475914005</v>
      </c>
      <c r="I22616" s="199" t="s">
        <v>1469</v>
      </c>
    </row>
    <row r="22617" spans="1:9" x14ac:dyDescent="0.25">
      <c r="A22617" s="199">
        <v>22614</v>
      </c>
      <c r="B22617" s="199" t="s">
        <v>23142</v>
      </c>
      <c r="C22617" s="199" t="s">
        <v>23141</v>
      </c>
      <c r="D22617" s="199">
        <v>2006.16573958305</v>
      </c>
      <c r="E22617" s="199">
        <v>-0.13752707281361201</v>
      </c>
      <c r="F22617" s="199">
        <v>0.160914372840887</v>
      </c>
      <c r="G22617" s="199">
        <v>-0.85465996843923298</v>
      </c>
      <c r="H22617" s="199">
        <v>0.39273941828216702</v>
      </c>
      <c r="I22617" s="199">
        <v>0.77849403071318601</v>
      </c>
    </row>
    <row r="22618" spans="1:9" x14ac:dyDescent="0.25">
      <c r="A22618" s="199">
        <v>22615</v>
      </c>
      <c r="B22618" s="199" t="s">
        <v>23140</v>
      </c>
      <c r="C22618" s="199" t="s">
        <v>23139</v>
      </c>
      <c r="D22618" s="199">
        <v>3.06097578361166</v>
      </c>
      <c r="E22618" s="199">
        <v>5.3029408002830203E-3</v>
      </c>
      <c r="F22618" s="199">
        <v>0.85671810499369605</v>
      </c>
      <c r="G22618" s="199">
        <v>6.1898316019853997E-3</v>
      </c>
      <c r="H22618" s="199">
        <v>0.99506126046798304</v>
      </c>
      <c r="I22618" s="199">
        <v>0.99918313275611703</v>
      </c>
    </row>
    <row r="22619" spans="1:9" x14ac:dyDescent="0.25">
      <c r="A22619" s="199">
        <v>22616</v>
      </c>
      <c r="B22619" s="199" t="s">
        <v>23138</v>
      </c>
      <c r="C22619" s="199" t="s">
        <v>23137</v>
      </c>
      <c r="D22619" s="199">
        <v>34.486265112487601</v>
      </c>
      <c r="E22619" s="199">
        <v>-0.39768068093554698</v>
      </c>
      <c r="F22619" s="199">
        <v>0.29037454495857301</v>
      </c>
      <c r="G22619" s="199">
        <v>-1.3695438799302599</v>
      </c>
      <c r="H22619" s="199">
        <v>0.17082932829771399</v>
      </c>
      <c r="I22619" s="199">
        <v>0.60805888370127403</v>
      </c>
    </row>
    <row r="22620" spans="1:9" x14ac:dyDescent="0.25">
      <c r="A22620" s="199">
        <v>22617</v>
      </c>
      <c r="B22620" s="199" t="s">
        <v>23136</v>
      </c>
      <c r="C22620" s="199" t="s">
        <v>23135</v>
      </c>
      <c r="D22620" s="199">
        <v>10.898936599557199</v>
      </c>
      <c r="E22620" s="199">
        <v>-0.80925418435864804</v>
      </c>
      <c r="F22620" s="199">
        <v>0.54042897367301701</v>
      </c>
      <c r="G22620" s="199">
        <v>-1.49742930853349</v>
      </c>
      <c r="H22620" s="199">
        <v>0.13428158687658201</v>
      </c>
      <c r="I22620" s="199">
        <v>0.56599886826653101</v>
      </c>
    </row>
    <row r="22621" spans="1:9" x14ac:dyDescent="0.25">
      <c r="A22621" s="199">
        <v>22618</v>
      </c>
      <c r="B22621" s="199" t="s">
        <v>23134</v>
      </c>
      <c r="C22621" s="199" t="s">
        <v>23133</v>
      </c>
      <c r="D22621" s="199">
        <v>0.30428129133370002</v>
      </c>
      <c r="E22621" s="199">
        <v>-1.1202199650598801</v>
      </c>
      <c r="F22621" s="199">
        <v>1.1573980603357901</v>
      </c>
      <c r="G22621" s="199">
        <v>-0.96787786626744299</v>
      </c>
      <c r="H22621" s="199">
        <v>0.33310536960926102</v>
      </c>
      <c r="I22621" s="199" t="s">
        <v>1469</v>
      </c>
    </row>
    <row r="22622" spans="1:9" x14ac:dyDescent="0.25">
      <c r="A22622" s="199">
        <v>22619</v>
      </c>
      <c r="B22622" s="199" t="s">
        <v>23132</v>
      </c>
      <c r="C22622" s="199" t="s">
        <v>23131</v>
      </c>
      <c r="D22622" s="199">
        <v>4.5652606294498401</v>
      </c>
      <c r="E22622" s="199">
        <v>-1.37848753090021</v>
      </c>
      <c r="F22622" s="199">
        <v>2.83923729267479</v>
      </c>
      <c r="G22622" s="199">
        <v>-0.48551332234776501</v>
      </c>
      <c r="H22622" s="199">
        <v>0.62731226478285895</v>
      </c>
      <c r="I22622" s="199">
        <v>0.88406839219601596</v>
      </c>
    </row>
    <row r="22623" spans="1:9" x14ac:dyDescent="0.25">
      <c r="A22623" s="199">
        <v>22620</v>
      </c>
      <c r="B22623" s="199" t="s">
        <v>23130</v>
      </c>
      <c r="C22623" s="199" t="s">
        <v>23129</v>
      </c>
      <c r="D22623" s="199">
        <v>12.1102592594874</v>
      </c>
      <c r="E22623" s="199">
        <v>1.20110378763238</v>
      </c>
      <c r="F22623" s="199">
        <v>0.52986539940821098</v>
      </c>
      <c r="G22623" s="199">
        <v>2.2668092481106501</v>
      </c>
      <c r="H22623" s="199">
        <v>2.34018809357322E-2</v>
      </c>
      <c r="I22623" s="199">
        <v>0.31942889024952797</v>
      </c>
    </row>
    <row r="22624" spans="1:9" x14ac:dyDescent="0.25">
      <c r="A22624" s="199">
        <v>22621</v>
      </c>
      <c r="B22624" s="199" t="s">
        <v>23128</v>
      </c>
      <c r="C22624" s="199" t="s">
        <v>23127</v>
      </c>
      <c r="D22624" s="199">
        <v>0.30055707170243501</v>
      </c>
      <c r="E22624" s="199">
        <v>-0.47652953843193202</v>
      </c>
      <c r="F22624" s="199">
        <v>1.21857448140217</v>
      </c>
      <c r="G22624" s="199">
        <v>-0.39105491351140698</v>
      </c>
      <c r="H22624" s="199">
        <v>0.69575664605663501</v>
      </c>
      <c r="I22624" s="199" t="s">
        <v>1469</v>
      </c>
    </row>
    <row r="22625" spans="1:9" x14ac:dyDescent="0.25">
      <c r="A22625" s="199">
        <v>22622</v>
      </c>
      <c r="B22625" s="199" t="s">
        <v>23126</v>
      </c>
      <c r="C22625" s="199" t="s">
        <v>23125</v>
      </c>
      <c r="D22625" s="199">
        <v>21.3931040571468</v>
      </c>
      <c r="E22625" s="199">
        <v>-1.01489231388241</v>
      </c>
      <c r="F22625" s="199">
        <v>0.39903898416943101</v>
      </c>
      <c r="G22625" s="199">
        <v>-2.54334126274613</v>
      </c>
      <c r="H22625" s="199">
        <v>1.0979793346853801E-2</v>
      </c>
      <c r="I22625" s="199">
        <v>0.246956324952749</v>
      </c>
    </row>
    <row r="22626" spans="1:9" x14ac:dyDescent="0.25">
      <c r="A22626" s="199">
        <v>22623</v>
      </c>
      <c r="B22626" s="199" t="s">
        <v>23124</v>
      </c>
      <c r="C22626" s="199" t="s">
        <v>23123</v>
      </c>
      <c r="D22626" s="199">
        <v>1.1756602997751</v>
      </c>
      <c r="E22626" s="199">
        <v>-0.13105746560987899</v>
      </c>
      <c r="F22626" s="199">
        <v>0.53465217987610003</v>
      </c>
      <c r="G22626" s="199">
        <v>-0.245126589851836</v>
      </c>
      <c r="H22626" s="199">
        <v>0.80635841513801898</v>
      </c>
      <c r="I22626" s="199" t="s">
        <v>1469</v>
      </c>
    </row>
    <row r="22627" spans="1:9" x14ac:dyDescent="0.25">
      <c r="A22627" s="199">
        <v>22624</v>
      </c>
      <c r="B22627" s="199" t="s">
        <v>23122</v>
      </c>
      <c r="C22627" s="199" t="s">
        <v>23121</v>
      </c>
      <c r="D22627" s="199">
        <v>21.939055665747599</v>
      </c>
      <c r="E22627" s="199">
        <v>0.194001105397829</v>
      </c>
      <c r="F22627" s="199">
        <v>0.35678214996850199</v>
      </c>
      <c r="G22627" s="199">
        <v>0.543752274083658</v>
      </c>
      <c r="H22627" s="199">
        <v>0.58661195506235697</v>
      </c>
      <c r="I22627" s="199">
        <v>0.86766731816547904</v>
      </c>
    </row>
    <row r="22628" spans="1:9" x14ac:dyDescent="0.25">
      <c r="A22628" s="199">
        <v>22625</v>
      </c>
      <c r="B22628" s="199" t="s">
        <v>23120</v>
      </c>
      <c r="C22628" s="199" t="s">
        <v>23119</v>
      </c>
      <c r="D22628" s="199">
        <v>0.92564075776049404</v>
      </c>
      <c r="E22628" s="199">
        <v>-7.9027569220504995E-2</v>
      </c>
      <c r="F22628" s="199">
        <v>0.63258178701096102</v>
      </c>
      <c r="G22628" s="199">
        <v>-0.12492861926032001</v>
      </c>
      <c r="H22628" s="199">
        <v>0.90058006096561105</v>
      </c>
      <c r="I22628" s="199" t="s">
        <v>1469</v>
      </c>
    </row>
    <row r="22629" spans="1:9" x14ac:dyDescent="0.25">
      <c r="A22629" s="199">
        <v>22626</v>
      </c>
      <c r="B22629" s="199" t="s">
        <v>23118</v>
      </c>
      <c r="C22629" s="199" t="s">
        <v>23117</v>
      </c>
      <c r="D22629" s="199">
        <v>2.5864701455100101</v>
      </c>
      <c r="E22629" s="199">
        <v>-9.3515694289907997E-2</v>
      </c>
      <c r="F22629" s="199">
        <v>0.930248296357431</v>
      </c>
      <c r="G22629" s="199">
        <v>-0.100527670575788</v>
      </c>
      <c r="H22629" s="199">
        <v>0.91992541615920898</v>
      </c>
      <c r="I22629" s="199">
        <v>0.98048803132105899</v>
      </c>
    </row>
    <row r="22630" spans="1:9" x14ac:dyDescent="0.25">
      <c r="A22630" s="199">
        <v>22627</v>
      </c>
      <c r="B22630" s="199" t="s">
        <v>23116</v>
      </c>
      <c r="C22630" s="199" t="s">
        <v>23115</v>
      </c>
      <c r="D22630" s="199">
        <v>1.25365520033733</v>
      </c>
      <c r="E22630" s="199">
        <v>-6.9597345307990194E-2</v>
      </c>
      <c r="F22630" s="199">
        <v>0.65543579543434305</v>
      </c>
      <c r="G22630" s="199">
        <v>-0.106184840365439</v>
      </c>
      <c r="H22630" s="199">
        <v>0.91543569857769003</v>
      </c>
      <c r="I22630" s="199" t="s">
        <v>1469</v>
      </c>
    </row>
    <row r="22631" spans="1:9" x14ac:dyDescent="0.25">
      <c r="A22631" s="199">
        <v>22628</v>
      </c>
      <c r="B22631" s="199" t="s">
        <v>23114</v>
      </c>
      <c r="C22631" s="199" t="s">
        <v>23113</v>
      </c>
      <c r="D22631" s="199">
        <v>1.39072766785275</v>
      </c>
      <c r="E22631" s="199">
        <v>-1.0861904313592801</v>
      </c>
      <c r="F22631" s="199">
        <v>1.7344513804431401</v>
      </c>
      <c r="G22631" s="199">
        <v>-0.62624438113783598</v>
      </c>
      <c r="H22631" s="199">
        <v>0.53115466118195198</v>
      </c>
      <c r="I22631" s="199" t="s">
        <v>1469</v>
      </c>
    </row>
    <row r="22632" spans="1:9" x14ac:dyDescent="0.25">
      <c r="A22632" s="199">
        <v>22629</v>
      </c>
      <c r="B22632" s="199" t="s">
        <v>23112</v>
      </c>
      <c r="C22632" s="199" t="s">
        <v>23111</v>
      </c>
      <c r="D22632" s="199">
        <v>18.950583719538901</v>
      </c>
      <c r="E22632" s="199">
        <v>-0.58793189002018598</v>
      </c>
      <c r="F22632" s="199">
        <v>0.55170580024363403</v>
      </c>
      <c r="G22632" s="199">
        <v>-1.0656619701307399</v>
      </c>
      <c r="H22632" s="199">
        <v>0.28657647479084802</v>
      </c>
      <c r="I22632" s="199">
        <v>0.70985855100045403</v>
      </c>
    </row>
    <row r="22633" spans="1:9" x14ac:dyDescent="0.25">
      <c r="A22633" s="199">
        <v>22630</v>
      </c>
      <c r="B22633" s="199" t="s">
        <v>23110</v>
      </c>
      <c r="C22633" s="199" t="s">
        <v>23109</v>
      </c>
      <c r="D22633" s="199">
        <v>3.4810641225943102</v>
      </c>
      <c r="E22633" s="199">
        <v>-0.360425560676153</v>
      </c>
      <c r="F22633" s="199">
        <v>0.42664315731240499</v>
      </c>
      <c r="G22633" s="199">
        <v>-0.844793956023148</v>
      </c>
      <c r="H22633" s="199">
        <v>0.398225889734106</v>
      </c>
      <c r="I22633" s="199">
        <v>0.78087555475193904</v>
      </c>
    </row>
    <row r="22634" spans="1:9" x14ac:dyDescent="0.25">
      <c r="A22634" s="199">
        <v>22631</v>
      </c>
      <c r="B22634" s="199" t="s">
        <v>23108</v>
      </c>
      <c r="C22634" s="199" t="s">
        <v>23107</v>
      </c>
      <c r="D22634" s="199">
        <v>6.2474184114154401</v>
      </c>
      <c r="E22634" s="199">
        <v>1.62405661246945</v>
      </c>
      <c r="F22634" s="199">
        <v>0.80156349617765199</v>
      </c>
      <c r="G22634" s="199">
        <v>2.0261109945923899</v>
      </c>
      <c r="H22634" s="199">
        <v>4.2753411671556003E-2</v>
      </c>
      <c r="I22634" s="199">
        <v>0.38659242151107098</v>
      </c>
    </row>
    <row r="22635" spans="1:9" x14ac:dyDescent="0.25">
      <c r="A22635" s="199">
        <v>22632</v>
      </c>
      <c r="B22635" s="199" t="s">
        <v>23106</v>
      </c>
      <c r="C22635" s="199" t="s">
        <v>23105</v>
      </c>
      <c r="D22635" s="199">
        <v>2.0332655278516198</v>
      </c>
      <c r="E22635" s="199">
        <v>-6.7709013060181997E-2</v>
      </c>
      <c r="F22635" s="199">
        <v>0.67595371929719505</v>
      </c>
      <c r="G22635" s="199">
        <v>-0.100168119691065</v>
      </c>
      <c r="H22635" s="199">
        <v>0.92021085548922199</v>
      </c>
      <c r="I22635" s="199" t="s">
        <v>1469</v>
      </c>
    </row>
    <row r="22636" spans="1:9" x14ac:dyDescent="0.25">
      <c r="A22636" s="199">
        <v>22633</v>
      </c>
      <c r="B22636" s="199" t="s">
        <v>23104</v>
      </c>
      <c r="C22636" s="199" t="s">
        <v>23103</v>
      </c>
      <c r="D22636" s="199">
        <v>1.5000364707887801</v>
      </c>
      <c r="E22636" s="199">
        <v>-0.74754351381012896</v>
      </c>
      <c r="F22636" s="199">
        <v>0.93618640596959801</v>
      </c>
      <c r="G22636" s="199">
        <v>-0.79849857789369105</v>
      </c>
      <c r="H22636" s="199">
        <v>0.42458121808555399</v>
      </c>
      <c r="I22636" s="199" t="s">
        <v>1469</v>
      </c>
    </row>
    <row r="22637" spans="1:9" x14ac:dyDescent="0.25">
      <c r="A22637" s="199">
        <v>22634</v>
      </c>
      <c r="B22637" s="199" t="s">
        <v>23102</v>
      </c>
      <c r="C22637" s="199" t="s">
        <v>23101</v>
      </c>
      <c r="D22637" s="199">
        <v>44.6780160834208</v>
      </c>
      <c r="E22637" s="199">
        <v>-2.8200117557388601E-2</v>
      </c>
      <c r="F22637" s="199">
        <v>0.55690684610208296</v>
      </c>
      <c r="G22637" s="199">
        <v>-5.06370459525999E-2</v>
      </c>
      <c r="H22637" s="199">
        <v>0.95961474227685695</v>
      </c>
      <c r="I22637" s="199">
        <v>0.98981618760066203</v>
      </c>
    </row>
    <row r="22638" spans="1:9" x14ac:dyDescent="0.25">
      <c r="A22638" s="199">
        <v>22635</v>
      </c>
      <c r="B22638" s="199" t="s">
        <v>23100</v>
      </c>
      <c r="C22638" s="199" t="s">
        <v>23099</v>
      </c>
      <c r="D22638" s="199">
        <v>0.68755382759329298</v>
      </c>
      <c r="E22638" s="199">
        <v>0.26799355813277498</v>
      </c>
      <c r="F22638" s="199">
        <v>0.71215555576241496</v>
      </c>
      <c r="G22638" s="199">
        <v>0.37631323095677899</v>
      </c>
      <c r="H22638" s="199">
        <v>0.70668404413886299</v>
      </c>
      <c r="I22638" s="199" t="s">
        <v>1469</v>
      </c>
    </row>
    <row r="22639" spans="1:9" x14ac:dyDescent="0.25">
      <c r="A22639" s="199">
        <v>22636</v>
      </c>
      <c r="B22639" s="199" t="s">
        <v>23098</v>
      </c>
      <c r="C22639" s="199" t="s">
        <v>23097</v>
      </c>
      <c r="D22639" s="199">
        <v>0.68386753611960904</v>
      </c>
      <c r="E22639" s="199">
        <v>-5.6377675048188497E-2</v>
      </c>
      <c r="F22639" s="199">
        <v>0.76767348424110204</v>
      </c>
      <c r="G22639" s="199">
        <v>-7.3439653974660499E-2</v>
      </c>
      <c r="H22639" s="199">
        <v>0.94145626346337297</v>
      </c>
      <c r="I22639" s="199" t="s">
        <v>1469</v>
      </c>
    </row>
    <row r="22640" spans="1:9" x14ac:dyDescent="0.25">
      <c r="A22640" s="199">
        <v>22637</v>
      </c>
      <c r="B22640" s="199" t="s">
        <v>23096</v>
      </c>
      <c r="C22640" s="199" t="s">
        <v>23095</v>
      </c>
      <c r="D22640" s="199">
        <v>2.0569597553372998</v>
      </c>
      <c r="E22640" s="199">
        <v>-7.4305957117287005E-2</v>
      </c>
      <c r="F22640" s="199">
        <v>0.64344045574816999</v>
      </c>
      <c r="G22640" s="199">
        <v>-0.11548225862001001</v>
      </c>
      <c r="H22640" s="199">
        <v>0.90806288195972595</v>
      </c>
      <c r="I22640" s="199" t="s">
        <v>1469</v>
      </c>
    </row>
    <row r="22641" spans="1:9" x14ac:dyDescent="0.25">
      <c r="A22641" s="199">
        <v>22638</v>
      </c>
      <c r="B22641" s="199" t="s">
        <v>23094</v>
      </c>
      <c r="C22641" s="199" t="s">
        <v>23093</v>
      </c>
      <c r="D22641" s="199">
        <v>19.593381337550799</v>
      </c>
      <c r="E22641" s="199">
        <v>-0.16530528368106301</v>
      </c>
      <c r="F22641" s="199">
        <v>0.35818852915282101</v>
      </c>
      <c r="G22641" s="199">
        <v>-0.46150356649343199</v>
      </c>
      <c r="H22641" s="199">
        <v>0.64443736320818401</v>
      </c>
      <c r="I22641" s="199">
        <v>0.889830386032605</v>
      </c>
    </row>
    <row r="22642" spans="1:9" x14ac:dyDescent="0.25">
      <c r="A22642" s="199">
        <v>22639</v>
      </c>
      <c r="B22642" s="199" t="s">
        <v>23092</v>
      </c>
      <c r="C22642" s="199" t="s">
        <v>23091</v>
      </c>
      <c r="D22642" s="199">
        <v>2.0010399930970699</v>
      </c>
      <c r="E22642" s="199">
        <v>-3.75271689194253</v>
      </c>
      <c r="F22642" s="199">
        <v>1.99641009900635</v>
      </c>
      <c r="G22642" s="199">
        <v>-1.8797324727070499</v>
      </c>
      <c r="H22642" s="199">
        <v>6.01445476199787E-2</v>
      </c>
      <c r="I22642" s="199" t="s">
        <v>1469</v>
      </c>
    </row>
    <row r="22643" spans="1:9" x14ac:dyDescent="0.25">
      <c r="A22643" s="199">
        <v>22640</v>
      </c>
      <c r="B22643" s="199" t="s">
        <v>23090</v>
      </c>
      <c r="C22643" s="199" t="s">
        <v>23089</v>
      </c>
      <c r="D22643" s="199">
        <v>2.7650390929195199</v>
      </c>
      <c r="E22643" s="199">
        <v>-0.72697078650087499</v>
      </c>
      <c r="F22643" s="199">
        <v>0.53653151398729804</v>
      </c>
      <c r="G22643" s="199">
        <v>-1.3549451757238</v>
      </c>
      <c r="H22643" s="199">
        <v>0.17543502495468399</v>
      </c>
      <c r="I22643" s="199">
        <v>0.61230016131748299</v>
      </c>
    </row>
    <row r="22644" spans="1:9" x14ac:dyDescent="0.25">
      <c r="A22644" s="199">
        <v>22641</v>
      </c>
      <c r="B22644" s="199" t="s">
        <v>23088</v>
      </c>
      <c r="C22644" s="199" t="s">
        <v>23087</v>
      </c>
      <c r="D22644" s="199">
        <v>0.53446034239391305</v>
      </c>
      <c r="E22644" s="199">
        <v>-0.190313766335927</v>
      </c>
      <c r="F22644" s="199">
        <v>0.89563117983279295</v>
      </c>
      <c r="G22644" s="199">
        <v>-0.212491224760014</v>
      </c>
      <c r="H22644" s="199">
        <v>0.83172382310431603</v>
      </c>
      <c r="I22644" s="199" t="s">
        <v>1469</v>
      </c>
    </row>
    <row r="22645" spans="1:9" x14ac:dyDescent="0.25">
      <c r="A22645" s="199">
        <v>22642</v>
      </c>
      <c r="B22645" s="199" t="s">
        <v>23086</v>
      </c>
      <c r="C22645" s="199" t="s">
        <v>23085</v>
      </c>
      <c r="D22645" s="199">
        <v>2481.9746394159201</v>
      </c>
      <c r="E22645" s="199">
        <v>0.106285175057257</v>
      </c>
      <c r="F22645" s="199">
        <v>0.144868165472685</v>
      </c>
      <c r="G22645" s="199">
        <v>0.73366826114255601</v>
      </c>
      <c r="H22645" s="199">
        <v>0.46315094681031199</v>
      </c>
      <c r="I22645" s="199">
        <v>0.81223844746180496</v>
      </c>
    </row>
    <row r="22646" spans="1:9" x14ac:dyDescent="0.25">
      <c r="A22646" s="199">
        <v>22643</v>
      </c>
      <c r="B22646" s="199" t="s">
        <v>23084</v>
      </c>
      <c r="C22646" s="199" t="s">
        <v>23083</v>
      </c>
      <c r="D22646" s="199">
        <v>5.0517126788301301</v>
      </c>
      <c r="E22646" s="199">
        <v>-0.78085235474963799</v>
      </c>
      <c r="F22646" s="199">
        <v>0.45574136947880201</v>
      </c>
      <c r="G22646" s="199">
        <v>-1.7133672890890801</v>
      </c>
      <c r="H22646" s="199">
        <v>8.66449902180398E-2</v>
      </c>
      <c r="I22646" s="199">
        <v>0.48720243823954501</v>
      </c>
    </row>
    <row r="22647" spans="1:9" x14ac:dyDescent="0.25">
      <c r="A22647" s="199">
        <v>22644</v>
      </c>
      <c r="B22647" s="199" t="s">
        <v>23082</v>
      </c>
      <c r="C22647" s="199" t="s">
        <v>23081</v>
      </c>
      <c r="D22647" s="199">
        <v>15.154905022396299</v>
      </c>
      <c r="E22647" s="199">
        <v>0.122131196302318</v>
      </c>
      <c r="F22647" s="199">
        <v>0.21692155227986901</v>
      </c>
      <c r="G22647" s="199">
        <v>0.56302011035190003</v>
      </c>
      <c r="H22647" s="199">
        <v>0.57342119000331004</v>
      </c>
      <c r="I22647" s="199">
        <v>0.86133089190381795</v>
      </c>
    </row>
    <row r="22648" spans="1:9" x14ac:dyDescent="0.25">
      <c r="A22648" s="199">
        <v>22645</v>
      </c>
      <c r="B22648" s="199" t="s">
        <v>23080</v>
      </c>
      <c r="C22648" s="199" t="s">
        <v>23079</v>
      </c>
      <c r="D22648" s="199">
        <v>520.41725812624804</v>
      </c>
      <c r="E22648" s="199">
        <v>-6.60724055312885E-2</v>
      </c>
      <c r="F22648" s="199">
        <v>9.4788861305365193E-2</v>
      </c>
      <c r="G22648" s="199">
        <v>-0.69704820399133405</v>
      </c>
      <c r="H22648" s="199">
        <v>0.48577262739556998</v>
      </c>
      <c r="I22648" s="199">
        <v>0.82222368919036004</v>
      </c>
    </row>
    <row r="22649" spans="1:9" x14ac:dyDescent="0.25">
      <c r="A22649" s="199">
        <v>22646</v>
      </c>
      <c r="B22649" s="199" t="s">
        <v>23078</v>
      </c>
      <c r="C22649" s="199" t="s">
        <v>23077</v>
      </c>
      <c r="D22649" s="199">
        <v>961.54991091692398</v>
      </c>
      <c r="E22649" s="199">
        <v>0.78141536452840399</v>
      </c>
      <c r="F22649" s="199">
        <v>0.44236758087050398</v>
      </c>
      <c r="G22649" s="199">
        <v>1.7664390392051601</v>
      </c>
      <c r="H22649" s="199">
        <v>7.7322220404120207E-2</v>
      </c>
      <c r="I22649" s="199">
        <v>0.46923348434838702</v>
      </c>
    </row>
    <row r="22650" spans="1:9" x14ac:dyDescent="0.25">
      <c r="A22650" s="199">
        <v>22647</v>
      </c>
      <c r="B22650" s="199" t="s">
        <v>23076</v>
      </c>
      <c r="C22650" s="199" t="s">
        <v>23075</v>
      </c>
      <c r="D22650" s="199">
        <v>10.982326422059</v>
      </c>
      <c r="E22650" s="199">
        <v>0.79085172635643897</v>
      </c>
      <c r="F22650" s="199">
        <v>0.86804483496053497</v>
      </c>
      <c r="G22650" s="199">
        <v>0.911072440621566</v>
      </c>
      <c r="H22650" s="199">
        <v>0.36225720624706897</v>
      </c>
      <c r="I22650" s="199">
        <v>0.76040600723722296</v>
      </c>
    </row>
    <row r="22651" spans="1:9" x14ac:dyDescent="0.25">
      <c r="A22651" s="199">
        <v>22648</v>
      </c>
      <c r="B22651" s="199" t="s">
        <v>23074</v>
      </c>
      <c r="C22651" s="199" t="s">
        <v>23073</v>
      </c>
      <c r="D22651" s="199">
        <v>1.5943395414186301</v>
      </c>
      <c r="E22651" s="199">
        <v>-2.56856675015506</v>
      </c>
      <c r="F22651" s="199">
        <v>1.1041249589995701</v>
      </c>
      <c r="G22651" s="199">
        <v>-2.3263370049006098</v>
      </c>
      <c r="H22651" s="199">
        <v>2.0000579379067199E-2</v>
      </c>
      <c r="I22651" s="199" t="s">
        <v>1469</v>
      </c>
    </row>
    <row r="22652" spans="1:9" x14ac:dyDescent="0.25">
      <c r="A22652" s="199">
        <v>22649</v>
      </c>
      <c r="B22652" s="199" t="s">
        <v>23072</v>
      </c>
      <c r="C22652" s="199" t="s">
        <v>23071</v>
      </c>
      <c r="D22652" s="199">
        <v>47.653079340235202</v>
      </c>
      <c r="E22652" s="199">
        <v>0.64938810090854204</v>
      </c>
      <c r="F22652" s="199">
        <v>0.46381306612548001</v>
      </c>
      <c r="G22652" s="199">
        <v>1.4001073888092199</v>
      </c>
      <c r="H22652" s="199">
        <v>0.16148116277639399</v>
      </c>
      <c r="I22652" s="199">
        <v>0.59826187740866099</v>
      </c>
    </row>
    <row r="22653" spans="1:9" x14ac:dyDescent="0.25">
      <c r="A22653" s="199">
        <v>22650</v>
      </c>
      <c r="B22653" s="199" t="s">
        <v>23070</v>
      </c>
      <c r="C22653" s="199" t="s">
        <v>23069</v>
      </c>
      <c r="D22653" s="199">
        <v>1.1810503034476301</v>
      </c>
      <c r="E22653" s="199">
        <v>4.8965769638015598E-2</v>
      </c>
      <c r="F22653" s="199">
        <v>0.83000603917278704</v>
      </c>
      <c r="G22653" s="199">
        <v>5.8994473927944602E-2</v>
      </c>
      <c r="H22653" s="199">
        <v>0.95295650961420797</v>
      </c>
      <c r="I22653" s="199" t="s">
        <v>1469</v>
      </c>
    </row>
    <row r="22654" spans="1:9" x14ac:dyDescent="0.25">
      <c r="A22654" s="199">
        <v>22651</v>
      </c>
      <c r="B22654" s="199" t="s">
        <v>23068</v>
      </c>
      <c r="C22654" s="199" t="s">
        <v>23067</v>
      </c>
      <c r="D22654" s="199">
        <v>0.18972776012359199</v>
      </c>
      <c r="E22654" s="199">
        <v>-0.493732002735432</v>
      </c>
      <c r="F22654" s="199">
        <v>1.97624890462838</v>
      </c>
      <c r="G22654" s="199">
        <v>-0.24983290393184299</v>
      </c>
      <c r="H22654" s="199">
        <v>0.80271657277663699</v>
      </c>
      <c r="I22654" s="199" t="s">
        <v>1469</v>
      </c>
    </row>
    <row r="22655" spans="1:9" x14ac:dyDescent="0.25">
      <c r="A22655" s="199">
        <v>22652</v>
      </c>
      <c r="B22655" s="199" t="s">
        <v>23066</v>
      </c>
      <c r="C22655" s="199" t="s">
        <v>23065</v>
      </c>
      <c r="D22655" s="199">
        <v>33.680316098633803</v>
      </c>
      <c r="E22655" s="199">
        <v>0.206203886214607</v>
      </c>
      <c r="F22655" s="199">
        <v>0.22930510138987001</v>
      </c>
      <c r="G22655" s="199">
        <v>0.89925555499968401</v>
      </c>
      <c r="H22655" s="199">
        <v>0.368516555072051</v>
      </c>
      <c r="I22655" s="199">
        <v>0.76389773446768705</v>
      </c>
    </row>
    <row r="22656" spans="1:9" x14ac:dyDescent="0.25">
      <c r="A22656" s="199">
        <v>22653</v>
      </c>
      <c r="B22656" s="199" t="s">
        <v>23064</v>
      </c>
      <c r="C22656" s="199" t="s">
        <v>23063</v>
      </c>
      <c r="D22656" s="199">
        <v>0.93774991246447703</v>
      </c>
      <c r="E22656" s="199">
        <v>-3.4390896573267601E-3</v>
      </c>
      <c r="F22656" s="199">
        <v>0.76726393101962198</v>
      </c>
      <c r="G22656" s="199">
        <v>-4.4822772429254304E-3</v>
      </c>
      <c r="H22656" s="199">
        <v>0.99642367216585603</v>
      </c>
      <c r="I22656" s="199" t="s">
        <v>1469</v>
      </c>
    </row>
    <row r="22657" spans="1:9" x14ac:dyDescent="0.25">
      <c r="A22657" s="199">
        <v>22654</v>
      </c>
      <c r="B22657" s="199" t="s">
        <v>23062</v>
      </c>
      <c r="C22657" s="199" t="s">
        <v>23061</v>
      </c>
      <c r="D22657" s="199">
        <v>1047.36091352216</v>
      </c>
      <c r="E22657" s="199">
        <v>-0.69669309563974502</v>
      </c>
      <c r="F22657" s="199">
        <v>0.45065150847325097</v>
      </c>
      <c r="G22657" s="199">
        <v>-1.5459686310605101</v>
      </c>
      <c r="H22657" s="199">
        <v>0.122112143879948</v>
      </c>
      <c r="I22657" s="199">
        <v>0.54801208334076301</v>
      </c>
    </row>
    <row r="22658" spans="1:9" x14ac:dyDescent="0.25">
      <c r="A22658" s="199">
        <v>22655</v>
      </c>
      <c r="B22658" s="199" t="s">
        <v>23060</v>
      </c>
      <c r="C22658" s="199" t="s">
        <v>23059</v>
      </c>
      <c r="D22658" s="199">
        <v>7.0168611105491401</v>
      </c>
      <c r="E22658" s="199">
        <v>0.49559559345798598</v>
      </c>
      <c r="F22658" s="199">
        <v>0.40983342958539998</v>
      </c>
      <c r="G22658" s="199">
        <v>1.2092610257766101</v>
      </c>
      <c r="H22658" s="199">
        <v>0.22656257909115801</v>
      </c>
      <c r="I22658" s="199">
        <v>0.662707978961661</v>
      </c>
    </row>
    <row r="22659" spans="1:9" x14ac:dyDescent="0.25">
      <c r="A22659" s="199">
        <v>22656</v>
      </c>
      <c r="B22659" s="199" t="s">
        <v>23058</v>
      </c>
      <c r="C22659" s="199" t="s">
        <v>23057</v>
      </c>
      <c r="D22659" s="199">
        <v>26.9006165374077</v>
      </c>
      <c r="E22659" s="199">
        <v>0.30559658077926399</v>
      </c>
      <c r="F22659" s="199">
        <v>0.37183502557763298</v>
      </c>
      <c r="G22659" s="199">
        <v>0.82186066335340502</v>
      </c>
      <c r="H22659" s="199">
        <v>0.41115620314686802</v>
      </c>
      <c r="I22659" s="199">
        <v>0.78765452153216997</v>
      </c>
    </row>
    <row r="22660" spans="1:9" x14ac:dyDescent="0.25">
      <c r="A22660" s="199">
        <v>22657</v>
      </c>
      <c r="B22660" s="199" t="s">
        <v>23056</v>
      </c>
      <c r="C22660" s="199" t="s">
        <v>23055</v>
      </c>
      <c r="D22660" s="199">
        <v>3.8018744491568901</v>
      </c>
      <c r="E22660" s="199">
        <v>0.10921512121068799</v>
      </c>
      <c r="F22660" s="199">
        <v>0.43390529131245098</v>
      </c>
      <c r="G22660" s="199">
        <v>0.25170267198249802</v>
      </c>
      <c r="H22660" s="199">
        <v>0.80127089153900199</v>
      </c>
      <c r="I22660" s="199">
        <v>0.94461224831618695</v>
      </c>
    </row>
    <row r="22661" spans="1:9" x14ac:dyDescent="0.25">
      <c r="A22661" s="199">
        <v>22658</v>
      </c>
      <c r="B22661" s="199" t="s">
        <v>23054</v>
      </c>
      <c r="C22661" s="199" t="s">
        <v>23053</v>
      </c>
      <c r="D22661" s="199">
        <v>14.486546645844699</v>
      </c>
      <c r="E22661" s="199">
        <v>-0.222025392711796</v>
      </c>
      <c r="F22661" s="199">
        <v>0.29403309711136899</v>
      </c>
      <c r="G22661" s="199">
        <v>-0.75510340466094095</v>
      </c>
      <c r="H22661" s="199">
        <v>0.45018694049448998</v>
      </c>
      <c r="I22661" s="199">
        <v>0.80513599029455196</v>
      </c>
    </row>
    <row r="22662" spans="1:9" x14ac:dyDescent="0.25">
      <c r="A22662" s="199">
        <v>22659</v>
      </c>
      <c r="B22662" s="199" t="s">
        <v>23052</v>
      </c>
      <c r="C22662" s="199" t="s">
        <v>23051</v>
      </c>
      <c r="D22662" s="199">
        <v>3.37236119748757</v>
      </c>
      <c r="E22662" s="199">
        <v>-0.35968496821921297</v>
      </c>
      <c r="F22662" s="199">
        <v>0.50681206724121697</v>
      </c>
      <c r="G22662" s="199">
        <v>-0.70970087625798595</v>
      </c>
      <c r="H22662" s="199">
        <v>0.47788964866118</v>
      </c>
      <c r="I22662" s="199">
        <v>0.81877739404901495</v>
      </c>
    </row>
    <row r="22663" spans="1:9" x14ac:dyDescent="0.25">
      <c r="A22663" s="199">
        <v>22660</v>
      </c>
      <c r="B22663" s="199" t="s">
        <v>23050</v>
      </c>
      <c r="C22663" s="199" t="s">
        <v>23049</v>
      </c>
      <c r="D22663" s="199">
        <v>1.8308692789872401</v>
      </c>
      <c r="E22663" s="199">
        <v>0.74181811581273105</v>
      </c>
      <c r="F22663" s="199">
        <v>0.69691895540631799</v>
      </c>
      <c r="G22663" s="199">
        <v>1.0644252248530599</v>
      </c>
      <c r="H22663" s="199">
        <v>0.28713611167676101</v>
      </c>
      <c r="I22663" s="199" t="s">
        <v>1469</v>
      </c>
    </row>
    <row r="22664" spans="1:9" x14ac:dyDescent="0.25">
      <c r="A22664" s="199">
        <v>22661</v>
      </c>
      <c r="B22664" s="199" t="s">
        <v>23048</v>
      </c>
      <c r="C22664" s="199" t="s">
        <v>23047</v>
      </c>
      <c r="D22664" s="199">
        <v>1.47904788325471</v>
      </c>
      <c r="E22664" s="199">
        <v>7.5198079657996394E-2</v>
      </c>
      <c r="F22664" s="199">
        <v>0.61931251512927399</v>
      </c>
      <c r="G22664" s="199">
        <v>0.12142186347114201</v>
      </c>
      <c r="H22664" s="199">
        <v>0.90335690045369699</v>
      </c>
      <c r="I22664" s="199" t="s">
        <v>1469</v>
      </c>
    </row>
    <row r="22665" spans="1:9" x14ac:dyDescent="0.25">
      <c r="A22665" s="199">
        <v>22662</v>
      </c>
      <c r="B22665" s="199" t="s">
        <v>23046</v>
      </c>
      <c r="C22665" s="199" t="s">
        <v>23045</v>
      </c>
      <c r="D22665" s="199">
        <v>3.6615592672259202E-2</v>
      </c>
      <c r="E22665" s="199">
        <v>0.102104922297128</v>
      </c>
      <c r="F22665" s="199">
        <v>2.9815798147291899</v>
      </c>
      <c r="G22665" s="199">
        <v>3.4245241999802702E-2</v>
      </c>
      <c r="H22665" s="199">
        <v>0.97268158978164998</v>
      </c>
      <c r="I22665" s="199" t="s">
        <v>1469</v>
      </c>
    </row>
    <row r="22666" spans="1:9" x14ac:dyDescent="0.25">
      <c r="A22666" s="199">
        <v>22663</v>
      </c>
      <c r="B22666" s="199" t="s">
        <v>23044</v>
      </c>
      <c r="C22666" s="199" t="s">
        <v>23043</v>
      </c>
      <c r="D22666" s="199">
        <v>14.6347468261987</v>
      </c>
      <c r="E22666" s="199">
        <v>7.0419001938081205E-2</v>
      </c>
      <c r="F22666" s="199">
        <v>0.46642242099358</v>
      </c>
      <c r="G22666" s="199">
        <v>0.150976880116684</v>
      </c>
      <c r="H22666" s="199">
        <v>0.87999395381714596</v>
      </c>
      <c r="I22666" s="199">
        <v>0.96882493609742604</v>
      </c>
    </row>
    <row r="22667" spans="1:9" x14ac:dyDescent="0.25">
      <c r="A22667" s="199">
        <v>22664</v>
      </c>
      <c r="B22667" s="199" t="s">
        <v>23042</v>
      </c>
      <c r="C22667" s="199" t="s">
        <v>23041</v>
      </c>
      <c r="D22667" s="199">
        <v>2.8250026782472299</v>
      </c>
      <c r="E22667" s="199">
        <v>-0.262365012070637</v>
      </c>
      <c r="F22667" s="199">
        <v>0.98666039451450704</v>
      </c>
      <c r="G22667" s="199">
        <v>-0.26591217558675301</v>
      </c>
      <c r="H22667" s="199">
        <v>0.79030684782675897</v>
      </c>
      <c r="I22667" s="199">
        <v>0.94084851115137802</v>
      </c>
    </row>
    <row r="22668" spans="1:9" x14ac:dyDescent="0.25">
      <c r="A22668" s="199">
        <v>22665</v>
      </c>
      <c r="B22668" s="199" t="s">
        <v>23040</v>
      </c>
      <c r="C22668" s="199" t="s">
        <v>23039</v>
      </c>
      <c r="D22668" s="199">
        <v>3483.8673648987601</v>
      </c>
      <c r="E22668" s="199">
        <v>-0.38825119306538702</v>
      </c>
      <c r="F22668" s="199">
        <v>0.27015752693187101</v>
      </c>
      <c r="G22668" s="199">
        <v>-1.4371289131740399</v>
      </c>
      <c r="H22668" s="199">
        <v>0.150681367097699</v>
      </c>
      <c r="I22668" s="199">
        <v>0.58425767871359702</v>
      </c>
    </row>
    <row r="22669" spans="1:9" x14ac:dyDescent="0.25">
      <c r="A22669" s="199">
        <v>22666</v>
      </c>
      <c r="B22669" s="199" t="s">
        <v>23038</v>
      </c>
      <c r="C22669" s="199" t="s">
        <v>23037</v>
      </c>
      <c r="D22669" s="199">
        <v>1.41770408123601</v>
      </c>
      <c r="E22669" s="199">
        <v>0.24806292450997999</v>
      </c>
      <c r="F22669" s="199">
        <v>1.77411053430315</v>
      </c>
      <c r="G22669" s="199">
        <v>0.139823827046614</v>
      </c>
      <c r="H22669" s="199">
        <v>0.88879918696789395</v>
      </c>
      <c r="I22669" s="199" t="s">
        <v>1469</v>
      </c>
    </row>
    <row r="22670" spans="1:9" x14ac:dyDescent="0.25">
      <c r="A22670" s="199">
        <v>22667</v>
      </c>
      <c r="B22670" s="199" t="s">
        <v>23036</v>
      </c>
      <c r="C22670" s="199" t="s">
        <v>23035</v>
      </c>
      <c r="D22670" s="199">
        <v>18.917136014586202</v>
      </c>
      <c r="E22670" s="199">
        <v>-1.45659470601048</v>
      </c>
      <c r="F22670" s="199">
        <v>0.73301733355010301</v>
      </c>
      <c r="G22670" s="199">
        <v>-1.98712177644694</v>
      </c>
      <c r="H22670" s="199">
        <v>4.6908903588252199E-2</v>
      </c>
      <c r="I22670" s="199">
        <v>0.39732805445552599</v>
      </c>
    </row>
    <row r="22671" spans="1:9" x14ac:dyDescent="0.25">
      <c r="A22671" s="199">
        <v>22668</v>
      </c>
      <c r="B22671" s="199" t="s">
        <v>23034</v>
      </c>
      <c r="C22671" s="199" t="s">
        <v>23033</v>
      </c>
      <c r="D22671" s="199">
        <v>1.6000540220711099</v>
      </c>
      <c r="E22671" s="199">
        <v>-0.81244601847267195</v>
      </c>
      <c r="F22671" s="199">
        <v>0.69489176010288101</v>
      </c>
      <c r="G22671" s="199">
        <v>-1.1691691643492601</v>
      </c>
      <c r="H22671" s="199">
        <v>0.24233548213310899</v>
      </c>
      <c r="I22671" s="199" t="s">
        <v>1469</v>
      </c>
    </row>
    <row r="22672" spans="1:9" x14ac:dyDescent="0.25">
      <c r="A22672" s="199">
        <v>22669</v>
      </c>
      <c r="B22672" s="199" t="s">
        <v>23032</v>
      </c>
      <c r="C22672" s="199" t="s">
        <v>23031</v>
      </c>
      <c r="D22672" s="199">
        <v>0.624268168365395</v>
      </c>
      <c r="E22672" s="199">
        <v>-0.46294527535730301</v>
      </c>
      <c r="F22672" s="199">
        <v>0.83263531728243501</v>
      </c>
      <c r="G22672" s="199">
        <v>-0.55600004677710402</v>
      </c>
      <c r="H22672" s="199">
        <v>0.57821082279486002</v>
      </c>
      <c r="I22672" s="199" t="s">
        <v>1469</v>
      </c>
    </row>
    <row r="22673" spans="1:9" x14ac:dyDescent="0.25">
      <c r="A22673" s="199">
        <v>22670</v>
      </c>
      <c r="B22673" s="199" t="s">
        <v>23030</v>
      </c>
      <c r="C22673" s="199" t="s">
        <v>23029</v>
      </c>
      <c r="D22673" s="199">
        <v>17.545291749708898</v>
      </c>
      <c r="E22673" s="199">
        <v>-0.13913911429411399</v>
      </c>
      <c r="F22673" s="199">
        <v>0.77738844060304602</v>
      </c>
      <c r="G22673" s="199">
        <v>-0.178982741480153</v>
      </c>
      <c r="H22673" s="199">
        <v>0.85795125317146803</v>
      </c>
      <c r="I22673" s="199">
        <v>0.96250611066230296</v>
      </c>
    </row>
    <row r="22674" spans="1:9" x14ac:dyDescent="0.25">
      <c r="A22674" s="199">
        <v>22671</v>
      </c>
      <c r="B22674" s="199" t="s">
        <v>23028</v>
      </c>
      <c r="C22674" s="199" t="s">
        <v>23027</v>
      </c>
      <c r="D22674" s="199">
        <v>694.66979408641498</v>
      </c>
      <c r="E22674" s="199">
        <v>-4.5046384536104198E-2</v>
      </c>
      <c r="F22674" s="199">
        <v>0.17936592549811001</v>
      </c>
      <c r="G22674" s="199">
        <v>-0.25114237506933201</v>
      </c>
      <c r="H22674" s="199">
        <v>0.80170403493325604</v>
      </c>
      <c r="I22674" s="199">
        <v>0.94461224831618695</v>
      </c>
    </row>
    <row r="22675" spans="1:9" x14ac:dyDescent="0.25">
      <c r="A22675" s="199">
        <v>22672</v>
      </c>
      <c r="B22675" s="199" t="s">
        <v>23026</v>
      </c>
      <c r="C22675" s="199" t="s">
        <v>23025</v>
      </c>
      <c r="D22675" s="199">
        <v>0.18439087461311601</v>
      </c>
      <c r="E22675" s="199">
        <v>-1.55614056408711</v>
      </c>
      <c r="F22675" s="199">
        <v>2.97615286737657</v>
      </c>
      <c r="G22675" s="199">
        <v>-0.52286983681010601</v>
      </c>
      <c r="H22675" s="199">
        <v>0.60106483630123697</v>
      </c>
      <c r="I22675" s="199" t="s">
        <v>1469</v>
      </c>
    </row>
    <row r="22676" spans="1:9" x14ac:dyDescent="0.25">
      <c r="A22676" s="199">
        <v>22673</v>
      </c>
      <c r="B22676" s="199" t="s">
        <v>23024</v>
      </c>
      <c r="C22676" s="199" t="s">
        <v>23023</v>
      </c>
      <c r="D22676" s="199">
        <v>5.4864071300890203</v>
      </c>
      <c r="E22676" s="199">
        <v>8.5413336625255507E-2</v>
      </c>
      <c r="F22676" s="199">
        <v>0.70777383811253203</v>
      </c>
      <c r="G22676" s="199">
        <v>0.12067885534316</v>
      </c>
      <c r="H22676" s="199">
        <v>0.90394540756711705</v>
      </c>
      <c r="I22676" s="199">
        <v>0.97668961713455904</v>
      </c>
    </row>
    <row r="22677" spans="1:9" x14ac:dyDescent="0.25">
      <c r="A22677" s="199">
        <v>22674</v>
      </c>
      <c r="B22677" s="199" t="s">
        <v>23022</v>
      </c>
      <c r="C22677" s="199" t="s">
        <v>23021</v>
      </c>
      <c r="D22677" s="199">
        <v>0.58327023192098904</v>
      </c>
      <c r="E22677" s="199">
        <v>0.120928659404738</v>
      </c>
      <c r="F22677" s="199">
        <v>1.4462798963553201</v>
      </c>
      <c r="G22677" s="199">
        <v>8.3613593544018094E-2</v>
      </c>
      <c r="H22677" s="199">
        <v>0.93336365870032401</v>
      </c>
      <c r="I22677" s="199" t="s">
        <v>1469</v>
      </c>
    </row>
    <row r="22678" spans="1:9" x14ac:dyDescent="0.25">
      <c r="A22678" s="199">
        <v>22675</v>
      </c>
      <c r="B22678" s="199" t="s">
        <v>23020</v>
      </c>
      <c r="C22678" s="199" t="s">
        <v>23019</v>
      </c>
      <c r="D22678" s="199">
        <v>6.6323184667699397</v>
      </c>
      <c r="E22678" s="199">
        <v>0.59291337283461598</v>
      </c>
      <c r="F22678" s="199">
        <v>0.358688073247656</v>
      </c>
      <c r="G22678" s="199">
        <v>1.65300554174055</v>
      </c>
      <c r="H22678" s="199">
        <v>9.8329735723969802E-2</v>
      </c>
      <c r="I22678" s="199">
        <v>0.51068670929373305</v>
      </c>
    </row>
    <row r="22679" spans="1:9" x14ac:dyDescent="0.25">
      <c r="A22679" s="199">
        <v>22676</v>
      </c>
      <c r="B22679" s="199" t="s">
        <v>23018</v>
      </c>
      <c r="C22679" s="199" t="s">
        <v>23017</v>
      </c>
      <c r="D22679" s="199">
        <v>582.49041420968695</v>
      </c>
      <c r="E22679" s="199">
        <v>-0.106513328074585</v>
      </c>
      <c r="F22679" s="199">
        <v>0.262638475734504</v>
      </c>
      <c r="G22679" s="199">
        <v>-0.40555112032502599</v>
      </c>
      <c r="H22679" s="199">
        <v>0.685072449951449</v>
      </c>
      <c r="I22679" s="199">
        <v>0.90345709058596801</v>
      </c>
    </row>
    <row r="22680" spans="1:9" x14ac:dyDescent="0.25">
      <c r="A22680" s="199">
        <v>22677</v>
      </c>
      <c r="B22680" s="199" t="s">
        <v>23016</v>
      </c>
      <c r="C22680" s="199" t="s">
        <v>23015</v>
      </c>
      <c r="D22680" s="199">
        <v>3.7865052793298801</v>
      </c>
      <c r="E22680" s="199">
        <v>0.34863134121917699</v>
      </c>
      <c r="F22680" s="199">
        <v>0.44925160862061603</v>
      </c>
      <c r="G22680" s="199">
        <v>0.77602691794386003</v>
      </c>
      <c r="H22680" s="199">
        <v>0.43773309247575798</v>
      </c>
      <c r="I22680" s="199">
        <v>0.79942549197884205</v>
      </c>
    </row>
    <row r="22681" spans="1:9" x14ac:dyDescent="0.25">
      <c r="A22681" s="199">
        <v>22678</v>
      </c>
      <c r="B22681" s="199" t="s">
        <v>23014</v>
      </c>
      <c r="C22681" s="199" t="s">
        <v>23013</v>
      </c>
      <c r="D22681" s="199">
        <v>0</v>
      </c>
      <c r="E22681" s="199">
        <v>0</v>
      </c>
      <c r="F22681" s="199">
        <v>0</v>
      </c>
      <c r="G22681" s="199">
        <v>0</v>
      </c>
      <c r="H22681" s="199">
        <v>1</v>
      </c>
      <c r="I22681" s="199" t="s">
        <v>1469</v>
      </c>
    </row>
    <row r="22682" spans="1:9" x14ac:dyDescent="0.25">
      <c r="A22682" s="199">
        <v>22679</v>
      </c>
      <c r="B22682" s="199" t="s">
        <v>23012</v>
      </c>
      <c r="C22682" s="199" t="s">
        <v>23011</v>
      </c>
      <c r="D22682" s="199">
        <v>0.36406592168533403</v>
      </c>
      <c r="E22682" s="199">
        <v>-0.74926382066126096</v>
      </c>
      <c r="F22682" s="199">
        <v>2.98089070554785</v>
      </c>
      <c r="G22682" s="199">
        <v>-0.25135568347634402</v>
      </c>
      <c r="H22682" s="199">
        <v>0.80153912744375899</v>
      </c>
      <c r="I22682" s="199" t="s">
        <v>1469</v>
      </c>
    </row>
    <row r="22683" spans="1:9" x14ac:dyDescent="0.25">
      <c r="A22683" s="199">
        <v>22680</v>
      </c>
      <c r="B22683" s="199" t="s">
        <v>23010</v>
      </c>
      <c r="C22683" s="199" t="s">
        <v>23009</v>
      </c>
      <c r="D22683" s="199">
        <v>9.9699525231000106</v>
      </c>
      <c r="E22683" s="199">
        <v>0.31361522649386803</v>
      </c>
      <c r="F22683" s="199">
        <v>0.39725122903512899</v>
      </c>
      <c r="G22683" s="199">
        <v>0.78946320003992998</v>
      </c>
      <c r="H22683" s="199">
        <v>0.42984133002826502</v>
      </c>
      <c r="I22683" s="199">
        <v>0.79643300042038501</v>
      </c>
    </row>
    <row r="22684" spans="1:9" x14ac:dyDescent="0.25">
      <c r="A22684" s="199">
        <v>22681</v>
      </c>
      <c r="B22684" s="199" t="s">
        <v>23008</v>
      </c>
      <c r="C22684" s="199" t="s">
        <v>23007</v>
      </c>
      <c r="D22684" s="199">
        <v>0.17100363102242999</v>
      </c>
      <c r="E22684" s="199">
        <v>-0.66566534868862604</v>
      </c>
      <c r="F22684" s="199">
        <v>2.8035718184715499</v>
      </c>
      <c r="G22684" s="199">
        <v>-0.237434741033862</v>
      </c>
      <c r="H22684" s="199">
        <v>0.81231954071835999</v>
      </c>
      <c r="I22684" s="199" t="s">
        <v>1469</v>
      </c>
    </row>
    <row r="22685" spans="1:9" x14ac:dyDescent="0.25">
      <c r="A22685" s="199">
        <v>22682</v>
      </c>
      <c r="B22685" s="199" t="s">
        <v>23006</v>
      </c>
      <c r="C22685" s="199" t="s">
        <v>23005</v>
      </c>
      <c r="D22685" s="199">
        <v>0.83772423489908499</v>
      </c>
      <c r="E22685" s="199">
        <v>1.1359445079544901</v>
      </c>
      <c r="F22685" s="199">
        <v>0.62583498979762797</v>
      </c>
      <c r="G22685" s="199">
        <v>1.8150862870767499</v>
      </c>
      <c r="H22685" s="199">
        <v>6.9510650206386096E-2</v>
      </c>
      <c r="I22685" s="199" t="s">
        <v>1469</v>
      </c>
    </row>
    <row r="22686" spans="1:9" x14ac:dyDescent="0.25">
      <c r="A22686" s="199">
        <v>22683</v>
      </c>
      <c r="B22686" s="199" t="s">
        <v>23004</v>
      </c>
      <c r="C22686" s="199" t="s">
        <v>23003</v>
      </c>
      <c r="D22686" s="199">
        <v>1.14204565957684</v>
      </c>
      <c r="E22686" s="199">
        <v>0.72520968368788996</v>
      </c>
      <c r="F22686" s="199">
        <v>1.57565132625536</v>
      </c>
      <c r="G22686" s="199">
        <v>0.46026025657046798</v>
      </c>
      <c r="H22686" s="199">
        <v>0.64532942457180997</v>
      </c>
      <c r="I22686" s="199" t="s">
        <v>1469</v>
      </c>
    </row>
    <row r="22687" spans="1:9" x14ac:dyDescent="0.25">
      <c r="A22687" s="199">
        <v>22684</v>
      </c>
      <c r="B22687" s="199" t="s">
        <v>23002</v>
      </c>
      <c r="C22687" s="199" t="s">
        <v>23001</v>
      </c>
      <c r="D22687" s="199">
        <v>190.79016141957399</v>
      </c>
      <c r="E22687" s="199">
        <v>1.12773288749463</v>
      </c>
      <c r="F22687" s="199">
        <v>0.47969244070830702</v>
      </c>
      <c r="G22687" s="199">
        <v>2.3509498832823699</v>
      </c>
      <c r="H22687" s="199">
        <v>1.8725555777638399E-2</v>
      </c>
      <c r="I22687" s="199">
        <v>0.29351107557349998</v>
      </c>
    </row>
    <row r="22688" spans="1:9" x14ac:dyDescent="0.25">
      <c r="A22688" s="199">
        <v>22685</v>
      </c>
      <c r="B22688" s="199" t="s">
        <v>23000</v>
      </c>
      <c r="C22688" s="199" t="s">
        <v>22999</v>
      </c>
      <c r="D22688" s="199">
        <v>3.7222019305992902</v>
      </c>
      <c r="E22688" s="199">
        <v>-0.66659487549548702</v>
      </c>
      <c r="F22688" s="199">
        <v>0.89327735938846298</v>
      </c>
      <c r="G22688" s="199">
        <v>-0.74623505061388495</v>
      </c>
      <c r="H22688" s="199">
        <v>0.45552543821355501</v>
      </c>
      <c r="I22688" s="199">
        <v>0.80757260406715603</v>
      </c>
    </row>
    <row r="22689" spans="1:9" x14ac:dyDescent="0.25">
      <c r="A22689" s="199">
        <v>22686</v>
      </c>
      <c r="B22689" s="199" t="s">
        <v>22998</v>
      </c>
      <c r="C22689" s="199" t="s">
        <v>22997</v>
      </c>
      <c r="D22689" s="199">
        <v>3.3285662872084898</v>
      </c>
      <c r="E22689" s="199">
        <v>0.90646214277934301</v>
      </c>
      <c r="F22689" s="199">
        <v>0.64079506353723503</v>
      </c>
      <c r="G22689" s="199">
        <v>1.4145897719242799</v>
      </c>
      <c r="H22689" s="199">
        <v>0.15718880939222701</v>
      </c>
      <c r="I22689" s="199">
        <v>0.59298623775059101</v>
      </c>
    </row>
    <row r="22690" spans="1:9" x14ac:dyDescent="0.25">
      <c r="A22690" s="199">
        <v>22687</v>
      </c>
      <c r="B22690" s="199" t="s">
        <v>22996</v>
      </c>
      <c r="C22690" s="199" t="s">
        <v>22995</v>
      </c>
      <c r="D22690" s="199">
        <v>209.999192374816</v>
      </c>
      <c r="E22690" s="199">
        <v>-4.0050500358261E-2</v>
      </c>
      <c r="F22690" s="199">
        <v>8.6747800326643296E-2</v>
      </c>
      <c r="G22690" s="199">
        <v>-0.46168894435885899</v>
      </c>
      <c r="H22690" s="199">
        <v>0.64430440041314796</v>
      </c>
      <c r="I22690" s="199">
        <v>0.889830386032605</v>
      </c>
    </row>
    <row r="22691" spans="1:9" x14ac:dyDescent="0.25">
      <c r="A22691" s="199">
        <v>22688</v>
      </c>
      <c r="B22691" s="199" t="s">
        <v>22994</v>
      </c>
      <c r="C22691" s="199" t="s">
        <v>22993</v>
      </c>
      <c r="D22691" s="199">
        <v>10.4677267265354</v>
      </c>
      <c r="E22691" s="199">
        <v>-1.14836691821698</v>
      </c>
      <c r="F22691" s="199">
        <v>0.81693671358692399</v>
      </c>
      <c r="G22691" s="199">
        <v>-1.4056987513449499</v>
      </c>
      <c r="H22691" s="199">
        <v>0.15981359790881799</v>
      </c>
      <c r="I22691" s="199">
        <v>0.59551018628229302</v>
      </c>
    </row>
    <row r="22692" spans="1:9" x14ac:dyDescent="0.25">
      <c r="A22692" s="199">
        <v>22689</v>
      </c>
      <c r="B22692" s="199" t="s">
        <v>22992</v>
      </c>
      <c r="C22692" s="199" t="s">
        <v>22991</v>
      </c>
      <c r="D22692" s="199">
        <v>17.512819461489499</v>
      </c>
      <c r="E22692" s="199">
        <v>1.5217584432047</v>
      </c>
      <c r="F22692" s="199">
        <v>0.48646855257738197</v>
      </c>
      <c r="G22692" s="199">
        <v>3.1281743396201098</v>
      </c>
      <c r="H22692" s="199">
        <v>1.7589581368827099E-3</v>
      </c>
      <c r="I22692" s="199">
        <v>0.13257272271878001</v>
      </c>
    </row>
    <row r="22693" spans="1:9" x14ac:dyDescent="0.25">
      <c r="A22693" s="199">
        <v>22690</v>
      </c>
      <c r="B22693" s="199" t="s">
        <v>22990</v>
      </c>
      <c r="C22693" s="199" t="s">
        <v>22989</v>
      </c>
      <c r="D22693" s="199">
        <v>2.6005042413336499</v>
      </c>
      <c r="E22693" s="199">
        <v>1.01238625745134</v>
      </c>
      <c r="F22693" s="199">
        <v>0.79789900578187201</v>
      </c>
      <c r="G22693" s="199">
        <v>1.26881503813792</v>
      </c>
      <c r="H22693" s="199">
        <v>0.20450704032755099</v>
      </c>
      <c r="I22693" s="199">
        <v>0.64200274195916196</v>
      </c>
    </row>
    <row r="22694" spans="1:9" x14ac:dyDescent="0.25">
      <c r="A22694" s="199">
        <v>22691</v>
      </c>
      <c r="B22694" s="199" t="s">
        <v>22988</v>
      </c>
      <c r="C22694" s="199" t="s">
        <v>22987</v>
      </c>
      <c r="D22694" s="199">
        <v>0.77378745703074003</v>
      </c>
      <c r="E22694" s="199">
        <v>-0.55924569455951401</v>
      </c>
      <c r="F22694" s="199">
        <v>0.81288169963033896</v>
      </c>
      <c r="G22694" s="199">
        <v>-0.68797919157711696</v>
      </c>
      <c r="H22694" s="199">
        <v>0.49146588516012302</v>
      </c>
      <c r="I22694" s="199" t="s">
        <v>1469</v>
      </c>
    </row>
    <row r="22695" spans="1:9" x14ac:dyDescent="0.25">
      <c r="A22695" s="199">
        <v>22692</v>
      </c>
      <c r="B22695" s="199" t="s">
        <v>22986</v>
      </c>
      <c r="C22695" s="199" t="s">
        <v>22985</v>
      </c>
      <c r="D22695" s="199">
        <v>8.86649872520311</v>
      </c>
      <c r="E22695" s="199">
        <v>-1.1464494215004599</v>
      </c>
      <c r="F22695" s="199">
        <v>0.67586667543352896</v>
      </c>
      <c r="G22695" s="199">
        <v>-1.69626564405632</v>
      </c>
      <c r="H22695" s="199">
        <v>8.9835583705307101E-2</v>
      </c>
      <c r="I22695" s="199">
        <v>0.49427044329425901</v>
      </c>
    </row>
    <row r="22696" spans="1:9" x14ac:dyDescent="0.25">
      <c r="A22696" s="199">
        <v>22693</v>
      </c>
      <c r="B22696" s="199" t="s">
        <v>22984</v>
      </c>
      <c r="C22696" s="199" t="s">
        <v>22983</v>
      </c>
      <c r="D22696" s="199">
        <v>0.57782489243783697</v>
      </c>
      <c r="E22696" s="199">
        <v>-0.52530562139677095</v>
      </c>
      <c r="F22696" s="199">
        <v>0.92837680622297303</v>
      </c>
      <c r="G22696" s="199">
        <v>-0.56583234078621003</v>
      </c>
      <c r="H22696" s="199">
        <v>0.57150775920909003</v>
      </c>
      <c r="I22696" s="199" t="s">
        <v>1469</v>
      </c>
    </row>
    <row r="22697" spans="1:9" x14ac:dyDescent="0.25">
      <c r="A22697" s="199">
        <v>22694</v>
      </c>
      <c r="B22697" s="199" t="s">
        <v>22982</v>
      </c>
      <c r="C22697" s="199" t="s">
        <v>22981</v>
      </c>
      <c r="D22697" s="199">
        <v>39.773800071601798</v>
      </c>
      <c r="E22697" s="199">
        <v>-0.556421953576405</v>
      </c>
      <c r="F22697" s="199">
        <v>0.52345568529679698</v>
      </c>
      <c r="G22697" s="199">
        <v>-1.06297814543922</v>
      </c>
      <c r="H22697" s="199">
        <v>0.28779186233869403</v>
      </c>
      <c r="I22697" s="199">
        <v>0.71082529899148295</v>
      </c>
    </row>
    <row r="22698" spans="1:9" x14ac:dyDescent="0.25">
      <c r="A22698" s="199">
        <v>22695</v>
      </c>
      <c r="B22698" s="199" t="s">
        <v>22980</v>
      </c>
      <c r="C22698" s="199" t="s">
        <v>22979</v>
      </c>
      <c r="D22698" s="199">
        <v>23.5213470366275</v>
      </c>
      <c r="E22698" s="199">
        <v>-0.151859836508454</v>
      </c>
      <c r="F22698" s="199">
        <v>0.34971020958434401</v>
      </c>
      <c r="G22698" s="199">
        <v>-0.43424478996180998</v>
      </c>
      <c r="H22698" s="199">
        <v>0.664110691053727</v>
      </c>
      <c r="I22698" s="199">
        <v>0.89719629398524703</v>
      </c>
    </row>
    <row r="22699" spans="1:9" x14ac:dyDescent="0.25">
      <c r="A22699" s="199">
        <v>22696</v>
      </c>
      <c r="B22699" s="199" t="s">
        <v>22978</v>
      </c>
      <c r="C22699" s="199" t="s">
        <v>22977</v>
      </c>
      <c r="D22699" s="199">
        <v>81.893646281194194</v>
      </c>
      <c r="E22699" s="199">
        <v>-0.21308728096098201</v>
      </c>
      <c r="F22699" s="199">
        <v>0.37253517564508198</v>
      </c>
      <c r="G22699" s="199">
        <v>-0.57199237787948498</v>
      </c>
      <c r="H22699" s="199">
        <v>0.56732713845669702</v>
      </c>
      <c r="I22699" s="199">
        <v>0.85811095133995596</v>
      </c>
    </row>
    <row r="22700" spans="1:9" x14ac:dyDescent="0.25">
      <c r="A22700" s="199">
        <v>22697</v>
      </c>
      <c r="B22700" s="199" t="s">
        <v>22976</v>
      </c>
      <c r="C22700" s="199" t="s">
        <v>22975</v>
      </c>
      <c r="D22700" s="199">
        <v>0.30781783371949201</v>
      </c>
      <c r="E22700" s="199">
        <v>-1.0229249253264801</v>
      </c>
      <c r="F22700" s="199">
        <v>1.313069596479</v>
      </c>
      <c r="G22700" s="199">
        <v>-0.77903328815887396</v>
      </c>
      <c r="H22700" s="199">
        <v>0.435960105980294</v>
      </c>
      <c r="I22700" s="199" t="s">
        <v>1469</v>
      </c>
    </row>
    <row r="22701" spans="1:9" x14ac:dyDescent="0.25">
      <c r="A22701" s="199">
        <v>22698</v>
      </c>
      <c r="B22701" s="199" t="s">
        <v>22974</v>
      </c>
      <c r="C22701" s="199" t="s">
        <v>22973</v>
      </c>
      <c r="D22701" s="199">
        <v>2.7700893518413401</v>
      </c>
      <c r="E22701" s="199">
        <v>1.0221264049098699</v>
      </c>
      <c r="F22701" s="199">
        <v>0.63959133035077698</v>
      </c>
      <c r="G22701" s="199">
        <v>1.5980929640639401</v>
      </c>
      <c r="H22701" s="199">
        <v>0.110022289267196</v>
      </c>
      <c r="I22701" s="199">
        <v>0.52752380907332896</v>
      </c>
    </row>
    <row r="22702" spans="1:9" x14ac:dyDescent="0.25">
      <c r="A22702" s="199">
        <v>22699</v>
      </c>
      <c r="B22702" s="199" t="s">
        <v>22972</v>
      </c>
      <c r="C22702" s="199" t="s">
        <v>22971</v>
      </c>
      <c r="D22702" s="199">
        <v>1.0693295388519699</v>
      </c>
      <c r="E22702" s="199">
        <v>-0.60066796053651506</v>
      </c>
      <c r="F22702" s="199">
        <v>1.07870947402867</v>
      </c>
      <c r="G22702" s="199">
        <v>-0.55683942247507501</v>
      </c>
      <c r="H22702" s="199">
        <v>0.57763714634260899</v>
      </c>
      <c r="I22702" s="199" t="s">
        <v>1469</v>
      </c>
    </row>
    <row r="22703" spans="1:9" x14ac:dyDescent="0.25">
      <c r="A22703" s="199">
        <v>22700</v>
      </c>
      <c r="B22703" s="199" t="s">
        <v>22970</v>
      </c>
      <c r="C22703" s="199" t="s">
        <v>22969</v>
      </c>
      <c r="D22703" s="199">
        <v>0.32431695036841901</v>
      </c>
      <c r="E22703" s="199">
        <v>1.2742965860331099</v>
      </c>
      <c r="F22703" s="199">
        <v>1.6182005310672001</v>
      </c>
      <c r="G22703" s="199">
        <v>0.78747754778742496</v>
      </c>
      <c r="H22703" s="199">
        <v>0.43100236667936798</v>
      </c>
      <c r="I22703" s="199" t="s">
        <v>1469</v>
      </c>
    </row>
    <row r="22704" spans="1:9" x14ac:dyDescent="0.25">
      <c r="A22704" s="199">
        <v>22701</v>
      </c>
      <c r="B22704" s="199" t="s">
        <v>22968</v>
      </c>
      <c r="C22704" s="199" t="s">
        <v>22967</v>
      </c>
      <c r="D22704" s="199">
        <v>2.9209437460951801</v>
      </c>
      <c r="E22704" s="199">
        <v>-0.37601468189131398</v>
      </c>
      <c r="F22704" s="199">
        <v>0.782342067481689</v>
      </c>
      <c r="G22704" s="199">
        <v>-0.48062695018009499</v>
      </c>
      <c r="H22704" s="199">
        <v>0.63078165776837203</v>
      </c>
      <c r="I22704" s="199">
        <v>0.88522895878939201</v>
      </c>
    </row>
    <row r="22705" spans="1:9" x14ac:dyDescent="0.25">
      <c r="A22705" s="199">
        <v>22702</v>
      </c>
      <c r="B22705" s="199" t="s">
        <v>22966</v>
      </c>
      <c r="C22705" s="199" t="s">
        <v>22965</v>
      </c>
      <c r="D22705" s="199">
        <v>11.4241611221474</v>
      </c>
      <c r="E22705" s="199">
        <v>0.74007404615713601</v>
      </c>
      <c r="F22705" s="199">
        <v>0.59785445388023095</v>
      </c>
      <c r="G22705" s="199">
        <v>1.2378833031248</v>
      </c>
      <c r="H22705" s="199">
        <v>0.21575933424896299</v>
      </c>
      <c r="I22705" s="199">
        <v>0.65292420332482703</v>
      </c>
    </row>
    <row r="22706" spans="1:9" x14ac:dyDescent="0.25">
      <c r="A22706" s="199">
        <v>22703</v>
      </c>
      <c r="B22706" s="199" t="s">
        <v>22964</v>
      </c>
      <c r="C22706" s="199" t="s">
        <v>22963</v>
      </c>
      <c r="D22706" s="199">
        <v>0.69551069550689304</v>
      </c>
      <c r="E22706" s="199">
        <v>0.154669701422081</v>
      </c>
      <c r="F22706" s="199">
        <v>0.75232828700584597</v>
      </c>
      <c r="G22706" s="199">
        <v>0.20558804459904401</v>
      </c>
      <c r="H22706" s="199">
        <v>0.83711271706857604</v>
      </c>
      <c r="I22706" s="199" t="s">
        <v>1469</v>
      </c>
    </row>
    <row r="22707" spans="1:9" x14ac:dyDescent="0.25">
      <c r="A22707" s="199">
        <v>22704</v>
      </c>
      <c r="B22707" s="199" t="s">
        <v>22962</v>
      </c>
      <c r="C22707" s="199" t="s">
        <v>22961</v>
      </c>
      <c r="D22707" s="199">
        <v>0.26354878384362501</v>
      </c>
      <c r="E22707" s="199">
        <v>0.237739550314498</v>
      </c>
      <c r="F22707" s="199">
        <v>1.52123716453553</v>
      </c>
      <c r="G22707" s="199">
        <v>0.15628039851832401</v>
      </c>
      <c r="H22707" s="199">
        <v>0.87581200620764599</v>
      </c>
      <c r="I22707" s="199" t="s">
        <v>1469</v>
      </c>
    </row>
    <row r="22708" spans="1:9" x14ac:dyDescent="0.25">
      <c r="A22708" s="199">
        <v>22705</v>
      </c>
      <c r="B22708" s="199" t="s">
        <v>22960</v>
      </c>
      <c r="C22708" s="199" t="s">
        <v>22959</v>
      </c>
      <c r="D22708" s="199">
        <v>3.0443899958409002</v>
      </c>
      <c r="E22708" s="199">
        <v>1.3974138014683899</v>
      </c>
      <c r="F22708" s="199">
        <v>0.62323095394712902</v>
      </c>
      <c r="G22708" s="199">
        <v>2.2422085947723001</v>
      </c>
      <c r="H22708" s="199">
        <v>2.4947893934143199E-2</v>
      </c>
      <c r="I22708" s="199">
        <v>0.32816075867219102</v>
      </c>
    </row>
    <row r="22709" spans="1:9" x14ac:dyDescent="0.25">
      <c r="A22709" s="199">
        <v>22706</v>
      </c>
      <c r="B22709" s="199" t="s">
        <v>22958</v>
      </c>
      <c r="C22709" s="199" t="s">
        <v>22957</v>
      </c>
      <c r="D22709" s="199">
        <v>0.24024032599404699</v>
      </c>
      <c r="E22709" s="199">
        <v>-0.83422109150057</v>
      </c>
      <c r="F22709" s="199">
        <v>1.3409694751351899</v>
      </c>
      <c r="G22709" s="199">
        <v>-0.62210296876181204</v>
      </c>
      <c r="H22709" s="199">
        <v>0.53387416299393098</v>
      </c>
      <c r="I22709" s="199" t="s">
        <v>1469</v>
      </c>
    </row>
    <row r="22710" spans="1:9" x14ac:dyDescent="0.25">
      <c r="A22710" s="199">
        <v>22707</v>
      </c>
      <c r="B22710" s="199" t="s">
        <v>22956</v>
      </c>
      <c r="C22710" s="199" t="s">
        <v>22955</v>
      </c>
      <c r="D22710" s="199">
        <v>1.8794390252142701</v>
      </c>
      <c r="E22710" s="199">
        <v>2.3809961723033299</v>
      </c>
      <c r="F22710" s="199">
        <v>1.29257081742799</v>
      </c>
      <c r="G22710" s="199">
        <v>1.8420624542964099</v>
      </c>
      <c r="H22710" s="199">
        <v>6.5466014957725499E-2</v>
      </c>
      <c r="I22710" s="199" t="s">
        <v>1469</v>
      </c>
    </row>
    <row r="22711" spans="1:9" x14ac:dyDescent="0.25">
      <c r="A22711" s="199">
        <v>22708</v>
      </c>
      <c r="B22711" s="199" t="s">
        <v>22954</v>
      </c>
      <c r="C22711" s="199" t="s">
        <v>22953</v>
      </c>
      <c r="D22711" s="199">
        <v>0.38101889505977199</v>
      </c>
      <c r="E22711" s="199">
        <v>0.17447540271062301</v>
      </c>
      <c r="F22711" s="199">
        <v>1.2910360462832</v>
      </c>
      <c r="G22711" s="199">
        <v>0.13514371129522301</v>
      </c>
      <c r="H22711" s="199">
        <v>0.892498250548867</v>
      </c>
      <c r="I22711" s="199" t="s">
        <v>1469</v>
      </c>
    </row>
    <row r="22712" spans="1:9" x14ac:dyDescent="0.25">
      <c r="A22712" s="199">
        <v>22709</v>
      </c>
      <c r="B22712" s="199" t="s">
        <v>22952</v>
      </c>
      <c r="C22712" s="199" t="s">
        <v>22951</v>
      </c>
      <c r="D22712" s="199">
        <v>13.6857222598699</v>
      </c>
      <c r="E22712" s="199">
        <v>-0.77713847245474799</v>
      </c>
      <c r="F22712" s="199">
        <v>0.70641421276367999</v>
      </c>
      <c r="G22712" s="199">
        <v>-1.1001172660645899</v>
      </c>
      <c r="H22712" s="199">
        <v>0.271281031853149</v>
      </c>
      <c r="I22712" s="199">
        <v>0.69923706826480403</v>
      </c>
    </row>
    <row r="22713" spans="1:9" x14ac:dyDescent="0.25">
      <c r="A22713" s="199">
        <v>22710</v>
      </c>
      <c r="B22713" s="199" t="s">
        <v>22950</v>
      </c>
      <c r="C22713" s="199" t="s">
        <v>22949</v>
      </c>
      <c r="D22713" s="199">
        <v>1890.7693433679401</v>
      </c>
      <c r="E22713" s="199">
        <v>-1.3300351038466799E-2</v>
      </c>
      <c r="F22713" s="199">
        <v>0.14444405946014899</v>
      </c>
      <c r="G22713" s="199">
        <v>-9.2079598760766199E-2</v>
      </c>
      <c r="H22713" s="199">
        <v>0.92663479741128096</v>
      </c>
      <c r="I22713" s="199">
        <v>0.98154500670336997</v>
      </c>
    </row>
    <row r="22714" spans="1:9" x14ac:dyDescent="0.25">
      <c r="A22714" s="199">
        <v>22711</v>
      </c>
      <c r="B22714" s="199" t="s">
        <v>22948</v>
      </c>
      <c r="C22714" s="199" t="s">
        <v>22947</v>
      </c>
      <c r="D22714" s="199">
        <v>0.108477855763129</v>
      </c>
      <c r="E22714" s="199">
        <v>-0.12926609034182099</v>
      </c>
      <c r="F22714" s="199">
        <v>2.5381974966977299</v>
      </c>
      <c r="G22714" s="199">
        <v>-5.0928302667542703E-2</v>
      </c>
      <c r="H22714" s="199">
        <v>0.95938265250046095</v>
      </c>
      <c r="I22714" s="199" t="s">
        <v>1469</v>
      </c>
    </row>
    <row r="22715" spans="1:9" x14ac:dyDescent="0.25">
      <c r="A22715" s="199">
        <v>22712</v>
      </c>
      <c r="B22715" s="199" t="s">
        <v>22946</v>
      </c>
      <c r="C22715" s="199" t="s">
        <v>22945</v>
      </c>
      <c r="D22715" s="199">
        <v>0.331257287626396</v>
      </c>
      <c r="E22715" s="199">
        <v>-1.7847158082352199</v>
      </c>
      <c r="F22715" s="199">
        <v>1.9191502995983101</v>
      </c>
      <c r="G22715" s="199">
        <v>-0.92995103541852397</v>
      </c>
      <c r="H22715" s="199">
        <v>0.35239643702298701</v>
      </c>
      <c r="I22715" s="199" t="s">
        <v>1469</v>
      </c>
    </row>
    <row r="22716" spans="1:9" x14ac:dyDescent="0.25">
      <c r="A22716" s="199">
        <v>22713</v>
      </c>
      <c r="B22716" s="199" t="s">
        <v>22944</v>
      </c>
      <c r="C22716" s="199" t="s">
        <v>22943</v>
      </c>
      <c r="D22716" s="199">
        <v>3.20619815574149</v>
      </c>
      <c r="E22716" s="199">
        <v>-0.374912570617907</v>
      </c>
      <c r="F22716" s="199">
        <v>0.53298603366790498</v>
      </c>
      <c r="G22716" s="199">
        <v>-0.70341912721020705</v>
      </c>
      <c r="H22716" s="199">
        <v>0.48179458998966901</v>
      </c>
      <c r="I22716" s="199">
        <v>0.82001947631378902</v>
      </c>
    </row>
    <row r="22717" spans="1:9" x14ac:dyDescent="0.25">
      <c r="A22717" s="199">
        <v>22714</v>
      </c>
      <c r="B22717" s="199" t="s">
        <v>22942</v>
      </c>
      <c r="C22717" s="199" t="s">
        <v>22941</v>
      </c>
      <c r="D22717" s="199">
        <v>0.249936323235493</v>
      </c>
      <c r="E22717" s="199">
        <v>0.36514426782834097</v>
      </c>
      <c r="F22717" s="199">
        <v>1.2934406414009001</v>
      </c>
      <c r="G22717" s="199">
        <v>0.28230461927720102</v>
      </c>
      <c r="H22717" s="199">
        <v>0.777709943900871</v>
      </c>
      <c r="I22717" s="199" t="s">
        <v>1469</v>
      </c>
    </row>
    <row r="22718" spans="1:9" x14ac:dyDescent="0.25">
      <c r="A22718" s="199">
        <v>22715</v>
      </c>
      <c r="B22718" s="199" t="s">
        <v>22940</v>
      </c>
      <c r="C22718" s="199" t="s">
        <v>22939</v>
      </c>
      <c r="D22718" s="199">
        <v>4.0140884532268402</v>
      </c>
      <c r="E22718" s="199">
        <v>-4.1310183644914602</v>
      </c>
      <c r="F22718" s="199">
        <v>1.1822434148480301</v>
      </c>
      <c r="G22718" s="199">
        <v>-3.4942198134573301</v>
      </c>
      <c r="H22718" s="199">
        <v>4.7544937909150501E-4</v>
      </c>
      <c r="I22718" s="199">
        <v>7.5055956038371105E-2</v>
      </c>
    </row>
    <row r="22719" spans="1:9" x14ac:dyDescent="0.25">
      <c r="A22719" s="199">
        <v>22716</v>
      </c>
      <c r="B22719" s="199" t="s">
        <v>22938</v>
      </c>
      <c r="C22719" s="199" t="s">
        <v>22937</v>
      </c>
      <c r="D22719" s="199">
        <v>1.5610298011130199</v>
      </c>
      <c r="E22719" s="199">
        <v>-0.26144402101591802</v>
      </c>
      <c r="F22719" s="199">
        <v>0.78538690175289605</v>
      </c>
      <c r="G22719" s="199">
        <v>-0.332885639463052</v>
      </c>
      <c r="H22719" s="199">
        <v>0.73922060988201099</v>
      </c>
      <c r="I22719" s="199" t="s">
        <v>1469</v>
      </c>
    </row>
    <row r="22720" spans="1:9" x14ac:dyDescent="0.25">
      <c r="A22720" s="199">
        <v>22717</v>
      </c>
      <c r="B22720" s="199" t="s">
        <v>22936</v>
      </c>
      <c r="C22720" s="199" t="s">
        <v>22935</v>
      </c>
      <c r="D22720" s="199">
        <v>41.556054166994699</v>
      </c>
      <c r="E22720" s="199">
        <v>1.7102487111696998E-2</v>
      </c>
      <c r="F22720" s="199">
        <v>0.267731946462679</v>
      </c>
      <c r="G22720" s="199">
        <v>6.38791423199883E-2</v>
      </c>
      <c r="H22720" s="199">
        <v>0.94906646037074405</v>
      </c>
      <c r="I22720" s="199">
        <v>0.98755096795859598</v>
      </c>
    </row>
    <row r="22721" spans="1:9" x14ac:dyDescent="0.25">
      <c r="A22721" s="199">
        <v>22718</v>
      </c>
      <c r="B22721" s="199" t="s">
        <v>22934</v>
      </c>
      <c r="C22721" s="199" t="s">
        <v>22933</v>
      </c>
      <c r="D22721" s="199">
        <v>6.8658220041555598E-2</v>
      </c>
      <c r="E22721" s="199">
        <v>-4.8535022711089698E-2</v>
      </c>
      <c r="F22721" s="199">
        <v>2.9813600449169901</v>
      </c>
      <c r="G22721" s="199">
        <v>-1.6279490561308899E-2</v>
      </c>
      <c r="H22721" s="199">
        <v>0.98701141953545302</v>
      </c>
      <c r="I22721" s="199" t="s">
        <v>1469</v>
      </c>
    </row>
    <row r="22722" spans="1:9" x14ac:dyDescent="0.25">
      <c r="A22722" s="199">
        <v>22719</v>
      </c>
      <c r="B22722" s="199" t="s">
        <v>22932</v>
      </c>
      <c r="C22722" s="199" t="s">
        <v>22931</v>
      </c>
      <c r="D22722" s="199">
        <v>21.581722430413802</v>
      </c>
      <c r="E22722" s="199">
        <v>1.4439525553628401</v>
      </c>
      <c r="F22722" s="199">
        <v>0.99792287193370399</v>
      </c>
      <c r="G22722" s="199">
        <v>1.4469580725861699</v>
      </c>
      <c r="H22722" s="199">
        <v>0.14790866676928699</v>
      </c>
      <c r="I22722" s="199">
        <v>0.58209423401453897</v>
      </c>
    </row>
    <row r="22723" spans="1:9" x14ac:dyDescent="0.25">
      <c r="A22723" s="199">
        <v>22720</v>
      </c>
      <c r="B22723" s="199" t="s">
        <v>22930</v>
      </c>
      <c r="C22723" s="199" t="s">
        <v>22929</v>
      </c>
      <c r="D22723" s="199">
        <v>1.0617190329375901</v>
      </c>
      <c r="E22723" s="199">
        <v>-0.47248624657695598</v>
      </c>
      <c r="F22723" s="199">
        <v>0.76614011173556495</v>
      </c>
      <c r="G22723" s="199">
        <v>-0.61670997163510499</v>
      </c>
      <c r="H22723" s="199">
        <v>0.53742604283617201</v>
      </c>
      <c r="I22723" s="199" t="s">
        <v>1469</v>
      </c>
    </row>
    <row r="22724" spans="1:9" x14ac:dyDescent="0.25">
      <c r="A22724" s="199">
        <v>22721</v>
      </c>
      <c r="B22724" s="199" t="s">
        <v>22928</v>
      </c>
      <c r="C22724" s="199" t="s">
        <v>22927</v>
      </c>
      <c r="D22724" s="199">
        <v>129.438404168712</v>
      </c>
      <c r="E22724" s="199">
        <v>-0.120770274047931</v>
      </c>
      <c r="F22724" s="199">
        <v>0.219032877905568</v>
      </c>
      <c r="G22724" s="199">
        <v>-0.55137966136754402</v>
      </c>
      <c r="H22724" s="199">
        <v>0.58137344003990499</v>
      </c>
      <c r="I22724" s="199">
        <v>0.86483759185105502</v>
      </c>
    </row>
    <row r="22725" spans="1:9" x14ac:dyDescent="0.25">
      <c r="A22725" s="199">
        <v>22722</v>
      </c>
      <c r="B22725" s="199" t="s">
        <v>22926</v>
      </c>
      <c r="C22725" s="199" t="s">
        <v>22925</v>
      </c>
      <c r="D22725" s="199">
        <v>0.50508785195309003</v>
      </c>
      <c r="E22725" s="199">
        <v>0.75956097831843605</v>
      </c>
      <c r="F22725" s="199">
        <v>0.94879054010774</v>
      </c>
      <c r="G22725" s="199">
        <v>0.80055707367422102</v>
      </c>
      <c r="H22725" s="199">
        <v>0.42338811001765703</v>
      </c>
      <c r="I22725" s="199" t="s">
        <v>1469</v>
      </c>
    </row>
    <row r="22726" spans="1:9" x14ac:dyDescent="0.25">
      <c r="A22726" s="199">
        <v>22723</v>
      </c>
      <c r="B22726" s="199" t="s">
        <v>22924</v>
      </c>
      <c r="C22726" s="199" t="s">
        <v>22923</v>
      </c>
      <c r="D22726" s="199">
        <v>27.583418718076</v>
      </c>
      <c r="E22726" s="199">
        <v>-0.56119024974196696</v>
      </c>
      <c r="F22726" s="199">
        <v>0.57638839866970903</v>
      </c>
      <c r="G22726" s="199">
        <v>-0.97363210473559303</v>
      </c>
      <c r="H22726" s="199">
        <v>0.33023923970298402</v>
      </c>
      <c r="I22726" s="199">
        <v>0.73984315058458605</v>
      </c>
    </row>
    <row r="22727" spans="1:9" x14ac:dyDescent="0.25">
      <c r="A22727" s="199">
        <v>22724</v>
      </c>
      <c r="B22727" s="199" t="s">
        <v>22922</v>
      </c>
      <c r="C22727" s="199" t="s">
        <v>22921</v>
      </c>
      <c r="D22727" s="199">
        <v>16.534162114853</v>
      </c>
      <c r="E22727" s="199">
        <v>-0.70037793740632004</v>
      </c>
      <c r="F22727" s="199">
        <v>1.33405532022755</v>
      </c>
      <c r="G22727" s="199">
        <v>-0.52499917116394901</v>
      </c>
      <c r="H22727" s="199">
        <v>0.599583767116598</v>
      </c>
      <c r="I22727" s="199">
        <v>0.87263660544671695</v>
      </c>
    </row>
    <row r="22728" spans="1:9" x14ac:dyDescent="0.25">
      <c r="A22728" s="199">
        <v>22725</v>
      </c>
      <c r="B22728" s="199" t="s">
        <v>22920</v>
      </c>
      <c r="C22728" s="199" t="s">
        <v>22919</v>
      </c>
      <c r="D22728" s="199">
        <v>1.23243692888511</v>
      </c>
      <c r="E22728" s="199">
        <v>-7.2553207200641304E-2</v>
      </c>
      <c r="F22728" s="199">
        <v>0.74583862806804302</v>
      </c>
      <c r="G22728" s="199">
        <v>-9.7277352593786795E-2</v>
      </c>
      <c r="H22728" s="199">
        <v>0.92250614070250603</v>
      </c>
      <c r="I22728" s="199" t="s">
        <v>1469</v>
      </c>
    </row>
    <row r="22729" spans="1:9" x14ac:dyDescent="0.25">
      <c r="A22729" s="199">
        <v>22726</v>
      </c>
      <c r="B22729" s="199" t="s">
        <v>22918</v>
      </c>
      <c r="C22729" s="199" t="s">
        <v>22917</v>
      </c>
      <c r="D22729" s="199">
        <v>1.15659320522322</v>
      </c>
      <c r="E22729" s="199">
        <v>-0.90052712343938901</v>
      </c>
      <c r="F22729" s="199">
        <v>1.2393563311121201</v>
      </c>
      <c r="G22729" s="199">
        <v>-0.72660872489457096</v>
      </c>
      <c r="H22729" s="199">
        <v>0.46746568190283999</v>
      </c>
      <c r="I22729" s="199" t="s">
        <v>1469</v>
      </c>
    </row>
    <row r="22730" spans="1:9" x14ac:dyDescent="0.25">
      <c r="A22730" s="199">
        <v>22727</v>
      </c>
      <c r="B22730" s="199" t="s">
        <v>22916</v>
      </c>
      <c r="C22730" s="199" t="s">
        <v>22915</v>
      </c>
      <c r="D22730" s="199">
        <v>3532.7434806511201</v>
      </c>
      <c r="E22730" s="199">
        <v>-0.31557182392716099</v>
      </c>
      <c r="F22730" s="199">
        <v>0.28651800210630202</v>
      </c>
      <c r="G22730" s="199">
        <v>-1.10140312862464</v>
      </c>
      <c r="H22730" s="199">
        <v>0.27072124439033202</v>
      </c>
      <c r="I22730" s="199">
        <v>0.69919452344037003</v>
      </c>
    </row>
    <row r="22731" spans="1:9" x14ac:dyDescent="0.25">
      <c r="A22731" s="199">
        <v>22728</v>
      </c>
      <c r="B22731" s="199" t="s">
        <v>22914</v>
      </c>
      <c r="C22731" s="199" t="s">
        <v>22913</v>
      </c>
      <c r="D22731" s="199">
        <v>2.1565852177881299</v>
      </c>
      <c r="E22731" s="199">
        <v>-1.4346402104078899</v>
      </c>
      <c r="F22731" s="199">
        <v>1.91556501639578</v>
      </c>
      <c r="G22731" s="199">
        <v>-0.74893840622921004</v>
      </c>
      <c r="H22731" s="199">
        <v>0.45389433047758998</v>
      </c>
      <c r="I22731" s="199" t="s">
        <v>1469</v>
      </c>
    </row>
    <row r="22732" spans="1:9" x14ac:dyDescent="0.25">
      <c r="A22732" s="199">
        <v>22729</v>
      </c>
      <c r="B22732" s="199" t="s">
        <v>22912</v>
      </c>
      <c r="C22732" s="199" t="s">
        <v>22911</v>
      </c>
      <c r="D22732" s="199">
        <v>94.272368028881701</v>
      </c>
      <c r="E22732" s="199">
        <v>0.29945282414415902</v>
      </c>
      <c r="F22732" s="199">
        <v>0.59932296998592105</v>
      </c>
      <c r="G22732" s="199">
        <v>0.49965183905965399</v>
      </c>
      <c r="H22732" s="199">
        <v>0.61732024957669995</v>
      </c>
      <c r="I22732" s="199">
        <v>0.88090047024974405</v>
      </c>
    </row>
    <row r="22733" spans="1:9" x14ac:dyDescent="0.25">
      <c r="A22733" s="199">
        <v>22730</v>
      </c>
      <c r="B22733" s="199" t="s">
        <v>22910</v>
      </c>
      <c r="C22733" s="199" t="s">
        <v>22909</v>
      </c>
      <c r="D22733" s="199">
        <v>2.5084063499870699</v>
      </c>
      <c r="E22733" s="199">
        <v>-5.4648665307433002E-2</v>
      </c>
      <c r="F22733" s="199">
        <v>0.57795758194699598</v>
      </c>
      <c r="G22733" s="199">
        <v>-9.4554803007056598E-2</v>
      </c>
      <c r="H22733" s="199">
        <v>0.92466845089495897</v>
      </c>
      <c r="I22733" s="199">
        <v>0.98134979361688301</v>
      </c>
    </row>
    <row r="22734" spans="1:9" x14ac:dyDescent="0.25">
      <c r="A22734" s="199">
        <v>22731</v>
      </c>
      <c r="B22734" s="199" t="s">
        <v>22908</v>
      </c>
      <c r="C22734" s="199" t="s">
        <v>22907</v>
      </c>
      <c r="D22734" s="199">
        <v>3.3891001220989301</v>
      </c>
      <c r="E22734" s="199">
        <v>1.4679649865406299</v>
      </c>
      <c r="F22734" s="199">
        <v>0.96626656282227796</v>
      </c>
      <c r="G22734" s="199">
        <v>1.5192132720116001</v>
      </c>
      <c r="H22734" s="199">
        <v>0.12870882166248501</v>
      </c>
      <c r="I22734" s="199">
        <v>0.55754262251209896</v>
      </c>
    </row>
    <row r="22735" spans="1:9" x14ac:dyDescent="0.25">
      <c r="A22735" s="199">
        <v>22732</v>
      </c>
      <c r="B22735" s="199" t="s">
        <v>22906</v>
      </c>
      <c r="C22735" s="199" t="s">
        <v>22905</v>
      </c>
      <c r="D22735" s="199">
        <v>379.62297889479299</v>
      </c>
      <c r="E22735" s="199">
        <v>-0.43485880852361602</v>
      </c>
      <c r="F22735" s="199">
        <v>0.17247003106247499</v>
      </c>
      <c r="G22735" s="199">
        <v>-2.5213586722559</v>
      </c>
      <c r="H22735" s="199">
        <v>1.1690262496684299E-2</v>
      </c>
      <c r="I22735" s="199">
        <v>0.25357002041026999</v>
      </c>
    </row>
    <row r="22736" spans="1:9" x14ac:dyDescent="0.25">
      <c r="A22736" s="199">
        <v>22733</v>
      </c>
      <c r="B22736" s="199" t="s">
        <v>22904</v>
      </c>
      <c r="C22736" s="199" t="s">
        <v>22903</v>
      </c>
      <c r="D22736" s="199">
        <v>0.89373089339004297</v>
      </c>
      <c r="E22736" s="199">
        <v>0.103021057317534</v>
      </c>
      <c r="F22736" s="199">
        <v>0.99478408140996899</v>
      </c>
      <c r="G22736" s="199">
        <v>0.10356122423221301</v>
      </c>
      <c r="H22736" s="199">
        <v>0.917517560726262</v>
      </c>
      <c r="I22736" s="199" t="s">
        <v>1469</v>
      </c>
    </row>
    <row r="22737" spans="1:9" x14ac:dyDescent="0.25">
      <c r="A22737" s="199">
        <v>22734</v>
      </c>
      <c r="B22737" s="199" t="s">
        <v>22902</v>
      </c>
      <c r="C22737" s="199" t="s">
        <v>22901</v>
      </c>
      <c r="D22737" s="199">
        <v>1.37520810242252</v>
      </c>
      <c r="E22737" s="199">
        <v>0.19390519907782799</v>
      </c>
      <c r="F22737" s="199">
        <v>0.75950557757468595</v>
      </c>
      <c r="G22737" s="199">
        <v>0.255304509674598</v>
      </c>
      <c r="H22737" s="199">
        <v>0.79848791711754596</v>
      </c>
      <c r="I22737" s="199" t="s">
        <v>1469</v>
      </c>
    </row>
    <row r="22738" spans="1:9" x14ac:dyDescent="0.25">
      <c r="A22738" s="199">
        <v>22735</v>
      </c>
      <c r="B22738" s="199" t="s">
        <v>22900</v>
      </c>
      <c r="C22738" s="199" t="s">
        <v>22899</v>
      </c>
      <c r="D22738" s="199">
        <v>0.74303102367977703</v>
      </c>
      <c r="E22738" s="199">
        <v>-1.0130777276463701</v>
      </c>
      <c r="F22738" s="199">
        <v>0.91547639700239403</v>
      </c>
      <c r="G22738" s="199">
        <v>-1.10661261280308</v>
      </c>
      <c r="H22738" s="199">
        <v>0.26846145176512798</v>
      </c>
      <c r="I22738" s="199" t="s">
        <v>1469</v>
      </c>
    </row>
    <row r="22739" spans="1:9" x14ac:dyDescent="0.25">
      <c r="A22739" s="199">
        <v>22736</v>
      </c>
      <c r="B22739" s="199" t="s">
        <v>22898</v>
      </c>
      <c r="C22739" s="199" t="s">
        <v>22897</v>
      </c>
      <c r="D22739" s="199">
        <v>601.22937570125703</v>
      </c>
      <c r="E22739" s="199">
        <v>-0.293067999244842</v>
      </c>
      <c r="F22739" s="199">
        <v>0.24790301081195601</v>
      </c>
      <c r="G22739" s="199">
        <v>-1.18218813997037</v>
      </c>
      <c r="H22739" s="199">
        <v>0.237131057491445</v>
      </c>
      <c r="I22739" s="199">
        <v>0.67087963661544503</v>
      </c>
    </row>
    <row r="22740" spans="1:9" x14ac:dyDescent="0.25">
      <c r="A22740" s="199">
        <v>22737</v>
      </c>
      <c r="B22740" s="199" t="s">
        <v>22896</v>
      </c>
      <c r="C22740" s="199" t="s">
        <v>22895</v>
      </c>
      <c r="D22740" s="199">
        <v>1.6785889722320499</v>
      </c>
      <c r="E22740" s="199">
        <v>-0.173675846043819</v>
      </c>
      <c r="F22740" s="199">
        <v>0.84982558568385502</v>
      </c>
      <c r="G22740" s="199">
        <v>-0.20436645938832401</v>
      </c>
      <c r="H22740" s="199">
        <v>0.83806713856900295</v>
      </c>
      <c r="I22740" s="199" t="s">
        <v>1469</v>
      </c>
    </row>
    <row r="22741" spans="1:9" x14ac:dyDescent="0.25">
      <c r="A22741" s="199">
        <v>22738</v>
      </c>
      <c r="B22741" s="199" t="s">
        <v>22894</v>
      </c>
      <c r="C22741" s="199" t="s">
        <v>22893</v>
      </c>
      <c r="D22741" s="199">
        <v>59.330545883538598</v>
      </c>
      <c r="E22741" s="199">
        <v>-1.03382245061331</v>
      </c>
      <c r="F22741" s="199">
        <v>0.39082265187777698</v>
      </c>
      <c r="G22741" s="199">
        <v>-2.6452470081919</v>
      </c>
      <c r="H22741" s="199">
        <v>8.1631303892122104E-3</v>
      </c>
      <c r="I22741" s="199">
        <v>0.23002193190405801</v>
      </c>
    </row>
    <row r="22742" spans="1:9" x14ac:dyDescent="0.25">
      <c r="A22742" s="199">
        <v>22739</v>
      </c>
      <c r="B22742" s="199" t="s">
        <v>22892</v>
      </c>
      <c r="C22742" s="199" t="s">
        <v>22891</v>
      </c>
      <c r="D22742" s="199">
        <v>1080.61304015356</v>
      </c>
      <c r="E22742" s="199">
        <v>-0.20561645613226601</v>
      </c>
      <c r="F22742" s="199">
        <v>0.51133042365505799</v>
      </c>
      <c r="G22742" s="199">
        <v>-0.40212052054812703</v>
      </c>
      <c r="H22742" s="199">
        <v>0.68759533134881401</v>
      </c>
      <c r="I22742" s="199">
        <v>0.90475789067948897</v>
      </c>
    </row>
    <row r="22743" spans="1:9" x14ac:dyDescent="0.25">
      <c r="A22743" s="199">
        <v>22740</v>
      </c>
      <c r="B22743" s="199" t="s">
        <v>22890</v>
      </c>
      <c r="C22743" s="199" t="s">
        <v>22889</v>
      </c>
      <c r="D22743" s="199">
        <v>0.20474149113579199</v>
      </c>
      <c r="E22743" s="199">
        <v>8.6680781894897599E-3</v>
      </c>
      <c r="F22743" s="199">
        <v>1.6795652350202499</v>
      </c>
      <c r="G22743" s="199">
        <v>5.16090593491311E-3</v>
      </c>
      <c r="H22743" s="199">
        <v>0.99588221111430197</v>
      </c>
      <c r="I22743" s="199" t="s">
        <v>1469</v>
      </c>
    </row>
    <row r="22744" spans="1:9" x14ac:dyDescent="0.25">
      <c r="A22744" s="199">
        <v>22741</v>
      </c>
      <c r="B22744" s="199" t="s">
        <v>22888</v>
      </c>
      <c r="C22744" s="199" t="s">
        <v>22887</v>
      </c>
      <c r="D22744" s="199">
        <v>273.26619655657498</v>
      </c>
      <c r="E22744" s="199">
        <v>-0.79428473020405699</v>
      </c>
      <c r="F22744" s="199">
        <v>0.540263124798947</v>
      </c>
      <c r="G22744" s="199">
        <v>-1.4701812760210899</v>
      </c>
      <c r="H22744" s="199">
        <v>0.141512664429746</v>
      </c>
      <c r="I22744" s="199">
        <v>0.57433877481266205</v>
      </c>
    </row>
    <row r="22745" spans="1:9" x14ac:dyDescent="0.25">
      <c r="A22745" s="199">
        <v>22742</v>
      </c>
      <c r="B22745" s="199" t="s">
        <v>22886</v>
      </c>
      <c r="C22745" s="199" t="s">
        <v>22885</v>
      </c>
      <c r="D22745" s="199">
        <v>1.5992265236354599</v>
      </c>
      <c r="E22745" s="199">
        <v>-2.2733820788780599</v>
      </c>
      <c r="F22745" s="199">
        <v>1.4085879466991</v>
      </c>
      <c r="G22745" s="199">
        <v>-1.61394400981885</v>
      </c>
      <c r="H22745" s="199">
        <v>0.106539571464307</v>
      </c>
      <c r="I22745" s="199" t="s">
        <v>1469</v>
      </c>
    </row>
    <row r="22746" spans="1:9" x14ac:dyDescent="0.25">
      <c r="A22746" s="199">
        <v>22743</v>
      </c>
      <c r="B22746" s="199" t="s">
        <v>22884</v>
      </c>
      <c r="C22746" s="199" t="s">
        <v>22883</v>
      </c>
      <c r="D22746" s="199">
        <v>1.25640792294752</v>
      </c>
      <c r="E22746" s="199">
        <v>-0.24339140611920501</v>
      </c>
      <c r="F22746" s="199">
        <v>0.92244079480393804</v>
      </c>
      <c r="G22746" s="199">
        <v>-0.263855856647079</v>
      </c>
      <c r="H22746" s="199">
        <v>0.79189099178881295</v>
      </c>
      <c r="I22746" s="199" t="s">
        <v>1469</v>
      </c>
    </row>
    <row r="22747" spans="1:9" x14ac:dyDescent="0.25">
      <c r="A22747" s="199">
        <v>22744</v>
      </c>
      <c r="B22747" s="199" t="s">
        <v>22882</v>
      </c>
      <c r="C22747" s="199" t="s">
        <v>22881</v>
      </c>
      <c r="D22747" s="199">
        <v>0.46879750957213501</v>
      </c>
      <c r="E22747" s="199">
        <v>1.97705983886</v>
      </c>
      <c r="F22747" s="199">
        <v>2.1347449248304202</v>
      </c>
      <c r="G22747" s="199">
        <v>0.92613399187120804</v>
      </c>
      <c r="H22747" s="199">
        <v>0.35437635079059299</v>
      </c>
      <c r="I22747" s="199" t="s">
        <v>1469</v>
      </c>
    </row>
    <row r="22748" spans="1:9" x14ac:dyDescent="0.25">
      <c r="A22748" s="199">
        <v>22745</v>
      </c>
      <c r="B22748" s="199" t="s">
        <v>22880</v>
      </c>
      <c r="C22748" s="199" t="s">
        <v>22879</v>
      </c>
      <c r="D22748" s="199">
        <v>0.46344249091317802</v>
      </c>
      <c r="E22748" s="199">
        <v>-0.89049233405307504</v>
      </c>
      <c r="F22748" s="199">
        <v>1.36097798692948</v>
      </c>
      <c r="G22748" s="199">
        <v>-0.65430326030630803</v>
      </c>
      <c r="H22748" s="199">
        <v>0.51291644581159401</v>
      </c>
      <c r="I22748" s="199" t="s">
        <v>1469</v>
      </c>
    </row>
    <row r="22749" spans="1:9" x14ac:dyDescent="0.25">
      <c r="A22749" s="199">
        <v>22746</v>
      </c>
      <c r="B22749" s="199" t="s">
        <v>22878</v>
      </c>
      <c r="C22749" s="199" t="s">
        <v>22877</v>
      </c>
      <c r="D22749" s="199">
        <v>3.1051835090439699</v>
      </c>
      <c r="E22749" s="199">
        <v>0.56381468581730199</v>
      </c>
      <c r="F22749" s="199">
        <v>0.47687337172868199</v>
      </c>
      <c r="G22749" s="199">
        <v>1.1823153047389801</v>
      </c>
      <c r="H22749" s="199">
        <v>0.23708061505991601</v>
      </c>
      <c r="I22749" s="199">
        <v>0.67087963661544503</v>
      </c>
    </row>
    <row r="22750" spans="1:9" x14ac:dyDescent="0.25">
      <c r="A22750" s="199">
        <v>22747</v>
      </c>
      <c r="B22750" s="199" t="s">
        <v>22876</v>
      </c>
      <c r="C22750" s="199" t="s">
        <v>22875</v>
      </c>
      <c r="D22750" s="199">
        <v>5.0851171323083797</v>
      </c>
      <c r="E22750" s="199">
        <v>-0.44902097164311999</v>
      </c>
      <c r="F22750" s="199">
        <v>0.47628450446311998</v>
      </c>
      <c r="G22750" s="199">
        <v>-0.94275788407029504</v>
      </c>
      <c r="H22750" s="199">
        <v>0.34580475834799301</v>
      </c>
      <c r="I22750" s="199">
        <v>0.74946035527500499</v>
      </c>
    </row>
    <row r="22751" spans="1:9" x14ac:dyDescent="0.25">
      <c r="A22751" s="199">
        <v>22748</v>
      </c>
      <c r="B22751" s="199" t="s">
        <v>22874</v>
      </c>
      <c r="C22751" s="199" t="s">
        <v>22873</v>
      </c>
      <c r="D22751" s="199">
        <v>2.6299472862291702</v>
      </c>
      <c r="E22751" s="199">
        <v>-3.8535020159161002</v>
      </c>
      <c r="F22751" s="199">
        <v>2.0502786199280498</v>
      </c>
      <c r="G22751" s="199">
        <v>-1.8795016338078701</v>
      </c>
      <c r="H22751" s="199">
        <v>6.0176030647148902E-2</v>
      </c>
      <c r="I22751" s="199">
        <v>0.43290236027295897</v>
      </c>
    </row>
    <row r="22752" spans="1:9" x14ac:dyDescent="0.25">
      <c r="A22752" s="199">
        <v>22749</v>
      </c>
      <c r="B22752" s="199" t="s">
        <v>22872</v>
      </c>
      <c r="C22752" s="199" t="s">
        <v>22871</v>
      </c>
      <c r="D22752" s="199">
        <v>2.4893665987087901</v>
      </c>
      <c r="E22752" s="199">
        <v>-0.55853213773786303</v>
      </c>
      <c r="F22752" s="199">
        <v>0.60097530142531197</v>
      </c>
      <c r="G22752" s="199">
        <v>-0.92937619302026597</v>
      </c>
      <c r="H22752" s="199">
        <v>0.35269416115936902</v>
      </c>
      <c r="I22752" s="199">
        <v>0.75383192670920596</v>
      </c>
    </row>
    <row r="22753" spans="1:9" x14ac:dyDescent="0.25">
      <c r="A22753" s="199">
        <v>22750</v>
      </c>
      <c r="B22753" s="199" t="s">
        <v>22870</v>
      </c>
      <c r="C22753" s="199" t="s">
        <v>22869</v>
      </c>
      <c r="D22753" s="199">
        <v>4.5113685056111699</v>
      </c>
      <c r="E22753" s="199">
        <v>-0.39951242998966802</v>
      </c>
      <c r="F22753" s="199">
        <v>0.630455174046889</v>
      </c>
      <c r="G22753" s="199">
        <v>-0.63368887501580695</v>
      </c>
      <c r="H22753" s="199">
        <v>0.52628388667541404</v>
      </c>
      <c r="I22753" s="199">
        <v>0.84042494017771496</v>
      </c>
    </row>
    <row r="22754" spans="1:9" x14ac:dyDescent="0.25">
      <c r="A22754" s="199">
        <v>22751</v>
      </c>
      <c r="B22754" s="199" t="s">
        <v>22868</v>
      </c>
      <c r="C22754" s="199" t="s">
        <v>22867</v>
      </c>
      <c r="D22754" s="199">
        <v>0.79087608199034098</v>
      </c>
      <c r="E22754" s="199">
        <v>0.75924703895188705</v>
      </c>
      <c r="F22754" s="199">
        <v>1.10811882800261</v>
      </c>
      <c r="G22754" s="199">
        <v>0.68516752875720999</v>
      </c>
      <c r="H22754" s="199">
        <v>0.49323821157626402</v>
      </c>
      <c r="I22754" s="199" t="s">
        <v>1469</v>
      </c>
    </row>
    <row r="22755" spans="1:9" x14ac:dyDescent="0.25">
      <c r="A22755" s="199">
        <v>22752</v>
      </c>
      <c r="B22755" s="199" t="s">
        <v>22866</v>
      </c>
      <c r="C22755" s="199" t="s">
        <v>22865</v>
      </c>
      <c r="D22755" s="199">
        <v>3651.0901555793698</v>
      </c>
      <c r="E22755" s="199">
        <v>-0.10905132016138901</v>
      </c>
      <c r="F22755" s="199">
        <v>0.18362907810720999</v>
      </c>
      <c r="G22755" s="199">
        <v>-0.59386738356177105</v>
      </c>
      <c r="H22755" s="199">
        <v>0.55260081574012199</v>
      </c>
      <c r="I22755" s="199">
        <v>0.85140228877829605</v>
      </c>
    </row>
    <row r="22756" spans="1:9" x14ac:dyDescent="0.25">
      <c r="A22756" s="199">
        <v>22753</v>
      </c>
      <c r="B22756" s="199" t="s">
        <v>22864</v>
      </c>
      <c r="C22756" s="199" t="s">
        <v>22863</v>
      </c>
      <c r="D22756" s="199">
        <v>1.39898999858947</v>
      </c>
      <c r="E22756" s="199">
        <v>-1.8956116489992001</v>
      </c>
      <c r="F22756" s="199">
        <v>1.0183487708701</v>
      </c>
      <c r="G22756" s="199">
        <v>-1.8614562154177801</v>
      </c>
      <c r="H22756" s="199">
        <v>6.26797782968503E-2</v>
      </c>
      <c r="I22756" s="199" t="s">
        <v>1469</v>
      </c>
    </row>
    <row r="22757" spans="1:9" x14ac:dyDescent="0.25">
      <c r="A22757" s="199">
        <v>22754</v>
      </c>
      <c r="B22757" s="199" t="s">
        <v>22862</v>
      </c>
      <c r="C22757" s="199" t="s">
        <v>22861</v>
      </c>
      <c r="D22757" s="199">
        <v>55.351907883646497</v>
      </c>
      <c r="E22757" s="199">
        <v>-6.6286404358397305E-2</v>
      </c>
      <c r="F22757" s="199">
        <v>0.29420567113834101</v>
      </c>
      <c r="G22757" s="199">
        <v>-0.225306344714301</v>
      </c>
      <c r="H22757" s="199">
        <v>0.82174096418956399</v>
      </c>
      <c r="I22757" s="199">
        <v>0.95094024807437905</v>
      </c>
    </row>
    <row r="22758" spans="1:9" x14ac:dyDescent="0.25">
      <c r="A22758" s="199">
        <v>22755</v>
      </c>
      <c r="B22758" s="199" t="s">
        <v>22860</v>
      </c>
      <c r="C22758" s="199" t="s">
        <v>22859</v>
      </c>
      <c r="D22758" s="199">
        <v>8.8871328512397394</v>
      </c>
      <c r="E22758" s="199">
        <v>7.7968103968109298E-2</v>
      </c>
      <c r="F22758" s="199">
        <v>0.42746043976588299</v>
      </c>
      <c r="G22758" s="199">
        <v>0.18239840863592399</v>
      </c>
      <c r="H22758" s="199">
        <v>0.85527007458345805</v>
      </c>
      <c r="I22758" s="199">
        <v>0.96136786857917</v>
      </c>
    </row>
    <row r="22759" spans="1:9" x14ac:dyDescent="0.25">
      <c r="A22759" s="199">
        <v>22756</v>
      </c>
      <c r="B22759" s="199" t="s">
        <v>22858</v>
      </c>
      <c r="C22759" s="199" t="s">
        <v>22857</v>
      </c>
      <c r="D22759" s="199">
        <v>15.070802159410601</v>
      </c>
      <c r="E22759" s="199">
        <v>-0.81263080150046996</v>
      </c>
      <c r="F22759" s="199">
        <v>0.50939803775447101</v>
      </c>
      <c r="G22759" s="199">
        <v>-1.5952766623968699</v>
      </c>
      <c r="H22759" s="199">
        <v>0.11065038198829499</v>
      </c>
      <c r="I22759" s="199">
        <v>0.528746535552306</v>
      </c>
    </row>
    <row r="22760" spans="1:9" x14ac:dyDescent="0.25">
      <c r="A22760" s="199">
        <v>22757</v>
      </c>
      <c r="B22760" s="199" t="s">
        <v>22856</v>
      </c>
      <c r="C22760" s="199" t="s">
        <v>22855</v>
      </c>
      <c r="D22760" s="199">
        <v>336.31216560167201</v>
      </c>
      <c r="E22760" s="199">
        <v>0.55723151831864204</v>
      </c>
      <c r="F22760" s="199">
        <v>0.33470962959956702</v>
      </c>
      <c r="G22760" s="199">
        <v>1.6648206954347</v>
      </c>
      <c r="H22760" s="199">
        <v>9.5948533754758494E-2</v>
      </c>
      <c r="I22760" s="199">
        <v>0.50518750891881203</v>
      </c>
    </row>
    <row r="22761" spans="1:9" x14ac:dyDescent="0.25">
      <c r="A22761" s="199">
        <v>22758</v>
      </c>
      <c r="B22761" s="199" t="s">
        <v>22854</v>
      </c>
      <c r="C22761" s="199" t="s">
        <v>22853</v>
      </c>
      <c r="D22761" s="199">
        <v>154.04990928293901</v>
      </c>
      <c r="E22761" s="199">
        <v>-0.40552093799640898</v>
      </c>
      <c r="F22761" s="199">
        <v>0.42970259277256501</v>
      </c>
      <c r="G22761" s="199">
        <v>-0.94372467100994395</v>
      </c>
      <c r="H22761" s="199">
        <v>0.34531036337948501</v>
      </c>
      <c r="I22761" s="199">
        <v>0.74919775198854799</v>
      </c>
    </row>
    <row r="22762" spans="1:9" x14ac:dyDescent="0.25">
      <c r="A22762" s="199">
        <v>22759</v>
      </c>
      <c r="B22762" s="199" t="s">
        <v>22852</v>
      </c>
      <c r="C22762" s="199" t="s">
        <v>22851</v>
      </c>
      <c r="D22762" s="199">
        <v>7.8498326169104802</v>
      </c>
      <c r="E22762" s="199">
        <v>-1.63402157273115</v>
      </c>
      <c r="F22762" s="199">
        <v>0.65352223792462805</v>
      </c>
      <c r="G22762" s="199">
        <v>-2.5003304828926201</v>
      </c>
      <c r="H22762" s="199">
        <v>1.2407749829601701E-2</v>
      </c>
      <c r="I22762" s="199">
        <v>0.25960515512841997</v>
      </c>
    </row>
    <row r="22763" spans="1:9" x14ac:dyDescent="0.25">
      <c r="A22763" s="199">
        <v>22760</v>
      </c>
      <c r="B22763" s="199" t="s">
        <v>22850</v>
      </c>
      <c r="C22763" s="199" t="s">
        <v>22849</v>
      </c>
      <c r="D22763" s="199">
        <v>66.970549157804598</v>
      </c>
      <c r="E22763" s="199">
        <v>-1.52359725238175</v>
      </c>
      <c r="F22763" s="199">
        <v>0.80689666736175103</v>
      </c>
      <c r="G22763" s="199">
        <v>-1.8882185464507399</v>
      </c>
      <c r="H22763" s="199">
        <v>5.8996616985358102E-2</v>
      </c>
      <c r="I22763" s="199">
        <v>0.43067545191624301</v>
      </c>
    </row>
    <row r="22764" spans="1:9" x14ac:dyDescent="0.25">
      <c r="A22764" s="199">
        <v>22761</v>
      </c>
      <c r="B22764" s="199" t="s">
        <v>22848</v>
      </c>
      <c r="C22764" s="199" t="s">
        <v>22847</v>
      </c>
      <c r="D22764" s="199">
        <v>13.139235584064499</v>
      </c>
      <c r="E22764" s="199">
        <v>-1.55992337973207</v>
      </c>
      <c r="F22764" s="199">
        <v>0.71656724049887899</v>
      </c>
      <c r="G22764" s="199">
        <v>-2.1769392899486202</v>
      </c>
      <c r="H22764" s="199">
        <v>2.9485097429369299E-2</v>
      </c>
      <c r="I22764" s="199">
        <v>0.34600680306385301</v>
      </c>
    </row>
    <row r="22765" spans="1:9" x14ac:dyDescent="0.25">
      <c r="A22765" s="199">
        <v>22762</v>
      </c>
      <c r="B22765" s="199" t="s">
        <v>22846</v>
      </c>
      <c r="C22765" s="199" t="s">
        <v>22845</v>
      </c>
      <c r="D22765" s="199">
        <v>4.3049581395709202</v>
      </c>
      <c r="E22765" s="199">
        <v>-0.513815179023285</v>
      </c>
      <c r="F22765" s="199">
        <v>0.49543391861248398</v>
      </c>
      <c r="G22765" s="199">
        <v>-1.03710133626353</v>
      </c>
      <c r="H22765" s="199">
        <v>0.29968863251116301</v>
      </c>
      <c r="I22765" s="199">
        <v>0.71866674827077304</v>
      </c>
    </row>
    <row r="22766" spans="1:9" x14ac:dyDescent="0.25">
      <c r="A22766" s="199">
        <v>22763</v>
      </c>
      <c r="B22766" s="199" t="s">
        <v>22844</v>
      </c>
      <c r="C22766" s="199" t="s">
        <v>22843</v>
      </c>
      <c r="D22766" s="199">
        <v>15.7630929812054</v>
      </c>
      <c r="E22766" s="199">
        <v>-1.01142825929713</v>
      </c>
      <c r="F22766" s="199">
        <v>0.55340931385266501</v>
      </c>
      <c r="G22766" s="199">
        <v>-1.82763143658692</v>
      </c>
      <c r="H22766" s="199">
        <v>6.7604884470099796E-2</v>
      </c>
      <c r="I22766" s="199">
        <v>0.45066777481392101</v>
      </c>
    </row>
    <row r="22767" spans="1:9" x14ac:dyDescent="0.25">
      <c r="A22767" s="199">
        <v>22764</v>
      </c>
      <c r="B22767" s="199" t="s">
        <v>22842</v>
      </c>
      <c r="C22767" s="199" t="s">
        <v>22841</v>
      </c>
      <c r="D22767" s="199">
        <v>4.2330847840210204</v>
      </c>
      <c r="E22767" s="199">
        <v>-0.39727325647519501</v>
      </c>
      <c r="F22767" s="199">
        <v>0.63084441402226499</v>
      </c>
      <c r="G22767" s="199">
        <v>-0.62974839381105097</v>
      </c>
      <c r="H22767" s="199">
        <v>0.52885921464046604</v>
      </c>
      <c r="I22767" s="199">
        <v>0.84195250304258895</v>
      </c>
    </row>
    <row r="22768" spans="1:9" x14ac:dyDescent="0.25">
      <c r="A22768" s="199">
        <v>22765</v>
      </c>
      <c r="B22768" s="199" t="s">
        <v>22840</v>
      </c>
      <c r="C22768" s="199" t="s">
        <v>22839</v>
      </c>
      <c r="D22768" s="199">
        <v>6.0717684339904299</v>
      </c>
      <c r="E22768" s="199">
        <v>-2.36343322062748</v>
      </c>
      <c r="F22768" s="199">
        <v>0.74615363020302405</v>
      </c>
      <c r="G22768" s="199">
        <v>-3.1674887381897601</v>
      </c>
      <c r="H22768" s="199">
        <v>1.5376166540194401E-3</v>
      </c>
      <c r="I22768" s="199">
        <v>0.12627676771134599</v>
      </c>
    </row>
    <row r="22769" spans="1:9" x14ac:dyDescent="0.25">
      <c r="A22769" s="199">
        <v>22766</v>
      </c>
      <c r="B22769" s="199" t="s">
        <v>22838</v>
      </c>
      <c r="C22769" s="199" t="s">
        <v>22837</v>
      </c>
      <c r="D22769" s="199">
        <v>0.37889443292536001</v>
      </c>
      <c r="E22769" s="199">
        <v>0.74167804570309004</v>
      </c>
      <c r="F22769" s="199">
        <v>1.31730792353729</v>
      </c>
      <c r="G22769" s="199">
        <v>0.56302557090183403</v>
      </c>
      <c r="H22769" s="199">
        <v>0.57341747172480795</v>
      </c>
      <c r="I22769" s="199" t="s">
        <v>1469</v>
      </c>
    </row>
    <row r="22770" spans="1:9" x14ac:dyDescent="0.25">
      <c r="A22770" s="199">
        <v>22767</v>
      </c>
      <c r="B22770" s="199" t="s">
        <v>22836</v>
      </c>
      <c r="C22770" s="199" t="s">
        <v>22835</v>
      </c>
      <c r="D22770" s="199">
        <v>0.32573246967409297</v>
      </c>
      <c r="E22770" s="199">
        <v>0.59881906665595097</v>
      </c>
      <c r="F22770" s="199">
        <v>1.6867093230870001</v>
      </c>
      <c r="G22770" s="199">
        <v>0.355022088548131</v>
      </c>
      <c r="H22770" s="199">
        <v>0.72257304345985995</v>
      </c>
      <c r="I22770" s="199" t="s">
        <v>1469</v>
      </c>
    </row>
    <row r="22771" spans="1:9" x14ac:dyDescent="0.25">
      <c r="A22771" s="199">
        <v>22768</v>
      </c>
      <c r="B22771" s="199" t="s">
        <v>22834</v>
      </c>
      <c r="C22771" s="199" t="s">
        <v>22833</v>
      </c>
      <c r="D22771" s="199">
        <v>1.9875503877584999</v>
      </c>
      <c r="E22771" s="199">
        <v>0.74874842036529998</v>
      </c>
      <c r="F22771" s="199">
        <v>0.71840207898125097</v>
      </c>
      <c r="G22771" s="199">
        <v>1.04224144427182</v>
      </c>
      <c r="H22771" s="199">
        <v>0.29729975276860199</v>
      </c>
      <c r="I22771" s="199" t="s">
        <v>1469</v>
      </c>
    </row>
    <row r="22772" spans="1:9" x14ac:dyDescent="0.25">
      <c r="A22772" s="199">
        <v>22769</v>
      </c>
      <c r="B22772" s="199" t="s">
        <v>22832</v>
      </c>
      <c r="C22772" s="199" t="s">
        <v>22831</v>
      </c>
      <c r="D22772" s="199">
        <v>8.6750207531142998</v>
      </c>
      <c r="E22772" s="199">
        <v>-0.29591189578771199</v>
      </c>
      <c r="F22772" s="199">
        <v>0.35542756009234899</v>
      </c>
      <c r="G22772" s="199">
        <v>-0.83255191496918901</v>
      </c>
      <c r="H22772" s="199">
        <v>0.40509748759620401</v>
      </c>
      <c r="I22772" s="199">
        <v>0.78421794500569597</v>
      </c>
    </row>
    <row r="22773" spans="1:9" x14ac:dyDescent="0.25">
      <c r="A22773" s="199">
        <v>22770</v>
      </c>
      <c r="B22773" s="199" t="s">
        <v>22830</v>
      </c>
      <c r="C22773" s="199" t="s">
        <v>22829</v>
      </c>
      <c r="D22773" s="199">
        <v>166.278977386398</v>
      </c>
      <c r="E22773" s="199">
        <v>-0.30893978743209899</v>
      </c>
      <c r="F22773" s="199">
        <v>0.34635477421587102</v>
      </c>
      <c r="G22773" s="199">
        <v>-0.89197496448987301</v>
      </c>
      <c r="H22773" s="199">
        <v>0.37240635154812302</v>
      </c>
      <c r="I22773" s="199">
        <v>0.76661419630198102</v>
      </c>
    </row>
    <row r="22774" spans="1:9" x14ac:dyDescent="0.25">
      <c r="A22774" s="199">
        <v>22771</v>
      </c>
      <c r="B22774" s="199" t="s">
        <v>22828</v>
      </c>
      <c r="C22774" s="199" t="s">
        <v>22827</v>
      </c>
      <c r="D22774" s="199">
        <v>9423.5647189071096</v>
      </c>
      <c r="E22774" s="199">
        <v>7.7499682194864E-2</v>
      </c>
      <c r="F22774" s="199">
        <v>0.27544239627245298</v>
      </c>
      <c r="G22774" s="199">
        <v>0.28136439140692598</v>
      </c>
      <c r="H22774" s="199">
        <v>0.77843092688044901</v>
      </c>
      <c r="I22774" s="199">
        <v>0.93732941824039395</v>
      </c>
    </row>
    <row r="22775" spans="1:9" x14ac:dyDescent="0.25">
      <c r="A22775" s="199">
        <v>22772</v>
      </c>
      <c r="B22775" s="199" t="s">
        <v>22826</v>
      </c>
      <c r="C22775" s="199" t="s">
        <v>22825</v>
      </c>
      <c r="D22775" s="199">
        <v>16.861426313010998</v>
      </c>
      <c r="E22775" s="199">
        <v>-0.93318682954487198</v>
      </c>
      <c r="F22775" s="199">
        <v>0.47508143008822801</v>
      </c>
      <c r="G22775" s="199">
        <v>-1.9642671138957599</v>
      </c>
      <c r="H22775" s="199">
        <v>4.9499123318512403E-2</v>
      </c>
      <c r="I22775" s="199">
        <v>0.40541326891552298</v>
      </c>
    </row>
    <row r="22776" spans="1:9" x14ac:dyDescent="0.25">
      <c r="A22776" s="199">
        <v>22773</v>
      </c>
      <c r="B22776" s="199" t="s">
        <v>22824</v>
      </c>
      <c r="C22776" s="199" t="s">
        <v>22823</v>
      </c>
      <c r="D22776" s="199">
        <v>55.099641756689302</v>
      </c>
      <c r="E22776" s="199">
        <v>-9.5694345582405693E-2</v>
      </c>
      <c r="F22776" s="199">
        <v>0.66074278522298602</v>
      </c>
      <c r="G22776" s="199">
        <v>-0.14482843811924601</v>
      </c>
      <c r="H22776" s="199">
        <v>0.88484632856748602</v>
      </c>
      <c r="I22776" s="199">
        <v>0.97012062214528605</v>
      </c>
    </row>
    <row r="22777" spans="1:9" x14ac:dyDescent="0.25">
      <c r="A22777" s="199">
        <v>22774</v>
      </c>
      <c r="B22777" s="199" t="s">
        <v>22822</v>
      </c>
      <c r="C22777" s="199" t="s">
        <v>22821</v>
      </c>
      <c r="D22777" s="199">
        <v>1.3015014669849501</v>
      </c>
      <c r="E22777" s="199">
        <v>-1.17893678760896</v>
      </c>
      <c r="F22777" s="199">
        <v>1.0635921806040001</v>
      </c>
      <c r="G22777" s="199">
        <v>-1.1084481525047101</v>
      </c>
      <c r="H22777" s="199">
        <v>0.26766831891392801</v>
      </c>
      <c r="I22777" s="199" t="s">
        <v>1469</v>
      </c>
    </row>
    <row r="22778" spans="1:9" x14ac:dyDescent="0.25">
      <c r="A22778" s="199">
        <v>22775</v>
      </c>
      <c r="B22778" s="199" t="s">
        <v>22820</v>
      </c>
      <c r="C22778" s="199" t="s">
        <v>22819</v>
      </c>
      <c r="D22778" s="199">
        <v>1.6669021890775599</v>
      </c>
      <c r="E22778" s="199">
        <v>-7.1914241309086899E-2</v>
      </c>
      <c r="F22778" s="199">
        <v>1.3518760240472001</v>
      </c>
      <c r="G22778" s="199">
        <v>-5.31958848517727E-2</v>
      </c>
      <c r="H22778" s="199">
        <v>0.95757583438745097</v>
      </c>
      <c r="I22778" s="199" t="s">
        <v>1469</v>
      </c>
    </row>
    <row r="22779" spans="1:9" x14ac:dyDescent="0.25">
      <c r="A22779" s="199">
        <v>22776</v>
      </c>
      <c r="B22779" s="199" t="s">
        <v>22818</v>
      </c>
      <c r="C22779" s="199" t="s">
        <v>22817</v>
      </c>
      <c r="D22779" s="199">
        <v>11.6448933445945</v>
      </c>
      <c r="E22779" s="199">
        <v>2.9897399886813E-2</v>
      </c>
      <c r="F22779" s="199">
        <v>0.27633234633258202</v>
      </c>
      <c r="G22779" s="199">
        <v>0.108193630907146</v>
      </c>
      <c r="H22779" s="199">
        <v>0.91384209709945496</v>
      </c>
      <c r="I22779" s="199">
        <v>0.97971233089691101</v>
      </c>
    </row>
    <row r="22780" spans="1:9" x14ac:dyDescent="0.25">
      <c r="A22780" s="199">
        <v>22777</v>
      </c>
      <c r="B22780" s="199" t="s">
        <v>22816</v>
      </c>
      <c r="C22780" s="199" t="s">
        <v>22815</v>
      </c>
      <c r="D22780" s="199">
        <v>0.55131685041924405</v>
      </c>
      <c r="E22780" s="199">
        <v>1.7977844435860499</v>
      </c>
      <c r="F22780" s="199">
        <v>1.5177511562664501</v>
      </c>
      <c r="G22780" s="199">
        <v>1.18450540206371</v>
      </c>
      <c r="H22780" s="199">
        <v>0.23621305915152299</v>
      </c>
      <c r="I22780" s="199" t="s">
        <v>1469</v>
      </c>
    </row>
    <row r="22781" spans="1:9" x14ac:dyDescent="0.25">
      <c r="A22781" s="199">
        <v>22778</v>
      </c>
      <c r="B22781" s="199" t="s">
        <v>22814</v>
      </c>
      <c r="C22781" s="199" t="s">
        <v>22813</v>
      </c>
      <c r="D22781" s="199">
        <v>0.48296044451613701</v>
      </c>
      <c r="E22781" s="199">
        <v>-1.4813335131130601</v>
      </c>
      <c r="F22781" s="199">
        <v>1.53499183778257</v>
      </c>
      <c r="G22781" s="199">
        <v>-0.96504325081817599</v>
      </c>
      <c r="H22781" s="199">
        <v>0.33452314909272002</v>
      </c>
      <c r="I22781" s="199" t="s">
        <v>1469</v>
      </c>
    </row>
    <row r="22782" spans="1:9" x14ac:dyDescent="0.25">
      <c r="A22782" s="199">
        <v>22779</v>
      </c>
      <c r="B22782" s="199" t="s">
        <v>22812</v>
      </c>
      <c r="C22782" s="199" t="s">
        <v>22811</v>
      </c>
      <c r="D22782" s="199">
        <v>1.2073812882835699</v>
      </c>
      <c r="E22782" s="199">
        <v>-1.1537499851294299</v>
      </c>
      <c r="F22782" s="199">
        <v>0.85445615593190805</v>
      </c>
      <c r="G22782" s="199">
        <v>-1.3502740627704799</v>
      </c>
      <c r="H22782" s="199">
        <v>0.176928088938553</v>
      </c>
      <c r="I22782" s="199" t="s">
        <v>1469</v>
      </c>
    </row>
    <row r="22783" spans="1:9" x14ac:dyDescent="0.25">
      <c r="A22783" s="199">
        <v>22780</v>
      </c>
      <c r="B22783" s="199" t="s">
        <v>22810</v>
      </c>
      <c r="C22783" s="199" t="s">
        <v>22809</v>
      </c>
      <c r="D22783" s="199">
        <v>0.54782706460205799</v>
      </c>
      <c r="E22783" s="199">
        <v>-2.3754158046505802</v>
      </c>
      <c r="F22783" s="199">
        <v>1.8757245501603399</v>
      </c>
      <c r="G22783" s="199">
        <v>-1.2663990586717699</v>
      </c>
      <c r="H22783" s="199">
        <v>0.20537024777382601</v>
      </c>
      <c r="I22783" s="199" t="s">
        <v>1469</v>
      </c>
    </row>
    <row r="22784" spans="1:9" x14ac:dyDescent="0.25">
      <c r="A22784" s="199">
        <v>22781</v>
      </c>
      <c r="B22784" s="199" t="s">
        <v>22808</v>
      </c>
      <c r="C22784" s="199" t="s">
        <v>22807</v>
      </c>
      <c r="D22784" s="199">
        <v>5.5708006240629304</v>
      </c>
      <c r="E22784" s="199">
        <v>-0.105039684672825</v>
      </c>
      <c r="F22784" s="199">
        <v>0.46019608225307801</v>
      </c>
      <c r="G22784" s="199">
        <v>-0.22824984549751001</v>
      </c>
      <c r="H22784" s="199">
        <v>0.819452012882256</v>
      </c>
      <c r="I22784" s="199">
        <v>0.95018526559929495</v>
      </c>
    </row>
    <row r="22785" spans="1:9" x14ac:dyDescent="0.25">
      <c r="A22785" s="199">
        <v>22782</v>
      </c>
      <c r="B22785" s="199" t="s">
        <v>22806</v>
      </c>
      <c r="C22785" s="199" t="s">
        <v>22805</v>
      </c>
      <c r="D22785" s="199">
        <v>0.76824119788461598</v>
      </c>
      <c r="E22785" s="199">
        <v>0.74667838632407701</v>
      </c>
      <c r="F22785" s="199">
        <v>2.7007758155025599</v>
      </c>
      <c r="G22785" s="199">
        <v>0.27646811039928398</v>
      </c>
      <c r="H22785" s="199">
        <v>0.78218854969606699</v>
      </c>
      <c r="I22785" s="199" t="s">
        <v>1469</v>
      </c>
    </row>
    <row r="22786" spans="1:9" x14ac:dyDescent="0.25">
      <c r="A22786" s="199">
        <v>22783</v>
      </c>
      <c r="B22786" s="199" t="s">
        <v>22804</v>
      </c>
      <c r="C22786" s="199" t="s">
        <v>22803</v>
      </c>
      <c r="D22786" s="199">
        <v>11.5167082082848</v>
      </c>
      <c r="E22786" s="199">
        <v>-0.67373686822309797</v>
      </c>
      <c r="F22786" s="199">
        <v>0.57855964136091698</v>
      </c>
      <c r="G22786" s="199">
        <v>-1.1645072003956201</v>
      </c>
      <c r="H22786" s="199">
        <v>0.24421852706535099</v>
      </c>
      <c r="I22786" s="199">
        <v>0.67743732720352001</v>
      </c>
    </row>
    <row r="22787" spans="1:9" x14ac:dyDescent="0.25">
      <c r="A22787" s="199">
        <v>22784</v>
      </c>
      <c r="B22787" s="199" t="s">
        <v>22802</v>
      </c>
      <c r="C22787" s="199" t="s">
        <v>22801</v>
      </c>
      <c r="D22787" s="199">
        <v>0.331275566774974</v>
      </c>
      <c r="E22787" s="199">
        <v>0.68484571954982298</v>
      </c>
      <c r="F22787" s="199">
        <v>1.93036949860991</v>
      </c>
      <c r="G22787" s="199">
        <v>0.35477442015271798</v>
      </c>
      <c r="H22787" s="199">
        <v>0.72275859320163105</v>
      </c>
      <c r="I22787" s="199" t="s">
        <v>1469</v>
      </c>
    </row>
    <row r="22788" spans="1:9" x14ac:dyDescent="0.25">
      <c r="A22788" s="199">
        <v>22785</v>
      </c>
      <c r="B22788" s="199" t="s">
        <v>22800</v>
      </c>
      <c r="C22788" s="199" t="s">
        <v>22799</v>
      </c>
      <c r="D22788" s="199">
        <v>15.3656250230932</v>
      </c>
      <c r="E22788" s="199">
        <v>-0.73130016679718002</v>
      </c>
      <c r="F22788" s="199">
        <v>0.42015364253218901</v>
      </c>
      <c r="G22788" s="199">
        <v>-1.7405541515474401</v>
      </c>
      <c r="H22788" s="199">
        <v>8.17617602024691E-2</v>
      </c>
      <c r="I22788" s="199">
        <v>0.47681945928868102</v>
      </c>
    </row>
    <row r="22789" spans="1:9" x14ac:dyDescent="0.25">
      <c r="A22789" s="199">
        <v>22786</v>
      </c>
      <c r="B22789" s="199" t="s">
        <v>22798</v>
      </c>
      <c r="C22789" s="199" t="s">
        <v>22797</v>
      </c>
      <c r="D22789" s="199">
        <v>0.97260882984888297</v>
      </c>
      <c r="E22789" s="199">
        <v>-0.66947205460177905</v>
      </c>
      <c r="F22789" s="199">
        <v>1.03895707909055</v>
      </c>
      <c r="G22789" s="199">
        <v>-0.64436930848750695</v>
      </c>
      <c r="H22789" s="199">
        <v>0.51933598174559603</v>
      </c>
      <c r="I22789" s="199" t="s">
        <v>1469</v>
      </c>
    </row>
    <row r="22790" spans="1:9" x14ac:dyDescent="0.25">
      <c r="A22790" s="199">
        <v>22787</v>
      </c>
      <c r="B22790" s="199" t="s">
        <v>22796</v>
      </c>
      <c r="C22790" s="199" t="s">
        <v>22795</v>
      </c>
      <c r="D22790" s="199">
        <v>0.94166800380477</v>
      </c>
      <c r="E22790" s="199">
        <v>0.639971710083728</v>
      </c>
      <c r="F22790" s="199">
        <v>1.2992383262393701</v>
      </c>
      <c r="G22790" s="199">
        <v>0.49257453167666099</v>
      </c>
      <c r="H22790" s="199">
        <v>0.622313247171983</v>
      </c>
      <c r="I22790" s="199" t="s">
        <v>1469</v>
      </c>
    </row>
    <row r="22791" spans="1:9" x14ac:dyDescent="0.25">
      <c r="A22791" s="199">
        <v>22788</v>
      </c>
      <c r="B22791" s="199" t="s">
        <v>22794</v>
      </c>
      <c r="C22791" s="199" t="s">
        <v>22793</v>
      </c>
      <c r="D22791" s="199">
        <v>23.1152128562039</v>
      </c>
      <c r="E22791" s="199">
        <v>-1.90908286196576E-2</v>
      </c>
      <c r="F22791" s="199">
        <v>0.27576140386276099</v>
      </c>
      <c r="G22791" s="199">
        <v>-6.9229516358128906E-2</v>
      </c>
      <c r="H22791" s="199">
        <v>0.94480692880719597</v>
      </c>
      <c r="I22791" s="199">
        <v>0.98575158947722297</v>
      </c>
    </row>
    <row r="22792" spans="1:9" x14ac:dyDescent="0.25">
      <c r="A22792" s="199">
        <v>22789</v>
      </c>
      <c r="B22792" s="199" t="s">
        <v>22792</v>
      </c>
      <c r="C22792" s="199" t="s">
        <v>22791</v>
      </c>
      <c r="D22792" s="199">
        <v>1.8279475721510601</v>
      </c>
      <c r="E22792" s="199">
        <v>0.63134899871602002</v>
      </c>
      <c r="F22792" s="199">
        <v>0.66973535362425796</v>
      </c>
      <c r="G22792" s="199">
        <v>0.94268429357878203</v>
      </c>
      <c r="H22792" s="199">
        <v>0.34584240947726202</v>
      </c>
      <c r="I22792" s="199" t="s">
        <v>1469</v>
      </c>
    </row>
    <row r="22793" spans="1:9" x14ac:dyDescent="0.25">
      <c r="A22793" s="199">
        <v>22790</v>
      </c>
      <c r="B22793" s="199" t="s">
        <v>22790</v>
      </c>
      <c r="C22793" s="199" t="s">
        <v>22789</v>
      </c>
      <c r="D22793" s="199">
        <v>33.180796441611903</v>
      </c>
      <c r="E22793" s="199">
        <v>0.15391586243775501</v>
      </c>
      <c r="F22793" s="199">
        <v>0.46291558001528699</v>
      </c>
      <c r="G22793" s="199">
        <v>0.332492292509731</v>
      </c>
      <c r="H22793" s="199">
        <v>0.73951755867888902</v>
      </c>
      <c r="I22793" s="199">
        <v>0.92550918743311394</v>
      </c>
    </row>
    <row r="22794" spans="1:9" x14ac:dyDescent="0.25">
      <c r="A22794" s="199">
        <v>22791</v>
      </c>
      <c r="B22794" s="199" t="s">
        <v>22788</v>
      </c>
      <c r="C22794" s="199" t="s">
        <v>22787</v>
      </c>
      <c r="D22794" s="199">
        <v>37.333493997090201</v>
      </c>
      <c r="E22794" s="199">
        <v>2.10538808568187E-2</v>
      </c>
      <c r="F22794" s="199">
        <v>0.51355177111496397</v>
      </c>
      <c r="G22794" s="199">
        <v>4.0996608406410499E-2</v>
      </c>
      <c r="H22794" s="199">
        <v>0.96729859969034504</v>
      </c>
      <c r="I22794" s="199">
        <v>0.99187609161957602</v>
      </c>
    </row>
    <row r="22795" spans="1:9" x14ac:dyDescent="0.25">
      <c r="A22795" s="199">
        <v>22792</v>
      </c>
      <c r="B22795" s="199" t="s">
        <v>22786</v>
      </c>
      <c r="C22795" s="199" t="s">
        <v>22785</v>
      </c>
      <c r="D22795" s="199">
        <v>12.4722810661419</v>
      </c>
      <c r="E22795" s="199">
        <v>-1.14893292105012</v>
      </c>
      <c r="F22795" s="199">
        <v>0.47857441703936099</v>
      </c>
      <c r="G22795" s="199">
        <v>-2.4007403658512301</v>
      </c>
      <c r="H22795" s="199">
        <v>1.63619410047031E-2</v>
      </c>
      <c r="I22795" s="199">
        <v>0.28075066606420401</v>
      </c>
    </row>
    <row r="22796" spans="1:9" x14ac:dyDescent="0.25">
      <c r="A22796" s="199">
        <v>22793</v>
      </c>
      <c r="B22796" s="199" t="s">
        <v>22784</v>
      </c>
      <c r="C22796" s="199" t="s">
        <v>22783</v>
      </c>
      <c r="D22796" s="199">
        <v>4.0523190126958504</v>
      </c>
      <c r="E22796" s="199">
        <v>-0.36690665585368298</v>
      </c>
      <c r="F22796" s="199">
        <v>0.60010124650685504</v>
      </c>
      <c r="G22796" s="199">
        <v>-0.61140792156226798</v>
      </c>
      <c r="H22796" s="199">
        <v>0.54092955967363998</v>
      </c>
      <c r="I22796" s="199">
        <v>0.84745111826205199</v>
      </c>
    </row>
    <row r="22797" spans="1:9" x14ac:dyDescent="0.25">
      <c r="A22797" s="199">
        <v>22794</v>
      </c>
      <c r="B22797" s="199" t="s">
        <v>22782</v>
      </c>
      <c r="C22797" s="199" t="s">
        <v>22781</v>
      </c>
      <c r="D22797" s="199">
        <v>1.53743412109721</v>
      </c>
      <c r="E22797" s="199">
        <v>7.2007892315466906E-2</v>
      </c>
      <c r="F22797" s="199">
        <v>0.57376152582381701</v>
      </c>
      <c r="G22797" s="199">
        <v>0.12550143060233401</v>
      </c>
      <c r="H22797" s="199">
        <v>0.90012659253738103</v>
      </c>
      <c r="I22797" s="199" t="s">
        <v>1469</v>
      </c>
    </row>
    <row r="22798" spans="1:9" x14ac:dyDescent="0.25">
      <c r="A22798" s="199">
        <v>22795</v>
      </c>
      <c r="B22798" s="199" t="s">
        <v>22780</v>
      </c>
      <c r="C22798" s="199" t="s">
        <v>22779</v>
      </c>
      <c r="D22798" s="199">
        <v>1745.2573210974799</v>
      </c>
      <c r="E22798" s="199">
        <v>-0.191283573440855</v>
      </c>
      <c r="F22798" s="199">
        <v>0.14410297730384899</v>
      </c>
      <c r="G22798" s="199">
        <v>-1.32740889202811</v>
      </c>
      <c r="H22798" s="199">
        <v>0.18437345984176101</v>
      </c>
      <c r="I22798" s="199">
        <v>0.62074194601270105</v>
      </c>
    </row>
    <row r="22799" spans="1:9" x14ac:dyDescent="0.25">
      <c r="A22799" s="199">
        <v>22796</v>
      </c>
      <c r="B22799" s="199" t="s">
        <v>22778</v>
      </c>
      <c r="C22799" s="199" t="s">
        <v>22777</v>
      </c>
      <c r="D22799" s="199">
        <v>2.54826060033291</v>
      </c>
      <c r="E22799" s="199">
        <v>-0.94106308664976301</v>
      </c>
      <c r="F22799" s="199">
        <v>1.31806876304256</v>
      </c>
      <c r="G22799" s="199">
        <v>-0.71397116223091595</v>
      </c>
      <c r="H22799" s="199">
        <v>0.475245011673957</v>
      </c>
      <c r="I22799" s="199">
        <v>0.81720276613072496</v>
      </c>
    </row>
    <row r="22800" spans="1:9" x14ac:dyDescent="0.25">
      <c r="A22800" s="199">
        <v>22797</v>
      </c>
      <c r="B22800" s="199" t="s">
        <v>22776</v>
      </c>
      <c r="C22800" s="199" t="s">
        <v>22775</v>
      </c>
      <c r="D22800" s="199">
        <v>1.47865955967759</v>
      </c>
      <c r="E22800" s="199">
        <v>1.5543957567901701</v>
      </c>
      <c r="F22800" s="199">
        <v>0.78646217333888901</v>
      </c>
      <c r="G22800" s="199">
        <v>1.9764405835198</v>
      </c>
      <c r="H22800" s="199">
        <v>4.81048989355315E-2</v>
      </c>
      <c r="I22800" s="199" t="s">
        <v>1469</v>
      </c>
    </row>
    <row r="22801" spans="1:9" x14ac:dyDescent="0.25">
      <c r="A22801" s="199">
        <v>22798</v>
      </c>
      <c r="B22801" s="199" t="s">
        <v>22774</v>
      </c>
      <c r="C22801" s="199" t="s">
        <v>22773</v>
      </c>
      <c r="D22801" s="199">
        <v>1.22280628891354</v>
      </c>
      <c r="E22801" s="199">
        <v>1.6454510166423399</v>
      </c>
      <c r="F22801" s="199">
        <v>0.96148115967999603</v>
      </c>
      <c r="G22801" s="199">
        <v>1.71137104463907</v>
      </c>
      <c r="H22801" s="199">
        <v>8.7012638897091904E-2</v>
      </c>
      <c r="I22801" s="199" t="s">
        <v>1469</v>
      </c>
    </row>
    <row r="22802" spans="1:9" x14ac:dyDescent="0.25">
      <c r="A22802" s="199">
        <v>22799</v>
      </c>
      <c r="B22802" s="199" t="s">
        <v>22772</v>
      </c>
      <c r="C22802" s="199" t="s">
        <v>22771</v>
      </c>
      <c r="D22802" s="199">
        <v>44.226542790062702</v>
      </c>
      <c r="E22802" s="199">
        <v>-0.86879956552628101</v>
      </c>
      <c r="F22802" s="199">
        <v>0.74824391442413396</v>
      </c>
      <c r="G22802" s="199">
        <v>-1.1611181177396299</v>
      </c>
      <c r="H22802" s="199">
        <v>0.24559386773153499</v>
      </c>
      <c r="I22802" s="199">
        <v>0.67871968643442004</v>
      </c>
    </row>
    <row r="22803" spans="1:9" x14ac:dyDescent="0.25">
      <c r="A22803" s="199">
        <v>22800</v>
      </c>
      <c r="B22803" s="199" t="s">
        <v>22770</v>
      </c>
      <c r="C22803" s="199" t="s">
        <v>22769</v>
      </c>
      <c r="D22803" s="199">
        <v>7.5541871519278798</v>
      </c>
      <c r="E22803" s="199">
        <v>-0.71647926559187103</v>
      </c>
      <c r="F22803" s="199">
        <v>0.48407687555191797</v>
      </c>
      <c r="G22803" s="199">
        <v>-1.4800939722125399</v>
      </c>
      <c r="H22803" s="199">
        <v>0.13884816998907401</v>
      </c>
      <c r="I22803" s="199">
        <v>0.5709417417471</v>
      </c>
    </row>
    <row r="22804" spans="1:9" x14ac:dyDescent="0.25">
      <c r="A22804" s="199">
        <v>22801</v>
      </c>
      <c r="B22804" s="199" t="s">
        <v>22768</v>
      </c>
      <c r="C22804" s="199" t="s">
        <v>22767</v>
      </c>
      <c r="D22804" s="199">
        <v>0.74850404600561904</v>
      </c>
      <c r="E22804" s="199">
        <v>-0.85691607938299097</v>
      </c>
      <c r="F22804" s="199">
        <v>0.74286741885799101</v>
      </c>
      <c r="G22804" s="199">
        <v>-1.1535249192922301</v>
      </c>
      <c r="H22804" s="199">
        <v>0.24869499543156801</v>
      </c>
      <c r="I22804" s="199" t="s">
        <v>1469</v>
      </c>
    </row>
    <row r="22805" spans="1:9" x14ac:dyDescent="0.25">
      <c r="A22805" s="199">
        <v>22802</v>
      </c>
      <c r="B22805" s="199" t="s">
        <v>22766</v>
      </c>
      <c r="C22805" s="199" t="s">
        <v>22765</v>
      </c>
      <c r="D22805" s="199">
        <v>0.48975499693251401</v>
      </c>
      <c r="E22805" s="199">
        <v>-0.35416031214463001</v>
      </c>
      <c r="F22805" s="199">
        <v>0.90244742002419298</v>
      </c>
      <c r="G22805" s="199">
        <v>-0.39244426244260999</v>
      </c>
      <c r="H22805" s="199">
        <v>0.69472998694240296</v>
      </c>
      <c r="I22805" s="199" t="s">
        <v>1469</v>
      </c>
    </row>
    <row r="22806" spans="1:9" x14ac:dyDescent="0.25">
      <c r="A22806" s="199">
        <v>22803</v>
      </c>
      <c r="B22806" s="199" t="s">
        <v>22764</v>
      </c>
      <c r="C22806" s="199" t="s">
        <v>22763</v>
      </c>
      <c r="D22806" s="199">
        <v>38.647626324700703</v>
      </c>
      <c r="E22806" s="199">
        <v>-0.62153600176752899</v>
      </c>
      <c r="F22806" s="199">
        <v>0.42917618497118498</v>
      </c>
      <c r="G22806" s="199">
        <v>-1.4482071082515</v>
      </c>
      <c r="H22806" s="199">
        <v>0.14755913722002301</v>
      </c>
      <c r="I22806" s="199">
        <v>0.58156308827192704</v>
      </c>
    </row>
    <row r="22807" spans="1:9" x14ac:dyDescent="0.25">
      <c r="A22807" s="199">
        <v>22804</v>
      </c>
      <c r="B22807" s="199" t="s">
        <v>22762</v>
      </c>
      <c r="C22807" s="199" t="s">
        <v>22761</v>
      </c>
      <c r="D22807" s="199">
        <v>2572.6900159583602</v>
      </c>
      <c r="E22807" s="199">
        <v>-0.32030757873767901</v>
      </c>
      <c r="F22807" s="199">
        <v>0.24619288741047199</v>
      </c>
      <c r="G22807" s="199">
        <v>-1.3010431865305601</v>
      </c>
      <c r="H22807" s="199">
        <v>0.19324367274926599</v>
      </c>
      <c r="I22807" s="199">
        <v>0.63155662403650004</v>
      </c>
    </row>
    <row r="22808" spans="1:9" x14ac:dyDescent="0.25">
      <c r="A22808" s="199">
        <v>22805</v>
      </c>
      <c r="B22808" s="199" t="s">
        <v>22760</v>
      </c>
      <c r="C22808" s="199" t="s">
        <v>22759</v>
      </c>
      <c r="D22808" s="199">
        <v>2.1594366861292298</v>
      </c>
      <c r="E22808" s="199">
        <v>-0.105736544646028</v>
      </c>
      <c r="F22808" s="199">
        <v>0.43899530671930198</v>
      </c>
      <c r="G22808" s="199">
        <v>-0.240860307678954</v>
      </c>
      <c r="H22808" s="199">
        <v>0.80966338643370195</v>
      </c>
      <c r="I22808" s="199" t="s">
        <v>1469</v>
      </c>
    </row>
    <row r="22809" spans="1:9" x14ac:dyDescent="0.25">
      <c r="A22809" s="199">
        <v>22806</v>
      </c>
      <c r="B22809" s="199" t="s">
        <v>22758</v>
      </c>
      <c r="C22809" s="199" t="s">
        <v>22757</v>
      </c>
      <c r="D22809" s="199">
        <v>1.0324679864222499</v>
      </c>
      <c r="E22809" s="199">
        <v>-1.18791090397806</v>
      </c>
      <c r="F22809" s="199">
        <v>0.81452180268381702</v>
      </c>
      <c r="G22809" s="199">
        <v>-1.4584151094101401</v>
      </c>
      <c r="H22809" s="199">
        <v>0.14472615845151299</v>
      </c>
      <c r="I22809" s="199" t="s">
        <v>1469</v>
      </c>
    </row>
    <row r="22810" spans="1:9" x14ac:dyDescent="0.25">
      <c r="A22810" s="199">
        <v>22807</v>
      </c>
      <c r="B22810" s="199" t="s">
        <v>22756</v>
      </c>
      <c r="C22810" s="199" t="s">
        <v>22755</v>
      </c>
      <c r="D22810" s="199">
        <v>10.124113582364901</v>
      </c>
      <c r="E22810" s="199">
        <v>0.26118922832446601</v>
      </c>
      <c r="F22810" s="199">
        <v>0.77193079006435295</v>
      </c>
      <c r="G22810" s="199">
        <v>0.33835834984985103</v>
      </c>
      <c r="H22810" s="199">
        <v>0.73509315703608202</v>
      </c>
      <c r="I22810" s="199">
        <v>0.92356206821662001</v>
      </c>
    </row>
    <row r="22811" spans="1:9" x14ac:dyDescent="0.25">
      <c r="A22811" s="199">
        <v>22808</v>
      </c>
      <c r="B22811" s="199" t="s">
        <v>22754</v>
      </c>
      <c r="C22811" s="199" t="s">
        <v>22753</v>
      </c>
      <c r="D22811" s="199">
        <v>87.112916443292406</v>
      </c>
      <c r="E22811" s="199">
        <v>-0.116812631814888</v>
      </c>
      <c r="F22811" s="199">
        <v>0.27122633355807002</v>
      </c>
      <c r="G22811" s="199">
        <v>-0.43068322416369897</v>
      </c>
      <c r="H22811" s="199">
        <v>0.66669871838684802</v>
      </c>
      <c r="I22811" s="199">
        <v>0.89862125861304898</v>
      </c>
    </row>
    <row r="22812" spans="1:9" x14ac:dyDescent="0.25">
      <c r="A22812" s="199">
        <v>22809</v>
      </c>
      <c r="B22812" s="199" t="s">
        <v>22752</v>
      </c>
      <c r="C22812" s="199" t="s">
        <v>22751</v>
      </c>
      <c r="D22812" s="199">
        <v>1.10900815554497</v>
      </c>
      <c r="E22812" s="199">
        <v>-1.6932206189060699</v>
      </c>
      <c r="F22812" s="199">
        <v>1.6678029198399</v>
      </c>
      <c r="G22812" s="199">
        <v>-1.0152402293842999</v>
      </c>
      <c r="H22812" s="199">
        <v>0.30999132823361902</v>
      </c>
      <c r="I22812" s="199" t="s">
        <v>1469</v>
      </c>
    </row>
    <row r="22813" spans="1:9" x14ac:dyDescent="0.25">
      <c r="A22813" s="199">
        <v>22810</v>
      </c>
      <c r="B22813" s="199" t="s">
        <v>22750</v>
      </c>
      <c r="C22813" s="199" t="s">
        <v>22749</v>
      </c>
      <c r="D22813" s="199">
        <v>116.581690992484</v>
      </c>
      <c r="E22813" s="199">
        <v>0.28623940088094202</v>
      </c>
      <c r="F22813" s="199">
        <v>0.42254594620949598</v>
      </c>
      <c r="G22813" s="199">
        <v>0.677416038299954</v>
      </c>
      <c r="H22813" s="199">
        <v>0.498142025237585</v>
      </c>
      <c r="I22813" s="199">
        <v>0.82775984975421402</v>
      </c>
    </row>
    <row r="22814" spans="1:9" x14ac:dyDescent="0.25">
      <c r="A22814" s="199">
        <v>22811</v>
      </c>
      <c r="B22814" s="199" t="s">
        <v>22748</v>
      </c>
      <c r="C22814" s="199" t="s">
        <v>22747</v>
      </c>
      <c r="D22814" s="199">
        <v>3.97512025723444</v>
      </c>
      <c r="E22814" s="199">
        <v>9.16612102326895E-2</v>
      </c>
      <c r="F22814" s="199">
        <v>0.45691601981014301</v>
      </c>
      <c r="G22814" s="199">
        <v>0.200608440629367</v>
      </c>
      <c r="H22814" s="199">
        <v>0.84100475757711501</v>
      </c>
      <c r="I22814" s="199">
        <v>0.95690002162298904</v>
      </c>
    </row>
    <row r="22815" spans="1:9" x14ac:dyDescent="0.25">
      <c r="A22815" s="199">
        <v>22812</v>
      </c>
      <c r="B22815" s="199" t="s">
        <v>22746</v>
      </c>
      <c r="C22815" s="199" t="s">
        <v>22745</v>
      </c>
      <c r="D22815" s="199">
        <v>2.7948959032342899</v>
      </c>
      <c r="E22815" s="199">
        <v>-0.93674896532302698</v>
      </c>
      <c r="F22815" s="199">
        <v>0.87746280733632098</v>
      </c>
      <c r="G22815" s="199">
        <v>-1.0675654369518801</v>
      </c>
      <c r="H22815" s="199">
        <v>0.28571658140030998</v>
      </c>
      <c r="I22815" s="199">
        <v>0.70955935255547098</v>
      </c>
    </row>
    <row r="22816" spans="1:9" x14ac:dyDescent="0.25">
      <c r="A22816" s="199">
        <v>22813</v>
      </c>
      <c r="B22816" s="199" t="s">
        <v>22744</v>
      </c>
      <c r="C22816" s="199" t="s">
        <v>22743</v>
      </c>
      <c r="D22816" s="199">
        <v>11.581871919521401</v>
      </c>
      <c r="E22816" s="199">
        <v>-0.41521358061230201</v>
      </c>
      <c r="F22816" s="199">
        <v>0.53830828616111803</v>
      </c>
      <c r="G22816" s="199">
        <v>-0.77133046487794099</v>
      </c>
      <c r="H22816" s="199">
        <v>0.440511079231174</v>
      </c>
      <c r="I22816" s="199">
        <v>0.80042209636721195</v>
      </c>
    </row>
    <row r="22817" spans="1:9" x14ac:dyDescent="0.25">
      <c r="A22817" s="199">
        <v>22814</v>
      </c>
      <c r="B22817" s="199" t="s">
        <v>22742</v>
      </c>
      <c r="C22817" s="199" t="s">
        <v>22741</v>
      </c>
      <c r="D22817" s="199">
        <v>1.08576459499258</v>
      </c>
      <c r="E22817" s="199">
        <v>-3.37046660600818</v>
      </c>
      <c r="F22817" s="199">
        <v>2.8796643344308901</v>
      </c>
      <c r="G22817" s="199">
        <v>-1.1704373199712801</v>
      </c>
      <c r="H22817" s="199">
        <v>0.24182502446225701</v>
      </c>
      <c r="I22817" s="199" t="s">
        <v>1469</v>
      </c>
    </row>
    <row r="22818" spans="1:9" x14ac:dyDescent="0.25">
      <c r="A22818" s="199">
        <v>22815</v>
      </c>
      <c r="B22818" s="199" t="s">
        <v>22740</v>
      </c>
      <c r="C22818" s="199" t="s">
        <v>22739</v>
      </c>
      <c r="D22818" s="199">
        <v>0</v>
      </c>
      <c r="E22818" s="199">
        <v>0</v>
      </c>
      <c r="F22818" s="199">
        <v>0</v>
      </c>
      <c r="G22818" s="199">
        <v>0</v>
      </c>
      <c r="H22818" s="199">
        <v>1</v>
      </c>
      <c r="I22818" s="199" t="s">
        <v>1469</v>
      </c>
    </row>
    <row r="22819" spans="1:9" x14ac:dyDescent="0.25">
      <c r="A22819" s="199">
        <v>22816</v>
      </c>
      <c r="B22819" s="199" t="s">
        <v>22738</v>
      </c>
      <c r="C22819" s="199" t="s">
        <v>22737</v>
      </c>
      <c r="D22819" s="199">
        <v>0.54239046381760003</v>
      </c>
      <c r="E22819" s="199">
        <v>-1.3635315783175499</v>
      </c>
      <c r="F22819" s="199">
        <v>0.92308182519500304</v>
      </c>
      <c r="G22819" s="199">
        <v>-1.4771513652427299</v>
      </c>
      <c r="H22819" s="199">
        <v>0.13963506730845299</v>
      </c>
      <c r="I22819" s="199" t="s">
        <v>1469</v>
      </c>
    </row>
    <row r="22820" spans="1:9" x14ac:dyDescent="0.25">
      <c r="A22820" s="199">
        <v>22817</v>
      </c>
      <c r="B22820" s="199" t="s">
        <v>22736</v>
      </c>
      <c r="C22820" s="199" t="s">
        <v>22735</v>
      </c>
      <c r="D22820" s="199">
        <v>0.524345929260988</v>
      </c>
      <c r="E22820" s="199">
        <v>-1.7671401230059101</v>
      </c>
      <c r="F22820" s="199">
        <v>2.2554362738167701</v>
      </c>
      <c r="G22820" s="199">
        <v>-0.78350257265990297</v>
      </c>
      <c r="H22820" s="199">
        <v>0.43333204353341198</v>
      </c>
      <c r="I22820" s="199" t="s">
        <v>1469</v>
      </c>
    </row>
    <row r="22821" spans="1:9" x14ac:dyDescent="0.25">
      <c r="A22821" s="199">
        <v>22818</v>
      </c>
      <c r="B22821" s="199" t="s">
        <v>22734</v>
      </c>
      <c r="C22821" s="199" t="s">
        <v>22733</v>
      </c>
      <c r="D22821" s="199">
        <v>2868.1211165979098</v>
      </c>
      <c r="E22821" s="199">
        <v>-0.222216714514302</v>
      </c>
      <c r="F22821" s="199">
        <v>0.15616109599648401</v>
      </c>
      <c r="G22821" s="199">
        <v>-1.4229966375191501</v>
      </c>
      <c r="H22821" s="199">
        <v>0.15473712999936301</v>
      </c>
      <c r="I22821" s="199">
        <v>0.59033728416321896</v>
      </c>
    </row>
    <row r="22822" spans="1:9" x14ac:dyDescent="0.25">
      <c r="A22822" s="199">
        <v>22819</v>
      </c>
      <c r="B22822" s="199" t="s">
        <v>22732</v>
      </c>
      <c r="C22822" s="199" t="s">
        <v>22731</v>
      </c>
      <c r="D22822" s="199">
        <v>4.9598992123071</v>
      </c>
      <c r="E22822" s="199">
        <v>0.37271383574455302</v>
      </c>
      <c r="F22822" s="199">
        <v>0.68196375821468902</v>
      </c>
      <c r="G22822" s="199">
        <v>0.54653026829501805</v>
      </c>
      <c r="H22822" s="199">
        <v>0.58470148736621996</v>
      </c>
      <c r="I22822" s="199">
        <v>0.866535517843112</v>
      </c>
    </row>
    <row r="22823" spans="1:9" x14ac:dyDescent="0.25">
      <c r="A22823" s="199">
        <v>22820</v>
      </c>
      <c r="B22823" s="199" t="s">
        <v>22730</v>
      </c>
      <c r="C22823" s="199" t="s">
        <v>22729</v>
      </c>
      <c r="D22823" s="199">
        <v>11027.0013171766</v>
      </c>
      <c r="E22823" s="199">
        <v>0.22192645761205501</v>
      </c>
      <c r="F22823" s="199">
        <v>0.27843039668096697</v>
      </c>
      <c r="G22823" s="199">
        <v>0.79706260615770597</v>
      </c>
      <c r="H22823" s="199">
        <v>0.42541467228129998</v>
      </c>
      <c r="I22823" s="199">
        <v>0.79423909589913699</v>
      </c>
    </row>
    <row r="22824" spans="1:9" x14ac:dyDescent="0.25">
      <c r="A22824" s="199">
        <v>22821</v>
      </c>
      <c r="B22824" s="199" t="s">
        <v>22728</v>
      </c>
      <c r="C22824" s="199" t="s">
        <v>22727</v>
      </c>
      <c r="D22824" s="199">
        <v>255.571021224031</v>
      </c>
      <c r="E22824" s="199">
        <v>0.26538420067532797</v>
      </c>
      <c r="F22824" s="199">
        <v>0.144548973215476</v>
      </c>
      <c r="G22824" s="199">
        <v>1.8359466329776299</v>
      </c>
      <c r="H22824" s="199">
        <v>6.6365549860461295E-2</v>
      </c>
      <c r="I22824" s="199">
        <v>0.447194866345487</v>
      </c>
    </row>
    <row r="22825" spans="1:9" x14ac:dyDescent="0.25">
      <c r="A22825" s="199">
        <v>22822</v>
      </c>
      <c r="B22825" s="199" t="s">
        <v>22726</v>
      </c>
      <c r="C22825" s="199" t="s">
        <v>22725</v>
      </c>
      <c r="D22825" s="199">
        <v>22.915358323030699</v>
      </c>
      <c r="E22825" s="199">
        <v>-0.77073572349184705</v>
      </c>
      <c r="F22825" s="199">
        <v>0.64220770061366095</v>
      </c>
      <c r="G22825" s="199">
        <v>-1.20013466477492</v>
      </c>
      <c r="H22825" s="199">
        <v>0.23008704462635801</v>
      </c>
      <c r="I22825" s="199">
        <v>0.66633492294298602</v>
      </c>
    </row>
    <row r="22826" spans="1:9" x14ac:dyDescent="0.25">
      <c r="A22826" s="199">
        <v>22823</v>
      </c>
      <c r="B22826" s="199" t="s">
        <v>22724</v>
      </c>
      <c r="C22826" s="199" t="s">
        <v>22723</v>
      </c>
      <c r="D22826" s="199">
        <v>946.39447528638902</v>
      </c>
      <c r="E22826" s="199">
        <v>0.217581190675872</v>
      </c>
      <c r="F22826" s="199">
        <v>0.31338690058600599</v>
      </c>
      <c r="G22826" s="199">
        <v>0.69428936011369202</v>
      </c>
      <c r="H22826" s="199">
        <v>0.48750076217310501</v>
      </c>
      <c r="I22826" s="199">
        <v>0.82341817389985295</v>
      </c>
    </row>
    <row r="22827" spans="1:9" x14ac:dyDescent="0.25">
      <c r="A22827" s="199">
        <v>22824</v>
      </c>
      <c r="B22827" s="199" t="s">
        <v>22722</v>
      </c>
      <c r="C22827" s="199" t="s">
        <v>22721</v>
      </c>
      <c r="D22827" s="199">
        <v>1.19310517859475</v>
      </c>
      <c r="E22827" s="199">
        <v>2.8439483892861699E-2</v>
      </c>
      <c r="F22827" s="199">
        <v>0.78748807266801701</v>
      </c>
      <c r="G22827" s="199">
        <v>3.6114177318912803E-2</v>
      </c>
      <c r="H22827" s="199">
        <v>0.97119131783673696</v>
      </c>
      <c r="I22827" s="199" t="s">
        <v>1469</v>
      </c>
    </row>
    <row r="22828" spans="1:9" x14ac:dyDescent="0.25">
      <c r="A22828" s="199">
        <v>22825</v>
      </c>
      <c r="B22828" s="199" t="s">
        <v>22720</v>
      </c>
      <c r="C22828" s="199" t="s">
        <v>22719</v>
      </c>
      <c r="D22828" s="199">
        <v>1.11492847787605</v>
      </c>
      <c r="E22828" s="199">
        <v>-0.14031081583410701</v>
      </c>
      <c r="F22828" s="199">
        <v>0.88438464877387701</v>
      </c>
      <c r="G22828" s="199">
        <v>-0.158653608504666</v>
      </c>
      <c r="H22828" s="199">
        <v>0.87394179016828599</v>
      </c>
      <c r="I22828" s="199" t="s">
        <v>1469</v>
      </c>
    </row>
    <row r="22829" spans="1:9" x14ac:dyDescent="0.25">
      <c r="A22829" s="199">
        <v>22826</v>
      </c>
      <c r="B22829" s="199" t="s">
        <v>22718</v>
      </c>
      <c r="C22829" s="199" t="s">
        <v>22717</v>
      </c>
      <c r="D22829" s="199">
        <v>1918.0924462867499</v>
      </c>
      <c r="E22829" s="199">
        <v>0.15824441579592</v>
      </c>
      <c r="F22829" s="199">
        <v>0.16596601707307401</v>
      </c>
      <c r="G22829" s="199">
        <v>0.95347480518404004</v>
      </c>
      <c r="H22829" s="199">
        <v>0.34034955570331799</v>
      </c>
      <c r="I22829" s="199">
        <v>0.74680632582718598</v>
      </c>
    </row>
    <row r="22830" spans="1:9" x14ac:dyDescent="0.25">
      <c r="A22830" s="199">
        <v>22827</v>
      </c>
      <c r="B22830" s="199" t="s">
        <v>22716</v>
      </c>
      <c r="C22830" s="199" t="s">
        <v>22715</v>
      </c>
      <c r="D22830" s="199">
        <v>3.8763619059913301</v>
      </c>
      <c r="E22830" s="199">
        <v>-0.11245067347493599</v>
      </c>
      <c r="F22830" s="199">
        <v>0.66132562761154501</v>
      </c>
      <c r="G22830" s="199">
        <v>-0.170038281868896</v>
      </c>
      <c r="H22830" s="199">
        <v>0.86498003043036398</v>
      </c>
      <c r="I22830" s="199">
        <v>0.96484190151570304</v>
      </c>
    </row>
    <row r="22831" spans="1:9" x14ac:dyDescent="0.25">
      <c r="A22831" s="199">
        <v>22828</v>
      </c>
      <c r="B22831" s="199" t="s">
        <v>22714</v>
      </c>
      <c r="C22831" s="199" t="s">
        <v>22713</v>
      </c>
      <c r="D22831" s="199">
        <v>23.294295963153399</v>
      </c>
      <c r="E22831" s="199">
        <v>0.34275247332739001</v>
      </c>
      <c r="F22831" s="199">
        <v>0.26646603848264599</v>
      </c>
      <c r="G22831" s="199">
        <v>1.28628952221884</v>
      </c>
      <c r="H22831" s="199">
        <v>0.19834203784002599</v>
      </c>
      <c r="I22831" s="199">
        <v>0.635532061315918</v>
      </c>
    </row>
    <row r="22832" spans="1:9" x14ac:dyDescent="0.25">
      <c r="A22832" s="199">
        <v>22829</v>
      </c>
      <c r="B22832" s="199" t="s">
        <v>22712</v>
      </c>
      <c r="C22832" s="199" t="s">
        <v>22711</v>
      </c>
      <c r="D22832" s="199">
        <v>6.2536943347823799</v>
      </c>
      <c r="E22832" s="199">
        <v>0.40191591724658499</v>
      </c>
      <c r="F22832" s="199">
        <v>0.38186888684076598</v>
      </c>
      <c r="G22832" s="199">
        <v>1.0524971556904501</v>
      </c>
      <c r="H22832" s="199">
        <v>0.292571514807275</v>
      </c>
      <c r="I22832" s="199">
        <v>0.71364652580570698</v>
      </c>
    </row>
    <row r="22833" spans="1:9" x14ac:dyDescent="0.25">
      <c r="A22833" s="199">
        <v>22830</v>
      </c>
      <c r="B22833" s="199" t="s">
        <v>22710</v>
      </c>
      <c r="C22833" s="199" t="s">
        <v>22709</v>
      </c>
      <c r="D22833" s="199">
        <v>4.1443716599907798</v>
      </c>
      <c r="E22833" s="199">
        <v>-0.61716760817935901</v>
      </c>
      <c r="F22833" s="199">
        <v>0.39599920429588198</v>
      </c>
      <c r="G22833" s="199">
        <v>-1.55850719265139</v>
      </c>
      <c r="H22833" s="199">
        <v>0.11911306429837</v>
      </c>
      <c r="I22833" s="199">
        <v>0.54462408470264201</v>
      </c>
    </row>
    <row r="22834" spans="1:9" x14ac:dyDescent="0.25">
      <c r="A22834" s="199">
        <v>22831</v>
      </c>
      <c r="B22834" s="199" t="s">
        <v>22708</v>
      </c>
      <c r="C22834" s="199" t="s">
        <v>22707</v>
      </c>
      <c r="D22834" s="199">
        <v>3.7368848424819401</v>
      </c>
      <c r="E22834" s="199">
        <v>9.1880800027014098E-2</v>
      </c>
      <c r="F22834" s="199">
        <v>1.16728451007419</v>
      </c>
      <c r="G22834" s="199">
        <v>7.8713286464474896E-2</v>
      </c>
      <c r="H22834" s="199">
        <v>0.93726067720137096</v>
      </c>
      <c r="I22834" s="199">
        <v>0.98400399900632796</v>
      </c>
    </row>
    <row r="22835" spans="1:9" x14ac:dyDescent="0.25">
      <c r="A22835" s="199">
        <v>22832</v>
      </c>
      <c r="B22835" s="199" t="s">
        <v>22706</v>
      </c>
      <c r="C22835" s="199" t="s">
        <v>22705</v>
      </c>
      <c r="D22835" s="199">
        <v>5.4710229055795301</v>
      </c>
      <c r="E22835" s="199">
        <v>-0.65873076844808498</v>
      </c>
      <c r="F22835" s="199">
        <v>0.68691775144242895</v>
      </c>
      <c r="G22835" s="199">
        <v>-0.95896600002670596</v>
      </c>
      <c r="H22835" s="199">
        <v>0.33757587369546899</v>
      </c>
      <c r="I22835" s="199">
        <v>0.74588355299843101</v>
      </c>
    </row>
    <row r="22836" spans="1:9" x14ac:dyDescent="0.25">
      <c r="A22836" s="199">
        <v>22833</v>
      </c>
      <c r="B22836" s="199" t="s">
        <v>22704</v>
      </c>
      <c r="C22836" s="199" t="s">
        <v>22703</v>
      </c>
      <c r="D22836" s="199">
        <v>27.368772856265402</v>
      </c>
      <c r="E22836" s="199">
        <v>-0.438968882126404</v>
      </c>
      <c r="F22836" s="199">
        <v>0.31380762485138503</v>
      </c>
      <c r="G22836" s="199">
        <v>-1.3988470877159001</v>
      </c>
      <c r="H22836" s="199">
        <v>0.161858842435989</v>
      </c>
      <c r="I22836" s="199">
        <v>0.59826187740866099</v>
      </c>
    </row>
    <row r="22837" spans="1:9" x14ac:dyDescent="0.25">
      <c r="A22837" s="199">
        <v>22834</v>
      </c>
      <c r="B22837" s="199" t="s">
        <v>22702</v>
      </c>
      <c r="C22837" s="199" t="s">
        <v>22701</v>
      </c>
      <c r="D22837" s="199">
        <v>2.2259438792944501</v>
      </c>
      <c r="E22837" s="199">
        <v>5.6489712402534604E-3</v>
      </c>
      <c r="F22837" s="199">
        <v>0.60761750393701996</v>
      </c>
      <c r="G22837" s="199">
        <v>9.2969198610166701E-3</v>
      </c>
      <c r="H22837" s="199">
        <v>0.99258223803625001</v>
      </c>
      <c r="I22837" s="199" t="s">
        <v>1469</v>
      </c>
    </row>
    <row r="22838" spans="1:9" x14ac:dyDescent="0.25">
      <c r="A22838" s="199">
        <v>22835</v>
      </c>
      <c r="B22838" s="199" t="s">
        <v>22700</v>
      </c>
      <c r="C22838" s="199" t="s">
        <v>22699</v>
      </c>
      <c r="D22838" s="199">
        <v>1.2649337382599499</v>
      </c>
      <c r="E22838" s="199">
        <v>-2.9416551096383001</v>
      </c>
      <c r="F22838" s="199">
        <v>1.80394987046155</v>
      </c>
      <c r="G22838" s="199">
        <v>-1.63067453137468</v>
      </c>
      <c r="H22838" s="199">
        <v>0.102959013356882</v>
      </c>
      <c r="I22838" s="199" t="s">
        <v>1469</v>
      </c>
    </row>
    <row r="22839" spans="1:9" x14ac:dyDescent="0.25">
      <c r="A22839" s="199">
        <v>22836</v>
      </c>
      <c r="B22839" s="199" t="s">
        <v>22698</v>
      </c>
      <c r="C22839" s="199" t="s">
        <v>22697</v>
      </c>
      <c r="D22839" s="199">
        <v>0.60876179838549704</v>
      </c>
      <c r="E22839" s="199">
        <v>2.0027953729355801</v>
      </c>
      <c r="F22839" s="199">
        <v>2.5975312258726402</v>
      </c>
      <c r="G22839" s="199">
        <v>0.77103803526471404</v>
      </c>
      <c r="H22839" s="199">
        <v>0.440684387181421</v>
      </c>
      <c r="I22839" s="199" t="s">
        <v>1469</v>
      </c>
    </row>
    <row r="22840" spans="1:9" x14ac:dyDescent="0.25">
      <c r="A22840" s="199">
        <v>22837</v>
      </c>
      <c r="B22840" s="199" t="s">
        <v>22696</v>
      </c>
      <c r="C22840" s="199" t="s">
        <v>22695</v>
      </c>
      <c r="D22840" s="199">
        <v>195.940952372179</v>
      </c>
      <c r="E22840" s="199">
        <v>0.75353903472691097</v>
      </c>
      <c r="F22840" s="199">
        <v>0.30064250797498199</v>
      </c>
      <c r="G22840" s="199">
        <v>2.5064287808216998</v>
      </c>
      <c r="H22840" s="199">
        <v>1.2195762395188299E-2</v>
      </c>
      <c r="I22840" s="199">
        <v>0.25781490597652001</v>
      </c>
    </row>
    <row r="22841" spans="1:9" x14ac:dyDescent="0.25">
      <c r="A22841" s="199">
        <v>22838</v>
      </c>
      <c r="B22841" s="199" t="s">
        <v>22694</v>
      </c>
      <c r="C22841" s="199" t="s">
        <v>22693</v>
      </c>
      <c r="D22841" s="199">
        <v>111.49178215085399</v>
      </c>
      <c r="E22841" s="199">
        <v>-5.1756444069594497E-3</v>
      </c>
      <c r="F22841" s="199">
        <v>0.22925777566314201</v>
      </c>
      <c r="G22841" s="199">
        <v>-2.2575654814710602E-2</v>
      </c>
      <c r="H22841" s="199">
        <v>0.981988763521357</v>
      </c>
      <c r="I22841" s="199">
        <v>0.99603199277135801</v>
      </c>
    </row>
    <row r="22842" spans="1:9" x14ac:dyDescent="0.25">
      <c r="A22842" s="199">
        <v>22839</v>
      </c>
      <c r="B22842" s="199" t="s">
        <v>22692</v>
      </c>
      <c r="C22842" s="199" t="s">
        <v>22691</v>
      </c>
      <c r="D22842" s="199">
        <v>0.42335696493834302</v>
      </c>
      <c r="E22842" s="199">
        <v>0.51338205895480704</v>
      </c>
      <c r="F22842" s="199">
        <v>1.49084130330681</v>
      </c>
      <c r="G22842" s="199">
        <v>0.34435728190256298</v>
      </c>
      <c r="H22842" s="199">
        <v>0.73057761060364401</v>
      </c>
      <c r="I22842" s="199" t="s">
        <v>1469</v>
      </c>
    </row>
    <row r="22843" spans="1:9" x14ac:dyDescent="0.25">
      <c r="A22843" s="199">
        <v>22840</v>
      </c>
      <c r="B22843" s="199" t="s">
        <v>22690</v>
      </c>
      <c r="C22843" s="199" t="s">
        <v>22689</v>
      </c>
      <c r="D22843" s="199">
        <v>15.6977138943511</v>
      </c>
      <c r="E22843" s="199">
        <v>0.70500393469367795</v>
      </c>
      <c r="F22843" s="199">
        <v>0.56971729650809499</v>
      </c>
      <c r="G22843" s="199">
        <v>1.2374627539216001</v>
      </c>
      <c r="H22843" s="199">
        <v>0.21591533375990399</v>
      </c>
      <c r="I22843" s="199">
        <v>0.65292420332482703</v>
      </c>
    </row>
    <row r="22844" spans="1:9" x14ac:dyDescent="0.25">
      <c r="A22844" s="199">
        <v>22841</v>
      </c>
      <c r="B22844" s="199" t="s">
        <v>22688</v>
      </c>
      <c r="C22844" s="199" t="s">
        <v>22687</v>
      </c>
      <c r="D22844" s="199">
        <v>9538.2354991696702</v>
      </c>
      <c r="E22844" s="199">
        <v>0.24802865273341301</v>
      </c>
      <c r="F22844" s="199">
        <v>0.15111382628308301</v>
      </c>
      <c r="G22844" s="199">
        <v>1.64133659264758</v>
      </c>
      <c r="H22844" s="199">
        <v>0.10072756412511299</v>
      </c>
      <c r="I22844" s="199">
        <v>0.51353162465746005</v>
      </c>
    </row>
    <row r="22845" spans="1:9" x14ac:dyDescent="0.25">
      <c r="A22845" s="199">
        <v>22842</v>
      </c>
      <c r="B22845" s="199" t="s">
        <v>22686</v>
      </c>
      <c r="C22845" s="199" t="s">
        <v>22685</v>
      </c>
      <c r="D22845" s="199">
        <v>15.9364263114139</v>
      </c>
      <c r="E22845" s="199">
        <v>0.82199085525763604</v>
      </c>
      <c r="F22845" s="199">
        <v>0.454630553458164</v>
      </c>
      <c r="G22845" s="199">
        <v>1.80804138438372</v>
      </c>
      <c r="H22845" s="199">
        <v>7.0600059844914201E-2</v>
      </c>
      <c r="I22845" s="199">
        <v>0.455519399348356</v>
      </c>
    </row>
    <row r="22846" spans="1:9" x14ac:dyDescent="0.25">
      <c r="A22846" s="199">
        <v>22843</v>
      </c>
      <c r="B22846" s="199" t="s">
        <v>22684</v>
      </c>
      <c r="C22846" s="199" t="s">
        <v>22683</v>
      </c>
      <c r="D22846" s="199">
        <v>1.5210906295831099</v>
      </c>
      <c r="E22846" s="199">
        <v>2.57511889674986E-2</v>
      </c>
      <c r="F22846" s="199">
        <v>0.73380667225075202</v>
      </c>
      <c r="G22846" s="199">
        <v>3.5092606733206501E-2</v>
      </c>
      <c r="H22846" s="199">
        <v>0.97200589675506099</v>
      </c>
      <c r="I22846" s="199" t="s">
        <v>1469</v>
      </c>
    </row>
    <row r="22847" spans="1:9" x14ac:dyDescent="0.25">
      <c r="A22847" s="199">
        <v>22844</v>
      </c>
      <c r="B22847" s="199" t="s">
        <v>22682</v>
      </c>
      <c r="C22847" s="199" t="s">
        <v>22681</v>
      </c>
      <c r="D22847" s="199">
        <v>0.57354738707147102</v>
      </c>
      <c r="E22847" s="199">
        <v>-0.91361937851966601</v>
      </c>
      <c r="F22847" s="199">
        <v>1.1984812148170401</v>
      </c>
      <c r="G22847" s="199">
        <v>-0.76231430849680604</v>
      </c>
      <c r="H22847" s="199">
        <v>0.44587243608267502</v>
      </c>
      <c r="I22847" s="199" t="s">
        <v>1469</v>
      </c>
    </row>
    <row r="22848" spans="1:9" x14ac:dyDescent="0.25">
      <c r="A22848" s="199">
        <v>22845</v>
      </c>
      <c r="B22848" s="199" t="s">
        <v>22680</v>
      </c>
      <c r="C22848" s="199" t="s">
        <v>22679</v>
      </c>
      <c r="D22848" s="199">
        <v>78.739972758937498</v>
      </c>
      <c r="E22848" s="199">
        <v>-0.39922746339244702</v>
      </c>
      <c r="F22848" s="199">
        <v>0.28622743473090401</v>
      </c>
      <c r="G22848" s="199">
        <v>-1.39479104708387</v>
      </c>
      <c r="H22848" s="199">
        <v>0.16307885948077899</v>
      </c>
      <c r="I22848" s="199">
        <v>0.59882729898472298</v>
      </c>
    </row>
    <row r="22849" spans="1:9" x14ac:dyDescent="0.25">
      <c r="A22849" s="199">
        <v>22846</v>
      </c>
      <c r="B22849" s="199" t="s">
        <v>22678</v>
      </c>
      <c r="C22849" s="199" t="s">
        <v>22677</v>
      </c>
      <c r="D22849" s="199">
        <v>0.34115170552592999</v>
      </c>
      <c r="E22849" s="199">
        <v>1.9602182264822601</v>
      </c>
      <c r="F22849" s="199">
        <v>2.9642315394190701</v>
      </c>
      <c r="G22849" s="199">
        <v>0.66129052350155704</v>
      </c>
      <c r="H22849" s="199">
        <v>0.50842601760588102</v>
      </c>
      <c r="I22849" s="199" t="s">
        <v>1469</v>
      </c>
    </row>
    <row r="22850" spans="1:9" x14ac:dyDescent="0.25">
      <c r="A22850" s="199">
        <v>22847</v>
      </c>
      <c r="B22850" s="199" t="s">
        <v>22676</v>
      </c>
      <c r="C22850" s="199" t="s">
        <v>22675</v>
      </c>
      <c r="D22850" s="199">
        <v>7.4788531864017598</v>
      </c>
      <c r="E22850" s="199">
        <v>-2.2398830628937998</v>
      </c>
      <c r="F22850" s="199">
        <v>0.762458151132686</v>
      </c>
      <c r="G22850" s="199">
        <v>-2.9377127906184701</v>
      </c>
      <c r="H22850" s="199">
        <v>3.3064317830315301E-3</v>
      </c>
      <c r="I22850" s="199">
        <v>0.16812296516326899</v>
      </c>
    </row>
    <row r="22851" spans="1:9" x14ac:dyDescent="0.25">
      <c r="A22851" s="199">
        <v>22848</v>
      </c>
      <c r="B22851" s="199" t="s">
        <v>22674</v>
      </c>
      <c r="C22851" s="199" t="s">
        <v>22673</v>
      </c>
      <c r="D22851" s="199">
        <v>1788.8579868025299</v>
      </c>
      <c r="E22851" s="199">
        <v>-0.25275865675053899</v>
      </c>
      <c r="F22851" s="199">
        <v>0.34704214585791499</v>
      </c>
      <c r="G22851" s="199">
        <v>-0.72832265408485297</v>
      </c>
      <c r="H22851" s="199">
        <v>0.46641609786440702</v>
      </c>
      <c r="I22851" s="199">
        <v>0.81333264596196397</v>
      </c>
    </row>
    <row r="22852" spans="1:9" x14ac:dyDescent="0.25">
      <c r="A22852" s="199">
        <v>22849</v>
      </c>
      <c r="B22852" s="199" t="s">
        <v>22672</v>
      </c>
      <c r="C22852" s="199" t="s">
        <v>22671</v>
      </c>
      <c r="D22852" s="199">
        <v>91.759643866693494</v>
      </c>
      <c r="E22852" s="199">
        <v>0.87156338812156398</v>
      </c>
      <c r="F22852" s="199">
        <v>0.58103768300310998</v>
      </c>
      <c r="G22852" s="199">
        <v>1.5000118126880599</v>
      </c>
      <c r="H22852" s="199">
        <v>0.133611342662914</v>
      </c>
      <c r="I22852" s="199">
        <v>0.56528398253216705</v>
      </c>
    </row>
    <row r="22853" spans="1:9" x14ac:dyDescent="0.25">
      <c r="A22853" s="199">
        <v>22850</v>
      </c>
      <c r="B22853" s="199" t="s">
        <v>22670</v>
      </c>
      <c r="C22853" s="199" t="s">
        <v>22669</v>
      </c>
      <c r="D22853" s="199">
        <v>0.18753681908378</v>
      </c>
      <c r="E22853" s="199">
        <v>-0.99526060084994505</v>
      </c>
      <c r="F22853" s="199">
        <v>1.96187890972866</v>
      </c>
      <c r="G22853" s="199">
        <v>-0.50729970943395097</v>
      </c>
      <c r="H22853" s="199">
        <v>0.61194454243257501</v>
      </c>
      <c r="I22853" s="199" t="s">
        <v>1469</v>
      </c>
    </row>
    <row r="22854" spans="1:9" x14ac:dyDescent="0.25">
      <c r="A22854" s="199">
        <v>22851</v>
      </c>
      <c r="B22854" s="199" t="s">
        <v>22668</v>
      </c>
      <c r="C22854" s="199" t="s">
        <v>22667</v>
      </c>
      <c r="D22854" s="199">
        <v>0.96757461851579596</v>
      </c>
      <c r="E22854" s="199">
        <v>-0.65183418999352605</v>
      </c>
      <c r="F22854" s="199">
        <v>0.78297403503735796</v>
      </c>
      <c r="G22854" s="199">
        <v>-0.83251060804643995</v>
      </c>
      <c r="H22854" s="199">
        <v>0.40512079298478998</v>
      </c>
      <c r="I22854" s="199" t="s">
        <v>1469</v>
      </c>
    </row>
    <row r="22855" spans="1:9" x14ac:dyDescent="0.25">
      <c r="A22855" s="199">
        <v>22852</v>
      </c>
      <c r="B22855" s="199" t="s">
        <v>22666</v>
      </c>
      <c r="C22855" s="199" t="s">
        <v>22665</v>
      </c>
      <c r="D22855" s="199">
        <v>0.327611824259535</v>
      </c>
      <c r="E22855" s="199">
        <v>-1.20568026155604</v>
      </c>
      <c r="F22855" s="199">
        <v>2.52863749280794</v>
      </c>
      <c r="G22855" s="199">
        <v>-0.47681024464174299</v>
      </c>
      <c r="H22855" s="199">
        <v>0.633497249986259</v>
      </c>
      <c r="I22855" s="199" t="s">
        <v>1469</v>
      </c>
    </row>
    <row r="22856" spans="1:9" x14ac:dyDescent="0.25">
      <c r="A22856" s="199">
        <v>22853</v>
      </c>
      <c r="B22856" s="199" t="s">
        <v>22664</v>
      </c>
      <c r="C22856" s="199" t="s">
        <v>22663</v>
      </c>
      <c r="D22856" s="199">
        <v>2.4013319283467598</v>
      </c>
      <c r="E22856" s="199">
        <v>-6.0572182919133799E-2</v>
      </c>
      <c r="F22856" s="199">
        <v>0.40957365312762001</v>
      </c>
      <c r="G22856" s="199">
        <v>-0.147890818798005</v>
      </c>
      <c r="H22856" s="199">
        <v>0.88242893406663503</v>
      </c>
      <c r="I22856" s="199">
        <v>0.96969653369114805</v>
      </c>
    </row>
    <row r="22857" spans="1:9" x14ac:dyDescent="0.25">
      <c r="A22857" s="199">
        <v>22854</v>
      </c>
      <c r="B22857" s="199" t="s">
        <v>22662</v>
      </c>
      <c r="C22857" s="199" t="s">
        <v>22661</v>
      </c>
      <c r="D22857" s="199">
        <v>0.32018594950083801</v>
      </c>
      <c r="E22857" s="199">
        <v>0.77781307346644801</v>
      </c>
      <c r="F22857" s="199">
        <v>1.7242640049606801</v>
      </c>
      <c r="G22857" s="199">
        <v>0.45109859698323101</v>
      </c>
      <c r="H22857" s="199">
        <v>0.651918488842677</v>
      </c>
      <c r="I22857" s="199" t="s">
        <v>1469</v>
      </c>
    </row>
    <row r="22858" spans="1:9" x14ac:dyDescent="0.25">
      <c r="A22858" s="199">
        <v>22855</v>
      </c>
      <c r="B22858" s="199" t="s">
        <v>22660</v>
      </c>
      <c r="C22858" s="199" t="s">
        <v>22659</v>
      </c>
      <c r="D22858" s="199">
        <v>1.58828828865257</v>
      </c>
      <c r="E22858" s="199">
        <v>-0.73097444103523401</v>
      </c>
      <c r="F22858" s="199">
        <v>0.72003287478378797</v>
      </c>
      <c r="G22858" s="199">
        <v>-1.01519592595648</v>
      </c>
      <c r="H22858" s="199">
        <v>0.31001244224414798</v>
      </c>
      <c r="I22858" s="199" t="s">
        <v>1469</v>
      </c>
    </row>
    <row r="22859" spans="1:9" x14ac:dyDescent="0.25">
      <c r="A22859" s="199">
        <v>22856</v>
      </c>
      <c r="B22859" s="199" t="s">
        <v>22658</v>
      </c>
      <c r="C22859" s="199" t="s">
        <v>22657</v>
      </c>
      <c r="D22859" s="199">
        <v>0.80549752308770295</v>
      </c>
      <c r="E22859" s="199">
        <v>0.89978023070560997</v>
      </c>
      <c r="F22859" s="199">
        <v>0.70437822283041596</v>
      </c>
      <c r="G22859" s="199">
        <v>1.27741063187616</v>
      </c>
      <c r="H22859" s="199">
        <v>0.20145731317285201</v>
      </c>
      <c r="I22859" s="199" t="s">
        <v>1469</v>
      </c>
    </row>
    <row r="22860" spans="1:9" x14ac:dyDescent="0.25">
      <c r="A22860" s="199">
        <v>22857</v>
      </c>
      <c r="B22860" s="199" t="s">
        <v>22656</v>
      </c>
      <c r="C22860" s="199" t="s">
        <v>22655</v>
      </c>
      <c r="D22860" s="199">
        <v>0.97538875808447101</v>
      </c>
      <c r="E22860" s="199">
        <v>-0.22515399138661599</v>
      </c>
      <c r="F22860" s="199">
        <v>0.71827003044753102</v>
      </c>
      <c r="G22860" s="199">
        <v>-0.31346705534453301</v>
      </c>
      <c r="H22860" s="199">
        <v>0.75392584635070803</v>
      </c>
      <c r="I22860" s="199" t="s">
        <v>1469</v>
      </c>
    </row>
    <row r="22861" spans="1:9" x14ac:dyDescent="0.25">
      <c r="A22861" s="199">
        <v>22858</v>
      </c>
      <c r="B22861" s="199" t="s">
        <v>22654</v>
      </c>
      <c r="C22861" s="199" t="s">
        <v>22653</v>
      </c>
      <c r="D22861" s="199">
        <v>16.294291345250102</v>
      </c>
      <c r="E22861" s="199">
        <v>-0.56135001942011398</v>
      </c>
      <c r="F22861" s="199">
        <v>0.44536408335142302</v>
      </c>
      <c r="G22861" s="199">
        <v>-1.2604294787219501</v>
      </c>
      <c r="H22861" s="199">
        <v>0.20751447300645101</v>
      </c>
      <c r="I22861" s="199">
        <v>0.64488380496656506</v>
      </c>
    </row>
    <row r="22862" spans="1:9" x14ac:dyDescent="0.25">
      <c r="A22862" s="199">
        <v>22859</v>
      </c>
      <c r="B22862" s="199" t="s">
        <v>22652</v>
      </c>
      <c r="C22862" s="199" t="s">
        <v>22651</v>
      </c>
      <c r="D22862" s="199">
        <v>14.903674076852599</v>
      </c>
      <c r="E22862" s="199">
        <v>4.6968222857952303E-2</v>
      </c>
      <c r="F22862" s="199">
        <v>0.52691078862171403</v>
      </c>
      <c r="G22862" s="199">
        <v>8.9138852102100999E-2</v>
      </c>
      <c r="H22862" s="199">
        <v>0.92897156076274301</v>
      </c>
      <c r="I22862" s="199">
        <v>0.98187917920096401</v>
      </c>
    </row>
    <row r="22863" spans="1:9" x14ac:dyDescent="0.25">
      <c r="A22863" s="199">
        <v>22860</v>
      </c>
      <c r="B22863" s="199" t="s">
        <v>22650</v>
      </c>
      <c r="C22863" s="199" t="s">
        <v>22649</v>
      </c>
      <c r="D22863" s="199">
        <v>81.813050811013994</v>
      </c>
      <c r="E22863" s="199">
        <v>1.4925241422444</v>
      </c>
      <c r="F22863" s="199">
        <v>0.86313141887963896</v>
      </c>
      <c r="G22863" s="199">
        <v>1.72919686341823</v>
      </c>
      <c r="H22863" s="199">
        <v>8.3773867539862101E-2</v>
      </c>
      <c r="I22863" s="199">
        <v>0.48091477971952101</v>
      </c>
    </row>
    <row r="22864" spans="1:9" x14ac:dyDescent="0.25">
      <c r="A22864" s="199">
        <v>22861</v>
      </c>
      <c r="B22864" s="199" t="s">
        <v>22648</v>
      </c>
      <c r="C22864" s="199" t="s">
        <v>22647</v>
      </c>
      <c r="D22864" s="199">
        <v>28.399479374040901</v>
      </c>
      <c r="E22864" s="199">
        <v>-9.4159571083791097E-2</v>
      </c>
      <c r="F22864" s="199">
        <v>0.496454144082496</v>
      </c>
      <c r="G22864" s="199">
        <v>-0.18966418591954501</v>
      </c>
      <c r="H22864" s="199">
        <v>0.84957228684453401</v>
      </c>
      <c r="I22864" s="199">
        <v>0.959876848835436</v>
      </c>
    </row>
    <row r="22865" spans="1:9" x14ac:dyDescent="0.25">
      <c r="A22865" s="199">
        <v>22862</v>
      </c>
      <c r="B22865" s="199" t="s">
        <v>22646</v>
      </c>
      <c r="C22865" s="199" t="s">
        <v>22645</v>
      </c>
      <c r="D22865" s="199">
        <v>1.78270320625735</v>
      </c>
      <c r="E22865" s="199">
        <v>3.1275324091152801E-2</v>
      </c>
      <c r="F22865" s="199">
        <v>0.662963836472655</v>
      </c>
      <c r="G22865" s="199">
        <v>4.71750077011069E-2</v>
      </c>
      <c r="H22865" s="199">
        <v>0.96237374630453398</v>
      </c>
      <c r="I22865" s="199" t="s">
        <v>1469</v>
      </c>
    </row>
    <row r="22866" spans="1:9" x14ac:dyDescent="0.25">
      <c r="A22866" s="199">
        <v>22863</v>
      </c>
      <c r="B22866" s="199" t="s">
        <v>22644</v>
      </c>
      <c r="C22866" s="199" t="s">
        <v>22643</v>
      </c>
      <c r="D22866" s="199">
        <v>8.2619270139106593</v>
      </c>
      <c r="E22866" s="199">
        <v>4.7133619219254602E-2</v>
      </c>
      <c r="F22866" s="199">
        <v>0.46411092687174399</v>
      </c>
      <c r="G22866" s="199">
        <v>0.101556797072093</v>
      </c>
      <c r="H22866" s="199">
        <v>0.91910847301889098</v>
      </c>
      <c r="I22866" s="199">
        <v>0.98039340989386803</v>
      </c>
    </row>
    <row r="22867" spans="1:9" x14ac:dyDescent="0.25">
      <c r="A22867" s="199">
        <v>22864</v>
      </c>
      <c r="B22867" s="199" t="s">
        <v>22642</v>
      </c>
      <c r="C22867" s="199" t="s">
        <v>22641</v>
      </c>
      <c r="D22867" s="199">
        <v>3429.8548096271302</v>
      </c>
      <c r="E22867" s="199">
        <v>0.11030904976984</v>
      </c>
      <c r="F22867" s="199">
        <v>0.19530014309938001</v>
      </c>
      <c r="G22867" s="199">
        <v>0.56481806935342704</v>
      </c>
      <c r="H22867" s="199">
        <v>0.572197515378842</v>
      </c>
      <c r="I22867" s="199">
        <v>0.86067497101748103</v>
      </c>
    </row>
    <row r="22868" spans="1:9" x14ac:dyDescent="0.25">
      <c r="A22868" s="199">
        <v>22865</v>
      </c>
      <c r="B22868" s="199" t="s">
        <v>22640</v>
      </c>
      <c r="C22868" s="199" t="s">
        <v>22639</v>
      </c>
      <c r="D22868" s="199">
        <v>0.36693849542754697</v>
      </c>
      <c r="E22868" s="199">
        <v>-0.52311818352105199</v>
      </c>
      <c r="F22868" s="199">
        <v>0.96418058378704197</v>
      </c>
      <c r="G22868" s="199">
        <v>-0.54255208237691799</v>
      </c>
      <c r="H22868" s="199">
        <v>0.58743823864857503</v>
      </c>
      <c r="I22868" s="199" t="s">
        <v>1469</v>
      </c>
    </row>
    <row r="22869" spans="1:9" x14ac:dyDescent="0.25">
      <c r="A22869" s="199">
        <v>22866</v>
      </c>
      <c r="B22869" s="199" t="s">
        <v>22638</v>
      </c>
      <c r="C22869" s="199" t="s">
        <v>22637</v>
      </c>
      <c r="D22869" s="199">
        <v>3.23279053377148</v>
      </c>
      <c r="E22869" s="199">
        <v>-0.370552544166526</v>
      </c>
      <c r="F22869" s="199">
        <v>0.59883072438767004</v>
      </c>
      <c r="G22869" s="199">
        <v>-0.61879347380753003</v>
      </c>
      <c r="H22869" s="199">
        <v>0.53605242206168502</v>
      </c>
      <c r="I22869" s="199">
        <v>0.84483837947049001</v>
      </c>
    </row>
    <row r="22870" spans="1:9" x14ac:dyDescent="0.25">
      <c r="A22870" s="199">
        <v>22867</v>
      </c>
      <c r="B22870" s="199" t="s">
        <v>22636</v>
      </c>
      <c r="C22870" s="199" t="s">
        <v>22635</v>
      </c>
      <c r="D22870" s="199">
        <v>3.6765735790751699</v>
      </c>
      <c r="E22870" s="199">
        <v>-0.50647234135725905</v>
      </c>
      <c r="F22870" s="199">
        <v>0.65609873286575304</v>
      </c>
      <c r="G22870" s="199">
        <v>-0.77194531247614895</v>
      </c>
      <c r="H22870" s="199">
        <v>0.44014681826358998</v>
      </c>
      <c r="I22870" s="199">
        <v>0.80023668712255402</v>
      </c>
    </row>
    <row r="22871" spans="1:9" x14ac:dyDescent="0.25">
      <c r="A22871" s="199">
        <v>22868</v>
      </c>
      <c r="B22871" s="199" t="s">
        <v>22634</v>
      </c>
      <c r="C22871" s="199" t="s">
        <v>22633</v>
      </c>
      <c r="D22871" s="199">
        <v>1.5214485594704501</v>
      </c>
      <c r="E22871" s="199">
        <v>-0.23805738391593501</v>
      </c>
      <c r="F22871" s="199">
        <v>0.76040319937675105</v>
      </c>
      <c r="G22871" s="199">
        <v>-0.31306730969971502</v>
      </c>
      <c r="H22871" s="199">
        <v>0.75422952465587401</v>
      </c>
      <c r="I22871" s="199" t="s">
        <v>1469</v>
      </c>
    </row>
    <row r="22872" spans="1:9" x14ac:dyDescent="0.25">
      <c r="A22872" s="199">
        <v>22869</v>
      </c>
      <c r="B22872" s="199" t="s">
        <v>22632</v>
      </c>
      <c r="C22872" s="199" t="s">
        <v>22631</v>
      </c>
      <c r="D22872" s="199">
        <v>429.35933863448997</v>
      </c>
      <c r="E22872" s="199">
        <v>-0.12489401345664</v>
      </c>
      <c r="F22872" s="199">
        <v>0.31233881691745702</v>
      </c>
      <c r="G22872" s="199">
        <v>-0.39986708885321198</v>
      </c>
      <c r="H22872" s="199">
        <v>0.68925441379471297</v>
      </c>
      <c r="I22872" s="199">
        <v>0.90570967585717399</v>
      </c>
    </row>
    <row r="22873" spans="1:9" x14ac:dyDescent="0.25">
      <c r="A22873" s="199">
        <v>22870</v>
      </c>
      <c r="B22873" s="199" t="s">
        <v>22630</v>
      </c>
      <c r="C22873" s="199" t="s">
        <v>22629</v>
      </c>
      <c r="D22873" s="199">
        <v>978.52273898529495</v>
      </c>
      <c r="E22873" s="199">
        <v>-0.12140863159759401</v>
      </c>
      <c r="F22873" s="199">
        <v>0.23644694719683099</v>
      </c>
      <c r="G22873" s="199">
        <v>-0.51347092037744602</v>
      </c>
      <c r="H22873" s="199">
        <v>0.60762194719706997</v>
      </c>
      <c r="I22873" s="199">
        <v>0.87638738166202801</v>
      </c>
    </row>
    <row r="22874" spans="1:9" x14ac:dyDescent="0.25">
      <c r="A22874" s="199">
        <v>22871</v>
      </c>
      <c r="B22874" s="199" t="s">
        <v>22628</v>
      </c>
      <c r="C22874" s="199" t="s">
        <v>22627</v>
      </c>
      <c r="D22874" s="199">
        <v>1417.97033207962</v>
      </c>
      <c r="E22874" s="199">
        <v>0.113625738197322</v>
      </c>
      <c r="F22874" s="199">
        <v>0.28300215526558298</v>
      </c>
      <c r="G22874" s="199">
        <v>0.40150131751007201</v>
      </c>
      <c r="H22874" s="199">
        <v>0.68805106833358098</v>
      </c>
      <c r="I22874" s="199">
        <v>0.904911429044292</v>
      </c>
    </row>
    <row r="22875" spans="1:9" x14ac:dyDescent="0.25">
      <c r="A22875" s="199">
        <v>22872</v>
      </c>
      <c r="B22875" s="199" t="s">
        <v>22626</v>
      </c>
      <c r="C22875" s="199" t="s">
        <v>22625</v>
      </c>
      <c r="D22875" s="199">
        <v>25.3092945108917</v>
      </c>
      <c r="E22875" s="199">
        <v>-1.7410033896605099</v>
      </c>
      <c r="F22875" s="199">
        <v>0.80762564594906405</v>
      </c>
      <c r="G22875" s="199">
        <v>-2.1557059243885202</v>
      </c>
      <c r="H22875" s="199">
        <v>3.1106635283577901E-2</v>
      </c>
      <c r="I22875" s="199">
        <v>0.35226037879212502</v>
      </c>
    </row>
    <row r="22876" spans="1:9" x14ac:dyDescent="0.25">
      <c r="A22876" s="199">
        <v>22873</v>
      </c>
      <c r="B22876" s="199" t="s">
        <v>22624</v>
      </c>
      <c r="C22876" s="199" t="s">
        <v>22623</v>
      </c>
      <c r="D22876" s="199">
        <v>28.408772503195401</v>
      </c>
      <c r="E22876" s="199">
        <v>-0.271027624674953</v>
      </c>
      <c r="F22876" s="199">
        <v>2.0112490522213702</v>
      </c>
      <c r="G22876" s="199">
        <v>-0.13475587440332701</v>
      </c>
      <c r="H22876" s="199">
        <v>0.89280489464755597</v>
      </c>
      <c r="I22876" s="199">
        <v>0.97184901198357299</v>
      </c>
    </row>
    <row r="22877" spans="1:9" x14ac:dyDescent="0.25">
      <c r="A22877" s="199">
        <v>22874</v>
      </c>
      <c r="B22877" s="199" t="s">
        <v>22622</v>
      </c>
      <c r="C22877" s="199" t="s">
        <v>22621</v>
      </c>
      <c r="D22877" s="199">
        <v>0.74786445990332795</v>
      </c>
      <c r="E22877" s="199">
        <v>0.37211712228822102</v>
      </c>
      <c r="F22877" s="199">
        <v>0.66494233907801503</v>
      </c>
      <c r="G22877" s="199">
        <v>0.559623143871671</v>
      </c>
      <c r="H22877" s="199">
        <v>0.57573651520873304</v>
      </c>
      <c r="I22877" s="199" t="s">
        <v>1469</v>
      </c>
    </row>
    <row r="22878" spans="1:9" x14ac:dyDescent="0.25">
      <c r="A22878" s="199">
        <v>22875</v>
      </c>
      <c r="B22878" s="199" t="s">
        <v>22620</v>
      </c>
      <c r="C22878" s="199" t="s">
        <v>22619</v>
      </c>
      <c r="D22878" s="199">
        <v>4.0704323927905204</v>
      </c>
      <c r="E22878" s="199">
        <v>-0.91020036786934999</v>
      </c>
      <c r="F22878" s="199">
        <v>0.832686105293166</v>
      </c>
      <c r="G22878" s="199">
        <v>-1.09308941518712</v>
      </c>
      <c r="H22878" s="199">
        <v>0.27435454290307298</v>
      </c>
      <c r="I22878" s="199">
        <v>0.70214023838047701</v>
      </c>
    </row>
    <row r="22879" spans="1:9" x14ac:dyDescent="0.25">
      <c r="A22879" s="199">
        <v>22876</v>
      </c>
      <c r="B22879" s="199" t="s">
        <v>22618</v>
      </c>
      <c r="C22879" s="199" t="s">
        <v>22617</v>
      </c>
      <c r="D22879" s="199">
        <v>0.49952203845127402</v>
      </c>
      <c r="E22879" s="199">
        <v>-0.65525914452231104</v>
      </c>
      <c r="F22879" s="199">
        <v>1.3807030310150901</v>
      </c>
      <c r="G22879" s="199">
        <v>-0.474583693816161</v>
      </c>
      <c r="H22879" s="199">
        <v>0.63508373098853399</v>
      </c>
      <c r="I22879" s="199" t="s">
        <v>1469</v>
      </c>
    </row>
    <row r="22880" spans="1:9" x14ac:dyDescent="0.25">
      <c r="A22880" s="199">
        <v>22877</v>
      </c>
      <c r="B22880" s="199" t="s">
        <v>22616</v>
      </c>
      <c r="C22880" s="199" t="s">
        <v>22615</v>
      </c>
      <c r="D22880" s="199">
        <v>2.2646952369864799</v>
      </c>
      <c r="E22880" s="199">
        <v>-2.24120309333109</v>
      </c>
      <c r="F22880" s="199">
        <v>1.12277475869566</v>
      </c>
      <c r="G22880" s="199">
        <v>-1.9961288548512801</v>
      </c>
      <c r="H22880" s="199">
        <v>4.5919898958534801E-2</v>
      </c>
      <c r="I22880" s="199" t="s">
        <v>1469</v>
      </c>
    </row>
    <row r="22881" spans="1:9" x14ac:dyDescent="0.25">
      <c r="A22881" s="199">
        <v>22878</v>
      </c>
      <c r="B22881" s="199" t="s">
        <v>22614</v>
      </c>
      <c r="C22881" s="199" t="s">
        <v>22613</v>
      </c>
      <c r="D22881" s="199">
        <v>0.73166136395641201</v>
      </c>
      <c r="E22881" s="199">
        <v>-0.230901030492808</v>
      </c>
      <c r="F22881" s="199">
        <v>0.95978478585147498</v>
      </c>
      <c r="G22881" s="199">
        <v>-0.24057583939295701</v>
      </c>
      <c r="H22881" s="199">
        <v>0.80988387764219205</v>
      </c>
      <c r="I22881" s="199" t="s">
        <v>1469</v>
      </c>
    </row>
    <row r="22882" spans="1:9" x14ac:dyDescent="0.25">
      <c r="A22882" s="199">
        <v>22879</v>
      </c>
      <c r="B22882" s="199" t="s">
        <v>22612</v>
      </c>
      <c r="C22882" s="199" t="s">
        <v>22611</v>
      </c>
      <c r="D22882" s="199">
        <v>314.10491319826798</v>
      </c>
      <c r="E22882" s="199">
        <v>-7.8258941864330495E-2</v>
      </c>
      <c r="F22882" s="199">
        <v>0.44113995206248602</v>
      </c>
      <c r="G22882" s="199">
        <v>-0.177401619369187</v>
      </c>
      <c r="H22882" s="199">
        <v>0.85919293541932995</v>
      </c>
      <c r="I22882" s="199">
        <v>0.96316334361631695</v>
      </c>
    </row>
    <row r="22883" spans="1:9" x14ac:dyDescent="0.25">
      <c r="A22883" s="199">
        <v>22880</v>
      </c>
      <c r="B22883" s="199" t="s">
        <v>22610</v>
      </c>
      <c r="C22883" s="199" t="s">
        <v>22609</v>
      </c>
      <c r="D22883" s="199">
        <v>0.53354831012604498</v>
      </c>
      <c r="E22883" s="199">
        <v>2.3367091069746999E-2</v>
      </c>
      <c r="F22883" s="199">
        <v>0.88133777932597501</v>
      </c>
      <c r="G22883" s="199">
        <v>2.6513207101615002E-2</v>
      </c>
      <c r="H22883" s="199">
        <v>0.97884799955893098</v>
      </c>
      <c r="I22883" s="199" t="s">
        <v>1469</v>
      </c>
    </row>
    <row r="22884" spans="1:9" x14ac:dyDescent="0.25">
      <c r="A22884" s="199">
        <v>22881</v>
      </c>
      <c r="B22884" s="199" t="s">
        <v>22608</v>
      </c>
      <c r="C22884" s="199" t="s">
        <v>22607</v>
      </c>
      <c r="D22884" s="199">
        <v>3.9992742486525299</v>
      </c>
      <c r="E22884" s="199">
        <v>-0.89727527845964405</v>
      </c>
      <c r="F22884" s="199">
        <v>0.79708681577723794</v>
      </c>
      <c r="G22884" s="199">
        <v>-1.12569328798233</v>
      </c>
      <c r="H22884" s="199">
        <v>0.26029536577075402</v>
      </c>
      <c r="I22884" s="199">
        <v>0.69045198702004196</v>
      </c>
    </row>
    <row r="22885" spans="1:9" x14ac:dyDescent="0.25">
      <c r="A22885" s="199">
        <v>22882</v>
      </c>
      <c r="B22885" s="199" t="s">
        <v>22606</v>
      </c>
      <c r="C22885" s="199" t="s">
        <v>22605</v>
      </c>
      <c r="D22885" s="199">
        <v>1.6373824404695001</v>
      </c>
      <c r="E22885" s="199">
        <v>-2.9683656225798498</v>
      </c>
      <c r="F22885" s="199">
        <v>1.1344831596087199</v>
      </c>
      <c r="G22885" s="199">
        <v>-2.6164915692566399</v>
      </c>
      <c r="H22885" s="199">
        <v>8.8838558179692908E-3</v>
      </c>
      <c r="I22885" s="199" t="s">
        <v>1469</v>
      </c>
    </row>
    <row r="22886" spans="1:9" x14ac:dyDescent="0.25">
      <c r="A22886" s="199">
        <v>22883</v>
      </c>
      <c r="B22886" s="199" t="s">
        <v>22604</v>
      </c>
      <c r="C22886" s="199" t="s">
        <v>22603</v>
      </c>
      <c r="D22886" s="199">
        <v>16.814347200891198</v>
      </c>
      <c r="E22886" s="199">
        <v>-4.5545551188584901E-2</v>
      </c>
      <c r="F22886" s="199">
        <v>0.47861540775425898</v>
      </c>
      <c r="G22886" s="199">
        <v>-9.5161063456548595E-2</v>
      </c>
      <c r="H22886" s="199">
        <v>0.92418689645080998</v>
      </c>
      <c r="I22886" s="199">
        <v>0.98110735145068995</v>
      </c>
    </row>
    <row r="22887" spans="1:9" x14ac:dyDescent="0.25">
      <c r="A22887" s="199">
        <v>22884</v>
      </c>
      <c r="B22887" s="199" t="s">
        <v>22602</v>
      </c>
      <c r="C22887" s="199" t="s">
        <v>22601</v>
      </c>
      <c r="D22887" s="199">
        <v>0.43727729323528303</v>
      </c>
      <c r="E22887" s="199">
        <v>0.99986288173603799</v>
      </c>
      <c r="F22887" s="199">
        <v>2.2501545936921201</v>
      </c>
      <c r="G22887" s="199">
        <v>0.44435297225309001</v>
      </c>
      <c r="H22887" s="199">
        <v>0.65678740836719096</v>
      </c>
      <c r="I22887" s="199" t="s">
        <v>1469</v>
      </c>
    </row>
    <row r="22888" spans="1:9" x14ac:dyDescent="0.25">
      <c r="A22888" s="199">
        <v>22885</v>
      </c>
      <c r="B22888" s="199" t="s">
        <v>22600</v>
      </c>
      <c r="C22888" s="199" t="s">
        <v>22599</v>
      </c>
      <c r="D22888" s="199">
        <v>3.5216208589466298</v>
      </c>
      <c r="E22888" s="199">
        <v>0.36483956636481502</v>
      </c>
      <c r="F22888" s="199">
        <v>0.93196557996534601</v>
      </c>
      <c r="G22888" s="199">
        <v>0.391473219835416</v>
      </c>
      <c r="H22888" s="199">
        <v>0.69544747990098199</v>
      </c>
      <c r="I22888" s="199">
        <v>0.90836778189849998</v>
      </c>
    </row>
    <row r="22889" spans="1:9" x14ac:dyDescent="0.25">
      <c r="A22889" s="199">
        <v>22886</v>
      </c>
      <c r="B22889" s="199" t="s">
        <v>22598</v>
      </c>
      <c r="C22889" s="199" t="s">
        <v>22597</v>
      </c>
      <c r="D22889" s="199">
        <v>0.84725306340679596</v>
      </c>
      <c r="E22889" s="199">
        <v>1.32297169847388</v>
      </c>
      <c r="F22889" s="199">
        <v>1.86240194570929</v>
      </c>
      <c r="G22889" s="199">
        <v>0.71035777294038105</v>
      </c>
      <c r="H22889" s="199">
        <v>0.47748230200132302</v>
      </c>
      <c r="I22889" s="199" t="s">
        <v>1469</v>
      </c>
    </row>
    <row r="22890" spans="1:9" x14ac:dyDescent="0.25">
      <c r="A22890" s="199">
        <v>22887</v>
      </c>
      <c r="B22890" s="199" t="s">
        <v>22596</v>
      </c>
      <c r="C22890" s="199" t="s">
        <v>22595</v>
      </c>
      <c r="D22890" s="199">
        <v>3145.8474526220698</v>
      </c>
      <c r="E22890" s="199">
        <v>5.3927757047797197E-2</v>
      </c>
      <c r="F22890" s="199">
        <v>0.124312845474566</v>
      </c>
      <c r="G22890" s="199">
        <v>0.43380679480006401</v>
      </c>
      <c r="H22890" s="199">
        <v>0.664428747003732</v>
      </c>
      <c r="I22890" s="199">
        <v>0.89734380304171102</v>
      </c>
    </row>
    <row r="22891" spans="1:9" x14ac:dyDescent="0.25">
      <c r="A22891" s="199">
        <v>22888</v>
      </c>
      <c r="B22891" s="199" t="s">
        <v>22594</v>
      </c>
      <c r="C22891" s="199" t="s">
        <v>22593</v>
      </c>
      <c r="D22891" s="199">
        <v>76.030640221252</v>
      </c>
      <c r="E22891" s="199">
        <v>-2.1478390252129902</v>
      </c>
      <c r="F22891" s="199">
        <v>0.73322018417343204</v>
      </c>
      <c r="G22891" s="199">
        <v>-2.9293233759437101</v>
      </c>
      <c r="H22891" s="199">
        <v>3.3970081031042799E-3</v>
      </c>
      <c r="I22891" s="199">
        <v>0.16981528748445399</v>
      </c>
    </row>
    <row r="22892" spans="1:9" x14ac:dyDescent="0.25">
      <c r="A22892" s="199">
        <v>22889</v>
      </c>
      <c r="B22892" s="199" t="s">
        <v>22592</v>
      </c>
      <c r="C22892" s="199" t="s">
        <v>22591</v>
      </c>
      <c r="D22892" s="199">
        <v>3.2131766936483399</v>
      </c>
      <c r="E22892" s="199">
        <v>0.99537484870660897</v>
      </c>
      <c r="F22892" s="199">
        <v>2.00822233329616</v>
      </c>
      <c r="G22892" s="199">
        <v>0.49564972573174598</v>
      </c>
      <c r="H22892" s="199">
        <v>0.62014156305294998</v>
      </c>
      <c r="I22892" s="199">
        <v>0.88190795794447396</v>
      </c>
    </row>
    <row r="22893" spans="1:9" x14ac:dyDescent="0.25">
      <c r="A22893" s="199">
        <v>22890</v>
      </c>
      <c r="B22893" s="199" t="s">
        <v>22590</v>
      </c>
      <c r="C22893" s="199" t="s">
        <v>22589</v>
      </c>
      <c r="D22893" s="199">
        <v>0.47739634838699802</v>
      </c>
      <c r="E22893" s="199">
        <v>0.67942149623359505</v>
      </c>
      <c r="F22893" s="199">
        <v>1.5734422946614399</v>
      </c>
      <c r="G22893" s="199">
        <v>0.431805792013356</v>
      </c>
      <c r="H22893" s="199">
        <v>0.66588256953512703</v>
      </c>
      <c r="I22893" s="199" t="s">
        <v>1469</v>
      </c>
    </row>
    <row r="22894" spans="1:9" x14ac:dyDescent="0.25">
      <c r="A22894" s="199">
        <v>22891</v>
      </c>
      <c r="B22894" s="199" t="s">
        <v>22588</v>
      </c>
      <c r="C22894" s="199" t="s">
        <v>22587</v>
      </c>
      <c r="D22894" s="199">
        <v>363.52679176407401</v>
      </c>
      <c r="E22894" s="199">
        <v>-0.81193772549852505</v>
      </c>
      <c r="F22894" s="199">
        <v>0.43838275406904598</v>
      </c>
      <c r="G22894" s="199">
        <v>-1.8521205908812799</v>
      </c>
      <c r="H22894" s="199">
        <v>6.4008508333183195E-2</v>
      </c>
      <c r="I22894" s="199">
        <v>0.441243932382824</v>
      </c>
    </row>
    <row r="22895" spans="1:9" x14ac:dyDescent="0.25">
      <c r="A22895" s="199">
        <v>22892</v>
      </c>
      <c r="B22895" s="199" t="s">
        <v>22586</v>
      </c>
      <c r="C22895" s="199" t="s">
        <v>22585</v>
      </c>
      <c r="D22895" s="199">
        <v>1061.10780862654</v>
      </c>
      <c r="E22895" s="199">
        <v>-0.271396996479977</v>
      </c>
      <c r="F22895" s="199">
        <v>8.8859003691724295E-2</v>
      </c>
      <c r="G22895" s="199">
        <v>-3.0542430727844501</v>
      </c>
      <c r="H22895" s="199">
        <v>2.2562918613886901E-3</v>
      </c>
      <c r="I22895" s="199">
        <v>0.14538519057412799</v>
      </c>
    </row>
    <row r="22896" spans="1:9" x14ac:dyDescent="0.25">
      <c r="A22896" s="199">
        <v>22893</v>
      </c>
      <c r="B22896" s="199" t="s">
        <v>22584</v>
      </c>
      <c r="C22896" s="199" t="s">
        <v>22583</v>
      </c>
      <c r="D22896" s="199">
        <v>5.2585818799269797</v>
      </c>
      <c r="E22896" s="199">
        <v>0.66436620791632595</v>
      </c>
      <c r="F22896" s="199">
        <v>0.43680000608672498</v>
      </c>
      <c r="G22896" s="199">
        <v>1.5209848870387099</v>
      </c>
      <c r="H22896" s="199">
        <v>0.12826362992184001</v>
      </c>
      <c r="I22896" s="199">
        <v>0.55681269077180795</v>
      </c>
    </row>
    <row r="22897" spans="1:9" x14ac:dyDescent="0.25">
      <c r="A22897" s="199">
        <v>22894</v>
      </c>
      <c r="B22897" s="199" t="s">
        <v>22582</v>
      </c>
      <c r="C22897" s="199" t="s">
        <v>22581</v>
      </c>
      <c r="D22897" s="199">
        <v>100.849216526541</v>
      </c>
      <c r="E22897" s="199">
        <v>0.69643917678176204</v>
      </c>
      <c r="F22897" s="199">
        <v>0.51942292674982204</v>
      </c>
      <c r="G22897" s="199">
        <v>1.3407940637884099</v>
      </c>
      <c r="H22897" s="199">
        <v>0.179987324087372</v>
      </c>
      <c r="I22897" s="199">
        <v>0.61724773807216005</v>
      </c>
    </row>
    <row r="22898" spans="1:9" x14ac:dyDescent="0.25">
      <c r="A22898" s="199">
        <v>22895</v>
      </c>
      <c r="B22898" s="199" t="s">
        <v>22580</v>
      </c>
      <c r="C22898" s="199" t="s">
        <v>22579</v>
      </c>
      <c r="D22898" s="199">
        <v>6.6787831705347402</v>
      </c>
      <c r="E22898" s="199">
        <v>0.216635137589856</v>
      </c>
      <c r="F22898" s="199">
        <v>0.421817560163331</v>
      </c>
      <c r="G22898" s="199">
        <v>0.51357543651329496</v>
      </c>
      <c r="H22898" s="199">
        <v>0.60754885679283399</v>
      </c>
      <c r="I22898" s="199">
        <v>0.87638738166202801</v>
      </c>
    </row>
    <row r="22899" spans="1:9" x14ac:dyDescent="0.25">
      <c r="A22899" s="199">
        <v>22896</v>
      </c>
      <c r="B22899" s="199" t="s">
        <v>22578</v>
      </c>
      <c r="C22899" s="199" t="s">
        <v>22577</v>
      </c>
      <c r="D22899" s="199">
        <v>43.499297554092699</v>
      </c>
      <c r="E22899" s="199">
        <v>-0.85807261755101105</v>
      </c>
      <c r="F22899" s="199">
        <v>0.40401729562696997</v>
      </c>
      <c r="G22899" s="199">
        <v>-2.12385119854688</v>
      </c>
      <c r="H22899" s="199">
        <v>3.3682588232755502E-2</v>
      </c>
      <c r="I22899" s="199">
        <v>0.35936730676024498</v>
      </c>
    </row>
    <row r="22900" spans="1:9" x14ac:dyDescent="0.25">
      <c r="A22900" s="199">
        <v>22897</v>
      </c>
      <c r="B22900" s="199" t="s">
        <v>22576</v>
      </c>
      <c r="C22900" s="199" t="s">
        <v>22575</v>
      </c>
      <c r="D22900" s="199">
        <v>0.37049211477237498</v>
      </c>
      <c r="E22900" s="199">
        <v>-0.58855388025897704</v>
      </c>
      <c r="F22900" s="199">
        <v>1.0649438352808001</v>
      </c>
      <c r="G22900" s="199">
        <v>-0.55266189705092705</v>
      </c>
      <c r="H22900" s="199">
        <v>0.58049494910357502</v>
      </c>
      <c r="I22900" s="199" t="s">
        <v>1469</v>
      </c>
    </row>
    <row r="22901" spans="1:9" x14ac:dyDescent="0.25">
      <c r="A22901" s="199">
        <v>22898</v>
      </c>
      <c r="B22901" s="199" t="s">
        <v>22574</v>
      </c>
      <c r="C22901" s="199" t="s">
        <v>22573</v>
      </c>
      <c r="D22901" s="199">
        <v>1.4893883116897599</v>
      </c>
      <c r="E22901" s="199">
        <v>0.128847151382632</v>
      </c>
      <c r="F22901" s="199">
        <v>0.63943244997586102</v>
      </c>
      <c r="G22901" s="199">
        <v>0.20150236571118099</v>
      </c>
      <c r="H22901" s="199">
        <v>0.84030577980065702</v>
      </c>
      <c r="I22901" s="199" t="s">
        <v>1469</v>
      </c>
    </row>
    <row r="22902" spans="1:9" x14ac:dyDescent="0.25">
      <c r="A22902" s="199">
        <v>22899</v>
      </c>
      <c r="B22902" s="199" t="s">
        <v>22572</v>
      </c>
      <c r="C22902" s="199" t="s">
        <v>22571</v>
      </c>
      <c r="D22902" s="199">
        <v>0.36342237486822598</v>
      </c>
      <c r="E22902" s="199">
        <v>-0.42009846128228401</v>
      </c>
      <c r="F22902" s="199">
        <v>1.4777360024272601</v>
      </c>
      <c r="G22902" s="199">
        <v>-0.28428519071894398</v>
      </c>
      <c r="H22902" s="199">
        <v>0.776191834257139</v>
      </c>
      <c r="I22902" s="199" t="s">
        <v>1469</v>
      </c>
    </row>
    <row r="22903" spans="1:9" x14ac:dyDescent="0.25">
      <c r="A22903" s="199">
        <v>22900</v>
      </c>
      <c r="B22903" s="199" t="s">
        <v>22570</v>
      </c>
      <c r="C22903" s="199" t="s">
        <v>22569</v>
      </c>
      <c r="D22903" s="199">
        <v>0.84388199928825403</v>
      </c>
      <c r="E22903" s="199">
        <v>1.3535603138767001</v>
      </c>
      <c r="F22903" s="199">
        <v>2.5847269910171198</v>
      </c>
      <c r="G22903" s="199">
        <v>0.52367631807182202</v>
      </c>
      <c r="H22903" s="199">
        <v>0.60050368984508895</v>
      </c>
      <c r="I22903" s="199" t="s">
        <v>1469</v>
      </c>
    </row>
    <row r="22904" spans="1:9" x14ac:dyDescent="0.25">
      <c r="A22904" s="199">
        <v>22901</v>
      </c>
      <c r="B22904" s="199" t="s">
        <v>22568</v>
      </c>
      <c r="C22904" s="199" t="s">
        <v>22567</v>
      </c>
      <c r="D22904" s="199">
        <v>50.045501212222803</v>
      </c>
      <c r="E22904" s="199">
        <v>0.55197244315817195</v>
      </c>
      <c r="F22904" s="199">
        <v>0.34434192517756301</v>
      </c>
      <c r="G22904" s="199">
        <v>1.60297774624319</v>
      </c>
      <c r="H22904" s="199">
        <v>0.10893956732938</v>
      </c>
      <c r="I22904" s="199">
        <v>0.52659011581025195</v>
      </c>
    </row>
    <row r="22905" spans="1:9" x14ac:dyDescent="0.25">
      <c r="A22905" s="199">
        <v>22902</v>
      </c>
      <c r="B22905" s="199" t="s">
        <v>22566</v>
      </c>
      <c r="C22905" s="199" t="s">
        <v>22565</v>
      </c>
      <c r="D22905" s="199">
        <v>0.24653377718768499</v>
      </c>
      <c r="E22905" s="199">
        <v>-0.57671555667944197</v>
      </c>
      <c r="F22905" s="199">
        <v>1.73998678390535</v>
      </c>
      <c r="G22905" s="199">
        <v>-0.33144823973031501</v>
      </c>
      <c r="H22905" s="199">
        <v>0.74030593205115303</v>
      </c>
      <c r="I22905" s="199" t="s">
        <v>1469</v>
      </c>
    </row>
    <row r="22906" spans="1:9" x14ac:dyDescent="0.25">
      <c r="A22906" s="199">
        <v>22903</v>
      </c>
      <c r="B22906" s="199" t="s">
        <v>22564</v>
      </c>
      <c r="C22906" s="199" t="s">
        <v>22563</v>
      </c>
      <c r="D22906" s="199">
        <v>49.9893020873278</v>
      </c>
      <c r="E22906" s="199">
        <v>7.1074391464373401E-2</v>
      </c>
      <c r="F22906" s="199">
        <v>0.50748171000860198</v>
      </c>
      <c r="G22906" s="199">
        <v>0.140053109427665</v>
      </c>
      <c r="H22906" s="199">
        <v>0.88861802860049899</v>
      </c>
      <c r="I22906" s="199">
        <v>0.97071405934953903</v>
      </c>
    </row>
    <row r="22907" spans="1:9" x14ac:dyDescent="0.25">
      <c r="A22907" s="199">
        <v>22904</v>
      </c>
      <c r="B22907" s="199" t="s">
        <v>22562</v>
      </c>
      <c r="C22907" s="199" t="s">
        <v>22561</v>
      </c>
      <c r="D22907" s="199">
        <v>1.29985723455569</v>
      </c>
      <c r="E22907" s="199">
        <v>0.11710802642705299</v>
      </c>
      <c r="F22907" s="199">
        <v>0.65662039070766998</v>
      </c>
      <c r="G22907" s="199">
        <v>0.17834966456165099</v>
      </c>
      <c r="H22907" s="199">
        <v>0.85844837730179502</v>
      </c>
      <c r="I22907" s="199" t="s">
        <v>1469</v>
      </c>
    </row>
    <row r="22908" spans="1:9" x14ac:dyDescent="0.25">
      <c r="A22908" s="199">
        <v>22905</v>
      </c>
      <c r="B22908" s="199" t="s">
        <v>22560</v>
      </c>
      <c r="C22908" s="199" t="s">
        <v>22559</v>
      </c>
      <c r="D22908" s="199">
        <v>776.78386057833404</v>
      </c>
      <c r="E22908" s="199">
        <v>3.5234177168586701E-3</v>
      </c>
      <c r="F22908" s="199">
        <v>0.26367932252093301</v>
      </c>
      <c r="G22908" s="199">
        <v>1.3362510503943501E-2</v>
      </c>
      <c r="H22908" s="199">
        <v>0.98933857645435896</v>
      </c>
      <c r="I22908" s="199">
        <v>0.997569745547639</v>
      </c>
    </row>
    <row r="22909" spans="1:9" x14ac:dyDescent="0.25">
      <c r="A22909" s="199">
        <v>22906</v>
      </c>
      <c r="B22909" s="199" t="s">
        <v>22558</v>
      </c>
      <c r="C22909" s="199" t="s">
        <v>22557</v>
      </c>
      <c r="D22909" s="199">
        <v>12.6459089025181</v>
      </c>
      <c r="E22909" s="199">
        <v>-0.75075020776739099</v>
      </c>
      <c r="F22909" s="199">
        <v>0.469196536431505</v>
      </c>
      <c r="G22909" s="199">
        <v>-1.60007619296863</v>
      </c>
      <c r="H22909" s="199">
        <v>0.10958168165403399</v>
      </c>
      <c r="I22909" s="199">
        <v>0.52740037611638002</v>
      </c>
    </row>
    <row r="22910" spans="1:9" x14ac:dyDescent="0.25">
      <c r="A22910" s="199">
        <v>22907</v>
      </c>
      <c r="B22910" s="199" t="s">
        <v>22556</v>
      </c>
      <c r="C22910" s="199" t="s">
        <v>22555</v>
      </c>
      <c r="D22910" s="199">
        <v>0.43308621671376102</v>
      </c>
      <c r="E22910" s="199">
        <v>0.96877639717999398</v>
      </c>
      <c r="F22910" s="199">
        <v>1.05415825978765</v>
      </c>
      <c r="G22910" s="199">
        <v>0.91900470179415095</v>
      </c>
      <c r="H22910" s="199">
        <v>0.358093112917449</v>
      </c>
      <c r="I22910" s="199" t="s">
        <v>1469</v>
      </c>
    </row>
    <row r="22911" spans="1:9" x14ac:dyDescent="0.25">
      <c r="A22911" s="199">
        <v>22908</v>
      </c>
      <c r="B22911" s="199" t="s">
        <v>22554</v>
      </c>
      <c r="C22911" s="199" t="s">
        <v>22553</v>
      </c>
      <c r="D22911" s="199">
        <v>18.268539187047601</v>
      </c>
      <c r="E22911" s="199">
        <v>-0.31098644113652602</v>
      </c>
      <c r="F22911" s="199">
        <v>0.56826598910856896</v>
      </c>
      <c r="G22911" s="199">
        <v>-0.54725506558005799</v>
      </c>
      <c r="H22911" s="199">
        <v>0.584203509890585</v>
      </c>
      <c r="I22911" s="199">
        <v>0.86620886256849605</v>
      </c>
    </row>
    <row r="22912" spans="1:9" x14ac:dyDescent="0.25">
      <c r="A22912" s="199">
        <v>22909</v>
      </c>
      <c r="B22912" s="199" t="s">
        <v>22552</v>
      </c>
      <c r="C22912" s="199" t="s">
        <v>22551</v>
      </c>
      <c r="D22912" s="199">
        <v>0.75396614365235903</v>
      </c>
      <c r="E22912" s="199">
        <v>-0.58651222400827596</v>
      </c>
      <c r="F22912" s="199">
        <v>1.20168887827071</v>
      </c>
      <c r="G22912" s="199">
        <v>-0.48807327305241999</v>
      </c>
      <c r="H22912" s="199">
        <v>0.62549794144068704</v>
      </c>
      <c r="I22912" s="199" t="s">
        <v>1469</v>
      </c>
    </row>
    <row r="22913" spans="1:9" x14ac:dyDescent="0.25">
      <c r="A22913" s="199">
        <v>22910</v>
      </c>
      <c r="B22913" s="199" t="s">
        <v>22550</v>
      </c>
      <c r="C22913" s="199" t="s">
        <v>22549</v>
      </c>
      <c r="D22913" s="199">
        <v>0.52339765636368896</v>
      </c>
      <c r="E22913" s="199">
        <v>-1.5181363627156099</v>
      </c>
      <c r="F22913" s="199">
        <v>1.5196578978967501</v>
      </c>
      <c r="G22913" s="199">
        <v>-0.99899876466719795</v>
      </c>
      <c r="H22913" s="199">
        <v>0.31779528970958099</v>
      </c>
      <c r="I22913" s="199" t="s">
        <v>1469</v>
      </c>
    </row>
    <row r="22914" spans="1:9" x14ac:dyDescent="0.25">
      <c r="A22914" s="199">
        <v>22911</v>
      </c>
      <c r="B22914" s="199" t="s">
        <v>22548</v>
      </c>
      <c r="C22914" s="199" t="s">
        <v>22547</v>
      </c>
      <c r="D22914" s="199">
        <v>6.6686686592317299</v>
      </c>
      <c r="E22914" s="199">
        <v>-0.70109324018469299</v>
      </c>
      <c r="F22914" s="199">
        <v>0.65221299237137598</v>
      </c>
      <c r="G22914" s="199">
        <v>-1.0749452224734</v>
      </c>
      <c r="H22914" s="199">
        <v>0.28239925363917001</v>
      </c>
      <c r="I22914" s="199">
        <v>0.70708853338236</v>
      </c>
    </row>
    <row r="22915" spans="1:9" x14ac:dyDescent="0.25">
      <c r="A22915" s="199">
        <v>22912</v>
      </c>
      <c r="B22915" s="199" t="s">
        <v>22546</v>
      </c>
      <c r="C22915" s="199" t="s">
        <v>22545</v>
      </c>
      <c r="D22915" s="199">
        <v>52.626170422351102</v>
      </c>
      <c r="E22915" s="199">
        <v>-4.6844232932604403E-2</v>
      </c>
      <c r="F22915" s="199">
        <v>0.28832398039825402</v>
      </c>
      <c r="G22915" s="199">
        <v>-0.16247081795936599</v>
      </c>
      <c r="H22915" s="199">
        <v>0.87093510683039099</v>
      </c>
      <c r="I22915" s="199">
        <v>0.96663118601798703</v>
      </c>
    </row>
    <row r="22916" spans="1:9" x14ac:dyDescent="0.25">
      <c r="A22916" s="199">
        <v>22913</v>
      </c>
      <c r="B22916" s="199" t="s">
        <v>22544</v>
      </c>
      <c r="C22916" s="199" t="s">
        <v>22543</v>
      </c>
      <c r="D22916" s="199">
        <v>11.5774802723792</v>
      </c>
      <c r="E22916" s="199">
        <v>-0.91770424717752097</v>
      </c>
      <c r="F22916" s="199">
        <v>0.35198190864975398</v>
      </c>
      <c r="G22916" s="199">
        <v>-2.6072483403989302</v>
      </c>
      <c r="H22916" s="199">
        <v>9.1273136100340994E-3</v>
      </c>
      <c r="I22916" s="199">
        <v>0.233715396500627</v>
      </c>
    </row>
    <row r="22917" spans="1:9" x14ac:dyDescent="0.25">
      <c r="A22917" s="199">
        <v>22914</v>
      </c>
      <c r="B22917" s="199" t="s">
        <v>22542</v>
      </c>
      <c r="C22917" s="199" t="s">
        <v>22541</v>
      </c>
      <c r="D22917" s="199">
        <v>0.57161507913096998</v>
      </c>
      <c r="E22917" s="199">
        <v>-1.2376538789713301</v>
      </c>
      <c r="F22917" s="199">
        <v>1.8057307737444499</v>
      </c>
      <c r="G22917" s="199">
        <v>-0.68540332643546498</v>
      </c>
      <c r="H22917" s="199">
        <v>0.49308944555727702</v>
      </c>
      <c r="I22917" s="199" t="s">
        <v>1469</v>
      </c>
    </row>
    <row r="22918" spans="1:9" x14ac:dyDescent="0.25">
      <c r="A22918" s="199">
        <v>22915</v>
      </c>
      <c r="B22918" s="199" t="s">
        <v>22540</v>
      </c>
      <c r="C22918" s="199" t="s">
        <v>22539</v>
      </c>
      <c r="D22918" s="199">
        <v>0.80367344680639896</v>
      </c>
      <c r="E22918" s="199">
        <v>0.32932385402366499</v>
      </c>
      <c r="F22918" s="199">
        <v>0.92518211518951698</v>
      </c>
      <c r="G22918" s="199">
        <v>0.35595570711632901</v>
      </c>
      <c r="H22918" s="199">
        <v>0.72187373606663596</v>
      </c>
      <c r="I22918" s="199" t="s">
        <v>1469</v>
      </c>
    </row>
    <row r="22919" spans="1:9" x14ac:dyDescent="0.25">
      <c r="A22919" s="199">
        <v>22916</v>
      </c>
      <c r="B22919" s="199" t="s">
        <v>22538</v>
      </c>
      <c r="C22919" s="199" t="s">
        <v>22537</v>
      </c>
      <c r="D22919" s="199">
        <v>0.63575272792744297</v>
      </c>
      <c r="E22919" s="199">
        <v>1.78638303275961</v>
      </c>
      <c r="F22919" s="199">
        <v>2.9547980173327999</v>
      </c>
      <c r="G22919" s="199">
        <v>0.60457026919630996</v>
      </c>
      <c r="H22919" s="199">
        <v>0.54546456610041205</v>
      </c>
      <c r="I22919" s="199" t="s">
        <v>1469</v>
      </c>
    </row>
    <row r="22920" spans="1:9" x14ac:dyDescent="0.25">
      <c r="A22920" s="199">
        <v>22917</v>
      </c>
      <c r="B22920" s="199" t="s">
        <v>22536</v>
      </c>
      <c r="C22920" s="199" t="s">
        <v>22535</v>
      </c>
      <c r="D22920" s="199">
        <v>2672.5008299848801</v>
      </c>
      <c r="E22920" s="199">
        <v>0.19404705967233901</v>
      </c>
      <c r="F22920" s="199">
        <v>0.14159687995357401</v>
      </c>
      <c r="G22920" s="199">
        <v>1.3704190356168999</v>
      </c>
      <c r="H22920" s="199">
        <v>0.17055613328399399</v>
      </c>
      <c r="I22920" s="199">
        <v>0.60743287069446505</v>
      </c>
    </row>
    <row r="22921" spans="1:9" x14ac:dyDescent="0.25">
      <c r="A22921" s="199">
        <v>22918</v>
      </c>
      <c r="B22921" s="199" t="s">
        <v>22534</v>
      </c>
      <c r="C22921" s="199" t="s">
        <v>22533</v>
      </c>
      <c r="D22921" s="199">
        <v>1.5254935192352601</v>
      </c>
      <c r="E22921" s="199">
        <v>-1.3536808985389901</v>
      </c>
      <c r="F22921" s="199">
        <v>0.92459499200680695</v>
      </c>
      <c r="G22921" s="199">
        <v>-1.46407985143946</v>
      </c>
      <c r="H22921" s="199">
        <v>0.14317213176976101</v>
      </c>
      <c r="I22921" s="199" t="s">
        <v>1469</v>
      </c>
    </row>
    <row r="22922" spans="1:9" x14ac:dyDescent="0.25">
      <c r="A22922" s="199">
        <v>22919</v>
      </c>
      <c r="B22922" s="199" t="s">
        <v>22532</v>
      </c>
      <c r="C22922" s="199" t="s">
        <v>22531</v>
      </c>
      <c r="D22922" s="199">
        <v>0.59963331473597303</v>
      </c>
      <c r="E22922" s="199">
        <v>-1.14845096014736</v>
      </c>
      <c r="F22922" s="199">
        <v>1.2926508226594899</v>
      </c>
      <c r="G22922" s="199">
        <v>-0.888446392494876</v>
      </c>
      <c r="H22922" s="199">
        <v>0.37430067975748199</v>
      </c>
      <c r="I22922" s="199" t="s">
        <v>1469</v>
      </c>
    </row>
    <row r="22923" spans="1:9" x14ac:dyDescent="0.25">
      <c r="A22923" s="199">
        <v>22920</v>
      </c>
      <c r="B22923" s="199" t="s">
        <v>22530</v>
      </c>
      <c r="C22923" s="199" t="s">
        <v>22529</v>
      </c>
      <c r="D22923" s="199">
        <v>0.51839228985229502</v>
      </c>
      <c r="E22923" s="199">
        <v>-1.6218967979016601</v>
      </c>
      <c r="F22923" s="199">
        <v>2.6219850458708698</v>
      </c>
      <c r="G22923" s="199">
        <v>-0.61857591463225303</v>
      </c>
      <c r="H22923" s="199">
        <v>0.53619577277301</v>
      </c>
      <c r="I22923" s="199" t="s">
        <v>1469</v>
      </c>
    </row>
    <row r="22924" spans="1:9" x14ac:dyDescent="0.25">
      <c r="A22924" s="199">
        <v>22921</v>
      </c>
      <c r="B22924" s="199" t="s">
        <v>22528</v>
      </c>
      <c r="C22924" s="199" t="s">
        <v>22527</v>
      </c>
      <c r="D22924" s="199">
        <v>5.3236664405557903</v>
      </c>
      <c r="E22924" s="199">
        <v>0.283550968804826</v>
      </c>
      <c r="F22924" s="199">
        <v>0.558875990954527</v>
      </c>
      <c r="G22924" s="199">
        <v>0.50735936664686099</v>
      </c>
      <c r="H22924" s="199">
        <v>0.61190269074673997</v>
      </c>
      <c r="I22924" s="199">
        <v>0.87837871303950699</v>
      </c>
    </row>
    <row r="22925" spans="1:9" x14ac:dyDescent="0.25">
      <c r="A22925" s="199">
        <v>22922</v>
      </c>
      <c r="B22925" s="199" t="s">
        <v>22526</v>
      </c>
      <c r="C22925" s="199" t="s">
        <v>22525</v>
      </c>
      <c r="D22925" s="199">
        <v>0.12755983262415199</v>
      </c>
      <c r="E22925" s="199">
        <v>0.35891779450144701</v>
      </c>
      <c r="F22925" s="199">
        <v>2.3792704001051601</v>
      </c>
      <c r="G22925" s="199">
        <v>0.15085204039254299</v>
      </c>
      <c r="H22925" s="199">
        <v>0.88009243364829104</v>
      </c>
      <c r="I22925" s="199" t="s">
        <v>1469</v>
      </c>
    </row>
    <row r="22926" spans="1:9" x14ac:dyDescent="0.25">
      <c r="A22926" s="199">
        <v>22923</v>
      </c>
      <c r="B22926" s="199" t="s">
        <v>22524</v>
      </c>
      <c r="C22926" s="199" t="s">
        <v>22523</v>
      </c>
      <c r="D22926" s="199">
        <v>1.06927853737223</v>
      </c>
      <c r="E22926" s="199">
        <v>-0.33025470751992603</v>
      </c>
      <c r="F22926" s="199">
        <v>0.76576097449818203</v>
      </c>
      <c r="G22926" s="199">
        <v>-0.43127649295048998</v>
      </c>
      <c r="H22926" s="199">
        <v>0.66626734054099401</v>
      </c>
      <c r="I22926" s="199" t="s">
        <v>1469</v>
      </c>
    </row>
    <row r="22927" spans="1:9" x14ac:dyDescent="0.25">
      <c r="A22927" s="199">
        <v>22924</v>
      </c>
      <c r="B22927" s="199" t="s">
        <v>22522</v>
      </c>
      <c r="C22927" s="199" t="s">
        <v>22521</v>
      </c>
      <c r="D22927" s="199">
        <v>2.2253007085468202</v>
      </c>
      <c r="E22927" s="199">
        <v>-2.9906125527963798</v>
      </c>
      <c r="F22927" s="199">
        <v>1.3222736990418</v>
      </c>
      <c r="G22927" s="199">
        <v>-2.2617197596560898</v>
      </c>
      <c r="H22927" s="199">
        <v>2.37147231119645E-2</v>
      </c>
      <c r="I22927" s="199" t="s">
        <v>1469</v>
      </c>
    </row>
    <row r="22928" spans="1:9" x14ac:dyDescent="0.25">
      <c r="A22928" s="199">
        <v>22925</v>
      </c>
      <c r="B22928" s="199" t="s">
        <v>22520</v>
      </c>
      <c r="C22928" s="199" t="s">
        <v>22519</v>
      </c>
      <c r="D22928" s="199">
        <v>0.726074930809815</v>
      </c>
      <c r="E22928" s="199">
        <v>-0.77858531839714096</v>
      </c>
      <c r="F22928" s="199">
        <v>0.83271113443796896</v>
      </c>
      <c r="G22928" s="199">
        <v>-0.93500048960272397</v>
      </c>
      <c r="H22928" s="199">
        <v>0.34978804710844003</v>
      </c>
      <c r="I22928" s="199" t="s">
        <v>1469</v>
      </c>
    </row>
    <row r="22929" spans="1:9" x14ac:dyDescent="0.25">
      <c r="A22929" s="199">
        <v>22926</v>
      </c>
      <c r="B22929" s="199" t="s">
        <v>22518</v>
      </c>
      <c r="C22929" s="199" t="s">
        <v>22517</v>
      </c>
      <c r="D22929" s="199">
        <v>1.70670493989755</v>
      </c>
      <c r="E22929" s="199">
        <v>-0.204473695681679</v>
      </c>
      <c r="F22929" s="199">
        <v>0.73492795030571301</v>
      </c>
      <c r="G22929" s="199">
        <v>-0.27822277761598602</v>
      </c>
      <c r="H22929" s="199">
        <v>0.78084135086058504</v>
      </c>
      <c r="I22929" s="199" t="s">
        <v>1469</v>
      </c>
    </row>
    <row r="22930" spans="1:9" x14ac:dyDescent="0.25">
      <c r="A22930" s="199">
        <v>22927</v>
      </c>
      <c r="B22930" s="199" t="s">
        <v>22516</v>
      </c>
      <c r="C22930" s="199" t="s">
        <v>22515</v>
      </c>
      <c r="D22930" s="199">
        <v>12.5674218362945</v>
      </c>
      <c r="E22930" s="199">
        <v>-1.30571851880611E-2</v>
      </c>
      <c r="F22930" s="199">
        <v>0.48223467961810101</v>
      </c>
      <c r="G22930" s="199">
        <v>-2.7076412667793998E-2</v>
      </c>
      <c r="H22930" s="199">
        <v>0.97839878782644096</v>
      </c>
      <c r="I22930" s="199">
        <v>0.99567198148341096</v>
      </c>
    </row>
    <row r="22931" spans="1:9" x14ac:dyDescent="0.25">
      <c r="A22931" s="199">
        <v>22928</v>
      </c>
      <c r="B22931" s="199" t="s">
        <v>22514</v>
      </c>
      <c r="C22931" s="199" t="s">
        <v>22513</v>
      </c>
      <c r="D22931" s="199">
        <v>0.41067715934836602</v>
      </c>
      <c r="E22931" s="199">
        <v>2.65349469320901E-2</v>
      </c>
      <c r="F22931" s="199">
        <v>1.6777313189945999</v>
      </c>
      <c r="G22931" s="199">
        <v>1.5815969238740499E-2</v>
      </c>
      <c r="H22931" s="199">
        <v>0.98738120842015997</v>
      </c>
      <c r="I22931" s="199" t="s">
        <v>1469</v>
      </c>
    </row>
    <row r="22932" spans="1:9" x14ac:dyDescent="0.25">
      <c r="A22932" s="199">
        <v>22929</v>
      </c>
      <c r="B22932" s="199" t="s">
        <v>22512</v>
      </c>
      <c r="C22932" s="199" t="s">
        <v>22511</v>
      </c>
      <c r="D22932" s="199">
        <v>0.33225359447479902</v>
      </c>
      <c r="E22932" s="199">
        <v>-0.50389504833448795</v>
      </c>
      <c r="F22932" s="199">
        <v>2.63121249464551</v>
      </c>
      <c r="G22932" s="199">
        <v>-0.191506786076727</v>
      </c>
      <c r="H22932" s="199">
        <v>0.84812856441267603</v>
      </c>
      <c r="I22932" s="199" t="s">
        <v>1469</v>
      </c>
    </row>
    <row r="22933" spans="1:9" x14ac:dyDescent="0.25">
      <c r="A22933" s="199">
        <v>22930</v>
      </c>
      <c r="B22933" s="199" t="s">
        <v>22510</v>
      </c>
      <c r="C22933" s="199" t="s">
        <v>22509</v>
      </c>
      <c r="D22933" s="199">
        <v>1.17440168241238</v>
      </c>
      <c r="E22933" s="199">
        <v>-1.0745241361936699</v>
      </c>
      <c r="F22933" s="199">
        <v>0.842769161758673</v>
      </c>
      <c r="G22933" s="199">
        <v>-1.2749922338774</v>
      </c>
      <c r="H22933" s="199">
        <v>0.202311990812238</v>
      </c>
      <c r="I22933" s="199" t="s">
        <v>1469</v>
      </c>
    </row>
    <row r="22934" spans="1:9" x14ac:dyDescent="0.25">
      <c r="A22934" s="199">
        <v>22931</v>
      </c>
      <c r="B22934" s="199" t="s">
        <v>22508</v>
      </c>
      <c r="C22934" s="199" t="s">
        <v>22507</v>
      </c>
      <c r="D22934" s="199">
        <v>0.54760488297894805</v>
      </c>
      <c r="E22934" s="199">
        <v>-0.62778413409141498</v>
      </c>
      <c r="F22934" s="199">
        <v>1.2346327734468601</v>
      </c>
      <c r="G22934" s="199">
        <v>-0.50847842985632197</v>
      </c>
      <c r="H22934" s="199">
        <v>0.61111786242204702</v>
      </c>
      <c r="I22934" s="199" t="s">
        <v>1469</v>
      </c>
    </row>
    <row r="22935" spans="1:9" x14ac:dyDescent="0.25">
      <c r="A22935" s="199">
        <v>22932</v>
      </c>
      <c r="B22935" s="199" t="s">
        <v>22506</v>
      </c>
      <c r="C22935" s="199" t="s">
        <v>22505</v>
      </c>
      <c r="D22935" s="199">
        <v>0.445156672852008</v>
      </c>
      <c r="E22935" s="199">
        <v>-1.3454390366219999</v>
      </c>
      <c r="F22935" s="199">
        <v>1.82724223453937</v>
      </c>
      <c r="G22935" s="199">
        <v>-0.736322207964488</v>
      </c>
      <c r="H22935" s="199">
        <v>0.46153463415893897</v>
      </c>
      <c r="I22935" s="199" t="s">
        <v>1469</v>
      </c>
    </row>
    <row r="22936" spans="1:9" x14ac:dyDescent="0.25">
      <c r="A22936" s="199">
        <v>22933</v>
      </c>
      <c r="B22936" s="199" t="s">
        <v>22504</v>
      </c>
      <c r="C22936" s="199" t="s">
        <v>22503</v>
      </c>
      <c r="D22936" s="199">
        <v>8.8886058034109894</v>
      </c>
      <c r="E22936" s="199">
        <v>2.3465137743776499E-2</v>
      </c>
      <c r="F22936" s="199">
        <v>0.422968418093359</v>
      </c>
      <c r="G22936" s="199">
        <v>5.5477280903268797E-2</v>
      </c>
      <c r="H22936" s="199">
        <v>0.95575822928300702</v>
      </c>
      <c r="I22936" s="199">
        <v>0.98868649643735895</v>
      </c>
    </row>
    <row r="22937" spans="1:9" x14ac:dyDescent="0.25">
      <c r="A22937" s="199">
        <v>22934</v>
      </c>
      <c r="B22937" s="199" t="s">
        <v>22502</v>
      </c>
      <c r="C22937" s="199" t="s">
        <v>22501</v>
      </c>
      <c r="D22937" s="199">
        <v>0.76466649952588805</v>
      </c>
      <c r="E22937" s="199">
        <v>-0.52779175804507905</v>
      </c>
      <c r="F22937" s="199">
        <v>0.74817880785754598</v>
      </c>
      <c r="G22937" s="199">
        <v>-0.70543532174673795</v>
      </c>
      <c r="H22937" s="199">
        <v>0.48053936912286799</v>
      </c>
      <c r="I22937" s="199" t="s">
        <v>1469</v>
      </c>
    </row>
    <row r="22938" spans="1:9" x14ac:dyDescent="0.25">
      <c r="A22938" s="199">
        <v>22935</v>
      </c>
      <c r="B22938" s="199" t="s">
        <v>22500</v>
      </c>
      <c r="C22938" s="199" t="s">
        <v>22499</v>
      </c>
      <c r="D22938" s="199">
        <v>53.530438932898001</v>
      </c>
      <c r="E22938" s="199">
        <v>-1.19871320686186</v>
      </c>
      <c r="F22938" s="199">
        <v>0.63425259903332798</v>
      </c>
      <c r="G22938" s="199">
        <v>-1.88996183648098</v>
      </c>
      <c r="H22938" s="199">
        <v>5.8763064337176603E-2</v>
      </c>
      <c r="I22938" s="199">
        <v>0.43037877132643798</v>
      </c>
    </row>
    <row r="22939" spans="1:9" x14ac:dyDescent="0.25">
      <c r="A22939" s="199">
        <v>22936</v>
      </c>
      <c r="B22939" s="199" t="s">
        <v>22498</v>
      </c>
      <c r="C22939" s="199" t="s">
        <v>22497</v>
      </c>
      <c r="D22939" s="199">
        <v>103.94727302288101</v>
      </c>
      <c r="E22939" s="199">
        <v>0.63831904150917496</v>
      </c>
      <c r="F22939" s="199">
        <v>0.272655581840553</v>
      </c>
      <c r="G22939" s="199">
        <v>2.3411185540388502</v>
      </c>
      <c r="H22939" s="199">
        <v>1.9226060951058398E-2</v>
      </c>
      <c r="I22939" s="199">
        <v>0.29534779548085099</v>
      </c>
    </row>
    <row r="22940" spans="1:9" x14ac:dyDescent="0.25">
      <c r="A22940" s="199">
        <v>22937</v>
      </c>
      <c r="B22940" s="199" t="s">
        <v>22496</v>
      </c>
      <c r="C22940" s="199" t="s">
        <v>22495</v>
      </c>
      <c r="D22940" s="199">
        <v>16.7327157447769</v>
      </c>
      <c r="E22940" s="199">
        <v>-2.3638515434764799E-2</v>
      </c>
      <c r="F22940" s="199">
        <v>0.27890973013952097</v>
      </c>
      <c r="G22940" s="199">
        <v>-8.4753283519151401E-2</v>
      </c>
      <c r="H22940" s="199">
        <v>0.93245753419406996</v>
      </c>
      <c r="I22940" s="199">
        <v>0.98259897006116703</v>
      </c>
    </row>
    <row r="22941" spans="1:9" x14ac:dyDescent="0.25">
      <c r="A22941" s="199">
        <v>22938</v>
      </c>
      <c r="B22941" s="199" t="s">
        <v>22494</v>
      </c>
      <c r="C22941" s="199" t="s">
        <v>22493</v>
      </c>
      <c r="D22941" s="199">
        <v>2.41108127471658</v>
      </c>
      <c r="E22941" s="199">
        <v>1.1288582859708001</v>
      </c>
      <c r="F22941" s="199">
        <v>0.68481882050168197</v>
      </c>
      <c r="G22941" s="199">
        <v>1.64840429640036</v>
      </c>
      <c r="H22941" s="199">
        <v>9.9269734972608797E-2</v>
      </c>
      <c r="I22941" s="199">
        <v>0.51246077247439703</v>
      </c>
    </row>
    <row r="22942" spans="1:9" x14ac:dyDescent="0.25">
      <c r="A22942" s="199">
        <v>22939</v>
      </c>
      <c r="B22942" s="199" t="s">
        <v>22492</v>
      </c>
      <c r="C22942" s="199" t="s">
        <v>22491</v>
      </c>
      <c r="D22942" s="199">
        <v>1530.63598336116</v>
      </c>
      <c r="E22942" s="199">
        <v>0.14931934732965399</v>
      </c>
      <c r="F22942" s="199">
        <v>0.172190975556857</v>
      </c>
      <c r="G22942" s="199">
        <v>0.86717289827044197</v>
      </c>
      <c r="H22942" s="199">
        <v>0.38584728330977902</v>
      </c>
      <c r="I22942" s="199">
        <v>0.77486030205211998</v>
      </c>
    </row>
    <row r="22943" spans="1:9" x14ac:dyDescent="0.25">
      <c r="A22943" s="199">
        <v>22940</v>
      </c>
      <c r="B22943" s="199" t="s">
        <v>22490</v>
      </c>
      <c r="C22943" s="199" t="s">
        <v>22489</v>
      </c>
      <c r="D22943" s="199">
        <v>7.6082956489347602</v>
      </c>
      <c r="E22943" s="199">
        <v>0.49207526758407499</v>
      </c>
      <c r="F22943" s="199">
        <v>0.410034707280029</v>
      </c>
      <c r="G22943" s="199">
        <v>1.20008199024971</v>
      </c>
      <c r="H22943" s="199">
        <v>0.230107499283599</v>
      </c>
      <c r="I22943" s="199">
        <v>0.66633492294298602</v>
      </c>
    </row>
    <row r="22944" spans="1:9" x14ac:dyDescent="0.25">
      <c r="A22944" s="199">
        <v>22941</v>
      </c>
      <c r="B22944" s="199" t="s">
        <v>22488</v>
      </c>
      <c r="C22944" s="199" t="s">
        <v>22487</v>
      </c>
      <c r="D22944" s="199">
        <v>1174.73066135354</v>
      </c>
      <c r="E22944" s="199">
        <v>0.111266105699937</v>
      </c>
      <c r="F22944" s="199">
        <v>0.50946054960532206</v>
      </c>
      <c r="G22944" s="199">
        <v>0.21839984624154801</v>
      </c>
      <c r="H22944" s="199">
        <v>0.82711758532821</v>
      </c>
      <c r="I22944" s="199">
        <v>0.95272883288548704</v>
      </c>
    </row>
    <row r="22945" spans="1:9" x14ac:dyDescent="0.25">
      <c r="A22945" s="199">
        <v>22942</v>
      </c>
      <c r="B22945" s="199" t="s">
        <v>22486</v>
      </c>
      <c r="C22945" s="199" t="s">
        <v>22485</v>
      </c>
      <c r="D22945" s="199">
        <v>145.51801964561699</v>
      </c>
      <c r="E22945" s="199">
        <v>-0.55078887770832097</v>
      </c>
      <c r="F22945" s="199">
        <v>0.27131696414715301</v>
      </c>
      <c r="G22945" s="199">
        <v>-2.0300569094146002</v>
      </c>
      <c r="H22945" s="199">
        <v>4.2350754902514401E-2</v>
      </c>
      <c r="I22945" s="199">
        <v>0.38562970803251201</v>
      </c>
    </row>
    <row r="22946" spans="1:9" x14ac:dyDescent="0.25">
      <c r="A22946" s="199">
        <v>22943</v>
      </c>
      <c r="B22946" s="199" t="s">
        <v>22484</v>
      </c>
      <c r="C22946" s="199" t="s">
        <v>22483</v>
      </c>
      <c r="D22946" s="199">
        <v>23.066596671966298</v>
      </c>
      <c r="E22946" s="199">
        <v>-0.73510508560194998</v>
      </c>
      <c r="F22946" s="199">
        <v>0.39778556317907199</v>
      </c>
      <c r="G22946" s="199">
        <v>-1.8479933754434099</v>
      </c>
      <c r="H22946" s="199">
        <v>6.4603301173170202E-2</v>
      </c>
      <c r="I22946" s="199">
        <v>0.44219223213763198</v>
      </c>
    </row>
    <row r="22947" spans="1:9" x14ac:dyDescent="0.25">
      <c r="A22947" s="199">
        <v>22944</v>
      </c>
      <c r="B22947" s="199" t="s">
        <v>22482</v>
      </c>
      <c r="C22947" s="199" t="s">
        <v>22481</v>
      </c>
      <c r="D22947" s="199">
        <v>27.458128174146101</v>
      </c>
      <c r="E22947" s="199">
        <v>-5.7015014369047698E-2</v>
      </c>
      <c r="F22947" s="199">
        <v>0.40243236928944998</v>
      </c>
      <c r="G22947" s="199">
        <v>-0.14167601495306001</v>
      </c>
      <c r="H22947" s="199">
        <v>0.88733592110564097</v>
      </c>
      <c r="I22947" s="199">
        <v>0.97071405934953903</v>
      </c>
    </row>
    <row r="22948" spans="1:9" x14ac:dyDescent="0.25">
      <c r="A22948" s="199">
        <v>22945</v>
      </c>
      <c r="B22948" s="199" t="s">
        <v>22480</v>
      </c>
      <c r="C22948" s="199" t="s">
        <v>22479</v>
      </c>
      <c r="D22948" s="199">
        <v>0.73695980062937805</v>
      </c>
      <c r="E22948" s="199">
        <v>1.1347211786063001</v>
      </c>
      <c r="F22948" s="199">
        <v>1.3369243815096901</v>
      </c>
      <c r="G22948" s="199">
        <v>0.84875494403426099</v>
      </c>
      <c r="H22948" s="199">
        <v>0.39601766596129701</v>
      </c>
      <c r="I22948" s="199" t="s">
        <v>1469</v>
      </c>
    </row>
    <row r="22949" spans="1:9" x14ac:dyDescent="0.25">
      <c r="A22949" s="199">
        <v>22946</v>
      </c>
      <c r="B22949" s="199" t="s">
        <v>22478</v>
      </c>
      <c r="C22949" s="199" t="s">
        <v>22477</v>
      </c>
      <c r="D22949" s="199">
        <v>34.3260010231104</v>
      </c>
      <c r="E22949" s="199">
        <v>1.04643547374401</v>
      </c>
      <c r="F22949" s="199">
        <v>1.0627783934194099</v>
      </c>
      <c r="G22949" s="199">
        <v>0.98462245772346102</v>
      </c>
      <c r="H22949" s="199">
        <v>0.324809554221349</v>
      </c>
      <c r="I22949" s="199">
        <v>0.73642483725852004</v>
      </c>
    </row>
    <row r="22950" spans="1:9" x14ac:dyDescent="0.25">
      <c r="A22950" s="199">
        <v>22947</v>
      </c>
      <c r="B22950" s="199" t="s">
        <v>22476</v>
      </c>
      <c r="C22950" s="199" t="s">
        <v>22475</v>
      </c>
      <c r="D22950" s="199">
        <v>27.650295186848702</v>
      </c>
      <c r="E22950" s="199">
        <v>4.5832228969742997E-2</v>
      </c>
      <c r="F22950" s="199">
        <v>0.22264079825265501</v>
      </c>
      <c r="G22950" s="199">
        <v>0.20585727921138799</v>
      </c>
      <c r="H22950" s="199">
        <v>0.836902396916817</v>
      </c>
      <c r="I22950" s="199">
        <v>0.95475090717710798</v>
      </c>
    </row>
    <row r="22951" spans="1:9" x14ac:dyDescent="0.25">
      <c r="A22951" s="199">
        <v>22948</v>
      </c>
      <c r="B22951" s="199" t="s">
        <v>22474</v>
      </c>
      <c r="C22951" s="199" t="s">
        <v>22473</v>
      </c>
      <c r="D22951" s="199">
        <v>9.7980083599841592</v>
      </c>
      <c r="E22951" s="199">
        <v>-0.862345151360004</v>
      </c>
      <c r="F22951" s="199">
        <v>0.56239241600669798</v>
      </c>
      <c r="G22951" s="199">
        <v>-1.53335131629822</v>
      </c>
      <c r="H22951" s="199">
        <v>0.12518931706723099</v>
      </c>
      <c r="I22951" s="199">
        <v>0.55268008656198997</v>
      </c>
    </row>
    <row r="22952" spans="1:9" x14ac:dyDescent="0.25">
      <c r="A22952" s="199">
        <v>22949</v>
      </c>
      <c r="B22952" s="199" t="s">
        <v>22472</v>
      </c>
      <c r="C22952" s="199" t="s">
        <v>22471</v>
      </c>
      <c r="D22952" s="199">
        <v>6.0693739089565</v>
      </c>
      <c r="E22952" s="199">
        <v>-1.69705499557485</v>
      </c>
      <c r="F22952" s="199">
        <v>0.807885830412578</v>
      </c>
      <c r="G22952" s="199">
        <v>-2.10061240300276</v>
      </c>
      <c r="H22952" s="199">
        <v>3.5675004382190401E-2</v>
      </c>
      <c r="I22952" s="199">
        <v>0.36875896501930899</v>
      </c>
    </row>
    <row r="22953" spans="1:9" x14ac:dyDescent="0.25">
      <c r="A22953" s="199">
        <v>22950</v>
      </c>
      <c r="B22953" s="199" t="s">
        <v>22470</v>
      </c>
      <c r="C22953" s="199" t="s">
        <v>22469</v>
      </c>
      <c r="D22953" s="199">
        <v>5.12754106937507</v>
      </c>
      <c r="E22953" s="199">
        <v>-1.4067130173549001</v>
      </c>
      <c r="F22953" s="199">
        <v>0.83536415056730795</v>
      </c>
      <c r="G22953" s="199">
        <v>-1.68395186266921</v>
      </c>
      <c r="H22953" s="199">
        <v>9.2190972130364202E-2</v>
      </c>
      <c r="I22953" s="199">
        <v>0.49808262501767397</v>
      </c>
    </row>
    <row r="22954" spans="1:9" x14ac:dyDescent="0.25">
      <c r="A22954" s="199">
        <v>22951</v>
      </c>
      <c r="B22954" s="199" t="s">
        <v>22468</v>
      </c>
      <c r="C22954" s="199" t="s">
        <v>22467</v>
      </c>
      <c r="D22954" s="199">
        <v>0.42701008315376598</v>
      </c>
      <c r="E22954" s="199">
        <v>1.2188627525820399</v>
      </c>
      <c r="F22954" s="199">
        <v>1.5778965900612201</v>
      </c>
      <c r="G22954" s="199">
        <v>0.77246047697888098</v>
      </c>
      <c r="H22954" s="199">
        <v>0.43984174673776499</v>
      </c>
      <c r="I22954" s="199" t="s">
        <v>1469</v>
      </c>
    </row>
    <row r="22955" spans="1:9" x14ac:dyDescent="0.25">
      <c r="A22955" s="199">
        <v>22952</v>
      </c>
      <c r="B22955" s="199" t="s">
        <v>22466</v>
      </c>
      <c r="C22955" s="199" t="s">
        <v>22465</v>
      </c>
      <c r="D22955" s="199">
        <v>8.2009858947096195</v>
      </c>
      <c r="E22955" s="199">
        <v>-0.55851520684158995</v>
      </c>
      <c r="F22955" s="199">
        <v>0.39660516491354297</v>
      </c>
      <c r="G22955" s="199">
        <v>-1.4082398724266301</v>
      </c>
      <c r="H22955" s="199">
        <v>0.15906005329733799</v>
      </c>
      <c r="I22955" s="199">
        <v>0.59534076300572003</v>
      </c>
    </row>
    <row r="22956" spans="1:9" x14ac:dyDescent="0.25">
      <c r="A22956" s="199">
        <v>22953</v>
      </c>
      <c r="B22956" s="199" t="s">
        <v>22464</v>
      </c>
      <c r="C22956" s="199" t="s">
        <v>22463</v>
      </c>
      <c r="D22956" s="199">
        <v>7786.2666202014298</v>
      </c>
      <c r="E22956" s="199">
        <v>0.14188269106996801</v>
      </c>
      <c r="F22956" s="199">
        <v>0.42519975313630798</v>
      </c>
      <c r="G22956" s="199">
        <v>0.33368479173242699</v>
      </c>
      <c r="H22956" s="199">
        <v>0.738617426896785</v>
      </c>
      <c r="I22956" s="199">
        <v>0.92533808618173996</v>
      </c>
    </row>
    <row r="22957" spans="1:9" x14ac:dyDescent="0.25">
      <c r="A22957" s="199">
        <v>22954</v>
      </c>
      <c r="B22957" s="199" t="s">
        <v>22462</v>
      </c>
      <c r="C22957" s="199" t="s">
        <v>22461</v>
      </c>
      <c r="D22957" s="199">
        <v>0.82383936668966995</v>
      </c>
      <c r="E22957" s="199">
        <v>-0.84995216160992104</v>
      </c>
      <c r="F22957" s="199">
        <v>0.94725114555574996</v>
      </c>
      <c r="G22957" s="199">
        <v>-0.89728280150166195</v>
      </c>
      <c r="H22957" s="199">
        <v>0.36956803133278299</v>
      </c>
      <c r="I22957" s="199" t="s">
        <v>1469</v>
      </c>
    </row>
    <row r="22958" spans="1:9" x14ac:dyDescent="0.25">
      <c r="A22958" s="199">
        <v>22955</v>
      </c>
      <c r="B22958" s="199" t="s">
        <v>22460</v>
      </c>
      <c r="C22958" s="199" t="s">
        <v>22459</v>
      </c>
      <c r="D22958" s="199">
        <v>1.0628948834476699</v>
      </c>
      <c r="E22958" s="199">
        <v>-0.23347019754029799</v>
      </c>
      <c r="F22958" s="199">
        <v>1.10782623562301</v>
      </c>
      <c r="G22958" s="199">
        <v>-0.21074622538524801</v>
      </c>
      <c r="H22958" s="199">
        <v>0.83308530193040997</v>
      </c>
      <c r="I22958" s="199" t="s">
        <v>1469</v>
      </c>
    </row>
    <row r="22959" spans="1:9" x14ac:dyDescent="0.25">
      <c r="A22959" s="199">
        <v>22956</v>
      </c>
      <c r="B22959" s="199" t="s">
        <v>22458</v>
      </c>
      <c r="C22959" s="199" t="s">
        <v>22457</v>
      </c>
      <c r="D22959" s="199">
        <v>0.40020190518672</v>
      </c>
      <c r="E22959" s="199">
        <v>-1.0926117176533201E-3</v>
      </c>
      <c r="F22959" s="199">
        <v>1.9961636035388399</v>
      </c>
      <c r="G22959" s="199">
        <v>-5.47355795745554E-4</v>
      </c>
      <c r="H22959" s="199">
        <v>0.999563273283116</v>
      </c>
      <c r="I22959" s="199" t="s">
        <v>1469</v>
      </c>
    </row>
    <row r="22960" spans="1:9" x14ac:dyDescent="0.25">
      <c r="A22960" s="199">
        <v>22957</v>
      </c>
      <c r="B22960" s="199" t="s">
        <v>22456</v>
      </c>
      <c r="C22960" s="199" t="s">
        <v>22455</v>
      </c>
      <c r="D22960" s="199">
        <v>433.546887278486</v>
      </c>
      <c r="E22960" s="199">
        <v>3.9125235230908197E-2</v>
      </c>
      <c r="F22960" s="199">
        <v>0.184204802559505</v>
      </c>
      <c r="G22960" s="199">
        <v>0.212400733787976</v>
      </c>
      <c r="H22960" s="199">
        <v>0.83179441335828597</v>
      </c>
      <c r="I22960" s="199">
        <v>0.95337408647983801</v>
      </c>
    </row>
    <row r="22961" spans="1:9" x14ac:dyDescent="0.25">
      <c r="A22961" s="199">
        <v>22958</v>
      </c>
      <c r="B22961" s="199" t="s">
        <v>22454</v>
      </c>
      <c r="C22961" s="199" t="s">
        <v>22453</v>
      </c>
      <c r="D22961" s="199">
        <v>14.7640456241629</v>
      </c>
      <c r="E22961" s="199">
        <v>-0.47313526742760498</v>
      </c>
      <c r="F22961" s="199">
        <v>0.49928838474457599</v>
      </c>
      <c r="G22961" s="199">
        <v>-0.94761921543528405</v>
      </c>
      <c r="H22961" s="199">
        <v>0.34332334030353301</v>
      </c>
      <c r="I22961" s="199">
        <v>0.74809766566718106</v>
      </c>
    </row>
    <row r="22962" spans="1:9" x14ac:dyDescent="0.25">
      <c r="A22962" s="199">
        <v>22959</v>
      </c>
      <c r="B22962" s="199" t="s">
        <v>22452</v>
      </c>
      <c r="C22962" s="199" t="s">
        <v>22451</v>
      </c>
      <c r="D22962" s="199">
        <v>0.83484583209067098</v>
      </c>
      <c r="E22962" s="199">
        <v>-0.22730148740220801</v>
      </c>
      <c r="F22962" s="199">
        <v>0.87868521466118199</v>
      </c>
      <c r="G22962" s="199">
        <v>-0.25868363733632899</v>
      </c>
      <c r="H22962" s="199">
        <v>0.79587934545961203</v>
      </c>
      <c r="I22962" s="199" t="s">
        <v>1469</v>
      </c>
    </row>
    <row r="22963" spans="1:9" x14ac:dyDescent="0.25">
      <c r="A22963" s="199">
        <v>22960</v>
      </c>
      <c r="B22963" s="199" t="s">
        <v>22450</v>
      </c>
      <c r="C22963" s="199" t="s">
        <v>22449</v>
      </c>
      <c r="D22963" s="199">
        <v>2.6449109223165301</v>
      </c>
      <c r="E22963" s="199">
        <v>-0.770075092416728</v>
      </c>
      <c r="F22963" s="199">
        <v>0.68478022375262004</v>
      </c>
      <c r="G22963" s="199">
        <v>-1.12455801979311</v>
      </c>
      <c r="H22963" s="199">
        <v>0.260776371405739</v>
      </c>
      <c r="I22963" s="199">
        <v>0.69066798783018402</v>
      </c>
    </row>
    <row r="22964" spans="1:9" x14ac:dyDescent="0.25">
      <c r="A22964" s="199">
        <v>22961</v>
      </c>
      <c r="B22964" s="199" t="s">
        <v>22448</v>
      </c>
      <c r="C22964" s="199" t="s">
        <v>22447</v>
      </c>
      <c r="D22964" s="199">
        <v>3.6326936922995698</v>
      </c>
      <c r="E22964" s="199">
        <v>0.47174243288053702</v>
      </c>
      <c r="F22964" s="199">
        <v>0.68219640562629902</v>
      </c>
      <c r="G22964" s="199">
        <v>0.69150530402963295</v>
      </c>
      <c r="H22964" s="199">
        <v>0.48924804866844701</v>
      </c>
      <c r="I22964" s="199">
        <v>0.82463993944480496</v>
      </c>
    </row>
    <row r="22965" spans="1:9" x14ac:dyDescent="0.25">
      <c r="A22965" s="199">
        <v>22962</v>
      </c>
      <c r="B22965" s="199" t="s">
        <v>22446</v>
      </c>
      <c r="C22965" s="199" t="s">
        <v>22445</v>
      </c>
      <c r="D22965" s="199">
        <v>12.6060945818334</v>
      </c>
      <c r="E22965" s="199">
        <v>1.64976925466586</v>
      </c>
      <c r="F22965" s="199">
        <v>0.46593951913896198</v>
      </c>
      <c r="G22965" s="199">
        <v>3.5407369130538</v>
      </c>
      <c r="H22965" s="199">
        <v>3.9901122891269702E-4</v>
      </c>
      <c r="I22965" s="199">
        <v>6.9409561787924998E-2</v>
      </c>
    </row>
    <row r="22966" spans="1:9" x14ac:dyDescent="0.25">
      <c r="A22966" s="199">
        <v>22963</v>
      </c>
      <c r="B22966" s="199" t="s">
        <v>22444</v>
      </c>
      <c r="C22966" s="199" t="s">
        <v>22443</v>
      </c>
      <c r="D22966" s="199">
        <v>186.454366026749</v>
      </c>
      <c r="E22966" s="199">
        <v>0.58498402202501498</v>
      </c>
      <c r="F22966" s="199">
        <v>0.218989100349644</v>
      </c>
      <c r="G22966" s="199">
        <v>2.6712928684168</v>
      </c>
      <c r="H22966" s="199">
        <v>7.5559689644670996E-3</v>
      </c>
      <c r="I22966" s="199">
        <v>0.22865735899016401</v>
      </c>
    </row>
    <row r="22967" spans="1:9" x14ac:dyDescent="0.25">
      <c r="A22967" s="199">
        <v>22964</v>
      </c>
      <c r="B22967" s="199" t="s">
        <v>22442</v>
      </c>
      <c r="C22967" s="199" t="s">
        <v>22441</v>
      </c>
      <c r="D22967" s="199">
        <v>46.234824582640499</v>
      </c>
      <c r="E22967" s="199">
        <v>-0.60391063822601199</v>
      </c>
      <c r="F22967" s="199">
        <v>0.44126871756463598</v>
      </c>
      <c r="G22967" s="199">
        <v>-1.36857795304185</v>
      </c>
      <c r="H22967" s="199">
        <v>0.171131239496775</v>
      </c>
      <c r="I22967" s="199">
        <v>0.60826630485143396</v>
      </c>
    </row>
    <row r="22968" spans="1:9" x14ac:dyDescent="0.25">
      <c r="A22968" s="199">
        <v>22965</v>
      </c>
      <c r="B22968" s="199" t="s">
        <v>22440</v>
      </c>
      <c r="C22968" s="199" t="s">
        <v>22439</v>
      </c>
      <c r="D22968" s="199">
        <v>1791.5051394251</v>
      </c>
      <c r="E22968" s="199">
        <v>0.21518955149368499</v>
      </c>
      <c r="F22968" s="199">
        <v>0.26913146771993501</v>
      </c>
      <c r="G22968" s="199">
        <v>0.79957038586664497</v>
      </c>
      <c r="H22968" s="199">
        <v>0.423959751109098</v>
      </c>
      <c r="I22968" s="199">
        <v>0.793361917194088</v>
      </c>
    </row>
    <row r="22969" spans="1:9" x14ac:dyDescent="0.25">
      <c r="A22969" s="199">
        <v>22966</v>
      </c>
      <c r="B22969" s="199" t="s">
        <v>22438</v>
      </c>
      <c r="C22969" s="199" t="s">
        <v>22437</v>
      </c>
      <c r="D22969" s="199">
        <v>84.112865486095899</v>
      </c>
      <c r="E22969" s="199">
        <v>-2.8063039418342001E-2</v>
      </c>
      <c r="F22969" s="199">
        <v>0.26515768315803401</v>
      </c>
      <c r="G22969" s="199">
        <v>-0.105835286702277</v>
      </c>
      <c r="H22969" s="199">
        <v>0.91571303926487402</v>
      </c>
      <c r="I22969" s="199">
        <v>0.97985303766723997</v>
      </c>
    </row>
    <row r="22970" spans="1:9" x14ac:dyDescent="0.25">
      <c r="A22970" s="199">
        <v>22967</v>
      </c>
      <c r="B22970" s="199" t="s">
        <v>22436</v>
      </c>
      <c r="C22970" s="199" t="s">
        <v>22435</v>
      </c>
      <c r="D22970" s="199">
        <v>28.978602662607301</v>
      </c>
      <c r="E22970" s="199">
        <v>-0.32541978157623003</v>
      </c>
      <c r="F22970" s="199">
        <v>0.39883594515905502</v>
      </c>
      <c r="G22970" s="199">
        <v>-0.81592390436737805</v>
      </c>
      <c r="H22970" s="199">
        <v>0.41454365928012099</v>
      </c>
      <c r="I22970" s="199">
        <v>0.78941740438849495</v>
      </c>
    </row>
    <row r="22971" spans="1:9" x14ac:dyDescent="0.25">
      <c r="A22971" s="199">
        <v>22968</v>
      </c>
      <c r="B22971" s="199" t="s">
        <v>22434</v>
      </c>
      <c r="C22971" s="199" t="s">
        <v>22433</v>
      </c>
      <c r="D22971" s="199">
        <v>0.43403396158026802</v>
      </c>
      <c r="E22971" s="199">
        <v>-1.0929183514424301</v>
      </c>
      <c r="F22971" s="199">
        <v>0.93187659358322095</v>
      </c>
      <c r="G22971" s="199">
        <v>-1.1728144681046</v>
      </c>
      <c r="H22971" s="199">
        <v>0.24087021490684199</v>
      </c>
      <c r="I22971" s="199" t="s">
        <v>1469</v>
      </c>
    </row>
    <row r="22972" spans="1:9" x14ac:dyDescent="0.25">
      <c r="A22972" s="199">
        <v>22969</v>
      </c>
      <c r="B22972" s="199" t="s">
        <v>22432</v>
      </c>
      <c r="C22972" s="199" t="s">
        <v>22431</v>
      </c>
      <c r="D22972" s="199">
        <v>22.551020920535802</v>
      </c>
      <c r="E22972" s="199">
        <v>-0.59330694023878705</v>
      </c>
      <c r="F22972" s="199">
        <v>0.40011261312845098</v>
      </c>
      <c r="G22972" s="199">
        <v>-1.48284987968703</v>
      </c>
      <c r="H22972" s="199">
        <v>0.138114300246127</v>
      </c>
      <c r="I22972" s="199">
        <v>0.56989284953482899</v>
      </c>
    </row>
    <row r="22973" spans="1:9" x14ac:dyDescent="0.25">
      <c r="A22973" s="199">
        <v>22970</v>
      </c>
      <c r="B22973" s="199" t="s">
        <v>22430</v>
      </c>
      <c r="C22973" s="199" t="s">
        <v>22429</v>
      </c>
      <c r="D22973" s="199">
        <v>1.7163942103982199</v>
      </c>
      <c r="E22973" s="199">
        <v>-6.6408769881235993E-2</v>
      </c>
      <c r="F22973" s="199">
        <v>0.68571779000175104</v>
      </c>
      <c r="G22973" s="199">
        <v>-9.68456278217113E-2</v>
      </c>
      <c r="H22973" s="199">
        <v>0.922848988447597</v>
      </c>
      <c r="I22973" s="199" t="s">
        <v>1469</v>
      </c>
    </row>
    <row r="22974" spans="1:9" x14ac:dyDescent="0.25">
      <c r="A22974" s="199">
        <v>22971</v>
      </c>
      <c r="B22974" s="199" t="s">
        <v>22428</v>
      </c>
      <c r="C22974" s="199" t="s">
        <v>22427</v>
      </c>
      <c r="D22974" s="199">
        <v>0.36246253808444101</v>
      </c>
      <c r="E22974" s="199">
        <v>-0.63165379749579098</v>
      </c>
      <c r="F22974" s="199">
        <v>1.17139815778294</v>
      </c>
      <c r="G22974" s="199">
        <v>-0.53923065637332002</v>
      </c>
      <c r="H22974" s="199">
        <v>0.58972770966871302</v>
      </c>
      <c r="I22974" s="199" t="s">
        <v>1469</v>
      </c>
    </row>
    <row r="22975" spans="1:9" x14ac:dyDescent="0.25">
      <c r="A22975" s="199">
        <v>22972</v>
      </c>
      <c r="B22975" s="199" t="s">
        <v>22426</v>
      </c>
      <c r="C22975" s="199" t="s">
        <v>22425</v>
      </c>
      <c r="D22975" s="199">
        <v>0.18619410883116899</v>
      </c>
      <c r="E22975" s="199">
        <v>-0.40849599985591201</v>
      </c>
      <c r="F22975" s="199">
        <v>2.0288981019601202</v>
      </c>
      <c r="G22975" s="199">
        <v>-0.20133884469666799</v>
      </c>
      <c r="H22975" s="199">
        <v>0.84043363073724497</v>
      </c>
      <c r="I22975" s="199" t="s">
        <v>1469</v>
      </c>
    </row>
    <row r="22976" spans="1:9" x14ac:dyDescent="0.25">
      <c r="A22976" s="199">
        <v>22973</v>
      </c>
      <c r="B22976" s="199" t="s">
        <v>22424</v>
      </c>
      <c r="C22976" s="199" t="s">
        <v>22423</v>
      </c>
      <c r="D22976" s="199">
        <v>1.25737773954735</v>
      </c>
      <c r="E22976" s="199">
        <v>-1.4586070502866999</v>
      </c>
      <c r="F22976" s="199">
        <v>1.18778175113912</v>
      </c>
      <c r="G22976" s="199">
        <v>-1.2280093113805199</v>
      </c>
      <c r="H22976" s="199">
        <v>0.21944347257629301</v>
      </c>
      <c r="I22976" s="199" t="s">
        <v>1469</v>
      </c>
    </row>
    <row r="22977" spans="1:9" x14ac:dyDescent="0.25">
      <c r="A22977" s="199">
        <v>22974</v>
      </c>
      <c r="B22977" s="199" t="s">
        <v>22422</v>
      </c>
      <c r="C22977" s="199" t="s">
        <v>22421</v>
      </c>
      <c r="D22977" s="199">
        <v>17.7374778779884</v>
      </c>
      <c r="E22977" s="199">
        <v>-0.238750500333205</v>
      </c>
      <c r="F22977" s="199">
        <v>0.58889161535694701</v>
      </c>
      <c r="G22977" s="199">
        <v>-0.40542350087373902</v>
      </c>
      <c r="H22977" s="199">
        <v>0.68516623931607901</v>
      </c>
      <c r="I22977" s="199">
        <v>0.90345709058596801</v>
      </c>
    </row>
    <row r="22978" spans="1:9" x14ac:dyDescent="0.25">
      <c r="A22978" s="199">
        <v>22975</v>
      </c>
      <c r="B22978" s="199" t="s">
        <v>22420</v>
      </c>
      <c r="C22978" s="199" t="s">
        <v>22419</v>
      </c>
      <c r="D22978" s="199">
        <v>31.197037478674901</v>
      </c>
      <c r="E22978" s="199">
        <v>0.21862543678302701</v>
      </c>
      <c r="F22978" s="199">
        <v>0.39483588866070601</v>
      </c>
      <c r="G22978" s="199">
        <v>0.55371217019965002</v>
      </c>
      <c r="H22978" s="199">
        <v>0.57977584494053103</v>
      </c>
      <c r="I22978" s="199">
        <v>0.86416022356927102</v>
      </c>
    </row>
    <row r="22979" spans="1:9" x14ac:dyDescent="0.25">
      <c r="A22979" s="199">
        <v>22976</v>
      </c>
      <c r="B22979" s="199" t="s">
        <v>22418</v>
      </c>
      <c r="C22979" s="199" t="s">
        <v>22417</v>
      </c>
      <c r="D22979" s="199">
        <v>2.1348053356076302</v>
      </c>
      <c r="E22979" s="199">
        <v>-1.80147595874027</v>
      </c>
      <c r="F22979" s="199">
        <v>0.97858133896923705</v>
      </c>
      <c r="G22979" s="199">
        <v>-1.8409056937850501</v>
      </c>
      <c r="H22979" s="199">
        <v>6.5635379881276698E-2</v>
      </c>
      <c r="I22979" s="199" t="s">
        <v>1469</v>
      </c>
    </row>
    <row r="22980" spans="1:9" x14ac:dyDescent="0.25">
      <c r="A22980" s="199">
        <v>22977</v>
      </c>
      <c r="B22980" s="199" t="s">
        <v>22416</v>
      </c>
      <c r="C22980" s="199" t="s">
        <v>22415</v>
      </c>
      <c r="D22980" s="199">
        <v>0.38196577645729901</v>
      </c>
      <c r="E22980" s="199">
        <v>-1.31430386814017</v>
      </c>
      <c r="F22980" s="199">
        <v>1.2282541670773199</v>
      </c>
      <c r="G22980" s="199">
        <v>-1.0700585459991701</v>
      </c>
      <c r="H22980" s="199">
        <v>0.28459295681973101</v>
      </c>
      <c r="I22980" s="199" t="s">
        <v>1469</v>
      </c>
    </row>
    <row r="22981" spans="1:9" x14ac:dyDescent="0.25">
      <c r="A22981" s="199">
        <v>22978</v>
      </c>
      <c r="B22981" s="199" t="s">
        <v>22414</v>
      </c>
      <c r="C22981" s="199" t="s">
        <v>22413</v>
      </c>
      <c r="D22981" s="199">
        <v>1.9533155153625299</v>
      </c>
      <c r="E22981" s="199">
        <v>-0.58213910000618896</v>
      </c>
      <c r="F22981" s="199">
        <v>0.68513226220360102</v>
      </c>
      <c r="G22981" s="199">
        <v>-0.84967404415294401</v>
      </c>
      <c r="H22981" s="199">
        <v>0.39550633294740101</v>
      </c>
      <c r="I22981" s="199" t="s">
        <v>1469</v>
      </c>
    </row>
    <row r="22982" spans="1:9" x14ac:dyDescent="0.25">
      <c r="A22982" s="199">
        <v>22979</v>
      </c>
      <c r="B22982" s="199" t="s">
        <v>22412</v>
      </c>
      <c r="C22982" s="199" t="s">
        <v>22411</v>
      </c>
      <c r="D22982" s="199">
        <v>20.968839721211499</v>
      </c>
      <c r="E22982" s="199">
        <v>1.74772108872648</v>
      </c>
      <c r="F22982" s="199">
        <v>0.57273941697798403</v>
      </c>
      <c r="G22982" s="199">
        <v>3.0515117991148499</v>
      </c>
      <c r="H22982" s="199">
        <v>2.27692099313002E-3</v>
      </c>
      <c r="I22982" s="199">
        <v>0.14538519057412799</v>
      </c>
    </row>
    <row r="22983" spans="1:9" x14ac:dyDescent="0.25">
      <c r="A22983" s="199">
        <v>22980</v>
      </c>
      <c r="B22983" s="199" t="s">
        <v>22410</v>
      </c>
      <c r="C22983" s="199" t="s">
        <v>22409</v>
      </c>
      <c r="D22983" s="199">
        <v>667.60429286557905</v>
      </c>
      <c r="E22983" s="199">
        <v>0.36830109503257102</v>
      </c>
      <c r="F22983" s="199">
        <v>0.27510340872552702</v>
      </c>
      <c r="G22983" s="199">
        <v>1.3387732879748799</v>
      </c>
      <c r="H22983" s="199">
        <v>0.180644489276506</v>
      </c>
      <c r="I22983" s="199">
        <v>0.617582367067255</v>
      </c>
    </row>
    <row r="22984" spans="1:9" x14ac:dyDescent="0.25">
      <c r="A22984" s="199">
        <v>22981</v>
      </c>
      <c r="B22984" s="199" t="s">
        <v>22408</v>
      </c>
      <c r="C22984" s="199" t="s">
        <v>22407</v>
      </c>
      <c r="D22984" s="199">
        <v>5.5168647823599501</v>
      </c>
      <c r="E22984" s="199">
        <v>-1.8604670944939701</v>
      </c>
      <c r="F22984" s="199">
        <v>1.4439339045880399</v>
      </c>
      <c r="G22984" s="199">
        <v>-1.2884710917739499</v>
      </c>
      <c r="H22984" s="199">
        <v>0.197582025533143</v>
      </c>
      <c r="I22984" s="199">
        <v>0.63533403387067899</v>
      </c>
    </row>
    <row r="22985" spans="1:9" x14ac:dyDescent="0.25">
      <c r="A22985" s="199">
        <v>22982</v>
      </c>
      <c r="B22985" s="199" t="s">
        <v>22406</v>
      </c>
      <c r="C22985" s="199" t="s">
        <v>22405</v>
      </c>
      <c r="D22985" s="199">
        <v>1.775402319208</v>
      </c>
      <c r="E22985" s="199">
        <v>-1.7751703551520399</v>
      </c>
      <c r="F22985" s="199">
        <v>0.97674479050502705</v>
      </c>
      <c r="G22985" s="199">
        <v>-1.81743519126853</v>
      </c>
      <c r="H22985" s="199">
        <v>6.9150503366624594E-2</v>
      </c>
      <c r="I22985" s="199" t="s">
        <v>1469</v>
      </c>
    </row>
    <row r="22986" spans="1:9" x14ac:dyDescent="0.25">
      <c r="A22986" s="199">
        <v>22983</v>
      </c>
      <c r="B22986" s="199" t="s">
        <v>22404</v>
      </c>
      <c r="C22986" s="199" t="s">
        <v>22403</v>
      </c>
      <c r="D22986" s="199">
        <v>1.53064242142597</v>
      </c>
      <c r="E22986" s="199">
        <v>1.49189025118503</v>
      </c>
      <c r="F22986" s="199">
        <v>1.3782280270943199</v>
      </c>
      <c r="G22986" s="199">
        <v>1.0824698249173901</v>
      </c>
      <c r="H22986" s="199">
        <v>0.27904381652148302</v>
      </c>
      <c r="I22986" s="199" t="s">
        <v>1469</v>
      </c>
    </row>
    <row r="22987" spans="1:9" x14ac:dyDescent="0.25">
      <c r="A22987" s="199">
        <v>22984</v>
      </c>
      <c r="B22987" s="199" t="s">
        <v>22402</v>
      </c>
      <c r="C22987" s="199" t="s">
        <v>22401</v>
      </c>
      <c r="D22987" s="199">
        <v>1.29408194861801</v>
      </c>
      <c r="E22987" s="199">
        <v>0.163325837731818</v>
      </c>
      <c r="F22987" s="199">
        <v>0.61170570125610801</v>
      </c>
      <c r="G22987" s="199">
        <v>0.26700067924238102</v>
      </c>
      <c r="H22987" s="199">
        <v>0.78946863811093904</v>
      </c>
      <c r="I22987" s="199" t="s">
        <v>1469</v>
      </c>
    </row>
    <row r="22988" spans="1:9" x14ac:dyDescent="0.25">
      <c r="A22988" s="199">
        <v>22985</v>
      </c>
      <c r="B22988" s="199" t="s">
        <v>22400</v>
      </c>
      <c r="C22988" s="199" t="s">
        <v>22399</v>
      </c>
      <c r="D22988" s="199">
        <v>2.6445433766800899</v>
      </c>
      <c r="E22988" s="199">
        <v>0.68447759436548605</v>
      </c>
      <c r="F22988" s="199">
        <v>0.61012947148388597</v>
      </c>
      <c r="G22988" s="199">
        <v>1.12185630486064</v>
      </c>
      <c r="H22988" s="199">
        <v>0.26192354169692</v>
      </c>
      <c r="I22988" s="199">
        <v>0.69120404179917505</v>
      </c>
    </row>
    <row r="22989" spans="1:9" x14ac:dyDescent="0.25">
      <c r="A22989" s="199">
        <v>22986</v>
      </c>
      <c r="B22989" s="199" t="s">
        <v>22398</v>
      </c>
      <c r="C22989" s="199" t="s">
        <v>22397</v>
      </c>
      <c r="D22989" s="199">
        <v>8.8623596296805793</v>
      </c>
      <c r="E22989" s="199">
        <v>0.158455906911081</v>
      </c>
      <c r="F22989" s="199">
        <v>0.48259315644117701</v>
      </c>
      <c r="G22989" s="199">
        <v>0.32834263146123799</v>
      </c>
      <c r="H22989" s="199">
        <v>0.74265261398193205</v>
      </c>
      <c r="I22989" s="199">
        <v>0.92651868402375404</v>
      </c>
    </row>
    <row r="22990" spans="1:9" x14ac:dyDescent="0.25">
      <c r="A22990" s="199">
        <v>22987</v>
      </c>
      <c r="B22990" s="199" t="s">
        <v>22396</v>
      </c>
      <c r="C22990" s="199" t="s">
        <v>22395</v>
      </c>
      <c r="D22990" s="199">
        <v>0.73184854679813904</v>
      </c>
      <c r="E22990" s="199">
        <v>1.1821770076210301</v>
      </c>
      <c r="F22990" s="199">
        <v>1.22570031190786</v>
      </c>
      <c r="G22990" s="199">
        <v>0.96449107186806005</v>
      </c>
      <c r="H22990" s="199">
        <v>0.33479978244388803</v>
      </c>
      <c r="I22990" s="199" t="s">
        <v>1469</v>
      </c>
    </row>
    <row r="22991" spans="1:9" x14ac:dyDescent="0.25">
      <c r="A22991" s="199">
        <v>22988</v>
      </c>
      <c r="B22991" s="199" t="s">
        <v>22394</v>
      </c>
      <c r="C22991" s="199" t="s">
        <v>22393</v>
      </c>
      <c r="D22991" s="199">
        <v>0.71721098996185895</v>
      </c>
      <c r="E22991" s="199">
        <v>-0.95343689933578202</v>
      </c>
      <c r="F22991" s="199">
        <v>0.86093826387087702</v>
      </c>
      <c r="G22991" s="199">
        <v>-1.1074393360669299</v>
      </c>
      <c r="H22991" s="199">
        <v>0.26810402681434198</v>
      </c>
      <c r="I22991" s="199" t="s">
        <v>1469</v>
      </c>
    </row>
    <row r="22992" spans="1:9" x14ac:dyDescent="0.25">
      <c r="A22992" s="199">
        <v>22989</v>
      </c>
      <c r="B22992" s="199" t="s">
        <v>22392</v>
      </c>
      <c r="C22992" s="199" t="s">
        <v>22391</v>
      </c>
      <c r="D22992" s="199">
        <v>25.5733411519703</v>
      </c>
      <c r="E22992" s="199">
        <v>-8.0315768322156093E-3</v>
      </c>
      <c r="F22992" s="199">
        <v>0.32446838677355999</v>
      </c>
      <c r="G22992" s="199">
        <v>-2.4753033452903601E-2</v>
      </c>
      <c r="H22992" s="199">
        <v>0.98025195344185501</v>
      </c>
      <c r="I22992" s="199">
        <v>0.99576404683673303</v>
      </c>
    </row>
    <row r="22993" spans="1:9" x14ac:dyDescent="0.25">
      <c r="A22993" s="199">
        <v>22990</v>
      </c>
      <c r="B22993" s="199" t="s">
        <v>22390</v>
      </c>
      <c r="C22993" s="199" t="s">
        <v>22389</v>
      </c>
      <c r="D22993" s="199">
        <v>0.46345993016605103</v>
      </c>
      <c r="E22993" s="199">
        <v>1.2998629138167099</v>
      </c>
      <c r="F22993" s="199">
        <v>2.2046544222235802</v>
      </c>
      <c r="G22993" s="199">
        <v>0.58959939513136295</v>
      </c>
      <c r="H22993" s="199">
        <v>0.55545925732163903</v>
      </c>
      <c r="I22993" s="199" t="s">
        <v>1469</v>
      </c>
    </row>
    <row r="22994" spans="1:9" x14ac:dyDescent="0.25">
      <c r="A22994" s="199">
        <v>22991</v>
      </c>
      <c r="B22994" s="199" t="s">
        <v>22388</v>
      </c>
      <c r="C22994" s="199" t="s">
        <v>22387</v>
      </c>
      <c r="D22994" s="199">
        <v>1.2306111610424</v>
      </c>
      <c r="E22994" s="199">
        <v>-1.13704470167206</v>
      </c>
      <c r="F22994" s="199">
        <v>0.71768488569572098</v>
      </c>
      <c r="G22994" s="199">
        <v>-1.5843230425144199</v>
      </c>
      <c r="H22994" s="199">
        <v>0.11312022473302601</v>
      </c>
      <c r="I22994" s="199" t="s">
        <v>1469</v>
      </c>
    </row>
    <row r="22995" spans="1:9" x14ac:dyDescent="0.25">
      <c r="A22995" s="199">
        <v>22992</v>
      </c>
      <c r="B22995" s="199" t="s">
        <v>22386</v>
      </c>
      <c r="C22995" s="199" t="s">
        <v>22385</v>
      </c>
      <c r="D22995" s="199">
        <v>208.90125712884699</v>
      </c>
      <c r="E22995" s="199">
        <v>0.56119509192712402</v>
      </c>
      <c r="F22995" s="199">
        <v>0.37799137791958998</v>
      </c>
      <c r="G22995" s="199">
        <v>1.48467696542673</v>
      </c>
      <c r="H22995" s="199">
        <v>0.13762941640863399</v>
      </c>
      <c r="I22995" s="199">
        <v>0.56950378056582496</v>
      </c>
    </row>
    <row r="22996" spans="1:9" x14ac:dyDescent="0.25">
      <c r="A22996" s="199">
        <v>22993</v>
      </c>
      <c r="B22996" s="199" t="s">
        <v>22384</v>
      </c>
      <c r="C22996" s="199" t="s">
        <v>22383</v>
      </c>
      <c r="D22996" s="199">
        <v>1.20394357761641</v>
      </c>
      <c r="E22996" s="199">
        <v>-0.40574737569528202</v>
      </c>
      <c r="F22996" s="199">
        <v>1.4093185478665899</v>
      </c>
      <c r="G22996" s="199">
        <v>-0.28790323969658799</v>
      </c>
      <c r="H22996" s="199">
        <v>0.773420806949358</v>
      </c>
      <c r="I22996" s="199" t="s">
        <v>1469</v>
      </c>
    </row>
    <row r="22997" spans="1:9" x14ac:dyDescent="0.25">
      <c r="A22997" s="199">
        <v>22994</v>
      </c>
      <c r="B22997" s="199" t="s">
        <v>22382</v>
      </c>
      <c r="C22997" s="199" t="s">
        <v>22381</v>
      </c>
      <c r="D22997" s="199">
        <v>4.3794389499010498</v>
      </c>
      <c r="E22997" s="199">
        <v>0.30924861964063999</v>
      </c>
      <c r="F22997" s="199">
        <v>0.79470290365923602</v>
      </c>
      <c r="G22997" s="199">
        <v>0.38913739740561498</v>
      </c>
      <c r="H22997" s="199">
        <v>0.69717451027219302</v>
      </c>
      <c r="I22997" s="199">
        <v>0.90904153299138202</v>
      </c>
    </row>
    <row r="22998" spans="1:9" x14ac:dyDescent="0.25">
      <c r="A22998" s="199">
        <v>22995</v>
      </c>
      <c r="B22998" s="199" t="s">
        <v>22380</v>
      </c>
      <c r="C22998" s="199" t="s">
        <v>22379</v>
      </c>
      <c r="D22998" s="199">
        <v>15.7057474432926</v>
      </c>
      <c r="E22998" s="199">
        <v>0.49360699806595398</v>
      </c>
      <c r="F22998" s="199">
        <v>0.35305254906387701</v>
      </c>
      <c r="G22998" s="199">
        <v>1.39811197900924</v>
      </c>
      <c r="H22998" s="199">
        <v>0.162079443196604</v>
      </c>
      <c r="I22998" s="199">
        <v>0.59826187740866099</v>
      </c>
    </row>
    <row r="22999" spans="1:9" x14ac:dyDescent="0.25">
      <c r="A22999" s="199">
        <v>22996</v>
      </c>
      <c r="B22999" s="199" t="s">
        <v>22378</v>
      </c>
      <c r="C22999" s="199" t="s">
        <v>22377</v>
      </c>
      <c r="D22999" s="199">
        <v>2684.6241277312101</v>
      </c>
      <c r="E22999" s="199">
        <v>-4.5428171094785197E-2</v>
      </c>
      <c r="F22999" s="199">
        <v>0.20856498291952499</v>
      </c>
      <c r="G22999" s="199">
        <v>-0.21781303102215299</v>
      </c>
      <c r="H22999" s="199">
        <v>0.82757479103166598</v>
      </c>
      <c r="I22999" s="199">
        <v>0.95272883288548704</v>
      </c>
    </row>
    <row r="23000" spans="1:9" x14ac:dyDescent="0.25">
      <c r="A23000" s="199">
        <v>22997</v>
      </c>
      <c r="B23000" s="199" t="s">
        <v>22376</v>
      </c>
      <c r="C23000" s="199" t="s">
        <v>22375</v>
      </c>
      <c r="D23000" s="199">
        <v>11.631066435263699</v>
      </c>
      <c r="E23000" s="199">
        <v>-7.8768583138137296E-2</v>
      </c>
      <c r="F23000" s="199">
        <v>0.31389106575970299</v>
      </c>
      <c r="G23000" s="199">
        <v>-0.250942418343433</v>
      </c>
      <c r="H23000" s="199">
        <v>0.80185862833812904</v>
      </c>
      <c r="I23000" s="199">
        <v>0.94461224831618695</v>
      </c>
    </row>
    <row r="23001" spans="1:9" x14ac:dyDescent="0.25">
      <c r="A23001" s="199">
        <v>22998</v>
      </c>
      <c r="B23001" s="199" t="s">
        <v>22374</v>
      </c>
      <c r="C23001" s="199" t="s">
        <v>22373</v>
      </c>
      <c r="D23001" s="199">
        <v>2.9709380342842802</v>
      </c>
      <c r="E23001" s="199">
        <v>-1.2989548917511999</v>
      </c>
      <c r="F23001" s="199">
        <v>0.61918768919210798</v>
      </c>
      <c r="G23001" s="199">
        <v>-2.09783707658339</v>
      </c>
      <c r="H23001" s="199">
        <v>3.5919540039141801E-2</v>
      </c>
      <c r="I23001" s="199">
        <v>0.368901040364986</v>
      </c>
    </row>
    <row r="23002" spans="1:9" x14ac:dyDescent="0.25">
      <c r="A23002" s="199">
        <v>22999</v>
      </c>
      <c r="B23002" s="199" t="s">
        <v>22372</v>
      </c>
      <c r="C23002" s="199" t="s">
        <v>22371</v>
      </c>
      <c r="D23002" s="199">
        <v>0.46451228521404397</v>
      </c>
      <c r="E23002" s="199">
        <v>-0.80992022939772601</v>
      </c>
      <c r="F23002" s="199">
        <v>1.5231938702752501</v>
      </c>
      <c r="G23002" s="199">
        <v>-0.53172497946789299</v>
      </c>
      <c r="H23002" s="199">
        <v>0.59491648852307599</v>
      </c>
      <c r="I23002" s="199" t="s">
        <v>1469</v>
      </c>
    </row>
    <row r="23003" spans="1:9" x14ac:dyDescent="0.25">
      <c r="A23003" s="199">
        <v>23000</v>
      </c>
      <c r="B23003" s="199" t="s">
        <v>22370</v>
      </c>
      <c r="C23003" s="199" t="s">
        <v>22369</v>
      </c>
      <c r="D23003" s="199">
        <v>2.74799214043674</v>
      </c>
      <c r="E23003" s="199">
        <v>0.98884266215118699</v>
      </c>
      <c r="F23003" s="199">
        <v>0.73189888331423003</v>
      </c>
      <c r="G23003" s="199">
        <v>1.35106458650879</v>
      </c>
      <c r="H23003" s="199">
        <v>0.176674744357571</v>
      </c>
      <c r="I23003" s="199">
        <v>0.61352988928969099</v>
      </c>
    </row>
    <row r="23004" spans="1:9" x14ac:dyDescent="0.25">
      <c r="A23004" s="199">
        <v>23001</v>
      </c>
      <c r="B23004" s="199" t="s">
        <v>22368</v>
      </c>
      <c r="C23004" s="199" t="s">
        <v>22367</v>
      </c>
      <c r="D23004" s="199">
        <v>83.810837106689604</v>
      </c>
      <c r="E23004" s="199">
        <v>1.3131807823375899E-2</v>
      </c>
      <c r="F23004" s="199">
        <v>0.54923341226616695</v>
      </c>
      <c r="G23004" s="199">
        <v>2.3909338962451902E-2</v>
      </c>
      <c r="H23004" s="199">
        <v>0.98092492499857298</v>
      </c>
      <c r="I23004" s="199">
        <v>0.99576404683673303</v>
      </c>
    </row>
    <row r="23005" spans="1:9" x14ac:dyDescent="0.25">
      <c r="A23005" s="199">
        <v>23002</v>
      </c>
      <c r="B23005" s="199" t="s">
        <v>22366</v>
      </c>
      <c r="C23005" s="199" t="s">
        <v>22365</v>
      </c>
      <c r="D23005" s="199">
        <v>1.8476737639602701</v>
      </c>
      <c r="E23005" s="199">
        <v>-2.7650722686412199</v>
      </c>
      <c r="F23005" s="199">
        <v>1.28054763438135</v>
      </c>
      <c r="G23005" s="199">
        <v>-2.1592888811020701</v>
      </c>
      <c r="H23005" s="199">
        <v>3.0827762217767701E-2</v>
      </c>
      <c r="I23005" s="199" t="s">
        <v>1469</v>
      </c>
    </row>
    <row r="23006" spans="1:9" x14ac:dyDescent="0.25">
      <c r="A23006" s="199">
        <v>23003</v>
      </c>
      <c r="B23006" s="199" t="s">
        <v>22364</v>
      </c>
      <c r="C23006" s="199" t="s">
        <v>22363</v>
      </c>
      <c r="D23006" s="199">
        <v>1.00505145745365</v>
      </c>
      <c r="E23006" s="199">
        <v>0.55189790815295203</v>
      </c>
      <c r="F23006" s="199">
        <v>1.6065309507911201</v>
      </c>
      <c r="G23006" s="199">
        <v>0.34353394055755598</v>
      </c>
      <c r="H23006" s="199">
        <v>0.73119681176781404</v>
      </c>
      <c r="I23006" s="199" t="s">
        <v>1469</v>
      </c>
    </row>
    <row r="23007" spans="1:9" x14ac:dyDescent="0.25">
      <c r="A23007" s="199">
        <v>23004</v>
      </c>
      <c r="B23007" s="199" t="s">
        <v>22362</v>
      </c>
      <c r="C23007" s="199" t="s">
        <v>22361</v>
      </c>
      <c r="D23007" s="199">
        <v>2.7443370659877</v>
      </c>
      <c r="E23007" s="199">
        <v>-0.83764298996092801</v>
      </c>
      <c r="F23007" s="199">
        <v>0.44904008454835898</v>
      </c>
      <c r="G23007" s="199">
        <v>-1.8654080532775199</v>
      </c>
      <c r="H23007" s="199">
        <v>6.2124229400673699E-2</v>
      </c>
      <c r="I23007" s="199">
        <v>0.43739700768655299</v>
      </c>
    </row>
    <row r="23008" spans="1:9" x14ac:dyDescent="0.25">
      <c r="A23008" s="199">
        <v>23005</v>
      </c>
      <c r="B23008" s="199" t="s">
        <v>22360</v>
      </c>
      <c r="C23008" s="199" t="s">
        <v>22359</v>
      </c>
      <c r="D23008" s="199">
        <v>72.125205385356495</v>
      </c>
      <c r="E23008" s="199">
        <v>0.46803778573308502</v>
      </c>
      <c r="F23008" s="199">
        <v>0.260817395325943</v>
      </c>
      <c r="G23008" s="199">
        <v>1.79450371838956</v>
      </c>
      <c r="H23008" s="199">
        <v>7.2732805648112395E-2</v>
      </c>
      <c r="I23008" s="199">
        <v>0.46039908267726698</v>
      </c>
    </row>
    <row r="23009" spans="1:9" x14ac:dyDescent="0.25">
      <c r="A23009" s="199">
        <v>23006</v>
      </c>
      <c r="B23009" s="199" t="s">
        <v>22358</v>
      </c>
      <c r="C23009" s="199" t="s">
        <v>22357</v>
      </c>
      <c r="D23009" s="199">
        <v>0</v>
      </c>
      <c r="E23009" s="199">
        <v>0</v>
      </c>
      <c r="F23009" s="199">
        <v>0</v>
      </c>
      <c r="G23009" s="199">
        <v>0</v>
      </c>
      <c r="H23009" s="199">
        <v>1</v>
      </c>
      <c r="I23009" s="199" t="s">
        <v>1469</v>
      </c>
    </row>
    <row r="23010" spans="1:9" x14ac:dyDescent="0.25">
      <c r="A23010" s="199">
        <v>23007</v>
      </c>
      <c r="B23010" s="199" t="s">
        <v>22356</v>
      </c>
      <c r="C23010" s="199" t="s">
        <v>22355</v>
      </c>
      <c r="D23010" s="199">
        <v>39.805855676112998</v>
      </c>
      <c r="E23010" s="199">
        <v>-0.33502815551038601</v>
      </c>
      <c r="F23010" s="199">
        <v>0.45683060117393898</v>
      </c>
      <c r="G23010" s="199">
        <v>-0.73337502927660303</v>
      </c>
      <c r="H23010" s="199">
        <v>0.463329724895854</v>
      </c>
      <c r="I23010" s="199">
        <v>0.81226668855767703</v>
      </c>
    </row>
    <row r="23011" spans="1:9" x14ac:dyDescent="0.25">
      <c r="A23011" s="199">
        <v>23008</v>
      </c>
      <c r="B23011" s="199" t="s">
        <v>22354</v>
      </c>
      <c r="C23011" s="199" t="s">
        <v>22353</v>
      </c>
      <c r="D23011" s="199">
        <v>0.93892715507929003</v>
      </c>
      <c r="E23011" s="199">
        <v>0.55483594538548298</v>
      </c>
      <c r="F23011" s="199">
        <v>0.83207444641025097</v>
      </c>
      <c r="G23011" s="199">
        <v>0.66681046122635401</v>
      </c>
      <c r="H23011" s="199">
        <v>0.50489320972688501</v>
      </c>
      <c r="I23011" s="199" t="s">
        <v>1469</v>
      </c>
    </row>
    <row r="23012" spans="1:9" x14ac:dyDescent="0.25">
      <c r="A23012" s="199">
        <v>23009</v>
      </c>
      <c r="B23012" s="199" t="s">
        <v>22352</v>
      </c>
      <c r="C23012" s="199" t="s">
        <v>22351</v>
      </c>
      <c r="D23012" s="199">
        <v>8.0630054180003992</v>
      </c>
      <c r="E23012" s="199">
        <v>-1.53320264040623E-2</v>
      </c>
      <c r="F23012" s="199">
        <v>0.61928600789951005</v>
      </c>
      <c r="G23012" s="199">
        <v>-2.4757585684949301E-2</v>
      </c>
      <c r="H23012" s="199">
        <v>0.98024832239895598</v>
      </c>
      <c r="I23012" s="199">
        <v>0.99576404683673303</v>
      </c>
    </row>
    <row r="23013" spans="1:9" x14ac:dyDescent="0.25">
      <c r="A23013" s="199">
        <v>23010</v>
      </c>
      <c r="B23013" s="199" t="s">
        <v>22350</v>
      </c>
      <c r="C23013" s="199" t="s">
        <v>22349</v>
      </c>
      <c r="D23013" s="199">
        <v>1.9060755420087701</v>
      </c>
      <c r="E23013" s="199">
        <v>-0.34929542062535002</v>
      </c>
      <c r="F23013" s="199">
        <v>0.61599320936715596</v>
      </c>
      <c r="G23013" s="199">
        <v>-0.56704427145260305</v>
      </c>
      <c r="H23013" s="199">
        <v>0.57068410368639499</v>
      </c>
      <c r="I23013" s="199" t="s">
        <v>1469</v>
      </c>
    </row>
    <row r="23014" spans="1:9" x14ac:dyDescent="0.25">
      <c r="A23014" s="199">
        <v>23011</v>
      </c>
      <c r="B23014" s="199" t="s">
        <v>22348</v>
      </c>
      <c r="C23014" s="199" t="s">
        <v>22347</v>
      </c>
      <c r="D23014" s="199">
        <v>1.8564319389025601</v>
      </c>
      <c r="E23014" s="199">
        <v>-2.2031952549299998</v>
      </c>
      <c r="F23014" s="199">
        <v>1.2206135044400901</v>
      </c>
      <c r="G23014" s="199">
        <v>-1.80499007008826</v>
      </c>
      <c r="H23014" s="199">
        <v>7.1076235915680894E-2</v>
      </c>
      <c r="I23014" s="199" t="s">
        <v>1469</v>
      </c>
    </row>
    <row r="23015" spans="1:9" x14ac:dyDescent="0.25">
      <c r="A23015" s="199">
        <v>23012</v>
      </c>
      <c r="B23015" s="199" t="s">
        <v>22346</v>
      </c>
      <c r="C23015" s="199" t="s">
        <v>22345</v>
      </c>
      <c r="D23015" s="199">
        <v>0.27966864764780403</v>
      </c>
      <c r="E23015" s="199">
        <v>-0.18618613491847999</v>
      </c>
      <c r="F23015" s="199">
        <v>1.7510381995881099</v>
      </c>
      <c r="G23015" s="199">
        <v>-0.106328996684524</v>
      </c>
      <c r="H23015" s="199">
        <v>0.91532132596621096</v>
      </c>
      <c r="I23015" s="199" t="s">
        <v>1469</v>
      </c>
    </row>
    <row r="23016" spans="1:9" x14ac:dyDescent="0.25">
      <c r="A23016" s="199">
        <v>23013</v>
      </c>
      <c r="B23016" s="199" t="s">
        <v>22344</v>
      </c>
      <c r="C23016" s="199" t="s">
        <v>22343</v>
      </c>
      <c r="D23016" s="199">
        <v>1.8992606425579599</v>
      </c>
      <c r="E23016" s="199">
        <v>0.23953070428277001</v>
      </c>
      <c r="F23016" s="199">
        <v>0.460205204715811</v>
      </c>
      <c r="G23016" s="199">
        <v>0.52048673467456097</v>
      </c>
      <c r="H23016" s="199">
        <v>0.60272437125615796</v>
      </c>
      <c r="I23016" s="199" t="s">
        <v>1469</v>
      </c>
    </row>
    <row r="23017" spans="1:9" x14ac:dyDescent="0.25">
      <c r="A23017" s="199">
        <v>23014</v>
      </c>
      <c r="B23017" s="199" t="s">
        <v>22342</v>
      </c>
      <c r="C23017" s="199" t="s">
        <v>22341</v>
      </c>
      <c r="D23017" s="199">
        <v>1.0433216124735101</v>
      </c>
      <c r="E23017" s="199">
        <v>-2.75324526638554</v>
      </c>
      <c r="F23017" s="199">
        <v>2.2287714156443799</v>
      </c>
      <c r="G23017" s="199">
        <v>-1.2353197133899601</v>
      </c>
      <c r="H23017" s="199">
        <v>0.216711539815367</v>
      </c>
      <c r="I23017" s="199" t="s">
        <v>1469</v>
      </c>
    </row>
    <row r="23018" spans="1:9" x14ac:dyDescent="0.25">
      <c r="A23018" s="199">
        <v>23015</v>
      </c>
      <c r="B23018" s="199" t="s">
        <v>22340</v>
      </c>
      <c r="C23018" s="199" t="s">
        <v>22339</v>
      </c>
      <c r="D23018" s="199">
        <v>0.53563070814594704</v>
      </c>
      <c r="E23018" s="199">
        <v>-4.8615270864890203E-2</v>
      </c>
      <c r="F23018" s="199">
        <v>1.0706926632634499</v>
      </c>
      <c r="G23018" s="199">
        <v>-4.5405439425270699E-2</v>
      </c>
      <c r="H23018" s="199">
        <v>0.96378414542661395</v>
      </c>
      <c r="I23018" s="199" t="s">
        <v>1469</v>
      </c>
    </row>
    <row r="23019" spans="1:9" x14ac:dyDescent="0.25">
      <c r="A23019" s="199">
        <v>23016</v>
      </c>
      <c r="B23019" s="199" t="s">
        <v>22338</v>
      </c>
      <c r="C23019" s="199" t="s">
        <v>22337</v>
      </c>
      <c r="D23019" s="199">
        <v>2.16087258453121</v>
      </c>
      <c r="E23019" s="199">
        <v>-9.2511697550718502E-2</v>
      </c>
      <c r="F23019" s="199">
        <v>0.56613394350262503</v>
      </c>
      <c r="G23019" s="199">
        <v>-0.16340955813099001</v>
      </c>
      <c r="H23019" s="199">
        <v>0.87019597773680102</v>
      </c>
      <c r="I23019" s="199" t="s">
        <v>1469</v>
      </c>
    </row>
    <row r="23020" spans="1:9" x14ac:dyDescent="0.25">
      <c r="A23020" s="199">
        <v>23017</v>
      </c>
      <c r="B23020" s="199" t="s">
        <v>22336</v>
      </c>
      <c r="C23020" s="199" t="s">
        <v>22335</v>
      </c>
      <c r="D23020" s="199">
        <v>0.30829083091419002</v>
      </c>
      <c r="E23020" s="199">
        <v>-0.47684892332168499</v>
      </c>
      <c r="F23020" s="199">
        <v>1.4296061672410101</v>
      </c>
      <c r="G23020" s="199">
        <v>-0.333552648448596</v>
      </c>
      <c r="H23020" s="199">
        <v>0.73871715472314803</v>
      </c>
      <c r="I23020" s="199" t="s">
        <v>1469</v>
      </c>
    </row>
    <row r="23021" spans="1:9" x14ac:dyDescent="0.25">
      <c r="A23021" s="199">
        <v>23018</v>
      </c>
      <c r="B23021" s="199" t="s">
        <v>22334</v>
      </c>
      <c r="C23021" s="199" t="s">
        <v>22333</v>
      </c>
      <c r="D23021" s="199">
        <v>1.1423794370237399</v>
      </c>
      <c r="E23021" s="199">
        <v>1.7195189488562499</v>
      </c>
      <c r="F23021" s="199">
        <v>2.0568788644938598</v>
      </c>
      <c r="G23021" s="199">
        <v>0.83598454850153303</v>
      </c>
      <c r="H23021" s="199">
        <v>0.40316359566492099</v>
      </c>
      <c r="I23021" s="199" t="s">
        <v>1469</v>
      </c>
    </row>
    <row r="23022" spans="1:9" x14ac:dyDescent="0.25">
      <c r="A23022" s="199">
        <v>23019</v>
      </c>
      <c r="B23022" s="199" t="s">
        <v>22332</v>
      </c>
      <c r="C23022" s="199" t="s">
        <v>22331</v>
      </c>
      <c r="D23022" s="199">
        <v>122.923286995905</v>
      </c>
      <c r="E23022" s="199">
        <v>-0.28164908114713899</v>
      </c>
      <c r="F23022" s="199">
        <v>0.235342067956017</v>
      </c>
      <c r="G23022" s="199">
        <v>-1.1967647076160499</v>
      </c>
      <c r="H23022" s="199">
        <v>0.231398277815826</v>
      </c>
      <c r="I23022" s="199">
        <v>0.66647971580314802</v>
      </c>
    </row>
    <row r="23023" spans="1:9" x14ac:dyDescent="0.25">
      <c r="A23023" s="199">
        <v>23020</v>
      </c>
      <c r="B23023" s="199" t="s">
        <v>22330</v>
      </c>
      <c r="C23023" s="199" t="s">
        <v>22329</v>
      </c>
      <c r="D23023" s="199">
        <v>5.6736074186146803</v>
      </c>
      <c r="E23023" s="199">
        <v>-1.25377377132047</v>
      </c>
      <c r="F23023" s="199">
        <v>0.58510807163970302</v>
      </c>
      <c r="G23023" s="199">
        <v>-2.1428071703179499</v>
      </c>
      <c r="H23023" s="199">
        <v>3.2128585324907498E-2</v>
      </c>
      <c r="I23023" s="199">
        <v>0.35376454935867502</v>
      </c>
    </row>
    <row r="23024" spans="1:9" x14ac:dyDescent="0.25">
      <c r="A23024" s="199">
        <v>23021</v>
      </c>
      <c r="B23024" s="199" t="s">
        <v>22328</v>
      </c>
      <c r="C23024" s="199" t="s">
        <v>22327</v>
      </c>
      <c r="D23024" s="199">
        <v>3.5247169682744999</v>
      </c>
      <c r="E23024" s="199">
        <v>-0.44151227718028901</v>
      </c>
      <c r="F23024" s="199">
        <v>0.44016371567181301</v>
      </c>
      <c r="G23024" s="199">
        <v>-1.00306377254749</v>
      </c>
      <c r="H23024" s="199">
        <v>0.31583009264034401</v>
      </c>
      <c r="I23024" s="199">
        <v>0.73205725383179898</v>
      </c>
    </row>
    <row r="23025" spans="1:9" x14ac:dyDescent="0.25">
      <c r="A23025" s="199">
        <v>23022</v>
      </c>
      <c r="B23025" s="199" t="s">
        <v>22326</v>
      </c>
      <c r="C23025" s="199" t="s">
        <v>22325</v>
      </c>
      <c r="D23025" s="199">
        <v>39.473185986322797</v>
      </c>
      <c r="E23025" s="199">
        <v>0.386925875171864</v>
      </c>
      <c r="F23025" s="199">
        <v>0.27903409938998902</v>
      </c>
      <c r="G23025" s="199">
        <v>1.38666161597361</v>
      </c>
      <c r="H23025" s="199">
        <v>0.16554497019978101</v>
      </c>
      <c r="I23025" s="199">
        <v>0.60177573180077704</v>
      </c>
    </row>
    <row r="23026" spans="1:9" x14ac:dyDescent="0.25">
      <c r="A23026" s="199">
        <v>23023</v>
      </c>
      <c r="B23026" s="199" t="s">
        <v>22324</v>
      </c>
      <c r="C23026" s="199" t="s">
        <v>22323</v>
      </c>
      <c r="D23026" s="199">
        <v>1.4851262574588</v>
      </c>
      <c r="E23026" s="199">
        <v>-1.0833060538663299</v>
      </c>
      <c r="F23026" s="199">
        <v>0.88126050030557601</v>
      </c>
      <c r="G23026" s="199">
        <v>-1.2292688183467799</v>
      </c>
      <c r="H23026" s="199">
        <v>0.218971034193363</v>
      </c>
      <c r="I23026" s="199" t="s">
        <v>1469</v>
      </c>
    </row>
    <row r="23027" spans="1:9" x14ac:dyDescent="0.25">
      <c r="A23027" s="199">
        <v>23024</v>
      </c>
      <c r="B23027" s="199" t="s">
        <v>22322</v>
      </c>
      <c r="C23027" s="199" t="s">
        <v>22321</v>
      </c>
      <c r="D23027" s="199">
        <v>2.99640451286515</v>
      </c>
      <c r="E23027" s="199">
        <v>0.89981275066513999</v>
      </c>
      <c r="F23027" s="199">
        <v>0.55569458171492203</v>
      </c>
      <c r="G23027" s="199">
        <v>1.6192577366657801</v>
      </c>
      <c r="H23027" s="199">
        <v>0.105391819980101</v>
      </c>
      <c r="I23027" s="199">
        <v>0.52116850320976105</v>
      </c>
    </row>
    <row r="23028" spans="1:9" x14ac:dyDescent="0.25">
      <c r="A23028" s="199">
        <v>23025</v>
      </c>
      <c r="B23028" s="199" t="s">
        <v>22320</v>
      </c>
      <c r="C23028" s="199" t="s">
        <v>22319</v>
      </c>
      <c r="D23028" s="199">
        <v>2.1011075614743802</v>
      </c>
      <c r="E23028" s="199">
        <v>1.5332079049241101</v>
      </c>
      <c r="F23028" s="199">
        <v>1.1727176078633601</v>
      </c>
      <c r="G23028" s="199">
        <v>1.3073973603223601</v>
      </c>
      <c r="H23028" s="199">
        <v>0.19107779338283201</v>
      </c>
      <c r="I23028" s="199" t="s">
        <v>1469</v>
      </c>
    </row>
    <row r="23029" spans="1:9" x14ac:dyDescent="0.25">
      <c r="A23029" s="199">
        <v>23026</v>
      </c>
      <c r="B23029" s="199" t="s">
        <v>22318</v>
      </c>
      <c r="C23029" s="199" t="s">
        <v>22317</v>
      </c>
      <c r="D23029" s="199">
        <v>2.4518237749518401</v>
      </c>
      <c r="E23029" s="199">
        <v>0.75004639868282996</v>
      </c>
      <c r="F23029" s="199">
        <v>0.89103229700257203</v>
      </c>
      <c r="G23029" s="199">
        <v>0.84177240399251796</v>
      </c>
      <c r="H23029" s="199">
        <v>0.39991536146267997</v>
      </c>
      <c r="I23029" s="199">
        <v>0.78132865981003996</v>
      </c>
    </row>
    <row r="23030" spans="1:9" x14ac:dyDescent="0.25">
      <c r="A23030" s="199">
        <v>23027</v>
      </c>
      <c r="B23030" s="199" t="s">
        <v>22316</v>
      </c>
      <c r="C23030" s="199" t="s">
        <v>22315</v>
      </c>
      <c r="D23030" s="199">
        <v>0.29970402501186</v>
      </c>
      <c r="E23030" s="199">
        <v>-0.31170389853057701</v>
      </c>
      <c r="F23030" s="199">
        <v>1.00851861695778</v>
      </c>
      <c r="G23030" s="199">
        <v>-0.30907104072192298</v>
      </c>
      <c r="H23030" s="199">
        <v>0.75726748758200302</v>
      </c>
      <c r="I23030" s="199" t="s">
        <v>1469</v>
      </c>
    </row>
    <row r="23031" spans="1:9" x14ac:dyDescent="0.25">
      <c r="A23031" s="199">
        <v>23028</v>
      </c>
      <c r="B23031" s="199" t="s">
        <v>22314</v>
      </c>
      <c r="C23031" s="199" t="s">
        <v>22313</v>
      </c>
      <c r="D23031" s="199">
        <v>0.206608977779072</v>
      </c>
      <c r="E23031" s="199">
        <v>-0.83426712857966401</v>
      </c>
      <c r="F23031" s="199">
        <v>1.6533277213720501</v>
      </c>
      <c r="G23031" s="199">
        <v>-0.50459876635185896</v>
      </c>
      <c r="H23031" s="199">
        <v>0.61384067649094998</v>
      </c>
      <c r="I23031" s="199" t="s">
        <v>1469</v>
      </c>
    </row>
    <row r="23032" spans="1:9" x14ac:dyDescent="0.25">
      <c r="A23032" s="199">
        <v>23029</v>
      </c>
      <c r="B23032" s="199" t="s">
        <v>22312</v>
      </c>
      <c r="C23032" s="199" t="s">
        <v>22311</v>
      </c>
      <c r="D23032" s="199">
        <v>0.78549391443864602</v>
      </c>
      <c r="E23032" s="199">
        <v>-1.22679846583522</v>
      </c>
      <c r="F23032" s="199">
        <v>0.80641837486869095</v>
      </c>
      <c r="G23032" s="199">
        <v>-1.52129279796604</v>
      </c>
      <c r="H23032" s="199">
        <v>0.12818637678605699</v>
      </c>
      <c r="I23032" s="199" t="s">
        <v>1469</v>
      </c>
    </row>
    <row r="23033" spans="1:9" x14ac:dyDescent="0.25">
      <c r="A23033" s="199">
        <v>23030</v>
      </c>
      <c r="B23033" s="199" t="s">
        <v>22310</v>
      </c>
      <c r="C23033" s="199" t="s">
        <v>22309</v>
      </c>
      <c r="D23033" s="199">
        <v>18.473102846439701</v>
      </c>
      <c r="E23033" s="199">
        <v>0.238984800506894</v>
      </c>
      <c r="F23033" s="199">
        <v>0.30018507483594598</v>
      </c>
      <c r="G23033" s="199">
        <v>0.79612485943047495</v>
      </c>
      <c r="H23033" s="199">
        <v>0.42595946628335701</v>
      </c>
      <c r="I23033" s="199">
        <v>0.79455255205853004</v>
      </c>
    </row>
    <row r="23034" spans="1:9" x14ac:dyDescent="0.25">
      <c r="A23034" s="199">
        <v>23031</v>
      </c>
      <c r="B23034" s="199" t="s">
        <v>22308</v>
      </c>
      <c r="C23034" s="199" t="s">
        <v>22307</v>
      </c>
      <c r="D23034" s="199">
        <v>1.00923526072106</v>
      </c>
      <c r="E23034" s="199">
        <v>-0.29490863417895202</v>
      </c>
      <c r="F23034" s="199">
        <v>0.76726093302127996</v>
      </c>
      <c r="G23034" s="199">
        <v>-0.38436550264285702</v>
      </c>
      <c r="H23034" s="199">
        <v>0.70070756532022704</v>
      </c>
      <c r="I23034" s="199" t="s">
        <v>1469</v>
      </c>
    </row>
    <row r="23035" spans="1:9" x14ac:dyDescent="0.25">
      <c r="A23035" s="199">
        <v>23032</v>
      </c>
      <c r="B23035" s="199" t="s">
        <v>22306</v>
      </c>
      <c r="C23035" s="199" t="s">
        <v>22305</v>
      </c>
      <c r="D23035" s="199">
        <v>1.4892526395977601</v>
      </c>
      <c r="E23035" s="199">
        <v>-0.50825756811784895</v>
      </c>
      <c r="F23035" s="199">
        <v>0.68162802048772397</v>
      </c>
      <c r="G23035" s="199">
        <v>-0.745652398142577</v>
      </c>
      <c r="H23035" s="199">
        <v>0.455877421441162</v>
      </c>
      <c r="I23035" s="199" t="s">
        <v>1469</v>
      </c>
    </row>
    <row r="23036" spans="1:9" x14ac:dyDescent="0.25">
      <c r="A23036" s="199">
        <v>23033</v>
      </c>
      <c r="B23036" s="199" t="s">
        <v>22304</v>
      </c>
      <c r="C23036" s="199" t="s">
        <v>22303</v>
      </c>
      <c r="D23036" s="199">
        <v>0.12045310153174101</v>
      </c>
      <c r="E23036" s="199">
        <v>-0.40867178806738103</v>
      </c>
      <c r="F23036" s="199">
        <v>2.5000451747576902</v>
      </c>
      <c r="G23036" s="199">
        <v>-0.163465761416487</v>
      </c>
      <c r="H23036" s="199">
        <v>0.87015172895111703</v>
      </c>
      <c r="I23036" s="199" t="s">
        <v>1469</v>
      </c>
    </row>
    <row r="23037" spans="1:9" x14ac:dyDescent="0.25">
      <c r="A23037" s="199">
        <v>23034</v>
      </c>
      <c r="B23037" s="199" t="s">
        <v>22302</v>
      </c>
      <c r="C23037" s="199" t="s">
        <v>22301</v>
      </c>
      <c r="D23037" s="199">
        <v>0.97345658157623205</v>
      </c>
      <c r="E23037" s="199">
        <v>-1.9339235807916899</v>
      </c>
      <c r="F23037" s="199">
        <v>1.1094705585984601</v>
      </c>
      <c r="G23037" s="199">
        <v>-1.7431049123419</v>
      </c>
      <c r="H23037" s="199">
        <v>8.1315290704658594E-2</v>
      </c>
      <c r="I23037" s="199" t="s">
        <v>1469</v>
      </c>
    </row>
    <row r="23038" spans="1:9" x14ac:dyDescent="0.25">
      <c r="A23038" s="199">
        <v>23035</v>
      </c>
      <c r="B23038" s="199" t="s">
        <v>22300</v>
      </c>
      <c r="C23038" s="199" t="s">
        <v>22299</v>
      </c>
      <c r="D23038" s="199">
        <v>2.5272108574296999</v>
      </c>
      <c r="E23038" s="199">
        <v>0.23684730239104701</v>
      </c>
      <c r="F23038" s="199">
        <v>1.14386889855151</v>
      </c>
      <c r="G23038" s="199">
        <v>0.20705808392112901</v>
      </c>
      <c r="H23038" s="199">
        <v>0.83596449684960406</v>
      </c>
      <c r="I23038" s="199">
        <v>0.95442975994681201</v>
      </c>
    </row>
    <row r="23039" spans="1:9" x14ac:dyDescent="0.25">
      <c r="A23039" s="199">
        <v>23036</v>
      </c>
      <c r="B23039" s="199" t="s">
        <v>22298</v>
      </c>
      <c r="C23039" s="199" t="s">
        <v>22297</v>
      </c>
      <c r="D23039" s="199">
        <v>1.92824193361172</v>
      </c>
      <c r="E23039" s="199">
        <v>-0.85063816568378403</v>
      </c>
      <c r="F23039" s="199">
        <v>0.51540669641634695</v>
      </c>
      <c r="G23039" s="199">
        <v>-1.6504212529606599</v>
      </c>
      <c r="H23039" s="199">
        <v>9.8856807201505095E-2</v>
      </c>
      <c r="I23039" s="199" t="s">
        <v>1469</v>
      </c>
    </row>
    <row r="23040" spans="1:9" x14ac:dyDescent="0.25">
      <c r="A23040" s="199">
        <v>23037</v>
      </c>
      <c r="B23040" s="199" t="s">
        <v>22296</v>
      </c>
      <c r="C23040" s="199" t="s">
        <v>22295</v>
      </c>
      <c r="D23040" s="199">
        <v>3.5713970774356198</v>
      </c>
      <c r="E23040" s="199">
        <v>-0.21870174478096999</v>
      </c>
      <c r="F23040" s="199">
        <v>1.7299503460832499</v>
      </c>
      <c r="G23040" s="199">
        <v>-0.126420822005746</v>
      </c>
      <c r="H23040" s="199">
        <v>0.89939882080606903</v>
      </c>
      <c r="I23040" s="199">
        <v>0.97479448492486698</v>
      </c>
    </row>
    <row r="23041" spans="1:9" x14ac:dyDescent="0.25">
      <c r="A23041" s="199">
        <v>23038</v>
      </c>
      <c r="B23041" s="199" t="s">
        <v>22294</v>
      </c>
      <c r="C23041" s="199" t="s">
        <v>22293</v>
      </c>
      <c r="D23041" s="199">
        <v>0.78277533681700895</v>
      </c>
      <c r="E23041" s="199">
        <v>-0.65663688695234101</v>
      </c>
      <c r="F23041" s="199">
        <v>1.19328618650777</v>
      </c>
      <c r="G23041" s="199">
        <v>-0.55027611513213803</v>
      </c>
      <c r="H23041" s="199">
        <v>0.58213000398292103</v>
      </c>
      <c r="I23041" s="199" t="s">
        <v>1469</v>
      </c>
    </row>
    <row r="23042" spans="1:9" x14ac:dyDescent="0.25">
      <c r="A23042" s="199">
        <v>23039</v>
      </c>
      <c r="B23042" s="199" t="s">
        <v>22292</v>
      </c>
      <c r="C23042" s="199" t="s">
        <v>22291</v>
      </c>
      <c r="D23042" s="199">
        <v>4.03615942935392</v>
      </c>
      <c r="E23042" s="199">
        <v>-0.103524975793473</v>
      </c>
      <c r="F23042" s="199">
        <v>0.479326990304136</v>
      </c>
      <c r="G23042" s="199">
        <v>-0.21597985902647601</v>
      </c>
      <c r="H23042" s="199">
        <v>0.82900344722473696</v>
      </c>
      <c r="I23042" s="199">
        <v>0.95310237660285702</v>
      </c>
    </row>
    <row r="23043" spans="1:9" x14ac:dyDescent="0.25">
      <c r="A23043" s="199">
        <v>23040</v>
      </c>
      <c r="B23043" s="199" t="s">
        <v>22290</v>
      </c>
      <c r="C23043" s="199" t="s">
        <v>22289</v>
      </c>
      <c r="D23043" s="199">
        <v>0.532352275121176</v>
      </c>
      <c r="E23043" s="199">
        <v>-0.69394108797597398</v>
      </c>
      <c r="F23043" s="199">
        <v>1.4555151939417399</v>
      </c>
      <c r="G23043" s="199">
        <v>-0.47676663965058702</v>
      </c>
      <c r="H23043" s="199">
        <v>0.63352830364570101</v>
      </c>
      <c r="I23043" s="199" t="s">
        <v>1469</v>
      </c>
    </row>
    <row r="23044" spans="1:9" x14ac:dyDescent="0.25">
      <c r="A23044" s="199">
        <v>23041</v>
      </c>
      <c r="B23044" s="199" t="s">
        <v>22288</v>
      </c>
      <c r="C23044" s="199" t="s">
        <v>22287</v>
      </c>
      <c r="D23044" s="199">
        <v>5.5789189953765996</v>
      </c>
      <c r="E23044" s="199">
        <v>-0.87080914421019195</v>
      </c>
      <c r="F23044" s="199">
        <v>0.37045159911849501</v>
      </c>
      <c r="G23044" s="199">
        <v>-2.3506691462051101</v>
      </c>
      <c r="H23044" s="199">
        <v>1.87396882412974E-2</v>
      </c>
      <c r="I23044" s="199">
        <v>0.29351107557349998</v>
      </c>
    </row>
    <row r="23045" spans="1:9" x14ac:dyDescent="0.25">
      <c r="A23045" s="199">
        <v>23042</v>
      </c>
      <c r="B23045" s="199" t="s">
        <v>22286</v>
      </c>
      <c r="C23045" s="199" t="s">
        <v>22285</v>
      </c>
      <c r="D23045" s="199">
        <v>0.997302086669276</v>
      </c>
      <c r="E23045" s="199">
        <v>3.4181560816438701</v>
      </c>
      <c r="F23045" s="199">
        <v>2.8650613833762102</v>
      </c>
      <c r="G23045" s="199">
        <v>1.19304811459777</v>
      </c>
      <c r="H23045" s="199">
        <v>0.23285053005717399</v>
      </c>
      <c r="I23045" s="199" t="s">
        <v>1469</v>
      </c>
    </row>
    <row r="23046" spans="1:9" x14ac:dyDescent="0.25">
      <c r="A23046" s="199">
        <v>23043</v>
      </c>
      <c r="B23046" s="199" t="s">
        <v>22284</v>
      </c>
      <c r="C23046" s="199" t="s">
        <v>22283</v>
      </c>
      <c r="D23046" s="199">
        <v>151.21631478257399</v>
      </c>
      <c r="E23046" s="199">
        <v>-0.41254148354065101</v>
      </c>
      <c r="F23046" s="199">
        <v>0.36024136096602699</v>
      </c>
      <c r="G23046" s="199">
        <v>-1.14518078222438</v>
      </c>
      <c r="H23046" s="199">
        <v>0.25213427745511502</v>
      </c>
      <c r="I23046" s="199">
        <v>0.68503112264824695</v>
      </c>
    </row>
    <row r="23047" spans="1:9" x14ac:dyDescent="0.25">
      <c r="A23047" s="199">
        <v>23044</v>
      </c>
      <c r="B23047" s="199" t="s">
        <v>22282</v>
      </c>
      <c r="C23047" s="199" t="s">
        <v>22281</v>
      </c>
      <c r="D23047" s="199">
        <v>1.11512448749961</v>
      </c>
      <c r="E23047" s="199">
        <v>1.66220258647124</v>
      </c>
      <c r="F23047" s="199">
        <v>1.0859542508183699</v>
      </c>
      <c r="G23047" s="199">
        <v>1.5306377641771001</v>
      </c>
      <c r="H23047" s="199">
        <v>0.12585894298606501</v>
      </c>
      <c r="I23047" s="199" t="s">
        <v>1469</v>
      </c>
    </row>
    <row r="23048" spans="1:9" x14ac:dyDescent="0.25">
      <c r="A23048" s="199">
        <v>23045</v>
      </c>
      <c r="B23048" s="199" t="s">
        <v>22280</v>
      </c>
      <c r="C23048" s="199" t="s">
        <v>22279</v>
      </c>
      <c r="D23048" s="199">
        <v>4.7235751659895904</v>
      </c>
      <c r="E23048" s="199">
        <v>-0.78841574434514505</v>
      </c>
      <c r="F23048" s="199">
        <v>0.73134769858695703</v>
      </c>
      <c r="G23048" s="199">
        <v>-1.07803134660634</v>
      </c>
      <c r="H23048" s="199">
        <v>0.281019767351321</v>
      </c>
      <c r="I23048" s="199">
        <v>0.70568693539459704</v>
      </c>
    </row>
    <row r="23049" spans="1:9" x14ac:dyDescent="0.25">
      <c r="A23049" s="199">
        <v>23046</v>
      </c>
      <c r="B23049" s="199" t="s">
        <v>22278</v>
      </c>
      <c r="C23049" s="199" t="s">
        <v>22277</v>
      </c>
      <c r="D23049" s="199">
        <v>0.49338466527476699</v>
      </c>
      <c r="E23049" s="199">
        <v>1.6311657236063699</v>
      </c>
      <c r="F23049" s="199">
        <v>1.7627460966134401</v>
      </c>
      <c r="G23049" s="199">
        <v>0.92535489185886299</v>
      </c>
      <c r="H23049" s="199">
        <v>0.35478133443458998</v>
      </c>
      <c r="I23049" s="199" t="s">
        <v>1469</v>
      </c>
    </row>
    <row r="23050" spans="1:9" x14ac:dyDescent="0.25">
      <c r="A23050" s="199">
        <v>23047</v>
      </c>
      <c r="B23050" s="199" t="s">
        <v>22276</v>
      </c>
      <c r="C23050" s="199" t="s">
        <v>22275</v>
      </c>
      <c r="D23050" s="199">
        <v>61.910761562062703</v>
      </c>
      <c r="E23050" s="199">
        <v>-0.12887362380662801</v>
      </c>
      <c r="F23050" s="199">
        <v>0.201603790609027</v>
      </c>
      <c r="G23050" s="199">
        <v>-0.63924206691407703</v>
      </c>
      <c r="H23050" s="199">
        <v>0.52266546975882799</v>
      </c>
      <c r="I23050" s="199">
        <v>0.83820464206343903</v>
      </c>
    </row>
    <row r="23051" spans="1:9" x14ac:dyDescent="0.25">
      <c r="A23051" s="199">
        <v>23048</v>
      </c>
      <c r="B23051" s="199" t="s">
        <v>22274</v>
      </c>
      <c r="C23051" s="199" t="s">
        <v>22273</v>
      </c>
      <c r="D23051" s="199">
        <v>3.69868083114046</v>
      </c>
      <c r="E23051" s="199">
        <v>-0.63744866979244397</v>
      </c>
      <c r="F23051" s="199">
        <v>0.68520500445789001</v>
      </c>
      <c r="G23051" s="199">
        <v>-0.93030358162192694</v>
      </c>
      <c r="H23051" s="199">
        <v>0.352213923927092</v>
      </c>
      <c r="I23051" s="199">
        <v>0.75373939507333898</v>
      </c>
    </row>
    <row r="23052" spans="1:9" x14ac:dyDescent="0.25">
      <c r="A23052" s="199">
        <v>23049</v>
      </c>
      <c r="B23052" s="199" t="s">
        <v>22272</v>
      </c>
      <c r="C23052" s="199" t="s">
        <v>22271</v>
      </c>
      <c r="D23052" s="199">
        <v>3.1481233205604502E-3</v>
      </c>
      <c r="E23052" s="199">
        <v>-0.31692810782111203</v>
      </c>
      <c r="F23052" s="199">
        <v>2.9814680711336501</v>
      </c>
      <c r="G23052" s="199">
        <v>-0.10629934658351201</v>
      </c>
      <c r="H23052" s="199">
        <v>0.91534485000505905</v>
      </c>
      <c r="I23052" s="199" t="s">
        <v>1469</v>
      </c>
    </row>
    <row r="23053" spans="1:9" x14ac:dyDescent="0.25">
      <c r="A23053" s="199">
        <v>23050</v>
      </c>
      <c r="B23053" s="199" t="s">
        <v>22270</v>
      </c>
      <c r="C23053" s="199" t="s">
        <v>22269</v>
      </c>
      <c r="D23053" s="199">
        <v>20.731275763610299</v>
      </c>
      <c r="E23053" s="199">
        <v>0.12853945231559799</v>
      </c>
      <c r="F23053" s="199">
        <v>0.29485701763859701</v>
      </c>
      <c r="G23053" s="199">
        <v>0.43593825015603899</v>
      </c>
      <c r="H23053" s="199">
        <v>0.66288153214302903</v>
      </c>
      <c r="I23053" s="199">
        <v>0.89679085896368504</v>
      </c>
    </row>
    <row r="23054" spans="1:9" x14ac:dyDescent="0.25">
      <c r="A23054" s="199">
        <v>23051</v>
      </c>
      <c r="B23054" s="199" t="s">
        <v>22268</v>
      </c>
      <c r="C23054" s="199" t="s">
        <v>22267</v>
      </c>
      <c r="D23054" s="199">
        <v>6.3730584202842797</v>
      </c>
      <c r="E23054" s="199">
        <v>1.10984325500129</v>
      </c>
      <c r="F23054" s="199">
        <v>0.66351158060974402</v>
      </c>
      <c r="G23054" s="199">
        <v>1.6726810615443699</v>
      </c>
      <c r="H23054" s="199">
        <v>9.4390099430650104E-2</v>
      </c>
      <c r="I23054" s="199">
        <v>0.50282540845777501</v>
      </c>
    </row>
    <row r="23055" spans="1:9" x14ac:dyDescent="0.25">
      <c r="A23055" s="199">
        <v>23052</v>
      </c>
      <c r="B23055" s="199" t="s">
        <v>22266</v>
      </c>
      <c r="C23055" s="199" t="s">
        <v>22265</v>
      </c>
      <c r="D23055" s="199">
        <v>2.5357421796664301</v>
      </c>
      <c r="E23055" s="199">
        <v>-9.7487561070888698E-2</v>
      </c>
      <c r="F23055" s="199">
        <v>0.68401349001374101</v>
      </c>
      <c r="G23055" s="199">
        <v>-0.14252286320980401</v>
      </c>
      <c r="H23055" s="199">
        <v>0.88666702147656196</v>
      </c>
      <c r="I23055" s="199">
        <v>0.97050238697288105</v>
      </c>
    </row>
    <row r="23056" spans="1:9" x14ac:dyDescent="0.25">
      <c r="A23056" s="199">
        <v>23053</v>
      </c>
      <c r="B23056" s="199" t="s">
        <v>22264</v>
      </c>
      <c r="C23056" s="199" t="s">
        <v>22263</v>
      </c>
      <c r="D23056" s="199">
        <v>2.5046798136974502</v>
      </c>
      <c r="E23056" s="199">
        <v>0.34293065989301302</v>
      </c>
      <c r="F23056" s="199">
        <v>0.59508078324684799</v>
      </c>
      <c r="G23056" s="199">
        <v>0.57627580917994603</v>
      </c>
      <c r="H23056" s="199">
        <v>0.56442877123827795</v>
      </c>
      <c r="I23056" s="199">
        <v>0.85652374803883002</v>
      </c>
    </row>
    <row r="23057" spans="1:9" x14ac:dyDescent="0.25">
      <c r="A23057" s="199">
        <v>23054</v>
      </c>
      <c r="B23057" s="199" t="s">
        <v>22262</v>
      </c>
      <c r="C23057" s="199" t="s">
        <v>22261</v>
      </c>
      <c r="D23057" s="199">
        <v>0.52287768374194699</v>
      </c>
      <c r="E23057" s="199">
        <v>-1.18771623200541</v>
      </c>
      <c r="F23057" s="199">
        <v>1.22457187100225</v>
      </c>
      <c r="G23057" s="199">
        <v>-0.96990324547739903</v>
      </c>
      <c r="H23057" s="199">
        <v>0.33209472219525998</v>
      </c>
      <c r="I23057" s="199" t="s">
        <v>1469</v>
      </c>
    </row>
    <row r="23058" spans="1:9" x14ac:dyDescent="0.25">
      <c r="A23058" s="199">
        <v>23055</v>
      </c>
      <c r="B23058" s="199" t="s">
        <v>22260</v>
      </c>
      <c r="C23058" s="199" t="s">
        <v>22259</v>
      </c>
      <c r="D23058" s="199">
        <v>0.34815396061419102</v>
      </c>
      <c r="E23058" s="199">
        <v>1.0901781863629301</v>
      </c>
      <c r="F23058" s="199">
        <v>1.4190067297262099</v>
      </c>
      <c r="G23058" s="199">
        <v>0.76826851030740095</v>
      </c>
      <c r="H23058" s="199">
        <v>0.44232767868830197</v>
      </c>
      <c r="I23058" s="199" t="s">
        <v>1469</v>
      </c>
    </row>
    <row r="23059" spans="1:9" x14ac:dyDescent="0.25">
      <c r="A23059" s="199">
        <v>23056</v>
      </c>
      <c r="B23059" s="199" t="s">
        <v>22258</v>
      </c>
      <c r="C23059" s="199" t="s">
        <v>22257</v>
      </c>
      <c r="D23059" s="199">
        <v>22.209117950637999</v>
      </c>
      <c r="E23059" s="199">
        <v>-0.19919820260729601</v>
      </c>
      <c r="F23059" s="199">
        <v>0.53763826164374595</v>
      </c>
      <c r="G23059" s="199">
        <v>-0.37050600156000502</v>
      </c>
      <c r="H23059" s="199">
        <v>0.71100550564421205</v>
      </c>
      <c r="I23059" s="199">
        <v>0.91433614501114202</v>
      </c>
    </row>
    <row r="23060" spans="1:9" x14ac:dyDescent="0.25">
      <c r="A23060" s="199">
        <v>23057</v>
      </c>
      <c r="B23060" s="199" t="s">
        <v>22256</v>
      </c>
      <c r="C23060" s="199" t="s">
        <v>22255</v>
      </c>
      <c r="D23060" s="199">
        <v>0.124999362652461</v>
      </c>
      <c r="E23060" s="199">
        <v>0.19413324886771199</v>
      </c>
      <c r="F23060" s="199">
        <v>2.8890629665310499</v>
      </c>
      <c r="G23060" s="199">
        <v>6.7195921693881194E-2</v>
      </c>
      <c r="H23060" s="199">
        <v>0.94642573180515099</v>
      </c>
      <c r="I23060" s="199" t="s">
        <v>1469</v>
      </c>
    </row>
    <row r="23061" spans="1:9" x14ac:dyDescent="0.25">
      <c r="A23061" s="199">
        <v>23058</v>
      </c>
      <c r="B23061" s="199" t="s">
        <v>22254</v>
      </c>
      <c r="C23061" s="199" t="s">
        <v>22253</v>
      </c>
      <c r="D23061" s="199">
        <v>3.5067197604421199</v>
      </c>
      <c r="E23061" s="199">
        <v>0.54556250636501002</v>
      </c>
      <c r="F23061" s="199">
        <v>1.4392693874289899</v>
      </c>
      <c r="G23061" s="199">
        <v>0.37905517280511603</v>
      </c>
      <c r="H23061" s="199">
        <v>0.70464689352460197</v>
      </c>
      <c r="I23061" s="199">
        <v>0.911419248976024</v>
      </c>
    </row>
    <row r="23062" spans="1:9" x14ac:dyDescent="0.25">
      <c r="A23062" s="199">
        <v>23059</v>
      </c>
      <c r="B23062" s="199" t="s">
        <v>22252</v>
      </c>
      <c r="C23062" s="199" t="s">
        <v>22251</v>
      </c>
      <c r="D23062" s="199">
        <v>1.1899682405785199</v>
      </c>
      <c r="E23062" s="199">
        <v>-2.2479570017444201</v>
      </c>
      <c r="F23062" s="199">
        <v>0.92729513385574802</v>
      </c>
      <c r="G23062" s="199">
        <v>-2.4242087763334701</v>
      </c>
      <c r="H23062" s="199">
        <v>1.5341782758579999E-2</v>
      </c>
      <c r="I23062" s="199" t="s">
        <v>1469</v>
      </c>
    </row>
    <row r="23063" spans="1:9" x14ac:dyDescent="0.25">
      <c r="A23063" s="199">
        <v>23060</v>
      </c>
      <c r="B23063" s="199" t="s">
        <v>22250</v>
      </c>
      <c r="C23063" s="199" t="s">
        <v>22249</v>
      </c>
      <c r="D23063" s="199">
        <v>944.98121337239604</v>
      </c>
      <c r="E23063" s="199">
        <v>-0.23295277444798199</v>
      </c>
      <c r="F23063" s="199">
        <v>0.18139947444024099</v>
      </c>
      <c r="G23063" s="199">
        <v>-1.28419762607815</v>
      </c>
      <c r="H23063" s="199">
        <v>0.19907281562204901</v>
      </c>
      <c r="I23063" s="199">
        <v>0.63585622494465299</v>
      </c>
    </row>
    <row r="23064" spans="1:9" x14ac:dyDescent="0.25">
      <c r="A23064" s="199">
        <v>23061</v>
      </c>
      <c r="B23064" s="199" t="s">
        <v>22248</v>
      </c>
      <c r="C23064" s="199" t="s">
        <v>22247</v>
      </c>
      <c r="D23064" s="199">
        <v>10.663582918371</v>
      </c>
      <c r="E23064" s="199">
        <v>-1.55249192462748</v>
      </c>
      <c r="F23064" s="199">
        <v>0.76613508663975005</v>
      </c>
      <c r="G23064" s="199">
        <v>-2.0263944984384898</v>
      </c>
      <c r="H23064" s="199">
        <v>4.2724374283267599E-2</v>
      </c>
      <c r="I23064" s="199">
        <v>0.38659242151107098</v>
      </c>
    </row>
    <row r="23065" spans="1:9" x14ac:dyDescent="0.25">
      <c r="A23065" s="199">
        <v>23062</v>
      </c>
      <c r="B23065" s="199" t="s">
        <v>22246</v>
      </c>
      <c r="C23065" s="199" t="s">
        <v>22245</v>
      </c>
      <c r="D23065" s="199">
        <v>75.342574986626403</v>
      </c>
      <c r="E23065" s="199">
        <v>-0.25952417344835599</v>
      </c>
      <c r="F23065" s="199">
        <v>0.216722835650657</v>
      </c>
      <c r="G23065" s="199">
        <v>-1.1974934375013999</v>
      </c>
      <c r="H23065" s="199">
        <v>0.231114283908609</v>
      </c>
      <c r="I23065" s="199">
        <v>0.66641136794014499</v>
      </c>
    </row>
    <row r="23066" spans="1:9" x14ac:dyDescent="0.25">
      <c r="A23066" s="199">
        <v>23063</v>
      </c>
      <c r="B23066" s="199" t="s">
        <v>22244</v>
      </c>
      <c r="C23066" s="199" t="s">
        <v>22243</v>
      </c>
      <c r="D23066" s="199">
        <v>1373.8032200507</v>
      </c>
      <c r="E23066" s="199">
        <v>7.3399768241421706E-2</v>
      </c>
      <c r="F23066" s="199">
        <v>0.21827461511420099</v>
      </c>
      <c r="G23066" s="199">
        <v>0.33627258122992998</v>
      </c>
      <c r="H23066" s="199">
        <v>0.73666532424450704</v>
      </c>
      <c r="I23066" s="199">
        <v>0.924357500836965</v>
      </c>
    </row>
    <row r="23067" spans="1:9" x14ac:dyDescent="0.25">
      <c r="A23067" s="199">
        <v>23064</v>
      </c>
      <c r="B23067" s="199" t="s">
        <v>22242</v>
      </c>
      <c r="C23067" s="199" t="s">
        <v>22241</v>
      </c>
      <c r="D23067" s="199">
        <v>2.42830771431611</v>
      </c>
      <c r="E23067" s="199">
        <v>-1.4041982263077799</v>
      </c>
      <c r="F23067" s="199">
        <v>1.3277486869337001</v>
      </c>
      <c r="G23067" s="199">
        <v>-1.05757832045056</v>
      </c>
      <c r="H23067" s="199">
        <v>0.290247730616778</v>
      </c>
      <c r="I23067" s="199">
        <v>0.71242739017333201</v>
      </c>
    </row>
    <row r="23068" spans="1:9" x14ac:dyDescent="0.25">
      <c r="A23068" s="199">
        <v>23065</v>
      </c>
      <c r="B23068" s="199" t="s">
        <v>22240</v>
      </c>
      <c r="C23068" s="199" t="s">
        <v>22239</v>
      </c>
      <c r="D23068" s="199">
        <v>0.89128434271267998</v>
      </c>
      <c r="E23068" s="199">
        <v>-1.9736512909411299</v>
      </c>
      <c r="F23068" s="199">
        <v>1.5747696874980901</v>
      </c>
      <c r="G23068" s="199">
        <v>-1.25329520031388</v>
      </c>
      <c r="H23068" s="199">
        <v>0.21009829454162701</v>
      </c>
      <c r="I23068" s="199" t="s">
        <v>1469</v>
      </c>
    </row>
    <row r="23069" spans="1:9" x14ac:dyDescent="0.25">
      <c r="A23069" s="199">
        <v>23066</v>
      </c>
      <c r="B23069" s="199" t="s">
        <v>22238</v>
      </c>
      <c r="C23069" s="199" t="s">
        <v>22237</v>
      </c>
      <c r="D23069" s="199">
        <v>15.9650121313197</v>
      </c>
      <c r="E23069" s="199">
        <v>-0.43821591754752298</v>
      </c>
      <c r="F23069" s="199">
        <v>0.35877342512277799</v>
      </c>
      <c r="G23069" s="199">
        <v>-1.2214280291177</v>
      </c>
      <c r="H23069" s="199">
        <v>0.221924000073602</v>
      </c>
      <c r="I23069" s="199">
        <v>0.65891346227582703</v>
      </c>
    </row>
    <row r="23070" spans="1:9" x14ac:dyDescent="0.25">
      <c r="A23070" s="199">
        <v>23067</v>
      </c>
      <c r="B23070" s="199" t="s">
        <v>22236</v>
      </c>
      <c r="C23070" s="199" t="s">
        <v>22235</v>
      </c>
      <c r="D23070" s="199">
        <v>153.027955974836</v>
      </c>
      <c r="E23070" s="199">
        <v>0.118854631990315</v>
      </c>
      <c r="F23070" s="199">
        <v>0.20833674873053401</v>
      </c>
      <c r="G23070" s="199">
        <v>0.57049288094652495</v>
      </c>
      <c r="H23070" s="199">
        <v>0.56834344923571201</v>
      </c>
      <c r="I23070" s="199">
        <v>0.85867951877669701</v>
      </c>
    </row>
    <row r="23071" spans="1:9" x14ac:dyDescent="0.25">
      <c r="A23071" s="199">
        <v>23068</v>
      </c>
      <c r="B23071" s="199" t="s">
        <v>22234</v>
      </c>
      <c r="C23071" s="199" t="s">
        <v>22233</v>
      </c>
      <c r="D23071" s="199">
        <v>1.3839443734343599</v>
      </c>
      <c r="E23071" s="199">
        <v>-1.19828783174317</v>
      </c>
      <c r="F23071" s="199">
        <v>0.75785951264958995</v>
      </c>
      <c r="G23071" s="199">
        <v>-1.5811477084371199</v>
      </c>
      <c r="H23071" s="199">
        <v>0.113844268449365</v>
      </c>
      <c r="I23071" s="199" t="s">
        <v>1469</v>
      </c>
    </row>
    <row r="23072" spans="1:9" x14ac:dyDescent="0.25">
      <c r="A23072" s="199">
        <v>23069</v>
      </c>
      <c r="B23072" s="199" t="s">
        <v>22232</v>
      </c>
      <c r="C23072" s="199" t="s">
        <v>22231</v>
      </c>
      <c r="D23072" s="199">
        <v>4.8026208535761299</v>
      </c>
      <c r="E23072" s="199">
        <v>-1.5659589037745301</v>
      </c>
      <c r="F23072" s="199">
        <v>0.595055036654632</v>
      </c>
      <c r="G23072" s="199">
        <v>-2.6316202826855699</v>
      </c>
      <c r="H23072" s="199">
        <v>8.4978780419940891E-3</v>
      </c>
      <c r="I23072" s="199">
        <v>0.23112851403649301</v>
      </c>
    </row>
    <row r="23073" spans="1:9" x14ac:dyDescent="0.25">
      <c r="A23073" s="199">
        <v>23070</v>
      </c>
      <c r="B23073" s="199" t="s">
        <v>22230</v>
      </c>
      <c r="C23073" s="199" t="s">
        <v>22229</v>
      </c>
      <c r="D23073" s="199">
        <v>1.64858426933349</v>
      </c>
      <c r="E23073" s="199">
        <v>-0.46204800226501802</v>
      </c>
      <c r="F23073" s="199">
        <v>1.03934096613691</v>
      </c>
      <c r="G23073" s="199">
        <v>-0.44455863601950402</v>
      </c>
      <c r="H23073" s="199">
        <v>0.65663874554572399</v>
      </c>
      <c r="I23073" s="199" t="s">
        <v>1469</v>
      </c>
    </row>
    <row r="23074" spans="1:9" x14ac:dyDescent="0.25">
      <c r="A23074" s="199">
        <v>23071</v>
      </c>
      <c r="B23074" s="199" t="s">
        <v>22228</v>
      </c>
      <c r="C23074" s="199" t="s">
        <v>22227</v>
      </c>
      <c r="D23074" s="199">
        <v>21.471691904031399</v>
      </c>
      <c r="E23074" s="199">
        <v>-0.89226942940124898</v>
      </c>
      <c r="F23074" s="199">
        <v>0.52806435631990301</v>
      </c>
      <c r="G23074" s="199">
        <v>-1.68969827014931</v>
      </c>
      <c r="H23074" s="199">
        <v>9.1085694384044194E-2</v>
      </c>
      <c r="I23074" s="199">
        <v>0.49608321247644999</v>
      </c>
    </row>
    <row r="23075" spans="1:9" x14ac:dyDescent="0.25">
      <c r="A23075" s="199">
        <v>23072</v>
      </c>
      <c r="B23075" s="199" t="s">
        <v>22226</v>
      </c>
      <c r="C23075" s="199" t="s">
        <v>22225</v>
      </c>
      <c r="D23075" s="199">
        <v>343.10752556331403</v>
      </c>
      <c r="E23075" s="199">
        <v>0.21765018708616499</v>
      </c>
      <c r="F23075" s="199">
        <v>0.77141747956510898</v>
      </c>
      <c r="G23075" s="199">
        <v>0.28214318815910999</v>
      </c>
      <c r="H23075" s="199">
        <v>0.77783371848220295</v>
      </c>
      <c r="I23075" s="199">
        <v>0.93732941824039395</v>
      </c>
    </row>
    <row r="23076" spans="1:9" x14ac:dyDescent="0.25">
      <c r="A23076" s="199">
        <v>23073</v>
      </c>
      <c r="B23076" s="199" t="s">
        <v>22224</v>
      </c>
      <c r="C23076" s="199" t="s">
        <v>22223</v>
      </c>
      <c r="D23076" s="199">
        <v>32.079084818723203</v>
      </c>
      <c r="E23076" s="199">
        <v>-2.5364019873025698E-2</v>
      </c>
      <c r="F23076" s="199">
        <v>0.39279123327832899</v>
      </c>
      <c r="G23076" s="199">
        <v>-6.4573793211553099E-2</v>
      </c>
      <c r="H23076" s="199">
        <v>0.94851335113621005</v>
      </c>
      <c r="I23076" s="199">
        <v>0.98730808107011103</v>
      </c>
    </row>
    <row r="23077" spans="1:9" x14ac:dyDescent="0.25">
      <c r="A23077" s="199">
        <v>23074</v>
      </c>
      <c r="B23077" s="199" t="s">
        <v>22222</v>
      </c>
      <c r="C23077" s="199" t="s">
        <v>22221</v>
      </c>
      <c r="D23077" s="199">
        <v>8.2519957861875906</v>
      </c>
      <c r="E23077" s="199">
        <v>0.43054781234669398</v>
      </c>
      <c r="F23077" s="199">
        <v>0.98496875906548897</v>
      </c>
      <c r="G23077" s="199">
        <v>0.43711824195844201</v>
      </c>
      <c r="H23077" s="199">
        <v>0.66202559844641795</v>
      </c>
      <c r="I23077" s="199">
        <v>0.896458709828169</v>
      </c>
    </row>
    <row r="23078" spans="1:9" x14ac:dyDescent="0.25">
      <c r="A23078" s="199">
        <v>23075</v>
      </c>
      <c r="B23078" s="199" t="s">
        <v>22220</v>
      </c>
      <c r="C23078" s="199" t="s">
        <v>22219</v>
      </c>
      <c r="D23078" s="199">
        <v>0.21806218436222899</v>
      </c>
      <c r="E23078" s="199">
        <v>-0.41223118131974601</v>
      </c>
      <c r="F23078" s="199">
        <v>1.7087162132071301</v>
      </c>
      <c r="G23078" s="199">
        <v>-0.24125198680360199</v>
      </c>
      <c r="H23078" s="199">
        <v>0.80935982088798897</v>
      </c>
      <c r="I23078" s="199" t="s">
        <v>1469</v>
      </c>
    </row>
    <row r="23079" spans="1:9" x14ac:dyDescent="0.25">
      <c r="A23079" s="199">
        <v>23076</v>
      </c>
      <c r="B23079" s="199" t="s">
        <v>22218</v>
      </c>
      <c r="C23079" s="199" t="s">
        <v>22217</v>
      </c>
      <c r="D23079" s="199">
        <v>0.58483445386252497</v>
      </c>
      <c r="E23079" s="199">
        <v>-1.9876064002903899</v>
      </c>
      <c r="F23079" s="199">
        <v>1.9642850036950199</v>
      </c>
      <c r="G23079" s="199">
        <v>-1.0118727152890199</v>
      </c>
      <c r="H23079" s="199">
        <v>0.311598916546935</v>
      </c>
      <c r="I23079" s="199" t="s">
        <v>1469</v>
      </c>
    </row>
    <row r="23080" spans="1:9" x14ac:dyDescent="0.25">
      <c r="A23080" s="199">
        <v>23077</v>
      </c>
      <c r="B23080" s="199" t="s">
        <v>22216</v>
      </c>
      <c r="C23080" s="199" t="s">
        <v>22215</v>
      </c>
      <c r="D23080" s="199">
        <v>26.513563436149202</v>
      </c>
      <c r="E23080" s="199">
        <v>-6.2776887539781695E-2</v>
      </c>
      <c r="F23080" s="199">
        <v>0.64250222570355697</v>
      </c>
      <c r="G23080" s="199">
        <v>-9.7706879491412393E-2</v>
      </c>
      <c r="H23080" s="199">
        <v>0.92216505265482596</v>
      </c>
      <c r="I23080" s="199">
        <v>0.98051963251711505</v>
      </c>
    </row>
    <row r="23081" spans="1:9" x14ac:dyDescent="0.25">
      <c r="A23081" s="199">
        <v>23078</v>
      </c>
      <c r="B23081" s="199" t="s">
        <v>22214</v>
      </c>
      <c r="C23081" s="199" t="s">
        <v>22213</v>
      </c>
      <c r="D23081" s="199">
        <v>55.100960955527</v>
      </c>
      <c r="E23081" s="199">
        <v>0.301045560567205</v>
      </c>
      <c r="F23081" s="199">
        <v>0.30931178550208099</v>
      </c>
      <c r="G23081" s="199">
        <v>0.97327542847596604</v>
      </c>
      <c r="H23081" s="199">
        <v>0.33041643120212799</v>
      </c>
      <c r="I23081" s="199">
        <v>0.73990282728427004</v>
      </c>
    </row>
    <row r="23082" spans="1:9" x14ac:dyDescent="0.25">
      <c r="A23082" s="199">
        <v>23079</v>
      </c>
      <c r="B23082" s="199" t="s">
        <v>22212</v>
      </c>
      <c r="C23082" s="199" t="s">
        <v>22211</v>
      </c>
      <c r="D23082" s="199">
        <v>0.86847886825854104</v>
      </c>
      <c r="E23082" s="199">
        <v>1.8169163663941801</v>
      </c>
      <c r="F23082" s="199">
        <v>1.34558781247558</v>
      </c>
      <c r="G23082" s="199">
        <v>1.35027706816954</v>
      </c>
      <c r="H23082" s="199">
        <v>0.17692712526535601</v>
      </c>
      <c r="I23082" s="199" t="s">
        <v>1469</v>
      </c>
    </row>
    <row r="23083" spans="1:9" x14ac:dyDescent="0.25">
      <c r="A23083" s="199">
        <v>23080</v>
      </c>
      <c r="B23083" s="199" t="s">
        <v>22210</v>
      </c>
      <c r="C23083" s="199" t="s">
        <v>22209</v>
      </c>
      <c r="D23083" s="199">
        <v>3.6374951396550399</v>
      </c>
      <c r="E23083" s="199">
        <v>0.81968708739893603</v>
      </c>
      <c r="F23083" s="199">
        <v>0.74553679286704</v>
      </c>
      <c r="G23083" s="199">
        <v>1.0994589338062599</v>
      </c>
      <c r="H23083" s="199">
        <v>0.27156793694610298</v>
      </c>
      <c r="I23083" s="199">
        <v>0.69957259843558195</v>
      </c>
    </row>
    <row r="23084" spans="1:9" x14ac:dyDescent="0.25">
      <c r="A23084" s="199">
        <v>23081</v>
      </c>
      <c r="B23084" s="199" t="s">
        <v>22208</v>
      </c>
      <c r="C23084" s="199" t="s">
        <v>22207</v>
      </c>
      <c r="D23084" s="199">
        <v>4.43006477605788</v>
      </c>
      <c r="E23084" s="199">
        <v>2.03791431796762</v>
      </c>
      <c r="F23084" s="199">
        <v>0.96191248167342103</v>
      </c>
      <c r="G23084" s="199">
        <v>2.1186067930237198</v>
      </c>
      <c r="H23084" s="199">
        <v>3.4123711169342701E-2</v>
      </c>
      <c r="I23084" s="199">
        <v>0.36166441990801701</v>
      </c>
    </row>
    <row r="23085" spans="1:9" x14ac:dyDescent="0.25">
      <c r="A23085" s="199">
        <v>23082</v>
      </c>
      <c r="B23085" s="199" t="s">
        <v>22206</v>
      </c>
      <c r="C23085" s="199" t="s">
        <v>22205</v>
      </c>
      <c r="D23085" s="199">
        <v>0.43680445991273098</v>
      </c>
      <c r="E23085" s="199">
        <v>-0.59465801738908097</v>
      </c>
      <c r="F23085" s="199">
        <v>1.0205189449512899</v>
      </c>
      <c r="G23085" s="199">
        <v>-0.582701595429436</v>
      </c>
      <c r="H23085" s="199">
        <v>0.56009419902478996</v>
      </c>
      <c r="I23085" s="199" t="s">
        <v>1469</v>
      </c>
    </row>
    <row r="23086" spans="1:9" x14ac:dyDescent="0.25">
      <c r="A23086" s="199">
        <v>23083</v>
      </c>
      <c r="B23086" s="199" t="s">
        <v>22204</v>
      </c>
      <c r="C23086" s="199" t="s">
        <v>22203</v>
      </c>
      <c r="D23086" s="199">
        <v>9.2044413339072706E-2</v>
      </c>
      <c r="E23086" s="199">
        <v>-0.28078279101793602</v>
      </c>
      <c r="F23086" s="199">
        <v>2.55174991374074</v>
      </c>
      <c r="G23086" s="199">
        <v>-0.110035387678851</v>
      </c>
      <c r="H23086" s="199">
        <v>0.91238130999515699</v>
      </c>
      <c r="I23086" s="199" t="s">
        <v>1469</v>
      </c>
    </row>
    <row r="23087" spans="1:9" x14ac:dyDescent="0.25">
      <c r="A23087" s="199">
        <v>23084</v>
      </c>
      <c r="B23087" s="199" t="s">
        <v>22202</v>
      </c>
      <c r="C23087" s="199" t="s">
        <v>22201</v>
      </c>
      <c r="D23087" s="199">
        <v>484.78056077161199</v>
      </c>
      <c r="E23087" s="199">
        <v>-0.51734712310123898</v>
      </c>
      <c r="F23087" s="199">
        <v>0.348195704009994</v>
      </c>
      <c r="G23087" s="199">
        <v>-1.48579410125747</v>
      </c>
      <c r="H23087" s="199">
        <v>0.13733359089186101</v>
      </c>
      <c r="I23087" s="199">
        <v>0.56937358458908705</v>
      </c>
    </row>
    <row r="23088" spans="1:9" x14ac:dyDescent="0.25">
      <c r="A23088" s="199">
        <v>23085</v>
      </c>
      <c r="B23088" s="199" t="s">
        <v>22200</v>
      </c>
      <c r="C23088" s="199" t="s">
        <v>22199</v>
      </c>
      <c r="D23088" s="199">
        <v>1.4686758316805</v>
      </c>
      <c r="E23088" s="199">
        <v>-0.50896006351002998</v>
      </c>
      <c r="F23088" s="199">
        <v>0.64491978255558402</v>
      </c>
      <c r="G23088" s="199">
        <v>-0.78918351906217599</v>
      </c>
      <c r="H23088" s="199">
        <v>0.430004753129619</v>
      </c>
      <c r="I23088" s="199" t="s">
        <v>1469</v>
      </c>
    </row>
    <row r="23089" spans="1:9" x14ac:dyDescent="0.25">
      <c r="A23089" s="199">
        <v>23086</v>
      </c>
      <c r="B23089" s="199" t="s">
        <v>22198</v>
      </c>
      <c r="C23089" s="199" t="s">
        <v>22197</v>
      </c>
      <c r="D23089" s="199">
        <v>0.434015523212123</v>
      </c>
      <c r="E23089" s="199">
        <v>-1.06339552918372</v>
      </c>
      <c r="F23089" s="199">
        <v>1.8981771000530501</v>
      </c>
      <c r="G23089" s="199">
        <v>-0.56021934368189497</v>
      </c>
      <c r="H23089" s="199">
        <v>0.57532983440956598</v>
      </c>
      <c r="I23089" s="199" t="s">
        <v>1469</v>
      </c>
    </row>
    <row r="23090" spans="1:9" x14ac:dyDescent="0.25">
      <c r="A23090" s="199">
        <v>23087</v>
      </c>
      <c r="B23090" s="199" t="s">
        <v>22196</v>
      </c>
      <c r="C23090" s="199" t="s">
        <v>22195</v>
      </c>
      <c r="D23090" s="199">
        <v>3.1366700491741102</v>
      </c>
      <c r="E23090" s="199">
        <v>-2.1063540324397798</v>
      </c>
      <c r="F23090" s="199">
        <v>1.4872391209770399</v>
      </c>
      <c r="G23090" s="199">
        <v>-1.4162847135543499</v>
      </c>
      <c r="H23090" s="199">
        <v>0.156692161625447</v>
      </c>
      <c r="I23090" s="199">
        <v>0.59227502000619403</v>
      </c>
    </row>
    <row r="23091" spans="1:9" x14ac:dyDescent="0.25">
      <c r="A23091" s="199">
        <v>23088</v>
      </c>
      <c r="B23091" s="199" t="s">
        <v>22194</v>
      </c>
      <c r="C23091" s="199" t="s">
        <v>22193</v>
      </c>
      <c r="D23091" s="199">
        <v>40.165269861066001</v>
      </c>
      <c r="E23091" s="199">
        <v>-0.859661422715844</v>
      </c>
      <c r="F23091" s="199">
        <v>0.95897665115480402</v>
      </c>
      <c r="G23091" s="199">
        <v>-0.89643623927718796</v>
      </c>
      <c r="H23091" s="199">
        <v>0.37001981969665998</v>
      </c>
      <c r="I23091" s="199">
        <v>0.76454241444733195</v>
      </c>
    </row>
    <row r="23092" spans="1:9" x14ac:dyDescent="0.25">
      <c r="A23092" s="199">
        <v>23089</v>
      </c>
      <c r="B23092" s="199" t="s">
        <v>22192</v>
      </c>
      <c r="C23092" s="199" t="s">
        <v>22191</v>
      </c>
      <c r="D23092" s="199">
        <v>1.2740650971391601</v>
      </c>
      <c r="E23092" s="199">
        <v>-0.42723007959624398</v>
      </c>
      <c r="F23092" s="199">
        <v>0.82961008512423295</v>
      </c>
      <c r="G23092" s="199">
        <v>-0.51497695996820803</v>
      </c>
      <c r="H23092" s="199">
        <v>0.60656912026226395</v>
      </c>
      <c r="I23092" s="199" t="s">
        <v>1469</v>
      </c>
    </row>
    <row r="23093" spans="1:9" x14ac:dyDescent="0.25">
      <c r="A23093" s="199">
        <v>23090</v>
      </c>
      <c r="B23093" s="199" t="s">
        <v>22190</v>
      </c>
      <c r="C23093" s="199" t="s">
        <v>22189</v>
      </c>
      <c r="D23093" s="199">
        <v>772.91006172280697</v>
      </c>
      <c r="E23093" s="199">
        <v>-3.0422250873140901E-2</v>
      </c>
      <c r="F23093" s="199">
        <v>0.14273722074457501</v>
      </c>
      <c r="G23093" s="199">
        <v>-0.213134673033748</v>
      </c>
      <c r="H23093" s="199">
        <v>0.83122192074552004</v>
      </c>
      <c r="I23093" s="199">
        <v>0.95333538336829704</v>
      </c>
    </row>
    <row r="23094" spans="1:9" x14ac:dyDescent="0.25">
      <c r="A23094" s="199">
        <v>23091</v>
      </c>
      <c r="B23094" s="199" t="s">
        <v>22188</v>
      </c>
      <c r="C23094" s="199" t="s">
        <v>22187</v>
      </c>
      <c r="D23094" s="199">
        <v>0.89773810054981695</v>
      </c>
      <c r="E23094" s="199">
        <v>-0.50930042449586299</v>
      </c>
      <c r="F23094" s="199">
        <v>1.1970646938563001</v>
      </c>
      <c r="G23094" s="199">
        <v>-0.42545772764809198</v>
      </c>
      <c r="H23094" s="199">
        <v>0.67050303119308197</v>
      </c>
      <c r="I23094" s="199" t="s">
        <v>1469</v>
      </c>
    </row>
    <row r="23095" spans="1:9" x14ac:dyDescent="0.25">
      <c r="A23095" s="199">
        <v>23092</v>
      </c>
      <c r="B23095" s="199" t="s">
        <v>22186</v>
      </c>
      <c r="C23095" s="199" t="s">
        <v>22185</v>
      </c>
      <c r="D23095" s="199">
        <v>0.14050614355231</v>
      </c>
      <c r="E23095" s="199">
        <v>0.37708129087341002</v>
      </c>
      <c r="F23095" s="199">
        <v>2.9776909012323398</v>
      </c>
      <c r="G23095" s="199">
        <v>0.12663547137056899</v>
      </c>
      <c r="H23095" s="199">
        <v>0.899228920845763</v>
      </c>
      <c r="I23095" s="199" t="s">
        <v>1469</v>
      </c>
    </row>
    <row r="23096" spans="1:9" x14ac:dyDescent="0.25">
      <c r="A23096" s="199">
        <v>23093</v>
      </c>
      <c r="B23096" s="199" t="s">
        <v>22184</v>
      </c>
      <c r="C23096" s="199" t="s">
        <v>22183</v>
      </c>
      <c r="D23096" s="199">
        <v>1594.6841083057</v>
      </c>
      <c r="E23096" s="199">
        <v>0.24023863267225001</v>
      </c>
      <c r="F23096" s="199">
        <v>0.165871543381303</v>
      </c>
      <c r="G23096" s="199">
        <v>1.44834145613508</v>
      </c>
      <c r="H23096" s="199">
        <v>0.14752157900867999</v>
      </c>
      <c r="I23096" s="199">
        <v>0.58156308827192704</v>
      </c>
    </row>
    <row r="23097" spans="1:9" x14ac:dyDescent="0.25">
      <c r="A23097" s="199">
        <v>23094</v>
      </c>
      <c r="B23097" s="199" t="s">
        <v>22182</v>
      </c>
      <c r="C23097" s="199" t="s">
        <v>22181</v>
      </c>
      <c r="D23097" s="199">
        <v>39.0831630879781</v>
      </c>
      <c r="E23097" s="199">
        <v>0.37898084679035399</v>
      </c>
      <c r="F23097" s="199">
        <v>0.36554991796956599</v>
      </c>
      <c r="G23097" s="199">
        <v>1.0367417093003</v>
      </c>
      <c r="H23097" s="199">
        <v>0.29985624803473598</v>
      </c>
      <c r="I23097" s="199">
        <v>0.71866674827077304</v>
      </c>
    </row>
    <row r="23098" spans="1:9" x14ac:dyDescent="0.25">
      <c r="A23098" s="199">
        <v>23095</v>
      </c>
      <c r="B23098" s="199" t="s">
        <v>22180</v>
      </c>
      <c r="C23098" s="199" t="s">
        <v>22179</v>
      </c>
      <c r="D23098" s="199">
        <v>1638.2296421152901</v>
      </c>
      <c r="E23098" s="199">
        <v>-0.108313606415348</v>
      </c>
      <c r="F23098" s="199">
        <v>0.20755810825045901</v>
      </c>
      <c r="G23098" s="199">
        <v>-0.521847145979218</v>
      </c>
      <c r="H23098" s="199">
        <v>0.60177676084012</v>
      </c>
      <c r="I23098" s="199">
        <v>0.87401302014371696</v>
      </c>
    </row>
    <row r="23099" spans="1:9" x14ac:dyDescent="0.25">
      <c r="A23099" s="199">
        <v>23096</v>
      </c>
      <c r="B23099" s="199" t="s">
        <v>22178</v>
      </c>
      <c r="C23099" s="199" t="s">
        <v>22177</v>
      </c>
      <c r="D23099" s="199">
        <v>3.5360132415817498</v>
      </c>
      <c r="E23099" s="199">
        <v>-0.58721722299975199</v>
      </c>
      <c r="F23099" s="199">
        <v>0.54505128216931398</v>
      </c>
      <c r="G23099" s="199">
        <v>-1.0773614193927199</v>
      </c>
      <c r="H23099" s="199">
        <v>0.281318832959154</v>
      </c>
      <c r="I23099" s="199">
        <v>0.70577458761860101</v>
      </c>
    </row>
    <row r="23100" spans="1:9" x14ac:dyDescent="0.25">
      <c r="A23100" s="199">
        <v>23097</v>
      </c>
      <c r="B23100" s="199" t="s">
        <v>22176</v>
      </c>
      <c r="C23100" s="199" t="s">
        <v>22175</v>
      </c>
      <c r="D23100" s="199">
        <v>9.48746065292599E-2</v>
      </c>
      <c r="E23100" s="199">
        <v>0.28853959173238403</v>
      </c>
      <c r="F23100" s="199">
        <v>2.9799629365100899</v>
      </c>
      <c r="G23100" s="199">
        <v>9.6826570625170402E-2</v>
      </c>
      <c r="H23100" s="199">
        <v>0.92286412276489105</v>
      </c>
      <c r="I23100" s="199" t="s">
        <v>1469</v>
      </c>
    </row>
    <row r="23101" spans="1:9" x14ac:dyDescent="0.25">
      <c r="A23101" s="199">
        <v>23098</v>
      </c>
      <c r="B23101" s="199" t="s">
        <v>22174</v>
      </c>
      <c r="C23101" s="199" t="s">
        <v>22173</v>
      </c>
      <c r="D23101" s="199">
        <v>109.067229355527</v>
      </c>
      <c r="E23101" s="199">
        <v>-0.247233256171002</v>
      </c>
      <c r="F23101" s="199">
        <v>0.24001999589879899</v>
      </c>
      <c r="G23101" s="199">
        <v>-1.0300527472521299</v>
      </c>
      <c r="H23101" s="199">
        <v>0.30298524523715198</v>
      </c>
      <c r="I23101" s="199">
        <v>0.72117516643420798</v>
      </c>
    </row>
    <row r="23102" spans="1:9" x14ac:dyDescent="0.25">
      <c r="A23102" s="199">
        <v>23099</v>
      </c>
      <c r="B23102" s="199" t="s">
        <v>22172</v>
      </c>
      <c r="C23102" s="199" t="s">
        <v>22171</v>
      </c>
      <c r="D23102" s="199">
        <v>0.51126182824172295</v>
      </c>
      <c r="E23102" s="199">
        <v>-1.9090819701033701</v>
      </c>
      <c r="F23102" s="199">
        <v>1.5487556912807601</v>
      </c>
      <c r="G23102" s="199">
        <v>-1.2326553379924201</v>
      </c>
      <c r="H23102" s="199">
        <v>0.21770438141259801</v>
      </c>
      <c r="I23102" s="199" t="s">
        <v>1469</v>
      </c>
    </row>
    <row r="23103" spans="1:9" x14ac:dyDescent="0.25">
      <c r="A23103" s="199">
        <v>23100</v>
      </c>
      <c r="B23103" s="199" t="s">
        <v>22170</v>
      </c>
      <c r="C23103" s="199" t="s">
        <v>22169</v>
      </c>
      <c r="D23103" s="199">
        <v>0.39431238874434499</v>
      </c>
      <c r="E23103" s="199">
        <v>-1.6253454684086801</v>
      </c>
      <c r="F23103" s="199">
        <v>1.4411807710571201</v>
      </c>
      <c r="G23103" s="199">
        <v>-1.12778736786537</v>
      </c>
      <c r="H23103" s="199">
        <v>0.25940972948594598</v>
      </c>
      <c r="I23103" s="199" t="s">
        <v>1469</v>
      </c>
    </row>
    <row r="23104" spans="1:9" x14ac:dyDescent="0.25">
      <c r="A23104" s="199">
        <v>23101</v>
      </c>
      <c r="B23104" s="199" t="s">
        <v>22168</v>
      </c>
      <c r="C23104" s="199" t="s">
        <v>22167</v>
      </c>
      <c r="D23104" s="199">
        <v>0.58343960912857296</v>
      </c>
      <c r="E23104" s="199">
        <v>-1.60225394215465</v>
      </c>
      <c r="F23104" s="199">
        <v>1.8709506168007799</v>
      </c>
      <c r="G23104" s="199">
        <v>-0.85638494558151901</v>
      </c>
      <c r="H23104" s="199">
        <v>0.39178488896686697</v>
      </c>
      <c r="I23104" s="199" t="s">
        <v>1469</v>
      </c>
    </row>
    <row r="23105" spans="1:9" x14ac:dyDescent="0.25">
      <c r="A23105" s="199">
        <v>23102</v>
      </c>
      <c r="B23105" s="199" t="s">
        <v>22166</v>
      </c>
      <c r="C23105" s="199" t="s">
        <v>22165</v>
      </c>
      <c r="D23105" s="199">
        <v>1.2693631216660299</v>
      </c>
      <c r="E23105" s="199">
        <v>-0.33602033051150698</v>
      </c>
      <c r="F23105" s="199">
        <v>0.62188729219518302</v>
      </c>
      <c r="G23105" s="199">
        <v>-0.54032351959693303</v>
      </c>
      <c r="H23105" s="199">
        <v>0.58897394116126101</v>
      </c>
      <c r="I23105" s="199" t="s">
        <v>1469</v>
      </c>
    </row>
    <row r="23106" spans="1:9" x14ac:dyDescent="0.25">
      <c r="A23106" s="199">
        <v>23103</v>
      </c>
      <c r="B23106" s="199" t="s">
        <v>22164</v>
      </c>
      <c r="C23106" s="199" t="s">
        <v>22163</v>
      </c>
      <c r="D23106" s="199">
        <v>2.2540778479523</v>
      </c>
      <c r="E23106" s="199">
        <v>-0.53759611087570802</v>
      </c>
      <c r="F23106" s="199">
        <v>0.58383515836009803</v>
      </c>
      <c r="G23106" s="199">
        <v>-0.92080119392900595</v>
      </c>
      <c r="H23106" s="199">
        <v>0.357154231543937</v>
      </c>
      <c r="I23106" s="199" t="s">
        <v>1469</v>
      </c>
    </row>
    <row r="23107" spans="1:9" x14ac:dyDescent="0.25">
      <c r="A23107" s="199">
        <v>23104</v>
      </c>
      <c r="B23107" s="199" t="s">
        <v>22162</v>
      </c>
      <c r="C23107" s="199" t="s">
        <v>22161</v>
      </c>
      <c r="D23107" s="199">
        <v>0.33223750214613801</v>
      </c>
      <c r="E23107" s="199">
        <v>-8.43462369083261E-2</v>
      </c>
      <c r="F23107" s="199">
        <v>1.3164291214580299</v>
      </c>
      <c r="G23107" s="199">
        <v>-6.4071992584688001E-2</v>
      </c>
      <c r="H23107" s="199">
        <v>0.94891290269005302</v>
      </c>
      <c r="I23107" s="199" t="s">
        <v>1469</v>
      </c>
    </row>
    <row r="23108" spans="1:9" x14ac:dyDescent="0.25">
      <c r="A23108" s="199">
        <v>23105</v>
      </c>
      <c r="B23108" s="199" t="s">
        <v>22160</v>
      </c>
      <c r="C23108" s="199" t="s">
        <v>22159</v>
      </c>
      <c r="D23108" s="199">
        <v>19.150443239664099</v>
      </c>
      <c r="E23108" s="199">
        <v>-0.907985771598387</v>
      </c>
      <c r="F23108" s="199">
        <v>0.52009942859321801</v>
      </c>
      <c r="G23108" s="199">
        <v>-1.74579267286322</v>
      </c>
      <c r="H23108" s="199">
        <v>8.08469846368364E-2</v>
      </c>
      <c r="I23108" s="199">
        <v>0.475128349483879</v>
      </c>
    </row>
    <row r="23109" spans="1:9" x14ac:dyDescent="0.25">
      <c r="A23109" s="199">
        <v>23106</v>
      </c>
      <c r="B23109" s="199" t="s">
        <v>22158</v>
      </c>
      <c r="C23109" s="199" t="s">
        <v>22157</v>
      </c>
      <c r="D23109" s="199">
        <v>3.4678404954442099</v>
      </c>
      <c r="E23109" s="199">
        <v>-1.45465203682885</v>
      </c>
      <c r="F23109" s="199">
        <v>1.0121860332267001</v>
      </c>
      <c r="G23109" s="199">
        <v>-1.4371390130642601</v>
      </c>
      <c r="H23109" s="199">
        <v>0.15067849783187201</v>
      </c>
      <c r="I23109" s="199">
        <v>0.58425767871359702</v>
      </c>
    </row>
    <row r="23110" spans="1:9" x14ac:dyDescent="0.25">
      <c r="A23110" s="199">
        <v>23107</v>
      </c>
      <c r="B23110" s="199" t="s">
        <v>22156</v>
      </c>
      <c r="C23110" s="199" t="s">
        <v>22155</v>
      </c>
      <c r="D23110" s="199">
        <v>288.73718933273699</v>
      </c>
      <c r="E23110" s="199">
        <v>-0.220041020146864</v>
      </c>
      <c r="F23110" s="199">
        <v>0.21213056442550501</v>
      </c>
      <c r="G23110" s="199">
        <v>-1.0372905042834499</v>
      </c>
      <c r="H23110" s="199">
        <v>0.29960048985688098</v>
      </c>
      <c r="I23110" s="199">
        <v>0.71866674827077304</v>
      </c>
    </row>
    <row r="23111" spans="1:9" x14ac:dyDescent="0.25">
      <c r="A23111" s="199">
        <v>23108</v>
      </c>
      <c r="B23111" s="199" t="s">
        <v>22154</v>
      </c>
      <c r="C23111" s="199" t="s">
        <v>22153</v>
      </c>
      <c r="D23111" s="199">
        <v>16.413936281986</v>
      </c>
      <c r="E23111" s="199">
        <v>-1.57079454208952</v>
      </c>
      <c r="F23111" s="199">
        <v>0.57100482288135102</v>
      </c>
      <c r="G23111" s="199">
        <v>-2.75093042850868</v>
      </c>
      <c r="H23111" s="199">
        <v>5.9426262832468803E-3</v>
      </c>
      <c r="I23111" s="199">
        <v>0.21508012241330901</v>
      </c>
    </row>
    <row r="23112" spans="1:9" x14ac:dyDescent="0.25">
      <c r="A23112" s="199">
        <v>23109</v>
      </c>
      <c r="B23112" s="199" t="s">
        <v>22152</v>
      </c>
      <c r="C23112" s="199" t="s">
        <v>22151</v>
      </c>
      <c r="D23112" s="199">
        <v>300.118702935111</v>
      </c>
      <c r="E23112" s="199">
        <v>0.161602785083061</v>
      </c>
      <c r="F23112" s="199">
        <v>0.65278878888416303</v>
      </c>
      <c r="G23112" s="199">
        <v>0.24755753749891299</v>
      </c>
      <c r="H23112" s="199">
        <v>0.80447676830303905</v>
      </c>
      <c r="I23112" s="199">
        <v>0.94548605925570794</v>
      </c>
    </row>
    <row r="23113" spans="1:9" x14ac:dyDescent="0.25">
      <c r="A23113" s="199">
        <v>23110</v>
      </c>
      <c r="B23113" s="199" t="s">
        <v>22150</v>
      </c>
      <c r="C23113" s="199" t="s">
        <v>22149</v>
      </c>
      <c r="D23113" s="199">
        <v>3.97497956755078</v>
      </c>
      <c r="E23113" s="199">
        <v>-2.2477688596277301</v>
      </c>
      <c r="F23113" s="199">
        <v>0.83578789228710504</v>
      </c>
      <c r="G23113" s="199">
        <v>-2.6894010793537499</v>
      </c>
      <c r="H23113" s="199">
        <v>7.1580358464939696E-3</v>
      </c>
      <c r="I23113" s="199">
        <v>0.22422524836081401</v>
      </c>
    </row>
    <row r="23114" spans="1:9" x14ac:dyDescent="0.25">
      <c r="A23114" s="199">
        <v>23111</v>
      </c>
      <c r="B23114" s="199" t="s">
        <v>22148</v>
      </c>
      <c r="C23114" s="199" t="s">
        <v>22147</v>
      </c>
      <c r="D23114" s="199">
        <v>10.0416663182652</v>
      </c>
      <c r="E23114" s="199">
        <v>-0.57548678175089996</v>
      </c>
      <c r="F23114" s="199">
        <v>0.504274407881804</v>
      </c>
      <c r="G23114" s="199">
        <v>-1.14121750530276</v>
      </c>
      <c r="H23114" s="199">
        <v>0.25377942141763798</v>
      </c>
      <c r="I23114" s="199">
        <v>0.68584700692274803</v>
      </c>
    </row>
    <row r="23115" spans="1:9" x14ac:dyDescent="0.25">
      <c r="A23115" s="199">
        <v>23112</v>
      </c>
      <c r="B23115" s="199" t="s">
        <v>22146</v>
      </c>
      <c r="C23115" s="199" t="s">
        <v>22145</v>
      </c>
      <c r="D23115" s="199">
        <v>3.6648904501470798</v>
      </c>
      <c r="E23115" s="199">
        <v>0.24682805919780501</v>
      </c>
      <c r="F23115" s="199">
        <v>0.96339536088579203</v>
      </c>
      <c r="G23115" s="199">
        <v>0.256206402084871</v>
      </c>
      <c r="H23115" s="199">
        <v>0.79779146543226598</v>
      </c>
      <c r="I23115" s="199">
        <v>0.94342846371646205</v>
      </c>
    </row>
    <row r="23116" spans="1:9" x14ac:dyDescent="0.25">
      <c r="A23116" s="199">
        <v>23113</v>
      </c>
      <c r="B23116" s="199" t="s">
        <v>22144</v>
      </c>
      <c r="C23116" s="199" t="s">
        <v>22143</v>
      </c>
      <c r="D23116" s="199">
        <v>0.41613290425345201</v>
      </c>
      <c r="E23116" s="199">
        <v>-1.1931398342842801</v>
      </c>
      <c r="F23116" s="199">
        <v>1.2237886390202299</v>
      </c>
      <c r="G23116" s="199">
        <v>-0.97495580220414402</v>
      </c>
      <c r="H23116" s="199">
        <v>0.32958218419491703</v>
      </c>
      <c r="I23116" s="199" t="s">
        <v>1469</v>
      </c>
    </row>
    <row r="23117" spans="1:9" x14ac:dyDescent="0.25">
      <c r="A23117" s="199">
        <v>23114</v>
      </c>
      <c r="B23117" s="199" t="s">
        <v>22142</v>
      </c>
      <c r="C23117" s="199" t="s">
        <v>22141</v>
      </c>
      <c r="D23117" s="199">
        <v>5.7044618254281803</v>
      </c>
      <c r="E23117" s="199">
        <v>0.134162675139536</v>
      </c>
      <c r="F23117" s="199">
        <v>0.46360880452706899</v>
      </c>
      <c r="G23117" s="199">
        <v>0.28938767734663001</v>
      </c>
      <c r="H23117" s="199">
        <v>0.77228472384084901</v>
      </c>
      <c r="I23117" s="199">
        <v>0.93587323635621</v>
      </c>
    </row>
    <row r="23118" spans="1:9" x14ac:dyDescent="0.25">
      <c r="A23118" s="199">
        <v>23115</v>
      </c>
      <c r="B23118" s="199" t="s">
        <v>22140</v>
      </c>
      <c r="C23118" s="199" t="s">
        <v>22139</v>
      </c>
      <c r="D23118" s="199">
        <v>3.53829125070353</v>
      </c>
      <c r="E23118" s="199">
        <v>-6.9128642758367803E-2</v>
      </c>
      <c r="F23118" s="199">
        <v>0.46328809839074597</v>
      </c>
      <c r="G23118" s="199">
        <v>-0.149213077129522</v>
      </c>
      <c r="H23118" s="199">
        <v>0.88138550145377603</v>
      </c>
      <c r="I23118" s="199">
        <v>0.96949247887583101</v>
      </c>
    </row>
    <row r="23119" spans="1:9" x14ac:dyDescent="0.25">
      <c r="A23119" s="199">
        <v>23116</v>
      </c>
      <c r="B23119" s="199" t="s">
        <v>22138</v>
      </c>
      <c r="C23119" s="199" t="s">
        <v>22137</v>
      </c>
      <c r="D23119" s="199">
        <v>37.172222328896098</v>
      </c>
      <c r="E23119" s="199">
        <v>-0.38223055941780398</v>
      </c>
      <c r="F23119" s="199">
        <v>0.33354730794051002</v>
      </c>
      <c r="G23119" s="199">
        <v>-1.1459560617589399</v>
      </c>
      <c r="H23119" s="199">
        <v>0.25181333276462298</v>
      </c>
      <c r="I23119" s="199">
        <v>0.68475892231800195</v>
      </c>
    </row>
    <row r="23120" spans="1:9" x14ac:dyDescent="0.25">
      <c r="A23120" s="199">
        <v>23117</v>
      </c>
      <c r="B23120" s="199" t="s">
        <v>22136</v>
      </c>
      <c r="C23120" s="199" t="s">
        <v>22135</v>
      </c>
      <c r="D23120" s="199">
        <v>0.38340860544331201</v>
      </c>
      <c r="E23120" s="199">
        <v>0.37195420704459897</v>
      </c>
      <c r="F23120" s="199">
        <v>1.4247152037301101</v>
      </c>
      <c r="G23120" s="199">
        <v>0.26107267338115703</v>
      </c>
      <c r="H23120" s="199">
        <v>0.79403646455934196</v>
      </c>
      <c r="I23120" s="199" t="s">
        <v>1469</v>
      </c>
    </row>
    <row r="23121" spans="1:9" x14ac:dyDescent="0.25">
      <c r="A23121" s="199">
        <v>23118</v>
      </c>
      <c r="B23121" s="199" t="s">
        <v>22134</v>
      </c>
      <c r="C23121" s="199" t="s">
        <v>22133</v>
      </c>
      <c r="D23121" s="199">
        <v>134.75966449261401</v>
      </c>
      <c r="E23121" s="199">
        <v>1.2405456362276199</v>
      </c>
      <c r="F23121" s="199">
        <v>0.75465516919464504</v>
      </c>
      <c r="G23121" s="199">
        <v>1.64385760128234</v>
      </c>
      <c r="H23121" s="199">
        <v>0.100205619845644</v>
      </c>
      <c r="I23121" s="199">
        <v>0.513127814959906</v>
      </c>
    </row>
    <row r="23122" spans="1:9" x14ac:dyDescent="0.25">
      <c r="A23122" s="199">
        <v>23119</v>
      </c>
      <c r="B23122" s="199" t="s">
        <v>22132</v>
      </c>
      <c r="C23122" s="199" t="s">
        <v>22131</v>
      </c>
      <c r="D23122" s="199">
        <v>34.090661871267102</v>
      </c>
      <c r="E23122" s="199">
        <v>-0.46291879250087398</v>
      </c>
      <c r="F23122" s="199">
        <v>0.34198547410048202</v>
      </c>
      <c r="G23122" s="199">
        <v>-1.3536212136450601</v>
      </c>
      <c r="H23122" s="199">
        <v>0.17585725543094399</v>
      </c>
      <c r="I23122" s="199">
        <v>0.61285096304864795</v>
      </c>
    </row>
    <row r="23123" spans="1:9" x14ac:dyDescent="0.25">
      <c r="A23123" s="199">
        <v>23120</v>
      </c>
      <c r="B23123" s="199" t="s">
        <v>22130</v>
      </c>
      <c r="C23123" s="199" t="s">
        <v>22129</v>
      </c>
      <c r="D23123" s="199">
        <v>0.54140561236820395</v>
      </c>
      <c r="E23123" s="199">
        <v>-0.64208376619220497</v>
      </c>
      <c r="F23123" s="199">
        <v>1.25789680846463</v>
      </c>
      <c r="G23123" s="199">
        <v>-0.51044232076232299</v>
      </c>
      <c r="H23123" s="199">
        <v>0.60974161401319704</v>
      </c>
      <c r="I23123" s="199" t="s">
        <v>1469</v>
      </c>
    </row>
    <row r="23124" spans="1:9" x14ac:dyDescent="0.25">
      <c r="A23124" s="199">
        <v>23121</v>
      </c>
      <c r="B23124" s="199" t="s">
        <v>22128</v>
      </c>
      <c r="C23124" s="199" t="s">
        <v>22127</v>
      </c>
      <c r="D23124" s="199">
        <v>294.63705092879098</v>
      </c>
      <c r="E23124" s="199">
        <v>-0.28320207562580402</v>
      </c>
      <c r="F23124" s="199">
        <v>0.202124701783508</v>
      </c>
      <c r="G23124" s="199">
        <v>-1.40112550879177</v>
      </c>
      <c r="H23124" s="199">
        <v>0.16117654477968901</v>
      </c>
      <c r="I23124" s="199">
        <v>0.59799875419374604</v>
      </c>
    </row>
    <row r="23125" spans="1:9" x14ac:dyDescent="0.25">
      <c r="A23125" s="199">
        <v>23122</v>
      </c>
      <c r="B23125" s="199" t="s">
        <v>22126</v>
      </c>
      <c r="C23125" s="199" t="s">
        <v>22125</v>
      </c>
      <c r="D23125" s="199">
        <v>2.61987612360431</v>
      </c>
      <c r="E23125" s="199">
        <v>-0.79388285568037698</v>
      </c>
      <c r="F23125" s="199">
        <v>0.93637570318308805</v>
      </c>
      <c r="G23125" s="199">
        <v>-0.84782513363137801</v>
      </c>
      <c r="H23125" s="199">
        <v>0.396535363588089</v>
      </c>
      <c r="I23125" s="199">
        <v>0.78026196143443904</v>
      </c>
    </row>
    <row r="23126" spans="1:9" x14ac:dyDescent="0.25">
      <c r="A23126" s="199">
        <v>23123</v>
      </c>
      <c r="B23126" s="199" t="s">
        <v>22124</v>
      </c>
      <c r="C23126" s="199" t="s">
        <v>22123</v>
      </c>
      <c r="D23126" s="199">
        <v>1.35937233669741</v>
      </c>
      <c r="E23126" s="199">
        <v>-2.0040194635854198</v>
      </c>
      <c r="F23126" s="199">
        <v>1.1794624753713701</v>
      </c>
      <c r="G23126" s="199">
        <v>-1.6990955672026899</v>
      </c>
      <c r="H23126" s="199">
        <v>8.9301178485629101E-2</v>
      </c>
      <c r="I23126" s="199" t="s">
        <v>1469</v>
      </c>
    </row>
    <row r="23127" spans="1:9" x14ac:dyDescent="0.25">
      <c r="A23127" s="199">
        <v>23124</v>
      </c>
      <c r="B23127" s="199" t="s">
        <v>22122</v>
      </c>
      <c r="C23127" s="199" t="s">
        <v>22121</v>
      </c>
      <c r="D23127" s="199">
        <v>0.43920703867635802</v>
      </c>
      <c r="E23127" s="199">
        <v>1.85396487396895</v>
      </c>
      <c r="F23127" s="199">
        <v>2.2363117838898701</v>
      </c>
      <c r="G23127" s="199">
        <v>0.82902790537737203</v>
      </c>
      <c r="H23127" s="199">
        <v>0.407088616924769</v>
      </c>
      <c r="I23127" s="199" t="s">
        <v>1469</v>
      </c>
    </row>
    <row r="23128" spans="1:9" x14ac:dyDescent="0.25">
      <c r="A23128" s="199">
        <v>23125</v>
      </c>
      <c r="B23128" s="199" t="s">
        <v>22120</v>
      </c>
      <c r="C23128" s="199" t="s">
        <v>22119</v>
      </c>
      <c r="D23128" s="199">
        <v>3.0254170152690198</v>
      </c>
      <c r="E23128" s="199">
        <v>-0.158616107094217</v>
      </c>
      <c r="F23128" s="199">
        <v>0.75614499966571702</v>
      </c>
      <c r="G23128" s="199">
        <v>-0.20976943200621601</v>
      </c>
      <c r="H23128" s="199">
        <v>0.83384763196383105</v>
      </c>
      <c r="I23128" s="199">
        <v>0.95376229672037804</v>
      </c>
    </row>
    <row r="23129" spans="1:9" x14ac:dyDescent="0.25">
      <c r="A23129" s="199">
        <v>23126</v>
      </c>
      <c r="B23129" s="199" t="s">
        <v>22118</v>
      </c>
      <c r="C23129" s="199" t="s">
        <v>22117</v>
      </c>
      <c r="D23129" s="199">
        <v>2.1190081733271802</v>
      </c>
      <c r="E23129" s="199">
        <v>-0.392794807043295</v>
      </c>
      <c r="F23129" s="199">
        <v>0.59033618154063205</v>
      </c>
      <c r="G23129" s="199">
        <v>-0.66537478021116203</v>
      </c>
      <c r="H23129" s="199">
        <v>0.50581081150220397</v>
      </c>
      <c r="I23129" s="199" t="s">
        <v>1469</v>
      </c>
    </row>
    <row r="23130" spans="1:9" x14ac:dyDescent="0.25">
      <c r="A23130" s="199">
        <v>23127</v>
      </c>
      <c r="B23130" s="199" t="s">
        <v>22116</v>
      </c>
      <c r="C23130" s="199" t="s">
        <v>22115</v>
      </c>
      <c r="D23130" s="199">
        <v>0.472097809133041</v>
      </c>
      <c r="E23130" s="199">
        <v>-0.97351956962011099</v>
      </c>
      <c r="F23130" s="199">
        <v>1.5387648013936299</v>
      </c>
      <c r="G23130" s="199">
        <v>-0.63266300914760398</v>
      </c>
      <c r="H23130" s="199">
        <v>0.52695373078878904</v>
      </c>
      <c r="I23130" s="199" t="s">
        <v>1469</v>
      </c>
    </row>
    <row r="23131" spans="1:9" x14ac:dyDescent="0.25">
      <c r="A23131" s="199">
        <v>23128</v>
      </c>
      <c r="B23131" s="199" t="s">
        <v>22114</v>
      </c>
      <c r="C23131" s="199" t="s">
        <v>22113</v>
      </c>
      <c r="D23131" s="199">
        <v>0.21772491753381601</v>
      </c>
      <c r="E23131" s="199">
        <v>-0.30000120803477198</v>
      </c>
      <c r="F23131" s="199">
        <v>2.7949391888769699</v>
      </c>
      <c r="G23131" s="199">
        <v>-0.1073372935013</v>
      </c>
      <c r="H23131" s="199">
        <v>0.91452139949584199</v>
      </c>
      <c r="I23131" s="199" t="s">
        <v>1469</v>
      </c>
    </row>
    <row r="23132" spans="1:9" x14ac:dyDescent="0.25">
      <c r="A23132" s="199">
        <v>23129</v>
      </c>
      <c r="B23132" s="199" t="s">
        <v>22112</v>
      </c>
      <c r="C23132" s="199" t="s">
        <v>22111</v>
      </c>
      <c r="D23132" s="199">
        <v>0.85922693602035205</v>
      </c>
      <c r="E23132" s="199">
        <v>-0.41085611864671101</v>
      </c>
      <c r="F23132" s="199">
        <v>1.6005594455052601</v>
      </c>
      <c r="G23132" s="199">
        <v>-0.256695319752409</v>
      </c>
      <c r="H23132" s="199">
        <v>0.79741398481504</v>
      </c>
      <c r="I23132" s="199" t="s">
        <v>1469</v>
      </c>
    </row>
    <row r="23133" spans="1:9" x14ac:dyDescent="0.25">
      <c r="A23133" s="199">
        <v>23130</v>
      </c>
      <c r="B23133" s="199" t="s">
        <v>22110</v>
      </c>
      <c r="C23133" s="199" t="s">
        <v>22109</v>
      </c>
      <c r="D23133" s="199">
        <v>2.1341195056973601</v>
      </c>
      <c r="E23133" s="199">
        <v>-0.65166623352253805</v>
      </c>
      <c r="F23133" s="199">
        <v>0.80617009723482203</v>
      </c>
      <c r="G23133" s="199">
        <v>-0.80834830733335905</v>
      </c>
      <c r="H23133" s="199">
        <v>0.41889010080794298</v>
      </c>
      <c r="I23133" s="199" t="s">
        <v>1469</v>
      </c>
    </row>
    <row r="23134" spans="1:9" x14ac:dyDescent="0.25">
      <c r="A23134" s="199">
        <v>23131</v>
      </c>
      <c r="B23134" s="199" t="s">
        <v>22108</v>
      </c>
      <c r="C23134" s="199" t="s">
        <v>22107</v>
      </c>
      <c r="D23134" s="199">
        <v>0.58745982335433999</v>
      </c>
      <c r="E23134" s="199">
        <v>-0.11447661848578999</v>
      </c>
      <c r="F23134" s="199">
        <v>1.03820225474985</v>
      </c>
      <c r="G23134" s="199">
        <v>-0.11026427457853399</v>
      </c>
      <c r="H23134" s="199">
        <v>0.91219978921357003</v>
      </c>
      <c r="I23134" s="199" t="s">
        <v>1469</v>
      </c>
    </row>
    <row r="23135" spans="1:9" x14ac:dyDescent="0.25">
      <c r="A23135" s="199">
        <v>23132</v>
      </c>
      <c r="B23135" s="199" t="s">
        <v>22106</v>
      </c>
      <c r="C23135" s="199" t="s">
        <v>22105</v>
      </c>
      <c r="D23135" s="199">
        <v>26.530918215326899</v>
      </c>
      <c r="E23135" s="199">
        <v>-1.6782368745302201</v>
      </c>
      <c r="F23135" s="199">
        <v>1.86665979290026</v>
      </c>
      <c r="G23135" s="199">
        <v>-0.89905877916977495</v>
      </c>
      <c r="H23135" s="199">
        <v>0.36862135279070302</v>
      </c>
      <c r="I23135" s="199">
        <v>0.76393988326568596</v>
      </c>
    </row>
    <row r="23136" spans="1:9" x14ac:dyDescent="0.25">
      <c r="A23136" s="199">
        <v>23133</v>
      </c>
      <c r="B23136" s="199" t="s">
        <v>22104</v>
      </c>
      <c r="C23136" s="199" t="s">
        <v>22103</v>
      </c>
      <c r="D23136" s="199">
        <v>8.47615211065499</v>
      </c>
      <c r="E23136" s="199">
        <v>-0.74968160427852304</v>
      </c>
      <c r="F23136" s="199">
        <v>0.35515497182275402</v>
      </c>
      <c r="G23136" s="199">
        <v>-2.1108576924347902</v>
      </c>
      <c r="H23136" s="199">
        <v>3.4784545495960599E-2</v>
      </c>
      <c r="I23136" s="199">
        <v>0.364549021967218</v>
      </c>
    </row>
    <row r="23137" spans="1:9" x14ac:dyDescent="0.25">
      <c r="A23137" s="199">
        <v>23134</v>
      </c>
      <c r="B23137" s="199" t="s">
        <v>22102</v>
      </c>
      <c r="C23137" s="199" t="s">
        <v>22101</v>
      </c>
      <c r="D23137" s="199">
        <v>0.18537964228318099</v>
      </c>
      <c r="E23137" s="199">
        <v>-0.69791502443527698</v>
      </c>
      <c r="F23137" s="199">
        <v>1.96227823440948</v>
      </c>
      <c r="G23137" s="199">
        <v>-0.355665680940146</v>
      </c>
      <c r="H23137" s="199">
        <v>0.72209094923214601</v>
      </c>
      <c r="I23137" s="199" t="s">
        <v>1469</v>
      </c>
    </row>
    <row r="23138" spans="1:9" x14ac:dyDescent="0.25">
      <c r="A23138" s="199">
        <v>23135</v>
      </c>
      <c r="B23138" s="199" t="s">
        <v>22100</v>
      </c>
      <c r="C23138" s="199" t="s">
        <v>22099</v>
      </c>
      <c r="D23138" s="199">
        <v>0.88235519672673002</v>
      </c>
      <c r="E23138" s="199">
        <v>-1.27856848310551</v>
      </c>
      <c r="F23138" s="199">
        <v>0.95622623817951402</v>
      </c>
      <c r="G23138" s="199">
        <v>-1.3370983058775701</v>
      </c>
      <c r="H23138" s="199">
        <v>0.18119055011611601</v>
      </c>
      <c r="I23138" s="199" t="s">
        <v>1469</v>
      </c>
    </row>
    <row r="23139" spans="1:9" x14ac:dyDescent="0.25">
      <c r="A23139" s="199">
        <v>23136</v>
      </c>
      <c r="B23139" s="199" t="s">
        <v>22098</v>
      </c>
      <c r="C23139" s="199" t="s">
        <v>22097</v>
      </c>
      <c r="D23139" s="199">
        <v>3.08828910074251</v>
      </c>
      <c r="E23139" s="199">
        <v>-0.18762266588069601</v>
      </c>
      <c r="F23139" s="199">
        <v>0.50074368286889703</v>
      </c>
      <c r="G23139" s="199">
        <v>-0.37468803361782899</v>
      </c>
      <c r="H23139" s="199">
        <v>0.70789249279924404</v>
      </c>
      <c r="I23139" s="199">
        <v>0.91301565197220302</v>
      </c>
    </row>
    <row r="23140" spans="1:9" x14ac:dyDescent="0.25">
      <c r="A23140" s="199">
        <v>23137</v>
      </c>
      <c r="B23140" s="199" t="s">
        <v>22096</v>
      </c>
      <c r="C23140" s="199" t="s">
        <v>22095</v>
      </c>
      <c r="D23140" s="199">
        <v>11.8845505052526</v>
      </c>
      <c r="E23140" s="199">
        <v>-0.59577713154632805</v>
      </c>
      <c r="F23140" s="199">
        <v>0.48517708669223902</v>
      </c>
      <c r="G23140" s="199">
        <v>-1.2279580958946801</v>
      </c>
      <c r="H23140" s="199">
        <v>0.21946269886610301</v>
      </c>
      <c r="I23140" s="199">
        <v>0.65633753472581902</v>
      </c>
    </row>
    <row r="23141" spans="1:9" x14ac:dyDescent="0.25">
      <c r="A23141" s="199">
        <v>23138</v>
      </c>
      <c r="B23141" s="199" t="s">
        <v>22094</v>
      </c>
      <c r="C23141" s="199" t="s">
        <v>22093</v>
      </c>
      <c r="D23141" s="199">
        <v>5.5990286635779798</v>
      </c>
      <c r="E23141" s="199">
        <v>0.65672929237034605</v>
      </c>
      <c r="F23141" s="199">
        <v>0.26224338323817098</v>
      </c>
      <c r="G23141" s="199">
        <v>2.5042740230890699</v>
      </c>
      <c r="H23141" s="199">
        <v>1.22702960242032E-2</v>
      </c>
      <c r="I23141" s="199">
        <v>0.258657846668155</v>
      </c>
    </row>
    <row r="23142" spans="1:9" x14ac:dyDescent="0.25">
      <c r="A23142" s="199">
        <v>23139</v>
      </c>
      <c r="B23142" s="199" t="s">
        <v>22092</v>
      </c>
      <c r="C23142" s="199" t="s">
        <v>22091</v>
      </c>
      <c r="D23142" s="199">
        <v>51.373417226396001</v>
      </c>
      <c r="E23142" s="199">
        <v>0.54539987069261398</v>
      </c>
      <c r="F23142" s="199">
        <v>0.312718625581002</v>
      </c>
      <c r="G23142" s="199">
        <v>1.7440594389902799</v>
      </c>
      <c r="H23142" s="199">
        <v>8.1148725827752399E-2</v>
      </c>
      <c r="I23142" s="199">
        <v>0.47557725094264403</v>
      </c>
    </row>
    <row r="23143" spans="1:9" x14ac:dyDescent="0.25">
      <c r="A23143" s="199">
        <v>23140</v>
      </c>
      <c r="B23143" s="199" t="s">
        <v>22090</v>
      </c>
      <c r="C23143" s="199" t="s">
        <v>22089</v>
      </c>
      <c r="D23143" s="199">
        <v>5.8500389256958201</v>
      </c>
      <c r="E23143" s="199">
        <v>-1.18026794840311</v>
      </c>
      <c r="F23143" s="199">
        <v>0.84933273563615397</v>
      </c>
      <c r="G23143" s="199">
        <v>-1.3896414195304601</v>
      </c>
      <c r="H23143" s="199">
        <v>0.16463779161306499</v>
      </c>
      <c r="I23143" s="199">
        <v>0.60040127160557499</v>
      </c>
    </row>
    <row r="23144" spans="1:9" x14ac:dyDescent="0.25">
      <c r="A23144" s="199">
        <v>23141</v>
      </c>
      <c r="B23144" s="199" t="s">
        <v>22088</v>
      </c>
      <c r="C23144" s="199" t="s">
        <v>22087</v>
      </c>
      <c r="D23144" s="199">
        <v>22.4762567024082</v>
      </c>
      <c r="E23144" s="199">
        <v>-0.58125377849497495</v>
      </c>
      <c r="F23144" s="199">
        <v>0.58126294687922797</v>
      </c>
      <c r="G23144" s="199">
        <v>-0.99998422678702903</v>
      </c>
      <c r="H23144" s="199">
        <v>0.31731814123465601</v>
      </c>
      <c r="I23144" s="199">
        <v>0.73326219123143499</v>
      </c>
    </row>
    <row r="23145" spans="1:9" x14ac:dyDescent="0.25">
      <c r="A23145" s="199">
        <v>23142</v>
      </c>
      <c r="B23145" s="199" t="s">
        <v>22086</v>
      </c>
      <c r="C23145" s="199" t="s">
        <v>22085</v>
      </c>
      <c r="D23145" s="199">
        <v>15.7352339264365</v>
      </c>
      <c r="E23145" s="199">
        <v>-0.34164719114992897</v>
      </c>
      <c r="F23145" s="199">
        <v>0.28032456792884097</v>
      </c>
      <c r="G23145" s="199">
        <v>-1.2187557932369899</v>
      </c>
      <c r="H23145" s="199">
        <v>0.22293689468869299</v>
      </c>
      <c r="I23145" s="199">
        <v>0.66000741287773101</v>
      </c>
    </row>
    <row r="23146" spans="1:9" x14ac:dyDescent="0.25">
      <c r="A23146" s="199">
        <v>23143</v>
      </c>
      <c r="B23146" s="199" t="s">
        <v>22084</v>
      </c>
      <c r="C23146" s="199" t="s">
        <v>22083</v>
      </c>
      <c r="D23146" s="199">
        <v>1.3483572624465301</v>
      </c>
      <c r="E23146" s="199">
        <v>-0.52298831768395204</v>
      </c>
      <c r="F23146" s="199">
        <v>0.93203471373352598</v>
      </c>
      <c r="G23146" s="199">
        <v>-0.56112536365622701</v>
      </c>
      <c r="H23146" s="199">
        <v>0.57471207861042595</v>
      </c>
      <c r="I23146" s="199" t="s">
        <v>1469</v>
      </c>
    </row>
    <row r="23147" spans="1:9" x14ac:dyDescent="0.25">
      <c r="A23147" s="199">
        <v>23144</v>
      </c>
      <c r="B23147" s="199" t="s">
        <v>22082</v>
      </c>
      <c r="C23147" s="199" t="s">
        <v>22081</v>
      </c>
      <c r="D23147" s="199">
        <v>2.2135488375260701</v>
      </c>
      <c r="E23147" s="199">
        <v>-1.0839648190583899</v>
      </c>
      <c r="F23147" s="199">
        <v>1.0230691808522601</v>
      </c>
      <c r="G23147" s="199">
        <v>-1.0595225028237201</v>
      </c>
      <c r="H23147" s="199">
        <v>0.28936188651893202</v>
      </c>
      <c r="I23147" s="199" t="s">
        <v>1469</v>
      </c>
    </row>
    <row r="23148" spans="1:9" x14ac:dyDescent="0.25">
      <c r="A23148" s="199">
        <v>23145</v>
      </c>
      <c r="B23148" s="199" t="s">
        <v>22080</v>
      </c>
      <c r="C23148" s="199" t="s">
        <v>22079</v>
      </c>
      <c r="D23148" s="199">
        <v>21.871849964315501</v>
      </c>
      <c r="E23148" s="199">
        <v>1.5494645801846001E-2</v>
      </c>
      <c r="F23148" s="199">
        <v>0.84960599109813995</v>
      </c>
      <c r="G23148" s="199">
        <v>1.8237448845927699E-2</v>
      </c>
      <c r="H23148" s="199">
        <v>0.98544942773960598</v>
      </c>
      <c r="I23148" s="199">
        <v>0.99661343530336499</v>
      </c>
    </row>
    <row r="23149" spans="1:9" x14ac:dyDescent="0.25">
      <c r="A23149" s="199">
        <v>23146</v>
      </c>
      <c r="B23149" s="199" t="s">
        <v>22078</v>
      </c>
      <c r="C23149" s="199" t="s">
        <v>22077</v>
      </c>
      <c r="D23149" s="199">
        <v>23.8184457284354</v>
      </c>
      <c r="E23149" s="199">
        <v>-0.44775273990647402</v>
      </c>
      <c r="F23149" s="199">
        <v>0.59435689888936105</v>
      </c>
      <c r="G23149" s="199">
        <v>-0.75333985479627297</v>
      </c>
      <c r="H23149" s="199">
        <v>0.451245715097358</v>
      </c>
      <c r="I23149" s="199">
        <v>0.80564787652014902</v>
      </c>
    </row>
    <row r="23150" spans="1:9" x14ac:dyDescent="0.25">
      <c r="A23150" s="199">
        <v>23147</v>
      </c>
      <c r="B23150" s="199" t="s">
        <v>22076</v>
      </c>
      <c r="C23150" s="199" t="s">
        <v>22075</v>
      </c>
      <c r="D23150" s="199">
        <v>1.48261372010731</v>
      </c>
      <c r="E23150" s="199">
        <v>-1.7052175738433299</v>
      </c>
      <c r="F23150" s="199">
        <v>1.12256321260805</v>
      </c>
      <c r="G23150" s="199">
        <v>-1.5190392440186999</v>
      </c>
      <c r="H23150" s="199">
        <v>0.12875261810180799</v>
      </c>
      <c r="I23150" s="199" t="s">
        <v>1469</v>
      </c>
    </row>
    <row r="23151" spans="1:9" x14ac:dyDescent="0.25">
      <c r="A23151" s="199">
        <v>23148</v>
      </c>
      <c r="B23151" s="199" t="s">
        <v>22074</v>
      </c>
      <c r="C23151" s="199" t="s">
        <v>22073</v>
      </c>
      <c r="D23151" s="199">
        <v>3181.9144405857701</v>
      </c>
      <c r="E23151" s="199">
        <v>6.2594102050838901E-2</v>
      </c>
      <c r="F23151" s="199">
        <v>0.18615139350652299</v>
      </c>
      <c r="G23151" s="199">
        <v>0.33625373880773801</v>
      </c>
      <c r="H23151" s="199">
        <v>0.73667953192954805</v>
      </c>
      <c r="I23151" s="199">
        <v>0.924357500836965</v>
      </c>
    </row>
    <row r="23152" spans="1:9" x14ac:dyDescent="0.25">
      <c r="A23152" s="199">
        <v>23149</v>
      </c>
      <c r="B23152" s="199" t="s">
        <v>22072</v>
      </c>
      <c r="C23152" s="199" t="s">
        <v>22071</v>
      </c>
      <c r="D23152" s="199">
        <v>3.7677479031188899</v>
      </c>
      <c r="E23152" s="199">
        <v>-1.0806699968003</v>
      </c>
      <c r="F23152" s="199">
        <v>1.15607665110471</v>
      </c>
      <c r="G23152" s="199">
        <v>-0.93477365516174604</v>
      </c>
      <c r="H23152" s="199">
        <v>0.34990495918203302</v>
      </c>
      <c r="I23152" s="199">
        <v>0.75243128431857298</v>
      </c>
    </row>
    <row r="23153" spans="1:9" x14ac:dyDescent="0.25">
      <c r="A23153" s="199">
        <v>23150</v>
      </c>
      <c r="B23153" s="199" t="s">
        <v>22070</v>
      </c>
      <c r="C23153" s="199" t="s">
        <v>22069</v>
      </c>
      <c r="D23153" s="199">
        <v>616.57847680565396</v>
      </c>
      <c r="E23153" s="199">
        <v>1.17105392108359</v>
      </c>
      <c r="F23153" s="199">
        <v>0.31853113840441499</v>
      </c>
      <c r="G23153" s="199">
        <v>3.6764189741374298</v>
      </c>
      <c r="H23153" s="199">
        <v>2.36530935347794E-4</v>
      </c>
      <c r="I23153" s="199">
        <v>5.5709729546160602E-2</v>
      </c>
    </row>
    <row r="23154" spans="1:9" x14ac:dyDescent="0.25">
      <c r="A23154" s="199">
        <v>23151</v>
      </c>
      <c r="B23154" s="199" t="s">
        <v>22068</v>
      </c>
      <c r="C23154" s="199" t="s">
        <v>22067</v>
      </c>
      <c r="D23154" s="199">
        <v>13.1202844083809</v>
      </c>
      <c r="E23154" s="199">
        <v>-0.106651105135821</v>
      </c>
      <c r="F23154" s="199">
        <v>0.44204948894281099</v>
      </c>
      <c r="G23154" s="199">
        <v>-0.24126507959749899</v>
      </c>
      <c r="H23154" s="199">
        <v>0.80934967399243396</v>
      </c>
      <c r="I23154" s="199">
        <v>0.946781348038916</v>
      </c>
    </row>
    <row r="23155" spans="1:9" x14ac:dyDescent="0.25">
      <c r="A23155" s="199">
        <v>23152</v>
      </c>
      <c r="B23155" s="199" t="s">
        <v>22066</v>
      </c>
      <c r="C23155" s="199" t="s">
        <v>22065</v>
      </c>
      <c r="D23155" s="199">
        <v>1.9505296949286299</v>
      </c>
      <c r="E23155" s="199">
        <v>-0.81005571027757195</v>
      </c>
      <c r="F23155" s="199">
        <v>0.94182353368087202</v>
      </c>
      <c r="G23155" s="199">
        <v>-0.86009287441743998</v>
      </c>
      <c r="H23155" s="199">
        <v>0.38973784877991002</v>
      </c>
      <c r="I23155" s="199" t="s">
        <v>1469</v>
      </c>
    </row>
    <row r="23156" spans="1:9" x14ac:dyDescent="0.25">
      <c r="A23156" s="199">
        <v>23153</v>
      </c>
      <c r="B23156" s="199" t="s">
        <v>22064</v>
      </c>
      <c r="C23156" s="199" t="s">
        <v>22063</v>
      </c>
      <c r="D23156" s="199">
        <v>91.842135147912302</v>
      </c>
      <c r="E23156" s="199">
        <v>2.3274185419451102E-2</v>
      </c>
      <c r="F23156" s="199">
        <v>0.22980908614321599</v>
      </c>
      <c r="G23156" s="199">
        <v>0.10127617584688001</v>
      </c>
      <c r="H23156" s="199">
        <v>0.91933122785995702</v>
      </c>
      <c r="I23156" s="199">
        <v>0.98040755247581401</v>
      </c>
    </row>
    <row r="23157" spans="1:9" x14ac:dyDescent="0.25">
      <c r="A23157" s="199">
        <v>23154</v>
      </c>
      <c r="B23157" s="199" t="s">
        <v>22062</v>
      </c>
      <c r="C23157" s="199" t="s">
        <v>22061</v>
      </c>
      <c r="D23157" s="199">
        <v>4.3235986217834697</v>
      </c>
      <c r="E23157" s="199">
        <v>-7.4868304881826803E-2</v>
      </c>
      <c r="F23157" s="199">
        <v>0.71912557722606596</v>
      </c>
      <c r="G23157" s="199">
        <v>-0.10411019612266</v>
      </c>
      <c r="H23157" s="199">
        <v>0.91708189949604901</v>
      </c>
      <c r="I23157" s="199">
        <v>0.97985303766723997</v>
      </c>
    </row>
    <row r="23158" spans="1:9" x14ac:dyDescent="0.25">
      <c r="A23158" s="199">
        <v>23155</v>
      </c>
      <c r="B23158" s="199" t="s">
        <v>22060</v>
      </c>
      <c r="C23158" s="199" t="s">
        <v>22059</v>
      </c>
      <c r="D23158" s="199">
        <v>2.66588194555972</v>
      </c>
      <c r="E23158" s="199">
        <v>-2.4800274178635999</v>
      </c>
      <c r="F23158" s="199">
        <v>0.970373022016218</v>
      </c>
      <c r="G23158" s="199">
        <v>-2.5557464620261801</v>
      </c>
      <c r="H23158" s="199">
        <v>1.05960292926653E-2</v>
      </c>
      <c r="I23158" s="199">
        <v>0.24300897810484201</v>
      </c>
    </row>
    <row r="23159" spans="1:9" x14ac:dyDescent="0.25">
      <c r="A23159" s="199">
        <v>23156</v>
      </c>
      <c r="B23159" s="199" t="s">
        <v>22058</v>
      </c>
      <c r="C23159" s="199" t="s">
        <v>22057</v>
      </c>
      <c r="D23159" s="199">
        <v>487.95208329073103</v>
      </c>
      <c r="E23159" s="199">
        <v>1.21227815670045E-2</v>
      </c>
      <c r="F23159" s="199">
        <v>0.20744468238765201</v>
      </c>
      <c r="G23159" s="199">
        <v>5.8438622901649799E-2</v>
      </c>
      <c r="H23159" s="199">
        <v>0.95339925069791698</v>
      </c>
      <c r="I23159" s="199">
        <v>0.988575736651364</v>
      </c>
    </row>
    <row r="23160" spans="1:9" x14ac:dyDescent="0.25">
      <c r="A23160" s="199">
        <v>23157</v>
      </c>
      <c r="B23160" s="199" t="s">
        <v>22056</v>
      </c>
      <c r="C23160" s="199" t="s">
        <v>22055</v>
      </c>
      <c r="D23160" s="199">
        <v>4651.05958190001</v>
      </c>
      <c r="E23160" s="199">
        <v>-0.138705715151581</v>
      </c>
      <c r="F23160" s="199">
        <v>0.223016949952872</v>
      </c>
      <c r="G23160" s="199">
        <v>-0.62195144889611298</v>
      </c>
      <c r="H23160" s="199">
        <v>0.53397379330692196</v>
      </c>
      <c r="I23160" s="199">
        <v>0.84422872900296497</v>
      </c>
    </row>
    <row r="23161" spans="1:9" x14ac:dyDescent="0.25">
      <c r="A23161" s="199">
        <v>23158</v>
      </c>
      <c r="B23161" s="199" t="s">
        <v>22054</v>
      </c>
      <c r="C23161" s="199" t="s">
        <v>22053</v>
      </c>
      <c r="D23161" s="199">
        <v>374.58167578210401</v>
      </c>
      <c r="E23161" s="199">
        <v>-0.63208969200465004</v>
      </c>
      <c r="F23161" s="199">
        <v>0.296156247835894</v>
      </c>
      <c r="G23161" s="199">
        <v>-2.1343115217846198</v>
      </c>
      <c r="H23161" s="199">
        <v>3.2817288745761002E-2</v>
      </c>
      <c r="I23161" s="199">
        <v>0.35671952633883303</v>
      </c>
    </row>
    <row r="23162" spans="1:9" x14ac:dyDescent="0.25">
      <c r="A23162" s="199">
        <v>23159</v>
      </c>
      <c r="B23162" s="199" t="s">
        <v>22052</v>
      </c>
      <c r="C23162" s="199" t="s">
        <v>22051</v>
      </c>
      <c r="D23162" s="199">
        <v>2.85481256993301</v>
      </c>
      <c r="E23162" s="199">
        <v>-1.29738944399361</v>
      </c>
      <c r="F23162" s="199">
        <v>0.620832014655471</v>
      </c>
      <c r="G23162" s="199">
        <v>-2.0897592478596598</v>
      </c>
      <c r="H23162" s="199">
        <v>3.66394318001282E-2</v>
      </c>
      <c r="I23162" s="199">
        <v>0.37062292966195098</v>
      </c>
    </row>
    <row r="23163" spans="1:9" x14ac:dyDescent="0.25">
      <c r="A23163" s="199">
        <v>23160</v>
      </c>
      <c r="B23163" s="199" t="s">
        <v>22050</v>
      </c>
      <c r="C23163" s="199" t="s">
        <v>22049</v>
      </c>
      <c r="D23163" s="199">
        <v>2.0765330664605099</v>
      </c>
      <c r="E23163" s="199">
        <v>-0.110146139105655</v>
      </c>
      <c r="F23163" s="199">
        <v>2.3913622494407099</v>
      </c>
      <c r="G23163" s="199">
        <v>-4.6059997447653898E-2</v>
      </c>
      <c r="H23163" s="199">
        <v>0.96326242956062602</v>
      </c>
      <c r="I23163" s="199" t="s">
        <v>1469</v>
      </c>
    </row>
    <row r="23164" spans="1:9" x14ac:dyDescent="0.25">
      <c r="A23164" s="199">
        <v>23161</v>
      </c>
      <c r="B23164" s="199" t="s">
        <v>22048</v>
      </c>
      <c r="C23164" s="199" t="s">
        <v>22047</v>
      </c>
      <c r="D23164" s="199">
        <v>20.5890282399989</v>
      </c>
      <c r="E23164" s="199">
        <v>-0.28015449409175602</v>
      </c>
      <c r="F23164" s="199">
        <v>0.27725827185966201</v>
      </c>
      <c r="G23164" s="199">
        <v>-1.01044593624806</v>
      </c>
      <c r="H23164" s="199">
        <v>0.31228168912017901</v>
      </c>
      <c r="I23164" s="199">
        <v>0.72931628124678605</v>
      </c>
    </row>
    <row r="23165" spans="1:9" x14ac:dyDescent="0.25">
      <c r="A23165" s="199">
        <v>23162</v>
      </c>
      <c r="B23165" s="199" t="s">
        <v>22046</v>
      </c>
      <c r="C23165" s="199" t="s">
        <v>22045</v>
      </c>
      <c r="D23165" s="199">
        <v>379.91976103128701</v>
      </c>
      <c r="E23165" s="199">
        <v>0.32138780602698103</v>
      </c>
      <c r="F23165" s="199">
        <v>0.360430675225695</v>
      </c>
      <c r="G23165" s="199">
        <v>0.89167717432966598</v>
      </c>
      <c r="H23165" s="199">
        <v>0.37256599148035002</v>
      </c>
      <c r="I23165" s="199">
        <v>0.76674352291709402</v>
      </c>
    </row>
    <row r="23166" spans="1:9" x14ac:dyDescent="0.25">
      <c r="A23166" s="199">
        <v>23163</v>
      </c>
      <c r="B23166" s="199" t="s">
        <v>22044</v>
      </c>
      <c r="C23166" s="199" t="s">
        <v>22043</v>
      </c>
      <c r="D23166" s="199">
        <v>3.4312102003632301</v>
      </c>
      <c r="E23166" s="199">
        <v>-0.911652508845473</v>
      </c>
      <c r="F23166" s="199">
        <v>1.0562889967400799</v>
      </c>
      <c r="G23166" s="199">
        <v>-0.86307110237729701</v>
      </c>
      <c r="H23166" s="199">
        <v>0.38809837508915002</v>
      </c>
      <c r="I23166" s="199">
        <v>0.77601802699381806</v>
      </c>
    </row>
    <row r="23167" spans="1:9" x14ac:dyDescent="0.25">
      <c r="A23167" s="199">
        <v>23164</v>
      </c>
      <c r="B23167" s="199" t="s">
        <v>22042</v>
      </c>
      <c r="C23167" s="199" t="s">
        <v>22041</v>
      </c>
      <c r="D23167" s="199">
        <v>39.762400777138197</v>
      </c>
      <c r="E23167" s="199">
        <v>-0.26117390354054998</v>
      </c>
      <c r="F23167" s="199">
        <v>0.34547503916699501</v>
      </c>
      <c r="G23167" s="199">
        <v>-0.75598487280091198</v>
      </c>
      <c r="H23167" s="199">
        <v>0.44965826541912202</v>
      </c>
      <c r="I23167" s="199">
        <v>0.80479406676051501</v>
      </c>
    </row>
    <row r="23168" spans="1:9" x14ac:dyDescent="0.25">
      <c r="A23168" s="199">
        <v>23165</v>
      </c>
      <c r="B23168" s="199" t="s">
        <v>22040</v>
      </c>
      <c r="C23168" s="199" t="s">
        <v>22039</v>
      </c>
      <c r="D23168" s="199">
        <v>0.84271461860524099</v>
      </c>
      <c r="E23168" s="199">
        <v>-0.57679054334855495</v>
      </c>
      <c r="F23168" s="199">
        <v>0.78363233393582399</v>
      </c>
      <c r="G23168" s="199">
        <v>-0.73604740178548</v>
      </c>
      <c r="H23168" s="199">
        <v>0.46170185087264598</v>
      </c>
      <c r="I23168" s="199" t="s">
        <v>1469</v>
      </c>
    </row>
    <row r="23169" spans="1:9" x14ac:dyDescent="0.25">
      <c r="A23169" s="199">
        <v>23166</v>
      </c>
      <c r="B23169" s="199" t="s">
        <v>22038</v>
      </c>
      <c r="C23169" s="199" t="s">
        <v>22037</v>
      </c>
      <c r="D23169" s="199">
        <v>802.82291755167296</v>
      </c>
      <c r="E23169" s="199">
        <v>0.40037995564956003</v>
      </c>
      <c r="F23169" s="199">
        <v>0.57434513872162196</v>
      </c>
      <c r="G23169" s="199">
        <v>0.69710689384561697</v>
      </c>
      <c r="H23169" s="199">
        <v>0.48573590021982999</v>
      </c>
      <c r="I23169" s="199">
        <v>0.82221726794279504</v>
      </c>
    </row>
    <row r="23170" spans="1:9" x14ac:dyDescent="0.25">
      <c r="A23170" s="199">
        <v>23167</v>
      </c>
      <c r="B23170" s="199" t="s">
        <v>22036</v>
      </c>
      <c r="C23170" s="199" t="s">
        <v>22035</v>
      </c>
      <c r="D23170" s="199">
        <v>5.24730154148717</v>
      </c>
      <c r="E23170" s="199">
        <v>-1.6993873590072199</v>
      </c>
      <c r="F23170" s="199">
        <v>0.86122528939295195</v>
      </c>
      <c r="G23170" s="199">
        <v>-1.9732204568737901</v>
      </c>
      <c r="H23170" s="199">
        <v>4.8470450766435802E-2</v>
      </c>
      <c r="I23170" s="199">
        <v>0.400574740946819</v>
      </c>
    </row>
    <row r="23171" spans="1:9" x14ac:dyDescent="0.25">
      <c r="A23171" s="199">
        <v>23168</v>
      </c>
      <c r="B23171" s="199" t="s">
        <v>22034</v>
      </c>
      <c r="C23171" s="199" t="s">
        <v>22033</v>
      </c>
      <c r="D23171" s="199">
        <v>5.0639789930625803</v>
      </c>
      <c r="E23171" s="199">
        <v>-0.39769717339275101</v>
      </c>
      <c r="F23171" s="199">
        <v>0.67751260849213102</v>
      </c>
      <c r="G23171" s="199">
        <v>-0.58699597381348201</v>
      </c>
      <c r="H23171" s="199">
        <v>0.55720641075035404</v>
      </c>
      <c r="I23171" s="199">
        <v>0.85371023537833901</v>
      </c>
    </row>
    <row r="23172" spans="1:9" x14ac:dyDescent="0.25">
      <c r="A23172" s="199">
        <v>23169</v>
      </c>
      <c r="B23172" s="199" t="s">
        <v>22032</v>
      </c>
      <c r="C23172" s="199" t="s">
        <v>22031</v>
      </c>
      <c r="D23172" s="199">
        <v>0.85790003989930197</v>
      </c>
      <c r="E23172" s="199">
        <v>0.104006810244127</v>
      </c>
      <c r="F23172" s="199">
        <v>0.91220988289293103</v>
      </c>
      <c r="G23172" s="199">
        <v>0.114016315975755</v>
      </c>
      <c r="H23172" s="199">
        <v>0.90922485950989596</v>
      </c>
      <c r="I23172" s="199" t="s">
        <v>1469</v>
      </c>
    </row>
    <row r="23173" spans="1:9" x14ac:dyDescent="0.25">
      <c r="A23173" s="199">
        <v>23170</v>
      </c>
      <c r="B23173" s="199" t="s">
        <v>22030</v>
      </c>
      <c r="C23173" s="199" t="s">
        <v>22029</v>
      </c>
      <c r="D23173" s="199">
        <v>17251.643087937598</v>
      </c>
      <c r="E23173" s="199">
        <v>-0.34048027181040902</v>
      </c>
      <c r="F23173" s="199">
        <v>0.25468345657824198</v>
      </c>
      <c r="G23173" s="199">
        <v>-1.33687627922471</v>
      </c>
      <c r="H23173" s="199">
        <v>0.181263024891193</v>
      </c>
      <c r="I23173" s="199">
        <v>0.61806521158866501</v>
      </c>
    </row>
    <row r="23174" spans="1:9" x14ac:dyDescent="0.25">
      <c r="A23174" s="199">
        <v>23171</v>
      </c>
      <c r="B23174" s="199" t="s">
        <v>22028</v>
      </c>
      <c r="C23174" s="199" t="s">
        <v>22027</v>
      </c>
      <c r="D23174" s="199">
        <v>0.410458239268786</v>
      </c>
      <c r="E23174" s="199">
        <v>-0.70466413812773698</v>
      </c>
      <c r="F23174" s="199">
        <v>1.2090704914297401</v>
      </c>
      <c r="G23174" s="199">
        <v>-0.58281476814015998</v>
      </c>
      <c r="H23174" s="199">
        <v>0.56001800217175002</v>
      </c>
      <c r="I23174" s="199" t="s">
        <v>1469</v>
      </c>
    </row>
    <row r="23175" spans="1:9" x14ac:dyDescent="0.25">
      <c r="A23175" s="199">
        <v>23172</v>
      </c>
      <c r="B23175" s="199" t="s">
        <v>22026</v>
      </c>
      <c r="C23175" s="199" t="s">
        <v>22025</v>
      </c>
      <c r="D23175" s="199">
        <v>1182.61179164638</v>
      </c>
      <c r="E23175" s="199">
        <v>0.39868823423323202</v>
      </c>
      <c r="F23175" s="199">
        <v>0.17629460967431601</v>
      </c>
      <c r="G23175" s="199">
        <v>2.2614885104528302</v>
      </c>
      <c r="H23175" s="199">
        <v>2.3729023375350201E-2</v>
      </c>
      <c r="I23175" s="199">
        <v>0.31942889024952797</v>
      </c>
    </row>
    <row r="23176" spans="1:9" x14ac:dyDescent="0.25">
      <c r="A23176" s="199">
        <v>23173</v>
      </c>
      <c r="B23176" s="199" t="s">
        <v>22024</v>
      </c>
      <c r="C23176" s="199" t="s">
        <v>22023</v>
      </c>
      <c r="D23176" s="199">
        <v>1.7635301965438701</v>
      </c>
      <c r="E23176" s="199">
        <v>0.34295660907763198</v>
      </c>
      <c r="F23176" s="199">
        <v>0.619591672699082</v>
      </c>
      <c r="G23176" s="199">
        <v>0.55352036541039296</v>
      </c>
      <c r="H23176" s="199">
        <v>0.57990713923057402</v>
      </c>
      <c r="I23176" s="199" t="s">
        <v>1469</v>
      </c>
    </row>
    <row r="23177" spans="1:9" x14ac:dyDescent="0.25">
      <c r="A23177" s="199">
        <v>23174</v>
      </c>
      <c r="B23177" s="199" t="s">
        <v>22022</v>
      </c>
      <c r="C23177" s="199" t="s">
        <v>22021</v>
      </c>
      <c r="D23177" s="199">
        <v>271.42180439880298</v>
      </c>
      <c r="E23177" s="199">
        <v>0.41391630145583702</v>
      </c>
      <c r="F23177" s="199">
        <v>0.47269486342648898</v>
      </c>
      <c r="G23177" s="199">
        <v>0.87565220924006704</v>
      </c>
      <c r="H23177" s="199">
        <v>0.38121913340358299</v>
      </c>
      <c r="I23177" s="199">
        <v>0.77214967422958403</v>
      </c>
    </row>
    <row r="23178" spans="1:9" x14ac:dyDescent="0.25">
      <c r="A23178" s="199">
        <v>23175</v>
      </c>
      <c r="B23178" s="199" t="s">
        <v>22020</v>
      </c>
      <c r="C23178" s="199" t="s">
        <v>22019</v>
      </c>
      <c r="D23178" s="199">
        <v>14.5417698852767</v>
      </c>
      <c r="E23178" s="199">
        <v>4.2708660327723698E-2</v>
      </c>
      <c r="F23178" s="199">
        <v>0.26556752545676499</v>
      </c>
      <c r="G23178" s="199">
        <v>0.16082034222470001</v>
      </c>
      <c r="H23178" s="199">
        <v>0.87223490300112505</v>
      </c>
      <c r="I23178" s="199">
        <v>0.96665397596459801</v>
      </c>
    </row>
    <row r="23179" spans="1:9" x14ac:dyDescent="0.25">
      <c r="A23179" s="199">
        <v>23176</v>
      </c>
      <c r="B23179" s="199" t="s">
        <v>22018</v>
      </c>
      <c r="C23179" s="199" t="s">
        <v>22017</v>
      </c>
      <c r="D23179" s="199">
        <v>475.21388318948402</v>
      </c>
      <c r="E23179" s="199">
        <v>-0.29252254669324701</v>
      </c>
      <c r="F23179" s="199">
        <v>0.110584706365718</v>
      </c>
      <c r="G23179" s="199">
        <v>-2.6452350990184499</v>
      </c>
      <c r="H23179" s="199">
        <v>8.1634177167441598E-3</v>
      </c>
      <c r="I23179" s="199">
        <v>0.23002193190405801</v>
      </c>
    </row>
    <row r="23180" spans="1:9" x14ac:dyDescent="0.25">
      <c r="A23180" s="199">
        <v>23177</v>
      </c>
      <c r="B23180" s="199" t="s">
        <v>22016</v>
      </c>
      <c r="C23180" s="199" t="s">
        <v>22015</v>
      </c>
      <c r="D23180" s="199">
        <v>1199.58869621792</v>
      </c>
      <c r="E23180" s="199">
        <v>-2.7236092728404101E-2</v>
      </c>
      <c r="F23180" s="199">
        <v>0.31020227887928797</v>
      </c>
      <c r="G23180" s="199">
        <v>-8.7801072341582298E-2</v>
      </c>
      <c r="H23180" s="199">
        <v>0.93003478545319596</v>
      </c>
      <c r="I23180" s="199">
        <v>0.98199401368680495</v>
      </c>
    </row>
    <row r="23181" spans="1:9" x14ac:dyDescent="0.25">
      <c r="A23181" s="199">
        <v>23178</v>
      </c>
      <c r="B23181" s="199" t="s">
        <v>22014</v>
      </c>
      <c r="C23181" s="199" t="s">
        <v>22013</v>
      </c>
      <c r="D23181" s="199">
        <v>5.5312730178152298</v>
      </c>
      <c r="E23181" s="199">
        <v>-0.431657002998311</v>
      </c>
      <c r="F23181" s="199">
        <v>0.55053322270939697</v>
      </c>
      <c r="G23181" s="199">
        <v>-0.78407076120483998</v>
      </c>
      <c r="H23181" s="199">
        <v>0.432998590781634</v>
      </c>
      <c r="I23181" s="199">
        <v>0.79725261792898094</v>
      </c>
    </row>
    <row r="23182" spans="1:9" x14ac:dyDescent="0.25">
      <c r="A23182" s="199">
        <v>23179</v>
      </c>
      <c r="B23182" s="199" t="s">
        <v>22012</v>
      </c>
      <c r="C23182" s="199" t="s">
        <v>22011</v>
      </c>
      <c r="D23182" s="199">
        <v>2.4940531005125699</v>
      </c>
      <c r="E23182" s="199">
        <v>-0.88322317200066702</v>
      </c>
      <c r="F23182" s="199">
        <v>1.1690122149675699</v>
      </c>
      <c r="G23182" s="199">
        <v>-0.75552946384325803</v>
      </c>
      <c r="H23182" s="199">
        <v>0.44993136050056098</v>
      </c>
      <c r="I23182" s="199">
        <v>0.80507895613671299</v>
      </c>
    </row>
    <row r="23183" spans="1:9" x14ac:dyDescent="0.25">
      <c r="A23183" s="199">
        <v>23180</v>
      </c>
      <c r="B23183" s="199" t="s">
        <v>22010</v>
      </c>
      <c r="C23183" s="199" t="s">
        <v>22009</v>
      </c>
      <c r="D23183" s="199">
        <v>0.57458581804140996</v>
      </c>
      <c r="E23183" s="199">
        <v>1.0539895531119401</v>
      </c>
      <c r="F23183" s="199">
        <v>1.31899888015122</v>
      </c>
      <c r="G23183" s="199">
        <v>0.79908297798638495</v>
      </c>
      <c r="H23183" s="199">
        <v>0.42424229909014399</v>
      </c>
      <c r="I23183" s="199" t="s">
        <v>1469</v>
      </c>
    </row>
    <row r="23184" spans="1:9" x14ac:dyDescent="0.25">
      <c r="A23184" s="199">
        <v>23181</v>
      </c>
      <c r="B23184" s="199" t="s">
        <v>22008</v>
      </c>
      <c r="C23184" s="199" t="s">
        <v>22007</v>
      </c>
      <c r="D23184" s="199">
        <v>621.41116983460495</v>
      </c>
      <c r="E23184" s="199">
        <v>-2.3489007101092598</v>
      </c>
      <c r="F23184" s="199">
        <v>0.52399679317965298</v>
      </c>
      <c r="G23184" s="199">
        <v>-4.4826623763400297</v>
      </c>
      <c r="H23184" s="200">
        <v>7.3717511187573298E-6</v>
      </c>
      <c r="I23184" s="199">
        <v>7.6325560518100601E-3</v>
      </c>
    </row>
    <row r="23185" spans="1:9" x14ac:dyDescent="0.25">
      <c r="A23185" s="199">
        <v>23182</v>
      </c>
      <c r="B23185" s="199" t="s">
        <v>22006</v>
      </c>
      <c r="C23185" s="199" t="s">
        <v>22005</v>
      </c>
      <c r="D23185" s="199">
        <v>1.28402362650529</v>
      </c>
      <c r="E23185" s="199">
        <v>1.0578185026186</v>
      </c>
      <c r="F23185" s="199">
        <v>1.4189383555836299</v>
      </c>
      <c r="G23185" s="199">
        <v>0.74549997077463304</v>
      </c>
      <c r="H23185" s="199">
        <v>0.45596952880826502</v>
      </c>
      <c r="I23185" s="199" t="s">
        <v>1469</v>
      </c>
    </row>
    <row r="23186" spans="1:9" x14ac:dyDescent="0.25">
      <c r="A23186" s="199">
        <v>23183</v>
      </c>
      <c r="B23186" s="199" t="s">
        <v>22004</v>
      </c>
      <c r="C23186" s="199" t="s">
        <v>22003</v>
      </c>
      <c r="D23186" s="199">
        <v>3.7936188268419602</v>
      </c>
      <c r="E23186" s="199">
        <v>-1.2196474014274501</v>
      </c>
      <c r="F23186" s="199">
        <v>0.82176283128109995</v>
      </c>
      <c r="G23186" s="199">
        <v>-1.4841841891608401</v>
      </c>
      <c r="H23186" s="199">
        <v>0.137760063122498</v>
      </c>
      <c r="I23186" s="199">
        <v>0.56960548804629496</v>
      </c>
    </row>
    <row r="23187" spans="1:9" x14ac:dyDescent="0.25">
      <c r="A23187" s="199">
        <v>23184</v>
      </c>
      <c r="B23187" s="199" t="s">
        <v>22002</v>
      </c>
      <c r="C23187" s="199" t="s">
        <v>22001</v>
      </c>
      <c r="D23187" s="199">
        <v>3.1348186534170002</v>
      </c>
      <c r="E23187" s="199">
        <v>-1.62066175895431</v>
      </c>
      <c r="F23187" s="199">
        <v>0.85385324436649801</v>
      </c>
      <c r="G23187" s="199">
        <v>-1.89805656844079</v>
      </c>
      <c r="H23187" s="199">
        <v>5.7688630611121103E-2</v>
      </c>
      <c r="I23187" s="199">
        <v>0.42730297101569198</v>
      </c>
    </row>
    <row r="23188" spans="1:9" x14ac:dyDescent="0.25">
      <c r="A23188" s="199">
        <v>23185</v>
      </c>
      <c r="B23188" s="199" t="s">
        <v>22000</v>
      </c>
      <c r="C23188" s="199" t="s">
        <v>21999</v>
      </c>
      <c r="D23188" s="199">
        <v>227.65459296503201</v>
      </c>
      <c r="E23188" s="199">
        <v>-0.15054209457325099</v>
      </c>
      <c r="F23188" s="199">
        <v>0.22242081669477201</v>
      </c>
      <c r="G23188" s="199">
        <v>-0.67683455537275705</v>
      </c>
      <c r="H23188" s="199">
        <v>0.49851093088656001</v>
      </c>
      <c r="I23188" s="199">
        <v>0.82775984975421402</v>
      </c>
    </row>
    <row r="23189" spans="1:9" x14ac:dyDescent="0.25">
      <c r="A23189" s="199">
        <v>23186</v>
      </c>
      <c r="B23189" s="199" t="s">
        <v>21998</v>
      </c>
      <c r="C23189" s="199" t="s">
        <v>21997</v>
      </c>
      <c r="D23189" s="199">
        <v>0.379286711009441</v>
      </c>
      <c r="E23189" s="199">
        <v>-0.661327598438611</v>
      </c>
      <c r="F23189" s="199">
        <v>1.65160546383714</v>
      </c>
      <c r="G23189" s="199">
        <v>-0.400414997963352</v>
      </c>
      <c r="H23189" s="199">
        <v>0.68885087944022305</v>
      </c>
      <c r="I23189" s="199" t="s">
        <v>1469</v>
      </c>
    </row>
    <row r="23190" spans="1:9" x14ac:dyDescent="0.25">
      <c r="A23190" s="199">
        <v>23187</v>
      </c>
      <c r="B23190" s="199" t="s">
        <v>21996</v>
      </c>
      <c r="C23190" s="199" t="s">
        <v>21995</v>
      </c>
      <c r="D23190" s="199">
        <v>1.25931293749649</v>
      </c>
      <c r="E23190" s="199">
        <v>-0.79243214795025596</v>
      </c>
      <c r="F23190" s="199">
        <v>0.73873909126150805</v>
      </c>
      <c r="G23190" s="199">
        <v>-1.07268202985855</v>
      </c>
      <c r="H23190" s="199">
        <v>0.283413805811911</v>
      </c>
      <c r="I23190" s="199" t="s">
        <v>1469</v>
      </c>
    </row>
    <row r="23191" spans="1:9" x14ac:dyDescent="0.25">
      <c r="A23191" s="199">
        <v>23188</v>
      </c>
      <c r="B23191" s="199" t="s">
        <v>21994</v>
      </c>
      <c r="C23191" s="199" t="s">
        <v>21993</v>
      </c>
      <c r="D23191" s="199">
        <v>0.319477983969566</v>
      </c>
      <c r="E23191" s="199">
        <v>-0.97006547098238305</v>
      </c>
      <c r="F23191" s="199">
        <v>1.32878208307598</v>
      </c>
      <c r="G23191" s="199">
        <v>-0.730041052884153</v>
      </c>
      <c r="H23191" s="199">
        <v>0.46536509120449498</v>
      </c>
      <c r="I23191" s="199" t="s">
        <v>1469</v>
      </c>
    </row>
    <row r="23192" spans="1:9" x14ac:dyDescent="0.25">
      <c r="A23192" s="199">
        <v>23189</v>
      </c>
      <c r="B23192" s="199" t="s">
        <v>21992</v>
      </c>
      <c r="C23192" s="199" t="s">
        <v>21991</v>
      </c>
      <c r="D23192" s="199">
        <v>20.831875409559501</v>
      </c>
      <c r="E23192" s="199">
        <v>-2.1707172551466001</v>
      </c>
      <c r="F23192" s="199">
        <v>0.75482782911637403</v>
      </c>
      <c r="G23192" s="199">
        <v>-2.8757779872632798</v>
      </c>
      <c r="H23192" s="199">
        <v>4.0303307939669603E-3</v>
      </c>
      <c r="I23192" s="199">
        <v>0.17713407978704299</v>
      </c>
    </row>
    <row r="23193" spans="1:9" x14ac:dyDescent="0.25">
      <c r="A23193" s="199">
        <v>23190</v>
      </c>
      <c r="B23193" s="199" t="s">
        <v>21990</v>
      </c>
      <c r="C23193" s="199" t="s">
        <v>21989</v>
      </c>
      <c r="D23193" s="199">
        <v>0.91730836094278201</v>
      </c>
      <c r="E23193" s="199">
        <v>-1.77002878201869</v>
      </c>
      <c r="F23193" s="199">
        <v>0.77274641494128504</v>
      </c>
      <c r="G23193" s="199">
        <v>-2.2905687400092001</v>
      </c>
      <c r="H23193" s="199">
        <v>2.19883686389508E-2</v>
      </c>
      <c r="I23193" s="199" t="s">
        <v>1469</v>
      </c>
    </row>
    <row r="23194" spans="1:9" x14ac:dyDescent="0.25">
      <c r="A23194" s="199">
        <v>23191</v>
      </c>
      <c r="B23194" s="199" t="s">
        <v>21988</v>
      </c>
      <c r="C23194" s="199" t="s">
        <v>21987</v>
      </c>
      <c r="D23194" s="199">
        <v>8.2737907454291904</v>
      </c>
      <c r="E23194" s="199">
        <v>0.61645125973554604</v>
      </c>
      <c r="F23194" s="199">
        <v>0.73066764454997302</v>
      </c>
      <c r="G23194" s="199">
        <v>0.84368216429677301</v>
      </c>
      <c r="H23194" s="199">
        <v>0.39884703677969502</v>
      </c>
      <c r="I23194" s="199">
        <v>0.78132865981003996</v>
      </c>
    </row>
    <row r="23195" spans="1:9" x14ac:dyDescent="0.25">
      <c r="A23195" s="199">
        <v>23192</v>
      </c>
      <c r="B23195" s="199" t="s">
        <v>21986</v>
      </c>
      <c r="C23195" s="199" t="s">
        <v>21985</v>
      </c>
      <c r="D23195" s="199">
        <v>1627.26249684501</v>
      </c>
      <c r="E23195" s="199">
        <v>-0.70656863391532798</v>
      </c>
      <c r="F23195" s="199">
        <v>0.38981408033360498</v>
      </c>
      <c r="G23195" s="199">
        <v>-1.8125785331064601</v>
      </c>
      <c r="H23195" s="199">
        <v>6.9896851237710902E-2</v>
      </c>
      <c r="I23195" s="199">
        <v>0.45544445759569502</v>
      </c>
    </row>
    <row r="23196" spans="1:9" x14ac:dyDescent="0.25">
      <c r="A23196" s="199">
        <v>23193</v>
      </c>
      <c r="B23196" s="199" t="s">
        <v>21984</v>
      </c>
      <c r="C23196" s="199" t="s">
        <v>21983</v>
      </c>
      <c r="D23196" s="199">
        <v>30.615767015952599</v>
      </c>
      <c r="E23196" s="199">
        <v>-1.50860041135201</v>
      </c>
      <c r="F23196" s="199">
        <v>0.53757973383895397</v>
      </c>
      <c r="G23196" s="199">
        <v>-2.8062821501450999</v>
      </c>
      <c r="H23196" s="199">
        <v>5.0116787720558597E-3</v>
      </c>
      <c r="I23196" s="199">
        <v>0.19931995863186</v>
      </c>
    </row>
    <row r="23197" spans="1:9" x14ac:dyDescent="0.25">
      <c r="A23197" s="199">
        <v>23194</v>
      </c>
      <c r="B23197" s="199" t="s">
        <v>21982</v>
      </c>
      <c r="C23197" s="199" t="s">
        <v>21981</v>
      </c>
      <c r="D23197" s="199">
        <v>39.796935796092697</v>
      </c>
      <c r="E23197" s="199">
        <v>-2.7241168860825799E-2</v>
      </c>
      <c r="F23197" s="199">
        <v>0.47506262757561701</v>
      </c>
      <c r="G23197" s="199">
        <v>-5.7342268744324201E-2</v>
      </c>
      <c r="H23197" s="199">
        <v>0.95427255013701295</v>
      </c>
      <c r="I23197" s="199">
        <v>0.98860402866179797</v>
      </c>
    </row>
    <row r="23198" spans="1:9" x14ac:dyDescent="0.25">
      <c r="A23198" s="199">
        <v>23195</v>
      </c>
      <c r="B23198" s="199" t="s">
        <v>21980</v>
      </c>
      <c r="C23198" s="199" t="s">
        <v>21979</v>
      </c>
      <c r="D23198" s="199">
        <v>0.73595363418756998</v>
      </c>
      <c r="E23198" s="199">
        <v>0.41750840384322402</v>
      </c>
      <c r="F23198" s="199">
        <v>0.943605055223807</v>
      </c>
      <c r="G23198" s="199">
        <v>0.44246096556169701</v>
      </c>
      <c r="H23198" s="199">
        <v>0.658155670837133</v>
      </c>
      <c r="I23198" s="199" t="s">
        <v>1469</v>
      </c>
    </row>
    <row r="23199" spans="1:9" x14ac:dyDescent="0.25">
      <c r="A23199" s="199">
        <v>23196</v>
      </c>
      <c r="B23199" s="199" t="s">
        <v>21978</v>
      </c>
      <c r="C23199" s="199" t="s">
        <v>21977</v>
      </c>
      <c r="D23199" s="199">
        <v>0.93097776481674899</v>
      </c>
      <c r="E23199" s="199">
        <v>-1.0038890525178601</v>
      </c>
      <c r="F23199" s="199">
        <v>0.80384018605730201</v>
      </c>
      <c r="G23199" s="199">
        <v>-1.24886646615886</v>
      </c>
      <c r="H23199" s="199">
        <v>0.21171391857925401</v>
      </c>
      <c r="I23199" s="199" t="s">
        <v>1469</v>
      </c>
    </row>
    <row r="23200" spans="1:9" x14ac:dyDescent="0.25">
      <c r="A23200" s="199">
        <v>23197</v>
      </c>
      <c r="B23200" s="199" t="s">
        <v>21976</v>
      </c>
      <c r="C23200" s="199" t="s">
        <v>21975</v>
      </c>
      <c r="D23200" s="199">
        <v>1.0461714911517399</v>
      </c>
      <c r="E23200" s="199">
        <v>-0.217755657255783</v>
      </c>
      <c r="F23200" s="199">
        <v>0.59668650692346403</v>
      </c>
      <c r="G23200" s="199">
        <v>-0.364941480541497</v>
      </c>
      <c r="H23200" s="199">
        <v>0.71515508955791796</v>
      </c>
      <c r="I23200" s="199" t="s">
        <v>1469</v>
      </c>
    </row>
    <row r="23201" spans="1:9" x14ac:dyDescent="0.25">
      <c r="A23201" s="199">
        <v>23198</v>
      </c>
      <c r="B23201" s="199" t="s">
        <v>21974</v>
      </c>
      <c r="C23201" s="199" t="s">
        <v>21973</v>
      </c>
      <c r="D23201" s="199">
        <v>13.443618148973</v>
      </c>
      <c r="E23201" s="199">
        <v>0.32445519058334199</v>
      </c>
      <c r="F23201" s="199">
        <v>0.500071090420251</v>
      </c>
      <c r="G23201" s="199">
        <v>0.64881813165939195</v>
      </c>
      <c r="H23201" s="199">
        <v>0.51645593635831699</v>
      </c>
      <c r="I23201" s="199">
        <v>0.83424067119859802</v>
      </c>
    </row>
    <row r="23202" spans="1:9" x14ac:dyDescent="0.25">
      <c r="A23202" s="199">
        <v>23199</v>
      </c>
      <c r="B23202" s="199" t="s">
        <v>21972</v>
      </c>
      <c r="C23202" s="199" t="s">
        <v>21971</v>
      </c>
      <c r="D23202" s="199">
        <v>1.1388108048798</v>
      </c>
      <c r="E23202" s="199">
        <v>0.23541200093318401</v>
      </c>
      <c r="F23202" s="199">
        <v>0.69879490997582705</v>
      </c>
      <c r="G23202" s="199">
        <v>0.33688282151529603</v>
      </c>
      <c r="H23202" s="199">
        <v>0.73620523561254203</v>
      </c>
      <c r="I23202" s="199" t="s">
        <v>1469</v>
      </c>
    </row>
    <row r="23203" spans="1:9" x14ac:dyDescent="0.25">
      <c r="A23203" s="199">
        <v>23200</v>
      </c>
      <c r="B23203" s="199" t="s">
        <v>21970</v>
      </c>
      <c r="C23203" s="199" t="s">
        <v>21969</v>
      </c>
      <c r="D23203" s="199">
        <v>0.30349030126376803</v>
      </c>
      <c r="E23203" s="199">
        <v>-1.1921950216827899</v>
      </c>
      <c r="F23203" s="199">
        <v>1.90062292922625</v>
      </c>
      <c r="G23203" s="199">
        <v>-0.62726541038212902</v>
      </c>
      <c r="H23203" s="199">
        <v>0.53048527293445602</v>
      </c>
      <c r="I23203" s="199" t="s">
        <v>1469</v>
      </c>
    </row>
    <row r="23204" spans="1:9" x14ac:dyDescent="0.25">
      <c r="A23204" s="199">
        <v>23201</v>
      </c>
      <c r="B23204" s="199" t="s">
        <v>21968</v>
      </c>
      <c r="C23204" s="199" t="s">
        <v>21967</v>
      </c>
      <c r="D23204" s="199">
        <v>0.77135103057113596</v>
      </c>
      <c r="E23204" s="199">
        <v>-1.0857395749344301</v>
      </c>
      <c r="F23204" s="199">
        <v>1.1419686653424601</v>
      </c>
      <c r="G23204" s="199">
        <v>-0.95076126682409701</v>
      </c>
      <c r="H23204" s="199">
        <v>0.341725579030911</v>
      </c>
      <c r="I23204" s="199" t="s">
        <v>1469</v>
      </c>
    </row>
    <row r="23205" spans="1:9" x14ac:dyDescent="0.25">
      <c r="A23205" s="199">
        <v>23202</v>
      </c>
      <c r="B23205" s="199" t="s">
        <v>21966</v>
      </c>
      <c r="C23205" s="199" t="s">
        <v>21965</v>
      </c>
      <c r="D23205" s="199">
        <v>0.42101123398338403</v>
      </c>
      <c r="E23205" s="199">
        <v>-8.9278546513431797E-2</v>
      </c>
      <c r="F23205" s="199">
        <v>0.86701980010792701</v>
      </c>
      <c r="G23205" s="199">
        <v>-0.102971750474809</v>
      </c>
      <c r="H23205" s="199">
        <v>0.91798539160089299</v>
      </c>
      <c r="I23205" s="199" t="s">
        <v>1469</v>
      </c>
    </row>
    <row r="23206" spans="1:9" x14ac:dyDescent="0.25">
      <c r="A23206" s="199">
        <v>23203</v>
      </c>
      <c r="B23206" s="199" t="s">
        <v>21964</v>
      </c>
      <c r="C23206" s="199" t="s">
        <v>21963</v>
      </c>
      <c r="D23206" s="199">
        <v>0.58300645966084297</v>
      </c>
      <c r="E23206" s="199">
        <v>-2.64647349227572</v>
      </c>
      <c r="F23206" s="199">
        <v>2.9669514900524701</v>
      </c>
      <c r="G23206" s="199">
        <v>-0.89198407899446996</v>
      </c>
      <c r="H23206" s="199">
        <v>0.37240146609533697</v>
      </c>
      <c r="I23206" s="199" t="s">
        <v>1469</v>
      </c>
    </row>
    <row r="23207" spans="1:9" x14ac:dyDescent="0.25">
      <c r="A23207" s="199">
        <v>23204</v>
      </c>
      <c r="B23207" s="199" t="s">
        <v>21962</v>
      </c>
      <c r="C23207" s="199" t="s">
        <v>21961</v>
      </c>
      <c r="D23207" s="199">
        <v>0.40989785623558</v>
      </c>
      <c r="E23207" s="199">
        <v>-1.21251460245158</v>
      </c>
      <c r="F23207" s="199">
        <v>1.82908973106922</v>
      </c>
      <c r="G23207" s="199">
        <v>-0.66290602470486204</v>
      </c>
      <c r="H23207" s="199">
        <v>0.50739074293383502</v>
      </c>
      <c r="I23207" s="199" t="s">
        <v>1469</v>
      </c>
    </row>
    <row r="23208" spans="1:9" x14ac:dyDescent="0.25">
      <c r="A23208" s="199">
        <v>23205</v>
      </c>
      <c r="B23208" s="199" t="s">
        <v>21960</v>
      </c>
      <c r="C23208" s="199" t="s">
        <v>21959</v>
      </c>
      <c r="D23208" s="199">
        <v>0.98977650668955897</v>
      </c>
      <c r="E23208" s="199">
        <v>-0.39729121934725897</v>
      </c>
      <c r="F23208" s="199">
        <v>1.02863630389524</v>
      </c>
      <c r="G23208" s="199">
        <v>-0.386230991306448</v>
      </c>
      <c r="H23208" s="199">
        <v>0.69932560337202399</v>
      </c>
      <c r="I23208" s="199" t="s">
        <v>1469</v>
      </c>
    </row>
    <row r="23209" spans="1:9" x14ac:dyDescent="0.25">
      <c r="A23209" s="199">
        <v>23206</v>
      </c>
      <c r="B23209" s="199" t="s">
        <v>21958</v>
      </c>
      <c r="C23209" s="199" t="s">
        <v>21957</v>
      </c>
      <c r="D23209" s="199">
        <v>25.764962061859901</v>
      </c>
      <c r="E23209" s="199">
        <v>-8.9383562108300701E-2</v>
      </c>
      <c r="F23209" s="199">
        <v>0.59283014475739504</v>
      </c>
      <c r="G23209" s="199">
        <v>-0.150774320264836</v>
      </c>
      <c r="H23209" s="199">
        <v>0.88015374411702796</v>
      </c>
      <c r="I23209" s="199">
        <v>0.96882493609742604</v>
      </c>
    </row>
    <row r="23210" spans="1:9" x14ac:dyDescent="0.25">
      <c r="A23210" s="199">
        <v>23207</v>
      </c>
      <c r="B23210" s="199" t="s">
        <v>21956</v>
      </c>
      <c r="C23210" s="199" t="s">
        <v>21955</v>
      </c>
      <c r="D23210" s="199">
        <v>0.96261206204876304</v>
      </c>
      <c r="E23210" s="199">
        <v>-0.13624885475576401</v>
      </c>
      <c r="F23210" s="199">
        <v>1.34418160722325</v>
      </c>
      <c r="G23210" s="199">
        <v>-0.101361939505497</v>
      </c>
      <c r="H23210" s="199">
        <v>0.91926314869430004</v>
      </c>
      <c r="I23210" s="199" t="s">
        <v>1469</v>
      </c>
    </row>
    <row r="23211" spans="1:9" x14ac:dyDescent="0.25">
      <c r="A23211" s="199">
        <v>23208</v>
      </c>
      <c r="B23211" s="199" t="s">
        <v>21954</v>
      </c>
      <c r="C23211" s="199" t="s">
        <v>21953</v>
      </c>
      <c r="D23211" s="199">
        <v>4.07786142260957</v>
      </c>
      <c r="E23211" s="199">
        <v>-0.40063421531270799</v>
      </c>
      <c r="F23211" s="199">
        <v>0.58853320843440504</v>
      </c>
      <c r="G23211" s="199">
        <v>-0.68073340564496099</v>
      </c>
      <c r="H23211" s="199">
        <v>0.49604019467551103</v>
      </c>
      <c r="I23211" s="199">
        <v>0.82730328788747298</v>
      </c>
    </row>
    <row r="23212" spans="1:9" x14ac:dyDescent="0.25">
      <c r="A23212" s="199">
        <v>23209</v>
      </c>
      <c r="B23212" s="199" t="s">
        <v>21952</v>
      </c>
      <c r="C23212" s="199" t="s">
        <v>21951</v>
      </c>
      <c r="D23212" s="199">
        <v>0.88183470778651996</v>
      </c>
      <c r="E23212" s="199">
        <v>-0.52927275676816299</v>
      </c>
      <c r="F23212" s="199">
        <v>0.89927477434871805</v>
      </c>
      <c r="G23212" s="199">
        <v>-0.58855510225056495</v>
      </c>
      <c r="H23212" s="199">
        <v>0.55615975978439502</v>
      </c>
      <c r="I23212" s="199" t="s">
        <v>1469</v>
      </c>
    </row>
    <row r="23213" spans="1:9" x14ac:dyDescent="0.25">
      <c r="A23213" s="199">
        <v>23210</v>
      </c>
      <c r="B23213" s="199" t="s">
        <v>21950</v>
      </c>
      <c r="C23213" s="199" t="s">
        <v>21949</v>
      </c>
      <c r="D23213" s="199">
        <v>0.25617071202988001</v>
      </c>
      <c r="E23213" s="199">
        <v>-0.87484147845377302</v>
      </c>
      <c r="F23213" s="199">
        <v>1.1826965162865</v>
      </c>
      <c r="G23213" s="199">
        <v>-0.73970073168106598</v>
      </c>
      <c r="H23213" s="199">
        <v>0.45948160403750499</v>
      </c>
      <c r="I23213" s="199" t="s">
        <v>1469</v>
      </c>
    </row>
    <row r="23214" spans="1:9" x14ac:dyDescent="0.25">
      <c r="A23214" s="199">
        <v>23211</v>
      </c>
      <c r="B23214" s="199" t="s">
        <v>21948</v>
      </c>
      <c r="C23214" s="199" t="s">
        <v>21947</v>
      </c>
      <c r="D23214" s="199">
        <v>2.5360415602845601</v>
      </c>
      <c r="E23214" s="199">
        <v>0.59219003666623005</v>
      </c>
      <c r="F23214" s="199">
        <v>1.16858914700479</v>
      </c>
      <c r="G23214" s="199">
        <v>0.506756406376076</v>
      </c>
      <c r="H23214" s="199">
        <v>0.61232574739681001</v>
      </c>
      <c r="I23214" s="199">
        <v>0.87871173143606096</v>
      </c>
    </row>
    <row r="23215" spans="1:9" x14ac:dyDescent="0.25">
      <c r="A23215" s="199">
        <v>23212</v>
      </c>
      <c r="B23215" s="199" t="s">
        <v>21946</v>
      </c>
      <c r="C23215" s="199" t="s">
        <v>21945</v>
      </c>
      <c r="D23215" s="199">
        <v>1.21856088000704</v>
      </c>
      <c r="E23215" s="199">
        <v>-1.97896642234433</v>
      </c>
      <c r="F23215" s="199">
        <v>1.37982842587553</v>
      </c>
      <c r="G23215" s="199">
        <v>-1.4342119536265101</v>
      </c>
      <c r="H23215" s="199">
        <v>0.15151178687508901</v>
      </c>
      <c r="I23215" s="199" t="s">
        <v>1469</v>
      </c>
    </row>
    <row r="23216" spans="1:9" x14ac:dyDescent="0.25">
      <c r="A23216" s="199">
        <v>23213</v>
      </c>
      <c r="B23216" s="199" t="s">
        <v>21944</v>
      </c>
      <c r="C23216" s="199" t="s">
        <v>21943</v>
      </c>
      <c r="D23216" s="199">
        <v>25.901642458057498</v>
      </c>
      <c r="E23216" s="199">
        <v>-0.35508813734901101</v>
      </c>
      <c r="F23216" s="199">
        <v>0.34967708060821101</v>
      </c>
      <c r="G23216" s="199">
        <v>-1.0154744392494599</v>
      </c>
      <c r="H23216" s="199">
        <v>0.30987972489534799</v>
      </c>
      <c r="I23216" s="199">
        <v>0.72754792965307902</v>
      </c>
    </row>
    <row r="23217" spans="1:9" x14ac:dyDescent="0.25">
      <c r="A23217" s="199">
        <v>23214</v>
      </c>
      <c r="B23217" s="199" t="s">
        <v>21942</v>
      </c>
      <c r="C23217" s="199" t="s">
        <v>21941</v>
      </c>
      <c r="D23217" s="199">
        <v>4037.17270103689</v>
      </c>
      <c r="E23217" s="199">
        <v>-8.3433499588043095E-2</v>
      </c>
      <c r="F23217" s="199">
        <v>0.23336233220515301</v>
      </c>
      <c r="G23217" s="199">
        <v>-0.357527707233811</v>
      </c>
      <c r="H23217" s="199">
        <v>0.72069678764737</v>
      </c>
      <c r="I23217" s="199">
        <v>0.91837525928797203</v>
      </c>
    </row>
    <row r="23218" spans="1:9" x14ac:dyDescent="0.25">
      <c r="A23218" s="199">
        <v>23215</v>
      </c>
      <c r="B23218" s="199" t="s">
        <v>21940</v>
      </c>
      <c r="C23218" s="199" t="s">
        <v>21939</v>
      </c>
      <c r="D23218" s="199">
        <v>1274.4726412730699</v>
      </c>
      <c r="E23218" s="199">
        <v>1.98511614072195E-2</v>
      </c>
      <c r="F23218" s="199">
        <v>0.22545054799647399</v>
      </c>
      <c r="G23218" s="199">
        <v>8.80510674453093E-2</v>
      </c>
      <c r="H23218" s="199">
        <v>0.92983608777183102</v>
      </c>
      <c r="I23218" s="199">
        <v>0.98187917920096401</v>
      </c>
    </row>
    <row r="23219" spans="1:9" x14ac:dyDescent="0.25">
      <c r="A23219" s="199">
        <v>23216</v>
      </c>
      <c r="B23219" s="199" t="s">
        <v>21938</v>
      </c>
      <c r="C23219" s="199" t="s">
        <v>21937</v>
      </c>
      <c r="D23219" s="199">
        <v>0.45645576831976398</v>
      </c>
      <c r="E23219" s="199">
        <v>0.62043884740542998</v>
      </c>
      <c r="F23219" s="199">
        <v>2.1809796724640198</v>
      </c>
      <c r="G23219" s="199">
        <v>0.28447713439918099</v>
      </c>
      <c r="H23219" s="199">
        <v>0.77604475460077604</v>
      </c>
      <c r="I23219" s="199" t="s">
        <v>1469</v>
      </c>
    </row>
    <row r="23220" spans="1:9" x14ac:dyDescent="0.25">
      <c r="A23220" s="199">
        <v>23217</v>
      </c>
      <c r="B23220" s="199" t="s">
        <v>21936</v>
      </c>
      <c r="C23220" s="199" t="s">
        <v>21935</v>
      </c>
      <c r="D23220" s="199">
        <v>0.73983368707709296</v>
      </c>
      <c r="E23220" s="199">
        <v>-1.0528489675278601</v>
      </c>
      <c r="F23220" s="199">
        <v>0.934941947646453</v>
      </c>
      <c r="G23220" s="199">
        <v>-1.1261115946056499</v>
      </c>
      <c r="H23220" s="199">
        <v>0.26011828690406102</v>
      </c>
      <c r="I23220" s="199" t="s">
        <v>1469</v>
      </c>
    </row>
    <row r="23221" spans="1:9" x14ac:dyDescent="0.25">
      <c r="A23221" s="199">
        <v>23218</v>
      </c>
      <c r="B23221" s="199" t="s">
        <v>21934</v>
      </c>
      <c r="C23221" s="199" t="s">
        <v>21933</v>
      </c>
      <c r="D23221" s="199">
        <v>78.409254370764003</v>
      </c>
      <c r="E23221" s="199">
        <v>-0.20825530635223399</v>
      </c>
      <c r="F23221" s="199">
        <v>0.48271959033353401</v>
      </c>
      <c r="G23221" s="199">
        <v>-0.431420871500866</v>
      </c>
      <c r="H23221" s="199">
        <v>0.66616237664155897</v>
      </c>
      <c r="I23221" s="199">
        <v>0.89854157678342295</v>
      </c>
    </row>
    <row r="23222" spans="1:9" x14ac:dyDescent="0.25">
      <c r="A23222" s="199">
        <v>23219</v>
      </c>
      <c r="B23222" s="199" t="s">
        <v>21932</v>
      </c>
      <c r="C23222" s="199" t="s">
        <v>21931</v>
      </c>
      <c r="D23222" s="199">
        <v>2.2110916453290099</v>
      </c>
      <c r="E23222" s="199">
        <v>-0.160905221200384</v>
      </c>
      <c r="F23222" s="199">
        <v>1.0156534993864299</v>
      </c>
      <c r="G23222" s="199">
        <v>-0.15842531069660001</v>
      </c>
      <c r="H23222" s="199">
        <v>0.87412167057402201</v>
      </c>
      <c r="I23222" s="199" t="s">
        <v>1469</v>
      </c>
    </row>
    <row r="23223" spans="1:9" x14ac:dyDescent="0.25">
      <c r="A23223" s="199">
        <v>23220</v>
      </c>
      <c r="B23223" s="199" t="s">
        <v>21930</v>
      </c>
      <c r="C23223" s="199" t="s">
        <v>21929</v>
      </c>
      <c r="D23223" s="199">
        <v>7.48381714087233</v>
      </c>
      <c r="E23223" s="199">
        <v>-0.84311306542376796</v>
      </c>
      <c r="F23223" s="199">
        <v>0.42618156021981601</v>
      </c>
      <c r="G23223" s="199">
        <v>-1.9782955062366001</v>
      </c>
      <c r="H23223" s="199">
        <v>4.7895379776969803E-2</v>
      </c>
      <c r="I23223" s="199">
        <v>0.398585350503942</v>
      </c>
    </row>
    <row r="23224" spans="1:9" x14ac:dyDescent="0.25">
      <c r="A23224" s="199">
        <v>23221</v>
      </c>
      <c r="B23224" s="199" t="s">
        <v>21928</v>
      </c>
      <c r="C23224" s="199" t="s">
        <v>21927</v>
      </c>
      <c r="D23224" s="199">
        <v>0.35273846700923001</v>
      </c>
      <c r="E23224" s="199">
        <v>0.691616239208656</v>
      </c>
      <c r="F23224" s="199">
        <v>1.9901861950208599</v>
      </c>
      <c r="G23224" s="199">
        <v>0.347513333646356</v>
      </c>
      <c r="H23224" s="199">
        <v>0.72820570315609801</v>
      </c>
      <c r="I23224" s="199" t="s">
        <v>1469</v>
      </c>
    </row>
    <row r="23225" spans="1:9" x14ac:dyDescent="0.25">
      <c r="A23225" s="199">
        <v>23222</v>
      </c>
      <c r="B23225" s="199" t="s">
        <v>21926</v>
      </c>
      <c r="C23225" s="199" t="s">
        <v>21925</v>
      </c>
      <c r="D23225" s="199">
        <v>417.19217432432703</v>
      </c>
      <c r="E23225" s="199">
        <v>-0.17391128661267999</v>
      </c>
      <c r="F23225" s="199">
        <v>0.19965118996780301</v>
      </c>
      <c r="G23225" s="199">
        <v>-0.87107563266077404</v>
      </c>
      <c r="H23225" s="199">
        <v>0.38371285800813998</v>
      </c>
      <c r="I23225" s="199">
        <v>0.77347372552456795</v>
      </c>
    </row>
    <row r="23226" spans="1:9" x14ac:dyDescent="0.25">
      <c r="A23226" s="199">
        <v>23223</v>
      </c>
      <c r="B23226" s="199" t="s">
        <v>21924</v>
      </c>
      <c r="C23226" s="199" t="s">
        <v>21923</v>
      </c>
      <c r="D23226" s="199">
        <v>1.49591456068665</v>
      </c>
      <c r="E23226" s="199">
        <v>-2.58933086277032</v>
      </c>
      <c r="F23226" s="199">
        <v>1.00240881446015</v>
      </c>
      <c r="G23226" s="199">
        <v>-2.58310863334219</v>
      </c>
      <c r="H23226" s="199">
        <v>9.7914486850587193E-3</v>
      </c>
      <c r="I23226" s="199" t="s">
        <v>1469</v>
      </c>
    </row>
    <row r="23227" spans="1:9" x14ac:dyDescent="0.25">
      <c r="A23227" s="199">
        <v>23224</v>
      </c>
      <c r="B23227" s="199" t="s">
        <v>21922</v>
      </c>
      <c r="C23227" s="199" t="s">
        <v>21921</v>
      </c>
      <c r="D23227" s="199">
        <v>10.249813906884199</v>
      </c>
      <c r="E23227" s="199">
        <v>1.30990150170411</v>
      </c>
      <c r="F23227" s="199">
        <v>0.57753748989380405</v>
      </c>
      <c r="G23227" s="199">
        <v>2.2680804703171198</v>
      </c>
      <c r="H23227" s="199">
        <v>2.33243024676602E-2</v>
      </c>
      <c r="I23227" s="199">
        <v>0.319241302696183</v>
      </c>
    </row>
    <row r="23228" spans="1:9" x14ac:dyDescent="0.25">
      <c r="A23228" s="199">
        <v>23225</v>
      </c>
      <c r="B23228" s="199" t="s">
        <v>21920</v>
      </c>
      <c r="C23228" s="199" t="s">
        <v>21919</v>
      </c>
      <c r="D23228" s="199">
        <v>0.87390913728276498</v>
      </c>
      <c r="E23228" s="199">
        <v>-0.89445252905992001</v>
      </c>
      <c r="F23228" s="199">
        <v>1.4014048977904201</v>
      </c>
      <c r="G23228" s="199">
        <v>-0.63825417655539396</v>
      </c>
      <c r="H23228" s="199">
        <v>0.52330823577264496</v>
      </c>
      <c r="I23228" s="199" t="s">
        <v>1469</v>
      </c>
    </row>
    <row r="23229" spans="1:9" x14ac:dyDescent="0.25">
      <c r="A23229" s="199">
        <v>23226</v>
      </c>
      <c r="B23229" s="199" t="s">
        <v>21918</v>
      </c>
      <c r="C23229" s="199" t="s">
        <v>21917</v>
      </c>
      <c r="D23229" s="199">
        <v>0.17600056302983</v>
      </c>
      <c r="E23229" s="199">
        <v>0.158827316100907</v>
      </c>
      <c r="F23229" s="199">
        <v>1.7261371549289699</v>
      </c>
      <c r="G23229" s="199">
        <v>9.2013149504010794E-2</v>
      </c>
      <c r="H23229" s="199">
        <v>0.92668759212040697</v>
      </c>
      <c r="I23229" s="199" t="s">
        <v>1469</v>
      </c>
    </row>
    <row r="23230" spans="1:9" x14ac:dyDescent="0.25">
      <c r="A23230" s="199">
        <v>23227</v>
      </c>
      <c r="B23230" s="199" t="s">
        <v>21916</v>
      </c>
      <c r="C23230" s="199" t="s">
        <v>21915</v>
      </c>
      <c r="D23230" s="199">
        <v>1.1696045995298501</v>
      </c>
      <c r="E23230" s="199">
        <v>0.91242901417290201</v>
      </c>
      <c r="F23230" s="199">
        <v>0.87496052845218097</v>
      </c>
      <c r="G23230" s="199">
        <v>1.0428230583007001</v>
      </c>
      <c r="H23230" s="199">
        <v>0.297030249923246</v>
      </c>
      <c r="I23230" s="199" t="s">
        <v>1469</v>
      </c>
    </row>
    <row r="23231" spans="1:9" x14ac:dyDescent="0.25">
      <c r="A23231" s="199">
        <v>23228</v>
      </c>
      <c r="B23231" s="199" t="s">
        <v>21914</v>
      </c>
      <c r="C23231" s="199" t="s">
        <v>21913</v>
      </c>
      <c r="D23231" s="199">
        <v>583.439951674246</v>
      </c>
      <c r="E23231" s="199">
        <v>1.07852724850287E-2</v>
      </c>
      <c r="F23231" s="199">
        <v>0.241321363172705</v>
      </c>
      <c r="G23231" s="199">
        <v>4.4692572357591401E-2</v>
      </c>
      <c r="H23231" s="199">
        <v>0.96435235418408005</v>
      </c>
      <c r="I23231" s="199">
        <v>0.99090508600073002</v>
      </c>
    </row>
    <row r="23232" spans="1:9" x14ac:dyDescent="0.25">
      <c r="A23232" s="199">
        <v>23229</v>
      </c>
      <c r="B23232" s="199" t="s">
        <v>21912</v>
      </c>
      <c r="C23232" s="199" t="s">
        <v>21911</v>
      </c>
      <c r="D23232" s="199">
        <v>1.80028092634373</v>
      </c>
      <c r="E23232" s="199">
        <v>1.0671576065736299</v>
      </c>
      <c r="F23232" s="199">
        <v>0.93693308716526402</v>
      </c>
      <c r="G23232" s="199">
        <v>1.13899020238721</v>
      </c>
      <c r="H23232" s="199">
        <v>0.25470724071218498</v>
      </c>
      <c r="I23232" s="199" t="s">
        <v>1469</v>
      </c>
    </row>
    <row r="23233" spans="1:9" x14ac:dyDescent="0.25">
      <c r="A23233" s="199">
        <v>23230</v>
      </c>
      <c r="B23233" s="199" t="s">
        <v>21910</v>
      </c>
      <c r="C23233" s="199" t="s">
        <v>21909</v>
      </c>
      <c r="D23233" s="199">
        <v>0.26756793558471698</v>
      </c>
      <c r="E23233" s="199">
        <v>0.63809670185079503</v>
      </c>
      <c r="F23233" s="199">
        <v>2.3570392769704802</v>
      </c>
      <c r="G23233" s="199">
        <v>0.270719587953131</v>
      </c>
      <c r="H23233" s="199">
        <v>0.78660671019288397</v>
      </c>
      <c r="I23233" s="199" t="s">
        <v>1469</v>
      </c>
    </row>
    <row r="23234" spans="1:9" x14ac:dyDescent="0.25">
      <c r="A23234" s="199">
        <v>23231</v>
      </c>
      <c r="B23234" s="199" t="s">
        <v>21908</v>
      </c>
      <c r="C23234" s="199" t="s">
        <v>21907</v>
      </c>
      <c r="D23234" s="199">
        <v>896.51779466421101</v>
      </c>
      <c r="E23234" s="199">
        <v>-4.8884120530762298E-2</v>
      </c>
      <c r="F23234" s="199">
        <v>9.8014641487742193E-2</v>
      </c>
      <c r="G23234" s="199">
        <v>-0.49874304276137998</v>
      </c>
      <c r="H23234" s="199">
        <v>0.61796041752027697</v>
      </c>
      <c r="I23234" s="199">
        <v>0.88146171137542595</v>
      </c>
    </row>
    <row r="23235" spans="1:9" x14ac:dyDescent="0.25">
      <c r="A23235" s="199">
        <v>23232</v>
      </c>
      <c r="B23235" s="199" t="s">
        <v>21906</v>
      </c>
      <c r="C23235" s="199" t="s">
        <v>21905</v>
      </c>
      <c r="D23235" s="199">
        <v>0.93532503548594204</v>
      </c>
      <c r="E23235" s="199">
        <v>-1.10760545656441</v>
      </c>
      <c r="F23235" s="199">
        <v>1.75080952756497</v>
      </c>
      <c r="G23235" s="199">
        <v>-0.63262475964754195</v>
      </c>
      <c r="H23235" s="199">
        <v>0.52697871439841704</v>
      </c>
      <c r="I23235" s="199" t="s">
        <v>1469</v>
      </c>
    </row>
    <row r="23236" spans="1:9" x14ac:dyDescent="0.25">
      <c r="A23236" s="199">
        <v>23233</v>
      </c>
      <c r="B23236" s="199" t="s">
        <v>21904</v>
      </c>
      <c r="C23236" s="199" t="s">
        <v>21903</v>
      </c>
      <c r="D23236" s="199">
        <v>4.6686506237506702</v>
      </c>
      <c r="E23236" s="199">
        <v>0.757439618555104</v>
      </c>
      <c r="F23236" s="199">
        <v>0.78497236347073795</v>
      </c>
      <c r="G23236" s="199">
        <v>0.96492520476275201</v>
      </c>
      <c r="H23236" s="199">
        <v>0.33458227600657298</v>
      </c>
      <c r="I23236" s="199">
        <v>0.74296727766433301</v>
      </c>
    </row>
    <row r="23237" spans="1:9" x14ac:dyDescent="0.25">
      <c r="A23237" s="199">
        <v>23234</v>
      </c>
      <c r="B23237" s="199" t="s">
        <v>21902</v>
      </c>
      <c r="C23237" s="199" t="s">
        <v>21901</v>
      </c>
      <c r="D23237" s="199">
        <v>1.9636774370358301</v>
      </c>
      <c r="E23237" s="199">
        <v>-1.0337376844721999</v>
      </c>
      <c r="F23237" s="199">
        <v>0.75130824036905597</v>
      </c>
      <c r="G23237" s="199">
        <v>-1.37591687263327</v>
      </c>
      <c r="H23237" s="199">
        <v>0.16884737083801199</v>
      </c>
      <c r="I23237" s="199" t="s">
        <v>1469</v>
      </c>
    </row>
    <row r="23238" spans="1:9" x14ac:dyDescent="0.25">
      <c r="A23238" s="199">
        <v>23235</v>
      </c>
      <c r="B23238" s="199" t="s">
        <v>21900</v>
      </c>
      <c r="C23238" s="199" t="s">
        <v>21899</v>
      </c>
      <c r="D23238" s="199">
        <v>0.44470057282241399</v>
      </c>
      <c r="E23238" s="199">
        <v>1.33382247895765</v>
      </c>
      <c r="F23238" s="199">
        <v>1.91570023691528</v>
      </c>
      <c r="G23238" s="199">
        <v>0.69625845069864201</v>
      </c>
      <c r="H23238" s="199">
        <v>0.48626698854098699</v>
      </c>
      <c r="I23238" s="199" t="s">
        <v>1469</v>
      </c>
    </row>
    <row r="23239" spans="1:9" x14ac:dyDescent="0.25">
      <c r="A23239" s="199">
        <v>23236</v>
      </c>
      <c r="B23239" s="199" t="s">
        <v>21898</v>
      </c>
      <c r="C23239" s="199" t="s">
        <v>21897</v>
      </c>
      <c r="D23239" s="199">
        <v>316.964057922113</v>
      </c>
      <c r="E23239" s="199">
        <v>0.19587185009026301</v>
      </c>
      <c r="F23239" s="199">
        <v>0.36443297104257899</v>
      </c>
      <c r="G23239" s="199">
        <v>0.53747016777847401</v>
      </c>
      <c r="H23239" s="199">
        <v>0.59094288619308</v>
      </c>
      <c r="I23239" s="199">
        <v>0.86921868847029105</v>
      </c>
    </row>
    <row r="23240" spans="1:9" x14ac:dyDescent="0.25">
      <c r="A23240" s="199">
        <v>23237</v>
      </c>
      <c r="B23240" s="199" t="s">
        <v>21896</v>
      </c>
      <c r="C23240" s="199" t="s">
        <v>21895</v>
      </c>
      <c r="D23240" s="199">
        <v>94.770213707928505</v>
      </c>
      <c r="E23240" s="199">
        <v>-0.95899971069137402</v>
      </c>
      <c r="F23240" s="199">
        <v>0.49026716332775</v>
      </c>
      <c r="G23240" s="199">
        <v>-1.95607575302829</v>
      </c>
      <c r="H23240" s="199">
        <v>5.0456230989972199E-2</v>
      </c>
      <c r="I23240" s="199">
        <v>0.40772005226885699</v>
      </c>
    </row>
    <row r="23241" spans="1:9" x14ac:dyDescent="0.25">
      <c r="A23241" s="199">
        <v>23238</v>
      </c>
      <c r="B23241" s="199" t="s">
        <v>21894</v>
      </c>
      <c r="C23241" s="199" t="s">
        <v>21893</v>
      </c>
      <c r="D23241" s="199">
        <v>10313.320382337501</v>
      </c>
      <c r="E23241" s="199">
        <v>1.3438937073269101E-2</v>
      </c>
      <c r="F23241" s="199">
        <v>0.17508604595190499</v>
      </c>
      <c r="G23241" s="199">
        <v>7.6756185795415599E-2</v>
      </c>
      <c r="H23241" s="199">
        <v>0.93881750653061902</v>
      </c>
      <c r="I23241" s="199">
        <v>0.98427404644704297</v>
      </c>
    </row>
    <row r="23242" spans="1:9" x14ac:dyDescent="0.25">
      <c r="A23242" s="199">
        <v>23239</v>
      </c>
      <c r="B23242" s="199" t="s">
        <v>21892</v>
      </c>
      <c r="C23242" s="199" t="s">
        <v>21891</v>
      </c>
      <c r="D23242" s="199">
        <v>2.4768858509262999</v>
      </c>
      <c r="E23242" s="199">
        <v>0.19038053179403999</v>
      </c>
      <c r="F23242" s="199">
        <v>0.60468387928205303</v>
      </c>
      <c r="G23242" s="199">
        <v>0.31484307473200801</v>
      </c>
      <c r="H23242" s="199">
        <v>0.75288080474055696</v>
      </c>
      <c r="I23242" s="199">
        <v>0.92935302574732603</v>
      </c>
    </row>
    <row r="23243" spans="1:9" x14ac:dyDescent="0.25">
      <c r="A23243" s="199">
        <v>23240</v>
      </c>
      <c r="B23243" s="199" t="s">
        <v>21890</v>
      </c>
      <c r="C23243" s="199" t="s">
        <v>21889</v>
      </c>
      <c r="D23243" s="199">
        <v>111.606260201065</v>
      </c>
      <c r="E23243" s="199">
        <v>-0.39340354594833699</v>
      </c>
      <c r="F23243" s="199">
        <v>0.123399736084617</v>
      </c>
      <c r="G23243" s="199">
        <v>-3.1880420366424</v>
      </c>
      <c r="H23243" s="199">
        <v>1.4323971094165201E-3</v>
      </c>
      <c r="I23243" s="199">
        <v>0.12331457321963001</v>
      </c>
    </row>
    <row r="23244" spans="1:9" x14ac:dyDescent="0.25">
      <c r="A23244" s="199">
        <v>23241</v>
      </c>
      <c r="B23244" s="199" t="s">
        <v>21888</v>
      </c>
      <c r="C23244" s="199" t="s">
        <v>21887</v>
      </c>
      <c r="D23244" s="199">
        <v>1314.1139741827701</v>
      </c>
      <c r="E23244" s="199">
        <v>3.15365619605796E-2</v>
      </c>
      <c r="F23244" s="199">
        <v>0.217503937633095</v>
      </c>
      <c r="G23244" s="199">
        <v>0.14499306221195099</v>
      </c>
      <c r="H23244" s="199">
        <v>0.88471634945917299</v>
      </c>
      <c r="I23244" s="199">
        <v>0.97012062214528605</v>
      </c>
    </row>
    <row r="23245" spans="1:9" x14ac:dyDescent="0.25">
      <c r="A23245" s="199">
        <v>23242</v>
      </c>
      <c r="B23245" s="199" t="s">
        <v>21886</v>
      </c>
      <c r="C23245" s="199" t="s">
        <v>21885</v>
      </c>
      <c r="D23245" s="199">
        <v>1.3732389485993499</v>
      </c>
      <c r="E23245" s="199">
        <v>1.3113653249928301</v>
      </c>
      <c r="F23245" s="199">
        <v>0.94132809270669504</v>
      </c>
      <c r="G23245" s="199">
        <v>1.39310123128497</v>
      </c>
      <c r="H23245" s="199">
        <v>0.16358918084200799</v>
      </c>
      <c r="I23245" s="199" t="s">
        <v>1469</v>
      </c>
    </row>
    <row r="23246" spans="1:9" x14ac:dyDescent="0.25">
      <c r="A23246" s="199">
        <v>23243</v>
      </c>
      <c r="B23246" s="199" t="s">
        <v>21884</v>
      </c>
      <c r="C23246" s="199" t="s">
        <v>21883</v>
      </c>
      <c r="D23246" s="199">
        <v>1.9599510227136701</v>
      </c>
      <c r="E23246" s="199">
        <v>-0.19899423261097199</v>
      </c>
      <c r="F23246" s="199">
        <v>0.67516456114553003</v>
      </c>
      <c r="G23246" s="199">
        <v>-0.29473441596719002</v>
      </c>
      <c r="H23246" s="199">
        <v>0.76819677024424304</v>
      </c>
      <c r="I23246" s="199" t="s">
        <v>1469</v>
      </c>
    </row>
    <row r="23247" spans="1:9" x14ac:dyDescent="0.25">
      <c r="A23247" s="199">
        <v>23244</v>
      </c>
      <c r="B23247" s="199" t="s">
        <v>21882</v>
      </c>
      <c r="C23247" s="199" t="s">
        <v>21881</v>
      </c>
      <c r="D23247" s="199">
        <v>243.43777697599899</v>
      </c>
      <c r="E23247" s="199">
        <v>0.37083532614620301</v>
      </c>
      <c r="F23247" s="199">
        <v>0.27101572521216799</v>
      </c>
      <c r="G23247" s="199">
        <v>1.36831663865958</v>
      </c>
      <c r="H23247" s="199">
        <v>0.17121298484136899</v>
      </c>
      <c r="I23247" s="199">
        <v>0.60832031387951502</v>
      </c>
    </row>
    <row r="23248" spans="1:9" x14ac:dyDescent="0.25">
      <c r="A23248" s="199">
        <v>23245</v>
      </c>
      <c r="B23248" s="199" t="s">
        <v>21880</v>
      </c>
      <c r="C23248" s="199" t="s">
        <v>21879</v>
      </c>
      <c r="D23248" s="199">
        <v>0.55284000628327901</v>
      </c>
      <c r="E23248" s="199">
        <v>0.30461808437712701</v>
      </c>
      <c r="F23248" s="199">
        <v>1.2308833239475201</v>
      </c>
      <c r="G23248" s="199">
        <v>0.24747925205469401</v>
      </c>
      <c r="H23248" s="199">
        <v>0.80453734665842203</v>
      </c>
      <c r="I23248" s="199" t="s">
        <v>1469</v>
      </c>
    </row>
    <row r="23249" spans="1:9" x14ac:dyDescent="0.25">
      <c r="A23249" s="199">
        <v>23246</v>
      </c>
      <c r="B23249" s="199" t="s">
        <v>21878</v>
      </c>
      <c r="C23249" s="199" t="s">
        <v>21877</v>
      </c>
      <c r="D23249" s="199">
        <v>1.5112351624220099</v>
      </c>
      <c r="E23249" s="199">
        <v>1.0030059679216401</v>
      </c>
      <c r="F23249" s="199">
        <v>0.80952850273501897</v>
      </c>
      <c r="G23249" s="199">
        <v>1.2390001890396101</v>
      </c>
      <c r="H23249" s="199">
        <v>0.21534542805878601</v>
      </c>
      <c r="I23249" s="199" t="s">
        <v>1469</v>
      </c>
    </row>
    <row r="23250" spans="1:9" x14ac:dyDescent="0.25">
      <c r="A23250" s="199">
        <v>23247</v>
      </c>
      <c r="B23250" s="199" t="s">
        <v>21876</v>
      </c>
      <c r="C23250" s="199" t="s">
        <v>21875</v>
      </c>
      <c r="D23250" s="199">
        <v>12.1570597859488</v>
      </c>
      <c r="E23250" s="199">
        <v>-1.7180112706625601</v>
      </c>
      <c r="F23250" s="199">
        <v>0.49192282769366003</v>
      </c>
      <c r="G23250" s="199">
        <v>-3.4924406308146301</v>
      </c>
      <c r="H23250" s="199">
        <v>4.7862798101339001E-4</v>
      </c>
      <c r="I23250" s="199">
        <v>7.5055956038371105E-2</v>
      </c>
    </row>
    <row r="23251" spans="1:9" x14ac:dyDescent="0.25">
      <c r="A23251" s="199">
        <v>23248</v>
      </c>
      <c r="B23251" s="199" t="s">
        <v>21874</v>
      </c>
      <c r="C23251" s="199" t="s">
        <v>21873</v>
      </c>
      <c r="D23251" s="199">
        <v>0.41122414506147797</v>
      </c>
      <c r="E23251" s="199">
        <v>0.54691548346371999</v>
      </c>
      <c r="F23251" s="199">
        <v>1.5109332428165601</v>
      </c>
      <c r="G23251" s="199">
        <v>0.36197197067701198</v>
      </c>
      <c r="H23251" s="199">
        <v>0.717372976341344</v>
      </c>
      <c r="I23251" s="199" t="s">
        <v>1469</v>
      </c>
    </row>
    <row r="23252" spans="1:9" x14ac:dyDescent="0.25">
      <c r="A23252" s="199">
        <v>23249</v>
      </c>
      <c r="B23252" s="199" t="s">
        <v>21872</v>
      </c>
      <c r="C23252" s="199" t="s">
        <v>21871</v>
      </c>
      <c r="D23252" s="199">
        <v>3.1655023613317401</v>
      </c>
      <c r="E23252" s="199">
        <v>-8.66199219194701E-2</v>
      </c>
      <c r="F23252" s="199">
        <v>0.49951464581107102</v>
      </c>
      <c r="G23252" s="199">
        <v>-0.17340817260487701</v>
      </c>
      <c r="H23252" s="199">
        <v>0.86233060161331498</v>
      </c>
      <c r="I23252" s="199">
        <v>0.96389140974221399</v>
      </c>
    </row>
    <row r="23253" spans="1:9" x14ac:dyDescent="0.25">
      <c r="A23253" s="199">
        <v>23250</v>
      </c>
      <c r="B23253" s="199" t="s">
        <v>21870</v>
      </c>
      <c r="C23253" s="199" t="s">
        <v>21869</v>
      </c>
      <c r="D23253" s="199">
        <v>0.90136756973132104</v>
      </c>
      <c r="E23253" s="199">
        <v>-0.55386929767270698</v>
      </c>
      <c r="F23253" s="199">
        <v>1.3679636062059</v>
      </c>
      <c r="G23253" s="199">
        <v>-0.40488598904241602</v>
      </c>
      <c r="H23253" s="199">
        <v>0.68556131771564999</v>
      </c>
      <c r="I23253" s="199" t="s">
        <v>1469</v>
      </c>
    </row>
    <row r="23254" spans="1:9" x14ac:dyDescent="0.25">
      <c r="A23254" s="199">
        <v>23251</v>
      </c>
      <c r="B23254" s="199" t="s">
        <v>21868</v>
      </c>
      <c r="C23254" s="199" t="s">
        <v>21867</v>
      </c>
      <c r="D23254" s="199">
        <v>1.74330729762318</v>
      </c>
      <c r="E23254" s="199">
        <v>-0.48120183772387098</v>
      </c>
      <c r="F23254" s="199">
        <v>0.697265494296609</v>
      </c>
      <c r="G23254" s="199">
        <v>-0.69012713472835796</v>
      </c>
      <c r="H23254" s="199">
        <v>0.49011424048886598</v>
      </c>
      <c r="I23254" s="199" t="s">
        <v>1469</v>
      </c>
    </row>
    <row r="23255" spans="1:9" x14ac:dyDescent="0.25">
      <c r="A23255" s="199">
        <v>23252</v>
      </c>
      <c r="B23255" s="199" t="s">
        <v>21866</v>
      </c>
      <c r="C23255" s="199" t="s">
        <v>21865</v>
      </c>
      <c r="D23255" s="199">
        <v>0.41361658041174798</v>
      </c>
      <c r="E23255" s="199">
        <v>-0.187746327305095</v>
      </c>
      <c r="F23255" s="199">
        <v>1.4480833332337799</v>
      </c>
      <c r="G23255" s="199">
        <v>-0.129651604293953</v>
      </c>
      <c r="H23255" s="199">
        <v>0.89684207345146305</v>
      </c>
      <c r="I23255" s="199" t="s">
        <v>1469</v>
      </c>
    </row>
    <row r="23256" spans="1:9" x14ac:dyDescent="0.25">
      <c r="A23256" s="199">
        <v>23253</v>
      </c>
      <c r="B23256" s="199" t="s">
        <v>21864</v>
      </c>
      <c r="C23256" s="199" t="s">
        <v>21863</v>
      </c>
      <c r="D23256" s="199">
        <v>11.9093949792237</v>
      </c>
      <c r="E23256" s="199">
        <v>-0.51354889296866602</v>
      </c>
      <c r="F23256" s="199">
        <v>0.42136976525919001</v>
      </c>
      <c r="G23256" s="199">
        <v>-1.2187606594240901</v>
      </c>
      <c r="H23256" s="199">
        <v>0.22293504718839299</v>
      </c>
      <c r="I23256" s="199">
        <v>0.66000741287773101</v>
      </c>
    </row>
    <row r="23257" spans="1:9" x14ac:dyDescent="0.25">
      <c r="A23257" s="199">
        <v>23254</v>
      </c>
      <c r="B23257" s="199" t="s">
        <v>21862</v>
      </c>
      <c r="C23257" s="199" t="s">
        <v>21861</v>
      </c>
      <c r="D23257" s="199">
        <v>221.598696484448</v>
      </c>
      <c r="E23257" s="199">
        <v>0.17983580931809301</v>
      </c>
      <c r="F23257" s="199">
        <v>0.39081285581341002</v>
      </c>
      <c r="G23257" s="199">
        <v>0.460158376683376</v>
      </c>
      <c r="H23257" s="199">
        <v>0.64540254493406002</v>
      </c>
      <c r="I23257" s="199">
        <v>0.89037753894638505</v>
      </c>
    </row>
    <row r="23258" spans="1:9" x14ac:dyDescent="0.25">
      <c r="A23258" s="199">
        <v>23255</v>
      </c>
      <c r="B23258" s="199" t="s">
        <v>21860</v>
      </c>
      <c r="C23258" s="199" t="s">
        <v>21859</v>
      </c>
      <c r="D23258" s="199">
        <v>189.452959889738</v>
      </c>
      <c r="E23258" s="199">
        <v>0.15765669061147899</v>
      </c>
      <c r="F23258" s="199">
        <v>1.0541884119799301</v>
      </c>
      <c r="G23258" s="199">
        <v>0.149552668972499</v>
      </c>
      <c r="H23258" s="199">
        <v>0.88111755277745096</v>
      </c>
      <c r="I23258" s="199">
        <v>0.96929629945195295</v>
      </c>
    </row>
    <row r="23259" spans="1:9" x14ac:dyDescent="0.25">
      <c r="A23259" s="199">
        <v>23256</v>
      </c>
      <c r="B23259" s="199" t="s">
        <v>21858</v>
      </c>
      <c r="C23259" s="199" t="s">
        <v>21857</v>
      </c>
      <c r="D23259" s="199">
        <v>42.297921007636198</v>
      </c>
      <c r="E23259" s="199">
        <v>-4.9921983543959297E-2</v>
      </c>
      <c r="F23259" s="199">
        <v>0.43303681390169702</v>
      </c>
      <c r="G23259" s="199">
        <v>-0.11528346307132201</v>
      </c>
      <c r="H23259" s="199">
        <v>0.90822044552194603</v>
      </c>
      <c r="I23259" s="199">
        <v>0.97816909131858798</v>
      </c>
    </row>
    <row r="23260" spans="1:9" x14ac:dyDescent="0.25">
      <c r="A23260" s="199">
        <v>23257</v>
      </c>
      <c r="B23260" s="199" t="s">
        <v>21856</v>
      </c>
      <c r="C23260" s="199" t="s">
        <v>21855</v>
      </c>
      <c r="D23260" s="199">
        <v>0.407871741669252</v>
      </c>
      <c r="E23260" s="199">
        <v>-0.35945097558300299</v>
      </c>
      <c r="F23260" s="199">
        <v>1.91437090100814</v>
      </c>
      <c r="G23260" s="199">
        <v>-0.187764542071607</v>
      </c>
      <c r="H23260" s="199">
        <v>0.85106123266558398</v>
      </c>
      <c r="I23260" s="199" t="s">
        <v>1469</v>
      </c>
    </row>
    <row r="23261" spans="1:9" x14ac:dyDescent="0.25">
      <c r="A23261" s="199">
        <v>23258</v>
      </c>
      <c r="B23261" s="199" t="s">
        <v>21854</v>
      </c>
      <c r="C23261" s="199" t="s">
        <v>21853</v>
      </c>
      <c r="D23261" s="199">
        <v>24.940678126217399</v>
      </c>
      <c r="E23261" s="199">
        <v>-0.42010602365134803</v>
      </c>
      <c r="F23261" s="199">
        <v>0.28023293254418602</v>
      </c>
      <c r="G23261" s="199">
        <v>-1.49913152546804</v>
      </c>
      <c r="H23261" s="199">
        <v>0.13383951457219601</v>
      </c>
      <c r="I23261" s="199">
        <v>0.56546443955477899</v>
      </c>
    </row>
    <row r="23262" spans="1:9" x14ac:dyDescent="0.25">
      <c r="A23262" s="199">
        <v>23259</v>
      </c>
      <c r="B23262" s="199" t="s">
        <v>21852</v>
      </c>
      <c r="C23262" s="199" t="s">
        <v>21851</v>
      </c>
      <c r="D23262" s="199">
        <v>0.85730763548191302</v>
      </c>
      <c r="E23262" s="199">
        <v>0.27442854228497299</v>
      </c>
      <c r="F23262" s="199">
        <v>1.33562205933295</v>
      </c>
      <c r="G23262" s="199">
        <v>0.205468710528808</v>
      </c>
      <c r="H23262" s="199">
        <v>0.83720594194147302</v>
      </c>
      <c r="I23262" s="199" t="s">
        <v>1469</v>
      </c>
    </row>
    <row r="23263" spans="1:9" x14ac:dyDescent="0.25">
      <c r="A23263" s="199">
        <v>23260</v>
      </c>
      <c r="B23263" s="199" t="s">
        <v>21850</v>
      </c>
      <c r="C23263" s="199" t="s">
        <v>21849</v>
      </c>
      <c r="D23263" s="199">
        <v>19.840417280644299</v>
      </c>
      <c r="E23263" s="199">
        <v>0.329196836131811</v>
      </c>
      <c r="F23263" s="199">
        <v>0.52000389454223905</v>
      </c>
      <c r="G23263" s="199">
        <v>0.63306609736375896</v>
      </c>
      <c r="H23263" s="199">
        <v>0.52669048048406597</v>
      </c>
      <c r="I23263" s="199">
        <v>0.84064406954131199</v>
      </c>
    </row>
    <row r="23264" spans="1:9" x14ac:dyDescent="0.25">
      <c r="A23264" s="199">
        <v>23261</v>
      </c>
      <c r="B23264" s="199" t="s">
        <v>21848</v>
      </c>
      <c r="C23264" s="199" t="s">
        <v>21847</v>
      </c>
      <c r="D23264" s="199">
        <v>0.92920695460233405</v>
      </c>
      <c r="E23264" s="199">
        <v>-1.7466874988029499</v>
      </c>
      <c r="F23264" s="199">
        <v>1.0399679856731501</v>
      </c>
      <c r="G23264" s="199">
        <v>-1.6795589122605099</v>
      </c>
      <c r="H23264" s="199">
        <v>9.3043167562552404E-2</v>
      </c>
      <c r="I23264" s="199" t="s">
        <v>1469</v>
      </c>
    </row>
    <row r="23265" spans="1:9" x14ac:dyDescent="0.25">
      <c r="A23265" s="199">
        <v>23262</v>
      </c>
      <c r="B23265" s="199" t="s">
        <v>21846</v>
      </c>
      <c r="C23265" s="199" t="s">
        <v>21845</v>
      </c>
      <c r="D23265" s="199">
        <v>0.59877897395720103</v>
      </c>
      <c r="E23265" s="199">
        <v>1.0535262581820199</v>
      </c>
      <c r="F23265" s="199">
        <v>1.30998395182479</v>
      </c>
      <c r="G23265" s="199">
        <v>0.80422836990825297</v>
      </c>
      <c r="H23265" s="199">
        <v>0.42126509723374</v>
      </c>
      <c r="I23265" s="199" t="s">
        <v>1469</v>
      </c>
    </row>
    <row r="23266" spans="1:9" x14ac:dyDescent="0.25">
      <c r="A23266" s="199">
        <v>23263</v>
      </c>
      <c r="B23266" s="199" t="s">
        <v>21844</v>
      </c>
      <c r="C23266" s="199" t="s">
        <v>21843</v>
      </c>
      <c r="D23266" s="199">
        <v>959.07716446233201</v>
      </c>
      <c r="E23266" s="199">
        <v>-1.14263368261055E-2</v>
      </c>
      <c r="F23266" s="199">
        <v>0.25368422743671798</v>
      </c>
      <c r="G23266" s="199">
        <v>-4.5041573697977698E-2</v>
      </c>
      <c r="H23266" s="199">
        <v>0.96407417154362895</v>
      </c>
      <c r="I23266" s="199">
        <v>0.99090424988044901</v>
      </c>
    </row>
    <row r="23267" spans="1:9" x14ac:dyDescent="0.25">
      <c r="A23267" s="199">
        <v>23264</v>
      </c>
      <c r="B23267" s="199" t="s">
        <v>21842</v>
      </c>
      <c r="C23267" s="199" t="s">
        <v>21841</v>
      </c>
      <c r="D23267" s="199">
        <v>1.48847313528976</v>
      </c>
      <c r="E23267" s="199">
        <v>-0.73380540553871298</v>
      </c>
      <c r="F23267" s="199">
        <v>0.80482354840124204</v>
      </c>
      <c r="G23267" s="199">
        <v>-0.91175936265333501</v>
      </c>
      <c r="H23267" s="199">
        <v>0.36189540682844701</v>
      </c>
      <c r="I23267" s="199" t="s">
        <v>1469</v>
      </c>
    </row>
    <row r="23268" spans="1:9" x14ac:dyDescent="0.25">
      <c r="A23268" s="199">
        <v>23265</v>
      </c>
      <c r="B23268" s="199" t="s">
        <v>21840</v>
      </c>
      <c r="C23268" s="199" t="s">
        <v>21839</v>
      </c>
      <c r="D23268" s="199">
        <v>0.99911726349116903</v>
      </c>
      <c r="E23268" s="199">
        <v>0.91687367250345697</v>
      </c>
      <c r="F23268" s="199">
        <v>0.66291556715344402</v>
      </c>
      <c r="G23268" s="199">
        <v>1.3830926862081501</v>
      </c>
      <c r="H23268" s="199">
        <v>0.16663644797809499</v>
      </c>
      <c r="I23268" s="199" t="s">
        <v>1469</v>
      </c>
    </row>
    <row r="23269" spans="1:9" x14ac:dyDescent="0.25">
      <c r="A23269" s="199">
        <v>23266</v>
      </c>
      <c r="B23269" s="199" t="s">
        <v>21838</v>
      </c>
      <c r="C23269" s="199" t="s">
        <v>21837</v>
      </c>
      <c r="D23269" s="199">
        <v>0.39541223140049198</v>
      </c>
      <c r="E23269" s="199">
        <v>3.30909245521478E-2</v>
      </c>
      <c r="F23269" s="199">
        <v>1.4022251128527701</v>
      </c>
      <c r="G23269" s="199">
        <v>2.35988674349339E-2</v>
      </c>
      <c r="H23269" s="199">
        <v>0.98117257555676396</v>
      </c>
      <c r="I23269" s="199" t="s">
        <v>1469</v>
      </c>
    </row>
    <row r="23270" spans="1:9" x14ac:dyDescent="0.25">
      <c r="A23270" s="199">
        <v>23267</v>
      </c>
      <c r="B23270" s="199" t="s">
        <v>21836</v>
      </c>
      <c r="C23270" s="199" t="s">
        <v>21835</v>
      </c>
      <c r="D23270" s="199">
        <v>2.45741091866523</v>
      </c>
      <c r="E23270" s="199">
        <v>-0.28330047207421799</v>
      </c>
      <c r="F23270" s="199">
        <v>0.71030229357483898</v>
      </c>
      <c r="G23270" s="199">
        <v>-0.398844934947925</v>
      </c>
      <c r="H23270" s="199">
        <v>0.69000746509272304</v>
      </c>
      <c r="I23270" s="199">
        <v>0.90615615840204999</v>
      </c>
    </row>
    <row r="23271" spans="1:9" x14ac:dyDescent="0.25">
      <c r="A23271" s="199">
        <v>23268</v>
      </c>
      <c r="B23271" s="199" t="s">
        <v>21834</v>
      </c>
      <c r="C23271" s="199" t="s">
        <v>21833</v>
      </c>
      <c r="D23271" s="199">
        <v>488.33120234911098</v>
      </c>
      <c r="E23271" s="199">
        <v>-0.17473366971054899</v>
      </c>
      <c r="F23271" s="199">
        <v>0.143066721940528</v>
      </c>
      <c r="G23271" s="199">
        <v>-1.2213439110122699</v>
      </c>
      <c r="H23271" s="199">
        <v>0.221955834192375</v>
      </c>
      <c r="I23271" s="199">
        <v>0.65891346227582703</v>
      </c>
    </row>
    <row r="23272" spans="1:9" x14ac:dyDescent="0.25">
      <c r="A23272" s="199">
        <v>23269</v>
      </c>
      <c r="B23272" s="199" t="s">
        <v>21832</v>
      </c>
      <c r="C23272" s="199" t="s">
        <v>21831</v>
      </c>
      <c r="D23272" s="199">
        <v>1.1081294524035299</v>
      </c>
      <c r="E23272" s="199">
        <v>-0.28195604575604599</v>
      </c>
      <c r="F23272" s="199">
        <v>0.68176810389558495</v>
      </c>
      <c r="G23272" s="199">
        <v>-0.41356590920719999</v>
      </c>
      <c r="H23272" s="199">
        <v>0.67919204413080703</v>
      </c>
      <c r="I23272" s="199" t="s">
        <v>1469</v>
      </c>
    </row>
    <row r="23273" spans="1:9" x14ac:dyDescent="0.25">
      <c r="A23273" s="199">
        <v>23270</v>
      </c>
      <c r="B23273" s="199" t="s">
        <v>21830</v>
      </c>
      <c r="C23273" s="199" t="s">
        <v>21829</v>
      </c>
      <c r="D23273" s="199">
        <v>0.62465467083402904</v>
      </c>
      <c r="E23273" s="199">
        <v>-0.30601749425583402</v>
      </c>
      <c r="F23273" s="199">
        <v>0.74223236987391705</v>
      </c>
      <c r="G23273" s="199">
        <v>-0.41229338233768598</v>
      </c>
      <c r="H23273" s="199">
        <v>0.68012439853922202</v>
      </c>
      <c r="I23273" s="199" t="s">
        <v>1469</v>
      </c>
    </row>
    <row r="23274" spans="1:9" x14ac:dyDescent="0.25">
      <c r="A23274" s="199">
        <v>23271</v>
      </c>
      <c r="B23274" s="199" t="s">
        <v>21828</v>
      </c>
      <c r="C23274" s="199" t="s">
        <v>21827</v>
      </c>
      <c r="D23274" s="199">
        <v>456.75377036864501</v>
      </c>
      <c r="E23274" s="199">
        <v>-0.175637204906364</v>
      </c>
      <c r="F23274" s="199">
        <v>0.18485617202278001</v>
      </c>
      <c r="G23274" s="199">
        <v>-0.95012897316038603</v>
      </c>
      <c r="H23274" s="199">
        <v>0.342046723032842</v>
      </c>
      <c r="I23274" s="199">
        <v>0.74713461004789705</v>
      </c>
    </row>
    <row r="23275" spans="1:9" x14ac:dyDescent="0.25">
      <c r="A23275" s="199">
        <v>23272</v>
      </c>
      <c r="B23275" s="199" t="s">
        <v>21826</v>
      </c>
      <c r="C23275" s="199" t="s">
        <v>21825</v>
      </c>
      <c r="D23275" s="199">
        <v>1.63285162893539</v>
      </c>
      <c r="E23275" s="199">
        <v>-1.03007441665802</v>
      </c>
      <c r="F23275" s="199">
        <v>0.71004076174595798</v>
      </c>
      <c r="G23275" s="199">
        <v>-1.45072575006132</v>
      </c>
      <c r="H23275" s="199">
        <v>0.146856242203283</v>
      </c>
      <c r="I23275" s="199" t="s">
        <v>1469</v>
      </c>
    </row>
    <row r="23276" spans="1:9" x14ac:dyDescent="0.25">
      <c r="A23276" s="199">
        <v>23273</v>
      </c>
      <c r="B23276" s="199" t="s">
        <v>21824</v>
      </c>
      <c r="C23276" s="199" t="s">
        <v>21823</v>
      </c>
      <c r="D23276" s="199">
        <v>0.30873243425618402</v>
      </c>
      <c r="E23276" s="199">
        <v>-0.35683144607255701</v>
      </c>
      <c r="F23276" s="199">
        <v>2.9764576594850398</v>
      </c>
      <c r="G23276" s="199">
        <v>-0.119884603409508</v>
      </c>
      <c r="H23276" s="199">
        <v>0.90457456120355895</v>
      </c>
      <c r="I23276" s="199" t="s">
        <v>1469</v>
      </c>
    </row>
    <row r="23277" spans="1:9" x14ac:dyDescent="0.25">
      <c r="A23277" s="199">
        <v>23274</v>
      </c>
      <c r="B23277" s="199" t="s">
        <v>21822</v>
      </c>
      <c r="C23277" s="199" t="s">
        <v>21821</v>
      </c>
      <c r="D23277" s="199">
        <v>7.5966383370198898</v>
      </c>
      <c r="E23277" s="199">
        <v>0.21537337469762899</v>
      </c>
      <c r="F23277" s="199">
        <v>0.43889518912346098</v>
      </c>
      <c r="G23277" s="199">
        <v>0.49071710065394403</v>
      </c>
      <c r="H23277" s="199">
        <v>0.62362654985494304</v>
      </c>
      <c r="I23277" s="199">
        <v>0.88264488592144696</v>
      </c>
    </row>
    <row r="23278" spans="1:9" x14ac:dyDescent="0.25">
      <c r="A23278" s="199">
        <v>23275</v>
      </c>
      <c r="B23278" s="199" t="s">
        <v>21820</v>
      </c>
      <c r="C23278" s="199" t="s">
        <v>21819</v>
      </c>
      <c r="D23278" s="199">
        <v>19.705354911068198</v>
      </c>
      <c r="E23278" s="199">
        <v>-0.57677205405236798</v>
      </c>
      <c r="F23278" s="199">
        <v>0.57912687549872099</v>
      </c>
      <c r="G23278" s="199">
        <v>-0.995933841881667</v>
      </c>
      <c r="H23278" s="199">
        <v>0.31928229096098099</v>
      </c>
      <c r="I23278" s="199">
        <v>0.73433123041649495</v>
      </c>
    </row>
    <row r="23279" spans="1:9" x14ac:dyDescent="0.25">
      <c r="A23279" s="199">
        <v>23276</v>
      </c>
      <c r="B23279" s="199" t="s">
        <v>21818</v>
      </c>
      <c r="C23279" s="199" t="s">
        <v>21817</v>
      </c>
      <c r="D23279" s="199">
        <v>0.73577784856651196</v>
      </c>
      <c r="E23279" s="199">
        <v>2.2662221982984501</v>
      </c>
      <c r="F23279" s="199">
        <v>1.90443188615028</v>
      </c>
      <c r="G23279" s="199">
        <v>1.18997282852657</v>
      </c>
      <c r="H23279" s="199">
        <v>0.23405707172189799</v>
      </c>
      <c r="I23279" s="199" t="s">
        <v>1469</v>
      </c>
    </row>
    <row r="23280" spans="1:9" x14ac:dyDescent="0.25">
      <c r="A23280" s="199">
        <v>23277</v>
      </c>
      <c r="B23280" s="199" t="s">
        <v>21816</v>
      </c>
      <c r="C23280" s="199" t="s">
        <v>21815</v>
      </c>
      <c r="D23280" s="199">
        <v>0.45572578628809302</v>
      </c>
      <c r="E23280" s="199">
        <v>0.93082469283939495</v>
      </c>
      <c r="F23280" s="199">
        <v>1.4192946480576101</v>
      </c>
      <c r="G23280" s="199">
        <v>0.65583611839393796</v>
      </c>
      <c r="H23280" s="199">
        <v>0.51192957440339903</v>
      </c>
      <c r="I23280" s="199" t="s">
        <v>1469</v>
      </c>
    </row>
    <row r="23281" spans="1:9" x14ac:dyDescent="0.25">
      <c r="A23281" s="199">
        <v>23278</v>
      </c>
      <c r="B23281" s="199" t="s">
        <v>21814</v>
      </c>
      <c r="C23281" s="199" t="s">
        <v>21813</v>
      </c>
      <c r="D23281" s="199">
        <v>1.3033842848145301</v>
      </c>
      <c r="E23281" s="199">
        <v>2.3120406487460001</v>
      </c>
      <c r="F23281" s="199">
        <v>1.8198515110581399</v>
      </c>
      <c r="G23281" s="199">
        <v>1.2704556578913899</v>
      </c>
      <c r="H23281" s="199">
        <v>0.203922368269563</v>
      </c>
      <c r="I23281" s="199" t="s">
        <v>1469</v>
      </c>
    </row>
    <row r="23282" spans="1:9" x14ac:dyDescent="0.25">
      <c r="A23282" s="199">
        <v>23279</v>
      </c>
      <c r="B23282" s="199" t="s">
        <v>21812</v>
      </c>
      <c r="C23282" s="199" t="s">
        <v>21811</v>
      </c>
      <c r="D23282" s="199">
        <v>0.25535685857888202</v>
      </c>
      <c r="E23282" s="199">
        <v>-0.19891915265917801</v>
      </c>
      <c r="F23282" s="199">
        <v>1.89475955100608</v>
      </c>
      <c r="G23282" s="199">
        <v>-0.104983850089873</v>
      </c>
      <c r="H23282" s="199">
        <v>0.91638862365805496</v>
      </c>
      <c r="I23282" s="199" t="s">
        <v>1469</v>
      </c>
    </row>
    <row r="23283" spans="1:9" x14ac:dyDescent="0.25">
      <c r="A23283" s="199">
        <v>23280</v>
      </c>
      <c r="B23283" s="199" t="s">
        <v>21810</v>
      </c>
      <c r="C23283" s="199" t="s">
        <v>21809</v>
      </c>
      <c r="D23283" s="199">
        <v>251.68051559624001</v>
      </c>
      <c r="E23283" s="199">
        <v>0.24379890920257</v>
      </c>
      <c r="F23283" s="199">
        <v>0.33179880561376601</v>
      </c>
      <c r="G23283" s="199">
        <v>0.73477934542768197</v>
      </c>
      <c r="H23283" s="199">
        <v>0.46247388810845402</v>
      </c>
      <c r="I23283" s="199">
        <v>0.81179613094107905</v>
      </c>
    </row>
    <row r="23284" spans="1:9" x14ac:dyDescent="0.25">
      <c r="A23284" s="199">
        <v>23281</v>
      </c>
      <c r="B23284" s="199" t="s">
        <v>21808</v>
      </c>
      <c r="C23284" s="199" t="s">
        <v>21807</v>
      </c>
      <c r="D23284" s="199">
        <v>2.8365224324044802</v>
      </c>
      <c r="E23284" s="199">
        <v>-1.7010350822301601</v>
      </c>
      <c r="F23284" s="199">
        <v>0.99354201974258105</v>
      </c>
      <c r="G23284" s="199">
        <v>-1.71209173686573</v>
      </c>
      <c r="H23284" s="199">
        <v>8.6879763916827502E-2</v>
      </c>
      <c r="I23284" s="199">
        <v>0.48740074520760801</v>
      </c>
    </row>
    <row r="23285" spans="1:9" x14ac:dyDescent="0.25">
      <c r="A23285" s="199">
        <v>23282</v>
      </c>
      <c r="B23285" s="199" t="s">
        <v>21806</v>
      </c>
      <c r="C23285" s="199" t="s">
        <v>21805</v>
      </c>
      <c r="D23285" s="199">
        <v>0.65302662537907696</v>
      </c>
      <c r="E23285" s="199">
        <v>-1.2325792040813099</v>
      </c>
      <c r="F23285" s="199">
        <v>1.01693517629793</v>
      </c>
      <c r="G23285" s="199">
        <v>-1.2120528749614301</v>
      </c>
      <c r="H23285" s="199">
        <v>0.22549214116727301</v>
      </c>
      <c r="I23285" s="199" t="s">
        <v>1469</v>
      </c>
    </row>
    <row r="23286" spans="1:9" x14ac:dyDescent="0.25">
      <c r="A23286" s="199">
        <v>23283</v>
      </c>
      <c r="B23286" s="199" t="s">
        <v>21804</v>
      </c>
      <c r="C23286" s="199" t="s">
        <v>21803</v>
      </c>
      <c r="D23286" s="199">
        <v>19.486338893745099</v>
      </c>
      <c r="E23286" s="199">
        <v>-0.62658084449714901</v>
      </c>
      <c r="F23286" s="199">
        <v>0.94494636060459303</v>
      </c>
      <c r="G23286" s="199">
        <v>-0.66308615030407903</v>
      </c>
      <c r="H23286" s="199">
        <v>0.507275380228839</v>
      </c>
      <c r="I23286" s="199">
        <v>0.83120185186272999</v>
      </c>
    </row>
    <row r="23287" spans="1:9" x14ac:dyDescent="0.25">
      <c r="A23287" s="199">
        <v>23284</v>
      </c>
      <c r="B23287" s="199" t="s">
        <v>21802</v>
      </c>
      <c r="C23287" s="199" t="s">
        <v>21801</v>
      </c>
      <c r="D23287" s="199">
        <v>3.6774690930772902</v>
      </c>
      <c r="E23287" s="199">
        <v>-0.37914077078032699</v>
      </c>
      <c r="F23287" s="199">
        <v>0.76756072530159003</v>
      </c>
      <c r="G23287" s="199">
        <v>-0.49395540741269001</v>
      </c>
      <c r="H23287" s="199">
        <v>0.62133767261138395</v>
      </c>
      <c r="I23287" s="199">
        <v>0.88225644774297796</v>
      </c>
    </row>
    <row r="23288" spans="1:9" x14ac:dyDescent="0.25">
      <c r="A23288" s="199">
        <v>23285</v>
      </c>
      <c r="B23288" s="199" t="s">
        <v>21800</v>
      </c>
      <c r="C23288" s="199" t="s">
        <v>21799</v>
      </c>
      <c r="D23288" s="199">
        <v>947.22282903864902</v>
      </c>
      <c r="E23288" s="199">
        <v>1.7659947507846E-2</v>
      </c>
      <c r="F23288" s="199">
        <v>0.36515619730919502</v>
      </c>
      <c r="G23288" s="199">
        <v>4.8362721591419501E-2</v>
      </c>
      <c r="H23288" s="199">
        <v>0.96142716838194897</v>
      </c>
      <c r="I23288" s="199">
        <v>0.99026286607693204</v>
      </c>
    </row>
    <row r="23289" spans="1:9" x14ac:dyDescent="0.25">
      <c r="A23289" s="199">
        <v>23286</v>
      </c>
      <c r="B23289" s="199" t="s">
        <v>21798</v>
      </c>
      <c r="C23289" s="199" t="s">
        <v>21797</v>
      </c>
      <c r="D23289" s="199">
        <v>0.408365463613654</v>
      </c>
      <c r="E23289" s="199">
        <v>-2.45316274362079E-2</v>
      </c>
      <c r="F23289" s="199">
        <v>1.0126717078846801</v>
      </c>
      <c r="G23289" s="199">
        <v>-2.4224659625823701E-2</v>
      </c>
      <c r="H23289" s="199">
        <v>0.98067340836294703</v>
      </c>
      <c r="I23289" s="199" t="s">
        <v>1469</v>
      </c>
    </row>
    <row r="23290" spans="1:9" x14ac:dyDescent="0.25">
      <c r="A23290" s="199">
        <v>23287</v>
      </c>
      <c r="B23290" s="199" t="s">
        <v>21796</v>
      </c>
      <c r="C23290" s="199" t="s">
        <v>21795</v>
      </c>
      <c r="D23290" s="199">
        <v>9.6870541489751893</v>
      </c>
      <c r="E23290" s="199">
        <v>-0.13028784152196499</v>
      </c>
      <c r="F23290" s="199">
        <v>0.38515636060896102</v>
      </c>
      <c r="G23290" s="199">
        <v>-0.33827259483906802</v>
      </c>
      <c r="H23290" s="199">
        <v>0.73515777383917702</v>
      </c>
      <c r="I23290" s="199">
        <v>0.92356206821662001</v>
      </c>
    </row>
    <row r="23291" spans="1:9" x14ac:dyDescent="0.25">
      <c r="A23291" s="199">
        <v>23288</v>
      </c>
      <c r="B23291" s="199" t="s">
        <v>21794</v>
      </c>
      <c r="C23291" s="199" t="s">
        <v>21793</v>
      </c>
      <c r="D23291" s="199">
        <v>1.0622201696118101</v>
      </c>
      <c r="E23291" s="199">
        <v>-1.5447721338506</v>
      </c>
      <c r="F23291" s="199">
        <v>0.86447530781683801</v>
      </c>
      <c r="G23291" s="199">
        <v>-1.7869476662691499</v>
      </c>
      <c r="H23291" s="199">
        <v>7.3945947409794904E-2</v>
      </c>
      <c r="I23291" s="199" t="s">
        <v>1469</v>
      </c>
    </row>
    <row r="23292" spans="1:9" x14ac:dyDescent="0.25">
      <c r="A23292" s="199">
        <v>23289</v>
      </c>
      <c r="B23292" s="199" t="s">
        <v>21792</v>
      </c>
      <c r="C23292" s="199" t="s">
        <v>21791</v>
      </c>
      <c r="D23292" s="199">
        <v>2.6299804831012401</v>
      </c>
      <c r="E23292" s="199">
        <v>-0.16492308794159599</v>
      </c>
      <c r="F23292" s="199">
        <v>0.67348234307119503</v>
      </c>
      <c r="G23292" s="199">
        <v>-0.24488108654715199</v>
      </c>
      <c r="H23292" s="199">
        <v>0.806548506652774</v>
      </c>
      <c r="I23292" s="199">
        <v>0.94622354780416396</v>
      </c>
    </row>
    <row r="23293" spans="1:9" x14ac:dyDescent="0.25">
      <c r="A23293" s="199">
        <v>23290</v>
      </c>
      <c r="B23293" s="199" t="s">
        <v>21790</v>
      </c>
      <c r="C23293" s="199" t="s">
        <v>21789</v>
      </c>
      <c r="D23293" s="199">
        <v>1.00777813371362</v>
      </c>
      <c r="E23293" s="199">
        <v>1.7028779911777401</v>
      </c>
      <c r="F23293" s="199">
        <v>1.1038757750241599</v>
      </c>
      <c r="G23293" s="199">
        <v>1.54263552992679</v>
      </c>
      <c r="H23293" s="199">
        <v>0.122919232318457</v>
      </c>
      <c r="I23293" s="199" t="s">
        <v>1469</v>
      </c>
    </row>
    <row r="23294" spans="1:9" x14ac:dyDescent="0.25">
      <c r="A23294" s="199">
        <v>23291</v>
      </c>
      <c r="B23294" s="199" t="s">
        <v>21788</v>
      </c>
      <c r="C23294" s="199" t="s">
        <v>21787</v>
      </c>
      <c r="D23294" s="199">
        <v>252.84753753630599</v>
      </c>
      <c r="E23294" s="199">
        <v>-0.969549202007982</v>
      </c>
      <c r="F23294" s="199">
        <v>0.53130674140273704</v>
      </c>
      <c r="G23294" s="199">
        <v>-1.8248388858161499</v>
      </c>
      <c r="H23294" s="199">
        <v>6.8025345872742393E-2</v>
      </c>
      <c r="I23294" s="199">
        <v>0.451655420967847</v>
      </c>
    </row>
    <row r="23295" spans="1:9" x14ac:dyDescent="0.25">
      <c r="A23295" s="199">
        <v>23292</v>
      </c>
      <c r="B23295" s="199" t="s">
        <v>21786</v>
      </c>
      <c r="C23295" s="199" t="s">
        <v>21785</v>
      </c>
      <c r="D23295" s="199">
        <v>10.5564337828832</v>
      </c>
      <c r="E23295" s="199">
        <v>-2.6090490177202601</v>
      </c>
      <c r="F23295" s="199">
        <v>0.80983432627732999</v>
      </c>
      <c r="G23295" s="199">
        <v>-3.2217071233737502</v>
      </c>
      <c r="H23295" s="199">
        <v>1.2742932060924601E-3</v>
      </c>
      <c r="I23295" s="199">
        <v>0.116703330186448</v>
      </c>
    </row>
    <row r="23296" spans="1:9" x14ac:dyDescent="0.25">
      <c r="A23296" s="199">
        <v>23293</v>
      </c>
      <c r="B23296" s="199" t="s">
        <v>21784</v>
      </c>
      <c r="C23296" s="199" t="s">
        <v>21783</v>
      </c>
      <c r="D23296" s="199">
        <v>384.97458287984398</v>
      </c>
      <c r="E23296" s="199">
        <v>-6.2713176144632399E-2</v>
      </c>
      <c r="F23296" s="199">
        <v>0.33035427373529103</v>
      </c>
      <c r="G23296" s="199">
        <v>-0.189836127850078</v>
      </c>
      <c r="H23296" s="199">
        <v>0.84943754470265698</v>
      </c>
      <c r="I23296" s="199">
        <v>0.959876848835436</v>
      </c>
    </row>
    <row r="23297" spans="1:9" x14ac:dyDescent="0.25">
      <c r="A23297" s="199">
        <v>23294</v>
      </c>
      <c r="B23297" s="199" t="s">
        <v>21782</v>
      </c>
      <c r="C23297" s="199" t="s">
        <v>21781</v>
      </c>
      <c r="D23297" s="199">
        <v>0.35820124133186898</v>
      </c>
      <c r="E23297" s="199">
        <v>-0.489245886346801</v>
      </c>
      <c r="F23297" s="199">
        <v>1.5019046666101199</v>
      </c>
      <c r="G23297" s="199">
        <v>-0.32575029375936099</v>
      </c>
      <c r="H23297" s="199">
        <v>0.74461328889851497</v>
      </c>
      <c r="I23297" s="199" t="s">
        <v>1469</v>
      </c>
    </row>
    <row r="23298" spans="1:9" x14ac:dyDescent="0.25">
      <c r="A23298" s="199">
        <v>23295</v>
      </c>
      <c r="B23298" s="199" t="s">
        <v>21780</v>
      </c>
      <c r="C23298" s="199" t="s">
        <v>21779</v>
      </c>
      <c r="D23298" s="199">
        <v>4.8363213035015002</v>
      </c>
      <c r="E23298" s="199">
        <v>-0.77275052345441997</v>
      </c>
      <c r="F23298" s="199">
        <v>0.48326655179850703</v>
      </c>
      <c r="G23298" s="199">
        <v>-1.5990151202862699</v>
      </c>
      <c r="H23298" s="199">
        <v>0.10981724296103799</v>
      </c>
      <c r="I23298" s="199">
        <v>0.52740037611638002</v>
      </c>
    </row>
    <row r="23299" spans="1:9" x14ac:dyDescent="0.25">
      <c r="A23299" s="199">
        <v>23296</v>
      </c>
      <c r="B23299" s="199" t="s">
        <v>21778</v>
      </c>
      <c r="C23299" s="199" t="s">
        <v>21777</v>
      </c>
      <c r="D23299" s="199">
        <v>8.5627847570918103</v>
      </c>
      <c r="E23299" s="199">
        <v>-0.30570286676948999</v>
      </c>
      <c r="F23299" s="199">
        <v>0.52138075176002296</v>
      </c>
      <c r="G23299" s="199">
        <v>-0.58633324252483399</v>
      </c>
      <c r="H23299" s="199">
        <v>0.55765159603521697</v>
      </c>
      <c r="I23299" s="199">
        <v>0.85402587085113701</v>
      </c>
    </row>
    <row r="23300" spans="1:9" x14ac:dyDescent="0.25">
      <c r="A23300" s="199">
        <v>23297</v>
      </c>
      <c r="B23300" s="199" t="s">
        <v>21776</v>
      </c>
      <c r="C23300" s="199" t="s">
        <v>21775</v>
      </c>
      <c r="D23300" s="199">
        <v>120.01369465595501</v>
      </c>
      <c r="E23300" s="199">
        <v>0.93000325560800901</v>
      </c>
      <c r="F23300" s="199">
        <v>0.53429989338907302</v>
      </c>
      <c r="G23300" s="199">
        <v>1.74060161178207</v>
      </c>
      <c r="H23300" s="199">
        <v>8.17534349350202E-2</v>
      </c>
      <c r="I23300" s="199">
        <v>0.47681945928868102</v>
      </c>
    </row>
    <row r="23301" spans="1:9" x14ac:dyDescent="0.25">
      <c r="A23301" s="199">
        <v>23298</v>
      </c>
      <c r="B23301" s="199" t="s">
        <v>21774</v>
      </c>
      <c r="C23301" s="199" t="s">
        <v>21773</v>
      </c>
      <c r="D23301" s="199">
        <v>0.24178437772560099</v>
      </c>
      <c r="E23301" s="199">
        <v>-0.93618728244050298</v>
      </c>
      <c r="F23301" s="199">
        <v>2.6906681246929098</v>
      </c>
      <c r="G23301" s="199">
        <v>-0.347938593336312</v>
      </c>
      <c r="H23301" s="199">
        <v>0.72788630068086102</v>
      </c>
      <c r="I23301" s="199" t="s">
        <v>1469</v>
      </c>
    </row>
    <row r="23302" spans="1:9" x14ac:dyDescent="0.25">
      <c r="A23302" s="199">
        <v>23299</v>
      </c>
      <c r="B23302" s="199" t="s">
        <v>21772</v>
      </c>
      <c r="C23302" s="199" t="s">
        <v>21771</v>
      </c>
      <c r="D23302" s="199">
        <v>4.9141271804840398</v>
      </c>
      <c r="E23302" s="199">
        <v>-1.53360748583662</v>
      </c>
      <c r="F23302" s="199">
        <v>0.71864196944240999</v>
      </c>
      <c r="G23302" s="199">
        <v>-2.1340355156637201</v>
      </c>
      <c r="H23302" s="199">
        <v>3.2839873687676401E-2</v>
      </c>
      <c r="I23302" s="199">
        <v>0.35671952633883303</v>
      </c>
    </row>
    <row r="23303" spans="1:9" x14ac:dyDescent="0.25">
      <c r="A23303" s="199">
        <v>23300</v>
      </c>
      <c r="B23303" s="199" t="s">
        <v>21770</v>
      </c>
      <c r="C23303" s="199" t="s">
        <v>21769</v>
      </c>
      <c r="D23303" s="199">
        <v>1.86865880039104</v>
      </c>
      <c r="E23303" s="199">
        <v>0.391712459187467</v>
      </c>
      <c r="F23303" s="199">
        <v>0.64359966135054003</v>
      </c>
      <c r="G23303" s="199">
        <v>0.60862750978689295</v>
      </c>
      <c r="H23303" s="199">
        <v>0.54277136579110996</v>
      </c>
      <c r="I23303" s="199" t="s">
        <v>1469</v>
      </c>
    </row>
    <row r="23304" spans="1:9" x14ac:dyDescent="0.25">
      <c r="A23304" s="199">
        <v>23301</v>
      </c>
      <c r="B23304" s="199" t="s">
        <v>21768</v>
      </c>
      <c r="C23304" s="199" t="s">
        <v>21767</v>
      </c>
      <c r="D23304" s="199">
        <v>1.7689671444301101</v>
      </c>
      <c r="E23304" s="199">
        <v>0.118366540676487</v>
      </c>
      <c r="F23304" s="199">
        <v>1.0258558455378299</v>
      </c>
      <c r="G23304" s="199">
        <v>0.115383210215496</v>
      </c>
      <c r="H23304" s="199">
        <v>0.90814138638169295</v>
      </c>
      <c r="I23304" s="199" t="s">
        <v>1469</v>
      </c>
    </row>
    <row r="23305" spans="1:9" x14ac:dyDescent="0.25">
      <c r="A23305" s="199">
        <v>23302</v>
      </c>
      <c r="B23305" s="199" t="s">
        <v>21766</v>
      </c>
      <c r="C23305" s="199" t="s">
        <v>21765</v>
      </c>
      <c r="D23305" s="199">
        <v>2.6070834534920002</v>
      </c>
      <c r="E23305" s="199">
        <v>-2.1250668828224999</v>
      </c>
      <c r="F23305" s="199">
        <v>1.1737661771984</v>
      </c>
      <c r="G23305" s="199">
        <v>-1.8104686641207399</v>
      </c>
      <c r="H23305" s="199">
        <v>7.0223139531989803E-2</v>
      </c>
      <c r="I23305" s="199">
        <v>0.455519399348356</v>
      </c>
    </row>
    <row r="23306" spans="1:9" x14ac:dyDescent="0.25">
      <c r="A23306" s="199">
        <v>23303</v>
      </c>
      <c r="B23306" s="199" t="s">
        <v>21764</v>
      </c>
      <c r="C23306" s="199" t="s">
        <v>21763</v>
      </c>
      <c r="D23306" s="199">
        <v>1.46287092916019</v>
      </c>
      <c r="E23306" s="199">
        <v>0.45637261791387901</v>
      </c>
      <c r="F23306" s="199">
        <v>0.66313310588548902</v>
      </c>
      <c r="G23306" s="199">
        <v>0.68820665694933103</v>
      </c>
      <c r="H23306" s="199">
        <v>0.49132265243916001</v>
      </c>
      <c r="I23306" s="199" t="s">
        <v>1469</v>
      </c>
    </row>
    <row r="23307" spans="1:9" x14ac:dyDescent="0.25">
      <c r="A23307" s="199">
        <v>23304</v>
      </c>
      <c r="B23307" s="199" t="s">
        <v>21762</v>
      </c>
      <c r="C23307" s="199" t="s">
        <v>21761</v>
      </c>
      <c r="D23307" s="199">
        <v>0.13163302091048501</v>
      </c>
      <c r="E23307" s="199">
        <v>-0.33543420989176798</v>
      </c>
      <c r="F23307" s="199">
        <v>2.0327576241708001</v>
      </c>
      <c r="G23307" s="199">
        <v>-0.16501436565935801</v>
      </c>
      <c r="H23307" s="199">
        <v>0.86893267490290904</v>
      </c>
      <c r="I23307" s="199" t="s">
        <v>1469</v>
      </c>
    </row>
    <row r="23308" spans="1:9" x14ac:dyDescent="0.25">
      <c r="A23308" s="199">
        <v>23305</v>
      </c>
      <c r="B23308" s="199" t="s">
        <v>21760</v>
      </c>
      <c r="C23308" s="199" t="s">
        <v>21759</v>
      </c>
      <c r="D23308" s="199">
        <v>0.26280983682805298</v>
      </c>
      <c r="E23308" s="199">
        <v>0.20079702802028901</v>
      </c>
      <c r="F23308" s="199">
        <v>1.5661051678122599</v>
      </c>
      <c r="G23308" s="199">
        <v>0.12821426820319401</v>
      </c>
      <c r="H23308" s="199">
        <v>0.89797940887076799</v>
      </c>
      <c r="I23308" s="199" t="s">
        <v>1469</v>
      </c>
    </row>
    <row r="23309" spans="1:9" x14ac:dyDescent="0.25">
      <c r="A23309" s="199">
        <v>23306</v>
      </c>
      <c r="B23309" s="199" t="s">
        <v>21758</v>
      </c>
      <c r="C23309" s="199" t="s">
        <v>21757</v>
      </c>
      <c r="D23309" s="199">
        <v>7.44880899599017</v>
      </c>
      <c r="E23309" s="199">
        <v>-0.51629684859855995</v>
      </c>
      <c r="F23309" s="199">
        <v>0.52339731750876195</v>
      </c>
      <c r="G23309" s="199">
        <v>-0.98643388364312101</v>
      </c>
      <c r="H23309" s="199">
        <v>0.32392024467516001</v>
      </c>
      <c r="I23309" s="199">
        <v>0.73616606666787499</v>
      </c>
    </row>
    <row r="23310" spans="1:9" x14ac:dyDescent="0.25">
      <c r="A23310" s="199">
        <v>23307</v>
      </c>
      <c r="B23310" s="199" t="s">
        <v>21756</v>
      </c>
      <c r="C23310" s="199" t="s">
        <v>21755</v>
      </c>
      <c r="D23310" s="199">
        <v>1.08123836035853</v>
      </c>
      <c r="E23310" s="199">
        <v>-0.261086024790952</v>
      </c>
      <c r="F23310" s="199">
        <v>2.3753694019642402</v>
      </c>
      <c r="G23310" s="199">
        <v>-0.109913862060804</v>
      </c>
      <c r="H23310" s="199">
        <v>0.91247768882078895</v>
      </c>
      <c r="I23310" s="199" t="s">
        <v>1469</v>
      </c>
    </row>
    <row r="23311" spans="1:9" x14ac:dyDescent="0.25">
      <c r="A23311" s="199">
        <v>23308</v>
      </c>
      <c r="B23311" s="199" t="s">
        <v>21754</v>
      </c>
      <c r="C23311" s="199" t="s">
        <v>21753</v>
      </c>
      <c r="D23311" s="199">
        <v>14.367404290321</v>
      </c>
      <c r="E23311" s="199">
        <v>0.21271419077134801</v>
      </c>
      <c r="F23311" s="199">
        <v>0.38187171171740297</v>
      </c>
      <c r="G23311" s="199">
        <v>0.55703050067443305</v>
      </c>
      <c r="H23311" s="199">
        <v>0.57750659022744799</v>
      </c>
      <c r="I23311" s="199">
        <v>0.86319999590603302</v>
      </c>
    </row>
    <row r="23312" spans="1:9" x14ac:dyDescent="0.25">
      <c r="A23312" s="199">
        <v>23309</v>
      </c>
      <c r="B23312" s="199" t="s">
        <v>21752</v>
      </c>
      <c r="C23312" s="199" t="s">
        <v>21751</v>
      </c>
      <c r="D23312" s="199">
        <v>1.3433750644271001</v>
      </c>
      <c r="E23312" s="199">
        <v>-2.5737864408932398</v>
      </c>
      <c r="F23312" s="199">
        <v>1.2247143957187201</v>
      </c>
      <c r="G23312" s="199">
        <v>-2.1015401222444399</v>
      </c>
      <c r="H23312" s="199">
        <v>3.5593579802857399E-2</v>
      </c>
      <c r="I23312" s="199" t="s">
        <v>1469</v>
      </c>
    </row>
    <row r="23313" spans="1:9" x14ac:dyDescent="0.25">
      <c r="A23313" s="199">
        <v>23310</v>
      </c>
      <c r="B23313" s="199" t="s">
        <v>21750</v>
      </c>
      <c r="C23313" s="199" t="s">
        <v>21749</v>
      </c>
      <c r="D23313" s="199">
        <v>5.4353476102595302</v>
      </c>
      <c r="E23313" s="199">
        <v>0.41929325551233498</v>
      </c>
      <c r="F23313" s="199">
        <v>0.48501255614376598</v>
      </c>
      <c r="G23313" s="199">
        <v>0.86449979531674204</v>
      </c>
      <c r="H23313" s="199">
        <v>0.387313392724702</v>
      </c>
      <c r="I23313" s="199">
        <v>0.77574538008543203</v>
      </c>
    </row>
    <row r="23314" spans="1:9" x14ac:dyDescent="0.25">
      <c r="A23314" s="199">
        <v>23311</v>
      </c>
      <c r="B23314" s="199" t="s">
        <v>21748</v>
      </c>
      <c r="C23314" s="199" t="s">
        <v>21747</v>
      </c>
      <c r="D23314" s="199">
        <v>4.4149933828363102</v>
      </c>
      <c r="E23314" s="199">
        <v>0.498598238850952</v>
      </c>
      <c r="F23314" s="199">
        <v>0.59831722000571097</v>
      </c>
      <c r="G23314" s="199">
        <v>0.83333426179208503</v>
      </c>
      <c r="H23314" s="199">
        <v>0.404656238440393</v>
      </c>
      <c r="I23314" s="199">
        <v>0.78416307357464998</v>
      </c>
    </row>
    <row r="23315" spans="1:9" x14ac:dyDescent="0.25">
      <c r="A23315" s="199">
        <v>23312</v>
      </c>
      <c r="B23315" s="199" t="s">
        <v>21746</v>
      </c>
      <c r="C23315" s="199" t="s">
        <v>21745</v>
      </c>
      <c r="D23315" s="199">
        <v>0.46930310045505402</v>
      </c>
      <c r="E23315" s="199">
        <v>-1.2836575694385199</v>
      </c>
      <c r="F23315" s="199">
        <v>1.2820451711107601</v>
      </c>
      <c r="G23315" s="199">
        <v>-1.00125767669041</v>
      </c>
      <c r="H23315" s="199">
        <v>0.31670224872018699</v>
      </c>
      <c r="I23315" s="199" t="s">
        <v>1469</v>
      </c>
    </row>
    <row r="23316" spans="1:9" x14ac:dyDescent="0.25">
      <c r="A23316" s="199">
        <v>23313</v>
      </c>
      <c r="B23316" s="199" t="s">
        <v>21744</v>
      </c>
      <c r="C23316" s="199" t="s">
        <v>21743</v>
      </c>
      <c r="D23316" s="199">
        <v>9.0322370840854092</v>
      </c>
      <c r="E23316" s="199">
        <v>4.5696161293010101E-2</v>
      </c>
      <c r="F23316" s="199">
        <v>0.26153829819700902</v>
      </c>
      <c r="G23316" s="199">
        <v>0.174720725828799</v>
      </c>
      <c r="H23316" s="199">
        <v>0.86129908142233103</v>
      </c>
      <c r="I23316" s="199">
        <v>0.96377091131580706</v>
      </c>
    </row>
    <row r="23317" spans="1:9" x14ac:dyDescent="0.25">
      <c r="A23317" s="199">
        <v>23314</v>
      </c>
      <c r="B23317" s="199" t="s">
        <v>21742</v>
      </c>
      <c r="C23317" s="199" t="s">
        <v>21741</v>
      </c>
      <c r="D23317" s="199">
        <v>10137.102125010801</v>
      </c>
      <c r="E23317" s="199">
        <v>-0.59708863851927496</v>
      </c>
      <c r="F23317" s="199">
        <v>0.37639128659175503</v>
      </c>
      <c r="G23317" s="199">
        <v>-1.58635085292741</v>
      </c>
      <c r="H23317" s="199">
        <v>0.112659742550506</v>
      </c>
      <c r="I23317" s="199">
        <v>0.53219737606734896</v>
      </c>
    </row>
    <row r="23318" spans="1:9" x14ac:dyDescent="0.25">
      <c r="A23318" s="199">
        <v>23315</v>
      </c>
      <c r="B23318" s="199" t="s">
        <v>21740</v>
      </c>
      <c r="C23318" s="199" t="s">
        <v>21739</v>
      </c>
      <c r="D23318" s="199">
        <v>354.17371114120698</v>
      </c>
      <c r="E23318" s="199">
        <v>2.4414208372085699E-2</v>
      </c>
      <c r="F23318" s="199">
        <v>0.46521642695637899</v>
      </c>
      <c r="G23318" s="199">
        <v>5.2479248275501801E-2</v>
      </c>
      <c r="H23318" s="199">
        <v>0.95814683002337997</v>
      </c>
      <c r="I23318" s="199">
        <v>0.989374379947212</v>
      </c>
    </row>
    <row r="23319" spans="1:9" x14ac:dyDescent="0.25">
      <c r="A23319" s="199">
        <v>23316</v>
      </c>
      <c r="B23319" s="199" t="s">
        <v>21738</v>
      </c>
      <c r="C23319" s="199" t="s">
        <v>21737</v>
      </c>
      <c r="D23319" s="199">
        <v>1.1738525546612599</v>
      </c>
      <c r="E23319" s="199">
        <v>-1.1929596187351601</v>
      </c>
      <c r="F23319" s="199">
        <v>0.89659877728251403</v>
      </c>
      <c r="G23319" s="199">
        <v>-1.3305389756953301</v>
      </c>
      <c r="H23319" s="199">
        <v>0.18334075353718601</v>
      </c>
      <c r="I23319" s="199" t="s">
        <v>1469</v>
      </c>
    </row>
    <row r="23320" spans="1:9" x14ac:dyDescent="0.25">
      <c r="A23320" s="199">
        <v>23317</v>
      </c>
      <c r="B23320" s="199" t="s">
        <v>21736</v>
      </c>
      <c r="C23320" s="199" t="s">
        <v>21735</v>
      </c>
      <c r="D23320" s="199">
        <v>0.182610417527096</v>
      </c>
      <c r="E23320" s="199">
        <v>0.36467947113009003</v>
      </c>
      <c r="F23320" s="199">
        <v>1.77273375845918</v>
      </c>
      <c r="G23320" s="199">
        <v>0.20571587210425901</v>
      </c>
      <c r="H23320" s="199">
        <v>0.83701285958329896</v>
      </c>
      <c r="I23320" s="199" t="s">
        <v>1469</v>
      </c>
    </row>
    <row r="23321" spans="1:9" x14ac:dyDescent="0.25">
      <c r="A23321" s="199">
        <v>23318</v>
      </c>
      <c r="B23321" s="199" t="s">
        <v>21734</v>
      </c>
      <c r="C23321" s="199" t="s">
        <v>21733</v>
      </c>
      <c r="D23321" s="199">
        <v>13.856617057443099</v>
      </c>
      <c r="E23321" s="199">
        <v>0.48907577160597598</v>
      </c>
      <c r="F23321" s="199">
        <v>0.458253974431099</v>
      </c>
      <c r="G23321" s="199">
        <v>1.06725920318125</v>
      </c>
      <c r="H23321" s="199">
        <v>0.285854805030752</v>
      </c>
      <c r="I23321" s="199">
        <v>0.70967426146284895</v>
      </c>
    </row>
    <row r="23322" spans="1:9" x14ac:dyDescent="0.25">
      <c r="A23322" s="199">
        <v>23319</v>
      </c>
      <c r="B23322" s="199" t="s">
        <v>21732</v>
      </c>
      <c r="C23322" s="199" t="s">
        <v>21731</v>
      </c>
      <c r="D23322" s="199">
        <v>0.639052037571746</v>
      </c>
      <c r="E23322" s="199">
        <v>-0.542283859786865</v>
      </c>
      <c r="F23322" s="199">
        <v>1.15897372560213</v>
      </c>
      <c r="G23322" s="199">
        <v>-0.46790004622851</v>
      </c>
      <c r="H23322" s="199">
        <v>0.63985607043154902</v>
      </c>
      <c r="I23322" s="199" t="s">
        <v>1469</v>
      </c>
    </row>
    <row r="23323" spans="1:9" x14ac:dyDescent="0.25">
      <c r="A23323" s="199">
        <v>23320</v>
      </c>
      <c r="B23323" s="199" t="s">
        <v>21730</v>
      </c>
      <c r="C23323" s="199" t="s">
        <v>21729</v>
      </c>
      <c r="D23323" s="199">
        <v>67.294526528879501</v>
      </c>
      <c r="E23323" s="199">
        <v>0.85715814710323701</v>
      </c>
      <c r="F23323" s="199">
        <v>0.72681981666734297</v>
      </c>
      <c r="G23323" s="199">
        <v>1.17932688053764</v>
      </c>
      <c r="H23323" s="199">
        <v>0.238268038511705</v>
      </c>
      <c r="I23323" s="199">
        <v>0.67154758700140404</v>
      </c>
    </row>
    <row r="23324" spans="1:9" x14ac:dyDescent="0.25">
      <c r="A23324" s="199">
        <v>23321</v>
      </c>
      <c r="B23324" s="199" t="s">
        <v>21728</v>
      </c>
      <c r="C23324" s="199" t="s">
        <v>21727</v>
      </c>
      <c r="D23324" s="199">
        <v>10.2591747564159</v>
      </c>
      <c r="E23324" s="199">
        <v>-1.1165333124954699</v>
      </c>
      <c r="F23324" s="199">
        <v>1.9909275991576201</v>
      </c>
      <c r="G23324" s="199">
        <v>-0.56081060555285001</v>
      </c>
      <c r="H23324" s="199">
        <v>0.57492665601262405</v>
      </c>
      <c r="I23324" s="199">
        <v>0.8618866317735</v>
      </c>
    </row>
    <row r="23325" spans="1:9" x14ac:dyDescent="0.25">
      <c r="A23325" s="199">
        <v>23322</v>
      </c>
      <c r="B23325" s="199" t="s">
        <v>21726</v>
      </c>
      <c r="C23325" s="199" t="s">
        <v>21725</v>
      </c>
      <c r="D23325" s="199">
        <v>41.8485130672642</v>
      </c>
      <c r="E23325" s="199">
        <v>0.15175462089970099</v>
      </c>
      <c r="F23325" s="199">
        <v>0.18990699621982499</v>
      </c>
      <c r="G23325" s="199">
        <v>0.79909968521664398</v>
      </c>
      <c r="H23325" s="199">
        <v>0.42423261216798702</v>
      </c>
      <c r="I23325" s="199">
        <v>0.79354097515441302</v>
      </c>
    </row>
    <row r="23326" spans="1:9" x14ac:dyDescent="0.25">
      <c r="A23326" s="199">
        <v>23323</v>
      </c>
      <c r="B23326" s="199" t="s">
        <v>21724</v>
      </c>
      <c r="C23326" s="199" t="s">
        <v>21723</v>
      </c>
      <c r="D23326" s="199">
        <v>3564.3226742853299</v>
      </c>
      <c r="E23326" s="199">
        <v>0.27599117674690798</v>
      </c>
      <c r="F23326" s="199">
        <v>0.20643592954993301</v>
      </c>
      <c r="G23326" s="199">
        <v>1.33693382420695</v>
      </c>
      <c r="H23326" s="199">
        <v>0.18124423877624099</v>
      </c>
      <c r="I23326" s="199">
        <v>0.61806521158866501</v>
      </c>
    </row>
    <row r="23327" spans="1:9" x14ac:dyDescent="0.25">
      <c r="A23327" s="199">
        <v>23324</v>
      </c>
      <c r="B23327" s="199" t="s">
        <v>21722</v>
      </c>
      <c r="C23327" s="199" t="s">
        <v>21721</v>
      </c>
      <c r="D23327" s="199">
        <v>4.4974151939776599</v>
      </c>
      <c r="E23327" s="199">
        <v>-0.842420677798144</v>
      </c>
      <c r="F23327" s="199">
        <v>0.71298736378942595</v>
      </c>
      <c r="G23327" s="199">
        <v>-1.1815366170317501</v>
      </c>
      <c r="H23327" s="199">
        <v>0.23738961597708</v>
      </c>
      <c r="I23327" s="199">
        <v>0.671044967446081</v>
      </c>
    </row>
    <row r="23328" spans="1:9" x14ac:dyDescent="0.25">
      <c r="A23328" s="199">
        <v>23325</v>
      </c>
      <c r="B23328" s="199" t="s">
        <v>21720</v>
      </c>
      <c r="C23328" s="199" t="s">
        <v>21719</v>
      </c>
      <c r="D23328" s="199">
        <v>1.2115268471591401</v>
      </c>
      <c r="E23328" s="199">
        <v>-1.3434235501009999</v>
      </c>
      <c r="F23328" s="199">
        <v>0.98215796572130798</v>
      </c>
      <c r="G23328" s="199">
        <v>-1.3678283911431399</v>
      </c>
      <c r="H23328" s="199">
        <v>0.17136579860305801</v>
      </c>
      <c r="I23328" s="199" t="s">
        <v>1469</v>
      </c>
    </row>
    <row r="23329" spans="1:9" x14ac:dyDescent="0.25">
      <c r="A23329" s="199">
        <v>23326</v>
      </c>
      <c r="B23329" s="199" t="s">
        <v>21718</v>
      </c>
      <c r="C23329" s="199" t="s">
        <v>21717</v>
      </c>
      <c r="D23329" s="199">
        <v>3.0631594287874502</v>
      </c>
      <c r="E23329" s="199">
        <v>-9.5404229901191601E-2</v>
      </c>
      <c r="F23329" s="199">
        <v>0.56558265288529497</v>
      </c>
      <c r="G23329" s="199">
        <v>-0.16868309064022899</v>
      </c>
      <c r="H23329" s="199">
        <v>0.86604591989061697</v>
      </c>
      <c r="I23329" s="199">
        <v>0.96516718231092602</v>
      </c>
    </row>
    <row r="23330" spans="1:9" x14ac:dyDescent="0.25">
      <c r="A23330" s="199">
        <v>23327</v>
      </c>
      <c r="B23330" s="199" t="s">
        <v>21716</v>
      </c>
      <c r="C23330" s="199" t="s">
        <v>21715</v>
      </c>
      <c r="D23330" s="199">
        <v>5.0555362817749598</v>
      </c>
      <c r="E23330" s="199">
        <v>0.74384360949024997</v>
      </c>
      <c r="F23330" s="199">
        <v>0.68621110624060799</v>
      </c>
      <c r="G23330" s="199">
        <v>1.0839865498029899</v>
      </c>
      <c r="H23330" s="199">
        <v>0.27837076248412002</v>
      </c>
      <c r="I23330" s="199">
        <v>0.70420553816785203</v>
      </c>
    </row>
    <row r="23331" spans="1:9" x14ac:dyDescent="0.25">
      <c r="A23331" s="199">
        <v>23328</v>
      </c>
      <c r="B23331" s="199" t="s">
        <v>21714</v>
      </c>
      <c r="C23331" s="199" t="s">
        <v>21713</v>
      </c>
      <c r="D23331" s="199">
        <v>40.487110487233402</v>
      </c>
      <c r="E23331" s="199">
        <v>-0.59909672507355705</v>
      </c>
      <c r="F23331" s="199">
        <v>0.31228038036989197</v>
      </c>
      <c r="G23331" s="199">
        <v>-1.91845777939662</v>
      </c>
      <c r="H23331" s="199">
        <v>5.5052990727316301E-2</v>
      </c>
      <c r="I23331" s="199">
        <v>0.41878016018688002</v>
      </c>
    </row>
    <row r="23332" spans="1:9" x14ac:dyDescent="0.25">
      <c r="A23332" s="199">
        <v>23329</v>
      </c>
      <c r="B23332" s="199" t="s">
        <v>21712</v>
      </c>
      <c r="C23332" s="199" t="s">
        <v>21711</v>
      </c>
      <c r="D23332" s="199">
        <v>97.172005758911695</v>
      </c>
      <c r="E23332" s="199">
        <v>0.34595975186017203</v>
      </c>
      <c r="F23332" s="199">
        <v>0.26771438272098402</v>
      </c>
      <c r="G23332" s="199">
        <v>1.2922718172401499</v>
      </c>
      <c r="H23332" s="199">
        <v>0.19626302831717601</v>
      </c>
      <c r="I23332" s="199">
        <v>0.63410792220988699</v>
      </c>
    </row>
    <row r="23333" spans="1:9" x14ac:dyDescent="0.25">
      <c r="A23333" s="199">
        <v>23330</v>
      </c>
      <c r="B23333" s="199" t="s">
        <v>21710</v>
      </c>
      <c r="C23333" s="199" t="s">
        <v>21709</v>
      </c>
      <c r="D23333" s="199">
        <v>2385.2764974653501</v>
      </c>
      <c r="E23333" s="199">
        <v>0.36362655516805997</v>
      </c>
      <c r="F23333" s="199">
        <v>0.48631678205260298</v>
      </c>
      <c r="G23333" s="199">
        <v>0.74771541634507699</v>
      </c>
      <c r="H23333" s="199">
        <v>0.454631830339634</v>
      </c>
      <c r="I23333" s="199">
        <v>0.80716683741574102</v>
      </c>
    </row>
    <row r="23334" spans="1:9" x14ac:dyDescent="0.25">
      <c r="A23334" s="199">
        <v>23331</v>
      </c>
      <c r="B23334" s="199" t="s">
        <v>21708</v>
      </c>
      <c r="C23334" s="199" t="s">
        <v>21707</v>
      </c>
      <c r="D23334" s="199">
        <v>1.0596612913092001</v>
      </c>
      <c r="E23334" s="199">
        <v>2.1439751202901598</v>
      </c>
      <c r="F23334" s="199">
        <v>1.6279189016406801</v>
      </c>
      <c r="G23334" s="199">
        <v>1.3170036407399499</v>
      </c>
      <c r="H23334" s="199">
        <v>0.18783740419957001</v>
      </c>
      <c r="I23334" s="199" t="s">
        <v>1469</v>
      </c>
    </row>
    <row r="23335" spans="1:9" x14ac:dyDescent="0.25">
      <c r="A23335" s="199">
        <v>23332</v>
      </c>
      <c r="B23335" s="199" t="s">
        <v>21706</v>
      </c>
      <c r="C23335" s="199" t="s">
        <v>21705</v>
      </c>
      <c r="D23335" s="199">
        <v>30.708512939567498</v>
      </c>
      <c r="E23335" s="199">
        <v>0.15515857046523901</v>
      </c>
      <c r="F23335" s="199">
        <v>0.52675100418524801</v>
      </c>
      <c r="G23335" s="199">
        <v>0.29455771176977802</v>
      </c>
      <c r="H23335" s="199">
        <v>0.76833177062895996</v>
      </c>
      <c r="I23335" s="199">
        <v>0.934193354428279</v>
      </c>
    </row>
    <row r="23336" spans="1:9" x14ac:dyDescent="0.25">
      <c r="A23336" s="199">
        <v>23333</v>
      </c>
      <c r="B23336" s="199" t="s">
        <v>21704</v>
      </c>
      <c r="C23336" s="199" t="s">
        <v>21703</v>
      </c>
      <c r="D23336" s="199">
        <v>0.27243903486993698</v>
      </c>
      <c r="E23336" s="199">
        <v>-1.02960736567611</v>
      </c>
      <c r="F23336" s="199">
        <v>1.29664798810405</v>
      </c>
      <c r="G23336" s="199">
        <v>-0.79405310857081302</v>
      </c>
      <c r="H23336" s="199">
        <v>0.42716451429643199</v>
      </c>
      <c r="I23336" s="199" t="s">
        <v>1469</v>
      </c>
    </row>
    <row r="23337" spans="1:9" x14ac:dyDescent="0.25">
      <c r="A23337" s="199">
        <v>23334</v>
      </c>
      <c r="B23337" s="199" t="s">
        <v>21702</v>
      </c>
      <c r="C23337" s="199" t="s">
        <v>21701</v>
      </c>
      <c r="D23337" s="199">
        <v>9.4307536140254609</v>
      </c>
      <c r="E23337" s="199">
        <v>-0.84071075642719295</v>
      </c>
      <c r="F23337" s="199">
        <v>0.52470176850081296</v>
      </c>
      <c r="G23337" s="199">
        <v>-1.60226400385363</v>
      </c>
      <c r="H23337" s="199">
        <v>0.109097242012742</v>
      </c>
      <c r="I23337" s="199">
        <v>0.52693398028441296</v>
      </c>
    </row>
    <row r="23338" spans="1:9" x14ac:dyDescent="0.25">
      <c r="A23338" s="199">
        <v>23335</v>
      </c>
      <c r="B23338" s="199" t="s">
        <v>21700</v>
      </c>
      <c r="C23338" s="199" t="s">
        <v>21699</v>
      </c>
      <c r="D23338" s="199">
        <v>0.117796142579131</v>
      </c>
      <c r="E23338" s="199">
        <v>-0.89743307455004495</v>
      </c>
      <c r="F23338" s="199">
        <v>2.9795658732617798</v>
      </c>
      <c r="G23338" s="199">
        <v>-0.301195916694941</v>
      </c>
      <c r="H23338" s="199">
        <v>0.76326510334857101</v>
      </c>
      <c r="I23338" s="199" t="s">
        <v>1469</v>
      </c>
    </row>
    <row r="23339" spans="1:9" x14ac:dyDescent="0.25">
      <c r="A23339" s="199">
        <v>23336</v>
      </c>
      <c r="B23339" s="199" t="s">
        <v>21698</v>
      </c>
      <c r="C23339" s="199" t="s">
        <v>21697</v>
      </c>
      <c r="D23339" s="199">
        <v>2.5292566220261601</v>
      </c>
      <c r="E23339" s="199">
        <v>0.63669799647496705</v>
      </c>
      <c r="F23339" s="199">
        <v>0.83014123583753097</v>
      </c>
      <c r="G23339" s="199">
        <v>0.766975508489952</v>
      </c>
      <c r="H23339" s="199">
        <v>0.44309607730331502</v>
      </c>
      <c r="I23339" s="199">
        <v>0.80217818238081295</v>
      </c>
    </row>
    <row r="23340" spans="1:9" x14ac:dyDescent="0.25">
      <c r="A23340" s="199">
        <v>23337</v>
      </c>
      <c r="B23340" s="199" t="s">
        <v>21696</v>
      </c>
      <c r="C23340" s="199" t="s">
        <v>21695</v>
      </c>
      <c r="D23340" s="199">
        <v>7633.3870954030099</v>
      </c>
      <c r="E23340" s="199">
        <v>-0.72184758518058501</v>
      </c>
      <c r="F23340" s="199">
        <v>0.218311224613007</v>
      </c>
      <c r="G23340" s="199">
        <v>-3.3065069671070799</v>
      </c>
      <c r="H23340" s="199">
        <v>9.4467001236100696E-4</v>
      </c>
      <c r="I23340" s="199">
        <v>9.9095090456323101E-2</v>
      </c>
    </row>
    <row r="23341" spans="1:9" x14ac:dyDescent="0.25">
      <c r="A23341" s="199">
        <v>23338</v>
      </c>
      <c r="B23341" s="199" t="s">
        <v>21694</v>
      </c>
      <c r="C23341" s="199" t="s">
        <v>21693</v>
      </c>
      <c r="D23341" s="199">
        <v>6.6346857088752804</v>
      </c>
      <c r="E23341" s="199">
        <v>0.13624432704085199</v>
      </c>
      <c r="F23341" s="199">
        <v>0.311160282798432</v>
      </c>
      <c r="G23341" s="199">
        <v>0.43785898963560799</v>
      </c>
      <c r="H23341" s="199">
        <v>0.66148850583786001</v>
      </c>
      <c r="I23341" s="199">
        <v>0.89632141312065206</v>
      </c>
    </row>
    <row r="23342" spans="1:9" x14ac:dyDescent="0.25">
      <c r="A23342" s="199">
        <v>23339</v>
      </c>
      <c r="B23342" s="199" t="s">
        <v>21692</v>
      </c>
      <c r="C23342" s="199" t="s">
        <v>21691</v>
      </c>
      <c r="D23342" s="199">
        <v>0.77235671096386405</v>
      </c>
      <c r="E23342" s="199">
        <v>-1.11045741028754</v>
      </c>
      <c r="F23342" s="199">
        <v>1.12367235499679</v>
      </c>
      <c r="G23342" s="199">
        <v>-0.98823950357906698</v>
      </c>
      <c r="H23342" s="199">
        <v>0.32303536556474199</v>
      </c>
      <c r="I23342" s="199" t="s">
        <v>1469</v>
      </c>
    </row>
    <row r="23343" spans="1:9" x14ac:dyDescent="0.25">
      <c r="A23343" s="199">
        <v>23340</v>
      </c>
      <c r="B23343" s="199" t="s">
        <v>21690</v>
      </c>
      <c r="C23343" s="199" t="s">
        <v>21689</v>
      </c>
      <c r="D23343" s="199">
        <v>1.1488707740806201</v>
      </c>
      <c r="E23343" s="199">
        <v>0.40060966207229398</v>
      </c>
      <c r="F23343" s="199">
        <v>0.74193714594215399</v>
      </c>
      <c r="G23343" s="199">
        <v>0.53995094363900198</v>
      </c>
      <c r="H23343" s="199">
        <v>0.58923086391220003</v>
      </c>
      <c r="I23343" s="199" t="s">
        <v>1469</v>
      </c>
    </row>
    <row r="23344" spans="1:9" x14ac:dyDescent="0.25">
      <c r="A23344" s="199">
        <v>23341</v>
      </c>
      <c r="B23344" s="199" t="s">
        <v>21688</v>
      </c>
      <c r="C23344" s="199" t="s">
        <v>21687</v>
      </c>
      <c r="D23344" s="199">
        <v>0.62275963282239799</v>
      </c>
      <c r="E23344" s="199">
        <v>-0.47357899465016101</v>
      </c>
      <c r="F23344" s="199">
        <v>1.3984559172345199</v>
      </c>
      <c r="G23344" s="199">
        <v>-0.33864420666664502</v>
      </c>
      <c r="H23344" s="199">
        <v>0.73487777612682603</v>
      </c>
      <c r="I23344" s="199" t="s">
        <v>1469</v>
      </c>
    </row>
    <row r="23345" spans="1:9" x14ac:dyDescent="0.25">
      <c r="A23345" s="199">
        <v>23342</v>
      </c>
      <c r="B23345" s="199" t="s">
        <v>21686</v>
      </c>
      <c r="C23345" s="199" t="s">
        <v>21685</v>
      </c>
      <c r="D23345" s="199">
        <v>0.282555616180029</v>
      </c>
      <c r="E23345" s="199">
        <v>1.1085902222483801</v>
      </c>
      <c r="F23345" s="199">
        <v>2.9739932236400199</v>
      </c>
      <c r="G23345" s="199">
        <v>0.37276151587578998</v>
      </c>
      <c r="H23345" s="199">
        <v>0.70932594764305401</v>
      </c>
      <c r="I23345" s="199" t="s">
        <v>1469</v>
      </c>
    </row>
    <row r="23346" spans="1:9" x14ac:dyDescent="0.25">
      <c r="A23346" s="199">
        <v>23343</v>
      </c>
      <c r="B23346" s="199" t="s">
        <v>21684</v>
      </c>
      <c r="C23346" s="199" t="s">
        <v>21683</v>
      </c>
      <c r="D23346" s="199">
        <v>4.8268808976855597</v>
      </c>
      <c r="E23346" s="199">
        <v>-0.43036807201274402</v>
      </c>
      <c r="F23346" s="199">
        <v>0.409273817193682</v>
      </c>
      <c r="G23346" s="199">
        <v>-1.0515406897116</v>
      </c>
      <c r="H23346" s="199">
        <v>0.293010331585568</v>
      </c>
      <c r="I23346" s="199">
        <v>0.713929181725104</v>
      </c>
    </row>
    <row r="23347" spans="1:9" x14ac:dyDescent="0.25">
      <c r="A23347" s="199">
        <v>23344</v>
      </c>
      <c r="B23347" s="199" t="s">
        <v>21682</v>
      </c>
      <c r="C23347" s="199" t="s">
        <v>21681</v>
      </c>
      <c r="D23347" s="199">
        <v>2.1520614200908401</v>
      </c>
      <c r="E23347" s="199">
        <v>0.40469699203213599</v>
      </c>
      <c r="F23347" s="199">
        <v>0.67533019153288398</v>
      </c>
      <c r="G23347" s="199">
        <v>0.59925795870837995</v>
      </c>
      <c r="H23347" s="199">
        <v>0.54900087838968104</v>
      </c>
      <c r="I23347" s="199" t="s">
        <v>1469</v>
      </c>
    </row>
    <row r="23348" spans="1:9" x14ac:dyDescent="0.25">
      <c r="A23348" s="199">
        <v>23345</v>
      </c>
      <c r="B23348" s="199" t="s">
        <v>21680</v>
      </c>
      <c r="C23348" s="199" t="s">
        <v>21679</v>
      </c>
      <c r="D23348" s="199">
        <v>0.26037238473426599</v>
      </c>
      <c r="E23348" s="199">
        <v>-9.5925553124765001E-2</v>
      </c>
      <c r="F23348" s="199">
        <v>1.32850648089864</v>
      </c>
      <c r="G23348" s="199">
        <v>-7.2205559027365904E-2</v>
      </c>
      <c r="H23348" s="199">
        <v>0.942438321259778</v>
      </c>
      <c r="I23348" s="199" t="s">
        <v>1469</v>
      </c>
    </row>
    <row r="23349" spans="1:9" x14ac:dyDescent="0.25">
      <c r="A23349" s="199">
        <v>23346</v>
      </c>
      <c r="B23349" s="199" t="s">
        <v>21678</v>
      </c>
      <c r="C23349" s="199" t="s">
        <v>21677</v>
      </c>
      <c r="D23349" s="199">
        <v>208.364958178428</v>
      </c>
      <c r="E23349" s="199">
        <v>0.29964451420353599</v>
      </c>
      <c r="F23349" s="199">
        <v>0.31946788175861202</v>
      </c>
      <c r="G23349" s="199">
        <v>0.93794879333111303</v>
      </c>
      <c r="H23349" s="199">
        <v>0.34827072619407201</v>
      </c>
      <c r="I23349" s="199">
        <v>0.75108662159264705</v>
      </c>
    </row>
    <row r="23350" spans="1:9" x14ac:dyDescent="0.25">
      <c r="A23350" s="199">
        <v>23347</v>
      </c>
      <c r="B23350" s="199" t="s">
        <v>21676</v>
      </c>
      <c r="C23350" s="199" t="s">
        <v>21675</v>
      </c>
      <c r="D23350" s="199">
        <v>149.832482696776</v>
      </c>
      <c r="E23350" s="199">
        <v>-0.282902537823575</v>
      </c>
      <c r="F23350" s="199">
        <v>0.22267672523155699</v>
      </c>
      <c r="G23350" s="199">
        <v>-1.2704629885740899</v>
      </c>
      <c r="H23350" s="199">
        <v>0.20391975854717501</v>
      </c>
      <c r="I23350" s="199">
        <v>0.64138681302377398</v>
      </c>
    </row>
    <row r="23351" spans="1:9" x14ac:dyDescent="0.25">
      <c r="A23351" s="199">
        <v>23348</v>
      </c>
      <c r="B23351" s="199" t="s">
        <v>21674</v>
      </c>
      <c r="C23351" s="199" t="s">
        <v>21673</v>
      </c>
      <c r="D23351" s="199">
        <v>1.3627041175538099</v>
      </c>
      <c r="E23351" s="199">
        <v>1.50531907410476</v>
      </c>
      <c r="F23351" s="199">
        <v>0.83661592090560599</v>
      </c>
      <c r="G23351" s="199">
        <v>1.7992952757524701</v>
      </c>
      <c r="H23351" s="199">
        <v>7.1971985005406594E-2</v>
      </c>
      <c r="I23351" s="199" t="s">
        <v>1469</v>
      </c>
    </row>
    <row r="23352" spans="1:9" x14ac:dyDescent="0.25">
      <c r="A23352" s="199">
        <v>23349</v>
      </c>
      <c r="B23352" s="199" t="s">
        <v>21672</v>
      </c>
      <c r="C23352" s="199" t="s">
        <v>21671</v>
      </c>
      <c r="D23352" s="199">
        <v>13.0544984731703</v>
      </c>
      <c r="E23352" s="199">
        <v>-0.14506436927851399</v>
      </c>
      <c r="F23352" s="199">
        <v>0.945281978199776</v>
      </c>
      <c r="G23352" s="199">
        <v>-0.15346147776431601</v>
      </c>
      <c r="H23352" s="199">
        <v>0.87803436671104795</v>
      </c>
      <c r="I23352" s="199">
        <v>0.96810461171073803</v>
      </c>
    </row>
    <row r="23353" spans="1:9" x14ac:dyDescent="0.25">
      <c r="A23353" s="199">
        <v>23350</v>
      </c>
      <c r="B23353" s="199" t="s">
        <v>21670</v>
      </c>
      <c r="C23353" s="199" t="s">
        <v>21669</v>
      </c>
      <c r="D23353" s="199">
        <v>6.0617284193178103</v>
      </c>
      <c r="E23353" s="199">
        <v>-0.47195690730399897</v>
      </c>
      <c r="F23353" s="199">
        <v>0.45520965222444898</v>
      </c>
      <c r="G23353" s="199">
        <v>-1.03679020204803</v>
      </c>
      <c r="H23353" s="199">
        <v>0.29983364280962299</v>
      </c>
      <c r="I23353" s="199">
        <v>0.71866674827077304</v>
      </c>
    </row>
    <row r="23354" spans="1:9" x14ac:dyDescent="0.25">
      <c r="A23354" s="199">
        <v>23351</v>
      </c>
      <c r="B23354" s="199" t="s">
        <v>21668</v>
      </c>
      <c r="C23354" s="199" t="s">
        <v>21667</v>
      </c>
      <c r="D23354" s="199">
        <v>3.9650261927695101</v>
      </c>
      <c r="E23354" s="199">
        <v>-0.15781384450539701</v>
      </c>
      <c r="F23354" s="199">
        <v>0.45024043305672101</v>
      </c>
      <c r="G23354" s="199">
        <v>-0.35051015617141401</v>
      </c>
      <c r="H23354" s="199">
        <v>0.72595586948677504</v>
      </c>
      <c r="I23354" s="199">
        <v>0.91996927977959997</v>
      </c>
    </row>
    <row r="23355" spans="1:9" x14ac:dyDescent="0.25">
      <c r="A23355" s="199">
        <v>23352</v>
      </c>
      <c r="B23355" s="199" t="s">
        <v>21666</v>
      </c>
      <c r="C23355" s="199" t="s">
        <v>21665</v>
      </c>
      <c r="D23355" s="199">
        <v>3.0341249826113601</v>
      </c>
      <c r="E23355" s="199">
        <v>0.36185006785465401</v>
      </c>
      <c r="F23355" s="199">
        <v>1.35997393549495</v>
      </c>
      <c r="G23355" s="199">
        <v>0.26607132564122499</v>
      </c>
      <c r="H23355" s="199">
        <v>0.790184278066834</v>
      </c>
      <c r="I23355" s="199">
        <v>0.94084851115137802</v>
      </c>
    </row>
    <row r="23356" spans="1:9" x14ac:dyDescent="0.25">
      <c r="A23356" s="199">
        <v>23353</v>
      </c>
      <c r="B23356" s="199" t="s">
        <v>21664</v>
      </c>
      <c r="C23356" s="199" t="s">
        <v>21663</v>
      </c>
      <c r="D23356" s="199">
        <v>1.7986195070517199</v>
      </c>
      <c r="E23356" s="199">
        <v>-0.64249257514904201</v>
      </c>
      <c r="F23356" s="199">
        <v>0.68329394396460896</v>
      </c>
      <c r="G23356" s="199">
        <v>-0.94028723776061895</v>
      </c>
      <c r="H23356" s="199">
        <v>0.347070244087619</v>
      </c>
      <c r="I23356" s="199" t="s">
        <v>1469</v>
      </c>
    </row>
    <row r="23357" spans="1:9" x14ac:dyDescent="0.25">
      <c r="A23357" s="199">
        <v>23354</v>
      </c>
      <c r="B23357" s="199" t="s">
        <v>21662</v>
      </c>
      <c r="C23357" s="199" t="s">
        <v>21661</v>
      </c>
      <c r="D23357" s="199">
        <v>35.8871974906803</v>
      </c>
      <c r="E23357" s="199">
        <v>0.37047146799487701</v>
      </c>
      <c r="F23357" s="199">
        <v>0.44833001895102598</v>
      </c>
      <c r="G23357" s="199">
        <v>0.82633652072123698</v>
      </c>
      <c r="H23357" s="199">
        <v>0.40861322203533901</v>
      </c>
      <c r="I23357" s="199">
        <v>0.78635918456288201</v>
      </c>
    </row>
    <row r="23358" spans="1:9" x14ac:dyDescent="0.25">
      <c r="A23358" s="199">
        <v>23355</v>
      </c>
      <c r="B23358" s="199" t="s">
        <v>21660</v>
      </c>
      <c r="C23358" s="199" t="s">
        <v>21659</v>
      </c>
      <c r="D23358" s="199">
        <v>27.5948221250081</v>
      </c>
      <c r="E23358" s="199">
        <v>0.22616837684113</v>
      </c>
      <c r="F23358" s="199">
        <v>0.42170841272998399</v>
      </c>
      <c r="G23358" s="199">
        <v>0.53631459561595995</v>
      </c>
      <c r="H23358" s="199">
        <v>0.59174114492637597</v>
      </c>
      <c r="I23358" s="199">
        <v>0.86932234587546697</v>
      </c>
    </row>
    <row r="23359" spans="1:9" x14ac:dyDescent="0.25">
      <c r="A23359" s="199">
        <v>23356</v>
      </c>
      <c r="B23359" s="199" t="s">
        <v>21658</v>
      </c>
      <c r="C23359" s="199" t="s">
        <v>21657</v>
      </c>
      <c r="D23359" s="199">
        <v>1.7021783706332501</v>
      </c>
      <c r="E23359" s="199">
        <v>1.03708503156052</v>
      </c>
      <c r="F23359" s="199">
        <v>0.858196980931901</v>
      </c>
      <c r="G23359" s="199">
        <v>1.2084463760690101</v>
      </c>
      <c r="H23359" s="199">
        <v>0.22687561040796</v>
      </c>
      <c r="I23359" s="199" t="s">
        <v>1469</v>
      </c>
    </row>
    <row r="23360" spans="1:9" x14ac:dyDescent="0.25">
      <c r="A23360" s="199">
        <v>23357</v>
      </c>
      <c r="B23360" s="199" t="s">
        <v>21656</v>
      </c>
      <c r="C23360" s="199" t="s">
        <v>21655</v>
      </c>
      <c r="D23360" s="199">
        <v>2.7023716785262399</v>
      </c>
      <c r="E23360" s="199">
        <v>0.42174441480741498</v>
      </c>
      <c r="F23360" s="199">
        <v>0.70422366658215196</v>
      </c>
      <c r="G23360" s="199">
        <v>0.59887850241428298</v>
      </c>
      <c r="H23360" s="199">
        <v>0.54925390804440499</v>
      </c>
      <c r="I23360" s="199">
        <v>0.84996892085848696</v>
      </c>
    </row>
    <row r="23361" spans="1:9" x14ac:dyDescent="0.25">
      <c r="A23361" s="199">
        <v>23358</v>
      </c>
      <c r="B23361" s="199" t="s">
        <v>21654</v>
      </c>
      <c r="C23361" s="199" t="s">
        <v>21653</v>
      </c>
      <c r="D23361" s="199">
        <v>2.2412322682616201</v>
      </c>
      <c r="E23361" s="199">
        <v>-1.1509882986532201</v>
      </c>
      <c r="F23361" s="199">
        <v>0.95798443312482595</v>
      </c>
      <c r="G23361" s="199">
        <v>-1.2014686866036399</v>
      </c>
      <c r="H23361" s="199">
        <v>0.229569446078498</v>
      </c>
      <c r="I23361" s="199" t="s">
        <v>1469</v>
      </c>
    </row>
    <row r="23362" spans="1:9" x14ac:dyDescent="0.25">
      <c r="A23362" s="199">
        <v>23359</v>
      </c>
      <c r="B23362" s="199" t="s">
        <v>21652</v>
      </c>
      <c r="C23362" s="199" t="s">
        <v>21651</v>
      </c>
      <c r="D23362" s="199">
        <v>235.82859681924899</v>
      </c>
      <c r="E23362" s="199">
        <v>-0.204828555979649</v>
      </c>
      <c r="F23362" s="199">
        <v>0.19006404341802099</v>
      </c>
      <c r="G23362" s="199">
        <v>-1.0776817766059801</v>
      </c>
      <c r="H23362" s="199">
        <v>0.28117579373096602</v>
      </c>
      <c r="I23362" s="199">
        <v>0.70569791515973501</v>
      </c>
    </row>
    <row r="23363" spans="1:9" x14ac:dyDescent="0.25">
      <c r="A23363" s="199">
        <v>23360</v>
      </c>
      <c r="B23363" s="199" t="s">
        <v>21650</v>
      </c>
      <c r="C23363" s="199" t="s">
        <v>21649</v>
      </c>
      <c r="D23363" s="199">
        <v>144.30888498376399</v>
      </c>
      <c r="E23363" s="199">
        <v>0.109570485185306</v>
      </c>
      <c r="F23363" s="199">
        <v>0.29904890701285097</v>
      </c>
      <c r="G23363" s="199">
        <v>0.36639654122058801</v>
      </c>
      <c r="H23363" s="199">
        <v>0.71406920028055099</v>
      </c>
      <c r="I23363" s="199">
        <v>0.91547978583734202</v>
      </c>
    </row>
    <row r="23364" spans="1:9" x14ac:dyDescent="0.25">
      <c r="A23364" s="199">
        <v>23361</v>
      </c>
      <c r="B23364" s="199" t="s">
        <v>21648</v>
      </c>
      <c r="C23364" s="199" t="s">
        <v>21647</v>
      </c>
      <c r="D23364" s="199">
        <v>1.3141911109144799</v>
      </c>
      <c r="E23364" s="199">
        <v>-0.70368934898968305</v>
      </c>
      <c r="F23364" s="199">
        <v>1.22426107671027</v>
      </c>
      <c r="G23364" s="199">
        <v>-0.57478699795028798</v>
      </c>
      <c r="H23364" s="199">
        <v>0.565435361213659</v>
      </c>
      <c r="I23364" s="199" t="s">
        <v>1469</v>
      </c>
    </row>
    <row r="23365" spans="1:9" x14ac:dyDescent="0.25">
      <c r="A23365" s="199">
        <v>23362</v>
      </c>
      <c r="B23365" s="199" t="s">
        <v>21646</v>
      </c>
      <c r="C23365" s="199" t="s">
        <v>21645</v>
      </c>
      <c r="D23365" s="199">
        <v>0.29550339716463098</v>
      </c>
      <c r="E23365" s="199">
        <v>-0.84427127430447002</v>
      </c>
      <c r="F23365" s="199">
        <v>2.1214755509218399</v>
      </c>
      <c r="G23365" s="199">
        <v>-0.39796417825207198</v>
      </c>
      <c r="H23365" s="199">
        <v>0.69065659115876699</v>
      </c>
      <c r="I23365" s="199" t="s">
        <v>1469</v>
      </c>
    </row>
    <row r="23366" spans="1:9" x14ac:dyDescent="0.25">
      <c r="A23366" s="199">
        <v>23363</v>
      </c>
      <c r="B23366" s="199" t="s">
        <v>21644</v>
      </c>
      <c r="C23366" s="199" t="s">
        <v>21643</v>
      </c>
      <c r="D23366" s="199">
        <v>71.077285839619606</v>
      </c>
      <c r="E23366" s="199">
        <v>-2.08486495854785</v>
      </c>
      <c r="F23366" s="199">
        <v>0.78302880387826901</v>
      </c>
      <c r="G23366" s="199">
        <v>-2.6625648357017102</v>
      </c>
      <c r="H23366" s="199">
        <v>7.7547628573369602E-3</v>
      </c>
      <c r="I23366" s="199">
        <v>0.23002193190405801</v>
      </c>
    </row>
    <row r="23367" spans="1:9" x14ac:dyDescent="0.25">
      <c r="A23367" s="199">
        <v>23364</v>
      </c>
      <c r="B23367" s="199" t="s">
        <v>21642</v>
      </c>
      <c r="C23367" s="199" t="s">
        <v>21641</v>
      </c>
      <c r="D23367" s="199">
        <v>0.28478453137061299</v>
      </c>
      <c r="E23367" s="199">
        <v>0.15655368848517001</v>
      </c>
      <c r="F23367" s="199">
        <v>2.15693360968949</v>
      </c>
      <c r="G23367" s="199">
        <v>7.2581598145576395E-2</v>
      </c>
      <c r="H23367" s="199">
        <v>0.94213907064400604</v>
      </c>
      <c r="I23367" s="199" t="s">
        <v>1469</v>
      </c>
    </row>
    <row r="23368" spans="1:9" x14ac:dyDescent="0.25">
      <c r="A23368" s="199">
        <v>23365</v>
      </c>
      <c r="B23368" s="199" t="s">
        <v>21640</v>
      </c>
      <c r="C23368" s="199" t="s">
        <v>21639</v>
      </c>
      <c r="D23368" s="199">
        <v>5.4604945116466101</v>
      </c>
      <c r="E23368" s="199">
        <v>-1.23314447471391</v>
      </c>
      <c r="F23368" s="199">
        <v>0.68801008755716098</v>
      </c>
      <c r="G23368" s="199">
        <v>-1.79233487562994</v>
      </c>
      <c r="H23368" s="199">
        <v>7.3079339915005703E-2</v>
      </c>
      <c r="I23368" s="199">
        <v>0.46060301373437301</v>
      </c>
    </row>
    <row r="23369" spans="1:9" x14ac:dyDescent="0.25">
      <c r="A23369" s="199">
        <v>23366</v>
      </c>
      <c r="B23369" s="199" t="s">
        <v>21638</v>
      </c>
      <c r="C23369" s="199" t="s">
        <v>21637</v>
      </c>
      <c r="D23369" s="199">
        <v>6.5854808785949697</v>
      </c>
      <c r="E23369" s="199">
        <v>0.75932531562568695</v>
      </c>
      <c r="F23369" s="199">
        <v>0.35329603918137398</v>
      </c>
      <c r="G23369" s="199">
        <v>2.1492607655187101</v>
      </c>
      <c r="H23369" s="199">
        <v>3.16137347779918E-2</v>
      </c>
      <c r="I23369" s="199">
        <v>0.35299869906897102</v>
      </c>
    </row>
    <row r="23370" spans="1:9" x14ac:dyDescent="0.25">
      <c r="A23370" s="199">
        <v>23367</v>
      </c>
      <c r="B23370" s="199" t="s">
        <v>21636</v>
      </c>
      <c r="C23370" s="199" t="s">
        <v>21635</v>
      </c>
      <c r="D23370" s="199">
        <v>0.76384678936625505</v>
      </c>
      <c r="E23370" s="199">
        <v>0.37003499485434999</v>
      </c>
      <c r="F23370" s="199">
        <v>1.3455414814459301</v>
      </c>
      <c r="G23370" s="199">
        <v>0.27500824014485897</v>
      </c>
      <c r="H23370" s="199">
        <v>0.78330990759376695</v>
      </c>
      <c r="I23370" s="199" t="s">
        <v>1469</v>
      </c>
    </row>
    <row r="23371" spans="1:9" x14ac:dyDescent="0.25">
      <c r="A23371" s="199">
        <v>23368</v>
      </c>
      <c r="B23371" s="199" t="s">
        <v>21634</v>
      </c>
      <c r="C23371" s="199" t="s">
        <v>21633</v>
      </c>
      <c r="D23371" s="199">
        <v>2.7024985920395901</v>
      </c>
      <c r="E23371" s="199">
        <v>0.243781156489177</v>
      </c>
      <c r="F23371" s="199">
        <v>0.58832154212121801</v>
      </c>
      <c r="G23371" s="199">
        <v>0.41436721084564399</v>
      </c>
      <c r="H23371" s="199">
        <v>0.67860519843137801</v>
      </c>
      <c r="I23371" s="199">
        <v>0.90181155825058901</v>
      </c>
    </row>
    <row r="23372" spans="1:9" x14ac:dyDescent="0.25">
      <c r="A23372" s="199">
        <v>23369</v>
      </c>
      <c r="B23372" s="199" t="s">
        <v>21632</v>
      </c>
      <c r="C23372" s="199" t="s">
        <v>21631</v>
      </c>
      <c r="D23372" s="199">
        <v>445.888192841364</v>
      </c>
      <c r="E23372" s="199">
        <v>0.427780920658275</v>
      </c>
      <c r="F23372" s="199">
        <v>0.38634211437913601</v>
      </c>
      <c r="G23372" s="199">
        <v>1.1072593557286201</v>
      </c>
      <c r="H23372" s="199">
        <v>0.26818181153147802</v>
      </c>
      <c r="I23372" s="199">
        <v>0.69588310172074597</v>
      </c>
    </row>
    <row r="23373" spans="1:9" x14ac:dyDescent="0.25">
      <c r="A23373" s="199">
        <v>23370</v>
      </c>
      <c r="B23373" s="199" t="s">
        <v>21630</v>
      </c>
      <c r="C23373" s="199" t="s">
        <v>21629</v>
      </c>
      <c r="D23373" s="199">
        <v>6791.9391769297399</v>
      </c>
      <c r="E23373" s="199">
        <v>-4.7227505963318102E-2</v>
      </c>
      <c r="F23373" s="199">
        <v>7.2485925775089097E-2</v>
      </c>
      <c r="G23373" s="199">
        <v>-0.65154035708748004</v>
      </c>
      <c r="H23373" s="199">
        <v>0.51469773441788103</v>
      </c>
      <c r="I23373" s="199">
        <v>0.83365405718676699</v>
      </c>
    </row>
    <row r="23374" spans="1:9" x14ac:dyDescent="0.25">
      <c r="A23374" s="199">
        <v>23371</v>
      </c>
      <c r="B23374" s="199" t="s">
        <v>21628</v>
      </c>
      <c r="C23374" s="199" t="s">
        <v>21627</v>
      </c>
      <c r="D23374" s="199">
        <v>15.5525599010214</v>
      </c>
      <c r="E23374" s="199">
        <v>-0.93504116319034503</v>
      </c>
      <c r="F23374" s="199">
        <v>0.98503722171661501</v>
      </c>
      <c r="G23374" s="199">
        <v>-0.94924449815293099</v>
      </c>
      <c r="H23374" s="199">
        <v>0.34249627454821402</v>
      </c>
      <c r="I23374" s="199">
        <v>0.74757492484444099</v>
      </c>
    </row>
    <row r="23375" spans="1:9" x14ac:dyDescent="0.25">
      <c r="A23375" s="199">
        <v>23372</v>
      </c>
      <c r="B23375" s="199" t="s">
        <v>21626</v>
      </c>
      <c r="C23375" s="199" t="s">
        <v>21625</v>
      </c>
      <c r="D23375" s="199">
        <v>10.427907199760201</v>
      </c>
      <c r="E23375" s="199">
        <v>-0.58345891355336299</v>
      </c>
      <c r="F23375" s="199">
        <v>0.42988456529762997</v>
      </c>
      <c r="G23375" s="199">
        <v>-1.35724555067337</v>
      </c>
      <c r="H23375" s="199">
        <v>0.17470320177609</v>
      </c>
      <c r="I23375" s="199">
        <v>0.61206798940357399</v>
      </c>
    </row>
    <row r="23376" spans="1:9" x14ac:dyDescent="0.25">
      <c r="A23376" s="199">
        <v>23373</v>
      </c>
      <c r="B23376" s="199" t="s">
        <v>21624</v>
      </c>
      <c r="C23376" s="199" t="s">
        <v>21623</v>
      </c>
      <c r="D23376" s="199">
        <v>55.354718138517498</v>
      </c>
      <c r="E23376" s="199">
        <v>0.39936660574579402</v>
      </c>
      <c r="F23376" s="199">
        <v>0.35010783839586801</v>
      </c>
      <c r="G23376" s="199">
        <v>1.14069598548727</v>
      </c>
      <c r="H23376" s="199">
        <v>0.25399645775095397</v>
      </c>
      <c r="I23376" s="199">
        <v>0.68594512414214004</v>
      </c>
    </row>
    <row r="23377" spans="1:9" x14ac:dyDescent="0.25">
      <c r="A23377" s="199">
        <v>23374</v>
      </c>
      <c r="B23377" s="199" t="s">
        <v>21622</v>
      </c>
      <c r="C23377" s="199" t="s">
        <v>21621</v>
      </c>
      <c r="D23377" s="199">
        <v>0.27021468324582598</v>
      </c>
      <c r="E23377" s="199">
        <v>0.66314837193691301</v>
      </c>
      <c r="F23377" s="199">
        <v>1.1795496135841601</v>
      </c>
      <c r="G23377" s="199">
        <v>0.56220472992389003</v>
      </c>
      <c r="H23377" s="199">
        <v>0.57397653917157798</v>
      </c>
      <c r="I23377" s="199" t="s">
        <v>1469</v>
      </c>
    </row>
    <row r="23378" spans="1:9" x14ac:dyDescent="0.25">
      <c r="A23378" s="199">
        <v>23375</v>
      </c>
      <c r="B23378" s="199" t="s">
        <v>21620</v>
      </c>
      <c r="C23378" s="199" t="s">
        <v>21619</v>
      </c>
      <c r="D23378" s="199">
        <v>1.06197200418754</v>
      </c>
      <c r="E23378" s="199">
        <v>-0.58243279239734702</v>
      </c>
      <c r="F23378" s="199">
        <v>0.72357420225897096</v>
      </c>
      <c r="G23378" s="199">
        <v>-0.80493858208185798</v>
      </c>
      <c r="H23378" s="199">
        <v>0.42085512267067199</v>
      </c>
      <c r="I23378" s="199" t="s">
        <v>1469</v>
      </c>
    </row>
    <row r="23379" spans="1:9" x14ac:dyDescent="0.25">
      <c r="A23379" s="199">
        <v>23376</v>
      </c>
      <c r="B23379" s="199" t="s">
        <v>21618</v>
      </c>
      <c r="C23379" s="199" t="s">
        <v>21617</v>
      </c>
      <c r="D23379" s="199">
        <v>0.17382522661077299</v>
      </c>
      <c r="E23379" s="199">
        <v>-1.1188117639413599</v>
      </c>
      <c r="F23379" s="199">
        <v>2.3002142126724401</v>
      </c>
      <c r="G23379" s="199">
        <v>-0.48639459654563999</v>
      </c>
      <c r="H23379" s="199">
        <v>0.62668742091342899</v>
      </c>
      <c r="I23379" s="199" t="s">
        <v>1469</v>
      </c>
    </row>
    <row r="23380" spans="1:9" x14ac:dyDescent="0.25">
      <c r="A23380" s="199">
        <v>23377</v>
      </c>
      <c r="B23380" s="199" t="s">
        <v>21616</v>
      </c>
      <c r="C23380" s="199" t="s">
        <v>21615</v>
      </c>
      <c r="D23380" s="199">
        <v>20.311812808776899</v>
      </c>
      <c r="E23380" s="199">
        <v>0.419744315554203</v>
      </c>
      <c r="F23380" s="199">
        <v>0.460298815625858</v>
      </c>
      <c r="G23380" s="199">
        <v>0.91189527607948795</v>
      </c>
      <c r="H23380" s="199">
        <v>0.36182384854808097</v>
      </c>
      <c r="I23380" s="199">
        <v>0.76037829990331596</v>
      </c>
    </row>
    <row r="23381" spans="1:9" x14ac:dyDescent="0.25">
      <c r="A23381" s="199">
        <v>23378</v>
      </c>
      <c r="B23381" s="199" t="s">
        <v>21614</v>
      </c>
      <c r="C23381" s="199" t="s">
        <v>21613</v>
      </c>
      <c r="D23381" s="199">
        <v>51.472785450619</v>
      </c>
      <c r="E23381" s="199">
        <v>-0.14050377053619201</v>
      </c>
      <c r="F23381" s="199">
        <v>0.44413216702590302</v>
      </c>
      <c r="G23381" s="199">
        <v>-0.31635576291864698</v>
      </c>
      <c r="H23381" s="199">
        <v>0.751732490040811</v>
      </c>
      <c r="I23381" s="199">
        <v>0.92914285880659897</v>
      </c>
    </row>
    <row r="23382" spans="1:9" x14ac:dyDescent="0.25">
      <c r="A23382" s="199">
        <v>23379</v>
      </c>
      <c r="B23382" s="199" t="s">
        <v>21612</v>
      </c>
      <c r="C23382" s="199" t="s">
        <v>21611</v>
      </c>
      <c r="D23382" s="199">
        <v>15.5906097376308</v>
      </c>
      <c r="E23382" s="199">
        <v>-1.3399247482590499</v>
      </c>
      <c r="F23382" s="199">
        <v>0.76518305687827703</v>
      </c>
      <c r="G23382" s="199">
        <v>-1.7511165938847999</v>
      </c>
      <c r="H23382" s="199">
        <v>7.9925828437611604E-2</v>
      </c>
      <c r="I23382" s="199">
        <v>0.47383103043603098</v>
      </c>
    </row>
    <row r="23383" spans="1:9" x14ac:dyDescent="0.25">
      <c r="A23383" s="199">
        <v>23380</v>
      </c>
      <c r="B23383" s="199" t="s">
        <v>21610</v>
      </c>
      <c r="C23383" s="199" t="s">
        <v>21609</v>
      </c>
      <c r="D23383" s="199">
        <v>8.8736992568567796</v>
      </c>
      <c r="E23383" s="199">
        <v>-1.43487148101746E-2</v>
      </c>
      <c r="F23383" s="199">
        <v>0.35049118778579003</v>
      </c>
      <c r="G23383" s="199">
        <v>-4.09388746713489E-2</v>
      </c>
      <c r="H23383" s="199">
        <v>0.96734462590578696</v>
      </c>
      <c r="I23383" s="199">
        <v>0.99187609161957602</v>
      </c>
    </row>
    <row r="23384" spans="1:9" x14ac:dyDescent="0.25">
      <c r="A23384" s="199">
        <v>23381</v>
      </c>
      <c r="B23384" s="199" t="s">
        <v>21608</v>
      </c>
      <c r="C23384" s="199" t="s">
        <v>21607</v>
      </c>
      <c r="D23384" s="199">
        <v>140.899215666168</v>
      </c>
      <c r="E23384" s="199">
        <v>-8.31797221498385E-2</v>
      </c>
      <c r="F23384" s="199">
        <v>0.37078782322149001</v>
      </c>
      <c r="G23384" s="199">
        <v>-0.22433239966499899</v>
      </c>
      <c r="H23384" s="199">
        <v>0.82249866728881504</v>
      </c>
      <c r="I23384" s="199">
        <v>0.95097956409635298</v>
      </c>
    </row>
    <row r="23385" spans="1:9" x14ac:dyDescent="0.25">
      <c r="A23385" s="199">
        <v>23382</v>
      </c>
      <c r="B23385" s="199" t="s">
        <v>21606</v>
      </c>
      <c r="C23385" s="199" t="s">
        <v>21605</v>
      </c>
      <c r="D23385" s="199">
        <v>11.115379723863301</v>
      </c>
      <c r="E23385" s="199">
        <v>1.8545979979165099</v>
      </c>
      <c r="F23385" s="199">
        <v>0.62970616514967703</v>
      </c>
      <c r="G23385" s="199">
        <v>2.94517999117206</v>
      </c>
      <c r="H23385" s="199">
        <v>3.2276683816565301E-3</v>
      </c>
      <c r="I23385" s="199">
        <v>0.16578474303915</v>
      </c>
    </row>
    <row r="23386" spans="1:9" x14ac:dyDescent="0.25">
      <c r="A23386" s="199">
        <v>23383</v>
      </c>
      <c r="B23386" s="199" t="s">
        <v>21604</v>
      </c>
      <c r="C23386" s="199" t="s">
        <v>21603</v>
      </c>
      <c r="D23386" s="199">
        <v>251.92787346532199</v>
      </c>
      <c r="E23386" s="199">
        <v>-0.86238393951655601</v>
      </c>
      <c r="F23386" s="199">
        <v>0.365876767759583</v>
      </c>
      <c r="G23386" s="199">
        <v>-2.35703388547268</v>
      </c>
      <c r="H23386" s="199">
        <v>1.84215657889693E-2</v>
      </c>
      <c r="I23386" s="199">
        <v>0.29181718929368899</v>
      </c>
    </row>
    <row r="23387" spans="1:9" x14ac:dyDescent="0.25">
      <c r="A23387" s="199">
        <v>23384</v>
      </c>
      <c r="B23387" s="199" t="s">
        <v>21602</v>
      </c>
      <c r="C23387" s="199" t="s">
        <v>21601</v>
      </c>
      <c r="D23387" s="199">
        <v>1.4062503103166999</v>
      </c>
      <c r="E23387" s="199">
        <v>0.65487467817323497</v>
      </c>
      <c r="F23387" s="199">
        <v>1.15430411198078</v>
      </c>
      <c r="G23387" s="199">
        <v>0.56733288166969298</v>
      </c>
      <c r="H23387" s="199">
        <v>0.57048804103614703</v>
      </c>
      <c r="I23387" s="199" t="s">
        <v>1469</v>
      </c>
    </row>
    <row r="23388" spans="1:9" x14ac:dyDescent="0.25">
      <c r="A23388" s="199">
        <v>23385</v>
      </c>
      <c r="B23388" s="199" t="s">
        <v>21600</v>
      </c>
      <c r="C23388" s="199" t="s">
        <v>21599</v>
      </c>
      <c r="D23388" s="199">
        <v>0.25395159341531398</v>
      </c>
      <c r="E23388" s="199">
        <v>0.47217759878951598</v>
      </c>
      <c r="F23388" s="199">
        <v>1.3090456089529301</v>
      </c>
      <c r="G23388" s="199">
        <v>0.36070370318662898</v>
      </c>
      <c r="H23388" s="199">
        <v>0.71832095609032798</v>
      </c>
      <c r="I23388" s="199" t="s">
        <v>1469</v>
      </c>
    </row>
    <row r="23389" spans="1:9" x14ac:dyDescent="0.25">
      <c r="A23389" s="199">
        <v>23386</v>
      </c>
      <c r="B23389" s="199" t="s">
        <v>21598</v>
      </c>
      <c r="C23389" s="199" t="s">
        <v>21597</v>
      </c>
      <c r="D23389" s="199">
        <v>4722.7562317066904</v>
      </c>
      <c r="E23389" s="199">
        <v>-2.8330754459542199E-2</v>
      </c>
      <c r="F23389" s="199">
        <v>0.134138730489539</v>
      </c>
      <c r="G23389" s="199">
        <v>-0.21120487987436001</v>
      </c>
      <c r="H23389" s="199">
        <v>0.83272740305461601</v>
      </c>
      <c r="I23389" s="199">
        <v>0.95348200038306896</v>
      </c>
    </row>
    <row r="23390" spans="1:9" x14ac:dyDescent="0.25">
      <c r="A23390" s="199">
        <v>23387</v>
      </c>
      <c r="B23390" s="199" t="s">
        <v>21596</v>
      </c>
      <c r="C23390" s="199" t="s">
        <v>21595</v>
      </c>
      <c r="D23390" s="199">
        <v>3158.0965019896298</v>
      </c>
      <c r="E23390" s="199">
        <v>6.8883092423173906E-2</v>
      </c>
      <c r="F23390" s="199">
        <v>0.38135134334628301</v>
      </c>
      <c r="G23390" s="199">
        <v>0.18062894919613601</v>
      </c>
      <c r="H23390" s="199">
        <v>0.85665883145792499</v>
      </c>
      <c r="I23390" s="199">
        <v>0.96201838052081101</v>
      </c>
    </row>
    <row r="23391" spans="1:9" x14ac:dyDescent="0.25">
      <c r="A23391" s="199">
        <v>23388</v>
      </c>
      <c r="B23391" s="199" t="s">
        <v>21594</v>
      </c>
      <c r="C23391" s="199" t="s">
        <v>21593</v>
      </c>
      <c r="D23391" s="199">
        <v>5.9046681422004399</v>
      </c>
      <c r="E23391" s="199">
        <v>-0.53887959763392002</v>
      </c>
      <c r="F23391" s="199">
        <v>0.53058840069054802</v>
      </c>
      <c r="G23391" s="199">
        <v>-1.01562641952327</v>
      </c>
      <c r="H23391" s="199">
        <v>0.30980731897672797</v>
      </c>
      <c r="I23391" s="199">
        <v>0.72754792965307902</v>
      </c>
    </row>
    <row r="23392" spans="1:9" x14ac:dyDescent="0.25">
      <c r="A23392" s="199">
        <v>23389</v>
      </c>
      <c r="B23392" s="199" t="s">
        <v>21592</v>
      </c>
      <c r="C23392" s="199" t="s">
        <v>21591</v>
      </c>
      <c r="D23392" s="199">
        <v>1.5158888654082101</v>
      </c>
      <c r="E23392" s="199">
        <v>-3.2039796320689402</v>
      </c>
      <c r="F23392" s="199">
        <v>2.2313199254159799</v>
      </c>
      <c r="G23392" s="199">
        <v>-1.43591225784067</v>
      </c>
      <c r="H23392" s="199">
        <v>0.15102731004161801</v>
      </c>
      <c r="I23392" s="199" t="s">
        <v>1469</v>
      </c>
    </row>
    <row r="23393" spans="1:9" x14ac:dyDescent="0.25">
      <c r="A23393" s="199">
        <v>23390</v>
      </c>
      <c r="B23393" s="199" t="s">
        <v>21590</v>
      </c>
      <c r="C23393" s="199" t="s">
        <v>21589</v>
      </c>
      <c r="D23393" s="199">
        <v>2.7090099885896102</v>
      </c>
      <c r="E23393" s="199">
        <v>4.6377806623099198E-2</v>
      </c>
      <c r="F23393" s="199">
        <v>0.59485705530852795</v>
      </c>
      <c r="G23393" s="199">
        <v>7.7964623953304002E-2</v>
      </c>
      <c r="H23393" s="199">
        <v>0.93785619330122005</v>
      </c>
      <c r="I23393" s="199">
        <v>0.98404206319726395</v>
      </c>
    </row>
    <row r="23394" spans="1:9" x14ac:dyDescent="0.25">
      <c r="A23394" s="199">
        <v>23391</v>
      </c>
      <c r="B23394" s="199" t="s">
        <v>21588</v>
      </c>
      <c r="C23394" s="199" t="s">
        <v>21587</v>
      </c>
      <c r="D23394" s="199">
        <v>19.1919623343538</v>
      </c>
      <c r="E23394" s="199">
        <v>-0.13941129128808599</v>
      </c>
      <c r="F23394" s="199">
        <v>0.391729076701338</v>
      </c>
      <c r="G23394" s="199">
        <v>-0.35588701370354398</v>
      </c>
      <c r="H23394" s="199">
        <v>0.72192518151291396</v>
      </c>
      <c r="I23394" s="199">
        <v>0.918702672684653</v>
      </c>
    </row>
    <row r="23395" spans="1:9" x14ac:dyDescent="0.25">
      <c r="A23395" s="199">
        <v>23392</v>
      </c>
      <c r="B23395" s="199" t="s">
        <v>21586</v>
      </c>
      <c r="C23395" s="199" t="s">
        <v>21585</v>
      </c>
      <c r="D23395" s="199">
        <v>0.94630143130238198</v>
      </c>
      <c r="E23395" s="199">
        <v>-1.8572508123085401</v>
      </c>
      <c r="F23395" s="199">
        <v>1.1929558640112401</v>
      </c>
      <c r="G23395" s="199">
        <v>-1.55684788376299</v>
      </c>
      <c r="H23395" s="199">
        <v>0.11950660544054501</v>
      </c>
      <c r="I23395" s="199" t="s">
        <v>1469</v>
      </c>
    </row>
    <row r="23396" spans="1:9" x14ac:dyDescent="0.25">
      <c r="A23396" s="199">
        <v>23393</v>
      </c>
      <c r="B23396" s="199" t="s">
        <v>21584</v>
      </c>
      <c r="C23396" s="199" t="s">
        <v>21583</v>
      </c>
      <c r="D23396" s="199">
        <v>8.9167545204260996</v>
      </c>
      <c r="E23396" s="199">
        <v>0.65721881579771002</v>
      </c>
      <c r="F23396" s="199">
        <v>0.390196506424552</v>
      </c>
      <c r="G23396" s="199">
        <v>1.6843277809428301</v>
      </c>
      <c r="H23396" s="199">
        <v>9.2118339305638799E-2</v>
      </c>
      <c r="I23396" s="199">
        <v>0.49801262787587303</v>
      </c>
    </row>
    <row r="23397" spans="1:9" x14ac:dyDescent="0.25">
      <c r="A23397" s="199">
        <v>23394</v>
      </c>
      <c r="B23397" s="199" t="s">
        <v>21582</v>
      </c>
      <c r="C23397" s="199" t="s">
        <v>21581</v>
      </c>
      <c r="D23397" s="199">
        <v>4.6462855157232603</v>
      </c>
      <c r="E23397" s="199">
        <v>0.32760779194436901</v>
      </c>
      <c r="F23397" s="199">
        <v>0.43821843706328201</v>
      </c>
      <c r="G23397" s="199">
        <v>0.74759016106175402</v>
      </c>
      <c r="H23397" s="199">
        <v>0.45470740115905101</v>
      </c>
      <c r="I23397" s="199">
        <v>0.80716683741574102</v>
      </c>
    </row>
    <row r="23398" spans="1:9" x14ac:dyDescent="0.25">
      <c r="A23398" s="199">
        <v>23395</v>
      </c>
      <c r="B23398" s="199" t="s">
        <v>21580</v>
      </c>
      <c r="C23398" s="199" t="s">
        <v>21579</v>
      </c>
      <c r="D23398" s="199">
        <v>28.699802388935801</v>
      </c>
      <c r="E23398" s="199">
        <v>9.2391336343181293E-2</v>
      </c>
      <c r="F23398" s="199">
        <v>0.33730591321209202</v>
      </c>
      <c r="G23398" s="199">
        <v>0.27390962542980202</v>
      </c>
      <c r="H23398" s="199">
        <v>0.78415407435810103</v>
      </c>
      <c r="I23398" s="199">
        <v>0.93852039632003503</v>
      </c>
    </row>
    <row r="23399" spans="1:9" x14ac:dyDescent="0.25">
      <c r="A23399" s="199">
        <v>23396</v>
      </c>
      <c r="B23399" s="199" t="s">
        <v>21578</v>
      </c>
      <c r="C23399" s="199" t="s">
        <v>21577</v>
      </c>
      <c r="D23399" s="199">
        <v>330.494900907702</v>
      </c>
      <c r="E23399" s="199">
        <v>-0.33364151790979302</v>
      </c>
      <c r="F23399" s="199">
        <v>0.322095294704554</v>
      </c>
      <c r="G23399" s="199">
        <v>-1.03584722718732</v>
      </c>
      <c r="H23399" s="199">
        <v>0.30027342080094399</v>
      </c>
      <c r="I23399" s="199">
        <v>0.71922723307900704</v>
      </c>
    </row>
    <row r="23400" spans="1:9" x14ac:dyDescent="0.25">
      <c r="A23400" s="199">
        <v>23397</v>
      </c>
      <c r="B23400" s="199" t="s">
        <v>21576</v>
      </c>
      <c r="C23400" s="199" t="s">
        <v>21575</v>
      </c>
      <c r="D23400" s="199">
        <v>0.47569235484807398</v>
      </c>
      <c r="E23400" s="199">
        <v>0.93345504815181601</v>
      </c>
      <c r="F23400" s="199">
        <v>1.97050736052681</v>
      </c>
      <c r="G23400" s="199">
        <v>0.47371304814728399</v>
      </c>
      <c r="H23400" s="199">
        <v>0.63570454737767002</v>
      </c>
      <c r="I23400" s="199" t="s">
        <v>1469</v>
      </c>
    </row>
    <row r="23401" spans="1:9" x14ac:dyDescent="0.25">
      <c r="A23401" s="199">
        <v>23398</v>
      </c>
      <c r="B23401" s="199" t="s">
        <v>21574</v>
      </c>
      <c r="C23401" s="199" t="s">
        <v>21573</v>
      </c>
      <c r="D23401" s="199">
        <v>2051.77971376184</v>
      </c>
      <c r="E23401" s="199">
        <v>-8.7283660070757996E-2</v>
      </c>
      <c r="F23401" s="199">
        <v>0.21484441581758501</v>
      </c>
      <c r="G23401" s="199">
        <v>-0.40626450419296301</v>
      </c>
      <c r="H23401" s="199">
        <v>0.68454826335901897</v>
      </c>
      <c r="I23401" s="199">
        <v>0.90334753121313305</v>
      </c>
    </row>
    <row r="23402" spans="1:9" x14ac:dyDescent="0.25">
      <c r="A23402" s="199">
        <v>23399</v>
      </c>
      <c r="B23402" s="199" t="s">
        <v>21572</v>
      </c>
      <c r="C23402" s="199" t="s">
        <v>21571</v>
      </c>
      <c r="D23402" s="199">
        <v>3.3821554987562399</v>
      </c>
      <c r="E23402" s="199">
        <v>0.45173537406671999</v>
      </c>
      <c r="F23402" s="199">
        <v>0.62625938214583499</v>
      </c>
      <c r="G23402" s="199">
        <v>0.72132312416443201</v>
      </c>
      <c r="H23402" s="199">
        <v>0.470710732827616</v>
      </c>
      <c r="I23402" s="199">
        <v>0.81552839387746401</v>
      </c>
    </row>
    <row r="23403" spans="1:9" x14ac:dyDescent="0.25">
      <c r="A23403" s="199">
        <v>23400</v>
      </c>
      <c r="B23403" s="199" t="s">
        <v>21570</v>
      </c>
      <c r="C23403" s="199" t="s">
        <v>21569</v>
      </c>
      <c r="D23403" s="199">
        <v>27.782757357874999</v>
      </c>
      <c r="E23403" s="199">
        <v>9.8357775115944998E-2</v>
      </c>
      <c r="F23403" s="199">
        <v>0.42562359102741598</v>
      </c>
      <c r="G23403" s="199">
        <v>0.23109098553141399</v>
      </c>
      <c r="H23403" s="199">
        <v>0.81724411810755804</v>
      </c>
      <c r="I23403" s="199">
        <v>0.94912390811151703</v>
      </c>
    </row>
    <row r="23404" spans="1:9" x14ac:dyDescent="0.25">
      <c r="A23404" s="199">
        <v>23401</v>
      </c>
      <c r="B23404" s="199" t="s">
        <v>21568</v>
      </c>
      <c r="C23404" s="199" t="s">
        <v>21567</v>
      </c>
      <c r="D23404" s="199">
        <v>1.9059415745322199</v>
      </c>
      <c r="E23404" s="199">
        <v>1.31758216176843</v>
      </c>
      <c r="F23404" s="199">
        <v>0.60330315173931803</v>
      </c>
      <c r="G23404" s="199">
        <v>2.1839470885737202</v>
      </c>
      <c r="H23404" s="199">
        <v>2.89661363047789E-2</v>
      </c>
      <c r="I23404" s="199" t="s">
        <v>1469</v>
      </c>
    </row>
    <row r="23405" spans="1:9" x14ac:dyDescent="0.25">
      <c r="A23405" s="199">
        <v>23402</v>
      </c>
      <c r="B23405" s="199" t="s">
        <v>21566</v>
      </c>
      <c r="C23405" s="199" t="s">
        <v>21565</v>
      </c>
      <c r="D23405" s="199">
        <v>70.083897088668493</v>
      </c>
      <c r="E23405" s="199">
        <v>-0.15389574509529499</v>
      </c>
      <c r="F23405" s="199">
        <v>0.31433024500379197</v>
      </c>
      <c r="G23405" s="199">
        <v>-0.48959890924094202</v>
      </c>
      <c r="H23405" s="199">
        <v>0.62441774846386999</v>
      </c>
      <c r="I23405" s="199">
        <v>0.88273030109759099</v>
      </c>
    </row>
    <row r="23406" spans="1:9" x14ac:dyDescent="0.25">
      <c r="A23406" s="199">
        <v>23403</v>
      </c>
      <c r="B23406" s="199" t="s">
        <v>21564</v>
      </c>
      <c r="C23406" s="199" t="s">
        <v>21563</v>
      </c>
      <c r="D23406" s="199">
        <v>145.11377988367201</v>
      </c>
      <c r="E23406" s="199">
        <v>-1.97669863510249E-2</v>
      </c>
      <c r="F23406" s="199">
        <v>0.45902927059528797</v>
      </c>
      <c r="G23406" s="199">
        <v>-4.30625836243302E-2</v>
      </c>
      <c r="H23406" s="199">
        <v>0.96565164555769101</v>
      </c>
      <c r="I23406" s="199">
        <v>0.991464837267368</v>
      </c>
    </row>
    <row r="23407" spans="1:9" x14ac:dyDescent="0.25">
      <c r="A23407" s="199">
        <v>23404</v>
      </c>
      <c r="B23407" s="199" t="s">
        <v>21562</v>
      </c>
      <c r="C23407" s="199" t="s">
        <v>21561</v>
      </c>
      <c r="D23407" s="199">
        <v>46.915076041970501</v>
      </c>
      <c r="E23407" s="199">
        <v>-0.31310654207336602</v>
      </c>
      <c r="F23407" s="199">
        <v>0.23073024142292201</v>
      </c>
      <c r="G23407" s="199">
        <v>-1.3570242901078999</v>
      </c>
      <c r="H23407" s="199">
        <v>0.17477349265809999</v>
      </c>
      <c r="I23407" s="199">
        <v>0.612126534364826</v>
      </c>
    </row>
    <row r="23408" spans="1:9" x14ac:dyDescent="0.25">
      <c r="A23408" s="199">
        <v>23405</v>
      </c>
      <c r="B23408" s="199" t="s">
        <v>21560</v>
      </c>
      <c r="C23408" s="199" t="s">
        <v>21559</v>
      </c>
      <c r="D23408" s="199">
        <v>983.20490754447599</v>
      </c>
      <c r="E23408" s="199">
        <v>7.30578557917516E-2</v>
      </c>
      <c r="F23408" s="199">
        <v>0.45152885461383302</v>
      </c>
      <c r="G23408" s="199">
        <v>0.16180107881307801</v>
      </c>
      <c r="H23408" s="199">
        <v>0.87146250346824505</v>
      </c>
      <c r="I23408" s="199">
        <v>0.96663118601798703</v>
      </c>
    </row>
    <row r="23409" spans="1:9" x14ac:dyDescent="0.25">
      <c r="A23409" s="199">
        <v>23406</v>
      </c>
      <c r="B23409" s="199" t="s">
        <v>21558</v>
      </c>
      <c r="C23409" s="199" t="s">
        <v>21557</v>
      </c>
      <c r="D23409" s="199">
        <v>19.426482230740199</v>
      </c>
      <c r="E23409" s="199">
        <v>-0.14777064373537599</v>
      </c>
      <c r="F23409" s="199">
        <v>0.18802106510338701</v>
      </c>
      <c r="G23409" s="199">
        <v>-0.78592600065381801</v>
      </c>
      <c r="H23409" s="199">
        <v>0.431910841008536</v>
      </c>
      <c r="I23409" s="199">
        <v>0.79679095253621501</v>
      </c>
    </row>
    <row r="23410" spans="1:9" x14ac:dyDescent="0.25">
      <c r="A23410" s="199">
        <v>23407</v>
      </c>
      <c r="B23410" s="199" t="s">
        <v>21556</v>
      </c>
      <c r="C23410" s="199" t="s">
        <v>21555</v>
      </c>
      <c r="D23410" s="199">
        <v>119.847623484539</v>
      </c>
      <c r="E23410" s="199">
        <v>0.15715774794621401</v>
      </c>
      <c r="F23410" s="199">
        <v>0.19847094729311299</v>
      </c>
      <c r="G23410" s="199">
        <v>0.79184258497096305</v>
      </c>
      <c r="H23410" s="199">
        <v>0.42845246820066002</v>
      </c>
      <c r="I23410" s="199">
        <v>0.795957642919224</v>
      </c>
    </row>
    <row r="23411" spans="1:9" x14ac:dyDescent="0.25">
      <c r="A23411" s="199">
        <v>23408</v>
      </c>
      <c r="B23411" s="199" t="s">
        <v>21554</v>
      </c>
      <c r="C23411" s="199" t="s">
        <v>21553</v>
      </c>
      <c r="D23411" s="199">
        <v>214.904094719683</v>
      </c>
      <c r="E23411" s="199">
        <v>0.50974325470109305</v>
      </c>
      <c r="F23411" s="199">
        <v>0.44931709738106201</v>
      </c>
      <c r="G23411" s="199">
        <v>1.13448443798875</v>
      </c>
      <c r="H23411" s="199">
        <v>0.25659139785424201</v>
      </c>
      <c r="I23411" s="199">
        <v>0.68808387098056001</v>
      </c>
    </row>
    <row r="23412" spans="1:9" x14ac:dyDescent="0.25">
      <c r="A23412" s="199">
        <v>23409</v>
      </c>
      <c r="B23412" s="199" t="s">
        <v>21552</v>
      </c>
      <c r="C23412" s="199" t="s">
        <v>21551</v>
      </c>
      <c r="D23412" s="199">
        <v>24.190171426865302</v>
      </c>
      <c r="E23412" s="199">
        <v>-0.166031643268472</v>
      </c>
      <c r="F23412" s="199">
        <v>0.434609669263813</v>
      </c>
      <c r="G23412" s="199">
        <v>-0.38202473394048903</v>
      </c>
      <c r="H23412" s="199">
        <v>0.702443018510304</v>
      </c>
      <c r="I23412" s="199">
        <v>0.91112387168110298</v>
      </c>
    </row>
    <row r="23413" spans="1:9" x14ac:dyDescent="0.25">
      <c r="A23413" s="199">
        <v>23410</v>
      </c>
      <c r="B23413" s="199" t="s">
        <v>21550</v>
      </c>
      <c r="C23413" s="199" t="s">
        <v>21549</v>
      </c>
      <c r="D23413" s="199">
        <v>63.980805285829803</v>
      </c>
      <c r="E23413" s="199">
        <v>-0.200699082951564</v>
      </c>
      <c r="F23413" s="199">
        <v>0.29183594423168902</v>
      </c>
      <c r="G23413" s="199">
        <v>-0.68771200710022296</v>
      </c>
      <c r="H23413" s="199">
        <v>0.49163415724228399</v>
      </c>
      <c r="I23413" s="199">
        <v>0.82587393148370802</v>
      </c>
    </row>
    <row r="23414" spans="1:9" x14ac:dyDescent="0.25">
      <c r="A23414" s="199">
        <v>23411</v>
      </c>
      <c r="B23414" s="199" t="s">
        <v>21548</v>
      </c>
      <c r="C23414" s="199" t="s">
        <v>21547</v>
      </c>
      <c r="D23414" s="199">
        <v>25.2673208869851</v>
      </c>
      <c r="E23414" s="199">
        <v>0.47281291815141901</v>
      </c>
      <c r="F23414" s="199">
        <v>0.36834720978888702</v>
      </c>
      <c r="G23414" s="199">
        <v>1.2836066232791701</v>
      </c>
      <c r="H23414" s="199">
        <v>0.199279631119122</v>
      </c>
      <c r="I23414" s="199">
        <v>0.63597280717371996</v>
      </c>
    </row>
    <row r="23415" spans="1:9" x14ac:dyDescent="0.25">
      <c r="A23415" s="199">
        <v>23412</v>
      </c>
      <c r="B23415" s="199" t="s">
        <v>21546</v>
      </c>
      <c r="C23415" s="199" t="s">
        <v>21545</v>
      </c>
      <c r="D23415" s="199">
        <v>20.265124482647</v>
      </c>
      <c r="E23415" s="199">
        <v>-0.32537094325114801</v>
      </c>
      <c r="F23415" s="199">
        <v>0.30355524252314198</v>
      </c>
      <c r="G23415" s="199">
        <v>-1.0718673166263699</v>
      </c>
      <c r="H23415" s="199">
        <v>0.28377963201037198</v>
      </c>
      <c r="I23415" s="199">
        <v>0.70811595395811799</v>
      </c>
    </row>
    <row r="23416" spans="1:9" x14ac:dyDescent="0.25">
      <c r="A23416" s="199">
        <v>23413</v>
      </c>
      <c r="B23416" s="199" t="s">
        <v>21544</v>
      </c>
      <c r="C23416" s="199" t="s">
        <v>21543</v>
      </c>
      <c r="D23416" s="199">
        <v>25.515240257274101</v>
      </c>
      <c r="E23416" s="199">
        <v>-0.278331877041604</v>
      </c>
      <c r="F23416" s="199">
        <v>0.43993550501227602</v>
      </c>
      <c r="G23416" s="199">
        <v>-0.63266518357920998</v>
      </c>
      <c r="H23416" s="199">
        <v>0.52695231052301605</v>
      </c>
      <c r="I23416" s="199">
        <v>0.84074726508178399</v>
      </c>
    </row>
    <row r="23417" spans="1:9" x14ac:dyDescent="0.25">
      <c r="A23417" s="199">
        <v>23414</v>
      </c>
      <c r="B23417" s="199" t="s">
        <v>21542</v>
      </c>
      <c r="C23417" s="199" t="s">
        <v>21541</v>
      </c>
      <c r="D23417" s="199">
        <v>35.379547709394501</v>
      </c>
      <c r="E23417" s="199">
        <v>0.196029932872442</v>
      </c>
      <c r="F23417" s="199">
        <v>0.40916444406213698</v>
      </c>
      <c r="G23417" s="199">
        <v>0.479098161429375</v>
      </c>
      <c r="H23417" s="199">
        <v>0.63186879765655501</v>
      </c>
      <c r="I23417" s="199">
        <v>0.88540362587941601</v>
      </c>
    </row>
    <row r="23418" spans="1:9" x14ac:dyDescent="0.25">
      <c r="A23418" s="199">
        <v>23415</v>
      </c>
      <c r="B23418" s="199" t="s">
        <v>21540</v>
      </c>
      <c r="C23418" s="199" t="s">
        <v>21539</v>
      </c>
      <c r="D23418" s="199">
        <v>17.729058541636199</v>
      </c>
      <c r="E23418" s="199">
        <v>0.31677170773709701</v>
      </c>
      <c r="F23418" s="199">
        <v>0.47287510548125999</v>
      </c>
      <c r="G23418" s="199">
        <v>0.66988450875354999</v>
      </c>
      <c r="H23418" s="199">
        <v>0.50293141573778599</v>
      </c>
      <c r="I23418" s="199">
        <v>0.82886327431434903</v>
      </c>
    </row>
    <row r="23419" spans="1:9" x14ac:dyDescent="0.25">
      <c r="A23419" s="199">
        <v>23416</v>
      </c>
      <c r="B23419" s="199" t="s">
        <v>21538</v>
      </c>
      <c r="C23419" s="199" t="s">
        <v>21537</v>
      </c>
      <c r="D23419" s="199">
        <v>4.1304330376249903</v>
      </c>
      <c r="E23419" s="199">
        <v>-2.0707406563884798</v>
      </c>
      <c r="F23419" s="199">
        <v>0.84222570371866701</v>
      </c>
      <c r="G23419" s="199">
        <v>-2.4586528851417899</v>
      </c>
      <c r="H23419" s="199">
        <v>1.39459383233704E-2</v>
      </c>
      <c r="I23419" s="199">
        <v>0.26782638167789602</v>
      </c>
    </row>
    <row r="23420" spans="1:9" x14ac:dyDescent="0.25">
      <c r="A23420" s="199">
        <v>23417</v>
      </c>
      <c r="B23420" s="199" t="s">
        <v>21536</v>
      </c>
      <c r="C23420" s="199" t="s">
        <v>21535</v>
      </c>
      <c r="D23420" s="199">
        <v>2.1184120701387501</v>
      </c>
      <c r="E23420" s="199">
        <v>3.5762081815087401E-2</v>
      </c>
      <c r="F23420" s="199">
        <v>0.90419413496525403</v>
      </c>
      <c r="G23420" s="199">
        <v>3.9551331326055997E-2</v>
      </c>
      <c r="H23420" s="199">
        <v>0.96845082902586199</v>
      </c>
      <c r="I23420" s="199" t="s">
        <v>1469</v>
      </c>
    </row>
    <row r="23421" spans="1:9" x14ac:dyDescent="0.25">
      <c r="A23421" s="199">
        <v>23418</v>
      </c>
      <c r="B23421" s="199" t="s">
        <v>21534</v>
      </c>
      <c r="C23421" s="199" t="s">
        <v>21533</v>
      </c>
      <c r="D23421" s="199">
        <v>10.9929962039475</v>
      </c>
      <c r="E23421" s="199">
        <v>1.1853462430575701</v>
      </c>
      <c r="F23421" s="199">
        <v>0.46767828483173701</v>
      </c>
      <c r="G23421" s="199">
        <v>2.53453342073395</v>
      </c>
      <c r="H23421" s="199">
        <v>1.12597185904537E-2</v>
      </c>
      <c r="I23421" s="199">
        <v>0.250097984278707</v>
      </c>
    </row>
    <row r="23422" spans="1:9" x14ac:dyDescent="0.25">
      <c r="A23422" s="199">
        <v>23419</v>
      </c>
      <c r="B23422" s="199" t="s">
        <v>21532</v>
      </c>
      <c r="C23422" s="199" t="s">
        <v>21531</v>
      </c>
      <c r="D23422" s="199">
        <v>5.9037118737139096</v>
      </c>
      <c r="E23422" s="199">
        <v>9.7495296390027505E-2</v>
      </c>
      <c r="F23422" s="199">
        <v>0.68788499154753802</v>
      </c>
      <c r="G23422" s="199">
        <v>0.141731972041855</v>
      </c>
      <c r="H23422" s="199">
        <v>0.88729171982502697</v>
      </c>
      <c r="I23422" s="199">
        <v>0.97071405934953903</v>
      </c>
    </row>
    <row r="23423" spans="1:9" x14ac:dyDescent="0.25">
      <c r="A23423" s="199">
        <v>23420</v>
      </c>
      <c r="B23423" s="199" t="s">
        <v>21530</v>
      </c>
      <c r="C23423" s="199" t="s">
        <v>21529</v>
      </c>
      <c r="D23423" s="199">
        <v>116.665598062719</v>
      </c>
      <c r="E23423" s="199">
        <v>6.4326293874612903E-2</v>
      </c>
      <c r="F23423" s="199">
        <v>0.28115765093463901</v>
      </c>
      <c r="G23423" s="199">
        <v>0.228790835535779</v>
      </c>
      <c r="H23423" s="199">
        <v>0.81903149007014597</v>
      </c>
      <c r="I23423" s="199">
        <v>0.94988087286328604</v>
      </c>
    </row>
    <row r="23424" spans="1:9" x14ac:dyDescent="0.25">
      <c r="A23424" s="199">
        <v>23421</v>
      </c>
      <c r="B23424" s="199" t="s">
        <v>21528</v>
      </c>
      <c r="C23424" s="199" t="s">
        <v>21527</v>
      </c>
      <c r="D23424" s="199">
        <v>18.700079298038201</v>
      </c>
      <c r="E23424" s="199">
        <v>0.67948802838275701</v>
      </c>
      <c r="F23424" s="199">
        <v>0.40475819695655202</v>
      </c>
      <c r="G23424" s="199">
        <v>1.67875050707298</v>
      </c>
      <c r="H23424" s="199">
        <v>9.3200678016439401E-2</v>
      </c>
      <c r="I23424" s="199">
        <v>0.50031386866738303</v>
      </c>
    </row>
    <row r="23425" spans="1:9" x14ac:dyDescent="0.25">
      <c r="A23425" s="199">
        <v>23422</v>
      </c>
      <c r="B23425" s="199" t="s">
        <v>21526</v>
      </c>
      <c r="C23425" s="199" t="s">
        <v>21525</v>
      </c>
      <c r="D23425" s="199">
        <v>13.347906520331099</v>
      </c>
      <c r="E23425" s="199">
        <v>-0.494285285165314</v>
      </c>
      <c r="F23425" s="199">
        <v>0.50622961274275602</v>
      </c>
      <c r="G23425" s="199">
        <v>-0.976405316329228</v>
      </c>
      <c r="H23425" s="199">
        <v>0.32886364801474599</v>
      </c>
      <c r="I23425" s="199">
        <v>0.738744811619232</v>
      </c>
    </row>
    <row r="23426" spans="1:9" x14ac:dyDescent="0.25">
      <c r="A23426" s="199">
        <v>23423</v>
      </c>
      <c r="B23426" s="199" t="s">
        <v>21524</v>
      </c>
      <c r="C23426" s="199" t="s">
        <v>21523</v>
      </c>
      <c r="D23426" s="199">
        <v>34892.765962653903</v>
      </c>
      <c r="E23426" s="199">
        <v>-0.58117601806608998</v>
      </c>
      <c r="F23426" s="199">
        <v>0.36215783718224298</v>
      </c>
      <c r="G23426" s="199">
        <v>-1.6047589155819699</v>
      </c>
      <c r="H23426" s="199">
        <v>0.10854687069022</v>
      </c>
      <c r="I23426" s="199">
        <v>0.525801547080332</v>
      </c>
    </row>
    <row r="23427" spans="1:9" x14ac:dyDescent="0.25">
      <c r="A23427" s="199">
        <v>23424</v>
      </c>
      <c r="B23427" s="199" t="s">
        <v>21522</v>
      </c>
      <c r="C23427" s="199" t="s">
        <v>21521</v>
      </c>
      <c r="D23427" s="199">
        <v>24.804716202203601</v>
      </c>
      <c r="E23427" s="199">
        <v>-0.42821275531099601</v>
      </c>
      <c r="F23427" s="199">
        <v>0.36312995937874598</v>
      </c>
      <c r="G23427" s="199">
        <v>-1.17922728282622</v>
      </c>
      <c r="H23427" s="199">
        <v>0.23830768493021701</v>
      </c>
      <c r="I23427" s="199">
        <v>0.67154758700140404</v>
      </c>
    </row>
    <row r="23428" spans="1:9" x14ac:dyDescent="0.25">
      <c r="A23428" s="199">
        <v>23425</v>
      </c>
      <c r="B23428" s="199" t="s">
        <v>21520</v>
      </c>
      <c r="C23428" s="199" t="s">
        <v>21519</v>
      </c>
      <c r="D23428" s="199">
        <v>263.228111678554</v>
      </c>
      <c r="E23428" s="199">
        <v>-0.38294165176946099</v>
      </c>
      <c r="F23428" s="199">
        <v>0.28393535089491401</v>
      </c>
      <c r="G23428" s="199">
        <v>-1.34869311116949</v>
      </c>
      <c r="H23428" s="199">
        <v>0.17743555913397199</v>
      </c>
      <c r="I23428" s="199">
        <v>0.61451051376508004</v>
      </c>
    </row>
    <row r="23429" spans="1:9" x14ac:dyDescent="0.25">
      <c r="A23429" s="199">
        <v>23426</v>
      </c>
      <c r="B23429" s="199" t="s">
        <v>21518</v>
      </c>
      <c r="C23429" s="199" t="s">
        <v>21517</v>
      </c>
      <c r="D23429" s="199">
        <v>298.05842641357299</v>
      </c>
      <c r="E23429" s="199">
        <v>-8.5953352421214199E-2</v>
      </c>
      <c r="F23429" s="199">
        <v>0.16406192046804599</v>
      </c>
      <c r="G23429" s="199">
        <v>-0.52390799873609595</v>
      </c>
      <c r="H23429" s="199">
        <v>0.60034253115866598</v>
      </c>
      <c r="I23429" s="199">
        <v>0.87304880920674299</v>
      </c>
    </row>
    <row r="23430" spans="1:9" x14ac:dyDescent="0.25">
      <c r="A23430" s="199">
        <v>23427</v>
      </c>
      <c r="B23430" s="199" t="s">
        <v>21516</v>
      </c>
      <c r="C23430" s="199" t="s">
        <v>21515</v>
      </c>
      <c r="D23430" s="199">
        <v>170.39864292712301</v>
      </c>
      <c r="E23430" s="199">
        <v>-0.54747785203072097</v>
      </c>
      <c r="F23430" s="199">
        <v>0.24489584149296501</v>
      </c>
      <c r="G23430" s="199">
        <v>-2.2355538938232602</v>
      </c>
      <c r="H23430" s="199">
        <v>2.5381007613250801E-2</v>
      </c>
      <c r="I23430" s="199">
        <v>0.330376556867788</v>
      </c>
    </row>
    <row r="23431" spans="1:9" x14ac:dyDescent="0.25">
      <c r="A23431" s="199">
        <v>23428</v>
      </c>
      <c r="B23431" s="199" t="s">
        <v>21514</v>
      </c>
      <c r="C23431" s="199" t="s">
        <v>21513</v>
      </c>
      <c r="D23431" s="199">
        <v>78.824771408381594</v>
      </c>
      <c r="E23431" s="199">
        <v>0.42704693640236602</v>
      </c>
      <c r="F23431" s="199">
        <v>0.29643409896992201</v>
      </c>
      <c r="G23431" s="199">
        <v>1.44061340407973</v>
      </c>
      <c r="H23431" s="199">
        <v>0.14969393146337001</v>
      </c>
      <c r="I23431" s="199">
        <v>0.58349081856588603</v>
      </c>
    </row>
    <row r="23432" spans="1:9" x14ac:dyDescent="0.25">
      <c r="A23432" s="199">
        <v>23429</v>
      </c>
      <c r="B23432" s="199" t="s">
        <v>21512</v>
      </c>
      <c r="C23432" s="199" t="s">
        <v>21511</v>
      </c>
      <c r="D23432" s="199">
        <v>3.51030749242683</v>
      </c>
      <c r="E23432" s="199">
        <v>0.89618164877209505</v>
      </c>
      <c r="F23432" s="199">
        <v>0.890840482966473</v>
      </c>
      <c r="G23432" s="199">
        <v>1.00599564782669</v>
      </c>
      <c r="H23432" s="199">
        <v>0.31441766362717599</v>
      </c>
      <c r="I23432" s="199">
        <v>0.73104215434111897</v>
      </c>
    </row>
    <row r="23433" spans="1:9" x14ac:dyDescent="0.25">
      <c r="A23433" s="199">
        <v>23430</v>
      </c>
      <c r="B23433" s="199" t="s">
        <v>21510</v>
      </c>
      <c r="C23433" s="199" t="s">
        <v>21509</v>
      </c>
      <c r="D23433" s="199">
        <v>16.3391452979772</v>
      </c>
      <c r="E23433" s="199">
        <v>-1.11643351842394</v>
      </c>
      <c r="F23433" s="199">
        <v>0.66465364643795999</v>
      </c>
      <c r="G23433" s="199">
        <v>-1.67972224993751</v>
      </c>
      <c r="H23433" s="199">
        <v>9.3011368649627293E-2</v>
      </c>
      <c r="I23433" s="199">
        <v>0.50002623378694999</v>
      </c>
    </row>
    <row r="23434" spans="1:9" x14ac:dyDescent="0.25">
      <c r="A23434" s="199">
        <v>23431</v>
      </c>
      <c r="B23434" s="199" t="s">
        <v>21508</v>
      </c>
      <c r="C23434" s="199" t="s">
        <v>21507</v>
      </c>
      <c r="D23434" s="199">
        <v>54.391276093964002</v>
      </c>
      <c r="E23434" s="199">
        <v>-0.76321428291149496</v>
      </c>
      <c r="F23434" s="199">
        <v>0.443289999826878</v>
      </c>
      <c r="G23434" s="199">
        <v>-1.7217042640473701</v>
      </c>
      <c r="H23434" s="199">
        <v>8.5123104517746698E-2</v>
      </c>
      <c r="I23434" s="199">
        <v>0.48435717553504298</v>
      </c>
    </row>
    <row r="23435" spans="1:9" x14ac:dyDescent="0.25">
      <c r="A23435" s="199">
        <v>23432</v>
      </c>
      <c r="B23435" s="199" t="s">
        <v>21506</v>
      </c>
      <c r="C23435" s="199" t="s">
        <v>21505</v>
      </c>
      <c r="D23435" s="199">
        <v>9.4635927097875605</v>
      </c>
      <c r="E23435" s="199">
        <v>-1.38641124127643</v>
      </c>
      <c r="F23435" s="199">
        <v>0.479317632761804</v>
      </c>
      <c r="G23435" s="199">
        <v>-2.8924686815463101</v>
      </c>
      <c r="H23435" s="199">
        <v>3.82227287436564E-3</v>
      </c>
      <c r="I23435" s="199">
        <v>0.17350339014802299</v>
      </c>
    </row>
    <row r="23436" spans="1:9" x14ac:dyDescent="0.25">
      <c r="A23436" s="199">
        <v>23433</v>
      </c>
      <c r="B23436" s="199" t="s">
        <v>21504</v>
      </c>
      <c r="C23436" s="199" t="s">
        <v>21503</v>
      </c>
      <c r="D23436" s="199">
        <v>0.92261001824200195</v>
      </c>
      <c r="E23436" s="199">
        <v>-2.9197085107468999</v>
      </c>
      <c r="F23436" s="199">
        <v>1.9513472380130701</v>
      </c>
      <c r="G23436" s="199">
        <v>-1.4962526678336601</v>
      </c>
      <c r="H23436" s="199">
        <v>0.13458782440571901</v>
      </c>
      <c r="I23436" s="199" t="s">
        <v>1469</v>
      </c>
    </row>
    <row r="23437" spans="1:9" x14ac:dyDescent="0.25">
      <c r="A23437" s="199">
        <v>23434</v>
      </c>
      <c r="B23437" s="199" t="s">
        <v>21502</v>
      </c>
      <c r="C23437" s="199" t="s">
        <v>21501</v>
      </c>
      <c r="D23437" s="199">
        <v>7.21185425821478</v>
      </c>
      <c r="E23437" s="199">
        <v>-0.49555346719313298</v>
      </c>
      <c r="F23437" s="199">
        <v>0.50900198780468497</v>
      </c>
      <c r="G23437" s="199">
        <v>-0.97357864815114903</v>
      </c>
      <c r="H23437" s="199">
        <v>0.33026579222545599</v>
      </c>
      <c r="I23437" s="199">
        <v>0.73984315058458605</v>
      </c>
    </row>
    <row r="23438" spans="1:9" x14ac:dyDescent="0.25">
      <c r="A23438" s="199">
        <v>23435</v>
      </c>
      <c r="B23438" s="199" t="s">
        <v>21500</v>
      </c>
      <c r="C23438" s="199" t="s">
        <v>21499</v>
      </c>
      <c r="D23438" s="199">
        <v>1070.5134052124799</v>
      </c>
      <c r="E23438" s="199">
        <v>-0.12962905512559</v>
      </c>
      <c r="F23438" s="199">
        <v>0.13948732997679</v>
      </c>
      <c r="G23438" s="199">
        <v>-0.92932494404444599</v>
      </c>
      <c r="H23438" s="199">
        <v>0.35272071191058202</v>
      </c>
      <c r="I23438" s="199">
        <v>0.75383192670920596</v>
      </c>
    </row>
    <row r="23439" spans="1:9" x14ac:dyDescent="0.25">
      <c r="A23439" s="199">
        <v>23436</v>
      </c>
      <c r="B23439" s="199" t="s">
        <v>21498</v>
      </c>
      <c r="C23439" s="199" t="s">
        <v>21497</v>
      </c>
      <c r="D23439" s="199">
        <v>91.965245328241593</v>
      </c>
      <c r="E23439" s="199">
        <v>-1.04418217188271</v>
      </c>
      <c r="F23439" s="199">
        <v>0.33390490397454697</v>
      </c>
      <c r="G23439" s="199">
        <v>-3.1271842954493199</v>
      </c>
      <c r="H23439" s="199">
        <v>1.76489255872558E-3</v>
      </c>
      <c r="I23439" s="199">
        <v>0.13257272271878001</v>
      </c>
    </row>
    <row r="23440" spans="1:9" x14ac:dyDescent="0.25">
      <c r="A23440" s="199">
        <v>23437</v>
      </c>
      <c r="B23440" s="199" t="s">
        <v>21496</v>
      </c>
      <c r="C23440" s="199" t="s">
        <v>21495</v>
      </c>
      <c r="D23440" s="199">
        <v>0.80569857879338103</v>
      </c>
      <c r="E23440" s="199">
        <v>1.31481171239843</v>
      </c>
      <c r="F23440" s="199">
        <v>0.83789282935290599</v>
      </c>
      <c r="G23440" s="199">
        <v>1.5691884049346001</v>
      </c>
      <c r="H23440" s="199">
        <v>0.116604045180264</v>
      </c>
      <c r="I23440" s="199" t="s">
        <v>1469</v>
      </c>
    </row>
    <row r="23441" spans="1:9" x14ac:dyDescent="0.25">
      <c r="A23441" s="199">
        <v>23438</v>
      </c>
      <c r="B23441" s="199" t="s">
        <v>21494</v>
      </c>
      <c r="C23441" s="199" t="s">
        <v>21493</v>
      </c>
      <c r="D23441" s="199">
        <v>62.013129261499301</v>
      </c>
      <c r="E23441" s="199">
        <v>-0.92014577055390101</v>
      </c>
      <c r="F23441" s="199">
        <v>0.49485443518410799</v>
      </c>
      <c r="G23441" s="199">
        <v>-1.85942714691759</v>
      </c>
      <c r="H23441" s="199">
        <v>6.2966616855731905E-2</v>
      </c>
      <c r="I23441" s="199">
        <v>0.43869546638684498</v>
      </c>
    </row>
    <row r="23442" spans="1:9" x14ac:dyDescent="0.25">
      <c r="A23442" s="199">
        <v>23439</v>
      </c>
      <c r="B23442" s="199" t="s">
        <v>21492</v>
      </c>
      <c r="C23442" s="199" t="s">
        <v>21491</v>
      </c>
      <c r="D23442" s="199">
        <v>0.38351488957153601</v>
      </c>
      <c r="E23442" s="199">
        <v>1.0049819841143499</v>
      </c>
      <c r="F23442" s="199">
        <v>1.50053755354092</v>
      </c>
      <c r="G23442" s="199">
        <v>0.66974797248014595</v>
      </c>
      <c r="H23442" s="199">
        <v>0.50301846481516199</v>
      </c>
      <c r="I23442" s="199" t="s">
        <v>1469</v>
      </c>
    </row>
    <row r="23443" spans="1:9" x14ac:dyDescent="0.25">
      <c r="A23443" s="199">
        <v>23440</v>
      </c>
      <c r="B23443" s="199" t="s">
        <v>21490</v>
      </c>
      <c r="C23443" s="199" t="s">
        <v>21489</v>
      </c>
      <c r="D23443" s="199">
        <v>2.0841637069729302</v>
      </c>
      <c r="E23443" s="199">
        <v>0.45676699049254699</v>
      </c>
      <c r="F23443" s="199">
        <v>0.71378907359655897</v>
      </c>
      <c r="G23443" s="199">
        <v>0.63991872023347296</v>
      </c>
      <c r="H23443" s="199">
        <v>0.52222544272994598</v>
      </c>
      <c r="I23443" s="199" t="s">
        <v>1469</v>
      </c>
    </row>
    <row r="23444" spans="1:9" x14ac:dyDescent="0.25">
      <c r="A23444" s="199">
        <v>23441</v>
      </c>
      <c r="B23444" s="199" t="s">
        <v>21488</v>
      </c>
      <c r="C23444" s="199" t="s">
        <v>21487</v>
      </c>
      <c r="D23444" s="199">
        <v>77.055142191850805</v>
      </c>
      <c r="E23444" s="199">
        <v>-1.01969822061005</v>
      </c>
      <c r="F23444" s="199">
        <v>0.46540495795620901</v>
      </c>
      <c r="G23444" s="199">
        <v>-2.1909913145059199</v>
      </c>
      <c r="H23444" s="199">
        <v>2.8452420983328501E-2</v>
      </c>
      <c r="I23444" s="199">
        <v>0.34073973105580002</v>
      </c>
    </row>
    <row r="23445" spans="1:9" x14ac:dyDescent="0.25">
      <c r="A23445" s="199">
        <v>23442</v>
      </c>
      <c r="B23445" s="199" t="s">
        <v>21486</v>
      </c>
      <c r="C23445" s="199" t="s">
        <v>21485</v>
      </c>
      <c r="D23445" s="199">
        <v>1.56376207871882</v>
      </c>
      <c r="E23445" s="199">
        <v>-0.78808781570884801</v>
      </c>
      <c r="F23445" s="199">
        <v>0.77246165847969395</v>
      </c>
      <c r="G23445" s="199">
        <v>-1.0202290392767299</v>
      </c>
      <c r="H23445" s="199">
        <v>0.307619848372367</v>
      </c>
      <c r="I23445" s="199" t="s">
        <v>1469</v>
      </c>
    </row>
    <row r="23446" spans="1:9" x14ac:dyDescent="0.25">
      <c r="A23446" s="199">
        <v>23443</v>
      </c>
      <c r="B23446" s="199" t="s">
        <v>21484</v>
      </c>
      <c r="C23446" s="199" t="s">
        <v>21483</v>
      </c>
      <c r="D23446" s="199">
        <v>58.722886556918702</v>
      </c>
      <c r="E23446" s="199">
        <v>-8.2180600164125706E-2</v>
      </c>
      <c r="F23446" s="199">
        <v>0.20468467003053301</v>
      </c>
      <c r="G23446" s="199">
        <v>-0.40149855947622698</v>
      </c>
      <c r="H23446" s="199">
        <v>0.68805309851589302</v>
      </c>
      <c r="I23446" s="199">
        <v>0.904911429044292</v>
      </c>
    </row>
    <row r="23447" spans="1:9" x14ac:dyDescent="0.25">
      <c r="A23447" s="199">
        <v>23444</v>
      </c>
      <c r="B23447" s="199" t="s">
        <v>21482</v>
      </c>
      <c r="C23447" s="199" t="s">
        <v>21481</v>
      </c>
      <c r="D23447" s="199">
        <v>1.4592597995665599</v>
      </c>
      <c r="E23447" s="199">
        <v>0.29642797407801902</v>
      </c>
      <c r="F23447" s="199">
        <v>0.69138368395142802</v>
      </c>
      <c r="G23447" s="199">
        <v>0.42874597847588802</v>
      </c>
      <c r="H23447" s="199">
        <v>0.66810809630789703</v>
      </c>
      <c r="I23447" s="199" t="s">
        <v>1469</v>
      </c>
    </row>
    <row r="23448" spans="1:9" x14ac:dyDescent="0.25">
      <c r="A23448" s="199">
        <v>23445</v>
      </c>
      <c r="B23448" s="199" t="s">
        <v>21480</v>
      </c>
      <c r="C23448" s="199" t="s">
        <v>21479</v>
      </c>
      <c r="D23448" s="199">
        <v>2607.9080061743398</v>
      </c>
      <c r="E23448" s="199">
        <v>0.36307916876281099</v>
      </c>
      <c r="F23448" s="199">
        <v>0.43607510386338899</v>
      </c>
      <c r="G23448" s="199">
        <v>0.83260696505286802</v>
      </c>
      <c r="H23448" s="199">
        <v>0.40506642955444899</v>
      </c>
      <c r="I23448" s="199">
        <v>0.78421794500569597</v>
      </c>
    </row>
    <row r="23449" spans="1:9" x14ac:dyDescent="0.25">
      <c r="A23449" s="199">
        <v>23446</v>
      </c>
      <c r="B23449" s="199" t="s">
        <v>21478</v>
      </c>
      <c r="C23449" s="199" t="s">
        <v>21477</v>
      </c>
      <c r="D23449" s="199">
        <v>507.57969048289499</v>
      </c>
      <c r="E23449" s="199">
        <v>0.27566168104815703</v>
      </c>
      <c r="F23449" s="199">
        <v>0.28823624570523998</v>
      </c>
      <c r="G23449" s="199">
        <v>0.95637410338066298</v>
      </c>
      <c r="H23449" s="199">
        <v>0.33888326340820801</v>
      </c>
      <c r="I23449" s="199">
        <v>0.746045179308507</v>
      </c>
    </row>
    <row r="23450" spans="1:9" x14ac:dyDescent="0.25">
      <c r="A23450" s="199">
        <v>23447</v>
      </c>
      <c r="B23450" s="199" t="s">
        <v>21476</v>
      </c>
      <c r="C23450" s="199" t="s">
        <v>21475</v>
      </c>
      <c r="D23450" s="199">
        <v>1.0448439035980199</v>
      </c>
      <c r="E23450" s="199">
        <v>0.36641098860636101</v>
      </c>
      <c r="F23450" s="199">
        <v>0.98484197922638095</v>
      </c>
      <c r="G23450" s="199">
        <v>0.372050538396207</v>
      </c>
      <c r="H23450" s="199">
        <v>0.70985522164492199</v>
      </c>
      <c r="I23450" s="199" t="s">
        <v>1469</v>
      </c>
    </row>
    <row r="23451" spans="1:9" x14ac:dyDescent="0.25">
      <c r="A23451" s="199">
        <v>23448</v>
      </c>
      <c r="B23451" s="199" t="s">
        <v>21474</v>
      </c>
      <c r="C23451" s="199" t="s">
        <v>21473</v>
      </c>
      <c r="D23451" s="199">
        <v>3.8381355724530701</v>
      </c>
      <c r="E23451" s="199">
        <v>-0.98303167955451798</v>
      </c>
      <c r="F23451" s="199">
        <v>1.0187174654931701</v>
      </c>
      <c r="G23451" s="199">
        <v>-0.96496988895603497</v>
      </c>
      <c r="H23451" s="199">
        <v>0.33455989379349299</v>
      </c>
      <c r="I23451" s="199">
        <v>0.74296727766433301</v>
      </c>
    </row>
    <row r="23452" spans="1:9" x14ac:dyDescent="0.25">
      <c r="A23452" s="199">
        <v>23449</v>
      </c>
      <c r="B23452" s="199" t="s">
        <v>21472</v>
      </c>
      <c r="C23452" s="199" t="s">
        <v>21471</v>
      </c>
      <c r="D23452" s="199">
        <v>1.7370164449466301</v>
      </c>
      <c r="E23452" s="199">
        <v>0.20889378380930201</v>
      </c>
      <c r="F23452" s="199">
        <v>0.63210809005734603</v>
      </c>
      <c r="G23452" s="199">
        <v>0.33047161884979298</v>
      </c>
      <c r="H23452" s="199">
        <v>0.74104363402001205</v>
      </c>
      <c r="I23452" s="199" t="s">
        <v>1469</v>
      </c>
    </row>
    <row r="23453" spans="1:9" x14ac:dyDescent="0.25">
      <c r="A23453" s="199">
        <v>23450</v>
      </c>
      <c r="B23453" s="199" t="s">
        <v>21470</v>
      </c>
      <c r="C23453" s="199" t="s">
        <v>21469</v>
      </c>
      <c r="D23453" s="199">
        <v>2.1814781891872199</v>
      </c>
      <c r="E23453" s="199">
        <v>-0.41250705544953697</v>
      </c>
      <c r="F23453" s="199">
        <v>1.8536545597987799</v>
      </c>
      <c r="G23453" s="199">
        <v>-0.22253717839116499</v>
      </c>
      <c r="H23453" s="199">
        <v>0.82389573458909404</v>
      </c>
      <c r="I23453" s="199" t="s">
        <v>1469</v>
      </c>
    </row>
    <row r="23454" spans="1:9" x14ac:dyDescent="0.25">
      <c r="A23454" s="199">
        <v>23451</v>
      </c>
      <c r="B23454" s="199" t="s">
        <v>21468</v>
      </c>
      <c r="C23454" s="199" t="s">
        <v>21467</v>
      </c>
      <c r="D23454" s="199">
        <v>29.374489974186002</v>
      </c>
      <c r="E23454" s="199">
        <v>-0.11745991599747101</v>
      </c>
      <c r="F23454" s="199">
        <v>0.36892442225961303</v>
      </c>
      <c r="G23454" s="199">
        <v>-0.31838476639211</v>
      </c>
      <c r="H23454" s="199">
        <v>0.75019309220630404</v>
      </c>
      <c r="I23454" s="199">
        <v>0.92913815465485805</v>
      </c>
    </row>
    <row r="23455" spans="1:9" x14ac:dyDescent="0.25">
      <c r="A23455" s="199">
        <v>23452</v>
      </c>
      <c r="B23455" s="199" t="s">
        <v>21466</v>
      </c>
      <c r="C23455" s="199" t="s">
        <v>21465</v>
      </c>
      <c r="D23455" s="199">
        <v>258.06098002436198</v>
      </c>
      <c r="E23455" s="199">
        <v>-0.98230482437136601</v>
      </c>
      <c r="F23455" s="199">
        <v>0.60579527709736103</v>
      </c>
      <c r="G23455" s="199">
        <v>-1.62151284684495</v>
      </c>
      <c r="H23455" s="199">
        <v>0.104907697053213</v>
      </c>
      <c r="I23455" s="199">
        <v>0.52080444713273499</v>
      </c>
    </row>
    <row r="23456" spans="1:9" x14ac:dyDescent="0.25">
      <c r="A23456" s="199">
        <v>23453</v>
      </c>
      <c r="B23456" s="199" t="s">
        <v>21464</v>
      </c>
      <c r="C23456" s="199" t="s">
        <v>21463</v>
      </c>
      <c r="D23456" s="199">
        <v>2624.53762504111</v>
      </c>
      <c r="E23456" s="199">
        <v>-0.329861570833761</v>
      </c>
      <c r="F23456" s="199">
        <v>0.36415615658114497</v>
      </c>
      <c r="G23456" s="199">
        <v>-0.90582450652666102</v>
      </c>
      <c r="H23456" s="199">
        <v>0.36502874764204801</v>
      </c>
      <c r="I23456" s="199">
        <v>0.76166382897044405</v>
      </c>
    </row>
    <row r="23457" spans="1:9" x14ac:dyDescent="0.25">
      <c r="A23457" s="199">
        <v>23454</v>
      </c>
      <c r="B23457" s="199" t="s">
        <v>21462</v>
      </c>
      <c r="C23457" s="199" t="s">
        <v>21461</v>
      </c>
      <c r="D23457" s="199">
        <v>6.1828480619808603</v>
      </c>
      <c r="E23457" s="199">
        <v>0.16819691699308201</v>
      </c>
      <c r="F23457" s="199">
        <v>0.42836691394633403</v>
      </c>
      <c r="G23457" s="199">
        <v>0.392646844368924</v>
      </c>
      <c r="H23457" s="199">
        <v>0.69458033577737599</v>
      </c>
      <c r="I23457" s="199">
        <v>0.90824489124225705</v>
      </c>
    </row>
    <row r="23458" spans="1:9" x14ac:dyDescent="0.25">
      <c r="A23458" s="199">
        <v>23455</v>
      </c>
      <c r="B23458" s="199" t="s">
        <v>21460</v>
      </c>
      <c r="C23458" s="199" t="s">
        <v>21459</v>
      </c>
      <c r="D23458" s="199">
        <v>396.58944618061298</v>
      </c>
      <c r="E23458" s="199">
        <v>8.8716821938952195E-2</v>
      </c>
      <c r="F23458" s="199">
        <v>0.22764604329284099</v>
      </c>
      <c r="G23458" s="199">
        <v>0.38971387622506598</v>
      </c>
      <c r="H23458" s="199">
        <v>0.69674813449162498</v>
      </c>
      <c r="I23458" s="199">
        <v>0.90893018556573701</v>
      </c>
    </row>
    <row r="23459" spans="1:9" x14ac:dyDescent="0.25">
      <c r="A23459" s="199">
        <v>23456</v>
      </c>
      <c r="B23459" s="199" t="s">
        <v>21458</v>
      </c>
      <c r="C23459" s="199" t="s">
        <v>21457</v>
      </c>
      <c r="D23459" s="199">
        <v>72.067249564711304</v>
      </c>
      <c r="E23459" s="199">
        <v>-0.31687850822719499</v>
      </c>
      <c r="F23459" s="199">
        <v>0.28157517414335498</v>
      </c>
      <c r="G23459" s="199">
        <v>-1.1253780067480901</v>
      </c>
      <c r="H23459" s="199">
        <v>0.260428886728094</v>
      </c>
      <c r="I23459" s="199">
        <v>0.690568345968534</v>
      </c>
    </row>
    <row r="23460" spans="1:9" x14ac:dyDescent="0.25">
      <c r="A23460" s="199">
        <v>23457</v>
      </c>
      <c r="B23460" s="199" t="s">
        <v>21456</v>
      </c>
      <c r="C23460" s="199" t="s">
        <v>21455</v>
      </c>
      <c r="D23460" s="199">
        <v>281.94733192344501</v>
      </c>
      <c r="E23460" s="199">
        <v>3.1315439013483902E-2</v>
      </c>
      <c r="F23460" s="199">
        <v>0.170439059502487</v>
      </c>
      <c r="G23460" s="199">
        <v>0.18373393460920201</v>
      </c>
      <c r="H23460" s="199">
        <v>0.85422218610592904</v>
      </c>
      <c r="I23460" s="199">
        <v>0.96111037898212703</v>
      </c>
    </row>
    <row r="23461" spans="1:9" x14ac:dyDescent="0.25">
      <c r="A23461" s="199">
        <v>23458</v>
      </c>
      <c r="B23461" s="199" t="s">
        <v>21454</v>
      </c>
      <c r="C23461" s="199" t="s">
        <v>21453</v>
      </c>
      <c r="D23461" s="199">
        <v>3.33554345902609</v>
      </c>
      <c r="E23461" s="199">
        <v>0.104154545063632</v>
      </c>
      <c r="F23461" s="199">
        <v>0.52459687644232</v>
      </c>
      <c r="G23461" s="199">
        <v>0.19854206103928901</v>
      </c>
      <c r="H23461" s="199">
        <v>0.84262097973059302</v>
      </c>
      <c r="I23461" s="199">
        <v>0.95717878696669301</v>
      </c>
    </row>
    <row r="23462" spans="1:9" x14ac:dyDescent="0.25">
      <c r="A23462" s="199">
        <v>23459</v>
      </c>
      <c r="B23462" s="199" t="s">
        <v>21452</v>
      </c>
      <c r="C23462" s="199" t="s">
        <v>21451</v>
      </c>
      <c r="D23462" s="199">
        <v>30.4739938144441</v>
      </c>
      <c r="E23462" s="199">
        <v>0.38715332509517802</v>
      </c>
      <c r="F23462" s="199">
        <v>0.380465266527584</v>
      </c>
      <c r="G23462" s="199">
        <v>1.0175786311024799</v>
      </c>
      <c r="H23462" s="199">
        <v>0.30887824677324399</v>
      </c>
      <c r="I23462" s="199">
        <v>0.726646419395236</v>
      </c>
    </row>
    <row r="23463" spans="1:9" x14ac:dyDescent="0.25">
      <c r="A23463" s="199">
        <v>23460</v>
      </c>
      <c r="B23463" s="199" t="s">
        <v>21450</v>
      </c>
      <c r="C23463" s="199" t="s">
        <v>21449</v>
      </c>
      <c r="D23463" s="199">
        <v>12.4236172453884</v>
      </c>
      <c r="E23463" s="199">
        <v>-0.102126678340047</v>
      </c>
      <c r="F23463" s="199">
        <v>0.33355150504078801</v>
      </c>
      <c r="G23463" s="199">
        <v>-0.30617963581833801</v>
      </c>
      <c r="H23463" s="199">
        <v>0.75946787659190595</v>
      </c>
      <c r="I23463" s="199">
        <v>0.93151311771173095</v>
      </c>
    </row>
    <row r="23464" spans="1:9" x14ac:dyDescent="0.25">
      <c r="A23464" s="199">
        <v>23461</v>
      </c>
      <c r="B23464" s="199" t="s">
        <v>21448</v>
      </c>
      <c r="C23464" s="199" t="s">
        <v>21447</v>
      </c>
      <c r="D23464" s="199">
        <v>289.22468230453899</v>
      </c>
      <c r="E23464" s="199">
        <v>-0.24906434822479301</v>
      </c>
      <c r="F23464" s="199">
        <v>0.236652440993671</v>
      </c>
      <c r="G23464" s="199">
        <v>-1.05244783100063</v>
      </c>
      <c r="H23464" s="199">
        <v>0.29259413367100001</v>
      </c>
      <c r="I23464" s="199">
        <v>0.71364652580570698</v>
      </c>
    </row>
    <row r="23465" spans="1:9" x14ac:dyDescent="0.25">
      <c r="A23465" s="199">
        <v>23462</v>
      </c>
      <c r="B23465" s="199" t="s">
        <v>21446</v>
      </c>
      <c r="C23465" s="199" t="s">
        <v>21445</v>
      </c>
      <c r="D23465" s="199">
        <v>135.94326852507999</v>
      </c>
      <c r="E23465" s="199">
        <v>-5.0705655448690601E-2</v>
      </c>
      <c r="F23465" s="199">
        <v>0.48739755104985599</v>
      </c>
      <c r="G23465" s="199">
        <v>-0.104033463728881</v>
      </c>
      <c r="H23465" s="199">
        <v>0.91714279242978403</v>
      </c>
      <c r="I23465" s="199">
        <v>0.97985303766723997</v>
      </c>
    </row>
    <row r="23466" spans="1:9" x14ac:dyDescent="0.25">
      <c r="A23466" s="199">
        <v>23463</v>
      </c>
      <c r="B23466" s="199" t="s">
        <v>21444</v>
      </c>
      <c r="C23466" s="199" t="s">
        <v>21443</v>
      </c>
      <c r="D23466" s="199">
        <v>79.525773636352298</v>
      </c>
      <c r="E23466" s="199">
        <v>-0.147787701870671</v>
      </c>
      <c r="F23466" s="199">
        <v>0.351630427566133</v>
      </c>
      <c r="G23466" s="199">
        <v>-0.42029270018982101</v>
      </c>
      <c r="H23466" s="199">
        <v>0.67427164193497502</v>
      </c>
      <c r="I23466" s="199">
        <v>0.90061212025874904</v>
      </c>
    </row>
    <row r="23467" spans="1:9" x14ac:dyDescent="0.25">
      <c r="A23467" s="199">
        <v>23464</v>
      </c>
      <c r="B23467" s="199" t="s">
        <v>21442</v>
      </c>
      <c r="C23467" s="199" t="s">
        <v>21441</v>
      </c>
      <c r="D23467" s="199">
        <v>99.784760422815395</v>
      </c>
      <c r="E23467" s="199">
        <v>0.374974459046436</v>
      </c>
      <c r="F23467" s="199">
        <v>0.26049862709872801</v>
      </c>
      <c r="G23467" s="199">
        <v>1.43944888778367</v>
      </c>
      <c r="H23467" s="199">
        <v>0.15002338157647199</v>
      </c>
      <c r="I23467" s="199">
        <v>0.58387741943056903</v>
      </c>
    </row>
    <row r="23468" spans="1:9" x14ac:dyDescent="0.25">
      <c r="A23468" s="199">
        <v>23465</v>
      </c>
      <c r="B23468" s="199" t="s">
        <v>21440</v>
      </c>
      <c r="C23468" s="199" t="s">
        <v>21439</v>
      </c>
      <c r="D23468" s="199">
        <v>27.3217846190045</v>
      </c>
      <c r="E23468" s="199">
        <v>0.295466833521498</v>
      </c>
      <c r="F23468" s="199">
        <v>0.33511466179528498</v>
      </c>
      <c r="G23468" s="199">
        <v>0.88168876866985102</v>
      </c>
      <c r="H23468" s="199">
        <v>0.37794513626160797</v>
      </c>
      <c r="I23468" s="199">
        <v>0.77059685366581399</v>
      </c>
    </row>
    <row r="23469" spans="1:9" x14ac:dyDescent="0.25">
      <c r="A23469" s="199">
        <v>23466</v>
      </c>
      <c r="B23469" s="199" t="s">
        <v>21438</v>
      </c>
      <c r="C23469" s="199" t="s">
        <v>21437</v>
      </c>
      <c r="D23469" s="199">
        <v>141.66726465555899</v>
      </c>
      <c r="E23469" s="199">
        <v>0.337072340096498</v>
      </c>
      <c r="F23469" s="199">
        <v>0.44037021697887702</v>
      </c>
      <c r="G23469" s="199">
        <v>0.76542946616361596</v>
      </c>
      <c r="H23469" s="199">
        <v>0.44401585231459201</v>
      </c>
      <c r="I23469" s="199">
        <v>0.80270092461159204</v>
      </c>
    </row>
    <row r="23470" spans="1:9" x14ac:dyDescent="0.25">
      <c r="A23470" s="199">
        <v>23467</v>
      </c>
      <c r="B23470" s="199" t="s">
        <v>21436</v>
      </c>
      <c r="C23470" s="199" t="s">
        <v>21435</v>
      </c>
      <c r="D23470" s="199">
        <v>1.70068745922897</v>
      </c>
      <c r="E23470" s="199">
        <v>-1.5339583308665099</v>
      </c>
      <c r="F23470" s="199">
        <v>1.6124694396153401</v>
      </c>
      <c r="G23470" s="199">
        <v>-0.95131001752965905</v>
      </c>
      <c r="H23470" s="199">
        <v>0.34144702320261</v>
      </c>
      <c r="I23470" s="199" t="s">
        <v>1469</v>
      </c>
    </row>
    <row r="23471" spans="1:9" x14ac:dyDescent="0.25">
      <c r="A23471" s="199">
        <v>23468</v>
      </c>
      <c r="B23471" s="199" t="s">
        <v>21434</v>
      </c>
      <c r="C23471" s="199" t="s">
        <v>21433</v>
      </c>
      <c r="D23471" s="199">
        <v>14.2082681495949</v>
      </c>
      <c r="E23471" s="199">
        <v>-0.14301736719087901</v>
      </c>
      <c r="F23471" s="199">
        <v>0.37111360298252399</v>
      </c>
      <c r="G23471" s="199">
        <v>-0.38537355149876801</v>
      </c>
      <c r="H23471" s="199">
        <v>0.69996067507235304</v>
      </c>
      <c r="I23471" s="199">
        <v>0.90993065419715502</v>
      </c>
    </row>
    <row r="23472" spans="1:9" x14ac:dyDescent="0.25">
      <c r="A23472" s="199">
        <v>23469</v>
      </c>
      <c r="B23472" s="199" t="s">
        <v>21432</v>
      </c>
      <c r="C23472" s="199" t="s">
        <v>21431</v>
      </c>
      <c r="D23472" s="199">
        <v>70.106543125676595</v>
      </c>
      <c r="E23472" s="199">
        <v>-6.1055091483175297E-2</v>
      </c>
      <c r="F23472" s="199">
        <v>0.33029512223762703</v>
      </c>
      <c r="G23472" s="199">
        <v>-0.18485011546507199</v>
      </c>
      <c r="H23472" s="199">
        <v>0.85334659867651597</v>
      </c>
      <c r="I23472" s="199">
        <v>0.96068700389861195</v>
      </c>
    </row>
    <row r="23473" spans="1:9" x14ac:dyDescent="0.25">
      <c r="A23473" s="199">
        <v>23470</v>
      </c>
      <c r="B23473" s="199" t="s">
        <v>21430</v>
      </c>
      <c r="C23473" s="199" t="s">
        <v>21429</v>
      </c>
      <c r="D23473" s="199">
        <v>16.156811938502099</v>
      </c>
      <c r="E23473" s="199">
        <v>0.33715625389204601</v>
      </c>
      <c r="F23473" s="199">
        <v>0.59662188699834595</v>
      </c>
      <c r="G23473" s="199">
        <v>0.56510875856114995</v>
      </c>
      <c r="H23473" s="199">
        <v>0.57199979150177105</v>
      </c>
      <c r="I23473" s="199">
        <v>0.86053310000802696</v>
      </c>
    </row>
    <row r="23474" spans="1:9" x14ac:dyDescent="0.25">
      <c r="A23474" s="199">
        <v>23471</v>
      </c>
      <c r="B23474" s="199" t="s">
        <v>21428</v>
      </c>
      <c r="C23474" s="199" t="s">
        <v>21427</v>
      </c>
      <c r="D23474" s="199">
        <v>3.61678574178111</v>
      </c>
      <c r="E23474" s="199">
        <v>-0.30394271418859498</v>
      </c>
      <c r="F23474" s="199">
        <v>0.51090989577165002</v>
      </c>
      <c r="G23474" s="199">
        <v>-0.59490473115525999</v>
      </c>
      <c r="H23474" s="199">
        <v>0.551907154600906</v>
      </c>
      <c r="I23474" s="199">
        <v>0.85119613918114501</v>
      </c>
    </row>
    <row r="23475" spans="1:9" x14ac:dyDescent="0.25">
      <c r="A23475" s="199">
        <v>23472</v>
      </c>
      <c r="B23475" s="199" t="s">
        <v>21426</v>
      </c>
      <c r="C23475" s="199" t="s">
        <v>21425</v>
      </c>
      <c r="D23475" s="199">
        <v>2.89161138629431</v>
      </c>
      <c r="E23475" s="199">
        <v>0.76534619093937395</v>
      </c>
      <c r="F23475" s="199">
        <v>0.60340561612506205</v>
      </c>
      <c r="G23475" s="199">
        <v>1.2683776393303401</v>
      </c>
      <c r="H23475" s="199">
        <v>0.204663122981352</v>
      </c>
      <c r="I23475" s="199">
        <v>0.64200274195916196</v>
      </c>
    </row>
    <row r="23476" spans="1:9" x14ac:dyDescent="0.25">
      <c r="A23476" s="199">
        <v>23473</v>
      </c>
      <c r="B23476" s="199" t="s">
        <v>21424</v>
      </c>
      <c r="C23476" s="199" t="s">
        <v>21423</v>
      </c>
      <c r="D23476" s="199">
        <v>168.35706187457899</v>
      </c>
      <c r="E23476" s="199">
        <v>0.176979584609226</v>
      </c>
      <c r="F23476" s="199">
        <v>0.32256625028729202</v>
      </c>
      <c r="G23476" s="199">
        <v>0.54866119580582295</v>
      </c>
      <c r="H23476" s="199">
        <v>0.58323798080843803</v>
      </c>
      <c r="I23476" s="199">
        <v>0.86579107118403298</v>
      </c>
    </row>
    <row r="23477" spans="1:9" x14ac:dyDescent="0.25">
      <c r="A23477" s="199">
        <v>23474</v>
      </c>
      <c r="B23477" s="199" t="s">
        <v>21422</v>
      </c>
      <c r="C23477" s="199" t="s">
        <v>21421</v>
      </c>
      <c r="D23477" s="199">
        <v>18.510081026682499</v>
      </c>
      <c r="E23477" s="199">
        <v>-0.54016317308864004</v>
      </c>
      <c r="F23477" s="199">
        <v>0.43534657533457299</v>
      </c>
      <c r="G23477" s="199">
        <v>-1.24076587181951</v>
      </c>
      <c r="H23477" s="199">
        <v>0.21469225214170801</v>
      </c>
      <c r="I23477" s="199">
        <v>0.65167047221785801</v>
      </c>
    </row>
    <row r="23478" spans="1:9" x14ac:dyDescent="0.25">
      <c r="A23478" s="199">
        <v>23475</v>
      </c>
      <c r="B23478" s="199" t="s">
        <v>21420</v>
      </c>
      <c r="C23478" s="199" t="s">
        <v>21419</v>
      </c>
      <c r="D23478" s="199">
        <v>0.48499717606885501</v>
      </c>
      <c r="E23478" s="199">
        <v>0.25255225862302899</v>
      </c>
      <c r="F23478" s="199">
        <v>0.753726875813436</v>
      </c>
      <c r="G23478" s="199">
        <v>0.33507131923678601</v>
      </c>
      <c r="H23478" s="199">
        <v>0.73757128746436695</v>
      </c>
      <c r="I23478" s="199" t="s">
        <v>1469</v>
      </c>
    </row>
    <row r="23479" spans="1:9" x14ac:dyDescent="0.25">
      <c r="A23479" s="199">
        <v>23476</v>
      </c>
      <c r="B23479" s="199" t="s">
        <v>21418</v>
      </c>
      <c r="C23479" s="199" t="s">
        <v>21417</v>
      </c>
      <c r="D23479" s="199">
        <v>27.790375311423102</v>
      </c>
      <c r="E23479" s="199">
        <v>-0.376768530173622</v>
      </c>
      <c r="F23479" s="199">
        <v>0.48467175217306802</v>
      </c>
      <c r="G23479" s="199">
        <v>-0.77736845294644796</v>
      </c>
      <c r="H23479" s="199">
        <v>0.43694141923493102</v>
      </c>
      <c r="I23479" s="199">
        <v>0.79894268575425798</v>
      </c>
    </row>
    <row r="23480" spans="1:9" x14ac:dyDescent="0.25">
      <c r="A23480" s="199">
        <v>23477</v>
      </c>
      <c r="B23480" s="199" t="s">
        <v>21416</v>
      </c>
      <c r="C23480" s="199" t="s">
        <v>21415</v>
      </c>
      <c r="D23480" s="199">
        <v>103.485642832952</v>
      </c>
      <c r="E23480" s="199">
        <v>0.185368752317323</v>
      </c>
      <c r="F23480" s="199">
        <v>0.305398642828064</v>
      </c>
      <c r="G23480" s="199">
        <v>0.60697307165730696</v>
      </c>
      <c r="H23480" s="199">
        <v>0.54386878300455799</v>
      </c>
      <c r="I23480" s="199">
        <v>0.84805621363386396</v>
      </c>
    </row>
    <row r="23481" spans="1:9" x14ac:dyDescent="0.25">
      <c r="A23481" s="199">
        <v>23478</v>
      </c>
      <c r="B23481" s="199" t="s">
        <v>21414</v>
      </c>
      <c r="C23481" s="199" t="s">
        <v>21413</v>
      </c>
      <c r="D23481" s="199">
        <v>301.16362530889597</v>
      </c>
      <c r="E23481" s="199">
        <v>0.46101249353295898</v>
      </c>
      <c r="F23481" s="199">
        <v>0.33039141695082003</v>
      </c>
      <c r="G23481" s="199">
        <v>1.3953525118407699</v>
      </c>
      <c r="H23481" s="199">
        <v>0.162909564095504</v>
      </c>
      <c r="I23481" s="199">
        <v>0.59872022041402395</v>
      </c>
    </row>
    <row r="23482" spans="1:9" x14ac:dyDescent="0.25">
      <c r="A23482" s="199">
        <v>23479</v>
      </c>
      <c r="B23482" s="199" t="s">
        <v>21412</v>
      </c>
      <c r="C23482" s="199" t="s">
        <v>21411</v>
      </c>
      <c r="D23482" s="199">
        <v>10.798730416829599</v>
      </c>
      <c r="E23482" s="199">
        <v>-0.128137684841125</v>
      </c>
      <c r="F23482" s="199">
        <v>0.443907274558836</v>
      </c>
      <c r="G23482" s="199">
        <v>-0.288658673071918</v>
      </c>
      <c r="H23482" s="199">
        <v>0.77284259108755704</v>
      </c>
      <c r="I23482" s="199">
        <v>0.93613006396850895</v>
      </c>
    </row>
    <row r="23483" spans="1:9" x14ac:dyDescent="0.25">
      <c r="A23483" s="199">
        <v>23480</v>
      </c>
      <c r="B23483" s="199" t="s">
        <v>21410</v>
      </c>
      <c r="C23483" s="199" t="s">
        <v>21409</v>
      </c>
      <c r="D23483" s="199">
        <v>8.7853835132344802</v>
      </c>
      <c r="E23483" s="199">
        <v>-0.55697820165996503</v>
      </c>
      <c r="F23483" s="199">
        <v>0.31241187465836101</v>
      </c>
      <c r="G23483" s="199">
        <v>-1.7828330061687001</v>
      </c>
      <c r="H23483" s="199">
        <v>7.4613491167484405E-2</v>
      </c>
      <c r="I23483" s="199">
        <v>0.463651110522323</v>
      </c>
    </row>
    <row r="23484" spans="1:9" x14ac:dyDescent="0.25">
      <c r="A23484" s="199">
        <v>23481</v>
      </c>
      <c r="B23484" s="199" t="s">
        <v>21408</v>
      </c>
      <c r="C23484" s="199" t="s">
        <v>21407</v>
      </c>
      <c r="D23484" s="199">
        <v>4.8162373667326301</v>
      </c>
      <c r="E23484" s="199">
        <v>-0.38130331744371199</v>
      </c>
      <c r="F23484" s="199">
        <v>0.70474868090427401</v>
      </c>
      <c r="G23484" s="199">
        <v>-0.54104864297788502</v>
      </c>
      <c r="H23484" s="199">
        <v>0.58847405533063402</v>
      </c>
      <c r="I23484" s="199">
        <v>0.86836357145130405</v>
      </c>
    </row>
    <row r="23485" spans="1:9" x14ac:dyDescent="0.25">
      <c r="A23485" s="199">
        <v>23482</v>
      </c>
      <c r="B23485" s="199" t="s">
        <v>21406</v>
      </c>
      <c r="C23485" s="199" t="s">
        <v>21405</v>
      </c>
      <c r="D23485" s="199">
        <v>2.52974594244239</v>
      </c>
      <c r="E23485" s="199">
        <v>-3.1840027994654898</v>
      </c>
      <c r="F23485" s="199">
        <v>1.0944905694460401</v>
      </c>
      <c r="G23485" s="199">
        <v>-2.9091185327225002</v>
      </c>
      <c r="H23485" s="199">
        <v>3.62449410687209E-3</v>
      </c>
      <c r="I23485" s="199">
        <v>0.171965246872367</v>
      </c>
    </row>
    <row r="23486" spans="1:9" x14ac:dyDescent="0.25">
      <c r="A23486" s="199">
        <v>23483</v>
      </c>
      <c r="B23486" s="199" t="s">
        <v>21404</v>
      </c>
      <c r="C23486" s="199" t="s">
        <v>21403</v>
      </c>
      <c r="D23486" s="199">
        <v>64.785947344840395</v>
      </c>
      <c r="E23486" s="199">
        <v>-0.38041425485161401</v>
      </c>
      <c r="F23486" s="199">
        <v>0.48285278888119998</v>
      </c>
      <c r="G23486" s="199">
        <v>-0.78784727687512701</v>
      </c>
      <c r="H23486" s="199">
        <v>0.43078604357375</v>
      </c>
      <c r="I23486" s="199">
        <v>0.79643300042038501</v>
      </c>
    </row>
    <row r="23487" spans="1:9" x14ac:dyDescent="0.25">
      <c r="A23487" s="199">
        <v>23484</v>
      </c>
      <c r="B23487" s="199" t="s">
        <v>21402</v>
      </c>
      <c r="C23487" s="199" t="s">
        <v>21401</v>
      </c>
      <c r="D23487" s="199">
        <v>71.400538943813004</v>
      </c>
      <c r="E23487" s="199">
        <v>2.04856995828567</v>
      </c>
      <c r="F23487" s="199">
        <v>0.52471315200773505</v>
      </c>
      <c r="G23487" s="199">
        <v>3.9041711656114</v>
      </c>
      <c r="H23487" s="200">
        <v>9.4548849936567405E-5</v>
      </c>
      <c r="I23487" s="199">
        <v>3.3246571655159797E-2</v>
      </c>
    </row>
    <row r="23488" spans="1:9" x14ac:dyDescent="0.25">
      <c r="A23488" s="199">
        <v>23485</v>
      </c>
      <c r="B23488" s="199" t="s">
        <v>21400</v>
      </c>
      <c r="C23488" s="199" t="s">
        <v>21399</v>
      </c>
      <c r="D23488" s="199">
        <v>19.834867108441099</v>
      </c>
      <c r="E23488" s="199">
        <v>-0.21808494523142599</v>
      </c>
      <c r="F23488" s="199">
        <v>0.43858022105614303</v>
      </c>
      <c r="G23488" s="199">
        <v>-0.49725212118835899</v>
      </c>
      <c r="H23488" s="199">
        <v>0.61901127052101901</v>
      </c>
      <c r="I23488" s="199">
        <v>0.88176162338923003</v>
      </c>
    </row>
    <row r="23489" spans="1:9" x14ac:dyDescent="0.25">
      <c r="A23489" s="199">
        <v>23486</v>
      </c>
      <c r="B23489" s="199" t="s">
        <v>21398</v>
      </c>
      <c r="C23489" s="199" t="s">
        <v>21397</v>
      </c>
      <c r="D23489" s="199">
        <v>2.4775303619231899</v>
      </c>
      <c r="E23489" s="199">
        <v>-0.40295872003163002</v>
      </c>
      <c r="F23489" s="199">
        <v>0.69465714512648002</v>
      </c>
      <c r="G23489" s="199">
        <v>-0.58008288384950102</v>
      </c>
      <c r="H23489" s="199">
        <v>0.56185872559720895</v>
      </c>
      <c r="I23489" s="199">
        <v>0.85549332087841501</v>
      </c>
    </row>
    <row r="23490" spans="1:9" x14ac:dyDescent="0.25">
      <c r="A23490" s="199">
        <v>23487</v>
      </c>
      <c r="B23490" s="199" t="s">
        <v>21396</v>
      </c>
      <c r="C23490" s="199" t="s">
        <v>21395</v>
      </c>
      <c r="D23490" s="199">
        <v>12.2817276522578</v>
      </c>
      <c r="E23490" s="199">
        <v>-0.23065409601212</v>
      </c>
      <c r="F23490" s="199">
        <v>0.30333168560426899</v>
      </c>
      <c r="G23490" s="199">
        <v>-0.76040224928244005</v>
      </c>
      <c r="H23490" s="199">
        <v>0.44701417920916803</v>
      </c>
      <c r="I23490" s="199">
        <v>0.80375310028838198</v>
      </c>
    </row>
    <row r="23491" spans="1:9" x14ac:dyDescent="0.25">
      <c r="A23491" s="199">
        <v>23488</v>
      </c>
      <c r="B23491" s="199" t="s">
        <v>21394</v>
      </c>
      <c r="C23491" s="199" t="s">
        <v>21393</v>
      </c>
      <c r="D23491" s="199">
        <v>4.3636888172100399</v>
      </c>
      <c r="E23491" s="199">
        <v>0.42129195310266399</v>
      </c>
      <c r="F23491" s="199">
        <v>0.39509852555745201</v>
      </c>
      <c r="G23491" s="199">
        <v>1.0662959384833299</v>
      </c>
      <c r="H23491" s="199">
        <v>0.28628988493490998</v>
      </c>
      <c r="I23491" s="199">
        <v>0.70967426146284895</v>
      </c>
    </row>
    <row r="23492" spans="1:9" x14ac:dyDescent="0.25">
      <c r="A23492" s="199">
        <v>23489</v>
      </c>
      <c r="B23492" s="199" t="s">
        <v>21392</v>
      </c>
      <c r="C23492" s="199" t="s">
        <v>21391</v>
      </c>
      <c r="D23492" s="199">
        <v>57.487817186045099</v>
      </c>
      <c r="E23492" s="199">
        <v>0.72534494707009101</v>
      </c>
      <c r="F23492" s="199">
        <v>0.69990346310003904</v>
      </c>
      <c r="G23492" s="199">
        <v>1.0363499901220199</v>
      </c>
      <c r="H23492" s="199">
        <v>0.30003889227157299</v>
      </c>
      <c r="I23492" s="199">
        <v>0.71881498747261097</v>
      </c>
    </row>
    <row r="23493" spans="1:9" x14ac:dyDescent="0.25">
      <c r="A23493" s="199">
        <v>23490</v>
      </c>
      <c r="B23493" s="199" t="s">
        <v>21390</v>
      </c>
      <c r="C23493" s="199" t="s">
        <v>21389</v>
      </c>
      <c r="D23493" s="199">
        <v>2.9577297817838799</v>
      </c>
      <c r="E23493" s="199">
        <v>-0.75981455770679096</v>
      </c>
      <c r="F23493" s="199">
        <v>0.60830680714561902</v>
      </c>
      <c r="G23493" s="199">
        <v>-1.2490646969283401</v>
      </c>
      <c r="H23493" s="199">
        <v>0.21164141158781999</v>
      </c>
      <c r="I23493" s="199">
        <v>0.64927985766791896</v>
      </c>
    </row>
    <row r="23494" spans="1:9" x14ac:dyDescent="0.25">
      <c r="A23494" s="199">
        <v>23491</v>
      </c>
      <c r="B23494" s="199" t="s">
        <v>21388</v>
      </c>
      <c r="C23494" s="199" t="s">
        <v>21387</v>
      </c>
      <c r="D23494" s="199">
        <v>27.634690598536199</v>
      </c>
      <c r="E23494" s="199">
        <v>-0.26859281808676599</v>
      </c>
      <c r="F23494" s="199">
        <v>0.24731437613572901</v>
      </c>
      <c r="G23494" s="199">
        <v>-1.0860380309608799</v>
      </c>
      <c r="H23494" s="199">
        <v>0.27746216682970698</v>
      </c>
      <c r="I23494" s="199">
        <v>0.70377396042435802</v>
      </c>
    </row>
    <row r="23495" spans="1:9" x14ac:dyDescent="0.25">
      <c r="A23495" s="199">
        <v>23492</v>
      </c>
      <c r="B23495" s="199" t="s">
        <v>21386</v>
      </c>
      <c r="C23495" s="199" t="s">
        <v>21385</v>
      </c>
      <c r="D23495" s="199">
        <v>1.1585290376675701</v>
      </c>
      <c r="E23495" s="199">
        <v>0.37435371776571802</v>
      </c>
      <c r="F23495" s="199">
        <v>0.87303220990346597</v>
      </c>
      <c r="G23495" s="199">
        <v>0.42879714347207298</v>
      </c>
      <c r="H23495" s="199">
        <v>0.668070857860806</v>
      </c>
      <c r="I23495" s="199" t="s">
        <v>1469</v>
      </c>
    </row>
    <row r="23496" spans="1:9" x14ac:dyDescent="0.25">
      <c r="A23496" s="199">
        <v>23493</v>
      </c>
      <c r="B23496" s="199" t="s">
        <v>21384</v>
      </c>
      <c r="C23496" s="199" t="s">
        <v>21383</v>
      </c>
      <c r="D23496" s="199">
        <v>324.41447533533102</v>
      </c>
      <c r="E23496" s="199">
        <v>-0.96319827178960804</v>
      </c>
      <c r="F23496" s="199">
        <v>0.41992177042117901</v>
      </c>
      <c r="G23496" s="199">
        <v>-2.2937564556929901</v>
      </c>
      <c r="H23496" s="199">
        <v>2.1804491904127501E-2</v>
      </c>
      <c r="I23496" s="199">
        <v>0.31124696676869501</v>
      </c>
    </row>
    <row r="23497" spans="1:9" x14ac:dyDescent="0.25">
      <c r="A23497" s="199">
        <v>23494</v>
      </c>
      <c r="B23497" s="199" t="s">
        <v>21382</v>
      </c>
      <c r="C23497" s="199" t="s">
        <v>21381</v>
      </c>
      <c r="D23497" s="199">
        <v>0.93034759963004798</v>
      </c>
      <c r="E23497" s="199">
        <v>-0.83225671833583503</v>
      </c>
      <c r="F23497" s="199">
        <v>0.80806043558200902</v>
      </c>
      <c r="G23497" s="199">
        <v>-1.0299436548163601</v>
      </c>
      <c r="H23497" s="199">
        <v>0.30303645632446602</v>
      </c>
      <c r="I23497" s="199" t="s">
        <v>1469</v>
      </c>
    </row>
    <row r="23498" spans="1:9" x14ac:dyDescent="0.25">
      <c r="A23498" s="199">
        <v>23495</v>
      </c>
      <c r="B23498" s="199" t="s">
        <v>21380</v>
      </c>
      <c r="C23498" s="199" t="s">
        <v>21379</v>
      </c>
      <c r="D23498" s="199">
        <v>6.2601436616676196</v>
      </c>
      <c r="E23498" s="199">
        <v>-0.321680739671522</v>
      </c>
      <c r="F23498" s="199">
        <v>0.47377676187170098</v>
      </c>
      <c r="G23498" s="199">
        <v>-0.67897112218145095</v>
      </c>
      <c r="H23498" s="199">
        <v>0.497156159582331</v>
      </c>
      <c r="I23498" s="199">
        <v>0.82775984975421402</v>
      </c>
    </row>
    <row r="23499" spans="1:9" x14ac:dyDescent="0.25">
      <c r="A23499" s="199">
        <v>23496</v>
      </c>
      <c r="B23499" s="199" t="s">
        <v>21378</v>
      </c>
      <c r="C23499" s="199" t="s">
        <v>21377</v>
      </c>
      <c r="D23499" s="199">
        <v>30.075419726279598</v>
      </c>
      <c r="E23499" s="199">
        <v>0.26962604476187302</v>
      </c>
      <c r="F23499" s="199">
        <v>0.29498573751908402</v>
      </c>
      <c r="G23499" s="199">
        <v>0.91403078341856903</v>
      </c>
      <c r="H23499" s="199">
        <v>0.36070067060461403</v>
      </c>
      <c r="I23499" s="199">
        <v>0.75985632082568</v>
      </c>
    </row>
    <row r="23500" spans="1:9" x14ac:dyDescent="0.25">
      <c r="A23500" s="199">
        <v>23497</v>
      </c>
      <c r="B23500" s="199" t="s">
        <v>21376</v>
      </c>
      <c r="C23500" s="199" t="s">
        <v>21375</v>
      </c>
      <c r="D23500" s="199">
        <v>1.05232155476887</v>
      </c>
      <c r="E23500" s="199">
        <v>0.81925095627413003</v>
      </c>
      <c r="F23500" s="199">
        <v>0.69646386179853603</v>
      </c>
      <c r="G23500" s="199">
        <v>1.1763007403693699</v>
      </c>
      <c r="H23500" s="199">
        <v>0.23947472002950701</v>
      </c>
      <c r="I23500" s="199" t="s">
        <v>1469</v>
      </c>
    </row>
    <row r="23501" spans="1:9" x14ac:dyDescent="0.25">
      <c r="A23501" s="199">
        <v>23498</v>
      </c>
      <c r="B23501" s="199" t="s">
        <v>21374</v>
      </c>
      <c r="C23501" s="199" t="s">
        <v>21373</v>
      </c>
      <c r="D23501" s="199">
        <v>127.227799089212</v>
      </c>
      <c r="E23501" s="199">
        <v>0.68664537755841903</v>
      </c>
      <c r="F23501" s="199">
        <v>0.183898803993054</v>
      </c>
      <c r="G23501" s="199">
        <v>3.7338218772991798</v>
      </c>
      <c r="H23501" s="199">
        <v>1.8859589832785601E-4</v>
      </c>
      <c r="I23501" s="199">
        <v>4.93001274562615E-2</v>
      </c>
    </row>
    <row r="23502" spans="1:9" x14ac:dyDescent="0.25">
      <c r="A23502" s="199">
        <v>23499</v>
      </c>
      <c r="B23502" s="199" t="s">
        <v>21372</v>
      </c>
      <c r="C23502" s="199" t="s">
        <v>21371</v>
      </c>
      <c r="D23502" s="199">
        <v>161.75138172159299</v>
      </c>
      <c r="E23502" s="199">
        <v>-0.19068523575671201</v>
      </c>
      <c r="F23502" s="199">
        <v>0.252183120756726</v>
      </c>
      <c r="G23502" s="199">
        <v>-0.75613798094227203</v>
      </c>
      <c r="H23502" s="199">
        <v>0.44956647217657297</v>
      </c>
      <c r="I23502" s="199">
        <v>0.80479406676051501</v>
      </c>
    </row>
    <row r="23503" spans="1:9" x14ac:dyDescent="0.25">
      <c r="A23503" s="199">
        <v>23500</v>
      </c>
      <c r="B23503" s="199" t="s">
        <v>21370</v>
      </c>
      <c r="C23503" s="199" t="s">
        <v>21369</v>
      </c>
      <c r="D23503" s="199">
        <v>41.148202651588903</v>
      </c>
      <c r="E23503" s="199">
        <v>0.225704949731316</v>
      </c>
      <c r="F23503" s="199">
        <v>0.41180483172013899</v>
      </c>
      <c r="G23503" s="199">
        <v>0.548087181951047</v>
      </c>
      <c r="H23503" s="199">
        <v>0.58363204154278503</v>
      </c>
      <c r="I23503" s="199">
        <v>0.86587577544314098</v>
      </c>
    </row>
    <row r="23504" spans="1:9" x14ac:dyDescent="0.25">
      <c r="A23504" s="199">
        <v>23501</v>
      </c>
      <c r="B23504" s="199" t="s">
        <v>21368</v>
      </c>
      <c r="C23504" s="199" t="s">
        <v>21367</v>
      </c>
      <c r="D23504" s="199">
        <v>1.3299092748718599</v>
      </c>
      <c r="E23504" s="199">
        <v>0.18980092062832801</v>
      </c>
      <c r="F23504" s="199">
        <v>0.99812422474090001</v>
      </c>
      <c r="G23504" s="199">
        <v>0.190157613575202</v>
      </c>
      <c r="H23504" s="199">
        <v>0.84918562450041501</v>
      </c>
      <c r="I23504" s="199" t="s">
        <v>1469</v>
      </c>
    </row>
    <row r="23505" spans="1:9" x14ac:dyDescent="0.25">
      <c r="A23505" s="199">
        <v>23502</v>
      </c>
      <c r="B23505" s="199" t="s">
        <v>21366</v>
      </c>
      <c r="C23505" s="199" t="s">
        <v>21365</v>
      </c>
      <c r="D23505" s="199">
        <v>0.71183775373123204</v>
      </c>
      <c r="E23505" s="199">
        <v>0.30450556418893399</v>
      </c>
      <c r="F23505" s="199">
        <v>0.88029531084911194</v>
      </c>
      <c r="G23505" s="199">
        <v>0.34591296856416798</v>
      </c>
      <c r="H23505" s="199">
        <v>0.72940812211691897</v>
      </c>
      <c r="I23505" s="199" t="s">
        <v>1469</v>
      </c>
    </row>
    <row r="23506" spans="1:9" x14ac:dyDescent="0.25">
      <c r="A23506" s="199">
        <v>23503</v>
      </c>
      <c r="B23506" s="199" t="s">
        <v>21364</v>
      </c>
      <c r="C23506" s="199" t="s">
        <v>21363</v>
      </c>
      <c r="D23506" s="199">
        <v>87.691714509931202</v>
      </c>
      <c r="E23506" s="199">
        <v>-0.68837243476643095</v>
      </c>
      <c r="F23506" s="199">
        <v>0.31641746003662702</v>
      </c>
      <c r="G23506" s="199">
        <v>-2.1755197538301099</v>
      </c>
      <c r="H23506" s="199">
        <v>2.95911894583289E-2</v>
      </c>
      <c r="I23506" s="199">
        <v>0.34667932239166599</v>
      </c>
    </row>
    <row r="23507" spans="1:9" x14ac:dyDescent="0.25">
      <c r="A23507" s="199">
        <v>23504</v>
      </c>
      <c r="B23507" s="199" t="s">
        <v>21362</v>
      </c>
      <c r="C23507" s="199" t="s">
        <v>21361</v>
      </c>
      <c r="D23507" s="199">
        <v>1572.83588862598</v>
      </c>
      <c r="E23507" s="199">
        <v>-0.37655283911348703</v>
      </c>
      <c r="F23507" s="199">
        <v>0.28333389120791702</v>
      </c>
      <c r="G23507" s="199">
        <v>-1.32900740362601</v>
      </c>
      <c r="H23507" s="199">
        <v>0.183845527301601</v>
      </c>
      <c r="I23507" s="199">
        <v>0.62068854977695698</v>
      </c>
    </row>
    <row r="23508" spans="1:9" x14ac:dyDescent="0.25">
      <c r="A23508" s="199">
        <v>23505</v>
      </c>
      <c r="B23508" s="199" t="s">
        <v>21360</v>
      </c>
      <c r="C23508" s="199" t="s">
        <v>21359</v>
      </c>
      <c r="D23508" s="199">
        <v>109.931993299959</v>
      </c>
      <c r="E23508" s="199">
        <v>-6.1222734672549399E-2</v>
      </c>
      <c r="F23508" s="199">
        <v>0.315119352089758</v>
      </c>
      <c r="G23508" s="199">
        <v>-0.19428427440759299</v>
      </c>
      <c r="H23508" s="199">
        <v>0.84595329823781096</v>
      </c>
      <c r="I23508" s="199">
        <v>0.95877258013302002</v>
      </c>
    </row>
    <row r="23509" spans="1:9" x14ac:dyDescent="0.25">
      <c r="A23509" s="199">
        <v>23506</v>
      </c>
      <c r="B23509" s="199" t="s">
        <v>21358</v>
      </c>
      <c r="C23509" s="199" t="s">
        <v>21357</v>
      </c>
      <c r="D23509" s="199">
        <v>1.96241404088493</v>
      </c>
      <c r="E23509" s="199">
        <v>-0.779417656114054</v>
      </c>
      <c r="F23509" s="199">
        <v>0.85955263581564401</v>
      </c>
      <c r="G23509" s="199">
        <v>-0.90677129431922598</v>
      </c>
      <c r="H23509" s="199">
        <v>0.36452775286161998</v>
      </c>
      <c r="I23509" s="199" t="s">
        <v>1469</v>
      </c>
    </row>
    <row r="23510" spans="1:9" x14ac:dyDescent="0.25">
      <c r="A23510" s="199">
        <v>23507</v>
      </c>
      <c r="B23510" s="199" t="s">
        <v>21356</v>
      </c>
      <c r="C23510" s="199" t="s">
        <v>21355</v>
      </c>
      <c r="D23510" s="199">
        <v>2.36387053705602</v>
      </c>
      <c r="E23510" s="199">
        <v>0.737202299478247</v>
      </c>
      <c r="F23510" s="199">
        <v>0.85624657295946804</v>
      </c>
      <c r="G23510" s="199">
        <v>0.86096963510199598</v>
      </c>
      <c r="H23510" s="199">
        <v>0.38925476712636198</v>
      </c>
      <c r="I23510" s="199">
        <v>0.77614683460400502</v>
      </c>
    </row>
    <row r="23511" spans="1:9" x14ac:dyDescent="0.25">
      <c r="A23511" s="199">
        <v>23508</v>
      </c>
      <c r="B23511" s="199" t="s">
        <v>21354</v>
      </c>
      <c r="C23511" s="199" t="s">
        <v>21353</v>
      </c>
      <c r="D23511" s="199">
        <v>7.5735288421310898</v>
      </c>
      <c r="E23511" s="199">
        <v>0.96364987615826103</v>
      </c>
      <c r="F23511" s="199">
        <v>0.46081180453691001</v>
      </c>
      <c r="G23511" s="199">
        <v>2.0912005002273699</v>
      </c>
      <c r="H23511" s="199">
        <v>3.6510094515524803E-2</v>
      </c>
      <c r="I23511" s="199">
        <v>0.36979983340328598</v>
      </c>
    </row>
    <row r="23512" spans="1:9" x14ac:dyDescent="0.25">
      <c r="A23512" s="199">
        <v>23509</v>
      </c>
      <c r="B23512" s="199" t="s">
        <v>21352</v>
      </c>
      <c r="C23512" s="199" t="s">
        <v>21351</v>
      </c>
      <c r="D23512" s="199">
        <v>42.963630647190598</v>
      </c>
      <c r="E23512" s="199">
        <v>0.40447706345611401</v>
      </c>
      <c r="F23512" s="199">
        <v>0.50306681459492597</v>
      </c>
      <c r="G23512" s="199">
        <v>0.80402255072579698</v>
      </c>
      <c r="H23512" s="199">
        <v>0.42138395146525898</v>
      </c>
      <c r="I23512" s="199">
        <v>0.792290066028429</v>
      </c>
    </row>
    <row r="23513" spans="1:9" x14ac:dyDescent="0.25">
      <c r="A23513" s="199">
        <v>23510</v>
      </c>
      <c r="B23513" s="199" t="s">
        <v>21350</v>
      </c>
      <c r="C23513" s="199" t="s">
        <v>21349</v>
      </c>
      <c r="D23513" s="199">
        <v>4.1275353508478503</v>
      </c>
      <c r="E23513" s="199">
        <v>0.66622932882864805</v>
      </c>
      <c r="F23513" s="199">
        <v>0.61769601005074604</v>
      </c>
      <c r="G23513" s="199">
        <v>1.0785715270751299</v>
      </c>
      <c r="H23513" s="199">
        <v>0.280778779881385</v>
      </c>
      <c r="I23513" s="199">
        <v>0.70568693539459704</v>
      </c>
    </row>
    <row r="23514" spans="1:9" x14ac:dyDescent="0.25">
      <c r="A23514" s="199">
        <v>23511</v>
      </c>
      <c r="B23514" s="199" t="s">
        <v>21348</v>
      </c>
      <c r="C23514" s="199" t="s">
        <v>21347</v>
      </c>
      <c r="D23514" s="199">
        <v>8.7980538370761092</v>
      </c>
      <c r="E23514" s="199">
        <v>0.53550541646857897</v>
      </c>
      <c r="F23514" s="199">
        <v>0.52525822431846902</v>
      </c>
      <c r="G23514" s="199">
        <v>1.0195088656886899</v>
      </c>
      <c r="H23514" s="199">
        <v>0.307961446365008</v>
      </c>
      <c r="I23514" s="199">
        <v>0.72568389328722804</v>
      </c>
    </row>
    <row r="23515" spans="1:9" x14ac:dyDescent="0.25">
      <c r="A23515" s="199">
        <v>23512</v>
      </c>
      <c r="B23515" s="199" t="s">
        <v>21346</v>
      </c>
      <c r="C23515" s="199" t="s">
        <v>21345</v>
      </c>
      <c r="D23515" s="199">
        <v>18.489958634137601</v>
      </c>
      <c r="E23515" s="199">
        <v>-0.19729139483904201</v>
      </c>
      <c r="F23515" s="199">
        <v>0.50760271823379799</v>
      </c>
      <c r="G23515" s="199">
        <v>-0.38867284936045299</v>
      </c>
      <c r="H23515" s="199">
        <v>0.69751816932120503</v>
      </c>
      <c r="I23515" s="199">
        <v>0.90916981389125995</v>
      </c>
    </row>
    <row r="23516" spans="1:9" x14ac:dyDescent="0.25">
      <c r="A23516" s="199">
        <v>23513</v>
      </c>
      <c r="B23516" s="199" t="s">
        <v>21344</v>
      </c>
      <c r="C23516" s="199" t="s">
        <v>21343</v>
      </c>
      <c r="D23516" s="199">
        <v>2.5765162896269098</v>
      </c>
      <c r="E23516" s="199">
        <v>-0.14101469419398699</v>
      </c>
      <c r="F23516" s="199">
        <v>0.73331873751573795</v>
      </c>
      <c r="G23516" s="199">
        <v>-0.19229659216359599</v>
      </c>
      <c r="H23516" s="199">
        <v>0.84750988764670698</v>
      </c>
      <c r="I23516" s="199">
        <v>0.95937120176774804</v>
      </c>
    </row>
    <row r="23517" spans="1:9" x14ac:dyDescent="0.25">
      <c r="A23517" s="199">
        <v>23514</v>
      </c>
      <c r="B23517" s="199" t="s">
        <v>21342</v>
      </c>
      <c r="C23517" s="199" t="s">
        <v>21341</v>
      </c>
      <c r="D23517" s="199">
        <v>5.27576491381246</v>
      </c>
      <c r="E23517" s="199">
        <v>0.85451097510687501</v>
      </c>
      <c r="F23517" s="199">
        <v>0.52060347142070396</v>
      </c>
      <c r="G23517" s="199">
        <v>1.64138547285317</v>
      </c>
      <c r="H23517" s="199">
        <v>0.10071742351517</v>
      </c>
      <c r="I23517" s="199">
        <v>0.51353162465746005</v>
      </c>
    </row>
    <row r="23518" spans="1:9" x14ac:dyDescent="0.25">
      <c r="A23518" s="199">
        <v>23515</v>
      </c>
      <c r="B23518" s="199" t="s">
        <v>21340</v>
      </c>
      <c r="C23518" s="199" t="s">
        <v>21339</v>
      </c>
      <c r="D23518" s="199">
        <v>2.3840052085747399</v>
      </c>
      <c r="E23518" s="199">
        <v>-0.45930970682574701</v>
      </c>
      <c r="F23518" s="199">
        <v>0.75977462901974802</v>
      </c>
      <c r="G23518" s="199">
        <v>-0.60453414641963299</v>
      </c>
      <c r="H23518" s="199">
        <v>0.54548857418329899</v>
      </c>
      <c r="I23518" s="199">
        <v>0.84880231026283204</v>
      </c>
    </row>
    <row r="23519" spans="1:9" x14ac:dyDescent="0.25">
      <c r="A23519" s="199">
        <v>23516</v>
      </c>
      <c r="B23519" s="199" t="s">
        <v>21338</v>
      </c>
      <c r="C23519" s="199" t="s">
        <v>21337</v>
      </c>
      <c r="D23519" s="199">
        <v>42.197169765865702</v>
      </c>
      <c r="E23519" s="199">
        <v>-0.114343948955416</v>
      </c>
      <c r="F23519" s="199">
        <v>0.38116378490762998</v>
      </c>
      <c r="G23519" s="199">
        <v>-0.29998639294424601</v>
      </c>
      <c r="H23519" s="199">
        <v>0.76418753477381696</v>
      </c>
      <c r="I23519" s="199">
        <v>0.93349182861156199</v>
      </c>
    </row>
    <row r="23520" spans="1:9" x14ac:dyDescent="0.25">
      <c r="A23520" s="199">
        <v>23517</v>
      </c>
      <c r="B23520" s="199" t="s">
        <v>21336</v>
      </c>
      <c r="C23520" s="199" t="s">
        <v>21335</v>
      </c>
      <c r="D23520" s="199">
        <v>293.42200363008698</v>
      </c>
      <c r="E23520" s="199">
        <v>-2.31096394130718E-2</v>
      </c>
      <c r="F23520" s="199">
        <v>0.248016366344713</v>
      </c>
      <c r="G23520" s="199">
        <v>-9.31778807732076E-2</v>
      </c>
      <c r="H23520" s="199">
        <v>0.92576224651446404</v>
      </c>
      <c r="I23520" s="199">
        <v>0.98154500670336997</v>
      </c>
    </row>
    <row r="23521" spans="1:9" x14ac:dyDescent="0.25">
      <c r="A23521" s="199">
        <v>23518</v>
      </c>
      <c r="B23521" s="199" t="s">
        <v>21334</v>
      </c>
      <c r="C23521" s="199" t="s">
        <v>21333</v>
      </c>
      <c r="D23521" s="199">
        <v>73.243954714139306</v>
      </c>
      <c r="E23521" s="199">
        <v>0.30637893810026301</v>
      </c>
      <c r="F23521" s="199">
        <v>0.43983764352143701</v>
      </c>
      <c r="G23521" s="199">
        <v>0.69657279819736695</v>
      </c>
      <c r="H23521" s="199">
        <v>0.48607018414099101</v>
      </c>
      <c r="I23521" s="199">
        <v>0.82250428475423498</v>
      </c>
    </row>
    <row r="23522" spans="1:9" x14ac:dyDescent="0.25">
      <c r="A23522" s="199">
        <v>23519</v>
      </c>
      <c r="B23522" s="199" t="s">
        <v>21332</v>
      </c>
      <c r="C23522" s="199" t="s">
        <v>21331</v>
      </c>
      <c r="D23522" s="199">
        <v>98.150544015168194</v>
      </c>
      <c r="E23522" s="199">
        <v>-0.48171516334847098</v>
      </c>
      <c r="F23522" s="199">
        <v>0.49399730204996301</v>
      </c>
      <c r="G23522" s="199">
        <v>-0.97513723526317997</v>
      </c>
      <c r="H23522" s="199">
        <v>0.329492190685028</v>
      </c>
      <c r="I23522" s="199">
        <v>0.73927745846140902</v>
      </c>
    </row>
    <row r="23523" spans="1:9" x14ac:dyDescent="0.25">
      <c r="A23523" s="199">
        <v>23520</v>
      </c>
      <c r="B23523" s="199" t="s">
        <v>21330</v>
      </c>
      <c r="C23523" s="199" t="s">
        <v>21329</v>
      </c>
      <c r="D23523" s="199">
        <v>8.7934585762832196</v>
      </c>
      <c r="E23523" s="199">
        <v>0.304860621241622</v>
      </c>
      <c r="F23523" s="199">
        <v>0.63779601505060501</v>
      </c>
      <c r="G23523" s="199">
        <v>0.47799079023319502</v>
      </c>
      <c r="H23523" s="199">
        <v>0.63265676007313498</v>
      </c>
      <c r="I23523" s="199">
        <v>0.88551729905102095</v>
      </c>
    </row>
    <row r="23524" spans="1:9" x14ac:dyDescent="0.25">
      <c r="A23524" s="199">
        <v>23521</v>
      </c>
      <c r="B23524" s="199" t="s">
        <v>21328</v>
      </c>
      <c r="C23524" s="199" t="s">
        <v>21327</v>
      </c>
      <c r="D23524" s="199">
        <v>1.3867075348453399</v>
      </c>
      <c r="E23524" s="199">
        <v>0.12684791398532799</v>
      </c>
      <c r="F23524" s="199">
        <v>0.73108728657782196</v>
      </c>
      <c r="G23524" s="199">
        <v>0.17350584029315599</v>
      </c>
      <c r="H23524" s="199">
        <v>0.86225383761479901</v>
      </c>
      <c r="I23524" s="199" t="s">
        <v>1469</v>
      </c>
    </row>
    <row r="23525" spans="1:9" x14ac:dyDescent="0.25">
      <c r="A23525" s="199">
        <v>23522</v>
      </c>
      <c r="B23525" s="199" t="s">
        <v>21326</v>
      </c>
      <c r="C23525" s="199" t="s">
        <v>21325</v>
      </c>
      <c r="D23525" s="199">
        <v>1524.5926571241801</v>
      </c>
      <c r="E23525" s="199">
        <v>0.186660494566668</v>
      </c>
      <c r="F23525" s="199">
        <v>0.14723747098077</v>
      </c>
      <c r="G23525" s="199">
        <v>1.2677512953957699</v>
      </c>
      <c r="H23525" s="199">
        <v>0.20488678018684101</v>
      </c>
      <c r="I23525" s="199">
        <v>0.64200274195916196</v>
      </c>
    </row>
    <row r="23526" spans="1:9" x14ac:dyDescent="0.25">
      <c r="A23526" s="199">
        <v>23523</v>
      </c>
      <c r="B23526" s="199" t="s">
        <v>21324</v>
      </c>
      <c r="C23526" s="199" t="s">
        <v>21323</v>
      </c>
      <c r="D23526" s="199">
        <v>10.3114129483931</v>
      </c>
      <c r="E23526" s="199">
        <v>2.9782639819782099E-2</v>
      </c>
      <c r="F23526" s="199">
        <v>0.37690882411698501</v>
      </c>
      <c r="G23526" s="199">
        <v>7.9018154827115994E-2</v>
      </c>
      <c r="H23526" s="199">
        <v>0.93701818275025905</v>
      </c>
      <c r="I23526" s="199">
        <v>0.98400399900632796</v>
      </c>
    </row>
    <row r="23527" spans="1:9" x14ac:dyDescent="0.25">
      <c r="A23527" s="199">
        <v>23524</v>
      </c>
      <c r="B23527" s="199" t="s">
        <v>21322</v>
      </c>
      <c r="C23527" s="199" t="s">
        <v>21321</v>
      </c>
      <c r="D23527" s="199">
        <v>144.93878133563899</v>
      </c>
      <c r="E23527" s="199">
        <v>3.9055745335477898E-2</v>
      </c>
      <c r="F23527" s="199">
        <v>0.25307840297328599</v>
      </c>
      <c r="G23527" s="199">
        <v>0.15432271136782999</v>
      </c>
      <c r="H23527" s="199">
        <v>0.87735529073662799</v>
      </c>
      <c r="I23527" s="199">
        <v>0.96810461171073803</v>
      </c>
    </row>
    <row r="23528" spans="1:9" x14ac:dyDescent="0.25">
      <c r="A23528" s="199">
        <v>23525</v>
      </c>
      <c r="B23528" s="199" t="s">
        <v>21320</v>
      </c>
      <c r="C23528" s="199" t="s">
        <v>21319</v>
      </c>
      <c r="D23528" s="199">
        <v>306.41443268157002</v>
      </c>
      <c r="E23528" s="199">
        <v>-0.83016311885185801</v>
      </c>
      <c r="F23528" s="199">
        <v>0.77702642732524796</v>
      </c>
      <c r="G23528" s="199">
        <v>-1.06838466448242</v>
      </c>
      <c r="H23528" s="199">
        <v>0.28534703172998299</v>
      </c>
      <c r="I23528" s="199">
        <v>0.70934720642942795</v>
      </c>
    </row>
    <row r="23529" spans="1:9" x14ac:dyDescent="0.25">
      <c r="A23529" s="199">
        <v>23526</v>
      </c>
      <c r="B23529" s="199" t="s">
        <v>21318</v>
      </c>
      <c r="C23529" s="199" t="s">
        <v>21317</v>
      </c>
      <c r="D23529" s="199">
        <v>79.736513036503297</v>
      </c>
      <c r="E23529" s="199">
        <v>2.69993817330734E-2</v>
      </c>
      <c r="F23529" s="199">
        <v>0.22315672554382501</v>
      </c>
      <c r="G23529" s="199">
        <v>0.12098842939766601</v>
      </c>
      <c r="H23529" s="199">
        <v>0.90370019987023698</v>
      </c>
      <c r="I23529" s="199">
        <v>0.97658739607601797</v>
      </c>
    </row>
    <row r="23530" spans="1:9" x14ac:dyDescent="0.25">
      <c r="A23530" s="199">
        <v>23527</v>
      </c>
      <c r="B23530" s="199" t="s">
        <v>21316</v>
      </c>
      <c r="C23530" s="199" t="s">
        <v>21315</v>
      </c>
      <c r="D23530" s="199">
        <v>7.0982177412196403</v>
      </c>
      <c r="E23530" s="199">
        <v>2.0421406164900902E-2</v>
      </c>
      <c r="F23530" s="199">
        <v>0.371432794172879</v>
      </c>
      <c r="G23530" s="199">
        <v>5.49800838409438E-2</v>
      </c>
      <c r="H23530" s="199">
        <v>0.95615433058220201</v>
      </c>
      <c r="I23530" s="199">
        <v>0.98868649643735895</v>
      </c>
    </row>
    <row r="23531" spans="1:9" x14ac:dyDescent="0.25">
      <c r="A23531" s="199">
        <v>23528</v>
      </c>
      <c r="B23531" s="199" t="s">
        <v>21314</v>
      </c>
      <c r="C23531" s="199" t="s">
        <v>21313</v>
      </c>
      <c r="D23531" s="199">
        <v>63.511993700137602</v>
      </c>
      <c r="E23531" s="199">
        <v>0.35208218242135098</v>
      </c>
      <c r="F23531" s="199">
        <v>0.40611501496622598</v>
      </c>
      <c r="G23531" s="199">
        <v>0.86695189649816795</v>
      </c>
      <c r="H23531" s="199">
        <v>0.38596836685542202</v>
      </c>
      <c r="I23531" s="199">
        <v>0.77487489408872101</v>
      </c>
    </row>
    <row r="23532" spans="1:9" x14ac:dyDescent="0.25">
      <c r="A23532" s="199">
        <v>23529</v>
      </c>
      <c r="B23532" s="199" t="s">
        <v>21312</v>
      </c>
      <c r="C23532" s="199" t="s">
        <v>21311</v>
      </c>
      <c r="D23532" s="199">
        <v>64.082534808493705</v>
      </c>
      <c r="E23532" s="199">
        <v>0.32783748695244902</v>
      </c>
      <c r="F23532" s="199">
        <v>0.30893219734563199</v>
      </c>
      <c r="G23532" s="199">
        <v>1.0611955949209999</v>
      </c>
      <c r="H23532" s="199">
        <v>0.28860102090241402</v>
      </c>
      <c r="I23532" s="199">
        <v>0.71118216883892305</v>
      </c>
    </row>
    <row r="23533" spans="1:9" x14ac:dyDescent="0.25">
      <c r="A23533" s="199">
        <v>23530</v>
      </c>
      <c r="B23533" s="199" t="s">
        <v>21310</v>
      </c>
      <c r="C23533" s="199" t="s">
        <v>21309</v>
      </c>
      <c r="D23533" s="199">
        <v>41.3529494242878</v>
      </c>
      <c r="E23533" s="199">
        <v>-0.57445145588198099</v>
      </c>
      <c r="F23533" s="199">
        <v>0.30079231419167901</v>
      </c>
      <c r="G23533" s="199">
        <v>-1.9097943291061401</v>
      </c>
      <c r="H23533" s="199">
        <v>5.6159699744902397E-2</v>
      </c>
      <c r="I23533" s="199">
        <v>0.42193291117400999</v>
      </c>
    </row>
    <row r="23534" spans="1:9" x14ac:dyDescent="0.25">
      <c r="A23534" s="199">
        <v>23531</v>
      </c>
      <c r="B23534" s="199" t="s">
        <v>21308</v>
      </c>
      <c r="C23534" s="199" t="s">
        <v>21307</v>
      </c>
      <c r="D23534" s="199">
        <v>90.066691195240793</v>
      </c>
      <c r="E23534" s="199">
        <v>0.75833358868747602</v>
      </c>
      <c r="F23534" s="199">
        <v>0.36648155952157702</v>
      </c>
      <c r="G23534" s="199">
        <v>2.0692271384062</v>
      </c>
      <c r="H23534" s="199">
        <v>3.85247772052386E-2</v>
      </c>
      <c r="I23534" s="199">
        <v>0.37777281528121998</v>
      </c>
    </row>
    <row r="23535" spans="1:9" x14ac:dyDescent="0.25">
      <c r="A23535" s="199">
        <v>23532</v>
      </c>
      <c r="B23535" s="199" t="s">
        <v>21306</v>
      </c>
      <c r="C23535" s="199" t="s">
        <v>21305</v>
      </c>
      <c r="D23535" s="199">
        <v>9.1137934946438008</v>
      </c>
      <c r="E23535" s="199">
        <v>-0.75450702567093497</v>
      </c>
      <c r="F23535" s="199">
        <v>0.66234748995140902</v>
      </c>
      <c r="G23535" s="199">
        <v>-1.1391407639006601</v>
      </c>
      <c r="H23535" s="199">
        <v>0.25464444760632499</v>
      </c>
      <c r="I23535" s="199">
        <v>0.68631459769861103</v>
      </c>
    </row>
    <row r="23536" spans="1:9" x14ac:dyDescent="0.25">
      <c r="A23536" s="199">
        <v>23533</v>
      </c>
      <c r="B23536" s="199" t="s">
        <v>21304</v>
      </c>
      <c r="C23536" s="199" t="s">
        <v>21303</v>
      </c>
      <c r="D23536" s="199">
        <v>1325.5898926330599</v>
      </c>
      <c r="E23536" s="199">
        <v>2.6664467651521199E-2</v>
      </c>
      <c r="F23536" s="199">
        <v>0.180625591356779</v>
      </c>
      <c r="G23536" s="199">
        <v>0.14762286701031499</v>
      </c>
      <c r="H23536" s="199">
        <v>0.88264040756127105</v>
      </c>
      <c r="I23536" s="199">
        <v>0.96976633433854198</v>
      </c>
    </row>
    <row r="23537" spans="1:9" x14ac:dyDescent="0.25">
      <c r="A23537" s="199">
        <v>23534</v>
      </c>
      <c r="B23537" s="199" t="s">
        <v>21302</v>
      </c>
      <c r="C23537" s="199" t="s">
        <v>21301</v>
      </c>
      <c r="D23537" s="199">
        <v>0.224483043497989</v>
      </c>
      <c r="E23537" s="199">
        <v>0.64761357150685905</v>
      </c>
      <c r="F23537" s="199">
        <v>1.89950462820372</v>
      </c>
      <c r="G23537" s="199">
        <v>0.34093813823411301</v>
      </c>
      <c r="H23537" s="199">
        <v>0.73315015287656005</v>
      </c>
      <c r="I23537" s="199" t="s">
        <v>1469</v>
      </c>
    </row>
    <row r="23538" spans="1:9" x14ac:dyDescent="0.25">
      <c r="A23538" s="199">
        <v>23535</v>
      </c>
      <c r="B23538" s="199" t="s">
        <v>21300</v>
      </c>
      <c r="C23538" s="199" t="s">
        <v>21299</v>
      </c>
      <c r="D23538" s="199">
        <v>0.82066849954588095</v>
      </c>
      <c r="E23538" s="199">
        <v>-8.5159549839700005E-2</v>
      </c>
      <c r="F23538" s="199">
        <v>1.6393050232668001</v>
      </c>
      <c r="G23538" s="199">
        <v>-5.1948568833147697E-2</v>
      </c>
      <c r="H23538" s="199">
        <v>0.95856967416083205</v>
      </c>
      <c r="I23538" s="199" t="s">
        <v>1469</v>
      </c>
    </row>
    <row r="23539" spans="1:9" x14ac:dyDescent="0.25">
      <c r="A23539" s="199">
        <v>23536</v>
      </c>
      <c r="B23539" s="199" t="s">
        <v>21298</v>
      </c>
      <c r="C23539" s="199" t="s">
        <v>21297</v>
      </c>
      <c r="D23539" s="199">
        <v>243.04449063145901</v>
      </c>
      <c r="E23539" s="199">
        <v>-0.56636301700172398</v>
      </c>
      <c r="F23539" s="199">
        <v>0.20792116145731401</v>
      </c>
      <c r="G23539" s="199">
        <v>-2.72393157594975</v>
      </c>
      <c r="H23539" s="199">
        <v>6.4509869940712903E-3</v>
      </c>
      <c r="I23539" s="199">
        <v>0.21889693506609501</v>
      </c>
    </row>
    <row r="23540" spans="1:9" x14ac:dyDescent="0.25">
      <c r="A23540" s="199">
        <v>23537</v>
      </c>
      <c r="B23540" s="199" t="s">
        <v>21296</v>
      </c>
      <c r="C23540" s="199" t="s">
        <v>21295</v>
      </c>
      <c r="D23540" s="199">
        <v>598.20078137922599</v>
      </c>
      <c r="E23540" s="199">
        <v>0.48017393772172301</v>
      </c>
      <c r="F23540" s="199">
        <v>0.35516447344145102</v>
      </c>
      <c r="G23540" s="199">
        <v>1.3519762634729799</v>
      </c>
      <c r="H23540" s="199">
        <v>0.176382908746546</v>
      </c>
      <c r="I23540" s="199">
        <v>0.61296989139285396</v>
      </c>
    </row>
    <row r="23541" spans="1:9" x14ac:dyDescent="0.25">
      <c r="A23541" s="199">
        <v>23538</v>
      </c>
      <c r="B23541" s="199" t="s">
        <v>21294</v>
      </c>
      <c r="C23541" s="199" t="s">
        <v>21293</v>
      </c>
      <c r="D23541" s="199">
        <v>172.60769085811501</v>
      </c>
      <c r="E23541" s="199">
        <v>-0.36532662247834002</v>
      </c>
      <c r="F23541" s="199">
        <v>0.34651010168509799</v>
      </c>
      <c r="G23541" s="199">
        <v>-1.05430295019319</v>
      </c>
      <c r="H23541" s="199">
        <v>0.29174423848266401</v>
      </c>
      <c r="I23541" s="199">
        <v>0.713251888336627</v>
      </c>
    </row>
    <row r="23542" spans="1:9" x14ac:dyDescent="0.25">
      <c r="A23542" s="199">
        <v>23539</v>
      </c>
      <c r="B23542" s="199" t="s">
        <v>21292</v>
      </c>
      <c r="C23542" s="199" t="s">
        <v>21291</v>
      </c>
      <c r="D23542" s="199">
        <v>3.1042098665489801</v>
      </c>
      <c r="E23542" s="199">
        <v>-0.36389739007072103</v>
      </c>
      <c r="F23542" s="199">
        <v>0.55504770414414994</v>
      </c>
      <c r="G23542" s="199">
        <v>-0.65561462078620603</v>
      </c>
      <c r="H23542" s="199">
        <v>0.51207211581356504</v>
      </c>
      <c r="I23542" s="199">
        <v>0.83309365583779804</v>
      </c>
    </row>
    <row r="23543" spans="1:9" x14ac:dyDescent="0.25">
      <c r="A23543" s="199">
        <v>23540</v>
      </c>
      <c r="B23543" s="199" t="s">
        <v>21290</v>
      </c>
      <c r="C23543" s="199" t="s">
        <v>21289</v>
      </c>
      <c r="D23543" s="199">
        <v>954.15379984729896</v>
      </c>
      <c r="E23543" s="199">
        <v>-0.23442485054931</v>
      </c>
      <c r="F23543" s="199">
        <v>0.184068684728039</v>
      </c>
      <c r="G23543" s="199">
        <v>-1.27357269323498</v>
      </c>
      <c r="H23543" s="199">
        <v>0.20281489486818899</v>
      </c>
      <c r="I23543" s="199">
        <v>0.64021626294190404</v>
      </c>
    </row>
    <row r="23544" spans="1:9" x14ac:dyDescent="0.25">
      <c r="A23544" s="199">
        <v>23541</v>
      </c>
      <c r="B23544" s="199" t="s">
        <v>21288</v>
      </c>
      <c r="C23544" s="199" t="s">
        <v>21287</v>
      </c>
      <c r="D23544" s="199">
        <v>13.4291842359839</v>
      </c>
      <c r="E23544" s="199">
        <v>-0.50499857823456196</v>
      </c>
      <c r="F23544" s="199">
        <v>0.32801056880795998</v>
      </c>
      <c r="G23544" s="199">
        <v>-1.53958020337516</v>
      </c>
      <c r="H23544" s="199">
        <v>0.123662714061833</v>
      </c>
      <c r="I23544" s="199">
        <v>0.55016351012518505</v>
      </c>
    </row>
    <row r="23545" spans="1:9" x14ac:dyDescent="0.25">
      <c r="A23545" s="199">
        <v>23542</v>
      </c>
      <c r="B23545" s="199" t="s">
        <v>21286</v>
      </c>
      <c r="C23545" s="199" t="s">
        <v>21285</v>
      </c>
      <c r="D23545" s="199">
        <v>6.15089326043997</v>
      </c>
      <c r="E23545" s="199">
        <v>0.48011543112242</v>
      </c>
      <c r="F23545" s="199">
        <v>0.46298974342618798</v>
      </c>
      <c r="G23545" s="199">
        <v>1.0369893457455499</v>
      </c>
      <c r="H23545" s="199">
        <v>0.29974082253355</v>
      </c>
      <c r="I23545" s="199">
        <v>0.71866674827077304</v>
      </c>
    </row>
    <row r="23546" spans="1:9" x14ac:dyDescent="0.25">
      <c r="A23546" s="199">
        <v>23543</v>
      </c>
      <c r="B23546" s="199" t="s">
        <v>21284</v>
      </c>
      <c r="C23546" s="199" t="s">
        <v>21283</v>
      </c>
      <c r="D23546" s="199">
        <v>1.1891563149989901</v>
      </c>
      <c r="E23546" s="199">
        <v>-0.55249871130600703</v>
      </c>
      <c r="F23546" s="199">
        <v>1.0925539651214899</v>
      </c>
      <c r="G23546" s="199">
        <v>-0.505694664926296</v>
      </c>
      <c r="H23546" s="199">
        <v>0.61307101412756304</v>
      </c>
      <c r="I23546" s="199" t="s">
        <v>1469</v>
      </c>
    </row>
    <row r="23547" spans="1:9" x14ac:dyDescent="0.25">
      <c r="A23547" s="199">
        <v>23544</v>
      </c>
      <c r="B23547" s="199" t="s">
        <v>21282</v>
      </c>
      <c r="C23547" s="199" t="s">
        <v>21281</v>
      </c>
      <c r="D23547" s="199">
        <v>25.516165393524702</v>
      </c>
      <c r="E23547" s="199">
        <v>-0.46087180815923201</v>
      </c>
      <c r="F23547" s="199">
        <v>0.39812898306952699</v>
      </c>
      <c r="G23547" s="199">
        <v>-1.15759421634156</v>
      </c>
      <c r="H23547" s="199">
        <v>0.24702967061286901</v>
      </c>
      <c r="I23547" s="199">
        <v>0.68004661556079804</v>
      </c>
    </row>
    <row r="23548" spans="1:9" x14ac:dyDescent="0.25">
      <c r="A23548" s="199">
        <v>23545</v>
      </c>
      <c r="B23548" s="199" t="s">
        <v>21280</v>
      </c>
      <c r="C23548" s="199" t="s">
        <v>21279</v>
      </c>
      <c r="D23548" s="199">
        <v>176.05894941784399</v>
      </c>
      <c r="E23548" s="199">
        <v>4.2128262602979999E-2</v>
      </c>
      <c r="F23548" s="199">
        <v>0.232116395997151</v>
      </c>
      <c r="G23548" s="199">
        <v>0.181496280872365</v>
      </c>
      <c r="H23548" s="199">
        <v>0.855978052110138</v>
      </c>
      <c r="I23548" s="199">
        <v>0.96163426254469797</v>
      </c>
    </row>
    <row r="23549" spans="1:9" x14ac:dyDescent="0.25">
      <c r="A23549" s="199">
        <v>23546</v>
      </c>
      <c r="B23549" s="199" t="s">
        <v>21278</v>
      </c>
      <c r="C23549" s="199" t="s">
        <v>21277</v>
      </c>
      <c r="D23549" s="199">
        <v>99.780439057143894</v>
      </c>
      <c r="E23549" s="199">
        <v>-0.192586196677936</v>
      </c>
      <c r="F23549" s="199">
        <v>0.31128030693083297</v>
      </c>
      <c r="G23549" s="199">
        <v>-0.61869058976714697</v>
      </c>
      <c r="H23549" s="199">
        <v>0.53612021041015001</v>
      </c>
      <c r="I23549" s="199">
        <v>0.84485507139529803</v>
      </c>
    </row>
    <row r="23550" spans="1:9" x14ac:dyDescent="0.25">
      <c r="A23550" s="199">
        <v>23547</v>
      </c>
      <c r="B23550" s="199" t="s">
        <v>21276</v>
      </c>
      <c r="C23550" s="199" t="s">
        <v>21275</v>
      </c>
      <c r="D23550" s="199">
        <v>8.2099312295101399</v>
      </c>
      <c r="E23550" s="199">
        <v>-0.60180303313189398</v>
      </c>
      <c r="F23550" s="199">
        <v>0.37807890956838303</v>
      </c>
      <c r="G23550" s="199">
        <v>-1.59173923194742</v>
      </c>
      <c r="H23550" s="199">
        <v>0.11144330928959301</v>
      </c>
      <c r="I23550" s="199">
        <v>0.52999297332810003</v>
      </c>
    </row>
    <row r="23551" spans="1:9" x14ac:dyDescent="0.25">
      <c r="A23551" s="199">
        <v>23548</v>
      </c>
      <c r="B23551" s="199" t="s">
        <v>21274</v>
      </c>
      <c r="C23551" s="199" t="s">
        <v>21273</v>
      </c>
      <c r="D23551" s="199">
        <v>23.130453550706999</v>
      </c>
      <c r="E23551" s="199">
        <v>-1.0077788238048899</v>
      </c>
      <c r="F23551" s="199">
        <v>0.55291811541014901</v>
      </c>
      <c r="G23551" s="199">
        <v>-1.82265473985661</v>
      </c>
      <c r="H23551" s="199">
        <v>6.8355699294686406E-2</v>
      </c>
      <c r="I23551" s="199">
        <v>0.45303116235496099</v>
      </c>
    </row>
    <row r="23552" spans="1:9" x14ac:dyDescent="0.25">
      <c r="A23552" s="199">
        <v>23549</v>
      </c>
      <c r="B23552" s="199" t="s">
        <v>21272</v>
      </c>
      <c r="C23552" s="199" t="s">
        <v>21271</v>
      </c>
      <c r="D23552" s="199">
        <v>35.811916463236301</v>
      </c>
      <c r="E23552" s="199">
        <v>-1.73711648670111</v>
      </c>
      <c r="F23552" s="199">
        <v>0.52419757816978296</v>
      </c>
      <c r="G23552" s="199">
        <v>-3.3138582836765198</v>
      </c>
      <c r="H23552" s="199">
        <v>9.2018132518390905E-4</v>
      </c>
      <c r="I23552" s="199">
        <v>9.8597626457259502E-2</v>
      </c>
    </row>
    <row r="23553" spans="1:9" x14ac:dyDescent="0.25">
      <c r="A23553" s="199">
        <v>23550</v>
      </c>
      <c r="B23553" s="199" t="s">
        <v>21270</v>
      </c>
      <c r="C23553" s="199" t="s">
        <v>21269</v>
      </c>
      <c r="D23553" s="199">
        <v>62.399732916984497</v>
      </c>
      <c r="E23553" s="199">
        <v>0.13786323952195101</v>
      </c>
      <c r="F23553" s="199">
        <v>0.37810697812206401</v>
      </c>
      <c r="G23553" s="199">
        <v>0.36461437502865901</v>
      </c>
      <c r="H23553" s="199">
        <v>0.71539928281847998</v>
      </c>
      <c r="I23553" s="199">
        <v>0.91583792499718297</v>
      </c>
    </row>
    <row r="23554" spans="1:9" x14ac:dyDescent="0.25">
      <c r="A23554" s="199">
        <v>23551</v>
      </c>
      <c r="B23554" s="199" t="s">
        <v>21268</v>
      </c>
      <c r="C23554" s="199" t="s">
        <v>21267</v>
      </c>
      <c r="D23554" s="199">
        <v>6870.6473366884002</v>
      </c>
      <c r="E23554" s="199">
        <v>3.9752467184658802E-2</v>
      </c>
      <c r="F23554" s="199">
        <v>0.16347833617655899</v>
      </c>
      <c r="G23554" s="199">
        <v>0.24316657554995899</v>
      </c>
      <c r="H23554" s="199">
        <v>0.807876358686203</v>
      </c>
      <c r="I23554" s="199">
        <v>0.94640903854000502</v>
      </c>
    </row>
    <row r="23555" spans="1:9" x14ac:dyDescent="0.25">
      <c r="A23555" s="199">
        <v>23552</v>
      </c>
      <c r="B23555" s="199" t="s">
        <v>21266</v>
      </c>
      <c r="C23555" s="199" t="s">
        <v>21265</v>
      </c>
      <c r="D23555" s="199">
        <v>1.1923714631115201</v>
      </c>
      <c r="E23555" s="199">
        <v>0.70189182869197198</v>
      </c>
      <c r="F23555" s="199">
        <v>0.57523233592172296</v>
      </c>
      <c r="G23555" s="199">
        <v>1.22018840885795</v>
      </c>
      <c r="H23555" s="199">
        <v>0.22239345988419301</v>
      </c>
      <c r="I23555" s="199" t="s">
        <v>1469</v>
      </c>
    </row>
    <row r="23556" spans="1:9" x14ac:dyDescent="0.25">
      <c r="A23556" s="199">
        <v>23553</v>
      </c>
      <c r="B23556" s="199" t="s">
        <v>21264</v>
      </c>
      <c r="C23556" s="199" t="s">
        <v>21263</v>
      </c>
      <c r="D23556" s="199">
        <v>183.97693443047899</v>
      </c>
      <c r="E23556" s="199">
        <v>8.4405814857822795E-2</v>
      </c>
      <c r="F23556" s="199">
        <v>0.19939882044569501</v>
      </c>
      <c r="G23556" s="199">
        <v>0.42330147525025202</v>
      </c>
      <c r="H23556" s="199">
        <v>0.67207531808613097</v>
      </c>
      <c r="I23556" s="199">
        <v>0.900400119789589</v>
      </c>
    </row>
    <row r="23557" spans="1:9" x14ac:dyDescent="0.25">
      <c r="A23557" s="199">
        <v>23554</v>
      </c>
      <c r="B23557" s="199" t="s">
        <v>21262</v>
      </c>
      <c r="C23557" s="199" t="s">
        <v>21261</v>
      </c>
      <c r="D23557" s="199">
        <v>12.3277114969921</v>
      </c>
      <c r="E23557" s="199">
        <v>-0.577511953119209</v>
      </c>
      <c r="F23557" s="199">
        <v>0.39781035232152601</v>
      </c>
      <c r="G23557" s="199">
        <v>-1.45172680838743</v>
      </c>
      <c r="H23557" s="199">
        <v>0.14657758206909199</v>
      </c>
      <c r="I23557" s="199">
        <v>0.58149880505325402</v>
      </c>
    </row>
    <row r="23558" spans="1:9" x14ac:dyDescent="0.25">
      <c r="A23558" s="199">
        <v>23555</v>
      </c>
      <c r="B23558" s="199" t="s">
        <v>21260</v>
      </c>
      <c r="C23558" s="199" t="s">
        <v>21259</v>
      </c>
      <c r="D23558" s="199">
        <v>6592.9018040517403</v>
      </c>
      <c r="E23558" s="199">
        <v>0.23558580582358399</v>
      </c>
      <c r="F23558" s="199">
        <v>0.23285364333320299</v>
      </c>
      <c r="G23558" s="199">
        <v>1.0117333894856499</v>
      </c>
      <c r="H23558" s="199">
        <v>0.31166554628787901</v>
      </c>
      <c r="I23558" s="199">
        <v>0.72897152226186901</v>
      </c>
    </row>
    <row r="23559" spans="1:9" x14ac:dyDescent="0.25">
      <c r="A23559" s="199">
        <v>23556</v>
      </c>
      <c r="B23559" s="199" t="s">
        <v>21258</v>
      </c>
      <c r="C23559" s="199" t="s">
        <v>21257</v>
      </c>
      <c r="D23559" s="199">
        <v>1.4349866617625799</v>
      </c>
      <c r="E23559" s="199">
        <v>0.67634812108214504</v>
      </c>
      <c r="F23559" s="199">
        <v>0.68421501933335105</v>
      </c>
      <c r="G23559" s="199">
        <v>0.98850230113499804</v>
      </c>
      <c r="H23559" s="199">
        <v>0.32290670802888599</v>
      </c>
      <c r="I23559" s="199" t="s">
        <v>1469</v>
      </c>
    </row>
    <row r="23560" spans="1:9" x14ac:dyDescent="0.25">
      <c r="A23560" s="199">
        <v>23557</v>
      </c>
      <c r="B23560" s="199" t="s">
        <v>21256</v>
      </c>
      <c r="C23560" s="201">
        <v>37316</v>
      </c>
      <c r="D23560" s="199">
        <v>356.94459438227102</v>
      </c>
      <c r="E23560" s="199">
        <v>0.27357901553470199</v>
      </c>
      <c r="F23560" s="199">
        <v>0.24447712262509999</v>
      </c>
      <c r="G23560" s="199">
        <v>1.1190372849496799</v>
      </c>
      <c r="H23560" s="199">
        <v>0.263124233024293</v>
      </c>
      <c r="I23560" s="199">
        <v>0.69249801660707799</v>
      </c>
    </row>
    <row r="23561" spans="1:9" x14ac:dyDescent="0.25">
      <c r="A23561" s="199">
        <v>23558</v>
      </c>
      <c r="B23561" s="199" t="s">
        <v>21255</v>
      </c>
      <c r="C23561" s="199" t="s">
        <v>21254</v>
      </c>
      <c r="D23561" s="199">
        <v>1978.70462663595</v>
      </c>
      <c r="E23561" s="199">
        <v>-1.1445293721946801</v>
      </c>
      <c r="F23561" s="199">
        <v>0.734495304625011</v>
      </c>
      <c r="G23561" s="199">
        <v>-1.55825280976984</v>
      </c>
      <c r="H23561" s="199">
        <v>0.11917333071899899</v>
      </c>
      <c r="I23561" s="199">
        <v>0.54462408470264201</v>
      </c>
    </row>
    <row r="23562" spans="1:9" x14ac:dyDescent="0.25">
      <c r="A23562" s="199">
        <v>23559</v>
      </c>
      <c r="B23562" s="199" t="s">
        <v>21253</v>
      </c>
      <c r="C23562" s="199" t="s">
        <v>21252</v>
      </c>
      <c r="D23562" s="199">
        <v>1.35077271545663</v>
      </c>
      <c r="E23562" s="199">
        <v>0.443928667096256</v>
      </c>
      <c r="F23562" s="199">
        <v>1.1093405219803201</v>
      </c>
      <c r="G23562" s="199">
        <v>0.40017348893357202</v>
      </c>
      <c r="H23562" s="199">
        <v>0.68902873962581301</v>
      </c>
      <c r="I23562" s="199" t="s">
        <v>1469</v>
      </c>
    </row>
    <row r="23563" spans="1:9" x14ac:dyDescent="0.25">
      <c r="A23563" s="199">
        <v>23560</v>
      </c>
      <c r="B23563" s="199" t="s">
        <v>21251</v>
      </c>
      <c r="C23563" s="199" t="s">
        <v>21250</v>
      </c>
      <c r="D23563" s="199">
        <v>113.756055316369</v>
      </c>
      <c r="E23563" s="199">
        <v>-0.27906623304592498</v>
      </c>
      <c r="F23563" s="199">
        <v>0.37775319005338898</v>
      </c>
      <c r="G23563" s="199">
        <v>-0.73875281637326196</v>
      </c>
      <c r="H23563" s="199">
        <v>0.46005710775006597</v>
      </c>
      <c r="I23563" s="199">
        <v>0.80965640434852404</v>
      </c>
    </row>
    <row r="23564" spans="1:9" x14ac:dyDescent="0.25">
      <c r="A23564" s="199">
        <v>23561</v>
      </c>
      <c r="B23564" s="199" t="s">
        <v>21249</v>
      </c>
      <c r="C23564" s="199" t="s">
        <v>21248</v>
      </c>
      <c r="D23564" s="199">
        <v>4.1785112227766898</v>
      </c>
      <c r="E23564" s="199">
        <v>-0.85802741660396098</v>
      </c>
      <c r="F23564" s="199">
        <v>0.62355471067280599</v>
      </c>
      <c r="G23564" s="199">
        <v>-1.3760258753849599</v>
      </c>
      <c r="H23564" s="199">
        <v>0.16881362243279199</v>
      </c>
      <c r="I23564" s="199">
        <v>0.60534491034232996</v>
      </c>
    </row>
    <row r="23565" spans="1:9" x14ac:dyDescent="0.25">
      <c r="A23565" s="199">
        <v>23562</v>
      </c>
      <c r="B23565" s="199" t="s">
        <v>21247</v>
      </c>
      <c r="C23565" s="199" t="s">
        <v>21246</v>
      </c>
      <c r="D23565" s="199">
        <v>369.496167840064</v>
      </c>
      <c r="E23565" s="199">
        <v>-9.1198017286597904E-2</v>
      </c>
      <c r="F23565" s="199">
        <v>0.148932679017522</v>
      </c>
      <c r="G23565" s="199">
        <v>-0.61234389851986903</v>
      </c>
      <c r="H23565" s="199">
        <v>0.54031025124481202</v>
      </c>
      <c r="I23565" s="199">
        <v>0.84716358302945205</v>
      </c>
    </row>
    <row r="23566" spans="1:9" x14ac:dyDescent="0.25">
      <c r="A23566" s="199">
        <v>23563</v>
      </c>
      <c r="B23566" s="199" t="s">
        <v>21245</v>
      </c>
      <c r="C23566" s="199" t="s">
        <v>21244</v>
      </c>
      <c r="D23566" s="199">
        <v>47.127264063239799</v>
      </c>
      <c r="E23566" s="199">
        <v>-0.29826316504338002</v>
      </c>
      <c r="F23566" s="199">
        <v>0.32777982560413699</v>
      </c>
      <c r="G23566" s="199">
        <v>-0.90994973376914201</v>
      </c>
      <c r="H23566" s="199">
        <v>0.36284901959788701</v>
      </c>
      <c r="I23566" s="199">
        <v>0.76071690443451001</v>
      </c>
    </row>
    <row r="23567" spans="1:9" x14ac:dyDescent="0.25">
      <c r="A23567" s="199">
        <v>23564</v>
      </c>
      <c r="B23567" s="199" t="s">
        <v>21243</v>
      </c>
      <c r="C23567" s="199" t="s">
        <v>21242</v>
      </c>
      <c r="D23567" s="199">
        <v>36.474586019001698</v>
      </c>
      <c r="E23567" s="199">
        <v>5.2209777197503401E-2</v>
      </c>
      <c r="F23567" s="199">
        <v>0.20259666925898701</v>
      </c>
      <c r="G23567" s="199">
        <v>0.25770303820129198</v>
      </c>
      <c r="H23567" s="199">
        <v>0.79663610114234595</v>
      </c>
      <c r="I23567" s="199">
        <v>0.94315076597192904</v>
      </c>
    </row>
    <row r="23568" spans="1:9" x14ac:dyDescent="0.25">
      <c r="A23568" s="199">
        <v>23565</v>
      </c>
      <c r="B23568" s="199" t="s">
        <v>21241</v>
      </c>
      <c r="C23568" s="199" t="s">
        <v>21240</v>
      </c>
      <c r="D23568" s="199">
        <v>64.715447216319404</v>
      </c>
      <c r="E23568" s="199">
        <v>1.6508029730248001E-2</v>
      </c>
      <c r="F23568" s="199">
        <v>0.21758351159894901</v>
      </c>
      <c r="G23568" s="199">
        <v>7.5869856171251096E-2</v>
      </c>
      <c r="H23568" s="199">
        <v>0.93952263900631405</v>
      </c>
      <c r="I23568" s="199">
        <v>0.98431062549020698</v>
      </c>
    </row>
    <row r="23569" spans="1:9" x14ac:dyDescent="0.25">
      <c r="A23569" s="199">
        <v>23566</v>
      </c>
      <c r="B23569" s="199" t="s">
        <v>21239</v>
      </c>
      <c r="C23569" s="199" t="s">
        <v>21238</v>
      </c>
      <c r="D23569" s="199">
        <v>1.5301429498177599</v>
      </c>
      <c r="E23569" s="199">
        <v>-2.1122148404472699E-2</v>
      </c>
      <c r="F23569" s="199">
        <v>0.51679109573848303</v>
      </c>
      <c r="G23569" s="199">
        <v>-4.0871734398383201E-2</v>
      </c>
      <c r="H23569" s="199">
        <v>0.96739815129373197</v>
      </c>
      <c r="I23569" s="199" t="s">
        <v>1469</v>
      </c>
    </row>
    <row r="23570" spans="1:9" x14ac:dyDescent="0.25">
      <c r="A23570" s="199">
        <v>23567</v>
      </c>
      <c r="B23570" s="199" t="s">
        <v>21237</v>
      </c>
      <c r="C23570" s="199" t="s">
        <v>21236</v>
      </c>
      <c r="D23570" s="199">
        <v>56.163320780734999</v>
      </c>
      <c r="E23570" s="199">
        <v>6.3802277342116007E-2</v>
      </c>
      <c r="F23570" s="199">
        <v>0.41951593448004398</v>
      </c>
      <c r="G23570" s="199">
        <v>0.15208546826998101</v>
      </c>
      <c r="H23570" s="199">
        <v>0.87911952551862904</v>
      </c>
      <c r="I23570" s="199">
        <v>0.96837134383371803</v>
      </c>
    </row>
    <row r="23571" spans="1:9" x14ac:dyDescent="0.25">
      <c r="A23571" s="199">
        <v>23568</v>
      </c>
      <c r="B23571" s="199" t="s">
        <v>21235</v>
      </c>
      <c r="C23571" s="199" t="s">
        <v>21234</v>
      </c>
      <c r="D23571" s="199">
        <v>1376.4276854551399</v>
      </c>
      <c r="E23571" s="199">
        <v>-0.795670065430229</v>
      </c>
      <c r="F23571" s="199">
        <v>0.33917659206717599</v>
      </c>
      <c r="G23571" s="199">
        <v>-2.3458873166360501</v>
      </c>
      <c r="H23571" s="199">
        <v>1.89818452058222E-2</v>
      </c>
      <c r="I23571" s="199">
        <v>0.29410228965586599</v>
      </c>
    </row>
    <row r="23572" spans="1:9" x14ac:dyDescent="0.25">
      <c r="A23572" s="199">
        <v>23569</v>
      </c>
      <c r="B23572" s="199" t="s">
        <v>21233</v>
      </c>
      <c r="C23572" s="199" t="s">
        <v>21232</v>
      </c>
      <c r="D23572" s="199">
        <v>0.25357515185555501</v>
      </c>
      <c r="E23572" s="199">
        <v>-0.32541335894573697</v>
      </c>
      <c r="F23572" s="199">
        <v>1.64708607189052</v>
      </c>
      <c r="G23572" s="199">
        <v>-0.197569127988696</v>
      </c>
      <c r="H23572" s="199">
        <v>0.84338219094878197</v>
      </c>
      <c r="I23572" s="199" t="s">
        <v>1469</v>
      </c>
    </row>
    <row r="23573" spans="1:9" x14ac:dyDescent="0.25">
      <c r="A23573" s="199">
        <v>23570</v>
      </c>
      <c r="B23573" s="199" t="s">
        <v>21231</v>
      </c>
      <c r="C23573" s="199" t="s">
        <v>21230</v>
      </c>
      <c r="D23573" s="199">
        <v>62.323636898016602</v>
      </c>
      <c r="E23573" s="199">
        <v>0.56677423029363205</v>
      </c>
      <c r="F23573" s="199">
        <v>0.24936874034142001</v>
      </c>
      <c r="G23573" s="199">
        <v>2.27283591968119</v>
      </c>
      <c r="H23573" s="199">
        <v>2.30360695691233E-2</v>
      </c>
      <c r="I23573" s="199">
        <v>0.31753191455752799</v>
      </c>
    </row>
    <row r="23574" spans="1:9" x14ac:dyDescent="0.25">
      <c r="A23574" s="199">
        <v>23571</v>
      </c>
      <c r="B23574" s="199" t="s">
        <v>21229</v>
      </c>
      <c r="C23574" s="199" t="s">
        <v>21228</v>
      </c>
      <c r="D23574" s="199">
        <v>0.99594822036769504</v>
      </c>
      <c r="E23574" s="199">
        <v>-0.66023587392462402</v>
      </c>
      <c r="F23574" s="199">
        <v>0.95484515262619996</v>
      </c>
      <c r="G23574" s="199">
        <v>-0.69145858059677601</v>
      </c>
      <c r="H23574" s="199">
        <v>0.48927740125945701</v>
      </c>
      <c r="I23574" s="199" t="s">
        <v>1469</v>
      </c>
    </row>
    <row r="23575" spans="1:9" x14ac:dyDescent="0.25">
      <c r="A23575" s="199">
        <v>23572</v>
      </c>
      <c r="B23575" s="199" t="s">
        <v>21227</v>
      </c>
      <c r="C23575" s="199" t="s">
        <v>21226</v>
      </c>
      <c r="D23575" s="199">
        <v>860.08383598557998</v>
      </c>
      <c r="E23575" s="199">
        <v>3.22879847307138E-3</v>
      </c>
      <c r="F23575" s="199">
        <v>0.15850154678273101</v>
      </c>
      <c r="G23575" s="199">
        <v>2.03707694884348E-2</v>
      </c>
      <c r="H23575" s="199">
        <v>0.98374760157949803</v>
      </c>
      <c r="I23575" s="199">
        <v>0.99623748107872201</v>
      </c>
    </row>
    <row r="23576" spans="1:9" x14ac:dyDescent="0.25">
      <c r="A23576" s="199">
        <v>23573</v>
      </c>
      <c r="B23576" s="199" t="s">
        <v>21225</v>
      </c>
      <c r="C23576" s="199" t="s">
        <v>21224</v>
      </c>
      <c r="D23576" s="199">
        <v>34.000201542316603</v>
      </c>
      <c r="E23576" s="199">
        <v>0.27687993043928</v>
      </c>
      <c r="F23576" s="199">
        <v>0.21974259818612199</v>
      </c>
      <c r="G23576" s="199">
        <v>1.2600193714136501</v>
      </c>
      <c r="H23576" s="199">
        <v>0.20766237423905501</v>
      </c>
      <c r="I23576" s="199">
        <v>0.64488380496656506</v>
      </c>
    </row>
    <row r="23577" spans="1:9" x14ac:dyDescent="0.25">
      <c r="A23577" s="199">
        <v>23574</v>
      </c>
      <c r="B23577" s="199" t="s">
        <v>21223</v>
      </c>
      <c r="C23577" s="199" t="s">
        <v>21222</v>
      </c>
      <c r="D23577" s="199">
        <v>6.8592248686364998</v>
      </c>
      <c r="E23577" s="199">
        <v>0.32939647694526097</v>
      </c>
      <c r="F23577" s="199">
        <v>0.66715201729862195</v>
      </c>
      <c r="G23577" s="199">
        <v>0.49373526333477402</v>
      </c>
      <c r="H23577" s="199">
        <v>0.62149315761229595</v>
      </c>
      <c r="I23577" s="199">
        <v>0.88225644774297796</v>
      </c>
    </row>
    <row r="23578" spans="1:9" x14ac:dyDescent="0.25">
      <c r="A23578" s="199">
        <v>23575</v>
      </c>
      <c r="B23578" s="199" t="s">
        <v>21221</v>
      </c>
      <c r="C23578" s="199" t="s">
        <v>21220</v>
      </c>
      <c r="D23578" s="199">
        <v>6.0881052842830199</v>
      </c>
      <c r="E23578" s="199">
        <v>-0.12413761934274101</v>
      </c>
      <c r="F23578" s="199">
        <v>0.36132376680532202</v>
      </c>
      <c r="G23578" s="199">
        <v>-0.34356339313163903</v>
      </c>
      <c r="H23578" s="199">
        <v>0.73117465867503595</v>
      </c>
      <c r="I23578" s="199">
        <v>0.92198948731211405</v>
      </c>
    </row>
    <row r="23579" spans="1:9" x14ac:dyDescent="0.25">
      <c r="A23579" s="199">
        <v>23576</v>
      </c>
      <c r="B23579" s="199" t="s">
        <v>21219</v>
      </c>
      <c r="C23579" s="199" t="s">
        <v>21218</v>
      </c>
      <c r="D23579" s="199">
        <v>37.300889269443502</v>
      </c>
      <c r="E23579" s="199">
        <v>-2.1992836324027602E-2</v>
      </c>
      <c r="F23579" s="199">
        <v>0.37689134599266</v>
      </c>
      <c r="G23579" s="199">
        <v>-5.8353253684036203E-2</v>
      </c>
      <c r="H23579" s="199">
        <v>0.95346724943893602</v>
      </c>
      <c r="I23579" s="199">
        <v>0.988575736651364</v>
      </c>
    </row>
    <row r="23580" spans="1:9" x14ac:dyDescent="0.25">
      <c r="A23580" s="199">
        <v>23577</v>
      </c>
      <c r="B23580" s="199" t="s">
        <v>21217</v>
      </c>
      <c r="C23580" s="199" t="s">
        <v>21216</v>
      </c>
      <c r="D23580" s="199">
        <v>42.999553790078501</v>
      </c>
      <c r="E23580" s="199">
        <v>0.22849425187917499</v>
      </c>
      <c r="F23580" s="199">
        <v>0.25721801490739299</v>
      </c>
      <c r="G23580" s="199">
        <v>0.88832911630019695</v>
      </c>
      <c r="H23580" s="199">
        <v>0.37436374211491003</v>
      </c>
      <c r="I23580" s="199">
        <v>0.76811022235707105</v>
      </c>
    </row>
    <row r="23581" spans="1:9" x14ac:dyDescent="0.25">
      <c r="A23581" s="199">
        <v>23578</v>
      </c>
      <c r="B23581" s="199" t="s">
        <v>21215</v>
      </c>
      <c r="C23581" s="199" t="s">
        <v>21214</v>
      </c>
      <c r="D23581" s="199">
        <v>4.1374401580307199</v>
      </c>
      <c r="E23581" s="199">
        <v>-1.02821940739503E-2</v>
      </c>
      <c r="F23581" s="199">
        <v>0.61532325929797804</v>
      </c>
      <c r="G23581" s="199">
        <v>-1.6710231441082302E-2</v>
      </c>
      <c r="H23581" s="199">
        <v>0.98666778479175798</v>
      </c>
      <c r="I23581" s="199">
        <v>0.99692181303053595</v>
      </c>
    </row>
    <row r="23582" spans="1:9" x14ac:dyDescent="0.25">
      <c r="A23582" s="199">
        <v>23579</v>
      </c>
      <c r="B23582" s="199" t="s">
        <v>21213</v>
      </c>
      <c r="C23582" s="199" t="s">
        <v>21212</v>
      </c>
      <c r="D23582" s="199">
        <v>501.41965839769699</v>
      </c>
      <c r="E23582" s="199">
        <v>1.1698365416402701</v>
      </c>
      <c r="F23582" s="199">
        <v>0.470727840777802</v>
      </c>
      <c r="G23582" s="199">
        <v>2.4851653977111399</v>
      </c>
      <c r="H23582" s="199">
        <v>1.29491255322857E-2</v>
      </c>
      <c r="I23582" s="199">
        <v>0.26283566507239298</v>
      </c>
    </row>
    <row r="23583" spans="1:9" x14ac:dyDescent="0.25">
      <c r="A23583" s="199">
        <v>23580</v>
      </c>
      <c r="B23583" s="199" t="s">
        <v>21211</v>
      </c>
      <c r="C23583" s="199" t="s">
        <v>21210</v>
      </c>
      <c r="D23583" s="199">
        <v>319.97117109345498</v>
      </c>
      <c r="E23583" s="199">
        <v>0.28898491283342298</v>
      </c>
      <c r="F23583" s="199">
        <v>0.27887887603360401</v>
      </c>
      <c r="G23583" s="199">
        <v>1.03623808638199</v>
      </c>
      <c r="H23583" s="199">
        <v>0.30009108248620697</v>
      </c>
      <c r="I23583" s="199">
        <v>0.71887103870184599</v>
      </c>
    </row>
    <row r="23584" spans="1:9" x14ac:dyDescent="0.25">
      <c r="A23584" s="199">
        <v>23581</v>
      </c>
      <c r="B23584" s="199" t="s">
        <v>21209</v>
      </c>
      <c r="C23584" s="199" t="s">
        <v>21208</v>
      </c>
      <c r="D23584" s="199">
        <v>49.351548418457298</v>
      </c>
      <c r="E23584" s="199">
        <v>0.33015819824832299</v>
      </c>
      <c r="F23584" s="199">
        <v>0.51702999566905705</v>
      </c>
      <c r="G23584" s="199">
        <v>0.63856681626582601</v>
      </c>
      <c r="H23584" s="199">
        <v>0.52310477441326997</v>
      </c>
      <c r="I23584" s="199">
        <v>0.838321297167126</v>
      </c>
    </row>
    <row r="23585" spans="1:9" x14ac:dyDescent="0.25">
      <c r="A23585" s="199">
        <v>23582</v>
      </c>
      <c r="B23585" s="199" t="s">
        <v>21207</v>
      </c>
      <c r="C23585" s="199" t="s">
        <v>21206</v>
      </c>
      <c r="D23585" s="199">
        <v>386.79404116867101</v>
      </c>
      <c r="E23585" s="199">
        <v>0.132265997105704</v>
      </c>
      <c r="F23585" s="199">
        <v>0.25597001882689502</v>
      </c>
      <c r="G23585" s="199">
        <v>0.51672456685308599</v>
      </c>
      <c r="H23585" s="199">
        <v>0.60534844413657896</v>
      </c>
      <c r="I23585" s="199">
        <v>0.87541336162952998</v>
      </c>
    </row>
    <row r="23586" spans="1:9" x14ac:dyDescent="0.25">
      <c r="A23586" s="199">
        <v>23583</v>
      </c>
      <c r="B23586" s="199" t="s">
        <v>21205</v>
      </c>
      <c r="C23586" s="199" t="s">
        <v>21204</v>
      </c>
      <c r="D23586" s="199">
        <v>2.2056409703919302</v>
      </c>
      <c r="E23586" s="199">
        <v>-2.62938528631695E-4</v>
      </c>
      <c r="F23586" s="199">
        <v>0.57410507208878903</v>
      </c>
      <c r="G23586" s="199">
        <v>-4.5799722283420202E-4</v>
      </c>
      <c r="H23586" s="199">
        <v>0.99963457109978504</v>
      </c>
      <c r="I23586" s="199" t="s">
        <v>1469</v>
      </c>
    </row>
    <row r="23587" spans="1:9" x14ac:dyDescent="0.25">
      <c r="A23587" s="199">
        <v>23584</v>
      </c>
      <c r="B23587" s="199" t="s">
        <v>21203</v>
      </c>
      <c r="C23587" s="199" t="s">
        <v>21202</v>
      </c>
      <c r="D23587" s="199">
        <v>534.73930756336699</v>
      </c>
      <c r="E23587" s="199">
        <v>-0.338311567039974</v>
      </c>
      <c r="F23587" s="199">
        <v>0.17951243808037901</v>
      </c>
      <c r="G23587" s="199">
        <v>-1.88461351568569</v>
      </c>
      <c r="H23587" s="199">
        <v>5.9482036208594297E-2</v>
      </c>
      <c r="I23587" s="199">
        <v>0.43171056704572902</v>
      </c>
    </row>
    <row r="23588" spans="1:9" x14ac:dyDescent="0.25">
      <c r="A23588" s="199">
        <v>23585</v>
      </c>
      <c r="B23588" s="199" t="s">
        <v>21201</v>
      </c>
      <c r="C23588" s="199" t="s">
        <v>21200</v>
      </c>
      <c r="D23588" s="199">
        <v>1.83460524286185</v>
      </c>
      <c r="E23588" s="199">
        <v>0.12802519889469399</v>
      </c>
      <c r="F23588" s="199">
        <v>1.03715475224111</v>
      </c>
      <c r="G23588" s="199">
        <v>0.123438858683386</v>
      </c>
      <c r="H23588" s="199">
        <v>0.90175958757112995</v>
      </c>
      <c r="I23588" s="199" t="s">
        <v>1469</v>
      </c>
    </row>
    <row r="23589" spans="1:9" x14ac:dyDescent="0.25">
      <c r="A23589" s="199">
        <v>23586</v>
      </c>
      <c r="B23589" s="199" t="s">
        <v>21199</v>
      </c>
      <c r="C23589" s="199" t="s">
        <v>21198</v>
      </c>
      <c r="D23589" s="199">
        <v>1281.5185066342001</v>
      </c>
      <c r="E23589" s="199">
        <v>-0.18053475882157</v>
      </c>
      <c r="F23589" s="199">
        <v>0.14936514540465101</v>
      </c>
      <c r="G23589" s="199">
        <v>-1.2086806351808299</v>
      </c>
      <c r="H23589" s="199">
        <v>0.226785564143027</v>
      </c>
      <c r="I23589" s="199">
        <v>0.66286547535430895</v>
      </c>
    </row>
    <row r="23590" spans="1:9" x14ac:dyDescent="0.25">
      <c r="A23590" s="199">
        <v>23587</v>
      </c>
      <c r="B23590" s="199" t="s">
        <v>21197</v>
      </c>
      <c r="C23590" s="199" t="s">
        <v>21196</v>
      </c>
      <c r="D23590" s="199">
        <v>2159.8886426887302</v>
      </c>
      <c r="E23590" s="199">
        <v>5.1646136055389598E-2</v>
      </c>
      <c r="F23590" s="199">
        <v>0.17983437933119101</v>
      </c>
      <c r="G23590" s="199">
        <v>0.28718722330770602</v>
      </c>
      <c r="H23590" s="199">
        <v>0.77396896877952603</v>
      </c>
      <c r="I23590" s="199">
        <v>0.93632921574629302</v>
      </c>
    </row>
    <row r="23591" spans="1:9" x14ac:dyDescent="0.25">
      <c r="A23591" s="199">
        <v>23588</v>
      </c>
      <c r="B23591" s="199" t="s">
        <v>21195</v>
      </c>
      <c r="C23591" s="199" t="s">
        <v>21194</v>
      </c>
      <c r="D23591" s="199">
        <v>86.002913981773702</v>
      </c>
      <c r="E23591" s="199">
        <v>-0.78860447053250404</v>
      </c>
      <c r="F23591" s="199">
        <v>0.53406957013965495</v>
      </c>
      <c r="G23591" s="199">
        <v>-1.4765950254875799</v>
      </c>
      <c r="H23591" s="199">
        <v>0.139784225976122</v>
      </c>
      <c r="I23591" s="199">
        <v>0.57229468444077802</v>
      </c>
    </row>
    <row r="23592" spans="1:9" x14ac:dyDescent="0.25">
      <c r="A23592" s="199">
        <v>23589</v>
      </c>
      <c r="B23592" s="199" t="s">
        <v>21193</v>
      </c>
      <c r="C23592" s="199" t="s">
        <v>21192</v>
      </c>
      <c r="D23592" s="199">
        <v>3.2131907789432499</v>
      </c>
      <c r="E23592" s="199">
        <v>-5.0831278764783701</v>
      </c>
      <c r="F23592" s="199">
        <v>2.9521447161710301</v>
      </c>
      <c r="G23592" s="199">
        <v>-1.7218423773856399</v>
      </c>
      <c r="H23592" s="199">
        <v>8.5098075606544005E-2</v>
      </c>
      <c r="I23592" s="199">
        <v>0.48435717553504298</v>
      </c>
    </row>
    <row r="23593" spans="1:9" x14ac:dyDescent="0.25">
      <c r="A23593" s="199">
        <v>23590</v>
      </c>
      <c r="B23593" s="199" t="s">
        <v>21191</v>
      </c>
      <c r="C23593" s="199" t="s">
        <v>21190</v>
      </c>
      <c r="D23593" s="199">
        <v>2.1695871696145601</v>
      </c>
      <c r="E23593" s="199">
        <v>0.14644339878966101</v>
      </c>
      <c r="F23593" s="199">
        <v>0.89297924708002097</v>
      </c>
      <c r="G23593" s="199">
        <v>0.16399417933677701</v>
      </c>
      <c r="H23593" s="199">
        <v>0.86973572599313997</v>
      </c>
      <c r="I23593" s="199" t="s">
        <v>1469</v>
      </c>
    </row>
    <row r="23594" spans="1:9" x14ac:dyDescent="0.25">
      <c r="A23594" s="199">
        <v>23591</v>
      </c>
      <c r="B23594" s="199" t="s">
        <v>21189</v>
      </c>
      <c r="C23594" s="199" t="s">
        <v>21188</v>
      </c>
      <c r="D23594" s="199">
        <v>0.24927712284703199</v>
      </c>
      <c r="E23594" s="199">
        <v>0.66067946065095995</v>
      </c>
      <c r="F23594" s="199">
        <v>1.3196683332936201</v>
      </c>
      <c r="G23594" s="199">
        <v>0.500640535188141</v>
      </c>
      <c r="H23594" s="199">
        <v>0.61662412923808296</v>
      </c>
      <c r="I23594" s="199" t="s">
        <v>1469</v>
      </c>
    </row>
    <row r="23595" spans="1:9" x14ac:dyDescent="0.25">
      <c r="A23595" s="199">
        <v>23592</v>
      </c>
      <c r="B23595" s="199" t="s">
        <v>21187</v>
      </c>
      <c r="C23595" s="199" t="s">
        <v>21186</v>
      </c>
      <c r="D23595" s="199">
        <v>9.0631631225438305</v>
      </c>
      <c r="E23595" s="199">
        <v>0.406337386265267</v>
      </c>
      <c r="F23595" s="199">
        <v>0.59859195538005805</v>
      </c>
      <c r="G23595" s="199">
        <v>0.678821996542328</v>
      </c>
      <c r="H23595" s="199">
        <v>0.49725065464100099</v>
      </c>
      <c r="I23595" s="199">
        <v>0.82775984975421402</v>
      </c>
    </row>
    <row r="23596" spans="1:9" x14ac:dyDescent="0.25">
      <c r="A23596" s="199">
        <v>23593</v>
      </c>
      <c r="B23596" s="199" t="s">
        <v>21185</v>
      </c>
      <c r="C23596" s="199" t="s">
        <v>21184</v>
      </c>
      <c r="D23596" s="199">
        <v>968.42917069661598</v>
      </c>
      <c r="E23596" s="199">
        <v>0.14558417696370701</v>
      </c>
      <c r="F23596" s="199">
        <v>0.23503352668976801</v>
      </c>
      <c r="G23596" s="199">
        <v>0.61941876554433295</v>
      </c>
      <c r="H23596" s="199">
        <v>0.535640521995011</v>
      </c>
      <c r="I23596" s="199">
        <v>0.84472246049696398</v>
      </c>
    </row>
    <row r="23597" spans="1:9" x14ac:dyDescent="0.25">
      <c r="A23597" s="199">
        <v>23594</v>
      </c>
      <c r="B23597" s="199" t="s">
        <v>21183</v>
      </c>
      <c r="C23597" s="199" t="s">
        <v>21182</v>
      </c>
      <c r="D23597" s="199">
        <v>0.25402753170015102</v>
      </c>
      <c r="E23597" s="199">
        <v>-0.78638740304585297</v>
      </c>
      <c r="F23597" s="199">
        <v>2.98082148037907</v>
      </c>
      <c r="G23597" s="199">
        <v>-0.26381566565531001</v>
      </c>
      <c r="H23597" s="199">
        <v>0.79192196265239301</v>
      </c>
      <c r="I23597" s="199" t="s">
        <v>1469</v>
      </c>
    </row>
    <row r="23598" spans="1:9" x14ac:dyDescent="0.25">
      <c r="A23598" s="199">
        <v>23595</v>
      </c>
      <c r="B23598" s="199" t="s">
        <v>21181</v>
      </c>
      <c r="C23598" s="199" t="s">
        <v>21180</v>
      </c>
      <c r="D23598" s="199">
        <v>0.51895553359046898</v>
      </c>
      <c r="E23598" s="199">
        <v>-0.96853972632225505</v>
      </c>
      <c r="F23598" s="199">
        <v>1.4512123650034501</v>
      </c>
      <c r="G23598" s="199">
        <v>-0.66740040925709399</v>
      </c>
      <c r="H23598" s="199">
        <v>0.50451640455893698</v>
      </c>
      <c r="I23598" s="199" t="s">
        <v>1469</v>
      </c>
    </row>
    <row r="23599" spans="1:9" x14ac:dyDescent="0.25">
      <c r="A23599" s="199">
        <v>23596</v>
      </c>
      <c r="B23599" s="199" t="s">
        <v>21179</v>
      </c>
      <c r="C23599" s="199" t="s">
        <v>21178</v>
      </c>
      <c r="D23599" s="199">
        <v>3.6763524034376598</v>
      </c>
      <c r="E23599" s="199">
        <v>0.29801781564360103</v>
      </c>
      <c r="F23599" s="199">
        <v>0.35913664739698198</v>
      </c>
      <c r="G23599" s="199">
        <v>0.82981733499945098</v>
      </c>
      <c r="H23599" s="199">
        <v>0.40664206826039401</v>
      </c>
      <c r="I23599" s="199">
        <v>0.78541125454038396</v>
      </c>
    </row>
    <row r="23600" spans="1:9" x14ac:dyDescent="0.25">
      <c r="A23600" s="199">
        <v>23597</v>
      </c>
      <c r="B23600" s="199" t="s">
        <v>21177</v>
      </c>
      <c r="C23600" s="199" t="s">
        <v>21176</v>
      </c>
      <c r="D23600" s="199">
        <v>1.6003485645695901</v>
      </c>
      <c r="E23600" s="199">
        <v>-0.30541443541444002</v>
      </c>
      <c r="F23600" s="199">
        <v>0.84900606746206897</v>
      </c>
      <c r="G23600" s="199">
        <v>-0.35973174647315997</v>
      </c>
      <c r="H23600" s="199">
        <v>0.71904774892552403</v>
      </c>
      <c r="I23600" s="199" t="s">
        <v>1469</v>
      </c>
    </row>
    <row r="23601" spans="1:9" x14ac:dyDescent="0.25">
      <c r="A23601" s="199">
        <v>23598</v>
      </c>
      <c r="B23601" s="199" t="s">
        <v>21175</v>
      </c>
      <c r="C23601" s="199" t="s">
        <v>21174</v>
      </c>
      <c r="D23601" s="199">
        <v>4.0419091753936902</v>
      </c>
      <c r="E23601" s="199">
        <v>-0.19168780725533799</v>
      </c>
      <c r="F23601" s="199">
        <v>0.679690373865529</v>
      </c>
      <c r="G23601" s="199">
        <v>-0.28202224810860999</v>
      </c>
      <c r="H23601" s="199">
        <v>0.77792645091588397</v>
      </c>
      <c r="I23601" s="199">
        <v>0.93732941824039395</v>
      </c>
    </row>
    <row r="23602" spans="1:9" x14ac:dyDescent="0.25">
      <c r="A23602" s="199">
        <v>23599</v>
      </c>
      <c r="B23602" s="199" t="s">
        <v>21173</v>
      </c>
      <c r="C23602" s="199" t="s">
        <v>21172</v>
      </c>
      <c r="D23602" s="199">
        <v>15.0404052863977</v>
      </c>
      <c r="E23602" s="199">
        <v>-0.29634260992116102</v>
      </c>
      <c r="F23602" s="199">
        <v>0.36926872061701199</v>
      </c>
      <c r="G23602" s="199">
        <v>-0.80251208232855897</v>
      </c>
      <c r="H23602" s="199">
        <v>0.42225680214740402</v>
      </c>
      <c r="I23602" s="199">
        <v>0.79247400287216296</v>
      </c>
    </row>
    <row r="23603" spans="1:9" x14ac:dyDescent="0.25">
      <c r="A23603" s="199">
        <v>23600</v>
      </c>
      <c r="B23603" s="199" t="s">
        <v>21171</v>
      </c>
      <c r="C23603" s="199" t="s">
        <v>21170</v>
      </c>
      <c r="D23603" s="199">
        <v>0.14672300628570101</v>
      </c>
      <c r="E23603" s="199">
        <v>-0.422554129259683</v>
      </c>
      <c r="F23603" s="199">
        <v>2.9807455691311699</v>
      </c>
      <c r="G23603" s="199">
        <v>-0.141761220291892</v>
      </c>
      <c r="H23603" s="199">
        <v>0.88726861636611898</v>
      </c>
      <c r="I23603" s="199" t="s">
        <v>1469</v>
      </c>
    </row>
    <row r="23604" spans="1:9" x14ac:dyDescent="0.25">
      <c r="A23604" s="199">
        <v>23601</v>
      </c>
      <c r="B23604" s="199" t="s">
        <v>21169</v>
      </c>
      <c r="C23604" s="199" t="s">
        <v>21168</v>
      </c>
      <c r="D23604" s="199">
        <v>61.781415918648101</v>
      </c>
      <c r="E23604" s="199">
        <v>-2.70165456221956E-2</v>
      </c>
      <c r="F23604" s="199">
        <v>0.23979098623136499</v>
      </c>
      <c r="G23604" s="199">
        <v>-0.11266706078821601</v>
      </c>
      <c r="H23604" s="199">
        <v>0.91029451661070404</v>
      </c>
      <c r="I23604" s="199">
        <v>0.978574444613454</v>
      </c>
    </row>
    <row r="23605" spans="1:9" x14ac:dyDescent="0.25">
      <c r="A23605" s="199">
        <v>23602</v>
      </c>
      <c r="B23605" s="199" t="s">
        <v>21167</v>
      </c>
      <c r="C23605" s="199" t="s">
        <v>21166</v>
      </c>
      <c r="D23605" s="199">
        <v>2.6768355667469201</v>
      </c>
      <c r="E23605" s="199">
        <v>1.53723955649509</v>
      </c>
      <c r="F23605" s="199">
        <v>0.83023879734145101</v>
      </c>
      <c r="G23605" s="199">
        <v>1.8515631423363501</v>
      </c>
      <c r="H23605" s="199">
        <v>6.4088579812910301E-2</v>
      </c>
      <c r="I23605" s="199">
        <v>0.44138909892665401</v>
      </c>
    </row>
    <row r="23606" spans="1:9" x14ac:dyDescent="0.25">
      <c r="A23606" s="199">
        <v>23603</v>
      </c>
      <c r="B23606" s="199" t="s">
        <v>21165</v>
      </c>
      <c r="C23606" s="199" t="s">
        <v>21164</v>
      </c>
      <c r="D23606" s="199">
        <v>4.32081724104461</v>
      </c>
      <c r="E23606" s="199">
        <v>-2.1796768601197698</v>
      </c>
      <c r="F23606" s="199">
        <v>0.64598983535719101</v>
      </c>
      <c r="G23606" s="199">
        <v>-3.37416587818994</v>
      </c>
      <c r="H23606" s="199">
        <v>7.4039737345020702E-4</v>
      </c>
      <c r="I23606" s="199">
        <v>8.7192268045084301E-2</v>
      </c>
    </row>
    <row r="23607" spans="1:9" x14ac:dyDescent="0.25">
      <c r="A23607" s="199">
        <v>23604</v>
      </c>
      <c r="B23607" s="199" t="s">
        <v>21163</v>
      </c>
      <c r="C23607" s="199" t="s">
        <v>21162</v>
      </c>
      <c r="D23607" s="199">
        <v>594.14263352885303</v>
      </c>
      <c r="E23607" s="199">
        <v>0.729913693408482</v>
      </c>
      <c r="F23607" s="199">
        <v>0.62202231461568602</v>
      </c>
      <c r="G23607" s="199">
        <v>1.1734525856350599</v>
      </c>
      <c r="H23607" s="199">
        <v>0.24061436013111201</v>
      </c>
      <c r="I23607" s="199">
        <v>0.67354668126336303</v>
      </c>
    </row>
    <row r="23608" spans="1:9" x14ac:dyDescent="0.25">
      <c r="A23608" s="199">
        <v>23605</v>
      </c>
      <c r="B23608" s="199" t="s">
        <v>21161</v>
      </c>
      <c r="C23608" s="199" t="s">
        <v>21160</v>
      </c>
      <c r="D23608" s="199">
        <v>0.92834583228738099</v>
      </c>
      <c r="E23608" s="199">
        <v>0.219641602832328</v>
      </c>
      <c r="F23608" s="199">
        <v>1.0654331965800701</v>
      </c>
      <c r="G23608" s="199">
        <v>0.206152392789483</v>
      </c>
      <c r="H23608" s="199">
        <v>0.83667187407821797</v>
      </c>
      <c r="I23608" s="199" t="s">
        <v>1469</v>
      </c>
    </row>
    <row r="23609" spans="1:9" x14ac:dyDescent="0.25">
      <c r="A23609" s="199">
        <v>23606</v>
      </c>
      <c r="B23609" s="199" t="s">
        <v>21159</v>
      </c>
      <c r="C23609" s="199" t="s">
        <v>21158</v>
      </c>
      <c r="D23609" s="199">
        <v>0.9508674029552</v>
      </c>
      <c r="E23609" s="199">
        <v>2.1257358785766098</v>
      </c>
      <c r="F23609" s="199">
        <v>1.0441482790713299</v>
      </c>
      <c r="G23609" s="199">
        <v>2.0358563253748301</v>
      </c>
      <c r="H23609" s="199">
        <v>4.1764784530494301E-2</v>
      </c>
      <c r="I23609" s="199" t="s">
        <v>1469</v>
      </c>
    </row>
    <row r="23610" spans="1:9" x14ac:dyDescent="0.25">
      <c r="A23610" s="199">
        <v>23607</v>
      </c>
      <c r="B23610" s="199" t="s">
        <v>21157</v>
      </c>
      <c r="C23610" s="199" t="s">
        <v>21156</v>
      </c>
      <c r="D23610" s="199">
        <v>4.1542566938409902</v>
      </c>
      <c r="E23610" s="199">
        <v>0.315081599295574</v>
      </c>
      <c r="F23610" s="199">
        <v>0.65374346336641398</v>
      </c>
      <c r="G23610" s="199">
        <v>0.48196520034491802</v>
      </c>
      <c r="H23610" s="199">
        <v>0.62983066750287298</v>
      </c>
      <c r="I23610" s="199">
        <v>0.88519379729398895</v>
      </c>
    </row>
    <row r="23611" spans="1:9" x14ac:dyDescent="0.25">
      <c r="A23611" s="199">
        <v>23608</v>
      </c>
      <c r="B23611" s="199" t="s">
        <v>21155</v>
      </c>
      <c r="C23611" s="199" t="s">
        <v>21154</v>
      </c>
      <c r="D23611" s="199">
        <v>0.69841369724282298</v>
      </c>
      <c r="E23611" s="199">
        <v>0.95637500023869804</v>
      </c>
      <c r="F23611" s="199">
        <v>0.86539353058574298</v>
      </c>
      <c r="G23611" s="199">
        <v>1.1051330596282301</v>
      </c>
      <c r="H23611" s="199">
        <v>0.26910193741405702</v>
      </c>
      <c r="I23611" s="199" t="s">
        <v>1469</v>
      </c>
    </row>
    <row r="23612" spans="1:9" x14ac:dyDescent="0.25">
      <c r="A23612" s="199">
        <v>23609</v>
      </c>
      <c r="B23612" s="199" t="s">
        <v>21153</v>
      </c>
      <c r="C23612" s="199" t="s">
        <v>21152</v>
      </c>
      <c r="D23612" s="199">
        <v>0.46108866280454502</v>
      </c>
      <c r="E23612" s="199">
        <v>0.62525599652944597</v>
      </c>
      <c r="F23612" s="199">
        <v>1.35648451890852</v>
      </c>
      <c r="G23612" s="199">
        <v>0.46093854210186702</v>
      </c>
      <c r="H23612" s="199">
        <v>0.64484269870344402</v>
      </c>
      <c r="I23612" s="199" t="s">
        <v>1469</v>
      </c>
    </row>
    <row r="23613" spans="1:9" x14ac:dyDescent="0.25">
      <c r="A23613" s="199">
        <v>23610</v>
      </c>
      <c r="B23613" s="199" t="s">
        <v>21151</v>
      </c>
      <c r="C23613" s="199" t="s">
        <v>21150</v>
      </c>
      <c r="D23613" s="199">
        <v>0.25595428642810703</v>
      </c>
      <c r="E23613" s="199">
        <v>-1.17764959599546</v>
      </c>
      <c r="F23613" s="199">
        <v>1.89258584479603</v>
      </c>
      <c r="G23613" s="199">
        <v>-0.62224368803856001</v>
      </c>
      <c r="H23613" s="199">
        <v>0.53378164290650298</v>
      </c>
      <c r="I23613" s="199" t="s">
        <v>1469</v>
      </c>
    </row>
    <row r="23614" spans="1:9" x14ac:dyDescent="0.25">
      <c r="A23614" s="199">
        <v>23611</v>
      </c>
      <c r="B23614" s="199" t="s">
        <v>21149</v>
      </c>
      <c r="C23614" s="199" t="s">
        <v>21148</v>
      </c>
      <c r="D23614" s="199">
        <v>0.44925479512202299</v>
      </c>
      <c r="E23614" s="199">
        <v>2.2352842483516202</v>
      </c>
      <c r="F23614" s="199">
        <v>2.9604410236360401</v>
      </c>
      <c r="G23614" s="199">
        <v>0.75505109897654099</v>
      </c>
      <c r="H23614" s="199">
        <v>0.450218322757867</v>
      </c>
      <c r="I23614" s="199" t="s">
        <v>1469</v>
      </c>
    </row>
    <row r="23615" spans="1:9" x14ac:dyDescent="0.25">
      <c r="A23615" s="199">
        <v>23612</v>
      </c>
      <c r="B23615" s="199" t="s">
        <v>21147</v>
      </c>
      <c r="C23615" s="199" t="s">
        <v>21146</v>
      </c>
      <c r="D23615" s="199">
        <v>6.8799768672642196</v>
      </c>
      <c r="E23615" s="199">
        <v>0.229357387159527</v>
      </c>
      <c r="F23615" s="199">
        <v>0.51886628432631998</v>
      </c>
      <c r="G23615" s="199">
        <v>0.44203563439724602</v>
      </c>
      <c r="H23615" s="199">
        <v>0.65846341996705804</v>
      </c>
      <c r="I23615" s="199">
        <v>0.89485929865769098</v>
      </c>
    </row>
    <row r="23616" spans="1:9" x14ac:dyDescent="0.25">
      <c r="A23616" s="199">
        <v>23613</v>
      </c>
      <c r="B23616" s="199" t="s">
        <v>21145</v>
      </c>
      <c r="C23616" s="199" t="s">
        <v>21144</v>
      </c>
      <c r="D23616" s="199">
        <v>5.5038351536302099E-2</v>
      </c>
      <c r="E23616" s="199">
        <v>-8.7955428417035394E-2</v>
      </c>
      <c r="F23616" s="199">
        <v>2.9815726882431801</v>
      </c>
      <c r="G23616" s="199">
        <v>-2.94996760480996E-2</v>
      </c>
      <c r="H23616" s="199">
        <v>0.97646607730643298</v>
      </c>
      <c r="I23616" s="199" t="s">
        <v>1469</v>
      </c>
    </row>
    <row r="23617" spans="1:9" x14ac:dyDescent="0.25">
      <c r="A23617" s="199">
        <v>23614</v>
      </c>
      <c r="B23617" s="199" t="s">
        <v>21143</v>
      </c>
      <c r="C23617" s="199" t="s">
        <v>21142</v>
      </c>
      <c r="D23617" s="199">
        <v>0.56156686449487203</v>
      </c>
      <c r="E23617" s="199">
        <v>-5.1851515894820399E-2</v>
      </c>
      <c r="F23617" s="199">
        <v>2.00223045207782</v>
      </c>
      <c r="G23617" s="199">
        <v>-2.58968770757689E-2</v>
      </c>
      <c r="H23617" s="199">
        <v>0.97933959094521195</v>
      </c>
      <c r="I23617" s="199" t="s">
        <v>1469</v>
      </c>
    </row>
    <row r="23618" spans="1:9" x14ac:dyDescent="0.25">
      <c r="A23618" s="199">
        <v>23615</v>
      </c>
      <c r="B23618" s="199" t="s">
        <v>21141</v>
      </c>
      <c r="C23618" s="199" t="s">
        <v>21140</v>
      </c>
      <c r="D23618" s="199">
        <v>1.50792251602474</v>
      </c>
      <c r="E23618" s="199">
        <v>0.45602239388787502</v>
      </c>
      <c r="F23618" s="199">
        <v>0.73962272650573302</v>
      </c>
      <c r="G23618" s="199">
        <v>0.61656081884111802</v>
      </c>
      <c r="H23618" s="199">
        <v>0.53752444475311201</v>
      </c>
      <c r="I23618" s="199" t="s">
        <v>1469</v>
      </c>
    </row>
    <row r="23619" spans="1:9" x14ac:dyDescent="0.25">
      <c r="A23619" s="199">
        <v>23616</v>
      </c>
      <c r="B23619" s="199" t="s">
        <v>21139</v>
      </c>
      <c r="C23619" s="199" t="s">
        <v>21138</v>
      </c>
      <c r="D23619" s="199">
        <v>2.9458983844058699</v>
      </c>
      <c r="E23619" s="199">
        <v>0.35796579892914998</v>
      </c>
      <c r="F23619" s="199">
        <v>0.476005308944704</v>
      </c>
      <c r="G23619" s="199">
        <v>0.75202060187680297</v>
      </c>
      <c r="H23619" s="199">
        <v>0.45203866951423799</v>
      </c>
      <c r="I23619" s="199">
        <v>0.80594820990279004</v>
      </c>
    </row>
    <row r="23620" spans="1:9" x14ac:dyDescent="0.25">
      <c r="A23620" s="199">
        <v>23617</v>
      </c>
      <c r="B23620" s="199" t="s">
        <v>21137</v>
      </c>
      <c r="C23620" s="199" t="s">
        <v>21136</v>
      </c>
      <c r="D23620" s="199">
        <v>10.7632412439105</v>
      </c>
      <c r="E23620" s="199">
        <v>-0.36362721662435998</v>
      </c>
      <c r="F23620" s="199">
        <v>0.55672539469068105</v>
      </c>
      <c r="G23620" s="199">
        <v>-0.65315363748835698</v>
      </c>
      <c r="H23620" s="199">
        <v>0.51365723593917201</v>
      </c>
      <c r="I23620" s="199">
        <v>0.83337448352335397</v>
      </c>
    </row>
    <row r="23621" spans="1:9" x14ac:dyDescent="0.25">
      <c r="A23621" s="199">
        <v>23618</v>
      </c>
      <c r="B23621" s="199" t="s">
        <v>21135</v>
      </c>
      <c r="C23621" s="199" t="s">
        <v>21134</v>
      </c>
      <c r="D23621" s="199">
        <v>1.66381140751403</v>
      </c>
      <c r="E23621" s="199">
        <v>-0.30177501026471498</v>
      </c>
      <c r="F23621" s="199">
        <v>0.88577440417027897</v>
      </c>
      <c r="G23621" s="199">
        <v>-0.34069059666201701</v>
      </c>
      <c r="H23621" s="199">
        <v>0.73333651840735803</v>
      </c>
      <c r="I23621" s="199" t="s">
        <v>1469</v>
      </c>
    </row>
    <row r="23622" spans="1:9" x14ac:dyDescent="0.25">
      <c r="A23622" s="199">
        <v>23619</v>
      </c>
      <c r="B23622" s="199" t="s">
        <v>21133</v>
      </c>
      <c r="C23622" s="199" t="s">
        <v>21132</v>
      </c>
      <c r="D23622" s="199">
        <v>162.265170904532</v>
      </c>
      <c r="E23622" s="199">
        <v>-6.5358015485862397E-2</v>
      </c>
      <c r="F23622" s="199">
        <v>0.21879327509631</v>
      </c>
      <c r="G23622" s="199">
        <v>-0.29872040380168302</v>
      </c>
      <c r="H23622" s="199">
        <v>0.76515338751861295</v>
      </c>
      <c r="I23622" s="199">
        <v>0.933526911824201</v>
      </c>
    </row>
    <row r="23623" spans="1:9" x14ac:dyDescent="0.25">
      <c r="A23623" s="199">
        <v>23620</v>
      </c>
      <c r="B23623" s="199" t="s">
        <v>21131</v>
      </c>
      <c r="C23623" s="199" t="s">
        <v>21130</v>
      </c>
      <c r="D23623" s="199">
        <v>7.9525025825592603</v>
      </c>
      <c r="E23623" s="199">
        <v>-0.13011428604695899</v>
      </c>
      <c r="F23623" s="199">
        <v>0.599667553198166</v>
      </c>
      <c r="G23623" s="199">
        <v>-0.21697736579714799</v>
      </c>
      <c r="H23623" s="199">
        <v>0.82822598422869598</v>
      </c>
      <c r="I23623" s="199">
        <v>0.95282740633280005</v>
      </c>
    </row>
    <row r="23624" spans="1:9" x14ac:dyDescent="0.25">
      <c r="A23624" s="199">
        <v>23621</v>
      </c>
      <c r="B23624" s="199" t="s">
        <v>21129</v>
      </c>
      <c r="C23624" s="199" t="s">
        <v>21128</v>
      </c>
      <c r="D23624" s="199">
        <v>2.2002847091085602</v>
      </c>
      <c r="E23624" s="199">
        <v>0.184280645060204</v>
      </c>
      <c r="F23624" s="199">
        <v>0.68716645752143701</v>
      </c>
      <c r="G23624" s="199">
        <v>0.26817468030219599</v>
      </c>
      <c r="H23624" s="199">
        <v>0.78856486358236999</v>
      </c>
      <c r="I23624" s="199" t="s">
        <v>1469</v>
      </c>
    </row>
    <row r="23625" spans="1:9" x14ac:dyDescent="0.25">
      <c r="A23625" s="199">
        <v>23622</v>
      </c>
      <c r="B23625" s="199" t="s">
        <v>21127</v>
      </c>
      <c r="C23625" s="199" t="s">
        <v>21126</v>
      </c>
      <c r="D23625" s="199">
        <v>0.11630386326866</v>
      </c>
      <c r="E23625" s="199">
        <v>0.91776217722575404</v>
      </c>
      <c r="F23625" s="199">
        <v>2.9761725271764101</v>
      </c>
      <c r="G23625" s="199">
        <v>0.30836995128654898</v>
      </c>
      <c r="H23625" s="199">
        <v>0.75780084400831504</v>
      </c>
      <c r="I23625" s="199" t="s">
        <v>1469</v>
      </c>
    </row>
    <row r="23626" spans="1:9" x14ac:dyDescent="0.25">
      <c r="A23626" s="199">
        <v>23623</v>
      </c>
      <c r="B23626" s="199" t="s">
        <v>21125</v>
      </c>
      <c r="C23626" s="199" t="s">
        <v>21124</v>
      </c>
      <c r="D23626" s="199">
        <v>1.7876604728874399</v>
      </c>
      <c r="E23626" s="199">
        <v>2.8925817418848201</v>
      </c>
      <c r="F23626" s="199">
        <v>1.4292369098542801</v>
      </c>
      <c r="G23626" s="199">
        <v>2.0238644285920002</v>
      </c>
      <c r="H23626" s="199">
        <v>4.2984102818716202E-2</v>
      </c>
      <c r="I23626" s="199" t="s">
        <v>1469</v>
      </c>
    </row>
    <row r="23627" spans="1:9" x14ac:dyDescent="0.25">
      <c r="A23627" s="199">
        <v>23624</v>
      </c>
      <c r="B23627" s="199" t="s">
        <v>21123</v>
      </c>
      <c r="C23627" s="199" t="s">
        <v>21122</v>
      </c>
      <c r="D23627" s="199">
        <v>1.57971656930775</v>
      </c>
      <c r="E23627" s="199">
        <v>-2.8396998070980199</v>
      </c>
      <c r="F23627" s="199">
        <v>1.8219220060340999</v>
      </c>
      <c r="G23627" s="199">
        <v>-1.5586286337686801</v>
      </c>
      <c r="H23627" s="199">
        <v>0.119084301834703</v>
      </c>
      <c r="I23627" s="199" t="s">
        <v>1469</v>
      </c>
    </row>
    <row r="23628" spans="1:9" x14ac:dyDescent="0.25">
      <c r="A23628" s="199">
        <v>23625</v>
      </c>
      <c r="B23628" s="199" t="s">
        <v>21121</v>
      </c>
      <c r="C23628" s="199" t="s">
        <v>21120</v>
      </c>
      <c r="D23628" s="199">
        <v>5.8412112285921296</v>
      </c>
      <c r="E23628" s="199">
        <v>0.54545418321935601</v>
      </c>
      <c r="F23628" s="199">
        <v>0.59942266593369098</v>
      </c>
      <c r="G23628" s="199">
        <v>0.90996589588371601</v>
      </c>
      <c r="H23628" s="199">
        <v>0.36284049575798599</v>
      </c>
      <c r="I23628" s="199">
        <v>0.76071690443451001</v>
      </c>
    </row>
    <row r="23629" spans="1:9" x14ac:dyDescent="0.25">
      <c r="A23629" s="199">
        <v>23626</v>
      </c>
      <c r="B23629" s="199" t="s">
        <v>21119</v>
      </c>
      <c r="C23629" s="199" t="s">
        <v>21118</v>
      </c>
      <c r="D23629" s="199">
        <v>2.7990741433033501</v>
      </c>
      <c r="E23629" s="199">
        <v>-0.69086884730315001</v>
      </c>
      <c r="F23629" s="199">
        <v>0.717922922814765</v>
      </c>
      <c r="G23629" s="199">
        <v>-0.96231618374080696</v>
      </c>
      <c r="H23629" s="199">
        <v>0.33589080194981302</v>
      </c>
      <c r="I23629" s="199">
        <v>0.74421811869710897</v>
      </c>
    </row>
    <row r="23630" spans="1:9" x14ac:dyDescent="0.25">
      <c r="A23630" s="199">
        <v>23627</v>
      </c>
      <c r="B23630" s="199" t="s">
        <v>21117</v>
      </c>
      <c r="C23630" s="199" t="s">
        <v>21116</v>
      </c>
      <c r="D23630" s="199">
        <v>16.688136911393102</v>
      </c>
      <c r="E23630" s="199">
        <v>8.2391289573318802E-2</v>
      </c>
      <c r="F23630" s="199">
        <v>0.322793178801772</v>
      </c>
      <c r="G23630" s="199">
        <v>0.25524482852816199</v>
      </c>
      <c r="H23630" s="199">
        <v>0.79853400924822304</v>
      </c>
      <c r="I23630" s="199">
        <v>0.94354678758536303</v>
      </c>
    </row>
    <row r="23631" spans="1:9" x14ac:dyDescent="0.25">
      <c r="A23631" s="199">
        <v>23628</v>
      </c>
      <c r="B23631" s="199" t="s">
        <v>21115</v>
      </c>
      <c r="C23631" s="199" t="s">
        <v>21114</v>
      </c>
      <c r="D23631" s="199">
        <v>934.45772823540301</v>
      </c>
      <c r="E23631" s="199">
        <v>-0.12635370405737401</v>
      </c>
      <c r="F23631" s="199">
        <v>0.31797270261058802</v>
      </c>
      <c r="G23631" s="199">
        <v>-0.39737280282237097</v>
      </c>
      <c r="H23631" s="199">
        <v>0.69109256819879095</v>
      </c>
      <c r="I23631" s="199">
        <v>0.90664432480838297</v>
      </c>
    </row>
    <row r="23632" spans="1:9" x14ac:dyDescent="0.25">
      <c r="A23632" s="199">
        <v>23629</v>
      </c>
      <c r="B23632" s="199" t="s">
        <v>21113</v>
      </c>
      <c r="C23632" s="199" t="s">
        <v>21112</v>
      </c>
      <c r="D23632" s="199">
        <v>3569.4295320456999</v>
      </c>
      <c r="E23632" s="199">
        <v>-0.345655092636246</v>
      </c>
      <c r="F23632" s="199">
        <v>0.24880175031971599</v>
      </c>
      <c r="G23632" s="199">
        <v>-1.38927918389671</v>
      </c>
      <c r="H23632" s="199">
        <v>0.16474787119864401</v>
      </c>
      <c r="I23632" s="199">
        <v>0.60062507182304403</v>
      </c>
    </row>
    <row r="23633" spans="1:9" x14ac:dyDescent="0.25">
      <c r="A23633" s="199">
        <v>23630</v>
      </c>
      <c r="B23633" s="199" t="s">
        <v>21111</v>
      </c>
      <c r="C23633" s="199" t="s">
        <v>21110</v>
      </c>
      <c r="D23633" s="199">
        <v>322.25169596946699</v>
      </c>
      <c r="E23633" s="199">
        <v>0.275151026015092</v>
      </c>
      <c r="F23633" s="199">
        <v>0.23262383060165101</v>
      </c>
      <c r="G23633" s="199">
        <v>1.1828153001498201</v>
      </c>
      <c r="H23633" s="199">
        <v>0.236882355471567</v>
      </c>
      <c r="I23633" s="199">
        <v>0.67084257088266697</v>
      </c>
    </row>
    <row r="23634" spans="1:9" x14ac:dyDescent="0.25">
      <c r="A23634" s="199">
        <v>23631</v>
      </c>
      <c r="B23634" s="199" t="s">
        <v>21109</v>
      </c>
      <c r="C23634" s="199" t="s">
        <v>21108</v>
      </c>
      <c r="D23634" s="199">
        <v>0.46268608139676898</v>
      </c>
      <c r="E23634" s="199">
        <v>-0.43141413255206501</v>
      </c>
      <c r="F23634" s="199">
        <v>1.0560976770947099</v>
      </c>
      <c r="G23634" s="199">
        <v>-0.40849832540004399</v>
      </c>
      <c r="H23634" s="199">
        <v>0.682907859724458</v>
      </c>
      <c r="I23634" s="199" t="s">
        <v>1469</v>
      </c>
    </row>
    <row r="23635" spans="1:9" x14ac:dyDescent="0.25">
      <c r="A23635" s="199">
        <v>23632</v>
      </c>
      <c r="B23635" s="199" t="s">
        <v>21107</v>
      </c>
      <c r="C23635" s="199" t="s">
        <v>21106</v>
      </c>
      <c r="D23635" s="199">
        <v>0.27980002348198602</v>
      </c>
      <c r="E23635" s="199">
        <v>-1.5609583898797801</v>
      </c>
      <c r="F23635" s="199">
        <v>2.5970424629340001</v>
      </c>
      <c r="G23635" s="199">
        <v>-0.60105231707158702</v>
      </c>
      <c r="H23635" s="199">
        <v>0.547805141108342</v>
      </c>
      <c r="I23635" s="199" t="s">
        <v>1469</v>
      </c>
    </row>
    <row r="23636" spans="1:9" x14ac:dyDescent="0.25">
      <c r="A23636" s="199">
        <v>23633</v>
      </c>
      <c r="B23636" s="199" t="s">
        <v>21105</v>
      </c>
      <c r="C23636" s="199" t="s">
        <v>21104</v>
      </c>
      <c r="D23636" s="199">
        <v>2069.9924815749901</v>
      </c>
      <c r="E23636" s="199">
        <v>0.56703834491536398</v>
      </c>
      <c r="F23636" s="199">
        <v>0.3365688613067</v>
      </c>
      <c r="G23636" s="199">
        <v>1.6847617534013299</v>
      </c>
      <c r="H23636" s="199">
        <v>9.2034546747553903E-2</v>
      </c>
      <c r="I23636" s="199">
        <v>0.4977761035744</v>
      </c>
    </row>
    <row r="23637" spans="1:9" x14ac:dyDescent="0.25">
      <c r="A23637" s="199">
        <v>23634</v>
      </c>
      <c r="B23637" s="199" t="s">
        <v>21103</v>
      </c>
      <c r="C23637" s="199" t="s">
        <v>21102</v>
      </c>
      <c r="D23637" s="199">
        <v>45.831717260104902</v>
      </c>
      <c r="E23637" s="199">
        <v>-1.1625888493960199</v>
      </c>
      <c r="F23637" s="199">
        <v>0.65695864305518203</v>
      </c>
      <c r="G23637" s="199">
        <v>-1.7696530241072801</v>
      </c>
      <c r="H23637" s="199">
        <v>7.6784959932699806E-2</v>
      </c>
      <c r="I23637" s="199">
        <v>0.46824946499261899</v>
      </c>
    </row>
    <row r="23638" spans="1:9" x14ac:dyDescent="0.25">
      <c r="A23638" s="199">
        <v>23635</v>
      </c>
      <c r="B23638" s="199" t="s">
        <v>21101</v>
      </c>
      <c r="C23638" s="199" t="s">
        <v>21100</v>
      </c>
      <c r="D23638" s="199">
        <v>1.8726300335294099</v>
      </c>
      <c r="E23638" s="199">
        <v>0.76170611280842404</v>
      </c>
      <c r="F23638" s="199">
        <v>1.2123760722344401</v>
      </c>
      <c r="G23638" s="199">
        <v>0.62827544212793596</v>
      </c>
      <c r="H23638" s="199">
        <v>0.52982351633857205</v>
      </c>
      <c r="I23638" s="199" t="s">
        <v>1469</v>
      </c>
    </row>
    <row r="23639" spans="1:9" x14ac:dyDescent="0.25">
      <c r="A23639" s="199">
        <v>23636</v>
      </c>
      <c r="B23639" s="199" t="s">
        <v>21099</v>
      </c>
      <c r="C23639" s="199" t="s">
        <v>21098</v>
      </c>
      <c r="D23639" s="199">
        <v>0.38547850554332702</v>
      </c>
      <c r="E23639" s="199">
        <v>-0.17615245216429101</v>
      </c>
      <c r="F23639" s="199">
        <v>1.23207560441729</v>
      </c>
      <c r="G23639" s="199">
        <v>-0.14297211269563401</v>
      </c>
      <c r="H23639" s="199">
        <v>0.886312205741834</v>
      </c>
      <c r="I23639" s="199" t="s">
        <v>1469</v>
      </c>
    </row>
    <row r="23640" spans="1:9" x14ac:dyDescent="0.25">
      <c r="A23640" s="199">
        <v>23637</v>
      </c>
      <c r="B23640" s="199" t="s">
        <v>21097</v>
      </c>
      <c r="C23640" s="199" t="s">
        <v>21096</v>
      </c>
      <c r="D23640" s="199">
        <v>8.0305145170993395</v>
      </c>
      <c r="E23640" s="199">
        <v>0.36085426393728398</v>
      </c>
      <c r="F23640" s="199">
        <v>0.41679079882458803</v>
      </c>
      <c r="G23640" s="199">
        <v>0.86579229905013899</v>
      </c>
      <c r="H23640" s="199">
        <v>0.38660407306614603</v>
      </c>
      <c r="I23640" s="199">
        <v>0.77535189201949495</v>
      </c>
    </row>
    <row r="23641" spans="1:9" x14ac:dyDescent="0.25">
      <c r="A23641" s="199">
        <v>23638</v>
      </c>
      <c r="B23641" s="199" t="s">
        <v>21095</v>
      </c>
      <c r="C23641" s="199" t="s">
        <v>21094</v>
      </c>
      <c r="D23641" s="199">
        <v>1.1880400144396299</v>
      </c>
      <c r="E23641" s="199">
        <v>-2.4677250289405999</v>
      </c>
      <c r="F23641" s="199">
        <v>0.92203271778477502</v>
      </c>
      <c r="G23641" s="199">
        <v>-2.67639638088919</v>
      </c>
      <c r="H23641" s="199">
        <v>7.4418573453633296E-3</v>
      </c>
      <c r="I23641" s="199" t="s">
        <v>1469</v>
      </c>
    </row>
    <row r="23642" spans="1:9" x14ac:dyDescent="0.25">
      <c r="A23642" s="199">
        <v>23639</v>
      </c>
      <c r="B23642" s="199" t="s">
        <v>21093</v>
      </c>
      <c r="C23642" s="199" t="s">
        <v>21092</v>
      </c>
      <c r="D23642" s="199">
        <v>1.38535908250165</v>
      </c>
      <c r="E23642" s="199">
        <v>-5.5101124652434897E-3</v>
      </c>
      <c r="F23642" s="199">
        <v>0.80285857427537399</v>
      </c>
      <c r="G23642" s="199">
        <v>-6.8631171688197804E-3</v>
      </c>
      <c r="H23642" s="199">
        <v>0.99452406776028901</v>
      </c>
      <c r="I23642" s="199" t="s">
        <v>1469</v>
      </c>
    </row>
    <row r="23643" spans="1:9" x14ac:dyDescent="0.25">
      <c r="A23643" s="199">
        <v>23640</v>
      </c>
      <c r="B23643" s="199" t="s">
        <v>21091</v>
      </c>
      <c r="C23643" s="199" t="s">
        <v>21090</v>
      </c>
      <c r="D23643" s="199">
        <v>0.47425818886911297</v>
      </c>
      <c r="E23643" s="199">
        <v>0.61949617669279899</v>
      </c>
      <c r="F23643" s="199">
        <v>1.2920342365556099</v>
      </c>
      <c r="G23643" s="199">
        <v>0.479473499358883</v>
      </c>
      <c r="H23643" s="199">
        <v>0.63160181653375902</v>
      </c>
      <c r="I23643" s="199" t="s">
        <v>1469</v>
      </c>
    </row>
    <row r="23644" spans="1:9" x14ac:dyDescent="0.25">
      <c r="A23644" s="199">
        <v>23641</v>
      </c>
      <c r="B23644" s="199" t="s">
        <v>21089</v>
      </c>
      <c r="C23644" s="199" t="s">
        <v>21088</v>
      </c>
      <c r="D23644" s="199">
        <v>8.7115276428683792</v>
      </c>
      <c r="E23644" s="199">
        <v>-1.1794828592717599E-2</v>
      </c>
      <c r="F23644" s="199">
        <v>0.47938957079278599</v>
      </c>
      <c r="G23644" s="199">
        <v>-2.4603848959859599E-2</v>
      </c>
      <c r="H23644" s="199">
        <v>0.98037094920421297</v>
      </c>
      <c r="I23644" s="199">
        <v>0.99576404683673303</v>
      </c>
    </row>
    <row r="23645" spans="1:9" x14ac:dyDescent="0.25">
      <c r="A23645" s="199">
        <v>23642</v>
      </c>
      <c r="B23645" s="199" t="s">
        <v>21087</v>
      </c>
      <c r="C23645" s="199" t="s">
        <v>21086</v>
      </c>
      <c r="D23645" s="199">
        <v>1.6582641509023499</v>
      </c>
      <c r="E23645" s="199">
        <v>-0.181691911403808</v>
      </c>
      <c r="F23645" s="199">
        <v>2.67311478370639</v>
      </c>
      <c r="G23645" s="199">
        <v>-6.7970112062260404E-2</v>
      </c>
      <c r="H23645" s="199">
        <v>0.94580942636333998</v>
      </c>
      <c r="I23645" s="199" t="s">
        <v>1469</v>
      </c>
    </row>
    <row r="23646" spans="1:9" x14ac:dyDescent="0.25">
      <c r="A23646" s="199">
        <v>23643</v>
      </c>
      <c r="B23646" s="199" t="s">
        <v>21085</v>
      </c>
      <c r="C23646" s="199" t="s">
        <v>21084</v>
      </c>
      <c r="D23646" s="199">
        <v>45.996547276297598</v>
      </c>
      <c r="E23646" s="199">
        <v>-1.46243147232256E-2</v>
      </c>
      <c r="F23646" s="199">
        <v>0.15812422668038101</v>
      </c>
      <c r="G23646" s="199">
        <v>-9.2486237120298895E-2</v>
      </c>
      <c r="H23646" s="199">
        <v>0.92631172553973895</v>
      </c>
      <c r="I23646" s="199">
        <v>0.98154500670336997</v>
      </c>
    </row>
    <row r="23647" spans="1:9" x14ac:dyDescent="0.25">
      <c r="A23647" s="199">
        <v>23644</v>
      </c>
      <c r="B23647" s="199" t="s">
        <v>21083</v>
      </c>
      <c r="C23647" s="199" t="s">
        <v>21082</v>
      </c>
      <c r="D23647" s="199">
        <v>1.4482865389475199</v>
      </c>
      <c r="E23647" s="199">
        <v>0.80120344573303703</v>
      </c>
      <c r="F23647" s="199">
        <v>0.535523759224522</v>
      </c>
      <c r="G23647" s="199">
        <v>1.49611185672367</v>
      </c>
      <c r="H23647" s="199">
        <v>0.13462450864862399</v>
      </c>
      <c r="I23647" s="199" t="s">
        <v>1469</v>
      </c>
    </row>
    <row r="23648" spans="1:9" x14ac:dyDescent="0.25">
      <c r="A23648" s="199">
        <v>23645</v>
      </c>
      <c r="B23648" s="199" t="s">
        <v>21081</v>
      </c>
      <c r="C23648" s="199" t="s">
        <v>21080</v>
      </c>
      <c r="D23648" s="199">
        <v>161.093115361576</v>
      </c>
      <c r="E23648" s="199">
        <v>0.14250551877242401</v>
      </c>
      <c r="F23648" s="199">
        <v>0.57906580569907495</v>
      </c>
      <c r="G23648" s="199">
        <v>0.24609555143803599</v>
      </c>
      <c r="H23648" s="199">
        <v>0.80560826664324503</v>
      </c>
      <c r="I23648" s="199">
        <v>0.94617395390960901</v>
      </c>
    </row>
    <row r="23649" spans="1:9" x14ac:dyDescent="0.25">
      <c r="A23649" s="199">
        <v>23646</v>
      </c>
      <c r="B23649" s="199" t="s">
        <v>21079</v>
      </c>
      <c r="C23649" s="199" t="s">
        <v>21078</v>
      </c>
      <c r="D23649" s="199">
        <v>16.052692008062898</v>
      </c>
      <c r="E23649" s="199">
        <v>-0.54781758707311801</v>
      </c>
      <c r="F23649" s="199">
        <v>0.41982647013047703</v>
      </c>
      <c r="G23649" s="199">
        <v>-1.3048667152951601</v>
      </c>
      <c r="H23649" s="199">
        <v>0.191938236824612</v>
      </c>
      <c r="I23649" s="199">
        <v>0.62985410364922001</v>
      </c>
    </row>
    <row r="23650" spans="1:9" x14ac:dyDescent="0.25">
      <c r="A23650" s="199">
        <v>23647</v>
      </c>
      <c r="B23650" s="199" t="s">
        <v>21077</v>
      </c>
      <c r="C23650" s="199" t="s">
        <v>21076</v>
      </c>
      <c r="D23650" s="199">
        <v>1.26454994865342</v>
      </c>
      <c r="E23650" s="199">
        <v>-0.72447005237055995</v>
      </c>
      <c r="F23650" s="199">
        <v>0.670957376468027</v>
      </c>
      <c r="G23650" s="199">
        <v>-1.0797557010018</v>
      </c>
      <c r="H23650" s="199">
        <v>0.28025098258258002</v>
      </c>
      <c r="I23650" s="199" t="s">
        <v>1469</v>
      </c>
    </row>
    <row r="23651" spans="1:9" x14ac:dyDescent="0.25">
      <c r="A23651" s="199">
        <v>23648</v>
      </c>
      <c r="B23651" s="199" t="s">
        <v>21075</v>
      </c>
      <c r="C23651" s="199" t="s">
        <v>21074</v>
      </c>
      <c r="D23651" s="199">
        <v>9.5848924297940492</v>
      </c>
      <c r="E23651" s="199">
        <v>-0.61743601203044995</v>
      </c>
      <c r="F23651" s="199">
        <v>0.37858250291706602</v>
      </c>
      <c r="G23651" s="199">
        <v>-1.63091534149878</v>
      </c>
      <c r="H23651" s="199">
        <v>0.10290818413896</v>
      </c>
      <c r="I23651" s="199">
        <v>0.51762403059383499</v>
      </c>
    </row>
    <row r="23652" spans="1:9" x14ac:dyDescent="0.25">
      <c r="A23652" s="199">
        <v>23649</v>
      </c>
      <c r="B23652" s="199" t="s">
        <v>21073</v>
      </c>
      <c r="C23652" s="199" t="s">
        <v>21072</v>
      </c>
      <c r="D23652" s="199">
        <v>5.0033905113626096</v>
      </c>
      <c r="E23652" s="199">
        <v>9.82602758238455E-2</v>
      </c>
      <c r="F23652" s="199">
        <v>0.49158303068477599</v>
      </c>
      <c r="G23652" s="199">
        <v>0.19988541037913499</v>
      </c>
      <c r="H23652" s="199">
        <v>0.84157020101663405</v>
      </c>
      <c r="I23652" s="199">
        <v>0.957031027299867</v>
      </c>
    </row>
    <row r="23653" spans="1:9" x14ac:dyDescent="0.25">
      <c r="A23653" s="199">
        <v>23650</v>
      </c>
      <c r="B23653" s="199" t="s">
        <v>21071</v>
      </c>
      <c r="C23653" s="199" t="s">
        <v>21070</v>
      </c>
      <c r="D23653" s="199">
        <v>24.3044280174976</v>
      </c>
      <c r="E23653" s="199">
        <v>0.35549988238576902</v>
      </c>
      <c r="F23653" s="199">
        <v>0.30621669824880798</v>
      </c>
      <c r="G23653" s="199">
        <v>1.16094218381559</v>
      </c>
      <c r="H23653" s="199">
        <v>0.24566541237473399</v>
      </c>
      <c r="I23653" s="199">
        <v>0.67871968643442004</v>
      </c>
    </row>
    <row r="23654" spans="1:9" x14ac:dyDescent="0.25">
      <c r="A23654" s="199">
        <v>23651</v>
      </c>
      <c r="B23654" s="199" t="s">
        <v>21069</v>
      </c>
      <c r="C23654" s="199" t="s">
        <v>21068</v>
      </c>
      <c r="D23654" s="199">
        <v>4.9457470835345498</v>
      </c>
      <c r="E23654" s="199">
        <v>-3.4670136789068202</v>
      </c>
      <c r="F23654" s="199">
        <v>1.54144826384478</v>
      </c>
      <c r="G23654" s="199">
        <v>-2.24919237331987</v>
      </c>
      <c r="H23654" s="199">
        <v>2.45002594927154E-2</v>
      </c>
      <c r="I23654" s="199">
        <v>0.32430405767905701</v>
      </c>
    </row>
    <row r="23655" spans="1:9" x14ac:dyDescent="0.25">
      <c r="A23655" s="199">
        <v>23652</v>
      </c>
      <c r="B23655" s="199" t="s">
        <v>21067</v>
      </c>
      <c r="C23655" s="199" t="s">
        <v>21066</v>
      </c>
      <c r="D23655" s="199">
        <v>6.5260829764419004</v>
      </c>
      <c r="E23655" s="199">
        <v>-0.49110476264556502</v>
      </c>
      <c r="F23655" s="199">
        <v>0.49795545616964898</v>
      </c>
      <c r="G23655" s="199">
        <v>-0.98624235674254801</v>
      </c>
      <c r="H23655" s="199">
        <v>0.32401419869156101</v>
      </c>
      <c r="I23655" s="199">
        <v>0.73616606666787499</v>
      </c>
    </row>
    <row r="23656" spans="1:9" x14ac:dyDescent="0.25">
      <c r="A23656" s="199">
        <v>23653</v>
      </c>
      <c r="B23656" s="199" t="s">
        <v>21065</v>
      </c>
      <c r="C23656" s="199" t="s">
        <v>21064</v>
      </c>
      <c r="D23656" s="199">
        <v>1.07503693439958</v>
      </c>
      <c r="E23656" s="199">
        <v>-2.2259760859714199</v>
      </c>
      <c r="F23656" s="199">
        <v>1.68418075551207</v>
      </c>
      <c r="G23656" s="199">
        <v>-1.3216966639038801</v>
      </c>
      <c r="H23656" s="199">
        <v>0.18626918001352599</v>
      </c>
      <c r="I23656" s="199" t="s">
        <v>1469</v>
      </c>
    </row>
    <row r="23657" spans="1:9" x14ac:dyDescent="0.25">
      <c r="A23657" s="199">
        <v>23654</v>
      </c>
      <c r="B23657" s="199" t="s">
        <v>21063</v>
      </c>
      <c r="C23657" s="199" t="s">
        <v>21062</v>
      </c>
      <c r="D23657" s="199">
        <v>0.44730085635688999</v>
      </c>
      <c r="E23657" s="199">
        <v>-1.1783263452447801</v>
      </c>
      <c r="F23657" s="199">
        <v>1.19066120686918</v>
      </c>
      <c r="G23657" s="199">
        <v>-0.98964032627145704</v>
      </c>
      <c r="H23657" s="199">
        <v>0.32234995189849502</v>
      </c>
      <c r="I23657" s="199" t="s">
        <v>1469</v>
      </c>
    </row>
    <row r="23658" spans="1:9" x14ac:dyDescent="0.25">
      <c r="A23658" s="199">
        <v>23655</v>
      </c>
      <c r="B23658" s="199" t="s">
        <v>21061</v>
      </c>
      <c r="C23658" s="199" t="s">
        <v>21060</v>
      </c>
      <c r="D23658" s="199">
        <v>128.84931779223299</v>
      </c>
      <c r="E23658" s="199">
        <v>0.65149095130522705</v>
      </c>
      <c r="F23658" s="199">
        <v>0.346752793839392</v>
      </c>
      <c r="G23658" s="199">
        <v>1.8788340364662901</v>
      </c>
      <c r="H23658" s="199">
        <v>6.0267158001616701E-2</v>
      </c>
      <c r="I23658" s="199">
        <v>0.43323635665659699</v>
      </c>
    </row>
    <row r="23659" spans="1:9" x14ac:dyDescent="0.25">
      <c r="A23659" s="199">
        <v>23656</v>
      </c>
      <c r="B23659" s="199" t="s">
        <v>21059</v>
      </c>
      <c r="C23659" s="199" t="s">
        <v>21058</v>
      </c>
      <c r="D23659" s="199">
        <v>0.86478424714862401</v>
      </c>
      <c r="E23659" s="199">
        <v>-1.0701063123343499</v>
      </c>
      <c r="F23659" s="199">
        <v>0.75689627950559601</v>
      </c>
      <c r="G23659" s="199">
        <v>-1.41380839265499</v>
      </c>
      <c r="H23659" s="199">
        <v>0.15741816869981301</v>
      </c>
      <c r="I23659" s="199" t="s">
        <v>1469</v>
      </c>
    </row>
    <row r="23660" spans="1:9" x14ac:dyDescent="0.25">
      <c r="A23660" s="199">
        <v>23657</v>
      </c>
      <c r="B23660" s="199" t="s">
        <v>21057</v>
      </c>
      <c r="C23660" s="199" t="s">
        <v>21056</v>
      </c>
      <c r="D23660" s="199">
        <v>1.0476722844980999</v>
      </c>
      <c r="E23660" s="199">
        <v>-0.58586364495783205</v>
      </c>
      <c r="F23660" s="199">
        <v>0.81973130704643704</v>
      </c>
      <c r="G23660" s="199">
        <v>-0.71470204922238401</v>
      </c>
      <c r="H23660" s="199">
        <v>0.47479317123936998</v>
      </c>
      <c r="I23660" s="199" t="s">
        <v>1469</v>
      </c>
    </row>
    <row r="23661" spans="1:9" x14ac:dyDescent="0.25">
      <c r="A23661" s="199">
        <v>23658</v>
      </c>
      <c r="B23661" s="199" t="s">
        <v>21055</v>
      </c>
      <c r="C23661" s="199" t="s">
        <v>21054</v>
      </c>
      <c r="D23661" s="199">
        <v>0.56106657715202701</v>
      </c>
      <c r="E23661" s="199">
        <v>-0.67600083025128899</v>
      </c>
      <c r="F23661" s="199">
        <v>1.4726463595964601</v>
      </c>
      <c r="G23661" s="199">
        <v>-0.45903812945052702</v>
      </c>
      <c r="H23661" s="199">
        <v>0.64620678515960694</v>
      </c>
      <c r="I23661" s="199" t="s">
        <v>1469</v>
      </c>
    </row>
    <row r="23662" spans="1:9" x14ac:dyDescent="0.25">
      <c r="A23662" s="199">
        <v>23659</v>
      </c>
      <c r="B23662" s="199" t="s">
        <v>21053</v>
      </c>
      <c r="C23662" s="199" t="s">
        <v>21052</v>
      </c>
      <c r="D23662" s="199">
        <v>27.400228673588</v>
      </c>
      <c r="E23662" s="199">
        <v>0.36852200891748099</v>
      </c>
      <c r="F23662" s="199">
        <v>0.50228800639869997</v>
      </c>
      <c r="G23662" s="199">
        <v>0.73368665829731305</v>
      </c>
      <c r="H23662" s="199">
        <v>0.463139731684795</v>
      </c>
      <c r="I23662" s="199">
        <v>0.81223844746180496</v>
      </c>
    </row>
    <row r="23663" spans="1:9" x14ac:dyDescent="0.25">
      <c r="A23663" s="199">
        <v>23660</v>
      </c>
      <c r="B23663" s="199" t="s">
        <v>21051</v>
      </c>
      <c r="C23663" s="199" t="s">
        <v>21050</v>
      </c>
      <c r="D23663" s="199">
        <v>41.9228503312642</v>
      </c>
      <c r="E23663" s="199">
        <v>-0.18365489737355001</v>
      </c>
      <c r="F23663" s="199">
        <v>0.30023211071719003</v>
      </c>
      <c r="G23663" s="199">
        <v>-0.61170970998018004</v>
      </c>
      <c r="H23663" s="199">
        <v>0.54072983641105299</v>
      </c>
      <c r="I23663" s="199">
        <v>0.84734252421782297</v>
      </c>
    </row>
    <row r="23664" spans="1:9" x14ac:dyDescent="0.25">
      <c r="A23664" s="199">
        <v>23661</v>
      </c>
      <c r="B23664" s="199" t="s">
        <v>21049</v>
      </c>
      <c r="C23664" s="199" t="s">
        <v>21048</v>
      </c>
      <c r="D23664" s="199">
        <v>2.59513327806948</v>
      </c>
      <c r="E23664" s="199">
        <v>0.686704393982706</v>
      </c>
      <c r="F23664" s="199">
        <v>0.480323626561384</v>
      </c>
      <c r="G23664" s="199">
        <v>1.42967023899864</v>
      </c>
      <c r="H23664" s="199">
        <v>0.15281168579901799</v>
      </c>
      <c r="I23664" s="199">
        <v>0.58757069885388502</v>
      </c>
    </row>
    <row r="23665" spans="1:9" x14ac:dyDescent="0.25">
      <c r="A23665" s="199">
        <v>23662</v>
      </c>
      <c r="B23665" s="199" t="s">
        <v>21047</v>
      </c>
      <c r="C23665" s="199" t="s">
        <v>21046</v>
      </c>
      <c r="D23665" s="199">
        <v>21.1133671234399</v>
      </c>
      <c r="E23665" s="199">
        <v>0.87948955088040603</v>
      </c>
      <c r="F23665" s="199">
        <v>0.36788717585601699</v>
      </c>
      <c r="G23665" s="199">
        <v>2.3906502009317698</v>
      </c>
      <c r="H23665" s="199">
        <v>1.6818568187236701E-2</v>
      </c>
      <c r="I23665" s="199">
        <v>0.28332818715421698</v>
      </c>
    </row>
    <row r="23666" spans="1:9" x14ac:dyDescent="0.25">
      <c r="A23666" s="199">
        <v>23663</v>
      </c>
      <c r="B23666" s="199" t="s">
        <v>21045</v>
      </c>
      <c r="C23666" s="199" t="s">
        <v>21044</v>
      </c>
      <c r="D23666" s="199">
        <v>43.559385623998999</v>
      </c>
      <c r="E23666" s="199">
        <v>-0.43986111094451602</v>
      </c>
      <c r="F23666" s="199">
        <v>0.64883308821861496</v>
      </c>
      <c r="G23666" s="199">
        <v>-0.67792644815966996</v>
      </c>
      <c r="H23666" s="199">
        <v>0.49781832964859102</v>
      </c>
      <c r="I23666" s="199">
        <v>0.82775984975421402</v>
      </c>
    </row>
    <row r="23667" spans="1:9" x14ac:dyDescent="0.25">
      <c r="A23667" s="199">
        <v>23664</v>
      </c>
      <c r="B23667" s="199" t="s">
        <v>21043</v>
      </c>
      <c r="C23667" s="199" t="s">
        <v>21042</v>
      </c>
      <c r="D23667" s="199">
        <v>36.740556119092297</v>
      </c>
      <c r="E23667" s="199">
        <v>-0.52643029708511502</v>
      </c>
      <c r="F23667" s="199">
        <v>0.29413748273429202</v>
      </c>
      <c r="G23667" s="199">
        <v>-1.7897423075476</v>
      </c>
      <c r="H23667" s="199">
        <v>7.3495347647751605E-2</v>
      </c>
      <c r="I23667" s="199">
        <v>0.46114220894037899</v>
      </c>
    </row>
    <row r="23668" spans="1:9" x14ac:dyDescent="0.25">
      <c r="A23668" s="199">
        <v>23665</v>
      </c>
      <c r="B23668" s="199" t="s">
        <v>21041</v>
      </c>
      <c r="C23668" s="199" t="s">
        <v>21040</v>
      </c>
      <c r="D23668" s="199">
        <v>2.00343338912695</v>
      </c>
      <c r="E23668" s="199">
        <v>-1.9865271114216401</v>
      </c>
      <c r="F23668" s="199">
        <v>1.17303194248857</v>
      </c>
      <c r="G23668" s="199">
        <v>-1.6934978831073</v>
      </c>
      <c r="H23668" s="199">
        <v>9.0360737467181707E-2</v>
      </c>
      <c r="I23668" s="199" t="s">
        <v>1469</v>
      </c>
    </row>
    <row r="23669" spans="1:9" x14ac:dyDescent="0.25">
      <c r="A23669" s="199">
        <v>23666</v>
      </c>
      <c r="B23669" s="199" t="s">
        <v>21039</v>
      </c>
      <c r="C23669" s="199" t="s">
        <v>21038</v>
      </c>
      <c r="D23669" s="199">
        <v>242.14780419694</v>
      </c>
      <c r="E23669" s="199">
        <v>-0.40216991281568798</v>
      </c>
      <c r="F23669" s="199">
        <v>0.17936212687648401</v>
      </c>
      <c r="G23669" s="199">
        <v>-2.24222314832739</v>
      </c>
      <c r="H23669" s="199">
        <v>2.49469537899892E-2</v>
      </c>
      <c r="I23669" s="199">
        <v>0.32816075867219102</v>
      </c>
    </row>
    <row r="23670" spans="1:9" x14ac:dyDescent="0.25">
      <c r="A23670" s="199">
        <v>23667</v>
      </c>
      <c r="B23670" s="199" t="s">
        <v>21037</v>
      </c>
      <c r="C23670" s="199" t="s">
        <v>21036</v>
      </c>
      <c r="D23670" s="199">
        <v>68.381463316023698</v>
      </c>
      <c r="E23670" s="199">
        <v>-0.70284882401120297</v>
      </c>
      <c r="F23670" s="199">
        <v>0.28029249756691899</v>
      </c>
      <c r="G23670" s="199">
        <v>-2.50755489394931</v>
      </c>
      <c r="H23670" s="199">
        <v>1.21569696921672E-2</v>
      </c>
      <c r="I23670" s="199">
        <v>0.25746987567194701</v>
      </c>
    </row>
    <row r="23671" spans="1:9" x14ac:dyDescent="0.25">
      <c r="A23671" s="199">
        <v>23668</v>
      </c>
      <c r="B23671" s="199" t="s">
        <v>21035</v>
      </c>
      <c r="C23671" s="199" t="s">
        <v>21034</v>
      </c>
      <c r="D23671" s="199">
        <v>0.39725748209459799</v>
      </c>
      <c r="E23671" s="199">
        <v>-0.79478542415917697</v>
      </c>
      <c r="F23671" s="199">
        <v>0.86647728826689996</v>
      </c>
      <c r="G23671" s="199">
        <v>-0.91726053864479395</v>
      </c>
      <c r="H23671" s="199">
        <v>0.35900613039402202</v>
      </c>
      <c r="I23671" s="199" t="s">
        <v>1469</v>
      </c>
    </row>
    <row r="23672" spans="1:9" x14ac:dyDescent="0.25">
      <c r="A23672" s="199">
        <v>23669</v>
      </c>
      <c r="B23672" s="199" t="s">
        <v>21033</v>
      </c>
      <c r="C23672" s="199" t="s">
        <v>21032</v>
      </c>
      <c r="D23672" s="199">
        <v>86.411763480010293</v>
      </c>
      <c r="E23672" s="199">
        <v>2.9642353047030098E-2</v>
      </c>
      <c r="F23672" s="199">
        <v>0.127071159508022</v>
      </c>
      <c r="G23672" s="199">
        <v>0.233273648889297</v>
      </c>
      <c r="H23672" s="199">
        <v>0.815548919341197</v>
      </c>
      <c r="I23672" s="199">
        <v>0.94866843623074704</v>
      </c>
    </row>
    <row r="23673" spans="1:9" x14ac:dyDescent="0.25">
      <c r="A23673" s="199">
        <v>23670</v>
      </c>
      <c r="B23673" s="199" t="s">
        <v>21031</v>
      </c>
      <c r="C23673" s="199" t="s">
        <v>21030</v>
      </c>
      <c r="D23673" s="199">
        <v>0</v>
      </c>
      <c r="E23673" s="199">
        <v>0</v>
      </c>
      <c r="F23673" s="199">
        <v>0</v>
      </c>
      <c r="G23673" s="199">
        <v>0</v>
      </c>
      <c r="H23673" s="199">
        <v>1</v>
      </c>
      <c r="I23673" s="199" t="s">
        <v>1469</v>
      </c>
    </row>
    <row r="23674" spans="1:9" x14ac:dyDescent="0.25">
      <c r="A23674" s="199">
        <v>23671</v>
      </c>
      <c r="B23674" s="199" t="s">
        <v>21029</v>
      </c>
      <c r="C23674" s="199" t="s">
        <v>21028</v>
      </c>
      <c r="D23674" s="199">
        <v>186.65194201067601</v>
      </c>
      <c r="E23674" s="199">
        <v>-0.28056720060180301</v>
      </c>
      <c r="F23674" s="199">
        <v>0.25316631697791298</v>
      </c>
      <c r="G23674" s="199">
        <v>-1.1082327378735799</v>
      </c>
      <c r="H23674" s="199">
        <v>0.26776131561910899</v>
      </c>
      <c r="I23674" s="199">
        <v>0.695808423819682</v>
      </c>
    </row>
    <row r="23675" spans="1:9" x14ac:dyDescent="0.25">
      <c r="A23675" s="199">
        <v>23672</v>
      </c>
      <c r="B23675" s="199" t="s">
        <v>21027</v>
      </c>
      <c r="C23675" s="199" t="s">
        <v>21026</v>
      </c>
      <c r="D23675" s="199">
        <v>71.310966902112895</v>
      </c>
      <c r="E23675" s="199">
        <v>-0.69657275114764905</v>
      </c>
      <c r="F23675" s="199">
        <v>0.47760841207020899</v>
      </c>
      <c r="G23675" s="199">
        <v>-1.4584599716917299</v>
      </c>
      <c r="H23675" s="199">
        <v>0.144713800669272</v>
      </c>
      <c r="I23675" s="199">
        <v>0.57871612165770403</v>
      </c>
    </row>
    <row r="23676" spans="1:9" x14ac:dyDescent="0.25">
      <c r="A23676" s="199">
        <v>23673</v>
      </c>
      <c r="B23676" s="199" t="s">
        <v>21025</v>
      </c>
      <c r="C23676" s="199" t="s">
        <v>21024</v>
      </c>
      <c r="D23676" s="199">
        <v>0.824304952306811</v>
      </c>
      <c r="E23676" s="199">
        <v>-5.2597152691766E-2</v>
      </c>
      <c r="F23676" s="199">
        <v>0.76102534940086597</v>
      </c>
      <c r="G23676" s="199">
        <v>-6.9113535749071003E-2</v>
      </c>
      <c r="H23676" s="199">
        <v>0.94489924682306403</v>
      </c>
      <c r="I23676" s="199" t="s">
        <v>1469</v>
      </c>
    </row>
    <row r="23677" spans="1:9" x14ac:dyDescent="0.25">
      <c r="A23677" s="199">
        <v>23674</v>
      </c>
      <c r="B23677" s="199" t="s">
        <v>21023</v>
      </c>
      <c r="C23677" s="199" t="s">
        <v>21022</v>
      </c>
      <c r="D23677" s="199">
        <v>2.2554392761175501</v>
      </c>
      <c r="E23677" s="199">
        <v>-8.5447717298940198E-2</v>
      </c>
      <c r="F23677" s="199">
        <v>0.59384381028787403</v>
      </c>
      <c r="G23677" s="199">
        <v>-0.14388921096528401</v>
      </c>
      <c r="H23677" s="199">
        <v>0.88558795543054702</v>
      </c>
      <c r="I23677" s="199" t="s">
        <v>1469</v>
      </c>
    </row>
    <row r="23678" spans="1:9" x14ac:dyDescent="0.25">
      <c r="A23678" s="199">
        <v>23675</v>
      </c>
      <c r="B23678" s="199" t="s">
        <v>21021</v>
      </c>
      <c r="C23678" s="199" t="s">
        <v>21020</v>
      </c>
      <c r="D23678" s="199">
        <v>0.38729608003646998</v>
      </c>
      <c r="E23678" s="199">
        <v>-1.4479646994431801</v>
      </c>
      <c r="F23678" s="199">
        <v>1.4680965596105999</v>
      </c>
      <c r="G23678" s="199">
        <v>-0.98628710077982795</v>
      </c>
      <c r="H23678" s="199">
        <v>0.323992247799474</v>
      </c>
      <c r="I23678" s="199" t="s">
        <v>1469</v>
      </c>
    </row>
    <row r="23679" spans="1:9" x14ac:dyDescent="0.25">
      <c r="A23679" s="199">
        <v>23676</v>
      </c>
      <c r="B23679" s="199" t="s">
        <v>21019</v>
      </c>
      <c r="C23679" s="199" t="s">
        <v>21018</v>
      </c>
      <c r="D23679" s="199">
        <v>79356.746662109595</v>
      </c>
      <c r="E23679" s="199">
        <v>-0.70364266021432498</v>
      </c>
      <c r="F23679" s="199">
        <v>0.41163882069727697</v>
      </c>
      <c r="G23679" s="199">
        <v>-1.70936905081601</v>
      </c>
      <c r="H23679" s="199">
        <v>8.7382610033649805E-2</v>
      </c>
      <c r="I23679" s="199">
        <v>0.488179943418943</v>
      </c>
    </row>
    <row r="23680" spans="1:9" x14ac:dyDescent="0.25">
      <c r="A23680" s="199">
        <v>23677</v>
      </c>
      <c r="B23680" s="199" t="s">
        <v>21017</v>
      </c>
      <c r="C23680" s="199" t="s">
        <v>21016</v>
      </c>
      <c r="D23680" s="199">
        <v>30.872434093229199</v>
      </c>
      <c r="E23680" s="199">
        <v>2.1883747655394602E-2</v>
      </c>
      <c r="F23680" s="199">
        <v>0.30408627278759298</v>
      </c>
      <c r="G23680" s="199">
        <v>7.1965588761320601E-2</v>
      </c>
      <c r="H23680" s="199">
        <v>0.94262929300840803</v>
      </c>
      <c r="I23680" s="199">
        <v>0.98528390348356998</v>
      </c>
    </row>
    <row r="23681" spans="1:9" x14ac:dyDescent="0.25">
      <c r="A23681" s="199">
        <v>23678</v>
      </c>
      <c r="B23681" s="199" t="s">
        <v>21015</v>
      </c>
      <c r="C23681" s="199" t="s">
        <v>21014</v>
      </c>
      <c r="D23681" s="199">
        <v>1.18794446043563</v>
      </c>
      <c r="E23681" s="199">
        <v>-0.60838966590971899</v>
      </c>
      <c r="F23681" s="199">
        <v>0.98327473135519095</v>
      </c>
      <c r="G23681" s="199">
        <v>-0.61873822901073605</v>
      </c>
      <c r="H23681" s="199">
        <v>0.53608882127703605</v>
      </c>
      <c r="I23681" s="199" t="s">
        <v>1469</v>
      </c>
    </row>
    <row r="23682" spans="1:9" x14ac:dyDescent="0.25">
      <c r="A23682" s="199">
        <v>23679</v>
      </c>
      <c r="B23682" s="199" t="s">
        <v>21013</v>
      </c>
      <c r="C23682" s="199" t="s">
        <v>21012</v>
      </c>
      <c r="D23682" s="199">
        <v>9.7644421435412507</v>
      </c>
      <c r="E23682" s="199">
        <v>-6.14957661991586E-2</v>
      </c>
      <c r="F23682" s="199">
        <v>0.42919353157095302</v>
      </c>
      <c r="G23682" s="199">
        <v>-0.143282136555202</v>
      </c>
      <c r="H23682" s="199">
        <v>0.88606736322451995</v>
      </c>
      <c r="I23682" s="199">
        <v>0.97031048467978598</v>
      </c>
    </row>
    <row r="23683" spans="1:9" x14ac:dyDescent="0.25">
      <c r="A23683" s="199">
        <v>23680</v>
      </c>
      <c r="B23683" s="199" t="s">
        <v>21011</v>
      </c>
      <c r="C23683" s="199" t="s">
        <v>21010</v>
      </c>
      <c r="D23683" s="199">
        <v>14.1568212004497</v>
      </c>
      <c r="E23683" s="199">
        <v>-2.0297132602334299E-2</v>
      </c>
      <c r="F23683" s="199">
        <v>0.34444025913510301</v>
      </c>
      <c r="G23683" s="199">
        <v>-5.89278751946734E-2</v>
      </c>
      <c r="H23683" s="199">
        <v>0.95300955543029198</v>
      </c>
      <c r="I23683" s="199">
        <v>0.988575736651364</v>
      </c>
    </row>
    <row r="23684" spans="1:9" x14ac:dyDescent="0.25">
      <c r="A23684" s="199">
        <v>23681</v>
      </c>
      <c r="B23684" s="199" t="s">
        <v>21009</v>
      </c>
      <c r="C23684" s="199" t="s">
        <v>21008</v>
      </c>
      <c r="D23684" s="199">
        <v>0.704741497540886</v>
      </c>
      <c r="E23684" s="199">
        <v>0.200552648623958</v>
      </c>
      <c r="F23684" s="199">
        <v>0.878820102456495</v>
      </c>
      <c r="G23684" s="199">
        <v>0.22820671496176401</v>
      </c>
      <c r="H23684" s="199">
        <v>0.81948554138165797</v>
      </c>
      <c r="I23684" s="199" t="s">
        <v>1469</v>
      </c>
    </row>
    <row r="23685" spans="1:9" x14ac:dyDescent="0.25">
      <c r="A23685" s="199">
        <v>23682</v>
      </c>
      <c r="B23685" s="199" t="s">
        <v>21007</v>
      </c>
      <c r="C23685" s="199" t="s">
        <v>21006</v>
      </c>
      <c r="D23685" s="199">
        <v>0.79367104787142995</v>
      </c>
      <c r="E23685" s="199">
        <v>1.3638855752565799</v>
      </c>
      <c r="F23685" s="199">
        <v>1.5025234011166699</v>
      </c>
      <c r="G23685" s="199">
        <v>0.90773000556459704</v>
      </c>
      <c r="H23685" s="199">
        <v>0.36402088684608802</v>
      </c>
      <c r="I23685" s="199" t="s">
        <v>1469</v>
      </c>
    </row>
    <row r="23686" spans="1:9" x14ac:dyDescent="0.25">
      <c r="A23686" s="199">
        <v>23683</v>
      </c>
      <c r="B23686" s="199" t="s">
        <v>21005</v>
      </c>
      <c r="C23686" s="199" t="s">
        <v>21004</v>
      </c>
      <c r="D23686" s="199">
        <v>14.4547321006551</v>
      </c>
      <c r="E23686" s="199">
        <v>-1.1306955263693399E-2</v>
      </c>
      <c r="F23686" s="199">
        <v>0.27164647155115501</v>
      </c>
      <c r="G23686" s="199">
        <v>-4.1623788445064099E-2</v>
      </c>
      <c r="H23686" s="199">
        <v>0.96679860923589001</v>
      </c>
      <c r="I23686" s="199">
        <v>0.99180768489660098</v>
      </c>
    </row>
    <row r="23687" spans="1:9" x14ac:dyDescent="0.25">
      <c r="A23687" s="199">
        <v>23684</v>
      </c>
      <c r="B23687" s="199" t="s">
        <v>21003</v>
      </c>
      <c r="C23687" s="199" t="s">
        <v>21002</v>
      </c>
      <c r="D23687" s="199">
        <v>6.2705274687876402</v>
      </c>
      <c r="E23687" s="199">
        <v>-0.55482844875632997</v>
      </c>
      <c r="F23687" s="199">
        <v>0.79291775828043498</v>
      </c>
      <c r="G23687" s="199">
        <v>-0.69973013337418699</v>
      </c>
      <c r="H23687" s="199">
        <v>0.48409585419447099</v>
      </c>
      <c r="I23687" s="199">
        <v>0.82144614258269399</v>
      </c>
    </row>
    <row r="23688" spans="1:9" x14ac:dyDescent="0.25">
      <c r="A23688" s="199">
        <v>23685</v>
      </c>
      <c r="B23688" s="199" t="s">
        <v>21001</v>
      </c>
      <c r="C23688" s="199" t="s">
        <v>21000</v>
      </c>
      <c r="D23688" s="199">
        <v>1.2652523937920099</v>
      </c>
      <c r="E23688" s="199">
        <v>-3.4531860481841199</v>
      </c>
      <c r="F23688" s="199">
        <v>2.2262954055740698</v>
      </c>
      <c r="G23688" s="199">
        <v>-1.5510906771573201</v>
      </c>
      <c r="H23688" s="199">
        <v>0.12087995505770099</v>
      </c>
      <c r="I23688" s="199" t="s">
        <v>1469</v>
      </c>
    </row>
    <row r="23689" spans="1:9" x14ac:dyDescent="0.25">
      <c r="A23689" s="199">
        <v>23686</v>
      </c>
      <c r="B23689" s="199" t="s">
        <v>20999</v>
      </c>
      <c r="C23689" s="199" t="s">
        <v>20998</v>
      </c>
      <c r="D23689" s="199">
        <v>0.57583426917303504</v>
      </c>
      <c r="E23689" s="199">
        <v>0.726559400221782</v>
      </c>
      <c r="F23689" s="199">
        <v>1.5956588401553899</v>
      </c>
      <c r="G23689" s="199">
        <v>0.45533505153960502</v>
      </c>
      <c r="H23689" s="199">
        <v>0.64886821296521002</v>
      </c>
      <c r="I23689" s="199" t="s">
        <v>1469</v>
      </c>
    </row>
    <row r="23690" spans="1:9" x14ac:dyDescent="0.25">
      <c r="A23690" s="199">
        <v>23687</v>
      </c>
      <c r="B23690" s="199" t="s">
        <v>20997</v>
      </c>
      <c r="C23690" s="199" t="s">
        <v>20996</v>
      </c>
      <c r="D23690" s="199">
        <v>0.30338558962798201</v>
      </c>
      <c r="E23690" s="199">
        <v>4.6049241423918398E-2</v>
      </c>
      <c r="F23690" s="199">
        <v>1.3762582790909901</v>
      </c>
      <c r="G23690" s="199">
        <v>3.3459737989248298E-2</v>
      </c>
      <c r="H23690" s="199">
        <v>0.97330797227080601</v>
      </c>
      <c r="I23690" s="199" t="s">
        <v>1469</v>
      </c>
    </row>
    <row r="23691" spans="1:9" x14ac:dyDescent="0.25">
      <c r="A23691" s="199">
        <v>23688</v>
      </c>
      <c r="B23691" s="199" t="s">
        <v>20995</v>
      </c>
      <c r="C23691" s="199" t="s">
        <v>20994</v>
      </c>
      <c r="D23691" s="199">
        <v>0.89824773023461102</v>
      </c>
      <c r="E23691" s="199">
        <v>1.74674043459082</v>
      </c>
      <c r="F23691" s="199">
        <v>1.0139537841602</v>
      </c>
      <c r="G23691" s="199">
        <v>1.7227022196456001</v>
      </c>
      <c r="H23691" s="199">
        <v>8.4942388739636193E-2</v>
      </c>
      <c r="I23691" s="199" t="s">
        <v>1469</v>
      </c>
    </row>
    <row r="23692" spans="1:9" x14ac:dyDescent="0.25">
      <c r="A23692" s="199">
        <v>23689</v>
      </c>
      <c r="B23692" s="199" t="s">
        <v>20993</v>
      </c>
      <c r="C23692" s="199" t="s">
        <v>20992</v>
      </c>
      <c r="D23692" s="199">
        <v>1.61416914508717</v>
      </c>
      <c r="E23692" s="199">
        <v>0.467633407923084</v>
      </c>
      <c r="F23692" s="199">
        <v>0.58297131611919095</v>
      </c>
      <c r="G23692" s="199">
        <v>0.80215508892632004</v>
      </c>
      <c r="H23692" s="199">
        <v>0.42246325175562499</v>
      </c>
      <c r="I23692" s="199" t="s">
        <v>1469</v>
      </c>
    </row>
    <row r="23693" spans="1:9" x14ac:dyDescent="0.25">
      <c r="A23693" s="199">
        <v>23690</v>
      </c>
      <c r="B23693" s="199" t="s">
        <v>20991</v>
      </c>
      <c r="C23693" s="199" t="s">
        <v>20990</v>
      </c>
      <c r="D23693" s="199">
        <v>0.22534119078220599</v>
      </c>
      <c r="E23693" s="199">
        <v>0.64740224072496499</v>
      </c>
      <c r="F23693" s="199">
        <v>2.3092936772964201</v>
      </c>
      <c r="G23693" s="199">
        <v>0.28034643107103802</v>
      </c>
      <c r="H23693" s="199">
        <v>0.77921173150673695</v>
      </c>
      <c r="I23693" s="199" t="s">
        <v>1469</v>
      </c>
    </row>
    <row r="23694" spans="1:9" x14ac:dyDescent="0.25">
      <c r="A23694" s="199">
        <v>23691</v>
      </c>
      <c r="B23694" s="199" t="s">
        <v>20989</v>
      </c>
      <c r="C23694" s="199" t="s">
        <v>20988</v>
      </c>
      <c r="D23694" s="199">
        <v>8.1040884296878701</v>
      </c>
      <c r="E23694" s="199">
        <v>-1.3761104899987699</v>
      </c>
      <c r="F23694" s="199">
        <v>0.49667592981872899</v>
      </c>
      <c r="G23694" s="199">
        <v>-2.7706405875175202</v>
      </c>
      <c r="H23694" s="199">
        <v>5.5946142735974801E-3</v>
      </c>
      <c r="I23694" s="199">
        <v>0.20924746250249401</v>
      </c>
    </row>
    <row r="23695" spans="1:9" x14ac:dyDescent="0.25">
      <c r="A23695" s="199">
        <v>23692</v>
      </c>
      <c r="B23695" s="199" t="s">
        <v>20987</v>
      </c>
      <c r="C23695" s="199" t="s">
        <v>20986</v>
      </c>
      <c r="D23695" s="199">
        <v>2.5082252980780999</v>
      </c>
      <c r="E23695" s="199">
        <v>-1.58798890803304</v>
      </c>
      <c r="F23695" s="199">
        <v>0.92186184231749702</v>
      </c>
      <c r="G23695" s="199">
        <v>-1.7225888252853001</v>
      </c>
      <c r="H23695" s="199">
        <v>8.4962907231211304E-2</v>
      </c>
      <c r="I23695" s="199">
        <v>0.48435717553504298</v>
      </c>
    </row>
    <row r="23696" spans="1:9" x14ac:dyDescent="0.25">
      <c r="A23696" s="199">
        <v>23693</v>
      </c>
      <c r="B23696" s="199" t="s">
        <v>20985</v>
      </c>
      <c r="C23696" s="199" t="s">
        <v>20984</v>
      </c>
      <c r="D23696" s="199">
        <v>356.603778987917</v>
      </c>
      <c r="E23696" s="199">
        <v>-0.21188184983855901</v>
      </c>
      <c r="F23696" s="199">
        <v>0.31529076357664398</v>
      </c>
      <c r="G23696" s="199">
        <v>-0.67202047860514802</v>
      </c>
      <c r="H23696" s="199">
        <v>0.50157065933313705</v>
      </c>
      <c r="I23696" s="199">
        <v>0.82857206553122797</v>
      </c>
    </row>
    <row r="23697" spans="1:9" x14ac:dyDescent="0.25">
      <c r="A23697" s="199">
        <v>23694</v>
      </c>
      <c r="B23697" s="199" t="s">
        <v>20983</v>
      </c>
      <c r="C23697" s="199" t="s">
        <v>20982</v>
      </c>
      <c r="D23697" s="199">
        <v>415.989046359854</v>
      </c>
      <c r="E23697" s="199">
        <v>-0.32087048016062403</v>
      </c>
      <c r="F23697" s="199">
        <v>0.28808500812560001</v>
      </c>
      <c r="G23697" s="199">
        <v>-1.1138048531172799</v>
      </c>
      <c r="H23697" s="199">
        <v>0.26536291451930699</v>
      </c>
      <c r="I23697" s="199">
        <v>0.69415342919974199</v>
      </c>
    </row>
    <row r="23698" spans="1:9" x14ac:dyDescent="0.25">
      <c r="A23698" s="199">
        <v>23695</v>
      </c>
      <c r="B23698" s="199" t="s">
        <v>20981</v>
      </c>
      <c r="C23698" s="199" t="s">
        <v>20980</v>
      </c>
      <c r="D23698" s="199">
        <v>1.04490514257138</v>
      </c>
      <c r="E23698" s="199">
        <v>-1.00379879417079</v>
      </c>
      <c r="F23698" s="199">
        <v>1.4575233624613499</v>
      </c>
      <c r="G23698" s="199">
        <v>-0.68870168398237797</v>
      </c>
      <c r="H23698" s="199">
        <v>0.491011016251305</v>
      </c>
      <c r="I23698" s="199" t="s">
        <v>1469</v>
      </c>
    </row>
    <row r="23699" spans="1:9" x14ac:dyDescent="0.25">
      <c r="A23699" s="199">
        <v>23696</v>
      </c>
      <c r="B23699" s="199" t="s">
        <v>20979</v>
      </c>
      <c r="C23699" s="199" t="s">
        <v>20978</v>
      </c>
      <c r="D23699" s="199">
        <v>1.9651697213270101</v>
      </c>
      <c r="E23699" s="199">
        <v>9.0141267757621102E-2</v>
      </c>
      <c r="F23699" s="199">
        <v>0.63837236358628702</v>
      </c>
      <c r="G23699" s="199">
        <v>0.14120484046524201</v>
      </c>
      <c r="H23699" s="199">
        <v>0.88770812225375195</v>
      </c>
      <c r="I23699" s="199" t="s">
        <v>1469</v>
      </c>
    </row>
    <row r="23700" spans="1:9" x14ac:dyDescent="0.25">
      <c r="A23700" s="199">
        <v>23697</v>
      </c>
      <c r="B23700" s="199" t="s">
        <v>20977</v>
      </c>
      <c r="C23700" s="199" t="s">
        <v>20976</v>
      </c>
      <c r="D23700" s="199">
        <v>11.9827335512795</v>
      </c>
      <c r="E23700" s="199">
        <v>5.4984003863942699E-2</v>
      </c>
      <c r="F23700" s="199">
        <v>0.47324610389779798</v>
      </c>
      <c r="G23700" s="199">
        <v>0.11618479985588399</v>
      </c>
      <c r="H23700" s="199">
        <v>0.90750608312174597</v>
      </c>
      <c r="I23700" s="199">
        <v>0.97782473361821998</v>
      </c>
    </row>
    <row r="23701" spans="1:9" x14ac:dyDescent="0.25">
      <c r="A23701" s="199">
        <v>23698</v>
      </c>
      <c r="B23701" s="199" t="s">
        <v>20975</v>
      </c>
      <c r="C23701" s="199" t="s">
        <v>20974</v>
      </c>
      <c r="D23701" s="199">
        <v>0.80929800650866401</v>
      </c>
      <c r="E23701" s="199">
        <v>2.2476935028320799</v>
      </c>
      <c r="F23701" s="199">
        <v>1.1234425110395601</v>
      </c>
      <c r="G23701" s="199">
        <v>2.0007196458608401</v>
      </c>
      <c r="H23701" s="199">
        <v>4.5422611047872201E-2</v>
      </c>
      <c r="I23701" s="199" t="s">
        <v>1469</v>
      </c>
    </row>
    <row r="23702" spans="1:9" x14ac:dyDescent="0.25">
      <c r="A23702" s="199">
        <v>23699</v>
      </c>
      <c r="B23702" s="199" t="s">
        <v>20973</v>
      </c>
      <c r="C23702" s="199" t="s">
        <v>20972</v>
      </c>
      <c r="D23702" s="199">
        <v>1.6091709865671799</v>
      </c>
      <c r="E23702" s="199">
        <v>0.60822960769719903</v>
      </c>
      <c r="F23702" s="199">
        <v>0.51717775428916302</v>
      </c>
      <c r="G23702" s="199">
        <v>1.17605523952434</v>
      </c>
      <c r="H23702" s="199">
        <v>0.23957280279868201</v>
      </c>
      <c r="I23702" s="199" t="s">
        <v>1469</v>
      </c>
    </row>
    <row r="23703" spans="1:9" x14ac:dyDescent="0.25">
      <c r="A23703" s="199">
        <v>23700</v>
      </c>
      <c r="B23703" s="199" t="s">
        <v>20971</v>
      </c>
      <c r="C23703" s="199" t="s">
        <v>20970</v>
      </c>
      <c r="D23703" s="199">
        <v>2.6688951992176899</v>
      </c>
      <c r="E23703" s="199">
        <v>-0.126922162972231</v>
      </c>
      <c r="F23703" s="199">
        <v>0.53124192263804304</v>
      </c>
      <c r="G23703" s="199">
        <v>-0.23891593935576599</v>
      </c>
      <c r="H23703" s="199">
        <v>0.811170765609597</v>
      </c>
      <c r="I23703" s="199">
        <v>0.94704869688595195</v>
      </c>
    </row>
    <row r="23704" spans="1:9" x14ac:dyDescent="0.25">
      <c r="A23704" s="199">
        <v>23701</v>
      </c>
      <c r="B23704" s="199" t="s">
        <v>20969</v>
      </c>
      <c r="C23704" s="199" t="s">
        <v>20968</v>
      </c>
      <c r="D23704" s="199">
        <v>0.55223117419578205</v>
      </c>
      <c r="E23704" s="199">
        <v>-7.8897211375806298E-2</v>
      </c>
      <c r="F23704" s="199">
        <v>0.89818440150884404</v>
      </c>
      <c r="G23704" s="199">
        <v>-8.78407721657916E-2</v>
      </c>
      <c r="H23704" s="199">
        <v>0.93000323149150399</v>
      </c>
      <c r="I23704" s="199" t="s">
        <v>1469</v>
      </c>
    </row>
    <row r="23705" spans="1:9" x14ac:dyDescent="0.25">
      <c r="A23705" s="199">
        <v>23702</v>
      </c>
      <c r="B23705" s="199" t="s">
        <v>20967</v>
      </c>
      <c r="C23705" s="199" t="s">
        <v>20966</v>
      </c>
      <c r="D23705" s="199">
        <v>0.57130551041451605</v>
      </c>
      <c r="E23705" s="199">
        <v>-0.31952615064760098</v>
      </c>
      <c r="F23705" s="199">
        <v>0.82731019232774505</v>
      </c>
      <c r="G23705" s="199">
        <v>-0.386222910839008</v>
      </c>
      <c r="H23705" s="199">
        <v>0.69933158727328903</v>
      </c>
      <c r="I23705" s="199" t="s">
        <v>1469</v>
      </c>
    </row>
    <row r="23706" spans="1:9" x14ac:dyDescent="0.25">
      <c r="A23706" s="199">
        <v>23703</v>
      </c>
      <c r="B23706" s="199" t="s">
        <v>20965</v>
      </c>
      <c r="C23706" s="199" t="s">
        <v>20964</v>
      </c>
      <c r="D23706" s="199">
        <v>166.54098919032501</v>
      </c>
      <c r="E23706" s="199">
        <v>-0.30104277861825501</v>
      </c>
      <c r="F23706" s="199">
        <v>0.32018138219287801</v>
      </c>
      <c r="G23706" s="199">
        <v>-0.94022574503381395</v>
      </c>
      <c r="H23706" s="199">
        <v>0.347101778721087</v>
      </c>
      <c r="I23706" s="199">
        <v>0.75060298144789495</v>
      </c>
    </row>
    <row r="23707" spans="1:9" x14ac:dyDescent="0.25">
      <c r="A23707" s="199">
        <v>23704</v>
      </c>
      <c r="B23707" s="199" t="s">
        <v>20963</v>
      </c>
      <c r="C23707" s="199" t="s">
        <v>20962</v>
      </c>
      <c r="D23707" s="199">
        <v>0.21079226674847101</v>
      </c>
      <c r="E23707" s="199">
        <v>0.67715900044641297</v>
      </c>
      <c r="F23707" s="199">
        <v>2.9750270275980299</v>
      </c>
      <c r="G23707" s="199">
        <v>0.22761440288263099</v>
      </c>
      <c r="H23707" s="199">
        <v>0.81994602195958199</v>
      </c>
      <c r="I23707" s="199" t="s">
        <v>1469</v>
      </c>
    </row>
    <row r="23708" spans="1:9" x14ac:dyDescent="0.25">
      <c r="A23708" s="199">
        <v>23705</v>
      </c>
      <c r="B23708" s="199" t="s">
        <v>20961</v>
      </c>
      <c r="C23708" s="199" t="s">
        <v>20960</v>
      </c>
      <c r="D23708" s="199">
        <v>0.66814039069430298</v>
      </c>
      <c r="E23708" s="199">
        <v>-0.448319153342499</v>
      </c>
      <c r="F23708" s="199">
        <v>1.0163644683564901</v>
      </c>
      <c r="G23708" s="199">
        <v>-0.44110077368943701</v>
      </c>
      <c r="H23708" s="199">
        <v>0.65914004342171395</v>
      </c>
      <c r="I23708" s="199" t="s">
        <v>1469</v>
      </c>
    </row>
    <row r="23709" spans="1:9" x14ac:dyDescent="0.25">
      <c r="A23709" s="199">
        <v>23706</v>
      </c>
      <c r="B23709" s="199" t="s">
        <v>20959</v>
      </c>
      <c r="C23709" s="199" t="s">
        <v>20958</v>
      </c>
      <c r="D23709" s="199">
        <v>1.4530199247337801</v>
      </c>
      <c r="E23709" s="199">
        <v>1.2642775545606999</v>
      </c>
      <c r="F23709" s="199">
        <v>0.63605879770088802</v>
      </c>
      <c r="G23709" s="199">
        <v>1.9876740312854499</v>
      </c>
      <c r="H23709" s="199">
        <v>4.6847752780316401E-2</v>
      </c>
      <c r="I23709" s="199" t="s">
        <v>1469</v>
      </c>
    </row>
    <row r="23710" spans="1:9" x14ac:dyDescent="0.25">
      <c r="A23710" s="199">
        <v>23707</v>
      </c>
      <c r="B23710" s="199" t="s">
        <v>20957</v>
      </c>
      <c r="C23710" s="199" t="s">
        <v>20956</v>
      </c>
      <c r="D23710" s="199">
        <v>0.490124142115968</v>
      </c>
      <c r="E23710" s="199">
        <v>-0.49042523997326498</v>
      </c>
      <c r="F23710" s="199">
        <v>1.16795813628921</v>
      </c>
      <c r="G23710" s="199">
        <v>-0.41989967340047601</v>
      </c>
      <c r="H23710" s="199">
        <v>0.67455874636429303</v>
      </c>
      <c r="I23710" s="199" t="s">
        <v>1469</v>
      </c>
    </row>
    <row r="23711" spans="1:9" x14ac:dyDescent="0.25">
      <c r="A23711" s="199">
        <v>23708</v>
      </c>
      <c r="B23711" s="199" t="s">
        <v>20955</v>
      </c>
      <c r="C23711" s="199" t="s">
        <v>20954</v>
      </c>
      <c r="D23711" s="199">
        <v>99.363267119655305</v>
      </c>
      <c r="E23711" s="199">
        <v>-5.7058267647700197E-3</v>
      </c>
      <c r="F23711" s="199">
        <v>0.18814035779963201</v>
      </c>
      <c r="G23711" s="199">
        <v>-3.0327500338054401E-2</v>
      </c>
      <c r="H23711" s="199">
        <v>0.97580586455804996</v>
      </c>
      <c r="I23711" s="199">
        <v>0.99446168624794096</v>
      </c>
    </row>
    <row r="23712" spans="1:9" x14ac:dyDescent="0.25">
      <c r="A23712" s="199">
        <v>23709</v>
      </c>
      <c r="B23712" s="199" t="s">
        <v>20953</v>
      </c>
      <c r="C23712" s="199" t="s">
        <v>20952</v>
      </c>
      <c r="D23712" s="199">
        <v>128.782137257269</v>
      </c>
      <c r="E23712" s="199">
        <v>0.56714571143676995</v>
      </c>
      <c r="F23712" s="199">
        <v>0.60900554291946596</v>
      </c>
      <c r="G23712" s="199">
        <v>0.93126527012869698</v>
      </c>
      <c r="H23712" s="199">
        <v>0.35171636230164399</v>
      </c>
      <c r="I23712" s="199">
        <v>0.75364538456659702</v>
      </c>
    </row>
    <row r="23713" spans="1:9" x14ac:dyDescent="0.25">
      <c r="A23713" s="199">
        <v>23710</v>
      </c>
      <c r="B23713" s="199" t="s">
        <v>20951</v>
      </c>
      <c r="C23713" s="199" t="s">
        <v>20950</v>
      </c>
      <c r="D23713" s="199">
        <v>2.6467584308376302</v>
      </c>
      <c r="E23713" s="199">
        <v>1.54518080765576</v>
      </c>
      <c r="F23713" s="199">
        <v>0.996511770941647</v>
      </c>
      <c r="G23713" s="199">
        <v>1.55058961942381</v>
      </c>
      <c r="H23713" s="199">
        <v>0.121000061384878</v>
      </c>
      <c r="I23713" s="199">
        <v>0.54685217361288996</v>
      </c>
    </row>
    <row r="23714" spans="1:9" x14ac:dyDescent="0.25">
      <c r="A23714" s="199">
        <v>23711</v>
      </c>
      <c r="B23714" s="199" t="s">
        <v>20949</v>
      </c>
      <c r="C23714" s="199" t="s">
        <v>20948</v>
      </c>
      <c r="D23714" s="199">
        <v>4.4953944664393903</v>
      </c>
      <c r="E23714" s="199">
        <v>-0.35828857726226698</v>
      </c>
      <c r="F23714" s="199">
        <v>0.63267725542936104</v>
      </c>
      <c r="G23714" s="199">
        <v>-0.56630544908575497</v>
      </c>
      <c r="H23714" s="199">
        <v>0.57118615681888996</v>
      </c>
      <c r="I23714" s="199">
        <v>0.85998272772526896</v>
      </c>
    </row>
    <row r="23715" spans="1:9" x14ac:dyDescent="0.25">
      <c r="A23715" s="199">
        <v>23712</v>
      </c>
      <c r="B23715" s="199" t="s">
        <v>20947</v>
      </c>
      <c r="C23715" s="199" t="s">
        <v>20946</v>
      </c>
      <c r="D23715" s="199">
        <v>0.156847341560998</v>
      </c>
      <c r="E23715" s="199">
        <v>0.32155785101053902</v>
      </c>
      <c r="F23715" s="199">
        <v>2.4853269042712798</v>
      </c>
      <c r="G23715" s="199">
        <v>0.12938251722858199</v>
      </c>
      <c r="H23715" s="199">
        <v>0.89705498063233902</v>
      </c>
      <c r="I23715" s="199" t="s">
        <v>1469</v>
      </c>
    </row>
    <row r="23716" spans="1:9" x14ac:dyDescent="0.25">
      <c r="A23716" s="199">
        <v>23713</v>
      </c>
      <c r="B23716" s="199" t="s">
        <v>20945</v>
      </c>
      <c r="C23716" s="199" t="s">
        <v>20944</v>
      </c>
      <c r="D23716" s="199">
        <v>129.85042851709301</v>
      </c>
      <c r="E23716" s="199">
        <v>-0.29287698576256399</v>
      </c>
      <c r="F23716" s="199">
        <v>0.48332453998362701</v>
      </c>
      <c r="G23716" s="199">
        <v>-0.60596340871184595</v>
      </c>
      <c r="H23716" s="199">
        <v>0.54453905164914995</v>
      </c>
      <c r="I23716" s="199">
        <v>0.84844185384256399</v>
      </c>
    </row>
    <row r="23717" spans="1:9" x14ac:dyDescent="0.25">
      <c r="A23717" s="199">
        <v>23714</v>
      </c>
      <c r="B23717" s="199" t="s">
        <v>20943</v>
      </c>
      <c r="C23717" s="199" t="s">
        <v>20942</v>
      </c>
      <c r="D23717" s="199">
        <v>1.8072497683536399</v>
      </c>
      <c r="E23717" s="199">
        <v>-1.1387975415948099</v>
      </c>
      <c r="F23717" s="199">
        <v>1.25898964127349</v>
      </c>
      <c r="G23717" s="199">
        <v>-0.90453289229838096</v>
      </c>
      <c r="H23717" s="199">
        <v>0.36571290123991501</v>
      </c>
      <c r="I23717" s="199" t="s">
        <v>1469</v>
      </c>
    </row>
    <row r="23718" spans="1:9" x14ac:dyDescent="0.25">
      <c r="A23718" s="199">
        <v>23715</v>
      </c>
      <c r="B23718" s="199" t="s">
        <v>20941</v>
      </c>
      <c r="C23718" s="199" t="s">
        <v>20940</v>
      </c>
      <c r="D23718" s="199">
        <v>1.6933425374821001</v>
      </c>
      <c r="E23718" s="199">
        <v>-0.53716085116747803</v>
      </c>
      <c r="F23718" s="199">
        <v>0.64216108565264396</v>
      </c>
      <c r="G23718" s="199">
        <v>-0.83648925973386901</v>
      </c>
      <c r="H23718" s="199">
        <v>0.40287971640324399</v>
      </c>
      <c r="I23718" s="199" t="s">
        <v>1469</v>
      </c>
    </row>
    <row r="23719" spans="1:9" x14ac:dyDescent="0.25">
      <c r="A23719" s="199">
        <v>23716</v>
      </c>
      <c r="B23719" s="199" t="s">
        <v>20939</v>
      </c>
      <c r="C23719" s="199" t="s">
        <v>20938</v>
      </c>
      <c r="D23719" s="199">
        <v>1.49406970448165</v>
      </c>
      <c r="E23719" s="199">
        <v>0.347602563593366</v>
      </c>
      <c r="F23719" s="199">
        <v>0.57286777497027797</v>
      </c>
      <c r="G23719" s="199">
        <v>0.60677625584961603</v>
      </c>
      <c r="H23719" s="199">
        <v>0.54399940773023103</v>
      </c>
      <c r="I23719" s="199" t="s">
        <v>1469</v>
      </c>
    </row>
    <row r="23720" spans="1:9" x14ac:dyDescent="0.25">
      <c r="A23720" s="199">
        <v>23717</v>
      </c>
      <c r="B23720" s="199" t="s">
        <v>20937</v>
      </c>
      <c r="C23720" s="199" t="s">
        <v>20936</v>
      </c>
      <c r="D23720" s="199">
        <v>0.134455200991138</v>
      </c>
      <c r="E23720" s="199">
        <v>0.21900292882587299</v>
      </c>
      <c r="F23720" s="199">
        <v>2.3627385187688899</v>
      </c>
      <c r="G23720" s="199">
        <v>9.2690294370781301E-2</v>
      </c>
      <c r="H23720" s="199">
        <v>0.92614960778597899</v>
      </c>
      <c r="I23720" s="199" t="s">
        <v>1469</v>
      </c>
    </row>
    <row r="23721" spans="1:9" x14ac:dyDescent="0.25">
      <c r="A23721" s="199">
        <v>23718</v>
      </c>
      <c r="B23721" s="199" t="s">
        <v>20935</v>
      </c>
      <c r="C23721" s="199" t="s">
        <v>20934</v>
      </c>
      <c r="D23721" s="199">
        <v>0.61837518725590601</v>
      </c>
      <c r="E23721" s="199">
        <v>-0.52172326319974804</v>
      </c>
      <c r="F23721" s="199">
        <v>1.5872194339198999</v>
      </c>
      <c r="G23721" s="199">
        <v>-0.32870266835837902</v>
      </c>
      <c r="H23721" s="199">
        <v>0.74238043725272396</v>
      </c>
      <c r="I23721" s="199" t="s">
        <v>1469</v>
      </c>
    </row>
    <row r="23722" spans="1:9" x14ac:dyDescent="0.25">
      <c r="A23722" s="199">
        <v>23719</v>
      </c>
      <c r="B23722" s="199" t="s">
        <v>20933</v>
      </c>
      <c r="C23722" s="199" t="s">
        <v>20932</v>
      </c>
      <c r="D23722" s="199">
        <v>25.004962614490299</v>
      </c>
      <c r="E23722" s="199">
        <v>-0.82644743493403205</v>
      </c>
      <c r="F23722" s="199">
        <v>0.789999400333949</v>
      </c>
      <c r="G23722" s="199">
        <v>-1.0461367876794301</v>
      </c>
      <c r="H23722" s="199">
        <v>0.29549788263042198</v>
      </c>
      <c r="I23722" s="199">
        <v>0.71551475404120901</v>
      </c>
    </row>
    <row r="23723" spans="1:9" x14ac:dyDescent="0.25">
      <c r="A23723" s="199">
        <v>23720</v>
      </c>
      <c r="B23723" s="199" t="s">
        <v>20931</v>
      </c>
      <c r="C23723" s="199" t="s">
        <v>20930</v>
      </c>
      <c r="D23723" s="199">
        <v>20.380527383864599</v>
      </c>
      <c r="E23723" s="199">
        <v>0.25797182478962999</v>
      </c>
      <c r="F23723" s="199">
        <v>0.39572291492580602</v>
      </c>
      <c r="G23723" s="199">
        <v>0.65190014290174902</v>
      </c>
      <c r="H23723" s="199">
        <v>0.514465592732953</v>
      </c>
      <c r="I23723" s="199">
        <v>0.83361509701521996</v>
      </c>
    </row>
    <row r="23724" spans="1:9" x14ac:dyDescent="0.25">
      <c r="A23724" s="199">
        <v>23721</v>
      </c>
      <c r="B23724" s="199" t="s">
        <v>20929</v>
      </c>
      <c r="C23724" s="199" t="s">
        <v>20928</v>
      </c>
      <c r="D23724" s="199">
        <v>0.69322091969261401</v>
      </c>
      <c r="E23724" s="199">
        <v>1.9016039452243101</v>
      </c>
      <c r="F23724" s="199">
        <v>2.2413066730089501</v>
      </c>
      <c r="G23724" s="199">
        <v>0.84843540963156505</v>
      </c>
      <c r="H23724" s="199">
        <v>0.39619552951494202</v>
      </c>
      <c r="I23724" s="199" t="s">
        <v>1469</v>
      </c>
    </row>
    <row r="23725" spans="1:9" x14ac:dyDescent="0.25">
      <c r="A23725" s="199">
        <v>23722</v>
      </c>
      <c r="B23725" s="199" t="s">
        <v>20927</v>
      </c>
      <c r="C23725" s="199" t="s">
        <v>20926</v>
      </c>
      <c r="D23725" s="199">
        <v>56.9266900634005</v>
      </c>
      <c r="E23725" s="199">
        <v>-0.92997610383875495</v>
      </c>
      <c r="F23725" s="199">
        <v>0.41994884628941898</v>
      </c>
      <c r="G23725" s="199">
        <v>-2.2144985325137299</v>
      </c>
      <c r="H23725" s="199">
        <v>2.6794503544568499E-2</v>
      </c>
      <c r="I23725" s="199">
        <v>0.33606853539458997</v>
      </c>
    </row>
    <row r="23726" spans="1:9" x14ac:dyDescent="0.25">
      <c r="A23726" s="199">
        <v>23723</v>
      </c>
      <c r="B23726" s="199" t="s">
        <v>20925</v>
      </c>
      <c r="C23726" s="199" t="s">
        <v>20924</v>
      </c>
      <c r="D23726" s="199">
        <v>19.152951642644201</v>
      </c>
      <c r="E23726" s="199">
        <v>0.18558015665540301</v>
      </c>
      <c r="F23726" s="199">
        <v>0.74547231600235098</v>
      </c>
      <c r="G23726" s="199">
        <v>0.24894305619635901</v>
      </c>
      <c r="H23726" s="199">
        <v>0.80340482942134805</v>
      </c>
      <c r="I23726" s="199">
        <v>0.945040750564344</v>
      </c>
    </row>
    <row r="23727" spans="1:9" x14ac:dyDescent="0.25">
      <c r="A23727" s="199">
        <v>23724</v>
      </c>
      <c r="B23727" s="199" t="s">
        <v>20923</v>
      </c>
      <c r="C23727" s="199" t="s">
        <v>20922</v>
      </c>
      <c r="D23727" s="199">
        <v>1.7973927429697101</v>
      </c>
      <c r="E23727" s="199">
        <v>0.65489860365466002</v>
      </c>
      <c r="F23727" s="199">
        <v>0.65327522635213597</v>
      </c>
      <c r="G23727" s="199">
        <v>1.0024849821898001</v>
      </c>
      <c r="H23727" s="199">
        <v>0.316109416181859</v>
      </c>
      <c r="I23727" s="199" t="s">
        <v>1469</v>
      </c>
    </row>
    <row r="23728" spans="1:9" x14ac:dyDescent="0.25">
      <c r="A23728" s="199">
        <v>23725</v>
      </c>
      <c r="B23728" s="199" t="s">
        <v>20921</v>
      </c>
      <c r="C23728" s="199" t="s">
        <v>20920</v>
      </c>
      <c r="D23728" s="199">
        <v>24.795778861325999</v>
      </c>
      <c r="E23728" s="199">
        <v>0.118509049918469</v>
      </c>
      <c r="F23728" s="199">
        <v>0.47930843483000302</v>
      </c>
      <c r="G23728" s="199">
        <v>0.24725008221585201</v>
      </c>
      <c r="H23728" s="199">
        <v>0.804714688182678</v>
      </c>
      <c r="I23728" s="199">
        <v>0.94561361692406798</v>
      </c>
    </row>
    <row r="23729" spans="1:9" x14ac:dyDescent="0.25">
      <c r="A23729" s="199">
        <v>23726</v>
      </c>
      <c r="B23729" s="199" t="s">
        <v>20919</v>
      </c>
      <c r="C23729" s="199" t="s">
        <v>20918</v>
      </c>
      <c r="D23729" s="199">
        <v>1.75180608722036</v>
      </c>
      <c r="E23729" s="199">
        <v>0.85530110721334895</v>
      </c>
      <c r="F23729" s="199">
        <v>0.717606880711255</v>
      </c>
      <c r="G23729" s="199">
        <v>1.1918797467014499</v>
      </c>
      <c r="H23729" s="199">
        <v>0.23330840067570999</v>
      </c>
      <c r="I23729" s="199" t="s">
        <v>1469</v>
      </c>
    </row>
    <row r="23730" spans="1:9" x14ac:dyDescent="0.25">
      <c r="A23730" s="199">
        <v>23727</v>
      </c>
      <c r="B23730" s="199" t="s">
        <v>20917</v>
      </c>
      <c r="C23730" s="199" t="s">
        <v>20916</v>
      </c>
      <c r="D23730" s="199">
        <v>0.50037679774006905</v>
      </c>
      <c r="E23730" s="199">
        <v>0.29107706639331998</v>
      </c>
      <c r="F23730" s="199">
        <v>0.90070035074761001</v>
      </c>
      <c r="G23730" s="199">
        <v>0.32316748422682101</v>
      </c>
      <c r="H23730" s="199">
        <v>0.74656840462316498</v>
      </c>
      <c r="I23730" s="199" t="s">
        <v>1469</v>
      </c>
    </row>
    <row r="23731" spans="1:9" x14ac:dyDescent="0.25">
      <c r="A23731" s="199">
        <v>23728</v>
      </c>
      <c r="B23731" s="199" t="s">
        <v>20915</v>
      </c>
      <c r="C23731" s="199" t="s">
        <v>20914</v>
      </c>
      <c r="D23731" s="199">
        <v>10.461001520143</v>
      </c>
      <c r="E23731" s="199">
        <v>-7.4865523036037204E-2</v>
      </c>
      <c r="F23731" s="199">
        <v>0.36660180412551902</v>
      </c>
      <c r="G23731" s="199">
        <v>-0.20421482435041299</v>
      </c>
      <c r="H23731" s="199">
        <v>0.83818562730255597</v>
      </c>
      <c r="I23731" s="199">
        <v>0.95535712067364997</v>
      </c>
    </row>
    <row r="23732" spans="1:9" x14ac:dyDescent="0.25">
      <c r="A23732" s="199">
        <v>23729</v>
      </c>
      <c r="B23732" s="199" t="s">
        <v>20913</v>
      </c>
      <c r="C23732" s="199" t="s">
        <v>20912</v>
      </c>
      <c r="D23732" s="199">
        <v>3.4655825676281502</v>
      </c>
      <c r="E23732" s="199">
        <v>-0.39460260783205803</v>
      </c>
      <c r="F23732" s="199">
        <v>0.80048645920240902</v>
      </c>
      <c r="G23732" s="199">
        <v>-0.49295350757742101</v>
      </c>
      <c r="H23732" s="199">
        <v>0.62204543843172599</v>
      </c>
      <c r="I23732" s="199">
        <v>0.88240906389088702</v>
      </c>
    </row>
    <row r="23733" spans="1:9" x14ac:dyDescent="0.25">
      <c r="A23733" s="199">
        <v>23730</v>
      </c>
      <c r="B23733" s="199" t="s">
        <v>20911</v>
      </c>
      <c r="C23733" s="199" t="s">
        <v>20910</v>
      </c>
      <c r="D23733" s="199">
        <v>1.7229247635543501</v>
      </c>
      <c r="E23733" s="199">
        <v>-1.4963332714092099</v>
      </c>
      <c r="F23733" s="199">
        <v>0.92686803500325898</v>
      </c>
      <c r="G23733" s="199">
        <v>-1.6143973196831001</v>
      </c>
      <c r="H23733" s="199">
        <v>0.106441272733827</v>
      </c>
      <c r="I23733" s="199" t="s">
        <v>1469</v>
      </c>
    </row>
    <row r="23734" spans="1:9" x14ac:dyDescent="0.25">
      <c r="A23734" s="199">
        <v>23731</v>
      </c>
      <c r="B23734" s="199" t="s">
        <v>20909</v>
      </c>
      <c r="C23734" s="199" t="s">
        <v>20908</v>
      </c>
      <c r="D23734" s="199">
        <v>40.020428810812099</v>
      </c>
      <c r="E23734" s="199">
        <v>-1.1056426098271199</v>
      </c>
      <c r="F23734" s="199">
        <v>0.77741123817347901</v>
      </c>
      <c r="G23734" s="199">
        <v>-1.42221073678433</v>
      </c>
      <c r="H23734" s="199">
        <v>0.154965082788251</v>
      </c>
      <c r="I23734" s="199">
        <v>0.59084579366088597</v>
      </c>
    </row>
    <row r="23735" spans="1:9" x14ac:dyDescent="0.25">
      <c r="A23735" s="199">
        <v>23732</v>
      </c>
      <c r="B23735" s="199" t="s">
        <v>20907</v>
      </c>
      <c r="C23735" s="199" t="s">
        <v>20906</v>
      </c>
      <c r="D23735" s="199">
        <v>1.7679494987505999</v>
      </c>
      <c r="E23735" s="199">
        <v>-0.437699854949686</v>
      </c>
      <c r="F23735" s="199">
        <v>0.58527555867139303</v>
      </c>
      <c r="G23735" s="199">
        <v>-0.74785261141484904</v>
      </c>
      <c r="H23735" s="199">
        <v>0.45454906395789102</v>
      </c>
      <c r="I23735" s="199" t="s">
        <v>1469</v>
      </c>
    </row>
    <row r="23736" spans="1:9" x14ac:dyDescent="0.25">
      <c r="A23736" s="199">
        <v>23733</v>
      </c>
      <c r="B23736" s="199" t="s">
        <v>20905</v>
      </c>
      <c r="C23736" s="199" t="s">
        <v>20904</v>
      </c>
      <c r="D23736" s="199">
        <v>41.753712794444098</v>
      </c>
      <c r="E23736" s="199">
        <v>-0.30151763532055598</v>
      </c>
      <c r="F23736" s="199">
        <v>0.63726796915871198</v>
      </c>
      <c r="G23736" s="199">
        <v>-0.47314104884104602</v>
      </c>
      <c r="H23736" s="199">
        <v>0.63611255254125298</v>
      </c>
      <c r="I23736" s="199">
        <v>0.88751234684522395</v>
      </c>
    </row>
    <row r="23737" spans="1:9" x14ac:dyDescent="0.25">
      <c r="A23737" s="199">
        <v>23734</v>
      </c>
      <c r="B23737" s="199" t="s">
        <v>20903</v>
      </c>
      <c r="C23737" s="199" t="s">
        <v>20902</v>
      </c>
      <c r="D23737" s="199">
        <v>2.2752425221989401</v>
      </c>
      <c r="E23737" s="199">
        <v>-1.6371799457937599</v>
      </c>
      <c r="F23737" s="199">
        <v>0.72824514968922005</v>
      </c>
      <c r="G23737" s="199">
        <v>-2.24811651199109</v>
      </c>
      <c r="H23737" s="199">
        <v>2.4568761448576001E-2</v>
      </c>
      <c r="I23737" s="199" t="s">
        <v>1469</v>
      </c>
    </row>
    <row r="23738" spans="1:9" x14ac:dyDescent="0.25">
      <c r="A23738" s="199">
        <v>23735</v>
      </c>
      <c r="B23738" s="199" t="s">
        <v>20901</v>
      </c>
      <c r="C23738" s="199" t="s">
        <v>20900</v>
      </c>
      <c r="D23738" s="199">
        <v>3.4120166548693498</v>
      </c>
      <c r="E23738" s="199">
        <v>0.298193029741253</v>
      </c>
      <c r="F23738" s="199">
        <v>1.36697383181782</v>
      </c>
      <c r="G23738" s="199">
        <v>0.21814099348537799</v>
      </c>
      <c r="H23738" s="199">
        <v>0.82731925822209296</v>
      </c>
      <c r="I23738" s="199">
        <v>0.95272883288548704</v>
      </c>
    </row>
    <row r="23739" spans="1:9" x14ac:dyDescent="0.25">
      <c r="A23739" s="199">
        <v>23736</v>
      </c>
      <c r="B23739" s="199" t="s">
        <v>20899</v>
      </c>
      <c r="C23739" s="199" t="s">
        <v>20898</v>
      </c>
      <c r="D23739" s="199">
        <v>16.8754305801409</v>
      </c>
      <c r="E23739" s="199">
        <v>-0.43619394536969402</v>
      </c>
      <c r="F23739" s="199">
        <v>0.45008610507191499</v>
      </c>
      <c r="G23739" s="199">
        <v>-0.96913443995343695</v>
      </c>
      <c r="H23739" s="199">
        <v>0.33247811623914098</v>
      </c>
      <c r="I23739" s="199">
        <v>0.740760096806104</v>
      </c>
    </row>
    <row r="23740" spans="1:9" x14ac:dyDescent="0.25">
      <c r="A23740" s="199">
        <v>23737</v>
      </c>
      <c r="B23740" s="199" t="s">
        <v>20897</v>
      </c>
      <c r="C23740" s="199" t="s">
        <v>20896</v>
      </c>
      <c r="D23740" s="199">
        <v>1.5941139574806</v>
      </c>
      <c r="E23740" s="199">
        <v>1.8905001083734001</v>
      </c>
      <c r="F23740" s="199">
        <v>0.72710476144214697</v>
      </c>
      <c r="G23740" s="199">
        <v>2.6000381356652902</v>
      </c>
      <c r="H23740" s="199">
        <v>9.3213401076599305E-3</v>
      </c>
      <c r="I23740" s="199" t="s">
        <v>1469</v>
      </c>
    </row>
    <row r="23741" spans="1:9" x14ac:dyDescent="0.25">
      <c r="A23741" s="199">
        <v>23738</v>
      </c>
      <c r="B23741" s="199" t="s">
        <v>20895</v>
      </c>
      <c r="C23741" s="199" t="s">
        <v>20894</v>
      </c>
      <c r="D23741" s="199">
        <v>3.2192000847153301</v>
      </c>
      <c r="E23741" s="199">
        <v>-0.43204712126417699</v>
      </c>
      <c r="F23741" s="199">
        <v>0.72968069043377604</v>
      </c>
      <c r="G23741" s="199">
        <v>-0.59210436418063495</v>
      </c>
      <c r="H23741" s="199">
        <v>0.55378070470525598</v>
      </c>
      <c r="I23741" s="199">
        <v>0.85199645250710598</v>
      </c>
    </row>
    <row r="23742" spans="1:9" x14ac:dyDescent="0.25">
      <c r="A23742" s="199">
        <v>23739</v>
      </c>
      <c r="B23742" s="199" t="s">
        <v>20893</v>
      </c>
      <c r="C23742" s="199" t="s">
        <v>20892</v>
      </c>
      <c r="D23742" s="199">
        <v>2.65359200312687</v>
      </c>
      <c r="E23742" s="199">
        <v>-2.8086908298772202</v>
      </c>
      <c r="F23742" s="199">
        <v>1.4724733726356101</v>
      </c>
      <c r="G23742" s="199">
        <v>-1.9074645980523799</v>
      </c>
      <c r="H23742" s="199">
        <v>5.64604511848655E-2</v>
      </c>
      <c r="I23742" s="199">
        <v>0.423173708880622</v>
      </c>
    </row>
    <row r="23743" spans="1:9" x14ac:dyDescent="0.25">
      <c r="A23743" s="199">
        <v>23740</v>
      </c>
      <c r="B23743" s="199" t="s">
        <v>20891</v>
      </c>
      <c r="C23743" s="199" t="s">
        <v>20890</v>
      </c>
      <c r="D23743" s="199">
        <v>0.90818370746647004</v>
      </c>
      <c r="E23743" s="199">
        <v>-0.215116746995271</v>
      </c>
      <c r="F23743" s="199">
        <v>0.85709292185340402</v>
      </c>
      <c r="G23743" s="199">
        <v>-0.25098415995560402</v>
      </c>
      <c r="H23743" s="199">
        <v>0.80182635582484396</v>
      </c>
      <c r="I23743" s="199" t="s">
        <v>1469</v>
      </c>
    </row>
    <row r="23744" spans="1:9" x14ac:dyDescent="0.25">
      <c r="A23744" s="199">
        <v>23741</v>
      </c>
      <c r="B23744" s="199" t="s">
        <v>20889</v>
      </c>
      <c r="C23744" s="199" t="s">
        <v>20888</v>
      </c>
      <c r="D23744" s="199">
        <v>0.78567378691237499</v>
      </c>
      <c r="E23744" s="199">
        <v>1.1292777265801599</v>
      </c>
      <c r="F23744" s="199">
        <v>0.92995528378854597</v>
      </c>
      <c r="G23744" s="199">
        <v>1.2143355129717499</v>
      </c>
      <c r="H23744" s="199">
        <v>0.22461962974201699</v>
      </c>
      <c r="I23744" s="199" t="s">
        <v>1469</v>
      </c>
    </row>
    <row r="23745" spans="1:9" x14ac:dyDescent="0.25">
      <c r="A23745" s="199">
        <v>23742</v>
      </c>
      <c r="B23745" s="199" t="s">
        <v>20887</v>
      </c>
      <c r="C23745" s="199" t="s">
        <v>20886</v>
      </c>
      <c r="D23745" s="199">
        <v>12.376115695511301</v>
      </c>
      <c r="E23745" s="199">
        <v>-0.69904574062841396</v>
      </c>
      <c r="F23745" s="199">
        <v>0.56634488284996698</v>
      </c>
      <c r="G23745" s="199">
        <v>-1.23431103872727</v>
      </c>
      <c r="H23745" s="199">
        <v>0.21708702412914199</v>
      </c>
      <c r="I23745" s="199">
        <v>0.65432749540120105</v>
      </c>
    </row>
    <row r="23746" spans="1:9" x14ac:dyDescent="0.25">
      <c r="A23746" s="199">
        <v>23743</v>
      </c>
      <c r="B23746" s="199" t="s">
        <v>20885</v>
      </c>
      <c r="C23746" s="199" t="s">
        <v>20884</v>
      </c>
      <c r="D23746" s="199">
        <v>10.6789124754496</v>
      </c>
      <c r="E23746" s="199">
        <v>-0.96421533569937601</v>
      </c>
      <c r="F23746" s="199">
        <v>0.44460868386114399</v>
      </c>
      <c r="G23746" s="199">
        <v>-2.1686830930196401</v>
      </c>
      <c r="H23746" s="199">
        <v>3.0106751834354999E-2</v>
      </c>
      <c r="I23746" s="199">
        <v>0.34792833134355799</v>
      </c>
    </row>
    <row r="23747" spans="1:9" x14ac:dyDescent="0.25">
      <c r="A23747" s="199">
        <v>23744</v>
      </c>
      <c r="B23747" s="199" t="s">
        <v>20883</v>
      </c>
      <c r="C23747" s="199" t="s">
        <v>20882</v>
      </c>
      <c r="D23747" s="199">
        <v>0.43270157474378101</v>
      </c>
      <c r="E23747" s="199">
        <v>-1.84811332536746</v>
      </c>
      <c r="F23747" s="199">
        <v>2.9737208060007001</v>
      </c>
      <c r="G23747" s="199">
        <v>-0.621481788619205</v>
      </c>
      <c r="H23747" s="199">
        <v>0.53428267319294498</v>
      </c>
      <c r="I23747" s="199" t="s">
        <v>1469</v>
      </c>
    </row>
    <row r="23748" spans="1:9" x14ac:dyDescent="0.25">
      <c r="A23748" s="199">
        <v>23745</v>
      </c>
      <c r="B23748" s="199" t="s">
        <v>20881</v>
      </c>
      <c r="C23748" s="199" t="s">
        <v>20880</v>
      </c>
      <c r="D23748" s="199">
        <v>1.4855288893824099</v>
      </c>
      <c r="E23748" s="199">
        <v>1.6976782627554501</v>
      </c>
      <c r="F23748" s="199">
        <v>0.83056583266942297</v>
      </c>
      <c r="G23748" s="199">
        <v>2.0440020477355101</v>
      </c>
      <c r="H23748" s="199">
        <v>4.0953344853480497E-2</v>
      </c>
      <c r="I23748" s="199" t="s">
        <v>1469</v>
      </c>
    </row>
    <row r="23749" spans="1:9" x14ac:dyDescent="0.25">
      <c r="A23749" s="199">
        <v>23746</v>
      </c>
      <c r="B23749" s="199" t="s">
        <v>20879</v>
      </c>
      <c r="C23749" s="199" t="s">
        <v>20878</v>
      </c>
      <c r="D23749" s="199">
        <v>0.23405115209166799</v>
      </c>
      <c r="E23749" s="199">
        <v>0.93740815180211201</v>
      </c>
      <c r="F23749" s="199">
        <v>1.9386794454206799</v>
      </c>
      <c r="G23749" s="199">
        <v>0.48352921573308399</v>
      </c>
      <c r="H23749" s="199">
        <v>0.62872002062681098</v>
      </c>
      <c r="I23749" s="199" t="s">
        <v>1469</v>
      </c>
    </row>
    <row r="23750" spans="1:9" x14ac:dyDescent="0.25">
      <c r="A23750" s="199">
        <v>23747</v>
      </c>
      <c r="B23750" s="199" t="s">
        <v>20877</v>
      </c>
      <c r="C23750" s="199" t="s">
        <v>20876</v>
      </c>
      <c r="D23750" s="199">
        <v>0.28590524195116701</v>
      </c>
      <c r="E23750" s="199">
        <v>-0.69639314186897305</v>
      </c>
      <c r="F23750" s="199">
        <v>1.40050595989007</v>
      </c>
      <c r="G23750" s="199">
        <v>-0.49724396883226102</v>
      </c>
      <c r="H23750" s="199">
        <v>0.61901701872707304</v>
      </c>
      <c r="I23750" s="199" t="s">
        <v>1469</v>
      </c>
    </row>
    <row r="23751" spans="1:9" x14ac:dyDescent="0.25">
      <c r="A23751" s="199">
        <v>23748</v>
      </c>
      <c r="B23751" s="199" t="s">
        <v>20875</v>
      </c>
      <c r="C23751" s="199" t="s">
        <v>20874</v>
      </c>
      <c r="D23751" s="199">
        <v>2.2450256903192898</v>
      </c>
      <c r="E23751" s="199">
        <v>0.30842727417374299</v>
      </c>
      <c r="F23751" s="199">
        <v>0.527301990469907</v>
      </c>
      <c r="G23751" s="199">
        <v>0.58491581626476996</v>
      </c>
      <c r="H23751" s="199">
        <v>0.55860432318951303</v>
      </c>
      <c r="I23751" s="199" t="s">
        <v>1469</v>
      </c>
    </row>
    <row r="23752" spans="1:9" x14ac:dyDescent="0.25">
      <c r="A23752" s="199">
        <v>23749</v>
      </c>
      <c r="B23752" s="199" t="s">
        <v>20873</v>
      </c>
      <c r="C23752" s="199" t="s">
        <v>20872</v>
      </c>
      <c r="D23752" s="199">
        <v>0.32918259654572501</v>
      </c>
      <c r="E23752" s="199">
        <v>0.70250935248766599</v>
      </c>
      <c r="F23752" s="199">
        <v>1.6141107119361999</v>
      </c>
      <c r="G23752" s="199">
        <v>0.43522996737006597</v>
      </c>
      <c r="H23752" s="199">
        <v>0.66339551263001895</v>
      </c>
      <c r="I23752" s="199" t="s">
        <v>1469</v>
      </c>
    </row>
    <row r="23753" spans="1:9" x14ac:dyDescent="0.25">
      <c r="A23753" s="199">
        <v>23750</v>
      </c>
      <c r="B23753" s="199" t="s">
        <v>20871</v>
      </c>
      <c r="C23753" s="199" t="s">
        <v>20870</v>
      </c>
      <c r="D23753" s="199">
        <v>29.187610378340199</v>
      </c>
      <c r="E23753" s="199">
        <v>0.25843803693536499</v>
      </c>
      <c r="F23753" s="199">
        <v>0.432684394451129</v>
      </c>
      <c r="G23753" s="199">
        <v>0.59728994216026798</v>
      </c>
      <c r="H23753" s="199">
        <v>0.55031381838133597</v>
      </c>
      <c r="I23753" s="199">
        <v>0.85087847833705499</v>
      </c>
    </row>
    <row r="23754" spans="1:9" x14ac:dyDescent="0.25">
      <c r="A23754" s="199">
        <v>23751</v>
      </c>
      <c r="B23754" s="199" t="s">
        <v>20869</v>
      </c>
      <c r="C23754" s="199" t="s">
        <v>20868</v>
      </c>
      <c r="D23754" s="199">
        <v>0.21088655306955401</v>
      </c>
      <c r="E23754" s="199">
        <v>-0.226918940777385</v>
      </c>
      <c r="F23754" s="199">
        <v>1.6839747149525099</v>
      </c>
      <c r="G23754" s="199">
        <v>-0.13475198811627301</v>
      </c>
      <c r="H23754" s="199">
        <v>0.89280796743021096</v>
      </c>
      <c r="I23754" s="199" t="s">
        <v>1469</v>
      </c>
    </row>
    <row r="23755" spans="1:9" x14ac:dyDescent="0.25">
      <c r="A23755" s="199">
        <v>23752</v>
      </c>
      <c r="B23755" s="199" t="s">
        <v>20867</v>
      </c>
      <c r="C23755" s="199" t="s">
        <v>20866</v>
      </c>
      <c r="D23755" s="199">
        <v>0.89027761142120998</v>
      </c>
      <c r="E23755" s="199">
        <v>-0.17008958684821401</v>
      </c>
      <c r="F23755" s="199">
        <v>0.93444237681332998</v>
      </c>
      <c r="G23755" s="199">
        <v>-0.18202255277447901</v>
      </c>
      <c r="H23755" s="199">
        <v>0.85556502699741199</v>
      </c>
      <c r="I23755" s="199" t="s">
        <v>1469</v>
      </c>
    </row>
    <row r="23756" spans="1:9" x14ac:dyDescent="0.25">
      <c r="A23756" s="199">
        <v>23753</v>
      </c>
      <c r="B23756" s="199" t="s">
        <v>20865</v>
      </c>
      <c r="C23756" s="199" t="s">
        <v>20864</v>
      </c>
      <c r="D23756" s="199">
        <v>5.9152307232426402</v>
      </c>
      <c r="E23756" s="199">
        <v>-0.71530301234131799</v>
      </c>
      <c r="F23756" s="199">
        <v>0.435288122834456</v>
      </c>
      <c r="G23756" s="199">
        <v>-1.6432863081204601</v>
      </c>
      <c r="H23756" s="199">
        <v>0.10032370981446601</v>
      </c>
      <c r="I23756" s="199">
        <v>0.51314930121449898</v>
      </c>
    </row>
    <row r="23757" spans="1:9" x14ac:dyDescent="0.25">
      <c r="A23757" s="199">
        <v>23754</v>
      </c>
      <c r="B23757" s="199" t="s">
        <v>20863</v>
      </c>
      <c r="C23757" s="199" t="s">
        <v>20862</v>
      </c>
      <c r="D23757" s="199">
        <v>0.475817361574778</v>
      </c>
      <c r="E23757" s="199">
        <v>0.10553427864748501</v>
      </c>
      <c r="F23757" s="199">
        <v>1.1144596674201599</v>
      </c>
      <c r="G23757" s="199">
        <v>9.4695466989652199E-2</v>
      </c>
      <c r="H23757" s="199">
        <v>0.92455671861720801</v>
      </c>
      <c r="I23757" s="199" t="s">
        <v>1469</v>
      </c>
    </row>
    <row r="23758" spans="1:9" x14ac:dyDescent="0.25">
      <c r="A23758" s="199">
        <v>23755</v>
      </c>
      <c r="B23758" s="199" t="s">
        <v>20861</v>
      </c>
      <c r="C23758" s="199" t="s">
        <v>20860</v>
      </c>
      <c r="D23758" s="199">
        <v>0.85262845075237403</v>
      </c>
      <c r="E23758" s="199">
        <v>-1.7576787795528299</v>
      </c>
      <c r="F23758" s="199">
        <v>0.99044743448999795</v>
      </c>
      <c r="G23758" s="199">
        <v>-1.7746310590000101</v>
      </c>
      <c r="H23758" s="199">
        <v>7.5958825392339793E-2</v>
      </c>
      <c r="I23758" s="199" t="s">
        <v>1469</v>
      </c>
    </row>
    <row r="23759" spans="1:9" x14ac:dyDescent="0.25">
      <c r="A23759" s="199">
        <v>23756</v>
      </c>
      <c r="B23759" s="199" t="s">
        <v>20859</v>
      </c>
      <c r="C23759" s="199" t="s">
        <v>20858</v>
      </c>
      <c r="D23759" s="199">
        <v>2.4751984258578599</v>
      </c>
      <c r="E23759" s="199">
        <v>0.268586259071114</v>
      </c>
      <c r="F23759" s="199">
        <v>0.64812316495806599</v>
      </c>
      <c r="G23759" s="199">
        <v>0.41440620177260901</v>
      </c>
      <c r="H23759" s="199">
        <v>0.67857664778850502</v>
      </c>
      <c r="I23759" s="199">
        <v>0.90181155825058901</v>
      </c>
    </row>
    <row r="23760" spans="1:9" x14ac:dyDescent="0.25">
      <c r="A23760" s="199">
        <v>23757</v>
      </c>
      <c r="B23760" s="199" t="s">
        <v>20857</v>
      </c>
      <c r="C23760" s="199" t="s">
        <v>20856</v>
      </c>
      <c r="D23760" s="199">
        <v>6.0915362845629302</v>
      </c>
      <c r="E23760" s="199">
        <v>-0.235118417897761</v>
      </c>
      <c r="F23760" s="199">
        <v>0.57610586009145404</v>
      </c>
      <c r="G23760" s="199">
        <v>-0.40811669206148599</v>
      </c>
      <c r="H23760" s="199">
        <v>0.68318800587477402</v>
      </c>
      <c r="I23760" s="199">
        <v>0.90297955650891704</v>
      </c>
    </row>
    <row r="23761" spans="1:9" x14ac:dyDescent="0.25">
      <c r="A23761" s="199">
        <v>23758</v>
      </c>
      <c r="B23761" s="199" t="s">
        <v>20855</v>
      </c>
      <c r="C23761" s="199" t="s">
        <v>20854</v>
      </c>
      <c r="D23761" s="199">
        <v>33.515021642261701</v>
      </c>
      <c r="E23761" s="199">
        <v>-0.115888221846162</v>
      </c>
      <c r="F23761" s="199">
        <v>0.36192945735340698</v>
      </c>
      <c r="G23761" s="199">
        <v>-0.32019560577796002</v>
      </c>
      <c r="H23761" s="199">
        <v>0.74882005407307395</v>
      </c>
      <c r="I23761" s="199">
        <v>0.92895268359927696</v>
      </c>
    </row>
    <row r="23762" spans="1:9" x14ac:dyDescent="0.25">
      <c r="A23762" s="199">
        <v>23759</v>
      </c>
      <c r="B23762" s="199" t="s">
        <v>20853</v>
      </c>
      <c r="C23762" s="199" t="s">
        <v>20852</v>
      </c>
      <c r="D23762" s="199">
        <v>0.70049964949001398</v>
      </c>
      <c r="E23762" s="199">
        <v>0.90764603808933997</v>
      </c>
      <c r="F23762" s="199">
        <v>1.0089411298047799</v>
      </c>
      <c r="G23762" s="199">
        <v>0.89960257469626703</v>
      </c>
      <c r="H23762" s="199">
        <v>0.36833178653957899</v>
      </c>
      <c r="I23762" s="199" t="s">
        <v>1469</v>
      </c>
    </row>
    <row r="23763" spans="1:9" x14ac:dyDescent="0.25">
      <c r="A23763" s="199">
        <v>23760</v>
      </c>
      <c r="B23763" s="199" t="s">
        <v>20851</v>
      </c>
      <c r="C23763" s="199" t="s">
        <v>20850</v>
      </c>
      <c r="D23763" s="199">
        <v>28.136895284154399</v>
      </c>
      <c r="E23763" s="199">
        <v>-0.42729766750602999</v>
      </c>
      <c r="F23763" s="199">
        <v>0.86001720773332502</v>
      </c>
      <c r="G23763" s="199">
        <v>-0.49684781148998503</v>
      </c>
      <c r="H23763" s="199">
        <v>0.61929637635884704</v>
      </c>
      <c r="I23763" s="199">
        <v>0.88176162338923003</v>
      </c>
    </row>
    <row r="23764" spans="1:9" x14ac:dyDescent="0.25">
      <c r="A23764" s="199">
        <v>23761</v>
      </c>
      <c r="B23764" s="199" t="s">
        <v>20849</v>
      </c>
      <c r="C23764" s="199" t="s">
        <v>20848</v>
      </c>
      <c r="D23764" s="199">
        <v>0.42189539260076903</v>
      </c>
      <c r="E23764" s="199">
        <v>-0.52242859612329295</v>
      </c>
      <c r="F23764" s="199">
        <v>1.1533150974259201</v>
      </c>
      <c r="G23764" s="199">
        <v>-0.45297993348851401</v>
      </c>
      <c r="H23764" s="199">
        <v>0.65056319103738003</v>
      </c>
      <c r="I23764" s="199" t="s">
        <v>1469</v>
      </c>
    </row>
    <row r="23765" spans="1:9" x14ac:dyDescent="0.25">
      <c r="A23765" s="199">
        <v>23762</v>
      </c>
      <c r="B23765" s="199" t="s">
        <v>20847</v>
      </c>
      <c r="C23765" s="199" t="s">
        <v>20846</v>
      </c>
      <c r="D23765" s="199">
        <v>22.271320614925799</v>
      </c>
      <c r="E23765" s="199">
        <v>0.74494811399301797</v>
      </c>
      <c r="F23765" s="199">
        <v>0.60109165787523799</v>
      </c>
      <c r="G23765" s="199">
        <v>1.23932532457078</v>
      </c>
      <c r="H23765" s="199">
        <v>0.21522504382265301</v>
      </c>
      <c r="I23765" s="199">
        <v>0.65249647165468805</v>
      </c>
    </row>
    <row r="23766" spans="1:9" x14ac:dyDescent="0.25">
      <c r="A23766" s="199">
        <v>23763</v>
      </c>
      <c r="B23766" s="199" t="s">
        <v>20845</v>
      </c>
      <c r="C23766" s="199" t="s">
        <v>20844</v>
      </c>
      <c r="D23766" s="199">
        <v>0.54467863524054405</v>
      </c>
      <c r="E23766" s="199">
        <v>-1.2620369284734201</v>
      </c>
      <c r="F23766" s="199">
        <v>1.3877000072304699</v>
      </c>
      <c r="G23766" s="199">
        <v>-0.90944506874518904</v>
      </c>
      <c r="H23766" s="199">
        <v>0.36311524114735999</v>
      </c>
      <c r="I23766" s="199" t="s">
        <v>1469</v>
      </c>
    </row>
    <row r="23767" spans="1:9" x14ac:dyDescent="0.25">
      <c r="A23767" s="199">
        <v>23764</v>
      </c>
      <c r="B23767" s="199" t="s">
        <v>20843</v>
      </c>
      <c r="C23767" s="199" t="s">
        <v>20842</v>
      </c>
      <c r="D23767" s="199">
        <v>1.03966693152556</v>
      </c>
      <c r="E23767" s="199">
        <v>0.618630057227057</v>
      </c>
      <c r="F23767" s="199">
        <v>1.0470398301808299</v>
      </c>
      <c r="G23767" s="199">
        <v>0.590837176767396</v>
      </c>
      <c r="H23767" s="199">
        <v>0.55462952275829402</v>
      </c>
      <c r="I23767" s="199" t="s">
        <v>1469</v>
      </c>
    </row>
    <row r="23768" spans="1:9" x14ac:dyDescent="0.25">
      <c r="A23768" s="199">
        <v>23765</v>
      </c>
      <c r="B23768" s="199" t="s">
        <v>20841</v>
      </c>
      <c r="C23768" s="199" t="s">
        <v>20840</v>
      </c>
      <c r="D23768" s="199">
        <v>1.16514493119639</v>
      </c>
      <c r="E23768" s="199">
        <v>0.28928813382073898</v>
      </c>
      <c r="F23768" s="199">
        <v>0.836690763787862</v>
      </c>
      <c r="G23768" s="199">
        <v>0.34575275160332197</v>
      </c>
      <c r="H23768" s="199">
        <v>0.72952853630472303</v>
      </c>
      <c r="I23768" s="199" t="s">
        <v>1469</v>
      </c>
    </row>
    <row r="23769" spans="1:9" x14ac:dyDescent="0.25">
      <c r="A23769" s="199">
        <v>23766</v>
      </c>
      <c r="B23769" s="199" t="s">
        <v>20839</v>
      </c>
      <c r="C23769" s="199" t="s">
        <v>20838</v>
      </c>
      <c r="D23769" s="199">
        <v>9.8175229172204297</v>
      </c>
      <c r="E23769" s="199">
        <v>-0.377359858765135</v>
      </c>
      <c r="F23769" s="199">
        <v>0.49266943999278701</v>
      </c>
      <c r="G23769" s="199">
        <v>-0.76594939351354896</v>
      </c>
      <c r="H23769" s="199">
        <v>0.44370641436645197</v>
      </c>
      <c r="I23769" s="199">
        <v>0.80241311064342902</v>
      </c>
    </row>
    <row r="23770" spans="1:9" x14ac:dyDescent="0.25">
      <c r="A23770" s="199">
        <v>23767</v>
      </c>
      <c r="B23770" s="199" t="s">
        <v>20837</v>
      </c>
      <c r="C23770" s="199" t="s">
        <v>20836</v>
      </c>
      <c r="D23770" s="199">
        <v>2579.3290533644799</v>
      </c>
      <c r="E23770" s="199">
        <v>0.22335471758967501</v>
      </c>
      <c r="F23770" s="199">
        <v>0.32094043976495201</v>
      </c>
      <c r="G23770" s="199">
        <v>0.695938217549817</v>
      </c>
      <c r="H23770" s="199">
        <v>0.486467522082149</v>
      </c>
      <c r="I23770" s="199">
        <v>0.82284201600968299</v>
      </c>
    </row>
    <row r="23771" spans="1:9" x14ac:dyDescent="0.25">
      <c r="A23771" s="199">
        <v>23768</v>
      </c>
      <c r="B23771" s="199" t="s">
        <v>20835</v>
      </c>
      <c r="C23771" s="199" t="s">
        <v>20834</v>
      </c>
      <c r="D23771" s="199">
        <v>0.91717124541470496</v>
      </c>
      <c r="E23771" s="199">
        <v>-0.52062859830836095</v>
      </c>
      <c r="F23771" s="199">
        <v>0.76865757330211903</v>
      </c>
      <c r="G23771" s="199">
        <v>-0.67732188739358001</v>
      </c>
      <c r="H23771" s="199">
        <v>0.498201746802302</v>
      </c>
      <c r="I23771" s="199" t="s">
        <v>1469</v>
      </c>
    </row>
    <row r="23772" spans="1:9" x14ac:dyDescent="0.25">
      <c r="A23772" s="199">
        <v>23769</v>
      </c>
      <c r="B23772" s="199" t="s">
        <v>20833</v>
      </c>
      <c r="C23772" s="199" t="s">
        <v>20832</v>
      </c>
      <c r="D23772" s="199">
        <v>307.459159772335</v>
      </c>
      <c r="E23772" s="199">
        <v>0.236004945901682</v>
      </c>
      <c r="F23772" s="199">
        <v>0.24463584440091099</v>
      </c>
      <c r="G23772" s="199">
        <v>0.96471940356751495</v>
      </c>
      <c r="H23772" s="199">
        <v>0.33468537382583002</v>
      </c>
      <c r="I23772" s="199">
        <v>0.74299570522388803</v>
      </c>
    </row>
    <row r="23773" spans="1:9" x14ac:dyDescent="0.25">
      <c r="A23773" s="199">
        <v>23770</v>
      </c>
      <c r="B23773" s="199" t="s">
        <v>20831</v>
      </c>
      <c r="C23773" s="199" t="s">
        <v>20830</v>
      </c>
      <c r="D23773" s="199">
        <v>32.837118774245901</v>
      </c>
      <c r="E23773" s="199">
        <v>0.50108049916089503</v>
      </c>
      <c r="F23773" s="199">
        <v>0.48421745261513899</v>
      </c>
      <c r="G23773" s="199">
        <v>1.0348253588438101</v>
      </c>
      <c r="H23773" s="199">
        <v>0.30075047779623598</v>
      </c>
      <c r="I23773" s="199">
        <v>0.71962204606678504</v>
      </c>
    </row>
    <row r="23774" spans="1:9" x14ac:dyDescent="0.25">
      <c r="A23774" s="199">
        <v>23771</v>
      </c>
      <c r="B23774" s="199" t="s">
        <v>20829</v>
      </c>
      <c r="C23774" s="199" t="s">
        <v>20828</v>
      </c>
      <c r="D23774" s="199">
        <v>3.3455120698943799</v>
      </c>
      <c r="E23774" s="199">
        <v>0.15303241543843099</v>
      </c>
      <c r="F23774" s="199">
        <v>0.55100670765920401</v>
      </c>
      <c r="G23774" s="199">
        <v>0.27773240018900203</v>
      </c>
      <c r="H23774" s="199">
        <v>0.78121778692677402</v>
      </c>
      <c r="I23774" s="199">
        <v>0.93814240758354095</v>
      </c>
    </row>
    <row r="23775" spans="1:9" x14ac:dyDescent="0.25">
      <c r="A23775" s="199">
        <v>23772</v>
      </c>
      <c r="B23775" s="199" t="s">
        <v>20827</v>
      </c>
      <c r="C23775" s="199" t="s">
        <v>20826</v>
      </c>
      <c r="D23775" s="199">
        <v>0.25608764095084902</v>
      </c>
      <c r="E23775" s="199">
        <v>-1.1477606525535</v>
      </c>
      <c r="F23775" s="199">
        <v>1.5337207262831201</v>
      </c>
      <c r="G23775" s="199">
        <v>-0.74835048707663099</v>
      </c>
      <c r="H23775" s="199">
        <v>0.45424877925041701</v>
      </c>
      <c r="I23775" s="199" t="s">
        <v>1469</v>
      </c>
    </row>
    <row r="23776" spans="1:9" x14ac:dyDescent="0.25">
      <c r="A23776" s="199">
        <v>23773</v>
      </c>
      <c r="B23776" s="199" t="s">
        <v>20825</v>
      </c>
      <c r="C23776" s="199" t="s">
        <v>20824</v>
      </c>
      <c r="D23776" s="199">
        <v>84.852873703795098</v>
      </c>
      <c r="E23776" s="199">
        <v>-0.19926300361020999</v>
      </c>
      <c r="F23776" s="199">
        <v>0.28104434312216398</v>
      </c>
      <c r="G23776" s="199">
        <v>-0.709009124313151</v>
      </c>
      <c r="H23776" s="199">
        <v>0.47831881466928999</v>
      </c>
      <c r="I23776" s="199">
        <v>0.81891626716766697</v>
      </c>
    </row>
    <row r="23777" spans="1:9" x14ac:dyDescent="0.25">
      <c r="A23777" s="199">
        <v>23774</v>
      </c>
      <c r="B23777" s="199" t="s">
        <v>20823</v>
      </c>
      <c r="C23777" s="199" t="s">
        <v>20822</v>
      </c>
      <c r="D23777" s="199">
        <v>10.4611951099654</v>
      </c>
      <c r="E23777" s="199">
        <v>-0.22028082836608601</v>
      </c>
      <c r="F23777" s="199">
        <v>0.50263877139689195</v>
      </c>
      <c r="G23777" s="199">
        <v>-0.43824878004118101</v>
      </c>
      <c r="H23777" s="199">
        <v>0.66120595112313396</v>
      </c>
      <c r="I23777" s="199">
        <v>0.89603581261141896</v>
      </c>
    </row>
    <row r="23778" spans="1:9" x14ac:dyDescent="0.25">
      <c r="A23778" s="199">
        <v>23775</v>
      </c>
      <c r="B23778" s="199" t="s">
        <v>20821</v>
      </c>
      <c r="C23778" s="199" t="s">
        <v>20820</v>
      </c>
      <c r="D23778" s="199">
        <v>0.27959412406110101</v>
      </c>
      <c r="E23778" s="199">
        <v>1.3379987393750701</v>
      </c>
      <c r="F23778" s="199">
        <v>1.6985006141877801</v>
      </c>
      <c r="G23778" s="199">
        <v>0.78775287344532097</v>
      </c>
      <c r="H23778" s="199">
        <v>0.43084127165670999</v>
      </c>
      <c r="I23778" s="199" t="s">
        <v>1469</v>
      </c>
    </row>
    <row r="23779" spans="1:9" x14ac:dyDescent="0.25">
      <c r="A23779" s="199">
        <v>23776</v>
      </c>
      <c r="B23779" s="199" t="s">
        <v>20819</v>
      </c>
      <c r="C23779" s="199" t="s">
        <v>20818</v>
      </c>
      <c r="D23779" s="199">
        <v>0.61120915382927399</v>
      </c>
      <c r="E23779" s="199">
        <v>-1.82496467389592</v>
      </c>
      <c r="F23779" s="199">
        <v>1.9591486916602801</v>
      </c>
      <c r="G23779" s="199">
        <v>-0.93150901800585295</v>
      </c>
      <c r="H23779" s="199">
        <v>0.351590321958209</v>
      </c>
      <c r="I23779" s="199" t="s">
        <v>1469</v>
      </c>
    </row>
    <row r="23780" spans="1:9" x14ac:dyDescent="0.25">
      <c r="A23780" s="199">
        <v>23777</v>
      </c>
      <c r="B23780" s="199" t="s">
        <v>20817</v>
      </c>
      <c r="C23780" s="199" t="s">
        <v>20816</v>
      </c>
      <c r="D23780" s="199">
        <v>0.16551642140821801</v>
      </c>
      <c r="E23780" s="199">
        <v>-0.105925251862939</v>
      </c>
      <c r="F23780" s="199">
        <v>1.7964267603459501</v>
      </c>
      <c r="G23780" s="199">
        <v>-5.8964414359169597E-2</v>
      </c>
      <c r="H23780" s="199">
        <v>0.95298045200111003</v>
      </c>
      <c r="I23780" s="199" t="s">
        <v>1469</v>
      </c>
    </row>
    <row r="23781" spans="1:9" x14ac:dyDescent="0.25">
      <c r="A23781" s="199">
        <v>23778</v>
      </c>
      <c r="B23781" s="199" t="s">
        <v>20815</v>
      </c>
      <c r="C23781" s="199" t="s">
        <v>20814</v>
      </c>
      <c r="D23781" s="199">
        <v>1.8315195341689501</v>
      </c>
      <c r="E23781" s="199">
        <v>0.89498255028984097</v>
      </c>
      <c r="F23781" s="199">
        <v>1.0987785318729599</v>
      </c>
      <c r="G23781" s="199">
        <v>0.81452496961719001</v>
      </c>
      <c r="H23781" s="199">
        <v>0.41534427374338501</v>
      </c>
      <c r="I23781" s="199" t="s">
        <v>1469</v>
      </c>
    </row>
    <row r="23782" spans="1:9" x14ac:dyDescent="0.25">
      <c r="A23782" s="199">
        <v>23779</v>
      </c>
      <c r="B23782" s="199" t="s">
        <v>20813</v>
      </c>
      <c r="C23782" s="199" t="s">
        <v>20812</v>
      </c>
      <c r="D23782" s="199">
        <v>0.54807138534891098</v>
      </c>
      <c r="E23782" s="199">
        <v>0.47394170655503198</v>
      </c>
      <c r="F23782" s="199">
        <v>0.96652709630099398</v>
      </c>
      <c r="G23782" s="199">
        <v>0.49035532306218799</v>
      </c>
      <c r="H23782" s="199">
        <v>0.62388248533744495</v>
      </c>
      <c r="I23782" s="199" t="s">
        <v>1469</v>
      </c>
    </row>
    <row r="23783" spans="1:9" x14ac:dyDescent="0.25">
      <c r="A23783" s="199">
        <v>23780</v>
      </c>
      <c r="B23783" s="199" t="s">
        <v>20811</v>
      </c>
      <c r="C23783" s="199" t="s">
        <v>20810</v>
      </c>
      <c r="D23783" s="199">
        <v>29.0028512755094</v>
      </c>
      <c r="E23783" s="199">
        <v>1.19938420765149</v>
      </c>
      <c r="F23783" s="199">
        <v>0.58507239777717002</v>
      </c>
      <c r="G23783" s="199">
        <v>2.0499757161818599</v>
      </c>
      <c r="H23783" s="199">
        <v>4.03668005834052E-2</v>
      </c>
      <c r="I23783" s="199">
        <v>0.38310188071373902</v>
      </c>
    </row>
    <row r="23784" spans="1:9" x14ac:dyDescent="0.25">
      <c r="A23784" s="199">
        <v>23781</v>
      </c>
      <c r="B23784" s="199" t="s">
        <v>20809</v>
      </c>
      <c r="C23784" s="199" t="s">
        <v>20808</v>
      </c>
      <c r="D23784" s="199">
        <v>1.09203931808872</v>
      </c>
      <c r="E23784" s="199">
        <v>0.37176235318013401</v>
      </c>
      <c r="F23784" s="199">
        <v>0.625731308459608</v>
      </c>
      <c r="G23784" s="199">
        <v>0.59412458375355803</v>
      </c>
      <c r="H23784" s="199">
        <v>0.55242878937179196</v>
      </c>
      <c r="I23784" s="199" t="s">
        <v>1469</v>
      </c>
    </row>
    <row r="23785" spans="1:9" x14ac:dyDescent="0.25">
      <c r="A23785" s="199">
        <v>23782</v>
      </c>
      <c r="B23785" s="199" t="s">
        <v>20807</v>
      </c>
      <c r="C23785" s="199" t="s">
        <v>20806</v>
      </c>
      <c r="D23785" s="199">
        <v>0.95443327047225501</v>
      </c>
      <c r="E23785" s="199">
        <v>0.67174664523480798</v>
      </c>
      <c r="F23785" s="199">
        <v>2.11609509646336</v>
      </c>
      <c r="G23785" s="199">
        <v>0.31744634083671402</v>
      </c>
      <c r="H23785" s="199">
        <v>0.75090494916795303</v>
      </c>
      <c r="I23785" s="199" t="s">
        <v>1469</v>
      </c>
    </row>
    <row r="23786" spans="1:9" x14ac:dyDescent="0.25">
      <c r="A23786" s="199">
        <v>23783</v>
      </c>
      <c r="B23786" s="199" t="s">
        <v>20805</v>
      </c>
      <c r="C23786" s="199" t="s">
        <v>20804</v>
      </c>
      <c r="D23786" s="199">
        <v>1.8637557522941199</v>
      </c>
      <c r="E23786" s="199">
        <v>0.306076592213267</v>
      </c>
      <c r="F23786" s="199">
        <v>0.80415873548052397</v>
      </c>
      <c r="G23786" s="199">
        <v>0.38061713279825399</v>
      </c>
      <c r="H23786" s="199">
        <v>0.70348736642715504</v>
      </c>
      <c r="I23786" s="199" t="s">
        <v>1469</v>
      </c>
    </row>
    <row r="23787" spans="1:9" x14ac:dyDescent="0.25">
      <c r="A23787" s="199">
        <v>23784</v>
      </c>
      <c r="B23787" s="199" t="s">
        <v>20803</v>
      </c>
      <c r="C23787" s="199" t="s">
        <v>20802</v>
      </c>
      <c r="D23787" s="199">
        <v>62.330529307554698</v>
      </c>
      <c r="E23787" s="199">
        <v>7.0122238117466304E-2</v>
      </c>
      <c r="F23787" s="199">
        <v>0.29155039188295601</v>
      </c>
      <c r="G23787" s="199">
        <v>0.24051498495538701</v>
      </c>
      <c r="H23787" s="199">
        <v>0.80993104784244896</v>
      </c>
      <c r="I23787" s="199">
        <v>0.94686747863288201</v>
      </c>
    </row>
    <row r="23788" spans="1:9" x14ac:dyDescent="0.25">
      <c r="A23788" s="199">
        <v>23785</v>
      </c>
      <c r="B23788" s="199" t="s">
        <v>20801</v>
      </c>
      <c r="C23788" s="199" t="s">
        <v>20800</v>
      </c>
      <c r="D23788" s="199">
        <v>4.0483089083105197</v>
      </c>
      <c r="E23788" s="199">
        <v>-0.39675963562835698</v>
      </c>
      <c r="F23788" s="199">
        <v>0.40788272439657502</v>
      </c>
      <c r="G23788" s="199">
        <v>-0.97272968894509104</v>
      </c>
      <c r="H23788" s="199">
        <v>0.33068766562318302</v>
      </c>
      <c r="I23788" s="199">
        <v>0.74004555933563898</v>
      </c>
    </row>
    <row r="23789" spans="1:9" x14ac:dyDescent="0.25">
      <c r="A23789" s="199">
        <v>23786</v>
      </c>
      <c r="B23789" s="199" t="s">
        <v>20799</v>
      </c>
      <c r="C23789" s="199" t="s">
        <v>20798</v>
      </c>
      <c r="D23789" s="199">
        <v>1.93281393394683</v>
      </c>
      <c r="E23789" s="199">
        <v>-0.13691606151889499</v>
      </c>
      <c r="F23789" s="199">
        <v>0.52036344683367797</v>
      </c>
      <c r="G23789" s="199">
        <v>-0.263116216851906</v>
      </c>
      <c r="H23789" s="199">
        <v>0.79246100496961303</v>
      </c>
      <c r="I23789" s="199" t="s">
        <v>1469</v>
      </c>
    </row>
    <row r="23790" spans="1:9" x14ac:dyDescent="0.25">
      <c r="A23790" s="199">
        <v>23787</v>
      </c>
      <c r="B23790" s="199" t="s">
        <v>20797</v>
      </c>
      <c r="C23790" s="199" t="s">
        <v>20796</v>
      </c>
      <c r="D23790" s="199">
        <v>1.0894982334118</v>
      </c>
      <c r="E23790" s="199">
        <v>1.4094254289585499</v>
      </c>
      <c r="F23790" s="199">
        <v>1.00634435739304</v>
      </c>
      <c r="G23790" s="199">
        <v>1.400539903269</v>
      </c>
      <c r="H23790" s="199">
        <v>0.161351702866531</v>
      </c>
      <c r="I23790" s="199" t="s">
        <v>1469</v>
      </c>
    </row>
    <row r="23791" spans="1:9" x14ac:dyDescent="0.25">
      <c r="A23791" s="199">
        <v>23788</v>
      </c>
      <c r="B23791" s="199" t="s">
        <v>20795</v>
      </c>
      <c r="C23791" s="199" t="s">
        <v>20794</v>
      </c>
      <c r="D23791" s="199">
        <v>906.38821852438798</v>
      </c>
      <c r="E23791" s="199">
        <v>-9.3787193345364103E-2</v>
      </c>
      <c r="F23791" s="199">
        <v>0.65383126891690402</v>
      </c>
      <c r="G23791" s="199">
        <v>-0.14344250237637901</v>
      </c>
      <c r="H23791" s="199">
        <v>0.88594071797629603</v>
      </c>
      <c r="I23791" s="199">
        <v>0.97031048467978598</v>
      </c>
    </row>
    <row r="23792" spans="1:9" x14ac:dyDescent="0.25">
      <c r="A23792" s="199">
        <v>23789</v>
      </c>
      <c r="B23792" s="199" t="s">
        <v>20793</v>
      </c>
      <c r="C23792" s="199" t="s">
        <v>20792</v>
      </c>
      <c r="D23792" s="199">
        <v>76.140900518475306</v>
      </c>
      <c r="E23792" s="199">
        <v>0.36389085853039299</v>
      </c>
      <c r="F23792" s="199">
        <v>0.216428470418284</v>
      </c>
      <c r="G23792" s="199">
        <v>1.6813446855079399</v>
      </c>
      <c r="H23792" s="199">
        <v>9.2695982986575998E-2</v>
      </c>
      <c r="I23792" s="199">
        <v>0.49929836272769301</v>
      </c>
    </row>
    <row r="23793" spans="1:9" x14ac:dyDescent="0.25">
      <c r="A23793" s="199">
        <v>23790</v>
      </c>
      <c r="B23793" s="199" t="s">
        <v>20791</v>
      </c>
      <c r="C23793" s="199" t="s">
        <v>20790</v>
      </c>
      <c r="D23793" s="199">
        <v>0.1606458435416</v>
      </c>
      <c r="E23793" s="199">
        <v>0.43026987137605699</v>
      </c>
      <c r="F23793" s="199">
        <v>1.7736987758868099</v>
      </c>
      <c r="G23793" s="199">
        <v>0.24258339534622</v>
      </c>
      <c r="H23793" s="199">
        <v>0.80832814564591604</v>
      </c>
      <c r="I23793" s="199" t="s">
        <v>1469</v>
      </c>
    </row>
    <row r="23794" spans="1:9" x14ac:dyDescent="0.25">
      <c r="A23794" s="199">
        <v>23791</v>
      </c>
      <c r="B23794" s="199" t="s">
        <v>20789</v>
      </c>
      <c r="C23794" s="199" t="s">
        <v>20788</v>
      </c>
      <c r="D23794" s="199">
        <v>1.5399209103215099</v>
      </c>
      <c r="E23794" s="199">
        <v>1.5660174734769601</v>
      </c>
      <c r="F23794" s="199">
        <v>0.94513066439610804</v>
      </c>
      <c r="G23794" s="199">
        <v>1.6569322448950099</v>
      </c>
      <c r="H23794" s="199">
        <v>9.7533174329720695E-2</v>
      </c>
      <c r="I23794" s="199" t="s">
        <v>1469</v>
      </c>
    </row>
    <row r="23795" spans="1:9" x14ac:dyDescent="0.25">
      <c r="A23795" s="199">
        <v>23792</v>
      </c>
      <c r="B23795" s="199" t="s">
        <v>20787</v>
      </c>
      <c r="C23795" s="199" t="s">
        <v>20786</v>
      </c>
      <c r="D23795" s="199">
        <v>6.4373519931077396</v>
      </c>
      <c r="E23795" s="199">
        <v>0.19863714515237599</v>
      </c>
      <c r="F23795" s="199">
        <v>0.35162528278359001</v>
      </c>
      <c r="G23795" s="199">
        <v>0.56491144089496204</v>
      </c>
      <c r="H23795" s="199">
        <v>0.57213400145495696</v>
      </c>
      <c r="I23795" s="199">
        <v>0.86063128760164198</v>
      </c>
    </row>
    <row r="23796" spans="1:9" x14ac:dyDescent="0.25">
      <c r="A23796" s="199">
        <v>23793</v>
      </c>
      <c r="B23796" s="199" t="s">
        <v>20785</v>
      </c>
      <c r="C23796" s="199" t="s">
        <v>20784</v>
      </c>
      <c r="D23796" s="199">
        <v>0.69651948367799699</v>
      </c>
      <c r="E23796" s="199">
        <v>9.0258072838992703E-2</v>
      </c>
      <c r="F23796" s="199">
        <v>0.79976189248605301</v>
      </c>
      <c r="G23796" s="199">
        <v>0.11285618092958399</v>
      </c>
      <c r="H23796" s="199">
        <v>0.91014457686230898</v>
      </c>
      <c r="I23796" s="199" t="s">
        <v>1469</v>
      </c>
    </row>
    <row r="23797" spans="1:9" x14ac:dyDescent="0.25">
      <c r="A23797" s="199">
        <v>23794</v>
      </c>
      <c r="B23797" s="199" t="s">
        <v>20783</v>
      </c>
      <c r="C23797" s="199" t="s">
        <v>20782</v>
      </c>
      <c r="D23797" s="199">
        <v>0.41533629140283701</v>
      </c>
      <c r="E23797" s="199">
        <v>0.42355996288965098</v>
      </c>
      <c r="F23797" s="199">
        <v>1.3521951409436499</v>
      </c>
      <c r="G23797" s="199">
        <v>0.31323878489465801</v>
      </c>
      <c r="H23797" s="199">
        <v>0.75409925392228505</v>
      </c>
      <c r="I23797" s="199" t="s">
        <v>1469</v>
      </c>
    </row>
    <row r="23798" spans="1:9" x14ac:dyDescent="0.25">
      <c r="A23798" s="199">
        <v>23795</v>
      </c>
      <c r="B23798" s="199" t="s">
        <v>20781</v>
      </c>
      <c r="C23798" s="199" t="s">
        <v>20780</v>
      </c>
      <c r="D23798" s="199">
        <v>5.11687701291899</v>
      </c>
      <c r="E23798" s="199">
        <v>-0.48020899595386601</v>
      </c>
      <c r="F23798" s="199">
        <v>0.67222846457044505</v>
      </c>
      <c r="G23798" s="199">
        <v>-0.71435385626034198</v>
      </c>
      <c r="H23798" s="199">
        <v>0.475008397610238</v>
      </c>
      <c r="I23798" s="199">
        <v>0.81704581442219604</v>
      </c>
    </row>
    <row r="23799" spans="1:9" x14ac:dyDescent="0.25">
      <c r="A23799" s="199">
        <v>23796</v>
      </c>
      <c r="B23799" s="199" t="s">
        <v>20779</v>
      </c>
      <c r="C23799" s="199" t="s">
        <v>20778</v>
      </c>
      <c r="D23799" s="199">
        <v>1.3306785639388501</v>
      </c>
      <c r="E23799" s="199">
        <v>-0.96880995207143805</v>
      </c>
      <c r="F23799" s="199">
        <v>0.96047574643924305</v>
      </c>
      <c r="G23799" s="199">
        <v>-1.0086771640648799</v>
      </c>
      <c r="H23799" s="199">
        <v>0.31312948702798399</v>
      </c>
      <c r="I23799" s="199" t="s">
        <v>1469</v>
      </c>
    </row>
    <row r="23800" spans="1:9" x14ac:dyDescent="0.25">
      <c r="A23800" s="199">
        <v>23797</v>
      </c>
      <c r="B23800" s="199" t="s">
        <v>20777</v>
      </c>
      <c r="C23800" s="199" t="s">
        <v>20776</v>
      </c>
      <c r="D23800" s="199">
        <v>0.65168065652667395</v>
      </c>
      <c r="E23800" s="199">
        <v>-1.4965983045187601</v>
      </c>
      <c r="F23800" s="199">
        <v>0.90668290534068197</v>
      </c>
      <c r="G23800" s="199">
        <v>-1.6506303314017099</v>
      </c>
      <c r="H23800" s="199">
        <v>9.8814081508340104E-2</v>
      </c>
      <c r="I23800" s="199" t="s">
        <v>1469</v>
      </c>
    </row>
    <row r="23801" spans="1:9" x14ac:dyDescent="0.25">
      <c r="A23801" s="199">
        <v>23798</v>
      </c>
      <c r="B23801" s="199" t="s">
        <v>20775</v>
      </c>
      <c r="C23801" s="199" t="s">
        <v>20774</v>
      </c>
      <c r="D23801" s="199">
        <v>106.804878890899</v>
      </c>
      <c r="E23801" s="199">
        <v>-9.6951708414091106E-2</v>
      </c>
      <c r="F23801" s="199">
        <v>0.13502280979092299</v>
      </c>
      <c r="G23801" s="199">
        <v>-0.71803948210096202</v>
      </c>
      <c r="H23801" s="199">
        <v>0.47273294295006402</v>
      </c>
      <c r="I23801" s="199">
        <v>0.815782854034522</v>
      </c>
    </row>
    <row r="23802" spans="1:9" x14ac:dyDescent="0.25">
      <c r="A23802" s="199">
        <v>23799</v>
      </c>
      <c r="B23802" s="199" t="s">
        <v>20773</v>
      </c>
      <c r="C23802" s="199" t="s">
        <v>20772</v>
      </c>
      <c r="D23802" s="199">
        <v>0.37475272299051299</v>
      </c>
      <c r="E23802" s="199">
        <v>0.81250018663741097</v>
      </c>
      <c r="F23802" s="199">
        <v>1.74975388434276</v>
      </c>
      <c r="G23802" s="199">
        <v>0.46435112612571799</v>
      </c>
      <c r="H23802" s="199">
        <v>0.64239619993759101</v>
      </c>
      <c r="I23802" s="199" t="s">
        <v>1469</v>
      </c>
    </row>
    <row r="23803" spans="1:9" x14ac:dyDescent="0.25">
      <c r="A23803" s="199">
        <v>23800</v>
      </c>
      <c r="B23803" s="199" t="s">
        <v>20771</v>
      </c>
      <c r="C23803" s="199" t="s">
        <v>20770</v>
      </c>
      <c r="D23803" s="199">
        <v>3.7614496278785898</v>
      </c>
      <c r="E23803" s="199">
        <v>0.22106082778570699</v>
      </c>
      <c r="F23803" s="199">
        <v>0.59775239823269199</v>
      </c>
      <c r="G23803" s="199">
        <v>0.369820060010286</v>
      </c>
      <c r="H23803" s="199">
        <v>0.71151656754291703</v>
      </c>
      <c r="I23803" s="199">
        <v>0.91433614501114202</v>
      </c>
    </row>
    <row r="23804" spans="1:9" x14ac:dyDescent="0.25">
      <c r="A23804" s="199">
        <v>23801</v>
      </c>
      <c r="B23804" s="199" t="s">
        <v>20769</v>
      </c>
      <c r="C23804" s="199" t="s">
        <v>20768</v>
      </c>
      <c r="D23804" s="199">
        <v>1.16688890784165</v>
      </c>
      <c r="E23804" s="199">
        <v>-1.4786564092897001</v>
      </c>
      <c r="F23804" s="199">
        <v>1.0288306487572201</v>
      </c>
      <c r="G23804" s="199">
        <v>-1.4372204123932899</v>
      </c>
      <c r="H23804" s="199">
        <v>0.150655374713455</v>
      </c>
      <c r="I23804" s="199" t="s">
        <v>1469</v>
      </c>
    </row>
    <row r="23805" spans="1:9" x14ac:dyDescent="0.25">
      <c r="A23805" s="199">
        <v>23802</v>
      </c>
      <c r="B23805" s="199" t="s">
        <v>20767</v>
      </c>
      <c r="C23805" s="199" t="s">
        <v>20766</v>
      </c>
      <c r="D23805" s="199">
        <v>0.28307383439317702</v>
      </c>
      <c r="E23805" s="199">
        <v>1.5443261050582899</v>
      </c>
      <c r="F23805" s="199">
        <v>1.89299184340886</v>
      </c>
      <c r="G23805" s="199">
        <v>0.81581233983412205</v>
      </c>
      <c r="H23805" s="199">
        <v>0.41460747448276503</v>
      </c>
      <c r="I23805" s="199" t="s">
        <v>1469</v>
      </c>
    </row>
    <row r="23806" spans="1:9" x14ac:dyDescent="0.25">
      <c r="A23806" s="199">
        <v>23803</v>
      </c>
      <c r="B23806" s="199" t="s">
        <v>20765</v>
      </c>
      <c r="C23806" s="199" t="s">
        <v>20764</v>
      </c>
      <c r="D23806" s="199">
        <v>0.75760932233783396</v>
      </c>
      <c r="E23806" s="199">
        <v>-0.25797005649966398</v>
      </c>
      <c r="F23806" s="199">
        <v>0.85294473264219695</v>
      </c>
      <c r="G23806" s="199">
        <v>-0.30244639145673702</v>
      </c>
      <c r="H23806" s="199">
        <v>0.76231179429052198</v>
      </c>
      <c r="I23806" s="199" t="s">
        <v>1469</v>
      </c>
    </row>
    <row r="23807" spans="1:9" x14ac:dyDescent="0.25">
      <c r="A23807" s="199">
        <v>23804</v>
      </c>
      <c r="B23807" s="199" t="s">
        <v>20763</v>
      </c>
      <c r="C23807" s="199" t="s">
        <v>20762</v>
      </c>
      <c r="D23807" s="199">
        <v>179.09653604412901</v>
      </c>
      <c r="E23807" s="199">
        <v>-1.4558702512112001</v>
      </c>
      <c r="F23807" s="199">
        <v>0.60944732003034097</v>
      </c>
      <c r="G23807" s="199">
        <v>-2.3888369074109899</v>
      </c>
      <c r="H23807" s="199">
        <v>1.6901803547515099E-2</v>
      </c>
      <c r="I23807" s="199">
        <v>0.28365036149512701</v>
      </c>
    </row>
    <row r="23808" spans="1:9" x14ac:dyDescent="0.25">
      <c r="A23808" s="199">
        <v>23805</v>
      </c>
      <c r="B23808" s="199" t="s">
        <v>20761</v>
      </c>
      <c r="C23808" s="199" t="s">
        <v>20760</v>
      </c>
      <c r="D23808" s="199">
        <v>0.24208208048136201</v>
      </c>
      <c r="E23808" s="199">
        <v>0.133239814134408</v>
      </c>
      <c r="F23808" s="199">
        <v>1.5674620674670701</v>
      </c>
      <c r="G23808" s="199">
        <v>8.5003533354855706E-2</v>
      </c>
      <c r="H23808" s="199">
        <v>0.93225858166789599</v>
      </c>
      <c r="I23808" s="199" t="s">
        <v>1469</v>
      </c>
    </row>
    <row r="23809" spans="1:9" x14ac:dyDescent="0.25">
      <c r="A23809" s="199">
        <v>23806</v>
      </c>
      <c r="B23809" s="199" t="s">
        <v>20759</v>
      </c>
      <c r="C23809" s="199" t="s">
        <v>20758</v>
      </c>
      <c r="D23809" s="199">
        <v>3.69344791866583</v>
      </c>
      <c r="E23809" s="199">
        <v>0.13196854399197799</v>
      </c>
      <c r="F23809" s="199">
        <v>0.51860595601555604</v>
      </c>
      <c r="G23809" s="199">
        <v>0.25446785263688698</v>
      </c>
      <c r="H23809" s="199">
        <v>0.79913413670978695</v>
      </c>
      <c r="I23809" s="199">
        <v>0.94389851242354905</v>
      </c>
    </row>
    <row r="23810" spans="1:9" x14ac:dyDescent="0.25">
      <c r="A23810" s="199">
        <v>23807</v>
      </c>
      <c r="B23810" s="199" t="s">
        <v>20757</v>
      </c>
      <c r="C23810" s="199" t="s">
        <v>20756</v>
      </c>
      <c r="D23810" s="199">
        <v>0.21401283887738801</v>
      </c>
      <c r="E23810" s="199">
        <v>-0.86181566615328398</v>
      </c>
      <c r="F23810" s="199">
        <v>2.27945189302178</v>
      </c>
      <c r="G23810" s="199">
        <v>-0.37808021691162402</v>
      </c>
      <c r="H23810" s="199">
        <v>0.70537100409057696</v>
      </c>
      <c r="I23810" s="199" t="s">
        <v>1469</v>
      </c>
    </row>
    <row r="23811" spans="1:9" x14ac:dyDescent="0.25">
      <c r="A23811" s="199">
        <v>23808</v>
      </c>
      <c r="B23811" s="199" t="s">
        <v>20755</v>
      </c>
      <c r="C23811" s="199" t="s">
        <v>20754</v>
      </c>
      <c r="D23811" s="199">
        <v>44.619555708302101</v>
      </c>
      <c r="E23811" s="199">
        <v>-3.6335014634872202E-2</v>
      </c>
      <c r="F23811" s="199">
        <v>0.307892816284636</v>
      </c>
      <c r="G23811" s="199">
        <v>-0.11801189476691699</v>
      </c>
      <c r="H23811" s="199">
        <v>0.90605823308349398</v>
      </c>
      <c r="I23811" s="199">
        <v>0.97729940769417101</v>
      </c>
    </row>
    <row r="23812" spans="1:9" x14ac:dyDescent="0.25">
      <c r="A23812" s="199">
        <v>23809</v>
      </c>
      <c r="B23812" s="199" t="s">
        <v>20753</v>
      </c>
      <c r="C23812" s="199" t="s">
        <v>20752</v>
      </c>
      <c r="D23812" s="199">
        <v>67.321218507296294</v>
      </c>
      <c r="E23812" s="199">
        <v>-0.29563057178900998</v>
      </c>
      <c r="F23812" s="199">
        <v>0.275805814537183</v>
      </c>
      <c r="G23812" s="199">
        <v>-1.07187940285122</v>
      </c>
      <c r="H23812" s="199">
        <v>0.28377420266396602</v>
      </c>
      <c r="I23812" s="199">
        <v>0.70811595395811799</v>
      </c>
    </row>
    <row r="23813" spans="1:9" x14ac:dyDescent="0.25">
      <c r="A23813" s="199">
        <v>23810</v>
      </c>
      <c r="B23813" s="199" t="s">
        <v>20751</v>
      </c>
      <c r="C23813" s="199" t="s">
        <v>20750</v>
      </c>
      <c r="D23813" s="199">
        <v>0.56432147932274701</v>
      </c>
      <c r="E23813" s="199">
        <v>-0.50277287615055</v>
      </c>
      <c r="F23813" s="199">
        <v>1.26621095834016</v>
      </c>
      <c r="G23813" s="199">
        <v>-0.39706880819418999</v>
      </c>
      <c r="H23813" s="199">
        <v>0.69131672066896899</v>
      </c>
      <c r="I23813" s="199" t="s">
        <v>1469</v>
      </c>
    </row>
    <row r="23814" spans="1:9" x14ac:dyDescent="0.25">
      <c r="A23814" s="199">
        <v>23811</v>
      </c>
      <c r="B23814" s="199" t="s">
        <v>20749</v>
      </c>
      <c r="C23814" s="199" t="s">
        <v>20748</v>
      </c>
      <c r="D23814" s="199">
        <v>1104.58675295182</v>
      </c>
      <c r="E23814" s="199">
        <v>-0.52741089250550699</v>
      </c>
      <c r="F23814" s="199">
        <v>0.312210914226763</v>
      </c>
      <c r="G23814" s="199">
        <v>-1.68927756357179</v>
      </c>
      <c r="H23814" s="199">
        <v>9.1166250946396396E-2</v>
      </c>
      <c r="I23814" s="199">
        <v>0.49625379242127099</v>
      </c>
    </row>
    <row r="23815" spans="1:9" x14ac:dyDescent="0.25">
      <c r="A23815" s="199">
        <v>23812</v>
      </c>
      <c r="B23815" s="199" t="s">
        <v>20747</v>
      </c>
      <c r="C23815" s="199" t="s">
        <v>20746</v>
      </c>
      <c r="D23815" s="199">
        <v>37.358046956253297</v>
      </c>
      <c r="E23815" s="199">
        <v>-4.3047015077168203</v>
      </c>
      <c r="F23815" s="199">
        <v>0.69926409100723896</v>
      </c>
      <c r="G23815" s="199">
        <v>-6.1560454241489904</v>
      </c>
      <c r="H23815" s="200">
        <v>7.4583839466438198E-10</v>
      </c>
      <c r="I23815" s="200">
        <v>4.6551503402977403E-6</v>
      </c>
    </row>
    <row r="23816" spans="1:9" x14ac:dyDescent="0.25">
      <c r="A23816" s="199">
        <v>23813</v>
      </c>
      <c r="B23816" s="199" t="s">
        <v>20745</v>
      </c>
      <c r="C23816" s="199" t="s">
        <v>20744</v>
      </c>
      <c r="D23816" s="199">
        <v>5.2906601220417802</v>
      </c>
      <c r="E23816" s="199">
        <v>-0.13705941266611199</v>
      </c>
      <c r="F23816" s="199">
        <v>0.47078271719201498</v>
      </c>
      <c r="G23816" s="199">
        <v>-0.29113093505981602</v>
      </c>
      <c r="H23816" s="199">
        <v>0.77095118137346197</v>
      </c>
      <c r="I23816" s="199">
        <v>0.93537283230937995</v>
      </c>
    </row>
    <row r="23817" spans="1:9" x14ac:dyDescent="0.25">
      <c r="A23817" s="199">
        <v>23814</v>
      </c>
      <c r="B23817" s="199" t="s">
        <v>20743</v>
      </c>
      <c r="C23817" s="199" t="s">
        <v>20742</v>
      </c>
      <c r="D23817" s="199">
        <v>9.7806992290696702</v>
      </c>
      <c r="E23817" s="199">
        <v>-0.67163359190476002</v>
      </c>
      <c r="F23817" s="199">
        <v>0.62401157721908496</v>
      </c>
      <c r="G23817" s="199">
        <v>-1.07631591531988</v>
      </c>
      <c r="H23817" s="199">
        <v>0.28178599319269099</v>
      </c>
      <c r="I23817" s="199">
        <v>0.70614974782540196</v>
      </c>
    </row>
    <row r="23818" spans="1:9" x14ac:dyDescent="0.25">
      <c r="A23818" s="199">
        <v>23815</v>
      </c>
      <c r="B23818" s="199" t="s">
        <v>20741</v>
      </c>
      <c r="C23818" s="199" t="s">
        <v>20740</v>
      </c>
      <c r="D23818" s="199">
        <v>3.2839531201395</v>
      </c>
      <c r="E23818" s="199">
        <v>-1.0322217582600599</v>
      </c>
      <c r="F23818" s="199">
        <v>0.70504377382830996</v>
      </c>
      <c r="G23818" s="199">
        <v>-1.46405343409419</v>
      </c>
      <c r="H23818" s="199">
        <v>0.143179349091202</v>
      </c>
      <c r="I23818" s="199">
        <v>0.57607528431090005</v>
      </c>
    </row>
    <row r="23819" spans="1:9" x14ac:dyDescent="0.25">
      <c r="A23819" s="199">
        <v>23816</v>
      </c>
      <c r="B23819" s="199" t="s">
        <v>20739</v>
      </c>
      <c r="C23819" s="199" t="s">
        <v>20738</v>
      </c>
      <c r="D23819" s="199">
        <v>1.1507836311195001</v>
      </c>
      <c r="E23819" s="199">
        <v>0.827266686194426</v>
      </c>
      <c r="F23819" s="199">
        <v>0.65431799169934801</v>
      </c>
      <c r="G23819" s="199">
        <v>1.2643190263588899</v>
      </c>
      <c r="H23819" s="199">
        <v>0.206115543218722</v>
      </c>
      <c r="I23819" s="199" t="s">
        <v>1469</v>
      </c>
    </row>
    <row r="23820" spans="1:9" x14ac:dyDescent="0.25">
      <c r="A23820" s="199">
        <v>23817</v>
      </c>
      <c r="B23820" s="199" t="s">
        <v>20737</v>
      </c>
      <c r="C23820" s="199" t="s">
        <v>20736</v>
      </c>
      <c r="D23820" s="199">
        <v>21.310287922203901</v>
      </c>
      <c r="E23820" s="199">
        <v>0.40317668934567302</v>
      </c>
      <c r="F23820" s="199">
        <v>0.669311174214131</v>
      </c>
      <c r="G23820" s="199">
        <v>0.60237555397018705</v>
      </c>
      <c r="H23820" s="199">
        <v>0.54692417867818999</v>
      </c>
      <c r="I23820" s="199">
        <v>0.84942513498474004</v>
      </c>
    </row>
    <row r="23821" spans="1:9" x14ac:dyDescent="0.25">
      <c r="A23821" s="199">
        <v>23818</v>
      </c>
      <c r="B23821" s="199" t="s">
        <v>20735</v>
      </c>
      <c r="C23821" s="199" t="s">
        <v>20734</v>
      </c>
      <c r="D23821" s="199">
        <v>0.37708515170964302</v>
      </c>
      <c r="E23821" s="199">
        <v>0.92864728643656003</v>
      </c>
      <c r="F23821" s="199">
        <v>1.08553380563485</v>
      </c>
      <c r="G23821" s="199">
        <v>0.855475234042539</v>
      </c>
      <c r="H23821" s="199">
        <v>0.39228810926261698</v>
      </c>
      <c r="I23821" s="199" t="s">
        <v>1469</v>
      </c>
    </row>
    <row r="23822" spans="1:9" x14ac:dyDescent="0.25">
      <c r="A23822" s="199">
        <v>23819</v>
      </c>
      <c r="B23822" s="199" t="s">
        <v>20733</v>
      </c>
      <c r="C23822" s="199" t="s">
        <v>20732</v>
      </c>
      <c r="D23822" s="199">
        <v>41.901613857165998</v>
      </c>
      <c r="E23822" s="199">
        <v>0.133800410922153</v>
      </c>
      <c r="F23822" s="199">
        <v>0.18730610853367599</v>
      </c>
      <c r="G23822" s="199">
        <v>0.71434088279132302</v>
      </c>
      <c r="H23822" s="199">
        <v>0.47501641785541898</v>
      </c>
      <c r="I23822" s="199">
        <v>0.81704581442219604</v>
      </c>
    </row>
    <row r="23823" spans="1:9" x14ac:dyDescent="0.25">
      <c r="A23823" s="199">
        <v>23820</v>
      </c>
      <c r="B23823" s="199" t="s">
        <v>20731</v>
      </c>
      <c r="C23823" s="199" t="s">
        <v>20730</v>
      </c>
      <c r="D23823" s="199">
        <v>5.5662564149018099</v>
      </c>
      <c r="E23823" s="199">
        <v>-0.50420603032992695</v>
      </c>
      <c r="F23823" s="199">
        <v>0.447674361545842</v>
      </c>
      <c r="G23823" s="199">
        <v>-1.12627854896331</v>
      </c>
      <c r="H23823" s="199">
        <v>0.26004763454881202</v>
      </c>
      <c r="I23823" s="199">
        <v>0.69044379698465697</v>
      </c>
    </row>
    <row r="23824" spans="1:9" x14ac:dyDescent="0.25">
      <c r="A23824" s="199">
        <v>23821</v>
      </c>
      <c r="B23824" s="199" t="s">
        <v>20729</v>
      </c>
      <c r="C23824" s="199" t="s">
        <v>20728</v>
      </c>
      <c r="D23824" s="199">
        <v>3.4752726047262201</v>
      </c>
      <c r="E23824" s="199">
        <v>-0.21080334464398801</v>
      </c>
      <c r="F23824" s="199">
        <v>0.50811031836213005</v>
      </c>
      <c r="G23824" s="199">
        <v>-0.41487711826735402</v>
      </c>
      <c r="H23824" s="199">
        <v>0.67823186122421597</v>
      </c>
      <c r="I23824" s="199">
        <v>0.90166389852567097</v>
      </c>
    </row>
    <row r="23825" spans="1:9" x14ac:dyDescent="0.25">
      <c r="A23825" s="199">
        <v>23822</v>
      </c>
      <c r="B23825" s="199" t="s">
        <v>20727</v>
      </c>
      <c r="C23825" s="199" t="s">
        <v>20726</v>
      </c>
      <c r="D23825" s="199">
        <v>2.1121520844911701</v>
      </c>
      <c r="E23825" s="199">
        <v>-1.86761209931918</v>
      </c>
      <c r="F23825" s="199">
        <v>0.84272231800150399</v>
      </c>
      <c r="G23825" s="199">
        <v>-2.2161654668742798</v>
      </c>
      <c r="H23825" s="199">
        <v>2.6680171981898902E-2</v>
      </c>
      <c r="I23825" s="199" t="s">
        <v>1469</v>
      </c>
    </row>
    <row r="23826" spans="1:9" x14ac:dyDescent="0.25">
      <c r="A23826" s="199">
        <v>23823</v>
      </c>
      <c r="B23826" s="199" t="s">
        <v>20725</v>
      </c>
      <c r="C23826" s="199" t="s">
        <v>20724</v>
      </c>
      <c r="D23826" s="199">
        <v>4.92805897999511</v>
      </c>
      <c r="E23826" s="199">
        <v>0.49914538620329502</v>
      </c>
      <c r="F23826" s="199">
        <v>0.63433288292815304</v>
      </c>
      <c r="G23826" s="199">
        <v>0.78688240770237705</v>
      </c>
      <c r="H23826" s="199">
        <v>0.431350706778174</v>
      </c>
      <c r="I23826" s="199">
        <v>0.79643300042038501</v>
      </c>
    </row>
    <row r="23827" spans="1:9" x14ac:dyDescent="0.25">
      <c r="A23827" s="199">
        <v>23824</v>
      </c>
      <c r="B23827" s="199" t="s">
        <v>20723</v>
      </c>
      <c r="C23827" s="199" t="s">
        <v>20722</v>
      </c>
      <c r="D23827" s="199">
        <v>8.5994559954487801</v>
      </c>
      <c r="E23827" s="199">
        <v>-7.3497386896547695E-2</v>
      </c>
      <c r="F23827" s="199">
        <v>0.65642487578701603</v>
      </c>
      <c r="G23827" s="199">
        <v>-0.111966181672242</v>
      </c>
      <c r="H23827" s="199">
        <v>0.91085022103531998</v>
      </c>
      <c r="I23827" s="199">
        <v>0.97879252005198703</v>
      </c>
    </row>
    <row r="23828" spans="1:9" x14ac:dyDescent="0.25">
      <c r="A23828" s="199">
        <v>23825</v>
      </c>
      <c r="B23828" s="199" t="s">
        <v>20721</v>
      </c>
      <c r="C23828" s="199" t="s">
        <v>20720</v>
      </c>
      <c r="D23828" s="199">
        <v>47.790186618131997</v>
      </c>
      <c r="E23828" s="199">
        <v>0.66717434027650002</v>
      </c>
      <c r="F23828" s="199">
        <v>0.47947679674208399</v>
      </c>
      <c r="G23828" s="199">
        <v>1.3914632466258401</v>
      </c>
      <c r="H23828" s="199">
        <v>0.16408499726067899</v>
      </c>
      <c r="I23828" s="199">
        <v>0.60013859384853596</v>
      </c>
    </row>
    <row r="23829" spans="1:9" x14ac:dyDescent="0.25">
      <c r="A23829" s="199">
        <v>23826</v>
      </c>
      <c r="B23829" s="199" t="s">
        <v>20719</v>
      </c>
      <c r="C23829" s="199" t="s">
        <v>20718</v>
      </c>
      <c r="D23829" s="199">
        <v>0.13954294013528201</v>
      </c>
      <c r="E23829" s="199">
        <v>-0.37491014801115502</v>
      </c>
      <c r="F23829" s="199">
        <v>2.37611502046936</v>
      </c>
      <c r="G23829" s="199">
        <v>-0.15778282818021899</v>
      </c>
      <c r="H23829" s="199">
        <v>0.87462793027807595</v>
      </c>
      <c r="I23829" s="199" t="s">
        <v>1469</v>
      </c>
    </row>
    <row r="23830" spans="1:9" x14ac:dyDescent="0.25">
      <c r="A23830" s="199">
        <v>23827</v>
      </c>
      <c r="B23830" s="199" t="s">
        <v>20717</v>
      </c>
      <c r="C23830" s="199" t="s">
        <v>20716</v>
      </c>
      <c r="D23830" s="199">
        <v>1.3695650105027899</v>
      </c>
      <c r="E23830" s="199">
        <v>-0.35513869476101401</v>
      </c>
      <c r="F23830" s="199">
        <v>0.77141868306747696</v>
      </c>
      <c r="G23830" s="199">
        <v>-0.46037087583727798</v>
      </c>
      <c r="H23830" s="199">
        <v>0.64525003573903095</v>
      </c>
      <c r="I23830" s="199" t="s">
        <v>1469</v>
      </c>
    </row>
    <row r="23831" spans="1:9" x14ac:dyDescent="0.25">
      <c r="A23831" s="199">
        <v>23828</v>
      </c>
      <c r="B23831" s="199" t="s">
        <v>20715</v>
      </c>
      <c r="C23831" s="199" t="s">
        <v>20714</v>
      </c>
      <c r="D23831" s="199">
        <v>3.3810225774979599</v>
      </c>
      <c r="E23831" s="199">
        <v>0.26923114424401901</v>
      </c>
      <c r="F23831" s="199">
        <v>0.50137375813912799</v>
      </c>
      <c r="G23831" s="199">
        <v>0.53698690821650297</v>
      </c>
      <c r="H23831" s="199">
        <v>0.59127665724816003</v>
      </c>
      <c r="I23831" s="199">
        <v>0.86932234587546697</v>
      </c>
    </row>
    <row r="23832" spans="1:9" x14ac:dyDescent="0.25">
      <c r="A23832" s="199">
        <v>23829</v>
      </c>
      <c r="B23832" s="199" t="s">
        <v>20713</v>
      </c>
      <c r="C23832" s="199" t="s">
        <v>20712</v>
      </c>
      <c r="D23832" s="199">
        <v>1.12200761941101</v>
      </c>
      <c r="E23832" s="199">
        <v>-3.0729500788970001</v>
      </c>
      <c r="F23832" s="199">
        <v>2.5741015324087302</v>
      </c>
      <c r="G23832" s="199">
        <v>-1.19379520978781</v>
      </c>
      <c r="H23832" s="199">
        <v>0.23255808592944599</v>
      </c>
      <c r="I23832" s="199" t="s">
        <v>1469</v>
      </c>
    </row>
    <row r="23833" spans="1:9" x14ac:dyDescent="0.25">
      <c r="A23833" s="199">
        <v>23830</v>
      </c>
      <c r="B23833" s="199" t="s">
        <v>20711</v>
      </c>
      <c r="C23833" s="199" t="s">
        <v>20710</v>
      </c>
      <c r="D23833" s="199">
        <v>1.0997304763918501</v>
      </c>
      <c r="E23833" s="199">
        <v>-1.3754976874187099</v>
      </c>
      <c r="F23833" s="199">
        <v>0.96187397650220297</v>
      </c>
      <c r="G23833" s="199">
        <v>-1.4300186105674899</v>
      </c>
      <c r="H23833" s="199">
        <v>0.15271167774230801</v>
      </c>
      <c r="I23833" s="199" t="s">
        <v>1469</v>
      </c>
    </row>
    <row r="23834" spans="1:9" x14ac:dyDescent="0.25">
      <c r="A23834" s="199">
        <v>23831</v>
      </c>
      <c r="B23834" s="199" t="s">
        <v>20709</v>
      </c>
      <c r="C23834" s="199" t="s">
        <v>20708</v>
      </c>
      <c r="D23834" s="199">
        <v>0.36954930885075499</v>
      </c>
      <c r="E23834" s="199">
        <v>0.144652229948564</v>
      </c>
      <c r="F23834" s="199">
        <v>1.65248577923169</v>
      </c>
      <c r="G23834" s="199">
        <v>8.7536142075497106E-2</v>
      </c>
      <c r="H23834" s="199">
        <v>0.93024535845535805</v>
      </c>
      <c r="I23834" s="199" t="s">
        <v>1469</v>
      </c>
    </row>
    <row r="23835" spans="1:9" x14ac:dyDescent="0.25">
      <c r="A23835" s="199">
        <v>23832</v>
      </c>
      <c r="B23835" s="199" t="s">
        <v>20707</v>
      </c>
      <c r="C23835" s="199" t="s">
        <v>20706</v>
      </c>
      <c r="D23835" s="199">
        <v>3.3443700966478902</v>
      </c>
      <c r="E23835" s="199">
        <v>0.164652884313156</v>
      </c>
      <c r="F23835" s="199">
        <v>0.39409881425370602</v>
      </c>
      <c r="G23835" s="199">
        <v>0.41779593938884102</v>
      </c>
      <c r="H23835" s="199">
        <v>0.67609632001030895</v>
      </c>
      <c r="I23835" s="199">
        <v>0.90146252264835702</v>
      </c>
    </row>
    <row r="23836" spans="1:9" x14ac:dyDescent="0.25">
      <c r="A23836" s="199">
        <v>23833</v>
      </c>
      <c r="B23836" s="199" t="s">
        <v>20705</v>
      </c>
      <c r="C23836" s="199" t="s">
        <v>20704</v>
      </c>
      <c r="D23836" s="199">
        <v>1.6605601889219199</v>
      </c>
      <c r="E23836" s="199">
        <v>-0.14899921424543</v>
      </c>
      <c r="F23836" s="199">
        <v>0.61774379921578904</v>
      </c>
      <c r="G23836" s="199">
        <v>-0.24119904470847101</v>
      </c>
      <c r="H23836" s="199">
        <v>0.80940085125880601</v>
      </c>
      <c r="I23836" s="199" t="s">
        <v>1469</v>
      </c>
    </row>
    <row r="23837" spans="1:9" x14ac:dyDescent="0.25">
      <c r="A23837" s="199">
        <v>23834</v>
      </c>
      <c r="B23837" s="199" t="s">
        <v>20703</v>
      </c>
      <c r="C23837" s="199" t="s">
        <v>20702</v>
      </c>
      <c r="D23837" s="199">
        <v>15.468651411339801</v>
      </c>
      <c r="E23837" s="199">
        <v>-1.2624659350354701</v>
      </c>
      <c r="F23837" s="199">
        <v>0.53931149589475202</v>
      </c>
      <c r="G23837" s="199">
        <v>-2.3408845252611599</v>
      </c>
      <c r="H23837" s="199">
        <v>1.9238116302237401E-2</v>
      </c>
      <c r="I23837" s="199">
        <v>0.29534779548085099</v>
      </c>
    </row>
    <row r="23838" spans="1:9" x14ac:dyDescent="0.25">
      <c r="A23838" s="199">
        <v>23835</v>
      </c>
      <c r="B23838" s="199" t="s">
        <v>20701</v>
      </c>
      <c r="C23838" s="199" t="s">
        <v>20700</v>
      </c>
      <c r="D23838" s="199">
        <v>2.91919104156498</v>
      </c>
      <c r="E23838" s="199">
        <v>0.51460850340835895</v>
      </c>
      <c r="F23838" s="199">
        <v>0.75565015480156195</v>
      </c>
      <c r="G23838" s="199">
        <v>0.68101422349803897</v>
      </c>
      <c r="H23838" s="199">
        <v>0.495862490484547</v>
      </c>
      <c r="I23838" s="199">
        <v>0.82718848973922099</v>
      </c>
    </row>
    <row r="23839" spans="1:9" x14ac:dyDescent="0.25">
      <c r="A23839" s="199">
        <v>23836</v>
      </c>
      <c r="B23839" s="199" t="s">
        <v>20699</v>
      </c>
      <c r="C23839" s="199" t="s">
        <v>20698</v>
      </c>
      <c r="D23839" s="199">
        <v>1.43274137853809</v>
      </c>
      <c r="E23839" s="199">
        <v>0.133200868764144</v>
      </c>
      <c r="F23839" s="199">
        <v>0.71357399112425701</v>
      </c>
      <c r="G23839" s="199">
        <v>0.18666721380116699</v>
      </c>
      <c r="H23839" s="199">
        <v>0.85192156380912998</v>
      </c>
      <c r="I23839" s="199" t="s">
        <v>1469</v>
      </c>
    </row>
    <row r="23840" spans="1:9" x14ac:dyDescent="0.25">
      <c r="A23840" s="199">
        <v>23837</v>
      </c>
      <c r="B23840" s="199" t="s">
        <v>20697</v>
      </c>
      <c r="C23840" s="199" t="s">
        <v>20696</v>
      </c>
      <c r="D23840" s="199">
        <v>1.0951739471000901</v>
      </c>
      <c r="E23840" s="199">
        <v>-0.19151691484920899</v>
      </c>
      <c r="F23840" s="199">
        <v>0.74271009848557401</v>
      </c>
      <c r="G23840" s="199">
        <v>-0.25786227390703598</v>
      </c>
      <c r="H23840" s="199">
        <v>0.796513201485054</v>
      </c>
      <c r="I23840" s="199" t="s">
        <v>1469</v>
      </c>
    </row>
    <row r="23841" spans="1:9" x14ac:dyDescent="0.25">
      <c r="A23841" s="199">
        <v>23838</v>
      </c>
      <c r="B23841" s="199" t="s">
        <v>20695</v>
      </c>
      <c r="C23841" s="199" t="s">
        <v>20694</v>
      </c>
      <c r="D23841" s="199">
        <v>1.36074091310709</v>
      </c>
      <c r="E23841" s="199">
        <v>-0.98993775747647605</v>
      </c>
      <c r="F23841" s="199">
        <v>0.64672852677880799</v>
      </c>
      <c r="G23841" s="199">
        <v>-1.5306851584344201</v>
      </c>
      <c r="H23841" s="199">
        <v>0.12584722356412301</v>
      </c>
      <c r="I23841" s="199" t="s">
        <v>1469</v>
      </c>
    </row>
    <row r="23842" spans="1:9" x14ac:dyDescent="0.25">
      <c r="A23842" s="199">
        <v>23839</v>
      </c>
      <c r="B23842" s="199" t="s">
        <v>20693</v>
      </c>
      <c r="C23842" s="199" t="s">
        <v>20692</v>
      </c>
      <c r="D23842" s="199">
        <v>39.039070510790197</v>
      </c>
      <c r="E23842" s="199">
        <v>-0.14850239361074599</v>
      </c>
      <c r="F23842" s="199">
        <v>0.42564264248801398</v>
      </c>
      <c r="G23842" s="199">
        <v>-0.348889840413318</v>
      </c>
      <c r="H23842" s="199">
        <v>0.727172012698724</v>
      </c>
      <c r="I23842" s="199">
        <v>0.92038410489411104</v>
      </c>
    </row>
    <row r="23843" spans="1:9" x14ac:dyDescent="0.25">
      <c r="A23843" s="199">
        <v>23840</v>
      </c>
      <c r="B23843" s="199" t="s">
        <v>20691</v>
      </c>
      <c r="C23843" s="199" t="s">
        <v>20690</v>
      </c>
      <c r="D23843" s="199">
        <v>1.8161686504974801</v>
      </c>
      <c r="E23843" s="199">
        <v>0.24393587494323399</v>
      </c>
      <c r="F23843" s="199">
        <v>0.70426468394728103</v>
      </c>
      <c r="G23843" s="199">
        <v>0.34636959725996203</v>
      </c>
      <c r="H23843" s="199">
        <v>0.72906497051945396</v>
      </c>
      <c r="I23843" s="199" t="s">
        <v>1469</v>
      </c>
    </row>
    <row r="23844" spans="1:9" x14ac:dyDescent="0.25">
      <c r="A23844" s="199">
        <v>23841</v>
      </c>
      <c r="B23844" s="199" t="s">
        <v>20689</v>
      </c>
      <c r="C23844" s="199" t="s">
        <v>20688</v>
      </c>
      <c r="D23844" s="199">
        <v>752.64563184645897</v>
      </c>
      <c r="E23844" s="199">
        <v>-8.7526960043750698E-2</v>
      </c>
      <c r="F23844" s="199">
        <v>0.77502422550771199</v>
      </c>
      <c r="G23844" s="199">
        <v>-0.112934482772345</v>
      </c>
      <c r="H23844" s="199">
        <v>0.91008249790334605</v>
      </c>
      <c r="I23844" s="199">
        <v>0.978574444613454</v>
      </c>
    </row>
    <row r="23845" spans="1:9" x14ac:dyDescent="0.25">
      <c r="A23845" s="199">
        <v>23842</v>
      </c>
      <c r="B23845" s="199" t="s">
        <v>20687</v>
      </c>
      <c r="C23845" s="199" t="s">
        <v>20686</v>
      </c>
      <c r="D23845" s="199">
        <v>0.36291602986460603</v>
      </c>
      <c r="E23845" s="199">
        <v>0.81123519068833905</v>
      </c>
      <c r="F23845" s="199">
        <v>1.3112731608352901</v>
      </c>
      <c r="G23845" s="199">
        <v>0.61866223981247104</v>
      </c>
      <c r="H23845" s="199">
        <v>0.53613889041748897</v>
      </c>
      <c r="I23845" s="199" t="s">
        <v>1469</v>
      </c>
    </row>
    <row r="23846" spans="1:9" x14ac:dyDescent="0.25">
      <c r="A23846" s="199">
        <v>23843</v>
      </c>
      <c r="B23846" s="199" t="s">
        <v>20685</v>
      </c>
      <c r="C23846" s="199" t="s">
        <v>20684</v>
      </c>
      <c r="D23846" s="199">
        <v>14.4144871379577</v>
      </c>
      <c r="E23846" s="199">
        <v>-1.17571875943451E-2</v>
      </c>
      <c r="F23846" s="199">
        <v>0.61648674655186897</v>
      </c>
      <c r="G23846" s="199">
        <v>-1.90712738921077E-2</v>
      </c>
      <c r="H23846" s="199">
        <v>0.98478424737464498</v>
      </c>
      <c r="I23846" s="199">
        <v>0.99661343530336499</v>
      </c>
    </row>
    <row r="23847" spans="1:9" x14ac:dyDescent="0.25">
      <c r="A23847" s="199">
        <v>23844</v>
      </c>
      <c r="B23847" s="199" t="s">
        <v>20683</v>
      </c>
      <c r="C23847" s="199" t="s">
        <v>20682</v>
      </c>
      <c r="D23847" s="199">
        <v>1.1498411986109101</v>
      </c>
      <c r="E23847" s="199">
        <v>-0.80965922600682505</v>
      </c>
      <c r="F23847" s="199">
        <v>0.83801072153614498</v>
      </c>
      <c r="G23847" s="199">
        <v>-0.966168099284757</v>
      </c>
      <c r="H23847" s="199">
        <v>0.33396007282076001</v>
      </c>
      <c r="I23847" s="199" t="s">
        <v>1469</v>
      </c>
    </row>
    <row r="23848" spans="1:9" x14ac:dyDescent="0.25">
      <c r="A23848" s="199">
        <v>23845</v>
      </c>
      <c r="B23848" s="199" t="s">
        <v>20681</v>
      </c>
      <c r="C23848" s="199" t="s">
        <v>20680</v>
      </c>
      <c r="D23848" s="199">
        <v>0.91957442954274704</v>
      </c>
      <c r="E23848" s="199">
        <v>-0.644193450020354</v>
      </c>
      <c r="F23848" s="199">
        <v>0.92992516721458296</v>
      </c>
      <c r="G23848" s="199">
        <v>-0.69273687037626397</v>
      </c>
      <c r="H23848" s="199">
        <v>0.48847469621071399</v>
      </c>
      <c r="I23848" s="199" t="s">
        <v>1469</v>
      </c>
    </row>
    <row r="23849" spans="1:9" x14ac:dyDescent="0.25">
      <c r="A23849" s="199">
        <v>23846</v>
      </c>
      <c r="B23849" s="199" t="s">
        <v>20679</v>
      </c>
      <c r="C23849" s="199" t="s">
        <v>20678</v>
      </c>
      <c r="D23849" s="199">
        <v>13.240794444458601</v>
      </c>
      <c r="E23849" s="199">
        <v>0.87178927287214902</v>
      </c>
      <c r="F23849" s="199">
        <v>0.58376874753527297</v>
      </c>
      <c r="G23849" s="199">
        <v>1.4933812002662501</v>
      </c>
      <c r="H23849" s="199">
        <v>0.135337431176865</v>
      </c>
      <c r="I23849" s="199">
        <v>0.56686345988035902</v>
      </c>
    </row>
    <row r="23850" spans="1:9" x14ac:dyDescent="0.25">
      <c r="A23850" s="199">
        <v>23847</v>
      </c>
      <c r="B23850" s="199" t="s">
        <v>20677</v>
      </c>
      <c r="C23850" s="199" t="s">
        <v>20676</v>
      </c>
      <c r="D23850" s="199">
        <v>0.28438807349515499</v>
      </c>
      <c r="E23850" s="199">
        <v>-0.260418310983345</v>
      </c>
      <c r="F23850" s="199">
        <v>1.8202696408105801</v>
      </c>
      <c r="G23850" s="199">
        <v>-0.14306578824628299</v>
      </c>
      <c r="H23850" s="199">
        <v>0.88623822397565499</v>
      </c>
      <c r="I23850" s="199" t="s">
        <v>1469</v>
      </c>
    </row>
    <row r="23851" spans="1:9" x14ac:dyDescent="0.25">
      <c r="A23851" s="199">
        <v>23848</v>
      </c>
      <c r="B23851" s="199" t="s">
        <v>20675</v>
      </c>
      <c r="C23851" s="199" t="s">
        <v>20674</v>
      </c>
      <c r="D23851" s="199">
        <v>2.9083420577663799</v>
      </c>
      <c r="E23851" s="199">
        <v>0.61128756850159605</v>
      </c>
      <c r="F23851" s="199">
        <v>0.60317299236611299</v>
      </c>
      <c r="G23851" s="199">
        <v>1.0134531489940399</v>
      </c>
      <c r="H23851" s="199">
        <v>0.31084376373540701</v>
      </c>
      <c r="I23851" s="199">
        <v>0.72855101440275705</v>
      </c>
    </row>
    <row r="23852" spans="1:9" x14ac:dyDescent="0.25">
      <c r="A23852" s="199">
        <v>23849</v>
      </c>
      <c r="B23852" s="199" t="s">
        <v>20673</v>
      </c>
      <c r="C23852" s="199" t="s">
        <v>20672</v>
      </c>
      <c r="D23852" s="199">
        <v>78.010252286224798</v>
      </c>
      <c r="E23852" s="199">
        <v>-0.47726246584206999</v>
      </c>
      <c r="F23852" s="199">
        <v>0.33976272515685102</v>
      </c>
      <c r="G23852" s="199">
        <v>-1.40469342427644</v>
      </c>
      <c r="H23852" s="199">
        <v>0.160112461984799</v>
      </c>
      <c r="I23852" s="199">
        <v>0.59608823828101498</v>
      </c>
    </row>
    <row r="23853" spans="1:9" x14ac:dyDescent="0.25">
      <c r="A23853" s="199">
        <v>23850</v>
      </c>
      <c r="B23853" s="199" t="s">
        <v>20671</v>
      </c>
      <c r="C23853" s="199" t="s">
        <v>20670</v>
      </c>
      <c r="D23853" s="199">
        <v>21.625399302965501</v>
      </c>
      <c r="E23853" s="199">
        <v>-0.137657583410916</v>
      </c>
      <c r="F23853" s="199">
        <v>0.342562329761531</v>
      </c>
      <c r="G23853" s="199">
        <v>-0.40184682158935597</v>
      </c>
      <c r="H23853" s="199">
        <v>0.68779676136777101</v>
      </c>
      <c r="I23853" s="199">
        <v>0.90482918839448501</v>
      </c>
    </row>
    <row r="23854" spans="1:9" x14ac:dyDescent="0.25">
      <c r="A23854" s="199">
        <v>23851</v>
      </c>
      <c r="B23854" s="199" t="s">
        <v>20669</v>
      </c>
      <c r="C23854" s="199" t="s">
        <v>20668</v>
      </c>
      <c r="D23854" s="199">
        <v>0.65954673933510599</v>
      </c>
      <c r="E23854" s="199">
        <v>-0.123093387910457</v>
      </c>
      <c r="F23854" s="199">
        <v>0.86597846715419402</v>
      </c>
      <c r="G23854" s="199">
        <v>-0.142143705160441</v>
      </c>
      <c r="H23854" s="199">
        <v>0.88696649691167495</v>
      </c>
      <c r="I23854" s="199" t="s">
        <v>1469</v>
      </c>
    </row>
    <row r="23855" spans="1:9" x14ac:dyDescent="0.25">
      <c r="A23855" s="199">
        <v>23852</v>
      </c>
      <c r="B23855" s="199" t="s">
        <v>20667</v>
      </c>
      <c r="C23855" s="199" t="s">
        <v>20666</v>
      </c>
      <c r="D23855" s="199">
        <v>18.834466475142399</v>
      </c>
      <c r="E23855" s="199">
        <v>0.70849147390798795</v>
      </c>
      <c r="F23855" s="199">
        <v>0.54333620706847796</v>
      </c>
      <c r="G23855" s="199">
        <v>1.30396514108749</v>
      </c>
      <c r="H23855" s="199">
        <v>0.192245468027892</v>
      </c>
      <c r="I23855" s="199">
        <v>0.63014226449183297</v>
      </c>
    </row>
    <row r="23856" spans="1:9" x14ac:dyDescent="0.25">
      <c r="A23856" s="199">
        <v>23853</v>
      </c>
      <c r="B23856" s="199" t="s">
        <v>20665</v>
      </c>
      <c r="C23856" s="199" t="s">
        <v>20664</v>
      </c>
      <c r="D23856" s="199">
        <v>0.24826271939335001</v>
      </c>
      <c r="E23856" s="199">
        <v>3.89272688240535E-2</v>
      </c>
      <c r="F23856" s="199">
        <v>1.6625894034509401</v>
      </c>
      <c r="G23856" s="199">
        <v>2.34136394369256E-2</v>
      </c>
      <c r="H23856" s="199">
        <v>0.98132032529164204</v>
      </c>
      <c r="I23856" s="199" t="s">
        <v>1469</v>
      </c>
    </row>
    <row r="23857" spans="1:9" x14ac:dyDescent="0.25">
      <c r="A23857" s="199">
        <v>23854</v>
      </c>
      <c r="B23857" s="199" t="s">
        <v>20663</v>
      </c>
      <c r="C23857" s="199" t="s">
        <v>20662</v>
      </c>
      <c r="D23857" s="199">
        <v>3.6274880757494499</v>
      </c>
      <c r="E23857" s="199">
        <v>-1.2029084683543501</v>
      </c>
      <c r="F23857" s="199">
        <v>0.74903256289680198</v>
      </c>
      <c r="G23857" s="199">
        <v>-1.60594949797941</v>
      </c>
      <c r="H23857" s="199">
        <v>0.10828500662033699</v>
      </c>
      <c r="I23857" s="199">
        <v>0.52506342799170602</v>
      </c>
    </row>
    <row r="23858" spans="1:9" x14ac:dyDescent="0.25">
      <c r="A23858" s="199">
        <v>23855</v>
      </c>
      <c r="B23858" s="199" t="s">
        <v>20661</v>
      </c>
      <c r="C23858" s="199" t="s">
        <v>20660</v>
      </c>
      <c r="D23858" s="199">
        <v>4.1464204478423001</v>
      </c>
      <c r="E23858" s="199">
        <v>-0.51680160198303604</v>
      </c>
      <c r="F23858" s="199">
        <v>0.48245786113240102</v>
      </c>
      <c r="G23858" s="199">
        <v>-1.0711849544124401</v>
      </c>
      <c r="H23858" s="199">
        <v>0.28408627529816199</v>
      </c>
      <c r="I23858" s="199">
        <v>0.70822112962518802</v>
      </c>
    </row>
    <row r="23859" spans="1:9" x14ac:dyDescent="0.25">
      <c r="A23859" s="199">
        <v>23856</v>
      </c>
      <c r="B23859" s="199" t="s">
        <v>20659</v>
      </c>
      <c r="C23859" s="199" t="s">
        <v>20658</v>
      </c>
      <c r="D23859" s="199">
        <v>10.5271714686235</v>
      </c>
      <c r="E23859" s="199">
        <v>-1.1652333996823701</v>
      </c>
      <c r="F23859" s="199">
        <v>0.47107972441583601</v>
      </c>
      <c r="G23859" s="199">
        <v>-2.4735375761020602</v>
      </c>
      <c r="H23859" s="199">
        <v>1.33782734544317E-2</v>
      </c>
      <c r="I23859" s="199">
        <v>0.26644640543029602</v>
      </c>
    </row>
    <row r="23860" spans="1:9" x14ac:dyDescent="0.25">
      <c r="A23860" s="199">
        <v>23857</v>
      </c>
      <c r="B23860" s="199" t="s">
        <v>20657</v>
      </c>
      <c r="C23860" s="199" t="s">
        <v>20656</v>
      </c>
      <c r="D23860" s="199">
        <v>49.7835824027323</v>
      </c>
      <c r="E23860" s="199">
        <v>-0.16257835000179199</v>
      </c>
      <c r="F23860" s="199">
        <v>0.22814342532361201</v>
      </c>
      <c r="G23860" s="199">
        <v>-0.71261466233875204</v>
      </c>
      <c r="H23860" s="199">
        <v>0.47608423619226198</v>
      </c>
      <c r="I23860" s="199">
        <v>0.81768843153384796</v>
      </c>
    </row>
    <row r="23861" spans="1:9" x14ac:dyDescent="0.25">
      <c r="A23861" s="199">
        <v>23858</v>
      </c>
      <c r="B23861" s="199" t="s">
        <v>20655</v>
      </c>
      <c r="C23861" s="199" t="s">
        <v>20654</v>
      </c>
      <c r="D23861" s="199">
        <v>40.3559496540963</v>
      </c>
      <c r="E23861" s="199">
        <v>0.44805336847770899</v>
      </c>
      <c r="F23861" s="199">
        <v>0.56828405499707701</v>
      </c>
      <c r="G23861" s="199">
        <v>0.788432060582826</v>
      </c>
      <c r="H23861" s="199">
        <v>0.43044402377663699</v>
      </c>
      <c r="I23861" s="199">
        <v>0.79643300042038501</v>
      </c>
    </row>
    <row r="23862" spans="1:9" x14ac:dyDescent="0.25">
      <c r="A23862" s="199">
        <v>23859</v>
      </c>
      <c r="B23862" s="199" t="s">
        <v>20653</v>
      </c>
      <c r="C23862" s="199" t="s">
        <v>20652</v>
      </c>
      <c r="D23862" s="199">
        <v>0.18630208928424299</v>
      </c>
      <c r="E23862" s="199">
        <v>-0.262456026781483</v>
      </c>
      <c r="F23862" s="199">
        <v>1.96905513832436</v>
      </c>
      <c r="G23862" s="199">
        <v>-0.133290338941361</v>
      </c>
      <c r="H23862" s="199">
        <v>0.89396376783357301</v>
      </c>
      <c r="I23862" s="199" t="s">
        <v>1469</v>
      </c>
    </row>
    <row r="23863" spans="1:9" x14ac:dyDescent="0.25">
      <c r="A23863" s="199">
        <v>23860</v>
      </c>
      <c r="B23863" s="199" t="s">
        <v>20651</v>
      </c>
      <c r="C23863" s="199" t="s">
        <v>20650</v>
      </c>
      <c r="D23863" s="199">
        <v>4.10230650153584</v>
      </c>
      <c r="E23863" s="199">
        <v>0.39309024615197602</v>
      </c>
      <c r="F23863" s="199">
        <v>1.0923214566017501</v>
      </c>
      <c r="G23863" s="199">
        <v>0.35986681738807302</v>
      </c>
      <c r="H23863" s="199">
        <v>0.71894673273348297</v>
      </c>
      <c r="I23863" s="199">
        <v>0.91737071816687599</v>
      </c>
    </row>
    <row r="23864" spans="1:9" x14ac:dyDescent="0.25">
      <c r="A23864" s="199">
        <v>23861</v>
      </c>
      <c r="B23864" s="199" t="s">
        <v>20649</v>
      </c>
      <c r="C23864" s="199" t="s">
        <v>20648</v>
      </c>
      <c r="D23864" s="199">
        <v>12.024129781919299</v>
      </c>
      <c r="E23864" s="199">
        <v>0.46956855040384499</v>
      </c>
      <c r="F23864" s="199">
        <v>0.46586842629464298</v>
      </c>
      <c r="G23864" s="199">
        <v>1.0079424230112199</v>
      </c>
      <c r="H23864" s="199">
        <v>0.31348210401916299</v>
      </c>
      <c r="I23864" s="199">
        <v>0.730142196934641</v>
      </c>
    </row>
    <row r="23865" spans="1:9" x14ac:dyDescent="0.25">
      <c r="A23865" s="199">
        <v>23862</v>
      </c>
      <c r="B23865" s="199" t="s">
        <v>20647</v>
      </c>
      <c r="C23865" s="199" t="s">
        <v>20646</v>
      </c>
      <c r="D23865" s="199">
        <v>1.13587737110759</v>
      </c>
      <c r="E23865" s="199">
        <v>-0.73770863419224797</v>
      </c>
      <c r="F23865" s="199">
        <v>1.0470847745067999</v>
      </c>
      <c r="G23865" s="199">
        <v>-0.70453572829356303</v>
      </c>
      <c r="H23865" s="199">
        <v>0.481099208142648</v>
      </c>
      <c r="I23865" s="199" t="s">
        <v>1469</v>
      </c>
    </row>
    <row r="23866" spans="1:9" x14ac:dyDescent="0.25">
      <c r="A23866" s="199">
        <v>23863</v>
      </c>
      <c r="B23866" s="199" t="s">
        <v>20645</v>
      </c>
      <c r="C23866" s="199" t="s">
        <v>20644</v>
      </c>
      <c r="D23866" s="199">
        <v>0.147651887325814</v>
      </c>
      <c r="E23866" s="199">
        <v>0.49303580150441501</v>
      </c>
      <c r="F23866" s="199">
        <v>2.9802857125017299</v>
      </c>
      <c r="G23866" s="199">
        <v>0.16543239442991101</v>
      </c>
      <c r="H23866" s="199">
        <v>0.86860365787142702</v>
      </c>
      <c r="I23866" s="199" t="s">
        <v>1469</v>
      </c>
    </row>
    <row r="23867" spans="1:9" x14ac:dyDescent="0.25">
      <c r="A23867" s="199">
        <v>23864</v>
      </c>
      <c r="B23867" s="199" t="s">
        <v>20643</v>
      </c>
      <c r="C23867" s="199" t="s">
        <v>20642</v>
      </c>
      <c r="D23867" s="199">
        <v>1.8985305515629201</v>
      </c>
      <c r="E23867" s="199">
        <v>-1.22227963267502</v>
      </c>
      <c r="F23867" s="199">
        <v>0.62467178923117594</v>
      </c>
      <c r="G23867" s="199">
        <v>-1.95667493513571</v>
      </c>
      <c r="H23867" s="199">
        <v>5.0385698601366997E-2</v>
      </c>
      <c r="I23867" s="199" t="s">
        <v>1469</v>
      </c>
    </row>
    <row r="23868" spans="1:9" x14ac:dyDescent="0.25">
      <c r="A23868" s="199">
        <v>23865</v>
      </c>
      <c r="B23868" s="199" t="s">
        <v>20641</v>
      </c>
      <c r="C23868" s="199" t="s">
        <v>20640</v>
      </c>
      <c r="D23868" s="199">
        <v>5.2741617085637698</v>
      </c>
      <c r="E23868" s="199">
        <v>1.14504105367499</v>
      </c>
      <c r="F23868" s="199">
        <v>0.50617845735636702</v>
      </c>
      <c r="G23868" s="199">
        <v>2.2621291701255499</v>
      </c>
      <c r="H23868" s="199">
        <v>2.3689423835950501E-2</v>
      </c>
      <c r="I23868" s="199">
        <v>0.31942889024952797</v>
      </c>
    </row>
    <row r="23869" spans="1:9" x14ac:dyDescent="0.25">
      <c r="A23869" s="199">
        <v>23866</v>
      </c>
      <c r="B23869" s="199" t="s">
        <v>20639</v>
      </c>
      <c r="C23869" s="199" t="s">
        <v>20638</v>
      </c>
      <c r="D23869" s="199">
        <v>11.3509203900021</v>
      </c>
      <c r="E23869" s="199">
        <v>0.94002833876229197</v>
      </c>
      <c r="F23869" s="199">
        <v>0.52517305873928499</v>
      </c>
      <c r="G23869" s="199">
        <v>1.7899401409106801</v>
      </c>
      <c r="H23869" s="199">
        <v>7.3463534873259004E-2</v>
      </c>
      <c r="I23869" s="199">
        <v>0.46105847452131299</v>
      </c>
    </row>
    <row r="23870" spans="1:9" x14ac:dyDescent="0.25">
      <c r="A23870" s="199">
        <v>23867</v>
      </c>
      <c r="B23870" s="199" t="s">
        <v>20637</v>
      </c>
      <c r="C23870" s="199" t="s">
        <v>20636</v>
      </c>
      <c r="D23870" s="199">
        <v>1201.0261861552201</v>
      </c>
      <c r="E23870" s="199">
        <v>0.188275402745856</v>
      </c>
      <c r="F23870" s="199">
        <v>0.19377434133514401</v>
      </c>
      <c r="G23870" s="199">
        <v>0.97162194668602997</v>
      </c>
      <c r="H23870" s="199">
        <v>0.33123866019426002</v>
      </c>
      <c r="I23870" s="199">
        <v>0.74047387889499205</v>
      </c>
    </row>
    <row r="23871" spans="1:9" x14ac:dyDescent="0.25">
      <c r="A23871" s="199">
        <v>23868</v>
      </c>
      <c r="B23871" s="199" t="s">
        <v>20635</v>
      </c>
      <c r="C23871" s="199" t="s">
        <v>20634</v>
      </c>
      <c r="D23871" s="199">
        <v>3.8865345795134401</v>
      </c>
      <c r="E23871" s="199">
        <v>-0.301192193718617</v>
      </c>
      <c r="F23871" s="199">
        <v>0.631440540737916</v>
      </c>
      <c r="G23871" s="199">
        <v>-0.47699216994625698</v>
      </c>
      <c r="H23871" s="199">
        <v>0.63336769732442</v>
      </c>
      <c r="I23871" s="199">
        <v>0.88606174668841597</v>
      </c>
    </row>
    <row r="23872" spans="1:9" x14ac:dyDescent="0.25">
      <c r="A23872" s="199">
        <v>23869</v>
      </c>
      <c r="B23872" s="199" t="s">
        <v>20633</v>
      </c>
      <c r="C23872" s="199" t="s">
        <v>20632</v>
      </c>
      <c r="D23872" s="199">
        <v>0.66228233596644703</v>
      </c>
      <c r="E23872" s="199">
        <v>-1.3354928212710899</v>
      </c>
      <c r="F23872" s="199">
        <v>1.19016082135822</v>
      </c>
      <c r="G23872" s="199">
        <v>-1.12211122841955</v>
      </c>
      <c r="H23872" s="199">
        <v>0.26181515031394698</v>
      </c>
      <c r="I23872" s="199" t="s">
        <v>1469</v>
      </c>
    </row>
    <row r="23873" spans="1:9" x14ac:dyDescent="0.25">
      <c r="A23873" s="199">
        <v>23870</v>
      </c>
      <c r="B23873" s="199" t="s">
        <v>20631</v>
      </c>
      <c r="C23873" s="199" t="s">
        <v>20630</v>
      </c>
      <c r="D23873" s="199">
        <v>17.265859458469698</v>
      </c>
      <c r="E23873" s="199">
        <v>-0.26583577990520102</v>
      </c>
      <c r="F23873" s="199">
        <v>0.44046079650270498</v>
      </c>
      <c r="G23873" s="199">
        <v>-0.60354016070433303</v>
      </c>
      <c r="H23873" s="199">
        <v>0.54614940708745696</v>
      </c>
      <c r="I23873" s="199">
        <v>0.84909012157166297</v>
      </c>
    </row>
    <row r="23874" spans="1:9" x14ac:dyDescent="0.25">
      <c r="A23874" s="199">
        <v>23871</v>
      </c>
      <c r="B23874" s="199" t="s">
        <v>20629</v>
      </c>
      <c r="C23874" s="199" t="s">
        <v>20628</v>
      </c>
      <c r="D23874" s="199">
        <v>1.81993126617027</v>
      </c>
      <c r="E23874" s="199">
        <v>-1.8556427425801001</v>
      </c>
      <c r="F23874" s="199">
        <v>1.2092743419018801</v>
      </c>
      <c r="G23874" s="199">
        <v>-1.53450931544752</v>
      </c>
      <c r="H23874" s="199">
        <v>0.12490440330680599</v>
      </c>
      <c r="I23874" s="199" t="s">
        <v>1469</v>
      </c>
    </row>
    <row r="23875" spans="1:9" x14ac:dyDescent="0.25">
      <c r="A23875" s="199">
        <v>23872</v>
      </c>
      <c r="B23875" s="199" t="s">
        <v>20627</v>
      </c>
      <c r="C23875" s="199" t="s">
        <v>20626</v>
      </c>
      <c r="D23875" s="199">
        <v>8.5068386342973701E-2</v>
      </c>
      <c r="E23875" s="199">
        <v>0.286539942225636</v>
      </c>
      <c r="F23875" s="199">
        <v>2.9805751470933299</v>
      </c>
      <c r="G23875" s="199">
        <v>9.6135788592705398E-2</v>
      </c>
      <c r="H23875" s="199">
        <v>0.92341272774418803</v>
      </c>
      <c r="I23875" s="199" t="s">
        <v>1469</v>
      </c>
    </row>
    <row r="23876" spans="1:9" x14ac:dyDescent="0.25">
      <c r="A23876" s="199">
        <v>23873</v>
      </c>
      <c r="B23876" s="199" t="s">
        <v>20625</v>
      </c>
      <c r="C23876" s="199" t="s">
        <v>20624</v>
      </c>
      <c r="D23876" s="199">
        <v>0.26801252391751401</v>
      </c>
      <c r="E23876" s="199">
        <v>-0.55551293611025598</v>
      </c>
      <c r="F23876" s="199">
        <v>1.7010516517899399</v>
      </c>
      <c r="G23876" s="199">
        <v>-0.326570292868954</v>
      </c>
      <c r="H23876" s="199">
        <v>0.74399291546537005</v>
      </c>
      <c r="I23876" s="199" t="s">
        <v>1469</v>
      </c>
    </row>
    <row r="23877" spans="1:9" x14ac:dyDescent="0.25">
      <c r="A23877" s="199">
        <v>23874</v>
      </c>
      <c r="B23877" s="199" t="s">
        <v>20623</v>
      </c>
      <c r="C23877" s="199" t="s">
        <v>20622</v>
      </c>
      <c r="D23877" s="199">
        <v>3.4903308109685698</v>
      </c>
      <c r="E23877" s="199">
        <v>0.415543695487888</v>
      </c>
      <c r="F23877" s="199">
        <v>0.58235984695337095</v>
      </c>
      <c r="G23877" s="199">
        <v>0.71355141955925605</v>
      </c>
      <c r="H23877" s="199">
        <v>0.47550460671712902</v>
      </c>
      <c r="I23877" s="199">
        <v>0.81724573784664001</v>
      </c>
    </row>
    <row r="23878" spans="1:9" x14ac:dyDescent="0.25">
      <c r="A23878" s="199">
        <v>23875</v>
      </c>
      <c r="B23878" s="199" t="s">
        <v>20621</v>
      </c>
      <c r="C23878" s="199" t="s">
        <v>20620</v>
      </c>
      <c r="D23878" s="199">
        <v>2.23024211630233</v>
      </c>
      <c r="E23878" s="199">
        <v>-0.28526708198867901</v>
      </c>
      <c r="F23878" s="199">
        <v>0.66927670763898195</v>
      </c>
      <c r="G23878" s="199">
        <v>-0.42623189890325103</v>
      </c>
      <c r="H23878" s="199">
        <v>0.66993887574345701</v>
      </c>
      <c r="I23878" s="199" t="s">
        <v>1469</v>
      </c>
    </row>
    <row r="23879" spans="1:9" x14ac:dyDescent="0.25">
      <c r="A23879" s="199">
        <v>23876</v>
      </c>
      <c r="B23879" s="199" t="s">
        <v>20619</v>
      </c>
      <c r="C23879" s="199" t="s">
        <v>20618</v>
      </c>
      <c r="D23879" s="199">
        <v>41.040649659451098</v>
      </c>
      <c r="E23879" s="199">
        <v>-0.193992865329984</v>
      </c>
      <c r="F23879" s="199">
        <v>0.28880538005662498</v>
      </c>
      <c r="G23879" s="199">
        <v>-0.67170793456807598</v>
      </c>
      <c r="H23879" s="199">
        <v>0.50176964907340504</v>
      </c>
      <c r="I23879" s="199">
        <v>0.82857206553122797</v>
      </c>
    </row>
    <row r="23880" spans="1:9" x14ac:dyDescent="0.25">
      <c r="A23880" s="199">
        <v>23877</v>
      </c>
      <c r="B23880" s="199" t="s">
        <v>20617</v>
      </c>
      <c r="C23880" s="199" t="s">
        <v>20616</v>
      </c>
      <c r="D23880" s="199">
        <v>1.1588377697518899</v>
      </c>
      <c r="E23880" s="199">
        <v>-0.66396983102884799</v>
      </c>
      <c r="F23880" s="199">
        <v>0.68897326878959697</v>
      </c>
      <c r="G23880" s="199">
        <v>-0.96370913227928801</v>
      </c>
      <c r="H23880" s="199">
        <v>0.335191774520751</v>
      </c>
      <c r="I23880" s="199" t="s">
        <v>1469</v>
      </c>
    </row>
    <row r="23881" spans="1:9" x14ac:dyDescent="0.25">
      <c r="A23881" s="199">
        <v>23878</v>
      </c>
      <c r="B23881" s="199" t="s">
        <v>20615</v>
      </c>
      <c r="C23881" s="199" t="s">
        <v>20614</v>
      </c>
      <c r="D23881" s="199">
        <v>12.33591278337</v>
      </c>
      <c r="E23881" s="199">
        <v>-1.4721362646939</v>
      </c>
      <c r="F23881" s="199">
        <v>0.43063357057122598</v>
      </c>
      <c r="G23881" s="199">
        <v>-3.4185357698452101</v>
      </c>
      <c r="H23881" s="199">
        <v>6.2959041883646504E-4</v>
      </c>
      <c r="I23881" s="199">
        <v>8.1633218788158393E-2</v>
      </c>
    </row>
    <row r="23882" spans="1:9" x14ac:dyDescent="0.25">
      <c r="A23882" s="199">
        <v>23879</v>
      </c>
      <c r="B23882" s="199" t="s">
        <v>20613</v>
      </c>
      <c r="C23882" s="199" t="s">
        <v>20612</v>
      </c>
      <c r="D23882" s="199">
        <v>6.8084537298145698</v>
      </c>
      <c r="E23882" s="199">
        <v>-0.31501552876757</v>
      </c>
      <c r="F23882" s="199">
        <v>0.68175572523808603</v>
      </c>
      <c r="G23882" s="199">
        <v>-0.46206510206798601</v>
      </c>
      <c r="H23882" s="199">
        <v>0.64403463521475901</v>
      </c>
      <c r="I23882" s="199">
        <v>0.88963509680520203</v>
      </c>
    </row>
    <row r="23883" spans="1:9" x14ac:dyDescent="0.25">
      <c r="A23883" s="199">
        <v>23880</v>
      </c>
      <c r="B23883" s="199" t="s">
        <v>20611</v>
      </c>
      <c r="C23883" s="199" t="s">
        <v>20610</v>
      </c>
      <c r="D23883" s="199">
        <v>1.1179252621618201</v>
      </c>
      <c r="E23883" s="199">
        <v>0.82797887487447197</v>
      </c>
      <c r="F23883" s="199">
        <v>0.84756730388194701</v>
      </c>
      <c r="G23883" s="199">
        <v>0.97688864480996596</v>
      </c>
      <c r="H23883" s="199">
        <v>0.32862428399426902</v>
      </c>
      <c r="I23883" s="199" t="s">
        <v>1469</v>
      </c>
    </row>
    <row r="23884" spans="1:9" x14ac:dyDescent="0.25">
      <c r="A23884" s="199">
        <v>23881</v>
      </c>
      <c r="B23884" s="199" t="s">
        <v>20609</v>
      </c>
      <c r="C23884" s="199" t="s">
        <v>20608</v>
      </c>
      <c r="D23884" s="199">
        <v>5.2647430819376204</v>
      </c>
      <c r="E23884" s="199">
        <v>0.42813256045909198</v>
      </c>
      <c r="F23884" s="199">
        <v>0.52246902128021599</v>
      </c>
      <c r="G23884" s="199">
        <v>0.81944104438963805</v>
      </c>
      <c r="H23884" s="199">
        <v>0.41253482553418203</v>
      </c>
      <c r="I23884" s="199">
        <v>0.78800013153927595</v>
      </c>
    </row>
    <row r="23885" spans="1:9" x14ac:dyDescent="0.25">
      <c r="A23885" s="199">
        <v>23882</v>
      </c>
      <c r="B23885" s="199" t="s">
        <v>20607</v>
      </c>
      <c r="C23885" s="199" t="s">
        <v>20606</v>
      </c>
      <c r="D23885" s="199">
        <v>0.76193787326864104</v>
      </c>
      <c r="E23885" s="199">
        <v>0.477041644647755</v>
      </c>
      <c r="F23885" s="199">
        <v>1.6229432825783201</v>
      </c>
      <c r="G23885" s="199">
        <v>0.29393611580183698</v>
      </c>
      <c r="H23885" s="199">
        <v>0.76880672005266903</v>
      </c>
      <c r="I23885" s="199" t="s">
        <v>1469</v>
      </c>
    </row>
    <row r="23886" spans="1:9" x14ac:dyDescent="0.25">
      <c r="A23886" s="199">
        <v>23883</v>
      </c>
      <c r="B23886" s="199" t="s">
        <v>20605</v>
      </c>
      <c r="C23886" s="199" t="s">
        <v>20604</v>
      </c>
      <c r="D23886" s="199">
        <v>0.89752250847460802</v>
      </c>
      <c r="E23886" s="199">
        <v>-0.44975682667684302</v>
      </c>
      <c r="F23886" s="199">
        <v>0.80412870951295701</v>
      </c>
      <c r="G23886" s="199">
        <v>-0.55930950027794801</v>
      </c>
      <c r="H23886" s="199">
        <v>0.57595051277688503</v>
      </c>
      <c r="I23886" s="199" t="s">
        <v>1469</v>
      </c>
    </row>
    <row r="23887" spans="1:9" x14ac:dyDescent="0.25">
      <c r="A23887" s="199">
        <v>23884</v>
      </c>
      <c r="B23887" s="199" t="s">
        <v>20603</v>
      </c>
      <c r="C23887" s="199" t="s">
        <v>20602</v>
      </c>
      <c r="D23887" s="199">
        <v>2.47447350678849</v>
      </c>
      <c r="E23887" s="199">
        <v>0.174056950898965</v>
      </c>
      <c r="F23887" s="199">
        <v>0.48937668044263499</v>
      </c>
      <c r="G23887" s="199">
        <v>0.35567070899564002</v>
      </c>
      <c r="H23887" s="199">
        <v>0.72208718331269095</v>
      </c>
      <c r="I23887" s="199">
        <v>0.918702672684653</v>
      </c>
    </row>
    <row r="23888" spans="1:9" x14ac:dyDescent="0.25">
      <c r="A23888" s="199">
        <v>23885</v>
      </c>
      <c r="B23888" s="199" t="s">
        <v>20601</v>
      </c>
      <c r="C23888" s="199" t="s">
        <v>20600</v>
      </c>
      <c r="D23888" s="199">
        <v>0.51953590482819001</v>
      </c>
      <c r="E23888" s="199">
        <v>0.96726092661424901</v>
      </c>
      <c r="F23888" s="199">
        <v>1.1928560044083301</v>
      </c>
      <c r="G23888" s="199">
        <v>0.81087819740155298</v>
      </c>
      <c r="H23888" s="199">
        <v>0.417435622046677</v>
      </c>
      <c r="I23888" s="199" t="s">
        <v>1469</v>
      </c>
    </row>
    <row r="23889" spans="1:9" x14ac:dyDescent="0.25">
      <c r="A23889" s="199">
        <v>23886</v>
      </c>
      <c r="B23889" s="199" t="s">
        <v>20599</v>
      </c>
      <c r="C23889" s="199" t="s">
        <v>20598</v>
      </c>
      <c r="D23889" s="199">
        <v>0.751942581494076</v>
      </c>
      <c r="E23889" s="199">
        <v>-0.34690548679718602</v>
      </c>
      <c r="F23889" s="199">
        <v>0.88573897544855895</v>
      </c>
      <c r="G23889" s="199">
        <v>-0.39165656746842997</v>
      </c>
      <c r="H23889" s="199">
        <v>0.69531198539435901</v>
      </c>
      <c r="I23889" s="199" t="s">
        <v>1469</v>
      </c>
    </row>
    <row r="23890" spans="1:9" x14ac:dyDescent="0.25">
      <c r="A23890" s="199">
        <v>23887</v>
      </c>
      <c r="B23890" s="199" t="s">
        <v>20597</v>
      </c>
      <c r="C23890" s="199" t="s">
        <v>20596</v>
      </c>
      <c r="D23890" s="199">
        <v>6.0901709452959096</v>
      </c>
      <c r="E23890" s="199">
        <v>-0.206948914805165</v>
      </c>
      <c r="F23890" s="199">
        <v>0.420745625104335</v>
      </c>
      <c r="G23890" s="199">
        <v>-0.49186230933202701</v>
      </c>
      <c r="H23890" s="199">
        <v>0.62281668452884498</v>
      </c>
      <c r="I23890" s="199">
        <v>0.88240906389088702</v>
      </c>
    </row>
    <row r="23891" spans="1:9" x14ac:dyDescent="0.25">
      <c r="A23891" s="199">
        <v>23888</v>
      </c>
      <c r="B23891" s="199" t="s">
        <v>20595</v>
      </c>
      <c r="C23891" s="199" t="s">
        <v>20594</v>
      </c>
      <c r="D23891" s="199">
        <v>1294.3124260453601</v>
      </c>
      <c r="E23891" s="199">
        <v>-0.41414855028550801</v>
      </c>
      <c r="F23891" s="199">
        <v>0.37435155137431497</v>
      </c>
      <c r="G23891" s="199">
        <v>-1.1063091598394399</v>
      </c>
      <c r="H23891" s="199">
        <v>0.26859272847971499</v>
      </c>
      <c r="I23891" s="199">
        <v>0.69640524033903395</v>
      </c>
    </row>
    <row r="23892" spans="1:9" x14ac:dyDescent="0.25">
      <c r="A23892" s="199">
        <v>23889</v>
      </c>
      <c r="B23892" s="199" t="s">
        <v>20593</v>
      </c>
      <c r="C23892" s="199" t="s">
        <v>20592</v>
      </c>
      <c r="D23892" s="199">
        <v>13.2476025218717</v>
      </c>
      <c r="E23892" s="199">
        <v>0.16815230177500501</v>
      </c>
      <c r="F23892" s="199">
        <v>0.77605475408893998</v>
      </c>
      <c r="G23892" s="199">
        <v>0.21667582202032901</v>
      </c>
      <c r="H23892" s="199">
        <v>0.82846099161863695</v>
      </c>
      <c r="I23892" s="199">
        <v>0.95294779133172403</v>
      </c>
    </row>
    <row r="23893" spans="1:9" x14ac:dyDescent="0.25">
      <c r="A23893" s="199">
        <v>23890</v>
      </c>
      <c r="B23893" s="199" t="s">
        <v>20591</v>
      </c>
      <c r="C23893" s="199" t="s">
        <v>20590</v>
      </c>
      <c r="D23893" s="199">
        <v>40.2642075382483</v>
      </c>
      <c r="E23893" s="199">
        <v>0.66975146053766099</v>
      </c>
      <c r="F23893" s="199">
        <v>0.40680082916622801</v>
      </c>
      <c r="G23893" s="199">
        <v>1.6463866652149399</v>
      </c>
      <c r="H23893" s="199">
        <v>9.9684176718800796E-2</v>
      </c>
      <c r="I23893" s="199">
        <v>0.51291709352906101</v>
      </c>
    </row>
    <row r="23894" spans="1:9" x14ac:dyDescent="0.25">
      <c r="A23894" s="199">
        <v>23891</v>
      </c>
      <c r="B23894" s="199" t="s">
        <v>20589</v>
      </c>
      <c r="C23894" s="199" t="s">
        <v>20588</v>
      </c>
      <c r="D23894" s="199">
        <v>89.832891590804806</v>
      </c>
      <c r="E23894" s="199">
        <v>-0.60603364771587498</v>
      </c>
      <c r="F23894" s="199">
        <v>0.34921529444869998</v>
      </c>
      <c r="G23894" s="199">
        <v>-1.73541553691859</v>
      </c>
      <c r="H23894" s="199">
        <v>8.26672300755322E-2</v>
      </c>
      <c r="I23894" s="199">
        <v>0.47847068790191799</v>
      </c>
    </row>
    <row r="23895" spans="1:9" x14ac:dyDescent="0.25">
      <c r="A23895" s="199">
        <v>23892</v>
      </c>
      <c r="B23895" s="199" t="s">
        <v>20587</v>
      </c>
      <c r="C23895" s="199" t="s">
        <v>20586</v>
      </c>
      <c r="D23895" s="199">
        <v>0.31086447238096299</v>
      </c>
      <c r="E23895" s="199">
        <v>0.47808440666755903</v>
      </c>
      <c r="F23895" s="199">
        <v>2.2642651121747899</v>
      </c>
      <c r="G23895" s="199">
        <v>0.211143299473605</v>
      </c>
      <c r="H23895" s="199">
        <v>0.83277545367514105</v>
      </c>
      <c r="I23895" s="199" t="s">
        <v>1469</v>
      </c>
    </row>
    <row r="23896" spans="1:9" x14ac:dyDescent="0.25">
      <c r="A23896" s="199">
        <v>23893</v>
      </c>
      <c r="B23896" s="199" t="s">
        <v>20585</v>
      </c>
      <c r="C23896" s="199" t="s">
        <v>20584</v>
      </c>
      <c r="D23896" s="199">
        <v>4.3478203276452696</v>
      </c>
      <c r="E23896" s="199">
        <v>0.68640602075845003</v>
      </c>
      <c r="F23896" s="199">
        <v>0.60074654455973597</v>
      </c>
      <c r="G23896" s="199">
        <v>1.14258837936636</v>
      </c>
      <c r="H23896" s="199">
        <v>0.25320953257761297</v>
      </c>
      <c r="I23896" s="199">
        <v>0.68568454909442</v>
      </c>
    </row>
    <row r="23897" spans="1:9" x14ac:dyDescent="0.25">
      <c r="A23897" s="199">
        <v>23894</v>
      </c>
      <c r="B23897" s="199" t="s">
        <v>20583</v>
      </c>
      <c r="C23897" s="199" t="s">
        <v>20582</v>
      </c>
      <c r="D23897" s="199">
        <v>1.7671900624586701</v>
      </c>
      <c r="E23897" s="199">
        <v>0.180833513637527</v>
      </c>
      <c r="F23897" s="199">
        <v>0.55551137495283498</v>
      </c>
      <c r="G23897" s="199">
        <v>0.325526212047198</v>
      </c>
      <c r="H23897" s="199">
        <v>0.74478284761578195</v>
      </c>
      <c r="I23897" s="199" t="s">
        <v>1469</v>
      </c>
    </row>
    <row r="23898" spans="1:9" x14ac:dyDescent="0.25">
      <c r="A23898" s="199">
        <v>23895</v>
      </c>
      <c r="B23898" s="199" t="s">
        <v>20581</v>
      </c>
      <c r="C23898" s="199" t="s">
        <v>20580</v>
      </c>
      <c r="D23898" s="199">
        <v>203.94893269325499</v>
      </c>
      <c r="E23898" s="199">
        <v>-2.3633142969774801E-2</v>
      </c>
      <c r="F23898" s="199">
        <v>0.17333951371461301</v>
      </c>
      <c r="G23898" s="199">
        <v>-0.13634019424263799</v>
      </c>
      <c r="H23898" s="199">
        <v>0.89155235012330103</v>
      </c>
      <c r="I23898" s="199">
        <v>0.97143525392477303</v>
      </c>
    </row>
    <row r="23899" spans="1:9" x14ac:dyDescent="0.25">
      <c r="A23899" s="199">
        <v>23896</v>
      </c>
      <c r="B23899" s="199" t="s">
        <v>20579</v>
      </c>
      <c r="C23899" s="199" t="s">
        <v>20578</v>
      </c>
      <c r="D23899" s="199">
        <v>45.326273077623704</v>
      </c>
      <c r="E23899" s="199">
        <v>0.58282951315226705</v>
      </c>
      <c r="F23899" s="199">
        <v>0.33060959146852298</v>
      </c>
      <c r="G23899" s="199">
        <v>1.7628935402733401</v>
      </c>
      <c r="H23899" s="199">
        <v>7.7918446749461204E-2</v>
      </c>
      <c r="I23899" s="199">
        <v>0.469731426338451</v>
      </c>
    </row>
    <row r="23900" spans="1:9" x14ac:dyDescent="0.25">
      <c r="A23900" s="199">
        <v>23897</v>
      </c>
      <c r="B23900" s="199" t="s">
        <v>20577</v>
      </c>
      <c r="C23900" s="199" t="s">
        <v>20576</v>
      </c>
      <c r="D23900" s="199">
        <v>1.0079401342547201</v>
      </c>
      <c r="E23900" s="199">
        <v>1.4342046170441101</v>
      </c>
      <c r="F23900" s="199">
        <v>1.22263754016029</v>
      </c>
      <c r="G23900" s="199">
        <v>1.17304153515201</v>
      </c>
      <c r="H23900" s="199">
        <v>0.240779149870475</v>
      </c>
      <c r="I23900" s="199" t="s">
        <v>1469</v>
      </c>
    </row>
    <row r="23901" spans="1:9" x14ac:dyDescent="0.25">
      <c r="A23901" s="199">
        <v>23898</v>
      </c>
      <c r="B23901" s="199" t="s">
        <v>20575</v>
      </c>
      <c r="C23901" s="199" t="s">
        <v>20574</v>
      </c>
      <c r="D23901" s="199">
        <v>14.654166273769301</v>
      </c>
      <c r="E23901" s="199">
        <v>4.6562685245694797E-2</v>
      </c>
      <c r="F23901" s="199">
        <v>0.47828754380522598</v>
      </c>
      <c r="G23901" s="199">
        <v>9.7352912173386305E-2</v>
      </c>
      <c r="H23901" s="199">
        <v>0.92244613767565697</v>
      </c>
      <c r="I23901" s="199">
        <v>0.98051963251711505</v>
      </c>
    </row>
    <row r="23902" spans="1:9" x14ac:dyDescent="0.25">
      <c r="A23902" s="199">
        <v>23899</v>
      </c>
      <c r="B23902" s="199" t="s">
        <v>20573</v>
      </c>
      <c r="C23902" s="199" t="s">
        <v>20572</v>
      </c>
      <c r="D23902" s="199">
        <v>0.92553267327636202</v>
      </c>
      <c r="E23902" s="199">
        <v>-1.6086480943968999</v>
      </c>
      <c r="F23902" s="199">
        <v>1.30553597922341</v>
      </c>
      <c r="G23902" s="199">
        <v>-1.2321744632069001</v>
      </c>
      <c r="H23902" s="199">
        <v>0.21788392038912499</v>
      </c>
      <c r="I23902" s="199" t="s">
        <v>1469</v>
      </c>
    </row>
    <row r="23903" spans="1:9" x14ac:dyDescent="0.25">
      <c r="A23903" s="199">
        <v>23900</v>
      </c>
      <c r="B23903" s="199" t="s">
        <v>20571</v>
      </c>
      <c r="C23903" s="199" t="s">
        <v>20570</v>
      </c>
      <c r="D23903" s="199">
        <v>13.1828299602958</v>
      </c>
      <c r="E23903" s="199">
        <v>0.256090046996995</v>
      </c>
      <c r="F23903" s="199">
        <v>0.38848985979464001</v>
      </c>
      <c r="G23903" s="199">
        <v>0.659193645703822</v>
      </c>
      <c r="H23903" s="199">
        <v>0.50977142681878296</v>
      </c>
      <c r="I23903" s="199">
        <v>0.83180419914186399</v>
      </c>
    </row>
    <row r="23904" spans="1:9" x14ac:dyDescent="0.25">
      <c r="A23904" s="199">
        <v>23901</v>
      </c>
      <c r="B23904" s="199" t="s">
        <v>20569</v>
      </c>
      <c r="C23904" s="199" t="s">
        <v>20568</v>
      </c>
      <c r="D23904" s="199">
        <v>8.8236500882827809</v>
      </c>
      <c r="E23904" s="199">
        <v>-0.22775205605360399</v>
      </c>
      <c r="F23904" s="199">
        <v>0.26129373620617602</v>
      </c>
      <c r="G23904" s="199">
        <v>-0.87163228388258795</v>
      </c>
      <c r="H23904" s="199">
        <v>0.38340901271884797</v>
      </c>
      <c r="I23904" s="199">
        <v>0.77326031275052598</v>
      </c>
    </row>
    <row r="23905" spans="1:9" x14ac:dyDescent="0.25">
      <c r="A23905" s="199">
        <v>23902</v>
      </c>
      <c r="B23905" s="199" t="s">
        <v>20567</v>
      </c>
      <c r="C23905" s="199" t="s">
        <v>20566</v>
      </c>
      <c r="D23905" s="199">
        <v>0.34404653541201002</v>
      </c>
      <c r="E23905" s="199">
        <v>0.41859345598196601</v>
      </c>
      <c r="F23905" s="199">
        <v>1.12222723911713</v>
      </c>
      <c r="G23905" s="199">
        <v>0.37300240217950797</v>
      </c>
      <c r="H23905" s="199">
        <v>0.70914665609857996</v>
      </c>
      <c r="I23905" s="199" t="s">
        <v>1469</v>
      </c>
    </row>
    <row r="23906" spans="1:9" x14ac:dyDescent="0.25">
      <c r="A23906" s="199">
        <v>23903</v>
      </c>
      <c r="B23906" s="199" t="s">
        <v>20565</v>
      </c>
      <c r="C23906" s="199" t="s">
        <v>20564</v>
      </c>
      <c r="D23906" s="199">
        <v>6.4375718875760999</v>
      </c>
      <c r="E23906" s="199">
        <v>-0.37638374849864198</v>
      </c>
      <c r="F23906" s="199">
        <v>0.51761111998393206</v>
      </c>
      <c r="G23906" s="199">
        <v>-0.72715545313309105</v>
      </c>
      <c r="H23906" s="199">
        <v>0.46713073175341602</v>
      </c>
      <c r="I23906" s="199">
        <v>0.81340325362040999</v>
      </c>
    </row>
    <row r="23907" spans="1:9" x14ac:dyDescent="0.25">
      <c r="A23907" s="199">
        <v>23904</v>
      </c>
      <c r="B23907" s="199" t="s">
        <v>20563</v>
      </c>
      <c r="C23907" s="199" t="s">
        <v>20562</v>
      </c>
      <c r="D23907" s="199">
        <v>1.9103174143674</v>
      </c>
      <c r="E23907" s="199">
        <v>0.25614682330222099</v>
      </c>
      <c r="F23907" s="199">
        <v>0.88712181745244101</v>
      </c>
      <c r="G23907" s="199">
        <v>0.28873917681091599</v>
      </c>
      <c r="H23907" s="199">
        <v>0.77278098019124997</v>
      </c>
      <c r="I23907" s="199" t="s">
        <v>1469</v>
      </c>
    </row>
    <row r="23908" spans="1:9" x14ac:dyDescent="0.25">
      <c r="A23908" s="199">
        <v>23905</v>
      </c>
      <c r="B23908" s="199" t="s">
        <v>20561</v>
      </c>
      <c r="C23908" s="199" t="s">
        <v>20560</v>
      </c>
      <c r="D23908" s="199">
        <v>5.8609275385487098</v>
      </c>
      <c r="E23908" s="199">
        <v>0.45000052455161998</v>
      </c>
      <c r="F23908" s="199">
        <v>0.61799673293067003</v>
      </c>
      <c r="G23908" s="199">
        <v>0.72816003802742402</v>
      </c>
      <c r="H23908" s="199">
        <v>0.46651562525256901</v>
      </c>
      <c r="I23908" s="199">
        <v>0.81333264596196397</v>
      </c>
    </row>
    <row r="23909" spans="1:9" x14ac:dyDescent="0.25">
      <c r="A23909" s="199">
        <v>23906</v>
      </c>
      <c r="B23909" s="199" t="s">
        <v>20559</v>
      </c>
      <c r="C23909" s="199" t="s">
        <v>20558</v>
      </c>
      <c r="D23909" s="199">
        <v>17.773428710424898</v>
      </c>
      <c r="E23909" s="199">
        <v>0.211256853158581</v>
      </c>
      <c r="F23909" s="199">
        <v>0.35719108835933799</v>
      </c>
      <c r="G23909" s="199">
        <v>0.59143931649844195</v>
      </c>
      <c r="H23909" s="199">
        <v>0.55422610366555003</v>
      </c>
      <c r="I23909" s="199">
        <v>0.85203299953577705</v>
      </c>
    </row>
    <row r="23910" spans="1:9" x14ac:dyDescent="0.25">
      <c r="A23910" s="199">
        <v>23907</v>
      </c>
      <c r="B23910" s="199" t="s">
        <v>20557</v>
      </c>
      <c r="C23910" s="199" t="s">
        <v>20556</v>
      </c>
      <c r="D23910" s="199">
        <v>9.7248180488931393</v>
      </c>
      <c r="E23910" s="199">
        <v>0.85535405754209504</v>
      </c>
      <c r="F23910" s="199">
        <v>0.48452132630164402</v>
      </c>
      <c r="G23910" s="199">
        <v>1.7653589452316201</v>
      </c>
      <c r="H23910" s="199">
        <v>7.7503458652269902E-2</v>
      </c>
      <c r="I23910" s="199">
        <v>0.46953425691880402</v>
      </c>
    </row>
    <row r="23911" spans="1:9" x14ac:dyDescent="0.25">
      <c r="A23911" s="199">
        <v>23908</v>
      </c>
      <c r="B23911" s="199" t="s">
        <v>20555</v>
      </c>
      <c r="C23911" s="199" t="s">
        <v>20554</v>
      </c>
      <c r="D23911" s="199">
        <v>0.178645679700528</v>
      </c>
      <c r="E23911" s="199">
        <v>0.55844201019654605</v>
      </c>
      <c r="F23911" s="199">
        <v>1.7447463489188999</v>
      </c>
      <c r="G23911" s="199">
        <v>0.32007059968492002</v>
      </c>
      <c r="H23911" s="199">
        <v>0.74891481228650303</v>
      </c>
      <c r="I23911" s="199" t="s">
        <v>1469</v>
      </c>
    </row>
    <row r="23912" spans="1:9" x14ac:dyDescent="0.25">
      <c r="A23912" s="199">
        <v>23909</v>
      </c>
      <c r="B23912" s="199" t="s">
        <v>20553</v>
      </c>
      <c r="C23912" s="199" t="s">
        <v>20552</v>
      </c>
      <c r="D23912" s="199">
        <v>0.76750751014770002</v>
      </c>
      <c r="E23912" s="199">
        <v>-1.7760647431804999</v>
      </c>
      <c r="F23912" s="199">
        <v>1.02900561860762</v>
      </c>
      <c r="G23912" s="199">
        <v>-1.7260010159942001</v>
      </c>
      <c r="H23912" s="199">
        <v>8.4347229958345094E-2</v>
      </c>
      <c r="I23912" s="199" t="s">
        <v>1469</v>
      </c>
    </row>
    <row r="23913" spans="1:9" x14ac:dyDescent="0.25">
      <c r="A23913" s="199">
        <v>23910</v>
      </c>
      <c r="B23913" s="199" t="s">
        <v>20551</v>
      </c>
      <c r="C23913" s="199" t="s">
        <v>20550</v>
      </c>
      <c r="D23913" s="199">
        <v>3.11172129489462</v>
      </c>
      <c r="E23913" s="199">
        <v>9.2117477698286598E-2</v>
      </c>
      <c r="F23913" s="199">
        <v>0.77380798297161002</v>
      </c>
      <c r="G23913" s="199">
        <v>0.119044362070979</v>
      </c>
      <c r="H23913" s="199">
        <v>0.90524020979804498</v>
      </c>
      <c r="I23913" s="199">
        <v>0.97718034753623295</v>
      </c>
    </row>
    <row r="23914" spans="1:9" x14ac:dyDescent="0.25">
      <c r="A23914" s="199">
        <v>23911</v>
      </c>
      <c r="B23914" s="199" t="s">
        <v>20549</v>
      </c>
      <c r="C23914" s="199" t="s">
        <v>20548</v>
      </c>
      <c r="D23914" s="199">
        <v>0.288088241568277</v>
      </c>
      <c r="E23914" s="199">
        <v>0.19964890176594</v>
      </c>
      <c r="F23914" s="199">
        <v>1.4225531226206301</v>
      </c>
      <c r="G23914" s="199">
        <v>0.14034548066517599</v>
      </c>
      <c r="H23914" s="199">
        <v>0.88838703151840603</v>
      </c>
      <c r="I23914" s="199" t="s">
        <v>1469</v>
      </c>
    </row>
    <row r="23915" spans="1:9" x14ac:dyDescent="0.25">
      <c r="A23915" s="199">
        <v>23912</v>
      </c>
      <c r="B23915" s="199" t="s">
        <v>20547</v>
      </c>
      <c r="C23915" s="199" t="s">
        <v>20546</v>
      </c>
      <c r="D23915" s="199">
        <v>0.50464111148701596</v>
      </c>
      <c r="E23915" s="199">
        <v>1.24072708064687</v>
      </c>
      <c r="F23915" s="199">
        <v>1.93800289714622</v>
      </c>
      <c r="G23915" s="199">
        <v>0.64020909487487798</v>
      </c>
      <c r="H23915" s="199">
        <v>0.52203667077507598</v>
      </c>
      <c r="I23915" s="199" t="s">
        <v>1469</v>
      </c>
    </row>
    <row r="23916" spans="1:9" x14ac:dyDescent="0.25">
      <c r="A23916" s="199">
        <v>23913</v>
      </c>
      <c r="B23916" s="199" t="s">
        <v>20545</v>
      </c>
      <c r="C23916" s="199" t="s">
        <v>20544</v>
      </c>
      <c r="D23916" s="199">
        <v>10.0970466286335</v>
      </c>
      <c r="E23916" s="199">
        <v>-0.26148576443251897</v>
      </c>
      <c r="F23916" s="199">
        <v>0.33219258807663299</v>
      </c>
      <c r="G23916" s="199">
        <v>-0.78715110998261495</v>
      </c>
      <c r="H23916" s="199">
        <v>0.43119341304668002</v>
      </c>
      <c r="I23916" s="199">
        <v>0.79643300042038501</v>
      </c>
    </row>
    <row r="23917" spans="1:9" x14ac:dyDescent="0.25">
      <c r="A23917" s="199">
        <v>23914</v>
      </c>
      <c r="B23917" s="199" t="s">
        <v>20543</v>
      </c>
      <c r="C23917" s="199" t="s">
        <v>20542</v>
      </c>
      <c r="D23917" s="199">
        <v>4.8893083001358901</v>
      </c>
      <c r="E23917" s="199">
        <v>-0.13099016602386401</v>
      </c>
      <c r="F23917" s="199">
        <v>0.31653171821331799</v>
      </c>
      <c r="G23917" s="199">
        <v>-0.41382951055662398</v>
      </c>
      <c r="H23917" s="199">
        <v>0.67899897010491705</v>
      </c>
      <c r="I23917" s="199">
        <v>0.90181155825058901</v>
      </c>
    </row>
    <row r="23918" spans="1:9" x14ac:dyDescent="0.25">
      <c r="A23918" s="199">
        <v>23915</v>
      </c>
      <c r="B23918" s="199" t="s">
        <v>20541</v>
      </c>
      <c r="C23918" s="199" t="s">
        <v>20540</v>
      </c>
      <c r="D23918" s="199">
        <v>14.9366362912225</v>
      </c>
      <c r="E23918" s="199">
        <v>-0.62365976978863003</v>
      </c>
      <c r="F23918" s="199">
        <v>0.46458086850698899</v>
      </c>
      <c r="G23918" s="199">
        <v>-1.34241380148276</v>
      </c>
      <c r="H23918" s="199">
        <v>0.17946186219183599</v>
      </c>
      <c r="I23918" s="199">
        <v>0.61705617015306102</v>
      </c>
    </row>
    <row r="23919" spans="1:9" x14ac:dyDescent="0.25">
      <c r="A23919" s="199">
        <v>23916</v>
      </c>
      <c r="B23919" s="199" t="s">
        <v>20539</v>
      </c>
      <c r="C23919" s="199" t="s">
        <v>20538</v>
      </c>
      <c r="D23919" s="199">
        <v>1.6859623950773801</v>
      </c>
      <c r="E23919" s="199">
        <v>2.0615475230844602</v>
      </c>
      <c r="F23919" s="199">
        <v>0.62749082578701798</v>
      </c>
      <c r="G23919" s="199">
        <v>3.2853827312914201</v>
      </c>
      <c r="H23919" s="199">
        <v>1.0184392696572699E-3</v>
      </c>
      <c r="I23919" s="199" t="s">
        <v>1469</v>
      </c>
    </row>
    <row r="23920" spans="1:9" x14ac:dyDescent="0.25">
      <c r="A23920" s="199">
        <v>23917</v>
      </c>
      <c r="B23920" s="199" t="s">
        <v>20537</v>
      </c>
      <c r="C23920" s="199" t="s">
        <v>20536</v>
      </c>
      <c r="D23920" s="199">
        <v>0.28686835639923602</v>
      </c>
      <c r="E23920" s="199">
        <v>-0.30778169017141899</v>
      </c>
      <c r="F23920" s="199">
        <v>1.35920072521867</v>
      </c>
      <c r="G23920" s="199">
        <v>-0.22644314740334101</v>
      </c>
      <c r="H23920" s="199">
        <v>0.82085677253934597</v>
      </c>
      <c r="I23920" s="199" t="s">
        <v>1469</v>
      </c>
    </row>
    <row r="23921" spans="1:9" x14ac:dyDescent="0.25">
      <c r="A23921" s="199">
        <v>23918</v>
      </c>
      <c r="B23921" s="199" t="s">
        <v>20535</v>
      </c>
      <c r="C23921" s="199" t="s">
        <v>20534</v>
      </c>
      <c r="D23921" s="199">
        <v>6.5660800263661603</v>
      </c>
      <c r="E23921" s="199">
        <v>-0.77342464458121096</v>
      </c>
      <c r="F23921" s="199">
        <v>0.88124534877690497</v>
      </c>
      <c r="G23921" s="199">
        <v>-0.87764961897916405</v>
      </c>
      <c r="H23921" s="199">
        <v>0.38013389313630602</v>
      </c>
      <c r="I23921" s="199">
        <v>0.77114486787131797</v>
      </c>
    </row>
    <row r="23922" spans="1:9" x14ac:dyDescent="0.25">
      <c r="A23922" s="199">
        <v>23919</v>
      </c>
      <c r="B23922" s="199" t="s">
        <v>20533</v>
      </c>
      <c r="C23922" s="199" t="s">
        <v>20532</v>
      </c>
      <c r="D23922" s="199">
        <v>429.94527265107303</v>
      </c>
      <c r="E23922" s="199">
        <v>-8.5312445440067594E-2</v>
      </c>
      <c r="F23922" s="199">
        <v>0.34901321690499298</v>
      </c>
      <c r="G23922" s="199">
        <v>-0.24443901063864601</v>
      </c>
      <c r="H23922" s="199">
        <v>0.80689083178896004</v>
      </c>
      <c r="I23922" s="199">
        <v>0.94622354780416396</v>
      </c>
    </row>
    <row r="23923" spans="1:9" x14ac:dyDescent="0.25">
      <c r="A23923" s="199">
        <v>23920</v>
      </c>
      <c r="B23923" s="199" t="s">
        <v>20531</v>
      </c>
      <c r="C23923" s="199" t="s">
        <v>20530</v>
      </c>
      <c r="D23923" s="199">
        <v>1.97923004141155</v>
      </c>
      <c r="E23923" s="199">
        <v>-0.14241319231043401</v>
      </c>
      <c r="F23923" s="199">
        <v>0.827353407085059</v>
      </c>
      <c r="G23923" s="199">
        <v>-0.17213102779401901</v>
      </c>
      <c r="H23923" s="199">
        <v>0.863334520154729</v>
      </c>
      <c r="I23923" s="199" t="s">
        <v>1469</v>
      </c>
    </row>
    <row r="23924" spans="1:9" x14ac:dyDescent="0.25">
      <c r="A23924" s="199">
        <v>23921</v>
      </c>
      <c r="B23924" s="199" t="s">
        <v>20529</v>
      </c>
      <c r="C23924" s="199" t="s">
        <v>20528</v>
      </c>
      <c r="D23924" s="199">
        <v>4.1206384791215598</v>
      </c>
      <c r="E23924" s="199">
        <v>0.216368795151996</v>
      </c>
      <c r="F23924" s="199">
        <v>0.72061562181379302</v>
      </c>
      <c r="G23924" s="199">
        <v>0.30025548794986501</v>
      </c>
      <c r="H23924" s="199">
        <v>0.76398228311029603</v>
      </c>
      <c r="I23924" s="199">
        <v>0.93341762467950395</v>
      </c>
    </row>
    <row r="23925" spans="1:9" x14ac:dyDescent="0.25">
      <c r="A23925" s="199">
        <v>23922</v>
      </c>
      <c r="B23925" s="199" t="s">
        <v>20527</v>
      </c>
      <c r="C23925" s="199" t="s">
        <v>20526</v>
      </c>
      <c r="D23925" s="199">
        <v>1.45337175892546</v>
      </c>
      <c r="E23925" s="199">
        <v>0.45177157258186501</v>
      </c>
      <c r="F23925" s="199">
        <v>0.65606227318756605</v>
      </c>
      <c r="G23925" s="199">
        <v>0.68861080882897396</v>
      </c>
      <c r="H23925" s="199">
        <v>0.491068217261458</v>
      </c>
      <c r="I23925" s="199" t="s">
        <v>1469</v>
      </c>
    </row>
    <row r="23926" spans="1:9" x14ac:dyDescent="0.25">
      <c r="A23926" s="199">
        <v>23923</v>
      </c>
      <c r="B23926" s="199" t="s">
        <v>20525</v>
      </c>
      <c r="C23926" s="199" t="s">
        <v>20524</v>
      </c>
      <c r="D23926" s="199">
        <v>9.8268798631959804</v>
      </c>
      <c r="E23926" s="199">
        <v>-0.19150311098736</v>
      </c>
      <c r="F23926" s="199">
        <v>0.28294769230540501</v>
      </c>
      <c r="G23926" s="199">
        <v>-0.67681453567275496</v>
      </c>
      <c r="H23926" s="199">
        <v>0.49852363441396702</v>
      </c>
      <c r="I23926" s="199">
        <v>0.82775984975421402</v>
      </c>
    </row>
    <row r="23927" spans="1:9" x14ac:dyDescent="0.25">
      <c r="A23927" s="199">
        <v>23924</v>
      </c>
      <c r="B23927" s="199" t="s">
        <v>20523</v>
      </c>
      <c r="C23927" s="199" t="s">
        <v>20522</v>
      </c>
      <c r="D23927" s="199">
        <v>379.09792710680199</v>
      </c>
      <c r="E23927" s="199">
        <v>-0.33970323961425197</v>
      </c>
      <c r="F23927" s="199">
        <v>0.27589148102907901</v>
      </c>
      <c r="G23927" s="199">
        <v>-1.2312929647090001</v>
      </c>
      <c r="H23927" s="199">
        <v>0.21821331221125001</v>
      </c>
      <c r="I23927" s="199">
        <v>0.65479730200313302</v>
      </c>
    </row>
    <row r="23928" spans="1:9" x14ac:dyDescent="0.25">
      <c r="A23928" s="199">
        <v>23925</v>
      </c>
      <c r="B23928" s="199" t="s">
        <v>20521</v>
      </c>
      <c r="C23928" s="199" t="s">
        <v>20520</v>
      </c>
      <c r="D23928" s="199">
        <v>6.7946170936457797</v>
      </c>
      <c r="E23928" s="199">
        <v>-0.78108989783391303</v>
      </c>
      <c r="F23928" s="199">
        <v>0.47946187976549998</v>
      </c>
      <c r="G23928" s="199">
        <v>-1.6290969747499799</v>
      </c>
      <c r="H23928" s="199">
        <v>0.10329249156628401</v>
      </c>
      <c r="I23928" s="199">
        <v>0.51769841396134997</v>
      </c>
    </row>
    <row r="23929" spans="1:9" x14ac:dyDescent="0.25">
      <c r="A23929" s="199">
        <v>23926</v>
      </c>
      <c r="B23929" s="199" t="s">
        <v>20519</v>
      </c>
      <c r="C23929" s="199" t="s">
        <v>20518</v>
      </c>
      <c r="D23929" s="199">
        <v>1.2624906791588799</v>
      </c>
      <c r="E23929" s="199">
        <v>-1.8533271480110101</v>
      </c>
      <c r="F23929" s="199">
        <v>1.0573806678166899</v>
      </c>
      <c r="G23929" s="199">
        <v>-1.7527530097914701</v>
      </c>
      <c r="H23929" s="199">
        <v>7.9644412210171697E-2</v>
      </c>
      <c r="I23929" s="199" t="s">
        <v>1469</v>
      </c>
    </row>
    <row r="23930" spans="1:9" x14ac:dyDescent="0.25">
      <c r="A23930" s="199">
        <v>23927</v>
      </c>
      <c r="B23930" s="199" t="s">
        <v>20517</v>
      </c>
      <c r="C23930" s="199" t="s">
        <v>20516</v>
      </c>
      <c r="D23930" s="199">
        <v>254.338157013759</v>
      </c>
      <c r="E23930" s="199">
        <v>-0.25458740537544899</v>
      </c>
      <c r="F23930" s="199">
        <v>0.64517304697128397</v>
      </c>
      <c r="G23930" s="199">
        <v>-0.39460328755299101</v>
      </c>
      <c r="H23930" s="199">
        <v>0.69313568691680005</v>
      </c>
      <c r="I23930" s="199">
        <v>0.90757987934991402</v>
      </c>
    </row>
    <row r="23931" spans="1:9" x14ac:dyDescent="0.25">
      <c r="A23931" s="199">
        <v>23928</v>
      </c>
      <c r="B23931" s="199" t="s">
        <v>20515</v>
      </c>
      <c r="C23931" s="199" t="s">
        <v>20514</v>
      </c>
      <c r="D23931" s="199">
        <v>7.6519607750635998</v>
      </c>
      <c r="E23931" s="199">
        <v>0.49377110087174098</v>
      </c>
      <c r="F23931" s="199">
        <v>0.32643886687693002</v>
      </c>
      <c r="G23931" s="199">
        <v>1.5125989916448801</v>
      </c>
      <c r="H23931" s="199">
        <v>0.13038155048222799</v>
      </c>
      <c r="I23931" s="199">
        <v>0.56016275844765095</v>
      </c>
    </row>
    <row r="23932" spans="1:9" x14ac:dyDescent="0.25">
      <c r="A23932" s="199">
        <v>23929</v>
      </c>
      <c r="B23932" s="199" t="s">
        <v>20513</v>
      </c>
      <c r="C23932" s="199" t="s">
        <v>20512</v>
      </c>
      <c r="D23932" s="199">
        <v>25.3855581090776</v>
      </c>
      <c r="E23932" s="199">
        <v>0.67056325728093102</v>
      </c>
      <c r="F23932" s="199">
        <v>0.41671825951369201</v>
      </c>
      <c r="G23932" s="199">
        <v>1.6091525676448</v>
      </c>
      <c r="H23932" s="199">
        <v>0.10758298509779</v>
      </c>
      <c r="I23932" s="199">
        <v>0.52466680527889298</v>
      </c>
    </row>
    <row r="23933" spans="1:9" x14ac:dyDescent="0.25">
      <c r="A23933" s="199">
        <v>23930</v>
      </c>
      <c r="B23933" s="199" t="s">
        <v>20511</v>
      </c>
      <c r="C23933" s="199" t="s">
        <v>20510</v>
      </c>
      <c r="D23933" s="199">
        <v>0.20406681540331301</v>
      </c>
      <c r="E23933" s="199">
        <v>0.70887985913628504</v>
      </c>
      <c r="F23933" s="199">
        <v>1.6955762791179501</v>
      </c>
      <c r="G23933" s="199">
        <v>0.41807606526852897</v>
      </c>
      <c r="H23933" s="199">
        <v>0.67589150391794095</v>
      </c>
      <c r="I23933" s="199" t="s">
        <v>1469</v>
      </c>
    </row>
    <row r="23934" spans="1:9" x14ac:dyDescent="0.25">
      <c r="A23934" s="199">
        <v>23931</v>
      </c>
      <c r="B23934" s="199" t="s">
        <v>20509</v>
      </c>
      <c r="C23934" s="199" t="s">
        <v>20508</v>
      </c>
      <c r="D23934" s="199">
        <v>0.69527449252891904</v>
      </c>
      <c r="E23934" s="199">
        <v>-0.28987758402820701</v>
      </c>
      <c r="F23934" s="199">
        <v>1.02433146611507</v>
      </c>
      <c r="G23934" s="199">
        <v>-0.282991974392442</v>
      </c>
      <c r="H23934" s="199">
        <v>0.77718298915941997</v>
      </c>
      <c r="I23934" s="199" t="s">
        <v>1469</v>
      </c>
    </row>
    <row r="23935" spans="1:9" x14ac:dyDescent="0.25">
      <c r="A23935" s="199">
        <v>23932</v>
      </c>
      <c r="B23935" s="199" t="s">
        <v>20507</v>
      </c>
      <c r="C23935" s="199" t="s">
        <v>20506</v>
      </c>
      <c r="D23935" s="199">
        <v>1.4307216320096701</v>
      </c>
      <c r="E23935" s="199">
        <v>-7.96234917510944E-2</v>
      </c>
      <c r="F23935" s="199">
        <v>0.56756165303874195</v>
      </c>
      <c r="G23935" s="199">
        <v>-0.14029047121980101</v>
      </c>
      <c r="H23935" s="199">
        <v>0.88843049273572905</v>
      </c>
      <c r="I23935" s="199" t="s">
        <v>1469</v>
      </c>
    </row>
    <row r="23936" spans="1:9" x14ac:dyDescent="0.25">
      <c r="A23936" s="199">
        <v>23933</v>
      </c>
      <c r="B23936" s="199" t="s">
        <v>20505</v>
      </c>
      <c r="C23936" s="199" t="s">
        <v>20504</v>
      </c>
      <c r="D23936" s="199">
        <v>40.438291968123998</v>
      </c>
      <c r="E23936" s="199">
        <v>-0.10749041943092701</v>
      </c>
      <c r="F23936" s="199">
        <v>0.25936584315656602</v>
      </c>
      <c r="G23936" s="199">
        <v>-0.41443552521308902</v>
      </c>
      <c r="H23936" s="199">
        <v>0.67855517635164297</v>
      </c>
      <c r="I23936" s="199">
        <v>0.90181155825058901</v>
      </c>
    </row>
    <row r="23937" spans="1:9" x14ac:dyDescent="0.25">
      <c r="A23937" s="199">
        <v>23934</v>
      </c>
      <c r="B23937" s="199" t="s">
        <v>20503</v>
      </c>
      <c r="C23937" s="199" t="s">
        <v>20502</v>
      </c>
      <c r="D23937" s="199">
        <v>4.9201270447478702</v>
      </c>
      <c r="E23937" s="199">
        <v>-2.08243076195523</v>
      </c>
      <c r="F23937" s="199">
        <v>0.91527419073596805</v>
      </c>
      <c r="G23937" s="199">
        <v>-2.2751988235140299</v>
      </c>
      <c r="H23937" s="199">
        <v>2.28940054222906E-2</v>
      </c>
      <c r="I23937" s="199">
        <v>0.31708123701773799</v>
      </c>
    </row>
    <row r="23938" spans="1:9" x14ac:dyDescent="0.25">
      <c r="A23938" s="199">
        <v>23935</v>
      </c>
      <c r="B23938" s="199" t="s">
        <v>20501</v>
      </c>
      <c r="C23938" s="199" t="s">
        <v>20500</v>
      </c>
      <c r="D23938" s="199">
        <v>10.773536954619599</v>
      </c>
      <c r="E23938" s="199">
        <v>-0.14763638614067801</v>
      </c>
      <c r="F23938" s="199">
        <v>0.26028835108905202</v>
      </c>
      <c r="G23938" s="199">
        <v>-0.56720320184504602</v>
      </c>
      <c r="H23938" s="199">
        <v>0.57057613294220499</v>
      </c>
      <c r="I23938" s="199">
        <v>0.85982270837468</v>
      </c>
    </row>
    <row r="23939" spans="1:9" x14ac:dyDescent="0.25">
      <c r="A23939" s="199">
        <v>23936</v>
      </c>
      <c r="B23939" s="199" t="s">
        <v>20499</v>
      </c>
      <c r="C23939" s="199" t="s">
        <v>20498</v>
      </c>
      <c r="D23939" s="199">
        <v>4.5877725039219301</v>
      </c>
      <c r="E23939" s="199">
        <v>6.7092396892333497E-2</v>
      </c>
      <c r="F23939" s="199">
        <v>0.56531326202740595</v>
      </c>
      <c r="G23939" s="199">
        <v>0.11868180246067001</v>
      </c>
      <c r="H23939" s="199">
        <v>0.90552745417146796</v>
      </c>
      <c r="I23939" s="199">
        <v>0.977191769276197</v>
      </c>
    </row>
    <row r="23940" spans="1:9" x14ac:dyDescent="0.25">
      <c r="A23940" s="199">
        <v>23937</v>
      </c>
      <c r="B23940" s="199" t="s">
        <v>20497</v>
      </c>
      <c r="C23940" s="199" t="s">
        <v>20496</v>
      </c>
      <c r="D23940" s="199">
        <v>4.1395332545330197</v>
      </c>
      <c r="E23940" s="199">
        <v>0.92722366681937496</v>
      </c>
      <c r="F23940" s="199">
        <v>0.55168624475453398</v>
      </c>
      <c r="G23940" s="199">
        <v>1.6807083294816101</v>
      </c>
      <c r="H23940" s="199">
        <v>9.2819581907581397E-2</v>
      </c>
      <c r="I23940" s="199">
        <v>0.49962795875097199</v>
      </c>
    </row>
    <row r="23941" spans="1:9" x14ac:dyDescent="0.25">
      <c r="A23941" s="199">
        <v>23938</v>
      </c>
      <c r="B23941" s="199" t="s">
        <v>20495</v>
      </c>
      <c r="C23941" s="199" t="s">
        <v>20494</v>
      </c>
      <c r="D23941" s="199">
        <v>0.44399956739131302</v>
      </c>
      <c r="E23941" s="199">
        <v>0.65838382547103402</v>
      </c>
      <c r="F23941" s="199">
        <v>1.4087864972166999</v>
      </c>
      <c r="G23941" s="199">
        <v>0.46734109588059403</v>
      </c>
      <c r="H23941" s="199">
        <v>0.64025585858247003</v>
      </c>
      <c r="I23941" s="199" t="s">
        <v>1469</v>
      </c>
    </row>
    <row r="23942" spans="1:9" x14ac:dyDescent="0.25">
      <c r="A23942" s="199">
        <v>23939</v>
      </c>
      <c r="B23942" s="199" t="s">
        <v>20493</v>
      </c>
      <c r="C23942" s="199" t="s">
        <v>20492</v>
      </c>
      <c r="D23942" s="199">
        <v>7.7054420849204401</v>
      </c>
      <c r="E23942" s="199">
        <v>0.47495681013043201</v>
      </c>
      <c r="F23942" s="199">
        <v>0.54490426543311399</v>
      </c>
      <c r="G23942" s="199">
        <v>0.87163349648752597</v>
      </c>
      <c r="H23942" s="199">
        <v>0.38340835098537501</v>
      </c>
      <c r="I23942" s="199">
        <v>0.77326031275052598</v>
      </c>
    </row>
    <row r="23943" spans="1:9" x14ac:dyDescent="0.25">
      <c r="A23943" s="199">
        <v>23940</v>
      </c>
      <c r="B23943" s="199" t="s">
        <v>20491</v>
      </c>
      <c r="C23943" s="199" t="s">
        <v>20490</v>
      </c>
      <c r="D23943" s="199">
        <v>21.043335631878701</v>
      </c>
      <c r="E23943" s="199">
        <v>-1.47351689625772E-2</v>
      </c>
      <c r="F23943" s="199">
        <v>0.32343037803703001</v>
      </c>
      <c r="G23943" s="199">
        <v>-4.5559013510135103E-2</v>
      </c>
      <c r="H23943" s="199">
        <v>0.96366173770929797</v>
      </c>
      <c r="I23943" s="199">
        <v>0.99090424988044901</v>
      </c>
    </row>
    <row r="23944" spans="1:9" x14ac:dyDescent="0.25">
      <c r="A23944" s="199">
        <v>23941</v>
      </c>
      <c r="B23944" s="199" t="s">
        <v>20489</v>
      </c>
      <c r="C23944" s="199" t="s">
        <v>20488</v>
      </c>
      <c r="D23944" s="199">
        <v>456.07530854214002</v>
      </c>
      <c r="E23944" s="199">
        <v>-0.22728402338329201</v>
      </c>
      <c r="F23944" s="199">
        <v>0.14609974368634801</v>
      </c>
      <c r="G23944" s="199">
        <v>-1.55567708504153</v>
      </c>
      <c r="H23944" s="199">
        <v>0.119784898222275</v>
      </c>
      <c r="I23944" s="199">
        <v>0.54513996110259599</v>
      </c>
    </row>
    <row r="23945" spans="1:9" x14ac:dyDescent="0.25">
      <c r="A23945" s="199">
        <v>23942</v>
      </c>
      <c r="B23945" s="199" t="s">
        <v>20487</v>
      </c>
      <c r="C23945" s="199" t="s">
        <v>20486</v>
      </c>
      <c r="D23945" s="199">
        <v>0.57654462961659803</v>
      </c>
      <c r="E23945" s="199">
        <v>-0.69814663622091999</v>
      </c>
      <c r="F23945" s="199">
        <v>1.14366628419588</v>
      </c>
      <c r="G23945" s="199">
        <v>-0.61044611165729601</v>
      </c>
      <c r="H23945" s="199">
        <v>0.54156633032166701</v>
      </c>
      <c r="I23945" s="199" t="s">
        <v>1469</v>
      </c>
    </row>
    <row r="23946" spans="1:9" x14ac:dyDescent="0.25">
      <c r="A23946" s="199">
        <v>23943</v>
      </c>
      <c r="B23946" s="199" t="s">
        <v>20485</v>
      </c>
      <c r="C23946" s="199" t="s">
        <v>20484</v>
      </c>
      <c r="D23946" s="199">
        <v>16.6864084948695</v>
      </c>
      <c r="E23946" s="199">
        <v>-0.77009874217623397</v>
      </c>
      <c r="F23946" s="199">
        <v>0.486666622655064</v>
      </c>
      <c r="G23946" s="199">
        <v>-1.58239481880815</v>
      </c>
      <c r="H23946" s="199">
        <v>0.113559466783009</v>
      </c>
      <c r="I23946" s="199">
        <v>0.53381703093409505</v>
      </c>
    </row>
    <row r="23947" spans="1:9" x14ac:dyDescent="0.25">
      <c r="A23947" s="199">
        <v>23944</v>
      </c>
      <c r="B23947" s="199" t="s">
        <v>20483</v>
      </c>
      <c r="C23947" s="199" t="s">
        <v>20482</v>
      </c>
      <c r="D23947" s="199">
        <v>53.870466990060898</v>
      </c>
      <c r="E23947" s="199">
        <v>0.29418167075997198</v>
      </c>
      <c r="F23947" s="199">
        <v>0.22985796527862801</v>
      </c>
      <c r="G23947" s="199">
        <v>1.2798410984077599</v>
      </c>
      <c r="H23947" s="199">
        <v>0.200601026465692</v>
      </c>
      <c r="I23947" s="199">
        <v>0.63721731391076897</v>
      </c>
    </row>
    <row r="23948" spans="1:9" x14ac:dyDescent="0.25">
      <c r="A23948" s="199">
        <v>23945</v>
      </c>
      <c r="B23948" s="199" t="s">
        <v>20481</v>
      </c>
      <c r="C23948" s="199" t="s">
        <v>20480</v>
      </c>
      <c r="D23948" s="199">
        <v>20.012196885725601</v>
      </c>
      <c r="E23948" s="199">
        <v>0.13005089632151401</v>
      </c>
      <c r="F23948" s="199">
        <v>0.33492434550134798</v>
      </c>
      <c r="G23948" s="199">
        <v>0.38829932212554202</v>
      </c>
      <c r="H23948" s="199">
        <v>0.69779453885009801</v>
      </c>
      <c r="I23948" s="199">
        <v>0.90934014286102705</v>
      </c>
    </row>
    <row r="23949" spans="1:9" x14ac:dyDescent="0.25">
      <c r="A23949" s="199">
        <v>23946</v>
      </c>
      <c r="B23949" s="199" t="s">
        <v>20479</v>
      </c>
      <c r="C23949" s="199" t="s">
        <v>20478</v>
      </c>
      <c r="D23949" s="199">
        <v>3.45524109004825E-2</v>
      </c>
      <c r="E23949" s="199">
        <v>-0.61816384652855905</v>
      </c>
      <c r="F23949" s="199">
        <v>2.98106854499791</v>
      </c>
      <c r="G23949" s="199">
        <v>-0.20736317773229601</v>
      </c>
      <c r="H23949" s="199">
        <v>0.83572623748970698</v>
      </c>
      <c r="I23949" s="199" t="s">
        <v>1469</v>
      </c>
    </row>
    <row r="23950" spans="1:9" x14ac:dyDescent="0.25">
      <c r="A23950" s="199">
        <v>23947</v>
      </c>
      <c r="B23950" s="199" t="s">
        <v>20477</v>
      </c>
      <c r="C23950" s="199" t="s">
        <v>20476</v>
      </c>
      <c r="D23950" s="199">
        <v>2.5661715243362702</v>
      </c>
      <c r="E23950" s="199">
        <v>-1.8993129316341499</v>
      </c>
      <c r="F23950" s="199">
        <v>1.19321087033439</v>
      </c>
      <c r="G23950" s="199">
        <v>-1.5917663665785</v>
      </c>
      <c r="H23950" s="199">
        <v>0.11143720994713099</v>
      </c>
      <c r="I23950" s="199">
        <v>0.52999297332810003</v>
      </c>
    </row>
    <row r="23951" spans="1:9" x14ac:dyDescent="0.25">
      <c r="A23951" s="199">
        <v>23948</v>
      </c>
      <c r="B23951" s="199" t="s">
        <v>20475</v>
      </c>
      <c r="C23951" s="199" t="s">
        <v>20474</v>
      </c>
      <c r="D23951" s="199">
        <v>0.57334907267693902</v>
      </c>
      <c r="E23951" s="199">
        <v>1.0931549601505599</v>
      </c>
      <c r="F23951" s="199">
        <v>2.2038300950035601</v>
      </c>
      <c r="G23951" s="199">
        <v>0.49602506228992699</v>
      </c>
      <c r="H23951" s="199">
        <v>0.619876728740547</v>
      </c>
      <c r="I23951" s="199" t="s">
        <v>1469</v>
      </c>
    </row>
    <row r="23952" spans="1:9" x14ac:dyDescent="0.25">
      <c r="A23952" s="199">
        <v>23949</v>
      </c>
      <c r="B23952" s="199" t="s">
        <v>20473</v>
      </c>
      <c r="C23952" s="199" t="s">
        <v>20472</v>
      </c>
      <c r="D23952" s="199">
        <v>24.033062614937698</v>
      </c>
      <c r="E23952" s="199">
        <v>-0.57364796444671695</v>
      </c>
      <c r="F23952" s="199">
        <v>0.46344737908172801</v>
      </c>
      <c r="G23952" s="199">
        <v>-1.23778446127657</v>
      </c>
      <c r="H23952" s="199">
        <v>0.215795991577476</v>
      </c>
      <c r="I23952" s="199">
        <v>0.65292420332482703</v>
      </c>
    </row>
    <row r="23953" spans="1:9" x14ac:dyDescent="0.25">
      <c r="A23953" s="199">
        <v>23950</v>
      </c>
      <c r="B23953" s="199" t="s">
        <v>20471</v>
      </c>
      <c r="C23953" s="199" t="s">
        <v>20470</v>
      </c>
      <c r="D23953" s="199">
        <v>13.9631006563611</v>
      </c>
      <c r="E23953" s="199">
        <v>-0.22554933530552901</v>
      </c>
      <c r="F23953" s="199">
        <v>0.285969439785344</v>
      </c>
      <c r="G23953" s="199">
        <v>-0.78871831715596097</v>
      </c>
      <c r="H23953" s="199">
        <v>0.43027665966480899</v>
      </c>
      <c r="I23953" s="199">
        <v>0.79643300042038501</v>
      </c>
    </row>
    <row r="23954" spans="1:9" x14ac:dyDescent="0.25">
      <c r="A23954" s="199">
        <v>23951</v>
      </c>
      <c r="B23954" s="199" t="s">
        <v>20469</v>
      </c>
      <c r="C23954" s="199" t="s">
        <v>20468</v>
      </c>
      <c r="D23954" s="199">
        <v>387.29096906055798</v>
      </c>
      <c r="E23954" s="199">
        <v>-1.6316539748926401E-2</v>
      </c>
      <c r="F23954" s="199">
        <v>0.17423926023078201</v>
      </c>
      <c r="G23954" s="199">
        <v>-9.3644450322590597E-2</v>
      </c>
      <c r="H23954" s="199">
        <v>0.925391598482185</v>
      </c>
      <c r="I23954" s="199">
        <v>0.98153312293764206</v>
      </c>
    </row>
    <row r="23955" spans="1:9" x14ac:dyDescent="0.25">
      <c r="A23955" s="199">
        <v>23952</v>
      </c>
      <c r="B23955" s="199" t="s">
        <v>20467</v>
      </c>
      <c r="C23955" s="199" t="s">
        <v>20466</v>
      </c>
      <c r="D23955" s="199">
        <v>5.7705056568264599</v>
      </c>
      <c r="E23955" s="199">
        <v>0.156398614027566</v>
      </c>
      <c r="F23955" s="199">
        <v>0.48356406904149601</v>
      </c>
      <c r="G23955" s="199">
        <v>0.32342893949414703</v>
      </c>
      <c r="H23955" s="199">
        <v>0.74637041571991503</v>
      </c>
      <c r="I23955" s="199">
        <v>0.92816303587725402</v>
      </c>
    </row>
    <row r="23956" spans="1:9" x14ac:dyDescent="0.25">
      <c r="A23956" s="199">
        <v>23953</v>
      </c>
      <c r="B23956" s="199" t="s">
        <v>20465</v>
      </c>
      <c r="C23956" s="199" t="s">
        <v>20464</v>
      </c>
      <c r="D23956" s="199">
        <v>5.8266575614406603E-2</v>
      </c>
      <c r="E23956" s="199">
        <v>-0.45393532268137299</v>
      </c>
      <c r="F23956" s="199">
        <v>2.9810689477741499</v>
      </c>
      <c r="G23956" s="199">
        <v>-0.15227266817169999</v>
      </c>
      <c r="H23956" s="199">
        <v>0.87897188115249403</v>
      </c>
      <c r="I23956" s="199" t="s">
        <v>1469</v>
      </c>
    </row>
    <row r="23957" spans="1:9" x14ac:dyDescent="0.25">
      <c r="A23957" s="199">
        <v>23954</v>
      </c>
      <c r="B23957" s="199" t="s">
        <v>20463</v>
      </c>
      <c r="C23957" s="199" t="s">
        <v>20462</v>
      </c>
      <c r="D23957" s="199">
        <v>157.23021691572899</v>
      </c>
      <c r="E23957" s="199">
        <v>-0.51071436470557496</v>
      </c>
      <c r="F23957" s="199">
        <v>0.314735915173252</v>
      </c>
      <c r="G23957" s="199">
        <v>-1.6226758373744701</v>
      </c>
      <c r="H23957" s="199">
        <v>0.104658719256847</v>
      </c>
      <c r="I23957" s="199">
        <v>0.52019517713900498</v>
      </c>
    </row>
    <row r="23958" spans="1:9" x14ac:dyDescent="0.25">
      <c r="A23958" s="199">
        <v>23955</v>
      </c>
      <c r="B23958" s="199" t="s">
        <v>20461</v>
      </c>
      <c r="C23958" s="199" t="s">
        <v>20460</v>
      </c>
      <c r="D23958" s="199">
        <v>6.9254534163569703</v>
      </c>
      <c r="E23958" s="199">
        <v>-0.49769542341585499</v>
      </c>
      <c r="F23958" s="199">
        <v>0.49415104385101</v>
      </c>
      <c r="G23958" s="199">
        <v>-1.0071726643279399</v>
      </c>
      <c r="H23958" s="199">
        <v>0.31385180688334002</v>
      </c>
      <c r="I23958" s="199">
        <v>0.73052621766263803</v>
      </c>
    </row>
    <row r="23959" spans="1:9" x14ac:dyDescent="0.25">
      <c r="A23959" s="199">
        <v>23956</v>
      </c>
      <c r="B23959" s="199" t="s">
        <v>20459</v>
      </c>
      <c r="C23959" s="199" t="s">
        <v>20458</v>
      </c>
      <c r="D23959" s="199">
        <v>2.01279734801627</v>
      </c>
      <c r="E23959" s="199">
        <v>0.60587025377566905</v>
      </c>
      <c r="F23959" s="199">
        <v>0.77819069229928794</v>
      </c>
      <c r="G23959" s="199">
        <v>0.77856270933481497</v>
      </c>
      <c r="H23959" s="199">
        <v>0.43623735302305</v>
      </c>
      <c r="I23959" s="199" t="s">
        <v>1469</v>
      </c>
    </row>
    <row r="23960" spans="1:9" x14ac:dyDescent="0.25">
      <c r="A23960" s="199">
        <v>23957</v>
      </c>
      <c r="B23960" s="199" t="s">
        <v>20457</v>
      </c>
      <c r="C23960" s="199" t="s">
        <v>20456</v>
      </c>
      <c r="D23960" s="199">
        <v>0.65152333042545096</v>
      </c>
      <c r="E23960" s="199">
        <v>2.4049399246701699</v>
      </c>
      <c r="F23960" s="199">
        <v>1.9823961568992501</v>
      </c>
      <c r="G23960" s="199">
        <v>1.21314799582332</v>
      </c>
      <c r="H23960" s="199">
        <v>0.22507324261362299</v>
      </c>
      <c r="I23960" s="199" t="s">
        <v>1469</v>
      </c>
    </row>
    <row r="23961" spans="1:9" x14ac:dyDescent="0.25">
      <c r="A23961" s="199">
        <v>23958</v>
      </c>
      <c r="B23961" s="199" t="s">
        <v>20455</v>
      </c>
      <c r="C23961" s="199" t="s">
        <v>20454</v>
      </c>
      <c r="D23961" s="199">
        <v>26.351507513170802</v>
      </c>
      <c r="E23961" s="199">
        <v>-0.98446326903128101</v>
      </c>
      <c r="F23961" s="199">
        <v>0.60774334242551198</v>
      </c>
      <c r="G23961" s="199">
        <v>-1.6198668094039099</v>
      </c>
      <c r="H23961" s="199">
        <v>0.105260890953654</v>
      </c>
      <c r="I23961" s="199">
        <v>0.52110581119095101</v>
      </c>
    </row>
    <row r="23962" spans="1:9" x14ac:dyDescent="0.25">
      <c r="A23962" s="199">
        <v>23959</v>
      </c>
      <c r="B23962" s="199" t="s">
        <v>20453</v>
      </c>
      <c r="C23962" s="199" t="s">
        <v>20452</v>
      </c>
      <c r="D23962" s="199">
        <v>2.9257134955250699</v>
      </c>
      <c r="E23962" s="199">
        <v>1.1479208531287199</v>
      </c>
      <c r="F23962" s="199">
        <v>0.62601957539061803</v>
      </c>
      <c r="G23962" s="199">
        <v>1.8336820416717099</v>
      </c>
      <c r="H23962" s="199">
        <v>6.6701205888515594E-2</v>
      </c>
      <c r="I23962" s="199">
        <v>0.447891959712932</v>
      </c>
    </row>
    <row r="23963" spans="1:9" x14ac:dyDescent="0.25">
      <c r="A23963" s="199">
        <v>23960</v>
      </c>
      <c r="B23963" s="199" t="s">
        <v>20451</v>
      </c>
      <c r="C23963" s="199" t="s">
        <v>20450</v>
      </c>
      <c r="D23963" s="199">
        <v>0.46127617940524401</v>
      </c>
      <c r="E23963" s="199">
        <v>0.45799427860701097</v>
      </c>
      <c r="F23963" s="199">
        <v>1.0125999449410801</v>
      </c>
      <c r="G23963" s="199">
        <v>0.452295381700481</v>
      </c>
      <c r="H23963" s="199">
        <v>0.65105620254083696</v>
      </c>
      <c r="I23963" s="199" t="s">
        <v>1469</v>
      </c>
    </row>
    <row r="23964" spans="1:9" x14ac:dyDescent="0.25">
      <c r="A23964" s="199">
        <v>23961</v>
      </c>
      <c r="B23964" s="199" t="s">
        <v>20449</v>
      </c>
      <c r="C23964" s="199" t="s">
        <v>20448</v>
      </c>
      <c r="D23964" s="199">
        <v>18.322038134949999</v>
      </c>
      <c r="E23964" s="199">
        <v>0.28629377652552002</v>
      </c>
      <c r="F23964" s="199">
        <v>0.45205521847459201</v>
      </c>
      <c r="G23964" s="199">
        <v>0.63331594200280406</v>
      </c>
      <c r="H23964" s="199">
        <v>0.526527344763974</v>
      </c>
      <c r="I23964" s="199">
        <v>0.84054489988985004</v>
      </c>
    </row>
    <row r="23965" spans="1:9" x14ac:dyDescent="0.25">
      <c r="A23965" s="199">
        <v>23962</v>
      </c>
      <c r="B23965" s="199" t="s">
        <v>20447</v>
      </c>
      <c r="C23965" s="199" t="s">
        <v>20446</v>
      </c>
      <c r="D23965" s="199">
        <v>0.41053499765366003</v>
      </c>
      <c r="E23965" s="199">
        <v>0.168583541441683</v>
      </c>
      <c r="F23965" s="199">
        <v>1.2214189457458899</v>
      </c>
      <c r="G23965" s="199">
        <v>0.138022700588398</v>
      </c>
      <c r="H23965" s="199">
        <v>0.89022247677478195</v>
      </c>
      <c r="I23965" s="199" t="s">
        <v>1469</v>
      </c>
    </row>
    <row r="23966" spans="1:9" x14ac:dyDescent="0.25">
      <c r="A23966" s="199">
        <v>23963</v>
      </c>
      <c r="B23966" s="199" t="s">
        <v>20445</v>
      </c>
      <c r="C23966" s="199" t="s">
        <v>20444</v>
      </c>
      <c r="D23966" s="199">
        <v>1.03535349935329</v>
      </c>
      <c r="E23966" s="199">
        <v>-0.93294170171984203</v>
      </c>
      <c r="F23966" s="199">
        <v>0.89525960176918895</v>
      </c>
      <c r="G23966" s="199">
        <v>-1.0420906962362499</v>
      </c>
      <c r="H23966" s="199">
        <v>0.29736963164407898</v>
      </c>
      <c r="I23966" s="199" t="s">
        <v>1469</v>
      </c>
    </row>
    <row r="23967" spans="1:9" x14ac:dyDescent="0.25">
      <c r="A23967" s="199">
        <v>23964</v>
      </c>
      <c r="B23967" s="199" t="s">
        <v>20443</v>
      </c>
      <c r="C23967" s="199" t="s">
        <v>20442</v>
      </c>
      <c r="D23967" s="199">
        <v>4.8670959790675701</v>
      </c>
      <c r="E23967" s="199">
        <v>0.52418047571926196</v>
      </c>
      <c r="F23967" s="199">
        <v>0.53352668565504602</v>
      </c>
      <c r="G23967" s="199">
        <v>0.98248220719398804</v>
      </c>
      <c r="H23967" s="199">
        <v>0.32586234438426898</v>
      </c>
      <c r="I23967" s="199">
        <v>0.73731006796244902</v>
      </c>
    </row>
    <row r="23968" spans="1:9" x14ac:dyDescent="0.25">
      <c r="A23968" s="199">
        <v>23965</v>
      </c>
      <c r="B23968" s="199" t="s">
        <v>20441</v>
      </c>
      <c r="C23968" s="199" t="s">
        <v>20440</v>
      </c>
      <c r="D23968" s="199">
        <v>11.4839570496185</v>
      </c>
      <c r="E23968" s="199">
        <v>-2.0005286575175502E-2</v>
      </c>
      <c r="F23968" s="199">
        <v>0.60271450797767201</v>
      </c>
      <c r="G23968" s="199">
        <v>-3.3191977811021199E-2</v>
      </c>
      <c r="H23968" s="199">
        <v>0.97352149537869703</v>
      </c>
      <c r="I23968" s="199">
        <v>0.993939543363203</v>
      </c>
    </row>
    <row r="23969" spans="1:9" x14ac:dyDescent="0.25">
      <c r="A23969" s="199">
        <v>23966</v>
      </c>
      <c r="B23969" s="199" t="s">
        <v>20439</v>
      </c>
      <c r="C23969" s="199" t="s">
        <v>20438</v>
      </c>
      <c r="D23969" s="199">
        <v>2.8565392136774799</v>
      </c>
      <c r="E23969" s="199">
        <v>-1.7029064818543</v>
      </c>
      <c r="F23969" s="199">
        <v>0.75832096388986203</v>
      </c>
      <c r="G23969" s="199">
        <v>-2.2456275943092998</v>
      </c>
      <c r="H23969" s="199">
        <v>2.4727871468113401E-2</v>
      </c>
      <c r="I23969" s="199">
        <v>0.32647067111206801</v>
      </c>
    </row>
    <row r="23970" spans="1:9" x14ac:dyDescent="0.25">
      <c r="A23970" s="199">
        <v>23967</v>
      </c>
      <c r="B23970" s="199" t="s">
        <v>20437</v>
      </c>
      <c r="C23970" s="199" t="s">
        <v>20436</v>
      </c>
      <c r="D23970" s="199">
        <v>21.785041093755201</v>
      </c>
      <c r="E23970" s="199">
        <v>-3.2815349806510499</v>
      </c>
      <c r="F23970" s="199">
        <v>1.0109006588918701</v>
      </c>
      <c r="G23970" s="199">
        <v>-3.2461498088726399</v>
      </c>
      <c r="H23970" s="199">
        <v>1.1697726557800101E-3</v>
      </c>
      <c r="I23970" s="199">
        <v>0.111894805073578</v>
      </c>
    </row>
    <row r="23971" spans="1:9" x14ac:dyDescent="0.25">
      <c r="A23971" s="199">
        <v>23968</v>
      </c>
      <c r="B23971" s="199" t="s">
        <v>20435</v>
      </c>
      <c r="C23971" s="199" t="s">
        <v>20434</v>
      </c>
      <c r="D23971" s="199">
        <v>2.72285220825303</v>
      </c>
      <c r="E23971" s="199">
        <v>-2.4141538818124602</v>
      </c>
      <c r="F23971" s="199">
        <v>0.91084285048779201</v>
      </c>
      <c r="G23971" s="199">
        <v>-2.6504614715036601</v>
      </c>
      <c r="H23971" s="199">
        <v>8.0381894837032591E-3</v>
      </c>
      <c r="I23971" s="199">
        <v>0.23002193190405801</v>
      </c>
    </row>
    <row r="23972" spans="1:9" x14ac:dyDescent="0.25">
      <c r="A23972" s="199">
        <v>23969</v>
      </c>
      <c r="B23972" s="199" t="s">
        <v>20433</v>
      </c>
      <c r="C23972" s="199" t="s">
        <v>20432</v>
      </c>
      <c r="D23972" s="199">
        <v>16.086873084590401</v>
      </c>
      <c r="E23972" s="199">
        <v>-0.42364022583458399</v>
      </c>
      <c r="F23972" s="199">
        <v>0.45691952776252498</v>
      </c>
      <c r="G23972" s="199">
        <v>-0.92716594519191098</v>
      </c>
      <c r="H23972" s="199">
        <v>0.35384038128219403</v>
      </c>
      <c r="I23972" s="199">
        <v>0.75479371397645001</v>
      </c>
    </row>
    <row r="23973" spans="1:9" x14ac:dyDescent="0.25">
      <c r="A23973" s="199">
        <v>23970</v>
      </c>
      <c r="B23973" s="199" t="s">
        <v>20431</v>
      </c>
      <c r="C23973" s="199" t="s">
        <v>20430</v>
      </c>
      <c r="D23973" s="199">
        <v>168.42904106225501</v>
      </c>
      <c r="E23973" s="199">
        <v>-1.8993198859728399E-2</v>
      </c>
      <c r="F23973" s="199">
        <v>0.40182973042822101</v>
      </c>
      <c r="G23973" s="199">
        <v>-4.7266783469425699E-2</v>
      </c>
      <c r="H23973" s="199">
        <v>0.96230060143113305</v>
      </c>
      <c r="I23973" s="199">
        <v>0.99059072342925303</v>
      </c>
    </row>
    <row r="23974" spans="1:9" x14ac:dyDescent="0.25">
      <c r="A23974" s="199">
        <v>23971</v>
      </c>
      <c r="B23974" s="199" t="s">
        <v>20429</v>
      </c>
      <c r="C23974" s="199" t="s">
        <v>20428</v>
      </c>
      <c r="D23974" s="199">
        <v>0.52855195807676103</v>
      </c>
      <c r="E23974" s="199">
        <v>8.5674300305526599E-2</v>
      </c>
      <c r="F23974" s="199">
        <v>1.1915225548575099</v>
      </c>
      <c r="G23974" s="199">
        <v>7.1903213209230696E-2</v>
      </c>
      <c r="H23974" s="199">
        <v>0.94267893289984594</v>
      </c>
      <c r="I23974" s="199" t="s">
        <v>1469</v>
      </c>
    </row>
    <row r="23975" spans="1:9" x14ac:dyDescent="0.25">
      <c r="A23975" s="199">
        <v>23972</v>
      </c>
      <c r="B23975" s="199" t="s">
        <v>20427</v>
      </c>
      <c r="C23975" s="199" t="s">
        <v>20426</v>
      </c>
      <c r="D23975" s="199">
        <v>6.6570055940008102</v>
      </c>
      <c r="E23975" s="199">
        <v>1.1151736940230099</v>
      </c>
      <c r="F23975" s="199">
        <v>0.41826612741479602</v>
      </c>
      <c r="G23975" s="199">
        <v>2.66618217668172</v>
      </c>
      <c r="H23975" s="199">
        <v>7.6718107533103102E-3</v>
      </c>
      <c r="I23975" s="199">
        <v>0.229827317941662</v>
      </c>
    </row>
    <row r="23976" spans="1:9" x14ac:dyDescent="0.25">
      <c r="A23976" s="199">
        <v>23973</v>
      </c>
      <c r="B23976" s="199" t="s">
        <v>20425</v>
      </c>
      <c r="C23976" s="199" t="s">
        <v>20424</v>
      </c>
      <c r="D23976" s="199">
        <v>7.8342943381638896</v>
      </c>
      <c r="E23976" s="199">
        <v>0.38083520708448598</v>
      </c>
      <c r="F23976" s="199">
        <v>0.54622823553671496</v>
      </c>
      <c r="G23976" s="199">
        <v>0.69720893631630598</v>
      </c>
      <c r="H23976" s="199">
        <v>0.48567204724490598</v>
      </c>
      <c r="I23976" s="199">
        <v>0.82220639790984895</v>
      </c>
    </row>
    <row r="23977" spans="1:9" x14ac:dyDescent="0.25">
      <c r="A23977" s="199">
        <v>23974</v>
      </c>
      <c r="B23977" s="199" t="s">
        <v>20423</v>
      </c>
      <c r="C23977" s="199" t="s">
        <v>20422</v>
      </c>
      <c r="D23977" s="199">
        <v>26.623341939243101</v>
      </c>
      <c r="E23977" s="199">
        <v>-1.0892792830049E-2</v>
      </c>
      <c r="F23977" s="199">
        <v>0.39140519589596201</v>
      </c>
      <c r="G23977" s="199">
        <v>-2.78299648146326E-2</v>
      </c>
      <c r="H23977" s="199">
        <v>0.97779776674766705</v>
      </c>
      <c r="I23977" s="199">
        <v>0.99533960061250404</v>
      </c>
    </row>
    <row r="23978" spans="1:9" x14ac:dyDescent="0.25">
      <c r="A23978" s="199">
        <v>23975</v>
      </c>
      <c r="B23978" s="199" t="s">
        <v>20421</v>
      </c>
      <c r="C23978" s="199" t="s">
        <v>20420</v>
      </c>
      <c r="D23978" s="199">
        <v>1.2857564943267701</v>
      </c>
      <c r="E23978" s="199">
        <v>1.4753393506658701</v>
      </c>
      <c r="F23978" s="199">
        <v>1.41458388760183</v>
      </c>
      <c r="G23978" s="199">
        <v>1.04294935323139</v>
      </c>
      <c r="H23978" s="199">
        <v>0.29697175015926103</v>
      </c>
      <c r="I23978" s="199" t="s">
        <v>1469</v>
      </c>
    </row>
    <row r="23979" spans="1:9" x14ac:dyDescent="0.25">
      <c r="A23979" s="199">
        <v>23976</v>
      </c>
      <c r="B23979" s="199" t="s">
        <v>20419</v>
      </c>
      <c r="C23979" s="199" t="s">
        <v>20418</v>
      </c>
      <c r="D23979" s="199">
        <v>3.73917990112392</v>
      </c>
      <c r="E23979" s="199">
        <v>-1.7954060938385901E-2</v>
      </c>
      <c r="F23979" s="199">
        <v>0.53065428625129696</v>
      </c>
      <c r="G23979" s="199">
        <v>-3.3833818747076999E-2</v>
      </c>
      <c r="H23979" s="199">
        <v>0.97300966791520904</v>
      </c>
      <c r="I23979" s="199">
        <v>0.99378822488836105</v>
      </c>
    </row>
    <row r="23980" spans="1:9" x14ac:dyDescent="0.25">
      <c r="A23980" s="199">
        <v>23977</v>
      </c>
      <c r="B23980" s="199" t="s">
        <v>20417</v>
      </c>
      <c r="C23980" s="199" t="s">
        <v>20416</v>
      </c>
      <c r="D23980" s="199">
        <v>64.605762354181394</v>
      </c>
      <c r="E23980" s="199">
        <v>0.46635468260403301</v>
      </c>
      <c r="F23980" s="199">
        <v>0.291843104575645</v>
      </c>
      <c r="G23980" s="199">
        <v>1.5979636842273099</v>
      </c>
      <c r="H23980" s="199">
        <v>0.11005105948410999</v>
      </c>
      <c r="I23980" s="199">
        <v>0.52756043607532499</v>
      </c>
    </row>
    <row r="23981" spans="1:9" x14ac:dyDescent="0.25">
      <c r="A23981" s="199">
        <v>23978</v>
      </c>
      <c r="B23981" s="199" t="s">
        <v>20415</v>
      </c>
      <c r="C23981" s="199" t="s">
        <v>20414</v>
      </c>
      <c r="D23981" s="199">
        <v>5.3893168677226102</v>
      </c>
      <c r="E23981" s="199">
        <v>0.14540655712900999</v>
      </c>
      <c r="F23981" s="199">
        <v>1.6213826260706901</v>
      </c>
      <c r="G23981" s="199">
        <v>8.9680594075065595E-2</v>
      </c>
      <c r="H23981" s="199">
        <v>0.92854103747830197</v>
      </c>
      <c r="I23981" s="199">
        <v>0.98178703801809597</v>
      </c>
    </row>
    <row r="23982" spans="1:9" x14ac:dyDescent="0.25">
      <c r="A23982" s="199">
        <v>23979</v>
      </c>
      <c r="B23982" s="199" t="s">
        <v>20413</v>
      </c>
      <c r="C23982" s="199" t="s">
        <v>20412</v>
      </c>
      <c r="D23982" s="199">
        <v>4.8382092596045903</v>
      </c>
      <c r="E23982" s="199">
        <v>-1.0836959653292799</v>
      </c>
      <c r="F23982" s="199">
        <v>0.69599267838850098</v>
      </c>
      <c r="G23982" s="199">
        <v>-1.5570508124287501</v>
      </c>
      <c r="H23982" s="199">
        <v>0.119458421897574</v>
      </c>
      <c r="I23982" s="199">
        <v>0.54513194684239696</v>
      </c>
    </row>
    <row r="23983" spans="1:9" x14ac:dyDescent="0.25">
      <c r="A23983" s="199">
        <v>23980</v>
      </c>
      <c r="B23983" s="199" t="s">
        <v>20411</v>
      </c>
      <c r="C23983" s="199" t="s">
        <v>20410</v>
      </c>
      <c r="D23983" s="199">
        <v>40.924204344452697</v>
      </c>
      <c r="E23983" s="199">
        <v>-0.41770867574620102</v>
      </c>
      <c r="F23983" s="199">
        <v>0.31383732459855002</v>
      </c>
      <c r="G23983" s="199">
        <v>-1.3309719494981</v>
      </c>
      <c r="H23983" s="199">
        <v>0.18319824087869899</v>
      </c>
      <c r="I23983" s="199">
        <v>0.61983023197961695</v>
      </c>
    </row>
    <row r="23984" spans="1:9" x14ac:dyDescent="0.25">
      <c r="A23984" s="199">
        <v>23981</v>
      </c>
      <c r="B23984" s="199" t="s">
        <v>20409</v>
      </c>
      <c r="C23984" s="199" t="s">
        <v>20408</v>
      </c>
      <c r="D23984" s="199">
        <v>11.9400042653276</v>
      </c>
      <c r="E23984" s="199">
        <v>-0.26585837996947498</v>
      </c>
      <c r="F23984" s="199">
        <v>0.54773596808507496</v>
      </c>
      <c r="G23984" s="199">
        <v>-0.48537688861101302</v>
      </c>
      <c r="H23984" s="199">
        <v>0.62740902338347904</v>
      </c>
      <c r="I23984" s="199">
        <v>0.88406839219601596</v>
      </c>
    </row>
    <row r="23985" spans="1:9" x14ac:dyDescent="0.25">
      <c r="A23985" s="199">
        <v>23982</v>
      </c>
      <c r="B23985" s="199" t="s">
        <v>20407</v>
      </c>
      <c r="C23985" s="199" t="s">
        <v>20406</v>
      </c>
      <c r="D23985" s="199">
        <v>98.684500744395805</v>
      </c>
      <c r="E23985" s="199">
        <v>6.8735803094323006E-2</v>
      </c>
      <c r="F23985" s="199">
        <v>0.21351744122541999</v>
      </c>
      <c r="G23985" s="199">
        <v>0.321921257110586</v>
      </c>
      <c r="H23985" s="199">
        <v>0.74751234887850904</v>
      </c>
      <c r="I23985" s="199">
        <v>0.92849689934469304</v>
      </c>
    </row>
    <row r="23986" spans="1:9" x14ac:dyDescent="0.25">
      <c r="A23986" s="199">
        <v>23983</v>
      </c>
      <c r="B23986" s="199" t="s">
        <v>20405</v>
      </c>
      <c r="C23986" s="199" t="s">
        <v>20404</v>
      </c>
      <c r="D23986" s="199">
        <v>0.72308921922580505</v>
      </c>
      <c r="E23986" s="199">
        <v>-1.01963014545562</v>
      </c>
      <c r="F23986" s="199">
        <v>1.2298476532090801</v>
      </c>
      <c r="G23986" s="199">
        <v>-0.82907028589684995</v>
      </c>
      <c r="H23986" s="199">
        <v>0.40706463653852898</v>
      </c>
      <c r="I23986" s="199" t="s">
        <v>1469</v>
      </c>
    </row>
    <row r="23987" spans="1:9" x14ac:dyDescent="0.25">
      <c r="A23987" s="199">
        <v>23984</v>
      </c>
      <c r="B23987" s="199" t="s">
        <v>20403</v>
      </c>
      <c r="C23987" s="199" t="s">
        <v>20402</v>
      </c>
      <c r="D23987" s="199">
        <v>0.45417773857320598</v>
      </c>
      <c r="E23987" s="199">
        <v>-0.46825262961283298</v>
      </c>
      <c r="F23987" s="199">
        <v>1.26703190949689</v>
      </c>
      <c r="G23987" s="199">
        <v>-0.36956656426969298</v>
      </c>
      <c r="H23987" s="199">
        <v>0.71170546779198396</v>
      </c>
      <c r="I23987" s="199" t="s">
        <v>1469</v>
      </c>
    </row>
    <row r="23988" spans="1:9" x14ac:dyDescent="0.25">
      <c r="A23988" s="199">
        <v>23985</v>
      </c>
      <c r="B23988" s="199" t="s">
        <v>20401</v>
      </c>
      <c r="C23988" s="199" t="s">
        <v>20400</v>
      </c>
      <c r="D23988" s="199">
        <v>622.43780970718694</v>
      </c>
      <c r="E23988" s="199">
        <v>7.4024054962038696E-3</v>
      </c>
      <c r="F23988" s="199">
        <v>0.34879060225492697</v>
      </c>
      <c r="G23988" s="199">
        <v>2.1223064636338902E-2</v>
      </c>
      <c r="H23988" s="199">
        <v>0.98306771550557104</v>
      </c>
      <c r="I23988" s="199">
        <v>0.99617848516863805</v>
      </c>
    </row>
    <row r="23989" spans="1:9" x14ac:dyDescent="0.25">
      <c r="A23989" s="199">
        <v>23986</v>
      </c>
      <c r="B23989" s="199" t="s">
        <v>20399</v>
      </c>
      <c r="C23989" s="199" t="s">
        <v>20398</v>
      </c>
      <c r="D23989" s="199">
        <v>2.2060726119191001</v>
      </c>
      <c r="E23989" s="199">
        <v>1.1967106905967799</v>
      </c>
      <c r="F23989" s="199">
        <v>0.58865805086175804</v>
      </c>
      <c r="G23989" s="199">
        <v>2.03294712243359</v>
      </c>
      <c r="H23989" s="199">
        <v>4.2057865520262701E-2</v>
      </c>
      <c r="I23989" s="199" t="s">
        <v>1469</v>
      </c>
    </row>
    <row r="23990" spans="1:9" x14ac:dyDescent="0.25">
      <c r="A23990" s="199">
        <v>23987</v>
      </c>
      <c r="B23990" s="199" t="s">
        <v>20397</v>
      </c>
      <c r="C23990" s="199" t="s">
        <v>20396</v>
      </c>
      <c r="D23990" s="199">
        <v>45.408135550235897</v>
      </c>
      <c r="E23990" s="199">
        <v>0.13879938258209301</v>
      </c>
      <c r="F23990" s="199">
        <v>0.46491729188123898</v>
      </c>
      <c r="G23990" s="199">
        <v>0.29854639740427003</v>
      </c>
      <c r="H23990" s="199">
        <v>0.76528616966093099</v>
      </c>
      <c r="I23990" s="199">
        <v>0.933526911824201</v>
      </c>
    </row>
    <row r="23991" spans="1:9" x14ac:dyDescent="0.25">
      <c r="A23991" s="199">
        <v>23988</v>
      </c>
      <c r="B23991" s="199" t="s">
        <v>20395</v>
      </c>
      <c r="C23991" s="199" t="s">
        <v>20394</v>
      </c>
      <c r="D23991" s="199">
        <v>49.573535792468</v>
      </c>
      <c r="E23991" s="199">
        <v>-0.157560004764981</v>
      </c>
      <c r="F23991" s="199">
        <v>0.289137526525306</v>
      </c>
      <c r="G23991" s="199">
        <v>-0.54493101140640499</v>
      </c>
      <c r="H23991" s="199">
        <v>0.58580096664371994</v>
      </c>
      <c r="I23991" s="199">
        <v>0.86731986638579595</v>
      </c>
    </row>
    <row r="23992" spans="1:9" x14ac:dyDescent="0.25">
      <c r="A23992" s="199">
        <v>23989</v>
      </c>
      <c r="B23992" s="199" t="s">
        <v>20393</v>
      </c>
      <c r="C23992" s="199" t="s">
        <v>20392</v>
      </c>
      <c r="D23992" s="199">
        <v>0.67855236708893596</v>
      </c>
      <c r="E23992" s="199">
        <v>8.7977407969116503E-2</v>
      </c>
      <c r="F23992" s="199">
        <v>0.91938116438003703</v>
      </c>
      <c r="G23992" s="199">
        <v>9.5691984323435605E-2</v>
      </c>
      <c r="H23992" s="199">
        <v>0.92376520726820699</v>
      </c>
      <c r="I23992" s="199" t="s">
        <v>1469</v>
      </c>
    </row>
    <row r="23993" spans="1:9" x14ac:dyDescent="0.25">
      <c r="A23993" s="199">
        <v>23990</v>
      </c>
      <c r="B23993" s="199" t="s">
        <v>20391</v>
      </c>
      <c r="C23993" s="199" t="s">
        <v>20390</v>
      </c>
      <c r="D23993" s="199">
        <v>2.3121166383492402</v>
      </c>
      <c r="E23993" s="199">
        <v>-1.03302584749286</v>
      </c>
      <c r="F23993" s="199">
        <v>0.98876660701046704</v>
      </c>
      <c r="G23993" s="199">
        <v>-1.04476207041033</v>
      </c>
      <c r="H23993" s="199">
        <v>0.29613294916153599</v>
      </c>
      <c r="I23993" s="199">
        <v>0.71589295633073102</v>
      </c>
    </row>
    <row r="23994" spans="1:9" x14ac:dyDescent="0.25">
      <c r="A23994" s="199">
        <v>23991</v>
      </c>
      <c r="B23994" s="199" t="s">
        <v>20389</v>
      </c>
      <c r="C23994" s="199" t="s">
        <v>20388</v>
      </c>
      <c r="D23994" s="199">
        <v>1.4728063651654799</v>
      </c>
      <c r="E23994" s="199">
        <v>-9.9689825351057498E-2</v>
      </c>
      <c r="F23994" s="199">
        <v>0.68373733965669603</v>
      </c>
      <c r="G23994" s="199">
        <v>-0.145801347343574</v>
      </c>
      <c r="H23994" s="199">
        <v>0.88407821224524397</v>
      </c>
      <c r="I23994" s="199" t="s">
        <v>1469</v>
      </c>
    </row>
    <row r="23995" spans="1:9" x14ac:dyDescent="0.25">
      <c r="A23995" s="199">
        <v>23992</v>
      </c>
      <c r="B23995" s="199" t="s">
        <v>20387</v>
      </c>
      <c r="C23995" s="199" t="s">
        <v>20386</v>
      </c>
      <c r="D23995" s="199">
        <v>5.7423376428300497</v>
      </c>
      <c r="E23995" s="199">
        <v>0.82575989417715201</v>
      </c>
      <c r="F23995" s="199">
        <v>0.68247297700062104</v>
      </c>
      <c r="G23995" s="199">
        <v>1.2099525138801199</v>
      </c>
      <c r="H23995" s="199">
        <v>0.22629711480005499</v>
      </c>
      <c r="I23995" s="199">
        <v>0.66264763876356703</v>
      </c>
    </row>
    <row r="23996" spans="1:9" x14ac:dyDescent="0.25">
      <c r="A23996" s="199">
        <v>23993</v>
      </c>
      <c r="B23996" s="199" t="s">
        <v>20385</v>
      </c>
      <c r="C23996" s="199" t="s">
        <v>20384</v>
      </c>
      <c r="D23996" s="199">
        <v>6.73336565535626</v>
      </c>
      <c r="E23996" s="199">
        <v>-0.81845622337758095</v>
      </c>
      <c r="F23996" s="199">
        <v>0.49754333005653301</v>
      </c>
      <c r="G23996" s="199">
        <v>-1.6449948656423199</v>
      </c>
      <c r="H23996" s="199">
        <v>9.9970869898283202E-2</v>
      </c>
      <c r="I23996" s="199">
        <v>0.513127814959906</v>
      </c>
    </row>
    <row r="23997" spans="1:9" x14ac:dyDescent="0.25">
      <c r="A23997" s="199">
        <v>23994</v>
      </c>
      <c r="B23997" s="199" t="s">
        <v>20383</v>
      </c>
      <c r="C23997" s="199" t="s">
        <v>20382</v>
      </c>
      <c r="D23997" s="199">
        <v>58.423743035062301</v>
      </c>
      <c r="E23997" s="199">
        <v>-0.95177272761063303</v>
      </c>
      <c r="F23997" s="199">
        <v>0.50842826753203596</v>
      </c>
      <c r="G23997" s="199">
        <v>-1.8719901869945901</v>
      </c>
      <c r="H23997" s="199">
        <v>6.1207961133401198E-2</v>
      </c>
      <c r="I23997" s="199">
        <v>0.435038709515435</v>
      </c>
    </row>
    <row r="23998" spans="1:9" x14ac:dyDescent="0.25">
      <c r="A23998" s="199">
        <v>23995</v>
      </c>
      <c r="B23998" s="199" t="s">
        <v>20381</v>
      </c>
      <c r="C23998" s="199" t="s">
        <v>20380</v>
      </c>
      <c r="D23998" s="199">
        <v>124.429543240668</v>
      </c>
      <c r="E23998" s="199">
        <v>-0.77397827008901399</v>
      </c>
      <c r="F23998" s="199">
        <v>0.32414419685490797</v>
      </c>
      <c r="G23998" s="199">
        <v>-2.38775914422882</v>
      </c>
      <c r="H23998" s="199">
        <v>1.69514470834667E-2</v>
      </c>
      <c r="I23998" s="199">
        <v>0.28365036149512701</v>
      </c>
    </row>
    <row r="23999" spans="1:9" x14ac:dyDescent="0.25">
      <c r="A23999" s="199">
        <v>23996</v>
      </c>
      <c r="B23999" s="199" t="s">
        <v>20379</v>
      </c>
      <c r="C23999" s="199" t="s">
        <v>20378</v>
      </c>
      <c r="D23999" s="199">
        <v>0.45103237192462298</v>
      </c>
      <c r="E23999" s="199">
        <v>-1.00186850074481</v>
      </c>
      <c r="F23999" s="199">
        <v>1.3375582902038401</v>
      </c>
      <c r="G23999" s="199">
        <v>-0.74902791757368803</v>
      </c>
      <c r="H23999" s="199">
        <v>0.45384037894332302</v>
      </c>
      <c r="I23999" s="199" t="s">
        <v>1469</v>
      </c>
    </row>
    <row r="24000" spans="1:9" x14ac:dyDescent="0.25">
      <c r="A24000" s="199">
        <v>23997</v>
      </c>
      <c r="B24000" s="199" t="s">
        <v>20377</v>
      </c>
      <c r="C24000" s="199" t="s">
        <v>20376</v>
      </c>
      <c r="D24000" s="199">
        <v>2385.9677086861702</v>
      </c>
      <c r="E24000" s="199">
        <v>3.2866502333582598E-2</v>
      </c>
      <c r="F24000" s="199">
        <v>9.5401913074959793E-2</v>
      </c>
      <c r="G24000" s="199">
        <v>0.34450569463694702</v>
      </c>
      <c r="H24000" s="199">
        <v>0.73046601415137302</v>
      </c>
      <c r="I24000" s="199">
        <v>0.921736689180359</v>
      </c>
    </row>
    <row r="24001" spans="1:9" x14ac:dyDescent="0.25">
      <c r="A24001" s="199">
        <v>23998</v>
      </c>
      <c r="B24001" s="199" t="s">
        <v>20375</v>
      </c>
      <c r="C24001" s="199" t="s">
        <v>20374</v>
      </c>
      <c r="D24001" s="199">
        <v>0.74965368311718605</v>
      </c>
      <c r="E24001" s="199">
        <v>-1.5791233649616401</v>
      </c>
      <c r="F24001" s="199">
        <v>0.93752795654174903</v>
      </c>
      <c r="G24001" s="199">
        <v>-1.68434802817672</v>
      </c>
      <c r="H24001" s="199">
        <v>9.2114428553395494E-2</v>
      </c>
      <c r="I24001" s="199" t="s">
        <v>1469</v>
      </c>
    </row>
    <row r="24002" spans="1:9" x14ac:dyDescent="0.25">
      <c r="A24002" s="199">
        <v>23999</v>
      </c>
      <c r="B24002" s="199" t="s">
        <v>20373</v>
      </c>
      <c r="C24002" s="199" t="s">
        <v>20372</v>
      </c>
      <c r="D24002" s="199">
        <v>2.4516583610755398</v>
      </c>
      <c r="E24002" s="199">
        <v>0.86412581893859397</v>
      </c>
      <c r="F24002" s="199">
        <v>0.56775781223358301</v>
      </c>
      <c r="G24002" s="199">
        <v>1.5219972324803199</v>
      </c>
      <c r="H24002" s="199">
        <v>0.128009774139906</v>
      </c>
      <c r="I24002" s="199">
        <v>0.55681269077180795</v>
      </c>
    </row>
    <row r="24003" spans="1:9" x14ac:dyDescent="0.25">
      <c r="A24003" s="199">
        <v>24000</v>
      </c>
      <c r="B24003" s="199" t="s">
        <v>20371</v>
      </c>
      <c r="C24003" s="199" t="s">
        <v>20370</v>
      </c>
      <c r="D24003" s="199">
        <v>13.021934770160099</v>
      </c>
      <c r="E24003" s="199">
        <v>2.8263836640360598E-2</v>
      </c>
      <c r="F24003" s="199">
        <v>0.495006309611006</v>
      </c>
      <c r="G24003" s="199">
        <v>5.7097932069939399E-2</v>
      </c>
      <c r="H24003" s="199">
        <v>0.95446718370693995</v>
      </c>
      <c r="I24003" s="199">
        <v>0.98861653137931604</v>
      </c>
    </row>
    <row r="24004" spans="1:9" x14ac:dyDescent="0.25">
      <c r="A24004" s="199">
        <v>24001</v>
      </c>
      <c r="B24004" s="199" t="s">
        <v>20369</v>
      </c>
      <c r="C24004" s="199" t="s">
        <v>20368</v>
      </c>
      <c r="D24004" s="199">
        <v>0.865028826489733</v>
      </c>
      <c r="E24004" s="199">
        <v>-0.60234465731004905</v>
      </c>
      <c r="F24004" s="199">
        <v>1.07567015242569</v>
      </c>
      <c r="G24004" s="199">
        <v>-0.55997152654253002</v>
      </c>
      <c r="H24004" s="199">
        <v>0.57549885935840694</v>
      </c>
      <c r="I24004" s="199" t="s">
        <v>1469</v>
      </c>
    </row>
    <row r="24005" spans="1:9" x14ac:dyDescent="0.25">
      <c r="A24005" s="199">
        <v>24002</v>
      </c>
      <c r="B24005" s="199" t="s">
        <v>20367</v>
      </c>
      <c r="C24005" s="199" t="s">
        <v>20366</v>
      </c>
      <c r="D24005" s="199">
        <v>62.827906523893098</v>
      </c>
      <c r="E24005" s="199">
        <v>-0.55734602556164203</v>
      </c>
      <c r="F24005" s="199">
        <v>0.31422200348547502</v>
      </c>
      <c r="G24005" s="199">
        <v>-1.7737332821359999</v>
      </c>
      <c r="H24005" s="199">
        <v>7.6107278493115896E-2</v>
      </c>
      <c r="I24005" s="199">
        <v>0.46640813591250802</v>
      </c>
    </row>
    <row r="24006" spans="1:9" x14ac:dyDescent="0.25">
      <c r="A24006" s="199">
        <v>24003</v>
      </c>
      <c r="B24006" s="199" t="s">
        <v>20365</v>
      </c>
      <c r="C24006" s="199" t="s">
        <v>20364</v>
      </c>
      <c r="D24006" s="199">
        <v>8.4770398975662307</v>
      </c>
      <c r="E24006" s="199">
        <v>0.61936083167951494</v>
      </c>
      <c r="F24006" s="199">
        <v>0.66467204426801196</v>
      </c>
      <c r="G24006" s="199">
        <v>0.93182921866618096</v>
      </c>
      <c r="H24006" s="199">
        <v>0.35142479189377102</v>
      </c>
      <c r="I24006" s="199">
        <v>0.75364538456659702</v>
      </c>
    </row>
    <row r="24007" spans="1:9" x14ac:dyDescent="0.25">
      <c r="A24007" s="199">
        <v>24004</v>
      </c>
      <c r="B24007" s="199" t="s">
        <v>20363</v>
      </c>
      <c r="C24007" s="199" t="s">
        <v>20362</v>
      </c>
      <c r="D24007" s="199">
        <v>2.6882152250418301</v>
      </c>
      <c r="E24007" s="199">
        <v>1.5757937961020501</v>
      </c>
      <c r="F24007" s="199">
        <v>1.0411270130958901</v>
      </c>
      <c r="G24007" s="199">
        <v>1.51354616322582</v>
      </c>
      <c r="H24007" s="199">
        <v>0.13014098444288599</v>
      </c>
      <c r="I24007" s="199">
        <v>0.55980355230894097</v>
      </c>
    </row>
    <row r="24008" spans="1:9" x14ac:dyDescent="0.25">
      <c r="A24008" s="199">
        <v>24005</v>
      </c>
      <c r="B24008" s="199" t="s">
        <v>20361</v>
      </c>
      <c r="C24008" s="199" t="s">
        <v>20360</v>
      </c>
      <c r="D24008" s="199">
        <v>0.70711594280101098</v>
      </c>
      <c r="E24008" s="199">
        <v>-1.42700415497313</v>
      </c>
      <c r="F24008" s="199">
        <v>1.8856019612802499</v>
      </c>
      <c r="G24008" s="199">
        <v>-0.75678970656365696</v>
      </c>
      <c r="H24008" s="199">
        <v>0.449175860655599</v>
      </c>
      <c r="I24008" s="199" t="s">
        <v>1469</v>
      </c>
    </row>
    <row r="24009" spans="1:9" x14ac:dyDescent="0.25">
      <c r="A24009" s="199">
        <v>24006</v>
      </c>
      <c r="B24009" s="199" t="s">
        <v>20359</v>
      </c>
      <c r="C24009" s="199" t="s">
        <v>20358</v>
      </c>
      <c r="D24009" s="199">
        <v>3.7236584419145098</v>
      </c>
      <c r="E24009" s="199">
        <v>-1.4752543371043101</v>
      </c>
      <c r="F24009" s="199">
        <v>0.50420478640626598</v>
      </c>
      <c r="G24009" s="199">
        <v>-2.9259030792214902</v>
      </c>
      <c r="H24009" s="199">
        <v>3.4345792099369399E-3</v>
      </c>
      <c r="I24009" s="199">
        <v>0.17013433443509099</v>
      </c>
    </row>
    <row r="24010" spans="1:9" x14ac:dyDescent="0.25">
      <c r="A24010" s="199">
        <v>24007</v>
      </c>
      <c r="B24010" s="199" t="s">
        <v>20357</v>
      </c>
      <c r="C24010" s="199" t="s">
        <v>20356</v>
      </c>
      <c r="D24010" s="199">
        <v>0.31016955251188799</v>
      </c>
      <c r="E24010" s="199">
        <v>-0.179496929766741</v>
      </c>
      <c r="F24010" s="199">
        <v>1.6699423842291601</v>
      </c>
      <c r="G24010" s="199">
        <v>-0.107486899824748</v>
      </c>
      <c r="H24010" s="199">
        <v>0.91440271753696001</v>
      </c>
      <c r="I24010" s="199" t="s">
        <v>1469</v>
      </c>
    </row>
    <row r="24011" spans="1:9" x14ac:dyDescent="0.25">
      <c r="A24011" s="199">
        <v>24008</v>
      </c>
      <c r="B24011" s="199" t="s">
        <v>20355</v>
      </c>
      <c r="C24011" s="199" t="s">
        <v>20354</v>
      </c>
      <c r="D24011" s="199">
        <v>20.302033427827599</v>
      </c>
      <c r="E24011" s="199">
        <v>7.7700037132494695E-2</v>
      </c>
      <c r="F24011" s="199">
        <v>0.24563988069067499</v>
      </c>
      <c r="G24011" s="199">
        <v>0.31631686562467898</v>
      </c>
      <c r="H24011" s="199">
        <v>0.75176201095594797</v>
      </c>
      <c r="I24011" s="199">
        <v>0.92914285880659897</v>
      </c>
    </row>
    <row r="24012" spans="1:9" x14ac:dyDescent="0.25">
      <c r="A24012" s="199">
        <v>24009</v>
      </c>
      <c r="B24012" s="199" t="s">
        <v>20353</v>
      </c>
      <c r="C24012" s="199" t="s">
        <v>20352</v>
      </c>
      <c r="D24012" s="199">
        <v>1.32660142243832</v>
      </c>
      <c r="E24012" s="199">
        <v>0.54351604888380001</v>
      </c>
      <c r="F24012" s="199">
        <v>0.68590758165952204</v>
      </c>
      <c r="G24012" s="199">
        <v>0.79240420053207195</v>
      </c>
      <c r="H24012" s="199">
        <v>0.42812503093920701</v>
      </c>
      <c r="I24012" s="199" t="s">
        <v>1469</v>
      </c>
    </row>
    <row r="24013" spans="1:9" x14ac:dyDescent="0.25">
      <c r="A24013" s="199">
        <v>24010</v>
      </c>
      <c r="B24013" s="199" t="s">
        <v>20351</v>
      </c>
      <c r="C24013" s="199" t="s">
        <v>20350</v>
      </c>
      <c r="D24013" s="199">
        <v>76.252318869739995</v>
      </c>
      <c r="E24013" s="199">
        <v>-0.30661552834983102</v>
      </c>
      <c r="F24013" s="199">
        <v>0.26131045975645001</v>
      </c>
      <c r="G24013" s="199">
        <v>-1.1733764068824699</v>
      </c>
      <c r="H24013" s="199">
        <v>0.24064489411972101</v>
      </c>
      <c r="I24013" s="199">
        <v>0.67354668126336303</v>
      </c>
    </row>
    <row r="24014" spans="1:9" x14ac:dyDescent="0.25">
      <c r="A24014" s="199">
        <v>24011</v>
      </c>
      <c r="B24014" s="199" t="s">
        <v>20349</v>
      </c>
      <c r="C24014" s="199" t="s">
        <v>20348</v>
      </c>
      <c r="D24014" s="199">
        <v>0.60780894222623205</v>
      </c>
      <c r="E24014" s="199">
        <v>1.24346858363928</v>
      </c>
      <c r="F24014" s="199">
        <v>0.73771133195691596</v>
      </c>
      <c r="G24014" s="199">
        <v>1.6855760915868701</v>
      </c>
      <c r="H24014" s="199">
        <v>9.1877477419067696E-2</v>
      </c>
      <c r="I24014" s="199" t="s">
        <v>1469</v>
      </c>
    </row>
    <row r="24015" spans="1:9" x14ac:dyDescent="0.25">
      <c r="A24015" s="199">
        <v>24012</v>
      </c>
      <c r="B24015" s="199" t="s">
        <v>20347</v>
      </c>
      <c r="C24015" s="199" t="s">
        <v>20346</v>
      </c>
      <c r="D24015" s="199">
        <v>173.66732610129199</v>
      </c>
      <c r="E24015" s="199">
        <v>0.47241377147160302</v>
      </c>
      <c r="F24015" s="199">
        <v>0.40472882885542499</v>
      </c>
      <c r="G24015" s="199">
        <v>1.16723528889106</v>
      </c>
      <c r="H24015" s="199">
        <v>0.243115363458378</v>
      </c>
      <c r="I24015" s="199">
        <v>0.67611188888600404</v>
      </c>
    </row>
    <row r="24016" spans="1:9" x14ac:dyDescent="0.25">
      <c r="A24016" s="199">
        <v>24013</v>
      </c>
      <c r="B24016" s="199" t="s">
        <v>20345</v>
      </c>
      <c r="C24016" s="199" t="s">
        <v>20344</v>
      </c>
      <c r="D24016" s="199">
        <v>2.2150384921197799</v>
      </c>
      <c r="E24016" s="199">
        <v>0.19317787035598899</v>
      </c>
      <c r="F24016" s="199">
        <v>0.75803395396574103</v>
      </c>
      <c r="G24016" s="199">
        <v>0.25484065633914799</v>
      </c>
      <c r="H24016" s="199">
        <v>0.79884617248267797</v>
      </c>
      <c r="I24016" s="199" t="s">
        <v>1469</v>
      </c>
    </row>
    <row r="24017" spans="1:9" x14ac:dyDescent="0.25">
      <c r="A24017" s="199">
        <v>24014</v>
      </c>
      <c r="B24017" s="199" t="s">
        <v>20343</v>
      </c>
      <c r="C24017" s="199" t="s">
        <v>20342</v>
      </c>
      <c r="D24017" s="199">
        <v>0.92312421078150297</v>
      </c>
      <c r="E24017" s="199">
        <v>-0.35327560498043198</v>
      </c>
      <c r="F24017" s="199">
        <v>0.800644975058592</v>
      </c>
      <c r="G24017" s="199">
        <v>-0.44123877122263699</v>
      </c>
      <c r="H24017" s="199">
        <v>0.65904014747890705</v>
      </c>
      <c r="I24017" s="199" t="s">
        <v>1469</v>
      </c>
    </row>
    <row r="24018" spans="1:9" x14ac:dyDescent="0.25">
      <c r="A24018" s="199">
        <v>24015</v>
      </c>
      <c r="B24018" s="199" t="s">
        <v>20341</v>
      </c>
      <c r="C24018" s="199" t="s">
        <v>20340</v>
      </c>
      <c r="D24018" s="199">
        <v>8.13769619212467</v>
      </c>
      <c r="E24018" s="199">
        <v>-0.90744430009573895</v>
      </c>
      <c r="F24018" s="199">
        <v>0.45522208570871397</v>
      </c>
      <c r="G24018" s="199">
        <v>-1.99341009275282</v>
      </c>
      <c r="H24018" s="199">
        <v>4.6216559605554E-2</v>
      </c>
      <c r="I24018" s="199">
        <v>0.39552992740257698</v>
      </c>
    </row>
    <row r="24019" spans="1:9" x14ac:dyDescent="0.25">
      <c r="A24019" s="199">
        <v>24016</v>
      </c>
      <c r="B24019" s="199" t="s">
        <v>20339</v>
      </c>
      <c r="C24019" s="199" t="s">
        <v>20338</v>
      </c>
      <c r="D24019" s="199">
        <v>63.275695330822799</v>
      </c>
      <c r="E24019" s="199">
        <v>-0.34052285061641002</v>
      </c>
      <c r="F24019" s="199">
        <v>0.39086450826201902</v>
      </c>
      <c r="G24019" s="199">
        <v>-0.87120432635479395</v>
      </c>
      <c r="H24019" s="199">
        <v>0.38364259810058199</v>
      </c>
      <c r="I24019" s="199">
        <v>0.77347372552456795</v>
      </c>
    </row>
    <row r="24020" spans="1:9" x14ac:dyDescent="0.25">
      <c r="A24020" s="199">
        <v>24017</v>
      </c>
      <c r="B24020" s="199" t="s">
        <v>20337</v>
      </c>
      <c r="C24020" s="199" t="s">
        <v>20336</v>
      </c>
      <c r="D24020" s="199">
        <v>13.9751997513556</v>
      </c>
      <c r="E24020" s="199">
        <v>-0.29174832808940498</v>
      </c>
      <c r="F24020" s="199">
        <v>0.37615401910504898</v>
      </c>
      <c r="G24020" s="199">
        <v>-0.77560869556448397</v>
      </c>
      <c r="H24020" s="199">
        <v>0.437980064559499</v>
      </c>
      <c r="I24020" s="199">
        <v>0.79966434779818996</v>
      </c>
    </row>
    <row r="24021" spans="1:9" x14ac:dyDescent="0.25">
      <c r="A24021" s="199">
        <v>24018</v>
      </c>
      <c r="B24021" s="199" t="s">
        <v>20335</v>
      </c>
      <c r="C24021" s="199" t="s">
        <v>20334</v>
      </c>
      <c r="D24021" s="199">
        <v>0.61672103143310697</v>
      </c>
      <c r="E24021" s="199">
        <v>0.57512348518016898</v>
      </c>
      <c r="F24021" s="199">
        <v>1.61446684677976</v>
      </c>
      <c r="G24021" s="199">
        <v>0.35623121424098497</v>
      </c>
      <c r="H24021" s="199">
        <v>0.72166741761491104</v>
      </c>
      <c r="I24021" s="199" t="s">
        <v>1469</v>
      </c>
    </row>
    <row r="24022" spans="1:9" x14ac:dyDescent="0.25">
      <c r="A24022" s="199">
        <v>24019</v>
      </c>
      <c r="B24022" s="199" t="s">
        <v>20333</v>
      </c>
      <c r="C24022" s="199" t="s">
        <v>20332</v>
      </c>
      <c r="D24022" s="199">
        <v>0.902401730335195</v>
      </c>
      <c r="E24022" s="199">
        <v>-1.07238832513301</v>
      </c>
      <c r="F24022" s="199">
        <v>0.96446551313442697</v>
      </c>
      <c r="G24022" s="199">
        <v>-1.11189908869613</v>
      </c>
      <c r="H24022" s="199">
        <v>0.26618154058625598</v>
      </c>
      <c r="I24022" s="199" t="s">
        <v>1469</v>
      </c>
    </row>
    <row r="24023" spans="1:9" x14ac:dyDescent="0.25">
      <c r="A24023" s="199">
        <v>24020</v>
      </c>
      <c r="B24023" s="199" t="s">
        <v>20331</v>
      </c>
      <c r="C24023" s="199" t="s">
        <v>20330</v>
      </c>
      <c r="D24023" s="199">
        <v>771.87988701529798</v>
      </c>
      <c r="E24023" s="199">
        <v>0.192946352146739</v>
      </c>
      <c r="F24023" s="199">
        <v>0.33245810442780399</v>
      </c>
      <c r="G24023" s="199">
        <v>0.58036290761754705</v>
      </c>
      <c r="H24023" s="199">
        <v>0.56166991321670501</v>
      </c>
      <c r="I24023" s="199">
        <v>0.85549332087841501</v>
      </c>
    </row>
    <row r="24024" spans="1:9" x14ac:dyDescent="0.25">
      <c r="A24024" s="199">
        <v>24021</v>
      </c>
      <c r="B24024" s="199" t="s">
        <v>20329</v>
      </c>
      <c r="C24024" s="199" t="s">
        <v>20328</v>
      </c>
      <c r="D24024" s="199">
        <v>0.77578253862097002</v>
      </c>
      <c r="E24024" s="199">
        <v>0.454579029840881</v>
      </c>
      <c r="F24024" s="199">
        <v>0.884007592983313</v>
      </c>
      <c r="G24024" s="199">
        <v>0.51422525490622395</v>
      </c>
      <c r="H24024" s="199">
        <v>0.60709451272026205</v>
      </c>
      <c r="I24024" s="199" t="s">
        <v>1469</v>
      </c>
    </row>
    <row r="24025" spans="1:9" x14ac:dyDescent="0.25">
      <c r="A24025" s="199">
        <v>24022</v>
      </c>
      <c r="B24025" s="199" t="s">
        <v>20327</v>
      </c>
      <c r="C24025" s="199" t="s">
        <v>20326</v>
      </c>
      <c r="D24025" s="199">
        <v>2.97125596146424</v>
      </c>
      <c r="E24025" s="199">
        <v>0.51392527565278401</v>
      </c>
      <c r="F24025" s="199">
        <v>0.86256910422558397</v>
      </c>
      <c r="G24025" s="199">
        <v>0.59580765545061698</v>
      </c>
      <c r="H24025" s="199">
        <v>0.55130372894781299</v>
      </c>
      <c r="I24025" s="199">
        <v>0.85119613918114501</v>
      </c>
    </row>
    <row r="24026" spans="1:9" x14ac:dyDescent="0.25">
      <c r="A24026" s="199">
        <v>24023</v>
      </c>
      <c r="B24026" s="199" t="s">
        <v>20325</v>
      </c>
      <c r="C24026" s="199" t="s">
        <v>20324</v>
      </c>
      <c r="D24026" s="199">
        <v>0.21480681259683199</v>
      </c>
      <c r="E24026" s="199">
        <v>0.65672851395375298</v>
      </c>
      <c r="F24026" s="199">
        <v>2.4898378486704802</v>
      </c>
      <c r="G24026" s="199">
        <v>0.26376356769756398</v>
      </c>
      <c r="H24026" s="199">
        <v>0.791962109419452</v>
      </c>
      <c r="I24026" s="199" t="s">
        <v>1469</v>
      </c>
    </row>
    <row r="24027" spans="1:9" x14ac:dyDescent="0.25">
      <c r="A24027" s="199">
        <v>24024</v>
      </c>
      <c r="B24027" s="199" t="s">
        <v>20323</v>
      </c>
      <c r="C24027" s="199" t="s">
        <v>20322</v>
      </c>
      <c r="D24027" s="199">
        <v>0.536419746899647</v>
      </c>
      <c r="E24027" s="199">
        <v>-0.40893924177895702</v>
      </c>
      <c r="F24027" s="199">
        <v>0.79646453859764899</v>
      </c>
      <c r="G24027" s="199">
        <v>-0.51344312516284096</v>
      </c>
      <c r="H24027" s="199">
        <v>0.60764138565477299</v>
      </c>
      <c r="I24027" s="199" t="s">
        <v>1469</v>
      </c>
    </row>
    <row r="24028" spans="1:9" x14ac:dyDescent="0.25">
      <c r="A24028" s="199">
        <v>24025</v>
      </c>
      <c r="B24028" s="199" t="s">
        <v>20321</v>
      </c>
      <c r="C24028" s="199" t="s">
        <v>20320</v>
      </c>
      <c r="D24028" s="199">
        <v>156.717937729173</v>
      </c>
      <c r="E24028" s="199">
        <v>-0.132168671736898</v>
      </c>
      <c r="F24028" s="199">
        <v>0.41214961855954502</v>
      </c>
      <c r="G24028" s="199">
        <v>-0.32068129093222297</v>
      </c>
      <c r="H24028" s="199">
        <v>0.74845192676574401</v>
      </c>
      <c r="I24028" s="199">
        <v>0.92878984805597797</v>
      </c>
    </row>
    <row r="24029" spans="1:9" x14ac:dyDescent="0.25">
      <c r="A24029" s="199">
        <v>24026</v>
      </c>
      <c r="B24029" s="199" t="s">
        <v>20319</v>
      </c>
      <c r="C24029" s="199" t="s">
        <v>20318</v>
      </c>
      <c r="D24029" s="199">
        <v>5.7062726880883696</v>
      </c>
      <c r="E24029" s="199">
        <v>-0.43391502095087398</v>
      </c>
      <c r="F24029" s="199">
        <v>0.46478532665226602</v>
      </c>
      <c r="G24029" s="199">
        <v>-0.93358158287021797</v>
      </c>
      <c r="H24029" s="199">
        <v>0.350519769147565</v>
      </c>
      <c r="I24029" s="199">
        <v>0.753039889556675</v>
      </c>
    </row>
    <row r="24030" spans="1:9" x14ac:dyDescent="0.25">
      <c r="A24030" s="199">
        <v>24027</v>
      </c>
      <c r="B24030" s="199" t="s">
        <v>20317</v>
      </c>
      <c r="C24030" s="199" t="s">
        <v>20316</v>
      </c>
      <c r="D24030" s="199">
        <v>4.2218490295940398</v>
      </c>
      <c r="E24030" s="199">
        <v>8.3882075697263303E-2</v>
      </c>
      <c r="F24030" s="199">
        <v>0.603959928416957</v>
      </c>
      <c r="G24030" s="199">
        <v>0.13888682303332101</v>
      </c>
      <c r="H24030" s="199">
        <v>0.88953958374185504</v>
      </c>
      <c r="I24030" s="199">
        <v>0.97082963963470303</v>
      </c>
    </row>
    <row r="24031" spans="1:9" x14ac:dyDescent="0.25">
      <c r="A24031" s="199">
        <v>24028</v>
      </c>
      <c r="B24031" s="199" t="s">
        <v>20315</v>
      </c>
      <c r="C24031" s="199" t="s">
        <v>20314</v>
      </c>
      <c r="D24031" s="199">
        <v>0.82812498350667296</v>
      </c>
      <c r="E24031" s="199">
        <v>0.88907999033670104</v>
      </c>
      <c r="F24031" s="199">
        <v>1.01914917560859</v>
      </c>
      <c r="G24031" s="199">
        <v>0.872374733370887</v>
      </c>
      <c r="H24031" s="199">
        <v>0.38300397976899497</v>
      </c>
      <c r="I24031" s="199" t="s">
        <v>1469</v>
      </c>
    </row>
    <row r="24032" spans="1:9" x14ac:dyDescent="0.25">
      <c r="A24032" s="199">
        <v>24029</v>
      </c>
      <c r="B24032" s="199" t="s">
        <v>20313</v>
      </c>
      <c r="C24032" s="199" t="s">
        <v>20312</v>
      </c>
      <c r="D24032" s="199">
        <v>2.14907495148289</v>
      </c>
      <c r="E24032" s="199">
        <v>-0.49032701491029501</v>
      </c>
      <c r="F24032" s="199">
        <v>0.632040504726047</v>
      </c>
      <c r="G24032" s="199">
        <v>-0.77578416453360499</v>
      </c>
      <c r="H24032" s="199">
        <v>0.43787643543817401</v>
      </c>
      <c r="I24032" s="199" t="s">
        <v>1469</v>
      </c>
    </row>
    <row r="24033" spans="1:9" x14ac:dyDescent="0.25">
      <c r="A24033" s="199">
        <v>24030</v>
      </c>
      <c r="B24033" s="199" t="s">
        <v>20311</v>
      </c>
      <c r="C24033" s="199" t="s">
        <v>20310</v>
      </c>
      <c r="D24033" s="199">
        <v>0.793367590630769</v>
      </c>
      <c r="E24033" s="199">
        <v>-0.60625803453183802</v>
      </c>
      <c r="F24033" s="199">
        <v>0.76192087118954199</v>
      </c>
      <c r="G24033" s="199">
        <v>-0.79569684655746797</v>
      </c>
      <c r="H24033" s="199">
        <v>0.426208260191062</v>
      </c>
      <c r="I24033" s="199" t="s">
        <v>1469</v>
      </c>
    </row>
    <row r="24034" spans="1:9" x14ac:dyDescent="0.25">
      <c r="A24034" s="199">
        <v>24031</v>
      </c>
      <c r="B24034" s="199" t="s">
        <v>20309</v>
      </c>
      <c r="C24034" s="199" t="s">
        <v>20308</v>
      </c>
      <c r="D24034" s="199">
        <v>392.48566409757598</v>
      </c>
      <c r="E24034" s="199">
        <v>-0.36180913021272199</v>
      </c>
      <c r="F24034" s="199">
        <v>0.29661035287832099</v>
      </c>
      <c r="G24034" s="199">
        <v>-1.2198128848224901</v>
      </c>
      <c r="H24034" s="199">
        <v>0.22253581579550499</v>
      </c>
      <c r="I24034" s="199">
        <v>0.65959086101819397</v>
      </c>
    </row>
    <row r="24035" spans="1:9" x14ac:dyDescent="0.25">
      <c r="A24035" s="199">
        <v>24032</v>
      </c>
      <c r="B24035" s="199" t="s">
        <v>20307</v>
      </c>
      <c r="C24035" s="199" t="s">
        <v>20306</v>
      </c>
      <c r="D24035" s="199">
        <v>31.3090454705554</v>
      </c>
      <c r="E24035" s="199">
        <v>-0.33828814774833799</v>
      </c>
      <c r="F24035" s="199">
        <v>0.32178573155444001</v>
      </c>
      <c r="G24035" s="199">
        <v>-1.0512838655529599</v>
      </c>
      <c r="H24035" s="199">
        <v>0.29312823507480501</v>
      </c>
      <c r="I24035" s="199">
        <v>0.713929181725104</v>
      </c>
    </row>
    <row r="24036" spans="1:9" x14ac:dyDescent="0.25">
      <c r="A24036" s="199">
        <v>24033</v>
      </c>
      <c r="B24036" s="199" t="s">
        <v>20305</v>
      </c>
      <c r="C24036" s="199" t="s">
        <v>20304</v>
      </c>
      <c r="D24036" s="199">
        <v>5.2251390430224003</v>
      </c>
      <c r="E24036" s="199">
        <v>-0.128135647586545</v>
      </c>
      <c r="F24036" s="199">
        <v>0.48603631671636799</v>
      </c>
      <c r="G24036" s="199">
        <v>-0.26363389561550099</v>
      </c>
      <c r="H24036" s="199">
        <v>0.79206203732227798</v>
      </c>
      <c r="I24036" s="199">
        <v>0.94137964504370197</v>
      </c>
    </row>
    <row r="24037" spans="1:9" x14ac:dyDescent="0.25">
      <c r="A24037" s="199">
        <v>24034</v>
      </c>
      <c r="B24037" s="199" t="s">
        <v>20303</v>
      </c>
      <c r="C24037" s="199" t="s">
        <v>20302</v>
      </c>
      <c r="D24037" s="199">
        <v>10.539291419547901</v>
      </c>
      <c r="E24037" s="199">
        <v>-0.20853678432984701</v>
      </c>
      <c r="F24037" s="199">
        <v>0.51643748113013099</v>
      </c>
      <c r="G24037" s="199">
        <v>-0.40379870158436498</v>
      </c>
      <c r="H24037" s="199">
        <v>0.68636075136850505</v>
      </c>
      <c r="I24037" s="199">
        <v>0.90416222660753998</v>
      </c>
    </row>
    <row r="24038" spans="1:9" x14ac:dyDescent="0.25">
      <c r="A24038" s="199">
        <v>24035</v>
      </c>
      <c r="B24038" s="199" t="s">
        <v>20301</v>
      </c>
      <c r="C24038" s="199" t="s">
        <v>20300</v>
      </c>
      <c r="D24038" s="199">
        <v>5.5763404040060003</v>
      </c>
      <c r="E24038" s="199">
        <v>-0.59847423929277599</v>
      </c>
      <c r="F24038" s="199">
        <v>0.74597569841268196</v>
      </c>
      <c r="G24038" s="199">
        <v>-0.80227042324064202</v>
      </c>
      <c r="H24038" s="199">
        <v>0.42239654735106102</v>
      </c>
      <c r="I24038" s="199">
        <v>0.79254347443030604</v>
      </c>
    </row>
    <row r="24039" spans="1:9" x14ac:dyDescent="0.25">
      <c r="A24039" s="199">
        <v>24036</v>
      </c>
      <c r="B24039" s="199" t="s">
        <v>20299</v>
      </c>
      <c r="C24039" s="199" t="s">
        <v>20298</v>
      </c>
      <c r="D24039" s="199">
        <v>3.63451874554239</v>
      </c>
      <c r="E24039" s="199">
        <v>0.10916288743575001</v>
      </c>
      <c r="F24039" s="199">
        <v>1.2320754923566599</v>
      </c>
      <c r="G24039" s="199">
        <v>8.8600810675122293E-2</v>
      </c>
      <c r="H24039" s="199">
        <v>0.92939916379520304</v>
      </c>
      <c r="I24039" s="199">
        <v>0.98187917920096401</v>
      </c>
    </row>
    <row r="24040" spans="1:9" x14ac:dyDescent="0.25">
      <c r="A24040" s="199">
        <v>24037</v>
      </c>
      <c r="B24040" s="199" t="s">
        <v>20297</v>
      </c>
      <c r="C24040" s="199" t="s">
        <v>20296</v>
      </c>
      <c r="D24040" s="199">
        <v>133.23857458735301</v>
      </c>
      <c r="E24040" s="199">
        <v>-0.21180041028226601</v>
      </c>
      <c r="F24040" s="199">
        <v>0.28437224524889998</v>
      </c>
      <c r="G24040" s="199">
        <v>-0.744799866445776</v>
      </c>
      <c r="H24040" s="199">
        <v>0.45639271565638201</v>
      </c>
      <c r="I24040" s="199">
        <v>0.80757260406715603</v>
      </c>
    </row>
    <row r="24041" spans="1:9" x14ac:dyDescent="0.25">
      <c r="A24041" s="199">
        <v>24038</v>
      </c>
      <c r="B24041" s="199" t="s">
        <v>20295</v>
      </c>
      <c r="C24041" s="199" t="s">
        <v>20294</v>
      </c>
      <c r="D24041" s="199">
        <v>0.31903187081728901</v>
      </c>
      <c r="E24041" s="199">
        <v>-0.98168258256922503</v>
      </c>
      <c r="F24041" s="199">
        <v>1.9100917594222599</v>
      </c>
      <c r="G24041" s="199">
        <v>-0.51394524777498196</v>
      </c>
      <c r="H24041" s="199">
        <v>0.60729027124708801</v>
      </c>
      <c r="I24041" s="199" t="s">
        <v>1469</v>
      </c>
    </row>
    <row r="24042" spans="1:9" x14ac:dyDescent="0.25">
      <c r="A24042" s="199">
        <v>24039</v>
      </c>
      <c r="B24042" s="199" t="s">
        <v>20293</v>
      </c>
      <c r="C24042" s="199" t="s">
        <v>20292</v>
      </c>
      <c r="D24042" s="199">
        <v>2.08065251915641</v>
      </c>
      <c r="E24042" s="199">
        <v>-7.9599908234471703E-2</v>
      </c>
      <c r="F24042" s="199">
        <v>1.3011484587536399</v>
      </c>
      <c r="G24042" s="199">
        <v>-6.1176653362614901E-2</v>
      </c>
      <c r="H24042" s="199">
        <v>0.951218522817042</v>
      </c>
      <c r="I24042" s="199" t="s">
        <v>1469</v>
      </c>
    </row>
    <row r="24043" spans="1:9" x14ac:dyDescent="0.25">
      <c r="A24043" s="199">
        <v>24040</v>
      </c>
      <c r="B24043" s="199" t="s">
        <v>20291</v>
      </c>
      <c r="C24043" s="199" t="s">
        <v>20290</v>
      </c>
      <c r="D24043" s="199">
        <v>2.5060908716288801</v>
      </c>
      <c r="E24043" s="199">
        <v>-0.26260162430206302</v>
      </c>
      <c r="F24043" s="199">
        <v>0.64825252095700703</v>
      </c>
      <c r="G24043" s="199">
        <v>-0.40509155894124099</v>
      </c>
      <c r="H24043" s="199">
        <v>0.68541021092514798</v>
      </c>
      <c r="I24043" s="199">
        <v>0.90345709058596801</v>
      </c>
    </row>
    <row r="24044" spans="1:9" x14ac:dyDescent="0.25">
      <c r="A24044" s="199">
        <v>24041</v>
      </c>
      <c r="B24044" s="199" t="s">
        <v>20289</v>
      </c>
      <c r="C24044" s="199" t="s">
        <v>20288</v>
      </c>
      <c r="D24044" s="199">
        <v>0.88560504039626398</v>
      </c>
      <c r="E24044" s="199">
        <v>-3.2520305582945799</v>
      </c>
      <c r="F24044" s="199">
        <v>2.9621626040635198</v>
      </c>
      <c r="G24044" s="199">
        <v>-1.09785686776054</v>
      </c>
      <c r="H24044" s="199">
        <v>0.272266994748528</v>
      </c>
      <c r="I24044" s="199" t="s">
        <v>1469</v>
      </c>
    </row>
    <row r="24045" spans="1:9" x14ac:dyDescent="0.25">
      <c r="A24045" s="199">
        <v>24042</v>
      </c>
      <c r="B24045" s="199" t="s">
        <v>20287</v>
      </c>
      <c r="C24045" s="199" t="s">
        <v>20286</v>
      </c>
      <c r="D24045" s="199">
        <v>19.318258559075101</v>
      </c>
      <c r="E24045" s="199">
        <v>-0.99054571951381298</v>
      </c>
      <c r="F24045" s="199">
        <v>0.383061313075032</v>
      </c>
      <c r="G24045" s="199">
        <v>-2.5858672899181299</v>
      </c>
      <c r="H24045" s="199">
        <v>9.7134321705497403E-3</v>
      </c>
      <c r="I24045" s="199">
        <v>0.237370595543579</v>
      </c>
    </row>
    <row r="24046" spans="1:9" x14ac:dyDescent="0.25">
      <c r="A24046" s="199">
        <v>24043</v>
      </c>
      <c r="B24046" s="199" t="s">
        <v>20285</v>
      </c>
      <c r="C24046" s="199" t="s">
        <v>20284</v>
      </c>
      <c r="D24046" s="199">
        <v>3.5360106575389501</v>
      </c>
      <c r="E24046" s="199">
        <v>-0.90892489130827803</v>
      </c>
      <c r="F24046" s="199">
        <v>0.67118032558290996</v>
      </c>
      <c r="G24046" s="199">
        <v>-1.3542186155693601</v>
      </c>
      <c r="H24046" s="199">
        <v>0.17566664166382001</v>
      </c>
      <c r="I24046" s="199">
        <v>0.61269815252569704</v>
      </c>
    </row>
    <row r="24047" spans="1:9" x14ac:dyDescent="0.25">
      <c r="A24047" s="199">
        <v>24044</v>
      </c>
      <c r="B24047" s="199" t="s">
        <v>20283</v>
      </c>
      <c r="C24047" s="199" t="s">
        <v>20282</v>
      </c>
      <c r="D24047" s="199">
        <v>0.61753181765464404</v>
      </c>
      <c r="E24047" s="199">
        <v>-0.15282442156503401</v>
      </c>
      <c r="F24047" s="199">
        <v>1.00424738278943</v>
      </c>
      <c r="G24047" s="199">
        <v>-0.15217806307898399</v>
      </c>
      <c r="H24047" s="199">
        <v>0.87904649556419201</v>
      </c>
      <c r="I24047" s="199" t="s">
        <v>1469</v>
      </c>
    </row>
    <row r="24048" spans="1:9" x14ac:dyDescent="0.25">
      <c r="A24048" s="199">
        <v>24045</v>
      </c>
      <c r="B24048" s="199" t="s">
        <v>20281</v>
      </c>
      <c r="C24048" s="199" t="s">
        <v>20280</v>
      </c>
      <c r="D24048" s="199">
        <v>0.64338801253745603</v>
      </c>
      <c r="E24048" s="199">
        <v>0.89712920713852295</v>
      </c>
      <c r="F24048" s="199">
        <v>1.0860077634066101</v>
      </c>
      <c r="G24048" s="199">
        <v>0.82607992075893899</v>
      </c>
      <c r="H24048" s="199">
        <v>0.40875875708368797</v>
      </c>
      <c r="I24048" s="199" t="s">
        <v>1469</v>
      </c>
    </row>
    <row r="24049" spans="1:9" x14ac:dyDescent="0.25">
      <c r="A24049" s="199">
        <v>24046</v>
      </c>
      <c r="B24049" s="199" t="s">
        <v>20279</v>
      </c>
      <c r="C24049" s="199" t="s">
        <v>20278</v>
      </c>
      <c r="D24049" s="199">
        <v>17.0190256518989</v>
      </c>
      <c r="E24049" s="199">
        <v>2.8417013330142502E-2</v>
      </c>
      <c r="F24049" s="199">
        <v>0.37258806177926801</v>
      </c>
      <c r="G24049" s="199">
        <v>7.6269253487186606E-2</v>
      </c>
      <c r="H24049" s="199">
        <v>0.93920488673667901</v>
      </c>
      <c r="I24049" s="199">
        <v>0.98429114043632104</v>
      </c>
    </row>
    <row r="24050" spans="1:9" x14ac:dyDescent="0.25">
      <c r="A24050" s="199">
        <v>24047</v>
      </c>
      <c r="B24050" s="199" t="s">
        <v>20277</v>
      </c>
      <c r="C24050" s="199" t="s">
        <v>20276</v>
      </c>
      <c r="D24050" s="199">
        <v>0.58272697004946195</v>
      </c>
      <c r="E24050" s="199">
        <v>0.72714627924560504</v>
      </c>
      <c r="F24050" s="199">
        <v>0.989470478502255</v>
      </c>
      <c r="G24050" s="199">
        <v>0.73488425884749498</v>
      </c>
      <c r="H24050" s="199">
        <v>0.46240998581863102</v>
      </c>
      <c r="I24050" s="199" t="s">
        <v>1469</v>
      </c>
    </row>
    <row r="24051" spans="1:9" x14ac:dyDescent="0.25">
      <c r="A24051" s="199">
        <v>24048</v>
      </c>
      <c r="B24051" s="199" t="s">
        <v>20275</v>
      </c>
      <c r="C24051" s="199" t="s">
        <v>20274</v>
      </c>
      <c r="D24051" s="199">
        <v>4.2728632485276803</v>
      </c>
      <c r="E24051" s="199">
        <v>-0.33925171937394399</v>
      </c>
      <c r="F24051" s="199">
        <v>0.41896201810868899</v>
      </c>
      <c r="G24051" s="199">
        <v>-0.80974337699016496</v>
      </c>
      <c r="H24051" s="199">
        <v>0.41808768201428098</v>
      </c>
      <c r="I24051" s="199">
        <v>0.79013077140294397</v>
      </c>
    </row>
    <row r="24052" spans="1:9" x14ac:dyDescent="0.25">
      <c r="A24052" s="199">
        <v>24049</v>
      </c>
      <c r="B24052" s="199" t="s">
        <v>20273</v>
      </c>
      <c r="C24052" s="199" t="s">
        <v>20272</v>
      </c>
      <c r="D24052" s="199">
        <v>17.459460972517199</v>
      </c>
      <c r="E24052" s="199">
        <v>0.19101305302204499</v>
      </c>
      <c r="F24052" s="199">
        <v>0.37880330440868498</v>
      </c>
      <c r="G24052" s="199">
        <v>0.50425392492343202</v>
      </c>
      <c r="H24052" s="199">
        <v>0.61408295074318797</v>
      </c>
      <c r="I24052" s="199">
        <v>0.87968021616922198</v>
      </c>
    </row>
    <row r="24053" spans="1:9" x14ac:dyDescent="0.25">
      <c r="A24053" s="199">
        <v>24050</v>
      </c>
      <c r="B24053" s="199" t="s">
        <v>20271</v>
      </c>
      <c r="C24053" s="199" t="s">
        <v>20270</v>
      </c>
      <c r="D24053" s="199">
        <v>41.5909017914475</v>
      </c>
      <c r="E24053" s="199">
        <v>0.70253148995817705</v>
      </c>
      <c r="F24053" s="199">
        <v>0.41270039541282999</v>
      </c>
      <c r="G24053" s="199">
        <v>1.7022796628421599</v>
      </c>
      <c r="H24053" s="199">
        <v>8.8702955333263195E-2</v>
      </c>
      <c r="I24053" s="199">
        <v>0.491141712763417</v>
      </c>
    </row>
    <row r="24054" spans="1:9" x14ac:dyDescent="0.25">
      <c r="A24054" s="199">
        <v>24051</v>
      </c>
      <c r="B24054" s="199" t="s">
        <v>20269</v>
      </c>
      <c r="C24054" s="199" t="s">
        <v>20268</v>
      </c>
      <c r="D24054" s="199">
        <v>3.0657150102748201</v>
      </c>
      <c r="E24054" s="199">
        <v>0.29059098260518001</v>
      </c>
      <c r="F24054" s="199">
        <v>0.92089209335649702</v>
      </c>
      <c r="G24054" s="199">
        <v>0.31555378170967302</v>
      </c>
      <c r="H24054" s="199">
        <v>0.75234122324997998</v>
      </c>
      <c r="I24054" s="199">
        <v>0.92935302574732603</v>
      </c>
    </row>
    <row r="24055" spans="1:9" x14ac:dyDescent="0.25">
      <c r="A24055" s="199">
        <v>24052</v>
      </c>
      <c r="B24055" s="199" t="s">
        <v>20267</v>
      </c>
      <c r="C24055" s="199" t="s">
        <v>20266</v>
      </c>
      <c r="D24055" s="199">
        <v>243.18772341863399</v>
      </c>
      <c r="E24055" s="199">
        <v>-1.28670376601481</v>
      </c>
      <c r="F24055" s="199">
        <v>0.70508172177484996</v>
      </c>
      <c r="G24055" s="199">
        <v>-1.8249001871384301</v>
      </c>
      <c r="H24055" s="199">
        <v>6.8016092985395502E-2</v>
      </c>
      <c r="I24055" s="199">
        <v>0.451655420967847</v>
      </c>
    </row>
    <row r="24056" spans="1:9" x14ac:dyDescent="0.25">
      <c r="A24056" s="199">
        <v>24053</v>
      </c>
      <c r="B24056" s="199" t="s">
        <v>20265</v>
      </c>
      <c r="C24056" s="199" t="s">
        <v>20264</v>
      </c>
      <c r="D24056" s="199">
        <v>18.642267490955302</v>
      </c>
      <c r="E24056" s="199">
        <v>-0.84547189685735402</v>
      </c>
      <c r="F24056" s="199">
        <v>0.36133656956764398</v>
      </c>
      <c r="G24056" s="199">
        <v>-2.3398459167003298</v>
      </c>
      <c r="H24056" s="199">
        <v>1.9291697131380001E-2</v>
      </c>
      <c r="I24056" s="199">
        <v>0.29551832831473701</v>
      </c>
    </row>
    <row r="24057" spans="1:9" x14ac:dyDescent="0.25">
      <c r="A24057" s="199">
        <v>24054</v>
      </c>
      <c r="B24057" s="199" t="s">
        <v>20263</v>
      </c>
      <c r="C24057" s="199" t="s">
        <v>20262</v>
      </c>
      <c r="D24057" s="199">
        <v>0.53170806036213802</v>
      </c>
      <c r="E24057" s="199">
        <v>1.6659681353120499</v>
      </c>
      <c r="F24057" s="199">
        <v>1.9741905297528499</v>
      </c>
      <c r="G24057" s="199">
        <v>0.84387403860184296</v>
      </c>
      <c r="H24057" s="199">
        <v>0.39873979687751399</v>
      </c>
      <c r="I24057" s="199" t="s">
        <v>1469</v>
      </c>
    </row>
    <row r="24058" spans="1:9" x14ac:dyDescent="0.25">
      <c r="A24058" s="199">
        <v>24055</v>
      </c>
      <c r="B24058" s="199" t="s">
        <v>20261</v>
      </c>
      <c r="C24058" s="199" t="s">
        <v>20260</v>
      </c>
      <c r="D24058" s="199">
        <v>465.01816717246197</v>
      </c>
      <c r="E24058" s="199">
        <v>0.32502602737222602</v>
      </c>
      <c r="F24058" s="199">
        <v>0.19174896741011399</v>
      </c>
      <c r="G24058" s="199">
        <v>1.6950601182485501</v>
      </c>
      <c r="H24058" s="199">
        <v>9.0064016845265493E-2</v>
      </c>
      <c r="I24058" s="199">
        <v>0.49462551195385501</v>
      </c>
    </row>
    <row r="24059" spans="1:9" x14ac:dyDescent="0.25">
      <c r="A24059" s="199">
        <v>24056</v>
      </c>
      <c r="B24059" s="199" t="s">
        <v>20259</v>
      </c>
      <c r="C24059" s="199" t="s">
        <v>20258</v>
      </c>
      <c r="D24059" s="199">
        <v>131.38067201304699</v>
      </c>
      <c r="E24059" s="199">
        <v>3.3637473642573901E-3</v>
      </c>
      <c r="F24059" s="199">
        <v>0.33723818389856502</v>
      </c>
      <c r="G24059" s="199">
        <v>9.9743965092314191E-3</v>
      </c>
      <c r="H24059" s="199">
        <v>0.99204171498193106</v>
      </c>
      <c r="I24059" s="199">
        <v>0.99840018769858796</v>
      </c>
    </row>
    <row r="24060" spans="1:9" x14ac:dyDescent="0.25">
      <c r="A24060" s="199">
        <v>24057</v>
      </c>
      <c r="B24060" s="199" t="s">
        <v>20257</v>
      </c>
      <c r="C24060" s="199" t="s">
        <v>20256</v>
      </c>
      <c r="D24060" s="199">
        <v>481.82155910511301</v>
      </c>
      <c r="E24060" s="199">
        <v>-0.32810895164578702</v>
      </c>
      <c r="F24060" s="199">
        <v>0.23670142970576799</v>
      </c>
      <c r="G24060" s="199">
        <v>-1.3861722426165399</v>
      </c>
      <c r="H24060" s="199">
        <v>0.16569431510263</v>
      </c>
      <c r="I24060" s="199">
        <v>0.60188677492944098</v>
      </c>
    </row>
    <row r="24061" spans="1:9" x14ac:dyDescent="0.25">
      <c r="A24061" s="199">
        <v>24058</v>
      </c>
      <c r="B24061" s="199" t="s">
        <v>20255</v>
      </c>
      <c r="C24061" s="199" t="s">
        <v>20254</v>
      </c>
      <c r="D24061" s="199">
        <v>5.1888764102557099</v>
      </c>
      <c r="E24061" s="199">
        <v>-1.2781178786724201</v>
      </c>
      <c r="F24061" s="199">
        <v>0.60400393934379304</v>
      </c>
      <c r="G24061" s="199">
        <v>-2.1160754018608001</v>
      </c>
      <c r="H24061" s="199">
        <v>3.43383951765849E-2</v>
      </c>
      <c r="I24061" s="199">
        <v>0.36218520235682999</v>
      </c>
    </row>
    <row r="24062" spans="1:9" x14ac:dyDescent="0.25">
      <c r="A24062" s="199">
        <v>24059</v>
      </c>
      <c r="B24062" s="199" t="s">
        <v>20253</v>
      </c>
      <c r="C24062" s="199" t="s">
        <v>20252</v>
      </c>
      <c r="D24062" s="199">
        <v>2.0043237678090402</v>
      </c>
      <c r="E24062" s="199">
        <v>-1.31590097567417</v>
      </c>
      <c r="F24062" s="199">
        <v>0.96696519804422998</v>
      </c>
      <c r="G24062" s="199">
        <v>-1.36085660408016</v>
      </c>
      <c r="H24062" s="199">
        <v>0.17355900976090599</v>
      </c>
      <c r="I24062" s="199" t="s">
        <v>1469</v>
      </c>
    </row>
    <row r="24063" spans="1:9" x14ac:dyDescent="0.25">
      <c r="A24063" s="199">
        <v>24060</v>
      </c>
      <c r="B24063" s="199" t="s">
        <v>20251</v>
      </c>
      <c r="C24063" s="199" t="s">
        <v>20250</v>
      </c>
      <c r="D24063" s="199">
        <v>0.50779837289943497</v>
      </c>
      <c r="E24063" s="199">
        <v>-0.88326542488646798</v>
      </c>
      <c r="F24063" s="199">
        <v>1.87819945082248</v>
      </c>
      <c r="G24063" s="199">
        <v>-0.47027243272788699</v>
      </c>
      <c r="H24063" s="199">
        <v>0.63816039028850902</v>
      </c>
      <c r="I24063" s="199" t="s">
        <v>1469</v>
      </c>
    </row>
    <row r="24064" spans="1:9" x14ac:dyDescent="0.25">
      <c r="A24064" s="199">
        <v>24061</v>
      </c>
      <c r="B24064" s="199" t="s">
        <v>20249</v>
      </c>
      <c r="C24064" s="199" t="s">
        <v>20248</v>
      </c>
      <c r="D24064" s="199">
        <v>101.525979347402</v>
      </c>
      <c r="E24064" s="199">
        <v>5.9643720142012698E-2</v>
      </c>
      <c r="F24064" s="199">
        <v>0.24801745629946501</v>
      </c>
      <c r="G24064" s="199">
        <v>0.24048194442409301</v>
      </c>
      <c r="H24064" s="199">
        <v>0.80995665889299795</v>
      </c>
      <c r="I24064" s="199">
        <v>0.94686747863288201</v>
      </c>
    </row>
    <row r="24065" spans="1:9" x14ac:dyDescent="0.25">
      <c r="A24065" s="199">
        <v>24062</v>
      </c>
      <c r="B24065" s="199" t="s">
        <v>20247</v>
      </c>
      <c r="C24065" s="199" t="s">
        <v>20246</v>
      </c>
      <c r="D24065" s="199">
        <v>2.1568838168071101</v>
      </c>
      <c r="E24065" s="199">
        <v>-0.72717301440111004</v>
      </c>
      <c r="F24065" s="199">
        <v>0.57406249242898899</v>
      </c>
      <c r="G24065" s="199">
        <v>-1.26671403199376</v>
      </c>
      <c r="H24065" s="199">
        <v>0.20525756079773599</v>
      </c>
      <c r="I24065" s="199" t="s">
        <v>1469</v>
      </c>
    </row>
    <row r="24066" spans="1:9" x14ac:dyDescent="0.25">
      <c r="A24066" s="199">
        <v>24063</v>
      </c>
      <c r="B24066" s="199" t="s">
        <v>20245</v>
      </c>
      <c r="C24066" s="199" t="s">
        <v>20244</v>
      </c>
      <c r="D24066" s="199">
        <v>0.79183650567049002</v>
      </c>
      <c r="E24066" s="199">
        <v>-1.40999084246814</v>
      </c>
      <c r="F24066" s="199">
        <v>1.6536784716142801</v>
      </c>
      <c r="G24066" s="199">
        <v>-0.85263905086200997</v>
      </c>
      <c r="H24066" s="199">
        <v>0.393859499852099</v>
      </c>
      <c r="I24066" s="199" t="s">
        <v>1469</v>
      </c>
    </row>
    <row r="24067" spans="1:9" x14ac:dyDescent="0.25">
      <c r="A24067" s="199">
        <v>24064</v>
      </c>
      <c r="B24067" s="199" t="s">
        <v>20243</v>
      </c>
      <c r="C24067" s="199" t="s">
        <v>20242</v>
      </c>
      <c r="D24067" s="199">
        <v>0.41180517074802298</v>
      </c>
      <c r="E24067" s="199">
        <v>-0.57117683843799805</v>
      </c>
      <c r="F24067" s="199">
        <v>1.0664913087982699</v>
      </c>
      <c r="G24067" s="199">
        <v>-0.53556633207034898</v>
      </c>
      <c r="H24067" s="199">
        <v>0.59225830259169998</v>
      </c>
      <c r="I24067" s="199" t="s">
        <v>1469</v>
      </c>
    </row>
    <row r="24068" spans="1:9" x14ac:dyDescent="0.25">
      <c r="A24068" s="199">
        <v>24065</v>
      </c>
      <c r="B24068" s="199" t="s">
        <v>20241</v>
      </c>
      <c r="C24068" s="199" t="s">
        <v>20240</v>
      </c>
      <c r="D24068" s="199">
        <v>5.8829481676900404</v>
      </c>
      <c r="E24068" s="199">
        <v>0.50670543892336795</v>
      </c>
      <c r="F24068" s="199">
        <v>0.49005913134171902</v>
      </c>
      <c r="G24068" s="199">
        <v>1.0339679571648299</v>
      </c>
      <c r="H24068" s="199">
        <v>0.301151143305943</v>
      </c>
      <c r="I24068" s="199">
        <v>0.719899967708161</v>
      </c>
    </row>
    <row r="24069" spans="1:9" x14ac:dyDescent="0.25">
      <c r="A24069" s="199">
        <v>24066</v>
      </c>
      <c r="B24069" s="199" t="s">
        <v>20239</v>
      </c>
      <c r="C24069" s="199" t="s">
        <v>20238</v>
      </c>
      <c r="D24069" s="199">
        <v>1.85251461394155</v>
      </c>
      <c r="E24069" s="199">
        <v>-1.42102323968164</v>
      </c>
      <c r="F24069" s="199">
        <v>0.75645972425671903</v>
      </c>
      <c r="G24069" s="199">
        <v>-1.87851804149641</v>
      </c>
      <c r="H24069" s="199">
        <v>6.0310331339389497E-2</v>
      </c>
      <c r="I24069" s="199" t="s">
        <v>1469</v>
      </c>
    </row>
    <row r="24070" spans="1:9" x14ac:dyDescent="0.25">
      <c r="A24070" s="199">
        <v>24067</v>
      </c>
      <c r="B24070" s="199" t="s">
        <v>20237</v>
      </c>
      <c r="C24070" s="199" t="s">
        <v>20236</v>
      </c>
      <c r="D24070" s="199">
        <v>2.9165934909120601</v>
      </c>
      <c r="E24070" s="199">
        <v>-0.36344847024073501</v>
      </c>
      <c r="F24070" s="199">
        <v>0.484122207217345</v>
      </c>
      <c r="G24070" s="199">
        <v>-0.75073703462143904</v>
      </c>
      <c r="H24070" s="199">
        <v>0.45281093003260198</v>
      </c>
      <c r="I24070" s="199">
        <v>0.80645439286588205</v>
      </c>
    </row>
    <row r="24071" spans="1:9" x14ac:dyDescent="0.25">
      <c r="A24071" s="199">
        <v>24068</v>
      </c>
      <c r="B24071" s="199" t="s">
        <v>20235</v>
      </c>
      <c r="C24071" s="199" t="s">
        <v>20234</v>
      </c>
      <c r="D24071" s="199">
        <v>12.6878367833041</v>
      </c>
      <c r="E24071" s="199">
        <v>-8.8284529948796903E-2</v>
      </c>
      <c r="F24071" s="199">
        <v>0.49564843722115298</v>
      </c>
      <c r="G24071" s="199">
        <v>-0.178119254130535</v>
      </c>
      <c r="H24071" s="199">
        <v>0.85862932121034097</v>
      </c>
      <c r="I24071" s="199">
        <v>0.96293257410506705</v>
      </c>
    </row>
    <row r="24072" spans="1:9" x14ac:dyDescent="0.25">
      <c r="A24072" s="199">
        <v>24069</v>
      </c>
      <c r="B24072" s="199" t="s">
        <v>20233</v>
      </c>
      <c r="C24072" s="199" t="s">
        <v>20232</v>
      </c>
      <c r="D24072" s="199">
        <v>1.1370094814539</v>
      </c>
      <c r="E24072" s="199">
        <v>-0.43420419063420701</v>
      </c>
      <c r="F24072" s="199">
        <v>0.97999716099060197</v>
      </c>
      <c r="G24072" s="199">
        <v>-0.44306678418874601</v>
      </c>
      <c r="H24072" s="199">
        <v>0.65771742967532598</v>
      </c>
      <c r="I24072" s="199" t="s">
        <v>1469</v>
      </c>
    </row>
    <row r="24073" spans="1:9" x14ac:dyDescent="0.25">
      <c r="A24073" s="199">
        <v>24070</v>
      </c>
      <c r="B24073" s="199" t="s">
        <v>20231</v>
      </c>
      <c r="C24073" s="199" t="s">
        <v>20230</v>
      </c>
      <c r="D24073" s="199">
        <v>0</v>
      </c>
      <c r="E24073" s="199">
        <v>0</v>
      </c>
      <c r="F24073" s="199">
        <v>0</v>
      </c>
      <c r="G24073" s="199">
        <v>0</v>
      </c>
      <c r="H24073" s="199">
        <v>1</v>
      </c>
      <c r="I24073" s="199" t="s">
        <v>1469</v>
      </c>
    </row>
    <row r="24074" spans="1:9" x14ac:dyDescent="0.25">
      <c r="A24074" s="199">
        <v>24071</v>
      </c>
      <c r="B24074" s="199" t="s">
        <v>20229</v>
      </c>
      <c r="C24074" s="199" t="s">
        <v>20228</v>
      </c>
      <c r="D24074" s="199">
        <v>0.40647388232703502</v>
      </c>
      <c r="E24074" s="199">
        <v>4.2459191123219601E-2</v>
      </c>
      <c r="F24074" s="199">
        <v>0.97932469214414397</v>
      </c>
      <c r="G24074" s="199">
        <v>4.3355581109937098E-2</v>
      </c>
      <c r="H24074" s="199">
        <v>0.96541808552139496</v>
      </c>
      <c r="I24074" s="199" t="s">
        <v>1469</v>
      </c>
    </row>
    <row r="24075" spans="1:9" x14ac:dyDescent="0.25">
      <c r="A24075" s="199">
        <v>24072</v>
      </c>
      <c r="B24075" s="199" t="s">
        <v>20227</v>
      </c>
      <c r="C24075" s="199" t="s">
        <v>20226</v>
      </c>
      <c r="D24075" s="199">
        <v>15.4971271750008</v>
      </c>
      <c r="E24075" s="199">
        <v>2.7568042012681301E-2</v>
      </c>
      <c r="F24075" s="199">
        <v>0.327160327581829</v>
      </c>
      <c r="G24075" s="199">
        <v>8.4264624065049504E-2</v>
      </c>
      <c r="H24075" s="199">
        <v>0.93284603824226997</v>
      </c>
      <c r="I24075" s="199">
        <v>0.98275948142275704</v>
      </c>
    </row>
    <row r="24076" spans="1:9" x14ac:dyDescent="0.25">
      <c r="A24076" s="199">
        <v>24073</v>
      </c>
      <c r="B24076" s="199" t="s">
        <v>20225</v>
      </c>
      <c r="C24076" s="199" t="s">
        <v>20224</v>
      </c>
      <c r="D24076" s="199">
        <v>3.1627413710022201</v>
      </c>
      <c r="E24076" s="199">
        <v>0.83817911267485901</v>
      </c>
      <c r="F24076" s="199">
        <v>0.45626660334558</v>
      </c>
      <c r="G24076" s="199">
        <v>1.8370380530350101</v>
      </c>
      <c r="H24076" s="199">
        <v>6.6204277980783197E-2</v>
      </c>
      <c r="I24076" s="199">
        <v>0.44709635673411002</v>
      </c>
    </row>
    <row r="24077" spans="1:9" x14ac:dyDescent="0.25">
      <c r="A24077" s="199">
        <v>24074</v>
      </c>
      <c r="B24077" s="199" t="s">
        <v>20223</v>
      </c>
      <c r="C24077" s="199" t="s">
        <v>20222</v>
      </c>
      <c r="D24077" s="199">
        <v>0.38290446633640002</v>
      </c>
      <c r="E24077" s="199">
        <v>1.1325138507885599</v>
      </c>
      <c r="F24077" s="199">
        <v>2.2127913843686602</v>
      </c>
      <c r="G24077" s="199">
        <v>0.51180326296854095</v>
      </c>
      <c r="H24077" s="199">
        <v>0.60878870647825201</v>
      </c>
      <c r="I24077" s="199" t="s">
        <v>1469</v>
      </c>
    </row>
    <row r="24078" spans="1:9" x14ac:dyDescent="0.25">
      <c r="A24078" s="199">
        <v>24075</v>
      </c>
      <c r="B24078" s="199" t="s">
        <v>20221</v>
      </c>
      <c r="C24078" s="199" t="s">
        <v>20220</v>
      </c>
      <c r="D24078" s="199">
        <v>853.32824410471903</v>
      </c>
      <c r="E24078" s="199">
        <v>0.212765202612923</v>
      </c>
      <c r="F24078" s="199">
        <v>0.196824948420151</v>
      </c>
      <c r="G24078" s="199">
        <v>1.0809869598377599</v>
      </c>
      <c r="H24078" s="199">
        <v>0.27970291427886501</v>
      </c>
      <c r="I24078" s="199">
        <v>0.705085998730829</v>
      </c>
    </row>
    <row r="24079" spans="1:9" x14ac:dyDescent="0.25">
      <c r="A24079" s="199">
        <v>24076</v>
      </c>
      <c r="B24079" s="199" t="s">
        <v>20219</v>
      </c>
      <c r="C24079" s="199" t="s">
        <v>20218</v>
      </c>
      <c r="D24079" s="199">
        <v>2.0334455788241499</v>
      </c>
      <c r="E24079" s="199">
        <v>0.100201381447672</v>
      </c>
      <c r="F24079" s="199">
        <v>0.66025531543808402</v>
      </c>
      <c r="G24079" s="199">
        <v>0.15176156723734599</v>
      </c>
      <c r="H24079" s="199">
        <v>0.87937499584916701</v>
      </c>
      <c r="I24079" s="199" t="s">
        <v>1469</v>
      </c>
    </row>
    <row r="24080" spans="1:9" x14ac:dyDescent="0.25">
      <c r="A24080" s="199">
        <v>24077</v>
      </c>
      <c r="B24080" s="199" t="s">
        <v>20217</v>
      </c>
      <c r="C24080" s="199" t="s">
        <v>20216</v>
      </c>
      <c r="D24080" s="199">
        <v>1.34813881753162</v>
      </c>
      <c r="E24080" s="199">
        <v>-0.86381339483241004</v>
      </c>
      <c r="F24080" s="199">
        <v>0.76568185333304195</v>
      </c>
      <c r="G24080" s="199">
        <v>-1.12816229230482</v>
      </c>
      <c r="H24080" s="199">
        <v>0.259251385538253</v>
      </c>
      <c r="I24080" s="199" t="s">
        <v>1469</v>
      </c>
    </row>
    <row r="24081" spans="1:9" x14ac:dyDescent="0.25">
      <c r="A24081" s="199">
        <v>24078</v>
      </c>
      <c r="B24081" s="199" t="s">
        <v>20215</v>
      </c>
      <c r="C24081" s="199" t="s">
        <v>20214</v>
      </c>
      <c r="D24081" s="199">
        <v>368.41383364386797</v>
      </c>
      <c r="E24081" s="199">
        <v>0.68592268075557705</v>
      </c>
      <c r="F24081" s="199">
        <v>0.45890272845239299</v>
      </c>
      <c r="G24081" s="199">
        <v>1.4947016834456099</v>
      </c>
      <c r="H24081" s="199">
        <v>0.134992314754767</v>
      </c>
      <c r="I24081" s="199">
        <v>0.56670453545437904</v>
      </c>
    </row>
    <row r="24082" spans="1:9" x14ac:dyDescent="0.25">
      <c r="A24082" s="199">
        <v>24079</v>
      </c>
      <c r="B24082" s="199" t="s">
        <v>20213</v>
      </c>
      <c r="C24082" s="199" t="s">
        <v>20212</v>
      </c>
      <c r="D24082" s="199">
        <v>0.16093492208756799</v>
      </c>
      <c r="E24082" s="199">
        <v>-0.90590135697920404</v>
      </c>
      <c r="F24082" s="199">
        <v>2.9795693279098301</v>
      </c>
      <c r="G24082" s="199">
        <v>-0.30403768373286799</v>
      </c>
      <c r="H24082" s="199">
        <v>0.76109918179022196</v>
      </c>
      <c r="I24082" s="199" t="s">
        <v>1469</v>
      </c>
    </row>
    <row r="24083" spans="1:9" x14ac:dyDescent="0.25">
      <c r="A24083" s="199">
        <v>24080</v>
      </c>
      <c r="B24083" s="199" t="s">
        <v>20211</v>
      </c>
      <c r="C24083" s="199" t="s">
        <v>20210</v>
      </c>
      <c r="D24083" s="199">
        <v>18.087119762624901</v>
      </c>
      <c r="E24083" s="199">
        <v>0.82082513512963295</v>
      </c>
      <c r="F24083" s="199">
        <v>0.47019780240921499</v>
      </c>
      <c r="G24083" s="199">
        <v>1.74570176832784</v>
      </c>
      <c r="H24083" s="199">
        <v>8.0862787669510702E-2</v>
      </c>
      <c r="I24083" s="199">
        <v>0.475128349483879</v>
      </c>
    </row>
    <row r="24084" spans="1:9" x14ac:dyDescent="0.25">
      <c r="A24084" s="199">
        <v>24081</v>
      </c>
      <c r="B24084" s="199" t="s">
        <v>20209</v>
      </c>
      <c r="C24084" s="199" t="s">
        <v>20208</v>
      </c>
      <c r="D24084" s="199">
        <v>0.51149705016442604</v>
      </c>
      <c r="E24084" s="199">
        <v>-1.9679235600604099</v>
      </c>
      <c r="F24084" s="199">
        <v>1.68199090118483</v>
      </c>
      <c r="G24084" s="199">
        <v>-1.1699965550789599</v>
      </c>
      <c r="H24084" s="199">
        <v>0.242002355174363</v>
      </c>
      <c r="I24084" s="199" t="s">
        <v>1469</v>
      </c>
    </row>
    <row r="24085" spans="1:9" x14ac:dyDescent="0.25">
      <c r="A24085" s="199">
        <v>24082</v>
      </c>
      <c r="B24085" s="199" t="s">
        <v>20207</v>
      </c>
      <c r="C24085" s="199" t="s">
        <v>20206</v>
      </c>
      <c r="D24085" s="199">
        <v>1.09994030292928</v>
      </c>
      <c r="E24085" s="199">
        <v>1.51932997930736</v>
      </c>
      <c r="F24085" s="199">
        <v>1.0211948048731501</v>
      </c>
      <c r="G24085" s="199">
        <v>1.4877964244012101</v>
      </c>
      <c r="H24085" s="199">
        <v>0.136804588935482</v>
      </c>
      <c r="I24085" s="199" t="s">
        <v>1469</v>
      </c>
    </row>
    <row r="24086" spans="1:9" x14ac:dyDescent="0.25">
      <c r="A24086" s="199">
        <v>24083</v>
      </c>
      <c r="B24086" s="199" t="s">
        <v>20205</v>
      </c>
      <c r="C24086" s="199" t="s">
        <v>20204</v>
      </c>
      <c r="D24086" s="199">
        <v>0.50481710489545095</v>
      </c>
      <c r="E24086" s="199">
        <v>-0.50516566105833205</v>
      </c>
      <c r="F24086" s="199">
        <v>0.888541843733887</v>
      </c>
      <c r="G24086" s="199">
        <v>-0.56853333877388601</v>
      </c>
      <c r="H24086" s="199">
        <v>0.56967287462224103</v>
      </c>
      <c r="I24086" s="199" t="s">
        <v>1469</v>
      </c>
    </row>
    <row r="24087" spans="1:9" x14ac:dyDescent="0.25">
      <c r="A24087" s="199">
        <v>24084</v>
      </c>
      <c r="B24087" s="199" t="s">
        <v>20203</v>
      </c>
      <c r="C24087" s="199" t="s">
        <v>20202</v>
      </c>
      <c r="D24087" s="199">
        <v>2.6675769240176801</v>
      </c>
      <c r="E24087" s="199">
        <v>0.83847478827528898</v>
      </c>
      <c r="F24087" s="199">
        <v>0.51935301986679905</v>
      </c>
      <c r="G24087" s="199">
        <v>1.6144602153085299</v>
      </c>
      <c r="H24087" s="199">
        <v>0.10642763970909599</v>
      </c>
      <c r="I24087" s="199">
        <v>0.52323338618943505</v>
      </c>
    </row>
    <row r="24088" spans="1:9" x14ac:dyDescent="0.25">
      <c r="A24088" s="199">
        <v>24085</v>
      </c>
      <c r="B24088" s="199" t="s">
        <v>20201</v>
      </c>
      <c r="C24088" s="199" t="s">
        <v>20200</v>
      </c>
      <c r="D24088" s="199">
        <v>79.672060057696697</v>
      </c>
      <c r="E24088" s="199">
        <v>7.67115844204935E-2</v>
      </c>
      <c r="F24088" s="199">
        <v>0.341156858216626</v>
      </c>
      <c r="G24088" s="199">
        <v>0.22485722497709101</v>
      </c>
      <c r="H24088" s="199">
        <v>0.82209034667256498</v>
      </c>
      <c r="I24088" s="199">
        <v>0.95097956409635298</v>
      </c>
    </row>
    <row r="24089" spans="1:9" x14ac:dyDescent="0.25">
      <c r="A24089" s="199">
        <v>24086</v>
      </c>
      <c r="B24089" s="199" t="s">
        <v>20199</v>
      </c>
      <c r="C24089" s="199" t="s">
        <v>20198</v>
      </c>
      <c r="D24089" s="199">
        <v>4.75876185358387</v>
      </c>
      <c r="E24089" s="199">
        <v>-0.72426960511467597</v>
      </c>
      <c r="F24089" s="199">
        <v>0.86027123932307503</v>
      </c>
      <c r="G24089" s="199">
        <v>-0.84190842609661698</v>
      </c>
      <c r="H24089" s="199">
        <v>0.39983921349370599</v>
      </c>
      <c r="I24089" s="199">
        <v>0.78132865981003996</v>
      </c>
    </row>
    <row r="24090" spans="1:9" x14ac:dyDescent="0.25">
      <c r="A24090" s="199">
        <v>24087</v>
      </c>
      <c r="B24090" s="199" t="s">
        <v>20197</v>
      </c>
      <c r="C24090" s="199" t="s">
        <v>20196</v>
      </c>
      <c r="D24090" s="199">
        <v>37.6078437298126</v>
      </c>
      <c r="E24090" s="199">
        <v>0.25221035336966402</v>
      </c>
      <c r="F24090" s="199">
        <v>0.31644153150336501</v>
      </c>
      <c r="G24090" s="199">
        <v>0.79702039163902105</v>
      </c>
      <c r="H24090" s="199">
        <v>0.42543918850961199</v>
      </c>
      <c r="I24090" s="199">
        <v>0.79423909589913699</v>
      </c>
    </row>
    <row r="24091" spans="1:9" x14ac:dyDescent="0.25">
      <c r="A24091" s="199">
        <v>24088</v>
      </c>
      <c r="B24091" s="199" t="s">
        <v>20195</v>
      </c>
      <c r="C24091" s="199" t="s">
        <v>20194</v>
      </c>
      <c r="D24091" s="199">
        <v>98.196384725846698</v>
      </c>
      <c r="E24091" s="199">
        <v>0.37986310427716402</v>
      </c>
      <c r="F24091" s="199">
        <v>0.31942513167685399</v>
      </c>
      <c r="G24091" s="199">
        <v>1.1892085706689199</v>
      </c>
      <c r="H24091" s="199">
        <v>0.234357602713892</v>
      </c>
      <c r="I24091" s="199">
        <v>0.66845331993088497</v>
      </c>
    </row>
    <row r="24092" spans="1:9" x14ac:dyDescent="0.25">
      <c r="A24092" s="199">
        <v>24089</v>
      </c>
      <c r="B24092" s="199" t="s">
        <v>20193</v>
      </c>
      <c r="C24092" s="199" t="s">
        <v>20192</v>
      </c>
      <c r="D24092" s="199">
        <v>316.18757643997799</v>
      </c>
      <c r="E24092" s="199">
        <v>0.228888860383647</v>
      </c>
      <c r="F24092" s="199">
        <v>0.21212853247213401</v>
      </c>
      <c r="G24092" s="199">
        <v>1.0790102477785</v>
      </c>
      <c r="H24092" s="199">
        <v>0.28058315934205602</v>
      </c>
      <c r="I24092" s="199">
        <v>0.70568693539459704</v>
      </c>
    </row>
    <row r="24093" spans="1:9" x14ac:dyDescent="0.25">
      <c r="A24093" s="199">
        <v>24090</v>
      </c>
      <c r="B24093" s="199" t="s">
        <v>20191</v>
      </c>
      <c r="C24093" s="199" t="s">
        <v>20190</v>
      </c>
      <c r="D24093" s="199">
        <v>482.10028698542999</v>
      </c>
      <c r="E24093" s="199">
        <v>0.19918170896453499</v>
      </c>
      <c r="F24093" s="199">
        <v>0.15964606110854401</v>
      </c>
      <c r="G24093" s="199">
        <v>1.2476456204523001</v>
      </c>
      <c r="H24093" s="199">
        <v>0.21216086387527999</v>
      </c>
      <c r="I24093" s="199">
        <v>0.64978614539965396</v>
      </c>
    </row>
    <row r="24094" spans="1:9" x14ac:dyDescent="0.25">
      <c r="A24094" s="199">
        <v>24091</v>
      </c>
      <c r="B24094" s="199" t="s">
        <v>20189</v>
      </c>
      <c r="C24094" s="199" t="s">
        <v>20188</v>
      </c>
      <c r="D24094" s="199">
        <v>58.557272535912396</v>
      </c>
      <c r="E24094" s="199">
        <v>-0.24110206169861301</v>
      </c>
      <c r="F24094" s="199">
        <v>0.21042853786658899</v>
      </c>
      <c r="G24094" s="199">
        <v>-1.14576693894756</v>
      </c>
      <c r="H24094" s="199">
        <v>0.25189159819149698</v>
      </c>
      <c r="I24094" s="199">
        <v>0.68478288695727196</v>
      </c>
    </row>
    <row r="24095" spans="1:9" x14ac:dyDescent="0.25">
      <c r="A24095" s="199">
        <v>24092</v>
      </c>
      <c r="B24095" s="199" t="s">
        <v>20187</v>
      </c>
      <c r="C24095" s="199" t="s">
        <v>20186</v>
      </c>
      <c r="D24095" s="199">
        <v>8.1313938920409097</v>
      </c>
      <c r="E24095" s="199">
        <v>-0.75555636573920903</v>
      </c>
      <c r="F24095" s="199">
        <v>0.558494156760587</v>
      </c>
      <c r="G24095" s="199">
        <v>-1.3528456056221501</v>
      </c>
      <c r="H24095" s="199">
        <v>0.17610495970842899</v>
      </c>
      <c r="I24095" s="199">
        <v>0.61285096304864795</v>
      </c>
    </row>
    <row r="24096" spans="1:9" x14ac:dyDescent="0.25">
      <c r="A24096" s="199">
        <v>24093</v>
      </c>
      <c r="B24096" s="199" t="s">
        <v>20185</v>
      </c>
      <c r="C24096" s="199" t="s">
        <v>20184</v>
      </c>
      <c r="D24096" s="199">
        <v>1.5515533156141199</v>
      </c>
      <c r="E24096" s="199">
        <v>-2.7245766728134599</v>
      </c>
      <c r="F24096" s="199">
        <v>1.18131386676648</v>
      </c>
      <c r="G24096" s="199">
        <v>-2.3063952345461201</v>
      </c>
      <c r="H24096" s="199">
        <v>2.1088558029216099E-2</v>
      </c>
      <c r="I24096" s="199" t="s">
        <v>1469</v>
      </c>
    </row>
    <row r="24097" spans="1:9" x14ac:dyDescent="0.25">
      <c r="A24097" s="199">
        <v>24094</v>
      </c>
      <c r="B24097" s="199" t="s">
        <v>20183</v>
      </c>
      <c r="C24097" s="199" t="s">
        <v>20182</v>
      </c>
      <c r="D24097" s="199">
        <v>0.64348503981319805</v>
      </c>
      <c r="E24097" s="199">
        <v>-0.90703023185221099</v>
      </c>
      <c r="F24097" s="199">
        <v>1.0031776103096799</v>
      </c>
      <c r="G24097" s="199">
        <v>-0.90415717269867402</v>
      </c>
      <c r="H24097" s="199">
        <v>0.36591206587548297</v>
      </c>
      <c r="I24097" s="199" t="s">
        <v>1469</v>
      </c>
    </row>
    <row r="24098" spans="1:9" x14ac:dyDescent="0.25">
      <c r="A24098" s="199">
        <v>24095</v>
      </c>
      <c r="B24098" s="199" t="s">
        <v>20181</v>
      </c>
      <c r="C24098" s="199" t="s">
        <v>20180</v>
      </c>
      <c r="D24098" s="199">
        <v>40.3069841199002</v>
      </c>
      <c r="E24098" s="199">
        <v>-0.50319695215583404</v>
      </c>
      <c r="F24098" s="199">
        <v>0.30336771995390499</v>
      </c>
      <c r="G24098" s="199">
        <v>-1.65870301636671</v>
      </c>
      <c r="H24098" s="199">
        <v>9.7175651286045495E-2</v>
      </c>
      <c r="I24098" s="199">
        <v>0.50799011004957395</v>
      </c>
    </row>
    <row r="24099" spans="1:9" x14ac:dyDescent="0.25">
      <c r="A24099" s="199">
        <v>24096</v>
      </c>
      <c r="B24099" s="199" t="s">
        <v>20179</v>
      </c>
      <c r="C24099" s="199" t="s">
        <v>20178</v>
      </c>
      <c r="D24099" s="199">
        <v>4.4311763288234296</v>
      </c>
      <c r="E24099" s="199">
        <v>-1.6594928305977299</v>
      </c>
      <c r="F24099" s="199">
        <v>0.81221086642537799</v>
      </c>
      <c r="G24099" s="199">
        <v>-2.0431797938155198</v>
      </c>
      <c r="H24099" s="199">
        <v>4.10346432313166E-2</v>
      </c>
      <c r="I24099" s="199">
        <v>0.38430351194823398</v>
      </c>
    </row>
    <row r="24100" spans="1:9" x14ac:dyDescent="0.25">
      <c r="A24100" s="199">
        <v>24097</v>
      </c>
      <c r="B24100" s="199" t="s">
        <v>20177</v>
      </c>
      <c r="C24100" s="199" t="s">
        <v>20176</v>
      </c>
      <c r="D24100" s="199">
        <v>0.66748396292856604</v>
      </c>
      <c r="E24100" s="199">
        <v>-1.2436450061667701</v>
      </c>
      <c r="F24100" s="199">
        <v>1.1238642709509099</v>
      </c>
      <c r="G24100" s="199">
        <v>-1.1065793604369201</v>
      </c>
      <c r="H24100" s="199">
        <v>0.26847583491301802</v>
      </c>
      <c r="I24100" s="199" t="s">
        <v>1469</v>
      </c>
    </row>
    <row r="24101" spans="1:9" x14ac:dyDescent="0.25">
      <c r="A24101" s="199">
        <v>24098</v>
      </c>
      <c r="B24101" s="199" t="s">
        <v>20175</v>
      </c>
      <c r="C24101" s="199" t="s">
        <v>20174</v>
      </c>
      <c r="D24101" s="199">
        <v>1.5301858533583499</v>
      </c>
      <c r="E24101" s="199">
        <v>-1.6759339976390699E-2</v>
      </c>
      <c r="F24101" s="199">
        <v>1.2330242442078401</v>
      </c>
      <c r="G24101" s="199">
        <v>-1.3592060379281399E-2</v>
      </c>
      <c r="H24101" s="199">
        <v>0.98915543878635903</v>
      </c>
      <c r="I24101" s="199" t="s">
        <v>1469</v>
      </c>
    </row>
    <row r="24102" spans="1:9" x14ac:dyDescent="0.25">
      <c r="A24102" s="199">
        <v>24099</v>
      </c>
      <c r="B24102" s="199" t="s">
        <v>20173</v>
      </c>
      <c r="C24102" s="199" t="s">
        <v>20172</v>
      </c>
      <c r="D24102" s="199">
        <v>79.661419809956897</v>
      </c>
      <c r="E24102" s="199">
        <v>1.79751562027229E-2</v>
      </c>
      <c r="F24102" s="199">
        <v>0.27481827331770498</v>
      </c>
      <c r="G24102" s="199">
        <v>6.5407427190777107E-2</v>
      </c>
      <c r="H24102" s="199">
        <v>0.94784961070180596</v>
      </c>
      <c r="I24102" s="199">
        <v>0.98678175975903004</v>
      </c>
    </row>
    <row r="24103" spans="1:9" x14ac:dyDescent="0.25">
      <c r="A24103" s="199">
        <v>24100</v>
      </c>
      <c r="B24103" s="199" t="s">
        <v>20171</v>
      </c>
      <c r="C24103" s="199" t="s">
        <v>20170</v>
      </c>
      <c r="D24103" s="199">
        <v>49.582979245305097</v>
      </c>
      <c r="E24103" s="199">
        <v>0.44400637469975301</v>
      </c>
      <c r="F24103" s="199">
        <v>0.28506403740080299</v>
      </c>
      <c r="G24103" s="199">
        <v>1.55756713034789</v>
      </c>
      <c r="H24103" s="199">
        <v>0.119335895592146</v>
      </c>
      <c r="I24103" s="199">
        <v>0.54513194684239696</v>
      </c>
    </row>
    <row r="24104" spans="1:9" x14ac:dyDescent="0.25">
      <c r="A24104" s="199">
        <v>24101</v>
      </c>
      <c r="B24104" s="199" t="s">
        <v>20169</v>
      </c>
      <c r="C24104" s="199" t="s">
        <v>20168</v>
      </c>
      <c r="D24104" s="199">
        <v>8.4335579146354593</v>
      </c>
      <c r="E24104" s="199">
        <v>0.14098443063373101</v>
      </c>
      <c r="F24104" s="199">
        <v>0.41176896476215402</v>
      </c>
      <c r="G24104" s="199">
        <v>0.342387218801608</v>
      </c>
      <c r="H24104" s="199">
        <v>0.732059505829735</v>
      </c>
      <c r="I24104" s="199">
        <v>0.92244197875155898</v>
      </c>
    </row>
    <row r="24105" spans="1:9" x14ac:dyDescent="0.25">
      <c r="A24105" s="199">
        <v>24102</v>
      </c>
      <c r="B24105" s="199" t="s">
        <v>20167</v>
      </c>
      <c r="C24105" s="199" t="s">
        <v>20166</v>
      </c>
      <c r="D24105" s="199">
        <v>0.377503297440203</v>
      </c>
      <c r="E24105" s="199">
        <v>-0.50701185624147405</v>
      </c>
      <c r="F24105" s="199">
        <v>1.04761357832201</v>
      </c>
      <c r="G24105" s="199">
        <v>-0.483968389426155</v>
      </c>
      <c r="H24105" s="199">
        <v>0.62840830317316398</v>
      </c>
      <c r="I24105" s="199" t="s">
        <v>1469</v>
      </c>
    </row>
    <row r="24106" spans="1:9" x14ac:dyDescent="0.25">
      <c r="A24106" s="199">
        <v>24103</v>
      </c>
      <c r="B24106" s="199" t="s">
        <v>20165</v>
      </c>
      <c r="C24106" s="199" t="s">
        <v>20164</v>
      </c>
      <c r="D24106" s="199">
        <v>0.40235023178833801</v>
      </c>
      <c r="E24106" s="199">
        <v>0.92438384799098905</v>
      </c>
      <c r="F24106" s="199">
        <v>1.4992848399180301</v>
      </c>
      <c r="G24106" s="199">
        <v>0.61654985322304101</v>
      </c>
      <c r="H24106" s="199">
        <v>0.537531679556283</v>
      </c>
      <c r="I24106" s="199" t="s">
        <v>1469</v>
      </c>
    </row>
    <row r="24107" spans="1:9" x14ac:dyDescent="0.25">
      <c r="A24107" s="199">
        <v>24104</v>
      </c>
      <c r="B24107" s="199" t="s">
        <v>20163</v>
      </c>
      <c r="C24107" s="199" t="s">
        <v>20162</v>
      </c>
      <c r="D24107" s="199">
        <v>0.69831671433444698</v>
      </c>
      <c r="E24107" s="199">
        <v>2.62263364900973</v>
      </c>
      <c r="F24107" s="199">
        <v>2.1732866024898199</v>
      </c>
      <c r="G24107" s="199">
        <v>1.20675922172672</v>
      </c>
      <c r="H24107" s="199">
        <v>0.227524884533745</v>
      </c>
      <c r="I24107" s="199" t="s">
        <v>1469</v>
      </c>
    </row>
    <row r="24108" spans="1:9" x14ac:dyDescent="0.25">
      <c r="A24108" s="199">
        <v>24105</v>
      </c>
      <c r="B24108" s="199" t="s">
        <v>20161</v>
      </c>
      <c r="C24108" s="199" t="s">
        <v>20160</v>
      </c>
      <c r="D24108" s="199">
        <v>0.74593939971146705</v>
      </c>
      <c r="E24108" s="199">
        <v>-1.5115515464757801</v>
      </c>
      <c r="F24108" s="199">
        <v>0.83461405124312205</v>
      </c>
      <c r="G24108" s="199">
        <v>-1.8110784789980301</v>
      </c>
      <c r="H24108" s="199">
        <v>7.0128704354164406E-2</v>
      </c>
      <c r="I24108" s="199" t="s">
        <v>1469</v>
      </c>
    </row>
    <row r="24109" spans="1:9" x14ac:dyDescent="0.25">
      <c r="A24109" s="199">
        <v>24106</v>
      </c>
      <c r="B24109" s="199" t="s">
        <v>20159</v>
      </c>
      <c r="C24109" s="199" t="s">
        <v>20158</v>
      </c>
      <c r="D24109" s="199">
        <v>0.68835307569637705</v>
      </c>
      <c r="E24109" s="199">
        <v>-0.41531751469474698</v>
      </c>
      <c r="F24109" s="199">
        <v>2.0041409223321298</v>
      </c>
      <c r="G24109" s="199">
        <v>-0.20722969630871099</v>
      </c>
      <c r="H24109" s="199">
        <v>0.83583047635625096</v>
      </c>
      <c r="I24109" s="199" t="s">
        <v>1469</v>
      </c>
    </row>
    <row r="24110" spans="1:9" x14ac:dyDescent="0.25">
      <c r="A24110" s="199">
        <v>24107</v>
      </c>
      <c r="B24110" s="199" t="s">
        <v>20157</v>
      </c>
      <c r="C24110" s="199" t="s">
        <v>20156</v>
      </c>
      <c r="D24110" s="199">
        <v>0.46160958675354302</v>
      </c>
      <c r="E24110" s="199">
        <v>-1.0200549931140199</v>
      </c>
      <c r="F24110" s="199">
        <v>1.63087147151237</v>
      </c>
      <c r="G24110" s="199">
        <v>-0.62546620682994702</v>
      </c>
      <c r="H24110" s="199">
        <v>0.53166512091280504</v>
      </c>
      <c r="I24110" s="199" t="s">
        <v>1469</v>
      </c>
    </row>
    <row r="24111" spans="1:9" x14ac:dyDescent="0.25">
      <c r="A24111" s="199">
        <v>24108</v>
      </c>
      <c r="B24111" s="199" t="s">
        <v>20155</v>
      </c>
      <c r="C24111" s="199" t="s">
        <v>20154</v>
      </c>
      <c r="D24111" s="199">
        <v>0.99807718918673105</v>
      </c>
      <c r="E24111" s="199">
        <v>-1.8648766651395701</v>
      </c>
      <c r="F24111" s="199">
        <v>1.1067749645218701</v>
      </c>
      <c r="G24111" s="199">
        <v>-1.6849646268834799</v>
      </c>
      <c r="H24111" s="199">
        <v>9.1995396403523999E-2</v>
      </c>
      <c r="I24111" s="199" t="s">
        <v>1469</v>
      </c>
    </row>
    <row r="24112" spans="1:9" x14ac:dyDescent="0.25">
      <c r="A24112" s="199">
        <v>24109</v>
      </c>
      <c r="B24112" s="199" t="s">
        <v>20153</v>
      </c>
      <c r="C24112" s="199" t="s">
        <v>20152</v>
      </c>
      <c r="D24112" s="199">
        <v>20.942857075378299</v>
      </c>
      <c r="E24112" s="199">
        <v>-0.71797039118074102</v>
      </c>
      <c r="F24112" s="199">
        <v>0.36232716935296999</v>
      </c>
      <c r="G24112" s="199">
        <v>-1.9815527288855099</v>
      </c>
      <c r="H24112" s="199">
        <v>4.7529322305982599E-2</v>
      </c>
      <c r="I24112" s="199">
        <v>0.398120116718712</v>
      </c>
    </row>
    <row r="24113" spans="1:9" x14ac:dyDescent="0.25">
      <c r="A24113" s="199">
        <v>24110</v>
      </c>
      <c r="B24113" s="199" t="s">
        <v>20151</v>
      </c>
      <c r="C24113" s="199" t="s">
        <v>20150</v>
      </c>
      <c r="D24113" s="199">
        <v>2.2436302912455401</v>
      </c>
      <c r="E24113" s="199">
        <v>0.79297168459807199</v>
      </c>
      <c r="F24113" s="199">
        <v>0.66171615445825405</v>
      </c>
      <c r="G24113" s="199">
        <v>1.19835624271146</v>
      </c>
      <c r="H24113" s="199">
        <v>0.23077835967053101</v>
      </c>
      <c r="I24113" s="199" t="s">
        <v>1469</v>
      </c>
    </row>
    <row r="24114" spans="1:9" x14ac:dyDescent="0.25">
      <c r="A24114" s="199">
        <v>24111</v>
      </c>
      <c r="B24114" s="199" t="s">
        <v>20149</v>
      </c>
      <c r="C24114" s="199" t="s">
        <v>20148</v>
      </c>
      <c r="D24114" s="199">
        <v>0.54798034192067402</v>
      </c>
      <c r="E24114" s="199">
        <v>0.25237180902912698</v>
      </c>
      <c r="F24114" s="199">
        <v>1.86472042628382</v>
      </c>
      <c r="G24114" s="199">
        <v>0.13534029309266299</v>
      </c>
      <c r="H24114" s="199">
        <v>0.892342828849641</v>
      </c>
      <c r="I24114" s="199" t="s">
        <v>1469</v>
      </c>
    </row>
    <row r="24115" spans="1:9" x14ac:dyDescent="0.25">
      <c r="A24115" s="199">
        <v>24112</v>
      </c>
      <c r="B24115" s="199" t="s">
        <v>20147</v>
      </c>
      <c r="C24115" s="199" t="s">
        <v>20146</v>
      </c>
      <c r="D24115" s="199">
        <v>11.987592713356801</v>
      </c>
      <c r="E24115" s="199">
        <v>-1.3421721854907001</v>
      </c>
      <c r="F24115" s="199">
        <v>0.88316937846449495</v>
      </c>
      <c r="G24115" s="199">
        <v>-1.5197222845568401</v>
      </c>
      <c r="H24115" s="199">
        <v>0.12858078839147</v>
      </c>
      <c r="I24115" s="199">
        <v>0.55754262251209896</v>
      </c>
    </row>
    <row r="24116" spans="1:9" x14ac:dyDescent="0.25">
      <c r="A24116" s="199">
        <v>24113</v>
      </c>
      <c r="B24116" s="199" t="s">
        <v>20145</v>
      </c>
      <c r="C24116" s="199" t="s">
        <v>20144</v>
      </c>
      <c r="D24116" s="199">
        <v>8.8698895227425698</v>
      </c>
      <c r="E24116" s="199">
        <v>1.22669724809414</v>
      </c>
      <c r="F24116" s="199">
        <v>0.70182826234171203</v>
      </c>
      <c r="G24116" s="199">
        <v>1.7478595746503001</v>
      </c>
      <c r="H24116" s="199">
        <v>8.0488346357163607E-2</v>
      </c>
      <c r="I24116" s="199">
        <v>0.47475062576482902</v>
      </c>
    </row>
    <row r="24117" spans="1:9" x14ac:dyDescent="0.25">
      <c r="A24117" s="199">
        <v>24114</v>
      </c>
      <c r="B24117" s="199" t="s">
        <v>20143</v>
      </c>
      <c r="C24117" s="199" t="s">
        <v>20142</v>
      </c>
      <c r="D24117" s="199">
        <v>26.3930571914551</v>
      </c>
      <c r="E24117" s="199">
        <v>-0.18215717517150501</v>
      </c>
      <c r="F24117" s="199">
        <v>0.31455747728744199</v>
      </c>
      <c r="G24117" s="199">
        <v>-0.57909027228448495</v>
      </c>
      <c r="H24117" s="199">
        <v>0.562528263470921</v>
      </c>
      <c r="I24117" s="199">
        <v>0.85568685753489304</v>
      </c>
    </row>
    <row r="24118" spans="1:9" x14ac:dyDescent="0.25">
      <c r="A24118" s="199">
        <v>24115</v>
      </c>
      <c r="B24118" s="199" t="s">
        <v>20141</v>
      </c>
      <c r="C24118" s="199" t="s">
        <v>20140</v>
      </c>
      <c r="D24118" s="199">
        <v>41.254960976821003</v>
      </c>
      <c r="E24118" s="199">
        <v>8.5513906966766404E-2</v>
      </c>
      <c r="F24118" s="199">
        <v>0.40709423998646099</v>
      </c>
      <c r="G24118" s="199">
        <v>0.21005924075371399</v>
      </c>
      <c r="H24118" s="199">
        <v>0.83362143687682899</v>
      </c>
      <c r="I24118" s="199">
        <v>0.95376229672037804</v>
      </c>
    </row>
    <row r="24119" spans="1:9" x14ac:dyDescent="0.25">
      <c r="A24119" s="199">
        <v>24116</v>
      </c>
      <c r="B24119" s="199" t="s">
        <v>20139</v>
      </c>
      <c r="C24119" s="199" t="s">
        <v>20138</v>
      </c>
      <c r="D24119" s="199">
        <v>0.42691568760801601</v>
      </c>
      <c r="E24119" s="199">
        <v>-0.66675103838688898</v>
      </c>
      <c r="F24119" s="199">
        <v>1.4192580121998399</v>
      </c>
      <c r="G24119" s="199">
        <v>-0.469788461756458</v>
      </c>
      <c r="H24119" s="199">
        <v>0.63850615871300498</v>
      </c>
      <c r="I24119" s="199" t="s">
        <v>1469</v>
      </c>
    </row>
    <row r="24120" spans="1:9" x14ac:dyDescent="0.25">
      <c r="A24120" s="199">
        <v>24117</v>
      </c>
      <c r="B24120" s="199" t="s">
        <v>20137</v>
      </c>
      <c r="C24120" s="199" t="s">
        <v>20136</v>
      </c>
      <c r="D24120" s="199">
        <v>0.30732253600110698</v>
      </c>
      <c r="E24120" s="199">
        <v>0.76274244883807496</v>
      </c>
      <c r="F24120" s="199">
        <v>1.1811314761051901</v>
      </c>
      <c r="G24120" s="199">
        <v>0.64577268853526604</v>
      </c>
      <c r="H24120" s="199">
        <v>0.518426577937809</v>
      </c>
      <c r="I24120" s="199" t="s">
        <v>1469</v>
      </c>
    </row>
    <row r="24121" spans="1:9" x14ac:dyDescent="0.25">
      <c r="A24121" s="199">
        <v>24118</v>
      </c>
      <c r="B24121" s="199" t="s">
        <v>20135</v>
      </c>
      <c r="C24121" s="199" t="s">
        <v>20134</v>
      </c>
      <c r="D24121" s="199">
        <v>1.3824636490402</v>
      </c>
      <c r="E24121" s="199">
        <v>0.98944001919027402</v>
      </c>
      <c r="F24121" s="199">
        <v>0.82120247141734104</v>
      </c>
      <c r="G24121" s="199">
        <v>1.2048673179009901</v>
      </c>
      <c r="H24121" s="199">
        <v>0.22825452712300201</v>
      </c>
      <c r="I24121" s="199" t="s">
        <v>1469</v>
      </c>
    </row>
    <row r="24122" spans="1:9" x14ac:dyDescent="0.25">
      <c r="A24122" s="199">
        <v>24119</v>
      </c>
      <c r="B24122" s="199" t="s">
        <v>20133</v>
      </c>
      <c r="C24122" s="199" t="s">
        <v>20132</v>
      </c>
      <c r="D24122" s="199">
        <v>4.0610233660842896</v>
      </c>
      <c r="E24122" s="199">
        <v>-1.73452848731071E-2</v>
      </c>
      <c r="F24122" s="199">
        <v>0.67301152459938596</v>
      </c>
      <c r="G24122" s="199">
        <v>-2.57726416846011E-2</v>
      </c>
      <c r="H24122" s="199">
        <v>0.97943868337128104</v>
      </c>
      <c r="I24122" s="199">
        <v>0.99576404683673303</v>
      </c>
    </row>
    <row r="24123" spans="1:9" x14ac:dyDescent="0.25">
      <c r="A24123" s="199">
        <v>24120</v>
      </c>
      <c r="B24123" s="199" t="s">
        <v>20131</v>
      </c>
      <c r="C24123" s="199" t="s">
        <v>20130</v>
      </c>
      <c r="D24123" s="199">
        <v>0.76640998353112599</v>
      </c>
      <c r="E24123" s="199">
        <v>0.95991270453792199</v>
      </c>
      <c r="F24123" s="199">
        <v>1.0607783153901</v>
      </c>
      <c r="G24123" s="199">
        <v>0.90491358148183598</v>
      </c>
      <c r="H24123" s="199">
        <v>0.36551117130857103</v>
      </c>
      <c r="I24123" s="199" t="s">
        <v>1469</v>
      </c>
    </row>
    <row r="24124" spans="1:9" x14ac:dyDescent="0.25">
      <c r="A24124" s="199">
        <v>24121</v>
      </c>
      <c r="B24124" s="199" t="s">
        <v>20129</v>
      </c>
      <c r="C24124" s="199" t="s">
        <v>20128</v>
      </c>
      <c r="D24124" s="199">
        <v>0.362809590205463</v>
      </c>
      <c r="E24124" s="199">
        <v>0.56050707313564396</v>
      </c>
      <c r="F24124" s="199">
        <v>1.3567757136071099</v>
      </c>
      <c r="G24124" s="199">
        <v>0.41311697100288097</v>
      </c>
      <c r="H24124" s="199">
        <v>0.67952091603172304</v>
      </c>
      <c r="I24124" s="199" t="s">
        <v>1469</v>
      </c>
    </row>
    <row r="24125" spans="1:9" x14ac:dyDescent="0.25">
      <c r="A24125" s="199">
        <v>24122</v>
      </c>
      <c r="B24125" s="199" t="s">
        <v>20127</v>
      </c>
      <c r="C24125" s="199" t="s">
        <v>20126</v>
      </c>
      <c r="D24125" s="199">
        <v>0.18868600434155799</v>
      </c>
      <c r="E24125" s="199">
        <v>0.28059127040810999</v>
      </c>
      <c r="F24125" s="199">
        <v>1.76316879439503</v>
      </c>
      <c r="G24125" s="199">
        <v>0.15914033375595499</v>
      </c>
      <c r="H24125" s="199">
        <v>0.87355831137856299</v>
      </c>
      <c r="I24125" s="199" t="s">
        <v>1469</v>
      </c>
    </row>
    <row r="24126" spans="1:9" x14ac:dyDescent="0.25">
      <c r="A24126" s="199">
        <v>24123</v>
      </c>
      <c r="B24126" s="199" t="s">
        <v>20125</v>
      </c>
      <c r="C24126" s="199" t="s">
        <v>20124</v>
      </c>
      <c r="D24126" s="199">
        <v>55.415945248181103</v>
      </c>
      <c r="E24126" s="199">
        <v>0.30793310959982501</v>
      </c>
      <c r="F24126" s="199">
        <v>0.59515559981874899</v>
      </c>
      <c r="G24126" s="199">
        <v>0.517399331693432</v>
      </c>
      <c r="H24126" s="199">
        <v>0.60487742611801298</v>
      </c>
      <c r="I24126" s="199">
        <v>0.87539620208524604</v>
      </c>
    </row>
    <row r="24127" spans="1:9" x14ac:dyDescent="0.25">
      <c r="A24127" s="199">
        <v>24124</v>
      </c>
      <c r="B24127" s="199" t="s">
        <v>20123</v>
      </c>
      <c r="C24127" s="199" t="s">
        <v>20122</v>
      </c>
      <c r="D24127" s="199">
        <v>0.472717624941355</v>
      </c>
      <c r="E24127" s="199">
        <v>0.119694099815886</v>
      </c>
      <c r="F24127" s="199">
        <v>1.2291427037070299</v>
      </c>
      <c r="G24127" s="199">
        <v>9.7380149151839304E-2</v>
      </c>
      <c r="H24127" s="199">
        <v>0.92242450847944102</v>
      </c>
      <c r="I24127" s="199" t="s">
        <v>1469</v>
      </c>
    </row>
    <row r="24128" spans="1:9" x14ac:dyDescent="0.25">
      <c r="A24128" s="199">
        <v>24125</v>
      </c>
      <c r="B24128" s="199" t="s">
        <v>20121</v>
      </c>
      <c r="C24128" s="199" t="s">
        <v>20120</v>
      </c>
      <c r="D24128" s="199">
        <v>3.35007570901139</v>
      </c>
      <c r="E24128" s="199">
        <v>-1.35562251440667</v>
      </c>
      <c r="F24128" s="199">
        <v>0.83689619402998106</v>
      </c>
      <c r="G24128" s="199">
        <v>-1.6198215789210599</v>
      </c>
      <c r="H24128" s="199">
        <v>0.105270609463509</v>
      </c>
      <c r="I24128" s="199">
        <v>0.52110581119095101</v>
      </c>
    </row>
    <row r="24129" spans="1:9" x14ac:dyDescent="0.25">
      <c r="A24129" s="199">
        <v>24126</v>
      </c>
      <c r="B24129" s="199" t="s">
        <v>20119</v>
      </c>
      <c r="C24129" s="199" t="s">
        <v>20118</v>
      </c>
      <c r="D24129" s="199">
        <v>0.45615334063095803</v>
      </c>
      <c r="E24129" s="199">
        <v>-2.2430473419639698</v>
      </c>
      <c r="F24129" s="199">
        <v>1.70220533231691</v>
      </c>
      <c r="G24129" s="199">
        <v>-1.3177301817700899</v>
      </c>
      <c r="H24129" s="199">
        <v>0.18759398724582699</v>
      </c>
      <c r="I24129" s="199" t="s">
        <v>1469</v>
      </c>
    </row>
    <row r="24130" spans="1:9" x14ac:dyDescent="0.25">
      <c r="A24130" s="199">
        <v>24127</v>
      </c>
      <c r="B24130" s="199" t="s">
        <v>20117</v>
      </c>
      <c r="C24130" s="199" t="s">
        <v>20116</v>
      </c>
      <c r="D24130" s="199">
        <v>0.26651227225609703</v>
      </c>
      <c r="E24130" s="199">
        <v>1.38473470952807</v>
      </c>
      <c r="F24130" s="199">
        <v>2.7911209992921999</v>
      </c>
      <c r="G24130" s="199">
        <v>0.49612134689940601</v>
      </c>
      <c r="H24130" s="199">
        <v>0.61980879907617203</v>
      </c>
      <c r="I24130" s="199" t="s">
        <v>1469</v>
      </c>
    </row>
    <row r="24131" spans="1:9" x14ac:dyDescent="0.25">
      <c r="A24131" s="199">
        <v>24128</v>
      </c>
      <c r="B24131" s="199" t="s">
        <v>20115</v>
      </c>
      <c r="C24131" s="199" t="s">
        <v>20114</v>
      </c>
      <c r="D24131" s="199">
        <v>0.81074156658923802</v>
      </c>
      <c r="E24131" s="199">
        <v>-1.05034814564989</v>
      </c>
      <c r="F24131" s="199">
        <v>1.09270623708865</v>
      </c>
      <c r="G24131" s="199">
        <v>-0.96123560935131502</v>
      </c>
      <c r="H24131" s="199">
        <v>0.33643371556921098</v>
      </c>
      <c r="I24131" s="199" t="s">
        <v>1469</v>
      </c>
    </row>
    <row r="24132" spans="1:9" x14ac:dyDescent="0.25">
      <c r="A24132" s="199">
        <v>24129</v>
      </c>
      <c r="B24132" s="199" t="s">
        <v>20113</v>
      </c>
      <c r="C24132" s="199" t="s">
        <v>20112</v>
      </c>
      <c r="D24132" s="199">
        <v>0.12793505459413701</v>
      </c>
      <c r="E24132" s="199">
        <v>-0.22839364358498801</v>
      </c>
      <c r="F24132" s="199">
        <v>2.9811217566319299</v>
      </c>
      <c r="G24132" s="199">
        <v>-7.6613322846305607E-2</v>
      </c>
      <c r="H24132" s="199">
        <v>0.93893116000760202</v>
      </c>
      <c r="I24132" s="199" t="s">
        <v>1469</v>
      </c>
    </row>
    <row r="24133" spans="1:9" x14ac:dyDescent="0.25">
      <c r="A24133" s="199">
        <v>24130</v>
      </c>
      <c r="B24133" s="199" t="s">
        <v>20111</v>
      </c>
      <c r="C24133" s="199" t="s">
        <v>20110</v>
      </c>
      <c r="D24133" s="199">
        <v>9.7863639281599593</v>
      </c>
      <c r="E24133" s="199">
        <v>-0.60694221560196704</v>
      </c>
      <c r="F24133" s="199">
        <v>0.540138935678669</v>
      </c>
      <c r="G24133" s="199">
        <v>-1.1236779567452599</v>
      </c>
      <c r="H24133" s="199">
        <v>0.26114967110499099</v>
      </c>
      <c r="I24133" s="199">
        <v>0.69081110201433005</v>
      </c>
    </row>
    <row r="24134" spans="1:9" x14ac:dyDescent="0.25">
      <c r="A24134" s="199">
        <v>24131</v>
      </c>
      <c r="B24134" s="199" t="s">
        <v>20109</v>
      </c>
      <c r="C24134" s="199" t="s">
        <v>20108</v>
      </c>
      <c r="D24134" s="199">
        <v>3.37372921845677</v>
      </c>
      <c r="E24134" s="199">
        <v>-0.44636912768555398</v>
      </c>
      <c r="F24134" s="199">
        <v>0.53962794983566398</v>
      </c>
      <c r="G24134" s="199">
        <v>-0.82717940725918404</v>
      </c>
      <c r="H24134" s="199">
        <v>0.40813538171049701</v>
      </c>
      <c r="I24134" s="199">
        <v>0.78598487656466198</v>
      </c>
    </row>
    <row r="24135" spans="1:9" x14ac:dyDescent="0.25">
      <c r="A24135" s="199">
        <v>24132</v>
      </c>
      <c r="B24135" s="199" t="s">
        <v>20107</v>
      </c>
      <c r="C24135" s="199" t="s">
        <v>20106</v>
      </c>
      <c r="D24135" s="199">
        <v>24.125604412737601</v>
      </c>
      <c r="E24135" s="199">
        <v>-1.78999626877579</v>
      </c>
      <c r="F24135" s="199">
        <v>0.83742073723381605</v>
      </c>
      <c r="G24135" s="199">
        <v>-2.1375112762176598</v>
      </c>
      <c r="H24135" s="199">
        <v>3.2556429555471E-2</v>
      </c>
      <c r="I24135" s="199">
        <v>0.356317996745108</v>
      </c>
    </row>
    <row r="24136" spans="1:9" x14ac:dyDescent="0.25">
      <c r="A24136" s="199">
        <v>24133</v>
      </c>
      <c r="B24136" s="199" t="s">
        <v>20105</v>
      </c>
      <c r="C24136" s="199" t="s">
        <v>20104</v>
      </c>
      <c r="D24136" s="199">
        <v>665.89980386544403</v>
      </c>
      <c r="E24136" s="199">
        <v>-0.101133541036078</v>
      </c>
      <c r="F24136" s="199">
        <v>0.12561007037605401</v>
      </c>
      <c r="G24136" s="199">
        <v>-0.80513879765612695</v>
      </c>
      <c r="H24136" s="199">
        <v>0.42073958927154598</v>
      </c>
      <c r="I24136" s="199">
        <v>0.79199741923834699</v>
      </c>
    </row>
    <row r="24137" spans="1:9" x14ac:dyDescent="0.25">
      <c r="A24137" s="199">
        <v>24134</v>
      </c>
      <c r="B24137" s="199" t="s">
        <v>20103</v>
      </c>
      <c r="C24137" s="199" t="s">
        <v>20102</v>
      </c>
      <c r="D24137" s="199">
        <v>0.82689950350783203</v>
      </c>
      <c r="E24137" s="199">
        <v>-0.13492606415257899</v>
      </c>
      <c r="F24137" s="199">
        <v>1.5674518342519399</v>
      </c>
      <c r="G24137" s="199">
        <v>-8.6079878950137703E-2</v>
      </c>
      <c r="H24137" s="199">
        <v>0.93140291851814305</v>
      </c>
      <c r="I24137" s="199" t="s">
        <v>1469</v>
      </c>
    </row>
    <row r="24138" spans="1:9" x14ac:dyDescent="0.25">
      <c r="A24138" s="199">
        <v>24135</v>
      </c>
      <c r="B24138" s="199" t="s">
        <v>20101</v>
      </c>
      <c r="C24138" s="199" t="s">
        <v>20100</v>
      </c>
      <c r="D24138" s="199">
        <v>28.891562961368301</v>
      </c>
      <c r="E24138" s="199">
        <v>0.228037828777962</v>
      </c>
      <c r="F24138" s="199">
        <v>0.27252895956672502</v>
      </c>
      <c r="G24138" s="199">
        <v>0.83674714474566003</v>
      </c>
      <c r="H24138" s="199">
        <v>0.40273471296803898</v>
      </c>
      <c r="I24138" s="199">
        <v>0.78284267143450603</v>
      </c>
    </row>
    <row r="24139" spans="1:9" x14ac:dyDescent="0.25">
      <c r="A24139" s="199">
        <v>24136</v>
      </c>
      <c r="B24139" s="199" t="s">
        <v>20099</v>
      </c>
      <c r="C24139" s="199" t="s">
        <v>20098</v>
      </c>
      <c r="D24139" s="199">
        <v>1019.86324802438</v>
      </c>
      <c r="E24139" s="199">
        <v>-2.00111216213598E-2</v>
      </c>
      <c r="F24139" s="199">
        <v>0.26313040015799599</v>
      </c>
      <c r="G24139" s="199">
        <v>-7.6050207841223294E-2</v>
      </c>
      <c r="H24139" s="199">
        <v>0.93937915374092695</v>
      </c>
      <c r="I24139" s="199">
        <v>0.98429114043632104</v>
      </c>
    </row>
    <row r="24140" spans="1:9" x14ac:dyDescent="0.25">
      <c r="A24140" s="199">
        <v>24137</v>
      </c>
      <c r="B24140" s="199" t="s">
        <v>20097</v>
      </c>
      <c r="C24140" s="199" t="s">
        <v>20096</v>
      </c>
      <c r="D24140" s="199">
        <v>0.62041714914326296</v>
      </c>
      <c r="E24140" s="199">
        <v>-0.50904431616728496</v>
      </c>
      <c r="F24140" s="199">
        <v>1.9932302471518499</v>
      </c>
      <c r="G24140" s="199">
        <v>-0.25538661019953202</v>
      </c>
      <c r="H24140" s="199">
        <v>0.79842451150522897</v>
      </c>
      <c r="I24140" s="199" t="s">
        <v>1469</v>
      </c>
    </row>
    <row r="24141" spans="1:9" x14ac:dyDescent="0.25">
      <c r="A24141" s="199">
        <v>24138</v>
      </c>
      <c r="B24141" s="199" t="s">
        <v>20095</v>
      </c>
      <c r="C24141" s="199" t="s">
        <v>20094</v>
      </c>
      <c r="D24141" s="199">
        <v>11.3304618826648</v>
      </c>
      <c r="E24141" s="199">
        <v>-0.16427643515934401</v>
      </c>
      <c r="F24141" s="199">
        <v>0.397582666752964</v>
      </c>
      <c r="G24141" s="199">
        <v>-0.41318812135594502</v>
      </c>
      <c r="H24141" s="199">
        <v>0.67946879041973995</v>
      </c>
      <c r="I24141" s="199">
        <v>0.90203221427306302</v>
      </c>
    </row>
    <row r="24142" spans="1:9" x14ac:dyDescent="0.25">
      <c r="A24142" s="199">
        <v>24139</v>
      </c>
      <c r="B24142" s="199" t="s">
        <v>20093</v>
      </c>
      <c r="C24142" s="199" t="s">
        <v>20092</v>
      </c>
      <c r="D24142" s="199">
        <v>9.0247071983500398</v>
      </c>
      <c r="E24142" s="199">
        <v>-2.7301673449511801E-2</v>
      </c>
      <c r="F24142" s="199">
        <v>0.59823378950805906</v>
      </c>
      <c r="G24142" s="199">
        <v>-4.5637130380018397E-2</v>
      </c>
      <c r="H24142" s="199">
        <v>0.96359947422717596</v>
      </c>
      <c r="I24142" s="199">
        <v>0.99090424988044901</v>
      </c>
    </row>
    <row r="24143" spans="1:9" x14ac:dyDescent="0.25">
      <c r="A24143" s="199">
        <v>24140</v>
      </c>
      <c r="B24143" s="199" t="s">
        <v>20091</v>
      </c>
      <c r="C24143" s="199" t="s">
        <v>20090</v>
      </c>
      <c r="D24143" s="199">
        <v>0.51880748240502705</v>
      </c>
      <c r="E24143" s="199">
        <v>-0.57605020481249802</v>
      </c>
      <c r="F24143" s="199">
        <v>1.0794590485814299</v>
      </c>
      <c r="G24143" s="199">
        <v>-0.53364711294005696</v>
      </c>
      <c r="H24143" s="199">
        <v>0.59358570607278605</v>
      </c>
      <c r="I24143" s="199" t="s">
        <v>1469</v>
      </c>
    </row>
    <row r="24144" spans="1:9" x14ac:dyDescent="0.25">
      <c r="A24144" s="199">
        <v>24141</v>
      </c>
      <c r="B24144" s="199" t="s">
        <v>20089</v>
      </c>
      <c r="C24144" s="199" t="s">
        <v>20088</v>
      </c>
      <c r="D24144" s="199">
        <v>19.880340647701299</v>
      </c>
      <c r="E24144" s="199">
        <v>-0.59610922590760995</v>
      </c>
      <c r="F24144" s="199">
        <v>0.51429928115086598</v>
      </c>
      <c r="G24144" s="199">
        <v>-1.1590706962951101</v>
      </c>
      <c r="H24144" s="199">
        <v>0.24642736934637999</v>
      </c>
      <c r="I24144" s="199">
        <v>0.67946239741044301</v>
      </c>
    </row>
    <row r="24145" spans="1:9" x14ac:dyDescent="0.25">
      <c r="A24145" s="199">
        <v>24142</v>
      </c>
      <c r="B24145" s="199" t="s">
        <v>20087</v>
      </c>
      <c r="C24145" s="199" t="s">
        <v>20086</v>
      </c>
      <c r="D24145" s="199">
        <v>104.112957968437</v>
      </c>
      <c r="E24145" s="199">
        <v>0.36401273378237697</v>
      </c>
      <c r="F24145" s="199">
        <v>0.26060872912007199</v>
      </c>
      <c r="G24145" s="199">
        <v>1.3967787457137</v>
      </c>
      <c r="H24145" s="199">
        <v>0.162480115649492</v>
      </c>
      <c r="I24145" s="199">
        <v>0.59826187740866099</v>
      </c>
    </row>
    <row r="24146" spans="1:9" x14ac:dyDescent="0.25">
      <c r="A24146" s="199">
        <v>24143</v>
      </c>
      <c r="B24146" s="199" t="s">
        <v>20085</v>
      </c>
      <c r="C24146" s="199" t="s">
        <v>20084</v>
      </c>
      <c r="D24146" s="199">
        <v>5.2135790908919502</v>
      </c>
      <c r="E24146" s="199">
        <v>0.19739765752457999</v>
      </c>
      <c r="F24146" s="199">
        <v>0.353155558574967</v>
      </c>
      <c r="G24146" s="199">
        <v>0.55895384549830496</v>
      </c>
      <c r="H24146" s="199">
        <v>0.57619321980496097</v>
      </c>
      <c r="I24146" s="199">
        <v>0.86287487453810996</v>
      </c>
    </row>
    <row r="24147" spans="1:9" x14ac:dyDescent="0.25">
      <c r="A24147" s="199">
        <v>24144</v>
      </c>
      <c r="B24147" s="199" t="s">
        <v>20083</v>
      </c>
      <c r="C24147" s="199" t="s">
        <v>20082</v>
      </c>
      <c r="D24147" s="199">
        <v>190.818855233645</v>
      </c>
      <c r="E24147" s="199">
        <v>2.54266537545574E-2</v>
      </c>
      <c r="F24147" s="199">
        <v>0.28911854146877097</v>
      </c>
      <c r="G24147" s="199">
        <v>8.7945427593075207E-2</v>
      </c>
      <c r="H24147" s="199">
        <v>0.92992005045815895</v>
      </c>
      <c r="I24147" s="199">
        <v>0.98191439603021502</v>
      </c>
    </row>
    <row r="24148" spans="1:9" x14ac:dyDescent="0.25">
      <c r="A24148" s="199">
        <v>24145</v>
      </c>
      <c r="B24148" s="199" t="s">
        <v>20081</v>
      </c>
      <c r="C24148" s="199" t="s">
        <v>20080</v>
      </c>
      <c r="D24148" s="199">
        <v>1.5316587844779499</v>
      </c>
      <c r="E24148" s="199">
        <v>-0.77862705321447001</v>
      </c>
      <c r="F24148" s="199">
        <v>1.7616508733010301</v>
      </c>
      <c r="G24148" s="199">
        <v>-0.44198715251419601</v>
      </c>
      <c r="H24148" s="199">
        <v>0.658498502795552</v>
      </c>
      <c r="I24148" s="199" t="s">
        <v>1469</v>
      </c>
    </row>
    <row r="24149" spans="1:9" x14ac:dyDescent="0.25">
      <c r="A24149" s="199">
        <v>24146</v>
      </c>
      <c r="B24149" s="199" t="s">
        <v>20079</v>
      </c>
      <c r="C24149" s="199" t="s">
        <v>20078</v>
      </c>
      <c r="D24149" s="199">
        <v>17.7880447920911</v>
      </c>
      <c r="E24149" s="199">
        <v>-0.33121209073059499</v>
      </c>
      <c r="F24149" s="199">
        <v>0.55641977290743105</v>
      </c>
      <c r="G24149" s="199">
        <v>-0.59525578862866302</v>
      </c>
      <c r="H24149" s="199">
        <v>0.55167250382752298</v>
      </c>
      <c r="I24149" s="199">
        <v>0.85119613918114501</v>
      </c>
    </row>
    <row r="24150" spans="1:9" x14ac:dyDescent="0.25">
      <c r="A24150" s="199">
        <v>24147</v>
      </c>
      <c r="B24150" s="199" t="s">
        <v>20077</v>
      </c>
      <c r="C24150" s="199" t="s">
        <v>20076</v>
      </c>
      <c r="D24150" s="199">
        <v>1.46116319971488</v>
      </c>
      <c r="E24150" s="199">
        <v>-0.25584824969062397</v>
      </c>
      <c r="F24150" s="199">
        <v>0.74468102790357704</v>
      </c>
      <c r="G24150" s="199">
        <v>-0.34356756799738403</v>
      </c>
      <c r="H24150" s="199">
        <v>0.73117151851982598</v>
      </c>
      <c r="I24150" s="199" t="s">
        <v>1469</v>
      </c>
    </row>
    <row r="24151" spans="1:9" x14ac:dyDescent="0.25">
      <c r="A24151" s="199">
        <v>24148</v>
      </c>
      <c r="B24151" s="199" t="s">
        <v>20075</v>
      </c>
      <c r="C24151" s="199" t="s">
        <v>20074</v>
      </c>
      <c r="D24151" s="199">
        <v>123.540573808571</v>
      </c>
      <c r="E24151" s="199">
        <v>0.32189473346300101</v>
      </c>
      <c r="F24151" s="199">
        <v>0.45516586608937398</v>
      </c>
      <c r="G24151" s="199">
        <v>0.70720314822508001</v>
      </c>
      <c r="H24151" s="199">
        <v>0.47944024241241501</v>
      </c>
      <c r="I24151" s="199">
        <v>0.81949729609524002</v>
      </c>
    </row>
    <row r="24152" spans="1:9" x14ac:dyDescent="0.25">
      <c r="A24152" s="199">
        <v>24149</v>
      </c>
      <c r="B24152" s="199" t="s">
        <v>20073</v>
      </c>
      <c r="C24152" s="199" t="s">
        <v>20072</v>
      </c>
      <c r="D24152" s="199">
        <v>0.63056263544987601</v>
      </c>
      <c r="E24152" s="199">
        <v>0.44695125217522003</v>
      </c>
      <c r="F24152" s="199">
        <v>1.5980869577499</v>
      </c>
      <c r="G24152" s="199">
        <v>0.27967893111681902</v>
      </c>
      <c r="H24152" s="199">
        <v>0.77972384404447104</v>
      </c>
      <c r="I24152" s="199" t="s">
        <v>1469</v>
      </c>
    </row>
    <row r="24153" spans="1:9" x14ac:dyDescent="0.25">
      <c r="A24153" s="199">
        <v>24150</v>
      </c>
      <c r="B24153" s="199" t="s">
        <v>20071</v>
      </c>
      <c r="C24153" s="199" t="s">
        <v>20070</v>
      </c>
      <c r="D24153" s="199">
        <v>21.7194831713608</v>
      </c>
      <c r="E24153" s="199">
        <v>0.115554642154547</v>
      </c>
      <c r="F24153" s="199">
        <v>0.38423085203296597</v>
      </c>
      <c r="G24153" s="199">
        <v>0.30074274760380998</v>
      </c>
      <c r="H24153" s="199">
        <v>0.76361066901790098</v>
      </c>
      <c r="I24153" s="199">
        <v>0.93319809891335503</v>
      </c>
    </row>
    <row r="24154" spans="1:9" x14ac:dyDescent="0.25">
      <c r="A24154" s="199">
        <v>24151</v>
      </c>
      <c r="B24154" s="199" t="s">
        <v>20069</v>
      </c>
      <c r="C24154" s="199" t="s">
        <v>20068</v>
      </c>
      <c r="D24154" s="199">
        <v>7.6428277666036699</v>
      </c>
      <c r="E24154" s="199">
        <v>1.1940491087043199</v>
      </c>
      <c r="F24154" s="199">
        <v>0.49477561063895298</v>
      </c>
      <c r="G24154" s="199">
        <v>2.4133144056198002</v>
      </c>
      <c r="H24154" s="199">
        <v>1.5808176540727598E-2</v>
      </c>
      <c r="I24154" s="199">
        <v>0.27813032805906002</v>
      </c>
    </row>
    <row r="24155" spans="1:9" x14ac:dyDescent="0.25">
      <c r="A24155" s="199">
        <v>24152</v>
      </c>
      <c r="B24155" s="199" t="s">
        <v>20067</v>
      </c>
      <c r="C24155" s="199" t="s">
        <v>20066</v>
      </c>
      <c r="D24155" s="199">
        <v>0.92228762602468894</v>
      </c>
      <c r="E24155" s="199">
        <v>0.119451388601169</v>
      </c>
      <c r="F24155" s="199">
        <v>0.77249128355208596</v>
      </c>
      <c r="G24155" s="199">
        <v>0.15463137402910901</v>
      </c>
      <c r="H24155" s="199">
        <v>0.87711193458020498</v>
      </c>
      <c r="I24155" s="199" t="s">
        <v>1469</v>
      </c>
    </row>
    <row r="24156" spans="1:9" x14ac:dyDescent="0.25">
      <c r="A24156" s="199">
        <v>24153</v>
      </c>
      <c r="B24156" s="199" t="s">
        <v>20065</v>
      </c>
      <c r="C24156" s="199" t="s">
        <v>20064</v>
      </c>
      <c r="D24156" s="199">
        <v>3.4906699934117</v>
      </c>
      <c r="E24156" s="199">
        <v>-4.6214105609312499</v>
      </c>
      <c r="F24156" s="199">
        <v>1.26351536012081</v>
      </c>
      <c r="G24156" s="199">
        <v>-3.6575816225054698</v>
      </c>
      <c r="H24156" s="199">
        <v>2.5460619331958798E-4</v>
      </c>
      <c r="I24156" s="199">
        <v>5.7627802925133101E-2</v>
      </c>
    </row>
    <row r="24157" spans="1:9" x14ac:dyDescent="0.25">
      <c r="A24157" s="199">
        <v>24154</v>
      </c>
      <c r="B24157" s="199" t="s">
        <v>20063</v>
      </c>
      <c r="C24157" s="199" t="s">
        <v>20062</v>
      </c>
      <c r="D24157" s="199">
        <v>2.1080509883804299</v>
      </c>
      <c r="E24157" s="199">
        <v>-1.26736332502282</v>
      </c>
      <c r="F24157" s="199">
        <v>0.78610460897268197</v>
      </c>
      <c r="G24157" s="199">
        <v>-1.6122069640058101</v>
      </c>
      <c r="H24157" s="199">
        <v>0.106916910365662</v>
      </c>
      <c r="I24157" s="199" t="s">
        <v>1469</v>
      </c>
    </row>
    <row r="24158" spans="1:9" x14ac:dyDescent="0.25">
      <c r="A24158" s="199">
        <v>24155</v>
      </c>
      <c r="B24158" s="199" t="s">
        <v>20061</v>
      </c>
      <c r="C24158" s="199" t="s">
        <v>20060</v>
      </c>
      <c r="D24158" s="199">
        <v>55.136332864514102</v>
      </c>
      <c r="E24158" s="199">
        <v>-7.8550280007662496E-2</v>
      </c>
      <c r="F24158" s="199">
        <v>0.30537268783670402</v>
      </c>
      <c r="G24158" s="199">
        <v>-0.25722758824347403</v>
      </c>
      <c r="H24158" s="199">
        <v>0.79700308801573105</v>
      </c>
      <c r="I24158" s="199">
        <v>0.94326817137998398</v>
      </c>
    </row>
    <row r="24159" spans="1:9" x14ac:dyDescent="0.25">
      <c r="A24159" s="199">
        <v>24156</v>
      </c>
      <c r="B24159" s="199" t="s">
        <v>20059</v>
      </c>
      <c r="C24159" s="199" t="s">
        <v>20058</v>
      </c>
      <c r="D24159" s="199">
        <v>0</v>
      </c>
      <c r="E24159" s="199">
        <v>0</v>
      </c>
      <c r="F24159" s="199">
        <v>0</v>
      </c>
      <c r="G24159" s="199">
        <v>0</v>
      </c>
      <c r="H24159" s="199">
        <v>1</v>
      </c>
      <c r="I24159" s="199" t="s">
        <v>1469</v>
      </c>
    </row>
    <row r="24160" spans="1:9" x14ac:dyDescent="0.25">
      <c r="A24160" s="199">
        <v>24157</v>
      </c>
      <c r="B24160" s="199" t="s">
        <v>20057</v>
      </c>
      <c r="C24160" s="199" t="s">
        <v>20056</v>
      </c>
      <c r="D24160" s="199">
        <v>1.1201757473457301</v>
      </c>
      <c r="E24160" s="199">
        <v>1.2618562630432999</v>
      </c>
      <c r="F24160" s="199">
        <v>0.73896192625263302</v>
      </c>
      <c r="G24160" s="199">
        <v>1.70760660084658</v>
      </c>
      <c r="H24160" s="199">
        <v>8.7709362767201496E-2</v>
      </c>
      <c r="I24160" s="199" t="s">
        <v>1469</v>
      </c>
    </row>
    <row r="24161" spans="1:9" x14ac:dyDescent="0.25">
      <c r="A24161" s="199">
        <v>24158</v>
      </c>
      <c r="B24161" s="199" t="s">
        <v>20055</v>
      </c>
      <c r="C24161" s="199" t="s">
        <v>20054</v>
      </c>
      <c r="D24161" s="199">
        <v>20.5519192786969</v>
      </c>
      <c r="E24161" s="199">
        <v>-1.6189053807912299</v>
      </c>
      <c r="F24161" s="199">
        <v>1.0654069887769699</v>
      </c>
      <c r="G24161" s="199">
        <v>-1.51951826658247</v>
      </c>
      <c r="H24161" s="199">
        <v>0.128632093681085</v>
      </c>
      <c r="I24161" s="199">
        <v>0.55754262251209896</v>
      </c>
    </row>
    <row r="24162" spans="1:9" x14ac:dyDescent="0.25">
      <c r="A24162" s="199">
        <v>24159</v>
      </c>
      <c r="B24162" s="199" t="s">
        <v>20053</v>
      </c>
      <c r="C24162" s="199" t="s">
        <v>20052</v>
      </c>
      <c r="D24162" s="199">
        <v>0.291897924657609</v>
      </c>
      <c r="E24162" s="199">
        <v>-0.44146296838681298</v>
      </c>
      <c r="F24162" s="199">
        <v>1.2965227067149301</v>
      </c>
      <c r="G24162" s="199">
        <v>-0.34049767589907698</v>
      </c>
      <c r="H24162" s="199">
        <v>0.73348177270933501</v>
      </c>
      <c r="I24162" s="199" t="s">
        <v>1469</v>
      </c>
    </row>
    <row r="24163" spans="1:9" x14ac:dyDescent="0.25">
      <c r="A24163" s="199">
        <v>24160</v>
      </c>
      <c r="B24163" s="199" t="s">
        <v>20051</v>
      </c>
      <c r="C24163" s="199" t="s">
        <v>20050</v>
      </c>
      <c r="D24163" s="199">
        <v>38.7599151766508</v>
      </c>
      <c r="E24163" s="199">
        <v>-0.59747875699153796</v>
      </c>
      <c r="F24163" s="199">
        <v>0.74410690775209298</v>
      </c>
      <c r="G24163" s="199">
        <v>-0.80294746731553601</v>
      </c>
      <c r="H24163" s="199">
        <v>0.42200509865782798</v>
      </c>
      <c r="I24163" s="199">
        <v>0.79247400287216296</v>
      </c>
    </row>
    <row r="24164" spans="1:9" x14ac:dyDescent="0.25">
      <c r="A24164" s="199">
        <v>24161</v>
      </c>
      <c r="B24164" s="199" t="s">
        <v>20049</v>
      </c>
      <c r="C24164" s="199" t="s">
        <v>20048</v>
      </c>
      <c r="D24164" s="199">
        <v>165.10231538004399</v>
      </c>
      <c r="E24164" s="199">
        <v>0.54245879147298304</v>
      </c>
      <c r="F24164" s="199">
        <v>0.204671715867769</v>
      </c>
      <c r="G24164" s="199">
        <v>2.65038473524816</v>
      </c>
      <c r="H24164" s="199">
        <v>8.0400156368054792E-3</v>
      </c>
      <c r="I24164" s="199">
        <v>0.23002193190405801</v>
      </c>
    </row>
    <row r="24165" spans="1:9" x14ac:dyDescent="0.25">
      <c r="A24165" s="199">
        <v>24162</v>
      </c>
      <c r="B24165" s="199" t="s">
        <v>20047</v>
      </c>
      <c r="C24165" s="199" t="s">
        <v>20046</v>
      </c>
      <c r="D24165" s="199">
        <v>2.4118812183309002</v>
      </c>
      <c r="E24165" s="199">
        <v>0.182022152967765</v>
      </c>
      <c r="F24165" s="199">
        <v>0.61228346650586996</v>
      </c>
      <c r="G24165" s="199">
        <v>0.29728412234698098</v>
      </c>
      <c r="H24165" s="199">
        <v>0.76624960252736196</v>
      </c>
      <c r="I24165" s="199">
        <v>0.93368088128742799</v>
      </c>
    </row>
    <row r="24166" spans="1:9" x14ac:dyDescent="0.25">
      <c r="A24166" s="199">
        <v>24163</v>
      </c>
      <c r="B24166" s="199" t="s">
        <v>20045</v>
      </c>
      <c r="C24166" s="199" t="s">
        <v>20044</v>
      </c>
      <c r="D24166" s="199">
        <v>11.3334868879972</v>
      </c>
      <c r="E24166" s="199">
        <v>-0.25099835124894398</v>
      </c>
      <c r="F24166" s="199">
        <v>0.43963422989339201</v>
      </c>
      <c r="G24166" s="199">
        <v>-0.57092540612638198</v>
      </c>
      <c r="H24166" s="199">
        <v>0.568050208257319</v>
      </c>
      <c r="I24166" s="199">
        <v>0.85862696006249495</v>
      </c>
    </row>
    <row r="24167" spans="1:9" x14ac:dyDescent="0.25">
      <c r="A24167" s="199">
        <v>24164</v>
      </c>
      <c r="B24167" s="199" t="s">
        <v>20043</v>
      </c>
      <c r="C24167" s="199" t="s">
        <v>20042</v>
      </c>
      <c r="D24167" s="199">
        <v>329.06918238797698</v>
      </c>
      <c r="E24167" s="199">
        <v>-0.46216112431485501</v>
      </c>
      <c r="F24167" s="199">
        <v>0.25446844471341101</v>
      </c>
      <c r="G24167" s="199">
        <v>-1.8161824537236999</v>
      </c>
      <c r="H24167" s="199">
        <v>6.9342388728584795E-2</v>
      </c>
      <c r="I24167" s="199">
        <v>0.45544445759569502</v>
      </c>
    </row>
    <row r="24168" spans="1:9" x14ac:dyDescent="0.25">
      <c r="A24168" s="199">
        <v>24165</v>
      </c>
      <c r="B24168" s="199" t="s">
        <v>20041</v>
      </c>
      <c r="C24168" s="199" t="s">
        <v>20040</v>
      </c>
      <c r="D24168" s="199">
        <v>1.1822373084433599</v>
      </c>
      <c r="E24168" s="199">
        <v>-1.3612987656126001</v>
      </c>
      <c r="F24168" s="199">
        <v>1.4582599634021001</v>
      </c>
      <c r="G24168" s="199">
        <v>-0.93350897629851204</v>
      </c>
      <c r="H24168" s="199">
        <v>0.35055723802637201</v>
      </c>
      <c r="I24168" s="199" t="s">
        <v>1469</v>
      </c>
    </row>
    <row r="24169" spans="1:9" x14ac:dyDescent="0.25">
      <c r="A24169" s="199">
        <v>24166</v>
      </c>
      <c r="B24169" s="199" t="s">
        <v>20039</v>
      </c>
      <c r="C24169" s="199" t="s">
        <v>20038</v>
      </c>
      <c r="D24169" s="199">
        <v>315.78014073278501</v>
      </c>
      <c r="E24169" s="199">
        <v>0.20260405559181999</v>
      </c>
      <c r="F24169" s="199">
        <v>0.15386717486241999</v>
      </c>
      <c r="G24169" s="199">
        <v>1.3167464455819</v>
      </c>
      <c r="H24169" s="199">
        <v>0.18792362952010999</v>
      </c>
      <c r="I24169" s="199">
        <v>0.62494462057555</v>
      </c>
    </row>
    <row r="24170" spans="1:9" x14ac:dyDescent="0.25">
      <c r="A24170" s="199">
        <v>24167</v>
      </c>
      <c r="B24170" s="199" t="s">
        <v>20037</v>
      </c>
      <c r="C24170" s="199" t="s">
        <v>20036</v>
      </c>
      <c r="D24170" s="199">
        <v>16.141719562075899</v>
      </c>
      <c r="E24170" s="199">
        <v>-9.0143531427050005E-2</v>
      </c>
      <c r="F24170" s="199">
        <v>0.33441932429959997</v>
      </c>
      <c r="G24170" s="199">
        <v>-0.26955239986757501</v>
      </c>
      <c r="H24170" s="199">
        <v>0.78750462451723902</v>
      </c>
      <c r="I24170" s="199">
        <v>0.93978700711705299</v>
      </c>
    </row>
    <row r="24171" spans="1:9" x14ac:dyDescent="0.25">
      <c r="A24171" s="199">
        <v>24168</v>
      </c>
      <c r="B24171" s="199" t="s">
        <v>20035</v>
      </c>
      <c r="C24171" s="199" t="s">
        <v>20034</v>
      </c>
      <c r="D24171" s="199">
        <v>0.86977537809064798</v>
      </c>
      <c r="E24171" s="199">
        <v>7.6884616010758897E-2</v>
      </c>
      <c r="F24171" s="199">
        <v>0.80850693199497603</v>
      </c>
      <c r="G24171" s="199">
        <v>9.5094566253189003E-2</v>
      </c>
      <c r="H24171" s="199">
        <v>0.92423971402018201</v>
      </c>
      <c r="I24171" s="199" t="s">
        <v>1469</v>
      </c>
    </row>
    <row r="24172" spans="1:9" x14ac:dyDescent="0.25">
      <c r="A24172" s="199">
        <v>24169</v>
      </c>
      <c r="B24172" s="199" t="s">
        <v>20033</v>
      </c>
      <c r="C24172" s="199" t="s">
        <v>20032</v>
      </c>
      <c r="D24172" s="199">
        <v>0.68025610704983897</v>
      </c>
      <c r="E24172" s="199">
        <v>0.69043721652807599</v>
      </c>
      <c r="F24172" s="199">
        <v>1.17490309197847</v>
      </c>
      <c r="G24172" s="199">
        <v>0.58765460848810902</v>
      </c>
      <c r="H24172" s="199">
        <v>0.556764148888513</v>
      </c>
      <c r="I24172" s="199" t="s">
        <v>1469</v>
      </c>
    </row>
    <row r="24173" spans="1:9" x14ac:dyDescent="0.25">
      <c r="A24173" s="199">
        <v>24170</v>
      </c>
      <c r="B24173" s="199" t="s">
        <v>20031</v>
      </c>
      <c r="C24173" s="199" t="s">
        <v>20030</v>
      </c>
      <c r="D24173" s="199">
        <v>18.867379704790999</v>
      </c>
      <c r="E24173" s="199">
        <v>-0.493679060118482</v>
      </c>
      <c r="F24173" s="199">
        <v>0.40067845397160501</v>
      </c>
      <c r="G24173" s="199">
        <v>-1.2321078291708401</v>
      </c>
      <c r="H24173" s="199">
        <v>0.217908807206595</v>
      </c>
      <c r="I24173" s="199">
        <v>0.65467263573710099</v>
      </c>
    </row>
    <row r="24174" spans="1:9" x14ac:dyDescent="0.25">
      <c r="A24174" s="199">
        <v>24171</v>
      </c>
      <c r="B24174" s="199" t="s">
        <v>20029</v>
      </c>
      <c r="C24174" s="199" t="s">
        <v>20028</v>
      </c>
      <c r="D24174" s="199">
        <v>0.36344656842350598</v>
      </c>
      <c r="E24174" s="199">
        <v>-0.88450941974889696</v>
      </c>
      <c r="F24174" s="199">
        <v>2.0041723078620701</v>
      </c>
      <c r="G24174" s="199">
        <v>-0.44133401917544701</v>
      </c>
      <c r="H24174" s="199">
        <v>0.65897120135913201</v>
      </c>
      <c r="I24174" s="199" t="s">
        <v>1469</v>
      </c>
    </row>
    <row r="24175" spans="1:9" x14ac:dyDescent="0.25">
      <c r="A24175" s="199">
        <v>24172</v>
      </c>
      <c r="B24175" s="199" t="s">
        <v>20027</v>
      </c>
      <c r="C24175" s="199" t="s">
        <v>20026</v>
      </c>
      <c r="D24175" s="199">
        <v>51.4730109637308</v>
      </c>
      <c r="E24175" s="199">
        <v>0.75644159273731304</v>
      </c>
      <c r="F24175" s="199">
        <v>0.43807192790280902</v>
      </c>
      <c r="G24175" s="199">
        <v>1.7267520344401901</v>
      </c>
      <c r="H24175" s="199">
        <v>8.4212206172567694E-2</v>
      </c>
      <c r="I24175" s="199">
        <v>0.482432753397046</v>
      </c>
    </row>
    <row r="24176" spans="1:9" x14ac:dyDescent="0.25">
      <c r="A24176" s="199">
        <v>24173</v>
      </c>
      <c r="B24176" s="199" t="s">
        <v>20025</v>
      </c>
      <c r="C24176" s="199" t="s">
        <v>20024</v>
      </c>
      <c r="D24176" s="199">
        <v>0.62474241970033395</v>
      </c>
      <c r="E24176" s="199">
        <v>-2.4003508010889698</v>
      </c>
      <c r="F24176" s="199">
        <v>1.2058555343590101</v>
      </c>
      <c r="G24176" s="199">
        <v>-1.9905790807394701</v>
      </c>
      <c r="H24176" s="199">
        <v>4.65271819818555E-2</v>
      </c>
      <c r="I24176" s="199" t="s">
        <v>1469</v>
      </c>
    </row>
    <row r="24177" spans="1:9" x14ac:dyDescent="0.25">
      <c r="A24177" s="199">
        <v>24174</v>
      </c>
      <c r="B24177" s="199" t="s">
        <v>20023</v>
      </c>
      <c r="C24177" s="199" t="s">
        <v>20022</v>
      </c>
      <c r="D24177" s="199">
        <v>12.9837647566585</v>
      </c>
      <c r="E24177" s="199">
        <v>-0.44155973519107</v>
      </c>
      <c r="F24177" s="199">
        <v>0.54917939701423202</v>
      </c>
      <c r="G24177" s="199">
        <v>-0.80403550750762698</v>
      </c>
      <c r="H24177" s="199">
        <v>0.42137646874309098</v>
      </c>
      <c r="I24177" s="199">
        <v>0.792290066028429</v>
      </c>
    </row>
    <row r="24178" spans="1:9" x14ac:dyDescent="0.25">
      <c r="A24178" s="199">
        <v>24175</v>
      </c>
      <c r="B24178" s="199" t="s">
        <v>20021</v>
      </c>
      <c r="C24178" s="199" t="s">
        <v>20020</v>
      </c>
      <c r="D24178" s="199">
        <v>3.9544204681400199</v>
      </c>
      <c r="E24178" s="199">
        <v>3.8142098808898198E-2</v>
      </c>
      <c r="F24178" s="199">
        <v>0.46078321033921998</v>
      </c>
      <c r="G24178" s="199">
        <v>8.27766679710807E-2</v>
      </c>
      <c r="H24178" s="199">
        <v>0.93402912170684604</v>
      </c>
      <c r="I24178" s="199">
        <v>0.98317611318547604</v>
      </c>
    </row>
    <row r="24179" spans="1:9" x14ac:dyDescent="0.25">
      <c r="A24179" s="199">
        <v>24176</v>
      </c>
      <c r="B24179" s="199" t="s">
        <v>20019</v>
      </c>
      <c r="C24179" s="199" t="s">
        <v>20018</v>
      </c>
      <c r="D24179" s="199">
        <v>1.3182518870264499</v>
      </c>
      <c r="E24179" s="199">
        <v>-0.99125225075169299</v>
      </c>
      <c r="F24179" s="199">
        <v>0.61573085468659505</v>
      </c>
      <c r="G24179" s="199">
        <v>-1.6098791269056001</v>
      </c>
      <c r="H24179" s="199">
        <v>0.10742424661258999</v>
      </c>
      <c r="I24179" s="199" t="s">
        <v>1469</v>
      </c>
    </row>
    <row r="24180" spans="1:9" x14ac:dyDescent="0.25">
      <c r="A24180" s="199">
        <v>24177</v>
      </c>
      <c r="B24180" s="199" t="s">
        <v>20017</v>
      </c>
      <c r="C24180" s="199" t="s">
        <v>20016</v>
      </c>
      <c r="D24180" s="199">
        <v>9.4330884303391507</v>
      </c>
      <c r="E24180" s="199">
        <v>0.75874724620532197</v>
      </c>
      <c r="F24180" s="199">
        <v>0.34217371450550599</v>
      </c>
      <c r="G24180" s="199">
        <v>2.2174328828905798</v>
      </c>
      <c r="H24180" s="199">
        <v>2.65935247480488E-2</v>
      </c>
      <c r="I24180" s="199">
        <v>0.33532096153976598</v>
      </c>
    </row>
    <row r="24181" spans="1:9" x14ac:dyDescent="0.25">
      <c r="A24181" s="199">
        <v>24178</v>
      </c>
      <c r="B24181" s="199" t="s">
        <v>20015</v>
      </c>
      <c r="C24181" s="199" t="s">
        <v>20014</v>
      </c>
      <c r="D24181" s="199">
        <v>12.087414704554201</v>
      </c>
      <c r="E24181" s="199">
        <v>0.68385211044998895</v>
      </c>
      <c r="F24181" s="199">
        <v>0.50051179109767896</v>
      </c>
      <c r="G24181" s="199">
        <v>1.3663056947174499</v>
      </c>
      <c r="H24181" s="199">
        <v>0.17184303434554801</v>
      </c>
      <c r="I24181" s="199">
        <v>0.60879735496846599</v>
      </c>
    </row>
    <row r="24182" spans="1:9" x14ac:dyDescent="0.25">
      <c r="A24182" s="199">
        <v>24179</v>
      </c>
      <c r="B24182" s="199" t="s">
        <v>20013</v>
      </c>
      <c r="C24182" s="199" t="s">
        <v>20012</v>
      </c>
      <c r="D24182" s="199">
        <v>1.0310602102598101</v>
      </c>
      <c r="E24182" s="199">
        <v>-0.58400842727032898</v>
      </c>
      <c r="F24182" s="199">
        <v>1.33540792403099</v>
      </c>
      <c r="G24182" s="199">
        <v>-0.43732586632215797</v>
      </c>
      <c r="H24182" s="199">
        <v>0.66187503906204204</v>
      </c>
      <c r="I24182" s="199" t="s">
        <v>1469</v>
      </c>
    </row>
    <row r="24183" spans="1:9" x14ac:dyDescent="0.25">
      <c r="A24183" s="199">
        <v>24180</v>
      </c>
      <c r="B24183" s="199" t="s">
        <v>20011</v>
      </c>
      <c r="C24183" s="199" t="s">
        <v>20010</v>
      </c>
      <c r="D24183" s="199">
        <v>2270.8234704609499</v>
      </c>
      <c r="E24183" s="199">
        <v>0.46182299445644098</v>
      </c>
      <c r="F24183" s="199">
        <v>0.40654876698107101</v>
      </c>
      <c r="G24183" s="199">
        <v>1.1359596485455401</v>
      </c>
      <c r="H24183" s="199">
        <v>0.255973452432807</v>
      </c>
      <c r="I24183" s="199">
        <v>0.68745676664982003</v>
      </c>
    </row>
    <row r="24184" spans="1:9" x14ac:dyDescent="0.25">
      <c r="A24184" s="199">
        <v>24181</v>
      </c>
      <c r="B24184" s="199" t="s">
        <v>20009</v>
      </c>
      <c r="C24184" s="199" t="s">
        <v>20008</v>
      </c>
      <c r="D24184" s="199">
        <v>2.8050634685426101</v>
      </c>
      <c r="E24184" s="199">
        <v>-0.27795151913275601</v>
      </c>
      <c r="F24184" s="199">
        <v>0.66667472652090698</v>
      </c>
      <c r="G24184" s="199">
        <v>-0.41692223820043001</v>
      </c>
      <c r="H24184" s="199">
        <v>0.67673528696829399</v>
      </c>
      <c r="I24184" s="199">
        <v>0.901653027088685</v>
      </c>
    </row>
    <row r="24185" spans="1:9" x14ac:dyDescent="0.25">
      <c r="A24185" s="199">
        <v>24182</v>
      </c>
      <c r="B24185" s="199" t="s">
        <v>20007</v>
      </c>
      <c r="C24185" s="199" t="s">
        <v>20006</v>
      </c>
      <c r="D24185" s="199">
        <v>0.633087345931719</v>
      </c>
      <c r="E24185" s="199">
        <v>0.65051587055473803</v>
      </c>
      <c r="F24185" s="199">
        <v>1.2645163048317301</v>
      </c>
      <c r="G24185" s="199">
        <v>0.51443849958210297</v>
      </c>
      <c r="H24185" s="199">
        <v>0.60694544805222295</v>
      </c>
      <c r="I24185" s="199" t="s">
        <v>1469</v>
      </c>
    </row>
    <row r="24186" spans="1:9" x14ac:dyDescent="0.25">
      <c r="A24186" s="199">
        <v>24183</v>
      </c>
      <c r="B24186" s="199" t="s">
        <v>20005</v>
      </c>
      <c r="C24186" s="199" t="s">
        <v>20004</v>
      </c>
      <c r="D24186" s="199">
        <v>36.137526033945797</v>
      </c>
      <c r="E24186" s="199">
        <v>0.66145210879892102</v>
      </c>
      <c r="F24186" s="199">
        <v>0.63282841948250201</v>
      </c>
      <c r="G24186" s="199">
        <v>1.04523135882523</v>
      </c>
      <c r="H24186" s="199">
        <v>0.29591605334762899</v>
      </c>
      <c r="I24186" s="199">
        <v>0.71589295633073102</v>
      </c>
    </row>
    <row r="24187" spans="1:9" x14ac:dyDescent="0.25">
      <c r="A24187" s="199">
        <v>24184</v>
      </c>
      <c r="B24187" s="199" t="s">
        <v>20003</v>
      </c>
      <c r="C24187" s="199" t="s">
        <v>20002</v>
      </c>
      <c r="D24187" s="199">
        <v>0.35306639519823002</v>
      </c>
      <c r="E24187" s="199">
        <v>-1.0312082856922</v>
      </c>
      <c r="F24187" s="199">
        <v>1.7050429298327601</v>
      </c>
      <c r="G24187" s="199">
        <v>-0.60479901570182204</v>
      </c>
      <c r="H24187" s="199">
        <v>0.54531254773856797</v>
      </c>
      <c r="I24187" s="199" t="s">
        <v>1469</v>
      </c>
    </row>
    <row r="24188" spans="1:9" x14ac:dyDescent="0.25">
      <c r="A24188" s="199">
        <v>24185</v>
      </c>
      <c r="B24188" s="199" t="s">
        <v>20001</v>
      </c>
      <c r="C24188" s="199" t="s">
        <v>20000</v>
      </c>
      <c r="D24188" s="199">
        <v>0.30731848296593101</v>
      </c>
      <c r="E24188" s="199">
        <v>0.861069965727711</v>
      </c>
      <c r="F24188" s="199">
        <v>1.4542631349483</v>
      </c>
      <c r="G24188" s="199">
        <v>0.59210052502522204</v>
      </c>
      <c r="H24188" s="199">
        <v>0.55378327537995298</v>
      </c>
      <c r="I24188" s="199" t="s">
        <v>1469</v>
      </c>
    </row>
    <row r="24189" spans="1:9" x14ac:dyDescent="0.25">
      <c r="A24189" s="199">
        <v>24186</v>
      </c>
      <c r="B24189" s="199" t="s">
        <v>19999</v>
      </c>
      <c r="C24189" s="199" t="s">
        <v>19998</v>
      </c>
      <c r="D24189" s="199">
        <v>26.052268859127601</v>
      </c>
      <c r="E24189" s="199">
        <v>0.10791062844268599</v>
      </c>
      <c r="F24189" s="199">
        <v>0.427188770208353</v>
      </c>
      <c r="G24189" s="199">
        <v>0.25260642593683902</v>
      </c>
      <c r="H24189" s="199">
        <v>0.80057236385867703</v>
      </c>
      <c r="I24189" s="199">
        <v>0.94457839980701996</v>
      </c>
    </row>
    <row r="24190" spans="1:9" x14ac:dyDescent="0.25">
      <c r="A24190" s="199">
        <v>24187</v>
      </c>
      <c r="B24190" s="199" t="s">
        <v>19997</v>
      </c>
      <c r="C24190" s="199" t="s">
        <v>19996</v>
      </c>
      <c r="D24190" s="199">
        <v>7.8902246631668393E-2</v>
      </c>
      <c r="E24190" s="199">
        <v>-0.260126812601088</v>
      </c>
      <c r="F24190" s="199">
        <v>2.9813278748356602</v>
      </c>
      <c r="G24190" s="199">
        <v>-8.7251997607082105E-2</v>
      </c>
      <c r="H24190" s="199">
        <v>0.93047120879878997</v>
      </c>
      <c r="I24190" s="199" t="s">
        <v>1469</v>
      </c>
    </row>
    <row r="24191" spans="1:9" x14ac:dyDescent="0.25">
      <c r="A24191" s="199">
        <v>24188</v>
      </c>
      <c r="B24191" s="199" t="s">
        <v>19995</v>
      </c>
      <c r="C24191" s="199" t="s">
        <v>19994</v>
      </c>
      <c r="D24191" s="199">
        <v>4.3488324193460697</v>
      </c>
      <c r="E24191" s="199">
        <v>-0.53727098302706999</v>
      </c>
      <c r="F24191" s="199">
        <v>0.489175515223642</v>
      </c>
      <c r="G24191" s="199">
        <v>-1.0983194503948901</v>
      </c>
      <c r="H24191" s="199">
        <v>0.272065021540213</v>
      </c>
      <c r="I24191" s="199">
        <v>0.70017269639964597</v>
      </c>
    </row>
    <row r="24192" spans="1:9" x14ac:dyDescent="0.25">
      <c r="A24192" s="199">
        <v>24189</v>
      </c>
      <c r="B24192" s="199" t="s">
        <v>19993</v>
      </c>
      <c r="C24192" s="199" t="s">
        <v>19992</v>
      </c>
      <c r="D24192" s="199">
        <v>7.3725674582381897</v>
      </c>
      <c r="E24192" s="199">
        <v>-0.17233390554914799</v>
      </c>
      <c r="F24192" s="199">
        <v>0.37009077728680401</v>
      </c>
      <c r="G24192" s="199">
        <v>-0.46565306710033499</v>
      </c>
      <c r="H24192" s="199">
        <v>0.64146385150044405</v>
      </c>
      <c r="I24192" s="199">
        <v>0.88946328889531101</v>
      </c>
    </row>
    <row r="24193" spans="1:9" x14ac:dyDescent="0.25">
      <c r="A24193" s="199">
        <v>24190</v>
      </c>
      <c r="B24193" s="199" t="s">
        <v>19991</v>
      </c>
      <c r="C24193" s="199" t="s">
        <v>19990</v>
      </c>
      <c r="D24193" s="199">
        <v>0.389140278863703</v>
      </c>
      <c r="E24193" s="199">
        <v>1.7555107329150601</v>
      </c>
      <c r="F24193" s="199">
        <v>2.2319210821541899</v>
      </c>
      <c r="G24193" s="199">
        <v>0.78654695587206203</v>
      </c>
      <c r="H24193" s="199">
        <v>0.43154712123859101</v>
      </c>
      <c r="I24193" s="199" t="s">
        <v>1469</v>
      </c>
    </row>
    <row r="24194" spans="1:9" x14ac:dyDescent="0.25">
      <c r="A24194" s="199">
        <v>24191</v>
      </c>
      <c r="B24194" s="199" t="s">
        <v>19989</v>
      </c>
      <c r="C24194" s="199" t="s">
        <v>19988</v>
      </c>
      <c r="D24194" s="199">
        <v>105.34271666126899</v>
      </c>
      <c r="E24194" s="199">
        <v>-0.88774766274095995</v>
      </c>
      <c r="F24194" s="199">
        <v>0.56412942482445805</v>
      </c>
      <c r="G24194" s="199">
        <v>-1.5736595605116701</v>
      </c>
      <c r="H24194" s="199">
        <v>0.11556617563476999</v>
      </c>
      <c r="I24194" s="199">
        <v>0.53755646486400699</v>
      </c>
    </row>
    <row r="24195" spans="1:9" x14ac:dyDescent="0.25">
      <c r="A24195" s="199">
        <v>24192</v>
      </c>
      <c r="B24195" s="199" t="s">
        <v>19987</v>
      </c>
      <c r="C24195" s="199" t="s">
        <v>19986</v>
      </c>
      <c r="D24195" s="199">
        <v>3.0685970117128099</v>
      </c>
      <c r="E24195" s="199">
        <v>-1.1320653305066199</v>
      </c>
      <c r="F24195" s="199">
        <v>0.42838655697059502</v>
      </c>
      <c r="G24195" s="199">
        <v>-2.64262571288933</v>
      </c>
      <c r="H24195" s="199">
        <v>8.2265919568098294E-3</v>
      </c>
      <c r="I24195" s="199">
        <v>0.23002193190405801</v>
      </c>
    </row>
    <row r="24196" spans="1:9" x14ac:dyDescent="0.25">
      <c r="A24196" s="199">
        <v>24193</v>
      </c>
      <c r="B24196" s="199" t="s">
        <v>19985</v>
      </c>
      <c r="C24196" s="199" t="s">
        <v>19984</v>
      </c>
      <c r="D24196" s="199">
        <v>0.73860517744217102</v>
      </c>
      <c r="E24196" s="199">
        <v>-0.33734119260076101</v>
      </c>
      <c r="F24196" s="199">
        <v>0.70569258748785102</v>
      </c>
      <c r="G24196" s="199">
        <v>-0.47802853336130402</v>
      </c>
      <c r="H24196" s="199">
        <v>0.63262989665471103</v>
      </c>
      <c r="I24196" s="199" t="s">
        <v>1469</v>
      </c>
    </row>
    <row r="24197" spans="1:9" x14ac:dyDescent="0.25">
      <c r="A24197" s="199">
        <v>24194</v>
      </c>
      <c r="B24197" s="199" t="s">
        <v>19983</v>
      </c>
      <c r="C24197" s="199" t="s">
        <v>19982</v>
      </c>
      <c r="D24197" s="199">
        <v>0.179820474314905</v>
      </c>
      <c r="E24197" s="199">
        <v>-0.62857949282484704</v>
      </c>
      <c r="F24197" s="199">
        <v>1.6924187497071901</v>
      </c>
      <c r="G24197" s="199">
        <v>-0.37140896302029203</v>
      </c>
      <c r="H24197" s="199">
        <v>0.710332950730586</v>
      </c>
      <c r="I24197" s="199" t="s">
        <v>1469</v>
      </c>
    </row>
    <row r="24198" spans="1:9" x14ac:dyDescent="0.25">
      <c r="A24198" s="199">
        <v>24195</v>
      </c>
      <c r="B24198" s="199" t="s">
        <v>19981</v>
      </c>
      <c r="C24198" s="199" t="s">
        <v>19980</v>
      </c>
      <c r="D24198" s="199">
        <v>1.0484234383708</v>
      </c>
      <c r="E24198" s="199">
        <v>-1.35833171690305</v>
      </c>
      <c r="F24198" s="199">
        <v>0.66611415076042702</v>
      </c>
      <c r="G24198" s="199">
        <v>-2.0391876007323901</v>
      </c>
      <c r="H24198" s="199">
        <v>4.1431307919973299E-2</v>
      </c>
      <c r="I24198" s="199" t="s">
        <v>1469</v>
      </c>
    </row>
    <row r="24199" spans="1:9" x14ac:dyDescent="0.25">
      <c r="A24199" s="199">
        <v>24196</v>
      </c>
      <c r="B24199" s="199" t="s">
        <v>19979</v>
      </c>
      <c r="C24199" s="199" t="s">
        <v>19978</v>
      </c>
      <c r="D24199" s="199">
        <v>1.9892165056175199</v>
      </c>
      <c r="E24199" s="199">
        <v>1.0331123216083199E-2</v>
      </c>
      <c r="F24199" s="199">
        <v>0.97325891318714497</v>
      </c>
      <c r="G24199" s="199">
        <v>1.06149792990353E-2</v>
      </c>
      <c r="H24199" s="199">
        <v>0.99153063095598104</v>
      </c>
      <c r="I24199" s="199" t="s">
        <v>1469</v>
      </c>
    </row>
    <row r="24200" spans="1:9" x14ac:dyDescent="0.25">
      <c r="A24200" s="199">
        <v>24197</v>
      </c>
      <c r="B24200" s="199" t="s">
        <v>19977</v>
      </c>
      <c r="C24200" s="199" t="s">
        <v>19976</v>
      </c>
      <c r="D24200" s="199">
        <v>14.847422823979301</v>
      </c>
      <c r="E24200" s="199">
        <v>-0.37535719056580702</v>
      </c>
      <c r="F24200" s="199">
        <v>0.44749263388030802</v>
      </c>
      <c r="G24200" s="199">
        <v>-0.83880082519124599</v>
      </c>
      <c r="H24200" s="199">
        <v>0.40158108758252098</v>
      </c>
      <c r="I24200" s="199">
        <v>0.78215384141384803</v>
      </c>
    </row>
    <row r="24201" spans="1:9" x14ac:dyDescent="0.25">
      <c r="A24201" s="199">
        <v>24198</v>
      </c>
      <c r="B24201" s="199" t="s">
        <v>19975</v>
      </c>
      <c r="C24201" s="199" t="s">
        <v>19974</v>
      </c>
      <c r="D24201" s="199">
        <v>43.0991740814558</v>
      </c>
      <c r="E24201" s="199">
        <v>0.16058034891786599</v>
      </c>
      <c r="F24201" s="199">
        <v>0.49683450365826498</v>
      </c>
      <c r="G24201" s="199">
        <v>0.32320691847182398</v>
      </c>
      <c r="H24201" s="199">
        <v>0.74653854168261802</v>
      </c>
      <c r="I24201" s="199">
        <v>0.92816303587725402</v>
      </c>
    </row>
    <row r="24202" spans="1:9" x14ac:dyDescent="0.25">
      <c r="A24202" s="199">
        <v>24199</v>
      </c>
      <c r="B24202" s="199" t="s">
        <v>19973</v>
      </c>
      <c r="C24202" s="199" t="s">
        <v>19972</v>
      </c>
      <c r="D24202" s="199">
        <v>9.1269718474975896</v>
      </c>
      <c r="E24202" s="199">
        <v>-0.31360882362309001</v>
      </c>
      <c r="F24202" s="199">
        <v>0.30785943055287002</v>
      </c>
      <c r="G24202" s="199">
        <v>-1.0186753839565501</v>
      </c>
      <c r="H24202" s="199">
        <v>0.30835710272389899</v>
      </c>
      <c r="I24202" s="199">
        <v>0.725954243414072</v>
      </c>
    </row>
    <row r="24203" spans="1:9" x14ac:dyDescent="0.25">
      <c r="A24203" s="199">
        <v>24200</v>
      </c>
      <c r="B24203" s="199" t="s">
        <v>19971</v>
      </c>
      <c r="C24203" s="199" t="s">
        <v>19970</v>
      </c>
      <c r="D24203" s="199">
        <v>1.56888680160355</v>
      </c>
      <c r="E24203" s="199">
        <v>0.63652075594524704</v>
      </c>
      <c r="F24203" s="199">
        <v>0.91602532862330799</v>
      </c>
      <c r="G24203" s="199">
        <v>0.69487244081107702</v>
      </c>
      <c r="H24203" s="199">
        <v>0.48713524512526302</v>
      </c>
      <c r="I24203" s="199" t="s">
        <v>1469</v>
      </c>
    </row>
    <row r="24204" spans="1:9" x14ac:dyDescent="0.25">
      <c r="A24204" s="199">
        <v>24201</v>
      </c>
      <c r="B24204" s="199" t="s">
        <v>19969</v>
      </c>
      <c r="C24204" s="199" t="s">
        <v>19968</v>
      </c>
      <c r="D24204" s="199">
        <v>15.9565363494435</v>
      </c>
      <c r="E24204" s="199">
        <v>9.5576911245490906E-2</v>
      </c>
      <c r="F24204" s="199">
        <v>0.43099379250063502</v>
      </c>
      <c r="G24204" s="199">
        <v>0.22175936848406</v>
      </c>
      <c r="H24204" s="199">
        <v>0.82450121115166397</v>
      </c>
      <c r="I24204" s="199">
        <v>0.95153741703262895</v>
      </c>
    </row>
    <row r="24205" spans="1:9" x14ac:dyDescent="0.25">
      <c r="A24205" s="199">
        <v>24202</v>
      </c>
      <c r="B24205" s="199" t="s">
        <v>19967</v>
      </c>
      <c r="C24205" s="199" t="s">
        <v>19966</v>
      </c>
      <c r="D24205" s="199">
        <v>1.42179131232623</v>
      </c>
      <c r="E24205" s="199">
        <v>-1.797132859113</v>
      </c>
      <c r="F24205" s="199">
        <v>0.79474476154558704</v>
      </c>
      <c r="G24205" s="199">
        <v>-2.2612704682922402</v>
      </c>
      <c r="H24205" s="199">
        <v>2.3742513777750801E-2</v>
      </c>
      <c r="I24205" s="199" t="s">
        <v>1469</v>
      </c>
    </row>
    <row r="24206" spans="1:9" x14ac:dyDescent="0.25">
      <c r="A24206" s="199">
        <v>24203</v>
      </c>
      <c r="B24206" s="199" t="s">
        <v>19965</v>
      </c>
      <c r="C24206" s="199" t="s">
        <v>19964</v>
      </c>
      <c r="D24206" s="199">
        <v>3.5228458658336201</v>
      </c>
      <c r="E24206" s="199">
        <v>-1.2010207689272201</v>
      </c>
      <c r="F24206" s="199">
        <v>0.82585863402374704</v>
      </c>
      <c r="G24206" s="199">
        <v>-1.4542691926287801</v>
      </c>
      <c r="H24206" s="199">
        <v>0.14587168816457699</v>
      </c>
      <c r="I24206" s="199">
        <v>0.58070473667532596</v>
      </c>
    </row>
    <row r="24207" spans="1:9" x14ac:dyDescent="0.25">
      <c r="A24207" s="199">
        <v>24204</v>
      </c>
      <c r="B24207" s="199" t="s">
        <v>19963</v>
      </c>
      <c r="C24207" s="199" t="s">
        <v>19962</v>
      </c>
      <c r="D24207" s="199">
        <v>1.4946315218017101</v>
      </c>
      <c r="E24207" s="199">
        <v>1.0613135621627801</v>
      </c>
      <c r="F24207" s="199">
        <v>0.56810237225624705</v>
      </c>
      <c r="G24207" s="199">
        <v>1.8681730863888499</v>
      </c>
      <c r="H24207" s="199">
        <v>6.1737948891909103E-2</v>
      </c>
      <c r="I24207" s="199" t="s">
        <v>1469</v>
      </c>
    </row>
    <row r="24208" spans="1:9" x14ac:dyDescent="0.25">
      <c r="A24208" s="199">
        <v>24205</v>
      </c>
      <c r="B24208" s="199" t="s">
        <v>19961</v>
      </c>
      <c r="C24208" s="199" t="s">
        <v>19960</v>
      </c>
      <c r="D24208" s="199">
        <v>10.478705535483799</v>
      </c>
      <c r="E24208" s="199">
        <v>-1.3853136526757399</v>
      </c>
      <c r="F24208" s="199">
        <v>0.61415254440221301</v>
      </c>
      <c r="G24208" s="199">
        <v>-2.2556507585980001</v>
      </c>
      <c r="H24208" s="199">
        <v>2.4092511678911702E-2</v>
      </c>
      <c r="I24208" s="199">
        <v>0.32234386204486098</v>
      </c>
    </row>
    <row r="24209" spans="1:9" x14ac:dyDescent="0.25">
      <c r="A24209" s="199">
        <v>24206</v>
      </c>
      <c r="B24209" s="199" t="s">
        <v>19959</v>
      </c>
      <c r="C24209" s="199" t="s">
        <v>19958</v>
      </c>
      <c r="D24209" s="199">
        <v>0.48085319464396298</v>
      </c>
      <c r="E24209" s="199">
        <v>-0.94192438558855995</v>
      </c>
      <c r="F24209" s="199">
        <v>1.0987866444824901</v>
      </c>
      <c r="G24209" s="199">
        <v>-0.85724047549939697</v>
      </c>
      <c r="H24209" s="199">
        <v>0.39131199760049301</v>
      </c>
      <c r="I24209" s="199" t="s">
        <v>1469</v>
      </c>
    </row>
    <row r="24210" spans="1:9" x14ac:dyDescent="0.25">
      <c r="A24210" s="199">
        <v>24207</v>
      </c>
      <c r="B24210" s="199" t="s">
        <v>19957</v>
      </c>
      <c r="C24210" s="199" t="s">
        <v>19956</v>
      </c>
      <c r="D24210" s="199">
        <v>0.37370142602304202</v>
      </c>
      <c r="E24210" s="199">
        <v>-0.65400398150290096</v>
      </c>
      <c r="F24210" s="199">
        <v>1.10335487111844</v>
      </c>
      <c r="G24210" s="199">
        <v>-0.59274128263008796</v>
      </c>
      <c r="H24210" s="199">
        <v>0.55335430897467996</v>
      </c>
      <c r="I24210" s="199" t="s">
        <v>1469</v>
      </c>
    </row>
    <row r="24211" spans="1:9" x14ac:dyDescent="0.25">
      <c r="A24211" s="199">
        <v>24208</v>
      </c>
      <c r="B24211" s="199" t="s">
        <v>19955</v>
      </c>
      <c r="C24211" s="199" t="s">
        <v>19954</v>
      </c>
      <c r="D24211" s="199">
        <v>18.433792801965499</v>
      </c>
      <c r="E24211" s="199">
        <v>-0.68513205803765198</v>
      </c>
      <c r="F24211" s="199">
        <v>0.52765452246869404</v>
      </c>
      <c r="G24211" s="199">
        <v>-1.29844818695418</v>
      </c>
      <c r="H24211" s="199">
        <v>0.19413336983174101</v>
      </c>
      <c r="I24211" s="199">
        <v>0.63232011888052897</v>
      </c>
    </row>
    <row r="24212" spans="1:9" x14ac:dyDescent="0.25">
      <c r="A24212" s="199">
        <v>24209</v>
      </c>
      <c r="B24212" s="199" t="s">
        <v>19953</v>
      </c>
      <c r="C24212" s="199" t="s">
        <v>19952</v>
      </c>
      <c r="D24212" s="199">
        <v>1.2084843860327601</v>
      </c>
      <c r="E24212" s="199">
        <v>-1.7379877301836899</v>
      </c>
      <c r="F24212" s="199">
        <v>1.4457902043853901</v>
      </c>
      <c r="G24212" s="199">
        <v>-1.2021023001207201</v>
      </c>
      <c r="H24212" s="199">
        <v>0.22932389532948999</v>
      </c>
      <c r="I24212" s="199" t="s">
        <v>1469</v>
      </c>
    </row>
    <row r="24213" spans="1:9" x14ac:dyDescent="0.25">
      <c r="A24213" s="199">
        <v>24210</v>
      </c>
      <c r="B24213" s="199" t="s">
        <v>19951</v>
      </c>
      <c r="C24213" s="199" t="s">
        <v>19950</v>
      </c>
      <c r="D24213" s="199">
        <v>6.1076170130362399</v>
      </c>
      <c r="E24213" s="199">
        <v>-3.0367130528321701E-2</v>
      </c>
      <c r="F24213" s="199">
        <v>0.50080030000949205</v>
      </c>
      <c r="G24213" s="199">
        <v>-6.0637205144937201E-2</v>
      </c>
      <c r="H24213" s="199">
        <v>0.95164814260620401</v>
      </c>
      <c r="I24213" s="199">
        <v>0.98822827582572803</v>
      </c>
    </row>
    <row r="24214" spans="1:9" x14ac:dyDescent="0.25">
      <c r="A24214" s="199">
        <v>24211</v>
      </c>
      <c r="B24214" s="199" t="s">
        <v>19949</v>
      </c>
      <c r="C24214" s="199" t="s">
        <v>19948</v>
      </c>
      <c r="D24214" s="199">
        <v>2.01340134436236</v>
      </c>
      <c r="E24214" s="199">
        <v>-7.2747364498007394E-2</v>
      </c>
      <c r="F24214" s="199">
        <v>1.22952100460645</v>
      </c>
      <c r="G24214" s="199">
        <v>-5.9167240108511002E-2</v>
      </c>
      <c r="H24214" s="199">
        <v>0.95281890251803703</v>
      </c>
      <c r="I24214" s="199" t="s">
        <v>1469</v>
      </c>
    </row>
    <row r="24215" spans="1:9" x14ac:dyDescent="0.25">
      <c r="A24215" s="199">
        <v>24212</v>
      </c>
      <c r="B24215" s="199" t="s">
        <v>19947</v>
      </c>
      <c r="C24215" s="199" t="s">
        <v>19946</v>
      </c>
      <c r="D24215" s="199">
        <v>0.16490574085519</v>
      </c>
      <c r="E24215" s="199">
        <v>-0.43885949332414398</v>
      </c>
      <c r="F24215" s="199">
        <v>1.5772113714373901</v>
      </c>
      <c r="G24215" s="199">
        <v>-0.27825027213961101</v>
      </c>
      <c r="H24215" s="199">
        <v>0.780820246330586</v>
      </c>
      <c r="I24215" s="199" t="s">
        <v>1469</v>
      </c>
    </row>
    <row r="24216" spans="1:9" x14ac:dyDescent="0.25">
      <c r="A24216" s="199">
        <v>24213</v>
      </c>
      <c r="B24216" s="199" t="s">
        <v>19945</v>
      </c>
      <c r="C24216" s="199" t="s">
        <v>19944</v>
      </c>
      <c r="D24216" s="199">
        <v>0.86439101624662795</v>
      </c>
      <c r="E24216" s="199">
        <v>0.43262084792461603</v>
      </c>
      <c r="F24216" s="199">
        <v>0.88218459804180105</v>
      </c>
      <c r="G24216" s="199">
        <v>0.49039718998145199</v>
      </c>
      <c r="H24216" s="199">
        <v>0.62385286473317003</v>
      </c>
      <c r="I24216" s="199" t="s">
        <v>1469</v>
      </c>
    </row>
    <row r="24217" spans="1:9" x14ac:dyDescent="0.25">
      <c r="A24217" s="199">
        <v>24214</v>
      </c>
      <c r="B24217" s="199" t="s">
        <v>19943</v>
      </c>
      <c r="C24217" s="199" t="s">
        <v>19942</v>
      </c>
      <c r="D24217" s="199">
        <v>195.45363250898001</v>
      </c>
      <c r="E24217" s="199">
        <v>0.232309614759136</v>
      </c>
      <c r="F24217" s="199">
        <v>0.32485441069401899</v>
      </c>
      <c r="G24217" s="199">
        <v>0.71511916449842805</v>
      </c>
      <c r="H24217" s="199">
        <v>0.47453541284742001</v>
      </c>
      <c r="I24217" s="199">
        <v>0.81665755270894602</v>
      </c>
    </row>
    <row r="24218" spans="1:9" x14ac:dyDescent="0.25">
      <c r="A24218" s="199">
        <v>24215</v>
      </c>
      <c r="B24218" s="199" t="s">
        <v>19941</v>
      </c>
      <c r="C24218" s="199" t="s">
        <v>19940</v>
      </c>
      <c r="D24218" s="199">
        <v>6.4656178056914797</v>
      </c>
      <c r="E24218" s="199">
        <v>1.5488280090181701</v>
      </c>
      <c r="F24218" s="199">
        <v>0.59948773511080899</v>
      </c>
      <c r="G24218" s="199">
        <v>2.5835858155328002</v>
      </c>
      <c r="H24218" s="199">
        <v>9.7779138649912306E-3</v>
      </c>
      <c r="I24218" s="199">
        <v>0.23797703116295399</v>
      </c>
    </row>
    <row r="24219" spans="1:9" x14ac:dyDescent="0.25">
      <c r="A24219" s="199">
        <v>24216</v>
      </c>
      <c r="B24219" s="199" t="s">
        <v>19939</v>
      </c>
      <c r="C24219" s="199" t="s">
        <v>19938</v>
      </c>
      <c r="D24219" s="199">
        <v>2.37961638273099</v>
      </c>
      <c r="E24219" s="199">
        <v>1.4635987118335001</v>
      </c>
      <c r="F24219" s="199">
        <v>0.80797585607019495</v>
      </c>
      <c r="G24219" s="199">
        <v>1.81143867213075</v>
      </c>
      <c r="H24219" s="199">
        <v>7.0072974264345098E-2</v>
      </c>
      <c r="I24219" s="199">
        <v>0.455519399348356</v>
      </c>
    </row>
    <row r="24220" spans="1:9" x14ac:dyDescent="0.25">
      <c r="A24220" s="199">
        <v>24217</v>
      </c>
      <c r="B24220" s="199" t="s">
        <v>19937</v>
      </c>
      <c r="C24220" s="199" t="s">
        <v>19936</v>
      </c>
      <c r="D24220" s="199">
        <v>50.629244998599802</v>
      </c>
      <c r="E24220" s="199">
        <v>-0.52367663253920405</v>
      </c>
      <c r="F24220" s="199">
        <v>0.37622748765305902</v>
      </c>
      <c r="G24220" s="199">
        <v>-1.3919148646101001</v>
      </c>
      <c r="H24220" s="199">
        <v>0.163948180010308</v>
      </c>
      <c r="I24220" s="199">
        <v>0.60002736674498003</v>
      </c>
    </row>
    <row r="24221" spans="1:9" x14ac:dyDescent="0.25">
      <c r="A24221" s="199">
        <v>24218</v>
      </c>
      <c r="B24221" s="199" t="s">
        <v>19935</v>
      </c>
      <c r="C24221" s="199" t="s">
        <v>19934</v>
      </c>
      <c r="D24221" s="199">
        <v>3.7479622607524199</v>
      </c>
      <c r="E24221" s="199">
        <v>0.39152607980576298</v>
      </c>
      <c r="F24221" s="199">
        <v>0.78956774631811699</v>
      </c>
      <c r="G24221" s="199">
        <v>0.49587395335170797</v>
      </c>
      <c r="H24221" s="199">
        <v>0.61998334400671795</v>
      </c>
      <c r="I24221" s="199">
        <v>0.88190795794447396</v>
      </c>
    </row>
    <row r="24222" spans="1:9" x14ac:dyDescent="0.25">
      <c r="A24222" s="199">
        <v>24219</v>
      </c>
      <c r="B24222" s="199" t="s">
        <v>19933</v>
      </c>
      <c r="C24222" s="199" t="s">
        <v>19932</v>
      </c>
      <c r="D24222" s="199">
        <v>0.69930811467740095</v>
      </c>
      <c r="E24222" s="199">
        <v>-0.69148441249502302</v>
      </c>
      <c r="F24222" s="199">
        <v>1.72632986416449</v>
      </c>
      <c r="G24222" s="199">
        <v>-0.40055172933574101</v>
      </c>
      <c r="H24222" s="199">
        <v>0.68875019075824795</v>
      </c>
      <c r="I24222" s="199" t="s">
        <v>1469</v>
      </c>
    </row>
    <row r="24223" spans="1:9" x14ac:dyDescent="0.25">
      <c r="A24223" s="199">
        <v>24220</v>
      </c>
      <c r="B24223" s="199" t="s">
        <v>19931</v>
      </c>
      <c r="C24223" s="199" t="s">
        <v>19930</v>
      </c>
      <c r="D24223" s="199">
        <v>748.85544225190495</v>
      </c>
      <c r="E24223" s="199">
        <v>-0.62143574854574901</v>
      </c>
      <c r="F24223" s="199">
        <v>0.25065842005975097</v>
      </c>
      <c r="G24223" s="199">
        <v>-2.47921353847843</v>
      </c>
      <c r="H24223" s="199">
        <v>1.3167244996471501E-2</v>
      </c>
      <c r="I24223" s="199">
        <v>0.26452193452717698</v>
      </c>
    </row>
    <row r="24224" spans="1:9" x14ac:dyDescent="0.25">
      <c r="A24224" s="199">
        <v>24221</v>
      </c>
      <c r="B24224" s="199" t="s">
        <v>19929</v>
      </c>
      <c r="C24224" s="199" t="s">
        <v>19928</v>
      </c>
      <c r="D24224" s="199">
        <v>0.53131479752263899</v>
      </c>
      <c r="E24224" s="199">
        <v>-0.59764353926401403</v>
      </c>
      <c r="F24224" s="199">
        <v>0.76613763474304497</v>
      </c>
      <c r="G24224" s="199">
        <v>-0.78007333429646397</v>
      </c>
      <c r="H24224" s="199">
        <v>0.43534771110141401</v>
      </c>
      <c r="I24224" s="199" t="s">
        <v>1469</v>
      </c>
    </row>
    <row r="24225" spans="1:9" x14ac:dyDescent="0.25">
      <c r="A24225" s="199">
        <v>24222</v>
      </c>
      <c r="B24225" s="199" t="s">
        <v>19927</v>
      </c>
      <c r="C24225" s="199" t="s">
        <v>19926</v>
      </c>
      <c r="D24225" s="199">
        <v>1.61281394101554</v>
      </c>
      <c r="E24225" s="199">
        <v>-2.1469012041732198</v>
      </c>
      <c r="F24225" s="199">
        <v>1.4747199784334299</v>
      </c>
      <c r="G24225" s="199">
        <v>-1.4558026171543601</v>
      </c>
      <c r="H24225" s="199">
        <v>0.14544719208097801</v>
      </c>
      <c r="I24225" s="199" t="s">
        <v>1469</v>
      </c>
    </row>
    <row r="24226" spans="1:9" x14ac:dyDescent="0.25">
      <c r="A24226" s="199">
        <v>24223</v>
      </c>
      <c r="B24226" s="199" t="s">
        <v>19925</v>
      </c>
      <c r="C24226" s="199" t="s">
        <v>19924</v>
      </c>
      <c r="D24226" s="199">
        <v>2.0887801643261499</v>
      </c>
      <c r="E24226" s="199">
        <v>8.1782454408676097E-2</v>
      </c>
      <c r="F24226" s="199">
        <v>1.17266983678379</v>
      </c>
      <c r="G24226" s="199">
        <v>6.9740392259918696E-2</v>
      </c>
      <c r="H24226" s="199">
        <v>0.94440029165731498</v>
      </c>
      <c r="I24226" s="199" t="s">
        <v>1469</v>
      </c>
    </row>
    <row r="24227" spans="1:9" x14ac:dyDescent="0.25">
      <c r="A24227" s="199">
        <v>24224</v>
      </c>
      <c r="B24227" s="199" t="s">
        <v>19923</v>
      </c>
      <c r="C24227" s="199" t="s">
        <v>19922</v>
      </c>
      <c r="D24227" s="199">
        <v>0.84825302261823299</v>
      </c>
      <c r="E24227" s="199">
        <v>-3.93088222818146E-2</v>
      </c>
      <c r="F24227" s="199">
        <v>0.69477567601118795</v>
      </c>
      <c r="G24227" s="199">
        <v>-5.6577718016112E-2</v>
      </c>
      <c r="H24227" s="199">
        <v>0.95488158455432404</v>
      </c>
      <c r="I24227" s="199" t="s">
        <v>1469</v>
      </c>
    </row>
    <row r="24228" spans="1:9" x14ac:dyDescent="0.25">
      <c r="A24228" s="199">
        <v>24225</v>
      </c>
      <c r="B24228" s="199" t="s">
        <v>19921</v>
      </c>
      <c r="C24228" s="199" t="s">
        <v>19920</v>
      </c>
      <c r="D24228" s="199">
        <v>2.0898059406543901</v>
      </c>
      <c r="E24228" s="199">
        <v>-0.84025641995130096</v>
      </c>
      <c r="F24228" s="199">
        <v>0.67420173942578299</v>
      </c>
      <c r="G24228" s="199">
        <v>-1.2462982084070999</v>
      </c>
      <c r="H24228" s="199">
        <v>0.21265493537338501</v>
      </c>
      <c r="I24228" s="199" t="s">
        <v>1469</v>
      </c>
    </row>
    <row r="24229" spans="1:9" x14ac:dyDescent="0.25">
      <c r="A24229" s="199">
        <v>24226</v>
      </c>
      <c r="B24229" s="199" t="s">
        <v>19919</v>
      </c>
      <c r="C24229" s="199" t="s">
        <v>19918</v>
      </c>
      <c r="D24229" s="199">
        <v>1.1122069882288701</v>
      </c>
      <c r="E24229" s="199">
        <v>0.155436094759479</v>
      </c>
      <c r="F24229" s="199">
        <v>0.84122848793333704</v>
      </c>
      <c r="G24229" s="199">
        <v>0.184772742470173</v>
      </c>
      <c r="H24229" s="199">
        <v>0.853407288063049</v>
      </c>
      <c r="I24229" s="199" t="s">
        <v>1469</v>
      </c>
    </row>
    <row r="24230" spans="1:9" x14ac:dyDescent="0.25">
      <c r="A24230" s="199">
        <v>24227</v>
      </c>
      <c r="B24230" s="199" t="s">
        <v>19917</v>
      </c>
      <c r="C24230" s="199" t="s">
        <v>19916</v>
      </c>
      <c r="D24230" s="199">
        <v>0.57452236431040504</v>
      </c>
      <c r="E24230" s="199">
        <v>-2.3447557070301399</v>
      </c>
      <c r="F24230" s="199">
        <v>2.5370863533013202</v>
      </c>
      <c r="G24230" s="199">
        <v>-0.924192313745682</v>
      </c>
      <c r="H24230" s="199">
        <v>0.35538619675364302</v>
      </c>
      <c r="I24230" s="199" t="s">
        <v>1469</v>
      </c>
    </row>
    <row r="24231" spans="1:9" x14ac:dyDescent="0.25">
      <c r="A24231" s="199">
        <v>24228</v>
      </c>
      <c r="B24231" s="199" t="s">
        <v>19915</v>
      </c>
      <c r="C24231" s="199" t="s">
        <v>19914</v>
      </c>
      <c r="D24231" s="199">
        <v>0.523902155658586</v>
      </c>
      <c r="E24231" s="199">
        <v>1.3927299391049801</v>
      </c>
      <c r="F24231" s="199">
        <v>1.73748535625758</v>
      </c>
      <c r="G24231" s="199">
        <v>0.80157794371563196</v>
      </c>
      <c r="H24231" s="199">
        <v>0.422797140416663</v>
      </c>
      <c r="I24231" s="199" t="s">
        <v>1469</v>
      </c>
    </row>
    <row r="24232" spans="1:9" x14ac:dyDescent="0.25">
      <c r="A24232" s="199">
        <v>24229</v>
      </c>
      <c r="B24232" s="199" t="s">
        <v>19913</v>
      </c>
      <c r="C24232" s="199" t="s">
        <v>19912</v>
      </c>
      <c r="D24232" s="199">
        <v>2.87522224348313</v>
      </c>
      <c r="E24232" s="199">
        <v>-0.33255513756084099</v>
      </c>
      <c r="F24232" s="199">
        <v>0.68517124205221502</v>
      </c>
      <c r="G24232" s="199">
        <v>-0.48536061812048098</v>
      </c>
      <c r="H24232" s="199">
        <v>0.62742056281853098</v>
      </c>
      <c r="I24232" s="199">
        <v>0.88406839219601596</v>
      </c>
    </row>
    <row r="24233" spans="1:9" x14ac:dyDescent="0.25">
      <c r="A24233" s="199">
        <v>24230</v>
      </c>
      <c r="B24233" s="199" t="s">
        <v>19911</v>
      </c>
      <c r="C24233" s="199" t="s">
        <v>19910</v>
      </c>
      <c r="D24233" s="199">
        <v>0.42603021244983202</v>
      </c>
      <c r="E24233" s="199">
        <v>0.46470668969622198</v>
      </c>
      <c r="F24233" s="199">
        <v>1.0428895363667301</v>
      </c>
      <c r="G24233" s="199">
        <v>0.44559531330153002</v>
      </c>
      <c r="H24233" s="199">
        <v>0.655889596609051</v>
      </c>
      <c r="I24233" s="199" t="s">
        <v>1469</v>
      </c>
    </row>
    <row r="24234" spans="1:9" x14ac:dyDescent="0.25">
      <c r="A24234" s="199">
        <v>24231</v>
      </c>
      <c r="B24234" s="199" t="s">
        <v>19909</v>
      </c>
      <c r="C24234" s="199" t="s">
        <v>19908</v>
      </c>
      <c r="D24234" s="199">
        <v>3.5990021556285599</v>
      </c>
      <c r="E24234" s="199">
        <v>0.91923644764518297</v>
      </c>
      <c r="F24234" s="199">
        <v>0.69691546619385702</v>
      </c>
      <c r="G24234" s="199">
        <v>1.31900709947723</v>
      </c>
      <c r="H24234" s="199">
        <v>0.18716673901855199</v>
      </c>
      <c r="I24234" s="199">
        <v>0.62349064487237105</v>
      </c>
    </row>
    <row r="24235" spans="1:9" x14ac:dyDescent="0.25">
      <c r="A24235" s="199">
        <v>24232</v>
      </c>
      <c r="B24235" s="199" t="s">
        <v>19907</v>
      </c>
      <c r="C24235" s="199" t="s">
        <v>19906</v>
      </c>
      <c r="D24235" s="199">
        <v>1.74642345678817</v>
      </c>
      <c r="E24235" s="199">
        <v>1.00118673946117</v>
      </c>
      <c r="F24235" s="199">
        <v>0.82027541964546302</v>
      </c>
      <c r="G24235" s="199">
        <v>1.2205494831161701</v>
      </c>
      <c r="H24235" s="199">
        <v>0.22225664317971899</v>
      </c>
      <c r="I24235" s="199" t="s">
        <v>1469</v>
      </c>
    </row>
    <row r="24236" spans="1:9" x14ac:dyDescent="0.25">
      <c r="A24236" s="199">
        <v>24233</v>
      </c>
      <c r="B24236" s="199" t="s">
        <v>19905</v>
      </c>
      <c r="C24236" s="199" t="s">
        <v>19904</v>
      </c>
      <c r="D24236" s="199">
        <v>7.3087387643962103</v>
      </c>
      <c r="E24236" s="199">
        <v>-1.2766601567999201</v>
      </c>
      <c r="F24236" s="199">
        <v>0.47290500488294002</v>
      </c>
      <c r="G24236" s="199">
        <v>-2.6996122764992401</v>
      </c>
      <c r="H24236" s="199">
        <v>6.9420327197599703E-3</v>
      </c>
      <c r="I24236" s="199">
        <v>0.223292294579016</v>
      </c>
    </row>
    <row r="24237" spans="1:9" x14ac:dyDescent="0.25">
      <c r="A24237" s="199">
        <v>24234</v>
      </c>
      <c r="B24237" s="199" t="s">
        <v>19903</v>
      </c>
      <c r="C24237" s="199" t="s">
        <v>19902</v>
      </c>
      <c r="D24237" s="199">
        <v>0.70348370611739397</v>
      </c>
      <c r="E24237" s="199">
        <v>0.186440378764161</v>
      </c>
      <c r="F24237" s="199">
        <v>0.95909627607821502</v>
      </c>
      <c r="G24237" s="199">
        <v>0.194391724182815</v>
      </c>
      <c r="H24237" s="199">
        <v>0.84586916947220003</v>
      </c>
      <c r="I24237" s="199" t="s">
        <v>1469</v>
      </c>
    </row>
    <row r="24238" spans="1:9" x14ac:dyDescent="0.25">
      <c r="A24238" s="199">
        <v>24235</v>
      </c>
      <c r="B24238" s="199" t="s">
        <v>19901</v>
      </c>
      <c r="C24238" s="199" t="s">
        <v>19900</v>
      </c>
      <c r="D24238" s="199">
        <v>26.3843458488838</v>
      </c>
      <c r="E24238" s="199">
        <v>-0.67520583697019398</v>
      </c>
      <c r="F24238" s="199">
        <v>0.36351966543277597</v>
      </c>
      <c r="G24238" s="199">
        <v>-1.85741213248078</v>
      </c>
      <c r="H24238" s="199">
        <v>6.3252541679664695E-2</v>
      </c>
      <c r="I24238" s="199">
        <v>0.43895409548668901</v>
      </c>
    </row>
    <row r="24239" spans="1:9" x14ac:dyDescent="0.25">
      <c r="A24239" s="199">
        <v>24236</v>
      </c>
      <c r="B24239" s="199" t="s">
        <v>19899</v>
      </c>
      <c r="C24239" s="199" t="s">
        <v>19898</v>
      </c>
      <c r="D24239" s="199">
        <v>19.154828920891799</v>
      </c>
      <c r="E24239" s="199">
        <v>0.43940715826302901</v>
      </c>
      <c r="F24239" s="199">
        <v>0.33412326881558602</v>
      </c>
      <c r="G24239" s="199">
        <v>1.3151049306462801</v>
      </c>
      <c r="H24239" s="199">
        <v>0.18847463973998399</v>
      </c>
      <c r="I24239" s="199">
        <v>0.62534678447697101</v>
      </c>
    </row>
    <row r="24240" spans="1:9" x14ac:dyDescent="0.25">
      <c r="A24240" s="199">
        <v>24237</v>
      </c>
      <c r="B24240" s="199" t="s">
        <v>19897</v>
      </c>
      <c r="C24240" s="199" t="s">
        <v>19896</v>
      </c>
      <c r="D24240" s="199">
        <v>274.698538586094</v>
      </c>
      <c r="E24240" s="199">
        <v>-7.1481696843223697E-2</v>
      </c>
      <c r="F24240" s="199">
        <v>0.16286428977797199</v>
      </c>
      <c r="G24240" s="199">
        <v>-0.43890343881198501</v>
      </c>
      <c r="H24240" s="199">
        <v>0.66073150490357602</v>
      </c>
      <c r="I24240" s="199">
        <v>0.89578530611240703</v>
      </c>
    </row>
    <row r="24241" spans="1:9" x14ac:dyDescent="0.25">
      <c r="A24241" s="199">
        <v>24238</v>
      </c>
      <c r="B24241" s="199" t="s">
        <v>19895</v>
      </c>
      <c r="C24241" s="199" t="s">
        <v>19894</v>
      </c>
      <c r="D24241" s="199">
        <v>4.6004537725670298</v>
      </c>
      <c r="E24241" s="199">
        <v>-0.32868776644324499</v>
      </c>
      <c r="F24241" s="199">
        <v>0.38502142254990002</v>
      </c>
      <c r="G24241" s="199">
        <v>-0.85368695660212401</v>
      </c>
      <c r="H24241" s="199">
        <v>0.39327846310804399</v>
      </c>
      <c r="I24241" s="199">
        <v>0.77869914598858803</v>
      </c>
    </row>
    <row r="24242" spans="1:9" x14ac:dyDescent="0.25">
      <c r="A24242" s="199">
        <v>24239</v>
      </c>
      <c r="B24242" s="199" t="s">
        <v>19893</v>
      </c>
      <c r="C24242" s="199" t="s">
        <v>19892</v>
      </c>
      <c r="D24242" s="199">
        <v>1.6777422558127399</v>
      </c>
      <c r="E24242" s="199">
        <v>-0.53320013166038405</v>
      </c>
      <c r="F24242" s="199">
        <v>0.79642014557422203</v>
      </c>
      <c r="G24242" s="199">
        <v>-0.66949603751666098</v>
      </c>
      <c r="H24242" s="199">
        <v>0.50317910754082695</v>
      </c>
      <c r="I24242" s="199" t="s">
        <v>1469</v>
      </c>
    </row>
    <row r="24243" spans="1:9" x14ac:dyDescent="0.25">
      <c r="A24243" s="199">
        <v>24240</v>
      </c>
      <c r="B24243" s="199" t="s">
        <v>19891</v>
      </c>
      <c r="C24243" s="199" t="s">
        <v>19890</v>
      </c>
      <c r="D24243" s="199">
        <v>1.0543931827656201</v>
      </c>
      <c r="E24243" s="199">
        <v>1.4021914253115599</v>
      </c>
      <c r="F24243" s="199">
        <v>0.90507235696932198</v>
      </c>
      <c r="G24243" s="199">
        <v>1.5492589233493601</v>
      </c>
      <c r="H24243" s="199">
        <v>0.12131948992137299</v>
      </c>
      <c r="I24243" s="199" t="s">
        <v>1469</v>
      </c>
    </row>
    <row r="24244" spans="1:9" x14ac:dyDescent="0.25">
      <c r="A24244" s="199">
        <v>24241</v>
      </c>
      <c r="B24244" s="199" t="s">
        <v>19889</v>
      </c>
      <c r="C24244" s="199" t="s">
        <v>19888</v>
      </c>
      <c r="D24244" s="199">
        <v>23.158884695675699</v>
      </c>
      <c r="E24244" s="199">
        <v>1.2148645562640601</v>
      </c>
      <c r="F24244" s="199">
        <v>0.57188908688426898</v>
      </c>
      <c r="G24244" s="199">
        <v>2.1243009949408398</v>
      </c>
      <c r="H24244" s="199">
        <v>3.3644982591704703E-2</v>
      </c>
      <c r="I24244" s="199">
        <v>0.35936485225568598</v>
      </c>
    </row>
    <row r="24245" spans="1:9" x14ac:dyDescent="0.25">
      <c r="A24245" s="199">
        <v>24242</v>
      </c>
      <c r="B24245" s="199" t="s">
        <v>19887</v>
      </c>
      <c r="C24245" s="199" t="s">
        <v>19886</v>
      </c>
      <c r="D24245" s="199">
        <v>13.4790490433376</v>
      </c>
      <c r="E24245" s="199">
        <v>7.9348090727877199E-2</v>
      </c>
      <c r="F24245" s="199">
        <v>0.193507424720886</v>
      </c>
      <c r="G24245" s="199">
        <v>0.41005191838157301</v>
      </c>
      <c r="H24245" s="199">
        <v>0.68176786252940402</v>
      </c>
      <c r="I24245" s="199">
        <v>0.90284554521054095</v>
      </c>
    </row>
    <row r="24246" spans="1:9" x14ac:dyDescent="0.25">
      <c r="A24246" s="199">
        <v>24243</v>
      </c>
      <c r="B24246" s="199" t="s">
        <v>19885</v>
      </c>
      <c r="C24246" s="199" t="s">
        <v>19884</v>
      </c>
      <c r="D24246" s="199">
        <v>6.3624099771039004</v>
      </c>
      <c r="E24246" s="199">
        <v>-0.44011991009687401</v>
      </c>
      <c r="F24246" s="199">
        <v>0.41708212481433299</v>
      </c>
      <c r="G24246" s="199">
        <v>-1.0552356092766999</v>
      </c>
      <c r="H24246" s="199">
        <v>0.291317581969536</v>
      </c>
      <c r="I24246" s="199">
        <v>0.71275993594648202</v>
      </c>
    </row>
    <row r="24247" spans="1:9" x14ac:dyDescent="0.25">
      <c r="A24247" s="199">
        <v>24244</v>
      </c>
      <c r="B24247" s="199" t="s">
        <v>19883</v>
      </c>
      <c r="C24247" s="199" t="s">
        <v>19882</v>
      </c>
      <c r="D24247" s="199">
        <v>0.52641867062084002</v>
      </c>
      <c r="E24247" s="199">
        <v>-1.3041999889703499</v>
      </c>
      <c r="F24247" s="199">
        <v>1.1440809314356399</v>
      </c>
      <c r="G24247" s="199">
        <v>-1.1399543101673599</v>
      </c>
      <c r="H24247" s="199">
        <v>0.25430533671746303</v>
      </c>
      <c r="I24247" s="199" t="s">
        <v>1469</v>
      </c>
    </row>
    <row r="24248" spans="1:9" x14ac:dyDescent="0.25">
      <c r="A24248" s="199">
        <v>24245</v>
      </c>
      <c r="B24248" s="199" t="s">
        <v>19881</v>
      </c>
      <c r="C24248" s="199" t="s">
        <v>19880</v>
      </c>
      <c r="D24248" s="199">
        <v>2.04544067914546</v>
      </c>
      <c r="E24248" s="199">
        <v>0.207957660953691</v>
      </c>
      <c r="F24248" s="199">
        <v>0.634362070969819</v>
      </c>
      <c r="G24248" s="199">
        <v>0.32782171329342402</v>
      </c>
      <c r="H24248" s="199">
        <v>0.74304646891181603</v>
      </c>
      <c r="I24248" s="199" t="s">
        <v>1469</v>
      </c>
    </row>
    <row r="24249" spans="1:9" x14ac:dyDescent="0.25">
      <c r="A24249" s="199">
        <v>24246</v>
      </c>
      <c r="B24249" s="199" t="s">
        <v>19879</v>
      </c>
      <c r="C24249" s="199" t="s">
        <v>19878</v>
      </c>
      <c r="D24249" s="199">
        <v>4.79724208981904</v>
      </c>
      <c r="E24249" s="199">
        <v>-0.44940236246055199</v>
      </c>
      <c r="F24249" s="199">
        <v>0.47451186790663702</v>
      </c>
      <c r="G24249" s="199">
        <v>-0.94708350381865503</v>
      </c>
      <c r="H24249" s="199">
        <v>0.34359622990807698</v>
      </c>
      <c r="I24249" s="199">
        <v>0.74829513986970098</v>
      </c>
    </row>
    <row r="24250" spans="1:9" x14ac:dyDescent="0.25">
      <c r="A24250" s="199">
        <v>24247</v>
      </c>
      <c r="B24250" s="199" t="s">
        <v>19877</v>
      </c>
      <c r="C24250" s="199" t="s">
        <v>19876</v>
      </c>
      <c r="D24250" s="199">
        <v>6.4180435551387802</v>
      </c>
      <c r="E24250" s="199">
        <v>-0.67476432598511504</v>
      </c>
      <c r="F24250" s="199">
        <v>0.59112545365711</v>
      </c>
      <c r="G24250" s="199">
        <v>-1.14149089979218</v>
      </c>
      <c r="H24250" s="199">
        <v>0.25366569682075302</v>
      </c>
      <c r="I24250" s="199">
        <v>0.68575758872687498</v>
      </c>
    </row>
    <row r="24251" spans="1:9" x14ac:dyDescent="0.25">
      <c r="A24251" s="199">
        <v>24248</v>
      </c>
      <c r="B24251" s="199" t="s">
        <v>19875</v>
      </c>
      <c r="C24251" s="199" t="s">
        <v>19874</v>
      </c>
      <c r="D24251" s="199">
        <v>35.446644381950399</v>
      </c>
      <c r="E24251" s="199">
        <v>4.5956789163284099E-2</v>
      </c>
      <c r="F24251" s="199">
        <v>0.26585387079300499</v>
      </c>
      <c r="G24251" s="199">
        <v>0.17286484874642399</v>
      </c>
      <c r="H24251" s="199">
        <v>0.86275766227855899</v>
      </c>
      <c r="I24251" s="199">
        <v>0.96391335346131302</v>
      </c>
    </row>
    <row r="24252" spans="1:9" x14ac:dyDescent="0.25">
      <c r="A24252" s="199">
        <v>24249</v>
      </c>
      <c r="B24252" s="199" t="s">
        <v>19873</v>
      </c>
      <c r="C24252" s="199" t="s">
        <v>19872</v>
      </c>
      <c r="D24252" s="199">
        <v>1.0888976757339299</v>
      </c>
      <c r="E24252" s="199">
        <v>1.8326802545813501</v>
      </c>
      <c r="F24252" s="199">
        <v>0.98303525143539305</v>
      </c>
      <c r="G24252" s="199">
        <v>1.8643077670971999</v>
      </c>
      <c r="H24252" s="199">
        <v>6.2278496706309902E-2</v>
      </c>
      <c r="I24252" s="199" t="s">
        <v>1469</v>
      </c>
    </row>
    <row r="24253" spans="1:9" x14ac:dyDescent="0.25">
      <c r="A24253" s="199">
        <v>24250</v>
      </c>
      <c r="B24253" s="199" t="s">
        <v>19871</v>
      </c>
      <c r="C24253" s="199" t="s">
        <v>19870</v>
      </c>
      <c r="D24253" s="199">
        <v>1.2234315195432199</v>
      </c>
      <c r="E24253" s="199">
        <v>5.1905851298110199E-2</v>
      </c>
      <c r="F24253" s="199">
        <v>0.53338818233670804</v>
      </c>
      <c r="G24253" s="199">
        <v>9.7313463284313895E-2</v>
      </c>
      <c r="H24253" s="199">
        <v>0.92247746459149904</v>
      </c>
      <c r="I24253" s="199" t="s">
        <v>1469</v>
      </c>
    </row>
    <row r="24254" spans="1:9" x14ac:dyDescent="0.25">
      <c r="A24254" s="199">
        <v>24251</v>
      </c>
      <c r="B24254" s="199" t="s">
        <v>19869</v>
      </c>
      <c r="C24254" s="199" t="s">
        <v>19868</v>
      </c>
      <c r="D24254" s="199">
        <v>5.9284708487618003</v>
      </c>
      <c r="E24254" s="199">
        <v>0.340818740859548</v>
      </c>
      <c r="F24254" s="199">
        <v>0.66693953124794003</v>
      </c>
      <c r="G24254" s="199">
        <v>0.51101895283044096</v>
      </c>
      <c r="H24254" s="199">
        <v>0.60933778556888896</v>
      </c>
      <c r="I24254" s="199">
        <v>0.87638738166202801</v>
      </c>
    </row>
    <row r="24255" spans="1:9" x14ac:dyDescent="0.25">
      <c r="A24255" s="199">
        <v>24252</v>
      </c>
      <c r="B24255" s="199" t="s">
        <v>19867</v>
      </c>
      <c r="C24255" s="199" t="s">
        <v>19866</v>
      </c>
      <c r="D24255" s="199">
        <v>0.40508667666835102</v>
      </c>
      <c r="E24255" s="199">
        <v>-2.3160249774854398</v>
      </c>
      <c r="F24255" s="199">
        <v>2.1793286662971201</v>
      </c>
      <c r="G24255" s="199">
        <v>-1.06272404585058</v>
      </c>
      <c r="H24255" s="199">
        <v>0.28790711291626903</v>
      </c>
      <c r="I24255" s="199" t="s">
        <v>1469</v>
      </c>
    </row>
    <row r="24256" spans="1:9" x14ac:dyDescent="0.25">
      <c r="A24256" s="199">
        <v>24253</v>
      </c>
      <c r="B24256" s="199" t="s">
        <v>19865</v>
      </c>
      <c r="C24256" s="199" t="s">
        <v>19864</v>
      </c>
      <c r="D24256" s="199">
        <v>42.270542547379399</v>
      </c>
      <c r="E24256" s="199">
        <v>-0.15059044660970999</v>
      </c>
      <c r="F24256" s="199">
        <v>0.29098264816018998</v>
      </c>
      <c r="G24256" s="199">
        <v>-0.51752380274856802</v>
      </c>
      <c r="H24256" s="199">
        <v>0.60479055734618703</v>
      </c>
      <c r="I24256" s="199">
        <v>0.87536674906979495</v>
      </c>
    </row>
    <row r="24257" spans="1:9" x14ac:dyDescent="0.25">
      <c r="A24257" s="199">
        <v>24254</v>
      </c>
      <c r="B24257" s="199" t="s">
        <v>19863</v>
      </c>
      <c r="C24257" s="199" t="s">
        <v>19862</v>
      </c>
      <c r="D24257" s="199">
        <v>7.8642509317855396</v>
      </c>
      <c r="E24257" s="199">
        <v>-0.19769107356603999</v>
      </c>
      <c r="F24257" s="199">
        <v>0.61191740035114195</v>
      </c>
      <c r="G24257" s="199">
        <v>-0.32306823347823999</v>
      </c>
      <c r="H24257" s="199">
        <v>0.74664356735595705</v>
      </c>
      <c r="I24257" s="199">
        <v>0.92816303587725402</v>
      </c>
    </row>
    <row r="24258" spans="1:9" x14ac:dyDescent="0.25">
      <c r="A24258" s="199">
        <v>24255</v>
      </c>
      <c r="B24258" s="199" t="s">
        <v>19861</v>
      </c>
      <c r="C24258" s="199" t="s">
        <v>19860</v>
      </c>
      <c r="D24258" s="199">
        <v>1.18788675593126</v>
      </c>
      <c r="E24258" s="199">
        <v>-0.87680289806808498</v>
      </c>
      <c r="F24258" s="199">
        <v>2.1013786353003501</v>
      </c>
      <c r="G24258" s="199">
        <v>-0.417251267020122</v>
      </c>
      <c r="H24258" s="199">
        <v>0.676494629817741</v>
      </c>
      <c r="I24258" s="199" t="s">
        <v>1469</v>
      </c>
    </row>
    <row r="24259" spans="1:9" x14ac:dyDescent="0.25">
      <c r="A24259" s="199">
        <v>24256</v>
      </c>
      <c r="B24259" s="199" t="s">
        <v>19859</v>
      </c>
      <c r="C24259" s="199" t="s">
        <v>19858</v>
      </c>
      <c r="D24259" s="199">
        <v>6.6046122521155501</v>
      </c>
      <c r="E24259" s="199">
        <v>-1.4076148784654701E-2</v>
      </c>
      <c r="F24259" s="199">
        <v>0.49303713946537497</v>
      </c>
      <c r="G24259" s="199">
        <v>-2.85498751674533E-2</v>
      </c>
      <c r="H24259" s="199">
        <v>0.97722358959085098</v>
      </c>
      <c r="I24259" s="199">
        <v>0.99503911814206103</v>
      </c>
    </row>
    <row r="24260" spans="1:9" x14ac:dyDescent="0.25">
      <c r="A24260" s="199">
        <v>24257</v>
      </c>
      <c r="B24260" s="199" t="s">
        <v>19857</v>
      </c>
      <c r="C24260" s="199" t="s">
        <v>19856</v>
      </c>
      <c r="D24260" s="199">
        <v>10.385828816970401</v>
      </c>
      <c r="E24260" s="199">
        <v>-0.33478045196476702</v>
      </c>
      <c r="F24260" s="199">
        <v>0.41057020883182199</v>
      </c>
      <c r="G24260" s="199">
        <v>-0.81540366242671003</v>
      </c>
      <c r="H24260" s="199">
        <v>0.41484128862812297</v>
      </c>
      <c r="I24260" s="199">
        <v>0.78941740438849495</v>
      </c>
    </row>
    <row r="24261" spans="1:9" x14ac:dyDescent="0.25">
      <c r="A24261" s="199">
        <v>24258</v>
      </c>
      <c r="B24261" s="199" t="s">
        <v>19855</v>
      </c>
      <c r="C24261" s="199" t="s">
        <v>19854</v>
      </c>
      <c r="D24261" s="199">
        <v>6.8865805869691901</v>
      </c>
      <c r="E24261" s="199">
        <v>0.97852308003691402</v>
      </c>
      <c r="F24261" s="199">
        <v>0.40740984290398202</v>
      </c>
      <c r="G24261" s="199">
        <v>2.40181502013326</v>
      </c>
      <c r="H24261" s="199">
        <v>1.6313955648368801E-2</v>
      </c>
      <c r="I24261" s="199">
        <v>0.28031260613707898</v>
      </c>
    </row>
    <row r="24262" spans="1:9" x14ac:dyDescent="0.25">
      <c r="A24262" s="199">
        <v>24259</v>
      </c>
      <c r="B24262" s="199" t="s">
        <v>19853</v>
      </c>
      <c r="C24262" s="199" t="s">
        <v>19852</v>
      </c>
      <c r="D24262" s="199">
        <v>124.609309736496</v>
      </c>
      <c r="E24262" s="199">
        <v>8.8427630156774406E-2</v>
      </c>
      <c r="F24262" s="199">
        <v>0.32477761271947803</v>
      </c>
      <c r="G24262" s="199">
        <v>0.27227132257158498</v>
      </c>
      <c r="H24262" s="199">
        <v>0.78541340482446598</v>
      </c>
      <c r="I24262" s="199">
        <v>0.93867261033300697</v>
      </c>
    </row>
    <row r="24263" spans="1:9" x14ac:dyDescent="0.25">
      <c r="A24263" s="199">
        <v>24260</v>
      </c>
      <c r="B24263" s="199" t="s">
        <v>19851</v>
      </c>
      <c r="C24263" s="199" t="s">
        <v>19850</v>
      </c>
      <c r="D24263" s="199">
        <v>5.0218970890977701</v>
      </c>
      <c r="E24263" s="199">
        <v>-0.624431988125839</v>
      </c>
      <c r="F24263" s="199">
        <v>0.433067379406119</v>
      </c>
      <c r="G24263" s="199">
        <v>-1.4418818359908501</v>
      </c>
      <c r="H24263" s="199">
        <v>0.14933571119594</v>
      </c>
      <c r="I24263" s="199">
        <v>0.58343058836444095</v>
      </c>
    </row>
    <row r="24264" spans="1:9" x14ac:dyDescent="0.25">
      <c r="A24264" s="199">
        <v>24261</v>
      </c>
      <c r="B24264" s="199" t="s">
        <v>19849</v>
      </c>
      <c r="C24264" s="199" t="s">
        <v>19848</v>
      </c>
      <c r="D24264" s="199">
        <v>0.66298924731861897</v>
      </c>
      <c r="E24264" s="199">
        <v>0.12973479970782301</v>
      </c>
      <c r="F24264" s="199">
        <v>0.93625956551044098</v>
      </c>
      <c r="G24264" s="199">
        <v>0.13856712869693599</v>
      </c>
      <c r="H24264" s="199">
        <v>0.88979222016607995</v>
      </c>
      <c r="I24264" s="199" t="s">
        <v>1469</v>
      </c>
    </row>
    <row r="24265" spans="1:9" x14ac:dyDescent="0.25">
      <c r="A24265" s="199">
        <v>24262</v>
      </c>
      <c r="B24265" s="199" t="s">
        <v>19847</v>
      </c>
      <c r="C24265" s="199" t="s">
        <v>19846</v>
      </c>
      <c r="D24265" s="199">
        <v>0.45406381320642603</v>
      </c>
      <c r="E24265" s="199">
        <v>0.61559178239854495</v>
      </c>
      <c r="F24265" s="199">
        <v>1.7077962259097399</v>
      </c>
      <c r="G24265" s="199">
        <v>0.36045973931733</v>
      </c>
      <c r="H24265" s="199">
        <v>0.71850335921238495</v>
      </c>
      <c r="I24265" s="199" t="s">
        <v>1469</v>
      </c>
    </row>
    <row r="24266" spans="1:9" x14ac:dyDescent="0.25">
      <c r="A24266" s="199">
        <v>24263</v>
      </c>
      <c r="B24266" s="199" t="s">
        <v>19845</v>
      </c>
      <c r="C24266" s="199" t="s">
        <v>19844</v>
      </c>
      <c r="D24266" s="199">
        <v>5.9686133348354398</v>
      </c>
      <c r="E24266" s="199">
        <v>-0.36575143559241302</v>
      </c>
      <c r="F24266" s="199">
        <v>0.90523528715031598</v>
      </c>
      <c r="G24266" s="199">
        <v>-0.40404018798670599</v>
      </c>
      <c r="H24266" s="199">
        <v>0.68618316690386105</v>
      </c>
      <c r="I24266" s="199">
        <v>0.90402369102489699</v>
      </c>
    </row>
    <row r="24267" spans="1:9" x14ac:dyDescent="0.25">
      <c r="A24267" s="199">
        <v>24264</v>
      </c>
      <c r="B24267" s="199" t="s">
        <v>19843</v>
      </c>
      <c r="C24267" s="199" t="s">
        <v>19842</v>
      </c>
      <c r="D24267" s="199">
        <v>4.7574623564031802</v>
      </c>
      <c r="E24267" s="199">
        <v>-1.0847973356115601</v>
      </c>
      <c r="F24267" s="199">
        <v>1.1167917750451299</v>
      </c>
      <c r="G24267" s="199">
        <v>-0.97135147289899304</v>
      </c>
      <c r="H24267" s="199">
        <v>0.33137328485582002</v>
      </c>
      <c r="I24267" s="199">
        <v>0.74051785085126998</v>
      </c>
    </row>
    <row r="24268" spans="1:9" x14ac:dyDescent="0.25">
      <c r="A24268" s="199">
        <v>24265</v>
      </c>
      <c r="B24268" s="199" t="s">
        <v>19841</v>
      </c>
      <c r="C24268" s="199" t="s">
        <v>19840</v>
      </c>
      <c r="D24268" s="199">
        <v>1495.85929807054</v>
      </c>
      <c r="E24268" s="199">
        <v>-0.32653759521507397</v>
      </c>
      <c r="F24268" s="199">
        <v>0.25214297159107302</v>
      </c>
      <c r="G24268" s="199">
        <v>-1.29504936486849</v>
      </c>
      <c r="H24268" s="199">
        <v>0.19530320073087401</v>
      </c>
      <c r="I24268" s="199">
        <v>0.63282799603465301</v>
      </c>
    </row>
    <row r="24269" spans="1:9" x14ac:dyDescent="0.25">
      <c r="A24269" s="199">
        <v>24266</v>
      </c>
      <c r="B24269" s="199" t="s">
        <v>19839</v>
      </c>
      <c r="C24269" s="199" t="s">
        <v>19838</v>
      </c>
      <c r="D24269" s="199">
        <v>31.0777336212821</v>
      </c>
      <c r="E24269" s="199">
        <v>-0.114726985264946</v>
      </c>
      <c r="F24269" s="199">
        <v>0.37182498853198498</v>
      </c>
      <c r="G24269" s="199">
        <v>-0.30855103557698899</v>
      </c>
      <c r="H24269" s="199">
        <v>0.75766307239695196</v>
      </c>
      <c r="I24269" s="199">
        <v>0.93115995499856896</v>
      </c>
    </row>
    <row r="24270" spans="1:9" x14ac:dyDescent="0.25">
      <c r="A24270" s="199">
        <v>24267</v>
      </c>
      <c r="B24270" s="199" t="s">
        <v>19837</v>
      </c>
      <c r="C24270" s="199" t="s">
        <v>19836</v>
      </c>
      <c r="D24270" s="199">
        <v>3.19641641773153</v>
      </c>
      <c r="E24270" s="199">
        <v>1.1685527068995001</v>
      </c>
      <c r="F24270" s="199">
        <v>0.85848048306365299</v>
      </c>
      <c r="G24270" s="199">
        <v>1.3611872721081499</v>
      </c>
      <c r="H24270" s="199">
        <v>0.17345451538731199</v>
      </c>
      <c r="I24270" s="199">
        <v>0.61052663628360704</v>
      </c>
    </row>
    <row r="24271" spans="1:9" x14ac:dyDescent="0.25">
      <c r="A24271" s="199">
        <v>24268</v>
      </c>
      <c r="B24271" s="199" t="s">
        <v>19835</v>
      </c>
      <c r="C24271" s="199" t="s">
        <v>19834</v>
      </c>
      <c r="D24271" s="199">
        <v>138.932756275495</v>
      </c>
      <c r="E24271" s="199">
        <v>-0.33995355554816198</v>
      </c>
      <c r="F24271" s="199">
        <v>0.246811685250521</v>
      </c>
      <c r="G24271" s="199">
        <v>-1.3773803100250199</v>
      </c>
      <c r="H24271" s="199">
        <v>0.16839469721779299</v>
      </c>
      <c r="I24271" s="199">
        <v>0.604855029890633</v>
      </c>
    </row>
    <row r="24272" spans="1:9" x14ac:dyDescent="0.25">
      <c r="A24272" s="199">
        <v>24269</v>
      </c>
      <c r="B24272" s="199" t="s">
        <v>19833</v>
      </c>
      <c r="C24272" s="199" t="s">
        <v>19832</v>
      </c>
      <c r="D24272" s="199">
        <v>1.83235501266015</v>
      </c>
      <c r="E24272" s="199">
        <v>0.16861732035813601</v>
      </c>
      <c r="F24272" s="199">
        <v>1.5150597576368301</v>
      </c>
      <c r="G24272" s="199">
        <v>0.11129417140690399</v>
      </c>
      <c r="H24272" s="199">
        <v>0.91138307723674805</v>
      </c>
      <c r="I24272" s="199" t="s">
        <v>1469</v>
      </c>
    </row>
    <row r="24273" spans="1:9" x14ac:dyDescent="0.25">
      <c r="A24273" s="199">
        <v>24270</v>
      </c>
      <c r="B24273" s="199" t="s">
        <v>19831</v>
      </c>
      <c r="C24273" s="199" t="s">
        <v>19830</v>
      </c>
      <c r="D24273" s="199">
        <v>25.8833549233958</v>
      </c>
      <c r="E24273" s="199">
        <v>3.6976524826932498E-2</v>
      </c>
      <c r="F24273" s="199">
        <v>0.358628499488097</v>
      </c>
      <c r="G24273" s="199">
        <v>0.103105371937011</v>
      </c>
      <c r="H24273" s="199">
        <v>0.91787934155990503</v>
      </c>
      <c r="I24273" s="199">
        <v>0.97998847895756203</v>
      </c>
    </row>
    <row r="24274" spans="1:9" x14ac:dyDescent="0.25">
      <c r="A24274" s="199">
        <v>24271</v>
      </c>
      <c r="B24274" s="199" t="s">
        <v>19829</v>
      </c>
      <c r="C24274" s="199" t="s">
        <v>19828</v>
      </c>
      <c r="D24274" s="199">
        <v>2.0956787801494898</v>
      </c>
      <c r="E24274" s="199">
        <v>-0.73925639448472502</v>
      </c>
      <c r="F24274" s="199">
        <v>1.0463460595088101</v>
      </c>
      <c r="G24274" s="199">
        <v>-0.70651233190648199</v>
      </c>
      <c r="H24274" s="199">
        <v>0.47986958650317801</v>
      </c>
      <c r="I24274" s="199" t="s">
        <v>1469</v>
      </c>
    </row>
    <row r="24275" spans="1:9" x14ac:dyDescent="0.25">
      <c r="A24275" s="199">
        <v>24272</v>
      </c>
      <c r="B24275" s="199" t="s">
        <v>19827</v>
      </c>
      <c r="C24275" s="199" t="s">
        <v>19826</v>
      </c>
      <c r="D24275" s="199">
        <v>0.47281921687279599</v>
      </c>
      <c r="E24275" s="199">
        <v>0.45218839619691698</v>
      </c>
      <c r="F24275" s="199">
        <v>1.9722912662280501</v>
      </c>
      <c r="G24275" s="199">
        <v>0.229270597066383</v>
      </c>
      <c r="H24275" s="199">
        <v>0.81865860499114695</v>
      </c>
      <c r="I24275" s="199" t="s">
        <v>1469</v>
      </c>
    </row>
    <row r="24276" spans="1:9" x14ac:dyDescent="0.25">
      <c r="A24276" s="199">
        <v>24273</v>
      </c>
      <c r="B24276" s="199" t="s">
        <v>19825</v>
      </c>
      <c r="C24276" s="199" t="s">
        <v>19824</v>
      </c>
      <c r="D24276" s="199">
        <v>1.6088695000477</v>
      </c>
      <c r="E24276" s="199">
        <v>-0.81478204690867495</v>
      </c>
      <c r="F24276" s="199">
        <v>0.79586685868047202</v>
      </c>
      <c r="G24276" s="199">
        <v>-1.0237667745828301</v>
      </c>
      <c r="H24276" s="199">
        <v>0.305945447207155</v>
      </c>
      <c r="I24276" s="199" t="s">
        <v>1469</v>
      </c>
    </row>
    <row r="24277" spans="1:9" x14ac:dyDescent="0.25">
      <c r="A24277" s="199">
        <v>24274</v>
      </c>
      <c r="B24277" s="199" t="s">
        <v>19823</v>
      </c>
      <c r="C24277" s="199" t="s">
        <v>19822</v>
      </c>
      <c r="D24277" s="199">
        <v>0.362948760448907</v>
      </c>
      <c r="E24277" s="199">
        <v>-0.26310103755780101</v>
      </c>
      <c r="F24277" s="199">
        <v>1.3429570836275899</v>
      </c>
      <c r="G24277" s="199">
        <v>-0.19591172403448201</v>
      </c>
      <c r="H24277" s="199">
        <v>0.84467926063794996</v>
      </c>
      <c r="I24277" s="199" t="s">
        <v>1469</v>
      </c>
    </row>
    <row r="24278" spans="1:9" x14ac:dyDescent="0.25">
      <c r="A24278" s="199">
        <v>24275</v>
      </c>
      <c r="B24278" s="199" t="s">
        <v>19821</v>
      </c>
      <c r="C24278" s="199" t="s">
        <v>19820</v>
      </c>
      <c r="D24278" s="199">
        <v>1.45590275874301</v>
      </c>
      <c r="E24278" s="199">
        <v>0.77778471521550196</v>
      </c>
      <c r="F24278" s="199">
        <v>1.0755848039784</v>
      </c>
      <c r="G24278" s="199">
        <v>0.72312728139948601</v>
      </c>
      <c r="H24278" s="199">
        <v>0.46960168976508398</v>
      </c>
      <c r="I24278" s="199" t="s">
        <v>1469</v>
      </c>
    </row>
    <row r="24279" spans="1:9" x14ac:dyDescent="0.25">
      <c r="A24279" s="199">
        <v>24276</v>
      </c>
      <c r="B24279" s="199" t="s">
        <v>19819</v>
      </c>
      <c r="C24279" s="199" t="s">
        <v>19818</v>
      </c>
      <c r="D24279" s="199">
        <v>0.68492056303913096</v>
      </c>
      <c r="E24279" s="199">
        <v>-0.184951727500268</v>
      </c>
      <c r="F24279" s="199">
        <v>0.93943265828186495</v>
      </c>
      <c r="G24279" s="199">
        <v>-0.19687598240253601</v>
      </c>
      <c r="H24279" s="199">
        <v>0.8439245890946</v>
      </c>
      <c r="I24279" s="199" t="s">
        <v>1469</v>
      </c>
    </row>
    <row r="24280" spans="1:9" x14ac:dyDescent="0.25">
      <c r="A24280" s="199">
        <v>24277</v>
      </c>
      <c r="B24280" s="199" t="s">
        <v>19817</v>
      </c>
      <c r="C24280" s="199" t="s">
        <v>19816</v>
      </c>
      <c r="D24280" s="199">
        <v>3.26136680980321</v>
      </c>
      <c r="E24280" s="199">
        <v>0.30036668728334398</v>
      </c>
      <c r="F24280" s="199">
        <v>0.64802719766872996</v>
      </c>
      <c r="G24280" s="199">
        <v>0.463509384118305</v>
      </c>
      <c r="H24280" s="199">
        <v>0.64299929000203204</v>
      </c>
      <c r="I24280" s="199">
        <v>0.88954453777440201</v>
      </c>
    </row>
    <row r="24281" spans="1:9" x14ac:dyDescent="0.25">
      <c r="A24281" s="199">
        <v>24278</v>
      </c>
      <c r="B24281" s="199" t="s">
        <v>19815</v>
      </c>
      <c r="C24281" s="199" t="s">
        <v>19814</v>
      </c>
      <c r="D24281" s="199">
        <v>53.033460260109997</v>
      </c>
      <c r="E24281" s="199">
        <v>9.1201167031123007E-2</v>
      </c>
      <c r="F24281" s="199">
        <v>0.48436278791430099</v>
      </c>
      <c r="G24281" s="199">
        <v>0.18829102752472299</v>
      </c>
      <c r="H24281" s="199">
        <v>0.85064851856036805</v>
      </c>
      <c r="I24281" s="199">
        <v>0.959876848835436</v>
      </c>
    </row>
    <row r="24282" spans="1:9" x14ac:dyDescent="0.25">
      <c r="A24282" s="199">
        <v>24279</v>
      </c>
      <c r="B24282" s="199" t="s">
        <v>19813</v>
      </c>
      <c r="C24282" s="199" t="s">
        <v>19812</v>
      </c>
      <c r="D24282" s="199">
        <v>0.35016772274006502</v>
      </c>
      <c r="E24282" s="199">
        <v>-1.6986504152230999</v>
      </c>
      <c r="F24282" s="199">
        <v>1.1481236557236001</v>
      </c>
      <c r="G24282" s="199">
        <v>-1.47950127737115</v>
      </c>
      <c r="H24282" s="199">
        <v>0.13900639020349101</v>
      </c>
      <c r="I24282" s="199" t="s">
        <v>1469</v>
      </c>
    </row>
    <row r="24283" spans="1:9" x14ac:dyDescent="0.25">
      <c r="A24283" s="199">
        <v>24280</v>
      </c>
      <c r="B24283" s="199" t="s">
        <v>19811</v>
      </c>
      <c r="C24283" s="199" t="s">
        <v>19810</v>
      </c>
      <c r="D24283" s="199">
        <v>0.51067178721806905</v>
      </c>
      <c r="E24283" s="199">
        <v>-0.77214886809273697</v>
      </c>
      <c r="F24283" s="199">
        <v>1.4192313309634299</v>
      </c>
      <c r="G24283" s="199">
        <v>-0.54406131773357203</v>
      </c>
      <c r="H24283" s="199">
        <v>0.58639927821353299</v>
      </c>
      <c r="I24283" s="199" t="s">
        <v>1469</v>
      </c>
    </row>
    <row r="24284" spans="1:9" x14ac:dyDescent="0.25">
      <c r="A24284" s="199">
        <v>24281</v>
      </c>
      <c r="B24284" s="199" t="s">
        <v>19809</v>
      </c>
      <c r="C24284" s="199" t="s">
        <v>19808</v>
      </c>
      <c r="D24284" s="199">
        <v>9.7928095716756207</v>
      </c>
      <c r="E24284" s="199">
        <v>0.54827477784015499</v>
      </c>
      <c r="F24284" s="199">
        <v>0.32313658213956797</v>
      </c>
      <c r="G24284" s="199">
        <v>1.6967276629897201</v>
      </c>
      <c r="H24284" s="199">
        <v>8.9748160208565006E-2</v>
      </c>
      <c r="I24284" s="199">
        <v>0.49407994879096601</v>
      </c>
    </row>
    <row r="24285" spans="1:9" x14ac:dyDescent="0.25">
      <c r="A24285" s="199">
        <v>24282</v>
      </c>
      <c r="B24285" s="199" t="s">
        <v>19807</v>
      </c>
      <c r="C24285" s="199" t="s">
        <v>19806</v>
      </c>
      <c r="D24285" s="199">
        <v>5.1343662067277398</v>
      </c>
      <c r="E24285" s="199">
        <v>-0.80904190902123296</v>
      </c>
      <c r="F24285" s="199">
        <v>0.52135817380514704</v>
      </c>
      <c r="G24285" s="199">
        <v>-1.5517967295236199</v>
      </c>
      <c r="H24285" s="199">
        <v>0.120710868746414</v>
      </c>
      <c r="I24285" s="199">
        <v>0.546152147358276</v>
      </c>
    </row>
    <row r="24286" spans="1:9" x14ac:dyDescent="0.25">
      <c r="A24286" s="199">
        <v>24283</v>
      </c>
      <c r="B24286" s="199" t="s">
        <v>19805</v>
      </c>
      <c r="C24286" s="199" t="s">
        <v>19804</v>
      </c>
      <c r="D24286" s="199">
        <v>0.218853861563825</v>
      </c>
      <c r="E24286" s="199">
        <v>-5.3985924816002402E-2</v>
      </c>
      <c r="F24286" s="199">
        <v>1.99016173326438</v>
      </c>
      <c r="G24286" s="199">
        <v>-2.7126400791282101E-2</v>
      </c>
      <c r="H24286" s="199">
        <v>0.97835891771920203</v>
      </c>
      <c r="I24286" s="199" t="s">
        <v>1469</v>
      </c>
    </row>
    <row r="24287" spans="1:9" x14ac:dyDescent="0.25">
      <c r="A24287" s="199">
        <v>24284</v>
      </c>
      <c r="B24287" s="199" t="s">
        <v>19803</v>
      </c>
      <c r="C24287" s="199" t="s">
        <v>19802</v>
      </c>
      <c r="D24287" s="199">
        <v>6.9673839466936096</v>
      </c>
      <c r="E24287" s="199">
        <v>0.85153001876472401</v>
      </c>
      <c r="F24287" s="199">
        <v>0.71900200222134503</v>
      </c>
      <c r="G24287" s="199">
        <v>1.18432218009677</v>
      </c>
      <c r="H24287" s="199">
        <v>0.236285552077591</v>
      </c>
      <c r="I24287" s="199">
        <v>0.67012699459020597</v>
      </c>
    </row>
    <row r="24288" spans="1:9" x14ac:dyDescent="0.25">
      <c r="A24288" s="199">
        <v>24285</v>
      </c>
      <c r="B24288" s="199" t="s">
        <v>19801</v>
      </c>
      <c r="C24288" s="199" t="s">
        <v>19800</v>
      </c>
      <c r="D24288" s="199">
        <v>19.1549479738195</v>
      </c>
      <c r="E24288" s="199">
        <v>-0.83855569689601395</v>
      </c>
      <c r="F24288" s="199">
        <v>0.77436008202539497</v>
      </c>
      <c r="G24288" s="199">
        <v>-1.0829015032679801</v>
      </c>
      <c r="H24288" s="199">
        <v>0.27885214457911001</v>
      </c>
      <c r="I24288" s="199">
        <v>0.70456660677685001</v>
      </c>
    </row>
    <row r="24289" spans="1:9" x14ac:dyDescent="0.25">
      <c r="A24289" s="199">
        <v>24286</v>
      </c>
      <c r="B24289" s="199" t="s">
        <v>19799</v>
      </c>
      <c r="C24289" s="199" t="s">
        <v>19798</v>
      </c>
      <c r="D24289" s="199">
        <v>19.8369177812807</v>
      </c>
      <c r="E24289" s="199">
        <v>0.17137203657125999</v>
      </c>
      <c r="F24289" s="199">
        <v>0.41220078230899199</v>
      </c>
      <c r="G24289" s="199">
        <v>0.41574893577663602</v>
      </c>
      <c r="H24289" s="199">
        <v>0.67759372850241995</v>
      </c>
      <c r="I24289" s="199">
        <v>0.90166389852567097</v>
      </c>
    </row>
    <row r="24290" spans="1:9" x14ac:dyDescent="0.25">
      <c r="A24290" s="199">
        <v>24287</v>
      </c>
      <c r="B24290" s="199" t="s">
        <v>19797</v>
      </c>
      <c r="C24290" s="199" t="s">
        <v>19796</v>
      </c>
      <c r="D24290" s="199">
        <v>563.21412325717495</v>
      </c>
      <c r="E24290" s="199">
        <v>-5.0084992681079202E-2</v>
      </c>
      <c r="F24290" s="199">
        <v>0.30882740254568197</v>
      </c>
      <c r="G24290" s="199">
        <v>-0.162177942333568</v>
      </c>
      <c r="H24290" s="199">
        <v>0.87116572930747205</v>
      </c>
      <c r="I24290" s="199">
        <v>0.96663118601798703</v>
      </c>
    </row>
    <row r="24291" spans="1:9" x14ac:dyDescent="0.25">
      <c r="A24291" s="199">
        <v>24288</v>
      </c>
      <c r="B24291" s="199" t="s">
        <v>19795</v>
      </c>
      <c r="C24291" s="199" t="s">
        <v>19794</v>
      </c>
      <c r="D24291" s="199">
        <v>13.3209183271677</v>
      </c>
      <c r="E24291" s="199">
        <v>-0.147323988706168</v>
      </c>
      <c r="F24291" s="199">
        <v>0.354118828034585</v>
      </c>
      <c r="G24291" s="199">
        <v>-0.41602980989132698</v>
      </c>
      <c r="H24291" s="199">
        <v>0.67738819002839401</v>
      </c>
      <c r="I24291" s="199">
        <v>0.901653027088685</v>
      </c>
    </row>
    <row r="24292" spans="1:9" x14ac:dyDescent="0.25">
      <c r="A24292" s="199">
        <v>24289</v>
      </c>
      <c r="B24292" s="199" t="s">
        <v>19793</v>
      </c>
      <c r="C24292" s="199" t="s">
        <v>19792</v>
      </c>
      <c r="D24292" s="199">
        <v>20.8301412066117</v>
      </c>
      <c r="E24292" s="199">
        <v>0.11673563806562599</v>
      </c>
      <c r="F24292" s="199">
        <v>0.38303213445565798</v>
      </c>
      <c r="G24292" s="199">
        <v>0.30476721811219198</v>
      </c>
      <c r="H24292" s="199">
        <v>0.76054345060625295</v>
      </c>
      <c r="I24292" s="199">
        <v>0.93193556344879402</v>
      </c>
    </row>
    <row r="24293" spans="1:9" x14ac:dyDescent="0.25">
      <c r="A24293" s="199">
        <v>24290</v>
      </c>
      <c r="B24293" s="199" t="s">
        <v>19791</v>
      </c>
      <c r="C24293" s="199" t="s">
        <v>19790</v>
      </c>
      <c r="D24293" s="199">
        <v>66.967769204623593</v>
      </c>
      <c r="E24293" s="199">
        <v>3.2815285018536103E-2</v>
      </c>
      <c r="F24293" s="199">
        <v>0.52319829280357799</v>
      </c>
      <c r="G24293" s="199">
        <v>6.2720550639976697E-2</v>
      </c>
      <c r="H24293" s="199">
        <v>0.94998903256659095</v>
      </c>
      <c r="I24293" s="199">
        <v>0.98796852929732204</v>
      </c>
    </row>
    <row r="24294" spans="1:9" x14ac:dyDescent="0.25">
      <c r="A24294" s="199">
        <v>24291</v>
      </c>
      <c r="B24294" s="199" t="s">
        <v>19789</v>
      </c>
      <c r="C24294" s="199" t="s">
        <v>19788</v>
      </c>
      <c r="D24294" s="199">
        <v>3.3671761283824</v>
      </c>
      <c r="E24294" s="199">
        <v>-0.71557337063002702</v>
      </c>
      <c r="F24294" s="199">
        <v>0.53986053603561901</v>
      </c>
      <c r="G24294" s="199">
        <v>-1.32547819828567</v>
      </c>
      <c r="H24294" s="199">
        <v>0.18501259579774901</v>
      </c>
      <c r="I24294" s="199">
        <v>0.62102661314250196</v>
      </c>
    </row>
    <row r="24295" spans="1:9" x14ac:dyDescent="0.25">
      <c r="A24295" s="199">
        <v>24292</v>
      </c>
      <c r="B24295" s="199" t="s">
        <v>19787</v>
      </c>
      <c r="C24295" s="199" t="s">
        <v>19786</v>
      </c>
      <c r="D24295" s="199">
        <v>0.25920050122495403</v>
      </c>
      <c r="E24295" s="199">
        <v>0.75676779373727199</v>
      </c>
      <c r="F24295" s="199">
        <v>1.94823003665612</v>
      </c>
      <c r="G24295" s="199">
        <v>0.38843862351910102</v>
      </c>
      <c r="H24295" s="199">
        <v>0.69769146628023804</v>
      </c>
      <c r="I24295" s="199" t="s">
        <v>1469</v>
      </c>
    </row>
    <row r="24296" spans="1:9" x14ac:dyDescent="0.25">
      <c r="A24296" s="199">
        <v>24293</v>
      </c>
      <c r="B24296" s="199" t="s">
        <v>19785</v>
      </c>
      <c r="C24296" s="199" t="s">
        <v>19784</v>
      </c>
      <c r="D24296" s="199">
        <v>1.33948619495842</v>
      </c>
      <c r="E24296" s="199">
        <v>0.244554239516004</v>
      </c>
      <c r="F24296" s="199">
        <v>0.740822895788256</v>
      </c>
      <c r="G24296" s="199">
        <v>0.33011161089425001</v>
      </c>
      <c r="H24296" s="199">
        <v>0.741315630329203</v>
      </c>
      <c r="I24296" s="199" t="s">
        <v>1469</v>
      </c>
    </row>
    <row r="24297" spans="1:9" x14ac:dyDescent="0.25">
      <c r="A24297" s="199">
        <v>24294</v>
      </c>
      <c r="B24297" s="199" t="s">
        <v>19783</v>
      </c>
      <c r="C24297" s="199" t="s">
        <v>19782</v>
      </c>
      <c r="D24297" s="199">
        <v>18.6038450225338</v>
      </c>
      <c r="E24297" s="199">
        <v>4.4874619689618603E-2</v>
      </c>
      <c r="F24297" s="199">
        <v>0.82408488719477202</v>
      </c>
      <c r="G24297" s="199">
        <v>5.4453880160785603E-2</v>
      </c>
      <c r="H24297" s="199">
        <v>0.95657355233556096</v>
      </c>
      <c r="I24297" s="199">
        <v>0.98878123562391596</v>
      </c>
    </row>
    <row r="24298" spans="1:9" x14ac:dyDescent="0.25">
      <c r="A24298" s="199">
        <v>24295</v>
      </c>
      <c r="B24298" s="199" t="s">
        <v>19781</v>
      </c>
      <c r="C24298" s="199" t="s">
        <v>19780</v>
      </c>
      <c r="D24298" s="199">
        <v>7.8541009124058601</v>
      </c>
      <c r="E24298" s="199">
        <v>-3.0938489590199899E-2</v>
      </c>
      <c r="F24298" s="199">
        <v>0.51658476433544798</v>
      </c>
      <c r="G24298" s="199">
        <v>-5.98904414651103E-2</v>
      </c>
      <c r="H24298" s="199">
        <v>0.95224289283631403</v>
      </c>
      <c r="I24298" s="199">
        <v>0.98844739303575502</v>
      </c>
    </row>
    <row r="24299" spans="1:9" x14ac:dyDescent="0.25">
      <c r="A24299" s="199">
        <v>24296</v>
      </c>
      <c r="B24299" s="199" t="s">
        <v>19779</v>
      </c>
      <c r="C24299" s="199" t="s">
        <v>19778</v>
      </c>
      <c r="D24299" s="199">
        <v>0.59514203285842904</v>
      </c>
      <c r="E24299" s="199">
        <v>0.68839480408368503</v>
      </c>
      <c r="F24299" s="199">
        <v>0.92187511181194903</v>
      </c>
      <c r="G24299" s="199">
        <v>0.74673325623320397</v>
      </c>
      <c r="H24299" s="199">
        <v>0.45522459109343999</v>
      </c>
      <c r="I24299" s="199" t="s">
        <v>1469</v>
      </c>
    </row>
    <row r="24300" spans="1:9" x14ac:dyDescent="0.25">
      <c r="A24300" s="199">
        <v>24297</v>
      </c>
      <c r="B24300" s="199" t="s">
        <v>19777</v>
      </c>
      <c r="C24300" s="199" t="s">
        <v>19776</v>
      </c>
      <c r="D24300" s="199">
        <v>0.39599361386076498</v>
      </c>
      <c r="E24300" s="199">
        <v>0.39640754965034197</v>
      </c>
      <c r="F24300" s="199">
        <v>1.8526829609808</v>
      </c>
      <c r="G24300" s="199">
        <v>0.21396404997457599</v>
      </c>
      <c r="H24300" s="199">
        <v>0.83057509191532497</v>
      </c>
      <c r="I24300" s="199" t="s">
        <v>1469</v>
      </c>
    </row>
    <row r="24301" spans="1:9" x14ac:dyDescent="0.25">
      <c r="A24301" s="199">
        <v>24298</v>
      </c>
      <c r="B24301" s="199" t="s">
        <v>19775</v>
      </c>
      <c r="C24301" s="199" t="s">
        <v>19774</v>
      </c>
      <c r="D24301" s="199">
        <v>0.24214401574310099</v>
      </c>
      <c r="E24301" s="199">
        <v>0.116752044605722</v>
      </c>
      <c r="F24301" s="199">
        <v>2.2754507778929098</v>
      </c>
      <c r="G24301" s="199">
        <v>5.1309413387458501E-2</v>
      </c>
      <c r="H24301" s="199">
        <v>0.959078967188007</v>
      </c>
      <c r="I24301" s="199" t="s">
        <v>1469</v>
      </c>
    </row>
    <row r="24302" spans="1:9" x14ac:dyDescent="0.25">
      <c r="A24302" s="199">
        <v>24299</v>
      </c>
      <c r="B24302" s="199" t="s">
        <v>19773</v>
      </c>
      <c r="C24302" s="199" t="s">
        <v>19772</v>
      </c>
      <c r="D24302" s="199">
        <v>0.48302389623901099</v>
      </c>
      <c r="E24302" s="199">
        <v>-1.0367793508553</v>
      </c>
      <c r="F24302" s="199">
        <v>2.5126967071592401</v>
      </c>
      <c r="G24302" s="199">
        <v>-0.41261619355065099</v>
      </c>
      <c r="H24302" s="199">
        <v>0.67988783499918803</v>
      </c>
      <c r="I24302" s="199" t="s">
        <v>1469</v>
      </c>
    </row>
    <row r="24303" spans="1:9" x14ac:dyDescent="0.25">
      <c r="A24303" s="199">
        <v>24300</v>
      </c>
      <c r="B24303" s="199" t="s">
        <v>19771</v>
      </c>
      <c r="C24303" s="199" t="s">
        <v>19770</v>
      </c>
      <c r="D24303" s="199">
        <v>1.3703820237123301</v>
      </c>
      <c r="E24303" s="199">
        <v>-0.80341631341047204</v>
      </c>
      <c r="F24303" s="199">
        <v>0.789506753295389</v>
      </c>
      <c r="G24303" s="199">
        <v>-1.0176180381700699</v>
      </c>
      <c r="H24303" s="199">
        <v>0.308859511638156</v>
      </c>
      <c r="I24303" s="199" t="s">
        <v>1469</v>
      </c>
    </row>
    <row r="24304" spans="1:9" x14ac:dyDescent="0.25">
      <c r="A24304" s="199">
        <v>24301</v>
      </c>
      <c r="B24304" s="199" t="s">
        <v>19769</v>
      </c>
      <c r="C24304" s="199" t="s">
        <v>19768</v>
      </c>
      <c r="D24304" s="199">
        <v>0.393035464905792</v>
      </c>
      <c r="E24304" s="199">
        <v>-1.82293792068669</v>
      </c>
      <c r="F24304" s="199">
        <v>2.5487816947331798</v>
      </c>
      <c r="G24304" s="199">
        <v>-0.715219323982757</v>
      </c>
      <c r="H24304" s="199">
        <v>0.474473530257294</v>
      </c>
      <c r="I24304" s="199" t="s">
        <v>1469</v>
      </c>
    </row>
    <row r="24305" spans="1:9" x14ac:dyDescent="0.25">
      <c r="A24305" s="199">
        <v>24302</v>
      </c>
      <c r="B24305" s="199" t="s">
        <v>19767</v>
      </c>
      <c r="C24305" s="199" t="s">
        <v>19766</v>
      </c>
      <c r="D24305" s="199">
        <v>0.25440999517240098</v>
      </c>
      <c r="E24305" s="199">
        <v>1.5531093383418799</v>
      </c>
      <c r="F24305" s="199">
        <v>2.96839081137133</v>
      </c>
      <c r="G24305" s="199">
        <v>0.52321592304901998</v>
      </c>
      <c r="H24305" s="199">
        <v>0.60082400186615903</v>
      </c>
      <c r="I24305" s="199" t="s">
        <v>1469</v>
      </c>
    </row>
    <row r="24306" spans="1:9" x14ac:dyDescent="0.25">
      <c r="A24306" s="199">
        <v>24303</v>
      </c>
      <c r="B24306" s="199" t="s">
        <v>19765</v>
      </c>
      <c r="C24306" s="199" t="s">
        <v>19764</v>
      </c>
      <c r="D24306" s="199">
        <v>0.97923091326516698</v>
      </c>
      <c r="E24306" s="199">
        <v>1.69717230066819</v>
      </c>
      <c r="F24306" s="199">
        <v>1.2269612223372599</v>
      </c>
      <c r="G24306" s="199">
        <v>1.38323222427129</v>
      </c>
      <c r="H24306" s="199">
        <v>0.16659367199179401</v>
      </c>
      <c r="I24306" s="199" t="s">
        <v>1469</v>
      </c>
    </row>
    <row r="24307" spans="1:9" x14ac:dyDescent="0.25">
      <c r="A24307" s="199">
        <v>24304</v>
      </c>
      <c r="B24307" s="199" t="s">
        <v>19763</v>
      </c>
      <c r="C24307" s="199" t="s">
        <v>19762</v>
      </c>
      <c r="D24307" s="199">
        <v>245.31433845480899</v>
      </c>
      <c r="E24307" s="199">
        <v>-0.35728974158575899</v>
      </c>
      <c r="F24307" s="199">
        <v>0.306117036624039</v>
      </c>
      <c r="G24307" s="199">
        <v>-1.1671671251168201</v>
      </c>
      <c r="H24307" s="199">
        <v>0.243142884271877</v>
      </c>
      <c r="I24307" s="199">
        <v>0.67611188888600404</v>
      </c>
    </row>
    <row r="24308" spans="1:9" x14ac:dyDescent="0.25">
      <c r="A24308" s="199">
        <v>24305</v>
      </c>
      <c r="B24308" s="199" t="s">
        <v>19761</v>
      </c>
      <c r="C24308" s="199" t="s">
        <v>19760</v>
      </c>
      <c r="D24308" s="199">
        <v>14.1307872842864</v>
      </c>
      <c r="E24308" s="199">
        <v>-0.255584538713165</v>
      </c>
      <c r="F24308" s="199">
        <v>0.400184600580344</v>
      </c>
      <c r="G24308" s="199">
        <v>-0.63866660121983398</v>
      </c>
      <c r="H24308" s="199">
        <v>0.52303984437166595</v>
      </c>
      <c r="I24308" s="199">
        <v>0.838321297167126</v>
      </c>
    </row>
    <row r="24309" spans="1:9" x14ac:dyDescent="0.25">
      <c r="A24309" s="199">
        <v>24306</v>
      </c>
      <c r="B24309" s="199" t="s">
        <v>19759</v>
      </c>
      <c r="C24309" s="199" t="s">
        <v>19758</v>
      </c>
      <c r="D24309" s="199">
        <v>458.95644974006802</v>
      </c>
      <c r="E24309" s="199">
        <v>0.13528441171949199</v>
      </c>
      <c r="F24309" s="199">
        <v>0.35939454361791401</v>
      </c>
      <c r="G24309" s="199">
        <v>0.37642310970451998</v>
      </c>
      <c r="H24309" s="199">
        <v>0.70660236818700295</v>
      </c>
      <c r="I24309" s="199">
        <v>0.91226245389879801</v>
      </c>
    </row>
    <row r="24310" spans="1:9" x14ac:dyDescent="0.25">
      <c r="A24310" s="199">
        <v>24307</v>
      </c>
      <c r="B24310" s="199" t="s">
        <v>19757</v>
      </c>
      <c r="C24310" s="199" t="s">
        <v>19756</v>
      </c>
      <c r="D24310" s="199">
        <v>0.16778398678273701</v>
      </c>
      <c r="E24310" s="199">
        <v>9.62951817076588E-2</v>
      </c>
      <c r="F24310" s="199">
        <v>1.7458199519192199</v>
      </c>
      <c r="G24310" s="199">
        <v>5.5157567423719397E-2</v>
      </c>
      <c r="H24310" s="199">
        <v>0.95601293373283602</v>
      </c>
      <c r="I24310" s="199" t="s">
        <v>1469</v>
      </c>
    </row>
    <row r="24311" spans="1:9" x14ac:dyDescent="0.25">
      <c r="A24311" s="199">
        <v>24308</v>
      </c>
      <c r="B24311" s="199" t="s">
        <v>19755</v>
      </c>
      <c r="C24311" s="199" t="s">
        <v>19754</v>
      </c>
      <c r="D24311" s="199">
        <v>87.584282096442095</v>
      </c>
      <c r="E24311" s="199">
        <v>-4.4338253359899098E-2</v>
      </c>
      <c r="F24311" s="199">
        <v>0.207093957806746</v>
      </c>
      <c r="G24311" s="199">
        <v>-0.214097281395695</v>
      </c>
      <c r="H24311" s="199">
        <v>0.83047119577927497</v>
      </c>
      <c r="I24311" s="199">
        <v>0.95310237660285702</v>
      </c>
    </row>
    <row r="24312" spans="1:9" x14ac:dyDescent="0.25">
      <c r="A24312" s="199">
        <v>24309</v>
      </c>
      <c r="B24312" s="199" t="s">
        <v>19753</v>
      </c>
      <c r="C24312" s="199" t="s">
        <v>19752</v>
      </c>
      <c r="D24312" s="199">
        <v>0.278121731810971</v>
      </c>
      <c r="E24312" s="199">
        <v>-0.53074031023789703</v>
      </c>
      <c r="F24312" s="199">
        <v>1.3605628183054601</v>
      </c>
      <c r="G24312" s="199">
        <v>-0.39008879494363702</v>
      </c>
      <c r="H24312" s="199">
        <v>0.69647088816726699</v>
      </c>
      <c r="I24312" s="199" t="s">
        <v>1469</v>
      </c>
    </row>
    <row r="24313" spans="1:9" x14ac:dyDescent="0.25">
      <c r="A24313" s="199">
        <v>24310</v>
      </c>
      <c r="B24313" s="199" t="s">
        <v>19751</v>
      </c>
      <c r="C24313" s="199" t="s">
        <v>19750</v>
      </c>
      <c r="D24313" s="199">
        <v>2.4619806735960701</v>
      </c>
      <c r="E24313" s="199">
        <v>-1.75255037655156</v>
      </c>
      <c r="F24313" s="199">
        <v>0.95722544892586803</v>
      </c>
      <c r="G24313" s="199">
        <v>-1.83086479629031</v>
      </c>
      <c r="H24313" s="199">
        <v>6.7120725954295898E-2</v>
      </c>
      <c r="I24313" s="199">
        <v>0.44913858058830097</v>
      </c>
    </row>
    <row r="24314" spans="1:9" x14ac:dyDescent="0.25">
      <c r="A24314" s="199">
        <v>24311</v>
      </c>
      <c r="B24314" s="199" t="s">
        <v>19749</v>
      </c>
      <c r="C24314" s="199" t="s">
        <v>19748</v>
      </c>
      <c r="D24314" s="199">
        <v>3.7407844259104102</v>
      </c>
      <c r="E24314" s="199">
        <v>0.21994232626707799</v>
      </c>
      <c r="F24314" s="199">
        <v>0.52005859743655003</v>
      </c>
      <c r="G24314" s="199">
        <v>0.42291835449160597</v>
      </c>
      <c r="H24314" s="199">
        <v>0.67235483082768499</v>
      </c>
      <c r="I24314" s="199">
        <v>0.90047393217069804</v>
      </c>
    </row>
    <row r="24315" spans="1:9" x14ac:dyDescent="0.25">
      <c r="A24315" s="199">
        <v>24312</v>
      </c>
      <c r="B24315" s="199" t="s">
        <v>19747</v>
      </c>
      <c r="C24315" s="199" t="s">
        <v>19746</v>
      </c>
      <c r="D24315" s="199">
        <v>1.82165396210783</v>
      </c>
      <c r="E24315" s="199">
        <v>-1.2269874764765301</v>
      </c>
      <c r="F24315" s="199">
        <v>0.96459132466450903</v>
      </c>
      <c r="G24315" s="199">
        <v>-1.27202831406688</v>
      </c>
      <c r="H24315" s="199">
        <v>0.20336305936773799</v>
      </c>
      <c r="I24315" s="199" t="s">
        <v>1469</v>
      </c>
    </row>
    <row r="24316" spans="1:9" x14ac:dyDescent="0.25">
      <c r="A24316" s="199">
        <v>24313</v>
      </c>
      <c r="B24316" s="199" t="s">
        <v>19745</v>
      </c>
      <c r="C24316" s="199" t="s">
        <v>19744</v>
      </c>
      <c r="D24316" s="199">
        <v>2.4943738035170999</v>
      </c>
      <c r="E24316" s="199">
        <v>-1.4972112165514799</v>
      </c>
      <c r="F24316" s="199">
        <v>1.0903978955552101</v>
      </c>
      <c r="G24316" s="199">
        <v>-1.37308703791026</v>
      </c>
      <c r="H24316" s="199">
        <v>0.169725290175538</v>
      </c>
      <c r="I24316" s="199">
        <v>0.60657428210764597</v>
      </c>
    </row>
    <row r="24317" spans="1:9" x14ac:dyDescent="0.25">
      <c r="A24317" s="199">
        <v>24314</v>
      </c>
      <c r="B24317" s="199" t="s">
        <v>19743</v>
      </c>
      <c r="C24317" s="199" t="s">
        <v>19742</v>
      </c>
      <c r="D24317" s="199">
        <v>0.840464818452342</v>
      </c>
      <c r="E24317" s="199">
        <v>-1.5542867160524501</v>
      </c>
      <c r="F24317" s="199">
        <v>1.04385787190284</v>
      </c>
      <c r="G24317" s="199">
        <v>-1.4889830865759099</v>
      </c>
      <c r="H24317" s="199">
        <v>0.136491822582296</v>
      </c>
      <c r="I24317" s="199" t="s">
        <v>1469</v>
      </c>
    </row>
    <row r="24318" spans="1:9" x14ac:dyDescent="0.25">
      <c r="A24318" s="199">
        <v>24315</v>
      </c>
      <c r="B24318" s="199" t="s">
        <v>19741</v>
      </c>
      <c r="C24318" s="199" t="s">
        <v>19740</v>
      </c>
      <c r="D24318" s="199">
        <v>130.24829961439099</v>
      </c>
      <c r="E24318" s="199">
        <v>-0.18288565158122499</v>
      </c>
      <c r="F24318" s="199">
        <v>0.45950610300453198</v>
      </c>
      <c r="G24318" s="199">
        <v>-0.39800483690076499</v>
      </c>
      <c r="H24318" s="199">
        <v>0.69062662033442501</v>
      </c>
      <c r="I24318" s="199">
        <v>0.90648147853789196</v>
      </c>
    </row>
    <row r="24319" spans="1:9" x14ac:dyDescent="0.25">
      <c r="A24319" s="199">
        <v>24316</v>
      </c>
      <c r="B24319" s="199" t="s">
        <v>19739</v>
      </c>
      <c r="C24319" s="199" t="s">
        <v>19738</v>
      </c>
      <c r="D24319" s="199">
        <v>1.0545458634184</v>
      </c>
      <c r="E24319" s="199">
        <v>0.51071955615112097</v>
      </c>
      <c r="F24319" s="199">
        <v>1.14897454983435</v>
      </c>
      <c r="G24319" s="199">
        <v>0.44450032093813802</v>
      </c>
      <c r="H24319" s="199">
        <v>0.65668089687261</v>
      </c>
      <c r="I24319" s="199" t="s">
        <v>1469</v>
      </c>
    </row>
    <row r="24320" spans="1:9" x14ac:dyDescent="0.25">
      <c r="A24320" s="199">
        <v>24317</v>
      </c>
      <c r="B24320" s="199" t="s">
        <v>19737</v>
      </c>
      <c r="C24320" s="199" t="s">
        <v>19736</v>
      </c>
      <c r="D24320" s="199">
        <v>11.978428251257</v>
      </c>
      <c r="E24320" s="199">
        <v>-0.42503614510186699</v>
      </c>
      <c r="F24320" s="199">
        <v>0.37881016149365498</v>
      </c>
      <c r="G24320" s="199">
        <v>-1.12202941818124</v>
      </c>
      <c r="H24320" s="199">
        <v>0.26184993197061801</v>
      </c>
      <c r="I24320" s="199">
        <v>0.69120404179917505</v>
      </c>
    </row>
    <row r="24321" spans="1:9" x14ac:dyDescent="0.25">
      <c r="A24321" s="199">
        <v>24318</v>
      </c>
      <c r="B24321" s="199" t="s">
        <v>19735</v>
      </c>
      <c r="C24321" s="199" t="s">
        <v>19734</v>
      </c>
      <c r="D24321" s="199">
        <v>7.7220432426114298</v>
      </c>
      <c r="E24321" s="199">
        <v>-0.328305820524112</v>
      </c>
      <c r="F24321" s="199">
        <v>0.56624586491280404</v>
      </c>
      <c r="G24321" s="199">
        <v>-0.57979376251103898</v>
      </c>
      <c r="H24321" s="199">
        <v>0.562053704404474</v>
      </c>
      <c r="I24321" s="199">
        <v>0.85555050565597401</v>
      </c>
    </row>
    <row r="24322" spans="1:9" x14ac:dyDescent="0.25">
      <c r="A24322" s="199">
        <v>24319</v>
      </c>
      <c r="B24322" s="199" t="s">
        <v>19733</v>
      </c>
      <c r="C24322" s="199" t="s">
        <v>19732</v>
      </c>
      <c r="D24322" s="199">
        <v>262.10089915590203</v>
      </c>
      <c r="E24322" s="199">
        <v>-0.197055105149716</v>
      </c>
      <c r="F24322" s="199">
        <v>0.276841893321216</v>
      </c>
      <c r="G24322" s="199">
        <v>-0.71179655212470105</v>
      </c>
      <c r="H24322" s="199">
        <v>0.47659076808249001</v>
      </c>
      <c r="I24322" s="199">
        <v>0.81814595115823296</v>
      </c>
    </row>
    <row r="24323" spans="1:9" x14ac:dyDescent="0.25">
      <c r="A24323" s="199">
        <v>24320</v>
      </c>
      <c r="B24323" s="199" t="s">
        <v>19731</v>
      </c>
      <c r="C24323" s="199" t="s">
        <v>19730</v>
      </c>
      <c r="D24323" s="199">
        <v>23.2801195493387</v>
      </c>
      <c r="E24323" s="199">
        <v>-1.00518600620807</v>
      </c>
      <c r="F24323" s="199">
        <v>0.47144155102025698</v>
      </c>
      <c r="G24323" s="199">
        <v>-2.1321540369802499</v>
      </c>
      <c r="H24323" s="199">
        <v>3.2994185573811001E-2</v>
      </c>
      <c r="I24323" s="199">
        <v>0.35671952633883303</v>
      </c>
    </row>
    <row r="24324" spans="1:9" x14ac:dyDescent="0.25">
      <c r="A24324" s="199">
        <v>24321</v>
      </c>
      <c r="B24324" s="199" t="s">
        <v>19729</v>
      </c>
      <c r="C24324" s="199" t="s">
        <v>19728</v>
      </c>
      <c r="D24324" s="199">
        <v>1.9406266802791601</v>
      </c>
      <c r="E24324" s="199">
        <v>-0.30693161722107998</v>
      </c>
      <c r="F24324" s="199">
        <v>0.64695066583109995</v>
      </c>
      <c r="G24324" s="199">
        <v>-0.47442816497728202</v>
      </c>
      <c r="H24324" s="199">
        <v>0.63519461246835596</v>
      </c>
      <c r="I24324" s="199" t="s">
        <v>1469</v>
      </c>
    </row>
    <row r="24325" spans="1:9" x14ac:dyDescent="0.25">
      <c r="A24325" s="199">
        <v>24322</v>
      </c>
      <c r="B24325" s="199" t="s">
        <v>19727</v>
      </c>
      <c r="C24325" s="199" t="s">
        <v>19726</v>
      </c>
      <c r="D24325" s="199">
        <v>5.3999167817905397E-2</v>
      </c>
      <c r="E24325" s="199">
        <v>-3.04320300222705E-2</v>
      </c>
      <c r="F24325" s="199">
        <v>2.9814236749731999</v>
      </c>
      <c r="G24325" s="199">
        <v>-1.0207214183520601E-2</v>
      </c>
      <c r="H24325" s="199">
        <v>0.99185596281184096</v>
      </c>
      <c r="I24325" s="199" t="s">
        <v>1469</v>
      </c>
    </row>
    <row r="24326" spans="1:9" x14ac:dyDescent="0.25">
      <c r="A24326" s="199">
        <v>24323</v>
      </c>
      <c r="B24326" s="199" t="s">
        <v>19725</v>
      </c>
      <c r="C24326" s="199" t="s">
        <v>19724</v>
      </c>
      <c r="D24326" s="199">
        <v>18.8477802289996</v>
      </c>
      <c r="E24326" s="199">
        <v>-0.43454306482004501</v>
      </c>
      <c r="F24326" s="199">
        <v>0.39261357226389099</v>
      </c>
      <c r="G24326" s="199">
        <v>-1.1067958306035599</v>
      </c>
      <c r="H24326" s="199">
        <v>0.26838221129599499</v>
      </c>
      <c r="I24326" s="199">
        <v>0.69607628165549695</v>
      </c>
    </row>
    <row r="24327" spans="1:9" x14ac:dyDescent="0.25">
      <c r="A24327" s="199">
        <v>24324</v>
      </c>
      <c r="B24327" s="199" t="s">
        <v>19723</v>
      </c>
      <c r="C24327" s="199" t="s">
        <v>19722</v>
      </c>
      <c r="D24327" s="199">
        <v>2.11735674289113</v>
      </c>
      <c r="E24327" s="199">
        <v>0.36832780536066201</v>
      </c>
      <c r="F24327" s="199">
        <v>0.98777511176406696</v>
      </c>
      <c r="G24327" s="199">
        <v>0.372886298686819</v>
      </c>
      <c r="H24327" s="199">
        <v>0.70923306985442702</v>
      </c>
      <c r="I24327" s="199" t="s">
        <v>1469</v>
      </c>
    </row>
    <row r="24328" spans="1:9" x14ac:dyDescent="0.25">
      <c r="A24328" s="199">
        <v>24325</v>
      </c>
      <c r="B24328" s="199" t="s">
        <v>19721</v>
      </c>
      <c r="C24328" s="199" t="s">
        <v>19720</v>
      </c>
      <c r="D24328" s="199">
        <v>0.86111949174043301</v>
      </c>
      <c r="E24328" s="199">
        <v>0.52565350767827002</v>
      </c>
      <c r="F24328" s="199">
        <v>0.94433972488931195</v>
      </c>
      <c r="G24328" s="199">
        <v>0.55663602178747995</v>
      </c>
      <c r="H24328" s="199">
        <v>0.57777613718719301</v>
      </c>
      <c r="I24328" s="199" t="s">
        <v>1469</v>
      </c>
    </row>
    <row r="24329" spans="1:9" x14ac:dyDescent="0.25">
      <c r="A24329" s="199">
        <v>24326</v>
      </c>
      <c r="B24329" s="199" t="s">
        <v>19719</v>
      </c>
      <c r="C24329" s="199" t="s">
        <v>19718</v>
      </c>
      <c r="D24329" s="199">
        <v>7.2593278863194204</v>
      </c>
      <c r="E24329" s="199">
        <v>0.41557415883204002</v>
      </c>
      <c r="F24329" s="199">
        <v>0.386594159080833</v>
      </c>
      <c r="G24329" s="199">
        <v>1.07496233212656</v>
      </c>
      <c r="H24329" s="199">
        <v>0.28239159305186701</v>
      </c>
      <c r="I24329" s="199">
        <v>0.70708853338236</v>
      </c>
    </row>
    <row r="24330" spans="1:9" x14ac:dyDescent="0.25">
      <c r="A24330" s="199">
        <v>24327</v>
      </c>
      <c r="B24330" s="199" t="s">
        <v>19717</v>
      </c>
      <c r="C24330" s="199" t="s">
        <v>19716</v>
      </c>
      <c r="D24330" s="199">
        <v>2.7760330109701798</v>
      </c>
      <c r="E24330" s="199">
        <v>0.214373949665455</v>
      </c>
      <c r="F24330" s="199">
        <v>0.55002727760626102</v>
      </c>
      <c r="G24330" s="199">
        <v>0.38975148759606698</v>
      </c>
      <c r="H24330" s="199">
        <v>0.69672031966277004</v>
      </c>
      <c r="I24330" s="199">
        <v>0.90893018556573701</v>
      </c>
    </row>
    <row r="24331" spans="1:9" x14ac:dyDescent="0.25">
      <c r="A24331" s="199">
        <v>24328</v>
      </c>
      <c r="B24331" s="199" t="s">
        <v>19715</v>
      </c>
      <c r="C24331" s="199" t="s">
        <v>19714</v>
      </c>
      <c r="D24331" s="199">
        <v>0.309829430015991</v>
      </c>
      <c r="E24331" s="199">
        <v>0.41018786994683798</v>
      </c>
      <c r="F24331" s="199">
        <v>1.52069674378422</v>
      </c>
      <c r="G24331" s="199">
        <v>0.269736797703725</v>
      </c>
      <c r="H24331" s="199">
        <v>0.78736274898811698</v>
      </c>
      <c r="I24331" s="199" t="s">
        <v>1469</v>
      </c>
    </row>
    <row r="24332" spans="1:9" x14ac:dyDescent="0.25">
      <c r="A24332" s="199">
        <v>24329</v>
      </c>
      <c r="B24332" s="199" t="s">
        <v>19713</v>
      </c>
      <c r="C24332" s="199" t="s">
        <v>19712</v>
      </c>
      <c r="D24332" s="199">
        <v>0.86411526666351901</v>
      </c>
      <c r="E24332" s="199">
        <v>1.2947625802278</v>
      </c>
      <c r="F24332" s="199">
        <v>1.37580424993624</v>
      </c>
      <c r="G24332" s="199">
        <v>0.94109505788182302</v>
      </c>
      <c r="H24332" s="199">
        <v>0.34665614796053601</v>
      </c>
      <c r="I24332" s="199" t="s">
        <v>1469</v>
      </c>
    </row>
    <row r="24333" spans="1:9" x14ac:dyDescent="0.25">
      <c r="A24333" s="199">
        <v>24330</v>
      </c>
      <c r="B24333" s="199" t="s">
        <v>19711</v>
      </c>
      <c r="C24333" s="199" t="s">
        <v>19710</v>
      </c>
      <c r="D24333" s="199">
        <v>1.0309487207300601</v>
      </c>
      <c r="E24333" s="199">
        <v>-1.2624789822259801</v>
      </c>
      <c r="F24333" s="199">
        <v>0.76037932255083696</v>
      </c>
      <c r="G24333" s="199">
        <v>-1.6603278716085501</v>
      </c>
      <c r="H24333" s="199">
        <v>9.6848511652144198E-2</v>
      </c>
      <c r="I24333" s="199" t="s">
        <v>1469</v>
      </c>
    </row>
    <row r="24334" spans="1:9" x14ac:dyDescent="0.25">
      <c r="A24334" s="199">
        <v>24331</v>
      </c>
      <c r="B24334" s="199" t="s">
        <v>19709</v>
      </c>
      <c r="C24334" s="199" t="s">
        <v>19708</v>
      </c>
      <c r="D24334" s="199">
        <v>320.48872874239299</v>
      </c>
      <c r="E24334" s="199">
        <v>-0.66436052004453905</v>
      </c>
      <c r="F24334" s="199">
        <v>0.49318043455508298</v>
      </c>
      <c r="G24334" s="199">
        <v>-1.34709423467678</v>
      </c>
      <c r="H24334" s="199">
        <v>0.177949884733555</v>
      </c>
      <c r="I24334" s="199">
        <v>0.61505202271736803</v>
      </c>
    </row>
    <row r="24335" spans="1:9" x14ac:dyDescent="0.25">
      <c r="A24335" s="199">
        <v>24332</v>
      </c>
      <c r="B24335" s="199" t="s">
        <v>19707</v>
      </c>
      <c r="C24335" s="199" t="s">
        <v>19706</v>
      </c>
      <c r="D24335" s="199">
        <v>0.518264933750752</v>
      </c>
      <c r="E24335" s="199">
        <v>0.33319963127580299</v>
      </c>
      <c r="F24335" s="199">
        <v>1.09475450868482</v>
      </c>
      <c r="G24335" s="199">
        <v>0.30436013611498303</v>
      </c>
      <c r="H24335" s="199">
        <v>0.76085353477008899</v>
      </c>
      <c r="I24335" s="199" t="s">
        <v>1469</v>
      </c>
    </row>
    <row r="24336" spans="1:9" x14ac:dyDescent="0.25">
      <c r="A24336" s="199">
        <v>24333</v>
      </c>
      <c r="B24336" s="199" t="s">
        <v>19705</v>
      </c>
      <c r="C24336" s="199" t="s">
        <v>19704</v>
      </c>
      <c r="D24336" s="199">
        <v>0.98830382033797204</v>
      </c>
      <c r="E24336" s="199">
        <v>-0.12662905467093299</v>
      </c>
      <c r="F24336" s="199">
        <v>0.93124238524331504</v>
      </c>
      <c r="G24336" s="199">
        <v>-0.135978620257761</v>
      </c>
      <c r="H24336" s="199">
        <v>0.89183818252510405</v>
      </c>
      <c r="I24336" s="199" t="s">
        <v>1469</v>
      </c>
    </row>
    <row r="24337" spans="1:9" x14ac:dyDescent="0.25">
      <c r="A24337" s="199">
        <v>24334</v>
      </c>
      <c r="B24337" s="199" t="s">
        <v>19703</v>
      </c>
      <c r="C24337" s="199" t="s">
        <v>19702</v>
      </c>
      <c r="D24337" s="199">
        <v>248.329015606615</v>
      </c>
      <c r="E24337" s="199">
        <v>0.64049372865905696</v>
      </c>
      <c r="F24337" s="199">
        <v>0.53101841520653303</v>
      </c>
      <c r="G24337" s="199">
        <v>1.2061610488780199</v>
      </c>
      <c r="H24337" s="199">
        <v>0.227755399405972</v>
      </c>
      <c r="I24337" s="199">
        <v>0.66378600715414604</v>
      </c>
    </row>
    <row r="24338" spans="1:9" x14ac:dyDescent="0.25">
      <c r="A24338" s="199">
        <v>24335</v>
      </c>
      <c r="B24338" s="199" t="s">
        <v>19701</v>
      </c>
      <c r="C24338" s="199" t="s">
        <v>19700</v>
      </c>
      <c r="D24338" s="199">
        <v>5.4807855148031202</v>
      </c>
      <c r="E24338" s="199">
        <v>0.35832682031624202</v>
      </c>
      <c r="F24338" s="199">
        <v>0.35039141151715603</v>
      </c>
      <c r="G24338" s="199">
        <v>1.0226472697054001</v>
      </c>
      <c r="H24338" s="199">
        <v>0.30647465128481599</v>
      </c>
      <c r="I24338" s="199">
        <v>0.72481603694374497</v>
      </c>
    </row>
    <row r="24339" spans="1:9" x14ac:dyDescent="0.25">
      <c r="A24339" s="199">
        <v>24336</v>
      </c>
      <c r="B24339" s="199" t="s">
        <v>19699</v>
      </c>
      <c r="C24339" s="199" t="s">
        <v>19698</v>
      </c>
      <c r="D24339" s="199">
        <v>4.1607995088949696</v>
      </c>
      <c r="E24339" s="199">
        <v>-0.18310242380758099</v>
      </c>
      <c r="F24339" s="199">
        <v>0.62320623623506399</v>
      </c>
      <c r="G24339" s="199">
        <v>-0.293807110971395</v>
      </c>
      <c r="H24339" s="199">
        <v>0.76890530102189403</v>
      </c>
      <c r="I24339" s="199">
        <v>0.93435310763490098</v>
      </c>
    </row>
    <row r="24340" spans="1:9" x14ac:dyDescent="0.25">
      <c r="A24340" s="199">
        <v>24337</v>
      </c>
      <c r="B24340" s="199" t="s">
        <v>19697</v>
      </c>
      <c r="C24340" s="199" t="s">
        <v>19696</v>
      </c>
      <c r="D24340" s="199">
        <v>0.58235470664141298</v>
      </c>
      <c r="E24340" s="199">
        <v>-0.62817510960251899</v>
      </c>
      <c r="F24340" s="199">
        <v>1.51910835349896</v>
      </c>
      <c r="G24340" s="199">
        <v>-0.41351567066012301</v>
      </c>
      <c r="H24340" s="199">
        <v>0.67922884359396196</v>
      </c>
      <c r="I24340" s="199" t="s">
        <v>1469</v>
      </c>
    </row>
    <row r="24341" spans="1:9" x14ac:dyDescent="0.25">
      <c r="A24341" s="199">
        <v>24338</v>
      </c>
      <c r="B24341" s="199" t="s">
        <v>19695</v>
      </c>
      <c r="C24341" s="199" t="s">
        <v>19694</v>
      </c>
      <c r="D24341" s="199">
        <v>0.69975223730148695</v>
      </c>
      <c r="E24341" s="199">
        <v>-8.2941265509762899E-2</v>
      </c>
      <c r="F24341" s="199">
        <v>0.76998748616884305</v>
      </c>
      <c r="G24341" s="199">
        <v>-0.107717679831975</v>
      </c>
      <c r="H24341" s="199">
        <v>0.91421964463848204</v>
      </c>
      <c r="I24341" s="199" t="s">
        <v>1469</v>
      </c>
    </row>
    <row r="24342" spans="1:9" x14ac:dyDescent="0.25">
      <c r="A24342" s="199">
        <v>24339</v>
      </c>
      <c r="B24342" s="199" t="s">
        <v>19693</v>
      </c>
      <c r="C24342" s="199" t="s">
        <v>19692</v>
      </c>
      <c r="D24342" s="199">
        <v>1.5183198222399601</v>
      </c>
      <c r="E24342" s="199">
        <v>-0.82874411546251403</v>
      </c>
      <c r="F24342" s="199">
        <v>0.87635838658206899</v>
      </c>
      <c r="G24342" s="199">
        <v>-0.94566803735939797</v>
      </c>
      <c r="H24342" s="199">
        <v>0.34431792987770998</v>
      </c>
      <c r="I24342" s="199" t="s">
        <v>1469</v>
      </c>
    </row>
    <row r="24343" spans="1:9" x14ac:dyDescent="0.25">
      <c r="A24343" s="199">
        <v>24340</v>
      </c>
      <c r="B24343" s="199" t="s">
        <v>19691</v>
      </c>
      <c r="C24343" s="199" t="s">
        <v>19690</v>
      </c>
      <c r="D24343" s="199">
        <v>3.9929666557958798</v>
      </c>
      <c r="E24343" s="199">
        <v>-0.277572934847578</v>
      </c>
      <c r="F24343" s="199">
        <v>0.49689221965864699</v>
      </c>
      <c r="G24343" s="199">
        <v>-0.55861799373365895</v>
      </c>
      <c r="H24343" s="199">
        <v>0.57642245709729201</v>
      </c>
      <c r="I24343" s="199">
        <v>0.86287487453810996</v>
      </c>
    </row>
    <row r="24344" spans="1:9" x14ac:dyDescent="0.25">
      <c r="A24344" s="199">
        <v>24341</v>
      </c>
      <c r="B24344" s="199" t="s">
        <v>19689</v>
      </c>
      <c r="C24344" s="199" t="s">
        <v>19688</v>
      </c>
      <c r="D24344" s="199">
        <v>174.69751425041699</v>
      </c>
      <c r="E24344" s="199">
        <v>0.68776934031991399</v>
      </c>
      <c r="F24344" s="199">
        <v>0.340681177008412</v>
      </c>
      <c r="G24344" s="199">
        <v>2.0188063994593102</v>
      </c>
      <c r="H24344" s="199">
        <v>4.3507345668228198E-2</v>
      </c>
      <c r="I24344" s="199">
        <v>0.38860201725142801</v>
      </c>
    </row>
    <row r="24345" spans="1:9" x14ac:dyDescent="0.25">
      <c r="A24345" s="199">
        <v>24342</v>
      </c>
      <c r="B24345" s="199" t="s">
        <v>19687</v>
      </c>
      <c r="C24345" s="199" t="s">
        <v>19686</v>
      </c>
      <c r="D24345" s="199">
        <v>0.31043453486889</v>
      </c>
      <c r="E24345" s="199">
        <v>-0.81959676096148704</v>
      </c>
      <c r="F24345" s="199">
        <v>1.1195586168385101</v>
      </c>
      <c r="G24345" s="199">
        <v>-0.73207132581938394</v>
      </c>
      <c r="H24345" s="199">
        <v>0.46412503435334301</v>
      </c>
      <c r="I24345" s="199" t="s">
        <v>1469</v>
      </c>
    </row>
    <row r="24346" spans="1:9" x14ac:dyDescent="0.25">
      <c r="A24346" s="199">
        <v>24343</v>
      </c>
      <c r="B24346" s="199" t="s">
        <v>19685</v>
      </c>
      <c r="C24346" s="199" t="s">
        <v>19684</v>
      </c>
      <c r="D24346" s="199">
        <v>4.91367884842892</v>
      </c>
      <c r="E24346" s="199">
        <v>-1.1310376642904301</v>
      </c>
      <c r="F24346" s="199">
        <v>0.96148750990444298</v>
      </c>
      <c r="G24346" s="199">
        <v>-1.1763415048447601</v>
      </c>
      <c r="H24346" s="199">
        <v>0.23945843650294499</v>
      </c>
      <c r="I24346" s="199">
        <v>0.67224372474558902</v>
      </c>
    </row>
    <row r="24347" spans="1:9" x14ac:dyDescent="0.25">
      <c r="A24347" s="199">
        <v>24344</v>
      </c>
      <c r="B24347" s="199" t="s">
        <v>19683</v>
      </c>
      <c r="C24347" s="199" t="s">
        <v>19682</v>
      </c>
      <c r="D24347" s="199">
        <v>0.65886259575914696</v>
      </c>
      <c r="E24347" s="199">
        <v>-0.39167506008230402</v>
      </c>
      <c r="F24347" s="199">
        <v>0.93740741171393804</v>
      </c>
      <c r="G24347" s="199">
        <v>-0.417827995797657</v>
      </c>
      <c r="H24347" s="199">
        <v>0.67607288051686698</v>
      </c>
      <c r="I24347" s="199" t="s">
        <v>1469</v>
      </c>
    </row>
    <row r="24348" spans="1:9" x14ac:dyDescent="0.25">
      <c r="A24348" s="199">
        <v>24345</v>
      </c>
      <c r="B24348" s="199" t="s">
        <v>19681</v>
      </c>
      <c r="C24348" s="199" t="s">
        <v>19680</v>
      </c>
      <c r="D24348" s="199">
        <v>6.9986675647122796E-3</v>
      </c>
      <c r="E24348" s="199">
        <v>-0.359529179852069</v>
      </c>
      <c r="F24348" s="199">
        <v>2.9814593861039298</v>
      </c>
      <c r="G24348" s="199">
        <v>-0.120588320447286</v>
      </c>
      <c r="H24348" s="199">
        <v>0.90401712026159997</v>
      </c>
      <c r="I24348" s="199" t="s">
        <v>1469</v>
      </c>
    </row>
    <row r="24349" spans="1:9" x14ac:dyDescent="0.25">
      <c r="A24349" s="199">
        <v>24346</v>
      </c>
      <c r="B24349" s="199" t="s">
        <v>19679</v>
      </c>
      <c r="C24349" s="199" t="s">
        <v>19678</v>
      </c>
      <c r="D24349" s="199">
        <v>2.63142026309343</v>
      </c>
      <c r="E24349" s="199">
        <v>0.45304279461200703</v>
      </c>
      <c r="F24349" s="199">
        <v>0.62608819977672203</v>
      </c>
      <c r="G24349" s="199">
        <v>0.72360858226296698</v>
      </c>
      <c r="H24349" s="199">
        <v>0.46930607101113903</v>
      </c>
      <c r="I24349" s="199">
        <v>0.81467883675529296</v>
      </c>
    </row>
    <row r="24350" spans="1:9" x14ac:dyDescent="0.25">
      <c r="A24350" s="199">
        <v>24347</v>
      </c>
      <c r="B24350" s="199" t="s">
        <v>19677</v>
      </c>
      <c r="C24350" s="199" t="s">
        <v>19676</v>
      </c>
      <c r="D24350" s="199">
        <v>1.6694099957432</v>
      </c>
      <c r="E24350" s="199">
        <v>-0.90963145255758404</v>
      </c>
      <c r="F24350" s="199">
        <v>0.72893005680430001</v>
      </c>
      <c r="G24350" s="199">
        <v>-1.2478994988154199</v>
      </c>
      <c r="H24350" s="199">
        <v>0.212067864224737</v>
      </c>
      <c r="I24350" s="199" t="s">
        <v>1469</v>
      </c>
    </row>
    <row r="24351" spans="1:9" x14ac:dyDescent="0.25">
      <c r="A24351" s="199">
        <v>24348</v>
      </c>
      <c r="B24351" s="199" t="s">
        <v>19675</v>
      </c>
      <c r="C24351" s="199" t="s">
        <v>19674</v>
      </c>
      <c r="D24351" s="199">
        <v>187.2967930328</v>
      </c>
      <c r="E24351" s="199">
        <v>0.55885278770967195</v>
      </c>
      <c r="F24351" s="199">
        <v>0.38426717845478803</v>
      </c>
      <c r="G24351" s="199">
        <v>1.45433390891443</v>
      </c>
      <c r="H24351" s="199">
        <v>0.145853753686183</v>
      </c>
      <c r="I24351" s="199">
        <v>0.58070473667532596</v>
      </c>
    </row>
    <row r="24352" spans="1:9" x14ac:dyDescent="0.25">
      <c r="A24352" s="199">
        <v>24349</v>
      </c>
      <c r="B24352" s="199" t="s">
        <v>19673</v>
      </c>
      <c r="C24352" s="199" t="s">
        <v>19672</v>
      </c>
      <c r="D24352" s="199">
        <v>7.47991507037126</v>
      </c>
      <c r="E24352" s="199">
        <v>-5.9963611654489997E-2</v>
      </c>
      <c r="F24352" s="199">
        <v>0.51769236186655299</v>
      </c>
      <c r="G24352" s="199">
        <v>-0.11582865823689099</v>
      </c>
      <c r="H24352" s="199">
        <v>0.90778833738839004</v>
      </c>
      <c r="I24352" s="199">
        <v>0.97802803397223304</v>
      </c>
    </row>
    <row r="24353" spans="1:9" x14ac:dyDescent="0.25">
      <c r="A24353" s="199">
        <v>24350</v>
      </c>
      <c r="B24353" s="199" t="s">
        <v>19671</v>
      </c>
      <c r="C24353" s="199" t="s">
        <v>19670</v>
      </c>
      <c r="D24353" s="199">
        <v>0.24884983474354799</v>
      </c>
      <c r="E24353" s="199">
        <v>0.15508910981874499</v>
      </c>
      <c r="F24353" s="199">
        <v>1.3266870139272999</v>
      </c>
      <c r="G24353" s="199">
        <v>0.116899546155687</v>
      </c>
      <c r="H24353" s="199">
        <v>0.90693965780354702</v>
      </c>
      <c r="I24353" s="199" t="s">
        <v>1469</v>
      </c>
    </row>
    <row r="24354" spans="1:9" x14ac:dyDescent="0.25">
      <c r="A24354" s="199">
        <v>24351</v>
      </c>
      <c r="B24354" s="199" t="s">
        <v>19669</v>
      </c>
      <c r="C24354" s="199" t="s">
        <v>19668</v>
      </c>
      <c r="D24354" s="199">
        <v>0.34067517992049101</v>
      </c>
      <c r="E24354" s="199">
        <v>1.69302535075958</v>
      </c>
      <c r="F24354" s="199">
        <v>2.6227202688556601</v>
      </c>
      <c r="G24354" s="199">
        <v>0.64552265480385196</v>
      </c>
      <c r="H24354" s="199">
        <v>0.51858854192711501</v>
      </c>
      <c r="I24354" s="199" t="s">
        <v>1469</v>
      </c>
    </row>
    <row r="24355" spans="1:9" x14ac:dyDescent="0.25">
      <c r="A24355" s="199">
        <v>24352</v>
      </c>
      <c r="B24355" s="199" t="s">
        <v>19667</v>
      </c>
      <c r="C24355" s="199" t="s">
        <v>19666</v>
      </c>
      <c r="D24355" s="199">
        <v>664.16643412063399</v>
      </c>
      <c r="E24355" s="199">
        <v>0.200925724972459</v>
      </c>
      <c r="F24355" s="199">
        <v>0.27098044064711302</v>
      </c>
      <c r="G24355" s="199">
        <v>0.74147685527648999</v>
      </c>
      <c r="H24355" s="199">
        <v>0.45840436002253299</v>
      </c>
      <c r="I24355" s="199">
        <v>0.80912199943182805</v>
      </c>
    </row>
    <row r="24356" spans="1:9" x14ac:dyDescent="0.25">
      <c r="A24356" s="199">
        <v>24353</v>
      </c>
      <c r="B24356" s="199" t="s">
        <v>19665</v>
      </c>
      <c r="C24356" s="199" t="s">
        <v>19664</v>
      </c>
      <c r="D24356" s="199">
        <v>22.632871135207701</v>
      </c>
      <c r="E24356" s="199">
        <v>-0.123514459209975</v>
      </c>
      <c r="F24356" s="199">
        <v>0.29287217510747399</v>
      </c>
      <c r="G24356" s="199">
        <v>-0.421735042479365</v>
      </c>
      <c r="H24356" s="199">
        <v>0.67321842353587902</v>
      </c>
      <c r="I24356" s="199">
        <v>0.90061212025874904</v>
      </c>
    </row>
    <row r="24357" spans="1:9" x14ac:dyDescent="0.25">
      <c r="A24357" s="199">
        <v>24354</v>
      </c>
      <c r="B24357" s="199" t="s">
        <v>19663</v>
      </c>
      <c r="C24357" s="199" t="s">
        <v>19662</v>
      </c>
      <c r="D24357" s="199">
        <v>1.47467871574899</v>
      </c>
      <c r="E24357" s="199">
        <v>-1.1449906145972699</v>
      </c>
      <c r="F24357" s="199">
        <v>0.790506578776066</v>
      </c>
      <c r="G24357" s="199">
        <v>-1.4484264209034801</v>
      </c>
      <c r="H24357" s="199">
        <v>0.14749783008259201</v>
      </c>
      <c r="I24357" s="199" t="s">
        <v>1469</v>
      </c>
    </row>
    <row r="24358" spans="1:9" x14ac:dyDescent="0.25">
      <c r="A24358" s="199">
        <v>24355</v>
      </c>
      <c r="B24358" s="199" t="s">
        <v>19661</v>
      </c>
      <c r="C24358" s="199" t="s">
        <v>19660</v>
      </c>
      <c r="D24358" s="199">
        <v>1.1018387142584001</v>
      </c>
      <c r="E24358" s="199">
        <v>0.129307059630836</v>
      </c>
      <c r="F24358" s="199">
        <v>0.65589701941660805</v>
      </c>
      <c r="G24358" s="199">
        <v>0.19714536856082901</v>
      </c>
      <c r="H24358" s="199">
        <v>0.84371378106137496</v>
      </c>
      <c r="I24358" s="199" t="s">
        <v>1469</v>
      </c>
    </row>
    <row r="24359" spans="1:9" x14ac:dyDescent="0.25">
      <c r="A24359" s="199">
        <v>24356</v>
      </c>
      <c r="B24359" s="199" t="s">
        <v>19659</v>
      </c>
      <c r="C24359" s="199" t="s">
        <v>19658</v>
      </c>
      <c r="D24359" s="199">
        <v>132.135326311131</v>
      </c>
      <c r="E24359" s="199">
        <v>0.13022999106493</v>
      </c>
      <c r="F24359" s="199">
        <v>0.27889892591584398</v>
      </c>
      <c r="G24359" s="199">
        <v>0.46694332234261099</v>
      </c>
      <c r="H24359" s="199">
        <v>0.64054042895091301</v>
      </c>
      <c r="I24359" s="199">
        <v>0.88887401196089699</v>
      </c>
    </row>
    <row r="24360" spans="1:9" x14ac:dyDescent="0.25">
      <c r="A24360" s="199">
        <v>24357</v>
      </c>
      <c r="B24360" s="199" t="s">
        <v>19657</v>
      </c>
      <c r="C24360" s="199" t="s">
        <v>19656</v>
      </c>
      <c r="D24360" s="199">
        <v>1.8240109258505299</v>
      </c>
      <c r="E24360" s="199">
        <v>-3.0253407028466501</v>
      </c>
      <c r="F24360" s="199">
        <v>2.0360590155052298</v>
      </c>
      <c r="G24360" s="199">
        <v>-1.4858806546410199</v>
      </c>
      <c r="H24360" s="199">
        <v>0.13731069142417099</v>
      </c>
      <c r="I24360" s="199" t="s">
        <v>1469</v>
      </c>
    </row>
    <row r="24361" spans="1:9" x14ac:dyDescent="0.25">
      <c r="A24361" s="199">
        <v>24358</v>
      </c>
      <c r="B24361" s="199" t="s">
        <v>19655</v>
      </c>
      <c r="C24361" s="199" t="s">
        <v>19654</v>
      </c>
      <c r="D24361" s="199">
        <v>55.763391268978403</v>
      </c>
      <c r="E24361" s="199">
        <v>-0.42789714592799499</v>
      </c>
      <c r="F24361" s="199">
        <v>0.41808084043836202</v>
      </c>
      <c r="G24361" s="199">
        <v>-1.0234794435433601</v>
      </c>
      <c r="H24361" s="199">
        <v>0.30608121438776797</v>
      </c>
      <c r="I24361" s="199">
        <v>0.72425313313608797</v>
      </c>
    </row>
    <row r="24362" spans="1:9" x14ac:dyDescent="0.25">
      <c r="A24362" s="199">
        <v>24359</v>
      </c>
      <c r="B24362" s="199" t="s">
        <v>19653</v>
      </c>
      <c r="C24362" s="199" t="s">
        <v>19652</v>
      </c>
      <c r="D24362" s="199">
        <v>0.79142230688225601</v>
      </c>
      <c r="E24362" s="199">
        <v>-1.30639546417494</v>
      </c>
      <c r="F24362" s="199">
        <v>1.3918177822737701</v>
      </c>
      <c r="G24362" s="199">
        <v>-0.93862535801254299</v>
      </c>
      <c r="H24362" s="199">
        <v>0.34792312863129299</v>
      </c>
      <c r="I24362" s="199" t="s">
        <v>1469</v>
      </c>
    </row>
    <row r="24363" spans="1:9" x14ac:dyDescent="0.25">
      <c r="A24363" s="199">
        <v>24360</v>
      </c>
      <c r="B24363" s="199" t="s">
        <v>19651</v>
      </c>
      <c r="C24363" s="199" t="s">
        <v>19650</v>
      </c>
      <c r="D24363" s="199">
        <v>74.335000589364896</v>
      </c>
      <c r="E24363" s="199">
        <v>0.86235045575855895</v>
      </c>
      <c r="F24363" s="199">
        <v>0.60506972055044606</v>
      </c>
      <c r="G24363" s="199">
        <v>1.4252084123033899</v>
      </c>
      <c r="H24363" s="199">
        <v>0.15409696535621101</v>
      </c>
      <c r="I24363" s="199">
        <v>0.58913695446463099</v>
      </c>
    </row>
    <row r="24364" spans="1:9" x14ac:dyDescent="0.25">
      <c r="A24364" s="199">
        <v>24361</v>
      </c>
      <c r="B24364" s="199" t="s">
        <v>19649</v>
      </c>
      <c r="C24364" s="199" t="s">
        <v>19648</v>
      </c>
      <c r="D24364" s="199">
        <v>27.436249333460399</v>
      </c>
      <c r="E24364" s="199">
        <v>-0.462320791441516</v>
      </c>
      <c r="F24364" s="199">
        <v>0.34502019529880801</v>
      </c>
      <c r="G24364" s="199">
        <v>-1.33998182640039</v>
      </c>
      <c r="H24364" s="199">
        <v>0.18025125342182399</v>
      </c>
      <c r="I24364" s="199">
        <v>0.61741644091014403</v>
      </c>
    </row>
    <row r="24365" spans="1:9" x14ac:dyDescent="0.25">
      <c r="A24365" s="199">
        <v>24362</v>
      </c>
      <c r="B24365" s="199" t="s">
        <v>19647</v>
      </c>
      <c r="C24365" s="199" t="s">
        <v>19646</v>
      </c>
      <c r="D24365" s="199">
        <v>0.57326765687527104</v>
      </c>
      <c r="E24365" s="199">
        <v>1.3499996765556099</v>
      </c>
      <c r="F24365" s="199">
        <v>2.19280983984688</v>
      </c>
      <c r="G24365" s="199">
        <v>0.61564831205330806</v>
      </c>
      <c r="H24365" s="199">
        <v>0.53812665807158999</v>
      </c>
      <c r="I24365" s="199" t="s">
        <v>1469</v>
      </c>
    </row>
    <row r="24366" spans="1:9" x14ac:dyDescent="0.25">
      <c r="A24366" s="199">
        <v>24363</v>
      </c>
      <c r="B24366" s="199" t="s">
        <v>19645</v>
      </c>
      <c r="C24366" s="199" t="s">
        <v>19644</v>
      </c>
      <c r="D24366" s="199">
        <v>0.50300858067234999</v>
      </c>
      <c r="E24366" s="199">
        <v>1.8002815555248901</v>
      </c>
      <c r="F24366" s="199">
        <v>1.33609437985499</v>
      </c>
      <c r="G24366" s="199">
        <v>1.3474209477030199</v>
      </c>
      <c r="H24366" s="199">
        <v>0.17784469777416401</v>
      </c>
      <c r="I24366" s="199" t="s">
        <v>1469</v>
      </c>
    </row>
    <row r="24367" spans="1:9" x14ac:dyDescent="0.25">
      <c r="A24367" s="199">
        <v>24364</v>
      </c>
      <c r="B24367" s="199" t="s">
        <v>19643</v>
      </c>
      <c r="C24367" s="199" t="s">
        <v>19642</v>
      </c>
      <c r="D24367" s="199">
        <v>0.76472188130512697</v>
      </c>
      <c r="E24367" s="199">
        <v>-0.77429967386994503</v>
      </c>
      <c r="F24367" s="199">
        <v>1.1736050880376001</v>
      </c>
      <c r="G24367" s="199">
        <v>-0.65976168794961398</v>
      </c>
      <c r="H24367" s="199">
        <v>0.50940677279077995</v>
      </c>
      <c r="I24367" s="199" t="s">
        <v>1469</v>
      </c>
    </row>
    <row r="24368" spans="1:9" x14ac:dyDescent="0.25">
      <c r="A24368" s="199">
        <v>24365</v>
      </c>
      <c r="B24368" s="199" t="s">
        <v>19641</v>
      </c>
      <c r="C24368" s="199" t="s">
        <v>19640</v>
      </c>
      <c r="D24368" s="199">
        <v>17.8038984241077</v>
      </c>
      <c r="E24368" s="199">
        <v>-1.10776824491958</v>
      </c>
      <c r="F24368" s="199">
        <v>0.57643580412083395</v>
      </c>
      <c r="G24368" s="199">
        <v>-1.92175475048626</v>
      </c>
      <c r="H24368" s="199">
        <v>5.4636624467871202E-2</v>
      </c>
      <c r="I24368" s="199">
        <v>0.41765400075470699</v>
      </c>
    </row>
    <row r="24369" spans="1:9" x14ac:dyDescent="0.25">
      <c r="A24369" s="199">
        <v>24366</v>
      </c>
      <c r="B24369" s="199" t="s">
        <v>19639</v>
      </c>
      <c r="C24369" s="199" t="s">
        <v>19638</v>
      </c>
      <c r="D24369" s="199">
        <v>28.776868119306901</v>
      </c>
      <c r="E24369" s="199">
        <v>8.3279833228042596E-2</v>
      </c>
      <c r="F24369" s="199">
        <v>0.50858792718976598</v>
      </c>
      <c r="G24369" s="199">
        <v>0.163747168927525</v>
      </c>
      <c r="H24369" s="199">
        <v>0.869930183239225</v>
      </c>
      <c r="I24369" s="199">
        <v>0.96643425242515402</v>
      </c>
    </row>
    <row r="24370" spans="1:9" x14ac:dyDescent="0.25">
      <c r="A24370" s="199">
        <v>24367</v>
      </c>
      <c r="B24370" s="199" t="s">
        <v>19637</v>
      </c>
      <c r="C24370" s="199" t="s">
        <v>19636</v>
      </c>
      <c r="D24370" s="199">
        <v>11.194196784637599</v>
      </c>
      <c r="E24370" s="199">
        <v>5.9557647527004799E-2</v>
      </c>
      <c r="F24370" s="199">
        <v>0.50762948901654303</v>
      </c>
      <c r="G24370" s="199">
        <v>0.117325034923383</v>
      </c>
      <c r="H24370" s="199">
        <v>0.90660248703102497</v>
      </c>
      <c r="I24370" s="199">
        <v>0.977509725381843</v>
      </c>
    </row>
    <row r="24371" spans="1:9" x14ac:dyDescent="0.25">
      <c r="A24371" s="199">
        <v>24368</v>
      </c>
      <c r="B24371" s="199" t="s">
        <v>19635</v>
      </c>
      <c r="C24371" s="199" t="s">
        <v>19634</v>
      </c>
      <c r="D24371" s="199">
        <v>0.59023429827326501</v>
      </c>
      <c r="E24371" s="199">
        <v>-0.271551135485464</v>
      </c>
      <c r="F24371" s="199">
        <v>1.7536236959656399</v>
      </c>
      <c r="G24371" s="199">
        <v>-0.154851429135104</v>
      </c>
      <c r="H24371" s="199">
        <v>0.87693844558112599</v>
      </c>
      <c r="I24371" s="199" t="s">
        <v>1469</v>
      </c>
    </row>
    <row r="24372" spans="1:9" x14ac:dyDescent="0.25">
      <c r="A24372" s="199">
        <v>24369</v>
      </c>
      <c r="B24372" s="199" t="s">
        <v>19633</v>
      </c>
      <c r="C24372" s="199" t="s">
        <v>19632</v>
      </c>
      <c r="D24372" s="199">
        <v>84.104012952875905</v>
      </c>
      <c r="E24372" s="199">
        <v>-8.6445123010815E-2</v>
      </c>
      <c r="F24372" s="199">
        <v>0.17321255376337899</v>
      </c>
      <c r="G24372" s="199">
        <v>-0.49906961783442899</v>
      </c>
      <c r="H24372" s="199">
        <v>0.61773034035913998</v>
      </c>
      <c r="I24372" s="199">
        <v>0.88132879892757798</v>
      </c>
    </row>
    <row r="24373" spans="1:9" x14ac:dyDescent="0.25">
      <c r="A24373" s="199">
        <v>24370</v>
      </c>
      <c r="B24373" s="199" t="s">
        <v>19631</v>
      </c>
      <c r="C24373" s="199" t="s">
        <v>19630</v>
      </c>
      <c r="D24373" s="199">
        <v>2.4798359020068999</v>
      </c>
      <c r="E24373" s="199">
        <v>1.00338928775602</v>
      </c>
      <c r="F24373" s="199">
        <v>0.46321322069861298</v>
      </c>
      <c r="G24373" s="199">
        <v>2.1661499346731201</v>
      </c>
      <c r="H24373" s="199">
        <v>3.0299731461643199E-2</v>
      </c>
      <c r="I24373" s="199">
        <v>0.34795910564461102</v>
      </c>
    </row>
    <row r="24374" spans="1:9" x14ac:dyDescent="0.25">
      <c r="A24374" s="199">
        <v>24371</v>
      </c>
      <c r="B24374" s="199" t="s">
        <v>19629</v>
      </c>
      <c r="C24374" s="199" t="s">
        <v>19628</v>
      </c>
      <c r="D24374" s="199">
        <v>31.849881624391699</v>
      </c>
      <c r="E24374" s="199">
        <v>0.83496443145626598</v>
      </c>
      <c r="F24374" s="199">
        <v>0.60666881483109503</v>
      </c>
      <c r="G24374" s="199">
        <v>1.3763101234876101</v>
      </c>
      <c r="H24374" s="199">
        <v>0.168725640021157</v>
      </c>
      <c r="I24374" s="199">
        <v>0.60516522885915802</v>
      </c>
    </row>
    <row r="24375" spans="1:9" x14ac:dyDescent="0.25">
      <c r="A24375" s="199">
        <v>24372</v>
      </c>
      <c r="B24375" s="199" t="s">
        <v>19627</v>
      </c>
      <c r="C24375" s="199" t="s">
        <v>19626</v>
      </c>
      <c r="D24375" s="199">
        <v>22.721615283028299</v>
      </c>
      <c r="E24375" s="199">
        <v>-3.9170423868189898E-2</v>
      </c>
      <c r="F24375" s="199">
        <v>0.24539179125687599</v>
      </c>
      <c r="G24375" s="199">
        <v>-0.15962401866648601</v>
      </c>
      <c r="H24375" s="199">
        <v>0.87317725742243901</v>
      </c>
      <c r="I24375" s="199">
        <v>0.966910280683551</v>
      </c>
    </row>
    <row r="24376" spans="1:9" x14ac:dyDescent="0.25">
      <c r="A24376" s="199">
        <v>24373</v>
      </c>
      <c r="B24376" s="199" t="s">
        <v>19625</v>
      </c>
      <c r="C24376" s="199" t="s">
        <v>19624</v>
      </c>
      <c r="D24376" s="199">
        <v>2.2752732852248898</v>
      </c>
      <c r="E24376" s="199">
        <v>1.2184768246074401E-2</v>
      </c>
      <c r="F24376" s="199">
        <v>0.56927325314697996</v>
      </c>
      <c r="G24376" s="199">
        <v>2.14040764759564E-2</v>
      </c>
      <c r="H24376" s="199">
        <v>0.98292332175409103</v>
      </c>
      <c r="I24376" s="199" t="s">
        <v>1469</v>
      </c>
    </row>
    <row r="24377" spans="1:9" x14ac:dyDescent="0.25">
      <c r="A24377" s="199">
        <v>24374</v>
      </c>
      <c r="B24377" s="199" t="s">
        <v>19623</v>
      </c>
      <c r="C24377" s="199" t="s">
        <v>19622</v>
      </c>
      <c r="D24377" s="199">
        <v>15.9389983250828</v>
      </c>
      <c r="E24377" s="199">
        <v>-0.98002006689466203</v>
      </c>
      <c r="F24377" s="199">
        <v>0.63720826467616998</v>
      </c>
      <c r="G24377" s="199">
        <v>-1.53799020072772</v>
      </c>
      <c r="H24377" s="199">
        <v>0.124051010786906</v>
      </c>
      <c r="I24377" s="199">
        <v>0.55078384053101503</v>
      </c>
    </row>
    <row r="24378" spans="1:9" x14ac:dyDescent="0.25">
      <c r="A24378" s="199">
        <v>24375</v>
      </c>
      <c r="B24378" s="199" t="s">
        <v>19621</v>
      </c>
      <c r="C24378" s="199" t="s">
        <v>19620</v>
      </c>
      <c r="D24378" s="199">
        <v>185.83304807095399</v>
      </c>
      <c r="E24378" s="199">
        <v>-0.22352548097299299</v>
      </c>
      <c r="F24378" s="199">
        <v>0.48762707049802501</v>
      </c>
      <c r="G24378" s="199">
        <v>-0.45839432323702101</v>
      </c>
      <c r="H24378" s="199">
        <v>0.64666916934502106</v>
      </c>
      <c r="I24378" s="199">
        <v>0.89082765768196304</v>
      </c>
    </row>
    <row r="24379" spans="1:9" x14ac:dyDescent="0.25">
      <c r="A24379" s="199">
        <v>24376</v>
      </c>
      <c r="B24379" s="199" t="s">
        <v>19619</v>
      </c>
      <c r="C24379" s="199" t="s">
        <v>19618</v>
      </c>
      <c r="D24379" s="199">
        <v>0.65652574559451005</v>
      </c>
      <c r="E24379" s="199">
        <v>0.62939357083272096</v>
      </c>
      <c r="F24379" s="199">
        <v>1.20590886650497</v>
      </c>
      <c r="G24379" s="199">
        <v>0.52192465642686803</v>
      </c>
      <c r="H24379" s="199">
        <v>0.60172279026807496</v>
      </c>
      <c r="I24379" s="199" t="s">
        <v>1469</v>
      </c>
    </row>
    <row r="24380" spans="1:9" x14ac:dyDescent="0.25">
      <c r="A24380" s="199">
        <v>24377</v>
      </c>
      <c r="B24380" s="199" t="s">
        <v>19617</v>
      </c>
      <c r="C24380" s="199" t="s">
        <v>19616</v>
      </c>
      <c r="D24380" s="199">
        <v>0.36461056672002001</v>
      </c>
      <c r="E24380" s="199">
        <v>-0.73020626015513002</v>
      </c>
      <c r="F24380" s="199">
        <v>2.1199344763399099</v>
      </c>
      <c r="G24380" s="199">
        <v>-0.34444756114153002</v>
      </c>
      <c r="H24380" s="199">
        <v>0.73050972597305597</v>
      </c>
      <c r="I24380" s="199" t="s">
        <v>1469</v>
      </c>
    </row>
    <row r="24381" spans="1:9" x14ac:dyDescent="0.25">
      <c r="A24381" s="199">
        <v>24378</v>
      </c>
      <c r="B24381" s="199" t="s">
        <v>19615</v>
      </c>
      <c r="C24381" s="199" t="s">
        <v>19614</v>
      </c>
      <c r="D24381" s="199">
        <v>8.5098498494681003</v>
      </c>
      <c r="E24381" s="199">
        <v>-0.52959857113243003</v>
      </c>
      <c r="F24381" s="199">
        <v>0.46911006043803299</v>
      </c>
      <c r="G24381" s="199">
        <v>-1.1289431112134301</v>
      </c>
      <c r="H24381" s="199">
        <v>0.25892183282991799</v>
      </c>
      <c r="I24381" s="199">
        <v>0.689905385082345</v>
      </c>
    </row>
    <row r="24382" spans="1:9" x14ac:dyDescent="0.25">
      <c r="A24382" s="199">
        <v>24379</v>
      </c>
      <c r="B24382" s="199" t="s">
        <v>19613</v>
      </c>
      <c r="C24382" s="199" t="s">
        <v>19612</v>
      </c>
      <c r="D24382" s="199">
        <v>0.26266014742598398</v>
      </c>
      <c r="E24382" s="199">
        <v>1.89550240283991E-2</v>
      </c>
      <c r="F24382" s="199">
        <v>1.6909446747068</v>
      </c>
      <c r="G24382" s="199">
        <v>1.1209724547425399E-2</v>
      </c>
      <c r="H24382" s="199">
        <v>0.99105612116469</v>
      </c>
      <c r="I24382" s="199" t="s">
        <v>1469</v>
      </c>
    </row>
    <row r="24383" spans="1:9" x14ac:dyDescent="0.25">
      <c r="A24383" s="199">
        <v>24380</v>
      </c>
      <c r="B24383" s="199" t="s">
        <v>19611</v>
      </c>
      <c r="C24383" s="199" t="s">
        <v>19610</v>
      </c>
      <c r="D24383" s="199">
        <v>0.94816398208090102</v>
      </c>
      <c r="E24383" s="199">
        <v>1.3206142009580799</v>
      </c>
      <c r="F24383" s="199">
        <v>1.53262900513106</v>
      </c>
      <c r="G24383" s="199">
        <v>0.86166593254911805</v>
      </c>
      <c r="H24383" s="199">
        <v>0.38887137763722202</v>
      </c>
      <c r="I24383" s="199" t="s">
        <v>1469</v>
      </c>
    </row>
    <row r="24384" spans="1:9" x14ac:dyDescent="0.25">
      <c r="A24384" s="199">
        <v>24381</v>
      </c>
      <c r="B24384" s="199" t="s">
        <v>19609</v>
      </c>
      <c r="C24384" s="199" t="s">
        <v>19608</v>
      </c>
      <c r="D24384" s="199">
        <v>0.61087460371712199</v>
      </c>
      <c r="E24384" s="199">
        <v>-0.27721135035432898</v>
      </c>
      <c r="F24384" s="199">
        <v>1.33545960491146</v>
      </c>
      <c r="G24384" s="199">
        <v>-0.207577488180713</v>
      </c>
      <c r="H24384" s="199">
        <v>0.83555888332169304</v>
      </c>
      <c r="I24384" s="199" t="s">
        <v>1469</v>
      </c>
    </row>
    <row r="24385" spans="1:9" x14ac:dyDescent="0.25">
      <c r="A24385" s="199">
        <v>24382</v>
      </c>
      <c r="B24385" s="199" t="s">
        <v>19607</v>
      </c>
      <c r="C24385" s="199" t="s">
        <v>19606</v>
      </c>
      <c r="D24385" s="199">
        <v>1.38319992350792</v>
      </c>
      <c r="E24385" s="199">
        <v>0.30087378156209199</v>
      </c>
      <c r="F24385" s="199">
        <v>0.604509280784711</v>
      </c>
      <c r="G24385" s="199">
        <v>0.49771573592969398</v>
      </c>
      <c r="H24385" s="199">
        <v>0.61868441526867402</v>
      </c>
      <c r="I24385" s="199" t="s">
        <v>1469</v>
      </c>
    </row>
    <row r="24386" spans="1:9" x14ac:dyDescent="0.25">
      <c r="A24386" s="199">
        <v>24383</v>
      </c>
      <c r="B24386" s="199" t="s">
        <v>19605</v>
      </c>
      <c r="C24386" s="199" t="s">
        <v>19604</v>
      </c>
      <c r="D24386" s="199">
        <v>2.13471619550559</v>
      </c>
      <c r="E24386" s="199">
        <v>0.337349289247867</v>
      </c>
      <c r="F24386" s="199">
        <v>0.69768912239626502</v>
      </c>
      <c r="G24386" s="199">
        <v>0.48352379078122298</v>
      </c>
      <c r="H24386" s="199">
        <v>0.62872387157243004</v>
      </c>
      <c r="I24386" s="199" t="s">
        <v>1469</v>
      </c>
    </row>
    <row r="24387" spans="1:9" x14ac:dyDescent="0.25">
      <c r="A24387" s="199">
        <v>24384</v>
      </c>
      <c r="B24387" s="199" t="s">
        <v>19603</v>
      </c>
      <c r="C24387" s="199" t="s">
        <v>19602</v>
      </c>
      <c r="D24387" s="199">
        <v>0.58503147833788305</v>
      </c>
      <c r="E24387" s="199">
        <v>1.59908977607199</v>
      </c>
      <c r="F24387" s="199">
        <v>1.97404278834282</v>
      </c>
      <c r="G24387" s="199">
        <v>0.81005831561249997</v>
      </c>
      <c r="H24387" s="199">
        <v>0.41790666034830598</v>
      </c>
      <c r="I24387" s="199" t="s">
        <v>1469</v>
      </c>
    </row>
    <row r="24388" spans="1:9" x14ac:dyDescent="0.25">
      <c r="A24388" s="199">
        <v>24385</v>
      </c>
      <c r="B24388" s="199" t="s">
        <v>19601</v>
      </c>
      <c r="C24388" s="199" t="s">
        <v>19600</v>
      </c>
      <c r="D24388" s="199">
        <v>674.87906731224598</v>
      </c>
      <c r="E24388" s="199">
        <v>-0.54138303536243704</v>
      </c>
      <c r="F24388" s="199">
        <v>0.26409197276511798</v>
      </c>
      <c r="G24388" s="199">
        <v>-2.0499791405774399</v>
      </c>
      <c r="H24388" s="199">
        <v>4.0366466401597398E-2</v>
      </c>
      <c r="I24388" s="199">
        <v>0.38310188071373902</v>
      </c>
    </row>
    <row r="24389" spans="1:9" x14ac:dyDescent="0.25">
      <c r="A24389" s="199">
        <v>24386</v>
      </c>
      <c r="B24389" s="199" t="s">
        <v>19599</v>
      </c>
      <c r="C24389" s="199" t="s">
        <v>19598</v>
      </c>
      <c r="D24389" s="199">
        <v>0.77537023608246003</v>
      </c>
      <c r="E24389" s="199">
        <v>3.7958702676751097E-2</v>
      </c>
      <c r="F24389" s="199">
        <v>0.80440563045119196</v>
      </c>
      <c r="G24389" s="199">
        <v>4.7188509428334101E-2</v>
      </c>
      <c r="H24389" s="199">
        <v>0.96236298546895005</v>
      </c>
      <c r="I24389" s="199" t="s">
        <v>1469</v>
      </c>
    </row>
    <row r="24390" spans="1:9" x14ac:dyDescent="0.25">
      <c r="A24390" s="199">
        <v>24387</v>
      </c>
      <c r="B24390" s="199" t="s">
        <v>19597</v>
      </c>
      <c r="C24390" s="199" t="s">
        <v>19596</v>
      </c>
      <c r="D24390" s="199">
        <v>20.9581184038678</v>
      </c>
      <c r="E24390" s="199">
        <v>0.34552887589481102</v>
      </c>
      <c r="F24390" s="199">
        <v>0.63520235691112503</v>
      </c>
      <c r="G24390" s="199">
        <v>0.543966614946229</v>
      </c>
      <c r="H24390" s="199">
        <v>0.58646444673041898</v>
      </c>
      <c r="I24390" s="199">
        <v>0.867599014557354</v>
      </c>
    </row>
    <row r="24391" spans="1:9" x14ac:dyDescent="0.25">
      <c r="A24391" s="199">
        <v>24388</v>
      </c>
      <c r="B24391" s="199" t="s">
        <v>19595</v>
      </c>
      <c r="C24391" s="199" t="s">
        <v>19594</v>
      </c>
      <c r="D24391" s="199">
        <v>16.2001833699637</v>
      </c>
      <c r="E24391" s="199">
        <v>0.74499556165008596</v>
      </c>
      <c r="F24391" s="199">
        <v>0.68308474718694001</v>
      </c>
      <c r="G24391" s="199">
        <v>1.0906341632105001</v>
      </c>
      <c r="H24391" s="199">
        <v>0.27543389074252</v>
      </c>
      <c r="I24391" s="199">
        <v>0.70275753871004198</v>
      </c>
    </row>
    <row r="24392" spans="1:9" x14ac:dyDescent="0.25">
      <c r="A24392" s="199">
        <v>24389</v>
      </c>
      <c r="B24392" s="199" t="s">
        <v>19593</v>
      </c>
      <c r="C24392" s="199" t="s">
        <v>19592</v>
      </c>
      <c r="D24392" s="199">
        <v>8.5440926522610692</v>
      </c>
      <c r="E24392" s="199">
        <v>-8.18848280284626E-2</v>
      </c>
      <c r="F24392" s="199">
        <v>0.36784636290521999</v>
      </c>
      <c r="G24392" s="199">
        <v>-0.22260605591351501</v>
      </c>
      <c r="H24392" s="199">
        <v>0.82384212277405</v>
      </c>
      <c r="I24392" s="199">
        <v>0.95136024780349604</v>
      </c>
    </row>
    <row r="24393" spans="1:9" x14ac:dyDescent="0.25">
      <c r="A24393" s="199">
        <v>24390</v>
      </c>
      <c r="B24393" s="199" t="s">
        <v>19591</v>
      </c>
      <c r="C24393" s="199" t="s">
        <v>19590</v>
      </c>
      <c r="D24393" s="199">
        <v>31.237695125798101</v>
      </c>
      <c r="E24393" s="199">
        <v>-0.58520526119630101</v>
      </c>
      <c r="F24393" s="199">
        <v>0.66098068423712997</v>
      </c>
      <c r="G24393" s="199">
        <v>-0.88535909619161701</v>
      </c>
      <c r="H24393" s="199">
        <v>0.37596298617930402</v>
      </c>
      <c r="I24393" s="199">
        <v>0.76924445624691395</v>
      </c>
    </row>
    <row r="24394" spans="1:9" x14ac:dyDescent="0.25">
      <c r="A24394" s="199">
        <v>24391</v>
      </c>
      <c r="B24394" s="199" t="s">
        <v>19589</v>
      </c>
      <c r="C24394" s="199" t="s">
        <v>19588</v>
      </c>
      <c r="D24394" s="199">
        <v>0.67661105282919098</v>
      </c>
      <c r="E24394" s="199">
        <v>0.14311848031159999</v>
      </c>
      <c r="F24394" s="199">
        <v>0.80238495081731198</v>
      </c>
      <c r="G24394" s="199">
        <v>0.17836635665439601</v>
      </c>
      <c r="H24394" s="199">
        <v>0.858435269101956</v>
      </c>
      <c r="I24394" s="199" t="s">
        <v>1469</v>
      </c>
    </row>
    <row r="24395" spans="1:9" x14ac:dyDescent="0.25">
      <c r="A24395" s="199">
        <v>24392</v>
      </c>
      <c r="B24395" s="199" t="s">
        <v>19587</v>
      </c>
      <c r="C24395" s="199" t="s">
        <v>19586</v>
      </c>
      <c r="D24395" s="199">
        <v>4.3011619218878101</v>
      </c>
      <c r="E24395" s="199">
        <v>0.44923547351251902</v>
      </c>
      <c r="F24395" s="199">
        <v>0.58532801844773596</v>
      </c>
      <c r="G24395" s="199">
        <v>0.76749354097873501</v>
      </c>
      <c r="H24395" s="199">
        <v>0.44278813199563599</v>
      </c>
      <c r="I24395" s="199">
        <v>0.80210771320585095</v>
      </c>
    </row>
    <row r="24396" spans="1:9" x14ac:dyDescent="0.25">
      <c r="A24396" s="199">
        <v>24393</v>
      </c>
      <c r="B24396" s="199" t="s">
        <v>19585</v>
      </c>
      <c r="C24396" s="199" t="s">
        <v>19584</v>
      </c>
      <c r="D24396" s="199">
        <v>3.3270727655444499</v>
      </c>
      <c r="E24396" s="199">
        <v>1.53685644022112</v>
      </c>
      <c r="F24396" s="199">
        <v>0.74052618425706696</v>
      </c>
      <c r="G24396" s="199">
        <v>2.0753573241477801</v>
      </c>
      <c r="H24396" s="199">
        <v>3.7953430286467298E-2</v>
      </c>
      <c r="I24396" s="199">
        <v>0.374671941689183</v>
      </c>
    </row>
    <row r="24397" spans="1:9" x14ac:dyDescent="0.25">
      <c r="A24397" s="199">
        <v>24394</v>
      </c>
      <c r="B24397" s="199" t="s">
        <v>19583</v>
      </c>
      <c r="C24397" s="199" t="s">
        <v>19582</v>
      </c>
      <c r="D24397" s="199">
        <v>0.332458005213499</v>
      </c>
      <c r="E24397" s="199">
        <v>1.01925558911181</v>
      </c>
      <c r="F24397" s="199">
        <v>1.6858407797552699</v>
      </c>
      <c r="G24397" s="199">
        <v>0.60459777776865098</v>
      </c>
      <c r="H24397" s="199">
        <v>0.54544628358055602</v>
      </c>
      <c r="I24397" s="199" t="s">
        <v>1469</v>
      </c>
    </row>
    <row r="24398" spans="1:9" x14ac:dyDescent="0.25">
      <c r="A24398" s="199">
        <v>24395</v>
      </c>
      <c r="B24398" s="199" t="s">
        <v>19581</v>
      </c>
      <c r="C24398" s="199" t="s">
        <v>19580</v>
      </c>
      <c r="D24398" s="199">
        <v>0.286566842912792</v>
      </c>
      <c r="E24398" s="199">
        <v>-0.49087602106796002</v>
      </c>
      <c r="F24398" s="199">
        <v>1.1734366318814</v>
      </c>
      <c r="G24398" s="199">
        <v>-0.418323416647498</v>
      </c>
      <c r="H24398" s="199">
        <v>0.67571067108199501</v>
      </c>
      <c r="I24398" s="199" t="s">
        <v>1469</v>
      </c>
    </row>
    <row r="24399" spans="1:9" x14ac:dyDescent="0.25">
      <c r="A24399" s="199">
        <v>24396</v>
      </c>
      <c r="B24399" s="199" t="s">
        <v>19579</v>
      </c>
      <c r="C24399" s="199" t="s">
        <v>19578</v>
      </c>
      <c r="D24399" s="199">
        <v>2.00578161476452</v>
      </c>
      <c r="E24399" s="199">
        <v>1.6363620719165499</v>
      </c>
      <c r="F24399" s="199">
        <v>0.99620511788911204</v>
      </c>
      <c r="G24399" s="199">
        <v>1.6425955283023299</v>
      </c>
      <c r="H24399" s="199">
        <v>0.100466646586862</v>
      </c>
      <c r="I24399" s="199" t="s">
        <v>1469</v>
      </c>
    </row>
    <row r="24400" spans="1:9" x14ac:dyDescent="0.25">
      <c r="A24400" s="199">
        <v>24397</v>
      </c>
      <c r="B24400" s="199" t="s">
        <v>19577</v>
      </c>
      <c r="C24400" s="199" t="s">
        <v>19576</v>
      </c>
      <c r="D24400" s="199">
        <v>0.27333710754416202</v>
      </c>
      <c r="E24400" s="199">
        <v>-0.84541764631928296</v>
      </c>
      <c r="F24400" s="199">
        <v>1.71020343975155</v>
      </c>
      <c r="G24400" s="199">
        <v>-0.49433747276411799</v>
      </c>
      <c r="H24400" s="199">
        <v>0.62106786478224996</v>
      </c>
      <c r="I24400" s="199" t="s">
        <v>1469</v>
      </c>
    </row>
    <row r="24401" spans="1:9" x14ac:dyDescent="0.25">
      <c r="A24401" s="199">
        <v>24398</v>
      </c>
      <c r="B24401" s="199" t="s">
        <v>19575</v>
      </c>
      <c r="C24401" s="199" t="s">
        <v>19574</v>
      </c>
      <c r="D24401" s="199">
        <v>4.5335991761475798</v>
      </c>
      <c r="E24401" s="199">
        <v>-0.82425836951813802</v>
      </c>
      <c r="F24401" s="199">
        <v>0.57412770977666605</v>
      </c>
      <c r="G24401" s="199">
        <v>-1.43567076711691</v>
      </c>
      <c r="H24401" s="199">
        <v>0.151096047278758</v>
      </c>
      <c r="I24401" s="199">
        <v>0.58525050894302599</v>
      </c>
    </row>
    <row r="24402" spans="1:9" x14ac:dyDescent="0.25">
      <c r="A24402" s="199">
        <v>24399</v>
      </c>
      <c r="B24402" s="199" t="s">
        <v>19573</v>
      </c>
      <c r="C24402" s="199" t="s">
        <v>19572</v>
      </c>
      <c r="D24402" s="199">
        <v>5.7745538267352403</v>
      </c>
      <c r="E24402" s="199">
        <v>0.10310501413963501</v>
      </c>
      <c r="F24402" s="199">
        <v>0.80077296849454405</v>
      </c>
      <c r="G24402" s="199">
        <v>0.12875686142786899</v>
      </c>
      <c r="H24402" s="199">
        <v>0.89755004090580404</v>
      </c>
      <c r="I24402" s="199">
        <v>0.97414399518559802</v>
      </c>
    </row>
    <row r="24403" spans="1:9" x14ac:dyDescent="0.25">
      <c r="A24403" s="199">
        <v>24400</v>
      </c>
      <c r="B24403" s="199" t="s">
        <v>19571</v>
      </c>
      <c r="C24403" s="199" t="s">
        <v>19570</v>
      </c>
      <c r="D24403" s="199">
        <v>19.309368684193601</v>
      </c>
      <c r="E24403" s="199">
        <v>0.28890012351209199</v>
      </c>
      <c r="F24403" s="199">
        <v>0.67929365756008997</v>
      </c>
      <c r="G24403" s="199">
        <v>0.42529489315382901</v>
      </c>
      <c r="H24403" s="199">
        <v>0.670621715900102</v>
      </c>
      <c r="I24403" s="199">
        <v>0.899794483327509</v>
      </c>
    </row>
    <row r="24404" spans="1:9" x14ac:dyDescent="0.25">
      <c r="A24404" s="199">
        <v>24401</v>
      </c>
      <c r="B24404" s="199" t="s">
        <v>19569</v>
      </c>
      <c r="C24404" s="199" t="s">
        <v>19568</v>
      </c>
      <c r="D24404" s="199">
        <v>127.996292983313</v>
      </c>
      <c r="E24404" s="199">
        <v>0.86815532346012503</v>
      </c>
      <c r="F24404" s="199">
        <v>0.70990294853298597</v>
      </c>
      <c r="G24404" s="199">
        <v>1.22292114049416</v>
      </c>
      <c r="H24404" s="199">
        <v>0.22135948294324501</v>
      </c>
      <c r="I24404" s="199">
        <v>0.65828250307705505</v>
      </c>
    </row>
    <row r="24405" spans="1:9" x14ac:dyDescent="0.25">
      <c r="A24405" s="199">
        <v>24402</v>
      </c>
      <c r="B24405" s="199" t="s">
        <v>19567</v>
      </c>
      <c r="C24405" s="199" t="s">
        <v>19566</v>
      </c>
      <c r="D24405" s="199">
        <v>9.4162492945555805</v>
      </c>
      <c r="E24405" s="199">
        <v>-0.13040006419593</v>
      </c>
      <c r="F24405" s="199">
        <v>0.37939714369202798</v>
      </c>
      <c r="G24405" s="199">
        <v>-0.34370333663286801</v>
      </c>
      <c r="H24405" s="199">
        <v>0.731069401622223</v>
      </c>
      <c r="I24405" s="199">
        <v>0.92198948731211405</v>
      </c>
    </row>
    <row r="24406" spans="1:9" x14ac:dyDescent="0.25">
      <c r="A24406" s="199">
        <v>24403</v>
      </c>
      <c r="B24406" s="199" t="s">
        <v>19565</v>
      </c>
      <c r="C24406" s="199" t="s">
        <v>19564</v>
      </c>
      <c r="D24406" s="199">
        <v>99471.668218512496</v>
      </c>
      <c r="E24406" s="199">
        <v>-8.5527535706264604E-2</v>
      </c>
      <c r="F24406" s="199">
        <v>0.465187953761173</v>
      </c>
      <c r="G24406" s="199">
        <v>-0.18385586947114799</v>
      </c>
      <c r="H24406" s="199">
        <v>0.85412652561718405</v>
      </c>
      <c r="I24406" s="199">
        <v>0.96111037898212703</v>
      </c>
    </row>
    <row r="24407" spans="1:9" x14ac:dyDescent="0.25">
      <c r="A24407" s="199">
        <v>24404</v>
      </c>
      <c r="B24407" s="199" t="s">
        <v>19563</v>
      </c>
      <c r="C24407" s="199" t="s">
        <v>19562</v>
      </c>
      <c r="D24407" s="199">
        <v>2.0202463583694299</v>
      </c>
      <c r="E24407" s="199">
        <v>-1.62021311721258</v>
      </c>
      <c r="F24407" s="199">
        <v>0.99922992098681296</v>
      </c>
      <c r="G24407" s="199">
        <v>-1.6214617708930299</v>
      </c>
      <c r="H24407" s="199">
        <v>0.104918642372246</v>
      </c>
      <c r="I24407" s="199" t="s">
        <v>1469</v>
      </c>
    </row>
    <row r="24408" spans="1:9" x14ac:dyDescent="0.25">
      <c r="A24408" s="199">
        <v>24405</v>
      </c>
      <c r="B24408" s="199" t="s">
        <v>19561</v>
      </c>
      <c r="C24408" s="199" t="s">
        <v>19560</v>
      </c>
      <c r="D24408" s="199">
        <v>2.3959435100032</v>
      </c>
      <c r="E24408" s="199">
        <v>0.73352123235570799</v>
      </c>
      <c r="F24408" s="199">
        <v>0.66131254640751602</v>
      </c>
      <c r="G24408" s="199">
        <v>1.10918995313253</v>
      </c>
      <c r="H24408" s="199">
        <v>0.26734824584245398</v>
      </c>
      <c r="I24408" s="199">
        <v>0.695808423819682</v>
      </c>
    </row>
    <row r="24409" spans="1:9" x14ac:dyDescent="0.25">
      <c r="A24409" s="199">
        <v>24406</v>
      </c>
      <c r="B24409" s="199" t="s">
        <v>19559</v>
      </c>
      <c r="C24409" s="199" t="s">
        <v>19558</v>
      </c>
      <c r="D24409" s="199">
        <v>0.59559095101575499</v>
      </c>
      <c r="E24409" s="199">
        <v>-0.38710074328628202</v>
      </c>
      <c r="F24409" s="199">
        <v>0.82146158662725699</v>
      </c>
      <c r="G24409" s="199">
        <v>-0.47123413874485998</v>
      </c>
      <c r="H24409" s="199">
        <v>0.63747354223237995</v>
      </c>
      <c r="I24409" s="199" t="s">
        <v>1469</v>
      </c>
    </row>
    <row r="24410" spans="1:9" x14ac:dyDescent="0.25">
      <c r="A24410" s="199">
        <v>24407</v>
      </c>
      <c r="B24410" s="199" t="s">
        <v>19557</v>
      </c>
      <c r="C24410" s="199" t="s">
        <v>19556</v>
      </c>
      <c r="D24410" s="199">
        <v>6.0446992959544597</v>
      </c>
      <c r="E24410" s="199">
        <v>-0.16016746580035299</v>
      </c>
      <c r="F24410" s="199">
        <v>1.42767443306668</v>
      </c>
      <c r="G24410" s="199">
        <v>-0.11218766834418201</v>
      </c>
      <c r="H24410" s="199">
        <v>0.91067460667742695</v>
      </c>
      <c r="I24410" s="199">
        <v>0.97868805605908704</v>
      </c>
    </row>
    <row r="24411" spans="1:9" x14ac:dyDescent="0.25">
      <c r="A24411" s="199">
        <v>24408</v>
      </c>
      <c r="B24411" s="199" t="s">
        <v>19555</v>
      </c>
      <c r="C24411" s="199" t="s">
        <v>19554</v>
      </c>
      <c r="D24411" s="199">
        <v>2.0386817964252502</v>
      </c>
      <c r="E24411" s="199">
        <v>-2.3387185382653302</v>
      </c>
      <c r="F24411" s="199">
        <v>1.1184379734005401</v>
      </c>
      <c r="G24411" s="199">
        <v>-2.0910578806213</v>
      </c>
      <c r="H24411" s="199">
        <v>3.65228757622005E-2</v>
      </c>
      <c r="I24411" s="199" t="s">
        <v>1469</v>
      </c>
    </row>
    <row r="24412" spans="1:9" x14ac:dyDescent="0.25">
      <c r="A24412" s="199">
        <v>24409</v>
      </c>
      <c r="B24412" s="199" t="s">
        <v>19553</v>
      </c>
      <c r="C24412" s="199" t="s">
        <v>19552</v>
      </c>
      <c r="D24412" s="199">
        <v>8.8336411736932092</v>
      </c>
      <c r="E24412" s="199">
        <v>0.66115297644629201</v>
      </c>
      <c r="F24412" s="199">
        <v>0.45386194497736698</v>
      </c>
      <c r="G24412" s="199">
        <v>1.4567270593247501</v>
      </c>
      <c r="H24412" s="199">
        <v>0.145191737266084</v>
      </c>
      <c r="I24412" s="199">
        <v>0.57943995589967201</v>
      </c>
    </row>
    <row r="24413" spans="1:9" x14ac:dyDescent="0.25">
      <c r="A24413" s="199">
        <v>24410</v>
      </c>
      <c r="B24413" s="199" t="s">
        <v>19551</v>
      </c>
      <c r="C24413" s="199" t="s">
        <v>19550</v>
      </c>
      <c r="D24413" s="199">
        <v>36.825690788320998</v>
      </c>
      <c r="E24413" s="199">
        <v>-0.42633743896892901</v>
      </c>
      <c r="F24413" s="199">
        <v>0.38593501385006501</v>
      </c>
      <c r="G24413" s="199">
        <v>-1.10468712003042</v>
      </c>
      <c r="H24413" s="199">
        <v>0.26929518631646598</v>
      </c>
      <c r="I24413" s="199">
        <v>0.69709313807642304</v>
      </c>
    </row>
    <row r="24414" spans="1:9" x14ac:dyDescent="0.25">
      <c r="A24414" s="199">
        <v>24411</v>
      </c>
      <c r="B24414" s="199" t="s">
        <v>19549</v>
      </c>
      <c r="C24414" s="199" t="s">
        <v>19548</v>
      </c>
      <c r="D24414" s="199">
        <v>7.9300989411184402</v>
      </c>
      <c r="E24414" s="199">
        <v>-1.12581966018355</v>
      </c>
      <c r="F24414" s="199">
        <v>0.731448856300427</v>
      </c>
      <c r="G24414" s="199">
        <v>-1.5391638806817001</v>
      </c>
      <c r="H24414" s="199">
        <v>0.123764292996771</v>
      </c>
      <c r="I24414" s="199">
        <v>0.55016351012518505</v>
      </c>
    </row>
    <row r="24415" spans="1:9" x14ac:dyDescent="0.25">
      <c r="A24415" s="199">
        <v>24412</v>
      </c>
      <c r="B24415" s="199" t="s">
        <v>19547</v>
      </c>
      <c r="C24415" s="199" t="s">
        <v>19546</v>
      </c>
      <c r="D24415" s="199">
        <v>11.6604688029465</v>
      </c>
      <c r="E24415" s="199">
        <v>0.56384780590171801</v>
      </c>
      <c r="F24415" s="199">
        <v>0.59332990314113898</v>
      </c>
      <c r="G24415" s="199">
        <v>0.95031078480396902</v>
      </c>
      <c r="H24415" s="199">
        <v>0.34195436054099698</v>
      </c>
      <c r="I24415" s="199">
        <v>0.74713461004789705</v>
      </c>
    </row>
    <row r="24416" spans="1:9" x14ac:dyDescent="0.25">
      <c r="A24416" s="199">
        <v>24413</v>
      </c>
      <c r="B24416" s="199" t="s">
        <v>19545</v>
      </c>
      <c r="C24416" s="199" t="s">
        <v>19544</v>
      </c>
      <c r="D24416" s="199">
        <v>0.246039419264905</v>
      </c>
      <c r="E24416" s="199">
        <v>-0.71826028394027996</v>
      </c>
      <c r="F24416" s="199">
        <v>1.4569544440405999</v>
      </c>
      <c r="G24416" s="199">
        <v>-0.49298746908538399</v>
      </c>
      <c r="H24416" s="199">
        <v>0.62202144148840299</v>
      </c>
      <c r="I24416" s="199" t="s">
        <v>1469</v>
      </c>
    </row>
    <row r="24417" spans="1:9" x14ac:dyDescent="0.25">
      <c r="A24417" s="199">
        <v>24414</v>
      </c>
      <c r="B24417" s="199" t="s">
        <v>19543</v>
      </c>
      <c r="C24417" s="199" t="s">
        <v>19542</v>
      </c>
      <c r="D24417" s="199">
        <v>5.2168102025178298</v>
      </c>
      <c r="E24417" s="199">
        <v>0.252918730526772</v>
      </c>
      <c r="F24417" s="199">
        <v>0.28961578068406502</v>
      </c>
      <c r="G24417" s="199">
        <v>0.87329057114700204</v>
      </c>
      <c r="H24417" s="199">
        <v>0.38250471853774498</v>
      </c>
      <c r="I24417" s="199">
        <v>0.77280247995263796</v>
      </c>
    </row>
    <row r="24418" spans="1:9" x14ac:dyDescent="0.25">
      <c r="A24418" s="199">
        <v>24415</v>
      </c>
      <c r="B24418" s="199" t="s">
        <v>19541</v>
      </c>
      <c r="C24418" s="199" t="s">
        <v>19540</v>
      </c>
      <c r="D24418" s="199">
        <v>58.927181623127403</v>
      </c>
      <c r="E24418" s="199">
        <v>4.5913033783997699E-2</v>
      </c>
      <c r="F24418" s="199">
        <v>0.23791410128264201</v>
      </c>
      <c r="G24418" s="199">
        <v>0.19298155736239</v>
      </c>
      <c r="H24418" s="199">
        <v>0.84697341168555795</v>
      </c>
      <c r="I24418" s="199">
        <v>0.95928042319298001</v>
      </c>
    </row>
    <row r="24419" spans="1:9" x14ac:dyDescent="0.25">
      <c r="A24419" s="199">
        <v>24416</v>
      </c>
      <c r="B24419" s="199" t="s">
        <v>19539</v>
      </c>
      <c r="C24419" s="199" t="s">
        <v>19538</v>
      </c>
      <c r="D24419" s="199">
        <v>0.45478909914883398</v>
      </c>
      <c r="E24419" s="199">
        <v>-0.33766203649065601</v>
      </c>
      <c r="F24419" s="199">
        <v>0.79704832726720398</v>
      </c>
      <c r="G24419" s="199">
        <v>-0.423640606145401</v>
      </c>
      <c r="H24419" s="199">
        <v>0.67182793676992703</v>
      </c>
      <c r="I24419" s="199" t="s">
        <v>1469</v>
      </c>
    </row>
    <row r="24420" spans="1:9" x14ac:dyDescent="0.25">
      <c r="A24420" s="199">
        <v>24417</v>
      </c>
      <c r="B24420" s="199" t="s">
        <v>19537</v>
      </c>
      <c r="C24420" s="199" t="s">
        <v>19536</v>
      </c>
      <c r="D24420" s="199">
        <v>14.1494665335013</v>
      </c>
      <c r="E24420" s="199">
        <v>-0.61166460050100802</v>
      </c>
      <c r="F24420" s="199">
        <v>0.413047181258693</v>
      </c>
      <c r="G24420" s="199">
        <v>-1.48085891456047</v>
      </c>
      <c r="H24420" s="199">
        <v>0.13864417327310799</v>
      </c>
      <c r="I24420" s="199">
        <v>0.570809767469725</v>
      </c>
    </row>
    <row r="24421" spans="1:9" x14ac:dyDescent="0.25">
      <c r="A24421" s="199">
        <v>24418</v>
      </c>
      <c r="B24421" s="199" t="s">
        <v>19535</v>
      </c>
      <c r="C24421" s="199" t="s">
        <v>19534</v>
      </c>
      <c r="D24421" s="199">
        <v>42.229215465213301</v>
      </c>
      <c r="E24421" s="199">
        <v>-0.34807514453358701</v>
      </c>
      <c r="F24421" s="199">
        <v>0.26168402321782003</v>
      </c>
      <c r="G24421" s="199">
        <v>-1.3301352534000801</v>
      </c>
      <c r="H24421" s="199">
        <v>0.183473712095365</v>
      </c>
      <c r="I24421" s="199">
        <v>0.62031503914588204</v>
      </c>
    </row>
    <row r="24422" spans="1:9" x14ac:dyDescent="0.25">
      <c r="A24422" s="199">
        <v>24419</v>
      </c>
      <c r="B24422" s="199" t="s">
        <v>19533</v>
      </c>
      <c r="C24422" s="199" t="s">
        <v>19532</v>
      </c>
      <c r="D24422" s="199">
        <v>0.14959355809277999</v>
      </c>
      <c r="E24422" s="199">
        <v>0.19024914965397299</v>
      </c>
      <c r="F24422" s="199">
        <v>2.0449030900474101</v>
      </c>
      <c r="G24422" s="199">
        <v>9.3035777871293995E-2</v>
      </c>
      <c r="H24422" s="199">
        <v>0.92587513784306796</v>
      </c>
      <c r="I24422" s="199" t="s">
        <v>1469</v>
      </c>
    </row>
    <row r="24423" spans="1:9" x14ac:dyDescent="0.25">
      <c r="A24423" s="199">
        <v>24420</v>
      </c>
      <c r="B24423" s="199" t="s">
        <v>19531</v>
      </c>
      <c r="C24423" s="199" t="s">
        <v>19530</v>
      </c>
      <c r="D24423" s="199">
        <v>0.215960522193753</v>
      </c>
      <c r="E24423" s="199">
        <v>-1.6853618948542599</v>
      </c>
      <c r="F24423" s="199">
        <v>2.9750902432621902</v>
      </c>
      <c r="G24423" s="199">
        <v>-0.56649101608637598</v>
      </c>
      <c r="H24423" s="199">
        <v>0.57106003841569397</v>
      </c>
      <c r="I24423" s="199" t="s">
        <v>1469</v>
      </c>
    </row>
    <row r="24424" spans="1:9" x14ac:dyDescent="0.25">
      <c r="A24424" s="199">
        <v>24421</v>
      </c>
      <c r="B24424" s="199" t="s">
        <v>19529</v>
      </c>
      <c r="C24424" s="199" t="s">
        <v>19528</v>
      </c>
      <c r="D24424" s="199">
        <v>154.569493628727</v>
      </c>
      <c r="E24424" s="199">
        <v>1.19166659721492E-2</v>
      </c>
      <c r="F24424" s="199">
        <v>0.18958550785719999</v>
      </c>
      <c r="G24424" s="199">
        <v>6.28564182296312E-2</v>
      </c>
      <c r="H24424" s="199">
        <v>0.94988083939495505</v>
      </c>
      <c r="I24424" s="199">
        <v>0.98790772907037905</v>
      </c>
    </row>
    <row r="24425" spans="1:9" x14ac:dyDescent="0.25">
      <c r="A24425" s="199">
        <v>24422</v>
      </c>
      <c r="B24425" s="199" t="s">
        <v>19527</v>
      </c>
      <c r="C24425" s="199" t="s">
        <v>19526</v>
      </c>
      <c r="D24425" s="199">
        <v>42.608888994684101</v>
      </c>
      <c r="E24425" s="199">
        <v>-0.17930091489576599</v>
      </c>
      <c r="F24425" s="199">
        <v>0.247992455271795</v>
      </c>
      <c r="G24425" s="199">
        <v>-0.72300955567077896</v>
      </c>
      <c r="H24425" s="199">
        <v>0.46967401349313698</v>
      </c>
      <c r="I24425" s="199">
        <v>0.81507858474154404</v>
      </c>
    </row>
    <row r="24426" spans="1:9" x14ac:dyDescent="0.25">
      <c r="A24426" s="199">
        <v>24423</v>
      </c>
      <c r="B24426" s="199" t="s">
        <v>19525</v>
      </c>
      <c r="C24426" s="199" t="s">
        <v>19524</v>
      </c>
      <c r="D24426" s="199">
        <v>24.3574634360712</v>
      </c>
      <c r="E24426" s="199">
        <v>0.43400012801889298</v>
      </c>
      <c r="F24426" s="199">
        <v>0.394117956682488</v>
      </c>
      <c r="G24426" s="199">
        <v>1.1011934895636699</v>
      </c>
      <c r="H24426" s="199">
        <v>0.270812454611005</v>
      </c>
      <c r="I24426" s="199">
        <v>0.69923111700864804</v>
      </c>
    </row>
    <row r="24427" spans="1:9" x14ac:dyDescent="0.25">
      <c r="A24427" s="199">
        <v>24424</v>
      </c>
      <c r="B24427" s="199" t="s">
        <v>19523</v>
      </c>
      <c r="C24427" s="199" t="s">
        <v>19522</v>
      </c>
      <c r="D24427" s="199">
        <v>1.42941508598623</v>
      </c>
      <c r="E24427" s="199">
        <v>0.31339472646657601</v>
      </c>
      <c r="F24427" s="199">
        <v>1.10496482986788</v>
      </c>
      <c r="G24427" s="199">
        <v>0.283624164313039</v>
      </c>
      <c r="H24427" s="199">
        <v>0.77669841680561702</v>
      </c>
      <c r="I24427" s="199" t="s">
        <v>1469</v>
      </c>
    </row>
    <row r="24428" spans="1:9" x14ac:dyDescent="0.25">
      <c r="A24428" s="199">
        <v>24425</v>
      </c>
      <c r="B24428" s="199" t="s">
        <v>19521</v>
      </c>
      <c r="C24428" s="199" t="s">
        <v>19520</v>
      </c>
      <c r="D24428" s="199">
        <v>7.4467044177739599</v>
      </c>
      <c r="E24428" s="199">
        <v>-0.339223062850179</v>
      </c>
      <c r="F24428" s="199">
        <v>0.48798652359019001</v>
      </c>
      <c r="G24428" s="199">
        <v>-0.69514842408856703</v>
      </c>
      <c r="H24428" s="199">
        <v>0.48696229051871298</v>
      </c>
      <c r="I24428" s="199">
        <v>0.82309512763394699</v>
      </c>
    </row>
    <row r="24429" spans="1:9" x14ac:dyDescent="0.25">
      <c r="A24429" s="199">
        <v>24426</v>
      </c>
      <c r="B24429" s="199" t="s">
        <v>19519</v>
      </c>
      <c r="C24429" s="199" t="s">
        <v>19518</v>
      </c>
      <c r="D24429" s="199">
        <v>2.8338921247439401</v>
      </c>
      <c r="E24429" s="199">
        <v>-0.80484267607734905</v>
      </c>
      <c r="F24429" s="199">
        <v>1.07305384529251</v>
      </c>
      <c r="G24429" s="199">
        <v>-0.75004873204471301</v>
      </c>
      <c r="H24429" s="199">
        <v>0.45322535520448298</v>
      </c>
      <c r="I24429" s="199">
        <v>0.80667457175697699</v>
      </c>
    </row>
    <row r="24430" spans="1:9" x14ac:dyDescent="0.25">
      <c r="A24430" s="199">
        <v>24427</v>
      </c>
      <c r="B24430" s="199" t="s">
        <v>19517</v>
      </c>
      <c r="C24430" s="199" t="s">
        <v>19516</v>
      </c>
      <c r="D24430" s="199">
        <v>114.245382094069</v>
      </c>
      <c r="E24430" s="199">
        <v>0.76888649431834599</v>
      </c>
      <c r="F24430" s="199">
        <v>0.59263070144340901</v>
      </c>
      <c r="G24430" s="199">
        <v>1.2974125242679</v>
      </c>
      <c r="H24430" s="199">
        <v>0.19448928551263001</v>
      </c>
      <c r="I24430" s="199">
        <v>0.63261022924139199</v>
      </c>
    </row>
    <row r="24431" spans="1:9" x14ac:dyDescent="0.25">
      <c r="A24431" s="199">
        <v>24428</v>
      </c>
      <c r="B24431" s="199" t="s">
        <v>19515</v>
      </c>
      <c r="C24431" s="199" t="s">
        <v>19514</v>
      </c>
      <c r="D24431" s="199">
        <v>26.130508424204098</v>
      </c>
      <c r="E24431" s="199">
        <v>-0.17807970355175201</v>
      </c>
      <c r="F24431" s="199">
        <v>0.32067771112452698</v>
      </c>
      <c r="G24431" s="199">
        <v>-0.55532298433613203</v>
      </c>
      <c r="H24431" s="199">
        <v>0.57867376039622898</v>
      </c>
      <c r="I24431" s="199">
        <v>0.86401346223624498</v>
      </c>
    </row>
    <row r="24432" spans="1:9" x14ac:dyDescent="0.25">
      <c r="A24432" s="199">
        <v>24429</v>
      </c>
      <c r="B24432" s="199" t="s">
        <v>19513</v>
      </c>
      <c r="C24432" s="199" t="s">
        <v>19512</v>
      </c>
      <c r="D24432" s="199">
        <v>3.0835117373423202</v>
      </c>
      <c r="E24432" s="199">
        <v>3.6162035249131899</v>
      </c>
      <c r="F24432" s="199">
        <v>0.98157684965073999</v>
      </c>
      <c r="G24432" s="199">
        <v>3.6840758074112001</v>
      </c>
      <c r="H24432" s="199">
        <v>2.2953392735616601E-4</v>
      </c>
      <c r="I24432" s="199">
        <v>5.4576609813086201E-2</v>
      </c>
    </row>
    <row r="24433" spans="1:9" x14ac:dyDescent="0.25">
      <c r="A24433" s="199">
        <v>24430</v>
      </c>
      <c r="B24433" s="199" t="s">
        <v>19511</v>
      </c>
      <c r="C24433" s="199" t="s">
        <v>19510</v>
      </c>
      <c r="D24433" s="199">
        <v>0.28443652468509401</v>
      </c>
      <c r="E24433" s="199">
        <v>-0.61166383345264397</v>
      </c>
      <c r="F24433" s="199">
        <v>2.2228006949358901</v>
      </c>
      <c r="G24433" s="199">
        <v>-0.27517709295582499</v>
      </c>
      <c r="H24433" s="199">
        <v>0.78318018502896702</v>
      </c>
      <c r="I24433" s="199" t="s">
        <v>1469</v>
      </c>
    </row>
    <row r="24434" spans="1:9" x14ac:dyDescent="0.25">
      <c r="A24434" s="199">
        <v>24431</v>
      </c>
      <c r="B24434" s="199" t="s">
        <v>19509</v>
      </c>
      <c r="C24434" s="199" t="s">
        <v>19508</v>
      </c>
      <c r="D24434" s="199">
        <v>0.31167225394179898</v>
      </c>
      <c r="E24434" s="199">
        <v>-1.0638809225458199</v>
      </c>
      <c r="F24434" s="199">
        <v>2.6007414078780799</v>
      </c>
      <c r="G24434" s="199">
        <v>-0.40906832156520601</v>
      </c>
      <c r="H24434" s="199">
        <v>0.68248952312667999</v>
      </c>
      <c r="I24434" s="199" t="s">
        <v>1469</v>
      </c>
    </row>
    <row r="24435" spans="1:9" x14ac:dyDescent="0.25">
      <c r="A24435" s="199">
        <v>24432</v>
      </c>
      <c r="B24435" s="199" t="s">
        <v>19507</v>
      </c>
      <c r="C24435" s="199" t="s">
        <v>19506</v>
      </c>
      <c r="D24435" s="199">
        <v>5.9772252172793099</v>
      </c>
      <c r="E24435" s="199">
        <v>-4.4062527465100303E-2</v>
      </c>
      <c r="F24435" s="199">
        <v>0.42260728656325502</v>
      </c>
      <c r="G24435" s="199">
        <v>-0.10426352991550999</v>
      </c>
      <c r="H24435" s="199">
        <v>0.91696021904037195</v>
      </c>
      <c r="I24435" s="199">
        <v>0.97985303766723997</v>
      </c>
    </row>
    <row r="24436" spans="1:9" x14ac:dyDescent="0.25">
      <c r="A24436" s="199">
        <v>24433</v>
      </c>
      <c r="B24436" s="199" t="s">
        <v>19505</v>
      </c>
      <c r="C24436" s="199" t="s">
        <v>19504</v>
      </c>
      <c r="D24436" s="199">
        <v>96.952347260227299</v>
      </c>
      <c r="E24436" s="199">
        <v>0.31288563073773601</v>
      </c>
      <c r="F24436" s="199">
        <v>0.261328763071634</v>
      </c>
      <c r="G24436" s="199">
        <v>1.1972873826061301</v>
      </c>
      <c r="H24436" s="199">
        <v>0.231194560604538</v>
      </c>
      <c r="I24436" s="199">
        <v>0.66641136794014499</v>
      </c>
    </row>
    <row r="24437" spans="1:9" x14ac:dyDescent="0.25">
      <c r="A24437" s="199">
        <v>24434</v>
      </c>
      <c r="B24437" s="199" t="s">
        <v>19503</v>
      </c>
      <c r="C24437" s="199" t="s">
        <v>19502</v>
      </c>
      <c r="D24437" s="199">
        <v>0.81035331634144103</v>
      </c>
      <c r="E24437" s="199">
        <v>-2.1838643393192401</v>
      </c>
      <c r="F24437" s="199">
        <v>2.2078793464028599</v>
      </c>
      <c r="G24437" s="199">
        <v>-0.98912304373753501</v>
      </c>
      <c r="H24437" s="199">
        <v>0.32260294438744103</v>
      </c>
      <c r="I24437" s="199" t="s">
        <v>1469</v>
      </c>
    </row>
    <row r="24438" spans="1:9" x14ac:dyDescent="0.25">
      <c r="A24438" s="199">
        <v>24435</v>
      </c>
      <c r="B24438" s="199" t="s">
        <v>19501</v>
      </c>
      <c r="C24438" s="199" t="s">
        <v>19500</v>
      </c>
      <c r="D24438" s="199">
        <v>5.9980746286658402</v>
      </c>
      <c r="E24438" s="199">
        <v>-0.36050344479379498</v>
      </c>
      <c r="F24438" s="199">
        <v>0.456856296000203</v>
      </c>
      <c r="G24438" s="199">
        <v>-0.78909593224394303</v>
      </c>
      <c r="H24438" s="199">
        <v>0.43005593924973301</v>
      </c>
      <c r="I24438" s="199">
        <v>0.79643300042038501</v>
      </c>
    </row>
    <row r="24439" spans="1:9" x14ac:dyDescent="0.25">
      <c r="A24439" s="199">
        <v>24436</v>
      </c>
      <c r="B24439" s="199" t="s">
        <v>19499</v>
      </c>
      <c r="C24439" s="199" t="s">
        <v>19498</v>
      </c>
      <c r="D24439" s="199">
        <v>7.50516620526398</v>
      </c>
      <c r="E24439" s="199">
        <v>-0.23825597537614299</v>
      </c>
      <c r="F24439" s="199">
        <v>0.419798811570816</v>
      </c>
      <c r="G24439" s="199">
        <v>-0.56754799872974704</v>
      </c>
      <c r="H24439" s="199">
        <v>0.57034192564428099</v>
      </c>
      <c r="I24439" s="199">
        <v>0.85982270837468</v>
      </c>
    </row>
    <row r="24440" spans="1:9" x14ac:dyDescent="0.25">
      <c r="A24440" s="199">
        <v>24437</v>
      </c>
      <c r="B24440" s="199" t="s">
        <v>19497</v>
      </c>
      <c r="C24440" s="199" t="s">
        <v>19496</v>
      </c>
      <c r="D24440" s="199">
        <v>71.834546761308999</v>
      </c>
      <c r="E24440" s="199">
        <v>5.37430426903115E-2</v>
      </c>
      <c r="F24440" s="199">
        <v>0.27518885098267098</v>
      </c>
      <c r="G24440" s="199">
        <v>0.19529513095607101</v>
      </c>
      <c r="H24440" s="199">
        <v>0.84516190861969498</v>
      </c>
      <c r="I24440" s="199">
        <v>0.95836462990649196</v>
      </c>
    </row>
    <row r="24441" spans="1:9" x14ac:dyDescent="0.25">
      <c r="A24441" s="199">
        <v>24438</v>
      </c>
      <c r="B24441" s="199" t="s">
        <v>19495</v>
      </c>
      <c r="C24441" s="199" t="s">
        <v>19494</v>
      </c>
      <c r="D24441" s="199">
        <v>0.25161479419301802</v>
      </c>
      <c r="E24441" s="199">
        <v>-1.45530545454322</v>
      </c>
      <c r="F24441" s="199">
        <v>2.27128725413107</v>
      </c>
      <c r="G24441" s="199">
        <v>-0.64074037834548603</v>
      </c>
      <c r="H24441" s="199">
        <v>0.52169137532829102</v>
      </c>
      <c r="I24441" s="199" t="s">
        <v>1469</v>
      </c>
    </row>
    <row r="24442" spans="1:9" x14ac:dyDescent="0.25">
      <c r="A24442" s="199">
        <v>24439</v>
      </c>
      <c r="B24442" s="199" t="s">
        <v>19493</v>
      </c>
      <c r="C24442" s="199" t="s">
        <v>19492</v>
      </c>
      <c r="D24442" s="199">
        <v>8.4746194366405891</v>
      </c>
      <c r="E24442" s="199">
        <v>-0.68917848282330596</v>
      </c>
      <c r="F24442" s="199">
        <v>0.44175925477201999</v>
      </c>
      <c r="G24442" s="199">
        <v>-1.5600770677209099</v>
      </c>
      <c r="H24442" s="199">
        <v>0.11874167005747099</v>
      </c>
      <c r="I24442" s="199">
        <v>0.54396129542153904</v>
      </c>
    </row>
    <row r="24443" spans="1:9" x14ac:dyDescent="0.25">
      <c r="A24443" s="199">
        <v>24440</v>
      </c>
      <c r="B24443" s="199" t="s">
        <v>19491</v>
      </c>
      <c r="C24443" s="199" t="s">
        <v>19490</v>
      </c>
      <c r="D24443" s="199">
        <v>1.6628284126931201</v>
      </c>
      <c r="E24443" s="199">
        <v>0.51872110038558905</v>
      </c>
      <c r="F24443" s="199">
        <v>0.63137103326227895</v>
      </c>
      <c r="G24443" s="199">
        <v>0.82157887051829004</v>
      </c>
      <c r="H24443" s="199">
        <v>0.41131661893692001</v>
      </c>
      <c r="I24443" s="199" t="s">
        <v>1469</v>
      </c>
    </row>
    <row r="24444" spans="1:9" x14ac:dyDescent="0.25">
      <c r="A24444" s="199">
        <v>24441</v>
      </c>
      <c r="B24444" s="199" t="s">
        <v>19489</v>
      </c>
      <c r="C24444" s="199" t="s">
        <v>19488</v>
      </c>
      <c r="D24444" s="199">
        <v>4.8977808336992004</v>
      </c>
      <c r="E24444" s="199">
        <v>0.45196073246905399</v>
      </c>
      <c r="F24444" s="199">
        <v>0.67615072762448303</v>
      </c>
      <c r="G24444" s="199">
        <v>0.66843192501903403</v>
      </c>
      <c r="H24444" s="199">
        <v>0.50385792252820205</v>
      </c>
      <c r="I24444" s="199">
        <v>0.82948687551961198</v>
      </c>
    </row>
    <row r="24445" spans="1:9" x14ac:dyDescent="0.25">
      <c r="A24445" s="199">
        <v>24442</v>
      </c>
      <c r="B24445" s="199" t="s">
        <v>19487</v>
      </c>
      <c r="C24445" s="199" t="s">
        <v>19486</v>
      </c>
      <c r="D24445" s="199">
        <v>1.8550537809698</v>
      </c>
      <c r="E24445" s="199">
        <v>0.67049794740647595</v>
      </c>
      <c r="F24445" s="199">
        <v>0.88936795532750501</v>
      </c>
      <c r="G24445" s="199">
        <v>0.75390387453252605</v>
      </c>
      <c r="H24445" s="199">
        <v>0.45090694390577302</v>
      </c>
      <c r="I24445" s="199" t="s">
        <v>1469</v>
      </c>
    </row>
    <row r="24446" spans="1:9" x14ac:dyDescent="0.25">
      <c r="A24446" s="199">
        <v>24443</v>
      </c>
      <c r="B24446" s="199" t="s">
        <v>19485</v>
      </c>
      <c r="C24446" s="199" t="s">
        <v>19484</v>
      </c>
      <c r="D24446" s="199">
        <v>0.61298185267949101</v>
      </c>
      <c r="E24446" s="199">
        <v>1.2022175492057801</v>
      </c>
      <c r="F24446" s="199">
        <v>0.87954283138697098</v>
      </c>
      <c r="G24446" s="199">
        <v>1.36686640639202</v>
      </c>
      <c r="H24446" s="199">
        <v>0.171667183394662</v>
      </c>
      <c r="I24446" s="199" t="s">
        <v>1469</v>
      </c>
    </row>
    <row r="24447" spans="1:9" x14ac:dyDescent="0.25">
      <c r="A24447" s="199">
        <v>24444</v>
      </c>
      <c r="B24447" s="199" t="s">
        <v>19483</v>
      </c>
      <c r="C24447" s="199" t="s">
        <v>19482</v>
      </c>
      <c r="D24447" s="199">
        <v>0.43757727114302702</v>
      </c>
      <c r="E24447" s="199">
        <v>1.8904625894460201</v>
      </c>
      <c r="F24447" s="199">
        <v>2.2686385301073702</v>
      </c>
      <c r="G24447" s="199">
        <v>0.83330268985449796</v>
      </c>
      <c r="H24447" s="199">
        <v>0.40467403966906201</v>
      </c>
      <c r="I24447" s="199" t="s">
        <v>1469</v>
      </c>
    </row>
    <row r="24448" spans="1:9" x14ac:dyDescent="0.25">
      <c r="A24448" s="199">
        <v>24445</v>
      </c>
      <c r="B24448" s="199" t="s">
        <v>19481</v>
      </c>
      <c r="C24448" s="199" t="s">
        <v>19480</v>
      </c>
      <c r="D24448" s="199">
        <v>0.68814194032002796</v>
      </c>
      <c r="E24448" s="199">
        <v>-1.44800833475215</v>
      </c>
      <c r="F24448" s="199">
        <v>0.85560961295913895</v>
      </c>
      <c r="G24448" s="199">
        <v>-1.6923703436947</v>
      </c>
      <c r="H24448" s="199">
        <v>9.0575383178921706E-2</v>
      </c>
      <c r="I24448" s="199" t="s">
        <v>1469</v>
      </c>
    </row>
    <row r="24449" spans="1:9" x14ac:dyDescent="0.25">
      <c r="A24449" s="199">
        <v>24446</v>
      </c>
      <c r="B24449" s="199" t="s">
        <v>19479</v>
      </c>
      <c r="C24449" s="199" t="s">
        <v>19478</v>
      </c>
      <c r="D24449" s="199">
        <v>0.87377373825031601</v>
      </c>
      <c r="E24449" s="199">
        <v>-0.51217434903684</v>
      </c>
      <c r="F24449" s="199">
        <v>0.91544652813907201</v>
      </c>
      <c r="G24449" s="199">
        <v>-0.55948035553533904</v>
      </c>
      <c r="H24449" s="199">
        <v>0.57583393437154096</v>
      </c>
      <c r="I24449" s="199" t="s">
        <v>1469</v>
      </c>
    </row>
    <row r="24450" spans="1:9" x14ac:dyDescent="0.25">
      <c r="A24450" s="199">
        <v>24447</v>
      </c>
      <c r="B24450" s="199" t="s">
        <v>19477</v>
      </c>
      <c r="C24450" s="199" t="s">
        <v>19476</v>
      </c>
      <c r="D24450" s="199">
        <v>0.486314897413474</v>
      </c>
      <c r="E24450" s="199">
        <v>0.47271576437117702</v>
      </c>
      <c r="F24450" s="199">
        <v>0.98102671073716896</v>
      </c>
      <c r="G24450" s="199">
        <v>0.48185819937152002</v>
      </c>
      <c r="H24450" s="199">
        <v>0.62990668223272495</v>
      </c>
      <c r="I24450" s="199" t="s">
        <v>1469</v>
      </c>
    </row>
    <row r="24451" spans="1:9" x14ac:dyDescent="0.25">
      <c r="A24451" s="199">
        <v>24448</v>
      </c>
      <c r="B24451" s="199" t="s">
        <v>19475</v>
      </c>
      <c r="C24451" s="199" t="s">
        <v>19474</v>
      </c>
      <c r="D24451" s="199">
        <v>0.32870450172871901</v>
      </c>
      <c r="E24451" s="199">
        <v>-9.0083537786503201E-2</v>
      </c>
      <c r="F24451" s="199">
        <v>1.5787536912812901</v>
      </c>
      <c r="G24451" s="199">
        <v>-5.7059906357775803E-2</v>
      </c>
      <c r="H24451" s="199">
        <v>0.95449747445170596</v>
      </c>
      <c r="I24451" s="199" t="s">
        <v>1469</v>
      </c>
    </row>
    <row r="24452" spans="1:9" x14ac:dyDescent="0.25">
      <c r="A24452" s="199">
        <v>24449</v>
      </c>
      <c r="B24452" s="199" t="s">
        <v>19473</v>
      </c>
      <c r="C24452" s="199" t="s">
        <v>19472</v>
      </c>
      <c r="D24452" s="199">
        <v>1.0890084401978799</v>
      </c>
      <c r="E24452" s="199">
        <v>-0.51393109400743897</v>
      </c>
      <c r="F24452" s="199">
        <v>0.66621490567916897</v>
      </c>
      <c r="G24452" s="199">
        <v>-0.77141938678708299</v>
      </c>
      <c r="H24452" s="199">
        <v>0.440458387551174</v>
      </c>
      <c r="I24452" s="199" t="s">
        <v>1469</v>
      </c>
    </row>
    <row r="24453" spans="1:9" x14ac:dyDescent="0.25">
      <c r="A24453" s="199">
        <v>24450</v>
      </c>
      <c r="B24453" s="199" t="s">
        <v>19471</v>
      </c>
      <c r="C24453" s="199" t="s">
        <v>19470</v>
      </c>
      <c r="D24453" s="199">
        <v>0.661434707439161</v>
      </c>
      <c r="E24453" s="199">
        <v>-0.54185365223812099</v>
      </c>
      <c r="F24453" s="199">
        <v>1.2926326077631101</v>
      </c>
      <c r="G24453" s="199">
        <v>-0.419186123716773</v>
      </c>
      <c r="H24453" s="199">
        <v>0.67508011251338396</v>
      </c>
      <c r="I24453" s="199" t="s">
        <v>1469</v>
      </c>
    </row>
    <row r="24454" spans="1:9" x14ac:dyDescent="0.25">
      <c r="A24454" s="199">
        <v>24451</v>
      </c>
      <c r="B24454" s="199" t="s">
        <v>19469</v>
      </c>
      <c r="C24454" s="199" t="s">
        <v>19468</v>
      </c>
      <c r="D24454" s="199">
        <v>37.294803687222</v>
      </c>
      <c r="E24454" s="199">
        <v>0.239682085781806</v>
      </c>
      <c r="F24454" s="199">
        <v>0.33082747217782998</v>
      </c>
      <c r="G24454" s="199">
        <v>0.72449269162558905</v>
      </c>
      <c r="H24454" s="199">
        <v>0.46876331236558799</v>
      </c>
      <c r="I24454" s="199">
        <v>0.81430175734200305</v>
      </c>
    </row>
    <row r="24455" spans="1:9" x14ac:dyDescent="0.25">
      <c r="A24455" s="199">
        <v>24452</v>
      </c>
      <c r="B24455" s="199" t="s">
        <v>19467</v>
      </c>
      <c r="C24455" s="199" t="s">
        <v>19466</v>
      </c>
      <c r="D24455" s="199">
        <v>3.0251725204353499</v>
      </c>
      <c r="E24455" s="199">
        <v>-2.7273195854547798</v>
      </c>
      <c r="F24455" s="199">
        <v>1.3314800207653199</v>
      </c>
      <c r="G24455" s="199">
        <v>-2.0483368454054101</v>
      </c>
      <c r="H24455" s="199">
        <v>4.05270050645644E-2</v>
      </c>
      <c r="I24455" s="199">
        <v>0.38370922114931399</v>
      </c>
    </row>
    <row r="24456" spans="1:9" x14ac:dyDescent="0.25">
      <c r="A24456" s="199">
        <v>24453</v>
      </c>
      <c r="B24456" s="199" t="s">
        <v>19465</v>
      </c>
      <c r="C24456" s="199" t="s">
        <v>19464</v>
      </c>
      <c r="D24456" s="199">
        <v>0.68166400780616798</v>
      </c>
      <c r="E24456" s="199">
        <v>-0.73512205191967706</v>
      </c>
      <c r="F24456" s="199">
        <v>1.0718898036760101</v>
      </c>
      <c r="G24456" s="199">
        <v>-0.68581868154599701</v>
      </c>
      <c r="H24456" s="199">
        <v>0.49282745426660002</v>
      </c>
      <c r="I24456" s="199" t="s">
        <v>1469</v>
      </c>
    </row>
    <row r="24457" spans="1:9" x14ac:dyDescent="0.25">
      <c r="A24457" s="199">
        <v>24454</v>
      </c>
      <c r="B24457" s="199" t="s">
        <v>19463</v>
      </c>
      <c r="C24457" s="199" t="s">
        <v>19462</v>
      </c>
      <c r="D24457" s="199">
        <v>0</v>
      </c>
      <c r="E24457" s="199">
        <v>0</v>
      </c>
      <c r="F24457" s="199">
        <v>0</v>
      </c>
      <c r="G24457" s="199">
        <v>0</v>
      </c>
      <c r="H24457" s="199">
        <v>1</v>
      </c>
      <c r="I24457" s="199" t="s">
        <v>1469</v>
      </c>
    </row>
    <row r="24458" spans="1:9" x14ac:dyDescent="0.25">
      <c r="A24458" s="199">
        <v>24455</v>
      </c>
      <c r="B24458" s="199" t="s">
        <v>19461</v>
      </c>
      <c r="C24458" s="199" t="s">
        <v>19460</v>
      </c>
      <c r="D24458" s="199">
        <v>0.27192904351339697</v>
      </c>
      <c r="E24458" s="199">
        <v>-0.13028820064014501</v>
      </c>
      <c r="F24458" s="199">
        <v>1.8687464815030299</v>
      </c>
      <c r="G24458" s="199">
        <v>-6.9719569738188505E-2</v>
      </c>
      <c r="H24458" s="199">
        <v>0.94441686528417601</v>
      </c>
      <c r="I24458" s="199" t="s">
        <v>1469</v>
      </c>
    </row>
    <row r="24459" spans="1:9" x14ac:dyDescent="0.25">
      <c r="A24459" s="199">
        <v>24456</v>
      </c>
      <c r="B24459" s="199" t="s">
        <v>19459</v>
      </c>
      <c r="C24459" s="199" t="s">
        <v>19458</v>
      </c>
      <c r="D24459" s="199">
        <v>7.5245426766758801</v>
      </c>
      <c r="E24459" s="199">
        <v>-1.3933404290843301</v>
      </c>
      <c r="F24459" s="199">
        <v>0.82553902052877604</v>
      </c>
      <c r="G24459" s="199">
        <v>-1.6877947552277599</v>
      </c>
      <c r="H24459" s="199">
        <v>9.1450634746491802E-2</v>
      </c>
      <c r="I24459" s="199">
        <v>0.49672344649353101</v>
      </c>
    </row>
    <row r="24460" spans="1:9" x14ac:dyDescent="0.25">
      <c r="A24460" s="199">
        <v>24457</v>
      </c>
      <c r="B24460" s="199" t="s">
        <v>19457</v>
      </c>
      <c r="C24460" s="199" t="s">
        <v>19456</v>
      </c>
      <c r="D24460" s="199">
        <v>0.37868865187636802</v>
      </c>
      <c r="E24460" s="199">
        <v>1.28295545985077</v>
      </c>
      <c r="F24460" s="199">
        <v>1.9650467972960799</v>
      </c>
      <c r="G24460" s="199">
        <v>0.65288799310842305</v>
      </c>
      <c r="H24460" s="199">
        <v>0.51382849014729703</v>
      </c>
      <c r="I24460" s="199" t="s">
        <v>1469</v>
      </c>
    </row>
    <row r="24461" spans="1:9" x14ac:dyDescent="0.25">
      <c r="A24461" s="199">
        <v>24458</v>
      </c>
      <c r="B24461" s="199" t="s">
        <v>19455</v>
      </c>
      <c r="C24461" s="199" t="s">
        <v>19454</v>
      </c>
      <c r="D24461" s="199">
        <v>0.85486801917333499</v>
      </c>
      <c r="E24461" s="199">
        <v>2.8027999053224502</v>
      </c>
      <c r="F24461" s="199">
        <v>1.9379332795784801</v>
      </c>
      <c r="G24461" s="199">
        <v>1.4462829731331599</v>
      </c>
      <c r="H24461" s="199">
        <v>0.14809784946976601</v>
      </c>
      <c r="I24461" s="199" t="s">
        <v>1469</v>
      </c>
    </row>
    <row r="24462" spans="1:9" x14ac:dyDescent="0.25">
      <c r="A24462" s="199">
        <v>24459</v>
      </c>
      <c r="B24462" s="199" t="s">
        <v>19453</v>
      </c>
      <c r="C24462" s="199" t="s">
        <v>19452</v>
      </c>
      <c r="D24462" s="199">
        <v>0.49033575694308001</v>
      </c>
      <c r="E24462" s="199">
        <v>-2.01200556720016</v>
      </c>
      <c r="F24462" s="199">
        <v>1.9340407009426499</v>
      </c>
      <c r="G24462" s="199">
        <v>-1.0403119056488801</v>
      </c>
      <c r="H24462" s="199">
        <v>0.29819501466878101</v>
      </c>
      <c r="I24462" s="199" t="s">
        <v>1469</v>
      </c>
    </row>
    <row r="24463" spans="1:9" x14ac:dyDescent="0.25">
      <c r="A24463" s="199">
        <v>24460</v>
      </c>
      <c r="B24463" s="199" t="s">
        <v>19451</v>
      </c>
      <c r="C24463" s="199" t="s">
        <v>19450</v>
      </c>
      <c r="D24463" s="199">
        <v>0.27148584523937502</v>
      </c>
      <c r="E24463" s="199">
        <v>-1.15361562553173</v>
      </c>
      <c r="F24463" s="199">
        <v>1.64003522196817</v>
      </c>
      <c r="G24463" s="199">
        <v>-0.70340905492706496</v>
      </c>
      <c r="H24463" s="199">
        <v>0.48180086515833498</v>
      </c>
      <c r="I24463" s="199" t="s">
        <v>1469</v>
      </c>
    </row>
    <row r="24464" spans="1:9" x14ac:dyDescent="0.25">
      <c r="A24464" s="199">
        <v>24461</v>
      </c>
      <c r="B24464" s="199" t="s">
        <v>19449</v>
      </c>
      <c r="C24464" s="199" t="s">
        <v>19448</v>
      </c>
      <c r="D24464" s="199">
        <v>0.180887113768437</v>
      </c>
      <c r="E24464" s="199">
        <v>1.83944647006976E-2</v>
      </c>
      <c r="F24464" s="199">
        <v>1.5451940024734401</v>
      </c>
      <c r="G24464" s="199">
        <v>1.19043075958443E-2</v>
      </c>
      <c r="H24464" s="199">
        <v>0.99050196109462596</v>
      </c>
      <c r="I24464" s="199" t="s">
        <v>1469</v>
      </c>
    </row>
    <row r="24465" spans="1:9" x14ac:dyDescent="0.25">
      <c r="A24465" s="199">
        <v>24462</v>
      </c>
      <c r="B24465" s="199" t="s">
        <v>19447</v>
      </c>
      <c r="C24465" s="199" t="s">
        <v>19446</v>
      </c>
      <c r="D24465" s="199">
        <v>0.90091533124654</v>
      </c>
      <c r="E24465" s="199">
        <v>-2.0544692269876901</v>
      </c>
      <c r="F24465" s="199">
        <v>1.1995274108040701</v>
      </c>
      <c r="G24465" s="199">
        <v>-1.7127322047693101</v>
      </c>
      <c r="H24465" s="199">
        <v>8.6761817513751199E-2</v>
      </c>
      <c r="I24465" s="199" t="s">
        <v>1469</v>
      </c>
    </row>
    <row r="24466" spans="1:9" x14ac:dyDescent="0.25">
      <c r="A24466" s="199">
        <v>24463</v>
      </c>
      <c r="B24466" s="199" t="s">
        <v>19445</v>
      </c>
      <c r="C24466" s="199" t="s">
        <v>19444</v>
      </c>
      <c r="D24466" s="199">
        <v>0.89457009989597303</v>
      </c>
      <c r="E24466" s="199">
        <v>-2.1769247445554498</v>
      </c>
      <c r="F24466" s="199">
        <v>0.87434252135628399</v>
      </c>
      <c r="G24466" s="199">
        <v>-2.4897848284658499</v>
      </c>
      <c r="H24466" s="199">
        <v>1.27820453544769E-2</v>
      </c>
      <c r="I24466" s="199" t="s">
        <v>1469</v>
      </c>
    </row>
    <row r="24467" spans="1:9" x14ac:dyDescent="0.25">
      <c r="A24467" s="199">
        <v>24464</v>
      </c>
      <c r="B24467" s="199" t="s">
        <v>19443</v>
      </c>
      <c r="C24467" s="199" t="s">
        <v>19442</v>
      </c>
      <c r="D24467" s="199">
        <v>1.5212469470727701</v>
      </c>
      <c r="E24467" s="199">
        <v>0.19197076031132301</v>
      </c>
      <c r="F24467" s="199">
        <v>0.63313223037298705</v>
      </c>
      <c r="G24467" s="199">
        <v>0.30320800474528098</v>
      </c>
      <c r="H24467" s="199">
        <v>0.76173134908723605</v>
      </c>
      <c r="I24467" s="199" t="s">
        <v>1469</v>
      </c>
    </row>
    <row r="24468" spans="1:9" x14ac:dyDescent="0.25">
      <c r="A24468" s="199">
        <v>24465</v>
      </c>
      <c r="B24468" s="199" t="s">
        <v>19441</v>
      </c>
      <c r="C24468" s="199" t="s">
        <v>19440</v>
      </c>
      <c r="D24468" s="199">
        <v>0.85583948157796197</v>
      </c>
      <c r="E24468" s="199">
        <v>-0.55011945322398903</v>
      </c>
      <c r="F24468" s="199">
        <v>0.94590690267340105</v>
      </c>
      <c r="G24468" s="199">
        <v>-0.58157885482090799</v>
      </c>
      <c r="H24468" s="199">
        <v>0.56085038923021002</v>
      </c>
      <c r="I24468" s="199" t="s">
        <v>1469</v>
      </c>
    </row>
    <row r="24469" spans="1:9" x14ac:dyDescent="0.25">
      <c r="A24469" s="199">
        <v>24466</v>
      </c>
      <c r="B24469" s="199" t="s">
        <v>19439</v>
      </c>
      <c r="C24469" s="199" t="s">
        <v>19438</v>
      </c>
      <c r="D24469" s="199">
        <v>1.66606914935714</v>
      </c>
      <c r="E24469" s="199">
        <v>-0.24465826327353599</v>
      </c>
      <c r="F24469" s="199">
        <v>0.72646400421357804</v>
      </c>
      <c r="G24469" s="199">
        <v>-0.33677960897510201</v>
      </c>
      <c r="H24469" s="199">
        <v>0.73628304572262204</v>
      </c>
      <c r="I24469" s="199" t="s">
        <v>1469</v>
      </c>
    </row>
    <row r="24470" spans="1:9" x14ac:dyDescent="0.25">
      <c r="A24470" s="199">
        <v>24467</v>
      </c>
      <c r="B24470" s="199" t="s">
        <v>19437</v>
      </c>
      <c r="C24470" s="199" t="s">
        <v>19436</v>
      </c>
      <c r="D24470" s="199">
        <v>5.6292937719827796</v>
      </c>
      <c r="E24470" s="199">
        <v>0.17385677785621401</v>
      </c>
      <c r="F24470" s="199">
        <v>0.480408711128609</v>
      </c>
      <c r="G24470" s="199">
        <v>0.361893474928417</v>
      </c>
      <c r="H24470" s="199">
        <v>0.71743163618888495</v>
      </c>
      <c r="I24470" s="199">
        <v>0.916828712589567</v>
      </c>
    </row>
    <row r="24471" spans="1:9" x14ac:dyDescent="0.25">
      <c r="A24471" s="199">
        <v>24468</v>
      </c>
      <c r="B24471" s="199" t="s">
        <v>19435</v>
      </c>
      <c r="C24471" s="199" t="s">
        <v>19434</v>
      </c>
      <c r="D24471" s="199">
        <v>0.44843148953890999</v>
      </c>
      <c r="E24471" s="199">
        <v>8.5150449040491294E-2</v>
      </c>
      <c r="F24471" s="199">
        <v>0.95811140654654603</v>
      </c>
      <c r="G24471" s="199">
        <v>8.8873223362835194E-2</v>
      </c>
      <c r="H24471" s="199">
        <v>0.92918266398605898</v>
      </c>
      <c r="I24471" s="199" t="s">
        <v>1469</v>
      </c>
    </row>
    <row r="24472" spans="1:9" x14ac:dyDescent="0.25">
      <c r="A24472" s="199">
        <v>24469</v>
      </c>
      <c r="B24472" s="199" t="s">
        <v>19433</v>
      </c>
      <c r="C24472" s="199" t="s">
        <v>19432</v>
      </c>
      <c r="D24472" s="199">
        <v>0.77089515762373795</v>
      </c>
      <c r="E24472" s="199">
        <v>-0.30840826903292901</v>
      </c>
      <c r="F24472" s="199">
        <v>0.81399042095125496</v>
      </c>
      <c r="G24472" s="199">
        <v>-0.37888439605040197</v>
      </c>
      <c r="H24472" s="199">
        <v>0.704773712004655</v>
      </c>
      <c r="I24472" s="199" t="s">
        <v>1469</v>
      </c>
    </row>
    <row r="24473" spans="1:9" x14ac:dyDescent="0.25">
      <c r="A24473" s="199">
        <v>24470</v>
      </c>
      <c r="B24473" s="199" t="s">
        <v>19431</v>
      </c>
      <c r="C24473" s="199" t="s">
        <v>19430</v>
      </c>
      <c r="D24473" s="199">
        <v>0.54679024574077595</v>
      </c>
      <c r="E24473" s="199">
        <v>-0.13847041485999201</v>
      </c>
      <c r="F24473" s="199">
        <v>1.0812329486522001</v>
      </c>
      <c r="G24473" s="199">
        <v>-0.128067143192964</v>
      </c>
      <c r="H24473" s="199">
        <v>0.89809583782608104</v>
      </c>
      <c r="I24473" s="199" t="s">
        <v>1469</v>
      </c>
    </row>
    <row r="24474" spans="1:9" x14ac:dyDescent="0.25">
      <c r="A24474" s="199">
        <v>24471</v>
      </c>
      <c r="B24474" s="199" t="s">
        <v>19429</v>
      </c>
      <c r="C24474" s="199" t="s">
        <v>19428</v>
      </c>
      <c r="D24474" s="199">
        <v>1.2940612411343699</v>
      </c>
      <c r="E24474" s="199">
        <v>-3.2470720381411202</v>
      </c>
      <c r="F24474" s="199">
        <v>1.4901855512482101</v>
      </c>
      <c r="G24474" s="199">
        <v>-2.1789716290171399</v>
      </c>
      <c r="H24474" s="199">
        <v>2.9333775892054902E-2</v>
      </c>
      <c r="I24474" s="199" t="s">
        <v>1469</v>
      </c>
    </row>
    <row r="24475" spans="1:9" x14ac:dyDescent="0.25">
      <c r="A24475" s="199">
        <v>24472</v>
      </c>
      <c r="B24475" s="199" t="s">
        <v>19427</v>
      </c>
      <c r="C24475" s="199" t="s">
        <v>19426</v>
      </c>
      <c r="D24475" s="199">
        <v>3.2072995633243702</v>
      </c>
      <c r="E24475" s="199">
        <v>-0.77311271369703805</v>
      </c>
      <c r="F24475" s="199">
        <v>1.68318367758194</v>
      </c>
      <c r="G24475" s="199">
        <v>-0.45931571461511</v>
      </c>
      <c r="H24475" s="199">
        <v>0.64600746453492797</v>
      </c>
      <c r="I24475" s="199">
        <v>0.89061342324690795</v>
      </c>
    </row>
    <row r="24476" spans="1:9" x14ac:dyDescent="0.25">
      <c r="A24476" s="199">
        <v>24473</v>
      </c>
      <c r="B24476" s="199" t="s">
        <v>19425</v>
      </c>
      <c r="C24476" s="199" t="s">
        <v>19424</v>
      </c>
      <c r="D24476" s="199">
        <v>0.83880073283119005</v>
      </c>
      <c r="E24476" s="199">
        <v>-0.35140099049525297</v>
      </c>
      <c r="F24476" s="199">
        <v>0.87836978447199798</v>
      </c>
      <c r="G24476" s="199">
        <v>-0.40006042638008799</v>
      </c>
      <c r="H24476" s="199">
        <v>0.68911201085430096</v>
      </c>
      <c r="I24476" s="199" t="s">
        <v>1469</v>
      </c>
    </row>
    <row r="24477" spans="1:9" x14ac:dyDescent="0.25">
      <c r="A24477" s="199">
        <v>24474</v>
      </c>
      <c r="B24477" s="199" t="s">
        <v>19423</v>
      </c>
      <c r="C24477" s="199" t="s">
        <v>19422</v>
      </c>
      <c r="D24477" s="199">
        <v>0.54937077268645096</v>
      </c>
      <c r="E24477" s="199">
        <v>-1.2790077107528499</v>
      </c>
      <c r="F24477" s="199">
        <v>1.2003113825287099</v>
      </c>
      <c r="G24477" s="199">
        <v>-1.0655632608084999</v>
      </c>
      <c r="H24477" s="199">
        <v>0.28662111446044097</v>
      </c>
      <c r="I24477" s="199" t="s">
        <v>1469</v>
      </c>
    </row>
    <row r="24478" spans="1:9" x14ac:dyDescent="0.25">
      <c r="A24478" s="199">
        <v>24475</v>
      </c>
      <c r="B24478" s="199" t="s">
        <v>19421</v>
      </c>
      <c r="C24478" s="199" t="s">
        <v>19420</v>
      </c>
      <c r="D24478" s="199">
        <v>0.24917682401383801</v>
      </c>
      <c r="E24478" s="199">
        <v>-0.86739953074523202</v>
      </c>
      <c r="F24478" s="199">
        <v>1.1554666612642399</v>
      </c>
      <c r="G24478" s="199">
        <v>-0.750691958343635</v>
      </c>
      <c r="H24478" s="199">
        <v>0.45283806379064101</v>
      </c>
      <c r="I24478" s="199" t="s">
        <v>1469</v>
      </c>
    </row>
    <row r="24479" spans="1:9" x14ac:dyDescent="0.25">
      <c r="A24479" s="199">
        <v>24476</v>
      </c>
      <c r="B24479" s="199" t="s">
        <v>19419</v>
      </c>
      <c r="C24479" s="199" t="s">
        <v>19418</v>
      </c>
      <c r="D24479" s="199">
        <v>0.495701879828915</v>
      </c>
      <c r="E24479" s="199">
        <v>-1.16035088085202</v>
      </c>
      <c r="F24479" s="199">
        <v>1.0361407802151299</v>
      </c>
      <c r="G24479" s="199">
        <v>-1.11987762957375</v>
      </c>
      <c r="H24479" s="199">
        <v>0.26276591238359898</v>
      </c>
      <c r="I24479" s="199" t="s">
        <v>1469</v>
      </c>
    </row>
    <row r="24480" spans="1:9" x14ac:dyDescent="0.25">
      <c r="A24480" s="199">
        <v>24477</v>
      </c>
      <c r="B24480" s="199" t="s">
        <v>19417</v>
      </c>
      <c r="C24480" s="199" t="s">
        <v>19416</v>
      </c>
      <c r="D24480" s="199">
        <v>0.15347072006200899</v>
      </c>
      <c r="E24480" s="199">
        <v>-9.6818255490635302E-2</v>
      </c>
      <c r="F24480" s="199">
        <v>2.03548199062454</v>
      </c>
      <c r="G24480" s="199">
        <v>-4.7565272469410898E-2</v>
      </c>
      <c r="H24480" s="199">
        <v>0.96206270924181603</v>
      </c>
      <c r="I24480" s="199" t="s">
        <v>1469</v>
      </c>
    </row>
    <row r="24481" spans="1:9" x14ac:dyDescent="0.25">
      <c r="A24481" s="199">
        <v>24478</v>
      </c>
      <c r="B24481" s="199" t="s">
        <v>19415</v>
      </c>
      <c r="C24481" s="199" t="s">
        <v>19414</v>
      </c>
      <c r="D24481" s="199">
        <v>0.46260115422023501</v>
      </c>
      <c r="E24481" s="199">
        <v>-0.59198859605509102</v>
      </c>
      <c r="F24481" s="199">
        <v>1.4517316512949601</v>
      </c>
      <c r="G24481" s="199">
        <v>-0.40778100796178801</v>
      </c>
      <c r="H24481" s="199">
        <v>0.68343445807223602</v>
      </c>
      <c r="I24481" s="199" t="s">
        <v>1469</v>
      </c>
    </row>
    <row r="24482" spans="1:9" x14ac:dyDescent="0.25">
      <c r="A24482" s="199">
        <v>24479</v>
      </c>
      <c r="B24482" s="199" t="s">
        <v>19413</v>
      </c>
      <c r="C24482" s="199" t="s">
        <v>19412</v>
      </c>
      <c r="D24482" s="199">
        <v>53.154223064940702</v>
      </c>
      <c r="E24482" s="199">
        <v>-0.389325810336689</v>
      </c>
      <c r="F24482" s="199">
        <v>0.27808710668773001</v>
      </c>
      <c r="G24482" s="199">
        <v>-1.4000138840448699</v>
      </c>
      <c r="H24482" s="199">
        <v>0.16150916086224701</v>
      </c>
      <c r="I24482" s="199">
        <v>0.59826187740866099</v>
      </c>
    </row>
    <row r="24483" spans="1:9" x14ac:dyDescent="0.25">
      <c r="A24483" s="199">
        <v>24480</v>
      </c>
      <c r="B24483" s="199" t="s">
        <v>19411</v>
      </c>
      <c r="C24483" s="199" t="s">
        <v>19410</v>
      </c>
      <c r="D24483" s="199">
        <v>0.56230508819024905</v>
      </c>
      <c r="E24483" s="199">
        <v>-1.03609525617507</v>
      </c>
      <c r="F24483" s="199">
        <v>1.0005193235741301</v>
      </c>
      <c r="G24483" s="199">
        <v>-1.0355574667702001</v>
      </c>
      <c r="H24483" s="199">
        <v>0.30040864354916202</v>
      </c>
      <c r="I24483" s="199" t="s">
        <v>1469</v>
      </c>
    </row>
    <row r="24484" spans="1:9" x14ac:dyDescent="0.25">
      <c r="A24484" s="199">
        <v>24481</v>
      </c>
      <c r="B24484" s="199" t="s">
        <v>19409</v>
      </c>
      <c r="C24484" s="199" t="s">
        <v>19408</v>
      </c>
      <c r="D24484" s="199">
        <v>4.5722621123568201</v>
      </c>
      <c r="E24484" s="199">
        <v>-0.26309681546078401</v>
      </c>
      <c r="F24484" s="199">
        <v>1.01162753286128</v>
      </c>
      <c r="G24484" s="199">
        <v>-0.26007281031254897</v>
      </c>
      <c r="H24484" s="199">
        <v>0.79480761067481998</v>
      </c>
      <c r="I24484" s="199">
        <v>0.94257865240176297</v>
      </c>
    </row>
    <row r="24485" spans="1:9" x14ac:dyDescent="0.25">
      <c r="A24485" s="199">
        <v>24482</v>
      </c>
      <c r="B24485" s="199" t="s">
        <v>19407</v>
      </c>
      <c r="C24485" s="199" t="s">
        <v>19406</v>
      </c>
      <c r="D24485" s="199">
        <v>0.476602130205595</v>
      </c>
      <c r="E24485" s="199">
        <v>-2.3076153738103602</v>
      </c>
      <c r="F24485" s="199">
        <v>1.47658366732566</v>
      </c>
      <c r="G24485" s="199">
        <v>-1.5628070558235501</v>
      </c>
      <c r="H24485" s="199">
        <v>0.11809798409712099</v>
      </c>
      <c r="I24485" s="199" t="s">
        <v>1469</v>
      </c>
    </row>
    <row r="24486" spans="1:9" x14ac:dyDescent="0.25">
      <c r="A24486" s="199">
        <v>24483</v>
      </c>
      <c r="B24486" s="199" t="s">
        <v>19405</v>
      </c>
      <c r="C24486" s="199" t="s">
        <v>19404</v>
      </c>
      <c r="D24486" s="199">
        <v>0.32071365480825398</v>
      </c>
      <c r="E24486" s="199">
        <v>0.23742089204812</v>
      </c>
      <c r="F24486" s="199">
        <v>1.3614734112765301</v>
      </c>
      <c r="G24486" s="199">
        <v>0.17438525797247301</v>
      </c>
      <c r="H24486" s="199">
        <v>0.86156269924499396</v>
      </c>
      <c r="I24486" s="199" t="s">
        <v>1469</v>
      </c>
    </row>
    <row r="24487" spans="1:9" x14ac:dyDescent="0.25">
      <c r="A24487" s="199">
        <v>24484</v>
      </c>
      <c r="B24487" s="199" t="s">
        <v>19403</v>
      </c>
      <c r="C24487" s="199" t="s">
        <v>19402</v>
      </c>
      <c r="D24487" s="199">
        <v>0.325439266772721</v>
      </c>
      <c r="E24487" s="199">
        <v>-0.43571378855305798</v>
      </c>
      <c r="F24487" s="199">
        <v>1.2007002289781099</v>
      </c>
      <c r="G24487" s="199">
        <v>-0.36288307275820703</v>
      </c>
      <c r="H24487" s="199">
        <v>0.71669223207562305</v>
      </c>
      <c r="I24487" s="199" t="s">
        <v>1469</v>
      </c>
    </row>
    <row r="24488" spans="1:9" x14ac:dyDescent="0.25">
      <c r="A24488" s="199">
        <v>24485</v>
      </c>
      <c r="B24488" s="199" t="s">
        <v>19401</v>
      </c>
      <c r="C24488" s="199" t="s">
        <v>19400</v>
      </c>
      <c r="D24488" s="199">
        <v>3.07693139879605</v>
      </c>
      <c r="E24488" s="199">
        <v>0.41137983670387701</v>
      </c>
      <c r="F24488" s="199">
        <v>0.53973666392597097</v>
      </c>
      <c r="G24488" s="199">
        <v>0.76218619967662804</v>
      </c>
      <c r="H24488" s="199">
        <v>0.44594888142319999</v>
      </c>
      <c r="I24488" s="199">
        <v>0.80358716696469301</v>
      </c>
    </row>
    <row r="24489" spans="1:9" x14ac:dyDescent="0.25">
      <c r="A24489" s="199">
        <v>24486</v>
      </c>
      <c r="B24489" s="199" t="s">
        <v>19399</v>
      </c>
      <c r="C24489" s="199" t="s">
        <v>19398</v>
      </c>
      <c r="D24489" s="199">
        <v>1.4744049084333499</v>
      </c>
      <c r="E24489" s="199">
        <v>-0.67869953514549497</v>
      </c>
      <c r="F24489" s="199">
        <v>0.68067303138837598</v>
      </c>
      <c r="G24489" s="199">
        <v>-0.99710066926134</v>
      </c>
      <c r="H24489" s="199">
        <v>0.31871564821361098</v>
      </c>
      <c r="I24489" s="199" t="s">
        <v>1469</v>
      </c>
    </row>
    <row r="24490" spans="1:9" x14ac:dyDescent="0.25">
      <c r="A24490" s="199">
        <v>24487</v>
      </c>
      <c r="B24490" s="199" t="s">
        <v>19397</v>
      </c>
      <c r="C24490" s="199" t="s">
        <v>19396</v>
      </c>
      <c r="D24490" s="199">
        <v>6.1706534165542504</v>
      </c>
      <c r="E24490" s="199">
        <v>0.51606374201962602</v>
      </c>
      <c r="F24490" s="199">
        <v>0.48508608432217099</v>
      </c>
      <c r="G24490" s="199">
        <v>1.0638601244163499</v>
      </c>
      <c r="H24490" s="199">
        <v>0.28739206940648099</v>
      </c>
      <c r="I24490" s="199">
        <v>0.71082132007154697</v>
      </c>
    </row>
    <row r="24491" spans="1:9" x14ac:dyDescent="0.25">
      <c r="A24491" s="199">
        <v>24488</v>
      </c>
      <c r="B24491" s="199" t="s">
        <v>19395</v>
      </c>
      <c r="C24491" s="199" t="s">
        <v>19394</v>
      </c>
      <c r="D24491" s="199">
        <v>713.61758200162501</v>
      </c>
      <c r="E24491" s="199">
        <v>0.65934160725688395</v>
      </c>
      <c r="F24491" s="199">
        <v>0.34293178051277301</v>
      </c>
      <c r="G24491" s="199">
        <v>1.9226611376495799</v>
      </c>
      <c r="H24491" s="199">
        <v>5.4522620460879002E-2</v>
      </c>
      <c r="I24491" s="199">
        <v>0.41731345379650597</v>
      </c>
    </row>
    <row r="24492" spans="1:9" x14ac:dyDescent="0.25">
      <c r="A24492" s="199">
        <v>24489</v>
      </c>
      <c r="B24492" s="199" t="s">
        <v>19393</v>
      </c>
      <c r="C24492" s="199" t="s">
        <v>19392</v>
      </c>
      <c r="D24492" s="199">
        <v>66.113189935534095</v>
      </c>
      <c r="E24492" s="199">
        <v>-0.38245271125805003</v>
      </c>
      <c r="F24492" s="199">
        <v>0.21940093393239901</v>
      </c>
      <c r="G24492" s="199">
        <v>-1.7431681096484699</v>
      </c>
      <c r="H24492" s="199">
        <v>8.1304254205531501E-2</v>
      </c>
      <c r="I24492" s="199">
        <v>0.47581856786106402</v>
      </c>
    </row>
    <row r="24493" spans="1:9" x14ac:dyDescent="0.25">
      <c r="A24493" s="199">
        <v>24490</v>
      </c>
      <c r="B24493" s="199" t="s">
        <v>19391</v>
      </c>
      <c r="C24493" s="199" t="s">
        <v>19390</v>
      </c>
      <c r="D24493" s="199">
        <v>0.89202031846040997</v>
      </c>
      <c r="E24493" s="199">
        <v>0.72473633832443296</v>
      </c>
      <c r="F24493" s="199">
        <v>0.98296354956147303</v>
      </c>
      <c r="G24493" s="199">
        <v>0.73729726666645701</v>
      </c>
      <c r="H24493" s="199">
        <v>0.46094159406361901</v>
      </c>
      <c r="I24493" s="199" t="s">
        <v>1469</v>
      </c>
    </row>
    <row r="24494" spans="1:9" x14ac:dyDescent="0.25">
      <c r="A24494" s="199">
        <v>24491</v>
      </c>
      <c r="B24494" s="199" t="s">
        <v>19389</v>
      </c>
      <c r="C24494" s="199" t="s">
        <v>19388</v>
      </c>
      <c r="D24494" s="199">
        <v>0.27688119134280897</v>
      </c>
      <c r="E24494" s="199">
        <v>-0.43915739422636302</v>
      </c>
      <c r="F24494" s="199">
        <v>1.2969175025255399</v>
      </c>
      <c r="G24494" s="199">
        <v>-0.33861629083667699</v>
      </c>
      <c r="H24494" s="199">
        <v>0.73489880859474099</v>
      </c>
      <c r="I24494" s="199" t="s">
        <v>1469</v>
      </c>
    </row>
    <row r="24495" spans="1:9" x14ac:dyDescent="0.25">
      <c r="A24495" s="199">
        <v>24492</v>
      </c>
      <c r="B24495" s="199" t="s">
        <v>19387</v>
      </c>
      <c r="C24495" s="199" t="s">
        <v>19386</v>
      </c>
      <c r="D24495" s="199">
        <v>0.579178453328555</v>
      </c>
      <c r="E24495" s="199">
        <v>-0.281095559431909</v>
      </c>
      <c r="F24495" s="199">
        <v>1.00222497502674</v>
      </c>
      <c r="G24495" s="199">
        <v>-0.280471517310181</v>
      </c>
      <c r="H24495" s="199">
        <v>0.77911577476692795</v>
      </c>
      <c r="I24495" s="199" t="s">
        <v>1469</v>
      </c>
    </row>
    <row r="24496" spans="1:9" x14ac:dyDescent="0.25">
      <c r="A24496" s="199">
        <v>24493</v>
      </c>
      <c r="B24496" s="199" t="s">
        <v>19385</v>
      </c>
      <c r="C24496" s="199" t="s">
        <v>19384</v>
      </c>
      <c r="D24496" s="199">
        <v>447.281770231564</v>
      </c>
      <c r="E24496" s="199">
        <v>0.45919827435935601</v>
      </c>
      <c r="F24496" s="199">
        <v>0.54421591619005205</v>
      </c>
      <c r="G24496" s="199">
        <v>0.843779574794711</v>
      </c>
      <c r="H24496" s="199">
        <v>0.39879259119572202</v>
      </c>
      <c r="I24496" s="199">
        <v>0.78132865981003996</v>
      </c>
    </row>
    <row r="24497" spans="1:9" x14ac:dyDescent="0.25">
      <c r="A24497" s="199">
        <v>24494</v>
      </c>
      <c r="B24497" s="199" t="s">
        <v>19383</v>
      </c>
      <c r="C24497" s="199" t="s">
        <v>19382</v>
      </c>
      <c r="D24497" s="199">
        <v>0.74000000895689</v>
      </c>
      <c r="E24497" s="199">
        <v>1.2721742052638401</v>
      </c>
      <c r="F24497" s="199">
        <v>1.17216981679203</v>
      </c>
      <c r="G24497" s="199">
        <v>1.0853156147165499</v>
      </c>
      <c r="H24497" s="199">
        <v>0.27778189240730899</v>
      </c>
      <c r="I24497" s="199" t="s">
        <v>1469</v>
      </c>
    </row>
    <row r="24498" spans="1:9" x14ac:dyDescent="0.25">
      <c r="A24498" s="199">
        <v>24495</v>
      </c>
      <c r="B24498" s="199" t="s">
        <v>19381</v>
      </c>
      <c r="C24498" s="199" t="s">
        <v>19380</v>
      </c>
      <c r="D24498" s="199">
        <v>0.17112948359556099</v>
      </c>
      <c r="E24498" s="199">
        <v>1.26849002650345</v>
      </c>
      <c r="F24498" s="199">
        <v>2.9720000959935402</v>
      </c>
      <c r="G24498" s="199">
        <v>0.42681358867163699</v>
      </c>
      <c r="H24498" s="199">
        <v>0.66951510819422999</v>
      </c>
      <c r="I24498" s="199" t="s">
        <v>1469</v>
      </c>
    </row>
    <row r="24499" spans="1:9" x14ac:dyDescent="0.25">
      <c r="A24499" s="199">
        <v>24496</v>
      </c>
      <c r="B24499" s="199" t="s">
        <v>19379</v>
      </c>
      <c r="C24499" s="199" t="s">
        <v>19378</v>
      </c>
      <c r="D24499" s="199">
        <v>0.248706567746699</v>
      </c>
      <c r="E24499" s="199">
        <v>-0.97041987806168095</v>
      </c>
      <c r="F24499" s="199">
        <v>2.60146521188714</v>
      </c>
      <c r="G24499" s="199">
        <v>-0.37302819719727298</v>
      </c>
      <c r="H24499" s="199">
        <v>0.70912745783562603</v>
      </c>
      <c r="I24499" s="199" t="s">
        <v>1469</v>
      </c>
    </row>
    <row r="24500" spans="1:9" x14ac:dyDescent="0.25">
      <c r="A24500" s="199">
        <v>24497</v>
      </c>
      <c r="B24500" s="199" t="s">
        <v>19377</v>
      </c>
      <c r="C24500" s="199" t="s">
        <v>19376</v>
      </c>
      <c r="D24500" s="199">
        <v>3.24973906775028</v>
      </c>
      <c r="E24500" s="199">
        <v>-1.1128697597761901</v>
      </c>
      <c r="F24500" s="199">
        <v>0.70121099320462699</v>
      </c>
      <c r="G24500" s="199">
        <v>-1.58706832973372</v>
      </c>
      <c r="H24500" s="199">
        <v>0.11249716979338199</v>
      </c>
      <c r="I24500" s="199">
        <v>0.53185656923050295</v>
      </c>
    </row>
    <row r="24501" spans="1:9" x14ac:dyDescent="0.25">
      <c r="A24501" s="199">
        <v>24498</v>
      </c>
      <c r="B24501" s="199" t="s">
        <v>19375</v>
      </c>
      <c r="C24501" s="199" t="s">
        <v>19374</v>
      </c>
      <c r="D24501" s="199">
        <v>3.2197698025263302</v>
      </c>
      <c r="E24501" s="199">
        <v>1.1655147959705601</v>
      </c>
      <c r="F24501" s="199">
        <v>1.2434153226007201</v>
      </c>
      <c r="G24501" s="199">
        <v>0.93734955230628503</v>
      </c>
      <c r="H24501" s="199">
        <v>0.34857878156906902</v>
      </c>
      <c r="I24501" s="199">
        <v>0.75125701478616203</v>
      </c>
    </row>
    <row r="24502" spans="1:9" x14ac:dyDescent="0.25">
      <c r="A24502" s="199">
        <v>24499</v>
      </c>
      <c r="B24502" s="199" t="s">
        <v>19373</v>
      </c>
      <c r="C24502" s="199" t="s">
        <v>19372</v>
      </c>
      <c r="D24502" s="199">
        <v>0.14260607494572</v>
      </c>
      <c r="E24502" s="199">
        <v>-0.289803447924807</v>
      </c>
      <c r="F24502" s="199">
        <v>2.0764074208018699</v>
      </c>
      <c r="G24502" s="199">
        <v>-0.13956964563962601</v>
      </c>
      <c r="H24502" s="199">
        <v>0.88900002509955101</v>
      </c>
      <c r="I24502" s="199" t="s">
        <v>1469</v>
      </c>
    </row>
    <row r="24503" spans="1:9" x14ac:dyDescent="0.25">
      <c r="A24503" s="199">
        <v>24500</v>
      </c>
      <c r="B24503" s="199" t="s">
        <v>19371</v>
      </c>
      <c r="C24503" s="199" t="s">
        <v>19370</v>
      </c>
      <c r="D24503" s="199">
        <v>7.4955992233791697</v>
      </c>
      <c r="E24503" s="199">
        <v>0.47059662146268899</v>
      </c>
      <c r="F24503" s="199">
        <v>0.43548081939683603</v>
      </c>
      <c r="G24503" s="199">
        <v>1.08063685127278</v>
      </c>
      <c r="H24503" s="199">
        <v>0.279858683374203</v>
      </c>
      <c r="I24503" s="199">
        <v>0.70512886943000797</v>
      </c>
    </row>
    <row r="24504" spans="1:9" x14ac:dyDescent="0.25">
      <c r="A24504" s="199">
        <v>24501</v>
      </c>
      <c r="B24504" s="199" t="s">
        <v>19369</v>
      </c>
      <c r="C24504" s="199" t="s">
        <v>19368</v>
      </c>
      <c r="D24504" s="199">
        <v>0.67124243379708504</v>
      </c>
      <c r="E24504" s="199">
        <v>1.1747575389037701</v>
      </c>
      <c r="F24504" s="199">
        <v>1.44857027548948</v>
      </c>
      <c r="G24504" s="199">
        <v>0.81097725031449397</v>
      </c>
      <c r="H24504" s="199">
        <v>0.41737873538242098</v>
      </c>
      <c r="I24504" s="199" t="s">
        <v>1469</v>
      </c>
    </row>
    <row r="24505" spans="1:9" x14ac:dyDescent="0.25">
      <c r="A24505" s="199">
        <v>24502</v>
      </c>
      <c r="B24505" s="199" t="s">
        <v>19367</v>
      </c>
      <c r="C24505" s="199" t="s">
        <v>19366</v>
      </c>
      <c r="D24505" s="199">
        <v>0.44274124731609199</v>
      </c>
      <c r="E24505" s="199">
        <v>-1.67058842196805</v>
      </c>
      <c r="F24505" s="199">
        <v>1.60271704366136</v>
      </c>
      <c r="G24505" s="199">
        <v>-1.0423476986004001</v>
      </c>
      <c r="H24505" s="199">
        <v>0.29725050543593501</v>
      </c>
      <c r="I24505" s="199" t="s">
        <v>1469</v>
      </c>
    </row>
    <row r="24506" spans="1:9" x14ac:dyDescent="0.25">
      <c r="A24506" s="199">
        <v>24503</v>
      </c>
      <c r="B24506" s="199" t="s">
        <v>19365</v>
      </c>
      <c r="C24506" s="199" t="s">
        <v>19364</v>
      </c>
      <c r="D24506" s="199">
        <v>2.81878200575792</v>
      </c>
      <c r="E24506" s="199">
        <v>0.50286781161930205</v>
      </c>
      <c r="F24506" s="199">
        <v>1.3394467055943999</v>
      </c>
      <c r="G24506" s="199">
        <v>0.37542950348005499</v>
      </c>
      <c r="H24506" s="199">
        <v>0.70734106627319704</v>
      </c>
      <c r="I24506" s="199">
        <v>0.91281107729372701</v>
      </c>
    </row>
    <row r="24507" spans="1:9" x14ac:dyDescent="0.25">
      <c r="A24507" s="199">
        <v>24504</v>
      </c>
      <c r="B24507" s="199" t="s">
        <v>19363</v>
      </c>
      <c r="C24507" s="199" t="s">
        <v>19362</v>
      </c>
      <c r="D24507" s="199">
        <v>49.467236857925101</v>
      </c>
      <c r="E24507" s="199">
        <v>1.5412242548514701</v>
      </c>
      <c r="F24507" s="199">
        <v>0.54040125488589696</v>
      </c>
      <c r="G24507" s="199">
        <v>2.8519997703870801</v>
      </c>
      <c r="H24507" s="199">
        <v>4.34451320040922E-3</v>
      </c>
      <c r="I24507" s="199">
        <v>0.18383918061257001</v>
      </c>
    </row>
    <row r="24508" spans="1:9" x14ac:dyDescent="0.25">
      <c r="A24508" s="199">
        <v>24505</v>
      </c>
      <c r="B24508" s="199" t="s">
        <v>19361</v>
      </c>
      <c r="C24508" s="199" t="s">
        <v>19360</v>
      </c>
      <c r="D24508" s="199">
        <v>1.1459592376301699</v>
      </c>
      <c r="E24508" s="199">
        <v>1.63924048658453</v>
      </c>
      <c r="F24508" s="199">
        <v>0.86996288998441795</v>
      </c>
      <c r="G24508" s="199">
        <v>1.88426484101395</v>
      </c>
      <c r="H24508" s="199">
        <v>5.9529160681780199E-2</v>
      </c>
      <c r="I24508" s="199" t="s">
        <v>1469</v>
      </c>
    </row>
    <row r="24509" spans="1:9" x14ac:dyDescent="0.25">
      <c r="A24509" s="199">
        <v>24506</v>
      </c>
      <c r="B24509" s="199" t="s">
        <v>19359</v>
      </c>
      <c r="C24509" s="199" t="s">
        <v>19358</v>
      </c>
      <c r="D24509" s="199">
        <v>0.29751648011129</v>
      </c>
      <c r="E24509" s="199">
        <v>-1.99228571793019</v>
      </c>
      <c r="F24509" s="199">
        <v>2.66336286131716</v>
      </c>
      <c r="G24509" s="199">
        <v>-0.74803390362847899</v>
      </c>
      <c r="H24509" s="199">
        <v>0.45443970788761701</v>
      </c>
      <c r="I24509" s="199" t="s">
        <v>1469</v>
      </c>
    </row>
    <row r="24510" spans="1:9" x14ac:dyDescent="0.25">
      <c r="A24510" s="199">
        <v>24507</v>
      </c>
      <c r="B24510" s="199" t="s">
        <v>19357</v>
      </c>
      <c r="C24510" s="199" t="s">
        <v>19356</v>
      </c>
      <c r="D24510" s="199">
        <v>0.306132619130911</v>
      </c>
      <c r="E24510" s="199">
        <v>-0.32612598191786202</v>
      </c>
      <c r="F24510" s="199">
        <v>1.4815466831848501</v>
      </c>
      <c r="G24510" s="199">
        <v>-0.22012534982481699</v>
      </c>
      <c r="H24510" s="199">
        <v>0.82577353266398601</v>
      </c>
      <c r="I24510" s="199" t="s">
        <v>1469</v>
      </c>
    </row>
    <row r="24511" spans="1:9" x14ac:dyDescent="0.25">
      <c r="A24511" s="199">
        <v>24508</v>
      </c>
      <c r="B24511" s="199" t="s">
        <v>19355</v>
      </c>
      <c r="C24511" s="199" t="s">
        <v>19354</v>
      </c>
      <c r="D24511" s="199">
        <v>0.27049145265432001</v>
      </c>
      <c r="E24511" s="199">
        <v>-1.39180487960941</v>
      </c>
      <c r="F24511" s="199">
        <v>1.9656710539311699</v>
      </c>
      <c r="G24511" s="199">
        <v>-0.70805584526766296</v>
      </c>
      <c r="H24511" s="199">
        <v>0.47891057822486199</v>
      </c>
      <c r="I24511" s="199" t="s">
        <v>1469</v>
      </c>
    </row>
    <row r="24512" spans="1:9" x14ac:dyDescent="0.25">
      <c r="A24512" s="199">
        <v>24509</v>
      </c>
      <c r="B24512" s="199" t="s">
        <v>19353</v>
      </c>
      <c r="C24512" s="199" t="s">
        <v>19352</v>
      </c>
      <c r="D24512" s="199">
        <v>1.2102194516231599</v>
      </c>
      <c r="E24512" s="199">
        <v>1.5559617884686101</v>
      </c>
      <c r="F24512" s="199">
        <v>1.4251822734963999</v>
      </c>
      <c r="G24512" s="199">
        <v>1.0917633606621899</v>
      </c>
      <c r="H24512" s="199">
        <v>0.27493712740626203</v>
      </c>
      <c r="I24512" s="199" t="s">
        <v>1469</v>
      </c>
    </row>
    <row r="24513" spans="1:9" x14ac:dyDescent="0.25">
      <c r="A24513" s="199">
        <v>24510</v>
      </c>
      <c r="B24513" s="199" t="s">
        <v>19351</v>
      </c>
      <c r="C24513" s="199" t="s">
        <v>19350</v>
      </c>
      <c r="D24513" s="199">
        <v>0.42608275835674098</v>
      </c>
      <c r="E24513" s="199">
        <v>-0.99046339770957104</v>
      </c>
      <c r="F24513" s="199">
        <v>1.0907250824104699</v>
      </c>
      <c r="G24513" s="199">
        <v>-0.90807795078909903</v>
      </c>
      <c r="H24513" s="199">
        <v>0.36383703892570401</v>
      </c>
      <c r="I24513" s="199" t="s">
        <v>1469</v>
      </c>
    </row>
    <row r="24514" spans="1:9" x14ac:dyDescent="0.25">
      <c r="A24514" s="199">
        <v>24511</v>
      </c>
      <c r="B24514" s="199" t="s">
        <v>19349</v>
      </c>
      <c r="C24514" s="199" t="s">
        <v>19348</v>
      </c>
      <c r="D24514" s="199">
        <v>1.01793019733512</v>
      </c>
      <c r="E24514" s="199">
        <v>-0.92059736213556598</v>
      </c>
      <c r="F24514" s="199">
        <v>1.2715545896410001</v>
      </c>
      <c r="G24514" s="199">
        <v>-0.72399358205728603</v>
      </c>
      <c r="H24514" s="199">
        <v>0.46906967522950199</v>
      </c>
      <c r="I24514" s="199" t="s">
        <v>1469</v>
      </c>
    </row>
    <row r="24515" spans="1:9" x14ac:dyDescent="0.25">
      <c r="A24515" s="199">
        <v>24512</v>
      </c>
      <c r="B24515" s="199" t="s">
        <v>19347</v>
      </c>
      <c r="C24515" s="199" t="s">
        <v>19346</v>
      </c>
      <c r="D24515" s="199">
        <v>5.9276456076162498</v>
      </c>
      <c r="E24515" s="199">
        <v>-0.37256955186477297</v>
      </c>
      <c r="F24515" s="199">
        <v>0.54545115167734204</v>
      </c>
      <c r="G24515" s="199">
        <v>-0.68304842829475498</v>
      </c>
      <c r="H24515" s="199">
        <v>0.49457624156311097</v>
      </c>
      <c r="I24515" s="199">
        <v>0.82692247511835903</v>
      </c>
    </row>
    <row r="24516" spans="1:9" x14ac:dyDescent="0.25">
      <c r="A24516" s="199">
        <v>24513</v>
      </c>
      <c r="B24516" s="199" t="s">
        <v>19345</v>
      </c>
      <c r="C24516" s="199" t="s">
        <v>19344</v>
      </c>
      <c r="D24516" s="199">
        <v>0.14188537764713399</v>
      </c>
      <c r="E24516" s="199">
        <v>0.169519414016231</v>
      </c>
      <c r="F24516" s="199">
        <v>2.9783479671767199</v>
      </c>
      <c r="G24516" s="199">
        <v>5.6917262819671202E-2</v>
      </c>
      <c r="H24516" s="199">
        <v>0.95461110286304196</v>
      </c>
      <c r="I24516" s="199" t="s">
        <v>1469</v>
      </c>
    </row>
    <row r="24517" spans="1:9" x14ac:dyDescent="0.25">
      <c r="A24517" s="199">
        <v>24514</v>
      </c>
      <c r="B24517" s="199" t="s">
        <v>19343</v>
      </c>
      <c r="C24517" s="199" t="s">
        <v>19342</v>
      </c>
      <c r="D24517" s="199">
        <v>1.23807504844313</v>
      </c>
      <c r="E24517" s="199">
        <v>-0.47732522401378102</v>
      </c>
      <c r="F24517" s="199">
        <v>1.1819203195846699</v>
      </c>
      <c r="G24517" s="199">
        <v>-0.403855671236379</v>
      </c>
      <c r="H24517" s="199">
        <v>0.68631885541889504</v>
      </c>
      <c r="I24517" s="199" t="s">
        <v>1469</v>
      </c>
    </row>
    <row r="24518" spans="1:9" x14ac:dyDescent="0.25">
      <c r="A24518" s="199">
        <v>24515</v>
      </c>
      <c r="B24518" s="199" t="s">
        <v>19341</v>
      </c>
      <c r="C24518" s="199" t="s">
        <v>19340</v>
      </c>
      <c r="D24518" s="199">
        <v>23.691603034082199</v>
      </c>
      <c r="E24518" s="199">
        <v>-0.58149169963025904</v>
      </c>
      <c r="F24518" s="199">
        <v>0.46754042145614499</v>
      </c>
      <c r="G24518" s="199">
        <v>-1.2437249763757601</v>
      </c>
      <c r="H24518" s="199">
        <v>0.21360080037460999</v>
      </c>
      <c r="I24518" s="199">
        <v>0.650853452750911</v>
      </c>
    </row>
    <row r="24519" spans="1:9" x14ac:dyDescent="0.25">
      <c r="A24519" s="199">
        <v>24516</v>
      </c>
      <c r="B24519" s="199" t="s">
        <v>19339</v>
      </c>
      <c r="C24519" s="199" t="s">
        <v>19338</v>
      </c>
      <c r="D24519" s="199">
        <v>12.376705303409899</v>
      </c>
      <c r="E24519" s="199">
        <v>-1.0407139180129199</v>
      </c>
      <c r="F24519" s="199">
        <v>0.57630072341237504</v>
      </c>
      <c r="G24519" s="199">
        <v>-1.80585218052595</v>
      </c>
      <c r="H24519" s="199">
        <v>7.0941432251843697E-2</v>
      </c>
      <c r="I24519" s="199">
        <v>0.45605575139911197</v>
      </c>
    </row>
    <row r="24520" spans="1:9" x14ac:dyDescent="0.25">
      <c r="A24520" s="199">
        <v>24517</v>
      </c>
      <c r="B24520" s="199" t="s">
        <v>19337</v>
      </c>
      <c r="C24520" s="199" t="s">
        <v>19336</v>
      </c>
      <c r="D24520" s="199">
        <v>0.44526525182780502</v>
      </c>
      <c r="E24520" s="199">
        <v>-0.25256947988154799</v>
      </c>
      <c r="F24520" s="199">
        <v>1.36577152428717</v>
      </c>
      <c r="G24520" s="199">
        <v>-0.18492806109233401</v>
      </c>
      <c r="H24520" s="199">
        <v>0.85328546100955005</v>
      </c>
      <c r="I24520" s="199" t="s">
        <v>1469</v>
      </c>
    </row>
    <row r="24521" spans="1:9" x14ac:dyDescent="0.25">
      <c r="A24521" s="199">
        <v>24518</v>
      </c>
      <c r="B24521" s="199" t="s">
        <v>19335</v>
      </c>
      <c r="C24521" s="199" t="s">
        <v>19334</v>
      </c>
      <c r="D24521" s="199">
        <v>1.60911629944231</v>
      </c>
      <c r="E24521" s="199">
        <v>-0.65485954972476301</v>
      </c>
      <c r="F24521" s="199">
        <v>0.86487887480432002</v>
      </c>
      <c r="G24521" s="199">
        <v>-0.75716908899286595</v>
      </c>
      <c r="H24521" s="199">
        <v>0.448948566621239</v>
      </c>
      <c r="I24521" s="199" t="s">
        <v>1469</v>
      </c>
    </row>
    <row r="24522" spans="1:9" x14ac:dyDescent="0.25">
      <c r="A24522" s="199">
        <v>24519</v>
      </c>
      <c r="B24522" s="199" t="s">
        <v>19333</v>
      </c>
      <c r="C24522" s="199" t="s">
        <v>19332</v>
      </c>
      <c r="D24522" s="199">
        <v>0.82917237576019898</v>
      </c>
      <c r="E24522" s="199">
        <v>9.6793546484643306E-2</v>
      </c>
      <c r="F24522" s="199">
        <v>0.79455494533189697</v>
      </c>
      <c r="G24522" s="199">
        <v>0.121821086198402</v>
      </c>
      <c r="H24522" s="199">
        <v>0.903040713955371</v>
      </c>
      <c r="I24522" s="199" t="s">
        <v>1469</v>
      </c>
    </row>
    <row r="24523" spans="1:9" x14ac:dyDescent="0.25">
      <c r="A24523" s="199">
        <v>24520</v>
      </c>
      <c r="B24523" s="199" t="s">
        <v>19331</v>
      </c>
      <c r="C24523" s="199" t="s">
        <v>19330</v>
      </c>
      <c r="D24523" s="199">
        <v>0.483981935187071</v>
      </c>
      <c r="E24523" s="199">
        <v>0.31440992710148402</v>
      </c>
      <c r="F24523" s="199">
        <v>0.89694967653179503</v>
      </c>
      <c r="G24523" s="199">
        <v>0.350532404802466</v>
      </c>
      <c r="H24523" s="199">
        <v>0.72593917536706498</v>
      </c>
      <c r="I24523" s="199" t="s">
        <v>1469</v>
      </c>
    </row>
    <row r="24524" spans="1:9" x14ac:dyDescent="0.25">
      <c r="A24524" s="199">
        <v>24521</v>
      </c>
      <c r="B24524" s="199" t="s">
        <v>19329</v>
      </c>
      <c r="C24524" s="199" t="s">
        <v>19328</v>
      </c>
      <c r="D24524" s="199">
        <v>114.219708041757</v>
      </c>
      <c r="E24524" s="199">
        <v>0.18771908752431701</v>
      </c>
      <c r="F24524" s="199">
        <v>0.29504029237455998</v>
      </c>
      <c r="G24524" s="199">
        <v>0.63624898827718102</v>
      </c>
      <c r="H24524" s="199">
        <v>0.52461414786619798</v>
      </c>
      <c r="I24524" s="199">
        <v>0.83958968804520595</v>
      </c>
    </row>
    <row r="24525" spans="1:9" x14ac:dyDescent="0.25">
      <c r="A24525" s="199">
        <v>24522</v>
      </c>
      <c r="B24525" s="199" t="s">
        <v>19327</v>
      </c>
      <c r="C24525" s="199" t="s">
        <v>19326</v>
      </c>
      <c r="D24525" s="199">
        <v>85.134529534123004</v>
      </c>
      <c r="E24525" s="199">
        <v>-0.215781008341076</v>
      </c>
      <c r="F24525" s="199">
        <v>0.28776032713923899</v>
      </c>
      <c r="G24525" s="199">
        <v>-0.74986364689759899</v>
      </c>
      <c r="H24525" s="199">
        <v>0.45333683099896999</v>
      </c>
      <c r="I24525" s="199">
        <v>0.806757953005937</v>
      </c>
    </row>
    <row r="24526" spans="1:9" x14ac:dyDescent="0.25">
      <c r="A24526" s="199">
        <v>24523</v>
      </c>
      <c r="B24526" s="199" t="s">
        <v>19325</v>
      </c>
      <c r="C24526" s="199" t="s">
        <v>19324</v>
      </c>
      <c r="D24526" s="199">
        <v>0.79754060194530096</v>
      </c>
      <c r="E24526" s="199">
        <v>-1.3929089739079401</v>
      </c>
      <c r="F24526" s="199">
        <v>1.09503293317661</v>
      </c>
      <c r="G24526" s="199">
        <v>-1.27202473250482</v>
      </c>
      <c r="H24526" s="199">
        <v>0.203364331865795</v>
      </c>
      <c r="I24526" s="199" t="s">
        <v>1469</v>
      </c>
    </row>
    <row r="24527" spans="1:9" x14ac:dyDescent="0.25">
      <c r="A24527" s="199">
        <v>24524</v>
      </c>
      <c r="B24527" s="199" t="s">
        <v>19323</v>
      </c>
      <c r="C24527" s="199" t="s">
        <v>19322</v>
      </c>
      <c r="D24527" s="199">
        <v>0.25538851212715802</v>
      </c>
      <c r="E24527" s="199">
        <v>-1.41611438737249</v>
      </c>
      <c r="F24527" s="199">
        <v>2.7143070849216202</v>
      </c>
      <c r="G24527" s="199">
        <v>-0.52172224551865098</v>
      </c>
      <c r="H24527" s="199">
        <v>0.60186373370022095</v>
      </c>
      <c r="I24527" s="199" t="s">
        <v>1469</v>
      </c>
    </row>
    <row r="24528" spans="1:9" x14ac:dyDescent="0.25">
      <c r="A24528" s="199">
        <v>24525</v>
      </c>
      <c r="B24528" s="199" t="s">
        <v>19321</v>
      </c>
      <c r="C24528" s="199" t="s">
        <v>19320</v>
      </c>
      <c r="D24528" s="199">
        <v>144.764105939975</v>
      </c>
      <c r="E24528" s="199">
        <v>-0.46092983410147098</v>
      </c>
      <c r="F24528" s="199">
        <v>0.177725270056145</v>
      </c>
      <c r="G24528" s="199">
        <v>-2.5934963213495599</v>
      </c>
      <c r="H24528" s="199">
        <v>9.5005555540133308E-3</v>
      </c>
      <c r="I24528" s="199">
        <v>0.23589193852014201</v>
      </c>
    </row>
    <row r="24529" spans="1:9" x14ac:dyDescent="0.25">
      <c r="A24529" s="199">
        <v>24526</v>
      </c>
      <c r="B24529" s="199" t="s">
        <v>19319</v>
      </c>
      <c r="C24529" s="199" t="s">
        <v>19318</v>
      </c>
      <c r="D24529" s="199">
        <v>1.21959140646745</v>
      </c>
      <c r="E24529" s="199">
        <v>1.6426915735269301E-2</v>
      </c>
      <c r="F24529" s="199">
        <v>0.60132340261735395</v>
      </c>
      <c r="G24529" s="199">
        <v>2.73179385065816E-2</v>
      </c>
      <c r="H24529" s="199">
        <v>0.97820614934830996</v>
      </c>
      <c r="I24529" s="199" t="s">
        <v>1469</v>
      </c>
    </row>
    <row r="24530" spans="1:9" x14ac:dyDescent="0.25">
      <c r="A24530" s="199">
        <v>24527</v>
      </c>
      <c r="B24530" s="199" t="s">
        <v>19317</v>
      </c>
      <c r="C24530" s="199" t="s">
        <v>19316</v>
      </c>
      <c r="D24530" s="199">
        <v>20.381629628483999</v>
      </c>
      <c r="E24530" s="199">
        <v>0.53527795114100596</v>
      </c>
      <c r="F24530" s="199">
        <v>0.33130898934794201</v>
      </c>
      <c r="G24530" s="199">
        <v>1.61564572151966</v>
      </c>
      <c r="H24530" s="199">
        <v>0.106170932584799</v>
      </c>
      <c r="I24530" s="199">
        <v>0.52301963356592196</v>
      </c>
    </row>
    <row r="24531" spans="1:9" x14ac:dyDescent="0.25">
      <c r="A24531" s="199">
        <v>24528</v>
      </c>
      <c r="B24531" s="199" t="s">
        <v>19315</v>
      </c>
      <c r="C24531" s="199" t="s">
        <v>19314</v>
      </c>
      <c r="D24531" s="199">
        <v>0.50004535496563995</v>
      </c>
      <c r="E24531" s="199">
        <v>0.75938241951361596</v>
      </c>
      <c r="F24531" s="199">
        <v>1.9472224968069201</v>
      </c>
      <c r="G24531" s="199">
        <v>0.38998235731091901</v>
      </c>
      <c r="H24531" s="199">
        <v>0.69654959295406804</v>
      </c>
      <c r="I24531" s="199" t="s">
        <v>1469</v>
      </c>
    </row>
    <row r="24532" spans="1:9" x14ac:dyDescent="0.25">
      <c r="A24532" s="199">
        <v>24529</v>
      </c>
      <c r="B24532" s="199" t="s">
        <v>19313</v>
      </c>
      <c r="C24532" s="199" t="s">
        <v>19312</v>
      </c>
      <c r="D24532" s="199">
        <v>1.92167945548063</v>
      </c>
      <c r="E24532" s="199">
        <v>-0.39478857769347803</v>
      </c>
      <c r="F24532" s="199">
        <v>0.77636913413049502</v>
      </c>
      <c r="G24532" s="199">
        <v>-0.50850627663814396</v>
      </c>
      <c r="H24532" s="199">
        <v>0.61109833843496397</v>
      </c>
      <c r="I24532" s="199" t="s">
        <v>1469</v>
      </c>
    </row>
    <row r="24533" spans="1:9" x14ac:dyDescent="0.25">
      <c r="A24533" s="199">
        <v>24530</v>
      </c>
      <c r="B24533" s="199" t="s">
        <v>19311</v>
      </c>
      <c r="C24533" s="199" t="s">
        <v>19310</v>
      </c>
      <c r="D24533" s="199">
        <v>0.19351530655090199</v>
      </c>
      <c r="E24533" s="199">
        <v>-0.37741019641770501</v>
      </c>
      <c r="F24533" s="199">
        <v>1.68695697128897</v>
      </c>
      <c r="G24533" s="199">
        <v>-0.22372247949474</v>
      </c>
      <c r="H24533" s="199">
        <v>0.82297325315637004</v>
      </c>
      <c r="I24533" s="199" t="s">
        <v>1469</v>
      </c>
    </row>
    <row r="24534" spans="1:9" x14ac:dyDescent="0.25">
      <c r="A24534" s="199">
        <v>24531</v>
      </c>
      <c r="B24534" s="199" t="s">
        <v>19309</v>
      </c>
      <c r="C24534" s="199" t="s">
        <v>19308</v>
      </c>
      <c r="D24534" s="199">
        <v>33.888670316114798</v>
      </c>
      <c r="E24534" s="199">
        <v>1.80032805562815</v>
      </c>
      <c r="F24534" s="199">
        <v>0.52439858585208798</v>
      </c>
      <c r="G24534" s="199">
        <v>3.4331291201001801</v>
      </c>
      <c r="H24534" s="199">
        <v>5.9665788019213901E-4</v>
      </c>
      <c r="I24534" s="199">
        <v>8.0748348764071998E-2</v>
      </c>
    </row>
    <row r="24535" spans="1:9" x14ac:dyDescent="0.25">
      <c r="A24535" s="199">
        <v>24532</v>
      </c>
      <c r="B24535" s="199" t="s">
        <v>19307</v>
      </c>
      <c r="C24535" s="199" t="s">
        <v>19306</v>
      </c>
      <c r="D24535" s="199">
        <v>1.6167182964643401</v>
      </c>
      <c r="E24535" s="199">
        <v>-3.29516945079035</v>
      </c>
      <c r="F24535" s="199">
        <v>1.4894714078816</v>
      </c>
      <c r="G24535" s="199">
        <v>-2.2123079592893302</v>
      </c>
      <c r="H24535" s="199">
        <v>2.69453935299044E-2</v>
      </c>
      <c r="I24535" s="199" t="s">
        <v>1469</v>
      </c>
    </row>
    <row r="24536" spans="1:9" x14ac:dyDescent="0.25">
      <c r="A24536" s="199">
        <v>24533</v>
      </c>
      <c r="B24536" s="199" t="s">
        <v>19305</v>
      </c>
      <c r="C24536" s="199" t="s">
        <v>19304</v>
      </c>
      <c r="D24536" s="199">
        <v>170.07690818399101</v>
      </c>
      <c r="E24536" s="199">
        <v>-1.664989024424</v>
      </c>
      <c r="F24536" s="199">
        <v>0.73626157231252498</v>
      </c>
      <c r="G24536" s="199">
        <v>-2.2614096498265299</v>
      </c>
      <c r="H24536" s="199">
        <v>2.3733901762912599E-2</v>
      </c>
      <c r="I24536" s="199">
        <v>0.31942889024952797</v>
      </c>
    </row>
    <row r="24537" spans="1:9" x14ac:dyDescent="0.25">
      <c r="A24537" s="199">
        <v>24534</v>
      </c>
      <c r="B24537" s="199" t="s">
        <v>19303</v>
      </c>
      <c r="C24537" s="199" t="s">
        <v>19302</v>
      </c>
      <c r="D24537" s="199">
        <v>1.0275944009737401</v>
      </c>
      <c r="E24537" s="199">
        <v>1.44202209706386</v>
      </c>
      <c r="F24537" s="199">
        <v>1.2430349036730499</v>
      </c>
      <c r="G24537" s="199">
        <v>1.16008174251811</v>
      </c>
      <c r="H24537" s="199">
        <v>0.246015526804755</v>
      </c>
      <c r="I24537" s="199" t="s">
        <v>1469</v>
      </c>
    </row>
    <row r="24538" spans="1:9" x14ac:dyDescent="0.25">
      <c r="A24538" s="199">
        <v>24535</v>
      </c>
      <c r="B24538" s="199" t="s">
        <v>19301</v>
      </c>
      <c r="C24538" s="199" t="s">
        <v>19300</v>
      </c>
      <c r="D24538" s="199">
        <v>2.91666584458113</v>
      </c>
      <c r="E24538" s="199">
        <v>-0.74196298516235804</v>
      </c>
      <c r="F24538" s="199">
        <v>0.73746090485375404</v>
      </c>
      <c r="G24538" s="199">
        <v>-1.0061048392924601</v>
      </c>
      <c r="H24538" s="199">
        <v>0.31436514105575297</v>
      </c>
      <c r="I24538" s="199">
        <v>0.73104215434111897</v>
      </c>
    </row>
    <row r="24539" spans="1:9" x14ac:dyDescent="0.25">
      <c r="A24539" s="199">
        <v>24536</v>
      </c>
      <c r="B24539" s="199" t="s">
        <v>19299</v>
      </c>
      <c r="C24539" s="199" t="s">
        <v>19298</v>
      </c>
      <c r="D24539" s="199">
        <v>0.38599946515695399</v>
      </c>
      <c r="E24539" s="199">
        <v>7.9930033674213599E-2</v>
      </c>
      <c r="F24539" s="199">
        <v>1.8034837703170601</v>
      </c>
      <c r="G24539" s="199">
        <v>4.43197964904124E-2</v>
      </c>
      <c r="H24539" s="199">
        <v>0.96464949186042304</v>
      </c>
      <c r="I24539" s="199" t="s">
        <v>1469</v>
      </c>
    </row>
    <row r="24540" spans="1:9" x14ac:dyDescent="0.25">
      <c r="A24540" s="199">
        <v>24537</v>
      </c>
      <c r="B24540" s="199" t="s">
        <v>19297</v>
      </c>
      <c r="C24540" s="199" t="s">
        <v>19296</v>
      </c>
      <c r="D24540" s="199">
        <v>38.596354413129397</v>
      </c>
      <c r="E24540" s="199">
        <v>1.16326065220558E-2</v>
      </c>
      <c r="F24540" s="199">
        <v>0.51836553134389196</v>
      </c>
      <c r="G24540" s="199">
        <v>2.2440933701547601E-2</v>
      </c>
      <c r="H24540" s="199">
        <v>0.98209622819198095</v>
      </c>
      <c r="I24540" s="199">
        <v>0.99603396769874097</v>
      </c>
    </row>
    <row r="24541" spans="1:9" x14ac:dyDescent="0.25">
      <c r="A24541" s="199">
        <v>24538</v>
      </c>
      <c r="B24541" s="199" t="s">
        <v>19295</v>
      </c>
      <c r="C24541" s="199" t="s">
        <v>19294</v>
      </c>
      <c r="D24541" s="199">
        <v>73.862700742482204</v>
      </c>
      <c r="E24541" s="199">
        <v>0.22570582480686499</v>
      </c>
      <c r="F24541" s="199">
        <v>0.185510083998533</v>
      </c>
      <c r="G24541" s="199">
        <v>1.21667685088564</v>
      </c>
      <c r="H24541" s="199">
        <v>0.22372719006705599</v>
      </c>
      <c r="I24541" s="199">
        <v>0.66065262992938401</v>
      </c>
    </row>
    <row r="24542" spans="1:9" x14ac:dyDescent="0.25">
      <c r="A24542" s="199">
        <v>24539</v>
      </c>
      <c r="B24542" s="199" t="s">
        <v>19293</v>
      </c>
      <c r="C24542" s="199" t="s">
        <v>19292</v>
      </c>
      <c r="D24542" s="199">
        <v>0.32548402319811598</v>
      </c>
      <c r="E24542" s="199">
        <v>-0.29129466027761602</v>
      </c>
      <c r="F24542" s="199">
        <v>1.8199957027814999</v>
      </c>
      <c r="G24542" s="199">
        <v>-0.160052389042694</v>
      </c>
      <c r="H24542" s="199">
        <v>0.87283980561729502</v>
      </c>
      <c r="I24542" s="199" t="s">
        <v>1469</v>
      </c>
    </row>
    <row r="24543" spans="1:9" x14ac:dyDescent="0.25">
      <c r="A24543" s="199">
        <v>24540</v>
      </c>
      <c r="B24543" s="199" t="s">
        <v>19291</v>
      </c>
      <c r="C24543" s="199" t="s">
        <v>19290</v>
      </c>
      <c r="D24543" s="199">
        <v>1.0924483544221</v>
      </c>
      <c r="E24543" s="199">
        <v>-0.39652984241424799</v>
      </c>
      <c r="F24543" s="199">
        <v>0.67974433949852398</v>
      </c>
      <c r="G24543" s="199">
        <v>-0.58335144461340405</v>
      </c>
      <c r="H24543" s="199">
        <v>0.55965673740072897</v>
      </c>
      <c r="I24543" s="199" t="s">
        <v>1469</v>
      </c>
    </row>
    <row r="24544" spans="1:9" x14ac:dyDescent="0.25">
      <c r="A24544" s="199">
        <v>24541</v>
      </c>
      <c r="B24544" s="199" t="s">
        <v>19289</v>
      </c>
      <c r="C24544" s="199" t="s">
        <v>19288</v>
      </c>
      <c r="D24544" s="199">
        <v>871.25030592936798</v>
      </c>
      <c r="E24544" s="199">
        <v>0.22386065713810299</v>
      </c>
      <c r="F24544" s="199">
        <v>0.18268455814349899</v>
      </c>
      <c r="G24544" s="199">
        <v>1.2253945238341399</v>
      </c>
      <c r="H24544" s="199">
        <v>0.22042660922541299</v>
      </c>
      <c r="I24544" s="199">
        <v>0.65733047371257403</v>
      </c>
    </row>
    <row r="24545" spans="1:9" x14ac:dyDescent="0.25">
      <c r="A24545" s="199">
        <v>24542</v>
      </c>
      <c r="B24545" s="199" t="s">
        <v>19287</v>
      </c>
      <c r="C24545" s="199" t="s">
        <v>19286</v>
      </c>
      <c r="D24545" s="199">
        <v>2.1055382236503299</v>
      </c>
      <c r="E24545" s="199">
        <v>0.18578186158564899</v>
      </c>
      <c r="F24545" s="199">
        <v>0.66258192790761705</v>
      </c>
      <c r="G24545" s="199">
        <v>0.28039077699015102</v>
      </c>
      <c r="H24545" s="199">
        <v>0.77917771227312105</v>
      </c>
      <c r="I24545" s="199" t="s">
        <v>1469</v>
      </c>
    </row>
    <row r="24546" spans="1:9" x14ac:dyDescent="0.25">
      <c r="A24546" s="199">
        <v>24543</v>
      </c>
      <c r="B24546" s="199" t="s">
        <v>19285</v>
      </c>
      <c r="C24546" s="199" t="s">
        <v>19284</v>
      </c>
      <c r="D24546" s="199">
        <v>7.5545284935865897</v>
      </c>
      <c r="E24546" s="199">
        <v>-0.590968411861305</v>
      </c>
      <c r="F24546" s="199">
        <v>0.49231590372040201</v>
      </c>
      <c r="G24546" s="199">
        <v>-1.2003845648604701</v>
      </c>
      <c r="H24546" s="199">
        <v>0.22999002063735699</v>
      </c>
      <c r="I24546" s="199">
        <v>0.66633492294298602</v>
      </c>
    </row>
    <row r="24547" spans="1:9" x14ac:dyDescent="0.25">
      <c r="A24547" s="199">
        <v>24544</v>
      </c>
      <c r="B24547" s="199" t="s">
        <v>19283</v>
      </c>
      <c r="C24547" s="199" t="s">
        <v>19282</v>
      </c>
      <c r="D24547" s="199">
        <v>0.678223935649091</v>
      </c>
      <c r="E24547" s="199">
        <v>0.59820926855099499</v>
      </c>
      <c r="F24547" s="199">
        <v>0.79267986061067697</v>
      </c>
      <c r="G24547" s="199">
        <v>0.75466691949274101</v>
      </c>
      <c r="H24547" s="199">
        <v>0.45044886000264101</v>
      </c>
      <c r="I24547" s="199" t="s">
        <v>1469</v>
      </c>
    </row>
    <row r="24548" spans="1:9" x14ac:dyDescent="0.25">
      <c r="A24548" s="199">
        <v>24545</v>
      </c>
      <c r="B24548" s="199" t="s">
        <v>19281</v>
      </c>
      <c r="C24548" s="199" t="s">
        <v>19280</v>
      </c>
      <c r="D24548" s="199">
        <v>3.03897807006356</v>
      </c>
      <c r="E24548" s="199">
        <v>0.49735390678524699</v>
      </c>
      <c r="F24548" s="199">
        <v>0.52325954017211496</v>
      </c>
      <c r="G24548" s="199">
        <v>0.95049180875259998</v>
      </c>
      <c r="H24548" s="199">
        <v>0.34186241406085799</v>
      </c>
      <c r="I24548" s="199">
        <v>0.74713461004789705</v>
      </c>
    </row>
    <row r="24549" spans="1:9" x14ac:dyDescent="0.25">
      <c r="A24549" s="199">
        <v>24546</v>
      </c>
      <c r="B24549" s="199" t="s">
        <v>19279</v>
      </c>
      <c r="C24549" s="199" t="s">
        <v>19278</v>
      </c>
      <c r="D24549" s="199">
        <v>35.648234317933799</v>
      </c>
      <c r="E24549" s="199">
        <v>-0.349063369118223</v>
      </c>
      <c r="F24549" s="199">
        <v>0.26952368057931803</v>
      </c>
      <c r="G24549" s="199">
        <v>-1.2951120597935599</v>
      </c>
      <c r="H24549" s="199">
        <v>0.19528157525353201</v>
      </c>
      <c r="I24549" s="199">
        <v>0.63282799603465301</v>
      </c>
    </row>
    <row r="24550" spans="1:9" x14ac:dyDescent="0.25">
      <c r="A24550" s="199">
        <v>24547</v>
      </c>
      <c r="B24550" s="199" t="s">
        <v>19277</v>
      </c>
      <c r="C24550" s="199" t="s">
        <v>19276</v>
      </c>
      <c r="D24550" s="199">
        <v>0.63704843578200399</v>
      </c>
      <c r="E24550" s="199">
        <v>-2.1128389075797398</v>
      </c>
      <c r="F24550" s="199">
        <v>2.54000456449609</v>
      </c>
      <c r="G24550" s="199">
        <v>-0.83182484673955703</v>
      </c>
      <c r="H24550" s="199">
        <v>0.40550781698072103</v>
      </c>
      <c r="I24550" s="199" t="s">
        <v>1469</v>
      </c>
    </row>
    <row r="24551" spans="1:9" x14ac:dyDescent="0.25">
      <c r="A24551" s="199">
        <v>24548</v>
      </c>
      <c r="B24551" s="199" t="s">
        <v>19275</v>
      </c>
      <c r="C24551" s="199" t="s">
        <v>19274</v>
      </c>
      <c r="D24551" s="199">
        <v>12.1627852488167</v>
      </c>
      <c r="E24551" s="199">
        <v>0.208792844192463</v>
      </c>
      <c r="F24551" s="199">
        <v>0.46049139401029698</v>
      </c>
      <c r="G24551" s="199">
        <v>0.45341312977456799</v>
      </c>
      <c r="H24551" s="199">
        <v>0.65025128373534302</v>
      </c>
      <c r="I24551" s="199">
        <v>0.89169652250475295</v>
      </c>
    </row>
    <row r="24552" spans="1:9" x14ac:dyDescent="0.25">
      <c r="A24552" s="199">
        <v>24549</v>
      </c>
      <c r="B24552" s="199" t="s">
        <v>19273</v>
      </c>
      <c r="C24552" s="199" t="s">
        <v>19272</v>
      </c>
      <c r="D24552" s="199">
        <v>11.337634930249999</v>
      </c>
      <c r="E24552" s="199">
        <v>-1.75700492178542</v>
      </c>
      <c r="F24552" s="199">
        <v>0.77996711640471195</v>
      </c>
      <c r="G24552" s="199">
        <v>-2.2526653814386499</v>
      </c>
      <c r="H24552" s="199">
        <v>2.4280255284135101E-2</v>
      </c>
      <c r="I24552" s="199">
        <v>0.32393653117267701</v>
      </c>
    </row>
    <row r="24553" spans="1:9" x14ac:dyDescent="0.25">
      <c r="A24553" s="199">
        <v>24550</v>
      </c>
      <c r="B24553" s="199" t="s">
        <v>19271</v>
      </c>
      <c r="C24553" s="199" t="s">
        <v>19270</v>
      </c>
      <c r="D24553" s="199">
        <v>18.1098884717677</v>
      </c>
      <c r="E24553" s="199">
        <v>-0.58465027174651896</v>
      </c>
      <c r="F24553" s="199">
        <v>0.433354997138303</v>
      </c>
      <c r="G24553" s="199">
        <v>-1.3491254874348</v>
      </c>
      <c r="H24553" s="199">
        <v>0.177296662960783</v>
      </c>
      <c r="I24553" s="199">
        <v>0.61429392343494105</v>
      </c>
    </row>
    <row r="24554" spans="1:9" x14ac:dyDescent="0.25">
      <c r="A24554" s="199">
        <v>24551</v>
      </c>
      <c r="B24554" s="199" t="s">
        <v>19269</v>
      </c>
      <c r="C24554" s="199" t="s">
        <v>19268</v>
      </c>
      <c r="D24554" s="199">
        <v>18.198953837530102</v>
      </c>
      <c r="E24554" s="199">
        <v>0.67111299273185898</v>
      </c>
      <c r="F24554" s="199">
        <v>0.424308168907996</v>
      </c>
      <c r="G24554" s="199">
        <v>1.58166408735199</v>
      </c>
      <c r="H24554" s="199">
        <v>0.11372627522711901</v>
      </c>
      <c r="I24554" s="199">
        <v>0.53381703093409505</v>
      </c>
    </row>
    <row r="24555" spans="1:9" x14ac:dyDescent="0.25">
      <c r="A24555" s="199">
        <v>24552</v>
      </c>
      <c r="B24555" s="199" t="s">
        <v>19267</v>
      </c>
      <c r="C24555" s="199" t="s">
        <v>19266</v>
      </c>
      <c r="D24555" s="199">
        <v>0.47450149730990199</v>
      </c>
      <c r="E24555" s="199">
        <v>-0.18666174284568501</v>
      </c>
      <c r="F24555" s="199">
        <v>1.4206662123863301</v>
      </c>
      <c r="G24555" s="199">
        <v>-0.13139028803405101</v>
      </c>
      <c r="H24555" s="199">
        <v>0.89546657108668004</v>
      </c>
      <c r="I24555" s="199" t="s">
        <v>1469</v>
      </c>
    </row>
    <row r="24556" spans="1:9" x14ac:dyDescent="0.25">
      <c r="A24556" s="199">
        <v>24553</v>
      </c>
      <c r="B24556" s="199" t="s">
        <v>19265</v>
      </c>
      <c r="C24556" s="199" t="s">
        <v>1469</v>
      </c>
      <c r="D24556" s="199">
        <v>8.3517984047209795E-2</v>
      </c>
      <c r="E24556" s="199">
        <v>-0.45765042032183201</v>
      </c>
      <c r="F24556" s="199">
        <v>2.9805840879104299</v>
      </c>
      <c r="G24556" s="199">
        <v>-0.15354387154454399</v>
      </c>
      <c r="H24556" s="199">
        <v>0.87796939596791501</v>
      </c>
      <c r="I24556" s="199" t="s">
        <v>1469</v>
      </c>
    </row>
    <row r="24557" spans="1:9" x14ac:dyDescent="0.25">
      <c r="A24557" s="199">
        <v>24554</v>
      </c>
      <c r="B24557" s="199" t="s">
        <v>19264</v>
      </c>
      <c r="C24557" s="199" t="s">
        <v>19263</v>
      </c>
      <c r="D24557" s="199">
        <v>16.736878278582299</v>
      </c>
      <c r="E24557" s="199">
        <v>0.120151884289284</v>
      </c>
      <c r="F24557" s="199">
        <v>0.35347198482227199</v>
      </c>
      <c r="G24557" s="199">
        <v>0.33991911508827799</v>
      </c>
      <c r="H24557" s="199">
        <v>0.73391744111564705</v>
      </c>
      <c r="I24557" s="199">
        <v>0.92327588941531202</v>
      </c>
    </row>
    <row r="24558" spans="1:9" x14ac:dyDescent="0.25">
      <c r="A24558" s="199">
        <v>24555</v>
      </c>
      <c r="B24558" s="199" t="s">
        <v>19262</v>
      </c>
      <c r="C24558" s="199" t="s">
        <v>19261</v>
      </c>
      <c r="D24558" s="199">
        <v>0.83242080544826502</v>
      </c>
      <c r="E24558" s="199">
        <v>-1.0967430521827</v>
      </c>
      <c r="F24558" s="199">
        <v>1.6299435461809899</v>
      </c>
      <c r="G24558" s="199">
        <v>-0.67287180267832403</v>
      </c>
      <c r="H24558" s="199">
        <v>0.50102885247078899</v>
      </c>
      <c r="I24558" s="199" t="s">
        <v>1469</v>
      </c>
    </row>
    <row r="24559" spans="1:9" x14ac:dyDescent="0.25">
      <c r="A24559" s="199">
        <v>24556</v>
      </c>
      <c r="B24559" s="199" t="s">
        <v>19260</v>
      </c>
      <c r="C24559" s="199" t="s">
        <v>19259</v>
      </c>
      <c r="D24559" s="199">
        <v>2.3891447802761201</v>
      </c>
      <c r="E24559" s="199">
        <v>-7.8772170798711398E-3</v>
      </c>
      <c r="F24559" s="199">
        <v>0.64370796657199103</v>
      </c>
      <c r="G24559" s="199">
        <v>-1.22372527433838E-2</v>
      </c>
      <c r="H24559" s="199">
        <v>0.99023632865556099</v>
      </c>
      <c r="I24559" s="199">
        <v>0.99795100234992695</v>
      </c>
    </row>
    <row r="24560" spans="1:9" x14ac:dyDescent="0.25">
      <c r="A24560" s="199">
        <v>24557</v>
      </c>
      <c r="B24560" s="199" t="s">
        <v>19258</v>
      </c>
      <c r="C24560" s="199" t="s">
        <v>19257</v>
      </c>
      <c r="D24560" s="199">
        <v>74.247330202530094</v>
      </c>
      <c r="E24560" s="199">
        <v>-0.31764768711075297</v>
      </c>
      <c r="F24560" s="199">
        <v>0.40135877438047601</v>
      </c>
      <c r="G24560" s="199">
        <v>-0.791430778113829</v>
      </c>
      <c r="H24560" s="199">
        <v>0.42869265543757801</v>
      </c>
      <c r="I24560" s="199">
        <v>0.796185232532297</v>
      </c>
    </row>
    <row r="24561" spans="1:9" x14ac:dyDescent="0.25">
      <c r="A24561" s="199">
        <v>24558</v>
      </c>
      <c r="B24561" s="199" t="s">
        <v>19256</v>
      </c>
      <c r="C24561" s="199" t="s">
        <v>1469</v>
      </c>
      <c r="D24561" s="199">
        <v>0.318320761945384</v>
      </c>
      <c r="E24561" s="199">
        <v>1.6325965149959001</v>
      </c>
      <c r="F24561" s="199">
        <v>2.96632803497765</v>
      </c>
      <c r="G24561" s="199">
        <v>0.55037625500114296</v>
      </c>
      <c r="H24561" s="199">
        <v>0.58206133160221396</v>
      </c>
      <c r="I24561" s="199" t="s">
        <v>1469</v>
      </c>
    </row>
    <row r="24562" spans="1:9" x14ac:dyDescent="0.25">
      <c r="A24562" s="199">
        <v>24559</v>
      </c>
      <c r="B24562" s="199" t="s">
        <v>19255</v>
      </c>
      <c r="C24562" s="199" t="s">
        <v>19254</v>
      </c>
      <c r="D24562" s="199">
        <v>43.207081311687801</v>
      </c>
      <c r="E24562" s="199">
        <v>4.0025497124999899E-2</v>
      </c>
      <c r="F24562" s="199">
        <v>0.26082686946641898</v>
      </c>
      <c r="G24562" s="199">
        <v>0.153456188033393</v>
      </c>
      <c r="H24562" s="199">
        <v>0.87803853790043596</v>
      </c>
      <c r="I24562" s="199">
        <v>0.96810461171073803</v>
      </c>
    </row>
    <row r="24563" spans="1:9" x14ac:dyDescent="0.25">
      <c r="A24563" s="199">
        <v>24560</v>
      </c>
      <c r="B24563" s="199" t="s">
        <v>19253</v>
      </c>
      <c r="C24563" s="199" t="s">
        <v>19252</v>
      </c>
      <c r="D24563" s="199">
        <v>11.0549412933754</v>
      </c>
      <c r="E24563" s="199">
        <v>0.65931610828691101</v>
      </c>
      <c r="F24563" s="199">
        <v>0.337097546824352</v>
      </c>
      <c r="G24563" s="199">
        <v>1.9558614843033999</v>
      </c>
      <c r="H24563" s="199">
        <v>5.0481473588502399E-2</v>
      </c>
      <c r="I24563" s="199">
        <v>0.40772005226885699</v>
      </c>
    </row>
    <row r="24564" spans="1:9" x14ac:dyDescent="0.25">
      <c r="A24564" s="199">
        <v>24561</v>
      </c>
      <c r="B24564" s="199" t="s">
        <v>19251</v>
      </c>
      <c r="C24564" s="199" t="s">
        <v>19250</v>
      </c>
      <c r="D24564" s="199">
        <v>4.2153575022464498</v>
      </c>
      <c r="E24564" s="199">
        <v>-7.8042134283512102E-2</v>
      </c>
      <c r="F24564" s="199">
        <v>1.1777999090342199</v>
      </c>
      <c r="G24564" s="199">
        <v>-6.6260944397172894E-2</v>
      </c>
      <c r="H24564" s="199">
        <v>0.94717007671551101</v>
      </c>
      <c r="I24564" s="199">
        <v>0.98662808359169996</v>
      </c>
    </row>
    <row r="24565" spans="1:9" x14ac:dyDescent="0.25">
      <c r="A24565" s="199">
        <v>24562</v>
      </c>
      <c r="B24565" s="199" t="s">
        <v>19249</v>
      </c>
      <c r="C24565" s="199" t="s">
        <v>19248</v>
      </c>
      <c r="D24565" s="199">
        <v>0.55188179359058598</v>
      </c>
      <c r="E24565" s="199">
        <v>1.0922522592658801</v>
      </c>
      <c r="F24565" s="199">
        <v>0.80326385258852595</v>
      </c>
      <c r="G24565" s="199">
        <v>1.35976772233194</v>
      </c>
      <c r="H24565" s="199">
        <v>0.1739034396753</v>
      </c>
      <c r="I24565" s="199" t="s">
        <v>1469</v>
      </c>
    </row>
    <row r="24566" spans="1:9" x14ac:dyDescent="0.25">
      <c r="A24566" s="199">
        <v>24563</v>
      </c>
      <c r="B24566" s="199" t="s">
        <v>19247</v>
      </c>
      <c r="C24566" s="199" t="s">
        <v>19246</v>
      </c>
      <c r="D24566" s="199">
        <v>0.96401820191287302</v>
      </c>
      <c r="E24566" s="199">
        <v>0.52643085075082596</v>
      </c>
      <c r="F24566" s="199">
        <v>0.86294749402930304</v>
      </c>
      <c r="G24566" s="199">
        <v>0.61003810126708602</v>
      </c>
      <c r="H24566" s="199">
        <v>0.54183656846133399</v>
      </c>
      <c r="I24566" s="199" t="s">
        <v>1469</v>
      </c>
    </row>
    <row r="24567" spans="1:9" x14ac:dyDescent="0.25">
      <c r="A24567" s="199">
        <v>24564</v>
      </c>
      <c r="B24567" s="199" t="s">
        <v>19245</v>
      </c>
      <c r="C24567" s="199" t="s">
        <v>19244</v>
      </c>
      <c r="D24567" s="199">
        <v>2.4221119961950599</v>
      </c>
      <c r="E24567" s="199">
        <v>-0.67173752109850304</v>
      </c>
      <c r="F24567" s="199">
        <v>0.48102316811401102</v>
      </c>
      <c r="G24567" s="199">
        <v>-1.3964764394452001</v>
      </c>
      <c r="H24567" s="199">
        <v>0.16257107065801399</v>
      </c>
      <c r="I24567" s="199">
        <v>0.59826187740866099</v>
      </c>
    </row>
    <row r="24568" spans="1:9" x14ac:dyDescent="0.25">
      <c r="A24568" s="199">
        <v>24565</v>
      </c>
      <c r="B24568" s="199" t="s">
        <v>19243</v>
      </c>
      <c r="C24568" s="199" t="s">
        <v>19242</v>
      </c>
      <c r="D24568" s="199">
        <v>0.66704460556187495</v>
      </c>
      <c r="E24568" s="199">
        <v>-0.69031130067053303</v>
      </c>
      <c r="F24568" s="199">
        <v>1.02136406536556</v>
      </c>
      <c r="G24568" s="199">
        <v>-0.67587192860898104</v>
      </c>
      <c r="H24568" s="199">
        <v>0.49912196178767299</v>
      </c>
      <c r="I24568" s="199" t="s">
        <v>1469</v>
      </c>
    </row>
    <row r="24569" spans="1:9" x14ac:dyDescent="0.25">
      <c r="A24569" s="199">
        <v>24566</v>
      </c>
      <c r="B24569" s="199" t="s">
        <v>19241</v>
      </c>
      <c r="C24569" s="199" t="s">
        <v>19240</v>
      </c>
      <c r="D24569" s="199">
        <v>1.6274388183563799</v>
      </c>
      <c r="E24569" s="199">
        <v>0.31575813376637502</v>
      </c>
      <c r="F24569" s="199">
        <v>0.74733254151158501</v>
      </c>
      <c r="G24569" s="199">
        <v>0.42251356153675501</v>
      </c>
      <c r="H24569" s="199">
        <v>0.67265020412321697</v>
      </c>
      <c r="I24569" s="199" t="s">
        <v>1469</v>
      </c>
    </row>
    <row r="24570" spans="1:9" x14ac:dyDescent="0.25">
      <c r="A24570" s="199">
        <v>24567</v>
      </c>
      <c r="B24570" s="199" t="s">
        <v>19239</v>
      </c>
      <c r="C24570" s="199" t="s">
        <v>19238</v>
      </c>
      <c r="D24570" s="199">
        <v>5911.2870887045801</v>
      </c>
      <c r="E24570" s="199">
        <v>2.7466044287894099E-2</v>
      </c>
      <c r="F24570" s="199">
        <v>0.114747039592034</v>
      </c>
      <c r="G24570" s="199">
        <v>0.23936168101195199</v>
      </c>
      <c r="H24570" s="199">
        <v>0.81082514056812904</v>
      </c>
      <c r="I24570" s="199">
        <v>0.94704869688595195</v>
      </c>
    </row>
    <row r="24571" spans="1:9" x14ac:dyDescent="0.25">
      <c r="A24571" s="199">
        <v>24568</v>
      </c>
      <c r="B24571" s="199" t="s">
        <v>19237</v>
      </c>
      <c r="C24571" s="199" t="s">
        <v>19236</v>
      </c>
      <c r="D24571" s="199">
        <v>1.0656994952262899</v>
      </c>
      <c r="E24571" s="199">
        <v>0.242394455864402</v>
      </c>
      <c r="F24571" s="199">
        <v>1.73341659628428</v>
      </c>
      <c r="G24571" s="199">
        <v>0.13983623808840601</v>
      </c>
      <c r="H24571" s="199">
        <v>0.88878938072736302</v>
      </c>
      <c r="I24571" s="199" t="s">
        <v>1469</v>
      </c>
    </row>
    <row r="24572" spans="1:9" x14ac:dyDescent="0.25">
      <c r="A24572" s="199">
        <v>24569</v>
      </c>
      <c r="B24572" s="199" t="s">
        <v>19235</v>
      </c>
      <c r="C24572" s="199" t="s">
        <v>19234</v>
      </c>
      <c r="D24572" s="199">
        <v>68.344117306557393</v>
      </c>
      <c r="E24572" s="199">
        <v>-0.98414240639093598</v>
      </c>
      <c r="F24572" s="199">
        <v>0.40974890373431599</v>
      </c>
      <c r="G24572" s="199">
        <v>-2.4018182780278101</v>
      </c>
      <c r="H24572" s="199">
        <v>1.63138103653837E-2</v>
      </c>
      <c r="I24572" s="199">
        <v>0.28031260613707898</v>
      </c>
    </row>
    <row r="24573" spans="1:9" x14ac:dyDescent="0.25">
      <c r="A24573" s="199">
        <v>24570</v>
      </c>
      <c r="B24573" s="199" t="s">
        <v>19233</v>
      </c>
      <c r="C24573" s="199" t="s">
        <v>19232</v>
      </c>
      <c r="D24573" s="199">
        <v>11.0024067549168</v>
      </c>
      <c r="E24573" s="199">
        <v>-0.79339735925535304</v>
      </c>
      <c r="F24573" s="199">
        <v>0.38986042180775099</v>
      </c>
      <c r="G24573" s="199">
        <v>-2.0350805438942299</v>
      </c>
      <c r="H24573" s="199">
        <v>4.1842769314853201E-2</v>
      </c>
      <c r="I24573" s="199">
        <v>0.38481057137517799</v>
      </c>
    </row>
    <row r="24574" spans="1:9" x14ac:dyDescent="0.25">
      <c r="A24574" s="199">
        <v>24571</v>
      </c>
      <c r="B24574" s="199" t="s">
        <v>19231</v>
      </c>
      <c r="C24574" s="199" t="s">
        <v>19230</v>
      </c>
      <c r="D24574" s="199">
        <v>8.1607199241752006</v>
      </c>
      <c r="E24574" s="199">
        <v>-0.13719969658200501</v>
      </c>
      <c r="F24574" s="199">
        <v>0.80617637301566603</v>
      </c>
      <c r="G24574" s="199">
        <v>-0.170185707711554</v>
      </c>
      <c r="H24574" s="199">
        <v>0.86486409134942999</v>
      </c>
      <c r="I24574" s="199">
        <v>0.96483502049908398</v>
      </c>
    </row>
    <row r="24575" spans="1:9" x14ac:dyDescent="0.25">
      <c r="A24575" s="199">
        <v>24572</v>
      </c>
      <c r="B24575" s="199" t="s">
        <v>19229</v>
      </c>
      <c r="C24575" s="199" t="s">
        <v>19228</v>
      </c>
      <c r="D24575" s="199">
        <v>33.161802134868303</v>
      </c>
      <c r="E24575" s="199">
        <v>4.2791050794012998E-2</v>
      </c>
      <c r="F24575" s="199">
        <v>0.428814341222713</v>
      </c>
      <c r="G24575" s="199">
        <v>9.9789225033844298E-2</v>
      </c>
      <c r="H24575" s="199">
        <v>0.92051166252773997</v>
      </c>
      <c r="I24575" s="199">
        <v>0.98048803132105899</v>
      </c>
    </row>
    <row r="24576" spans="1:9" x14ac:dyDescent="0.25">
      <c r="A24576" s="199">
        <v>24573</v>
      </c>
      <c r="B24576" s="199" t="s">
        <v>19227</v>
      </c>
      <c r="C24576" s="199" t="s">
        <v>19226</v>
      </c>
      <c r="D24576" s="199">
        <v>3.9380405596377002</v>
      </c>
      <c r="E24576" s="199">
        <v>0.30890298405362498</v>
      </c>
      <c r="F24576" s="199">
        <v>0.64329877520842305</v>
      </c>
      <c r="G24576" s="199">
        <v>0.48018587312488398</v>
      </c>
      <c r="H24576" s="199">
        <v>0.631095231044838</v>
      </c>
      <c r="I24576" s="199">
        <v>0.88522895878939201</v>
      </c>
    </row>
    <row r="24577" spans="1:9" x14ac:dyDescent="0.25">
      <c r="A24577" s="199">
        <v>24574</v>
      </c>
      <c r="B24577" s="199" t="s">
        <v>19225</v>
      </c>
      <c r="C24577" s="199" t="s">
        <v>19224</v>
      </c>
      <c r="D24577" s="199">
        <v>5.6908166975426502</v>
      </c>
      <c r="E24577" s="199">
        <v>-0.75399559152253004</v>
      </c>
      <c r="F24577" s="199">
        <v>0.70106058618042999</v>
      </c>
      <c r="G24577" s="199">
        <v>-1.0755070337508299</v>
      </c>
      <c r="H24577" s="199">
        <v>0.28214778481448899</v>
      </c>
      <c r="I24577" s="199">
        <v>0.70688425445845804</v>
      </c>
    </row>
    <row r="24578" spans="1:9" x14ac:dyDescent="0.25">
      <c r="A24578" s="199">
        <v>24575</v>
      </c>
      <c r="B24578" s="199" t="s">
        <v>19223</v>
      </c>
      <c r="C24578" s="199" t="s">
        <v>19222</v>
      </c>
      <c r="D24578" s="199">
        <v>1.8306365656452499</v>
      </c>
      <c r="E24578" s="199">
        <v>0.44592173749292902</v>
      </c>
      <c r="F24578" s="199">
        <v>0.70316474894536196</v>
      </c>
      <c r="G24578" s="199">
        <v>0.63416395398339098</v>
      </c>
      <c r="H24578" s="199">
        <v>0.52597382899997103</v>
      </c>
      <c r="I24578" s="199" t="s">
        <v>1469</v>
      </c>
    </row>
    <row r="24579" spans="1:9" x14ac:dyDescent="0.25">
      <c r="A24579" s="199">
        <v>24576</v>
      </c>
      <c r="B24579" s="199" t="s">
        <v>19221</v>
      </c>
      <c r="C24579" s="199" t="s">
        <v>19220</v>
      </c>
      <c r="D24579" s="199">
        <v>2.58296448234139</v>
      </c>
      <c r="E24579" s="199">
        <v>-1.6818403514671501</v>
      </c>
      <c r="F24579" s="199">
        <v>0.64991501658406303</v>
      </c>
      <c r="G24579" s="199">
        <v>-2.58778503119817</v>
      </c>
      <c r="H24579" s="199">
        <v>9.6595242140527192E-3</v>
      </c>
      <c r="I24579" s="199">
        <v>0.237295075955957</v>
      </c>
    </row>
    <row r="24580" spans="1:9" x14ac:dyDescent="0.25">
      <c r="A24580" s="199">
        <v>24577</v>
      </c>
      <c r="B24580" s="199" t="s">
        <v>19219</v>
      </c>
      <c r="C24580" s="199" t="s">
        <v>19218</v>
      </c>
      <c r="D24580" s="199">
        <v>1.3143629828144401</v>
      </c>
      <c r="E24580" s="199">
        <v>0.188864260732832</v>
      </c>
      <c r="F24580" s="199">
        <v>0.64561658141593803</v>
      </c>
      <c r="G24580" s="199">
        <v>0.29253316313317601</v>
      </c>
      <c r="H24580" s="199">
        <v>0.76987900770628204</v>
      </c>
      <c r="I24580" s="199" t="s">
        <v>1469</v>
      </c>
    </row>
    <row r="24581" spans="1:9" x14ac:dyDescent="0.25">
      <c r="A24581" s="199">
        <v>24578</v>
      </c>
      <c r="B24581" s="199" t="s">
        <v>19217</v>
      </c>
      <c r="C24581" s="199" t="s">
        <v>19216</v>
      </c>
      <c r="D24581" s="199">
        <v>20.854128903552802</v>
      </c>
      <c r="E24581" s="199">
        <v>1.4442424715324E-2</v>
      </c>
      <c r="F24581" s="199">
        <v>0.41797147122082901</v>
      </c>
      <c r="G24581" s="199">
        <v>3.4553613607024303E-2</v>
      </c>
      <c r="H24581" s="199">
        <v>0.97243569037020405</v>
      </c>
      <c r="I24581" s="199">
        <v>0.99375132369627805</v>
      </c>
    </row>
    <row r="24582" spans="1:9" x14ac:dyDescent="0.25">
      <c r="A24582" s="199">
        <v>24579</v>
      </c>
      <c r="B24582" s="199" t="s">
        <v>19215</v>
      </c>
      <c r="C24582" s="199" t="s">
        <v>19214</v>
      </c>
      <c r="D24582" s="199">
        <v>81.011841082363802</v>
      </c>
      <c r="E24582" s="199">
        <v>-0.53944292442348596</v>
      </c>
      <c r="F24582" s="199">
        <v>0.339569405194248</v>
      </c>
      <c r="G24582" s="199">
        <v>-1.58860873851371</v>
      </c>
      <c r="H24582" s="199">
        <v>0.11214875409785501</v>
      </c>
      <c r="I24582" s="199">
        <v>0.530995500126484</v>
      </c>
    </row>
    <row r="24583" spans="1:9" x14ac:dyDescent="0.25">
      <c r="A24583" s="199">
        <v>24580</v>
      </c>
      <c r="B24583" s="199" t="s">
        <v>19213</v>
      </c>
      <c r="C24583" s="199" t="s">
        <v>19212</v>
      </c>
      <c r="D24583" s="199">
        <v>7.1756081858730596</v>
      </c>
      <c r="E24583" s="199">
        <v>0.487551630452144</v>
      </c>
      <c r="F24583" s="199">
        <v>0.43573457988162401</v>
      </c>
      <c r="G24583" s="199">
        <v>1.11891883950224</v>
      </c>
      <c r="H24583" s="199">
        <v>0.26317476494304098</v>
      </c>
      <c r="I24583" s="199">
        <v>0.69249801660707799</v>
      </c>
    </row>
    <row r="24584" spans="1:9" x14ac:dyDescent="0.25">
      <c r="A24584" s="199">
        <v>24581</v>
      </c>
      <c r="B24584" s="199" t="s">
        <v>19211</v>
      </c>
      <c r="C24584" s="199" t="s">
        <v>19210</v>
      </c>
      <c r="D24584" s="199">
        <v>1.0365791216192199</v>
      </c>
      <c r="E24584" s="199">
        <v>-0.92661650294692</v>
      </c>
      <c r="F24584" s="199">
        <v>1.1735508630059599</v>
      </c>
      <c r="G24584" s="199">
        <v>-0.78958358956292896</v>
      </c>
      <c r="H24584" s="199">
        <v>0.429770995167439</v>
      </c>
      <c r="I24584" s="199" t="s">
        <v>1469</v>
      </c>
    </row>
    <row r="24585" spans="1:9" x14ac:dyDescent="0.25">
      <c r="A24585" s="199">
        <v>24582</v>
      </c>
      <c r="B24585" s="199" t="s">
        <v>19209</v>
      </c>
      <c r="C24585" s="199" t="s">
        <v>19208</v>
      </c>
      <c r="D24585" s="199">
        <v>0.795630281509769</v>
      </c>
      <c r="E24585" s="199">
        <v>-0.172898059934773</v>
      </c>
      <c r="F24585" s="199">
        <v>0.93278407232710303</v>
      </c>
      <c r="G24585" s="199">
        <v>-0.185357002830707</v>
      </c>
      <c r="H24585" s="199">
        <v>0.85294903075405604</v>
      </c>
      <c r="I24585" s="199" t="s">
        <v>1469</v>
      </c>
    </row>
    <row r="24586" spans="1:9" x14ac:dyDescent="0.25">
      <c r="A24586" s="199">
        <v>24583</v>
      </c>
      <c r="B24586" s="199" t="s">
        <v>19207</v>
      </c>
      <c r="C24586" s="199" t="s">
        <v>19206</v>
      </c>
      <c r="D24586" s="199">
        <v>2.1788505102398701</v>
      </c>
      <c r="E24586" s="199">
        <v>0.49305123623405001</v>
      </c>
      <c r="F24586" s="199">
        <v>1.16733462215115</v>
      </c>
      <c r="G24586" s="199">
        <v>0.42237352244848497</v>
      </c>
      <c r="H24586" s="199">
        <v>0.67275240098382305</v>
      </c>
      <c r="I24586" s="199" t="s">
        <v>1469</v>
      </c>
    </row>
    <row r="24587" spans="1:9" x14ac:dyDescent="0.25">
      <c r="A24587" s="199">
        <v>24584</v>
      </c>
      <c r="B24587" s="199" t="s">
        <v>19205</v>
      </c>
      <c r="C24587" s="199" t="s">
        <v>19204</v>
      </c>
      <c r="D24587" s="199">
        <v>10.129573147457</v>
      </c>
      <c r="E24587" s="199">
        <v>0.110847100436315</v>
      </c>
      <c r="F24587" s="199">
        <v>0.466393973576745</v>
      </c>
      <c r="G24587" s="199">
        <v>0.23766838063158499</v>
      </c>
      <c r="H24587" s="199">
        <v>0.81213830961688604</v>
      </c>
      <c r="I24587" s="199">
        <v>0.94744683323085199</v>
      </c>
    </row>
    <row r="24588" spans="1:9" x14ac:dyDescent="0.25">
      <c r="A24588" s="199">
        <v>24585</v>
      </c>
      <c r="B24588" s="199" t="s">
        <v>19203</v>
      </c>
      <c r="C24588" s="199" t="s">
        <v>19202</v>
      </c>
      <c r="D24588" s="199">
        <v>0.23518844172193801</v>
      </c>
      <c r="E24588" s="199">
        <v>0.60972223583712304</v>
      </c>
      <c r="F24588" s="199">
        <v>1.82756323832974</v>
      </c>
      <c r="G24588" s="199">
        <v>0.33362579365208</v>
      </c>
      <c r="H24588" s="199">
        <v>0.73866195188778105</v>
      </c>
      <c r="I24588" s="199" t="s">
        <v>1469</v>
      </c>
    </row>
    <row r="24589" spans="1:9" x14ac:dyDescent="0.25">
      <c r="A24589" s="199">
        <v>24586</v>
      </c>
      <c r="B24589" s="199" t="s">
        <v>19201</v>
      </c>
      <c r="C24589" s="199" t="s">
        <v>19200</v>
      </c>
      <c r="D24589" s="199">
        <v>1.31169708869625</v>
      </c>
      <c r="E24589" s="199">
        <v>-1.24325699039458</v>
      </c>
      <c r="F24589" s="199">
        <v>1.2054876837867201</v>
      </c>
      <c r="G24589" s="199">
        <v>-1.0313311426701799</v>
      </c>
      <c r="H24589" s="199">
        <v>0.30238555892838598</v>
      </c>
      <c r="I24589" s="199" t="s">
        <v>1469</v>
      </c>
    </row>
    <row r="24590" spans="1:9" x14ac:dyDescent="0.25">
      <c r="A24590" s="199">
        <v>24587</v>
      </c>
      <c r="B24590" s="199" t="s">
        <v>19199</v>
      </c>
      <c r="C24590" s="199" t="s">
        <v>19198</v>
      </c>
      <c r="D24590" s="199">
        <v>6.0084189571157296</v>
      </c>
      <c r="E24590" s="199">
        <v>0.140668588635638</v>
      </c>
      <c r="F24590" s="199">
        <v>0.72333483230116102</v>
      </c>
      <c r="G24590" s="199">
        <v>0.194472300176843</v>
      </c>
      <c r="H24590" s="199">
        <v>0.84580608292758597</v>
      </c>
      <c r="I24590" s="199">
        <v>0.95869852188497695</v>
      </c>
    </row>
    <row r="24591" spans="1:9" x14ac:dyDescent="0.25">
      <c r="A24591" s="199">
        <v>24588</v>
      </c>
      <c r="B24591" s="199" t="s">
        <v>19197</v>
      </c>
      <c r="C24591" s="199" t="s">
        <v>19196</v>
      </c>
      <c r="D24591" s="199">
        <v>0.77608422183856396</v>
      </c>
      <c r="E24591" s="199">
        <v>0.210207391337112</v>
      </c>
      <c r="F24591" s="199">
        <v>0.81688860210695602</v>
      </c>
      <c r="G24591" s="199">
        <v>0.25732687516380498</v>
      </c>
      <c r="H24591" s="199">
        <v>0.79692644743556496</v>
      </c>
      <c r="I24591" s="199" t="s">
        <v>1469</v>
      </c>
    </row>
    <row r="24592" spans="1:9" x14ac:dyDescent="0.25">
      <c r="A24592" s="199">
        <v>24589</v>
      </c>
      <c r="B24592" s="199" t="s">
        <v>19195</v>
      </c>
      <c r="C24592" s="199" t="s">
        <v>19194</v>
      </c>
      <c r="D24592" s="199">
        <v>6.3416100232719194E-2</v>
      </c>
      <c r="E24592" s="199">
        <v>-0.88675687969192996</v>
      </c>
      <c r="F24592" s="199">
        <v>2.9803855433413902</v>
      </c>
      <c r="G24592" s="199">
        <v>-0.29753092906824502</v>
      </c>
      <c r="H24592" s="199">
        <v>0.766061198535118</v>
      </c>
      <c r="I24592" s="199" t="s">
        <v>1469</v>
      </c>
    </row>
    <row r="24593" spans="1:9" x14ac:dyDescent="0.25">
      <c r="A24593" s="199">
        <v>24590</v>
      </c>
      <c r="B24593" s="199" t="s">
        <v>19193</v>
      </c>
      <c r="C24593" s="199" t="s">
        <v>19192</v>
      </c>
      <c r="D24593" s="199">
        <v>43.774343544968097</v>
      </c>
      <c r="E24593" s="199">
        <v>-1.37679721905411E-2</v>
      </c>
      <c r="F24593" s="199">
        <v>0.34550455096649302</v>
      </c>
      <c r="G24593" s="199">
        <v>-3.9848888103000302E-2</v>
      </c>
      <c r="H24593" s="199">
        <v>0.96821360009024204</v>
      </c>
      <c r="I24593" s="199">
        <v>0.99242192141285801</v>
      </c>
    </row>
    <row r="24594" spans="1:9" x14ac:dyDescent="0.25">
      <c r="A24594" s="199">
        <v>24591</v>
      </c>
      <c r="B24594" s="199" t="s">
        <v>19191</v>
      </c>
      <c r="C24594" s="199" t="s">
        <v>19190</v>
      </c>
      <c r="D24594" s="199">
        <v>0.236533925051164</v>
      </c>
      <c r="E24594" s="199">
        <v>0.21751718603313699</v>
      </c>
      <c r="F24594" s="199">
        <v>1.2995758717660899</v>
      </c>
      <c r="G24594" s="199">
        <v>0.16737551901262801</v>
      </c>
      <c r="H24594" s="199">
        <v>0.86707458644081403</v>
      </c>
      <c r="I24594" s="199" t="s">
        <v>1469</v>
      </c>
    </row>
    <row r="24595" spans="1:9" x14ac:dyDescent="0.25">
      <c r="A24595" s="199">
        <v>24592</v>
      </c>
      <c r="B24595" s="199" t="s">
        <v>19189</v>
      </c>
      <c r="C24595" s="199" t="s">
        <v>1469</v>
      </c>
      <c r="D24595" s="199">
        <v>0.36170588133183501</v>
      </c>
      <c r="E24595" s="199">
        <v>-0.72360181615102304</v>
      </c>
      <c r="F24595" s="199">
        <v>1.5273789245574501</v>
      </c>
      <c r="G24595" s="199">
        <v>-0.47375396145438098</v>
      </c>
      <c r="H24595" s="199">
        <v>0.63567536828940097</v>
      </c>
      <c r="I24595" s="199" t="s">
        <v>1469</v>
      </c>
    </row>
    <row r="24596" spans="1:9" x14ac:dyDescent="0.25">
      <c r="A24596" s="199">
        <v>24593</v>
      </c>
      <c r="B24596" s="199" t="s">
        <v>19188</v>
      </c>
      <c r="C24596" s="199" t="s">
        <v>19187</v>
      </c>
      <c r="D24596" s="199">
        <v>29.487010640392501</v>
      </c>
      <c r="E24596" s="199">
        <v>-0.51780368203760796</v>
      </c>
      <c r="F24596" s="199">
        <v>0.376624466942373</v>
      </c>
      <c r="G24596" s="199">
        <v>-1.37485407212494</v>
      </c>
      <c r="H24596" s="199">
        <v>0.169176690462671</v>
      </c>
      <c r="I24596" s="199">
        <v>0.60609927781294703</v>
      </c>
    </row>
    <row r="24597" spans="1:9" x14ac:dyDescent="0.25">
      <c r="A24597" s="199">
        <v>24594</v>
      </c>
      <c r="B24597" s="199" t="s">
        <v>19186</v>
      </c>
      <c r="C24597" s="199" t="s">
        <v>19185</v>
      </c>
      <c r="D24597" s="199">
        <v>5.45236850918696</v>
      </c>
      <c r="E24597" s="199">
        <v>-2.1455362074915998</v>
      </c>
      <c r="F24597" s="199">
        <v>0.70636411715111502</v>
      </c>
      <c r="G24597" s="199">
        <v>-3.0374365789487001</v>
      </c>
      <c r="H24597" s="199">
        <v>2.3859960732363298E-3</v>
      </c>
      <c r="I24597" s="199">
        <v>0.14855056848982101</v>
      </c>
    </row>
    <row r="24598" spans="1:9" x14ac:dyDescent="0.25">
      <c r="A24598" s="199">
        <v>24595</v>
      </c>
      <c r="B24598" s="199" t="s">
        <v>19184</v>
      </c>
      <c r="C24598" s="199" t="s">
        <v>19183</v>
      </c>
      <c r="D24598" s="199">
        <v>1.2170154564392299</v>
      </c>
      <c r="E24598" s="199">
        <v>-2.5907888938797501</v>
      </c>
      <c r="F24598" s="199">
        <v>1.3391283929970399</v>
      </c>
      <c r="G24598" s="199">
        <v>-1.93468296798743</v>
      </c>
      <c r="H24598" s="199">
        <v>5.30292116888577E-2</v>
      </c>
      <c r="I24598" s="199" t="s">
        <v>1469</v>
      </c>
    </row>
    <row r="24599" spans="1:9" x14ac:dyDescent="0.25">
      <c r="A24599" s="199">
        <v>24596</v>
      </c>
      <c r="B24599" s="199" t="s">
        <v>19182</v>
      </c>
      <c r="C24599" s="199" t="s">
        <v>19181</v>
      </c>
      <c r="D24599" s="199">
        <v>6.69557186291593</v>
      </c>
      <c r="E24599" s="199">
        <v>-0.57088324598317097</v>
      </c>
      <c r="F24599" s="199">
        <v>0.45313635152005699</v>
      </c>
      <c r="G24599" s="199">
        <v>-1.25984870573312</v>
      </c>
      <c r="H24599" s="199">
        <v>0.207723945690684</v>
      </c>
      <c r="I24599" s="199">
        <v>0.644946570663117</v>
      </c>
    </row>
    <row r="24600" spans="1:9" x14ac:dyDescent="0.25">
      <c r="A24600" s="199">
        <v>24597</v>
      </c>
      <c r="B24600" s="199" t="s">
        <v>19180</v>
      </c>
      <c r="C24600" s="199" t="s">
        <v>19179</v>
      </c>
      <c r="D24600" s="199">
        <v>1.51906319531364</v>
      </c>
      <c r="E24600" s="199">
        <v>0.72038735853230895</v>
      </c>
      <c r="F24600" s="199">
        <v>0.70167208510378898</v>
      </c>
      <c r="G24600" s="199">
        <v>1.02667239273991</v>
      </c>
      <c r="H24600" s="199">
        <v>0.30457475314486798</v>
      </c>
      <c r="I24600" s="199" t="s">
        <v>1469</v>
      </c>
    </row>
    <row r="24601" spans="1:9" x14ac:dyDescent="0.25">
      <c r="A24601" s="199">
        <v>24598</v>
      </c>
      <c r="B24601" s="199" t="s">
        <v>19178</v>
      </c>
      <c r="C24601" s="199" t="s">
        <v>19177</v>
      </c>
      <c r="D24601" s="199">
        <v>40.306484764215099</v>
      </c>
      <c r="E24601" s="199">
        <v>-0.14548236291799099</v>
      </c>
      <c r="F24601" s="199">
        <v>0.295792054400634</v>
      </c>
      <c r="G24601" s="199">
        <v>-0.491839996218909</v>
      </c>
      <c r="H24601" s="199">
        <v>0.62283245949727095</v>
      </c>
      <c r="I24601" s="199">
        <v>0.88240906389088702</v>
      </c>
    </row>
    <row r="24602" spans="1:9" x14ac:dyDescent="0.25">
      <c r="A24602" s="199">
        <v>24599</v>
      </c>
      <c r="B24602" s="199" t="s">
        <v>19176</v>
      </c>
      <c r="C24602" s="199" t="s">
        <v>19175</v>
      </c>
      <c r="D24602" s="199">
        <v>30.352169592971698</v>
      </c>
      <c r="E24602" s="199">
        <v>-0.84709608312531304</v>
      </c>
      <c r="F24602" s="199">
        <v>0.461960164329005</v>
      </c>
      <c r="G24602" s="199">
        <v>-1.83369941509073</v>
      </c>
      <c r="H24602" s="199">
        <v>6.6698625502001299E-2</v>
      </c>
      <c r="I24602" s="199">
        <v>0.447891959712932</v>
      </c>
    </row>
    <row r="24603" spans="1:9" x14ac:dyDescent="0.25">
      <c r="A24603" s="199">
        <v>24600</v>
      </c>
      <c r="B24603" s="199" t="s">
        <v>19174</v>
      </c>
      <c r="C24603" s="199" t="s">
        <v>19173</v>
      </c>
      <c r="D24603" s="199">
        <v>1.76693644677184</v>
      </c>
      <c r="E24603" s="199">
        <v>-0.95131800156331703</v>
      </c>
      <c r="F24603" s="199">
        <v>0.79346579132211403</v>
      </c>
      <c r="G24603" s="199">
        <v>-1.1989401584385699</v>
      </c>
      <c r="H24603" s="199">
        <v>0.23055121512740601</v>
      </c>
      <c r="I24603" s="199" t="s">
        <v>1469</v>
      </c>
    </row>
    <row r="24604" spans="1:9" x14ac:dyDescent="0.25">
      <c r="A24604" s="199">
        <v>24601</v>
      </c>
      <c r="B24604" s="199" t="s">
        <v>19172</v>
      </c>
      <c r="C24604" s="199" t="s">
        <v>19171</v>
      </c>
      <c r="D24604" s="199">
        <v>1.1471525929612401</v>
      </c>
      <c r="E24604" s="199">
        <v>-2.3999244468085799</v>
      </c>
      <c r="F24604" s="199">
        <v>2.9430792594348398</v>
      </c>
      <c r="G24604" s="199">
        <v>-0.81544676009488104</v>
      </c>
      <c r="H24604" s="199">
        <v>0.41481662774269201</v>
      </c>
      <c r="I24604" s="199" t="s">
        <v>1469</v>
      </c>
    </row>
    <row r="24605" spans="1:9" x14ac:dyDescent="0.25">
      <c r="A24605" s="199">
        <v>24602</v>
      </c>
      <c r="B24605" s="199" t="s">
        <v>19170</v>
      </c>
      <c r="C24605" s="199" t="s">
        <v>19169</v>
      </c>
      <c r="D24605" s="199">
        <v>73.522637242765299</v>
      </c>
      <c r="E24605" s="199">
        <v>-0.40861827264489697</v>
      </c>
      <c r="F24605" s="199">
        <v>0.35595087001547199</v>
      </c>
      <c r="G24605" s="199">
        <v>-1.14796256187585</v>
      </c>
      <c r="H24605" s="199">
        <v>0.25098401937520698</v>
      </c>
      <c r="I24605" s="199">
        <v>0.683695256707192</v>
      </c>
    </row>
    <row r="24606" spans="1:9" x14ac:dyDescent="0.25">
      <c r="A24606" s="199">
        <v>24603</v>
      </c>
      <c r="B24606" s="199" t="s">
        <v>19168</v>
      </c>
      <c r="C24606" s="199" t="s">
        <v>19167</v>
      </c>
      <c r="D24606" s="199">
        <v>2.0944436727695002</v>
      </c>
      <c r="E24606" s="199">
        <v>-0.46024825118980101</v>
      </c>
      <c r="F24606" s="199">
        <v>0.84185416345599595</v>
      </c>
      <c r="G24606" s="199">
        <v>-0.54670781611435104</v>
      </c>
      <c r="H24606" s="199">
        <v>0.58457948353653499</v>
      </c>
      <c r="I24606" s="199" t="s">
        <v>1469</v>
      </c>
    </row>
    <row r="24607" spans="1:9" x14ac:dyDescent="0.25">
      <c r="A24607" s="199">
        <v>24604</v>
      </c>
      <c r="B24607" s="199" t="s">
        <v>19166</v>
      </c>
      <c r="C24607" s="199" t="s">
        <v>19165</v>
      </c>
      <c r="D24607" s="199">
        <v>2.5462711821869402</v>
      </c>
      <c r="E24607" s="199">
        <v>0.40116544813579802</v>
      </c>
      <c r="F24607" s="199">
        <v>0.96187770602030398</v>
      </c>
      <c r="G24607" s="199">
        <v>0.41706491960978098</v>
      </c>
      <c r="H24607" s="199">
        <v>0.67663092335715602</v>
      </c>
      <c r="I24607" s="199">
        <v>0.901653027088685</v>
      </c>
    </row>
    <row r="24608" spans="1:9" x14ac:dyDescent="0.25">
      <c r="A24608" s="199">
        <v>24605</v>
      </c>
      <c r="B24608" s="199" t="s">
        <v>19164</v>
      </c>
      <c r="C24608" s="199" t="s">
        <v>19163</v>
      </c>
      <c r="D24608" s="199">
        <v>2.3955131908430499E-2</v>
      </c>
      <c r="E24608" s="199">
        <v>-0.433497586651997</v>
      </c>
      <c r="F24608" s="199">
        <v>2.9813324655348001</v>
      </c>
      <c r="G24608" s="199">
        <v>-0.14540397344589201</v>
      </c>
      <c r="H24608" s="199">
        <v>0.88439192764941899</v>
      </c>
      <c r="I24608" s="199" t="s">
        <v>1469</v>
      </c>
    </row>
    <row r="24609" spans="1:9" x14ac:dyDescent="0.25">
      <c r="A24609" s="199">
        <v>24606</v>
      </c>
      <c r="B24609" s="199" t="s">
        <v>19162</v>
      </c>
      <c r="C24609" s="199" t="s">
        <v>19161</v>
      </c>
      <c r="D24609" s="199">
        <v>0.183802387421345</v>
      </c>
      <c r="E24609" s="199">
        <v>-0.111555614624899</v>
      </c>
      <c r="F24609" s="199">
        <v>1.9426417760408501</v>
      </c>
      <c r="G24609" s="199">
        <v>-5.7424696617125397E-2</v>
      </c>
      <c r="H24609" s="199">
        <v>0.954206890403275</v>
      </c>
      <c r="I24609" s="199" t="s">
        <v>1469</v>
      </c>
    </row>
    <row r="24610" spans="1:9" x14ac:dyDescent="0.25">
      <c r="A24610" s="199">
        <v>24607</v>
      </c>
      <c r="B24610" s="199" t="s">
        <v>19160</v>
      </c>
      <c r="C24610" s="199" t="s">
        <v>19159</v>
      </c>
      <c r="D24610" s="199">
        <v>0.47936630400392199</v>
      </c>
      <c r="E24610" s="199">
        <v>7.2852909433876997E-2</v>
      </c>
      <c r="F24610" s="199">
        <v>0.97407000880224304</v>
      </c>
      <c r="G24610" s="199">
        <v>7.4792272398839205E-2</v>
      </c>
      <c r="H24610" s="199">
        <v>0.94037999033004005</v>
      </c>
      <c r="I24610" s="199" t="s">
        <v>1469</v>
      </c>
    </row>
    <row r="24611" spans="1:9" x14ac:dyDescent="0.25">
      <c r="A24611" s="199">
        <v>24608</v>
      </c>
      <c r="B24611" s="199" t="s">
        <v>19158</v>
      </c>
      <c r="C24611" s="199" t="s">
        <v>19157</v>
      </c>
      <c r="D24611" s="199">
        <v>2.35564078560905</v>
      </c>
      <c r="E24611" s="199">
        <v>-0.66903376525129399</v>
      </c>
      <c r="F24611" s="199">
        <v>0.63547612134195497</v>
      </c>
      <c r="G24611" s="199">
        <v>-1.05280708870457</v>
      </c>
      <c r="H24611" s="199">
        <v>0.29242941543846301</v>
      </c>
      <c r="I24611" s="199">
        <v>0.71358291959743403</v>
      </c>
    </row>
    <row r="24612" spans="1:9" x14ac:dyDescent="0.25">
      <c r="A24612" s="199">
        <v>24609</v>
      </c>
      <c r="B24612" s="199" t="s">
        <v>19156</v>
      </c>
      <c r="C24612" s="199" t="s">
        <v>19155</v>
      </c>
      <c r="D24612" s="199">
        <v>6.2618613262347997</v>
      </c>
      <c r="E24612" s="199">
        <v>-0.55313617286559202</v>
      </c>
      <c r="F24612" s="199">
        <v>0.38363139174295302</v>
      </c>
      <c r="G24612" s="199">
        <v>-1.44184283343584</v>
      </c>
      <c r="H24612" s="199">
        <v>0.14934671622448001</v>
      </c>
      <c r="I24612" s="199">
        <v>0.58343058836444095</v>
      </c>
    </row>
    <row r="24613" spans="1:9" x14ac:dyDescent="0.25">
      <c r="A24613" s="199">
        <v>24610</v>
      </c>
      <c r="B24613" s="199" t="s">
        <v>19154</v>
      </c>
      <c r="C24613" s="199" t="s">
        <v>19153</v>
      </c>
      <c r="D24613" s="199">
        <v>0.35066387508465902</v>
      </c>
      <c r="E24613" s="199">
        <v>-0.23234011816709399</v>
      </c>
      <c r="F24613" s="199">
        <v>2.2401553644536398</v>
      </c>
      <c r="G24613" s="199">
        <v>-0.103716073382152</v>
      </c>
      <c r="H24613" s="199">
        <v>0.91739467073460201</v>
      </c>
      <c r="I24613" s="199" t="s">
        <v>1469</v>
      </c>
    </row>
    <row r="24614" spans="1:9" x14ac:dyDescent="0.25">
      <c r="A24614" s="199">
        <v>24611</v>
      </c>
      <c r="B24614" s="199" t="s">
        <v>19152</v>
      </c>
      <c r="C24614" s="199" t="s">
        <v>19151</v>
      </c>
      <c r="D24614" s="199">
        <v>394.76696164038299</v>
      </c>
      <c r="E24614" s="199">
        <v>0.19566869189830599</v>
      </c>
      <c r="F24614" s="199">
        <v>0.34206803244574902</v>
      </c>
      <c r="G24614" s="199">
        <v>0.57201688944534101</v>
      </c>
      <c r="H24614" s="199">
        <v>0.567310532539678</v>
      </c>
      <c r="I24614" s="199">
        <v>0.85811095133995596</v>
      </c>
    </row>
    <row r="24615" spans="1:9" x14ac:dyDescent="0.25">
      <c r="A24615" s="199">
        <v>24612</v>
      </c>
      <c r="B24615" s="199" t="s">
        <v>19150</v>
      </c>
      <c r="C24615" s="199" t="s">
        <v>19149</v>
      </c>
      <c r="D24615" s="199">
        <v>0.53785273422477597</v>
      </c>
      <c r="E24615" s="199">
        <v>0.14593116219670199</v>
      </c>
      <c r="F24615" s="199">
        <v>1.30062671126591</v>
      </c>
      <c r="G24615" s="199">
        <v>0.112200649834929</v>
      </c>
      <c r="H24615" s="199">
        <v>0.91066431393079295</v>
      </c>
      <c r="I24615" s="199" t="s">
        <v>1469</v>
      </c>
    </row>
    <row r="24616" spans="1:9" x14ac:dyDescent="0.25">
      <c r="A24616" s="199">
        <v>24613</v>
      </c>
      <c r="B24616" s="199" t="s">
        <v>19148</v>
      </c>
      <c r="C24616" s="199" t="s">
        <v>19147</v>
      </c>
      <c r="D24616" s="199">
        <v>0.84122942934334899</v>
      </c>
      <c r="E24616" s="199">
        <v>-0.80566905141112199</v>
      </c>
      <c r="F24616" s="199">
        <v>0.77777247831350504</v>
      </c>
      <c r="G24616" s="199">
        <v>-1.03586726693918</v>
      </c>
      <c r="H24616" s="199">
        <v>0.30026407033268498</v>
      </c>
      <c r="I24616" s="199" t="s">
        <v>1469</v>
      </c>
    </row>
    <row r="24617" spans="1:9" x14ac:dyDescent="0.25">
      <c r="A24617" s="199">
        <v>24614</v>
      </c>
      <c r="B24617" s="199" t="s">
        <v>19146</v>
      </c>
      <c r="C24617" s="199" t="s">
        <v>19145</v>
      </c>
      <c r="D24617" s="199">
        <v>13.152594382810699</v>
      </c>
      <c r="E24617" s="199">
        <v>0.42997781534116603</v>
      </c>
      <c r="F24617" s="199">
        <v>0.53605799213901995</v>
      </c>
      <c r="G24617" s="199">
        <v>0.80211063289148199</v>
      </c>
      <c r="H24617" s="199">
        <v>0.42248896486112802</v>
      </c>
      <c r="I24617" s="199">
        <v>0.79263464761170199</v>
      </c>
    </row>
    <row r="24618" spans="1:9" x14ac:dyDescent="0.25">
      <c r="A24618" s="199">
        <v>24615</v>
      </c>
      <c r="B24618" s="199" t="s">
        <v>19144</v>
      </c>
      <c r="C24618" s="199" t="s">
        <v>19143</v>
      </c>
      <c r="D24618" s="199">
        <v>7.2404600265552901</v>
      </c>
      <c r="E24618" s="199">
        <v>0.42309469077814599</v>
      </c>
      <c r="F24618" s="199">
        <v>0.57502574311383803</v>
      </c>
      <c r="G24618" s="199">
        <v>0.73578391201589299</v>
      </c>
      <c r="H24618" s="199">
        <v>0.46186221343415301</v>
      </c>
      <c r="I24618" s="199">
        <v>0.811310321112369</v>
      </c>
    </row>
    <row r="24619" spans="1:9" x14ac:dyDescent="0.25">
      <c r="A24619" s="199">
        <v>24616</v>
      </c>
      <c r="B24619" s="199" t="s">
        <v>19142</v>
      </c>
      <c r="C24619" s="199" t="s">
        <v>19141</v>
      </c>
      <c r="D24619" s="199">
        <v>6.7436530051699197</v>
      </c>
      <c r="E24619" s="199">
        <v>0.43491844875169999</v>
      </c>
      <c r="F24619" s="199">
        <v>0.383944780478017</v>
      </c>
      <c r="G24619" s="199">
        <v>1.1327630192295399</v>
      </c>
      <c r="H24619" s="199">
        <v>0.25731378513377701</v>
      </c>
      <c r="I24619" s="199">
        <v>0.68872320251115404</v>
      </c>
    </row>
    <row r="24620" spans="1:9" x14ac:dyDescent="0.25">
      <c r="A24620" s="199">
        <v>24617</v>
      </c>
      <c r="B24620" s="199" t="s">
        <v>19140</v>
      </c>
      <c r="C24620" s="199" t="s">
        <v>19139</v>
      </c>
      <c r="D24620" s="199">
        <v>0.187754296213794</v>
      </c>
      <c r="E24620" s="199">
        <v>-4.7814975834416101E-3</v>
      </c>
      <c r="F24620" s="199">
        <v>1.7101539037990801</v>
      </c>
      <c r="G24620" s="199">
        <v>-2.7959457758857699E-3</v>
      </c>
      <c r="H24620" s="199">
        <v>0.99776916093910695</v>
      </c>
      <c r="I24620" s="199" t="s">
        <v>1469</v>
      </c>
    </row>
    <row r="24621" spans="1:9" x14ac:dyDescent="0.25">
      <c r="A24621" s="199">
        <v>24618</v>
      </c>
      <c r="B24621" s="199" t="s">
        <v>19138</v>
      </c>
      <c r="C24621" s="199" t="s">
        <v>19137</v>
      </c>
      <c r="D24621" s="199">
        <v>0.15632300228646201</v>
      </c>
      <c r="E24621" s="199">
        <v>1.0421531551483501</v>
      </c>
      <c r="F24621" s="199">
        <v>2.9734049124103201</v>
      </c>
      <c r="G24621" s="199">
        <v>0.35049150245183203</v>
      </c>
      <c r="H24621" s="199">
        <v>0.72596986628771598</v>
      </c>
      <c r="I24621" s="199" t="s">
        <v>1469</v>
      </c>
    </row>
    <row r="24622" spans="1:9" x14ac:dyDescent="0.25">
      <c r="A24622" s="199">
        <v>24619</v>
      </c>
      <c r="B24622" s="199" t="s">
        <v>19136</v>
      </c>
      <c r="C24622" s="199" t="s">
        <v>19135</v>
      </c>
      <c r="D24622" s="199">
        <v>33.2383980012686</v>
      </c>
      <c r="E24622" s="199">
        <v>0.71661746117252201</v>
      </c>
      <c r="F24622" s="199">
        <v>0.51307539216270404</v>
      </c>
      <c r="G24622" s="199">
        <v>1.39670986392828</v>
      </c>
      <c r="H24622" s="199">
        <v>0.162500836761857</v>
      </c>
      <c r="I24622" s="199">
        <v>0.59826187740866099</v>
      </c>
    </row>
    <row r="24623" spans="1:9" x14ac:dyDescent="0.25">
      <c r="A24623" s="199">
        <v>24620</v>
      </c>
      <c r="B24623" s="199" t="s">
        <v>19134</v>
      </c>
      <c r="C24623" s="199" t="s">
        <v>19133</v>
      </c>
      <c r="D24623" s="199">
        <v>4.2257045507899198</v>
      </c>
      <c r="E24623" s="199">
        <v>3.1780506300294199E-2</v>
      </c>
      <c r="F24623" s="199">
        <v>0.58310123876598796</v>
      </c>
      <c r="G24623" s="199">
        <v>5.45025532230922E-2</v>
      </c>
      <c r="H24623" s="199">
        <v>0.95653477443733803</v>
      </c>
      <c r="I24623" s="199">
        <v>0.98878123562391596</v>
      </c>
    </row>
    <row r="24624" spans="1:9" x14ac:dyDescent="0.25">
      <c r="A24624" s="199">
        <v>24621</v>
      </c>
      <c r="B24624" s="199" t="s">
        <v>19132</v>
      </c>
      <c r="C24624" s="199" t="s">
        <v>19131</v>
      </c>
      <c r="D24624" s="199">
        <v>3.7685383079635901</v>
      </c>
      <c r="E24624" s="199">
        <v>0.42997002657715999</v>
      </c>
      <c r="F24624" s="199">
        <v>0.54281682856119295</v>
      </c>
      <c r="G24624" s="199">
        <v>0.792108873479202</v>
      </c>
      <c r="H24624" s="199">
        <v>0.42829719654394099</v>
      </c>
      <c r="I24624" s="199">
        <v>0.79594504787470199</v>
      </c>
    </row>
    <row r="24625" spans="1:9" x14ac:dyDescent="0.25">
      <c r="A24625" s="199">
        <v>24622</v>
      </c>
      <c r="B24625" s="199" t="s">
        <v>19130</v>
      </c>
      <c r="C24625" s="199" t="s">
        <v>19129</v>
      </c>
      <c r="D24625" s="199">
        <v>0.269963266636565</v>
      </c>
      <c r="E24625" s="199">
        <v>-0.19479183336887301</v>
      </c>
      <c r="F24625" s="199">
        <v>1.53186646768252</v>
      </c>
      <c r="G24625" s="199">
        <v>-0.12715979981177</v>
      </c>
      <c r="H24625" s="199">
        <v>0.89881392213431599</v>
      </c>
      <c r="I24625" s="199" t="s">
        <v>1469</v>
      </c>
    </row>
    <row r="24626" spans="1:9" x14ac:dyDescent="0.25">
      <c r="A24626" s="199">
        <v>24623</v>
      </c>
      <c r="B24626" s="199" t="s">
        <v>19128</v>
      </c>
      <c r="C24626" s="199" t="s">
        <v>19127</v>
      </c>
      <c r="D24626" s="199">
        <v>0.36385748301627102</v>
      </c>
      <c r="E24626" s="199">
        <v>0.68181674813678494</v>
      </c>
      <c r="F24626" s="199">
        <v>1.8825764386033901</v>
      </c>
      <c r="G24626" s="199">
        <v>0.362172145659381</v>
      </c>
      <c r="H24626" s="199">
        <v>0.71722339318706196</v>
      </c>
      <c r="I24626" s="199" t="s">
        <v>1469</v>
      </c>
    </row>
    <row r="24627" spans="1:9" x14ac:dyDescent="0.25">
      <c r="A24627" s="199">
        <v>24624</v>
      </c>
      <c r="B24627" s="199" t="s">
        <v>19126</v>
      </c>
      <c r="C24627" s="199" t="s">
        <v>19125</v>
      </c>
      <c r="D24627" s="199">
        <v>3.9023176165661302</v>
      </c>
      <c r="E24627" s="199">
        <v>1.55681696778014</v>
      </c>
      <c r="F24627" s="199">
        <v>0.66381579167465599</v>
      </c>
      <c r="G24627" s="199">
        <v>2.3452544927451</v>
      </c>
      <c r="H24627" s="199">
        <v>1.9014096218966901E-2</v>
      </c>
      <c r="I24627" s="199">
        <v>0.29410228965586599</v>
      </c>
    </row>
    <row r="24628" spans="1:9" x14ac:dyDescent="0.25">
      <c r="A24628" s="199">
        <v>24625</v>
      </c>
      <c r="B24628" s="199" t="s">
        <v>19124</v>
      </c>
      <c r="C24628" s="199" t="s">
        <v>19123</v>
      </c>
      <c r="D24628" s="199">
        <v>4.9609750772718604</v>
      </c>
      <c r="E24628" s="199">
        <v>0.99879980590496498</v>
      </c>
      <c r="F24628" s="199">
        <v>0.52239593620557501</v>
      </c>
      <c r="G24628" s="199">
        <v>1.9119593715826999</v>
      </c>
      <c r="H24628" s="199">
        <v>5.5881405425508499E-2</v>
      </c>
      <c r="I24628" s="199">
        <v>0.42072833771207602</v>
      </c>
    </row>
    <row r="24629" spans="1:9" x14ac:dyDescent="0.25">
      <c r="A24629" s="199">
        <v>24626</v>
      </c>
      <c r="B24629" s="199" t="s">
        <v>19122</v>
      </c>
      <c r="C24629" s="199" t="s">
        <v>19121</v>
      </c>
      <c r="D24629" s="199">
        <v>5.6314856528076103</v>
      </c>
      <c r="E24629" s="199">
        <v>-0.43500916735154599</v>
      </c>
      <c r="F24629" s="199">
        <v>0.36690322171741602</v>
      </c>
      <c r="G24629" s="199">
        <v>-1.1856237329160999</v>
      </c>
      <c r="H24629" s="199">
        <v>0.23577092550849299</v>
      </c>
      <c r="I24629" s="199">
        <v>0.66988243157448901</v>
      </c>
    </row>
    <row r="24630" spans="1:9" x14ac:dyDescent="0.25">
      <c r="A24630" s="199">
        <v>24627</v>
      </c>
      <c r="B24630" s="199" t="s">
        <v>19120</v>
      </c>
      <c r="C24630" s="199" t="s">
        <v>19119</v>
      </c>
      <c r="D24630" s="199">
        <v>5.6559008110706799E-2</v>
      </c>
      <c r="E24630" s="199">
        <v>-8.7955428417035506E-2</v>
      </c>
      <c r="F24630" s="199">
        <v>2.9815726882431801</v>
      </c>
      <c r="G24630" s="199">
        <v>-2.94996760480997E-2</v>
      </c>
      <c r="H24630" s="199">
        <v>0.97646607730643298</v>
      </c>
      <c r="I24630" s="199" t="s">
        <v>1469</v>
      </c>
    </row>
    <row r="24631" spans="1:9" x14ac:dyDescent="0.25">
      <c r="A24631" s="199">
        <v>24628</v>
      </c>
      <c r="B24631" s="199" t="s">
        <v>19118</v>
      </c>
      <c r="C24631" s="199" t="s">
        <v>19117</v>
      </c>
      <c r="D24631" s="199">
        <v>1.53505948103192</v>
      </c>
      <c r="E24631" s="199">
        <v>-1.88313683506579</v>
      </c>
      <c r="F24631" s="199">
        <v>1.16405574317984</v>
      </c>
      <c r="G24631" s="199">
        <v>-1.6177376780270301</v>
      </c>
      <c r="H24631" s="199">
        <v>0.105719142367744</v>
      </c>
      <c r="I24631" s="199" t="s">
        <v>1469</v>
      </c>
    </row>
    <row r="24632" spans="1:9" x14ac:dyDescent="0.25">
      <c r="A24632" s="199">
        <v>24629</v>
      </c>
      <c r="B24632" s="199" t="s">
        <v>19116</v>
      </c>
      <c r="C24632" s="199" t="s">
        <v>19115</v>
      </c>
      <c r="D24632" s="199">
        <v>1.8076430010818201</v>
      </c>
      <c r="E24632" s="199">
        <v>-0.75197544379006698</v>
      </c>
      <c r="F24632" s="199">
        <v>1.32037608366009</v>
      </c>
      <c r="G24632" s="199">
        <v>-0.56951610461285096</v>
      </c>
      <c r="H24632" s="199">
        <v>0.56900594472797195</v>
      </c>
      <c r="I24632" s="199" t="s">
        <v>1469</v>
      </c>
    </row>
    <row r="24633" spans="1:9" x14ac:dyDescent="0.25">
      <c r="A24633" s="199">
        <v>24630</v>
      </c>
      <c r="B24633" s="199" t="s">
        <v>19114</v>
      </c>
      <c r="C24633" s="199" t="s">
        <v>19113</v>
      </c>
      <c r="D24633" s="199">
        <v>0.54170580828263004</v>
      </c>
      <c r="E24633" s="199">
        <v>-1.0102337119176601</v>
      </c>
      <c r="F24633" s="199">
        <v>1.9595078327595501</v>
      </c>
      <c r="G24633" s="199">
        <v>-0.51555482199576597</v>
      </c>
      <c r="H24633" s="199">
        <v>0.60616537089739297</v>
      </c>
      <c r="I24633" s="199" t="s">
        <v>1469</v>
      </c>
    </row>
    <row r="24634" spans="1:9" x14ac:dyDescent="0.25">
      <c r="A24634" s="199">
        <v>24631</v>
      </c>
      <c r="B24634" s="199" t="s">
        <v>19112</v>
      </c>
      <c r="C24634" s="199" t="s">
        <v>19111</v>
      </c>
      <c r="D24634" s="199">
        <v>0.72192893065847197</v>
      </c>
      <c r="E24634" s="199">
        <v>0.26147862204211603</v>
      </c>
      <c r="F24634" s="199">
        <v>0.97556261546201395</v>
      </c>
      <c r="G24634" s="199">
        <v>0.26802853850470998</v>
      </c>
      <c r="H24634" s="199">
        <v>0.78867735160788299</v>
      </c>
      <c r="I24634" s="199" t="s">
        <v>1469</v>
      </c>
    </row>
    <row r="24635" spans="1:9" x14ac:dyDescent="0.25">
      <c r="A24635" s="199">
        <v>24632</v>
      </c>
      <c r="B24635" s="199" t="s">
        <v>19110</v>
      </c>
      <c r="C24635" s="199" t="s">
        <v>19109</v>
      </c>
      <c r="D24635" s="199">
        <v>3.2521870913211101E-3</v>
      </c>
      <c r="E24635" s="199">
        <v>-0.31583882449558998</v>
      </c>
      <c r="F24635" s="199">
        <v>2.9814861771401899</v>
      </c>
      <c r="G24635" s="199">
        <v>-0.105933351936093</v>
      </c>
      <c r="H24635" s="199">
        <v>0.91563523192179097</v>
      </c>
      <c r="I24635" s="199" t="s">
        <v>1469</v>
      </c>
    </row>
    <row r="24636" spans="1:9" x14ac:dyDescent="0.25">
      <c r="A24636" s="199">
        <v>24633</v>
      </c>
      <c r="B24636" s="199" t="s">
        <v>19108</v>
      </c>
      <c r="C24636" s="199" t="s">
        <v>19107</v>
      </c>
      <c r="D24636" s="199">
        <v>2.88099272995245</v>
      </c>
      <c r="E24636" s="199">
        <v>1.80108729575577</v>
      </c>
      <c r="F24636" s="199">
        <v>0.70315065686026801</v>
      </c>
      <c r="G24636" s="199">
        <v>2.56145290939221</v>
      </c>
      <c r="H24636" s="199">
        <v>1.04235371081318E-2</v>
      </c>
      <c r="I24636" s="199">
        <v>0.24270396497712399</v>
      </c>
    </row>
    <row r="24637" spans="1:9" x14ac:dyDescent="0.25">
      <c r="A24637" s="199">
        <v>24634</v>
      </c>
      <c r="B24637" s="199" t="s">
        <v>19106</v>
      </c>
      <c r="C24637" s="199" t="s">
        <v>19105</v>
      </c>
      <c r="D24637" s="199">
        <v>2.7782705988076501</v>
      </c>
      <c r="E24637" s="199">
        <v>0.91263922868304304</v>
      </c>
      <c r="F24637" s="199">
        <v>0.79689552571738198</v>
      </c>
      <c r="G24637" s="199">
        <v>1.1452432586586101</v>
      </c>
      <c r="H24637" s="199">
        <v>0.25210840334666801</v>
      </c>
      <c r="I24637" s="199">
        <v>0.68503112264824695</v>
      </c>
    </row>
    <row r="24638" spans="1:9" x14ac:dyDescent="0.25">
      <c r="A24638" s="199">
        <v>24635</v>
      </c>
      <c r="B24638" s="199" t="s">
        <v>19104</v>
      </c>
      <c r="C24638" s="199" t="s">
        <v>19103</v>
      </c>
      <c r="D24638" s="199">
        <v>1.6936177221822799</v>
      </c>
      <c r="E24638" s="199">
        <v>0.95567050150422095</v>
      </c>
      <c r="F24638" s="199">
        <v>0.71424104820038303</v>
      </c>
      <c r="G24638" s="199">
        <v>1.3380223720159301</v>
      </c>
      <c r="H24638" s="199">
        <v>0.18088914402582501</v>
      </c>
      <c r="I24638" s="199" t="s">
        <v>1469</v>
      </c>
    </row>
    <row r="24639" spans="1:9" x14ac:dyDescent="0.25">
      <c r="A24639" s="199">
        <v>24636</v>
      </c>
      <c r="B24639" s="199" t="s">
        <v>19102</v>
      </c>
      <c r="C24639" s="199" t="s">
        <v>19101</v>
      </c>
      <c r="D24639" s="199">
        <v>0.47095450373497699</v>
      </c>
      <c r="E24639" s="199">
        <v>-0.96354367014049802</v>
      </c>
      <c r="F24639" s="199">
        <v>1.23050820059872</v>
      </c>
      <c r="G24639" s="199">
        <v>-0.78304530572951303</v>
      </c>
      <c r="H24639" s="199">
        <v>0.43360050755984603</v>
      </c>
      <c r="I24639" s="199" t="s">
        <v>1469</v>
      </c>
    </row>
    <row r="24640" spans="1:9" x14ac:dyDescent="0.25">
      <c r="A24640" s="199">
        <v>24637</v>
      </c>
      <c r="B24640" s="199" t="s">
        <v>19100</v>
      </c>
      <c r="C24640" s="199" t="s">
        <v>19099</v>
      </c>
      <c r="D24640" s="199">
        <v>1.7391923251296399</v>
      </c>
      <c r="E24640" s="199">
        <v>-1.88930659508431</v>
      </c>
      <c r="F24640" s="199">
        <v>0.70143983355869599</v>
      </c>
      <c r="G24640" s="199">
        <v>-2.69346921103564</v>
      </c>
      <c r="H24640" s="199">
        <v>7.0712676192277299E-3</v>
      </c>
      <c r="I24640" s="199" t="s">
        <v>1469</v>
      </c>
    </row>
    <row r="24641" spans="1:9" x14ac:dyDescent="0.25">
      <c r="A24641" s="199">
        <v>24638</v>
      </c>
      <c r="B24641" s="199" t="s">
        <v>19098</v>
      </c>
      <c r="C24641" s="199" t="s">
        <v>19097</v>
      </c>
      <c r="D24641" s="199">
        <v>0.64036487933497999</v>
      </c>
      <c r="E24641" s="199">
        <v>0.37977953812607002</v>
      </c>
      <c r="F24641" s="199">
        <v>1.0580174445628401</v>
      </c>
      <c r="G24641" s="199">
        <v>0.358953947383157</v>
      </c>
      <c r="H24641" s="199">
        <v>0.71962954106562305</v>
      </c>
      <c r="I24641" s="199" t="s">
        <v>1469</v>
      </c>
    </row>
    <row r="24642" spans="1:9" x14ac:dyDescent="0.25">
      <c r="A24642" s="199">
        <v>24639</v>
      </c>
      <c r="B24642" s="199" t="s">
        <v>19096</v>
      </c>
      <c r="C24642" s="199" t="s">
        <v>19095</v>
      </c>
      <c r="D24642" s="199">
        <v>0.86468241121407496</v>
      </c>
      <c r="E24642" s="199">
        <v>-0.94898053940956295</v>
      </c>
      <c r="F24642" s="199">
        <v>0.93724875368627703</v>
      </c>
      <c r="G24642" s="199">
        <v>-1.01251725934779</v>
      </c>
      <c r="H24642" s="199">
        <v>0.31129079865282699</v>
      </c>
      <c r="I24642" s="199" t="s">
        <v>1469</v>
      </c>
    </row>
    <row r="24643" spans="1:9" x14ac:dyDescent="0.25">
      <c r="A24643" s="199">
        <v>24640</v>
      </c>
      <c r="B24643" s="199" t="s">
        <v>19094</v>
      </c>
      <c r="C24643" s="199" t="s">
        <v>19093</v>
      </c>
      <c r="D24643" s="199">
        <v>1.20798890893943</v>
      </c>
      <c r="E24643" s="199">
        <v>-0.38003945711968101</v>
      </c>
      <c r="F24643" s="199">
        <v>0.80133120256186996</v>
      </c>
      <c r="G24643" s="199">
        <v>-0.47426015098961299</v>
      </c>
      <c r="H24643" s="199">
        <v>0.63531440420322305</v>
      </c>
      <c r="I24643" s="199" t="s">
        <v>1469</v>
      </c>
    </row>
    <row r="24644" spans="1:9" x14ac:dyDescent="0.25">
      <c r="A24644" s="199">
        <v>24641</v>
      </c>
      <c r="B24644" s="199" t="s">
        <v>19092</v>
      </c>
      <c r="C24644" s="199" t="s">
        <v>19091</v>
      </c>
      <c r="D24644" s="199">
        <v>0.395739865183665</v>
      </c>
      <c r="E24644" s="199">
        <v>0.86844254191364101</v>
      </c>
      <c r="F24644" s="199">
        <v>1.3268297498671699</v>
      </c>
      <c r="G24644" s="199">
        <v>0.65452447233759903</v>
      </c>
      <c r="H24644" s="199">
        <v>0.51277396582410795</v>
      </c>
      <c r="I24644" s="199" t="s">
        <v>1469</v>
      </c>
    </row>
    <row r="24645" spans="1:9" x14ac:dyDescent="0.25">
      <c r="A24645" s="199">
        <v>24642</v>
      </c>
      <c r="B24645" s="199" t="s">
        <v>19090</v>
      </c>
      <c r="C24645" s="199" t="s">
        <v>19089</v>
      </c>
      <c r="D24645" s="199">
        <v>11.1246917166796</v>
      </c>
      <c r="E24645" s="199">
        <v>-2.9110817778951802E-4</v>
      </c>
      <c r="F24645" s="199">
        <v>0.35181702166619599</v>
      </c>
      <c r="G24645" s="199">
        <v>-8.2744199359893798E-4</v>
      </c>
      <c r="H24645" s="199">
        <v>0.99933979688368302</v>
      </c>
      <c r="I24645" s="199">
        <v>0.99996053920991401</v>
      </c>
    </row>
    <row r="24646" spans="1:9" x14ac:dyDescent="0.25">
      <c r="A24646" s="199">
        <v>24643</v>
      </c>
      <c r="B24646" s="199" t="s">
        <v>19088</v>
      </c>
      <c r="C24646" s="199" t="s">
        <v>19087</v>
      </c>
      <c r="D24646" s="199">
        <v>288.56351640717901</v>
      </c>
      <c r="E24646" s="199">
        <v>0.115711369009948</v>
      </c>
      <c r="F24646" s="199">
        <v>0.50922080893652</v>
      </c>
      <c r="G24646" s="199">
        <v>0.22723220846297501</v>
      </c>
      <c r="H24646" s="199">
        <v>0.82024318394415097</v>
      </c>
      <c r="I24646" s="199">
        <v>0.95054350234538099</v>
      </c>
    </row>
    <row r="24647" spans="1:9" x14ac:dyDescent="0.25">
      <c r="A24647" s="199">
        <v>24644</v>
      </c>
      <c r="B24647" s="199" t="s">
        <v>19086</v>
      </c>
      <c r="C24647" s="199" t="s">
        <v>19085</v>
      </c>
      <c r="D24647" s="199">
        <v>0.483176166380345</v>
      </c>
      <c r="E24647" s="199">
        <v>-0.62897087646313998</v>
      </c>
      <c r="F24647" s="199">
        <v>2.66208421867558</v>
      </c>
      <c r="G24647" s="199">
        <v>-0.23627008944745601</v>
      </c>
      <c r="H24647" s="199">
        <v>0.813223095114746</v>
      </c>
      <c r="I24647" s="199" t="s">
        <v>1469</v>
      </c>
    </row>
    <row r="24648" spans="1:9" x14ac:dyDescent="0.25">
      <c r="A24648" s="199">
        <v>24645</v>
      </c>
      <c r="B24648" s="199" t="s">
        <v>19084</v>
      </c>
      <c r="C24648" s="199" t="s">
        <v>19083</v>
      </c>
      <c r="D24648" s="199">
        <v>1.7311614851986199</v>
      </c>
      <c r="E24648" s="199">
        <v>-5.0281146379379499E-2</v>
      </c>
      <c r="F24648" s="199">
        <v>1.06050849559267</v>
      </c>
      <c r="G24648" s="199">
        <v>-4.7412299466096999E-2</v>
      </c>
      <c r="H24648" s="199">
        <v>0.96218462648876502</v>
      </c>
      <c r="I24648" s="199" t="s">
        <v>1469</v>
      </c>
    </row>
    <row r="24649" spans="1:9" x14ac:dyDescent="0.25">
      <c r="A24649" s="199">
        <v>24646</v>
      </c>
      <c r="B24649" s="199" t="s">
        <v>19082</v>
      </c>
      <c r="C24649" s="199" t="s">
        <v>19081</v>
      </c>
      <c r="D24649" s="199">
        <v>3.2093822280950302</v>
      </c>
      <c r="E24649" s="199">
        <v>-2.11711879853135</v>
      </c>
      <c r="F24649" s="199">
        <v>0.75319966629122503</v>
      </c>
      <c r="G24649" s="199">
        <v>-2.8108334260901899</v>
      </c>
      <c r="H24649" s="199">
        <v>4.9413360680802404E-3</v>
      </c>
      <c r="I24649" s="199">
        <v>0.19815491227346199</v>
      </c>
    </row>
    <row r="24650" spans="1:9" x14ac:dyDescent="0.25">
      <c r="A24650" s="199">
        <v>24647</v>
      </c>
      <c r="B24650" s="199" t="s">
        <v>19080</v>
      </c>
      <c r="C24650" s="199" t="s">
        <v>19079</v>
      </c>
      <c r="D24650" s="199">
        <v>58.070422564733498</v>
      </c>
      <c r="E24650" s="199">
        <v>0.42747680062314503</v>
      </c>
      <c r="F24650" s="199">
        <v>0.27488492554093502</v>
      </c>
      <c r="G24650" s="199">
        <v>1.5551118337316301</v>
      </c>
      <c r="H24650" s="199">
        <v>0.11991943708946</v>
      </c>
      <c r="I24650" s="199">
        <v>0.54513996110259599</v>
      </c>
    </row>
    <row r="24651" spans="1:9" x14ac:dyDescent="0.25">
      <c r="A24651" s="199">
        <v>24648</v>
      </c>
      <c r="B24651" s="199" t="s">
        <v>19078</v>
      </c>
      <c r="C24651" s="199" t="s">
        <v>19077</v>
      </c>
      <c r="D24651" s="199">
        <v>11.748104878701399</v>
      </c>
      <c r="E24651" s="199">
        <v>0.91156826790925904</v>
      </c>
      <c r="F24651" s="199">
        <v>0.437703593566308</v>
      </c>
      <c r="G24651" s="199">
        <v>2.08261545326144</v>
      </c>
      <c r="H24651" s="199">
        <v>3.7286289489106998E-2</v>
      </c>
      <c r="I24651" s="199">
        <v>0.37328857421353301</v>
      </c>
    </row>
    <row r="24652" spans="1:9" x14ac:dyDescent="0.25">
      <c r="A24652" s="199">
        <v>24649</v>
      </c>
      <c r="B24652" s="199" t="s">
        <v>19076</v>
      </c>
      <c r="C24652" s="199" t="s">
        <v>19075</v>
      </c>
      <c r="D24652" s="199">
        <v>1.8193556208864301</v>
      </c>
      <c r="E24652" s="199">
        <v>-0.52607795820961101</v>
      </c>
      <c r="F24652" s="199">
        <v>0.63414242484771999</v>
      </c>
      <c r="G24652" s="199">
        <v>-0.829589596273962</v>
      </c>
      <c r="H24652" s="199">
        <v>0.40677086091173897</v>
      </c>
      <c r="I24652" s="199" t="s">
        <v>1469</v>
      </c>
    </row>
    <row r="24653" spans="1:9" x14ac:dyDescent="0.25">
      <c r="A24653" s="199">
        <v>24650</v>
      </c>
      <c r="B24653" s="199" t="s">
        <v>19074</v>
      </c>
      <c r="C24653" s="199" t="s">
        <v>19073</v>
      </c>
      <c r="D24653" s="199">
        <v>0.80559513693604401</v>
      </c>
      <c r="E24653" s="199">
        <v>-0.719742393061097</v>
      </c>
      <c r="F24653" s="199">
        <v>1.2539932934745499</v>
      </c>
      <c r="G24653" s="199">
        <v>-0.57396032084577198</v>
      </c>
      <c r="H24653" s="199">
        <v>0.56599465240642299</v>
      </c>
      <c r="I24653" s="199" t="s">
        <v>1469</v>
      </c>
    </row>
    <row r="24654" spans="1:9" x14ac:dyDescent="0.25">
      <c r="A24654" s="199">
        <v>24651</v>
      </c>
      <c r="B24654" s="199" t="s">
        <v>19072</v>
      </c>
      <c r="C24654" s="199" t="s">
        <v>19071</v>
      </c>
      <c r="D24654" s="199">
        <v>1.0172820228722801</v>
      </c>
      <c r="E24654" s="199">
        <v>-1.3477575543852101</v>
      </c>
      <c r="F24654" s="199">
        <v>0.88375165293777502</v>
      </c>
      <c r="G24654" s="199">
        <v>-1.52504105639292</v>
      </c>
      <c r="H24654" s="199">
        <v>0.12724885755790899</v>
      </c>
      <c r="I24654" s="199" t="s">
        <v>1469</v>
      </c>
    </row>
    <row r="24655" spans="1:9" x14ac:dyDescent="0.25">
      <c r="A24655" s="199">
        <v>24652</v>
      </c>
      <c r="B24655" s="199" t="s">
        <v>19070</v>
      </c>
      <c r="C24655" s="199" t="s">
        <v>19069</v>
      </c>
      <c r="D24655" s="199">
        <v>1.77409774544501</v>
      </c>
      <c r="E24655" s="199">
        <v>1.0058333220161599</v>
      </c>
      <c r="F24655" s="199">
        <v>1.16180493552938</v>
      </c>
      <c r="G24655" s="199">
        <v>0.86575060172028595</v>
      </c>
      <c r="H24655" s="199">
        <v>0.38662694397253899</v>
      </c>
      <c r="I24655" s="199" t="s">
        <v>1469</v>
      </c>
    </row>
    <row r="24656" spans="1:9" x14ac:dyDescent="0.25">
      <c r="A24656" s="199">
        <v>24653</v>
      </c>
      <c r="B24656" s="199" t="s">
        <v>19068</v>
      </c>
      <c r="C24656" s="199" t="s">
        <v>19067</v>
      </c>
      <c r="D24656" s="199">
        <v>0.78797793728367105</v>
      </c>
      <c r="E24656" s="199">
        <v>-2.7054978048529801</v>
      </c>
      <c r="F24656" s="199">
        <v>2.9653070744922201</v>
      </c>
      <c r="G24656" s="199">
        <v>-0.91238368805911096</v>
      </c>
      <c r="H24656" s="199">
        <v>0.36156677333536902</v>
      </c>
      <c r="I24656" s="199" t="s">
        <v>1469</v>
      </c>
    </row>
    <row r="24657" spans="1:9" x14ac:dyDescent="0.25">
      <c r="A24657" s="199">
        <v>24654</v>
      </c>
      <c r="B24657" s="199" t="s">
        <v>19066</v>
      </c>
      <c r="C24657" s="199" t="s">
        <v>19065</v>
      </c>
      <c r="D24657" s="199">
        <v>13.23556932476</v>
      </c>
      <c r="E24657" s="199">
        <v>0.33413180081873101</v>
      </c>
      <c r="F24657" s="199">
        <v>0.62094032867230597</v>
      </c>
      <c r="G24657" s="199">
        <v>0.53810613579113398</v>
      </c>
      <c r="H24657" s="199">
        <v>0.59050377667450704</v>
      </c>
      <c r="I24657" s="199">
        <v>0.86893140001857405</v>
      </c>
    </row>
    <row r="24658" spans="1:9" x14ac:dyDescent="0.25">
      <c r="A24658" s="199">
        <v>24655</v>
      </c>
      <c r="B24658" s="199" t="s">
        <v>19064</v>
      </c>
      <c r="C24658" s="199" t="s">
        <v>19063</v>
      </c>
      <c r="D24658" s="199">
        <v>3.8757243855129901E-2</v>
      </c>
      <c r="E24658" s="199">
        <v>0.24233795291936899</v>
      </c>
      <c r="F24658" s="199">
        <v>2.9812133173901998</v>
      </c>
      <c r="G24658" s="199">
        <v>8.1288363870424402E-2</v>
      </c>
      <c r="H24658" s="199">
        <v>0.93521262765173296</v>
      </c>
      <c r="I24658" s="199" t="s">
        <v>1469</v>
      </c>
    </row>
    <row r="24659" spans="1:9" x14ac:dyDescent="0.25">
      <c r="A24659" s="199">
        <v>24656</v>
      </c>
      <c r="B24659" s="199" t="s">
        <v>19062</v>
      </c>
      <c r="C24659" s="199" t="s">
        <v>19061</v>
      </c>
      <c r="D24659" s="199">
        <v>46.805314995777998</v>
      </c>
      <c r="E24659" s="199">
        <v>-0.394715017578817</v>
      </c>
      <c r="F24659" s="199">
        <v>0.51795703314952801</v>
      </c>
      <c r="G24659" s="199">
        <v>-0.76206131458179804</v>
      </c>
      <c r="H24659" s="199">
        <v>0.44602341028146802</v>
      </c>
      <c r="I24659" s="199">
        <v>0.80358716696469301</v>
      </c>
    </row>
    <row r="24660" spans="1:9" x14ac:dyDescent="0.25">
      <c r="A24660" s="199">
        <v>24657</v>
      </c>
      <c r="B24660" s="199" t="s">
        <v>19060</v>
      </c>
      <c r="C24660" s="199" t="s">
        <v>19059</v>
      </c>
      <c r="D24660" s="199">
        <v>24.865323468324402</v>
      </c>
      <c r="E24660" s="199">
        <v>-0.49713032406952701</v>
      </c>
      <c r="F24660" s="199">
        <v>0.46695651070889499</v>
      </c>
      <c r="G24660" s="199">
        <v>-1.06461803758732</v>
      </c>
      <c r="H24660" s="199">
        <v>0.28704881390619003</v>
      </c>
      <c r="I24660" s="199">
        <v>0.71025378473557499</v>
      </c>
    </row>
    <row r="24661" spans="1:9" x14ac:dyDescent="0.25">
      <c r="A24661" s="199">
        <v>24658</v>
      </c>
      <c r="B24661" s="199" t="s">
        <v>19058</v>
      </c>
      <c r="C24661" s="199" t="s">
        <v>19057</v>
      </c>
      <c r="D24661" s="199">
        <v>1.0580401929198799</v>
      </c>
      <c r="E24661" s="199">
        <v>0.51113128351194304</v>
      </c>
      <c r="F24661" s="199">
        <v>0.57370627300442101</v>
      </c>
      <c r="G24661" s="199">
        <v>0.89092852486206597</v>
      </c>
      <c r="H24661" s="199">
        <v>0.37296751621261098</v>
      </c>
      <c r="I24661" s="199" t="s">
        <v>1469</v>
      </c>
    </row>
    <row r="24662" spans="1:9" x14ac:dyDescent="0.25">
      <c r="A24662" s="199">
        <v>24659</v>
      </c>
      <c r="B24662" s="199" t="s">
        <v>19056</v>
      </c>
      <c r="C24662" s="199" t="s">
        <v>19055</v>
      </c>
      <c r="D24662" s="199">
        <v>0.52860850164681605</v>
      </c>
      <c r="E24662" s="199">
        <v>-1.8316211379792799</v>
      </c>
      <c r="F24662" s="199">
        <v>1.1038266185537799</v>
      </c>
      <c r="G24662" s="199">
        <v>-1.6593377140868799</v>
      </c>
      <c r="H24662" s="199">
        <v>9.7047759658567698E-2</v>
      </c>
      <c r="I24662" s="199" t="s">
        <v>1469</v>
      </c>
    </row>
    <row r="24663" spans="1:9" x14ac:dyDescent="0.25">
      <c r="A24663" s="199">
        <v>24660</v>
      </c>
      <c r="B24663" s="199" t="s">
        <v>19054</v>
      </c>
      <c r="C24663" s="199" t="s">
        <v>19053</v>
      </c>
      <c r="D24663" s="199">
        <v>6.4745130580521204</v>
      </c>
      <c r="E24663" s="199">
        <v>-0.14558918152035299</v>
      </c>
      <c r="F24663" s="199">
        <v>0.484035938084178</v>
      </c>
      <c r="G24663" s="199">
        <v>-0.30078176033085002</v>
      </c>
      <c r="H24663" s="199">
        <v>0.76358091787322302</v>
      </c>
      <c r="I24663" s="199">
        <v>0.93319809891335503</v>
      </c>
    </row>
    <row r="24664" spans="1:9" x14ac:dyDescent="0.25">
      <c r="A24664" s="199">
        <v>24661</v>
      </c>
      <c r="B24664" s="199" t="s">
        <v>19052</v>
      </c>
      <c r="C24664" s="199" t="s">
        <v>19051</v>
      </c>
      <c r="D24664" s="199">
        <v>25.0548425552055</v>
      </c>
      <c r="E24664" s="199">
        <v>5.6682771770197897E-3</v>
      </c>
      <c r="F24664" s="199">
        <v>0.55777970499678198</v>
      </c>
      <c r="G24664" s="199">
        <v>1.0162214806744301E-2</v>
      </c>
      <c r="H24664" s="199">
        <v>0.991891865257713</v>
      </c>
      <c r="I24664" s="199">
        <v>0.99832844345231098</v>
      </c>
    </row>
    <row r="24665" spans="1:9" x14ac:dyDescent="0.25">
      <c r="A24665" s="199">
        <v>24662</v>
      </c>
      <c r="B24665" s="199" t="s">
        <v>19050</v>
      </c>
      <c r="C24665" s="199" t="s">
        <v>19049</v>
      </c>
      <c r="D24665" s="199">
        <v>0.53420540259836802</v>
      </c>
      <c r="E24665" s="199">
        <v>4.9630151739971699E-2</v>
      </c>
      <c r="F24665" s="199">
        <v>1.10878565671513</v>
      </c>
      <c r="G24665" s="199">
        <v>4.4760816880519E-2</v>
      </c>
      <c r="H24665" s="199">
        <v>0.96429795736990098</v>
      </c>
      <c r="I24665" s="199" t="s">
        <v>1469</v>
      </c>
    </row>
    <row r="24666" spans="1:9" x14ac:dyDescent="0.25">
      <c r="A24666" s="199">
        <v>24663</v>
      </c>
      <c r="B24666" s="199" t="s">
        <v>19048</v>
      </c>
      <c r="C24666" s="199" t="s">
        <v>19047</v>
      </c>
      <c r="D24666" s="199">
        <v>0.26447116525307701</v>
      </c>
      <c r="E24666" s="199">
        <v>-0.32333704383670198</v>
      </c>
      <c r="F24666" s="199">
        <v>1.74585051505014</v>
      </c>
      <c r="G24666" s="199">
        <v>-0.18520316662243899</v>
      </c>
      <c r="H24666" s="199">
        <v>0.85306968545384698</v>
      </c>
      <c r="I24666" s="199" t="s">
        <v>1469</v>
      </c>
    </row>
    <row r="24667" spans="1:9" x14ac:dyDescent="0.25">
      <c r="A24667" s="199">
        <v>24664</v>
      </c>
      <c r="B24667" s="199" t="s">
        <v>19046</v>
      </c>
      <c r="C24667" s="199" t="s">
        <v>19045</v>
      </c>
      <c r="D24667" s="199">
        <v>1.55676643441282</v>
      </c>
      <c r="E24667" s="199">
        <v>-2.0380905005761498</v>
      </c>
      <c r="F24667" s="199">
        <v>1.7071112399361701</v>
      </c>
      <c r="G24667" s="199">
        <v>-1.1938826556213999</v>
      </c>
      <c r="H24667" s="199">
        <v>0.23252387303834199</v>
      </c>
      <c r="I24667" s="199" t="s">
        <v>1469</v>
      </c>
    </row>
    <row r="24668" spans="1:9" x14ac:dyDescent="0.25">
      <c r="A24668" s="199">
        <v>24665</v>
      </c>
      <c r="B24668" s="199" t="s">
        <v>19044</v>
      </c>
      <c r="C24668" s="199" t="s">
        <v>19043</v>
      </c>
      <c r="D24668" s="199">
        <v>1.1023054905177001</v>
      </c>
      <c r="E24668" s="199">
        <v>0.30252832691741599</v>
      </c>
      <c r="F24668" s="199">
        <v>1.1642183557313299</v>
      </c>
      <c r="G24668" s="199">
        <v>0.259855314450334</v>
      </c>
      <c r="H24668" s="199">
        <v>0.79497538131585599</v>
      </c>
      <c r="I24668" s="199" t="s">
        <v>1469</v>
      </c>
    </row>
    <row r="24669" spans="1:9" x14ac:dyDescent="0.25">
      <c r="A24669" s="199">
        <v>24666</v>
      </c>
      <c r="B24669" s="199" t="s">
        <v>19042</v>
      </c>
      <c r="C24669" s="199" t="s">
        <v>19041</v>
      </c>
      <c r="D24669" s="199">
        <v>1.37245343053916</v>
      </c>
      <c r="E24669" s="199">
        <v>2.989447774411</v>
      </c>
      <c r="F24669" s="199">
        <v>1.3091493965258001</v>
      </c>
      <c r="G24669" s="199">
        <v>2.2835039166227702</v>
      </c>
      <c r="H24669" s="199">
        <v>2.2400702415357999E-2</v>
      </c>
      <c r="I24669" s="199" t="s">
        <v>1469</v>
      </c>
    </row>
    <row r="24670" spans="1:9" x14ac:dyDescent="0.25">
      <c r="A24670" s="199">
        <v>24667</v>
      </c>
      <c r="B24670" s="199" t="s">
        <v>19040</v>
      </c>
      <c r="C24670" s="199" t="s">
        <v>19039</v>
      </c>
      <c r="D24670" s="199">
        <v>0.32557050671883098</v>
      </c>
      <c r="E24670" s="199">
        <v>0.30681976179958997</v>
      </c>
      <c r="F24670" s="199">
        <v>1.1927922238148201</v>
      </c>
      <c r="G24670" s="199">
        <v>0.25722817073564602</v>
      </c>
      <c r="H24670" s="199">
        <v>0.79700263837841101</v>
      </c>
      <c r="I24670" s="199" t="s">
        <v>1469</v>
      </c>
    </row>
    <row r="24671" spans="1:9" x14ac:dyDescent="0.25">
      <c r="A24671" s="199">
        <v>24668</v>
      </c>
      <c r="B24671" s="199" t="s">
        <v>19038</v>
      </c>
      <c r="C24671" s="199" t="s">
        <v>19037</v>
      </c>
      <c r="D24671" s="199">
        <v>0.35551546346100898</v>
      </c>
      <c r="E24671" s="199">
        <v>-0.59854456087910701</v>
      </c>
      <c r="F24671" s="199">
        <v>2.16833539061368</v>
      </c>
      <c r="G24671" s="199">
        <v>-0.27603873619832697</v>
      </c>
      <c r="H24671" s="199">
        <v>0.78251831442756503</v>
      </c>
      <c r="I24671" s="199" t="s">
        <v>1469</v>
      </c>
    </row>
    <row r="24672" spans="1:9" x14ac:dyDescent="0.25">
      <c r="A24672" s="199">
        <v>24669</v>
      </c>
      <c r="B24672" s="199" t="s">
        <v>19036</v>
      </c>
      <c r="C24672" s="199" t="s">
        <v>19035</v>
      </c>
      <c r="D24672" s="199">
        <v>54.079312350518997</v>
      </c>
      <c r="E24672" s="199">
        <v>-0.78207109916297302</v>
      </c>
      <c r="F24672" s="199">
        <v>0.40571608319938801</v>
      </c>
      <c r="G24672" s="199">
        <v>-1.9276314929290701</v>
      </c>
      <c r="H24672" s="199">
        <v>5.3900978770247E-2</v>
      </c>
      <c r="I24672" s="199">
        <v>0.415657387218898</v>
      </c>
    </row>
    <row r="24673" spans="1:9" x14ac:dyDescent="0.25">
      <c r="A24673" s="199">
        <v>24670</v>
      </c>
      <c r="B24673" s="199" t="s">
        <v>19034</v>
      </c>
      <c r="C24673" s="199" t="s">
        <v>19033</v>
      </c>
      <c r="D24673" s="199">
        <v>0.61758557661524605</v>
      </c>
      <c r="E24673" s="199">
        <v>-1.2978912655141801E-2</v>
      </c>
      <c r="F24673" s="199">
        <v>1.02254287819657</v>
      </c>
      <c r="G24673" s="199">
        <v>-1.26927808426306E-2</v>
      </c>
      <c r="H24673" s="199">
        <v>0.98987289805671197</v>
      </c>
      <c r="I24673" s="199" t="s">
        <v>1469</v>
      </c>
    </row>
    <row r="24674" spans="1:9" x14ac:dyDescent="0.25">
      <c r="A24674" s="199">
        <v>24671</v>
      </c>
      <c r="B24674" s="199" t="s">
        <v>19032</v>
      </c>
      <c r="C24674" s="199" t="s">
        <v>19031</v>
      </c>
      <c r="D24674" s="199">
        <v>0.146275307067535</v>
      </c>
      <c r="E24674" s="199">
        <v>0.70338588572947003</v>
      </c>
      <c r="F24674" s="199">
        <v>2.3469184295532899</v>
      </c>
      <c r="G24674" s="199">
        <v>0.29970614950744301</v>
      </c>
      <c r="H24674" s="199">
        <v>0.76440130749365098</v>
      </c>
      <c r="I24674" s="199" t="s">
        <v>1469</v>
      </c>
    </row>
    <row r="24675" spans="1:9" x14ac:dyDescent="0.25">
      <c r="A24675" s="199">
        <v>24672</v>
      </c>
      <c r="B24675" s="199" t="s">
        <v>19030</v>
      </c>
      <c r="C24675" s="199" t="s">
        <v>19029</v>
      </c>
      <c r="D24675" s="199">
        <v>1933.7749731695401</v>
      </c>
      <c r="E24675" s="199">
        <v>0.112292679909975</v>
      </c>
      <c r="F24675" s="199">
        <v>0.224175086054969</v>
      </c>
      <c r="G24675" s="199">
        <v>0.50091507440055105</v>
      </c>
      <c r="H24675" s="199">
        <v>0.61643089298661602</v>
      </c>
      <c r="I24675" s="199">
        <v>0.88090047024974405</v>
      </c>
    </row>
    <row r="24676" spans="1:9" x14ac:dyDescent="0.25">
      <c r="A24676" s="199">
        <v>24673</v>
      </c>
      <c r="B24676" s="199" t="s">
        <v>19028</v>
      </c>
      <c r="C24676" s="199" t="s">
        <v>19027</v>
      </c>
      <c r="D24676" s="199">
        <v>18.1867069112587</v>
      </c>
      <c r="E24676" s="199">
        <v>8.2104252612712703E-2</v>
      </c>
      <c r="F24676" s="199">
        <v>0.24014452516952001</v>
      </c>
      <c r="G24676" s="199">
        <v>0.34189516731540898</v>
      </c>
      <c r="H24676" s="199">
        <v>0.73242978665250402</v>
      </c>
      <c r="I24676" s="199">
        <v>0.92271132680936696</v>
      </c>
    </row>
    <row r="24677" spans="1:9" x14ac:dyDescent="0.25">
      <c r="A24677" s="199">
        <v>24674</v>
      </c>
      <c r="B24677" s="199" t="s">
        <v>19026</v>
      </c>
      <c r="C24677" s="199" t="s">
        <v>19025</v>
      </c>
      <c r="D24677" s="199">
        <v>15.1442297713578</v>
      </c>
      <c r="E24677" s="199">
        <v>0.16442737631549001</v>
      </c>
      <c r="F24677" s="199">
        <v>0.27403853384726501</v>
      </c>
      <c r="G24677" s="199">
        <v>0.60001553068859004</v>
      </c>
      <c r="H24677" s="199">
        <v>0.54849588513329595</v>
      </c>
      <c r="I24677" s="199">
        <v>0.84988323011855804</v>
      </c>
    </row>
    <row r="24678" spans="1:9" x14ac:dyDescent="0.25">
      <c r="A24678" s="199">
        <v>24675</v>
      </c>
      <c r="B24678" s="199" t="s">
        <v>19024</v>
      </c>
      <c r="C24678" s="199" t="s">
        <v>19023</v>
      </c>
      <c r="D24678" s="199">
        <v>82.907855371922494</v>
      </c>
      <c r="E24678" s="199">
        <v>0.16703034326508301</v>
      </c>
      <c r="F24678" s="199">
        <v>0.300586742246224</v>
      </c>
      <c r="G24678" s="199">
        <v>0.555681005811831</v>
      </c>
      <c r="H24678" s="199">
        <v>0.57842894354549002</v>
      </c>
      <c r="I24678" s="199">
        <v>0.86377757970740898</v>
      </c>
    </row>
    <row r="24679" spans="1:9" x14ac:dyDescent="0.25">
      <c r="A24679" s="199">
        <v>24676</v>
      </c>
      <c r="B24679" s="199" t="s">
        <v>19022</v>
      </c>
      <c r="C24679" s="199" t="s">
        <v>19021</v>
      </c>
      <c r="D24679" s="199">
        <v>2791.8218928987299</v>
      </c>
      <c r="E24679" s="199">
        <v>8.5370157267372002E-2</v>
      </c>
      <c r="F24679" s="199">
        <v>0.12631833211395399</v>
      </c>
      <c r="G24679" s="199">
        <v>0.67583347435555396</v>
      </c>
      <c r="H24679" s="199">
        <v>0.49914637902968001</v>
      </c>
      <c r="I24679" s="199">
        <v>0.82775984975421402</v>
      </c>
    </row>
    <row r="24680" spans="1:9" x14ac:dyDescent="0.25">
      <c r="A24680" s="199">
        <v>24677</v>
      </c>
      <c r="B24680" s="199" t="s">
        <v>19020</v>
      </c>
      <c r="C24680" s="199" t="s">
        <v>19019</v>
      </c>
      <c r="D24680" s="199">
        <v>5.5674786146803301</v>
      </c>
      <c r="E24680" s="199">
        <v>-0.84184958876434002</v>
      </c>
      <c r="F24680" s="199">
        <v>0.50004884220993495</v>
      </c>
      <c r="G24680" s="199">
        <v>-1.68353472241599</v>
      </c>
      <c r="H24680" s="199">
        <v>9.2271623470971204E-2</v>
      </c>
      <c r="I24680" s="199">
        <v>0.498194928974106</v>
      </c>
    </row>
    <row r="24681" spans="1:9" x14ac:dyDescent="0.25">
      <c r="A24681" s="199">
        <v>24678</v>
      </c>
      <c r="B24681" s="199" t="s">
        <v>19018</v>
      </c>
      <c r="C24681" s="199" t="s">
        <v>19017</v>
      </c>
      <c r="D24681" s="199">
        <v>0.44487610343859602</v>
      </c>
      <c r="E24681" s="199">
        <v>-8.53833049775308E-2</v>
      </c>
      <c r="F24681" s="199">
        <v>0.89607204090180503</v>
      </c>
      <c r="G24681" s="199">
        <v>-9.5286205885412104E-2</v>
      </c>
      <c r="H24681" s="199">
        <v>0.92408749890771902</v>
      </c>
      <c r="I24681" s="199" t="s">
        <v>1469</v>
      </c>
    </row>
    <row r="24682" spans="1:9" x14ac:dyDescent="0.25">
      <c r="A24682" s="199">
        <v>24679</v>
      </c>
      <c r="B24682" s="199" t="s">
        <v>19016</v>
      </c>
      <c r="C24682" s="199" t="s">
        <v>19015</v>
      </c>
      <c r="D24682" s="199">
        <v>9589.6674296110905</v>
      </c>
      <c r="E24682" s="199">
        <v>3.1039921826482499E-2</v>
      </c>
      <c r="F24682" s="199">
        <v>0.20875757158260599</v>
      </c>
      <c r="G24682" s="199">
        <v>0.148688843193407</v>
      </c>
      <c r="H24682" s="199">
        <v>0.881799165213625</v>
      </c>
      <c r="I24682" s="199">
        <v>0.96963187217715796</v>
      </c>
    </row>
    <row r="24683" spans="1:9" x14ac:dyDescent="0.25">
      <c r="A24683" s="199">
        <v>24680</v>
      </c>
      <c r="B24683" s="199" t="s">
        <v>19014</v>
      </c>
      <c r="C24683" s="199" t="s">
        <v>19013</v>
      </c>
      <c r="D24683" s="199">
        <v>2.1358632444380898</v>
      </c>
      <c r="E24683" s="199">
        <v>0.61631164156705598</v>
      </c>
      <c r="F24683" s="199">
        <v>1.11726582998393</v>
      </c>
      <c r="G24683" s="199">
        <v>0.55162489089630395</v>
      </c>
      <c r="H24683" s="199">
        <v>0.58120537922802595</v>
      </c>
      <c r="I24683" s="199" t="s">
        <v>1469</v>
      </c>
    </row>
    <row r="24684" spans="1:9" x14ac:dyDescent="0.25">
      <c r="A24684" s="199">
        <v>24681</v>
      </c>
      <c r="B24684" s="199" t="s">
        <v>19012</v>
      </c>
      <c r="C24684" s="199" t="s">
        <v>19011</v>
      </c>
      <c r="D24684" s="199">
        <v>64.783970615126705</v>
      </c>
      <c r="E24684" s="199">
        <v>-0.22514847748732</v>
      </c>
      <c r="F24684" s="199">
        <v>0.42026486261267099</v>
      </c>
      <c r="G24684" s="199">
        <v>-0.53572995869231999</v>
      </c>
      <c r="H24684" s="199">
        <v>0.59214519536069998</v>
      </c>
      <c r="I24684" s="199">
        <v>0.86950867458910597</v>
      </c>
    </row>
    <row r="24685" spans="1:9" x14ac:dyDescent="0.25">
      <c r="A24685" s="199">
        <v>24682</v>
      </c>
      <c r="B24685" s="199" t="s">
        <v>19010</v>
      </c>
      <c r="C24685" s="199" t="s">
        <v>19009</v>
      </c>
      <c r="D24685" s="199">
        <v>1.7547641444593201</v>
      </c>
      <c r="E24685" s="199">
        <v>-2.2401848730115401</v>
      </c>
      <c r="F24685" s="199">
        <v>0.968269916565758</v>
      </c>
      <c r="G24685" s="199">
        <v>-2.3135954496624098</v>
      </c>
      <c r="H24685" s="199">
        <v>2.0689923529862101E-2</v>
      </c>
      <c r="I24685" s="199" t="s">
        <v>1469</v>
      </c>
    </row>
    <row r="24686" spans="1:9" x14ac:dyDescent="0.25">
      <c r="A24686" s="199">
        <v>24683</v>
      </c>
      <c r="B24686" s="199" t="s">
        <v>19008</v>
      </c>
      <c r="C24686" s="199" t="s">
        <v>19007</v>
      </c>
      <c r="D24686" s="199">
        <v>3.5407386854527498</v>
      </c>
      <c r="E24686" s="199">
        <v>0.16043818940024701</v>
      </c>
      <c r="F24686" s="199">
        <v>0.57514857724002999</v>
      </c>
      <c r="G24686" s="199">
        <v>0.27895085852449297</v>
      </c>
      <c r="H24686" s="199">
        <v>0.78028253752070897</v>
      </c>
      <c r="I24686" s="199">
        <v>0.93788187997469397</v>
      </c>
    </row>
    <row r="24687" spans="1:9" x14ac:dyDescent="0.25">
      <c r="A24687" s="199">
        <v>24684</v>
      </c>
      <c r="B24687" s="199" t="s">
        <v>19006</v>
      </c>
      <c r="C24687" s="199" t="s">
        <v>19005</v>
      </c>
      <c r="D24687" s="199">
        <v>1.33847448345688</v>
      </c>
      <c r="E24687" s="199">
        <v>0.96206768835072998</v>
      </c>
      <c r="F24687" s="199">
        <v>0.88988303182017503</v>
      </c>
      <c r="G24687" s="199">
        <v>1.0811170164498001</v>
      </c>
      <c r="H24687" s="199">
        <v>0.27964506495419</v>
      </c>
      <c r="I24687" s="199" t="s">
        <v>1469</v>
      </c>
    </row>
    <row r="24688" spans="1:9" x14ac:dyDescent="0.25">
      <c r="A24688" s="199">
        <v>24685</v>
      </c>
      <c r="B24688" s="199" t="s">
        <v>19004</v>
      </c>
      <c r="C24688" s="199" t="s">
        <v>19003</v>
      </c>
      <c r="D24688" s="199">
        <v>904.73966596234504</v>
      </c>
      <c r="E24688" s="199">
        <v>0.201958528709657</v>
      </c>
      <c r="F24688" s="199">
        <v>8.2171692736609805E-2</v>
      </c>
      <c r="G24688" s="199">
        <v>2.4577627889084401</v>
      </c>
      <c r="H24688" s="199">
        <v>1.3980548422196599E-2</v>
      </c>
      <c r="I24688" s="199">
        <v>0.26807862665788001</v>
      </c>
    </row>
    <row r="24689" spans="1:9" x14ac:dyDescent="0.25">
      <c r="A24689" s="199">
        <v>24686</v>
      </c>
      <c r="B24689" s="199" t="s">
        <v>19002</v>
      </c>
      <c r="C24689" s="199" t="s">
        <v>19001</v>
      </c>
      <c r="D24689" s="199">
        <v>5.2521210944257302</v>
      </c>
      <c r="E24689" s="199">
        <v>-0.45064810394242599</v>
      </c>
      <c r="F24689" s="199">
        <v>0.47543716848392298</v>
      </c>
      <c r="G24689" s="199">
        <v>-0.94786048255220601</v>
      </c>
      <c r="H24689" s="199">
        <v>0.34320048491937499</v>
      </c>
      <c r="I24689" s="199">
        <v>0.74807186171804096</v>
      </c>
    </row>
    <row r="24690" spans="1:9" x14ac:dyDescent="0.25">
      <c r="A24690" s="199">
        <v>24687</v>
      </c>
      <c r="B24690" s="199" t="s">
        <v>19000</v>
      </c>
      <c r="C24690" s="199" t="s">
        <v>18999</v>
      </c>
      <c r="D24690" s="199">
        <v>0.29762181630998003</v>
      </c>
      <c r="E24690" s="199">
        <v>-6.7148511630271603E-3</v>
      </c>
      <c r="F24690" s="199">
        <v>1.16765234213032</v>
      </c>
      <c r="G24690" s="199">
        <v>-5.7507281240717998E-3</v>
      </c>
      <c r="H24690" s="199">
        <v>0.99541160810679696</v>
      </c>
      <c r="I24690" s="199" t="s">
        <v>1469</v>
      </c>
    </row>
    <row r="24691" spans="1:9" x14ac:dyDescent="0.25">
      <c r="A24691" s="199">
        <v>24688</v>
      </c>
      <c r="B24691" s="199" t="s">
        <v>18998</v>
      </c>
      <c r="C24691" s="199" t="s">
        <v>18997</v>
      </c>
      <c r="D24691" s="199">
        <v>7.7404508928962903</v>
      </c>
      <c r="E24691" s="199">
        <v>-0.78046188613446699</v>
      </c>
      <c r="F24691" s="199">
        <v>0.80332258110745902</v>
      </c>
      <c r="G24691" s="199">
        <v>-0.97154232246095096</v>
      </c>
      <c r="H24691" s="199">
        <v>0.33127828839905099</v>
      </c>
      <c r="I24691" s="199">
        <v>0.74047387889499205</v>
      </c>
    </row>
    <row r="24692" spans="1:9" x14ac:dyDescent="0.25">
      <c r="A24692" s="199">
        <v>24689</v>
      </c>
      <c r="B24692" s="199" t="s">
        <v>18996</v>
      </c>
      <c r="C24692" s="199" t="s">
        <v>18995</v>
      </c>
      <c r="D24692" s="199">
        <v>9.3866943362684196</v>
      </c>
      <c r="E24692" s="199">
        <v>6.1512606593344302E-2</v>
      </c>
      <c r="F24692" s="199">
        <v>0.60222807853641502</v>
      </c>
      <c r="G24692" s="199">
        <v>0.10214171139751101</v>
      </c>
      <c r="H24692" s="199">
        <v>0.91864419322146396</v>
      </c>
      <c r="I24692" s="199">
        <v>0.98016457660443002</v>
      </c>
    </row>
    <row r="24693" spans="1:9" x14ac:dyDescent="0.25">
      <c r="A24693" s="199">
        <v>24690</v>
      </c>
      <c r="B24693" s="199" t="s">
        <v>18994</v>
      </c>
      <c r="C24693" s="199" t="s">
        <v>18993</v>
      </c>
      <c r="D24693" s="199">
        <v>11.0881086759002</v>
      </c>
      <c r="E24693" s="199">
        <v>4.2797843242813301E-3</v>
      </c>
      <c r="F24693" s="199">
        <v>0.42235388913875999</v>
      </c>
      <c r="G24693" s="199">
        <v>1.01331713388704E-2</v>
      </c>
      <c r="H24693" s="199">
        <v>0.99191503739920694</v>
      </c>
      <c r="I24693" s="199">
        <v>0.99832844345231098</v>
      </c>
    </row>
    <row r="24694" spans="1:9" x14ac:dyDescent="0.25">
      <c r="A24694" s="199">
        <v>24691</v>
      </c>
      <c r="B24694" s="199" t="s">
        <v>18992</v>
      </c>
      <c r="C24694" s="199" t="s">
        <v>18991</v>
      </c>
      <c r="D24694" s="199">
        <v>15.140625555689301</v>
      </c>
      <c r="E24694" s="199">
        <v>0.72711061150300005</v>
      </c>
      <c r="F24694" s="199">
        <v>0.78700569760735894</v>
      </c>
      <c r="G24694" s="199">
        <v>0.92389497777913099</v>
      </c>
      <c r="H24694" s="199">
        <v>0.35554099815551998</v>
      </c>
      <c r="I24694" s="199">
        <v>0.75632026831541499</v>
      </c>
    </row>
    <row r="24695" spans="1:9" x14ac:dyDescent="0.25">
      <c r="A24695" s="199">
        <v>24692</v>
      </c>
      <c r="B24695" s="199" t="s">
        <v>18990</v>
      </c>
      <c r="C24695" s="199" t="s">
        <v>18989</v>
      </c>
      <c r="D24695" s="199">
        <v>0.85412108976168599</v>
      </c>
      <c r="E24695" s="199">
        <v>-1.74889138373304</v>
      </c>
      <c r="F24695" s="199">
        <v>1.1025085209346499</v>
      </c>
      <c r="G24695" s="199">
        <v>-1.5862837796939799</v>
      </c>
      <c r="H24695" s="199">
        <v>0.112674950106243</v>
      </c>
      <c r="I24695" s="199" t="s">
        <v>1469</v>
      </c>
    </row>
    <row r="24696" spans="1:9" x14ac:dyDescent="0.25">
      <c r="A24696" s="199">
        <v>24693</v>
      </c>
      <c r="B24696" s="199" t="s">
        <v>18988</v>
      </c>
      <c r="C24696" s="199" t="s">
        <v>18987</v>
      </c>
      <c r="D24696" s="199">
        <v>2.4806333195038399</v>
      </c>
      <c r="E24696" s="199">
        <v>-1.4940596095356899</v>
      </c>
      <c r="F24696" s="199">
        <v>0.70891583003943504</v>
      </c>
      <c r="G24696" s="199">
        <v>-2.1075275035861201</v>
      </c>
      <c r="H24696" s="199">
        <v>3.5071880221108902E-2</v>
      </c>
      <c r="I24696" s="199">
        <v>0.36605541872918301</v>
      </c>
    </row>
    <row r="24697" spans="1:9" x14ac:dyDescent="0.25">
      <c r="A24697" s="199">
        <v>24694</v>
      </c>
      <c r="B24697" s="199" t="s">
        <v>18986</v>
      </c>
      <c r="C24697" s="199" t="s">
        <v>18985</v>
      </c>
      <c r="D24697" s="199">
        <v>12.4277872440778</v>
      </c>
      <c r="E24697" s="199">
        <v>1.446177073793</v>
      </c>
      <c r="F24697" s="199">
        <v>0.77008393083292803</v>
      </c>
      <c r="G24697" s="199">
        <v>1.87794734559493</v>
      </c>
      <c r="H24697" s="199">
        <v>6.0388368579654898E-2</v>
      </c>
      <c r="I24697" s="199">
        <v>0.43334864909834497</v>
      </c>
    </row>
    <row r="24698" spans="1:9" x14ac:dyDescent="0.25">
      <c r="A24698" s="199">
        <v>24695</v>
      </c>
      <c r="B24698" s="199" t="s">
        <v>18984</v>
      </c>
      <c r="C24698" s="199" t="s">
        <v>18983</v>
      </c>
      <c r="D24698" s="199">
        <v>0.39458031246284903</v>
      </c>
      <c r="E24698" s="199">
        <v>0.46942392637323799</v>
      </c>
      <c r="F24698" s="199">
        <v>1.36458445664029</v>
      </c>
      <c r="G24698" s="199">
        <v>0.34400503690991402</v>
      </c>
      <c r="H24698" s="199">
        <v>0.73084249811300805</v>
      </c>
      <c r="I24698" s="199" t="s">
        <v>1469</v>
      </c>
    </row>
    <row r="24699" spans="1:9" x14ac:dyDescent="0.25">
      <c r="A24699" s="199">
        <v>24696</v>
      </c>
      <c r="B24699" s="199" t="s">
        <v>18982</v>
      </c>
      <c r="C24699" s="199" t="s">
        <v>18981</v>
      </c>
      <c r="D24699" s="199">
        <v>0.54433617962670999</v>
      </c>
      <c r="E24699" s="199">
        <v>1.9062690863643199</v>
      </c>
      <c r="F24699" s="199">
        <v>1.4988368869680899</v>
      </c>
      <c r="G24699" s="199">
        <v>1.27183224735042</v>
      </c>
      <c r="H24699" s="199">
        <v>0.20343272870665799</v>
      </c>
      <c r="I24699" s="199" t="s">
        <v>1469</v>
      </c>
    </row>
    <row r="24700" spans="1:9" x14ac:dyDescent="0.25">
      <c r="A24700" s="199">
        <v>24697</v>
      </c>
      <c r="B24700" s="199" t="s">
        <v>18980</v>
      </c>
      <c r="C24700" s="199" t="s">
        <v>18979</v>
      </c>
      <c r="D24700" s="199">
        <v>0.36744411126226201</v>
      </c>
      <c r="E24700" s="199">
        <v>5.0470572783269302E-2</v>
      </c>
      <c r="F24700" s="199">
        <v>1.1233384529172099</v>
      </c>
      <c r="G24700" s="199">
        <v>4.4929088514865399E-2</v>
      </c>
      <c r="H24700" s="199">
        <v>0.96416383096760105</v>
      </c>
      <c r="I24700" s="199" t="s">
        <v>1469</v>
      </c>
    </row>
    <row r="24701" spans="1:9" x14ac:dyDescent="0.25">
      <c r="A24701" s="199">
        <v>24698</v>
      </c>
      <c r="B24701" s="199" t="s">
        <v>18978</v>
      </c>
      <c r="C24701" s="199" t="s">
        <v>18977</v>
      </c>
      <c r="D24701" s="199">
        <v>0</v>
      </c>
      <c r="E24701" s="199">
        <v>0</v>
      </c>
      <c r="F24701" s="199">
        <v>0</v>
      </c>
      <c r="G24701" s="199">
        <v>0</v>
      </c>
      <c r="H24701" s="199">
        <v>1</v>
      </c>
      <c r="I24701" s="199" t="s">
        <v>1469</v>
      </c>
    </row>
    <row r="24702" spans="1:9" x14ac:dyDescent="0.25">
      <c r="A24702" s="199">
        <v>24699</v>
      </c>
      <c r="B24702" s="199" t="s">
        <v>18976</v>
      </c>
      <c r="C24702" s="199" t="s">
        <v>18975</v>
      </c>
      <c r="D24702" s="199">
        <v>0.475799127299397</v>
      </c>
      <c r="E24702" s="199">
        <v>-2.9320720026218799E-2</v>
      </c>
      <c r="F24702" s="199">
        <v>1.5510815542779199</v>
      </c>
      <c r="G24702" s="199">
        <v>-1.8903403206202499E-2</v>
      </c>
      <c r="H24702" s="199">
        <v>0.98491816466094195</v>
      </c>
      <c r="I24702" s="199" t="s">
        <v>1469</v>
      </c>
    </row>
    <row r="24703" spans="1:9" x14ac:dyDescent="0.25">
      <c r="A24703" s="199">
        <v>24700</v>
      </c>
      <c r="B24703" s="199" t="s">
        <v>18974</v>
      </c>
      <c r="C24703" s="199" t="s">
        <v>18973</v>
      </c>
      <c r="D24703" s="199">
        <v>186.68261601394801</v>
      </c>
      <c r="E24703" s="199">
        <v>3.4625432139167203E-2</v>
      </c>
      <c r="F24703" s="199">
        <v>0.317759776814175</v>
      </c>
      <c r="G24703" s="199">
        <v>0.108967322693634</v>
      </c>
      <c r="H24703" s="199">
        <v>0.91322840867437105</v>
      </c>
      <c r="I24703" s="199">
        <v>0.97942547312586703</v>
      </c>
    </row>
    <row r="24704" spans="1:9" x14ac:dyDescent="0.25">
      <c r="A24704" s="199">
        <v>24701</v>
      </c>
      <c r="B24704" s="199" t="s">
        <v>18972</v>
      </c>
      <c r="C24704" s="199" t="s">
        <v>18971</v>
      </c>
      <c r="D24704" s="199">
        <v>4.0626425481721098</v>
      </c>
      <c r="E24704" s="199">
        <v>0.87781788531486205</v>
      </c>
      <c r="F24704" s="199">
        <v>0.92047788765930705</v>
      </c>
      <c r="G24704" s="199">
        <v>0.95365450608169799</v>
      </c>
      <c r="H24704" s="199">
        <v>0.34025855568934299</v>
      </c>
      <c r="I24704" s="199">
        <v>0.74680632582718598</v>
      </c>
    </row>
    <row r="24705" spans="1:9" x14ac:dyDescent="0.25">
      <c r="A24705" s="199">
        <v>24702</v>
      </c>
      <c r="B24705" s="199" t="s">
        <v>18970</v>
      </c>
      <c r="C24705" s="199" t="s">
        <v>18969</v>
      </c>
      <c r="D24705" s="199">
        <v>4.6045481462318598</v>
      </c>
      <c r="E24705" s="199">
        <v>-0.88704504675600604</v>
      </c>
      <c r="F24705" s="199">
        <v>0.44572121937149101</v>
      </c>
      <c r="G24705" s="199">
        <v>-1.9901342099144901</v>
      </c>
      <c r="H24705" s="199">
        <v>4.6576153205011503E-2</v>
      </c>
      <c r="I24705" s="199">
        <v>0.39633473137439401</v>
      </c>
    </row>
    <row r="24706" spans="1:9" x14ac:dyDescent="0.25">
      <c r="A24706" s="199">
        <v>24703</v>
      </c>
      <c r="B24706" s="199" t="s">
        <v>18968</v>
      </c>
      <c r="C24706" s="199" t="s">
        <v>18967</v>
      </c>
      <c r="D24706" s="199">
        <v>0.56161914305616101</v>
      </c>
      <c r="E24706" s="199">
        <v>-2.0158888241053199</v>
      </c>
      <c r="F24706" s="199">
        <v>2.50765960652401</v>
      </c>
      <c r="G24706" s="199">
        <v>-0.80389252945683598</v>
      </c>
      <c r="H24706" s="199">
        <v>0.42145904487699998</v>
      </c>
      <c r="I24706" s="199" t="s">
        <v>1469</v>
      </c>
    </row>
    <row r="24707" spans="1:9" x14ac:dyDescent="0.25">
      <c r="A24707" s="199">
        <v>24704</v>
      </c>
      <c r="B24707" s="199" t="s">
        <v>18966</v>
      </c>
      <c r="C24707" s="199" t="s">
        <v>18965</v>
      </c>
      <c r="D24707" s="199">
        <v>2.0470936426238402</v>
      </c>
      <c r="E24707" s="199">
        <v>1.18331872159226</v>
      </c>
      <c r="F24707" s="199">
        <v>0.72763368815895202</v>
      </c>
      <c r="G24707" s="199">
        <v>1.6262560967817099</v>
      </c>
      <c r="H24707" s="199">
        <v>0.103895187116017</v>
      </c>
      <c r="I24707" s="199" t="s">
        <v>1469</v>
      </c>
    </row>
    <row r="24708" spans="1:9" x14ac:dyDescent="0.25">
      <c r="A24708" s="199">
        <v>24705</v>
      </c>
      <c r="B24708" s="199" t="s">
        <v>18964</v>
      </c>
      <c r="C24708" s="199" t="s">
        <v>18963</v>
      </c>
      <c r="D24708" s="199">
        <v>11.8541726391904</v>
      </c>
      <c r="E24708" s="199">
        <v>-0.26429982724129703</v>
      </c>
      <c r="F24708" s="199">
        <v>0.253624491408312</v>
      </c>
      <c r="G24708" s="199">
        <v>-1.0420911078962001</v>
      </c>
      <c r="H24708" s="199">
        <v>0.29736944080519001</v>
      </c>
      <c r="I24708" s="199">
        <v>0.71706963325499795</v>
      </c>
    </row>
    <row r="24709" spans="1:9" x14ac:dyDescent="0.25">
      <c r="A24709" s="199">
        <v>24706</v>
      </c>
      <c r="B24709" s="199" t="s">
        <v>18962</v>
      </c>
      <c r="C24709" s="199" t="s">
        <v>18961</v>
      </c>
      <c r="D24709" s="199">
        <v>2.5257232792180502</v>
      </c>
      <c r="E24709" s="199">
        <v>-1.3480105559995399</v>
      </c>
      <c r="F24709" s="199">
        <v>0.974570743327282</v>
      </c>
      <c r="G24709" s="199">
        <v>-1.38318389427257</v>
      </c>
      <c r="H24709" s="199">
        <v>0.166608486823767</v>
      </c>
      <c r="I24709" s="199">
        <v>0.60272897938959502</v>
      </c>
    </row>
    <row r="24710" spans="1:9" x14ac:dyDescent="0.25">
      <c r="A24710" s="199">
        <v>24707</v>
      </c>
      <c r="B24710" s="199" t="s">
        <v>18960</v>
      </c>
      <c r="C24710" s="199" t="s">
        <v>18959</v>
      </c>
      <c r="D24710" s="199">
        <v>1.46584184758907</v>
      </c>
      <c r="E24710" s="199">
        <v>6.4900535105652996E-2</v>
      </c>
      <c r="F24710" s="199">
        <v>0.58992308528010995</v>
      </c>
      <c r="G24710" s="199">
        <v>0.110015248979173</v>
      </c>
      <c r="H24710" s="199">
        <v>0.91239728138813503</v>
      </c>
      <c r="I24710" s="199" t="s">
        <v>1469</v>
      </c>
    </row>
    <row r="24711" spans="1:9" x14ac:dyDescent="0.25">
      <c r="A24711" s="199">
        <v>24708</v>
      </c>
      <c r="B24711" s="199" t="s">
        <v>18958</v>
      </c>
      <c r="C24711" s="199" t="s">
        <v>18957</v>
      </c>
      <c r="D24711" s="199">
        <v>11.032122361437899</v>
      </c>
      <c r="E24711" s="199">
        <v>1.66969200322558</v>
      </c>
      <c r="F24711" s="199">
        <v>0.53415932902855301</v>
      </c>
      <c r="G24711" s="199">
        <v>3.1258313998974101</v>
      </c>
      <c r="H24711" s="199">
        <v>1.7730317114246501E-3</v>
      </c>
      <c r="I24711" s="199">
        <v>0.13257272271878001</v>
      </c>
    </row>
    <row r="24712" spans="1:9" x14ac:dyDescent="0.25">
      <c r="A24712" s="199">
        <v>24709</v>
      </c>
      <c r="B24712" s="199" t="s">
        <v>18956</v>
      </c>
      <c r="C24712" s="199" t="s">
        <v>18955</v>
      </c>
      <c r="D24712" s="199">
        <v>0.34100844685980602</v>
      </c>
      <c r="E24712" s="199">
        <v>0.76171935317694295</v>
      </c>
      <c r="F24712" s="199">
        <v>1.1938167941547699</v>
      </c>
      <c r="G24712" s="199">
        <v>0.63805380935040601</v>
      </c>
      <c r="H24712" s="199">
        <v>0.52343865317510696</v>
      </c>
      <c r="I24712" s="199" t="s">
        <v>1469</v>
      </c>
    </row>
    <row r="24713" spans="1:9" x14ac:dyDescent="0.25">
      <c r="A24713" s="199">
        <v>24710</v>
      </c>
      <c r="B24713" s="199" t="s">
        <v>18954</v>
      </c>
      <c r="C24713" s="199" t="s">
        <v>18953</v>
      </c>
      <c r="D24713" s="199">
        <v>15.961967873054</v>
      </c>
      <c r="E24713" s="199">
        <v>0.27947195448759998</v>
      </c>
      <c r="F24713" s="199">
        <v>0.52488898471948298</v>
      </c>
      <c r="G24713" s="199">
        <v>0.53244012090853499</v>
      </c>
      <c r="H24713" s="199">
        <v>0.59442120367179896</v>
      </c>
      <c r="I24713" s="199">
        <v>0.87022352293157701</v>
      </c>
    </row>
    <row r="24714" spans="1:9" x14ac:dyDescent="0.25">
      <c r="A24714" s="199">
        <v>24711</v>
      </c>
      <c r="B24714" s="199" t="s">
        <v>18952</v>
      </c>
      <c r="C24714" s="199" t="s">
        <v>18951</v>
      </c>
      <c r="D24714" s="199">
        <v>0.29653480986627401</v>
      </c>
      <c r="E24714" s="199">
        <v>-0.517615746341061</v>
      </c>
      <c r="F24714" s="199">
        <v>1.48054926309044</v>
      </c>
      <c r="G24714" s="199">
        <v>-0.34961062035896701</v>
      </c>
      <c r="H24714" s="199">
        <v>0.72663093945786905</v>
      </c>
      <c r="I24714" s="199" t="s">
        <v>1469</v>
      </c>
    </row>
    <row r="24715" spans="1:9" x14ac:dyDescent="0.25">
      <c r="A24715" s="199">
        <v>24712</v>
      </c>
      <c r="B24715" s="199" t="s">
        <v>18950</v>
      </c>
      <c r="C24715" s="199" t="s">
        <v>18949</v>
      </c>
      <c r="D24715" s="199">
        <v>45.886556569418303</v>
      </c>
      <c r="E24715" s="199">
        <v>0.68711394131185999</v>
      </c>
      <c r="F24715" s="199">
        <v>0.46546516291131101</v>
      </c>
      <c r="G24715" s="199">
        <v>1.4761876850551401</v>
      </c>
      <c r="H24715" s="199">
        <v>0.13989351459011801</v>
      </c>
      <c r="I24715" s="199">
        <v>0.57246049586246195</v>
      </c>
    </row>
    <row r="24716" spans="1:9" x14ac:dyDescent="0.25">
      <c r="A24716" s="199">
        <v>24713</v>
      </c>
      <c r="B24716" s="199" t="s">
        <v>18948</v>
      </c>
      <c r="C24716" s="199" t="s">
        <v>18947</v>
      </c>
      <c r="D24716" s="199">
        <v>1.55845874750388</v>
      </c>
      <c r="E24716" s="199">
        <v>0.32489457570691799</v>
      </c>
      <c r="F24716" s="199">
        <v>0.94142145645238895</v>
      </c>
      <c r="G24716" s="199">
        <v>0.34511065525448797</v>
      </c>
      <c r="H24716" s="199">
        <v>0.73001118327203096</v>
      </c>
      <c r="I24716" s="199" t="s">
        <v>1469</v>
      </c>
    </row>
    <row r="24717" spans="1:9" x14ac:dyDescent="0.25">
      <c r="A24717" s="199">
        <v>24714</v>
      </c>
      <c r="B24717" s="199" t="s">
        <v>18946</v>
      </c>
      <c r="C24717" s="199" t="s">
        <v>18945</v>
      </c>
      <c r="D24717" s="199">
        <v>6.13679776408161</v>
      </c>
      <c r="E24717" s="199">
        <v>-0.94659001931197495</v>
      </c>
      <c r="F24717" s="199">
        <v>0.60009910275035605</v>
      </c>
      <c r="G24717" s="199">
        <v>-1.57738949279143</v>
      </c>
      <c r="H24717" s="199">
        <v>0.114705931611939</v>
      </c>
      <c r="I24717" s="199">
        <v>0.53587322585400199</v>
      </c>
    </row>
    <row r="24718" spans="1:9" x14ac:dyDescent="0.25">
      <c r="A24718" s="199">
        <v>24715</v>
      </c>
      <c r="B24718" s="199" t="s">
        <v>18944</v>
      </c>
      <c r="C24718" s="199" t="s">
        <v>18943</v>
      </c>
      <c r="D24718" s="199">
        <v>1.42922163167744</v>
      </c>
      <c r="E24718" s="199">
        <v>-0.50865960890616202</v>
      </c>
      <c r="F24718" s="199">
        <v>0.59912934042793098</v>
      </c>
      <c r="G24718" s="199">
        <v>-0.84899799522896002</v>
      </c>
      <c r="H24718" s="199">
        <v>0.39588240781933798</v>
      </c>
      <c r="I24718" s="199" t="s">
        <v>1469</v>
      </c>
    </row>
    <row r="24719" spans="1:9" x14ac:dyDescent="0.25">
      <c r="A24719" s="199">
        <v>24716</v>
      </c>
      <c r="B24719" s="199" t="s">
        <v>18942</v>
      </c>
      <c r="C24719" s="199" t="s">
        <v>18941</v>
      </c>
      <c r="D24719" s="199">
        <v>1.0232617445474901</v>
      </c>
      <c r="E24719" s="199">
        <v>-0.78846450142729796</v>
      </c>
      <c r="F24719" s="199">
        <v>1.5012978513698001</v>
      </c>
      <c r="G24719" s="199">
        <v>-0.52518858979774896</v>
      </c>
      <c r="H24719" s="199">
        <v>0.59945209611307404</v>
      </c>
      <c r="I24719" s="199" t="s">
        <v>1469</v>
      </c>
    </row>
    <row r="24720" spans="1:9" x14ac:dyDescent="0.25">
      <c r="A24720" s="199">
        <v>24717</v>
      </c>
      <c r="B24720" s="199" t="s">
        <v>18940</v>
      </c>
      <c r="C24720" s="199" t="s">
        <v>18939</v>
      </c>
      <c r="D24720" s="199">
        <v>0</v>
      </c>
      <c r="E24720" s="199">
        <v>0</v>
      </c>
      <c r="F24720" s="199">
        <v>0</v>
      </c>
      <c r="G24720" s="199">
        <v>0</v>
      </c>
      <c r="H24720" s="199">
        <v>1</v>
      </c>
      <c r="I24720" s="199" t="s">
        <v>1469</v>
      </c>
    </row>
    <row r="24721" spans="1:9" x14ac:dyDescent="0.25">
      <c r="A24721" s="199">
        <v>24718</v>
      </c>
      <c r="B24721" s="199" t="s">
        <v>18938</v>
      </c>
      <c r="C24721" s="199" t="s">
        <v>18937</v>
      </c>
      <c r="D24721" s="199">
        <v>6.5271258979829101</v>
      </c>
      <c r="E24721" s="199">
        <v>0.17830383627902399</v>
      </c>
      <c r="F24721" s="199">
        <v>0.48902122949327398</v>
      </c>
      <c r="G24721" s="199">
        <v>0.36461369266889199</v>
      </c>
      <c r="H24721" s="199">
        <v>0.71539979224926098</v>
      </c>
      <c r="I24721" s="199">
        <v>0.91583792499718297</v>
      </c>
    </row>
    <row r="24722" spans="1:9" x14ac:dyDescent="0.25">
      <c r="A24722" s="199">
        <v>24719</v>
      </c>
      <c r="B24722" s="199" t="s">
        <v>18936</v>
      </c>
      <c r="C24722" s="199" t="s">
        <v>18935</v>
      </c>
      <c r="D24722" s="199">
        <v>39.500467172061803</v>
      </c>
      <c r="E24722" s="199">
        <v>-0.62746214168055603</v>
      </c>
      <c r="F24722" s="199">
        <v>0.361917110993216</v>
      </c>
      <c r="G24722" s="199">
        <v>-1.7337178116795899</v>
      </c>
      <c r="H24722" s="199">
        <v>8.2968164581850301E-2</v>
      </c>
      <c r="I24722" s="199">
        <v>0.47893253108681499</v>
      </c>
    </row>
    <row r="24723" spans="1:9" x14ac:dyDescent="0.25">
      <c r="A24723" s="199">
        <v>24720</v>
      </c>
      <c r="B24723" s="199" t="s">
        <v>18934</v>
      </c>
      <c r="C24723" s="199" t="s">
        <v>18933</v>
      </c>
      <c r="D24723" s="199">
        <v>42.824142685540302</v>
      </c>
      <c r="E24723" s="199">
        <v>0.910389018176331</v>
      </c>
      <c r="F24723" s="199">
        <v>0.51668656717174499</v>
      </c>
      <c r="G24723" s="199">
        <v>1.76197539479233</v>
      </c>
      <c r="H24723" s="199">
        <v>7.8073454783682994E-2</v>
      </c>
      <c r="I24723" s="199">
        <v>0.470362420880654</v>
      </c>
    </row>
    <row r="24724" spans="1:9" x14ac:dyDescent="0.25">
      <c r="A24724" s="199">
        <v>24721</v>
      </c>
      <c r="B24724" s="199" t="s">
        <v>18932</v>
      </c>
      <c r="C24724" s="199" t="s">
        <v>18931</v>
      </c>
      <c r="D24724" s="199">
        <v>348.85995972779898</v>
      </c>
      <c r="E24724" s="199">
        <v>-0.26195434908576098</v>
      </c>
      <c r="F24724" s="199">
        <v>0.21856062348712799</v>
      </c>
      <c r="G24724" s="199">
        <v>-1.19854320008009</v>
      </c>
      <c r="H24724" s="199">
        <v>0.230705615527386</v>
      </c>
      <c r="I24724" s="199">
        <v>0.66641136794014499</v>
      </c>
    </row>
    <row r="24725" spans="1:9" x14ac:dyDescent="0.25">
      <c r="A24725" s="199">
        <v>24722</v>
      </c>
      <c r="B24725" s="199" t="s">
        <v>18930</v>
      </c>
      <c r="C24725" s="199" t="s">
        <v>18929</v>
      </c>
      <c r="D24725" s="199">
        <v>11.2580975717909</v>
      </c>
      <c r="E24725" s="199">
        <v>-0.47834855150758199</v>
      </c>
      <c r="F24725" s="199">
        <v>0.45459049886022102</v>
      </c>
      <c r="G24725" s="199">
        <v>-1.05226253673785</v>
      </c>
      <c r="H24725" s="199">
        <v>0.29267911470498398</v>
      </c>
      <c r="I24725" s="199">
        <v>0.71364652580570698</v>
      </c>
    </row>
    <row r="24726" spans="1:9" x14ac:dyDescent="0.25">
      <c r="A24726" s="199">
        <v>24723</v>
      </c>
      <c r="B24726" s="199" t="s">
        <v>18928</v>
      </c>
      <c r="C24726" s="199" t="s">
        <v>18927</v>
      </c>
      <c r="D24726" s="199">
        <v>6.6127610284277702</v>
      </c>
      <c r="E24726" s="199">
        <v>0.67783651088936503</v>
      </c>
      <c r="F24726" s="199">
        <v>0.53064755168777999</v>
      </c>
      <c r="G24726" s="199">
        <v>1.2773761204276499</v>
      </c>
      <c r="H24726" s="199">
        <v>0.20146949119469201</v>
      </c>
      <c r="I24726" s="199">
        <v>0.63838424945654704</v>
      </c>
    </row>
    <row r="24727" spans="1:9" x14ac:dyDescent="0.25">
      <c r="A24727" s="199">
        <v>24724</v>
      </c>
      <c r="B24727" s="199" t="s">
        <v>18926</v>
      </c>
      <c r="C24727" s="199" t="s">
        <v>18925</v>
      </c>
      <c r="D24727" s="199">
        <v>488.06459108297901</v>
      </c>
      <c r="E24727" s="199">
        <v>9.7335896435117603E-3</v>
      </c>
      <c r="F24727" s="199">
        <v>0.41417420578710601</v>
      </c>
      <c r="G24727" s="199">
        <v>2.3501197098969102E-2</v>
      </c>
      <c r="H24727" s="199">
        <v>0.98125048360279499</v>
      </c>
      <c r="I24727" s="199">
        <v>0.99576404683673303</v>
      </c>
    </row>
    <row r="24728" spans="1:9" x14ac:dyDescent="0.25">
      <c r="A24728" s="199">
        <v>24725</v>
      </c>
      <c r="B24728" s="199" t="s">
        <v>18924</v>
      </c>
      <c r="C24728" s="199" t="s">
        <v>18923</v>
      </c>
      <c r="D24728" s="199">
        <v>0.14347484486953199</v>
      </c>
      <c r="E24728" s="199">
        <v>0.53839560756689497</v>
      </c>
      <c r="F24728" s="199">
        <v>2.9762284213775598</v>
      </c>
      <c r="G24728" s="199">
        <v>0.18089861776055999</v>
      </c>
      <c r="H24728" s="199">
        <v>0.856447153820867</v>
      </c>
      <c r="I24728" s="199" t="s">
        <v>1469</v>
      </c>
    </row>
    <row r="24729" spans="1:9" x14ac:dyDescent="0.25">
      <c r="A24729" s="199">
        <v>24726</v>
      </c>
      <c r="B24729" s="199" t="s">
        <v>18922</v>
      </c>
      <c r="C24729" s="199" t="s">
        <v>18921</v>
      </c>
      <c r="D24729" s="199">
        <v>9.9285334276470802</v>
      </c>
      <c r="E24729" s="199">
        <v>0.89993973936586003</v>
      </c>
      <c r="F24729" s="199">
        <v>0.85081031572657695</v>
      </c>
      <c r="G24729" s="199">
        <v>1.05774427358386</v>
      </c>
      <c r="H24729" s="199">
        <v>0.29017204483217501</v>
      </c>
      <c r="I24729" s="199">
        <v>0.71242739017333201</v>
      </c>
    </row>
    <row r="24730" spans="1:9" x14ac:dyDescent="0.25">
      <c r="A24730" s="199">
        <v>24727</v>
      </c>
      <c r="B24730" s="199" t="s">
        <v>18920</v>
      </c>
      <c r="C24730" s="199" t="s">
        <v>18919</v>
      </c>
      <c r="D24730" s="199">
        <v>4.2928335331521401</v>
      </c>
      <c r="E24730" s="199">
        <v>0.70935115886486599</v>
      </c>
      <c r="F24730" s="199">
        <v>0.40068725433448699</v>
      </c>
      <c r="G24730" s="199">
        <v>1.77033621906204</v>
      </c>
      <c r="H24730" s="199">
        <v>7.6671147875559106E-2</v>
      </c>
      <c r="I24730" s="199">
        <v>0.467988388286604</v>
      </c>
    </row>
    <row r="24731" spans="1:9" x14ac:dyDescent="0.25">
      <c r="A24731" s="199">
        <v>24728</v>
      </c>
      <c r="B24731" s="199" t="s">
        <v>18918</v>
      </c>
      <c r="C24731" s="199" t="s">
        <v>18917</v>
      </c>
      <c r="D24731" s="199">
        <v>6.0747102995983999</v>
      </c>
      <c r="E24731" s="199">
        <v>-0.70906191683973896</v>
      </c>
      <c r="F24731" s="199">
        <v>0.73271126584846602</v>
      </c>
      <c r="G24731" s="199">
        <v>-0.96772350841181398</v>
      </c>
      <c r="H24731" s="199">
        <v>0.33318247422969999</v>
      </c>
      <c r="I24731" s="199">
        <v>0.74132120725901796</v>
      </c>
    </row>
    <row r="24732" spans="1:9" x14ac:dyDescent="0.25">
      <c r="A24732" s="199">
        <v>24729</v>
      </c>
      <c r="B24732" s="199" t="s">
        <v>18916</v>
      </c>
      <c r="C24732" s="199" t="s">
        <v>18915</v>
      </c>
      <c r="D24732" s="199">
        <v>18.539826664353299</v>
      </c>
      <c r="E24732" s="199">
        <v>0.81264810244608598</v>
      </c>
      <c r="F24732" s="199">
        <v>0.53750869132837098</v>
      </c>
      <c r="G24732" s="199">
        <v>1.51187899945906</v>
      </c>
      <c r="H24732" s="199">
        <v>0.130564647404811</v>
      </c>
      <c r="I24732" s="199">
        <v>0.560455866217204</v>
      </c>
    </row>
    <row r="24733" spans="1:9" x14ac:dyDescent="0.25">
      <c r="A24733" s="199">
        <v>24730</v>
      </c>
      <c r="B24733" s="199" t="s">
        <v>18914</v>
      </c>
      <c r="C24733" s="199" t="s">
        <v>18913</v>
      </c>
      <c r="D24733" s="199">
        <v>1.3656728654626999</v>
      </c>
      <c r="E24733" s="199">
        <v>2.7379003272764101E-3</v>
      </c>
      <c r="F24733" s="199">
        <v>0.54273733677881497</v>
      </c>
      <c r="G24733" s="199">
        <v>5.0446139260034101E-3</v>
      </c>
      <c r="H24733" s="199">
        <v>0.99597499750470198</v>
      </c>
      <c r="I24733" s="199" t="s">
        <v>1469</v>
      </c>
    </row>
    <row r="24734" spans="1:9" x14ac:dyDescent="0.25">
      <c r="A24734" s="199">
        <v>24731</v>
      </c>
      <c r="B24734" s="199" t="s">
        <v>18912</v>
      </c>
      <c r="C24734" s="199" t="s">
        <v>18911</v>
      </c>
      <c r="D24734" s="199">
        <v>0.20316824211529499</v>
      </c>
      <c r="E24734" s="199">
        <v>-1.22825838283863</v>
      </c>
      <c r="F24734" s="199">
        <v>1.9295301698593399</v>
      </c>
      <c r="G24734" s="199">
        <v>-0.63655826792703896</v>
      </c>
      <c r="H24734" s="199">
        <v>0.52441261555146901</v>
      </c>
      <c r="I24734" s="199" t="s">
        <v>1469</v>
      </c>
    </row>
    <row r="24735" spans="1:9" x14ac:dyDescent="0.25">
      <c r="A24735" s="199">
        <v>24732</v>
      </c>
      <c r="B24735" s="199" t="s">
        <v>18910</v>
      </c>
      <c r="C24735" s="199" t="s">
        <v>18909</v>
      </c>
      <c r="D24735" s="199">
        <v>21.913337163149599</v>
      </c>
      <c r="E24735" s="199">
        <v>-0.32451730143965202</v>
      </c>
      <c r="F24735" s="199">
        <v>0.31650088455910103</v>
      </c>
      <c r="G24735" s="199">
        <v>-1.02532826058833</v>
      </c>
      <c r="H24735" s="199">
        <v>0.30520832546917798</v>
      </c>
      <c r="I24735" s="199">
        <v>0.72350346380784003</v>
      </c>
    </row>
    <row r="24736" spans="1:9" x14ac:dyDescent="0.25">
      <c r="A24736" s="199">
        <v>24733</v>
      </c>
      <c r="B24736" s="199" t="s">
        <v>18908</v>
      </c>
      <c r="C24736" s="199" t="s">
        <v>18907</v>
      </c>
      <c r="D24736" s="199">
        <v>0.14534506160956401</v>
      </c>
      <c r="E24736" s="199">
        <v>-0.91396408228947501</v>
      </c>
      <c r="F24736" s="199">
        <v>2.89115414030067</v>
      </c>
      <c r="G24736" s="199">
        <v>-0.31612430120879897</v>
      </c>
      <c r="H24736" s="199">
        <v>0.75190816214728295</v>
      </c>
      <c r="I24736" s="199" t="s">
        <v>1469</v>
      </c>
    </row>
    <row r="24737" spans="1:9" x14ac:dyDescent="0.25">
      <c r="A24737" s="199">
        <v>24734</v>
      </c>
      <c r="B24737" s="199" t="s">
        <v>18906</v>
      </c>
      <c r="C24737" s="199" t="s">
        <v>18905</v>
      </c>
      <c r="D24737" s="199">
        <v>4.0580582013610096</v>
      </c>
      <c r="E24737" s="199">
        <v>-1.2281432321389101</v>
      </c>
      <c r="F24737" s="199">
        <v>0.61224773031614399</v>
      </c>
      <c r="G24737" s="199">
        <v>-2.0059579992313501</v>
      </c>
      <c r="H24737" s="199">
        <v>4.4860729331094799E-2</v>
      </c>
      <c r="I24737" s="199">
        <v>0.39149836158988399</v>
      </c>
    </row>
    <row r="24738" spans="1:9" x14ac:dyDescent="0.25">
      <c r="A24738" s="199">
        <v>24735</v>
      </c>
      <c r="B24738" s="199" t="s">
        <v>18904</v>
      </c>
      <c r="C24738" s="199" t="s">
        <v>18903</v>
      </c>
      <c r="D24738" s="199">
        <v>5.72208233621439</v>
      </c>
      <c r="E24738" s="199">
        <v>0.69939153376698604</v>
      </c>
      <c r="F24738" s="199">
        <v>0.423857314336479</v>
      </c>
      <c r="G24738" s="199">
        <v>1.6500636183708099</v>
      </c>
      <c r="H24738" s="199">
        <v>9.8929924894425994E-2</v>
      </c>
      <c r="I24738" s="199">
        <v>0.51214194454223505</v>
      </c>
    </row>
    <row r="24739" spans="1:9" x14ac:dyDescent="0.25">
      <c r="A24739" s="199">
        <v>24736</v>
      </c>
      <c r="B24739" s="199" t="s">
        <v>18902</v>
      </c>
      <c r="C24739" s="199" t="s">
        <v>18901</v>
      </c>
      <c r="D24739" s="199">
        <v>1.70043099442417</v>
      </c>
      <c r="E24739" s="199">
        <v>2.2463561743101499</v>
      </c>
      <c r="F24739" s="199">
        <v>1.66715061143431</v>
      </c>
      <c r="G24739" s="199">
        <v>1.3474224577571401</v>
      </c>
      <c r="H24739" s="199">
        <v>0.17784421171186601</v>
      </c>
      <c r="I24739" s="199" t="s">
        <v>1469</v>
      </c>
    </row>
    <row r="24740" spans="1:9" x14ac:dyDescent="0.25">
      <c r="A24740" s="199">
        <v>24737</v>
      </c>
      <c r="B24740" s="199" t="s">
        <v>18900</v>
      </c>
      <c r="C24740" s="199" t="s">
        <v>18899</v>
      </c>
      <c r="D24740" s="199">
        <v>3.9709954229431701</v>
      </c>
      <c r="E24740" s="199">
        <v>0.51935005986532201</v>
      </c>
      <c r="F24740" s="199">
        <v>0.81709582638518297</v>
      </c>
      <c r="G24740" s="199">
        <v>0.63560483739455198</v>
      </c>
      <c r="H24740" s="199">
        <v>0.525034015752883</v>
      </c>
      <c r="I24740" s="199">
        <v>0.83966429039052504</v>
      </c>
    </row>
    <row r="24741" spans="1:9" x14ac:dyDescent="0.25">
      <c r="A24741" s="199">
        <v>24738</v>
      </c>
      <c r="B24741" s="199" t="s">
        <v>18898</v>
      </c>
      <c r="C24741" s="199" t="s">
        <v>18897</v>
      </c>
      <c r="D24741" s="199">
        <v>30.278467927552999</v>
      </c>
      <c r="E24741" s="199">
        <v>-0.14970097963773901</v>
      </c>
      <c r="F24741" s="199">
        <v>0.28438814899065101</v>
      </c>
      <c r="G24741" s="199">
        <v>-0.52639668765754599</v>
      </c>
      <c r="H24741" s="199">
        <v>0.59861261662823395</v>
      </c>
      <c r="I24741" s="199">
        <v>0.87224014163303798</v>
      </c>
    </row>
    <row r="24742" spans="1:9" x14ac:dyDescent="0.25">
      <c r="A24742" s="199">
        <v>24739</v>
      </c>
      <c r="B24742" s="199" t="s">
        <v>18896</v>
      </c>
      <c r="C24742" s="199" t="s">
        <v>18895</v>
      </c>
      <c r="D24742" s="199">
        <v>0.74366573024775595</v>
      </c>
      <c r="E24742" s="199">
        <v>1.43196232239027E-2</v>
      </c>
      <c r="F24742" s="199">
        <v>0.86144340165106104</v>
      </c>
      <c r="G24742" s="199">
        <v>1.66228253608506E-2</v>
      </c>
      <c r="H24742" s="199">
        <v>0.98673751506840002</v>
      </c>
      <c r="I24742" s="199" t="s">
        <v>1469</v>
      </c>
    </row>
    <row r="24743" spans="1:9" x14ac:dyDescent="0.25">
      <c r="A24743" s="199">
        <v>24740</v>
      </c>
      <c r="B24743" s="199" t="s">
        <v>18894</v>
      </c>
      <c r="C24743" s="199" t="s">
        <v>18893</v>
      </c>
      <c r="D24743" s="199">
        <v>54.191131435881303</v>
      </c>
      <c r="E24743" s="199">
        <v>-0.38432881018225201</v>
      </c>
      <c r="F24743" s="199">
        <v>0.46824120364662097</v>
      </c>
      <c r="G24743" s="199">
        <v>-0.82079237621365397</v>
      </c>
      <c r="H24743" s="199">
        <v>0.41176454187572298</v>
      </c>
      <c r="I24743" s="199">
        <v>0.78798969434840505</v>
      </c>
    </row>
    <row r="24744" spans="1:9" x14ac:dyDescent="0.25">
      <c r="A24744" s="199">
        <v>24741</v>
      </c>
      <c r="B24744" s="199" t="s">
        <v>18892</v>
      </c>
      <c r="C24744" s="199" t="s">
        <v>18891</v>
      </c>
      <c r="D24744" s="199">
        <v>26.990872515859198</v>
      </c>
      <c r="E24744" s="199">
        <v>0.51295900237494296</v>
      </c>
      <c r="F24744" s="199">
        <v>0.50288877330260895</v>
      </c>
      <c r="G24744" s="199">
        <v>1.02002476413661</v>
      </c>
      <c r="H24744" s="199">
        <v>0.30771671615769303</v>
      </c>
      <c r="I24744" s="199">
        <v>0.72541770081894397</v>
      </c>
    </row>
    <row r="24745" spans="1:9" x14ac:dyDescent="0.25">
      <c r="A24745" s="199">
        <v>24742</v>
      </c>
      <c r="B24745" s="199" t="s">
        <v>18890</v>
      </c>
      <c r="C24745" s="199" t="s">
        <v>18889</v>
      </c>
      <c r="D24745" s="199">
        <v>4.6519576408976002</v>
      </c>
      <c r="E24745" s="199">
        <v>-0.84607271183541599</v>
      </c>
      <c r="F24745" s="199">
        <v>0.67282568688019395</v>
      </c>
      <c r="G24745" s="199">
        <v>-1.25749169262331</v>
      </c>
      <c r="H24745" s="199">
        <v>0.208575645316188</v>
      </c>
      <c r="I24745" s="199">
        <v>0.64570181493465195</v>
      </c>
    </row>
    <row r="24746" spans="1:9" x14ac:dyDescent="0.25">
      <c r="A24746" s="199">
        <v>24743</v>
      </c>
      <c r="B24746" s="199" t="s">
        <v>18888</v>
      </c>
      <c r="C24746" s="199" t="s">
        <v>18887</v>
      </c>
      <c r="D24746" s="199">
        <v>8.6972052845449899E-2</v>
      </c>
      <c r="E24746" s="199">
        <v>8.6588694337353E-2</v>
      </c>
      <c r="F24746" s="199">
        <v>2.98103688228499</v>
      </c>
      <c r="G24746" s="199">
        <v>2.9046502192546501E-2</v>
      </c>
      <c r="H24746" s="199">
        <v>0.97682750283761499</v>
      </c>
      <c r="I24746" s="199" t="s">
        <v>1469</v>
      </c>
    </row>
    <row r="24747" spans="1:9" x14ac:dyDescent="0.25">
      <c r="A24747" s="199">
        <v>24744</v>
      </c>
      <c r="B24747" s="199" t="s">
        <v>18886</v>
      </c>
      <c r="C24747" s="199" t="s">
        <v>18885</v>
      </c>
      <c r="D24747" s="199">
        <v>0.55991708455667399</v>
      </c>
      <c r="E24747" s="199">
        <v>-0.397423578262243</v>
      </c>
      <c r="F24747" s="199">
        <v>1.42332553075347</v>
      </c>
      <c r="G24747" s="199">
        <v>-0.27922184326438598</v>
      </c>
      <c r="H24747" s="199">
        <v>0.780074581512603</v>
      </c>
      <c r="I24747" s="199" t="s">
        <v>1469</v>
      </c>
    </row>
    <row r="24748" spans="1:9" x14ac:dyDescent="0.25">
      <c r="A24748" s="199">
        <v>24745</v>
      </c>
      <c r="B24748" s="199" t="s">
        <v>18884</v>
      </c>
      <c r="C24748" s="199" t="s">
        <v>18883</v>
      </c>
      <c r="D24748" s="199">
        <v>782.543458757096</v>
      </c>
      <c r="E24748" s="199">
        <v>1.3302054431352299</v>
      </c>
      <c r="F24748" s="199">
        <v>0.438564689537358</v>
      </c>
      <c r="G24748" s="199">
        <v>3.0330883330768401</v>
      </c>
      <c r="H24748" s="199">
        <v>2.4206473240631098E-3</v>
      </c>
      <c r="I24748" s="199">
        <v>0.14917033192743401</v>
      </c>
    </row>
    <row r="24749" spans="1:9" x14ac:dyDescent="0.25">
      <c r="A24749" s="199">
        <v>24746</v>
      </c>
      <c r="B24749" s="199" t="s">
        <v>18882</v>
      </c>
      <c r="C24749" s="199" t="s">
        <v>18881</v>
      </c>
      <c r="D24749" s="199">
        <v>0.20331866955425501</v>
      </c>
      <c r="E24749" s="199">
        <v>-0.88374705640304196</v>
      </c>
      <c r="F24749" s="199">
        <v>2.0125882354237499</v>
      </c>
      <c r="G24749" s="199">
        <v>-0.43910971993581599</v>
      </c>
      <c r="H24749" s="199">
        <v>0.66058203647733504</v>
      </c>
      <c r="I24749" s="199" t="s">
        <v>1469</v>
      </c>
    </row>
    <row r="24750" spans="1:9" x14ac:dyDescent="0.25">
      <c r="A24750" s="199">
        <v>24747</v>
      </c>
      <c r="B24750" s="199" t="s">
        <v>18880</v>
      </c>
      <c r="C24750" s="199" t="s">
        <v>18879</v>
      </c>
      <c r="D24750" s="199">
        <v>0.46826185374517199</v>
      </c>
      <c r="E24750" s="199">
        <v>-0.147014804063753</v>
      </c>
      <c r="F24750" s="199">
        <v>1.25949297448089</v>
      </c>
      <c r="G24750" s="199">
        <v>-0.116725386359813</v>
      </c>
      <c r="H24750" s="199">
        <v>0.90707767238121195</v>
      </c>
      <c r="I24750" s="199" t="s">
        <v>1469</v>
      </c>
    </row>
    <row r="24751" spans="1:9" x14ac:dyDescent="0.25">
      <c r="A24751" s="199">
        <v>24748</v>
      </c>
      <c r="B24751" s="199" t="s">
        <v>18878</v>
      </c>
      <c r="C24751" s="199" t="s">
        <v>18877</v>
      </c>
      <c r="D24751" s="199">
        <v>10.890936934660299</v>
      </c>
      <c r="E24751" s="199">
        <v>0.68543134179729304</v>
      </c>
      <c r="F24751" s="199">
        <v>0.80216746303889497</v>
      </c>
      <c r="G24751" s="199">
        <v>0.85447412588966798</v>
      </c>
      <c r="H24751" s="199">
        <v>0.39284233972799798</v>
      </c>
      <c r="I24751" s="199">
        <v>0.77857441086363399</v>
      </c>
    </row>
    <row r="24752" spans="1:9" x14ac:dyDescent="0.25">
      <c r="A24752" s="199">
        <v>24749</v>
      </c>
      <c r="B24752" s="199" t="s">
        <v>18876</v>
      </c>
      <c r="C24752" s="199" t="s">
        <v>18875</v>
      </c>
      <c r="D24752" s="199">
        <v>1.2227532110283801</v>
      </c>
      <c r="E24752" s="199">
        <v>0.235968791891046</v>
      </c>
      <c r="F24752" s="199">
        <v>0.52930388037944298</v>
      </c>
      <c r="G24752" s="199">
        <v>0.44580967689465401</v>
      </c>
      <c r="H24752" s="199">
        <v>0.65573473112499303</v>
      </c>
      <c r="I24752" s="199" t="s">
        <v>1469</v>
      </c>
    </row>
    <row r="24753" spans="1:9" x14ac:dyDescent="0.25">
      <c r="A24753" s="199">
        <v>24750</v>
      </c>
      <c r="B24753" s="199" t="s">
        <v>18874</v>
      </c>
      <c r="C24753" s="199" t="s">
        <v>18873</v>
      </c>
      <c r="D24753" s="199">
        <v>8.0171301008609905</v>
      </c>
      <c r="E24753" s="199">
        <v>-1.60293872806418</v>
      </c>
      <c r="F24753" s="199">
        <v>0.583177453413396</v>
      </c>
      <c r="G24753" s="199">
        <v>-2.7486294586356399</v>
      </c>
      <c r="H24753" s="199">
        <v>5.9844997017658302E-3</v>
      </c>
      <c r="I24753" s="199">
        <v>0.21547213446917199</v>
      </c>
    </row>
    <row r="24754" spans="1:9" x14ac:dyDescent="0.25">
      <c r="A24754" s="199">
        <v>24751</v>
      </c>
      <c r="B24754" s="199" t="s">
        <v>18872</v>
      </c>
      <c r="C24754" s="199" t="s">
        <v>18871</v>
      </c>
      <c r="D24754" s="199">
        <v>0.20877784524360801</v>
      </c>
      <c r="E24754" s="199">
        <v>1.2216471451865101</v>
      </c>
      <c r="F24754" s="199">
        <v>2.97021744178921</v>
      </c>
      <c r="G24754" s="199">
        <v>0.41129889280113102</v>
      </c>
      <c r="H24754" s="199">
        <v>0.68085338135586904</v>
      </c>
      <c r="I24754" s="199" t="s">
        <v>1469</v>
      </c>
    </row>
    <row r="24755" spans="1:9" x14ac:dyDescent="0.25">
      <c r="A24755" s="199">
        <v>24752</v>
      </c>
      <c r="B24755" s="199" t="s">
        <v>18870</v>
      </c>
      <c r="C24755" s="199" t="s">
        <v>18869</v>
      </c>
      <c r="D24755" s="199">
        <v>10.2439752644514</v>
      </c>
      <c r="E24755" s="199">
        <v>0.91531070372826295</v>
      </c>
      <c r="F24755" s="199">
        <v>0.399296145816046</v>
      </c>
      <c r="G24755" s="199">
        <v>2.29231038996791</v>
      </c>
      <c r="H24755" s="199">
        <v>2.1887738707813201E-2</v>
      </c>
      <c r="I24755" s="199">
        <v>0.31151668366749002</v>
      </c>
    </row>
    <row r="24756" spans="1:9" x14ac:dyDescent="0.25">
      <c r="A24756" s="199">
        <v>24753</v>
      </c>
      <c r="B24756" s="199" t="s">
        <v>18868</v>
      </c>
      <c r="C24756" s="199" t="s">
        <v>18867</v>
      </c>
      <c r="D24756" s="199">
        <v>588.48473844958698</v>
      </c>
      <c r="E24756" s="199">
        <v>0.41369471909537098</v>
      </c>
      <c r="F24756" s="199">
        <v>0.28416142653405801</v>
      </c>
      <c r="G24756" s="199">
        <v>1.4558440395701899</v>
      </c>
      <c r="H24756" s="199">
        <v>0.14543573829824499</v>
      </c>
      <c r="I24756" s="199">
        <v>0.580086166270113</v>
      </c>
    </row>
    <row r="24757" spans="1:9" x14ac:dyDescent="0.25">
      <c r="A24757" s="199">
        <v>24754</v>
      </c>
      <c r="B24757" s="199" t="s">
        <v>18866</v>
      </c>
      <c r="C24757" s="199" t="s">
        <v>18865</v>
      </c>
      <c r="D24757" s="199">
        <v>1.8970801710396401</v>
      </c>
      <c r="E24757" s="199">
        <v>0.12663793701968201</v>
      </c>
      <c r="F24757" s="199">
        <v>0.75814743316844602</v>
      </c>
      <c r="G24757" s="199">
        <v>0.16703602951003499</v>
      </c>
      <c r="H24757" s="199">
        <v>0.86734169970624297</v>
      </c>
      <c r="I24757" s="199" t="s">
        <v>1469</v>
      </c>
    </row>
    <row r="24758" spans="1:9" x14ac:dyDescent="0.25">
      <c r="A24758" s="199">
        <v>24755</v>
      </c>
      <c r="B24758" s="199" t="s">
        <v>18864</v>
      </c>
      <c r="C24758" s="199" t="s">
        <v>1469</v>
      </c>
      <c r="D24758" s="199">
        <v>1.2289743598157901</v>
      </c>
      <c r="E24758" s="199">
        <v>0.81581837345362795</v>
      </c>
      <c r="F24758" s="199">
        <v>1.17032603596374</v>
      </c>
      <c r="G24758" s="199">
        <v>0.69708640873038297</v>
      </c>
      <c r="H24758" s="199">
        <v>0.48574871930786701</v>
      </c>
      <c r="I24758" s="199" t="s">
        <v>1469</v>
      </c>
    </row>
    <row r="24759" spans="1:9" x14ac:dyDescent="0.25">
      <c r="A24759" s="199">
        <v>24756</v>
      </c>
      <c r="B24759" s="199" t="s">
        <v>18863</v>
      </c>
      <c r="C24759" s="199" t="s">
        <v>18862</v>
      </c>
      <c r="D24759" s="199">
        <v>1.01361549930827</v>
      </c>
      <c r="E24759" s="199">
        <v>0.54177064343048797</v>
      </c>
      <c r="F24759" s="199">
        <v>0.93925153570128295</v>
      </c>
      <c r="G24759" s="199">
        <v>0.57681102754437297</v>
      </c>
      <c r="H24759" s="199">
        <v>0.56406711928142295</v>
      </c>
      <c r="I24759" s="199" t="s">
        <v>1469</v>
      </c>
    </row>
    <row r="24760" spans="1:9" x14ac:dyDescent="0.25">
      <c r="A24760" s="199">
        <v>24757</v>
      </c>
      <c r="B24760" s="199" t="s">
        <v>18861</v>
      </c>
      <c r="C24760" s="199" t="s">
        <v>18860</v>
      </c>
      <c r="D24760" s="199">
        <v>0.91826569618715803</v>
      </c>
      <c r="E24760" s="199">
        <v>3.8937288935167597E-2</v>
      </c>
      <c r="F24760" s="199">
        <v>0.88701920965773895</v>
      </c>
      <c r="G24760" s="199">
        <v>4.38967820665256E-2</v>
      </c>
      <c r="H24760" s="199">
        <v>0.96498668036907298</v>
      </c>
      <c r="I24760" s="199" t="s">
        <v>1469</v>
      </c>
    </row>
    <row r="24761" spans="1:9" x14ac:dyDescent="0.25">
      <c r="A24761" s="199">
        <v>24758</v>
      </c>
      <c r="B24761" s="199" t="s">
        <v>18859</v>
      </c>
      <c r="C24761" s="199" t="s">
        <v>18858</v>
      </c>
      <c r="D24761" s="199">
        <v>0.52203651962942899</v>
      </c>
      <c r="E24761" s="199">
        <v>-1.11158757040111</v>
      </c>
      <c r="F24761" s="199">
        <v>1.1355223716929199</v>
      </c>
      <c r="G24761" s="199">
        <v>-0.97892177037769201</v>
      </c>
      <c r="H24761" s="199">
        <v>0.32761863445568601</v>
      </c>
      <c r="I24761" s="199" t="s">
        <v>1469</v>
      </c>
    </row>
    <row r="24762" spans="1:9" x14ac:dyDescent="0.25">
      <c r="A24762" s="199">
        <v>24759</v>
      </c>
      <c r="B24762" s="199" t="s">
        <v>18857</v>
      </c>
      <c r="C24762" s="199" t="s">
        <v>18856</v>
      </c>
      <c r="D24762" s="199">
        <v>857.14440723779705</v>
      </c>
      <c r="E24762" s="199">
        <v>-0.15774700504547901</v>
      </c>
      <c r="F24762" s="199">
        <v>0.16371941642999099</v>
      </c>
      <c r="G24762" s="199">
        <v>-0.96352044543802995</v>
      </c>
      <c r="H24762" s="199">
        <v>0.33528640888162498</v>
      </c>
      <c r="I24762" s="199">
        <v>0.74352202581699101</v>
      </c>
    </row>
    <row r="24763" spans="1:9" x14ac:dyDescent="0.25">
      <c r="A24763" s="199">
        <v>24760</v>
      </c>
      <c r="B24763" s="199" t="s">
        <v>18855</v>
      </c>
      <c r="C24763" s="199" t="s">
        <v>18854</v>
      </c>
      <c r="D24763" s="199">
        <v>0.89710072171284805</v>
      </c>
      <c r="E24763" s="199">
        <v>-1.8303979701012999E-2</v>
      </c>
      <c r="F24763" s="199">
        <v>0.92212809780919602</v>
      </c>
      <c r="G24763" s="199">
        <v>-1.98497147462482E-2</v>
      </c>
      <c r="H24763" s="199">
        <v>0.98416325904994295</v>
      </c>
      <c r="I24763" s="199" t="s">
        <v>1469</v>
      </c>
    </row>
    <row r="24764" spans="1:9" x14ac:dyDescent="0.25">
      <c r="A24764" s="199">
        <v>24761</v>
      </c>
      <c r="B24764" s="199" t="s">
        <v>18853</v>
      </c>
      <c r="C24764" s="199" t="s">
        <v>18852</v>
      </c>
      <c r="D24764" s="199">
        <v>0.46045749295935301</v>
      </c>
      <c r="E24764" s="199">
        <v>-0.546558915690186</v>
      </c>
      <c r="F24764" s="199">
        <v>1.0547342913136999</v>
      </c>
      <c r="G24764" s="199">
        <v>-0.51819583395684798</v>
      </c>
      <c r="H24764" s="199">
        <v>0.60432164117256504</v>
      </c>
      <c r="I24764" s="199" t="s">
        <v>1469</v>
      </c>
    </row>
    <row r="24765" spans="1:9" x14ac:dyDescent="0.25">
      <c r="A24765" s="199">
        <v>24762</v>
      </c>
      <c r="B24765" s="199" t="s">
        <v>18851</v>
      </c>
      <c r="C24765" s="199" t="s">
        <v>18850</v>
      </c>
      <c r="D24765" s="199">
        <v>0.17416361339265399</v>
      </c>
      <c r="E24765" s="199">
        <v>0.51152288483299901</v>
      </c>
      <c r="F24765" s="199">
        <v>2.9748867697460102</v>
      </c>
      <c r="G24765" s="199">
        <v>0.171947009894656</v>
      </c>
      <c r="H24765" s="199">
        <v>0.86347918837231297</v>
      </c>
      <c r="I24765" s="199" t="s">
        <v>1469</v>
      </c>
    </row>
    <row r="24766" spans="1:9" x14ac:dyDescent="0.25">
      <c r="A24766" s="199">
        <v>24763</v>
      </c>
      <c r="B24766" s="199" t="s">
        <v>18849</v>
      </c>
      <c r="C24766" s="199" t="s">
        <v>18848</v>
      </c>
      <c r="D24766" s="199">
        <v>4.0222783666613999</v>
      </c>
      <c r="E24766" s="199">
        <v>0.22491569586601701</v>
      </c>
      <c r="F24766" s="199">
        <v>0.58664499972847906</v>
      </c>
      <c r="G24766" s="199">
        <v>0.38339318662924898</v>
      </c>
      <c r="H24766" s="199">
        <v>0.70142825439790002</v>
      </c>
      <c r="I24766" s="199">
        <v>0.91064010248981297</v>
      </c>
    </row>
    <row r="24767" spans="1:9" x14ac:dyDescent="0.25">
      <c r="A24767" s="199">
        <v>24764</v>
      </c>
      <c r="B24767" s="199" t="s">
        <v>18847</v>
      </c>
      <c r="C24767" s="199" t="s">
        <v>18846</v>
      </c>
      <c r="D24767" s="199">
        <v>0.29748689360688901</v>
      </c>
      <c r="E24767" s="199">
        <v>0.23574933288768499</v>
      </c>
      <c r="F24767" s="199">
        <v>1.0784117578453301</v>
      </c>
      <c r="G24767" s="199">
        <v>0.21860790293933199</v>
      </c>
      <c r="H24767" s="199">
        <v>0.82695549604698704</v>
      </c>
      <c r="I24767" s="199" t="s">
        <v>1469</v>
      </c>
    </row>
    <row r="24768" spans="1:9" x14ac:dyDescent="0.25">
      <c r="A24768" s="199">
        <v>24765</v>
      </c>
      <c r="B24768" s="199" t="s">
        <v>18845</v>
      </c>
      <c r="C24768" s="199" t="s">
        <v>18844</v>
      </c>
      <c r="D24768" s="199">
        <v>8.4338846342031406</v>
      </c>
      <c r="E24768" s="199">
        <v>1.1876411846475201</v>
      </c>
      <c r="F24768" s="199">
        <v>0.48271131449253202</v>
      </c>
      <c r="G24768" s="199">
        <v>2.4603549761332402</v>
      </c>
      <c r="H24768" s="199">
        <v>1.3879965543309799E-2</v>
      </c>
      <c r="I24768" s="199">
        <v>0.26782638167789602</v>
      </c>
    </row>
    <row r="24769" spans="1:9" x14ac:dyDescent="0.25">
      <c r="A24769" s="199">
        <v>24766</v>
      </c>
      <c r="B24769" s="199" t="s">
        <v>18843</v>
      </c>
      <c r="C24769" s="199" t="s">
        <v>18842</v>
      </c>
      <c r="D24769" s="199">
        <v>3.7402846719068701</v>
      </c>
      <c r="E24769" s="199">
        <v>1.4248875393597</v>
      </c>
      <c r="F24769" s="199">
        <v>0.925344463057585</v>
      </c>
      <c r="G24769" s="199">
        <v>1.5398455345499</v>
      </c>
      <c r="H24769" s="199">
        <v>0.123598009639297</v>
      </c>
      <c r="I24769" s="199">
        <v>0.55016351012518505</v>
      </c>
    </row>
    <row r="24770" spans="1:9" x14ac:dyDescent="0.25">
      <c r="A24770" s="199">
        <v>24767</v>
      </c>
      <c r="B24770" s="199" t="s">
        <v>18841</v>
      </c>
      <c r="C24770" s="199" t="s">
        <v>18840</v>
      </c>
      <c r="D24770" s="199">
        <v>0.13880827931765199</v>
      </c>
      <c r="E24770" s="199">
        <v>0.47075214089362599</v>
      </c>
      <c r="F24770" s="199">
        <v>2.0815716489013698</v>
      </c>
      <c r="G24770" s="199">
        <v>0.226152263911782</v>
      </c>
      <c r="H24770" s="199">
        <v>0.82108299664651196</v>
      </c>
      <c r="I24770" s="199" t="s">
        <v>1469</v>
      </c>
    </row>
    <row r="24771" spans="1:9" x14ac:dyDescent="0.25">
      <c r="A24771" s="199">
        <v>24768</v>
      </c>
      <c r="B24771" s="199" t="s">
        <v>18839</v>
      </c>
      <c r="C24771" s="199" t="s">
        <v>18838</v>
      </c>
      <c r="D24771" s="199">
        <v>2.5149040559482501</v>
      </c>
      <c r="E24771" s="199">
        <v>0.28290047170699001</v>
      </c>
      <c r="F24771" s="199">
        <v>0.65679151932920798</v>
      </c>
      <c r="G24771" s="199">
        <v>0.430731005777786</v>
      </c>
      <c r="H24771" s="199">
        <v>0.66666397131653898</v>
      </c>
      <c r="I24771" s="199">
        <v>0.89862125861304898</v>
      </c>
    </row>
    <row r="24772" spans="1:9" x14ac:dyDescent="0.25">
      <c r="A24772" s="199">
        <v>24769</v>
      </c>
      <c r="B24772" s="199" t="s">
        <v>18837</v>
      </c>
      <c r="C24772" s="199" t="s">
        <v>18836</v>
      </c>
      <c r="D24772" s="199">
        <v>3.9255454035552799</v>
      </c>
      <c r="E24772" s="199">
        <v>-0.25520145497750402</v>
      </c>
      <c r="F24772" s="199">
        <v>0.460981905991803</v>
      </c>
      <c r="G24772" s="199">
        <v>-0.55360406050740296</v>
      </c>
      <c r="H24772" s="199">
        <v>0.57984984651527505</v>
      </c>
      <c r="I24772" s="199">
        <v>0.86416733930876</v>
      </c>
    </row>
    <row r="24773" spans="1:9" x14ac:dyDescent="0.25">
      <c r="A24773" s="199">
        <v>24770</v>
      </c>
      <c r="B24773" s="199" t="s">
        <v>18835</v>
      </c>
      <c r="C24773" s="199" t="s">
        <v>18834</v>
      </c>
      <c r="D24773" s="199">
        <v>2.5622407300518102</v>
      </c>
      <c r="E24773" s="199">
        <v>-0.397799387396157</v>
      </c>
      <c r="F24773" s="199">
        <v>0.53494606322606297</v>
      </c>
      <c r="G24773" s="199">
        <v>-0.74362522643343798</v>
      </c>
      <c r="H24773" s="199">
        <v>0.45710323734414798</v>
      </c>
      <c r="I24773" s="199">
        <v>0.80793199458647802</v>
      </c>
    </row>
    <row r="24774" spans="1:9" x14ac:dyDescent="0.25">
      <c r="A24774" s="199">
        <v>24771</v>
      </c>
      <c r="B24774" s="199" t="s">
        <v>18833</v>
      </c>
      <c r="C24774" s="199" t="s">
        <v>18832</v>
      </c>
      <c r="D24774" s="199">
        <v>0.30580943370233099</v>
      </c>
      <c r="E24774" s="199">
        <v>0.28552315154534502</v>
      </c>
      <c r="F24774" s="199">
        <v>1.36589082770905</v>
      </c>
      <c r="G24774" s="199">
        <v>0.20903804737033099</v>
      </c>
      <c r="H24774" s="199">
        <v>0.83441853715848702</v>
      </c>
      <c r="I24774" s="199" t="s">
        <v>1469</v>
      </c>
    </row>
    <row r="24775" spans="1:9" x14ac:dyDescent="0.25">
      <c r="A24775" s="199">
        <v>24772</v>
      </c>
      <c r="B24775" s="199" t="s">
        <v>18831</v>
      </c>
      <c r="C24775" s="199" t="s">
        <v>18830</v>
      </c>
      <c r="D24775" s="199">
        <v>0.45301100086605101</v>
      </c>
      <c r="E24775" s="199">
        <v>-1.7613580352443099</v>
      </c>
      <c r="F24775" s="199">
        <v>1.78734933054432</v>
      </c>
      <c r="G24775" s="199">
        <v>-0.98545818947878105</v>
      </c>
      <c r="H24775" s="199">
        <v>0.32439905906817901</v>
      </c>
      <c r="I24775" s="199" t="s">
        <v>1469</v>
      </c>
    </row>
    <row r="24776" spans="1:9" x14ac:dyDescent="0.25">
      <c r="A24776" s="199">
        <v>24773</v>
      </c>
      <c r="B24776" s="199" t="s">
        <v>18829</v>
      </c>
      <c r="C24776" s="199" t="s">
        <v>18828</v>
      </c>
      <c r="D24776" s="199">
        <v>25.6513404959423</v>
      </c>
      <c r="E24776" s="199">
        <v>-6.9685249683191994E-2</v>
      </c>
      <c r="F24776" s="199">
        <v>0.64845343033232805</v>
      </c>
      <c r="G24776" s="199">
        <v>-0.107463769059682</v>
      </c>
      <c r="H24776" s="199">
        <v>0.914421066934201</v>
      </c>
      <c r="I24776" s="199">
        <v>0.97971233089691101</v>
      </c>
    </row>
    <row r="24777" spans="1:9" x14ac:dyDescent="0.25">
      <c r="A24777" s="199">
        <v>24774</v>
      </c>
      <c r="B24777" s="199" t="s">
        <v>18827</v>
      </c>
      <c r="C24777" s="199" t="s">
        <v>18826</v>
      </c>
      <c r="D24777" s="199">
        <v>0.44254438797614998</v>
      </c>
      <c r="E24777" s="199">
        <v>-0.16023416027705401</v>
      </c>
      <c r="F24777" s="199">
        <v>1.40298426760349</v>
      </c>
      <c r="G24777" s="199">
        <v>-0.114209520361022</v>
      </c>
      <c r="H24777" s="199">
        <v>0.90907170513692803</v>
      </c>
      <c r="I24777" s="199" t="s">
        <v>1469</v>
      </c>
    </row>
    <row r="24778" spans="1:9" x14ac:dyDescent="0.25">
      <c r="A24778" s="199">
        <v>24775</v>
      </c>
      <c r="B24778" s="199" t="s">
        <v>18825</v>
      </c>
      <c r="C24778" s="199" t="s">
        <v>18824</v>
      </c>
      <c r="D24778" s="199">
        <v>0.77333629170236695</v>
      </c>
      <c r="E24778" s="199">
        <v>-0.69778779478491204</v>
      </c>
      <c r="F24778" s="199">
        <v>0.71686597100160199</v>
      </c>
      <c r="G24778" s="199">
        <v>-0.97338669013674295</v>
      </c>
      <c r="H24778" s="199">
        <v>0.33036115144956701</v>
      </c>
      <c r="I24778" s="199" t="s">
        <v>1469</v>
      </c>
    </row>
    <row r="24779" spans="1:9" x14ac:dyDescent="0.25">
      <c r="A24779" s="199">
        <v>24776</v>
      </c>
      <c r="B24779" s="199" t="s">
        <v>18823</v>
      </c>
      <c r="C24779" s="199" t="s">
        <v>18822</v>
      </c>
      <c r="D24779" s="199">
        <v>0.54692113377232698</v>
      </c>
      <c r="E24779" s="199">
        <v>5.59697551348938E-2</v>
      </c>
      <c r="F24779" s="199">
        <v>1.0915740623514201</v>
      </c>
      <c r="G24779" s="199">
        <v>5.1274354224143198E-2</v>
      </c>
      <c r="H24779" s="199">
        <v>0.95910690358061701</v>
      </c>
      <c r="I24779" s="199" t="s">
        <v>1469</v>
      </c>
    </row>
    <row r="24780" spans="1:9" x14ac:dyDescent="0.25">
      <c r="A24780" s="199">
        <v>24777</v>
      </c>
      <c r="B24780" s="199" t="s">
        <v>18821</v>
      </c>
      <c r="C24780" s="199" t="s">
        <v>18820</v>
      </c>
      <c r="D24780" s="199">
        <v>1.0614186146784601</v>
      </c>
      <c r="E24780" s="199">
        <v>0.89684390357166899</v>
      </c>
      <c r="F24780" s="199">
        <v>0.74049731256474605</v>
      </c>
      <c r="G24780" s="199">
        <v>1.2111372834904801</v>
      </c>
      <c r="H24780" s="199">
        <v>0.225842794338388</v>
      </c>
      <c r="I24780" s="199" t="s">
        <v>1469</v>
      </c>
    </row>
    <row r="24781" spans="1:9" x14ac:dyDescent="0.25">
      <c r="A24781" s="199">
        <v>24778</v>
      </c>
      <c r="B24781" s="199" t="s">
        <v>18819</v>
      </c>
      <c r="C24781" s="199" t="s">
        <v>18818</v>
      </c>
      <c r="D24781" s="199">
        <v>11.279030531052699</v>
      </c>
      <c r="E24781" s="199">
        <v>-1.10675281037108</v>
      </c>
      <c r="F24781" s="199">
        <v>0.52211878460319106</v>
      </c>
      <c r="G24781" s="199">
        <v>-2.1197337521809501</v>
      </c>
      <c r="H24781" s="199">
        <v>3.4028504901046697E-2</v>
      </c>
      <c r="I24781" s="199">
        <v>0.36134855596006998</v>
      </c>
    </row>
    <row r="24782" spans="1:9" x14ac:dyDescent="0.25">
      <c r="A24782" s="199">
        <v>24779</v>
      </c>
      <c r="B24782" s="199" t="s">
        <v>18817</v>
      </c>
      <c r="C24782" s="199" t="s">
        <v>18816</v>
      </c>
      <c r="D24782" s="199">
        <v>6778.2326003100197</v>
      </c>
      <c r="E24782" s="199">
        <v>0.237863243916872</v>
      </c>
      <c r="F24782" s="199">
        <v>0.285101340947014</v>
      </c>
      <c r="G24782" s="199">
        <v>0.83431120711942897</v>
      </c>
      <c r="H24782" s="199">
        <v>0.40410563813369299</v>
      </c>
      <c r="I24782" s="199">
        <v>0.78377777091464895</v>
      </c>
    </row>
    <row r="24783" spans="1:9" x14ac:dyDescent="0.25">
      <c r="A24783" s="199">
        <v>24780</v>
      </c>
      <c r="B24783" s="199" t="s">
        <v>18815</v>
      </c>
      <c r="C24783" s="199" t="s">
        <v>18814</v>
      </c>
      <c r="D24783" s="199">
        <v>1.5780739554836301</v>
      </c>
      <c r="E24783" s="199">
        <v>-1.71872226959133</v>
      </c>
      <c r="F24783" s="199">
        <v>0.98389800528067894</v>
      </c>
      <c r="G24783" s="199">
        <v>-1.74685003970612</v>
      </c>
      <c r="H24783" s="199">
        <v>8.0663353952682204E-2</v>
      </c>
      <c r="I24783" s="199" t="s">
        <v>1469</v>
      </c>
    </row>
    <row r="24784" spans="1:9" x14ac:dyDescent="0.25">
      <c r="A24784" s="199">
        <v>24781</v>
      </c>
      <c r="B24784" s="199" t="s">
        <v>18813</v>
      </c>
      <c r="C24784" s="199" t="s">
        <v>18812</v>
      </c>
      <c r="D24784" s="199">
        <v>0.46423202214019599</v>
      </c>
      <c r="E24784" s="199">
        <v>-0.75654832311667297</v>
      </c>
      <c r="F24784" s="199">
        <v>0.94652980032202105</v>
      </c>
      <c r="G24784" s="199">
        <v>-0.79928632237388197</v>
      </c>
      <c r="H24784" s="199">
        <v>0.42412440795371997</v>
      </c>
      <c r="I24784" s="199" t="s">
        <v>1469</v>
      </c>
    </row>
    <row r="24785" spans="1:9" x14ac:dyDescent="0.25">
      <c r="A24785" s="199">
        <v>24782</v>
      </c>
      <c r="B24785" s="199" t="s">
        <v>18811</v>
      </c>
      <c r="C24785" s="199" t="s">
        <v>18810</v>
      </c>
      <c r="D24785" s="199">
        <v>3.2195396075986298</v>
      </c>
      <c r="E24785" s="199">
        <v>-1.2580707701153799</v>
      </c>
      <c r="F24785" s="199">
        <v>0.81189738856580396</v>
      </c>
      <c r="G24785" s="199">
        <v>-1.5495440530209399</v>
      </c>
      <c r="H24785" s="199">
        <v>0.12125099016209299</v>
      </c>
      <c r="I24785" s="199">
        <v>0.54732455788879497</v>
      </c>
    </row>
    <row r="24786" spans="1:9" x14ac:dyDescent="0.25">
      <c r="A24786" s="199">
        <v>24783</v>
      </c>
      <c r="B24786" s="199" t="s">
        <v>18809</v>
      </c>
      <c r="C24786" s="199" t="s">
        <v>16526</v>
      </c>
      <c r="D24786" s="199">
        <v>511.05166460340598</v>
      </c>
      <c r="E24786" s="199">
        <v>0.154274214404414</v>
      </c>
      <c r="F24786" s="199">
        <v>0.19811478576205499</v>
      </c>
      <c r="G24786" s="199">
        <v>0.77871125979312195</v>
      </c>
      <c r="H24786" s="199">
        <v>0.43614982180064199</v>
      </c>
      <c r="I24786" s="199">
        <v>0.79875506999989399</v>
      </c>
    </row>
    <row r="24787" spans="1:9" x14ac:dyDescent="0.25">
      <c r="A24787" s="199">
        <v>24784</v>
      </c>
      <c r="B24787" s="199" t="s">
        <v>18808</v>
      </c>
      <c r="C24787" s="199" t="s">
        <v>18807</v>
      </c>
      <c r="D24787" s="199">
        <v>0.90862527534529502</v>
      </c>
      <c r="E24787" s="199">
        <v>-0.16164734054161101</v>
      </c>
      <c r="F24787" s="199">
        <v>0.74229848170745005</v>
      </c>
      <c r="G24787" s="199">
        <v>-0.21776595874180801</v>
      </c>
      <c r="H24787" s="199">
        <v>0.82761146902048</v>
      </c>
      <c r="I24787" s="199" t="s">
        <v>1469</v>
      </c>
    </row>
    <row r="24788" spans="1:9" x14ac:dyDescent="0.25">
      <c r="A24788" s="199">
        <v>24785</v>
      </c>
      <c r="B24788" s="199" t="s">
        <v>18806</v>
      </c>
      <c r="C24788" s="199" t="s">
        <v>18805</v>
      </c>
      <c r="D24788" s="199">
        <v>0.29821082777288099</v>
      </c>
      <c r="E24788" s="199">
        <v>0.22020504576963301</v>
      </c>
      <c r="F24788" s="199">
        <v>1.70984100920316</v>
      </c>
      <c r="G24788" s="199">
        <v>0.12878685479198801</v>
      </c>
      <c r="H24788" s="199">
        <v>0.89752630725959204</v>
      </c>
      <c r="I24788" s="199" t="s">
        <v>1469</v>
      </c>
    </row>
    <row r="24789" spans="1:9" x14ac:dyDescent="0.25">
      <c r="A24789" s="199">
        <v>24786</v>
      </c>
      <c r="B24789" s="199" t="s">
        <v>18804</v>
      </c>
      <c r="C24789" s="199" t="s">
        <v>18803</v>
      </c>
      <c r="D24789" s="199">
        <v>29.159747851298299</v>
      </c>
      <c r="E24789" s="199">
        <v>-6.2355615093719403E-2</v>
      </c>
      <c r="F24789" s="199">
        <v>0.28627811906256601</v>
      </c>
      <c r="G24789" s="199">
        <v>-0.217814813433547</v>
      </c>
      <c r="H24789" s="199">
        <v>0.82757340221181497</v>
      </c>
      <c r="I24789" s="199">
        <v>0.95272883288548704</v>
      </c>
    </row>
    <row r="24790" spans="1:9" x14ac:dyDescent="0.25">
      <c r="A24790" s="199">
        <v>24787</v>
      </c>
      <c r="B24790" s="199" t="s">
        <v>18802</v>
      </c>
      <c r="C24790" s="199" t="s">
        <v>18801</v>
      </c>
      <c r="D24790" s="199">
        <v>2.0970785071937401</v>
      </c>
      <c r="E24790" s="199">
        <v>0.48483660259782102</v>
      </c>
      <c r="F24790" s="199">
        <v>1.47469848726112</v>
      </c>
      <c r="G24790" s="199">
        <v>0.32876998707599098</v>
      </c>
      <c r="H24790" s="199">
        <v>0.742329549963053</v>
      </c>
      <c r="I24790" s="199" t="s">
        <v>1469</v>
      </c>
    </row>
    <row r="24791" spans="1:9" x14ac:dyDescent="0.25">
      <c r="A24791" s="199">
        <v>24788</v>
      </c>
      <c r="B24791" s="199" t="s">
        <v>18800</v>
      </c>
      <c r="C24791" s="199" t="s">
        <v>18799</v>
      </c>
      <c r="D24791" s="199">
        <v>2.2028437320266801E-2</v>
      </c>
      <c r="E24791" s="199">
        <v>-0.457855409129859</v>
      </c>
      <c r="F24791" s="199">
        <v>2.9814171128057598</v>
      </c>
      <c r="G24791" s="199">
        <v>-0.15356972600824001</v>
      </c>
      <c r="H24791" s="199">
        <v>0.87794900887368299</v>
      </c>
      <c r="I24791" s="199" t="s">
        <v>1469</v>
      </c>
    </row>
    <row r="24792" spans="1:9" x14ac:dyDescent="0.25">
      <c r="A24792" s="199">
        <v>24789</v>
      </c>
      <c r="B24792" s="199" t="s">
        <v>18798</v>
      </c>
      <c r="C24792" s="199" t="s">
        <v>18797</v>
      </c>
      <c r="D24792" s="199">
        <v>1.36379640470583</v>
      </c>
      <c r="E24792" s="199">
        <v>-3.5933162718528102</v>
      </c>
      <c r="F24792" s="199">
        <v>2.8967994652286801</v>
      </c>
      <c r="G24792" s="199">
        <v>-1.24044357056285</v>
      </c>
      <c r="H24792" s="199">
        <v>0.21481137379892301</v>
      </c>
      <c r="I24792" s="199" t="s">
        <v>1469</v>
      </c>
    </row>
    <row r="24793" spans="1:9" x14ac:dyDescent="0.25">
      <c r="A24793" s="199">
        <v>24790</v>
      </c>
      <c r="B24793" s="199" t="s">
        <v>18796</v>
      </c>
      <c r="C24793" s="199" t="s">
        <v>18795</v>
      </c>
      <c r="D24793" s="199">
        <v>21.912029739835098</v>
      </c>
      <c r="E24793" s="199">
        <v>-4.3214493337852898E-2</v>
      </c>
      <c r="F24793" s="199">
        <v>0.46135635919509699</v>
      </c>
      <c r="G24793" s="199">
        <v>-9.3668359558859798E-2</v>
      </c>
      <c r="H24793" s="199">
        <v>0.92537260515483599</v>
      </c>
      <c r="I24793" s="199">
        <v>0.98153312293764206</v>
      </c>
    </row>
    <row r="24794" spans="1:9" x14ac:dyDescent="0.25">
      <c r="A24794" s="199">
        <v>24791</v>
      </c>
      <c r="B24794" s="199" t="s">
        <v>18794</v>
      </c>
      <c r="C24794" s="199" t="s">
        <v>18793</v>
      </c>
      <c r="D24794" s="199">
        <v>12.7448777276014</v>
      </c>
      <c r="E24794" s="199">
        <v>-2.8022455382318099</v>
      </c>
      <c r="F24794" s="199">
        <v>0.79152307827132296</v>
      </c>
      <c r="G24794" s="199">
        <v>-3.54032069962114</v>
      </c>
      <c r="H24794" s="199">
        <v>3.9964108419558898E-4</v>
      </c>
      <c r="I24794" s="199">
        <v>6.9409561787924998E-2</v>
      </c>
    </row>
    <row r="24795" spans="1:9" x14ac:dyDescent="0.25">
      <c r="A24795" s="199">
        <v>24792</v>
      </c>
      <c r="B24795" s="199" t="s">
        <v>18792</v>
      </c>
      <c r="C24795" s="199" t="s">
        <v>18791</v>
      </c>
      <c r="D24795" s="199">
        <v>0.32138249887313303</v>
      </c>
      <c r="E24795" s="199">
        <v>0.59552153340487202</v>
      </c>
      <c r="F24795" s="199">
        <v>1.10159821287707</v>
      </c>
      <c r="G24795" s="199">
        <v>0.54059776644838198</v>
      </c>
      <c r="H24795" s="199">
        <v>0.58878485771914402</v>
      </c>
      <c r="I24795" s="199" t="s">
        <v>1469</v>
      </c>
    </row>
    <row r="24796" spans="1:9" x14ac:dyDescent="0.25">
      <c r="A24796" s="199">
        <v>24793</v>
      </c>
      <c r="B24796" s="199" t="s">
        <v>18790</v>
      </c>
      <c r="C24796" s="199" t="s">
        <v>18789</v>
      </c>
      <c r="D24796" s="199">
        <v>0.323126947411563</v>
      </c>
      <c r="E24796" s="199">
        <v>-3.1714192986152398E-2</v>
      </c>
      <c r="F24796" s="199">
        <v>1.15349183344717</v>
      </c>
      <c r="G24796" s="199">
        <v>-2.7494076738606599E-2</v>
      </c>
      <c r="H24796" s="199">
        <v>0.97806566414096396</v>
      </c>
      <c r="I24796" s="199" t="s">
        <v>1469</v>
      </c>
    </row>
    <row r="24797" spans="1:9" x14ac:dyDescent="0.25">
      <c r="A24797" s="199">
        <v>24794</v>
      </c>
      <c r="B24797" s="199" t="s">
        <v>18788</v>
      </c>
      <c r="C24797" s="199" t="s">
        <v>18787</v>
      </c>
      <c r="D24797" s="199">
        <v>25.421984685234701</v>
      </c>
      <c r="E24797" s="199">
        <v>-0.457173048575717</v>
      </c>
      <c r="F24797" s="199">
        <v>0.331620385407426</v>
      </c>
      <c r="G24797" s="199">
        <v>-1.3786035741260001</v>
      </c>
      <c r="H24797" s="199">
        <v>0.16801701397406901</v>
      </c>
      <c r="I24797" s="199">
        <v>0.60461087239577704</v>
      </c>
    </row>
    <row r="24798" spans="1:9" x14ac:dyDescent="0.25">
      <c r="A24798" s="199">
        <v>24795</v>
      </c>
      <c r="B24798" s="199" t="s">
        <v>18786</v>
      </c>
      <c r="C24798" s="199" t="s">
        <v>18785</v>
      </c>
      <c r="D24798" s="199">
        <v>23.599464686367799</v>
      </c>
      <c r="E24798" s="199">
        <v>-9.6136401067241903E-2</v>
      </c>
      <c r="F24798" s="199">
        <v>0.76658910657550094</v>
      </c>
      <c r="G24798" s="199">
        <v>-0.12540799268163499</v>
      </c>
      <c r="H24798" s="199">
        <v>0.900200560826112</v>
      </c>
      <c r="I24798" s="199">
        <v>0.97514557609959296</v>
      </c>
    </row>
    <row r="24799" spans="1:9" x14ac:dyDescent="0.25">
      <c r="A24799" s="199">
        <v>24796</v>
      </c>
      <c r="B24799" s="199" t="s">
        <v>18784</v>
      </c>
      <c r="C24799" s="199" t="s">
        <v>18783</v>
      </c>
      <c r="D24799" s="199">
        <v>0.228383553590331</v>
      </c>
      <c r="E24799" s="199">
        <v>-2.26658254633939E-2</v>
      </c>
      <c r="F24799" s="199">
        <v>1.9480256677214201</v>
      </c>
      <c r="G24799" s="199">
        <v>-1.16352807044405E-2</v>
      </c>
      <c r="H24799" s="199">
        <v>0.99071659862989603</v>
      </c>
      <c r="I24799" s="199" t="s">
        <v>1469</v>
      </c>
    </row>
    <row r="24800" spans="1:9" x14ac:dyDescent="0.25">
      <c r="A24800" s="199">
        <v>24797</v>
      </c>
      <c r="B24800" s="199" t="s">
        <v>18782</v>
      </c>
      <c r="C24800" s="199" t="s">
        <v>18781</v>
      </c>
      <c r="D24800" s="199">
        <v>104.186012811179</v>
      </c>
      <c r="E24800" s="199">
        <v>-0.71574005004289698</v>
      </c>
      <c r="F24800" s="199">
        <v>0.362377306741199</v>
      </c>
      <c r="G24800" s="199">
        <v>-1.9751238190918501</v>
      </c>
      <c r="H24800" s="199">
        <v>4.8254098388178901E-2</v>
      </c>
      <c r="I24800" s="199">
        <v>0.40010356039829797</v>
      </c>
    </row>
    <row r="24801" spans="1:9" x14ac:dyDescent="0.25">
      <c r="A24801" s="199">
        <v>24798</v>
      </c>
      <c r="B24801" s="199" t="s">
        <v>18780</v>
      </c>
      <c r="C24801" s="199" t="s">
        <v>18779</v>
      </c>
      <c r="D24801" s="199">
        <v>17.232091761285702</v>
      </c>
      <c r="E24801" s="199">
        <v>0.48226596923126802</v>
      </c>
      <c r="F24801" s="199">
        <v>0.35385971578292003</v>
      </c>
      <c r="G24801" s="199">
        <v>1.3628733300829301</v>
      </c>
      <c r="H24801" s="199">
        <v>0.172922435308522</v>
      </c>
      <c r="I24801" s="199">
        <v>0.61031372629811298</v>
      </c>
    </row>
    <row r="24802" spans="1:9" x14ac:dyDescent="0.25">
      <c r="A24802" s="199">
        <v>24799</v>
      </c>
      <c r="B24802" s="199" t="s">
        <v>18778</v>
      </c>
      <c r="C24802" s="199" t="s">
        <v>18777</v>
      </c>
      <c r="D24802" s="199">
        <v>18.692084215529999</v>
      </c>
      <c r="E24802" s="199">
        <v>-0.81486790619871996</v>
      </c>
      <c r="F24802" s="199">
        <v>0.40113426116924</v>
      </c>
      <c r="G24802" s="199">
        <v>-2.0314093935120701</v>
      </c>
      <c r="H24802" s="199">
        <v>4.22134823241841E-2</v>
      </c>
      <c r="I24802" s="199">
        <v>0.38533886643714099</v>
      </c>
    </row>
    <row r="24803" spans="1:9" x14ac:dyDescent="0.25">
      <c r="A24803" s="199">
        <v>24800</v>
      </c>
      <c r="B24803" s="199" t="s">
        <v>18776</v>
      </c>
      <c r="C24803" s="199" t="s">
        <v>18775</v>
      </c>
      <c r="D24803" s="199">
        <v>1.3872084313598101</v>
      </c>
      <c r="E24803" s="199">
        <v>-0.34198727999442202</v>
      </c>
      <c r="F24803" s="199">
        <v>0.52469569390771398</v>
      </c>
      <c r="G24803" s="199">
        <v>-0.65178213575080701</v>
      </c>
      <c r="H24803" s="199">
        <v>0.514541727531584</v>
      </c>
      <c r="I24803" s="199" t="s">
        <v>1469</v>
      </c>
    </row>
    <row r="24804" spans="1:9" x14ac:dyDescent="0.25">
      <c r="A24804" s="199">
        <v>24801</v>
      </c>
      <c r="B24804" s="199" t="s">
        <v>18774</v>
      </c>
      <c r="C24804" s="199" t="s">
        <v>18773</v>
      </c>
      <c r="D24804" s="199">
        <v>0.282971997361253</v>
      </c>
      <c r="E24804" s="199">
        <v>-0.34623547997301901</v>
      </c>
      <c r="F24804" s="199">
        <v>2.6337499099904802</v>
      </c>
      <c r="G24804" s="199">
        <v>-0.13146103153517399</v>
      </c>
      <c r="H24804" s="199">
        <v>0.895410611320553</v>
      </c>
      <c r="I24804" s="199" t="s">
        <v>1469</v>
      </c>
    </row>
    <row r="24805" spans="1:9" x14ac:dyDescent="0.25">
      <c r="A24805" s="199">
        <v>24802</v>
      </c>
      <c r="B24805" s="199" t="s">
        <v>18772</v>
      </c>
      <c r="C24805" s="199" t="s">
        <v>18771</v>
      </c>
      <c r="D24805" s="199">
        <v>1.87163065363563</v>
      </c>
      <c r="E24805" s="199">
        <v>-9.48342534816001E-2</v>
      </c>
      <c r="F24805" s="199">
        <v>0.59757629442354299</v>
      </c>
      <c r="G24805" s="199">
        <v>-0.158698151795132</v>
      </c>
      <c r="H24805" s="199">
        <v>0.87390669437880197</v>
      </c>
      <c r="I24805" s="199" t="s">
        <v>1469</v>
      </c>
    </row>
    <row r="24806" spans="1:9" x14ac:dyDescent="0.25">
      <c r="A24806" s="199">
        <v>24803</v>
      </c>
      <c r="B24806" s="199" t="s">
        <v>18770</v>
      </c>
      <c r="C24806" s="199" t="s">
        <v>18769</v>
      </c>
      <c r="D24806" s="199">
        <v>0.31764306780144302</v>
      </c>
      <c r="E24806" s="199">
        <v>-5.8450863274306597E-2</v>
      </c>
      <c r="F24806" s="199">
        <v>0.94943147692616003</v>
      </c>
      <c r="G24806" s="199">
        <v>-6.15640672284688E-2</v>
      </c>
      <c r="H24806" s="199">
        <v>0.95090999283566802</v>
      </c>
      <c r="I24806" s="199" t="s">
        <v>1469</v>
      </c>
    </row>
    <row r="24807" spans="1:9" x14ac:dyDescent="0.25">
      <c r="A24807" s="199">
        <v>24804</v>
      </c>
      <c r="B24807" s="199" t="s">
        <v>18768</v>
      </c>
      <c r="C24807" s="199" t="s">
        <v>18767</v>
      </c>
      <c r="D24807" s="199">
        <v>5.2607786668179504</v>
      </c>
      <c r="E24807" s="199">
        <v>0.80759317182409496</v>
      </c>
      <c r="F24807" s="199">
        <v>0.67341465001315004</v>
      </c>
      <c r="G24807" s="199">
        <v>1.19925096938168</v>
      </c>
      <c r="H24807" s="199">
        <v>0.23043037379401499</v>
      </c>
      <c r="I24807" s="199">
        <v>0.66641136794014499</v>
      </c>
    </row>
    <row r="24808" spans="1:9" x14ac:dyDescent="0.25">
      <c r="A24808" s="199">
        <v>24805</v>
      </c>
      <c r="B24808" s="199" t="s">
        <v>18766</v>
      </c>
      <c r="C24808" s="199" t="s">
        <v>18765</v>
      </c>
      <c r="D24808" s="199">
        <v>15.3412946556495</v>
      </c>
      <c r="E24808" s="199">
        <v>-0.18717401905171699</v>
      </c>
      <c r="F24808" s="199">
        <v>0.21456462254941699</v>
      </c>
      <c r="G24808" s="199">
        <v>-0.87234333800115804</v>
      </c>
      <c r="H24808" s="199">
        <v>0.38302110176451998</v>
      </c>
      <c r="I24808" s="199">
        <v>0.77314524506823001</v>
      </c>
    </row>
    <row r="24809" spans="1:9" x14ac:dyDescent="0.25">
      <c r="A24809" s="199">
        <v>24806</v>
      </c>
      <c r="B24809" s="199" t="s">
        <v>18764</v>
      </c>
      <c r="C24809" s="199" t="s">
        <v>18763</v>
      </c>
      <c r="D24809" s="199">
        <v>2.3077711319446501</v>
      </c>
      <c r="E24809" s="199">
        <v>7.3031844213404307E-2</v>
      </c>
      <c r="F24809" s="199">
        <v>0.53919564901941797</v>
      </c>
      <c r="G24809" s="199">
        <v>0.13544590789302599</v>
      </c>
      <c r="H24809" s="199">
        <v>0.89225932927669105</v>
      </c>
      <c r="I24809" s="199">
        <v>0.97159870741425602</v>
      </c>
    </row>
    <row r="24810" spans="1:9" x14ac:dyDescent="0.25">
      <c r="A24810" s="199">
        <v>24807</v>
      </c>
      <c r="B24810" s="199" t="s">
        <v>18762</v>
      </c>
      <c r="C24810" s="199" t="s">
        <v>1469</v>
      </c>
      <c r="D24810" s="199">
        <v>0.20856963367002401</v>
      </c>
      <c r="E24810" s="199">
        <v>0.78621151182738003</v>
      </c>
      <c r="F24810" s="199">
        <v>2.3263475305940799</v>
      </c>
      <c r="G24810" s="199">
        <v>0.33795961329415197</v>
      </c>
      <c r="H24810" s="199">
        <v>0.73539362280402698</v>
      </c>
      <c r="I24810" s="199" t="s">
        <v>1469</v>
      </c>
    </row>
    <row r="24811" spans="1:9" x14ac:dyDescent="0.25">
      <c r="A24811" s="199">
        <v>24808</v>
      </c>
      <c r="B24811" s="199" t="s">
        <v>18761</v>
      </c>
      <c r="C24811" s="199" t="s">
        <v>18760</v>
      </c>
      <c r="D24811" s="199">
        <v>1372.11965960762</v>
      </c>
      <c r="E24811" s="199">
        <v>0.139000589692552</v>
      </c>
      <c r="F24811" s="199">
        <v>0.49734921121803899</v>
      </c>
      <c r="G24811" s="199">
        <v>0.27948287954881901</v>
      </c>
      <c r="H24811" s="199">
        <v>0.77987427491268302</v>
      </c>
      <c r="I24811" s="199">
        <v>0.93788187997469397</v>
      </c>
    </row>
    <row r="24812" spans="1:9" x14ac:dyDescent="0.25">
      <c r="A24812" s="199">
        <v>24809</v>
      </c>
      <c r="B24812" s="199" t="s">
        <v>18759</v>
      </c>
      <c r="C24812" s="199" t="s">
        <v>18758</v>
      </c>
      <c r="D24812" s="199">
        <v>4.0284057385202701</v>
      </c>
      <c r="E24812" s="199">
        <v>-0.380424129890851</v>
      </c>
      <c r="F24812" s="199">
        <v>0.54378250342379597</v>
      </c>
      <c r="G24812" s="199">
        <v>-0.699588764801371</v>
      </c>
      <c r="H24812" s="199">
        <v>0.48418416102371797</v>
      </c>
      <c r="I24812" s="199">
        <v>0.82148330984082396</v>
      </c>
    </row>
    <row r="24813" spans="1:9" x14ac:dyDescent="0.25">
      <c r="A24813" s="199">
        <v>24810</v>
      </c>
      <c r="B24813" s="199" t="s">
        <v>18757</v>
      </c>
      <c r="C24813" s="199" t="s">
        <v>18756</v>
      </c>
      <c r="D24813" s="199">
        <v>7.5884124612684198</v>
      </c>
      <c r="E24813" s="199">
        <v>-0.13887078517311899</v>
      </c>
      <c r="F24813" s="199">
        <v>0.63728984540978195</v>
      </c>
      <c r="G24813" s="199">
        <v>-0.21790836018079601</v>
      </c>
      <c r="H24813" s="199">
        <v>0.82750051318576201</v>
      </c>
      <c r="I24813" s="199">
        <v>0.95272883288548704</v>
      </c>
    </row>
    <row r="24814" spans="1:9" x14ac:dyDescent="0.25">
      <c r="A24814" s="199">
        <v>24811</v>
      </c>
      <c r="B24814" s="199" t="s">
        <v>18755</v>
      </c>
      <c r="C24814" s="199" t="s">
        <v>18754</v>
      </c>
      <c r="D24814" s="199">
        <v>1.8565067736477301</v>
      </c>
      <c r="E24814" s="199">
        <v>0.604505762766401</v>
      </c>
      <c r="F24814" s="199">
        <v>0.84715710268427702</v>
      </c>
      <c r="G24814" s="199">
        <v>0.71356984536986401</v>
      </c>
      <c r="H24814" s="199">
        <v>0.47549320941478002</v>
      </c>
      <c r="I24814" s="199" t="s">
        <v>1469</v>
      </c>
    </row>
    <row r="24815" spans="1:9" x14ac:dyDescent="0.25">
      <c r="A24815" s="199">
        <v>24812</v>
      </c>
      <c r="B24815" s="199" t="s">
        <v>18753</v>
      </c>
      <c r="C24815" s="199" t="s">
        <v>18752</v>
      </c>
      <c r="D24815" s="199">
        <v>1.30517994453432</v>
      </c>
      <c r="E24815" s="199">
        <v>0.16983200865180501</v>
      </c>
      <c r="F24815" s="199">
        <v>0.80934112932901603</v>
      </c>
      <c r="G24815" s="199">
        <v>0.20983983452392199</v>
      </c>
      <c r="H24815" s="199">
        <v>0.83379268168910003</v>
      </c>
      <c r="I24815" s="199" t="s">
        <v>1469</v>
      </c>
    </row>
    <row r="24816" spans="1:9" x14ac:dyDescent="0.25">
      <c r="A24816" s="199">
        <v>24813</v>
      </c>
      <c r="B24816" s="199" t="s">
        <v>18751</v>
      </c>
      <c r="C24816" s="199" t="s">
        <v>18750</v>
      </c>
      <c r="D24816" s="199">
        <v>2.49113194566893</v>
      </c>
      <c r="E24816" s="199">
        <v>-1.7736315851759901</v>
      </c>
      <c r="F24816" s="199">
        <v>0.75287280671135903</v>
      </c>
      <c r="G24816" s="199">
        <v>-2.3558183658185601</v>
      </c>
      <c r="H24816" s="199">
        <v>1.84819521849834E-2</v>
      </c>
      <c r="I24816" s="199">
        <v>0.29222319078549502</v>
      </c>
    </row>
    <row r="24817" spans="1:9" x14ac:dyDescent="0.25">
      <c r="A24817" s="199">
        <v>24814</v>
      </c>
      <c r="B24817" s="199" t="s">
        <v>18749</v>
      </c>
      <c r="C24817" s="199" t="s">
        <v>18748</v>
      </c>
      <c r="D24817" s="199">
        <v>1.1003451749091899</v>
      </c>
      <c r="E24817" s="199">
        <v>0.87735980174012296</v>
      </c>
      <c r="F24817" s="199">
        <v>1.89168004034808</v>
      </c>
      <c r="G24817" s="199">
        <v>0.46379925940260303</v>
      </c>
      <c r="H24817" s="199">
        <v>0.64279157400331999</v>
      </c>
      <c r="I24817" s="199" t="s">
        <v>1469</v>
      </c>
    </row>
    <row r="24818" spans="1:9" x14ac:dyDescent="0.25">
      <c r="A24818" s="199">
        <v>24815</v>
      </c>
      <c r="B24818" s="199" t="s">
        <v>18747</v>
      </c>
      <c r="C24818" s="199" t="s">
        <v>18746</v>
      </c>
      <c r="D24818" s="199">
        <v>32.8986752169629</v>
      </c>
      <c r="E24818" s="199">
        <v>0.15161133150332101</v>
      </c>
      <c r="F24818" s="199">
        <v>0.42626421616383198</v>
      </c>
      <c r="G24818" s="199">
        <v>0.35567454586675901</v>
      </c>
      <c r="H24818" s="199">
        <v>0.72208430957256797</v>
      </c>
      <c r="I24818" s="199">
        <v>0.918702672684653</v>
      </c>
    </row>
    <row r="24819" spans="1:9" x14ac:dyDescent="0.25">
      <c r="A24819" s="199">
        <v>24816</v>
      </c>
      <c r="B24819" s="199" t="s">
        <v>18745</v>
      </c>
      <c r="C24819" s="199" t="s">
        <v>18744</v>
      </c>
      <c r="D24819" s="199">
        <v>6.0285871024110396</v>
      </c>
      <c r="E24819" s="199">
        <v>0.58124692253191101</v>
      </c>
      <c r="F24819" s="199">
        <v>0.52012820857981601</v>
      </c>
      <c r="G24819" s="199">
        <v>1.1175070164315399</v>
      </c>
      <c r="H24819" s="199">
        <v>0.26377760125164101</v>
      </c>
      <c r="I24819" s="199">
        <v>0.69269712767944402</v>
      </c>
    </row>
    <row r="24820" spans="1:9" x14ac:dyDescent="0.25">
      <c r="A24820" s="199">
        <v>24817</v>
      </c>
      <c r="B24820" s="199" t="s">
        <v>18743</v>
      </c>
      <c r="C24820" s="199" t="s">
        <v>18742</v>
      </c>
      <c r="D24820" s="199">
        <v>2.11382245133623</v>
      </c>
      <c r="E24820" s="199">
        <v>1.2510912757923101</v>
      </c>
      <c r="F24820" s="199">
        <v>0.69315218236255605</v>
      </c>
      <c r="G24820" s="199">
        <v>1.8049301547721599</v>
      </c>
      <c r="H24820" s="199">
        <v>7.1085612357094097E-2</v>
      </c>
      <c r="I24820" s="199" t="s">
        <v>1469</v>
      </c>
    </row>
    <row r="24821" spans="1:9" x14ac:dyDescent="0.25">
      <c r="A24821" s="199">
        <v>24818</v>
      </c>
      <c r="B24821" s="199" t="s">
        <v>18741</v>
      </c>
      <c r="C24821" s="199" t="s">
        <v>18740</v>
      </c>
      <c r="D24821" s="199">
        <v>2.8814717916220398</v>
      </c>
      <c r="E24821" s="199">
        <v>-0.36178346453256099</v>
      </c>
      <c r="F24821" s="199">
        <v>0.84466950095811399</v>
      </c>
      <c r="G24821" s="199">
        <v>-0.42831363524098798</v>
      </c>
      <c r="H24821" s="199">
        <v>0.66842279307822605</v>
      </c>
      <c r="I24821" s="199">
        <v>0.89909416862540104</v>
      </c>
    </row>
    <row r="24822" spans="1:9" x14ac:dyDescent="0.25">
      <c r="A24822" s="199">
        <v>24819</v>
      </c>
      <c r="B24822" s="199" t="s">
        <v>18739</v>
      </c>
      <c r="C24822" s="199" t="s">
        <v>18738</v>
      </c>
      <c r="D24822" s="199">
        <v>0.49179946772732003</v>
      </c>
      <c r="E24822" s="199">
        <v>0.26217917323815398</v>
      </c>
      <c r="F24822" s="199">
        <v>1.07239125365416</v>
      </c>
      <c r="G24822" s="199">
        <v>0.24448089477117699</v>
      </c>
      <c r="H24822" s="199">
        <v>0.80685839687708405</v>
      </c>
      <c r="I24822" s="199" t="s">
        <v>1469</v>
      </c>
    </row>
    <row r="24823" spans="1:9" x14ac:dyDescent="0.25">
      <c r="A24823" s="199">
        <v>24820</v>
      </c>
      <c r="B24823" s="199" t="s">
        <v>18737</v>
      </c>
      <c r="C24823" s="199" t="s">
        <v>18736</v>
      </c>
      <c r="D24823" s="199">
        <v>8.71927875654562</v>
      </c>
      <c r="E24823" s="199">
        <v>-0.85425742625277501</v>
      </c>
      <c r="F24823" s="199">
        <v>0.45583665794498901</v>
      </c>
      <c r="G24823" s="199">
        <v>-1.8740428426795599</v>
      </c>
      <c r="H24823" s="199">
        <v>6.09245203158068E-2</v>
      </c>
      <c r="I24823" s="199">
        <v>0.43487271741491001</v>
      </c>
    </row>
    <row r="24824" spans="1:9" x14ac:dyDescent="0.25">
      <c r="A24824" s="199">
        <v>24821</v>
      </c>
      <c r="B24824" s="199" t="s">
        <v>18735</v>
      </c>
      <c r="C24824" s="199" t="s">
        <v>18734</v>
      </c>
      <c r="D24824" s="199">
        <v>0.39038296815918599</v>
      </c>
      <c r="E24824" s="199">
        <v>0.163755685475345</v>
      </c>
      <c r="F24824" s="199">
        <v>0.99985084514338696</v>
      </c>
      <c r="G24824" s="199">
        <v>0.163780114074775</v>
      </c>
      <c r="H24824" s="199">
        <v>0.86990424694378299</v>
      </c>
      <c r="I24824" s="199" t="s">
        <v>1469</v>
      </c>
    </row>
    <row r="24825" spans="1:9" x14ac:dyDescent="0.25">
      <c r="A24825" s="199">
        <v>24822</v>
      </c>
      <c r="B24825" s="199" t="s">
        <v>18733</v>
      </c>
      <c r="C24825" s="199" t="s">
        <v>18732</v>
      </c>
      <c r="D24825" s="199">
        <v>200.83741652927301</v>
      </c>
      <c r="E24825" s="199">
        <v>0.17339427891092099</v>
      </c>
      <c r="F24825" s="199">
        <v>0.25850516610051499</v>
      </c>
      <c r="G24825" s="199">
        <v>0.67075749984624899</v>
      </c>
      <c r="H24825" s="199">
        <v>0.50237502608777995</v>
      </c>
      <c r="I24825" s="199">
        <v>0.82863270760247698</v>
      </c>
    </row>
    <row r="24826" spans="1:9" x14ac:dyDescent="0.25">
      <c r="A24826" s="199">
        <v>24823</v>
      </c>
      <c r="B24826" s="199" t="s">
        <v>18731</v>
      </c>
      <c r="C24826" s="199" t="s">
        <v>18730</v>
      </c>
      <c r="D24826" s="199">
        <v>29.651495964182502</v>
      </c>
      <c r="E24826" s="199">
        <v>-1.1223401302629401</v>
      </c>
      <c r="F24826" s="199">
        <v>0.48134112124859701</v>
      </c>
      <c r="G24826" s="199">
        <v>-2.3316938460432999</v>
      </c>
      <c r="H24826" s="199">
        <v>1.9716802795059201E-2</v>
      </c>
      <c r="I24826" s="199">
        <v>0.29761166782433401</v>
      </c>
    </row>
    <row r="24827" spans="1:9" x14ac:dyDescent="0.25">
      <c r="A24827" s="199">
        <v>24824</v>
      </c>
      <c r="B24827" s="199" t="s">
        <v>18729</v>
      </c>
      <c r="C24827" s="199" t="s">
        <v>18728</v>
      </c>
      <c r="D24827" s="199">
        <v>1.0220734622605101</v>
      </c>
      <c r="E24827" s="199">
        <v>1.7932899592365901</v>
      </c>
      <c r="F24827" s="199">
        <v>1.00837874956175</v>
      </c>
      <c r="G24827" s="199">
        <v>1.7783892808292201</v>
      </c>
      <c r="H24827" s="199">
        <v>7.5339941964847501E-2</v>
      </c>
      <c r="I24827" s="199" t="s">
        <v>1469</v>
      </c>
    </row>
    <row r="24828" spans="1:9" x14ac:dyDescent="0.25">
      <c r="A24828" s="199">
        <v>24825</v>
      </c>
      <c r="B24828" s="199" t="s">
        <v>18727</v>
      </c>
      <c r="C24828" s="199" t="s">
        <v>18726</v>
      </c>
      <c r="D24828" s="199">
        <v>1.0863633303359099</v>
      </c>
      <c r="E24828" s="199">
        <v>0.27364037180241102</v>
      </c>
      <c r="F24828" s="199">
        <v>1.0664577305105201</v>
      </c>
      <c r="G24828" s="199">
        <v>0.256588108439532</v>
      </c>
      <c r="H24828" s="199">
        <v>0.79749675582971802</v>
      </c>
      <c r="I24828" s="199" t="s">
        <v>1469</v>
      </c>
    </row>
    <row r="24829" spans="1:9" x14ac:dyDescent="0.25">
      <c r="A24829" s="199">
        <v>24826</v>
      </c>
      <c r="B24829" s="199" t="s">
        <v>18725</v>
      </c>
      <c r="C24829" s="199" t="s">
        <v>18724</v>
      </c>
      <c r="D24829" s="199">
        <v>2.4255632505747098</v>
      </c>
      <c r="E24829" s="199">
        <v>-0.35459550772882598</v>
      </c>
      <c r="F24829" s="199">
        <v>0.51056120523517001</v>
      </c>
      <c r="G24829" s="199">
        <v>-0.69452105661944097</v>
      </c>
      <c r="H24829" s="199">
        <v>0.48735550036319603</v>
      </c>
      <c r="I24829" s="199">
        <v>0.82338418819008496</v>
      </c>
    </row>
    <row r="24830" spans="1:9" x14ac:dyDescent="0.25">
      <c r="A24830" s="199">
        <v>24827</v>
      </c>
      <c r="B24830" s="199" t="s">
        <v>18723</v>
      </c>
      <c r="C24830" s="199" t="s">
        <v>18722</v>
      </c>
      <c r="D24830" s="199">
        <v>0.75820399801426197</v>
      </c>
      <c r="E24830" s="199">
        <v>-0.33778963915349097</v>
      </c>
      <c r="F24830" s="199">
        <v>0.85548877345567498</v>
      </c>
      <c r="G24830" s="199">
        <v>-0.39484987954782702</v>
      </c>
      <c r="H24830" s="199">
        <v>0.69295368099290799</v>
      </c>
      <c r="I24830" s="199" t="s">
        <v>1469</v>
      </c>
    </row>
    <row r="24831" spans="1:9" x14ac:dyDescent="0.25">
      <c r="A24831" s="199">
        <v>24828</v>
      </c>
      <c r="B24831" s="199" t="s">
        <v>18721</v>
      </c>
      <c r="C24831" s="199" t="s">
        <v>18720</v>
      </c>
      <c r="D24831" s="199">
        <v>41.5880462257768</v>
      </c>
      <c r="E24831" s="199">
        <v>-0.39738799471838399</v>
      </c>
      <c r="F24831" s="199">
        <v>0.39299747335665403</v>
      </c>
      <c r="G24831" s="199">
        <v>-1.01117188190609</v>
      </c>
      <c r="H24831" s="199">
        <v>0.31193417111284999</v>
      </c>
      <c r="I24831" s="199">
        <v>0.729235313586995</v>
      </c>
    </row>
    <row r="24832" spans="1:9" x14ac:dyDescent="0.25">
      <c r="A24832" s="199">
        <v>24829</v>
      </c>
      <c r="B24832" s="199" t="s">
        <v>18719</v>
      </c>
      <c r="C24832" s="199" t="s">
        <v>18718</v>
      </c>
      <c r="D24832" s="199">
        <v>0.62414076626797799</v>
      </c>
      <c r="E24832" s="199">
        <v>1.33019033714298</v>
      </c>
      <c r="F24832" s="199">
        <v>1.7358536068278001</v>
      </c>
      <c r="G24832" s="199">
        <v>0.766303294189565</v>
      </c>
      <c r="H24832" s="199">
        <v>0.44349585868136598</v>
      </c>
      <c r="I24832" s="199" t="s">
        <v>1469</v>
      </c>
    </row>
    <row r="24833" spans="1:9" x14ac:dyDescent="0.25">
      <c r="A24833" s="199">
        <v>24830</v>
      </c>
      <c r="B24833" s="199" t="s">
        <v>18717</v>
      </c>
      <c r="C24833" s="199" t="s">
        <v>18716</v>
      </c>
      <c r="D24833" s="199">
        <v>1.7054730283786299</v>
      </c>
      <c r="E24833" s="199">
        <v>1.5540818898116</v>
      </c>
      <c r="F24833" s="199">
        <v>1.00425687142862</v>
      </c>
      <c r="G24833" s="199">
        <v>1.54749440509261</v>
      </c>
      <c r="H24833" s="199">
        <v>0.12174407256492401</v>
      </c>
      <c r="I24833" s="199" t="s">
        <v>1469</v>
      </c>
    </row>
    <row r="24834" spans="1:9" x14ac:dyDescent="0.25">
      <c r="A24834" s="199">
        <v>24831</v>
      </c>
      <c r="B24834" s="199" t="s">
        <v>18715</v>
      </c>
      <c r="C24834" s="199" t="s">
        <v>18714</v>
      </c>
      <c r="D24834" s="199">
        <v>1.45014593720674</v>
      </c>
      <c r="E24834" s="199">
        <v>0.96043171882482004</v>
      </c>
      <c r="F24834" s="199">
        <v>0.72665425652013305</v>
      </c>
      <c r="G24834" s="199">
        <v>1.32171759844114</v>
      </c>
      <c r="H24834" s="199">
        <v>0.186262206256745</v>
      </c>
      <c r="I24834" s="199" t="s">
        <v>1469</v>
      </c>
    </row>
    <row r="24835" spans="1:9" x14ac:dyDescent="0.25">
      <c r="A24835" s="199">
        <v>24832</v>
      </c>
      <c r="B24835" s="199" t="s">
        <v>18713</v>
      </c>
      <c r="C24835" s="199" t="s">
        <v>18712</v>
      </c>
      <c r="D24835" s="199">
        <v>5.3219399728649899</v>
      </c>
      <c r="E24835" s="199">
        <v>7.1455791860244894E-2</v>
      </c>
      <c r="F24835" s="199">
        <v>0.46856997469054901</v>
      </c>
      <c r="G24835" s="199">
        <v>0.15249758994360499</v>
      </c>
      <c r="H24835" s="199">
        <v>0.87879449115349795</v>
      </c>
      <c r="I24835" s="199">
        <v>0.96829436613109499</v>
      </c>
    </row>
    <row r="24836" spans="1:9" x14ac:dyDescent="0.25">
      <c r="A24836" s="199">
        <v>24833</v>
      </c>
      <c r="B24836" s="199" t="s">
        <v>18711</v>
      </c>
      <c r="C24836" s="199" t="s">
        <v>18710</v>
      </c>
      <c r="D24836" s="199">
        <v>0.64620589205976497</v>
      </c>
      <c r="E24836" s="199">
        <v>-1.63783515858155</v>
      </c>
      <c r="F24836" s="199">
        <v>1.2255731828534899</v>
      </c>
      <c r="G24836" s="199">
        <v>-1.3363829932768301</v>
      </c>
      <c r="H24836" s="199">
        <v>0.181424122151676</v>
      </c>
      <c r="I24836" s="199" t="s">
        <v>1469</v>
      </c>
    </row>
    <row r="24837" spans="1:9" x14ac:dyDescent="0.25">
      <c r="A24837" s="199">
        <v>24834</v>
      </c>
      <c r="B24837" s="199" t="s">
        <v>18709</v>
      </c>
      <c r="C24837" s="199" t="s">
        <v>18708</v>
      </c>
      <c r="D24837" s="199">
        <v>1.7512630060143299</v>
      </c>
      <c r="E24837" s="199">
        <v>-0.49140715615140101</v>
      </c>
      <c r="F24837" s="199">
        <v>0.92980934029703599</v>
      </c>
      <c r="G24837" s="199">
        <v>-0.52850314021842004</v>
      </c>
      <c r="H24837" s="199">
        <v>0.59715016812230703</v>
      </c>
      <c r="I24837" s="199" t="s">
        <v>1469</v>
      </c>
    </row>
    <row r="24838" spans="1:9" x14ac:dyDescent="0.25">
      <c r="A24838" s="199">
        <v>24835</v>
      </c>
      <c r="B24838" s="199" t="s">
        <v>18707</v>
      </c>
      <c r="C24838" s="199" t="s">
        <v>18706</v>
      </c>
      <c r="D24838" s="199">
        <v>0.41748012197935302</v>
      </c>
      <c r="E24838" s="199">
        <v>0.59438357333075698</v>
      </c>
      <c r="F24838" s="199">
        <v>1.4638104550893301</v>
      </c>
      <c r="G24838" s="199">
        <v>0.40605228037839503</v>
      </c>
      <c r="H24838" s="199">
        <v>0.68470418721304305</v>
      </c>
      <c r="I24838" s="199" t="s">
        <v>1469</v>
      </c>
    </row>
    <row r="24839" spans="1:9" x14ac:dyDescent="0.25">
      <c r="A24839" s="199">
        <v>24836</v>
      </c>
      <c r="B24839" s="199" t="s">
        <v>18705</v>
      </c>
      <c r="C24839" s="199" t="s">
        <v>18704</v>
      </c>
      <c r="D24839" s="199">
        <v>0.56280217698841395</v>
      </c>
      <c r="E24839" s="199">
        <v>0.46388330323455801</v>
      </c>
      <c r="F24839" s="199">
        <v>1.99687296966483</v>
      </c>
      <c r="G24839" s="199">
        <v>0.232304863795326</v>
      </c>
      <c r="H24839" s="199">
        <v>0.81630123500192497</v>
      </c>
      <c r="I24839" s="199" t="s">
        <v>1469</v>
      </c>
    </row>
    <row r="24840" spans="1:9" x14ac:dyDescent="0.25">
      <c r="A24840" s="199">
        <v>24837</v>
      </c>
      <c r="B24840" s="199" t="s">
        <v>18703</v>
      </c>
      <c r="C24840" s="199" t="s">
        <v>18702</v>
      </c>
      <c r="D24840" s="199">
        <v>6.9535333786242104</v>
      </c>
      <c r="E24840" s="199">
        <v>-0.70209947284869001</v>
      </c>
      <c r="F24840" s="199">
        <v>0.50573461512077</v>
      </c>
      <c r="G24840" s="199">
        <v>-1.3882764830740899</v>
      </c>
      <c r="H24840" s="199">
        <v>0.16505287041637901</v>
      </c>
      <c r="I24840" s="199">
        <v>0.60121147277192599</v>
      </c>
    </row>
    <row r="24841" spans="1:9" x14ac:dyDescent="0.25">
      <c r="A24841" s="199">
        <v>24838</v>
      </c>
      <c r="B24841" s="199" t="s">
        <v>18701</v>
      </c>
      <c r="C24841" s="199" t="s">
        <v>18700</v>
      </c>
      <c r="D24841" s="199">
        <v>0.60879880547957199</v>
      </c>
      <c r="E24841" s="199">
        <v>-1.30577988065539</v>
      </c>
      <c r="F24841" s="199">
        <v>2.1313006045267699</v>
      </c>
      <c r="G24841" s="199">
        <v>-0.61266809472205896</v>
      </c>
      <c r="H24841" s="199">
        <v>0.54009582287517799</v>
      </c>
      <c r="I24841" s="199" t="s">
        <v>1469</v>
      </c>
    </row>
    <row r="24842" spans="1:9" x14ac:dyDescent="0.25">
      <c r="A24842" s="199">
        <v>24839</v>
      </c>
      <c r="B24842" s="199" t="s">
        <v>18699</v>
      </c>
      <c r="C24842" s="199" t="s">
        <v>18698</v>
      </c>
      <c r="D24842" s="199">
        <v>6.2557182545384604</v>
      </c>
      <c r="E24842" s="199">
        <v>-0.14388872924509299</v>
      </c>
      <c r="F24842" s="199">
        <v>0.55475474245045298</v>
      </c>
      <c r="G24842" s="199">
        <v>-0.25937359022747702</v>
      </c>
      <c r="H24842" s="199">
        <v>0.795347004578012</v>
      </c>
      <c r="I24842" s="199">
        <v>0.94259287346457998</v>
      </c>
    </row>
    <row r="24843" spans="1:9" x14ac:dyDescent="0.25">
      <c r="A24843" s="199">
        <v>24840</v>
      </c>
      <c r="B24843" s="199" t="s">
        <v>18697</v>
      </c>
      <c r="C24843" s="199" t="s">
        <v>18696</v>
      </c>
      <c r="D24843" s="199">
        <v>2.9399631570142302</v>
      </c>
      <c r="E24843" s="199">
        <v>0.23546038823186499</v>
      </c>
      <c r="F24843" s="199">
        <v>0.454370292418115</v>
      </c>
      <c r="G24843" s="199">
        <v>0.51821255077828099</v>
      </c>
      <c r="H24843" s="199">
        <v>0.60430997893178895</v>
      </c>
      <c r="I24843" s="199">
        <v>0.875077021867122</v>
      </c>
    </row>
    <row r="24844" spans="1:9" x14ac:dyDescent="0.25">
      <c r="A24844" s="199">
        <v>24841</v>
      </c>
      <c r="B24844" s="199" t="s">
        <v>18695</v>
      </c>
      <c r="C24844" s="199" t="s">
        <v>18694</v>
      </c>
      <c r="D24844" s="199">
        <v>0.76323380177139999</v>
      </c>
      <c r="E24844" s="199">
        <v>0.61543342243422605</v>
      </c>
      <c r="F24844" s="199">
        <v>0.97017213237844402</v>
      </c>
      <c r="G24844" s="199">
        <v>0.634354875691439</v>
      </c>
      <c r="H24844" s="199">
        <v>0.52584925130437099</v>
      </c>
      <c r="I24844" s="199" t="s">
        <v>1469</v>
      </c>
    </row>
    <row r="24845" spans="1:9" x14ac:dyDescent="0.25">
      <c r="A24845" s="199">
        <v>24842</v>
      </c>
      <c r="B24845" s="199" t="s">
        <v>18693</v>
      </c>
      <c r="C24845" s="199" t="s">
        <v>18692</v>
      </c>
      <c r="D24845" s="199">
        <v>0.456408467279867</v>
      </c>
      <c r="E24845" s="199">
        <v>-1.7585548799552499</v>
      </c>
      <c r="F24845" s="199">
        <v>2.9697193514725302</v>
      </c>
      <c r="G24845" s="199">
        <v>-0.59216197620939304</v>
      </c>
      <c r="H24845" s="199">
        <v>0.55374212874928197</v>
      </c>
      <c r="I24845" s="199" t="s">
        <v>1469</v>
      </c>
    </row>
    <row r="24846" spans="1:9" x14ac:dyDescent="0.25">
      <c r="A24846" s="199">
        <v>24843</v>
      </c>
      <c r="B24846" s="199" t="s">
        <v>18691</v>
      </c>
      <c r="C24846" s="199" t="s">
        <v>18690</v>
      </c>
      <c r="D24846" s="199">
        <v>1.4252187758568</v>
      </c>
      <c r="E24846" s="199">
        <v>-0.46255740761377601</v>
      </c>
      <c r="F24846" s="199">
        <v>0.51929568792280101</v>
      </c>
      <c r="G24846" s="199">
        <v>-0.89073993559241804</v>
      </c>
      <c r="H24846" s="199">
        <v>0.37306870493461503</v>
      </c>
      <c r="I24846" s="199" t="s">
        <v>1469</v>
      </c>
    </row>
    <row r="24847" spans="1:9" x14ac:dyDescent="0.25">
      <c r="A24847" s="199">
        <v>24844</v>
      </c>
      <c r="B24847" s="199" t="s">
        <v>18689</v>
      </c>
      <c r="C24847" s="199" t="s">
        <v>18688</v>
      </c>
      <c r="D24847" s="199">
        <v>18.866617661810999</v>
      </c>
      <c r="E24847" s="199">
        <v>-1.3929095467451E-2</v>
      </c>
      <c r="F24847" s="199">
        <v>0.40995006592581901</v>
      </c>
      <c r="G24847" s="199">
        <v>-3.3977541718389299E-2</v>
      </c>
      <c r="H24847" s="199">
        <v>0.97289505947105703</v>
      </c>
      <c r="I24847" s="199">
        <v>0.99378822488836105</v>
      </c>
    </row>
    <row r="24848" spans="1:9" x14ac:dyDescent="0.25">
      <c r="A24848" s="199">
        <v>24845</v>
      </c>
      <c r="B24848" s="199" t="s">
        <v>18687</v>
      </c>
      <c r="C24848" s="199" t="s">
        <v>18686</v>
      </c>
      <c r="D24848" s="199">
        <v>1.89867207491882</v>
      </c>
      <c r="E24848" s="199">
        <v>0.84335111963596199</v>
      </c>
      <c r="F24848" s="199">
        <v>0.71871019439521799</v>
      </c>
      <c r="G24848" s="199">
        <v>1.1734230656706199</v>
      </c>
      <c r="H24848" s="199">
        <v>0.24062619200749</v>
      </c>
      <c r="I24848" s="199" t="s">
        <v>1469</v>
      </c>
    </row>
    <row r="24849" spans="1:9" x14ac:dyDescent="0.25">
      <c r="A24849" s="199">
        <v>24846</v>
      </c>
      <c r="B24849" s="199" t="s">
        <v>18685</v>
      </c>
      <c r="C24849" s="199" t="s">
        <v>18684</v>
      </c>
      <c r="D24849" s="199">
        <v>1.1476187821191199</v>
      </c>
      <c r="E24849" s="199">
        <v>-0.98406005061486901</v>
      </c>
      <c r="F24849" s="199">
        <v>0.85888240044216302</v>
      </c>
      <c r="G24849" s="199">
        <v>-1.1457448075641801</v>
      </c>
      <c r="H24849" s="199">
        <v>0.25190075801628298</v>
      </c>
      <c r="I24849" s="199" t="s">
        <v>1469</v>
      </c>
    </row>
    <row r="24850" spans="1:9" x14ac:dyDescent="0.25">
      <c r="A24850" s="199">
        <v>24847</v>
      </c>
      <c r="B24850" s="199" t="s">
        <v>18683</v>
      </c>
      <c r="C24850" s="199" t="s">
        <v>18682</v>
      </c>
      <c r="D24850" s="199">
        <v>1.97644805318546</v>
      </c>
      <c r="E24850" s="199">
        <v>-1.99308881276664</v>
      </c>
      <c r="F24850" s="199">
        <v>0.90134348461430402</v>
      </c>
      <c r="G24850" s="199">
        <v>-2.2112422697763301</v>
      </c>
      <c r="H24850" s="199">
        <v>2.7019064700595698E-2</v>
      </c>
      <c r="I24850" s="199" t="s">
        <v>1469</v>
      </c>
    </row>
    <row r="24851" spans="1:9" x14ac:dyDescent="0.25">
      <c r="A24851" s="199">
        <v>24848</v>
      </c>
      <c r="B24851" s="199" t="s">
        <v>18681</v>
      </c>
      <c r="C24851" s="199" t="s">
        <v>18680</v>
      </c>
      <c r="D24851" s="199">
        <v>1.11657690728621</v>
      </c>
      <c r="E24851" s="199">
        <v>-1.5330454279274199</v>
      </c>
      <c r="F24851" s="199">
        <v>0.76669456402775604</v>
      </c>
      <c r="G24851" s="199">
        <v>-1.99955171179735</v>
      </c>
      <c r="H24851" s="199">
        <v>4.5548692628197197E-2</v>
      </c>
      <c r="I24851" s="199" t="s">
        <v>1469</v>
      </c>
    </row>
    <row r="24852" spans="1:9" x14ac:dyDescent="0.25">
      <c r="A24852" s="199">
        <v>24849</v>
      </c>
      <c r="B24852" s="199" t="s">
        <v>18679</v>
      </c>
      <c r="C24852" s="199" t="s">
        <v>18678</v>
      </c>
      <c r="D24852" s="199">
        <v>2.8073671071645299</v>
      </c>
      <c r="E24852" s="199">
        <v>0.480656928568163</v>
      </c>
      <c r="F24852" s="199">
        <v>1.2055097712027101</v>
      </c>
      <c r="G24852" s="199">
        <v>0.39871674212032698</v>
      </c>
      <c r="H24852" s="199">
        <v>0.69010193025979505</v>
      </c>
      <c r="I24852" s="199">
        <v>0.90618940622719302</v>
      </c>
    </row>
    <row r="24853" spans="1:9" x14ac:dyDescent="0.25">
      <c r="A24853" s="199">
        <v>24850</v>
      </c>
      <c r="B24853" s="199" t="s">
        <v>18677</v>
      </c>
      <c r="C24853" s="199" t="s">
        <v>18676</v>
      </c>
      <c r="D24853" s="199">
        <v>0.27949613800892198</v>
      </c>
      <c r="E24853" s="199">
        <v>2.44318031056351E-2</v>
      </c>
      <c r="F24853" s="199">
        <v>1.4792956142564699</v>
      </c>
      <c r="G24853" s="199">
        <v>1.6515835557259499E-2</v>
      </c>
      <c r="H24853" s="199">
        <v>0.986822868863373</v>
      </c>
      <c r="I24853" s="199" t="s">
        <v>1469</v>
      </c>
    </row>
    <row r="24854" spans="1:9" x14ac:dyDescent="0.25">
      <c r="A24854" s="199">
        <v>24851</v>
      </c>
      <c r="B24854" s="199" t="s">
        <v>18675</v>
      </c>
      <c r="C24854" s="199" t="s">
        <v>18674</v>
      </c>
      <c r="D24854" s="199">
        <v>2.1042217206433298</v>
      </c>
      <c r="E24854" s="199">
        <v>-0.248270855078495</v>
      </c>
      <c r="F24854" s="199">
        <v>0.60683867866358299</v>
      </c>
      <c r="G24854" s="199">
        <v>-0.40912167237799002</v>
      </c>
      <c r="H24854" s="199">
        <v>0.68245037241887596</v>
      </c>
      <c r="I24854" s="199" t="s">
        <v>1469</v>
      </c>
    </row>
    <row r="24855" spans="1:9" x14ac:dyDescent="0.25">
      <c r="A24855" s="199">
        <v>24852</v>
      </c>
      <c r="B24855" s="199" t="s">
        <v>18673</v>
      </c>
      <c r="C24855" s="199" t="s">
        <v>18672</v>
      </c>
      <c r="D24855" s="199">
        <v>34.8794418612435</v>
      </c>
      <c r="E24855" s="199">
        <v>0.54624167667554302</v>
      </c>
      <c r="F24855" s="199">
        <v>0.39588303426676202</v>
      </c>
      <c r="G24855" s="199">
        <v>1.3798057238984001</v>
      </c>
      <c r="H24855" s="199">
        <v>0.167646469794862</v>
      </c>
      <c r="I24855" s="199">
        <v>0.60410336865798597</v>
      </c>
    </row>
    <row r="24856" spans="1:9" x14ac:dyDescent="0.25">
      <c r="A24856" s="199">
        <v>24853</v>
      </c>
      <c r="B24856" s="199" t="s">
        <v>18671</v>
      </c>
      <c r="C24856" s="199" t="s">
        <v>18670</v>
      </c>
      <c r="D24856" s="199">
        <v>0.54685740769264402</v>
      </c>
      <c r="E24856" s="199">
        <v>0.20506775846802</v>
      </c>
      <c r="F24856" s="199">
        <v>0.94771591454947002</v>
      </c>
      <c r="G24856" s="199">
        <v>0.21638104343273201</v>
      </c>
      <c r="H24856" s="199">
        <v>0.82869074141774202</v>
      </c>
      <c r="I24856" s="199" t="s">
        <v>1469</v>
      </c>
    </row>
    <row r="24857" spans="1:9" x14ac:dyDescent="0.25">
      <c r="A24857" s="199">
        <v>24854</v>
      </c>
      <c r="B24857" s="199" t="s">
        <v>18669</v>
      </c>
      <c r="C24857" s="199" t="s">
        <v>18668</v>
      </c>
      <c r="D24857" s="199">
        <v>0.59095678165834098</v>
      </c>
      <c r="E24857" s="199">
        <v>0.19779183766866901</v>
      </c>
      <c r="F24857" s="199">
        <v>1.1696890345873301</v>
      </c>
      <c r="G24857" s="199">
        <v>0.16909779592697399</v>
      </c>
      <c r="H24857" s="199">
        <v>0.86571971856140795</v>
      </c>
      <c r="I24857" s="199" t="s">
        <v>1469</v>
      </c>
    </row>
    <row r="24858" spans="1:9" x14ac:dyDescent="0.25">
      <c r="A24858" s="199">
        <v>24855</v>
      </c>
      <c r="B24858" s="199" t="s">
        <v>18667</v>
      </c>
      <c r="C24858" s="199" t="s">
        <v>18666</v>
      </c>
      <c r="D24858" s="199">
        <v>0.56182015459267998</v>
      </c>
      <c r="E24858" s="199">
        <v>-0.94650511052017305</v>
      </c>
      <c r="F24858" s="199">
        <v>1.52595529459099</v>
      </c>
      <c r="G24858" s="199">
        <v>-0.62027053733174398</v>
      </c>
      <c r="H24858" s="199">
        <v>0.53507968877623902</v>
      </c>
      <c r="I24858" s="199" t="s">
        <v>1469</v>
      </c>
    </row>
    <row r="24859" spans="1:9" x14ac:dyDescent="0.25">
      <c r="A24859" s="199">
        <v>24856</v>
      </c>
      <c r="B24859" s="199" t="s">
        <v>18665</v>
      </c>
      <c r="C24859" s="199" t="s">
        <v>18664</v>
      </c>
      <c r="D24859" s="199">
        <v>2.4321485513467298</v>
      </c>
      <c r="E24859" s="199">
        <v>0.83010418255202201</v>
      </c>
      <c r="F24859" s="199">
        <v>2.1832752499051602</v>
      </c>
      <c r="G24859" s="199">
        <v>0.380210503731987</v>
      </c>
      <c r="H24859" s="199">
        <v>0.70378916284883997</v>
      </c>
      <c r="I24859" s="199">
        <v>0.911189346632168</v>
      </c>
    </row>
    <row r="24860" spans="1:9" x14ac:dyDescent="0.25">
      <c r="A24860" s="199">
        <v>24857</v>
      </c>
      <c r="B24860" s="199" t="s">
        <v>18663</v>
      </c>
      <c r="C24860" s="199" t="s">
        <v>18662</v>
      </c>
      <c r="D24860" s="199">
        <v>1.77657003090344</v>
      </c>
      <c r="E24860" s="199">
        <v>-1.22581381734054</v>
      </c>
      <c r="F24860" s="199">
        <v>0.95944243326045398</v>
      </c>
      <c r="G24860" s="199">
        <v>-1.27763143972576</v>
      </c>
      <c r="H24860" s="199">
        <v>0.201379409623509</v>
      </c>
      <c r="I24860" s="199" t="s">
        <v>1469</v>
      </c>
    </row>
    <row r="24861" spans="1:9" x14ac:dyDescent="0.25">
      <c r="A24861" s="199">
        <v>24858</v>
      </c>
      <c r="B24861" s="199" t="s">
        <v>18661</v>
      </c>
      <c r="C24861" s="199" t="s">
        <v>18660</v>
      </c>
      <c r="D24861" s="199">
        <v>17.8461518564554</v>
      </c>
      <c r="E24861" s="199">
        <v>0.69817395911847602</v>
      </c>
      <c r="F24861" s="199">
        <v>0.49987768956765</v>
      </c>
      <c r="G24861" s="199">
        <v>1.3966895776491599</v>
      </c>
      <c r="H24861" s="199">
        <v>0.16250693968795801</v>
      </c>
      <c r="I24861" s="199">
        <v>0.59826187740866099</v>
      </c>
    </row>
    <row r="24862" spans="1:9" x14ac:dyDescent="0.25">
      <c r="A24862" s="199">
        <v>24859</v>
      </c>
      <c r="B24862" s="199" t="s">
        <v>18659</v>
      </c>
      <c r="C24862" s="199" t="s">
        <v>18658</v>
      </c>
      <c r="D24862" s="199">
        <v>1.9419504029130501</v>
      </c>
      <c r="E24862" s="199">
        <v>2.2568875226590901</v>
      </c>
      <c r="F24862" s="199">
        <v>1.4194342878069801</v>
      </c>
      <c r="G24862" s="199">
        <v>1.58999084497668</v>
      </c>
      <c r="H24862" s="199">
        <v>0.111836868673237</v>
      </c>
      <c r="I24862" s="199" t="s">
        <v>1469</v>
      </c>
    </row>
    <row r="24863" spans="1:9" x14ac:dyDescent="0.25">
      <c r="A24863" s="199">
        <v>24860</v>
      </c>
      <c r="B24863" s="199" t="s">
        <v>18657</v>
      </c>
      <c r="C24863" s="199" t="s">
        <v>18656</v>
      </c>
      <c r="D24863" s="199">
        <v>0.50360129776051799</v>
      </c>
      <c r="E24863" s="199">
        <v>0.58336598502683301</v>
      </c>
      <c r="F24863" s="199">
        <v>1.11888623088253</v>
      </c>
      <c r="G24863" s="199">
        <v>0.52138096700564296</v>
      </c>
      <c r="H24863" s="199">
        <v>0.602101407585099</v>
      </c>
      <c r="I24863" s="199" t="s">
        <v>1469</v>
      </c>
    </row>
    <row r="24864" spans="1:9" x14ac:dyDescent="0.25">
      <c r="A24864" s="199">
        <v>24861</v>
      </c>
      <c r="B24864" s="199" t="s">
        <v>18655</v>
      </c>
      <c r="C24864" s="199" t="s">
        <v>18654</v>
      </c>
      <c r="D24864" s="199">
        <v>3.5892321436417101</v>
      </c>
      <c r="E24864" s="199">
        <v>0.90439183141761004</v>
      </c>
      <c r="F24864" s="199">
        <v>0.80322737699722202</v>
      </c>
      <c r="G24864" s="199">
        <v>1.1259474680738399</v>
      </c>
      <c r="H24864" s="199">
        <v>0.26018775551856699</v>
      </c>
      <c r="I24864" s="199">
        <v>0.69044379698465697</v>
      </c>
    </row>
    <row r="24865" spans="1:9" x14ac:dyDescent="0.25">
      <c r="A24865" s="199">
        <v>24862</v>
      </c>
      <c r="B24865" s="199" t="s">
        <v>18653</v>
      </c>
      <c r="C24865" s="199" t="s">
        <v>18652</v>
      </c>
      <c r="D24865" s="199">
        <v>1.5014353334752399</v>
      </c>
      <c r="E24865" s="199">
        <v>1.47956750280215</v>
      </c>
      <c r="F24865" s="199">
        <v>1.36757740809787</v>
      </c>
      <c r="G24865" s="199">
        <v>1.0818894009517499</v>
      </c>
      <c r="H24865" s="199">
        <v>0.27930167505225001</v>
      </c>
      <c r="I24865" s="199" t="s">
        <v>1469</v>
      </c>
    </row>
    <row r="24866" spans="1:9" x14ac:dyDescent="0.25">
      <c r="A24866" s="199">
        <v>24863</v>
      </c>
      <c r="B24866" s="199" t="s">
        <v>18651</v>
      </c>
      <c r="C24866" s="199" t="s">
        <v>18650</v>
      </c>
      <c r="D24866" s="199">
        <v>2.9150195315070202</v>
      </c>
      <c r="E24866" s="199">
        <v>0.30090523947886799</v>
      </c>
      <c r="F24866" s="199">
        <v>0.51411493188017499</v>
      </c>
      <c r="G24866" s="199">
        <v>0.58528788179410396</v>
      </c>
      <c r="H24866" s="199">
        <v>0.55835416172946695</v>
      </c>
      <c r="I24866" s="199">
        <v>0.85464136776508903</v>
      </c>
    </row>
    <row r="24867" spans="1:9" x14ac:dyDescent="0.25">
      <c r="A24867" s="199">
        <v>24864</v>
      </c>
      <c r="B24867" s="199" t="s">
        <v>18649</v>
      </c>
      <c r="C24867" s="199" t="s">
        <v>18648</v>
      </c>
      <c r="D24867" s="199">
        <v>0.33668257218863101</v>
      </c>
      <c r="E24867" s="199">
        <v>-1.2272639373268399</v>
      </c>
      <c r="F24867" s="199">
        <v>1.97319684346057</v>
      </c>
      <c r="G24867" s="199">
        <v>-0.62196731228014501</v>
      </c>
      <c r="H24867" s="199">
        <v>0.53396336206353801</v>
      </c>
      <c r="I24867" s="199" t="s">
        <v>1469</v>
      </c>
    </row>
    <row r="24868" spans="1:9" x14ac:dyDescent="0.25">
      <c r="A24868" s="199">
        <v>24865</v>
      </c>
      <c r="B24868" s="199" t="s">
        <v>18647</v>
      </c>
      <c r="C24868" s="199" t="s">
        <v>18646</v>
      </c>
      <c r="D24868" s="199">
        <v>11.602413521796199</v>
      </c>
      <c r="E24868" s="199">
        <v>0.94485905994680197</v>
      </c>
      <c r="F24868" s="199">
        <v>0.63450633337047901</v>
      </c>
      <c r="G24868" s="199">
        <v>1.4891247104307701</v>
      </c>
      <c r="H24868" s="199">
        <v>0.13645453193600099</v>
      </c>
      <c r="I24868" s="199">
        <v>0.56843543454167</v>
      </c>
    </row>
    <row r="24869" spans="1:9" x14ac:dyDescent="0.25">
      <c r="A24869" s="199">
        <v>24866</v>
      </c>
      <c r="B24869" s="199" t="s">
        <v>18645</v>
      </c>
      <c r="C24869" s="199" t="s">
        <v>18644</v>
      </c>
      <c r="D24869" s="199">
        <v>1.41389749335457</v>
      </c>
      <c r="E24869" s="199">
        <v>-1.54946217085649</v>
      </c>
      <c r="F24869" s="199">
        <v>0.88478856011649798</v>
      </c>
      <c r="G24869" s="199">
        <v>-1.75122310651539</v>
      </c>
      <c r="H24869" s="199">
        <v>7.9907486789971297E-2</v>
      </c>
      <c r="I24869" s="199" t="s">
        <v>1469</v>
      </c>
    </row>
    <row r="24870" spans="1:9" x14ac:dyDescent="0.25">
      <c r="A24870" s="199">
        <v>24867</v>
      </c>
      <c r="B24870" s="199" t="s">
        <v>18643</v>
      </c>
      <c r="C24870" s="199" t="s">
        <v>18642</v>
      </c>
      <c r="D24870" s="199">
        <v>27.912060673245399</v>
      </c>
      <c r="E24870" s="199">
        <v>3.7551442241227397E-2</v>
      </c>
      <c r="F24870" s="199">
        <v>0.33260526849885202</v>
      </c>
      <c r="G24870" s="199">
        <v>0.112900924301976</v>
      </c>
      <c r="H24870" s="199">
        <v>0.91010910353061703</v>
      </c>
      <c r="I24870" s="199">
        <v>0.978574444613454</v>
      </c>
    </row>
    <row r="24871" spans="1:9" x14ac:dyDescent="0.25">
      <c r="A24871" s="199">
        <v>24868</v>
      </c>
      <c r="B24871" s="199" t="s">
        <v>18641</v>
      </c>
      <c r="C24871" s="199" t="s">
        <v>18640</v>
      </c>
      <c r="D24871" s="199">
        <v>1.23535532534584</v>
      </c>
      <c r="E24871" s="199">
        <v>1.0033234707495899</v>
      </c>
      <c r="F24871" s="199">
        <v>0.59270638145602095</v>
      </c>
      <c r="G24871" s="199">
        <v>1.6927833108272901</v>
      </c>
      <c r="H24871" s="199">
        <v>9.0496720524637295E-2</v>
      </c>
      <c r="I24871" s="199" t="s">
        <v>1469</v>
      </c>
    </row>
    <row r="24872" spans="1:9" x14ac:dyDescent="0.25">
      <c r="A24872" s="199">
        <v>24869</v>
      </c>
      <c r="B24872" s="199" t="s">
        <v>18639</v>
      </c>
      <c r="C24872" s="199" t="s">
        <v>18638</v>
      </c>
      <c r="D24872" s="199">
        <v>1.28552652111921E-2</v>
      </c>
      <c r="E24872" s="199">
        <v>-8.7955428417035297E-2</v>
      </c>
      <c r="F24872" s="199">
        <v>2.9815726882431801</v>
      </c>
      <c r="G24872" s="199">
        <v>-2.94996760480996E-2</v>
      </c>
      <c r="H24872" s="199">
        <v>0.97646607730643298</v>
      </c>
      <c r="I24872" s="199" t="s">
        <v>1469</v>
      </c>
    </row>
    <row r="24873" spans="1:9" x14ac:dyDescent="0.25">
      <c r="A24873" s="199">
        <v>24870</v>
      </c>
      <c r="B24873" s="199" t="s">
        <v>18637</v>
      </c>
      <c r="C24873" s="199" t="s">
        <v>18636</v>
      </c>
      <c r="D24873" s="199">
        <v>622.737548718879</v>
      </c>
      <c r="E24873" s="199">
        <v>0.40006613430013099</v>
      </c>
      <c r="F24873" s="199">
        <v>0.33385389495633699</v>
      </c>
      <c r="G24873" s="199">
        <v>1.1983269937661001</v>
      </c>
      <c r="H24873" s="199">
        <v>0.23078974175802699</v>
      </c>
      <c r="I24873" s="199">
        <v>0.66641136794014499</v>
      </c>
    </row>
    <row r="24874" spans="1:9" x14ac:dyDescent="0.25">
      <c r="A24874" s="199">
        <v>24871</v>
      </c>
      <c r="B24874" s="199" t="s">
        <v>18635</v>
      </c>
      <c r="C24874" s="199" t="s">
        <v>18634</v>
      </c>
      <c r="D24874" s="199">
        <v>473.145277329549</v>
      </c>
      <c r="E24874" s="199">
        <v>-0.26684483839775502</v>
      </c>
      <c r="F24874" s="199">
        <v>0.62633286863432902</v>
      </c>
      <c r="G24874" s="199">
        <v>-0.42604316611962201</v>
      </c>
      <c r="H24874" s="199">
        <v>0.67007639228599503</v>
      </c>
      <c r="I24874" s="199">
        <v>0.89947852022320796</v>
      </c>
    </row>
    <row r="24875" spans="1:9" x14ac:dyDescent="0.25">
      <c r="A24875" s="199">
        <v>24872</v>
      </c>
      <c r="B24875" s="199" t="s">
        <v>18633</v>
      </c>
      <c r="C24875" s="199" t="s">
        <v>18632</v>
      </c>
      <c r="D24875" s="199">
        <v>136.878699406604</v>
      </c>
      <c r="E24875" s="199">
        <v>-1.0062508187141701</v>
      </c>
      <c r="F24875" s="199">
        <v>0.40435897445742502</v>
      </c>
      <c r="G24875" s="199">
        <v>-2.4885086823270699</v>
      </c>
      <c r="H24875" s="199">
        <v>1.28280104907096E-2</v>
      </c>
      <c r="I24875" s="199">
        <v>0.26251156550086502</v>
      </c>
    </row>
    <row r="24876" spans="1:9" x14ac:dyDescent="0.25">
      <c r="A24876" s="199">
        <v>24873</v>
      </c>
      <c r="B24876" s="199" t="s">
        <v>18631</v>
      </c>
      <c r="C24876" s="199" t="s">
        <v>18630</v>
      </c>
      <c r="D24876" s="199">
        <v>0.97987888415345104</v>
      </c>
      <c r="E24876" s="199">
        <v>0.25821042465115801</v>
      </c>
      <c r="F24876" s="199">
        <v>0.97015156840852701</v>
      </c>
      <c r="G24876" s="199">
        <v>0.266154725776237</v>
      </c>
      <c r="H24876" s="199">
        <v>0.79012004934417501</v>
      </c>
      <c r="I24876" s="199" t="s">
        <v>1469</v>
      </c>
    </row>
    <row r="24877" spans="1:9" x14ac:dyDescent="0.25">
      <c r="A24877" s="199">
        <v>24874</v>
      </c>
      <c r="B24877" s="199" t="s">
        <v>18629</v>
      </c>
      <c r="C24877" s="199" t="s">
        <v>18628</v>
      </c>
      <c r="D24877" s="199">
        <v>30.837283475803201</v>
      </c>
      <c r="E24877" s="199">
        <v>0.35279321484645498</v>
      </c>
      <c r="F24877" s="199">
        <v>0.320627798630503</v>
      </c>
      <c r="G24877" s="199">
        <v>1.10032011058723</v>
      </c>
      <c r="H24877" s="199">
        <v>0.27119267287145898</v>
      </c>
      <c r="I24877" s="199">
        <v>0.69923706826480403</v>
      </c>
    </row>
    <row r="24878" spans="1:9" x14ac:dyDescent="0.25">
      <c r="A24878" s="199">
        <v>24875</v>
      </c>
      <c r="B24878" s="199" t="s">
        <v>18627</v>
      </c>
      <c r="C24878" s="199" t="s">
        <v>18626</v>
      </c>
      <c r="D24878" s="199">
        <v>16.975755232074999</v>
      </c>
      <c r="E24878" s="199">
        <v>-1.33161700906983</v>
      </c>
      <c r="F24878" s="199">
        <v>0.75069915642377105</v>
      </c>
      <c r="G24878" s="199">
        <v>-1.7738357605375199</v>
      </c>
      <c r="H24878" s="199">
        <v>7.6090321082484494E-2</v>
      </c>
      <c r="I24878" s="199">
        <v>0.46640813591250802</v>
      </c>
    </row>
    <row r="24879" spans="1:9" x14ac:dyDescent="0.25">
      <c r="A24879" s="199">
        <v>24876</v>
      </c>
      <c r="B24879" s="199" t="s">
        <v>18625</v>
      </c>
      <c r="C24879" s="199" t="s">
        <v>18624</v>
      </c>
      <c r="D24879" s="199">
        <v>3.6264659661472098</v>
      </c>
      <c r="E24879" s="199">
        <v>-0.42368579434454101</v>
      </c>
      <c r="F24879" s="199">
        <v>0.47276159767137899</v>
      </c>
      <c r="G24879" s="199">
        <v>-0.89619333810409996</v>
      </c>
      <c r="H24879" s="199">
        <v>0.37014951309780098</v>
      </c>
      <c r="I24879" s="199">
        <v>0.76454241444733195</v>
      </c>
    </row>
    <row r="24880" spans="1:9" x14ac:dyDescent="0.25">
      <c r="A24880" s="199">
        <v>24877</v>
      </c>
      <c r="B24880" s="199" t="s">
        <v>18623</v>
      </c>
      <c r="C24880" s="199" t="s">
        <v>18622</v>
      </c>
      <c r="D24880" s="199">
        <v>0.99358600088228499</v>
      </c>
      <c r="E24880" s="199">
        <v>-0.67356015421660298</v>
      </c>
      <c r="F24880" s="199">
        <v>0.79492985494548996</v>
      </c>
      <c r="G24880" s="199">
        <v>-0.84732023841624404</v>
      </c>
      <c r="H24880" s="199">
        <v>0.396816648992593</v>
      </c>
      <c r="I24880" s="199" t="s">
        <v>1469</v>
      </c>
    </row>
    <row r="24881" spans="1:9" x14ac:dyDescent="0.25">
      <c r="A24881" s="199">
        <v>24878</v>
      </c>
      <c r="B24881" s="199" t="s">
        <v>18621</v>
      </c>
      <c r="C24881" s="199" t="s">
        <v>18620</v>
      </c>
      <c r="D24881" s="199">
        <v>2.6288714587403801</v>
      </c>
      <c r="E24881" s="199">
        <v>-0.78430085087437795</v>
      </c>
      <c r="F24881" s="199">
        <v>1.0489106989997901</v>
      </c>
      <c r="G24881" s="199">
        <v>-0.74772890735337205</v>
      </c>
      <c r="H24881" s="199">
        <v>0.45462369117261398</v>
      </c>
      <c r="I24881" s="199">
        <v>0.80716683741574102</v>
      </c>
    </row>
    <row r="24882" spans="1:9" x14ac:dyDescent="0.25">
      <c r="A24882" s="199">
        <v>24879</v>
      </c>
      <c r="B24882" s="199" t="s">
        <v>18619</v>
      </c>
      <c r="C24882" s="199" t="s">
        <v>18618</v>
      </c>
      <c r="D24882" s="199">
        <v>0.136486213756953</v>
      </c>
      <c r="E24882" s="199">
        <v>0.101570931874346</v>
      </c>
      <c r="F24882" s="199">
        <v>2.9797824272990101</v>
      </c>
      <c r="G24882" s="199">
        <v>3.40866940296757E-2</v>
      </c>
      <c r="H24882" s="199">
        <v>0.97280801894626301</v>
      </c>
      <c r="I24882" s="199" t="s">
        <v>1469</v>
      </c>
    </row>
    <row r="24883" spans="1:9" x14ac:dyDescent="0.25">
      <c r="A24883" s="199">
        <v>24880</v>
      </c>
      <c r="B24883" s="199" t="s">
        <v>18617</v>
      </c>
      <c r="C24883" s="199" t="s">
        <v>18616</v>
      </c>
      <c r="D24883" s="199">
        <v>0.92792970848869305</v>
      </c>
      <c r="E24883" s="199">
        <v>-0.83560508528997501</v>
      </c>
      <c r="F24883" s="199">
        <v>1.08119697585324</v>
      </c>
      <c r="G24883" s="199">
        <v>-0.77285185211561203</v>
      </c>
      <c r="H24883" s="199">
        <v>0.43961006226854799</v>
      </c>
      <c r="I24883" s="199" t="s">
        <v>1469</v>
      </c>
    </row>
    <row r="24884" spans="1:9" x14ac:dyDescent="0.25">
      <c r="A24884" s="199">
        <v>24881</v>
      </c>
      <c r="B24884" s="199" t="s">
        <v>18615</v>
      </c>
      <c r="C24884" s="199" t="s">
        <v>18614</v>
      </c>
      <c r="D24884" s="199">
        <v>3.5482993374845302</v>
      </c>
      <c r="E24884" s="199">
        <v>1.6645618378592699</v>
      </c>
      <c r="F24884" s="199">
        <v>0.89846398514972703</v>
      </c>
      <c r="G24884" s="199">
        <v>1.85267508255422</v>
      </c>
      <c r="H24884" s="199">
        <v>6.3928943548203901E-2</v>
      </c>
      <c r="I24884" s="199">
        <v>0.44121061895568098</v>
      </c>
    </row>
    <row r="24885" spans="1:9" x14ac:dyDescent="0.25">
      <c r="A24885" s="199">
        <v>24882</v>
      </c>
      <c r="B24885" s="199" t="s">
        <v>18613</v>
      </c>
      <c r="C24885" s="199" t="s">
        <v>18612</v>
      </c>
      <c r="D24885" s="199">
        <v>0.373066842751204</v>
      </c>
      <c r="E24885" s="199">
        <v>-0.52305147787025696</v>
      </c>
      <c r="F24885" s="199">
        <v>1.36050186267752</v>
      </c>
      <c r="G24885" s="199">
        <v>-0.38445480467102999</v>
      </c>
      <c r="H24885" s="199">
        <v>0.70064138737435699</v>
      </c>
      <c r="I24885" s="199" t="s">
        <v>1469</v>
      </c>
    </row>
    <row r="24886" spans="1:9" x14ac:dyDescent="0.25">
      <c r="A24886" s="199">
        <v>24883</v>
      </c>
      <c r="B24886" s="199" t="s">
        <v>18611</v>
      </c>
      <c r="C24886" s="199" t="s">
        <v>18610</v>
      </c>
      <c r="D24886" s="199">
        <v>0.672496848808674</v>
      </c>
      <c r="E24886" s="199">
        <v>-0.60649213780061195</v>
      </c>
      <c r="F24886" s="199">
        <v>1.23455996357725</v>
      </c>
      <c r="G24886" s="199">
        <v>-0.49126179018736799</v>
      </c>
      <c r="H24886" s="199">
        <v>0.62324130108199405</v>
      </c>
      <c r="I24886" s="199" t="s">
        <v>1469</v>
      </c>
    </row>
    <row r="24887" spans="1:9" x14ac:dyDescent="0.25">
      <c r="A24887" s="199">
        <v>24884</v>
      </c>
      <c r="B24887" s="199" t="s">
        <v>18609</v>
      </c>
      <c r="C24887" s="199" t="s">
        <v>18608</v>
      </c>
      <c r="D24887" s="199">
        <v>3.0049781041537198</v>
      </c>
      <c r="E24887" s="199">
        <v>0.94424538810640801</v>
      </c>
      <c r="F24887" s="199">
        <v>0.51074744071049605</v>
      </c>
      <c r="G24887" s="199">
        <v>1.8487520696978501</v>
      </c>
      <c r="H24887" s="199">
        <v>6.4493621208410207E-2</v>
      </c>
      <c r="I24887" s="199">
        <v>0.44198400963194301</v>
      </c>
    </row>
    <row r="24888" spans="1:9" x14ac:dyDescent="0.25">
      <c r="A24888" s="199">
        <v>24885</v>
      </c>
      <c r="B24888" s="199" t="s">
        <v>18607</v>
      </c>
      <c r="C24888" s="199" t="s">
        <v>18606</v>
      </c>
      <c r="D24888" s="199">
        <v>1.66957633935061</v>
      </c>
      <c r="E24888" s="199">
        <v>9.6796272621970297E-2</v>
      </c>
      <c r="F24888" s="199">
        <v>0.75650793781496795</v>
      </c>
      <c r="G24888" s="199">
        <v>0.12795143022761701</v>
      </c>
      <c r="H24888" s="199">
        <v>0.89818741006397995</v>
      </c>
      <c r="I24888" s="199" t="s">
        <v>1469</v>
      </c>
    </row>
    <row r="24889" spans="1:9" x14ac:dyDescent="0.25">
      <c r="A24889" s="199">
        <v>24886</v>
      </c>
      <c r="B24889" s="199" t="s">
        <v>18605</v>
      </c>
      <c r="C24889" s="199" t="s">
        <v>18604</v>
      </c>
      <c r="D24889" s="199">
        <v>1.23252615022417</v>
      </c>
      <c r="E24889" s="199">
        <v>-0.67555611556653505</v>
      </c>
      <c r="F24889" s="199">
        <v>0.84028882649242798</v>
      </c>
      <c r="G24889" s="199">
        <v>-0.80395703747064196</v>
      </c>
      <c r="H24889" s="199">
        <v>0.42142178747711601</v>
      </c>
      <c r="I24889" s="199" t="s">
        <v>1469</v>
      </c>
    </row>
    <row r="24890" spans="1:9" x14ac:dyDescent="0.25">
      <c r="A24890" s="199">
        <v>24887</v>
      </c>
      <c r="B24890" s="199" t="s">
        <v>18603</v>
      </c>
      <c r="C24890" s="199" t="s">
        <v>18602</v>
      </c>
      <c r="D24890" s="199">
        <v>8.2853223955373103</v>
      </c>
      <c r="E24890" s="199">
        <v>-4.1722529949952097E-2</v>
      </c>
      <c r="F24890" s="199">
        <v>0.48824329126635801</v>
      </c>
      <c r="G24890" s="199">
        <v>-8.5454384517473406E-2</v>
      </c>
      <c r="H24890" s="199">
        <v>0.93190015864397402</v>
      </c>
      <c r="I24890" s="199">
        <v>0.982304470587268</v>
      </c>
    </row>
    <row r="24891" spans="1:9" x14ac:dyDescent="0.25">
      <c r="A24891" s="199">
        <v>24888</v>
      </c>
      <c r="B24891" s="199" t="s">
        <v>18601</v>
      </c>
      <c r="C24891" s="199" t="s">
        <v>18600</v>
      </c>
      <c r="D24891" s="199">
        <v>4.7351287918192098</v>
      </c>
      <c r="E24891" s="199">
        <v>-0.79818555101561295</v>
      </c>
      <c r="F24891" s="199">
        <v>0.46419735783715699</v>
      </c>
      <c r="G24891" s="199">
        <v>-1.7194961098757899</v>
      </c>
      <c r="H24891" s="199">
        <v>8.5524075384431797E-2</v>
      </c>
      <c r="I24891" s="199">
        <v>0.48542649671512</v>
      </c>
    </row>
    <row r="24892" spans="1:9" x14ac:dyDescent="0.25">
      <c r="A24892" s="199">
        <v>24889</v>
      </c>
      <c r="B24892" s="199" t="s">
        <v>18599</v>
      </c>
      <c r="C24892" s="199" t="s">
        <v>18598</v>
      </c>
      <c r="D24892" s="199">
        <v>5.3371755860520098</v>
      </c>
      <c r="E24892" s="199">
        <v>-0.74597201062233998</v>
      </c>
      <c r="F24892" s="199">
        <v>1.0352617922108001</v>
      </c>
      <c r="G24892" s="199">
        <v>-0.72056364509436399</v>
      </c>
      <c r="H24892" s="199">
        <v>0.47117802828002803</v>
      </c>
      <c r="I24892" s="199">
        <v>0.81554566375756898</v>
      </c>
    </row>
    <row r="24893" spans="1:9" x14ac:dyDescent="0.25">
      <c r="A24893" s="199">
        <v>24890</v>
      </c>
      <c r="B24893" s="199" t="s">
        <v>18597</v>
      </c>
      <c r="C24893" s="199" t="s">
        <v>18596</v>
      </c>
      <c r="D24893" s="199">
        <v>80.461855638180396</v>
      </c>
      <c r="E24893" s="199">
        <v>-0.32709321120113599</v>
      </c>
      <c r="F24893" s="199">
        <v>0.26514438424782499</v>
      </c>
      <c r="G24893" s="199">
        <v>-1.23364185943086</v>
      </c>
      <c r="H24893" s="199">
        <v>0.217336387648638</v>
      </c>
      <c r="I24893" s="199">
        <v>0.65452596550493303</v>
      </c>
    </row>
    <row r="24894" spans="1:9" x14ac:dyDescent="0.25">
      <c r="A24894" s="199">
        <v>24891</v>
      </c>
      <c r="B24894" s="199" t="s">
        <v>18595</v>
      </c>
      <c r="C24894" s="199" t="s">
        <v>18594</v>
      </c>
      <c r="D24894" s="199">
        <v>5147.9307662124202</v>
      </c>
      <c r="E24894" s="199">
        <v>0.34968635034894902</v>
      </c>
      <c r="F24894" s="199">
        <v>0.25839875344480501</v>
      </c>
      <c r="G24894" s="199">
        <v>1.3532818780553499</v>
      </c>
      <c r="H24894" s="199">
        <v>0.17596559632317901</v>
      </c>
      <c r="I24894" s="199">
        <v>0.61285096304864795</v>
      </c>
    </row>
    <row r="24895" spans="1:9" x14ac:dyDescent="0.25">
      <c r="A24895" s="199">
        <v>24892</v>
      </c>
      <c r="B24895" s="199" t="s">
        <v>18593</v>
      </c>
      <c r="C24895" s="199" t="s">
        <v>18592</v>
      </c>
      <c r="D24895" s="199">
        <v>43.885279736264103</v>
      </c>
      <c r="E24895" s="199">
        <v>0.117330577841193</v>
      </c>
      <c r="F24895" s="199">
        <v>0.34612786155852399</v>
      </c>
      <c r="G24895" s="199">
        <v>0.33898044876504202</v>
      </c>
      <c r="H24895" s="199">
        <v>0.73462445874455096</v>
      </c>
      <c r="I24895" s="199">
        <v>0.92337146459650898</v>
      </c>
    </row>
    <row r="24896" spans="1:9" x14ac:dyDescent="0.25">
      <c r="A24896" s="199">
        <v>24893</v>
      </c>
      <c r="B24896" s="199" t="s">
        <v>18591</v>
      </c>
      <c r="C24896" s="199" t="s">
        <v>18590</v>
      </c>
      <c r="D24896" s="199">
        <v>9.84202163627765</v>
      </c>
      <c r="E24896" s="199">
        <v>-0.64757677964236005</v>
      </c>
      <c r="F24896" s="199">
        <v>0.52877778484206495</v>
      </c>
      <c r="G24896" s="199">
        <v>-1.2246671441308301</v>
      </c>
      <c r="H24896" s="199">
        <v>0.22070065825086199</v>
      </c>
      <c r="I24896" s="199">
        <v>0.65759787968624295</v>
      </c>
    </row>
    <row r="24897" spans="1:9" x14ac:dyDescent="0.25">
      <c r="A24897" s="199">
        <v>24894</v>
      </c>
      <c r="B24897" s="199" t="s">
        <v>18589</v>
      </c>
      <c r="C24897" s="199" t="s">
        <v>18588</v>
      </c>
      <c r="D24897" s="199">
        <v>1.5969958869108301</v>
      </c>
      <c r="E24897" s="199">
        <v>0.75592770390417896</v>
      </c>
      <c r="F24897" s="199">
        <v>0.89965026806649895</v>
      </c>
      <c r="G24897" s="199">
        <v>0.84024618314047195</v>
      </c>
      <c r="H24897" s="199">
        <v>0.40077036895384799</v>
      </c>
      <c r="I24897" s="199" t="s">
        <v>1469</v>
      </c>
    </row>
    <row r="24898" spans="1:9" x14ac:dyDescent="0.25">
      <c r="A24898" s="199">
        <v>24895</v>
      </c>
      <c r="B24898" s="199" t="s">
        <v>18587</v>
      </c>
      <c r="C24898" s="199" t="s">
        <v>18586</v>
      </c>
      <c r="D24898" s="199">
        <v>2.89779073334384</v>
      </c>
      <c r="E24898" s="199">
        <v>0.52687547572624605</v>
      </c>
      <c r="F24898" s="199">
        <v>0.35992988239321599</v>
      </c>
      <c r="G24898" s="199">
        <v>1.4638280995814801</v>
      </c>
      <c r="H24898" s="199">
        <v>0.143240922702248</v>
      </c>
      <c r="I24898" s="199">
        <v>0.57607596403628702</v>
      </c>
    </row>
    <row r="24899" spans="1:9" x14ac:dyDescent="0.25">
      <c r="A24899" s="199">
        <v>24896</v>
      </c>
      <c r="B24899" s="199" t="s">
        <v>18585</v>
      </c>
      <c r="C24899" s="199" t="s">
        <v>18584</v>
      </c>
      <c r="D24899" s="199">
        <v>5.6942891737394401</v>
      </c>
      <c r="E24899" s="199">
        <v>-0.38887997643531802</v>
      </c>
      <c r="F24899" s="199">
        <v>0.64243043118700305</v>
      </c>
      <c r="G24899" s="199">
        <v>-0.60532620741018595</v>
      </c>
      <c r="H24899" s="199">
        <v>0.54496227135386399</v>
      </c>
      <c r="I24899" s="199">
        <v>0.84867986432863196</v>
      </c>
    </row>
    <row r="24900" spans="1:9" x14ac:dyDescent="0.25">
      <c r="A24900" s="199">
        <v>24897</v>
      </c>
      <c r="B24900" s="199" t="s">
        <v>18583</v>
      </c>
      <c r="C24900" s="199" t="s">
        <v>18582</v>
      </c>
      <c r="D24900" s="199">
        <v>40.106935915182397</v>
      </c>
      <c r="E24900" s="199">
        <v>-0.51016830784905998</v>
      </c>
      <c r="F24900" s="199">
        <v>0.36450867389163</v>
      </c>
      <c r="G24900" s="199">
        <v>-1.3996053986927499</v>
      </c>
      <c r="H24900" s="199">
        <v>0.16163151641755699</v>
      </c>
      <c r="I24900" s="199">
        <v>0.59826187740866099</v>
      </c>
    </row>
    <row r="24901" spans="1:9" x14ac:dyDescent="0.25">
      <c r="A24901" s="199">
        <v>24898</v>
      </c>
      <c r="B24901" s="199" t="s">
        <v>18581</v>
      </c>
      <c r="C24901" s="199" t="s">
        <v>18580</v>
      </c>
      <c r="D24901" s="199">
        <v>11.953441315435199</v>
      </c>
      <c r="E24901" s="199">
        <v>6.0811637506021201E-3</v>
      </c>
      <c r="F24901" s="199">
        <v>0.32030456156984499</v>
      </c>
      <c r="G24901" s="199">
        <v>1.8985567113992099E-2</v>
      </c>
      <c r="H24901" s="199">
        <v>0.98485261911047195</v>
      </c>
      <c r="I24901" s="199">
        <v>0.99661343530336499</v>
      </c>
    </row>
    <row r="24902" spans="1:9" x14ac:dyDescent="0.25">
      <c r="A24902" s="199">
        <v>24899</v>
      </c>
      <c r="B24902" s="199" t="s">
        <v>18579</v>
      </c>
      <c r="C24902" s="199" t="s">
        <v>18578</v>
      </c>
      <c r="D24902" s="199">
        <v>0.51798358700358504</v>
      </c>
      <c r="E24902" s="199">
        <v>-1.9603960624205801</v>
      </c>
      <c r="F24902" s="199">
        <v>1.8929018358084999</v>
      </c>
      <c r="G24902" s="199">
        <v>-1.0356564853682699</v>
      </c>
      <c r="H24902" s="199">
        <v>0.30036242988872902</v>
      </c>
      <c r="I24902" s="199" t="s">
        <v>1469</v>
      </c>
    </row>
    <row r="24903" spans="1:9" x14ac:dyDescent="0.25">
      <c r="A24903" s="199">
        <v>24900</v>
      </c>
      <c r="B24903" s="199" t="s">
        <v>18577</v>
      </c>
      <c r="C24903" s="199" t="s">
        <v>18576</v>
      </c>
      <c r="D24903" s="199">
        <v>0.71228617451502596</v>
      </c>
      <c r="E24903" s="199">
        <v>-0.949423148865155</v>
      </c>
      <c r="F24903" s="199">
        <v>1.2139981883178801</v>
      </c>
      <c r="G24903" s="199">
        <v>-0.78206306895785604</v>
      </c>
      <c r="H24903" s="199">
        <v>0.434177509422497</v>
      </c>
      <c r="I24903" s="199" t="s">
        <v>1469</v>
      </c>
    </row>
    <row r="24904" spans="1:9" x14ac:dyDescent="0.25">
      <c r="A24904" s="199">
        <v>24901</v>
      </c>
      <c r="B24904" s="199" t="s">
        <v>18575</v>
      </c>
      <c r="C24904" s="199" t="s">
        <v>18574</v>
      </c>
      <c r="D24904" s="199">
        <v>16.0584482447643</v>
      </c>
      <c r="E24904" s="199">
        <v>-0.365760110231244</v>
      </c>
      <c r="F24904" s="199">
        <v>0.403044701845585</v>
      </c>
      <c r="G24904" s="199">
        <v>-0.90749266410497198</v>
      </c>
      <c r="H24904" s="199">
        <v>0.364146327069991</v>
      </c>
      <c r="I24904" s="199">
        <v>0.76138762347628297</v>
      </c>
    </row>
    <row r="24905" spans="1:9" x14ac:dyDescent="0.25">
      <c r="A24905" s="199">
        <v>24902</v>
      </c>
      <c r="B24905" s="199" t="s">
        <v>18573</v>
      </c>
      <c r="C24905" s="199" t="s">
        <v>18572</v>
      </c>
      <c r="D24905" s="199">
        <v>2351.43555243437</v>
      </c>
      <c r="E24905" s="199">
        <v>-0.137898359896272</v>
      </c>
      <c r="F24905" s="199">
        <v>0.137750923845188</v>
      </c>
      <c r="G24905" s="199">
        <v>-1.0010703089821</v>
      </c>
      <c r="H24905" s="199">
        <v>0.31679281817544502</v>
      </c>
      <c r="I24905" s="199">
        <v>0.73292434448003396</v>
      </c>
    </row>
    <row r="24906" spans="1:9" x14ac:dyDescent="0.25">
      <c r="A24906" s="199">
        <v>24903</v>
      </c>
      <c r="B24906" s="199" t="s">
        <v>18571</v>
      </c>
      <c r="C24906" s="199" t="s">
        <v>18570</v>
      </c>
      <c r="D24906" s="199">
        <v>0.495195273671312</v>
      </c>
      <c r="E24906" s="199">
        <v>-0.79506350897130296</v>
      </c>
      <c r="F24906" s="199">
        <v>1.30191532797995</v>
      </c>
      <c r="G24906" s="199">
        <v>-0.61068757075387003</v>
      </c>
      <c r="H24906" s="199">
        <v>0.54140643604940797</v>
      </c>
      <c r="I24906" s="199" t="s">
        <v>1469</v>
      </c>
    </row>
    <row r="24907" spans="1:9" x14ac:dyDescent="0.25">
      <c r="A24907" s="199">
        <v>24904</v>
      </c>
      <c r="B24907" s="199" t="s">
        <v>18569</v>
      </c>
      <c r="C24907" s="199" t="s">
        <v>18568</v>
      </c>
      <c r="D24907" s="199">
        <v>2.32489213379964</v>
      </c>
      <c r="E24907" s="199">
        <v>5.4272898425830302E-2</v>
      </c>
      <c r="F24907" s="199">
        <v>0.85142820403969099</v>
      </c>
      <c r="G24907" s="199">
        <v>6.3743364582388606E-2</v>
      </c>
      <c r="H24907" s="199">
        <v>0.94917457499230096</v>
      </c>
      <c r="I24907" s="199">
        <v>0.98755096795859598</v>
      </c>
    </row>
    <row r="24908" spans="1:9" x14ac:dyDescent="0.25">
      <c r="A24908" s="199">
        <v>24905</v>
      </c>
      <c r="B24908" s="199" t="s">
        <v>18567</v>
      </c>
      <c r="C24908" s="199" t="s">
        <v>18566</v>
      </c>
      <c r="D24908" s="199">
        <v>26.911555392303399</v>
      </c>
      <c r="E24908" s="199">
        <v>-0.89856311463527905</v>
      </c>
      <c r="F24908" s="199">
        <v>0.48352514260027701</v>
      </c>
      <c r="G24908" s="199">
        <v>-1.8583586156513601</v>
      </c>
      <c r="H24908" s="199">
        <v>6.3118105054841805E-2</v>
      </c>
      <c r="I24908" s="199">
        <v>0.43869546638684498</v>
      </c>
    </row>
    <row r="24909" spans="1:9" x14ac:dyDescent="0.25">
      <c r="A24909" s="199">
        <v>24906</v>
      </c>
      <c r="B24909" s="199" t="s">
        <v>18565</v>
      </c>
      <c r="C24909" s="199" t="s">
        <v>18564</v>
      </c>
      <c r="D24909" s="199">
        <v>15.787037880330899</v>
      </c>
      <c r="E24909" s="199">
        <v>0.462754195788246</v>
      </c>
      <c r="F24909" s="199">
        <v>0.61775640071926097</v>
      </c>
      <c r="G24909" s="199">
        <v>0.74908846796157202</v>
      </c>
      <c r="H24909" s="199">
        <v>0.45380388521441101</v>
      </c>
      <c r="I24909" s="199">
        <v>0.80677956802369899</v>
      </c>
    </row>
    <row r="24910" spans="1:9" x14ac:dyDescent="0.25">
      <c r="A24910" s="199">
        <v>24907</v>
      </c>
      <c r="B24910" s="199" t="s">
        <v>18563</v>
      </c>
      <c r="C24910" s="199" t="s">
        <v>18562</v>
      </c>
      <c r="D24910" s="199">
        <v>4.0213068271534498</v>
      </c>
      <c r="E24910" s="199">
        <v>-0.28460038435288998</v>
      </c>
      <c r="F24910" s="199">
        <v>1.13903115921307</v>
      </c>
      <c r="G24910" s="199">
        <v>-0.249861807599288</v>
      </c>
      <c r="H24910" s="199">
        <v>0.80269421967057697</v>
      </c>
      <c r="I24910" s="199">
        <v>0.94492945531382599</v>
      </c>
    </row>
    <row r="24911" spans="1:9" x14ac:dyDescent="0.25">
      <c r="A24911" s="199">
        <v>24908</v>
      </c>
      <c r="B24911" s="199" t="s">
        <v>18561</v>
      </c>
      <c r="C24911" s="199" t="s">
        <v>18560</v>
      </c>
      <c r="D24911" s="199">
        <v>77.701462905263696</v>
      </c>
      <c r="E24911" s="199">
        <v>-0.63159244589635399</v>
      </c>
      <c r="F24911" s="199">
        <v>0.3983479006517</v>
      </c>
      <c r="G24911" s="199">
        <v>-1.5855297463927001</v>
      </c>
      <c r="H24911" s="199">
        <v>0.112846023913695</v>
      </c>
      <c r="I24911" s="199">
        <v>0.53267419796356696</v>
      </c>
    </row>
    <row r="24912" spans="1:9" x14ac:dyDescent="0.25">
      <c r="A24912" s="199">
        <v>24909</v>
      </c>
      <c r="B24912" s="199" t="s">
        <v>18559</v>
      </c>
      <c r="C24912" s="199" t="s">
        <v>18558</v>
      </c>
      <c r="D24912" s="199">
        <v>0.46205456202387302</v>
      </c>
      <c r="E24912" s="199">
        <v>0.92748354568917701</v>
      </c>
      <c r="F24912" s="199">
        <v>0.91467568860592496</v>
      </c>
      <c r="G24912" s="199">
        <v>1.0140026210850499</v>
      </c>
      <c r="H24912" s="199">
        <v>0.31058150160062897</v>
      </c>
      <c r="I24912" s="199" t="s">
        <v>1469</v>
      </c>
    </row>
    <row r="24913" spans="1:9" x14ac:dyDescent="0.25">
      <c r="A24913" s="199">
        <v>24910</v>
      </c>
      <c r="B24913" s="199" t="s">
        <v>18557</v>
      </c>
      <c r="C24913" s="199" t="s">
        <v>18556</v>
      </c>
      <c r="D24913" s="199">
        <v>184.349358463914</v>
      </c>
      <c r="E24913" s="199">
        <v>1.9149896230014399E-2</v>
      </c>
      <c r="F24913" s="199">
        <v>0.17558963050105</v>
      </c>
      <c r="G24913" s="199">
        <v>0.109060518980362</v>
      </c>
      <c r="H24913" s="199">
        <v>0.91315448933365095</v>
      </c>
      <c r="I24913" s="199">
        <v>0.97942547312586703</v>
      </c>
    </row>
    <row r="24914" spans="1:9" x14ac:dyDescent="0.25">
      <c r="A24914" s="199">
        <v>24911</v>
      </c>
      <c r="B24914" s="199" t="s">
        <v>18555</v>
      </c>
      <c r="C24914" s="199" t="s">
        <v>18554</v>
      </c>
      <c r="D24914" s="199">
        <v>61.525713580343599</v>
      </c>
      <c r="E24914" s="199">
        <v>0.26549941474371203</v>
      </c>
      <c r="F24914" s="199">
        <v>0.316084069831577</v>
      </c>
      <c r="G24914" s="199">
        <v>0.83996455400356396</v>
      </c>
      <c r="H24914" s="199">
        <v>0.40092826094820999</v>
      </c>
      <c r="I24914" s="199">
        <v>0.78189635378717903</v>
      </c>
    </row>
    <row r="24915" spans="1:9" x14ac:dyDescent="0.25">
      <c r="A24915" s="199">
        <v>24912</v>
      </c>
      <c r="B24915" s="199" t="s">
        <v>18553</v>
      </c>
      <c r="C24915" s="199" t="s">
        <v>18552</v>
      </c>
      <c r="D24915" s="199">
        <v>0.730084715141329</v>
      </c>
      <c r="E24915" s="199">
        <v>-0.96150399579470702</v>
      </c>
      <c r="F24915" s="199">
        <v>1.0188928733304501</v>
      </c>
      <c r="G24915" s="199">
        <v>-0.94367525866761703</v>
      </c>
      <c r="H24915" s="199">
        <v>0.345335620903022</v>
      </c>
      <c r="I24915" s="199" t="s">
        <v>1469</v>
      </c>
    </row>
    <row r="24916" spans="1:9" x14ac:dyDescent="0.25">
      <c r="A24916" s="199">
        <v>24913</v>
      </c>
      <c r="B24916" s="199" t="s">
        <v>18551</v>
      </c>
      <c r="C24916" s="199" t="s">
        <v>18550</v>
      </c>
      <c r="D24916" s="199">
        <v>0.63610951679007999</v>
      </c>
      <c r="E24916" s="199">
        <v>0.31710544192833301</v>
      </c>
      <c r="F24916" s="199">
        <v>0.75909259777868898</v>
      </c>
      <c r="G24916" s="199">
        <v>0.41774276663514998</v>
      </c>
      <c r="H24916" s="199">
        <v>0.676135200366762</v>
      </c>
      <c r="I24916" s="199" t="s">
        <v>1469</v>
      </c>
    </row>
    <row r="24917" spans="1:9" x14ac:dyDescent="0.25">
      <c r="A24917" s="199">
        <v>24914</v>
      </c>
      <c r="B24917" s="199" t="s">
        <v>18549</v>
      </c>
      <c r="C24917" s="199" t="s">
        <v>18548</v>
      </c>
      <c r="D24917" s="199">
        <v>0.28452321596007801</v>
      </c>
      <c r="E24917" s="199">
        <v>0.133654524899079</v>
      </c>
      <c r="F24917" s="199">
        <v>1.73257236701627</v>
      </c>
      <c r="G24917" s="199">
        <v>7.7142246663699607E-2</v>
      </c>
      <c r="H24917" s="199">
        <v>0.93851038513431395</v>
      </c>
      <c r="I24917" s="199" t="s">
        <v>1469</v>
      </c>
    </row>
    <row r="24918" spans="1:9" x14ac:dyDescent="0.25">
      <c r="A24918" s="199">
        <v>24915</v>
      </c>
      <c r="B24918" s="199" t="s">
        <v>18547</v>
      </c>
      <c r="C24918" s="199" t="s">
        <v>18546</v>
      </c>
      <c r="D24918" s="199">
        <v>4.8253470245919701</v>
      </c>
      <c r="E24918" s="199">
        <v>-3.11503218270201E-2</v>
      </c>
      <c r="F24918" s="199">
        <v>0.480603894823185</v>
      </c>
      <c r="G24918" s="199">
        <v>-6.4814959184798807E-2</v>
      </c>
      <c r="H24918" s="199">
        <v>0.94832133078814596</v>
      </c>
      <c r="I24918" s="199">
        <v>0.98714936392832198</v>
      </c>
    </row>
    <row r="24919" spans="1:9" x14ac:dyDescent="0.25">
      <c r="A24919" s="199">
        <v>24916</v>
      </c>
      <c r="B24919" s="199" t="s">
        <v>18545</v>
      </c>
      <c r="C24919" s="199" t="s">
        <v>18544</v>
      </c>
      <c r="D24919" s="199">
        <v>6.9623562925431397</v>
      </c>
      <c r="E24919" s="199">
        <v>0.30709094278369198</v>
      </c>
      <c r="F24919" s="199">
        <v>0.56383284844548498</v>
      </c>
      <c r="G24919" s="199">
        <v>0.544648903713852</v>
      </c>
      <c r="H24919" s="199">
        <v>0.58599501346613803</v>
      </c>
      <c r="I24919" s="199">
        <v>0.86731986638579595</v>
      </c>
    </row>
    <row r="24920" spans="1:9" x14ac:dyDescent="0.25">
      <c r="A24920" s="199">
        <v>24917</v>
      </c>
      <c r="B24920" s="199" t="s">
        <v>18543</v>
      </c>
      <c r="C24920" s="199" t="s">
        <v>18542</v>
      </c>
      <c r="D24920" s="199">
        <v>0.73588051760574202</v>
      </c>
      <c r="E24920" s="199">
        <v>1.3613600480475501</v>
      </c>
      <c r="F24920" s="199">
        <v>1.1071408978828901</v>
      </c>
      <c r="G24920" s="199">
        <v>1.2296177032668401</v>
      </c>
      <c r="H24920" s="199">
        <v>0.218840297489032</v>
      </c>
      <c r="I24920" s="199" t="s">
        <v>1469</v>
      </c>
    </row>
    <row r="24921" spans="1:9" x14ac:dyDescent="0.25">
      <c r="A24921" s="199">
        <v>24918</v>
      </c>
      <c r="B24921" s="199" t="s">
        <v>18541</v>
      </c>
      <c r="C24921" s="199" t="s">
        <v>18540</v>
      </c>
      <c r="D24921" s="199">
        <v>25.638645344289699</v>
      </c>
      <c r="E24921" s="199">
        <v>-0.16253993400774799</v>
      </c>
      <c r="F24921" s="199">
        <v>0.27100892460821502</v>
      </c>
      <c r="G24921" s="199">
        <v>-0.59975860294167105</v>
      </c>
      <c r="H24921" s="199">
        <v>0.54866712602765599</v>
      </c>
      <c r="I24921" s="199">
        <v>0.84988323011855804</v>
      </c>
    </row>
    <row r="24922" spans="1:9" x14ac:dyDescent="0.25">
      <c r="A24922" s="199">
        <v>24919</v>
      </c>
      <c r="B24922" s="199" t="s">
        <v>18539</v>
      </c>
      <c r="C24922" s="199" t="s">
        <v>18538</v>
      </c>
      <c r="D24922" s="199">
        <v>0.197402921738666</v>
      </c>
      <c r="E24922" s="199">
        <v>-0.56499450404944596</v>
      </c>
      <c r="F24922" s="199">
        <v>1.34308013212517</v>
      </c>
      <c r="G24922" s="199">
        <v>-0.42067073329083399</v>
      </c>
      <c r="H24922" s="199">
        <v>0.67399553507461596</v>
      </c>
      <c r="I24922" s="199" t="s">
        <v>1469</v>
      </c>
    </row>
    <row r="24923" spans="1:9" x14ac:dyDescent="0.25">
      <c r="A24923" s="199">
        <v>24920</v>
      </c>
      <c r="B24923" s="199" t="s">
        <v>18537</v>
      </c>
      <c r="C24923" s="199" t="s">
        <v>18536</v>
      </c>
      <c r="D24923" s="199">
        <v>1.2487296024180301</v>
      </c>
      <c r="E24923" s="199">
        <v>0.52156587339209703</v>
      </c>
      <c r="F24923" s="199">
        <v>0.78820510458021498</v>
      </c>
      <c r="G24923" s="199">
        <v>0.66171339206166901</v>
      </c>
      <c r="H24923" s="199">
        <v>0.50815492035353405</v>
      </c>
      <c r="I24923" s="199" t="s">
        <v>1469</v>
      </c>
    </row>
    <row r="24924" spans="1:9" x14ac:dyDescent="0.25">
      <c r="A24924" s="199">
        <v>24921</v>
      </c>
      <c r="B24924" s="199" t="s">
        <v>18535</v>
      </c>
      <c r="C24924" s="199" t="s">
        <v>18534</v>
      </c>
      <c r="D24924" s="199">
        <v>8.9343700378766502E-2</v>
      </c>
      <c r="E24924" s="199">
        <v>0.141546006536313</v>
      </c>
      <c r="F24924" s="199">
        <v>2.9810462303053402</v>
      </c>
      <c r="G24924" s="199">
        <v>4.7481989744860197E-2</v>
      </c>
      <c r="H24924" s="199">
        <v>0.96212908424573695</v>
      </c>
      <c r="I24924" s="199" t="s">
        <v>1469</v>
      </c>
    </row>
    <row r="24925" spans="1:9" x14ac:dyDescent="0.25">
      <c r="A24925" s="199">
        <v>24922</v>
      </c>
      <c r="B24925" s="199" t="s">
        <v>18533</v>
      </c>
      <c r="C24925" s="199" t="s">
        <v>18532</v>
      </c>
      <c r="D24925" s="199">
        <v>0.30402457522305698</v>
      </c>
      <c r="E24925" s="199">
        <v>0.52519372564240496</v>
      </c>
      <c r="F24925" s="199">
        <v>0.94801257676484996</v>
      </c>
      <c r="G24925" s="199">
        <v>0.55399447065845897</v>
      </c>
      <c r="H24925" s="199">
        <v>0.57958262988318998</v>
      </c>
      <c r="I24925" s="199" t="s">
        <v>1469</v>
      </c>
    </row>
    <row r="24926" spans="1:9" x14ac:dyDescent="0.25">
      <c r="A24926" s="199">
        <v>24923</v>
      </c>
      <c r="B24926" s="199" t="s">
        <v>18531</v>
      </c>
      <c r="C24926" s="199" t="s">
        <v>18530</v>
      </c>
      <c r="D24926" s="199">
        <v>0.39941756851411597</v>
      </c>
      <c r="E24926" s="199">
        <v>-0.40472571429676801</v>
      </c>
      <c r="F24926" s="199">
        <v>1.07090293384802</v>
      </c>
      <c r="G24926" s="199">
        <v>-0.37792941031778499</v>
      </c>
      <c r="H24926" s="199">
        <v>0.70548303367771903</v>
      </c>
      <c r="I24926" s="199" t="s">
        <v>1469</v>
      </c>
    </row>
    <row r="24927" spans="1:9" x14ac:dyDescent="0.25">
      <c r="A24927" s="199">
        <v>24924</v>
      </c>
      <c r="B24927" s="199" t="s">
        <v>18529</v>
      </c>
      <c r="C24927" s="199" t="s">
        <v>18528</v>
      </c>
      <c r="D24927" s="199">
        <v>0.54569249360948802</v>
      </c>
      <c r="E24927" s="199">
        <v>-0.27936561743906002</v>
      </c>
      <c r="F24927" s="199">
        <v>1.72957355465274</v>
      </c>
      <c r="G24927" s="199">
        <v>-0.16152283127105899</v>
      </c>
      <c r="H24927" s="199">
        <v>0.87168163069533799</v>
      </c>
      <c r="I24927" s="199" t="s">
        <v>1469</v>
      </c>
    </row>
    <row r="24928" spans="1:9" x14ac:dyDescent="0.25">
      <c r="A24928" s="199">
        <v>24925</v>
      </c>
      <c r="B24928" s="199" t="s">
        <v>18527</v>
      </c>
      <c r="C24928" s="199" t="s">
        <v>18526</v>
      </c>
      <c r="D24928" s="199">
        <v>35.167773817551698</v>
      </c>
      <c r="E24928" s="199">
        <v>-0.25426158303312801</v>
      </c>
      <c r="F24928" s="199">
        <v>0.33110034501371299</v>
      </c>
      <c r="G24928" s="199">
        <v>-0.76792907909110397</v>
      </c>
      <c r="H24928" s="199">
        <v>0.442529320333788</v>
      </c>
      <c r="I24928" s="199">
        <v>0.80192981138515995</v>
      </c>
    </row>
    <row r="24929" spans="1:9" x14ac:dyDescent="0.25">
      <c r="A24929" s="199">
        <v>24926</v>
      </c>
      <c r="B24929" s="199" t="s">
        <v>18525</v>
      </c>
      <c r="C24929" s="199" t="s">
        <v>18524</v>
      </c>
      <c r="D24929" s="199">
        <v>0.50657705309636603</v>
      </c>
      <c r="E24929" s="199">
        <v>1.13793417475008</v>
      </c>
      <c r="F24929" s="199">
        <v>1.20800195465916</v>
      </c>
      <c r="G24929" s="199">
        <v>0.94199696479063599</v>
      </c>
      <c r="H24929" s="199">
        <v>0.34619419387360501</v>
      </c>
      <c r="I24929" s="199" t="s">
        <v>1469</v>
      </c>
    </row>
    <row r="24930" spans="1:9" x14ac:dyDescent="0.25">
      <c r="A24930" s="199">
        <v>24927</v>
      </c>
      <c r="B24930" s="199" t="s">
        <v>18523</v>
      </c>
      <c r="C24930" s="199" t="s">
        <v>18522</v>
      </c>
      <c r="D24930" s="199">
        <v>5.6765899907586803</v>
      </c>
      <c r="E24930" s="199">
        <v>-0.25499972219349298</v>
      </c>
      <c r="F24930" s="199">
        <v>0.52255628752038796</v>
      </c>
      <c r="G24930" s="199">
        <v>-0.48798517649363199</v>
      </c>
      <c r="H24930" s="199">
        <v>0.62556034085297596</v>
      </c>
      <c r="I24930" s="199">
        <v>0.88337036995914398</v>
      </c>
    </row>
    <row r="24931" spans="1:9" x14ac:dyDescent="0.25">
      <c r="A24931" s="199">
        <v>24928</v>
      </c>
      <c r="B24931" s="199" t="s">
        <v>18521</v>
      </c>
      <c r="C24931" s="199" t="s">
        <v>18520</v>
      </c>
      <c r="D24931" s="199">
        <v>0.227546903259012</v>
      </c>
      <c r="E24931" s="199">
        <v>0.689226074191437</v>
      </c>
      <c r="F24931" s="199">
        <v>1.9828334909254299</v>
      </c>
      <c r="G24931" s="199">
        <v>0.34759654673260598</v>
      </c>
      <c r="H24931" s="199">
        <v>0.728143200062631</v>
      </c>
      <c r="I24931" s="199" t="s">
        <v>1469</v>
      </c>
    </row>
    <row r="24932" spans="1:9" x14ac:dyDescent="0.25">
      <c r="A24932" s="199">
        <v>24929</v>
      </c>
      <c r="B24932" s="199" t="s">
        <v>18519</v>
      </c>
      <c r="C24932" s="199" t="s">
        <v>18518</v>
      </c>
      <c r="D24932" s="199">
        <v>5.43274771202225</v>
      </c>
      <c r="E24932" s="199">
        <v>0.56823725970302397</v>
      </c>
      <c r="F24932" s="199">
        <v>0.42854692905383901</v>
      </c>
      <c r="G24932" s="199">
        <v>1.3259627386844099</v>
      </c>
      <c r="H24932" s="199">
        <v>0.18485203991121199</v>
      </c>
      <c r="I24932" s="199">
        <v>0.62102661314250196</v>
      </c>
    </row>
    <row r="24933" spans="1:9" x14ac:dyDescent="0.25">
      <c r="A24933" s="199">
        <v>24930</v>
      </c>
      <c r="B24933" s="199" t="s">
        <v>18517</v>
      </c>
      <c r="C24933" s="199" t="s">
        <v>18516</v>
      </c>
      <c r="D24933" s="199">
        <v>1.7126163689187099</v>
      </c>
      <c r="E24933" s="199">
        <v>2.0697758849839101</v>
      </c>
      <c r="F24933" s="199">
        <v>0.70042000134690097</v>
      </c>
      <c r="G24933" s="199">
        <v>2.9550496573538001</v>
      </c>
      <c r="H24933" s="199">
        <v>3.12618729075888E-3</v>
      </c>
      <c r="I24933" s="199" t="s">
        <v>1469</v>
      </c>
    </row>
    <row r="24934" spans="1:9" x14ac:dyDescent="0.25">
      <c r="A24934" s="199">
        <v>24931</v>
      </c>
      <c r="B24934" s="199" t="s">
        <v>18515</v>
      </c>
      <c r="C24934" s="199" t="s">
        <v>18514</v>
      </c>
      <c r="D24934" s="199">
        <v>25.790573699380101</v>
      </c>
      <c r="E24934" s="199">
        <v>0.221784206733707</v>
      </c>
      <c r="F24934" s="199">
        <v>0.352740728824329</v>
      </c>
      <c r="G24934" s="199">
        <v>0.62874567241754398</v>
      </c>
      <c r="H24934" s="199">
        <v>0.52951557218896805</v>
      </c>
      <c r="I24934" s="199">
        <v>0.84235285939019899</v>
      </c>
    </row>
    <row r="24935" spans="1:9" x14ac:dyDescent="0.25">
      <c r="A24935" s="199">
        <v>24932</v>
      </c>
      <c r="B24935" s="199" t="s">
        <v>18513</v>
      </c>
      <c r="C24935" s="199" t="s">
        <v>18512</v>
      </c>
      <c r="D24935" s="199">
        <v>0.76460449438883005</v>
      </c>
      <c r="E24935" s="199">
        <v>-0.30839434159581303</v>
      </c>
      <c r="F24935" s="199">
        <v>1.0375612986646601</v>
      </c>
      <c r="G24935" s="199">
        <v>-0.29722999690978902</v>
      </c>
      <c r="H24935" s="199">
        <v>0.76629092192355697</v>
      </c>
      <c r="I24935" s="199" t="s">
        <v>1469</v>
      </c>
    </row>
    <row r="24936" spans="1:9" x14ac:dyDescent="0.25">
      <c r="A24936" s="199">
        <v>24933</v>
      </c>
      <c r="B24936" s="199" t="s">
        <v>18511</v>
      </c>
      <c r="C24936" s="199" t="s">
        <v>18510</v>
      </c>
      <c r="D24936" s="199">
        <v>0.76906317888523301</v>
      </c>
      <c r="E24936" s="199">
        <v>0.36728831682455798</v>
      </c>
      <c r="F24936" s="199">
        <v>1.3348072774012201</v>
      </c>
      <c r="G24936" s="199">
        <v>0.27516205750664102</v>
      </c>
      <c r="H24936" s="199">
        <v>0.78319173589241498</v>
      </c>
      <c r="I24936" s="199" t="s">
        <v>1469</v>
      </c>
    </row>
    <row r="24937" spans="1:9" x14ac:dyDescent="0.25">
      <c r="A24937" s="199">
        <v>24934</v>
      </c>
      <c r="B24937" s="199" t="s">
        <v>18509</v>
      </c>
      <c r="C24937" s="199" t="s">
        <v>18508</v>
      </c>
      <c r="D24937" s="199">
        <v>3.0145113392264702</v>
      </c>
      <c r="E24937" s="199">
        <v>0.28980675074183199</v>
      </c>
      <c r="F24937" s="199">
        <v>0.68306226255499003</v>
      </c>
      <c r="G24937" s="199">
        <v>0.42427574560745301</v>
      </c>
      <c r="H24937" s="199">
        <v>0.671364725634502</v>
      </c>
      <c r="I24937" s="199">
        <v>0.89997637436758304</v>
      </c>
    </row>
    <row r="24938" spans="1:9" x14ac:dyDescent="0.25">
      <c r="A24938" s="199">
        <v>24935</v>
      </c>
      <c r="B24938" s="199" t="s">
        <v>18507</v>
      </c>
      <c r="C24938" s="199" t="s">
        <v>18506</v>
      </c>
      <c r="D24938" s="199">
        <v>5.4307789548128396</v>
      </c>
      <c r="E24938" s="199">
        <v>-1.31425013375691E-4</v>
      </c>
      <c r="F24938" s="199">
        <v>0.68355815875201997</v>
      </c>
      <c r="G24938" s="199">
        <v>-1.9226602988052299E-4</v>
      </c>
      <c r="H24938" s="199">
        <v>0.99984659390413699</v>
      </c>
      <c r="I24938" s="199">
        <v>0.99999347560992602</v>
      </c>
    </row>
    <row r="24939" spans="1:9" x14ac:dyDescent="0.25">
      <c r="A24939" s="199">
        <v>24936</v>
      </c>
      <c r="B24939" s="199" t="s">
        <v>18505</v>
      </c>
      <c r="C24939" s="199" t="s">
        <v>18504</v>
      </c>
      <c r="D24939" s="199">
        <v>97.123876804370099</v>
      </c>
      <c r="E24939" s="199">
        <v>-0.188897802013264</v>
      </c>
      <c r="F24939" s="199">
        <v>0.223244375656977</v>
      </c>
      <c r="G24939" s="199">
        <v>-0.84614808976649103</v>
      </c>
      <c r="H24939" s="199">
        <v>0.39747013626392402</v>
      </c>
      <c r="I24939" s="199">
        <v>0.78026196143443904</v>
      </c>
    </row>
    <row r="24940" spans="1:9" x14ac:dyDescent="0.25">
      <c r="A24940" s="199">
        <v>24937</v>
      </c>
      <c r="B24940" s="199" t="s">
        <v>18503</v>
      </c>
      <c r="C24940" s="199" t="s">
        <v>18502</v>
      </c>
      <c r="D24940" s="199">
        <v>39.714396179547599</v>
      </c>
      <c r="E24940" s="199">
        <v>-0.39357979398854398</v>
      </c>
      <c r="F24940" s="199">
        <v>0.538362903012089</v>
      </c>
      <c r="G24940" s="199">
        <v>-0.73106782021291405</v>
      </c>
      <c r="H24940" s="199">
        <v>0.46473772880425102</v>
      </c>
      <c r="I24940" s="199">
        <v>0.81266402495974099</v>
      </c>
    </row>
    <row r="24941" spans="1:9" x14ac:dyDescent="0.25">
      <c r="A24941" s="199">
        <v>24938</v>
      </c>
      <c r="B24941" s="199" t="s">
        <v>18501</v>
      </c>
      <c r="C24941" s="199" t="s">
        <v>18500</v>
      </c>
      <c r="D24941" s="199">
        <v>4.7324603900594804</v>
      </c>
      <c r="E24941" s="199">
        <v>0.303910347715864</v>
      </c>
      <c r="F24941" s="199">
        <v>0.69501535259952196</v>
      </c>
      <c r="G24941" s="199">
        <v>0.437271416493415</v>
      </c>
      <c r="H24941" s="199">
        <v>0.66191452218447899</v>
      </c>
      <c r="I24941" s="199">
        <v>0.896458709828169</v>
      </c>
    </row>
    <row r="24942" spans="1:9" x14ac:dyDescent="0.25">
      <c r="A24942" s="199">
        <v>24939</v>
      </c>
      <c r="B24942" s="199" t="s">
        <v>18499</v>
      </c>
      <c r="C24942" s="199" t="s">
        <v>18498</v>
      </c>
      <c r="D24942" s="199">
        <v>0</v>
      </c>
      <c r="E24942" s="199">
        <v>0</v>
      </c>
      <c r="F24942" s="199">
        <v>0</v>
      </c>
      <c r="G24942" s="199">
        <v>0</v>
      </c>
      <c r="H24942" s="199">
        <v>1</v>
      </c>
      <c r="I24942" s="199" t="s">
        <v>1469</v>
      </c>
    </row>
    <row r="24943" spans="1:9" x14ac:dyDescent="0.25">
      <c r="A24943" s="199">
        <v>24940</v>
      </c>
      <c r="B24943" s="199" t="s">
        <v>18497</v>
      </c>
      <c r="C24943" s="199" t="s">
        <v>18496</v>
      </c>
      <c r="D24943" s="199">
        <v>103.077604161403</v>
      </c>
      <c r="E24943" s="199">
        <v>0.63287547302967095</v>
      </c>
      <c r="F24943" s="199">
        <v>0.38495247805070498</v>
      </c>
      <c r="G24943" s="199">
        <v>1.64403532673534</v>
      </c>
      <c r="H24943" s="199">
        <v>0.100168905461307</v>
      </c>
      <c r="I24943" s="199">
        <v>0.513127814959906</v>
      </c>
    </row>
    <row r="24944" spans="1:9" x14ac:dyDescent="0.25">
      <c r="A24944" s="199">
        <v>24941</v>
      </c>
      <c r="B24944" s="199" t="s">
        <v>18495</v>
      </c>
      <c r="C24944" s="199" t="s">
        <v>18494</v>
      </c>
      <c r="D24944" s="199">
        <v>1146.8985057882901</v>
      </c>
      <c r="E24944" s="199">
        <v>4.6815735655320601E-2</v>
      </c>
      <c r="F24944" s="199">
        <v>0.179916487765369</v>
      </c>
      <c r="G24944" s="199">
        <v>0.26020814566130002</v>
      </c>
      <c r="H24944" s="199">
        <v>0.79470322130218596</v>
      </c>
      <c r="I24944" s="199">
        <v>0.94249967331862505</v>
      </c>
    </row>
    <row r="24945" spans="1:9" x14ac:dyDescent="0.25">
      <c r="A24945" s="199">
        <v>24942</v>
      </c>
      <c r="B24945" s="199" t="s">
        <v>18493</v>
      </c>
      <c r="C24945" s="199" t="s">
        <v>18492</v>
      </c>
      <c r="D24945" s="199">
        <v>1.9433311100561801</v>
      </c>
      <c r="E24945" s="199">
        <v>1.73023199943432</v>
      </c>
      <c r="F24945" s="199">
        <v>1.0313307172035799</v>
      </c>
      <c r="G24945" s="199">
        <v>1.6776694134795</v>
      </c>
      <c r="H24945" s="199">
        <v>9.3411653681378007E-2</v>
      </c>
      <c r="I24945" s="199" t="s">
        <v>1469</v>
      </c>
    </row>
    <row r="24946" spans="1:9" x14ac:dyDescent="0.25">
      <c r="A24946" s="199">
        <v>24943</v>
      </c>
      <c r="B24946" s="199" t="s">
        <v>18491</v>
      </c>
      <c r="C24946" s="199" t="s">
        <v>18490</v>
      </c>
      <c r="D24946" s="199">
        <v>4.5440308918430503</v>
      </c>
      <c r="E24946" s="199">
        <v>1.1547874348187901</v>
      </c>
      <c r="F24946" s="199">
        <v>0.667973464699537</v>
      </c>
      <c r="G24946" s="199">
        <v>1.7287923785089701</v>
      </c>
      <c r="H24946" s="199">
        <v>8.3846260704937697E-2</v>
      </c>
      <c r="I24946" s="199">
        <v>0.48121971143895997</v>
      </c>
    </row>
    <row r="24947" spans="1:9" x14ac:dyDescent="0.25">
      <c r="A24947" s="199">
        <v>24944</v>
      </c>
      <c r="B24947" s="199" t="s">
        <v>18489</v>
      </c>
      <c r="C24947" s="199" t="s">
        <v>18488</v>
      </c>
      <c r="D24947" s="199">
        <v>7.7380466504363401</v>
      </c>
      <c r="E24947" s="199">
        <v>-0.75261557745859098</v>
      </c>
      <c r="F24947" s="199">
        <v>0.51150487020146596</v>
      </c>
      <c r="G24947" s="199">
        <v>-1.4713751936754</v>
      </c>
      <c r="H24947" s="199">
        <v>0.14118967818586201</v>
      </c>
      <c r="I24947" s="199">
        <v>0.57402060568650104</v>
      </c>
    </row>
    <row r="24948" spans="1:9" x14ac:dyDescent="0.25">
      <c r="A24948" s="199">
        <v>24945</v>
      </c>
      <c r="B24948" s="199" t="s">
        <v>18487</v>
      </c>
      <c r="C24948" s="199" t="s">
        <v>18486</v>
      </c>
      <c r="D24948" s="199">
        <v>1.11726271327049</v>
      </c>
      <c r="E24948" s="199">
        <v>-0.534107247927331</v>
      </c>
      <c r="F24948" s="199">
        <v>1.07543949302159</v>
      </c>
      <c r="G24948" s="199">
        <v>-0.49664090950080603</v>
      </c>
      <c r="H24948" s="199">
        <v>0.61944229896189995</v>
      </c>
      <c r="I24948" s="199" t="s">
        <v>1469</v>
      </c>
    </row>
    <row r="24949" spans="1:9" x14ac:dyDescent="0.25">
      <c r="A24949" s="199">
        <v>24946</v>
      </c>
      <c r="B24949" s="199" t="s">
        <v>18485</v>
      </c>
      <c r="C24949" s="199" t="s">
        <v>18484</v>
      </c>
      <c r="D24949" s="199">
        <v>0.49435968652689</v>
      </c>
      <c r="E24949" s="199">
        <v>-1.8185643179192299</v>
      </c>
      <c r="F24949" s="199">
        <v>1.3561253708701499</v>
      </c>
      <c r="G24949" s="199">
        <v>-1.3410001442214401</v>
      </c>
      <c r="H24949" s="199">
        <v>0.17992040577406401</v>
      </c>
      <c r="I24949" s="199" t="s">
        <v>1469</v>
      </c>
    </row>
    <row r="24950" spans="1:9" x14ac:dyDescent="0.25">
      <c r="A24950" s="199">
        <v>24947</v>
      </c>
      <c r="B24950" s="199" t="s">
        <v>18483</v>
      </c>
      <c r="C24950" s="199" t="s">
        <v>18482</v>
      </c>
      <c r="D24950" s="199">
        <v>0.35708508863284799</v>
      </c>
      <c r="E24950" s="199">
        <v>-1.17513664375324</v>
      </c>
      <c r="F24950" s="199">
        <v>2.2827476035397298</v>
      </c>
      <c r="G24950" s="199">
        <v>-0.51479044022695297</v>
      </c>
      <c r="H24950" s="199">
        <v>0.60669946634899596</v>
      </c>
      <c r="I24950" s="199" t="s">
        <v>1469</v>
      </c>
    </row>
    <row r="24951" spans="1:9" x14ac:dyDescent="0.25">
      <c r="A24951" s="199">
        <v>24948</v>
      </c>
      <c r="B24951" s="199" t="s">
        <v>18481</v>
      </c>
      <c r="C24951" s="199" t="s">
        <v>18480</v>
      </c>
      <c r="D24951" s="199">
        <v>1.7923104341526801</v>
      </c>
      <c r="E24951" s="199">
        <v>-1.10001222733131</v>
      </c>
      <c r="F24951" s="199">
        <v>0.96882460581118701</v>
      </c>
      <c r="G24951" s="199">
        <v>-1.1354090520959501</v>
      </c>
      <c r="H24951" s="199">
        <v>0.25620396867469503</v>
      </c>
      <c r="I24951" s="199" t="s">
        <v>1469</v>
      </c>
    </row>
    <row r="24952" spans="1:9" x14ac:dyDescent="0.25">
      <c r="A24952" s="199">
        <v>24949</v>
      </c>
      <c r="B24952" s="199" t="s">
        <v>18479</v>
      </c>
      <c r="C24952" s="199" t="s">
        <v>18478</v>
      </c>
      <c r="D24952" s="199">
        <v>1.4099359018872399</v>
      </c>
      <c r="E24952" s="199">
        <v>-1.4427759193412399</v>
      </c>
      <c r="F24952" s="199">
        <v>0.64432596320895497</v>
      </c>
      <c r="G24952" s="199">
        <v>-2.2392018973684298</v>
      </c>
      <c r="H24952" s="199">
        <v>2.5142782455423601E-2</v>
      </c>
      <c r="I24952" s="199" t="s">
        <v>1469</v>
      </c>
    </row>
    <row r="24953" spans="1:9" x14ac:dyDescent="0.25">
      <c r="A24953" s="199">
        <v>24950</v>
      </c>
      <c r="B24953" s="199" t="s">
        <v>18477</v>
      </c>
      <c r="C24953" s="199" t="s">
        <v>18476</v>
      </c>
      <c r="D24953" s="199">
        <v>95.042895318814203</v>
      </c>
      <c r="E24953" s="199">
        <v>0.23616455943095599</v>
      </c>
      <c r="F24953" s="199">
        <v>0.81562425299669306</v>
      </c>
      <c r="G24953" s="199">
        <v>0.28955068288278801</v>
      </c>
      <c r="H24953" s="199">
        <v>0.77216000067505797</v>
      </c>
      <c r="I24953" s="199">
        <v>0.93581294062395604</v>
      </c>
    </row>
    <row r="24954" spans="1:9" x14ac:dyDescent="0.25">
      <c r="A24954" s="199">
        <v>24951</v>
      </c>
      <c r="B24954" s="199" t="s">
        <v>18475</v>
      </c>
      <c r="C24954" s="199" t="s">
        <v>18474</v>
      </c>
      <c r="D24954" s="199">
        <v>40.147315277346003</v>
      </c>
      <c r="E24954" s="199">
        <v>0.305024251370619</v>
      </c>
      <c r="F24954" s="199">
        <v>0.40152188942676098</v>
      </c>
      <c r="G24954" s="199">
        <v>0.759670292959847</v>
      </c>
      <c r="H24954" s="199">
        <v>0.44745169023824999</v>
      </c>
      <c r="I24954" s="199">
        <v>0.80375310028838198</v>
      </c>
    </row>
    <row r="24955" spans="1:9" x14ac:dyDescent="0.25">
      <c r="A24955" s="199">
        <v>24952</v>
      </c>
      <c r="B24955" s="199" t="s">
        <v>18473</v>
      </c>
      <c r="C24955" s="199" t="s">
        <v>18472</v>
      </c>
      <c r="D24955" s="199">
        <v>1100.0792213121199</v>
      </c>
      <c r="E24955" s="199">
        <v>9.6025509917285007E-2</v>
      </c>
      <c r="F24955" s="199">
        <v>0.45825049122991801</v>
      </c>
      <c r="G24955" s="199">
        <v>0.209548078518275</v>
      </c>
      <c r="H24955" s="199">
        <v>0.83402040713578196</v>
      </c>
      <c r="I24955" s="199">
        <v>0.95379426135444201</v>
      </c>
    </row>
    <row r="24956" spans="1:9" x14ac:dyDescent="0.25">
      <c r="A24956" s="199">
        <v>24953</v>
      </c>
      <c r="B24956" s="199" t="s">
        <v>18471</v>
      </c>
      <c r="C24956" s="199" t="s">
        <v>18470</v>
      </c>
      <c r="D24956" s="199">
        <v>211.02149968590899</v>
      </c>
      <c r="E24956" s="199">
        <v>-0.46835011291006301</v>
      </c>
      <c r="F24956" s="199">
        <v>0.38899975646017798</v>
      </c>
      <c r="G24956" s="199">
        <v>-1.20398561986763</v>
      </c>
      <c r="H24956" s="199">
        <v>0.228595136648297</v>
      </c>
      <c r="I24956" s="199">
        <v>0.66469906610311902</v>
      </c>
    </row>
    <row r="24957" spans="1:9" x14ac:dyDescent="0.25">
      <c r="A24957" s="199">
        <v>24954</v>
      </c>
      <c r="B24957" s="199" t="s">
        <v>18469</v>
      </c>
      <c r="C24957" s="199" t="s">
        <v>18468</v>
      </c>
      <c r="D24957" s="199">
        <v>418.568432777711</v>
      </c>
      <c r="E24957" s="199">
        <v>0.251234330898576</v>
      </c>
      <c r="F24957" s="199">
        <v>0.31636809889572798</v>
      </c>
      <c r="G24957" s="199">
        <v>0.794120304087236</v>
      </c>
      <c r="H24957" s="199">
        <v>0.427125398424198</v>
      </c>
      <c r="I24957" s="199">
        <v>0.79558898197986905</v>
      </c>
    </row>
    <row r="24958" spans="1:9" x14ac:dyDescent="0.25">
      <c r="A24958" s="199">
        <v>24955</v>
      </c>
      <c r="B24958" s="199" t="s">
        <v>18467</v>
      </c>
      <c r="C24958" s="199" t="s">
        <v>18466</v>
      </c>
      <c r="D24958" s="199">
        <v>9.5092289530009602</v>
      </c>
      <c r="E24958" s="199">
        <v>-0.32628904427278299</v>
      </c>
      <c r="F24958" s="199">
        <v>0.47454117925099598</v>
      </c>
      <c r="G24958" s="199">
        <v>-0.68758847185356997</v>
      </c>
      <c r="H24958" s="199">
        <v>0.49171196987050297</v>
      </c>
      <c r="I24958" s="199">
        <v>0.825930596885046</v>
      </c>
    </row>
    <row r="24959" spans="1:9" x14ac:dyDescent="0.25">
      <c r="A24959" s="199">
        <v>24956</v>
      </c>
      <c r="B24959" s="199" t="s">
        <v>18465</v>
      </c>
      <c r="C24959" s="199" t="s">
        <v>18464</v>
      </c>
      <c r="D24959" s="199">
        <v>2.8880339205465702</v>
      </c>
      <c r="E24959" s="199">
        <v>-0.37767614040778202</v>
      </c>
      <c r="F24959" s="199">
        <v>0.62598792987416896</v>
      </c>
      <c r="G24959" s="199">
        <v>-0.60332815120524597</v>
      </c>
      <c r="H24959" s="199">
        <v>0.54629040898338099</v>
      </c>
      <c r="I24959" s="199">
        <v>0.84909090038427204</v>
      </c>
    </row>
    <row r="24960" spans="1:9" x14ac:dyDescent="0.25">
      <c r="A24960" s="199">
        <v>24957</v>
      </c>
      <c r="B24960" s="199" t="s">
        <v>18463</v>
      </c>
      <c r="C24960" s="199" t="s">
        <v>18462</v>
      </c>
      <c r="D24960" s="199">
        <v>1.3175872582717101</v>
      </c>
      <c r="E24960" s="199">
        <v>-0.39658244162876199</v>
      </c>
      <c r="F24960" s="199">
        <v>0.65042419767358794</v>
      </c>
      <c r="G24960" s="199">
        <v>-0.60972891698562703</v>
      </c>
      <c r="H24960" s="199">
        <v>0.54204139575963395</v>
      </c>
      <c r="I24960" s="199" t="s">
        <v>1469</v>
      </c>
    </row>
    <row r="24961" spans="1:9" x14ac:dyDescent="0.25">
      <c r="A24961" s="199">
        <v>24958</v>
      </c>
      <c r="B24961" s="199" t="s">
        <v>18461</v>
      </c>
      <c r="C24961" s="199" t="s">
        <v>18460</v>
      </c>
      <c r="D24961" s="199">
        <v>0.28094428030928198</v>
      </c>
      <c r="E24961" s="199">
        <v>-1.1645481822099799</v>
      </c>
      <c r="F24961" s="199">
        <v>1.65742750916514</v>
      </c>
      <c r="G24961" s="199">
        <v>-0.70262390105771599</v>
      </c>
      <c r="H24961" s="199">
        <v>0.48229016342738501</v>
      </c>
      <c r="I24961" s="199" t="s">
        <v>1469</v>
      </c>
    </row>
    <row r="24962" spans="1:9" x14ac:dyDescent="0.25">
      <c r="A24962" s="199">
        <v>24959</v>
      </c>
      <c r="B24962" s="199" t="s">
        <v>18459</v>
      </c>
      <c r="C24962" s="199" t="s">
        <v>18458</v>
      </c>
      <c r="D24962" s="199">
        <v>68.351328549286706</v>
      </c>
      <c r="E24962" s="199">
        <v>-1.41287874370295</v>
      </c>
      <c r="F24962" s="199">
        <v>0.79514094980128203</v>
      </c>
      <c r="G24962" s="199">
        <v>-1.77689093242657</v>
      </c>
      <c r="H24962" s="199">
        <v>7.5586186574637407E-2</v>
      </c>
      <c r="I24962" s="199">
        <v>0.46561373952834201</v>
      </c>
    </row>
    <row r="24963" spans="1:9" x14ac:dyDescent="0.25">
      <c r="A24963" s="199">
        <v>24960</v>
      </c>
      <c r="B24963" s="199" t="s">
        <v>18457</v>
      </c>
      <c r="C24963" s="199" t="s">
        <v>18456</v>
      </c>
      <c r="D24963" s="199">
        <v>1.9220387342110901</v>
      </c>
      <c r="E24963" s="199">
        <v>0.90600486228520505</v>
      </c>
      <c r="F24963" s="199">
        <v>0.64363046487098596</v>
      </c>
      <c r="G24963" s="199">
        <v>1.4076475737779299</v>
      </c>
      <c r="H24963" s="199">
        <v>0.15923545291144001</v>
      </c>
      <c r="I24963" s="199" t="s">
        <v>1469</v>
      </c>
    </row>
    <row r="24964" spans="1:9" x14ac:dyDescent="0.25">
      <c r="A24964" s="199">
        <v>24961</v>
      </c>
      <c r="B24964" s="199" t="s">
        <v>18455</v>
      </c>
      <c r="C24964" s="199" t="s">
        <v>18454</v>
      </c>
      <c r="D24964" s="199">
        <v>88.498065839602901</v>
      </c>
      <c r="E24964" s="199">
        <v>0.11089258553380001</v>
      </c>
      <c r="F24964" s="199">
        <v>0.51826834077580097</v>
      </c>
      <c r="G24964" s="199">
        <v>0.213967508352533</v>
      </c>
      <c r="H24964" s="199">
        <v>0.83057239497572</v>
      </c>
      <c r="I24964" s="199">
        <v>0.95310237660285702</v>
      </c>
    </row>
    <row r="24965" spans="1:9" x14ac:dyDescent="0.25">
      <c r="A24965" s="199">
        <v>24962</v>
      </c>
      <c r="B24965" s="199" t="s">
        <v>18453</v>
      </c>
      <c r="C24965" s="199" t="s">
        <v>18452</v>
      </c>
      <c r="D24965" s="199">
        <v>77.259803053599697</v>
      </c>
      <c r="E24965" s="199">
        <v>0.268841081601915</v>
      </c>
      <c r="F24965" s="199">
        <v>0.312503575552464</v>
      </c>
      <c r="G24965" s="199">
        <v>0.86028161798353897</v>
      </c>
      <c r="H24965" s="199">
        <v>0.38963382319284401</v>
      </c>
      <c r="I24965" s="199">
        <v>0.77640657912303701</v>
      </c>
    </row>
    <row r="24966" spans="1:9" x14ac:dyDescent="0.25">
      <c r="A24966" s="199">
        <v>24963</v>
      </c>
      <c r="B24966" s="199" t="s">
        <v>18451</v>
      </c>
      <c r="C24966" s="199" t="s">
        <v>18450</v>
      </c>
      <c r="D24966" s="199">
        <v>0.44944671645432499</v>
      </c>
      <c r="E24966" s="199">
        <v>0.68492744861413102</v>
      </c>
      <c r="F24966" s="199">
        <v>1.4120741510436099</v>
      </c>
      <c r="G24966" s="199">
        <v>0.48505062436553198</v>
      </c>
      <c r="H24966" s="199">
        <v>0.62764043547593895</v>
      </c>
      <c r="I24966" s="199" t="s">
        <v>1469</v>
      </c>
    </row>
    <row r="24967" spans="1:9" x14ac:dyDescent="0.25">
      <c r="A24967" s="199">
        <v>24964</v>
      </c>
      <c r="B24967" s="199" t="s">
        <v>18449</v>
      </c>
      <c r="C24967" s="199" t="s">
        <v>18448</v>
      </c>
      <c r="D24967" s="199">
        <v>23.2405652075002</v>
      </c>
      <c r="E24967" s="199">
        <v>3.5565249660665599E-2</v>
      </c>
      <c r="F24967" s="199">
        <v>0.58659171088867201</v>
      </c>
      <c r="G24967" s="199">
        <v>6.0630331115291598E-2</v>
      </c>
      <c r="H24967" s="199">
        <v>0.95165361721549901</v>
      </c>
      <c r="I24967" s="199">
        <v>0.98822827582572803</v>
      </c>
    </row>
    <row r="24968" spans="1:9" x14ac:dyDescent="0.25">
      <c r="A24968" s="199">
        <v>24965</v>
      </c>
      <c r="B24968" s="199" t="s">
        <v>18447</v>
      </c>
      <c r="C24968" s="199" t="s">
        <v>18446</v>
      </c>
      <c r="D24968" s="199">
        <v>0.65120040130110102</v>
      </c>
      <c r="E24968" s="199">
        <v>0.82380101041890297</v>
      </c>
      <c r="F24968" s="199">
        <v>0.98694789799235905</v>
      </c>
      <c r="G24968" s="199">
        <v>0.834695541775479</v>
      </c>
      <c r="H24968" s="199">
        <v>0.403889152458971</v>
      </c>
      <c r="I24968" s="199" t="s">
        <v>1469</v>
      </c>
    </row>
    <row r="24969" spans="1:9" x14ac:dyDescent="0.25">
      <c r="A24969" s="199">
        <v>24966</v>
      </c>
      <c r="B24969" s="199" t="s">
        <v>18445</v>
      </c>
      <c r="C24969" s="199" t="s">
        <v>18444</v>
      </c>
      <c r="D24969" s="199">
        <v>99.513165187064004</v>
      </c>
      <c r="E24969" s="199">
        <v>-6.6446525577253598E-2</v>
      </c>
      <c r="F24969" s="199">
        <v>0.60913101211355103</v>
      </c>
      <c r="G24969" s="199">
        <v>-0.109084128464743</v>
      </c>
      <c r="H24969" s="199">
        <v>0.91313576341153702</v>
      </c>
      <c r="I24969" s="199">
        <v>0.97942547312586703</v>
      </c>
    </row>
    <row r="24970" spans="1:9" x14ac:dyDescent="0.25">
      <c r="A24970" s="199">
        <v>24967</v>
      </c>
      <c r="B24970" s="199" t="s">
        <v>18443</v>
      </c>
      <c r="C24970" s="199" t="s">
        <v>18442</v>
      </c>
      <c r="D24970" s="199">
        <v>0.12699995808505701</v>
      </c>
      <c r="E24970" s="199">
        <v>-0.58414278279438203</v>
      </c>
      <c r="F24970" s="199">
        <v>2.9217452242249302</v>
      </c>
      <c r="G24970" s="199">
        <v>-0.19992940450492</v>
      </c>
      <c r="H24970" s="199">
        <v>0.84153579321667704</v>
      </c>
      <c r="I24970" s="199" t="s">
        <v>1469</v>
      </c>
    </row>
    <row r="24971" spans="1:9" x14ac:dyDescent="0.25">
      <c r="A24971" s="199">
        <v>24968</v>
      </c>
      <c r="B24971" s="199" t="s">
        <v>18441</v>
      </c>
      <c r="C24971" s="199" t="s">
        <v>18440</v>
      </c>
      <c r="D24971" s="199">
        <v>1.07709026257537</v>
      </c>
      <c r="E24971" s="199">
        <v>-0.77869243519561904</v>
      </c>
      <c r="F24971" s="199">
        <v>0.82378480371738705</v>
      </c>
      <c r="G24971" s="199">
        <v>-0.94526195637709498</v>
      </c>
      <c r="H24971" s="199">
        <v>0.34452515571915099</v>
      </c>
      <c r="I24971" s="199" t="s">
        <v>1469</v>
      </c>
    </row>
    <row r="24972" spans="1:9" x14ac:dyDescent="0.25">
      <c r="A24972" s="199">
        <v>24969</v>
      </c>
      <c r="B24972" s="199" t="s">
        <v>18439</v>
      </c>
      <c r="C24972" s="199" t="s">
        <v>18438</v>
      </c>
      <c r="D24972" s="199">
        <v>8.0265602112468795</v>
      </c>
      <c r="E24972" s="199">
        <v>-0.34560592569954202</v>
      </c>
      <c r="F24972" s="199">
        <v>0.67668175996924795</v>
      </c>
      <c r="G24972" s="199">
        <v>-0.51073628128420101</v>
      </c>
      <c r="H24972" s="199">
        <v>0.60953573196844002</v>
      </c>
      <c r="I24972" s="199">
        <v>0.87649286282248995</v>
      </c>
    </row>
    <row r="24973" spans="1:9" x14ac:dyDescent="0.25">
      <c r="A24973" s="199">
        <v>24970</v>
      </c>
      <c r="B24973" s="199" t="s">
        <v>18437</v>
      </c>
      <c r="C24973" s="199" t="s">
        <v>18436</v>
      </c>
      <c r="D24973" s="199">
        <v>14.828849653297199</v>
      </c>
      <c r="E24973" s="199">
        <v>3.12649665496618E-2</v>
      </c>
      <c r="F24973" s="199">
        <v>0.39611548652474798</v>
      </c>
      <c r="G24973" s="199">
        <v>7.8928917483029104E-2</v>
      </c>
      <c r="H24973" s="199">
        <v>0.93708916216096805</v>
      </c>
      <c r="I24973" s="199">
        <v>0.98400399900632796</v>
      </c>
    </row>
    <row r="24974" spans="1:9" x14ac:dyDescent="0.25">
      <c r="A24974" s="199">
        <v>24971</v>
      </c>
      <c r="B24974" s="199" t="s">
        <v>18435</v>
      </c>
      <c r="C24974" s="199" t="s">
        <v>18434</v>
      </c>
      <c r="D24974" s="199">
        <v>14.2500490767532</v>
      </c>
      <c r="E24974" s="199">
        <v>0.71010908067521705</v>
      </c>
      <c r="F24974" s="199">
        <v>0.44647334253607501</v>
      </c>
      <c r="G24974" s="199">
        <v>1.59048483531319</v>
      </c>
      <c r="H24974" s="199">
        <v>0.111725561197436</v>
      </c>
      <c r="I24974" s="199">
        <v>0.53046253541320998</v>
      </c>
    </row>
    <row r="24975" spans="1:9" x14ac:dyDescent="0.25">
      <c r="A24975" s="199">
        <v>24972</v>
      </c>
      <c r="B24975" s="199" t="s">
        <v>18433</v>
      </c>
      <c r="C24975" s="199" t="s">
        <v>18432</v>
      </c>
      <c r="D24975" s="199">
        <v>0.76251509449599797</v>
      </c>
      <c r="E24975" s="199">
        <v>-0.55691787853371499</v>
      </c>
      <c r="F24975" s="199">
        <v>1.0249245529617701</v>
      </c>
      <c r="G24975" s="199">
        <v>-0.54337451173783202</v>
      </c>
      <c r="H24975" s="199">
        <v>0.58687197110855605</v>
      </c>
      <c r="I24975" s="199" t="s">
        <v>1469</v>
      </c>
    </row>
    <row r="24976" spans="1:9" x14ac:dyDescent="0.25">
      <c r="A24976" s="199">
        <v>24973</v>
      </c>
      <c r="B24976" s="199" t="s">
        <v>18431</v>
      </c>
      <c r="C24976" s="199" t="s">
        <v>18430</v>
      </c>
      <c r="D24976" s="199">
        <v>2.85676276677582</v>
      </c>
      <c r="E24976" s="199">
        <v>-6.3623089345373699E-3</v>
      </c>
      <c r="F24976" s="199">
        <v>0.59496838457789203</v>
      </c>
      <c r="G24976" s="199">
        <v>-1.0693524394663799E-2</v>
      </c>
      <c r="H24976" s="199">
        <v>0.99146796459369502</v>
      </c>
      <c r="I24976" s="199">
        <v>0.99824665022152403</v>
      </c>
    </row>
    <row r="24977" spans="1:9" x14ac:dyDescent="0.25">
      <c r="A24977" s="199">
        <v>24974</v>
      </c>
      <c r="B24977" s="199" t="s">
        <v>18429</v>
      </c>
      <c r="C24977" s="199" t="s">
        <v>18428</v>
      </c>
      <c r="D24977" s="199">
        <v>2.7506843774323899</v>
      </c>
      <c r="E24977" s="199">
        <v>0.26361220643246303</v>
      </c>
      <c r="F24977" s="199">
        <v>0.60804601107994705</v>
      </c>
      <c r="G24977" s="199">
        <v>0.43353989933140602</v>
      </c>
      <c r="H24977" s="199">
        <v>0.66462258629835902</v>
      </c>
      <c r="I24977" s="199">
        <v>0.89745078097922204</v>
      </c>
    </row>
    <row r="24978" spans="1:9" x14ac:dyDescent="0.25">
      <c r="A24978" s="199">
        <v>24975</v>
      </c>
      <c r="B24978" s="199" t="s">
        <v>18427</v>
      </c>
      <c r="C24978" s="199" t="s">
        <v>18426</v>
      </c>
      <c r="D24978" s="199">
        <v>2.0352006084043799</v>
      </c>
      <c r="E24978" s="199">
        <v>-0.41553483058551599</v>
      </c>
      <c r="F24978" s="199">
        <v>0.91267834848780804</v>
      </c>
      <c r="G24978" s="199">
        <v>-0.45529164932421601</v>
      </c>
      <c r="H24978" s="199">
        <v>0.64889943312425402</v>
      </c>
      <c r="I24978" s="199" t="s">
        <v>1469</v>
      </c>
    </row>
    <row r="24979" spans="1:9" x14ac:dyDescent="0.25">
      <c r="A24979" s="199">
        <v>24976</v>
      </c>
      <c r="B24979" s="199" t="s">
        <v>18425</v>
      </c>
      <c r="C24979" s="199" t="s">
        <v>18424</v>
      </c>
      <c r="D24979" s="199">
        <v>1.80033789924646</v>
      </c>
      <c r="E24979" s="199">
        <v>0.50001865714300797</v>
      </c>
      <c r="F24979" s="199">
        <v>0.76753649065580698</v>
      </c>
      <c r="G24979" s="199">
        <v>0.65145913351399898</v>
      </c>
      <c r="H24979" s="199">
        <v>0.51475014917661899</v>
      </c>
      <c r="I24979" s="199" t="s">
        <v>1469</v>
      </c>
    </row>
    <row r="24980" spans="1:9" x14ac:dyDescent="0.25">
      <c r="A24980" s="199">
        <v>24977</v>
      </c>
      <c r="B24980" s="199" t="s">
        <v>18423</v>
      </c>
      <c r="C24980" s="199" t="s">
        <v>18422</v>
      </c>
      <c r="D24980" s="199">
        <v>20.259825978159899</v>
      </c>
      <c r="E24980" s="199">
        <v>0.35794922916108002</v>
      </c>
      <c r="F24980" s="199">
        <v>0.23695119948132101</v>
      </c>
      <c r="G24980" s="199">
        <v>1.51064535627851</v>
      </c>
      <c r="H24980" s="199">
        <v>0.130878831482723</v>
      </c>
      <c r="I24980" s="199">
        <v>0.56106842098612997</v>
      </c>
    </row>
    <row r="24981" spans="1:9" x14ac:dyDescent="0.25">
      <c r="A24981" s="199">
        <v>24978</v>
      </c>
      <c r="B24981" s="199" t="s">
        <v>18421</v>
      </c>
      <c r="C24981" s="199" t="s">
        <v>18420</v>
      </c>
      <c r="D24981" s="199">
        <v>0.31911866966022401</v>
      </c>
      <c r="E24981" s="199">
        <v>0.83217636164491204</v>
      </c>
      <c r="F24981" s="199">
        <v>1.1634665780503399</v>
      </c>
      <c r="G24981" s="199">
        <v>0.715255923414165</v>
      </c>
      <c r="H24981" s="199">
        <v>0.47445091875058498</v>
      </c>
      <c r="I24981" s="199" t="s">
        <v>1469</v>
      </c>
    </row>
    <row r="24982" spans="1:9" x14ac:dyDescent="0.25">
      <c r="A24982" s="199">
        <v>24979</v>
      </c>
      <c r="B24982" s="199" t="s">
        <v>18419</v>
      </c>
      <c r="C24982" s="199" t="s">
        <v>18418</v>
      </c>
      <c r="D24982" s="199">
        <v>8.6977406004094399E-2</v>
      </c>
      <c r="E24982" s="199">
        <v>-0.110142186749367</v>
      </c>
      <c r="F24982" s="199">
        <v>2.9813109474606598</v>
      </c>
      <c r="G24982" s="199">
        <v>-3.6944213029231503E-2</v>
      </c>
      <c r="H24982" s="199">
        <v>0.97052948689256602</v>
      </c>
      <c r="I24982" s="199" t="s">
        <v>1469</v>
      </c>
    </row>
    <row r="24983" spans="1:9" x14ac:dyDescent="0.25">
      <c r="A24983" s="199">
        <v>24980</v>
      </c>
      <c r="B24983" s="199" t="s">
        <v>18417</v>
      </c>
      <c r="C24983" s="199" t="s">
        <v>18416</v>
      </c>
      <c r="D24983" s="199">
        <v>7.9010738274187302</v>
      </c>
      <c r="E24983" s="199">
        <v>0.61453510811234602</v>
      </c>
      <c r="F24983" s="199">
        <v>0.41763709551565698</v>
      </c>
      <c r="G24983" s="199">
        <v>1.47145719264611</v>
      </c>
      <c r="H24983" s="199">
        <v>0.14116751610994899</v>
      </c>
      <c r="I24983" s="199">
        <v>0.57402060568650104</v>
      </c>
    </row>
    <row r="24984" spans="1:9" x14ac:dyDescent="0.25">
      <c r="A24984" s="199">
        <v>24981</v>
      </c>
      <c r="B24984" s="199" t="s">
        <v>18415</v>
      </c>
      <c r="C24984" s="199" t="s">
        <v>18414</v>
      </c>
      <c r="D24984" s="199">
        <v>1.17393171702151</v>
      </c>
      <c r="E24984" s="199">
        <v>0.70351709908314897</v>
      </c>
      <c r="F24984" s="199">
        <v>0.77383456944121698</v>
      </c>
      <c r="G24984" s="199">
        <v>0.90913113327459205</v>
      </c>
      <c r="H24984" s="199">
        <v>0.36328091045494598</v>
      </c>
      <c r="I24984" s="199" t="s">
        <v>1469</v>
      </c>
    </row>
    <row r="24985" spans="1:9" x14ac:dyDescent="0.25">
      <c r="A24985" s="199">
        <v>24982</v>
      </c>
      <c r="B24985" s="199" t="s">
        <v>18413</v>
      </c>
      <c r="C24985" s="199" t="s">
        <v>18412</v>
      </c>
      <c r="D24985" s="199">
        <v>5.9573484977989999</v>
      </c>
      <c r="E24985" s="199">
        <v>-0.50231873841140495</v>
      </c>
      <c r="F24985" s="199">
        <v>0.477127265316445</v>
      </c>
      <c r="G24985" s="199">
        <v>-1.0527982258114099</v>
      </c>
      <c r="H24985" s="199">
        <v>0.29243347829043098</v>
      </c>
      <c r="I24985" s="199">
        <v>0.71358291959743403</v>
      </c>
    </row>
    <row r="24986" spans="1:9" x14ac:dyDescent="0.25">
      <c r="A24986" s="199">
        <v>24983</v>
      </c>
      <c r="B24986" s="199" t="s">
        <v>18411</v>
      </c>
      <c r="C24986" s="199" t="s">
        <v>18410</v>
      </c>
      <c r="D24986" s="199">
        <v>23.909522344450998</v>
      </c>
      <c r="E24986" s="199">
        <v>-0.66716981662357799</v>
      </c>
      <c r="F24986" s="199">
        <v>0.76896477270741603</v>
      </c>
      <c r="G24986" s="199">
        <v>-0.86762078095537098</v>
      </c>
      <c r="H24986" s="199">
        <v>0.38560196628795401</v>
      </c>
      <c r="I24986" s="199">
        <v>0.77449225183789805</v>
      </c>
    </row>
    <row r="24987" spans="1:9" x14ac:dyDescent="0.25">
      <c r="A24987" s="199">
        <v>24984</v>
      </c>
      <c r="B24987" s="199" t="s">
        <v>18409</v>
      </c>
      <c r="C24987" s="199" t="s">
        <v>18408</v>
      </c>
      <c r="D24987" s="199">
        <v>1.5228858562362499</v>
      </c>
      <c r="E24987" s="199">
        <v>-3.2842995323637298</v>
      </c>
      <c r="F24987" s="199">
        <v>1.39072002434996</v>
      </c>
      <c r="G24987" s="199">
        <v>-2.36158211204219</v>
      </c>
      <c r="H24987" s="199">
        <v>1.8197141560519301E-2</v>
      </c>
      <c r="I24987" s="199" t="s">
        <v>1469</v>
      </c>
    </row>
    <row r="24988" spans="1:9" x14ac:dyDescent="0.25">
      <c r="A24988" s="199">
        <v>24985</v>
      </c>
      <c r="B24988" s="199" t="s">
        <v>18407</v>
      </c>
      <c r="C24988" s="199" t="s">
        <v>18406</v>
      </c>
      <c r="D24988" s="199">
        <v>43623.857708604301</v>
      </c>
      <c r="E24988" s="199">
        <v>-3.6537567202714401E-2</v>
      </c>
      <c r="F24988" s="199">
        <v>0.101087720344326</v>
      </c>
      <c r="G24988" s="199">
        <v>-0.36144417025391101</v>
      </c>
      <c r="H24988" s="199">
        <v>0.71776743348462502</v>
      </c>
      <c r="I24988" s="199">
        <v>0.91688684355878203</v>
      </c>
    </row>
    <row r="24989" spans="1:9" x14ac:dyDescent="0.25">
      <c r="A24989" s="199">
        <v>24986</v>
      </c>
      <c r="B24989" s="199" t="s">
        <v>18405</v>
      </c>
      <c r="C24989" s="199" t="s">
        <v>18404</v>
      </c>
      <c r="D24989" s="199">
        <v>2.9873145206283098</v>
      </c>
      <c r="E24989" s="199">
        <v>1.5124708244373299</v>
      </c>
      <c r="F24989" s="199">
        <v>0.68036696939530295</v>
      </c>
      <c r="G24989" s="199">
        <v>2.2230221225783202</v>
      </c>
      <c r="H24989" s="199">
        <v>2.6214308270047702E-2</v>
      </c>
      <c r="I24989" s="199">
        <v>0.33390584652806998</v>
      </c>
    </row>
    <row r="24990" spans="1:9" x14ac:dyDescent="0.25">
      <c r="A24990" s="199">
        <v>24987</v>
      </c>
      <c r="B24990" s="199" t="s">
        <v>18403</v>
      </c>
      <c r="C24990" s="199" t="s">
        <v>18402</v>
      </c>
      <c r="D24990" s="199">
        <v>0.38841261859706699</v>
      </c>
      <c r="E24990" s="199">
        <v>-1.9526966213602599</v>
      </c>
      <c r="F24990" s="199">
        <v>2.9727900297500298</v>
      </c>
      <c r="G24990" s="199">
        <v>-0.65685655623799799</v>
      </c>
      <c r="H24990" s="199">
        <v>0.51127315465908596</v>
      </c>
      <c r="I24990" s="199" t="s">
        <v>1469</v>
      </c>
    </row>
    <row r="24991" spans="1:9" x14ac:dyDescent="0.25">
      <c r="A24991" s="199">
        <v>24988</v>
      </c>
      <c r="B24991" s="199" t="s">
        <v>18401</v>
      </c>
      <c r="C24991" s="199" t="s">
        <v>18400</v>
      </c>
      <c r="D24991" s="199">
        <v>0.40933163694751701</v>
      </c>
      <c r="E24991" s="199">
        <v>-0.63772330682975198</v>
      </c>
      <c r="F24991" s="199">
        <v>2.1869588568142899</v>
      </c>
      <c r="G24991" s="199">
        <v>-0.29160279117400301</v>
      </c>
      <c r="H24991" s="199">
        <v>0.77059034109781499</v>
      </c>
      <c r="I24991" s="199" t="s">
        <v>1469</v>
      </c>
    </row>
    <row r="24992" spans="1:9" x14ac:dyDescent="0.25">
      <c r="A24992" s="199">
        <v>24989</v>
      </c>
      <c r="B24992" s="199" t="s">
        <v>18399</v>
      </c>
      <c r="C24992" s="199" t="s">
        <v>18398</v>
      </c>
      <c r="D24992" s="199">
        <v>26.200544754267099</v>
      </c>
      <c r="E24992" s="199">
        <v>0.14621879344352001</v>
      </c>
      <c r="F24992" s="199">
        <v>0.293481243958571</v>
      </c>
      <c r="G24992" s="199">
        <v>0.498221935655149</v>
      </c>
      <c r="H24992" s="199">
        <v>0.61832762309547495</v>
      </c>
      <c r="I24992" s="199">
        <v>0.88174370763991305</v>
      </c>
    </row>
    <row r="24993" spans="1:9" x14ac:dyDescent="0.25">
      <c r="A24993" s="199">
        <v>24990</v>
      </c>
      <c r="B24993" s="199" t="s">
        <v>18397</v>
      </c>
      <c r="C24993" s="199" t="s">
        <v>18396</v>
      </c>
      <c r="D24993" s="199">
        <v>1.5644336509144201</v>
      </c>
      <c r="E24993" s="199">
        <v>0.93710805708306399</v>
      </c>
      <c r="F24993" s="199">
        <v>0.71924809238005105</v>
      </c>
      <c r="G24993" s="199">
        <v>1.3028996072580401</v>
      </c>
      <c r="H24993" s="199">
        <v>0.192609038047385</v>
      </c>
      <c r="I24993" s="199" t="s">
        <v>1469</v>
      </c>
    </row>
    <row r="24994" spans="1:9" x14ac:dyDescent="0.25">
      <c r="A24994" s="199">
        <v>24991</v>
      </c>
      <c r="B24994" s="199" t="s">
        <v>18395</v>
      </c>
      <c r="C24994" s="199" t="s">
        <v>18394</v>
      </c>
      <c r="D24994" s="199">
        <v>71.124407544437602</v>
      </c>
      <c r="E24994" s="199">
        <v>-0.55501446724758097</v>
      </c>
      <c r="F24994" s="199">
        <v>0.317173347593808</v>
      </c>
      <c r="G24994" s="199">
        <v>-1.7498773823781899</v>
      </c>
      <c r="H24994" s="199">
        <v>8.01394742371207E-2</v>
      </c>
      <c r="I24994" s="199">
        <v>0.47406371884532</v>
      </c>
    </row>
    <row r="24995" spans="1:9" x14ac:dyDescent="0.25">
      <c r="A24995" s="199">
        <v>24992</v>
      </c>
      <c r="B24995" s="199" t="s">
        <v>18393</v>
      </c>
      <c r="C24995" s="199" t="s">
        <v>18392</v>
      </c>
      <c r="D24995" s="199">
        <v>2.13994389776121</v>
      </c>
      <c r="E24995" s="199">
        <v>-1.0965123150324201</v>
      </c>
      <c r="F24995" s="199">
        <v>0.807366962936512</v>
      </c>
      <c r="G24995" s="199">
        <v>-1.35813374260973</v>
      </c>
      <c r="H24995" s="199">
        <v>0.17442125002779399</v>
      </c>
      <c r="I24995" s="199" t="s">
        <v>1469</v>
      </c>
    </row>
    <row r="24996" spans="1:9" x14ac:dyDescent="0.25">
      <c r="A24996" s="199">
        <v>24993</v>
      </c>
      <c r="B24996" s="199" t="s">
        <v>18391</v>
      </c>
      <c r="C24996" s="199" t="s">
        <v>18390</v>
      </c>
      <c r="D24996" s="199">
        <v>2.48275796750218</v>
      </c>
      <c r="E24996" s="199">
        <v>-2.9654349659290299E-2</v>
      </c>
      <c r="F24996" s="199">
        <v>0.668347105757371</v>
      </c>
      <c r="G24996" s="199">
        <v>-4.4369683662632102E-2</v>
      </c>
      <c r="H24996" s="199">
        <v>0.96460972677330503</v>
      </c>
      <c r="I24996" s="199">
        <v>0.99104717854412905</v>
      </c>
    </row>
    <row r="24997" spans="1:9" x14ac:dyDescent="0.25">
      <c r="A24997" s="199">
        <v>24994</v>
      </c>
      <c r="B24997" s="199" t="s">
        <v>18389</v>
      </c>
      <c r="C24997" s="199" t="s">
        <v>18388</v>
      </c>
      <c r="D24997" s="199">
        <v>2.8073325909862499</v>
      </c>
      <c r="E24997" s="199">
        <v>0.28800151225799098</v>
      </c>
      <c r="F24997" s="199">
        <v>0.706473544076481</v>
      </c>
      <c r="G24997" s="199">
        <v>0.40766071804496801</v>
      </c>
      <c r="H24997" s="199">
        <v>0.68352278060844995</v>
      </c>
      <c r="I24997" s="199">
        <v>0.90297955650891704</v>
      </c>
    </row>
    <row r="24998" spans="1:9" x14ac:dyDescent="0.25">
      <c r="A24998" s="199">
        <v>24995</v>
      </c>
      <c r="B24998" s="199" t="s">
        <v>18387</v>
      </c>
      <c r="C24998" s="199" t="s">
        <v>18386</v>
      </c>
      <c r="D24998" s="199">
        <v>0.34045451252098802</v>
      </c>
      <c r="E24998" s="199">
        <v>1.8237288051146401</v>
      </c>
      <c r="F24998" s="199">
        <v>2.23221721665319</v>
      </c>
      <c r="G24998" s="199">
        <v>0.81700328781129905</v>
      </c>
      <c r="H24998" s="199">
        <v>0.41392654914983701</v>
      </c>
      <c r="I24998" s="199" t="s">
        <v>1469</v>
      </c>
    </row>
    <row r="24999" spans="1:9" x14ac:dyDescent="0.25">
      <c r="A24999" s="199">
        <v>24996</v>
      </c>
      <c r="B24999" s="199" t="s">
        <v>18385</v>
      </c>
      <c r="C24999" s="199" t="s">
        <v>18384</v>
      </c>
      <c r="D24999" s="199">
        <v>36.771598903771697</v>
      </c>
      <c r="E24999" s="199">
        <v>-0.22591264262976399</v>
      </c>
      <c r="F24999" s="199">
        <v>0.243723138275346</v>
      </c>
      <c r="G24999" s="199">
        <v>-0.926923246715048</v>
      </c>
      <c r="H24999" s="199">
        <v>0.35396638641497502</v>
      </c>
      <c r="I24999" s="199">
        <v>0.75479371397645001</v>
      </c>
    </row>
    <row r="25000" spans="1:9" x14ac:dyDescent="0.25">
      <c r="A25000" s="199">
        <v>24997</v>
      </c>
      <c r="B25000" s="199" t="s">
        <v>18383</v>
      </c>
      <c r="C25000" s="199" t="s">
        <v>18382</v>
      </c>
      <c r="D25000" s="199">
        <v>19.882136238996701</v>
      </c>
      <c r="E25000" s="199">
        <v>0.36744422339209598</v>
      </c>
      <c r="F25000" s="199">
        <v>0.45297264716944602</v>
      </c>
      <c r="G25000" s="199">
        <v>0.81118413151036095</v>
      </c>
      <c r="H25000" s="199">
        <v>0.41725993704659298</v>
      </c>
      <c r="I25000" s="199">
        <v>0.78984015546493802</v>
      </c>
    </row>
    <row r="25001" spans="1:9" x14ac:dyDescent="0.25">
      <c r="A25001" s="199">
        <v>24998</v>
      </c>
      <c r="B25001" s="199" t="s">
        <v>18381</v>
      </c>
      <c r="C25001" s="199" t="s">
        <v>18380</v>
      </c>
      <c r="D25001" s="199">
        <v>0.92172910609415104</v>
      </c>
      <c r="E25001" s="199">
        <v>-1.0677070765240799</v>
      </c>
      <c r="F25001" s="199">
        <v>1.01011757651343</v>
      </c>
      <c r="G25001" s="199">
        <v>-1.0570126699600899</v>
      </c>
      <c r="H25001" s="199">
        <v>0.29050580507635299</v>
      </c>
      <c r="I25001" s="199" t="s">
        <v>1469</v>
      </c>
    </row>
    <row r="25002" spans="1:9" x14ac:dyDescent="0.25">
      <c r="A25002" s="199">
        <v>24999</v>
      </c>
      <c r="B25002" s="199" t="s">
        <v>18379</v>
      </c>
      <c r="C25002" s="199" t="s">
        <v>18378</v>
      </c>
      <c r="D25002" s="199">
        <v>0.75651374096586399</v>
      </c>
      <c r="E25002" s="199">
        <v>-0.30154496949854598</v>
      </c>
      <c r="F25002" s="199">
        <v>0.97388577505379703</v>
      </c>
      <c r="G25002" s="199">
        <v>-0.30963073619376902</v>
      </c>
      <c r="H25002" s="199">
        <v>0.75684178008443903</v>
      </c>
      <c r="I25002" s="199" t="s">
        <v>1469</v>
      </c>
    </row>
    <row r="25003" spans="1:9" x14ac:dyDescent="0.25">
      <c r="A25003" s="199">
        <v>25000</v>
      </c>
      <c r="B25003" s="199" t="s">
        <v>18377</v>
      </c>
      <c r="C25003" s="199" t="s">
        <v>18376</v>
      </c>
      <c r="D25003" s="199">
        <v>4.0991244366366901</v>
      </c>
      <c r="E25003" s="199">
        <v>8.2094964961277606E-3</v>
      </c>
      <c r="F25003" s="199">
        <v>0.44985000671036601</v>
      </c>
      <c r="G25003" s="199">
        <v>1.82494084109538E-2</v>
      </c>
      <c r="H25003" s="199">
        <v>0.98543988697514195</v>
      </c>
      <c r="I25003" s="199">
        <v>0.99661343530336499</v>
      </c>
    </row>
    <row r="25004" spans="1:9" x14ac:dyDescent="0.25">
      <c r="A25004" s="199">
        <v>25001</v>
      </c>
      <c r="B25004" s="199" t="s">
        <v>18375</v>
      </c>
      <c r="C25004" s="199" t="s">
        <v>18374</v>
      </c>
      <c r="D25004" s="199">
        <v>205.226915936458</v>
      </c>
      <c r="E25004" s="199">
        <v>-0.93493719579265799</v>
      </c>
      <c r="F25004" s="199">
        <v>0.63547868007653896</v>
      </c>
      <c r="G25004" s="199">
        <v>-1.47123298562912</v>
      </c>
      <c r="H25004" s="199">
        <v>0.14122811946601799</v>
      </c>
      <c r="I25004" s="199">
        <v>0.57402060568650104</v>
      </c>
    </row>
    <row r="25005" spans="1:9" x14ac:dyDescent="0.25">
      <c r="A25005" s="199">
        <v>25002</v>
      </c>
      <c r="B25005" s="199" t="s">
        <v>18373</v>
      </c>
      <c r="C25005" s="199" t="s">
        <v>18372</v>
      </c>
      <c r="D25005" s="199">
        <v>1.10216294832825</v>
      </c>
      <c r="E25005" s="199">
        <v>0.249003388269501</v>
      </c>
      <c r="F25005" s="199">
        <v>1.19384439486191</v>
      </c>
      <c r="G25005" s="199">
        <v>0.20857273304726101</v>
      </c>
      <c r="H25005" s="199">
        <v>0.83478179828558796</v>
      </c>
      <c r="I25005" s="199" t="s">
        <v>1469</v>
      </c>
    </row>
    <row r="25006" spans="1:9" x14ac:dyDescent="0.25">
      <c r="A25006" s="199">
        <v>25003</v>
      </c>
      <c r="B25006" s="199" t="s">
        <v>18371</v>
      </c>
      <c r="C25006" s="199" t="s">
        <v>18370</v>
      </c>
      <c r="D25006" s="199">
        <v>0.55495537565416697</v>
      </c>
      <c r="E25006" s="199">
        <v>1.27931397282527</v>
      </c>
      <c r="F25006" s="199">
        <v>1.3155514060210101</v>
      </c>
      <c r="G25006" s="199">
        <v>0.97245456693680998</v>
      </c>
      <c r="H25006" s="199">
        <v>0.33082445681136902</v>
      </c>
      <c r="I25006" s="199" t="s">
        <v>1469</v>
      </c>
    </row>
    <row r="25007" spans="1:9" x14ac:dyDescent="0.25">
      <c r="A25007" s="199">
        <v>25004</v>
      </c>
      <c r="B25007" s="199" t="s">
        <v>18369</v>
      </c>
      <c r="C25007" s="199" t="s">
        <v>18368</v>
      </c>
      <c r="D25007" s="199">
        <v>49.298169703057198</v>
      </c>
      <c r="E25007" s="199">
        <v>4.3394591905476801E-2</v>
      </c>
      <c r="F25007" s="199">
        <v>0.47383522421982299</v>
      </c>
      <c r="G25007" s="199">
        <v>9.1581608304715401E-2</v>
      </c>
      <c r="H25007" s="199">
        <v>0.92703046447898696</v>
      </c>
      <c r="I25007" s="199">
        <v>0.98154500670336997</v>
      </c>
    </row>
    <row r="25008" spans="1:9" x14ac:dyDescent="0.25">
      <c r="A25008" s="199">
        <v>25005</v>
      </c>
      <c r="B25008" s="199" t="s">
        <v>18367</v>
      </c>
      <c r="C25008" s="199" t="s">
        <v>18366</v>
      </c>
      <c r="D25008" s="199">
        <v>91.873671224793895</v>
      </c>
      <c r="E25008" s="199">
        <v>0.40442502578631501</v>
      </c>
      <c r="F25008" s="199">
        <v>0.25191246285093699</v>
      </c>
      <c r="G25008" s="199">
        <v>1.6054188872172801</v>
      </c>
      <c r="H25008" s="199">
        <v>0.10840165061636201</v>
      </c>
      <c r="I25008" s="199">
        <v>0.52540395712099597</v>
      </c>
    </row>
    <row r="25009" spans="1:9" x14ac:dyDescent="0.25">
      <c r="A25009" s="199">
        <v>25006</v>
      </c>
      <c r="B25009" s="199" t="s">
        <v>18365</v>
      </c>
      <c r="C25009" s="199" t="s">
        <v>18364</v>
      </c>
      <c r="D25009" s="199">
        <v>3881.0028957817199</v>
      </c>
      <c r="E25009" s="199">
        <v>-0.47077339522628497</v>
      </c>
      <c r="F25009" s="199">
        <v>0.30274473225756499</v>
      </c>
      <c r="G25009" s="199">
        <v>-1.5550176272787</v>
      </c>
      <c r="H25009" s="199">
        <v>0.11994187123542201</v>
      </c>
      <c r="I25009" s="199">
        <v>0.54514268291708601</v>
      </c>
    </row>
    <row r="25010" spans="1:9" x14ac:dyDescent="0.25">
      <c r="A25010" s="199">
        <v>25007</v>
      </c>
      <c r="B25010" s="199" t="s">
        <v>18363</v>
      </c>
      <c r="C25010" s="199" t="s">
        <v>18362</v>
      </c>
      <c r="D25010" s="199">
        <v>19.597736235638699</v>
      </c>
      <c r="E25010" s="199">
        <v>-0.97756605407889896</v>
      </c>
      <c r="F25010" s="199">
        <v>0.49525564546995099</v>
      </c>
      <c r="G25010" s="199">
        <v>-1.9738615057104101</v>
      </c>
      <c r="H25010" s="199">
        <v>4.8397492882906797E-2</v>
      </c>
      <c r="I25010" s="199">
        <v>0.40038532205293098</v>
      </c>
    </row>
    <row r="25011" spans="1:9" x14ac:dyDescent="0.25">
      <c r="A25011" s="199">
        <v>25008</v>
      </c>
      <c r="B25011" s="199" t="s">
        <v>18361</v>
      </c>
      <c r="C25011" s="199" t="s">
        <v>18360</v>
      </c>
      <c r="D25011" s="199">
        <v>20.552547181610901</v>
      </c>
      <c r="E25011" s="199">
        <v>0.31766889006376903</v>
      </c>
      <c r="F25011" s="199">
        <v>0.35131321183834302</v>
      </c>
      <c r="G25011" s="199">
        <v>0.90423268855013805</v>
      </c>
      <c r="H25011" s="199">
        <v>0.36587203035795202</v>
      </c>
      <c r="I25011" s="199">
        <v>0.76177048431729899</v>
      </c>
    </row>
    <row r="25012" spans="1:9" x14ac:dyDescent="0.25">
      <c r="A25012" s="199">
        <v>25009</v>
      </c>
      <c r="B25012" s="199" t="s">
        <v>18359</v>
      </c>
      <c r="C25012" s="199" t="s">
        <v>18358</v>
      </c>
      <c r="D25012" s="199">
        <v>1.21089046355442</v>
      </c>
      <c r="E25012" s="199">
        <v>0.23232506845988299</v>
      </c>
      <c r="F25012" s="199">
        <v>1.0553112581181601</v>
      </c>
      <c r="G25012" s="199">
        <v>0.22014838434886699</v>
      </c>
      <c r="H25012" s="199">
        <v>0.82575559374382201</v>
      </c>
      <c r="I25012" s="199" t="s">
        <v>1469</v>
      </c>
    </row>
    <row r="25013" spans="1:9" x14ac:dyDescent="0.25">
      <c r="A25013" s="199">
        <v>25010</v>
      </c>
      <c r="B25013" s="199" t="s">
        <v>18357</v>
      </c>
      <c r="C25013" s="199" t="s">
        <v>18356</v>
      </c>
      <c r="D25013" s="199">
        <v>2.8451146306844302</v>
      </c>
      <c r="E25013" s="199">
        <v>1.3888539941735301</v>
      </c>
      <c r="F25013" s="199">
        <v>1.0007975696947</v>
      </c>
      <c r="G25013" s="199">
        <v>1.38774716908755</v>
      </c>
      <c r="H25013" s="199">
        <v>0.16521404724015101</v>
      </c>
      <c r="I25013" s="199">
        <v>0.601360825688528</v>
      </c>
    </row>
    <row r="25014" spans="1:9" x14ac:dyDescent="0.25">
      <c r="A25014" s="199">
        <v>25011</v>
      </c>
      <c r="B25014" s="199" t="s">
        <v>18355</v>
      </c>
      <c r="C25014" s="199" t="s">
        <v>18354</v>
      </c>
      <c r="D25014" s="199">
        <v>90.595133579817301</v>
      </c>
      <c r="E25014" s="199">
        <v>-0.59615268032396296</v>
      </c>
      <c r="F25014" s="199">
        <v>0.38571075444569097</v>
      </c>
      <c r="G25014" s="199">
        <v>-1.54559517320356</v>
      </c>
      <c r="H25014" s="199">
        <v>0.122202367655227</v>
      </c>
      <c r="I25014" s="199">
        <v>0.548132287258424</v>
      </c>
    </row>
    <row r="25015" spans="1:9" x14ac:dyDescent="0.25">
      <c r="A25015" s="199">
        <v>25012</v>
      </c>
      <c r="B25015" s="199" t="s">
        <v>18353</v>
      </c>
      <c r="C25015" s="199" t="s">
        <v>18352</v>
      </c>
      <c r="D25015" s="199">
        <v>0.56034993977480296</v>
      </c>
      <c r="E25015" s="199">
        <v>0.261340160809299</v>
      </c>
      <c r="F25015" s="199">
        <v>1.22059551476031</v>
      </c>
      <c r="G25015" s="199">
        <v>0.21410873434236599</v>
      </c>
      <c r="H25015" s="199">
        <v>0.83046226471429496</v>
      </c>
      <c r="I25015" s="199" t="s">
        <v>1469</v>
      </c>
    </row>
    <row r="25016" spans="1:9" x14ac:dyDescent="0.25">
      <c r="A25016" s="199">
        <v>25013</v>
      </c>
      <c r="B25016" s="199" t="s">
        <v>18351</v>
      </c>
      <c r="C25016" s="199" t="s">
        <v>18350</v>
      </c>
      <c r="D25016" s="199">
        <v>1.6164026599294199</v>
      </c>
      <c r="E25016" s="199">
        <v>0.46731890251580299</v>
      </c>
      <c r="F25016" s="199">
        <v>0.67763514892843701</v>
      </c>
      <c r="G25016" s="199">
        <v>0.68963202876177099</v>
      </c>
      <c r="H25016" s="199">
        <v>0.49042562033493903</v>
      </c>
      <c r="I25016" s="199" t="s">
        <v>1469</v>
      </c>
    </row>
    <row r="25017" spans="1:9" x14ac:dyDescent="0.25">
      <c r="A25017" s="199">
        <v>25014</v>
      </c>
      <c r="B25017" s="199" t="s">
        <v>18349</v>
      </c>
      <c r="C25017" s="199" t="s">
        <v>18348</v>
      </c>
      <c r="D25017" s="199">
        <v>496.93939102036097</v>
      </c>
      <c r="E25017" s="199">
        <v>0.28912635261638397</v>
      </c>
      <c r="F25017" s="199">
        <v>0.19598091686958999</v>
      </c>
      <c r="G25017" s="199">
        <v>1.4752780894926301</v>
      </c>
      <c r="H25017" s="199">
        <v>0.14013779455743899</v>
      </c>
      <c r="I25017" s="199">
        <v>0.57299053044890502</v>
      </c>
    </row>
    <row r="25018" spans="1:9" x14ac:dyDescent="0.25">
      <c r="A25018" s="199">
        <v>25015</v>
      </c>
      <c r="B25018" s="199" t="s">
        <v>18347</v>
      </c>
      <c r="C25018" s="199" t="s">
        <v>18346</v>
      </c>
      <c r="D25018" s="199">
        <v>53.973817422116397</v>
      </c>
      <c r="E25018" s="199">
        <v>-0.40721391339693702</v>
      </c>
      <c r="F25018" s="199">
        <v>0.47484523600283302</v>
      </c>
      <c r="G25018" s="199">
        <v>-0.85757186241309802</v>
      </c>
      <c r="H25018" s="199">
        <v>0.39112891771448499</v>
      </c>
      <c r="I25018" s="199">
        <v>0.77762083195203702</v>
      </c>
    </row>
    <row r="25019" spans="1:9" x14ac:dyDescent="0.25">
      <c r="A25019" s="199">
        <v>25016</v>
      </c>
      <c r="B25019" s="199" t="s">
        <v>18345</v>
      </c>
      <c r="C25019" s="199" t="s">
        <v>18344</v>
      </c>
      <c r="D25019" s="199">
        <v>241.99999839629001</v>
      </c>
      <c r="E25019" s="199">
        <v>0.34451119163645</v>
      </c>
      <c r="F25019" s="199">
        <v>0.26514526687848</v>
      </c>
      <c r="G25019" s="199">
        <v>1.2993299699154901</v>
      </c>
      <c r="H25019" s="199">
        <v>0.193830713422047</v>
      </c>
      <c r="I25019" s="199">
        <v>0.63204191418293898</v>
      </c>
    </row>
    <row r="25020" spans="1:9" x14ac:dyDescent="0.25">
      <c r="A25020" s="199">
        <v>25017</v>
      </c>
      <c r="B25020" s="199" t="s">
        <v>18343</v>
      </c>
      <c r="C25020" s="199" t="s">
        <v>18342</v>
      </c>
      <c r="D25020" s="199">
        <v>0.312432878066082</v>
      </c>
      <c r="E25020" s="199">
        <v>0.70655089279371697</v>
      </c>
      <c r="F25020" s="199">
        <v>1.7190701150909999</v>
      </c>
      <c r="G25020" s="199">
        <v>0.41100760614194998</v>
      </c>
      <c r="H25020" s="199">
        <v>0.68106695741381496</v>
      </c>
      <c r="I25020" s="199" t="s">
        <v>1469</v>
      </c>
    </row>
    <row r="25021" spans="1:9" x14ac:dyDescent="0.25">
      <c r="A25021" s="199">
        <v>25018</v>
      </c>
      <c r="B25021" s="199" t="s">
        <v>18341</v>
      </c>
      <c r="C25021" s="199" t="s">
        <v>18340</v>
      </c>
      <c r="D25021" s="199">
        <v>0.79079780564982705</v>
      </c>
      <c r="E25021" s="199">
        <v>0.91430725847007899</v>
      </c>
      <c r="F25021" s="199">
        <v>1.03945858441046</v>
      </c>
      <c r="G25021" s="199">
        <v>0.87959950707284495</v>
      </c>
      <c r="H25021" s="199">
        <v>0.37907630599366798</v>
      </c>
      <c r="I25021" s="199" t="s">
        <v>1469</v>
      </c>
    </row>
    <row r="25022" spans="1:9" x14ac:dyDescent="0.25">
      <c r="A25022" s="199">
        <v>25019</v>
      </c>
      <c r="B25022" s="199" t="s">
        <v>18339</v>
      </c>
      <c r="C25022" s="199" t="s">
        <v>18338</v>
      </c>
      <c r="D25022" s="199">
        <v>119.538124702636</v>
      </c>
      <c r="E25022" s="199">
        <v>0.32373137160948001</v>
      </c>
      <c r="F25022" s="199">
        <v>0.450019081673938</v>
      </c>
      <c r="G25022" s="199">
        <v>0.719372543949238</v>
      </c>
      <c r="H25022" s="199">
        <v>0.47191140908351298</v>
      </c>
      <c r="I25022" s="199">
        <v>0.815782854034522</v>
      </c>
    </row>
    <row r="25023" spans="1:9" x14ac:dyDescent="0.25">
      <c r="A25023" s="199">
        <v>25020</v>
      </c>
      <c r="B25023" s="199" t="s">
        <v>18337</v>
      </c>
      <c r="C25023" s="199" t="s">
        <v>18336</v>
      </c>
      <c r="D25023" s="199">
        <v>3.2528835775002301</v>
      </c>
      <c r="E25023" s="199">
        <v>-1.3001690208187999</v>
      </c>
      <c r="F25023" s="199">
        <v>0.74623633137602796</v>
      </c>
      <c r="G25023" s="199">
        <v>-1.74230195737233</v>
      </c>
      <c r="H25023" s="199">
        <v>8.1455621113581594E-2</v>
      </c>
      <c r="I25023" s="199">
        <v>0.47631464070350699</v>
      </c>
    </row>
    <row r="25024" spans="1:9" x14ac:dyDescent="0.25">
      <c r="A25024" s="199">
        <v>25021</v>
      </c>
      <c r="B25024" s="199" t="s">
        <v>18335</v>
      </c>
      <c r="C25024" s="199" t="s">
        <v>18334</v>
      </c>
      <c r="D25024" s="199">
        <v>1.6184707593955701</v>
      </c>
      <c r="E25024" s="199">
        <v>0.88836687603524001</v>
      </c>
      <c r="F25024" s="199">
        <v>0.99438414305176004</v>
      </c>
      <c r="G25024" s="199">
        <v>0.89338399273830504</v>
      </c>
      <c r="H25024" s="199">
        <v>0.37165157188853498</v>
      </c>
      <c r="I25024" s="199" t="s">
        <v>1469</v>
      </c>
    </row>
    <row r="25025" spans="1:9" x14ac:dyDescent="0.25">
      <c r="A25025" s="199">
        <v>25022</v>
      </c>
      <c r="B25025" s="199" t="s">
        <v>18333</v>
      </c>
      <c r="C25025" s="199" t="s">
        <v>18332</v>
      </c>
      <c r="D25025" s="199">
        <v>38.9874487773006</v>
      </c>
      <c r="E25025" s="199">
        <v>-0.378936742468924</v>
      </c>
      <c r="F25025" s="199">
        <v>0.313430158389434</v>
      </c>
      <c r="G25025" s="199">
        <v>-1.2089989821531399</v>
      </c>
      <c r="H25025" s="199">
        <v>0.22666323641925001</v>
      </c>
      <c r="I25025" s="199">
        <v>0.66286451451833195</v>
      </c>
    </row>
    <row r="25026" spans="1:9" x14ac:dyDescent="0.25">
      <c r="A25026" s="199">
        <v>25023</v>
      </c>
      <c r="B25026" s="199" t="s">
        <v>18331</v>
      </c>
      <c r="C25026" s="199" t="s">
        <v>18330</v>
      </c>
      <c r="D25026" s="199">
        <v>5.6791572100450898</v>
      </c>
      <c r="E25026" s="199">
        <v>1.49055369807583</v>
      </c>
      <c r="F25026" s="199">
        <v>0.76315275695649598</v>
      </c>
      <c r="G25026" s="199">
        <v>1.95315247765108</v>
      </c>
      <c r="H25026" s="199">
        <v>5.0801530247042002E-2</v>
      </c>
      <c r="I25026" s="199">
        <v>0.40880543875926401</v>
      </c>
    </row>
    <row r="25027" spans="1:9" x14ac:dyDescent="0.25">
      <c r="A25027" s="199">
        <v>25024</v>
      </c>
      <c r="B25027" s="199" t="s">
        <v>18329</v>
      </c>
      <c r="C25027" s="199" t="s">
        <v>18328</v>
      </c>
      <c r="D25027" s="199">
        <v>1.4839917955250399</v>
      </c>
      <c r="E25027" s="199">
        <v>-1.2390754100296699</v>
      </c>
      <c r="F25027" s="199">
        <v>0.88834886361625698</v>
      </c>
      <c r="G25027" s="199">
        <v>-1.3948072213270899</v>
      </c>
      <c r="H25027" s="199">
        <v>0.16307398069493001</v>
      </c>
      <c r="I25027" s="199" t="s">
        <v>1469</v>
      </c>
    </row>
    <row r="25028" spans="1:9" x14ac:dyDescent="0.25">
      <c r="A25028" s="199">
        <v>25025</v>
      </c>
      <c r="B25028" s="199" t="s">
        <v>18327</v>
      </c>
      <c r="C25028" s="199" t="s">
        <v>18326</v>
      </c>
      <c r="D25028" s="199">
        <v>3.9903228586621702</v>
      </c>
      <c r="E25028" s="199">
        <v>-0.51336586446149601</v>
      </c>
      <c r="F25028" s="199">
        <v>0.58345194579718895</v>
      </c>
      <c r="G25028" s="199">
        <v>-0.87987685731353305</v>
      </c>
      <c r="H25028" s="199">
        <v>0.378926023002219</v>
      </c>
      <c r="I25028" s="199">
        <v>0.770820365801686</v>
      </c>
    </row>
    <row r="25029" spans="1:9" x14ac:dyDescent="0.25">
      <c r="A25029" s="199">
        <v>25026</v>
      </c>
      <c r="B25029" s="199" t="s">
        <v>18325</v>
      </c>
      <c r="C25029" s="199" t="s">
        <v>18324</v>
      </c>
      <c r="D25029" s="199">
        <v>38.892917103669497</v>
      </c>
      <c r="E25029" s="199">
        <v>-5.4945325103658002E-2</v>
      </c>
      <c r="F25029" s="199">
        <v>0.255468641093547</v>
      </c>
      <c r="G25029" s="199">
        <v>-0.21507659362206499</v>
      </c>
      <c r="H25029" s="199">
        <v>0.82970760245619202</v>
      </c>
      <c r="I25029" s="199">
        <v>0.95310237660285702</v>
      </c>
    </row>
    <row r="25030" spans="1:9" x14ac:dyDescent="0.25">
      <c r="A25030" s="199">
        <v>25027</v>
      </c>
      <c r="B25030" s="199" t="s">
        <v>18323</v>
      </c>
      <c r="C25030" s="199" t="s">
        <v>18322</v>
      </c>
      <c r="D25030" s="199">
        <v>11.7487248874424</v>
      </c>
      <c r="E25030" s="199">
        <v>-9.2930779652327197E-2</v>
      </c>
      <c r="F25030" s="199">
        <v>0.37816799461690997</v>
      </c>
      <c r="G25030" s="199">
        <v>-0.24573940940313399</v>
      </c>
      <c r="H25030" s="199">
        <v>0.80588396312712696</v>
      </c>
      <c r="I25030" s="199">
        <v>0.94618817892485696</v>
      </c>
    </row>
    <row r="25031" spans="1:9" x14ac:dyDescent="0.25">
      <c r="A25031" s="199">
        <v>25028</v>
      </c>
      <c r="B25031" s="199" t="s">
        <v>18321</v>
      </c>
      <c r="C25031" s="199" t="s">
        <v>18320</v>
      </c>
      <c r="D25031" s="199">
        <v>591.48930732527697</v>
      </c>
      <c r="E25031" s="199">
        <v>-0.10587055527228401</v>
      </c>
      <c r="F25031" s="199">
        <v>0.17739505626681201</v>
      </c>
      <c r="G25031" s="199">
        <v>-0.596806683908082</v>
      </c>
      <c r="H25031" s="199">
        <v>0.55063645494228797</v>
      </c>
      <c r="I25031" s="199">
        <v>0.85106108673863401</v>
      </c>
    </row>
    <row r="25032" spans="1:9" x14ac:dyDescent="0.25">
      <c r="A25032" s="199">
        <v>25029</v>
      </c>
      <c r="B25032" s="199" t="s">
        <v>18319</v>
      </c>
      <c r="C25032" s="199" t="s">
        <v>18318</v>
      </c>
      <c r="D25032" s="199">
        <v>41.679628843162497</v>
      </c>
      <c r="E25032" s="199">
        <v>-0.97906069394206297</v>
      </c>
      <c r="F25032" s="199">
        <v>0.469826888620546</v>
      </c>
      <c r="G25032" s="199">
        <v>-2.0838753967800199</v>
      </c>
      <c r="H25032" s="199">
        <v>3.7171502827361202E-2</v>
      </c>
      <c r="I25032" s="199">
        <v>0.37270029702325302</v>
      </c>
    </row>
    <row r="25033" spans="1:9" x14ac:dyDescent="0.25">
      <c r="A25033" s="199">
        <v>25030</v>
      </c>
      <c r="B25033" s="199" t="s">
        <v>18317</v>
      </c>
      <c r="C25033" s="199" t="s">
        <v>18316</v>
      </c>
      <c r="D25033" s="199">
        <v>236.95857743596599</v>
      </c>
      <c r="E25033" s="199">
        <v>-0.73757688990560499</v>
      </c>
      <c r="F25033" s="199">
        <v>0.55358540089820696</v>
      </c>
      <c r="G25033" s="199">
        <v>-1.33236333311693</v>
      </c>
      <c r="H25033" s="199">
        <v>0.18274082486257801</v>
      </c>
      <c r="I25033" s="199">
        <v>0.61975798047225705</v>
      </c>
    </row>
    <row r="25034" spans="1:9" x14ac:dyDescent="0.25">
      <c r="A25034" s="199">
        <v>25031</v>
      </c>
      <c r="B25034" s="199" t="s">
        <v>18315</v>
      </c>
      <c r="C25034" s="199" t="s">
        <v>18314</v>
      </c>
      <c r="D25034" s="199">
        <v>50.605677059835998</v>
      </c>
      <c r="E25034" s="199">
        <v>0.25082968591478</v>
      </c>
      <c r="F25034" s="199">
        <v>0.64766211465803702</v>
      </c>
      <c r="G25034" s="199">
        <v>0.38728478976606001</v>
      </c>
      <c r="H25034" s="199">
        <v>0.69854538466727201</v>
      </c>
      <c r="I25034" s="199">
        <v>0.909511555337842</v>
      </c>
    </row>
    <row r="25035" spans="1:9" x14ac:dyDescent="0.25">
      <c r="A25035" s="199">
        <v>25032</v>
      </c>
      <c r="B25035" s="199" t="s">
        <v>18313</v>
      </c>
      <c r="C25035" s="199" t="s">
        <v>18312</v>
      </c>
      <c r="D25035" s="199">
        <v>92.226275083144898</v>
      </c>
      <c r="E25035" s="199">
        <v>6.2166242493921102E-2</v>
      </c>
      <c r="F25035" s="199">
        <v>0.31464245620219999</v>
      </c>
      <c r="G25035" s="199">
        <v>0.19757741292856801</v>
      </c>
      <c r="H25035" s="199">
        <v>0.84337570829188002</v>
      </c>
      <c r="I25035" s="199">
        <v>0.95761884856368995</v>
      </c>
    </row>
    <row r="25036" spans="1:9" x14ac:dyDescent="0.25">
      <c r="A25036" s="199">
        <v>25033</v>
      </c>
      <c r="B25036" s="199" t="s">
        <v>18311</v>
      </c>
      <c r="C25036" s="199" t="s">
        <v>18310</v>
      </c>
      <c r="D25036" s="199">
        <v>0.20136254853305999</v>
      </c>
      <c r="E25036" s="199">
        <v>0.51591231607506605</v>
      </c>
      <c r="F25036" s="199">
        <v>1.6920951302054399</v>
      </c>
      <c r="G25036" s="199">
        <v>0.30489557405228701</v>
      </c>
      <c r="H25036" s="199">
        <v>0.76044568676929503</v>
      </c>
      <c r="I25036" s="199" t="s">
        <v>1469</v>
      </c>
    </row>
    <row r="25037" spans="1:9" x14ac:dyDescent="0.25">
      <c r="A25037" s="199">
        <v>25034</v>
      </c>
      <c r="B25037" s="199" t="s">
        <v>18309</v>
      </c>
      <c r="C25037" s="199" t="s">
        <v>18308</v>
      </c>
      <c r="D25037" s="199">
        <v>3.5309937259447399</v>
      </c>
      <c r="E25037" s="199">
        <v>0.24618810741310701</v>
      </c>
      <c r="F25037" s="199">
        <v>0.68486285874629205</v>
      </c>
      <c r="G25037" s="199">
        <v>0.35947066521285398</v>
      </c>
      <c r="H25037" s="199">
        <v>0.719243019045819</v>
      </c>
      <c r="I25037" s="199">
        <v>0.91760878519058997</v>
      </c>
    </row>
    <row r="25038" spans="1:9" x14ac:dyDescent="0.25">
      <c r="A25038" s="199">
        <v>25035</v>
      </c>
      <c r="B25038" s="199" t="s">
        <v>18307</v>
      </c>
      <c r="C25038" s="199" t="s">
        <v>18306</v>
      </c>
      <c r="D25038" s="199">
        <v>16.822828561383101</v>
      </c>
      <c r="E25038" s="199">
        <v>-0.31998264817459299</v>
      </c>
      <c r="F25038" s="199">
        <v>0.49198429466076299</v>
      </c>
      <c r="G25038" s="199">
        <v>-0.65039199756412902</v>
      </c>
      <c r="H25038" s="199">
        <v>0.51543904511752703</v>
      </c>
      <c r="I25038" s="199">
        <v>0.83407707341220705</v>
      </c>
    </row>
    <row r="25039" spans="1:9" x14ac:dyDescent="0.25">
      <c r="A25039" s="199">
        <v>25036</v>
      </c>
      <c r="B25039" s="199" t="s">
        <v>18305</v>
      </c>
      <c r="C25039" s="199" t="s">
        <v>18304</v>
      </c>
      <c r="D25039" s="199">
        <v>0.72462003377166895</v>
      </c>
      <c r="E25039" s="199">
        <v>-1.9853558457065099</v>
      </c>
      <c r="F25039" s="199">
        <v>1.40790731113496</v>
      </c>
      <c r="G25039" s="199">
        <v>-1.41014669787178</v>
      </c>
      <c r="H25039" s="199">
        <v>0.158496370877834</v>
      </c>
      <c r="I25039" s="199" t="s">
        <v>1469</v>
      </c>
    </row>
    <row r="25040" spans="1:9" x14ac:dyDescent="0.25">
      <c r="A25040" s="199">
        <v>25037</v>
      </c>
      <c r="B25040" s="199" t="s">
        <v>18303</v>
      </c>
      <c r="C25040" s="199" t="s">
        <v>18302</v>
      </c>
      <c r="D25040" s="199">
        <v>7.3689703881366295E-2</v>
      </c>
      <c r="E25040" s="199">
        <v>-0.752508543887494</v>
      </c>
      <c r="F25040" s="199">
        <v>2.9808850185147802</v>
      </c>
      <c r="G25040" s="199">
        <v>-0.25244467304627199</v>
      </c>
      <c r="H25040" s="199">
        <v>0.80069737387611195</v>
      </c>
      <c r="I25040" s="199" t="s">
        <v>1469</v>
      </c>
    </row>
    <row r="25041" spans="1:9" x14ac:dyDescent="0.25">
      <c r="A25041" s="199">
        <v>25038</v>
      </c>
      <c r="B25041" s="199" t="s">
        <v>18301</v>
      </c>
      <c r="C25041" s="199" t="s">
        <v>18300</v>
      </c>
      <c r="D25041" s="199">
        <v>2.1009726902200501</v>
      </c>
      <c r="E25041" s="199">
        <v>1.2004257088127099</v>
      </c>
      <c r="F25041" s="199">
        <v>1.0215828729046399</v>
      </c>
      <c r="G25041" s="199">
        <v>1.17506444229979</v>
      </c>
      <c r="H25041" s="199">
        <v>0.23996893503657199</v>
      </c>
      <c r="I25041" s="199" t="s">
        <v>1469</v>
      </c>
    </row>
    <row r="25042" spans="1:9" x14ac:dyDescent="0.25">
      <c r="A25042" s="199">
        <v>25039</v>
      </c>
      <c r="B25042" s="199" t="s">
        <v>18299</v>
      </c>
      <c r="C25042" s="199" t="s">
        <v>18298</v>
      </c>
      <c r="D25042" s="199">
        <v>12.271964581979701</v>
      </c>
      <c r="E25042" s="199">
        <v>-1.63480492199649E-2</v>
      </c>
      <c r="F25042" s="199">
        <v>0.32400680260616899</v>
      </c>
      <c r="G25042" s="199">
        <v>-5.0455882680451002E-2</v>
      </c>
      <c r="H25042" s="199">
        <v>0.95975910511708395</v>
      </c>
      <c r="I25042" s="199">
        <v>0.98981618760066203</v>
      </c>
    </row>
    <row r="25043" spans="1:9" x14ac:dyDescent="0.25">
      <c r="A25043" s="199">
        <v>25040</v>
      </c>
      <c r="B25043" s="199" t="s">
        <v>18297</v>
      </c>
      <c r="C25043" s="199" t="s">
        <v>18296</v>
      </c>
      <c r="D25043" s="199">
        <v>0.65156506911825596</v>
      </c>
      <c r="E25043" s="199">
        <v>-1.37453951866302</v>
      </c>
      <c r="F25043" s="199">
        <v>1.97043836591143</v>
      </c>
      <c r="G25043" s="199">
        <v>-0.69758057011198504</v>
      </c>
      <c r="H25043" s="199">
        <v>0.48543953616656099</v>
      </c>
      <c r="I25043" s="199" t="s">
        <v>1469</v>
      </c>
    </row>
    <row r="25044" spans="1:9" x14ac:dyDescent="0.25">
      <c r="A25044" s="199">
        <v>25041</v>
      </c>
      <c r="B25044" s="199" t="s">
        <v>18295</v>
      </c>
      <c r="C25044" s="199" t="s">
        <v>18294</v>
      </c>
      <c r="D25044" s="199">
        <v>3.1361558460527501</v>
      </c>
      <c r="E25044" s="199">
        <v>0.32278016653864</v>
      </c>
      <c r="F25044" s="199">
        <v>1.99715784438637</v>
      </c>
      <c r="G25044" s="199">
        <v>0.16161975751987401</v>
      </c>
      <c r="H25044" s="199">
        <v>0.87160529761708505</v>
      </c>
      <c r="I25044" s="199">
        <v>0.96663118601798703</v>
      </c>
    </row>
    <row r="25045" spans="1:9" x14ac:dyDescent="0.25">
      <c r="A25045" s="199">
        <v>25042</v>
      </c>
      <c r="B25045" s="199" t="s">
        <v>18293</v>
      </c>
      <c r="C25045" s="199" t="s">
        <v>18292</v>
      </c>
      <c r="D25045" s="199">
        <v>2.7110665839843402</v>
      </c>
      <c r="E25045" s="199">
        <v>-0.58126812463963196</v>
      </c>
      <c r="F25045" s="199">
        <v>0.61619902707701002</v>
      </c>
      <c r="G25045" s="199">
        <v>-0.94331230511175002</v>
      </c>
      <c r="H25045" s="199">
        <v>0.34552118368448398</v>
      </c>
      <c r="I25045" s="199">
        <v>0.74939465484031198</v>
      </c>
    </row>
    <row r="25046" spans="1:9" x14ac:dyDescent="0.25">
      <c r="A25046" s="199">
        <v>25043</v>
      </c>
      <c r="B25046" s="199" t="s">
        <v>18291</v>
      </c>
      <c r="C25046" s="199" t="s">
        <v>18290</v>
      </c>
      <c r="D25046" s="199">
        <v>3.6254051047528</v>
      </c>
      <c r="E25046" s="199">
        <v>1.4327298197537901</v>
      </c>
      <c r="F25046" s="199">
        <v>0.80237221801543801</v>
      </c>
      <c r="G25046" s="199">
        <v>1.78561743238999</v>
      </c>
      <c r="H25046" s="199">
        <v>7.4161222390425996E-2</v>
      </c>
      <c r="I25046" s="199">
        <v>0.462632050052799</v>
      </c>
    </row>
    <row r="25047" spans="1:9" x14ac:dyDescent="0.25">
      <c r="A25047" s="199">
        <v>25044</v>
      </c>
      <c r="B25047" s="199" t="s">
        <v>18289</v>
      </c>
      <c r="C25047" s="199" t="s">
        <v>18288</v>
      </c>
      <c r="D25047" s="199">
        <v>1.6578442470154899</v>
      </c>
      <c r="E25047" s="199">
        <v>-1.2603744634274101</v>
      </c>
      <c r="F25047" s="199">
        <v>0.96735712886893099</v>
      </c>
      <c r="G25047" s="199">
        <v>-1.3029050242293501</v>
      </c>
      <c r="H25047" s="199">
        <v>0.19260718844944599</v>
      </c>
      <c r="I25047" s="199" t="s">
        <v>1469</v>
      </c>
    </row>
    <row r="25048" spans="1:9" x14ac:dyDescent="0.25">
      <c r="A25048" s="199">
        <v>25045</v>
      </c>
      <c r="B25048" s="199" t="s">
        <v>18287</v>
      </c>
      <c r="C25048" s="199" t="s">
        <v>18286</v>
      </c>
      <c r="D25048" s="199">
        <v>0.175670938752024</v>
      </c>
      <c r="E25048" s="199">
        <v>-0.34048376527426799</v>
      </c>
      <c r="F25048" s="199">
        <v>1.4960751790192</v>
      </c>
      <c r="G25048" s="199">
        <v>-0.227584662889389</v>
      </c>
      <c r="H25048" s="199">
        <v>0.81996914433051105</v>
      </c>
      <c r="I25048" s="199" t="s">
        <v>1469</v>
      </c>
    </row>
    <row r="25049" spans="1:9" x14ac:dyDescent="0.25">
      <c r="A25049" s="199">
        <v>25046</v>
      </c>
      <c r="B25049" s="199" t="s">
        <v>18285</v>
      </c>
      <c r="C25049" s="199" t="s">
        <v>18284</v>
      </c>
      <c r="D25049" s="199">
        <v>2.0949775850463799</v>
      </c>
      <c r="E25049" s="199">
        <v>0.36963080505039603</v>
      </c>
      <c r="F25049" s="199">
        <v>0.60216938051262503</v>
      </c>
      <c r="G25049" s="199">
        <v>0.61383194996685297</v>
      </c>
      <c r="H25049" s="199">
        <v>0.53932638202873595</v>
      </c>
      <c r="I25049" s="199" t="s">
        <v>1469</v>
      </c>
    </row>
    <row r="25050" spans="1:9" x14ac:dyDescent="0.25">
      <c r="A25050" s="199">
        <v>25047</v>
      </c>
      <c r="B25050" s="199" t="s">
        <v>18283</v>
      </c>
      <c r="C25050" s="199" t="s">
        <v>18282</v>
      </c>
      <c r="D25050" s="199">
        <v>3.51440668910206</v>
      </c>
      <c r="E25050" s="199">
        <v>0.565201316539368</v>
      </c>
      <c r="F25050" s="199">
        <v>0.68487129319762097</v>
      </c>
      <c r="G25050" s="199">
        <v>0.82526647291709199</v>
      </c>
      <c r="H25050" s="199">
        <v>0.40922032182722501</v>
      </c>
      <c r="I25050" s="199">
        <v>0.78655743742693895</v>
      </c>
    </row>
    <row r="25051" spans="1:9" x14ac:dyDescent="0.25">
      <c r="A25051" s="199">
        <v>25048</v>
      </c>
      <c r="B25051" s="199" t="s">
        <v>18281</v>
      </c>
      <c r="C25051" s="199" t="s">
        <v>18280</v>
      </c>
      <c r="D25051" s="199">
        <v>1.3806246619294</v>
      </c>
      <c r="E25051" s="199">
        <v>0.70962361124218798</v>
      </c>
      <c r="F25051" s="199">
        <v>0.61554067199098095</v>
      </c>
      <c r="G25051" s="199">
        <v>1.15284601575862</v>
      </c>
      <c r="H25051" s="199">
        <v>0.24897359328002699</v>
      </c>
      <c r="I25051" s="199" t="s">
        <v>1469</v>
      </c>
    </row>
    <row r="25052" spans="1:9" x14ac:dyDescent="0.25">
      <c r="A25052" s="199">
        <v>25049</v>
      </c>
      <c r="B25052" s="199" t="s">
        <v>18279</v>
      </c>
      <c r="C25052" s="199" t="s">
        <v>18278</v>
      </c>
      <c r="D25052" s="199">
        <v>363.68558223060302</v>
      </c>
      <c r="E25052" s="199">
        <v>-0.441545667626217</v>
      </c>
      <c r="F25052" s="199">
        <v>0.480111481579715</v>
      </c>
      <c r="G25052" s="199">
        <v>-0.919673210424786</v>
      </c>
      <c r="H25052" s="199">
        <v>0.35774355617795101</v>
      </c>
      <c r="I25052" s="199">
        <v>0.75805928409189804</v>
      </c>
    </row>
    <row r="25053" spans="1:9" x14ac:dyDescent="0.25">
      <c r="A25053" s="199">
        <v>25050</v>
      </c>
      <c r="B25053" s="199" t="s">
        <v>18277</v>
      </c>
      <c r="C25053" s="199" t="s">
        <v>18276</v>
      </c>
      <c r="D25053" s="199">
        <v>0.43302056019223101</v>
      </c>
      <c r="E25053" s="199">
        <v>-1.8047329797024201</v>
      </c>
      <c r="F25053" s="199">
        <v>1.92620999128737</v>
      </c>
      <c r="G25053" s="199">
        <v>-0.93693469967739196</v>
      </c>
      <c r="H25053" s="199">
        <v>0.34879214870192299</v>
      </c>
      <c r="I25053" s="199" t="s">
        <v>1469</v>
      </c>
    </row>
    <row r="25054" spans="1:9" x14ac:dyDescent="0.25">
      <c r="A25054" s="199">
        <v>25051</v>
      </c>
      <c r="B25054" s="199" t="s">
        <v>18275</v>
      </c>
      <c r="C25054" s="199" t="s">
        <v>18274</v>
      </c>
      <c r="D25054" s="199">
        <v>1.89041756600663</v>
      </c>
      <c r="E25054" s="199">
        <v>-0.32341094133272702</v>
      </c>
      <c r="F25054" s="199">
        <v>0.61307340468671501</v>
      </c>
      <c r="G25054" s="199">
        <v>-0.52752401076343003</v>
      </c>
      <c r="H25054" s="199">
        <v>0.59782974700504699</v>
      </c>
      <c r="I25054" s="199" t="s">
        <v>1469</v>
      </c>
    </row>
    <row r="25055" spans="1:9" x14ac:dyDescent="0.25">
      <c r="A25055" s="199">
        <v>25052</v>
      </c>
      <c r="B25055" s="199" t="s">
        <v>18273</v>
      </c>
      <c r="C25055" s="199" t="s">
        <v>18272</v>
      </c>
      <c r="D25055" s="199">
        <v>2.3264368606189101</v>
      </c>
      <c r="E25055" s="199">
        <v>-0.53662242120593395</v>
      </c>
      <c r="F25055" s="199">
        <v>0.52765877839421305</v>
      </c>
      <c r="G25055" s="199">
        <v>-1.01698757450601</v>
      </c>
      <c r="H25055" s="199">
        <v>0.30915934044604898</v>
      </c>
      <c r="I25055" s="199">
        <v>0.72700122055127203</v>
      </c>
    </row>
    <row r="25056" spans="1:9" x14ac:dyDescent="0.25">
      <c r="A25056" s="199">
        <v>25053</v>
      </c>
      <c r="B25056" s="199" t="s">
        <v>18271</v>
      </c>
      <c r="C25056" s="199" t="s">
        <v>18270</v>
      </c>
      <c r="D25056" s="199">
        <v>2269.7692287731102</v>
      </c>
      <c r="E25056" s="199">
        <v>0.23550036009186001</v>
      </c>
      <c r="F25056" s="199">
        <v>0.30486119450387</v>
      </c>
      <c r="G25056" s="199">
        <v>0.77248388557655501</v>
      </c>
      <c r="H25056" s="199">
        <v>0.43982788745299101</v>
      </c>
      <c r="I25056" s="199">
        <v>0.80023668712255402</v>
      </c>
    </row>
    <row r="25057" spans="1:9" x14ac:dyDescent="0.25">
      <c r="A25057" s="199">
        <v>25054</v>
      </c>
      <c r="B25057" s="199" t="s">
        <v>18269</v>
      </c>
      <c r="C25057" s="199" t="s">
        <v>18268</v>
      </c>
      <c r="D25057" s="199">
        <v>3.8439059089644698</v>
      </c>
      <c r="E25057" s="199">
        <v>-0.56817401218394703</v>
      </c>
      <c r="F25057" s="199">
        <v>0.38687229174800097</v>
      </c>
      <c r="G25057" s="199">
        <v>-1.4686345450504401</v>
      </c>
      <c r="H25057" s="199">
        <v>0.14193193979093199</v>
      </c>
      <c r="I25057" s="199">
        <v>0.57451296713433697</v>
      </c>
    </row>
    <row r="25058" spans="1:9" x14ac:dyDescent="0.25">
      <c r="A25058" s="199">
        <v>25055</v>
      </c>
      <c r="B25058" s="199" t="s">
        <v>18267</v>
      </c>
      <c r="C25058" s="199" t="s">
        <v>18266</v>
      </c>
      <c r="D25058" s="199">
        <v>15.3456931716533</v>
      </c>
      <c r="E25058" s="199">
        <v>-1.07189054567405</v>
      </c>
      <c r="F25058" s="199">
        <v>0.48227775584228899</v>
      </c>
      <c r="G25058" s="199">
        <v>-2.2225585416064</v>
      </c>
      <c r="H25058" s="199">
        <v>2.6245582402569901E-2</v>
      </c>
      <c r="I25058" s="199">
        <v>0.33390584652806998</v>
      </c>
    </row>
    <row r="25059" spans="1:9" x14ac:dyDescent="0.25">
      <c r="A25059" s="199">
        <v>25056</v>
      </c>
      <c r="B25059" s="199" t="s">
        <v>18265</v>
      </c>
      <c r="C25059" s="199" t="s">
        <v>18264</v>
      </c>
      <c r="D25059" s="199">
        <v>381.403257968844</v>
      </c>
      <c r="E25059" s="199">
        <v>0.35068576314621402</v>
      </c>
      <c r="F25059" s="199">
        <v>0.33444999816399601</v>
      </c>
      <c r="G25059" s="199">
        <v>1.04854467056763</v>
      </c>
      <c r="H25059" s="199">
        <v>0.294387732497428</v>
      </c>
      <c r="I25059" s="199">
        <v>0.71456737692741401</v>
      </c>
    </row>
    <row r="25060" spans="1:9" x14ac:dyDescent="0.25">
      <c r="A25060" s="199">
        <v>25057</v>
      </c>
      <c r="B25060" s="199" t="s">
        <v>18263</v>
      </c>
      <c r="C25060" s="199" t="s">
        <v>18262</v>
      </c>
      <c r="D25060" s="199">
        <v>2678.5546861266098</v>
      </c>
      <c r="E25060" s="199">
        <v>-9.9304894695880899E-2</v>
      </c>
      <c r="F25060" s="199">
        <v>0.12635276426466799</v>
      </c>
      <c r="G25060" s="199">
        <v>-0.785933693447885</v>
      </c>
      <c r="H25060" s="199">
        <v>0.43190633392697297</v>
      </c>
      <c r="I25060" s="199">
        <v>0.79679095253621501</v>
      </c>
    </row>
    <row r="25061" spans="1:9" x14ac:dyDescent="0.25">
      <c r="A25061" s="199">
        <v>25058</v>
      </c>
      <c r="B25061" s="199" t="s">
        <v>18261</v>
      </c>
      <c r="C25061" s="199" t="s">
        <v>18260</v>
      </c>
      <c r="D25061" s="199">
        <v>2.4784136595290498</v>
      </c>
      <c r="E25061" s="199">
        <v>-1.6208540064723598E-2</v>
      </c>
      <c r="F25061" s="199">
        <v>0.52130456891997501</v>
      </c>
      <c r="G25061" s="199">
        <v>-3.1092265502878701E-2</v>
      </c>
      <c r="H25061" s="199">
        <v>0.97519595792360303</v>
      </c>
      <c r="I25061" s="199">
        <v>0.99440119832614504</v>
      </c>
    </row>
    <row r="25062" spans="1:9" x14ac:dyDescent="0.25">
      <c r="A25062" s="199">
        <v>25059</v>
      </c>
      <c r="B25062" s="199" t="s">
        <v>18259</v>
      </c>
      <c r="C25062" s="199" t="s">
        <v>18258</v>
      </c>
      <c r="D25062" s="199">
        <v>3267.1947412139398</v>
      </c>
      <c r="E25062" s="199">
        <v>-0.17296869493369299</v>
      </c>
      <c r="F25062" s="199">
        <v>0.101737421390837</v>
      </c>
      <c r="G25062" s="199">
        <v>-1.7001482106491801</v>
      </c>
      <c r="H25062" s="199">
        <v>8.9103050879329806E-2</v>
      </c>
      <c r="I25062" s="199">
        <v>0.49270138831746402</v>
      </c>
    </row>
    <row r="25063" spans="1:9" x14ac:dyDescent="0.25">
      <c r="A25063" s="199">
        <v>25060</v>
      </c>
      <c r="B25063" s="199" t="s">
        <v>18257</v>
      </c>
      <c r="C25063" s="199" t="s">
        <v>18256</v>
      </c>
      <c r="D25063" s="199">
        <v>28.2392874230889</v>
      </c>
      <c r="E25063" s="199">
        <v>-0.30835683018785898</v>
      </c>
      <c r="F25063" s="199">
        <v>0.34434499862419399</v>
      </c>
      <c r="G25063" s="199">
        <v>-0.89548804663891601</v>
      </c>
      <c r="H25063" s="199">
        <v>0.37052625280357498</v>
      </c>
      <c r="I25063" s="199">
        <v>0.76454241444733195</v>
      </c>
    </row>
    <row r="25064" spans="1:9" x14ac:dyDescent="0.25">
      <c r="A25064" s="199">
        <v>25061</v>
      </c>
      <c r="B25064" s="199" t="s">
        <v>18255</v>
      </c>
      <c r="C25064" s="199" t="s">
        <v>18254</v>
      </c>
      <c r="D25064" s="199">
        <v>3.7256652563290702</v>
      </c>
      <c r="E25064" s="199">
        <v>-0.66173533508418503</v>
      </c>
      <c r="F25064" s="199">
        <v>0.87309305929691905</v>
      </c>
      <c r="G25064" s="199">
        <v>-0.75792073712859998</v>
      </c>
      <c r="H25064" s="199">
        <v>0.448498435104488</v>
      </c>
      <c r="I25064" s="199">
        <v>0.80439712190550905</v>
      </c>
    </row>
    <row r="25065" spans="1:9" x14ac:dyDescent="0.25">
      <c r="A25065" s="199">
        <v>25062</v>
      </c>
      <c r="B25065" s="199" t="s">
        <v>18253</v>
      </c>
      <c r="C25065" s="199" t="s">
        <v>18252</v>
      </c>
      <c r="D25065" s="199">
        <v>0.45924501811635299</v>
      </c>
      <c r="E25065" s="199">
        <v>-1.3859963236892701</v>
      </c>
      <c r="F25065" s="199">
        <v>1.5962030258575901</v>
      </c>
      <c r="G25065" s="199">
        <v>-0.86830829238944696</v>
      </c>
      <c r="H25065" s="199">
        <v>0.38522558379876198</v>
      </c>
      <c r="I25065" s="199" t="s">
        <v>1469</v>
      </c>
    </row>
    <row r="25066" spans="1:9" x14ac:dyDescent="0.25">
      <c r="A25066" s="199">
        <v>25063</v>
      </c>
      <c r="B25066" s="199" t="s">
        <v>18251</v>
      </c>
      <c r="C25066" s="199" t="s">
        <v>18250</v>
      </c>
      <c r="D25066" s="199">
        <v>0.62719115781871404</v>
      </c>
      <c r="E25066" s="199">
        <v>0.282333331319293</v>
      </c>
      <c r="F25066" s="199">
        <v>2.0364762097968501</v>
      </c>
      <c r="G25066" s="199">
        <v>0.138638168204999</v>
      </c>
      <c r="H25066" s="199">
        <v>0.889736080676783</v>
      </c>
      <c r="I25066" s="199" t="s">
        <v>1469</v>
      </c>
    </row>
    <row r="25067" spans="1:9" x14ac:dyDescent="0.25">
      <c r="A25067" s="199">
        <v>25064</v>
      </c>
      <c r="B25067" s="199" t="s">
        <v>18249</v>
      </c>
      <c r="C25067" s="199" t="s">
        <v>18248</v>
      </c>
      <c r="D25067" s="199">
        <v>8.4644137763677598</v>
      </c>
      <c r="E25067" s="199">
        <v>1.55164594058945</v>
      </c>
      <c r="F25067" s="199">
        <v>0.57423347777271205</v>
      </c>
      <c r="G25067" s="199">
        <v>2.7021168229477599</v>
      </c>
      <c r="H25067" s="199">
        <v>6.88995492918963E-3</v>
      </c>
      <c r="I25067" s="199">
        <v>0.22252860900665999</v>
      </c>
    </row>
    <row r="25068" spans="1:9" x14ac:dyDescent="0.25">
      <c r="A25068" s="199">
        <v>25065</v>
      </c>
      <c r="B25068" s="199" t="s">
        <v>18247</v>
      </c>
      <c r="C25068" s="199" t="s">
        <v>18246</v>
      </c>
      <c r="D25068" s="199">
        <v>613.13840444742004</v>
      </c>
      <c r="E25068" s="199">
        <v>0.265632752468769</v>
      </c>
      <c r="F25068" s="199">
        <v>0.380537993043988</v>
      </c>
      <c r="G25068" s="199">
        <v>0.69804528673714805</v>
      </c>
      <c r="H25068" s="199">
        <v>0.48514887302347098</v>
      </c>
      <c r="I25068" s="199">
        <v>0.82178076965221303</v>
      </c>
    </row>
    <row r="25069" spans="1:9" x14ac:dyDescent="0.25">
      <c r="A25069" s="199">
        <v>25066</v>
      </c>
      <c r="B25069" s="199" t="s">
        <v>18245</v>
      </c>
      <c r="C25069" s="199" t="s">
        <v>18244</v>
      </c>
      <c r="D25069" s="199">
        <v>0.78631946018787202</v>
      </c>
      <c r="E25069" s="199">
        <v>-0.42128998222936298</v>
      </c>
      <c r="F25069" s="199">
        <v>0.89023824914866101</v>
      </c>
      <c r="G25069" s="199">
        <v>-0.473232848209167</v>
      </c>
      <c r="H25069" s="199">
        <v>0.63604706492123997</v>
      </c>
      <c r="I25069" s="199" t="s">
        <v>1469</v>
      </c>
    </row>
    <row r="25070" spans="1:9" x14ac:dyDescent="0.25">
      <c r="A25070" s="199">
        <v>25067</v>
      </c>
      <c r="B25070" s="199" t="s">
        <v>18243</v>
      </c>
      <c r="C25070" s="199" t="s">
        <v>18242</v>
      </c>
      <c r="D25070" s="199">
        <v>384.77648676726199</v>
      </c>
      <c r="E25070" s="199">
        <v>0.37005354595578399</v>
      </c>
      <c r="F25070" s="199">
        <v>0.20532410406697399</v>
      </c>
      <c r="G25070" s="199">
        <v>1.80228983653608</v>
      </c>
      <c r="H25070" s="199">
        <v>7.1499816738300803E-2</v>
      </c>
      <c r="I25070" s="199">
        <v>0.45794366975074902</v>
      </c>
    </row>
    <row r="25071" spans="1:9" x14ac:dyDescent="0.25">
      <c r="A25071" s="199">
        <v>25068</v>
      </c>
      <c r="B25071" s="199" t="s">
        <v>18241</v>
      </c>
      <c r="C25071" s="199" t="s">
        <v>18240</v>
      </c>
      <c r="D25071" s="199">
        <v>181.68151164474801</v>
      </c>
      <c r="E25071" s="199">
        <v>-0.394821354732112</v>
      </c>
      <c r="F25071" s="199">
        <v>0.22495532515921801</v>
      </c>
      <c r="G25071" s="199">
        <v>-1.75511006219865</v>
      </c>
      <c r="H25071" s="199">
        <v>7.9240483521620497E-2</v>
      </c>
      <c r="I25071" s="199">
        <v>0.47316859880430001</v>
      </c>
    </row>
    <row r="25072" spans="1:9" x14ac:dyDescent="0.25">
      <c r="A25072" s="199">
        <v>25069</v>
      </c>
      <c r="B25072" s="199" t="s">
        <v>18239</v>
      </c>
      <c r="C25072" s="199" t="s">
        <v>18238</v>
      </c>
      <c r="D25072" s="199">
        <v>1.8179894545122</v>
      </c>
      <c r="E25072" s="199">
        <v>0.64647599127664301</v>
      </c>
      <c r="F25072" s="199">
        <v>0.68708470426488799</v>
      </c>
      <c r="G25072" s="199">
        <v>0.94089707901197905</v>
      </c>
      <c r="H25072" s="199">
        <v>0.34675760466533601</v>
      </c>
      <c r="I25072" s="199" t="s">
        <v>1469</v>
      </c>
    </row>
    <row r="25073" spans="1:9" x14ac:dyDescent="0.25">
      <c r="A25073" s="199">
        <v>25070</v>
      </c>
      <c r="B25073" s="199" t="s">
        <v>18237</v>
      </c>
      <c r="C25073" s="199" t="s">
        <v>18236</v>
      </c>
      <c r="D25073" s="199">
        <v>0.74831002067434704</v>
      </c>
      <c r="E25073" s="199">
        <v>0.51598801328661303</v>
      </c>
      <c r="F25073" s="199">
        <v>1.1603587818416901</v>
      </c>
      <c r="G25073" s="199">
        <v>0.444679715757959</v>
      </c>
      <c r="H25073" s="199">
        <v>0.65655123013808803</v>
      </c>
      <c r="I25073" s="199" t="s">
        <v>1469</v>
      </c>
    </row>
    <row r="25074" spans="1:9" x14ac:dyDescent="0.25">
      <c r="A25074" s="199">
        <v>25071</v>
      </c>
      <c r="B25074" s="199" t="s">
        <v>18235</v>
      </c>
      <c r="C25074" s="199" t="s">
        <v>18234</v>
      </c>
      <c r="D25074" s="199">
        <v>0.36362977123089602</v>
      </c>
      <c r="E25074" s="199">
        <v>0.62488877120081998</v>
      </c>
      <c r="F25074" s="199">
        <v>1.11308706925742</v>
      </c>
      <c r="G25074" s="199">
        <v>0.56140151876681399</v>
      </c>
      <c r="H25074" s="199">
        <v>0.57452384891096198</v>
      </c>
      <c r="I25074" s="199" t="s">
        <v>1469</v>
      </c>
    </row>
    <row r="25075" spans="1:9" x14ac:dyDescent="0.25">
      <c r="A25075" s="199">
        <v>25072</v>
      </c>
      <c r="B25075" s="199" t="s">
        <v>18233</v>
      </c>
      <c r="C25075" s="199" t="s">
        <v>18232</v>
      </c>
      <c r="D25075" s="199">
        <v>3.5856208536873502</v>
      </c>
      <c r="E25075" s="199">
        <v>-0.368095825529621</v>
      </c>
      <c r="F25075" s="199">
        <v>0.49240170912221898</v>
      </c>
      <c r="G25075" s="199">
        <v>-0.74755188438685105</v>
      </c>
      <c r="H25075" s="199">
        <v>0.454730496204935</v>
      </c>
      <c r="I25075" s="199">
        <v>0.80716683741574102</v>
      </c>
    </row>
    <row r="25076" spans="1:9" x14ac:dyDescent="0.25">
      <c r="A25076" s="199">
        <v>25073</v>
      </c>
      <c r="B25076" s="199" t="s">
        <v>18231</v>
      </c>
      <c r="C25076" s="199" t="s">
        <v>18230</v>
      </c>
      <c r="D25076" s="199">
        <v>18.934882937104099</v>
      </c>
      <c r="E25076" s="199">
        <v>-0.293909136117595</v>
      </c>
      <c r="F25076" s="199">
        <v>0.34931853950351799</v>
      </c>
      <c r="G25076" s="199">
        <v>-0.84137857823213202</v>
      </c>
      <c r="H25076" s="199">
        <v>0.40013588238381398</v>
      </c>
      <c r="I25076" s="199">
        <v>0.78134383450987999</v>
      </c>
    </row>
    <row r="25077" spans="1:9" x14ac:dyDescent="0.25">
      <c r="A25077" s="199">
        <v>25074</v>
      </c>
      <c r="B25077" s="199" t="s">
        <v>18229</v>
      </c>
      <c r="C25077" s="199" t="s">
        <v>18228</v>
      </c>
      <c r="D25077" s="199">
        <v>0.31298009689543799</v>
      </c>
      <c r="E25077" s="199">
        <v>-0.70809786413050702</v>
      </c>
      <c r="F25077" s="199">
        <v>1.1696169230334601</v>
      </c>
      <c r="G25077" s="199">
        <v>-0.60541007075549003</v>
      </c>
      <c r="H25077" s="199">
        <v>0.54490656122440995</v>
      </c>
      <c r="I25077" s="199" t="s">
        <v>1469</v>
      </c>
    </row>
    <row r="25078" spans="1:9" x14ac:dyDescent="0.25">
      <c r="A25078" s="199">
        <v>25075</v>
      </c>
      <c r="B25078" s="199" t="s">
        <v>18227</v>
      </c>
      <c r="C25078" s="199" t="s">
        <v>18226</v>
      </c>
      <c r="D25078" s="199">
        <v>64.530818168718696</v>
      </c>
      <c r="E25078" s="199">
        <v>-0.386713373717469</v>
      </c>
      <c r="F25078" s="199">
        <v>0.33844048050032899</v>
      </c>
      <c r="G25078" s="199">
        <v>-1.14263333140816</v>
      </c>
      <c r="H25078" s="199">
        <v>0.253190860578134</v>
      </c>
      <c r="I25078" s="199">
        <v>0.68568454909442</v>
      </c>
    </row>
    <row r="25079" spans="1:9" x14ac:dyDescent="0.25">
      <c r="A25079" s="199">
        <v>25076</v>
      </c>
      <c r="B25079" s="199" t="s">
        <v>18225</v>
      </c>
      <c r="C25079" s="199" t="s">
        <v>18224</v>
      </c>
      <c r="D25079" s="199">
        <v>6.0452919086862797</v>
      </c>
      <c r="E25079" s="199">
        <v>1.69341165950933</v>
      </c>
      <c r="F25079" s="199">
        <v>0.83708563431444005</v>
      </c>
      <c r="G25079" s="199">
        <v>2.0229849732114999</v>
      </c>
      <c r="H25079" s="199">
        <v>4.3074696803438499E-2</v>
      </c>
      <c r="I25079" s="199">
        <v>0.386797028883824</v>
      </c>
    </row>
    <row r="25080" spans="1:9" x14ac:dyDescent="0.25">
      <c r="A25080" s="199">
        <v>25077</v>
      </c>
      <c r="B25080" s="199" t="s">
        <v>18223</v>
      </c>
      <c r="C25080" s="199" t="s">
        <v>18222</v>
      </c>
      <c r="D25080" s="199">
        <v>1.0702751807723601</v>
      </c>
      <c r="E25080" s="199">
        <v>0.69760110040415102</v>
      </c>
      <c r="F25080" s="199">
        <v>0.88950640589499097</v>
      </c>
      <c r="G25080" s="199">
        <v>0.78425640982568201</v>
      </c>
      <c r="H25080" s="199">
        <v>0.43288967138435702</v>
      </c>
      <c r="I25080" s="199" t="s">
        <v>1469</v>
      </c>
    </row>
    <row r="25081" spans="1:9" x14ac:dyDescent="0.25">
      <c r="A25081" s="199">
        <v>25078</v>
      </c>
      <c r="B25081" s="199" t="s">
        <v>18221</v>
      </c>
      <c r="C25081" s="199" t="s">
        <v>18220</v>
      </c>
      <c r="D25081" s="199">
        <v>2.5705739476120799</v>
      </c>
      <c r="E25081" s="199">
        <v>1.6158446665503302E-2</v>
      </c>
      <c r="F25081" s="199">
        <v>0.41991032949409401</v>
      </c>
      <c r="G25081" s="199">
        <v>3.8480707738175697E-2</v>
      </c>
      <c r="H25081" s="199">
        <v>0.96930441308494597</v>
      </c>
      <c r="I25081" s="199">
        <v>0.99279761875010497</v>
      </c>
    </row>
    <row r="25082" spans="1:9" x14ac:dyDescent="0.25">
      <c r="A25082" s="199">
        <v>25079</v>
      </c>
      <c r="B25082" s="199" t="s">
        <v>18219</v>
      </c>
      <c r="C25082" s="199" t="s">
        <v>18218</v>
      </c>
      <c r="D25082" s="199">
        <v>3.8026000555788499</v>
      </c>
      <c r="E25082" s="199">
        <v>-0.90373441803421295</v>
      </c>
      <c r="F25082" s="199">
        <v>0.53298060758305599</v>
      </c>
      <c r="G25082" s="199">
        <v>-1.69562345266639</v>
      </c>
      <c r="H25082" s="199">
        <v>8.9957213395008104E-2</v>
      </c>
      <c r="I25082" s="199">
        <v>0.49457647866544202</v>
      </c>
    </row>
    <row r="25083" spans="1:9" x14ac:dyDescent="0.25">
      <c r="A25083" s="199">
        <v>25080</v>
      </c>
      <c r="B25083" s="199" t="s">
        <v>18217</v>
      </c>
      <c r="C25083" s="199" t="s">
        <v>18216</v>
      </c>
      <c r="D25083" s="199">
        <v>0.23705007645578099</v>
      </c>
      <c r="E25083" s="199">
        <v>-0.38999286471606098</v>
      </c>
      <c r="F25083" s="199">
        <v>1.2175965624910801</v>
      </c>
      <c r="G25083" s="199">
        <v>-0.32029727803942998</v>
      </c>
      <c r="H25083" s="199">
        <v>0.74874298637183101</v>
      </c>
      <c r="I25083" s="199" t="s">
        <v>1469</v>
      </c>
    </row>
    <row r="25084" spans="1:9" x14ac:dyDescent="0.25">
      <c r="A25084" s="199">
        <v>25081</v>
      </c>
      <c r="B25084" s="199" t="s">
        <v>18215</v>
      </c>
      <c r="C25084" s="199" t="s">
        <v>18214</v>
      </c>
      <c r="D25084" s="199">
        <v>0.70651050021578699</v>
      </c>
      <c r="E25084" s="199">
        <v>-7.3280918634832701E-2</v>
      </c>
      <c r="F25084" s="199">
        <v>0.78208554380466799</v>
      </c>
      <c r="G25084" s="199">
        <v>-9.3699364750226305E-2</v>
      </c>
      <c r="H25084" s="199">
        <v>0.92534797491454301</v>
      </c>
      <c r="I25084" s="199" t="s">
        <v>1469</v>
      </c>
    </row>
    <row r="25085" spans="1:9" x14ac:dyDescent="0.25">
      <c r="A25085" s="199">
        <v>25082</v>
      </c>
      <c r="B25085" s="199" t="s">
        <v>18213</v>
      </c>
      <c r="C25085" s="199" t="s">
        <v>18212</v>
      </c>
      <c r="D25085" s="199">
        <v>2.4762190319135802</v>
      </c>
      <c r="E25085" s="199">
        <v>-1.7346706435502901</v>
      </c>
      <c r="F25085" s="199">
        <v>1.6097862149956299</v>
      </c>
      <c r="G25085" s="199">
        <v>-1.07757826933249</v>
      </c>
      <c r="H25085" s="199">
        <v>0.28122200424273802</v>
      </c>
      <c r="I25085" s="199">
        <v>0.70569791515973501</v>
      </c>
    </row>
    <row r="25086" spans="1:9" x14ac:dyDescent="0.25">
      <c r="A25086" s="199">
        <v>25083</v>
      </c>
      <c r="B25086" s="199" t="s">
        <v>18211</v>
      </c>
      <c r="C25086" s="199" t="s">
        <v>18210</v>
      </c>
      <c r="D25086" s="199">
        <v>0.20557783852492401</v>
      </c>
      <c r="E25086" s="199">
        <v>0.45220522451239797</v>
      </c>
      <c r="F25086" s="199">
        <v>2.31675752714365</v>
      </c>
      <c r="G25086" s="199">
        <v>0.19518884441477299</v>
      </c>
      <c r="H25086" s="199">
        <v>0.84524511196847696</v>
      </c>
      <c r="I25086" s="199" t="s">
        <v>1469</v>
      </c>
    </row>
    <row r="25087" spans="1:9" x14ac:dyDescent="0.25">
      <c r="A25087" s="199">
        <v>25084</v>
      </c>
      <c r="B25087" s="199" t="s">
        <v>18209</v>
      </c>
      <c r="C25087" s="199" t="s">
        <v>18208</v>
      </c>
      <c r="D25087" s="199">
        <v>0.57351681120009801</v>
      </c>
      <c r="E25087" s="199">
        <v>0.99404117008359505</v>
      </c>
      <c r="F25087" s="199">
        <v>1.88528880588018</v>
      </c>
      <c r="G25087" s="199">
        <v>0.52726201258035199</v>
      </c>
      <c r="H25087" s="199">
        <v>0.59801165017637403</v>
      </c>
      <c r="I25087" s="199" t="s">
        <v>1469</v>
      </c>
    </row>
    <row r="25088" spans="1:9" x14ac:dyDescent="0.25">
      <c r="A25088" s="199">
        <v>25085</v>
      </c>
      <c r="B25088" s="199" t="s">
        <v>18207</v>
      </c>
      <c r="C25088" s="199" t="s">
        <v>18206</v>
      </c>
      <c r="D25088" s="199">
        <v>1.9857962537826701</v>
      </c>
      <c r="E25088" s="199">
        <v>0.48185723842795802</v>
      </c>
      <c r="F25088" s="199">
        <v>0.47072463327514003</v>
      </c>
      <c r="G25088" s="199">
        <v>1.02364993111867</v>
      </c>
      <c r="H25088" s="199">
        <v>0.30600065225399498</v>
      </c>
      <c r="I25088" s="199" t="s">
        <v>1469</v>
      </c>
    </row>
    <row r="25089" spans="1:9" x14ac:dyDescent="0.25">
      <c r="A25089" s="199">
        <v>25086</v>
      </c>
      <c r="B25089" s="199" t="s">
        <v>18205</v>
      </c>
      <c r="C25089" s="199" t="s">
        <v>18204</v>
      </c>
      <c r="D25089" s="199">
        <v>8.4774815074581902</v>
      </c>
      <c r="E25089" s="199">
        <v>1.6278512431882399</v>
      </c>
      <c r="F25089" s="199">
        <v>0.53794391934704699</v>
      </c>
      <c r="G25089" s="199">
        <v>3.0260612391791999</v>
      </c>
      <c r="H25089" s="199">
        <v>2.477621168632E-3</v>
      </c>
      <c r="I25089" s="199">
        <v>0.150350780121356</v>
      </c>
    </row>
    <row r="25090" spans="1:9" x14ac:dyDescent="0.25">
      <c r="A25090" s="199">
        <v>25087</v>
      </c>
      <c r="B25090" s="199" t="s">
        <v>18203</v>
      </c>
      <c r="C25090" s="199" t="s">
        <v>18202</v>
      </c>
      <c r="D25090" s="199">
        <v>0.85199943594096605</v>
      </c>
      <c r="E25090" s="199">
        <v>-1.67273730485422</v>
      </c>
      <c r="F25090" s="199">
        <v>2.4698404372329099</v>
      </c>
      <c r="G25090" s="199">
        <v>-0.677265332463447</v>
      </c>
      <c r="H25090" s="199">
        <v>0.498237622413502</v>
      </c>
      <c r="I25090" s="199" t="s">
        <v>1469</v>
      </c>
    </row>
    <row r="25091" spans="1:9" x14ac:dyDescent="0.25">
      <c r="A25091" s="199">
        <v>25088</v>
      </c>
      <c r="B25091" s="199" t="s">
        <v>18201</v>
      </c>
      <c r="C25091" s="199" t="s">
        <v>18200</v>
      </c>
      <c r="D25091" s="199">
        <v>0.31362031960291697</v>
      </c>
      <c r="E25091" s="199">
        <v>-0.25662084722529699</v>
      </c>
      <c r="F25091" s="199">
        <v>1.69660546162457</v>
      </c>
      <c r="G25091" s="199">
        <v>-0.15125546453184899</v>
      </c>
      <c r="H25091" s="199">
        <v>0.879774199163051</v>
      </c>
      <c r="I25091" s="199" t="s">
        <v>1469</v>
      </c>
    </row>
    <row r="25092" spans="1:9" x14ac:dyDescent="0.25">
      <c r="A25092" s="199">
        <v>25089</v>
      </c>
      <c r="B25092" s="199" t="s">
        <v>18199</v>
      </c>
      <c r="C25092" s="199" t="s">
        <v>18198</v>
      </c>
      <c r="D25092" s="199">
        <v>2.3072767891696002</v>
      </c>
      <c r="E25092" s="199">
        <v>0.50163884861117303</v>
      </c>
      <c r="F25092" s="199">
        <v>0.66169900947293603</v>
      </c>
      <c r="G25092" s="199">
        <v>0.75810729868062499</v>
      </c>
      <c r="H25092" s="199">
        <v>0.448386750681386</v>
      </c>
      <c r="I25092" s="199">
        <v>0.80431266112311295</v>
      </c>
    </row>
    <row r="25093" spans="1:9" x14ac:dyDescent="0.25">
      <c r="A25093" s="199">
        <v>25090</v>
      </c>
      <c r="B25093" s="199" t="s">
        <v>18197</v>
      </c>
      <c r="C25093" s="199" t="s">
        <v>18196</v>
      </c>
      <c r="D25093" s="199">
        <v>2.2073059022260999</v>
      </c>
      <c r="E25093" s="199">
        <v>-0.30922882555255599</v>
      </c>
      <c r="F25093" s="199">
        <v>1.03355553307937</v>
      </c>
      <c r="G25093" s="199">
        <v>-0.29918936685602399</v>
      </c>
      <c r="H25093" s="199">
        <v>0.76479556195426501</v>
      </c>
      <c r="I25093" s="199" t="s">
        <v>1469</v>
      </c>
    </row>
    <row r="25094" spans="1:9" x14ac:dyDescent="0.25">
      <c r="A25094" s="199">
        <v>25091</v>
      </c>
      <c r="B25094" s="199" t="s">
        <v>18195</v>
      </c>
      <c r="C25094" s="199" t="s">
        <v>18194</v>
      </c>
      <c r="D25094" s="199">
        <v>8.3225031231188105</v>
      </c>
      <c r="E25094" s="199">
        <v>-1.5048643780500499</v>
      </c>
      <c r="F25094" s="199">
        <v>0.84674686706173696</v>
      </c>
      <c r="G25094" s="199">
        <v>-1.77723052377155</v>
      </c>
      <c r="H25094" s="199">
        <v>7.5530319276068306E-2</v>
      </c>
      <c r="I25094" s="199">
        <v>0.46561373952834201</v>
      </c>
    </row>
    <row r="25095" spans="1:9" x14ac:dyDescent="0.25">
      <c r="A25095" s="199">
        <v>25092</v>
      </c>
      <c r="B25095" s="199" t="s">
        <v>18193</v>
      </c>
      <c r="C25095" s="199" t="s">
        <v>18192</v>
      </c>
      <c r="D25095" s="199">
        <v>0.41661706255643499</v>
      </c>
      <c r="E25095" s="199">
        <v>0.31917633757020802</v>
      </c>
      <c r="F25095" s="199">
        <v>1.66792920889775</v>
      </c>
      <c r="G25095" s="199">
        <v>0.19136084185559399</v>
      </c>
      <c r="H25095" s="199">
        <v>0.84824289677842402</v>
      </c>
      <c r="I25095" s="199" t="s">
        <v>1469</v>
      </c>
    </row>
    <row r="25096" spans="1:9" x14ac:dyDescent="0.25">
      <c r="A25096" s="199">
        <v>25093</v>
      </c>
      <c r="B25096" s="199" t="s">
        <v>18191</v>
      </c>
      <c r="C25096" s="199" t="s">
        <v>18190</v>
      </c>
      <c r="D25096" s="199">
        <v>3660.1859765189201</v>
      </c>
      <c r="E25096" s="199">
        <v>0.101293358072598</v>
      </c>
      <c r="F25096" s="199">
        <v>0.14786007693240899</v>
      </c>
      <c r="G25096" s="199">
        <v>0.685062257331994</v>
      </c>
      <c r="H25096" s="199">
        <v>0.49330463564392801</v>
      </c>
      <c r="I25096" s="199">
        <v>0.82645574644251096</v>
      </c>
    </row>
    <row r="25097" spans="1:9" x14ac:dyDescent="0.25">
      <c r="A25097" s="199">
        <v>25094</v>
      </c>
      <c r="B25097" s="199" t="s">
        <v>18189</v>
      </c>
      <c r="C25097" s="199" t="s">
        <v>18188</v>
      </c>
      <c r="D25097" s="199">
        <v>4.2187110001020196</v>
      </c>
      <c r="E25097" s="199">
        <v>-1.8858884503911599</v>
      </c>
      <c r="F25097" s="199">
        <v>0.760602513288264</v>
      </c>
      <c r="G25097" s="199">
        <v>-2.4794664985236801</v>
      </c>
      <c r="H25097" s="199">
        <v>1.31579090071636E-2</v>
      </c>
      <c r="I25097" s="199">
        <v>0.26452193452717698</v>
      </c>
    </row>
    <row r="25098" spans="1:9" x14ac:dyDescent="0.25">
      <c r="A25098" s="199">
        <v>25095</v>
      </c>
      <c r="B25098" s="199" t="s">
        <v>18187</v>
      </c>
      <c r="C25098" s="199" t="s">
        <v>18186</v>
      </c>
      <c r="D25098" s="199">
        <v>0.26820130086406802</v>
      </c>
      <c r="E25098" s="199">
        <v>-0.80640360484586004</v>
      </c>
      <c r="F25098" s="199">
        <v>2.2718698070549501</v>
      </c>
      <c r="G25098" s="199">
        <v>-0.35495150397337599</v>
      </c>
      <c r="H25098" s="199">
        <v>0.72262592278678695</v>
      </c>
      <c r="I25098" s="199" t="s">
        <v>1469</v>
      </c>
    </row>
    <row r="25099" spans="1:9" x14ac:dyDescent="0.25">
      <c r="A25099" s="199">
        <v>25096</v>
      </c>
      <c r="B25099" s="199" t="s">
        <v>18185</v>
      </c>
      <c r="C25099" s="199" t="s">
        <v>18184</v>
      </c>
      <c r="D25099" s="199">
        <v>1.28819102735594</v>
      </c>
      <c r="E25099" s="199">
        <v>2.2879324543721302</v>
      </c>
      <c r="F25099" s="199">
        <v>1.1558273461578901</v>
      </c>
      <c r="G25099" s="199">
        <v>1.9794759675633999</v>
      </c>
      <c r="H25099" s="199">
        <v>4.77624428167195E-2</v>
      </c>
      <c r="I25099" s="199" t="s">
        <v>1469</v>
      </c>
    </row>
    <row r="25100" spans="1:9" x14ac:dyDescent="0.25">
      <c r="A25100" s="199">
        <v>25097</v>
      </c>
      <c r="B25100" s="199" t="s">
        <v>18183</v>
      </c>
      <c r="C25100" s="199" t="s">
        <v>18182</v>
      </c>
      <c r="D25100" s="199">
        <v>84.657446675172295</v>
      </c>
      <c r="E25100" s="199">
        <v>-6.6133404095184894E-2</v>
      </c>
      <c r="F25100" s="199">
        <v>0.38756154849644697</v>
      </c>
      <c r="G25100" s="199">
        <v>-0.170639745742968</v>
      </c>
      <c r="H25100" s="199">
        <v>0.864507043660795</v>
      </c>
      <c r="I25100" s="199">
        <v>0.96471295503986199</v>
      </c>
    </row>
    <row r="25101" spans="1:9" x14ac:dyDescent="0.25">
      <c r="A25101" s="199">
        <v>25098</v>
      </c>
      <c r="B25101" s="199" t="s">
        <v>18181</v>
      </c>
      <c r="C25101" s="199" t="s">
        <v>18180</v>
      </c>
      <c r="D25101" s="199">
        <v>1.17910696273798</v>
      </c>
      <c r="E25101" s="199">
        <v>1.03296087410224</v>
      </c>
      <c r="F25101" s="199">
        <v>0.72139008690488804</v>
      </c>
      <c r="G25101" s="199">
        <v>1.4319033389190801</v>
      </c>
      <c r="H25101" s="199">
        <v>0.15217148655593701</v>
      </c>
      <c r="I25101" s="199" t="s">
        <v>1469</v>
      </c>
    </row>
    <row r="25102" spans="1:9" x14ac:dyDescent="0.25">
      <c r="A25102" s="199">
        <v>25099</v>
      </c>
      <c r="B25102" s="199" t="s">
        <v>18179</v>
      </c>
      <c r="C25102" s="199" t="s">
        <v>18178</v>
      </c>
      <c r="D25102" s="199">
        <v>0.863181305701885</v>
      </c>
      <c r="E25102" s="199">
        <v>0.23202563516668401</v>
      </c>
      <c r="F25102" s="199">
        <v>1.3245592770399699</v>
      </c>
      <c r="G25102" s="199">
        <v>0.175171952806219</v>
      </c>
      <c r="H25102" s="199">
        <v>0.86094452197793703</v>
      </c>
      <c r="I25102" s="199" t="s">
        <v>1469</v>
      </c>
    </row>
    <row r="25103" spans="1:9" x14ac:dyDescent="0.25">
      <c r="A25103" s="199">
        <v>25100</v>
      </c>
      <c r="B25103" s="199" t="s">
        <v>18177</v>
      </c>
      <c r="C25103" s="199" t="s">
        <v>18176</v>
      </c>
      <c r="D25103" s="199">
        <v>3.0553135399894402</v>
      </c>
      <c r="E25103" s="199">
        <v>0.71884264853754098</v>
      </c>
      <c r="F25103" s="199">
        <v>0.67878143996631302</v>
      </c>
      <c r="G25103" s="199">
        <v>1.0590193046133001</v>
      </c>
      <c r="H25103" s="199">
        <v>0.28959098807324801</v>
      </c>
      <c r="I25103" s="199">
        <v>0.71237842233093995</v>
      </c>
    </row>
    <row r="25104" spans="1:9" x14ac:dyDescent="0.25">
      <c r="A25104" s="199">
        <v>25101</v>
      </c>
      <c r="B25104" s="199" t="s">
        <v>18175</v>
      </c>
      <c r="C25104" s="199" t="s">
        <v>18174</v>
      </c>
      <c r="D25104" s="199">
        <v>0.52301943939535001</v>
      </c>
      <c r="E25104" s="199">
        <v>-2.18274176563598</v>
      </c>
      <c r="F25104" s="199">
        <v>1.3206508033070801</v>
      </c>
      <c r="G25104" s="199">
        <v>-1.6527773732239499</v>
      </c>
      <c r="H25104" s="199">
        <v>9.8376180687417894E-2</v>
      </c>
      <c r="I25104" s="199" t="s">
        <v>1469</v>
      </c>
    </row>
    <row r="25105" spans="1:9" x14ac:dyDescent="0.25">
      <c r="A25105" s="199">
        <v>25102</v>
      </c>
      <c r="B25105" s="199" t="s">
        <v>18173</v>
      </c>
      <c r="C25105" s="199" t="s">
        <v>18172</v>
      </c>
      <c r="D25105" s="199">
        <v>113.527922183982</v>
      </c>
      <c r="E25105" s="199">
        <v>-0.186643452905878</v>
      </c>
      <c r="F25105" s="199">
        <v>0.218428022800183</v>
      </c>
      <c r="G25105" s="199">
        <v>-0.85448492603267701</v>
      </c>
      <c r="H25105" s="199">
        <v>0.39283635805441097</v>
      </c>
      <c r="I25105" s="199">
        <v>0.77857441086363399</v>
      </c>
    </row>
    <row r="25106" spans="1:9" x14ac:dyDescent="0.25">
      <c r="A25106" s="199">
        <v>25103</v>
      </c>
      <c r="B25106" s="199" t="s">
        <v>18171</v>
      </c>
      <c r="C25106" s="199" t="s">
        <v>18170</v>
      </c>
      <c r="D25106" s="199">
        <v>9.0093946551995803</v>
      </c>
      <c r="E25106" s="199">
        <v>-4.9693937643170101E-2</v>
      </c>
      <c r="F25106" s="199">
        <v>0.41887816658521698</v>
      </c>
      <c r="G25106" s="199">
        <v>-0.118635779105618</v>
      </c>
      <c r="H25106" s="199">
        <v>0.90556391788729096</v>
      </c>
      <c r="I25106" s="199">
        <v>0.977191769276197</v>
      </c>
    </row>
    <row r="25107" spans="1:9" x14ac:dyDescent="0.25">
      <c r="A25107" s="199">
        <v>25104</v>
      </c>
      <c r="B25107" s="199" t="s">
        <v>18169</v>
      </c>
      <c r="C25107" s="199" t="s">
        <v>18168</v>
      </c>
      <c r="D25107" s="199">
        <v>15.767843890799901</v>
      </c>
      <c r="E25107" s="199">
        <v>6.5812939344328705E-2</v>
      </c>
      <c r="F25107" s="199">
        <v>0.438534600284058</v>
      </c>
      <c r="G25107" s="199">
        <v>0.15007467894596899</v>
      </c>
      <c r="H25107" s="199">
        <v>0.88070569698829004</v>
      </c>
      <c r="I25107" s="199">
        <v>0.96905749728618495</v>
      </c>
    </row>
    <row r="25108" spans="1:9" x14ac:dyDescent="0.25">
      <c r="A25108" s="199">
        <v>25105</v>
      </c>
      <c r="B25108" s="199" t="s">
        <v>18167</v>
      </c>
      <c r="C25108" s="199" t="s">
        <v>18166</v>
      </c>
      <c r="D25108" s="199">
        <v>0.28872285327777297</v>
      </c>
      <c r="E25108" s="199">
        <v>-1.15450261562224</v>
      </c>
      <c r="F25108" s="199">
        <v>2.22263297938904</v>
      </c>
      <c r="G25108" s="199">
        <v>-0.51943016518165197</v>
      </c>
      <c r="H25108" s="199">
        <v>0.60346080025664695</v>
      </c>
      <c r="I25108" s="199" t="s">
        <v>1469</v>
      </c>
    </row>
    <row r="25109" spans="1:9" x14ac:dyDescent="0.25">
      <c r="A25109" s="199">
        <v>25106</v>
      </c>
      <c r="B25109" s="199" t="s">
        <v>18165</v>
      </c>
      <c r="C25109" s="199" t="s">
        <v>18164</v>
      </c>
      <c r="D25109" s="199">
        <v>308.51027087337701</v>
      </c>
      <c r="E25109" s="199">
        <v>-8.6644675898452206E-2</v>
      </c>
      <c r="F25109" s="199">
        <v>0.19001780602929899</v>
      </c>
      <c r="G25109" s="199">
        <v>-0.45598187721993</v>
      </c>
      <c r="H25109" s="199">
        <v>0.64840301030175096</v>
      </c>
      <c r="I25109" s="199">
        <v>0.89096975921589106</v>
      </c>
    </row>
    <row r="25110" spans="1:9" x14ac:dyDescent="0.25">
      <c r="A25110" s="199">
        <v>25107</v>
      </c>
      <c r="B25110" s="199" t="s">
        <v>18163</v>
      </c>
      <c r="C25110" s="199" t="s">
        <v>18162</v>
      </c>
      <c r="D25110" s="199">
        <v>0</v>
      </c>
      <c r="E25110" s="199">
        <v>0</v>
      </c>
      <c r="F25110" s="199">
        <v>0</v>
      </c>
      <c r="G25110" s="199">
        <v>0</v>
      </c>
      <c r="H25110" s="199">
        <v>1</v>
      </c>
      <c r="I25110" s="199" t="s">
        <v>1469</v>
      </c>
    </row>
    <row r="25111" spans="1:9" x14ac:dyDescent="0.25">
      <c r="A25111" s="199">
        <v>25108</v>
      </c>
      <c r="B25111" s="199" t="s">
        <v>18161</v>
      </c>
      <c r="C25111" s="199" t="s">
        <v>18160</v>
      </c>
      <c r="D25111" s="199">
        <v>126.925056091089</v>
      </c>
      <c r="E25111" s="199">
        <v>0.176946079789782</v>
      </c>
      <c r="F25111" s="199">
        <v>0.34588071553460398</v>
      </c>
      <c r="G25111" s="199">
        <v>0.51158122393811201</v>
      </c>
      <c r="H25111" s="199">
        <v>0.60894412899906303</v>
      </c>
      <c r="I25111" s="199">
        <v>0.87638738166202801</v>
      </c>
    </row>
    <row r="25112" spans="1:9" x14ac:dyDescent="0.25">
      <c r="A25112" s="199">
        <v>25109</v>
      </c>
      <c r="B25112" s="199" t="s">
        <v>18159</v>
      </c>
      <c r="C25112" s="199" t="s">
        <v>18158</v>
      </c>
      <c r="D25112" s="199">
        <v>272.74148605110702</v>
      </c>
      <c r="E25112" s="199">
        <v>-0.34521821407804698</v>
      </c>
      <c r="F25112" s="199">
        <v>0.450156942080361</v>
      </c>
      <c r="G25112" s="199">
        <v>-0.76688412819460505</v>
      </c>
      <c r="H25112" s="199">
        <v>0.44315041117618797</v>
      </c>
      <c r="I25112" s="199">
        <v>0.80217818238081295</v>
      </c>
    </row>
    <row r="25113" spans="1:9" x14ac:dyDescent="0.25">
      <c r="A25113" s="199">
        <v>25110</v>
      </c>
      <c r="B25113" s="199" t="s">
        <v>18157</v>
      </c>
      <c r="C25113" s="199" t="s">
        <v>18156</v>
      </c>
      <c r="D25113" s="199">
        <v>18.261774060050001</v>
      </c>
      <c r="E25113" s="199">
        <v>-0.33612602090757498</v>
      </c>
      <c r="F25113" s="199">
        <v>0.37927042213142598</v>
      </c>
      <c r="G25113" s="199">
        <v>-0.88624369656513902</v>
      </c>
      <c r="H25113" s="199">
        <v>0.37548622172086699</v>
      </c>
      <c r="I25113" s="199">
        <v>0.769056780137236</v>
      </c>
    </row>
    <row r="25114" spans="1:9" x14ac:dyDescent="0.25">
      <c r="A25114" s="199">
        <v>25111</v>
      </c>
      <c r="B25114" s="199" t="s">
        <v>18155</v>
      </c>
      <c r="C25114" s="199" t="s">
        <v>18154</v>
      </c>
      <c r="D25114" s="199">
        <v>180.45170690117499</v>
      </c>
      <c r="E25114" s="199">
        <v>0.50505504863321404</v>
      </c>
      <c r="F25114" s="199">
        <v>0.39032057474520998</v>
      </c>
      <c r="G25114" s="199">
        <v>1.29394933629338</v>
      </c>
      <c r="H25114" s="199">
        <v>0.19568292137408699</v>
      </c>
      <c r="I25114" s="199">
        <v>0.63341461586982895</v>
      </c>
    </row>
    <row r="25115" spans="1:9" x14ac:dyDescent="0.25">
      <c r="A25115" s="199">
        <v>25112</v>
      </c>
      <c r="B25115" s="199" t="s">
        <v>18153</v>
      </c>
      <c r="C25115" s="199" t="s">
        <v>18152</v>
      </c>
      <c r="D25115" s="199">
        <v>0.426764388928984</v>
      </c>
      <c r="E25115" s="199">
        <v>0.269404280880639</v>
      </c>
      <c r="F25115" s="199">
        <v>1.0832606276052901</v>
      </c>
      <c r="G25115" s="199">
        <v>0.24869756549372299</v>
      </c>
      <c r="H25115" s="199">
        <v>0.80359473214244803</v>
      </c>
      <c r="I25115" s="199" t="s">
        <v>1469</v>
      </c>
    </row>
    <row r="25116" spans="1:9" x14ac:dyDescent="0.25">
      <c r="A25116" s="199">
        <v>25113</v>
      </c>
      <c r="B25116" s="199" t="s">
        <v>18151</v>
      </c>
      <c r="C25116" s="199" t="s">
        <v>18150</v>
      </c>
      <c r="D25116" s="199">
        <v>3.80422575300034</v>
      </c>
      <c r="E25116" s="199">
        <v>-0.487139589487049</v>
      </c>
      <c r="F25116" s="199">
        <v>0.73657040834450704</v>
      </c>
      <c r="G25116" s="199">
        <v>-0.66136187928310797</v>
      </c>
      <c r="H25116" s="199">
        <v>0.50838026673412195</v>
      </c>
      <c r="I25116" s="199">
        <v>0.83120185186272999</v>
      </c>
    </row>
    <row r="25117" spans="1:9" x14ac:dyDescent="0.25">
      <c r="A25117" s="199">
        <v>25114</v>
      </c>
      <c r="B25117" s="199" t="s">
        <v>18149</v>
      </c>
      <c r="C25117" s="199" t="s">
        <v>18148</v>
      </c>
      <c r="D25117" s="199">
        <v>1.2496315079284499</v>
      </c>
      <c r="E25117" s="199">
        <v>0.14418012130927199</v>
      </c>
      <c r="F25117" s="199">
        <v>0.89162702852819198</v>
      </c>
      <c r="G25117" s="199">
        <v>0.161704520720138</v>
      </c>
      <c r="H25117" s="199">
        <v>0.87153854437858902</v>
      </c>
      <c r="I25117" s="199" t="s">
        <v>1469</v>
      </c>
    </row>
    <row r="25118" spans="1:9" x14ac:dyDescent="0.25">
      <c r="A25118" s="199">
        <v>25115</v>
      </c>
      <c r="B25118" s="199" t="s">
        <v>18147</v>
      </c>
      <c r="C25118" s="199" t="s">
        <v>18146</v>
      </c>
      <c r="D25118" s="199">
        <v>17.6516617798449</v>
      </c>
      <c r="E25118" s="199">
        <v>-1.13530924871975</v>
      </c>
      <c r="F25118" s="199">
        <v>0.56895000373400295</v>
      </c>
      <c r="G25118" s="199">
        <v>-1.9954464210717</v>
      </c>
      <c r="H25118" s="199">
        <v>4.5994212266981797E-2</v>
      </c>
      <c r="I25118" s="199">
        <v>0.395009117116432</v>
      </c>
    </row>
    <row r="25119" spans="1:9" x14ac:dyDescent="0.25">
      <c r="A25119" s="199">
        <v>25116</v>
      </c>
      <c r="B25119" s="199" t="s">
        <v>18145</v>
      </c>
      <c r="C25119" s="199" t="s">
        <v>18144</v>
      </c>
      <c r="D25119" s="199">
        <v>7.2908837946916396</v>
      </c>
      <c r="E25119" s="199">
        <v>-1.0447619859400099</v>
      </c>
      <c r="F25119" s="199">
        <v>0.33299400430646198</v>
      </c>
      <c r="G25119" s="199">
        <v>-3.1374798717951902</v>
      </c>
      <c r="H25119" s="199">
        <v>1.70406974016464E-3</v>
      </c>
      <c r="I25119" s="199">
        <v>0.131169929313671</v>
      </c>
    </row>
    <row r="25120" spans="1:9" x14ac:dyDescent="0.25">
      <c r="A25120" s="199">
        <v>25117</v>
      </c>
      <c r="B25120" s="199" t="s">
        <v>18143</v>
      </c>
      <c r="C25120" s="199" t="s">
        <v>18142</v>
      </c>
      <c r="D25120" s="199">
        <v>0.52649912998920201</v>
      </c>
      <c r="E25120" s="199">
        <v>0.39204565612225201</v>
      </c>
      <c r="F25120" s="199">
        <v>1.6158507056467999</v>
      </c>
      <c r="G25120" s="199">
        <v>0.24262492490933499</v>
      </c>
      <c r="H25120" s="199">
        <v>0.80829597077325199</v>
      </c>
      <c r="I25120" s="199" t="s">
        <v>1469</v>
      </c>
    </row>
    <row r="25121" spans="1:9" x14ac:dyDescent="0.25">
      <c r="A25121" s="199">
        <v>25118</v>
      </c>
      <c r="B25121" s="199" t="s">
        <v>18141</v>
      </c>
      <c r="C25121" s="199" t="s">
        <v>18140</v>
      </c>
      <c r="D25121" s="199">
        <v>5.1422348846302697</v>
      </c>
      <c r="E25121" s="199">
        <v>-0.40070425772267299</v>
      </c>
      <c r="F25121" s="199">
        <v>0.43754937808352001</v>
      </c>
      <c r="G25121" s="199">
        <v>-0.91579208609041896</v>
      </c>
      <c r="H25121" s="199">
        <v>0.35977595509938898</v>
      </c>
      <c r="I25121" s="199">
        <v>0.75905458741137799</v>
      </c>
    </row>
    <row r="25122" spans="1:9" x14ac:dyDescent="0.25">
      <c r="A25122" s="199">
        <v>25119</v>
      </c>
      <c r="B25122" s="199" t="s">
        <v>18139</v>
      </c>
      <c r="C25122" s="199" t="s">
        <v>18138</v>
      </c>
      <c r="D25122" s="199">
        <v>3.90042598584147</v>
      </c>
      <c r="E25122" s="199">
        <v>-5.3102121631705003E-2</v>
      </c>
      <c r="F25122" s="199">
        <v>0.50637263838907398</v>
      </c>
      <c r="G25122" s="199">
        <v>-0.104867675711387</v>
      </c>
      <c r="H25122" s="199">
        <v>0.91648080855080405</v>
      </c>
      <c r="I25122" s="199">
        <v>0.97985303766723997</v>
      </c>
    </row>
    <row r="25123" spans="1:9" x14ac:dyDescent="0.25">
      <c r="A25123" s="199">
        <v>25120</v>
      </c>
      <c r="B25123" s="199" t="s">
        <v>18137</v>
      </c>
      <c r="C25123" s="199" t="s">
        <v>18136</v>
      </c>
      <c r="D25123" s="199">
        <v>75.272845895271502</v>
      </c>
      <c r="E25123" s="199">
        <v>0.84404997624337497</v>
      </c>
      <c r="F25123" s="199">
        <v>0.30823364799606001</v>
      </c>
      <c r="G25123" s="199">
        <v>2.73834469964864</v>
      </c>
      <c r="H25123" s="199">
        <v>6.1749316881936399E-3</v>
      </c>
      <c r="I25123" s="199">
        <v>0.21808479725423299</v>
      </c>
    </row>
    <row r="25124" spans="1:9" x14ac:dyDescent="0.25">
      <c r="A25124" s="199">
        <v>25121</v>
      </c>
      <c r="B25124" s="199" t="s">
        <v>18135</v>
      </c>
      <c r="C25124" s="199" t="s">
        <v>18134</v>
      </c>
      <c r="D25124" s="199">
        <v>105.00213983291199</v>
      </c>
      <c r="E25124" s="199">
        <v>-0.11027995123658201</v>
      </c>
      <c r="F25124" s="199">
        <v>0.24885772877833401</v>
      </c>
      <c r="G25124" s="199">
        <v>-0.443144570104199</v>
      </c>
      <c r="H25124" s="199">
        <v>0.65766116889313697</v>
      </c>
      <c r="I25124" s="199">
        <v>0.89460782394258398</v>
      </c>
    </row>
    <row r="25125" spans="1:9" x14ac:dyDescent="0.25">
      <c r="A25125" s="199">
        <v>25122</v>
      </c>
      <c r="B25125" s="199" t="s">
        <v>18133</v>
      </c>
      <c r="C25125" s="199" t="s">
        <v>18132</v>
      </c>
      <c r="D25125" s="199">
        <v>4.7918792077109904</v>
      </c>
      <c r="E25125" s="199">
        <v>0.80952915235770495</v>
      </c>
      <c r="F25125" s="199">
        <v>0.74098581489470305</v>
      </c>
      <c r="G25125" s="199">
        <v>1.09250290098029</v>
      </c>
      <c r="H25125" s="199">
        <v>0.27461211606904801</v>
      </c>
      <c r="I25125" s="199">
        <v>0.70214023838047701</v>
      </c>
    </row>
    <row r="25126" spans="1:9" x14ac:dyDescent="0.25">
      <c r="A25126" s="199">
        <v>25123</v>
      </c>
      <c r="B25126" s="199" t="s">
        <v>18131</v>
      </c>
      <c r="C25126" s="199" t="s">
        <v>18130</v>
      </c>
      <c r="D25126" s="199">
        <v>712.34928021292001</v>
      </c>
      <c r="E25126" s="199">
        <v>-0.12438744213428</v>
      </c>
      <c r="F25126" s="199">
        <v>0.55113854560097297</v>
      </c>
      <c r="G25126" s="199">
        <v>-0.225691784991459</v>
      </c>
      <c r="H25126" s="199">
        <v>0.82144114788011302</v>
      </c>
      <c r="I25126" s="199">
        <v>0.95089699774514203</v>
      </c>
    </row>
    <row r="25127" spans="1:9" x14ac:dyDescent="0.25">
      <c r="A25127" s="199">
        <v>25124</v>
      </c>
      <c r="B25127" s="199" t="s">
        <v>18129</v>
      </c>
      <c r="C25127" s="199" t="s">
        <v>18128</v>
      </c>
      <c r="D25127" s="199">
        <v>67.850176759655</v>
      </c>
      <c r="E25127" s="199">
        <v>-0.22182759947703201</v>
      </c>
      <c r="F25127" s="199">
        <v>0.39564383203565801</v>
      </c>
      <c r="G25127" s="199">
        <v>-0.56067498470957899</v>
      </c>
      <c r="H25127" s="199">
        <v>0.57501912335074901</v>
      </c>
      <c r="I25127" s="199">
        <v>0.86190726666515305</v>
      </c>
    </row>
    <row r="25128" spans="1:9" x14ac:dyDescent="0.25">
      <c r="A25128" s="199">
        <v>25125</v>
      </c>
      <c r="B25128" s="199" t="s">
        <v>18127</v>
      </c>
      <c r="C25128" s="199" t="s">
        <v>18126</v>
      </c>
      <c r="D25128" s="199">
        <v>39.015307050973</v>
      </c>
      <c r="E25128" s="199">
        <v>-0.87497684381673702</v>
      </c>
      <c r="F25128" s="199">
        <v>0.43461863364408998</v>
      </c>
      <c r="G25128" s="199">
        <v>-2.0132060065635802</v>
      </c>
      <c r="H25128" s="199">
        <v>4.40929616074099E-2</v>
      </c>
      <c r="I25128" s="199">
        <v>0.38939684453151602</v>
      </c>
    </row>
    <row r="25129" spans="1:9" x14ac:dyDescent="0.25">
      <c r="A25129" s="199">
        <v>25126</v>
      </c>
      <c r="B25129" s="199" t="s">
        <v>18125</v>
      </c>
      <c r="C25129" s="199" t="s">
        <v>18124</v>
      </c>
      <c r="D25129" s="199">
        <v>0.57650923994010295</v>
      </c>
      <c r="E25129" s="199">
        <v>-1.6901578221160301</v>
      </c>
      <c r="F25129" s="199">
        <v>1.77593300148091</v>
      </c>
      <c r="G25129" s="199">
        <v>-0.95170134273457296</v>
      </c>
      <c r="H25129" s="199">
        <v>0.34124846821895699</v>
      </c>
      <c r="I25129" s="199" t="s">
        <v>1469</v>
      </c>
    </row>
    <row r="25130" spans="1:9" x14ac:dyDescent="0.25">
      <c r="A25130" s="199">
        <v>25127</v>
      </c>
      <c r="B25130" s="199" t="s">
        <v>18123</v>
      </c>
      <c r="C25130" s="199" t="s">
        <v>18122</v>
      </c>
      <c r="D25130" s="199">
        <v>0.45749196138194897</v>
      </c>
      <c r="E25130" s="199">
        <v>0.29073215734948399</v>
      </c>
      <c r="F25130" s="199">
        <v>1.87511207145974</v>
      </c>
      <c r="G25130" s="199">
        <v>0.15504788315034099</v>
      </c>
      <c r="H25130" s="199">
        <v>0.87678356841400196</v>
      </c>
      <c r="I25130" s="199" t="s">
        <v>1469</v>
      </c>
    </row>
    <row r="25131" spans="1:9" x14ac:dyDescent="0.25">
      <c r="A25131" s="199">
        <v>25128</v>
      </c>
      <c r="B25131" s="199" t="s">
        <v>18121</v>
      </c>
      <c r="C25131" s="199" t="s">
        <v>18120</v>
      </c>
      <c r="D25131" s="199">
        <v>1.4056699764618801</v>
      </c>
      <c r="E25131" s="199">
        <v>0.50719909944369701</v>
      </c>
      <c r="F25131" s="199">
        <v>0.67680026197615994</v>
      </c>
      <c r="G25131" s="199">
        <v>0.74940736276127895</v>
      </c>
      <c r="H25131" s="199">
        <v>0.45361171458099298</v>
      </c>
      <c r="I25131" s="199" t="s">
        <v>1469</v>
      </c>
    </row>
    <row r="25132" spans="1:9" x14ac:dyDescent="0.25">
      <c r="A25132" s="199">
        <v>25129</v>
      </c>
      <c r="B25132" s="199" t="s">
        <v>18119</v>
      </c>
      <c r="C25132" s="199" t="s">
        <v>18118</v>
      </c>
      <c r="D25132" s="199">
        <v>10.375577023353101</v>
      </c>
      <c r="E25132" s="199">
        <v>-1.79618784658893</v>
      </c>
      <c r="F25132" s="199">
        <v>0.689192979204029</v>
      </c>
      <c r="G25132" s="199">
        <v>-2.6062190138144001</v>
      </c>
      <c r="H25132" s="199">
        <v>9.1547903200541996E-3</v>
      </c>
      <c r="I25132" s="199">
        <v>0.23375117011951699</v>
      </c>
    </row>
    <row r="25133" spans="1:9" x14ac:dyDescent="0.25">
      <c r="A25133" s="199">
        <v>25130</v>
      </c>
      <c r="B25133" s="199" t="s">
        <v>18117</v>
      </c>
      <c r="C25133" s="199" t="s">
        <v>18116</v>
      </c>
      <c r="D25133" s="199">
        <v>4.7735514839163704</v>
      </c>
      <c r="E25133" s="199">
        <v>0.25212882282495902</v>
      </c>
      <c r="F25133" s="199">
        <v>0.52519057338755004</v>
      </c>
      <c r="G25133" s="199">
        <v>0.480071112470077</v>
      </c>
      <c r="H25133" s="199">
        <v>0.63117682830289101</v>
      </c>
      <c r="I25133" s="199">
        <v>0.88522895878939201</v>
      </c>
    </row>
    <row r="25134" spans="1:9" x14ac:dyDescent="0.25">
      <c r="A25134" s="199">
        <v>25131</v>
      </c>
      <c r="B25134" s="199" t="s">
        <v>18115</v>
      </c>
      <c r="C25134" s="199" t="s">
        <v>18114</v>
      </c>
      <c r="D25134" s="199">
        <v>15.230126985230999</v>
      </c>
      <c r="E25134" s="199">
        <v>3.6940155351653299E-2</v>
      </c>
      <c r="F25134" s="199">
        <v>0.258019471116819</v>
      </c>
      <c r="G25134" s="199">
        <v>0.14316809189539201</v>
      </c>
      <c r="H25134" s="199">
        <v>0.88615742916324203</v>
      </c>
      <c r="I25134" s="199">
        <v>0.97031048467978598</v>
      </c>
    </row>
    <row r="25135" spans="1:9" x14ac:dyDescent="0.25">
      <c r="A25135" s="199">
        <v>25132</v>
      </c>
      <c r="B25135" s="199" t="s">
        <v>18113</v>
      </c>
      <c r="C25135" s="199" t="s">
        <v>18112</v>
      </c>
      <c r="D25135" s="199">
        <v>30.169670483011</v>
      </c>
      <c r="E25135" s="199">
        <v>9.3780255845025598E-2</v>
      </c>
      <c r="F25135" s="199">
        <v>0.32289087671072397</v>
      </c>
      <c r="G25135" s="199">
        <v>0.29043947230829498</v>
      </c>
      <c r="H25135" s="199">
        <v>0.77148004991392205</v>
      </c>
      <c r="I25135" s="199">
        <v>0.93537283230937995</v>
      </c>
    </row>
    <row r="25136" spans="1:9" x14ac:dyDescent="0.25">
      <c r="A25136" s="199">
        <v>25133</v>
      </c>
      <c r="B25136" s="199" t="s">
        <v>18111</v>
      </c>
      <c r="C25136" s="199" t="s">
        <v>18110</v>
      </c>
      <c r="D25136" s="199">
        <v>6.8845151517036598</v>
      </c>
      <c r="E25136" s="199">
        <v>-0.18068228272563899</v>
      </c>
      <c r="F25136" s="199">
        <v>0.92451671300592897</v>
      </c>
      <c r="G25136" s="199">
        <v>-0.19543430657751701</v>
      </c>
      <c r="H25136" s="199">
        <v>0.84505296161601895</v>
      </c>
      <c r="I25136" s="199">
        <v>0.95836462990649196</v>
      </c>
    </row>
    <row r="25137" spans="1:9" x14ac:dyDescent="0.25">
      <c r="A25137" s="199">
        <v>25134</v>
      </c>
      <c r="B25137" s="199" t="s">
        <v>18109</v>
      </c>
      <c r="C25137" s="199" t="s">
        <v>18108</v>
      </c>
      <c r="D25137" s="199">
        <v>33.434720672606097</v>
      </c>
      <c r="E25137" s="199">
        <v>-0.66531526630538296</v>
      </c>
      <c r="F25137" s="199">
        <v>0.37692207561653601</v>
      </c>
      <c r="G25137" s="199">
        <v>-1.7651268242039699</v>
      </c>
      <c r="H25137" s="199">
        <v>7.7542453375596093E-2</v>
      </c>
      <c r="I25137" s="199">
        <v>0.46953425691880402</v>
      </c>
    </row>
    <row r="25138" spans="1:9" x14ac:dyDescent="0.25">
      <c r="A25138" s="199">
        <v>25135</v>
      </c>
      <c r="B25138" s="199" t="s">
        <v>18107</v>
      </c>
      <c r="C25138" s="199" t="s">
        <v>18106</v>
      </c>
      <c r="D25138" s="199">
        <v>47.593221515877701</v>
      </c>
      <c r="E25138" s="199">
        <v>1.74303032162953</v>
      </c>
      <c r="F25138" s="199">
        <v>0.61762869726990799</v>
      </c>
      <c r="G25138" s="199">
        <v>2.8221329891797602</v>
      </c>
      <c r="H25138" s="199">
        <v>4.7705390132114101E-3</v>
      </c>
      <c r="I25138" s="199">
        <v>0.19366061301436799</v>
      </c>
    </row>
    <row r="25139" spans="1:9" x14ac:dyDescent="0.25">
      <c r="A25139" s="199">
        <v>25136</v>
      </c>
      <c r="B25139" s="199" t="s">
        <v>18105</v>
      </c>
      <c r="C25139" s="199" t="s">
        <v>18104</v>
      </c>
      <c r="D25139" s="199">
        <v>0.34603916769377002</v>
      </c>
      <c r="E25139" s="199">
        <v>-2.1287708889253598</v>
      </c>
      <c r="F25139" s="199">
        <v>2.9714550150492398</v>
      </c>
      <c r="G25139" s="199">
        <v>-0.716406904410121</v>
      </c>
      <c r="H25139" s="199">
        <v>0.47374013288450501</v>
      </c>
      <c r="I25139" s="199" t="s">
        <v>1469</v>
      </c>
    </row>
    <row r="25140" spans="1:9" x14ac:dyDescent="0.25">
      <c r="A25140" s="199">
        <v>25137</v>
      </c>
      <c r="B25140" s="199" t="s">
        <v>18103</v>
      </c>
      <c r="C25140" s="199" t="s">
        <v>18102</v>
      </c>
      <c r="D25140" s="199">
        <v>11.102781371846801</v>
      </c>
      <c r="E25140" s="199">
        <v>-0.62026495286253003</v>
      </c>
      <c r="F25140" s="199">
        <v>0.43881617401146999</v>
      </c>
      <c r="G25140" s="199">
        <v>-1.4134961051967001</v>
      </c>
      <c r="H25140" s="199">
        <v>0.15750990575740201</v>
      </c>
      <c r="I25140" s="199">
        <v>0.59312101163488595</v>
      </c>
    </row>
    <row r="25141" spans="1:9" x14ac:dyDescent="0.25">
      <c r="A25141" s="199">
        <v>25138</v>
      </c>
      <c r="B25141" s="199" t="s">
        <v>18101</v>
      </c>
      <c r="C25141" s="199" t="s">
        <v>18100</v>
      </c>
      <c r="D25141" s="199">
        <v>0.23368767233905899</v>
      </c>
      <c r="E25141" s="199">
        <v>-0.52010573065424803</v>
      </c>
      <c r="F25141" s="199">
        <v>1.9763451552033999</v>
      </c>
      <c r="G25141" s="199">
        <v>-0.26316543407658</v>
      </c>
      <c r="H25141" s="199">
        <v>0.79242307161638503</v>
      </c>
      <c r="I25141" s="199" t="s">
        <v>1469</v>
      </c>
    </row>
    <row r="25142" spans="1:9" x14ac:dyDescent="0.25">
      <c r="A25142" s="199">
        <v>25139</v>
      </c>
      <c r="B25142" s="199" t="s">
        <v>18099</v>
      </c>
      <c r="C25142" s="199" t="s">
        <v>18098</v>
      </c>
      <c r="D25142" s="199">
        <v>0.23389363373344901</v>
      </c>
      <c r="E25142" s="199">
        <v>-7.7979586919486601E-2</v>
      </c>
      <c r="F25142" s="199">
        <v>1.52043880826638</v>
      </c>
      <c r="G25142" s="199">
        <v>-5.1287553629599497E-2</v>
      </c>
      <c r="H25142" s="199">
        <v>0.95909638581736001</v>
      </c>
      <c r="I25142" s="199" t="s">
        <v>1469</v>
      </c>
    </row>
    <row r="25143" spans="1:9" x14ac:dyDescent="0.25">
      <c r="A25143" s="199">
        <v>25140</v>
      </c>
      <c r="B25143" s="199" t="s">
        <v>18097</v>
      </c>
      <c r="C25143" s="199" t="s">
        <v>18096</v>
      </c>
      <c r="D25143" s="199">
        <v>1.0044468771937201</v>
      </c>
      <c r="E25143" s="199">
        <v>-0.84198152668534998</v>
      </c>
      <c r="F25143" s="199">
        <v>0.867840508159889</v>
      </c>
      <c r="G25143" s="199">
        <v>-0.97020307161120101</v>
      </c>
      <c r="H25143" s="199">
        <v>0.33194527997454898</v>
      </c>
      <c r="I25143" s="199" t="s">
        <v>1469</v>
      </c>
    </row>
    <row r="25144" spans="1:9" x14ac:dyDescent="0.25">
      <c r="A25144" s="199">
        <v>25141</v>
      </c>
      <c r="B25144" s="199" t="s">
        <v>18095</v>
      </c>
      <c r="C25144" s="199" t="s">
        <v>18094</v>
      </c>
      <c r="D25144" s="199">
        <v>9.8692532672250692</v>
      </c>
      <c r="E25144" s="199">
        <v>-0.69406146948074698</v>
      </c>
      <c r="F25144" s="199">
        <v>0.41540247008696002</v>
      </c>
      <c r="G25144" s="199">
        <v>-1.6708169051942601</v>
      </c>
      <c r="H25144" s="199">
        <v>9.4757848359244196E-2</v>
      </c>
      <c r="I25144" s="199">
        <v>0.50309029771082903</v>
      </c>
    </row>
    <row r="25145" spans="1:9" x14ac:dyDescent="0.25">
      <c r="A25145" s="199">
        <v>25142</v>
      </c>
      <c r="B25145" s="199" t="s">
        <v>18093</v>
      </c>
      <c r="C25145" s="199" t="s">
        <v>18092</v>
      </c>
      <c r="D25145" s="199">
        <v>43.050458371550803</v>
      </c>
      <c r="E25145" s="199">
        <v>-0.77718445203900399</v>
      </c>
      <c r="F25145" s="199">
        <v>0.63932420914475396</v>
      </c>
      <c r="G25145" s="199">
        <v>-1.21563432280888</v>
      </c>
      <c r="H25145" s="199">
        <v>0.22412425322211799</v>
      </c>
      <c r="I25145" s="199">
        <v>0.66124865350311901</v>
      </c>
    </row>
    <row r="25146" spans="1:9" x14ac:dyDescent="0.25">
      <c r="A25146" s="199">
        <v>25143</v>
      </c>
      <c r="B25146" s="199" t="s">
        <v>18091</v>
      </c>
      <c r="C25146" s="199" t="s">
        <v>18090</v>
      </c>
      <c r="D25146" s="199">
        <v>1.0157739528370899</v>
      </c>
      <c r="E25146" s="199">
        <v>-0.85482249196481597</v>
      </c>
      <c r="F25146" s="199">
        <v>1.48167097576025</v>
      </c>
      <c r="G25146" s="199">
        <v>-0.57693138756814799</v>
      </c>
      <c r="H25146" s="199">
        <v>0.56398580628176198</v>
      </c>
      <c r="I25146" s="199" t="s">
        <v>1469</v>
      </c>
    </row>
    <row r="25147" spans="1:9" x14ac:dyDescent="0.25">
      <c r="A25147" s="199">
        <v>25144</v>
      </c>
      <c r="B25147" s="199" t="s">
        <v>18089</v>
      </c>
      <c r="C25147" s="199" t="s">
        <v>18088</v>
      </c>
      <c r="D25147" s="199">
        <v>1.0296042112364501</v>
      </c>
      <c r="E25147" s="199">
        <v>-2.8754162136562802</v>
      </c>
      <c r="F25147" s="199">
        <v>2.5603098121891898</v>
      </c>
      <c r="G25147" s="199">
        <v>-1.1230735436652699</v>
      </c>
      <c r="H25147" s="199">
        <v>0.26140626123442801</v>
      </c>
      <c r="I25147" s="199" t="s">
        <v>1469</v>
      </c>
    </row>
    <row r="25148" spans="1:9" x14ac:dyDescent="0.25">
      <c r="A25148" s="199">
        <v>25145</v>
      </c>
      <c r="B25148" s="199" t="s">
        <v>18087</v>
      </c>
      <c r="C25148" s="199" t="s">
        <v>18086</v>
      </c>
      <c r="D25148" s="199">
        <v>1.40928728213308</v>
      </c>
      <c r="E25148" s="199">
        <v>-0.75056326625318603</v>
      </c>
      <c r="F25148" s="199">
        <v>1.2594400236121099</v>
      </c>
      <c r="G25148" s="199">
        <v>-0.59594998744009398</v>
      </c>
      <c r="H25148" s="199">
        <v>0.55120863787012897</v>
      </c>
      <c r="I25148" s="199" t="s">
        <v>1469</v>
      </c>
    </row>
    <row r="25149" spans="1:9" x14ac:dyDescent="0.25">
      <c r="A25149" s="199">
        <v>25146</v>
      </c>
      <c r="B25149" s="199" t="s">
        <v>18085</v>
      </c>
      <c r="C25149" s="199" t="s">
        <v>18084</v>
      </c>
      <c r="D25149" s="199">
        <v>221.56567786986699</v>
      </c>
      <c r="E25149" s="199">
        <v>-0.406286239760276</v>
      </c>
      <c r="F25149" s="199">
        <v>0.32056778891272902</v>
      </c>
      <c r="G25149" s="199">
        <v>-1.2673957079040199</v>
      </c>
      <c r="H25149" s="199">
        <v>0.20501383374145801</v>
      </c>
      <c r="I25149" s="199">
        <v>0.64207779965384404</v>
      </c>
    </row>
    <row r="25150" spans="1:9" x14ac:dyDescent="0.25">
      <c r="A25150" s="199">
        <v>25147</v>
      </c>
      <c r="B25150" s="199" t="s">
        <v>18083</v>
      </c>
      <c r="C25150" s="199" t="s">
        <v>18082</v>
      </c>
      <c r="D25150" s="199">
        <v>0.29584431305596998</v>
      </c>
      <c r="E25150" s="199">
        <v>-0.10203234540671</v>
      </c>
      <c r="F25150" s="199">
        <v>1.0223291530919101</v>
      </c>
      <c r="G25150" s="199">
        <v>-9.9803810835409998E-2</v>
      </c>
      <c r="H25150" s="199">
        <v>0.92050008255017302</v>
      </c>
      <c r="I25150" s="199" t="s">
        <v>1469</v>
      </c>
    </row>
    <row r="25151" spans="1:9" x14ac:dyDescent="0.25">
      <c r="A25151" s="199">
        <v>25148</v>
      </c>
      <c r="B25151" s="199" t="s">
        <v>18081</v>
      </c>
      <c r="C25151" s="199" t="s">
        <v>18080</v>
      </c>
      <c r="D25151" s="199">
        <v>2.3120783763959998</v>
      </c>
      <c r="E25151" s="199">
        <v>-4.1866765793640598E-2</v>
      </c>
      <c r="F25151" s="199">
        <v>0.76262433057787604</v>
      </c>
      <c r="G25151" s="199">
        <v>-5.4898282306199399E-2</v>
      </c>
      <c r="H25151" s="199">
        <v>0.95621950033816705</v>
      </c>
      <c r="I25151" s="199">
        <v>0.98868649643735895</v>
      </c>
    </row>
    <row r="25152" spans="1:9" x14ac:dyDescent="0.25">
      <c r="A25152" s="199">
        <v>25149</v>
      </c>
      <c r="B25152" s="199" t="s">
        <v>18079</v>
      </c>
      <c r="C25152" s="199" t="s">
        <v>18078</v>
      </c>
      <c r="D25152" s="199">
        <v>3.0833337155726599</v>
      </c>
      <c r="E25152" s="199">
        <v>9.18077910153208E-2</v>
      </c>
      <c r="F25152" s="199">
        <v>1.03045916932203</v>
      </c>
      <c r="G25152" s="199">
        <v>8.9094059957488494E-2</v>
      </c>
      <c r="H25152" s="199">
        <v>0.92900715808994705</v>
      </c>
      <c r="I25152" s="199">
        <v>0.98187917920096401</v>
      </c>
    </row>
    <row r="25153" spans="1:9" x14ac:dyDescent="0.25">
      <c r="A25153" s="199">
        <v>25150</v>
      </c>
      <c r="B25153" s="199" t="s">
        <v>18077</v>
      </c>
      <c r="C25153" s="199" t="s">
        <v>18076</v>
      </c>
      <c r="D25153" s="199">
        <v>13.9892437851304</v>
      </c>
      <c r="E25153" s="199">
        <v>-0.61736638408283395</v>
      </c>
      <c r="F25153" s="199">
        <v>0.31665992746113097</v>
      </c>
      <c r="G25153" s="199">
        <v>-1.9496195462200101</v>
      </c>
      <c r="H25153" s="199">
        <v>5.1221481929504001E-2</v>
      </c>
      <c r="I25153" s="199">
        <v>0.41052825613226201</v>
      </c>
    </row>
    <row r="25154" spans="1:9" x14ac:dyDescent="0.25">
      <c r="A25154" s="199">
        <v>25151</v>
      </c>
      <c r="B25154" s="199" t="s">
        <v>18075</v>
      </c>
      <c r="C25154" s="199" t="s">
        <v>18074</v>
      </c>
      <c r="D25154" s="199">
        <v>2926.2559686950799</v>
      </c>
      <c r="E25154" s="199">
        <v>-0.10080877407847801</v>
      </c>
      <c r="F25154" s="199">
        <v>0.14693484455775699</v>
      </c>
      <c r="G25154" s="199">
        <v>-0.68607806665526505</v>
      </c>
      <c r="H25154" s="199">
        <v>0.49266388117634902</v>
      </c>
      <c r="I25154" s="199">
        <v>0.82604744509393702</v>
      </c>
    </row>
    <row r="25155" spans="1:9" x14ac:dyDescent="0.25">
      <c r="A25155" s="199">
        <v>25152</v>
      </c>
      <c r="B25155" s="199" t="s">
        <v>18073</v>
      </c>
      <c r="C25155" s="199" t="s">
        <v>18072</v>
      </c>
      <c r="D25155" s="199">
        <v>49.160137357181</v>
      </c>
      <c r="E25155" s="199">
        <v>-0.75357367908731099</v>
      </c>
      <c r="F25155" s="199">
        <v>0.42546025815995803</v>
      </c>
      <c r="G25155" s="199">
        <v>-1.7711964035051999</v>
      </c>
      <c r="H25155" s="199">
        <v>7.6528047131854404E-2</v>
      </c>
      <c r="I25155" s="199">
        <v>0.46771094851747302</v>
      </c>
    </row>
    <row r="25156" spans="1:9" x14ac:dyDescent="0.25">
      <c r="A25156" s="199">
        <v>25153</v>
      </c>
      <c r="B25156" s="199" t="s">
        <v>18071</v>
      </c>
      <c r="C25156" s="199" t="s">
        <v>18070</v>
      </c>
      <c r="D25156" s="199">
        <v>1.6246634830205799</v>
      </c>
      <c r="E25156" s="199">
        <v>0.20242340573620299</v>
      </c>
      <c r="F25156" s="199">
        <v>0.66978296795598002</v>
      </c>
      <c r="G25156" s="199">
        <v>0.30222238459414902</v>
      </c>
      <c r="H25156" s="199">
        <v>0.76248254118185099</v>
      </c>
      <c r="I25156" s="199" t="s">
        <v>1469</v>
      </c>
    </row>
    <row r="25157" spans="1:9" x14ac:dyDescent="0.25">
      <c r="A25157" s="199">
        <v>25154</v>
      </c>
      <c r="B25157" s="199" t="s">
        <v>18069</v>
      </c>
      <c r="C25157" s="199" t="s">
        <v>18068</v>
      </c>
      <c r="D25157" s="199">
        <v>0.40303360097015201</v>
      </c>
      <c r="E25157" s="199">
        <v>-1.0157268582063499</v>
      </c>
      <c r="F25157" s="199">
        <v>1.2279332042222899</v>
      </c>
      <c r="G25157" s="199">
        <v>-0.82718412916414097</v>
      </c>
      <c r="H25157" s="199">
        <v>0.40813270575605098</v>
      </c>
      <c r="I25157" s="199" t="s">
        <v>1469</v>
      </c>
    </row>
    <row r="25158" spans="1:9" x14ac:dyDescent="0.25">
      <c r="A25158" s="199">
        <v>25155</v>
      </c>
      <c r="B25158" s="199" t="s">
        <v>18067</v>
      </c>
      <c r="C25158" s="199" t="s">
        <v>18066</v>
      </c>
      <c r="D25158" s="199">
        <v>102.065115423384</v>
      </c>
      <c r="E25158" s="199">
        <v>-0.247032990089844</v>
      </c>
      <c r="F25158" s="199">
        <v>0.37887686262810799</v>
      </c>
      <c r="G25158" s="199">
        <v>-0.65201392446158202</v>
      </c>
      <c r="H25158" s="199">
        <v>0.51439218970932699</v>
      </c>
      <c r="I25158" s="199">
        <v>0.83361509701521996</v>
      </c>
    </row>
    <row r="25159" spans="1:9" x14ac:dyDescent="0.25">
      <c r="A25159" s="199">
        <v>25156</v>
      </c>
      <c r="B25159" s="199" t="s">
        <v>18065</v>
      </c>
      <c r="C25159" s="199" t="s">
        <v>18064</v>
      </c>
      <c r="D25159" s="199">
        <v>8.7101457184392395</v>
      </c>
      <c r="E25159" s="199">
        <v>2.3850137552725998</v>
      </c>
      <c r="F25159" s="199">
        <v>0.61188445188971896</v>
      </c>
      <c r="G25159" s="199">
        <v>3.8978172233447399</v>
      </c>
      <c r="H25159" s="200">
        <v>9.7063630227189502E-5</v>
      </c>
      <c r="I25159" s="199">
        <v>3.33248649598063E-2</v>
      </c>
    </row>
    <row r="25160" spans="1:9" x14ac:dyDescent="0.25">
      <c r="A25160" s="199">
        <v>25157</v>
      </c>
      <c r="B25160" s="199" t="s">
        <v>18063</v>
      </c>
      <c r="C25160" s="199" t="s">
        <v>18062</v>
      </c>
      <c r="D25160" s="199">
        <v>0.87797218967575597</v>
      </c>
      <c r="E25160" s="199">
        <v>-0.50061283344125196</v>
      </c>
      <c r="F25160" s="199">
        <v>1.5391181977856001</v>
      </c>
      <c r="G25160" s="199">
        <v>-0.32525951168760497</v>
      </c>
      <c r="H25160" s="199">
        <v>0.74498467123967105</v>
      </c>
      <c r="I25160" s="199" t="s">
        <v>1469</v>
      </c>
    </row>
    <row r="25161" spans="1:9" x14ac:dyDescent="0.25">
      <c r="A25161" s="199">
        <v>25158</v>
      </c>
      <c r="B25161" s="199" t="s">
        <v>18061</v>
      </c>
      <c r="C25161" s="199" t="s">
        <v>18060</v>
      </c>
      <c r="D25161" s="199">
        <v>0.347378686734299</v>
      </c>
      <c r="E25161" s="199">
        <v>-1.0337141681301201</v>
      </c>
      <c r="F25161" s="199">
        <v>1.41695726743437</v>
      </c>
      <c r="G25161" s="199">
        <v>-0.72953094062026302</v>
      </c>
      <c r="H25161" s="199">
        <v>0.46567694849112901</v>
      </c>
      <c r="I25161" s="199" t="s">
        <v>1469</v>
      </c>
    </row>
    <row r="25162" spans="1:9" x14ac:dyDescent="0.25">
      <c r="A25162" s="199">
        <v>25159</v>
      </c>
      <c r="B25162" s="199" t="s">
        <v>18059</v>
      </c>
      <c r="C25162" s="199" t="s">
        <v>18058</v>
      </c>
      <c r="D25162" s="199">
        <v>6.2716087962132701</v>
      </c>
      <c r="E25162" s="199">
        <v>-0.53576334505043799</v>
      </c>
      <c r="F25162" s="199">
        <v>0.75765432946253997</v>
      </c>
      <c r="G25162" s="199">
        <v>-0.70713427511262905</v>
      </c>
      <c r="H25162" s="199">
        <v>0.47948303781649698</v>
      </c>
      <c r="I25162" s="199">
        <v>0.81949729609524002</v>
      </c>
    </row>
    <row r="25163" spans="1:9" x14ac:dyDescent="0.25">
      <c r="A25163" s="199">
        <v>25160</v>
      </c>
      <c r="B25163" s="199" t="s">
        <v>18057</v>
      </c>
      <c r="C25163" s="199" t="s">
        <v>18056</v>
      </c>
      <c r="D25163" s="199">
        <v>5.2513765036971298</v>
      </c>
      <c r="E25163" s="199">
        <v>-8.5445778863344604E-2</v>
      </c>
      <c r="F25163" s="199">
        <v>0.45281389800071398</v>
      </c>
      <c r="G25163" s="199">
        <v>-0.18869955016974699</v>
      </c>
      <c r="H25163" s="199">
        <v>0.85032830416690497</v>
      </c>
      <c r="I25163" s="199">
        <v>0.959876848835436</v>
      </c>
    </row>
    <row r="25164" spans="1:9" x14ac:dyDescent="0.25">
      <c r="A25164" s="199">
        <v>25161</v>
      </c>
      <c r="B25164" s="199" t="s">
        <v>18055</v>
      </c>
      <c r="C25164" s="199" t="s">
        <v>18054</v>
      </c>
      <c r="D25164" s="199">
        <v>127.97653476515799</v>
      </c>
      <c r="E25164" s="199">
        <v>-0.83947296197576404</v>
      </c>
      <c r="F25164" s="199">
        <v>0.53813385687733595</v>
      </c>
      <c r="G25164" s="199">
        <v>-1.5599705375295101</v>
      </c>
      <c r="H25164" s="199">
        <v>0.11876684376122799</v>
      </c>
      <c r="I25164" s="199">
        <v>0.54396129542153904</v>
      </c>
    </row>
    <row r="25165" spans="1:9" x14ac:dyDescent="0.25">
      <c r="A25165" s="199">
        <v>25162</v>
      </c>
      <c r="B25165" s="199" t="s">
        <v>18053</v>
      </c>
      <c r="C25165" s="199" t="s">
        <v>18052</v>
      </c>
      <c r="D25165" s="199">
        <v>2.4774776789491399</v>
      </c>
      <c r="E25165" s="199">
        <v>0.42826609501562302</v>
      </c>
      <c r="F25165" s="199">
        <v>0.58124537876196303</v>
      </c>
      <c r="G25165" s="199">
        <v>0.73680774190036302</v>
      </c>
      <c r="H25165" s="199">
        <v>0.46123927448545798</v>
      </c>
      <c r="I25165" s="199">
        <v>0.81087949628927103</v>
      </c>
    </row>
    <row r="25166" spans="1:9" x14ac:dyDescent="0.25">
      <c r="A25166" s="199">
        <v>25163</v>
      </c>
      <c r="B25166" s="199" t="s">
        <v>18051</v>
      </c>
      <c r="C25166" s="199" t="s">
        <v>18050</v>
      </c>
      <c r="D25166" s="199">
        <v>106.864188275552</v>
      </c>
      <c r="E25166" s="199">
        <v>-2.27024653225756E-2</v>
      </c>
      <c r="F25166" s="199">
        <v>0.44764591294311701</v>
      </c>
      <c r="G25166" s="199">
        <v>-5.0715229752271697E-2</v>
      </c>
      <c r="H25166" s="199">
        <v>0.95955244067905299</v>
      </c>
      <c r="I25166" s="199">
        <v>0.98981618760066203</v>
      </c>
    </row>
    <row r="25167" spans="1:9" x14ac:dyDescent="0.25">
      <c r="A25167" s="199">
        <v>25164</v>
      </c>
      <c r="B25167" s="199" t="s">
        <v>18049</v>
      </c>
      <c r="C25167" s="199" t="s">
        <v>18048</v>
      </c>
      <c r="D25167" s="199">
        <v>5.0916696034929796</v>
      </c>
      <c r="E25167" s="199">
        <v>-0.37559128051534901</v>
      </c>
      <c r="F25167" s="199">
        <v>0.43644326495283298</v>
      </c>
      <c r="G25167" s="199">
        <v>-0.86057297861141002</v>
      </c>
      <c r="H25167" s="199">
        <v>0.38947327360561501</v>
      </c>
      <c r="I25167" s="199">
        <v>0.77626297636519104</v>
      </c>
    </row>
    <row r="25168" spans="1:9" x14ac:dyDescent="0.25">
      <c r="A25168" s="199">
        <v>25165</v>
      </c>
      <c r="B25168" s="199" t="s">
        <v>18047</v>
      </c>
      <c r="C25168" s="199" t="s">
        <v>18046</v>
      </c>
      <c r="D25168" s="199">
        <v>7.1205764070636599</v>
      </c>
      <c r="E25168" s="199">
        <v>0.127710780128618</v>
      </c>
      <c r="F25168" s="199">
        <v>0.38788343220576099</v>
      </c>
      <c r="G25168" s="199">
        <v>0.32925041268808702</v>
      </c>
      <c r="H25168" s="199">
        <v>0.74196642131063295</v>
      </c>
      <c r="I25168" s="199">
        <v>0.92626621643636997</v>
      </c>
    </row>
    <row r="25169" spans="1:9" x14ac:dyDescent="0.25">
      <c r="A25169" s="199">
        <v>25166</v>
      </c>
      <c r="B25169" s="199" t="s">
        <v>18045</v>
      </c>
      <c r="C25169" s="199" t="s">
        <v>18044</v>
      </c>
      <c r="D25169" s="199">
        <v>0.27093759770107101</v>
      </c>
      <c r="E25169" s="199">
        <v>0.89091898375786305</v>
      </c>
      <c r="F25169" s="199">
        <v>2.9745203280143002</v>
      </c>
      <c r="G25169" s="199">
        <v>0.29951685835430603</v>
      </c>
      <c r="H25169" s="199">
        <v>0.76454571099039703</v>
      </c>
      <c r="I25169" s="199" t="s">
        <v>1469</v>
      </c>
    </row>
    <row r="25170" spans="1:9" x14ac:dyDescent="0.25">
      <c r="A25170" s="199">
        <v>25167</v>
      </c>
      <c r="B25170" s="199" t="s">
        <v>18043</v>
      </c>
      <c r="C25170" s="199" t="s">
        <v>18042</v>
      </c>
      <c r="D25170" s="199">
        <v>3.2158611457767901</v>
      </c>
      <c r="E25170" s="199">
        <v>-0.97744700363727099</v>
      </c>
      <c r="F25170" s="199">
        <v>0.68982822244712005</v>
      </c>
      <c r="G25170" s="199">
        <v>-1.4169426124229001</v>
      </c>
      <c r="H25170" s="199">
        <v>0.15649970654950901</v>
      </c>
      <c r="I25170" s="199">
        <v>0.59191135086114199</v>
      </c>
    </row>
    <row r="25171" spans="1:9" x14ac:dyDescent="0.25">
      <c r="A25171" s="199">
        <v>25168</v>
      </c>
      <c r="B25171" s="199" t="s">
        <v>18041</v>
      </c>
      <c r="C25171" s="199" t="s">
        <v>18040</v>
      </c>
      <c r="D25171" s="199">
        <v>0.64817054620883996</v>
      </c>
      <c r="E25171" s="199">
        <v>-0.79484575202518304</v>
      </c>
      <c r="F25171" s="199">
        <v>1.2230185903973401</v>
      </c>
      <c r="G25171" s="199">
        <v>-0.64990488146786995</v>
      </c>
      <c r="H25171" s="199">
        <v>0.51575366482458396</v>
      </c>
      <c r="I25171" s="199" t="s">
        <v>1469</v>
      </c>
    </row>
    <row r="25172" spans="1:9" x14ac:dyDescent="0.25">
      <c r="A25172" s="199">
        <v>25169</v>
      </c>
      <c r="B25172" s="199" t="s">
        <v>18039</v>
      </c>
      <c r="C25172" s="199" t="s">
        <v>18038</v>
      </c>
      <c r="D25172" s="199">
        <v>15.066161861678401</v>
      </c>
      <c r="E25172" s="199">
        <v>-1.7719202105604698E-2</v>
      </c>
      <c r="F25172" s="199">
        <v>0.48110919762938698</v>
      </c>
      <c r="G25172" s="199">
        <v>-3.6829896815346999E-2</v>
      </c>
      <c r="H25172" s="199">
        <v>0.97062063600228699</v>
      </c>
      <c r="I25172" s="199">
        <v>0.99338012619632299</v>
      </c>
    </row>
    <row r="25173" spans="1:9" x14ac:dyDescent="0.25">
      <c r="A25173" s="199">
        <v>25170</v>
      </c>
      <c r="B25173" s="199" t="s">
        <v>18037</v>
      </c>
      <c r="C25173" s="199" t="s">
        <v>18036</v>
      </c>
      <c r="D25173" s="199">
        <v>0.17273842894283001</v>
      </c>
      <c r="E25173" s="199">
        <v>-0.64312399836280798</v>
      </c>
      <c r="F25173" s="199">
        <v>2.8332871932116999</v>
      </c>
      <c r="G25173" s="199">
        <v>-0.22698863705157499</v>
      </c>
      <c r="H25173" s="199">
        <v>0.82043257789525803</v>
      </c>
      <c r="I25173" s="199" t="s">
        <v>1469</v>
      </c>
    </row>
    <row r="25174" spans="1:9" x14ac:dyDescent="0.25">
      <c r="A25174" s="199">
        <v>25171</v>
      </c>
      <c r="B25174" s="199" t="s">
        <v>18035</v>
      </c>
      <c r="C25174" s="199" t="s">
        <v>18034</v>
      </c>
      <c r="D25174" s="199">
        <v>4.7378508602194902</v>
      </c>
      <c r="E25174" s="199">
        <v>3.6060835011727702E-2</v>
      </c>
      <c r="F25174" s="199">
        <v>0.6026800457132</v>
      </c>
      <c r="G25174" s="199">
        <v>5.9834128022363799E-2</v>
      </c>
      <c r="H25174" s="199">
        <v>0.95228774402883298</v>
      </c>
      <c r="I25174" s="199">
        <v>0.98844739303575502</v>
      </c>
    </row>
    <row r="25175" spans="1:9" x14ac:dyDescent="0.25">
      <c r="A25175" s="199">
        <v>25172</v>
      </c>
      <c r="B25175" s="199" t="s">
        <v>18033</v>
      </c>
      <c r="C25175" s="199" t="s">
        <v>18032</v>
      </c>
      <c r="D25175" s="199">
        <v>10.440843363050901</v>
      </c>
      <c r="E25175" s="199">
        <v>1.52804463876306</v>
      </c>
      <c r="F25175" s="199">
        <v>0.68558818741899596</v>
      </c>
      <c r="G25175" s="199">
        <v>2.2288082945472301</v>
      </c>
      <c r="H25175" s="199">
        <v>2.5826662827918401E-2</v>
      </c>
      <c r="I25175" s="199">
        <v>0.33210254108609399</v>
      </c>
    </row>
    <row r="25176" spans="1:9" x14ac:dyDescent="0.25">
      <c r="A25176" s="199">
        <v>25173</v>
      </c>
      <c r="B25176" s="199" t="s">
        <v>18031</v>
      </c>
      <c r="C25176" s="199" t="s">
        <v>18030</v>
      </c>
      <c r="D25176" s="199">
        <v>1.0769413722935399</v>
      </c>
      <c r="E25176" s="199">
        <v>-0.98766571490299804</v>
      </c>
      <c r="F25176" s="199">
        <v>0.78116143720196896</v>
      </c>
      <c r="G25176" s="199">
        <v>-1.2643554428911701</v>
      </c>
      <c r="H25176" s="199">
        <v>0.20610247795373501</v>
      </c>
      <c r="I25176" s="199" t="s">
        <v>1469</v>
      </c>
    </row>
    <row r="25177" spans="1:9" x14ac:dyDescent="0.25">
      <c r="A25177" s="199">
        <v>25174</v>
      </c>
      <c r="B25177" s="199" t="s">
        <v>18029</v>
      </c>
      <c r="C25177" s="199" t="s">
        <v>18028</v>
      </c>
      <c r="D25177" s="199">
        <v>1.09169439762771</v>
      </c>
      <c r="E25177" s="199">
        <v>-0.96295237165730196</v>
      </c>
      <c r="F25177" s="199">
        <v>1.10089226544106</v>
      </c>
      <c r="G25177" s="199">
        <v>-0.87470173230030801</v>
      </c>
      <c r="H25177" s="199">
        <v>0.38173621731919199</v>
      </c>
      <c r="I25177" s="199" t="s">
        <v>1469</v>
      </c>
    </row>
    <row r="25178" spans="1:9" x14ac:dyDescent="0.25">
      <c r="A25178" s="199">
        <v>25175</v>
      </c>
      <c r="B25178" s="199" t="s">
        <v>18027</v>
      </c>
      <c r="C25178" s="199" t="s">
        <v>18026</v>
      </c>
      <c r="D25178" s="199">
        <v>0.22330275089379101</v>
      </c>
      <c r="E25178" s="199">
        <v>-4.6167057738633901E-2</v>
      </c>
      <c r="F25178" s="199">
        <v>2.2308571151644201</v>
      </c>
      <c r="G25178" s="199">
        <v>-2.06947623067429E-2</v>
      </c>
      <c r="H25178" s="199">
        <v>0.98348914720030101</v>
      </c>
      <c r="I25178" s="199" t="s">
        <v>1469</v>
      </c>
    </row>
    <row r="25179" spans="1:9" x14ac:dyDescent="0.25">
      <c r="A25179" s="199">
        <v>25176</v>
      </c>
      <c r="B25179" s="199" t="s">
        <v>18025</v>
      </c>
      <c r="C25179" s="199" t="s">
        <v>18024</v>
      </c>
      <c r="D25179" s="199">
        <v>0.23368767233905899</v>
      </c>
      <c r="E25179" s="199">
        <v>-0.52010573065424803</v>
      </c>
      <c r="F25179" s="199">
        <v>1.9763451552033999</v>
      </c>
      <c r="G25179" s="199">
        <v>-0.26316543407658</v>
      </c>
      <c r="H25179" s="199">
        <v>0.79242307161638503</v>
      </c>
      <c r="I25179" s="199" t="s">
        <v>1469</v>
      </c>
    </row>
    <row r="25180" spans="1:9" x14ac:dyDescent="0.25">
      <c r="A25180" s="199">
        <v>25177</v>
      </c>
      <c r="B25180" s="199" t="s">
        <v>18023</v>
      </c>
      <c r="C25180" s="199" t="s">
        <v>18022</v>
      </c>
      <c r="D25180" s="199">
        <v>1.2639286408932899</v>
      </c>
      <c r="E25180" s="199">
        <v>-0.83430045937310804</v>
      </c>
      <c r="F25180" s="199">
        <v>1.2766214753627301</v>
      </c>
      <c r="G25180" s="199">
        <v>-0.65352218764458203</v>
      </c>
      <c r="H25180" s="199">
        <v>0.51341969018795197</v>
      </c>
      <c r="I25180" s="199" t="s">
        <v>1469</v>
      </c>
    </row>
    <row r="25181" spans="1:9" x14ac:dyDescent="0.25">
      <c r="A25181" s="199">
        <v>25178</v>
      </c>
      <c r="B25181" s="199" t="s">
        <v>18021</v>
      </c>
      <c r="C25181" s="199" t="s">
        <v>18020</v>
      </c>
      <c r="D25181" s="199">
        <v>16.887156134231201</v>
      </c>
      <c r="E25181" s="199">
        <v>-0.58451645392712703</v>
      </c>
      <c r="F25181" s="199">
        <v>0.48924657838681901</v>
      </c>
      <c r="G25181" s="199">
        <v>-1.1947277298380701</v>
      </c>
      <c r="H25181" s="199">
        <v>0.23219342458969999</v>
      </c>
      <c r="I25181" s="199">
        <v>0.66763423543275002</v>
      </c>
    </row>
    <row r="25182" spans="1:9" x14ac:dyDescent="0.25">
      <c r="A25182" s="199">
        <v>25179</v>
      </c>
      <c r="B25182" s="199" t="s">
        <v>18019</v>
      </c>
      <c r="C25182" s="199" t="s">
        <v>18018</v>
      </c>
      <c r="D25182" s="199">
        <v>0.19620170489653899</v>
      </c>
      <c r="E25182" s="199">
        <v>-0.124865173903266</v>
      </c>
      <c r="F25182" s="199">
        <v>1.3297036685749499</v>
      </c>
      <c r="G25182" s="199">
        <v>-9.3904511850437494E-2</v>
      </c>
      <c r="H25182" s="199">
        <v>0.92518500973955098</v>
      </c>
      <c r="I25182" s="199" t="s">
        <v>1469</v>
      </c>
    </row>
    <row r="25183" spans="1:9" x14ac:dyDescent="0.25">
      <c r="A25183" s="199">
        <v>25180</v>
      </c>
      <c r="B25183" s="199" t="s">
        <v>18017</v>
      </c>
      <c r="C25183" s="199" t="s">
        <v>18016</v>
      </c>
      <c r="D25183" s="199">
        <v>57.320759143107303</v>
      </c>
      <c r="E25183" s="199">
        <v>0.22967268405257199</v>
      </c>
      <c r="F25183" s="199">
        <v>0.35097468692540301</v>
      </c>
      <c r="G25183" s="199">
        <v>0.65438532352445</v>
      </c>
      <c r="H25183" s="199">
        <v>0.51286358748115002</v>
      </c>
      <c r="I25183" s="199">
        <v>0.83313023464539304</v>
      </c>
    </row>
    <row r="25184" spans="1:9" x14ac:dyDescent="0.25">
      <c r="A25184" s="199">
        <v>25181</v>
      </c>
      <c r="B25184" s="199" t="s">
        <v>18015</v>
      </c>
      <c r="C25184" s="199" t="s">
        <v>18014</v>
      </c>
      <c r="D25184" s="199">
        <v>0.90281973881502797</v>
      </c>
      <c r="E25184" s="199">
        <v>-0.82868486964551102</v>
      </c>
      <c r="F25184" s="199">
        <v>0.86829028781893403</v>
      </c>
      <c r="G25184" s="199">
        <v>-0.95438689257609</v>
      </c>
      <c r="H25184" s="199">
        <v>0.339887838577347</v>
      </c>
      <c r="I25184" s="199" t="s">
        <v>1469</v>
      </c>
    </row>
    <row r="25185" spans="1:9" x14ac:dyDescent="0.25">
      <c r="A25185" s="199">
        <v>25182</v>
      </c>
      <c r="B25185" s="199" t="s">
        <v>18013</v>
      </c>
      <c r="C25185" s="199" t="s">
        <v>18012</v>
      </c>
      <c r="D25185" s="199">
        <v>1.5098016853782299</v>
      </c>
      <c r="E25185" s="199">
        <v>4.7928387293596601E-2</v>
      </c>
      <c r="F25185" s="199">
        <v>0.62576207356863101</v>
      </c>
      <c r="G25185" s="199">
        <v>7.6592029651570095E-2</v>
      </c>
      <c r="H25185" s="199">
        <v>0.93894809974501303</v>
      </c>
      <c r="I25185" s="199" t="s">
        <v>1469</v>
      </c>
    </row>
    <row r="25186" spans="1:9" x14ac:dyDescent="0.25">
      <c r="A25186" s="199">
        <v>25183</v>
      </c>
      <c r="B25186" s="199" t="s">
        <v>18011</v>
      </c>
      <c r="C25186" s="199" t="s">
        <v>18010</v>
      </c>
      <c r="D25186" s="199">
        <v>5.2858946041496999</v>
      </c>
      <c r="E25186" s="199">
        <v>-0.36108983248793602</v>
      </c>
      <c r="F25186" s="199">
        <v>0.62991486586657996</v>
      </c>
      <c r="G25186" s="199">
        <v>-0.57323592766965603</v>
      </c>
      <c r="H25186" s="199">
        <v>0.56648496127400305</v>
      </c>
      <c r="I25186" s="199">
        <v>0.85785058074591902</v>
      </c>
    </row>
    <row r="25187" spans="1:9" x14ac:dyDescent="0.25">
      <c r="A25187" s="199">
        <v>25184</v>
      </c>
      <c r="B25187" s="199" t="s">
        <v>18009</v>
      </c>
      <c r="C25187" s="199" t="s">
        <v>18008</v>
      </c>
      <c r="D25187" s="199">
        <v>183.719689028229</v>
      </c>
      <c r="E25187" s="199">
        <v>8.1566123814592897E-2</v>
      </c>
      <c r="F25187" s="199">
        <v>0.55751655870647199</v>
      </c>
      <c r="G25187" s="199">
        <v>0.146302603108039</v>
      </c>
      <c r="H25187" s="199">
        <v>0.88368251098781903</v>
      </c>
      <c r="I25187" s="199">
        <v>0.96995731641363903</v>
      </c>
    </row>
    <row r="25188" spans="1:9" x14ac:dyDescent="0.25">
      <c r="A25188" s="199">
        <v>25185</v>
      </c>
      <c r="B25188" s="199" t="s">
        <v>18007</v>
      </c>
      <c r="C25188" s="199" t="s">
        <v>18006</v>
      </c>
      <c r="D25188" s="199">
        <v>1.42673234729392</v>
      </c>
      <c r="E25188" s="199">
        <v>-1.7901381594091299</v>
      </c>
      <c r="F25188" s="199">
        <v>1.46462188350055</v>
      </c>
      <c r="G25188" s="199">
        <v>-1.2222527736172899</v>
      </c>
      <c r="H25188" s="199">
        <v>0.22161205244426799</v>
      </c>
      <c r="I25188" s="199" t="s">
        <v>1469</v>
      </c>
    </row>
    <row r="25189" spans="1:9" x14ac:dyDescent="0.25">
      <c r="A25189" s="199">
        <v>25186</v>
      </c>
      <c r="B25189" s="199" t="s">
        <v>18005</v>
      </c>
      <c r="C25189" s="199" t="s">
        <v>18004</v>
      </c>
      <c r="D25189" s="199">
        <v>2.04543791634761</v>
      </c>
      <c r="E25189" s="199">
        <v>-0.121740465549856</v>
      </c>
      <c r="F25189" s="199">
        <v>0.70968940650184398</v>
      </c>
      <c r="G25189" s="199">
        <v>-0.17154048578790401</v>
      </c>
      <c r="H25189" s="199">
        <v>0.863798799142935</v>
      </c>
      <c r="I25189" s="199" t="s">
        <v>1469</v>
      </c>
    </row>
    <row r="25190" spans="1:9" x14ac:dyDescent="0.25">
      <c r="A25190" s="199">
        <v>25187</v>
      </c>
      <c r="B25190" s="199" t="s">
        <v>18003</v>
      </c>
      <c r="C25190" s="199" t="s">
        <v>18002</v>
      </c>
      <c r="D25190" s="199">
        <v>1.9364744199527</v>
      </c>
      <c r="E25190" s="199">
        <v>1.0742653806098099</v>
      </c>
      <c r="F25190" s="199">
        <v>1.1582844707448301</v>
      </c>
      <c r="G25190" s="199">
        <v>0.92746247380749802</v>
      </c>
      <c r="H25190" s="199">
        <v>0.353686466890415</v>
      </c>
      <c r="I25190" s="199" t="s">
        <v>1469</v>
      </c>
    </row>
    <row r="25191" spans="1:9" x14ac:dyDescent="0.25">
      <c r="A25191" s="199">
        <v>25188</v>
      </c>
      <c r="B25191" s="199" t="s">
        <v>18001</v>
      </c>
      <c r="C25191" s="199" t="s">
        <v>18000</v>
      </c>
      <c r="D25191" s="199">
        <v>25.405300218227701</v>
      </c>
      <c r="E25191" s="199">
        <v>3.06919763358502E-3</v>
      </c>
      <c r="F25191" s="199">
        <v>0.25522102294304799</v>
      </c>
      <c r="G25191" s="199">
        <v>1.20256458429363E-2</v>
      </c>
      <c r="H25191" s="199">
        <v>0.99040515411041996</v>
      </c>
      <c r="I25191" s="199">
        <v>0.99806337569971304</v>
      </c>
    </row>
    <row r="25192" spans="1:9" x14ac:dyDescent="0.25">
      <c r="A25192" s="199">
        <v>25189</v>
      </c>
      <c r="B25192" s="199" t="s">
        <v>17999</v>
      </c>
      <c r="C25192" s="199" t="s">
        <v>17998</v>
      </c>
      <c r="D25192" s="199">
        <v>1.60169639955938</v>
      </c>
      <c r="E25192" s="199">
        <v>-1.3994205481002799</v>
      </c>
      <c r="F25192" s="199">
        <v>0.68006161993777603</v>
      </c>
      <c r="G25192" s="199">
        <v>-2.05778492282555</v>
      </c>
      <c r="H25192" s="199">
        <v>3.9610784010760097E-2</v>
      </c>
      <c r="I25192" s="199" t="s">
        <v>1469</v>
      </c>
    </row>
    <row r="25193" spans="1:9" x14ac:dyDescent="0.25">
      <c r="A25193" s="199">
        <v>25190</v>
      </c>
      <c r="B25193" s="199" t="s">
        <v>17997</v>
      </c>
      <c r="C25193" s="199" t="s">
        <v>17996</v>
      </c>
      <c r="D25193" s="199">
        <v>60.1845662074114</v>
      </c>
      <c r="E25193" s="199">
        <v>0.185054698587126</v>
      </c>
      <c r="F25193" s="199">
        <v>0.57791076023961696</v>
      </c>
      <c r="G25193" s="199">
        <v>0.32021327741050698</v>
      </c>
      <c r="H25193" s="199">
        <v>0.74880665877335695</v>
      </c>
      <c r="I25193" s="199">
        <v>0.92895268359927696</v>
      </c>
    </row>
    <row r="25194" spans="1:9" x14ac:dyDescent="0.25">
      <c r="A25194" s="199">
        <v>25191</v>
      </c>
      <c r="B25194" s="199" t="s">
        <v>17995</v>
      </c>
      <c r="C25194" s="199" t="s">
        <v>17994</v>
      </c>
      <c r="D25194" s="199">
        <v>41.6031792115906</v>
      </c>
      <c r="E25194" s="199">
        <v>0.29848283231523698</v>
      </c>
      <c r="F25194" s="199">
        <v>0.31251284041622601</v>
      </c>
      <c r="G25194" s="199">
        <v>0.955105818748753</v>
      </c>
      <c r="H25194" s="199">
        <v>0.339524186704947</v>
      </c>
      <c r="I25194" s="199">
        <v>0.746395826551014</v>
      </c>
    </row>
    <row r="25195" spans="1:9" x14ac:dyDescent="0.25">
      <c r="A25195" s="199">
        <v>25192</v>
      </c>
      <c r="B25195" s="199" t="s">
        <v>17993</v>
      </c>
      <c r="C25195" s="199" t="s">
        <v>17992</v>
      </c>
      <c r="D25195" s="199">
        <v>0.79984448555293697</v>
      </c>
      <c r="E25195" s="199">
        <v>-1.5096482141430001</v>
      </c>
      <c r="F25195" s="199">
        <v>1.6584266766301901</v>
      </c>
      <c r="G25195" s="199">
        <v>-0.91028939380697105</v>
      </c>
      <c r="H25195" s="199">
        <v>0.36266991050727199</v>
      </c>
      <c r="I25195" s="199" t="s">
        <v>1469</v>
      </c>
    </row>
    <row r="25196" spans="1:9" x14ac:dyDescent="0.25">
      <c r="A25196" s="199">
        <v>25193</v>
      </c>
      <c r="B25196" s="199" t="s">
        <v>17991</v>
      </c>
      <c r="C25196" s="199" t="s">
        <v>17990</v>
      </c>
      <c r="D25196" s="199">
        <v>7.1059653062322897E-2</v>
      </c>
      <c r="E25196" s="199">
        <v>0.55904122789386901</v>
      </c>
      <c r="F25196" s="199">
        <v>2.9799077575454298</v>
      </c>
      <c r="G25196" s="199">
        <v>0.187603534531671</v>
      </c>
      <c r="H25196" s="199">
        <v>0.85118745528806306</v>
      </c>
      <c r="I25196" s="199" t="s">
        <v>1469</v>
      </c>
    </row>
    <row r="25197" spans="1:9" x14ac:dyDescent="0.25">
      <c r="A25197" s="199">
        <v>25194</v>
      </c>
      <c r="B25197" s="199" t="s">
        <v>17989</v>
      </c>
      <c r="C25197" s="199" t="s">
        <v>17988</v>
      </c>
      <c r="D25197" s="199">
        <v>3.8179367703178202</v>
      </c>
      <c r="E25197" s="199">
        <v>0.58970767834096205</v>
      </c>
      <c r="F25197" s="199">
        <v>0.69520709792656699</v>
      </c>
      <c r="G25197" s="199">
        <v>0.84824749358823603</v>
      </c>
      <c r="H25197" s="199">
        <v>0.39630015240090199</v>
      </c>
      <c r="I25197" s="199">
        <v>0.78012164960549002</v>
      </c>
    </row>
    <row r="25198" spans="1:9" x14ac:dyDescent="0.25">
      <c r="A25198" s="199">
        <v>25195</v>
      </c>
      <c r="B25198" s="199" t="s">
        <v>17987</v>
      </c>
      <c r="C25198" s="199" t="s">
        <v>17986</v>
      </c>
      <c r="D25198" s="199">
        <v>6.0168446737994596</v>
      </c>
      <c r="E25198" s="199">
        <v>0.29989836406301501</v>
      </c>
      <c r="F25198" s="199">
        <v>0.37015463612735999</v>
      </c>
      <c r="G25198" s="199">
        <v>0.81019750880501795</v>
      </c>
      <c r="H25198" s="199">
        <v>0.41782666904881599</v>
      </c>
      <c r="I25198" s="199">
        <v>0.79013077140294397</v>
      </c>
    </row>
    <row r="25199" spans="1:9" x14ac:dyDescent="0.25">
      <c r="A25199" s="199">
        <v>25196</v>
      </c>
      <c r="B25199" s="199" t="s">
        <v>17985</v>
      </c>
      <c r="C25199" s="199" t="s">
        <v>17984</v>
      </c>
      <c r="D25199" s="199">
        <v>27.890165585726699</v>
      </c>
      <c r="E25199" s="199">
        <v>-0.62570560201168202</v>
      </c>
      <c r="F25199" s="199">
        <v>0.57933916829066801</v>
      </c>
      <c r="G25199" s="199">
        <v>-1.0800333142635901</v>
      </c>
      <c r="H25199" s="199">
        <v>0.280127345369723</v>
      </c>
      <c r="I25199" s="199">
        <v>0.70529036955430602</v>
      </c>
    </row>
    <row r="25200" spans="1:9" x14ac:dyDescent="0.25">
      <c r="A25200" s="199">
        <v>25197</v>
      </c>
      <c r="B25200" s="199" t="s">
        <v>17983</v>
      </c>
      <c r="C25200" s="199" t="s">
        <v>17982</v>
      </c>
      <c r="D25200" s="199">
        <v>69.693508446294103</v>
      </c>
      <c r="E25200" s="199">
        <v>-0.80102160069434403</v>
      </c>
      <c r="F25200" s="199">
        <v>0.51519872345731799</v>
      </c>
      <c r="G25200" s="199">
        <v>-1.5547818040366399</v>
      </c>
      <c r="H25200" s="199">
        <v>0.11999804414686201</v>
      </c>
      <c r="I25200" s="199">
        <v>0.54519948501738802</v>
      </c>
    </row>
    <row r="25201" spans="1:9" x14ac:dyDescent="0.25">
      <c r="A25201" s="199">
        <v>25198</v>
      </c>
      <c r="B25201" s="199" t="s">
        <v>17981</v>
      </c>
      <c r="C25201" s="199" t="s">
        <v>17980</v>
      </c>
      <c r="D25201" s="199">
        <v>0.664234942198489</v>
      </c>
      <c r="E25201" s="199">
        <v>0.74202133833988904</v>
      </c>
      <c r="F25201" s="199">
        <v>1.32044960699442</v>
      </c>
      <c r="G25201" s="199">
        <v>0.56194597234866195</v>
      </c>
      <c r="H25201" s="199">
        <v>0.57415283014987895</v>
      </c>
      <c r="I25201" s="199" t="s">
        <v>1469</v>
      </c>
    </row>
    <row r="25202" spans="1:9" x14ac:dyDescent="0.25">
      <c r="A25202" s="199">
        <v>25199</v>
      </c>
      <c r="B25202" s="199" t="s">
        <v>17979</v>
      </c>
      <c r="C25202" s="199" t="s">
        <v>17978</v>
      </c>
      <c r="D25202" s="199">
        <v>17.4675233700588</v>
      </c>
      <c r="E25202" s="199">
        <v>0.58354247405223902</v>
      </c>
      <c r="F25202" s="199">
        <v>0.51070082770807901</v>
      </c>
      <c r="G25202" s="199">
        <v>1.1426307583464399</v>
      </c>
      <c r="H25202" s="199">
        <v>0.25319192934035001</v>
      </c>
      <c r="I25202" s="199">
        <v>0.68568454909442</v>
      </c>
    </row>
    <row r="25203" spans="1:9" x14ac:dyDescent="0.25">
      <c r="A25203" s="199">
        <v>25200</v>
      </c>
      <c r="B25203" s="199" t="s">
        <v>17977</v>
      </c>
      <c r="C25203" s="199" t="s">
        <v>17976</v>
      </c>
      <c r="D25203" s="199">
        <v>19.552232391050701</v>
      </c>
      <c r="E25203" s="199">
        <v>-1.2231585255477699</v>
      </c>
      <c r="F25203" s="199">
        <v>0.46413995585136097</v>
      </c>
      <c r="G25203" s="199">
        <v>-2.6353226222555199</v>
      </c>
      <c r="H25203" s="199">
        <v>8.4057346191905094E-3</v>
      </c>
      <c r="I25203" s="199">
        <v>0.23112851403649301</v>
      </c>
    </row>
    <row r="25204" spans="1:9" x14ac:dyDescent="0.25">
      <c r="A25204" s="199">
        <v>25201</v>
      </c>
      <c r="B25204" s="199" t="s">
        <v>17975</v>
      </c>
      <c r="C25204" s="199" t="s">
        <v>17974</v>
      </c>
      <c r="D25204" s="199">
        <v>0.50921103617669705</v>
      </c>
      <c r="E25204" s="199">
        <v>0.469731769788378</v>
      </c>
      <c r="F25204" s="199">
        <v>0.78776255460552602</v>
      </c>
      <c r="G25204" s="199">
        <v>0.596285983691618</v>
      </c>
      <c r="H25204" s="199">
        <v>0.55098419295241396</v>
      </c>
      <c r="I25204" s="199" t="s">
        <v>1469</v>
      </c>
    </row>
    <row r="25205" spans="1:9" x14ac:dyDescent="0.25">
      <c r="A25205" s="199">
        <v>25202</v>
      </c>
      <c r="B25205" s="199" t="s">
        <v>17973</v>
      </c>
      <c r="C25205" s="199" t="s">
        <v>17972</v>
      </c>
      <c r="D25205" s="199">
        <v>235.59611909040399</v>
      </c>
      <c r="E25205" s="199">
        <v>0.30834509049015202</v>
      </c>
      <c r="F25205" s="199">
        <v>0.21277125306903699</v>
      </c>
      <c r="G25205" s="199">
        <v>1.4491858559018</v>
      </c>
      <c r="H25205" s="199">
        <v>0.147285686399831</v>
      </c>
      <c r="I25205" s="199">
        <v>0.58156308827192704</v>
      </c>
    </row>
    <row r="25206" spans="1:9" x14ac:dyDescent="0.25">
      <c r="A25206" s="199">
        <v>25203</v>
      </c>
      <c r="B25206" s="199" t="s">
        <v>17971</v>
      </c>
      <c r="C25206" s="199" t="s">
        <v>17970</v>
      </c>
      <c r="D25206" s="199">
        <v>24.674698061644001</v>
      </c>
      <c r="E25206" s="199">
        <v>-0.14836399221677199</v>
      </c>
      <c r="F25206" s="199">
        <v>0.26319301667916201</v>
      </c>
      <c r="G25206" s="199">
        <v>-0.56370793605679403</v>
      </c>
      <c r="H25206" s="199">
        <v>0.57295291553605399</v>
      </c>
      <c r="I25206" s="199">
        <v>0.86121293884635997</v>
      </c>
    </row>
    <row r="25207" spans="1:9" x14ac:dyDescent="0.25">
      <c r="A25207" s="199">
        <v>25204</v>
      </c>
      <c r="B25207" s="199" t="s">
        <v>17969</v>
      </c>
      <c r="C25207" s="199" t="s">
        <v>17968</v>
      </c>
      <c r="D25207" s="199">
        <v>7.6763426116796403</v>
      </c>
      <c r="E25207" s="199">
        <v>0.18468921822760301</v>
      </c>
      <c r="F25207" s="199">
        <v>0.35451696241507902</v>
      </c>
      <c r="G25207" s="199">
        <v>0.52096017344119105</v>
      </c>
      <c r="H25207" s="199">
        <v>0.60239451572762803</v>
      </c>
      <c r="I25207" s="199">
        <v>0.87402298740863305</v>
      </c>
    </row>
    <row r="25208" spans="1:9" x14ac:dyDescent="0.25">
      <c r="A25208" s="199">
        <v>25205</v>
      </c>
      <c r="B25208" s="199" t="s">
        <v>17967</v>
      </c>
      <c r="C25208" s="199" t="s">
        <v>17966</v>
      </c>
      <c r="D25208" s="199">
        <v>0</v>
      </c>
      <c r="E25208" s="199">
        <v>0</v>
      </c>
      <c r="F25208" s="199">
        <v>0</v>
      </c>
      <c r="G25208" s="199">
        <v>0</v>
      </c>
      <c r="H25208" s="199">
        <v>1</v>
      </c>
      <c r="I25208" s="199" t="s">
        <v>1469</v>
      </c>
    </row>
    <row r="25209" spans="1:9" x14ac:dyDescent="0.25">
      <c r="A25209" s="199">
        <v>25206</v>
      </c>
      <c r="B25209" s="199" t="s">
        <v>17965</v>
      </c>
      <c r="C25209" s="199" t="s">
        <v>17964</v>
      </c>
      <c r="D25209" s="199">
        <v>41.974558824091297</v>
      </c>
      <c r="E25209" s="199">
        <v>-0.45061832283707798</v>
      </c>
      <c r="F25209" s="199">
        <v>0.42290664288403601</v>
      </c>
      <c r="G25209" s="199">
        <v>-1.0655267076536299</v>
      </c>
      <c r="H25209" s="199">
        <v>0.28663764621565402</v>
      </c>
      <c r="I25209" s="199">
        <v>0.70985855100045403</v>
      </c>
    </row>
    <row r="25210" spans="1:9" x14ac:dyDescent="0.25">
      <c r="A25210" s="199">
        <v>25207</v>
      </c>
      <c r="B25210" s="199" t="s">
        <v>17963</v>
      </c>
      <c r="C25210" s="199" t="s">
        <v>17962</v>
      </c>
      <c r="D25210" s="199">
        <v>0.99675298509919796</v>
      </c>
      <c r="E25210" s="199">
        <v>-0.16642355240168699</v>
      </c>
      <c r="F25210" s="199">
        <v>0.92567383226668298</v>
      </c>
      <c r="G25210" s="199">
        <v>-0.17978638544223399</v>
      </c>
      <c r="H25210" s="199">
        <v>0.85732027229941798</v>
      </c>
      <c r="I25210" s="199" t="s">
        <v>1469</v>
      </c>
    </row>
    <row r="25211" spans="1:9" x14ac:dyDescent="0.25">
      <c r="A25211" s="199">
        <v>25208</v>
      </c>
      <c r="B25211" s="199" t="s">
        <v>17961</v>
      </c>
      <c r="C25211" s="199" t="s">
        <v>17960</v>
      </c>
      <c r="D25211" s="199">
        <v>1.2724939128681201</v>
      </c>
      <c r="E25211" s="199">
        <v>0.47679610980808901</v>
      </c>
      <c r="F25211" s="199">
        <v>0.58972744267671195</v>
      </c>
      <c r="G25211" s="199">
        <v>0.80850249675334895</v>
      </c>
      <c r="H25211" s="199">
        <v>0.41880136933258599</v>
      </c>
      <c r="I25211" s="199" t="s">
        <v>1469</v>
      </c>
    </row>
    <row r="25212" spans="1:9" x14ac:dyDescent="0.25">
      <c r="A25212" s="199">
        <v>25209</v>
      </c>
      <c r="B25212" s="199" t="s">
        <v>17959</v>
      </c>
      <c r="C25212" s="199" t="s">
        <v>17958</v>
      </c>
      <c r="D25212" s="199">
        <v>1.00029168159194</v>
      </c>
      <c r="E25212" s="199">
        <v>0.41437665371639498</v>
      </c>
      <c r="F25212" s="199">
        <v>0.86007551007882999</v>
      </c>
      <c r="G25212" s="199">
        <v>0.48179101585907902</v>
      </c>
      <c r="H25212" s="199">
        <v>0.62995441218054604</v>
      </c>
      <c r="I25212" s="199" t="s">
        <v>1469</v>
      </c>
    </row>
    <row r="25213" spans="1:9" x14ac:dyDescent="0.25">
      <c r="A25213" s="199">
        <v>25210</v>
      </c>
      <c r="B25213" s="199" t="s">
        <v>17957</v>
      </c>
      <c r="C25213" s="199" t="s">
        <v>17956</v>
      </c>
      <c r="D25213" s="199">
        <v>0.45913938633325102</v>
      </c>
      <c r="E25213" s="199">
        <v>-0.403389493536985</v>
      </c>
      <c r="F25213" s="199">
        <v>1.20102580996106</v>
      </c>
      <c r="G25213" s="199">
        <v>-0.335870794941586</v>
      </c>
      <c r="H25213" s="199">
        <v>0.73696830123929802</v>
      </c>
      <c r="I25213" s="199" t="s">
        <v>1469</v>
      </c>
    </row>
    <row r="25214" spans="1:9" x14ac:dyDescent="0.25">
      <c r="A25214" s="199">
        <v>25211</v>
      </c>
      <c r="B25214" s="199" t="s">
        <v>17955</v>
      </c>
      <c r="C25214" s="199" t="s">
        <v>17954</v>
      </c>
      <c r="D25214" s="199">
        <v>0.97260008471715198</v>
      </c>
      <c r="E25214" s="199">
        <v>-0.83815071645111705</v>
      </c>
      <c r="F25214" s="199">
        <v>0.66642384134658905</v>
      </c>
      <c r="G25214" s="199">
        <v>-1.2576841710187501</v>
      </c>
      <c r="H25214" s="199">
        <v>0.20850599906598299</v>
      </c>
      <c r="I25214" s="199" t="s">
        <v>1469</v>
      </c>
    </row>
    <row r="25215" spans="1:9" x14ac:dyDescent="0.25">
      <c r="A25215" s="199">
        <v>25212</v>
      </c>
      <c r="B25215" s="199" t="s">
        <v>17953</v>
      </c>
      <c r="C25215" s="199" t="s">
        <v>17952</v>
      </c>
      <c r="D25215" s="199">
        <v>18.5688083703842</v>
      </c>
      <c r="E25215" s="199">
        <v>-1.4440871096992201</v>
      </c>
      <c r="F25215" s="199">
        <v>0.65719230798639205</v>
      </c>
      <c r="G25215" s="199">
        <v>-2.1973585085373801</v>
      </c>
      <c r="H25215" s="199">
        <v>2.7994852083722498E-2</v>
      </c>
      <c r="I25215" s="199">
        <v>0.34013289617275999</v>
      </c>
    </row>
    <row r="25216" spans="1:9" x14ac:dyDescent="0.25">
      <c r="A25216" s="199">
        <v>25213</v>
      </c>
      <c r="B25216" s="199" t="s">
        <v>17951</v>
      </c>
      <c r="C25216" s="199" t="s">
        <v>17950</v>
      </c>
      <c r="D25216" s="199">
        <v>66.520181671482106</v>
      </c>
      <c r="E25216" s="199">
        <v>-7.7565143409270093E-2</v>
      </c>
      <c r="F25216" s="199">
        <v>0.28587748444315603</v>
      </c>
      <c r="G25216" s="199">
        <v>-0.27132302342856701</v>
      </c>
      <c r="H25216" s="199">
        <v>0.786142600246861</v>
      </c>
      <c r="I25216" s="199">
        <v>0.93903813969490102</v>
      </c>
    </row>
    <row r="25217" spans="1:9" x14ac:dyDescent="0.25">
      <c r="A25217" s="199">
        <v>25214</v>
      </c>
      <c r="B25217" s="199" t="s">
        <v>17949</v>
      </c>
      <c r="C25217" s="199" t="s">
        <v>17948</v>
      </c>
      <c r="D25217" s="199">
        <v>0.38634954177324499</v>
      </c>
      <c r="E25217" s="199">
        <v>-1.55175724472153</v>
      </c>
      <c r="F25217" s="199">
        <v>1.34605575245647</v>
      </c>
      <c r="G25217" s="199">
        <v>-1.1528179586095599</v>
      </c>
      <c r="H25217" s="199">
        <v>0.24898511162892201</v>
      </c>
      <c r="I25217" s="199" t="s">
        <v>1469</v>
      </c>
    </row>
    <row r="25218" spans="1:9" x14ac:dyDescent="0.25">
      <c r="A25218" s="199">
        <v>25215</v>
      </c>
      <c r="B25218" s="199" t="s">
        <v>17947</v>
      </c>
      <c r="C25218" s="199" t="s">
        <v>17946</v>
      </c>
      <c r="D25218" s="199">
        <v>0.77537983954779799</v>
      </c>
      <c r="E25218" s="199">
        <v>-0.505705255259288</v>
      </c>
      <c r="F25218" s="199">
        <v>0.77509907692076396</v>
      </c>
      <c r="G25218" s="199">
        <v>-0.65243950137097695</v>
      </c>
      <c r="H25218" s="199">
        <v>0.51411768882492404</v>
      </c>
      <c r="I25218" s="199" t="s">
        <v>1469</v>
      </c>
    </row>
    <row r="25219" spans="1:9" x14ac:dyDescent="0.25">
      <c r="A25219" s="199">
        <v>25216</v>
      </c>
      <c r="B25219" s="199" t="s">
        <v>17945</v>
      </c>
      <c r="C25219" s="199" t="s">
        <v>17944</v>
      </c>
      <c r="D25219" s="199">
        <v>1.4507210759701701</v>
      </c>
      <c r="E25219" s="199">
        <v>-1.6372438740862301</v>
      </c>
      <c r="F25219" s="199">
        <v>0.87273018491524001</v>
      </c>
      <c r="G25219" s="199">
        <v>-1.8760023457252599</v>
      </c>
      <c r="H25219" s="199">
        <v>6.0654957793431399E-2</v>
      </c>
      <c r="I25219" s="199" t="s">
        <v>1469</v>
      </c>
    </row>
    <row r="25220" spans="1:9" x14ac:dyDescent="0.25">
      <c r="A25220" s="199">
        <v>25217</v>
      </c>
      <c r="B25220" s="199" t="s">
        <v>17943</v>
      </c>
      <c r="C25220" s="199" t="s">
        <v>17942</v>
      </c>
      <c r="D25220" s="199">
        <v>398.78711157192703</v>
      </c>
      <c r="E25220" s="199">
        <v>0.27468986917566501</v>
      </c>
      <c r="F25220" s="199">
        <v>0.27195204802213802</v>
      </c>
      <c r="G25220" s="199">
        <v>1.0100672937506401</v>
      </c>
      <c r="H25220" s="199">
        <v>0.31246305055447898</v>
      </c>
      <c r="I25220" s="199">
        <v>0.72931628124678605</v>
      </c>
    </row>
    <row r="25221" spans="1:9" x14ac:dyDescent="0.25">
      <c r="A25221" s="199">
        <v>25218</v>
      </c>
      <c r="B25221" s="199" t="s">
        <v>17941</v>
      </c>
      <c r="C25221" s="199" t="s">
        <v>17940</v>
      </c>
      <c r="D25221" s="199">
        <v>40.758890103626101</v>
      </c>
      <c r="E25221" s="199">
        <v>-0.395507644433091</v>
      </c>
      <c r="F25221" s="199">
        <v>1.28301612706255</v>
      </c>
      <c r="G25221" s="199">
        <v>-0.308263969634271</v>
      </c>
      <c r="H25221" s="199">
        <v>0.75788147998899202</v>
      </c>
      <c r="I25221" s="199">
        <v>0.93115995499856896</v>
      </c>
    </row>
    <row r="25222" spans="1:9" x14ac:dyDescent="0.25">
      <c r="A25222" s="199">
        <v>25219</v>
      </c>
      <c r="B25222" s="199" t="s">
        <v>17939</v>
      </c>
      <c r="C25222" s="199" t="s">
        <v>17938</v>
      </c>
      <c r="D25222" s="199">
        <v>3.7343877734936099E-3</v>
      </c>
      <c r="E25222" s="199">
        <v>-0.31175990175242202</v>
      </c>
      <c r="F25222" s="199">
        <v>2.9815687001780802</v>
      </c>
      <c r="G25222" s="199">
        <v>-0.10456237407301799</v>
      </c>
      <c r="H25222" s="199">
        <v>0.91672307212703796</v>
      </c>
      <c r="I25222" s="199" t="s">
        <v>1469</v>
      </c>
    </row>
    <row r="25223" spans="1:9" x14ac:dyDescent="0.25">
      <c r="A25223" s="199">
        <v>25220</v>
      </c>
      <c r="B25223" s="199" t="s">
        <v>17937</v>
      </c>
      <c r="C25223" s="199" t="s">
        <v>17936</v>
      </c>
      <c r="D25223" s="199">
        <v>33.317753138783502</v>
      </c>
      <c r="E25223" s="199">
        <v>0.71389977594722698</v>
      </c>
      <c r="F25223" s="199">
        <v>0.25773043698293002</v>
      </c>
      <c r="G25223" s="199">
        <v>2.7699474858474402</v>
      </c>
      <c r="H25223" s="199">
        <v>5.6065331209055602E-3</v>
      </c>
      <c r="I25223" s="199">
        <v>0.20924746250249401</v>
      </c>
    </row>
    <row r="25224" spans="1:9" x14ac:dyDescent="0.25">
      <c r="A25224" s="199">
        <v>25221</v>
      </c>
      <c r="B25224" s="199" t="s">
        <v>17935</v>
      </c>
      <c r="C25224" s="199" t="s">
        <v>17934</v>
      </c>
      <c r="D25224" s="199">
        <v>8.6674753629398396</v>
      </c>
      <c r="E25224" s="199">
        <v>-0.121110759336062</v>
      </c>
      <c r="F25224" s="199">
        <v>0.57272918094298997</v>
      </c>
      <c r="G25224" s="199">
        <v>-0.21146252603482699</v>
      </c>
      <c r="H25224" s="199">
        <v>0.83252637090366499</v>
      </c>
      <c r="I25224" s="199">
        <v>0.95347982025943201</v>
      </c>
    </row>
    <row r="25225" spans="1:9" x14ac:dyDescent="0.25">
      <c r="A25225" s="199">
        <v>25222</v>
      </c>
      <c r="B25225" s="199" t="s">
        <v>17933</v>
      </c>
      <c r="C25225" s="199" t="s">
        <v>17932</v>
      </c>
      <c r="D25225" s="199">
        <v>0.41498998299612</v>
      </c>
      <c r="E25225" s="199">
        <v>1.3239280022117199</v>
      </c>
      <c r="F25225" s="199">
        <v>1.1455739040103801</v>
      </c>
      <c r="G25225" s="199">
        <v>1.1556897355787901</v>
      </c>
      <c r="H25225" s="199">
        <v>0.24780808814434199</v>
      </c>
      <c r="I25225" s="199" t="s">
        <v>1469</v>
      </c>
    </row>
    <row r="25226" spans="1:9" x14ac:dyDescent="0.25">
      <c r="A25226" s="199">
        <v>25223</v>
      </c>
      <c r="B25226" s="199" t="s">
        <v>17931</v>
      </c>
      <c r="C25226" s="199" t="s">
        <v>17930</v>
      </c>
      <c r="D25226" s="199">
        <v>13.793783414841799</v>
      </c>
      <c r="E25226" s="199">
        <v>-1.04165824745919</v>
      </c>
      <c r="F25226" s="199">
        <v>0.67107487344016603</v>
      </c>
      <c r="G25226" s="199">
        <v>-1.5522235873909001</v>
      </c>
      <c r="H25226" s="199">
        <v>0.120608734101969</v>
      </c>
      <c r="I25226" s="199">
        <v>0.546152147358276</v>
      </c>
    </row>
    <row r="25227" spans="1:9" x14ac:dyDescent="0.25">
      <c r="A25227" s="199">
        <v>25224</v>
      </c>
      <c r="B25227" s="199" t="s">
        <v>17929</v>
      </c>
      <c r="C25227" s="199" t="s">
        <v>17928</v>
      </c>
      <c r="D25227" s="199">
        <v>95.482744827922403</v>
      </c>
      <c r="E25227" s="199">
        <v>-8.5160044778344698E-2</v>
      </c>
      <c r="F25227" s="199">
        <v>0.43922795906300799</v>
      </c>
      <c r="G25227" s="199">
        <v>-0.19388575572469</v>
      </c>
      <c r="H25227" s="199">
        <v>0.84626533734535603</v>
      </c>
      <c r="I25227" s="199">
        <v>0.95896243700817696</v>
      </c>
    </row>
    <row r="25228" spans="1:9" x14ac:dyDescent="0.25">
      <c r="A25228" s="199">
        <v>25225</v>
      </c>
      <c r="B25228" s="199" t="s">
        <v>17927</v>
      </c>
      <c r="C25228" s="199" t="s">
        <v>17926</v>
      </c>
      <c r="D25228" s="199">
        <v>1858.5154648097</v>
      </c>
      <c r="E25228" s="199">
        <v>3.3469218729349701E-3</v>
      </c>
      <c r="F25228" s="199">
        <v>9.8060148220939503E-2</v>
      </c>
      <c r="G25228" s="199">
        <v>3.4131315663464203E-2</v>
      </c>
      <c r="H25228" s="199">
        <v>0.97277243673821101</v>
      </c>
      <c r="I25228" s="199">
        <v>0.99375199325054298</v>
      </c>
    </row>
    <row r="25229" spans="1:9" x14ac:dyDescent="0.25">
      <c r="A25229" s="199">
        <v>25226</v>
      </c>
      <c r="B25229" s="199" t="s">
        <v>17925</v>
      </c>
      <c r="C25229" s="199" t="s">
        <v>17924</v>
      </c>
      <c r="D25229" s="199">
        <v>1.17172925370264</v>
      </c>
      <c r="E25229" s="199">
        <v>-1.52003775112955</v>
      </c>
      <c r="F25229" s="199">
        <v>2.32812114607112</v>
      </c>
      <c r="G25229" s="199">
        <v>-0.65290320209269403</v>
      </c>
      <c r="H25229" s="199">
        <v>0.51381868449837398</v>
      </c>
      <c r="I25229" s="199" t="s">
        <v>1469</v>
      </c>
    </row>
    <row r="25230" spans="1:9" x14ac:dyDescent="0.25">
      <c r="A25230" s="199">
        <v>25227</v>
      </c>
      <c r="B25230" s="199" t="s">
        <v>17923</v>
      </c>
      <c r="C25230" s="199" t="s">
        <v>17922</v>
      </c>
      <c r="D25230" s="199">
        <v>3.9827912902628499</v>
      </c>
      <c r="E25230" s="199">
        <v>-1.17676537182102</v>
      </c>
      <c r="F25230" s="199">
        <v>0.52183640876764303</v>
      </c>
      <c r="G25230" s="199">
        <v>-2.2550465089242202</v>
      </c>
      <c r="H25230" s="199">
        <v>2.41304096455267E-2</v>
      </c>
      <c r="I25230" s="199">
        <v>0.322505250112537</v>
      </c>
    </row>
    <row r="25231" spans="1:9" x14ac:dyDescent="0.25">
      <c r="A25231" s="199">
        <v>25228</v>
      </c>
      <c r="B25231" s="199" t="s">
        <v>17921</v>
      </c>
      <c r="C25231" s="199" t="s">
        <v>17920</v>
      </c>
      <c r="D25231" s="199">
        <v>25.0361422633597</v>
      </c>
      <c r="E25231" s="199">
        <v>0.30811628271835101</v>
      </c>
      <c r="F25231" s="199">
        <v>0.76615037717821699</v>
      </c>
      <c r="G25231" s="199">
        <v>0.40216162766004798</v>
      </c>
      <c r="H25231" s="199">
        <v>0.68756508029346197</v>
      </c>
      <c r="I25231" s="199">
        <v>0.90475789067948897</v>
      </c>
    </row>
    <row r="25232" spans="1:9" x14ac:dyDescent="0.25">
      <c r="A25232" s="199">
        <v>25229</v>
      </c>
      <c r="B25232" s="199" t="s">
        <v>17919</v>
      </c>
      <c r="C25232" s="199" t="s">
        <v>17918</v>
      </c>
      <c r="D25232" s="199">
        <v>0.36161597930554601</v>
      </c>
      <c r="E25232" s="199">
        <v>-0.70816546113753798</v>
      </c>
      <c r="F25232" s="199">
        <v>1.8895257200284299</v>
      </c>
      <c r="G25232" s="199">
        <v>-0.37478476933718702</v>
      </c>
      <c r="H25232" s="199">
        <v>0.70782054234985203</v>
      </c>
      <c r="I25232" s="199" t="s">
        <v>1469</v>
      </c>
    </row>
    <row r="25233" spans="1:9" x14ac:dyDescent="0.25">
      <c r="A25233" s="199">
        <v>25230</v>
      </c>
      <c r="B25233" s="199" t="s">
        <v>17917</v>
      </c>
      <c r="C25233" s="199" t="s">
        <v>17916</v>
      </c>
      <c r="D25233" s="199">
        <v>30.044524980143699</v>
      </c>
      <c r="E25233" s="199">
        <v>-0.30152645607668999</v>
      </c>
      <c r="F25233" s="199">
        <v>0.31004597398689199</v>
      </c>
      <c r="G25233" s="199">
        <v>-0.97252175927121598</v>
      </c>
      <c r="H25233" s="199">
        <v>0.33079104527624598</v>
      </c>
      <c r="I25233" s="199">
        <v>0.74014422265340996</v>
      </c>
    </row>
    <row r="25234" spans="1:9" x14ac:dyDescent="0.25">
      <c r="A25234" s="199">
        <v>25231</v>
      </c>
      <c r="B25234" s="199" t="s">
        <v>17915</v>
      </c>
      <c r="C25234" s="199" t="s">
        <v>17914</v>
      </c>
      <c r="D25234" s="199">
        <v>17.161738929774799</v>
      </c>
      <c r="E25234" s="199">
        <v>0.35893749587907697</v>
      </c>
      <c r="F25234" s="199">
        <v>0.50783536648550298</v>
      </c>
      <c r="G25234" s="199">
        <v>0.70679893439308805</v>
      </c>
      <c r="H25234" s="199">
        <v>0.47969143688562299</v>
      </c>
      <c r="I25234" s="199">
        <v>0.81952353333969397</v>
      </c>
    </row>
    <row r="25235" spans="1:9" x14ac:dyDescent="0.25">
      <c r="A25235" s="199">
        <v>25232</v>
      </c>
      <c r="B25235" s="199" t="s">
        <v>17913</v>
      </c>
      <c r="C25235" s="199" t="s">
        <v>17912</v>
      </c>
      <c r="D25235" s="199">
        <v>196.652881542339</v>
      </c>
      <c r="E25235" s="199">
        <v>0.34781723007882898</v>
      </c>
      <c r="F25235" s="199">
        <v>0.305234618843297</v>
      </c>
      <c r="G25235" s="199">
        <v>1.13950780352799</v>
      </c>
      <c r="H25235" s="199">
        <v>0.25449141537585002</v>
      </c>
      <c r="I25235" s="199">
        <v>0.68631459769861103</v>
      </c>
    </row>
    <row r="25236" spans="1:9" x14ac:dyDescent="0.25">
      <c r="A25236" s="199">
        <v>25233</v>
      </c>
      <c r="B25236" s="199" t="s">
        <v>17911</v>
      </c>
      <c r="C25236" s="199" t="s">
        <v>17910</v>
      </c>
      <c r="D25236" s="199">
        <v>0.52329290120576799</v>
      </c>
      <c r="E25236" s="199">
        <v>0.71964674387273697</v>
      </c>
      <c r="F25236" s="199">
        <v>1.0539159049532101</v>
      </c>
      <c r="G25236" s="199">
        <v>0.68283127761003504</v>
      </c>
      <c r="H25236" s="199">
        <v>0.49471346310819803</v>
      </c>
      <c r="I25236" s="199" t="s">
        <v>1469</v>
      </c>
    </row>
    <row r="25237" spans="1:9" x14ac:dyDescent="0.25">
      <c r="A25237" s="199">
        <v>25234</v>
      </c>
      <c r="B25237" s="199" t="s">
        <v>17909</v>
      </c>
      <c r="C25237" s="199" t="s">
        <v>17908</v>
      </c>
      <c r="D25237" s="199">
        <v>7.3449774242077304</v>
      </c>
      <c r="E25237" s="199">
        <v>-0.82536832792636805</v>
      </c>
      <c r="F25237" s="199">
        <v>0.41887769843992301</v>
      </c>
      <c r="G25237" s="199">
        <v>-1.9704279578511501</v>
      </c>
      <c r="H25237" s="199">
        <v>4.87893440186827E-2</v>
      </c>
      <c r="I25237" s="199">
        <v>0.40234240184429898</v>
      </c>
    </row>
    <row r="25238" spans="1:9" x14ac:dyDescent="0.25">
      <c r="A25238" s="199">
        <v>25235</v>
      </c>
      <c r="B25238" s="199" t="s">
        <v>17907</v>
      </c>
      <c r="C25238" s="199" t="s">
        <v>17906</v>
      </c>
      <c r="D25238" s="199">
        <v>24.119767766308101</v>
      </c>
      <c r="E25238" s="199">
        <v>1.57165950068336</v>
      </c>
      <c r="F25238" s="199">
        <v>0.58411272609054199</v>
      </c>
      <c r="G25238" s="199">
        <v>2.69067840929003</v>
      </c>
      <c r="H25238" s="199">
        <v>7.1306895980997199E-3</v>
      </c>
      <c r="I25238" s="199">
        <v>0.22422524836081401</v>
      </c>
    </row>
    <row r="25239" spans="1:9" x14ac:dyDescent="0.25">
      <c r="A25239" s="199">
        <v>25236</v>
      </c>
      <c r="B25239" s="199" t="s">
        <v>17905</v>
      </c>
      <c r="C25239" s="199" t="s">
        <v>17904</v>
      </c>
      <c r="D25239" s="199">
        <v>73.377259175563395</v>
      </c>
      <c r="E25239" s="199">
        <v>-6.1117513482632099E-2</v>
      </c>
      <c r="F25239" s="199">
        <v>0.367616749490425</v>
      </c>
      <c r="G25239" s="199">
        <v>-0.16625334282877699</v>
      </c>
      <c r="H25239" s="199">
        <v>0.86795758199838102</v>
      </c>
      <c r="I25239" s="199">
        <v>0.96566485203136798</v>
      </c>
    </row>
    <row r="25240" spans="1:9" x14ac:dyDescent="0.25">
      <c r="A25240" s="199">
        <v>25237</v>
      </c>
      <c r="B25240" s="199" t="s">
        <v>17903</v>
      </c>
      <c r="C25240" s="199" t="s">
        <v>17902</v>
      </c>
      <c r="D25240" s="199">
        <v>1.7600659153328</v>
      </c>
      <c r="E25240" s="199">
        <v>0.88982814770141705</v>
      </c>
      <c r="F25240" s="199">
        <v>0.81738545099108295</v>
      </c>
      <c r="G25240" s="199">
        <v>1.0886273380845</v>
      </c>
      <c r="H25240" s="199">
        <v>0.27631825612458799</v>
      </c>
      <c r="I25240" s="199" t="s">
        <v>1469</v>
      </c>
    </row>
    <row r="25241" spans="1:9" x14ac:dyDescent="0.25">
      <c r="A25241" s="199">
        <v>25238</v>
      </c>
      <c r="B25241" s="199" t="s">
        <v>17901</v>
      </c>
      <c r="C25241" s="199" t="s">
        <v>17900</v>
      </c>
      <c r="D25241" s="199">
        <v>4.2823239942832902</v>
      </c>
      <c r="E25241" s="199">
        <v>-1.9628938860043399</v>
      </c>
      <c r="F25241" s="199">
        <v>0.77433312874215199</v>
      </c>
      <c r="G25241" s="199">
        <v>-2.5349475737825098</v>
      </c>
      <c r="H25241" s="199">
        <v>1.12464155903711E-2</v>
      </c>
      <c r="I25241" s="199">
        <v>0.25002494357008498</v>
      </c>
    </row>
    <row r="25242" spans="1:9" x14ac:dyDescent="0.25">
      <c r="A25242" s="199">
        <v>25239</v>
      </c>
      <c r="B25242" s="199" t="s">
        <v>17899</v>
      </c>
      <c r="C25242" s="199" t="s">
        <v>17898</v>
      </c>
      <c r="D25242" s="199">
        <v>0.514582874894702</v>
      </c>
      <c r="E25242" s="199">
        <v>0.155802273036308</v>
      </c>
      <c r="F25242" s="199">
        <v>2.4795203009025499</v>
      </c>
      <c r="G25242" s="199">
        <v>6.28356513070676E-2</v>
      </c>
      <c r="H25242" s="199">
        <v>0.949897376312273</v>
      </c>
      <c r="I25242" s="199" t="s">
        <v>1469</v>
      </c>
    </row>
    <row r="25243" spans="1:9" x14ac:dyDescent="0.25">
      <c r="A25243" s="199">
        <v>25240</v>
      </c>
      <c r="B25243" s="199" t="s">
        <v>17897</v>
      </c>
      <c r="C25243" s="199" t="s">
        <v>17896</v>
      </c>
      <c r="D25243" s="199">
        <v>45.611062990516302</v>
      </c>
      <c r="E25243" s="199">
        <v>-0.63107825580536303</v>
      </c>
      <c r="F25243" s="199">
        <v>0.348189701128443</v>
      </c>
      <c r="G25243" s="199">
        <v>-1.8124552614856499</v>
      </c>
      <c r="H25243" s="199">
        <v>6.9915880732202507E-2</v>
      </c>
      <c r="I25243" s="199">
        <v>0.45544445759569502</v>
      </c>
    </row>
    <row r="25244" spans="1:9" x14ac:dyDescent="0.25">
      <c r="A25244" s="199">
        <v>25241</v>
      </c>
      <c r="B25244" s="199" t="s">
        <v>17895</v>
      </c>
      <c r="C25244" s="199" t="s">
        <v>17894</v>
      </c>
      <c r="D25244" s="199">
        <v>1.3859476362580101</v>
      </c>
      <c r="E25244" s="199">
        <v>-0.64992076622922501</v>
      </c>
      <c r="F25244" s="199">
        <v>0.60959693194912401</v>
      </c>
      <c r="G25244" s="199">
        <v>-1.0661483550305499</v>
      </c>
      <c r="H25244" s="199">
        <v>0.28635658377826401</v>
      </c>
      <c r="I25244" s="199" t="s">
        <v>1469</v>
      </c>
    </row>
    <row r="25245" spans="1:9" x14ac:dyDescent="0.25">
      <c r="A25245" s="199">
        <v>25242</v>
      </c>
      <c r="B25245" s="199" t="s">
        <v>17893</v>
      </c>
      <c r="C25245" s="199" t="s">
        <v>17892</v>
      </c>
      <c r="D25245" s="199">
        <v>0.90958527289602997</v>
      </c>
      <c r="E25245" s="199">
        <v>-0.47556149646451601</v>
      </c>
      <c r="F25245" s="199">
        <v>0.75813386278458805</v>
      </c>
      <c r="G25245" s="199">
        <v>-0.62727905955526397</v>
      </c>
      <c r="H25245" s="199">
        <v>0.53047632741880102</v>
      </c>
      <c r="I25245" s="199" t="s">
        <v>1469</v>
      </c>
    </row>
    <row r="25246" spans="1:9" x14ac:dyDescent="0.25">
      <c r="A25246" s="199">
        <v>25243</v>
      </c>
      <c r="B25246" s="199" t="s">
        <v>17891</v>
      </c>
      <c r="C25246" s="199" t="s">
        <v>17890</v>
      </c>
      <c r="D25246" s="199">
        <v>0.46751336761776002</v>
      </c>
      <c r="E25246" s="199">
        <v>1.9453613394285201</v>
      </c>
      <c r="F25246" s="199">
        <v>1.1816176597747401</v>
      </c>
      <c r="G25246" s="199">
        <v>1.6463543205670901</v>
      </c>
      <c r="H25246" s="199">
        <v>9.9690831857611906E-2</v>
      </c>
      <c r="I25246" s="199" t="s">
        <v>1469</v>
      </c>
    </row>
    <row r="25247" spans="1:9" x14ac:dyDescent="0.25">
      <c r="A25247" s="199">
        <v>25244</v>
      </c>
      <c r="B25247" s="199" t="s">
        <v>17889</v>
      </c>
      <c r="C25247" s="199" t="s">
        <v>17888</v>
      </c>
      <c r="D25247" s="199">
        <v>3.60938481131085</v>
      </c>
      <c r="E25247" s="199">
        <v>-0.25948794260580599</v>
      </c>
      <c r="F25247" s="199">
        <v>0.58774254803234904</v>
      </c>
      <c r="G25247" s="199">
        <v>-0.441499332445002</v>
      </c>
      <c r="H25247" s="199">
        <v>0.65885154468625295</v>
      </c>
      <c r="I25247" s="199">
        <v>0.89493800667843504</v>
      </c>
    </row>
    <row r="25248" spans="1:9" x14ac:dyDescent="0.25">
      <c r="A25248" s="199">
        <v>25245</v>
      </c>
      <c r="B25248" s="199" t="s">
        <v>17887</v>
      </c>
      <c r="C25248" s="199" t="s">
        <v>17886</v>
      </c>
      <c r="D25248" s="199">
        <v>42.515907773215403</v>
      </c>
      <c r="E25248" s="199">
        <v>4.8241619275262403E-2</v>
      </c>
      <c r="F25248" s="199">
        <v>0.36659207853043901</v>
      </c>
      <c r="G25248" s="199">
        <v>0.131594821875718</v>
      </c>
      <c r="H25248" s="199">
        <v>0.89530478145097703</v>
      </c>
      <c r="I25248" s="199">
        <v>0.97303724352412901</v>
      </c>
    </row>
    <row r="25249" spans="1:9" x14ac:dyDescent="0.25">
      <c r="A25249" s="199">
        <v>25246</v>
      </c>
      <c r="B25249" s="199" t="s">
        <v>17885</v>
      </c>
      <c r="C25249" s="199" t="s">
        <v>17884</v>
      </c>
      <c r="D25249" s="199">
        <v>0.22059921491383</v>
      </c>
      <c r="E25249" s="199">
        <v>-1.5873897275639499</v>
      </c>
      <c r="F25249" s="199">
        <v>2.2339816502757102</v>
      </c>
      <c r="G25249" s="199">
        <v>-0.71056524898852103</v>
      </c>
      <c r="H25249" s="199">
        <v>0.47735368400149802</v>
      </c>
      <c r="I25249" s="199" t="s">
        <v>1469</v>
      </c>
    </row>
    <row r="25250" spans="1:9" x14ac:dyDescent="0.25">
      <c r="A25250" s="199">
        <v>25247</v>
      </c>
      <c r="B25250" s="199" t="s">
        <v>17883</v>
      </c>
      <c r="C25250" s="199" t="s">
        <v>17882</v>
      </c>
      <c r="D25250" s="199">
        <v>59.2053416473995</v>
      </c>
      <c r="E25250" s="199">
        <v>0.134739725690525</v>
      </c>
      <c r="F25250" s="199">
        <v>0.43470843247207602</v>
      </c>
      <c r="G25250" s="199">
        <v>0.30995424893024098</v>
      </c>
      <c r="H25250" s="199">
        <v>0.75659574812763297</v>
      </c>
      <c r="I25250" s="199">
        <v>0.93070811179558599</v>
      </c>
    </row>
    <row r="25251" spans="1:9" x14ac:dyDescent="0.25">
      <c r="A25251" s="199">
        <v>25248</v>
      </c>
      <c r="B25251" s="199" t="s">
        <v>17881</v>
      </c>
      <c r="C25251" s="199" t="s">
        <v>17880</v>
      </c>
      <c r="D25251" s="199">
        <v>592.70441007140903</v>
      </c>
      <c r="E25251" s="199">
        <v>0.27460885603961799</v>
      </c>
      <c r="F25251" s="199">
        <v>0.641846785114081</v>
      </c>
      <c r="G25251" s="199">
        <v>0.42784175664416402</v>
      </c>
      <c r="H25251" s="199">
        <v>0.66876633361829496</v>
      </c>
      <c r="I25251" s="199">
        <v>0.89926927016873304</v>
      </c>
    </row>
    <row r="25252" spans="1:9" x14ac:dyDescent="0.25">
      <c r="A25252" s="199">
        <v>25249</v>
      </c>
      <c r="B25252" s="199" t="s">
        <v>17879</v>
      </c>
      <c r="C25252" s="199" t="s">
        <v>17878</v>
      </c>
      <c r="D25252" s="199">
        <v>13.2342744779246</v>
      </c>
      <c r="E25252" s="199">
        <v>0.466759275220682</v>
      </c>
      <c r="F25252" s="199">
        <v>0.44016935397321</v>
      </c>
      <c r="G25252" s="199">
        <v>1.0604083882884101</v>
      </c>
      <c r="H25252" s="199">
        <v>0.28895884767331997</v>
      </c>
      <c r="I25252" s="199">
        <v>0.71149794728390703</v>
      </c>
    </row>
    <row r="25253" spans="1:9" x14ac:dyDescent="0.25">
      <c r="A25253" s="199">
        <v>25250</v>
      </c>
      <c r="B25253" s="199" t="s">
        <v>17877</v>
      </c>
      <c r="C25253" s="199" t="s">
        <v>17876</v>
      </c>
      <c r="D25253" s="199">
        <v>2.26456787028346</v>
      </c>
      <c r="E25253" s="199">
        <v>1.5043961904884899</v>
      </c>
      <c r="F25253" s="199">
        <v>0.77960875286083497</v>
      </c>
      <c r="G25253" s="199">
        <v>1.92968099058405</v>
      </c>
      <c r="H25253" s="199">
        <v>5.3646376737627101E-2</v>
      </c>
      <c r="I25253" s="199" t="s">
        <v>1469</v>
      </c>
    </row>
    <row r="25254" spans="1:9" x14ac:dyDescent="0.25">
      <c r="A25254" s="199">
        <v>25251</v>
      </c>
      <c r="B25254" s="199" t="s">
        <v>17875</v>
      </c>
      <c r="C25254" s="199" t="s">
        <v>17874</v>
      </c>
      <c r="D25254" s="199">
        <v>0.50240104482153003</v>
      </c>
      <c r="E25254" s="199">
        <v>-1.17335819535199</v>
      </c>
      <c r="F25254" s="199">
        <v>1.9406231388872901</v>
      </c>
      <c r="G25254" s="199">
        <v>-0.60462960161588497</v>
      </c>
      <c r="H25254" s="199">
        <v>0.54542513345774402</v>
      </c>
      <c r="I25254" s="199" t="s">
        <v>1469</v>
      </c>
    </row>
    <row r="25255" spans="1:9" x14ac:dyDescent="0.25">
      <c r="A25255" s="199">
        <v>25252</v>
      </c>
      <c r="B25255" s="199" t="s">
        <v>17873</v>
      </c>
      <c r="C25255" s="199" t="s">
        <v>17872</v>
      </c>
      <c r="D25255" s="199">
        <v>1.78392245615561</v>
      </c>
      <c r="E25255" s="199">
        <v>-0.91274087843627105</v>
      </c>
      <c r="F25255" s="199">
        <v>0.79100953083487502</v>
      </c>
      <c r="G25255" s="199">
        <v>-1.15389365469834</v>
      </c>
      <c r="H25255" s="199">
        <v>0.2485437709418</v>
      </c>
      <c r="I25255" s="199" t="s">
        <v>1469</v>
      </c>
    </row>
    <row r="25256" spans="1:9" x14ac:dyDescent="0.25">
      <c r="A25256" s="199">
        <v>25253</v>
      </c>
      <c r="B25256" s="199" t="s">
        <v>17871</v>
      </c>
      <c r="C25256" s="199" t="s">
        <v>17870</v>
      </c>
      <c r="D25256" s="199">
        <v>1.9449827029753399</v>
      </c>
      <c r="E25256" s="199">
        <v>-9.1756881338284094E-2</v>
      </c>
      <c r="F25256" s="199">
        <v>0.60384119059861396</v>
      </c>
      <c r="G25256" s="199">
        <v>-0.15195531998623901</v>
      </c>
      <c r="H25256" s="199">
        <v>0.87922217581094197</v>
      </c>
      <c r="I25256" s="199" t="s">
        <v>1469</v>
      </c>
    </row>
    <row r="25257" spans="1:9" x14ac:dyDescent="0.25">
      <c r="A25257" s="199">
        <v>25254</v>
      </c>
      <c r="B25257" s="199" t="s">
        <v>17869</v>
      </c>
      <c r="C25257" s="199" t="s">
        <v>17868</v>
      </c>
      <c r="D25257" s="199">
        <v>1.53650489662654</v>
      </c>
      <c r="E25257" s="199">
        <v>7.35253114054156E-2</v>
      </c>
      <c r="F25257" s="199">
        <v>1.68203097756835</v>
      </c>
      <c r="G25257" s="199">
        <v>4.3712221942373702E-2</v>
      </c>
      <c r="H25257" s="199">
        <v>0.96513379682867295</v>
      </c>
      <c r="I25257" s="199" t="s">
        <v>1469</v>
      </c>
    </row>
    <row r="25258" spans="1:9" x14ac:dyDescent="0.25">
      <c r="A25258" s="199">
        <v>25255</v>
      </c>
      <c r="B25258" s="199" t="s">
        <v>17867</v>
      </c>
      <c r="C25258" s="199" t="s">
        <v>17866</v>
      </c>
      <c r="D25258" s="199">
        <v>4.1492598350768901</v>
      </c>
      <c r="E25258" s="199">
        <v>1.4788988946789801</v>
      </c>
      <c r="F25258" s="199">
        <v>0.67272095457207004</v>
      </c>
      <c r="G25258" s="199">
        <v>2.1983838687167601</v>
      </c>
      <c r="H25258" s="199">
        <v>2.79217622591287E-2</v>
      </c>
      <c r="I25258" s="199">
        <v>0.34013289617275999</v>
      </c>
    </row>
    <row r="25259" spans="1:9" x14ac:dyDescent="0.25">
      <c r="A25259" s="199">
        <v>25256</v>
      </c>
      <c r="B25259" s="199" t="s">
        <v>17865</v>
      </c>
      <c r="C25259" s="199" t="s">
        <v>17864</v>
      </c>
      <c r="D25259" s="199">
        <v>1.15725429654073</v>
      </c>
      <c r="E25259" s="199">
        <v>-0.51305725740285502</v>
      </c>
      <c r="F25259" s="199">
        <v>0.95481726480552898</v>
      </c>
      <c r="G25259" s="199">
        <v>-0.53733554713985099</v>
      </c>
      <c r="H25259" s="199">
        <v>0.59103585541299197</v>
      </c>
      <c r="I25259" s="199" t="s">
        <v>1469</v>
      </c>
    </row>
    <row r="25260" spans="1:9" x14ac:dyDescent="0.25">
      <c r="A25260" s="199">
        <v>25257</v>
      </c>
      <c r="B25260" s="199" t="s">
        <v>17863</v>
      </c>
      <c r="C25260" s="199" t="s">
        <v>17862</v>
      </c>
      <c r="D25260" s="199">
        <v>1.93926726871009</v>
      </c>
      <c r="E25260" s="199">
        <v>-0.33291210531932802</v>
      </c>
      <c r="F25260" s="199">
        <v>0.60795515657143595</v>
      </c>
      <c r="G25260" s="199">
        <v>-0.54759319288742803</v>
      </c>
      <c r="H25260" s="199">
        <v>0.58397126450040404</v>
      </c>
      <c r="I25260" s="199" t="s">
        <v>1469</v>
      </c>
    </row>
    <row r="25261" spans="1:9" x14ac:dyDescent="0.25">
      <c r="A25261" s="199">
        <v>25258</v>
      </c>
      <c r="B25261" s="199" t="s">
        <v>17861</v>
      </c>
      <c r="C25261" s="199" t="s">
        <v>17860</v>
      </c>
      <c r="D25261" s="199">
        <v>0.85634186278368196</v>
      </c>
      <c r="E25261" s="199">
        <v>1.7608076817226901</v>
      </c>
      <c r="F25261" s="199">
        <v>1.19859313267461</v>
      </c>
      <c r="G25261" s="199">
        <v>1.46906204759702</v>
      </c>
      <c r="H25261" s="199">
        <v>0.141815960547097</v>
      </c>
      <c r="I25261" s="199" t="s">
        <v>1469</v>
      </c>
    </row>
    <row r="25262" spans="1:9" x14ac:dyDescent="0.25">
      <c r="A25262" s="199">
        <v>25259</v>
      </c>
      <c r="B25262" s="199" t="s">
        <v>17859</v>
      </c>
      <c r="C25262" s="199" t="s">
        <v>17858</v>
      </c>
      <c r="D25262" s="199">
        <v>0.76560398784343198</v>
      </c>
      <c r="E25262" s="199">
        <v>-0.77032847226079504</v>
      </c>
      <c r="F25262" s="199">
        <v>0.95113512766622099</v>
      </c>
      <c r="G25262" s="199">
        <v>-0.80990434466544503</v>
      </c>
      <c r="H25262" s="199">
        <v>0.41799515460896097</v>
      </c>
      <c r="I25262" s="199" t="s">
        <v>1469</v>
      </c>
    </row>
    <row r="25263" spans="1:9" x14ac:dyDescent="0.25">
      <c r="A25263" s="199">
        <v>25260</v>
      </c>
      <c r="B25263" s="199" t="s">
        <v>17857</v>
      </c>
      <c r="C25263" s="199" t="s">
        <v>17856</v>
      </c>
      <c r="D25263" s="199">
        <v>5.51290644931073</v>
      </c>
      <c r="E25263" s="199">
        <v>-0.144972966355251</v>
      </c>
      <c r="F25263" s="199">
        <v>0.522272583557718</v>
      </c>
      <c r="G25263" s="199">
        <v>-0.27758103894272201</v>
      </c>
      <c r="H25263" s="199">
        <v>0.78133398907814999</v>
      </c>
      <c r="I25263" s="199">
        <v>0.93814240758354095</v>
      </c>
    </row>
    <row r="25264" spans="1:9" x14ac:dyDescent="0.25">
      <c r="A25264" s="199">
        <v>25261</v>
      </c>
      <c r="B25264" s="199" t="s">
        <v>17855</v>
      </c>
      <c r="C25264" s="199" t="s">
        <v>17854</v>
      </c>
      <c r="D25264" s="199">
        <v>0.21361569821322801</v>
      </c>
      <c r="E25264" s="199">
        <v>0.152995995386532</v>
      </c>
      <c r="F25264" s="199">
        <v>2.6657407248080398</v>
      </c>
      <c r="G25264" s="199">
        <v>5.7393426886085799E-2</v>
      </c>
      <c r="H25264" s="199">
        <v>0.95423179895823895</v>
      </c>
      <c r="I25264" s="199" t="s">
        <v>1469</v>
      </c>
    </row>
    <row r="25265" spans="1:9" x14ac:dyDescent="0.25">
      <c r="A25265" s="199">
        <v>25262</v>
      </c>
      <c r="B25265" s="199" t="s">
        <v>17853</v>
      </c>
      <c r="C25265" s="199" t="s">
        <v>17852</v>
      </c>
      <c r="D25265" s="199">
        <v>15.4874292397625</v>
      </c>
      <c r="E25265" s="199">
        <v>-1.1527180506839501</v>
      </c>
      <c r="F25265" s="199">
        <v>0.56569870344607598</v>
      </c>
      <c r="G25265" s="199">
        <v>-2.03768904482531</v>
      </c>
      <c r="H25265" s="199">
        <v>4.1581040475483499E-2</v>
      </c>
      <c r="I25265" s="199">
        <v>0.38481057137517799</v>
      </c>
    </row>
    <row r="25266" spans="1:9" x14ac:dyDescent="0.25">
      <c r="A25266" s="199">
        <v>25263</v>
      </c>
      <c r="B25266" s="199" t="s">
        <v>17851</v>
      </c>
      <c r="C25266" s="199" t="s">
        <v>17850</v>
      </c>
      <c r="D25266" s="199">
        <v>3891.2266748173902</v>
      </c>
      <c r="E25266" s="199">
        <v>-0.200687053191521</v>
      </c>
      <c r="F25266" s="199">
        <v>0.48177420301895602</v>
      </c>
      <c r="G25266" s="199">
        <v>-0.41655832116778002</v>
      </c>
      <c r="H25266" s="199">
        <v>0.67700150038933304</v>
      </c>
      <c r="I25266" s="199">
        <v>0.901653027088685</v>
      </c>
    </row>
    <row r="25267" spans="1:9" x14ac:dyDescent="0.25">
      <c r="A25267" s="199">
        <v>25264</v>
      </c>
      <c r="B25267" s="199" t="s">
        <v>17849</v>
      </c>
      <c r="C25267" s="199" t="s">
        <v>17848</v>
      </c>
      <c r="D25267" s="199">
        <v>0.86147111423235401</v>
      </c>
      <c r="E25267" s="199">
        <v>0.179886682525216</v>
      </c>
      <c r="F25267" s="199">
        <v>1.01115947990541</v>
      </c>
      <c r="G25267" s="199">
        <v>0.17790139547724401</v>
      </c>
      <c r="H25267" s="199">
        <v>0.85880041489682901</v>
      </c>
      <c r="I25267" s="199" t="s">
        <v>1469</v>
      </c>
    </row>
    <row r="25268" spans="1:9" x14ac:dyDescent="0.25">
      <c r="A25268" s="199">
        <v>25265</v>
      </c>
      <c r="B25268" s="199" t="s">
        <v>17847</v>
      </c>
      <c r="C25268" s="199" t="s">
        <v>17846</v>
      </c>
      <c r="D25268" s="199">
        <v>0.59062355338269901</v>
      </c>
      <c r="E25268" s="199">
        <v>0.84396673818304602</v>
      </c>
      <c r="F25268" s="199">
        <v>1.20353916322091</v>
      </c>
      <c r="G25268" s="199">
        <v>0.70123745364831103</v>
      </c>
      <c r="H25268" s="199">
        <v>0.483154839714801</v>
      </c>
      <c r="I25268" s="199" t="s">
        <v>1469</v>
      </c>
    </row>
    <row r="25269" spans="1:9" x14ac:dyDescent="0.25">
      <c r="A25269" s="199">
        <v>25266</v>
      </c>
      <c r="B25269" s="199" t="s">
        <v>17845</v>
      </c>
      <c r="C25269" s="199" t="s">
        <v>17844</v>
      </c>
      <c r="D25269" s="199">
        <v>35.010422687458501</v>
      </c>
      <c r="E25269" s="199">
        <v>0.38697712597005501</v>
      </c>
      <c r="F25269" s="199">
        <v>0.55894727307995096</v>
      </c>
      <c r="G25269" s="199">
        <v>0.69233207604306901</v>
      </c>
      <c r="H25269" s="199">
        <v>0.48872881091693199</v>
      </c>
      <c r="I25269" s="199">
        <v>0.82438811628311004</v>
      </c>
    </row>
    <row r="25270" spans="1:9" x14ac:dyDescent="0.25">
      <c r="A25270" s="199">
        <v>25267</v>
      </c>
      <c r="B25270" s="199" t="s">
        <v>17843</v>
      </c>
      <c r="C25270" s="199" t="s">
        <v>17842</v>
      </c>
      <c r="D25270" s="199">
        <v>26.108133138631398</v>
      </c>
      <c r="E25270" s="199">
        <v>1.06307050792202</v>
      </c>
      <c r="F25270" s="199">
        <v>0.55450472705702503</v>
      </c>
      <c r="G25270" s="199">
        <v>1.91715319283959</v>
      </c>
      <c r="H25270" s="199">
        <v>5.5218472549162498E-2</v>
      </c>
      <c r="I25270" s="199">
        <v>0.41915001084292802</v>
      </c>
    </row>
    <row r="25271" spans="1:9" x14ac:dyDescent="0.25">
      <c r="A25271" s="199">
        <v>25268</v>
      </c>
      <c r="B25271" s="199" t="s">
        <v>17841</v>
      </c>
      <c r="C25271" s="199" t="s">
        <v>17840</v>
      </c>
      <c r="D25271" s="199">
        <v>0.48465122452728299</v>
      </c>
      <c r="E25271" s="199">
        <v>0.91604645299627696</v>
      </c>
      <c r="F25271" s="199">
        <v>1.0974730127250201</v>
      </c>
      <c r="G25271" s="199">
        <v>0.83468699674148805</v>
      </c>
      <c r="H25271" s="199">
        <v>0.40389396489874202</v>
      </c>
      <c r="I25271" s="199" t="s">
        <v>1469</v>
      </c>
    </row>
    <row r="25272" spans="1:9" x14ac:dyDescent="0.25">
      <c r="A25272" s="199">
        <v>25269</v>
      </c>
      <c r="B25272" s="199" t="s">
        <v>17839</v>
      </c>
      <c r="C25272" s="199" t="s">
        <v>17838</v>
      </c>
      <c r="D25272" s="199">
        <v>16.527401023636902</v>
      </c>
      <c r="E25272" s="199">
        <v>-1.0599566658951201</v>
      </c>
      <c r="F25272" s="199">
        <v>0.48416079948791102</v>
      </c>
      <c r="G25272" s="199">
        <v>-2.1892657708269998</v>
      </c>
      <c r="H25272" s="199">
        <v>2.8577528694754599E-2</v>
      </c>
      <c r="I25272" s="199">
        <v>0.34101257187399597</v>
      </c>
    </row>
    <row r="25273" spans="1:9" x14ac:dyDescent="0.25">
      <c r="A25273" s="199">
        <v>25270</v>
      </c>
      <c r="B25273" s="199" t="s">
        <v>17837</v>
      </c>
      <c r="C25273" s="199" t="s">
        <v>17836</v>
      </c>
      <c r="D25273" s="199">
        <v>2.4105848509841499</v>
      </c>
      <c r="E25273" s="199">
        <v>-1.79076279871791</v>
      </c>
      <c r="F25273" s="199">
        <v>0.80204289476707202</v>
      </c>
      <c r="G25273" s="199">
        <v>-2.23275190192662</v>
      </c>
      <c r="H25273" s="199">
        <v>2.55653097028124E-2</v>
      </c>
      <c r="I25273" s="199">
        <v>0.33122133992756297</v>
      </c>
    </row>
    <row r="25274" spans="1:9" x14ac:dyDescent="0.25">
      <c r="A25274" s="199">
        <v>25271</v>
      </c>
      <c r="B25274" s="199" t="s">
        <v>17835</v>
      </c>
      <c r="C25274" s="199" t="s">
        <v>17834</v>
      </c>
      <c r="D25274" s="199">
        <v>1.67052737682306</v>
      </c>
      <c r="E25274" s="199">
        <v>0.54895827571846501</v>
      </c>
      <c r="F25274" s="199">
        <v>2.1298724180182802</v>
      </c>
      <c r="G25274" s="199">
        <v>0.25774232816688503</v>
      </c>
      <c r="H25274" s="199">
        <v>0.79660577629822904</v>
      </c>
      <c r="I25274" s="199" t="s">
        <v>1469</v>
      </c>
    </row>
    <row r="25275" spans="1:9" x14ac:dyDescent="0.25">
      <c r="A25275" s="199">
        <v>25272</v>
      </c>
      <c r="B25275" s="199" t="s">
        <v>17833</v>
      </c>
      <c r="C25275" s="199" t="s">
        <v>17832</v>
      </c>
      <c r="D25275" s="199">
        <v>49.405792281611703</v>
      </c>
      <c r="E25275" s="199">
        <v>0.843571277419777</v>
      </c>
      <c r="F25275" s="199">
        <v>0.54065653347226905</v>
      </c>
      <c r="G25275" s="199">
        <v>1.56027204924741</v>
      </c>
      <c r="H25275" s="199">
        <v>0.118695605624123</v>
      </c>
      <c r="I25275" s="199">
        <v>0.54396129542153904</v>
      </c>
    </row>
    <row r="25276" spans="1:9" x14ac:dyDescent="0.25">
      <c r="A25276" s="199">
        <v>25273</v>
      </c>
      <c r="B25276" s="199" t="s">
        <v>17831</v>
      </c>
      <c r="C25276" s="199" t="s">
        <v>17830</v>
      </c>
      <c r="D25276" s="199">
        <v>2.7084035198517098</v>
      </c>
      <c r="E25276" s="199">
        <v>0.148334897088577</v>
      </c>
      <c r="F25276" s="199">
        <v>0.51411853410138197</v>
      </c>
      <c r="G25276" s="199">
        <v>0.28852275739844402</v>
      </c>
      <c r="H25276" s="199">
        <v>0.77294661293947198</v>
      </c>
      <c r="I25276" s="199">
        <v>0.93613006396850895</v>
      </c>
    </row>
    <row r="25277" spans="1:9" x14ac:dyDescent="0.25">
      <c r="A25277" s="199">
        <v>25274</v>
      </c>
      <c r="B25277" s="199" t="s">
        <v>17829</v>
      </c>
      <c r="C25277" s="199" t="s">
        <v>17828</v>
      </c>
      <c r="D25277" s="199">
        <v>22.862752456537098</v>
      </c>
      <c r="E25277" s="199">
        <v>1.0530034349411099</v>
      </c>
      <c r="F25277" s="199">
        <v>0.59438527190215296</v>
      </c>
      <c r="G25277" s="199">
        <v>1.7715839956318</v>
      </c>
      <c r="H25277" s="199">
        <v>7.64636383100816E-2</v>
      </c>
      <c r="I25277" s="199">
        <v>0.46762140129804902</v>
      </c>
    </row>
    <row r="25278" spans="1:9" x14ac:dyDescent="0.25">
      <c r="A25278" s="199">
        <v>25275</v>
      </c>
      <c r="B25278" s="199" t="s">
        <v>17827</v>
      </c>
      <c r="C25278" s="199" t="s">
        <v>17826</v>
      </c>
      <c r="D25278" s="199">
        <v>120.164480024036</v>
      </c>
      <c r="E25278" s="199">
        <v>2.4578162502653999E-2</v>
      </c>
      <c r="F25278" s="199">
        <v>0.42737530968718701</v>
      </c>
      <c r="G25278" s="199">
        <v>5.7509551781649897E-2</v>
      </c>
      <c r="H25278" s="199">
        <v>0.95413929748162596</v>
      </c>
      <c r="I25278" s="199">
        <v>0.988575736651364</v>
      </c>
    </row>
    <row r="25279" spans="1:9" x14ac:dyDescent="0.25">
      <c r="A25279" s="199">
        <v>25276</v>
      </c>
      <c r="B25279" s="199" t="s">
        <v>17825</v>
      </c>
      <c r="C25279" s="199" t="s">
        <v>17824</v>
      </c>
      <c r="D25279" s="199">
        <v>0.91335424791529396</v>
      </c>
      <c r="E25279" s="199">
        <v>-1.11878999796913</v>
      </c>
      <c r="F25279" s="199">
        <v>0.82932722901529998</v>
      </c>
      <c r="G25279" s="199">
        <v>-1.34903323902378</v>
      </c>
      <c r="H25279" s="199">
        <v>0.17732628996178401</v>
      </c>
      <c r="I25279" s="199" t="s">
        <v>1469</v>
      </c>
    </row>
    <row r="25280" spans="1:9" x14ac:dyDescent="0.25">
      <c r="A25280" s="199">
        <v>25277</v>
      </c>
      <c r="B25280" s="199" t="s">
        <v>17823</v>
      </c>
      <c r="C25280" s="199" t="s">
        <v>17822</v>
      </c>
      <c r="D25280" s="199">
        <v>6.8609744263082701</v>
      </c>
      <c r="E25280" s="199">
        <v>-0.34741631937332901</v>
      </c>
      <c r="F25280" s="199">
        <v>0.58298380063387201</v>
      </c>
      <c r="G25280" s="199">
        <v>-0.59592791256907496</v>
      </c>
      <c r="H25280" s="199">
        <v>0.55122338541965099</v>
      </c>
      <c r="I25280" s="199">
        <v>0.85119613918114501</v>
      </c>
    </row>
    <row r="25281" spans="1:9" x14ac:dyDescent="0.25">
      <c r="A25281" s="199">
        <v>25278</v>
      </c>
      <c r="B25281" s="199" t="s">
        <v>17821</v>
      </c>
      <c r="C25281" s="199" t="s">
        <v>17820</v>
      </c>
      <c r="D25281" s="199">
        <v>0.416080757056839</v>
      </c>
      <c r="E25281" s="199">
        <v>-7.9042898018593905E-2</v>
      </c>
      <c r="F25281" s="199">
        <v>2.68059301043029</v>
      </c>
      <c r="G25281" s="199">
        <v>-2.94870939792184E-2</v>
      </c>
      <c r="H25281" s="199">
        <v>0.97647611197960804</v>
      </c>
      <c r="I25281" s="199" t="s">
        <v>1469</v>
      </c>
    </row>
    <row r="25282" spans="1:9" x14ac:dyDescent="0.25">
      <c r="A25282" s="199">
        <v>25279</v>
      </c>
      <c r="B25282" s="199" t="s">
        <v>17819</v>
      </c>
      <c r="C25282" s="199" t="s">
        <v>17818</v>
      </c>
      <c r="D25282" s="199">
        <v>24.1009000890555</v>
      </c>
      <c r="E25282" s="199">
        <v>-1.8145713086609901E-2</v>
      </c>
      <c r="F25282" s="199">
        <v>0.24611570727648099</v>
      </c>
      <c r="G25282" s="199">
        <v>-7.3728382830216696E-2</v>
      </c>
      <c r="H25282" s="199">
        <v>0.941226514012377</v>
      </c>
      <c r="I25282" s="199">
        <v>0.98493843360017597</v>
      </c>
    </row>
    <row r="25283" spans="1:9" x14ac:dyDescent="0.25">
      <c r="A25283" s="199">
        <v>25280</v>
      </c>
      <c r="B25283" s="199" t="s">
        <v>17817</v>
      </c>
      <c r="C25283" s="199" t="s">
        <v>17816</v>
      </c>
      <c r="D25283" s="199">
        <v>0.91540177373084497</v>
      </c>
      <c r="E25283" s="199">
        <v>1.8959772404410999</v>
      </c>
      <c r="F25283" s="199">
        <v>1.80166534488388</v>
      </c>
      <c r="G25283" s="199">
        <v>1.0523470664654999</v>
      </c>
      <c r="H25283" s="199">
        <v>0.29264034499665198</v>
      </c>
      <c r="I25283" s="199" t="s">
        <v>1469</v>
      </c>
    </row>
    <row r="25284" spans="1:9" x14ac:dyDescent="0.25">
      <c r="A25284" s="199">
        <v>25281</v>
      </c>
      <c r="B25284" s="199" t="s">
        <v>17815</v>
      </c>
      <c r="C25284" s="199" t="s">
        <v>17814</v>
      </c>
      <c r="D25284" s="199">
        <v>2.0853091670793802</v>
      </c>
      <c r="E25284" s="199">
        <v>0.470788192631583</v>
      </c>
      <c r="F25284" s="199">
        <v>1.0148029205899101</v>
      </c>
      <c r="G25284" s="199">
        <v>0.46392080972521499</v>
      </c>
      <c r="H25284" s="199">
        <v>0.64270448296962002</v>
      </c>
      <c r="I25284" s="199" t="s">
        <v>1469</v>
      </c>
    </row>
    <row r="25285" spans="1:9" x14ac:dyDescent="0.25">
      <c r="A25285" s="199">
        <v>25282</v>
      </c>
      <c r="B25285" s="199" t="s">
        <v>17813</v>
      </c>
      <c r="C25285" s="199" t="s">
        <v>17812</v>
      </c>
      <c r="D25285" s="199">
        <v>800.49000749800302</v>
      </c>
      <c r="E25285" s="199">
        <v>-0.67571423953507004</v>
      </c>
      <c r="F25285" s="199">
        <v>0.43233412012084199</v>
      </c>
      <c r="G25285" s="199">
        <v>-1.5629445100150801</v>
      </c>
      <c r="H25285" s="199">
        <v>0.118065647196857</v>
      </c>
      <c r="I25285" s="199">
        <v>0.54346991033789105</v>
      </c>
    </row>
    <row r="25286" spans="1:9" x14ac:dyDescent="0.25">
      <c r="A25286" s="199">
        <v>25283</v>
      </c>
      <c r="B25286" s="199" t="s">
        <v>17811</v>
      </c>
      <c r="C25286" s="199" t="s">
        <v>17810</v>
      </c>
      <c r="D25286" s="199">
        <v>66.545609822263401</v>
      </c>
      <c r="E25286" s="199">
        <v>-1.4031396466495101</v>
      </c>
      <c r="F25286" s="199">
        <v>0.60272241211880795</v>
      </c>
      <c r="G25286" s="199">
        <v>-2.3280031046413598</v>
      </c>
      <c r="H25286" s="199">
        <v>1.9911938812433399E-2</v>
      </c>
      <c r="I25286" s="199">
        <v>0.29926410717389001</v>
      </c>
    </row>
    <row r="25287" spans="1:9" x14ac:dyDescent="0.25">
      <c r="A25287" s="199">
        <v>25284</v>
      </c>
      <c r="B25287" s="199" t="s">
        <v>17809</v>
      </c>
      <c r="C25287" s="199" t="s">
        <v>17808</v>
      </c>
      <c r="D25287" s="199">
        <v>334.124987348839</v>
      </c>
      <c r="E25287" s="199">
        <v>-0.13795556012749299</v>
      </c>
      <c r="F25287" s="199">
        <v>0.78978218951061596</v>
      </c>
      <c r="G25287" s="199">
        <v>-0.17467545097842299</v>
      </c>
      <c r="H25287" s="199">
        <v>0.86133465846764101</v>
      </c>
      <c r="I25287" s="199">
        <v>0.96377091131580706</v>
      </c>
    </row>
    <row r="25288" spans="1:9" x14ac:dyDescent="0.25">
      <c r="A25288" s="199">
        <v>25285</v>
      </c>
      <c r="B25288" s="199" t="s">
        <v>17807</v>
      </c>
      <c r="C25288" s="199" t="s">
        <v>17806</v>
      </c>
      <c r="D25288" s="199">
        <v>1.24331837028936</v>
      </c>
      <c r="E25288" s="199">
        <v>0.908501307487388</v>
      </c>
      <c r="F25288" s="199">
        <v>1.5821937877679</v>
      </c>
      <c r="G25288" s="199">
        <v>0.57420356122688898</v>
      </c>
      <c r="H25288" s="199">
        <v>0.56583005973144695</v>
      </c>
      <c r="I25288" s="199" t="s">
        <v>1469</v>
      </c>
    </row>
    <row r="25289" spans="1:9" x14ac:dyDescent="0.25">
      <c r="A25289" s="199">
        <v>25286</v>
      </c>
      <c r="B25289" s="199" t="s">
        <v>17805</v>
      </c>
      <c r="C25289" s="199" t="s">
        <v>17804</v>
      </c>
      <c r="D25289" s="199">
        <v>8.7555277706038002</v>
      </c>
      <c r="E25289" s="199">
        <v>-0.38294071622181503</v>
      </c>
      <c r="F25289" s="199">
        <v>0.46999149127727202</v>
      </c>
      <c r="G25289" s="199">
        <v>-0.814782231867892</v>
      </c>
      <c r="H25289" s="199">
        <v>0.41519697329062599</v>
      </c>
      <c r="I25289" s="199">
        <v>0.78942967238166495</v>
      </c>
    </row>
    <row r="25290" spans="1:9" x14ac:dyDescent="0.25">
      <c r="A25290" s="199">
        <v>25287</v>
      </c>
      <c r="B25290" s="199" t="s">
        <v>17803</v>
      </c>
      <c r="C25290" s="199" t="s">
        <v>17802</v>
      </c>
      <c r="D25290" s="199">
        <v>5.1967676367078797</v>
      </c>
      <c r="E25290" s="199">
        <v>-0.53346727162038299</v>
      </c>
      <c r="F25290" s="199">
        <v>0.50578338763080699</v>
      </c>
      <c r="G25290" s="199">
        <v>-1.0547346644168201</v>
      </c>
      <c r="H25290" s="199">
        <v>0.291546693258601</v>
      </c>
      <c r="I25290" s="199">
        <v>0.71297085187734699</v>
      </c>
    </row>
    <row r="25291" spans="1:9" x14ac:dyDescent="0.25">
      <c r="A25291" s="199">
        <v>25288</v>
      </c>
      <c r="B25291" s="199" t="s">
        <v>17801</v>
      </c>
      <c r="C25291" s="199" t="s">
        <v>17800</v>
      </c>
      <c r="D25291" s="199">
        <v>2.09004521446714E-2</v>
      </c>
      <c r="E25291" s="199">
        <v>-0.42854318972911398</v>
      </c>
      <c r="F25291" s="199">
        <v>2.9813357363841799</v>
      </c>
      <c r="G25291" s="199">
        <v>-0.14374200949567001</v>
      </c>
      <c r="H25291" s="199">
        <v>0.88570419686639501</v>
      </c>
      <c r="I25291" s="199" t="s">
        <v>1469</v>
      </c>
    </row>
    <row r="25292" spans="1:9" x14ac:dyDescent="0.25">
      <c r="A25292" s="199">
        <v>25289</v>
      </c>
      <c r="B25292" s="199" t="s">
        <v>17799</v>
      </c>
      <c r="C25292" s="199" t="s">
        <v>17798</v>
      </c>
      <c r="D25292" s="199">
        <v>16.633348049838599</v>
      </c>
      <c r="E25292" s="199">
        <v>0.67100619142472195</v>
      </c>
      <c r="F25292" s="199">
        <v>0.51610590321597405</v>
      </c>
      <c r="G25292" s="199">
        <v>1.30013275810939</v>
      </c>
      <c r="H25292" s="199">
        <v>0.19355547195697001</v>
      </c>
      <c r="I25292" s="199">
        <v>0.631782106622369</v>
      </c>
    </row>
    <row r="25293" spans="1:9" x14ac:dyDescent="0.25">
      <c r="A25293" s="199">
        <v>25290</v>
      </c>
      <c r="B25293" s="199" t="s">
        <v>17797</v>
      </c>
      <c r="C25293" s="199" t="s">
        <v>17796</v>
      </c>
      <c r="D25293" s="199">
        <v>0.35678651262245398</v>
      </c>
      <c r="E25293" s="199">
        <v>-1.62692407160302</v>
      </c>
      <c r="F25293" s="199">
        <v>2.6504112353196798</v>
      </c>
      <c r="G25293" s="199">
        <v>-0.613838354562661</v>
      </c>
      <c r="H25293" s="199">
        <v>0.539322149381261</v>
      </c>
      <c r="I25293" s="199" t="s">
        <v>1469</v>
      </c>
    </row>
    <row r="25294" spans="1:9" x14ac:dyDescent="0.25">
      <c r="A25294" s="199">
        <v>25291</v>
      </c>
      <c r="B25294" s="199" t="s">
        <v>17795</v>
      </c>
      <c r="C25294" s="199" t="s">
        <v>17794</v>
      </c>
      <c r="D25294" s="199">
        <v>20.190709505187002</v>
      </c>
      <c r="E25294" s="199">
        <v>-0.37290384423223399</v>
      </c>
      <c r="F25294" s="199">
        <v>0.33376926471081098</v>
      </c>
      <c r="G25294" s="199">
        <v>-1.1172503991802001</v>
      </c>
      <c r="H25294" s="199">
        <v>0.26388727683216001</v>
      </c>
      <c r="I25294" s="199">
        <v>0.69291225845516302</v>
      </c>
    </row>
    <row r="25295" spans="1:9" x14ac:dyDescent="0.25">
      <c r="A25295" s="199">
        <v>25292</v>
      </c>
      <c r="B25295" s="199" t="s">
        <v>17793</v>
      </c>
      <c r="C25295" s="199" t="s">
        <v>17792</v>
      </c>
      <c r="D25295" s="199">
        <v>3.3118260586591202</v>
      </c>
      <c r="E25295" s="199">
        <v>1.0010698466918999</v>
      </c>
      <c r="F25295" s="199">
        <v>0.64238391003031103</v>
      </c>
      <c r="G25295" s="199">
        <v>1.55836693768477</v>
      </c>
      <c r="H25295" s="199">
        <v>0.119146289463076</v>
      </c>
      <c r="I25295" s="199">
        <v>0.54462408470264201</v>
      </c>
    </row>
    <row r="25296" spans="1:9" x14ac:dyDescent="0.25">
      <c r="A25296" s="199">
        <v>25293</v>
      </c>
      <c r="B25296" s="199" t="s">
        <v>17791</v>
      </c>
      <c r="C25296" s="199" t="s">
        <v>17790</v>
      </c>
      <c r="D25296" s="199">
        <v>103.79393845550899</v>
      </c>
      <c r="E25296" s="199">
        <v>-0.21085805311754399</v>
      </c>
      <c r="F25296" s="199">
        <v>0.276492872711605</v>
      </c>
      <c r="G25296" s="199">
        <v>-0.76261659495822998</v>
      </c>
      <c r="H25296" s="199">
        <v>0.44569208471716398</v>
      </c>
      <c r="I25296" s="199">
        <v>0.80358716696469301</v>
      </c>
    </row>
    <row r="25297" spans="1:9" x14ac:dyDescent="0.25">
      <c r="A25297" s="199">
        <v>25294</v>
      </c>
      <c r="B25297" s="199" t="s">
        <v>17789</v>
      </c>
      <c r="C25297" s="199" t="s">
        <v>17788</v>
      </c>
      <c r="D25297" s="199">
        <v>0.307287144002165</v>
      </c>
      <c r="E25297" s="199">
        <v>-7.9457657315478894E-2</v>
      </c>
      <c r="F25297" s="199">
        <v>1.6356893696405199</v>
      </c>
      <c r="G25297" s="199">
        <v>-4.8577473688015502E-2</v>
      </c>
      <c r="H25297" s="199">
        <v>0.96125602215934902</v>
      </c>
      <c r="I25297" s="199" t="s">
        <v>1469</v>
      </c>
    </row>
    <row r="25298" spans="1:9" x14ac:dyDescent="0.25">
      <c r="A25298" s="199">
        <v>25295</v>
      </c>
      <c r="B25298" s="199" t="s">
        <v>17787</v>
      </c>
      <c r="C25298" s="199" t="s">
        <v>17786</v>
      </c>
      <c r="D25298" s="199">
        <v>110.80704868121801</v>
      </c>
      <c r="E25298" s="199">
        <v>0.49470804020936299</v>
      </c>
      <c r="F25298" s="199">
        <v>0.68338015342249503</v>
      </c>
      <c r="G25298" s="199">
        <v>0.72391338515140202</v>
      </c>
      <c r="H25298" s="199">
        <v>0.46911891192840699</v>
      </c>
      <c r="I25298" s="199">
        <v>0.81463606838732705</v>
      </c>
    </row>
    <row r="25299" spans="1:9" x14ac:dyDescent="0.25">
      <c r="A25299" s="199">
        <v>25296</v>
      </c>
      <c r="B25299" s="199" t="s">
        <v>17785</v>
      </c>
      <c r="C25299" s="199" t="s">
        <v>17784</v>
      </c>
      <c r="D25299" s="199">
        <v>56.700937609015703</v>
      </c>
      <c r="E25299" s="199">
        <v>0.63099133811428698</v>
      </c>
      <c r="F25299" s="199">
        <v>0.429605522417565</v>
      </c>
      <c r="G25299" s="199">
        <v>1.4687691502740501</v>
      </c>
      <c r="H25299" s="199">
        <v>0.14189541423002</v>
      </c>
      <c r="I25299" s="199">
        <v>0.57451296713433697</v>
      </c>
    </row>
    <row r="25300" spans="1:9" x14ac:dyDescent="0.25">
      <c r="A25300" s="199">
        <v>25297</v>
      </c>
      <c r="B25300" s="199" t="s">
        <v>17783</v>
      </c>
      <c r="C25300" s="199" t="s">
        <v>17782</v>
      </c>
      <c r="D25300" s="199">
        <v>0.53667794573070904</v>
      </c>
      <c r="E25300" s="199">
        <v>0.24640941032251301</v>
      </c>
      <c r="F25300" s="199">
        <v>1.4195926568947499</v>
      </c>
      <c r="G25300" s="199">
        <v>0.17357754643611301</v>
      </c>
      <c r="H25300" s="199">
        <v>0.862197479473509</v>
      </c>
      <c r="I25300" s="199" t="s">
        <v>1469</v>
      </c>
    </row>
    <row r="25301" spans="1:9" x14ac:dyDescent="0.25">
      <c r="A25301" s="199">
        <v>25298</v>
      </c>
      <c r="B25301" s="199" t="s">
        <v>17781</v>
      </c>
      <c r="C25301" s="199" t="s">
        <v>17780</v>
      </c>
      <c r="D25301" s="199">
        <v>1.7754648671076001</v>
      </c>
      <c r="E25301" s="199">
        <v>8.0591729396820494E-2</v>
      </c>
      <c r="F25301" s="199">
        <v>0.74697675312156098</v>
      </c>
      <c r="G25301" s="199">
        <v>0.10789054553576601</v>
      </c>
      <c r="H25301" s="199">
        <v>0.91408251691261</v>
      </c>
      <c r="I25301" s="199" t="s">
        <v>1469</v>
      </c>
    </row>
    <row r="25302" spans="1:9" x14ac:dyDescent="0.25">
      <c r="A25302" s="199">
        <v>25299</v>
      </c>
      <c r="B25302" s="199" t="s">
        <v>17779</v>
      </c>
      <c r="C25302" s="199" t="s">
        <v>17778</v>
      </c>
      <c r="D25302" s="199">
        <v>2.1348496398189698</v>
      </c>
      <c r="E25302" s="199">
        <v>-0.47409580298134002</v>
      </c>
      <c r="F25302" s="199">
        <v>0.98936293730498703</v>
      </c>
      <c r="G25302" s="199">
        <v>-0.479193009061742</v>
      </c>
      <c r="H25302" s="199">
        <v>0.63180132717881898</v>
      </c>
      <c r="I25302" s="199" t="s">
        <v>1469</v>
      </c>
    </row>
    <row r="25303" spans="1:9" x14ac:dyDescent="0.25">
      <c r="A25303" s="199">
        <v>25300</v>
      </c>
      <c r="B25303" s="199" t="s">
        <v>17777</v>
      </c>
      <c r="C25303" s="199" t="s">
        <v>17776</v>
      </c>
      <c r="D25303" s="199">
        <v>19.612956626075899</v>
      </c>
      <c r="E25303" s="199">
        <v>-0.85135294099047498</v>
      </c>
      <c r="F25303" s="199">
        <v>0.56438363668380798</v>
      </c>
      <c r="G25303" s="199">
        <v>-1.5084649618703201</v>
      </c>
      <c r="H25303" s="199">
        <v>0.13143556771223</v>
      </c>
      <c r="I25303" s="199">
        <v>0.56201184585159203</v>
      </c>
    </row>
    <row r="25304" spans="1:9" x14ac:dyDescent="0.25">
      <c r="A25304" s="199">
        <v>25301</v>
      </c>
      <c r="B25304" s="199" t="s">
        <v>17775</v>
      </c>
      <c r="C25304" s="199" t="s">
        <v>17774</v>
      </c>
      <c r="D25304" s="199">
        <v>0.86481020899251004</v>
      </c>
      <c r="E25304" s="199">
        <v>0.43156598151268999</v>
      </c>
      <c r="F25304" s="199">
        <v>0.87047571175282301</v>
      </c>
      <c r="G25304" s="199">
        <v>0.49578176126668999</v>
      </c>
      <c r="H25304" s="199">
        <v>0.62004839427284997</v>
      </c>
      <c r="I25304" s="199" t="s">
        <v>1469</v>
      </c>
    </row>
    <row r="25305" spans="1:9" x14ac:dyDescent="0.25">
      <c r="A25305" s="199">
        <v>25302</v>
      </c>
      <c r="B25305" s="199" t="s">
        <v>17773</v>
      </c>
      <c r="C25305" s="199" t="s">
        <v>17772</v>
      </c>
      <c r="D25305" s="199">
        <v>20.886897945809999</v>
      </c>
      <c r="E25305" s="199">
        <v>-0.80652487990741994</v>
      </c>
      <c r="F25305" s="199">
        <v>0.64443468672646398</v>
      </c>
      <c r="G25305" s="199">
        <v>-1.25152307366372</v>
      </c>
      <c r="H25305" s="199">
        <v>0.21074370081529001</v>
      </c>
      <c r="I25305" s="199">
        <v>0.64833812323165696</v>
      </c>
    </row>
    <row r="25306" spans="1:9" x14ac:dyDescent="0.25">
      <c r="A25306" s="199">
        <v>25303</v>
      </c>
      <c r="B25306" s="199" t="s">
        <v>17771</v>
      </c>
      <c r="C25306" s="199" t="s">
        <v>17770</v>
      </c>
      <c r="D25306" s="199">
        <v>11.6504618521759</v>
      </c>
      <c r="E25306" s="199">
        <v>1.91300514543537</v>
      </c>
      <c r="F25306" s="199">
        <v>0.66501829402989099</v>
      </c>
      <c r="G25306" s="199">
        <v>2.8766203315143399</v>
      </c>
      <c r="H25306" s="199">
        <v>4.0195890566210504E-3</v>
      </c>
      <c r="I25306" s="199">
        <v>0.176989524493124</v>
      </c>
    </row>
    <row r="25307" spans="1:9" x14ac:dyDescent="0.25">
      <c r="A25307" s="199">
        <v>25304</v>
      </c>
      <c r="B25307" s="199" t="s">
        <v>17769</v>
      </c>
      <c r="C25307" s="199" t="s">
        <v>17768</v>
      </c>
      <c r="D25307" s="199">
        <v>0.35804256668328999</v>
      </c>
      <c r="E25307" s="199">
        <v>-1.3585908331382699</v>
      </c>
      <c r="F25307" s="199">
        <v>1.41306697297732</v>
      </c>
      <c r="G25307" s="199">
        <v>-0.96144829588347802</v>
      </c>
      <c r="H25307" s="199">
        <v>0.336326810752617</v>
      </c>
      <c r="I25307" s="199" t="s">
        <v>1469</v>
      </c>
    </row>
    <row r="25308" spans="1:9" x14ac:dyDescent="0.25">
      <c r="A25308" s="199">
        <v>25305</v>
      </c>
      <c r="B25308" s="199" t="s">
        <v>17767</v>
      </c>
      <c r="C25308" s="199" t="s">
        <v>17766</v>
      </c>
      <c r="D25308" s="199">
        <v>2.7807583516641601</v>
      </c>
      <c r="E25308" s="199">
        <v>0.88311224183477</v>
      </c>
      <c r="F25308" s="199">
        <v>0.98167166639484904</v>
      </c>
      <c r="G25308" s="199">
        <v>0.89960041841480898</v>
      </c>
      <c r="H25308" s="199">
        <v>0.36833293446050103</v>
      </c>
      <c r="I25308" s="199">
        <v>0.76383420896593301</v>
      </c>
    </row>
    <row r="25309" spans="1:9" x14ac:dyDescent="0.25">
      <c r="A25309" s="199">
        <v>25306</v>
      </c>
      <c r="B25309" s="199" t="s">
        <v>17765</v>
      </c>
      <c r="C25309" s="199" t="s">
        <v>17764</v>
      </c>
      <c r="D25309" s="199">
        <v>0.32620430940730399</v>
      </c>
      <c r="E25309" s="199">
        <v>0.75179707088772396</v>
      </c>
      <c r="F25309" s="199">
        <v>1.4521386204611599</v>
      </c>
      <c r="G25309" s="199">
        <v>0.51771715199543</v>
      </c>
      <c r="H25309" s="199">
        <v>0.60465562934795003</v>
      </c>
      <c r="I25309" s="199" t="s">
        <v>1469</v>
      </c>
    </row>
    <row r="25310" spans="1:9" x14ac:dyDescent="0.25">
      <c r="A25310" s="199">
        <v>25307</v>
      </c>
      <c r="B25310" s="199" t="s">
        <v>17763</v>
      </c>
      <c r="C25310" s="199" t="s">
        <v>17762</v>
      </c>
      <c r="D25310" s="199">
        <v>1.8675203143753101</v>
      </c>
      <c r="E25310" s="199">
        <v>-0.34267818379937098</v>
      </c>
      <c r="F25310" s="199">
        <v>0.83133108714905102</v>
      </c>
      <c r="G25310" s="199">
        <v>-0.41220422175543098</v>
      </c>
      <c r="H25310" s="199">
        <v>0.68018974303100899</v>
      </c>
      <c r="I25310" s="199" t="s">
        <v>1469</v>
      </c>
    </row>
    <row r="25311" spans="1:9" x14ac:dyDescent="0.25">
      <c r="A25311" s="199">
        <v>25308</v>
      </c>
      <c r="B25311" s="199" t="s">
        <v>17761</v>
      </c>
      <c r="C25311" s="199" t="s">
        <v>17760</v>
      </c>
      <c r="D25311" s="199">
        <v>0.84674374849337397</v>
      </c>
      <c r="E25311" s="199">
        <v>-1.2741990183663501</v>
      </c>
      <c r="F25311" s="199">
        <v>0.98492425524579696</v>
      </c>
      <c r="G25311" s="199">
        <v>-1.29370254776431</v>
      </c>
      <c r="H25311" s="199">
        <v>0.195768184977753</v>
      </c>
      <c r="I25311" s="199" t="s">
        <v>1469</v>
      </c>
    </row>
    <row r="25312" spans="1:9" x14ac:dyDescent="0.25">
      <c r="A25312" s="199">
        <v>25309</v>
      </c>
      <c r="B25312" s="199" t="s">
        <v>17759</v>
      </c>
      <c r="C25312" s="199" t="s">
        <v>17758</v>
      </c>
      <c r="D25312" s="199">
        <v>0.44764657347881698</v>
      </c>
      <c r="E25312" s="199">
        <v>7.8578471982278894E-2</v>
      </c>
      <c r="F25312" s="199">
        <v>1.10708800523478</v>
      </c>
      <c r="G25312" s="199">
        <v>7.0977620216935294E-2</v>
      </c>
      <c r="H25312" s="199">
        <v>0.94341556703919305</v>
      </c>
      <c r="I25312" s="199" t="s">
        <v>1469</v>
      </c>
    </row>
    <row r="25313" spans="1:9" x14ac:dyDescent="0.25">
      <c r="A25313" s="199">
        <v>25310</v>
      </c>
      <c r="B25313" s="199" t="s">
        <v>17757</v>
      </c>
      <c r="C25313" s="199" t="s">
        <v>17756</v>
      </c>
      <c r="D25313" s="199">
        <v>6.4599065212570901</v>
      </c>
      <c r="E25313" s="199">
        <v>0.78244016639831404</v>
      </c>
      <c r="F25313" s="199">
        <v>0.78869052679179896</v>
      </c>
      <c r="G25313" s="199">
        <v>0.99207501525483099</v>
      </c>
      <c r="H25313" s="199">
        <v>0.32116093336884999</v>
      </c>
      <c r="I25313" s="199">
        <v>0.73449627934861506</v>
      </c>
    </row>
    <row r="25314" spans="1:9" x14ac:dyDescent="0.25">
      <c r="A25314" s="199">
        <v>25311</v>
      </c>
      <c r="B25314" s="199" t="s">
        <v>17755</v>
      </c>
      <c r="C25314" s="199" t="s">
        <v>17754</v>
      </c>
      <c r="D25314" s="199">
        <v>1.1936926701866499</v>
      </c>
      <c r="E25314" s="199">
        <v>-0.30887267241364302</v>
      </c>
      <c r="F25314" s="199">
        <v>0.67513727591802097</v>
      </c>
      <c r="G25314" s="199">
        <v>-0.45749610254248202</v>
      </c>
      <c r="H25314" s="199">
        <v>0.64731450302232796</v>
      </c>
      <c r="I25314" s="199" t="s">
        <v>1469</v>
      </c>
    </row>
    <row r="25315" spans="1:9" x14ac:dyDescent="0.25">
      <c r="A25315" s="199">
        <v>25312</v>
      </c>
      <c r="B25315" s="199" t="s">
        <v>17753</v>
      </c>
      <c r="C25315" s="199" t="s">
        <v>17752</v>
      </c>
      <c r="D25315" s="199">
        <v>2.6756705587277598</v>
      </c>
      <c r="E25315" s="199">
        <v>-1.0626432438189899</v>
      </c>
      <c r="F25315" s="199">
        <v>0.72080123131876295</v>
      </c>
      <c r="G25315" s="199">
        <v>-1.47425281429501</v>
      </c>
      <c r="H25315" s="199">
        <v>0.140413534578959</v>
      </c>
      <c r="I25315" s="199">
        <v>0.57364822521654402</v>
      </c>
    </row>
    <row r="25316" spans="1:9" x14ac:dyDescent="0.25">
      <c r="A25316" s="199">
        <v>25313</v>
      </c>
      <c r="B25316" s="199" t="s">
        <v>17751</v>
      </c>
      <c r="C25316" s="199" t="s">
        <v>17750</v>
      </c>
      <c r="D25316" s="199">
        <v>0.408656752644452</v>
      </c>
      <c r="E25316" s="199">
        <v>1.6689292044617099</v>
      </c>
      <c r="F25316" s="199">
        <v>1.5742988639421001</v>
      </c>
      <c r="G25316" s="199">
        <v>1.06010951458267</v>
      </c>
      <c r="H25316" s="199">
        <v>0.28909477973590197</v>
      </c>
      <c r="I25316" s="199" t="s">
        <v>1469</v>
      </c>
    </row>
    <row r="25317" spans="1:9" x14ac:dyDescent="0.25">
      <c r="A25317" s="199">
        <v>25314</v>
      </c>
      <c r="B25317" s="199" t="s">
        <v>17749</v>
      </c>
      <c r="C25317" s="199" t="s">
        <v>17748</v>
      </c>
      <c r="D25317" s="199">
        <v>0.54706048289892795</v>
      </c>
      <c r="E25317" s="199">
        <v>-1.2901343609820899</v>
      </c>
      <c r="F25317" s="199">
        <v>1.57753736233085</v>
      </c>
      <c r="G25317" s="199">
        <v>-0.81781540760206695</v>
      </c>
      <c r="H25317" s="199">
        <v>0.41346259883229403</v>
      </c>
      <c r="I25317" s="199" t="s">
        <v>1469</v>
      </c>
    </row>
    <row r="25318" spans="1:9" x14ac:dyDescent="0.25">
      <c r="A25318" s="199">
        <v>25315</v>
      </c>
      <c r="B25318" s="199" t="s">
        <v>17747</v>
      </c>
      <c r="C25318" s="199" t="s">
        <v>17746</v>
      </c>
      <c r="D25318" s="199">
        <v>1.51366331141917</v>
      </c>
      <c r="E25318" s="199">
        <v>-2.0394564903575298E-2</v>
      </c>
      <c r="F25318" s="199">
        <v>0.67744731783152701</v>
      </c>
      <c r="G25318" s="199">
        <v>-3.01050197805155E-2</v>
      </c>
      <c r="H25318" s="199">
        <v>0.97598329734108202</v>
      </c>
      <c r="I25318" s="199" t="s">
        <v>1469</v>
      </c>
    </row>
    <row r="25319" spans="1:9" x14ac:dyDescent="0.25">
      <c r="A25319" s="199">
        <v>25316</v>
      </c>
      <c r="B25319" s="199" t="s">
        <v>17745</v>
      </c>
      <c r="C25319" s="199" t="s">
        <v>17744</v>
      </c>
      <c r="D25319" s="199">
        <v>68.017848375427803</v>
      </c>
      <c r="E25319" s="199">
        <v>-0.94879391892911102</v>
      </c>
      <c r="F25319" s="199">
        <v>0.47026948668296498</v>
      </c>
      <c r="G25319" s="199">
        <v>-2.0175536491244799</v>
      </c>
      <c r="H25319" s="199">
        <v>4.3637768304334502E-2</v>
      </c>
      <c r="I25319" s="199">
        <v>0.38885230262611697</v>
      </c>
    </row>
    <row r="25320" spans="1:9" x14ac:dyDescent="0.25">
      <c r="A25320" s="199">
        <v>25317</v>
      </c>
      <c r="B25320" s="199" t="s">
        <v>17743</v>
      </c>
      <c r="C25320" s="199" t="s">
        <v>17742</v>
      </c>
      <c r="D25320" s="199">
        <v>0.70107326593511698</v>
      </c>
      <c r="E25320" s="199">
        <v>-1.5206319740610199</v>
      </c>
      <c r="F25320" s="199">
        <v>1.03980745090079</v>
      </c>
      <c r="G25320" s="199">
        <v>-1.4624168856875199</v>
      </c>
      <c r="H25320" s="199">
        <v>0.143627005001981</v>
      </c>
      <c r="I25320" s="199" t="s">
        <v>1469</v>
      </c>
    </row>
    <row r="25321" spans="1:9" x14ac:dyDescent="0.25">
      <c r="A25321" s="199">
        <v>25318</v>
      </c>
      <c r="B25321" s="199" t="s">
        <v>17741</v>
      </c>
      <c r="C25321" s="199" t="s">
        <v>17740</v>
      </c>
      <c r="D25321" s="199">
        <v>1.46204267065805</v>
      </c>
      <c r="E25321" s="199">
        <v>6.81781078196005E-2</v>
      </c>
      <c r="F25321" s="199">
        <v>0.66631455926640304</v>
      </c>
      <c r="G25321" s="199">
        <v>0.10232120380899801</v>
      </c>
      <c r="H25321" s="199">
        <v>0.918501725431081</v>
      </c>
      <c r="I25321" s="199" t="s">
        <v>1469</v>
      </c>
    </row>
    <row r="25322" spans="1:9" x14ac:dyDescent="0.25">
      <c r="A25322" s="199">
        <v>25319</v>
      </c>
      <c r="B25322" s="199" t="s">
        <v>17739</v>
      </c>
      <c r="C25322" s="199" t="s">
        <v>17738</v>
      </c>
      <c r="D25322" s="199">
        <v>5.7990469161935696</v>
      </c>
      <c r="E25322" s="199">
        <v>-0.98609561756432595</v>
      </c>
      <c r="F25322" s="199">
        <v>0.52396156405571703</v>
      </c>
      <c r="G25322" s="199">
        <v>-1.8819999122291799</v>
      </c>
      <c r="H25322" s="199">
        <v>5.9836027554279601E-2</v>
      </c>
      <c r="I25322" s="199">
        <v>0.43237807928224098</v>
      </c>
    </row>
    <row r="25323" spans="1:9" x14ac:dyDescent="0.25">
      <c r="A25323" s="199">
        <v>25320</v>
      </c>
      <c r="B25323" s="199" t="s">
        <v>17737</v>
      </c>
      <c r="C25323" s="199" t="s">
        <v>17736</v>
      </c>
      <c r="D25323" s="199">
        <v>0.79747832911669803</v>
      </c>
      <c r="E25323" s="199">
        <v>1.4272529627928401</v>
      </c>
      <c r="F25323" s="199">
        <v>1.6355180374760601</v>
      </c>
      <c r="G25323" s="199">
        <v>0.872661095805084</v>
      </c>
      <c r="H25323" s="199">
        <v>0.38284782882145202</v>
      </c>
      <c r="I25323" s="199" t="s">
        <v>1469</v>
      </c>
    </row>
    <row r="25324" spans="1:9" x14ac:dyDescent="0.25">
      <c r="A25324" s="199">
        <v>25321</v>
      </c>
      <c r="B25324" s="199" t="s">
        <v>17735</v>
      </c>
      <c r="C25324" s="199" t="s">
        <v>17734</v>
      </c>
      <c r="D25324" s="199">
        <v>69.9302422151831</v>
      </c>
      <c r="E25324" s="199">
        <v>-0.45819311312882299</v>
      </c>
      <c r="F25324" s="199">
        <v>0.67622374058533397</v>
      </c>
      <c r="G25324" s="199">
        <v>-0.67757620093641502</v>
      </c>
      <c r="H25324" s="199">
        <v>0.49804044003023601</v>
      </c>
      <c r="I25324" s="199">
        <v>0.82775984975421402</v>
      </c>
    </row>
    <row r="25325" spans="1:9" x14ac:dyDescent="0.25">
      <c r="A25325" s="199">
        <v>25322</v>
      </c>
      <c r="B25325" s="199" t="s">
        <v>17733</v>
      </c>
      <c r="C25325" s="199" t="s">
        <v>17732</v>
      </c>
      <c r="D25325" s="199">
        <v>1.21582616504046</v>
      </c>
      <c r="E25325" s="199">
        <v>1.27332693241367</v>
      </c>
      <c r="F25325" s="199">
        <v>1.05190335949557</v>
      </c>
      <c r="G25325" s="199">
        <v>1.2104980185863099</v>
      </c>
      <c r="H25325" s="199">
        <v>0.22608785061686901</v>
      </c>
      <c r="I25325" s="199" t="s">
        <v>1469</v>
      </c>
    </row>
    <row r="25326" spans="1:9" x14ac:dyDescent="0.25">
      <c r="A25326" s="199">
        <v>25323</v>
      </c>
      <c r="B25326" s="199" t="s">
        <v>17731</v>
      </c>
      <c r="C25326" s="199" t="s">
        <v>17730</v>
      </c>
      <c r="D25326" s="199">
        <v>0.55596739768526904</v>
      </c>
      <c r="E25326" s="199">
        <v>-1.1044524201997701</v>
      </c>
      <c r="F25326" s="199">
        <v>2.0015343157650101</v>
      </c>
      <c r="G25326" s="199">
        <v>-0.55180289016310602</v>
      </c>
      <c r="H25326" s="199">
        <v>0.58108340692810401</v>
      </c>
      <c r="I25326" s="199" t="s">
        <v>1469</v>
      </c>
    </row>
    <row r="25327" spans="1:9" x14ac:dyDescent="0.25">
      <c r="A25327" s="199">
        <v>25324</v>
      </c>
      <c r="B25327" s="199" t="s">
        <v>17729</v>
      </c>
      <c r="C25327" s="199" t="s">
        <v>17728</v>
      </c>
      <c r="D25327" s="199">
        <v>0.32408192445913903</v>
      </c>
      <c r="E25327" s="199">
        <v>-1.58831369635025</v>
      </c>
      <c r="F25327" s="199">
        <v>1.91187750723335</v>
      </c>
      <c r="G25327" s="199">
        <v>-0.83076122311239298</v>
      </c>
      <c r="H25327" s="199">
        <v>0.40610853248464801</v>
      </c>
      <c r="I25327" s="199" t="s">
        <v>1469</v>
      </c>
    </row>
    <row r="25328" spans="1:9" x14ac:dyDescent="0.25">
      <c r="A25328" s="199">
        <v>25325</v>
      </c>
      <c r="B25328" s="199" t="s">
        <v>17727</v>
      </c>
      <c r="C25328" s="199" t="s">
        <v>17726</v>
      </c>
      <c r="D25328" s="199">
        <v>2.0596422062233599</v>
      </c>
      <c r="E25328" s="199">
        <v>-0.35575569774918803</v>
      </c>
      <c r="F25328" s="199">
        <v>0.73314651738388303</v>
      </c>
      <c r="G25328" s="199">
        <v>-0.485245021716322</v>
      </c>
      <c r="H25328" s="199">
        <v>0.62750254927620297</v>
      </c>
      <c r="I25328" s="199" t="s">
        <v>1469</v>
      </c>
    </row>
    <row r="25329" spans="1:9" x14ac:dyDescent="0.25">
      <c r="A25329" s="199">
        <v>25326</v>
      </c>
      <c r="B25329" s="199" t="s">
        <v>17725</v>
      </c>
      <c r="C25329" s="199" t="s">
        <v>17724</v>
      </c>
      <c r="D25329" s="199">
        <v>0.82227068057711805</v>
      </c>
      <c r="E25329" s="199">
        <v>-2.65492678041953</v>
      </c>
      <c r="F25329" s="199">
        <v>2.9665455793273199</v>
      </c>
      <c r="G25329" s="199">
        <v>-0.89495566793939096</v>
      </c>
      <c r="H25329" s="199">
        <v>0.37081078676974599</v>
      </c>
      <c r="I25329" s="199" t="s">
        <v>1469</v>
      </c>
    </row>
    <row r="25330" spans="1:9" x14ac:dyDescent="0.25">
      <c r="A25330" s="199">
        <v>25327</v>
      </c>
      <c r="B25330" s="199" t="s">
        <v>17723</v>
      </c>
      <c r="C25330" s="199" t="s">
        <v>17722</v>
      </c>
      <c r="D25330" s="199">
        <v>1.8960003692201698E-2</v>
      </c>
      <c r="E25330" s="199">
        <v>-8.3103617424559004E-2</v>
      </c>
      <c r="F25330" s="199">
        <v>2.98157624162303</v>
      </c>
      <c r="G25330" s="199">
        <v>-2.7872377122015599E-2</v>
      </c>
      <c r="H25330" s="199">
        <v>0.97776393974456099</v>
      </c>
      <c r="I25330" s="199" t="s">
        <v>1469</v>
      </c>
    </row>
    <row r="25331" spans="1:9" x14ac:dyDescent="0.25">
      <c r="A25331" s="199">
        <v>25328</v>
      </c>
      <c r="B25331" s="199" t="s">
        <v>17721</v>
      </c>
      <c r="C25331" s="199" t="s">
        <v>17720</v>
      </c>
      <c r="D25331" s="199">
        <v>293.09439229562003</v>
      </c>
      <c r="E25331" s="199">
        <v>-0.222946698275199</v>
      </c>
      <c r="F25331" s="199">
        <v>0.30903089840460601</v>
      </c>
      <c r="G25331" s="199">
        <v>-0.72143821030899202</v>
      </c>
      <c r="H25331" s="199">
        <v>0.47063994447014801</v>
      </c>
      <c r="I25331" s="199">
        <v>0.81552839387746401</v>
      </c>
    </row>
    <row r="25332" spans="1:9" x14ac:dyDescent="0.25">
      <c r="A25332" s="199">
        <v>25329</v>
      </c>
      <c r="B25332" s="199" t="s">
        <v>17719</v>
      </c>
      <c r="C25332" s="199" t="s">
        <v>17718</v>
      </c>
      <c r="D25332" s="199">
        <v>89.615320211988205</v>
      </c>
      <c r="E25332" s="199">
        <v>-0.379803237382981</v>
      </c>
      <c r="F25332" s="199">
        <v>0.359234965032728</v>
      </c>
      <c r="G25332" s="199">
        <v>-1.0572557639214699</v>
      </c>
      <c r="H25332" s="199">
        <v>0.29039487608131598</v>
      </c>
      <c r="I25332" s="199">
        <v>0.71242739017333201</v>
      </c>
    </row>
    <row r="25333" spans="1:9" x14ac:dyDescent="0.25">
      <c r="A25333" s="199">
        <v>25330</v>
      </c>
      <c r="B25333" s="199" t="s">
        <v>17717</v>
      </c>
      <c r="C25333" s="199" t="s">
        <v>17716</v>
      </c>
      <c r="D25333" s="199">
        <v>5.3487412102335297</v>
      </c>
      <c r="E25333" s="199">
        <v>-0.16735674778399601</v>
      </c>
      <c r="F25333" s="199">
        <v>0.87138235461830305</v>
      </c>
      <c r="G25333" s="199">
        <v>-0.19205891294104099</v>
      </c>
      <c r="H25333" s="199">
        <v>0.84769605843349805</v>
      </c>
      <c r="I25333" s="199">
        <v>0.95940427625161895</v>
      </c>
    </row>
    <row r="25334" spans="1:9" x14ac:dyDescent="0.25">
      <c r="A25334" s="199">
        <v>25331</v>
      </c>
      <c r="B25334" s="199" t="s">
        <v>17715</v>
      </c>
      <c r="C25334" s="199" t="s">
        <v>17714</v>
      </c>
      <c r="D25334" s="199">
        <v>2.2391961140452001</v>
      </c>
      <c r="E25334" s="199">
        <v>-1.2254322669605E-2</v>
      </c>
      <c r="F25334" s="199">
        <v>0.54065039274381599</v>
      </c>
      <c r="G25334" s="199">
        <v>-2.2665890627423701E-2</v>
      </c>
      <c r="H25334" s="199">
        <v>0.98191678417783401</v>
      </c>
      <c r="I25334" s="199" t="s">
        <v>1469</v>
      </c>
    </row>
    <row r="25335" spans="1:9" x14ac:dyDescent="0.25">
      <c r="A25335" s="199">
        <v>25332</v>
      </c>
      <c r="B25335" s="199" t="s">
        <v>17713</v>
      </c>
      <c r="C25335" s="199" t="s">
        <v>17712</v>
      </c>
      <c r="D25335" s="199">
        <v>1.42115278734755</v>
      </c>
      <c r="E25335" s="199">
        <v>1.3408986911949199</v>
      </c>
      <c r="F25335" s="199">
        <v>1.27905729233956</v>
      </c>
      <c r="G25335" s="199">
        <v>1.04834920157661</v>
      </c>
      <c r="H25335" s="199">
        <v>0.29447774872062199</v>
      </c>
      <c r="I25335" s="199" t="s">
        <v>1469</v>
      </c>
    </row>
    <row r="25336" spans="1:9" x14ac:dyDescent="0.25">
      <c r="A25336" s="199">
        <v>25333</v>
      </c>
      <c r="B25336" s="199" t="s">
        <v>17711</v>
      </c>
      <c r="C25336" s="199" t="s">
        <v>17710</v>
      </c>
      <c r="D25336" s="199">
        <v>1125.35320699964</v>
      </c>
      <c r="E25336" s="199">
        <v>-1.26439096260335</v>
      </c>
      <c r="F25336" s="199">
        <v>0.58001705920301205</v>
      </c>
      <c r="G25336" s="199">
        <v>-2.1799203015523698</v>
      </c>
      <c r="H25336" s="199">
        <v>2.9263369778035599E-2</v>
      </c>
      <c r="I25336" s="199">
        <v>0.34506501715235399</v>
      </c>
    </row>
    <row r="25337" spans="1:9" x14ac:dyDescent="0.25">
      <c r="A25337" s="199">
        <v>25334</v>
      </c>
      <c r="B25337" s="199" t="s">
        <v>17709</v>
      </c>
      <c r="C25337" s="199" t="s">
        <v>17708</v>
      </c>
      <c r="D25337" s="199">
        <v>1.99451470667827</v>
      </c>
      <c r="E25337" s="199">
        <v>-0.96892520216133904</v>
      </c>
      <c r="F25337" s="199">
        <v>0.76673420073175602</v>
      </c>
      <c r="G25337" s="199">
        <v>-1.2637041640200899</v>
      </c>
      <c r="H25337" s="199">
        <v>0.206336229997096</v>
      </c>
      <c r="I25337" s="199" t="s">
        <v>1469</v>
      </c>
    </row>
    <row r="25338" spans="1:9" x14ac:dyDescent="0.25">
      <c r="A25338" s="199">
        <v>25335</v>
      </c>
      <c r="B25338" s="199" t="s">
        <v>17707</v>
      </c>
      <c r="C25338" s="199" t="s">
        <v>17706</v>
      </c>
      <c r="D25338" s="199">
        <v>1388.9410789957501</v>
      </c>
      <c r="E25338" s="199">
        <v>0.24800091564531099</v>
      </c>
      <c r="F25338" s="199">
        <v>0.361421997226688</v>
      </c>
      <c r="G25338" s="199">
        <v>0.68618102259493197</v>
      </c>
      <c r="H25338" s="199">
        <v>0.49259896330861502</v>
      </c>
      <c r="I25338" s="199">
        <v>0.82604744509393702</v>
      </c>
    </row>
    <row r="25339" spans="1:9" x14ac:dyDescent="0.25">
      <c r="A25339" s="199">
        <v>25336</v>
      </c>
      <c r="B25339" s="199" t="s">
        <v>17705</v>
      </c>
      <c r="C25339" s="199" t="s">
        <v>17704</v>
      </c>
      <c r="D25339" s="199">
        <v>6.8972188078579997</v>
      </c>
      <c r="E25339" s="199">
        <v>0.60671601905906603</v>
      </c>
      <c r="F25339" s="199">
        <v>0.84403524181636402</v>
      </c>
      <c r="G25339" s="199">
        <v>0.71882782732319705</v>
      </c>
      <c r="H25339" s="199">
        <v>0.472247009699515</v>
      </c>
      <c r="I25339" s="199">
        <v>0.815782854034522</v>
      </c>
    </row>
    <row r="25340" spans="1:9" x14ac:dyDescent="0.25">
      <c r="A25340" s="199">
        <v>25337</v>
      </c>
      <c r="B25340" s="199" t="s">
        <v>17703</v>
      </c>
      <c r="C25340" s="199" t="s">
        <v>17702</v>
      </c>
      <c r="D25340" s="199">
        <v>4.1117969633635001</v>
      </c>
      <c r="E25340" s="199">
        <v>0.53122222078035097</v>
      </c>
      <c r="F25340" s="199">
        <v>0.51721868268131499</v>
      </c>
      <c r="G25340" s="199">
        <v>1.02707469503314</v>
      </c>
      <c r="H25340" s="199">
        <v>0.30438529316969998</v>
      </c>
      <c r="I25340" s="199">
        <v>0.72276836907874398</v>
      </c>
    </row>
    <row r="25341" spans="1:9" x14ac:dyDescent="0.25">
      <c r="A25341" s="199">
        <v>25338</v>
      </c>
      <c r="B25341" s="199" t="s">
        <v>17701</v>
      </c>
      <c r="C25341" s="199" t="s">
        <v>17700</v>
      </c>
      <c r="D25341" s="199">
        <v>773.74965446928798</v>
      </c>
      <c r="E25341" s="199">
        <v>9.6383437551978701E-3</v>
      </c>
      <c r="F25341" s="199">
        <v>0.126426819037633</v>
      </c>
      <c r="G25341" s="199">
        <v>7.6236544022584896E-2</v>
      </c>
      <c r="H25341" s="199">
        <v>0.93923090934909603</v>
      </c>
      <c r="I25341" s="199">
        <v>0.98429114043632104</v>
      </c>
    </row>
    <row r="25342" spans="1:9" x14ac:dyDescent="0.25">
      <c r="A25342" s="199">
        <v>25339</v>
      </c>
      <c r="B25342" s="199" t="s">
        <v>17699</v>
      </c>
      <c r="C25342" s="199" t="s">
        <v>17698</v>
      </c>
      <c r="D25342" s="199">
        <v>0.37120205724076</v>
      </c>
      <c r="E25342" s="199">
        <v>1.11122377542253</v>
      </c>
      <c r="F25342" s="199">
        <v>2.2182937406097398</v>
      </c>
      <c r="G25342" s="199">
        <v>0.50093626244335498</v>
      </c>
      <c r="H25342" s="199">
        <v>0.61641598074607395</v>
      </c>
      <c r="I25342" s="199" t="s">
        <v>1469</v>
      </c>
    </row>
    <row r="25343" spans="1:9" x14ac:dyDescent="0.25">
      <c r="A25343" s="199">
        <v>25340</v>
      </c>
      <c r="B25343" s="199" t="s">
        <v>17697</v>
      </c>
      <c r="C25343" s="199" t="s">
        <v>17696</v>
      </c>
      <c r="D25343" s="199">
        <v>240.90184147849499</v>
      </c>
      <c r="E25343" s="199">
        <v>4.8463646975565301E-2</v>
      </c>
      <c r="F25343" s="199">
        <v>0.26568597569350799</v>
      </c>
      <c r="G25343" s="199">
        <v>0.18240950373486201</v>
      </c>
      <c r="H25343" s="199">
        <v>0.85526136802559205</v>
      </c>
      <c r="I25343" s="199">
        <v>0.96136786857917</v>
      </c>
    </row>
    <row r="25344" spans="1:9" x14ac:dyDescent="0.25">
      <c r="A25344" s="199">
        <v>25341</v>
      </c>
      <c r="B25344" s="199" t="s">
        <v>17695</v>
      </c>
      <c r="C25344" s="199" t="s">
        <v>17694</v>
      </c>
      <c r="D25344" s="199">
        <v>64.962452423210095</v>
      </c>
      <c r="E25344" s="199">
        <v>0.43940083948860198</v>
      </c>
      <c r="F25344" s="199">
        <v>0.462429174393367</v>
      </c>
      <c r="G25344" s="199">
        <v>0.95020137962754203</v>
      </c>
      <c r="H25344" s="199">
        <v>0.34200993776859601</v>
      </c>
      <c r="I25344" s="199">
        <v>0.74713461004789705</v>
      </c>
    </row>
    <row r="25345" spans="1:9" x14ac:dyDescent="0.25">
      <c r="A25345" s="199">
        <v>25342</v>
      </c>
      <c r="B25345" s="199" t="s">
        <v>17693</v>
      </c>
      <c r="C25345" s="199" t="s">
        <v>17692</v>
      </c>
      <c r="D25345" s="199">
        <v>95.428422665304694</v>
      </c>
      <c r="E25345" s="199">
        <v>-0.16657040727936201</v>
      </c>
      <c r="F25345" s="199">
        <v>0.24632171650741699</v>
      </c>
      <c r="G25345" s="199">
        <v>-0.67623110800442598</v>
      </c>
      <c r="H25345" s="199">
        <v>0.49889392481214601</v>
      </c>
      <c r="I25345" s="199">
        <v>0.82775984975421402</v>
      </c>
    </row>
    <row r="25346" spans="1:9" x14ac:dyDescent="0.25">
      <c r="A25346" s="199">
        <v>25343</v>
      </c>
      <c r="B25346" s="199" t="s">
        <v>17691</v>
      </c>
      <c r="C25346" s="199" t="s">
        <v>17690</v>
      </c>
      <c r="D25346" s="199">
        <v>0.123499585378344</v>
      </c>
      <c r="E25346" s="199">
        <v>-0.115520601439593</v>
      </c>
      <c r="F25346" s="199">
        <v>2.9813200908675599</v>
      </c>
      <c r="G25346" s="199">
        <v>-3.8748137710358101E-2</v>
      </c>
      <c r="H25346" s="199">
        <v>0.96909119386173403</v>
      </c>
      <c r="I25346" s="199" t="s">
        <v>1469</v>
      </c>
    </row>
    <row r="25347" spans="1:9" x14ac:dyDescent="0.25">
      <c r="A25347" s="199">
        <v>25344</v>
      </c>
      <c r="B25347" s="199" t="s">
        <v>17689</v>
      </c>
      <c r="C25347" s="199" t="s">
        <v>17688</v>
      </c>
      <c r="D25347" s="199">
        <v>0.27617812353558202</v>
      </c>
      <c r="E25347" s="199">
        <v>-1.22547463019856</v>
      </c>
      <c r="F25347" s="199">
        <v>2.2184502806090598</v>
      </c>
      <c r="G25347" s="199">
        <v>-0.55240121489769001</v>
      </c>
      <c r="H25347" s="199">
        <v>0.58067349843806404</v>
      </c>
      <c r="I25347" s="199" t="s">
        <v>1469</v>
      </c>
    </row>
    <row r="25348" spans="1:9" x14ac:dyDescent="0.25">
      <c r="A25348" s="199">
        <v>25345</v>
      </c>
      <c r="B25348" s="199" t="s">
        <v>17687</v>
      </c>
      <c r="C25348" s="199" t="s">
        <v>17686</v>
      </c>
      <c r="D25348" s="199">
        <v>3.6690963966924199</v>
      </c>
      <c r="E25348" s="199">
        <v>1.2471221131887001E-2</v>
      </c>
      <c r="F25348" s="199">
        <v>0.66720321809743699</v>
      </c>
      <c r="G25348" s="199">
        <v>1.8691788039406201E-2</v>
      </c>
      <c r="H25348" s="199">
        <v>0.98508697930711697</v>
      </c>
      <c r="I25348" s="199">
        <v>0.99661343530336499</v>
      </c>
    </row>
    <row r="25349" spans="1:9" x14ac:dyDescent="0.25">
      <c r="A25349" s="199">
        <v>25346</v>
      </c>
      <c r="B25349" s="199" t="s">
        <v>17685</v>
      </c>
      <c r="C25349" s="199" t="s">
        <v>17684</v>
      </c>
      <c r="D25349" s="199">
        <v>670.87006293784395</v>
      </c>
      <c r="E25349" s="199">
        <v>-5.4577537354041299E-2</v>
      </c>
      <c r="F25349" s="199">
        <v>0.210212029523031</v>
      </c>
      <c r="G25349" s="199">
        <v>-0.25963089494867297</v>
      </c>
      <c r="H25349" s="199">
        <v>0.795148502611698</v>
      </c>
      <c r="I25349" s="199">
        <v>0.94259287346457998</v>
      </c>
    </row>
    <row r="25350" spans="1:9" x14ac:dyDescent="0.25">
      <c r="A25350" s="199">
        <v>25347</v>
      </c>
      <c r="B25350" s="199" t="s">
        <v>17683</v>
      </c>
      <c r="C25350" s="199" t="s">
        <v>17682</v>
      </c>
      <c r="D25350" s="199">
        <v>30.3660707421081</v>
      </c>
      <c r="E25350" s="199">
        <v>0.42703037589061799</v>
      </c>
      <c r="F25350" s="199">
        <v>0.47902531563596701</v>
      </c>
      <c r="G25350" s="199">
        <v>0.89145680186793597</v>
      </c>
      <c r="H25350" s="199">
        <v>0.372684156476766</v>
      </c>
      <c r="I25350" s="199">
        <v>0.76674352291709402</v>
      </c>
    </row>
    <row r="25351" spans="1:9" x14ac:dyDescent="0.25">
      <c r="A25351" s="199">
        <v>25348</v>
      </c>
      <c r="B25351" s="199" t="s">
        <v>17681</v>
      </c>
      <c r="C25351" s="199" t="s">
        <v>17680</v>
      </c>
      <c r="D25351" s="199">
        <v>2.2283879804588</v>
      </c>
      <c r="E25351" s="199">
        <v>0.18096146997792001</v>
      </c>
      <c r="F25351" s="199">
        <v>0.72916376884035194</v>
      </c>
      <c r="G25351" s="199">
        <v>0.24817671654986001</v>
      </c>
      <c r="H25351" s="199">
        <v>0.80399768041386399</v>
      </c>
      <c r="I25351" s="199" t="s">
        <v>1469</v>
      </c>
    </row>
    <row r="25352" spans="1:9" x14ac:dyDescent="0.25">
      <c r="A25352" s="199">
        <v>25349</v>
      </c>
      <c r="B25352" s="199" t="s">
        <v>17679</v>
      </c>
      <c r="C25352" s="199" t="s">
        <v>17678</v>
      </c>
      <c r="D25352" s="199">
        <v>2.38288114990974</v>
      </c>
      <c r="E25352" s="199">
        <v>0.44976569276106998</v>
      </c>
      <c r="F25352" s="199">
        <v>1.2709944289808901</v>
      </c>
      <c r="G25352" s="199">
        <v>0.353869129954961</v>
      </c>
      <c r="H25352" s="199">
        <v>0.72343696275957703</v>
      </c>
      <c r="I25352" s="199">
        <v>0.91902447789135</v>
      </c>
    </row>
    <row r="25353" spans="1:9" x14ac:dyDescent="0.25">
      <c r="A25353" s="199">
        <v>25350</v>
      </c>
      <c r="B25353" s="199" t="s">
        <v>17677</v>
      </c>
      <c r="C25353" s="199" t="s">
        <v>17676</v>
      </c>
      <c r="D25353" s="199">
        <v>31.853374560218398</v>
      </c>
      <c r="E25353" s="199">
        <v>5.6183489774823202E-2</v>
      </c>
      <c r="F25353" s="199">
        <v>0.33355442260951701</v>
      </c>
      <c r="G25353" s="199">
        <v>0.168438749320964</v>
      </c>
      <c r="H25353" s="199">
        <v>0.86623812601301398</v>
      </c>
      <c r="I25353" s="199">
        <v>0.96516718231092602</v>
      </c>
    </row>
    <row r="25354" spans="1:9" x14ac:dyDescent="0.25">
      <c r="A25354" s="199">
        <v>25351</v>
      </c>
      <c r="B25354" s="199" t="s">
        <v>17675</v>
      </c>
      <c r="C25354" s="199" t="s">
        <v>17674</v>
      </c>
      <c r="D25354" s="199">
        <v>2.5586726817201799</v>
      </c>
      <c r="E25354" s="199">
        <v>-1.88289014164659</v>
      </c>
      <c r="F25354" s="199">
        <v>0.76036543723342698</v>
      </c>
      <c r="G25354" s="199">
        <v>-2.4762963299560901</v>
      </c>
      <c r="H25354" s="199">
        <v>1.3275334342717901E-2</v>
      </c>
      <c r="I25354" s="199">
        <v>0.26535788406749</v>
      </c>
    </row>
    <row r="25355" spans="1:9" x14ac:dyDescent="0.25">
      <c r="A25355" s="199">
        <v>25352</v>
      </c>
      <c r="B25355" s="199" t="s">
        <v>17673</v>
      </c>
      <c r="C25355" s="199" t="s">
        <v>17672</v>
      </c>
      <c r="D25355" s="199">
        <v>112.887942186884</v>
      </c>
      <c r="E25355" s="199">
        <v>-0.536528487365314</v>
      </c>
      <c r="F25355" s="199">
        <v>0.45134392798716</v>
      </c>
      <c r="G25355" s="199">
        <v>-1.18873536143058</v>
      </c>
      <c r="H25355" s="199">
        <v>0.234543820920187</v>
      </c>
      <c r="I25355" s="199">
        <v>0.66867888924213503</v>
      </c>
    </row>
    <row r="25356" spans="1:9" x14ac:dyDescent="0.25">
      <c r="A25356" s="199">
        <v>25353</v>
      </c>
      <c r="B25356" s="199" t="s">
        <v>17671</v>
      </c>
      <c r="C25356" s="199" t="s">
        <v>17670</v>
      </c>
      <c r="D25356" s="199">
        <v>22.158310539674599</v>
      </c>
      <c r="E25356" s="199">
        <v>-0.92214381435492998</v>
      </c>
      <c r="F25356" s="199">
        <v>0.48951641549979602</v>
      </c>
      <c r="G25356" s="199">
        <v>-1.88378527288696</v>
      </c>
      <c r="H25356" s="199">
        <v>5.95940264109069E-2</v>
      </c>
      <c r="I25356" s="199">
        <v>0.43174136102440003</v>
      </c>
    </row>
    <row r="25357" spans="1:9" x14ac:dyDescent="0.25">
      <c r="A25357" s="199">
        <v>25354</v>
      </c>
      <c r="B25357" s="199" t="s">
        <v>17669</v>
      </c>
      <c r="C25357" s="199" t="s">
        <v>17668</v>
      </c>
      <c r="D25357" s="199">
        <v>2.34229962696475</v>
      </c>
      <c r="E25357" s="199">
        <v>-6.2599963037813594E-2</v>
      </c>
      <c r="F25357" s="199">
        <v>0.549095990320699</v>
      </c>
      <c r="G25357" s="199">
        <v>-0.114005500206352</v>
      </c>
      <c r="H25357" s="199">
        <v>0.90923343334042905</v>
      </c>
      <c r="I25357" s="199">
        <v>0.97848708551132202</v>
      </c>
    </row>
    <row r="25358" spans="1:9" x14ac:dyDescent="0.25">
      <c r="A25358" s="199">
        <v>25355</v>
      </c>
      <c r="B25358" s="199" t="s">
        <v>17667</v>
      </c>
      <c r="C25358" s="199" t="s">
        <v>16784</v>
      </c>
      <c r="D25358" s="199">
        <v>1.3411244300059799</v>
      </c>
      <c r="E25358" s="199">
        <v>0.89998843378627502</v>
      </c>
      <c r="F25358" s="199">
        <v>1.4580516409478601</v>
      </c>
      <c r="G25358" s="199">
        <v>0.61725415514172199</v>
      </c>
      <c r="H25358" s="199">
        <v>0.53706710050981898</v>
      </c>
      <c r="I25358" s="199" t="s">
        <v>1469</v>
      </c>
    </row>
    <row r="25359" spans="1:9" x14ac:dyDescent="0.25">
      <c r="A25359" s="199">
        <v>25356</v>
      </c>
      <c r="B25359" s="199" t="s">
        <v>17666</v>
      </c>
      <c r="C25359" s="199" t="s">
        <v>17665</v>
      </c>
      <c r="D25359" s="199">
        <v>6.0789129600691298</v>
      </c>
      <c r="E25359" s="199">
        <v>0.61247981506711102</v>
      </c>
      <c r="F25359" s="199">
        <v>0.54146592535832605</v>
      </c>
      <c r="G25359" s="199">
        <v>1.1311511701531201</v>
      </c>
      <c r="H25359" s="199">
        <v>0.25799147010743101</v>
      </c>
      <c r="I25359" s="199">
        <v>0.68915668644184902</v>
      </c>
    </row>
    <row r="25360" spans="1:9" x14ac:dyDescent="0.25">
      <c r="A25360" s="199">
        <v>25357</v>
      </c>
      <c r="B25360" s="199" t="s">
        <v>17664</v>
      </c>
      <c r="C25360" s="199" t="s">
        <v>17663</v>
      </c>
      <c r="D25360" s="199">
        <v>1.79869305159847</v>
      </c>
      <c r="E25360" s="199">
        <v>-0.77620911209703902</v>
      </c>
      <c r="F25360" s="199">
        <v>0.73096033572583896</v>
      </c>
      <c r="G25360" s="199">
        <v>-1.0619031897623701</v>
      </c>
      <c r="H25360" s="199">
        <v>0.28827963687159602</v>
      </c>
      <c r="I25360" s="199" t="s">
        <v>1469</v>
      </c>
    </row>
    <row r="25361" spans="1:9" x14ac:dyDescent="0.25">
      <c r="A25361" s="199">
        <v>25358</v>
      </c>
      <c r="B25361" s="199" t="s">
        <v>17662</v>
      </c>
      <c r="C25361" s="199" t="s">
        <v>17661</v>
      </c>
      <c r="D25361" s="199">
        <v>7.4900869058128303E-2</v>
      </c>
      <c r="E25361" s="199">
        <v>-0.107914310526284</v>
      </c>
      <c r="F25361" s="199">
        <v>2.9807961396691698</v>
      </c>
      <c r="G25361" s="199">
        <v>-3.6203183803861602E-2</v>
      </c>
      <c r="H25361" s="199">
        <v>0.97112034734696695</v>
      </c>
      <c r="I25361" s="199" t="s">
        <v>1469</v>
      </c>
    </row>
    <row r="25362" spans="1:9" x14ac:dyDescent="0.25">
      <c r="A25362" s="199">
        <v>25359</v>
      </c>
      <c r="B25362" s="199" t="s">
        <v>17660</v>
      </c>
      <c r="C25362" s="199" t="s">
        <v>17659</v>
      </c>
      <c r="D25362" s="199">
        <v>4.8646357338003501</v>
      </c>
      <c r="E25362" s="199">
        <v>2.4529574119346299E-2</v>
      </c>
      <c r="F25362" s="199">
        <v>0.59951773359220695</v>
      </c>
      <c r="G25362" s="199">
        <v>4.0915510492691001E-2</v>
      </c>
      <c r="H25362" s="199">
        <v>0.96736325221681696</v>
      </c>
      <c r="I25362" s="199">
        <v>0.99187609161957602</v>
      </c>
    </row>
    <row r="25363" spans="1:9" x14ac:dyDescent="0.25">
      <c r="A25363" s="199">
        <v>25360</v>
      </c>
      <c r="B25363" s="199" t="s">
        <v>17658</v>
      </c>
      <c r="C25363" s="199" t="s">
        <v>17657</v>
      </c>
      <c r="D25363" s="199">
        <v>6.4463705287214799</v>
      </c>
      <c r="E25363" s="199">
        <v>-0.39090516974081702</v>
      </c>
      <c r="F25363" s="199">
        <v>0.58304729134710997</v>
      </c>
      <c r="G25363" s="199">
        <v>-0.67045190937710097</v>
      </c>
      <c r="H25363" s="199">
        <v>0.50256975320502695</v>
      </c>
      <c r="I25363" s="199">
        <v>0.82863270760247698</v>
      </c>
    </row>
    <row r="25364" spans="1:9" x14ac:dyDescent="0.25">
      <c r="A25364" s="199">
        <v>25361</v>
      </c>
      <c r="B25364" s="199" t="s">
        <v>17656</v>
      </c>
      <c r="C25364" s="199" t="s">
        <v>17655</v>
      </c>
      <c r="D25364" s="199">
        <v>1.22341670935678</v>
      </c>
      <c r="E25364" s="199">
        <v>0.15011004519812299</v>
      </c>
      <c r="F25364" s="199">
        <v>0.69971186267668894</v>
      </c>
      <c r="G25364" s="199">
        <v>0.21453122807420999</v>
      </c>
      <c r="H25364" s="199">
        <v>0.83013281730819499</v>
      </c>
      <c r="I25364" s="199" t="s">
        <v>1469</v>
      </c>
    </row>
    <row r="25365" spans="1:9" x14ac:dyDescent="0.25">
      <c r="A25365" s="199">
        <v>25362</v>
      </c>
      <c r="B25365" s="199" t="s">
        <v>17654</v>
      </c>
      <c r="C25365" s="199" t="s">
        <v>17653</v>
      </c>
      <c r="D25365" s="199">
        <v>17.0351418222366</v>
      </c>
      <c r="E25365" s="199">
        <v>5.7940539555044898E-2</v>
      </c>
      <c r="F25365" s="199">
        <v>0.26564251181135601</v>
      </c>
      <c r="G25365" s="199">
        <v>0.218114710480493</v>
      </c>
      <c r="H25365" s="199">
        <v>0.82733973602051802</v>
      </c>
      <c r="I25365" s="199">
        <v>0.95272883288548704</v>
      </c>
    </row>
    <row r="25366" spans="1:9" x14ac:dyDescent="0.25">
      <c r="A25366" s="199">
        <v>25363</v>
      </c>
      <c r="B25366" s="199" t="s">
        <v>17652</v>
      </c>
      <c r="C25366" s="199" t="s">
        <v>17651</v>
      </c>
      <c r="D25366" s="199">
        <v>6.9187023498951596</v>
      </c>
      <c r="E25366" s="199">
        <v>0.64790746526513898</v>
      </c>
      <c r="F25366" s="199">
        <v>0.62098456168418403</v>
      </c>
      <c r="G25366" s="199">
        <v>1.0433551898745099</v>
      </c>
      <c r="H25366" s="199">
        <v>0.29678381894036998</v>
      </c>
      <c r="I25366" s="199">
        <v>0.71640228471405498</v>
      </c>
    </row>
    <row r="25367" spans="1:9" x14ac:dyDescent="0.25">
      <c r="A25367" s="199">
        <v>25364</v>
      </c>
      <c r="B25367" s="199" t="s">
        <v>17650</v>
      </c>
      <c r="C25367" s="199" t="s">
        <v>17649</v>
      </c>
      <c r="D25367" s="199">
        <v>3.7007228096648501</v>
      </c>
      <c r="E25367" s="199">
        <v>0.60739115719577297</v>
      </c>
      <c r="F25367" s="199">
        <v>0.76565817132311198</v>
      </c>
      <c r="G25367" s="199">
        <v>0.79329285566972696</v>
      </c>
      <c r="H25367" s="199">
        <v>0.42760721829843301</v>
      </c>
      <c r="I25367" s="199">
        <v>0.79558898197986905</v>
      </c>
    </row>
    <row r="25368" spans="1:9" x14ac:dyDescent="0.25">
      <c r="A25368" s="199">
        <v>25365</v>
      </c>
      <c r="B25368" s="199" t="s">
        <v>17648</v>
      </c>
      <c r="C25368" s="199" t="s">
        <v>17647</v>
      </c>
      <c r="D25368" s="199">
        <v>33.659892265806398</v>
      </c>
      <c r="E25368" s="199">
        <v>-0.31743127437045399</v>
      </c>
      <c r="F25368" s="199">
        <v>0.54079964606517195</v>
      </c>
      <c r="G25368" s="199">
        <v>-0.58696649799989098</v>
      </c>
      <c r="H25368" s="199">
        <v>0.55722620725146399</v>
      </c>
      <c r="I25368" s="199">
        <v>0.85371023537833901</v>
      </c>
    </row>
    <row r="25369" spans="1:9" x14ac:dyDescent="0.25">
      <c r="A25369" s="199">
        <v>25366</v>
      </c>
      <c r="B25369" s="199" t="s">
        <v>17646</v>
      </c>
      <c r="C25369" s="199" t="s">
        <v>17645</v>
      </c>
      <c r="D25369" s="199">
        <v>0.255062723061245</v>
      </c>
      <c r="E25369" s="199">
        <v>-0.71454969290533599</v>
      </c>
      <c r="F25369" s="199">
        <v>1.5025177193719099</v>
      </c>
      <c r="G25369" s="199">
        <v>-0.47556823037270901</v>
      </c>
      <c r="H25369" s="199">
        <v>0.63438201337674505</v>
      </c>
      <c r="I25369" s="199" t="s">
        <v>1469</v>
      </c>
    </row>
    <row r="25370" spans="1:9" x14ac:dyDescent="0.25">
      <c r="A25370" s="199">
        <v>25367</v>
      </c>
      <c r="B25370" s="199" t="s">
        <v>17644</v>
      </c>
      <c r="C25370" s="199" t="s">
        <v>17643</v>
      </c>
      <c r="D25370" s="199">
        <v>0.38899506682416501</v>
      </c>
      <c r="E25370" s="199">
        <v>0.136240155911481</v>
      </c>
      <c r="F25370" s="199">
        <v>1.93541261372535</v>
      </c>
      <c r="G25370" s="199">
        <v>7.0393338839122896E-2</v>
      </c>
      <c r="H25370" s="199">
        <v>0.94388059293447302</v>
      </c>
      <c r="I25370" s="199" t="s">
        <v>1469</v>
      </c>
    </row>
    <row r="25371" spans="1:9" x14ac:dyDescent="0.25">
      <c r="A25371" s="199">
        <v>25368</v>
      </c>
      <c r="B25371" s="199" t="s">
        <v>17642</v>
      </c>
      <c r="C25371" s="199" t="s">
        <v>17641</v>
      </c>
      <c r="D25371" s="199">
        <v>0.43532494367284202</v>
      </c>
      <c r="E25371" s="199">
        <v>-0.69952025601840695</v>
      </c>
      <c r="F25371" s="199">
        <v>0.81258104679466603</v>
      </c>
      <c r="G25371" s="199">
        <v>-0.86086213649427101</v>
      </c>
      <c r="H25371" s="199">
        <v>0.38931397760096498</v>
      </c>
      <c r="I25371" s="199" t="s">
        <v>1469</v>
      </c>
    </row>
    <row r="25372" spans="1:9" x14ac:dyDescent="0.25">
      <c r="A25372" s="199">
        <v>25369</v>
      </c>
      <c r="B25372" s="199" t="s">
        <v>17640</v>
      </c>
      <c r="C25372" s="199" t="s">
        <v>17639</v>
      </c>
      <c r="D25372" s="199">
        <v>13.5012870815608</v>
      </c>
      <c r="E25372" s="199">
        <v>-0.32379775479781597</v>
      </c>
      <c r="F25372" s="199">
        <v>0.36863739651227301</v>
      </c>
      <c r="G25372" s="199">
        <v>-0.87836382814470204</v>
      </c>
      <c r="H25372" s="199">
        <v>0.379746307582846</v>
      </c>
      <c r="I25372" s="199">
        <v>0.77114486787131797</v>
      </c>
    </row>
    <row r="25373" spans="1:9" x14ac:dyDescent="0.25">
      <c r="A25373" s="199">
        <v>25370</v>
      </c>
      <c r="B25373" s="199" t="s">
        <v>17638</v>
      </c>
      <c r="C25373" s="199" t="s">
        <v>17637</v>
      </c>
      <c r="D25373" s="199">
        <v>81.501896114013505</v>
      </c>
      <c r="E25373" s="199">
        <v>-0.42494254768337503</v>
      </c>
      <c r="F25373" s="199">
        <v>0.689031063811263</v>
      </c>
      <c r="G25373" s="199">
        <v>-0.61672480386134498</v>
      </c>
      <c r="H25373" s="199">
        <v>0.53741625793264602</v>
      </c>
      <c r="I25373" s="199">
        <v>0.84524264522890402</v>
      </c>
    </row>
    <row r="25374" spans="1:9" x14ac:dyDescent="0.25">
      <c r="A25374" s="199">
        <v>25371</v>
      </c>
      <c r="B25374" s="199" t="s">
        <v>17636</v>
      </c>
      <c r="C25374" s="199" t="s">
        <v>17635</v>
      </c>
      <c r="D25374" s="199">
        <v>299.95062065034699</v>
      </c>
      <c r="E25374" s="199">
        <v>0.16874520700080201</v>
      </c>
      <c r="F25374" s="199">
        <v>0.321943450187895</v>
      </c>
      <c r="G25374" s="199">
        <v>0.52414548860154797</v>
      </c>
      <c r="H25374" s="199">
        <v>0.60017735185340904</v>
      </c>
      <c r="I25374" s="199">
        <v>0.872959947375886</v>
      </c>
    </row>
    <row r="25375" spans="1:9" x14ac:dyDescent="0.25">
      <c r="A25375" s="199">
        <v>25372</v>
      </c>
      <c r="B25375" s="199" t="s">
        <v>17634</v>
      </c>
      <c r="C25375" s="199" t="s">
        <v>17633</v>
      </c>
      <c r="D25375" s="199">
        <v>526.56954977279895</v>
      </c>
      <c r="E25375" s="199">
        <v>-0.37100169063385702</v>
      </c>
      <c r="F25375" s="199">
        <v>0.24981392925299001</v>
      </c>
      <c r="G25375" s="199">
        <v>-1.4851121062114101</v>
      </c>
      <c r="H25375" s="199">
        <v>0.13751412967198101</v>
      </c>
      <c r="I25375" s="199">
        <v>0.56943295164614605</v>
      </c>
    </row>
    <row r="25376" spans="1:9" x14ac:dyDescent="0.25">
      <c r="A25376" s="199">
        <v>25373</v>
      </c>
      <c r="B25376" s="199" t="s">
        <v>17632</v>
      </c>
      <c r="C25376" s="199" t="s">
        <v>17631</v>
      </c>
      <c r="D25376" s="199">
        <v>26.574918594827601</v>
      </c>
      <c r="E25376" s="199">
        <v>1.02971146184728</v>
      </c>
      <c r="F25376" s="199">
        <v>0.60811498638648798</v>
      </c>
      <c r="G25376" s="199">
        <v>1.69328414016892</v>
      </c>
      <c r="H25376" s="199">
        <v>9.0401395489284303E-2</v>
      </c>
      <c r="I25376" s="199">
        <v>0.49537492353553803</v>
      </c>
    </row>
    <row r="25377" spans="1:9" x14ac:dyDescent="0.25">
      <c r="A25377" s="199">
        <v>25374</v>
      </c>
      <c r="B25377" s="199" t="s">
        <v>17630</v>
      </c>
      <c r="C25377" s="199" t="s">
        <v>17629</v>
      </c>
      <c r="D25377" s="199">
        <v>1741.1007318239499</v>
      </c>
      <c r="E25377" s="199">
        <v>-0.27943452287663001</v>
      </c>
      <c r="F25377" s="199">
        <v>0.24076200715191101</v>
      </c>
      <c r="G25377" s="199">
        <v>-1.1606254914643499</v>
      </c>
      <c r="H25377" s="199">
        <v>0.245794234153833</v>
      </c>
      <c r="I25377" s="199">
        <v>0.67871968643442004</v>
      </c>
    </row>
    <row r="25378" spans="1:9" x14ac:dyDescent="0.25">
      <c r="A25378" s="199">
        <v>25375</v>
      </c>
      <c r="B25378" s="199" t="s">
        <v>17628</v>
      </c>
      <c r="C25378" s="199" t="s">
        <v>17627</v>
      </c>
      <c r="D25378" s="199">
        <v>9.1340992548127797</v>
      </c>
      <c r="E25378" s="199">
        <v>0.47289404367119597</v>
      </c>
      <c r="F25378" s="199">
        <v>0.320672053743771</v>
      </c>
      <c r="G25378" s="199">
        <v>1.4746967755695299</v>
      </c>
      <c r="H25378" s="199">
        <v>0.14029408336512</v>
      </c>
      <c r="I25378" s="199">
        <v>0.57334786140016203</v>
      </c>
    </row>
    <row r="25379" spans="1:9" x14ac:dyDescent="0.25">
      <c r="A25379" s="199">
        <v>25376</v>
      </c>
      <c r="B25379" s="199" t="s">
        <v>17626</v>
      </c>
      <c r="C25379" s="199" t="s">
        <v>17625</v>
      </c>
      <c r="D25379" s="199">
        <v>0.89102037615465701</v>
      </c>
      <c r="E25379" s="199">
        <v>0.32342318427606198</v>
      </c>
      <c r="F25379" s="199">
        <v>0.92853268668132605</v>
      </c>
      <c r="G25379" s="199">
        <v>0.34831642322900902</v>
      </c>
      <c r="H25379" s="199">
        <v>0.72760256124543399</v>
      </c>
      <c r="I25379" s="199" t="s">
        <v>1469</v>
      </c>
    </row>
    <row r="25380" spans="1:9" x14ac:dyDescent="0.25">
      <c r="A25380" s="199">
        <v>25377</v>
      </c>
      <c r="B25380" s="199" t="s">
        <v>17624</v>
      </c>
      <c r="C25380" s="199" t="s">
        <v>17623</v>
      </c>
      <c r="D25380" s="199">
        <v>214.44781013307301</v>
      </c>
      <c r="E25380" s="199">
        <v>-0.18011591975531599</v>
      </c>
      <c r="F25380" s="199">
        <v>0.27553876182882298</v>
      </c>
      <c r="G25380" s="199">
        <v>-0.65368632188022902</v>
      </c>
      <c r="H25380" s="199">
        <v>0.51331391732540499</v>
      </c>
      <c r="I25380" s="199">
        <v>0.83330484816607397</v>
      </c>
    </row>
    <row r="25381" spans="1:9" x14ac:dyDescent="0.25">
      <c r="A25381" s="199">
        <v>25378</v>
      </c>
      <c r="B25381" s="199" t="s">
        <v>17622</v>
      </c>
      <c r="C25381" s="199" t="s">
        <v>17621</v>
      </c>
      <c r="D25381" s="199">
        <v>0.37575513051468901</v>
      </c>
      <c r="E25381" s="199">
        <v>0.26843847941548599</v>
      </c>
      <c r="F25381" s="199">
        <v>2.2219269203713599</v>
      </c>
      <c r="G25381" s="199">
        <v>0.12081337012228099</v>
      </c>
      <c r="H25381" s="199">
        <v>0.90383885985246804</v>
      </c>
      <c r="I25381" s="199" t="s">
        <v>1469</v>
      </c>
    </row>
    <row r="25382" spans="1:9" x14ac:dyDescent="0.25">
      <c r="A25382" s="199">
        <v>25379</v>
      </c>
      <c r="B25382" s="199" t="s">
        <v>17620</v>
      </c>
      <c r="C25382" s="199" t="s">
        <v>17619</v>
      </c>
      <c r="D25382" s="199">
        <v>549.30914303607801</v>
      </c>
      <c r="E25382" s="199">
        <v>0.359152429961691</v>
      </c>
      <c r="F25382" s="199">
        <v>0.27168108117442002</v>
      </c>
      <c r="G25382" s="199">
        <v>1.3219633417577401</v>
      </c>
      <c r="H25382" s="199">
        <v>0.18618035815613801</v>
      </c>
      <c r="I25382" s="199">
        <v>0.62230202275988999</v>
      </c>
    </row>
    <row r="25383" spans="1:9" x14ac:dyDescent="0.25">
      <c r="A25383" s="199">
        <v>25380</v>
      </c>
      <c r="B25383" s="199" t="s">
        <v>17618</v>
      </c>
      <c r="C25383" s="199" t="s">
        <v>17617</v>
      </c>
      <c r="D25383" s="199">
        <v>38.418437407465703</v>
      </c>
      <c r="E25383" s="199">
        <v>0.57870393245940299</v>
      </c>
      <c r="F25383" s="199">
        <v>0.427602708432128</v>
      </c>
      <c r="G25383" s="199">
        <v>1.3533682576083601</v>
      </c>
      <c r="H25383" s="199">
        <v>0.17593801289205799</v>
      </c>
      <c r="I25383" s="199">
        <v>0.61285096304864795</v>
      </c>
    </row>
    <row r="25384" spans="1:9" x14ac:dyDescent="0.25">
      <c r="A25384" s="199">
        <v>25381</v>
      </c>
      <c r="B25384" s="199" t="s">
        <v>17616</v>
      </c>
      <c r="C25384" s="199" t="s">
        <v>17615</v>
      </c>
      <c r="D25384" s="199">
        <v>4.4167577803242404</v>
      </c>
      <c r="E25384" s="199">
        <v>-0.62428858519933195</v>
      </c>
      <c r="F25384" s="199">
        <v>0.56688975229826299</v>
      </c>
      <c r="G25384" s="199">
        <v>-1.10125219704248</v>
      </c>
      <c r="H25384" s="199">
        <v>0.27078690990999699</v>
      </c>
      <c r="I25384" s="199">
        <v>0.69923111700864804</v>
      </c>
    </row>
    <row r="25385" spans="1:9" x14ac:dyDescent="0.25">
      <c r="A25385" s="199">
        <v>25382</v>
      </c>
      <c r="B25385" s="199" t="s">
        <v>17614</v>
      </c>
      <c r="C25385" s="199" t="s">
        <v>17613</v>
      </c>
      <c r="D25385" s="199">
        <v>1.3331642247667099</v>
      </c>
      <c r="E25385" s="199">
        <v>-1.58215672243774</v>
      </c>
      <c r="F25385" s="199">
        <v>0.76055555113139295</v>
      </c>
      <c r="G25385" s="199">
        <v>-2.0802645120190699</v>
      </c>
      <c r="H25385" s="199">
        <v>3.7501277931359503E-2</v>
      </c>
      <c r="I25385" s="199" t="s">
        <v>1469</v>
      </c>
    </row>
    <row r="25386" spans="1:9" x14ac:dyDescent="0.25">
      <c r="A25386" s="199">
        <v>25383</v>
      </c>
      <c r="B25386" s="199" t="s">
        <v>17612</v>
      </c>
      <c r="C25386" s="199" t="s">
        <v>17611</v>
      </c>
      <c r="D25386" s="199">
        <v>0.58364514371809095</v>
      </c>
      <c r="E25386" s="199">
        <v>2.4661223973262998</v>
      </c>
      <c r="F25386" s="199">
        <v>2.5378640836559998</v>
      </c>
      <c r="G25386" s="199">
        <v>0.97173147025810902</v>
      </c>
      <c r="H25386" s="199">
        <v>0.33118415638299697</v>
      </c>
      <c r="I25386" s="199" t="s">
        <v>1469</v>
      </c>
    </row>
    <row r="25387" spans="1:9" x14ac:dyDescent="0.25">
      <c r="A25387" s="199">
        <v>25384</v>
      </c>
      <c r="B25387" s="199" t="s">
        <v>17610</v>
      </c>
      <c r="C25387" s="199" t="s">
        <v>17609</v>
      </c>
      <c r="D25387" s="199">
        <v>0.92170724778621105</v>
      </c>
      <c r="E25387" s="199">
        <v>-1.61593997681728</v>
      </c>
      <c r="F25387" s="199">
        <v>1.0164625393748099</v>
      </c>
      <c r="G25387" s="199">
        <v>-1.5897683527138999</v>
      </c>
      <c r="H25387" s="199">
        <v>0.111887029902762</v>
      </c>
      <c r="I25387" s="199" t="s">
        <v>1469</v>
      </c>
    </row>
    <row r="25388" spans="1:9" x14ac:dyDescent="0.25">
      <c r="A25388" s="199">
        <v>25385</v>
      </c>
      <c r="B25388" s="199" t="s">
        <v>17608</v>
      </c>
      <c r="C25388" s="199" t="s">
        <v>17607</v>
      </c>
      <c r="D25388" s="199">
        <v>3.3561798300804102</v>
      </c>
      <c r="E25388" s="199">
        <v>-0.27528623663149598</v>
      </c>
      <c r="F25388" s="199">
        <v>0.68580450178744001</v>
      </c>
      <c r="G25388" s="199">
        <v>-0.401406284027017</v>
      </c>
      <c r="H25388" s="199">
        <v>0.68812102355565297</v>
      </c>
      <c r="I25388" s="199">
        <v>0.904953090712728</v>
      </c>
    </row>
    <row r="25389" spans="1:9" x14ac:dyDescent="0.25">
      <c r="A25389" s="199">
        <v>25386</v>
      </c>
      <c r="B25389" s="199" t="s">
        <v>17606</v>
      </c>
      <c r="C25389" s="199" t="s">
        <v>17605</v>
      </c>
      <c r="D25389" s="199">
        <v>2.9988545535819999</v>
      </c>
      <c r="E25389" s="199">
        <v>0.88097156522458298</v>
      </c>
      <c r="F25389" s="199">
        <v>1.0721207007826801</v>
      </c>
      <c r="G25389" s="199">
        <v>0.82170931368216804</v>
      </c>
      <c r="H25389" s="199">
        <v>0.41124235713257401</v>
      </c>
      <c r="I25389" s="199">
        <v>0.78765452153216997</v>
      </c>
    </row>
    <row r="25390" spans="1:9" x14ac:dyDescent="0.25">
      <c r="A25390" s="199">
        <v>25387</v>
      </c>
      <c r="B25390" s="199" t="s">
        <v>17604</v>
      </c>
      <c r="C25390" s="199" t="s">
        <v>17603</v>
      </c>
      <c r="D25390" s="199">
        <v>0.187921854251065</v>
      </c>
      <c r="E25390" s="199">
        <v>0.286212356821687</v>
      </c>
      <c r="F25390" s="199">
        <v>1.71908979792187</v>
      </c>
      <c r="G25390" s="199">
        <v>0.16649063775939801</v>
      </c>
      <c r="H25390" s="199">
        <v>0.86777085033596602</v>
      </c>
      <c r="I25390" s="199" t="s">
        <v>1469</v>
      </c>
    </row>
    <row r="25391" spans="1:9" x14ac:dyDescent="0.25">
      <c r="A25391" s="199">
        <v>25388</v>
      </c>
      <c r="B25391" s="199" t="s">
        <v>17602</v>
      </c>
      <c r="C25391" s="199" t="s">
        <v>17601</v>
      </c>
      <c r="D25391" s="199">
        <v>353.68646106861701</v>
      </c>
      <c r="E25391" s="199">
        <v>-3.5927527941555001E-2</v>
      </c>
      <c r="F25391" s="199">
        <v>0.15845718371105999</v>
      </c>
      <c r="G25391" s="199">
        <v>-0.22673334903558101</v>
      </c>
      <c r="H25391" s="199">
        <v>0.82063109357178798</v>
      </c>
      <c r="I25391" s="199">
        <v>0.95067777153712696</v>
      </c>
    </row>
    <row r="25392" spans="1:9" x14ac:dyDescent="0.25">
      <c r="A25392" s="199">
        <v>25389</v>
      </c>
      <c r="B25392" s="199" t="s">
        <v>17600</v>
      </c>
      <c r="C25392" s="199" t="s">
        <v>17599</v>
      </c>
      <c r="D25392" s="199">
        <v>4.8130510855507298</v>
      </c>
      <c r="E25392" s="199">
        <v>-0.34177714451926</v>
      </c>
      <c r="F25392" s="199">
        <v>0.59409377166155297</v>
      </c>
      <c r="G25392" s="199">
        <v>-0.57529157991907998</v>
      </c>
      <c r="H25392" s="199">
        <v>0.56509411513673302</v>
      </c>
      <c r="I25392" s="199">
        <v>0.85696043725345705</v>
      </c>
    </row>
    <row r="25393" spans="1:9" x14ac:dyDescent="0.25">
      <c r="A25393" s="199">
        <v>25390</v>
      </c>
      <c r="B25393" s="199" t="s">
        <v>17598</v>
      </c>
      <c r="C25393" s="199" t="s">
        <v>17597</v>
      </c>
      <c r="D25393" s="199">
        <v>2.9975692304832</v>
      </c>
      <c r="E25393" s="199">
        <v>0.141563123511985</v>
      </c>
      <c r="F25393" s="199">
        <v>0.71240294965569695</v>
      </c>
      <c r="G25393" s="199">
        <v>0.19871215241374501</v>
      </c>
      <c r="H25393" s="199">
        <v>0.84248791734646</v>
      </c>
      <c r="I25393" s="199">
        <v>0.95717878696669301</v>
      </c>
    </row>
    <row r="25394" spans="1:9" x14ac:dyDescent="0.25">
      <c r="A25394" s="199">
        <v>25391</v>
      </c>
      <c r="B25394" s="199" t="s">
        <v>17596</v>
      </c>
      <c r="C25394" s="199" t="s">
        <v>17595</v>
      </c>
      <c r="D25394" s="199">
        <v>2.3565282261520601</v>
      </c>
      <c r="E25394" s="199">
        <v>0.49451051769530202</v>
      </c>
      <c r="F25394" s="199">
        <v>0.57893809776775396</v>
      </c>
      <c r="G25394" s="199">
        <v>0.854168208314526</v>
      </c>
      <c r="H25394" s="199">
        <v>0.39301179551029902</v>
      </c>
      <c r="I25394" s="199">
        <v>0.77865941887440204</v>
      </c>
    </row>
    <row r="25395" spans="1:9" x14ac:dyDescent="0.25">
      <c r="A25395" s="199">
        <v>25392</v>
      </c>
      <c r="B25395" s="199" t="s">
        <v>17594</v>
      </c>
      <c r="C25395" s="199" t="s">
        <v>17593</v>
      </c>
      <c r="D25395" s="199">
        <v>3.2932616510286601</v>
      </c>
      <c r="E25395" s="199">
        <v>1.1079813178214399</v>
      </c>
      <c r="F25395" s="199">
        <v>0.71521551164907904</v>
      </c>
      <c r="G25395" s="199">
        <v>1.54915728165174</v>
      </c>
      <c r="H25395" s="199">
        <v>0.12134391571369001</v>
      </c>
      <c r="I25395" s="199">
        <v>0.54732455788879497</v>
      </c>
    </row>
    <row r="25396" spans="1:9" x14ac:dyDescent="0.25">
      <c r="A25396" s="199">
        <v>25393</v>
      </c>
      <c r="B25396" s="199" t="s">
        <v>17592</v>
      </c>
      <c r="C25396" s="199" t="s">
        <v>17591</v>
      </c>
      <c r="D25396" s="199">
        <v>0.70392744871587198</v>
      </c>
      <c r="E25396" s="199">
        <v>-0.28099975127471499</v>
      </c>
      <c r="F25396" s="199">
        <v>0.98447762927834204</v>
      </c>
      <c r="G25396" s="199">
        <v>-0.285430306304368</v>
      </c>
      <c r="H25396" s="199">
        <v>0.775314491725976</v>
      </c>
      <c r="I25396" s="199" t="s">
        <v>1469</v>
      </c>
    </row>
    <row r="25397" spans="1:9" x14ac:dyDescent="0.25">
      <c r="A25397" s="199">
        <v>25394</v>
      </c>
      <c r="B25397" s="199" t="s">
        <v>17590</v>
      </c>
      <c r="C25397" s="199" t="s">
        <v>17589</v>
      </c>
      <c r="D25397" s="199">
        <v>24.948561663248601</v>
      </c>
      <c r="E25397" s="199">
        <v>-0.28027201465053903</v>
      </c>
      <c r="F25397" s="199">
        <v>0.28455683699343298</v>
      </c>
      <c r="G25397" s="199">
        <v>-0.98494212127121405</v>
      </c>
      <c r="H25397" s="199">
        <v>0.32465250180719102</v>
      </c>
      <c r="I25397" s="199">
        <v>0.73642483725852004</v>
      </c>
    </row>
    <row r="25398" spans="1:9" x14ac:dyDescent="0.25">
      <c r="A25398" s="199">
        <v>25395</v>
      </c>
      <c r="B25398" s="199" t="s">
        <v>17588</v>
      </c>
      <c r="C25398" s="199" t="s">
        <v>17587</v>
      </c>
      <c r="D25398" s="199">
        <v>3.0920371953060299</v>
      </c>
      <c r="E25398" s="199">
        <v>-2.48261544682908</v>
      </c>
      <c r="F25398" s="199">
        <v>1.0997292654123401</v>
      </c>
      <c r="G25398" s="199">
        <v>-2.25747874946134</v>
      </c>
      <c r="H25398" s="199">
        <v>2.39781758796252E-2</v>
      </c>
      <c r="I25398" s="199">
        <v>0.32133072410666802</v>
      </c>
    </row>
    <row r="25399" spans="1:9" x14ac:dyDescent="0.25">
      <c r="A25399" s="199">
        <v>25396</v>
      </c>
      <c r="B25399" s="199" t="s">
        <v>17586</v>
      </c>
      <c r="C25399" s="199" t="s">
        <v>17585</v>
      </c>
      <c r="D25399" s="199">
        <v>1.8723101838273599</v>
      </c>
      <c r="E25399" s="199">
        <v>-0.60796446991652298</v>
      </c>
      <c r="F25399" s="199">
        <v>0.74404222432526901</v>
      </c>
      <c r="G25399" s="199">
        <v>-0.81711017203069702</v>
      </c>
      <c r="H25399" s="199">
        <v>0.41386547040173199</v>
      </c>
      <c r="I25399" s="199" t="s">
        <v>1469</v>
      </c>
    </row>
    <row r="25400" spans="1:9" x14ac:dyDescent="0.25">
      <c r="A25400" s="199">
        <v>25397</v>
      </c>
      <c r="B25400" s="199" t="s">
        <v>17584</v>
      </c>
      <c r="C25400" s="199" t="s">
        <v>17583</v>
      </c>
      <c r="D25400" s="199">
        <v>0.92031056073202899</v>
      </c>
      <c r="E25400" s="199">
        <v>-1.11269190389759</v>
      </c>
      <c r="F25400" s="199">
        <v>0.85025085870229999</v>
      </c>
      <c r="G25400" s="199">
        <v>-1.3086630757372499</v>
      </c>
      <c r="H25400" s="199">
        <v>0.19064850455281099</v>
      </c>
      <c r="I25400" s="199" t="s">
        <v>1469</v>
      </c>
    </row>
    <row r="25401" spans="1:9" x14ac:dyDescent="0.25">
      <c r="A25401" s="199">
        <v>25398</v>
      </c>
      <c r="B25401" s="199" t="s">
        <v>17582</v>
      </c>
      <c r="C25401" s="199" t="s">
        <v>17581</v>
      </c>
      <c r="D25401" s="199">
        <v>0.194733641122703</v>
      </c>
      <c r="E25401" s="199">
        <v>-0.31355249052319301</v>
      </c>
      <c r="F25401" s="199">
        <v>1.5400293821671001</v>
      </c>
      <c r="G25401" s="199">
        <v>-0.20360162874423099</v>
      </c>
      <c r="H25401" s="199">
        <v>0.83866482025103295</v>
      </c>
      <c r="I25401" s="199" t="s">
        <v>1469</v>
      </c>
    </row>
    <row r="25402" spans="1:9" x14ac:dyDescent="0.25">
      <c r="A25402" s="199">
        <v>25399</v>
      </c>
      <c r="B25402" s="199" t="s">
        <v>17580</v>
      </c>
      <c r="C25402" s="199" t="s">
        <v>17579</v>
      </c>
      <c r="D25402" s="199">
        <v>4.7467435472016604</v>
      </c>
      <c r="E25402" s="199">
        <v>1.07901430492425</v>
      </c>
      <c r="F25402" s="199">
        <v>2.3521031070344098</v>
      </c>
      <c r="G25402" s="199">
        <v>0.45874447497528897</v>
      </c>
      <c r="H25402" s="199">
        <v>0.646417672034718</v>
      </c>
      <c r="I25402" s="199">
        <v>0.89082765768196304</v>
      </c>
    </row>
    <row r="25403" spans="1:9" x14ac:dyDescent="0.25">
      <c r="A25403" s="199">
        <v>25400</v>
      </c>
      <c r="B25403" s="199" t="s">
        <v>17578</v>
      </c>
      <c r="C25403" s="199" t="s">
        <v>17577</v>
      </c>
      <c r="D25403" s="199">
        <v>0.43946025616216</v>
      </c>
      <c r="E25403" s="199">
        <v>-0.49229696484242302</v>
      </c>
      <c r="F25403" s="199">
        <v>1.25848492952311</v>
      </c>
      <c r="G25403" s="199">
        <v>-0.39118224882436597</v>
      </c>
      <c r="H25403" s="199">
        <v>0.695662528402333</v>
      </c>
      <c r="I25403" s="199" t="s">
        <v>1469</v>
      </c>
    </row>
    <row r="25404" spans="1:9" x14ac:dyDescent="0.25">
      <c r="A25404" s="199">
        <v>25401</v>
      </c>
      <c r="B25404" s="199" t="s">
        <v>17576</v>
      </c>
      <c r="C25404" s="199" t="s">
        <v>17575</v>
      </c>
      <c r="D25404" s="199">
        <v>29.908763169282299</v>
      </c>
      <c r="E25404" s="199">
        <v>0.12658176609303401</v>
      </c>
      <c r="F25404" s="199">
        <v>0.46636076777726199</v>
      </c>
      <c r="G25404" s="199">
        <v>0.27142455978091601</v>
      </c>
      <c r="H25404" s="199">
        <v>0.78606451480269501</v>
      </c>
      <c r="I25404" s="199">
        <v>0.93903813969490102</v>
      </c>
    </row>
    <row r="25405" spans="1:9" x14ac:dyDescent="0.25">
      <c r="A25405" s="199">
        <v>25402</v>
      </c>
      <c r="B25405" s="199" t="s">
        <v>17574</v>
      </c>
      <c r="C25405" s="199" t="s">
        <v>17573</v>
      </c>
      <c r="D25405" s="199">
        <v>3.03130688882101</v>
      </c>
      <c r="E25405" s="199">
        <v>-1.00129503366517</v>
      </c>
      <c r="F25405" s="199">
        <v>0.65133181128863404</v>
      </c>
      <c r="G25405" s="199">
        <v>-1.53730405349639</v>
      </c>
      <c r="H25405" s="199">
        <v>0.124218869319702</v>
      </c>
      <c r="I25405" s="199">
        <v>0.55101252727315897</v>
      </c>
    </row>
    <row r="25406" spans="1:9" x14ac:dyDescent="0.25">
      <c r="A25406" s="199">
        <v>25403</v>
      </c>
      <c r="B25406" s="199" t="s">
        <v>17572</v>
      </c>
      <c r="C25406" s="199" t="s">
        <v>17571</v>
      </c>
      <c r="D25406" s="199">
        <v>0.213886936621278</v>
      </c>
      <c r="E25406" s="199">
        <v>-0.98179635228576201</v>
      </c>
      <c r="F25406" s="199">
        <v>2.0046937365025999</v>
      </c>
      <c r="G25406" s="199">
        <v>-0.489748800232502</v>
      </c>
      <c r="H25406" s="199">
        <v>0.62431166494352797</v>
      </c>
      <c r="I25406" s="199" t="s">
        <v>1469</v>
      </c>
    </row>
    <row r="25407" spans="1:9" x14ac:dyDescent="0.25">
      <c r="A25407" s="199">
        <v>25404</v>
      </c>
      <c r="B25407" s="199" t="s">
        <v>17570</v>
      </c>
      <c r="C25407" s="199" t="s">
        <v>17569</v>
      </c>
      <c r="D25407" s="199">
        <v>0.15025878317112501</v>
      </c>
      <c r="E25407" s="199">
        <v>0.87966756582123495</v>
      </c>
      <c r="F25407" s="199">
        <v>2.9745548361300198</v>
      </c>
      <c r="G25407" s="199">
        <v>0.295730828403792</v>
      </c>
      <c r="H25407" s="199">
        <v>0.76743565200154995</v>
      </c>
      <c r="I25407" s="199" t="s">
        <v>1469</v>
      </c>
    </row>
    <row r="25408" spans="1:9" x14ac:dyDescent="0.25">
      <c r="A25408" s="199">
        <v>25405</v>
      </c>
      <c r="B25408" s="199" t="s">
        <v>17568</v>
      </c>
      <c r="C25408" s="199" t="s">
        <v>17567</v>
      </c>
      <c r="D25408" s="199">
        <v>5.7532852810158204</v>
      </c>
      <c r="E25408" s="199">
        <v>0.75368049898281997</v>
      </c>
      <c r="F25408" s="199">
        <v>0.82467669309771996</v>
      </c>
      <c r="G25408" s="199">
        <v>0.913910269674025</v>
      </c>
      <c r="H25408" s="199">
        <v>0.36076399694703498</v>
      </c>
      <c r="I25408" s="199">
        <v>0.759878001162548</v>
      </c>
    </row>
    <row r="25409" spans="1:9" x14ac:dyDescent="0.25">
      <c r="A25409" s="199">
        <v>25406</v>
      </c>
      <c r="B25409" s="199" t="s">
        <v>17566</v>
      </c>
      <c r="C25409" s="199" t="s">
        <v>17565</v>
      </c>
      <c r="D25409" s="199">
        <v>10.8862508144994</v>
      </c>
      <c r="E25409" s="199">
        <v>0.63171751944448895</v>
      </c>
      <c r="F25409" s="199">
        <v>1.19464765938361</v>
      </c>
      <c r="G25409" s="199">
        <v>0.52878981889139598</v>
      </c>
      <c r="H25409" s="199">
        <v>0.59695126118235897</v>
      </c>
      <c r="I25409" s="199">
        <v>0.87083587628133596</v>
      </c>
    </row>
    <row r="25410" spans="1:9" x14ac:dyDescent="0.25">
      <c r="A25410" s="199">
        <v>25407</v>
      </c>
      <c r="B25410" s="199" t="s">
        <v>17564</v>
      </c>
      <c r="C25410" s="199" t="s">
        <v>17563</v>
      </c>
      <c r="D25410" s="199">
        <v>0.41017736471265998</v>
      </c>
      <c r="E25410" s="199">
        <v>-0.95052072183931902</v>
      </c>
      <c r="F25410" s="199">
        <v>1.1080186391126401</v>
      </c>
      <c r="G25410" s="199">
        <v>-0.85785625646202601</v>
      </c>
      <c r="H25410" s="199">
        <v>0.39097184125101098</v>
      </c>
      <c r="I25410" s="199" t="s">
        <v>1469</v>
      </c>
    </row>
    <row r="25411" spans="1:9" x14ac:dyDescent="0.25">
      <c r="A25411" s="199">
        <v>25408</v>
      </c>
      <c r="B25411" s="199" t="s">
        <v>17562</v>
      </c>
      <c r="C25411" s="199" t="s">
        <v>17561</v>
      </c>
      <c r="D25411" s="199">
        <v>0.13445877132630699</v>
      </c>
      <c r="E25411" s="199">
        <v>1.04239836007804</v>
      </c>
      <c r="F25411" s="199">
        <v>2.9755481707570501</v>
      </c>
      <c r="G25411" s="199">
        <v>0.35032145347955501</v>
      </c>
      <c r="H25411" s="199">
        <v>0.72609746659309704</v>
      </c>
      <c r="I25411" s="199" t="s">
        <v>1469</v>
      </c>
    </row>
    <row r="25412" spans="1:9" x14ac:dyDescent="0.25">
      <c r="A25412" s="199">
        <v>25409</v>
      </c>
      <c r="B25412" s="199" t="s">
        <v>17560</v>
      </c>
      <c r="C25412" s="199" t="s">
        <v>17559</v>
      </c>
      <c r="D25412" s="199">
        <v>8.4966439427700795</v>
      </c>
      <c r="E25412" s="199">
        <v>0.10848570520767099</v>
      </c>
      <c r="F25412" s="199">
        <v>0.61411657913812001</v>
      </c>
      <c r="G25412" s="199">
        <v>0.17665327544148901</v>
      </c>
      <c r="H25412" s="199">
        <v>0.859780744342724</v>
      </c>
      <c r="I25412" s="199">
        <v>0.96334647084016101</v>
      </c>
    </row>
    <row r="25413" spans="1:9" x14ac:dyDescent="0.25">
      <c r="A25413" s="199">
        <v>25410</v>
      </c>
      <c r="B25413" s="199" t="s">
        <v>17558</v>
      </c>
      <c r="C25413" s="199" t="s">
        <v>17557</v>
      </c>
      <c r="D25413" s="199">
        <v>1.6520293308331</v>
      </c>
      <c r="E25413" s="199">
        <v>-1.2312009321289199</v>
      </c>
      <c r="F25413" s="199">
        <v>1.09976775418132</v>
      </c>
      <c r="G25413" s="199">
        <v>-1.11950993966489</v>
      </c>
      <c r="H25413" s="199">
        <v>0.26292265287348798</v>
      </c>
      <c r="I25413" s="199" t="s">
        <v>1469</v>
      </c>
    </row>
    <row r="25414" spans="1:9" x14ac:dyDescent="0.25">
      <c r="A25414" s="199">
        <v>25411</v>
      </c>
      <c r="B25414" s="199" t="s">
        <v>17556</v>
      </c>
      <c r="C25414" s="199" t="s">
        <v>17555</v>
      </c>
      <c r="D25414" s="199">
        <v>28.7273269679715</v>
      </c>
      <c r="E25414" s="199">
        <v>-0.81380848233070602</v>
      </c>
      <c r="F25414" s="199">
        <v>0.398668071084676</v>
      </c>
      <c r="G25414" s="199">
        <v>-2.04131843344399</v>
      </c>
      <c r="H25414" s="199">
        <v>4.1219186003830399E-2</v>
      </c>
      <c r="I25414" s="199">
        <v>0.38470213000808601</v>
      </c>
    </row>
    <row r="25415" spans="1:9" x14ac:dyDescent="0.25">
      <c r="A25415" s="199">
        <v>25412</v>
      </c>
      <c r="B25415" s="199" t="s">
        <v>17554</v>
      </c>
      <c r="C25415" s="199" t="s">
        <v>17553</v>
      </c>
      <c r="D25415" s="199">
        <v>1.2288723855118</v>
      </c>
      <c r="E25415" s="199">
        <v>0.65367812389628899</v>
      </c>
      <c r="F25415" s="199">
        <v>0.89539520965909003</v>
      </c>
      <c r="G25415" s="199">
        <v>0.73004424956122804</v>
      </c>
      <c r="H25415" s="199">
        <v>0.46536313728106299</v>
      </c>
      <c r="I25415" s="199" t="s">
        <v>1469</v>
      </c>
    </row>
    <row r="25416" spans="1:9" x14ac:dyDescent="0.25">
      <c r="A25416" s="199">
        <v>25413</v>
      </c>
      <c r="B25416" s="199" t="s">
        <v>17552</v>
      </c>
      <c r="C25416" s="199" t="s">
        <v>17551</v>
      </c>
      <c r="D25416" s="199">
        <v>44.340471415542801</v>
      </c>
      <c r="E25416" s="199">
        <v>0.29304208299631102</v>
      </c>
      <c r="F25416" s="199">
        <v>0.38720320883867898</v>
      </c>
      <c r="G25416" s="199">
        <v>0.75681728949307703</v>
      </c>
      <c r="H25416" s="199">
        <v>0.44915933308449901</v>
      </c>
      <c r="I25416" s="199">
        <v>0.804560784312356</v>
      </c>
    </row>
    <row r="25417" spans="1:9" x14ac:dyDescent="0.25">
      <c r="A25417" s="199">
        <v>25414</v>
      </c>
      <c r="B25417" s="199" t="s">
        <v>17550</v>
      </c>
      <c r="C25417" s="199" t="s">
        <v>17549</v>
      </c>
      <c r="D25417" s="199">
        <v>5.5740325669072197</v>
      </c>
      <c r="E25417" s="199">
        <v>0.19790722695391899</v>
      </c>
      <c r="F25417" s="199">
        <v>0.60082983881346397</v>
      </c>
      <c r="G25417" s="199">
        <v>0.32938981084020702</v>
      </c>
      <c r="H25417" s="199">
        <v>0.74186106826801201</v>
      </c>
      <c r="I25417" s="199">
        <v>0.92626621643636997</v>
      </c>
    </row>
    <row r="25418" spans="1:9" x14ac:dyDescent="0.25">
      <c r="A25418" s="199">
        <v>25415</v>
      </c>
      <c r="B25418" s="199" t="s">
        <v>17548</v>
      </c>
      <c r="C25418" s="199" t="s">
        <v>17547</v>
      </c>
      <c r="D25418" s="199">
        <v>5.7612499945078302</v>
      </c>
      <c r="E25418" s="199">
        <v>-0.51022962052042997</v>
      </c>
      <c r="F25418" s="199">
        <v>0.36633118655477098</v>
      </c>
      <c r="G25418" s="199">
        <v>-1.3928096739974001</v>
      </c>
      <c r="H25418" s="199">
        <v>0.163677352248187</v>
      </c>
      <c r="I25418" s="199">
        <v>0.59970190434814297</v>
      </c>
    </row>
    <row r="25419" spans="1:9" x14ac:dyDescent="0.25">
      <c r="A25419" s="199">
        <v>25416</v>
      </c>
      <c r="B25419" s="199" t="s">
        <v>17546</v>
      </c>
      <c r="C25419" s="199" t="s">
        <v>17545</v>
      </c>
      <c r="D25419" s="199">
        <v>1.5286458736742701</v>
      </c>
      <c r="E25419" s="199">
        <v>-1.13666911583274</v>
      </c>
      <c r="F25419" s="199">
        <v>0.94427811872348599</v>
      </c>
      <c r="G25419" s="199">
        <v>-1.20374399585722</v>
      </c>
      <c r="H25419" s="199">
        <v>0.22868854177678599</v>
      </c>
      <c r="I25419" s="199" t="s">
        <v>1469</v>
      </c>
    </row>
    <row r="25420" spans="1:9" x14ac:dyDescent="0.25">
      <c r="A25420" s="199">
        <v>25417</v>
      </c>
      <c r="B25420" s="199" t="s">
        <v>17544</v>
      </c>
      <c r="C25420" s="199" t="s">
        <v>17543</v>
      </c>
      <c r="D25420" s="199">
        <v>0.72647409515225703</v>
      </c>
      <c r="E25420" s="199">
        <v>-1.07648444019746</v>
      </c>
      <c r="F25420" s="199">
        <v>0.92988915595188204</v>
      </c>
      <c r="G25420" s="199">
        <v>-1.1576481275292601</v>
      </c>
      <c r="H25420" s="199">
        <v>0.24700766047237099</v>
      </c>
      <c r="I25420" s="199" t="s">
        <v>1469</v>
      </c>
    </row>
    <row r="25421" spans="1:9" x14ac:dyDescent="0.25">
      <c r="A25421" s="199">
        <v>25418</v>
      </c>
      <c r="B25421" s="199" t="s">
        <v>17542</v>
      </c>
      <c r="C25421" s="199" t="s">
        <v>17541</v>
      </c>
      <c r="D25421" s="199">
        <v>4.8178114259319997</v>
      </c>
      <c r="E25421" s="199">
        <v>-0.24005251658914001</v>
      </c>
      <c r="F25421" s="199">
        <v>0.53544602066137803</v>
      </c>
      <c r="G25421" s="199">
        <v>-0.44832253360036001</v>
      </c>
      <c r="H25421" s="199">
        <v>0.65392044037256003</v>
      </c>
      <c r="I25421" s="199">
        <v>0.89363527386983599</v>
      </c>
    </row>
    <row r="25422" spans="1:9" x14ac:dyDescent="0.25">
      <c r="A25422" s="199">
        <v>25419</v>
      </c>
      <c r="B25422" s="199" t="s">
        <v>17540</v>
      </c>
      <c r="C25422" s="199" t="s">
        <v>17539</v>
      </c>
      <c r="D25422" s="199">
        <v>61.173816441061398</v>
      </c>
      <c r="E25422" s="199">
        <v>-0.27517548977527301</v>
      </c>
      <c r="F25422" s="199">
        <v>0.31653872676219402</v>
      </c>
      <c r="G25422" s="199">
        <v>-0.869326456797193</v>
      </c>
      <c r="H25422" s="199">
        <v>0.38466859590422098</v>
      </c>
      <c r="I25422" s="199">
        <v>0.77390361203668501</v>
      </c>
    </row>
    <row r="25423" spans="1:9" x14ac:dyDescent="0.25">
      <c r="A25423" s="199">
        <v>25420</v>
      </c>
      <c r="B25423" s="199" t="s">
        <v>17538</v>
      </c>
      <c r="C25423" s="199" t="s">
        <v>17537</v>
      </c>
      <c r="D25423" s="199">
        <v>0.62440393649005399</v>
      </c>
      <c r="E25423" s="199">
        <v>-1.57762182471135</v>
      </c>
      <c r="F25423" s="199">
        <v>1.7563469283131501</v>
      </c>
      <c r="G25423" s="199">
        <v>-0.89824043261575404</v>
      </c>
      <c r="H25423" s="199">
        <v>0.369057381894067</v>
      </c>
      <c r="I25423" s="199" t="s">
        <v>1469</v>
      </c>
    </row>
    <row r="25424" spans="1:9" x14ac:dyDescent="0.25">
      <c r="A25424" s="199">
        <v>25421</v>
      </c>
      <c r="B25424" s="199" t="s">
        <v>17536</v>
      </c>
      <c r="C25424" s="199" t="s">
        <v>17535</v>
      </c>
      <c r="D25424" s="199">
        <v>8.2009578987071308</v>
      </c>
      <c r="E25424" s="199">
        <v>-0.83660365563347305</v>
      </c>
      <c r="F25424" s="199">
        <v>0.43835814710252102</v>
      </c>
      <c r="G25424" s="199">
        <v>-1.90849345714981</v>
      </c>
      <c r="H25424" s="199">
        <v>5.6327468015534198E-2</v>
      </c>
      <c r="I25424" s="199">
        <v>0.42243062976143803</v>
      </c>
    </row>
    <row r="25425" spans="1:9" x14ac:dyDescent="0.25">
      <c r="A25425" s="199">
        <v>25422</v>
      </c>
      <c r="B25425" s="199" t="s">
        <v>17534</v>
      </c>
      <c r="C25425" s="199" t="s">
        <v>17533</v>
      </c>
      <c r="D25425" s="199">
        <v>270.72907323255498</v>
      </c>
      <c r="E25425" s="199">
        <v>0.22311190019126301</v>
      </c>
      <c r="F25425" s="199">
        <v>0.91031212813723605</v>
      </c>
      <c r="G25425" s="199">
        <v>0.24509384561075201</v>
      </c>
      <c r="H25425" s="199">
        <v>0.80638376811706503</v>
      </c>
      <c r="I25425" s="199">
        <v>0.94622354780416396</v>
      </c>
    </row>
    <row r="25426" spans="1:9" x14ac:dyDescent="0.25">
      <c r="A25426" s="199">
        <v>25423</v>
      </c>
      <c r="B25426" s="199" t="s">
        <v>17532</v>
      </c>
      <c r="C25426" s="199" t="s">
        <v>17531</v>
      </c>
      <c r="D25426" s="199">
        <v>3.5873415735192098</v>
      </c>
      <c r="E25426" s="199">
        <v>-5.0488300237949403E-2</v>
      </c>
      <c r="F25426" s="199">
        <v>0.96642670132157404</v>
      </c>
      <c r="G25426" s="199">
        <v>-5.2242244723689303E-2</v>
      </c>
      <c r="H25426" s="199">
        <v>0.95833567245056195</v>
      </c>
      <c r="I25426" s="199">
        <v>0.98944553121632395</v>
      </c>
    </row>
    <row r="25427" spans="1:9" x14ac:dyDescent="0.25">
      <c r="A25427" s="199">
        <v>25424</v>
      </c>
      <c r="B25427" s="199" t="s">
        <v>17530</v>
      </c>
      <c r="C25427" s="199" t="s">
        <v>17529</v>
      </c>
      <c r="D25427" s="199">
        <v>1061.5601913668499</v>
      </c>
      <c r="E25427" s="199">
        <v>0.187189633342769</v>
      </c>
      <c r="F25427" s="199">
        <v>0.13322452306107099</v>
      </c>
      <c r="G25427" s="199">
        <v>1.4050688945379799</v>
      </c>
      <c r="H25427" s="199">
        <v>0.160000792621906</v>
      </c>
      <c r="I25427" s="199">
        <v>0.59585020712985004</v>
      </c>
    </row>
    <row r="25428" spans="1:9" x14ac:dyDescent="0.25">
      <c r="A25428" s="199">
        <v>25425</v>
      </c>
      <c r="B25428" s="199" t="s">
        <v>17528</v>
      </c>
      <c r="C25428" s="199" t="s">
        <v>17527</v>
      </c>
      <c r="D25428" s="199">
        <v>0.65375436758301897</v>
      </c>
      <c r="E25428" s="199">
        <v>2.2803413347382202</v>
      </c>
      <c r="F25428" s="199">
        <v>2.5514091487432302</v>
      </c>
      <c r="G25428" s="199">
        <v>0.89375760679602201</v>
      </c>
      <c r="H25428" s="199">
        <v>0.37145159584192</v>
      </c>
      <c r="I25428" s="199" t="s">
        <v>1469</v>
      </c>
    </row>
    <row r="25429" spans="1:9" x14ac:dyDescent="0.25">
      <c r="A25429" s="199">
        <v>25426</v>
      </c>
      <c r="B25429" s="199" t="s">
        <v>17526</v>
      </c>
      <c r="C25429" s="199" t="s">
        <v>17525</v>
      </c>
      <c r="D25429" s="199">
        <v>891.394326049597</v>
      </c>
      <c r="E25429" s="199">
        <v>-4.8656720384087797E-2</v>
      </c>
      <c r="F25429" s="199">
        <v>0.25138948187219401</v>
      </c>
      <c r="G25429" s="199">
        <v>-0.19355113834406501</v>
      </c>
      <c r="H25429" s="199">
        <v>0.84652736052091904</v>
      </c>
      <c r="I25429" s="199">
        <v>0.95899818870883302</v>
      </c>
    </row>
    <row r="25430" spans="1:9" x14ac:dyDescent="0.25">
      <c r="A25430" s="199">
        <v>25427</v>
      </c>
      <c r="B25430" s="199" t="s">
        <v>17524</v>
      </c>
      <c r="C25430" s="199" t="s">
        <v>17523</v>
      </c>
      <c r="D25430" s="199">
        <v>0.63591278659976802</v>
      </c>
      <c r="E25430" s="199">
        <v>0.74847209044460905</v>
      </c>
      <c r="F25430" s="199">
        <v>1.3154509584366201</v>
      </c>
      <c r="G25430" s="199">
        <v>0.56898517245686597</v>
      </c>
      <c r="H25430" s="199">
        <v>0.569366202475726</v>
      </c>
      <c r="I25430" s="199" t="s">
        <v>1469</v>
      </c>
    </row>
    <row r="25431" spans="1:9" x14ac:dyDescent="0.25">
      <c r="A25431" s="199">
        <v>25428</v>
      </c>
      <c r="B25431" s="199" t="s">
        <v>17522</v>
      </c>
      <c r="C25431" s="199" t="s">
        <v>17521</v>
      </c>
      <c r="D25431" s="199">
        <v>1033.2012100776601</v>
      </c>
      <c r="E25431" s="199">
        <v>-0.16888540860614401</v>
      </c>
      <c r="F25431" s="199">
        <v>0.13711256280470599</v>
      </c>
      <c r="G25431" s="199">
        <v>-1.2317281885153999</v>
      </c>
      <c r="H25431" s="199">
        <v>0.21805063630805399</v>
      </c>
      <c r="I25431" s="199">
        <v>0.65467358917118901</v>
      </c>
    </row>
    <row r="25432" spans="1:9" x14ac:dyDescent="0.25">
      <c r="A25432" s="199">
        <v>25429</v>
      </c>
      <c r="B25432" s="199" t="s">
        <v>17520</v>
      </c>
      <c r="C25432" s="199" t="s">
        <v>17519</v>
      </c>
      <c r="D25432" s="199">
        <v>5.7002746614805799</v>
      </c>
      <c r="E25432" s="199">
        <v>7.6118069913281503E-2</v>
      </c>
      <c r="F25432" s="199">
        <v>0.59512081813827999</v>
      </c>
      <c r="G25432" s="199">
        <v>0.12790355772026599</v>
      </c>
      <c r="H25432" s="199">
        <v>0.898225295520511</v>
      </c>
      <c r="I25432" s="199">
        <v>0.97443349411753499</v>
      </c>
    </row>
    <row r="25433" spans="1:9" x14ac:dyDescent="0.25">
      <c r="A25433" s="199">
        <v>25430</v>
      </c>
      <c r="B25433" s="199" t="s">
        <v>17518</v>
      </c>
      <c r="C25433" s="199" t="s">
        <v>17517</v>
      </c>
      <c r="D25433" s="199">
        <v>2.1924733693035501</v>
      </c>
      <c r="E25433" s="199">
        <v>-0.319749978589697</v>
      </c>
      <c r="F25433" s="199">
        <v>1.60981320551984</v>
      </c>
      <c r="G25433" s="199">
        <v>-0.198625515987393</v>
      </c>
      <c r="H25433" s="199">
        <v>0.84255569241108896</v>
      </c>
      <c r="I25433" s="199" t="s">
        <v>1469</v>
      </c>
    </row>
    <row r="25434" spans="1:9" x14ac:dyDescent="0.25">
      <c r="A25434" s="199">
        <v>25431</v>
      </c>
      <c r="B25434" s="199" t="s">
        <v>17516</v>
      </c>
      <c r="C25434" s="199" t="s">
        <v>17515</v>
      </c>
      <c r="D25434" s="199">
        <v>0.49123593013125699</v>
      </c>
      <c r="E25434" s="199">
        <v>2.1451262608200699</v>
      </c>
      <c r="F25434" s="199">
        <v>1.1090265997370801</v>
      </c>
      <c r="G25434" s="199">
        <v>1.9342423899739001</v>
      </c>
      <c r="H25434" s="199">
        <v>5.3083332742582999E-2</v>
      </c>
      <c r="I25434" s="199" t="s">
        <v>1469</v>
      </c>
    </row>
    <row r="25435" spans="1:9" x14ac:dyDescent="0.25">
      <c r="A25435" s="199">
        <v>25432</v>
      </c>
      <c r="B25435" s="199" t="s">
        <v>17514</v>
      </c>
      <c r="C25435" s="199" t="s">
        <v>17513</v>
      </c>
      <c r="D25435" s="199">
        <v>11.2570369249066</v>
      </c>
      <c r="E25435" s="199">
        <v>-0.26029154333798898</v>
      </c>
      <c r="F25435" s="199">
        <v>0.58212172383768501</v>
      </c>
      <c r="G25435" s="199">
        <v>-0.44714280996420402</v>
      </c>
      <c r="H25435" s="199">
        <v>0.65477195085593398</v>
      </c>
      <c r="I25435" s="199">
        <v>0.89376908283593504</v>
      </c>
    </row>
    <row r="25436" spans="1:9" x14ac:dyDescent="0.25">
      <c r="A25436" s="199">
        <v>25433</v>
      </c>
      <c r="B25436" s="199" t="s">
        <v>17512</v>
      </c>
      <c r="C25436" s="199" t="s">
        <v>17511</v>
      </c>
      <c r="D25436" s="199">
        <v>0.99713995447647397</v>
      </c>
      <c r="E25436" s="199">
        <v>-0.33305730279298001</v>
      </c>
      <c r="F25436" s="199">
        <v>1.0944910422068801</v>
      </c>
      <c r="G25436" s="199">
        <v>-0.30430336105941902</v>
      </c>
      <c r="H25436" s="199">
        <v>0.760896784751661</v>
      </c>
      <c r="I25436" s="199" t="s">
        <v>1469</v>
      </c>
    </row>
    <row r="25437" spans="1:9" x14ac:dyDescent="0.25">
      <c r="A25437" s="199">
        <v>25434</v>
      </c>
      <c r="B25437" s="199" t="s">
        <v>17510</v>
      </c>
      <c r="C25437" s="199" t="s">
        <v>17509</v>
      </c>
      <c r="D25437" s="199">
        <v>47.944949610041398</v>
      </c>
      <c r="E25437" s="199">
        <v>-0.25764188058673398</v>
      </c>
      <c r="F25437" s="199">
        <v>0.53133135591442204</v>
      </c>
      <c r="G25437" s="199">
        <v>-0.48489869404249902</v>
      </c>
      <c r="H25437" s="199">
        <v>0.62774820883029203</v>
      </c>
      <c r="I25437" s="199">
        <v>0.88406839219601596</v>
      </c>
    </row>
    <row r="25438" spans="1:9" x14ac:dyDescent="0.25">
      <c r="A25438" s="199">
        <v>25435</v>
      </c>
      <c r="B25438" s="199" t="s">
        <v>17508</v>
      </c>
      <c r="C25438" s="199" t="s">
        <v>17507</v>
      </c>
      <c r="D25438" s="199">
        <v>0.169092411843865</v>
      </c>
      <c r="E25438" s="199">
        <v>1.05381361786051</v>
      </c>
      <c r="F25438" s="199">
        <v>2.3946135367203598</v>
      </c>
      <c r="G25438" s="199">
        <v>0.44007669784737102</v>
      </c>
      <c r="H25438" s="199">
        <v>0.65988155832667605</v>
      </c>
      <c r="I25438" s="199" t="s">
        <v>1469</v>
      </c>
    </row>
    <row r="25439" spans="1:9" x14ac:dyDescent="0.25">
      <c r="A25439" s="199">
        <v>25436</v>
      </c>
      <c r="B25439" s="199" t="s">
        <v>17506</v>
      </c>
      <c r="C25439" s="199" t="s">
        <v>17505</v>
      </c>
      <c r="D25439" s="199">
        <v>0.50681306404269399</v>
      </c>
      <c r="E25439" s="199">
        <v>-0.62702553406362804</v>
      </c>
      <c r="F25439" s="199">
        <v>1.4762745320019799</v>
      </c>
      <c r="G25439" s="199">
        <v>-0.42473504790014699</v>
      </c>
      <c r="H25439" s="199">
        <v>0.67102983138554195</v>
      </c>
      <c r="I25439" s="199" t="s">
        <v>1469</v>
      </c>
    </row>
    <row r="25440" spans="1:9" x14ac:dyDescent="0.25">
      <c r="A25440" s="199">
        <v>25437</v>
      </c>
      <c r="B25440" s="199" t="s">
        <v>17504</v>
      </c>
      <c r="C25440" s="199" t="s">
        <v>17503</v>
      </c>
      <c r="D25440" s="199">
        <v>12.325178789389501</v>
      </c>
      <c r="E25440" s="199">
        <v>-3.5293400464984803E-2</v>
      </c>
      <c r="F25440" s="199">
        <v>0.61454570069607595</v>
      </c>
      <c r="G25440" s="199">
        <v>-5.7430066510934998E-2</v>
      </c>
      <c r="H25440" s="199">
        <v>0.95420261290711605</v>
      </c>
      <c r="I25440" s="199">
        <v>0.988575736651364</v>
      </c>
    </row>
    <row r="25441" spans="1:9" x14ac:dyDescent="0.25">
      <c r="A25441" s="199">
        <v>25438</v>
      </c>
      <c r="B25441" s="199" t="s">
        <v>17502</v>
      </c>
      <c r="C25441" s="199" t="s">
        <v>17501</v>
      </c>
      <c r="D25441" s="199">
        <v>0.19188443508848799</v>
      </c>
      <c r="E25441" s="199">
        <v>1.0805020408585799</v>
      </c>
      <c r="F25441" s="199">
        <v>1.7081251837409701</v>
      </c>
      <c r="G25441" s="199">
        <v>0.63256607369500095</v>
      </c>
      <c r="H25441" s="199">
        <v>0.52701704775919</v>
      </c>
      <c r="I25441" s="199" t="s">
        <v>1469</v>
      </c>
    </row>
    <row r="25442" spans="1:9" x14ac:dyDescent="0.25">
      <c r="A25442" s="199">
        <v>25439</v>
      </c>
      <c r="B25442" s="199" t="s">
        <v>17500</v>
      </c>
      <c r="C25442" s="199" t="s">
        <v>17499</v>
      </c>
      <c r="D25442" s="199">
        <v>1.9236055893736099</v>
      </c>
      <c r="E25442" s="199">
        <v>0.69210087863436998</v>
      </c>
      <c r="F25442" s="199">
        <v>0.67669310680860895</v>
      </c>
      <c r="G25442" s="199">
        <v>1.0227692164597699</v>
      </c>
      <c r="H25442" s="199">
        <v>0.30641697609576002</v>
      </c>
      <c r="I25442" s="199" t="s">
        <v>1469</v>
      </c>
    </row>
    <row r="25443" spans="1:9" x14ac:dyDescent="0.25">
      <c r="A25443" s="199">
        <v>25440</v>
      </c>
      <c r="B25443" s="199" t="s">
        <v>17498</v>
      </c>
      <c r="C25443" s="199" t="s">
        <v>17497</v>
      </c>
      <c r="D25443" s="199">
        <v>99.870787867908803</v>
      </c>
      <c r="E25443" s="199">
        <v>0.101812177688553</v>
      </c>
      <c r="F25443" s="199">
        <v>0.27952130444482198</v>
      </c>
      <c r="G25443" s="199">
        <v>0.36423763079801502</v>
      </c>
      <c r="H25443" s="199">
        <v>0.71568056883676401</v>
      </c>
      <c r="I25443" s="199">
        <v>0.91597501866401898</v>
      </c>
    </row>
    <row r="25444" spans="1:9" x14ac:dyDescent="0.25">
      <c r="A25444" s="199">
        <v>25441</v>
      </c>
      <c r="B25444" s="199" t="s">
        <v>17496</v>
      </c>
      <c r="C25444" s="199" t="s">
        <v>17495</v>
      </c>
      <c r="D25444" s="199">
        <v>0.431302484224524</v>
      </c>
      <c r="E25444" s="199">
        <v>-0.23844762539385</v>
      </c>
      <c r="F25444" s="199">
        <v>1.4766297822615699</v>
      </c>
      <c r="G25444" s="199">
        <v>-0.161480980715863</v>
      </c>
      <c r="H25444" s="199">
        <v>0.87171458995613904</v>
      </c>
      <c r="I25444" s="199" t="s">
        <v>1469</v>
      </c>
    </row>
    <row r="25445" spans="1:9" x14ac:dyDescent="0.25">
      <c r="A25445" s="199">
        <v>25442</v>
      </c>
      <c r="B25445" s="199" t="s">
        <v>17494</v>
      </c>
      <c r="C25445" s="199" t="s">
        <v>17493</v>
      </c>
      <c r="D25445" s="199">
        <v>6.9531073838002602</v>
      </c>
      <c r="E25445" s="199">
        <v>0.70170255071579302</v>
      </c>
      <c r="F25445" s="199">
        <v>0.48437465485340497</v>
      </c>
      <c r="G25445" s="199">
        <v>1.4486772660063301</v>
      </c>
      <c r="H25445" s="199">
        <v>0.147427732167114</v>
      </c>
      <c r="I25445" s="199">
        <v>0.58156308827192704</v>
      </c>
    </row>
    <row r="25446" spans="1:9" x14ac:dyDescent="0.25">
      <c r="A25446" s="199">
        <v>25443</v>
      </c>
      <c r="B25446" s="199" t="s">
        <v>17492</v>
      </c>
      <c r="C25446" s="199" t="s">
        <v>17491</v>
      </c>
      <c r="D25446" s="199">
        <v>0.81917144219218696</v>
      </c>
      <c r="E25446" s="199">
        <v>-0.46988671632899598</v>
      </c>
      <c r="F25446" s="199">
        <v>0.84839151107248101</v>
      </c>
      <c r="G25446" s="199">
        <v>-0.55385598535161695</v>
      </c>
      <c r="H25446" s="199">
        <v>0.57967740968257597</v>
      </c>
      <c r="I25446" s="199" t="s">
        <v>1469</v>
      </c>
    </row>
    <row r="25447" spans="1:9" x14ac:dyDescent="0.25">
      <c r="A25447" s="199">
        <v>25444</v>
      </c>
      <c r="B25447" s="199" t="s">
        <v>17490</v>
      </c>
      <c r="C25447" s="199" t="s">
        <v>17489</v>
      </c>
      <c r="D25447" s="199">
        <v>5.0197003062996703</v>
      </c>
      <c r="E25447" s="199">
        <v>-0.28645383846043099</v>
      </c>
      <c r="F25447" s="199">
        <v>0.62378054246915704</v>
      </c>
      <c r="G25447" s="199">
        <v>-0.459222144580751</v>
      </c>
      <c r="H25447" s="199">
        <v>0.64607464986080099</v>
      </c>
      <c r="I25447" s="199">
        <v>0.89061342324690795</v>
      </c>
    </row>
    <row r="25448" spans="1:9" x14ac:dyDescent="0.25">
      <c r="A25448" s="199">
        <v>25445</v>
      </c>
      <c r="B25448" s="199" t="s">
        <v>17488</v>
      </c>
      <c r="C25448" s="199" t="s">
        <v>17487</v>
      </c>
      <c r="D25448" s="199">
        <v>401.43239867931402</v>
      </c>
      <c r="E25448" s="199">
        <v>0.103149589309603</v>
      </c>
      <c r="F25448" s="199">
        <v>0.32246601036222</v>
      </c>
      <c r="G25448" s="199">
        <v>0.31987740101270601</v>
      </c>
      <c r="H25448" s="199">
        <v>0.74906126989351796</v>
      </c>
      <c r="I25448" s="199">
        <v>0.92903972824940095</v>
      </c>
    </row>
    <row r="25449" spans="1:9" x14ac:dyDescent="0.25">
      <c r="A25449" s="199">
        <v>25446</v>
      </c>
      <c r="B25449" s="199" t="s">
        <v>17486</v>
      </c>
      <c r="C25449" s="199" t="s">
        <v>17485</v>
      </c>
      <c r="D25449" s="199">
        <v>699.15220099687997</v>
      </c>
      <c r="E25449" s="199">
        <v>-0.219621685467773</v>
      </c>
      <c r="F25449" s="199">
        <v>0.255140673231667</v>
      </c>
      <c r="G25449" s="199">
        <v>-0.86078665030548496</v>
      </c>
      <c r="H25449" s="199">
        <v>0.38935555883824902</v>
      </c>
      <c r="I25449" s="199">
        <v>0.77622381872999502</v>
      </c>
    </row>
    <row r="25450" spans="1:9" x14ac:dyDescent="0.25">
      <c r="A25450" s="199">
        <v>25447</v>
      </c>
      <c r="B25450" s="199" t="s">
        <v>17484</v>
      </c>
      <c r="C25450" s="199" t="s">
        <v>17483</v>
      </c>
      <c r="D25450" s="199">
        <v>1.50731471752934</v>
      </c>
      <c r="E25450" s="199">
        <v>0.14394396910436799</v>
      </c>
      <c r="F25450" s="199">
        <v>0.69507163341550804</v>
      </c>
      <c r="G25450" s="199">
        <v>0.20709227967920699</v>
      </c>
      <c r="H25450" s="199">
        <v>0.83593779133227897</v>
      </c>
      <c r="I25450" s="199" t="s">
        <v>1469</v>
      </c>
    </row>
    <row r="25451" spans="1:9" x14ac:dyDescent="0.25">
      <c r="A25451" s="199">
        <v>25448</v>
      </c>
      <c r="B25451" s="199" t="s">
        <v>17482</v>
      </c>
      <c r="C25451" s="199" t="s">
        <v>17481</v>
      </c>
      <c r="D25451" s="199">
        <v>31.911082253041599</v>
      </c>
      <c r="E25451" s="199">
        <v>-0.41728582072286702</v>
      </c>
      <c r="F25451" s="199">
        <v>0.539651481024923</v>
      </c>
      <c r="G25451" s="199">
        <v>-0.77325058004166702</v>
      </c>
      <c r="H25451" s="199">
        <v>0.43937409718380799</v>
      </c>
      <c r="I25451" s="199">
        <v>0.80002130200666</v>
      </c>
    </row>
    <row r="25452" spans="1:9" x14ac:dyDescent="0.25">
      <c r="A25452" s="199">
        <v>25449</v>
      </c>
      <c r="B25452" s="199" t="s">
        <v>17480</v>
      </c>
      <c r="C25452" s="199" t="s">
        <v>17479</v>
      </c>
      <c r="D25452" s="199">
        <v>1.4429851142464101</v>
      </c>
      <c r="E25452" s="199">
        <v>-1.5599007670015701E-2</v>
      </c>
      <c r="F25452" s="199">
        <v>0.880358659590743</v>
      </c>
      <c r="G25452" s="199">
        <v>-1.77189234184023E-2</v>
      </c>
      <c r="H25452" s="199">
        <v>0.985863084312536</v>
      </c>
      <c r="I25452" s="199" t="s">
        <v>1469</v>
      </c>
    </row>
    <row r="25453" spans="1:9" x14ac:dyDescent="0.25">
      <c r="A25453" s="199">
        <v>25450</v>
      </c>
      <c r="B25453" s="199" t="s">
        <v>17478</v>
      </c>
      <c r="C25453" s="199" t="s">
        <v>17477</v>
      </c>
      <c r="D25453" s="199">
        <v>53.468056464711601</v>
      </c>
      <c r="E25453" s="199">
        <v>-0.43086315183892399</v>
      </c>
      <c r="F25453" s="199">
        <v>0.46876824205419598</v>
      </c>
      <c r="G25453" s="199">
        <v>-0.91913895436011595</v>
      </c>
      <c r="H25453" s="199">
        <v>0.35802289630123701</v>
      </c>
      <c r="I25453" s="199">
        <v>0.75813398041193303</v>
      </c>
    </row>
    <row r="25454" spans="1:9" x14ac:dyDescent="0.25">
      <c r="A25454" s="199">
        <v>25451</v>
      </c>
      <c r="B25454" s="199" t="s">
        <v>17476</v>
      </c>
      <c r="C25454" s="199" t="s">
        <v>17475</v>
      </c>
      <c r="D25454" s="199">
        <v>4.3874202911714297</v>
      </c>
      <c r="E25454" s="199">
        <v>-0.60013888975768104</v>
      </c>
      <c r="F25454" s="199">
        <v>0.63281675136732896</v>
      </c>
      <c r="G25454" s="199">
        <v>-0.94836125696887497</v>
      </c>
      <c r="H25454" s="199">
        <v>0.34294557575356899</v>
      </c>
      <c r="I25454" s="199">
        <v>0.74772568861452005</v>
      </c>
    </row>
    <row r="25455" spans="1:9" x14ac:dyDescent="0.25">
      <c r="A25455" s="199">
        <v>25452</v>
      </c>
      <c r="B25455" s="199" t="s">
        <v>17474</v>
      </c>
      <c r="C25455" s="199" t="s">
        <v>17473</v>
      </c>
      <c r="D25455" s="199">
        <v>149.03919432519399</v>
      </c>
      <c r="E25455" s="199">
        <v>3.5490074716896601E-2</v>
      </c>
      <c r="F25455" s="199">
        <v>0.176628604173206</v>
      </c>
      <c r="G25455" s="199">
        <v>0.20093050546951199</v>
      </c>
      <c r="H25455" s="199">
        <v>0.84075291420759701</v>
      </c>
      <c r="I25455" s="199">
        <v>0.95684174026105995</v>
      </c>
    </row>
    <row r="25456" spans="1:9" x14ac:dyDescent="0.25">
      <c r="A25456" s="199">
        <v>25453</v>
      </c>
      <c r="B25456" s="199" t="s">
        <v>17472</v>
      </c>
      <c r="C25456" s="199" t="s">
        <v>17471</v>
      </c>
      <c r="D25456" s="199">
        <v>0.468368113239918</v>
      </c>
      <c r="E25456" s="199">
        <v>0.95436560660080405</v>
      </c>
      <c r="F25456" s="199">
        <v>1.99062432573786</v>
      </c>
      <c r="G25456" s="199">
        <v>0.47943029443641999</v>
      </c>
      <c r="H25456" s="199">
        <v>0.63163254612336595</v>
      </c>
      <c r="I25456" s="199" t="s">
        <v>1469</v>
      </c>
    </row>
    <row r="25457" spans="1:9" x14ac:dyDescent="0.25">
      <c r="A25457" s="199">
        <v>25454</v>
      </c>
      <c r="B25457" s="199" t="s">
        <v>17470</v>
      </c>
      <c r="C25457" s="199" t="s">
        <v>17469</v>
      </c>
      <c r="D25457" s="199">
        <v>22.6992890923303</v>
      </c>
      <c r="E25457" s="199">
        <v>0.33189874280425502</v>
      </c>
      <c r="F25457" s="199">
        <v>0.336853719432399</v>
      </c>
      <c r="G25457" s="199">
        <v>0.98529042031510505</v>
      </c>
      <c r="H25457" s="199">
        <v>0.32448143690217002</v>
      </c>
      <c r="I25457" s="199">
        <v>0.73642483725852004</v>
      </c>
    </row>
    <row r="25458" spans="1:9" x14ac:dyDescent="0.25">
      <c r="A25458" s="199">
        <v>25455</v>
      </c>
      <c r="B25458" s="199" t="s">
        <v>17468</v>
      </c>
      <c r="C25458" s="199" t="s">
        <v>17467</v>
      </c>
      <c r="D25458" s="199">
        <v>4.6292093481586196</v>
      </c>
      <c r="E25458" s="199">
        <v>-0.73965889418696296</v>
      </c>
      <c r="F25458" s="199">
        <v>0.52068305643745405</v>
      </c>
      <c r="G25458" s="199">
        <v>-1.4205549518890701</v>
      </c>
      <c r="H25458" s="199">
        <v>0.155446182524829</v>
      </c>
      <c r="I25458" s="199">
        <v>0.59130280253984802</v>
      </c>
    </row>
    <row r="25459" spans="1:9" x14ac:dyDescent="0.25">
      <c r="A25459" s="199">
        <v>25456</v>
      </c>
      <c r="B25459" s="199" t="s">
        <v>17466</v>
      </c>
      <c r="C25459" s="199" t="s">
        <v>17465</v>
      </c>
      <c r="D25459" s="199">
        <v>625.10699815484497</v>
      </c>
      <c r="E25459" s="199">
        <v>-0.27524867755335303</v>
      </c>
      <c r="F25459" s="199">
        <v>0.14639856379683899</v>
      </c>
      <c r="G25459" s="199">
        <v>-1.8801323620587</v>
      </c>
      <c r="H25459" s="199">
        <v>6.00900409213228E-2</v>
      </c>
      <c r="I25459" s="199">
        <v>0.43290236027295897</v>
      </c>
    </row>
    <row r="25460" spans="1:9" x14ac:dyDescent="0.25">
      <c r="A25460" s="199">
        <v>25457</v>
      </c>
      <c r="B25460" s="199" t="s">
        <v>17464</v>
      </c>
      <c r="C25460" s="199" t="s">
        <v>17463</v>
      </c>
      <c r="D25460" s="199">
        <v>1.74691673284431</v>
      </c>
      <c r="E25460" s="199">
        <v>0.15328641749418101</v>
      </c>
      <c r="F25460" s="199">
        <v>0.71714514701730103</v>
      </c>
      <c r="G25460" s="199">
        <v>0.21374531798997501</v>
      </c>
      <c r="H25460" s="199">
        <v>0.83074566927193005</v>
      </c>
      <c r="I25460" s="199" t="s">
        <v>1469</v>
      </c>
    </row>
    <row r="25461" spans="1:9" x14ac:dyDescent="0.25">
      <c r="A25461" s="199">
        <v>25458</v>
      </c>
      <c r="B25461" s="199" t="s">
        <v>17462</v>
      </c>
      <c r="C25461" s="199" t="s">
        <v>17461</v>
      </c>
      <c r="D25461" s="199">
        <v>0.46894184301089398</v>
      </c>
      <c r="E25461" s="199">
        <v>-0.19812375812588801</v>
      </c>
      <c r="F25461" s="199">
        <v>1.07857224176073</v>
      </c>
      <c r="G25461" s="199">
        <v>-0.18369076307995699</v>
      </c>
      <c r="H25461" s="199">
        <v>0.85425605560125595</v>
      </c>
      <c r="I25461" s="199" t="s">
        <v>1469</v>
      </c>
    </row>
    <row r="25462" spans="1:9" x14ac:dyDescent="0.25">
      <c r="A25462" s="199">
        <v>25459</v>
      </c>
      <c r="B25462" s="199" t="s">
        <v>17460</v>
      </c>
      <c r="C25462" s="199" t="s">
        <v>17459</v>
      </c>
      <c r="D25462" s="199">
        <v>18.447255846788501</v>
      </c>
      <c r="E25462" s="199">
        <v>0.395908155789087</v>
      </c>
      <c r="F25462" s="199">
        <v>0.35104791390082701</v>
      </c>
      <c r="G25462" s="199">
        <v>1.1277895128040401</v>
      </c>
      <c r="H25462" s="199">
        <v>0.25940882341147298</v>
      </c>
      <c r="I25462" s="199">
        <v>0.69022094170670101</v>
      </c>
    </row>
    <row r="25463" spans="1:9" x14ac:dyDescent="0.25">
      <c r="A25463" s="199">
        <v>25460</v>
      </c>
      <c r="B25463" s="199" t="s">
        <v>17458</v>
      </c>
      <c r="C25463" s="199" t="s">
        <v>17457</v>
      </c>
      <c r="D25463" s="199">
        <v>33.874471245203203</v>
      </c>
      <c r="E25463" s="199">
        <v>0.11863380822644901</v>
      </c>
      <c r="F25463" s="199">
        <v>0.621828291119361</v>
      </c>
      <c r="G25463" s="199">
        <v>0.19078226243597701</v>
      </c>
      <c r="H25463" s="199">
        <v>0.84869618595809304</v>
      </c>
      <c r="I25463" s="199">
        <v>0.95945249857950299</v>
      </c>
    </row>
    <row r="25464" spans="1:9" x14ac:dyDescent="0.25">
      <c r="A25464" s="199">
        <v>25461</v>
      </c>
      <c r="B25464" s="199" t="s">
        <v>17456</v>
      </c>
      <c r="C25464" s="199" t="s">
        <v>17455</v>
      </c>
      <c r="D25464" s="199">
        <v>501.04020309278798</v>
      </c>
      <c r="E25464" s="199">
        <v>-4.7978834613671001E-2</v>
      </c>
      <c r="F25464" s="199">
        <v>0.15003247835199299</v>
      </c>
      <c r="G25464" s="199">
        <v>-0.31978965581777202</v>
      </c>
      <c r="H25464" s="199">
        <v>0.74912778965085702</v>
      </c>
      <c r="I25464" s="199">
        <v>0.92903972824940095</v>
      </c>
    </row>
    <row r="25465" spans="1:9" x14ac:dyDescent="0.25">
      <c r="A25465" s="199">
        <v>25462</v>
      </c>
      <c r="B25465" s="199" t="s">
        <v>17454</v>
      </c>
      <c r="C25465" s="199" t="s">
        <v>17453</v>
      </c>
      <c r="D25465" s="199">
        <v>214.147791044965</v>
      </c>
      <c r="E25465" s="199">
        <v>0.17388278193833601</v>
      </c>
      <c r="F25465" s="199">
        <v>0.47689402918761897</v>
      </c>
      <c r="G25465" s="199">
        <v>0.36461513731791201</v>
      </c>
      <c r="H25465" s="199">
        <v>0.71539871371472297</v>
      </c>
      <c r="I25465" s="199">
        <v>0.91583792499718297</v>
      </c>
    </row>
    <row r="25466" spans="1:9" x14ac:dyDescent="0.25">
      <c r="A25466" s="199">
        <v>25463</v>
      </c>
      <c r="B25466" s="199" t="s">
        <v>17452</v>
      </c>
      <c r="C25466" s="199" t="s">
        <v>17451</v>
      </c>
      <c r="D25466" s="199">
        <v>0.397701784267393</v>
      </c>
      <c r="E25466" s="199">
        <v>1.8601516630731501</v>
      </c>
      <c r="F25466" s="199">
        <v>2.19811265987479</v>
      </c>
      <c r="G25466" s="199">
        <v>0.84624946529315304</v>
      </c>
      <c r="H25466" s="199">
        <v>0.39741359254250602</v>
      </c>
      <c r="I25466" s="199" t="s">
        <v>1469</v>
      </c>
    </row>
    <row r="25467" spans="1:9" x14ac:dyDescent="0.25">
      <c r="A25467" s="199">
        <v>25464</v>
      </c>
      <c r="B25467" s="199" t="s">
        <v>17450</v>
      </c>
      <c r="C25467" s="199" t="s">
        <v>17449</v>
      </c>
      <c r="D25467" s="199">
        <v>7.1655561362323601</v>
      </c>
      <c r="E25467" s="199">
        <v>-0.32649381288706197</v>
      </c>
      <c r="F25467" s="199">
        <v>0.61099772827065901</v>
      </c>
      <c r="G25467" s="199">
        <v>-0.53436174601034103</v>
      </c>
      <c r="H25467" s="199">
        <v>0.59309128007496603</v>
      </c>
      <c r="I25467" s="199">
        <v>0.86952897674242402</v>
      </c>
    </row>
    <row r="25468" spans="1:9" x14ac:dyDescent="0.25">
      <c r="A25468" s="199">
        <v>25465</v>
      </c>
      <c r="B25468" s="199" t="s">
        <v>17448</v>
      </c>
      <c r="C25468" s="199" t="s">
        <v>17447</v>
      </c>
      <c r="D25468" s="199">
        <v>21.170012542201</v>
      </c>
      <c r="E25468" s="199">
        <v>-0.73246883032296395</v>
      </c>
      <c r="F25468" s="199">
        <v>0.80306245732385995</v>
      </c>
      <c r="G25468" s="199">
        <v>-0.91209447489782602</v>
      </c>
      <c r="H25468" s="199">
        <v>0.36171898659697899</v>
      </c>
      <c r="I25468" s="199">
        <v>0.76037829990331596</v>
      </c>
    </row>
    <row r="25469" spans="1:9" x14ac:dyDescent="0.25">
      <c r="A25469" s="199">
        <v>25466</v>
      </c>
      <c r="B25469" s="199" t="s">
        <v>17446</v>
      </c>
      <c r="C25469" s="199" t="s">
        <v>17445</v>
      </c>
      <c r="D25469" s="199">
        <v>0.12335675297919101</v>
      </c>
      <c r="E25469" s="199">
        <v>-0.444289397740739</v>
      </c>
      <c r="F25469" s="199">
        <v>2.9261425209079102</v>
      </c>
      <c r="G25469" s="199">
        <v>-0.15183450381045899</v>
      </c>
      <c r="H25469" s="199">
        <v>0.87931746751886597</v>
      </c>
      <c r="I25469" s="199" t="s">
        <v>1469</v>
      </c>
    </row>
    <row r="25470" spans="1:9" x14ac:dyDescent="0.25">
      <c r="A25470" s="199">
        <v>25467</v>
      </c>
      <c r="B25470" s="199" t="s">
        <v>17444</v>
      </c>
      <c r="C25470" s="199" t="s">
        <v>17443</v>
      </c>
      <c r="D25470" s="199">
        <v>2.06230356397398</v>
      </c>
      <c r="E25470" s="199">
        <v>-9.0704916838280095E-2</v>
      </c>
      <c r="F25470" s="199">
        <v>0.68094618503705395</v>
      </c>
      <c r="G25470" s="199">
        <v>-0.13320423673912599</v>
      </c>
      <c r="H25470" s="199">
        <v>0.89403186027508297</v>
      </c>
      <c r="I25470" s="199" t="s">
        <v>1469</v>
      </c>
    </row>
    <row r="25471" spans="1:9" x14ac:dyDescent="0.25">
      <c r="A25471" s="199">
        <v>25468</v>
      </c>
      <c r="B25471" s="199" t="s">
        <v>17442</v>
      </c>
      <c r="C25471" s="199" t="s">
        <v>17441</v>
      </c>
      <c r="D25471" s="199">
        <v>744.70524074199</v>
      </c>
      <c r="E25471" s="199">
        <v>4.5178051500659698E-2</v>
      </c>
      <c r="F25471" s="199">
        <v>0.104783979439873</v>
      </c>
      <c r="G25471" s="199">
        <v>0.431154187330553</v>
      </c>
      <c r="H25471" s="199">
        <v>0.66635626242760004</v>
      </c>
      <c r="I25471" s="199">
        <v>0.89854157678342295</v>
      </c>
    </row>
    <row r="25472" spans="1:9" x14ac:dyDescent="0.25">
      <c r="A25472" s="199">
        <v>25469</v>
      </c>
      <c r="B25472" s="199" t="s">
        <v>17440</v>
      </c>
      <c r="C25472" s="199" t="s">
        <v>17439</v>
      </c>
      <c r="D25472" s="199">
        <v>38.3579380098097</v>
      </c>
      <c r="E25472" s="199">
        <v>-0.84398596817012905</v>
      </c>
      <c r="F25472" s="199">
        <v>0.72861774020492698</v>
      </c>
      <c r="G25472" s="199">
        <v>-1.1583384834038699</v>
      </c>
      <c r="H25472" s="199">
        <v>0.246725932594966</v>
      </c>
      <c r="I25472" s="199">
        <v>0.67971268723966705</v>
      </c>
    </row>
    <row r="25473" spans="1:9" x14ac:dyDescent="0.25">
      <c r="A25473" s="199">
        <v>25470</v>
      </c>
      <c r="B25473" s="199" t="s">
        <v>17438</v>
      </c>
      <c r="C25473" s="199" t="s">
        <v>17437</v>
      </c>
      <c r="D25473" s="199">
        <v>1.7842489043018199</v>
      </c>
      <c r="E25473" s="199">
        <v>-0.28602576647367001</v>
      </c>
      <c r="F25473" s="199">
        <v>1.65742186027659</v>
      </c>
      <c r="G25473" s="199">
        <v>-0.17257270060739899</v>
      </c>
      <c r="H25473" s="199">
        <v>0.86298731166875198</v>
      </c>
      <c r="I25473" s="199" t="s">
        <v>1469</v>
      </c>
    </row>
    <row r="25474" spans="1:9" x14ac:dyDescent="0.25">
      <c r="A25474" s="199">
        <v>25471</v>
      </c>
      <c r="B25474" s="199" t="s">
        <v>17436</v>
      </c>
      <c r="C25474" s="199" t="s">
        <v>17435</v>
      </c>
      <c r="D25474" s="199">
        <v>1.57592337643919</v>
      </c>
      <c r="E25474" s="199">
        <v>-0.156846131905931</v>
      </c>
      <c r="F25474" s="199">
        <v>0.65427349873548701</v>
      </c>
      <c r="G25474" s="199">
        <v>-0.23972563799247101</v>
      </c>
      <c r="H25474" s="199">
        <v>0.81054295814988397</v>
      </c>
      <c r="I25474" s="199" t="s">
        <v>1469</v>
      </c>
    </row>
    <row r="25475" spans="1:9" x14ac:dyDescent="0.25">
      <c r="A25475" s="199">
        <v>25472</v>
      </c>
      <c r="B25475" s="199" t="s">
        <v>17434</v>
      </c>
      <c r="C25475" s="199" t="s">
        <v>17433</v>
      </c>
      <c r="D25475" s="199">
        <v>0.988342270748921</v>
      </c>
      <c r="E25475" s="199">
        <v>0.70594821551280296</v>
      </c>
      <c r="F25475" s="199">
        <v>0.705078285462309</v>
      </c>
      <c r="G25475" s="199">
        <v>1.00123380632822</v>
      </c>
      <c r="H25475" s="199">
        <v>0.316713786187233</v>
      </c>
      <c r="I25475" s="199" t="s">
        <v>1469</v>
      </c>
    </row>
    <row r="25476" spans="1:9" x14ac:dyDescent="0.25">
      <c r="A25476" s="199">
        <v>25473</v>
      </c>
      <c r="B25476" s="199" t="s">
        <v>17432</v>
      </c>
      <c r="C25476" s="199" t="s">
        <v>17431</v>
      </c>
      <c r="D25476" s="199">
        <v>1.31415684916303</v>
      </c>
      <c r="E25476" s="199">
        <v>-1.34200232497024</v>
      </c>
      <c r="F25476" s="199">
        <v>0.79501597591994999</v>
      </c>
      <c r="G25476" s="199">
        <v>-1.6880193173695099</v>
      </c>
      <c r="H25476" s="199">
        <v>9.1407520821129504E-2</v>
      </c>
      <c r="I25476" s="199" t="s">
        <v>1469</v>
      </c>
    </row>
    <row r="25477" spans="1:9" x14ac:dyDescent="0.25">
      <c r="A25477" s="199">
        <v>25474</v>
      </c>
      <c r="B25477" s="199" t="s">
        <v>17430</v>
      </c>
      <c r="C25477" s="199" t="s">
        <v>17429</v>
      </c>
      <c r="D25477" s="199">
        <v>5.78572387971297</v>
      </c>
      <c r="E25477" s="199">
        <v>-0.98763427695851902</v>
      </c>
      <c r="F25477" s="199">
        <v>0.87989795684326</v>
      </c>
      <c r="G25477" s="199">
        <v>-1.12244183462111</v>
      </c>
      <c r="H25477" s="199">
        <v>0.26167462547178699</v>
      </c>
      <c r="I25477" s="199">
        <v>0.69111839583871704</v>
      </c>
    </row>
    <row r="25478" spans="1:9" x14ac:dyDescent="0.25">
      <c r="A25478" s="199">
        <v>25475</v>
      </c>
      <c r="B25478" s="199" t="s">
        <v>17428</v>
      </c>
      <c r="C25478" s="199" t="s">
        <v>17427</v>
      </c>
      <c r="D25478" s="199">
        <v>8.44005129989322</v>
      </c>
      <c r="E25478" s="199">
        <v>-0.59330363762038496</v>
      </c>
      <c r="F25478" s="199">
        <v>0.56686538902115102</v>
      </c>
      <c r="G25478" s="199">
        <v>-1.04663937702192</v>
      </c>
      <c r="H25478" s="199">
        <v>0.295265933505372</v>
      </c>
      <c r="I25478" s="199">
        <v>0.71534797645167603</v>
      </c>
    </row>
    <row r="25479" spans="1:9" x14ac:dyDescent="0.25">
      <c r="A25479" s="199">
        <v>25476</v>
      </c>
      <c r="B25479" s="199" t="s">
        <v>17426</v>
      </c>
      <c r="C25479" s="199" t="s">
        <v>17425</v>
      </c>
      <c r="D25479" s="199">
        <v>0.76733888722522703</v>
      </c>
      <c r="E25479" s="199">
        <v>-0.37087572612074698</v>
      </c>
      <c r="F25479" s="199">
        <v>0.73935193082816297</v>
      </c>
      <c r="G25479" s="199">
        <v>-0.50162271937982505</v>
      </c>
      <c r="H25479" s="199">
        <v>0.615932934902786</v>
      </c>
      <c r="I25479" s="199" t="s">
        <v>1469</v>
      </c>
    </row>
    <row r="25480" spans="1:9" x14ac:dyDescent="0.25">
      <c r="A25480" s="199">
        <v>25477</v>
      </c>
      <c r="B25480" s="199" t="s">
        <v>17424</v>
      </c>
      <c r="C25480" s="199" t="s">
        <v>17423</v>
      </c>
      <c r="D25480" s="199">
        <v>0.42208109890970602</v>
      </c>
      <c r="E25480" s="199">
        <v>-0.22084720377139799</v>
      </c>
      <c r="F25480" s="199">
        <v>1.3751040891505599</v>
      </c>
      <c r="G25480" s="199">
        <v>-0.16060399028252501</v>
      </c>
      <c r="H25480" s="199">
        <v>0.872405311908934</v>
      </c>
      <c r="I25480" s="199" t="s">
        <v>1469</v>
      </c>
    </row>
    <row r="25481" spans="1:9" x14ac:dyDescent="0.25">
      <c r="A25481" s="199">
        <v>25478</v>
      </c>
      <c r="B25481" s="199" t="s">
        <v>17422</v>
      </c>
      <c r="C25481" s="199" t="s">
        <v>17421</v>
      </c>
      <c r="D25481" s="199">
        <v>3.1307372167283698</v>
      </c>
      <c r="E25481" s="199">
        <v>-0.10587551027403599</v>
      </c>
      <c r="F25481" s="199">
        <v>0.38315385894790699</v>
      </c>
      <c r="G25481" s="199">
        <v>-0.27632635767980401</v>
      </c>
      <c r="H25481" s="199">
        <v>0.78229741322379298</v>
      </c>
      <c r="I25481" s="199">
        <v>0.93827871097778803</v>
      </c>
    </row>
    <row r="25482" spans="1:9" x14ac:dyDescent="0.25">
      <c r="A25482" s="199">
        <v>25479</v>
      </c>
      <c r="B25482" s="199" t="s">
        <v>17420</v>
      </c>
      <c r="C25482" s="199" t="s">
        <v>17419</v>
      </c>
      <c r="D25482" s="199">
        <v>20.5974668140272</v>
      </c>
      <c r="E25482" s="199">
        <v>-0.83807584800053703</v>
      </c>
      <c r="F25482" s="199">
        <v>0.55892185148667295</v>
      </c>
      <c r="G25482" s="199">
        <v>-1.4994508548401599</v>
      </c>
      <c r="H25482" s="199">
        <v>0.13375670905426801</v>
      </c>
      <c r="I25482" s="199">
        <v>0.56546443955477899</v>
      </c>
    </row>
    <row r="25483" spans="1:9" x14ac:dyDescent="0.25">
      <c r="A25483" s="199">
        <v>25480</v>
      </c>
      <c r="B25483" s="199" t="s">
        <v>17418</v>
      </c>
      <c r="C25483" s="199" t="s">
        <v>17417</v>
      </c>
      <c r="D25483" s="199">
        <v>1.7999302911585999</v>
      </c>
      <c r="E25483" s="199">
        <v>0.64971290505715396</v>
      </c>
      <c r="F25483" s="199">
        <v>0.57591466399153401</v>
      </c>
      <c r="G25483" s="199">
        <v>1.1281409307312</v>
      </c>
      <c r="H25483" s="199">
        <v>0.25926040549285601</v>
      </c>
      <c r="I25483" s="199" t="s">
        <v>1469</v>
      </c>
    </row>
    <row r="25484" spans="1:9" x14ac:dyDescent="0.25">
      <c r="A25484" s="199">
        <v>25481</v>
      </c>
      <c r="B25484" s="199" t="s">
        <v>17416</v>
      </c>
      <c r="C25484" s="199" t="s">
        <v>17415</v>
      </c>
      <c r="D25484" s="199">
        <v>116.412849437177</v>
      </c>
      <c r="E25484" s="199">
        <v>0.25868037850067599</v>
      </c>
      <c r="F25484" s="199">
        <v>0.56098387159707697</v>
      </c>
      <c r="G25484" s="199">
        <v>0.46111910091859298</v>
      </c>
      <c r="H25484" s="199">
        <v>0.64471315848004795</v>
      </c>
      <c r="I25484" s="199">
        <v>0.88986623086630101</v>
      </c>
    </row>
    <row r="25485" spans="1:9" x14ac:dyDescent="0.25">
      <c r="A25485" s="199">
        <v>25482</v>
      </c>
      <c r="B25485" s="199" t="s">
        <v>17414</v>
      </c>
      <c r="C25485" s="199" t="s">
        <v>17413</v>
      </c>
      <c r="D25485" s="199">
        <v>548.92137616180503</v>
      </c>
      <c r="E25485" s="199">
        <v>2.8205859535473599E-2</v>
      </c>
      <c r="F25485" s="199">
        <v>0.20972641950659199</v>
      </c>
      <c r="G25485" s="199">
        <v>0.13448882406818999</v>
      </c>
      <c r="H25485" s="199">
        <v>0.89301604790696498</v>
      </c>
      <c r="I25485" s="199">
        <v>0.97192722664655395</v>
      </c>
    </row>
    <row r="25486" spans="1:9" x14ac:dyDescent="0.25">
      <c r="A25486" s="199">
        <v>25483</v>
      </c>
      <c r="B25486" s="199" t="s">
        <v>17412</v>
      </c>
      <c r="C25486" s="199" t="s">
        <v>17411</v>
      </c>
      <c r="D25486" s="199">
        <v>4.3925851109809004</v>
      </c>
      <c r="E25486" s="199">
        <v>-0.19085768593490601</v>
      </c>
      <c r="F25486" s="199">
        <v>0.42836050205408599</v>
      </c>
      <c r="G25486" s="199">
        <v>-0.44555388514977501</v>
      </c>
      <c r="H25486" s="199">
        <v>0.655919527794528</v>
      </c>
      <c r="I25486" s="199">
        <v>0.89441816142788499</v>
      </c>
    </row>
    <row r="25487" spans="1:9" x14ac:dyDescent="0.25">
      <c r="A25487" s="199">
        <v>25484</v>
      </c>
      <c r="B25487" s="199" t="s">
        <v>17410</v>
      </c>
      <c r="C25487" s="199" t="s">
        <v>17409</v>
      </c>
      <c r="D25487" s="199">
        <v>3.1137534530694699</v>
      </c>
      <c r="E25487" s="199">
        <v>-0.49971148115382003</v>
      </c>
      <c r="F25487" s="199">
        <v>0.97479950881880895</v>
      </c>
      <c r="G25487" s="199">
        <v>-0.51263000917935797</v>
      </c>
      <c r="H25487" s="199">
        <v>0.60821015735734896</v>
      </c>
      <c r="I25487" s="199">
        <v>0.87638738166202801</v>
      </c>
    </row>
    <row r="25488" spans="1:9" x14ac:dyDescent="0.25">
      <c r="A25488" s="199">
        <v>25485</v>
      </c>
      <c r="B25488" s="199" t="s">
        <v>17408</v>
      </c>
      <c r="C25488" s="199" t="s">
        <v>17407</v>
      </c>
      <c r="D25488" s="199">
        <v>0.231001580365815</v>
      </c>
      <c r="E25488" s="199">
        <v>-1.22142208883921</v>
      </c>
      <c r="F25488" s="199">
        <v>1.3122771588115001</v>
      </c>
      <c r="G25488" s="199">
        <v>-0.93076533462292699</v>
      </c>
      <c r="H25488" s="199">
        <v>0.35197496502591702</v>
      </c>
      <c r="I25488" s="199" t="s">
        <v>1469</v>
      </c>
    </row>
    <row r="25489" spans="1:9" x14ac:dyDescent="0.25">
      <c r="A25489" s="199">
        <v>25486</v>
      </c>
      <c r="B25489" s="199" t="s">
        <v>17406</v>
      </c>
      <c r="C25489" s="199" t="s">
        <v>17405</v>
      </c>
      <c r="D25489" s="199">
        <v>1.3267557814389299</v>
      </c>
      <c r="E25489" s="199">
        <v>0.31698871781121701</v>
      </c>
      <c r="F25489" s="199">
        <v>1.1165663259738201</v>
      </c>
      <c r="G25489" s="199">
        <v>0.283896003701127</v>
      </c>
      <c r="H25489" s="199">
        <v>0.77649007913937595</v>
      </c>
      <c r="I25489" s="199" t="s">
        <v>1469</v>
      </c>
    </row>
    <row r="25490" spans="1:9" x14ac:dyDescent="0.25">
      <c r="A25490" s="199">
        <v>25487</v>
      </c>
      <c r="B25490" s="199" t="s">
        <v>17404</v>
      </c>
      <c r="C25490" s="199" t="s">
        <v>17403</v>
      </c>
      <c r="D25490" s="199">
        <v>39.180027434572999</v>
      </c>
      <c r="E25490" s="199">
        <v>-6.6883012108784196E-2</v>
      </c>
      <c r="F25490" s="199">
        <v>0.25157247455633203</v>
      </c>
      <c r="G25490" s="199">
        <v>-0.26585981724247698</v>
      </c>
      <c r="H25490" s="199">
        <v>0.79034717285338496</v>
      </c>
      <c r="I25490" s="199">
        <v>0.94084851115137802</v>
      </c>
    </row>
    <row r="25491" spans="1:9" x14ac:dyDescent="0.25">
      <c r="A25491" s="199">
        <v>25488</v>
      </c>
      <c r="B25491" s="199" t="s">
        <v>17402</v>
      </c>
      <c r="C25491" s="199" t="s">
        <v>17401</v>
      </c>
      <c r="D25491" s="199">
        <v>0.44770976329808398</v>
      </c>
      <c r="E25491" s="199">
        <v>-0.85249901040606202</v>
      </c>
      <c r="F25491" s="199">
        <v>1.59973686249715</v>
      </c>
      <c r="G25491" s="199">
        <v>-0.53289952265982798</v>
      </c>
      <c r="H25491" s="199">
        <v>0.59410313567894901</v>
      </c>
      <c r="I25491" s="199" t="s">
        <v>1469</v>
      </c>
    </row>
    <row r="25492" spans="1:9" x14ac:dyDescent="0.25">
      <c r="A25492" s="199">
        <v>25489</v>
      </c>
      <c r="B25492" s="199" t="s">
        <v>17400</v>
      </c>
      <c r="C25492" s="199" t="s">
        <v>17399</v>
      </c>
      <c r="D25492" s="199">
        <v>1.42918639180234</v>
      </c>
      <c r="E25492" s="199">
        <v>0.87703020389742203</v>
      </c>
      <c r="F25492" s="199">
        <v>0.78130123722407396</v>
      </c>
      <c r="G25492" s="199">
        <v>1.1225250417028301</v>
      </c>
      <c r="H25492" s="199">
        <v>0.26163926634389101</v>
      </c>
      <c r="I25492" s="199" t="s">
        <v>1469</v>
      </c>
    </row>
    <row r="25493" spans="1:9" x14ac:dyDescent="0.25">
      <c r="A25493" s="199">
        <v>25490</v>
      </c>
      <c r="B25493" s="199" t="s">
        <v>17398</v>
      </c>
      <c r="C25493" s="199" t="s">
        <v>17397</v>
      </c>
      <c r="D25493" s="199">
        <v>5.8383264239722799</v>
      </c>
      <c r="E25493" s="199">
        <v>1.9230170742476502E-2</v>
      </c>
      <c r="F25493" s="199">
        <v>0.42401257077121501</v>
      </c>
      <c r="G25493" s="199">
        <v>4.53528316566175E-2</v>
      </c>
      <c r="H25493" s="199">
        <v>0.96382607715646995</v>
      </c>
      <c r="I25493" s="199">
        <v>0.99090424988044901</v>
      </c>
    </row>
    <row r="25494" spans="1:9" x14ac:dyDescent="0.25">
      <c r="A25494" s="199">
        <v>25491</v>
      </c>
      <c r="B25494" s="199" t="s">
        <v>17396</v>
      </c>
      <c r="C25494" s="199" t="s">
        <v>17395</v>
      </c>
      <c r="D25494" s="199">
        <v>0.67194664204843502</v>
      </c>
      <c r="E25494" s="199">
        <v>-0.73200206329515005</v>
      </c>
      <c r="F25494" s="199">
        <v>1.43261651812873</v>
      </c>
      <c r="G25494" s="199">
        <v>-0.51095464419975001</v>
      </c>
      <c r="H25494" s="199">
        <v>0.60938281646077896</v>
      </c>
      <c r="I25494" s="199" t="s">
        <v>1469</v>
      </c>
    </row>
    <row r="25495" spans="1:9" x14ac:dyDescent="0.25">
      <c r="A25495" s="199">
        <v>25492</v>
      </c>
      <c r="B25495" s="199" t="s">
        <v>17394</v>
      </c>
      <c r="C25495" s="199" t="s">
        <v>17393</v>
      </c>
      <c r="D25495" s="199">
        <v>1.35916967725403</v>
      </c>
      <c r="E25495" s="199">
        <v>-0.57917765575506297</v>
      </c>
      <c r="F25495" s="199">
        <v>0.74425181921262096</v>
      </c>
      <c r="G25495" s="199">
        <v>-0.77820119589066294</v>
      </c>
      <c r="H25495" s="199">
        <v>0.43645041192105599</v>
      </c>
      <c r="I25495" s="199" t="s">
        <v>1469</v>
      </c>
    </row>
    <row r="25496" spans="1:9" x14ac:dyDescent="0.25">
      <c r="A25496" s="199">
        <v>25493</v>
      </c>
      <c r="B25496" s="199" t="s">
        <v>17392</v>
      </c>
      <c r="C25496" s="199" t="s">
        <v>17391</v>
      </c>
      <c r="D25496" s="199">
        <v>0.97929003617013299</v>
      </c>
      <c r="E25496" s="199">
        <v>0.435837027860696</v>
      </c>
      <c r="F25496" s="199">
        <v>0.85970231078470505</v>
      </c>
      <c r="G25496" s="199">
        <v>0.506962726973339</v>
      </c>
      <c r="H25496" s="199">
        <v>0.61218097156012796</v>
      </c>
      <c r="I25496" s="199" t="s">
        <v>1469</v>
      </c>
    </row>
    <row r="25497" spans="1:9" x14ac:dyDescent="0.25">
      <c r="A25497" s="199">
        <v>25494</v>
      </c>
      <c r="B25497" s="199" t="s">
        <v>17390</v>
      </c>
      <c r="C25497" s="199" t="s">
        <v>17389</v>
      </c>
      <c r="D25497" s="199">
        <v>16.893318453389401</v>
      </c>
      <c r="E25497" s="199">
        <v>0.50664099174614496</v>
      </c>
      <c r="F25497" s="199">
        <v>1.01323661256431</v>
      </c>
      <c r="G25497" s="199">
        <v>0.50002238910803998</v>
      </c>
      <c r="H25497" s="199">
        <v>0.61705931268293901</v>
      </c>
      <c r="I25497" s="199">
        <v>0.88090047024974405</v>
      </c>
    </row>
    <row r="25498" spans="1:9" x14ac:dyDescent="0.25">
      <c r="A25498" s="199">
        <v>25495</v>
      </c>
      <c r="B25498" s="199" t="s">
        <v>17388</v>
      </c>
      <c r="C25498" s="199" t="s">
        <v>17387</v>
      </c>
      <c r="D25498" s="199">
        <v>27.620542896842998</v>
      </c>
      <c r="E25498" s="199">
        <v>0.765953368277006</v>
      </c>
      <c r="F25498" s="199">
        <v>0.45442714380443899</v>
      </c>
      <c r="G25498" s="199">
        <v>1.6855361276716101</v>
      </c>
      <c r="H25498" s="199">
        <v>9.1885180619449003E-2</v>
      </c>
      <c r="I25498" s="199">
        <v>0.497299051499144</v>
      </c>
    </row>
    <row r="25499" spans="1:9" x14ac:dyDescent="0.25">
      <c r="A25499" s="199">
        <v>25496</v>
      </c>
      <c r="B25499" s="199" t="s">
        <v>17386</v>
      </c>
      <c r="C25499" s="199" t="s">
        <v>17385</v>
      </c>
      <c r="D25499" s="199">
        <v>0.49929358098274701</v>
      </c>
      <c r="E25499" s="199">
        <v>-1.4853534074364401</v>
      </c>
      <c r="F25499" s="199">
        <v>1.46368082628093</v>
      </c>
      <c r="G25499" s="199">
        <v>-1.0148069037773599</v>
      </c>
      <c r="H25499" s="199">
        <v>0.31019788218658501</v>
      </c>
      <c r="I25499" s="199" t="s">
        <v>1469</v>
      </c>
    </row>
    <row r="25500" spans="1:9" x14ac:dyDescent="0.25">
      <c r="A25500" s="199">
        <v>25497</v>
      </c>
      <c r="B25500" s="199" t="s">
        <v>17384</v>
      </c>
      <c r="C25500" s="199" t="s">
        <v>17383</v>
      </c>
      <c r="D25500" s="199">
        <v>18.873064140825999</v>
      </c>
      <c r="E25500" s="199">
        <v>1.0313212351563401</v>
      </c>
      <c r="F25500" s="199">
        <v>0.533367873765905</v>
      </c>
      <c r="G25500" s="199">
        <v>1.9336020894445201</v>
      </c>
      <c r="H25500" s="199">
        <v>5.3162070178639199E-2</v>
      </c>
      <c r="I25500" s="199">
        <v>0.41472596276042201</v>
      </c>
    </row>
    <row r="25501" spans="1:9" x14ac:dyDescent="0.25">
      <c r="A25501" s="199">
        <v>25498</v>
      </c>
      <c r="B25501" s="199" t="s">
        <v>17382</v>
      </c>
      <c r="C25501" s="199" t="s">
        <v>17381</v>
      </c>
      <c r="D25501" s="199">
        <v>0.367818022802542</v>
      </c>
      <c r="E25501" s="199">
        <v>-0.60702872170241295</v>
      </c>
      <c r="F25501" s="199">
        <v>1.0001333600409601</v>
      </c>
      <c r="G25501" s="199">
        <v>-0.60694777912173004</v>
      </c>
      <c r="H25501" s="199">
        <v>0.54388556853922898</v>
      </c>
      <c r="I25501" s="199" t="s">
        <v>1469</v>
      </c>
    </row>
    <row r="25502" spans="1:9" x14ac:dyDescent="0.25">
      <c r="A25502" s="199">
        <v>25499</v>
      </c>
      <c r="B25502" s="199" t="s">
        <v>17380</v>
      </c>
      <c r="C25502" s="199" t="s">
        <v>17379</v>
      </c>
      <c r="D25502" s="199">
        <v>1.2926829229551899</v>
      </c>
      <c r="E25502" s="199">
        <v>-0.456747437558779</v>
      </c>
      <c r="F25502" s="199">
        <v>0.869323959055053</v>
      </c>
      <c r="G25502" s="199">
        <v>-0.52540532536945095</v>
      </c>
      <c r="H25502" s="199">
        <v>0.59930145229254395</v>
      </c>
      <c r="I25502" s="199" t="s">
        <v>1469</v>
      </c>
    </row>
    <row r="25503" spans="1:9" x14ac:dyDescent="0.25">
      <c r="A25503" s="199">
        <v>25500</v>
      </c>
      <c r="B25503" s="199" t="s">
        <v>17378</v>
      </c>
      <c r="C25503" s="199" t="s">
        <v>17377</v>
      </c>
      <c r="D25503" s="199">
        <v>2.4916474691042199</v>
      </c>
      <c r="E25503" s="199">
        <v>-0.17716064627970901</v>
      </c>
      <c r="F25503" s="199">
        <v>0.98509656774631604</v>
      </c>
      <c r="G25503" s="199">
        <v>-0.17984089284263099</v>
      </c>
      <c r="H25503" s="199">
        <v>0.85727747912325702</v>
      </c>
      <c r="I25503" s="199">
        <v>0.96219890377364303</v>
      </c>
    </row>
    <row r="25504" spans="1:9" x14ac:dyDescent="0.25">
      <c r="A25504" s="199">
        <v>25501</v>
      </c>
      <c r="B25504" s="199" t="s">
        <v>17376</v>
      </c>
      <c r="C25504" s="199" t="s">
        <v>17375</v>
      </c>
      <c r="D25504" s="199">
        <v>2.5504982445630899</v>
      </c>
      <c r="E25504" s="199">
        <v>-0.73566105701853102</v>
      </c>
      <c r="F25504" s="199">
        <v>0.61133142264177198</v>
      </c>
      <c r="G25504" s="199">
        <v>-1.20337517387784</v>
      </c>
      <c r="H25504" s="199">
        <v>0.22883117049812901</v>
      </c>
      <c r="I25504" s="199">
        <v>0.66495695307786395</v>
      </c>
    </row>
    <row r="25505" spans="1:9" x14ac:dyDescent="0.25">
      <c r="A25505" s="199">
        <v>25502</v>
      </c>
      <c r="B25505" s="199" t="s">
        <v>17374</v>
      </c>
      <c r="C25505" s="199" t="s">
        <v>17373</v>
      </c>
      <c r="D25505" s="199">
        <v>8.3252781794781097</v>
      </c>
      <c r="E25505" s="199">
        <v>1.40826875232357</v>
      </c>
      <c r="F25505" s="199">
        <v>0.54458159106173298</v>
      </c>
      <c r="G25505" s="199">
        <v>2.5859646661540099</v>
      </c>
      <c r="H25505" s="199">
        <v>9.7106884630086994E-3</v>
      </c>
      <c r="I25505" s="199">
        <v>0.237370595543579</v>
      </c>
    </row>
    <row r="25506" spans="1:9" x14ac:dyDescent="0.25">
      <c r="A25506" s="199">
        <v>25503</v>
      </c>
      <c r="B25506" s="199" t="s">
        <v>17372</v>
      </c>
      <c r="C25506" s="199" t="s">
        <v>17371</v>
      </c>
      <c r="D25506" s="199">
        <v>19.769339918807798</v>
      </c>
      <c r="E25506" s="199">
        <v>-0.77206128942525898</v>
      </c>
      <c r="F25506" s="199">
        <v>0.49203996449184101</v>
      </c>
      <c r="G25506" s="199">
        <v>-1.56910280696937</v>
      </c>
      <c r="H25506" s="199">
        <v>0.116623985846852</v>
      </c>
      <c r="I25506" s="199">
        <v>0.54050228712324899</v>
      </c>
    </row>
    <row r="25507" spans="1:9" x14ac:dyDescent="0.25">
      <c r="A25507" s="199">
        <v>25504</v>
      </c>
      <c r="B25507" s="199" t="s">
        <v>17370</v>
      </c>
      <c r="C25507" s="199" t="s">
        <v>17369</v>
      </c>
      <c r="D25507" s="199">
        <v>31.248771966042799</v>
      </c>
      <c r="E25507" s="199">
        <v>0.72571585119599202</v>
      </c>
      <c r="F25507" s="199">
        <v>0.37337229223976598</v>
      </c>
      <c r="G25507" s="199">
        <v>1.94367891319039</v>
      </c>
      <c r="H25507" s="199">
        <v>5.1934183027188899E-2</v>
      </c>
      <c r="I25507" s="199">
        <v>0.41148486621923103</v>
      </c>
    </row>
    <row r="25508" spans="1:9" x14ac:dyDescent="0.25">
      <c r="A25508" s="199">
        <v>25505</v>
      </c>
      <c r="B25508" s="199" t="s">
        <v>17368</v>
      </c>
      <c r="C25508" s="199" t="s">
        <v>17367</v>
      </c>
      <c r="D25508" s="199">
        <v>0.21648392424125501</v>
      </c>
      <c r="E25508" s="199">
        <v>-9.5656810417185101E-2</v>
      </c>
      <c r="F25508" s="199">
        <v>2.29844754931035</v>
      </c>
      <c r="G25508" s="199">
        <v>-4.1618008836393598E-2</v>
      </c>
      <c r="H25508" s="199">
        <v>0.96680321670393099</v>
      </c>
      <c r="I25508" s="199" t="s">
        <v>1469</v>
      </c>
    </row>
    <row r="25509" spans="1:9" x14ac:dyDescent="0.25">
      <c r="A25509" s="199">
        <v>25506</v>
      </c>
      <c r="B25509" s="199" t="s">
        <v>17366</v>
      </c>
      <c r="C25509" s="199" t="s">
        <v>17365</v>
      </c>
      <c r="D25509" s="199">
        <v>5.3476016793178198</v>
      </c>
      <c r="E25509" s="199">
        <v>-0.348351768719527</v>
      </c>
      <c r="F25509" s="199">
        <v>0.72932362554284302</v>
      </c>
      <c r="G25509" s="199">
        <v>-0.47763675345117901</v>
      </c>
      <c r="H25509" s="199">
        <v>0.63290876696978104</v>
      </c>
      <c r="I25509" s="199">
        <v>0.88571750426948204</v>
      </c>
    </row>
    <row r="25510" spans="1:9" x14ac:dyDescent="0.25">
      <c r="A25510" s="199">
        <v>25507</v>
      </c>
      <c r="B25510" s="199" t="s">
        <v>17364</v>
      </c>
      <c r="C25510" s="199" t="s">
        <v>17363</v>
      </c>
      <c r="D25510" s="199">
        <v>15.8171364364844</v>
      </c>
      <c r="E25510" s="199">
        <v>-0.626194509391097</v>
      </c>
      <c r="F25510" s="199">
        <v>0.55440086727507998</v>
      </c>
      <c r="G25510" s="199">
        <v>-1.12949770888507</v>
      </c>
      <c r="H25510" s="199">
        <v>0.25868793550923602</v>
      </c>
      <c r="I25510" s="199">
        <v>0.68977923720213397</v>
      </c>
    </row>
    <row r="25511" spans="1:9" x14ac:dyDescent="0.25">
      <c r="A25511" s="199">
        <v>25508</v>
      </c>
      <c r="B25511" s="199" t="s">
        <v>17362</v>
      </c>
      <c r="C25511" s="199" t="s">
        <v>17361</v>
      </c>
      <c r="D25511" s="199">
        <v>0.49708720148859498</v>
      </c>
      <c r="E25511" s="199">
        <v>1.23131114114574</v>
      </c>
      <c r="F25511" s="199">
        <v>1.7164103514248099</v>
      </c>
      <c r="G25511" s="199">
        <v>0.71737573717358005</v>
      </c>
      <c r="H25511" s="199">
        <v>0.47314228637035999</v>
      </c>
      <c r="I25511" s="199" t="s">
        <v>1469</v>
      </c>
    </row>
    <row r="25512" spans="1:9" x14ac:dyDescent="0.25">
      <c r="A25512" s="199">
        <v>25509</v>
      </c>
      <c r="B25512" s="199" t="s">
        <v>17360</v>
      </c>
      <c r="C25512" s="199" t="s">
        <v>17359</v>
      </c>
      <c r="D25512" s="199">
        <v>47.522858602199697</v>
      </c>
      <c r="E25512" s="199">
        <v>0.61691102715349999</v>
      </c>
      <c r="F25512" s="199">
        <v>0.610277541219163</v>
      </c>
      <c r="G25512" s="199">
        <v>1.01086962158412</v>
      </c>
      <c r="H25512" s="199">
        <v>0.31207883540137998</v>
      </c>
      <c r="I25512" s="199">
        <v>0.72931628124678605</v>
      </c>
    </row>
    <row r="25513" spans="1:9" x14ac:dyDescent="0.25">
      <c r="A25513" s="199">
        <v>25510</v>
      </c>
      <c r="B25513" s="199" t="s">
        <v>17358</v>
      </c>
      <c r="C25513" s="199" t="s">
        <v>17357</v>
      </c>
      <c r="D25513" s="199">
        <v>6.9824574757701301</v>
      </c>
      <c r="E25513" s="199">
        <v>-0.65299525241145695</v>
      </c>
      <c r="F25513" s="199">
        <v>0.512259881707813</v>
      </c>
      <c r="G25513" s="199">
        <v>-1.2747343208577</v>
      </c>
      <c r="H25513" s="199">
        <v>0.20240329465318199</v>
      </c>
      <c r="I25513" s="199">
        <v>0.63976261059650597</v>
      </c>
    </row>
    <row r="25514" spans="1:9" x14ac:dyDescent="0.25">
      <c r="A25514" s="199">
        <v>25511</v>
      </c>
      <c r="B25514" s="199" t="s">
        <v>17356</v>
      </c>
      <c r="C25514" s="199" t="s">
        <v>17355</v>
      </c>
      <c r="D25514" s="199">
        <v>0.25662532233888602</v>
      </c>
      <c r="E25514" s="199">
        <v>0.146819217807443</v>
      </c>
      <c r="F25514" s="199">
        <v>1.04563034644062</v>
      </c>
      <c r="G25514" s="199">
        <v>0.140412162201702</v>
      </c>
      <c r="H25514" s="199">
        <v>0.88833434900211505</v>
      </c>
      <c r="I25514" s="199" t="s">
        <v>1469</v>
      </c>
    </row>
    <row r="25515" spans="1:9" x14ac:dyDescent="0.25">
      <c r="A25515" s="199">
        <v>25512</v>
      </c>
      <c r="B25515" s="199" t="s">
        <v>17354</v>
      </c>
      <c r="C25515" s="199" t="s">
        <v>17353</v>
      </c>
      <c r="D25515" s="199">
        <v>23.3151502095964</v>
      </c>
      <c r="E25515" s="199">
        <v>0.165885062351733</v>
      </c>
      <c r="F25515" s="199">
        <v>0.55750576126111795</v>
      </c>
      <c r="G25515" s="199">
        <v>0.29754860645115</v>
      </c>
      <c r="H25515" s="199">
        <v>0.76604770474334305</v>
      </c>
      <c r="I25515" s="199">
        <v>0.933526911824201</v>
      </c>
    </row>
    <row r="25516" spans="1:9" x14ac:dyDescent="0.25">
      <c r="A25516" s="199">
        <v>25513</v>
      </c>
      <c r="B25516" s="199" t="s">
        <v>17352</v>
      </c>
      <c r="C25516" s="199" t="s">
        <v>17351</v>
      </c>
      <c r="D25516" s="199">
        <v>115.436435741723</v>
      </c>
      <c r="E25516" s="199">
        <v>0.30489526662203598</v>
      </c>
      <c r="F25516" s="199">
        <v>0.58106496173464794</v>
      </c>
      <c r="G25516" s="199">
        <v>0.52471803791409999</v>
      </c>
      <c r="H25516" s="199">
        <v>0.59977921604769202</v>
      </c>
      <c r="I25516" s="199">
        <v>0.872804103613815</v>
      </c>
    </row>
    <row r="25517" spans="1:9" x14ac:dyDescent="0.25">
      <c r="A25517" s="199">
        <v>25514</v>
      </c>
      <c r="B25517" s="199" t="s">
        <v>17350</v>
      </c>
      <c r="C25517" s="199" t="s">
        <v>17349</v>
      </c>
      <c r="D25517" s="199">
        <v>1.8875423232676301</v>
      </c>
      <c r="E25517" s="199">
        <v>-2.23412659507144</v>
      </c>
      <c r="F25517" s="199">
        <v>1.61690365726658</v>
      </c>
      <c r="G25517" s="199">
        <v>-1.3817314253888799</v>
      </c>
      <c r="H25517" s="199">
        <v>0.16705418153012799</v>
      </c>
      <c r="I25517" s="199" t="s">
        <v>1469</v>
      </c>
    </row>
    <row r="25518" spans="1:9" x14ac:dyDescent="0.25">
      <c r="A25518" s="199">
        <v>25515</v>
      </c>
      <c r="B25518" s="199" t="s">
        <v>17348</v>
      </c>
      <c r="C25518" s="199" t="s">
        <v>17347</v>
      </c>
      <c r="D25518" s="199">
        <v>2.3841820118215198</v>
      </c>
      <c r="E25518" s="199">
        <v>0.257571524191964</v>
      </c>
      <c r="F25518" s="199">
        <v>0.59197364197712099</v>
      </c>
      <c r="G25518" s="199">
        <v>0.43510640664963801</v>
      </c>
      <c r="H25518" s="199">
        <v>0.66348519333770495</v>
      </c>
      <c r="I25518" s="199">
        <v>0.89704397747359099</v>
      </c>
    </row>
    <row r="25519" spans="1:9" x14ac:dyDescent="0.25">
      <c r="A25519" s="199">
        <v>25516</v>
      </c>
      <c r="B25519" s="199" t="s">
        <v>17346</v>
      </c>
      <c r="C25519" s="199" t="s">
        <v>17345</v>
      </c>
      <c r="D25519" s="199">
        <v>0.86806687006053695</v>
      </c>
      <c r="E25519" s="199">
        <v>-5.4312840522342696E-3</v>
      </c>
      <c r="F25519" s="199">
        <v>0.88761645053147797</v>
      </c>
      <c r="G25519" s="199">
        <v>-6.1189537992250896E-3</v>
      </c>
      <c r="H25519" s="199">
        <v>0.99511781170150504</v>
      </c>
      <c r="I25519" s="199" t="s">
        <v>1469</v>
      </c>
    </row>
    <row r="25520" spans="1:9" x14ac:dyDescent="0.25">
      <c r="A25520" s="199">
        <v>25517</v>
      </c>
      <c r="B25520" s="199" t="s">
        <v>17344</v>
      </c>
      <c r="C25520" s="199" t="s">
        <v>17343</v>
      </c>
      <c r="D25520" s="199">
        <v>51.372336530384999</v>
      </c>
      <c r="E25520" s="199">
        <v>-0.74986722110782</v>
      </c>
      <c r="F25520" s="199">
        <v>0.59142545658944801</v>
      </c>
      <c r="G25520" s="199">
        <v>-1.2678981142138399</v>
      </c>
      <c r="H25520" s="199">
        <v>0.204834337641111</v>
      </c>
      <c r="I25520" s="199">
        <v>0.64200274195916196</v>
      </c>
    </row>
    <row r="25521" spans="1:9" x14ac:dyDescent="0.25">
      <c r="A25521" s="199">
        <v>25518</v>
      </c>
      <c r="B25521" s="199" t="s">
        <v>17342</v>
      </c>
      <c r="C25521" s="199" t="s">
        <v>17341</v>
      </c>
      <c r="D25521" s="199">
        <v>13.2293278532086</v>
      </c>
      <c r="E25521" s="199">
        <v>-0.174027270367896</v>
      </c>
      <c r="F25521" s="199">
        <v>0.54677245480153602</v>
      </c>
      <c r="G25521" s="199">
        <v>-0.31828097564107</v>
      </c>
      <c r="H25521" s="199">
        <v>0.75027181380818797</v>
      </c>
      <c r="I25521" s="199">
        <v>0.92913815465485805</v>
      </c>
    </row>
    <row r="25522" spans="1:9" x14ac:dyDescent="0.25">
      <c r="A25522" s="199">
        <v>25519</v>
      </c>
      <c r="B25522" s="199" t="s">
        <v>17340</v>
      </c>
      <c r="C25522" s="199" t="s">
        <v>17339</v>
      </c>
      <c r="D25522" s="199">
        <v>0.59132610724888401</v>
      </c>
      <c r="E25522" s="199">
        <v>-0.58777773739943995</v>
      </c>
      <c r="F25522" s="199">
        <v>1.2201136004911599</v>
      </c>
      <c r="G25522" s="199">
        <v>-0.48174017334355401</v>
      </c>
      <c r="H25522" s="199">
        <v>0.62999053383484405</v>
      </c>
      <c r="I25522" s="199" t="s">
        <v>1469</v>
      </c>
    </row>
    <row r="25523" spans="1:9" x14ac:dyDescent="0.25">
      <c r="A25523" s="199">
        <v>25520</v>
      </c>
      <c r="B25523" s="199" t="s">
        <v>17338</v>
      </c>
      <c r="C25523" s="199" t="s">
        <v>17337</v>
      </c>
      <c r="D25523" s="199">
        <v>1.18206574961078</v>
      </c>
      <c r="E25523" s="199">
        <v>0.102017081018642</v>
      </c>
      <c r="F25523" s="199">
        <v>1.4740760547390901</v>
      </c>
      <c r="G25523" s="199">
        <v>6.9207474533394098E-2</v>
      </c>
      <c r="H25523" s="199">
        <v>0.94482447355825305</v>
      </c>
      <c r="I25523" s="199" t="s">
        <v>1469</v>
      </c>
    </row>
    <row r="25524" spans="1:9" x14ac:dyDescent="0.25">
      <c r="A25524" s="199">
        <v>25521</v>
      </c>
      <c r="B25524" s="199" t="s">
        <v>17336</v>
      </c>
      <c r="C25524" s="199" t="s">
        <v>17335</v>
      </c>
      <c r="D25524" s="199">
        <v>2.3166121064774998</v>
      </c>
      <c r="E25524" s="199">
        <v>-0.55762302038365896</v>
      </c>
      <c r="F25524" s="199">
        <v>0.70349577091540005</v>
      </c>
      <c r="G25524" s="199">
        <v>-0.79264587427166999</v>
      </c>
      <c r="H25524" s="199">
        <v>0.42798417335877498</v>
      </c>
      <c r="I25524" s="199">
        <v>0.79574110084064098</v>
      </c>
    </row>
    <row r="25525" spans="1:9" x14ac:dyDescent="0.25">
      <c r="A25525" s="199">
        <v>25522</v>
      </c>
      <c r="B25525" s="199" t="s">
        <v>17334</v>
      </c>
      <c r="C25525" s="199" t="s">
        <v>1469</v>
      </c>
      <c r="D25525" s="199">
        <v>19.443167548059201</v>
      </c>
      <c r="E25525" s="199">
        <v>0.211023950559353</v>
      </c>
      <c r="F25525" s="199">
        <v>0.50376146466767702</v>
      </c>
      <c r="G25525" s="199">
        <v>0.41889657181015699</v>
      </c>
      <c r="H25525" s="199">
        <v>0.67529172260637904</v>
      </c>
      <c r="I25525" s="199">
        <v>0.90088732911899905</v>
      </c>
    </row>
    <row r="25526" spans="1:9" x14ac:dyDescent="0.25">
      <c r="A25526" s="199">
        <v>25523</v>
      </c>
      <c r="B25526" s="199" t="s">
        <v>17333</v>
      </c>
      <c r="C25526" s="199" t="s">
        <v>17332</v>
      </c>
      <c r="D25526" s="199">
        <v>1.80533860220465</v>
      </c>
      <c r="E25526" s="199">
        <v>-1.1150738013942001</v>
      </c>
      <c r="F25526" s="199">
        <v>0.76111976151689698</v>
      </c>
      <c r="G25526" s="199">
        <v>-1.46504381803447</v>
      </c>
      <c r="H25526" s="199">
        <v>0.14290896323347099</v>
      </c>
      <c r="I25526" s="199" t="s">
        <v>1469</v>
      </c>
    </row>
    <row r="25527" spans="1:9" x14ac:dyDescent="0.25">
      <c r="A25527" s="199">
        <v>25524</v>
      </c>
      <c r="B25527" s="199" t="s">
        <v>17331</v>
      </c>
      <c r="C25527" s="199" t="s">
        <v>17330</v>
      </c>
      <c r="D25527" s="199">
        <v>468.14025687381798</v>
      </c>
      <c r="E25527" s="199">
        <v>-0.104170454115927</v>
      </c>
      <c r="F25527" s="199">
        <v>0.22490579905094199</v>
      </c>
      <c r="G25527" s="199">
        <v>-0.46317371341915298</v>
      </c>
      <c r="H25527" s="199">
        <v>0.64323985650371596</v>
      </c>
      <c r="I25527" s="199">
        <v>0.88954453777440201</v>
      </c>
    </row>
    <row r="25528" spans="1:9" x14ac:dyDescent="0.25">
      <c r="A25528" s="199">
        <v>25525</v>
      </c>
      <c r="B25528" s="199" t="s">
        <v>17329</v>
      </c>
      <c r="C25528" s="199" t="s">
        <v>17328</v>
      </c>
      <c r="D25528" s="199">
        <v>1.0631616345263999</v>
      </c>
      <c r="E25528" s="199">
        <v>-0.22265995936462901</v>
      </c>
      <c r="F25528" s="199">
        <v>0.72310146865424296</v>
      </c>
      <c r="G25528" s="199">
        <v>-0.30792353357962299</v>
      </c>
      <c r="H25528" s="199">
        <v>0.75814051806762905</v>
      </c>
      <c r="I25528" s="199" t="s">
        <v>1469</v>
      </c>
    </row>
    <row r="25529" spans="1:9" x14ac:dyDescent="0.25">
      <c r="A25529" s="199">
        <v>25526</v>
      </c>
      <c r="B25529" s="199" t="s">
        <v>17327</v>
      </c>
      <c r="C25529" s="199" t="s">
        <v>17326</v>
      </c>
      <c r="D25529" s="199">
        <v>0.392776098028703</v>
      </c>
      <c r="E25529" s="199">
        <v>-1.09904159585691</v>
      </c>
      <c r="F25529" s="199">
        <v>0.86744882292914804</v>
      </c>
      <c r="G25529" s="199">
        <v>-1.26698148271818</v>
      </c>
      <c r="H25529" s="199">
        <v>0.20516191111579901</v>
      </c>
      <c r="I25529" s="199" t="s">
        <v>1469</v>
      </c>
    </row>
    <row r="25530" spans="1:9" x14ac:dyDescent="0.25">
      <c r="A25530" s="199">
        <v>25527</v>
      </c>
      <c r="B25530" s="199" t="s">
        <v>17325</v>
      </c>
      <c r="C25530" s="199" t="s">
        <v>17324</v>
      </c>
      <c r="D25530" s="199">
        <v>9.93870960706451</v>
      </c>
      <c r="E25530" s="199">
        <v>0.40997525685387598</v>
      </c>
      <c r="F25530" s="199">
        <v>0.52832346653362905</v>
      </c>
      <c r="G25530" s="199">
        <v>0.77599289606375998</v>
      </c>
      <c r="H25530" s="199">
        <v>0.43775318035899802</v>
      </c>
      <c r="I25530" s="199">
        <v>0.79942549197884205</v>
      </c>
    </row>
    <row r="25531" spans="1:9" x14ac:dyDescent="0.25">
      <c r="A25531" s="199">
        <v>25528</v>
      </c>
      <c r="B25531" s="199" t="s">
        <v>17323</v>
      </c>
      <c r="C25531" s="199" t="s">
        <v>17322</v>
      </c>
      <c r="D25531" s="199">
        <v>12.654660031528</v>
      </c>
      <c r="E25531" s="199">
        <v>0.118659249493272</v>
      </c>
      <c r="F25531" s="199">
        <v>0.336934424014802</v>
      </c>
      <c r="G25531" s="199">
        <v>0.35217312638871101</v>
      </c>
      <c r="H25531" s="199">
        <v>0.72470842959700299</v>
      </c>
      <c r="I25531" s="199">
        <v>0.91941188900382897</v>
      </c>
    </row>
    <row r="25532" spans="1:9" x14ac:dyDescent="0.25">
      <c r="A25532" s="199">
        <v>25529</v>
      </c>
      <c r="B25532" s="199" t="s">
        <v>17321</v>
      </c>
      <c r="C25532" s="199" t="s">
        <v>17320</v>
      </c>
      <c r="D25532" s="199">
        <v>1.7172567284643201</v>
      </c>
      <c r="E25532" s="199">
        <v>-0.72750521070820495</v>
      </c>
      <c r="F25532" s="199">
        <v>1.5117660036492599</v>
      </c>
      <c r="G25532" s="199">
        <v>-0.48122871459741501</v>
      </c>
      <c r="H25532" s="199">
        <v>0.630353954831815</v>
      </c>
      <c r="I25532" s="199" t="s">
        <v>1469</v>
      </c>
    </row>
    <row r="25533" spans="1:9" x14ac:dyDescent="0.25">
      <c r="A25533" s="199">
        <v>25530</v>
      </c>
      <c r="B25533" s="199" t="s">
        <v>17319</v>
      </c>
      <c r="C25533" s="199" t="s">
        <v>17318</v>
      </c>
      <c r="D25533" s="199">
        <v>0.50275979082973199</v>
      </c>
      <c r="E25533" s="199">
        <v>8.4870975202037402E-2</v>
      </c>
      <c r="F25533" s="199">
        <v>1.5425290935190701</v>
      </c>
      <c r="G25533" s="199">
        <v>5.5020664153838203E-2</v>
      </c>
      <c r="H25533" s="199">
        <v>0.95612200111305901</v>
      </c>
      <c r="I25533" s="199" t="s">
        <v>1469</v>
      </c>
    </row>
    <row r="25534" spans="1:9" x14ac:dyDescent="0.25">
      <c r="A25534" s="199">
        <v>25531</v>
      </c>
      <c r="B25534" s="199" t="s">
        <v>17317</v>
      </c>
      <c r="C25534" s="199" t="s">
        <v>17316</v>
      </c>
      <c r="D25534" s="199">
        <v>0.382952042561015</v>
      </c>
      <c r="E25534" s="199">
        <v>-0.44677272802661</v>
      </c>
      <c r="F25534" s="199">
        <v>1.51734221258253</v>
      </c>
      <c r="G25534" s="199">
        <v>-0.29444427520816102</v>
      </c>
      <c r="H25534" s="199">
        <v>0.768418438824363</v>
      </c>
      <c r="I25534" s="199" t="s">
        <v>1469</v>
      </c>
    </row>
    <row r="25535" spans="1:9" x14ac:dyDescent="0.25">
      <c r="A25535" s="199">
        <v>25532</v>
      </c>
      <c r="B25535" s="199" t="s">
        <v>17315</v>
      </c>
      <c r="C25535" s="199" t="s">
        <v>17314</v>
      </c>
      <c r="D25535" s="199">
        <v>1.23159117013243</v>
      </c>
      <c r="E25535" s="199">
        <v>2.5285143228806199</v>
      </c>
      <c r="F25535" s="199">
        <v>1.7875100980940499</v>
      </c>
      <c r="G25535" s="199">
        <v>1.41454547617755</v>
      </c>
      <c r="H25535" s="199">
        <v>0.15720180480625201</v>
      </c>
      <c r="I25535" s="199" t="s">
        <v>1469</v>
      </c>
    </row>
    <row r="25536" spans="1:9" x14ac:dyDescent="0.25">
      <c r="A25536" s="199">
        <v>25533</v>
      </c>
      <c r="B25536" s="199" t="s">
        <v>17313</v>
      </c>
      <c r="C25536" s="199" t="s">
        <v>17312</v>
      </c>
      <c r="D25536" s="199">
        <v>55.4547692524973</v>
      </c>
      <c r="E25536" s="199">
        <v>0.48892266518034799</v>
      </c>
      <c r="F25536" s="199">
        <v>0.27963103267181799</v>
      </c>
      <c r="G25536" s="199">
        <v>1.7484563873644201</v>
      </c>
      <c r="H25536" s="199">
        <v>8.0385031223540293E-2</v>
      </c>
      <c r="I25536" s="199">
        <v>0.47471987119213699</v>
      </c>
    </row>
    <row r="25537" spans="1:9" x14ac:dyDescent="0.25">
      <c r="A25537" s="199">
        <v>25534</v>
      </c>
      <c r="B25537" s="199" t="s">
        <v>17311</v>
      </c>
      <c r="C25537" s="199" t="s">
        <v>17310</v>
      </c>
      <c r="D25537" s="199">
        <v>2538.82720994187</v>
      </c>
      <c r="E25537" s="199">
        <v>0.161709108620707</v>
      </c>
      <c r="F25537" s="199">
        <v>0.194812012380676</v>
      </c>
      <c r="G25537" s="199">
        <v>0.83007770745017695</v>
      </c>
      <c r="H25537" s="199">
        <v>0.406494850138231</v>
      </c>
      <c r="I25537" s="199">
        <v>0.78530917190676097</v>
      </c>
    </row>
    <row r="25538" spans="1:9" x14ac:dyDescent="0.25">
      <c r="A25538" s="199">
        <v>25535</v>
      </c>
      <c r="B25538" s="199" t="s">
        <v>17309</v>
      </c>
      <c r="C25538" s="199" t="s">
        <v>17308</v>
      </c>
      <c r="D25538" s="199">
        <v>0.49360000168136797</v>
      </c>
      <c r="E25538" s="199">
        <v>0.99418336590852996</v>
      </c>
      <c r="F25538" s="199">
        <v>1.31231806864673</v>
      </c>
      <c r="G25538" s="199">
        <v>0.75757805189235805</v>
      </c>
      <c r="H25538" s="199">
        <v>0.44870362357396398</v>
      </c>
      <c r="I25538" s="199" t="s">
        <v>1469</v>
      </c>
    </row>
    <row r="25539" spans="1:9" x14ac:dyDescent="0.25">
      <c r="A25539" s="199">
        <v>25536</v>
      </c>
      <c r="B25539" s="199" t="s">
        <v>17307</v>
      </c>
      <c r="C25539" s="199" t="s">
        <v>17306</v>
      </c>
      <c r="D25539" s="199">
        <v>6347.6992215269402</v>
      </c>
      <c r="E25539" s="199">
        <v>-0.116691551647143</v>
      </c>
      <c r="F25539" s="199">
        <v>0.106848595546864</v>
      </c>
      <c r="G25539" s="199">
        <v>-1.0921205940976699</v>
      </c>
      <c r="H25539" s="199">
        <v>0.27478009857039898</v>
      </c>
      <c r="I25539" s="199">
        <v>0.70214023838047701</v>
      </c>
    </row>
    <row r="25540" spans="1:9" x14ac:dyDescent="0.25">
      <c r="A25540" s="199">
        <v>25537</v>
      </c>
      <c r="B25540" s="199" t="s">
        <v>17305</v>
      </c>
      <c r="C25540" s="199" t="s">
        <v>17304</v>
      </c>
      <c r="D25540" s="199">
        <v>29.4347543598005</v>
      </c>
      <c r="E25540" s="199">
        <v>0.34700546766594698</v>
      </c>
      <c r="F25540" s="199">
        <v>0.33378470207128702</v>
      </c>
      <c r="G25540" s="199">
        <v>1.0396086624480301</v>
      </c>
      <c r="H25540" s="199">
        <v>0.29852175074282</v>
      </c>
      <c r="I25540" s="199">
        <v>0.71772862375243196</v>
      </c>
    </row>
    <row r="25541" spans="1:9" x14ac:dyDescent="0.25">
      <c r="A25541" s="199">
        <v>25538</v>
      </c>
      <c r="B25541" s="199" t="s">
        <v>17303</v>
      </c>
      <c r="C25541" s="199" t="s">
        <v>17302</v>
      </c>
      <c r="D25541" s="199">
        <v>8.2688485971868406</v>
      </c>
      <c r="E25541" s="199">
        <v>8.7616667985514304E-2</v>
      </c>
      <c r="F25541" s="199">
        <v>0.549673800323074</v>
      </c>
      <c r="G25541" s="199">
        <v>0.159397569856917</v>
      </c>
      <c r="H25541" s="199">
        <v>0.87335565340695798</v>
      </c>
      <c r="I25541" s="199">
        <v>0.96693632933402496</v>
      </c>
    </row>
    <row r="25542" spans="1:9" x14ac:dyDescent="0.25">
      <c r="A25542" s="199">
        <v>25539</v>
      </c>
      <c r="B25542" s="199" t="s">
        <v>17301</v>
      </c>
      <c r="C25542" s="199" t="s">
        <v>17300</v>
      </c>
      <c r="D25542" s="199">
        <v>547.50885434385305</v>
      </c>
      <c r="E25542" s="199">
        <v>-0.235875672566704</v>
      </c>
      <c r="F25542" s="199">
        <v>0.26998090009037801</v>
      </c>
      <c r="G25542" s="199">
        <v>-0.87367540625186202</v>
      </c>
      <c r="H25542" s="199">
        <v>0.38229504802249398</v>
      </c>
      <c r="I25542" s="199">
        <v>0.77251241974395501</v>
      </c>
    </row>
    <row r="25543" spans="1:9" x14ac:dyDescent="0.25">
      <c r="A25543" s="199">
        <v>25540</v>
      </c>
      <c r="B25543" s="199" t="s">
        <v>17299</v>
      </c>
      <c r="C25543" s="199" t="s">
        <v>17298</v>
      </c>
      <c r="D25543" s="199">
        <v>1.52799878748094</v>
      </c>
      <c r="E25543" s="199">
        <v>-3.2042301114676701E-2</v>
      </c>
      <c r="F25543" s="199">
        <v>0.65818563943354003</v>
      </c>
      <c r="G25543" s="199">
        <v>-4.8682771538822403E-2</v>
      </c>
      <c r="H25543" s="199">
        <v>0.96117210591492597</v>
      </c>
      <c r="I25543" s="199" t="s">
        <v>1469</v>
      </c>
    </row>
    <row r="25544" spans="1:9" x14ac:dyDescent="0.25">
      <c r="A25544" s="199">
        <v>25541</v>
      </c>
      <c r="B25544" s="199" t="s">
        <v>17297</v>
      </c>
      <c r="C25544" s="199" t="s">
        <v>17296</v>
      </c>
      <c r="D25544" s="199">
        <v>168.28240710045401</v>
      </c>
      <c r="E25544" s="199">
        <v>-9.5444273296161494E-2</v>
      </c>
      <c r="F25544" s="199">
        <v>0.314541300410485</v>
      </c>
      <c r="G25544" s="199">
        <v>-0.30343955840331299</v>
      </c>
      <c r="H25544" s="199">
        <v>0.76155490260423797</v>
      </c>
      <c r="I25544" s="199">
        <v>0.93228300963113697</v>
      </c>
    </row>
    <row r="25545" spans="1:9" x14ac:dyDescent="0.25">
      <c r="A25545" s="199">
        <v>25542</v>
      </c>
      <c r="B25545" s="199" t="s">
        <v>17295</v>
      </c>
      <c r="C25545" s="199" t="s">
        <v>17294</v>
      </c>
      <c r="D25545" s="199">
        <v>39.057440719927598</v>
      </c>
      <c r="E25545" s="199">
        <v>-9.8573425682247903E-2</v>
      </c>
      <c r="F25545" s="199">
        <v>0.24165453546700899</v>
      </c>
      <c r="G25545" s="199">
        <v>-0.40791051362537001</v>
      </c>
      <c r="H25545" s="199">
        <v>0.68333937374253795</v>
      </c>
      <c r="I25545" s="199">
        <v>0.90297955650891704</v>
      </c>
    </row>
    <row r="25546" spans="1:9" x14ac:dyDescent="0.25">
      <c r="A25546" s="199">
        <v>25543</v>
      </c>
      <c r="B25546" s="199" t="s">
        <v>17293</v>
      </c>
      <c r="C25546" s="199" t="s">
        <v>17292</v>
      </c>
      <c r="D25546" s="199">
        <v>1.6166462167612099</v>
      </c>
      <c r="E25546" s="199">
        <v>0.57443866656933795</v>
      </c>
      <c r="F25546" s="199">
        <v>1.1230084385104</v>
      </c>
      <c r="G25546" s="199">
        <v>0.51151767597694497</v>
      </c>
      <c r="H25546" s="199">
        <v>0.60898861444784902</v>
      </c>
      <c r="I25546" s="199" t="s">
        <v>1469</v>
      </c>
    </row>
    <row r="25547" spans="1:9" x14ac:dyDescent="0.25">
      <c r="A25547" s="199">
        <v>25544</v>
      </c>
      <c r="B25547" s="199" t="s">
        <v>17291</v>
      </c>
      <c r="C25547" s="199" t="s">
        <v>17290</v>
      </c>
      <c r="D25547" s="199">
        <v>0.41059307431112901</v>
      </c>
      <c r="E25547" s="199">
        <v>0.80352162454316101</v>
      </c>
      <c r="F25547" s="199">
        <v>1.47243479185282</v>
      </c>
      <c r="G25547" s="199">
        <v>0.54570947996417496</v>
      </c>
      <c r="H25547" s="199">
        <v>0.58526565443377498</v>
      </c>
      <c r="I25547" s="199" t="s">
        <v>1469</v>
      </c>
    </row>
    <row r="25548" spans="1:9" x14ac:dyDescent="0.25">
      <c r="A25548" s="199">
        <v>25545</v>
      </c>
      <c r="B25548" s="199" t="s">
        <v>17289</v>
      </c>
      <c r="C25548" s="199" t="s">
        <v>17288</v>
      </c>
      <c r="D25548" s="199">
        <v>144.719350227489</v>
      </c>
      <c r="E25548" s="199">
        <v>-0.67230636914295105</v>
      </c>
      <c r="F25548" s="199">
        <v>0.33047157876180699</v>
      </c>
      <c r="G25548" s="199">
        <v>-2.0343848377579499</v>
      </c>
      <c r="H25548" s="199">
        <v>4.1912809384536301E-2</v>
      </c>
      <c r="I25548" s="199">
        <v>0.38481057137517799</v>
      </c>
    </row>
    <row r="25549" spans="1:9" x14ac:dyDescent="0.25">
      <c r="A25549" s="199">
        <v>25546</v>
      </c>
      <c r="B25549" s="199" t="s">
        <v>17287</v>
      </c>
      <c r="C25549" s="199" t="s">
        <v>17286</v>
      </c>
      <c r="D25549" s="199">
        <v>1.0593259405217299</v>
      </c>
      <c r="E25549" s="199">
        <v>0.184519148574814</v>
      </c>
      <c r="F25549" s="199">
        <v>0.72095821248831304</v>
      </c>
      <c r="G25549" s="199">
        <v>0.25593598266668699</v>
      </c>
      <c r="H25549" s="199">
        <v>0.79800026954882297</v>
      </c>
      <c r="I25549" s="199" t="s">
        <v>1469</v>
      </c>
    </row>
    <row r="25550" spans="1:9" x14ac:dyDescent="0.25">
      <c r="A25550" s="199">
        <v>25547</v>
      </c>
      <c r="B25550" s="199" t="s">
        <v>17285</v>
      </c>
      <c r="C25550" s="199" t="s">
        <v>17284</v>
      </c>
      <c r="D25550" s="199">
        <v>0.945622012771411</v>
      </c>
      <c r="E25550" s="199">
        <v>1.13212649821762</v>
      </c>
      <c r="F25550" s="199">
        <v>1.10812335539895</v>
      </c>
      <c r="G25550" s="199">
        <v>1.0216610747366</v>
      </c>
      <c r="H25550" s="199">
        <v>0.306941340313994</v>
      </c>
      <c r="I25550" s="199" t="s">
        <v>1469</v>
      </c>
    </row>
    <row r="25551" spans="1:9" x14ac:dyDescent="0.25">
      <c r="A25551" s="199">
        <v>25548</v>
      </c>
      <c r="B25551" s="199" t="s">
        <v>17283</v>
      </c>
      <c r="C25551" s="199" t="s">
        <v>17282</v>
      </c>
      <c r="D25551" s="199">
        <v>77.038297645432905</v>
      </c>
      <c r="E25551" s="199">
        <v>-0.16044633377453599</v>
      </c>
      <c r="F25551" s="199">
        <v>0.269189550162864</v>
      </c>
      <c r="G25551" s="199">
        <v>-0.59603477801223503</v>
      </c>
      <c r="H25551" s="199">
        <v>0.55115199367313705</v>
      </c>
      <c r="I25551" s="199">
        <v>0.85119613918114501</v>
      </c>
    </row>
    <row r="25552" spans="1:9" x14ac:dyDescent="0.25">
      <c r="A25552" s="199">
        <v>25549</v>
      </c>
      <c r="B25552" s="199" t="s">
        <v>17281</v>
      </c>
      <c r="C25552" s="199" t="s">
        <v>17280</v>
      </c>
      <c r="D25552" s="199">
        <v>0.97889669589582395</v>
      </c>
      <c r="E25552" s="199">
        <v>-2.38249302370764</v>
      </c>
      <c r="F25552" s="199">
        <v>1.00531892590498</v>
      </c>
      <c r="G25552" s="199">
        <v>-2.3698877662757099</v>
      </c>
      <c r="H25552" s="199">
        <v>1.7793485672236799E-2</v>
      </c>
      <c r="I25552" s="199" t="s">
        <v>1469</v>
      </c>
    </row>
    <row r="25553" spans="1:9" x14ac:dyDescent="0.25">
      <c r="A25553" s="199">
        <v>25550</v>
      </c>
      <c r="B25553" s="199" t="s">
        <v>17279</v>
      </c>
      <c r="C25553" s="199" t="s">
        <v>17278</v>
      </c>
      <c r="D25553" s="199">
        <v>3.1627412666555199</v>
      </c>
      <c r="E25553" s="199">
        <v>0.55278302270242696</v>
      </c>
      <c r="F25553" s="199">
        <v>0.48624405959913403</v>
      </c>
      <c r="G25553" s="199">
        <v>1.13684272700041</v>
      </c>
      <c r="H25553" s="199">
        <v>0.255604038097488</v>
      </c>
      <c r="I25553" s="199">
        <v>0.68728168176003002</v>
      </c>
    </row>
    <row r="25554" spans="1:9" x14ac:dyDescent="0.25">
      <c r="A25554" s="199">
        <v>25551</v>
      </c>
      <c r="B25554" s="199" t="s">
        <v>17277</v>
      </c>
      <c r="C25554" s="199" t="s">
        <v>17276</v>
      </c>
      <c r="D25554" s="199">
        <v>0.37577801196189697</v>
      </c>
      <c r="E25554" s="199">
        <v>-0.176647783084044</v>
      </c>
      <c r="F25554" s="199">
        <v>1.2708340549580699</v>
      </c>
      <c r="G25554" s="199">
        <v>-0.139001455300056</v>
      </c>
      <c r="H25554" s="199">
        <v>0.88944899905004504</v>
      </c>
      <c r="I25554" s="199" t="s">
        <v>1469</v>
      </c>
    </row>
    <row r="25555" spans="1:9" x14ac:dyDescent="0.25">
      <c r="A25555" s="199">
        <v>25552</v>
      </c>
      <c r="B25555" s="199" t="s">
        <v>17275</v>
      </c>
      <c r="C25555" s="199" t="s">
        <v>17274</v>
      </c>
      <c r="D25555" s="199">
        <v>31.557084951934598</v>
      </c>
      <c r="E25555" s="199">
        <v>0.22288133713391101</v>
      </c>
      <c r="F25555" s="199">
        <v>0.65423559690528899</v>
      </c>
      <c r="G25555" s="199">
        <v>0.34067442705380102</v>
      </c>
      <c r="H25555" s="199">
        <v>0.73334869249591805</v>
      </c>
      <c r="I25555" s="199">
        <v>0.92296130749877003</v>
      </c>
    </row>
    <row r="25556" spans="1:9" x14ac:dyDescent="0.25">
      <c r="A25556" s="199">
        <v>25553</v>
      </c>
      <c r="B25556" s="199" t="s">
        <v>17273</v>
      </c>
      <c r="C25556" s="199" t="s">
        <v>17272</v>
      </c>
      <c r="D25556" s="199">
        <v>0.129494014155938</v>
      </c>
      <c r="E25556" s="199">
        <v>0.22631643906686799</v>
      </c>
      <c r="F25556" s="199">
        <v>2.5302365570365102</v>
      </c>
      <c r="G25556" s="199">
        <v>8.9444774812651007E-2</v>
      </c>
      <c r="H25556" s="199">
        <v>0.92872844089134199</v>
      </c>
      <c r="I25556" s="199" t="s">
        <v>1469</v>
      </c>
    </row>
    <row r="25557" spans="1:9" x14ac:dyDescent="0.25">
      <c r="A25557" s="199">
        <v>25554</v>
      </c>
      <c r="B25557" s="199" t="s">
        <v>17271</v>
      </c>
      <c r="C25557" s="199" t="s">
        <v>17270</v>
      </c>
      <c r="D25557" s="199">
        <v>1.2353757798160501</v>
      </c>
      <c r="E25557" s="199">
        <v>-0.26832749225803498</v>
      </c>
      <c r="F25557" s="199">
        <v>0.79677565448879895</v>
      </c>
      <c r="G25557" s="199">
        <v>-0.33676668049074598</v>
      </c>
      <c r="H25557" s="199">
        <v>0.73629279246913704</v>
      </c>
      <c r="I25557" s="199" t="s">
        <v>1469</v>
      </c>
    </row>
    <row r="25558" spans="1:9" x14ac:dyDescent="0.25">
      <c r="A25558" s="199">
        <v>25555</v>
      </c>
      <c r="B25558" s="199" t="s">
        <v>17269</v>
      </c>
      <c r="C25558" s="199" t="s">
        <v>17268</v>
      </c>
      <c r="D25558" s="199">
        <v>1.27720011058106</v>
      </c>
      <c r="E25558" s="199">
        <v>1.6355080441473899</v>
      </c>
      <c r="F25558" s="199">
        <v>0.97363928771820396</v>
      </c>
      <c r="G25558" s="199">
        <v>1.6797884645558201</v>
      </c>
      <c r="H25558" s="199">
        <v>9.2998480337336903E-2</v>
      </c>
      <c r="I25558" s="199" t="s">
        <v>1469</v>
      </c>
    </row>
    <row r="25559" spans="1:9" x14ac:dyDescent="0.25">
      <c r="A25559" s="199">
        <v>25556</v>
      </c>
      <c r="B25559" s="199" t="s">
        <v>17267</v>
      </c>
      <c r="C25559" s="199" t="s">
        <v>17266</v>
      </c>
      <c r="D25559" s="199">
        <v>1360.0809955345201</v>
      </c>
      <c r="E25559" s="199">
        <v>3.2886059198973597E-2</v>
      </c>
      <c r="F25559" s="199">
        <v>0.12610170087107</v>
      </c>
      <c r="G25559" s="199">
        <v>0.260789973266081</v>
      </c>
      <c r="H25559" s="199">
        <v>0.79425447713295905</v>
      </c>
      <c r="I25559" s="199">
        <v>0.94237036765048299</v>
      </c>
    </row>
    <row r="25560" spans="1:9" x14ac:dyDescent="0.25">
      <c r="A25560" s="199">
        <v>25557</v>
      </c>
      <c r="B25560" s="199" t="s">
        <v>17265</v>
      </c>
      <c r="C25560" s="199" t="s">
        <v>17264</v>
      </c>
      <c r="D25560" s="199">
        <v>1.3587413660830601</v>
      </c>
      <c r="E25560" s="199">
        <v>-0.50170105617644301</v>
      </c>
      <c r="F25560" s="199">
        <v>0.65628843848941498</v>
      </c>
      <c r="G25560" s="199">
        <v>-0.76445207130452097</v>
      </c>
      <c r="H25560" s="199">
        <v>0.44459788823576302</v>
      </c>
      <c r="I25560" s="199" t="s">
        <v>1469</v>
      </c>
    </row>
    <row r="25561" spans="1:9" x14ac:dyDescent="0.25">
      <c r="A25561" s="199">
        <v>25558</v>
      </c>
      <c r="B25561" s="199" t="s">
        <v>17263</v>
      </c>
      <c r="C25561" s="199" t="s">
        <v>17262</v>
      </c>
      <c r="D25561" s="199">
        <v>38.829336944838701</v>
      </c>
      <c r="E25561" s="199">
        <v>0.31803496218271299</v>
      </c>
      <c r="F25561" s="199">
        <v>0.58727289313553099</v>
      </c>
      <c r="G25561" s="199">
        <v>0.54154544829181595</v>
      </c>
      <c r="H25561" s="199">
        <v>0.58813168067520905</v>
      </c>
      <c r="I25561" s="199">
        <v>0.86811490716195205</v>
      </c>
    </row>
    <row r="25562" spans="1:9" x14ac:dyDescent="0.25">
      <c r="A25562" s="199">
        <v>25559</v>
      </c>
      <c r="B25562" s="199" t="s">
        <v>17261</v>
      </c>
      <c r="C25562" s="199" t="s">
        <v>17260</v>
      </c>
      <c r="D25562" s="199">
        <v>7.50384029916074</v>
      </c>
      <c r="E25562" s="199">
        <v>0.75674432838348504</v>
      </c>
      <c r="F25562" s="199">
        <v>0.71341141940018504</v>
      </c>
      <c r="G25562" s="199">
        <v>1.06074041963014</v>
      </c>
      <c r="H25562" s="199">
        <v>0.28880788554764197</v>
      </c>
      <c r="I25562" s="199">
        <v>0.711363227168748</v>
      </c>
    </row>
    <row r="25563" spans="1:9" x14ac:dyDescent="0.25">
      <c r="A25563" s="199">
        <v>25560</v>
      </c>
      <c r="B25563" s="199" t="s">
        <v>17259</v>
      </c>
      <c r="C25563" s="199" t="s">
        <v>17258</v>
      </c>
      <c r="D25563" s="199">
        <v>189.582839501053</v>
      </c>
      <c r="E25563" s="199">
        <v>0.27111015871641098</v>
      </c>
      <c r="F25563" s="199">
        <v>0.33856724734307803</v>
      </c>
      <c r="G25563" s="199">
        <v>0.80075719327241401</v>
      </c>
      <c r="H25563" s="199">
        <v>0.42327222506600398</v>
      </c>
      <c r="I25563" s="199">
        <v>0.79312195626485305</v>
      </c>
    </row>
    <row r="25564" spans="1:9" x14ac:dyDescent="0.25">
      <c r="A25564" s="199">
        <v>25561</v>
      </c>
      <c r="B25564" s="199" t="s">
        <v>17257</v>
      </c>
      <c r="C25564" s="199" t="s">
        <v>17256</v>
      </c>
      <c r="D25564" s="199">
        <v>5.9139651082523503</v>
      </c>
      <c r="E25564" s="199">
        <v>-0.62540704541173997</v>
      </c>
      <c r="F25564" s="199">
        <v>0.48440515858125899</v>
      </c>
      <c r="G25564" s="199">
        <v>-1.2910825459486299</v>
      </c>
      <c r="H25564" s="199">
        <v>0.196675055677005</v>
      </c>
      <c r="I25564" s="199">
        <v>0.63452774997421402</v>
      </c>
    </row>
    <row r="25565" spans="1:9" x14ac:dyDescent="0.25">
      <c r="A25565" s="199">
        <v>25562</v>
      </c>
      <c r="B25565" s="199" t="s">
        <v>17255</v>
      </c>
      <c r="C25565" s="199" t="s">
        <v>17254</v>
      </c>
      <c r="D25565" s="199">
        <v>9.5065682461067702</v>
      </c>
      <c r="E25565" s="199">
        <v>-0.66833508727620805</v>
      </c>
      <c r="F25565" s="199">
        <v>0.43679589246429601</v>
      </c>
      <c r="G25565" s="199">
        <v>-1.5300855589681099</v>
      </c>
      <c r="H25565" s="199">
        <v>0.12599555228095499</v>
      </c>
      <c r="I25565" s="199">
        <v>0.55368651459198903</v>
      </c>
    </row>
    <row r="25566" spans="1:9" x14ac:dyDescent="0.25">
      <c r="A25566" s="199">
        <v>25563</v>
      </c>
      <c r="B25566" s="199" t="s">
        <v>17253</v>
      </c>
      <c r="C25566" s="199" t="s">
        <v>17252</v>
      </c>
      <c r="D25566" s="199">
        <v>4.5166513942981004</v>
      </c>
      <c r="E25566" s="199">
        <v>-1.1284630905476301</v>
      </c>
      <c r="F25566" s="199">
        <v>0.70437375220883902</v>
      </c>
      <c r="G25566" s="199">
        <v>-1.6020799852477401</v>
      </c>
      <c r="H25566" s="199">
        <v>0.10913792329010601</v>
      </c>
      <c r="I25566" s="199">
        <v>0.52702850925740596</v>
      </c>
    </row>
    <row r="25567" spans="1:9" x14ac:dyDescent="0.25">
      <c r="A25567" s="199">
        <v>25564</v>
      </c>
      <c r="B25567" s="199" t="s">
        <v>17251</v>
      </c>
      <c r="C25567" s="199" t="s">
        <v>17250</v>
      </c>
      <c r="D25567" s="199">
        <v>2.8744403633944602</v>
      </c>
      <c r="E25567" s="199">
        <v>0.243459973294604</v>
      </c>
      <c r="F25567" s="199">
        <v>0.63507307106863797</v>
      </c>
      <c r="G25567" s="199">
        <v>0.383357418832031</v>
      </c>
      <c r="H25567" s="199">
        <v>0.70145477092772501</v>
      </c>
      <c r="I25567" s="199">
        <v>0.91064010248981297</v>
      </c>
    </row>
    <row r="25568" spans="1:9" x14ac:dyDescent="0.25">
      <c r="A25568" s="199">
        <v>25565</v>
      </c>
      <c r="B25568" s="199" t="s">
        <v>17249</v>
      </c>
      <c r="C25568" s="199" t="s">
        <v>17248</v>
      </c>
      <c r="D25568" s="199">
        <v>10.5479551913301</v>
      </c>
      <c r="E25568" s="199">
        <v>0.65449960057771195</v>
      </c>
      <c r="F25568" s="199">
        <v>0.31816081618953301</v>
      </c>
      <c r="G25568" s="199">
        <v>2.0571345284323699</v>
      </c>
      <c r="H25568" s="199">
        <v>3.9673287187336898E-2</v>
      </c>
      <c r="I25568" s="199">
        <v>0.38110302456469303</v>
      </c>
    </row>
    <row r="25569" spans="1:9" x14ac:dyDescent="0.25">
      <c r="A25569" s="199">
        <v>25566</v>
      </c>
      <c r="B25569" s="199" t="s">
        <v>17247</v>
      </c>
      <c r="C25569" s="199" t="s">
        <v>17246</v>
      </c>
      <c r="D25569" s="199">
        <v>30.185654570071002</v>
      </c>
      <c r="E25569" s="199">
        <v>-0.430524538087727</v>
      </c>
      <c r="F25569" s="199">
        <v>0.36325755033991702</v>
      </c>
      <c r="G25569" s="199">
        <v>-1.1851771220856</v>
      </c>
      <c r="H25569" s="199">
        <v>0.23594742343952199</v>
      </c>
      <c r="I25569" s="199">
        <v>0.67008488008155997</v>
      </c>
    </row>
    <row r="25570" spans="1:9" x14ac:dyDescent="0.25">
      <c r="A25570" s="199">
        <v>25567</v>
      </c>
      <c r="B25570" s="199" t="s">
        <v>17245</v>
      </c>
      <c r="C25570" s="199" t="s">
        <v>17244</v>
      </c>
      <c r="D25570" s="199">
        <v>0.94334506907828297</v>
      </c>
      <c r="E25570" s="199">
        <v>-0.328526200368983</v>
      </c>
      <c r="F25570" s="199">
        <v>0.93342594772921295</v>
      </c>
      <c r="G25570" s="199">
        <v>-0.35195743290424197</v>
      </c>
      <c r="H25570" s="199">
        <v>0.72487018607978104</v>
      </c>
      <c r="I25570" s="199" t="s">
        <v>1469</v>
      </c>
    </row>
    <row r="25571" spans="1:9" x14ac:dyDescent="0.25">
      <c r="A25571" s="199">
        <v>25568</v>
      </c>
      <c r="B25571" s="199" t="s">
        <v>17243</v>
      </c>
      <c r="C25571" s="199" t="s">
        <v>17242</v>
      </c>
      <c r="D25571" s="199">
        <v>6.6827928831246997</v>
      </c>
      <c r="E25571" s="199">
        <v>-0.716455699361636</v>
      </c>
      <c r="F25571" s="199">
        <v>0.573934114591511</v>
      </c>
      <c r="G25571" s="199">
        <v>-1.2483239472035299</v>
      </c>
      <c r="H25571" s="199">
        <v>0.21191244787694499</v>
      </c>
      <c r="I25571" s="199">
        <v>0.64973427091001701</v>
      </c>
    </row>
    <row r="25572" spans="1:9" x14ac:dyDescent="0.25">
      <c r="A25572" s="199">
        <v>25569</v>
      </c>
      <c r="B25572" s="199" t="s">
        <v>17241</v>
      </c>
      <c r="C25572" s="199" t="s">
        <v>17240</v>
      </c>
      <c r="D25572" s="199">
        <v>1075.24671593517</v>
      </c>
      <c r="E25572" s="199">
        <v>4.4879244944024697E-2</v>
      </c>
      <c r="F25572" s="199">
        <v>0.104356282232745</v>
      </c>
      <c r="G25572" s="199">
        <v>0.43005791298631202</v>
      </c>
      <c r="H25572" s="199">
        <v>0.66715351423395597</v>
      </c>
      <c r="I25572" s="199">
        <v>0.89870342599890596</v>
      </c>
    </row>
    <row r="25573" spans="1:9" x14ac:dyDescent="0.25">
      <c r="A25573" s="199">
        <v>25570</v>
      </c>
      <c r="B25573" s="199" t="s">
        <v>17239</v>
      </c>
      <c r="C25573" s="199" t="s">
        <v>17238</v>
      </c>
      <c r="D25573" s="199">
        <v>0.34603916769377002</v>
      </c>
      <c r="E25573" s="199">
        <v>-2.12877088892535</v>
      </c>
      <c r="F25573" s="199">
        <v>2.9714550150492398</v>
      </c>
      <c r="G25573" s="199">
        <v>-0.716406904410121</v>
      </c>
      <c r="H25573" s="199">
        <v>0.473740132884506</v>
      </c>
      <c r="I25573" s="199" t="s">
        <v>1469</v>
      </c>
    </row>
    <row r="25574" spans="1:9" x14ac:dyDescent="0.25">
      <c r="A25574" s="199">
        <v>25571</v>
      </c>
      <c r="B25574" s="199" t="s">
        <v>17237</v>
      </c>
      <c r="C25574" s="199" t="s">
        <v>17236</v>
      </c>
      <c r="D25574" s="199">
        <v>0.26592974183233498</v>
      </c>
      <c r="E25574" s="199">
        <v>0.60019776341632802</v>
      </c>
      <c r="F25574" s="199">
        <v>1.7797049813964401</v>
      </c>
      <c r="G25574" s="199">
        <v>0.33724565008824398</v>
      </c>
      <c r="H25574" s="199">
        <v>0.73593172704010001</v>
      </c>
      <c r="I25574" s="199" t="s">
        <v>1469</v>
      </c>
    </row>
    <row r="25575" spans="1:9" x14ac:dyDescent="0.25">
      <c r="A25575" s="199">
        <v>25572</v>
      </c>
      <c r="B25575" s="199" t="s">
        <v>17235</v>
      </c>
      <c r="C25575" s="199" t="s">
        <v>17234</v>
      </c>
      <c r="D25575" s="199">
        <v>21.1041771980181</v>
      </c>
      <c r="E25575" s="199">
        <v>1.5074074993826201</v>
      </c>
      <c r="F25575" s="199">
        <v>0.60547292885639803</v>
      </c>
      <c r="G25575" s="199">
        <v>2.4896364932942099</v>
      </c>
      <c r="H25575" s="199">
        <v>1.2787380698949699E-2</v>
      </c>
      <c r="I25575" s="199">
        <v>0.26251156550086502</v>
      </c>
    </row>
    <row r="25576" spans="1:9" x14ac:dyDescent="0.25">
      <c r="A25576" s="199">
        <v>25573</v>
      </c>
      <c r="B25576" s="199" t="s">
        <v>17233</v>
      </c>
      <c r="C25576" s="199" t="s">
        <v>17232</v>
      </c>
      <c r="D25576" s="199">
        <v>3.6881985508602502</v>
      </c>
      <c r="E25576" s="199">
        <v>2.2791883965856199E-2</v>
      </c>
      <c r="F25576" s="199">
        <v>0.70614177647498799</v>
      </c>
      <c r="G25576" s="199">
        <v>3.2276640081587801E-2</v>
      </c>
      <c r="H25576" s="199">
        <v>0.974251438011148</v>
      </c>
      <c r="I25576" s="199">
        <v>0.99423961197043598</v>
      </c>
    </row>
    <row r="25577" spans="1:9" x14ac:dyDescent="0.25">
      <c r="A25577" s="199">
        <v>25574</v>
      </c>
      <c r="B25577" s="199" t="s">
        <v>17231</v>
      </c>
      <c r="C25577" s="199" t="s">
        <v>17230</v>
      </c>
      <c r="D25577" s="199">
        <v>22.8483415833105</v>
      </c>
      <c r="E25577" s="199">
        <v>-0.17824882140967799</v>
      </c>
      <c r="F25577" s="199">
        <v>0.25259138423286098</v>
      </c>
      <c r="G25577" s="199">
        <v>-0.70568052806327197</v>
      </c>
      <c r="H25577" s="199">
        <v>0.48038683282021999</v>
      </c>
      <c r="I25577" s="199">
        <v>0.81958627051495603</v>
      </c>
    </row>
    <row r="25578" spans="1:9" x14ac:dyDescent="0.25">
      <c r="A25578" s="199">
        <v>25575</v>
      </c>
      <c r="B25578" s="199" t="s">
        <v>17229</v>
      </c>
      <c r="C25578" s="199" t="s">
        <v>17228</v>
      </c>
      <c r="D25578" s="199">
        <v>0.303542127087507</v>
      </c>
      <c r="E25578" s="199">
        <v>-0.78903725332921104</v>
      </c>
      <c r="F25578" s="199">
        <v>1.57099945480986</v>
      </c>
      <c r="G25578" s="199">
        <v>-0.50225176776061298</v>
      </c>
      <c r="H25578" s="199">
        <v>0.615490432317221</v>
      </c>
      <c r="I25578" s="199" t="s">
        <v>1469</v>
      </c>
    </row>
    <row r="25579" spans="1:9" x14ac:dyDescent="0.25">
      <c r="A25579" s="199">
        <v>25576</v>
      </c>
      <c r="B25579" s="199" t="s">
        <v>17227</v>
      </c>
      <c r="C25579" s="199" t="s">
        <v>17226</v>
      </c>
      <c r="D25579" s="199">
        <v>19.116635215329701</v>
      </c>
      <c r="E25579" s="199">
        <v>0.64737316902317799</v>
      </c>
      <c r="F25579" s="199">
        <v>0.43841990767933497</v>
      </c>
      <c r="G25579" s="199">
        <v>1.4766053221667901</v>
      </c>
      <c r="H25579" s="199">
        <v>0.139781464249569</v>
      </c>
      <c r="I25579" s="199">
        <v>0.57229468444077802</v>
      </c>
    </row>
    <row r="25580" spans="1:9" x14ac:dyDescent="0.25">
      <c r="A25580" s="199">
        <v>25577</v>
      </c>
      <c r="B25580" s="199" t="s">
        <v>17225</v>
      </c>
      <c r="C25580" s="199" t="s">
        <v>17224</v>
      </c>
      <c r="D25580" s="199">
        <v>24.1824871894162</v>
      </c>
      <c r="E25580" s="199">
        <v>8.16587911550746E-2</v>
      </c>
      <c r="F25580" s="199">
        <v>0.29485219921342798</v>
      </c>
      <c r="G25580" s="199">
        <v>0.27694821803233699</v>
      </c>
      <c r="H25580" s="199">
        <v>0.78181986741408505</v>
      </c>
      <c r="I25580" s="199">
        <v>0.93814240758354095</v>
      </c>
    </row>
    <row r="25581" spans="1:9" x14ac:dyDescent="0.25">
      <c r="A25581" s="199">
        <v>25578</v>
      </c>
      <c r="B25581" s="199" t="s">
        <v>17223</v>
      </c>
      <c r="C25581" s="199" t="s">
        <v>17222</v>
      </c>
      <c r="D25581" s="199">
        <v>24.2074147056647</v>
      </c>
      <c r="E25581" s="199">
        <v>-6.4199548311089302E-2</v>
      </c>
      <c r="F25581" s="199">
        <v>0.33342623540007499</v>
      </c>
      <c r="G25581" s="199">
        <v>-0.19254498145311399</v>
      </c>
      <c r="H25581" s="199">
        <v>0.847315336907979</v>
      </c>
      <c r="I25581" s="199">
        <v>0.95934391521039797</v>
      </c>
    </row>
    <row r="25582" spans="1:9" x14ac:dyDescent="0.25">
      <c r="A25582" s="199">
        <v>25579</v>
      </c>
      <c r="B25582" s="199" t="s">
        <v>17221</v>
      </c>
      <c r="C25582" s="199" t="s">
        <v>17220</v>
      </c>
      <c r="D25582" s="199">
        <v>48.515528005927699</v>
      </c>
      <c r="E25582" s="199">
        <v>0.43654406367110798</v>
      </c>
      <c r="F25582" s="199">
        <v>0.39790483412482602</v>
      </c>
      <c r="G25582" s="199">
        <v>1.0971067105310901</v>
      </c>
      <c r="H25582" s="199">
        <v>0.27259474711311499</v>
      </c>
      <c r="I25582" s="199">
        <v>0.70045290823651996</v>
      </c>
    </row>
    <row r="25583" spans="1:9" x14ac:dyDescent="0.25">
      <c r="A25583" s="199">
        <v>25580</v>
      </c>
      <c r="B25583" s="199" t="s">
        <v>17219</v>
      </c>
      <c r="C25583" s="199" t="s">
        <v>17218</v>
      </c>
      <c r="D25583" s="199">
        <v>1.8247734647326399</v>
      </c>
      <c r="E25583" s="199">
        <v>-0.787433384222467</v>
      </c>
      <c r="F25583" s="199">
        <v>0.65608099452131396</v>
      </c>
      <c r="G25583" s="199">
        <v>-1.20020758229247</v>
      </c>
      <c r="H25583" s="199">
        <v>0.23005873131131099</v>
      </c>
      <c r="I25583" s="199" t="s">
        <v>1469</v>
      </c>
    </row>
    <row r="25584" spans="1:9" x14ac:dyDescent="0.25">
      <c r="A25584" s="199">
        <v>25581</v>
      </c>
      <c r="B25584" s="199" t="s">
        <v>17217</v>
      </c>
      <c r="C25584" s="199" t="s">
        <v>17216</v>
      </c>
      <c r="D25584" s="199">
        <v>0.43279720061118798</v>
      </c>
      <c r="E25584" s="199">
        <v>-1.2843357284071399</v>
      </c>
      <c r="F25584" s="199">
        <v>2.9786758507933602</v>
      </c>
      <c r="G25584" s="199">
        <v>-0.431176735147283</v>
      </c>
      <c r="H25584" s="199">
        <v>0.66633986876124995</v>
      </c>
      <c r="I25584" s="199" t="s">
        <v>1469</v>
      </c>
    </row>
    <row r="25585" spans="1:9" x14ac:dyDescent="0.25">
      <c r="A25585" s="199">
        <v>25582</v>
      </c>
      <c r="B25585" s="199" t="s">
        <v>17215</v>
      </c>
      <c r="C25585" s="199" t="s">
        <v>17214</v>
      </c>
      <c r="D25585" s="199">
        <v>1770.3843974316601</v>
      </c>
      <c r="E25585" s="199">
        <v>1.7536275991439001E-3</v>
      </c>
      <c r="F25585" s="199">
        <v>0.37766890969223799</v>
      </c>
      <c r="G25585" s="199">
        <v>4.6432935148750399E-3</v>
      </c>
      <c r="H25585" s="199">
        <v>0.99629520110589498</v>
      </c>
      <c r="I25585" s="199">
        <v>0.999534492979676</v>
      </c>
    </row>
    <row r="25586" spans="1:9" x14ac:dyDescent="0.25">
      <c r="A25586" s="199">
        <v>25583</v>
      </c>
      <c r="B25586" s="199" t="s">
        <v>17213</v>
      </c>
      <c r="C25586" s="199" t="s">
        <v>17212</v>
      </c>
      <c r="D25586" s="199">
        <v>1.53203199716228</v>
      </c>
      <c r="E25586" s="199">
        <v>0.47466967865026299</v>
      </c>
      <c r="F25586" s="199">
        <v>0.99739088345270599</v>
      </c>
      <c r="G25586" s="199">
        <v>0.47591138692493501</v>
      </c>
      <c r="H25586" s="199">
        <v>0.63413750948539904</v>
      </c>
      <c r="I25586" s="199" t="s">
        <v>1469</v>
      </c>
    </row>
    <row r="25587" spans="1:9" x14ac:dyDescent="0.25">
      <c r="A25587" s="199">
        <v>25584</v>
      </c>
      <c r="B25587" s="199" t="s">
        <v>17211</v>
      </c>
      <c r="C25587" s="199" t="s">
        <v>17210</v>
      </c>
      <c r="D25587" s="199">
        <v>0.38202152067108802</v>
      </c>
      <c r="E25587" s="199">
        <v>0.29507910747660898</v>
      </c>
      <c r="F25587" s="199">
        <v>1.3590198259131201</v>
      </c>
      <c r="G25587" s="199">
        <v>0.21712641850412101</v>
      </c>
      <c r="H25587" s="199">
        <v>0.82810982605065997</v>
      </c>
      <c r="I25587" s="199" t="s">
        <v>1469</v>
      </c>
    </row>
    <row r="25588" spans="1:9" x14ac:dyDescent="0.25">
      <c r="A25588" s="199">
        <v>25585</v>
      </c>
      <c r="B25588" s="199" t="s">
        <v>17209</v>
      </c>
      <c r="C25588" s="199" t="s">
        <v>17208</v>
      </c>
      <c r="D25588" s="199">
        <v>187.183569619357</v>
      </c>
      <c r="E25588" s="199">
        <v>0.59583697843637695</v>
      </c>
      <c r="F25588" s="199">
        <v>0.45162576482727401</v>
      </c>
      <c r="G25588" s="199">
        <v>1.31931573625844</v>
      </c>
      <c r="H25588" s="199">
        <v>0.187063579104564</v>
      </c>
      <c r="I25588" s="199">
        <v>0.62349064487237105</v>
      </c>
    </row>
    <row r="25589" spans="1:9" x14ac:dyDescent="0.25">
      <c r="A25589" s="199">
        <v>25586</v>
      </c>
      <c r="B25589" s="199" t="s">
        <v>17207</v>
      </c>
      <c r="C25589" s="199" t="s">
        <v>17206</v>
      </c>
      <c r="D25589" s="199">
        <v>7.96027750538381</v>
      </c>
      <c r="E25589" s="199">
        <v>0.64613503030194996</v>
      </c>
      <c r="F25589" s="199">
        <v>0.66154857322990401</v>
      </c>
      <c r="G25589" s="199">
        <v>0.97670081449544899</v>
      </c>
      <c r="H25589" s="199">
        <v>0.32871729182102299</v>
      </c>
      <c r="I25589" s="199">
        <v>0.738744811619232</v>
      </c>
    </row>
    <row r="25590" spans="1:9" x14ac:dyDescent="0.25">
      <c r="A25590" s="199">
        <v>25587</v>
      </c>
      <c r="B25590" s="199" t="s">
        <v>17205</v>
      </c>
      <c r="C25590" s="199" t="s">
        <v>17204</v>
      </c>
      <c r="D25590" s="199">
        <v>68.099765296247696</v>
      </c>
      <c r="E25590" s="199">
        <v>0.26622178722668999</v>
      </c>
      <c r="F25590" s="199">
        <v>0.25680667983356698</v>
      </c>
      <c r="G25590" s="199">
        <v>1.0366622371319301</v>
      </c>
      <c r="H25590" s="199">
        <v>0.29989329698556799</v>
      </c>
      <c r="I25590" s="199">
        <v>0.71867307089092702</v>
      </c>
    </row>
    <row r="25591" spans="1:9" x14ac:dyDescent="0.25">
      <c r="A25591" s="199">
        <v>25588</v>
      </c>
      <c r="B25591" s="199" t="s">
        <v>17203</v>
      </c>
      <c r="C25591" s="199" t="s">
        <v>17202</v>
      </c>
      <c r="D25591" s="199">
        <v>39.458422429237999</v>
      </c>
      <c r="E25591" s="199">
        <v>-1.3927483563163701</v>
      </c>
      <c r="F25591" s="199">
        <v>0.70675394496108002</v>
      </c>
      <c r="G25591" s="199">
        <v>-1.97062692928169</v>
      </c>
      <c r="H25591" s="199">
        <v>4.8766564070154998E-2</v>
      </c>
      <c r="I25591" s="199">
        <v>0.40234240184429898</v>
      </c>
    </row>
    <row r="25592" spans="1:9" x14ac:dyDescent="0.25">
      <c r="A25592" s="199">
        <v>25589</v>
      </c>
      <c r="B25592" s="199" t="s">
        <v>17201</v>
      </c>
      <c r="C25592" s="199" t="s">
        <v>17200</v>
      </c>
      <c r="D25592" s="199">
        <v>2.5524603464968401</v>
      </c>
      <c r="E25592" s="199">
        <v>-1.0472116176266399</v>
      </c>
      <c r="F25592" s="199">
        <v>0.75968326284962595</v>
      </c>
      <c r="G25592" s="199">
        <v>-1.3784845195858</v>
      </c>
      <c r="H25592" s="199">
        <v>0.16805374414495799</v>
      </c>
      <c r="I25592" s="199">
        <v>0.60461087239577704</v>
      </c>
    </row>
    <row r="25593" spans="1:9" x14ac:dyDescent="0.25">
      <c r="A25593" s="199">
        <v>25590</v>
      </c>
      <c r="B25593" s="199" t="s">
        <v>17199</v>
      </c>
      <c r="C25593" s="199" t="s">
        <v>17198</v>
      </c>
      <c r="D25593" s="199">
        <v>1.7894420392320101</v>
      </c>
      <c r="E25593" s="199">
        <v>0.56553310141212398</v>
      </c>
      <c r="F25593" s="199">
        <v>0.81785624310332095</v>
      </c>
      <c r="G25593" s="199">
        <v>0.69148228210159801</v>
      </c>
      <c r="H25593" s="199">
        <v>0.4892625113836</v>
      </c>
      <c r="I25593" s="199" t="s">
        <v>1469</v>
      </c>
    </row>
    <row r="25594" spans="1:9" x14ac:dyDescent="0.25">
      <c r="A25594" s="199">
        <v>25591</v>
      </c>
      <c r="B25594" s="199" t="s">
        <v>17197</v>
      </c>
      <c r="C25594" s="199" t="s">
        <v>17196</v>
      </c>
      <c r="D25594" s="199">
        <v>90.492496258504502</v>
      </c>
      <c r="E25594" s="199">
        <v>7.3793285255405502E-2</v>
      </c>
      <c r="F25594" s="199">
        <v>0.186134527290579</v>
      </c>
      <c r="G25594" s="199">
        <v>0.39645135338165899</v>
      </c>
      <c r="H25594" s="199">
        <v>0.691772088376436</v>
      </c>
      <c r="I25594" s="199">
        <v>0.90690274937636095</v>
      </c>
    </row>
    <row r="25595" spans="1:9" x14ac:dyDescent="0.25">
      <c r="A25595" s="199">
        <v>25592</v>
      </c>
      <c r="B25595" s="199" t="s">
        <v>17195</v>
      </c>
      <c r="C25595" s="199" t="s">
        <v>17194</v>
      </c>
      <c r="D25595" s="199">
        <v>0.19629995188132299</v>
      </c>
      <c r="E25595" s="199">
        <v>-0.405187075105364</v>
      </c>
      <c r="F25595" s="199">
        <v>2.8033713202961099</v>
      </c>
      <c r="G25595" s="199">
        <v>-0.14453564255717799</v>
      </c>
      <c r="H25595" s="199">
        <v>0.88507751323614203</v>
      </c>
      <c r="I25595" s="199" t="s">
        <v>1469</v>
      </c>
    </row>
    <row r="25596" spans="1:9" x14ac:dyDescent="0.25">
      <c r="A25596" s="199">
        <v>25593</v>
      </c>
      <c r="B25596" s="199" t="s">
        <v>17193</v>
      </c>
      <c r="C25596" s="199" t="s">
        <v>17192</v>
      </c>
      <c r="D25596" s="199">
        <v>594.68053490041905</v>
      </c>
      <c r="E25596" s="199">
        <v>0.118226732023541</v>
      </c>
      <c r="F25596" s="199">
        <v>0.198170439345145</v>
      </c>
      <c r="G25596" s="199">
        <v>0.59659115867241397</v>
      </c>
      <c r="H25596" s="199">
        <v>0.55078037555548698</v>
      </c>
      <c r="I25596" s="199">
        <v>0.85118759828625901</v>
      </c>
    </row>
    <row r="25597" spans="1:9" x14ac:dyDescent="0.25">
      <c r="A25597" s="199">
        <v>25594</v>
      </c>
      <c r="B25597" s="199" t="s">
        <v>17191</v>
      </c>
      <c r="C25597" s="199" t="s">
        <v>17190</v>
      </c>
      <c r="D25597" s="199">
        <v>0.71430878839732204</v>
      </c>
      <c r="E25597" s="199">
        <v>0.60193733335889299</v>
      </c>
      <c r="F25597" s="199">
        <v>2.5927272045741101</v>
      </c>
      <c r="G25597" s="199">
        <v>0.232163774228523</v>
      </c>
      <c r="H25597" s="199">
        <v>0.81641081306185703</v>
      </c>
      <c r="I25597" s="199" t="s">
        <v>1469</v>
      </c>
    </row>
    <row r="25598" spans="1:9" x14ac:dyDescent="0.25">
      <c r="A25598" s="199">
        <v>25595</v>
      </c>
      <c r="B25598" s="199" t="s">
        <v>17189</v>
      </c>
      <c r="C25598" s="199" t="s">
        <v>17188</v>
      </c>
      <c r="D25598" s="199">
        <v>0.69640196390643605</v>
      </c>
      <c r="E25598" s="199">
        <v>-1.45146099075365</v>
      </c>
      <c r="F25598" s="199">
        <v>1.1203145008917701</v>
      </c>
      <c r="G25598" s="199">
        <v>-1.29558350766529</v>
      </c>
      <c r="H25598" s="199">
        <v>0.19511901410155599</v>
      </c>
      <c r="I25598" s="199" t="s">
        <v>1469</v>
      </c>
    </row>
    <row r="25599" spans="1:9" x14ac:dyDescent="0.25">
      <c r="A25599" s="199">
        <v>25596</v>
      </c>
      <c r="B25599" s="199" t="s">
        <v>17187</v>
      </c>
      <c r="C25599" s="199" t="s">
        <v>17186</v>
      </c>
      <c r="D25599" s="199">
        <v>0.77278879139345003</v>
      </c>
      <c r="E25599" s="199">
        <v>-0.622201865288737</v>
      </c>
      <c r="F25599" s="199">
        <v>0.81044589890414798</v>
      </c>
      <c r="G25599" s="199">
        <v>-0.76772782258513905</v>
      </c>
      <c r="H25599" s="199">
        <v>0.44264890308676702</v>
      </c>
      <c r="I25599" s="199" t="s">
        <v>1469</v>
      </c>
    </row>
    <row r="25600" spans="1:9" x14ac:dyDescent="0.25">
      <c r="A25600" s="199">
        <v>25597</v>
      </c>
      <c r="B25600" s="199" t="s">
        <v>17185</v>
      </c>
      <c r="C25600" s="199" t="s">
        <v>17184</v>
      </c>
      <c r="D25600" s="199">
        <v>252.524141229403</v>
      </c>
      <c r="E25600" s="199">
        <v>0.12228000915006</v>
      </c>
      <c r="F25600" s="199">
        <v>0.55870767088475903</v>
      </c>
      <c r="G25600" s="199">
        <v>0.21886223426361601</v>
      </c>
      <c r="H25600" s="199">
        <v>0.82675736592967897</v>
      </c>
      <c r="I25600" s="199">
        <v>0.95272883288548704</v>
      </c>
    </row>
    <row r="25601" spans="1:9" x14ac:dyDescent="0.25">
      <c r="A25601" s="199">
        <v>25598</v>
      </c>
      <c r="B25601" s="199" t="s">
        <v>17183</v>
      </c>
      <c r="C25601" s="199" t="s">
        <v>17182</v>
      </c>
      <c r="D25601" s="199">
        <v>0.88798799845947995</v>
      </c>
      <c r="E25601" s="199">
        <v>-0.73251828189288903</v>
      </c>
      <c r="F25601" s="199">
        <v>0.86218579145354002</v>
      </c>
      <c r="G25601" s="199">
        <v>-0.84960607000720001</v>
      </c>
      <c r="H25601" s="199">
        <v>0.395544136079435</v>
      </c>
      <c r="I25601" s="199" t="s">
        <v>1469</v>
      </c>
    </row>
    <row r="25602" spans="1:9" x14ac:dyDescent="0.25">
      <c r="A25602" s="199">
        <v>25599</v>
      </c>
      <c r="B25602" s="199" t="s">
        <v>17181</v>
      </c>
      <c r="C25602" s="199" t="s">
        <v>17180</v>
      </c>
      <c r="D25602" s="199">
        <v>32.767347444363601</v>
      </c>
      <c r="E25602" s="199">
        <v>-0.53625350448590403</v>
      </c>
      <c r="F25602" s="199">
        <v>0.47461749833087802</v>
      </c>
      <c r="G25602" s="199">
        <v>-1.1298645885829901</v>
      </c>
      <c r="H25602" s="199">
        <v>0.25853328730369002</v>
      </c>
      <c r="I25602" s="199">
        <v>0.68951415990000298</v>
      </c>
    </row>
    <row r="25603" spans="1:9" x14ac:dyDescent="0.25">
      <c r="A25603" s="199">
        <v>25600</v>
      </c>
      <c r="B25603" s="199" t="s">
        <v>17179</v>
      </c>
      <c r="C25603" s="199" t="s">
        <v>17178</v>
      </c>
      <c r="D25603" s="199">
        <v>25.554744468986801</v>
      </c>
      <c r="E25603" s="199">
        <v>-0.138278776431013</v>
      </c>
      <c r="F25603" s="199">
        <v>0.57437375630130605</v>
      </c>
      <c r="G25603" s="199">
        <v>-0.24074703085576599</v>
      </c>
      <c r="H25603" s="199">
        <v>0.80975118542649305</v>
      </c>
      <c r="I25603" s="199">
        <v>0.94686747863288201</v>
      </c>
    </row>
    <row r="25604" spans="1:9" x14ac:dyDescent="0.25">
      <c r="A25604" s="199">
        <v>25601</v>
      </c>
      <c r="B25604" s="199" t="s">
        <v>17177</v>
      </c>
      <c r="C25604" s="199" t="s">
        <v>17176</v>
      </c>
      <c r="D25604" s="199">
        <v>0.80577443522179204</v>
      </c>
      <c r="E25604" s="199">
        <v>0.13321366123540099</v>
      </c>
      <c r="F25604" s="199">
        <v>1.06990129750303</v>
      </c>
      <c r="G25604" s="199">
        <v>0.12451023430506999</v>
      </c>
      <c r="H25604" s="199">
        <v>0.90091129763288602</v>
      </c>
      <c r="I25604" s="199" t="s">
        <v>1469</v>
      </c>
    </row>
    <row r="25605" spans="1:9" x14ac:dyDescent="0.25">
      <c r="A25605" s="199">
        <v>25602</v>
      </c>
      <c r="B25605" s="199" t="s">
        <v>17175</v>
      </c>
      <c r="C25605" s="199" t="s">
        <v>17174</v>
      </c>
      <c r="D25605" s="199">
        <v>0.46268301527418898</v>
      </c>
      <c r="E25605" s="199">
        <v>-0.576877301558821</v>
      </c>
      <c r="F25605" s="199">
        <v>1.16463964611018</v>
      </c>
      <c r="G25605" s="199">
        <v>-0.495326862249241</v>
      </c>
      <c r="H25605" s="199">
        <v>0.620369412228299</v>
      </c>
      <c r="I25605" s="199" t="s">
        <v>1469</v>
      </c>
    </row>
    <row r="25606" spans="1:9" x14ac:dyDescent="0.25">
      <c r="A25606" s="199">
        <v>25603</v>
      </c>
      <c r="B25606" s="199" t="s">
        <v>17173</v>
      </c>
      <c r="C25606" s="199" t="s">
        <v>17172</v>
      </c>
      <c r="D25606" s="199">
        <v>1.9891032626692899</v>
      </c>
      <c r="E25606" s="199">
        <v>1.74622022916697</v>
      </c>
      <c r="F25606" s="199">
        <v>0.86848243901581001</v>
      </c>
      <c r="G25606" s="199">
        <v>2.0106569237552301</v>
      </c>
      <c r="H25606" s="199">
        <v>4.4361706950900297E-2</v>
      </c>
      <c r="I25606" s="199" t="s">
        <v>1469</v>
      </c>
    </row>
    <row r="25607" spans="1:9" x14ac:dyDescent="0.25">
      <c r="A25607" s="199">
        <v>25604</v>
      </c>
      <c r="B25607" s="199" t="s">
        <v>17171</v>
      </c>
      <c r="C25607" s="199" t="s">
        <v>17170</v>
      </c>
      <c r="D25607" s="199">
        <v>105.40032704819301</v>
      </c>
      <c r="E25607" s="199">
        <v>-0.388082196514205</v>
      </c>
      <c r="F25607" s="199">
        <v>1.6154774339784299</v>
      </c>
      <c r="G25607" s="199">
        <v>-0.24022755648061</v>
      </c>
      <c r="H25607" s="199">
        <v>0.81015385207748603</v>
      </c>
      <c r="I25607" s="199">
        <v>0.94686747863288201</v>
      </c>
    </row>
    <row r="25608" spans="1:9" x14ac:dyDescent="0.25">
      <c r="A25608" s="199">
        <v>25605</v>
      </c>
      <c r="B25608" s="199" t="s">
        <v>17169</v>
      </c>
      <c r="C25608" s="199" t="s">
        <v>17168</v>
      </c>
      <c r="D25608" s="199">
        <v>2.22360999512465</v>
      </c>
      <c r="E25608" s="199">
        <v>-0.60022156793440395</v>
      </c>
      <c r="F25608" s="199">
        <v>0.76573344642125096</v>
      </c>
      <c r="G25608" s="199">
        <v>-0.78385183609206699</v>
      </c>
      <c r="H25608" s="199">
        <v>0.43312705375376997</v>
      </c>
      <c r="I25608" s="199" t="s">
        <v>1469</v>
      </c>
    </row>
    <row r="25609" spans="1:9" x14ac:dyDescent="0.25">
      <c r="A25609" s="199">
        <v>25606</v>
      </c>
      <c r="B25609" s="199" t="s">
        <v>17167</v>
      </c>
      <c r="C25609" s="199" t="s">
        <v>17166</v>
      </c>
      <c r="D25609" s="199">
        <v>78.588942885637607</v>
      </c>
      <c r="E25609" s="199">
        <v>0.443714571965515</v>
      </c>
      <c r="F25609" s="199">
        <v>0.29025957910887701</v>
      </c>
      <c r="G25609" s="199">
        <v>1.5286819243925001</v>
      </c>
      <c r="H25609" s="199">
        <v>0.12634331545701599</v>
      </c>
      <c r="I25609" s="199">
        <v>0.55425886728164897</v>
      </c>
    </row>
    <row r="25610" spans="1:9" x14ac:dyDescent="0.25">
      <c r="A25610" s="199">
        <v>25607</v>
      </c>
      <c r="B25610" s="199" t="s">
        <v>17165</v>
      </c>
      <c r="C25610" s="199" t="s">
        <v>17164</v>
      </c>
      <c r="D25610" s="199">
        <v>0.34397481976795502</v>
      </c>
      <c r="E25610" s="199">
        <v>-1.8871554762343701</v>
      </c>
      <c r="F25610" s="199">
        <v>1.90993661861379</v>
      </c>
      <c r="G25610" s="199">
        <v>-0.98807230451660299</v>
      </c>
      <c r="H25610" s="199">
        <v>0.32311723843613299</v>
      </c>
      <c r="I25610" s="199" t="s">
        <v>1469</v>
      </c>
    </row>
    <row r="25611" spans="1:9" x14ac:dyDescent="0.25">
      <c r="A25611" s="199">
        <v>25608</v>
      </c>
      <c r="B25611" s="199" t="s">
        <v>17163</v>
      </c>
      <c r="C25611" s="199" t="s">
        <v>17162</v>
      </c>
      <c r="D25611" s="199">
        <v>3.6541868334836001</v>
      </c>
      <c r="E25611" s="199">
        <v>-0.26036893444793102</v>
      </c>
      <c r="F25611" s="199">
        <v>0.73304409808190396</v>
      </c>
      <c r="G25611" s="199">
        <v>-0.35518863753110802</v>
      </c>
      <c r="H25611" s="199">
        <v>0.722448276435252</v>
      </c>
      <c r="I25611" s="199">
        <v>0.91874088235363804</v>
      </c>
    </row>
    <row r="25612" spans="1:9" x14ac:dyDescent="0.25">
      <c r="A25612" s="199">
        <v>25609</v>
      </c>
      <c r="B25612" s="199" t="s">
        <v>17161</v>
      </c>
      <c r="C25612" s="199" t="s">
        <v>17160</v>
      </c>
      <c r="D25612" s="199">
        <v>4.4278640817269102</v>
      </c>
      <c r="E25612" s="199">
        <v>0.45492020904806302</v>
      </c>
      <c r="F25612" s="199">
        <v>0.47727696397648101</v>
      </c>
      <c r="G25612" s="199">
        <v>0.95315769120271299</v>
      </c>
      <c r="H25612" s="199">
        <v>0.34051017934260303</v>
      </c>
      <c r="I25612" s="199">
        <v>0.74680632582718598</v>
      </c>
    </row>
    <row r="25613" spans="1:9" x14ac:dyDescent="0.25">
      <c r="A25613" s="199">
        <v>25610</v>
      </c>
      <c r="B25613" s="199" t="s">
        <v>17159</v>
      </c>
      <c r="C25613" s="199" t="s">
        <v>17158</v>
      </c>
      <c r="D25613" s="199">
        <v>0.41576077929386501</v>
      </c>
      <c r="E25613" s="199">
        <v>0.32699713253695101</v>
      </c>
      <c r="F25613" s="199">
        <v>1.04563638509287</v>
      </c>
      <c r="G25613" s="199">
        <v>0.312725472447965</v>
      </c>
      <c r="H25613" s="199">
        <v>0.75448924132921202</v>
      </c>
      <c r="I25613" s="199" t="s">
        <v>1469</v>
      </c>
    </row>
    <row r="25614" spans="1:9" x14ac:dyDescent="0.25">
      <c r="A25614" s="199">
        <v>25611</v>
      </c>
      <c r="B25614" s="199" t="s">
        <v>17157</v>
      </c>
      <c r="C25614" s="199" t="s">
        <v>17156</v>
      </c>
      <c r="D25614" s="199">
        <v>24.749017014387</v>
      </c>
      <c r="E25614" s="199">
        <v>0.169779593016324</v>
      </c>
      <c r="F25614" s="199">
        <v>0.410853689387502</v>
      </c>
      <c r="G25614" s="199">
        <v>0.413236140752273</v>
      </c>
      <c r="H25614" s="199">
        <v>0.67943361169341598</v>
      </c>
      <c r="I25614" s="199">
        <v>0.90203221427306302</v>
      </c>
    </row>
    <row r="25615" spans="1:9" x14ac:dyDescent="0.25">
      <c r="A25615" s="199">
        <v>25612</v>
      </c>
      <c r="B25615" s="199" t="s">
        <v>17155</v>
      </c>
      <c r="C25615" s="199" t="s">
        <v>17154</v>
      </c>
      <c r="D25615" s="199">
        <v>0.95299810520049599</v>
      </c>
      <c r="E25615" s="199">
        <v>1.2580797872276199</v>
      </c>
      <c r="F25615" s="199">
        <v>0.76754824755865003</v>
      </c>
      <c r="G25615" s="199">
        <v>1.6390888666988901</v>
      </c>
      <c r="H25615" s="199">
        <v>0.10119475336422599</v>
      </c>
      <c r="I25615" s="199" t="s">
        <v>1469</v>
      </c>
    </row>
    <row r="25616" spans="1:9" x14ac:dyDescent="0.25">
      <c r="A25616" s="199">
        <v>25613</v>
      </c>
      <c r="B25616" s="199" t="s">
        <v>17153</v>
      </c>
      <c r="C25616" s="199" t="s">
        <v>17152</v>
      </c>
      <c r="D25616" s="199">
        <v>0.370267505008265</v>
      </c>
      <c r="E25616" s="199">
        <v>-0.72747772800377197</v>
      </c>
      <c r="F25616" s="199">
        <v>1.61685926258448</v>
      </c>
      <c r="G25616" s="199">
        <v>-0.44993262236128601</v>
      </c>
      <c r="H25616" s="199">
        <v>0.652759024223173</v>
      </c>
      <c r="I25616" s="199" t="s">
        <v>1469</v>
      </c>
    </row>
    <row r="25617" spans="1:9" x14ac:dyDescent="0.25">
      <c r="A25617" s="199">
        <v>25614</v>
      </c>
      <c r="B25617" s="199" t="s">
        <v>17151</v>
      </c>
      <c r="C25617" s="199" t="s">
        <v>17150</v>
      </c>
      <c r="D25617" s="199">
        <v>46.848227020341</v>
      </c>
      <c r="E25617" s="199">
        <v>8.0021147619112498E-2</v>
      </c>
      <c r="F25617" s="199">
        <v>0.50022546184625205</v>
      </c>
      <c r="G25617" s="199">
        <v>0.15997016090258001</v>
      </c>
      <c r="H25617" s="199">
        <v>0.87290457962606405</v>
      </c>
      <c r="I25617" s="199">
        <v>0.96687608289840699</v>
      </c>
    </row>
    <row r="25618" spans="1:9" x14ac:dyDescent="0.25">
      <c r="A25618" s="199">
        <v>25615</v>
      </c>
      <c r="B25618" s="199" t="s">
        <v>17149</v>
      </c>
      <c r="C25618" s="199" t="s">
        <v>17148</v>
      </c>
      <c r="D25618" s="199">
        <v>10.192404790899401</v>
      </c>
      <c r="E25618" s="199">
        <v>0.48968255876050398</v>
      </c>
      <c r="F25618" s="199">
        <v>0.45694440678285098</v>
      </c>
      <c r="G25618" s="199">
        <v>1.07164580962518</v>
      </c>
      <c r="H25618" s="199">
        <v>0.28387914933834202</v>
      </c>
      <c r="I25618" s="199">
        <v>0.70811595395811799</v>
      </c>
    </row>
    <row r="25619" spans="1:9" x14ac:dyDescent="0.25">
      <c r="A25619" s="199">
        <v>25616</v>
      </c>
      <c r="B25619" s="199" t="s">
        <v>17147</v>
      </c>
      <c r="C25619" s="199" t="s">
        <v>17146</v>
      </c>
      <c r="D25619" s="199">
        <v>72.139610874089499</v>
      </c>
      <c r="E25619" s="199">
        <v>0.283916959048026</v>
      </c>
      <c r="F25619" s="199">
        <v>0.295510278974361</v>
      </c>
      <c r="G25619" s="199">
        <v>0.96076847151790401</v>
      </c>
      <c r="H25619" s="199">
        <v>0.33666859458294801</v>
      </c>
      <c r="I25619" s="199">
        <v>0.74475173953197704</v>
      </c>
    </row>
    <row r="25620" spans="1:9" x14ac:dyDescent="0.25">
      <c r="A25620" s="199">
        <v>25617</v>
      </c>
      <c r="B25620" s="199" t="s">
        <v>17145</v>
      </c>
      <c r="C25620" s="199" t="s">
        <v>17144</v>
      </c>
      <c r="D25620" s="199">
        <v>0.61968783158805896</v>
      </c>
      <c r="E25620" s="199">
        <v>-3.60177120777797E-2</v>
      </c>
      <c r="F25620" s="199">
        <v>0.79169166784393696</v>
      </c>
      <c r="G25620" s="199">
        <v>-4.5494620621521702E-2</v>
      </c>
      <c r="H25620" s="199">
        <v>0.963713062583064</v>
      </c>
      <c r="I25620" s="199" t="s">
        <v>1469</v>
      </c>
    </row>
    <row r="25621" spans="1:9" x14ac:dyDescent="0.25">
      <c r="A25621" s="199">
        <v>25618</v>
      </c>
      <c r="B25621" s="199" t="s">
        <v>17143</v>
      </c>
      <c r="C25621" s="199" t="s">
        <v>17142</v>
      </c>
      <c r="D25621" s="199">
        <v>0.17936958587641999</v>
      </c>
      <c r="E25621" s="199">
        <v>-1.05145282978488</v>
      </c>
      <c r="F25621" s="199">
        <v>2.8937861408451502</v>
      </c>
      <c r="G25621" s="199">
        <v>-0.36334849177133399</v>
      </c>
      <c r="H25621" s="199">
        <v>0.71634457373865201</v>
      </c>
      <c r="I25621" s="199" t="s">
        <v>1469</v>
      </c>
    </row>
    <row r="25622" spans="1:9" x14ac:dyDescent="0.25">
      <c r="A25622" s="199">
        <v>25619</v>
      </c>
      <c r="B25622" s="199" t="s">
        <v>17141</v>
      </c>
      <c r="C25622" s="199" t="s">
        <v>17140</v>
      </c>
      <c r="D25622" s="199">
        <v>1.1613428996163599</v>
      </c>
      <c r="E25622" s="199">
        <v>1.6347332075505601</v>
      </c>
      <c r="F25622" s="199">
        <v>1.2950969104008201</v>
      </c>
      <c r="G25622" s="199">
        <v>1.2622477858005501</v>
      </c>
      <c r="H25622" s="199">
        <v>0.20685963864083001</v>
      </c>
      <c r="I25622" s="199" t="s">
        <v>1469</v>
      </c>
    </row>
    <row r="25623" spans="1:9" x14ac:dyDescent="0.25">
      <c r="A25623" s="199">
        <v>25620</v>
      </c>
      <c r="B25623" s="199" t="s">
        <v>17139</v>
      </c>
      <c r="C25623" s="199" t="s">
        <v>17138</v>
      </c>
      <c r="D25623" s="199">
        <v>16.4976187931365</v>
      </c>
      <c r="E25623" s="199">
        <v>-3.73556885505964E-2</v>
      </c>
      <c r="F25623" s="199">
        <v>0.47909293254131502</v>
      </c>
      <c r="G25623" s="199">
        <v>-7.7971696122599396E-2</v>
      </c>
      <c r="H25623" s="199">
        <v>0.93785056765179797</v>
      </c>
      <c r="I25623" s="199">
        <v>0.98404206319726395</v>
      </c>
    </row>
    <row r="25624" spans="1:9" x14ac:dyDescent="0.25">
      <c r="A25624" s="199">
        <v>25621</v>
      </c>
      <c r="B25624" s="199" t="s">
        <v>17137</v>
      </c>
      <c r="C25624" s="199" t="s">
        <v>17136</v>
      </c>
      <c r="D25624" s="199">
        <v>50.8454575259276</v>
      </c>
      <c r="E25624" s="199">
        <v>0.159934348606976</v>
      </c>
      <c r="F25624" s="199">
        <v>0.230506866021218</v>
      </c>
      <c r="G25624" s="199">
        <v>0.69383767766923998</v>
      </c>
      <c r="H25624" s="199">
        <v>0.48778401105010999</v>
      </c>
      <c r="I25624" s="199">
        <v>0.82367369765823795</v>
      </c>
    </row>
    <row r="25625" spans="1:9" x14ac:dyDescent="0.25">
      <c r="A25625" s="199">
        <v>25622</v>
      </c>
      <c r="B25625" s="199" t="s">
        <v>17135</v>
      </c>
      <c r="C25625" s="199" t="s">
        <v>17134</v>
      </c>
      <c r="D25625" s="199">
        <v>7.9359668769490703</v>
      </c>
      <c r="E25625" s="199">
        <v>-1.2499198107023299</v>
      </c>
      <c r="F25625" s="199">
        <v>0.41661425902004801</v>
      </c>
      <c r="G25625" s="199">
        <v>-3.0001849039981798</v>
      </c>
      <c r="H25625" s="199">
        <v>2.6981575847720199E-3</v>
      </c>
      <c r="I25625" s="199">
        <v>0.15346171272728401</v>
      </c>
    </row>
    <row r="25626" spans="1:9" x14ac:dyDescent="0.25">
      <c r="A25626" s="199">
        <v>25623</v>
      </c>
      <c r="B25626" s="199" t="s">
        <v>17133</v>
      </c>
      <c r="C25626" s="199" t="s">
        <v>17132</v>
      </c>
      <c r="D25626" s="199">
        <v>3.04676884739539</v>
      </c>
      <c r="E25626" s="199">
        <v>1.4069742616069401</v>
      </c>
      <c r="F25626" s="199">
        <v>1.2620977044752399</v>
      </c>
      <c r="G25626" s="199">
        <v>1.11479028653486</v>
      </c>
      <c r="H25626" s="199">
        <v>0.26494029990675999</v>
      </c>
      <c r="I25626" s="199">
        <v>0.69402350375863597</v>
      </c>
    </row>
    <row r="25627" spans="1:9" x14ac:dyDescent="0.25">
      <c r="A25627" s="199">
        <v>25624</v>
      </c>
      <c r="B25627" s="199" t="s">
        <v>17131</v>
      </c>
      <c r="C25627" s="199" t="s">
        <v>17130</v>
      </c>
      <c r="D25627" s="199">
        <v>0.51895725211159704</v>
      </c>
      <c r="E25627" s="199">
        <v>-1.4662802708466001</v>
      </c>
      <c r="F25627" s="199">
        <v>1.6054572704432799</v>
      </c>
      <c r="G25627" s="199">
        <v>-0.91331005679257504</v>
      </c>
      <c r="H25627" s="199">
        <v>0.36107949460995198</v>
      </c>
      <c r="I25627" s="199" t="s">
        <v>1469</v>
      </c>
    </row>
    <row r="25628" spans="1:9" x14ac:dyDescent="0.25">
      <c r="A25628" s="199">
        <v>25625</v>
      </c>
      <c r="B25628" s="199" t="s">
        <v>17129</v>
      </c>
      <c r="C25628" s="199" t="s">
        <v>17128</v>
      </c>
      <c r="D25628" s="199">
        <v>2781.5234745036901</v>
      </c>
      <c r="E25628" s="199">
        <v>0.51122051658126</v>
      </c>
      <c r="F25628" s="199">
        <v>0.33541536976339598</v>
      </c>
      <c r="G25628" s="199">
        <v>1.5241415947691299</v>
      </c>
      <c r="H25628" s="199">
        <v>0.127473344092431</v>
      </c>
      <c r="I25628" s="199">
        <v>0.55599222722075903</v>
      </c>
    </row>
    <row r="25629" spans="1:9" x14ac:dyDescent="0.25">
      <c r="A25629" s="199">
        <v>25626</v>
      </c>
      <c r="B25629" s="199" t="s">
        <v>17127</v>
      </c>
      <c r="C25629" s="199" t="s">
        <v>17126</v>
      </c>
      <c r="D25629" s="199">
        <v>0.28246397330711598</v>
      </c>
      <c r="E25629" s="199">
        <v>-0.20817500963169</v>
      </c>
      <c r="F25629" s="199">
        <v>1.21065679560981</v>
      </c>
      <c r="G25629" s="199">
        <v>-0.17195212581021499</v>
      </c>
      <c r="H25629" s="199">
        <v>0.863475166362631</v>
      </c>
      <c r="I25629" s="199" t="s">
        <v>1469</v>
      </c>
    </row>
    <row r="25630" spans="1:9" x14ac:dyDescent="0.25">
      <c r="A25630" s="199">
        <v>25627</v>
      </c>
      <c r="B25630" s="199" t="s">
        <v>17125</v>
      </c>
      <c r="C25630" s="199" t="s">
        <v>17124</v>
      </c>
      <c r="D25630" s="199">
        <v>10.004559752361001</v>
      </c>
      <c r="E25630" s="199">
        <v>-7.0391838199256193E-2</v>
      </c>
      <c r="F25630" s="199">
        <v>0.38373853389295598</v>
      </c>
      <c r="G25630" s="199">
        <v>-0.18343698112656101</v>
      </c>
      <c r="H25630" s="199">
        <v>0.85445516138186295</v>
      </c>
      <c r="I25630" s="199">
        <v>0.96119955558572601</v>
      </c>
    </row>
    <row r="25631" spans="1:9" x14ac:dyDescent="0.25">
      <c r="A25631" s="199">
        <v>25628</v>
      </c>
      <c r="B25631" s="199" t="s">
        <v>17123</v>
      </c>
      <c r="C25631" s="199" t="s">
        <v>17122</v>
      </c>
      <c r="D25631" s="199">
        <v>0.71564827778558604</v>
      </c>
      <c r="E25631" s="199">
        <v>1.99043027704056</v>
      </c>
      <c r="F25631" s="199">
        <v>2.1524475558914502</v>
      </c>
      <c r="G25631" s="199">
        <v>0.92472881468938195</v>
      </c>
      <c r="H25631" s="199">
        <v>0.35510698700146598</v>
      </c>
      <c r="I25631" s="199" t="s">
        <v>1469</v>
      </c>
    </row>
    <row r="25632" spans="1:9" x14ac:dyDescent="0.25">
      <c r="A25632" s="199">
        <v>25629</v>
      </c>
      <c r="B25632" s="199" t="s">
        <v>17121</v>
      </c>
      <c r="C25632" s="199" t="s">
        <v>17120</v>
      </c>
      <c r="D25632" s="199">
        <v>1.68244242082188</v>
      </c>
      <c r="E25632" s="199">
        <v>1.7313429454231299</v>
      </c>
      <c r="F25632" s="199">
        <v>1.49968306431368</v>
      </c>
      <c r="G25632" s="199">
        <v>1.1544725593173699</v>
      </c>
      <c r="H25632" s="199">
        <v>0.248306482356526</v>
      </c>
      <c r="I25632" s="199" t="s">
        <v>1469</v>
      </c>
    </row>
    <row r="25633" spans="1:9" x14ac:dyDescent="0.25">
      <c r="A25633" s="199">
        <v>25630</v>
      </c>
      <c r="B25633" s="199" t="s">
        <v>17119</v>
      </c>
      <c r="C25633" s="199" t="s">
        <v>17118</v>
      </c>
      <c r="D25633" s="199">
        <v>1.3784113767766999</v>
      </c>
      <c r="E25633" s="199">
        <v>-0.87201809986816103</v>
      </c>
      <c r="F25633" s="199">
        <v>0.949604948484572</v>
      </c>
      <c r="G25633" s="199">
        <v>-0.91829565679893699</v>
      </c>
      <c r="H25633" s="199">
        <v>0.35846410048654598</v>
      </c>
      <c r="I25633" s="199" t="s">
        <v>1469</v>
      </c>
    </row>
    <row r="25634" spans="1:9" x14ac:dyDescent="0.25">
      <c r="A25634" s="199">
        <v>25631</v>
      </c>
      <c r="B25634" s="199" t="s">
        <v>17117</v>
      </c>
      <c r="C25634" s="199" t="s">
        <v>17116</v>
      </c>
      <c r="D25634" s="199">
        <v>7.0318736881578401</v>
      </c>
      <c r="E25634" s="199">
        <v>0.61618123180900397</v>
      </c>
      <c r="F25634" s="199">
        <v>0.46798161989703502</v>
      </c>
      <c r="G25634" s="199">
        <v>1.31667827455398</v>
      </c>
      <c r="H25634" s="199">
        <v>0.18794648892423901</v>
      </c>
      <c r="I25634" s="199">
        <v>0.62494462057555</v>
      </c>
    </row>
    <row r="25635" spans="1:9" x14ac:dyDescent="0.25">
      <c r="A25635" s="199">
        <v>25632</v>
      </c>
      <c r="B25635" s="199" t="s">
        <v>17115</v>
      </c>
      <c r="C25635" s="199" t="s">
        <v>17114</v>
      </c>
      <c r="D25635" s="199">
        <v>8.0153593381518498</v>
      </c>
      <c r="E25635" s="199">
        <v>-6.8597576179678099E-2</v>
      </c>
      <c r="F25635" s="199">
        <v>0.69782926391170297</v>
      </c>
      <c r="G25635" s="199">
        <v>-9.8301375031411398E-2</v>
      </c>
      <c r="H25635" s="199">
        <v>0.92169298635460595</v>
      </c>
      <c r="I25635" s="199">
        <v>0.98048803132105899</v>
      </c>
    </row>
    <row r="25636" spans="1:9" x14ac:dyDescent="0.25">
      <c r="A25636" s="199">
        <v>25633</v>
      </c>
      <c r="B25636" s="199" t="s">
        <v>17113</v>
      </c>
      <c r="C25636" s="199" t="s">
        <v>17112</v>
      </c>
      <c r="D25636" s="199">
        <v>0.15941373788254301</v>
      </c>
      <c r="E25636" s="199">
        <v>-0.167317618571941</v>
      </c>
      <c r="F25636" s="199">
        <v>1.9696862765915599</v>
      </c>
      <c r="G25636" s="199">
        <v>-8.4946329047626307E-2</v>
      </c>
      <c r="H25636" s="199">
        <v>0.93230405961250296</v>
      </c>
      <c r="I25636" s="199" t="s">
        <v>1469</v>
      </c>
    </row>
    <row r="25637" spans="1:9" x14ac:dyDescent="0.25">
      <c r="A25637" s="199">
        <v>25634</v>
      </c>
      <c r="B25637" s="199" t="s">
        <v>17111</v>
      </c>
      <c r="C25637" s="199" t="s">
        <v>17110</v>
      </c>
      <c r="D25637" s="199">
        <v>1.22942625414284</v>
      </c>
      <c r="E25637" s="199">
        <v>-0.57748517837519497</v>
      </c>
      <c r="F25637" s="199">
        <v>1.17727149536345</v>
      </c>
      <c r="G25637" s="199">
        <v>-0.490528464037018</v>
      </c>
      <c r="H25637" s="199">
        <v>0.62375999303791796</v>
      </c>
      <c r="I25637" s="199" t="s">
        <v>1469</v>
      </c>
    </row>
    <row r="25638" spans="1:9" x14ac:dyDescent="0.25">
      <c r="A25638" s="199">
        <v>25635</v>
      </c>
      <c r="B25638" s="199" t="s">
        <v>17109</v>
      </c>
      <c r="C25638" s="199" t="s">
        <v>17108</v>
      </c>
      <c r="D25638" s="199">
        <v>4.3504266873220399</v>
      </c>
      <c r="E25638" s="199">
        <v>1.44031992090941E-2</v>
      </c>
      <c r="F25638" s="199">
        <v>0.58862549129198105</v>
      </c>
      <c r="G25638" s="199">
        <v>2.4469207368984901E-2</v>
      </c>
      <c r="H25638" s="199">
        <v>0.98047834531742395</v>
      </c>
      <c r="I25638" s="199">
        <v>0.99576404683673303</v>
      </c>
    </row>
    <row r="25639" spans="1:9" x14ac:dyDescent="0.25">
      <c r="A25639" s="199">
        <v>25636</v>
      </c>
      <c r="B25639" s="199" t="s">
        <v>17107</v>
      </c>
      <c r="C25639" s="199" t="s">
        <v>17106</v>
      </c>
      <c r="D25639" s="199">
        <v>6.2788963141446503</v>
      </c>
      <c r="E25639" s="199">
        <v>-8.9771187257062304E-2</v>
      </c>
      <c r="F25639" s="199">
        <v>0.49824578366517402</v>
      </c>
      <c r="G25639" s="199">
        <v>-0.18017450463241599</v>
      </c>
      <c r="H25639" s="199">
        <v>0.85701557322612099</v>
      </c>
      <c r="I25639" s="199">
        <v>0.96201838052081101</v>
      </c>
    </row>
    <row r="25640" spans="1:9" x14ac:dyDescent="0.25">
      <c r="A25640" s="199">
        <v>25637</v>
      </c>
      <c r="B25640" s="199" t="s">
        <v>17105</v>
      </c>
      <c r="C25640" s="199" t="s">
        <v>17104</v>
      </c>
      <c r="D25640" s="199">
        <v>20.4713366208221</v>
      </c>
      <c r="E25640" s="199">
        <v>-6.9469943442673807E-2</v>
      </c>
      <c r="F25640" s="199">
        <v>0.44062636632499103</v>
      </c>
      <c r="G25640" s="199">
        <v>-0.15766179410025399</v>
      </c>
      <c r="H25640" s="199">
        <v>0.87472330777235496</v>
      </c>
      <c r="I25640" s="199">
        <v>0.96719632155986102</v>
      </c>
    </row>
    <row r="25641" spans="1:9" x14ac:dyDescent="0.25">
      <c r="A25641" s="199">
        <v>25638</v>
      </c>
      <c r="B25641" s="199" t="s">
        <v>17103</v>
      </c>
      <c r="C25641" s="199" t="s">
        <v>17102</v>
      </c>
      <c r="D25641" s="199">
        <v>50.7753164619483</v>
      </c>
      <c r="E25641" s="199">
        <v>-6.3074754120981597E-2</v>
      </c>
      <c r="F25641" s="199">
        <v>0.20879309403747701</v>
      </c>
      <c r="G25641" s="199">
        <v>-0.30209214730856998</v>
      </c>
      <c r="H25641" s="199">
        <v>0.76258181850723195</v>
      </c>
      <c r="I25641" s="199">
        <v>0.932721017253615</v>
      </c>
    </row>
    <row r="25642" spans="1:9" x14ac:dyDescent="0.25">
      <c r="A25642" s="199">
        <v>25639</v>
      </c>
      <c r="B25642" s="199" t="s">
        <v>17101</v>
      </c>
      <c r="C25642" s="199" t="s">
        <v>17100</v>
      </c>
      <c r="D25642" s="199">
        <v>0.71430878839732204</v>
      </c>
      <c r="E25642" s="199">
        <v>0.60193733335889299</v>
      </c>
      <c r="F25642" s="199">
        <v>2.5927272045741101</v>
      </c>
      <c r="G25642" s="199">
        <v>0.232163774228523</v>
      </c>
      <c r="H25642" s="199">
        <v>0.81641081306185703</v>
      </c>
      <c r="I25642" s="199" t="s">
        <v>1469</v>
      </c>
    </row>
    <row r="25643" spans="1:9" x14ac:dyDescent="0.25">
      <c r="A25643" s="199">
        <v>25640</v>
      </c>
      <c r="B25643" s="199" t="s">
        <v>17099</v>
      </c>
      <c r="C25643" s="199" t="s">
        <v>17098</v>
      </c>
      <c r="D25643" s="199">
        <v>12.290805030272599</v>
      </c>
      <c r="E25643" s="199">
        <v>0.54099677602197604</v>
      </c>
      <c r="F25643" s="199">
        <v>0.556821450249256</v>
      </c>
      <c r="G25643" s="199">
        <v>0.97158034371664903</v>
      </c>
      <c r="H25643" s="199">
        <v>0.331259365206304</v>
      </c>
      <c r="I25643" s="199">
        <v>0.74047387889499205</v>
      </c>
    </row>
    <row r="25644" spans="1:9" x14ac:dyDescent="0.25">
      <c r="A25644" s="199">
        <v>25641</v>
      </c>
      <c r="B25644" s="199" t="s">
        <v>17097</v>
      </c>
      <c r="C25644" s="199" t="s">
        <v>17096</v>
      </c>
      <c r="D25644" s="199">
        <v>4.5602023547778501</v>
      </c>
      <c r="E25644" s="199">
        <v>1.29676456146397</v>
      </c>
      <c r="F25644" s="199">
        <v>0.60973008723503197</v>
      </c>
      <c r="G25644" s="199">
        <v>2.1267846029125201</v>
      </c>
      <c r="H25644" s="199">
        <v>3.3437984191307599E-2</v>
      </c>
      <c r="I25644" s="199">
        <v>0.35859652634028499</v>
      </c>
    </row>
    <row r="25645" spans="1:9" x14ac:dyDescent="0.25">
      <c r="A25645" s="199">
        <v>25642</v>
      </c>
      <c r="B25645" s="199" t="s">
        <v>17095</v>
      </c>
      <c r="C25645" s="199" t="s">
        <v>17094</v>
      </c>
      <c r="D25645" s="199">
        <v>58.220993566408197</v>
      </c>
      <c r="E25645" s="199">
        <v>-0.58400787131911103</v>
      </c>
      <c r="F25645" s="199">
        <v>0.39042324299548198</v>
      </c>
      <c r="G25645" s="199">
        <v>-1.49583274509574</v>
      </c>
      <c r="H25645" s="199">
        <v>0.134697245917374</v>
      </c>
      <c r="I25645" s="199">
        <v>0.56627860672396702</v>
      </c>
    </row>
    <row r="25646" spans="1:9" x14ac:dyDescent="0.25">
      <c r="A25646" s="199">
        <v>25643</v>
      </c>
      <c r="B25646" s="199" t="s">
        <v>17093</v>
      </c>
      <c r="C25646" s="199" t="s">
        <v>17092</v>
      </c>
      <c r="D25646" s="199">
        <v>1160.115621056</v>
      </c>
      <c r="E25646" s="199">
        <v>6.8131834532817501E-2</v>
      </c>
      <c r="F25646" s="199">
        <v>0.13317701834096199</v>
      </c>
      <c r="G25646" s="199">
        <v>0.51158852617037398</v>
      </c>
      <c r="H25646" s="199">
        <v>0.60893901731354905</v>
      </c>
      <c r="I25646" s="199">
        <v>0.87638738166202801</v>
      </c>
    </row>
    <row r="25647" spans="1:9" x14ac:dyDescent="0.25">
      <c r="A25647" s="199">
        <v>25644</v>
      </c>
      <c r="B25647" s="199" t="s">
        <v>17091</v>
      </c>
      <c r="C25647" s="199" t="s">
        <v>17090</v>
      </c>
      <c r="D25647" s="199">
        <v>5.4927369060491298</v>
      </c>
      <c r="E25647" s="199">
        <v>1.4826012212830399</v>
      </c>
      <c r="F25647" s="199">
        <v>0.58278837233890102</v>
      </c>
      <c r="G25647" s="199">
        <v>2.5439787265022602</v>
      </c>
      <c r="H25647" s="199">
        <v>1.09597759231768E-2</v>
      </c>
      <c r="I25647" s="199">
        <v>0.24693714522841201</v>
      </c>
    </row>
    <row r="25648" spans="1:9" x14ac:dyDescent="0.25">
      <c r="A25648" s="199">
        <v>25645</v>
      </c>
      <c r="B25648" s="199" t="s">
        <v>17089</v>
      </c>
      <c r="C25648" s="199" t="s">
        <v>17088</v>
      </c>
      <c r="D25648" s="199">
        <v>49.824600702844499</v>
      </c>
      <c r="E25648" s="199">
        <v>0.36437951953262498</v>
      </c>
      <c r="F25648" s="199">
        <v>0.41582337094656102</v>
      </c>
      <c r="G25648" s="199">
        <v>0.87628436733406501</v>
      </c>
      <c r="H25648" s="199">
        <v>0.38087546132801198</v>
      </c>
      <c r="I25648" s="199">
        <v>0.771836802629292</v>
      </c>
    </row>
    <row r="25649" spans="1:9" x14ac:dyDescent="0.25">
      <c r="A25649" s="199">
        <v>25646</v>
      </c>
      <c r="B25649" s="199" t="s">
        <v>17087</v>
      </c>
      <c r="C25649" s="199" t="s">
        <v>17086</v>
      </c>
      <c r="D25649" s="199">
        <v>91.572729074299204</v>
      </c>
      <c r="E25649" s="199">
        <v>0.35115630070690801</v>
      </c>
      <c r="F25649" s="199">
        <v>0.35113105490548802</v>
      </c>
      <c r="G25649" s="199">
        <v>1.0000718985150101</v>
      </c>
      <c r="H25649" s="199">
        <v>0.31727571444222102</v>
      </c>
      <c r="I25649" s="199">
        <v>0.73326219123143499</v>
      </c>
    </row>
    <row r="25650" spans="1:9" x14ac:dyDescent="0.25">
      <c r="A25650" s="199">
        <v>25647</v>
      </c>
      <c r="B25650" s="199" t="s">
        <v>17085</v>
      </c>
      <c r="C25650" s="199" t="s">
        <v>17084</v>
      </c>
      <c r="D25650" s="199">
        <v>1.62825176913449</v>
      </c>
      <c r="E25650" s="199">
        <v>-0.27339602605249003</v>
      </c>
      <c r="F25650" s="199">
        <v>0.72729151437122497</v>
      </c>
      <c r="G25650" s="199">
        <v>-0.37590982522166799</v>
      </c>
      <c r="H25650" s="199">
        <v>0.70698393587893604</v>
      </c>
      <c r="I25650" s="199" t="s">
        <v>1469</v>
      </c>
    </row>
    <row r="25651" spans="1:9" x14ac:dyDescent="0.25">
      <c r="A25651" s="199">
        <v>25648</v>
      </c>
      <c r="B25651" s="199" t="s">
        <v>17083</v>
      </c>
      <c r="C25651" s="199" t="s">
        <v>17082</v>
      </c>
      <c r="D25651" s="199">
        <v>3.6572943873491299</v>
      </c>
      <c r="E25651" s="199">
        <v>-0.64523261149647904</v>
      </c>
      <c r="F25651" s="199">
        <v>0.58584188502956203</v>
      </c>
      <c r="G25651" s="199">
        <v>-1.1013767161150001</v>
      </c>
      <c r="H25651" s="199">
        <v>0.27073273484330901</v>
      </c>
      <c r="I25651" s="199">
        <v>0.69919452344037003</v>
      </c>
    </row>
    <row r="25652" spans="1:9" x14ac:dyDescent="0.25">
      <c r="A25652" s="199">
        <v>25649</v>
      </c>
      <c r="B25652" s="199" t="s">
        <v>17081</v>
      </c>
      <c r="C25652" s="199" t="s">
        <v>17080</v>
      </c>
      <c r="D25652" s="199">
        <v>6.2564599765742903</v>
      </c>
      <c r="E25652" s="199">
        <v>-0.70097353298473397</v>
      </c>
      <c r="F25652" s="199">
        <v>0.61944810418114005</v>
      </c>
      <c r="G25652" s="199">
        <v>-1.13160978014674</v>
      </c>
      <c r="H25652" s="199">
        <v>0.25779852650673901</v>
      </c>
      <c r="I25652" s="199">
        <v>0.68915668644184902</v>
      </c>
    </row>
    <row r="25653" spans="1:9" x14ac:dyDescent="0.25">
      <c r="A25653" s="199">
        <v>25650</v>
      </c>
      <c r="B25653" s="199" t="s">
        <v>17079</v>
      </c>
      <c r="C25653" s="199" t="s">
        <v>17078</v>
      </c>
      <c r="D25653" s="199">
        <v>1.8281646719142399</v>
      </c>
      <c r="E25653" s="199">
        <v>0.63791226618031005</v>
      </c>
      <c r="F25653" s="199">
        <v>1.07043449745886</v>
      </c>
      <c r="G25653" s="199">
        <v>0.59593769417434805</v>
      </c>
      <c r="H25653" s="199">
        <v>0.55121685060291503</v>
      </c>
      <c r="I25653" s="199" t="s">
        <v>1469</v>
      </c>
    </row>
    <row r="25654" spans="1:9" x14ac:dyDescent="0.25">
      <c r="A25654" s="199">
        <v>25651</v>
      </c>
      <c r="B25654" s="199" t="s">
        <v>17077</v>
      </c>
      <c r="C25654" s="199" t="s">
        <v>17076</v>
      </c>
      <c r="D25654" s="199">
        <v>0.356904532741464</v>
      </c>
      <c r="E25654" s="199">
        <v>1.1885789068745401E-2</v>
      </c>
      <c r="F25654" s="199">
        <v>1.0826810694628299</v>
      </c>
      <c r="G25654" s="199">
        <v>1.09781074076066E-2</v>
      </c>
      <c r="H25654" s="199">
        <v>0.99124091353214905</v>
      </c>
      <c r="I25654" s="199" t="s">
        <v>1469</v>
      </c>
    </row>
    <row r="25655" spans="1:9" x14ac:dyDescent="0.25">
      <c r="A25655" s="199">
        <v>25652</v>
      </c>
      <c r="B25655" s="199" t="s">
        <v>17075</v>
      </c>
      <c r="C25655" s="199" t="s">
        <v>17074</v>
      </c>
      <c r="D25655" s="199">
        <v>2282.5183756921701</v>
      </c>
      <c r="E25655" s="199">
        <v>0.14155890812670999</v>
      </c>
      <c r="F25655" s="199">
        <v>0.14395435580751201</v>
      </c>
      <c r="G25655" s="199">
        <v>0.98335967211714403</v>
      </c>
      <c r="H25655" s="199">
        <v>0.325430450966192</v>
      </c>
      <c r="I25655" s="199">
        <v>0.73682452490804595</v>
      </c>
    </row>
    <row r="25656" spans="1:9" x14ac:dyDescent="0.25">
      <c r="A25656" s="199">
        <v>25653</v>
      </c>
      <c r="B25656" s="199" t="s">
        <v>17073</v>
      </c>
      <c r="C25656" s="199" t="s">
        <v>17072</v>
      </c>
      <c r="D25656" s="199">
        <v>0.87493720414778597</v>
      </c>
      <c r="E25656" s="199">
        <v>-1.78498554782172</v>
      </c>
      <c r="F25656" s="199">
        <v>2.9624762984053299</v>
      </c>
      <c r="G25656" s="199">
        <v>-0.60253158777424098</v>
      </c>
      <c r="H25656" s="199">
        <v>0.54682034335943597</v>
      </c>
      <c r="I25656" s="199" t="s">
        <v>1469</v>
      </c>
    </row>
    <row r="25657" spans="1:9" x14ac:dyDescent="0.25">
      <c r="A25657" s="199">
        <v>25654</v>
      </c>
      <c r="B25657" s="199" t="s">
        <v>17071</v>
      </c>
      <c r="C25657" s="199" t="s">
        <v>17070</v>
      </c>
      <c r="D25657" s="199">
        <v>4.1825553700978801</v>
      </c>
      <c r="E25657" s="199">
        <v>-1.0225224342599899</v>
      </c>
      <c r="F25657" s="199">
        <v>0.68076706669093001</v>
      </c>
      <c r="G25657" s="199">
        <v>-1.50201513012411</v>
      </c>
      <c r="H25657" s="199">
        <v>0.13309320138641301</v>
      </c>
      <c r="I25657" s="199">
        <v>0.56450405831769901</v>
      </c>
    </row>
    <row r="25658" spans="1:9" x14ac:dyDescent="0.25">
      <c r="A25658" s="199">
        <v>25655</v>
      </c>
      <c r="B25658" s="199" t="s">
        <v>17069</v>
      </c>
      <c r="C25658" s="199" t="s">
        <v>17068</v>
      </c>
      <c r="D25658" s="199">
        <v>0.61177025383906003</v>
      </c>
      <c r="E25658" s="199">
        <v>-1.2060891052671401</v>
      </c>
      <c r="F25658" s="199">
        <v>1.4573046269730601</v>
      </c>
      <c r="G25658" s="199">
        <v>-0.82761632876462099</v>
      </c>
      <c r="H25658" s="199">
        <v>0.407887817846176</v>
      </c>
      <c r="I25658" s="199" t="s">
        <v>1469</v>
      </c>
    </row>
    <row r="25659" spans="1:9" x14ac:dyDescent="0.25">
      <c r="A25659" s="199">
        <v>25656</v>
      </c>
      <c r="B25659" s="199" t="s">
        <v>17067</v>
      </c>
      <c r="C25659" s="199" t="s">
        <v>17066</v>
      </c>
      <c r="D25659" s="199">
        <v>20.2646145986037</v>
      </c>
      <c r="E25659" s="199">
        <v>-1.59600929009751</v>
      </c>
      <c r="F25659" s="199">
        <v>0.75578708238631098</v>
      </c>
      <c r="G25659" s="199">
        <v>-2.1117181376774701</v>
      </c>
      <c r="H25659" s="199">
        <v>3.4710632371984497E-2</v>
      </c>
      <c r="I25659" s="199">
        <v>0.36441785020982598</v>
      </c>
    </row>
    <row r="25660" spans="1:9" x14ac:dyDescent="0.25">
      <c r="A25660" s="199">
        <v>25657</v>
      </c>
      <c r="B25660" s="199" t="s">
        <v>17065</v>
      </c>
      <c r="C25660" s="199" t="s">
        <v>17064</v>
      </c>
      <c r="D25660" s="199">
        <v>0.50999936544933</v>
      </c>
      <c r="E25660" s="199">
        <v>-1.1750577761592</v>
      </c>
      <c r="F25660" s="199">
        <v>1.7659202421461</v>
      </c>
      <c r="G25660" s="199">
        <v>-0.66540818102360599</v>
      </c>
      <c r="H25660" s="199">
        <v>0.50578945372467399</v>
      </c>
      <c r="I25660" s="199" t="s">
        <v>1469</v>
      </c>
    </row>
    <row r="25661" spans="1:9" x14ac:dyDescent="0.25">
      <c r="A25661" s="199">
        <v>25658</v>
      </c>
      <c r="B25661" s="199" t="s">
        <v>17063</v>
      </c>
      <c r="C25661" s="199" t="s">
        <v>17062</v>
      </c>
      <c r="D25661" s="199">
        <v>0.34134412534001701</v>
      </c>
      <c r="E25661" s="199">
        <v>-0.52835307455939695</v>
      </c>
      <c r="F25661" s="199">
        <v>1.0825062420559</v>
      </c>
      <c r="G25661" s="199">
        <v>-0.488083166666962</v>
      </c>
      <c r="H25661" s="199">
        <v>0.62549093389147903</v>
      </c>
      <c r="I25661" s="199" t="s">
        <v>1469</v>
      </c>
    </row>
    <row r="25662" spans="1:9" x14ac:dyDescent="0.25">
      <c r="A25662" s="199">
        <v>25659</v>
      </c>
      <c r="B25662" s="199" t="s">
        <v>17061</v>
      </c>
      <c r="C25662" s="199" t="s">
        <v>17060</v>
      </c>
      <c r="D25662" s="199">
        <v>3.3453061555209503E-2</v>
      </c>
      <c r="E25662" s="199">
        <v>-0.29345981662880299</v>
      </c>
      <c r="F25662" s="199">
        <v>2.98130226982305</v>
      </c>
      <c r="G25662" s="199">
        <v>-9.8433432798553794E-2</v>
      </c>
      <c r="H25662" s="199">
        <v>0.921588128042509</v>
      </c>
      <c r="I25662" s="199" t="s">
        <v>1469</v>
      </c>
    </row>
    <row r="25663" spans="1:9" x14ac:dyDescent="0.25">
      <c r="A25663" s="199">
        <v>25660</v>
      </c>
      <c r="B25663" s="199" t="s">
        <v>17059</v>
      </c>
      <c r="C25663" s="199" t="s">
        <v>17058</v>
      </c>
      <c r="D25663" s="199">
        <v>3.8550434372112701</v>
      </c>
      <c r="E25663" s="199">
        <v>0.73800164846491001</v>
      </c>
      <c r="F25663" s="199">
        <v>0.59577333238220898</v>
      </c>
      <c r="G25663" s="199">
        <v>1.23872890636779</v>
      </c>
      <c r="H25663" s="199">
        <v>0.21544590992865501</v>
      </c>
      <c r="I25663" s="199">
        <v>0.65267239987576997</v>
      </c>
    </row>
    <row r="25664" spans="1:9" x14ac:dyDescent="0.25">
      <c r="A25664" s="199">
        <v>25661</v>
      </c>
      <c r="B25664" s="199" t="s">
        <v>17057</v>
      </c>
      <c r="C25664" s="199" t="s">
        <v>17056</v>
      </c>
      <c r="D25664" s="199">
        <v>1.93364591733534</v>
      </c>
      <c r="E25664" s="199">
        <v>-1.4701302610659399</v>
      </c>
      <c r="F25664" s="199">
        <v>0.926720640968</v>
      </c>
      <c r="G25664" s="199">
        <v>-1.586379105067</v>
      </c>
      <c r="H25664" s="199">
        <v>0.11265333740971401</v>
      </c>
      <c r="I25664" s="199" t="s">
        <v>1469</v>
      </c>
    </row>
    <row r="25665" spans="1:9" x14ac:dyDescent="0.25">
      <c r="A25665" s="199">
        <v>25662</v>
      </c>
      <c r="B25665" s="199" t="s">
        <v>17055</v>
      </c>
      <c r="C25665" s="199" t="s">
        <v>17054</v>
      </c>
      <c r="D25665" s="199">
        <v>1.5621940255963001</v>
      </c>
      <c r="E25665" s="199">
        <v>-0.53927750085987103</v>
      </c>
      <c r="F25665" s="199">
        <v>0.63040998894596401</v>
      </c>
      <c r="G25665" s="199">
        <v>-0.85543933363355296</v>
      </c>
      <c r="H25665" s="199">
        <v>0.392307976137239</v>
      </c>
      <c r="I25665" s="199" t="s">
        <v>1469</v>
      </c>
    </row>
    <row r="25666" spans="1:9" x14ac:dyDescent="0.25">
      <c r="A25666" s="199">
        <v>25663</v>
      </c>
      <c r="B25666" s="199" t="s">
        <v>17053</v>
      </c>
      <c r="C25666" s="199" t="s">
        <v>17052</v>
      </c>
      <c r="D25666" s="199">
        <v>240.883933131379</v>
      </c>
      <c r="E25666" s="199">
        <v>-0.484791377220191</v>
      </c>
      <c r="F25666" s="199">
        <v>0.50222628614211395</v>
      </c>
      <c r="G25666" s="199">
        <v>-0.96528475429701099</v>
      </c>
      <c r="H25666" s="199">
        <v>0.334402205803769</v>
      </c>
      <c r="I25666" s="199">
        <v>0.74289748449078796</v>
      </c>
    </row>
    <row r="25667" spans="1:9" x14ac:dyDescent="0.25">
      <c r="A25667" s="199">
        <v>25664</v>
      </c>
      <c r="B25667" s="199" t="s">
        <v>17051</v>
      </c>
      <c r="C25667" s="199" t="s">
        <v>17050</v>
      </c>
      <c r="D25667" s="199">
        <v>366.20558853874002</v>
      </c>
      <c r="E25667" s="199">
        <v>1.04825232075115E-2</v>
      </c>
      <c r="F25667" s="199">
        <v>0.19952239086843501</v>
      </c>
      <c r="G25667" s="199">
        <v>5.2538079369867097E-2</v>
      </c>
      <c r="H25667" s="199">
        <v>0.95809995426803496</v>
      </c>
      <c r="I25667" s="199">
        <v>0.98936689656515497</v>
      </c>
    </row>
    <row r="25668" spans="1:9" x14ac:dyDescent="0.25">
      <c r="A25668" s="199">
        <v>25665</v>
      </c>
      <c r="B25668" s="199" t="s">
        <v>17049</v>
      </c>
      <c r="C25668" s="199" t="s">
        <v>17048</v>
      </c>
      <c r="D25668" s="199">
        <v>2.04899065044413</v>
      </c>
      <c r="E25668" s="199">
        <v>1.1586511107772901</v>
      </c>
      <c r="F25668" s="199">
        <v>0.87957222203403795</v>
      </c>
      <c r="G25668" s="199">
        <v>1.31728933878548</v>
      </c>
      <c r="H25668" s="199">
        <v>0.18774165745001001</v>
      </c>
      <c r="I25668" s="199" t="s">
        <v>1469</v>
      </c>
    </row>
    <row r="25669" spans="1:9" x14ac:dyDescent="0.25">
      <c r="A25669" s="199">
        <v>25666</v>
      </c>
      <c r="B25669" s="199" t="s">
        <v>17047</v>
      </c>
      <c r="C25669" s="199" t="s">
        <v>17046</v>
      </c>
      <c r="D25669" s="199">
        <v>145.24587561024799</v>
      </c>
      <c r="E25669" s="199">
        <v>-0.91980339252348697</v>
      </c>
      <c r="F25669" s="199">
        <v>0.45275985166965699</v>
      </c>
      <c r="G25669" s="199">
        <v>-2.0315480472296699</v>
      </c>
      <c r="H25669" s="199">
        <v>4.2199430737246302E-2</v>
      </c>
      <c r="I25669" s="199">
        <v>0.38533886643714099</v>
      </c>
    </row>
    <row r="25670" spans="1:9" x14ac:dyDescent="0.25">
      <c r="A25670" s="199">
        <v>25667</v>
      </c>
      <c r="B25670" s="199" t="s">
        <v>17045</v>
      </c>
      <c r="C25670" s="199" t="s">
        <v>17044</v>
      </c>
      <c r="D25670" s="199">
        <v>6.8941846333104904</v>
      </c>
      <c r="E25670" s="199">
        <v>-0.45952224206418801</v>
      </c>
      <c r="F25670" s="199">
        <v>0.492725911067245</v>
      </c>
      <c r="G25670" s="199">
        <v>-0.93261229365604503</v>
      </c>
      <c r="H25670" s="199">
        <v>0.35102018363415499</v>
      </c>
      <c r="I25670" s="199">
        <v>0.75346658968363101</v>
      </c>
    </row>
    <row r="25671" spans="1:9" x14ac:dyDescent="0.25">
      <c r="A25671" s="199">
        <v>25668</v>
      </c>
      <c r="B25671" s="199" t="s">
        <v>17043</v>
      </c>
      <c r="C25671" s="199" t="s">
        <v>17042</v>
      </c>
      <c r="D25671" s="199">
        <v>6.1135011768923402</v>
      </c>
      <c r="E25671" s="199">
        <v>0.59897502975500105</v>
      </c>
      <c r="F25671" s="199">
        <v>0.61787803304861799</v>
      </c>
      <c r="G25671" s="199">
        <v>0.96940657818769005</v>
      </c>
      <c r="H25671" s="199">
        <v>0.33234237150887502</v>
      </c>
      <c r="I25671" s="199">
        <v>0.740760096806104</v>
      </c>
    </row>
    <row r="25672" spans="1:9" x14ac:dyDescent="0.25">
      <c r="A25672" s="199">
        <v>25669</v>
      </c>
      <c r="B25672" s="199" t="s">
        <v>17041</v>
      </c>
      <c r="C25672" s="199" t="s">
        <v>17040</v>
      </c>
      <c r="D25672" s="199">
        <v>1552.11337892196</v>
      </c>
      <c r="E25672" s="199">
        <v>-0.14257134433289301</v>
      </c>
      <c r="F25672" s="199">
        <v>0.138393883367571</v>
      </c>
      <c r="G25672" s="199">
        <v>-1.03018530056149</v>
      </c>
      <c r="H25672" s="199">
        <v>0.30292302869315402</v>
      </c>
      <c r="I25672" s="199">
        <v>0.72117516643420798</v>
      </c>
    </row>
    <row r="25673" spans="1:9" x14ac:dyDescent="0.25">
      <c r="A25673" s="199">
        <v>25670</v>
      </c>
      <c r="B25673" s="199" t="s">
        <v>17039</v>
      </c>
      <c r="C25673" s="199" t="s">
        <v>17038</v>
      </c>
      <c r="D25673" s="199">
        <v>3.9042907260678898</v>
      </c>
      <c r="E25673" s="199">
        <v>1.0323494594420599</v>
      </c>
      <c r="F25673" s="199">
        <v>0.95301681719971898</v>
      </c>
      <c r="G25673" s="199">
        <v>1.0832436960298799</v>
      </c>
      <c r="H25673" s="199">
        <v>0.27870026928817299</v>
      </c>
      <c r="I25673" s="199">
        <v>0.70446804931138296</v>
      </c>
    </row>
    <row r="25674" spans="1:9" x14ac:dyDescent="0.25">
      <c r="A25674" s="199">
        <v>25671</v>
      </c>
      <c r="B25674" s="199" t="s">
        <v>17037</v>
      </c>
      <c r="C25674" s="199" t="s">
        <v>17036</v>
      </c>
      <c r="D25674" s="199">
        <v>2.39817326993058</v>
      </c>
      <c r="E25674" s="199">
        <v>0.96317280729655197</v>
      </c>
      <c r="F25674" s="199">
        <v>0.85110154223693002</v>
      </c>
      <c r="G25674" s="199">
        <v>1.13167790151698</v>
      </c>
      <c r="H25674" s="199">
        <v>0.25776987543854202</v>
      </c>
      <c r="I25674" s="199">
        <v>0.68915668644184902</v>
      </c>
    </row>
    <row r="25675" spans="1:9" x14ac:dyDescent="0.25">
      <c r="A25675" s="199">
        <v>25672</v>
      </c>
      <c r="B25675" s="199" t="s">
        <v>17035</v>
      </c>
      <c r="C25675" s="199" t="s">
        <v>17034</v>
      </c>
      <c r="D25675" s="199">
        <v>38.9717802220216</v>
      </c>
      <c r="E25675" s="199">
        <v>-0.68202856429611103</v>
      </c>
      <c r="F25675" s="199">
        <v>0.434915523771778</v>
      </c>
      <c r="G25675" s="199">
        <v>-1.5681862959989601</v>
      </c>
      <c r="H25675" s="199">
        <v>0.11683766163789699</v>
      </c>
      <c r="I25675" s="199">
        <v>0.54111537255214104</v>
      </c>
    </row>
    <row r="25676" spans="1:9" x14ac:dyDescent="0.25">
      <c r="A25676" s="199">
        <v>25673</v>
      </c>
      <c r="B25676" s="199" t="s">
        <v>17033</v>
      </c>
      <c r="C25676" s="199" t="s">
        <v>17032</v>
      </c>
      <c r="D25676" s="199">
        <v>8.3638806406469399</v>
      </c>
      <c r="E25676" s="199">
        <v>-1.2813746864487501</v>
      </c>
      <c r="F25676" s="199">
        <v>0.51209313007817303</v>
      </c>
      <c r="G25676" s="199">
        <v>-2.5022297921730399</v>
      </c>
      <c r="H25676" s="199">
        <v>1.2341379252876801E-2</v>
      </c>
      <c r="I25676" s="199">
        <v>0.25921275460257698</v>
      </c>
    </row>
    <row r="25677" spans="1:9" x14ac:dyDescent="0.25">
      <c r="A25677" s="199">
        <v>25674</v>
      </c>
      <c r="B25677" s="199" t="s">
        <v>17031</v>
      </c>
      <c r="C25677" s="199" t="s">
        <v>17030</v>
      </c>
      <c r="D25677" s="199">
        <v>0.16083870453414401</v>
      </c>
      <c r="E25677" s="199">
        <v>-0.14944664446127201</v>
      </c>
      <c r="F25677" s="199">
        <v>1.8318685330621001</v>
      </c>
      <c r="G25677" s="199">
        <v>-8.1581533698524403E-2</v>
      </c>
      <c r="H25677" s="199">
        <v>0.93497948631209304</v>
      </c>
      <c r="I25677" s="199" t="s">
        <v>1469</v>
      </c>
    </row>
    <row r="25678" spans="1:9" x14ac:dyDescent="0.25">
      <c r="A25678" s="199">
        <v>25675</v>
      </c>
      <c r="B25678" s="199" t="s">
        <v>17029</v>
      </c>
      <c r="C25678" s="199" t="s">
        <v>17028</v>
      </c>
      <c r="D25678" s="199">
        <v>1.6591698271994899</v>
      </c>
      <c r="E25678" s="199">
        <v>-0.24025992656159501</v>
      </c>
      <c r="F25678" s="199">
        <v>0.62498444407452303</v>
      </c>
      <c r="G25678" s="199">
        <v>-0.38442545064841099</v>
      </c>
      <c r="H25678" s="199">
        <v>0.70066314014499798</v>
      </c>
      <c r="I25678" s="199" t="s">
        <v>1469</v>
      </c>
    </row>
    <row r="25679" spans="1:9" x14ac:dyDescent="0.25">
      <c r="A25679" s="199">
        <v>25676</v>
      </c>
      <c r="B25679" s="199" t="s">
        <v>17027</v>
      </c>
      <c r="C25679" s="199" t="s">
        <v>17026</v>
      </c>
      <c r="D25679" s="199">
        <v>0.89208548020427203</v>
      </c>
      <c r="E25679" s="199">
        <v>2.4207721862027198</v>
      </c>
      <c r="F25679" s="199">
        <v>2.5108830056804998</v>
      </c>
      <c r="G25679" s="199">
        <v>0.964111900365761</v>
      </c>
      <c r="H25679" s="199">
        <v>0.334989827006412</v>
      </c>
      <c r="I25679" s="199" t="s">
        <v>1469</v>
      </c>
    </row>
    <row r="25680" spans="1:9" x14ac:dyDescent="0.25">
      <c r="A25680" s="199">
        <v>25677</v>
      </c>
      <c r="B25680" s="199" t="s">
        <v>17025</v>
      </c>
      <c r="C25680" s="199" t="s">
        <v>17024</v>
      </c>
      <c r="D25680" s="199">
        <v>0.98468329204012495</v>
      </c>
      <c r="E25680" s="199">
        <v>-1.25712410145792</v>
      </c>
      <c r="F25680" s="199">
        <v>1.2441242667271899</v>
      </c>
      <c r="G25680" s="199">
        <v>-1.01044898413961</v>
      </c>
      <c r="H25680" s="199">
        <v>0.31228022952858497</v>
      </c>
      <c r="I25680" s="199" t="s">
        <v>1469</v>
      </c>
    </row>
    <row r="25681" spans="1:9" x14ac:dyDescent="0.25">
      <c r="A25681" s="199">
        <v>25678</v>
      </c>
      <c r="B25681" s="199" t="s">
        <v>17023</v>
      </c>
      <c r="C25681" s="199" t="s">
        <v>17022</v>
      </c>
      <c r="D25681" s="199">
        <v>2.5037585127851698</v>
      </c>
      <c r="E25681" s="199">
        <v>3.3251516790918798E-2</v>
      </c>
      <c r="F25681" s="199">
        <v>1.1417475211625401</v>
      </c>
      <c r="G25681" s="199">
        <v>2.9123353608914999E-2</v>
      </c>
      <c r="H25681" s="199">
        <v>0.97676621020924703</v>
      </c>
      <c r="I25681" s="199">
        <v>0.99481684021066596</v>
      </c>
    </row>
    <row r="25682" spans="1:9" x14ac:dyDescent="0.25">
      <c r="A25682" s="199">
        <v>25679</v>
      </c>
      <c r="B25682" s="199" t="s">
        <v>17021</v>
      </c>
      <c r="C25682" s="199" t="s">
        <v>17020</v>
      </c>
      <c r="D25682" s="199">
        <v>7.8189934531009504</v>
      </c>
      <c r="E25682" s="199">
        <v>0.40576974534548399</v>
      </c>
      <c r="F25682" s="199">
        <v>0.43808198068499499</v>
      </c>
      <c r="G25682" s="199">
        <v>0.92624157859908396</v>
      </c>
      <c r="H25682" s="199">
        <v>0.35432044913293198</v>
      </c>
      <c r="I25682" s="199">
        <v>0.75492621291328199</v>
      </c>
    </row>
    <row r="25683" spans="1:9" x14ac:dyDescent="0.25">
      <c r="A25683" s="199">
        <v>25680</v>
      </c>
      <c r="B25683" s="199" t="s">
        <v>17019</v>
      </c>
      <c r="C25683" s="199" t="s">
        <v>17018</v>
      </c>
      <c r="D25683" s="199">
        <v>90.431258682429501</v>
      </c>
      <c r="E25683" s="199">
        <v>-0.85913185872221698</v>
      </c>
      <c r="F25683" s="199">
        <v>1.4536369236072799</v>
      </c>
      <c r="G25683" s="199">
        <v>-0.59102231428617902</v>
      </c>
      <c r="H25683" s="199">
        <v>0.55450546979992399</v>
      </c>
      <c r="I25683" s="199">
        <v>0.85218735358725095</v>
      </c>
    </row>
    <row r="25684" spans="1:9" x14ac:dyDescent="0.25">
      <c r="A25684" s="199">
        <v>25681</v>
      </c>
      <c r="B25684" s="199" t="s">
        <v>17017</v>
      </c>
      <c r="C25684" s="199" t="s">
        <v>17016</v>
      </c>
      <c r="D25684" s="199">
        <v>31.518943936650199</v>
      </c>
      <c r="E25684" s="199">
        <v>-0.267272955264373</v>
      </c>
      <c r="F25684" s="199">
        <v>0.30485570437079401</v>
      </c>
      <c r="G25684" s="199">
        <v>-0.87671954774803995</v>
      </c>
      <c r="H25684" s="199">
        <v>0.38063898656436501</v>
      </c>
      <c r="I25684" s="199">
        <v>0.77166325120307999</v>
      </c>
    </row>
    <row r="25685" spans="1:9" x14ac:dyDescent="0.25">
      <c r="A25685" s="199">
        <v>25682</v>
      </c>
      <c r="B25685" s="199" t="s">
        <v>17015</v>
      </c>
      <c r="C25685" s="199" t="s">
        <v>17014</v>
      </c>
      <c r="D25685" s="199">
        <v>4.3275055605935799</v>
      </c>
      <c r="E25685" s="199">
        <v>-0.691308596928776</v>
      </c>
      <c r="F25685" s="199">
        <v>0.63752683028838297</v>
      </c>
      <c r="G25685" s="199">
        <v>-1.0843600050778499</v>
      </c>
      <c r="H25685" s="199">
        <v>0.27820520953929001</v>
      </c>
      <c r="I25685" s="199">
        <v>0.70415101098695199</v>
      </c>
    </row>
    <row r="25686" spans="1:9" x14ac:dyDescent="0.25">
      <c r="A25686" s="199">
        <v>25683</v>
      </c>
      <c r="B25686" s="199" t="s">
        <v>17013</v>
      </c>
      <c r="C25686" s="199" t="s">
        <v>17012</v>
      </c>
      <c r="D25686" s="199">
        <v>20.7261044567346</v>
      </c>
      <c r="E25686" s="199">
        <v>-0.15262072628710199</v>
      </c>
      <c r="F25686" s="199">
        <v>0.31144220479052698</v>
      </c>
      <c r="G25686" s="199">
        <v>-0.490045099667057</v>
      </c>
      <c r="H25686" s="199">
        <v>0.62410198554719698</v>
      </c>
      <c r="I25686" s="199">
        <v>0.88264488592144696</v>
      </c>
    </row>
    <row r="25687" spans="1:9" x14ac:dyDescent="0.25">
      <c r="A25687" s="199">
        <v>25684</v>
      </c>
      <c r="B25687" s="199" t="s">
        <v>17011</v>
      </c>
      <c r="C25687" s="199" t="s">
        <v>17010</v>
      </c>
      <c r="D25687" s="199">
        <v>69.410997822545099</v>
      </c>
      <c r="E25687" s="199">
        <v>3.2227130666644302E-2</v>
      </c>
      <c r="F25687" s="199">
        <v>0.30796454162229697</v>
      </c>
      <c r="G25687" s="199">
        <v>0.104645588407282</v>
      </c>
      <c r="H25687" s="199">
        <v>0.91665703895182704</v>
      </c>
      <c r="I25687" s="199">
        <v>0.97985303766723997</v>
      </c>
    </row>
    <row r="25688" spans="1:9" x14ac:dyDescent="0.25">
      <c r="A25688" s="199">
        <v>25685</v>
      </c>
      <c r="B25688" s="199" t="s">
        <v>17009</v>
      </c>
      <c r="C25688" s="199" t="s">
        <v>17008</v>
      </c>
      <c r="D25688" s="199">
        <v>7.56202404910709</v>
      </c>
      <c r="E25688" s="199">
        <v>-0.61733652271870398</v>
      </c>
      <c r="F25688" s="199">
        <v>0.61876520947635405</v>
      </c>
      <c r="G25688" s="199">
        <v>-0.99769106805655905</v>
      </c>
      <c r="H25688" s="199">
        <v>0.318429185718481</v>
      </c>
      <c r="I25688" s="199">
        <v>0.73426766271898603</v>
      </c>
    </row>
    <row r="25689" spans="1:9" x14ac:dyDescent="0.25">
      <c r="A25689" s="199">
        <v>25686</v>
      </c>
      <c r="B25689" s="199" t="s">
        <v>17007</v>
      </c>
      <c r="C25689" s="199" t="s">
        <v>17006</v>
      </c>
      <c r="D25689" s="199">
        <v>4.4416048761360898</v>
      </c>
      <c r="E25689" s="199">
        <v>0.950343050537099</v>
      </c>
      <c r="F25689" s="199">
        <v>0.69007166518600505</v>
      </c>
      <c r="G25689" s="199">
        <v>1.37716573289665</v>
      </c>
      <c r="H25689" s="199">
        <v>0.168461013629778</v>
      </c>
      <c r="I25689" s="199">
        <v>0.60487149092272396</v>
      </c>
    </row>
    <row r="25690" spans="1:9" x14ac:dyDescent="0.25">
      <c r="A25690" s="199">
        <v>25687</v>
      </c>
      <c r="B25690" s="199" t="s">
        <v>17005</v>
      </c>
      <c r="C25690" s="199" t="s">
        <v>17004</v>
      </c>
      <c r="D25690" s="199">
        <v>227.13707182974201</v>
      </c>
      <c r="E25690" s="199">
        <v>-0.71028519194506201</v>
      </c>
      <c r="F25690" s="199">
        <v>0.45075843026650197</v>
      </c>
      <c r="G25690" s="199">
        <v>-1.5757557579680099</v>
      </c>
      <c r="H25690" s="199">
        <v>0.11508210198721799</v>
      </c>
      <c r="I25690" s="199">
        <v>0.53633372376570798</v>
      </c>
    </row>
    <row r="25691" spans="1:9" x14ac:dyDescent="0.25">
      <c r="A25691" s="199">
        <v>25688</v>
      </c>
      <c r="B25691" s="199" t="s">
        <v>17003</v>
      </c>
      <c r="C25691" s="199" t="s">
        <v>17002</v>
      </c>
      <c r="D25691" s="199">
        <v>3.49919069022868</v>
      </c>
      <c r="E25691" s="199">
        <v>0.28360048232747798</v>
      </c>
      <c r="F25691" s="199">
        <v>0.74918240355630294</v>
      </c>
      <c r="G25691" s="199">
        <v>0.37854664095319301</v>
      </c>
      <c r="H25691" s="199">
        <v>0.70502455243209206</v>
      </c>
      <c r="I25691" s="199">
        <v>0.91155175898671004</v>
      </c>
    </row>
    <row r="25692" spans="1:9" x14ac:dyDescent="0.25">
      <c r="A25692" s="199">
        <v>25689</v>
      </c>
      <c r="B25692" s="199" t="s">
        <v>17001</v>
      </c>
      <c r="C25692" s="199" t="s">
        <v>17000</v>
      </c>
      <c r="D25692" s="199">
        <v>1.3899859331072599</v>
      </c>
      <c r="E25692" s="199">
        <v>-1.49405227387017</v>
      </c>
      <c r="F25692" s="199">
        <v>1.09185028068401</v>
      </c>
      <c r="G25692" s="199">
        <v>-1.36836734880372</v>
      </c>
      <c r="H25692" s="199">
        <v>0.17119711921804301</v>
      </c>
      <c r="I25692" s="199" t="s">
        <v>1469</v>
      </c>
    </row>
    <row r="25693" spans="1:9" x14ac:dyDescent="0.25">
      <c r="A25693" s="199">
        <v>25690</v>
      </c>
      <c r="B25693" s="199" t="s">
        <v>16999</v>
      </c>
      <c r="C25693" s="199" t="s">
        <v>16998</v>
      </c>
      <c r="D25693" s="199">
        <v>0.53770250607021997</v>
      </c>
      <c r="E25693" s="199">
        <v>1.08217846142119</v>
      </c>
      <c r="F25693" s="199">
        <v>0.922545003695735</v>
      </c>
      <c r="G25693" s="199">
        <v>1.1730359571467599</v>
      </c>
      <c r="H25693" s="199">
        <v>0.24078138663391799</v>
      </c>
      <c r="I25693" s="199" t="s">
        <v>1469</v>
      </c>
    </row>
    <row r="25694" spans="1:9" x14ac:dyDescent="0.25">
      <c r="A25694" s="199">
        <v>25691</v>
      </c>
      <c r="B25694" s="199" t="s">
        <v>16997</v>
      </c>
      <c r="C25694" s="199" t="s">
        <v>16996</v>
      </c>
      <c r="D25694" s="199">
        <v>38.317525236716499</v>
      </c>
      <c r="E25694" s="199">
        <v>-0.50474541331890299</v>
      </c>
      <c r="F25694" s="199">
        <v>0.56102075343263902</v>
      </c>
      <c r="G25694" s="199">
        <v>-0.89969116156682005</v>
      </c>
      <c r="H25694" s="199">
        <v>0.36828462823793701</v>
      </c>
      <c r="I25694" s="199">
        <v>0.76379747703840495</v>
      </c>
    </row>
    <row r="25695" spans="1:9" x14ac:dyDescent="0.25">
      <c r="A25695" s="199">
        <v>25692</v>
      </c>
      <c r="B25695" s="199" t="s">
        <v>16995</v>
      </c>
      <c r="C25695" s="199" t="s">
        <v>16994</v>
      </c>
      <c r="D25695" s="199">
        <v>3.9448827612807702</v>
      </c>
      <c r="E25695" s="199">
        <v>-1.0387439877223901</v>
      </c>
      <c r="F25695" s="199">
        <v>0.44516825166629997</v>
      </c>
      <c r="G25695" s="199">
        <v>-2.33337391836521</v>
      </c>
      <c r="H25695" s="199">
        <v>1.9628528925658102E-2</v>
      </c>
      <c r="I25695" s="199">
        <v>0.29734582560111</v>
      </c>
    </row>
    <row r="25696" spans="1:9" x14ac:dyDescent="0.25">
      <c r="A25696" s="199">
        <v>25693</v>
      </c>
      <c r="B25696" s="199" t="s">
        <v>16993</v>
      </c>
      <c r="C25696" s="199" t="s">
        <v>16992</v>
      </c>
      <c r="D25696" s="199">
        <v>0.70605436394037502</v>
      </c>
      <c r="E25696" s="199">
        <v>0.85518309096879597</v>
      </c>
      <c r="F25696" s="199">
        <v>1.0786508021404599</v>
      </c>
      <c r="G25696" s="199">
        <v>0.79282663979091195</v>
      </c>
      <c r="H25696" s="199">
        <v>0.42787883327831699</v>
      </c>
      <c r="I25696" s="199" t="s">
        <v>1469</v>
      </c>
    </row>
    <row r="25697" spans="1:9" x14ac:dyDescent="0.25">
      <c r="A25697" s="199">
        <v>25694</v>
      </c>
      <c r="B25697" s="199" t="s">
        <v>16991</v>
      </c>
      <c r="C25697" s="199" t="s">
        <v>16990</v>
      </c>
      <c r="D25697" s="199">
        <v>0.14317573118180699</v>
      </c>
      <c r="E25697" s="199">
        <v>0.127433521001035</v>
      </c>
      <c r="F25697" s="199">
        <v>2.8043664407623798</v>
      </c>
      <c r="G25697" s="199">
        <v>4.5441108960921697E-2</v>
      </c>
      <c r="H25697" s="199">
        <v>0.963755714600253</v>
      </c>
      <c r="I25697" s="199" t="s">
        <v>1469</v>
      </c>
    </row>
    <row r="25698" spans="1:9" x14ac:dyDescent="0.25">
      <c r="A25698" s="199">
        <v>25695</v>
      </c>
      <c r="B25698" s="199" t="s">
        <v>16989</v>
      </c>
      <c r="C25698" s="199" t="s">
        <v>16988</v>
      </c>
      <c r="D25698" s="199">
        <v>3.0834515953151902</v>
      </c>
      <c r="E25698" s="199">
        <v>4.1023035755266002E-2</v>
      </c>
      <c r="F25698" s="199">
        <v>0.39309528330101801</v>
      </c>
      <c r="G25698" s="199">
        <v>0.10435901293644401</v>
      </c>
      <c r="H25698" s="199">
        <v>0.916884447962098</v>
      </c>
      <c r="I25698" s="199">
        <v>0.97985303766723997</v>
      </c>
    </row>
    <row r="25699" spans="1:9" x14ac:dyDescent="0.25">
      <c r="A25699" s="199">
        <v>25696</v>
      </c>
      <c r="B25699" s="199" t="s">
        <v>16987</v>
      </c>
      <c r="C25699" s="199" t="s">
        <v>16986</v>
      </c>
      <c r="D25699" s="199">
        <v>1.9505959949051701</v>
      </c>
      <c r="E25699" s="199">
        <v>7.4507688062052296E-2</v>
      </c>
      <c r="F25699" s="199">
        <v>1.1836457042350701</v>
      </c>
      <c r="G25699" s="199">
        <v>6.2947626807130702E-2</v>
      </c>
      <c r="H25699" s="199">
        <v>0.94980820930784504</v>
      </c>
      <c r="I25699" s="199" t="s">
        <v>1469</v>
      </c>
    </row>
    <row r="25700" spans="1:9" x14ac:dyDescent="0.25">
      <c r="A25700" s="199">
        <v>25697</v>
      </c>
      <c r="B25700" s="199" t="s">
        <v>16985</v>
      </c>
      <c r="C25700" s="199" t="s">
        <v>16984</v>
      </c>
      <c r="D25700" s="199">
        <v>0.578750788646061</v>
      </c>
      <c r="E25700" s="199">
        <v>-0.92216197436910496</v>
      </c>
      <c r="F25700" s="199">
        <v>1.13981714835179</v>
      </c>
      <c r="G25700" s="199">
        <v>-0.80904378013840195</v>
      </c>
      <c r="H25700" s="199">
        <v>0.41848996424183899</v>
      </c>
      <c r="I25700" s="199" t="s">
        <v>1469</v>
      </c>
    </row>
    <row r="25701" spans="1:9" x14ac:dyDescent="0.25">
      <c r="A25701" s="199">
        <v>25698</v>
      </c>
      <c r="B25701" s="199" t="s">
        <v>16983</v>
      </c>
      <c r="C25701" s="199" t="s">
        <v>16982</v>
      </c>
      <c r="D25701" s="199">
        <v>0.95007299087677199</v>
      </c>
      <c r="E25701" s="199">
        <v>-1.0283969915314199</v>
      </c>
      <c r="F25701" s="199">
        <v>0.73232030403455095</v>
      </c>
      <c r="G25701" s="199">
        <v>-1.4042994381907801</v>
      </c>
      <c r="H25701" s="199">
        <v>0.160229701517976</v>
      </c>
      <c r="I25701" s="199" t="s">
        <v>1469</v>
      </c>
    </row>
    <row r="25702" spans="1:9" x14ac:dyDescent="0.25">
      <c r="A25702" s="199">
        <v>25699</v>
      </c>
      <c r="B25702" s="199" t="s">
        <v>16981</v>
      </c>
      <c r="C25702" s="199" t="s">
        <v>16980</v>
      </c>
      <c r="D25702" s="199">
        <v>0.21095706503542699</v>
      </c>
      <c r="E25702" s="199">
        <v>0.96090701399762701</v>
      </c>
      <c r="F25702" s="199">
        <v>1.3038551093230999</v>
      </c>
      <c r="G25702" s="199">
        <v>0.73697376888485999</v>
      </c>
      <c r="H25702" s="199">
        <v>0.46113830130046302</v>
      </c>
      <c r="I25702" s="199" t="s">
        <v>1469</v>
      </c>
    </row>
    <row r="25703" spans="1:9" x14ac:dyDescent="0.25">
      <c r="A25703" s="199">
        <v>25700</v>
      </c>
      <c r="B25703" s="199" t="s">
        <v>16979</v>
      </c>
      <c r="C25703" s="199" t="s">
        <v>16978</v>
      </c>
      <c r="D25703" s="199">
        <v>0.95141736604188398</v>
      </c>
      <c r="E25703" s="199">
        <v>-0.71062422181513996</v>
      </c>
      <c r="F25703" s="199">
        <v>0.88244834786853799</v>
      </c>
      <c r="G25703" s="199">
        <v>-0.80528704431435305</v>
      </c>
      <c r="H25703" s="199">
        <v>0.420654056275588</v>
      </c>
      <c r="I25703" s="199" t="s">
        <v>1469</v>
      </c>
    </row>
    <row r="25704" spans="1:9" x14ac:dyDescent="0.25">
      <c r="A25704" s="199">
        <v>25701</v>
      </c>
      <c r="B25704" s="199" t="s">
        <v>16977</v>
      </c>
      <c r="C25704" s="199" t="s">
        <v>16976</v>
      </c>
      <c r="D25704" s="199">
        <v>0.46353503683154901</v>
      </c>
      <c r="E25704" s="199">
        <v>0.28311566146513101</v>
      </c>
      <c r="F25704" s="199">
        <v>1.3053349567020001</v>
      </c>
      <c r="G25704" s="199">
        <v>0.216891197168609</v>
      </c>
      <c r="H25704" s="199">
        <v>0.82829313796611403</v>
      </c>
      <c r="I25704" s="199" t="s">
        <v>1469</v>
      </c>
    </row>
    <row r="25705" spans="1:9" x14ac:dyDescent="0.25">
      <c r="A25705" s="199">
        <v>25702</v>
      </c>
      <c r="B25705" s="199" t="s">
        <v>16975</v>
      </c>
      <c r="C25705" s="199" t="s">
        <v>16974</v>
      </c>
      <c r="D25705" s="199">
        <v>0.73360971309020595</v>
      </c>
      <c r="E25705" s="199">
        <v>-0.59689076762304505</v>
      </c>
      <c r="F25705" s="199">
        <v>0.72227396387656595</v>
      </c>
      <c r="G25705" s="199">
        <v>-0.82640493424327699</v>
      </c>
      <c r="H25705" s="199">
        <v>0.40857442534845501</v>
      </c>
      <c r="I25705" s="199" t="s">
        <v>1469</v>
      </c>
    </row>
    <row r="25706" spans="1:9" x14ac:dyDescent="0.25">
      <c r="A25706" s="199">
        <v>25703</v>
      </c>
      <c r="B25706" s="199" t="s">
        <v>16973</v>
      </c>
      <c r="C25706" s="199" t="s">
        <v>16972</v>
      </c>
      <c r="D25706" s="199">
        <v>1.5472946133847001</v>
      </c>
      <c r="E25706" s="199">
        <v>1.34138929981819</v>
      </c>
      <c r="F25706" s="199">
        <v>1.1313846260170299</v>
      </c>
      <c r="G25706" s="199">
        <v>1.1856174009898599</v>
      </c>
      <c r="H25706" s="199">
        <v>0.235773427194924</v>
      </c>
      <c r="I25706" s="199" t="s">
        <v>1469</v>
      </c>
    </row>
    <row r="25707" spans="1:9" x14ac:dyDescent="0.25">
      <c r="A25707" s="199">
        <v>25704</v>
      </c>
      <c r="B25707" s="199" t="s">
        <v>16971</v>
      </c>
      <c r="C25707" s="199" t="s">
        <v>16970</v>
      </c>
      <c r="D25707" s="199">
        <v>0.65138357791568402</v>
      </c>
      <c r="E25707" s="199">
        <v>-0.33964393808375398</v>
      </c>
      <c r="F25707" s="199">
        <v>1.4021514434950799</v>
      </c>
      <c r="G25707" s="199">
        <v>-0.242230566219823</v>
      </c>
      <c r="H25707" s="199">
        <v>0.808601511753131</v>
      </c>
      <c r="I25707" s="199" t="s">
        <v>1469</v>
      </c>
    </row>
    <row r="25708" spans="1:9" x14ac:dyDescent="0.25">
      <c r="A25708" s="199">
        <v>25705</v>
      </c>
      <c r="B25708" s="199" t="s">
        <v>16969</v>
      </c>
      <c r="C25708" s="199" t="s">
        <v>16968</v>
      </c>
      <c r="D25708" s="199">
        <v>1.10138390896052</v>
      </c>
      <c r="E25708" s="199">
        <v>-0.80208417855129899</v>
      </c>
      <c r="F25708" s="199">
        <v>0.771876819844867</v>
      </c>
      <c r="G25708" s="199">
        <v>-1.03913494735145</v>
      </c>
      <c r="H25708" s="199">
        <v>0.29874197972928801</v>
      </c>
      <c r="I25708" s="199" t="s">
        <v>1469</v>
      </c>
    </row>
    <row r="25709" spans="1:9" x14ac:dyDescent="0.25">
      <c r="A25709" s="199">
        <v>25706</v>
      </c>
      <c r="B25709" s="199" t="s">
        <v>16967</v>
      </c>
      <c r="C25709" s="199" t="s">
        <v>16966</v>
      </c>
      <c r="D25709" s="199">
        <v>78.168001673877995</v>
      </c>
      <c r="E25709" s="199">
        <v>-0.43262307039296199</v>
      </c>
      <c r="F25709" s="199">
        <v>0.26245020987859102</v>
      </c>
      <c r="G25709" s="199">
        <v>-1.64840055031045</v>
      </c>
      <c r="H25709" s="199">
        <v>9.9270503181167202E-2</v>
      </c>
      <c r="I25709" s="199">
        <v>0.51246077247439703</v>
      </c>
    </row>
    <row r="25710" spans="1:9" x14ac:dyDescent="0.25">
      <c r="A25710" s="199">
        <v>25707</v>
      </c>
      <c r="B25710" s="199" t="s">
        <v>16965</v>
      </c>
      <c r="C25710" s="199" t="s">
        <v>16964</v>
      </c>
      <c r="D25710" s="199">
        <v>50.489926211855703</v>
      </c>
      <c r="E25710" s="199">
        <v>-0.411253712161887</v>
      </c>
      <c r="F25710" s="199">
        <v>0.43526095222775701</v>
      </c>
      <c r="G25710" s="199">
        <v>-0.94484402990207095</v>
      </c>
      <c r="H25710" s="199">
        <v>0.34473850946923801</v>
      </c>
      <c r="I25710" s="199">
        <v>0.74893331251383499</v>
      </c>
    </row>
    <row r="25711" spans="1:9" x14ac:dyDescent="0.25">
      <c r="A25711" s="199">
        <v>25708</v>
      </c>
      <c r="B25711" s="199" t="s">
        <v>16963</v>
      </c>
      <c r="C25711" s="199" t="s">
        <v>16962</v>
      </c>
      <c r="D25711" s="199">
        <v>0.47290596479025798</v>
      </c>
      <c r="E25711" s="199">
        <v>2.36013701957277</v>
      </c>
      <c r="F25711" s="199">
        <v>2.9594742017493298</v>
      </c>
      <c r="G25711" s="199">
        <v>0.79748524862210701</v>
      </c>
      <c r="H25711" s="199">
        <v>0.425169266676661</v>
      </c>
      <c r="I25711" s="199" t="s">
        <v>1469</v>
      </c>
    </row>
    <row r="25712" spans="1:9" x14ac:dyDescent="0.25">
      <c r="A25712" s="199">
        <v>25709</v>
      </c>
      <c r="B25712" s="199" t="s">
        <v>16961</v>
      </c>
      <c r="C25712" s="199" t="s">
        <v>16960</v>
      </c>
      <c r="D25712" s="199">
        <v>1.93971883830324</v>
      </c>
      <c r="E25712" s="199">
        <v>0.62359762948281094</v>
      </c>
      <c r="F25712" s="199">
        <v>0.60946951299755503</v>
      </c>
      <c r="G25712" s="199">
        <v>1.0231810060781701</v>
      </c>
      <c r="H25712" s="199">
        <v>0.30622227175776801</v>
      </c>
      <c r="I25712" s="199" t="s">
        <v>1469</v>
      </c>
    </row>
    <row r="25713" spans="1:9" x14ac:dyDescent="0.25">
      <c r="A25713" s="199">
        <v>25710</v>
      </c>
      <c r="B25713" s="199" t="s">
        <v>16959</v>
      </c>
      <c r="C25713" s="199" t="s">
        <v>16958</v>
      </c>
      <c r="D25713" s="199">
        <v>15.040172370809399</v>
      </c>
      <c r="E25713" s="199">
        <v>-0.43108270140039501</v>
      </c>
      <c r="F25713" s="199">
        <v>0.310359700800455</v>
      </c>
      <c r="G25713" s="199">
        <v>-1.38897769358773</v>
      </c>
      <c r="H25713" s="199">
        <v>0.164839533172571</v>
      </c>
      <c r="I25713" s="199">
        <v>0.60078595404181201</v>
      </c>
    </row>
    <row r="25714" spans="1:9" x14ac:dyDescent="0.25">
      <c r="A25714" s="199">
        <v>25711</v>
      </c>
      <c r="B25714" s="199" t="s">
        <v>16957</v>
      </c>
      <c r="C25714" s="199" t="s">
        <v>16956</v>
      </c>
      <c r="D25714" s="199">
        <v>32.695549808181397</v>
      </c>
      <c r="E25714" s="199">
        <v>-0.30855798996087602</v>
      </c>
      <c r="F25714" s="199">
        <v>0.60815076409847602</v>
      </c>
      <c r="G25714" s="199">
        <v>-0.50737088264335795</v>
      </c>
      <c r="H25714" s="199">
        <v>0.61189461200584105</v>
      </c>
      <c r="I25714" s="199">
        <v>0.87837871303950699</v>
      </c>
    </row>
    <row r="25715" spans="1:9" x14ac:dyDescent="0.25">
      <c r="A25715" s="199">
        <v>25712</v>
      </c>
      <c r="B25715" s="199" t="s">
        <v>16955</v>
      </c>
      <c r="C25715" s="199" t="s">
        <v>16954</v>
      </c>
      <c r="D25715" s="199">
        <v>1.96311208078057</v>
      </c>
      <c r="E25715" s="199">
        <v>-0.44866898672622102</v>
      </c>
      <c r="F25715" s="199">
        <v>0.72822585896358805</v>
      </c>
      <c r="G25715" s="199">
        <v>-0.616112406890861</v>
      </c>
      <c r="H25715" s="199">
        <v>0.53782033410513597</v>
      </c>
      <c r="I25715" s="199" t="s">
        <v>1469</v>
      </c>
    </row>
    <row r="25716" spans="1:9" x14ac:dyDescent="0.25">
      <c r="A25716" s="199">
        <v>25713</v>
      </c>
      <c r="B25716" s="199" t="s">
        <v>16953</v>
      </c>
      <c r="C25716" s="199" t="s">
        <v>16952</v>
      </c>
      <c r="D25716" s="199">
        <v>58.056702937759297</v>
      </c>
      <c r="E25716" s="199">
        <v>-0.29874355776085298</v>
      </c>
      <c r="F25716" s="199">
        <v>0.72509564644854196</v>
      </c>
      <c r="G25716" s="199">
        <v>-0.41200572534682001</v>
      </c>
      <c r="H25716" s="199">
        <v>0.68033522678132596</v>
      </c>
      <c r="I25716" s="199">
        <v>0.90227087765325797</v>
      </c>
    </row>
    <row r="25717" spans="1:9" x14ac:dyDescent="0.25">
      <c r="A25717" s="199">
        <v>25714</v>
      </c>
      <c r="B25717" s="199" t="s">
        <v>16951</v>
      </c>
      <c r="C25717" s="199" t="s">
        <v>16950</v>
      </c>
      <c r="D25717" s="199">
        <v>3879.3530140030798</v>
      </c>
      <c r="E25717" s="199">
        <v>0.33759974722064301</v>
      </c>
      <c r="F25717" s="199">
        <v>0.32232606804231101</v>
      </c>
      <c r="G25717" s="199">
        <v>1.04738580180963</v>
      </c>
      <c r="H25717" s="199">
        <v>0.29492167741572201</v>
      </c>
      <c r="I25717" s="199">
        <v>0.71503411380841397</v>
      </c>
    </row>
    <row r="25718" spans="1:9" x14ac:dyDescent="0.25">
      <c r="A25718" s="199">
        <v>25715</v>
      </c>
      <c r="B25718" s="199" t="s">
        <v>16949</v>
      </c>
      <c r="C25718" s="199" t="s">
        <v>16948</v>
      </c>
      <c r="D25718" s="199">
        <v>0.83782728822208896</v>
      </c>
      <c r="E25718" s="199">
        <v>-0.12393410146401899</v>
      </c>
      <c r="F25718" s="199">
        <v>1.0254674037062499</v>
      </c>
      <c r="G25718" s="199">
        <v>-0.120856207633803</v>
      </c>
      <c r="H25718" s="199">
        <v>0.90380492908219601</v>
      </c>
      <c r="I25718" s="199" t="s">
        <v>1469</v>
      </c>
    </row>
    <row r="25719" spans="1:9" x14ac:dyDescent="0.25">
      <c r="A25719" s="199">
        <v>25716</v>
      </c>
      <c r="B25719" s="199" t="s">
        <v>16947</v>
      </c>
      <c r="C25719" s="199" t="s">
        <v>16946</v>
      </c>
      <c r="D25719" s="199">
        <v>3.0683122816632098</v>
      </c>
      <c r="E25719" s="199">
        <v>0.15566880612468501</v>
      </c>
      <c r="F25719" s="199">
        <v>0.59430997656104201</v>
      </c>
      <c r="G25719" s="199">
        <v>0.261932008992106</v>
      </c>
      <c r="H25719" s="199">
        <v>0.79337386128816201</v>
      </c>
      <c r="I25719" s="199">
        <v>0.94200493111324701</v>
      </c>
    </row>
    <row r="25720" spans="1:9" x14ac:dyDescent="0.25">
      <c r="A25720" s="199">
        <v>25717</v>
      </c>
      <c r="B25720" s="199" t="s">
        <v>16945</v>
      </c>
      <c r="C25720" s="199" t="s">
        <v>16944</v>
      </c>
      <c r="D25720" s="199">
        <v>395.184609260934</v>
      </c>
      <c r="E25720" s="199">
        <v>-4.5426367275466603E-2</v>
      </c>
      <c r="F25720" s="199">
        <v>0.14546965493081801</v>
      </c>
      <c r="G25720" s="199">
        <v>-0.312273836746711</v>
      </c>
      <c r="H25720" s="199">
        <v>0.75483242181513899</v>
      </c>
      <c r="I25720" s="199">
        <v>0.93030233460336997</v>
      </c>
    </row>
    <row r="25721" spans="1:9" x14ac:dyDescent="0.25">
      <c r="A25721" s="199">
        <v>25718</v>
      </c>
      <c r="B25721" s="199" t="s">
        <v>16943</v>
      </c>
      <c r="C25721" s="199" t="s">
        <v>16942</v>
      </c>
      <c r="D25721" s="199">
        <v>160.58574465492299</v>
      </c>
      <c r="E25721" s="199">
        <v>-0.32842342873568497</v>
      </c>
      <c r="F25721" s="199">
        <v>0.28483371634570498</v>
      </c>
      <c r="G25721" s="199">
        <v>-1.15303564812908</v>
      </c>
      <c r="H25721" s="199">
        <v>0.248895752950412</v>
      </c>
      <c r="I25721" s="199">
        <v>0.68187549304948902</v>
      </c>
    </row>
    <row r="25722" spans="1:9" x14ac:dyDescent="0.25">
      <c r="A25722" s="199">
        <v>25719</v>
      </c>
      <c r="B25722" s="199" t="s">
        <v>16941</v>
      </c>
      <c r="C25722" s="199" t="s">
        <v>16940</v>
      </c>
      <c r="D25722" s="199">
        <v>0.477393555429524</v>
      </c>
      <c r="E25722" s="199">
        <v>0.276110565967504</v>
      </c>
      <c r="F25722" s="199">
        <v>1.1760430857801301</v>
      </c>
      <c r="G25722" s="199">
        <v>0.23477929448847301</v>
      </c>
      <c r="H25722" s="199">
        <v>0.81438003920825397</v>
      </c>
      <c r="I25722" s="199" t="s">
        <v>1469</v>
      </c>
    </row>
    <row r="25723" spans="1:9" x14ac:dyDescent="0.25">
      <c r="A25723" s="199">
        <v>25720</v>
      </c>
      <c r="B25723" s="199" t="s">
        <v>16939</v>
      </c>
      <c r="C25723" s="199" t="s">
        <v>16938</v>
      </c>
      <c r="D25723" s="199">
        <v>6.9622447550753597</v>
      </c>
      <c r="E25723" s="199">
        <v>0.716984115791508</v>
      </c>
      <c r="F25723" s="199">
        <v>0.54159037580975</v>
      </c>
      <c r="G25723" s="199">
        <v>1.32384944012257</v>
      </c>
      <c r="H25723" s="199">
        <v>0.18555305262274099</v>
      </c>
      <c r="I25723" s="199">
        <v>0.62172317253349396</v>
      </c>
    </row>
    <row r="25724" spans="1:9" x14ac:dyDescent="0.25">
      <c r="A25724" s="199">
        <v>25721</v>
      </c>
      <c r="B25724" s="199" t="s">
        <v>16937</v>
      </c>
      <c r="C25724" s="199" t="s">
        <v>16936</v>
      </c>
      <c r="D25724" s="199">
        <v>1.1964026993657599</v>
      </c>
      <c r="E25724" s="199">
        <v>-2.4028969566776102</v>
      </c>
      <c r="F25724" s="199">
        <v>2.2686608743057199</v>
      </c>
      <c r="G25724" s="199">
        <v>-1.0591697436545999</v>
      </c>
      <c r="H25724" s="199">
        <v>0.28952248175331202</v>
      </c>
      <c r="I25724" s="199" t="s">
        <v>1469</v>
      </c>
    </row>
    <row r="25725" spans="1:9" x14ac:dyDescent="0.25">
      <c r="A25725" s="199">
        <v>25722</v>
      </c>
      <c r="B25725" s="199" t="s">
        <v>16935</v>
      </c>
      <c r="C25725" s="199" t="s">
        <v>16934</v>
      </c>
      <c r="D25725" s="199">
        <v>0.97592202017784302</v>
      </c>
      <c r="E25725" s="199">
        <v>-2.20897659909595</v>
      </c>
      <c r="F25725" s="199">
        <v>1.2429277515252599</v>
      </c>
      <c r="G25725" s="199">
        <v>-1.77723652592453</v>
      </c>
      <c r="H25725" s="199">
        <v>7.5529332145161804E-2</v>
      </c>
      <c r="I25725" s="199" t="s">
        <v>1469</v>
      </c>
    </row>
    <row r="25726" spans="1:9" x14ac:dyDescent="0.25">
      <c r="A25726" s="199">
        <v>25723</v>
      </c>
      <c r="B25726" s="199" t="s">
        <v>16933</v>
      </c>
      <c r="C25726" s="199" t="s">
        <v>16932</v>
      </c>
      <c r="D25726" s="199">
        <v>33.532643585724699</v>
      </c>
      <c r="E25726" s="199">
        <v>-0.52819908772247703</v>
      </c>
      <c r="F25726" s="199">
        <v>0.27303453118855597</v>
      </c>
      <c r="G25726" s="199">
        <v>-1.9345504959506601</v>
      </c>
      <c r="H25726" s="199">
        <v>5.30454798400119E-2</v>
      </c>
      <c r="I25726" s="199">
        <v>0.41472596276042201</v>
      </c>
    </row>
    <row r="25727" spans="1:9" x14ac:dyDescent="0.25">
      <c r="A25727" s="199">
        <v>25724</v>
      </c>
      <c r="B25727" s="199" t="s">
        <v>16931</v>
      </c>
      <c r="C25727" s="199" t="s">
        <v>16930</v>
      </c>
      <c r="D25727" s="199">
        <v>0.39127919166636399</v>
      </c>
      <c r="E25727" s="199">
        <v>-0.16179356270114401</v>
      </c>
      <c r="F25727" s="199">
        <v>1.3541970383708599</v>
      </c>
      <c r="G25727" s="199">
        <v>-0.119475643585653</v>
      </c>
      <c r="H25727" s="199">
        <v>0.90489853540762499</v>
      </c>
      <c r="I25727" s="199" t="s">
        <v>1469</v>
      </c>
    </row>
    <row r="25728" spans="1:9" x14ac:dyDescent="0.25">
      <c r="A25728" s="199">
        <v>25725</v>
      </c>
      <c r="B25728" s="199" t="s">
        <v>16929</v>
      </c>
      <c r="C25728" s="199" t="s">
        <v>16928</v>
      </c>
      <c r="D25728" s="199">
        <v>0.28993875543776298</v>
      </c>
      <c r="E25728" s="199">
        <v>0.253983076434738</v>
      </c>
      <c r="F25728" s="199">
        <v>1.5011701030326501</v>
      </c>
      <c r="G25728" s="199">
        <v>0.16919007107964901</v>
      </c>
      <c r="H25728" s="199">
        <v>0.86564713933702397</v>
      </c>
      <c r="I25728" s="199" t="s">
        <v>1469</v>
      </c>
    </row>
    <row r="25729" spans="1:9" x14ac:dyDescent="0.25">
      <c r="A25729" s="199">
        <v>25726</v>
      </c>
      <c r="B25729" s="199" t="s">
        <v>16927</v>
      </c>
      <c r="C25729" s="199" t="s">
        <v>16926</v>
      </c>
      <c r="D25729" s="199">
        <v>0.37900617426296801</v>
      </c>
      <c r="E25729" s="199">
        <v>0.24010230958780099</v>
      </c>
      <c r="F25729" s="199">
        <v>2.5380235660446901</v>
      </c>
      <c r="G25729" s="199">
        <v>9.4602080453485393E-2</v>
      </c>
      <c r="H25729" s="199">
        <v>0.92463089728659398</v>
      </c>
      <c r="I25729" s="199" t="s">
        <v>1469</v>
      </c>
    </row>
    <row r="25730" spans="1:9" x14ac:dyDescent="0.25">
      <c r="A25730" s="199">
        <v>25727</v>
      </c>
      <c r="B25730" s="199" t="s">
        <v>16925</v>
      </c>
      <c r="C25730" s="199" t="s">
        <v>16924</v>
      </c>
      <c r="D25730" s="199">
        <v>1.69814731977653</v>
      </c>
      <c r="E25730" s="199">
        <v>0.62184789682989505</v>
      </c>
      <c r="F25730" s="199">
        <v>0.64083036483595401</v>
      </c>
      <c r="G25730" s="199">
        <v>0.97037832623471498</v>
      </c>
      <c r="H25730" s="199">
        <v>0.33185794801059698</v>
      </c>
      <c r="I25730" s="199" t="s">
        <v>1469</v>
      </c>
    </row>
    <row r="25731" spans="1:9" x14ac:dyDescent="0.25">
      <c r="A25731" s="199">
        <v>25728</v>
      </c>
      <c r="B25731" s="199" t="s">
        <v>16923</v>
      </c>
      <c r="C25731" s="199" t="s">
        <v>16922</v>
      </c>
      <c r="D25731" s="199">
        <v>0.26618220285454902</v>
      </c>
      <c r="E25731" s="199">
        <v>1.1630668937027899</v>
      </c>
      <c r="F25731" s="199">
        <v>2.2736798517836099</v>
      </c>
      <c r="G25731" s="199">
        <v>0.51153503110405496</v>
      </c>
      <c r="H25731" s="199">
        <v>0.60897646520299897</v>
      </c>
      <c r="I25731" s="199" t="s">
        <v>1469</v>
      </c>
    </row>
    <row r="25732" spans="1:9" x14ac:dyDescent="0.25">
      <c r="A25732" s="199">
        <v>25729</v>
      </c>
      <c r="B25732" s="199" t="s">
        <v>16921</v>
      </c>
      <c r="C25732" s="199" t="s">
        <v>16920</v>
      </c>
      <c r="D25732" s="199">
        <v>2.5139114770808901</v>
      </c>
      <c r="E25732" s="199">
        <v>8.4487556591670704E-2</v>
      </c>
      <c r="F25732" s="199">
        <v>0.51574487817270198</v>
      </c>
      <c r="G25732" s="199">
        <v>0.16381656932980601</v>
      </c>
      <c r="H25732" s="199">
        <v>0.86987554745477702</v>
      </c>
      <c r="I25732" s="199">
        <v>0.96641655917390401</v>
      </c>
    </row>
    <row r="25733" spans="1:9" x14ac:dyDescent="0.25">
      <c r="A25733" s="199">
        <v>25730</v>
      </c>
      <c r="B25733" s="199" t="s">
        <v>16919</v>
      </c>
      <c r="C25733" s="199" t="s">
        <v>16918</v>
      </c>
      <c r="D25733" s="199">
        <v>0.28271675858995299</v>
      </c>
      <c r="E25733" s="199">
        <v>0.63950457408500105</v>
      </c>
      <c r="F25733" s="199">
        <v>1.5206533385018699</v>
      </c>
      <c r="G25733" s="199">
        <v>0.42054593107659499</v>
      </c>
      <c r="H25733" s="199">
        <v>0.67408668294712903</v>
      </c>
      <c r="I25733" s="199" t="s">
        <v>1469</v>
      </c>
    </row>
    <row r="25734" spans="1:9" x14ac:dyDescent="0.25">
      <c r="A25734" s="199">
        <v>25731</v>
      </c>
      <c r="B25734" s="199" t="s">
        <v>16917</v>
      </c>
      <c r="C25734" s="199" t="s">
        <v>16916</v>
      </c>
      <c r="D25734" s="199">
        <v>63.268114852701899</v>
      </c>
      <c r="E25734" s="199">
        <v>-0.28658485638585501</v>
      </c>
      <c r="F25734" s="199">
        <v>0.317504406976655</v>
      </c>
      <c r="G25734" s="199">
        <v>-0.902616940390774</v>
      </c>
      <c r="H25734" s="199">
        <v>0.36672923254468798</v>
      </c>
      <c r="I25734" s="199">
        <v>0.76242133782300003</v>
      </c>
    </row>
    <row r="25735" spans="1:9" x14ac:dyDescent="0.25">
      <c r="A25735" s="199">
        <v>25732</v>
      </c>
      <c r="B25735" s="199" t="s">
        <v>16915</v>
      </c>
      <c r="C25735" s="199" t="s">
        <v>16914</v>
      </c>
      <c r="D25735" s="199">
        <v>5.70070823354677</v>
      </c>
      <c r="E25735" s="199">
        <v>8.6968967713227305E-2</v>
      </c>
      <c r="F25735" s="199">
        <v>0.73754381921789303</v>
      </c>
      <c r="G25735" s="199">
        <v>0.117917017873529</v>
      </c>
      <c r="H25735" s="199">
        <v>0.90613340900843797</v>
      </c>
      <c r="I25735" s="199">
        <v>0.97729940769417101</v>
      </c>
    </row>
    <row r="25736" spans="1:9" x14ac:dyDescent="0.25">
      <c r="A25736" s="199">
        <v>25733</v>
      </c>
      <c r="B25736" s="199" t="s">
        <v>16913</v>
      </c>
      <c r="C25736" s="199" t="s">
        <v>16912</v>
      </c>
      <c r="D25736" s="199">
        <v>1.59894010702838</v>
      </c>
      <c r="E25736" s="199">
        <v>0.24414920984774599</v>
      </c>
      <c r="F25736" s="199">
        <v>0.64018895748572702</v>
      </c>
      <c r="G25736" s="199">
        <v>0.38137054223274303</v>
      </c>
      <c r="H25736" s="199">
        <v>0.70292831621574503</v>
      </c>
      <c r="I25736" s="199" t="s">
        <v>1469</v>
      </c>
    </row>
    <row r="25737" spans="1:9" x14ac:dyDescent="0.25">
      <c r="A25737" s="199">
        <v>25734</v>
      </c>
      <c r="B25737" s="199" t="s">
        <v>16911</v>
      </c>
      <c r="C25737" s="199" t="s">
        <v>16910</v>
      </c>
      <c r="D25737" s="199">
        <v>2.4831211119706</v>
      </c>
      <c r="E25737" s="199">
        <v>-1.24865469528158</v>
      </c>
      <c r="F25737" s="199">
        <v>1.23763372865677</v>
      </c>
      <c r="G25737" s="199">
        <v>-1.00890486932412</v>
      </c>
      <c r="H25737" s="199">
        <v>0.31302025972496</v>
      </c>
      <c r="I25737" s="199">
        <v>0.72967916006473899</v>
      </c>
    </row>
    <row r="25738" spans="1:9" x14ac:dyDescent="0.25">
      <c r="A25738" s="199">
        <v>25735</v>
      </c>
      <c r="B25738" s="199" t="s">
        <v>16909</v>
      </c>
      <c r="C25738" s="199" t="s">
        <v>16908</v>
      </c>
      <c r="D25738" s="199">
        <v>12.8593450533323</v>
      </c>
      <c r="E25738" s="199">
        <v>-0.44409330433620697</v>
      </c>
      <c r="F25738" s="199">
        <v>0.35209521196633398</v>
      </c>
      <c r="G25738" s="199">
        <v>-1.2612875416740099</v>
      </c>
      <c r="H25738" s="199">
        <v>0.207205268144286</v>
      </c>
      <c r="I25738" s="199">
        <v>0.64483071300726702</v>
      </c>
    </row>
    <row r="25739" spans="1:9" x14ac:dyDescent="0.25">
      <c r="A25739" s="199">
        <v>25736</v>
      </c>
      <c r="B25739" s="199" t="s">
        <v>16907</v>
      </c>
      <c r="C25739" s="199" t="s">
        <v>16906</v>
      </c>
      <c r="D25739" s="199">
        <v>4.7004674877978703</v>
      </c>
      <c r="E25739" s="199">
        <v>-2.0023856323721998</v>
      </c>
      <c r="F25739" s="199">
        <v>0.71514032988585896</v>
      </c>
      <c r="G25739" s="199">
        <v>-2.7999898043671898</v>
      </c>
      <c r="H25739" s="199">
        <v>5.1104220692354497E-3</v>
      </c>
      <c r="I25739" s="199">
        <v>0.200293245495341</v>
      </c>
    </row>
    <row r="25740" spans="1:9" x14ac:dyDescent="0.25">
      <c r="A25740" s="199">
        <v>25737</v>
      </c>
      <c r="B25740" s="199" t="s">
        <v>16905</v>
      </c>
      <c r="C25740" s="199" t="s">
        <v>16904</v>
      </c>
      <c r="D25740" s="199">
        <v>4.3964817307112796</v>
      </c>
      <c r="E25740" s="199">
        <v>0.39552334388200999</v>
      </c>
      <c r="F25740" s="199">
        <v>0.53102255009911603</v>
      </c>
      <c r="G25740" s="199">
        <v>0.74483342337945002</v>
      </c>
      <c r="H25740" s="199">
        <v>0.45637242670970601</v>
      </c>
      <c r="I25740" s="199">
        <v>0.80757260406715603</v>
      </c>
    </row>
    <row r="25741" spans="1:9" x14ac:dyDescent="0.25">
      <c r="A25741" s="199">
        <v>25738</v>
      </c>
      <c r="B25741" s="199" t="s">
        <v>16903</v>
      </c>
      <c r="C25741" s="199" t="s">
        <v>16902</v>
      </c>
      <c r="D25741" s="199">
        <v>1.60313388159085</v>
      </c>
      <c r="E25741" s="199">
        <v>0.76000711491078499</v>
      </c>
      <c r="F25741" s="199">
        <v>0.86117096499892998</v>
      </c>
      <c r="G25741" s="199">
        <v>0.88252756514117903</v>
      </c>
      <c r="H25741" s="199">
        <v>0.37749157999942801</v>
      </c>
      <c r="I25741" s="199" t="s">
        <v>1469</v>
      </c>
    </row>
    <row r="25742" spans="1:9" x14ac:dyDescent="0.25">
      <c r="A25742" s="199">
        <v>25739</v>
      </c>
      <c r="B25742" s="199" t="s">
        <v>16901</v>
      </c>
      <c r="C25742" s="199" t="s">
        <v>16900</v>
      </c>
      <c r="D25742" s="199">
        <v>266.18933893176398</v>
      </c>
      <c r="E25742" s="199">
        <v>0.19328867908907399</v>
      </c>
      <c r="F25742" s="199">
        <v>0.12223025774539401</v>
      </c>
      <c r="G25742" s="199">
        <v>1.58134886282981</v>
      </c>
      <c r="H25742" s="199">
        <v>0.113798292964554</v>
      </c>
      <c r="I25742" s="199">
        <v>0.53393876755366498</v>
      </c>
    </row>
    <row r="25743" spans="1:9" x14ac:dyDescent="0.25">
      <c r="A25743" s="199">
        <v>25740</v>
      </c>
      <c r="B25743" s="199" t="s">
        <v>16899</v>
      </c>
      <c r="C25743" s="199" t="s">
        <v>16898</v>
      </c>
      <c r="D25743" s="199">
        <v>8.1397798492264606</v>
      </c>
      <c r="E25743" s="199">
        <v>0.517895741804975</v>
      </c>
      <c r="F25743" s="199">
        <v>0.41616488648591099</v>
      </c>
      <c r="G25743" s="199">
        <v>1.24444843527785</v>
      </c>
      <c r="H25743" s="199">
        <v>0.213334566131719</v>
      </c>
      <c r="I25743" s="199">
        <v>0.65063654752559097</v>
      </c>
    </row>
    <row r="25744" spans="1:9" x14ac:dyDescent="0.25">
      <c r="A25744" s="199">
        <v>25741</v>
      </c>
      <c r="B25744" s="199" t="s">
        <v>16897</v>
      </c>
      <c r="C25744" s="199" t="s">
        <v>16896</v>
      </c>
      <c r="D25744" s="199">
        <v>4.0420316934490099</v>
      </c>
      <c r="E25744" s="199">
        <v>0.29798104843803003</v>
      </c>
      <c r="F25744" s="199">
        <v>0.611234479441921</v>
      </c>
      <c r="G25744" s="199">
        <v>0.48750693630715602</v>
      </c>
      <c r="H25744" s="199">
        <v>0.62589912854053198</v>
      </c>
      <c r="I25744" s="199">
        <v>0.88363479094904496</v>
      </c>
    </row>
    <row r="25745" spans="1:9" x14ac:dyDescent="0.25">
      <c r="A25745" s="199">
        <v>25742</v>
      </c>
      <c r="B25745" s="199" t="s">
        <v>16895</v>
      </c>
      <c r="C25745" s="199" t="s">
        <v>16894</v>
      </c>
      <c r="D25745" s="199">
        <v>0.99905757904664005</v>
      </c>
      <c r="E25745" s="199">
        <v>-1.4253462010975899</v>
      </c>
      <c r="F25745" s="199">
        <v>2.0894028125395101</v>
      </c>
      <c r="G25745" s="199">
        <v>-0.68217875104953596</v>
      </c>
      <c r="H25745" s="199">
        <v>0.49512592917277498</v>
      </c>
      <c r="I25745" s="199" t="s">
        <v>1469</v>
      </c>
    </row>
    <row r="25746" spans="1:9" x14ac:dyDescent="0.25">
      <c r="A25746" s="199">
        <v>25743</v>
      </c>
      <c r="B25746" s="199" t="s">
        <v>16893</v>
      </c>
      <c r="C25746" s="199" t="s">
        <v>16892</v>
      </c>
      <c r="D25746" s="199">
        <v>8.1938025335503202</v>
      </c>
      <c r="E25746" s="199">
        <v>-0.233417074085431</v>
      </c>
      <c r="F25746" s="199">
        <v>0.43256077928186898</v>
      </c>
      <c r="G25746" s="199">
        <v>-0.53961682442163805</v>
      </c>
      <c r="H25746" s="199">
        <v>0.58946131143987002</v>
      </c>
      <c r="I25746" s="199">
        <v>0.86853812882844095</v>
      </c>
    </row>
    <row r="25747" spans="1:9" x14ac:dyDescent="0.25">
      <c r="A25747" s="199">
        <v>25744</v>
      </c>
      <c r="B25747" s="199" t="s">
        <v>16891</v>
      </c>
      <c r="C25747" s="199" t="s">
        <v>16890</v>
      </c>
      <c r="D25747" s="199">
        <v>9.0021196263025605</v>
      </c>
      <c r="E25747" s="199">
        <v>-4.3925389359186502E-2</v>
      </c>
      <c r="F25747" s="199">
        <v>0.36713457866340199</v>
      </c>
      <c r="G25747" s="199">
        <v>-0.11964383610800799</v>
      </c>
      <c r="H25747" s="199">
        <v>0.904765292921762</v>
      </c>
      <c r="I25747" s="199">
        <v>0.97687076458483102</v>
      </c>
    </row>
    <row r="25748" spans="1:9" x14ac:dyDescent="0.25">
      <c r="A25748" s="199">
        <v>25745</v>
      </c>
      <c r="B25748" s="199" t="s">
        <v>16889</v>
      </c>
      <c r="C25748" s="199" t="s">
        <v>16888</v>
      </c>
      <c r="D25748" s="199">
        <v>7.1213946770851599</v>
      </c>
      <c r="E25748" s="199">
        <v>-0.159562874356101</v>
      </c>
      <c r="F25748" s="199">
        <v>0.60364720290628504</v>
      </c>
      <c r="G25748" s="199">
        <v>-0.26433134053778201</v>
      </c>
      <c r="H25748" s="199">
        <v>0.79152461256524798</v>
      </c>
      <c r="I25748" s="199">
        <v>0.94107991272441505</v>
      </c>
    </row>
    <row r="25749" spans="1:9" x14ac:dyDescent="0.25">
      <c r="A25749" s="199">
        <v>25746</v>
      </c>
      <c r="B25749" s="199" t="s">
        <v>16887</v>
      </c>
      <c r="C25749" s="199" t="s">
        <v>16886</v>
      </c>
      <c r="D25749" s="199">
        <v>1.80037372562345</v>
      </c>
      <c r="E25749" s="199">
        <v>1.7789514900898</v>
      </c>
      <c r="F25749" s="199">
        <v>0.75843316774569403</v>
      </c>
      <c r="G25749" s="199">
        <v>2.34556130420484</v>
      </c>
      <c r="H25749" s="199">
        <v>1.89984540097227E-2</v>
      </c>
      <c r="I25749" s="199" t="s">
        <v>1469</v>
      </c>
    </row>
    <row r="25750" spans="1:9" x14ac:dyDescent="0.25">
      <c r="A25750" s="199">
        <v>25747</v>
      </c>
      <c r="B25750" s="199" t="s">
        <v>16885</v>
      </c>
      <c r="C25750" s="199" t="s">
        <v>16884</v>
      </c>
      <c r="D25750" s="199">
        <v>0.513874188576108</v>
      </c>
      <c r="E25750" s="199">
        <v>-0.52458236901551902</v>
      </c>
      <c r="F25750" s="199">
        <v>1.44273250811469</v>
      </c>
      <c r="G25750" s="199">
        <v>-0.363603347165875</v>
      </c>
      <c r="H25750" s="199">
        <v>0.716154226956637</v>
      </c>
      <c r="I25750" s="199" t="s">
        <v>1469</v>
      </c>
    </row>
    <row r="25751" spans="1:9" x14ac:dyDescent="0.25">
      <c r="A25751" s="199">
        <v>25748</v>
      </c>
      <c r="B25751" s="199" t="s">
        <v>16883</v>
      </c>
      <c r="C25751" s="199" t="s">
        <v>16882</v>
      </c>
      <c r="D25751" s="199">
        <v>0.70105510312867003</v>
      </c>
      <c r="E25751" s="199">
        <v>-0.44871692770627503</v>
      </c>
      <c r="F25751" s="199">
        <v>0.96029107617116805</v>
      </c>
      <c r="G25751" s="199">
        <v>-0.46727178752444598</v>
      </c>
      <c r="H25751" s="199">
        <v>0.64030543853009503</v>
      </c>
      <c r="I25751" s="199" t="s">
        <v>1469</v>
      </c>
    </row>
    <row r="25752" spans="1:9" x14ac:dyDescent="0.25">
      <c r="A25752" s="199">
        <v>25749</v>
      </c>
      <c r="B25752" s="199" t="s">
        <v>16881</v>
      </c>
      <c r="C25752" s="199" t="s">
        <v>16880</v>
      </c>
      <c r="D25752" s="199">
        <v>0.36837672843019298</v>
      </c>
      <c r="E25752" s="199">
        <v>-1.21739045819326</v>
      </c>
      <c r="F25752" s="199">
        <v>1.3484130736099</v>
      </c>
      <c r="G25752" s="199">
        <v>-0.90283198970633904</v>
      </c>
      <c r="H25752" s="199">
        <v>0.366615070339041</v>
      </c>
      <c r="I25752" s="199" t="s">
        <v>1469</v>
      </c>
    </row>
    <row r="25753" spans="1:9" x14ac:dyDescent="0.25">
      <c r="A25753" s="199">
        <v>25750</v>
      </c>
      <c r="B25753" s="199" t="s">
        <v>16879</v>
      </c>
      <c r="C25753" s="199" t="s">
        <v>16878</v>
      </c>
      <c r="D25753" s="199">
        <v>0.87967303212244197</v>
      </c>
      <c r="E25753" s="199">
        <v>1.43270653759213</v>
      </c>
      <c r="F25753" s="199">
        <v>1.8640590720228001</v>
      </c>
      <c r="G25753" s="199">
        <v>0.76859502957565295</v>
      </c>
      <c r="H25753" s="199">
        <v>0.44213375709589098</v>
      </c>
      <c r="I25753" s="199" t="s">
        <v>1469</v>
      </c>
    </row>
    <row r="25754" spans="1:9" x14ac:dyDescent="0.25">
      <c r="A25754" s="199">
        <v>25751</v>
      </c>
      <c r="B25754" s="199" t="s">
        <v>16877</v>
      </c>
      <c r="C25754" s="199" t="s">
        <v>16876</v>
      </c>
      <c r="D25754" s="199">
        <v>2.9332491388150101</v>
      </c>
      <c r="E25754" s="199">
        <v>0.342721665081132</v>
      </c>
      <c r="F25754" s="199">
        <v>0.61556235250006897</v>
      </c>
      <c r="G25754" s="199">
        <v>0.55676190021886296</v>
      </c>
      <c r="H25754" s="199">
        <v>0.57769011817092397</v>
      </c>
      <c r="I25754" s="199">
        <v>0.86331925597122505</v>
      </c>
    </row>
    <row r="25755" spans="1:9" x14ac:dyDescent="0.25">
      <c r="A25755" s="199">
        <v>25752</v>
      </c>
      <c r="B25755" s="199" t="s">
        <v>16875</v>
      </c>
      <c r="C25755" s="199" t="s">
        <v>16874</v>
      </c>
      <c r="D25755" s="199">
        <v>4.1131105772329697</v>
      </c>
      <c r="E25755" s="199">
        <v>0.36057739843923697</v>
      </c>
      <c r="F25755" s="199">
        <v>0.575781694217119</v>
      </c>
      <c r="G25755" s="199">
        <v>0.62623977465888103</v>
      </c>
      <c r="H25755" s="199">
        <v>0.531157682166714</v>
      </c>
      <c r="I25755" s="199">
        <v>0.8433530076936</v>
      </c>
    </row>
    <row r="25756" spans="1:9" x14ac:dyDescent="0.25">
      <c r="A25756" s="199">
        <v>25753</v>
      </c>
      <c r="B25756" s="199" t="s">
        <v>16873</v>
      </c>
      <c r="C25756" s="199" t="s">
        <v>16872</v>
      </c>
      <c r="D25756" s="199">
        <v>13.275873409175301</v>
      </c>
      <c r="E25756" s="199">
        <v>0.58157842348786803</v>
      </c>
      <c r="F25756" s="199">
        <v>0.44292430001546701</v>
      </c>
      <c r="G25756" s="199">
        <v>1.3130424848389699</v>
      </c>
      <c r="H25756" s="199">
        <v>0.189168632663713</v>
      </c>
      <c r="I25756" s="199">
        <v>0.62619783652642103</v>
      </c>
    </row>
    <row r="25757" spans="1:9" x14ac:dyDescent="0.25">
      <c r="A25757" s="199">
        <v>25754</v>
      </c>
      <c r="B25757" s="199" t="s">
        <v>16871</v>
      </c>
      <c r="C25757" s="199" t="s">
        <v>16870</v>
      </c>
      <c r="D25757" s="199">
        <v>0.62135644284015801</v>
      </c>
      <c r="E25757" s="199">
        <v>-0.46340101075093099</v>
      </c>
      <c r="F25757" s="199">
        <v>1.0567672804919901</v>
      </c>
      <c r="G25757" s="199">
        <v>-0.43850809852401001</v>
      </c>
      <c r="H25757" s="199">
        <v>0.66101800078166895</v>
      </c>
      <c r="I25757" s="199" t="s">
        <v>1469</v>
      </c>
    </row>
    <row r="25758" spans="1:9" x14ac:dyDescent="0.25">
      <c r="A25758" s="199">
        <v>25755</v>
      </c>
      <c r="B25758" s="199" t="s">
        <v>16869</v>
      </c>
      <c r="C25758" s="199" t="s">
        <v>16868</v>
      </c>
      <c r="D25758" s="199">
        <v>4.5698686457002502</v>
      </c>
      <c r="E25758" s="199">
        <v>0.37273945878610099</v>
      </c>
      <c r="F25758" s="199">
        <v>0.62181752902535103</v>
      </c>
      <c r="G25758" s="199">
        <v>0.59943543143651901</v>
      </c>
      <c r="H25758" s="199">
        <v>0.548882555484832</v>
      </c>
      <c r="I25758" s="199">
        <v>0.84988323011855804</v>
      </c>
    </row>
    <row r="25759" spans="1:9" x14ac:dyDescent="0.25">
      <c r="A25759" s="199">
        <v>25756</v>
      </c>
      <c r="B25759" s="199" t="s">
        <v>16867</v>
      </c>
      <c r="C25759" s="199" t="s">
        <v>16866</v>
      </c>
      <c r="D25759" s="199">
        <v>2.5464727055213001</v>
      </c>
      <c r="E25759" s="199">
        <v>0.148273878929708</v>
      </c>
      <c r="F25759" s="199">
        <v>0.88732364192566404</v>
      </c>
      <c r="G25759" s="199">
        <v>0.16710236482364499</v>
      </c>
      <c r="H25759" s="199">
        <v>0.86728950531832805</v>
      </c>
      <c r="I25759" s="199">
        <v>0.965562978362425</v>
      </c>
    </row>
    <row r="25760" spans="1:9" x14ac:dyDescent="0.25">
      <c r="A25760" s="199">
        <v>25757</v>
      </c>
      <c r="B25760" s="199" t="s">
        <v>16865</v>
      </c>
      <c r="C25760" s="199" t="s">
        <v>16864</v>
      </c>
      <c r="D25760" s="199">
        <v>3.0041353944685101</v>
      </c>
      <c r="E25760" s="199">
        <v>-7.2777137178168194E-2</v>
      </c>
      <c r="F25760" s="199">
        <v>0.72033777003574995</v>
      </c>
      <c r="G25760" s="199">
        <v>-0.101031960568382</v>
      </c>
      <c r="H25760" s="199">
        <v>0.91952508911002895</v>
      </c>
      <c r="I25760" s="199">
        <v>0.98048803132105899</v>
      </c>
    </row>
    <row r="25761" spans="1:9" x14ac:dyDescent="0.25">
      <c r="A25761" s="199">
        <v>25758</v>
      </c>
      <c r="B25761" s="199" t="s">
        <v>16863</v>
      </c>
      <c r="C25761" s="199" t="s">
        <v>16862</v>
      </c>
      <c r="D25761" s="199">
        <v>63.102689766256198</v>
      </c>
      <c r="E25761" s="199">
        <v>-1.54723337550343E-2</v>
      </c>
      <c r="F25761" s="199">
        <v>0.25024707776428901</v>
      </c>
      <c r="G25761" s="199">
        <v>-6.1828229497280902E-2</v>
      </c>
      <c r="H25761" s="199">
        <v>0.95069962259987095</v>
      </c>
      <c r="I25761" s="199">
        <v>0.98802275647157001</v>
      </c>
    </row>
    <row r="25762" spans="1:9" x14ac:dyDescent="0.25">
      <c r="A25762" s="199">
        <v>25759</v>
      </c>
      <c r="B25762" s="199" t="s">
        <v>16861</v>
      </c>
      <c r="C25762" s="199" t="s">
        <v>16860</v>
      </c>
      <c r="D25762" s="199">
        <v>8.3056027900477396</v>
      </c>
      <c r="E25762" s="199">
        <v>-0.67811122481800001</v>
      </c>
      <c r="F25762" s="199">
        <v>0.46531995788595298</v>
      </c>
      <c r="G25762" s="199">
        <v>-1.45730096748655</v>
      </c>
      <c r="H25762" s="199">
        <v>0.14503331989619</v>
      </c>
      <c r="I25762" s="199">
        <v>0.57925161806563497</v>
      </c>
    </row>
    <row r="25763" spans="1:9" x14ac:dyDescent="0.25">
      <c r="A25763" s="199">
        <v>25760</v>
      </c>
      <c r="B25763" s="199" t="s">
        <v>16859</v>
      </c>
      <c r="C25763" s="199" t="s">
        <v>16858</v>
      </c>
      <c r="D25763" s="199">
        <v>37.0866068896512</v>
      </c>
      <c r="E25763" s="199">
        <v>7.4618844970761197E-2</v>
      </c>
      <c r="F25763" s="199">
        <v>0.26953159462043402</v>
      </c>
      <c r="G25763" s="199">
        <v>0.276846375193389</v>
      </c>
      <c r="H25763" s="199">
        <v>0.78189807005520795</v>
      </c>
      <c r="I25763" s="199">
        <v>0.93814240758354095</v>
      </c>
    </row>
    <row r="25764" spans="1:9" x14ac:dyDescent="0.25">
      <c r="A25764" s="199">
        <v>25761</v>
      </c>
      <c r="B25764" s="199" t="s">
        <v>16857</v>
      </c>
      <c r="C25764" s="199" t="s">
        <v>16856</v>
      </c>
      <c r="D25764" s="199">
        <v>1.3531698330666699</v>
      </c>
      <c r="E25764" s="199">
        <v>-1.0142846495133699</v>
      </c>
      <c r="F25764" s="199">
        <v>1.2311478699462599</v>
      </c>
      <c r="G25764" s="199">
        <v>-0.82385282407843097</v>
      </c>
      <c r="H25764" s="199">
        <v>0.41002318859595599</v>
      </c>
      <c r="I25764" s="199" t="s">
        <v>1469</v>
      </c>
    </row>
    <row r="25765" spans="1:9" x14ac:dyDescent="0.25">
      <c r="A25765" s="199">
        <v>25762</v>
      </c>
      <c r="B25765" s="199" t="s">
        <v>16855</v>
      </c>
      <c r="C25765" s="199" t="s">
        <v>16854</v>
      </c>
      <c r="D25765" s="199">
        <v>29.443092117682198</v>
      </c>
      <c r="E25765" s="199">
        <v>1.20740494723438</v>
      </c>
      <c r="F25765" s="199">
        <v>0.56354098806725905</v>
      </c>
      <c r="G25765" s="199">
        <v>2.1425326157292299</v>
      </c>
      <c r="H25765" s="199">
        <v>3.2150646993076702E-2</v>
      </c>
      <c r="I25765" s="199">
        <v>0.35376454935867502</v>
      </c>
    </row>
    <row r="25766" spans="1:9" x14ac:dyDescent="0.25">
      <c r="A25766" s="199">
        <v>25763</v>
      </c>
      <c r="B25766" s="199" t="s">
        <v>16853</v>
      </c>
      <c r="C25766" s="199" t="s">
        <v>16852</v>
      </c>
      <c r="D25766" s="199">
        <v>3.2394108941027802</v>
      </c>
      <c r="E25766" s="199">
        <v>-0.39655390306406502</v>
      </c>
      <c r="F25766" s="199">
        <v>0.43873964128111798</v>
      </c>
      <c r="G25766" s="199">
        <v>-0.90384789919171404</v>
      </c>
      <c r="H25766" s="199">
        <v>0.36607605897901702</v>
      </c>
      <c r="I25766" s="199">
        <v>0.76177048431729899</v>
      </c>
    </row>
    <row r="25767" spans="1:9" x14ac:dyDescent="0.25">
      <c r="A25767" s="199">
        <v>25764</v>
      </c>
      <c r="B25767" s="199" t="s">
        <v>16851</v>
      </c>
      <c r="C25767" s="199" t="s">
        <v>16850</v>
      </c>
      <c r="D25767" s="199">
        <v>6.07208181477609</v>
      </c>
      <c r="E25767" s="199">
        <v>1.23232240807158</v>
      </c>
      <c r="F25767" s="199">
        <v>0.69390330984148796</v>
      </c>
      <c r="G25767" s="199">
        <v>1.7759281308992301</v>
      </c>
      <c r="H25767" s="199">
        <v>7.5744763627129896E-2</v>
      </c>
      <c r="I25767" s="199">
        <v>0.46592021316784599</v>
      </c>
    </row>
    <row r="25768" spans="1:9" x14ac:dyDescent="0.25">
      <c r="A25768" s="199">
        <v>25765</v>
      </c>
      <c r="B25768" s="199" t="s">
        <v>16849</v>
      </c>
      <c r="C25768" s="199" t="s">
        <v>16848</v>
      </c>
      <c r="D25768" s="199">
        <v>1.6515636500247901</v>
      </c>
      <c r="E25768" s="199">
        <v>0.98988781499302403</v>
      </c>
      <c r="F25768" s="199">
        <v>0.94244634452062703</v>
      </c>
      <c r="G25768" s="199">
        <v>1.05033864341267</v>
      </c>
      <c r="H25768" s="199">
        <v>0.29356244428709399</v>
      </c>
      <c r="I25768" s="199" t="s">
        <v>1469</v>
      </c>
    </row>
    <row r="25769" spans="1:9" x14ac:dyDescent="0.25">
      <c r="A25769" s="199">
        <v>25766</v>
      </c>
      <c r="B25769" s="199" t="s">
        <v>16847</v>
      </c>
      <c r="C25769" s="199" t="s">
        <v>16846</v>
      </c>
      <c r="D25769" s="199">
        <v>0.69333749681677304</v>
      </c>
      <c r="E25769" s="199">
        <v>0.45146247925202798</v>
      </c>
      <c r="F25769" s="199">
        <v>1.33880169307246</v>
      </c>
      <c r="G25769" s="199">
        <v>0.33721385444019902</v>
      </c>
      <c r="H25769" s="199">
        <v>0.73595569399784</v>
      </c>
      <c r="I25769" s="199" t="s">
        <v>1469</v>
      </c>
    </row>
    <row r="25770" spans="1:9" x14ac:dyDescent="0.25">
      <c r="A25770" s="199">
        <v>25767</v>
      </c>
      <c r="B25770" s="199" t="s">
        <v>16845</v>
      </c>
      <c r="C25770" s="199" t="s">
        <v>16844</v>
      </c>
      <c r="D25770" s="199">
        <v>32.947427946416802</v>
      </c>
      <c r="E25770" s="199">
        <v>-1.08137021864734</v>
      </c>
      <c r="F25770" s="199">
        <v>0.39162737762404098</v>
      </c>
      <c r="G25770" s="199">
        <v>-2.7612222240638302</v>
      </c>
      <c r="H25770" s="199">
        <v>5.7585478916680104E-3</v>
      </c>
      <c r="I25770" s="199">
        <v>0.212315165121192</v>
      </c>
    </row>
    <row r="25771" spans="1:9" x14ac:dyDescent="0.25">
      <c r="A25771" s="199">
        <v>25768</v>
      </c>
      <c r="B25771" s="199" t="s">
        <v>16843</v>
      </c>
      <c r="C25771" s="199" t="s">
        <v>16842</v>
      </c>
      <c r="D25771" s="199">
        <v>12.576937169468</v>
      </c>
      <c r="E25771" s="199">
        <v>1.76245766122454E-3</v>
      </c>
      <c r="F25771" s="199">
        <v>0.34935296992943199</v>
      </c>
      <c r="G25771" s="199">
        <v>5.0449196455394302E-3</v>
      </c>
      <c r="H25771" s="199">
        <v>0.99597475357890797</v>
      </c>
      <c r="I25771" s="199">
        <v>0.99949777706612397</v>
      </c>
    </row>
    <row r="25772" spans="1:9" x14ac:dyDescent="0.25">
      <c r="A25772" s="199">
        <v>25769</v>
      </c>
      <c r="B25772" s="199" t="s">
        <v>16841</v>
      </c>
      <c r="C25772" s="199" t="s">
        <v>16840</v>
      </c>
      <c r="D25772" s="199">
        <v>6.0224239888714903</v>
      </c>
      <c r="E25772" s="199">
        <v>0.384516308711985</v>
      </c>
      <c r="F25772" s="199">
        <v>0.443716236864513</v>
      </c>
      <c r="G25772" s="199">
        <v>0.86658155993826103</v>
      </c>
      <c r="H25772" s="199">
        <v>0.38617132069844501</v>
      </c>
      <c r="I25772" s="199">
        <v>0.77500041959593902</v>
      </c>
    </row>
    <row r="25773" spans="1:9" x14ac:dyDescent="0.25">
      <c r="A25773" s="199">
        <v>25770</v>
      </c>
      <c r="B25773" s="199" t="s">
        <v>16839</v>
      </c>
      <c r="C25773" s="199" t="s">
        <v>16838</v>
      </c>
      <c r="D25773" s="199">
        <v>0.25562629505804602</v>
      </c>
      <c r="E25773" s="199">
        <v>0.12719132908615499</v>
      </c>
      <c r="F25773" s="199">
        <v>1.30021056808191</v>
      </c>
      <c r="G25773" s="199">
        <v>9.7823638884730807E-2</v>
      </c>
      <c r="H25773" s="199">
        <v>0.92207233629171403</v>
      </c>
      <c r="I25773" s="199" t="s">
        <v>1469</v>
      </c>
    </row>
    <row r="25774" spans="1:9" x14ac:dyDescent="0.25">
      <c r="A25774" s="199">
        <v>25771</v>
      </c>
      <c r="B25774" s="199" t="s">
        <v>16837</v>
      </c>
      <c r="C25774" s="199" t="s">
        <v>16836</v>
      </c>
      <c r="D25774" s="199">
        <v>0.31822594860526898</v>
      </c>
      <c r="E25774" s="199">
        <v>0.64574854018163297</v>
      </c>
      <c r="F25774" s="199">
        <v>1.55577150885969</v>
      </c>
      <c r="G25774" s="199">
        <v>0.415066439065295</v>
      </c>
      <c r="H25774" s="199">
        <v>0.67809326694957694</v>
      </c>
      <c r="I25774" s="199" t="s">
        <v>1469</v>
      </c>
    </row>
    <row r="25775" spans="1:9" x14ac:dyDescent="0.25">
      <c r="A25775" s="199">
        <v>25772</v>
      </c>
      <c r="B25775" s="199" t="s">
        <v>16835</v>
      </c>
      <c r="C25775" s="199" t="s">
        <v>16834</v>
      </c>
      <c r="D25775" s="199">
        <v>18.139576791842199</v>
      </c>
      <c r="E25775" s="199">
        <v>-0.89609869986159496</v>
      </c>
      <c r="F25775" s="199">
        <v>0.51622316578185801</v>
      </c>
      <c r="G25775" s="199">
        <v>-1.7358746357389601</v>
      </c>
      <c r="H25775" s="199">
        <v>8.2586003521485402E-2</v>
      </c>
      <c r="I25775" s="199">
        <v>0.47834658531478302</v>
      </c>
    </row>
    <row r="25776" spans="1:9" x14ac:dyDescent="0.25">
      <c r="A25776" s="199">
        <v>25773</v>
      </c>
      <c r="B25776" s="199" t="s">
        <v>16833</v>
      </c>
      <c r="C25776" s="199" t="s">
        <v>16832</v>
      </c>
      <c r="D25776" s="199">
        <v>1.9481275394175701</v>
      </c>
      <c r="E25776" s="199">
        <v>-2.4128763551864698</v>
      </c>
      <c r="F25776" s="199">
        <v>0.91658114886999098</v>
      </c>
      <c r="G25776" s="199">
        <v>-2.6324743402820201</v>
      </c>
      <c r="H25776" s="199">
        <v>8.4765425721793995E-3</v>
      </c>
      <c r="I25776" s="199" t="s">
        <v>1469</v>
      </c>
    </row>
    <row r="25777" spans="1:9" x14ac:dyDescent="0.25">
      <c r="A25777" s="199">
        <v>25774</v>
      </c>
      <c r="B25777" s="199" t="s">
        <v>16831</v>
      </c>
      <c r="C25777" s="199" t="s">
        <v>16830</v>
      </c>
      <c r="D25777" s="199">
        <v>3.7802276702767701</v>
      </c>
      <c r="E25777" s="199">
        <v>0.97964073288364095</v>
      </c>
      <c r="F25777" s="199">
        <v>2.9175147044058001</v>
      </c>
      <c r="G25777" s="199">
        <v>0.33577919295634301</v>
      </c>
      <c r="H25777" s="199">
        <v>0.73703738173148803</v>
      </c>
      <c r="I25777" s="199">
        <v>0.92445966501612298</v>
      </c>
    </row>
    <row r="25778" spans="1:9" x14ac:dyDescent="0.25">
      <c r="A25778" s="199">
        <v>25775</v>
      </c>
      <c r="B25778" s="199" t="s">
        <v>16829</v>
      </c>
      <c r="C25778" s="199" t="s">
        <v>16828</v>
      </c>
      <c r="D25778" s="199">
        <v>3.8481971394996801</v>
      </c>
      <c r="E25778" s="199">
        <v>-4.5041696040969199E-2</v>
      </c>
      <c r="F25778" s="199">
        <v>0.46638699686839402</v>
      </c>
      <c r="G25778" s="199">
        <v>-9.6575797231497895E-2</v>
      </c>
      <c r="H25778" s="199">
        <v>0.92306327764272</v>
      </c>
      <c r="I25778" s="199">
        <v>0.98061558180275099</v>
      </c>
    </row>
    <row r="25779" spans="1:9" x14ac:dyDescent="0.25">
      <c r="A25779" s="199">
        <v>25776</v>
      </c>
      <c r="B25779" s="199" t="s">
        <v>16827</v>
      </c>
      <c r="C25779" s="199" t="s">
        <v>16826</v>
      </c>
      <c r="D25779" s="199">
        <v>17.072947445019398</v>
      </c>
      <c r="E25779" s="199">
        <v>0.72354047364778795</v>
      </c>
      <c r="F25779" s="199">
        <v>0.58074387007238004</v>
      </c>
      <c r="G25779" s="199">
        <v>1.2458856837483501</v>
      </c>
      <c r="H25779" s="199">
        <v>0.21280636667463501</v>
      </c>
      <c r="I25779" s="199">
        <v>0.64997843777819098</v>
      </c>
    </row>
    <row r="25780" spans="1:9" x14ac:dyDescent="0.25">
      <c r="A25780" s="199">
        <v>25777</v>
      </c>
      <c r="B25780" s="199" t="s">
        <v>16825</v>
      </c>
      <c r="C25780" s="199" t="s">
        <v>16824</v>
      </c>
      <c r="D25780" s="199">
        <v>26.993686013686698</v>
      </c>
      <c r="E25780" s="199">
        <v>-0.288515103645063</v>
      </c>
      <c r="F25780" s="199">
        <v>0.58958050337691903</v>
      </c>
      <c r="G25780" s="199">
        <v>-0.48935658827343398</v>
      </c>
      <c r="H25780" s="199">
        <v>0.62458926463794395</v>
      </c>
      <c r="I25780" s="199">
        <v>0.88283392294349206</v>
      </c>
    </row>
    <row r="25781" spans="1:9" x14ac:dyDescent="0.25">
      <c r="A25781" s="199">
        <v>25778</v>
      </c>
      <c r="B25781" s="199" t="s">
        <v>16823</v>
      </c>
      <c r="C25781" s="199" t="s">
        <v>16822</v>
      </c>
      <c r="D25781" s="199">
        <v>2822.4516149439701</v>
      </c>
      <c r="E25781" s="199">
        <v>0.41849756511452701</v>
      </c>
      <c r="F25781" s="199">
        <v>0.56065888736855596</v>
      </c>
      <c r="G25781" s="199">
        <v>0.74643883213684203</v>
      </c>
      <c r="H25781" s="199">
        <v>0.45540236890441599</v>
      </c>
      <c r="I25781" s="199">
        <v>0.80757260406715603</v>
      </c>
    </row>
    <row r="25782" spans="1:9" x14ac:dyDescent="0.25">
      <c r="A25782" s="199">
        <v>25779</v>
      </c>
      <c r="B25782" s="199" t="s">
        <v>16821</v>
      </c>
      <c r="C25782" s="199" t="s">
        <v>16820</v>
      </c>
      <c r="D25782" s="199">
        <v>10.233097265737401</v>
      </c>
      <c r="E25782" s="199">
        <v>-0.525553465813276</v>
      </c>
      <c r="F25782" s="199">
        <v>0.46334082846366298</v>
      </c>
      <c r="G25782" s="199">
        <v>-1.1342697071525001</v>
      </c>
      <c r="H25782" s="199">
        <v>0.25668143193699799</v>
      </c>
      <c r="I25782" s="199">
        <v>0.68817747312490196</v>
      </c>
    </row>
    <row r="25783" spans="1:9" x14ac:dyDescent="0.25">
      <c r="A25783" s="199">
        <v>25780</v>
      </c>
      <c r="B25783" s="199" t="s">
        <v>16819</v>
      </c>
      <c r="C25783" s="199" t="s">
        <v>16818</v>
      </c>
      <c r="D25783" s="199">
        <v>0.50747904802530397</v>
      </c>
      <c r="E25783" s="199">
        <v>-1.51495341744547</v>
      </c>
      <c r="F25783" s="199">
        <v>1.1591622861175801</v>
      </c>
      <c r="G25783" s="199">
        <v>-1.3069381531722799</v>
      </c>
      <c r="H25783" s="199">
        <v>0.19123371700674599</v>
      </c>
      <c r="I25783" s="199" t="s">
        <v>1469</v>
      </c>
    </row>
    <row r="25784" spans="1:9" x14ac:dyDescent="0.25">
      <c r="A25784" s="199">
        <v>25781</v>
      </c>
      <c r="B25784" s="199" t="s">
        <v>16817</v>
      </c>
      <c r="C25784" s="199" t="s">
        <v>16816</v>
      </c>
      <c r="D25784" s="199">
        <v>0.78329422164705997</v>
      </c>
      <c r="E25784" s="199">
        <v>-0.204417211420133</v>
      </c>
      <c r="F25784" s="199">
        <v>0.82319750135980896</v>
      </c>
      <c r="G25784" s="199">
        <v>-0.24832098139567199</v>
      </c>
      <c r="H25784" s="199">
        <v>0.80388606650000205</v>
      </c>
      <c r="I25784" s="199" t="s">
        <v>1469</v>
      </c>
    </row>
    <row r="25785" spans="1:9" x14ac:dyDescent="0.25">
      <c r="A25785" s="199">
        <v>25782</v>
      </c>
      <c r="B25785" s="199" t="s">
        <v>16815</v>
      </c>
      <c r="C25785" s="199" t="s">
        <v>16814</v>
      </c>
      <c r="D25785" s="199">
        <v>10.981617324135501</v>
      </c>
      <c r="E25785" s="199">
        <v>-1.07168153406703</v>
      </c>
      <c r="F25785" s="199">
        <v>0.670201072023486</v>
      </c>
      <c r="G25785" s="199">
        <v>-1.59904479238056</v>
      </c>
      <c r="H25785" s="199">
        <v>0.109810650232765</v>
      </c>
      <c r="I25785" s="199">
        <v>0.52740037611638002</v>
      </c>
    </row>
    <row r="25786" spans="1:9" x14ac:dyDescent="0.25">
      <c r="A25786" s="199">
        <v>25783</v>
      </c>
      <c r="B25786" s="199" t="s">
        <v>16813</v>
      </c>
      <c r="C25786" s="199" t="s">
        <v>16812</v>
      </c>
      <c r="D25786" s="199">
        <v>0.24030001594940201</v>
      </c>
      <c r="E25786" s="199">
        <v>-0.54679697182350895</v>
      </c>
      <c r="F25786" s="199">
        <v>1.27688393757837</v>
      </c>
      <c r="G25786" s="199">
        <v>-0.42822762173711598</v>
      </c>
      <c r="H25786" s="199">
        <v>0.66848540809207402</v>
      </c>
      <c r="I25786" s="199" t="s">
        <v>1469</v>
      </c>
    </row>
    <row r="25787" spans="1:9" x14ac:dyDescent="0.25">
      <c r="A25787" s="199">
        <v>25784</v>
      </c>
      <c r="B25787" s="199" t="s">
        <v>16811</v>
      </c>
      <c r="C25787" s="199" t="s">
        <v>16810</v>
      </c>
      <c r="D25787" s="199">
        <v>0.21163936061237101</v>
      </c>
      <c r="E25787" s="199">
        <v>1.0206530159721401</v>
      </c>
      <c r="F25787" s="199">
        <v>1.95200561290459</v>
      </c>
      <c r="G25787" s="199">
        <v>0.52287401697242097</v>
      </c>
      <c r="H25787" s="199">
        <v>0.601061927150492</v>
      </c>
      <c r="I25787" s="199" t="s">
        <v>1469</v>
      </c>
    </row>
    <row r="25788" spans="1:9" x14ac:dyDescent="0.25">
      <c r="A25788" s="199">
        <v>25785</v>
      </c>
      <c r="B25788" s="199" t="s">
        <v>16809</v>
      </c>
      <c r="C25788" s="199" t="s">
        <v>16808</v>
      </c>
      <c r="D25788" s="199">
        <v>12.4620977461422</v>
      </c>
      <c r="E25788" s="199">
        <v>-0.34877403942861002</v>
      </c>
      <c r="F25788" s="199">
        <v>0.29674127921917898</v>
      </c>
      <c r="G25788" s="199">
        <v>-1.1753472261976701</v>
      </c>
      <c r="H25788" s="199">
        <v>0.23985582769803601</v>
      </c>
      <c r="I25788" s="199">
        <v>0.67260929959667104</v>
      </c>
    </row>
    <row r="25789" spans="1:9" x14ac:dyDescent="0.25">
      <c r="A25789" s="199">
        <v>25786</v>
      </c>
      <c r="B25789" s="199" t="s">
        <v>16807</v>
      </c>
      <c r="C25789" s="199" t="s">
        <v>16806</v>
      </c>
      <c r="D25789" s="199">
        <v>0.74637939730241598</v>
      </c>
      <c r="E25789" s="199">
        <v>-2.4292444292056699</v>
      </c>
      <c r="F25789" s="199">
        <v>1.9930331088245199</v>
      </c>
      <c r="G25789" s="199">
        <v>-1.2188680752215</v>
      </c>
      <c r="H25789" s="199">
        <v>0.22289426841535701</v>
      </c>
      <c r="I25789" s="199" t="s">
        <v>1469</v>
      </c>
    </row>
    <row r="25790" spans="1:9" x14ac:dyDescent="0.25">
      <c r="A25790" s="199">
        <v>25787</v>
      </c>
      <c r="B25790" s="199" t="s">
        <v>16805</v>
      </c>
      <c r="C25790" s="199" t="s">
        <v>16804</v>
      </c>
      <c r="D25790" s="199">
        <v>0.73540958972076098</v>
      </c>
      <c r="E25790" s="199">
        <v>-0.1596548019174</v>
      </c>
      <c r="F25790" s="199">
        <v>0.79600679364385396</v>
      </c>
      <c r="G25790" s="199">
        <v>-0.200569647385235</v>
      </c>
      <c r="H25790" s="199">
        <v>0.84103509362717099</v>
      </c>
      <c r="I25790" s="199" t="s">
        <v>1469</v>
      </c>
    </row>
    <row r="25791" spans="1:9" x14ac:dyDescent="0.25">
      <c r="A25791" s="199">
        <v>25788</v>
      </c>
      <c r="B25791" s="199" t="s">
        <v>16803</v>
      </c>
      <c r="C25791" s="199" t="s">
        <v>16802</v>
      </c>
      <c r="D25791" s="199">
        <v>2154.82852461833</v>
      </c>
      <c r="E25791" s="199">
        <v>-2.9196901308888801E-2</v>
      </c>
      <c r="F25791" s="199">
        <v>9.2531194648232895E-2</v>
      </c>
      <c r="G25791" s="199">
        <v>-0.31553576520743998</v>
      </c>
      <c r="H25791" s="199">
        <v>0.75235490020804696</v>
      </c>
      <c r="I25791" s="199">
        <v>0.92935302574732603</v>
      </c>
    </row>
    <row r="25792" spans="1:9" x14ac:dyDescent="0.25">
      <c r="A25792" s="199">
        <v>25789</v>
      </c>
      <c r="B25792" s="199" t="s">
        <v>16801</v>
      </c>
      <c r="C25792" s="199" t="s">
        <v>16800</v>
      </c>
      <c r="D25792" s="199">
        <v>298.25921413745101</v>
      </c>
      <c r="E25792" s="199">
        <v>0.467116619721064</v>
      </c>
      <c r="F25792" s="199">
        <v>0.171613316656262</v>
      </c>
      <c r="G25792" s="199">
        <v>2.7219135951826399</v>
      </c>
      <c r="H25792" s="199">
        <v>6.4905110185797497E-3</v>
      </c>
      <c r="I25792" s="199">
        <v>0.21889693506609501</v>
      </c>
    </row>
    <row r="25793" spans="1:9" x14ac:dyDescent="0.25">
      <c r="A25793" s="199">
        <v>25790</v>
      </c>
      <c r="B25793" s="199" t="s">
        <v>16799</v>
      </c>
      <c r="C25793" s="199" t="s">
        <v>16798</v>
      </c>
      <c r="D25793" s="199">
        <v>9.6347174585706394</v>
      </c>
      <c r="E25793" s="199">
        <v>0.36722055539706799</v>
      </c>
      <c r="F25793" s="199">
        <v>0.40041752662747698</v>
      </c>
      <c r="G25793" s="199">
        <v>0.91709411046511802</v>
      </c>
      <c r="H25793" s="199">
        <v>0.35909332699825702</v>
      </c>
      <c r="I25793" s="199">
        <v>0.75879170561476905</v>
      </c>
    </row>
    <row r="25794" spans="1:9" x14ac:dyDescent="0.25">
      <c r="A25794" s="199">
        <v>25791</v>
      </c>
      <c r="B25794" s="199" t="s">
        <v>16797</v>
      </c>
      <c r="C25794" s="199" t="s">
        <v>16796</v>
      </c>
      <c r="D25794" s="199">
        <v>10.8287484210993</v>
      </c>
      <c r="E25794" s="199">
        <v>-0.43521903549424701</v>
      </c>
      <c r="F25794" s="199">
        <v>0.564302592772844</v>
      </c>
      <c r="G25794" s="199">
        <v>-0.77125117103518503</v>
      </c>
      <c r="H25794" s="199">
        <v>0.44055806874022002</v>
      </c>
      <c r="I25794" s="199">
        <v>0.80042289880740602</v>
      </c>
    </row>
    <row r="25795" spans="1:9" x14ac:dyDescent="0.25">
      <c r="A25795" s="199">
        <v>25792</v>
      </c>
      <c r="B25795" s="199" t="s">
        <v>16795</v>
      </c>
      <c r="C25795" s="199" t="s">
        <v>16794</v>
      </c>
      <c r="D25795" s="199">
        <v>261.71719880937599</v>
      </c>
      <c r="E25795" s="199">
        <v>-0.29266282426468598</v>
      </c>
      <c r="F25795" s="199">
        <v>0.38477677511243202</v>
      </c>
      <c r="G25795" s="199">
        <v>-0.76060418194203605</v>
      </c>
      <c r="H25795" s="199">
        <v>0.44689352117872999</v>
      </c>
      <c r="I25795" s="199">
        <v>0.80375310028838198</v>
      </c>
    </row>
    <row r="25796" spans="1:9" x14ac:dyDescent="0.25">
      <c r="A25796" s="199">
        <v>25793</v>
      </c>
      <c r="B25796" s="199" t="s">
        <v>16793</v>
      </c>
      <c r="C25796" s="199" t="s">
        <v>16792</v>
      </c>
      <c r="D25796" s="199">
        <v>2003.36074968651</v>
      </c>
      <c r="E25796" s="199">
        <v>-0.97597103855984102</v>
      </c>
      <c r="F25796" s="199">
        <v>0.35021440355863998</v>
      </c>
      <c r="G25796" s="199">
        <v>-2.7867815505093101</v>
      </c>
      <c r="H25796" s="199">
        <v>5.3234351406479096E-3</v>
      </c>
      <c r="I25796" s="199">
        <v>0.20462376551618999</v>
      </c>
    </row>
    <row r="25797" spans="1:9" x14ac:dyDescent="0.25">
      <c r="A25797" s="199">
        <v>25794</v>
      </c>
      <c r="B25797" s="199" t="s">
        <v>16791</v>
      </c>
      <c r="C25797" s="199" t="s">
        <v>16790</v>
      </c>
      <c r="D25797" s="199">
        <v>2.4594300553867101</v>
      </c>
      <c r="E25797" s="199">
        <v>0.71731105319580502</v>
      </c>
      <c r="F25797" s="199">
        <v>0.83037928303183794</v>
      </c>
      <c r="G25797" s="199">
        <v>0.86383543984478395</v>
      </c>
      <c r="H25797" s="199">
        <v>0.38767829630773798</v>
      </c>
      <c r="I25797" s="199">
        <v>0.77595321039896203</v>
      </c>
    </row>
    <row r="25798" spans="1:9" x14ac:dyDescent="0.25">
      <c r="A25798" s="199">
        <v>25795</v>
      </c>
      <c r="B25798" s="199" t="s">
        <v>16789</v>
      </c>
      <c r="C25798" s="199" t="s">
        <v>16788</v>
      </c>
      <c r="D25798" s="199">
        <v>4.9728696212097701</v>
      </c>
      <c r="E25798" s="199">
        <v>-0.86882179419155603</v>
      </c>
      <c r="F25798" s="199">
        <v>0.52485463784123598</v>
      </c>
      <c r="G25798" s="199">
        <v>-1.6553569913473201</v>
      </c>
      <c r="H25798" s="199">
        <v>9.7852104714822599E-2</v>
      </c>
      <c r="I25798" s="199">
        <v>0.509377741098887</v>
      </c>
    </row>
    <row r="25799" spans="1:9" x14ac:dyDescent="0.25">
      <c r="A25799" s="199">
        <v>25796</v>
      </c>
      <c r="B25799" s="199" t="s">
        <v>16787</v>
      </c>
      <c r="C25799" s="199" t="s">
        <v>16786</v>
      </c>
      <c r="D25799" s="199">
        <v>1.9949362202248899</v>
      </c>
      <c r="E25799" s="199">
        <v>-8.1731017442778706E-2</v>
      </c>
      <c r="F25799" s="199">
        <v>0.79649963175932004</v>
      </c>
      <c r="G25799" s="199">
        <v>-0.102612749816657</v>
      </c>
      <c r="H25799" s="199">
        <v>0.91827032336872005</v>
      </c>
      <c r="I25799" s="199" t="s">
        <v>1469</v>
      </c>
    </row>
    <row r="25800" spans="1:9" x14ac:dyDescent="0.25">
      <c r="A25800" s="199">
        <v>25797</v>
      </c>
      <c r="B25800" s="199" t="s">
        <v>16785</v>
      </c>
      <c r="C25800" s="199" t="s">
        <v>16784</v>
      </c>
      <c r="D25800" s="199">
        <v>8.6417246879774403</v>
      </c>
      <c r="E25800" s="199">
        <v>0.61867965850088202</v>
      </c>
      <c r="F25800" s="199">
        <v>0.42042611243159</v>
      </c>
      <c r="G25800" s="199">
        <v>1.4715538359943099</v>
      </c>
      <c r="H25800" s="199">
        <v>0.141141399492695</v>
      </c>
      <c r="I25800" s="199">
        <v>0.57402060568650104</v>
      </c>
    </row>
    <row r="25801" spans="1:9" x14ac:dyDescent="0.25">
      <c r="A25801" s="199">
        <v>25798</v>
      </c>
      <c r="B25801" s="199" t="s">
        <v>16783</v>
      </c>
      <c r="C25801" s="199" t="s">
        <v>16782</v>
      </c>
      <c r="D25801" s="199">
        <v>3.6028657182764801</v>
      </c>
      <c r="E25801" s="199">
        <v>-0.29785178862659201</v>
      </c>
      <c r="F25801" s="199">
        <v>0.49542192245926597</v>
      </c>
      <c r="G25801" s="199">
        <v>-0.60120833399551699</v>
      </c>
      <c r="H25801" s="199">
        <v>0.54770123431279305</v>
      </c>
      <c r="I25801" s="199">
        <v>0.84956534159046204</v>
      </c>
    </row>
    <row r="25802" spans="1:9" x14ac:dyDescent="0.25">
      <c r="A25802" s="199">
        <v>25799</v>
      </c>
      <c r="B25802" s="199" t="s">
        <v>16781</v>
      </c>
      <c r="C25802" s="199" t="s">
        <v>16780</v>
      </c>
      <c r="D25802" s="199">
        <v>0.32814737777652597</v>
      </c>
      <c r="E25802" s="199">
        <v>0.73033576670383304</v>
      </c>
      <c r="F25802" s="199">
        <v>1.4550137769950899</v>
      </c>
      <c r="G25802" s="199">
        <v>0.50194422778053105</v>
      </c>
      <c r="H25802" s="199">
        <v>0.61570675312781598</v>
      </c>
      <c r="I25802" s="199" t="s">
        <v>1469</v>
      </c>
    </row>
    <row r="25803" spans="1:9" x14ac:dyDescent="0.25">
      <c r="A25803" s="199">
        <v>25800</v>
      </c>
      <c r="B25803" s="199" t="s">
        <v>16779</v>
      </c>
      <c r="C25803" s="199" t="s">
        <v>16778</v>
      </c>
      <c r="D25803" s="199">
        <v>0.67114967463123998</v>
      </c>
      <c r="E25803" s="199">
        <v>-1.9044003038202699</v>
      </c>
      <c r="F25803" s="199">
        <v>1.24439553156517</v>
      </c>
      <c r="G25803" s="199">
        <v>-1.5303818243584999</v>
      </c>
      <c r="H25803" s="199">
        <v>0.12592224523578299</v>
      </c>
      <c r="I25803" s="199" t="s">
        <v>1469</v>
      </c>
    </row>
    <row r="25804" spans="1:9" x14ac:dyDescent="0.25">
      <c r="A25804" s="199">
        <v>25801</v>
      </c>
      <c r="B25804" s="199" t="s">
        <v>16777</v>
      </c>
      <c r="C25804" s="199" t="s">
        <v>16776</v>
      </c>
      <c r="D25804" s="199">
        <v>3.5945458765774601</v>
      </c>
      <c r="E25804" s="199">
        <v>0.72183700314558896</v>
      </c>
      <c r="F25804" s="199">
        <v>0.52148727030543396</v>
      </c>
      <c r="G25804" s="199">
        <v>1.38418911495732</v>
      </c>
      <c r="H25804" s="199">
        <v>0.166300555464829</v>
      </c>
      <c r="I25804" s="199">
        <v>0.60241724720472001</v>
      </c>
    </row>
    <row r="25805" spans="1:9" x14ac:dyDescent="0.25">
      <c r="A25805" s="199">
        <v>25802</v>
      </c>
      <c r="B25805" s="199" t="s">
        <v>16775</v>
      </c>
      <c r="C25805" s="199" t="s">
        <v>16774</v>
      </c>
      <c r="D25805" s="199">
        <v>0.50438966233428495</v>
      </c>
      <c r="E25805" s="199">
        <v>-0.242499297358478</v>
      </c>
      <c r="F25805" s="199">
        <v>0.96945354285135399</v>
      </c>
      <c r="G25805" s="199">
        <v>-0.250140194078037</v>
      </c>
      <c r="H25805" s="199">
        <v>0.80247893337413301</v>
      </c>
      <c r="I25805" s="199" t="s">
        <v>1469</v>
      </c>
    </row>
    <row r="25806" spans="1:9" x14ac:dyDescent="0.25">
      <c r="A25806" s="199">
        <v>25803</v>
      </c>
      <c r="B25806" s="199" t="s">
        <v>16773</v>
      </c>
      <c r="C25806" s="199" t="s">
        <v>16772</v>
      </c>
      <c r="D25806" s="199">
        <v>44.925069277799203</v>
      </c>
      <c r="E25806" s="199">
        <v>-0.47760090440388903</v>
      </c>
      <c r="F25806" s="199">
        <v>0.41833549326406599</v>
      </c>
      <c r="G25806" s="199">
        <v>-1.14166957404786</v>
      </c>
      <c r="H25806" s="199">
        <v>0.25359139241279599</v>
      </c>
      <c r="I25806" s="199">
        <v>0.68575758872687498</v>
      </c>
    </row>
    <row r="25807" spans="1:9" x14ac:dyDescent="0.25">
      <c r="A25807" s="199">
        <v>25804</v>
      </c>
      <c r="B25807" s="199" t="s">
        <v>16771</v>
      </c>
      <c r="C25807" s="199" t="s">
        <v>16770</v>
      </c>
      <c r="D25807" s="199">
        <v>26.988513224360901</v>
      </c>
      <c r="E25807" s="199">
        <v>-0.186499091779087</v>
      </c>
      <c r="F25807" s="199">
        <v>0.63353487700764699</v>
      </c>
      <c r="G25807" s="199">
        <v>-0.29437857101091602</v>
      </c>
      <c r="H25807" s="199">
        <v>0.76846863969714396</v>
      </c>
      <c r="I25807" s="199">
        <v>0.93424172471167199</v>
      </c>
    </row>
    <row r="25808" spans="1:9" x14ac:dyDescent="0.25">
      <c r="A25808" s="199">
        <v>25805</v>
      </c>
      <c r="B25808" s="199" t="s">
        <v>16769</v>
      </c>
      <c r="C25808" s="199" t="s">
        <v>16768</v>
      </c>
      <c r="D25808" s="199">
        <v>0.25324983656595801</v>
      </c>
      <c r="E25808" s="199">
        <v>3.5275919157517401E-3</v>
      </c>
      <c r="F25808" s="199">
        <v>2.7065316683143799</v>
      </c>
      <c r="G25808" s="199">
        <v>1.30336251263918E-3</v>
      </c>
      <c r="H25808" s="199">
        <v>0.99896006746846799</v>
      </c>
      <c r="I25808" s="199" t="s">
        <v>1469</v>
      </c>
    </row>
    <row r="25809" spans="1:9" x14ac:dyDescent="0.25">
      <c r="A25809" s="199">
        <v>25806</v>
      </c>
      <c r="B25809" s="199" t="s">
        <v>16767</v>
      </c>
      <c r="C25809" s="199" t="s">
        <v>16766</v>
      </c>
      <c r="D25809" s="199">
        <v>2.2726611369771801</v>
      </c>
      <c r="E25809" s="199">
        <v>-0.83259392374693497</v>
      </c>
      <c r="F25809" s="199">
        <v>1.0339708377530601</v>
      </c>
      <c r="G25809" s="199">
        <v>-0.80523927111548299</v>
      </c>
      <c r="H25809" s="199">
        <v>0.42068161858008002</v>
      </c>
      <c r="I25809" s="199" t="s">
        <v>1469</v>
      </c>
    </row>
    <row r="25810" spans="1:9" x14ac:dyDescent="0.25">
      <c r="A25810" s="199">
        <v>25807</v>
      </c>
      <c r="B25810" s="199" t="s">
        <v>16765</v>
      </c>
      <c r="C25810" s="199" t="s">
        <v>16764</v>
      </c>
      <c r="D25810" s="199">
        <v>8.7211096870624196</v>
      </c>
      <c r="E25810" s="199">
        <v>0.17693741213688999</v>
      </c>
      <c r="F25810" s="199">
        <v>0.37237420609681898</v>
      </c>
      <c r="G25810" s="199">
        <v>0.475160226567588</v>
      </c>
      <c r="H25810" s="199">
        <v>0.63467277377891096</v>
      </c>
      <c r="I25810" s="199">
        <v>0.88669217733054295</v>
      </c>
    </row>
    <row r="25811" spans="1:9" x14ac:dyDescent="0.25">
      <c r="A25811" s="199">
        <v>25808</v>
      </c>
      <c r="B25811" s="199" t="s">
        <v>16763</v>
      </c>
      <c r="C25811" s="199" t="s">
        <v>16762</v>
      </c>
      <c r="D25811" s="199">
        <v>16.474889825590601</v>
      </c>
      <c r="E25811" s="199">
        <v>0.18862103758045901</v>
      </c>
      <c r="F25811" s="199">
        <v>0.49803969711797902</v>
      </c>
      <c r="G25811" s="199">
        <v>0.37872691408327003</v>
      </c>
      <c r="H25811" s="199">
        <v>0.70489066507446896</v>
      </c>
      <c r="I25811" s="199">
        <v>0.91145122976223203</v>
      </c>
    </row>
    <row r="25812" spans="1:9" x14ac:dyDescent="0.25">
      <c r="A25812" s="199">
        <v>25809</v>
      </c>
      <c r="B25812" s="199" t="s">
        <v>16761</v>
      </c>
      <c r="C25812" s="199" t="s">
        <v>16760</v>
      </c>
      <c r="D25812" s="199">
        <v>1120.9669824080499</v>
      </c>
      <c r="E25812" s="199">
        <v>6.0716432367900801E-2</v>
      </c>
      <c r="F25812" s="199">
        <v>0.18079528447857501</v>
      </c>
      <c r="G25812" s="199">
        <v>0.33582973440380798</v>
      </c>
      <c r="H25812" s="199">
        <v>0.73699926626783596</v>
      </c>
      <c r="I25812" s="199">
        <v>0.92445966501612298</v>
      </c>
    </row>
    <row r="25813" spans="1:9" x14ac:dyDescent="0.25">
      <c r="A25813" s="199">
        <v>25810</v>
      </c>
      <c r="B25813" s="199" t="s">
        <v>16759</v>
      </c>
      <c r="C25813" s="199" t="s">
        <v>16758</v>
      </c>
      <c r="D25813" s="199">
        <v>0.83530164050514599</v>
      </c>
      <c r="E25813" s="199">
        <v>-0.799633218809783</v>
      </c>
      <c r="F25813" s="199">
        <v>0.91798627157285895</v>
      </c>
      <c r="G25813" s="199">
        <v>-0.87107317785886695</v>
      </c>
      <c r="H25813" s="199">
        <v>0.38371419827588799</v>
      </c>
      <c r="I25813" s="199" t="s">
        <v>1469</v>
      </c>
    </row>
    <row r="25814" spans="1:9" x14ac:dyDescent="0.25">
      <c r="A25814" s="199">
        <v>25811</v>
      </c>
      <c r="B25814" s="199" t="s">
        <v>16757</v>
      </c>
      <c r="C25814" s="199" t="s">
        <v>16756</v>
      </c>
      <c r="D25814" s="199">
        <v>3.1767181668772602</v>
      </c>
      <c r="E25814" s="199">
        <v>-0.48006638682166303</v>
      </c>
      <c r="F25814" s="199">
        <v>0.58982117651228205</v>
      </c>
      <c r="G25814" s="199">
        <v>-0.813918533173701</v>
      </c>
      <c r="H25814" s="199">
        <v>0.415691622744912</v>
      </c>
      <c r="I25814" s="199">
        <v>0.78948686506818699</v>
      </c>
    </row>
    <row r="25815" spans="1:9" x14ac:dyDescent="0.25">
      <c r="A25815" s="199">
        <v>25812</v>
      </c>
      <c r="B25815" s="199" t="s">
        <v>16755</v>
      </c>
      <c r="C25815" s="199" t="s">
        <v>16754</v>
      </c>
      <c r="D25815" s="199">
        <v>181.350143442806</v>
      </c>
      <c r="E25815" s="199">
        <v>0.455799801629301</v>
      </c>
      <c r="F25815" s="199">
        <v>0.340036067362806</v>
      </c>
      <c r="G25815" s="199">
        <v>1.34044545675497</v>
      </c>
      <c r="H25815" s="199">
        <v>0.180100565653429</v>
      </c>
      <c r="I25815" s="199">
        <v>0.61738167267657795</v>
      </c>
    </row>
    <row r="25816" spans="1:9" x14ac:dyDescent="0.25">
      <c r="A25816" s="199">
        <v>25813</v>
      </c>
      <c r="B25816" s="199" t="s">
        <v>16753</v>
      </c>
      <c r="C25816" s="199" t="s">
        <v>16752</v>
      </c>
      <c r="D25816" s="199">
        <v>4.5277761830888004</v>
      </c>
      <c r="E25816" s="199">
        <v>0.60387177648173695</v>
      </c>
      <c r="F25816" s="199">
        <v>0.54471566063420296</v>
      </c>
      <c r="G25816" s="199">
        <v>1.10859999100936</v>
      </c>
      <c r="H25816" s="199">
        <v>0.26760278201506599</v>
      </c>
      <c r="I25816" s="199">
        <v>0.695808423819682</v>
      </c>
    </row>
    <row r="25817" spans="1:9" x14ac:dyDescent="0.25">
      <c r="A25817" s="199">
        <v>25814</v>
      </c>
      <c r="B25817" s="199" t="s">
        <v>16751</v>
      </c>
      <c r="C25817" s="199" t="s">
        <v>16750</v>
      </c>
      <c r="D25817" s="199">
        <v>2.3427775280979</v>
      </c>
      <c r="E25817" s="199">
        <v>0.58267124764681499</v>
      </c>
      <c r="F25817" s="199">
        <v>0.71965140140764705</v>
      </c>
      <c r="G25817" s="199">
        <v>0.80965762938431496</v>
      </c>
      <c r="H25817" s="199">
        <v>0.41813697635887598</v>
      </c>
      <c r="I25817" s="199">
        <v>0.79013077140294397</v>
      </c>
    </row>
    <row r="25818" spans="1:9" x14ac:dyDescent="0.25">
      <c r="A25818" s="199">
        <v>25815</v>
      </c>
      <c r="B25818" s="199" t="s">
        <v>16749</v>
      </c>
      <c r="C25818" s="199" t="s">
        <v>16748</v>
      </c>
      <c r="D25818" s="199">
        <v>50.620136933451697</v>
      </c>
      <c r="E25818" s="199">
        <v>0.267216674210279</v>
      </c>
      <c r="F25818" s="199">
        <v>0.48232905740431298</v>
      </c>
      <c r="G25818" s="199">
        <v>0.55401322003763098</v>
      </c>
      <c r="H25818" s="199">
        <v>0.579569798305266</v>
      </c>
      <c r="I25818" s="199">
        <v>0.86404131349463598</v>
      </c>
    </row>
    <row r="25819" spans="1:9" x14ac:dyDescent="0.25">
      <c r="A25819" s="199">
        <v>25816</v>
      </c>
      <c r="B25819" s="199" t="s">
        <v>16747</v>
      </c>
      <c r="C25819" s="199" t="s">
        <v>16746</v>
      </c>
      <c r="D25819" s="199">
        <v>0.77370786117425105</v>
      </c>
      <c r="E25819" s="199">
        <v>2.0002024831740401</v>
      </c>
      <c r="F25819" s="199">
        <v>1.7367529670749999</v>
      </c>
      <c r="G25819" s="199">
        <v>1.15169083979902</v>
      </c>
      <c r="H25819" s="199">
        <v>0.24944813776175701</v>
      </c>
      <c r="I25819" s="199" t="s">
        <v>1469</v>
      </c>
    </row>
    <row r="25820" spans="1:9" x14ac:dyDescent="0.25">
      <c r="A25820" s="199">
        <v>25817</v>
      </c>
      <c r="B25820" s="199" t="s">
        <v>16745</v>
      </c>
      <c r="C25820" s="199" t="s">
        <v>16744</v>
      </c>
      <c r="D25820" s="199">
        <v>1.0150340385502801</v>
      </c>
      <c r="E25820" s="199">
        <v>-0.46969869770878497</v>
      </c>
      <c r="F25820" s="199">
        <v>0.75574035370376702</v>
      </c>
      <c r="G25820" s="199">
        <v>-0.62150802905636005</v>
      </c>
      <c r="H25820" s="199">
        <v>0.53426541335476296</v>
      </c>
      <c r="I25820" s="199" t="s">
        <v>1469</v>
      </c>
    </row>
    <row r="25821" spans="1:9" x14ac:dyDescent="0.25">
      <c r="A25821" s="199">
        <v>25818</v>
      </c>
      <c r="B25821" s="199" t="s">
        <v>16743</v>
      </c>
      <c r="C25821" s="199" t="s">
        <v>16742</v>
      </c>
      <c r="D25821" s="199">
        <v>3.8688579443819702</v>
      </c>
      <c r="E25821" s="199">
        <v>-0.248309587107855</v>
      </c>
      <c r="F25821" s="199">
        <v>0.54549507535387298</v>
      </c>
      <c r="G25821" s="199">
        <v>-0.45520041944791501</v>
      </c>
      <c r="H25821" s="199">
        <v>0.64896505877294097</v>
      </c>
      <c r="I25821" s="199">
        <v>0.891220343630024</v>
      </c>
    </row>
    <row r="25822" spans="1:9" x14ac:dyDescent="0.25">
      <c r="A25822" s="199">
        <v>25819</v>
      </c>
      <c r="B25822" s="199" t="s">
        <v>16741</v>
      </c>
      <c r="C25822" s="199" t="s">
        <v>16740</v>
      </c>
      <c r="D25822" s="199">
        <v>269.28910582012298</v>
      </c>
      <c r="E25822" s="199">
        <v>-0.23900468616890899</v>
      </c>
      <c r="F25822" s="199">
        <v>0.12760414529248301</v>
      </c>
      <c r="G25822" s="199">
        <v>-1.87301662983662</v>
      </c>
      <c r="H25822" s="199">
        <v>6.1066088628337303E-2</v>
      </c>
      <c r="I25822" s="199">
        <v>0.435038709515435</v>
      </c>
    </row>
    <row r="25823" spans="1:9" x14ac:dyDescent="0.25">
      <c r="A25823" s="199">
        <v>25820</v>
      </c>
      <c r="B25823" s="199" t="s">
        <v>16739</v>
      </c>
      <c r="C25823" s="199" t="s">
        <v>16738</v>
      </c>
      <c r="D25823" s="199">
        <v>21.237143573558601</v>
      </c>
      <c r="E25823" s="199">
        <v>-0.26614605966074001</v>
      </c>
      <c r="F25823" s="199">
        <v>0.30415076272646302</v>
      </c>
      <c r="G25823" s="199">
        <v>-0.875046497582182</v>
      </c>
      <c r="H25823" s="199">
        <v>0.38154860642039901</v>
      </c>
      <c r="I25823" s="199">
        <v>0.772240643716124</v>
      </c>
    </row>
    <row r="25824" spans="1:9" x14ac:dyDescent="0.25">
      <c r="A25824" s="199">
        <v>25821</v>
      </c>
      <c r="B25824" s="199" t="s">
        <v>16737</v>
      </c>
      <c r="C25824" s="199" t="s">
        <v>16736</v>
      </c>
      <c r="D25824" s="199">
        <v>3.13794335761298</v>
      </c>
      <c r="E25824" s="199">
        <v>0.45596286695098198</v>
      </c>
      <c r="F25824" s="199">
        <v>1.0603796779432</v>
      </c>
      <c r="G25824" s="199">
        <v>0.42999962790253299</v>
      </c>
      <c r="H25824" s="199">
        <v>0.66719591186475602</v>
      </c>
      <c r="I25824" s="199">
        <v>0.89870342599890596</v>
      </c>
    </row>
    <row r="25825" spans="1:9" x14ac:dyDescent="0.25">
      <c r="A25825" s="199">
        <v>25822</v>
      </c>
      <c r="B25825" s="199" t="s">
        <v>16735</v>
      </c>
      <c r="C25825" s="199" t="s">
        <v>16734</v>
      </c>
      <c r="D25825" s="199">
        <v>8.0576982757860893</v>
      </c>
      <c r="E25825" s="199">
        <v>0.104214997243641</v>
      </c>
      <c r="F25825" s="199">
        <v>0.43198674032960999</v>
      </c>
      <c r="G25825" s="199">
        <v>0.24124582426794999</v>
      </c>
      <c r="H25825" s="199">
        <v>0.809364596854933</v>
      </c>
      <c r="I25825" s="199">
        <v>0.946781348038916</v>
      </c>
    </row>
    <row r="25826" spans="1:9" x14ac:dyDescent="0.25">
      <c r="A25826" s="199">
        <v>25823</v>
      </c>
      <c r="B25826" s="199" t="s">
        <v>16733</v>
      </c>
      <c r="C25826" s="199" t="s">
        <v>16732</v>
      </c>
      <c r="D25826" s="199">
        <v>1.7956692498523801</v>
      </c>
      <c r="E25826" s="199">
        <v>0.52942109442132901</v>
      </c>
      <c r="F25826" s="199">
        <v>0.62642934609746503</v>
      </c>
      <c r="G25826" s="199">
        <v>0.84514095279782298</v>
      </c>
      <c r="H25826" s="199">
        <v>0.39803214545677701</v>
      </c>
      <c r="I25826" s="199" t="s">
        <v>1469</v>
      </c>
    </row>
    <row r="25827" spans="1:9" x14ac:dyDescent="0.25">
      <c r="A25827" s="199">
        <v>25824</v>
      </c>
      <c r="B25827" s="199" t="s">
        <v>16731</v>
      </c>
      <c r="C25827" s="199" t="s">
        <v>16730</v>
      </c>
      <c r="D25827" s="199">
        <v>313.19895943538597</v>
      </c>
      <c r="E25827" s="199">
        <v>4.70189110335004E-2</v>
      </c>
      <c r="F25827" s="199">
        <v>0.22282955776919899</v>
      </c>
      <c r="G25827" s="199">
        <v>0.21100841156002001</v>
      </c>
      <c r="H25827" s="199">
        <v>0.83288070765677302</v>
      </c>
      <c r="I25827" s="199">
        <v>0.95348953353626997</v>
      </c>
    </row>
    <row r="25828" spans="1:9" x14ac:dyDescent="0.25">
      <c r="A25828" s="199">
        <v>25825</v>
      </c>
      <c r="B25828" s="199" t="s">
        <v>16729</v>
      </c>
      <c r="C25828" s="199" t="s">
        <v>16728</v>
      </c>
      <c r="D25828" s="199">
        <v>3.0216311064583099</v>
      </c>
      <c r="E25828" s="199">
        <v>-1.3137575647334601</v>
      </c>
      <c r="F25828" s="199">
        <v>0.65784015816534402</v>
      </c>
      <c r="G25828" s="199">
        <v>-1.99707717509587</v>
      </c>
      <c r="H25828" s="199">
        <v>4.5816800007623899E-2</v>
      </c>
      <c r="I25828" s="199">
        <v>0.394843710386724</v>
      </c>
    </row>
    <row r="25829" spans="1:9" x14ac:dyDescent="0.25">
      <c r="A25829" s="199">
        <v>25826</v>
      </c>
      <c r="B25829" s="199" t="s">
        <v>16727</v>
      </c>
      <c r="C25829" s="199" t="s">
        <v>16726</v>
      </c>
      <c r="D25829" s="199">
        <v>3.5288308337744998</v>
      </c>
      <c r="E25829" s="199">
        <v>-1.2619063496771701</v>
      </c>
      <c r="F25829" s="199">
        <v>0.73950858852544599</v>
      </c>
      <c r="G25829" s="199">
        <v>-1.70641202719953</v>
      </c>
      <c r="H25829" s="199">
        <v>8.7931392872486094E-2</v>
      </c>
      <c r="I25829" s="199">
        <v>0.489849254130445</v>
      </c>
    </row>
    <row r="25830" spans="1:9" x14ac:dyDescent="0.25">
      <c r="A25830" s="199">
        <v>25827</v>
      </c>
      <c r="B25830" s="199" t="s">
        <v>16725</v>
      </c>
      <c r="C25830" s="199" t="s">
        <v>16724</v>
      </c>
      <c r="D25830" s="199">
        <v>1.11853812441239</v>
      </c>
      <c r="E25830" s="199">
        <v>-1.44625073410133</v>
      </c>
      <c r="F25830" s="199">
        <v>1.1570805398075601</v>
      </c>
      <c r="G25830" s="199">
        <v>-1.2499136268784401</v>
      </c>
      <c r="H25830" s="199">
        <v>0.21133110098031599</v>
      </c>
      <c r="I25830" s="199" t="s">
        <v>1469</v>
      </c>
    </row>
    <row r="25831" spans="1:9" x14ac:dyDescent="0.25">
      <c r="A25831" s="199">
        <v>25828</v>
      </c>
      <c r="B25831" s="199" t="s">
        <v>16723</v>
      </c>
      <c r="C25831" s="199" t="s">
        <v>16722</v>
      </c>
      <c r="D25831" s="199">
        <v>452.30530521107499</v>
      </c>
      <c r="E25831" s="199">
        <v>0.48362443769628499</v>
      </c>
      <c r="F25831" s="199">
        <v>0.29417724647299298</v>
      </c>
      <c r="G25831" s="199">
        <v>1.64398995331777</v>
      </c>
      <c r="H25831" s="199">
        <v>0.100178277646538</v>
      </c>
      <c r="I25831" s="199">
        <v>0.513127814959906</v>
      </c>
    </row>
    <row r="25832" spans="1:9" x14ac:dyDescent="0.25">
      <c r="A25832" s="199">
        <v>25829</v>
      </c>
      <c r="B25832" s="199" t="s">
        <v>16721</v>
      </c>
      <c r="C25832" s="199" t="s">
        <v>16720</v>
      </c>
      <c r="D25832" s="199">
        <v>2.0006228184581301</v>
      </c>
      <c r="E25832" s="199">
        <v>1.98384449969222</v>
      </c>
      <c r="F25832" s="199">
        <v>1.09363429547527</v>
      </c>
      <c r="G25832" s="199">
        <v>1.81399258225538</v>
      </c>
      <c r="H25832" s="199">
        <v>6.9678867778274006E-2</v>
      </c>
      <c r="I25832" s="199" t="s">
        <v>1469</v>
      </c>
    </row>
    <row r="25833" spans="1:9" x14ac:dyDescent="0.25">
      <c r="A25833" s="199">
        <v>25830</v>
      </c>
      <c r="B25833" s="199" t="s">
        <v>16719</v>
      </c>
      <c r="C25833" s="199" t="s">
        <v>16718</v>
      </c>
      <c r="D25833" s="199">
        <v>4.6749999825909301</v>
      </c>
      <c r="E25833" s="199">
        <v>1.27807573947829</v>
      </c>
      <c r="F25833" s="199">
        <v>0.59876224079070495</v>
      </c>
      <c r="G25833" s="199">
        <v>2.1345296219589698</v>
      </c>
      <c r="H25833" s="199">
        <v>3.2799451521251903E-2</v>
      </c>
      <c r="I25833" s="199">
        <v>0.35671952633883303</v>
      </c>
    </row>
    <row r="25834" spans="1:9" x14ac:dyDescent="0.25">
      <c r="A25834" s="199">
        <v>25831</v>
      </c>
      <c r="B25834" s="199" t="s">
        <v>16717</v>
      </c>
      <c r="C25834" s="199" t="s">
        <v>16716</v>
      </c>
      <c r="D25834" s="199">
        <v>42.573527776680997</v>
      </c>
      <c r="E25834" s="199">
        <v>1.58709267500034</v>
      </c>
      <c r="F25834" s="199">
        <v>0.64234357700381195</v>
      </c>
      <c r="G25834" s="199">
        <v>2.4707846887848999</v>
      </c>
      <c r="H25834" s="199">
        <v>1.34816962608176E-2</v>
      </c>
      <c r="I25834" s="199">
        <v>0.26649295285249103</v>
      </c>
    </row>
    <row r="25835" spans="1:9" x14ac:dyDescent="0.25">
      <c r="A25835" s="199">
        <v>25832</v>
      </c>
      <c r="B25835" s="199" t="s">
        <v>16715</v>
      </c>
      <c r="C25835" s="199" t="s">
        <v>16714</v>
      </c>
      <c r="D25835" s="199">
        <v>3.79058798046692</v>
      </c>
      <c r="E25835" s="199">
        <v>-0.21289460358791501</v>
      </c>
      <c r="F25835" s="199">
        <v>0.49049412403440601</v>
      </c>
      <c r="G25835" s="199">
        <v>-0.43404108868179198</v>
      </c>
      <c r="H25835" s="199">
        <v>0.66425860389753799</v>
      </c>
      <c r="I25835" s="199">
        <v>0.89728660573542296</v>
      </c>
    </row>
    <row r="25836" spans="1:9" x14ac:dyDescent="0.25">
      <c r="A25836" s="199">
        <v>25833</v>
      </c>
      <c r="B25836" s="199" t="s">
        <v>16713</v>
      </c>
      <c r="C25836" s="199" t="s">
        <v>16712</v>
      </c>
      <c r="D25836" s="199">
        <v>2.30469394980405</v>
      </c>
      <c r="E25836" s="199">
        <v>-1.2352241025319599</v>
      </c>
      <c r="F25836" s="199">
        <v>0.82586816699188403</v>
      </c>
      <c r="G25836" s="199">
        <v>-1.4956674102491401</v>
      </c>
      <c r="H25836" s="199">
        <v>0.13474034696450099</v>
      </c>
      <c r="I25836" s="199">
        <v>0.56631776133261702</v>
      </c>
    </row>
    <row r="25837" spans="1:9" x14ac:dyDescent="0.25">
      <c r="A25837" s="199">
        <v>25834</v>
      </c>
      <c r="B25837" s="199" t="s">
        <v>16711</v>
      </c>
      <c r="C25837" s="199" t="s">
        <v>16710</v>
      </c>
      <c r="D25837" s="199">
        <v>31.721857485343701</v>
      </c>
      <c r="E25837" s="199">
        <v>-0.46900020623850702</v>
      </c>
      <c r="F25837" s="199">
        <v>0.33569336506674402</v>
      </c>
      <c r="G25837" s="199">
        <v>-1.3971089543138799</v>
      </c>
      <c r="H25837" s="199">
        <v>0.162380809532713</v>
      </c>
      <c r="I25837" s="199">
        <v>0.59826187740866099</v>
      </c>
    </row>
    <row r="25838" spans="1:9" x14ac:dyDescent="0.25">
      <c r="A25838" s="199">
        <v>25835</v>
      </c>
      <c r="B25838" s="199" t="s">
        <v>16709</v>
      </c>
      <c r="C25838" s="199" t="s">
        <v>16708</v>
      </c>
      <c r="D25838" s="199">
        <v>259.56043812638899</v>
      </c>
      <c r="E25838" s="199">
        <v>0.36862832904898402</v>
      </c>
      <c r="F25838" s="199">
        <v>0.34704145912481699</v>
      </c>
      <c r="G25838" s="199">
        <v>1.06220256789666</v>
      </c>
      <c r="H25838" s="199">
        <v>0.28814373434308199</v>
      </c>
      <c r="I25838" s="199">
        <v>0.71094212646827903</v>
      </c>
    </row>
    <row r="25839" spans="1:9" x14ac:dyDescent="0.25">
      <c r="A25839" s="199">
        <v>25836</v>
      </c>
      <c r="B25839" s="199" t="s">
        <v>16707</v>
      </c>
      <c r="C25839" s="199" t="s">
        <v>16706</v>
      </c>
      <c r="D25839" s="199">
        <v>36.431528372455503</v>
      </c>
      <c r="E25839" s="199">
        <v>-0.43062074574845199</v>
      </c>
      <c r="F25839" s="199">
        <v>0.64625499492347904</v>
      </c>
      <c r="G25839" s="199">
        <v>-0.66633256087937898</v>
      </c>
      <c r="H25839" s="199">
        <v>0.50519855771901701</v>
      </c>
      <c r="I25839" s="199">
        <v>0.83034691499301105</v>
      </c>
    </row>
    <row r="25840" spans="1:9" x14ac:dyDescent="0.25">
      <c r="A25840" s="199">
        <v>25837</v>
      </c>
      <c r="B25840" s="199" t="s">
        <v>16705</v>
      </c>
      <c r="C25840" s="199" t="s">
        <v>16704</v>
      </c>
      <c r="D25840" s="199">
        <v>3.9297594265830802</v>
      </c>
      <c r="E25840" s="199">
        <v>0.64394253520627598</v>
      </c>
      <c r="F25840" s="199">
        <v>0.50766587513214101</v>
      </c>
      <c r="G25840" s="199">
        <v>1.26843770036476</v>
      </c>
      <c r="H25840" s="199">
        <v>0.20464168549851</v>
      </c>
      <c r="I25840" s="199">
        <v>0.64200274195916196</v>
      </c>
    </row>
    <row r="25841" spans="1:9" x14ac:dyDescent="0.25">
      <c r="A25841" s="199">
        <v>25838</v>
      </c>
      <c r="B25841" s="199" t="s">
        <v>16703</v>
      </c>
      <c r="C25841" s="199" t="s">
        <v>16702</v>
      </c>
      <c r="D25841" s="199">
        <v>72.2466165127925</v>
      </c>
      <c r="E25841" s="199">
        <v>-0.72112166253777898</v>
      </c>
      <c r="F25841" s="199">
        <v>0.76997228982307397</v>
      </c>
      <c r="G25841" s="199">
        <v>-0.93655534370396598</v>
      </c>
      <c r="H25841" s="199">
        <v>0.34898733179110297</v>
      </c>
      <c r="I25841" s="199">
        <v>0.75146881467452098</v>
      </c>
    </row>
    <row r="25842" spans="1:9" x14ac:dyDescent="0.25">
      <c r="A25842" s="199">
        <v>25839</v>
      </c>
      <c r="B25842" s="199" t="s">
        <v>16701</v>
      </c>
      <c r="C25842" s="199" t="s">
        <v>16700</v>
      </c>
      <c r="D25842" s="199">
        <v>38.136470296039697</v>
      </c>
      <c r="E25842" s="199">
        <v>6.3148054619674501E-2</v>
      </c>
      <c r="F25842" s="199">
        <v>0.414392957455677</v>
      </c>
      <c r="G25842" s="199">
        <v>0.15238689143608</v>
      </c>
      <c r="H25842" s="199">
        <v>0.87888179545078005</v>
      </c>
      <c r="I25842" s="199">
        <v>0.96829436613109499</v>
      </c>
    </row>
    <row r="25843" spans="1:9" x14ac:dyDescent="0.25">
      <c r="A25843" s="199">
        <v>25840</v>
      </c>
      <c r="B25843" s="199" t="s">
        <v>16699</v>
      </c>
      <c r="C25843" s="199" t="s">
        <v>16698</v>
      </c>
      <c r="D25843" s="199">
        <v>0.73170211689389597</v>
      </c>
      <c r="E25843" s="199">
        <v>-1.85828233484909</v>
      </c>
      <c r="F25843" s="199">
        <v>1.1453302965262599</v>
      </c>
      <c r="G25843" s="199">
        <v>-1.62248596800869</v>
      </c>
      <c r="H25843" s="199">
        <v>0.10469933519456</v>
      </c>
      <c r="I25843" s="199" t="s">
        <v>1469</v>
      </c>
    </row>
    <row r="25844" spans="1:9" x14ac:dyDescent="0.25">
      <c r="A25844" s="199">
        <v>25841</v>
      </c>
      <c r="B25844" s="199" t="s">
        <v>16697</v>
      </c>
      <c r="C25844" s="199" t="s">
        <v>16696</v>
      </c>
      <c r="D25844" s="199">
        <v>5.6334461629573402</v>
      </c>
      <c r="E25844" s="199">
        <v>-4.5422824100865601E-3</v>
      </c>
      <c r="F25844" s="199">
        <v>0.38249970429477698</v>
      </c>
      <c r="G25844" s="199">
        <v>-1.18752573115351E-2</v>
      </c>
      <c r="H25844" s="199">
        <v>0.99052513822966404</v>
      </c>
      <c r="I25844" s="199">
        <v>0.99808090572070096</v>
      </c>
    </row>
    <row r="25845" spans="1:9" x14ac:dyDescent="0.25">
      <c r="A25845" s="199">
        <v>25842</v>
      </c>
      <c r="B25845" s="199" t="s">
        <v>16695</v>
      </c>
      <c r="C25845" s="199" t="s">
        <v>16694</v>
      </c>
      <c r="D25845" s="199">
        <v>1.87669391265439</v>
      </c>
      <c r="E25845" s="199">
        <v>1.24910467319162</v>
      </c>
      <c r="F25845" s="199">
        <v>0.92345770154195606</v>
      </c>
      <c r="G25845" s="199">
        <v>1.3526387522740999</v>
      </c>
      <c r="H25845" s="199">
        <v>0.17617106594058299</v>
      </c>
      <c r="I25845" s="199" t="s">
        <v>1469</v>
      </c>
    </row>
    <row r="25846" spans="1:9" x14ac:dyDescent="0.25">
      <c r="A25846" s="199">
        <v>25843</v>
      </c>
      <c r="B25846" s="199" t="s">
        <v>16693</v>
      </c>
      <c r="C25846" s="199" t="s">
        <v>16692</v>
      </c>
      <c r="D25846" s="199">
        <v>0.93534523765283994</v>
      </c>
      <c r="E25846" s="199">
        <v>0.48685168868453199</v>
      </c>
      <c r="F25846" s="199">
        <v>1.24314804856487</v>
      </c>
      <c r="G25846" s="199">
        <v>0.391628084238695</v>
      </c>
      <c r="H25846" s="199">
        <v>0.69533303395701296</v>
      </c>
      <c r="I25846" s="199" t="s">
        <v>1469</v>
      </c>
    </row>
    <row r="25847" spans="1:9" x14ac:dyDescent="0.25">
      <c r="A25847" s="199">
        <v>25844</v>
      </c>
      <c r="B25847" s="199" t="s">
        <v>16691</v>
      </c>
      <c r="C25847" s="199" t="s">
        <v>16690</v>
      </c>
      <c r="D25847" s="199">
        <v>37.0124839909193</v>
      </c>
      <c r="E25847" s="199">
        <v>0.55077990828973999</v>
      </c>
      <c r="F25847" s="199">
        <v>0.61202982352532798</v>
      </c>
      <c r="G25847" s="199">
        <v>0.89992331601949604</v>
      </c>
      <c r="H25847" s="199">
        <v>0.36816106105396901</v>
      </c>
      <c r="I25847" s="199">
        <v>0.76368876132725605</v>
      </c>
    </row>
    <row r="25848" spans="1:9" x14ac:dyDescent="0.25">
      <c r="A25848" s="199">
        <v>25845</v>
      </c>
      <c r="B25848" s="199" t="s">
        <v>16689</v>
      </c>
      <c r="C25848" s="199" t="s">
        <v>16688</v>
      </c>
      <c r="D25848" s="199">
        <v>0.58657291567958703</v>
      </c>
      <c r="E25848" s="199">
        <v>0.75217395372406903</v>
      </c>
      <c r="F25848" s="199">
        <v>1.26688029095984</v>
      </c>
      <c r="G25848" s="199">
        <v>0.59372141084789498</v>
      </c>
      <c r="H25848" s="199">
        <v>0.55269846015561597</v>
      </c>
      <c r="I25848" s="199" t="s">
        <v>1469</v>
      </c>
    </row>
    <row r="25849" spans="1:9" x14ac:dyDescent="0.25">
      <c r="A25849" s="199">
        <v>25846</v>
      </c>
      <c r="B25849" s="199" t="s">
        <v>16687</v>
      </c>
      <c r="C25849" s="199" t="s">
        <v>16686</v>
      </c>
      <c r="D25849" s="199">
        <v>2.0627313462274102</v>
      </c>
      <c r="E25849" s="199">
        <v>2.80493528409741</v>
      </c>
      <c r="F25849" s="199">
        <v>1.3583772314712199</v>
      </c>
      <c r="G25849" s="199">
        <v>2.06491629800027</v>
      </c>
      <c r="H25849" s="199">
        <v>3.8930920723850897E-2</v>
      </c>
      <c r="I25849" s="199" t="s">
        <v>1469</v>
      </c>
    </row>
    <row r="25850" spans="1:9" x14ac:dyDescent="0.25">
      <c r="A25850" s="199">
        <v>25847</v>
      </c>
      <c r="B25850" s="199" t="s">
        <v>16685</v>
      </c>
      <c r="C25850" s="199" t="s">
        <v>16684</v>
      </c>
      <c r="D25850" s="199">
        <v>0.90812973934754404</v>
      </c>
      <c r="E25850" s="199">
        <v>-0.75660636761036604</v>
      </c>
      <c r="F25850" s="199">
        <v>0.96165239688216198</v>
      </c>
      <c r="G25850" s="199">
        <v>-0.78677739489176202</v>
      </c>
      <c r="H25850" s="199">
        <v>0.43141218852609298</v>
      </c>
      <c r="I25850" s="199" t="s">
        <v>1469</v>
      </c>
    </row>
    <row r="25851" spans="1:9" x14ac:dyDescent="0.25">
      <c r="A25851" s="199">
        <v>25848</v>
      </c>
      <c r="B25851" s="199" t="s">
        <v>16683</v>
      </c>
      <c r="C25851" s="199" t="s">
        <v>16682</v>
      </c>
      <c r="D25851" s="199">
        <v>0.63032592321354297</v>
      </c>
      <c r="E25851" s="199">
        <v>1.3175872917462499</v>
      </c>
      <c r="F25851" s="199">
        <v>1.7772283653755501</v>
      </c>
      <c r="G25851" s="199">
        <v>0.74137196851898401</v>
      </c>
      <c r="H25851" s="199">
        <v>0.45846793594595198</v>
      </c>
      <c r="I25851" s="199" t="s">
        <v>1469</v>
      </c>
    </row>
    <row r="25852" spans="1:9" x14ac:dyDescent="0.25">
      <c r="A25852" s="199">
        <v>25849</v>
      </c>
      <c r="B25852" s="199" t="s">
        <v>16681</v>
      </c>
      <c r="C25852" s="199" t="s">
        <v>16680</v>
      </c>
      <c r="D25852" s="199">
        <v>0.77586063685662898</v>
      </c>
      <c r="E25852" s="199">
        <v>1.2222493168197299</v>
      </c>
      <c r="F25852" s="199">
        <v>0.89413868276207398</v>
      </c>
      <c r="G25852" s="199">
        <v>1.3669572074033201</v>
      </c>
      <c r="H25852" s="199">
        <v>0.17163871896781299</v>
      </c>
      <c r="I25852" s="199" t="s">
        <v>1469</v>
      </c>
    </row>
    <row r="25853" spans="1:9" x14ac:dyDescent="0.25">
      <c r="A25853" s="199">
        <v>25850</v>
      </c>
      <c r="B25853" s="199" t="s">
        <v>16679</v>
      </c>
      <c r="C25853" s="199" t="s">
        <v>16678</v>
      </c>
      <c r="D25853" s="199">
        <v>12.329210949756099</v>
      </c>
      <c r="E25853" s="199">
        <v>-0.116941324090204</v>
      </c>
      <c r="F25853" s="199">
        <v>0.407785388073857</v>
      </c>
      <c r="G25853" s="199">
        <v>-0.286771737071227</v>
      </c>
      <c r="H25853" s="199">
        <v>0.77428710495576303</v>
      </c>
      <c r="I25853" s="199">
        <v>0.93634545228024102</v>
      </c>
    </row>
    <row r="25854" spans="1:9" x14ac:dyDescent="0.25">
      <c r="A25854" s="199">
        <v>25851</v>
      </c>
      <c r="B25854" s="199" t="s">
        <v>16677</v>
      </c>
      <c r="C25854" s="199" t="s">
        <v>16676</v>
      </c>
      <c r="D25854" s="199">
        <v>1.8332490730376101</v>
      </c>
      <c r="E25854" s="199">
        <v>1.26511097330239</v>
      </c>
      <c r="F25854" s="199">
        <v>0.74737900626011899</v>
      </c>
      <c r="G25854" s="199">
        <v>1.6927301445527601</v>
      </c>
      <c r="H25854" s="199">
        <v>9.0506844639982806E-2</v>
      </c>
      <c r="I25854" s="199" t="s">
        <v>1469</v>
      </c>
    </row>
    <row r="25855" spans="1:9" x14ac:dyDescent="0.25">
      <c r="A25855" s="199">
        <v>25852</v>
      </c>
      <c r="B25855" s="199" t="s">
        <v>16675</v>
      </c>
      <c r="C25855" s="199" t="s">
        <v>16674</v>
      </c>
      <c r="D25855" s="199">
        <v>457.56318018028202</v>
      </c>
      <c r="E25855" s="199">
        <v>0.66347844212788298</v>
      </c>
      <c r="F25855" s="199">
        <v>0.29752940833143499</v>
      </c>
      <c r="G25855" s="199">
        <v>2.2299592025161998</v>
      </c>
      <c r="H25855" s="199">
        <v>2.5750151457291599E-2</v>
      </c>
      <c r="I25855" s="199">
        <v>0.33185912002291001</v>
      </c>
    </row>
    <row r="25856" spans="1:9" x14ac:dyDescent="0.25">
      <c r="A25856" s="199">
        <v>25853</v>
      </c>
      <c r="B25856" s="199" t="s">
        <v>16673</v>
      </c>
      <c r="C25856" s="199" t="s">
        <v>16672</v>
      </c>
      <c r="D25856" s="199">
        <v>3.7572892353886802</v>
      </c>
      <c r="E25856" s="199">
        <v>2.5001874253521899</v>
      </c>
      <c r="F25856" s="199">
        <v>2.9428151893910099</v>
      </c>
      <c r="G25856" s="199">
        <v>0.84959036312082503</v>
      </c>
      <c r="H25856" s="199">
        <v>0.395552871615586</v>
      </c>
      <c r="I25856" s="199">
        <v>0.77949674470350405</v>
      </c>
    </row>
    <row r="25857" spans="1:9" x14ac:dyDescent="0.25">
      <c r="A25857" s="199">
        <v>25854</v>
      </c>
      <c r="B25857" s="199" t="s">
        <v>16671</v>
      </c>
      <c r="C25857" s="199" t="s">
        <v>16670</v>
      </c>
      <c r="D25857" s="199">
        <v>23.002622508314801</v>
      </c>
      <c r="E25857" s="199">
        <v>-0.342567852341982</v>
      </c>
      <c r="F25857" s="199">
        <v>0.53508644093729196</v>
      </c>
      <c r="G25857" s="199">
        <v>-0.64021030273523405</v>
      </c>
      <c r="H25857" s="199">
        <v>0.52203588562083003</v>
      </c>
      <c r="I25857" s="199">
        <v>0.83792901635654204</v>
      </c>
    </row>
    <row r="25858" spans="1:9" x14ac:dyDescent="0.25">
      <c r="A25858" s="199">
        <v>25855</v>
      </c>
      <c r="B25858" s="199" t="s">
        <v>16669</v>
      </c>
      <c r="C25858" s="199" t="s">
        <v>16668</v>
      </c>
      <c r="D25858" s="199">
        <v>0.53634985201256402</v>
      </c>
      <c r="E25858" s="199">
        <v>-1.5871636496208299</v>
      </c>
      <c r="F25858" s="199">
        <v>1.2595829413523201</v>
      </c>
      <c r="G25858" s="199">
        <v>-1.2600707722484801</v>
      </c>
      <c r="H25858" s="199">
        <v>0.20764383283534099</v>
      </c>
      <c r="I25858" s="199" t="s">
        <v>1469</v>
      </c>
    </row>
    <row r="25859" spans="1:9" x14ac:dyDescent="0.25">
      <c r="A25859" s="199">
        <v>25856</v>
      </c>
      <c r="B25859" s="199" t="s">
        <v>16667</v>
      </c>
      <c r="C25859" s="199" t="s">
        <v>16666</v>
      </c>
      <c r="D25859" s="199">
        <v>26.679020957874201</v>
      </c>
      <c r="E25859" s="199">
        <v>0.26714305868417099</v>
      </c>
      <c r="F25859" s="199">
        <v>0.40444726213839199</v>
      </c>
      <c r="G25859" s="199">
        <v>0.66051395000607405</v>
      </c>
      <c r="H25859" s="199">
        <v>0.50892406938100299</v>
      </c>
      <c r="I25859" s="199">
        <v>0.83147688738735104</v>
      </c>
    </row>
    <row r="25860" spans="1:9" x14ac:dyDescent="0.25">
      <c r="A25860" s="199">
        <v>25857</v>
      </c>
      <c r="B25860" s="199" t="s">
        <v>16665</v>
      </c>
      <c r="C25860" s="199" t="s">
        <v>16664</v>
      </c>
      <c r="D25860" s="199">
        <v>0.51428029565945299</v>
      </c>
      <c r="E25860" s="199">
        <v>0.17406826608116699</v>
      </c>
      <c r="F25860" s="199">
        <v>1.20098504983184</v>
      </c>
      <c r="G25860" s="199">
        <v>0.14493791251235</v>
      </c>
      <c r="H25860" s="199">
        <v>0.88475989261131704</v>
      </c>
      <c r="I25860" s="199" t="s">
        <v>1469</v>
      </c>
    </row>
    <row r="25861" spans="1:9" x14ac:dyDescent="0.25">
      <c r="A25861" s="199">
        <v>25858</v>
      </c>
      <c r="B25861" s="199" t="s">
        <v>16663</v>
      </c>
      <c r="C25861" s="199" t="s">
        <v>16662</v>
      </c>
      <c r="D25861" s="199">
        <v>33.414036426243399</v>
      </c>
      <c r="E25861" s="199">
        <v>-0.27396293845347103</v>
      </c>
      <c r="F25861" s="199">
        <v>0.53077716489786098</v>
      </c>
      <c r="G25861" s="199">
        <v>-0.51615434229577395</v>
      </c>
      <c r="H25861" s="199">
        <v>0.60574661611786895</v>
      </c>
      <c r="I25861" s="199">
        <v>0.87548164976257503</v>
      </c>
    </row>
    <row r="25862" spans="1:9" x14ac:dyDescent="0.25">
      <c r="A25862" s="199">
        <v>25859</v>
      </c>
      <c r="B25862" s="199" t="s">
        <v>16661</v>
      </c>
      <c r="C25862" s="199" t="s">
        <v>16660</v>
      </c>
      <c r="D25862" s="199">
        <v>30.337252795997699</v>
      </c>
      <c r="E25862" s="199">
        <v>-0.52093196044406098</v>
      </c>
      <c r="F25862" s="199">
        <v>0.30284097247521902</v>
      </c>
      <c r="G25862" s="199">
        <v>-1.7201502035418501</v>
      </c>
      <c r="H25862" s="199">
        <v>8.5405142017021596E-2</v>
      </c>
      <c r="I25862" s="199">
        <v>0.48521252902830198</v>
      </c>
    </row>
    <row r="25863" spans="1:9" x14ac:dyDescent="0.25">
      <c r="A25863" s="199">
        <v>25860</v>
      </c>
      <c r="B25863" s="199" t="s">
        <v>16659</v>
      </c>
      <c r="C25863" s="199" t="s">
        <v>16658</v>
      </c>
      <c r="D25863" s="199">
        <v>62.044793744143902</v>
      </c>
      <c r="E25863" s="199">
        <v>0.42818356320960499</v>
      </c>
      <c r="F25863" s="199">
        <v>0.945599400100957</v>
      </c>
      <c r="G25863" s="199">
        <v>0.45281708423661299</v>
      </c>
      <c r="H25863" s="199">
        <v>0.650680460578417</v>
      </c>
      <c r="I25863" s="199">
        <v>0.89184125055178498</v>
      </c>
    </row>
    <row r="25864" spans="1:9" x14ac:dyDescent="0.25">
      <c r="A25864" s="199">
        <v>25861</v>
      </c>
      <c r="B25864" s="199" t="s">
        <v>16657</v>
      </c>
      <c r="C25864" s="199" t="s">
        <v>16656</v>
      </c>
      <c r="D25864" s="199">
        <v>92.580305018296201</v>
      </c>
      <c r="E25864" s="199">
        <v>-0.13620943758484699</v>
      </c>
      <c r="F25864" s="199">
        <v>0.292912111364379</v>
      </c>
      <c r="G25864" s="199">
        <v>-0.46501811396731402</v>
      </c>
      <c r="H25864" s="199">
        <v>0.64191848482692304</v>
      </c>
      <c r="I25864" s="199">
        <v>0.88954453777440201</v>
      </c>
    </row>
    <row r="25865" spans="1:9" x14ac:dyDescent="0.25">
      <c r="A25865" s="199">
        <v>25862</v>
      </c>
      <c r="B25865" s="199" t="s">
        <v>16655</v>
      </c>
      <c r="C25865" s="199" t="s">
        <v>16654</v>
      </c>
      <c r="D25865" s="199">
        <v>2.0916995803015701</v>
      </c>
      <c r="E25865" s="199">
        <v>-0.29013211437835601</v>
      </c>
      <c r="F25865" s="199">
        <v>0.61023377788965705</v>
      </c>
      <c r="G25865" s="199">
        <v>-0.47544420661489101</v>
      </c>
      <c r="H25865" s="199">
        <v>0.63447039187498699</v>
      </c>
      <c r="I25865" s="199" t="s">
        <v>1469</v>
      </c>
    </row>
    <row r="25866" spans="1:9" x14ac:dyDescent="0.25">
      <c r="A25866" s="199">
        <v>25863</v>
      </c>
      <c r="B25866" s="199" t="s">
        <v>16653</v>
      </c>
      <c r="C25866" s="199" t="s">
        <v>16652</v>
      </c>
      <c r="D25866" s="199">
        <v>12.9543265867476</v>
      </c>
      <c r="E25866" s="199">
        <v>-0.51600773551806001</v>
      </c>
      <c r="F25866" s="199">
        <v>0.33980319294754002</v>
      </c>
      <c r="G25866" s="199">
        <v>-1.5185488136296701</v>
      </c>
      <c r="H25866" s="199">
        <v>0.12887610367833699</v>
      </c>
      <c r="I25866" s="199">
        <v>0.55754262251209896</v>
      </c>
    </row>
    <row r="25867" spans="1:9" x14ac:dyDescent="0.25">
      <c r="A25867" s="199">
        <v>25864</v>
      </c>
      <c r="B25867" s="199" t="s">
        <v>16651</v>
      </c>
      <c r="C25867" s="199" t="s">
        <v>16650</v>
      </c>
      <c r="D25867" s="199">
        <v>5.2545261703803199</v>
      </c>
      <c r="E25867" s="199">
        <v>1.5847351194106201</v>
      </c>
      <c r="F25867" s="199">
        <v>0.71453587857429601</v>
      </c>
      <c r="G25867" s="199">
        <v>2.2178524087168601</v>
      </c>
      <c r="H25867" s="199">
        <v>2.6564897347730099E-2</v>
      </c>
      <c r="I25867" s="199">
        <v>0.33532096153976598</v>
      </c>
    </row>
    <row r="25868" spans="1:9" x14ac:dyDescent="0.25">
      <c r="A25868" s="199">
        <v>25865</v>
      </c>
      <c r="B25868" s="199" t="s">
        <v>16649</v>
      </c>
      <c r="C25868" s="199" t="s">
        <v>16648</v>
      </c>
      <c r="D25868" s="199">
        <v>29.263715793721399</v>
      </c>
      <c r="E25868" s="199">
        <v>-0.38662689430128</v>
      </c>
      <c r="F25868" s="199">
        <v>0.27984216646104498</v>
      </c>
      <c r="G25868" s="199">
        <v>-1.38158912643746</v>
      </c>
      <c r="H25868" s="199">
        <v>0.167097894560058</v>
      </c>
      <c r="I25868" s="199">
        <v>0.60329226834221406</v>
      </c>
    </row>
    <row r="25869" spans="1:9" x14ac:dyDescent="0.25">
      <c r="A25869" s="199">
        <v>25866</v>
      </c>
      <c r="B25869" s="199" t="s">
        <v>16647</v>
      </c>
      <c r="C25869" s="199" t="s">
        <v>16646</v>
      </c>
      <c r="D25869" s="199">
        <v>1.1845979780757601</v>
      </c>
      <c r="E25869" s="199">
        <v>0.62003082020332201</v>
      </c>
      <c r="F25869" s="199">
        <v>1.1808364687210899</v>
      </c>
      <c r="G25869" s="199">
        <v>0.52507763490303405</v>
      </c>
      <c r="H25869" s="199">
        <v>0.599529222851239</v>
      </c>
      <c r="I25869" s="199" t="s">
        <v>1469</v>
      </c>
    </row>
    <row r="25870" spans="1:9" x14ac:dyDescent="0.25">
      <c r="A25870" s="199">
        <v>25867</v>
      </c>
      <c r="B25870" s="199" t="s">
        <v>16645</v>
      </c>
      <c r="C25870" s="199" t="s">
        <v>16644</v>
      </c>
      <c r="D25870" s="199">
        <v>4.8436387986209803</v>
      </c>
      <c r="E25870" s="199">
        <v>-0.36827661295548902</v>
      </c>
      <c r="F25870" s="199">
        <v>0.42480398757650301</v>
      </c>
      <c r="G25870" s="199">
        <v>-0.86693304141634397</v>
      </c>
      <c r="H25870" s="199">
        <v>0.38597869834524301</v>
      </c>
      <c r="I25870" s="199">
        <v>0.77487489408872101</v>
      </c>
    </row>
    <row r="25871" spans="1:9" x14ac:dyDescent="0.25">
      <c r="A25871" s="199">
        <v>25868</v>
      </c>
      <c r="B25871" s="199" t="s">
        <v>16643</v>
      </c>
      <c r="C25871" s="199" t="s">
        <v>16642</v>
      </c>
      <c r="D25871" s="199">
        <v>4.3344306839239</v>
      </c>
      <c r="E25871" s="199">
        <v>-3.0808856826817901</v>
      </c>
      <c r="F25871" s="199">
        <v>1.0743750414331299</v>
      </c>
      <c r="G25871" s="199">
        <v>-2.86760727294274</v>
      </c>
      <c r="H25871" s="199">
        <v>4.1358856880149798E-3</v>
      </c>
      <c r="I25871" s="199">
        <v>0.17895411106929299</v>
      </c>
    </row>
    <row r="25872" spans="1:9" x14ac:dyDescent="0.25">
      <c r="A25872" s="199">
        <v>25869</v>
      </c>
      <c r="B25872" s="199" t="s">
        <v>16641</v>
      </c>
      <c r="C25872" s="199" t="s">
        <v>16640</v>
      </c>
      <c r="D25872" s="199">
        <v>38.314366825336997</v>
      </c>
      <c r="E25872" s="199">
        <v>-0.173186428376467</v>
      </c>
      <c r="F25872" s="199">
        <v>0.36959685825840799</v>
      </c>
      <c r="G25872" s="199">
        <v>-0.46858198198043599</v>
      </c>
      <c r="H25872" s="199">
        <v>0.63936845879776505</v>
      </c>
      <c r="I25872" s="199">
        <v>0.88843284590332305</v>
      </c>
    </row>
    <row r="25873" spans="1:9" x14ac:dyDescent="0.25">
      <c r="A25873" s="199">
        <v>25870</v>
      </c>
      <c r="B25873" s="199" t="s">
        <v>16639</v>
      </c>
      <c r="C25873" s="199" t="s">
        <v>16638</v>
      </c>
      <c r="D25873" s="199">
        <v>1.8136266130554199</v>
      </c>
      <c r="E25873" s="199">
        <v>-1.3716691926540201</v>
      </c>
      <c r="F25873" s="199">
        <v>1.05281889631446</v>
      </c>
      <c r="G25873" s="199">
        <v>-1.3028538882192799</v>
      </c>
      <c r="H25873" s="199">
        <v>0.19262464910604801</v>
      </c>
      <c r="I25873" s="199" t="s">
        <v>1469</v>
      </c>
    </row>
    <row r="25874" spans="1:9" x14ac:dyDescent="0.25">
      <c r="A25874" s="199">
        <v>25871</v>
      </c>
      <c r="B25874" s="199" t="s">
        <v>16637</v>
      </c>
      <c r="C25874" s="199" t="s">
        <v>16636</v>
      </c>
      <c r="D25874" s="199">
        <v>0.30588076893044203</v>
      </c>
      <c r="E25874" s="199">
        <v>-1.6585457893683799</v>
      </c>
      <c r="F25874" s="199">
        <v>1.61319133655522</v>
      </c>
      <c r="G25874" s="199">
        <v>-1.0281147386459599</v>
      </c>
      <c r="H25874" s="199">
        <v>0.30389585843355199</v>
      </c>
      <c r="I25874" s="199" t="s">
        <v>1469</v>
      </c>
    </row>
    <row r="25875" spans="1:9" x14ac:dyDescent="0.25">
      <c r="A25875" s="199">
        <v>25872</v>
      </c>
      <c r="B25875" s="199" t="s">
        <v>16635</v>
      </c>
      <c r="C25875" s="199" t="s">
        <v>16634</v>
      </c>
      <c r="D25875" s="199">
        <v>2.2362583218546601</v>
      </c>
      <c r="E25875" s="199">
        <v>-0.76308820343941297</v>
      </c>
      <c r="F25875" s="199">
        <v>1.6219376861952599</v>
      </c>
      <c r="G25875" s="199">
        <v>-0.47047935930847301</v>
      </c>
      <c r="H25875" s="199">
        <v>0.63801257758560803</v>
      </c>
      <c r="I25875" s="199" t="s">
        <v>1469</v>
      </c>
    </row>
    <row r="25876" spans="1:9" x14ac:dyDescent="0.25">
      <c r="A25876" s="199">
        <v>25873</v>
      </c>
      <c r="B25876" s="199" t="s">
        <v>16633</v>
      </c>
      <c r="C25876" s="199" t="s">
        <v>16632</v>
      </c>
      <c r="D25876" s="199">
        <v>6.1949661426262397</v>
      </c>
      <c r="E25876" s="199">
        <v>-0.14417334124450401</v>
      </c>
      <c r="F25876" s="199">
        <v>0.60413834231576502</v>
      </c>
      <c r="G25876" s="199">
        <v>-0.23864292521454999</v>
      </c>
      <c r="H25876" s="199">
        <v>0.81138247709480504</v>
      </c>
      <c r="I25876" s="199">
        <v>0.94711870783378105</v>
      </c>
    </row>
    <row r="25877" spans="1:9" x14ac:dyDescent="0.25">
      <c r="A25877" s="199">
        <v>25874</v>
      </c>
      <c r="B25877" s="199" t="s">
        <v>16631</v>
      </c>
      <c r="C25877" s="199" t="s">
        <v>16630</v>
      </c>
      <c r="D25877" s="199">
        <v>3.35645018478623</v>
      </c>
      <c r="E25877" s="199">
        <v>-0.66288948822531002</v>
      </c>
      <c r="F25877" s="199">
        <v>0.46634331459830303</v>
      </c>
      <c r="G25877" s="199">
        <v>-1.4214624022139299</v>
      </c>
      <c r="H25877" s="199">
        <v>0.155182376341784</v>
      </c>
      <c r="I25877" s="199">
        <v>0.59095228916244302</v>
      </c>
    </row>
    <row r="25878" spans="1:9" x14ac:dyDescent="0.25">
      <c r="A25878" s="199">
        <v>25875</v>
      </c>
      <c r="B25878" s="199" t="s">
        <v>16629</v>
      </c>
      <c r="C25878" s="199" t="s">
        <v>16628</v>
      </c>
      <c r="D25878" s="199">
        <v>2.8323655183561902</v>
      </c>
      <c r="E25878" s="199">
        <v>-0.56951432125309198</v>
      </c>
      <c r="F25878" s="199">
        <v>0.47145419252828702</v>
      </c>
      <c r="G25878" s="199">
        <v>-1.20799502958906</v>
      </c>
      <c r="H25878" s="199">
        <v>0.22704917421759799</v>
      </c>
      <c r="I25878" s="199">
        <v>0.66306113972588099</v>
      </c>
    </row>
    <row r="25879" spans="1:9" x14ac:dyDescent="0.25">
      <c r="A25879" s="199">
        <v>25876</v>
      </c>
      <c r="B25879" s="199" t="s">
        <v>16627</v>
      </c>
      <c r="C25879" s="199" t="s">
        <v>16626</v>
      </c>
      <c r="D25879" s="199">
        <v>7.1667114011940001</v>
      </c>
      <c r="E25879" s="199">
        <v>-0.43404328549988702</v>
      </c>
      <c r="F25879" s="199">
        <v>0.72353906958217695</v>
      </c>
      <c r="G25879" s="199">
        <v>-0.59988921641858906</v>
      </c>
      <c r="H25879" s="199">
        <v>0.54858006958369598</v>
      </c>
      <c r="I25879" s="199">
        <v>0.84988323011855804</v>
      </c>
    </row>
    <row r="25880" spans="1:9" x14ac:dyDescent="0.25">
      <c r="A25880" s="199">
        <v>25877</v>
      </c>
      <c r="B25880" s="199" t="s">
        <v>16625</v>
      </c>
      <c r="C25880" s="199" t="s">
        <v>16624</v>
      </c>
      <c r="D25880" s="199">
        <v>0.65032907689157105</v>
      </c>
      <c r="E25880" s="199">
        <v>-0.52117843642898598</v>
      </c>
      <c r="F25880" s="199">
        <v>1.63960169486513</v>
      </c>
      <c r="G25880" s="199">
        <v>-0.317868930034167</v>
      </c>
      <c r="H25880" s="199">
        <v>0.75058436142856499</v>
      </c>
      <c r="I25880" s="199" t="s">
        <v>1469</v>
      </c>
    </row>
    <row r="25881" spans="1:9" x14ac:dyDescent="0.25">
      <c r="A25881" s="199">
        <v>25878</v>
      </c>
      <c r="B25881" s="199" t="s">
        <v>16623</v>
      </c>
      <c r="C25881" s="199" t="s">
        <v>16622</v>
      </c>
      <c r="D25881" s="199">
        <v>0.64313485537093196</v>
      </c>
      <c r="E25881" s="199">
        <v>1.14058223498928</v>
      </c>
      <c r="F25881" s="199">
        <v>0.90984454177445295</v>
      </c>
      <c r="G25881" s="199">
        <v>1.2536012281447799</v>
      </c>
      <c r="H25881" s="199">
        <v>0.20998698461022799</v>
      </c>
      <c r="I25881" s="199" t="s">
        <v>1469</v>
      </c>
    </row>
    <row r="25882" spans="1:9" x14ac:dyDescent="0.25">
      <c r="A25882" s="199">
        <v>25879</v>
      </c>
      <c r="B25882" s="199" t="s">
        <v>16621</v>
      </c>
      <c r="C25882" s="199" t="s">
        <v>16620</v>
      </c>
      <c r="D25882" s="199">
        <v>15.1182430740204</v>
      </c>
      <c r="E25882" s="199">
        <v>0.87266427079019404</v>
      </c>
      <c r="F25882" s="199">
        <v>1.06012830325024</v>
      </c>
      <c r="G25882" s="199">
        <v>0.82316854301002895</v>
      </c>
      <c r="H25882" s="199">
        <v>0.41041215480360799</v>
      </c>
      <c r="I25882" s="199">
        <v>0.78733286128990898</v>
      </c>
    </row>
    <row r="25883" spans="1:9" x14ac:dyDescent="0.25">
      <c r="A25883" s="199">
        <v>25880</v>
      </c>
      <c r="B25883" s="199" t="s">
        <v>16619</v>
      </c>
      <c r="C25883" s="199" t="s">
        <v>16618</v>
      </c>
      <c r="D25883" s="199">
        <v>51.496005390372098</v>
      </c>
      <c r="E25883" s="199">
        <v>0.47056342449138699</v>
      </c>
      <c r="F25883" s="199">
        <v>0.40349501619714701</v>
      </c>
      <c r="G25883" s="199">
        <v>1.16621867830325</v>
      </c>
      <c r="H25883" s="199">
        <v>0.243526042568531</v>
      </c>
      <c r="I25883" s="199">
        <v>0.67659372120698302</v>
      </c>
    </row>
    <row r="25884" spans="1:9" x14ac:dyDescent="0.25">
      <c r="A25884" s="199">
        <v>25881</v>
      </c>
      <c r="B25884" s="199" t="s">
        <v>16617</v>
      </c>
      <c r="C25884" s="199" t="s">
        <v>16616</v>
      </c>
      <c r="D25884" s="199">
        <v>1.4688476045455601</v>
      </c>
      <c r="E25884" s="199">
        <v>-3.6805974571040099</v>
      </c>
      <c r="F25884" s="199">
        <v>2.9007035491579098</v>
      </c>
      <c r="G25884" s="199">
        <v>-1.2688637065902499</v>
      </c>
      <c r="H25884" s="199">
        <v>0.204489678690673</v>
      </c>
      <c r="I25884" s="199" t="s">
        <v>1469</v>
      </c>
    </row>
    <row r="25885" spans="1:9" x14ac:dyDescent="0.25">
      <c r="A25885" s="199">
        <v>25882</v>
      </c>
      <c r="B25885" s="199" t="s">
        <v>16615</v>
      </c>
      <c r="C25885" s="199" t="s">
        <v>16614</v>
      </c>
      <c r="D25885" s="199">
        <v>3.6313954730965499</v>
      </c>
      <c r="E25885" s="199">
        <v>-0.49023063382697402</v>
      </c>
      <c r="F25885" s="199">
        <v>0.65096267999017898</v>
      </c>
      <c r="G25885" s="199">
        <v>-0.75308562056794204</v>
      </c>
      <c r="H25885" s="199">
        <v>0.45139846469026601</v>
      </c>
      <c r="I25885" s="199">
        <v>0.80564787652014902</v>
      </c>
    </row>
    <row r="25886" spans="1:9" x14ac:dyDescent="0.25">
      <c r="A25886" s="199">
        <v>25883</v>
      </c>
      <c r="B25886" s="199" t="s">
        <v>16613</v>
      </c>
      <c r="C25886" s="199" t="s">
        <v>16612</v>
      </c>
      <c r="D25886" s="199">
        <v>10.227825621329</v>
      </c>
      <c r="E25886" s="199">
        <v>-0.89174835509877803</v>
      </c>
      <c r="F25886" s="199">
        <v>1.95056280994378</v>
      </c>
      <c r="G25886" s="199">
        <v>-0.45717489872806599</v>
      </c>
      <c r="H25886" s="199">
        <v>0.64754533881912901</v>
      </c>
      <c r="I25886" s="199">
        <v>0.89084250399467202</v>
      </c>
    </row>
    <row r="25887" spans="1:9" x14ac:dyDescent="0.25">
      <c r="A25887" s="199">
        <v>25884</v>
      </c>
      <c r="B25887" s="199" t="s">
        <v>16611</v>
      </c>
      <c r="C25887" s="199" t="s">
        <v>16610</v>
      </c>
      <c r="D25887" s="199">
        <v>1.4170124577880201</v>
      </c>
      <c r="E25887" s="199">
        <v>-0.28962947981188197</v>
      </c>
      <c r="F25887" s="199">
        <v>0.65785630423718799</v>
      </c>
      <c r="G25887" s="199">
        <v>-0.44026252837649599</v>
      </c>
      <c r="H25887" s="199">
        <v>0.65974697693929396</v>
      </c>
      <c r="I25887" s="199" t="s">
        <v>1469</v>
      </c>
    </row>
    <row r="25888" spans="1:9" x14ac:dyDescent="0.25">
      <c r="A25888" s="199">
        <v>25885</v>
      </c>
      <c r="B25888" s="199" t="s">
        <v>16609</v>
      </c>
      <c r="C25888" s="199" t="s">
        <v>16608</v>
      </c>
      <c r="D25888" s="199">
        <v>0.71041088197222402</v>
      </c>
      <c r="E25888" s="199">
        <v>-0.90777654134126595</v>
      </c>
      <c r="F25888" s="199">
        <v>1.3616974115795899</v>
      </c>
      <c r="G25888" s="199">
        <v>-0.66665070640637403</v>
      </c>
      <c r="H25888" s="199">
        <v>0.50499527209473005</v>
      </c>
      <c r="I25888" s="199" t="s">
        <v>1469</v>
      </c>
    </row>
    <row r="25889" spans="1:9" x14ac:dyDescent="0.25">
      <c r="A25889" s="199">
        <v>25886</v>
      </c>
      <c r="B25889" s="199" t="s">
        <v>16607</v>
      </c>
      <c r="C25889" s="199" t="s">
        <v>16606</v>
      </c>
      <c r="D25889" s="199">
        <v>1.76644863092723</v>
      </c>
      <c r="E25889" s="199">
        <v>0.12537512319466201</v>
      </c>
      <c r="F25889" s="199">
        <v>0.75471531215636301</v>
      </c>
      <c r="G25889" s="199">
        <v>0.166122405594823</v>
      </c>
      <c r="H25889" s="199">
        <v>0.86806062202494505</v>
      </c>
      <c r="I25889" s="199" t="s">
        <v>1469</v>
      </c>
    </row>
    <row r="25890" spans="1:9" x14ac:dyDescent="0.25">
      <c r="A25890" s="199">
        <v>25887</v>
      </c>
      <c r="B25890" s="199" t="s">
        <v>16605</v>
      </c>
      <c r="C25890" s="199" t="s">
        <v>16604</v>
      </c>
      <c r="D25890" s="199">
        <v>0.86295023757389699</v>
      </c>
      <c r="E25890" s="199">
        <v>-0.21648095953166599</v>
      </c>
      <c r="F25890" s="199">
        <v>0.99902572622973695</v>
      </c>
      <c r="G25890" s="199">
        <v>-0.21669207693845099</v>
      </c>
      <c r="H25890" s="199">
        <v>0.82844832299702298</v>
      </c>
      <c r="I25890" s="199" t="s">
        <v>1469</v>
      </c>
    </row>
    <row r="25891" spans="1:9" x14ac:dyDescent="0.25">
      <c r="A25891" s="199">
        <v>25888</v>
      </c>
      <c r="B25891" s="199" t="s">
        <v>16603</v>
      </c>
      <c r="C25891" s="199" t="s">
        <v>16602</v>
      </c>
      <c r="D25891" s="199">
        <v>0.50013167118607804</v>
      </c>
      <c r="E25891" s="199">
        <v>-1.7516700493830499</v>
      </c>
      <c r="F25891" s="199">
        <v>2.1257228837168101</v>
      </c>
      <c r="G25891" s="199">
        <v>-0.82403499665971003</v>
      </c>
      <c r="H25891" s="199">
        <v>0.40991967309701099</v>
      </c>
      <c r="I25891" s="199" t="s">
        <v>1469</v>
      </c>
    </row>
    <row r="25892" spans="1:9" x14ac:dyDescent="0.25">
      <c r="A25892" s="199">
        <v>25889</v>
      </c>
      <c r="B25892" s="199" t="s">
        <v>16601</v>
      </c>
      <c r="C25892" s="199" t="s">
        <v>16600</v>
      </c>
      <c r="D25892" s="199">
        <v>0.21083381925081099</v>
      </c>
      <c r="E25892" s="199">
        <v>0.17095632197921401</v>
      </c>
      <c r="F25892" s="199">
        <v>1.47336591590126</v>
      </c>
      <c r="G25892" s="199">
        <v>0.116031136687888</v>
      </c>
      <c r="H25892" s="199">
        <v>0.90762786494410097</v>
      </c>
      <c r="I25892" s="199" t="s">
        <v>1469</v>
      </c>
    </row>
    <row r="25893" spans="1:9" x14ac:dyDescent="0.25">
      <c r="A25893" s="199">
        <v>25890</v>
      </c>
      <c r="B25893" s="199" t="s">
        <v>16599</v>
      </c>
      <c r="C25893" s="199" t="s">
        <v>16598</v>
      </c>
      <c r="D25893" s="199">
        <v>0.23421961470656499</v>
      </c>
      <c r="E25893" s="199">
        <v>-1.3074691377812999</v>
      </c>
      <c r="F25893" s="199">
        <v>2.6811148353426</v>
      </c>
      <c r="G25893" s="199">
        <v>-0.48765876065663699</v>
      </c>
      <c r="H25893" s="199">
        <v>0.62579156686739401</v>
      </c>
      <c r="I25893" s="199" t="s">
        <v>1469</v>
      </c>
    </row>
    <row r="25894" spans="1:9" x14ac:dyDescent="0.25">
      <c r="A25894" s="199">
        <v>25891</v>
      </c>
      <c r="B25894" s="199" t="s">
        <v>16597</v>
      </c>
      <c r="C25894" s="199" t="s">
        <v>16596</v>
      </c>
      <c r="D25894" s="199">
        <v>465.90762235784302</v>
      </c>
      <c r="E25894" s="199">
        <v>0.21468266753663301</v>
      </c>
      <c r="F25894" s="199">
        <v>0.136061390544335</v>
      </c>
      <c r="G25894" s="199">
        <v>1.57783678880365</v>
      </c>
      <c r="H25894" s="199">
        <v>0.114603109786117</v>
      </c>
      <c r="I25894" s="199">
        <v>0.53560113046053803</v>
      </c>
    </row>
    <row r="25895" spans="1:9" x14ac:dyDescent="0.25">
      <c r="A25895" s="199">
        <v>25892</v>
      </c>
      <c r="B25895" s="199" t="s">
        <v>16595</v>
      </c>
      <c r="C25895" s="199" t="s">
        <v>16594</v>
      </c>
      <c r="D25895" s="199">
        <v>0.273187671211785</v>
      </c>
      <c r="E25895" s="199">
        <v>-0.85785021389600902</v>
      </c>
      <c r="F25895" s="199">
        <v>1.6441801688258899</v>
      </c>
      <c r="G25895" s="199">
        <v>-0.52174952001069397</v>
      </c>
      <c r="H25895" s="199">
        <v>0.60184474096803198</v>
      </c>
      <c r="I25895" s="199" t="s">
        <v>1469</v>
      </c>
    </row>
    <row r="25896" spans="1:9" x14ac:dyDescent="0.25">
      <c r="A25896" s="199">
        <v>25893</v>
      </c>
      <c r="B25896" s="199" t="s">
        <v>16593</v>
      </c>
      <c r="C25896" s="199" t="s">
        <v>16592</v>
      </c>
      <c r="D25896" s="199">
        <v>3.1239631069167899</v>
      </c>
      <c r="E25896" s="199">
        <v>-1.2401555500760799</v>
      </c>
      <c r="F25896" s="199">
        <v>0.95465743237113199</v>
      </c>
      <c r="G25896" s="199">
        <v>-1.29905818362074</v>
      </c>
      <c r="H25896" s="199">
        <v>0.193923962307047</v>
      </c>
      <c r="I25896" s="199">
        <v>0.63213286890687204</v>
      </c>
    </row>
    <row r="25897" spans="1:9" x14ac:dyDescent="0.25">
      <c r="A25897" s="199">
        <v>25894</v>
      </c>
      <c r="B25897" s="199" t="s">
        <v>16591</v>
      </c>
      <c r="C25897" s="199" t="s">
        <v>16590</v>
      </c>
      <c r="D25897" s="199">
        <v>42.331446829075702</v>
      </c>
      <c r="E25897" s="199">
        <v>-0.25760007405124402</v>
      </c>
      <c r="F25897" s="199">
        <v>0.43379753136416199</v>
      </c>
      <c r="G25897" s="199">
        <v>-0.59382558780629602</v>
      </c>
      <c r="H25897" s="199">
        <v>0.552628772991687</v>
      </c>
      <c r="I25897" s="199">
        <v>0.85140228877829605</v>
      </c>
    </row>
    <row r="25898" spans="1:9" x14ac:dyDescent="0.25">
      <c r="A25898" s="199">
        <v>25895</v>
      </c>
      <c r="B25898" s="199" t="s">
        <v>16589</v>
      </c>
      <c r="C25898" s="199" t="s">
        <v>16588</v>
      </c>
      <c r="D25898" s="199">
        <v>21.7728813205213</v>
      </c>
      <c r="E25898" s="199">
        <v>-0.73870486937739499</v>
      </c>
      <c r="F25898" s="199">
        <v>0.54068522774369199</v>
      </c>
      <c r="G25898" s="199">
        <v>-1.36623830552954</v>
      </c>
      <c r="H25898" s="199">
        <v>0.171864178080601</v>
      </c>
      <c r="I25898" s="199">
        <v>0.60879735496846599</v>
      </c>
    </row>
    <row r="25899" spans="1:9" x14ac:dyDescent="0.25">
      <c r="A25899" s="199">
        <v>25896</v>
      </c>
      <c r="B25899" s="199" t="s">
        <v>16587</v>
      </c>
      <c r="C25899" s="199" t="s">
        <v>16586</v>
      </c>
      <c r="D25899" s="199">
        <v>17.2918317068116</v>
      </c>
      <c r="E25899" s="199">
        <v>-4.54502203725242E-3</v>
      </c>
      <c r="F25899" s="199">
        <v>0.60902704297675503</v>
      </c>
      <c r="G25899" s="199">
        <v>-7.46275898527858E-3</v>
      </c>
      <c r="H25899" s="199">
        <v>0.99404563509388599</v>
      </c>
      <c r="I25899" s="199">
        <v>0.99915553556825198</v>
      </c>
    </row>
    <row r="25900" spans="1:9" x14ac:dyDescent="0.25">
      <c r="A25900" s="199">
        <v>25897</v>
      </c>
      <c r="B25900" s="199" t="s">
        <v>16585</v>
      </c>
      <c r="C25900" s="199" t="s">
        <v>16584</v>
      </c>
      <c r="D25900" s="199">
        <v>2.0805875142201899</v>
      </c>
      <c r="E25900" s="199">
        <v>-0.108320730844758</v>
      </c>
      <c r="F25900" s="199">
        <v>0.68241998320317199</v>
      </c>
      <c r="G25900" s="199">
        <v>-0.15873030320172801</v>
      </c>
      <c r="H25900" s="199">
        <v>0.87388136234520097</v>
      </c>
      <c r="I25900" s="199" t="s">
        <v>1469</v>
      </c>
    </row>
    <row r="25901" spans="1:9" x14ac:dyDescent="0.25">
      <c r="A25901" s="199">
        <v>25898</v>
      </c>
      <c r="B25901" s="199" t="s">
        <v>16583</v>
      </c>
      <c r="C25901" s="199" t="s">
        <v>16582</v>
      </c>
      <c r="D25901" s="199">
        <v>0.21015113002564501</v>
      </c>
      <c r="E25901" s="199">
        <v>-6.5124572150477303E-2</v>
      </c>
      <c r="F25901" s="199">
        <v>1.3277280688125901</v>
      </c>
      <c r="G25901" s="199">
        <v>-4.9049631231129702E-2</v>
      </c>
      <c r="H25901" s="199">
        <v>0.96087974350747896</v>
      </c>
      <c r="I25901" s="199" t="s">
        <v>1469</v>
      </c>
    </row>
    <row r="25902" spans="1:9" x14ac:dyDescent="0.25">
      <c r="A25902" s="199">
        <v>25899</v>
      </c>
      <c r="B25902" s="199" t="s">
        <v>16581</v>
      </c>
      <c r="C25902" s="199" t="s">
        <v>16580</v>
      </c>
      <c r="D25902" s="199">
        <v>1.4923778872945901</v>
      </c>
      <c r="E25902" s="199">
        <v>0.93139907021855595</v>
      </c>
      <c r="F25902" s="199">
        <v>0.72342829593250602</v>
      </c>
      <c r="G25902" s="199">
        <v>1.28747945781962</v>
      </c>
      <c r="H25902" s="199">
        <v>0.19792722505070201</v>
      </c>
      <c r="I25902" s="199" t="s">
        <v>1469</v>
      </c>
    </row>
    <row r="25903" spans="1:9" x14ac:dyDescent="0.25">
      <c r="A25903" s="199">
        <v>25900</v>
      </c>
      <c r="B25903" s="199" t="s">
        <v>16579</v>
      </c>
      <c r="C25903" s="199" t="s">
        <v>16578</v>
      </c>
      <c r="D25903" s="199">
        <v>20.928949304675299</v>
      </c>
      <c r="E25903" s="199">
        <v>0.41074363384770701</v>
      </c>
      <c r="F25903" s="199">
        <v>0.45255338677086099</v>
      </c>
      <c r="G25903" s="199">
        <v>0.90761365587940301</v>
      </c>
      <c r="H25903" s="199">
        <v>0.36408237685809203</v>
      </c>
      <c r="I25903" s="199">
        <v>0.76135363241242204</v>
      </c>
    </row>
    <row r="25904" spans="1:9" x14ac:dyDescent="0.25">
      <c r="A25904" s="199">
        <v>25901</v>
      </c>
      <c r="B25904" s="199" t="s">
        <v>16577</v>
      </c>
      <c r="C25904" s="199" t="s">
        <v>16576</v>
      </c>
      <c r="D25904" s="199">
        <v>0.51936493877634105</v>
      </c>
      <c r="E25904" s="199">
        <v>0.192210797577308</v>
      </c>
      <c r="F25904" s="199">
        <v>1.3448797788231299</v>
      </c>
      <c r="G25904" s="199">
        <v>0.142920430958897</v>
      </c>
      <c r="H25904" s="199">
        <v>0.88635302264518501</v>
      </c>
      <c r="I25904" s="199" t="s">
        <v>1469</v>
      </c>
    </row>
    <row r="25905" spans="1:9" x14ac:dyDescent="0.25">
      <c r="A25905" s="199">
        <v>25902</v>
      </c>
      <c r="B25905" s="199" t="s">
        <v>16575</v>
      </c>
      <c r="C25905" s="199" t="s">
        <v>16574</v>
      </c>
      <c r="D25905" s="199">
        <v>65.441219592000394</v>
      </c>
      <c r="E25905" s="199">
        <v>0.80421414447388195</v>
      </c>
      <c r="F25905" s="199">
        <v>0.36322134723161098</v>
      </c>
      <c r="G25905" s="199">
        <v>2.2141158569104298</v>
      </c>
      <c r="H25905" s="199">
        <v>2.6820810099272001E-2</v>
      </c>
      <c r="I25905" s="199">
        <v>0.33606853539458997</v>
      </c>
    </row>
    <row r="25906" spans="1:9" x14ac:dyDescent="0.25">
      <c r="A25906" s="199">
        <v>25903</v>
      </c>
      <c r="B25906" s="199" t="s">
        <v>16573</v>
      </c>
      <c r="C25906" s="199" t="s">
        <v>16572</v>
      </c>
      <c r="D25906" s="199">
        <v>2.3369218106806602</v>
      </c>
      <c r="E25906" s="199">
        <v>-0.84961586264997901</v>
      </c>
      <c r="F25906" s="199">
        <v>0.737813091171586</v>
      </c>
      <c r="G25906" s="199">
        <v>-1.1515326480597701</v>
      </c>
      <c r="H25906" s="199">
        <v>0.24951317185736299</v>
      </c>
      <c r="I25906" s="199">
        <v>0.68239804313025498</v>
      </c>
    </row>
    <row r="25907" spans="1:9" x14ac:dyDescent="0.25">
      <c r="A25907" s="199">
        <v>25904</v>
      </c>
      <c r="B25907" s="199" t="s">
        <v>16571</v>
      </c>
      <c r="C25907" s="199" t="s">
        <v>16570</v>
      </c>
      <c r="D25907" s="199">
        <v>0.37279110635912899</v>
      </c>
      <c r="E25907" s="199">
        <v>-1.1515887304438599</v>
      </c>
      <c r="F25907" s="199">
        <v>1.2050908089226</v>
      </c>
      <c r="G25907" s="199">
        <v>-0.95560328061370003</v>
      </c>
      <c r="H25907" s="199">
        <v>0.339272703454439</v>
      </c>
      <c r="I25907" s="199" t="s">
        <v>1469</v>
      </c>
    </row>
    <row r="25908" spans="1:9" x14ac:dyDescent="0.25">
      <c r="A25908" s="199">
        <v>25905</v>
      </c>
      <c r="B25908" s="199" t="s">
        <v>16569</v>
      </c>
      <c r="C25908" s="199" t="s">
        <v>16568</v>
      </c>
      <c r="D25908" s="199">
        <v>585.99679908494898</v>
      </c>
      <c r="E25908" s="199">
        <v>0.25266967805134199</v>
      </c>
      <c r="F25908" s="199">
        <v>0.31926727502833802</v>
      </c>
      <c r="G25908" s="199">
        <v>0.79140487551978</v>
      </c>
      <c r="H25908" s="199">
        <v>0.42870776579875303</v>
      </c>
      <c r="I25908" s="199">
        <v>0.796185232532297</v>
      </c>
    </row>
    <row r="25909" spans="1:9" x14ac:dyDescent="0.25">
      <c r="A25909" s="199">
        <v>25906</v>
      </c>
      <c r="B25909" s="199" t="s">
        <v>16567</v>
      </c>
      <c r="C25909" s="199" t="s">
        <v>16566</v>
      </c>
      <c r="D25909" s="199">
        <v>1.5316171001174399</v>
      </c>
      <c r="E25909" s="199">
        <v>0.14243637719307201</v>
      </c>
      <c r="F25909" s="199">
        <v>0.59150335691198597</v>
      </c>
      <c r="G25909" s="199">
        <v>0.24080400479327499</v>
      </c>
      <c r="H25909" s="199">
        <v>0.80970702557015195</v>
      </c>
      <c r="I25909" s="199" t="s">
        <v>1469</v>
      </c>
    </row>
    <row r="25910" spans="1:9" x14ac:dyDescent="0.25">
      <c r="A25910" s="199">
        <v>25907</v>
      </c>
      <c r="B25910" s="199" t="s">
        <v>16565</v>
      </c>
      <c r="C25910" s="199" t="s">
        <v>16564</v>
      </c>
      <c r="D25910" s="199">
        <v>484.03992265408903</v>
      </c>
      <c r="E25910" s="199">
        <v>-0.35541357052595401</v>
      </c>
      <c r="F25910" s="199">
        <v>0.321335098685119</v>
      </c>
      <c r="G25910" s="199">
        <v>-1.1060527529681099</v>
      </c>
      <c r="H25910" s="199">
        <v>0.26870368695311098</v>
      </c>
      <c r="I25910" s="199">
        <v>0.69654825547413202</v>
      </c>
    </row>
    <row r="25911" spans="1:9" x14ac:dyDescent="0.25">
      <c r="A25911" s="199">
        <v>25908</v>
      </c>
      <c r="B25911" s="199" t="s">
        <v>16563</v>
      </c>
      <c r="C25911" s="199" t="s">
        <v>16562</v>
      </c>
      <c r="D25911" s="199">
        <v>5.1179212138682901</v>
      </c>
      <c r="E25911" s="199">
        <v>-0.31343949913121499</v>
      </c>
      <c r="F25911" s="199">
        <v>0.37535637707808001</v>
      </c>
      <c r="G25911" s="199">
        <v>-0.83504508853999104</v>
      </c>
      <c r="H25911" s="199">
        <v>0.40369232218951401</v>
      </c>
      <c r="I25911" s="199">
        <v>0.78346622183924297</v>
      </c>
    </row>
    <row r="25912" spans="1:9" x14ac:dyDescent="0.25">
      <c r="A25912" s="199">
        <v>25909</v>
      </c>
      <c r="B25912" s="199" t="s">
        <v>16561</v>
      </c>
      <c r="C25912" s="199" t="s">
        <v>16560</v>
      </c>
      <c r="D25912" s="199">
        <v>0.33952061879175699</v>
      </c>
      <c r="E25912" s="199">
        <v>-1.43463225188508</v>
      </c>
      <c r="F25912" s="199">
        <v>2.6551075443435201</v>
      </c>
      <c r="G25912" s="199">
        <v>-0.54032924389124604</v>
      </c>
      <c r="H25912" s="199">
        <v>0.588969994177724</v>
      </c>
      <c r="I25912" s="199" t="s">
        <v>1469</v>
      </c>
    </row>
    <row r="25913" spans="1:9" x14ac:dyDescent="0.25">
      <c r="A25913" s="199">
        <v>25910</v>
      </c>
      <c r="B25913" s="199" t="s">
        <v>16559</v>
      </c>
      <c r="C25913" s="199" t="s">
        <v>16558</v>
      </c>
      <c r="D25913" s="199">
        <v>63.344088933400002</v>
      </c>
      <c r="E25913" s="199">
        <v>0.447367806976529</v>
      </c>
      <c r="F25913" s="199">
        <v>0.418481988987219</v>
      </c>
      <c r="G25913" s="199">
        <v>1.06902523585117</v>
      </c>
      <c r="H25913" s="199">
        <v>0.28505829824761397</v>
      </c>
      <c r="I25913" s="199">
        <v>0.70905305111586503</v>
      </c>
    </row>
    <row r="25914" spans="1:9" x14ac:dyDescent="0.25">
      <c r="A25914" s="199">
        <v>25911</v>
      </c>
      <c r="B25914" s="199" t="s">
        <v>16557</v>
      </c>
      <c r="C25914" s="199" t="s">
        <v>16556</v>
      </c>
      <c r="D25914" s="199">
        <v>0.96619045702405104</v>
      </c>
      <c r="E25914" s="199">
        <v>-2.6835330869365701</v>
      </c>
      <c r="F25914" s="199">
        <v>2.9621887880937101</v>
      </c>
      <c r="G25914" s="199">
        <v>-0.90592912164235795</v>
      </c>
      <c r="H25914" s="199">
        <v>0.36497336920489898</v>
      </c>
      <c r="I25914" s="199" t="s">
        <v>1469</v>
      </c>
    </row>
    <row r="25915" spans="1:9" x14ac:dyDescent="0.25">
      <c r="A25915" s="199">
        <v>25912</v>
      </c>
      <c r="B25915" s="199" t="s">
        <v>16555</v>
      </c>
      <c r="C25915" s="199" t="s">
        <v>16554</v>
      </c>
      <c r="D25915" s="199">
        <v>126.98068394425</v>
      </c>
      <c r="E25915" s="199">
        <v>-0.13526427930142201</v>
      </c>
      <c r="F25915" s="199">
        <v>0.42983039842095899</v>
      </c>
      <c r="G25915" s="199">
        <v>-0.31469221301781902</v>
      </c>
      <c r="H25915" s="199">
        <v>0.752995357205691</v>
      </c>
      <c r="I25915" s="199">
        <v>0.92935302574732603</v>
      </c>
    </row>
    <row r="25916" spans="1:9" x14ac:dyDescent="0.25">
      <c r="A25916" s="199">
        <v>25913</v>
      </c>
      <c r="B25916" s="199" t="s">
        <v>16553</v>
      </c>
      <c r="C25916" s="199" t="s">
        <v>16552</v>
      </c>
      <c r="D25916" s="199">
        <v>23.524942222074799</v>
      </c>
      <c r="E25916" s="199">
        <v>-0.42930755765025003</v>
      </c>
      <c r="F25916" s="199">
        <v>0.355413181563215</v>
      </c>
      <c r="G25916" s="199">
        <v>-1.2079111859667799</v>
      </c>
      <c r="H25916" s="199">
        <v>0.22708142643238499</v>
      </c>
      <c r="I25916" s="199">
        <v>0.663077765182566</v>
      </c>
    </row>
    <row r="25917" spans="1:9" x14ac:dyDescent="0.25">
      <c r="A25917" s="199">
        <v>25914</v>
      </c>
      <c r="B25917" s="199" t="s">
        <v>16551</v>
      </c>
      <c r="C25917" s="199" t="s">
        <v>16550</v>
      </c>
      <c r="D25917" s="199">
        <v>4.2276631152958197</v>
      </c>
      <c r="E25917" s="199">
        <v>0.22463776866434601</v>
      </c>
      <c r="F25917" s="199">
        <v>0.41561244462737601</v>
      </c>
      <c r="G25917" s="199">
        <v>0.54049817701139502</v>
      </c>
      <c r="H25917" s="199">
        <v>0.58885351785020101</v>
      </c>
      <c r="I25917" s="199">
        <v>0.86842330610973695</v>
      </c>
    </row>
    <row r="25918" spans="1:9" x14ac:dyDescent="0.25">
      <c r="A25918" s="199">
        <v>25915</v>
      </c>
      <c r="B25918" s="199" t="s">
        <v>16549</v>
      </c>
      <c r="C25918" s="199" t="s">
        <v>16548</v>
      </c>
      <c r="D25918" s="199">
        <v>13.3731406262407</v>
      </c>
      <c r="E25918" s="199">
        <v>0.51950259822614198</v>
      </c>
      <c r="F25918" s="199">
        <v>0.56516906905373998</v>
      </c>
      <c r="G25918" s="199">
        <v>0.91919856671551903</v>
      </c>
      <c r="H25918" s="199">
        <v>0.35799172069616803</v>
      </c>
      <c r="I25918" s="199">
        <v>0.75813226727462402</v>
      </c>
    </row>
    <row r="25919" spans="1:9" x14ac:dyDescent="0.25">
      <c r="A25919" s="199">
        <v>25916</v>
      </c>
      <c r="B25919" s="199" t="s">
        <v>16547</v>
      </c>
      <c r="C25919" s="199" t="s">
        <v>16546</v>
      </c>
      <c r="D25919" s="199">
        <v>10.6069204022715</v>
      </c>
      <c r="E25919" s="199">
        <v>0.216261136289115</v>
      </c>
      <c r="F25919" s="199">
        <v>0.43918883921127699</v>
      </c>
      <c r="G25919" s="199">
        <v>0.49241036424671097</v>
      </c>
      <c r="H25919" s="199">
        <v>0.62242927395612502</v>
      </c>
      <c r="I25919" s="199">
        <v>0.88240906389088702</v>
      </c>
    </row>
    <row r="25920" spans="1:9" x14ac:dyDescent="0.25">
      <c r="A25920" s="199">
        <v>25917</v>
      </c>
      <c r="B25920" s="199" t="s">
        <v>16545</v>
      </c>
      <c r="C25920" s="199" t="s">
        <v>16544</v>
      </c>
      <c r="D25920" s="199">
        <v>44.7534156466292</v>
      </c>
      <c r="E25920" s="199">
        <v>-0.13968724479737299</v>
      </c>
      <c r="F25920" s="199">
        <v>0.22880473843476601</v>
      </c>
      <c r="G25920" s="199">
        <v>-0.61050853121732396</v>
      </c>
      <c r="H25920" s="199">
        <v>0.54152499381469699</v>
      </c>
      <c r="I25920" s="199">
        <v>0.84768660831064502</v>
      </c>
    </row>
    <row r="25921" spans="1:9" x14ac:dyDescent="0.25">
      <c r="A25921" s="199">
        <v>25918</v>
      </c>
      <c r="B25921" s="199" t="s">
        <v>16543</v>
      </c>
      <c r="C25921" s="199" t="s">
        <v>16542</v>
      </c>
      <c r="D25921" s="199">
        <v>18.505032163419301</v>
      </c>
      <c r="E25921" s="199">
        <v>-0.40655693510246099</v>
      </c>
      <c r="F25921" s="199">
        <v>0.486752775542863</v>
      </c>
      <c r="G25921" s="199">
        <v>-0.83524317791313696</v>
      </c>
      <c r="H25921" s="199">
        <v>0.40358080328835999</v>
      </c>
      <c r="I25921" s="199">
        <v>0.78343817237362601</v>
      </c>
    </row>
    <row r="25922" spans="1:9" x14ac:dyDescent="0.25">
      <c r="A25922" s="199">
        <v>25919</v>
      </c>
      <c r="B25922" s="199" t="s">
        <v>16541</v>
      </c>
      <c r="C25922" s="199" t="s">
        <v>16540</v>
      </c>
      <c r="D25922" s="199">
        <v>38.020395552090299</v>
      </c>
      <c r="E25922" s="199">
        <v>-0.23431464405087399</v>
      </c>
      <c r="F25922" s="199">
        <v>0.367022020279272</v>
      </c>
      <c r="G25922" s="199">
        <v>-0.63842121481588598</v>
      </c>
      <c r="H25922" s="199">
        <v>0.52319952465895903</v>
      </c>
      <c r="I25922" s="199">
        <v>0.838321297167126</v>
      </c>
    </row>
    <row r="25923" spans="1:9" x14ac:dyDescent="0.25">
      <c r="A25923" s="199">
        <v>25920</v>
      </c>
      <c r="B25923" s="199" t="s">
        <v>16539</v>
      </c>
      <c r="C25923" s="199" t="s">
        <v>16538</v>
      </c>
      <c r="D25923" s="199">
        <v>0.84620720270766803</v>
      </c>
      <c r="E25923" s="199">
        <v>1.89642952229176</v>
      </c>
      <c r="F25923" s="199">
        <v>1.5062867945534999</v>
      </c>
      <c r="G25923" s="199">
        <v>1.25900959176496</v>
      </c>
      <c r="H25923" s="199">
        <v>0.20802686737652101</v>
      </c>
      <c r="I25923" s="199" t="s">
        <v>1469</v>
      </c>
    </row>
    <row r="25924" spans="1:9" x14ac:dyDescent="0.25">
      <c r="A25924" s="199">
        <v>25921</v>
      </c>
      <c r="B25924" s="199" t="s">
        <v>16537</v>
      </c>
      <c r="C25924" s="199" t="s">
        <v>16536</v>
      </c>
      <c r="D25924" s="199">
        <v>1.0532138237942601</v>
      </c>
      <c r="E25924" s="199">
        <v>3.65179058988449E-3</v>
      </c>
      <c r="F25924" s="199">
        <v>0.83571865902166698</v>
      </c>
      <c r="G25924" s="199">
        <v>4.3696410873001797E-3</v>
      </c>
      <c r="H25924" s="199">
        <v>0.99651354193513098</v>
      </c>
      <c r="I25924" s="199" t="s">
        <v>1469</v>
      </c>
    </row>
    <row r="25925" spans="1:9" x14ac:dyDescent="0.25">
      <c r="A25925" s="199">
        <v>25922</v>
      </c>
      <c r="B25925" s="199" t="s">
        <v>16535</v>
      </c>
      <c r="C25925" s="199" t="s">
        <v>16534</v>
      </c>
      <c r="D25925" s="199">
        <v>0.70854522755444105</v>
      </c>
      <c r="E25925" s="199">
        <v>0.436302472428507</v>
      </c>
      <c r="F25925" s="199">
        <v>0.93532942752598602</v>
      </c>
      <c r="G25925" s="199">
        <v>0.46646930973032502</v>
      </c>
      <c r="H25925" s="199">
        <v>0.64087961038800301</v>
      </c>
      <c r="I25925" s="199" t="s">
        <v>1469</v>
      </c>
    </row>
    <row r="25926" spans="1:9" x14ac:dyDescent="0.25">
      <c r="A25926" s="199">
        <v>25923</v>
      </c>
      <c r="B25926" s="199" t="s">
        <v>16533</v>
      </c>
      <c r="C25926" s="199" t="s">
        <v>16532</v>
      </c>
      <c r="D25926" s="199">
        <v>0.62766331233024497</v>
      </c>
      <c r="E25926" s="199">
        <v>0.86659080711180403</v>
      </c>
      <c r="F25926" s="199">
        <v>1.68587896754074</v>
      </c>
      <c r="G25926" s="199">
        <v>0.51402907551301602</v>
      </c>
      <c r="H25926" s="199">
        <v>0.60723166266127104</v>
      </c>
      <c r="I25926" s="199" t="s">
        <v>1469</v>
      </c>
    </row>
    <row r="25927" spans="1:9" x14ac:dyDescent="0.25">
      <c r="A25927" s="199">
        <v>25924</v>
      </c>
      <c r="B25927" s="199" t="s">
        <v>16531</v>
      </c>
      <c r="C25927" s="199" t="s">
        <v>16530</v>
      </c>
      <c r="D25927" s="199">
        <v>52.773047033631101</v>
      </c>
      <c r="E25927" s="199">
        <v>-0.32788521787245101</v>
      </c>
      <c r="F25927" s="199">
        <v>0.27354723141241399</v>
      </c>
      <c r="G25927" s="199">
        <v>-1.1986420633083099</v>
      </c>
      <c r="H25927" s="199">
        <v>0.23066715494583501</v>
      </c>
      <c r="I25927" s="199">
        <v>0.66641136794014499</v>
      </c>
    </row>
    <row r="25928" spans="1:9" x14ac:dyDescent="0.25">
      <c r="A25928" s="199">
        <v>25925</v>
      </c>
      <c r="B25928" s="199" t="s">
        <v>16529</v>
      </c>
      <c r="C25928" s="199" t="s">
        <v>16528</v>
      </c>
      <c r="D25928" s="199">
        <v>14.7882241949775</v>
      </c>
      <c r="E25928" s="199">
        <v>4.1603713860893198E-2</v>
      </c>
      <c r="F25928" s="199">
        <v>0.36675258699076602</v>
      </c>
      <c r="G25928" s="199">
        <v>0.113438092426982</v>
      </c>
      <c r="H25928" s="199">
        <v>0.90968324121377397</v>
      </c>
      <c r="I25928" s="199">
        <v>0.978574444613454</v>
      </c>
    </row>
    <row r="25929" spans="1:9" x14ac:dyDescent="0.25">
      <c r="A25929" s="199">
        <v>25926</v>
      </c>
      <c r="B25929" s="199" t="s">
        <v>16527</v>
      </c>
      <c r="C25929" s="199" t="s">
        <v>16526</v>
      </c>
      <c r="D25929" s="199">
        <v>0.29592900930411897</v>
      </c>
      <c r="E25929" s="199">
        <v>-1.15799993789685</v>
      </c>
      <c r="F25929" s="199">
        <v>1.9541538918830901</v>
      </c>
      <c r="G25929" s="199">
        <v>-0.59258379941661599</v>
      </c>
      <c r="H25929" s="199">
        <v>0.55345972377791297</v>
      </c>
      <c r="I25929" s="199" t="s">
        <v>1469</v>
      </c>
    </row>
    <row r="25930" spans="1:9" x14ac:dyDescent="0.25">
      <c r="A25930" s="199">
        <v>25927</v>
      </c>
      <c r="B25930" s="199" t="s">
        <v>16525</v>
      </c>
      <c r="C25930" s="199" t="s">
        <v>16524</v>
      </c>
      <c r="D25930" s="199">
        <v>26.070964644617799</v>
      </c>
      <c r="E25930" s="199">
        <v>-0.288358205310629</v>
      </c>
      <c r="F25930" s="199">
        <v>0.439316607684691</v>
      </c>
      <c r="G25930" s="199">
        <v>-0.65637902202320397</v>
      </c>
      <c r="H25930" s="199">
        <v>0.51158028462287497</v>
      </c>
      <c r="I25930" s="199">
        <v>0.83309365583779804</v>
      </c>
    </row>
    <row r="25931" spans="1:9" x14ac:dyDescent="0.25">
      <c r="A25931" s="199">
        <v>25928</v>
      </c>
      <c r="B25931" s="199" t="s">
        <v>16523</v>
      </c>
      <c r="C25931" s="199" t="s">
        <v>16522</v>
      </c>
      <c r="D25931" s="199">
        <v>363.02394372838398</v>
      </c>
      <c r="E25931" s="199">
        <v>0.29584001879239302</v>
      </c>
      <c r="F25931" s="199">
        <v>0.15838512512618699</v>
      </c>
      <c r="G25931" s="199">
        <v>1.8678522907797901</v>
      </c>
      <c r="H25931" s="199">
        <v>6.17826624667892E-2</v>
      </c>
      <c r="I25931" s="199">
        <v>0.436805260806721</v>
      </c>
    </row>
    <row r="25932" spans="1:9" x14ac:dyDescent="0.25">
      <c r="A25932" s="199">
        <v>25929</v>
      </c>
      <c r="B25932" s="199" t="s">
        <v>16521</v>
      </c>
      <c r="C25932" s="199" t="s">
        <v>16520</v>
      </c>
      <c r="D25932" s="199">
        <v>0.38020462433421998</v>
      </c>
      <c r="E25932" s="199">
        <v>1.52673390583776</v>
      </c>
      <c r="F25932" s="199">
        <v>1.9057742209316599</v>
      </c>
      <c r="G25932" s="199">
        <v>0.80110953809176899</v>
      </c>
      <c r="H25932" s="199">
        <v>0.42306823489447398</v>
      </c>
      <c r="I25932" s="199" t="s">
        <v>1469</v>
      </c>
    </row>
    <row r="25933" spans="1:9" x14ac:dyDescent="0.25">
      <c r="A25933" s="199">
        <v>25930</v>
      </c>
      <c r="B25933" s="199" t="s">
        <v>16519</v>
      </c>
      <c r="C25933" s="199" t="s">
        <v>16518</v>
      </c>
      <c r="D25933" s="199">
        <v>1.2733953643963101</v>
      </c>
      <c r="E25933" s="199">
        <v>-2.5790563501817001</v>
      </c>
      <c r="F25933" s="199">
        <v>1.4143624176026</v>
      </c>
      <c r="G25933" s="199">
        <v>-1.82347630146544</v>
      </c>
      <c r="H25933" s="199">
        <v>6.8231283181818203E-2</v>
      </c>
      <c r="I25933" s="199" t="s">
        <v>1469</v>
      </c>
    </row>
    <row r="25934" spans="1:9" x14ac:dyDescent="0.25">
      <c r="A25934" s="199">
        <v>25931</v>
      </c>
      <c r="B25934" s="199" t="s">
        <v>16517</v>
      </c>
      <c r="C25934" s="199" t="s">
        <v>16516</v>
      </c>
      <c r="D25934" s="199">
        <v>4.85046746818937</v>
      </c>
      <c r="E25934" s="199">
        <v>-1.32713667461361</v>
      </c>
      <c r="F25934" s="199">
        <v>0.57092501459981904</v>
      </c>
      <c r="G25934" s="199">
        <v>-2.3245376199601999</v>
      </c>
      <c r="H25934" s="199">
        <v>2.0096697713303899E-2</v>
      </c>
      <c r="I25934" s="199">
        <v>0.30008023631001501</v>
      </c>
    </row>
    <row r="25935" spans="1:9" x14ac:dyDescent="0.25">
      <c r="A25935" s="199">
        <v>25932</v>
      </c>
      <c r="B25935" s="199" t="s">
        <v>16515</v>
      </c>
      <c r="C25935" s="199" t="s">
        <v>16514</v>
      </c>
      <c r="D25935" s="199">
        <v>7.6046735054815402</v>
      </c>
      <c r="E25935" s="199">
        <v>5.3028724855798598E-2</v>
      </c>
      <c r="F25935" s="199">
        <v>0.66381014666949201</v>
      </c>
      <c r="G25935" s="199">
        <v>7.98853785556871E-2</v>
      </c>
      <c r="H25935" s="199">
        <v>0.93632841888331897</v>
      </c>
      <c r="I25935" s="199">
        <v>0.98400399900632796</v>
      </c>
    </row>
    <row r="25936" spans="1:9" x14ac:dyDescent="0.25">
      <c r="A25936" s="199">
        <v>25933</v>
      </c>
      <c r="B25936" s="199" t="s">
        <v>16513</v>
      </c>
      <c r="C25936" s="199" t="s">
        <v>16512</v>
      </c>
      <c r="D25936" s="199">
        <v>51.986361009465199</v>
      </c>
      <c r="E25936" s="199">
        <v>0.14694365276263599</v>
      </c>
      <c r="F25936" s="199">
        <v>0.24436823073452399</v>
      </c>
      <c r="G25936" s="199">
        <v>0.601320606696505</v>
      </c>
      <c r="H25936" s="199">
        <v>0.547626467066334</v>
      </c>
      <c r="I25936" s="199">
        <v>0.84956534159046204</v>
      </c>
    </row>
    <row r="25937" spans="1:9" x14ac:dyDescent="0.25">
      <c r="A25937" s="199">
        <v>25934</v>
      </c>
      <c r="B25937" s="199" t="s">
        <v>16511</v>
      </c>
      <c r="C25937" s="199" t="s">
        <v>16510</v>
      </c>
      <c r="D25937" s="199">
        <v>1.5881218334568801</v>
      </c>
      <c r="E25937" s="199">
        <v>0.66406709520637097</v>
      </c>
      <c r="F25937" s="199">
        <v>0.74980323343475197</v>
      </c>
      <c r="G25937" s="199">
        <v>0.88565515003765005</v>
      </c>
      <c r="H25937" s="199">
        <v>0.37580338332578</v>
      </c>
      <c r="I25937" s="199" t="s">
        <v>1469</v>
      </c>
    </row>
    <row r="25938" spans="1:9" x14ac:dyDescent="0.25">
      <c r="A25938" s="199">
        <v>25935</v>
      </c>
      <c r="B25938" s="199" t="s">
        <v>16509</v>
      </c>
      <c r="C25938" s="199" t="s">
        <v>16508</v>
      </c>
      <c r="D25938" s="199">
        <v>2.2995631612431602</v>
      </c>
      <c r="E25938" s="199">
        <v>0.73513958477129804</v>
      </c>
      <c r="F25938" s="199">
        <v>0.59660655260342499</v>
      </c>
      <c r="G25938" s="199">
        <v>1.23220166048018</v>
      </c>
      <c r="H25938" s="199">
        <v>0.217873763200855</v>
      </c>
      <c r="I25938" s="199">
        <v>0.65467263573710099</v>
      </c>
    </row>
    <row r="25939" spans="1:9" x14ac:dyDescent="0.25">
      <c r="A25939" s="199">
        <v>25936</v>
      </c>
      <c r="B25939" s="199" t="s">
        <v>16507</v>
      </c>
      <c r="C25939" s="199" t="s">
        <v>16506</v>
      </c>
      <c r="D25939" s="199">
        <v>122.03658199970801</v>
      </c>
      <c r="E25939" s="199">
        <v>-1.9528481159601301E-2</v>
      </c>
      <c r="F25939" s="199">
        <v>0.13576070715354799</v>
      </c>
      <c r="G25939" s="199">
        <v>-0.14384486917495401</v>
      </c>
      <c r="H25939" s="199">
        <v>0.88562297080955998</v>
      </c>
      <c r="I25939" s="199">
        <v>0.97031048467978598</v>
      </c>
    </row>
    <row r="25940" spans="1:9" x14ac:dyDescent="0.25">
      <c r="A25940" s="199">
        <v>25937</v>
      </c>
      <c r="B25940" s="199" t="s">
        <v>16505</v>
      </c>
      <c r="C25940" s="199" t="s">
        <v>16504</v>
      </c>
      <c r="D25940" s="199">
        <v>6.2022934852176004</v>
      </c>
      <c r="E25940" s="199">
        <v>0.63784757622024002</v>
      </c>
      <c r="F25940" s="199">
        <v>0.77093545033615496</v>
      </c>
      <c r="G25940" s="199">
        <v>0.82736833017876599</v>
      </c>
      <c r="H25940" s="199">
        <v>0.40802832521194798</v>
      </c>
      <c r="I25940" s="199">
        <v>0.78589585266095796</v>
      </c>
    </row>
    <row r="25941" spans="1:9" x14ac:dyDescent="0.25">
      <c r="A25941" s="199">
        <v>25938</v>
      </c>
      <c r="B25941" s="199" t="s">
        <v>16503</v>
      </c>
      <c r="C25941" s="199" t="s">
        <v>16502</v>
      </c>
      <c r="D25941" s="199">
        <v>9.7489216890130001E-2</v>
      </c>
      <c r="E25941" s="199">
        <v>-0.73898497784287998</v>
      </c>
      <c r="F25941" s="199">
        <v>2.9794668859368998</v>
      </c>
      <c r="G25941" s="199">
        <v>-0.24802590736312399</v>
      </c>
      <c r="H25941" s="199">
        <v>0.804114361784243</v>
      </c>
      <c r="I25941" s="199" t="s">
        <v>1469</v>
      </c>
    </row>
    <row r="25942" spans="1:9" x14ac:dyDescent="0.25">
      <c r="A25942" s="199">
        <v>25939</v>
      </c>
      <c r="B25942" s="199" t="s">
        <v>16501</v>
      </c>
      <c r="C25942" s="199" t="s">
        <v>16500</v>
      </c>
      <c r="D25942" s="199">
        <v>11.763863839799299</v>
      </c>
      <c r="E25942" s="199">
        <v>-0.35263542729661201</v>
      </c>
      <c r="F25942" s="199">
        <v>0.47086855763976998</v>
      </c>
      <c r="G25942" s="199">
        <v>-0.748904172035181</v>
      </c>
      <c r="H25942" s="199">
        <v>0.45391496554786198</v>
      </c>
      <c r="I25942" s="199">
        <v>0.80680912928007498</v>
      </c>
    </row>
    <row r="25943" spans="1:9" x14ac:dyDescent="0.25">
      <c r="A25943" s="199">
        <v>25940</v>
      </c>
      <c r="B25943" s="199" t="s">
        <v>16499</v>
      </c>
      <c r="C25943" s="199" t="s">
        <v>16498</v>
      </c>
      <c r="D25943" s="199">
        <v>51.9634881288316</v>
      </c>
      <c r="E25943" s="199">
        <v>0.185799194515504</v>
      </c>
      <c r="F25943" s="199">
        <v>0.25411882094738297</v>
      </c>
      <c r="G25943" s="199">
        <v>0.73115086014811403</v>
      </c>
      <c r="H25943" s="199">
        <v>0.46468701136339102</v>
      </c>
      <c r="I25943" s="199">
        <v>0.81266402495974099</v>
      </c>
    </row>
    <row r="25944" spans="1:9" x14ac:dyDescent="0.25">
      <c r="A25944" s="199">
        <v>25941</v>
      </c>
      <c r="B25944" s="199" t="s">
        <v>16497</v>
      </c>
      <c r="C25944" s="199" t="s">
        <v>16496</v>
      </c>
      <c r="D25944" s="199">
        <v>0.49864005507477499</v>
      </c>
      <c r="E25944" s="199">
        <v>-1.78669220385463</v>
      </c>
      <c r="F25944" s="199">
        <v>1.07760749471817</v>
      </c>
      <c r="G25944" s="199">
        <v>-1.6580176108759499</v>
      </c>
      <c r="H25944" s="199">
        <v>9.7313911820647497E-2</v>
      </c>
      <c r="I25944" s="199" t="s">
        <v>1469</v>
      </c>
    </row>
    <row r="25945" spans="1:9" x14ac:dyDescent="0.25">
      <c r="A25945" s="199">
        <v>25942</v>
      </c>
      <c r="B25945" s="199" t="s">
        <v>16495</v>
      </c>
      <c r="C25945" s="199" t="s">
        <v>16494</v>
      </c>
      <c r="D25945" s="199">
        <v>0.36963095605983098</v>
      </c>
      <c r="E25945" s="199">
        <v>-0.34878436355395298</v>
      </c>
      <c r="F25945" s="199">
        <v>0.90122425254910499</v>
      </c>
      <c r="G25945" s="199">
        <v>-0.38701173716466197</v>
      </c>
      <c r="H25945" s="199">
        <v>0.69874751874159602</v>
      </c>
      <c r="I25945" s="199" t="s">
        <v>1469</v>
      </c>
    </row>
    <row r="25946" spans="1:9" x14ac:dyDescent="0.25">
      <c r="A25946" s="199">
        <v>25943</v>
      </c>
      <c r="B25946" s="199" t="s">
        <v>16493</v>
      </c>
      <c r="C25946" s="199" t="s">
        <v>16492</v>
      </c>
      <c r="D25946" s="199">
        <v>12.2654045303057</v>
      </c>
      <c r="E25946" s="199">
        <v>2.7589181096241599E-2</v>
      </c>
      <c r="F25946" s="199">
        <v>0.32318010862548602</v>
      </c>
      <c r="G25946" s="199">
        <v>8.5367819243519896E-2</v>
      </c>
      <c r="H25946" s="199">
        <v>0.93196897626697595</v>
      </c>
      <c r="I25946" s="199">
        <v>0.982304470587268</v>
      </c>
    </row>
    <row r="25947" spans="1:9" x14ac:dyDescent="0.25">
      <c r="A25947" s="199">
        <v>25944</v>
      </c>
      <c r="B25947" s="199" t="s">
        <v>16491</v>
      </c>
      <c r="C25947" s="199" t="s">
        <v>16490</v>
      </c>
      <c r="D25947" s="199">
        <v>0.15455710613162499</v>
      </c>
      <c r="E25947" s="199">
        <v>-0.70657693748792605</v>
      </c>
      <c r="F25947" s="199">
        <v>2.0111973085064299</v>
      </c>
      <c r="G25947" s="199">
        <v>-0.351321540904731</v>
      </c>
      <c r="H25947" s="199">
        <v>0.72534713633802905</v>
      </c>
      <c r="I25947" s="199" t="s">
        <v>1469</v>
      </c>
    </row>
    <row r="25948" spans="1:9" x14ac:dyDescent="0.25">
      <c r="A25948" s="199">
        <v>25945</v>
      </c>
      <c r="B25948" s="199" t="s">
        <v>16489</v>
      </c>
      <c r="C25948" s="199" t="s">
        <v>16488</v>
      </c>
      <c r="D25948" s="199">
        <v>0.63050613944831402</v>
      </c>
      <c r="E25948" s="199">
        <v>-0.379317481483125</v>
      </c>
      <c r="F25948" s="199">
        <v>1.6670077770715599</v>
      </c>
      <c r="G25948" s="199">
        <v>-0.22754391833100801</v>
      </c>
      <c r="H25948" s="199">
        <v>0.82000082282958897</v>
      </c>
      <c r="I25948" s="199" t="s">
        <v>1469</v>
      </c>
    </row>
    <row r="25949" spans="1:9" x14ac:dyDescent="0.25">
      <c r="A25949" s="199">
        <v>25946</v>
      </c>
      <c r="B25949" s="199" t="s">
        <v>16487</v>
      </c>
      <c r="C25949" s="199" t="s">
        <v>16486</v>
      </c>
      <c r="D25949" s="199">
        <v>1.9677526255936899</v>
      </c>
      <c r="E25949" s="199">
        <v>-1.01090550123768</v>
      </c>
      <c r="F25949" s="199">
        <v>0.64119304544347899</v>
      </c>
      <c r="G25949" s="199">
        <v>-1.5766008512124201</v>
      </c>
      <c r="H25949" s="199">
        <v>0.11488739678381001</v>
      </c>
      <c r="I25949" s="199" t="s">
        <v>1469</v>
      </c>
    </row>
    <row r="25950" spans="1:9" x14ac:dyDescent="0.25">
      <c r="A25950" s="199">
        <v>25947</v>
      </c>
      <c r="B25950" s="199" t="s">
        <v>16485</v>
      </c>
      <c r="C25950" s="199" t="s">
        <v>16484</v>
      </c>
      <c r="D25950" s="199">
        <v>31.097867371788201</v>
      </c>
      <c r="E25950" s="199">
        <v>8.7508635299894194E-2</v>
      </c>
      <c r="F25950" s="199">
        <v>0.24298750923715601</v>
      </c>
      <c r="G25950" s="199">
        <v>0.36013635258298698</v>
      </c>
      <c r="H25950" s="199">
        <v>0.71874516871322702</v>
      </c>
      <c r="I25950" s="199">
        <v>0.91735304877260504</v>
      </c>
    </row>
    <row r="25951" spans="1:9" x14ac:dyDescent="0.25">
      <c r="A25951" s="199">
        <v>25948</v>
      </c>
      <c r="B25951" s="199" t="s">
        <v>16483</v>
      </c>
      <c r="C25951" s="199" t="s">
        <v>16482</v>
      </c>
      <c r="D25951" s="199">
        <v>49.715479519241697</v>
      </c>
      <c r="E25951" s="199">
        <v>-0.17655815744942599</v>
      </c>
      <c r="F25951" s="199">
        <v>0.25425025872310703</v>
      </c>
      <c r="G25951" s="199">
        <v>-0.69442665795557101</v>
      </c>
      <c r="H25951" s="199">
        <v>0.48741468065614302</v>
      </c>
      <c r="I25951" s="199">
        <v>0.82338418819008496</v>
      </c>
    </row>
    <row r="25952" spans="1:9" x14ac:dyDescent="0.25">
      <c r="A25952" s="199">
        <v>25949</v>
      </c>
      <c r="B25952" s="199" t="s">
        <v>16481</v>
      </c>
      <c r="C25952" s="199" t="s">
        <v>16480</v>
      </c>
      <c r="D25952" s="199">
        <v>3.3373977268245397E-2</v>
      </c>
      <c r="E25952" s="199">
        <v>-0.58257716332619003</v>
      </c>
      <c r="F25952" s="199">
        <v>2.9811256277826801</v>
      </c>
      <c r="G25952" s="199">
        <v>-0.19542187618557499</v>
      </c>
      <c r="H25952" s="199">
        <v>0.84506269203557305</v>
      </c>
      <c r="I25952" s="199" t="s">
        <v>1469</v>
      </c>
    </row>
    <row r="25953" spans="1:9" x14ac:dyDescent="0.25">
      <c r="A25953" s="199">
        <v>25950</v>
      </c>
      <c r="B25953" s="199" t="s">
        <v>16479</v>
      </c>
      <c r="C25953" s="199" t="s">
        <v>16478</v>
      </c>
      <c r="D25953" s="199">
        <v>0.78388786483621498</v>
      </c>
      <c r="E25953" s="199">
        <v>-0.74650813110695002</v>
      </c>
      <c r="F25953" s="199">
        <v>0.98704339087956505</v>
      </c>
      <c r="G25953" s="199">
        <v>-0.75630730928832701</v>
      </c>
      <c r="H25953" s="199">
        <v>0.44946496677562298</v>
      </c>
      <c r="I25953" s="199" t="s">
        <v>1469</v>
      </c>
    </row>
    <row r="25954" spans="1:9" x14ac:dyDescent="0.25">
      <c r="A25954" s="199">
        <v>25951</v>
      </c>
      <c r="B25954" s="199" t="s">
        <v>16477</v>
      </c>
      <c r="C25954" s="199" t="s">
        <v>16476</v>
      </c>
      <c r="D25954" s="199">
        <v>5.2505581638832703</v>
      </c>
      <c r="E25954" s="199">
        <v>0.229511095697986</v>
      </c>
      <c r="F25954" s="199">
        <v>0.71835405606258196</v>
      </c>
      <c r="G25954" s="199">
        <v>0.319495788686675</v>
      </c>
      <c r="H25954" s="199">
        <v>0.74935058433296697</v>
      </c>
      <c r="I25954" s="199">
        <v>0.92903972824940095</v>
      </c>
    </row>
    <row r="25955" spans="1:9" x14ac:dyDescent="0.25">
      <c r="A25955" s="199">
        <v>25952</v>
      </c>
      <c r="B25955" s="199" t="s">
        <v>16475</v>
      </c>
      <c r="C25955" s="199" t="s">
        <v>16474</v>
      </c>
      <c r="D25955" s="199">
        <v>10.827145611780599</v>
      </c>
      <c r="E25955" s="199">
        <v>0.33609997504266698</v>
      </c>
      <c r="F25955" s="199">
        <v>0.28709247565503698</v>
      </c>
      <c r="G25955" s="199">
        <v>1.1707028346034201</v>
      </c>
      <c r="H25955" s="199">
        <v>0.241718245444281</v>
      </c>
      <c r="I25955" s="199">
        <v>0.67457385599842701</v>
      </c>
    </row>
    <row r="25956" spans="1:9" x14ac:dyDescent="0.25">
      <c r="A25956" s="199">
        <v>25953</v>
      </c>
      <c r="B25956" s="199" t="s">
        <v>16473</v>
      </c>
      <c r="C25956" s="199" t="s">
        <v>16472</v>
      </c>
      <c r="D25956" s="199">
        <v>2.1952784695688101</v>
      </c>
      <c r="E25956" s="199">
        <v>-1.50918461974201</v>
      </c>
      <c r="F25956" s="199">
        <v>0.93100595188620605</v>
      </c>
      <c r="G25956" s="199">
        <v>-1.6210257482075401</v>
      </c>
      <c r="H25956" s="199">
        <v>0.105012116741141</v>
      </c>
      <c r="I25956" s="199" t="s">
        <v>1469</v>
      </c>
    </row>
    <row r="25957" spans="1:9" x14ac:dyDescent="0.25">
      <c r="A25957" s="199">
        <v>25954</v>
      </c>
      <c r="B25957" s="199" t="s">
        <v>16471</v>
      </c>
      <c r="C25957" s="199" t="s">
        <v>16470</v>
      </c>
      <c r="D25957" s="199">
        <v>0.51674216711212195</v>
      </c>
      <c r="E25957" s="199">
        <v>-0.757184646095864</v>
      </c>
      <c r="F25957" s="199">
        <v>1.9355678533380301</v>
      </c>
      <c r="G25957" s="199">
        <v>-0.39119509284577197</v>
      </c>
      <c r="H25957" s="199">
        <v>0.69565303523034405</v>
      </c>
      <c r="I25957" s="199" t="s">
        <v>1469</v>
      </c>
    </row>
    <row r="25958" spans="1:9" x14ac:dyDescent="0.25">
      <c r="A25958" s="199">
        <v>25955</v>
      </c>
      <c r="B25958" s="199" t="s">
        <v>16469</v>
      </c>
      <c r="C25958" s="199" t="s">
        <v>16468</v>
      </c>
      <c r="D25958" s="199">
        <v>3.8362437101479401</v>
      </c>
      <c r="E25958" s="199">
        <v>-2.3139055242397202</v>
      </c>
      <c r="F25958" s="199">
        <v>1.0316165893100699</v>
      </c>
      <c r="G25958" s="199">
        <v>-2.2429898357753499</v>
      </c>
      <c r="H25958" s="199">
        <v>2.4897469956212399E-2</v>
      </c>
      <c r="I25958" s="199">
        <v>0.32814080836965998</v>
      </c>
    </row>
    <row r="25959" spans="1:9" x14ac:dyDescent="0.25">
      <c r="A25959" s="199">
        <v>25956</v>
      </c>
      <c r="B25959" s="199" t="s">
        <v>16467</v>
      </c>
      <c r="C25959" s="199" t="s">
        <v>16466</v>
      </c>
      <c r="D25959" s="199">
        <v>0.43903323942815198</v>
      </c>
      <c r="E25959" s="199">
        <v>1.1390527873426199</v>
      </c>
      <c r="F25959" s="199">
        <v>1.44765700008557</v>
      </c>
      <c r="G25959" s="199">
        <v>0.78682504714534696</v>
      </c>
      <c r="H25959" s="199">
        <v>0.43138428897803299</v>
      </c>
      <c r="I25959" s="199" t="s">
        <v>1469</v>
      </c>
    </row>
    <row r="25960" spans="1:9" x14ac:dyDescent="0.25">
      <c r="A25960" s="199">
        <v>25957</v>
      </c>
      <c r="B25960" s="199" t="s">
        <v>16465</v>
      </c>
      <c r="C25960" s="199" t="s">
        <v>16464</v>
      </c>
      <c r="D25960" s="199">
        <v>0.79017120095786297</v>
      </c>
      <c r="E25960" s="199">
        <v>-0.26982488946472599</v>
      </c>
      <c r="F25960" s="199">
        <v>1.1048067366634899</v>
      </c>
      <c r="G25960" s="199">
        <v>-0.244228135573826</v>
      </c>
      <c r="H25960" s="199">
        <v>0.80705413767544498</v>
      </c>
      <c r="I25960" s="199" t="s">
        <v>1469</v>
      </c>
    </row>
    <row r="25961" spans="1:9" x14ac:dyDescent="0.25">
      <c r="A25961" s="199">
        <v>25958</v>
      </c>
      <c r="B25961" s="199" t="s">
        <v>16463</v>
      </c>
      <c r="C25961" s="199" t="s">
        <v>16462</v>
      </c>
      <c r="D25961" s="199">
        <v>621.06606866725201</v>
      </c>
      <c r="E25961" s="199">
        <v>6.9695054524557001E-2</v>
      </c>
      <c r="F25961" s="199">
        <v>0.42085876388791199</v>
      </c>
      <c r="G25961" s="199">
        <v>0.16560200358122701</v>
      </c>
      <c r="H25961" s="199">
        <v>0.86847017043626895</v>
      </c>
      <c r="I25961" s="199">
        <v>0.96582649852731195</v>
      </c>
    </row>
    <row r="25962" spans="1:9" x14ac:dyDescent="0.25">
      <c r="A25962" s="199">
        <v>25959</v>
      </c>
      <c r="B25962" s="199" t="s">
        <v>16461</v>
      </c>
      <c r="C25962" s="199" t="s">
        <v>16460</v>
      </c>
      <c r="D25962" s="199">
        <v>494.12737573637997</v>
      </c>
      <c r="E25962" s="199">
        <v>0.63487251397270195</v>
      </c>
      <c r="F25962" s="199">
        <v>0.42837322842525499</v>
      </c>
      <c r="G25962" s="199">
        <v>1.48205460062609</v>
      </c>
      <c r="H25962" s="199">
        <v>0.138325767345921</v>
      </c>
      <c r="I25962" s="199">
        <v>0.57006290979832597</v>
      </c>
    </row>
    <row r="25963" spans="1:9" x14ac:dyDescent="0.25">
      <c r="A25963" s="199">
        <v>25960</v>
      </c>
      <c r="B25963" s="199" t="s">
        <v>16459</v>
      </c>
      <c r="C25963" s="199" t="s">
        <v>16458</v>
      </c>
      <c r="D25963" s="199">
        <v>10.033588351916499</v>
      </c>
      <c r="E25963" s="199">
        <v>-0.13542866864948899</v>
      </c>
      <c r="F25963" s="199">
        <v>0.62427428021962506</v>
      </c>
      <c r="G25963" s="199">
        <v>-0.216937767485542</v>
      </c>
      <c r="H25963" s="199">
        <v>0.82825684419748502</v>
      </c>
      <c r="I25963" s="199">
        <v>0.95282740633280005</v>
      </c>
    </row>
    <row r="25964" spans="1:9" x14ac:dyDescent="0.25">
      <c r="A25964" s="199">
        <v>25961</v>
      </c>
      <c r="B25964" s="199" t="s">
        <v>16457</v>
      </c>
      <c r="C25964" s="199" t="s">
        <v>16456</v>
      </c>
      <c r="D25964" s="199">
        <v>4.8380109566635303</v>
      </c>
      <c r="E25964" s="199">
        <v>0.55192838946377798</v>
      </c>
      <c r="F25964" s="199">
        <v>0.63064330918371003</v>
      </c>
      <c r="G25964" s="199">
        <v>0.87518313668970904</v>
      </c>
      <c r="H25964" s="199">
        <v>0.38147426718541499</v>
      </c>
      <c r="I25964" s="199">
        <v>0.772240643716124</v>
      </c>
    </row>
    <row r="25965" spans="1:9" x14ac:dyDescent="0.25">
      <c r="A25965" s="199">
        <v>25962</v>
      </c>
      <c r="B25965" s="199" t="s">
        <v>16455</v>
      </c>
      <c r="C25965" s="199" t="s">
        <v>16454</v>
      </c>
      <c r="D25965" s="199">
        <v>0.25650701299538697</v>
      </c>
      <c r="E25965" s="199">
        <v>-1.21470617927332</v>
      </c>
      <c r="F25965" s="199">
        <v>1.6842041626653601</v>
      </c>
      <c r="G25965" s="199">
        <v>-0.72123451906861702</v>
      </c>
      <c r="H25965" s="199">
        <v>0.47076523695598799</v>
      </c>
      <c r="I25965" s="199" t="s">
        <v>1469</v>
      </c>
    </row>
    <row r="25966" spans="1:9" x14ac:dyDescent="0.25">
      <c r="A25966" s="199">
        <v>25963</v>
      </c>
      <c r="B25966" s="199" t="s">
        <v>16453</v>
      </c>
      <c r="C25966" s="199" t="s">
        <v>16452</v>
      </c>
      <c r="D25966" s="199">
        <v>1.3319866834235501</v>
      </c>
      <c r="E25966" s="199">
        <v>0.84143828002879195</v>
      </c>
      <c r="F25966" s="199">
        <v>1.1230622381680799</v>
      </c>
      <c r="G25966" s="199">
        <v>0.74923566248771201</v>
      </c>
      <c r="H25966" s="199">
        <v>0.45371517795164901</v>
      </c>
      <c r="I25966" s="199" t="s">
        <v>1469</v>
      </c>
    </row>
    <row r="25967" spans="1:9" x14ac:dyDescent="0.25">
      <c r="A25967" s="199">
        <v>25964</v>
      </c>
      <c r="B25967" s="199" t="s">
        <v>16451</v>
      </c>
      <c r="C25967" s="199" t="s">
        <v>16450</v>
      </c>
      <c r="D25967" s="199">
        <v>5.3254132591900696</v>
      </c>
      <c r="E25967" s="199">
        <v>0.74147069507391905</v>
      </c>
      <c r="F25967" s="199">
        <v>0.396233524053695</v>
      </c>
      <c r="G25967" s="199">
        <v>1.8712972276758699</v>
      </c>
      <c r="H25967" s="199">
        <v>6.1303894601268998E-2</v>
      </c>
      <c r="I25967" s="199">
        <v>0.43525258240735898</v>
      </c>
    </row>
    <row r="25968" spans="1:9" x14ac:dyDescent="0.25">
      <c r="A25968" s="199">
        <v>25965</v>
      </c>
      <c r="B25968" s="199" t="s">
        <v>16449</v>
      </c>
      <c r="C25968" s="199" t="s">
        <v>16448</v>
      </c>
      <c r="D25968" s="199">
        <v>13.587335213040401</v>
      </c>
      <c r="E25968" s="199">
        <v>-0.293591317021555</v>
      </c>
      <c r="F25968" s="199">
        <v>0.59502700151534405</v>
      </c>
      <c r="G25968" s="199">
        <v>-0.49340839369284301</v>
      </c>
      <c r="H25968" s="199">
        <v>0.62172405271624398</v>
      </c>
      <c r="I25968" s="199">
        <v>0.88233087611699801</v>
      </c>
    </row>
    <row r="25969" spans="1:9" x14ac:dyDescent="0.25">
      <c r="A25969" s="199">
        <v>25966</v>
      </c>
      <c r="B25969" s="199" t="s">
        <v>16447</v>
      </c>
      <c r="C25969" s="199" t="s">
        <v>16446</v>
      </c>
      <c r="D25969" s="199">
        <v>9.1841887776401396</v>
      </c>
      <c r="E25969" s="199">
        <v>0.74978858633600798</v>
      </c>
      <c r="F25969" s="199">
        <v>0.608279297317596</v>
      </c>
      <c r="G25969" s="199">
        <v>1.2326386737843</v>
      </c>
      <c r="H25969" s="199">
        <v>0.21771060136664999</v>
      </c>
      <c r="I25969" s="199">
        <v>0.65467263573710099</v>
      </c>
    </row>
    <row r="25970" spans="1:9" x14ac:dyDescent="0.25">
      <c r="A25970" s="199">
        <v>25967</v>
      </c>
      <c r="B25970" s="199" t="s">
        <v>16445</v>
      </c>
      <c r="C25970" s="199" t="s">
        <v>16444</v>
      </c>
      <c r="D25970" s="199">
        <v>7.55759382695146</v>
      </c>
      <c r="E25970" s="199">
        <v>-0.58753912618694004</v>
      </c>
      <c r="F25970" s="199">
        <v>0.44706565801742998</v>
      </c>
      <c r="G25970" s="199">
        <v>-1.3142121647018401</v>
      </c>
      <c r="H25970" s="199">
        <v>0.18877481592008399</v>
      </c>
      <c r="I25970" s="199">
        <v>0.62580693855541203</v>
      </c>
    </row>
    <row r="25971" spans="1:9" x14ac:dyDescent="0.25">
      <c r="A25971" s="199">
        <v>25968</v>
      </c>
      <c r="B25971" s="199" t="s">
        <v>16443</v>
      </c>
      <c r="C25971" s="199" t="s">
        <v>16442</v>
      </c>
      <c r="D25971" s="199">
        <v>75.076677156099905</v>
      </c>
      <c r="E25971" s="199">
        <v>0.16955085147028401</v>
      </c>
      <c r="F25971" s="199">
        <v>0.54307150168781604</v>
      </c>
      <c r="G25971" s="199">
        <v>0.31220723411804202</v>
      </c>
      <c r="H25971" s="199">
        <v>0.75488303467125595</v>
      </c>
      <c r="I25971" s="199">
        <v>0.93030233460336997</v>
      </c>
    </row>
    <row r="25972" spans="1:9" x14ac:dyDescent="0.25">
      <c r="A25972" s="199">
        <v>25969</v>
      </c>
      <c r="B25972" s="199" t="s">
        <v>16441</v>
      </c>
      <c r="C25972" s="199" t="s">
        <v>16440</v>
      </c>
      <c r="D25972" s="199">
        <v>0.24521137728269701</v>
      </c>
      <c r="E25972" s="199">
        <v>0.23839039337974</v>
      </c>
      <c r="F25972" s="199">
        <v>2.3330961349695301</v>
      </c>
      <c r="G25972" s="199">
        <v>0.102177698469701</v>
      </c>
      <c r="H25972" s="199">
        <v>0.91861562913779804</v>
      </c>
      <c r="I25972" s="199" t="s">
        <v>1469</v>
      </c>
    </row>
    <row r="25973" spans="1:9" x14ac:dyDescent="0.25">
      <c r="A25973" s="199">
        <v>25970</v>
      </c>
      <c r="B25973" s="199" t="s">
        <v>16439</v>
      </c>
      <c r="C25973" s="199" t="s">
        <v>16438</v>
      </c>
      <c r="D25973" s="199">
        <v>32.817423900034001</v>
      </c>
      <c r="E25973" s="199">
        <v>-0.23701791220746199</v>
      </c>
      <c r="F25973" s="199">
        <v>0.388929859725344</v>
      </c>
      <c r="G25973" s="199">
        <v>-0.60941042782068799</v>
      </c>
      <c r="H25973" s="199">
        <v>0.54225242770193804</v>
      </c>
      <c r="I25973" s="199">
        <v>0.84768660831064502</v>
      </c>
    </row>
    <row r="25974" spans="1:9" x14ac:dyDescent="0.25">
      <c r="A25974" s="199">
        <v>25971</v>
      </c>
      <c r="B25974" s="199" t="s">
        <v>16437</v>
      </c>
      <c r="C25974" s="199" t="s">
        <v>16436</v>
      </c>
      <c r="D25974" s="199">
        <v>15.521780686107</v>
      </c>
      <c r="E25974" s="199">
        <v>7.1495902781719004E-3</v>
      </c>
      <c r="F25974" s="199">
        <v>0.774934942630776</v>
      </c>
      <c r="G25974" s="199">
        <v>9.2260522591744599E-3</v>
      </c>
      <c r="H25974" s="199">
        <v>0.99263877977661896</v>
      </c>
      <c r="I25974" s="199">
        <v>0.99874431480201697</v>
      </c>
    </row>
    <row r="25975" spans="1:9" x14ac:dyDescent="0.25">
      <c r="A25975" s="199">
        <v>25972</v>
      </c>
      <c r="B25975" s="199" t="s">
        <v>16435</v>
      </c>
      <c r="C25975" s="199" t="s">
        <v>16434</v>
      </c>
      <c r="D25975" s="199">
        <v>464.20680321236699</v>
      </c>
      <c r="E25975" s="199">
        <v>9.8343061195651393E-2</v>
      </c>
      <c r="F25975" s="199">
        <v>0.32360241723851302</v>
      </c>
      <c r="G25975" s="199">
        <v>0.303900885645014</v>
      </c>
      <c r="H25975" s="199">
        <v>0.76120340303686396</v>
      </c>
      <c r="I25975" s="199">
        <v>0.93217266690628098</v>
      </c>
    </row>
    <row r="25976" spans="1:9" x14ac:dyDescent="0.25">
      <c r="A25976" s="199">
        <v>25973</v>
      </c>
      <c r="B25976" s="199" t="s">
        <v>16433</v>
      </c>
      <c r="C25976" s="199" t="s">
        <v>16432</v>
      </c>
      <c r="D25976" s="199">
        <v>0.31412355920038798</v>
      </c>
      <c r="E25976" s="199">
        <v>0.72496900243319096</v>
      </c>
      <c r="F25976" s="199">
        <v>1.4834232427290199</v>
      </c>
      <c r="G25976" s="199">
        <v>0.48871352527784401</v>
      </c>
      <c r="H25976" s="199">
        <v>0.62504452691304602</v>
      </c>
      <c r="I25976" s="199" t="s">
        <v>1469</v>
      </c>
    </row>
    <row r="25977" spans="1:9" x14ac:dyDescent="0.25">
      <c r="A25977" s="199">
        <v>25974</v>
      </c>
      <c r="B25977" s="199" t="s">
        <v>16431</v>
      </c>
      <c r="C25977" s="199" t="s">
        <v>16430</v>
      </c>
      <c r="D25977" s="199">
        <v>0.50634888188871197</v>
      </c>
      <c r="E25977" s="199">
        <v>-0.14965046660946299</v>
      </c>
      <c r="F25977" s="199">
        <v>1.2215816200895699</v>
      </c>
      <c r="G25977" s="199">
        <v>-0.122505499549421</v>
      </c>
      <c r="H25977" s="199">
        <v>0.90249869078921097</v>
      </c>
      <c r="I25977" s="199" t="s">
        <v>1469</v>
      </c>
    </row>
    <row r="25978" spans="1:9" x14ac:dyDescent="0.25">
      <c r="A25978" s="199">
        <v>25975</v>
      </c>
      <c r="B25978" s="199" t="s">
        <v>16429</v>
      </c>
      <c r="C25978" s="199" t="s">
        <v>16428</v>
      </c>
      <c r="D25978" s="199">
        <v>0.38820374827354898</v>
      </c>
      <c r="E25978" s="199">
        <v>0.16389091727525801</v>
      </c>
      <c r="F25978" s="199">
        <v>1.5400309071379199</v>
      </c>
      <c r="G25978" s="199">
        <v>0.106420537740922</v>
      </c>
      <c r="H25978" s="199">
        <v>0.91524869884467797</v>
      </c>
      <c r="I25978" s="199" t="s">
        <v>1469</v>
      </c>
    </row>
    <row r="25979" spans="1:9" x14ac:dyDescent="0.25">
      <c r="A25979" s="199">
        <v>25976</v>
      </c>
      <c r="B25979" s="199" t="s">
        <v>16427</v>
      </c>
      <c r="C25979" s="199" t="s">
        <v>16426</v>
      </c>
      <c r="D25979" s="199">
        <v>0.172387405602907</v>
      </c>
      <c r="E25979" s="199">
        <v>-1.0559382749566499</v>
      </c>
      <c r="F25979" s="199">
        <v>2.37895615004782</v>
      </c>
      <c r="G25979" s="199">
        <v>-0.44386622045783503</v>
      </c>
      <c r="H25979" s="199">
        <v>0.65713930810707</v>
      </c>
      <c r="I25979" s="199" t="s">
        <v>1469</v>
      </c>
    </row>
    <row r="25980" spans="1:9" x14ac:dyDescent="0.25">
      <c r="A25980" s="199">
        <v>25977</v>
      </c>
      <c r="B25980" s="199" t="s">
        <v>16425</v>
      </c>
      <c r="C25980" s="199" t="s">
        <v>16424</v>
      </c>
      <c r="D25980" s="199">
        <v>1.4545903728084899</v>
      </c>
      <c r="E25980" s="199">
        <v>0.66645709708156797</v>
      </c>
      <c r="F25980" s="199">
        <v>1.02624620615165</v>
      </c>
      <c r="G25980" s="199">
        <v>0.64941248317081102</v>
      </c>
      <c r="H25980" s="199">
        <v>0.51607179745595599</v>
      </c>
      <c r="I25980" s="199" t="s">
        <v>1469</v>
      </c>
    </row>
    <row r="25981" spans="1:9" x14ac:dyDescent="0.25">
      <c r="A25981" s="199">
        <v>25978</v>
      </c>
      <c r="B25981" s="199" t="s">
        <v>16423</v>
      </c>
      <c r="C25981" s="199" t="s">
        <v>16422</v>
      </c>
      <c r="D25981" s="199">
        <v>39.051148967157502</v>
      </c>
      <c r="E25981" s="199">
        <v>0.343146241940473</v>
      </c>
      <c r="F25981" s="199">
        <v>2.05305475831863</v>
      </c>
      <c r="G25981" s="199">
        <v>0.167139352007102</v>
      </c>
      <c r="H25981" s="199">
        <v>0.86726040307049801</v>
      </c>
      <c r="I25981" s="199">
        <v>0.965562978362425</v>
      </c>
    </row>
    <row r="25982" spans="1:9" x14ac:dyDescent="0.25">
      <c r="A25982" s="199">
        <v>25979</v>
      </c>
      <c r="B25982" s="199" t="s">
        <v>16421</v>
      </c>
      <c r="C25982" s="199" t="s">
        <v>16420</v>
      </c>
      <c r="D25982" s="199">
        <v>196.186309834865</v>
      </c>
      <c r="E25982" s="199">
        <v>-0.86547857820559804</v>
      </c>
      <c r="F25982" s="199">
        <v>0.51717044395800305</v>
      </c>
      <c r="G25982" s="199">
        <v>-1.6734880895008799</v>
      </c>
      <c r="H25982" s="199">
        <v>9.4231249327839398E-2</v>
      </c>
      <c r="I25982" s="199">
        <v>0.50272634077151401</v>
      </c>
    </row>
    <row r="25983" spans="1:9" x14ac:dyDescent="0.25">
      <c r="A25983" s="199">
        <v>25980</v>
      </c>
      <c r="B25983" s="199" t="s">
        <v>16419</v>
      </c>
      <c r="C25983" s="199" t="s">
        <v>16418</v>
      </c>
      <c r="D25983" s="199">
        <v>3.258988110392</v>
      </c>
      <c r="E25983" s="199">
        <v>-0.28732566049525898</v>
      </c>
      <c r="F25983" s="199">
        <v>0.78799963531152495</v>
      </c>
      <c r="G25983" s="199">
        <v>-0.36462664145988899</v>
      </c>
      <c r="H25983" s="199">
        <v>0.71539012506447197</v>
      </c>
      <c r="I25983" s="199">
        <v>0.91583792499718297</v>
      </c>
    </row>
    <row r="25984" spans="1:9" x14ac:dyDescent="0.25">
      <c r="A25984" s="199">
        <v>25981</v>
      </c>
      <c r="B25984" s="199" t="s">
        <v>16417</v>
      </c>
      <c r="C25984" s="199" t="s">
        <v>16416</v>
      </c>
      <c r="D25984" s="199">
        <v>293.05843144767903</v>
      </c>
      <c r="E25984" s="199">
        <v>-0.53064112478444203</v>
      </c>
      <c r="F25984" s="199">
        <v>0.39360645752002299</v>
      </c>
      <c r="G25984" s="199">
        <v>-1.3481514712127101</v>
      </c>
      <c r="H25984" s="199">
        <v>0.17760966940046499</v>
      </c>
      <c r="I25984" s="199">
        <v>0.61481222408674396</v>
      </c>
    </row>
    <row r="25985" spans="1:9" x14ac:dyDescent="0.25">
      <c r="A25985" s="199">
        <v>25982</v>
      </c>
      <c r="B25985" s="199" t="s">
        <v>16415</v>
      </c>
      <c r="C25985" s="199" t="s">
        <v>16414</v>
      </c>
      <c r="D25985" s="199">
        <v>0.32159300027974302</v>
      </c>
      <c r="E25985" s="199">
        <v>0.61903810368833001</v>
      </c>
      <c r="F25985" s="199">
        <v>1.38232980814961</v>
      </c>
      <c r="G25985" s="199">
        <v>0.44782229250845301</v>
      </c>
      <c r="H25985" s="199">
        <v>0.65428145351429801</v>
      </c>
      <c r="I25985" s="199" t="s">
        <v>1469</v>
      </c>
    </row>
    <row r="25986" spans="1:9" x14ac:dyDescent="0.25">
      <c r="A25986" s="199">
        <v>25983</v>
      </c>
      <c r="B25986" s="199" t="s">
        <v>16413</v>
      </c>
      <c r="C25986" s="199" t="s">
        <v>16412</v>
      </c>
      <c r="D25986" s="199">
        <v>0.40221279620514899</v>
      </c>
      <c r="E25986" s="199">
        <v>-0.377672762702492</v>
      </c>
      <c r="F25986" s="199">
        <v>1.14431607891686</v>
      </c>
      <c r="G25986" s="199">
        <v>-0.33004234552045603</v>
      </c>
      <c r="H25986" s="199">
        <v>0.741367966009708</v>
      </c>
      <c r="I25986" s="199" t="s">
        <v>1469</v>
      </c>
    </row>
    <row r="25987" spans="1:9" x14ac:dyDescent="0.25">
      <c r="A25987" s="199">
        <v>25984</v>
      </c>
      <c r="B25987" s="199" t="s">
        <v>16411</v>
      </c>
      <c r="C25987" s="199" t="s">
        <v>16410</v>
      </c>
      <c r="D25987" s="199">
        <v>12.5856670900026</v>
      </c>
      <c r="E25987" s="199">
        <v>-1.4729014673131001E-3</v>
      </c>
      <c r="F25987" s="199">
        <v>0.71345763047989097</v>
      </c>
      <c r="G25987" s="199">
        <v>-2.0644554131720302E-3</v>
      </c>
      <c r="H25987" s="199">
        <v>0.99835280406941596</v>
      </c>
      <c r="I25987" s="199">
        <v>0.99989189875842599</v>
      </c>
    </row>
    <row r="25988" spans="1:9" x14ac:dyDescent="0.25">
      <c r="A25988" s="199">
        <v>25985</v>
      </c>
      <c r="B25988" s="199" t="s">
        <v>16409</v>
      </c>
      <c r="C25988" s="199" t="s">
        <v>16408</v>
      </c>
      <c r="D25988" s="199">
        <v>13.757764993850801</v>
      </c>
      <c r="E25988" s="199">
        <v>-7.5725893982891299E-2</v>
      </c>
      <c r="F25988" s="199">
        <v>0.54924786779234502</v>
      </c>
      <c r="G25988" s="199">
        <v>-0.137871985352014</v>
      </c>
      <c r="H25988" s="199">
        <v>0.89034159138209501</v>
      </c>
      <c r="I25988" s="199">
        <v>0.97100594838569798</v>
      </c>
    </row>
    <row r="25989" spans="1:9" x14ac:dyDescent="0.25">
      <c r="A25989" s="199">
        <v>25986</v>
      </c>
      <c r="B25989" s="199" t="s">
        <v>16407</v>
      </c>
      <c r="C25989" s="199" t="s">
        <v>16406</v>
      </c>
      <c r="D25989" s="199">
        <v>1814.29494345381</v>
      </c>
      <c r="E25989" s="199">
        <v>-0.14717329667269499</v>
      </c>
      <c r="F25989" s="199">
        <v>0.27346036147649899</v>
      </c>
      <c r="G25989" s="199">
        <v>-0.53818877397097098</v>
      </c>
      <c r="H25989" s="199">
        <v>0.59044672946825605</v>
      </c>
      <c r="I25989" s="199">
        <v>0.86893140001857405</v>
      </c>
    </row>
    <row r="25990" spans="1:9" x14ac:dyDescent="0.25">
      <c r="A25990" s="199">
        <v>25987</v>
      </c>
      <c r="B25990" s="199" t="s">
        <v>16405</v>
      </c>
      <c r="C25990" s="199" t="s">
        <v>16404</v>
      </c>
      <c r="D25990" s="199">
        <v>25.503851897054702</v>
      </c>
      <c r="E25990" s="199">
        <v>-0.367464785460625</v>
      </c>
      <c r="F25990" s="199">
        <v>0.42962490603813702</v>
      </c>
      <c r="G25990" s="199">
        <v>-0.85531536997998503</v>
      </c>
      <c r="H25990" s="199">
        <v>0.39237658089218702</v>
      </c>
      <c r="I25990" s="199">
        <v>0.778300641107321</v>
      </c>
    </row>
    <row r="25991" spans="1:9" x14ac:dyDescent="0.25">
      <c r="A25991" s="199">
        <v>25988</v>
      </c>
      <c r="B25991" s="199" t="s">
        <v>16403</v>
      </c>
      <c r="C25991" s="199" t="s">
        <v>16402</v>
      </c>
      <c r="D25991" s="199">
        <v>0.256449905942153</v>
      </c>
      <c r="E25991" s="199">
        <v>-1.2908899471277699</v>
      </c>
      <c r="F25991" s="199">
        <v>1.6136976416856701</v>
      </c>
      <c r="G25991" s="199">
        <v>-0.79995775774903</v>
      </c>
      <c r="H25991" s="199">
        <v>0.42373527202688399</v>
      </c>
      <c r="I25991" s="199" t="s">
        <v>1469</v>
      </c>
    </row>
    <row r="25992" spans="1:9" x14ac:dyDescent="0.25">
      <c r="A25992" s="199">
        <v>25989</v>
      </c>
      <c r="B25992" s="199" t="s">
        <v>16401</v>
      </c>
      <c r="C25992" s="199" t="s">
        <v>16400</v>
      </c>
      <c r="D25992" s="199">
        <v>0.90475637919488805</v>
      </c>
      <c r="E25992" s="199">
        <v>-5.9045909556824601E-2</v>
      </c>
      <c r="F25992" s="199">
        <v>0.76329455030363602</v>
      </c>
      <c r="G25992" s="199">
        <v>-7.7356650238543406E-2</v>
      </c>
      <c r="H25992" s="199">
        <v>0.938339825497845</v>
      </c>
      <c r="I25992" s="199" t="s">
        <v>1469</v>
      </c>
    </row>
    <row r="25993" spans="1:9" x14ac:dyDescent="0.25">
      <c r="A25993" s="199">
        <v>25990</v>
      </c>
      <c r="B25993" s="199" t="s">
        <v>16399</v>
      </c>
      <c r="C25993" s="199" t="s">
        <v>16398</v>
      </c>
      <c r="D25993" s="199">
        <v>57.539821548967097</v>
      </c>
      <c r="E25993" s="199">
        <v>-0.39805974371716102</v>
      </c>
      <c r="F25993" s="199">
        <v>1.1719280911649701</v>
      </c>
      <c r="G25993" s="199">
        <v>-0.33966225975645398</v>
      </c>
      <c r="H25993" s="199">
        <v>0.73411088603249697</v>
      </c>
      <c r="I25993" s="199">
        <v>0.92327588941531202</v>
      </c>
    </row>
    <row r="25994" spans="1:9" x14ac:dyDescent="0.25">
      <c r="A25994" s="199">
        <v>25991</v>
      </c>
      <c r="B25994" s="199" t="s">
        <v>16397</v>
      </c>
      <c r="C25994" s="199" t="s">
        <v>16396</v>
      </c>
      <c r="D25994" s="199">
        <v>8.9361944508298095</v>
      </c>
      <c r="E25994" s="199">
        <v>-0.32863884056231102</v>
      </c>
      <c r="F25994" s="199">
        <v>0.493558111000239</v>
      </c>
      <c r="G25994" s="199">
        <v>-0.66585642751629703</v>
      </c>
      <c r="H25994" s="199">
        <v>0.50550287343260103</v>
      </c>
      <c r="I25994" s="199">
        <v>0.83034691499301105</v>
      </c>
    </row>
    <row r="25995" spans="1:9" x14ac:dyDescent="0.25">
      <c r="A25995" s="199">
        <v>25992</v>
      </c>
      <c r="B25995" s="199" t="s">
        <v>16395</v>
      </c>
      <c r="C25995" s="199" t="s">
        <v>16394</v>
      </c>
      <c r="D25995" s="199">
        <v>0.182371224611862</v>
      </c>
      <c r="E25995" s="199">
        <v>-1.0125579972958501</v>
      </c>
      <c r="F25995" s="199">
        <v>1.4848172284586301</v>
      </c>
      <c r="G25995" s="199">
        <v>-0.68194116951820405</v>
      </c>
      <c r="H25995" s="199">
        <v>0.49527615153417798</v>
      </c>
      <c r="I25995" s="199" t="s">
        <v>1469</v>
      </c>
    </row>
    <row r="25996" spans="1:9" x14ac:dyDescent="0.25">
      <c r="A25996" s="199">
        <v>25993</v>
      </c>
      <c r="B25996" s="199" t="s">
        <v>16393</v>
      </c>
      <c r="C25996" s="199" t="s">
        <v>16392</v>
      </c>
      <c r="D25996" s="199">
        <v>6.1665395123926796</v>
      </c>
      <c r="E25996" s="199">
        <v>8.1291778993955704E-4</v>
      </c>
      <c r="F25996" s="199">
        <v>0.361526843242919</v>
      </c>
      <c r="G25996" s="199">
        <v>2.2485682740668199E-3</v>
      </c>
      <c r="H25996" s="199">
        <v>0.99820590360205397</v>
      </c>
      <c r="I25996" s="199">
        <v>0.99989189875842599</v>
      </c>
    </row>
    <row r="25997" spans="1:9" x14ac:dyDescent="0.25">
      <c r="A25997" s="199">
        <v>25994</v>
      </c>
      <c r="B25997" s="199" t="s">
        <v>16391</v>
      </c>
      <c r="C25997" s="199" t="s">
        <v>16390</v>
      </c>
      <c r="D25997" s="199">
        <v>50.764850816023397</v>
      </c>
      <c r="E25997" s="199">
        <v>6.4157210061384307E-2</v>
      </c>
      <c r="F25997" s="199">
        <v>0.27576255785482801</v>
      </c>
      <c r="G25997" s="199">
        <v>0.23265381116445499</v>
      </c>
      <c r="H25997" s="199">
        <v>0.81603023836053201</v>
      </c>
      <c r="I25997" s="199">
        <v>0.94866843623074704</v>
      </c>
    </row>
    <row r="25998" spans="1:9" x14ac:dyDescent="0.25">
      <c r="A25998" s="199">
        <v>25995</v>
      </c>
      <c r="B25998" s="199" t="s">
        <v>16389</v>
      </c>
      <c r="C25998" s="199" t="s">
        <v>16388</v>
      </c>
      <c r="D25998" s="199">
        <v>1.0781130415363001</v>
      </c>
      <c r="E25998" s="199">
        <v>-0.17450595742715599</v>
      </c>
      <c r="F25998" s="199">
        <v>0.78027863570976497</v>
      </c>
      <c r="G25998" s="199">
        <v>-0.223645694551691</v>
      </c>
      <c r="H25998" s="199">
        <v>0.82303300499298104</v>
      </c>
      <c r="I25998" s="199" t="s">
        <v>1469</v>
      </c>
    </row>
    <row r="25999" spans="1:9" x14ac:dyDescent="0.25">
      <c r="A25999" s="199">
        <v>25996</v>
      </c>
      <c r="B25999" s="199" t="s">
        <v>16387</v>
      </c>
      <c r="C25999" s="199" t="s">
        <v>16386</v>
      </c>
      <c r="D25999" s="199">
        <v>2.3383841005592099</v>
      </c>
      <c r="E25999" s="199">
        <v>-0.92848110905738801</v>
      </c>
      <c r="F25999" s="199">
        <v>1.36272457884363</v>
      </c>
      <c r="G25999" s="199">
        <v>-0.68134172045628805</v>
      </c>
      <c r="H25999" s="199">
        <v>0.49565529023858601</v>
      </c>
      <c r="I25999" s="199">
        <v>0.82700861966828498</v>
      </c>
    </row>
    <row r="26000" spans="1:9" x14ac:dyDescent="0.25">
      <c r="A26000" s="199">
        <v>25997</v>
      </c>
      <c r="B26000" s="199" t="s">
        <v>16385</v>
      </c>
      <c r="C26000" s="199" t="s">
        <v>16384</v>
      </c>
      <c r="D26000" s="199">
        <v>3.3735899955039499</v>
      </c>
      <c r="E26000" s="199">
        <v>4.5132338456015601E-2</v>
      </c>
      <c r="F26000" s="199">
        <v>0.40825680202660802</v>
      </c>
      <c r="G26000" s="199">
        <v>0.110548895283499</v>
      </c>
      <c r="H26000" s="199">
        <v>0.91197407463574198</v>
      </c>
      <c r="I26000" s="199">
        <v>0.97932576658591497</v>
      </c>
    </row>
    <row r="26001" spans="1:9" x14ac:dyDescent="0.25">
      <c r="A26001" s="199">
        <v>25998</v>
      </c>
      <c r="B26001" s="199" t="s">
        <v>16383</v>
      </c>
      <c r="C26001" s="199" t="s">
        <v>16382</v>
      </c>
      <c r="D26001" s="199">
        <v>1.5542222565228301</v>
      </c>
      <c r="E26001" s="199">
        <v>0.19819211723803701</v>
      </c>
      <c r="F26001" s="199">
        <v>1.80176576070681</v>
      </c>
      <c r="G26001" s="199">
        <v>0.109998825352464</v>
      </c>
      <c r="H26001" s="199">
        <v>0.91241030649541799</v>
      </c>
      <c r="I26001" s="199" t="s">
        <v>1469</v>
      </c>
    </row>
    <row r="26002" spans="1:9" x14ac:dyDescent="0.25">
      <c r="A26002" s="199">
        <v>25999</v>
      </c>
      <c r="B26002" s="199" t="s">
        <v>16381</v>
      </c>
      <c r="C26002" s="199" t="s">
        <v>16380</v>
      </c>
      <c r="D26002" s="199">
        <v>2.7822660072389098</v>
      </c>
      <c r="E26002" s="199">
        <v>0.75711421046061</v>
      </c>
      <c r="F26002" s="199">
        <v>1.00372333752434</v>
      </c>
      <c r="G26002" s="199">
        <v>0.75430567583295505</v>
      </c>
      <c r="H26002" s="199">
        <v>0.45066569497037301</v>
      </c>
      <c r="I26002" s="199">
        <v>0.80539153476237202</v>
      </c>
    </row>
    <row r="26003" spans="1:9" x14ac:dyDescent="0.25">
      <c r="A26003" s="199">
        <v>26000</v>
      </c>
      <c r="B26003" s="199" t="s">
        <v>16379</v>
      </c>
      <c r="C26003" s="199" t="s">
        <v>16378</v>
      </c>
      <c r="D26003" s="199">
        <v>2.16462069324171</v>
      </c>
      <c r="E26003" s="199">
        <v>-2.8535987431468</v>
      </c>
      <c r="F26003" s="199">
        <v>0.94268837628270896</v>
      </c>
      <c r="G26003" s="199">
        <v>-3.02708595432073</v>
      </c>
      <c r="H26003" s="199">
        <v>2.46923733672308E-3</v>
      </c>
      <c r="I26003" s="199" t="s">
        <v>1469</v>
      </c>
    </row>
    <row r="26004" spans="1:9" x14ac:dyDescent="0.25">
      <c r="A26004" s="199">
        <v>26001</v>
      </c>
      <c r="B26004" s="199" t="s">
        <v>16377</v>
      </c>
      <c r="C26004" s="199" t="s">
        <v>16376</v>
      </c>
      <c r="D26004" s="199">
        <v>121.39429010076201</v>
      </c>
      <c r="E26004" s="199">
        <v>0.37804819939053003</v>
      </c>
      <c r="F26004" s="199">
        <v>0.19899379354437099</v>
      </c>
      <c r="G26004" s="199">
        <v>1.89979894677586</v>
      </c>
      <c r="H26004" s="199">
        <v>5.7459509214160202E-2</v>
      </c>
      <c r="I26004" s="199">
        <v>0.42707177941075403</v>
      </c>
    </row>
    <row r="26005" spans="1:9" x14ac:dyDescent="0.25">
      <c r="A26005" s="199">
        <v>26002</v>
      </c>
      <c r="B26005" s="199" t="s">
        <v>16375</v>
      </c>
      <c r="C26005" s="199" t="s">
        <v>16374</v>
      </c>
      <c r="D26005" s="199">
        <v>14.9000780469059</v>
      </c>
      <c r="E26005" s="199">
        <v>0.31023963817744499</v>
      </c>
      <c r="F26005" s="199">
        <v>0.30372139982756302</v>
      </c>
      <c r="G26005" s="199">
        <v>1.02146124162994</v>
      </c>
      <c r="H26005" s="199">
        <v>0.30703596303234998</v>
      </c>
      <c r="I26005" s="199">
        <v>0.72493473170660505</v>
      </c>
    </row>
    <row r="26006" spans="1:9" x14ac:dyDescent="0.25">
      <c r="A26006" s="199">
        <v>26003</v>
      </c>
      <c r="B26006" s="199" t="s">
        <v>16373</v>
      </c>
      <c r="C26006" s="199" t="s">
        <v>16372</v>
      </c>
      <c r="D26006" s="199">
        <v>18.620157623007898</v>
      </c>
      <c r="E26006" s="199">
        <v>0.843436915748349</v>
      </c>
      <c r="F26006" s="199">
        <v>0.47369672030056698</v>
      </c>
      <c r="G26006" s="199">
        <v>1.78054202109142</v>
      </c>
      <c r="H26006" s="199">
        <v>7.4987298717779705E-2</v>
      </c>
      <c r="I26006" s="199">
        <v>0.46475681613109698</v>
      </c>
    </row>
    <row r="26007" spans="1:9" x14ac:dyDescent="0.25">
      <c r="A26007" s="199">
        <v>26004</v>
      </c>
      <c r="B26007" s="199" t="s">
        <v>16371</v>
      </c>
      <c r="C26007" s="199" t="s">
        <v>16370</v>
      </c>
      <c r="D26007" s="199">
        <v>372.54340523708998</v>
      </c>
      <c r="E26007" s="199">
        <v>-0.45813515806976002</v>
      </c>
      <c r="F26007" s="199">
        <v>0.47090027385273497</v>
      </c>
      <c r="G26007" s="199">
        <v>-0.97289210371755697</v>
      </c>
      <c r="H26007" s="199">
        <v>0.330606929870083</v>
      </c>
      <c r="I26007" s="199">
        <v>0.73998791111721396</v>
      </c>
    </row>
    <row r="26008" spans="1:9" x14ac:dyDescent="0.25">
      <c r="A26008" s="199">
        <v>26005</v>
      </c>
      <c r="B26008" s="199" t="s">
        <v>16369</v>
      </c>
      <c r="C26008" s="199" t="s">
        <v>16368</v>
      </c>
      <c r="D26008" s="199">
        <v>0.94732297773949303</v>
      </c>
      <c r="E26008" s="199">
        <v>2.35735605206373</v>
      </c>
      <c r="F26008" s="199">
        <v>1.2775507082558599</v>
      </c>
      <c r="G26008" s="199">
        <v>1.84521525198953</v>
      </c>
      <c r="H26008" s="199">
        <v>6.5006232699960406E-2</v>
      </c>
      <c r="I26008" s="199" t="s">
        <v>1469</v>
      </c>
    </row>
    <row r="26009" spans="1:9" x14ac:dyDescent="0.25">
      <c r="A26009" s="199">
        <v>26006</v>
      </c>
      <c r="B26009" s="199" t="s">
        <v>16367</v>
      </c>
      <c r="C26009" s="199" t="s">
        <v>16366</v>
      </c>
      <c r="D26009" s="199">
        <v>0.71807989027333696</v>
      </c>
      <c r="E26009" s="199">
        <v>0.55593822516175095</v>
      </c>
      <c r="F26009" s="199">
        <v>0.89626735213291697</v>
      </c>
      <c r="G26009" s="199">
        <v>0.62028168697514496</v>
      </c>
      <c r="H26009" s="199">
        <v>0.53507234946548798</v>
      </c>
      <c r="I26009" s="199" t="s">
        <v>1469</v>
      </c>
    </row>
    <row r="26010" spans="1:9" x14ac:dyDescent="0.25">
      <c r="A26010" s="199">
        <v>26007</v>
      </c>
      <c r="B26010" s="199" t="s">
        <v>16365</v>
      </c>
      <c r="C26010" s="199" t="s">
        <v>16364</v>
      </c>
      <c r="D26010" s="199">
        <v>3.7919234364478802</v>
      </c>
      <c r="E26010" s="199">
        <v>0.77697598678347801</v>
      </c>
      <c r="F26010" s="199">
        <v>1.88128588809845</v>
      </c>
      <c r="G26010" s="199">
        <v>0.41300261257411602</v>
      </c>
      <c r="H26010" s="199">
        <v>0.67960469961453196</v>
      </c>
      <c r="I26010" s="199">
        <v>0.90206873999555603</v>
      </c>
    </row>
    <row r="26011" spans="1:9" x14ac:dyDescent="0.25">
      <c r="A26011" s="199">
        <v>26008</v>
      </c>
      <c r="B26011" s="199" t="s">
        <v>16363</v>
      </c>
      <c r="C26011" s="199" t="s">
        <v>16362</v>
      </c>
      <c r="D26011" s="199">
        <v>2.92870275323703</v>
      </c>
      <c r="E26011" s="199">
        <v>7.8654857266675406E-3</v>
      </c>
      <c r="F26011" s="199">
        <v>0.441404627767363</v>
      </c>
      <c r="G26011" s="199">
        <v>1.7819218992903198E-2</v>
      </c>
      <c r="H26011" s="199">
        <v>0.98578307265459197</v>
      </c>
      <c r="I26011" s="199">
        <v>0.99668165844144196</v>
      </c>
    </row>
    <row r="26012" spans="1:9" x14ac:dyDescent="0.25">
      <c r="A26012" s="199">
        <v>26009</v>
      </c>
      <c r="B26012" s="199" t="s">
        <v>16361</v>
      </c>
      <c r="C26012" s="199" t="s">
        <v>16360</v>
      </c>
      <c r="D26012" s="199">
        <v>34.968243603927199</v>
      </c>
      <c r="E26012" s="199">
        <v>-0.103705554808871</v>
      </c>
      <c r="F26012" s="199">
        <v>1.35363310787761</v>
      </c>
      <c r="G26012" s="199">
        <v>-7.6612749943352695E-2</v>
      </c>
      <c r="H26012" s="199">
        <v>0.93893161577847095</v>
      </c>
      <c r="I26012" s="199">
        <v>0.98429114043632104</v>
      </c>
    </row>
    <row r="26013" spans="1:9" x14ac:dyDescent="0.25">
      <c r="A26013" s="199">
        <v>26010</v>
      </c>
      <c r="B26013" s="199" t="s">
        <v>16359</v>
      </c>
      <c r="C26013" s="199" t="s">
        <v>16358</v>
      </c>
      <c r="D26013" s="199">
        <v>2.9636961352695099</v>
      </c>
      <c r="E26013" s="199">
        <v>1.7306491057293301</v>
      </c>
      <c r="F26013" s="199">
        <v>2.1665746061658901</v>
      </c>
      <c r="G26013" s="199">
        <v>0.79879506609375395</v>
      </c>
      <c r="H26013" s="199">
        <v>0.42440925192902101</v>
      </c>
      <c r="I26013" s="199">
        <v>0.79369298754007001</v>
      </c>
    </row>
    <row r="26014" spans="1:9" x14ac:dyDescent="0.25">
      <c r="A26014" s="199">
        <v>26011</v>
      </c>
      <c r="B26014" s="199" t="s">
        <v>16357</v>
      </c>
      <c r="C26014" s="199" t="s">
        <v>16356</v>
      </c>
      <c r="D26014" s="199">
        <v>6.2071950427884603</v>
      </c>
      <c r="E26014" s="199">
        <v>-0.44158370079749398</v>
      </c>
      <c r="F26014" s="199">
        <v>0.62674157790165697</v>
      </c>
      <c r="G26014" s="199">
        <v>-0.70457061788676101</v>
      </c>
      <c r="H26014" s="199">
        <v>0.48107748887761898</v>
      </c>
      <c r="I26014" s="199">
        <v>0.81983463967968195</v>
      </c>
    </row>
    <row r="26015" spans="1:9" x14ac:dyDescent="0.25">
      <c r="A26015" s="199">
        <v>26012</v>
      </c>
      <c r="B26015" s="199" t="s">
        <v>16355</v>
      </c>
      <c r="C26015" s="199" t="s">
        <v>16354</v>
      </c>
      <c r="D26015" s="199">
        <v>1.83205212394563</v>
      </c>
      <c r="E26015" s="199">
        <v>0.137517720636604</v>
      </c>
      <c r="F26015" s="199">
        <v>0.79770518612695096</v>
      </c>
      <c r="G26015" s="199">
        <v>0.17239165925983899</v>
      </c>
      <c r="H26015" s="199">
        <v>0.86312962896415801</v>
      </c>
      <c r="I26015" s="199" t="s">
        <v>1469</v>
      </c>
    </row>
    <row r="26016" spans="1:9" x14ac:dyDescent="0.25">
      <c r="A26016" s="199">
        <v>26013</v>
      </c>
      <c r="B26016" s="199" t="s">
        <v>16353</v>
      </c>
      <c r="C26016" s="199" t="s">
        <v>16352</v>
      </c>
      <c r="D26016" s="199">
        <v>0.396781905218345</v>
      </c>
      <c r="E26016" s="199">
        <v>0.69936957109144204</v>
      </c>
      <c r="F26016" s="199">
        <v>1.6814597313064299</v>
      </c>
      <c r="G26016" s="199">
        <v>0.415930014897269</v>
      </c>
      <c r="H26016" s="199">
        <v>0.67746121540646698</v>
      </c>
      <c r="I26016" s="199" t="s">
        <v>1469</v>
      </c>
    </row>
    <row r="26017" spans="1:9" x14ac:dyDescent="0.25">
      <c r="A26017" s="199">
        <v>26014</v>
      </c>
      <c r="B26017" s="199" t="s">
        <v>16351</v>
      </c>
      <c r="C26017" s="199" t="s">
        <v>16350</v>
      </c>
      <c r="D26017" s="199">
        <v>0.27562529930588298</v>
      </c>
      <c r="E26017" s="199">
        <v>0.29048205634011398</v>
      </c>
      <c r="F26017" s="199">
        <v>1.2494833683128701</v>
      </c>
      <c r="G26017" s="199">
        <v>0.23248173101522801</v>
      </c>
      <c r="H26017" s="199">
        <v>0.816163875085961</v>
      </c>
      <c r="I26017" s="199" t="s">
        <v>1469</v>
      </c>
    </row>
    <row r="26018" spans="1:9" x14ac:dyDescent="0.25">
      <c r="A26018" s="199">
        <v>26015</v>
      </c>
      <c r="B26018" s="199" t="s">
        <v>16349</v>
      </c>
      <c r="C26018" s="199" t="s">
        <v>16348</v>
      </c>
      <c r="D26018" s="199">
        <v>2.4598112537008499</v>
      </c>
      <c r="E26018" s="199">
        <v>-0.35133580651111801</v>
      </c>
      <c r="F26018" s="199">
        <v>0.67019084074686297</v>
      </c>
      <c r="G26018" s="199">
        <v>-0.52423247998971201</v>
      </c>
      <c r="H26018" s="199">
        <v>0.60011685261790704</v>
      </c>
      <c r="I26018" s="199">
        <v>0.87295445682332096</v>
      </c>
    </row>
    <row r="26019" spans="1:9" x14ac:dyDescent="0.25">
      <c r="A26019" s="199">
        <v>26016</v>
      </c>
      <c r="B26019" s="199" t="s">
        <v>16347</v>
      </c>
      <c r="C26019" s="199" t="s">
        <v>16346</v>
      </c>
      <c r="D26019" s="199">
        <v>40.142529241737499</v>
      </c>
      <c r="E26019" s="199">
        <v>-6.06283816215097E-2</v>
      </c>
      <c r="F26019" s="199">
        <v>0.47500500036495003</v>
      </c>
      <c r="G26019" s="199">
        <v>-0.127637354501381</v>
      </c>
      <c r="H26019" s="199">
        <v>0.89843596827387096</v>
      </c>
      <c r="I26019" s="199">
        <v>0.97447008358352005</v>
      </c>
    </row>
    <row r="26020" spans="1:9" x14ac:dyDescent="0.25">
      <c r="A26020" s="199">
        <v>26017</v>
      </c>
      <c r="B26020" s="199" t="s">
        <v>16345</v>
      </c>
      <c r="C26020" s="199" t="s">
        <v>16344</v>
      </c>
      <c r="D26020" s="199">
        <v>0.397658748247465</v>
      </c>
      <c r="E26020" s="199">
        <v>0.19173395750650499</v>
      </c>
      <c r="F26020" s="199">
        <v>1.0194447446513299</v>
      </c>
      <c r="G26020" s="199">
        <v>0.18807685116085701</v>
      </c>
      <c r="H26020" s="199">
        <v>0.85081640736008901</v>
      </c>
      <c r="I26020" s="199" t="s">
        <v>1469</v>
      </c>
    </row>
    <row r="26021" spans="1:9" x14ac:dyDescent="0.25">
      <c r="A26021" s="199">
        <v>26018</v>
      </c>
      <c r="B26021" s="199" t="s">
        <v>16343</v>
      </c>
      <c r="C26021" s="199" t="s">
        <v>16342</v>
      </c>
      <c r="D26021" s="199">
        <v>0.27819524403275198</v>
      </c>
      <c r="E26021" s="199">
        <v>-0.37993136455070903</v>
      </c>
      <c r="F26021" s="199">
        <v>1.4231008774676099</v>
      </c>
      <c r="G26021" s="199">
        <v>-0.26697430278223999</v>
      </c>
      <c r="H26021" s="199">
        <v>0.789488946609326</v>
      </c>
      <c r="I26021" s="199" t="s">
        <v>1469</v>
      </c>
    </row>
    <row r="26022" spans="1:9" x14ac:dyDescent="0.25">
      <c r="A26022" s="199">
        <v>26019</v>
      </c>
      <c r="B26022" s="199" t="s">
        <v>16341</v>
      </c>
      <c r="C26022" s="199" t="s">
        <v>16340</v>
      </c>
      <c r="D26022" s="199">
        <v>596.15363218865104</v>
      </c>
      <c r="E26022" s="199">
        <v>0.61827925298044095</v>
      </c>
      <c r="F26022" s="199">
        <v>0.49653464629386801</v>
      </c>
      <c r="G26022" s="199">
        <v>1.2451885434284899</v>
      </c>
      <c r="H26022" s="199">
        <v>0.213062452851983</v>
      </c>
      <c r="I26022" s="199">
        <v>0.65041895460838595</v>
      </c>
    </row>
    <row r="26023" spans="1:9" x14ac:dyDescent="0.25">
      <c r="A26023" s="199">
        <v>26020</v>
      </c>
      <c r="B26023" s="199" t="s">
        <v>16339</v>
      </c>
      <c r="C26023" s="199" t="s">
        <v>16338</v>
      </c>
      <c r="D26023" s="199">
        <v>1.3499352037501999</v>
      </c>
      <c r="E26023" s="199">
        <v>0.17406097677572599</v>
      </c>
      <c r="F26023" s="199">
        <v>0.53962032952906003</v>
      </c>
      <c r="G26023" s="199">
        <v>0.322561933364581</v>
      </c>
      <c r="H26023" s="199">
        <v>0.74702702664246201</v>
      </c>
      <c r="I26023" s="199" t="s">
        <v>1469</v>
      </c>
    </row>
    <row r="26024" spans="1:9" x14ac:dyDescent="0.25">
      <c r="A26024" s="199">
        <v>26021</v>
      </c>
      <c r="B26024" s="199" t="s">
        <v>16337</v>
      </c>
      <c r="C26024" s="199" t="s">
        <v>16336</v>
      </c>
      <c r="D26024" s="199">
        <v>6.8566303708928302</v>
      </c>
      <c r="E26024" s="199">
        <v>-0.43502518717912603</v>
      </c>
      <c r="F26024" s="199">
        <v>0.61072774622409998</v>
      </c>
      <c r="G26024" s="199">
        <v>-0.71230624426141298</v>
      </c>
      <c r="H26024" s="199">
        <v>0.47627515818948901</v>
      </c>
      <c r="I26024" s="199">
        <v>0.81790381065887896</v>
      </c>
    </row>
    <row r="26025" spans="1:9" x14ac:dyDescent="0.25">
      <c r="A26025" s="199">
        <v>26022</v>
      </c>
      <c r="B26025" s="199" t="s">
        <v>16335</v>
      </c>
      <c r="C26025" s="199" t="s">
        <v>16334</v>
      </c>
      <c r="D26025" s="199">
        <v>1.2859282564507799</v>
      </c>
      <c r="E26025" s="199">
        <v>0.56012390794877598</v>
      </c>
      <c r="F26025" s="199">
        <v>1.2616497524141399</v>
      </c>
      <c r="G26025" s="199">
        <v>0.44396149317747702</v>
      </c>
      <c r="H26025" s="199">
        <v>0.657070424212293</v>
      </c>
      <c r="I26025" s="199" t="s">
        <v>1469</v>
      </c>
    </row>
    <row r="26026" spans="1:9" x14ac:dyDescent="0.25">
      <c r="A26026" s="199">
        <v>26023</v>
      </c>
      <c r="B26026" s="199" t="s">
        <v>16333</v>
      </c>
      <c r="C26026" s="199" t="s">
        <v>16332</v>
      </c>
      <c r="D26026" s="199">
        <v>1.3157494586054901</v>
      </c>
      <c r="E26026" s="199">
        <v>1.2664446073852</v>
      </c>
      <c r="F26026" s="199">
        <v>0.93828579848174798</v>
      </c>
      <c r="G26026" s="199">
        <v>1.34974291354985</v>
      </c>
      <c r="H26026" s="199">
        <v>0.17709846194651599</v>
      </c>
      <c r="I26026" s="199" t="s">
        <v>1469</v>
      </c>
    </row>
    <row r="26027" spans="1:9" x14ac:dyDescent="0.25">
      <c r="A26027" s="199">
        <v>26024</v>
      </c>
      <c r="B26027" s="199" t="s">
        <v>16331</v>
      </c>
      <c r="C26027" s="199" t="s">
        <v>16330</v>
      </c>
      <c r="D26027" s="199">
        <v>10.378096117502199</v>
      </c>
      <c r="E26027" s="199">
        <v>0.29615225416448898</v>
      </c>
      <c r="F26027" s="199">
        <v>0.49727507520659803</v>
      </c>
      <c r="G26027" s="199">
        <v>0.59555016716140396</v>
      </c>
      <c r="H26027" s="199">
        <v>0.55147577569109596</v>
      </c>
      <c r="I26027" s="199">
        <v>0.85119613918114501</v>
      </c>
    </row>
    <row r="26028" spans="1:9" x14ac:dyDescent="0.25">
      <c r="A26028" s="199">
        <v>26025</v>
      </c>
      <c r="B26028" s="199" t="s">
        <v>16329</v>
      </c>
      <c r="C26028" s="199" t="s">
        <v>16328</v>
      </c>
      <c r="D26028" s="199">
        <v>12.4616867581489</v>
      </c>
      <c r="E26028" s="199">
        <v>0.26281975057713602</v>
      </c>
      <c r="F26028" s="199">
        <v>0.47187588823601201</v>
      </c>
      <c r="G26028" s="199">
        <v>0.55696795943446198</v>
      </c>
      <c r="H26028" s="199">
        <v>0.57754932063360398</v>
      </c>
      <c r="I26028" s="199">
        <v>0.86320729523866602</v>
      </c>
    </row>
    <row r="26029" spans="1:9" x14ac:dyDescent="0.25">
      <c r="A26029" s="199">
        <v>26026</v>
      </c>
      <c r="B26029" s="199" t="s">
        <v>16327</v>
      </c>
      <c r="C26029" s="199" t="s">
        <v>16326</v>
      </c>
      <c r="D26029" s="199">
        <v>1.6633907971308901</v>
      </c>
      <c r="E26029" s="199">
        <v>-1.6150236716489801</v>
      </c>
      <c r="F26029" s="199">
        <v>0.99225850797413695</v>
      </c>
      <c r="G26029" s="199">
        <v>-1.6276239091628699</v>
      </c>
      <c r="H26029" s="199">
        <v>0.103604656247789</v>
      </c>
      <c r="I26029" s="199" t="s">
        <v>1469</v>
      </c>
    </row>
    <row r="26030" spans="1:9" x14ac:dyDescent="0.25">
      <c r="A26030" s="199">
        <v>26027</v>
      </c>
      <c r="B26030" s="199" t="s">
        <v>16325</v>
      </c>
      <c r="C26030" s="199" t="s">
        <v>16324</v>
      </c>
      <c r="D26030" s="199">
        <v>2.7000034210053299</v>
      </c>
      <c r="E26030" s="199">
        <v>-0.98056207015349905</v>
      </c>
      <c r="F26030" s="199">
        <v>1.0762771473556301</v>
      </c>
      <c r="G26030" s="199">
        <v>-0.91106837357152604</v>
      </c>
      <c r="H26030" s="199">
        <v>0.36225934902253298</v>
      </c>
      <c r="I26030" s="199">
        <v>0.76040600723722296</v>
      </c>
    </row>
    <row r="26031" spans="1:9" x14ac:dyDescent="0.25">
      <c r="A26031" s="199">
        <v>26028</v>
      </c>
      <c r="B26031" s="199" t="s">
        <v>16323</v>
      </c>
      <c r="C26031" s="199" t="s">
        <v>16322</v>
      </c>
      <c r="D26031" s="199">
        <v>3.3675007683506601</v>
      </c>
      <c r="E26031" s="199">
        <v>-1.1416252744731099</v>
      </c>
      <c r="F26031" s="199">
        <v>0.75056564542410398</v>
      </c>
      <c r="G26031" s="199">
        <v>-1.52101988871078</v>
      </c>
      <c r="H26031" s="199">
        <v>0.12825484637451701</v>
      </c>
      <c r="I26031" s="199">
        <v>0.55681269077180795</v>
      </c>
    </row>
    <row r="26032" spans="1:9" x14ac:dyDescent="0.25">
      <c r="A26032" s="199">
        <v>26029</v>
      </c>
      <c r="B26032" s="199" t="s">
        <v>16321</v>
      </c>
      <c r="C26032" s="199" t="s">
        <v>16320</v>
      </c>
      <c r="D26032" s="199">
        <v>3.1609136470601298</v>
      </c>
      <c r="E26032" s="199">
        <v>4.7155141223716897E-2</v>
      </c>
      <c r="F26032" s="199">
        <v>0.56136666587837802</v>
      </c>
      <c r="G26032" s="199">
        <v>8.40006079625919E-2</v>
      </c>
      <c r="H26032" s="199">
        <v>0.933055948394234</v>
      </c>
      <c r="I26032" s="199">
        <v>0.98283604778478095</v>
      </c>
    </row>
    <row r="26033" spans="1:9" x14ac:dyDescent="0.25">
      <c r="A26033" s="199">
        <v>26030</v>
      </c>
      <c r="B26033" s="199" t="s">
        <v>16319</v>
      </c>
      <c r="C26033" s="199" t="s">
        <v>16318</v>
      </c>
      <c r="D26033" s="199">
        <v>3.7356412823051199</v>
      </c>
      <c r="E26033" s="199">
        <v>-0.67387075284842601</v>
      </c>
      <c r="F26033" s="199">
        <v>0.47185017274673302</v>
      </c>
      <c r="G26033" s="199">
        <v>-1.42814561013232</v>
      </c>
      <c r="H26033" s="199">
        <v>0.15324995183447601</v>
      </c>
      <c r="I26033" s="199">
        <v>0.58800298384982397</v>
      </c>
    </row>
    <row r="26034" spans="1:9" x14ac:dyDescent="0.25">
      <c r="A26034" s="199">
        <v>26031</v>
      </c>
      <c r="B26034" s="199" t="s">
        <v>16317</v>
      </c>
      <c r="C26034" s="199" t="s">
        <v>16316</v>
      </c>
      <c r="D26034" s="199">
        <v>0.89760897743732104</v>
      </c>
      <c r="E26034" s="199">
        <v>-2.1093300915928301</v>
      </c>
      <c r="F26034" s="199">
        <v>0.86692726741088899</v>
      </c>
      <c r="G26034" s="199">
        <v>-2.43311079358759</v>
      </c>
      <c r="H26034" s="199">
        <v>1.49697195209161E-2</v>
      </c>
      <c r="I26034" s="199" t="s">
        <v>1469</v>
      </c>
    </row>
    <row r="26035" spans="1:9" x14ac:dyDescent="0.25">
      <c r="A26035" s="199">
        <v>26032</v>
      </c>
      <c r="B26035" s="199" t="s">
        <v>16315</v>
      </c>
      <c r="C26035" s="199" t="s">
        <v>16314</v>
      </c>
      <c r="D26035" s="199">
        <v>389.88014264637201</v>
      </c>
      <c r="E26035" s="199">
        <v>-0.216787925524067</v>
      </c>
      <c r="F26035" s="199">
        <v>0.48760262381408798</v>
      </c>
      <c r="G26035" s="199">
        <v>-0.44459958773052699</v>
      </c>
      <c r="H26035" s="199">
        <v>0.65660914546920002</v>
      </c>
      <c r="I26035" s="199">
        <v>0.89441816142788499</v>
      </c>
    </row>
    <row r="26036" spans="1:9" x14ac:dyDescent="0.25">
      <c r="A26036" s="199">
        <v>26033</v>
      </c>
      <c r="B26036" s="199" t="s">
        <v>16313</v>
      </c>
      <c r="C26036" s="199" t="s">
        <v>16312</v>
      </c>
      <c r="D26036" s="199">
        <v>25.2271092247844</v>
      </c>
      <c r="E26036" s="199">
        <v>0.181601186834773</v>
      </c>
      <c r="F26036" s="199">
        <v>0.457534958709027</v>
      </c>
      <c r="G26036" s="199">
        <v>0.39691215584307799</v>
      </c>
      <c r="H26036" s="199">
        <v>0.69143223989220604</v>
      </c>
      <c r="I26036" s="199">
        <v>0.90668088140915104</v>
      </c>
    </row>
    <row r="26037" spans="1:9" x14ac:dyDescent="0.25">
      <c r="A26037" s="199">
        <v>26034</v>
      </c>
      <c r="B26037" s="199" t="s">
        <v>16311</v>
      </c>
      <c r="C26037" s="199" t="s">
        <v>16310</v>
      </c>
      <c r="D26037" s="199">
        <v>2.1065302490077502</v>
      </c>
      <c r="E26037" s="199">
        <v>-2.5970594842714299</v>
      </c>
      <c r="F26037" s="199">
        <v>0.81249363088558502</v>
      </c>
      <c r="G26037" s="199">
        <v>-3.1964059600574801</v>
      </c>
      <c r="H26037" s="199">
        <v>1.39151177973632E-3</v>
      </c>
      <c r="I26037" s="199" t="s">
        <v>1469</v>
      </c>
    </row>
    <row r="26038" spans="1:9" x14ac:dyDescent="0.25">
      <c r="A26038" s="199">
        <v>26035</v>
      </c>
      <c r="B26038" s="199" t="s">
        <v>16309</v>
      </c>
      <c r="C26038" s="199" t="s">
        <v>16308</v>
      </c>
      <c r="D26038" s="199">
        <v>7.7042018975943796</v>
      </c>
      <c r="E26038" s="199">
        <v>0.41905772883480802</v>
      </c>
      <c r="F26038" s="199">
        <v>0.844528648486219</v>
      </c>
      <c r="G26038" s="199">
        <v>0.49620309457346601</v>
      </c>
      <c r="H26038" s="199">
        <v>0.61975112789840103</v>
      </c>
      <c r="I26038" s="199">
        <v>0.88190795794447396</v>
      </c>
    </row>
    <row r="26039" spans="1:9" x14ac:dyDescent="0.25">
      <c r="A26039" s="199">
        <v>26036</v>
      </c>
      <c r="B26039" s="199" t="s">
        <v>16307</v>
      </c>
      <c r="C26039" s="199" t="s">
        <v>16306</v>
      </c>
      <c r="D26039" s="199">
        <v>0.15566397034505</v>
      </c>
      <c r="E26039" s="199">
        <v>-0.55060416557969705</v>
      </c>
      <c r="F26039" s="199">
        <v>2.0376904655454098</v>
      </c>
      <c r="G26039" s="199">
        <v>-0.27020991406186001</v>
      </c>
      <c r="H26039" s="199">
        <v>0.78699876597809304</v>
      </c>
      <c r="I26039" s="199" t="s">
        <v>1469</v>
      </c>
    </row>
    <row r="26040" spans="1:9" x14ac:dyDescent="0.25">
      <c r="A26040" s="199">
        <v>26037</v>
      </c>
      <c r="B26040" s="199" t="s">
        <v>16305</v>
      </c>
      <c r="C26040" s="199" t="s">
        <v>16304</v>
      </c>
      <c r="D26040" s="199">
        <v>0.50297304380629804</v>
      </c>
      <c r="E26040" s="199">
        <v>0.63854558187335697</v>
      </c>
      <c r="F26040" s="199">
        <v>1.7149509492424699</v>
      </c>
      <c r="G26040" s="199">
        <v>0.37234043466690098</v>
      </c>
      <c r="H26040" s="199">
        <v>0.70963939682149901</v>
      </c>
      <c r="I26040" s="199" t="s">
        <v>1469</v>
      </c>
    </row>
    <row r="26041" spans="1:9" x14ac:dyDescent="0.25">
      <c r="A26041" s="199">
        <v>26038</v>
      </c>
      <c r="B26041" s="199" t="s">
        <v>16303</v>
      </c>
      <c r="C26041" s="199" t="s">
        <v>16302</v>
      </c>
      <c r="D26041" s="199">
        <v>2.7408721668068301</v>
      </c>
      <c r="E26041" s="199">
        <v>-1.9629382768494601</v>
      </c>
      <c r="F26041" s="199">
        <v>0.97463203570752599</v>
      </c>
      <c r="G26041" s="199">
        <v>-2.0140301210440801</v>
      </c>
      <c r="H26041" s="199">
        <v>4.4006371174649297E-2</v>
      </c>
      <c r="I26041" s="199">
        <v>0.38931485388345499</v>
      </c>
    </row>
    <row r="26042" spans="1:9" x14ac:dyDescent="0.25">
      <c r="A26042" s="199">
        <v>26039</v>
      </c>
      <c r="B26042" s="199" t="s">
        <v>16301</v>
      </c>
      <c r="C26042" s="199" t="s">
        <v>16300</v>
      </c>
      <c r="D26042" s="199">
        <v>1.52423767853924</v>
      </c>
      <c r="E26042" s="199">
        <v>-0.29418120417000299</v>
      </c>
      <c r="F26042" s="199">
        <v>1.69075441912428</v>
      </c>
      <c r="G26042" s="199">
        <v>-0.17399404717946701</v>
      </c>
      <c r="H26042" s="199">
        <v>0.86187014053767297</v>
      </c>
      <c r="I26042" s="199" t="s">
        <v>1469</v>
      </c>
    </row>
    <row r="26043" spans="1:9" x14ac:dyDescent="0.25">
      <c r="A26043" s="199">
        <v>26040</v>
      </c>
      <c r="B26043" s="199" t="s">
        <v>16299</v>
      </c>
      <c r="C26043" s="199" t="s">
        <v>16298</v>
      </c>
      <c r="D26043" s="199">
        <v>7.3416255068866496</v>
      </c>
      <c r="E26043" s="199">
        <v>0.95704833148447099</v>
      </c>
      <c r="F26043" s="199">
        <v>0.45510862752909398</v>
      </c>
      <c r="G26043" s="199">
        <v>2.1029008759524999</v>
      </c>
      <c r="H26043" s="199">
        <v>3.54744352578336E-2</v>
      </c>
      <c r="I26043" s="199">
        <v>0.36749159777886797</v>
      </c>
    </row>
    <row r="26044" spans="1:9" x14ac:dyDescent="0.25">
      <c r="A26044" s="199">
        <v>26041</v>
      </c>
      <c r="B26044" s="199" t="s">
        <v>16297</v>
      </c>
      <c r="C26044" s="199" t="s">
        <v>16296</v>
      </c>
      <c r="D26044" s="199">
        <v>8.9718173606470994</v>
      </c>
      <c r="E26044" s="199">
        <v>-0.21015716505012999</v>
      </c>
      <c r="F26044" s="199">
        <v>0.44453576939544998</v>
      </c>
      <c r="G26044" s="199">
        <v>-0.472756478822694</v>
      </c>
      <c r="H26044" s="199">
        <v>0.63638692712059497</v>
      </c>
      <c r="I26044" s="199">
        <v>0.88751234684522395</v>
      </c>
    </row>
    <row r="26045" spans="1:9" x14ac:dyDescent="0.25">
      <c r="A26045" s="199">
        <v>26042</v>
      </c>
      <c r="B26045" s="199" t="s">
        <v>16295</v>
      </c>
      <c r="C26045" s="199" t="s">
        <v>16294</v>
      </c>
      <c r="D26045" s="199">
        <v>9.6014061119073304</v>
      </c>
      <c r="E26045" s="199">
        <v>1.20253664070556</v>
      </c>
      <c r="F26045" s="199">
        <v>0.49709694376125002</v>
      </c>
      <c r="G26045" s="199">
        <v>2.41911895817876</v>
      </c>
      <c r="H26045" s="199">
        <v>1.5558151337660701E-2</v>
      </c>
      <c r="I26045" s="199">
        <v>0.27586989083525398</v>
      </c>
    </row>
    <row r="26046" spans="1:9" x14ac:dyDescent="0.25">
      <c r="A26046" s="199">
        <v>26043</v>
      </c>
      <c r="B26046" s="199" t="s">
        <v>16293</v>
      </c>
      <c r="C26046" s="199" t="s">
        <v>16292</v>
      </c>
      <c r="D26046" s="199">
        <v>1.5202875635217701</v>
      </c>
      <c r="E26046" s="199">
        <v>-2.4588697643141799</v>
      </c>
      <c r="F26046" s="199">
        <v>1.5787027555055</v>
      </c>
      <c r="G26046" s="199">
        <v>-1.55752547826956</v>
      </c>
      <c r="H26046" s="199">
        <v>0.11934577630509199</v>
      </c>
      <c r="I26046" s="199" t="s">
        <v>1469</v>
      </c>
    </row>
    <row r="26047" spans="1:9" x14ac:dyDescent="0.25">
      <c r="A26047" s="199">
        <v>26044</v>
      </c>
      <c r="B26047" s="199" t="s">
        <v>16291</v>
      </c>
      <c r="C26047" s="199" t="s">
        <v>16290</v>
      </c>
      <c r="D26047" s="199">
        <v>3.2306683006753101</v>
      </c>
      <c r="E26047" s="199">
        <v>-0.51611300004458704</v>
      </c>
      <c r="F26047" s="199">
        <v>0.46158122925015899</v>
      </c>
      <c r="G26047" s="199">
        <v>-1.1181412226901299</v>
      </c>
      <c r="H26047" s="199">
        <v>0.26350668289704299</v>
      </c>
      <c r="I26047" s="199">
        <v>0.69265211020639395</v>
      </c>
    </row>
    <row r="26048" spans="1:9" x14ac:dyDescent="0.25">
      <c r="A26048" s="199">
        <v>26045</v>
      </c>
      <c r="B26048" s="199" t="s">
        <v>16289</v>
      </c>
      <c r="C26048" s="199" t="s">
        <v>16288</v>
      </c>
      <c r="D26048" s="199">
        <v>1.2669492041734101</v>
      </c>
      <c r="E26048" s="199">
        <v>0.89319873482530499</v>
      </c>
      <c r="F26048" s="199">
        <v>1.03147803679811</v>
      </c>
      <c r="G26048" s="199">
        <v>0.865940623998113</v>
      </c>
      <c r="H26048" s="199">
        <v>0.38652272380559399</v>
      </c>
      <c r="I26048" s="199" t="s">
        <v>1469</v>
      </c>
    </row>
    <row r="26049" spans="1:9" x14ac:dyDescent="0.25">
      <c r="A26049" s="199">
        <v>26046</v>
      </c>
      <c r="B26049" s="199" t="s">
        <v>16287</v>
      </c>
      <c r="C26049" s="199" t="s">
        <v>16286</v>
      </c>
      <c r="D26049" s="199">
        <v>0.83643981724819305</v>
      </c>
      <c r="E26049" s="199">
        <v>0.119873475448924</v>
      </c>
      <c r="F26049" s="199">
        <v>1.10088842385814</v>
      </c>
      <c r="G26049" s="199">
        <v>0.108887942548091</v>
      </c>
      <c r="H26049" s="199">
        <v>0.913291370230085</v>
      </c>
      <c r="I26049" s="199" t="s">
        <v>1469</v>
      </c>
    </row>
    <row r="26050" spans="1:9" x14ac:dyDescent="0.25">
      <c r="A26050" s="199">
        <v>26047</v>
      </c>
      <c r="B26050" s="199" t="s">
        <v>16285</v>
      </c>
      <c r="C26050" s="199" t="s">
        <v>16284</v>
      </c>
      <c r="D26050" s="199">
        <v>1.08766868966203</v>
      </c>
      <c r="E26050" s="199">
        <v>2.0364242994205002</v>
      </c>
      <c r="F26050" s="199">
        <v>1.03814722597556</v>
      </c>
      <c r="G26050" s="199">
        <v>1.9615948956631399</v>
      </c>
      <c r="H26050" s="199">
        <v>4.9809667019901603E-2</v>
      </c>
      <c r="I26050" s="199" t="s">
        <v>1469</v>
      </c>
    </row>
    <row r="26051" spans="1:9" x14ac:dyDescent="0.25">
      <c r="A26051" s="199">
        <v>26048</v>
      </c>
      <c r="B26051" s="199" t="s">
        <v>16283</v>
      </c>
      <c r="C26051" s="199" t="s">
        <v>16282</v>
      </c>
      <c r="D26051" s="199">
        <v>1.3905053372272</v>
      </c>
      <c r="E26051" s="199">
        <v>2.0173455365773002E-3</v>
      </c>
      <c r="F26051" s="199">
        <v>0.65869749315318504</v>
      </c>
      <c r="G26051" s="199">
        <v>3.0626282285063301E-3</v>
      </c>
      <c r="H26051" s="199">
        <v>0.99755638004106295</v>
      </c>
      <c r="I26051" s="199" t="s">
        <v>1469</v>
      </c>
    </row>
    <row r="26052" spans="1:9" x14ac:dyDescent="0.25">
      <c r="A26052" s="199">
        <v>26049</v>
      </c>
      <c r="B26052" s="199" t="s">
        <v>16281</v>
      </c>
      <c r="C26052" s="199" t="s">
        <v>16280</v>
      </c>
      <c r="D26052" s="199">
        <v>58.281540371338203</v>
      </c>
      <c r="E26052" s="199">
        <v>-0.35486043108514598</v>
      </c>
      <c r="F26052" s="199">
        <v>0.48236946903135802</v>
      </c>
      <c r="G26052" s="199">
        <v>-0.73566105209298904</v>
      </c>
      <c r="H26052" s="199">
        <v>0.46193699786577902</v>
      </c>
      <c r="I26052" s="199">
        <v>0.811310321112369</v>
      </c>
    </row>
    <row r="26053" spans="1:9" x14ac:dyDescent="0.25">
      <c r="A26053" s="199">
        <v>26050</v>
      </c>
      <c r="B26053" s="199" t="s">
        <v>16279</v>
      </c>
      <c r="C26053" s="199" t="s">
        <v>16278</v>
      </c>
      <c r="D26053" s="199">
        <v>4.2303693426042104</v>
      </c>
      <c r="E26053" s="199">
        <v>-1.21303928135209</v>
      </c>
      <c r="F26053" s="199">
        <v>0.85162857740138498</v>
      </c>
      <c r="G26053" s="199">
        <v>-1.42437597039486</v>
      </c>
      <c r="H26053" s="199">
        <v>0.15433766640997901</v>
      </c>
      <c r="I26053" s="199">
        <v>0.58944380902425098</v>
      </c>
    </row>
    <row r="26054" spans="1:9" x14ac:dyDescent="0.25">
      <c r="A26054" s="199">
        <v>26051</v>
      </c>
      <c r="B26054" s="199" t="s">
        <v>16277</v>
      </c>
      <c r="C26054" s="199" t="s">
        <v>16276</v>
      </c>
      <c r="D26054" s="199">
        <v>53.2363395705353</v>
      </c>
      <c r="E26054" s="199">
        <v>-1.8574047081173599E-2</v>
      </c>
      <c r="F26054" s="199">
        <v>0.22022750189463</v>
      </c>
      <c r="G26054" s="199">
        <v>-8.4340270499279196E-2</v>
      </c>
      <c r="H26054" s="199">
        <v>0.93278589521581201</v>
      </c>
      <c r="I26054" s="199">
        <v>0.98273758956652602</v>
      </c>
    </row>
    <row r="26055" spans="1:9" x14ac:dyDescent="0.25">
      <c r="A26055" s="199">
        <v>26052</v>
      </c>
      <c r="B26055" s="199" t="s">
        <v>16275</v>
      </c>
      <c r="C26055" s="199" t="s">
        <v>16274</v>
      </c>
      <c r="D26055" s="199">
        <v>8.4979223999728593</v>
      </c>
      <c r="E26055" s="199">
        <v>-0.61133462249633896</v>
      </c>
      <c r="F26055" s="199">
        <v>0.36365288184954497</v>
      </c>
      <c r="G26055" s="199">
        <v>-1.6810938480319</v>
      </c>
      <c r="H26055" s="199">
        <v>9.2744687162009606E-2</v>
      </c>
      <c r="I26055" s="199">
        <v>0.4993452360765</v>
      </c>
    </row>
    <row r="26056" spans="1:9" x14ac:dyDescent="0.25">
      <c r="A26056" s="199">
        <v>26053</v>
      </c>
      <c r="B26056" s="199" t="s">
        <v>16273</v>
      </c>
      <c r="C26056" s="199" t="s">
        <v>16272</v>
      </c>
      <c r="D26056" s="199">
        <v>0</v>
      </c>
      <c r="E26056" s="199">
        <v>0</v>
      </c>
      <c r="F26056" s="199">
        <v>0</v>
      </c>
      <c r="G26056" s="199">
        <v>0</v>
      </c>
      <c r="H26056" s="199">
        <v>1</v>
      </c>
      <c r="I26056" s="199" t="s">
        <v>1469</v>
      </c>
    </row>
    <row r="26057" spans="1:9" x14ac:dyDescent="0.25">
      <c r="A26057" s="199">
        <v>26054</v>
      </c>
      <c r="B26057" s="199" t="s">
        <v>16271</v>
      </c>
      <c r="C26057" s="199" t="s">
        <v>16270</v>
      </c>
      <c r="D26057" s="199">
        <v>103.309824885243</v>
      </c>
      <c r="E26057" s="199">
        <v>0.22298768412289199</v>
      </c>
      <c r="F26057" s="199">
        <v>0.49792449216763102</v>
      </c>
      <c r="G26057" s="199">
        <v>0.447834335588017</v>
      </c>
      <c r="H26057" s="199">
        <v>0.65427276133462897</v>
      </c>
      <c r="I26057" s="199">
        <v>0.89376174365406602</v>
      </c>
    </row>
    <row r="26058" spans="1:9" x14ac:dyDescent="0.25">
      <c r="A26058" s="199">
        <v>26055</v>
      </c>
      <c r="B26058" s="199" t="s">
        <v>16269</v>
      </c>
      <c r="C26058" s="199" t="s">
        <v>16268</v>
      </c>
      <c r="D26058" s="199">
        <v>0</v>
      </c>
      <c r="E26058" s="199">
        <v>0</v>
      </c>
      <c r="F26058" s="199">
        <v>0</v>
      </c>
      <c r="G26058" s="199">
        <v>0</v>
      </c>
      <c r="H26058" s="199">
        <v>1</v>
      </c>
      <c r="I26058" s="199" t="s">
        <v>1469</v>
      </c>
    </row>
    <row r="26059" spans="1:9" x14ac:dyDescent="0.25">
      <c r="A26059" s="199">
        <v>26056</v>
      </c>
      <c r="B26059" s="199" t="s">
        <v>16267</v>
      </c>
      <c r="C26059" s="199" t="s">
        <v>16266</v>
      </c>
      <c r="D26059" s="199">
        <v>0.49834939332432998</v>
      </c>
      <c r="E26059" s="199">
        <v>-0.25387707706908003</v>
      </c>
      <c r="F26059" s="199">
        <v>1.63547599186184</v>
      </c>
      <c r="G26059" s="199">
        <v>-0.15523130778585401</v>
      </c>
      <c r="H26059" s="199">
        <v>0.87663896739215297</v>
      </c>
      <c r="I26059" s="199" t="s">
        <v>1469</v>
      </c>
    </row>
    <row r="26060" spans="1:9" x14ac:dyDescent="0.25">
      <c r="A26060" s="199">
        <v>26057</v>
      </c>
      <c r="B26060" s="199" t="s">
        <v>16265</v>
      </c>
      <c r="C26060" s="199" t="s">
        <v>16264</v>
      </c>
      <c r="D26060" s="199">
        <v>21.619634114643901</v>
      </c>
      <c r="E26060" s="199">
        <v>-0.29830641578376299</v>
      </c>
      <c r="F26060" s="199">
        <v>0.71816415221539498</v>
      </c>
      <c r="G26060" s="199">
        <v>-0.41537358118411599</v>
      </c>
      <c r="H26060" s="199">
        <v>0.67786844350938003</v>
      </c>
      <c r="I26060" s="199">
        <v>0.90166389852567097</v>
      </c>
    </row>
    <row r="26061" spans="1:9" x14ac:dyDescent="0.25">
      <c r="A26061" s="199">
        <v>26058</v>
      </c>
      <c r="B26061" s="199" t="s">
        <v>16263</v>
      </c>
      <c r="C26061" s="199" t="s">
        <v>16262</v>
      </c>
      <c r="D26061" s="199">
        <v>9.4577434711196204</v>
      </c>
      <c r="E26061" s="199">
        <v>0.47208133922197099</v>
      </c>
      <c r="F26061" s="199">
        <v>0.53127082359115596</v>
      </c>
      <c r="G26061" s="199">
        <v>0.88858886703190298</v>
      </c>
      <c r="H26061" s="199">
        <v>0.37422407645767902</v>
      </c>
      <c r="I26061" s="199">
        <v>0.76808764042910005</v>
      </c>
    </row>
    <row r="26062" spans="1:9" x14ac:dyDescent="0.25">
      <c r="A26062" s="199">
        <v>26059</v>
      </c>
      <c r="B26062" s="199" t="s">
        <v>16261</v>
      </c>
      <c r="C26062" s="199" t="s">
        <v>16260</v>
      </c>
      <c r="D26062" s="199">
        <v>2.9200482703260402</v>
      </c>
      <c r="E26062" s="199">
        <v>-0.31410289536935998</v>
      </c>
      <c r="F26062" s="199">
        <v>0.54847496676491003</v>
      </c>
      <c r="G26062" s="199">
        <v>-0.572684104840819</v>
      </c>
      <c r="H26062" s="199">
        <v>0.56685860176504899</v>
      </c>
      <c r="I26062" s="199">
        <v>0.857904016743677</v>
      </c>
    </row>
    <row r="26063" spans="1:9" x14ac:dyDescent="0.25">
      <c r="A26063" s="199">
        <v>26060</v>
      </c>
      <c r="B26063" s="199" t="s">
        <v>16259</v>
      </c>
      <c r="C26063" s="199" t="s">
        <v>16258</v>
      </c>
      <c r="D26063" s="199">
        <v>11.901124363309799</v>
      </c>
      <c r="E26063" s="199">
        <v>0.92518374485945398</v>
      </c>
      <c r="F26063" s="199">
        <v>0.93988667184093799</v>
      </c>
      <c r="G26063" s="199">
        <v>0.98435670233232897</v>
      </c>
      <c r="H26063" s="199">
        <v>0.32494015890570599</v>
      </c>
      <c r="I26063" s="199">
        <v>0.73642483725852004</v>
      </c>
    </row>
    <row r="26064" spans="1:9" x14ac:dyDescent="0.25">
      <c r="A26064" s="199">
        <v>26061</v>
      </c>
      <c r="B26064" s="199" t="s">
        <v>16257</v>
      </c>
      <c r="C26064" s="199" t="s">
        <v>16256</v>
      </c>
      <c r="D26064" s="199">
        <v>5.32769691201963</v>
      </c>
      <c r="E26064" s="199">
        <v>-1.4432029081310001</v>
      </c>
      <c r="F26064" s="199">
        <v>1.91806173350093</v>
      </c>
      <c r="G26064" s="199">
        <v>-0.75242776753425999</v>
      </c>
      <c r="H26064" s="199">
        <v>0.45179385320876703</v>
      </c>
      <c r="I26064" s="199">
        <v>0.80585885916494004</v>
      </c>
    </row>
    <row r="26065" spans="1:9" x14ac:dyDescent="0.25">
      <c r="A26065" s="199">
        <v>26062</v>
      </c>
      <c r="B26065" s="199" t="s">
        <v>16255</v>
      </c>
      <c r="C26065" s="199" t="s">
        <v>16254</v>
      </c>
      <c r="D26065" s="199">
        <v>0.53295863332579196</v>
      </c>
      <c r="E26065" s="199">
        <v>-0.31756025929492798</v>
      </c>
      <c r="F26065" s="199">
        <v>1.13699035106599</v>
      </c>
      <c r="G26065" s="199">
        <v>-0.27929899228889599</v>
      </c>
      <c r="H26065" s="199">
        <v>0.78001537956788503</v>
      </c>
      <c r="I26065" s="199" t="s">
        <v>1469</v>
      </c>
    </row>
    <row r="26066" spans="1:9" x14ac:dyDescent="0.25">
      <c r="A26066" s="199">
        <v>26063</v>
      </c>
      <c r="B26066" s="199" t="s">
        <v>16253</v>
      </c>
      <c r="C26066" s="199" t="s">
        <v>16252</v>
      </c>
      <c r="D26066" s="199">
        <v>23.357092358610199</v>
      </c>
      <c r="E26066" s="199">
        <v>1.9033142465735499E-3</v>
      </c>
      <c r="F26066" s="199">
        <v>0.344455554957593</v>
      </c>
      <c r="G26066" s="199">
        <v>5.5255728037478498E-3</v>
      </c>
      <c r="H26066" s="199">
        <v>0.99559125320491804</v>
      </c>
      <c r="I26066" s="199">
        <v>0.99918313275611703</v>
      </c>
    </row>
    <row r="26067" spans="1:9" x14ac:dyDescent="0.25">
      <c r="A26067" s="199">
        <v>26064</v>
      </c>
      <c r="B26067" s="199" t="s">
        <v>16251</v>
      </c>
      <c r="C26067" s="199" t="s">
        <v>16250</v>
      </c>
      <c r="D26067" s="199">
        <v>8.6101628997101898</v>
      </c>
      <c r="E26067" s="199">
        <v>-0.30942134842278801</v>
      </c>
      <c r="F26067" s="199">
        <v>0.58315256727869302</v>
      </c>
      <c r="G26067" s="199">
        <v>-0.53060102241634</v>
      </c>
      <c r="H26067" s="199">
        <v>0.59569528703451602</v>
      </c>
      <c r="I26067" s="199">
        <v>0.870338318733617</v>
      </c>
    </row>
    <row r="26068" spans="1:9" x14ac:dyDescent="0.25">
      <c r="A26068" s="199">
        <v>26065</v>
      </c>
      <c r="B26068" s="199" t="s">
        <v>16249</v>
      </c>
      <c r="C26068" s="199" t="s">
        <v>16248</v>
      </c>
      <c r="D26068" s="199">
        <v>5.3560719754792503</v>
      </c>
      <c r="E26068" s="199">
        <v>-0.43121092705743902</v>
      </c>
      <c r="F26068" s="199">
        <v>0.885534732558524</v>
      </c>
      <c r="G26068" s="199">
        <v>-0.486949761768877</v>
      </c>
      <c r="H26068" s="199">
        <v>0.62629393333457795</v>
      </c>
      <c r="I26068" s="199">
        <v>0.88377632143944396</v>
      </c>
    </row>
    <row r="26069" spans="1:9" x14ac:dyDescent="0.25">
      <c r="A26069" s="199">
        <v>26066</v>
      </c>
      <c r="B26069" s="199" t="s">
        <v>16247</v>
      </c>
      <c r="C26069" s="199" t="s">
        <v>16246</v>
      </c>
      <c r="D26069" s="199">
        <v>0.82008731213089303</v>
      </c>
      <c r="E26069" s="199">
        <v>-0.75261053798442701</v>
      </c>
      <c r="F26069" s="199">
        <v>0.97772703889218504</v>
      </c>
      <c r="G26069" s="199">
        <v>-0.76975526711133302</v>
      </c>
      <c r="H26069" s="199">
        <v>0.44144507934552701</v>
      </c>
      <c r="I26069" s="199" t="s">
        <v>1469</v>
      </c>
    </row>
    <row r="26070" spans="1:9" x14ac:dyDescent="0.25">
      <c r="A26070" s="199">
        <v>26067</v>
      </c>
      <c r="B26070" s="199" t="s">
        <v>16245</v>
      </c>
      <c r="C26070" s="199" t="s">
        <v>16244</v>
      </c>
      <c r="D26070" s="199">
        <v>0.69107139512430904</v>
      </c>
      <c r="E26070" s="199">
        <v>0.1003174294997</v>
      </c>
      <c r="F26070" s="199">
        <v>1.1092522255675099</v>
      </c>
      <c r="G26070" s="199">
        <v>9.0436987357295301E-2</v>
      </c>
      <c r="H26070" s="199">
        <v>0.92793996544306201</v>
      </c>
      <c r="I26070" s="199" t="s">
        <v>1469</v>
      </c>
    </row>
    <row r="26071" spans="1:9" x14ac:dyDescent="0.25">
      <c r="A26071" s="199">
        <v>26068</v>
      </c>
      <c r="B26071" s="199" t="s">
        <v>16243</v>
      </c>
      <c r="C26071" s="199" t="s">
        <v>16242</v>
      </c>
      <c r="D26071" s="199">
        <v>0.47536396332893799</v>
      </c>
      <c r="E26071" s="199">
        <v>1.4857323811309799</v>
      </c>
      <c r="F26071" s="199">
        <v>2.64728421212605</v>
      </c>
      <c r="G26071" s="199">
        <v>0.56122889047027602</v>
      </c>
      <c r="H26071" s="199">
        <v>0.57464151042474598</v>
      </c>
      <c r="I26071" s="199" t="s">
        <v>1469</v>
      </c>
    </row>
    <row r="26072" spans="1:9" x14ac:dyDescent="0.25">
      <c r="A26072" s="199">
        <v>26069</v>
      </c>
      <c r="B26072" s="199" t="s">
        <v>16241</v>
      </c>
      <c r="C26072" s="199" t="s">
        <v>16240</v>
      </c>
      <c r="D26072" s="199">
        <v>1.6349028903363101</v>
      </c>
      <c r="E26072" s="199">
        <v>-0.464567120191691</v>
      </c>
      <c r="F26072" s="199">
        <v>1.10478302279051</v>
      </c>
      <c r="G26072" s="199">
        <v>-0.42050530340181103</v>
      </c>
      <c r="H26072" s="199">
        <v>0.67411635593786601</v>
      </c>
      <c r="I26072" s="199" t="s">
        <v>1469</v>
      </c>
    </row>
    <row r="26073" spans="1:9" x14ac:dyDescent="0.25">
      <c r="A26073" s="199">
        <v>26070</v>
      </c>
      <c r="B26073" s="199" t="s">
        <v>16239</v>
      </c>
      <c r="C26073" s="199" t="s">
        <v>16238</v>
      </c>
      <c r="D26073" s="199">
        <v>20.612146024397699</v>
      </c>
      <c r="E26073" s="199">
        <v>0.122942524859391</v>
      </c>
      <c r="F26073" s="199">
        <v>0.27667359664681401</v>
      </c>
      <c r="G26073" s="199">
        <v>0.44435944141186901</v>
      </c>
      <c r="H26073" s="199">
        <v>0.656782731967536</v>
      </c>
      <c r="I26073" s="199">
        <v>0.89441816142788499</v>
      </c>
    </row>
    <row r="26074" spans="1:9" x14ac:dyDescent="0.25">
      <c r="A26074" s="199">
        <v>26071</v>
      </c>
      <c r="B26074" s="199" t="s">
        <v>16237</v>
      </c>
      <c r="C26074" s="199" t="s">
        <v>16236</v>
      </c>
      <c r="D26074" s="199">
        <v>2.1345367563636599</v>
      </c>
      <c r="E26074" s="199">
        <v>-0.85138406098411601</v>
      </c>
      <c r="F26074" s="199">
        <v>0.51984271285783601</v>
      </c>
      <c r="G26074" s="199">
        <v>-1.63777242601638</v>
      </c>
      <c r="H26074" s="199">
        <v>0.101469175674575</v>
      </c>
      <c r="I26074" s="199" t="s">
        <v>1469</v>
      </c>
    </row>
    <row r="26075" spans="1:9" x14ac:dyDescent="0.25">
      <c r="A26075" s="199">
        <v>26072</v>
      </c>
      <c r="B26075" s="199" t="s">
        <v>16235</v>
      </c>
      <c r="C26075" s="199" t="s">
        <v>16234</v>
      </c>
      <c r="D26075" s="199">
        <v>0.151239841377276</v>
      </c>
      <c r="E26075" s="199">
        <v>-0.68826237101323895</v>
      </c>
      <c r="F26075" s="199">
        <v>1.98953411462152</v>
      </c>
      <c r="G26075" s="199">
        <v>-0.345941477431852</v>
      </c>
      <c r="H26075" s="199">
        <v>0.72938669641959497</v>
      </c>
      <c r="I26075" s="199" t="s">
        <v>1469</v>
      </c>
    </row>
    <row r="26076" spans="1:9" x14ac:dyDescent="0.25">
      <c r="A26076" s="199">
        <v>26073</v>
      </c>
      <c r="B26076" s="199" t="s">
        <v>16233</v>
      </c>
      <c r="C26076" s="199" t="s">
        <v>16232</v>
      </c>
      <c r="D26076" s="199">
        <v>0.38276367774471298</v>
      </c>
      <c r="E26076" s="199">
        <v>0.52113331395138396</v>
      </c>
      <c r="F26076" s="199">
        <v>1.5056327178307101</v>
      </c>
      <c r="G26076" s="199">
        <v>0.346122469165138</v>
      </c>
      <c r="H26076" s="199">
        <v>0.72925067791486697</v>
      </c>
      <c r="I26076" s="199" t="s">
        <v>1469</v>
      </c>
    </row>
    <row r="26077" spans="1:9" x14ac:dyDescent="0.25">
      <c r="A26077" s="199">
        <v>26074</v>
      </c>
      <c r="B26077" s="199" t="s">
        <v>16231</v>
      </c>
      <c r="C26077" s="199" t="s">
        <v>16230</v>
      </c>
      <c r="D26077" s="199">
        <v>1.60808858215883</v>
      </c>
      <c r="E26077" s="199">
        <v>-0.584990741871389</v>
      </c>
      <c r="F26077" s="199">
        <v>0.76641610686674899</v>
      </c>
      <c r="G26077" s="199">
        <v>-0.76328085569983495</v>
      </c>
      <c r="H26077" s="199">
        <v>0.44529591685473102</v>
      </c>
      <c r="I26077" s="199" t="s">
        <v>1469</v>
      </c>
    </row>
    <row r="26078" spans="1:9" x14ac:dyDescent="0.25">
      <c r="A26078" s="199">
        <v>26075</v>
      </c>
      <c r="B26078" s="199" t="s">
        <v>16229</v>
      </c>
      <c r="C26078" s="199" t="s">
        <v>16228</v>
      </c>
      <c r="D26078" s="199">
        <v>10.2917337607846</v>
      </c>
      <c r="E26078" s="199">
        <v>-0.200558053605704</v>
      </c>
      <c r="F26078" s="199">
        <v>0.44877654684532597</v>
      </c>
      <c r="G26078" s="199">
        <v>-0.44689958736820601</v>
      </c>
      <c r="H26078" s="199">
        <v>0.65494756192700399</v>
      </c>
      <c r="I26078" s="199">
        <v>0.89381533770797605</v>
      </c>
    </row>
    <row r="26079" spans="1:9" x14ac:dyDescent="0.25">
      <c r="A26079" s="199">
        <v>26076</v>
      </c>
      <c r="B26079" s="199" t="s">
        <v>16227</v>
      </c>
      <c r="C26079" s="199" t="s">
        <v>16226</v>
      </c>
      <c r="D26079" s="199">
        <v>2.80606674266267</v>
      </c>
      <c r="E26079" s="199">
        <v>-0.61680920935690298</v>
      </c>
      <c r="F26079" s="199">
        <v>1.0504961518537099</v>
      </c>
      <c r="G26079" s="199">
        <v>-0.58715989417807801</v>
      </c>
      <c r="H26079" s="199">
        <v>0.55709632505353301</v>
      </c>
      <c r="I26079" s="199">
        <v>0.85365447203647404</v>
      </c>
    </row>
    <row r="26080" spans="1:9" x14ac:dyDescent="0.25">
      <c r="A26080" s="199">
        <v>26077</v>
      </c>
      <c r="B26080" s="199" t="s">
        <v>16225</v>
      </c>
      <c r="C26080" s="199" t="s">
        <v>16224</v>
      </c>
      <c r="D26080" s="199">
        <v>0.75225383443994698</v>
      </c>
      <c r="E26080" s="199">
        <v>-0.54890348783371701</v>
      </c>
      <c r="F26080" s="199">
        <v>2.0516468528795002</v>
      </c>
      <c r="G26080" s="199">
        <v>-0.26754287028653501</v>
      </c>
      <c r="H26080" s="199">
        <v>0.78905121099580999</v>
      </c>
      <c r="I26080" s="199" t="s">
        <v>1469</v>
      </c>
    </row>
    <row r="26081" spans="1:9" x14ac:dyDescent="0.25">
      <c r="A26081" s="199">
        <v>26078</v>
      </c>
      <c r="B26081" s="199" t="s">
        <v>16223</v>
      </c>
      <c r="C26081" s="199" t="s">
        <v>16222</v>
      </c>
      <c r="D26081" s="199">
        <v>40.575816141144898</v>
      </c>
      <c r="E26081" s="199">
        <v>-0.443003058486649</v>
      </c>
      <c r="F26081" s="199">
        <v>0.27834490956994801</v>
      </c>
      <c r="G26081" s="199">
        <v>-1.5915615599764401</v>
      </c>
      <c r="H26081" s="199">
        <v>0.111483253036953</v>
      </c>
      <c r="I26081" s="199">
        <v>0.52999297332810003</v>
      </c>
    </row>
    <row r="26082" spans="1:9" x14ac:dyDescent="0.25">
      <c r="A26082" s="199">
        <v>26079</v>
      </c>
      <c r="B26082" s="199" t="s">
        <v>16221</v>
      </c>
      <c r="C26082" s="199" t="s">
        <v>16220</v>
      </c>
      <c r="D26082" s="199">
        <v>0.66053169083109697</v>
      </c>
      <c r="E26082" s="199">
        <v>-0.75697835746414199</v>
      </c>
      <c r="F26082" s="199">
        <v>1.3212270639302099</v>
      </c>
      <c r="G26082" s="199">
        <v>-0.57293585495621202</v>
      </c>
      <c r="H26082" s="199">
        <v>0.56668812653651002</v>
      </c>
      <c r="I26082" s="199" t="s">
        <v>1469</v>
      </c>
    </row>
    <row r="26083" spans="1:9" x14ac:dyDescent="0.25">
      <c r="A26083" s="199">
        <v>26080</v>
      </c>
      <c r="B26083" s="199" t="s">
        <v>16219</v>
      </c>
      <c r="C26083" s="199" t="s">
        <v>16218</v>
      </c>
      <c r="D26083" s="199">
        <v>483.75242934208899</v>
      </c>
      <c r="E26083" s="199">
        <v>-0.75809960781876196</v>
      </c>
      <c r="F26083" s="199">
        <v>0.32359187962723601</v>
      </c>
      <c r="G26083" s="199">
        <v>-2.3427646228083998</v>
      </c>
      <c r="H26083" s="199">
        <v>1.91414546188984E-2</v>
      </c>
      <c r="I26083" s="199">
        <v>0.29499108396013402</v>
      </c>
    </row>
    <row r="26084" spans="1:9" x14ac:dyDescent="0.25">
      <c r="A26084" s="199">
        <v>26081</v>
      </c>
      <c r="B26084" s="199" t="s">
        <v>16217</v>
      </c>
      <c r="C26084" s="199" t="s">
        <v>16216</v>
      </c>
      <c r="D26084" s="199">
        <v>0.69992802770590501</v>
      </c>
      <c r="E26084" s="199">
        <v>0.14209416705260799</v>
      </c>
      <c r="F26084" s="199">
        <v>0.96291500676928099</v>
      </c>
      <c r="G26084" s="199">
        <v>0.14756667624212699</v>
      </c>
      <c r="H26084" s="199">
        <v>0.88268475562350501</v>
      </c>
      <c r="I26084" s="199" t="s">
        <v>1469</v>
      </c>
    </row>
    <row r="26085" spans="1:9" x14ac:dyDescent="0.25">
      <c r="A26085" s="199">
        <v>26082</v>
      </c>
      <c r="B26085" s="199" t="s">
        <v>16215</v>
      </c>
      <c r="C26085" s="199" t="s">
        <v>16214</v>
      </c>
      <c r="D26085" s="199">
        <v>20.457024236063098</v>
      </c>
      <c r="E26085" s="199">
        <v>-1.2631182591814201</v>
      </c>
      <c r="F26085" s="199">
        <v>0.61679142911960805</v>
      </c>
      <c r="G26085" s="199">
        <v>-2.0478855566854399</v>
      </c>
      <c r="H26085" s="199">
        <v>4.0571214411707399E-2</v>
      </c>
      <c r="I26085" s="199">
        <v>0.383711110756143</v>
      </c>
    </row>
    <row r="26086" spans="1:9" x14ac:dyDescent="0.25">
      <c r="A26086" s="199">
        <v>26083</v>
      </c>
      <c r="B26086" s="199" t="s">
        <v>16213</v>
      </c>
      <c r="C26086" s="199" t="s">
        <v>16212</v>
      </c>
      <c r="D26086" s="199">
        <v>9.7846906724569305</v>
      </c>
      <c r="E26086" s="199">
        <v>-0.84625809371189598</v>
      </c>
      <c r="F26086" s="199">
        <v>0.94714052951870398</v>
      </c>
      <c r="G26086" s="199">
        <v>-0.89348736257958195</v>
      </c>
      <c r="H26086" s="199">
        <v>0.37159623674346998</v>
      </c>
      <c r="I26086" s="199">
        <v>0.76542402770977802</v>
      </c>
    </row>
    <row r="26087" spans="1:9" x14ac:dyDescent="0.25">
      <c r="A26087" s="199">
        <v>26084</v>
      </c>
      <c r="B26087" s="199" t="s">
        <v>16211</v>
      </c>
      <c r="C26087" s="199" t="s">
        <v>16210</v>
      </c>
      <c r="D26087" s="199">
        <v>0.16763469506299</v>
      </c>
      <c r="E26087" s="199">
        <v>0.108506001176123</v>
      </c>
      <c r="F26087" s="199">
        <v>1.5008731441463801</v>
      </c>
      <c r="G26087" s="199">
        <v>7.2295251333740401E-2</v>
      </c>
      <c r="H26087" s="199">
        <v>0.94236694369642204</v>
      </c>
      <c r="I26087" s="199" t="s">
        <v>1469</v>
      </c>
    </row>
    <row r="26088" spans="1:9" x14ac:dyDescent="0.25">
      <c r="A26088" s="199">
        <v>26085</v>
      </c>
      <c r="B26088" s="199" t="s">
        <v>16209</v>
      </c>
      <c r="C26088" s="199" t="s">
        <v>16208</v>
      </c>
      <c r="D26088" s="199">
        <v>1.83739102220341</v>
      </c>
      <c r="E26088" s="199">
        <v>-1.1367202176842399</v>
      </c>
      <c r="F26088" s="199">
        <v>0.64361589662595498</v>
      </c>
      <c r="G26088" s="199">
        <v>-1.76614689544385</v>
      </c>
      <c r="H26088" s="199">
        <v>7.7371207614238602E-2</v>
      </c>
      <c r="I26088" s="199" t="s">
        <v>1469</v>
      </c>
    </row>
    <row r="26089" spans="1:9" x14ac:dyDescent="0.25">
      <c r="A26089" s="199">
        <v>26086</v>
      </c>
      <c r="B26089" s="199" t="s">
        <v>16207</v>
      </c>
      <c r="C26089" s="199" t="s">
        <v>16206</v>
      </c>
      <c r="D26089" s="199">
        <v>0.45325665630053202</v>
      </c>
      <c r="E26089" s="199">
        <v>1.5123525702588401</v>
      </c>
      <c r="F26089" s="199">
        <v>2.5850165267316498</v>
      </c>
      <c r="G26089" s="199">
        <v>0.585045609813171</v>
      </c>
      <c r="H26089" s="199">
        <v>0.55851704919530998</v>
      </c>
      <c r="I26089" s="199" t="s">
        <v>1469</v>
      </c>
    </row>
    <row r="26090" spans="1:9" x14ac:dyDescent="0.25">
      <c r="A26090" s="199">
        <v>26087</v>
      </c>
      <c r="B26090" s="199" t="s">
        <v>16205</v>
      </c>
      <c r="C26090" s="199" t="s">
        <v>16204</v>
      </c>
      <c r="D26090" s="199">
        <v>0.20115627620711499</v>
      </c>
      <c r="E26090" s="199">
        <v>-0.59108180690134304</v>
      </c>
      <c r="F26090" s="199">
        <v>1.33488565816987</v>
      </c>
      <c r="G26090" s="199">
        <v>-0.44279583294925501</v>
      </c>
      <c r="H26090" s="199">
        <v>0.65791341767857703</v>
      </c>
      <c r="I26090" s="199" t="s">
        <v>1469</v>
      </c>
    </row>
    <row r="26091" spans="1:9" x14ac:dyDescent="0.25">
      <c r="A26091" s="199">
        <v>26088</v>
      </c>
      <c r="B26091" s="199" t="s">
        <v>16203</v>
      </c>
      <c r="C26091" s="199" t="s">
        <v>16202</v>
      </c>
      <c r="D26091" s="199">
        <v>7.0792066776378402</v>
      </c>
      <c r="E26091" s="199">
        <v>-0.57219512573497699</v>
      </c>
      <c r="F26091" s="199">
        <v>0.80431127614912301</v>
      </c>
      <c r="G26091" s="199">
        <v>-0.71141005068899399</v>
      </c>
      <c r="H26091" s="199">
        <v>0.47683017258433702</v>
      </c>
      <c r="I26091" s="199">
        <v>0.818200804637774</v>
      </c>
    </row>
    <row r="26092" spans="1:9" x14ac:dyDescent="0.25">
      <c r="A26092" s="199">
        <v>26089</v>
      </c>
      <c r="B26092" s="199" t="s">
        <v>16201</v>
      </c>
      <c r="C26092" s="199" t="s">
        <v>16200</v>
      </c>
      <c r="D26092" s="199">
        <v>0.543224000224797</v>
      </c>
      <c r="E26092" s="199">
        <v>-0.39876105602766099</v>
      </c>
      <c r="F26092" s="199">
        <v>0.84105590770904504</v>
      </c>
      <c r="G26092" s="199">
        <v>-0.47411955896469099</v>
      </c>
      <c r="H26092" s="199">
        <v>0.63541465177993595</v>
      </c>
      <c r="I26092" s="199" t="s">
        <v>1469</v>
      </c>
    </row>
    <row r="26093" spans="1:9" x14ac:dyDescent="0.25">
      <c r="A26093" s="199">
        <v>26090</v>
      </c>
      <c r="B26093" s="199" t="s">
        <v>16199</v>
      </c>
      <c r="C26093" s="199" t="s">
        <v>16198</v>
      </c>
      <c r="D26093" s="199">
        <v>8.36543130466851</v>
      </c>
      <c r="E26093" s="199">
        <v>-0.64235716466064197</v>
      </c>
      <c r="F26093" s="199">
        <v>0.53337036654137904</v>
      </c>
      <c r="G26093" s="199">
        <v>-1.2043360579366</v>
      </c>
      <c r="H26093" s="199">
        <v>0.22845971530436701</v>
      </c>
      <c r="I26093" s="199">
        <v>0.66448598651936597</v>
      </c>
    </row>
    <row r="26094" spans="1:9" x14ac:dyDescent="0.25">
      <c r="A26094" s="199">
        <v>26091</v>
      </c>
      <c r="B26094" s="199" t="s">
        <v>16197</v>
      </c>
      <c r="C26094" s="199" t="s">
        <v>16196</v>
      </c>
      <c r="D26094" s="199">
        <v>23.000516796751999</v>
      </c>
      <c r="E26094" s="199">
        <v>-0.269652097270415</v>
      </c>
      <c r="F26094" s="199">
        <v>0.67114286928918399</v>
      </c>
      <c r="G26094" s="199">
        <v>-0.40178046971728498</v>
      </c>
      <c r="H26094" s="199">
        <v>0.68784559667303202</v>
      </c>
      <c r="I26094" s="199">
        <v>0.90482918839448501</v>
      </c>
    </row>
    <row r="26095" spans="1:9" x14ac:dyDescent="0.25">
      <c r="A26095" s="199">
        <v>26092</v>
      </c>
      <c r="B26095" s="199" t="s">
        <v>16195</v>
      </c>
      <c r="C26095" s="199" t="s">
        <v>16194</v>
      </c>
      <c r="D26095" s="199">
        <v>2.0429422810448301</v>
      </c>
      <c r="E26095" s="199">
        <v>-2.2406484145514298</v>
      </c>
      <c r="F26095" s="199">
        <v>1.08699040153341</v>
      </c>
      <c r="G26095" s="199">
        <v>-2.06133229087447</v>
      </c>
      <c r="H26095" s="199">
        <v>3.9271349600776703E-2</v>
      </c>
      <c r="I26095" s="199" t="s">
        <v>1469</v>
      </c>
    </row>
    <row r="26096" spans="1:9" x14ac:dyDescent="0.25">
      <c r="A26096" s="199">
        <v>26093</v>
      </c>
      <c r="B26096" s="199" t="s">
        <v>16193</v>
      </c>
      <c r="C26096" s="199" t="s">
        <v>16192</v>
      </c>
      <c r="D26096" s="199">
        <v>34.8699427750106</v>
      </c>
      <c r="E26096" s="199">
        <v>-0.405020961696402</v>
      </c>
      <c r="F26096" s="199">
        <v>0.56432027006084895</v>
      </c>
      <c r="G26096" s="199">
        <v>-0.71771471482449001</v>
      </c>
      <c r="H26096" s="199">
        <v>0.47293320839963898</v>
      </c>
      <c r="I26096" s="199">
        <v>0.81580686575676198</v>
      </c>
    </row>
    <row r="26097" spans="1:9" x14ac:dyDescent="0.25">
      <c r="A26097" s="199">
        <v>26094</v>
      </c>
      <c r="B26097" s="199" t="s">
        <v>16191</v>
      </c>
      <c r="C26097" s="199" t="s">
        <v>16190</v>
      </c>
      <c r="D26097" s="199">
        <v>0.34287331347573002</v>
      </c>
      <c r="E26097" s="199">
        <v>-0.51601314370778195</v>
      </c>
      <c r="F26097" s="199">
        <v>1.0718385622290201</v>
      </c>
      <c r="G26097" s="199">
        <v>-0.48142804512898502</v>
      </c>
      <c r="H26097" s="199">
        <v>0.63021230832702901</v>
      </c>
      <c r="I26097" s="199" t="s">
        <v>1469</v>
      </c>
    </row>
    <row r="26098" spans="1:9" x14ac:dyDescent="0.25">
      <c r="A26098" s="199">
        <v>26095</v>
      </c>
      <c r="B26098" s="199" t="s">
        <v>16189</v>
      </c>
      <c r="C26098" s="199" t="s">
        <v>16188</v>
      </c>
      <c r="D26098" s="199">
        <v>0.49783948383242199</v>
      </c>
      <c r="E26098" s="199">
        <v>-0.60344061404834004</v>
      </c>
      <c r="F26098" s="199">
        <v>1.04134403188283</v>
      </c>
      <c r="G26098" s="199">
        <v>-0.57948247224048799</v>
      </c>
      <c r="H26098" s="199">
        <v>0.56226367012752299</v>
      </c>
      <c r="I26098" s="199" t="s">
        <v>1469</v>
      </c>
    </row>
    <row r="26099" spans="1:9" x14ac:dyDescent="0.25">
      <c r="A26099" s="199">
        <v>26096</v>
      </c>
      <c r="B26099" s="199" t="s">
        <v>16187</v>
      </c>
      <c r="C26099" s="199" t="s">
        <v>16186</v>
      </c>
      <c r="D26099" s="199">
        <v>46.454257328066397</v>
      </c>
      <c r="E26099" s="199">
        <v>-0.13115445779648799</v>
      </c>
      <c r="F26099" s="199">
        <v>0.66055502643545505</v>
      </c>
      <c r="G26099" s="199">
        <v>-0.19855190339589901</v>
      </c>
      <c r="H26099" s="199">
        <v>0.84261327993816904</v>
      </c>
      <c r="I26099" s="199">
        <v>0.95717878696669301</v>
      </c>
    </row>
    <row r="26100" spans="1:9" x14ac:dyDescent="0.25">
      <c r="A26100" s="199">
        <v>26097</v>
      </c>
      <c r="B26100" s="199" t="s">
        <v>16185</v>
      </c>
      <c r="C26100" s="199" t="s">
        <v>16184</v>
      </c>
      <c r="D26100" s="199">
        <v>35.443334098286897</v>
      </c>
      <c r="E26100" s="199">
        <v>-0.53330917761113805</v>
      </c>
      <c r="F26100" s="199">
        <v>0.58919564573319105</v>
      </c>
      <c r="G26100" s="199">
        <v>-0.90514785958319799</v>
      </c>
      <c r="H26100" s="199">
        <v>0.365387060197497</v>
      </c>
      <c r="I26100" s="199">
        <v>0.76177048431729899</v>
      </c>
    </row>
    <row r="26101" spans="1:9" x14ac:dyDescent="0.25">
      <c r="A26101" s="199">
        <v>26098</v>
      </c>
      <c r="B26101" s="199" t="s">
        <v>16183</v>
      </c>
      <c r="C26101" s="199" t="s">
        <v>16182</v>
      </c>
      <c r="D26101" s="199">
        <v>12.876114449546799</v>
      </c>
      <c r="E26101" s="199">
        <v>-0.17070231981068501</v>
      </c>
      <c r="F26101" s="199">
        <v>0.32978864701976601</v>
      </c>
      <c r="G26101" s="199">
        <v>-0.51761126816610503</v>
      </c>
      <c r="H26101" s="199">
        <v>0.60472951828190102</v>
      </c>
      <c r="I26101" s="199">
        <v>0.87536674906979495</v>
      </c>
    </row>
    <row r="26102" spans="1:9" x14ac:dyDescent="0.25">
      <c r="A26102" s="199">
        <v>26099</v>
      </c>
      <c r="B26102" s="199" t="s">
        <v>16181</v>
      </c>
      <c r="C26102" s="199" t="s">
        <v>16180</v>
      </c>
      <c r="D26102" s="199">
        <v>0.53660952486887303</v>
      </c>
      <c r="E26102" s="199">
        <v>0.183587031886841</v>
      </c>
      <c r="F26102" s="199">
        <v>1.94560615540679</v>
      </c>
      <c r="G26102" s="199">
        <v>9.4359812430000994E-2</v>
      </c>
      <c r="H26102" s="199">
        <v>0.92482333835499198</v>
      </c>
      <c r="I26102" s="199" t="s">
        <v>1469</v>
      </c>
    </row>
    <row r="26103" spans="1:9" x14ac:dyDescent="0.25">
      <c r="A26103" s="199">
        <v>26100</v>
      </c>
      <c r="B26103" s="199" t="s">
        <v>16179</v>
      </c>
      <c r="C26103" s="199" t="s">
        <v>16178</v>
      </c>
      <c r="D26103" s="199">
        <v>0.27374202632556999</v>
      </c>
      <c r="E26103" s="199">
        <v>1.6649748792804999</v>
      </c>
      <c r="F26103" s="199">
        <v>2.1939895755902601</v>
      </c>
      <c r="G26103" s="199">
        <v>0.75888003197670895</v>
      </c>
      <c r="H26103" s="199">
        <v>0.447924324802982</v>
      </c>
      <c r="I26103" s="199" t="s">
        <v>1469</v>
      </c>
    </row>
    <row r="26104" spans="1:9" x14ac:dyDescent="0.25">
      <c r="A26104" s="199">
        <v>26101</v>
      </c>
      <c r="B26104" s="199" t="s">
        <v>16177</v>
      </c>
      <c r="C26104" s="199" t="s">
        <v>16176</v>
      </c>
      <c r="D26104" s="199">
        <v>0.48373792806760801</v>
      </c>
      <c r="E26104" s="199">
        <v>-1.45903260567393</v>
      </c>
      <c r="F26104" s="199">
        <v>1.52048147802717</v>
      </c>
      <c r="G26104" s="199">
        <v>-0.95958591193562703</v>
      </c>
      <c r="H26104" s="199">
        <v>0.33726366219265602</v>
      </c>
      <c r="I26104" s="199" t="s">
        <v>1469</v>
      </c>
    </row>
    <row r="26105" spans="1:9" x14ac:dyDescent="0.25">
      <c r="A26105" s="199">
        <v>26102</v>
      </c>
      <c r="B26105" s="199" t="s">
        <v>16175</v>
      </c>
      <c r="C26105" s="199" t="s">
        <v>16174</v>
      </c>
      <c r="D26105" s="199">
        <v>1.76207587950226</v>
      </c>
      <c r="E26105" s="199">
        <v>0.58254823900109498</v>
      </c>
      <c r="F26105" s="199">
        <v>0.643463291200153</v>
      </c>
      <c r="G26105" s="199">
        <v>0.90533251386346703</v>
      </c>
      <c r="H26105" s="199">
        <v>0.36528925633493697</v>
      </c>
      <c r="I26105" s="199" t="s">
        <v>1469</v>
      </c>
    </row>
    <row r="26106" spans="1:9" x14ac:dyDescent="0.25">
      <c r="A26106" s="199">
        <v>26103</v>
      </c>
      <c r="B26106" s="199" t="s">
        <v>16173</v>
      </c>
      <c r="C26106" s="199" t="s">
        <v>16172</v>
      </c>
      <c r="D26106" s="199">
        <v>6.19262272088526</v>
      </c>
      <c r="E26106" s="199">
        <v>0.27819598983902499</v>
      </c>
      <c r="F26106" s="199">
        <v>0.56209585809293505</v>
      </c>
      <c r="G26106" s="199">
        <v>0.494926240486598</v>
      </c>
      <c r="H26106" s="199">
        <v>0.62065218714624704</v>
      </c>
      <c r="I26106" s="199">
        <v>0.88206666334164396</v>
      </c>
    </row>
    <row r="26107" spans="1:9" x14ac:dyDescent="0.25">
      <c r="A26107" s="199">
        <v>26104</v>
      </c>
      <c r="B26107" s="199" t="s">
        <v>16171</v>
      </c>
      <c r="C26107" s="199" t="s">
        <v>16170</v>
      </c>
      <c r="D26107" s="199">
        <v>109.08405857954</v>
      </c>
      <c r="E26107" s="199">
        <v>-5.1845066245204199E-2</v>
      </c>
      <c r="F26107" s="199">
        <v>0.37787883656303001</v>
      </c>
      <c r="G26107" s="199">
        <v>-0.13720023782426499</v>
      </c>
      <c r="H26107" s="199">
        <v>0.89087252293203001</v>
      </c>
      <c r="I26107" s="199">
        <v>0.97111720162125004</v>
      </c>
    </row>
    <row r="26108" spans="1:9" x14ac:dyDescent="0.25">
      <c r="A26108" s="199">
        <v>26105</v>
      </c>
      <c r="B26108" s="199" t="s">
        <v>16169</v>
      </c>
      <c r="C26108" s="199" t="s">
        <v>16168</v>
      </c>
      <c r="D26108" s="199">
        <v>2903.23311166443</v>
      </c>
      <c r="E26108" s="199">
        <v>0.54839828329151097</v>
      </c>
      <c r="F26108" s="199">
        <v>0.35749752652599398</v>
      </c>
      <c r="G26108" s="199">
        <v>1.53399182539976</v>
      </c>
      <c r="H26108" s="199">
        <v>0.125031663855526</v>
      </c>
      <c r="I26108" s="199">
        <v>0.55242824869315899</v>
      </c>
    </row>
    <row r="26109" spans="1:9" x14ac:dyDescent="0.25">
      <c r="A26109" s="199">
        <v>26106</v>
      </c>
      <c r="B26109" s="199" t="s">
        <v>16167</v>
      </c>
      <c r="C26109" s="199" t="s">
        <v>16166</v>
      </c>
      <c r="D26109" s="199">
        <v>3.971675011036</v>
      </c>
      <c r="E26109" s="199">
        <v>0.13562956994226499</v>
      </c>
      <c r="F26109" s="199">
        <v>0.58048656281188205</v>
      </c>
      <c r="G26109" s="199">
        <v>0.23364807840731799</v>
      </c>
      <c r="H26109" s="199">
        <v>0.81525819944814804</v>
      </c>
      <c r="I26109" s="199">
        <v>0.94866843623074704</v>
      </c>
    </row>
    <row r="26110" spans="1:9" x14ac:dyDescent="0.25">
      <c r="A26110" s="199">
        <v>26107</v>
      </c>
      <c r="B26110" s="199" t="s">
        <v>16165</v>
      </c>
      <c r="C26110" s="199" t="s">
        <v>16164</v>
      </c>
      <c r="D26110" s="199">
        <v>2.1034257473836502</v>
      </c>
      <c r="E26110" s="199">
        <v>1.11456464606426</v>
      </c>
      <c r="F26110" s="199">
        <v>1.0765125906367099</v>
      </c>
      <c r="G26110" s="199">
        <v>1.0353475247373001</v>
      </c>
      <c r="H26110" s="199">
        <v>0.300506642734993</v>
      </c>
      <c r="I26110" s="199" t="s">
        <v>1469</v>
      </c>
    </row>
    <row r="26111" spans="1:9" x14ac:dyDescent="0.25">
      <c r="A26111" s="199">
        <v>26108</v>
      </c>
      <c r="B26111" s="199" t="s">
        <v>16163</v>
      </c>
      <c r="C26111" s="199" t="s">
        <v>16162</v>
      </c>
      <c r="D26111" s="199">
        <v>0.26037312277453201</v>
      </c>
      <c r="E26111" s="199">
        <v>0.42709960383339601</v>
      </c>
      <c r="F26111" s="199">
        <v>1.67576653543776</v>
      </c>
      <c r="G26111" s="199">
        <v>0.254868201984846</v>
      </c>
      <c r="H26111" s="199">
        <v>0.79882489652411004</v>
      </c>
      <c r="I26111" s="199" t="s">
        <v>1469</v>
      </c>
    </row>
    <row r="26112" spans="1:9" x14ac:dyDescent="0.25">
      <c r="A26112" s="199">
        <v>26109</v>
      </c>
      <c r="B26112" s="199" t="s">
        <v>16161</v>
      </c>
      <c r="C26112" s="199" t="s">
        <v>16160</v>
      </c>
      <c r="D26112" s="199">
        <v>10.7846953991383</v>
      </c>
      <c r="E26112" s="199">
        <v>-9.2268736898914405E-2</v>
      </c>
      <c r="F26112" s="199">
        <v>0.47936284165682302</v>
      </c>
      <c r="G26112" s="199">
        <v>-0.192482038407495</v>
      </c>
      <c r="H26112" s="199">
        <v>0.84736463612510704</v>
      </c>
      <c r="I26112" s="199">
        <v>0.95934391521039797</v>
      </c>
    </row>
    <row r="26113" spans="1:9" x14ac:dyDescent="0.25">
      <c r="A26113" s="199">
        <v>26110</v>
      </c>
      <c r="B26113" s="199" t="s">
        <v>16159</v>
      </c>
      <c r="C26113" s="199" t="s">
        <v>16158</v>
      </c>
      <c r="D26113" s="199">
        <v>1.8567947535645499</v>
      </c>
      <c r="E26113" s="199">
        <v>8.1770908533012304E-2</v>
      </c>
      <c r="F26113" s="199">
        <v>0.77547051857007399</v>
      </c>
      <c r="G26113" s="199">
        <v>0.10544683076255899</v>
      </c>
      <c r="H26113" s="199">
        <v>0.91602125758904995</v>
      </c>
      <c r="I26113" s="199" t="s">
        <v>1469</v>
      </c>
    </row>
    <row r="26114" spans="1:9" x14ac:dyDescent="0.25">
      <c r="A26114" s="199">
        <v>26111</v>
      </c>
      <c r="B26114" s="199" t="s">
        <v>16157</v>
      </c>
      <c r="C26114" s="199" t="s">
        <v>16156</v>
      </c>
      <c r="D26114" s="199">
        <v>0.23718552090527301</v>
      </c>
      <c r="E26114" s="199">
        <v>-2.0681057458175001E-2</v>
      </c>
      <c r="F26114" s="199">
        <v>2.0433852793462601</v>
      </c>
      <c r="G26114" s="199">
        <v>-1.01209780001897E-2</v>
      </c>
      <c r="H26114" s="199">
        <v>0.99192476577701205</v>
      </c>
      <c r="I26114" s="199" t="s">
        <v>1469</v>
      </c>
    </row>
    <row r="26115" spans="1:9" x14ac:dyDescent="0.25">
      <c r="A26115" s="199">
        <v>26112</v>
      </c>
      <c r="B26115" s="199" t="s">
        <v>16155</v>
      </c>
      <c r="C26115" s="199" t="s">
        <v>16154</v>
      </c>
      <c r="D26115" s="199">
        <v>1.3866501171697401</v>
      </c>
      <c r="E26115" s="199">
        <v>-3.5827328937941698</v>
      </c>
      <c r="F26115" s="199">
        <v>1.96528274048548</v>
      </c>
      <c r="G26115" s="199">
        <v>-1.82301142730696</v>
      </c>
      <c r="H26115" s="199">
        <v>6.8301660168485503E-2</v>
      </c>
      <c r="I26115" s="199" t="s">
        <v>1469</v>
      </c>
    </row>
    <row r="26116" spans="1:9" x14ac:dyDescent="0.25">
      <c r="A26116" s="199">
        <v>26113</v>
      </c>
      <c r="B26116" s="199" t="s">
        <v>16153</v>
      </c>
      <c r="C26116" s="199" t="s">
        <v>16152</v>
      </c>
      <c r="D26116" s="199">
        <v>806.70789548390405</v>
      </c>
      <c r="E26116" s="199">
        <v>1.3645238678154701</v>
      </c>
      <c r="F26116" s="199">
        <v>0.44436601927014502</v>
      </c>
      <c r="G26116" s="199">
        <v>3.0707205516224101</v>
      </c>
      <c r="H26116" s="199">
        <v>2.13542908586511E-3</v>
      </c>
      <c r="I26116" s="199">
        <v>0.14329932033843501</v>
      </c>
    </row>
    <row r="26117" spans="1:9" x14ac:dyDescent="0.25">
      <c r="A26117" s="199">
        <v>26114</v>
      </c>
      <c r="B26117" s="199" t="s">
        <v>16151</v>
      </c>
      <c r="C26117" s="199" t="s">
        <v>16150</v>
      </c>
      <c r="D26117" s="199">
        <v>0.29603393559640601</v>
      </c>
      <c r="E26117" s="199">
        <v>0.98370186106913804</v>
      </c>
      <c r="F26117" s="199">
        <v>1.6312294859749099</v>
      </c>
      <c r="G26117" s="199">
        <v>0.60304320730275796</v>
      </c>
      <c r="H26117" s="199">
        <v>0.54647994602787897</v>
      </c>
      <c r="I26117" s="199" t="s">
        <v>1469</v>
      </c>
    </row>
    <row r="26118" spans="1:9" x14ac:dyDescent="0.25">
      <c r="A26118" s="199">
        <v>26115</v>
      </c>
      <c r="B26118" s="199" t="s">
        <v>16149</v>
      </c>
      <c r="C26118" s="199" t="s">
        <v>16148</v>
      </c>
      <c r="D26118" s="199">
        <v>5.9601541190291698</v>
      </c>
      <c r="E26118" s="199">
        <v>1.20223397292609</v>
      </c>
      <c r="F26118" s="199">
        <v>0.60645289067070296</v>
      </c>
      <c r="G26118" s="199">
        <v>1.9824029061787201</v>
      </c>
      <c r="H26118" s="199">
        <v>4.7434164597075099E-2</v>
      </c>
      <c r="I26118" s="199">
        <v>0.39806432044725298</v>
      </c>
    </row>
    <row r="26119" spans="1:9" x14ac:dyDescent="0.25">
      <c r="A26119" s="199">
        <v>26116</v>
      </c>
      <c r="B26119" s="199" t="s">
        <v>16147</v>
      </c>
      <c r="C26119" s="199" t="s">
        <v>16146</v>
      </c>
      <c r="D26119" s="199">
        <v>1.9480913125002099</v>
      </c>
      <c r="E26119" s="199">
        <v>-3.7692002798428902E-2</v>
      </c>
      <c r="F26119" s="199">
        <v>0.76858469181109002</v>
      </c>
      <c r="G26119" s="199">
        <v>-4.90407930316848E-2</v>
      </c>
      <c r="H26119" s="199">
        <v>0.96088678689406803</v>
      </c>
      <c r="I26119" s="199" t="s">
        <v>1469</v>
      </c>
    </row>
    <row r="26120" spans="1:9" x14ac:dyDescent="0.25">
      <c r="A26120" s="199">
        <v>26117</v>
      </c>
      <c r="B26120" s="199" t="s">
        <v>16145</v>
      </c>
      <c r="C26120" s="199" t="s">
        <v>16144</v>
      </c>
      <c r="D26120" s="199">
        <v>7.64661704254463</v>
      </c>
      <c r="E26120" s="199">
        <v>-0.64606513252537701</v>
      </c>
      <c r="F26120" s="199">
        <v>0.37448893466611</v>
      </c>
      <c r="G26120" s="199">
        <v>-1.72519151494129</v>
      </c>
      <c r="H26120" s="199">
        <v>8.4492964322282302E-2</v>
      </c>
      <c r="I26120" s="199">
        <v>0.48304358765058403</v>
      </c>
    </row>
    <row r="26121" spans="1:9" x14ac:dyDescent="0.25">
      <c r="A26121" s="199">
        <v>26118</v>
      </c>
      <c r="B26121" s="199" t="s">
        <v>16143</v>
      </c>
      <c r="C26121" s="199" t="s">
        <v>16142</v>
      </c>
      <c r="D26121" s="199">
        <v>4.4428984388160799</v>
      </c>
      <c r="E26121" s="199">
        <v>-0.59239622440508499</v>
      </c>
      <c r="F26121" s="199">
        <v>0.53143854926300105</v>
      </c>
      <c r="G26121" s="199">
        <v>-1.1147031490783299</v>
      </c>
      <c r="H26121" s="199">
        <v>0.26497765111861399</v>
      </c>
      <c r="I26121" s="199">
        <v>0.69402350375863597</v>
      </c>
    </row>
    <row r="26122" spans="1:9" x14ac:dyDescent="0.25">
      <c r="A26122" s="199">
        <v>26119</v>
      </c>
      <c r="B26122" s="199" t="s">
        <v>16141</v>
      </c>
      <c r="C26122" s="199" t="s">
        <v>16140</v>
      </c>
      <c r="D26122" s="199">
        <v>0.74481878568969495</v>
      </c>
      <c r="E26122" s="199">
        <v>0.23759730459644199</v>
      </c>
      <c r="F26122" s="199">
        <v>0.75453025341313695</v>
      </c>
      <c r="G26122" s="199">
        <v>0.31489433792967803</v>
      </c>
      <c r="H26122" s="199">
        <v>0.75284188075731096</v>
      </c>
      <c r="I26122" s="199" t="s">
        <v>1469</v>
      </c>
    </row>
    <row r="26123" spans="1:9" x14ac:dyDescent="0.25">
      <c r="A26123" s="199">
        <v>26120</v>
      </c>
      <c r="B26123" s="199" t="s">
        <v>16139</v>
      </c>
      <c r="C26123" s="199" t="s">
        <v>16138</v>
      </c>
      <c r="D26123" s="199">
        <v>0.98568845832880103</v>
      </c>
      <c r="E26123" s="199">
        <v>1.57072845431327</v>
      </c>
      <c r="F26123" s="199">
        <v>1.67319134491553</v>
      </c>
      <c r="G26123" s="199">
        <v>0.93876200058432402</v>
      </c>
      <c r="H26123" s="199">
        <v>0.34785295277763201</v>
      </c>
      <c r="I26123" s="199" t="s">
        <v>1469</v>
      </c>
    </row>
    <row r="26124" spans="1:9" x14ac:dyDescent="0.25">
      <c r="A26124" s="199">
        <v>26121</v>
      </c>
      <c r="B26124" s="199" t="s">
        <v>16137</v>
      </c>
      <c r="C26124" s="199" t="s">
        <v>16136</v>
      </c>
      <c r="D26124" s="199">
        <v>56.301516223107498</v>
      </c>
      <c r="E26124" s="199">
        <v>-0.27244217746804</v>
      </c>
      <c r="F26124" s="199">
        <v>0.27641957567868602</v>
      </c>
      <c r="G26124" s="199">
        <v>-0.98561101108385496</v>
      </c>
      <c r="H26124" s="199">
        <v>0.32432403262070603</v>
      </c>
      <c r="I26124" s="199">
        <v>0.73636538726887402</v>
      </c>
    </row>
    <row r="26125" spans="1:9" x14ac:dyDescent="0.25">
      <c r="A26125" s="199">
        <v>26122</v>
      </c>
      <c r="B26125" s="199" t="s">
        <v>16135</v>
      </c>
      <c r="C26125" s="199" t="s">
        <v>16134</v>
      </c>
      <c r="D26125" s="199">
        <v>14.206473234691201</v>
      </c>
      <c r="E26125" s="199">
        <v>0.50206633167801396</v>
      </c>
      <c r="F26125" s="199">
        <v>0.42227537378054297</v>
      </c>
      <c r="G26125" s="199">
        <v>1.1889547978683199</v>
      </c>
      <c r="H26125" s="199">
        <v>0.23445745484507199</v>
      </c>
      <c r="I26125" s="199">
        <v>0.66855084352620597</v>
      </c>
    </row>
    <row r="26126" spans="1:9" x14ac:dyDescent="0.25">
      <c r="A26126" s="199">
        <v>26123</v>
      </c>
      <c r="B26126" s="199" t="s">
        <v>16133</v>
      </c>
      <c r="C26126" s="199" t="s">
        <v>16132</v>
      </c>
      <c r="D26126" s="199">
        <v>5.0473776395065499</v>
      </c>
      <c r="E26126" s="199">
        <v>-0.99795888570812297</v>
      </c>
      <c r="F26126" s="199">
        <v>0.83253609242921101</v>
      </c>
      <c r="G26126" s="199">
        <v>-1.1986974436102</v>
      </c>
      <c r="H26126" s="199">
        <v>0.230645612439385</v>
      </c>
      <c r="I26126" s="199">
        <v>0.66641136794014499</v>
      </c>
    </row>
    <row r="26127" spans="1:9" x14ac:dyDescent="0.25">
      <c r="A26127" s="199">
        <v>26124</v>
      </c>
      <c r="B26127" s="199" t="s">
        <v>16131</v>
      </c>
      <c r="C26127" s="199" t="s">
        <v>16130</v>
      </c>
      <c r="D26127" s="199">
        <v>5.0277366012178998E-2</v>
      </c>
      <c r="E26127" s="199">
        <v>-0.45489229155231597</v>
      </c>
      <c r="F26127" s="199">
        <v>2.9810538627846701</v>
      </c>
      <c r="G26127" s="199">
        <v>-0.152594455682659</v>
      </c>
      <c r="H26127" s="199">
        <v>0.87871809751792496</v>
      </c>
      <c r="I26127" s="199" t="s">
        <v>1469</v>
      </c>
    </row>
    <row r="26128" spans="1:9" x14ac:dyDescent="0.25">
      <c r="A26128" s="199">
        <v>26125</v>
      </c>
      <c r="B26128" s="199" t="s">
        <v>16129</v>
      </c>
      <c r="C26128" s="199" t="s">
        <v>16128</v>
      </c>
      <c r="D26128" s="199">
        <v>0.75994682755891396</v>
      </c>
      <c r="E26128" s="199">
        <v>-0.97708202342128703</v>
      </c>
      <c r="F26128" s="199">
        <v>1.00540518900138</v>
      </c>
      <c r="G26128" s="199">
        <v>-0.97182910344015605</v>
      </c>
      <c r="H26128" s="199">
        <v>0.33113557464980398</v>
      </c>
      <c r="I26128" s="199" t="s">
        <v>1469</v>
      </c>
    </row>
    <row r="26129" spans="1:9" x14ac:dyDescent="0.25">
      <c r="A26129" s="199">
        <v>26126</v>
      </c>
      <c r="B26129" s="199" t="s">
        <v>16127</v>
      </c>
      <c r="C26129" s="199" t="s">
        <v>16126</v>
      </c>
      <c r="D26129" s="199">
        <v>2.37523154112142</v>
      </c>
      <c r="E26129" s="199">
        <v>-0.375418931863015</v>
      </c>
      <c r="F26129" s="199">
        <v>0.60952716737900303</v>
      </c>
      <c r="G26129" s="199">
        <v>-0.61591829200548198</v>
      </c>
      <c r="H26129" s="199">
        <v>0.53794844821722398</v>
      </c>
      <c r="I26129" s="199">
        <v>0.84557990771630798</v>
      </c>
    </row>
    <row r="26130" spans="1:9" x14ac:dyDescent="0.25">
      <c r="A26130" s="199">
        <v>26127</v>
      </c>
      <c r="B26130" s="199" t="s">
        <v>16125</v>
      </c>
      <c r="C26130" s="199" t="s">
        <v>16124</v>
      </c>
      <c r="D26130" s="199">
        <v>0.28949205976800702</v>
      </c>
      <c r="E26130" s="199">
        <v>0.31562044999550798</v>
      </c>
      <c r="F26130" s="199">
        <v>0.99865435255417101</v>
      </c>
      <c r="G26130" s="199">
        <v>0.316045736133101</v>
      </c>
      <c r="H26130" s="199">
        <v>0.75196779347380405</v>
      </c>
      <c r="I26130" s="199" t="s">
        <v>1469</v>
      </c>
    </row>
    <row r="26131" spans="1:9" x14ac:dyDescent="0.25">
      <c r="A26131" s="199">
        <v>26128</v>
      </c>
      <c r="B26131" s="199" t="s">
        <v>16123</v>
      </c>
      <c r="C26131" s="199" t="s">
        <v>16122</v>
      </c>
      <c r="D26131" s="199">
        <v>0.94046506101132099</v>
      </c>
      <c r="E26131" s="199">
        <v>-2.2303023046071702</v>
      </c>
      <c r="F26131" s="199">
        <v>2.255870658304</v>
      </c>
      <c r="G26131" s="199">
        <v>-0.98866586007370905</v>
      </c>
      <c r="H26131" s="199">
        <v>0.32282665151475498</v>
      </c>
      <c r="I26131" s="199" t="s">
        <v>1469</v>
      </c>
    </row>
    <row r="26132" spans="1:9" x14ac:dyDescent="0.25">
      <c r="A26132" s="199">
        <v>26129</v>
      </c>
      <c r="B26132" s="199" t="s">
        <v>16121</v>
      </c>
      <c r="C26132" s="199" t="s">
        <v>16120</v>
      </c>
      <c r="D26132" s="199">
        <v>2.9128956701474799E-2</v>
      </c>
      <c r="E26132" s="199">
        <v>8.4724284078659395E-3</v>
      </c>
      <c r="F26132" s="199">
        <v>2.9815120438371601</v>
      </c>
      <c r="G26132" s="199">
        <v>2.8416549332338299E-3</v>
      </c>
      <c r="H26132" s="199">
        <v>0.99773269045306601</v>
      </c>
      <c r="I26132" s="199" t="s">
        <v>1469</v>
      </c>
    </row>
    <row r="26133" spans="1:9" x14ac:dyDescent="0.25">
      <c r="A26133" s="199">
        <v>26130</v>
      </c>
      <c r="B26133" s="199" t="s">
        <v>16119</v>
      </c>
      <c r="C26133" s="199" t="s">
        <v>16118</v>
      </c>
      <c r="D26133" s="199">
        <v>1.4345866032403201</v>
      </c>
      <c r="E26133" s="199">
        <v>-1.7950899187324401</v>
      </c>
      <c r="F26133" s="199">
        <v>0.75726651143576396</v>
      </c>
      <c r="G26133" s="199">
        <v>-2.3704863368762701</v>
      </c>
      <c r="H26133" s="199">
        <v>1.7764700515387501E-2</v>
      </c>
      <c r="I26133" s="199" t="s">
        <v>1469</v>
      </c>
    </row>
    <row r="26134" spans="1:9" x14ac:dyDescent="0.25">
      <c r="A26134" s="199">
        <v>26131</v>
      </c>
      <c r="B26134" s="199" t="s">
        <v>16117</v>
      </c>
      <c r="C26134" s="199" t="s">
        <v>16116</v>
      </c>
      <c r="D26134" s="199">
        <v>0.35194076826938497</v>
      </c>
      <c r="E26134" s="199">
        <v>-0.59321169068713198</v>
      </c>
      <c r="F26134" s="199">
        <v>1.0300163279671199</v>
      </c>
      <c r="G26134" s="199">
        <v>-0.57592455049515201</v>
      </c>
      <c r="H26134" s="199">
        <v>0.564666180591755</v>
      </c>
      <c r="I26134" s="199" t="s">
        <v>1469</v>
      </c>
    </row>
    <row r="26135" spans="1:9" x14ac:dyDescent="0.25">
      <c r="A26135" s="199">
        <v>26132</v>
      </c>
      <c r="B26135" s="199" t="s">
        <v>16115</v>
      </c>
      <c r="C26135" s="199" t="s">
        <v>16114</v>
      </c>
      <c r="D26135" s="199">
        <v>22.1578816049187</v>
      </c>
      <c r="E26135" s="199">
        <v>-1.88584414416582</v>
      </c>
      <c r="F26135" s="199">
        <v>0.80125001779391603</v>
      </c>
      <c r="G26135" s="199">
        <v>-2.3536275847557802</v>
      </c>
      <c r="H26135" s="199">
        <v>1.8591226658190099E-2</v>
      </c>
      <c r="I26135" s="199">
        <v>0.292469164932813</v>
      </c>
    </row>
    <row r="26136" spans="1:9" x14ac:dyDescent="0.25">
      <c r="A26136" s="199">
        <v>26133</v>
      </c>
      <c r="B26136" s="199" t="s">
        <v>16113</v>
      </c>
      <c r="C26136" s="199" t="s">
        <v>16112</v>
      </c>
      <c r="D26136" s="199">
        <v>3.27166350589683</v>
      </c>
      <c r="E26136" s="199">
        <v>-0.77597664052745496</v>
      </c>
      <c r="F26136" s="199">
        <v>0.920805610637354</v>
      </c>
      <c r="G26136" s="199">
        <v>-0.84271493522975804</v>
      </c>
      <c r="H26136" s="199">
        <v>0.399387892250121</v>
      </c>
      <c r="I26136" s="199">
        <v>0.78132865981003996</v>
      </c>
    </row>
    <row r="26137" spans="1:9" x14ac:dyDescent="0.25">
      <c r="A26137" s="199">
        <v>26134</v>
      </c>
      <c r="B26137" s="199" t="s">
        <v>16111</v>
      </c>
      <c r="C26137" s="199" t="s">
        <v>16110</v>
      </c>
      <c r="D26137" s="199">
        <v>6.4158840547512499</v>
      </c>
      <c r="E26137" s="199">
        <v>-6.6085995996123997E-2</v>
      </c>
      <c r="F26137" s="199">
        <v>0.66972775700632003</v>
      </c>
      <c r="G26137" s="199">
        <v>-9.8675910181068305E-2</v>
      </c>
      <c r="H26137" s="199">
        <v>0.92139559638951696</v>
      </c>
      <c r="I26137" s="199">
        <v>0.98048803132105899</v>
      </c>
    </row>
    <row r="26138" spans="1:9" x14ac:dyDescent="0.25">
      <c r="A26138" s="199">
        <v>26135</v>
      </c>
      <c r="B26138" s="199" t="s">
        <v>16109</v>
      </c>
      <c r="C26138" s="199" t="s">
        <v>16108</v>
      </c>
      <c r="D26138" s="199">
        <v>0.48616891870620399</v>
      </c>
      <c r="E26138" s="199">
        <v>0.31025456005351199</v>
      </c>
      <c r="F26138" s="199">
        <v>1.7641704682052399</v>
      </c>
      <c r="G26138" s="199">
        <v>0.175864274822119</v>
      </c>
      <c r="H26138" s="199">
        <v>0.86040057242328505</v>
      </c>
      <c r="I26138" s="199" t="s">
        <v>1469</v>
      </c>
    </row>
    <row r="26139" spans="1:9" x14ac:dyDescent="0.25">
      <c r="A26139" s="199">
        <v>26136</v>
      </c>
      <c r="B26139" s="199" t="s">
        <v>16107</v>
      </c>
      <c r="C26139" s="199" t="s">
        <v>16106</v>
      </c>
      <c r="D26139" s="199">
        <v>312.619918784714</v>
      </c>
      <c r="E26139" s="199">
        <v>-0.52239144320250497</v>
      </c>
      <c r="F26139" s="199">
        <v>0.26104991045026199</v>
      </c>
      <c r="G26139" s="199">
        <v>-2.0011171132044399</v>
      </c>
      <c r="H26139" s="199">
        <v>4.5379770533059201E-2</v>
      </c>
      <c r="I26139" s="199">
        <v>0.39365926029477299</v>
      </c>
    </row>
    <row r="26140" spans="1:9" x14ac:dyDescent="0.25">
      <c r="A26140" s="199">
        <v>26137</v>
      </c>
      <c r="B26140" s="199" t="s">
        <v>16105</v>
      </c>
      <c r="C26140" s="199" t="s">
        <v>16104</v>
      </c>
      <c r="D26140" s="199">
        <v>1.4770547878112601</v>
      </c>
      <c r="E26140" s="199">
        <v>1.28257939458852</v>
      </c>
      <c r="F26140" s="199">
        <v>0.79016017796182603</v>
      </c>
      <c r="G26140" s="199">
        <v>1.62318910818419</v>
      </c>
      <c r="H26140" s="199">
        <v>0.104548985464868</v>
      </c>
      <c r="I26140" s="199" t="s">
        <v>1469</v>
      </c>
    </row>
    <row r="26141" spans="1:9" x14ac:dyDescent="0.25">
      <c r="A26141" s="199">
        <v>26138</v>
      </c>
      <c r="B26141" s="199" t="s">
        <v>16103</v>
      </c>
      <c r="C26141" s="199" t="s">
        <v>16102</v>
      </c>
      <c r="D26141" s="199">
        <v>105.203136535735</v>
      </c>
      <c r="E26141" s="199">
        <v>-0.79894529312272</v>
      </c>
      <c r="F26141" s="199">
        <v>0.34264255363559998</v>
      </c>
      <c r="G26141" s="199">
        <v>-2.3317164918528999</v>
      </c>
      <c r="H26141" s="199">
        <v>1.9715610644369299E-2</v>
      </c>
      <c r="I26141" s="199">
        <v>0.29761166782433401</v>
      </c>
    </row>
    <row r="26142" spans="1:9" x14ac:dyDescent="0.25">
      <c r="A26142" s="199">
        <v>26139</v>
      </c>
      <c r="B26142" s="199" t="s">
        <v>16101</v>
      </c>
      <c r="C26142" s="199" t="s">
        <v>16100</v>
      </c>
      <c r="D26142" s="199">
        <v>0.10780135711462201</v>
      </c>
      <c r="E26142" s="199">
        <v>-0.31637795729943702</v>
      </c>
      <c r="F26142" s="199">
        <v>2.9801640386630299</v>
      </c>
      <c r="G26142" s="199">
        <v>-0.10616125595602199</v>
      </c>
      <c r="H26142" s="199">
        <v>0.91545441044924702</v>
      </c>
      <c r="I26142" s="199" t="s">
        <v>1469</v>
      </c>
    </row>
    <row r="26143" spans="1:9" x14ac:dyDescent="0.25">
      <c r="A26143" s="199">
        <v>26140</v>
      </c>
      <c r="B26143" s="199" t="s">
        <v>16099</v>
      </c>
      <c r="C26143" s="199" t="s">
        <v>16098</v>
      </c>
      <c r="D26143" s="199">
        <v>70.571893852547603</v>
      </c>
      <c r="E26143" s="199">
        <v>0.17961945065118901</v>
      </c>
      <c r="F26143" s="199">
        <v>0.32817630414700699</v>
      </c>
      <c r="G26143" s="199">
        <v>0.54732608168665298</v>
      </c>
      <c r="H26143" s="199">
        <v>0.58415472835529803</v>
      </c>
      <c r="I26143" s="199">
        <v>0.86618797577468498</v>
      </c>
    </row>
    <row r="26144" spans="1:9" x14ac:dyDescent="0.25">
      <c r="A26144" s="199">
        <v>26141</v>
      </c>
      <c r="B26144" s="199" t="s">
        <v>16097</v>
      </c>
      <c r="C26144" s="199" t="s">
        <v>16096</v>
      </c>
      <c r="D26144" s="199">
        <v>0.23217693271530801</v>
      </c>
      <c r="E26144" s="199">
        <v>0.47662554311703598</v>
      </c>
      <c r="F26144" s="199">
        <v>1.49750638478229</v>
      </c>
      <c r="G26144" s="199">
        <v>0.31827947310310001</v>
      </c>
      <c r="H26144" s="199">
        <v>0.75027295344902201</v>
      </c>
      <c r="I26144" s="199" t="s">
        <v>1469</v>
      </c>
    </row>
    <row r="26145" spans="1:9" x14ac:dyDescent="0.25">
      <c r="A26145" s="199">
        <v>26142</v>
      </c>
      <c r="B26145" s="199" t="s">
        <v>16095</v>
      </c>
      <c r="C26145" s="199" t="s">
        <v>16094</v>
      </c>
      <c r="D26145" s="199">
        <v>1.1149126359821699</v>
      </c>
      <c r="E26145" s="199">
        <v>-1.15401039563872</v>
      </c>
      <c r="F26145" s="199">
        <v>1.0325995448527201</v>
      </c>
      <c r="G26145" s="199">
        <v>-1.1175778658737501</v>
      </c>
      <c r="H26145" s="199">
        <v>0.26374732646667098</v>
      </c>
      <c r="I26145" s="199" t="s">
        <v>1469</v>
      </c>
    </row>
    <row r="26146" spans="1:9" x14ac:dyDescent="0.25">
      <c r="A26146" s="199">
        <v>26143</v>
      </c>
      <c r="B26146" s="199" t="s">
        <v>16093</v>
      </c>
      <c r="C26146" s="199" t="s">
        <v>16092</v>
      </c>
      <c r="D26146" s="199">
        <v>70.821839462543593</v>
      </c>
      <c r="E26146" s="199">
        <v>0.17651058411445</v>
      </c>
      <c r="F26146" s="199">
        <v>0.40450949836853201</v>
      </c>
      <c r="G26146" s="199">
        <v>0.43635708141923102</v>
      </c>
      <c r="H26146" s="199">
        <v>0.66257767296196002</v>
      </c>
      <c r="I26146" s="199">
        <v>0.89677513732886804</v>
      </c>
    </row>
    <row r="26147" spans="1:9" x14ac:dyDescent="0.25">
      <c r="A26147" s="199">
        <v>26144</v>
      </c>
      <c r="B26147" s="199" t="s">
        <v>16091</v>
      </c>
      <c r="C26147" s="199" t="s">
        <v>16090</v>
      </c>
      <c r="D26147" s="199">
        <v>302.52015335575697</v>
      </c>
      <c r="E26147" s="199">
        <v>-0.52239747162566397</v>
      </c>
      <c r="F26147" s="199">
        <v>0.56664750628288096</v>
      </c>
      <c r="G26147" s="199">
        <v>-0.921909063100815</v>
      </c>
      <c r="H26147" s="199">
        <v>0.35657601133088201</v>
      </c>
      <c r="I26147" s="199">
        <v>0.75743491491993198</v>
      </c>
    </row>
    <row r="26148" spans="1:9" x14ac:dyDescent="0.25">
      <c r="A26148" s="199">
        <v>26145</v>
      </c>
      <c r="B26148" s="199" t="s">
        <v>16089</v>
      </c>
      <c r="C26148" s="199" t="s">
        <v>16088</v>
      </c>
      <c r="D26148" s="199">
        <v>11.293423150322299</v>
      </c>
      <c r="E26148" s="199">
        <v>0.40357475865579001</v>
      </c>
      <c r="F26148" s="199">
        <v>0.44018884452026402</v>
      </c>
      <c r="G26148" s="199">
        <v>0.91682186788632203</v>
      </c>
      <c r="H26148" s="199">
        <v>0.35923599156283897</v>
      </c>
      <c r="I26148" s="199">
        <v>0.75890047092213897</v>
      </c>
    </row>
    <row r="26149" spans="1:9" x14ac:dyDescent="0.25">
      <c r="A26149" s="199">
        <v>26146</v>
      </c>
      <c r="B26149" s="199" t="s">
        <v>16087</v>
      </c>
      <c r="C26149" s="199" t="s">
        <v>16086</v>
      </c>
      <c r="D26149" s="199">
        <v>53.6601742432916</v>
      </c>
      <c r="E26149" s="199">
        <v>0.57135779597673397</v>
      </c>
      <c r="F26149" s="199">
        <v>0.50966162110944702</v>
      </c>
      <c r="G26149" s="199">
        <v>1.1210532092508501</v>
      </c>
      <c r="H26149" s="199">
        <v>0.26226521397992197</v>
      </c>
      <c r="I26149" s="199">
        <v>0.691639580408411</v>
      </c>
    </row>
    <row r="26150" spans="1:9" x14ac:dyDescent="0.25">
      <c r="A26150" s="199">
        <v>26147</v>
      </c>
      <c r="B26150" s="199" t="s">
        <v>16085</v>
      </c>
      <c r="C26150" s="199" t="s">
        <v>16084</v>
      </c>
      <c r="D26150" s="199">
        <v>16.2673448460454</v>
      </c>
      <c r="E26150" s="199">
        <v>0.49883463067394901</v>
      </c>
      <c r="F26150" s="199">
        <v>0.41407157700575797</v>
      </c>
      <c r="G26150" s="199">
        <v>1.20470628358781</v>
      </c>
      <c r="H26150" s="199">
        <v>0.228316709429501</v>
      </c>
      <c r="I26150" s="199">
        <v>0.66443116535923896</v>
      </c>
    </row>
    <row r="26151" spans="1:9" x14ac:dyDescent="0.25">
      <c r="A26151" s="199">
        <v>26148</v>
      </c>
      <c r="B26151" s="199" t="s">
        <v>16083</v>
      </c>
      <c r="C26151" s="199" t="s">
        <v>16082</v>
      </c>
      <c r="D26151" s="199">
        <v>1.46376618895169</v>
      </c>
      <c r="E26151" s="199">
        <v>1.70510079951261</v>
      </c>
      <c r="F26151" s="199">
        <v>1.4576840510079301</v>
      </c>
      <c r="G26151" s="199">
        <v>1.1697327677651399</v>
      </c>
      <c r="H26151" s="199">
        <v>0.24210852714398001</v>
      </c>
      <c r="I26151" s="199" t="s">
        <v>1469</v>
      </c>
    </row>
    <row r="26152" spans="1:9" x14ac:dyDescent="0.25">
      <c r="A26152" s="199">
        <v>26149</v>
      </c>
      <c r="B26152" s="199" t="s">
        <v>16081</v>
      </c>
      <c r="C26152" s="199" t="s">
        <v>16080</v>
      </c>
      <c r="D26152" s="199">
        <v>7.2792025729817604</v>
      </c>
      <c r="E26152" s="199">
        <v>0.496560996828118</v>
      </c>
      <c r="F26152" s="199">
        <v>0.45132450960167197</v>
      </c>
      <c r="G26152" s="199">
        <v>1.10023051322068</v>
      </c>
      <c r="H26152" s="199">
        <v>0.27123169901211602</v>
      </c>
      <c r="I26152" s="199">
        <v>0.69923706826480403</v>
      </c>
    </row>
    <row r="26153" spans="1:9" x14ac:dyDescent="0.25">
      <c r="A26153" s="199">
        <v>26150</v>
      </c>
      <c r="B26153" s="199" t="s">
        <v>16079</v>
      </c>
      <c r="C26153" s="199" t="s">
        <v>16078</v>
      </c>
      <c r="D26153" s="199">
        <v>6.5356017992559998</v>
      </c>
      <c r="E26153" s="199">
        <v>-0.79824446851433595</v>
      </c>
      <c r="F26153" s="199">
        <v>0.48490272520648497</v>
      </c>
      <c r="G26153" s="199">
        <v>-1.64619505525448</v>
      </c>
      <c r="H26153" s="199">
        <v>9.9723606985102103E-2</v>
      </c>
      <c r="I26153" s="199">
        <v>0.51291709352906101</v>
      </c>
    </row>
    <row r="26154" spans="1:9" x14ac:dyDescent="0.25">
      <c r="A26154" s="199">
        <v>26151</v>
      </c>
      <c r="B26154" s="199" t="s">
        <v>16077</v>
      </c>
      <c r="C26154" s="199" t="s">
        <v>16076</v>
      </c>
      <c r="D26154" s="199">
        <v>1379.5070365397401</v>
      </c>
      <c r="E26154" s="199">
        <v>0.33190573675284502</v>
      </c>
      <c r="F26154" s="199">
        <v>0.33830282545596801</v>
      </c>
      <c r="G26154" s="199">
        <v>0.98109064358389098</v>
      </c>
      <c r="H26154" s="199">
        <v>0.32654804399401299</v>
      </c>
      <c r="I26154" s="199">
        <v>0.737791716412174</v>
      </c>
    </row>
    <row r="26155" spans="1:9" x14ac:dyDescent="0.25">
      <c r="A26155" s="199">
        <v>26152</v>
      </c>
      <c r="B26155" s="199" t="s">
        <v>16075</v>
      </c>
      <c r="C26155" s="199" t="s">
        <v>16074</v>
      </c>
      <c r="D26155" s="199">
        <v>153.60837503682799</v>
      </c>
      <c r="E26155" s="199">
        <v>0.33673672492113699</v>
      </c>
      <c r="F26155" s="199">
        <v>0.32585676186460699</v>
      </c>
      <c r="G26155" s="199">
        <v>1.0333887901981</v>
      </c>
      <c r="H26155" s="199">
        <v>0.30142199027324201</v>
      </c>
      <c r="I26155" s="199">
        <v>0.71998084133564499</v>
      </c>
    </row>
    <row r="26156" spans="1:9" x14ac:dyDescent="0.25">
      <c r="A26156" s="199">
        <v>26153</v>
      </c>
      <c r="B26156" s="199" t="s">
        <v>16073</v>
      </c>
      <c r="C26156" s="199" t="s">
        <v>16072</v>
      </c>
      <c r="D26156" s="199">
        <v>2.16540793082509</v>
      </c>
      <c r="E26156" s="199">
        <v>2.49208327091247E-2</v>
      </c>
      <c r="F26156" s="199">
        <v>0.69888760195835498</v>
      </c>
      <c r="G26156" s="199">
        <v>3.56578549101371E-2</v>
      </c>
      <c r="H26156" s="199">
        <v>0.97155517607340902</v>
      </c>
      <c r="I26156" s="199" t="s">
        <v>1469</v>
      </c>
    </row>
    <row r="26157" spans="1:9" x14ac:dyDescent="0.25">
      <c r="A26157" s="199">
        <v>26154</v>
      </c>
      <c r="B26157" s="199" t="s">
        <v>16071</v>
      </c>
      <c r="C26157" s="199" t="s">
        <v>16070</v>
      </c>
      <c r="D26157" s="199">
        <v>1.08470127791261</v>
      </c>
      <c r="E26157" s="199">
        <v>-0.17870304143902399</v>
      </c>
      <c r="F26157" s="199">
        <v>1.2428772913308701</v>
      </c>
      <c r="G26157" s="199">
        <v>-0.143781725424937</v>
      </c>
      <c r="H26157" s="199">
        <v>0.88567283391644902</v>
      </c>
      <c r="I26157" s="199" t="s">
        <v>1469</v>
      </c>
    </row>
    <row r="26158" spans="1:9" x14ac:dyDescent="0.25">
      <c r="A26158" s="199">
        <v>26155</v>
      </c>
      <c r="B26158" s="199" t="s">
        <v>16069</v>
      </c>
      <c r="C26158" s="199" t="s">
        <v>16068</v>
      </c>
      <c r="D26158" s="199">
        <v>0.49088612537092102</v>
      </c>
      <c r="E26158" s="199">
        <v>-0.137263396967479</v>
      </c>
      <c r="F26158" s="199">
        <v>1.14100648124788</v>
      </c>
      <c r="G26158" s="199">
        <v>-0.120300278064467</v>
      </c>
      <c r="H26158" s="199">
        <v>0.90424528384921299</v>
      </c>
      <c r="I26158" s="199" t="s">
        <v>1469</v>
      </c>
    </row>
    <row r="26159" spans="1:9" x14ac:dyDescent="0.25">
      <c r="A26159" s="199">
        <v>26156</v>
      </c>
      <c r="B26159" s="199" t="s">
        <v>16067</v>
      </c>
      <c r="C26159" s="199" t="s">
        <v>16066</v>
      </c>
      <c r="D26159" s="199">
        <v>2.7568647640856599E-2</v>
      </c>
      <c r="E26159" s="199">
        <v>-0.133536921465853</v>
      </c>
      <c r="F26159" s="199">
        <v>2.98149715862764</v>
      </c>
      <c r="G26159" s="199">
        <v>-4.4788545606838197E-2</v>
      </c>
      <c r="H26159" s="199">
        <v>0.96427585521328196</v>
      </c>
      <c r="I26159" s="199" t="s">
        <v>1469</v>
      </c>
    </row>
    <row r="26160" spans="1:9" x14ac:dyDescent="0.25">
      <c r="A26160" s="199">
        <v>26157</v>
      </c>
      <c r="B26160" s="199" t="s">
        <v>16065</v>
      </c>
      <c r="C26160" s="199" t="s">
        <v>16064</v>
      </c>
      <c r="D26160" s="199">
        <v>249.10616184874399</v>
      </c>
      <c r="E26160" s="199">
        <v>1.40454291728049</v>
      </c>
      <c r="F26160" s="199">
        <v>0.63083929639731595</v>
      </c>
      <c r="G26160" s="199">
        <v>2.2264670658624901</v>
      </c>
      <c r="H26160" s="199">
        <v>2.5982912608553399E-2</v>
      </c>
      <c r="I26160" s="199">
        <v>0.33270550370760399</v>
      </c>
    </row>
    <row r="26161" spans="1:9" x14ac:dyDescent="0.25">
      <c r="A26161" s="199">
        <v>26158</v>
      </c>
      <c r="B26161" s="199" t="s">
        <v>16063</v>
      </c>
      <c r="C26161" s="199" t="s">
        <v>16062</v>
      </c>
      <c r="D26161" s="199">
        <v>31.050552018706199</v>
      </c>
      <c r="E26161" s="199">
        <v>-0.36868113735982699</v>
      </c>
      <c r="F26161" s="199">
        <v>0.25088020012486401</v>
      </c>
      <c r="G26161" s="199">
        <v>-1.4695505551109</v>
      </c>
      <c r="H26161" s="199">
        <v>0.141683520110642</v>
      </c>
      <c r="I26161" s="199">
        <v>0.57451296713433697</v>
      </c>
    </row>
    <row r="26162" spans="1:9" x14ac:dyDescent="0.25">
      <c r="A26162" s="199">
        <v>26159</v>
      </c>
      <c r="B26162" s="199" t="s">
        <v>16061</v>
      </c>
      <c r="C26162" s="199" t="s">
        <v>16060</v>
      </c>
      <c r="D26162" s="199">
        <v>29.483130028368599</v>
      </c>
      <c r="E26162" s="199">
        <v>0.26038822176388299</v>
      </c>
      <c r="F26162" s="199">
        <v>0.43313824023788999</v>
      </c>
      <c r="G26162" s="199">
        <v>0.60116655047790601</v>
      </c>
      <c r="H26162" s="199">
        <v>0.54772906105263497</v>
      </c>
      <c r="I26162" s="199">
        <v>0.84956534159046204</v>
      </c>
    </row>
    <row r="26163" spans="1:9" x14ac:dyDescent="0.25">
      <c r="A26163" s="199">
        <v>26160</v>
      </c>
      <c r="B26163" s="199" t="s">
        <v>16059</v>
      </c>
      <c r="C26163" s="199" t="s">
        <v>16058</v>
      </c>
      <c r="D26163" s="199">
        <v>30.526416674195598</v>
      </c>
      <c r="E26163" s="199">
        <v>-0.39109235108339901</v>
      </c>
      <c r="F26163" s="199">
        <v>0.26699524492334098</v>
      </c>
      <c r="G26163" s="199">
        <v>-1.4647914467379</v>
      </c>
      <c r="H26163" s="199">
        <v>0.14297782617797899</v>
      </c>
      <c r="I26163" s="199">
        <v>0.57606856033177201</v>
      </c>
    </row>
    <row r="26164" spans="1:9" x14ac:dyDescent="0.25">
      <c r="A26164" s="199">
        <v>26161</v>
      </c>
      <c r="B26164" s="199" t="s">
        <v>16057</v>
      </c>
      <c r="C26164" s="199" t="s">
        <v>16056</v>
      </c>
      <c r="D26164" s="199">
        <v>0.72509697494224701</v>
      </c>
      <c r="E26164" s="199">
        <v>0.64229722904271302</v>
      </c>
      <c r="F26164" s="199">
        <v>0.86535592064925304</v>
      </c>
      <c r="G26164" s="199">
        <v>0.74223474262568701</v>
      </c>
      <c r="H26164" s="199">
        <v>0.457945122119917</v>
      </c>
      <c r="I26164" s="199" t="s">
        <v>1469</v>
      </c>
    </row>
    <row r="26165" spans="1:9" x14ac:dyDescent="0.25">
      <c r="A26165" s="199">
        <v>26162</v>
      </c>
      <c r="B26165" s="199" t="s">
        <v>16055</v>
      </c>
      <c r="C26165" s="199" t="s">
        <v>16054</v>
      </c>
      <c r="D26165" s="199">
        <v>2.8196042922517401</v>
      </c>
      <c r="E26165" s="199">
        <v>-1.1144953567742899</v>
      </c>
      <c r="F26165" s="199">
        <v>0.71239454022645798</v>
      </c>
      <c r="G26165" s="199">
        <v>-1.56443556743151</v>
      </c>
      <c r="H26165" s="199">
        <v>0.11771531342451599</v>
      </c>
      <c r="I26165" s="199">
        <v>0.54272314762681795</v>
      </c>
    </row>
    <row r="26166" spans="1:9" x14ac:dyDescent="0.25">
      <c r="A26166" s="199">
        <v>26163</v>
      </c>
      <c r="B26166" s="199" t="s">
        <v>16053</v>
      </c>
      <c r="C26166" s="199" t="s">
        <v>16052</v>
      </c>
      <c r="D26166" s="199">
        <v>9.8715700434123406</v>
      </c>
      <c r="E26166" s="199">
        <v>-0.35120324506169998</v>
      </c>
      <c r="F26166" s="199">
        <v>0.46089161179235399</v>
      </c>
      <c r="G26166" s="199">
        <v>-0.76200832489858406</v>
      </c>
      <c r="H26166" s="199">
        <v>0.44605503557891102</v>
      </c>
      <c r="I26166" s="199">
        <v>0.80358716696469301</v>
      </c>
    </row>
    <row r="26167" spans="1:9" x14ac:dyDescent="0.25">
      <c r="A26167" s="199">
        <v>26164</v>
      </c>
      <c r="B26167" s="199" t="s">
        <v>16051</v>
      </c>
      <c r="C26167" s="199" t="s">
        <v>16050</v>
      </c>
      <c r="D26167" s="199">
        <v>1.54266140457366</v>
      </c>
      <c r="E26167" s="199">
        <v>0.59300239684273104</v>
      </c>
      <c r="F26167" s="199">
        <v>0.91759974807863698</v>
      </c>
      <c r="G26167" s="199">
        <v>0.64625387930240796</v>
      </c>
      <c r="H26167" s="199">
        <v>0.51811495128147</v>
      </c>
      <c r="I26167" s="199" t="s">
        <v>1469</v>
      </c>
    </row>
    <row r="26168" spans="1:9" x14ac:dyDescent="0.25">
      <c r="A26168" s="199">
        <v>26165</v>
      </c>
      <c r="B26168" s="199" t="s">
        <v>16049</v>
      </c>
      <c r="C26168" s="199" t="s">
        <v>16048</v>
      </c>
      <c r="D26168" s="199">
        <v>42.973345424244599</v>
      </c>
      <c r="E26168" s="199">
        <v>-0.30315658763981301</v>
      </c>
      <c r="F26168" s="199">
        <v>0.50485449580340003</v>
      </c>
      <c r="G26168" s="199">
        <v>-0.60048308999880295</v>
      </c>
      <c r="H26168" s="199">
        <v>0.54818432722209898</v>
      </c>
      <c r="I26168" s="199">
        <v>0.84963806266618602</v>
      </c>
    </row>
    <row r="26169" spans="1:9" x14ac:dyDescent="0.25">
      <c r="A26169" s="199">
        <v>26166</v>
      </c>
      <c r="B26169" s="199" t="s">
        <v>16047</v>
      </c>
      <c r="C26169" s="199" t="s">
        <v>16046</v>
      </c>
      <c r="D26169" s="199">
        <v>0.77838157626672999</v>
      </c>
      <c r="E26169" s="199">
        <v>-1.3437021255403101</v>
      </c>
      <c r="F26169" s="199">
        <v>0.71721027134233195</v>
      </c>
      <c r="G26169" s="199">
        <v>-1.8735121054881601</v>
      </c>
      <c r="H26169" s="199">
        <v>6.0997702692241501E-2</v>
      </c>
      <c r="I26169" s="199" t="s">
        <v>1469</v>
      </c>
    </row>
    <row r="26170" spans="1:9" x14ac:dyDescent="0.25">
      <c r="A26170" s="199">
        <v>26167</v>
      </c>
      <c r="B26170" s="199" t="s">
        <v>16045</v>
      </c>
      <c r="C26170" s="199" t="s">
        <v>16044</v>
      </c>
      <c r="D26170" s="199">
        <v>1.29301654439574</v>
      </c>
      <c r="E26170" s="199">
        <v>1.4554977011264101</v>
      </c>
      <c r="F26170" s="199">
        <v>0.85022265975554101</v>
      </c>
      <c r="G26170" s="199">
        <v>1.7119017994002901</v>
      </c>
      <c r="H26170" s="199">
        <v>8.6914767032330906E-2</v>
      </c>
      <c r="I26170" s="199" t="s">
        <v>1469</v>
      </c>
    </row>
    <row r="26171" spans="1:9" x14ac:dyDescent="0.25">
      <c r="A26171" s="199">
        <v>26168</v>
      </c>
      <c r="B26171" s="199" t="s">
        <v>16043</v>
      </c>
      <c r="C26171" s="199" t="s">
        <v>16042</v>
      </c>
      <c r="D26171" s="199">
        <v>0.49894082407408502</v>
      </c>
      <c r="E26171" s="199">
        <v>-1.8474350760373699</v>
      </c>
      <c r="F26171" s="199">
        <v>1.9961232066053201</v>
      </c>
      <c r="G26171" s="199">
        <v>-0.92551154654385703</v>
      </c>
      <c r="H26171" s="199">
        <v>0.35469988036891897</v>
      </c>
      <c r="I26171" s="199" t="s">
        <v>1469</v>
      </c>
    </row>
    <row r="26172" spans="1:9" x14ac:dyDescent="0.25">
      <c r="A26172" s="199">
        <v>26169</v>
      </c>
      <c r="B26172" s="199" t="s">
        <v>16041</v>
      </c>
      <c r="C26172" s="199" t="s">
        <v>16040</v>
      </c>
      <c r="D26172" s="199">
        <v>1.54337268978242</v>
      </c>
      <c r="E26172" s="199">
        <v>-1.33296881964555</v>
      </c>
      <c r="F26172" s="199">
        <v>1.0163074111397099</v>
      </c>
      <c r="G26172" s="199">
        <v>-1.3115803398016399</v>
      </c>
      <c r="H26172" s="199">
        <v>0.18966177010973101</v>
      </c>
      <c r="I26172" s="199" t="s">
        <v>1469</v>
      </c>
    </row>
    <row r="26173" spans="1:9" x14ac:dyDescent="0.25">
      <c r="A26173" s="199">
        <v>26170</v>
      </c>
      <c r="B26173" s="199" t="s">
        <v>16039</v>
      </c>
      <c r="C26173" s="199" t="s">
        <v>16038</v>
      </c>
      <c r="D26173" s="199">
        <v>265.73075812216399</v>
      </c>
      <c r="E26173" s="199">
        <v>9.5018770314933207E-2</v>
      </c>
      <c r="F26173" s="199">
        <v>0.23114581651286401</v>
      </c>
      <c r="G26173" s="199">
        <v>0.411077179541534</v>
      </c>
      <c r="H26173" s="199">
        <v>0.68101594275458899</v>
      </c>
      <c r="I26173" s="199">
        <v>0.90250246970704695</v>
      </c>
    </row>
    <row r="26174" spans="1:9" x14ac:dyDescent="0.25">
      <c r="A26174" s="199">
        <v>26171</v>
      </c>
      <c r="B26174" s="199" t="s">
        <v>16037</v>
      </c>
      <c r="C26174" s="199" t="s">
        <v>16036</v>
      </c>
      <c r="D26174" s="199">
        <v>76.725425492911896</v>
      </c>
      <c r="E26174" s="199">
        <v>0.16401028977937601</v>
      </c>
      <c r="F26174" s="199">
        <v>0.37497113636510299</v>
      </c>
      <c r="G26174" s="199">
        <v>0.437394438860708</v>
      </c>
      <c r="H26174" s="199">
        <v>0.66182531649786902</v>
      </c>
      <c r="I26174" s="199">
        <v>0.896458709828169</v>
      </c>
    </row>
    <row r="26175" spans="1:9" x14ac:dyDescent="0.25">
      <c r="A26175" s="199">
        <v>26172</v>
      </c>
      <c r="B26175" s="199" t="s">
        <v>16035</v>
      </c>
      <c r="C26175" s="199" t="s">
        <v>16034</v>
      </c>
      <c r="D26175" s="199">
        <v>4.8515683352483299</v>
      </c>
      <c r="E26175" s="199">
        <v>2.6851324906841199E-2</v>
      </c>
      <c r="F26175" s="199">
        <v>0.43008390216564901</v>
      </c>
      <c r="G26175" s="199">
        <v>6.2432759681619703E-2</v>
      </c>
      <c r="H26175" s="199">
        <v>0.95021820738296003</v>
      </c>
      <c r="I26175" s="199">
        <v>0.98797050497763605</v>
      </c>
    </row>
    <row r="26176" spans="1:9" x14ac:dyDescent="0.25">
      <c r="A26176" s="199">
        <v>26173</v>
      </c>
      <c r="B26176" s="199" t="s">
        <v>16033</v>
      </c>
      <c r="C26176" s="199" t="s">
        <v>16032</v>
      </c>
      <c r="D26176" s="199">
        <v>6.5475185878837001</v>
      </c>
      <c r="E26176" s="199">
        <v>0.95400452468181396</v>
      </c>
      <c r="F26176" s="199">
        <v>0.60506251131793798</v>
      </c>
      <c r="G26176" s="199">
        <v>1.5767040707972799</v>
      </c>
      <c r="H26176" s="199">
        <v>0.114863633284349</v>
      </c>
      <c r="I26176" s="199">
        <v>0.53592417055170205</v>
      </c>
    </row>
    <row r="26177" spans="1:9" x14ac:dyDescent="0.25">
      <c r="A26177" s="199">
        <v>26174</v>
      </c>
      <c r="B26177" s="199" t="s">
        <v>16031</v>
      </c>
      <c r="C26177" s="199" t="s">
        <v>16030</v>
      </c>
      <c r="D26177" s="199">
        <v>3.1467638839365302</v>
      </c>
      <c r="E26177" s="199">
        <v>-1.1052041015173499</v>
      </c>
      <c r="F26177" s="199">
        <v>0.90034849499312697</v>
      </c>
      <c r="G26177" s="199">
        <v>-1.2275292374713</v>
      </c>
      <c r="H26177" s="199">
        <v>0.21962373974593</v>
      </c>
      <c r="I26177" s="199">
        <v>0.65650458411121804</v>
      </c>
    </row>
    <row r="26178" spans="1:9" x14ac:dyDescent="0.25">
      <c r="A26178" s="199">
        <v>26175</v>
      </c>
      <c r="B26178" s="199" t="s">
        <v>16029</v>
      </c>
      <c r="C26178" s="199" t="s">
        <v>16028</v>
      </c>
      <c r="D26178" s="199">
        <v>3.68215990984528</v>
      </c>
      <c r="E26178" s="199">
        <v>1.2036555922240799</v>
      </c>
      <c r="F26178" s="199">
        <v>0.61291241781475403</v>
      </c>
      <c r="G26178" s="199">
        <v>1.9638296716446599</v>
      </c>
      <c r="H26178" s="199">
        <v>4.95498478842804E-2</v>
      </c>
      <c r="I26178" s="199">
        <v>0.40546099714157402</v>
      </c>
    </row>
    <row r="26179" spans="1:9" x14ac:dyDescent="0.25">
      <c r="A26179" s="199">
        <v>26176</v>
      </c>
      <c r="B26179" s="199" t="s">
        <v>16027</v>
      </c>
      <c r="C26179" s="199" t="s">
        <v>16026</v>
      </c>
      <c r="D26179" s="199">
        <v>0.47077848445279102</v>
      </c>
      <c r="E26179" s="199">
        <v>-0.97545255766537897</v>
      </c>
      <c r="F26179" s="199">
        <v>2.24827003827123</v>
      </c>
      <c r="G26179" s="199">
        <v>-0.43386805902347902</v>
      </c>
      <c r="H26179" s="199">
        <v>0.66438425554499703</v>
      </c>
      <c r="I26179" s="199" t="s">
        <v>1469</v>
      </c>
    </row>
    <row r="26180" spans="1:9" x14ac:dyDescent="0.25">
      <c r="A26180" s="199">
        <v>26177</v>
      </c>
      <c r="B26180" s="199" t="s">
        <v>16025</v>
      </c>
      <c r="C26180" s="199" t="s">
        <v>16024</v>
      </c>
      <c r="D26180" s="199">
        <v>0.71170583005464305</v>
      </c>
      <c r="E26180" s="199">
        <v>-1.0716785198437699</v>
      </c>
      <c r="F26180" s="199">
        <v>1.4520888083847601</v>
      </c>
      <c r="G26180" s="199">
        <v>-0.73802546624944798</v>
      </c>
      <c r="H26180" s="199">
        <v>0.46049897404571</v>
      </c>
      <c r="I26180" s="199" t="s">
        <v>1469</v>
      </c>
    </row>
    <row r="26181" spans="1:9" x14ac:dyDescent="0.25">
      <c r="A26181" s="199">
        <v>26178</v>
      </c>
      <c r="B26181" s="199" t="s">
        <v>16023</v>
      </c>
      <c r="C26181" s="199" t="s">
        <v>16022</v>
      </c>
      <c r="D26181" s="199">
        <v>5.0386634621879596</v>
      </c>
      <c r="E26181" s="199">
        <v>2.0458395243097799E-3</v>
      </c>
      <c r="F26181" s="199">
        <v>0.488669230401507</v>
      </c>
      <c r="G26181" s="199">
        <v>4.1865527785100304E-3</v>
      </c>
      <c r="H26181" s="199">
        <v>0.99665962393296303</v>
      </c>
      <c r="I26181" s="199">
        <v>0.999534492979676</v>
      </c>
    </row>
    <row r="26182" spans="1:9" x14ac:dyDescent="0.25">
      <c r="A26182" s="199">
        <v>26179</v>
      </c>
      <c r="B26182" s="199" t="s">
        <v>16021</v>
      </c>
      <c r="C26182" s="199" t="s">
        <v>16020</v>
      </c>
      <c r="D26182" s="199">
        <v>7.7031819097357301</v>
      </c>
      <c r="E26182" s="199">
        <v>1.4194121371702799</v>
      </c>
      <c r="F26182" s="199">
        <v>0.75750993199132099</v>
      </c>
      <c r="G26182" s="199">
        <v>1.8737868339745301</v>
      </c>
      <c r="H26182" s="199">
        <v>6.0959811799915997E-2</v>
      </c>
      <c r="I26182" s="199">
        <v>0.43495932020483102</v>
      </c>
    </row>
    <row r="26183" spans="1:9" x14ac:dyDescent="0.25">
      <c r="A26183" s="199">
        <v>26180</v>
      </c>
      <c r="B26183" s="199" t="s">
        <v>16019</v>
      </c>
      <c r="C26183" s="199" t="s">
        <v>16018</v>
      </c>
      <c r="D26183" s="199">
        <v>558.16618555228604</v>
      </c>
      <c r="E26183" s="199">
        <v>-0.38807300193142602</v>
      </c>
      <c r="F26183" s="199">
        <v>0.29611072065750299</v>
      </c>
      <c r="G26183" s="199">
        <v>-1.3105672130672099</v>
      </c>
      <c r="H26183" s="199">
        <v>0.19000402236679501</v>
      </c>
      <c r="I26183" s="199">
        <v>0.62706509920611098</v>
      </c>
    </row>
    <row r="26184" spans="1:9" x14ac:dyDescent="0.25">
      <c r="A26184" s="199">
        <v>26181</v>
      </c>
      <c r="B26184" s="199" t="s">
        <v>16017</v>
      </c>
      <c r="C26184" s="199" t="s">
        <v>16016</v>
      </c>
      <c r="D26184" s="199">
        <v>1.8740824989592799</v>
      </c>
      <c r="E26184" s="199">
        <v>-0.14122446767104499</v>
      </c>
      <c r="F26184" s="199">
        <v>1.0864341249331899</v>
      </c>
      <c r="G26184" s="199">
        <v>-0.12998898362082401</v>
      </c>
      <c r="H26184" s="199">
        <v>0.89657514253510295</v>
      </c>
      <c r="I26184" s="199" t="s">
        <v>1469</v>
      </c>
    </row>
    <row r="26185" spans="1:9" x14ac:dyDescent="0.25">
      <c r="A26185" s="199">
        <v>26182</v>
      </c>
      <c r="B26185" s="199" t="s">
        <v>16015</v>
      </c>
      <c r="C26185" s="199" t="s">
        <v>16014</v>
      </c>
      <c r="D26185" s="199">
        <v>4.4236724688612297</v>
      </c>
      <c r="E26185" s="199">
        <v>0.797892994547996</v>
      </c>
      <c r="F26185" s="199">
        <v>0.65804988651485696</v>
      </c>
      <c r="G26185" s="199">
        <v>1.21251140817571</v>
      </c>
      <c r="H26185" s="199">
        <v>0.22531667830907101</v>
      </c>
      <c r="I26185" s="199">
        <v>0.66187271333854103</v>
      </c>
    </row>
    <row r="26186" spans="1:9" x14ac:dyDescent="0.25">
      <c r="A26186" s="199">
        <v>26183</v>
      </c>
      <c r="B26186" s="199" t="s">
        <v>16013</v>
      </c>
      <c r="C26186" s="199" t="s">
        <v>16012</v>
      </c>
      <c r="D26186" s="199">
        <v>3.1967949030299501</v>
      </c>
      <c r="E26186" s="199">
        <v>-0.29687520347895402</v>
      </c>
      <c r="F26186" s="199">
        <v>0.42327167261756499</v>
      </c>
      <c r="G26186" s="199">
        <v>-0.70138216820190302</v>
      </c>
      <c r="H26186" s="199">
        <v>0.48306454723942899</v>
      </c>
      <c r="I26186" s="199">
        <v>0.82086778426215501</v>
      </c>
    </row>
    <row r="26187" spans="1:9" x14ac:dyDescent="0.25">
      <c r="A26187" s="199">
        <v>26184</v>
      </c>
      <c r="B26187" s="199" t="s">
        <v>16011</v>
      </c>
      <c r="C26187" s="199" t="s">
        <v>16010</v>
      </c>
      <c r="D26187" s="199">
        <v>1.3272742678853799</v>
      </c>
      <c r="E26187" s="199">
        <v>-2.7699210196638799</v>
      </c>
      <c r="F26187" s="199">
        <v>1.39545373347181</v>
      </c>
      <c r="G26187" s="199">
        <v>-1.9849608433613</v>
      </c>
      <c r="H26187" s="199">
        <v>4.7148828155163303E-2</v>
      </c>
      <c r="I26187" s="199" t="s">
        <v>1469</v>
      </c>
    </row>
    <row r="26188" spans="1:9" x14ac:dyDescent="0.25">
      <c r="A26188" s="199">
        <v>26185</v>
      </c>
      <c r="B26188" s="199" t="s">
        <v>16009</v>
      </c>
      <c r="C26188" s="199" t="s">
        <v>16008</v>
      </c>
      <c r="D26188" s="199">
        <v>0.158668432230367</v>
      </c>
      <c r="E26188" s="199">
        <v>-0.291188279995727</v>
      </c>
      <c r="F26188" s="199">
        <v>1.74174005818607</v>
      </c>
      <c r="G26188" s="199">
        <v>-0.16718239821559999</v>
      </c>
      <c r="H26188" s="199">
        <v>0.86722653368840596</v>
      </c>
      <c r="I26188" s="199" t="s">
        <v>1469</v>
      </c>
    </row>
    <row r="26189" spans="1:9" x14ac:dyDescent="0.25">
      <c r="A26189" s="199">
        <v>26186</v>
      </c>
      <c r="B26189" s="199" t="s">
        <v>16007</v>
      </c>
      <c r="C26189" s="199" t="s">
        <v>16006</v>
      </c>
      <c r="D26189" s="199">
        <v>53.926659838169499</v>
      </c>
      <c r="E26189" s="199">
        <v>0.425763279447611</v>
      </c>
      <c r="F26189" s="199">
        <v>0.319791547760645</v>
      </c>
      <c r="G26189" s="199">
        <v>1.3313775252317901</v>
      </c>
      <c r="H26189" s="199">
        <v>0.183064820727005</v>
      </c>
      <c r="I26189" s="199">
        <v>0.61983023197961695</v>
      </c>
    </row>
    <row r="26190" spans="1:9" x14ac:dyDescent="0.25">
      <c r="A26190" s="199">
        <v>26187</v>
      </c>
      <c r="B26190" s="199" t="s">
        <v>16005</v>
      </c>
      <c r="C26190" s="199" t="s">
        <v>16004</v>
      </c>
      <c r="D26190" s="199">
        <v>1.9602296106906001</v>
      </c>
      <c r="E26190" s="199">
        <v>-0.87839741625302104</v>
      </c>
      <c r="F26190" s="199">
        <v>0.81161985705484696</v>
      </c>
      <c r="G26190" s="199">
        <v>-1.0822768918450201</v>
      </c>
      <c r="H26190" s="199">
        <v>0.279129510791087</v>
      </c>
      <c r="I26190" s="199" t="s">
        <v>1469</v>
      </c>
    </row>
    <row r="26191" spans="1:9" x14ac:dyDescent="0.25">
      <c r="A26191" s="199">
        <v>26188</v>
      </c>
      <c r="B26191" s="199" t="s">
        <v>16003</v>
      </c>
      <c r="C26191" s="199" t="s">
        <v>16002</v>
      </c>
      <c r="D26191" s="199">
        <v>1.14360688339126</v>
      </c>
      <c r="E26191" s="199">
        <v>0.25576511500960702</v>
      </c>
      <c r="F26191" s="199">
        <v>0.87837172918528705</v>
      </c>
      <c r="G26191" s="199">
        <v>0.29118095051492199</v>
      </c>
      <c r="H26191" s="199">
        <v>0.770912930942946</v>
      </c>
      <c r="I26191" s="199" t="s">
        <v>1469</v>
      </c>
    </row>
    <row r="26192" spans="1:9" x14ac:dyDescent="0.25">
      <c r="A26192" s="199">
        <v>26189</v>
      </c>
      <c r="B26192" s="199" t="s">
        <v>16001</v>
      </c>
      <c r="C26192" s="199" t="s">
        <v>16000</v>
      </c>
      <c r="D26192" s="199">
        <v>0.57223839001842502</v>
      </c>
      <c r="E26192" s="199">
        <v>-1.1324473625743201</v>
      </c>
      <c r="F26192" s="199">
        <v>1.77795490720234</v>
      </c>
      <c r="G26192" s="199">
        <v>-0.636938179920579</v>
      </c>
      <c r="H26192" s="199">
        <v>0.52416511219995299</v>
      </c>
      <c r="I26192" s="199" t="s">
        <v>1469</v>
      </c>
    </row>
    <row r="26193" spans="1:9" x14ac:dyDescent="0.25">
      <c r="A26193" s="199">
        <v>26190</v>
      </c>
      <c r="B26193" s="199" t="s">
        <v>15999</v>
      </c>
      <c r="C26193" s="199" t="s">
        <v>15998</v>
      </c>
      <c r="D26193" s="199">
        <v>33.4773647292172</v>
      </c>
      <c r="E26193" s="199">
        <v>-0.56793293036032999</v>
      </c>
      <c r="F26193" s="199">
        <v>0.62017998186629097</v>
      </c>
      <c r="G26193" s="199">
        <v>-0.91575501784379598</v>
      </c>
      <c r="H26193" s="199">
        <v>0.35979540124274001</v>
      </c>
      <c r="I26193" s="199">
        <v>0.75905458741137799</v>
      </c>
    </row>
    <row r="26194" spans="1:9" x14ac:dyDescent="0.25">
      <c r="A26194" s="199">
        <v>26191</v>
      </c>
      <c r="B26194" s="199" t="s">
        <v>15997</v>
      </c>
      <c r="C26194" s="199" t="s">
        <v>15996</v>
      </c>
      <c r="D26194" s="199">
        <v>4.5738465253358997</v>
      </c>
      <c r="E26194" s="199">
        <v>0.18957537546391201</v>
      </c>
      <c r="F26194" s="199">
        <v>0.41003743746566301</v>
      </c>
      <c r="G26194" s="199">
        <v>0.46233674816531101</v>
      </c>
      <c r="H26194" s="199">
        <v>0.64383985069831295</v>
      </c>
      <c r="I26194" s="199">
        <v>0.88963509680520203</v>
      </c>
    </row>
    <row r="26195" spans="1:9" x14ac:dyDescent="0.25">
      <c r="A26195" s="199">
        <v>26192</v>
      </c>
      <c r="B26195" s="199" t="s">
        <v>15995</v>
      </c>
      <c r="C26195" s="199" t="s">
        <v>15994</v>
      </c>
      <c r="D26195" s="199">
        <v>0.46567996009559498</v>
      </c>
      <c r="E26195" s="199">
        <v>0.24981483689348699</v>
      </c>
      <c r="F26195" s="199">
        <v>1.7254461996383299</v>
      </c>
      <c r="G26195" s="199">
        <v>0.14478274486092399</v>
      </c>
      <c r="H26195" s="199">
        <v>0.88488240627247805</v>
      </c>
      <c r="I26195" s="199" t="s">
        <v>1469</v>
      </c>
    </row>
    <row r="26196" spans="1:9" x14ac:dyDescent="0.25">
      <c r="A26196" s="199">
        <v>26193</v>
      </c>
      <c r="B26196" s="199" t="s">
        <v>15993</v>
      </c>
      <c r="C26196" s="199" t="s">
        <v>15992</v>
      </c>
      <c r="D26196" s="199">
        <v>0.42799414707582401</v>
      </c>
      <c r="E26196" s="199">
        <v>-0.98182702327652904</v>
      </c>
      <c r="F26196" s="199">
        <v>0.811334486161713</v>
      </c>
      <c r="G26196" s="199">
        <v>-1.2101384077994599</v>
      </c>
      <c r="H26196" s="199">
        <v>0.226225787451487</v>
      </c>
      <c r="I26196" s="199" t="s">
        <v>1469</v>
      </c>
    </row>
    <row r="26197" spans="1:9" x14ac:dyDescent="0.25">
      <c r="A26197" s="199">
        <v>26194</v>
      </c>
      <c r="B26197" s="199" t="s">
        <v>15991</v>
      </c>
      <c r="C26197" s="199" t="s">
        <v>15990</v>
      </c>
      <c r="D26197" s="199">
        <v>2.56381734056326</v>
      </c>
      <c r="E26197" s="199">
        <v>-0.99549555087553998</v>
      </c>
      <c r="F26197" s="199">
        <v>0.81567163386928498</v>
      </c>
      <c r="G26197" s="199">
        <v>-1.2204611629722</v>
      </c>
      <c r="H26197" s="199">
        <v>0.22229010349902301</v>
      </c>
      <c r="I26197" s="199">
        <v>0.65921986076075101</v>
      </c>
    </row>
    <row r="26198" spans="1:9" x14ac:dyDescent="0.25">
      <c r="A26198" s="199">
        <v>26195</v>
      </c>
      <c r="B26198" s="199" t="s">
        <v>15989</v>
      </c>
      <c r="C26198" s="199" t="s">
        <v>15988</v>
      </c>
      <c r="D26198" s="199">
        <v>0.99789313301007698</v>
      </c>
      <c r="E26198" s="199">
        <v>-1.23712061961519</v>
      </c>
      <c r="F26198" s="199">
        <v>0.99011518797916998</v>
      </c>
      <c r="G26198" s="199">
        <v>-1.2494714096247299</v>
      </c>
      <c r="H26198" s="199">
        <v>0.211492704227914</v>
      </c>
      <c r="I26198" s="199" t="s">
        <v>1469</v>
      </c>
    </row>
    <row r="26199" spans="1:9" x14ac:dyDescent="0.25">
      <c r="A26199" s="199">
        <v>26196</v>
      </c>
      <c r="B26199" s="199" t="s">
        <v>15987</v>
      </c>
      <c r="C26199" s="199" t="s">
        <v>15986</v>
      </c>
      <c r="D26199" s="199">
        <v>7.0119649979043999</v>
      </c>
      <c r="E26199" s="199">
        <v>0.42968674949310098</v>
      </c>
      <c r="F26199" s="199">
        <v>0.65332284927832196</v>
      </c>
      <c r="G26199" s="199">
        <v>0.65769435428095702</v>
      </c>
      <c r="H26199" s="199">
        <v>0.51073455088300002</v>
      </c>
      <c r="I26199" s="199">
        <v>0.83241929738510101</v>
      </c>
    </row>
    <row r="26200" spans="1:9" x14ac:dyDescent="0.25">
      <c r="A26200" s="199">
        <v>26197</v>
      </c>
      <c r="B26200" s="199" t="s">
        <v>15985</v>
      </c>
      <c r="C26200" s="199" t="s">
        <v>15984</v>
      </c>
      <c r="D26200" s="199">
        <v>1.96136696128111</v>
      </c>
      <c r="E26200" s="199">
        <v>-0.24267156598450701</v>
      </c>
      <c r="F26200" s="199">
        <v>0.42986120688913898</v>
      </c>
      <c r="G26200" s="199">
        <v>-0.56453469653774202</v>
      </c>
      <c r="H26200" s="199">
        <v>0.572390293970507</v>
      </c>
      <c r="I26200" s="199" t="s">
        <v>1469</v>
      </c>
    </row>
    <row r="26201" spans="1:9" x14ac:dyDescent="0.25">
      <c r="A26201" s="199">
        <v>26198</v>
      </c>
      <c r="B26201" s="199" t="s">
        <v>15983</v>
      </c>
      <c r="C26201" s="199" t="s">
        <v>15982</v>
      </c>
      <c r="D26201" s="199">
        <v>2.3758585751986501</v>
      </c>
      <c r="E26201" s="199">
        <v>0.79343333962294404</v>
      </c>
      <c r="F26201" s="199">
        <v>1.0191838155949</v>
      </c>
      <c r="G26201" s="199">
        <v>0.77849876291433595</v>
      </c>
      <c r="H26201" s="199">
        <v>0.43627503564931502</v>
      </c>
      <c r="I26201" s="199">
        <v>0.79875506999989399</v>
      </c>
    </row>
    <row r="26202" spans="1:9" x14ac:dyDescent="0.25">
      <c r="A26202" s="199">
        <v>26199</v>
      </c>
      <c r="B26202" s="199" t="s">
        <v>15981</v>
      </c>
      <c r="C26202" s="199" t="s">
        <v>15980</v>
      </c>
      <c r="D26202" s="199">
        <v>2.5138670864255799</v>
      </c>
      <c r="E26202" s="199">
        <v>-0.50114408841245495</v>
      </c>
      <c r="F26202" s="199">
        <v>0.77557154642793502</v>
      </c>
      <c r="G26202" s="199">
        <v>-0.64616100309582503</v>
      </c>
      <c r="H26202" s="199">
        <v>0.51817509181885202</v>
      </c>
      <c r="I26202" s="199">
        <v>0.83516845334728596</v>
      </c>
    </row>
    <row r="26203" spans="1:9" x14ac:dyDescent="0.25">
      <c r="A26203" s="199">
        <v>26200</v>
      </c>
      <c r="B26203" s="199" t="s">
        <v>15979</v>
      </c>
      <c r="C26203" s="199" t="s">
        <v>15978</v>
      </c>
      <c r="D26203" s="199">
        <v>0.29618025817525501</v>
      </c>
      <c r="E26203" s="199">
        <v>-0.60951293129651596</v>
      </c>
      <c r="F26203" s="199">
        <v>2.6461133337073801</v>
      </c>
      <c r="G26203" s="199">
        <v>-0.23034271568502601</v>
      </c>
      <c r="H26203" s="199">
        <v>0.81782547053626597</v>
      </c>
      <c r="I26203" s="199" t="s">
        <v>1469</v>
      </c>
    </row>
    <row r="26204" spans="1:9" x14ac:dyDescent="0.25">
      <c r="A26204" s="199">
        <v>26201</v>
      </c>
      <c r="B26204" s="199" t="s">
        <v>15977</v>
      </c>
      <c r="C26204" s="199" t="s">
        <v>15976</v>
      </c>
      <c r="D26204" s="199">
        <v>0.54055887235382005</v>
      </c>
      <c r="E26204" s="199">
        <v>-1.610334322385</v>
      </c>
      <c r="F26204" s="199">
        <v>1.9330119778432899</v>
      </c>
      <c r="G26204" s="199">
        <v>-0.83307001759072796</v>
      </c>
      <c r="H26204" s="199">
        <v>0.40480524188508299</v>
      </c>
      <c r="I26204" s="199" t="s">
        <v>1469</v>
      </c>
    </row>
    <row r="26205" spans="1:9" x14ac:dyDescent="0.25">
      <c r="A26205" s="199">
        <v>26202</v>
      </c>
      <c r="B26205" s="199" t="s">
        <v>15975</v>
      </c>
      <c r="C26205" s="199" t="s">
        <v>15974</v>
      </c>
      <c r="D26205" s="199">
        <v>0.68977747948338897</v>
      </c>
      <c r="E26205" s="199">
        <v>1.94766168749261</v>
      </c>
      <c r="F26205" s="199">
        <v>2.1674918823029499</v>
      </c>
      <c r="G26205" s="199">
        <v>0.89857853835338397</v>
      </c>
      <c r="H26205" s="199">
        <v>0.36887719447532802</v>
      </c>
      <c r="I26205" s="199" t="s">
        <v>1469</v>
      </c>
    </row>
    <row r="26206" spans="1:9" x14ac:dyDescent="0.25">
      <c r="A26206" s="199">
        <v>26203</v>
      </c>
      <c r="B26206" s="199" t="s">
        <v>15973</v>
      </c>
      <c r="C26206" s="199" t="s">
        <v>15972</v>
      </c>
      <c r="D26206" s="199">
        <v>2.48771078293592</v>
      </c>
      <c r="E26206" s="199">
        <v>-0.64308257942733205</v>
      </c>
      <c r="F26206" s="199">
        <v>0.78919717831440905</v>
      </c>
      <c r="G26206" s="199">
        <v>-0.81485666332569395</v>
      </c>
      <c r="H26206" s="199">
        <v>0.41515436188506599</v>
      </c>
      <c r="I26206" s="199">
        <v>0.78942967238166495</v>
      </c>
    </row>
    <row r="26207" spans="1:9" x14ac:dyDescent="0.25">
      <c r="A26207" s="199">
        <v>26204</v>
      </c>
      <c r="B26207" s="199" t="s">
        <v>15971</v>
      </c>
      <c r="C26207" s="199" t="s">
        <v>15970</v>
      </c>
      <c r="D26207" s="199">
        <v>41.020673012881502</v>
      </c>
      <c r="E26207" s="199">
        <v>-0.297079259181181</v>
      </c>
      <c r="F26207" s="199">
        <v>0.34186984519730002</v>
      </c>
      <c r="G26207" s="199">
        <v>-0.86898351333014001</v>
      </c>
      <c r="H26207" s="199">
        <v>0.38485614845305999</v>
      </c>
      <c r="I26207" s="199">
        <v>0.77390361203668501</v>
      </c>
    </row>
    <row r="26208" spans="1:9" x14ac:dyDescent="0.25">
      <c r="A26208" s="199">
        <v>26205</v>
      </c>
      <c r="B26208" s="199" t="s">
        <v>15969</v>
      </c>
      <c r="C26208" s="199" t="s">
        <v>15968</v>
      </c>
      <c r="D26208" s="199">
        <v>470.76609616896098</v>
      </c>
      <c r="E26208" s="199">
        <v>0.22504548434284199</v>
      </c>
      <c r="F26208" s="199">
        <v>0.272553968445926</v>
      </c>
      <c r="G26208" s="199">
        <v>0.82569146076290001</v>
      </c>
      <c r="H26208" s="199">
        <v>0.40897913750756798</v>
      </c>
      <c r="I26208" s="199">
        <v>0.78655743742693895</v>
      </c>
    </row>
    <row r="26209" spans="1:9" x14ac:dyDescent="0.25">
      <c r="A26209" s="199">
        <v>26206</v>
      </c>
      <c r="B26209" s="199" t="s">
        <v>15967</v>
      </c>
      <c r="C26209" s="199" t="s">
        <v>15966</v>
      </c>
      <c r="D26209" s="199">
        <v>98.489768404532498</v>
      </c>
      <c r="E26209" s="199">
        <v>-6.1300962243562903E-3</v>
      </c>
      <c r="F26209" s="199">
        <v>0.304887894443435</v>
      </c>
      <c r="G26209" s="199">
        <v>-2.0106066315117601E-2</v>
      </c>
      <c r="H26209" s="199">
        <v>0.98395876090488799</v>
      </c>
      <c r="I26209" s="199">
        <v>0.996289671280019</v>
      </c>
    </row>
    <row r="26210" spans="1:9" x14ac:dyDescent="0.25">
      <c r="A26210" s="199">
        <v>26207</v>
      </c>
      <c r="B26210" s="199" t="s">
        <v>15965</v>
      </c>
      <c r="C26210" s="199" t="s">
        <v>15964</v>
      </c>
      <c r="D26210" s="199">
        <v>5.1511433433582603</v>
      </c>
      <c r="E26210" s="199">
        <v>0.89931558320723703</v>
      </c>
      <c r="F26210" s="199">
        <v>0.89683312489334199</v>
      </c>
      <c r="G26210" s="199">
        <v>1.0027680270108099</v>
      </c>
      <c r="H26210" s="199">
        <v>0.31597279883124602</v>
      </c>
      <c r="I26210" s="199">
        <v>0.732064353650698</v>
      </c>
    </row>
    <row r="26211" spans="1:9" x14ac:dyDescent="0.25">
      <c r="A26211" s="199">
        <v>26208</v>
      </c>
      <c r="B26211" s="199" t="s">
        <v>15963</v>
      </c>
      <c r="C26211" s="199" t="s">
        <v>15962</v>
      </c>
      <c r="D26211" s="199">
        <v>0.201957226030133</v>
      </c>
      <c r="E26211" s="199">
        <v>-1.1808816767191099</v>
      </c>
      <c r="F26211" s="199">
        <v>2.6738969224881401</v>
      </c>
      <c r="G26211" s="199">
        <v>-0.44163320836626302</v>
      </c>
      <c r="H26211" s="199">
        <v>0.658754649322562</v>
      </c>
      <c r="I26211" s="199" t="s">
        <v>1469</v>
      </c>
    </row>
    <row r="26212" spans="1:9" x14ac:dyDescent="0.25">
      <c r="A26212" s="199">
        <v>26209</v>
      </c>
      <c r="B26212" s="199" t="s">
        <v>15961</v>
      </c>
      <c r="C26212" s="199" t="s">
        <v>15960</v>
      </c>
      <c r="D26212" s="199">
        <v>27.941134749174701</v>
      </c>
      <c r="E26212" s="199">
        <v>-0.57096012662406204</v>
      </c>
      <c r="F26212" s="199">
        <v>0.40245752532975498</v>
      </c>
      <c r="G26212" s="199">
        <v>-1.4186841857566099</v>
      </c>
      <c r="H26212" s="199">
        <v>0.155991109752083</v>
      </c>
      <c r="I26212" s="199">
        <v>0.59191135086114199</v>
      </c>
    </row>
    <row r="26213" spans="1:9" x14ac:dyDescent="0.25">
      <c r="A26213" s="199">
        <v>26210</v>
      </c>
      <c r="B26213" s="199" t="s">
        <v>15959</v>
      </c>
      <c r="C26213" s="199" t="s">
        <v>15958</v>
      </c>
      <c r="D26213" s="199">
        <v>4.8058848800331404</v>
      </c>
      <c r="E26213" s="199">
        <v>0.102176651214824</v>
      </c>
      <c r="F26213" s="199">
        <v>0.58226499101236995</v>
      </c>
      <c r="G26213" s="199">
        <v>0.175481357787237</v>
      </c>
      <c r="H26213" s="199">
        <v>0.86070141782548404</v>
      </c>
      <c r="I26213" s="199">
        <v>0.96353318750630201</v>
      </c>
    </row>
    <row r="26214" spans="1:9" x14ac:dyDescent="0.25">
      <c r="A26214" s="199">
        <v>26211</v>
      </c>
      <c r="B26214" s="199" t="s">
        <v>15957</v>
      </c>
      <c r="C26214" s="199" t="s">
        <v>15956</v>
      </c>
      <c r="D26214" s="199">
        <v>19.241637678354898</v>
      </c>
      <c r="E26214" s="199">
        <v>-2.23233018254415E-2</v>
      </c>
      <c r="F26214" s="199">
        <v>0.31462453960822601</v>
      </c>
      <c r="G26214" s="199">
        <v>-7.0952195442983299E-2</v>
      </c>
      <c r="H26214" s="199">
        <v>0.943435802057628</v>
      </c>
      <c r="I26214" s="199">
        <v>0.98532564054775595</v>
      </c>
    </row>
    <row r="26215" spans="1:9" x14ac:dyDescent="0.25">
      <c r="A26215" s="199">
        <v>26212</v>
      </c>
      <c r="B26215" s="199" t="s">
        <v>15955</v>
      </c>
      <c r="C26215" s="199" t="s">
        <v>15954</v>
      </c>
      <c r="D26215" s="199">
        <v>0.35414788268958503</v>
      </c>
      <c r="E26215" s="199">
        <v>1.21460051813883</v>
      </c>
      <c r="F26215" s="199">
        <v>2.0107825243700499</v>
      </c>
      <c r="G26215" s="199">
        <v>0.60404370110554195</v>
      </c>
      <c r="H26215" s="199">
        <v>0.54581458803552696</v>
      </c>
      <c r="I26215" s="199" t="s">
        <v>1469</v>
      </c>
    </row>
    <row r="26216" spans="1:9" x14ac:dyDescent="0.25">
      <c r="A26216" s="199">
        <v>26213</v>
      </c>
      <c r="B26216" s="199" t="s">
        <v>15953</v>
      </c>
      <c r="C26216" s="199" t="s">
        <v>15952</v>
      </c>
      <c r="D26216" s="199">
        <v>0.45104652420172903</v>
      </c>
      <c r="E26216" s="199">
        <v>-1.9717083882291</v>
      </c>
      <c r="F26216" s="199">
        <v>1.9478012977244099</v>
      </c>
      <c r="G26216" s="199">
        <v>-1.0122738857051901</v>
      </c>
      <c r="H26216" s="199">
        <v>0.31140711738753601</v>
      </c>
      <c r="I26216" s="199" t="s">
        <v>1469</v>
      </c>
    </row>
    <row r="26217" spans="1:9" x14ac:dyDescent="0.25">
      <c r="A26217" s="199">
        <v>26214</v>
      </c>
      <c r="B26217" s="199" t="s">
        <v>15951</v>
      </c>
      <c r="C26217" s="199" t="s">
        <v>15950</v>
      </c>
      <c r="D26217" s="199">
        <v>64.129116683240795</v>
      </c>
      <c r="E26217" s="199">
        <v>4.1364799545950702E-2</v>
      </c>
      <c r="F26217" s="199">
        <v>0.35140517997717702</v>
      </c>
      <c r="G26217" s="199">
        <v>0.117712549224907</v>
      </c>
      <c r="H26217" s="199">
        <v>0.90629542307146704</v>
      </c>
      <c r="I26217" s="199">
        <v>0.97738969902385497</v>
      </c>
    </row>
    <row r="26218" spans="1:9" x14ac:dyDescent="0.25">
      <c r="A26218" s="199">
        <v>26215</v>
      </c>
      <c r="B26218" s="199" t="s">
        <v>15949</v>
      </c>
      <c r="C26218" s="199" t="s">
        <v>15948</v>
      </c>
      <c r="D26218" s="199">
        <v>1.08290941711271</v>
      </c>
      <c r="E26218" s="199">
        <v>-0.90715219121787705</v>
      </c>
      <c r="F26218" s="199">
        <v>1.8893268300450801</v>
      </c>
      <c r="G26218" s="199">
        <v>-0.48014572004793499</v>
      </c>
      <c r="H26218" s="199">
        <v>0.63112378022229298</v>
      </c>
      <c r="I26218" s="199" t="s">
        <v>1469</v>
      </c>
    </row>
    <row r="26219" spans="1:9" x14ac:dyDescent="0.25">
      <c r="A26219" s="199">
        <v>26216</v>
      </c>
      <c r="B26219" s="199" t="s">
        <v>15947</v>
      </c>
      <c r="C26219" s="199" t="s">
        <v>15946</v>
      </c>
      <c r="D26219" s="199">
        <v>0.44512398034438</v>
      </c>
      <c r="E26219" s="199">
        <v>-1.14016776427093</v>
      </c>
      <c r="F26219" s="199">
        <v>1.5945976946112801</v>
      </c>
      <c r="G26219" s="199">
        <v>-0.71501907228636297</v>
      </c>
      <c r="H26219" s="199">
        <v>0.47459725830210803</v>
      </c>
      <c r="I26219" s="199" t="s">
        <v>1469</v>
      </c>
    </row>
    <row r="26220" spans="1:9" x14ac:dyDescent="0.25">
      <c r="A26220" s="199">
        <v>26217</v>
      </c>
      <c r="B26220" s="199" t="s">
        <v>15945</v>
      </c>
      <c r="C26220" s="199" t="s">
        <v>15944</v>
      </c>
      <c r="D26220" s="199">
        <v>0.70710840699932398</v>
      </c>
      <c r="E26220" s="199">
        <v>-0.87863873700380601</v>
      </c>
      <c r="F26220" s="199">
        <v>1.3052583129580899</v>
      </c>
      <c r="G26220" s="199">
        <v>-0.67315314392640102</v>
      </c>
      <c r="H26220" s="199">
        <v>0.50084986709742496</v>
      </c>
      <c r="I26220" s="199" t="s">
        <v>1469</v>
      </c>
    </row>
    <row r="26221" spans="1:9" x14ac:dyDescent="0.25">
      <c r="A26221" s="199">
        <v>26218</v>
      </c>
      <c r="B26221" s="199" t="s">
        <v>15943</v>
      </c>
      <c r="C26221" s="199" t="s">
        <v>15942</v>
      </c>
      <c r="D26221" s="199">
        <v>0.57432801357971897</v>
      </c>
      <c r="E26221" s="199">
        <v>-0.80780206090849604</v>
      </c>
      <c r="F26221" s="199">
        <v>0.86061855455159897</v>
      </c>
      <c r="G26221" s="199">
        <v>-0.93862961312678095</v>
      </c>
      <c r="H26221" s="199">
        <v>0.34792094318627298</v>
      </c>
      <c r="I26221" s="199" t="s">
        <v>1469</v>
      </c>
    </row>
    <row r="26222" spans="1:9" x14ac:dyDescent="0.25">
      <c r="A26222" s="199">
        <v>26219</v>
      </c>
      <c r="B26222" s="199" t="s">
        <v>15941</v>
      </c>
      <c r="C26222" s="199" t="s">
        <v>15940</v>
      </c>
      <c r="D26222" s="199">
        <v>1.14257625277738</v>
      </c>
      <c r="E26222" s="199">
        <v>1.28326938510651</v>
      </c>
      <c r="F26222" s="199">
        <v>0.88836988302918596</v>
      </c>
      <c r="G26222" s="199">
        <v>1.44452148775101</v>
      </c>
      <c r="H26222" s="199">
        <v>0.14859233984315501</v>
      </c>
      <c r="I26222" s="199" t="s">
        <v>1469</v>
      </c>
    </row>
    <row r="26223" spans="1:9" x14ac:dyDescent="0.25">
      <c r="A26223" s="199">
        <v>26220</v>
      </c>
      <c r="B26223" s="199" t="s">
        <v>15939</v>
      </c>
      <c r="C26223" s="199" t="s">
        <v>15938</v>
      </c>
      <c r="D26223" s="199">
        <v>0.31022908041243902</v>
      </c>
      <c r="E26223" s="199">
        <v>-0.91081582628842495</v>
      </c>
      <c r="F26223" s="199">
        <v>1.6647324833152299</v>
      </c>
      <c r="G26223" s="199">
        <v>-0.54712443916188902</v>
      </c>
      <c r="H26223" s="199">
        <v>0.58429324317946996</v>
      </c>
      <c r="I26223" s="199" t="s">
        <v>1469</v>
      </c>
    </row>
    <row r="26224" spans="1:9" x14ac:dyDescent="0.25">
      <c r="A26224" s="199">
        <v>26221</v>
      </c>
      <c r="B26224" s="199" t="s">
        <v>15937</v>
      </c>
      <c r="C26224" s="199" t="s">
        <v>15936</v>
      </c>
      <c r="D26224" s="199">
        <v>0.59876419384134805</v>
      </c>
      <c r="E26224" s="199">
        <v>-1.85581845907298</v>
      </c>
      <c r="F26224" s="199">
        <v>1.36772495898916</v>
      </c>
      <c r="G26224" s="199">
        <v>-1.35686524317327</v>
      </c>
      <c r="H26224" s="199">
        <v>0.174824032321579</v>
      </c>
      <c r="I26224" s="199" t="s">
        <v>1469</v>
      </c>
    </row>
    <row r="26225" spans="1:9" x14ac:dyDescent="0.25">
      <c r="A26225" s="199">
        <v>26222</v>
      </c>
      <c r="B26225" s="199" t="s">
        <v>15935</v>
      </c>
      <c r="C26225" s="199" t="s">
        <v>15934</v>
      </c>
      <c r="D26225" s="199">
        <v>209.310791188107</v>
      </c>
      <c r="E26225" s="199">
        <v>6.9780512588080101E-2</v>
      </c>
      <c r="F26225" s="199">
        <v>0.49936923272133599</v>
      </c>
      <c r="G26225" s="199">
        <v>0.139737308619932</v>
      </c>
      <c r="H26225" s="199">
        <v>0.88886754757641695</v>
      </c>
      <c r="I26225" s="199">
        <v>0.97071405934953903</v>
      </c>
    </row>
    <row r="26226" spans="1:9" x14ac:dyDescent="0.25">
      <c r="A26226" s="199">
        <v>26223</v>
      </c>
      <c r="B26226" s="199" t="s">
        <v>15933</v>
      </c>
      <c r="C26226" s="199" t="s">
        <v>15932</v>
      </c>
      <c r="D26226" s="199">
        <v>0.97760450163868995</v>
      </c>
      <c r="E26226" s="199">
        <v>-7.6446457693438996E-2</v>
      </c>
      <c r="F26226" s="199">
        <v>0.72629951237127899</v>
      </c>
      <c r="G26226" s="199">
        <v>-0.105254728099501</v>
      </c>
      <c r="H26226" s="199">
        <v>0.91617368510609998</v>
      </c>
      <c r="I26226" s="199" t="s">
        <v>1469</v>
      </c>
    </row>
    <row r="26227" spans="1:9" x14ac:dyDescent="0.25">
      <c r="A26227" s="199">
        <v>26224</v>
      </c>
      <c r="B26227" s="199" t="s">
        <v>15931</v>
      </c>
      <c r="C26227" s="199" t="s">
        <v>15930</v>
      </c>
      <c r="D26227" s="199">
        <v>4.5554755894781396</v>
      </c>
      <c r="E26227" s="199">
        <v>-0.24058101305801399</v>
      </c>
      <c r="F26227" s="199">
        <v>0.50889080559386901</v>
      </c>
      <c r="G26227" s="199">
        <v>-0.47275566862965701</v>
      </c>
      <c r="H26227" s="199">
        <v>0.63638750521202003</v>
      </c>
      <c r="I26227" s="199">
        <v>0.88751234684522395</v>
      </c>
    </row>
    <row r="26228" spans="1:9" x14ac:dyDescent="0.25">
      <c r="A26228" s="199">
        <v>26225</v>
      </c>
      <c r="B26228" s="199" t="s">
        <v>15929</v>
      </c>
      <c r="C26228" s="199" t="s">
        <v>15928</v>
      </c>
      <c r="D26228" s="199">
        <v>57.899820227623003</v>
      </c>
      <c r="E26228" s="199">
        <v>-0.221210442935663</v>
      </c>
      <c r="F26228" s="199">
        <v>0.29263059448879802</v>
      </c>
      <c r="G26228" s="199">
        <v>-0.75593750995892794</v>
      </c>
      <c r="H26228" s="199">
        <v>0.44968666311420202</v>
      </c>
      <c r="I26228" s="199">
        <v>0.80479406676051501</v>
      </c>
    </row>
    <row r="26229" spans="1:9" x14ac:dyDescent="0.25">
      <c r="A26229" s="199">
        <v>26226</v>
      </c>
      <c r="B26229" s="199" t="s">
        <v>15927</v>
      </c>
      <c r="C26229" s="199" t="s">
        <v>15926</v>
      </c>
      <c r="D26229" s="199">
        <v>0.532401734929837</v>
      </c>
      <c r="E26229" s="199">
        <v>-1.44617608537339</v>
      </c>
      <c r="F26229" s="199">
        <v>1.7271338210409199</v>
      </c>
      <c r="G26229" s="199">
        <v>-0.83732717624729003</v>
      </c>
      <c r="H26229" s="199">
        <v>0.40240868751525199</v>
      </c>
      <c r="I26229" s="199" t="s">
        <v>1469</v>
      </c>
    </row>
    <row r="26230" spans="1:9" x14ac:dyDescent="0.25">
      <c r="A26230" s="199">
        <v>26227</v>
      </c>
      <c r="B26230" s="199" t="s">
        <v>15925</v>
      </c>
      <c r="C26230" s="199" t="s">
        <v>15924</v>
      </c>
      <c r="D26230" s="199">
        <v>499.57245742314399</v>
      </c>
      <c r="E26230" s="199">
        <v>1.06038721973167E-2</v>
      </c>
      <c r="F26230" s="199">
        <v>0.16663721820699801</v>
      </c>
      <c r="G26230" s="199">
        <v>6.3634476807842899E-2</v>
      </c>
      <c r="H26230" s="199">
        <v>0.94926127884050304</v>
      </c>
      <c r="I26230" s="199">
        <v>0.98759249437563001</v>
      </c>
    </row>
    <row r="26231" spans="1:9" x14ac:dyDescent="0.25">
      <c r="A26231" s="199">
        <v>26228</v>
      </c>
      <c r="B26231" s="199" t="s">
        <v>15923</v>
      </c>
      <c r="C26231" s="199" t="s">
        <v>15922</v>
      </c>
      <c r="D26231" s="199">
        <v>13.7448175826473</v>
      </c>
      <c r="E26231" s="199">
        <v>-0.253270334950294</v>
      </c>
      <c r="F26231" s="199">
        <v>0.52196376169429004</v>
      </c>
      <c r="G26231" s="199">
        <v>-0.48522589792092202</v>
      </c>
      <c r="H26231" s="199">
        <v>0.62751611322316103</v>
      </c>
      <c r="I26231" s="199">
        <v>0.88406839219601596</v>
      </c>
    </row>
    <row r="26232" spans="1:9" x14ac:dyDescent="0.25">
      <c r="A26232" s="199">
        <v>26229</v>
      </c>
      <c r="B26232" s="199" t="s">
        <v>15921</v>
      </c>
      <c r="C26232" s="199" t="s">
        <v>15920</v>
      </c>
      <c r="D26232" s="199">
        <v>1.5240501168984799</v>
      </c>
      <c r="E26232" s="199">
        <v>-2.2877577130428199</v>
      </c>
      <c r="F26232" s="199">
        <v>1.3981103748197401</v>
      </c>
      <c r="G26232" s="199">
        <v>-1.63632124776828</v>
      </c>
      <c r="H26232" s="199">
        <v>0.101772371447466</v>
      </c>
      <c r="I26232" s="199" t="s">
        <v>1469</v>
      </c>
    </row>
    <row r="26233" spans="1:9" x14ac:dyDescent="0.25">
      <c r="A26233" s="199">
        <v>26230</v>
      </c>
      <c r="B26233" s="199" t="s">
        <v>15919</v>
      </c>
      <c r="C26233" s="199" t="s">
        <v>15918</v>
      </c>
      <c r="D26233" s="199">
        <v>2.6598135215593599</v>
      </c>
      <c r="E26233" s="199">
        <v>0.735106600189805</v>
      </c>
      <c r="F26233" s="199">
        <v>0.98221039627732198</v>
      </c>
      <c r="G26233" s="199">
        <v>0.74842070800302496</v>
      </c>
      <c r="H26233" s="199">
        <v>0.45420643576807801</v>
      </c>
      <c r="I26233" s="199">
        <v>0.80701877395639199</v>
      </c>
    </row>
    <row r="26234" spans="1:9" x14ac:dyDescent="0.25">
      <c r="A26234" s="199">
        <v>26231</v>
      </c>
      <c r="B26234" s="199" t="s">
        <v>15917</v>
      </c>
      <c r="C26234" s="199" t="s">
        <v>15916</v>
      </c>
      <c r="D26234" s="199">
        <v>0.62381673099736301</v>
      </c>
      <c r="E26234" s="199">
        <v>2.75451112535228</v>
      </c>
      <c r="F26234" s="199">
        <v>1.6136942103587799</v>
      </c>
      <c r="G26234" s="199">
        <v>1.70695978684825</v>
      </c>
      <c r="H26234" s="199">
        <v>8.7829527010203107E-2</v>
      </c>
      <c r="I26234" s="199" t="s">
        <v>1469</v>
      </c>
    </row>
    <row r="26235" spans="1:9" x14ac:dyDescent="0.25">
      <c r="A26235" s="199">
        <v>26232</v>
      </c>
      <c r="B26235" s="199" t="s">
        <v>15915</v>
      </c>
      <c r="C26235" s="199" t="s">
        <v>15914</v>
      </c>
      <c r="D26235" s="199">
        <v>0.56456301158005895</v>
      </c>
      <c r="E26235" s="199">
        <v>-0.228727930654473</v>
      </c>
      <c r="F26235" s="199">
        <v>1.27888305812799</v>
      </c>
      <c r="G26235" s="199">
        <v>-0.17884976206447101</v>
      </c>
      <c r="H26235" s="199">
        <v>0.85805567069183797</v>
      </c>
      <c r="I26235" s="199" t="s">
        <v>1469</v>
      </c>
    </row>
    <row r="26236" spans="1:9" x14ac:dyDescent="0.25">
      <c r="A26236" s="199">
        <v>26233</v>
      </c>
      <c r="B26236" s="199" t="s">
        <v>15913</v>
      </c>
      <c r="C26236" s="199" t="s">
        <v>15912</v>
      </c>
      <c r="D26236" s="199">
        <v>1.0588994366137701</v>
      </c>
      <c r="E26236" s="199">
        <v>-2.2110722485445402</v>
      </c>
      <c r="F26236" s="199">
        <v>1.06532721787358</v>
      </c>
      <c r="G26236" s="199">
        <v>-2.0754864903929802</v>
      </c>
      <c r="H26236" s="199">
        <v>3.7941469650756801E-2</v>
      </c>
      <c r="I26236" s="199" t="s">
        <v>1469</v>
      </c>
    </row>
    <row r="26237" spans="1:9" x14ac:dyDescent="0.25">
      <c r="A26237" s="199">
        <v>26234</v>
      </c>
      <c r="B26237" s="199" t="s">
        <v>15911</v>
      </c>
      <c r="C26237" s="199" t="s">
        <v>15910</v>
      </c>
      <c r="D26237" s="199">
        <v>2.3974231960420598</v>
      </c>
      <c r="E26237" s="199">
        <v>-1.5844214039873701</v>
      </c>
      <c r="F26237" s="199">
        <v>0.78246581476412402</v>
      </c>
      <c r="G26237" s="199">
        <v>-2.0249081481789699</v>
      </c>
      <c r="H26237" s="199">
        <v>4.2876796771809701E-2</v>
      </c>
      <c r="I26237" s="199">
        <v>0.386797028883824</v>
      </c>
    </row>
    <row r="26238" spans="1:9" x14ac:dyDescent="0.25">
      <c r="A26238" s="199">
        <v>26235</v>
      </c>
      <c r="B26238" s="199" t="s">
        <v>15909</v>
      </c>
      <c r="C26238" s="199" t="s">
        <v>15908</v>
      </c>
      <c r="D26238" s="199">
        <v>0.52436347231022895</v>
      </c>
      <c r="E26238" s="199">
        <v>0.70350018606686804</v>
      </c>
      <c r="F26238" s="199">
        <v>1.3643152115693</v>
      </c>
      <c r="G26238" s="199">
        <v>0.51564343789560696</v>
      </c>
      <c r="H26238" s="199">
        <v>0.606103466035949</v>
      </c>
      <c r="I26238" s="199" t="s">
        <v>1469</v>
      </c>
    </row>
    <row r="26239" spans="1:9" x14ac:dyDescent="0.25">
      <c r="A26239" s="199">
        <v>26236</v>
      </c>
      <c r="B26239" s="199" t="s">
        <v>15907</v>
      </c>
      <c r="C26239" s="199" t="s">
        <v>15906</v>
      </c>
      <c r="D26239" s="199">
        <v>0.71353057019077404</v>
      </c>
      <c r="E26239" s="199">
        <v>-0.104835304415048</v>
      </c>
      <c r="F26239" s="199">
        <v>0.73173692019357806</v>
      </c>
      <c r="G26239" s="199">
        <v>-0.14326911970946399</v>
      </c>
      <c r="H26239" s="199">
        <v>0.88607764310916903</v>
      </c>
      <c r="I26239" s="199" t="s">
        <v>1469</v>
      </c>
    </row>
    <row r="26240" spans="1:9" x14ac:dyDescent="0.25">
      <c r="A26240" s="199">
        <v>26237</v>
      </c>
      <c r="B26240" s="199" t="s">
        <v>15905</v>
      </c>
      <c r="C26240" s="199" t="s">
        <v>15904</v>
      </c>
      <c r="D26240" s="199">
        <v>1.7557000907693501</v>
      </c>
      <c r="E26240" s="199">
        <v>0.55565742530366402</v>
      </c>
      <c r="F26240" s="199">
        <v>0.65378957527243398</v>
      </c>
      <c r="G26240" s="199">
        <v>0.84990254711865199</v>
      </c>
      <c r="H26240" s="199">
        <v>0.39537926934564399</v>
      </c>
      <c r="I26240" s="199" t="s">
        <v>1469</v>
      </c>
    </row>
    <row r="26241" spans="1:9" x14ac:dyDescent="0.25">
      <c r="A26241" s="199">
        <v>26238</v>
      </c>
      <c r="B26241" s="199" t="s">
        <v>15903</v>
      </c>
      <c r="C26241" s="199" t="s">
        <v>15902</v>
      </c>
      <c r="D26241" s="199">
        <v>13.89486593571</v>
      </c>
      <c r="E26241" s="199">
        <v>0.57520323226835401</v>
      </c>
      <c r="F26241" s="199">
        <v>0.55923935926582802</v>
      </c>
      <c r="G26241" s="199">
        <v>1.0285456893153599</v>
      </c>
      <c r="H26241" s="199">
        <v>0.30369321037743102</v>
      </c>
      <c r="I26241" s="199">
        <v>0.72211705425815398</v>
      </c>
    </row>
    <row r="26242" spans="1:9" x14ac:dyDescent="0.25">
      <c r="A26242" s="199">
        <v>26239</v>
      </c>
      <c r="B26242" s="199" t="s">
        <v>15901</v>
      </c>
      <c r="C26242" s="199" t="s">
        <v>15900</v>
      </c>
      <c r="D26242" s="199">
        <v>1.58804635268796</v>
      </c>
      <c r="E26242" s="199">
        <v>-2.0769625795175402</v>
      </c>
      <c r="F26242" s="199">
        <v>2.0916399570957598</v>
      </c>
      <c r="G26242" s="199">
        <v>-0.99298283744846605</v>
      </c>
      <c r="H26242" s="199">
        <v>0.32071831835478698</v>
      </c>
      <c r="I26242" s="199" t="s">
        <v>1469</v>
      </c>
    </row>
    <row r="26243" spans="1:9" x14ac:dyDescent="0.25">
      <c r="A26243" s="199">
        <v>26240</v>
      </c>
      <c r="B26243" s="199" t="s">
        <v>15899</v>
      </c>
      <c r="C26243" s="199" t="s">
        <v>15898</v>
      </c>
      <c r="D26243" s="199">
        <v>60.547887526152103</v>
      </c>
      <c r="E26243" s="199">
        <v>-0.319663901401054</v>
      </c>
      <c r="F26243" s="199">
        <v>0.63154755754577596</v>
      </c>
      <c r="G26243" s="199">
        <v>-0.50615966696678105</v>
      </c>
      <c r="H26243" s="199">
        <v>0.61274456657980803</v>
      </c>
      <c r="I26243" s="199">
        <v>0.87894765797110497</v>
      </c>
    </row>
    <row r="26244" spans="1:9" x14ac:dyDescent="0.25">
      <c r="A26244" s="199">
        <v>26241</v>
      </c>
      <c r="B26244" s="199" t="s">
        <v>15897</v>
      </c>
      <c r="C26244" s="199" t="s">
        <v>15896</v>
      </c>
      <c r="D26244" s="199">
        <v>3.8684129979709798</v>
      </c>
      <c r="E26244" s="199">
        <v>-0.65869560832478902</v>
      </c>
      <c r="F26244" s="199">
        <v>0.574614347621903</v>
      </c>
      <c r="G26244" s="199">
        <v>-1.1463264205825401</v>
      </c>
      <c r="H26244" s="199">
        <v>0.25166011486235701</v>
      </c>
      <c r="I26244" s="199">
        <v>0.68471517302240803</v>
      </c>
    </row>
    <row r="26245" spans="1:9" x14ac:dyDescent="0.25">
      <c r="A26245" s="199">
        <v>26242</v>
      </c>
      <c r="B26245" s="199" t="s">
        <v>15895</v>
      </c>
      <c r="C26245" s="199" t="s">
        <v>15894</v>
      </c>
      <c r="D26245" s="199">
        <v>209.897525912058</v>
      </c>
      <c r="E26245" s="199">
        <v>7.9668898423920401E-2</v>
      </c>
      <c r="F26245" s="199">
        <v>0.51277222118059096</v>
      </c>
      <c r="G26245" s="199">
        <v>0.15536898282144301</v>
      </c>
      <c r="H26245" s="199">
        <v>0.87653043532569896</v>
      </c>
      <c r="I26245" s="199">
        <v>0.967909188745252</v>
      </c>
    </row>
    <row r="26246" spans="1:9" x14ac:dyDescent="0.25">
      <c r="A26246" s="199">
        <v>26243</v>
      </c>
      <c r="B26246" s="199" t="s">
        <v>15893</v>
      </c>
      <c r="C26246" s="199" t="s">
        <v>15892</v>
      </c>
      <c r="D26246" s="199">
        <v>0.696128090932984</v>
      </c>
      <c r="E26246" s="199">
        <v>0.14576414417446401</v>
      </c>
      <c r="F26246" s="199">
        <v>0.721915604902167</v>
      </c>
      <c r="G26246" s="199">
        <v>0.20191299811868901</v>
      </c>
      <c r="H26246" s="199">
        <v>0.839984740330739</v>
      </c>
      <c r="I26246" s="199" t="s">
        <v>1469</v>
      </c>
    </row>
    <row r="26247" spans="1:9" x14ac:dyDescent="0.25">
      <c r="A26247" s="199">
        <v>26244</v>
      </c>
      <c r="B26247" s="199" t="s">
        <v>15891</v>
      </c>
      <c r="C26247" s="199" t="s">
        <v>15890</v>
      </c>
      <c r="D26247" s="199">
        <v>1.6206993775179299</v>
      </c>
      <c r="E26247" s="199">
        <v>-2.3075976991709499</v>
      </c>
      <c r="F26247" s="199">
        <v>1.9197896668556</v>
      </c>
      <c r="G26247" s="199">
        <v>-1.20200547956409</v>
      </c>
      <c r="H26247" s="199">
        <v>0.229361405090929</v>
      </c>
      <c r="I26247" s="199" t="s">
        <v>1469</v>
      </c>
    </row>
    <row r="26248" spans="1:9" x14ac:dyDescent="0.25">
      <c r="A26248" s="199">
        <v>26245</v>
      </c>
      <c r="B26248" s="199" t="s">
        <v>15889</v>
      </c>
      <c r="C26248" s="199" t="s">
        <v>15888</v>
      </c>
      <c r="D26248" s="199">
        <v>0.66705410658089104</v>
      </c>
      <c r="E26248" s="199">
        <v>0.122499533739967</v>
      </c>
      <c r="F26248" s="199">
        <v>1.36697444859851</v>
      </c>
      <c r="G26248" s="199">
        <v>8.9613623623732694E-2</v>
      </c>
      <c r="H26248" s="199">
        <v>0.92859425788154004</v>
      </c>
      <c r="I26248" s="199" t="s">
        <v>1469</v>
      </c>
    </row>
    <row r="26249" spans="1:9" x14ac:dyDescent="0.25">
      <c r="A26249" s="199">
        <v>26246</v>
      </c>
      <c r="B26249" s="199" t="s">
        <v>15887</v>
      </c>
      <c r="C26249" s="199" t="s">
        <v>15886</v>
      </c>
      <c r="D26249" s="199">
        <v>53.671954044695703</v>
      </c>
      <c r="E26249" s="199">
        <v>6.5034694486664699E-2</v>
      </c>
      <c r="F26249" s="199">
        <v>0.18689207726819901</v>
      </c>
      <c r="G26249" s="199">
        <v>0.34797994349079298</v>
      </c>
      <c r="H26249" s="199">
        <v>0.72785524607983998</v>
      </c>
      <c r="I26249" s="199">
        <v>0.92058971433479497</v>
      </c>
    </row>
    <row r="26250" spans="1:9" x14ac:dyDescent="0.25">
      <c r="A26250" s="199">
        <v>26247</v>
      </c>
      <c r="B26250" s="199" t="s">
        <v>15885</v>
      </c>
      <c r="C26250" s="199" t="s">
        <v>15884</v>
      </c>
      <c r="D26250" s="199">
        <v>1.67746024047933</v>
      </c>
      <c r="E26250" s="199">
        <v>0.78630602164494201</v>
      </c>
      <c r="F26250" s="199">
        <v>0.53135930547077503</v>
      </c>
      <c r="G26250" s="199">
        <v>1.47980098127441</v>
      </c>
      <c r="H26250" s="199">
        <v>0.13892636673740899</v>
      </c>
      <c r="I26250" s="199" t="s">
        <v>1469</v>
      </c>
    </row>
    <row r="26251" spans="1:9" x14ac:dyDescent="0.25">
      <c r="A26251" s="199">
        <v>26248</v>
      </c>
      <c r="B26251" s="199" t="s">
        <v>15883</v>
      </c>
      <c r="C26251" s="199" t="s">
        <v>15882</v>
      </c>
      <c r="D26251" s="199">
        <v>1.88777344796047</v>
      </c>
      <c r="E26251" s="199">
        <v>1.6891232727263601</v>
      </c>
      <c r="F26251" s="199">
        <v>0.91312576298683001</v>
      </c>
      <c r="G26251" s="199">
        <v>1.84982544704603</v>
      </c>
      <c r="H26251" s="199">
        <v>6.4338711927014194E-2</v>
      </c>
      <c r="I26251" s="199" t="s">
        <v>1469</v>
      </c>
    </row>
    <row r="26252" spans="1:9" x14ac:dyDescent="0.25">
      <c r="A26252" s="199">
        <v>26249</v>
      </c>
      <c r="B26252" s="199" t="s">
        <v>15881</v>
      </c>
      <c r="C26252" s="199" t="s">
        <v>15880</v>
      </c>
      <c r="D26252" s="199">
        <v>8.3655232225613592</v>
      </c>
      <c r="E26252" s="199">
        <v>-0.57389397357383998</v>
      </c>
      <c r="F26252" s="199">
        <v>0.47409574273858601</v>
      </c>
      <c r="G26252" s="199">
        <v>-1.2105022716693801</v>
      </c>
      <c r="H26252" s="199">
        <v>0.226086219610066</v>
      </c>
      <c r="I26252" s="199">
        <v>0.66258239569742605</v>
      </c>
    </row>
    <row r="26253" spans="1:9" x14ac:dyDescent="0.25">
      <c r="A26253" s="199">
        <v>26250</v>
      </c>
      <c r="B26253" s="199" t="s">
        <v>15879</v>
      </c>
      <c r="C26253" s="199" t="s">
        <v>15878</v>
      </c>
      <c r="D26253" s="199">
        <v>6.5384511648551698</v>
      </c>
      <c r="E26253" s="199">
        <v>-0.48760109875826102</v>
      </c>
      <c r="F26253" s="199">
        <v>0.58309802823735202</v>
      </c>
      <c r="G26253" s="199">
        <v>-0.83622491441487301</v>
      </c>
      <c r="H26253" s="199">
        <v>0.40302838480478698</v>
      </c>
      <c r="I26253" s="199">
        <v>0.78295675066458903</v>
      </c>
    </row>
    <row r="26254" spans="1:9" x14ac:dyDescent="0.25">
      <c r="A26254" s="199">
        <v>26251</v>
      </c>
      <c r="B26254" s="199" t="s">
        <v>15877</v>
      </c>
      <c r="C26254" s="199" t="s">
        <v>15876</v>
      </c>
      <c r="D26254" s="199">
        <v>24.3786200878919</v>
      </c>
      <c r="E26254" s="199">
        <v>0.25561367293127502</v>
      </c>
      <c r="F26254" s="199">
        <v>0.29430566229045502</v>
      </c>
      <c r="G26254" s="199">
        <v>0.86853127779446304</v>
      </c>
      <c r="H26254" s="199">
        <v>0.38510355726557399</v>
      </c>
      <c r="I26254" s="199">
        <v>0.77423863832278295</v>
      </c>
    </row>
    <row r="26255" spans="1:9" x14ac:dyDescent="0.25">
      <c r="A26255" s="199">
        <v>26252</v>
      </c>
      <c r="B26255" s="199" t="s">
        <v>15875</v>
      </c>
      <c r="C26255" s="199" t="s">
        <v>15874</v>
      </c>
      <c r="D26255" s="199">
        <v>5.1226673172220201</v>
      </c>
      <c r="E26255" s="199">
        <v>1.2743954976149801</v>
      </c>
      <c r="F26255" s="199">
        <v>0.60371301055191595</v>
      </c>
      <c r="G26255" s="199">
        <v>2.11092932459733</v>
      </c>
      <c r="H26255" s="199">
        <v>3.4778387095264797E-2</v>
      </c>
      <c r="I26255" s="199">
        <v>0.364549021967218</v>
      </c>
    </row>
    <row r="26256" spans="1:9" x14ac:dyDescent="0.25">
      <c r="A26256" s="199">
        <v>26253</v>
      </c>
      <c r="B26256" s="199" t="s">
        <v>15873</v>
      </c>
      <c r="C26256" s="199" t="s">
        <v>15872</v>
      </c>
      <c r="D26256" s="199">
        <v>0.39335974070767499</v>
      </c>
      <c r="E26256" s="199">
        <v>1.9019509770479299</v>
      </c>
      <c r="F26256" s="199">
        <v>2.96350741677744</v>
      </c>
      <c r="G26256" s="199">
        <v>0.64179052371535406</v>
      </c>
      <c r="H26256" s="199">
        <v>0.52100920333746004</v>
      </c>
      <c r="I26256" s="199" t="s">
        <v>1469</v>
      </c>
    </row>
    <row r="26257" spans="1:9" x14ac:dyDescent="0.25">
      <c r="A26257" s="199">
        <v>26254</v>
      </c>
      <c r="B26257" s="199" t="s">
        <v>15871</v>
      </c>
      <c r="C26257" s="199" t="s">
        <v>15870</v>
      </c>
      <c r="D26257" s="199">
        <v>28.8835228035264</v>
      </c>
      <c r="E26257" s="199">
        <v>-0.38152117221312198</v>
      </c>
      <c r="F26257" s="199">
        <v>0.369308961495461</v>
      </c>
      <c r="G26257" s="199">
        <v>-1.0330677345824699</v>
      </c>
      <c r="H26257" s="199">
        <v>0.301572201531566</v>
      </c>
      <c r="I26257" s="199">
        <v>0.72000110772086501</v>
      </c>
    </row>
    <row r="26258" spans="1:9" x14ac:dyDescent="0.25">
      <c r="A26258" s="199">
        <v>26255</v>
      </c>
      <c r="B26258" s="199" t="s">
        <v>15869</v>
      </c>
      <c r="C26258" s="199" t="s">
        <v>15868</v>
      </c>
      <c r="D26258" s="199">
        <v>10.804453421596699</v>
      </c>
      <c r="E26258" s="199">
        <v>-0.56569827548561402</v>
      </c>
      <c r="F26258" s="199">
        <v>0.44229223275684398</v>
      </c>
      <c r="G26258" s="199">
        <v>-1.2790147182996401</v>
      </c>
      <c r="H26258" s="199">
        <v>0.20089187296264899</v>
      </c>
      <c r="I26258" s="199">
        <v>0.63753228681651197</v>
      </c>
    </row>
    <row r="26259" spans="1:9" x14ac:dyDescent="0.25">
      <c r="A26259" s="199">
        <v>26256</v>
      </c>
      <c r="B26259" s="199" t="s">
        <v>15867</v>
      </c>
      <c r="C26259" s="199" t="s">
        <v>15866</v>
      </c>
      <c r="D26259" s="199">
        <v>32.336665051431197</v>
      </c>
      <c r="E26259" s="199">
        <v>0.50969836732449703</v>
      </c>
      <c r="F26259" s="199">
        <v>0.44905662523321799</v>
      </c>
      <c r="G26259" s="199">
        <v>1.1350425284557</v>
      </c>
      <c r="H26259" s="199">
        <v>0.25635749973187599</v>
      </c>
      <c r="I26259" s="199">
        <v>0.68775213177584604</v>
      </c>
    </row>
    <row r="26260" spans="1:9" x14ac:dyDescent="0.25">
      <c r="A26260" s="199">
        <v>26257</v>
      </c>
      <c r="B26260" s="199" t="s">
        <v>15865</v>
      </c>
      <c r="C26260" s="199" t="s">
        <v>15864</v>
      </c>
      <c r="D26260" s="199">
        <v>2.1203786336086998</v>
      </c>
      <c r="E26260" s="199">
        <v>-0.78670676891092906</v>
      </c>
      <c r="F26260" s="199">
        <v>0.55776892764478703</v>
      </c>
      <c r="G26260" s="199">
        <v>-1.41045284152498</v>
      </c>
      <c r="H26260" s="199">
        <v>0.15840601190015199</v>
      </c>
      <c r="I26260" s="199" t="s">
        <v>1469</v>
      </c>
    </row>
    <row r="26261" spans="1:9" x14ac:dyDescent="0.25">
      <c r="A26261" s="199">
        <v>26258</v>
      </c>
      <c r="B26261" s="199" t="s">
        <v>15863</v>
      </c>
      <c r="C26261" s="199" t="s">
        <v>15862</v>
      </c>
      <c r="D26261" s="199">
        <v>0.50025613057237195</v>
      </c>
      <c r="E26261" s="199">
        <v>-0.216792232348125</v>
      </c>
      <c r="F26261" s="199">
        <v>1.0261220450797099</v>
      </c>
      <c r="G26261" s="199">
        <v>-0.21127334062029901</v>
      </c>
      <c r="H26261" s="199">
        <v>0.832673984497596</v>
      </c>
      <c r="I26261" s="199" t="s">
        <v>1469</v>
      </c>
    </row>
    <row r="26262" spans="1:9" x14ac:dyDescent="0.25">
      <c r="A26262" s="199">
        <v>26259</v>
      </c>
      <c r="B26262" s="199" t="s">
        <v>15861</v>
      </c>
      <c r="C26262" s="199" t="s">
        <v>15860</v>
      </c>
      <c r="D26262" s="199">
        <v>0.48128906641722902</v>
      </c>
      <c r="E26262" s="199">
        <v>0.83637612922594795</v>
      </c>
      <c r="F26262" s="199">
        <v>1.76743547823995</v>
      </c>
      <c r="G26262" s="199">
        <v>0.47321451873243597</v>
      </c>
      <c r="H26262" s="199">
        <v>0.63606014053348303</v>
      </c>
      <c r="I26262" s="199" t="s">
        <v>1469</v>
      </c>
    </row>
    <row r="26263" spans="1:9" x14ac:dyDescent="0.25">
      <c r="A26263" s="199">
        <v>26260</v>
      </c>
      <c r="B26263" s="199" t="s">
        <v>15859</v>
      </c>
      <c r="C26263" s="199" t="s">
        <v>15858</v>
      </c>
      <c r="D26263" s="199">
        <v>300.52630248533802</v>
      </c>
      <c r="E26263" s="199">
        <v>0.93140716822451697</v>
      </c>
      <c r="F26263" s="199">
        <v>0.43382180731381798</v>
      </c>
      <c r="G26263" s="199">
        <v>2.1469809781847902</v>
      </c>
      <c r="H26263" s="199">
        <v>3.1794796002867401E-2</v>
      </c>
      <c r="I26263" s="199">
        <v>0.35326227496889401</v>
      </c>
    </row>
    <row r="26264" spans="1:9" x14ac:dyDescent="0.25">
      <c r="A26264" s="199">
        <v>26261</v>
      </c>
      <c r="B26264" s="199" t="s">
        <v>15857</v>
      </c>
      <c r="C26264" s="199" t="s">
        <v>15856</v>
      </c>
      <c r="D26264" s="199">
        <v>1.1368380436157199</v>
      </c>
      <c r="E26264" s="199">
        <v>-2.0576477354810701</v>
      </c>
      <c r="F26264" s="199">
        <v>0.88938418854055201</v>
      </c>
      <c r="G26264" s="199">
        <v>-2.3135645562325502</v>
      </c>
      <c r="H26264" s="199">
        <v>2.06916197901004E-2</v>
      </c>
      <c r="I26264" s="199" t="s">
        <v>1469</v>
      </c>
    </row>
    <row r="26265" spans="1:9" x14ac:dyDescent="0.25">
      <c r="A26265" s="199">
        <v>26262</v>
      </c>
      <c r="B26265" s="199" t="s">
        <v>15855</v>
      </c>
      <c r="C26265" s="199" t="s">
        <v>15854</v>
      </c>
      <c r="D26265" s="199">
        <v>5.3983306164717497</v>
      </c>
      <c r="E26265" s="199">
        <v>1.10889520766539</v>
      </c>
      <c r="F26265" s="199">
        <v>0.688996745871856</v>
      </c>
      <c r="G26265" s="199">
        <v>1.60943460808685</v>
      </c>
      <c r="H26265" s="199">
        <v>0.10752134292873999</v>
      </c>
      <c r="I26265" s="199">
        <v>0.52466680527889298</v>
      </c>
    </row>
    <row r="26266" spans="1:9" x14ac:dyDescent="0.25">
      <c r="A26266" s="199">
        <v>26263</v>
      </c>
      <c r="B26266" s="199" t="s">
        <v>15853</v>
      </c>
      <c r="C26266" s="199" t="s">
        <v>15852</v>
      </c>
      <c r="D26266" s="199">
        <v>0.431836606963376</v>
      </c>
      <c r="E26266" s="199">
        <v>2.2381808871577702</v>
      </c>
      <c r="F26266" s="199">
        <v>2.96118801616019</v>
      </c>
      <c r="G26266" s="199">
        <v>0.75583883054479095</v>
      </c>
      <c r="H26266" s="199">
        <v>0.44974583233802601</v>
      </c>
      <c r="I26266" s="199" t="s">
        <v>1469</v>
      </c>
    </row>
    <row r="26267" spans="1:9" x14ac:dyDescent="0.25">
      <c r="A26267" s="199">
        <v>26264</v>
      </c>
      <c r="B26267" s="199" t="s">
        <v>15851</v>
      </c>
      <c r="C26267" s="199" t="s">
        <v>15850</v>
      </c>
      <c r="D26267" s="199">
        <v>5.8957938793545503</v>
      </c>
      <c r="E26267" s="199">
        <v>-2.6085963010161501</v>
      </c>
      <c r="F26267" s="199">
        <v>0.75668047759548296</v>
      </c>
      <c r="G26267" s="199">
        <v>-3.4474211747943202</v>
      </c>
      <c r="H26267" s="199">
        <v>5.6596553239834002E-4</v>
      </c>
      <c r="I26267" s="199">
        <v>7.9591883497099697E-2</v>
      </c>
    </row>
    <row r="26268" spans="1:9" x14ac:dyDescent="0.25">
      <c r="A26268" s="199">
        <v>26265</v>
      </c>
      <c r="B26268" s="199" t="s">
        <v>15849</v>
      </c>
      <c r="C26268" s="199" t="s">
        <v>15848</v>
      </c>
      <c r="D26268" s="199">
        <v>10.9662070886758</v>
      </c>
      <c r="E26268" s="199">
        <v>-0.161714842547239</v>
      </c>
      <c r="F26268" s="199">
        <v>0.20222237238191401</v>
      </c>
      <c r="G26268" s="199">
        <v>-0.79968818802019803</v>
      </c>
      <c r="H26268" s="199">
        <v>0.423891478291541</v>
      </c>
      <c r="I26268" s="199">
        <v>0.793361917194088</v>
      </c>
    </row>
    <row r="26269" spans="1:9" x14ac:dyDescent="0.25">
      <c r="A26269" s="199">
        <v>26266</v>
      </c>
      <c r="B26269" s="199" t="s">
        <v>15847</v>
      </c>
      <c r="C26269" s="199" t="s">
        <v>15846</v>
      </c>
      <c r="D26269" s="199">
        <v>0.56393757047037096</v>
      </c>
      <c r="E26269" s="199">
        <v>-1.34472408802529</v>
      </c>
      <c r="F26269" s="199">
        <v>0.82138869203005405</v>
      </c>
      <c r="G26269" s="199">
        <v>-1.63713489249751</v>
      </c>
      <c r="H26269" s="199">
        <v>0.101602287329533</v>
      </c>
      <c r="I26269" s="199" t="s">
        <v>1469</v>
      </c>
    </row>
    <row r="26270" spans="1:9" x14ac:dyDescent="0.25">
      <c r="A26270" s="199">
        <v>26267</v>
      </c>
      <c r="B26270" s="199" t="s">
        <v>15845</v>
      </c>
      <c r="C26270" s="199" t="s">
        <v>15844</v>
      </c>
      <c r="D26270" s="199">
        <v>4.2507416788977297</v>
      </c>
      <c r="E26270" s="199">
        <v>9.0076597526674296E-2</v>
      </c>
      <c r="F26270" s="199">
        <v>0.35839427666486301</v>
      </c>
      <c r="G26270" s="199">
        <v>0.25133380578760101</v>
      </c>
      <c r="H26270" s="199">
        <v>0.80155604055096497</v>
      </c>
      <c r="I26270" s="199">
        <v>0.94461224831618695</v>
      </c>
    </row>
    <row r="26271" spans="1:9" x14ac:dyDescent="0.25">
      <c r="A26271" s="199">
        <v>26268</v>
      </c>
      <c r="B26271" s="199" t="s">
        <v>15843</v>
      </c>
      <c r="C26271" s="199" t="s">
        <v>15842</v>
      </c>
      <c r="D26271" s="199">
        <v>5.3186449702139997</v>
      </c>
      <c r="E26271" s="199">
        <v>-0.93575670651090703</v>
      </c>
      <c r="F26271" s="199">
        <v>1.3617582643055799</v>
      </c>
      <c r="G26271" s="199">
        <v>-0.68716800260293598</v>
      </c>
      <c r="H26271" s="199">
        <v>0.49197686541431301</v>
      </c>
      <c r="I26271" s="199">
        <v>0.82598777773052201</v>
      </c>
    </row>
    <row r="26272" spans="1:9" x14ac:dyDescent="0.25">
      <c r="A26272" s="199">
        <v>26269</v>
      </c>
      <c r="B26272" s="199" t="s">
        <v>15841</v>
      </c>
      <c r="C26272" s="199" t="s">
        <v>15840</v>
      </c>
      <c r="D26272" s="199">
        <v>13.989202778437701</v>
      </c>
      <c r="E26272" s="199">
        <v>-0.61271598371135205</v>
      </c>
      <c r="F26272" s="199">
        <v>0.40768722732964302</v>
      </c>
      <c r="G26272" s="199">
        <v>-1.50290699005866</v>
      </c>
      <c r="H26272" s="199">
        <v>0.13286303023548099</v>
      </c>
      <c r="I26272" s="199">
        <v>0.56441354651335895</v>
      </c>
    </row>
    <row r="26273" spans="1:9" x14ac:dyDescent="0.25">
      <c r="A26273" s="199">
        <v>26270</v>
      </c>
      <c r="B26273" s="199" t="s">
        <v>15839</v>
      </c>
      <c r="C26273" s="199" t="s">
        <v>15838</v>
      </c>
      <c r="D26273" s="199">
        <v>209.678794654684</v>
      </c>
      <c r="E26273" s="199">
        <v>-0.31313525161035199</v>
      </c>
      <c r="F26273" s="199">
        <v>0.519589024735998</v>
      </c>
      <c r="G26273" s="199">
        <v>-0.60265948028724303</v>
      </c>
      <c r="H26273" s="199">
        <v>0.54673524241554405</v>
      </c>
      <c r="I26273" s="199">
        <v>0.84923735843629</v>
      </c>
    </row>
    <row r="26274" spans="1:9" x14ac:dyDescent="0.25">
      <c r="A26274" s="199">
        <v>26271</v>
      </c>
      <c r="B26274" s="199" t="s">
        <v>15837</v>
      </c>
      <c r="C26274" s="199" t="s">
        <v>15836</v>
      </c>
      <c r="D26274" s="199">
        <v>0.61201212758977797</v>
      </c>
      <c r="E26274" s="199">
        <v>-0.32963198821662898</v>
      </c>
      <c r="F26274" s="199">
        <v>1.0788994918413299</v>
      </c>
      <c r="G26274" s="199">
        <v>-0.30552613168262199</v>
      </c>
      <c r="H26274" s="199">
        <v>0.75996547059992103</v>
      </c>
      <c r="I26274" s="199" t="s">
        <v>1469</v>
      </c>
    </row>
    <row r="26275" spans="1:9" x14ac:dyDescent="0.25">
      <c r="A26275" s="199">
        <v>26272</v>
      </c>
      <c r="B26275" s="199" t="s">
        <v>15835</v>
      </c>
      <c r="C26275" s="199" t="s">
        <v>15834</v>
      </c>
      <c r="D26275" s="199">
        <v>2.9741707001754398</v>
      </c>
      <c r="E26275" s="199">
        <v>0.19577782464173701</v>
      </c>
      <c r="F26275" s="199">
        <v>0.599196120012228</v>
      </c>
      <c r="G26275" s="199">
        <v>0.32673413278734498</v>
      </c>
      <c r="H26275" s="199">
        <v>0.74386898165248605</v>
      </c>
      <c r="I26275" s="199">
        <v>0.927084197907594</v>
      </c>
    </row>
    <row r="26276" spans="1:9" x14ac:dyDescent="0.25">
      <c r="A26276" s="199">
        <v>26273</v>
      </c>
      <c r="B26276" s="199" t="s">
        <v>15833</v>
      </c>
      <c r="C26276" s="199" t="s">
        <v>15832</v>
      </c>
      <c r="D26276" s="199">
        <v>4.6129399669369704</v>
      </c>
      <c r="E26276" s="199">
        <v>-0.51295467530959704</v>
      </c>
      <c r="F26276" s="199">
        <v>0.55739398942426599</v>
      </c>
      <c r="G26276" s="199">
        <v>-0.92027306544770804</v>
      </c>
      <c r="H26276" s="199">
        <v>0.35743008063147902</v>
      </c>
      <c r="I26276" s="199">
        <v>0.75772382315317099</v>
      </c>
    </row>
    <row r="26277" spans="1:9" x14ac:dyDescent="0.25">
      <c r="A26277" s="199">
        <v>26274</v>
      </c>
      <c r="B26277" s="199" t="s">
        <v>15831</v>
      </c>
      <c r="C26277" s="199" t="s">
        <v>15830</v>
      </c>
      <c r="D26277" s="199">
        <v>14.6096690299134</v>
      </c>
      <c r="E26277" s="199">
        <v>-0.25962251734409603</v>
      </c>
      <c r="F26277" s="199">
        <v>0.40205591421715398</v>
      </c>
      <c r="G26277" s="199">
        <v>-0.645737341905812</v>
      </c>
      <c r="H26277" s="199">
        <v>0.51844947278604703</v>
      </c>
      <c r="I26277" s="199">
        <v>0.835358851152188</v>
      </c>
    </row>
    <row r="26278" spans="1:9" x14ac:dyDescent="0.25">
      <c r="A26278" s="199">
        <v>26275</v>
      </c>
      <c r="B26278" s="199" t="s">
        <v>15829</v>
      </c>
      <c r="C26278" s="199" t="s">
        <v>15828</v>
      </c>
      <c r="D26278" s="199">
        <v>4.4180789160905301</v>
      </c>
      <c r="E26278" s="199">
        <v>-0.18422056468940301</v>
      </c>
      <c r="F26278" s="199">
        <v>0.46998899041910802</v>
      </c>
      <c r="G26278" s="199">
        <v>-0.391967829980711</v>
      </c>
      <c r="H26278" s="199">
        <v>0.695081983650365</v>
      </c>
      <c r="I26278" s="199">
        <v>0.90830790840411502</v>
      </c>
    </row>
    <row r="26279" spans="1:9" x14ac:dyDescent="0.25">
      <c r="A26279" s="199">
        <v>26276</v>
      </c>
      <c r="B26279" s="199" t="s">
        <v>15827</v>
      </c>
      <c r="C26279" s="199" t="s">
        <v>15826</v>
      </c>
      <c r="D26279" s="199">
        <v>312.70541504158501</v>
      </c>
      <c r="E26279" s="199">
        <v>0.41714359309513999</v>
      </c>
      <c r="F26279" s="199">
        <v>0.269442717151753</v>
      </c>
      <c r="G26279" s="199">
        <v>1.5481717134711099</v>
      </c>
      <c r="H26279" s="199">
        <v>0.12158095980164101</v>
      </c>
      <c r="I26279" s="199">
        <v>0.54743014339070395</v>
      </c>
    </row>
    <row r="26280" spans="1:9" x14ac:dyDescent="0.25">
      <c r="A26280" s="199">
        <v>26277</v>
      </c>
      <c r="B26280" s="199" t="s">
        <v>15825</v>
      </c>
      <c r="C26280" s="199" t="s">
        <v>15824</v>
      </c>
      <c r="D26280" s="199">
        <v>0.89318319440413296</v>
      </c>
      <c r="E26280" s="199">
        <v>0.230686680981711</v>
      </c>
      <c r="F26280" s="199">
        <v>0.97461168955603505</v>
      </c>
      <c r="G26280" s="199">
        <v>0.23669599231545899</v>
      </c>
      <c r="H26280" s="199">
        <v>0.81289264429692198</v>
      </c>
      <c r="I26280" s="199" t="s">
        <v>1469</v>
      </c>
    </row>
    <row r="26281" spans="1:9" x14ac:dyDescent="0.25">
      <c r="A26281" s="199">
        <v>26278</v>
      </c>
      <c r="B26281" s="199" t="s">
        <v>15823</v>
      </c>
      <c r="C26281" s="199" t="s">
        <v>15822</v>
      </c>
      <c r="D26281" s="199">
        <v>2.69555063416795</v>
      </c>
      <c r="E26281" s="199">
        <v>0.93924891979909797</v>
      </c>
      <c r="F26281" s="199">
        <v>0.83549772419966395</v>
      </c>
      <c r="G26281" s="199">
        <v>1.1241789086844201</v>
      </c>
      <c r="H26281" s="199">
        <v>0.26093713513260802</v>
      </c>
      <c r="I26281" s="199">
        <v>0.69079683619662602</v>
      </c>
    </row>
    <row r="26282" spans="1:9" x14ac:dyDescent="0.25">
      <c r="A26282" s="199">
        <v>26279</v>
      </c>
      <c r="B26282" s="199" t="s">
        <v>15821</v>
      </c>
      <c r="C26282" s="199" t="s">
        <v>15820</v>
      </c>
      <c r="D26282" s="199">
        <v>4.8218698332234302</v>
      </c>
      <c r="E26282" s="199">
        <v>0.40974783300850498</v>
      </c>
      <c r="F26282" s="199">
        <v>0.60583459510432502</v>
      </c>
      <c r="G26282" s="199">
        <v>0.67633614243826101</v>
      </c>
      <c r="H26282" s="199">
        <v>0.49882725067599099</v>
      </c>
      <c r="I26282" s="199">
        <v>0.82775984975421402</v>
      </c>
    </row>
    <row r="26283" spans="1:9" x14ac:dyDescent="0.25">
      <c r="A26283" s="199">
        <v>26280</v>
      </c>
      <c r="B26283" s="199" t="s">
        <v>15819</v>
      </c>
      <c r="C26283" s="199" t="s">
        <v>15818</v>
      </c>
      <c r="D26283" s="199">
        <v>0.57169257734239798</v>
      </c>
      <c r="E26283" s="199">
        <v>0.37390655395536398</v>
      </c>
      <c r="F26283" s="199">
        <v>1.5743394375319799</v>
      </c>
      <c r="G26283" s="199">
        <v>0.23750059551421801</v>
      </c>
      <c r="H26283" s="199">
        <v>0.81226845726350005</v>
      </c>
      <c r="I26283" s="199" t="s">
        <v>1469</v>
      </c>
    </row>
    <row r="26284" spans="1:9" x14ac:dyDescent="0.25">
      <c r="A26284" s="199">
        <v>26281</v>
      </c>
      <c r="B26284" s="199" t="s">
        <v>15817</v>
      </c>
      <c r="C26284" s="199" t="s">
        <v>15816</v>
      </c>
      <c r="D26284" s="199">
        <v>3.1805120109635698</v>
      </c>
      <c r="E26284" s="199">
        <v>-5.7494171801872197E-2</v>
      </c>
      <c r="F26284" s="199">
        <v>0.538466980353978</v>
      </c>
      <c r="G26284" s="199">
        <v>-0.106773811393368</v>
      </c>
      <c r="H26284" s="199">
        <v>0.914968424159886</v>
      </c>
      <c r="I26284" s="199">
        <v>0.97980190776253395</v>
      </c>
    </row>
    <row r="26285" spans="1:9" x14ac:dyDescent="0.25">
      <c r="A26285" s="199">
        <v>26282</v>
      </c>
      <c r="B26285" s="199" t="s">
        <v>15815</v>
      </c>
      <c r="C26285" s="199" t="s">
        <v>15814</v>
      </c>
      <c r="D26285" s="199">
        <v>11.331853108459701</v>
      </c>
      <c r="E26285" s="199">
        <v>0.60651315106419301</v>
      </c>
      <c r="F26285" s="199">
        <v>0.53620784329628801</v>
      </c>
      <c r="G26285" s="199">
        <v>1.13111577655356</v>
      </c>
      <c r="H26285" s="199">
        <v>0.25800636484817302</v>
      </c>
      <c r="I26285" s="199">
        <v>0.68915668644184902</v>
      </c>
    </row>
    <row r="26286" spans="1:9" x14ac:dyDescent="0.25">
      <c r="A26286" s="199">
        <v>26283</v>
      </c>
      <c r="B26286" s="199" t="s">
        <v>15813</v>
      </c>
      <c r="C26286" s="199" t="s">
        <v>15812</v>
      </c>
      <c r="D26286" s="199">
        <v>4.1760602004403298</v>
      </c>
      <c r="E26286" s="199">
        <v>-0.46224262378840603</v>
      </c>
      <c r="F26286" s="199">
        <v>0.58794083814572395</v>
      </c>
      <c r="G26286" s="199">
        <v>-0.78620601563628201</v>
      </c>
      <c r="H26286" s="199">
        <v>0.431746802391134</v>
      </c>
      <c r="I26286" s="199">
        <v>0.79667336795987098</v>
      </c>
    </row>
    <row r="26287" spans="1:9" x14ac:dyDescent="0.25">
      <c r="A26287" s="199">
        <v>26284</v>
      </c>
      <c r="B26287" s="199" t="s">
        <v>15811</v>
      </c>
      <c r="C26287" s="199" t="s">
        <v>15810</v>
      </c>
      <c r="D26287" s="199">
        <v>409.681944993635</v>
      </c>
      <c r="E26287" s="199">
        <v>-0.57237214373995304</v>
      </c>
      <c r="F26287" s="199">
        <v>0.31691794234384002</v>
      </c>
      <c r="G26287" s="199">
        <v>-1.8060578694498699</v>
      </c>
      <c r="H26287" s="199">
        <v>7.0909300752896406E-2</v>
      </c>
      <c r="I26287" s="199">
        <v>0.45603338552210498</v>
      </c>
    </row>
    <row r="26288" spans="1:9" x14ac:dyDescent="0.25">
      <c r="A26288" s="199">
        <v>26285</v>
      </c>
      <c r="B26288" s="199" t="s">
        <v>15809</v>
      </c>
      <c r="C26288" s="199" t="s">
        <v>15808</v>
      </c>
      <c r="D26288" s="199">
        <v>0.294983090327957</v>
      </c>
      <c r="E26288" s="199">
        <v>0.399852628306411</v>
      </c>
      <c r="F26288" s="199">
        <v>1.18035136240764</v>
      </c>
      <c r="G26288" s="199">
        <v>0.33875728960129903</v>
      </c>
      <c r="H26288" s="199">
        <v>0.73479257871693904</v>
      </c>
      <c r="I26288" s="199" t="s">
        <v>1469</v>
      </c>
    </row>
    <row r="26289" spans="1:9" x14ac:dyDescent="0.25">
      <c r="A26289" s="199">
        <v>26286</v>
      </c>
      <c r="B26289" s="199" t="s">
        <v>15807</v>
      </c>
      <c r="C26289" s="199" t="s">
        <v>15806</v>
      </c>
      <c r="D26289" s="199">
        <v>54.955288173253798</v>
      </c>
      <c r="E26289" s="199">
        <v>-0.49803675860757701</v>
      </c>
      <c r="F26289" s="199">
        <v>0.30555967142007501</v>
      </c>
      <c r="G26289" s="199">
        <v>-1.62991652757372</v>
      </c>
      <c r="H26289" s="199">
        <v>0.103119140049444</v>
      </c>
      <c r="I26289" s="199">
        <v>0.51766118075617096</v>
      </c>
    </row>
    <row r="26290" spans="1:9" x14ac:dyDescent="0.25">
      <c r="A26290" s="199">
        <v>26287</v>
      </c>
      <c r="B26290" s="199" t="s">
        <v>15805</v>
      </c>
      <c r="C26290" s="199" t="s">
        <v>15804</v>
      </c>
      <c r="D26290" s="199">
        <v>4.1593431074786498</v>
      </c>
      <c r="E26290" s="199">
        <v>1.3368255570430101</v>
      </c>
      <c r="F26290" s="199">
        <v>0.97533056413939201</v>
      </c>
      <c r="G26290" s="199">
        <v>1.3706384339781199</v>
      </c>
      <c r="H26290" s="199">
        <v>0.170487695626514</v>
      </c>
      <c r="I26290" s="199">
        <v>0.60736241566945703</v>
      </c>
    </row>
    <row r="26291" spans="1:9" x14ac:dyDescent="0.25">
      <c r="A26291" s="199">
        <v>26288</v>
      </c>
      <c r="B26291" s="199" t="s">
        <v>15803</v>
      </c>
      <c r="C26291" s="199" t="s">
        <v>15802</v>
      </c>
      <c r="D26291" s="199">
        <v>0.57024664005691605</v>
      </c>
      <c r="E26291" s="199">
        <v>-1.13707134871771</v>
      </c>
      <c r="F26291" s="199">
        <v>1.1161697612928201</v>
      </c>
      <c r="G26291" s="199">
        <v>-1.01872617244234</v>
      </c>
      <c r="H26291" s="199">
        <v>0.30833298365710998</v>
      </c>
      <c r="I26291" s="199" t="s">
        <v>1469</v>
      </c>
    </row>
    <row r="26292" spans="1:9" x14ac:dyDescent="0.25">
      <c r="A26292" s="199">
        <v>26289</v>
      </c>
      <c r="B26292" s="199" t="s">
        <v>15801</v>
      </c>
      <c r="C26292" s="199" t="s">
        <v>15800</v>
      </c>
      <c r="D26292" s="199">
        <v>199.55992881324499</v>
      </c>
      <c r="E26292" s="199">
        <v>-0.40826433198422202</v>
      </c>
      <c r="F26292" s="199">
        <v>0.28977211051390001</v>
      </c>
      <c r="G26292" s="199">
        <v>-1.4089152032615599</v>
      </c>
      <c r="H26292" s="199">
        <v>0.15886024347564701</v>
      </c>
      <c r="I26292" s="199">
        <v>0.59524310950217496</v>
      </c>
    </row>
    <row r="26293" spans="1:9" x14ac:dyDescent="0.25">
      <c r="A26293" s="199">
        <v>26290</v>
      </c>
      <c r="B26293" s="199" t="s">
        <v>15799</v>
      </c>
      <c r="C26293" s="199" t="s">
        <v>15798</v>
      </c>
      <c r="D26293" s="199">
        <v>1.86246385434645</v>
      </c>
      <c r="E26293" s="199">
        <v>-1.83530187556344</v>
      </c>
      <c r="F26293" s="199">
        <v>0.96492003532418302</v>
      </c>
      <c r="G26293" s="199">
        <v>-1.90202483975456</v>
      </c>
      <c r="H26293" s="199">
        <v>5.71679072818383E-2</v>
      </c>
      <c r="I26293" s="199" t="s">
        <v>1469</v>
      </c>
    </row>
    <row r="26294" spans="1:9" x14ac:dyDescent="0.25">
      <c r="A26294" s="199">
        <v>26291</v>
      </c>
      <c r="B26294" s="199" t="s">
        <v>15797</v>
      </c>
      <c r="C26294" s="199" t="s">
        <v>15796</v>
      </c>
      <c r="D26294" s="199">
        <v>0.72140561044456297</v>
      </c>
      <c r="E26294" s="199">
        <v>0.14217736718905999</v>
      </c>
      <c r="F26294" s="199">
        <v>0.93587480379876797</v>
      </c>
      <c r="G26294" s="199">
        <v>0.151919216771254</v>
      </c>
      <c r="H26294" s="199">
        <v>0.879250651425734</v>
      </c>
      <c r="I26294" s="199" t="s">
        <v>1469</v>
      </c>
    </row>
    <row r="26295" spans="1:9" x14ac:dyDescent="0.25">
      <c r="A26295" s="199">
        <v>26292</v>
      </c>
      <c r="B26295" s="199" t="s">
        <v>15795</v>
      </c>
      <c r="C26295" s="199" t="s">
        <v>15794</v>
      </c>
      <c r="D26295" s="199">
        <v>13.8362030593103</v>
      </c>
      <c r="E26295" s="199">
        <v>-1.0211044273163199</v>
      </c>
      <c r="F26295" s="199">
        <v>0.46385492488687902</v>
      </c>
      <c r="G26295" s="199">
        <v>-2.20134436982713</v>
      </c>
      <c r="H26295" s="199">
        <v>2.7711654023673201E-2</v>
      </c>
      <c r="I26295" s="199">
        <v>0.33953488476778798</v>
      </c>
    </row>
    <row r="26296" spans="1:9" x14ac:dyDescent="0.25">
      <c r="A26296" s="199">
        <v>26293</v>
      </c>
      <c r="B26296" s="199" t="s">
        <v>15793</v>
      </c>
      <c r="C26296" s="199" t="s">
        <v>15792</v>
      </c>
      <c r="D26296" s="199">
        <v>8.0370168855536406</v>
      </c>
      <c r="E26296" s="199">
        <v>-0.63957455124250695</v>
      </c>
      <c r="F26296" s="199">
        <v>0.56758842289393097</v>
      </c>
      <c r="G26296" s="199">
        <v>-1.1268280420195</v>
      </c>
      <c r="H26296" s="199">
        <v>0.25981519187645202</v>
      </c>
      <c r="I26296" s="199">
        <v>0.69044379698465697</v>
      </c>
    </row>
    <row r="26297" spans="1:9" x14ac:dyDescent="0.25">
      <c r="A26297" s="199">
        <v>26294</v>
      </c>
      <c r="B26297" s="199" t="s">
        <v>15791</v>
      </c>
      <c r="C26297" s="199" t="s">
        <v>15790</v>
      </c>
      <c r="D26297" s="199">
        <v>1.5488621395412201</v>
      </c>
      <c r="E26297" s="199">
        <v>-2.1018165964228301</v>
      </c>
      <c r="F26297" s="199">
        <v>1.15358331406533</v>
      </c>
      <c r="G26297" s="199">
        <v>-1.82198942269357</v>
      </c>
      <c r="H26297" s="199">
        <v>6.84565905917007E-2</v>
      </c>
      <c r="I26297" s="199" t="s">
        <v>1469</v>
      </c>
    </row>
    <row r="26298" spans="1:9" x14ac:dyDescent="0.25">
      <c r="A26298" s="199">
        <v>26295</v>
      </c>
      <c r="B26298" s="199" t="s">
        <v>15789</v>
      </c>
      <c r="C26298" s="199" t="s">
        <v>15788</v>
      </c>
      <c r="D26298" s="199">
        <v>7.9042142328676697</v>
      </c>
      <c r="E26298" s="199">
        <v>0.646264694139839</v>
      </c>
      <c r="F26298" s="199">
        <v>0.46307411012703698</v>
      </c>
      <c r="G26298" s="199">
        <v>1.3955966874558099</v>
      </c>
      <c r="H26298" s="199">
        <v>0.16283598053259701</v>
      </c>
      <c r="I26298" s="199">
        <v>0.59863466390286402</v>
      </c>
    </row>
    <row r="26299" spans="1:9" x14ac:dyDescent="0.25">
      <c r="A26299" s="199">
        <v>26296</v>
      </c>
      <c r="B26299" s="199" t="s">
        <v>15787</v>
      </c>
      <c r="C26299" s="199" t="s">
        <v>15786</v>
      </c>
      <c r="D26299" s="199">
        <v>3.7548866273632702</v>
      </c>
      <c r="E26299" s="199">
        <v>-0.91028407920585896</v>
      </c>
      <c r="F26299" s="199">
        <v>0.55080383588591297</v>
      </c>
      <c r="G26299" s="199">
        <v>-1.6526465864961899</v>
      </c>
      <c r="H26299" s="199">
        <v>9.8402810947561495E-2</v>
      </c>
      <c r="I26299" s="199">
        <v>0.51082044756651201</v>
      </c>
    </row>
    <row r="26300" spans="1:9" x14ac:dyDescent="0.25">
      <c r="A26300" s="199">
        <v>26297</v>
      </c>
      <c r="B26300" s="199" t="s">
        <v>15785</v>
      </c>
      <c r="C26300" s="199" t="s">
        <v>15784</v>
      </c>
      <c r="D26300" s="199">
        <v>56.090822966655097</v>
      </c>
      <c r="E26300" s="199">
        <v>-2.4572893707427599</v>
      </c>
      <c r="F26300" s="199">
        <v>0.67817057706161099</v>
      </c>
      <c r="G26300" s="199">
        <v>-3.6234089974674899</v>
      </c>
      <c r="H26300" s="199">
        <v>2.90745527385788E-4</v>
      </c>
      <c r="I26300" s="199">
        <v>5.9014250704988502E-2</v>
      </c>
    </row>
    <row r="26301" spans="1:9" x14ac:dyDescent="0.25">
      <c r="A26301" s="199">
        <v>26298</v>
      </c>
      <c r="B26301" s="199" t="s">
        <v>15783</v>
      </c>
      <c r="C26301" s="199" t="s">
        <v>15782</v>
      </c>
      <c r="D26301" s="199">
        <v>9.9062059677546603</v>
      </c>
      <c r="E26301" s="199">
        <v>-0.35540518559877998</v>
      </c>
      <c r="F26301" s="199">
        <v>0.381311068388411</v>
      </c>
      <c r="G26301" s="199">
        <v>-0.93206102592531404</v>
      </c>
      <c r="H26301" s="199">
        <v>0.35130498825746498</v>
      </c>
      <c r="I26301" s="199">
        <v>0.75355961309699004</v>
      </c>
    </row>
    <row r="26302" spans="1:9" x14ac:dyDescent="0.25">
      <c r="A26302" s="199">
        <v>26299</v>
      </c>
      <c r="B26302" s="199" t="s">
        <v>15781</v>
      </c>
      <c r="C26302" s="199" t="s">
        <v>15780</v>
      </c>
      <c r="D26302" s="199">
        <v>0.45497126309008001</v>
      </c>
      <c r="E26302" s="199">
        <v>1.3033552144474101</v>
      </c>
      <c r="F26302" s="199">
        <v>1.7808920075724399</v>
      </c>
      <c r="G26302" s="199">
        <v>0.73185527752692303</v>
      </c>
      <c r="H26302" s="199">
        <v>0.46425690552422599</v>
      </c>
      <c r="I26302" s="199" t="s">
        <v>1469</v>
      </c>
    </row>
    <row r="26303" spans="1:9" x14ac:dyDescent="0.25">
      <c r="A26303" s="199">
        <v>26300</v>
      </c>
      <c r="B26303" s="199" t="s">
        <v>15779</v>
      </c>
      <c r="C26303" s="199" t="s">
        <v>15778</v>
      </c>
      <c r="D26303" s="199">
        <v>3.75033117783103</v>
      </c>
      <c r="E26303" s="199">
        <v>-1.8409383123145901E-3</v>
      </c>
      <c r="F26303" s="199">
        <v>0.73435936556519998</v>
      </c>
      <c r="G26303" s="199">
        <v>-2.5068629864858001E-3</v>
      </c>
      <c r="H26303" s="199">
        <v>0.99799981482201605</v>
      </c>
      <c r="I26303" s="199">
        <v>0.99989189875842599</v>
      </c>
    </row>
    <row r="26304" spans="1:9" x14ac:dyDescent="0.25">
      <c r="A26304" s="199">
        <v>26301</v>
      </c>
      <c r="B26304" s="199" t="s">
        <v>15777</v>
      </c>
      <c r="C26304" s="199" t="s">
        <v>15776</v>
      </c>
      <c r="D26304" s="199">
        <v>2.4790240421141698</v>
      </c>
      <c r="E26304" s="199">
        <v>0.110806526800969</v>
      </c>
      <c r="F26304" s="199">
        <v>0.65522756873563803</v>
      </c>
      <c r="G26304" s="199">
        <v>0.16911151497301499</v>
      </c>
      <c r="H26304" s="199">
        <v>0.86570892774387098</v>
      </c>
      <c r="I26304" s="199">
        <v>0.96500821940677195</v>
      </c>
    </row>
    <row r="26305" spans="1:9" x14ac:dyDescent="0.25">
      <c r="A26305" s="199">
        <v>26302</v>
      </c>
      <c r="B26305" s="199" t="s">
        <v>15775</v>
      </c>
      <c r="C26305" s="199" t="s">
        <v>15774</v>
      </c>
      <c r="D26305" s="199">
        <v>1.21744633534812</v>
      </c>
      <c r="E26305" s="199">
        <v>-0.160273620245065</v>
      </c>
      <c r="F26305" s="199">
        <v>0.90453183846049501</v>
      </c>
      <c r="G26305" s="199">
        <v>-0.17718958408125099</v>
      </c>
      <c r="H26305" s="199">
        <v>0.85935947691368098</v>
      </c>
      <c r="I26305" s="199" t="s">
        <v>1469</v>
      </c>
    </row>
    <row r="26306" spans="1:9" x14ac:dyDescent="0.25">
      <c r="A26306" s="199">
        <v>26303</v>
      </c>
      <c r="B26306" s="199" t="s">
        <v>15773</v>
      </c>
      <c r="C26306" s="199" t="s">
        <v>15772</v>
      </c>
      <c r="D26306" s="199">
        <v>6.2316875540115699</v>
      </c>
      <c r="E26306" s="199">
        <v>0.373132145094136</v>
      </c>
      <c r="F26306" s="199">
        <v>0.48534794485601002</v>
      </c>
      <c r="G26306" s="199">
        <v>0.76879308761641996</v>
      </c>
      <c r="H26306" s="199">
        <v>0.44201615304376202</v>
      </c>
      <c r="I26306" s="199">
        <v>0.80160683639392705</v>
      </c>
    </row>
    <row r="26307" spans="1:9" x14ac:dyDescent="0.25">
      <c r="A26307" s="199">
        <v>26304</v>
      </c>
      <c r="B26307" s="199" t="s">
        <v>15771</v>
      </c>
      <c r="C26307" s="199" t="s">
        <v>15770</v>
      </c>
      <c r="D26307" s="199">
        <v>14.841367662447601</v>
      </c>
      <c r="E26307" s="199">
        <v>0.55601247494209305</v>
      </c>
      <c r="F26307" s="199">
        <v>0.52005838338186305</v>
      </c>
      <c r="G26307" s="199">
        <v>1.06913472161803</v>
      </c>
      <c r="H26307" s="199">
        <v>0.28500896801134601</v>
      </c>
      <c r="I26307" s="199">
        <v>0.70905305111586503</v>
      </c>
    </row>
    <row r="26308" spans="1:9" x14ac:dyDescent="0.25">
      <c r="A26308" s="199">
        <v>26305</v>
      </c>
      <c r="B26308" s="199" t="s">
        <v>15769</v>
      </c>
      <c r="C26308" s="199" t="s">
        <v>15768</v>
      </c>
      <c r="D26308" s="199">
        <v>1.94531357744564</v>
      </c>
      <c r="E26308" s="199">
        <v>-1.1811601688109401</v>
      </c>
      <c r="F26308" s="199">
        <v>0.69663574629069902</v>
      </c>
      <c r="G26308" s="199">
        <v>-1.6955204712077201</v>
      </c>
      <c r="H26308" s="199">
        <v>8.9976730191791504E-2</v>
      </c>
      <c r="I26308" s="199" t="s">
        <v>1469</v>
      </c>
    </row>
    <row r="26309" spans="1:9" x14ac:dyDescent="0.25">
      <c r="A26309" s="199">
        <v>26306</v>
      </c>
      <c r="B26309" s="199" t="s">
        <v>15767</v>
      </c>
      <c r="C26309" s="199" t="s">
        <v>15766</v>
      </c>
      <c r="D26309" s="199">
        <v>12.2905938493574</v>
      </c>
      <c r="E26309" s="199">
        <v>-0.52413997435466197</v>
      </c>
      <c r="F26309" s="199">
        <v>0.44261692454370999</v>
      </c>
      <c r="G26309" s="199">
        <v>-1.1841842127817299</v>
      </c>
      <c r="H26309" s="199">
        <v>0.23634015009880499</v>
      </c>
      <c r="I26309" s="199">
        <v>0.67012699459020597</v>
      </c>
    </row>
    <row r="26310" spans="1:9" x14ac:dyDescent="0.25">
      <c r="A26310" s="199">
        <v>26307</v>
      </c>
      <c r="B26310" s="199" t="s">
        <v>15765</v>
      </c>
      <c r="C26310" s="199" t="s">
        <v>15764</v>
      </c>
      <c r="D26310" s="199">
        <v>7.7037192742191003</v>
      </c>
      <c r="E26310" s="199">
        <v>-1.21199946210926</v>
      </c>
      <c r="F26310" s="199">
        <v>0.51425518364994205</v>
      </c>
      <c r="G26310" s="199">
        <v>-2.3568055328233202</v>
      </c>
      <c r="H26310" s="199">
        <v>1.8432897040621201E-2</v>
      </c>
      <c r="I26310" s="199">
        <v>0.29181718929368899</v>
      </c>
    </row>
    <row r="26311" spans="1:9" x14ac:dyDescent="0.25">
      <c r="A26311" s="199">
        <v>26308</v>
      </c>
      <c r="B26311" s="199" t="s">
        <v>15763</v>
      </c>
      <c r="C26311" s="199" t="s">
        <v>15762</v>
      </c>
      <c r="D26311" s="199">
        <v>0.32160611504388698</v>
      </c>
      <c r="E26311" s="199">
        <v>-0.25905097892565898</v>
      </c>
      <c r="F26311" s="199">
        <v>1.33228514615198</v>
      </c>
      <c r="G26311" s="199">
        <v>-0.194441092189515</v>
      </c>
      <c r="H26311" s="199">
        <v>0.84583051693748501</v>
      </c>
      <c r="I26311" s="199" t="s">
        <v>1469</v>
      </c>
    </row>
    <row r="26312" spans="1:9" x14ac:dyDescent="0.25">
      <c r="A26312" s="199">
        <v>26309</v>
      </c>
      <c r="B26312" s="199" t="s">
        <v>15761</v>
      </c>
      <c r="C26312" s="199" t="s">
        <v>15760</v>
      </c>
      <c r="D26312" s="199">
        <v>16.823121351229801</v>
      </c>
      <c r="E26312" s="199">
        <v>-0.43482688418332799</v>
      </c>
      <c r="F26312" s="199">
        <v>0.36952974201333</v>
      </c>
      <c r="G26312" s="199">
        <v>-1.17670334683816</v>
      </c>
      <c r="H26312" s="199">
        <v>0.23931393155129599</v>
      </c>
      <c r="I26312" s="199">
        <v>0.67222227892773001</v>
      </c>
    </row>
    <row r="26313" spans="1:9" x14ac:dyDescent="0.25">
      <c r="A26313" s="199">
        <v>26310</v>
      </c>
      <c r="B26313" s="199" t="s">
        <v>15759</v>
      </c>
      <c r="C26313" s="199" t="s">
        <v>15758</v>
      </c>
      <c r="D26313" s="199">
        <v>3.9001697142966401</v>
      </c>
      <c r="E26313" s="199">
        <v>-0.48160335184199998</v>
      </c>
      <c r="F26313" s="199">
        <v>0.55338595635732002</v>
      </c>
      <c r="G26313" s="199">
        <v>-0.87028473763983505</v>
      </c>
      <c r="H26313" s="199">
        <v>0.38414481753270202</v>
      </c>
      <c r="I26313" s="199">
        <v>0.77366887506371895</v>
      </c>
    </row>
    <row r="26314" spans="1:9" x14ac:dyDescent="0.25">
      <c r="A26314" s="199">
        <v>26311</v>
      </c>
      <c r="B26314" s="199" t="s">
        <v>15757</v>
      </c>
      <c r="C26314" s="199" t="s">
        <v>15756</v>
      </c>
      <c r="D26314" s="199">
        <v>4.7037660180933401</v>
      </c>
      <c r="E26314" s="199">
        <v>-6.88260889230152E-2</v>
      </c>
      <c r="F26314" s="199">
        <v>0.43909663926527898</v>
      </c>
      <c r="G26314" s="199">
        <v>-0.15674474083468001</v>
      </c>
      <c r="H26314" s="199">
        <v>0.87544602478389</v>
      </c>
      <c r="I26314" s="199">
        <v>0.967411039040174</v>
      </c>
    </row>
    <row r="26315" spans="1:9" x14ac:dyDescent="0.25">
      <c r="A26315" s="199">
        <v>26312</v>
      </c>
      <c r="B26315" s="199" t="s">
        <v>15755</v>
      </c>
      <c r="C26315" s="199" t="s">
        <v>15754</v>
      </c>
      <c r="D26315" s="199">
        <v>3.9447115062375002</v>
      </c>
      <c r="E26315" s="199">
        <v>0.19384592317566901</v>
      </c>
      <c r="F26315" s="199">
        <v>0.52388174062291804</v>
      </c>
      <c r="G26315" s="199">
        <v>0.37001847582085601</v>
      </c>
      <c r="H26315" s="199">
        <v>0.71136872417394403</v>
      </c>
      <c r="I26315" s="199">
        <v>0.91433614501114202</v>
      </c>
    </row>
    <row r="26316" spans="1:9" x14ac:dyDescent="0.25">
      <c r="A26316" s="199">
        <v>26313</v>
      </c>
      <c r="B26316" s="199" t="s">
        <v>15753</v>
      </c>
      <c r="C26316" s="199" t="s">
        <v>15752</v>
      </c>
      <c r="D26316" s="199">
        <v>1.25482955294</v>
      </c>
      <c r="E26316" s="199">
        <v>0.85885920793811699</v>
      </c>
      <c r="F26316" s="199">
        <v>0.70530898349993998</v>
      </c>
      <c r="G26316" s="199">
        <v>1.2177063216694299</v>
      </c>
      <c r="H26316" s="199">
        <v>0.22333559389447699</v>
      </c>
      <c r="I26316" s="199" t="s">
        <v>1469</v>
      </c>
    </row>
    <row r="26317" spans="1:9" x14ac:dyDescent="0.25">
      <c r="A26317" s="199">
        <v>26314</v>
      </c>
      <c r="B26317" s="199" t="s">
        <v>15751</v>
      </c>
      <c r="C26317" s="199" t="s">
        <v>15750</v>
      </c>
      <c r="D26317" s="199">
        <v>2.0450559499995999</v>
      </c>
      <c r="E26317" s="199">
        <v>2.4083394547506698</v>
      </c>
      <c r="F26317" s="199">
        <v>1.808128987476</v>
      </c>
      <c r="G26317" s="199">
        <v>1.33195113370342</v>
      </c>
      <c r="H26317" s="199">
        <v>0.18287624667601901</v>
      </c>
      <c r="I26317" s="199" t="s">
        <v>1469</v>
      </c>
    </row>
    <row r="26318" spans="1:9" x14ac:dyDescent="0.25">
      <c r="A26318" s="199">
        <v>26315</v>
      </c>
      <c r="B26318" s="199" t="s">
        <v>15749</v>
      </c>
      <c r="C26318" s="199" t="s">
        <v>15748</v>
      </c>
      <c r="D26318" s="199">
        <v>3.69494718615903</v>
      </c>
      <c r="E26318" s="199">
        <v>-0.12598781246957999</v>
      </c>
      <c r="F26318" s="199">
        <v>0.60272383902681503</v>
      </c>
      <c r="G26318" s="199">
        <v>-0.20903074395233101</v>
      </c>
      <c r="H26318" s="199">
        <v>0.83442423851092096</v>
      </c>
      <c r="I26318" s="199">
        <v>0.95393627055941699</v>
      </c>
    </row>
    <row r="26319" spans="1:9" x14ac:dyDescent="0.25">
      <c r="A26319" s="199">
        <v>26316</v>
      </c>
      <c r="B26319" s="199" t="s">
        <v>15747</v>
      </c>
      <c r="C26319" s="199" t="s">
        <v>15746</v>
      </c>
      <c r="D26319" s="199">
        <v>0.48044591944769799</v>
      </c>
      <c r="E26319" s="199">
        <v>-0.61945709658026504</v>
      </c>
      <c r="F26319" s="199">
        <v>0.94967323828639505</v>
      </c>
      <c r="G26319" s="199">
        <v>-0.65228446123007899</v>
      </c>
      <c r="H26319" s="199">
        <v>0.51421768226917897</v>
      </c>
      <c r="I26319" s="199" t="s">
        <v>1469</v>
      </c>
    </row>
    <row r="26320" spans="1:9" x14ac:dyDescent="0.25">
      <c r="A26320" s="199">
        <v>26317</v>
      </c>
      <c r="B26320" s="199" t="s">
        <v>15745</v>
      </c>
      <c r="C26320" s="199" t="s">
        <v>15744</v>
      </c>
      <c r="D26320" s="199">
        <v>654.97801287311802</v>
      </c>
      <c r="E26320" s="199">
        <v>1.02732454181592</v>
      </c>
      <c r="F26320" s="199">
        <v>0.42262611740703898</v>
      </c>
      <c r="G26320" s="199">
        <v>2.43081177310791</v>
      </c>
      <c r="H26320" s="199">
        <v>1.50650386314301E-2</v>
      </c>
      <c r="I26320" s="199">
        <v>0.27429243437402601</v>
      </c>
    </row>
    <row r="26321" spans="1:9" x14ac:dyDescent="0.25">
      <c r="A26321" s="199">
        <v>26318</v>
      </c>
      <c r="B26321" s="199" t="s">
        <v>15743</v>
      </c>
      <c r="C26321" s="199" t="s">
        <v>15742</v>
      </c>
      <c r="D26321" s="199">
        <v>2.9230331125886702</v>
      </c>
      <c r="E26321" s="199">
        <v>0.48338508615408399</v>
      </c>
      <c r="F26321" s="199">
        <v>0.80206442578769499</v>
      </c>
      <c r="G26321" s="199">
        <v>0.60267613250563901</v>
      </c>
      <c r="H26321" s="199">
        <v>0.546724162347201</v>
      </c>
      <c r="I26321" s="199">
        <v>0.84923735843629</v>
      </c>
    </row>
    <row r="26322" spans="1:9" x14ac:dyDescent="0.25">
      <c r="A26322" s="199">
        <v>26319</v>
      </c>
      <c r="B26322" s="199" t="s">
        <v>15741</v>
      </c>
      <c r="C26322" s="199" t="s">
        <v>15740</v>
      </c>
      <c r="D26322" s="199">
        <v>17.7530098474666</v>
      </c>
      <c r="E26322" s="199">
        <v>0.77855504941449105</v>
      </c>
      <c r="F26322" s="199">
        <v>0.42759686564822302</v>
      </c>
      <c r="G26322" s="199">
        <v>1.8207688408431799</v>
      </c>
      <c r="H26322" s="199">
        <v>6.8642002664943094E-2</v>
      </c>
      <c r="I26322" s="199">
        <v>0.453737275645823</v>
      </c>
    </row>
    <row r="26323" spans="1:9" x14ac:dyDescent="0.25">
      <c r="A26323" s="199">
        <v>26320</v>
      </c>
      <c r="B26323" s="199" t="s">
        <v>15739</v>
      </c>
      <c r="C26323" s="199" t="s">
        <v>15738</v>
      </c>
      <c r="D26323" s="199">
        <v>4.2829804499037198</v>
      </c>
      <c r="E26323" s="199">
        <v>-0.16913774756413799</v>
      </c>
      <c r="F26323" s="199">
        <v>0.43661308834123902</v>
      </c>
      <c r="G26323" s="199">
        <v>-0.38738588484994602</v>
      </c>
      <c r="H26323" s="199">
        <v>0.69847055190302199</v>
      </c>
      <c r="I26323" s="199">
        <v>0.90946519010487903</v>
      </c>
    </row>
    <row r="26324" spans="1:9" x14ac:dyDescent="0.25">
      <c r="A26324" s="199">
        <v>26321</v>
      </c>
      <c r="B26324" s="199" t="s">
        <v>15737</v>
      </c>
      <c r="C26324" s="199" t="s">
        <v>15736</v>
      </c>
      <c r="D26324" s="199">
        <v>138.72371862256699</v>
      </c>
      <c r="E26324" s="199">
        <v>-0.561010321150612</v>
      </c>
      <c r="F26324" s="199">
        <v>0.22806172462261701</v>
      </c>
      <c r="G26324" s="199">
        <v>-2.4599056333496501</v>
      </c>
      <c r="H26324" s="199">
        <v>1.38973551753002E-2</v>
      </c>
      <c r="I26324" s="199">
        <v>0.26782638167789602</v>
      </c>
    </row>
    <row r="26325" spans="1:9" x14ac:dyDescent="0.25">
      <c r="A26325" s="199">
        <v>26322</v>
      </c>
      <c r="B26325" s="199" t="s">
        <v>15735</v>
      </c>
      <c r="C26325" s="199" t="s">
        <v>15734</v>
      </c>
      <c r="D26325" s="199">
        <v>0.52905802774522903</v>
      </c>
      <c r="E26325" s="199">
        <v>0.84565347476427399</v>
      </c>
      <c r="F26325" s="199">
        <v>1.9030509390011101</v>
      </c>
      <c r="G26325" s="199">
        <v>0.44436723023722502</v>
      </c>
      <c r="H26325" s="199">
        <v>0.65677710163041403</v>
      </c>
      <c r="I26325" s="199" t="s">
        <v>1469</v>
      </c>
    </row>
    <row r="26326" spans="1:9" x14ac:dyDescent="0.25">
      <c r="A26326" s="199">
        <v>26323</v>
      </c>
      <c r="B26326" s="199" t="s">
        <v>15733</v>
      </c>
      <c r="C26326" s="199" t="s">
        <v>15732</v>
      </c>
      <c r="D26326" s="199">
        <v>5.5893156716073502</v>
      </c>
      <c r="E26326" s="199">
        <v>-0.82487188318544002</v>
      </c>
      <c r="F26326" s="199">
        <v>0.60106903234294595</v>
      </c>
      <c r="G26326" s="199">
        <v>-1.37234134317338</v>
      </c>
      <c r="H26326" s="199">
        <v>0.169957200985969</v>
      </c>
      <c r="I26326" s="199">
        <v>0.60688886117683205</v>
      </c>
    </row>
    <row r="26327" spans="1:9" x14ac:dyDescent="0.25">
      <c r="A26327" s="199">
        <v>26324</v>
      </c>
      <c r="B26327" s="199" t="s">
        <v>15731</v>
      </c>
      <c r="C26327" s="199" t="s">
        <v>15730</v>
      </c>
      <c r="D26327" s="199">
        <v>4.0702014791294499</v>
      </c>
      <c r="E26327" s="199">
        <v>-0.35497644181025301</v>
      </c>
      <c r="F26327" s="199">
        <v>0.92772382071639903</v>
      </c>
      <c r="G26327" s="199">
        <v>-0.38263159130282598</v>
      </c>
      <c r="H26327" s="199">
        <v>0.70199294316722305</v>
      </c>
      <c r="I26327" s="199">
        <v>0.91083147825530097</v>
      </c>
    </row>
    <row r="26328" spans="1:9" x14ac:dyDescent="0.25">
      <c r="A26328" s="199">
        <v>26325</v>
      </c>
      <c r="B26328" s="199" t="s">
        <v>15729</v>
      </c>
      <c r="C26328" s="199" t="s">
        <v>15728</v>
      </c>
      <c r="D26328" s="199">
        <v>3.5505696706526799</v>
      </c>
      <c r="E26328" s="199">
        <v>-1.1802576333293201E-2</v>
      </c>
      <c r="F26328" s="199">
        <v>0.40389069240498698</v>
      </c>
      <c r="G26328" s="199">
        <v>-2.92222043122961E-2</v>
      </c>
      <c r="H26328" s="199">
        <v>0.97668737231390201</v>
      </c>
      <c r="I26328" s="199">
        <v>0.99481684021066596</v>
      </c>
    </row>
    <row r="26329" spans="1:9" x14ac:dyDescent="0.25">
      <c r="A26329" s="199">
        <v>26326</v>
      </c>
      <c r="B26329" s="199" t="s">
        <v>15727</v>
      </c>
      <c r="C26329" s="199" t="s">
        <v>15726</v>
      </c>
      <c r="D26329" s="199">
        <v>1.7653682509177699</v>
      </c>
      <c r="E26329" s="199">
        <v>-0.49533375824235398</v>
      </c>
      <c r="F26329" s="199">
        <v>0.74063423184175703</v>
      </c>
      <c r="G26329" s="199">
        <v>-0.66879673791284699</v>
      </c>
      <c r="H26329" s="199">
        <v>0.50362514790928903</v>
      </c>
      <c r="I26329" s="199" t="s">
        <v>1469</v>
      </c>
    </row>
    <row r="26330" spans="1:9" x14ac:dyDescent="0.25">
      <c r="A26330" s="199">
        <v>26327</v>
      </c>
      <c r="B26330" s="199" t="s">
        <v>15725</v>
      </c>
      <c r="C26330" s="199" t="s">
        <v>15724</v>
      </c>
      <c r="D26330" s="199">
        <v>12.839817300301201</v>
      </c>
      <c r="E26330" s="199">
        <v>-0.117875545659596</v>
      </c>
      <c r="F26330" s="199">
        <v>0.393313414962427</v>
      </c>
      <c r="G26330" s="199">
        <v>-0.29969876738340301</v>
      </c>
      <c r="H26330" s="199">
        <v>0.76440693890037503</v>
      </c>
      <c r="I26330" s="199">
        <v>0.933526911824201</v>
      </c>
    </row>
    <row r="26331" spans="1:9" x14ac:dyDescent="0.25">
      <c r="A26331" s="199">
        <v>26328</v>
      </c>
      <c r="B26331" s="199" t="s">
        <v>15723</v>
      </c>
      <c r="C26331" s="199" t="s">
        <v>15722</v>
      </c>
      <c r="D26331" s="199">
        <v>2.78867210875941</v>
      </c>
      <c r="E26331" s="199">
        <v>0.16049017909222801</v>
      </c>
      <c r="F26331" s="199">
        <v>0.57124984111353305</v>
      </c>
      <c r="G26331" s="199">
        <v>0.28094568705592199</v>
      </c>
      <c r="H26331" s="199">
        <v>0.77875205803706005</v>
      </c>
      <c r="I26331" s="199">
        <v>0.93732941824039395</v>
      </c>
    </row>
    <row r="26332" spans="1:9" x14ac:dyDescent="0.25">
      <c r="A26332" s="199">
        <v>26329</v>
      </c>
      <c r="B26332" s="199" t="s">
        <v>15721</v>
      </c>
      <c r="C26332" s="199" t="s">
        <v>15720</v>
      </c>
      <c r="D26332" s="199">
        <v>3.3558906918075699</v>
      </c>
      <c r="E26332" s="199">
        <v>0.19848553257108201</v>
      </c>
      <c r="F26332" s="199">
        <v>0.61203586277385302</v>
      </c>
      <c r="G26332" s="199">
        <v>0.324303761664409</v>
      </c>
      <c r="H26332" s="199">
        <v>0.74570807206064105</v>
      </c>
      <c r="I26332" s="199">
        <v>0.92794436161421401</v>
      </c>
    </row>
    <row r="26333" spans="1:9" x14ac:dyDescent="0.25">
      <c r="A26333" s="199">
        <v>26330</v>
      </c>
      <c r="B26333" s="199" t="s">
        <v>15719</v>
      </c>
      <c r="C26333" s="199" t="s">
        <v>15718</v>
      </c>
      <c r="D26333" s="199">
        <v>1157.8123439301501</v>
      </c>
      <c r="E26333" s="199">
        <v>-0.51105371717807702</v>
      </c>
      <c r="F26333" s="199">
        <v>0.27783345233992202</v>
      </c>
      <c r="G26333" s="199">
        <v>-1.83942470884613</v>
      </c>
      <c r="H26333" s="199">
        <v>6.5852742611536702E-2</v>
      </c>
      <c r="I26333" s="199">
        <v>0.44609285717382302</v>
      </c>
    </row>
    <row r="26334" spans="1:9" x14ac:dyDescent="0.25">
      <c r="A26334" s="199">
        <v>26331</v>
      </c>
      <c r="B26334" s="199" t="s">
        <v>15717</v>
      </c>
      <c r="C26334" s="199" t="s">
        <v>15716</v>
      </c>
      <c r="D26334" s="199">
        <v>22.587114636096</v>
      </c>
      <c r="E26334" s="199">
        <v>-0.23404959557074301</v>
      </c>
      <c r="F26334" s="199">
        <v>0.461787597139318</v>
      </c>
      <c r="G26334" s="199">
        <v>-0.506833871287652</v>
      </c>
      <c r="H26334" s="199">
        <v>0.61227138824038896</v>
      </c>
      <c r="I26334" s="199">
        <v>0.87870587944409995</v>
      </c>
    </row>
    <row r="26335" spans="1:9" x14ac:dyDescent="0.25">
      <c r="A26335" s="199">
        <v>26332</v>
      </c>
      <c r="B26335" s="199" t="s">
        <v>15715</v>
      </c>
      <c r="C26335" s="199" t="s">
        <v>15714</v>
      </c>
      <c r="D26335" s="199">
        <v>0.98900836569449502</v>
      </c>
      <c r="E26335" s="199">
        <v>1.2026537786834799</v>
      </c>
      <c r="F26335" s="199">
        <v>0.93680804110563198</v>
      </c>
      <c r="G26335" s="199">
        <v>1.2837782404857401</v>
      </c>
      <c r="H26335" s="199">
        <v>0.19921955923152301</v>
      </c>
      <c r="I26335" s="199" t="s">
        <v>1469</v>
      </c>
    </row>
    <row r="26336" spans="1:9" x14ac:dyDescent="0.25">
      <c r="A26336" s="199">
        <v>26333</v>
      </c>
      <c r="B26336" s="199" t="s">
        <v>15713</v>
      </c>
      <c r="C26336" s="199" t="s">
        <v>15712</v>
      </c>
      <c r="D26336" s="199">
        <v>3.9860243655485998</v>
      </c>
      <c r="E26336" s="199">
        <v>-0.46912834355871402</v>
      </c>
      <c r="F26336" s="199">
        <v>0.70705305116288297</v>
      </c>
      <c r="G26336" s="199">
        <v>-0.66349808233928598</v>
      </c>
      <c r="H26336" s="199">
        <v>0.50701160725113303</v>
      </c>
      <c r="I26336" s="199">
        <v>0.83108455975228002</v>
      </c>
    </row>
    <row r="26337" spans="1:9" x14ac:dyDescent="0.25">
      <c r="A26337" s="199">
        <v>26334</v>
      </c>
      <c r="B26337" s="199" t="s">
        <v>15711</v>
      </c>
      <c r="C26337" s="199" t="s">
        <v>15710</v>
      </c>
      <c r="D26337" s="199">
        <v>5.6797762365334901</v>
      </c>
      <c r="E26337" s="199">
        <v>-1.70323504665898E-2</v>
      </c>
      <c r="F26337" s="199">
        <v>0.38615247651879098</v>
      </c>
      <c r="G26337" s="199">
        <v>-4.41078369356541E-2</v>
      </c>
      <c r="H26337" s="199">
        <v>0.96481844589475396</v>
      </c>
      <c r="I26337" s="199">
        <v>0.99111133116053396</v>
      </c>
    </row>
    <row r="26338" spans="1:9" x14ac:dyDescent="0.25">
      <c r="A26338" s="199">
        <v>26335</v>
      </c>
      <c r="B26338" s="199" t="s">
        <v>15709</v>
      </c>
      <c r="C26338" s="199" t="s">
        <v>15708</v>
      </c>
      <c r="D26338" s="199">
        <v>1.7373494009131101</v>
      </c>
      <c r="E26338" s="199">
        <v>-2.0962327141958599</v>
      </c>
      <c r="F26338" s="199">
        <v>1.7372787641916001</v>
      </c>
      <c r="G26338" s="199">
        <v>-1.20661851016828</v>
      </c>
      <c r="H26338" s="199">
        <v>0.227579094878259</v>
      </c>
      <c r="I26338" s="199" t="s">
        <v>1469</v>
      </c>
    </row>
    <row r="26339" spans="1:9" x14ac:dyDescent="0.25">
      <c r="A26339" s="199">
        <v>26336</v>
      </c>
      <c r="B26339" s="199" t="s">
        <v>15707</v>
      </c>
      <c r="C26339" s="199" t="s">
        <v>15706</v>
      </c>
      <c r="D26339" s="199">
        <v>1.3178526748086401</v>
      </c>
      <c r="E26339" s="199">
        <v>1.3134723821763401</v>
      </c>
      <c r="F26339" s="199">
        <v>1.06377944542942</v>
      </c>
      <c r="G26339" s="199">
        <v>1.23472246791356</v>
      </c>
      <c r="H26339" s="199">
        <v>0.21693381102918899</v>
      </c>
      <c r="I26339" s="199" t="s">
        <v>1469</v>
      </c>
    </row>
    <row r="26340" spans="1:9" x14ac:dyDescent="0.25">
      <c r="A26340" s="199">
        <v>26337</v>
      </c>
      <c r="B26340" s="199" t="s">
        <v>15705</v>
      </c>
      <c r="C26340" s="199" t="s">
        <v>15704</v>
      </c>
      <c r="D26340" s="199">
        <v>64.450498429927094</v>
      </c>
      <c r="E26340" s="199">
        <v>-0.60516468298000803</v>
      </c>
      <c r="F26340" s="199">
        <v>0.49842291294911201</v>
      </c>
      <c r="G26340" s="199">
        <v>-1.2141590349434701</v>
      </c>
      <c r="H26340" s="199">
        <v>0.22468700021325899</v>
      </c>
      <c r="I26340" s="199">
        <v>0.66157945319968203</v>
      </c>
    </row>
    <row r="26341" spans="1:9" x14ac:dyDescent="0.25">
      <c r="A26341" s="199">
        <v>26338</v>
      </c>
      <c r="B26341" s="199" t="s">
        <v>15703</v>
      </c>
      <c r="C26341" s="199" t="s">
        <v>15702</v>
      </c>
      <c r="D26341" s="199">
        <v>3.4432114479757399</v>
      </c>
      <c r="E26341" s="199">
        <v>1.1977276891528399</v>
      </c>
      <c r="F26341" s="199">
        <v>0.55790822498516202</v>
      </c>
      <c r="G26341" s="199">
        <v>2.1468184828870198</v>
      </c>
      <c r="H26341" s="199">
        <v>3.1807735293778998E-2</v>
      </c>
      <c r="I26341" s="199">
        <v>0.35326227496889401</v>
      </c>
    </row>
    <row r="26342" spans="1:9" x14ac:dyDescent="0.25">
      <c r="A26342" s="199">
        <v>26339</v>
      </c>
      <c r="B26342" s="199" t="s">
        <v>15701</v>
      </c>
      <c r="C26342" s="199" t="s">
        <v>15700</v>
      </c>
      <c r="D26342" s="199">
        <v>20.214125574787101</v>
      </c>
      <c r="E26342" s="199">
        <v>-0.66833598133154504</v>
      </c>
      <c r="F26342" s="199">
        <v>0.35705252768448198</v>
      </c>
      <c r="G26342" s="199">
        <v>-1.8718141716171699</v>
      </c>
      <c r="H26342" s="199">
        <v>6.1232316960555901E-2</v>
      </c>
      <c r="I26342" s="199">
        <v>0.435038709515435</v>
      </c>
    </row>
    <row r="26343" spans="1:9" x14ac:dyDescent="0.25">
      <c r="A26343" s="199">
        <v>26340</v>
      </c>
      <c r="B26343" s="199" t="s">
        <v>15699</v>
      </c>
      <c r="C26343" s="199" t="s">
        <v>15698</v>
      </c>
      <c r="D26343" s="199">
        <v>6.8035955736315499</v>
      </c>
      <c r="E26343" s="199">
        <v>-8.4891860237351902E-2</v>
      </c>
      <c r="F26343" s="199">
        <v>0.55919017922828096</v>
      </c>
      <c r="G26343" s="199">
        <v>-0.15181214440230001</v>
      </c>
      <c r="H26343" s="199">
        <v>0.87933510331425702</v>
      </c>
      <c r="I26343" s="199">
        <v>0.96844947485213195</v>
      </c>
    </row>
    <row r="26344" spans="1:9" x14ac:dyDescent="0.25">
      <c r="A26344" s="199">
        <v>26341</v>
      </c>
      <c r="B26344" s="199" t="s">
        <v>15697</v>
      </c>
      <c r="C26344" s="199" t="s">
        <v>15696</v>
      </c>
      <c r="D26344" s="199">
        <v>5.5902261778458904</v>
      </c>
      <c r="E26344" s="199">
        <v>-0.608420986440244</v>
      </c>
      <c r="F26344" s="199">
        <v>0.53903127675092699</v>
      </c>
      <c r="G26344" s="199">
        <v>-1.1287303959569299</v>
      </c>
      <c r="H26344" s="199">
        <v>0.25901158272758201</v>
      </c>
      <c r="I26344" s="199">
        <v>0.689905385082345</v>
      </c>
    </row>
    <row r="26345" spans="1:9" x14ac:dyDescent="0.25">
      <c r="A26345" s="199">
        <v>26342</v>
      </c>
      <c r="B26345" s="199" t="s">
        <v>15695</v>
      </c>
      <c r="C26345" s="199" t="s">
        <v>15694</v>
      </c>
      <c r="D26345" s="199">
        <v>18.380836425533499</v>
      </c>
      <c r="E26345" s="199">
        <v>-0.50628686761936303</v>
      </c>
      <c r="F26345" s="199">
        <v>0.50364510911607396</v>
      </c>
      <c r="G26345" s="199">
        <v>-1.0052452777868199</v>
      </c>
      <c r="H26345" s="199">
        <v>0.314778757825453</v>
      </c>
      <c r="I26345" s="199">
        <v>0.731281093830491</v>
      </c>
    </row>
    <row r="26346" spans="1:9" x14ac:dyDescent="0.25">
      <c r="A26346" s="199">
        <v>26343</v>
      </c>
      <c r="B26346" s="199" t="s">
        <v>15693</v>
      </c>
      <c r="C26346" s="199" t="s">
        <v>15692</v>
      </c>
      <c r="D26346" s="199">
        <v>4.8058561540548599</v>
      </c>
      <c r="E26346" s="199">
        <v>-7.5475737880744298E-2</v>
      </c>
      <c r="F26346" s="199">
        <v>0.47301524212629997</v>
      </c>
      <c r="G26346" s="199">
        <v>-0.15956301437870299</v>
      </c>
      <c r="H26346" s="199">
        <v>0.87322531586170904</v>
      </c>
      <c r="I26346" s="199">
        <v>0.966910280683551</v>
      </c>
    </row>
    <row r="26347" spans="1:9" x14ac:dyDescent="0.25">
      <c r="A26347" s="199">
        <v>26344</v>
      </c>
      <c r="B26347" s="199" t="s">
        <v>15691</v>
      </c>
      <c r="C26347" s="199" t="s">
        <v>15690</v>
      </c>
      <c r="D26347" s="199">
        <v>8.1049272260092202</v>
      </c>
      <c r="E26347" s="199">
        <v>-0.39949954757253198</v>
      </c>
      <c r="F26347" s="199">
        <v>0.51741681588824795</v>
      </c>
      <c r="G26347" s="199">
        <v>-0.77210391178862703</v>
      </c>
      <c r="H26347" s="199">
        <v>0.44005288555871402</v>
      </c>
      <c r="I26347" s="199">
        <v>0.80023668712255402</v>
      </c>
    </row>
    <row r="26348" spans="1:9" x14ac:dyDescent="0.25">
      <c r="A26348" s="199">
        <v>26345</v>
      </c>
      <c r="B26348" s="199" t="s">
        <v>15689</v>
      </c>
      <c r="C26348" s="199" t="s">
        <v>15688</v>
      </c>
      <c r="D26348" s="199">
        <v>114.074033439025</v>
      </c>
      <c r="E26348" s="199">
        <v>0.258896991335683</v>
      </c>
      <c r="F26348" s="199">
        <v>0.29444933285682001</v>
      </c>
      <c r="G26348" s="199">
        <v>0.87925820318151204</v>
      </c>
      <c r="H26348" s="199">
        <v>0.37926129277088</v>
      </c>
      <c r="I26348" s="199">
        <v>0.77096817798356099</v>
      </c>
    </row>
    <row r="26349" spans="1:9" x14ac:dyDescent="0.25">
      <c r="A26349" s="199">
        <v>26346</v>
      </c>
      <c r="B26349" s="199" t="s">
        <v>15687</v>
      </c>
      <c r="C26349" s="199" t="s">
        <v>15686</v>
      </c>
      <c r="D26349" s="199">
        <v>0.39181768107700599</v>
      </c>
      <c r="E26349" s="199">
        <v>-1.8344965406673299</v>
      </c>
      <c r="F26349" s="199">
        <v>2.9708490141094601</v>
      </c>
      <c r="G26349" s="199">
        <v>-0.61749908257025199</v>
      </c>
      <c r="H26349" s="199">
        <v>0.53690558621401696</v>
      </c>
      <c r="I26349" s="199" t="s">
        <v>1469</v>
      </c>
    </row>
    <row r="26350" spans="1:9" x14ac:dyDescent="0.25">
      <c r="A26350" s="199">
        <v>26347</v>
      </c>
      <c r="B26350" s="199" t="s">
        <v>15685</v>
      </c>
      <c r="C26350" s="199" t="s">
        <v>15684</v>
      </c>
      <c r="D26350" s="199">
        <v>1.5350825698819699</v>
      </c>
      <c r="E26350" s="199">
        <v>-1.2244244041878101</v>
      </c>
      <c r="F26350" s="199">
        <v>1.26629132295844</v>
      </c>
      <c r="G26350" s="199">
        <v>-0.96693737214212305</v>
      </c>
      <c r="H26350" s="199">
        <v>0.33357534263289301</v>
      </c>
      <c r="I26350" s="199" t="s">
        <v>1469</v>
      </c>
    </row>
    <row r="26351" spans="1:9" x14ac:dyDescent="0.25">
      <c r="A26351" s="199">
        <v>26348</v>
      </c>
      <c r="B26351" s="199" t="s">
        <v>15683</v>
      </c>
      <c r="C26351" s="199" t="s">
        <v>15682</v>
      </c>
      <c r="D26351" s="199">
        <v>52.294377202099803</v>
      </c>
      <c r="E26351" s="199">
        <v>0.243905196451941</v>
      </c>
      <c r="F26351" s="199">
        <v>0.29548480969805002</v>
      </c>
      <c r="G26351" s="199">
        <v>0.825440728073915</v>
      </c>
      <c r="H26351" s="199">
        <v>0.40912142026766002</v>
      </c>
      <c r="I26351" s="199">
        <v>0.78655743742693895</v>
      </c>
    </row>
    <row r="26352" spans="1:9" x14ac:dyDescent="0.25">
      <c r="A26352" s="199">
        <v>26349</v>
      </c>
      <c r="B26352" s="199" t="s">
        <v>15681</v>
      </c>
      <c r="C26352" s="199" t="s">
        <v>15680</v>
      </c>
      <c r="D26352" s="199">
        <v>0</v>
      </c>
      <c r="E26352" s="199">
        <v>0</v>
      </c>
      <c r="F26352" s="199">
        <v>0</v>
      </c>
      <c r="G26352" s="199">
        <v>0</v>
      </c>
      <c r="H26352" s="199">
        <v>1</v>
      </c>
      <c r="I26352" s="199" t="s">
        <v>1469</v>
      </c>
    </row>
    <row r="26353" spans="1:9" x14ac:dyDescent="0.25">
      <c r="A26353" s="199">
        <v>26350</v>
      </c>
      <c r="B26353" s="199" t="s">
        <v>15679</v>
      </c>
      <c r="C26353" s="199" t="s">
        <v>15678</v>
      </c>
      <c r="D26353" s="199">
        <v>868.773238528359</v>
      </c>
      <c r="E26353" s="199">
        <v>-0.57220006031067705</v>
      </c>
      <c r="F26353" s="199">
        <v>0.39049289341425403</v>
      </c>
      <c r="G26353" s="199">
        <v>-1.46532771776632</v>
      </c>
      <c r="H26353" s="199">
        <v>0.14283152775119101</v>
      </c>
      <c r="I26353" s="199">
        <v>0.57606853878396902</v>
      </c>
    </row>
    <row r="26354" spans="1:9" x14ac:dyDescent="0.25">
      <c r="A26354" s="199">
        <v>26351</v>
      </c>
      <c r="B26354" s="199" t="s">
        <v>15677</v>
      </c>
      <c r="C26354" s="199" t="s">
        <v>15676</v>
      </c>
      <c r="D26354" s="199">
        <v>0.60537599417756804</v>
      </c>
      <c r="E26354" s="199">
        <v>-0.45482284553201902</v>
      </c>
      <c r="F26354" s="199">
        <v>0.87691382380066696</v>
      </c>
      <c r="G26354" s="199">
        <v>-0.51866310370242896</v>
      </c>
      <c r="H26354" s="199">
        <v>0.60399569547741105</v>
      </c>
      <c r="I26354" s="199" t="s">
        <v>1469</v>
      </c>
    </row>
    <row r="26355" spans="1:9" x14ac:dyDescent="0.25">
      <c r="A26355" s="199">
        <v>26352</v>
      </c>
      <c r="B26355" s="199" t="s">
        <v>15675</v>
      </c>
      <c r="C26355" s="199" t="s">
        <v>15674</v>
      </c>
      <c r="D26355" s="199">
        <v>0.56187511542719704</v>
      </c>
      <c r="E26355" s="199">
        <v>-0.23331028901583001</v>
      </c>
      <c r="F26355" s="199">
        <v>0.96691365188979606</v>
      </c>
      <c r="G26355" s="199">
        <v>-0.24129382035286601</v>
      </c>
      <c r="H26355" s="199">
        <v>0.80932740006270898</v>
      </c>
      <c r="I26355" s="199" t="s">
        <v>1469</v>
      </c>
    </row>
    <row r="26356" spans="1:9" x14ac:dyDescent="0.25">
      <c r="A26356" s="199">
        <v>26353</v>
      </c>
      <c r="B26356" s="199" t="s">
        <v>15673</v>
      </c>
      <c r="C26356" s="199" t="s">
        <v>15672</v>
      </c>
      <c r="D26356" s="199">
        <v>29.1135042105144</v>
      </c>
      <c r="E26356" s="199">
        <v>-5.5478906298397399E-2</v>
      </c>
      <c r="F26356" s="199">
        <v>0.46595722945537199</v>
      </c>
      <c r="G26356" s="199">
        <v>-0.119064374992621</v>
      </c>
      <c r="H26356" s="199">
        <v>0.90522435456156503</v>
      </c>
      <c r="I26356" s="199">
        <v>0.97718034753623295</v>
      </c>
    </row>
    <row r="26357" spans="1:9" x14ac:dyDescent="0.25">
      <c r="A26357" s="199">
        <v>26354</v>
      </c>
      <c r="B26357" s="199" t="s">
        <v>15671</v>
      </c>
      <c r="C26357" s="199" t="s">
        <v>15670</v>
      </c>
      <c r="D26357" s="199">
        <v>2.8030507831709999</v>
      </c>
      <c r="E26357" s="199">
        <v>-8.9366188980078295E-2</v>
      </c>
      <c r="F26357" s="199">
        <v>0.91796013153057698</v>
      </c>
      <c r="G26357" s="199">
        <v>-9.7353017751513907E-2</v>
      </c>
      <c r="H26357" s="199">
        <v>0.92244605383474698</v>
      </c>
      <c r="I26357" s="199">
        <v>0.98051963251711505</v>
      </c>
    </row>
    <row r="26358" spans="1:9" x14ac:dyDescent="0.25">
      <c r="A26358" s="199">
        <v>26355</v>
      </c>
      <c r="B26358" s="199" t="s">
        <v>15669</v>
      </c>
      <c r="C26358" s="199" t="s">
        <v>15668</v>
      </c>
      <c r="D26358" s="199">
        <v>68.594223389540602</v>
      </c>
      <c r="E26358" s="199">
        <v>0.75434689393566001</v>
      </c>
      <c r="F26358" s="199">
        <v>0.71940105817210998</v>
      </c>
      <c r="G26358" s="199">
        <v>1.0485762918563699</v>
      </c>
      <c r="H26358" s="199">
        <v>0.29437317218218401</v>
      </c>
      <c r="I26358" s="199">
        <v>0.71456737692741401</v>
      </c>
    </row>
    <row r="26359" spans="1:9" x14ac:dyDescent="0.25">
      <c r="A26359" s="199">
        <v>26356</v>
      </c>
      <c r="B26359" s="199" t="s">
        <v>15667</v>
      </c>
      <c r="C26359" s="199" t="s">
        <v>15666</v>
      </c>
      <c r="D26359" s="199">
        <v>30.807933638854902</v>
      </c>
      <c r="E26359" s="199">
        <v>-5.0145198812051499E-3</v>
      </c>
      <c r="F26359" s="199">
        <v>0.62405695709712805</v>
      </c>
      <c r="G26359" s="199">
        <v>-8.0353561068059604E-3</v>
      </c>
      <c r="H26359" s="199">
        <v>0.99358878241402604</v>
      </c>
      <c r="I26359" s="199">
        <v>0.99902629902444096</v>
      </c>
    </row>
    <row r="26360" spans="1:9" x14ac:dyDescent="0.25">
      <c r="A26360" s="199">
        <v>26357</v>
      </c>
      <c r="B26360" s="199" t="s">
        <v>15665</v>
      </c>
      <c r="C26360" s="199" t="s">
        <v>15664</v>
      </c>
      <c r="D26360" s="199">
        <v>139.77751447693899</v>
      </c>
      <c r="E26360" s="199">
        <v>7.5772902108563897E-2</v>
      </c>
      <c r="F26360" s="199">
        <v>0.15079681900887701</v>
      </c>
      <c r="G26360" s="199">
        <v>0.50248342509203203</v>
      </c>
      <c r="H26360" s="199">
        <v>0.61532750872936104</v>
      </c>
      <c r="I26360" s="199">
        <v>0.88040956977117402</v>
      </c>
    </row>
    <row r="26361" spans="1:9" x14ac:dyDescent="0.25">
      <c r="A26361" s="199">
        <v>26358</v>
      </c>
      <c r="B26361" s="199" t="s">
        <v>15663</v>
      </c>
      <c r="C26361" s="199" t="s">
        <v>15662</v>
      </c>
      <c r="D26361" s="199">
        <v>4.9814154648805502</v>
      </c>
      <c r="E26361" s="199">
        <v>-0.86628848030412497</v>
      </c>
      <c r="F26361" s="199">
        <v>0.504511018953816</v>
      </c>
      <c r="G26361" s="199">
        <v>-1.71708535147659</v>
      </c>
      <c r="H26361" s="199">
        <v>8.5963578263575105E-2</v>
      </c>
      <c r="I26361" s="199">
        <v>0.48624479154640698</v>
      </c>
    </row>
    <row r="26362" spans="1:9" x14ac:dyDescent="0.25">
      <c r="A26362" s="199">
        <v>26359</v>
      </c>
      <c r="B26362" s="199" t="s">
        <v>15661</v>
      </c>
      <c r="C26362" s="199" t="s">
        <v>15660</v>
      </c>
      <c r="D26362" s="199">
        <v>6.2400575151182602</v>
      </c>
      <c r="E26362" s="199">
        <v>9.2890108750477707E-2</v>
      </c>
      <c r="F26362" s="199">
        <v>0.92730909072870005</v>
      </c>
      <c r="G26362" s="199">
        <v>0.100171679194348</v>
      </c>
      <c r="H26362" s="199">
        <v>0.920208029629482</v>
      </c>
      <c r="I26362" s="199">
        <v>0.98048803132105899</v>
      </c>
    </row>
    <row r="26363" spans="1:9" x14ac:dyDescent="0.25">
      <c r="A26363" s="199">
        <v>26360</v>
      </c>
      <c r="B26363" s="199" t="s">
        <v>15659</v>
      </c>
      <c r="C26363" s="199" t="s">
        <v>15658</v>
      </c>
      <c r="D26363" s="199">
        <v>3.1905446126490999</v>
      </c>
      <c r="E26363" s="199">
        <v>-0.55563430299330596</v>
      </c>
      <c r="F26363" s="199">
        <v>0.477854519824845</v>
      </c>
      <c r="G26363" s="199">
        <v>-1.1627687506167601</v>
      </c>
      <c r="H26363" s="199">
        <v>0.244923339055303</v>
      </c>
      <c r="I26363" s="199">
        <v>0.67791087393067495</v>
      </c>
    </row>
    <row r="26364" spans="1:9" x14ac:dyDescent="0.25">
      <c r="A26364" s="199">
        <v>26361</v>
      </c>
      <c r="B26364" s="199" t="s">
        <v>15657</v>
      </c>
      <c r="C26364" s="199" t="s">
        <v>15656</v>
      </c>
      <c r="D26364" s="199">
        <v>0.70715173764417705</v>
      </c>
      <c r="E26364" s="199">
        <v>-1.2803162532502801</v>
      </c>
      <c r="F26364" s="199">
        <v>2.30141606881286</v>
      </c>
      <c r="G26364" s="199">
        <v>-0.55631672629743401</v>
      </c>
      <c r="H26364" s="199">
        <v>0.57799435476799299</v>
      </c>
      <c r="I26364" s="199" t="s">
        <v>1469</v>
      </c>
    </row>
    <row r="26365" spans="1:9" x14ac:dyDescent="0.25">
      <c r="A26365" s="199">
        <v>26362</v>
      </c>
      <c r="B26365" s="199" t="s">
        <v>15655</v>
      </c>
      <c r="C26365" s="199" t="s">
        <v>15654</v>
      </c>
      <c r="D26365" s="199">
        <v>0.34453934647099399</v>
      </c>
      <c r="E26365" s="199">
        <v>0.69974089275707896</v>
      </c>
      <c r="F26365" s="199">
        <v>1.45331174413924</v>
      </c>
      <c r="G26365" s="199">
        <v>0.48148024371158998</v>
      </c>
      <c r="H26365" s="199">
        <v>0.63017521767607398</v>
      </c>
      <c r="I26365" s="199" t="s">
        <v>1469</v>
      </c>
    </row>
    <row r="26366" spans="1:9" x14ac:dyDescent="0.25">
      <c r="A26366" s="199">
        <v>26363</v>
      </c>
      <c r="B26366" s="199" t="s">
        <v>15653</v>
      </c>
      <c r="C26366" s="199" t="s">
        <v>15652</v>
      </c>
      <c r="D26366" s="199">
        <v>156.09745145765899</v>
      </c>
      <c r="E26366" s="199">
        <v>3.0368827197826399E-2</v>
      </c>
      <c r="F26366" s="199">
        <v>0.20700627328139001</v>
      </c>
      <c r="G26366" s="199">
        <v>0.14670486413976999</v>
      </c>
      <c r="H26366" s="199">
        <v>0.88336497912160294</v>
      </c>
      <c r="I26366" s="199">
        <v>0.96992871199219599</v>
      </c>
    </row>
    <row r="26367" spans="1:9" x14ac:dyDescent="0.25">
      <c r="A26367" s="199">
        <v>26364</v>
      </c>
      <c r="B26367" s="199" t="s">
        <v>15651</v>
      </c>
      <c r="C26367" s="199" t="s">
        <v>15650</v>
      </c>
      <c r="D26367" s="199">
        <v>0.42994277039010598</v>
      </c>
      <c r="E26367" s="199">
        <v>2.0093993684489502</v>
      </c>
      <c r="F26367" s="199">
        <v>1.6447723621483199</v>
      </c>
      <c r="G26367" s="199">
        <v>1.2216884322061301</v>
      </c>
      <c r="H26367" s="199">
        <v>0.22182547242907699</v>
      </c>
      <c r="I26367" s="199" t="s">
        <v>1469</v>
      </c>
    </row>
    <row r="26368" spans="1:9" x14ac:dyDescent="0.25">
      <c r="A26368" s="199">
        <v>26365</v>
      </c>
      <c r="B26368" s="199" t="s">
        <v>15649</v>
      </c>
      <c r="C26368" s="199" t="s">
        <v>15648</v>
      </c>
      <c r="D26368" s="199">
        <v>91.981460700087894</v>
      </c>
      <c r="E26368" s="199">
        <v>-0.552739063295831</v>
      </c>
      <c r="F26368" s="199">
        <v>0.334674331948216</v>
      </c>
      <c r="G26368" s="199">
        <v>-1.65157291889764</v>
      </c>
      <c r="H26368" s="199">
        <v>9.8621644442060799E-2</v>
      </c>
      <c r="I26368" s="199">
        <v>0.511039430290679</v>
      </c>
    </row>
    <row r="26369" spans="1:9" x14ac:dyDescent="0.25">
      <c r="A26369" s="199">
        <v>26366</v>
      </c>
      <c r="B26369" s="199" t="s">
        <v>15647</v>
      </c>
      <c r="C26369" s="199" t="s">
        <v>15646</v>
      </c>
      <c r="D26369" s="199">
        <v>18.473047563919</v>
      </c>
      <c r="E26369" s="199">
        <v>7.2708482364363504E-3</v>
      </c>
      <c r="F26369" s="199">
        <v>0.31466227437091099</v>
      </c>
      <c r="G26369" s="199">
        <v>2.3106831764222801E-2</v>
      </c>
      <c r="H26369" s="199">
        <v>0.98156505618248802</v>
      </c>
      <c r="I26369" s="199">
        <v>0.99576404683673303</v>
      </c>
    </row>
    <row r="26370" spans="1:9" x14ac:dyDescent="0.25">
      <c r="A26370" s="199">
        <v>26367</v>
      </c>
      <c r="B26370" s="199" t="s">
        <v>15645</v>
      </c>
      <c r="C26370" s="199" t="s">
        <v>15644</v>
      </c>
      <c r="D26370" s="199">
        <v>1.29559646139136</v>
      </c>
      <c r="E26370" s="199">
        <v>0.71817100798576405</v>
      </c>
      <c r="F26370" s="199">
        <v>0.939871531770614</v>
      </c>
      <c r="G26370" s="199">
        <v>0.76411614109942205</v>
      </c>
      <c r="H26370" s="199">
        <v>0.444798034208371</v>
      </c>
      <c r="I26370" s="199" t="s">
        <v>1469</v>
      </c>
    </row>
    <row r="26371" spans="1:9" x14ac:dyDescent="0.25">
      <c r="A26371" s="199">
        <v>26368</v>
      </c>
      <c r="B26371" s="199" t="s">
        <v>15643</v>
      </c>
      <c r="C26371" s="199" t="s">
        <v>15642</v>
      </c>
      <c r="D26371" s="199">
        <v>0.30782687124277602</v>
      </c>
      <c r="E26371" s="199">
        <v>0.68386972801410795</v>
      </c>
      <c r="F26371" s="199">
        <v>1.1627616076384</v>
      </c>
      <c r="G26371" s="199">
        <v>0.58814267991103297</v>
      </c>
      <c r="H26371" s="199">
        <v>0.55643652771355001</v>
      </c>
      <c r="I26371" s="199" t="s">
        <v>1469</v>
      </c>
    </row>
    <row r="26372" spans="1:9" x14ac:dyDescent="0.25">
      <c r="A26372" s="199">
        <v>26369</v>
      </c>
      <c r="B26372" s="199" t="s">
        <v>15641</v>
      </c>
      <c r="C26372" s="199" t="s">
        <v>15640</v>
      </c>
      <c r="D26372" s="199">
        <v>1.58962315685964</v>
      </c>
      <c r="E26372" s="199">
        <v>-2.1281289344041898</v>
      </c>
      <c r="F26372" s="199">
        <v>1.8970308302443</v>
      </c>
      <c r="G26372" s="199">
        <v>-1.1218209532894801</v>
      </c>
      <c r="H26372" s="199">
        <v>0.26193857533952097</v>
      </c>
      <c r="I26372" s="199" t="s">
        <v>1469</v>
      </c>
    </row>
    <row r="26373" spans="1:9" x14ac:dyDescent="0.25">
      <c r="A26373" s="199">
        <v>26370</v>
      </c>
      <c r="B26373" s="199" t="s">
        <v>15639</v>
      </c>
      <c r="C26373" s="199" t="s">
        <v>15638</v>
      </c>
      <c r="D26373" s="199">
        <v>0.38739619727767499</v>
      </c>
      <c r="E26373" s="199">
        <v>0.55742697403796804</v>
      </c>
      <c r="F26373" s="199">
        <v>1.02306132748199</v>
      </c>
      <c r="G26373" s="199">
        <v>0.54486173904152402</v>
      </c>
      <c r="H26373" s="199">
        <v>0.58584861264313404</v>
      </c>
      <c r="I26373" s="199" t="s">
        <v>1469</v>
      </c>
    </row>
    <row r="26374" spans="1:9" x14ac:dyDescent="0.25">
      <c r="A26374" s="199">
        <v>26371</v>
      </c>
      <c r="B26374" s="199" t="s">
        <v>15637</v>
      </c>
      <c r="C26374" s="199" t="s">
        <v>15636</v>
      </c>
      <c r="D26374" s="199">
        <v>1.8414741456014501</v>
      </c>
      <c r="E26374" s="199">
        <v>-3.40106814471519</v>
      </c>
      <c r="F26374" s="199">
        <v>1.7045907745297999</v>
      </c>
      <c r="G26374" s="199">
        <v>-1.9952402626685299</v>
      </c>
      <c r="H26374" s="199">
        <v>4.6016681702120497E-2</v>
      </c>
      <c r="I26374" s="199" t="s">
        <v>1469</v>
      </c>
    </row>
    <row r="26375" spans="1:9" x14ac:dyDescent="0.25">
      <c r="A26375" s="199">
        <v>26372</v>
      </c>
      <c r="B26375" s="199" t="s">
        <v>15635</v>
      </c>
      <c r="C26375" s="199" t="s">
        <v>15634</v>
      </c>
      <c r="D26375" s="199">
        <v>2.74634619886992</v>
      </c>
      <c r="E26375" s="199">
        <v>0.63050912079276</v>
      </c>
      <c r="F26375" s="199">
        <v>0.71202512290103004</v>
      </c>
      <c r="G26375" s="199">
        <v>0.88551527258455998</v>
      </c>
      <c r="H26375" s="199">
        <v>0.375878786152815</v>
      </c>
      <c r="I26375" s="199">
        <v>0.76924445624691395</v>
      </c>
    </row>
    <row r="26376" spans="1:9" x14ac:dyDescent="0.25">
      <c r="A26376" s="199">
        <v>26373</v>
      </c>
      <c r="B26376" s="199" t="s">
        <v>15633</v>
      </c>
      <c r="C26376" s="199" t="s">
        <v>15632</v>
      </c>
      <c r="D26376" s="199">
        <v>5.2453145648081598</v>
      </c>
      <c r="E26376" s="199">
        <v>-1.37639407086583</v>
      </c>
      <c r="F26376" s="199">
        <v>0.54574270358567101</v>
      </c>
      <c r="G26376" s="199">
        <v>-2.5220567527931399</v>
      </c>
      <c r="H26376" s="199">
        <v>1.16670883256394E-2</v>
      </c>
      <c r="I26376" s="199">
        <v>0.25328741490253398</v>
      </c>
    </row>
    <row r="26377" spans="1:9" x14ac:dyDescent="0.25">
      <c r="A26377" s="199">
        <v>26374</v>
      </c>
      <c r="B26377" s="199" t="s">
        <v>15631</v>
      </c>
      <c r="C26377" s="199" t="s">
        <v>15630</v>
      </c>
      <c r="D26377" s="199">
        <v>0.355436480323431</v>
      </c>
      <c r="E26377" s="199">
        <v>-0.43569635396231199</v>
      </c>
      <c r="F26377" s="199">
        <v>1.1433395502919199</v>
      </c>
      <c r="G26377" s="199">
        <v>-0.381073456132143</v>
      </c>
      <c r="H26377" s="199">
        <v>0.70314874298680197</v>
      </c>
      <c r="I26377" s="199" t="s">
        <v>1469</v>
      </c>
    </row>
    <row r="26378" spans="1:9" x14ac:dyDescent="0.25">
      <c r="A26378" s="199">
        <v>26375</v>
      </c>
      <c r="B26378" s="199" t="s">
        <v>15629</v>
      </c>
      <c r="C26378" s="199" t="s">
        <v>15628</v>
      </c>
      <c r="D26378" s="199">
        <v>31.729840601191398</v>
      </c>
      <c r="E26378" s="199">
        <v>-0.45385153135381301</v>
      </c>
      <c r="F26378" s="199">
        <v>0.313202736853752</v>
      </c>
      <c r="G26378" s="199">
        <v>-1.44906630099384</v>
      </c>
      <c r="H26378" s="199">
        <v>0.14731906787795901</v>
      </c>
      <c r="I26378" s="199">
        <v>0.58156308827192704</v>
      </c>
    </row>
    <row r="26379" spans="1:9" x14ac:dyDescent="0.25">
      <c r="A26379" s="199">
        <v>26376</v>
      </c>
      <c r="B26379" s="199" t="s">
        <v>15627</v>
      </c>
      <c r="C26379" s="199" t="s">
        <v>15626</v>
      </c>
      <c r="D26379" s="199">
        <v>15.239006247624699</v>
      </c>
      <c r="E26379" s="199">
        <v>-0.62662912489635403</v>
      </c>
      <c r="F26379" s="199">
        <v>0.45711107494020298</v>
      </c>
      <c r="G26379" s="199">
        <v>-1.3708465168522299</v>
      </c>
      <c r="H26379" s="199">
        <v>0.170422806659106</v>
      </c>
      <c r="I26379" s="199">
        <v>0.60721789511220803</v>
      </c>
    </row>
    <row r="26380" spans="1:9" x14ac:dyDescent="0.25">
      <c r="A26380" s="199">
        <v>26377</v>
      </c>
      <c r="B26380" s="199" t="s">
        <v>15625</v>
      </c>
      <c r="C26380" s="199" t="s">
        <v>15624</v>
      </c>
      <c r="D26380" s="199">
        <v>0.65080176683885105</v>
      </c>
      <c r="E26380" s="199">
        <v>-1.2971086306991999</v>
      </c>
      <c r="F26380" s="199">
        <v>1.1010964968742001</v>
      </c>
      <c r="G26380" s="199">
        <v>-1.17801540044986</v>
      </c>
      <c r="H26380" s="199">
        <v>0.23879046666197901</v>
      </c>
      <c r="I26380" s="199" t="s">
        <v>1469</v>
      </c>
    </row>
    <row r="26381" spans="1:9" x14ac:dyDescent="0.25">
      <c r="A26381" s="199">
        <v>26378</v>
      </c>
      <c r="B26381" s="199" t="s">
        <v>15623</v>
      </c>
      <c r="C26381" s="199" t="s">
        <v>15622</v>
      </c>
      <c r="D26381" s="199">
        <v>1.0420363714273699</v>
      </c>
      <c r="E26381" s="199">
        <v>-0.49664705776685197</v>
      </c>
      <c r="F26381" s="199">
        <v>1.2849232314066901</v>
      </c>
      <c r="G26381" s="199">
        <v>-0.38651885624570598</v>
      </c>
      <c r="H26381" s="199">
        <v>0.69911244034398901</v>
      </c>
      <c r="I26381" s="199" t="s">
        <v>1469</v>
      </c>
    </row>
    <row r="26382" spans="1:9" x14ac:dyDescent="0.25">
      <c r="A26382" s="199">
        <v>26379</v>
      </c>
      <c r="B26382" s="199" t="s">
        <v>15621</v>
      </c>
      <c r="C26382" s="199" t="s">
        <v>15620</v>
      </c>
      <c r="D26382" s="199">
        <v>0.46671951701117698</v>
      </c>
      <c r="E26382" s="199">
        <v>-1.68014470182757E-3</v>
      </c>
      <c r="F26382" s="199">
        <v>1.0034586961338701</v>
      </c>
      <c r="G26382" s="199">
        <v>-1.67435362143039E-3</v>
      </c>
      <c r="H26382" s="199">
        <v>0.998664059720346</v>
      </c>
      <c r="I26382" s="199" t="s">
        <v>1469</v>
      </c>
    </row>
    <row r="26383" spans="1:9" x14ac:dyDescent="0.25">
      <c r="A26383" s="199">
        <v>26380</v>
      </c>
      <c r="B26383" s="199" t="s">
        <v>15619</v>
      </c>
      <c r="C26383" s="199" t="s">
        <v>15618</v>
      </c>
      <c r="D26383" s="199">
        <v>3.48344633347953</v>
      </c>
      <c r="E26383" s="199">
        <v>-0.46601136771664398</v>
      </c>
      <c r="F26383" s="199">
        <v>0.70575566776811105</v>
      </c>
      <c r="G26383" s="199">
        <v>-0.66030127563886698</v>
      </c>
      <c r="H26383" s="199">
        <v>0.50906051167112198</v>
      </c>
      <c r="I26383" s="199">
        <v>0.83153655681635796</v>
      </c>
    </row>
    <row r="26384" spans="1:9" x14ac:dyDescent="0.25">
      <c r="A26384" s="199">
        <v>26381</v>
      </c>
      <c r="B26384" s="199" t="s">
        <v>15617</v>
      </c>
      <c r="C26384" s="199" t="s">
        <v>15616</v>
      </c>
      <c r="D26384" s="199">
        <v>2.37918143164717</v>
      </c>
      <c r="E26384" s="199">
        <v>1.0669631490120399</v>
      </c>
      <c r="F26384" s="199">
        <v>1.0764808206015599</v>
      </c>
      <c r="G26384" s="199">
        <v>0.99115853119965303</v>
      </c>
      <c r="H26384" s="199">
        <v>0.32160817607046999</v>
      </c>
      <c r="I26384" s="199">
        <v>0.73456593972015605</v>
      </c>
    </row>
    <row r="26385" spans="1:9" x14ac:dyDescent="0.25">
      <c r="A26385" s="199">
        <v>26382</v>
      </c>
      <c r="B26385" s="199" t="s">
        <v>15615</v>
      </c>
      <c r="C26385" s="199" t="s">
        <v>15614</v>
      </c>
      <c r="D26385" s="199">
        <v>0.62210936652827997</v>
      </c>
      <c r="E26385" s="199">
        <v>-1.14994684493403</v>
      </c>
      <c r="F26385" s="199">
        <v>1.2096384105292</v>
      </c>
      <c r="G26385" s="199">
        <v>-0.95065338114630404</v>
      </c>
      <c r="H26385" s="199">
        <v>0.34178036086076102</v>
      </c>
      <c r="I26385" s="199" t="s">
        <v>1469</v>
      </c>
    </row>
    <row r="26386" spans="1:9" x14ac:dyDescent="0.25">
      <c r="A26386" s="199">
        <v>26383</v>
      </c>
      <c r="B26386" s="199" t="s">
        <v>15613</v>
      </c>
      <c r="C26386" s="199" t="s">
        <v>15612</v>
      </c>
      <c r="D26386" s="199">
        <v>5.8382648188942499</v>
      </c>
      <c r="E26386" s="199">
        <v>-6.3191139300330004E-2</v>
      </c>
      <c r="F26386" s="199">
        <v>0.44371296454050801</v>
      </c>
      <c r="G26386" s="199">
        <v>-0.142414453374758</v>
      </c>
      <c r="H26386" s="199">
        <v>0.88675264660543496</v>
      </c>
      <c r="I26386" s="199">
        <v>0.97050238697288105</v>
      </c>
    </row>
    <row r="26387" spans="1:9" x14ac:dyDescent="0.25">
      <c r="A26387" s="199">
        <v>26384</v>
      </c>
      <c r="B26387" s="199" t="s">
        <v>15611</v>
      </c>
      <c r="C26387" s="199" t="s">
        <v>15610</v>
      </c>
      <c r="D26387" s="199">
        <v>31.221731553630502</v>
      </c>
      <c r="E26387" s="199">
        <v>0.20941322651354599</v>
      </c>
      <c r="F26387" s="199">
        <v>0.391754491327229</v>
      </c>
      <c r="G26387" s="199">
        <v>0.53455220335591702</v>
      </c>
      <c r="H26387" s="199">
        <v>0.59295954211745705</v>
      </c>
      <c r="I26387" s="199">
        <v>0.86950867458910597</v>
      </c>
    </row>
    <row r="26388" spans="1:9" x14ac:dyDescent="0.25">
      <c r="A26388" s="199">
        <v>26385</v>
      </c>
      <c r="B26388" s="199" t="s">
        <v>15609</v>
      </c>
      <c r="C26388" s="199" t="s">
        <v>15608</v>
      </c>
      <c r="D26388" s="199">
        <v>0.86139795125403795</v>
      </c>
      <c r="E26388" s="199">
        <v>1.50104575090271</v>
      </c>
      <c r="F26388" s="199">
        <v>1.00730491833058</v>
      </c>
      <c r="G26388" s="199">
        <v>1.49016025196265</v>
      </c>
      <c r="H26388" s="199">
        <v>0.13618210481594101</v>
      </c>
      <c r="I26388" s="199" t="s">
        <v>1469</v>
      </c>
    </row>
    <row r="26389" spans="1:9" x14ac:dyDescent="0.25">
      <c r="A26389" s="199">
        <v>26386</v>
      </c>
      <c r="B26389" s="199" t="s">
        <v>15607</v>
      </c>
      <c r="C26389" s="199" t="s">
        <v>15606</v>
      </c>
      <c r="D26389" s="199">
        <v>145.13872152671701</v>
      </c>
      <c r="E26389" s="199">
        <v>9.1162212628979597E-2</v>
      </c>
      <c r="F26389" s="199">
        <v>0.27105944491969802</v>
      </c>
      <c r="G26389" s="199">
        <v>0.33631815580522001</v>
      </c>
      <c r="H26389" s="199">
        <v>0.73663096018070495</v>
      </c>
      <c r="I26389" s="199">
        <v>0.924357500836965</v>
      </c>
    </row>
    <row r="26390" spans="1:9" x14ac:dyDescent="0.25">
      <c r="A26390" s="199">
        <v>26387</v>
      </c>
      <c r="B26390" s="199" t="s">
        <v>15605</v>
      </c>
      <c r="C26390" s="199" t="s">
        <v>15604</v>
      </c>
      <c r="D26390" s="199">
        <v>0.315628695044049</v>
      </c>
      <c r="E26390" s="199">
        <v>-0.70994490879648597</v>
      </c>
      <c r="F26390" s="199">
        <v>1.4836791357536201</v>
      </c>
      <c r="G26390" s="199">
        <v>-0.47850299413685399</v>
      </c>
      <c r="H26390" s="199">
        <v>0.63229224372945403</v>
      </c>
      <c r="I26390" s="199" t="s">
        <v>1469</v>
      </c>
    </row>
    <row r="26391" spans="1:9" x14ac:dyDescent="0.25">
      <c r="A26391" s="199">
        <v>26388</v>
      </c>
      <c r="B26391" s="199" t="s">
        <v>15603</v>
      </c>
      <c r="C26391" s="199" t="s">
        <v>15602</v>
      </c>
      <c r="D26391" s="199">
        <v>0.34038186086281902</v>
      </c>
      <c r="E26391" s="199">
        <v>-1.1842413722779701</v>
      </c>
      <c r="F26391" s="199">
        <v>1.24722993531583</v>
      </c>
      <c r="G26391" s="199">
        <v>-0.94949723282426901</v>
      </c>
      <c r="H26391" s="199">
        <v>0.34236777873323998</v>
      </c>
      <c r="I26391" s="199" t="s">
        <v>1469</v>
      </c>
    </row>
    <row r="26392" spans="1:9" x14ac:dyDescent="0.25">
      <c r="A26392" s="199">
        <v>26389</v>
      </c>
      <c r="B26392" s="199" t="s">
        <v>15601</v>
      </c>
      <c r="C26392" s="199" t="s">
        <v>15600</v>
      </c>
      <c r="D26392" s="199">
        <v>1.0545029252510401</v>
      </c>
      <c r="E26392" s="199">
        <v>-9.3481108969349205E-2</v>
      </c>
      <c r="F26392" s="199">
        <v>0.98378637402495195</v>
      </c>
      <c r="G26392" s="199">
        <v>-9.5021756183602299E-2</v>
      </c>
      <c r="H26392" s="199">
        <v>0.92429754617219695</v>
      </c>
      <c r="I26392" s="199" t="s">
        <v>1469</v>
      </c>
    </row>
    <row r="26393" spans="1:9" x14ac:dyDescent="0.25">
      <c r="A26393" s="199">
        <v>26390</v>
      </c>
      <c r="B26393" s="199" t="s">
        <v>15599</v>
      </c>
      <c r="C26393" s="199" t="s">
        <v>15598</v>
      </c>
      <c r="D26393" s="199">
        <v>216.67602842661199</v>
      </c>
      <c r="E26393" s="199">
        <v>-0.319989170427323</v>
      </c>
      <c r="F26393" s="199">
        <v>0.29992294352295401</v>
      </c>
      <c r="G26393" s="199">
        <v>-1.06690460779248</v>
      </c>
      <c r="H26393" s="199">
        <v>0.28601491391992601</v>
      </c>
      <c r="I26393" s="199">
        <v>0.70967426146284895</v>
      </c>
    </row>
    <row r="26394" spans="1:9" x14ac:dyDescent="0.25">
      <c r="A26394" s="199">
        <v>26391</v>
      </c>
      <c r="B26394" s="199" t="s">
        <v>15597</v>
      </c>
      <c r="C26394" s="199" t="s">
        <v>15596</v>
      </c>
      <c r="D26394" s="199">
        <v>5.1511194513696603</v>
      </c>
      <c r="E26394" s="199">
        <v>-0.84550078359477499</v>
      </c>
      <c r="F26394" s="199">
        <v>0.52636457064629205</v>
      </c>
      <c r="G26394" s="199">
        <v>-1.6063026099128099</v>
      </c>
      <c r="H26394" s="199">
        <v>0.10820743719831501</v>
      </c>
      <c r="I26394" s="199">
        <v>0.524992971145128</v>
      </c>
    </row>
    <row r="26395" spans="1:9" x14ac:dyDescent="0.25">
      <c r="A26395" s="199">
        <v>26392</v>
      </c>
      <c r="B26395" s="199" t="s">
        <v>15595</v>
      </c>
      <c r="C26395" s="199" t="s">
        <v>15594</v>
      </c>
      <c r="D26395" s="199">
        <v>2823.5287148787602</v>
      </c>
      <c r="E26395" s="199">
        <v>-4.7283571314580802E-2</v>
      </c>
      <c r="F26395" s="199">
        <v>0.116719078699158</v>
      </c>
      <c r="G26395" s="199">
        <v>-0.40510576198475201</v>
      </c>
      <c r="H26395" s="199">
        <v>0.68539977126051799</v>
      </c>
      <c r="I26395" s="199">
        <v>0.90345709058596801</v>
      </c>
    </row>
    <row r="26396" spans="1:9" x14ac:dyDescent="0.25">
      <c r="A26396" s="199">
        <v>26393</v>
      </c>
      <c r="B26396" s="199" t="s">
        <v>15593</v>
      </c>
      <c r="C26396" s="199" t="s">
        <v>15592</v>
      </c>
      <c r="D26396" s="199">
        <v>79.995820822184697</v>
      </c>
      <c r="E26396" s="199">
        <v>-0.105487497947316</v>
      </c>
      <c r="F26396" s="199">
        <v>0.30859126535349402</v>
      </c>
      <c r="G26396" s="199">
        <v>-0.341835657034814</v>
      </c>
      <c r="H26396" s="199">
        <v>0.73247457382400405</v>
      </c>
      <c r="I26396" s="199">
        <v>0.92271132680936696</v>
      </c>
    </row>
    <row r="26397" spans="1:9" x14ac:dyDescent="0.25">
      <c r="A26397" s="199">
        <v>26394</v>
      </c>
      <c r="B26397" s="199" t="s">
        <v>15591</v>
      </c>
      <c r="C26397" s="199" t="s">
        <v>15590</v>
      </c>
      <c r="D26397" s="199">
        <v>0.58858257319591201</v>
      </c>
      <c r="E26397" s="199">
        <v>-1.41051107730611</v>
      </c>
      <c r="F26397" s="199">
        <v>0.97178389016377398</v>
      </c>
      <c r="G26397" s="199">
        <v>-1.4514657956188199</v>
      </c>
      <c r="H26397" s="199">
        <v>0.14665020001401499</v>
      </c>
      <c r="I26397" s="199" t="s">
        <v>1469</v>
      </c>
    </row>
    <row r="26398" spans="1:9" x14ac:dyDescent="0.25">
      <c r="A26398" s="199">
        <v>26395</v>
      </c>
      <c r="B26398" s="199" t="s">
        <v>15589</v>
      </c>
      <c r="C26398" s="199" t="s">
        <v>15588</v>
      </c>
      <c r="D26398" s="199">
        <v>1.38994110364832</v>
      </c>
      <c r="E26398" s="199">
        <v>-0.50247110346856205</v>
      </c>
      <c r="F26398" s="199">
        <v>1.71164854735196</v>
      </c>
      <c r="G26398" s="199">
        <v>-0.293559740547159</v>
      </c>
      <c r="H26398" s="199">
        <v>0.76909434327929804</v>
      </c>
      <c r="I26398" s="199" t="s">
        <v>1469</v>
      </c>
    </row>
    <row r="26399" spans="1:9" x14ac:dyDescent="0.25">
      <c r="A26399" s="199">
        <v>26396</v>
      </c>
      <c r="B26399" s="199" t="s">
        <v>15587</v>
      </c>
      <c r="C26399" s="199" t="s">
        <v>15586</v>
      </c>
      <c r="D26399" s="199">
        <v>237.90336613101101</v>
      </c>
      <c r="E26399" s="199">
        <v>-0.60875437725599602</v>
      </c>
      <c r="F26399" s="199">
        <v>0.23031260337794601</v>
      </c>
      <c r="G26399" s="199">
        <v>-2.6431657161940998</v>
      </c>
      <c r="H26399" s="199">
        <v>8.2134824837842603E-3</v>
      </c>
      <c r="I26399" s="199">
        <v>0.23002193190405801</v>
      </c>
    </row>
    <row r="26400" spans="1:9" x14ac:dyDescent="0.25">
      <c r="A26400" s="199">
        <v>26397</v>
      </c>
      <c r="B26400" s="199" t="s">
        <v>15585</v>
      </c>
      <c r="C26400" s="199" t="s">
        <v>15584</v>
      </c>
      <c r="D26400" s="199">
        <v>422.56603799357703</v>
      </c>
      <c r="E26400" s="199">
        <v>0.54375067439111802</v>
      </c>
      <c r="F26400" s="199">
        <v>0.45198870183740902</v>
      </c>
      <c r="G26400" s="199">
        <v>1.2030182882463201</v>
      </c>
      <c r="H26400" s="199">
        <v>0.22896924353991999</v>
      </c>
      <c r="I26400" s="199">
        <v>0.66495695307786395</v>
      </c>
    </row>
    <row r="26401" spans="1:9" x14ac:dyDescent="0.25">
      <c r="A26401" s="199">
        <v>26398</v>
      </c>
      <c r="B26401" s="199" t="s">
        <v>15583</v>
      </c>
      <c r="C26401" s="199" t="s">
        <v>15582</v>
      </c>
      <c r="D26401" s="199">
        <v>7.1098335346847898</v>
      </c>
      <c r="E26401" s="199">
        <v>-1.1762952874763299</v>
      </c>
      <c r="F26401" s="199">
        <v>2.2890803886575299</v>
      </c>
      <c r="G26401" s="199">
        <v>-0.51387242374925302</v>
      </c>
      <c r="H26401" s="199">
        <v>0.60734118858161101</v>
      </c>
      <c r="I26401" s="199">
        <v>0.87636574466122397</v>
      </c>
    </row>
    <row r="26402" spans="1:9" x14ac:dyDescent="0.25">
      <c r="A26402" s="199">
        <v>26399</v>
      </c>
      <c r="B26402" s="199" t="s">
        <v>15581</v>
      </c>
      <c r="C26402" s="199" t="s">
        <v>15580</v>
      </c>
      <c r="D26402" s="199">
        <v>14.7930584419444</v>
      </c>
      <c r="E26402" s="199">
        <v>-0.246658447446543</v>
      </c>
      <c r="F26402" s="199">
        <v>0.32209200618149297</v>
      </c>
      <c r="G26402" s="199">
        <v>-0.76580120807951801</v>
      </c>
      <c r="H26402" s="199">
        <v>0.44379459528361798</v>
      </c>
      <c r="I26402" s="199">
        <v>0.80241713976323803</v>
      </c>
    </row>
    <row r="26403" spans="1:9" x14ac:dyDescent="0.25">
      <c r="A26403" s="199">
        <v>26400</v>
      </c>
      <c r="B26403" s="199" t="s">
        <v>15579</v>
      </c>
      <c r="C26403" s="199" t="s">
        <v>15578</v>
      </c>
      <c r="D26403" s="199">
        <v>1.0690384452219599</v>
      </c>
      <c r="E26403" s="199">
        <v>0.47996495330096201</v>
      </c>
      <c r="F26403" s="199">
        <v>0.84556874483718303</v>
      </c>
      <c r="G26403" s="199">
        <v>0.56762381087463198</v>
      </c>
      <c r="H26403" s="199">
        <v>0.57029043550752101</v>
      </c>
      <c r="I26403" s="199" t="s">
        <v>1469</v>
      </c>
    </row>
    <row r="26404" spans="1:9" x14ac:dyDescent="0.25">
      <c r="A26404" s="199">
        <v>26401</v>
      </c>
      <c r="B26404" s="199" t="s">
        <v>15577</v>
      </c>
      <c r="C26404" s="199" t="s">
        <v>15576</v>
      </c>
      <c r="D26404" s="199">
        <v>0</v>
      </c>
      <c r="E26404" s="199">
        <v>0</v>
      </c>
      <c r="F26404" s="199">
        <v>0</v>
      </c>
      <c r="G26404" s="199">
        <v>0</v>
      </c>
      <c r="H26404" s="199">
        <v>1</v>
      </c>
      <c r="I26404" s="199" t="s">
        <v>1469</v>
      </c>
    </row>
    <row r="26405" spans="1:9" x14ac:dyDescent="0.25">
      <c r="A26405" s="199">
        <v>26402</v>
      </c>
      <c r="B26405" s="199" t="s">
        <v>15575</v>
      </c>
      <c r="C26405" s="199" t="s">
        <v>15574</v>
      </c>
      <c r="D26405" s="199">
        <v>0.524076410398572</v>
      </c>
      <c r="E26405" s="199">
        <v>-1.1906548338708001</v>
      </c>
      <c r="F26405" s="199">
        <v>1.3906300988921401</v>
      </c>
      <c r="G26405" s="199">
        <v>-0.85619808949867604</v>
      </c>
      <c r="H26405" s="199">
        <v>0.39188821917614403</v>
      </c>
      <c r="I26405" s="199" t="s">
        <v>1469</v>
      </c>
    </row>
    <row r="26406" spans="1:9" x14ac:dyDescent="0.25">
      <c r="A26406" s="199">
        <v>26403</v>
      </c>
      <c r="B26406" s="199" t="s">
        <v>15573</v>
      </c>
      <c r="C26406" s="199" t="s">
        <v>15572</v>
      </c>
      <c r="D26406" s="199">
        <v>81.557210752501305</v>
      </c>
      <c r="E26406" s="199">
        <v>3.0629519664420998E-2</v>
      </c>
      <c r="F26406" s="199">
        <v>0.28997130541034399</v>
      </c>
      <c r="G26406" s="199">
        <v>0.10562948503154999</v>
      </c>
      <c r="H26406" s="199">
        <v>0.91587632994373003</v>
      </c>
      <c r="I26406" s="199">
        <v>0.97985303766723997</v>
      </c>
    </row>
    <row r="26407" spans="1:9" x14ac:dyDescent="0.25">
      <c r="A26407" s="199">
        <v>26404</v>
      </c>
      <c r="B26407" s="199" t="s">
        <v>15571</v>
      </c>
      <c r="C26407" s="199" t="s">
        <v>15570</v>
      </c>
      <c r="D26407" s="199">
        <v>0.33224505312778302</v>
      </c>
      <c r="E26407" s="199">
        <v>1.9528430453230801</v>
      </c>
      <c r="F26407" s="199">
        <v>2.9646190685312801</v>
      </c>
      <c r="G26407" s="199">
        <v>0.65871634776016896</v>
      </c>
      <c r="H26407" s="199">
        <v>0.51007793324261896</v>
      </c>
      <c r="I26407" s="199" t="s">
        <v>1469</v>
      </c>
    </row>
    <row r="26408" spans="1:9" x14ac:dyDescent="0.25">
      <c r="A26408" s="199">
        <v>26405</v>
      </c>
      <c r="B26408" s="199" t="s">
        <v>15569</v>
      </c>
      <c r="C26408" s="199" t="s">
        <v>15568</v>
      </c>
      <c r="D26408" s="199">
        <v>0.61221486699725303</v>
      </c>
      <c r="E26408" s="199">
        <v>-0.43087349771140698</v>
      </c>
      <c r="F26408" s="199">
        <v>1.30726756940301</v>
      </c>
      <c r="G26408" s="199">
        <v>-0.32959855181611702</v>
      </c>
      <c r="H26408" s="199">
        <v>0.74170331699493597</v>
      </c>
      <c r="I26408" s="199" t="s">
        <v>1469</v>
      </c>
    </row>
    <row r="26409" spans="1:9" x14ac:dyDescent="0.25">
      <c r="A26409" s="199">
        <v>26406</v>
      </c>
      <c r="B26409" s="199" t="s">
        <v>15567</v>
      </c>
      <c r="C26409" s="199" t="s">
        <v>15566</v>
      </c>
      <c r="D26409" s="199">
        <v>28.940675762043199</v>
      </c>
      <c r="E26409" s="199">
        <v>-0.232352536293571</v>
      </c>
      <c r="F26409" s="199">
        <v>0.45000099268641303</v>
      </c>
      <c r="G26409" s="199">
        <v>-0.516337830515604</v>
      </c>
      <c r="H26409" s="199">
        <v>0.60561847859253903</v>
      </c>
      <c r="I26409" s="199">
        <v>0.87541336162952998</v>
      </c>
    </row>
    <row r="26410" spans="1:9" x14ac:dyDescent="0.25">
      <c r="A26410" s="199">
        <v>26407</v>
      </c>
      <c r="B26410" s="199" t="s">
        <v>15565</v>
      </c>
      <c r="C26410" s="199" t="s">
        <v>15564</v>
      </c>
      <c r="D26410" s="199">
        <v>24.7973740198527</v>
      </c>
      <c r="E26410" s="199">
        <v>-0.44413884145602101</v>
      </c>
      <c r="F26410" s="199">
        <v>0.48457488192826598</v>
      </c>
      <c r="G26410" s="199">
        <v>-0.91655357720701902</v>
      </c>
      <c r="H26410" s="199">
        <v>0.35937662003639997</v>
      </c>
      <c r="I26410" s="199">
        <v>0.75894067804337395</v>
      </c>
    </row>
    <row r="26411" spans="1:9" x14ac:dyDescent="0.25">
      <c r="A26411" s="199">
        <v>26408</v>
      </c>
      <c r="B26411" s="199" t="s">
        <v>15563</v>
      </c>
      <c r="C26411" s="199" t="s">
        <v>15562</v>
      </c>
      <c r="D26411" s="199">
        <v>2.4356886378387701</v>
      </c>
      <c r="E26411" s="199">
        <v>0.50269227274639905</v>
      </c>
      <c r="F26411" s="199">
        <v>1.0906260376672701</v>
      </c>
      <c r="G26411" s="199">
        <v>0.46092084306147801</v>
      </c>
      <c r="H26411" s="199">
        <v>0.64485539729364405</v>
      </c>
      <c r="I26411" s="199">
        <v>0.88986623086630101</v>
      </c>
    </row>
    <row r="26412" spans="1:9" x14ac:dyDescent="0.25">
      <c r="A26412" s="199">
        <v>26409</v>
      </c>
      <c r="B26412" s="199" t="s">
        <v>15561</v>
      </c>
      <c r="C26412" s="199" t="s">
        <v>15560</v>
      </c>
      <c r="D26412" s="199">
        <v>148.38999978520701</v>
      </c>
      <c r="E26412" s="199">
        <v>4.0049983220758603E-2</v>
      </c>
      <c r="F26412" s="199">
        <v>0.22486634863100599</v>
      </c>
      <c r="G26412" s="199">
        <v>0.17810572130772001</v>
      </c>
      <c r="H26412" s="199">
        <v>0.85863994891961104</v>
      </c>
      <c r="I26412" s="199">
        <v>0.96293257410506705</v>
      </c>
    </row>
    <row r="26413" spans="1:9" x14ac:dyDescent="0.25">
      <c r="A26413" s="199">
        <v>26410</v>
      </c>
      <c r="B26413" s="199" t="s">
        <v>15559</v>
      </c>
      <c r="C26413" s="199" t="s">
        <v>15558</v>
      </c>
      <c r="D26413" s="199">
        <v>8.7217116288921996</v>
      </c>
      <c r="E26413" s="199">
        <v>-3.3085793798437002E-3</v>
      </c>
      <c r="F26413" s="199">
        <v>0.45896929491441402</v>
      </c>
      <c r="G26413" s="199">
        <v>-7.2087161744897703E-3</v>
      </c>
      <c r="H26413" s="199">
        <v>0.99424832647605799</v>
      </c>
      <c r="I26413" s="199">
        <v>0.99915553556825198</v>
      </c>
    </row>
    <row r="26414" spans="1:9" x14ac:dyDescent="0.25">
      <c r="A26414" s="199">
        <v>26411</v>
      </c>
      <c r="B26414" s="199" t="s">
        <v>15557</v>
      </c>
      <c r="C26414" s="199" t="s">
        <v>15556</v>
      </c>
      <c r="D26414" s="199">
        <v>1.3025543282241301</v>
      </c>
      <c r="E26414" s="199">
        <v>-0.49585914358558397</v>
      </c>
      <c r="F26414" s="199">
        <v>0.93004067824728898</v>
      </c>
      <c r="G26414" s="199">
        <v>-0.53315855444092697</v>
      </c>
      <c r="H26414" s="199">
        <v>0.59392382867752602</v>
      </c>
      <c r="I26414" s="199" t="s">
        <v>1469</v>
      </c>
    </row>
    <row r="26415" spans="1:9" x14ac:dyDescent="0.25">
      <c r="A26415" s="199">
        <v>26412</v>
      </c>
      <c r="B26415" s="199" t="s">
        <v>15555</v>
      </c>
      <c r="C26415" s="199" t="s">
        <v>15554</v>
      </c>
      <c r="D26415" s="199">
        <v>7.1507455938936104</v>
      </c>
      <c r="E26415" s="199">
        <v>-0.55006311704416</v>
      </c>
      <c r="F26415" s="199">
        <v>0.53481470329542602</v>
      </c>
      <c r="G26415" s="199">
        <v>-1.0285115828992299</v>
      </c>
      <c r="H26415" s="199">
        <v>0.30370924513305397</v>
      </c>
      <c r="I26415" s="199">
        <v>0.72211705425815398</v>
      </c>
    </row>
    <row r="26416" spans="1:9" x14ac:dyDescent="0.25">
      <c r="A26416" s="199">
        <v>26413</v>
      </c>
      <c r="B26416" s="199" t="s">
        <v>15553</v>
      </c>
      <c r="C26416" s="199" t="s">
        <v>15552</v>
      </c>
      <c r="D26416" s="199">
        <v>3.0362470778675101</v>
      </c>
      <c r="E26416" s="199">
        <v>0.53611822254819796</v>
      </c>
      <c r="F26416" s="199">
        <v>0.539783683712033</v>
      </c>
      <c r="G26416" s="199">
        <v>0.99320938873396802</v>
      </c>
      <c r="H26416" s="199">
        <v>0.32060792388415199</v>
      </c>
      <c r="I26416" s="199">
        <v>0.73449627934861506</v>
      </c>
    </row>
    <row r="26417" spans="1:9" x14ac:dyDescent="0.25">
      <c r="A26417" s="199">
        <v>26414</v>
      </c>
      <c r="B26417" s="199" t="s">
        <v>15551</v>
      </c>
      <c r="C26417" s="199" t="s">
        <v>15550</v>
      </c>
      <c r="D26417" s="199">
        <v>1.76842707303529</v>
      </c>
      <c r="E26417" s="199">
        <v>1.7100284806503201</v>
      </c>
      <c r="F26417" s="199">
        <v>1.43246975697143</v>
      </c>
      <c r="G26417" s="199">
        <v>1.1937623620520399</v>
      </c>
      <c r="H26417" s="199">
        <v>0.23257093841946999</v>
      </c>
      <c r="I26417" s="199" t="s">
        <v>1469</v>
      </c>
    </row>
    <row r="26418" spans="1:9" x14ac:dyDescent="0.25">
      <c r="A26418" s="199">
        <v>26415</v>
      </c>
      <c r="B26418" s="199" t="s">
        <v>15549</v>
      </c>
      <c r="C26418" s="199" t="s">
        <v>15548</v>
      </c>
      <c r="D26418" s="199">
        <v>0.82497048482590996</v>
      </c>
      <c r="E26418" s="199">
        <v>-0.31757073154793503</v>
      </c>
      <c r="F26418" s="199">
        <v>0.94298613192396197</v>
      </c>
      <c r="G26418" s="199">
        <v>-0.33677137000944002</v>
      </c>
      <c r="H26418" s="199">
        <v>0.73628925704981496</v>
      </c>
      <c r="I26418" s="199" t="s">
        <v>1469</v>
      </c>
    </row>
    <row r="26419" spans="1:9" x14ac:dyDescent="0.25">
      <c r="A26419" s="199">
        <v>26416</v>
      </c>
      <c r="B26419" s="199" t="s">
        <v>15547</v>
      </c>
      <c r="C26419" s="199" t="s">
        <v>15546</v>
      </c>
      <c r="D26419" s="199">
        <v>1.09541739874921</v>
      </c>
      <c r="E26419" s="199">
        <v>-0.74294973580908796</v>
      </c>
      <c r="F26419" s="199">
        <v>0.88304216533015301</v>
      </c>
      <c r="G26419" s="199">
        <v>-0.84135250272144402</v>
      </c>
      <c r="H26419" s="199">
        <v>0.400150485825707</v>
      </c>
      <c r="I26419" s="199" t="s">
        <v>1469</v>
      </c>
    </row>
    <row r="26420" spans="1:9" x14ac:dyDescent="0.25">
      <c r="A26420" s="199">
        <v>26417</v>
      </c>
      <c r="B26420" s="199" t="s">
        <v>15545</v>
      </c>
      <c r="C26420" s="199" t="s">
        <v>15544</v>
      </c>
      <c r="D26420" s="199">
        <v>56.646763258811497</v>
      </c>
      <c r="E26420" s="199">
        <v>-1.3226060829769499</v>
      </c>
      <c r="F26420" s="199">
        <v>0.49521337125394099</v>
      </c>
      <c r="G26420" s="199">
        <v>-2.6707802328276098</v>
      </c>
      <c r="H26420" s="199">
        <v>7.5675174675739502E-3</v>
      </c>
      <c r="I26420" s="199">
        <v>0.228707690389434</v>
      </c>
    </row>
    <row r="26421" spans="1:9" x14ac:dyDescent="0.25">
      <c r="A26421" s="199">
        <v>26418</v>
      </c>
      <c r="B26421" s="199" t="s">
        <v>15543</v>
      </c>
      <c r="C26421" s="199" t="s">
        <v>15542</v>
      </c>
      <c r="D26421" s="199">
        <v>13604.445646501899</v>
      </c>
      <c r="E26421" s="199">
        <v>0.162313086988428</v>
      </c>
      <c r="F26421" s="199">
        <v>0.183189041322742</v>
      </c>
      <c r="G26421" s="199">
        <v>0.88604146741760903</v>
      </c>
      <c r="H26421" s="199">
        <v>0.37559518225640098</v>
      </c>
      <c r="I26421" s="199">
        <v>0.769056780137236</v>
      </c>
    </row>
    <row r="26422" spans="1:9" x14ac:dyDescent="0.25">
      <c r="A26422" s="199">
        <v>26419</v>
      </c>
      <c r="B26422" s="199" t="s">
        <v>15541</v>
      </c>
      <c r="C26422" s="199" t="s">
        <v>15540</v>
      </c>
      <c r="D26422" s="199">
        <v>0.73820353395361105</v>
      </c>
      <c r="E26422" s="199">
        <v>1.94211417228246</v>
      </c>
      <c r="F26422" s="199">
        <v>1.2166482321332699</v>
      </c>
      <c r="G26422" s="199">
        <v>1.59628241014016</v>
      </c>
      <c r="H26422" s="199">
        <v>0.110425755467519</v>
      </c>
      <c r="I26422" s="199" t="s">
        <v>1469</v>
      </c>
    </row>
    <row r="26423" spans="1:9" x14ac:dyDescent="0.25">
      <c r="A26423" s="199">
        <v>26420</v>
      </c>
      <c r="B26423" s="199" t="s">
        <v>15539</v>
      </c>
      <c r="C26423" s="199" t="s">
        <v>15538</v>
      </c>
      <c r="D26423" s="199">
        <v>0.30988821882362699</v>
      </c>
      <c r="E26423" s="199">
        <v>-0.33710997227052902</v>
      </c>
      <c r="F26423" s="199">
        <v>1.51201839745019</v>
      </c>
      <c r="G26423" s="199">
        <v>-0.22295361805055999</v>
      </c>
      <c r="H26423" s="199">
        <v>0.82357160530538998</v>
      </c>
      <c r="I26423" s="199" t="s">
        <v>1469</v>
      </c>
    </row>
    <row r="26424" spans="1:9" x14ac:dyDescent="0.25">
      <c r="A26424" s="199">
        <v>26421</v>
      </c>
      <c r="B26424" s="199" t="s">
        <v>15537</v>
      </c>
      <c r="C26424" s="199" t="s">
        <v>15536</v>
      </c>
      <c r="D26424" s="199">
        <v>5.0031429491000399</v>
      </c>
      <c r="E26424" s="199">
        <v>-0.78966019751731598</v>
      </c>
      <c r="F26424" s="199">
        <v>0.47017104919136399</v>
      </c>
      <c r="G26424" s="199">
        <v>-1.67951684578502</v>
      </c>
      <c r="H26424" s="199">
        <v>9.3051358562799794E-2</v>
      </c>
      <c r="I26424" s="199">
        <v>0.50010031091854601</v>
      </c>
    </row>
    <row r="26425" spans="1:9" x14ac:dyDescent="0.25">
      <c r="A26425" s="199">
        <v>26422</v>
      </c>
      <c r="B26425" s="199" t="s">
        <v>15535</v>
      </c>
      <c r="C26425" s="199" t="s">
        <v>15534</v>
      </c>
      <c r="D26425" s="199">
        <v>0.60084603769391998</v>
      </c>
      <c r="E26425" s="199">
        <v>-1.18937892799224</v>
      </c>
      <c r="F26425" s="199">
        <v>0.96939830819316097</v>
      </c>
      <c r="G26425" s="199">
        <v>-1.22692490583061</v>
      </c>
      <c r="H26425" s="199">
        <v>0.21985081662480599</v>
      </c>
      <c r="I26425" s="199" t="s">
        <v>1469</v>
      </c>
    </row>
    <row r="26426" spans="1:9" x14ac:dyDescent="0.25">
      <c r="A26426" s="199">
        <v>26423</v>
      </c>
      <c r="B26426" s="199" t="s">
        <v>15533</v>
      </c>
      <c r="C26426" s="199" t="s">
        <v>15532</v>
      </c>
      <c r="D26426" s="199">
        <v>0.26287558258370902</v>
      </c>
      <c r="E26426" s="199">
        <v>-0.323839902692936</v>
      </c>
      <c r="F26426" s="199">
        <v>1.4126222843965399</v>
      </c>
      <c r="G26426" s="199">
        <v>-0.22924734111162401</v>
      </c>
      <c r="H26426" s="199">
        <v>0.81867667927285603</v>
      </c>
      <c r="I26426" s="199" t="s">
        <v>1469</v>
      </c>
    </row>
    <row r="26427" spans="1:9" x14ac:dyDescent="0.25">
      <c r="A26427" s="199">
        <v>26424</v>
      </c>
      <c r="B26427" s="199" t="s">
        <v>15531</v>
      </c>
      <c r="C26427" s="199" t="s">
        <v>15530</v>
      </c>
      <c r="D26427" s="199">
        <v>4.5937615930285904</v>
      </c>
      <c r="E26427" s="199">
        <v>-1.46124773903033</v>
      </c>
      <c r="F26427" s="199">
        <v>0.79636670866797798</v>
      </c>
      <c r="G26427" s="199">
        <v>-1.83489305005535</v>
      </c>
      <c r="H26427" s="199">
        <v>6.6521537645161194E-2</v>
      </c>
      <c r="I26427" s="199">
        <v>0.447528081069549</v>
      </c>
    </row>
    <row r="26428" spans="1:9" x14ac:dyDescent="0.25">
      <c r="A26428" s="199">
        <v>26425</v>
      </c>
      <c r="B26428" s="199" t="s">
        <v>15529</v>
      </c>
      <c r="C26428" s="199" t="s">
        <v>15528</v>
      </c>
      <c r="D26428" s="199">
        <v>0.52614992090088797</v>
      </c>
      <c r="E26428" s="199">
        <v>-0.82532272106427296</v>
      </c>
      <c r="F26428" s="199">
        <v>1.0803672838184</v>
      </c>
      <c r="G26428" s="199">
        <v>-0.76392790991161097</v>
      </c>
      <c r="H26428" s="199">
        <v>0.444910204115393</v>
      </c>
      <c r="I26428" s="199" t="s">
        <v>1469</v>
      </c>
    </row>
    <row r="26429" spans="1:9" x14ac:dyDescent="0.25">
      <c r="A26429" s="199">
        <v>26426</v>
      </c>
      <c r="B26429" s="199" t="s">
        <v>15527</v>
      </c>
      <c r="C26429" s="199" t="s">
        <v>15526</v>
      </c>
      <c r="D26429" s="199">
        <v>12.3101645891117</v>
      </c>
      <c r="E26429" s="199">
        <v>-1.3205952059677799</v>
      </c>
      <c r="F26429" s="199">
        <v>0.60501521063127695</v>
      </c>
      <c r="G26429" s="199">
        <v>-2.1827471157127798</v>
      </c>
      <c r="H26429" s="199">
        <v>2.9054438132711399E-2</v>
      </c>
      <c r="I26429" s="199">
        <v>0.34421296025937098</v>
      </c>
    </row>
    <row r="26430" spans="1:9" x14ac:dyDescent="0.25">
      <c r="A26430" s="199">
        <v>26427</v>
      </c>
      <c r="B26430" s="199" t="s">
        <v>15525</v>
      </c>
      <c r="C26430" s="199" t="s">
        <v>15524</v>
      </c>
      <c r="D26430" s="199">
        <v>30.3745239029369</v>
      </c>
      <c r="E26430" s="199">
        <v>-0.80608396334150201</v>
      </c>
      <c r="F26430" s="199">
        <v>0.51159218220176295</v>
      </c>
      <c r="G26430" s="199">
        <v>-1.57563776653568</v>
      </c>
      <c r="H26430" s="199">
        <v>0.11510930725217999</v>
      </c>
      <c r="I26430" s="199">
        <v>0.53636038911122297</v>
      </c>
    </row>
    <row r="26431" spans="1:9" x14ac:dyDescent="0.25">
      <c r="A26431" s="199">
        <v>26428</v>
      </c>
      <c r="B26431" s="199" t="s">
        <v>15523</v>
      </c>
      <c r="C26431" s="199" t="s">
        <v>15522</v>
      </c>
      <c r="D26431" s="199">
        <v>4.3070629258059103</v>
      </c>
      <c r="E26431" s="199">
        <v>0.24623076459562901</v>
      </c>
      <c r="F26431" s="199">
        <v>0.47727353491124003</v>
      </c>
      <c r="G26431" s="199">
        <v>0.51591120517801403</v>
      </c>
      <c r="H26431" s="199">
        <v>0.60591642766715803</v>
      </c>
      <c r="I26431" s="199">
        <v>0.87557200929037005</v>
      </c>
    </row>
    <row r="26432" spans="1:9" x14ac:dyDescent="0.25">
      <c r="A26432" s="199">
        <v>26429</v>
      </c>
      <c r="B26432" s="199" t="s">
        <v>15521</v>
      </c>
      <c r="C26432" s="199" t="s">
        <v>15520</v>
      </c>
      <c r="D26432" s="199">
        <v>25.201977779942101</v>
      </c>
      <c r="E26432" s="199">
        <v>0.22994433734049</v>
      </c>
      <c r="F26432" s="199">
        <v>0.31117306363917402</v>
      </c>
      <c r="G26432" s="199">
        <v>0.738959647249947</v>
      </c>
      <c r="H26432" s="199">
        <v>0.45993150102207903</v>
      </c>
      <c r="I26432" s="199">
        <v>0.80965640434852404</v>
      </c>
    </row>
    <row r="26433" spans="1:9" x14ac:dyDescent="0.25">
      <c r="A26433" s="199">
        <v>26430</v>
      </c>
      <c r="B26433" s="199" t="s">
        <v>15519</v>
      </c>
      <c r="C26433" s="199" t="s">
        <v>15518</v>
      </c>
      <c r="D26433" s="199">
        <v>0.48544063025123502</v>
      </c>
      <c r="E26433" s="199">
        <v>-1.04576998223323</v>
      </c>
      <c r="F26433" s="199">
        <v>1.1462553147755701</v>
      </c>
      <c r="G26433" s="199">
        <v>-0.91233599421781697</v>
      </c>
      <c r="H26433" s="199">
        <v>0.36159187190063302</v>
      </c>
      <c r="I26433" s="199" t="s">
        <v>1469</v>
      </c>
    </row>
    <row r="26434" spans="1:9" x14ac:dyDescent="0.25">
      <c r="A26434" s="199">
        <v>26431</v>
      </c>
      <c r="B26434" s="199" t="s">
        <v>15517</v>
      </c>
      <c r="C26434" s="199" t="s">
        <v>15516</v>
      </c>
      <c r="D26434" s="199">
        <v>3.0009162932523199</v>
      </c>
      <c r="E26434" s="199">
        <v>0.21975890025425099</v>
      </c>
      <c r="F26434" s="199">
        <v>0.467744123391728</v>
      </c>
      <c r="G26434" s="199">
        <v>0.46982717529559698</v>
      </c>
      <c r="H26434" s="199">
        <v>0.63847849730188599</v>
      </c>
      <c r="I26434" s="199">
        <v>0.88822378221928699</v>
      </c>
    </row>
    <row r="26435" spans="1:9" x14ac:dyDescent="0.25">
      <c r="A26435" s="199">
        <v>26432</v>
      </c>
      <c r="B26435" s="199" t="s">
        <v>15515</v>
      </c>
      <c r="C26435" s="199" t="s">
        <v>15514</v>
      </c>
      <c r="D26435" s="199">
        <v>24.981749399793902</v>
      </c>
      <c r="E26435" s="199">
        <v>0.15946843295867399</v>
      </c>
      <c r="F26435" s="199">
        <v>0.20962491110006001</v>
      </c>
      <c r="G26435" s="199">
        <v>0.76073226279177797</v>
      </c>
      <c r="H26435" s="199">
        <v>0.44681700040332101</v>
      </c>
      <c r="I26435" s="199">
        <v>0.80375310028838198</v>
      </c>
    </row>
    <row r="26436" spans="1:9" x14ac:dyDescent="0.25">
      <c r="A26436" s="199">
        <v>26433</v>
      </c>
      <c r="B26436" s="199" t="s">
        <v>15513</v>
      </c>
      <c r="C26436" s="199" t="s">
        <v>15512</v>
      </c>
      <c r="D26436" s="199">
        <v>167.02275052959601</v>
      </c>
      <c r="E26436" s="199">
        <v>0.43898332457248801</v>
      </c>
      <c r="F26436" s="199">
        <v>1.3232402305591799</v>
      </c>
      <c r="G26436" s="199">
        <v>0.33174877428490801</v>
      </c>
      <c r="H26436" s="199">
        <v>0.74007896778284199</v>
      </c>
      <c r="I26436" s="199">
        <v>0.92575064158255005</v>
      </c>
    </row>
    <row r="26437" spans="1:9" x14ac:dyDescent="0.25">
      <c r="A26437" s="199">
        <v>26434</v>
      </c>
      <c r="B26437" s="199" t="s">
        <v>15511</v>
      </c>
      <c r="C26437" s="199" t="s">
        <v>15510</v>
      </c>
      <c r="D26437" s="199">
        <v>78.031557828384194</v>
      </c>
      <c r="E26437" s="199">
        <v>0.21913793890130001</v>
      </c>
      <c r="F26437" s="199">
        <v>0.25936005265295797</v>
      </c>
      <c r="G26437" s="199">
        <v>0.84491785323055202</v>
      </c>
      <c r="H26437" s="199">
        <v>0.39815670569780898</v>
      </c>
      <c r="I26437" s="199">
        <v>0.78087555475193904</v>
      </c>
    </row>
    <row r="26438" spans="1:9" x14ac:dyDescent="0.25">
      <c r="A26438" s="199">
        <v>26435</v>
      </c>
      <c r="B26438" s="199" t="s">
        <v>15509</v>
      </c>
      <c r="C26438" s="199" t="s">
        <v>15508</v>
      </c>
      <c r="D26438" s="199">
        <v>9.3026893795653205</v>
      </c>
      <c r="E26438" s="199">
        <v>-0.15157712901582701</v>
      </c>
      <c r="F26438" s="199">
        <v>0.30728381840171098</v>
      </c>
      <c r="G26438" s="199">
        <v>-0.49328054371438002</v>
      </c>
      <c r="H26438" s="199">
        <v>0.62181437387938199</v>
      </c>
      <c r="I26438" s="199">
        <v>0.88233087611699801</v>
      </c>
    </row>
    <row r="26439" spans="1:9" x14ac:dyDescent="0.25">
      <c r="A26439" s="199">
        <v>26436</v>
      </c>
      <c r="B26439" s="199" t="s">
        <v>15507</v>
      </c>
      <c r="C26439" s="199" t="s">
        <v>15506</v>
      </c>
      <c r="D26439" s="199">
        <v>30.194949040766499</v>
      </c>
      <c r="E26439" s="199">
        <v>-0.51654241094452402</v>
      </c>
      <c r="F26439" s="199">
        <v>0.56165326847174901</v>
      </c>
      <c r="G26439" s="199">
        <v>-0.91968201725243803</v>
      </c>
      <c r="H26439" s="199">
        <v>0.35773895260614902</v>
      </c>
      <c r="I26439" s="199">
        <v>0.75805928409189804</v>
      </c>
    </row>
    <row r="26440" spans="1:9" x14ac:dyDescent="0.25">
      <c r="A26440" s="199">
        <v>26437</v>
      </c>
      <c r="B26440" s="199" t="s">
        <v>15505</v>
      </c>
      <c r="C26440" s="199" t="s">
        <v>15504</v>
      </c>
      <c r="D26440" s="199">
        <v>115.155720627327</v>
      </c>
      <c r="E26440" s="199">
        <v>9.2167818955996697E-2</v>
      </c>
      <c r="F26440" s="199">
        <v>0.33487901589720098</v>
      </c>
      <c r="G26440" s="199">
        <v>0.27522721514533399</v>
      </c>
      <c r="H26440" s="199">
        <v>0.78314167940341395</v>
      </c>
      <c r="I26440" s="199">
        <v>0.93850044436076596</v>
      </c>
    </row>
    <row r="26441" spans="1:9" x14ac:dyDescent="0.25">
      <c r="A26441" s="199">
        <v>26438</v>
      </c>
      <c r="B26441" s="199" t="s">
        <v>15503</v>
      </c>
      <c r="C26441" s="199" t="s">
        <v>15502</v>
      </c>
      <c r="D26441" s="199">
        <v>0.38417459994613101</v>
      </c>
      <c r="E26441" s="199">
        <v>-0.32870323745829999</v>
      </c>
      <c r="F26441" s="199">
        <v>1.0906261793493599</v>
      </c>
      <c r="G26441" s="199">
        <v>-0.30138946201932898</v>
      </c>
      <c r="H26441" s="199">
        <v>0.763117529056622</v>
      </c>
      <c r="I26441" s="199" t="s">
        <v>1469</v>
      </c>
    </row>
    <row r="26442" spans="1:9" x14ac:dyDescent="0.25">
      <c r="A26442" s="199">
        <v>26439</v>
      </c>
      <c r="B26442" s="199" t="s">
        <v>15501</v>
      </c>
      <c r="C26442" s="199" t="s">
        <v>15500</v>
      </c>
      <c r="D26442" s="199">
        <v>28.917159270514802</v>
      </c>
      <c r="E26442" s="199">
        <v>-0.75428488748671696</v>
      </c>
      <c r="F26442" s="199">
        <v>0.38480204330959</v>
      </c>
      <c r="G26442" s="199">
        <v>-1.96018940284021</v>
      </c>
      <c r="H26442" s="199">
        <v>4.9973656643478401E-2</v>
      </c>
      <c r="I26442" s="199">
        <v>0.40692799323006901</v>
      </c>
    </row>
    <row r="26443" spans="1:9" x14ac:dyDescent="0.25">
      <c r="A26443" s="199">
        <v>26440</v>
      </c>
      <c r="B26443" s="199" t="s">
        <v>15499</v>
      </c>
      <c r="C26443" s="199" t="s">
        <v>15498</v>
      </c>
      <c r="D26443" s="199">
        <v>21.375265386796801</v>
      </c>
      <c r="E26443" s="199">
        <v>0.42626616192426198</v>
      </c>
      <c r="F26443" s="199">
        <v>0.28682511809295902</v>
      </c>
      <c r="G26443" s="199">
        <v>1.48615353061969</v>
      </c>
      <c r="H26443" s="199">
        <v>0.13723851577985</v>
      </c>
      <c r="I26443" s="199">
        <v>0.56937358458908705</v>
      </c>
    </row>
    <row r="26444" spans="1:9" x14ac:dyDescent="0.25">
      <c r="A26444" s="199">
        <v>26441</v>
      </c>
      <c r="B26444" s="199" t="s">
        <v>15497</v>
      </c>
      <c r="C26444" s="199" t="s">
        <v>15496</v>
      </c>
      <c r="D26444" s="199">
        <v>0.856336074988994</v>
      </c>
      <c r="E26444" s="199">
        <v>0.44086617783394799</v>
      </c>
      <c r="F26444" s="199">
        <v>0.84881677245087706</v>
      </c>
      <c r="G26444" s="199">
        <v>0.51938909802758604</v>
      </c>
      <c r="H26444" s="199">
        <v>0.60348943223150797</v>
      </c>
      <c r="I26444" s="199" t="s">
        <v>1469</v>
      </c>
    </row>
    <row r="26445" spans="1:9" x14ac:dyDescent="0.25">
      <c r="A26445" s="199">
        <v>26442</v>
      </c>
      <c r="B26445" s="199" t="s">
        <v>15495</v>
      </c>
      <c r="C26445" s="199" t="s">
        <v>15494</v>
      </c>
      <c r="D26445" s="199">
        <v>4.5065272453828502</v>
      </c>
      <c r="E26445" s="199">
        <v>-8.8409259877842594E-2</v>
      </c>
      <c r="F26445" s="199">
        <v>0.69336730534519597</v>
      </c>
      <c r="G26445" s="199">
        <v>-0.12750710798777501</v>
      </c>
      <c r="H26445" s="199">
        <v>0.89853904774168203</v>
      </c>
      <c r="I26445" s="199">
        <v>0.97450030131868404</v>
      </c>
    </row>
    <row r="26446" spans="1:9" x14ac:dyDescent="0.25">
      <c r="A26446" s="199">
        <v>26443</v>
      </c>
      <c r="B26446" s="199" t="s">
        <v>15493</v>
      </c>
      <c r="C26446" s="199" t="s">
        <v>15492</v>
      </c>
      <c r="D26446" s="199">
        <v>2.5470714724927901</v>
      </c>
      <c r="E26446" s="199">
        <v>-6.0050293047438301E-2</v>
      </c>
      <c r="F26446" s="199">
        <v>0.68815952316981199</v>
      </c>
      <c r="G26446" s="199">
        <v>-8.7262169635949599E-2</v>
      </c>
      <c r="H26446" s="199">
        <v>0.93046312353246097</v>
      </c>
      <c r="I26446" s="199">
        <v>0.98215551928426503</v>
      </c>
    </row>
    <row r="26447" spans="1:9" x14ac:dyDescent="0.25">
      <c r="A26447" s="199">
        <v>26444</v>
      </c>
      <c r="B26447" s="199" t="s">
        <v>15491</v>
      </c>
      <c r="C26447" s="199" t="s">
        <v>15490</v>
      </c>
      <c r="D26447" s="199">
        <v>1.0952101308076201</v>
      </c>
      <c r="E26447" s="199">
        <v>4.9264383318381899E-2</v>
      </c>
      <c r="F26447" s="199">
        <v>0.841852085395425</v>
      </c>
      <c r="G26447" s="199">
        <v>5.85190488602782E-2</v>
      </c>
      <c r="H26447" s="199">
        <v>0.95333518969803699</v>
      </c>
      <c r="I26447" s="199" t="s">
        <v>1469</v>
      </c>
    </row>
    <row r="26448" spans="1:9" x14ac:dyDescent="0.25">
      <c r="A26448" s="199">
        <v>26445</v>
      </c>
      <c r="B26448" s="199" t="s">
        <v>15489</v>
      </c>
      <c r="C26448" s="199" t="s">
        <v>15488</v>
      </c>
      <c r="D26448" s="199">
        <v>250.85577601231699</v>
      </c>
      <c r="E26448" s="199">
        <v>0.54871427443743803</v>
      </c>
      <c r="F26448" s="199">
        <v>0.37503709119772699</v>
      </c>
      <c r="G26448" s="199">
        <v>1.46309335080712</v>
      </c>
      <c r="H26448" s="199">
        <v>0.14344183704527499</v>
      </c>
      <c r="I26448" s="199">
        <v>0.57643102593911999</v>
      </c>
    </row>
    <row r="26449" spans="1:9" x14ac:dyDescent="0.25">
      <c r="A26449" s="199">
        <v>26446</v>
      </c>
      <c r="B26449" s="199" t="s">
        <v>15487</v>
      </c>
      <c r="C26449" s="199" t="s">
        <v>15486</v>
      </c>
      <c r="D26449" s="199">
        <v>57.1587714233954</v>
      </c>
      <c r="E26449" s="199">
        <v>-0.44189658847874402</v>
      </c>
      <c r="F26449" s="199">
        <v>0.33009545599311302</v>
      </c>
      <c r="G26449" s="199">
        <v>-1.3386933399288099</v>
      </c>
      <c r="H26449" s="199">
        <v>0.18067052532880001</v>
      </c>
      <c r="I26449" s="199">
        <v>0.617582367067255</v>
      </c>
    </row>
    <row r="26450" spans="1:9" x14ac:dyDescent="0.25">
      <c r="A26450" s="199">
        <v>26447</v>
      </c>
      <c r="B26450" s="199" t="s">
        <v>15485</v>
      </c>
      <c r="C26450" s="199" t="s">
        <v>15484</v>
      </c>
      <c r="D26450" s="199">
        <v>2.37149967155709</v>
      </c>
      <c r="E26450" s="199">
        <v>-0.18236469777108899</v>
      </c>
      <c r="F26450" s="199">
        <v>0.97042678927951298</v>
      </c>
      <c r="G26450" s="199">
        <v>-0.187922159389771</v>
      </c>
      <c r="H26450" s="199">
        <v>0.85093767151964494</v>
      </c>
      <c r="I26450" s="199">
        <v>0.95994351394692801</v>
      </c>
    </row>
    <row r="26451" spans="1:9" x14ac:dyDescent="0.25">
      <c r="A26451" s="199">
        <v>26448</v>
      </c>
      <c r="B26451" s="199" t="s">
        <v>15483</v>
      </c>
      <c r="C26451" s="199" t="s">
        <v>15482</v>
      </c>
      <c r="D26451" s="199">
        <v>2.0730768721708799</v>
      </c>
      <c r="E26451" s="199">
        <v>2.1521141773462502</v>
      </c>
      <c r="F26451" s="199">
        <v>0.88365062029560904</v>
      </c>
      <c r="G26451" s="199">
        <v>2.4354808653065798</v>
      </c>
      <c r="H26451" s="199">
        <v>1.48720111531963E-2</v>
      </c>
      <c r="I26451" s="199" t="s">
        <v>1469</v>
      </c>
    </row>
    <row r="26452" spans="1:9" x14ac:dyDescent="0.25">
      <c r="A26452" s="199">
        <v>26449</v>
      </c>
      <c r="B26452" s="199" t="s">
        <v>15481</v>
      </c>
      <c r="C26452" s="199" t="s">
        <v>15480</v>
      </c>
      <c r="D26452" s="199">
        <v>0.21354069662969999</v>
      </c>
      <c r="E26452" s="199">
        <v>-0.29528014628245702</v>
      </c>
      <c r="F26452" s="199">
        <v>1.2785848987317801</v>
      </c>
      <c r="G26452" s="199">
        <v>-0.23094293274959199</v>
      </c>
      <c r="H26452" s="199">
        <v>0.81735913661766901</v>
      </c>
      <c r="I26452" s="199" t="s">
        <v>1469</v>
      </c>
    </row>
    <row r="26453" spans="1:9" x14ac:dyDescent="0.25">
      <c r="A26453" s="199">
        <v>26450</v>
      </c>
      <c r="B26453" s="199" t="s">
        <v>15479</v>
      </c>
      <c r="C26453" s="199" t="s">
        <v>15478</v>
      </c>
      <c r="D26453" s="199">
        <v>2.6742368438969502</v>
      </c>
      <c r="E26453" s="199">
        <v>-0.90429492325293404</v>
      </c>
      <c r="F26453" s="199">
        <v>0.54382333049957299</v>
      </c>
      <c r="G26453" s="199">
        <v>-1.66284687054934</v>
      </c>
      <c r="H26453" s="199">
        <v>9.6343091699590697E-2</v>
      </c>
      <c r="I26453" s="199">
        <v>0.50605967333725699</v>
      </c>
    </row>
    <row r="26454" spans="1:9" x14ac:dyDescent="0.25">
      <c r="A26454" s="199">
        <v>26451</v>
      </c>
      <c r="B26454" s="199" t="s">
        <v>15477</v>
      </c>
      <c r="C26454" s="199" t="s">
        <v>15476</v>
      </c>
      <c r="D26454" s="199">
        <v>2.4439651267878801</v>
      </c>
      <c r="E26454" s="199">
        <v>1.01470912956966</v>
      </c>
      <c r="F26454" s="199">
        <v>0.59442865545061996</v>
      </c>
      <c r="G26454" s="199">
        <v>1.7070326611364901</v>
      </c>
      <c r="H26454" s="199">
        <v>8.7815981888356598E-2</v>
      </c>
      <c r="I26454" s="199">
        <v>0.48959665114441903</v>
      </c>
    </row>
    <row r="26455" spans="1:9" x14ac:dyDescent="0.25">
      <c r="A26455" s="199">
        <v>26452</v>
      </c>
      <c r="B26455" s="199" t="s">
        <v>15475</v>
      </c>
      <c r="C26455" s="199" t="s">
        <v>15474</v>
      </c>
      <c r="D26455" s="199">
        <v>29.082391330342301</v>
      </c>
      <c r="E26455" s="199">
        <v>-0.92480326809124103</v>
      </c>
      <c r="F26455" s="199">
        <v>0.38555112392084701</v>
      </c>
      <c r="G26455" s="199">
        <v>-2.3986527614975901</v>
      </c>
      <c r="H26455" s="199">
        <v>1.6455511036380599E-2</v>
      </c>
      <c r="I26455" s="199">
        <v>0.28098300142085297</v>
      </c>
    </row>
    <row r="26456" spans="1:9" x14ac:dyDescent="0.25">
      <c r="A26456" s="199">
        <v>26453</v>
      </c>
      <c r="B26456" s="199" t="s">
        <v>15473</v>
      </c>
      <c r="C26456" s="199" t="s">
        <v>15472</v>
      </c>
      <c r="D26456" s="199">
        <v>5.9723490816622302</v>
      </c>
      <c r="E26456" s="199">
        <v>0.70401400760368904</v>
      </c>
      <c r="F26456" s="199">
        <v>0.49094442813265998</v>
      </c>
      <c r="G26456" s="199">
        <v>1.43399938416952</v>
      </c>
      <c r="H26456" s="199">
        <v>0.151572438589724</v>
      </c>
      <c r="I26456" s="199">
        <v>0.58567910835301096</v>
      </c>
    </row>
    <row r="26457" spans="1:9" x14ac:dyDescent="0.25">
      <c r="A26457" s="199">
        <v>26454</v>
      </c>
      <c r="B26457" s="199" t="s">
        <v>15471</v>
      </c>
      <c r="C26457" s="199" t="s">
        <v>15470</v>
      </c>
      <c r="D26457" s="199">
        <v>1.2279921099365601</v>
      </c>
      <c r="E26457" s="199">
        <v>-0.59285532109475603</v>
      </c>
      <c r="F26457" s="199">
        <v>0.81042297405219599</v>
      </c>
      <c r="G26457" s="199">
        <v>-0.73153814745702495</v>
      </c>
      <c r="H26457" s="199">
        <v>0.46445051257834202</v>
      </c>
      <c r="I26457" s="199" t="s">
        <v>1469</v>
      </c>
    </row>
    <row r="26458" spans="1:9" x14ac:dyDescent="0.25">
      <c r="A26458" s="199">
        <v>26455</v>
      </c>
      <c r="B26458" s="199" t="s">
        <v>15469</v>
      </c>
      <c r="C26458" s="199" t="s">
        <v>15468</v>
      </c>
      <c r="D26458" s="199">
        <v>1.0475170334702399</v>
      </c>
      <c r="E26458" s="199">
        <v>1.0405732106191601</v>
      </c>
      <c r="F26458" s="199">
        <v>0.85782985660935895</v>
      </c>
      <c r="G26458" s="199">
        <v>1.2130298363968199</v>
      </c>
      <c r="H26458" s="199">
        <v>0.225118413423227</v>
      </c>
      <c r="I26458" s="199" t="s">
        <v>1469</v>
      </c>
    </row>
    <row r="26459" spans="1:9" x14ac:dyDescent="0.25">
      <c r="A26459" s="199">
        <v>26456</v>
      </c>
      <c r="B26459" s="199" t="s">
        <v>15467</v>
      </c>
      <c r="C26459" s="199" t="s">
        <v>15466</v>
      </c>
      <c r="D26459" s="199">
        <v>8.9625405506002203</v>
      </c>
      <c r="E26459" s="199">
        <v>-0.37047884051532298</v>
      </c>
      <c r="F26459" s="199">
        <v>0.32742633987158198</v>
      </c>
      <c r="G26459" s="199">
        <v>-1.13148759095138</v>
      </c>
      <c r="H26459" s="199">
        <v>0.25784992341699098</v>
      </c>
      <c r="I26459" s="199">
        <v>0.68915668644184902</v>
      </c>
    </row>
    <row r="26460" spans="1:9" x14ac:dyDescent="0.25">
      <c r="A26460" s="199">
        <v>26457</v>
      </c>
      <c r="B26460" s="199" t="s">
        <v>15465</v>
      </c>
      <c r="C26460" s="199" t="s">
        <v>15464</v>
      </c>
      <c r="D26460" s="199">
        <v>21.062832470746599</v>
      </c>
      <c r="E26460" s="199">
        <v>-1.19639234921136</v>
      </c>
      <c r="F26460" s="199">
        <v>0.61248832341523096</v>
      </c>
      <c r="G26460" s="199">
        <v>-1.9533308692977001</v>
      </c>
      <c r="H26460" s="199">
        <v>5.0780401943773701E-2</v>
      </c>
      <c r="I26460" s="199">
        <v>0.40880543875926401</v>
      </c>
    </row>
    <row r="26461" spans="1:9" x14ac:dyDescent="0.25">
      <c r="A26461" s="199">
        <v>26458</v>
      </c>
      <c r="B26461" s="199" t="s">
        <v>15463</v>
      </c>
      <c r="C26461" s="199" t="s">
        <v>15462</v>
      </c>
      <c r="D26461" s="199">
        <v>0.54188761990947398</v>
      </c>
      <c r="E26461" s="199">
        <v>-0.40661342051556898</v>
      </c>
      <c r="F26461" s="199">
        <v>1.92505755685992</v>
      </c>
      <c r="G26461" s="199">
        <v>-0.211221435466491</v>
      </c>
      <c r="H26461" s="199">
        <v>0.83271448498487699</v>
      </c>
      <c r="I26461" s="199" t="s">
        <v>1469</v>
      </c>
    </row>
    <row r="26462" spans="1:9" x14ac:dyDescent="0.25">
      <c r="A26462" s="199">
        <v>26459</v>
      </c>
      <c r="B26462" s="199" t="s">
        <v>15461</v>
      </c>
      <c r="C26462" s="199" t="s">
        <v>15460</v>
      </c>
      <c r="D26462" s="199">
        <v>22.095380043170099</v>
      </c>
      <c r="E26462" s="199">
        <v>0.36872733668034902</v>
      </c>
      <c r="F26462" s="199">
        <v>0.91579990655278798</v>
      </c>
      <c r="G26462" s="199">
        <v>0.40262871184197402</v>
      </c>
      <c r="H26462" s="199">
        <v>0.68722138441025304</v>
      </c>
      <c r="I26462" s="199">
        <v>0.90443695746897101</v>
      </c>
    </row>
    <row r="26463" spans="1:9" x14ac:dyDescent="0.25">
      <c r="A26463" s="199">
        <v>26460</v>
      </c>
      <c r="B26463" s="199" t="s">
        <v>15459</v>
      </c>
      <c r="C26463" s="199" t="s">
        <v>15458</v>
      </c>
      <c r="D26463" s="199">
        <v>17.407066830224998</v>
      </c>
      <c r="E26463" s="199">
        <v>0.50769615198342</v>
      </c>
      <c r="F26463" s="199">
        <v>0.32697140351348403</v>
      </c>
      <c r="G26463" s="199">
        <v>1.5527234080043399</v>
      </c>
      <c r="H26463" s="199">
        <v>0.120489227580547</v>
      </c>
      <c r="I26463" s="199">
        <v>0.54604795934708705</v>
      </c>
    </row>
    <row r="26464" spans="1:9" x14ac:dyDescent="0.25">
      <c r="A26464" s="199">
        <v>26461</v>
      </c>
      <c r="B26464" s="199" t="s">
        <v>15457</v>
      </c>
      <c r="C26464" s="199" t="s">
        <v>15456</v>
      </c>
      <c r="D26464" s="199">
        <v>0.656833251139601</v>
      </c>
      <c r="E26464" s="199">
        <v>-0.18423822453277999</v>
      </c>
      <c r="F26464" s="199">
        <v>1.3917308619589399</v>
      </c>
      <c r="G26464" s="199">
        <v>-0.132380641666202</v>
      </c>
      <c r="H26464" s="199">
        <v>0.89468322562384694</v>
      </c>
      <c r="I26464" s="199" t="s">
        <v>1469</v>
      </c>
    </row>
    <row r="26465" spans="1:9" x14ac:dyDescent="0.25">
      <c r="A26465" s="199">
        <v>26462</v>
      </c>
      <c r="B26465" s="199" t="s">
        <v>15455</v>
      </c>
      <c r="C26465" s="199" t="s">
        <v>15454</v>
      </c>
      <c r="D26465" s="199">
        <v>5.8675178392519403</v>
      </c>
      <c r="E26465" s="199">
        <v>2.33643129826938</v>
      </c>
      <c r="F26465" s="199">
        <v>0.70635831898284696</v>
      </c>
      <c r="G26465" s="199">
        <v>3.3077139965362501</v>
      </c>
      <c r="H26465" s="199">
        <v>9.4060816866045995E-4</v>
      </c>
      <c r="I26465" s="199">
        <v>9.9085331387244902E-2</v>
      </c>
    </row>
    <row r="26466" spans="1:9" x14ac:dyDescent="0.25">
      <c r="A26466" s="199">
        <v>26463</v>
      </c>
      <c r="B26466" s="199" t="s">
        <v>15453</v>
      </c>
      <c r="C26466" s="199" t="s">
        <v>15452</v>
      </c>
      <c r="D26466" s="199">
        <v>1.8470638285849801</v>
      </c>
      <c r="E26466" s="199">
        <v>0.195737773606424</v>
      </c>
      <c r="F26466" s="199">
        <v>0.86844399762874702</v>
      </c>
      <c r="G26466" s="199">
        <v>0.22538905691199301</v>
      </c>
      <c r="H26466" s="199">
        <v>0.82167662396974295</v>
      </c>
      <c r="I26466" s="199" t="s">
        <v>1469</v>
      </c>
    </row>
    <row r="26467" spans="1:9" x14ac:dyDescent="0.25">
      <c r="A26467" s="199">
        <v>26464</v>
      </c>
      <c r="B26467" s="199" t="s">
        <v>15451</v>
      </c>
      <c r="C26467" s="199" t="s">
        <v>15450</v>
      </c>
      <c r="D26467" s="199">
        <v>0.34231653547226498</v>
      </c>
      <c r="E26467" s="199">
        <v>-1.9200740260695299</v>
      </c>
      <c r="F26467" s="199">
        <v>2.1525546400031299</v>
      </c>
      <c r="G26467" s="199">
        <v>-0.89199781059529204</v>
      </c>
      <c r="H26467" s="199">
        <v>0.372394105914295</v>
      </c>
      <c r="I26467" s="199" t="s">
        <v>1469</v>
      </c>
    </row>
    <row r="26468" spans="1:9" x14ac:dyDescent="0.25">
      <c r="A26468" s="199">
        <v>26465</v>
      </c>
      <c r="B26468" s="199" t="s">
        <v>15449</v>
      </c>
      <c r="C26468" s="199" t="s">
        <v>15448</v>
      </c>
      <c r="D26468" s="199">
        <v>10.716468525977101</v>
      </c>
      <c r="E26468" s="199">
        <v>-3.25100635468486E-2</v>
      </c>
      <c r="F26468" s="199">
        <v>0.40580905575477699</v>
      </c>
      <c r="G26468" s="199">
        <v>-8.01117251717859E-2</v>
      </c>
      <c r="H26468" s="199">
        <v>0.93614839738389599</v>
      </c>
      <c r="I26468" s="199">
        <v>0.98400399900632796</v>
      </c>
    </row>
    <row r="26469" spans="1:9" x14ac:dyDescent="0.25">
      <c r="A26469" s="199">
        <v>26466</v>
      </c>
      <c r="B26469" s="199" t="s">
        <v>15447</v>
      </c>
      <c r="C26469" s="199" t="s">
        <v>15446</v>
      </c>
      <c r="D26469" s="199">
        <v>0.353204037186236</v>
      </c>
      <c r="E26469" s="199">
        <v>-0.20284575983529199</v>
      </c>
      <c r="F26469" s="199">
        <v>1.5311477060083201</v>
      </c>
      <c r="G26469" s="199">
        <v>-0.13247955049621499</v>
      </c>
      <c r="H26469" s="199">
        <v>0.89460499679001504</v>
      </c>
      <c r="I26469" s="199" t="s">
        <v>1469</v>
      </c>
    </row>
    <row r="26470" spans="1:9" x14ac:dyDescent="0.25">
      <c r="A26470" s="199">
        <v>26467</v>
      </c>
      <c r="B26470" s="199" t="s">
        <v>15445</v>
      </c>
      <c r="C26470" s="199" t="s">
        <v>15444</v>
      </c>
      <c r="D26470" s="199">
        <v>1.3854027930972499</v>
      </c>
      <c r="E26470" s="199">
        <v>0.54132143102395502</v>
      </c>
      <c r="F26470" s="199">
        <v>0.766179434616998</v>
      </c>
      <c r="G26470" s="199">
        <v>0.706520439685977</v>
      </c>
      <c r="H26470" s="199">
        <v>0.47986454628193898</v>
      </c>
      <c r="I26470" s="199" t="s">
        <v>1469</v>
      </c>
    </row>
    <row r="26471" spans="1:9" x14ac:dyDescent="0.25">
      <c r="A26471" s="199">
        <v>26468</v>
      </c>
      <c r="B26471" s="199" t="s">
        <v>15443</v>
      </c>
      <c r="C26471" s="199" t="s">
        <v>15442</v>
      </c>
      <c r="D26471" s="199">
        <v>5.9928172378548599</v>
      </c>
      <c r="E26471" s="199">
        <v>-0.54945898895900303</v>
      </c>
      <c r="F26471" s="199">
        <v>0.42923384304219597</v>
      </c>
      <c r="G26471" s="199">
        <v>-1.2800924201705799</v>
      </c>
      <c r="H26471" s="199">
        <v>0.200512634132405</v>
      </c>
      <c r="I26471" s="199">
        <v>0.63721731391076897</v>
      </c>
    </row>
    <row r="26472" spans="1:9" x14ac:dyDescent="0.25">
      <c r="A26472" s="199">
        <v>26469</v>
      </c>
      <c r="B26472" s="199" t="s">
        <v>15441</v>
      </c>
      <c r="C26472" s="199" t="s">
        <v>15440</v>
      </c>
      <c r="D26472" s="199">
        <v>7.0046133044593901</v>
      </c>
      <c r="E26472" s="199">
        <v>0.24908541663345701</v>
      </c>
      <c r="F26472" s="199">
        <v>0.44259894503174502</v>
      </c>
      <c r="G26472" s="199">
        <v>0.56277905636578396</v>
      </c>
      <c r="H26472" s="199">
        <v>0.57358534344203704</v>
      </c>
      <c r="I26472" s="199">
        <v>0.86136130432324098</v>
      </c>
    </row>
    <row r="26473" spans="1:9" x14ac:dyDescent="0.25">
      <c r="A26473" s="199">
        <v>26470</v>
      </c>
      <c r="B26473" s="199" t="s">
        <v>15439</v>
      </c>
      <c r="C26473" s="199" t="s">
        <v>15438</v>
      </c>
      <c r="D26473" s="199">
        <v>1.8879163404658299</v>
      </c>
      <c r="E26473" s="199">
        <v>-0.121388908213531</v>
      </c>
      <c r="F26473" s="199">
        <v>0.62701261790610696</v>
      </c>
      <c r="G26473" s="199">
        <v>-0.193598828391853</v>
      </c>
      <c r="H26473" s="199">
        <v>0.84649001564375703</v>
      </c>
      <c r="I26473" s="199" t="s">
        <v>1469</v>
      </c>
    </row>
    <row r="26474" spans="1:9" x14ac:dyDescent="0.25">
      <c r="A26474" s="199">
        <v>26471</v>
      </c>
      <c r="B26474" s="199" t="s">
        <v>15437</v>
      </c>
      <c r="C26474" s="199" t="s">
        <v>15436</v>
      </c>
      <c r="D26474" s="199">
        <v>9.9623065393810106E-2</v>
      </c>
      <c r="E26474" s="199">
        <v>0.754336885509727</v>
      </c>
      <c r="F26474" s="199">
        <v>2.9782419005181402</v>
      </c>
      <c r="G26474" s="199">
        <v>0.25328261125413998</v>
      </c>
      <c r="H26474" s="199">
        <v>0.80004983232096605</v>
      </c>
      <c r="I26474" s="199" t="s">
        <v>1469</v>
      </c>
    </row>
    <row r="26475" spans="1:9" x14ac:dyDescent="0.25">
      <c r="A26475" s="199">
        <v>26472</v>
      </c>
      <c r="B26475" s="199" t="s">
        <v>15435</v>
      </c>
      <c r="C26475" s="199" t="s">
        <v>15434</v>
      </c>
      <c r="D26475" s="199">
        <v>1.1355966980707299</v>
      </c>
      <c r="E26475" s="199">
        <v>-1.7290520009964301</v>
      </c>
      <c r="F26475" s="199">
        <v>0.85286184576564295</v>
      </c>
      <c r="G26475" s="199">
        <v>-2.02735297584359</v>
      </c>
      <c r="H26475" s="199">
        <v>4.26263273590912E-2</v>
      </c>
      <c r="I26475" s="199" t="s">
        <v>1469</v>
      </c>
    </row>
    <row r="26476" spans="1:9" x14ac:dyDescent="0.25">
      <c r="A26476" s="199">
        <v>26473</v>
      </c>
      <c r="B26476" s="199" t="s">
        <v>15433</v>
      </c>
      <c r="C26476" s="199" t="s">
        <v>15432</v>
      </c>
      <c r="D26476" s="199">
        <v>1.6551153177683</v>
      </c>
      <c r="E26476" s="199">
        <v>-0.47325211708648901</v>
      </c>
      <c r="F26476" s="199">
        <v>0.61619660178157898</v>
      </c>
      <c r="G26476" s="199">
        <v>-0.76802130313312</v>
      </c>
      <c r="H26476" s="199">
        <v>0.44247452875249599</v>
      </c>
      <c r="I26476" s="199" t="s">
        <v>1469</v>
      </c>
    </row>
    <row r="26477" spans="1:9" x14ac:dyDescent="0.25">
      <c r="A26477" s="199">
        <v>26474</v>
      </c>
      <c r="B26477" s="199" t="s">
        <v>15431</v>
      </c>
      <c r="C26477" s="199" t="s">
        <v>15430</v>
      </c>
      <c r="D26477" s="199">
        <v>0.95268371525135598</v>
      </c>
      <c r="E26477" s="199">
        <v>-2.0790480634561601</v>
      </c>
      <c r="F26477" s="199">
        <v>1.80708019118843</v>
      </c>
      <c r="G26477" s="199">
        <v>-1.15050127470484</v>
      </c>
      <c r="H26477" s="199">
        <v>0.24993746949581899</v>
      </c>
      <c r="I26477" s="199" t="s">
        <v>1469</v>
      </c>
    </row>
    <row r="26478" spans="1:9" x14ac:dyDescent="0.25">
      <c r="A26478" s="199">
        <v>26475</v>
      </c>
      <c r="B26478" s="199" t="s">
        <v>15429</v>
      </c>
      <c r="C26478" s="199" t="s">
        <v>15428</v>
      </c>
      <c r="D26478" s="199">
        <v>14.489167823884699</v>
      </c>
      <c r="E26478" s="199">
        <v>-0.62546810215593096</v>
      </c>
      <c r="F26478" s="199">
        <v>0.43638626552001197</v>
      </c>
      <c r="G26478" s="199">
        <v>-1.43329007252463</v>
      </c>
      <c r="H26478" s="199">
        <v>0.151774957861529</v>
      </c>
      <c r="I26478" s="199">
        <v>0.58567910835301096</v>
      </c>
    </row>
    <row r="26479" spans="1:9" x14ac:dyDescent="0.25">
      <c r="A26479" s="199">
        <v>26476</v>
      </c>
      <c r="B26479" s="199" t="s">
        <v>15427</v>
      </c>
      <c r="C26479" s="199" t="s">
        <v>15426</v>
      </c>
      <c r="D26479" s="199">
        <v>9.9776002210303005</v>
      </c>
      <c r="E26479" s="199">
        <v>1.63167106338838</v>
      </c>
      <c r="F26479" s="199">
        <v>0.70940029916430702</v>
      </c>
      <c r="G26479" s="199">
        <v>2.3000710111209899</v>
      </c>
      <c r="H26479" s="199">
        <v>2.1444197302463299E-2</v>
      </c>
      <c r="I26479" s="199">
        <v>0.30804132902951598</v>
      </c>
    </row>
    <row r="26480" spans="1:9" x14ac:dyDescent="0.25">
      <c r="A26480" s="199">
        <v>26477</v>
      </c>
      <c r="B26480" s="199" t="s">
        <v>15425</v>
      </c>
      <c r="C26480" s="199" t="s">
        <v>15424</v>
      </c>
      <c r="D26480" s="199">
        <v>2.80125520758074</v>
      </c>
      <c r="E26480" s="199">
        <v>0.17670495799532701</v>
      </c>
      <c r="F26480" s="199">
        <v>0.86006669257470603</v>
      </c>
      <c r="G26480" s="199">
        <v>0.20545494846026499</v>
      </c>
      <c r="H26480" s="199">
        <v>0.83721669314298697</v>
      </c>
      <c r="I26480" s="199">
        <v>0.95477580673341</v>
      </c>
    </row>
    <row r="26481" spans="1:9" x14ac:dyDescent="0.25">
      <c r="A26481" s="199">
        <v>26478</v>
      </c>
      <c r="B26481" s="199" t="s">
        <v>15423</v>
      </c>
      <c r="C26481" s="199" t="s">
        <v>15422</v>
      </c>
      <c r="D26481" s="199">
        <v>19.679970300672199</v>
      </c>
      <c r="E26481" s="199">
        <v>0.352067867524406</v>
      </c>
      <c r="F26481" s="199">
        <v>0.48421730204484398</v>
      </c>
      <c r="G26481" s="199">
        <v>0.72708650855231305</v>
      </c>
      <c r="H26481" s="199">
        <v>0.467172962949499</v>
      </c>
      <c r="I26481" s="199">
        <v>0.81340325362040999</v>
      </c>
    </row>
    <row r="26482" spans="1:9" x14ac:dyDescent="0.25">
      <c r="A26482" s="199">
        <v>26479</v>
      </c>
      <c r="B26482" s="199" t="s">
        <v>15421</v>
      </c>
      <c r="C26482" s="199" t="s">
        <v>15420</v>
      </c>
      <c r="D26482" s="199">
        <v>0.25342459846427101</v>
      </c>
      <c r="E26482" s="199">
        <v>1.5766666545553301</v>
      </c>
      <c r="F26482" s="199">
        <v>2.9679143478271599</v>
      </c>
      <c r="G26482" s="199">
        <v>0.53123724938680195</v>
      </c>
      <c r="H26482" s="199">
        <v>0.59525438335302105</v>
      </c>
      <c r="I26482" s="199" t="s">
        <v>1469</v>
      </c>
    </row>
    <row r="26483" spans="1:9" x14ac:dyDescent="0.25">
      <c r="A26483" s="199">
        <v>26480</v>
      </c>
      <c r="B26483" s="199" t="s">
        <v>15419</v>
      </c>
      <c r="C26483" s="199" t="s">
        <v>15418</v>
      </c>
      <c r="D26483" s="199">
        <v>42.649195480129897</v>
      </c>
      <c r="E26483" s="199">
        <v>-0.92204201544683895</v>
      </c>
      <c r="F26483" s="199">
        <v>0.45177209578284</v>
      </c>
      <c r="G26483" s="199">
        <v>-2.04094503413077</v>
      </c>
      <c r="H26483" s="199">
        <v>4.1256290853511499E-2</v>
      </c>
      <c r="I26483" s="199">
        <v>0.384757578957305</v>
      </c>
    </row>
    <row r="26484" spans="1:9" x14ac:dyDescent="0.25">
      <c r="A26484" s="199">
        <v>26481</v>
      </c>
      <c r="B26484" s="199" t="s">
        <v>15417</v>
      </c>
      <c r="C26484" s="199" t="s">
        <v>15416</v>
      </c>
      <c r="D26484" s="199">
        <v>83.134563930747106</v>
      </c>
      <c r="E26484" s="199">
        <v>-0.32601770331241697</v>
      </c>
      <c r="F26484" s="199">
        <v>0.27819496052693998</v>
      </c>
      <c r="G26484" s="199">
        <v>-1.1719036990997</v>
      </c>
      <c r="H26484" s="199">
        <v>0.24123572176866701</v>
      </c>
      <c r="I26484" s="199">
        <v>0.67419612726432299</v>
      </c>
    </row>
    <row r="26485" spans="1:9" x14ac:dyDescent="0.25">
      <c r="A26485" s="199">
        <v>26482</v>
      </c>
      <c r="B26485" s="199" t="s">
        <v>15415</v>
      </c>
      <c r="C26485" s="199" t="s">
        <v>15414</v>
      </c>
      <c r="D26485" s="199">
        <v>12.595938389669399</v>
      </c>
      <c r="E26485" s="199">
        <v>-1.2972375819450399</v>
      </c>
      <c r="F26485" s="199">
        <v>0.90311095486013004</v>
      </c>
      <c r="G26485" s="199">
        <v>-1.4364099726217501</v>
      </c>
      <c r="H26485" s="199">
        <v>0.15088571708083101</v>
      </c>
      <c r="I26485" s="199">
        <v>0.58466751709452303</v>
      </c>
    </row>
    <row r="26486" spans="1:9" x14ac:dyDescent="0.25">
      <c r="A26486" s="199">
        <v>26483</v>
      </c>
      <c r="B26486" s="199" t="s">
        <v>15413</v>
      </c>
      <c r="C26486" s="199" t="s">
        <v>15412</v>
      </c>
      <c r="D26486" s="199">
        <v>1.0814593294061099</v>
      </c>
      <c r="E26486" s="199">
        <v>4.6575076900654502E-2</v>
      </c>
      <c r="F26486" s="199">
        <v>1.2761644928339499</v>
      </c>
      <c r="G26486" s="199">
        <v>3.6496139143650901E-2</v>
      </c>
      <c r="H26486" s="199">
        <v>0.97088675717726503</v>
      </c>
      <c r="I26486" s="199" t="s">
        <v>1469</v>
      </c>
    </row>
    <row r="26487" spans="1:9" x14ac:dyDescent="0.25">
      <c r="A26487" s="199">
        <v>26484</v>
      </c>
      <c r="B26487" s="199" t="s">
        <v>15411</v>
      </c>
      <c r="C26487" s="199" t="s">
        <v>15410</v>
      </c>
      <c r="D26487" s="199">
        <v>0.52483407918321201</v>
      </c>
      <c r="E26487" s="199">
        <v>-0.25219793119752798</v>
      </c>
      <c r="F26487" s="199">
        <v>1.23317137942179</v>
      </c>
      <c r="G26487" s="199">
        <v>-0.204511664320152</v>
      </c>
      <c r="H26487" s="199">
        <v>0.83795367780913899</v>
      </c>
      <c r="I26487" s="199" t="s">
        <v>1469</v>
      </c>
    </row>
    <row r="26488" spans="1:9" x14ac:dyDescent="0.25">
      <c r="A26488" s="199">
        <v>26485</v>
      </c>
      <c r="B26488" s="199" t="s">
        <v>15409</v>
      </c>
      <c r="C26488" s="199" t="s">
        <v>15408</v>
      </c>
      <c r="D26488" s="199">
        <v>1.8339715189224199</v>
      </c>
      <c r="E26488" s="199">
        <v>0.258243190830106</v>
      </c>
      <c r="F26488" s="199">
        <v>1.06836740875514</v>
      </c>
      <c r="G26488" s="199">
        <v>0.24171758583595401</v>
      </c>
      <c r="H26488" s="199">
        <v>0.808999002047321</v>
      </c>
      <c r="I26488" s="199" t="s">
        <v>1469</v>
      </c>
    </row>
    <row r="26489" spans="1:9" x14ac:dyDescent="0.25">
      <c r="A26489" s="199">
        <v>26486</v>
      </c>
      <c r="B26489" s="199" t="s">
        <v>15407</v>
      </c>
      <c r="C26489" s="199" t="s">
        <v>15406</v>
      </c>
      <c r="D26489" s="199">
        <v>4.7711496494314902</v>
      </c>
      <c r="E26489" s="199">
        <v>-6.08178480887328E-2</v>
      </c>
      <c r="F26489" s="199">
        <v>0.472333046907701</v>
      </c>
      <c r="G26489" s="199">
        <v>-0.12876051863594701</v>
      </c>
      <c r="H26489" s="199">
        <v>0.89754714696468096</v>
      </c>
      <c r="I26489" s="199">
        <v>0.97414399518559802</v>
      </c>
    </row>
    <row r="26490" spans="1:9" x14ac:dyDescent="0.25">
      <c r="A26490" s="199">
        <v>26487</v>
      </c>
      <c r="B26490" s="199" t="s">
        <v>15405</v>
      </c>
      <c r="C26490" s="199" t="s">
        <v>15404</v>
      </c>
      <c r="D26490" s="199">
        <v>214.492162843514</v>
      </c>
      <c r="E26490" s="199">
        <v>0.66353431107266503</v>
      </c>
      <c r="F26490" s="199">
        <v>0.36300500134122399</v>
      </c>
      <c r="G26490" s="199">
        <v>1.8278930279777199</v>
      </c>
      <c r="H26490" s="199">
        <v>6.7565607632370003E-2</v>
      </c>
      <c r="I26490" s="199">
        <v>0.45054566243316002</v>
      </c>
    </row>
    <row r="26491" spans="1:9" x14ac:dyDescent="0.25">
      <c r="A26491" s="199">
        <v>26488</v>
      </c>
      <c r="B26491" s="199" t="s">
        <v>15403</v>
      </c>
      <c r="C26491" s="199" t="s">
        <v>15402</v>
      </c>
      <c r="D26491" s="199">
        <v>2.5020424606776799</v>
      </c>
      <c r="E26491" s="199">
        <v>0.15851009941229999</v>
      </c>
      <c r="F26491" s="199">
        <v>0.90326850728257402</v>
      </c>
      <c r="G26491" s="199">
        <v>0.17548502813318301</v>
      </c>
      <c r="H26491" s="199">
        <v>0.86069853405857899</v>
      </c>
      <c r="I26491" s="199">
        <v>0.96353318750630201</v>
      </c>
    </row>
    <row r="26492" spans="1:9" x14ac:dyDescent="0.25">
      <c r="A26492" s="199">
        <v>26489</v>
      </c>
      <c r="B26492" s="199" t="s">
        <v>15401</v>
      </c>
      <c r="C26492" s="199" t="s">
        <v>15400</v>
      </c>
      <c r="D26492" s="199">
        <v>0.43727604154392402</v>
      </c>
      <c r="E26492" s="199">
        <v>-0.11615074368311901</v>
      </c>
      <c r="F26492" s="199">
        <v>1.3742101387735599</v>
      </c>
      <c r="G26492" s="199">
        <v>-8.4521821230907096E-2</v>
      </c>
      <c r="H26492" s="199">
        <v>0.93264155408340998</v>
      </c>
      <c r="I26492" s="199" t="s">
        <v>1469</v>
      </c>
    </row>
    <row r="26493" spans="1:9" x14ac:dyDescent="0.25">
      <c r="A26493" s="199">
        <v>26490</v>
      </c>
      <c r="B26493" s="199" t="s">
        <v>15399</v>
      </c>
      <c r="C26493" s="199" t="s">
        <v>15398</v>
      </c>
      <c r="D26493" s="199">
        <v>31.022093753950401</v>
      </c>
      <c r="E26493" s="199">
        <v>0.16346380819046</v>
      </c>
      <c r="F26493" s="199">
        <v>0.50365189607619998</v>
      </c>
      <c r="G26493" s="199">
        <v>0.324557118644757</v>
      </c>
      <c r="H26493" s="199">
        <v>0.74551628598270703</v>
      </c>
      <c r="I26493" s="199">
        <v>0.92787758587109304</v>
      </c>
    </row>
    <row r="26494" spans="1:9" x14ac:dyDescent="0.25">
      <c r="A26494" s="199">
        <v>26491</v>
      </c>
      <c r="B26494" s="199" t="s">
        <v>15397</v>
      </c>
      <c r="C26494" s="199" t="s">
        <v>15396</v>
      </c>
      <c r="D26494" s="199">
        <v>0.88354414337351295</v>
      </c>
      <c r="E26494" s="199">
        <v>-0.108409745105321</v>
      </c>
      <c r="F26494" s="199">
        <v>0.67531814495044196</v>
      </c>
      <c r="G26494" s="199">
        <v>-0.16053136720215999</v>
      </c>
      <c r="H26494" s="199">
        <v>0.87246251457118096</v>
      </c>
      <c r="I26494" s="199" t="s">
        <v>1469</v>
      </c>
    </row>
    <row r="26495" spans="1:9" x14ac:dyDescent="0.25">
      <c r="A26495" s="199">
        <v>26492</v>
      </c>
      <c r="B26495" s="199" t="s">
        <v>15395</v>
      </c>
      <c r="C26495" s="199" t="s">
        <v>15394</v>
      </c>
      <c r="D26495" s="199">
        <v>90.400277285582902</v>
      </c>
      <c r="E26495" s="199">
        <v>-0.49518765366386303</v>
      </c>
      <c r="F26495" s="199">
        <v>0.266424117277682</v>
      </c>
      <c r="G26495" s="199">
        <v>-1.8586442500914899</v>
      </c>
      <c r="H26495" s="199">
        <v>6.3077580516340007E-2</v>
      </c>
      <c r="I26495" s="199">
        <v>0.43869546638684498</v>
      </c>
    </row>
    <row r="26496" spans="1:9" x14ac:dyDescent="0.25">
      <c r="A26496" s="199">
        <v>26493</v>
      </c>
      <c r="B26496" s="199" t="s">
        <v>15393</v>
      </c>
      <c r="C26496" s="199" t="s">
        <v>15392</v>
      </c>
      <c r="D26496" s="199">
        <v>202.740048242147</v>
      </c>
      <c r="E26496" s="199">
        <v>6.8993330068983505E-2</v>
      </c>
      <c r="F26496" s="199">
        <v>0.21877303727963501</v>
      </c>
      <c r="G26496" s="199">
        <v>0.31536486820721199</v>
      </c>
      <c r="H26496" s="199">
        <v>0.75248463797452703</v>
      </c>
      <c r="I26496" s="199">
        <v>0.92935302574732603</v>
      </c>
    </row>
    <row r="26497" spans="1:9" x14ac:dyDescent="0.25">
      <c r="A26497" s="199">
        <v>26494</v>
      </c>
      <c r="B26497" s="199" t="s">
        <v>15391</v>
      </c>
      <c r="C26497" s="199" t="s">
        <v>15390</v>
      </c>
      <c r="D26497" s="199">
        <v>80.748406017002594</v>
      </c>
      <c r="E26497" s="199">
        <v>0.38917451103965101</v>
      </c>
      <c r="F26497" s="199">
        <v>0.36403106859935702</v>
      </c>
      <c r="G26497" s="199">
        <v>1.0690694960104301</v>
      </c>
      <c r="H26497" s="199">
        <v>0.28503835556190799</v>
      </c>
      <c r="I26497" s="199">
        <v>0.70905305111586503</v>
      </c>
    </row>
    <row r="26498" spans="1:9" x14ac:dyDescent="0.25">
      <c r="A26498" s="199">
        <v>26495</v>
      </c>
      <c r="B26498" s="199" t="s">
        <v>15389</v>
      </c>
      <c r="C26498" s="199" t="s">
        <v>15388</v>
      </c>
      <c r="D26498" s="199">
        <v>33.7333932683634</v>
      </c>
      <c r="E26498" s="199">
        <v>-0.10567943554608</v>
      </c>
      <c r="F26498" s="199">
        <v>0.19800131438794699</v>
      </c>
      <c r="G26498" s="199">
        <v>-0.53373097988137697</v>
      </c>
      <c r="H26498" s="199">
        <v>0.59352767212424196</v>
      </c>
      <c r="I26498" s="199">
        <v>0.86952897674242402</v>
      </c>
    </row>
    <row r="26499" spans="1:9" x14ac:dyDescent="0.25">
      <c r="A26499" s="199">
        <v>26496</v>
      </c>
      <c r="B26499" s="199" t="s">
        <v>15387</v>
      </c>
      <c r="C26499" s="199" t="s">
        <v>15386</v>
      </c>
      <c r="D26499" s="199">
        <v>171.16867705890999</v>
      </c>
      <c r="E26499" s="199">
        <v>-0.26843871909976602</v>
      </c>
      <c r="F26499" s="199">
        <v>0.55021802599094505</v>
      </c>
      <c r="G26499" s="199">
        <v>-0.48787699860669997</v>
      </c>
      <c r="H26499" s="199">
        <v>0.62563696768073296</v>
      </c>
      <c r="I26499" s="199">
        <v>0.88341454301889999</v>
      </c>
    </row>
    <row r="26500" spans="1:9" x14ac:dyDescent="0.25">
      <c r="A26500" s="199">
        <v>26497</v>
      </c>
      <c r="B26500" s="199" t="s">
        <v>15385</v>
      </c>
      <c r="C26500" s="199" t="s">
        <v>15384</v>
      </c>
      <c r="D26500" s="199">
        <v>86.079371772629997</v>
      </c>
      <c r="E26500" s="199">
        <v>-0.11987991168486101</v>
      </c>
      <c r="F26500" s="199">
        <v>0.25007979191594298</v>
      </c>
      <c r="G26500" s="199">
        <v>-0.47936664840618298</v>
      </c>
      <c r="H26500" s="199">
        <v>0.63167781565224301</v>
      </c>
      <c r="I26500" s="199">
        <v>0.88529753884956797</v>
      </c>
    </row>
    <row r="26501" spans="1:9" x14ac:dyDescent="0.25">
      <c r="A26501" s="199">
        <v>26498</v>
      </c>
      <c r="B26501" s="199" t="s">
        <v>15383</v>
      </c>
      <c r="C26501" s="199" t="s">
        <v>15382</v>
      </c>
      <c r="D26501" s="199">
        <v>9.6763717917233905</v>
      </c>
      <c r="E26501" s="199">
        <v>-0.48198144942025101</v>
      </c>
      <c r="F26501" s="199">
        <v>0.57337761801420295</v>
      </c>
      <c r="G26501" s="199">
        <v>-0.84060039017482502</v>
      </c>
      <c r="H26501" s="199">
        <v>0.400571840073908</v>
      </c>
      <c r="I26501" s="199">
        <v>0.78179147586657105</v>
      </c>
    </row>
    <row r="26502" spans="1:9" x14ac:dyDescent="0.25">
      <c r="A26502" s="199">
        <v>26499</v>
      </c>
      <c r="B26502" s="199" t="s">
        <v>15381</v>
      </c>
      <c r="C26502" s="199" t="s">
        <v>15380</v>
      </c>
      <c r="D26502" s="199">
        <v>12.3814789261759</v>
      </c>
      <c r="E26502" s="199">
        <v>0.13880854777336901</v>
      </c>
      <c r="F26502" s="199">
        <v>0.31751910066630901</v>
      </c>
      <c r="G26502" s="199">
        <v>0.43716597673047702</v>
      </c>
      <c r="H26502" s="199">
        <v>0.66199098223393504</v>
      </c>
      <c r="I26502" s="199">
        <v>0.896458709828169</v>
      </c>
    </row>
    <row r="26503" spans="1:9" x14ac:dyDescent="0.25">
      <c r="A26503" s="199">
        <v>26500</v>
      </c>
      <c r="B26503" s="199" t="s">
        <v>15379</v>
      </c>
      <c r="C26503" s="199" t="s">
        <v>15378</v>
      </c>
      <c r="D26503" s="199">
        <v>26.819972324233301</v>
      </c>
      <c r="E26503" s="199">
        <v>-0.66390887759128203</v>
      </c>
      <c r="F26503" s="199">
        <v>0.40883981632864902</v>
      </c>
      <c r="G26503" s="199">
        <v>-1.62388507937689</v>
      </c>
      <c r="H26503" s="199">
        <v>0.10440033753805</v>
      </c>
      <c r="I26503" s="199">
        <v>0.51993992159883295</v>
      </c>
    </row>
    <row r="26504" spans="1:9" x14ac:dyDescent="0.25">
      <c r="A26504" s="199">
        <v>26501</v>
      </c>
      <c r="B26504" s="199" t="s">
        <v>15377</v>
      </c>
      <c r="C26504" s="199" t="s">
        <v>15376</v>
      </c>
      <c r="D26504" s="199">
        <v>1.76948170261537</v>
      </c>
      <c r="E26504" s="199">
        <v>-0.13873628975174301</v>
      </c>
      <c r="F26504" s="199">
        <v>0.73048577503036705</v>
      </c>
      <c r="G26504" s="199">
        <v>-0.18992332841248799</v>
      </c>
      <c r="H26504" s="199">
        <v>0.84936921173958302</v>
      </c>
      <c r="I26504" s="199" t="s">
        <v>1469</v>
      </c>
    </row>
    <row r="26505" spans="1:9" x14ac:dyDescent="0.25">
      <c r="A26505" s="199">
        <v>26502</v>
      </c>
      <c r="B26505" s="199" t="s">
        <v>15375</v>
      </c>
      <c r="C26505" s="199" t="s">
        <v>15374</v>
      </c>
      <c r="D26505" s="199">
        <v>140.72017274427799</v>
      </c>
      <c r="E26505" s="199">
        <v>6.4298696257603705E-2</v>
      </c>
      <c r="F26505" s="199">
        <v>0.28231950356612201</v>
      </c>
      <c r="G26505" s="199">
        <v>0.22775152068990601</v>
      </c>
      <c r="H26505" s="199">
        <v>0.81983941707369601</v>
      </c>
      <c r="I26505" s="199">
        <v>0.950349484782396</v>
      </c>
    </row>
    <row r="26506" spans="1:9" x14ac:dyDescent="0.25">
      <c r="A26506" s="199">
        <v>26503</v>
      </c>
      <c r="B26506" s="199" t="s">
        <v>15373</v>
      </c>
      <c r="C26506" s="199" t="s">
        <v>15372</v>
      </c>
      <c r="D26506" s="199">
        <v>3.7838039920241</v>
      </c>
      <c r="E26506" s="199">
        <v>-0.22125167291526801</v>
      </c>
      <c r="F26506" s="199">
        <v>0.49282847240167599</v>
      </c>
      <c r="G26506" s="199">
        <v>-0.44894255365777402</v>
      </c>
      <c r="H26506" s="199">
        <v>0.65347309771031503</v>
      </c>
      <c r="I26506" s="199">
        <v>0.89328106193581402</v>
      </c>
    </row>
    <row r="26507" spans="1:9" x14ac:dyDescent="0.25">
      <c r="A26507" s="199">
        <v>26504</v>
      </c>
      <c r="B26507" s="199" t="s">
        <v>15371</v>
      </c>
      <c r="C26507" s="199" t="s">
        <v>15370</v>
      </c>
      <c r="D26507" s="199">
        <v>77.083855709681799</v>
      </c>
      <c r="E26507" s="199">
        <v>-0.68039252104079795</v>
      </c>
      <c r="F26507" s="199">
        <v>0.50321058821450404</v>
      </c>
      <c r="G26507" s="199">
        <v>-1.35210295048634</v>
      </c>
      <c r="H26507" s="199">
        <v>0.17634238360009699</v>
      </c>
      <c r="I26507" s="199">
        <v>0.61296989139285396</v>
      </c>
    </row>
    <row r="26508" spans="1:9" x14ac:dyDescent="0.25">
      <c r="A26508" s="199">
        <v>26505</v>
      </c>
      <c r="B26508" s="199" t="s">
        <v>15369</v>
      </c>
      <c r="C26508" s="199" t="s">
        <v>15368</v>
      </c>
      <c r="D26508" s="199">
        <v>269.76736225651098</v>
      </c>
      <c r="E26508" s="199">
        <v>-0.13594879784563799</v>
      </c>
      <c r="F26508" s="199">
        <v>0.23393477296089399</v>
      </c>
      <c r="G26508" s="199">
        <v>-0.581139760134609</v>
      </c>
      <c r="H26508" s="199">
        <v>0.56114626343967899</v>
      </c>
      <c r="I26508" s="199">
        <v>0.85530004988094999</v>
      </c>
    </row>
    <row r="26509" spans="1:9" x14ac:dyDescent="0.25">
      <c r="A26509" s="199">
        <v>26506</v>
      </c>
      <c r="B26509" s="199" t="s">
        <v>15367</v>
      </c>
      <c r="C26509" s="199" t="s">
        <v>15366</v>
      </c>
      <c r="D26509" s="199">
        <v>0.29253886648344102</v>
      </c>
      <c r="E26509" s="199">
        <v>-1.9672018670095399</v>
      </c>
      <c r="F26509" s="199">
        <v>2.6423171356737001</v>
      </c>
      <c r="G26509" s="199">
        <v>-0.74449877361445804</v>
      </c>
      <c r="H26509" s="199">
        <v>0.45657478287785802</v>
      </c>
      <c r="I26509" s="199" t="s">
        <v>1469</v>
      </c>
    </row>
    <row r="26510" spans="1:9" x14ac:dyDescent="0.25">
      <c r="A26510" s="199">
        <v>26507</v>
      </c>
      <c r="B26510" s="199" t="s">
        <v>15365</v>
      </c>
      <c r="C26510" s="199" t="s">
        <v>15364</v>
      </c>
      <c r="D26510" s="199">
        <v>23.216416418449501</v>
      </c>
      <c r="E26510" s="199">
        <v>-3.1314552327099802E-3</v>
      </c>
      <c r="F26510" s="199">
        <v>0.35225194270861498</v>
      </c>
      <c r="G26510" s="199">
        <v>-8.8898167846311604E-3</v>
      </c>
      <c r="H26510" s="199">
        <v>0.99290704586395895</v>
      </c>
      <c r="I26510" s="199">
        <v>0.998787893721513</v>
      </c>
    </row>
    <row r="26511" spans="1:9" x14ac:dyDescent="0.25">
      <c r="A26511" s="199">
        <v>26508</v>
      </c>
      <c r="B26511" s="199" t="s">
        <v>15363</v>
      </c>
      <c r="C26511" s="199" t="s">
        <v>15362</v>
      </c>
      <c r="D26511" s="199">
        <v>276.40283407239701</v>
      </c>
      <c r="E26511" s="199">
        <v>0.19316334569416399</v>
      </c>
      <c r="F26511" s="199">
        <v>0.17433829558053501</v>
      </c>
      <c r="G26511" s="199">
        <v>1.1079800054884299</v>
      </c>
      <c r="H26511" s="199">
        <v>0.26787045108808299</v>
      </c>
      <c r="I26511" s="199">
        <v>0.695808423819682</v>
      </c>
    </row>
    <row r="26512" spans="1:9" x14ac:dyDescent="0.25">
      <c r="A26512" s="199">
        <v>26509</v>
      </c>
      <c r="B26512" s="199" t="s">
        <v>15361</v>
      </c>
      <c r="C26512" s="199" t="s">
        <v>15360</v>
      </c>
      <c r="D26512" s="199">
        <v>19.101732606992499</v>
      </c>
      <c r="E26512" s="199">
        <v>-0.707139373555425</v>
      </c>
      <c r="F26512" s="199">
        <v>0.34735314378616799</v>
      </c>
      <c r="G26512" s="199">
        <v>-2.0357937914353301</v>
      </c>
      <c r="H26512" s="199">
        <v>4.1771066140104701E-2</v>
      </c>
      <c r="I26512" s="199">
        <v>0.38481057137517799</v>
      </c>
    </row>
    <row r="26513" spans="1:9" x14ac:dyDescent="0.25">
      <c r="A26513" s="199">
        <v>26510</v>
      </c>
      <c r="B26513" s="199" t="s">
        <v>15359</v>
      </c>
      <c r="C26513" s="199" t="s">
        <v>15358</v>
      </c>
      <c r="D26513" s="199">
        <v>13.562718224358701</v>
      </c>
      <c r="E26513" s="199">
        <v>-1.1109901228136401</v>
      </c>
      <c r="F26513" s="199">
        <v>0.53502786511224198</v>
      </c>
      <c r="G26513" s="199">
        <v>-2.0765088984301201</v>
      </c>
      <c r="H26513" s="199">
        <v>3.7846908991775098E-2</v>
      </c>
      <c r="I26513" s="199">
        <v>0.37442209855714698</v>
      </c>
    </row>
    <row r="26514" spans="1:9" x14ac:dyDescent="0.25">
      <c r="A26514" s="199">
        <v>26511</v>
      </c>
      <c r="B26514" s="199" t="s">
        <v>15357</v>
      </c>
      <c r="C26514" s="199" t="s">
        <v>15356</v>
      </c>
      <c r="D26514" s="199">
        <v>0.92421918447132201</v>
      </c>
      <c r="E26514" s="199">
        <v>1.04474105518261</v>
      </c>
      <c r="F26514" s="199">
        <v>1.63265186337116</v>
      </c>
      <c r="G26514" s="199">
        <v>0.63990436578769005</v>
      </c>
      <c r="H26514" s="199">
        <v>0.52223477543553398</v>
      </c>
      <c r="I26514" s="199" t="s">
        <v>1469</v>
      </c>
    </row>
    <row r="26515" spans="1:9" x14ac:dyDescent="0.25">
      <c r="A26515" s="199">
        <v>26512</v>
      </c>
      <c r="B26515" s="199" t="s">
        <v>15355</v>
      </c>
      <c r="C26515" s="199" t="s">
        <v>15354</v>
      </c>
      <c r="D26515" s="199">
        <v>12.6013534334352</v>
      </c>
      <c r="E26515" s="199">
        <v>-0.17758798396004299</v>
      </c>
      <c r="F26515" s="199">
        <v>0.40176883158000998</v>
      </c>
      <c r="G26515" s="199">
        <v>-0.44201533319957698</v>
      </c>
      <c r="H26515" s="199">
        <v>0.65847811038243498</v>
      </c>
      <c r="I26515" s="199">
        <v>0.89485929865769098</v>
      </c>
    </row>
    <row r="26516" spans="1:9" x14ac:dyDescent="0.25">
      <c r="A26516" s="199">
        <v>26513</v>
      </c>
      <c r="B26516" s="199" t="s">
        <v>15353</v>
      </c>
      <c r="C26516" s="199" t="s">
        <v>15352</v>
      </c>
      <c r="D26516" s="199">
        <v>38.661015378343002</v>
      </c>
      <c r="E26516" s="199">
        <v>0.34276591799865402</v>
      </c>
      <c r="F26516" s="199">
        <v>0.30280725368019201</v>
      </c>
      <c r="G26516" s="199">
        <v>1.1319607236379601</v>
      </c>
      <c r="H26516" s="199">
        <v>0.25765094731314198</v>
      </c>
      <c r="I26516" s="199">
        <v>0.68914865551959403</v>
      </c>
    </row>
    <row r="26517" spans="1:9" x14ac:dyDescent="0.25">
      <c r="A26517" s="199">
        <v>26514</v>
      </c>
      <c r="B26517" s="199" t="s">
        <v>15351</v>
      </c>
      <c r="C26517" s="199" t="s">
        <v>15350</v>
      </c>
      <c r="D26517" s="199">
        <v>160.30216003958</v>
      </c>
      <c r="E26517" s="199">
        <v>7.7180236537058994E-2</v>
      </c>
      <c r="F26517" s="199">
        <v>0.25230948450592</v>
      </c>
      <c r="G26517" s="199">
        <v>0.30589510611618798</v>
      </c>
      <c r="H26517" s="199">
        <v>0.75968451223049005</v>
      </c>
      <c r="I26517" s="199">
        <v>0.93154634245316303</v>
      </c>
    </row>
    <row r="26518" spans="1:9" x14ac:dyDescent="0.25">
      <c r="A26518" s="199">
        <v>26515</v>
      </c>
      <c r="B26518" s="199" t="s">
        <v>15349</v>
      </c>
      <c r="C26518" s="199" t="s">
        <v>15348</v>
      </c>
      <c r="D26518" s="199">
        <v>7.9714318487607603</v>
      </c>
      <c r="E26518" s="199">
        <v>0.28363030355539198</v>
      </c>
      <c r="F26518" s="199">
        <v>0.75749585702149003</v>
      </c>
      <c r="G26518" s="199">
        <v>0.37443149150761001</v>
      </c>
      <c r="H26518" s="199">
        <v>0.70808331726168605</v>
      </c>
      <c r="I26518" s="199">
        <v>0.91306392591905605</v>
      </c>
    </row>
    <row r="26519" spans="1:9" x14ac:dyDescent="0.25">
      <c r="A26519" s="199">
        <v>26516</v>
      </c>
      <c r="B26519" s="199" t="s">
        <v>15347</v>
      </c>
      <c r="C26519" s="199" t="s">
        <v>15346</v>
      </c>
      <c r="D26519" s="199">
        <v>4.0640449274173296</v>
      </c>
      <c r="E26519" s="199">
        <v>0.43987643551471101</v>
      </c>
      <c r="F26519" s="199">
        <v>0.56012234274154504</v>
      </c>
      <c r="G26519" s="199">
        <v>0.78532206617882006</v>
      </c>
      <c r="H26519" s="199">
        <v>0.43226476132304698</v>
      </c>
      <c r="I26519" s="199">
        <v>0.79692231806167402</v>
      </c>
    </row>
    <row r="26520" spans="1:9" x14ac:dyDescent="0.25">
      <c r="A26520" s="199">
        <v>26517</v>
      </c>
      <c r="B26520" s="199" t="s">
        <v>15345</v>
      </c>
      <c r="C26520" s="199" t="s">
        <v>15344</v>
      </c>
      <c r="D26520" s="199">
        <v>818.84422993381304</v>
      </c>
      <c r="E26520" s="199">
        <v>-0.13538368717083099</v>
      </c>
      <c r="F26520" s="199">
        <v>0.370515871941416</v>
      </c>
      <c r="G26520" s="199">
        <v>-0.365392409403278</v>
      </c>
      <c r="H26520" s="199">
        <v>0.71481850655509604</v>
      </c>
      <c r="I26520" s="199">
        <v>0.91571458555836105</v>
      </c>
    </row>
    <row r="26521" spans="1:9" x14ac:dyDescent="0.25">
      <c r="A26521" s="199">
        <v>26518</v>
      </c>
      <c r="B26521" s="199" t="s">
        <v>15343</v>
      </c>
      <c r="C26521" s="199" t="s">
        <v>15342</v>
      </c>
      <c r="D26521" s="199">
        <v>0.44209322089072101</v>
      </c>
      <c r="E26521" s="199">
        <v>-0.72593020800505004</v>
      </c>
      <c r="F26521" s="199">
        <v>1.352396510458</v>
      </c>
      <c r="G26521" s="199">
        <v>-0.53677320400598105</v>
      </c>
      <c r="H26521" s="199">
        <v>0.59142428315446904</v>
      </c>
      <c r="I26521" s="199" t="s">
        <v>1469</v>
      </c>
    </row>
    <row r="26522" spans="1:9" x14ac:dyDescent="0.25">
      <c r="A26522" s="199">
        <v>26519</v>
      </c>
      <c r="B26522" s="199" t="s">
        <v>15341</v>
      </c>
      <c r="C26522" s="199" t="s">
        <v>15340</v>
      </c>
      <c r="D26522" s="199">
        <v>0.62340998764579802</v>
      </c>
      <c r="E26522" s="199">
        <v>4.0336937634388101E-2</v>
      </c>
      <c r="F26522" s="199">
        <v>1.1076092060589799</v>
      </c>
      <c r="G26522" s="199">
        <v>3.6418023084073298E-2</v>
      </c>
      <c r="H26522" s="199">
        <v>0.97094904336850696</v>
      </c>
      <c r="I26522" s="199" t="s">
        <v>1469</v>
      </c>
    </row>
    <row r="26523" spans="1:9" x14ac:dyDescent="0.25">
      <c r="A26523" s="199">
        <v>26520</v>
      </c>
      <c r="B26523" s="199" t="s">
        <v>15339</v>
      </c>
      <c r="C26523" s="199" t="s">
        <v>15338</v>
      </c>
      <c r="D26523" s="199">
        <v>0.45124179202167097</v>
      </c>
      <c r="E26523" s="199">
        <v>0.77615385523925895</v>
      </c>
      <c r="F26523" s="199">
        <v>2.60230728634849</v>
      </c>
      <c r="G26523" s="199">
        <v>0.29825603583055099</v>
      </c>
      <c r="H26523" s="199">
        <v>0.76550775636500501</v>
      </c>
      <c r="I26523" s="199" t="s">
        <v>1469</v>
      </c>
    </row>
    <row r="26524" spans="1:9" x14ac:dyDescent="0.25">
      <c r="A26524" s="199">
        <v>26521</v>
      </c>
      <c r="B26524" s="199" t="s">
        <v>15337</v>
      </c>
      <c r="C26524" s="199" t="s">
        <v>15336</v>
      </c>
      <c r="D26524" s="199">
        <v>105.600227923765</v>
      </c>
      <c r="E26524" s="199">
        <v>0.16917413071802101</v>
      </c>
      <c r="F26524" s="199">
        <v>0.35307943321700103</v>
      </c>
      <c r="G26524" s="199">
        <v>0.47913901179864699</v>
      </c>
      <c r="H26524" s="199">
        <v>0.63183973810581595</v>
      </c>
      <c r="I26524" s="199">
        <v>0.88540362587941601</v>
      </c>
    </row>
    <row r="26525" spans="1:9" x14ac:dyDescent="0.25">
      <c r="A26525" s="199">
        <v>26522</v>
      </c>
      <c r="B26525" s="199" t="s">
        <v>15335</v>
      </c>
      <c r="C26525" s="199" t="s">
        <v>15334</v>
      </c>
      <c r="D26525" s="199">
        <v>2.1560473668132198</v>
      </c>
      <c r="E26525" s="199">
        <v>-0.200688732063869</v>
      </c>
      <c r="F26525" s="199">
        <v>0.69392487154174998</v>
      </c>
      <c r="G26525" s="199">
        <v>-0.28920815536987698</v>
      </c>
      <c r="H26525" s="199">
        <v>0.77242209131631101</v>
      </c>
      <c r="I26525" s="199" t="s">
        <v>1469</v>
      </c>
    </row>
    <row r="26526" spans="1:9" x14ac:dyDescent="0.25">
      <c r="A26526" s="199">
        <v>26523</v>
      </c>
      <c r="B26526" s="199" t="s">
        <v>15333</v>
      </c>
      <c r="C26526" s="199" t="s">
        <v>15332</v>
      </c>
      <c r="D26526" s="199">
        <v>0.29364100734123499</v>
      </c>
      <c r="E26526" s="199">
        <v>-1.97325497945675</v>
      </c>
      <c r="F26526" s="199">
        <v>2.9726962378469102</v>
      </c>
      <c r="G26526" s="199">
        <v>-0.66379300862773705</v>
      </c>
      <c r="H26526" s="199">
        <v>0.50682280099381005</v>
      </c>
      <c r="I26526" s="199" t="s">
        <v>1469</v>
      </c>
    </row>
    <row r="26527" spans="1:9" x14ac:dyDescent="0.25">
      <c r="A26527" s="199">
        <v>26524</v>
      </c>
      <c r="B26527" s="199" t="s">
        <v>15331</v>
      </c>
      <c r="C26527" s="199" t="s">
        <v>15330</v>
      </c>
      <c r="D26527" s="199">
        <v>87.281929857002297</v>
      </c>
      <c r="E26527" s="199">
        <v>0.236855046511355</v>
      </c>
      <c r="F26527" s="199">
        <v>0.16896775770848099</v>
      </c>
      <c r="G26527" s="199">
        <v>1.4017765858028299</v>
      </c>
      <c r="H26527" s="199">
        <v>0.16098197242894099</v>
      </c>
      <c r="I26527" s="199">
        <v>0.59766943204043799</v>
      </c>
    </row>
    <row r="26528" spans="1:9" x14ac:dyDescent="0.25">
      <c r="A26528" s="199">
        <v>26525</v>
      </c>
      <c r="B26528" s="199" t="s">
        <v>15329</v>
      </c>
      <c r="C26528" s="199" t="s">
        <v>15328</v>
      </c>
      <c r="D26528" s="199">
        <v>1.6865659781064599</v>
      </c>
      <c r="E26528" s="199">
        <v>0.14929541657082601</v>
      </c>
      <c r="F26528" s="199">
        <v>0.58089397850669799</v>
      </c>
      <c r="G26528" s="199">
        <v>0.25700975065126203</v>
      </c>
      <c r="H26528" s="199">
        <v>0.79717124591855104</v>
      </c>
      <c r="I26528" s="199" t="s">
        <v>1469</v>
      </c>
    </row>
    <row r="26529" spans="1:9" x14ac:dyDescent="0.25">
      <c r="A26529" s="199">
        <v>26526</v>
      </c>
      <c r="B26529" s="199" t="s">
        <v>15327</v>
      </c>
      <c r="C26529" s="199" t="s">
        <v>15326</v>
      </c>
      <c r="D26529" s="199">
        <v>2.0284789800274501</v>
      </c>
      <c r="E26529" s="199">
        <v>-8.2950233159266695E-2</v>
      </c>
      <c r="F26529" s="199">
        <v>0.53960781229654997</v>
      </c>
      <c r="G26529" s="199">
        <v>-0.15372318796911699</v>
      </c>
      <c r="H26529" s="199">
        <v>0.87782800074119705</v>
      </c>
      <c r="I26529" s="199" t="s">
        <v>1469</v>
      </c>
    </row>
    <row r="26530" spans="1:9" x14ac:dyDescent="0.25">
      <c r="A26530" s="199">
        <v>26527</v>
      </c>
      <c r="B26530" s="199" t="s">
        <v>15325</v>
      </c>
      <c r="C26530" s="199" t="s">
        <v>15324</v>
      </c>
      <c r="D26530" s="199">
        <v>16.2807438730818</v>
      </c>
      <c r="E26530" s="199">
        <v>-0.147500726966761</v>
      </c>
      <c r="F26530" s="199">
        <v>0.40288583266088401</v>
      </c>
      <c r="G26530" s="199">
        <v>-0.36611048344039099</v>
      </c>
      <c r="H26530" s="199">
        <v>0.71428263513310297</v>
      </c>
      <c r="I26530" s="199">
        <v>0.915534462918834</v>
      </c>
    </row>
    <row r="26531" spans="1:9" x14ac:dyDescent="0.25">
      <c r="A26531" s="199">
        <v>26528</v>
      </c>
      <c r="B26531" s="199" t="s">
        <v>15323</v>
      </c>
      <c r="C26531" s="199" t="s">
        <v>15322</v>
      </c>
      <c r="D26531" s="199">
        <v>23.5940936496402</v>
      </c>
      <c r="E26531" s="199">
        <v>-0.26563307823300703</v>
      </c>
      <c r="F26531" s="199">
        <v>0.35988776413901802</v>
      </c>
      <c r="G26531" s="199">
        <v>-0.73809977638027702</v>
      </c>
      <c r="H26531" s="199">
        <v>0.46045381964591497</v>
      </c>
      <c r="I26531" s="199">
        <v>0.81001198289740195</v>
      </c>
    </row>
    <row r="26532" spans="1:9" x14ac:dyDescent="0.25">
      <c r="A26532" s="199">
        <v>26529</v>
      </c>
      <c r="B26532" s="199" t="s">
        <v>15321</v>
      </c>
      <c r="C26532" s="199" t="s">
        <v>15320</v>
      </c>
      <c r="D26532" s="199">
        <v>0.354789078984318</v>
      </c>
      <c r="E26532" s="199">
        <v>-1.7610070041552901</v>
      </c>
      <c r="F26532" s="199">
        <v>1.26495591310123</v>
      </c>
      <c r="G26532" s="199">
        <v>-1.39214891674597</v>
      </c>
      <c r="H26532" s="199">
        <v>0.16387730795945701</v>
      </c>
      <c r="I26532" s="199" t="s">
        <v>1469</v>
      </c>
    </row>
    <row r="26533" spans="1:9" x14ac:dyDescent="0.25">
      <c r="A26533" s="199">
        <v>26530</v>
      </c>
      <c r="B26533" s="199" t="s">
        <v>15319</v>
      </c>
      <c r="C26533" s="199" t="s">
        <v>15318</v>
      </c>
      <c r="D26533" s="199">
        <v>120.742289553099</v>
      </c>
      <c r="E26533" s="199">
        <v>-1.24993354116237</v>
      </c>
      <c r="F26533" s="199">
        <v>0.56792173586512595</v>
      </c>
      <c r="G26533" s="199">
        <v>-2.2008904787881001</v>
      </c>
      <c r="H26533" s="199">
        <v>2.7743778135315599E-2</v>
      </c>
      <c r="I26533" s="199">
        <v>0.33953488476778798</v>
      </c>
    </row>
    <row r="26534" spans="1:9" x14ac:dyDescent="0.25">
      <c r="A26534" s="199">
        <v>26531</v>
      </c>
      <c r="B26534" s="199" t="s">
        <v>15317</v>
      </c>
      <c r="C26534" s="199" t="s">
        <v>15316</v>
      </c>
      <c r="D26534" s="199">
        <v>1.17024564214089</v>
      </c>
      <c r="E26534" s="199">
        <v>-1.6100499920065501</v>
      </c>
      <c r="F26534" s="199">
        <v>1.4632671866670499</v>
      </c>
      <c r="G26534" s="199">
        <v>-1.10031169063104</v>
      </c>
      <c r="H26534" s="199">
        <v>0.271196340208262</v>
      </c>
      <c r="I26534" s="199" t="s">
        <v>1469</v>
      </c>
    </row>
    <row r="26535" spans="1:9" x14ac:dyDescent="0.25">
      <c r="A26535" s="199">
        <v>26532</v>
      </c>
      <c r="B26535" s="199" t="s">
        <v>15315</v>
      </c>
      <c r="C26535" s="199" t="s">
        <v>15314</v>
      </c>
      <c r="D26535" s="199">
        <v>132.13795484502501</v>
      </c>
      <c r="E26535" s="199">
        <v>0.13539859201343599</v>
      </c>
      <c r="F26535" s="199">
        <v>0.29194487416156201</v>
      </c>
      <c r="G26535" s="199">
        <v>0.46378136421229699</v>
      </c>
      <c r="H26535" s="199">
        <v>0.64280439635533804</v>
      </c>
      <c r="I26535" s="199">
        <v>0.88954453777440201</v>
      </c>
    </row>
    <row r="26536" spans="1:9" x14ac:dyDescent="0.25">
      <c r="A26536" s="199">
        <v>26533</v>
      </c>
      <c r="B26536" s="199" t="s">
        <v>15313</v>
      </c>
      <c r="C26536" s="199" t="s">
        <v>15312</v>
      </c>
      <c r="D26536" s="199">
        <v>42024.561525456003</v>
      </c>
      <c r="E26536" s="199">
        <v>0.74971929929607894</v>
      </c>
      <c r="F26536" s="199">
        <v>0.57341882300429203</v>
      </c>
      <c r="G26536" s="199">
        <v>1.30745498616195</v>
      </c>
      <c r="H26536" s="199">
        <v>0.19105823315877701</v>
      </c>
      <c r="I26536" s="199">
        <v>0.62888962187509301</v>
      </c>
    </row>
    <row r="26537" spans="1:9" x14ac:dyDescent="0.25">
      <c r="A26537" s="199">
        <v>26534</v>
      </c>
      <c r="B26537" s="199" t="s">
        <v>15311</v>
      </c>
      <c r="C26537" s="199" t="s">
        <v>15310</v>
      </c>
      <c r="D26537" s="199">
        <v>50.352359327201398</v>
      </c>
      <c r="E26537" s="199">
        <v>-0.615673848047818</v>
      </c>
      <c r="F26537" s="199">
        <v>0.42893882279298601</v>
      </c>
      <c r="G26537" s="199">
        <v>-1.43534186073186</v>
      </c>
      <c r="H26537" s="199">
        <v>0.15118970460256201</v>
      </c>
      <c r="I26537" s="199">
        <v>0.58548195518963198</v>
      </c>
    </row>
    <row r="26538" spans="1:9" x14ac:dyDescent="0.25">
      <c r="A26538" s="199">
        <v>26535</v>
      </c>
      <c r="B26538" s="199" t="s">
        <v>15309</v>
      </c>
      <c r="C26538" s="199" t="s">
        <v>15308</v>
      </c>
      <c r="D26538" s="199">
        <v>14.991064194416399</v>
      </c>
      <c r="E26538" s="199">
        <v>0.80908383012450302</v>
      </c>
      <c r="F26538" s="199">
        <v>0.45972369399199797</v>
      </c>
      <c r="G26538" s="199">
        <v>1.7599350233590201</v>
      </c>
      <c r="H26538" s="199">
        <v>7.8418824171310006E-2</v>
      </c>
      <c r="I26538" s="199">
        <v>0.47110421688471599</v>
      </c>
    </row>
    <row r="26539" spans="1:9" x14ac:dyDescent="0.25">
      <c r="A26539" s="199">
        <v>26536</v>
      </c>
      <c r="B26539" s="199" t="s">
        <v>15307</v>
      </c>
      <c r="C26539" s="199" t="s">
        <v>15306</v>
      </c>
      <c r="D26539" s="199">
        <v>6.1944605720719599</v>
      </c>
      <c r="E26539" s="199">
        <v>-0.22963906612847701</v>
      </c>
      <c r="F26539" s="199">
        <v>0.62408920418439195</v>
      </c>
      <c r="G26539" s="199">
        <v>-0.367958722228799</v>
      </c>
      <c r="H26539" s="199">
        <v>0.712904013058415</v>
      </c>
      <c r="I26539" s="199">
        <v>0.91506616678142605</v>
      </c>
    </row>
    <row r="26540" spans="1:9" x14ac:dyDescent="0.25">
      <c r="A26540" s="199">
        <v>26537</v>
      </c>
      <c r="B26540" s="199" t="s">
        <v>15305</v>
      </c>
      <c r="C26540" s="199" t="s">
        <v>15304</v>
      </c>
      <c r="D26540" s="199">
        <v>0.87509809434146701</v>
      </c>
      <c r="E26540" s="199">
        <v>7.2727157961903502E-2</v>
      </c>
      <c r="F26540" s="199">
        <v>1.0168195647712099</v>
      </c>
      <c r="G26540" s="199">
        <v>7.1524152840497193E-2</v>
      </c>
      <c r="H26540" s="199">
        <v>0.94298060259431304</v>
      </c>
      <c r="I26540" s="199" t="s">
        <v>1469</v>
      </c>
    </row>
    <row r="26541" spans="1:9" x14ac:dyDescent="0.25">
      <c r="A26541" s="199">
        <v>26538</v>
      </c>
      <c r="B26541" s="199" t="s">
        <v>15303</v>
      </c>
      <c r="C26541" s="199" t="s">
        <v>15302</v>
      </c>
      <c r="D26541" s="199">
        <v>2.1617849727390599</v>
      </c>
      <c r="E26541" s="199">
        <v>-1.31926930788296</v>
      </c>
      <c r="F26541" s="199">
        <v>1.96197270725855</v>
      </c>
      <c r="G26541" s="199">
        <v>-0.67241980635213106</v>
      </c>
      <c r="H26541" s="199">
        <v>0.50131647717081895</v>
      </c>
      <c r="I26541" s="199" t="s">
        <v>1469</v>
      </c>
    </row>
    <row r="26542" spans="1:9" x14ac:dyDescent="0.25">
      <c r="A26542" s="199">
        <v>26539</v>
      </c>
      <c r="B26542" s="199" t="s">
        <v>15301</v>
      </c>
      <c r="C26542" s="199" t="s">
        <v>15300</v>
      </c>
      <c r="D26542" s="199">
        <v>2.2279417514398898</v>
      </c>
      <c r="E26542" s="199">
        <v>-2.7120781111333598</v>
      </c>
      <c r="F26542" s="199">
        <v>1.3638453490914899</v>
      </c>
      <c r="G26542" s="199">
        <v>-1.98855252389135</v>
      </c>
      <c r="H26542" s="199">
        <v>4.6750616103032001E-2</v>
      </c>
      <c r="I26542" s="199" t="s">
        <v>1469</v>
      </c>
    </row>
    <row r="26543" spans="1:9" x14ac:dyDescent="0.25">
      <c r="A26543" s="199">
        <v>26540</v>
      </c>
      <c r="B26543" s="199" t="s">
        <v>15299</v>
      </c>
      <c r="C26543" s="199" t="s">
        <v>15298</v>
      </c>
      <c r="D26543" s="199">
        <v>0.191583794411924</v>
      </c>
      <c r="E26543" s="199">
        <v>0.61790626846961305</v>
      </c>
      <c r="F26543" s="199">
        <v>2.3348283130104601</v>
      </c>
      <c r="G26543" s="199">
        <v>0.26464741112930101</v>
      </c>
      <c r="H26543" s="199">
        <v>0.79128109309286498</v>
      </c>
      <c r="I26543" s="199" t="s">
        <v>1469</v>
      </c>
    </row>
    <row r="26544" spans="1:9" x14ac:dyDescent="0.25">
      <c r="A26544" s="199">
        <v>26541</v>
      </c>
      <c r="B26544" s="199" t="s">
        <v>15297</v>
      </c>
      <c r="C26544" s="199" t="s">
        <v>15296</v>
      </c>
      <c r="D26544" s="199">
        <v>17.141958117646499</v>
      </c>
      <c r="E26544" s="199">
        <v>-0.65553643537944095</v>
      </c>
      <c r="F26544" s="199">
        <v>0.47024583612054499</v>
      </c>
      <c r="G26544" s="199">
        <v>-1.3940292183924801</v>
      </c>
      <c r="H26544" s="199">
        <v>0.163308781585634</v>
      </c>
      <c r="I26544" s="199">
        <v>0.59923089962771003</v>
      </c>
    </row>
    <row r="26545" spans="1:9" x14ac:dyDescent="0.25">
      <c r="A26545" s="199">
        <v>26542</v>
      </c>
      <c r="B26545" s="199" t="s">
        <v>15295</v>
      </c>
      <c r="C26545" s="199" t="s">
        <v>15294</v>
      </c>
      <c r="D26545" s="199">
        <v>3.9646366756030398</v>
      </c>
      <c r="E26545" s="199">
        <v>-0.35618656939756699</v>
      </c>
      <c r="F26545" s="199">
        <v>0.65659042020298097</v>
      </c>
      <c r="G26545" s="199">
        <v>-0.54247908351671403</v>
      </c>
      <c r="H26545" s="199">
        <v>0.58748851279189895</v>
      </c>
      <c r="I26545" s="199">
        <v>0.86795637325807595</v>
      </c>
    </row>
    <row r="26546" spans="1:9" x14ac:dyDescent="0.25">
      <c r="A26546" s="199">
        <v>26543</v>
      </c>
      <c r="B26546" s="199" t="s">
        <v>15293</v>
      </c>
      <c r="C26546" s="199" t="s">
        <v>15292</v>
      </c>
      <c r="D26546" s="199">
        <v>16.2953672597409</v>
      </c>
      <c r="E26546" s="199">
        <v>-2.5709018080098498</v>
      </c>
      <c r="F26546" s="199">
        <v>2.9098347038213901</v>
      </c>
      <c r="G26546" s="199">
        <v>-0.88352159819716403</v>
      </c>
      <c r="H26546" s="199">
        <v>0.37695451834856702</v>
      </c>
      <c r="I26546" s="199">
        <v>0.76999533003341603</v>
      </c>
    </row>
    <row r="26547" spans="1:9" x14ac:dyDescent="0.25">
      <c r="A26547" s="199">
        <v>26544</v>
      </c>
      <c r="B26547" s="199" t="s">
        <v>15291</v>
      </c>
      <c r="C26547" s="199" t="s">
        <v>15290</v>
      </c>
      <c r="D26547" s="199">
        <v>0.50713134438664798</v>
      </c>
      <c r="E26547" s="199">
        <v>-1.39011776486314</v>
      </c>
      <c r="F26547" s="199">
        <v>1.1567428709395</v>
      </c>
      <c r="G26547" s="199">
        <v>-1.20175174603332</v>
      </c>
      <c r="H26547" s="199">
        <v>0.22945972604544501</v>
      </c>
      <c r="I26547" s="199" t="s">
        <v>1469</v>
      </c>
    </row>
    <row r="26548" spans="1:9" x14ac:dyDescent="0.25">
      <c r="A26548" s="199">
        <v>26545</v>
      </c>
      <c r="B26548" s="199" t="s">
        <v>15289</v>
      </c>
      <c r="C26548" s="199" t="s">
        <v>15288</v>
      </c>
      <c r="D26548" s="199">
        <v>39.200499229904501</v>
      </c>
      <c r="E26548" s="199">
        <v>7.6165276580825295E-2</v>
      </c>
      <c r="F26548" s="199">
        <v>0.38390931025655201</v>
      </c>
      <c r="G26548" s="199">
        <v>0.19839392936297101</v>
      </c>
      <c r="H26548" s="199">
        <v>0.84273686671652304</v>
      </c>
      <c r="I26548" s="199">
        <v>0.95726337567613096</v>
      </c>
    </row>
    <row r="26549" spans="1:9" x14ac:dyDescent="0.25">
      <c r="A26549" s="199">
        <v>26546</v>
      </c>
      <c r="B26549" s="199" t="s">
        <v>15287</v>
      </c>
      <c r="C26549" s="199" t="s">
        <v>15286</v>
      </c>
      <c r="D26549" s="199">
        <v>6.8644182715986801</v>
      </c>
      <c r="E26549" s="199">
        <v>4.0954207989591998E-2</v>
      </c>
      <c r="F26549" s="199">
        <v>0.49787171214554299</v>
      </c>
      <c r="G26549" s="199">
        <v>8.2258555749437398E-2</v>
      </c>
      <c r="H26549" s="199">
        <v>0.934441110406524</v>
      </c>
      <c r="I26549" s="199">
        <v>0.98333256426368298</v>
      </c>
    </row>
    <row r="26550" spans="1:9" x14ac:dyDescent="0.25">
      <c r="A26550" s="199">
        <v>26547</v>
      </c>
      <c r="B26550" s="199" t="s">
        <v>15285</v>
      </c>
      <c r="C26550" s="199" t="s">
        <v>15284</v>
      </c>
      <c r="D26550" s="199">
        <v>6.4102957928051696</v>
      </c>
      <c r="E26550" s="199">
        <v>-0.56871914080956898</v>
      </c>
      <c r="F26550" s="199">
        <v>0.78816798596450999</v>
      </c>
      <c r="G26550" s="199">
        <v>-0.72157097336757003</v>
      </c>
      <c r="H26550" s="199">
        <v>0.47055829051700498</v>
      </c>
      <c r="I26550" s="199">
        <v>0.81552839387746401</v>
      </c>
    </row>
    <row r="26551" spans="1:9" x14ac:dyDescent="0.25">
      <c r="A26551" s="199">
        <v>26548</v>
      </c>
      <c r="B26551" s="199" t="s">
        <v>15283</v>
      </c>
      <c r="C26551" s="199" t="s">
        <v>15282</v>
      </c>
      <c r="D26551" s="199">
        <v>0.39864146652627003</v>
      </c>
      <c r="E26551" s="199">
        <v>0.212449024667096</v>
      </c>
      <c r="F26551" s="199">
        <v>1.1915310686462599</v>
      </c>
      <c r="G26551" s="199">
        <v>0.17829919022461299</v>
      </c>
      <c r="H26551" s="199">
        <v>0.85848801473188796</v>
      </c>
      <c r="I26551" s="199" t="s">
        <v>1469</v>
      </c>
    </row>
    <row r="26552" spans="1:9" x14ac:dyDescent="0.25">
      <c r="A26552" s="199">
        <v>26549</v>
      </c>
      <c r="B26552" s="199" t="s">
        <v>15281</v>
      </c>
      <c r="C26552" s="199" t="s">
        <v>15280</v>
      </c>
      <c r="D26552" s="199">
        <v>2.9771952496013299</v>
      </c>
      <c r="E26552" s="199">
        <v>0.16720778225675301</v>
      </c>
      <c r="F26552" s="199">
        <v>0.65548142650286201</v>
      </c>
      <c r="G26552" s="199">
        <v>0.25509156399570798</v>
      </c>
      <c r="H26552" s="199">
        <v>0.79865237964227997</v>
      </c>
      <c r="I26552" s="199">
        <v>0.94355794299065099</v>
      </c>
    </row>
    <row r="26553" spans="1:9" x14ac:dyDescent="0.25">
      <c r="A26553" s="199">
        <v>26550</v>
      </c>
      <c r="B26553" s="199" t="s">
        <v>15279</v>
      </c>
      <c r="C26553" s="199" t="s">
        <v>15278</v>
      </c>
      <c r="D26553" s="199">
        <v>0.431173793761709</v>
      </c>
      <c r="E26553" s="199">
        <v>-1.8358161972009499</v>
      </c>
      <c r="F26553" s="199">
        <v>2.1038743361224901</v>
      </c>
      <c r="G26553" s="199">
        <v>-0.87258833176529904</v>
      </c>
      <c r="H26553" s="199">
        <v>0.382887502722846</v>
      </c>
      <c r="I26553" s="199" t="s">
        <v>1469</v>
      </c>
    </row>
    <row r="26554" spans="1:9" x14ac:dyDescent="0.25">
      <c r="A26554" s="199">
        <v>26551</v>
      </c>
      <c r="B26554" s="199" t="s">
        <v>15277</v>
      </c>
      <c r="C26554" s="199" t="s">
        <v>15276</v>
      </c>
      <c r="D26554" s="199">
        <v>2.4713663720131001</v>
      </c>
      <c r="E26554" s="199">
        <v>0.32981711947416098</v>
      </c>
      <c r="F26554" s="199">
        <v>0.60530272433436105</v>
      </c>
      <c r="G26554" s="199">
        <v>0.54487962174109505</v>
      </c>
      <c r="H26554" s="199">
        <v>0.58583631262964198</v>
      </c>
      <c r="I26554" s="199">
        <v>0.86731986638579595</v>
      </c>
    </row>
    <row r="26555" spans="1:9" x14ac:dyDescent="0.25">
      <c r="A26555" s="199">
        <v>26552</v>
      </c>
      <c r="B26555" s="199" t="s">
        <v>15275</v>
      </c>
      <c r="C26555" s="199" t="s">
        <v>15274</v>
      </c>
      <c r="D26555" s="199">
        <v>3.82589603802698</v>
      </c>
      <c r="E26555" s="199">
        <v>-7.1886095961651006E-2</v>
      </c>
      <c r="F26555" s="199">
        <v>0.47485038542865199</v>
      </c>
      <c r="G26555" s="199">
        <v>-0.15138683292161301</v>
      </c>
      <c r="H26555" s="199">
        <v>0.87967057556194606</v>
      </c>
      <c r="I26555" s="199">
        <v>0.96859202564521296</v>
      </c>
    </row>
    <row r="26556" spans="1:9" x14ac:dyDescent="0.25">
      <c r="A26556" s="199">
        <v>26553</v>
      </c>
      <c r="B26556" s="199" t="s">
        <v>15273</v>
      </c>
      <c r="C26556" s="199" t="s">
        <v>15272</v>
      </c>
      <c r="D26556" s="199">
        <v>76.496960063258598</v>
      </c>
      <c r="E26556" s="199">
        <v>-0.38708648551859398</v>
      </c>
      <c r="F26556" s="199">
        <v>0.36218802583763199</v>
      </c>
      <c r="G26556" s="199">
        <v>-1.0687445688558601</v>
      </c>
      <c r="H26556" s="199">
        <v>0.28518478278633103</v>
      </c>
      <c r="I26556" s="199">
        <v>0.70915570588082999</v>
      </c>
    </row>
    <row r="26557" spans="1:9" x14ac:dyDescent="0.25">
      <c r="A26557" s="199">
        <v>26554</v>
      </c>
      <c r="B26557" s="199" t="s">
        <v>15271</v>
      </c>
      <c r="C26557" s="199" t="s">
        <v>15270</v>
      </c>
      <c r="D26557" s="199">
        <v>21.401982869920001</v>
      </c>
      <c r="E26557" s="199">
        <v>0.126995786931241</v>
      </c>
      <c r="F26557" s="199">
        <v>0.27430672504109999</v>
      </c>
      <c r="G26557" s="199">
        <v>0.46297000889137302</v>
      </c>
      <c r="H26557" s="199">
        <v>0.64338586450483204</v>
      </c>
      <c r="I26557" s="199">
        <v>0.88954453777440201</v>
      </c>
    </row>
    <row r="26558" spans="1:9" x14ac:dyDescent="0.25">
      <c r="A26558" s="199">
        <v>26555</v>
      </c>
      <c r="B26558" s="199" t="s">
        <v>15269</v>
      </c>
      <c r="C26558" s="199" t="s">
        <v>15268</v>
      </c>
      <c r="D26558" s="199">
        <v>0.80890379613420804</v>
      </c>
      <c r="E26558" s="199">
        <v>1.047818581587</v>
      </c>
      <c r="F26558" s="199">
        <v>1.19890428259199</v>
      </c>
      <c r="G26558" s="199">
        <v>0.87398018073774197</v>
      </c>
      <c r="H26558" s="199">
        <v>0.38212904711541601</v>
      </c>
      <c r="I26558" s="199" t="s">
        <v>1469</v>
      </c>
    </row>
    <row r="26559" spans="1:9" x14ac:dyDescent="0.25">
      <c r="A26559" s="199">
        <v>26556</v>
      </c>
      <c r="B26559" s="199" t="s">
        <v>15267</v>
      </c>
      <c r="C26559" s="199" t="s">
        <v>15266</v>
      </c>
      <c r="D26559" s="199">
        <v>0.84714427202786702</v>
      </c>
      <c r="E26559" s="199">
        <v>0.93308110654609999</v>
      </c>
      <c r="F26559" s="199">
        <v>0.97822611764100798</v>
      </c>
      <c r="G26559" s="199">
        <v>0.95385012699949701</v>
      </c>
      <c r="H26559" s="199">
        <v>0.34015951155025398</v>
      </c>
      <c r="I26559" s="199" t="s">
        <v>1469</v>
      </c>
    </row>
    <row r="26560" spans="1:9" x14ac:dyDescent="0.25">
      <c r="A26560" s="199">
        <v>26557</v>
      </c>
      <c r="B26560" s="199" t="s">
        <v>15265</v>
      </c>
      <c r="C26560" s="199" t="s">
        <v>15264</v>
      </c>
      <c r="D26560" s="199">
        <v>6.4705280324177199</v>
      </c>
      <c r="E26560" s="199">
        <v>-0.28485548061475402</v>
      </c>
      <c r="F26560" s="199">
        <v>0.70082577916046696</v>
      </c>
      <c r="G26560" s="199">
        <v>-0.40645690995555001</v>
      </c>
      <c r="H26560" s="199">
        <v>0.68440691172802004</v>
      </c>
      <c r="I26560" s="199">
        <v>0.90327683047419705</v>
      </c>
    </row>
    <row r="26561" spans="1:9" x14ac:dyDescent="0.25">
      <c r="A26561" s="199">
        <v>26558</v>
      </c>
      <c r="B26561" s="199" t="s">
        <v>15263</v>
      </c>
      <c r="C26561" s="199" t="s">
        <v>15262</v>
      </c>
      <c r="D26561" s="199">
        <v>17.296929521707099</v>
      </c>
      <c r="E26561" s="199">
        <v>0.17677526560675599</v>
      </c>
      <c r="F26561" s="199">
        <v>0.552097194764952</v>
      </c>
      <c r="G26561" s="199">
        <v>0.32018866837752302</v>
      </c>
      <c r="H26561" s="199">
        <v>0.74882531272272101</v>
      </c>
      <c r="I26561" s="199">
        <v>0.92895268359927696</v>
      </c>
    </row>
    <row r="26562" spans="1:9" x14ac:dyDescent="0.25">
      <c r="A26562" s="199">
        <v>26559</v>
      </c>
      <c r="B26562" s="199" t="s">
        <v>15261</v>
      </c>
      <c r="C26562" s="199" t="s">
        <v>15260</v>
      </c>
      <c r="D26562" s="199">
        <v>22.1422642719096</v>
      </c>
      <c r="E26562" s="199">
        <v>0.52146711639808596</v>
      </c>
      <c r="F26562" s="199">
        <v>0.35671559789295698</v>
      </c>
      <c r="G26562" s="199">
        <v>1.46185678304588</v>
      </c>
      <c r="H26562" s="199">
        <v>0.14378045989336</v>
      </c>
      <c r="I26562" s="199">
        <v>0.57720259876147495</v>
      </c>
    </row>
    <row r="26563" spans="1:9" x14ac:dyDescent="0.25">
      <c r="A26563" s="199">
        <v>26560</v>
      </c>
      <c r="B26563" s="199" t="s">
        <v>15259</v>
      </c>
      <c r="C26563" s="199" t="s">
        <v>15258</v>
      </c>
      <c r="D26563" s="199">
        <v>1.99622809623597</v>
      </c>
      <c r="E26563" s="199">
        <v>-0.347409587316792</v>
      </c>
      <c r="F26563" s="199">
        <v>1.0057373822901099</v>
      </c>
      <c r="G26563" s="199">
        <v>-0.345427736339804</v>
      </c>
      <c r="H26563" s="199">
        <v>0.72977282836577395</v>
      </c>
      <c r="I26563" s="199" t="s">
        <v>1469</v>
      </c>
    </row>
    <row r="26564" spans="1:9" x14ac:dyDescent="0.25">
      <c r="A26564" s="199">
        <v>26561</v>
      </c>
      <c r="B26564" s="199" t="s">
        <v>15257</v>
      </c>
      <c r="C26564" s="199" t="s">
        <v>15256</v>
      </c>
      <c r="D26564" s="199">
        <v>2.0336013495429399</v>
      </c>
      <c r="E26564" s="199">
        <v>3.9950763908046398</v>
      </c>
      <c r="F26564" s="199">
        <v>2.4057781426353801</v>
      </c>
      <c r="G26564" s="199">
        <v>1.66061712840581</v>
      </c>
      <c r="H26564" s="199">
        <v>9.6790366700608005E-2</v>
      </c>
      <c r="I26564" s="199" t="s">
        <v>1469</v>
      </c>
    </row>
    <row r="26565" spans="1:9" x14ac:dyDescent="0.25">
      <c r="A26565" s="199">
        <v>26562</v>
      </c>
      <c r="B26565" s="199" t="s">
        <v>15255</v>
      </c>
      <c r="C26565" s="199" t="s">
        <v>15254</v>
      </c>
      <c r="D26565" s="199">
        <v>14.159335924316499</v>
      </c>
      <c r="E26565" s="199">
        <v>-0.228964870913545</v>
      </c>
      <c r="F26565" s="199">
        <v>0.40363691096481802</v>
      </c>
      <c r="G26565" s="199">
        <v>-0.56725454162813804</v>
      </c>
      <c r="H26565" s="199">
        <v>0.57054125689380597</v>
      </c>
      <c r="I26565" s="199">
        <v>0.85982270837468</v>
      </c>
    </row>
    <row r="26566" spans="1:9" x14ac:dyDescent="0.25">
      <c r="A26566" s="199">
        <v>26563</v>
      </c>
      <c r="B26566" s="199" t="s">
        <v>15253</v>
      </c>
      <c r="C26566" s="199" t="s">
        <v>15252</v>
      </c>
      <c r="D26566" s="199">
        <v>0.26219770018946598</v>
      </c>
      <c r="E26566" s="199">
        <v>-0.494586091889543</v>
      </c>
      <c r="F26566" s="199">
        <v>1.39691122581112</v>
      </c>
      <c r="G26566" s="199">
        <v>-0.35405692412727102</v>
      </c>
      <c r="H26566" s="199">
        <v>0.72329622331518795</v>
      </c>
      <c r="I26566" s="199" t="s">
        <v>1469</v>
      </c>
    </row>
    <row r="26567" spans="1:9" x14ac:dyDescent="0.25">
      <c r="A26567" s="199">
        <v>26564</v>
      </c>
      <c r="B26567" s="199" t="s">
        <v>15251</v>
      </c>
      <c r="C26567" s="199" t="s">
        <v>15250</v>
      </c>
      <c r="D26567" s="199">
        <v>38.325194665711599</v>
      </c>
      <c r="E26567" s="199">
        <v>-5.2272181337880502E-2</v>
      </c>
      <c r="F26567" s="199">
        <v>0.36447639552449201</v>
      </c>
      <c r="G26567" s="199">
        <v>-0.143417192388164</v>
      </c>
      <c r="H26567" s="199">
        <v>0.88596070576846697</v>
      </c>
      <c r="I26567" s="199">
        <v>0.97031048467978598</v>
      </c>
    </row>
    <row r="26568" spans="1:9" x14ac:dyDescent="0.25">
      <c r="A26568" s="199">
        <v>26565</v>
      </c>
      <c r="B26568" s="199" t="s">
        <v>15249</v>
      </c>
      <c r="C26568" s="199" t="s">
        <v>15248</v>
      </c>
      <c r="D26568" s="199">
        <v>0.46082226302101698</v>
      </c>
      <c r="E26568" s="199">
        <v>-9.8508301187658104E-2</v>
      </c>
      <c r="F26568" s="199">
        <v>0.871746365970825</v>
      </c>
      <c r="G26568" s="199">
        <v>-0.113001103340366</v>
      </c>
      <c r="H26568" s="199">
        <v>0.910029680478882</v>
      </c>
      <c r="I26568" s="199" t="s">
        <v>1469</v>
      </c>
    </row>
    <row r="26569" spans="1:9" x14ac:dyDescent="0.25">
      <c r="A26569" s="199">
        <v>26566</v>
      </c>
      <c r="B26569" s="199" t="s">
        <v>15247</v>
      </c>
      <c r="C26569" s="199" t="s">
        <v>15246</v>
      </c>
      <c r="D26569" s="199">
        <v>0.16130459392572</v>
      </c>
      <c r="E26569" s="199">
        <v>-0.91077137566796496</v>
      </c>
      <c r="F26569" s="199">
        <v>2.3887503608482001</v>
      </c>
      <c r="G26569" s="199">
        <v>-0.38127524357319897</v>
      </c>
      <c r="H26569" s="199">
        <v>0.702999021535747</v>
      </c>
      <c r="I26569" s="199" t="s">
        <v>1469</v>
      </c>
    </row>
    <row r="26570" spans="1:9" x14ac:dyDescent="0.25">
      <c r="A26570" s="199">
        <v>26567</v>
      </c>
      <c r="B26570" s="199" t="s">
        <v>15245</v>
      </c>
      <c r="C26570" s="199" t="s">
        <v>15244</v>
      </c>
      <c r="D26570" s="199">
        <v>0.61159633618633802</v>
      </c>
      <c r="E26570" s="199">
        <v>0.54866051062463495</v>
      </c>
      <c r="F26570" s="199">
        <v>1.15249747131219</v>
      </c>
      <c r="G26570" s="199">
        <v>0.476062225108355</v>
      </c>
      <c r="H26570" s="199">
        <v>0.63403004777991001</v>
      </c>
      <c r="I26570" s="199" t="s">
        <v>1469</v>
      </c>
    </row>
    <row r="26571" spans="1:9" x14ac:dyDescent="0.25">
      <c r="A26571" s="199">
        <v>26568</v>
      </c>
      <c r="B26571" s="199" t="s">
        <v>15243</v>
      </c>
      <c r="C26571" s="199" t="s">
        <v>15242</v>
      </c>
      <c r="D26571" s="199">
        <v>4.1351282338202404</v>
      </c>
      <c r="E26571" s="199">
        <v>-0.93232299137803698</v>
      </c>
      <c r="F26571" s="199">
        <v>1.0611906865997001</v>
      </c>
      <c r="G26571" s="199">
        <v>-0.87856311137201903</v>
      </c>
      <c r="H26571" s="199">
        <v>0.37963820434474899</v>
      </c>
      <c r="I26571" s="199">
        <v>0.77114486787131797</v>
      </c>
    </row>
    <row r="26572" spans="1:9" x14ac:dyDescent="0.25">
      <c r="A26572" s="199">
        <v>26569</v>
      </c>
      <c r="B26572" s="199" t="s">
        <v>15241</v>
      </c>
      <c r="C26572" s="199" t="s">
        <v>15240</v>
      </c>
      <c r="D26572" s="199">
        <v>11.0833112415791</v>
      </c>
      <c r="E26572" s="199">
        <v>0.19755428467620401</v>
      </c>
      <c r="F26572" s="199">
        <v>0.43361433650096398</v>
      </c>
      <c r="G26572" s="199">
        <v>0.45559906130032801</v>
      </c>
      <c r="H26572" s="199">
        <v>0.64867831828567901</v>
      </c>
      <c r="I26572" s="199">
        <v>0.89102701523877403</v>
      </c>
    </row>
    <row r="26573" spans="1:9" x14ac:dyDescent="0.25">
      <c r="A26573" s="199">
        <v>26570</v>
      </c>
      <c r="B26573" s="199" t="s">
        <v>15239</v>
      </c>
      <c r="C26573" s="199" t="s">
        <v>15238</v>
      </c>
      <c r="D26573" s="199">
        <v>19.228317832050799</v>
      </c>
      <c r="E26573" s="199">
        <v>-0.71328545579631297</v>
      </c>
      <c r="F26573" s="199">
        <v>0.40337177985362799</v>
      </c>
      <c r="G26573" s="199">
        <v>-1.7683077781374399</v>
      </c>
      <c r="H26573" s="199">
        <v>7.7009464293311902E-2</v>
      </c>
      <c r="I26573" s="199">
        <v>0.468931289157762</v>
      </c>
    </row>
    <row r="26574" spans="1:9" x14ac:dyDescent="0.25">
      <c r="A26574" s="199">
        <v>26571</v>
      </c>
      <c r="B26574" s="199" t="s">
        <v>15237</v>
      </c>
      <c r="C26574" s="199" t="s">
        <v>15236</v>
      </c>
      <c r="D26574" s="199">
        <v>79.546544120922107</v>
      </c>
      <c r="E26574" s="199">
        <v>-0.34330842047412502</v>
      </c>
      <c r="F26574" s="199">
        <v>0.47806397240413001</v>
      </c>
      <c r="G26574" s="199">
        <v>-0.71812234406133102</v>
      </c>
      <c r="H26574" s="199">
        <v>0.47268185418335101</v>
      </c>
      <c r="I26574" s="199">
        <v>0.815782854034522</v>
      </c>
    </row>
    <row r="26575" spans="1:9" x14ac:dyDescent="0.25">
      <c r="A26575" s="199">
        <v>26572</v>
      </c>
      <c r="B26575" s="199" t="s">
        <v>15235</v>
      </c>
      <c r="C26575" s="199" t="s">
        <v>15234</v>
      </c>
      <c r="D26575" s="199">
        <v>0.55158261454429702</v>
      </c>
      <c r="E26575" s="199">
        <v>2.5763468746817901</v>
      </c>
      <c r="F26575" s="199">
        <v>2.9568290128847901</v>
      </c>
      <c r="G26575" s="199">
        <v>0.87132088580537004</v>
      </c>
      <c r="H26575" s="199">
        <v>0.383578969642076</v>
      </c>
      <c r="I26575" s="199" t="s">
        <v>1469</v>
      </c>
    </row>
    <row r="26576" spans="1:9" x14ac:dyDescent="0.25">
      <c r="A26576" s="199">
        <v>26573</v>
      </c>
      <c r="B26576" s="199" t="s">
        <v>15233</v>
      </c>
      <c r="C26576" s="199" t="s">
        <v>15232</v>
      </c>
      <c r="D26576" s="199">
        <v>935.87275804590899</v>
      </c>
      <c r="E26576" s="199">
        <v>-0.137494796467616</v>
      </c>
      <c r="F26576" s="199">
        <v>0.181202443952448</v>
      </c>
      <c r="G26576" s="199">
        <v>-0.75879107074128804</v>
      </c>
      <c r="H26576" s="199">
        <v>0.44797754796447398</v>
      </c>
      <c r="I26576" s="199">
        <v>0.804040795289796</v>
      </c>
    </row>
    <row r="26577" spans="1:9" x14ac:dyDescent="0.25">
      <c r="A26577" s="199">
        <v>26574</v>
      </c>
      <c r="B26577" s="199" t="s">
        <v>15231</v>
      </c>
      <c r="C26577" s="199" t="s">
        <v>15230</v>
      </c>
      <c r="D26577" s="199">
        <v>24.519791756163801</v>
      </c>
      <c r="E26577" s="199">
        <v>3.0520060410041901E-2</v>
      </c>
      <c r="F26577" s="199">
        <v>0.55671419270622402</v>
      </c>
      <c r="G26577" s="199">
        <v>5.48217753560079E-2</v>
      </c>
      <c r="H26577" s="199">
        <v>0.95628045226230896</v>
      </c>
      <c r="I26577" s="199">
        <v>0.98868649643735895</v>
      </c>
    </row>
    <row r="26578" spans="1:9" x14ac:dyDescent="0.25">
      <c r="A26578" s="199">
        <v>26575</v>
      </c>
      <c r="B26578" s="199" t="s">
        <v>15229</v>
      </c>
      <c r="C26578" s="199" t="s">
        <v>15228</v>
      </c>
      <c r="D26578" s="199">
        <v>12.0463942735998</v>
      </c>
      <c r="E26578" s="199">
        <v>-0.64655564757814799</v>
      </c>
      <c r="F26578" s="199">
        <v>0.43763259155636702</v>
      </c>
      <c r="G26578" s="199">
        <v>-1.4773937317574599</v>
      </c>
      <c r="H26578" s="199">
        <v>0.13957012543189601</v>
      </c>
      <c r="I26578" s="199">
        <v>0.57216050888294501</v>
      </c>
    </row>
    <row r="26579" spans="1:9" x14ac:dyDescent="0.25">
      <c r="A26579" s="199">
        <v>26576</v>
      </c>
      <c r="B26579" s="199" t="s">
        <v>15227</v>
      </c>
      <c r="C26579" s="199" t="s">
        <v>15226</v>
      </c>
      <c r="D26579" s="199">
        <v>2.0596275109664002</v>
      </c>
      <c r="E26579" s="199">
        <v>-6.7541074785529107E-2</v>
      </c>
      <c r="F26579" s="199">
        <v>1.4928112439730401</v>
      </c>
      <c r="G26579" s="199">
        <v>-4.5244216278658198E-2</v>
      </c>
      <c r="H26579" s="199">
        <v>0.96391265082129896</v>
      </c>
      <c r="I26579" s="199" t="s">
        <v>1469</v>
      </c>
    </row>
    <row r="26580" spans="1:9" x14ac:dyDescent="0.25">
      <c r="A26580" s="199">
        <v>26577</v>
      </c>
      <c r="B26580" s="199" t="s">
        <v>15225</v>
      </c>
      <c r="C26580" s="199" t="s">
        <v>15224</v>
      </c>
      <c r="D26580" s="199">
        <v>13.070149858596301</v>
      </c>
      <c r="E26580" s="199">
        <v>-1.1220183871370399</v>
      </c>
      <c r="F26580" s="199">
        <v>0.58405962339218498</v>
      </c>
      <c r="G26580" s="199">
        <v>-1.9210682303639099</v>
      </c>
      <c r="H26580" s="199">
        <v>5.4723106197955201E-2</v>
      </c>
      <c r="I26580" s="199">
        <v>0.41793119282292701</v>
      </c>
    </row>
    <row r="26581" spans="1:9" x14ac:dyDescent="0.25">
      <c r="A26581" s="199">
        <v>26578</v>
      </c>
      <c r="B26581" s="199" t="s">
        <v>15223</v>
      </c>
      <c r="C26581" s="199" t="s">
        <v>15222</v>
      </c>
      <c r="D26581" s="199">
        <v>2.0388464816031102</v>
      </c>
      <c r="E26581" s="199">
        <v>-0.70756625471929802</v>
      </c>
      <c r="F26581" s="199">
        <v>0.92354093443842</v>
      </c>
      <c r="G26581" s="199">
        <v>-0.76614498430386302</v>
      </c>
      <c r="H26581" s="199">
        <v>0.44359003919939699</v>
      </c>
      <c r="I26581" s="199" t="s">
        <v>1469</v>
      </c>
    </row>
    <row r="26582" spans="1:9" x14ac:dyDescent="0.25">
      <c r="A26582" s="199">
        <v>26579</v>
      </c>
      <c r="B26582" s="199" t="s">
        <v>15221</v>
      </c>
      <c r="C26582" s="199" t="s">
        <v>15220</v>
      </c>
      <c r="D26582" s="199">
        <v>0.704644323414919</v>
      </c>
      <c r="E26582" s="199">
        <v>-0.30039442884147199</v>
      </c>
      <c r="F26582" s="199">
        <v>0.82355582745507605</v>
      </c>
      <c r="G26582" s="199">
        <v>-0.36475296370586202</v>
      </c>
      <c r="H26582" s="199">
        <v>0.71529581900258898</v>
      </c>
      <c r="I26582" s="199" t="s">
        <v>1469</v>
      </c>
    </row>
    <row r="26583" spans="1:9" x14ac:dyDescent="0.25">
      <c r="A26583" s="199">
        <v>26580</v>
      </c>
      <c r="B26583" s="199" t="s">
        <v>15219</v>
      </c>
      <c r="C26583" s="199" t="s">
        <v>15218</v>
      </c>
      <c r="D26583" s="199">
        <v>15.592683189360599</v>
      </c>
      <c r="E26583" s="199">
        <v>0.32469272668469901</v>
      </c>
      <c r="F26583" s="199">
        <v>0.56161036926477803</v>
      </c>
      <c r="G26583" s="199">
        <v>0.57814588984488402</v>
      </c>
      <c r="H26583" s="199">
        <v>0.56316562713351803</v>
      </c>
      <c r="I26583" s="199">
        <v>0.85595964002285396</v>
      </c>
    </row>
    <row r="26584" spans="1:9" x14ac:dyDescent="0.25">
      <c r="A26584" s="199">
        <v>26581</v>
      </c>
      <c r="B26584" s="199" t="s">
        <v>15217</v>
      </c>
      <c r="C26584" s="199" t="s">
        <v>15216</v>
      </c>
      <c r="D26584" s="199">
        <v>2.7328082382729901</v>
      </c>
      <c r="E26584" s="199">
        <v>-0.96498283627970904</v>
      </c>
      <c r="F26584" s="199">
        <v>0.83377223051753602</v>
      </c>
      <c r="G26584" s="199">
        <v>-1.15736984389697</v>
      </c>
      <c r="H26584" s="199">
        <v>0.24712128915655701</v>
      </c>
      <c r="I26584" s="199">
        <v>0.68006493561575698</v>
      </c>
    </row>
    <row r="26585" spans="1:9" x14ac:dyDescent="0.25">
      <c r="A26585" s="199">
        <v>26582</v>
      </c>
      <c r="B26585" s="199" t="s">
        <v>15215</v>
      </c>
      <c r="C26585" s="199" t="s">
        <v>15214</v>
      </c>
      <c r="D26585" s="199">
        <v>59.856357726295798</v>
      </c>
      <c r="E26585" s="199">
        <v>-0.27774312521830902</v>
      </c>
      <c r="F26585" s="199">
        <v>0.48683308134535502</v>
      </c>
      <c r="G26585" s="199">
        <v>-0.57050996709338397</v>
      </c>
      <c r="H26585" s="199">
        <v>0.56833186389323098</v>
      </c>
      <c r="I26585" s="199">
        <v>0.85867951877669701</v>
      </c>
    </row>
    <row r="26586" spans="1:9" x14ac:dyDescent="0.25">
      <c r="A26586" s="199">
        <v>26583</v>
      </c>
      <c r="B26586" s="199" t="s">
        <v>15213</v>
      </c>
      <c r="C26586" s="199" t="s">
        <v>15212</v>
      </c>
      <c r="D26586" s="199">
        <v>4.3452944937635296</v>
      </c>
      <c r="E26586" s="199">
        <v>-0.57986243333526299</v>
      </c>
      <c r="F26586" s="199">
        <v>0.474378819667784</v>
      </c>
      <c r="G26586" s="199">
        <v>-1.22236155851425</v>
      </c>
      <c r="H26586" s="199">
        <v>0.221570929601446</v>
      </c>
      <c r="I26586" s="199">
        <v>0.65854045576544096</v>
      </c>
    </row>
    <row r="26587" spans="1:9" x14ac:dyDescent="0.25">
      <c r="A26587" s="199">
        <v>26584</v>
      </c>
      <c r="B26587" s="199" t="s">
        <v>15211</v>
      </c>
      <c r="C26587" s="199" t="s">
        <v>15210</v>
      </c>
      <c r="D26587" s="199">
        <v>2.1725346651743398</v>
      </c>
      <c r="E26587" s="199">
        <v>-0.51303338276930299</v>
      </c>
      <c r="F26587" s="199">
        <v>0.77331531095149897</v>
      </c>
      <c r="G26587" s="199">
        <v>-0.66342069722899799</v>
      </c>
      <c r="H26587" s="199">
        <v>0.507061153861734</v>
      </c>
      <c r="I26587" s="199" t="s">
        <v>1469</v>
      </c>
    </row>
    <row r="26588" spans="1:9" x14ac:dyDescent="0.25">
      <c r="A26588" s="199">
        <v>26585</v>
      </c>
      <c r="B26588" s="199" t="s">
        <v>15209</v>
      </c>
      <c r="C26588" s="199" t="s">
        <v>15208</v>
      </c>
      <c r="D26588" s="199">
        <v>20.275150711890301</v>
      </c>
      <c r="E26588" s="199">
        <v>-1.3701605252992199</v>
      </c>
      <c r="F26588" s="199">
        <v>0.62569939938346397</v>
      </c>
      <c r="G26588" s="199">
        <v>-2.18980636172788</v>
      </c>
      <c r="H26588" s="199">
        <v>2.85382831706192E-2</v>
      </c>
      <c r="I26588" s="199">
        <v>0.34073973105580002</v>
      </c>
    </row>
    <row r="26589" spans="1:9" x14ac:dyDescent="0.25">
      <c r="A26589" s="199">
        <v>26586</v>
      </c>
      <c r="B26589" s="199" t="s">
        <v>15207</v>
      </c>
      <c r="C26589" s="199" t="s">
        <v>15206</v>
      </c>
      <c r="D26589" s="199">
        <v>1.1938899650191701</v>
      </c>
      <c r="E26589" s="199">
        <v>0.21869791514912601</v>
      </c>
      <c r="F26589" s="199">
        <v>0.717826848425139</v>
      </c>
      <c r="G26589" s="199">
        <v>0.30466666944672499</v>
      </c>
      <c r="H26589" s="199">
        <v>0.76062003737138495</v>
      </c>
      <c r="I26589" s="199" t="s">
        <v>1469</v>
      </c>
    </row>
    <row r="26590" spans="1:9" x14ac:dyDescent="0.25">
      <c r="A26590" s="199">
        <v>26587</v>
      </c>
      <c r="B26590" s="199" t="s">
        <v>15205</v>
      </c>
      <c r="C26590" s="199" t="s">
        <v>15204</v>
      </c>
      <c r="D26590" s="199">
        <v>67.254961276948094</v>
      </c>
      <c r="E26590" s="199">
        <v>-0.25885477446696498</v>
      </c>
      <c r="F26590" s="199">
        <v>0.38360200010220402</v>
      </c>
      <c r="G26590" s="199">
        <v>-0.67480037746935095</v>
      </c>
      <c r="H26590" s="199">
        <v>0.499802600542399</v>
      </c>
      <c r="I26590" s="199">
        <v>0.82811654602838902</v>
      </c>
    </row>
    <row r="26591" spans="1:9" x14ac:dyDescent="0.25">
      <c r="A26591" s="199">
        <v>26588</v>
      </c>
      <c r="B26591" s="199" t="s">
        <v>15203</v>
      </c>
      <c r="C26591" s="199" t="s">
        <v>15202</v>
      </c>
      <c r="D26591" s="199">
        <v>0.499576301362393</v>
      </c>
      <c r="E26591" s="199">
        <v>-1.23820781217325</v>
      </c>
      <c r="F26591" s="199">
        <v>1.1525508369438699</v>
      </c>
      <c r="G26591" s="199">
        <v>-1.0743194768367099</v>
      </c>
      <c r="H26591" s="199">
        <v>0.28267951854937901</v>
      </c>
      <c r="I26591" s="199" t="s">
        <v>1469</v>
      </c>
    </row>
    <row r="26592" spans="1:9" x14ac:dyDescent="0.25">
      <c r="A26592" s="199">
        <v>26589</v>
      </c>
      <c r="B26592" s="199" t="s">
        <v>15201</v>
      </c>
      <c r="C26592" s="199" t="s">
        <v>15200</v>
      </c>
      <c r="D26592" s="199">
        <v>0.70647952707926198</v>
      </c>
      <c r="E26592" s="199">
        <v>2.4522219017014302</v>
      </c>
      <c r="F26592" s="199">
        <v>1.92984943729489</v>
      </c>
      <c r="G26592" s="199">
        <v>1.27068042424012</v>
      </c>
      <c r="H26592" s="199">
        <v>0.20384236252111301</v>
      </c>
      <c r="I26592" s="199" t="s">
        <v>1469</v>
      </c>
    </row>
    <row r="26593" spans="1:9" x14ac:dyDescent="0.25">
      <c r="A26593" s="199">
        <v>26590</v>
      </c>
      <c r="B26593" s="199" t="s">
        <v>15199</v>
      </c>
      <c r="C26593" s="199" t="s">
        <v>15198</v>
      </c>
      <c r="D26593" s="199">
        <v>52.320961030259902</v>
      </c>
      <c r="E26593" s="199">
        <v>-0.43737374254691302</v>
      </c>
      <c r="F26593" s="199">
        <v>0.25218386747860899</v>
      </c>
      <c r="G26593" s="199">
        <v>-1.7343446546358201</v>
      </c>
      <c r="H26593" s="199">
        <v>8.2856948770271693E-2</v>
      </c>
      <c r="I26593" s="199">
        <v>0.47893253108681499</v>
      </c>
    </row>
    <row r="26594" spans="1:9" x14ac:dyDescent="0.25">
      <c r="A26594" s="199">
        <v>26591</v>
      </c>
      <c r="B26594" s="199" t="s">
        <v>15197</v>
      </c>
      <c r="C26594" s="199" t="s">
        <v>15196</v>
      </c>
      <c r="D26594" s="199">
        <v>0.136891060141311</v>
      </c>
      <c r="E26594" s="199">
        <v>0.52617349503521504</v>
      </c>
      <c r="F26594" s="199">
        <v>2.97669866237581</v>
      </c>
      <c r="G26594" s="199">
        <v>0.17676411176106699</v>
      </c>
      <c r="H26594" s="199">
        <v>0.85969367975940303</v>
      </c>
      <c r="I26594" s="199" t="s">
        <v>1469</v>
      </c>
    </row>
    <row r="26595" spans="1:9" x14ac:dyDescent="0.25">
      <c r="A26595" s="199">
        <v>26592</v>
      </c>
      <c r="B26595" s="199" t="s">
        <v>15195</v>
      </c>
      <c r="C26595" s="199" t="s">
        <v>15194</v>
      </c>
      <c r="D26595" s="199">
        <v>36.948555292698899</v>
      </c>
      <c r="E26595" s="199">
        <v>-0.90223723246216403</v>
      </c>
      <c r="F26595" s="199">
        <v>0.40092133671760499</v>
      </c>
      <c r="G26595" s="199">
        <v>-2.25040961862718</v>
      </c>
      <c r="H26595" s="199">
        <v>2.44229549843188E-2</v>
      </c>
      <c r="I26595" s="199">
        <v>0.32398697881960897</v>
      </c>
    </row>
    <row r="26596" spans="1:9" x14ac:dyDescent="0.25">
      <c r="A26596" s="199">
        <v>26593</v>
      </c>
      <c r="B26596" s="199" t="s">
        <v>15193</v>
      </c>
      <c r="C26596" s="199" t="s">
        <v>15192</v>
      </c>
      <c r="D26596" s="199">
        <v>12.413214540299601</v>
      </c>
      <c r="E26596" s="199">
        <v>0.125682416096317</v>
      </c>
      <c r="F26596" s="199">
        <v>0.783172979659292</v>
      </c>
      <c r="G26596" s="199">
        <v>0.160478488610516</v>
      </c>
      <c r="H26596" s="199">
        <v>0.87250416560931299</v>
      </c>
      <c r="I26596" s="199">
        <v>0.96687608289840699</v>
      </c>
    </row>
    <row r="26597" spans="1:9" x14ac:dyDescent="0.25">
      <c r="A26597" s="199">
        <v>26594</v>
      </c>
      <c r="B26597" s="199" t="s">
        <v>15191</v>
      </c>
      <c r="C26597" s="199" t="s">
        <v>15190</v>
      </c>
      <c r="D26597" s="199">
        <v>9.0432544527692507</v>
      </c>
      <c r="E26597" s="199">
        <v>-0.34660382817135199</v>
      </c>
      <c r="F26597" s="199">
        <v>0.39326024602187298</v>
      </c>
      <c r="G26597" s="199">
        <v>-0.88135994338993995</v>
      </c>
      <c r="H26597" s="199">
        <v>0.37812303110296402</v>
      </c>
      <c r="I26597" s="199">
        <v>0.77075600869665195</v>
      </c>
    </row>
    <row r="26598" spans="1:9" x14ac:dyDescent="0.25">
      <c r="A26598" s="199">
        <v>26595</v>
      </c>
      <c r="B26598" s="199" t="s">
        <v>15189</v>
      </c>
      <c r="C26598" s="199" t="s">
        <v>15188</v>
      </c>
      <c r="D26598" s="199">
        <v>0.241530505868124</v>
      </c>
      <c r="E26598" s="199">
        <v>-0.917280106281533</v>
      </c>
      <c r="F26598" s="199">
        <v>1.67899989404404</v>
      </c>
      <c r="G26598" s="199">
        <v>-0.546325291344821</v>
      </c>
      <c r="H26598" s="199">
        <v>0.58484235413221097</v>
      </c>
      <c r="I26598" s="199" t="s">
        <v>1469</v>
      </c>
    </row>
    <row r="26599" spans="1:9" x14ac:dyDescent="0.25">
      <c r="A26599" s="199">
        <v>26596</v>
      </c>
      <c r="B26599" s="199" t="s">
        <v>15187</v>
      </c>
      <c r="C26599" s="199" t="s">
        <v>15186</v>
      </c>
      <c r="D26599" s="199">
        <v>3.7687553884669298</v>
      </c>
      <c r="E26599" s="199">
        <v>-0.98013896671744405</v>
      </c>
      <c r="F26599" s="199">
        <v>0.63895713723560199</v>
      </c>
      <c r="G26599" s="199">
        <v>-1.53396669291142</v>
      </c>
      <c r="H26599" s="199">
        <v>0.125037846980663</v>
      </c>
      <c r="I26599" s="199">
        <v>0.55242824869315899</v>
      </c>
    </row>
    <row r="26600" spans="1:9" x14ac:dyDescent="0.25">
      <c r="A26600" s="199">
        <v>26597</v>
      </c>
      <c r="B26600" s="199" t="s">
        <v>15185</v>
      </c>
      <c r="C26600" s="199" t="s">
        <v>15184</v>
      </c>
      <c r="D26600" s="199">
        <v>0.54787883592809605</v>
      </c>
      <c r="E26600" s="199">
        <v>-0.31479208881284299</v>
      </c>
      <c r="F26600" s="199">
        <v>0.84250712266279504</v>
      </c>
      <c r="G26600" s="199">
        <v>-0.37363730269475198</v>
      </c>
      <c r="H26600" s="199">
        <v>0.70867417719638404</v>
      </c>
      <c r="I26600" s="199" t="s">
        <v>1469</v>
      </c>
    </row>
    <row r="26601" spans="1:9" x14ac:dyDescent="0.25">
      <c r="A26601" s="199">
        <v>26598</v>
      </c>
      <c r="B26601" s="199" t="s">
        <v>15183</v>
      </c>
      <c r="C26601" s="199" t="s">
        <v>15182</v>
      </c>
      <c r="D26601" s="199">
        <v>4.5073803548775304</v>
      </c>
      <c r="E26601" s="199">
        <v>-0.41483591365289102</v>
      </c>
      <c r="F26601" s="199">
        <v>0.68812047869847304</v>
      </c>
      <c r="G26601" s="199">
        <v>-0.60285360848077296</v>
      </c>
      <c r="H26601" s="199">
        <v>0.54660608012851497</v>
      </c>
      <c r="I26601" s="199">
        <v>0.84914239291198401</v>
      </c>
    </row>
    <row r="26602" spans="1:9" x14ac:dyDescent="0.25">
      <c r="A26602" s="199">
        <v>26599</v>
      </c>
      <c r="B26602" s="199" t="s">
        <v>15181</v>
      </c>
      <c r="C26602" s="199" t="s">
        <v>15180</v>
      </c>
      <c r="D26602" s="199">
        <v>3.16350604971618</v>
      </c>
      <c r="E26602" s="199">
        <v>-1.02650527699558</v>
      </c>
      <c r="F26602" s="199">
        <v>0.65442854777231796</v>
      </c>
      <c r="G26602" s="199">
        <v>-1.56855210624569</v>
      </c>
      <c r="H26602" s="199">
        <v>0.11675233962997</v>
      </c>
      <c r="I26602" s="199">
        <v>0.54088678997992701</v>
      </c>
    </row>
    <row r="26603" spans="1:9" x14ac:dyDescent="0.25">
      <c r="A26603" s="199">
        <v>26600</v>
      </c>
      <c r="B26603" s="199" t="s">
        <v>15179</v>
      </c>
      <c r="C26603" s="199" t="s">
        <v>15178</v>
      </c>
      <c r="D26603" s="199">
        <v>0.83867025359198999</v>
      </c>
      <c r="E26603" s="199">
        <v>0.218817131521615</v>
      </c>
      <c r="F26603" s="199">
        <v>0.76501266396552703</v>
      </c>
      <c r="G26603" s="199">
        <v>0.28603073103045401</v>
      </c>
      <c r="H26603" s="199">
        <v>0.77485458442456201</v>
      </c>
      <c r="I26603" s="199" t="s">
        <v>1469</v>
      </c>
    </row>
    <row r="26604" spans="1:9" x14ac:dyDescent="0.25">
      <c r="A26604" s="199">
        <v>26601</v>
      </c>
      <c r="B26604" s="199" t="s">
        <v>15177</v>
      </c>
      <c r="C26604" s="199" t="s">
        <v>15176</v>
      </c>
      <c r="D26604" s="199">
        <v>11.709696409492199</v>
      </c>
      <c r="E26604" s="199">
        <v>4.5201189105138599</v>
      </c>
      <c r="F26604" s="199">
        <v>1.3581439936452999</v>
      </c>
      <c r="G26604" s="199">
        <v>3.3281588194354299</v>
      </c>
      <c r="H26604" s="199">
        <v>8.7422012874028405E-4</v>
      </c>
      <c r="I26604" s="199">
        <v>9.61488094014534E-2</v>
      </c>
    </row>
    <row r="26605" spans="1:9" x14ac:dyDescent="0.25">
      <c r="A26605" s="199">
        <v>26602</v>
      </c>
      <c r="B26605" s="199" t="s">
        <v>15175</v>
      </c>
      <c r="C26605" s="199" t="s">
        <v>15174</v>
      </c>
      <c r="D26605" s="199">
        <v>1.3143343545828401</v>
      </c>
      <c r="E26605" s="199">
        <v>0.44865014886545701</v>
      </c>
      <c r="F26605" s="199">
        <v>1.6215157193545999</v>
      </c>
      <c r="G26605" s="199">
        <v>0.27668566114427101</v>
      </c>
      <c r="H26605" s="199">
        <v>0.78202148295289797</v>
      </c>
      <c r="I26605" s="199" t="s">
        <v>1469</v>
      </c>
    </row>
    <row r="26606" spans="1:9" x14ac:dyDescent="0.25">
      <c r="A26606" s="199">
        <v>26603</v>
      </c>
      <c r="B26606" s="199" t="s">
        <v>15173</v>
      </c>
      <c r="C26606" s="199" t="s">
        <v>15172</v>
      </c>
      <c r="D26606" s="199">
        <v>5.2576561340325201</v>
      </c>
      <c r="E26606" s="199">
        <v>-0.74348497957966497</v>
      </c>
      <c r="F26606" s="199">
        <v>0.46888115297516503</v>
      </c>
      <c r="G26606" s="199">
        <v>-1.5856576338419099</v>
      </c>
      <c r="H26606" s="199">
        <v>0.112816994617103</v>
      </c>
      <c r="I26606" s="199">
        <v>0.53263787587189704</v>
      </c>
    </row>
    <row r="26607" spans="1:9" x14ac:dyDescent="0.25">
      <c r="A26607" s="199">
        <v>26604</v>
      </c>
      <c r="B26607" s="199" t="s">
        <v>15171</v>
      </c>
      <c r="C26607" s="199" t="s">
        <v>15170</v>
      </c>
      <c r="D26607" s="199">
        <v>3.2311442403502699</v>
      </c>
      <c r="E26607" s="199">
        <v>-0.411169171744799</v>
      </c>
      <c r="F26607" s="199">
        <v>0.89723891830129998</v>
      </c>
      <c r="G26607" s="199">
        <v>-0.45826051830570003</v>
      </c>
      <c r="H26607" s="199">
        <v>0.64676528571430203</v>
      </c>
      <c r="I26607" s="199">
        <v>0.89082765768196304</v>
      </c>
    </row>
    <row r="26608" spans="1:9" x14ac:dyDescent="0.25">
      <c r="A26608" s="199">
        <v>26605</v>
      </c>
      <c r="B26608" s="199" t="s">
        <v>15169</v>
      </c>
      <c r="C26608" s="199" t="s">
        <v>15168</v>
      </c>
      <c r="D26608" s="199">
        <v>25.269978801251298</v>
      </c>
      <c r="E26608" s="199">
        <v>-0.85737754033913605</v>
      </c>
      <c r="F26608" s="199">
        <v>0.40530333967315002</v>
      </c>
      <c r="G26608" s="199">
        <v>-2.11539717642236</v>
      </c>
      <c r="H26608" s="199">
        <v>3.4396110253003001E-2</v>
      </c>
      <c r="I26608" s="199">
        <v>0.36264074686506398</v>
      </c>
    </row>
    <row r="26609" spans="1:9" x14ac:dyDescent="0.25">
      <c r="A26609" s="199">
        <v>26606</v>
      </c>
      <c r="B26609" s="199" t="s">
        <v>15167</v>
      </c>
      <c r="C26609" s="199" t="s">
        <v>15166</v>
      </c>
      <c r="D26609" s="199">
        <v>5.6425058511289699</v>
      </c>
      <c r="E26609" s="199">
        <v>-0.12851349072853499</v>
      </c>
      <c r="F26609" s="199">
        <v>0.77233565953665695</v>
      </c>
      <c r="G26609" s="199">
        <v>-0.16639590460659701</v>
      </c>
      <c r="H26609" s="199">
        <v>0.86784539667906702</v>
      </c>
      <c r="I26609" s="199">
        <v>0.96566485203136798</v>
      </c>
    </row>
    <row r="26610" spans="1:9" x14ac:dyDescent="0.25">
      <c r="A26610" s="199">
        <v>26607</v>
      </c>
      <c r="B26610" s="199" t="s">
        <v>15165</v>
      </c>
      <c r="C26610" s="199" t="s">
        <v>15164</v>
      </c>
      <c r="D26610" s="199">
        <v>34.215254490070897</v>
      </c>
      <c r="E26610" s="199">
        <v>-1.2922221821933899</v>
      </c>
      <c r="F26610" s="199">
        <v>0.80833066703466505</v>
      </c>
      <c r="G26610" s="199">
        <v>-1.5986306531383601</v>
      </c>
      <c r="H26610" s="199">
        <v>0.109902694523085</v>
      </c>
      <c r="I26610" s="199">
        <v>0.52740037611638002</v>
      </c>
    </row>
    <row r="26611" spans="1:9" x14ac:dyDescent="0.25">
      <c r="A26611" s="199">
        <v>26608</v>
      </c>
      <c r="B26611" s="199" t="s">
        <v>15163</v>
      </c>
      <c r="C26611" s="199" t="s">
        <v>15162</v>
      </c>
      <c r="D26611" s="199">
        <v>0.91018683292592695</v>
      </c>
      <c r="E26611" s="199">
        <v>-3.5164701282010299E-3</v>
      </c>
      <c r="F26611" s="199">
        <v>0.70653891276786096</v>
      </c>
      <c r="G26611" s="199">
        <v>-4.9770367415791503E-3</v>
      </c>
      <c r="H26611" s="199">
        <v>0.99602891561990403</v>
      </c>
      <c r="I26611" s="199" t="s">
        <v>1469</v>
      </c>
    </row>
    <row r="26612" spans="1:9" x14ac:dyDescent="0.25">
      <c r="A26612" s="199">
        <v>26609</v>
      </c>
      <c r="B26612" s="199" t="s">
        <v>15161</v>
      </c>
      <c r="C26612" s="199" t="s">
        <v>15160</v>
      </c>
      <c r="D26612" s="199">
        <v>0.36974833859671602</v>
      </c>
      <c r="E26612" s="199">
        <v>-0.86153005169328101</v>
      </c>
      <c r="F26612" s="199">
        <v>1.9242696941124899</v>
      </c>
      <c r="G26612" s="199">
        <v>-0.44771793388900999</v>
      </c>
      <c r="H26612" s="199">
        <v>0.65435677706477502</v>
      </c>
      <c r="I26612" s="199" t="s">
        <v>1469</v>
      </c>
    </row>
    <row r="26613" spans="1:9" x14ac:dyDescent="0.25">
      <c r="A26613" s="199">
        <v>26610</v>
      </c>
      <c r="B26613" s="199" t="s">
        <v>15159</v>
      </c>
      <c r="C26613" s="199" t="s">
        <v>15158</v>
      </c>
      <c r="D26613" s="199">
        <v>17.299670330907698</v>
      </c>
      <c r="E26613" s="199">
        <v>-1.0745660025992001</v>
      </c>
      <c r="F26613" s="199">
        <v>0.73013429470016999</v>
      </c>
      <c r="G26613" s="199">
        <v>-1.4717374740498499</v>
      </c>
      <c r="H26613" s="199">
        <v>0.14109178391192101</v>
      </c>
      <c r="I26613" s="199">
        <v>0.57402060568650104</v>
      </c>
    </row>
    <row r="26614" spans="1:9" x14ac:dyDescent="0.25">
      <c r="A26614" s="199">
        <v>26611</v>
      </c>
      <c r="B26614" s="199" t="s">
        <v>15157</v>
      </c>
      <c r="C26614" s="199" t="s">
        <v>15156</v>
      </c>
      <c r="D26614" s="199">
        <v>2.76476910690163</v>
      </c>
      <c r="E26614" s="199">
        <v>-0.92199632979097601</v>
      </c>
      <c r="F26614" s="199">
        <v>0.80644940796006404</v>
      </c>
      <c r="G26614" s="199">
        <v>-1.1432785748125101</v>
      </c>
      <c r="H26614" s="199">
        <v>0.25292294762821999</v>
      </c>
      <c r="I26614" s="199">
        <v>0.68568454909442</v>
      </c>
    </row>
    <row r="26615" spans="1:9" x14ac:dyDescent="0.25">
      <c r="A26615" s="199">
        <v>26612</v>
      </c>
      <c r="B26615" s="199" t="s">
        <v>15155</v>
      </c>
      <c r="C26615" s="199" t="s">
        <v>15154</v>
      </c>
      <c r="D26615" s="199">
        <v>2.2751703240749599</v>
      </c>
      <c r="E26615" s="199">
        <v>0.14373938709691</v>
      </c>
      <c r="F26615" s="199">
        <v>0.58384035622788</v>
      </c>
      <c r="G26615" s="199">
        <v>0.246196388385332</v>
      </c>
      <c r="H26615" s="199">
        <v>0.80553021118658996</v>
      </c>
      <c r="I26615" s="199" t="s">
        <v>1469</v>
      </c>
    </row>
    <row r="26616" spans="1:9" x14ac:dyDescent="0.25">
      <c r="A26616" s="199">
        <v>26613</v>
      </c>
      <c r="B26616" s="199" t="s">
        <v>15153</v>
      </c>
      <c r="C26616" s="199" t="s">
        <v>15152</v>
      </c>
      <c r="D26616" s="199">
        <v>1.3807068741356401</v>
      </c>
      <c r="E26616" s="199">
        <v>-0.56268279093621298</v>
      </c>
      <c r="F26616" s="199">
        <v>1.48186470336006</v>
      </c>
      <c r="G26616" s="199">
        <v>-0.37971266179723201</v>
      </c>
      <c r="H26616" s="199">
        <v>0.70415872017104797</v>
      </c>
      <c r="I26616" s="199" t="s">
        <v>1469</v>
      </c>
    </row>
    <row r="26617" spans="1:9" x14ac:dyDescent="0.25">
      <c r="A26617" s="199">
        <v>26614</v>
      </c>
      <c r="B26617" s="199" t="s">
        <v>15151</v>
      </c>
      <c r="C26617" s="199" t="s">
        <v>15150</v>
      </c>
      <c r="D26617" s="199">
        <v>24.739718710885398</v>
      </c>
      <c r="E26617" s="199">
        <v>-0.49002769786503297</v>
      </c>
      <c r="F26617" s="199">
        <v>0.49418471374793099</v>
      </c>
      <c r="G26617" s="199">
        <v>-0.99158813340993401</v>
      </c>
      <c r="H26617" s="199">
        <v>0.321398480294736</v>
      </c>
      <c r="I26617" s="199">
        <v>0.73449627934861506</v>
      </c>
    </row>
    <row r="26618" spans="1:9" x14ac:dyDescent="0.25">
      <c r="A26618" s="199">
        <v>26615</v>
      </c>
      <c r="B26618" s="199" t="s">
        <v>15149</v>
      </c>
      <c r="C26618" s="199" t="s">
        <v>15148</v>
      </c>
      <c r="D26618" s="199">
        <v>27.774642502119601</v>
      </c>
      <c r="E26618" s="199">
        <v>0.20895110016638899</v>
      </c>
      <c r="F26618" s="199">
        <v>0.41609684316828599</v>
      </c>
      <c r="G26618" s="199">
        <v>0.50216939541134897</v>
      </c>
      <c r="H26618" s="199">
        <v>0.61554836899932996</v>
      </c>
      <c r="I26618" s="199">
        <v>0.880565673543932</v>
      </c>
    </row>
    <row r="26619" spans="1:9" x14ac:dyDescent="0.25">
      <c r="A26619" s="199">
        <v>26616</v>
      </c>
      <c r="B26619" s="199" t="s">
        <v>15147</v>
      </c>
      <c r="C26619" s="199" t="s">
        <v>15146</v>
      </c>
      <c r="D26619" s="199">
        <v>1.66802520797969</v>
      </c>
      <c r="E26619" s="199">
        <v>-2.2454205873669002</v>
      </c>
      <c r="F26619" s="199">
        <v>1.1325062957874801</v>
      </c>
      <c r="G26619" s="199">
        <v>-1.9827003132071299</v>
      </c>
      <c r="H26619" s="199">
        <v>4.7400914593247703E-2</v>
      </c>
      <c r="I26619" s="199" t="s">
        <v>1469</v>
      </c>
    </row>
    <row r="26620" spans="1:9" x14ac:dyDescent="0.25">
      <c r="A26620" s="199">
        <v>26617</v>
      </c>
      <c r="B26620" s="199" t="s">
        <v>15145</v>
      </c>
      <c r="C26620" s="199" t="s">
        <v>15144</v>
      </c>
      <c r="D26620" s="199">
        <v>27.281708272963499</v>
      </c>
      <c r="E26620" s="199">
        <v>0.16010454292269599</v>
      </c>
      <c r="F26620" s="199">
        <v>0.38156090774670598</v>
      </c>
      <c r="G26620" s="199">
        <v>0.41960415669463402</v>
      </c>
      <c r="H26620" s="199">
        <v>0.67477465129575198</v>
      </c>
      <c r="I26620" s="199">
        <v>0.90088732911899905</v>
      </c>
    </row>
    <row r="26621" spans="1:9" x14ac:dyDescent="0.25">
      <c r="A26621" s="199">
        <v>26618</v>
      </c>
      <c r="B26621" s="199" t="s">
        <v>15143</v>
      </c>
      <c r="C26621" s="199" t="s">
        <v>15142</v>
      </c>
      <c r="D26621" s="199">
        <v>293.43484606095598</v>
      </c>
      <c r="E26621" s="199">
        <v>7.0962425131972304E-2</v>
      </c>
      <c r="F26621" s="199">
        <v>0.32668625478177299</v>
      </c>
      <c r="G26621" s="199">
        <v>0.21721888843892501</v>
      </c>
      <c r="H26621" s="199">
        <v>0.828037765249094</v>
      </c>
      <c r="I26621" s="199">
        <v>0.95272883288548704</v>
      </c>
    </row>
    <row r="26622" spans="1:9" x14ac:dyDescent="0.25">
      <c r="A26622" s="199">
        <v>26619</v>
      </c>
      <c r="B26622" s="199" t="s">
        <v>15141</v>
      </c>
      <c r="C26622" s="199" t="s">
        <v>15140</v>
      </c>
      <c r="D26622" s="199">
        <v>3.8219534454074902</v>
      </c>
      <c r="E26622" s="199">
        <v>-5.3166214725400396</v>
      </c>
      <c r="F26622" s="199">
        <v>2.9514669328829202</v>
      </c>
      <c r="G26622" s="199">
        <v>-1.8013488185506801</v>
      </c>
      <c r="H26622" s="199">
        <v>7.16479177478863E-2</v>
      </c>
      <c r="I26622" s="199">
        <v>0.458445129696047</v>
      </c>
    </row>
    <row r="26623" spans="1:9" x14ac:dyDescent="0.25">
      <c r="A26623" s="199">
        <v>26620</v>
      </c>
      <c r="B26623" s="199" t="s">
        <v>15139</v>
      </c>
      <c r="C26623" s="199" t="s">
        <v>15138</v>
      </c>
      <c r="D26623" s="199">
        <v>151.65482532069001</v>
      </c>
      <c r="E26623" s="199">
        <v>-0.63549586739303698</v>
      </c>
      <c r="F26623" s="199">
        <v>0.70699208504948197</v>
      </c>
      <c r="G26623" s="199">
        <v>-0.89887267599121601</v>
      </c>
      <c r="H26623" s="199">
        <v>0.36872048359174497</v>
      </c>
      <c r="I26623" s="199">
        <v>0.76393988326568596</v>
      </c>
    </row>
    <row r="26624" spans="1:9" x14ac:dyDescent="0.25">
      <c r="A26624" s="199">
        <v>26621</v>
      </c>
      <c r="B26624" s="199" t="s">
        <v>15137</v>
      </c>
      <c r="C26624" s="199" t="s">
        <v>15136</v>
      </c>
      <c r="D26624" s="199">
        <v>23.440388013645499</v>
      </c>
      <c r="E26624" s="199">
        <v>-1.0150047524949899</v>
      </c>
      <c r="F26624" s="199">
        <v>0.494077846434891</v>
      </c>
      <c r="G26624" s="199">
        <v>-2.0543417597428002</v>
      </c>
      <c r="H26624" s="199">
        <v>3.9942625641280198E-2</v>
      </c>
      <c r="I26624" s="199">
        <v>0.38184914504919698</v>
      </c>
    </row>
    <row r="26625" spans="1:9" x14ac:dyDescent="0.25">
      <c r="A26625" s="199">
        <v>26622</v>
      </c>
      <c r="B26625" s="199" t="s">
        <v>15135</v>
      </c>
      <c r="C26625" s="199" t="s">
        <v>15134</v>
      </c>
      <c r="D26625" s="199">
        <v>2.39631533232378</v>
      </c>
      <c r="E26625" s="199">
        <v>-1.0654714947689301</v>
      </c>
      <c r="F26625" s="199">
        <v>0.85711295242230001</v>
      </c>
      <c r="G26625" s="199">
        <v>-1.24309344731961</v>
      </c>
      <c r="H26625" s="199">
        <v>0.213833400173258</v>
      </c>
      <c r="I26625" s="199">
        <v>0.65102426825924498</v>
      </c>
    </row>
    <row r="26626" spans="1:9" x14ac:dyDescent="0.25">
      <c r="A26626" s="199">
        <v>26623</v>
      </c>
      <c r="B26626" s="199" t="s">
        <v>15133</v>
      </c>
      <c r="C26626" s="199" t="s">
        <v>15132</v>
      </c>
      <c r="D26626" s="199">
        <v>302.58781763345598</v>
      </c>
      <c r="E26626" s="199">
        <v>-0.21360316773680499</v>
      </c>
      <c r="F26626" s="199">
        <v>0.54438641701368895</v>
      </c>
      <c r="G26626" s="199">
        <v>-0.39237416853373502</v>
      </c>
      <c r="H26626" s="199">
        <v>0.69478176943178505</v>
      </c>
      <c r="I26626" s="199">
        <v>0.90824489124225705</v>
      </c>
    </row>
    <row r="26627" spans="1:9" x14ac:dyDescent="0.25">
      <c r="A26627" s="199">
        <v>26624</v>
      </c>
      <c r="B26627" s="199" t="s">
        <v>15131</v>
      </c>
      <c r="C26627" s="199" t="s">
        <v>15130</v>
      </c>
      <c r="D26627" s="199">
        <v>801.71537893974005</v>
      </c>
      <c r="E26627" s="199">
        <v>0.33801144334175098</v>
      </c>
      <c r="F26627" s="199">
        <v>0.20376731203912901</v>
      </c>
      <c r="G26627" s="199">
        <v>1.65881092486926</v>
      </c>
      <c r="H26627" s="199">
        <v>9.71538982143728E-2</v>
      </c>
      <c r="I26627" s="199">
        <v>0.50799011004957395</v>
      </c>
    </row>
    <row r="26628" spans="1:9" x14ac:dyDescent="0.25">
      <c r="A26628" s="199">
        <v>26625</v>
      </c>
      <c r="B26628" s="199" t="s">
        <v>15129</v>
      </c>
      <c r="C26628" s="199" t="s">
        <v>15128</v>
      </c>
      <c r="D26628" s="199">
        <v>0</v>
      </c>
      <c r="E26628" s="199">
        <v>0</v>
      </c>
      <c r="F26628" s="199">
        <v>0</v>
      </c>
      <c r="G26628" s="199">
        <v>0</v>
      </c>
      <c r="H26628" s="199">
        <v>1</v>
      </c>
      <c r="I26628" s="199" t="s">
        <v>1469</v>
      </c>
    </row>
    <row r="26629" spans="1:9" x14ac:dyDescent="0.25">
      <c r="A26629" s="199">
        <v>26626</v>
      </c>
      <c r="B26629" s="199" t="s">
        <v>15127</v>
      </c>
      <c r="C26629" s="199" t="s">
        <v>15126</v>
      </c>
      <c r="D26629" s="199">
        <v>2.57089015815869</v>
      </c>
      <c r="E26629" s="199">
        <v>-0.10528306333724401</v>
      </c>
      <c r="F26629" s="199">
        <v>0.56575807926522104</v>
      </c>
      <c r="G26629" s="199">
        <v>-0.186092019178904</v>
      </c>
      <c r="H26629" s="199">
        <v>0.85237260037356699</v>
      </c>
      <c r="I26629" s="199">
        <v>0.960580624368363</v>
      </c>
    </row>
    <row r="26630" spans="1:9" x14ac:dyDescent="0.25">
      <c r="A26630" s="199">
        <v>26627</v>
      </c>
      <c r="B26630" s="199" t="s">
        <v>15125</v>
      </c>
      <c r="C26630" s="199" t="s">
        <v>15124</v>
      </c>
      <c r="D26630" s="199">
        <v>4.4604231749673398</v>
      </c>
      <c r="E26630" s="199">
        <v>6.2812412126114395E-2</v>
      </c>
      <c r="F26630" s="199">
        <v>0.744210617403395</v>
      </c>
      <c r="G26630" s="199">
        <v>8.4401392102240499E-2</v>
      </c>
      <c r="H26630" s="199">
        <v>0.93273730049986703</v>
      </c>
      <c r="I26630" s="199">
        <v>0.98273758956652602</v>
      </c>
    </row>
    <row r="26631" spans="1:9" x14ac:dyDescent="0.25">
      <c r="A26631" s="199">
        <v>26628</v>
      </c>
      <c r="B26631" s="199" t="s">
        <v>15123</v>
      </c>
      <c r="C26631" s="199" t="s">
        <v>15122</v>
      </c>
      <c r="D26631" s="199">
        <v>16.7198629945213</v>
      </c>
      <c r="E26631" s="199">
        <v>-0.39500652896273297</v>
      </c>
      <c r="F26631" s="199">
        <v>0.40252184807200803</v>
      </c>
      <c r="G26631" s="199">
        <v>-0.98132941318521905</v>
      </c>
      <c r="H26631" s="199">
        <v>0.32643032255313498</v>
      </c>
      <c r="I26631" s="199">
        <v>0.73778752989714502</v>
      </c>
    </row>
    <row r="26632" spans="1:9" x14ac:dyDescent="0.25">
      <c r="A26632" s="199">
        <v>26629</v>
      </c>
      <c r="B26632" s="199" t="s">
        <v>15121</v>
      </c>
      <c r="C26632" s="199" t="s">
        <v>15120</v>
      </c>
      <c r="D26632" s="199">
        <v>0.67698762885700303</v>
      </c>
      <c r="E26632" s="199">
        <v>-0.49423080413838799</v>
      </c>
      <c r="F26632" s="199">
        <v>1.26204164491028</v>
      </c>
      <c r="G26632" s="199">
        <v>-0.39161212003707202</v>
      </c>
      <c r="H26632" s="199">
        <v>0.69534483129972402</v>
      </c>
      <c r="I26632" s="199" t="s">
        <v>1469</v>
      </c>
    </row>
    <row r="26633" spans="1:9" x14ac:dyDescent="0.25">
      <c r="A26633" s="199">
        <v>26630</v>
      </c>
      <c r="B26633" s="199" t="s">
        <v>15119</v>
      </c>
      <c r="C26633" s="199" t="s">
        <v>15118</v>
      </c>
      <c r="D26633" s="199">
        <v>0.54351874819053902</v>
      </c>
      <c r="E26633" s="199">
        <v>-0.50285640360706996</v>
      </c>
      <c r="F26633" s="199">
        <v>0.912060497713998</v>
      </c>
      <c r="G26633" s="199">
        <v>-0.55134106220742596</v>
      </c>
      <c r="H26633" s="199">
        <v>0.58139989490404098</v>
      </c>
      <c r="I26633" s="199" t="s">
        <v>1469</v>
      </c>
    </row>
    <row r="26634" spans="1:9" x14ac:dyDescent="0.25">
      <c r="A26634" s="199">
        <v>26631</v>
      </c>
      <c r="B26634" s="199" t="s">
        <v>15117</v>
      </c>
      <c r="C26634" s="199" t="s">
        <v>15116</v>
      </c>
      <c r="D26634" s="199">
        <v>0.585307414822693</v>
      </c>
      <c r="E26634" s="199">
        <v>4.5739760958139503E-2</v>
      </c>
      <c r="F26634" s="199">
        <v>1.4956233822426399</v>
      </c>
      <c r="G26634" s="199">
        <v>3.05824056384798E-2</v>
      </c>
      <c r="H26634" s="199">
        <v>0.97560257385327498</v>
      </c>
      <c r="I26634" s="199" t="s">
        <v>1469</v>
      </c>
    </row>
    <row r="26635" spans="1:9" x14ac:dyDescent="0.25">
      <c r="A26635" s="199">
        <v>26632</v>
      </c>
      <c r="B26635" s="199" t="s">
        <v>15115</v>
      </c>
      <c r="C26635" s="199" t="s">
        <v>15114</v>
      </c>
      <c r="D26635" s="199">
        <v>2.07697331990527</v>
      </c>
      <c r="E26635" s="199">
        <v>8.6780863702491592E-3</v>
      </c>
      <c r="F26635" s="199">
        <v>0.67103505480082304</v>
      </c>
      <c r="G26635" s="199">
        <v>1.2932389013305699E-2</v>
      </c>
      <c r="H26635" s="199">
        <v>0.98968173408875104</v>
      </c>
      <c r="I26635" s="199" t="s">
        <v>1469</v>
      </c>
    </row>
    <row r="26636" spans="1:9" x14ac:dyDescent="0.25">
      <c r="A26636" s="199">
        <v>26633</v>
      </c>
      <c r="B26636" s="199" t="s">
        <v>15113</v>
      </c>
      <c r="C26636" s="199" t="s">
        <v>15112</v>
      </c>
      <c r="D26636" s="199">
        <v>1.3987601784025301</v>
      </c>
      <c r="E26636" s="199">
        <v>1.4975726141130701</v>
      </c>
      <c r="F26636" s="199">
        <v>0.80599950539773901</v>
      </c>
      <c r="G26636" s="199">
        <v>1.8580316787838</v>
      </c>
      <c r="H26636" s="199">
        <v>6.3164515806186303E-2</v>
      </c>
      <c r="I26636" s="199" t="s">
        <v>1469</v>
      </c>
    </row>
    <row r="26637" spans="1:9" x14ac:dyDescent="0.25">
      <c r="A26637" s="199">
        <v>26634</v>
      </c>
      <c r="B26637" s="199" t="s">
        <v>15111</v>
      </c>
      <c r="C26637" s="199" t="s">
        <v>15110</v>
      </c>
      <c r="D26637" s="199">
        <v>24.839527864706401</v>
      </c>
      <c r="E26637" s="199">
        <v>-9.4302810117644895E-2</v>
      </c>
      <c r="F26637" s="199">
        <v>0.29487585579380099</v>
      </c>
      <c r="G26637" s="199">
        <v>-0.31980512566477598</v>
      </c>
      <c r="H26637" s="199">
        <v>0.74911606180224899</v>
      </c>
      <c r="I26637" s="199">
        <v>0.92903972824940095</v>
      </c>
    </row>
    <row r="26638" spans="1:9" x14ac:dyDescent="0.25">
      <c r="A26638" s="199">
        <v>26635</v>
      </c>
      <c r="B26638" s="199" t="s">
        <v>15109</v>
      </c>
      <c r="C26638" s="199" t="s">
        <v>15108</v>
      </c>
      <c r="D26638" s="199">
        <v>23.563685082660399</v>
      </c>
      <c r="E26638" s="199">
        <v>-0.32384685185183998</v>
      </c>
      <c r="F26638" s="199">
        <v>0.46727681782729402</v>
      </c>
      <c r="G26638" s="199">
        <v>-0.69305139800779503</v>
      </c>
      <c r="H26638" s="199">
        <v>0.48827729674201498</v>
      </c>
      <c r="I26638" s="199">
        <v>0.82422173955545397</v>
      </c>
    </row>
    <row r="26639" spans="1:9" x14ac:dyDescent="0.25">
      <c r="A26639" s="199">
        <v>26636</v>
      </c>
      <c r="B26639" s="199" t="s">
        <v>15107</v>
      </c>
      <c r="C26639" s="199" t="s">
        <v>15106</v>
      </c>
      <c r="D26639" s="199">
        <v>7.4060234610885001</v>
      </c>
      <c r="E26639" s="199">
        <v>-0.13347487969604299</v>
      </c>
      <c r="F26639" s="199">
        <v>0.43378342501463901</v>
      </c>
      <c r="G26639" s="199">
        <v>-0.30769935409943</v>
      </c>
      <c r="H26639" s="199">
        <v>0.75831111125226203</v>
      </c>
      <c r="I26639" s="199">
        <v>0.93127941312269402</v>
      </c>
    </row>
    <row r="26640" spans="1:9" x14ac:dyDescent="0.25">
      <c r="A26640" s="199">
        <v>26637</v>
      </c>
      <c r="B26640" s="199" t="s">
        <v>15105</v>
      </c>
      <c r="C26640" s="199" t="s">
        <v>15104</v>
      </c>
      <c r="D26640" s="199">
        <v>0.99913827634188801</v>
      </c>
      <c r="E26640" s="199">
        <v>1.7151210389721701</v>
      </c>
      <c r="F26640" s="199">
        <v>1.82484789923188</v>
      </c>
      <c r="G26640" s="199">
        <v>0.93987068165742005</v>
      </c>
      <c r="H26640" s="199">
        <v>0.34728389759434403</v>
      </c>
      <c r="I26640" s="199" t="s">
        <v>1469</v>
      </c>
    </row>
    <row r="26641" spans="1:9" x14ac:dyDescent="0.25">
      <c r="A26641" s="199">
        <v>26638</v>
      </c>
      <c r="B26641" s="199" t="s">
        <v>15103</v>
      </c>
      <c r="C26641" s="199" t="s">
        <v>15102</v>
      </c>
      <c r="D26641" s="199">
        <v>0.49592628253967003</v>
      </c>
      <c r="E26641" s="199">
        <v>-0.193151618831719</v>
      </c>
      <c r="F26641" s="199">
        <v>0.92595607674992897</v>
      </c>
      <c r="G26641" s="199">
        <v>-0.20859695581854601</v>
      </c>
      <c r="H26641" s="199">
        <v>0.83476288720581604</v>
      </c>
      <c r="I26641" s="199" t="s">
        <v>1469</v>
      </c>
    </row>
    <row r="26642" spans="1:9" x14ac:dyDescent="0.25">
      <c r="A26642" s="199">
        <v>26639</v>
      </c>
      <c r="B26642" s="199" t="s">
        <v>15101</v>
      </c>
      <c r="C26642" s="199" t="s">
        <v>15100</v>
      </c>
      <c r="D26642" s="199">
        <v>1.7365289801891</v>
      </c>
      <c r="E26642" s="199">
        <v>-1.2076329103897101</v>
      </c>
      <c r="F26642" s="199">
        <v>0.84425337786008803</v>
      </c>
      <c r="G26642" s="199">
        <v>-1.4304152545420299</v>
      </c>
      <c r="H26642" s="199">
        <v>0.15259787262298999</v>
      </c>
      <c r="I26642" s="199" t="s">
        <v>1469</v>
      </c>
    </row>
    <row r="26643" spans="1:9" x14ac:dyDescent="0.25">
      <c r="A26643" s="199">
        <v>26640</v>
      </c>
      <c r="B26643" s="199" t="s">
        <v>15099</v>
      </c>
      <c r="C26643" s="199" t="s">
        <v>15098</v>
      </c>
      <c r="D26643" s="199">
        <v>3.8795616855471602</v>
      </c>
      <c r="E26643" s="199">
        <v>-0.80350985048833301</v>
      </c>
      <c r="F26643" s="199">
        <v>0.421614727184842</v>
      </c>
      <c r="G26643" s="199">
        <v>-1.9057917066926</v>
      </c>
      <c r="H26643" s="199">
        <v>5.6677235357065002E-2</v>
      </c>
      <c r="I26643" s="199">
        <v>0.42405366183722998</v>
      </c>
    </row>
    <row r="26644" spans="1:9" x14ac:dyDescent="0.25">
      <c r="A26644" s="199">
        <v>26641</v>
      </c>
      <c r="B26644" s="199" t="s">
        <v>15097</v>
      </c>
      <c r="C26644" s="199" t="s">
        <v>15096</v>
      </c>
      <c r="D26644" s="199">
        <v>0.60052055796947001</v>
      </c>
      <c r="E26644" s="199">
        <v>0.17718064834436101</v>
      </c>
      <c r="F26644" s="199">
        <v>1.7883623551193899</v>
      </c>
      <c r="G26644" s="199">
        <v>9.9074244007184398E-2</v>
      </c>
      <c r="H26644" s="199">
        <v>0.92107932176117702</v>
      </c>
      <c r="I26644" s="199" t="s">
        <v>1469</v>
      </c>
    </row>
    <row r="26645" spans="1:9" x14ac:dyDescent="0.25">
      <c r="A26645" s="199">
        <v>26642</v>
      </c>
      <c r="B26645" s="199" t="s">
        <v>15095</v>
      </c>
      <c r="C26645" s="199" t="s">
        <v>15094</v>
      </c>
      <c r="D26645" s="199">
        <v>2.7916554654238501</v>
      </c>
      <c r="E26645" s="199">
        <v>-1.1989881274501799</v>
      </c>
      <c r="F26645" s="199">
        <v>0.64145007389138398</v>
      </c>
      <c r="G26645" s="199">
        <v>-1.8691838636426901</v>
      </c>
      <c r="H26645" s="199">
        <v>6.15972384741027E-2</v>
      </c>
      <c r="I26645" s="199">
        <v>0.43647774000142697</v>
      </c>
    </row>
    <row r="26646" spans="1:9" x14ac:dyDescent="0.25">
      <c r="A26646" s="199">
        <v>26643</v>
      </c>
      <c r="B26646" s="199" t="s">
        <v>15093</v>
      </c>
      <c r="C26646" s="199" t="s">
        <v>15092</v>
      </c>
      <c r="D26646" s="199">
        <v>6.6686275998884197</v>
      </c>
      <c r="E26646" s="199">
        <v>-0.52013838107578103</v>
      </c>
      <c r="F26646" s="199">
        <v>0.592690511493422</v>
      </c>
      <c r="G26646" s="199">
        <v>-0.87758850696828405</v>
      </c>
      <c r="H26646" s="199">
        <v>0.38016706856365401</v>
      </c>
      <c r="I26646" s="199">
        <v>0.77114486787131797</v>
      </c>
    </row>
    <row r="26647" spans="1:9" x14ac:dyDescent="0.25">
      <c r="A26647" s="199">
        <v>26644</v>
      </c>
      <c r="B26647" s="199" t="s">
        <v>15091</v>
      </c>
      <c r="C26647" s="199" t="s">
        <v>15090</v>
      </c>
      <c r="D26647" s="199">
        <v>1.8605454440901901</v>
      </c>
      <c r="E26647" s="199">
        <v>-5.57260599147964E-2</v>
      </c>
      <c r="F26647" s="199">
        <v>0.77724100731423096</v>
      </c>
      <c r="G26647" s="199">
        <v>-7.1697272004932797E-2</v>
      </c>
      <c r="H26647" s="199">
        <v>0.94284282720187196</v>
      </c>
      <c r="I26647" s="199" t="s">
        <v>1469</v>
      </c>
    </row>
    <row r="26648" spans="1:9" x14ac:dyDescent="0.25">
      <c r="A26648" s="199">
        <v>26645</v>
      </c>
      <c r="B26648" s="199" t="s">
        <v>15089</v>
      </c>
      <c r="C26648" s="199" t="s">
        <v>15088</v>
      </c>
      <c r="D26648" s="199">
        <v>0.265815671252224</v>
      </c>
      <c r="E26648" s="199">
        <v>-9.4144528487529203E-2</v>
      </c>
      <c r="F26648" s="199">
        <v>1.6155058335602399</v>
      </c>
      <c r="G26648" s="199">
        <v>-5.8275573217865799E-2</v>
      </c>
      <c r="H26648" s="199">
        <v>0.953529124189329</v>
      </c>
      <c r="I26648" s="199" t="s">
        <v>1469</v>
      </c>
    </row>
    <row r="26649" spans="1:9" x14ac:dyDescent="0.25">
      <c r="A26649" s="199">
        <v>26646</v>
      </c>
      <c r="B26649" s="199" t="s">
        <v>15087</v>
      </c>
      <c r="C26649" s="199" t="s">
        <v>15086</v>
      </c>
      <c r="D26649" s="199">
        <v>7.9228850419789998</v>
      </c>
      <c r="E26649" s="199">
        <v>2.91771371476169E-2</v>
      </c>
      <c r="F26649" s="199">
        <v>0.478801760538067</v>
      </c>
      <c r="G26649" s="199">
        <v>6.0937823442479097E-2</v>
      </c>
      <c r="H26649" s="199">
        <v>0.95140872665323695</v>
      </c>
      <c r="I26649" s="199">
        <v>0.988140538277404</v>
      </c>
    </row>
    <row r="26650" spans="1:9" x14ac:dyDescent="0.25">
      <c r="A26650" s="199">
        <v>26647</v>
      </c>
      <c r="B26650" s="199" t="s">
        <v>15085</v>
      </c>
      <c r="C26650" s="199" t="s">
        <v>15084</v>
      </c>
      <c r="D26650" s="199">
        <v>7.3407450338401903</v>
      </c>
      <c r="E26650" s="199">
        <v>0.49874548529700402</v>
      </c>
      <c r="F26650" s="199">
        <v>0.48510289963820802</v>
      </c>
      <c r="G26650" s="199">
        <v>1.02812307588549</v>
      </c>
      <c r="H26650" s="199">
        <v>0.30389193712044399</v>
      </c>
      <c r="I26650" s="199">
        <v>0.72221378785864698</v>
      </c>
    </row>
    <row r="26651" spans="1:9" x14ac:dyDescent="0.25">
      <c r="A26651" s="199">
        <v>26648</v>
      </c>
      <c r="B26651" s="199" t="s">
        <v>15083</v>
      </c>
      <c r="C26651" s="199" t="s">
        <v>15082</v>
      </c>
      <c r="D26651" s="199">
        <v>1.9330531497916801</v>
      </c>
      <c r="E26651" s="199">
        <v>-2.7521579305900499</v>
      </c>
      <c r="F26651" s="199">
        <v>1.6253699579938601</v>
      </c>
      <c r="G26651" s="199">
        <v>-1.69325015332936</v>
      </c>
      <c r="H26651" s="199">
        <v>9.0407861796626202E-2</v>
      </c>
      <c r="I26651" s="199" t="s">
        <v>1469</v>
      </c>
    </row>
    <row r="26652" spans="1:9" x14ac:dyDescent="0.25">
      <c r="A26652" s="199">
        <v>26649</v>
      </c>
      <c r="B26652" s="199" t="s">
        <v>15081</v>
      </c>
      <c r="C26652" s="199" t="s">
        <v>15080</v>
      </c>
      <c r="D26652" s="199">
        <v>167.01972628760601</v>
      </c>
      <c r="E26652" s="199">
        <v>-0.20809596165167299</v>
      </c>
      <c r="F26652" s="199">
        <v>0.22921528643970701</v>
      </c>
      <c r="G26652" s="199">
        <v>-0.90786249418147102</v>
      </c>
      <c r="H26652" s="199">
        <v>0.36395087542669502</v>
      </c>
      <c r="I26652" s="199">
        <v>0.76127019528026496</v>
      </c>
    </row>
    <row r="26653" spans="1:9" x14ac:dyDescent="0.25">
      <c r="A26653" s="199">
        <v>26650</v>
      </c>
      <c r="B26653" s="199" t="s">
        <v>15079</v>
      </c>
      <c r="C26653" s="199" t="s">
        <v>15078</v>
      </c>
      <c r="D26653" s="199">
        <v>18.4842080026493</v>
      </c>
      <c r="E26653" s="199">
        <v>0.614090021052901</v>
      </c>
      <c r="F26653" s="199">
        <v>0.54714840034219303</v>
      </c>
      <c r="G26653" s="199">
        <v>1.12234637014171</v>
      </c>
      <c r="H26653" s="199">
        <v>0.26171519748997701</v>
      </c>
      <c r="I26653" s="199">
        <v>0.69113408298442702</v>
      </c>
    </row>
    <row r="26654" spans="1:9" x14ac:dyDescent="0.25">
      <c r="A26654" s="199">
        <v>26651</v>
      </c>
      <c r="B26654" s="199" t="s">
        <v>15077</v>
      </c>
      <c r="C26654" s="199" t="s">
        <v>15076</v>
      </c>
      <c r="D26654" s="199">
        <v>78.959935448459703</v>
      </c>
      <c r="E26654" s="199">
        <v>-0.31596753299687202</v>
      </c>
      <c r="F26654" s="199">
        <v>0.25133072995662298</v>
      </c>
      <c r="G26654" s="199">
        <v>-1.2571782728335801</v>
      </c>
      <c r="H26654" s="199">
        <v>0.20868908899519101</v>
      </c>
      <c r="I26654" s="199">
        <v>0.64571782520660603</v>
      </c>
    </row>
    <row r="26655" spans="1:9" x14ac:dyDescent="0.25">
      <c r="A26655" s="199">
        <v>26652</v>
      </c>
      <c r="B26655" s="199" t="s">
        <v>15075</v>
      </c>
      <c r="C26655" s="199" t="s">
        <v>15074</v>
      </c>
      <c r="D26655" s="199">
        <v>20.937591363195999</v>
      </c>
      <c r="E26655" s="199">
        <v>1.1115368735053299</v>
      </c>
      <c r="F26655" s="199">
        <v>0.32583310867781001</v>
      </c>
      <c r="G26655" s="199">
        <v>3.41136871576927</v>
      </c>
      <c r="H26655" s="199">
        <v>6.4637619779517601E-4</v>
      </c>
      <c r="I26655" s="199">
        <v>8.2116904802762097E-2</v>
      </c>
    </row>
    <row r="26656" spans="1:9" x14ac:dyDescent="0.25">
      <c r="A26656" s="199">
        <v>26653</v>
      </c>
      <c r="B26656" s="199" t="s">
        <v>15073</v>
      </c>
      <c r="C26656" s="199" t="s">
        <v>15072</v>
      </c>
      <c r="D26656" s="199">
        <v>3.3834514821991699</v>
      </c>
      <c r="E26656" s="199">
        <v>-0.77884473533829301</v>
      </c>
      <c r="F26656" s="199">
        <v>0.44719805716157901</v>
      </c>
      <c r="G26656" s="199">
        <v>-1.7416102840019401</v>
      </c>
      <c r="H26656" s="199">
        <v>8.1576660616266797E-2</v>
      </c>
      <c r="I26656" s="199">
        <v>0.47662451605353301</v>
      </c>
    </row>
    <row r="26657" spans="1:9" x14ac:dyDescent="0.25">
      <c r="A26657" s="199">
        <v>26654</v>
      </c>
      <c r="B26657" s="199" t="s">
        <v>15071</v>
      </c>
      <c r="C26657" s="199" t="s">
        <v>15070</v>
      </c>
      <c r="D26657" s="199">
        <v>5.6421772726330399</v>
      </c>
      <c r="E26657" s="199">
        <v>0.67112652379212001</v>
      </c>
      <c r="F26657" s="199">
        <v>0.62053781723270995</v>
      </c>
      <c r="G26657" s="199">
        <v>1.0815239702634201</v>
      </c>
      <c r="H26657" s="199">
        <v>0.27946410398958998</v>
      </c>
      <c r="I26657" s="199">
        <v>0.705085998730829</v>
      </c>
    </row>
    <row r="26658" spans="1:9" x14ac:dyDescent="0.25">
      <c r="A26658" s="199">
        <v>26655</v>
      </c>
      <c r="B26658" s="199" t="s">
        <v>15069</v>
      </c>
      <c r="C26658" s="199" t="s">
        <v>15068</v>
      </c>
      <c r="D26658" s="199">
        <v>1.8833599168313</v>
      </c>
      <c r="E26658" s="199">
        <v>0.11032442070184301</v>
      </c>
      <c r="F26658" s="199">
        <v>0.657688295794571</v>
      </c>
      <c r="G26658" s="199">
        <v>0.16774575647352399</v>
      </c>
      <c r="H26658" s="199">
        <v>0.86678329771968299</v>
      </c>
      <c r="I26658" s="199" t="s">
        <v>1469</v>
      </c>
    </row>
    <row r="26659" spans="1:9" x14ac:dyDescent="0.25">
      <c r="A26659" s="199">
        <v>26656</v>
      </c>
      <c r="B26659" s="199" t="s">
        <v>15067</v>
      </c>
      <c r="C26659" s="199" t="s">
        <v>15066</v>
      </c>
      <c r="D26659" s="199">
        <v>1.8404028753306001</v>
      </c>
      <c r="E26659" s="199">
        <v>0.47021571630922698</v>
      </c>
      <c r="F26659" s="199">
        <v>0.84395520575976901</v>
      </c>
      <c r="G26659" s="199">
        <v>0.55715719637740302</v>
      </c>
      <c r="H26659" s="199">
        <v>0.57742003176599299</v>
      </c>
      <c r="I26659" s="199" t="s">
        <v>1469</v>
      </c>
    </row>
    <row r="26660" spans="1:9" x14ac:dyDescent="0.25">
      <c r="A26660" s="199">
        <v>26657</v>
      </c>
      <c r="B26660" s="199" t="s">
        <v>15065</v>
      </c>
      <c r="C26660" s="199" t="s">
        <v>15064</v>
      </c>
      <c r="D26660" s="199">
        <v>0.36642300523539301</v>
      </c>
      <c r="E26660" s="199">
        <v>1.4373876722235299</v>
      </c>
      <c r="F26660" s="199">
        <v>1.8453835526932201</v>
      </c>
      <c r="G26660" s="199">
        <v>0.77890998330713102</v>
      </c>
      <c r="H26660" s="199">
        <v>0.4360327426583</v>
      </c>
      <c r="I26660" s="199" t="s">
        <v>1469</v>
      </c>
    </row>
    <row r="26661" spans="1:9" x14ac:dyDescent="0.25">
      <c r="A26661" s="199">
        <v>26658</v>
      </c>
      <c r="B26661" s="199" t="s">
        <v>15063</v>
      </c>
      <c r="C26661" s="199" t="s">
        <v>15062</v>
      </c>
      <c r="D26661" s="199">
        <v>0.51124951850700096</v>
      </c>
      <c r="E26661" s="199">
        <v>1.0935157579057</v>
      </c>
      <c r="F26661" s="199">
        <v>0.91586766432237099</v>
      </c>
      <c r="G26661" s="199">
        <v>1.1939669894501299</v>
      </c>
      <c r="H26661" s="199">
        <v>0.23249088109202101</v>
      </c>
      <c r="I26661" s="199" t="s">
        <v>1469</v>
      </c>
    </row>
    <row r="26662" spans="1:9" x14ac:dyDescent="0.25">
      <c r="A26662" s="199">
        <v>26659</v>
      </c>
      <c r="B26662" s="199" t="s">
        <v>15061</v>
      </c>
      <c r="C26662" s="199" t="s">
        <v>15060</v>
      </c>
      <c r="D26662" s="199">
        <v>2.5947680124828101</v>
      </c>
      <c r="E26662" s="199">
        <v>0.41008673703270498</v>
      </c>
      <c r="F26662" s="199">
        <v>0.63107565501042895</v>
      </c>
      <c r="G26662" s="199">
        <v>0.64982183004021599</v>
      </c>
      <c r="H26662" s="199">
        <v>0.51580731622023901</v>
      </c>
      <c r="I26662" s="199">
        <v>0.83407707341220705</v>
      </c>
    </row>
    <row r="26663" spans="1:9" x14ac:dyDescent="0.25">
      <c r="A26663" s="199">
        <v>26660</v>
      </c>
      <c r="B26663" s="199" t="s">
        <v>15059</v>
      </c>
      <c r="C26663" s="199" t="s">
        <v>15058</v>
      </c>
      <c r="D26663" s="199">
        <v>1.31422027862879</v>
      </c>
      <c r="E26663" s="199">
        <v>9.6534754435284295E-2</v>
      </c>
      <c r="F26663" s="199">
        <v>0.54883006060299899</v>
      </c>
      <c r="G26663" s="199">
        <v>0.175891885967802</v>
      </c>
      <c r="H26663" s="199">
        <v>0.86037888003089402</v>
      </c>
      <c r="I26663" s="199" t="s">
        <v>1469</v>
      </c>
    </row>
    <row r="26664" spans="1:9" x14ac:dyDescent="0.25">
      <c r="A26664" s="199">
        <v>26661</v>
      </c>
      <c r="B26664" s="199" t="s">
        <v>15057</v>
      </c>
      <c r="C26664" s="199" t="s">
        <v>15056</v>
      </c>
      <c r="D26664" s="199">
        <v>0.52317387673465898</v>
      </c>
      <c r="E26664" s="199">
        <v>1.34619211727993</v>
      </c>
      <c r="F26664" s="199">
        <v>1.00176196829289</v>
      </c>
      <c r="G26664" s="199">
        <v>1.34382434139917</v>
      </c>
      <c r="H26664" s="199">
        <v>0.17900519625888101</v>
      </c>
      <c r="I26664" s="199" t="s">
        <v>1469</v>
      </c>
    </row>
    <row r="26665" spans="1:9" x14ac:dyDescent="0.25">
      <c r="A26665" s="199">
        <v>26662</v>
      </c>
      <c r="B26665" s="199" t="s">
        <v>15055</v>
      </c>
      <c r="C26665" s="199" t="s">
        <v>15054</v>
      </c>
      <c r="D26665" s="199">
        <v>169.71654496796</v>
      </c>
      <c r="E26665" s="199">
        <v>-0.12800504555230099</v>
      </c>
      <c r="F26665" s="199">
        <v>0.295742553643349</v>
      </c>
      <c r="G26665" s="199">
        <v>-0.43282592909057199</v>
      </c>
      <c r="H26665" s="199">
        <v>0.66514123469656705</v>
      </c>
      <c r="I26665" s="199">
        <v>0.89784218673974403</v>
      </c>
    </row>
    <row r="26666" spans="1:9" x14ac:dyDescent="0.25">
      <c r="A26666" s="199">
        <v>26663</v>
      </c>
      <c r="B26666" s="199" t="s">
        <v>15053</v>
      </c>
      <c r="C26666" s="199" t="s">
        <v>15052</v>
      </c>
      <c r="D26666" s="199">
        <v>6.0967720798329097</v>
      </c>
      <c r="E26666" s="199">
        <v>-0.67101837873905401</v>
      </c>
      <c r="F26666" s="199">
        <v>0.55206866219031903</v>
      </c>
      <c r="G26666" s="199">
        <v>-1.2154618160661499</v>
      </c>
      <c r="H26666" s="199">
        <v>0.22419000366569</v>
      </c>
      <c r="I26666" s="199">
        <v>0.66128634587873603</v>
      </c>
    </row>
    <row r="26667" spans="1:9" x14ac:dyDescent="0.25">
      <c r="A26667" s="199">
        <v>26664</v>
      </c>
      <c r="B26667" s="199" t="s">
        <v>15051</v>
      </c>
      <c r="C26667" s="199" t="s">
        <v>15050</v>
      </c>
      <c r="D26667" s="199">
        <v>4.3547051674521704</v>
      </c>
      <c r="E26667" s="199">
        <v>8.4769715300128404E-2</v>
      </c>
      <c r="F26667" s="199">
        <v>0.57659669629298904</v>
      </c>
      <c r="G26667" s="199">
        <v>0.14701734478383799</v>
      </c>
      <c r="H26667" s="199">
        <v>0.88311832992272798</v>
      </c>
      <c r="I26667" s="199">
        <v>0.96988972761631498</v>
      </c>
    </row>
    <row r="26668" spans="1:9" x14ac:dyDescent="0.25">
      <c r="A26668" s="199">
        <v>26665</v>
      </c>
      <c r="B26668" s="199" t="s">
        <v>15049</v>
      </c>
      <c r="C26668" s="199" t="s">
        <v>15048</v>
      </c>
      <c r="D26668" s="199">
        <v>4.2651189343034401</v>
      </c>
      <c r="E26668" s="199">
        <v>-0.51070461552033097</v>
      </c>
      <c r="F26668" s="199">
        <v>0.70208233448329005</v>
      </c>
      <c r="G26668" s="199">
        <v>-0.72741413711283998</v>
      </c>
      <c r="H26668" s="199">
        <v>0.46697229678412699</v>
      </c>
      <c r="I26668" s="199">
        <v>0.81338202027232298</v>
      </c>
    </row>
    <row r="26669" spans="1:9" x14ac:dyDescent="0.25">
      <c r="A26669" s="199">
        <v>26666</v>
      </c>
      <c r="B26669" s="199" t="s">
        <v>15047</v>
      </c>
      <c r="C26669" s="199" t="s">
        <v>15046</v>
      </c>
      <c r="D26669" s="199">
        <v>0.64056526562236005</v>
      </c>
      <c r="E26669" s="199">
        <v>-0.575149401895937</v>
      </c>
      <c r="F26669" s="199">
        <v>1.05837388910038</v>
      </c>
      <c r="G26669" s="199">
        <v>-0.54342742939814503</v>
      </c>
      <c r="H26669" s="199">
        <v>0.58683554435595098</v>
      </c>
      <c r="I26669" s="199" t="s">
        <v>1469</v>
      </c>
    </row>
    <row r="26670" spans="1:9" x14ac:dyDescent="0.25">
      <c r="A26670" s="199">
        <v>26667</v>
      </c>
      <c r="B26670" s="199" t="s">
        <v>15045</v>
      </c>
      <c r="C26670" s="199" t="s">
        <v>15044</v>
      </c>
      <c r="D26670" s="199">
        <v>0</v>
      </c>
      <c r="E26670" s="199">
        <v>0</v>
      </c>
      <c r="F26670" s="199">
        <v>0</v>
      </c>
      <c r="G26670" s="199">
        <v>0</v>
      </c>
      <c r="H26670" s="199">
        <v>1</v>
      </c>
      <c r="I26670" s="199" t="s">
        <v>1469</v>
      </c>
    </row>
    <row r="26671" spans="1:9" x14ac:dyDescent="0.25">
      <c r="A26671" s="199">
        <v>26668</v>
      </c>
      <c r="B26671" s="199" t="s">
        <v>15043</v>
      </c>
      <c r="C26671" s="199" t="s">
        <v>15042</v>
      </c>
      <c r="D26671" s="199">
        <v>4.8465509569622203</v>
      </c>
      <c r="E26671" s="199">
        <v>-0.23033802498672701</v>
      </c>
      <c r="F26671" s="199">
        <v>0.63639655741400403</v>
      </c>
      <c r="G26671" s="199">
        <v>-0.36194102922665999</v>
      </c>
      <c r="H26671" s="199">
        <v>0.71739609867819898</v>
      </c>
      <c r="I26671" s="199">
        <v>0.916828712589567</v>
      </c>
    </row>
    <row r="26672" spans="1:9" x14ac:dyDescent="0.25">
      <c r="A26672" s="199">
        <v>26669</v>
      </c>
      <c r="B26672" s="199" t="s">
        <v>15041</v>
      </c>
      <c r="C26672" s="199" t="s">
        <v>15040</v>
      </c>
      <c r="D26672" s="199">
        <v>0.35543130508700199</v>
      </c>
      <c r="E26672" s="199">
        <v>-0.27287951957171303</v>
      </c>
      <c r="F26672" s="199">
        <v>0.80128868168172895</v>
      </c>
      <c r="G26672" s="199">
        <v>-0.34055082245639501</v>
      </c>
      <c r="H26672" s="199">
        <v>0.73344175654043797</v>
      </c>
      <c r="I26672" s="199" t="s">
        <v>1469</v>
      </c>
    </row>
    <row r="26673" spans="1:9" x14ac:dyDescent="0.25">
      <c r="A26673" s="199">
        <v>26670</v>
      </c>
      <c r="B26673" s="199" t="s">
        <v>15039</v>
      </c>
      <c r="C26673" s="199" t="s">
        <v>15038</v>
      </c>
      <c r="D26673" s="199">
        <v>0.32229965358011903</v>
      </c>
      <c r="E26673" s="199">
        <v>-0.11042440069300399</v>
      </c>
      <c r="F26673" s="199">
        <v>0.925151081000676</v>
      </c>
      <c r="G26673" s="199">
        <v>-0.119358235601438</v>
      </c>
      <c r="H26673" s="199">
        <v>0.90499154785786895</v>
      </c>
      <c r="I26673" s="199" t="s">
        <v>1469</v>
      </c>
    </row>
    <row r="26674" spans="1:9" x14ac:dyDescent="0.25">
      <c r="A26674" s="199">
        <v>26671</v>
      </c>
      <c r="B26674" s="199" t="s">
        <v>15037</v>
      </c>
      <c r="C26674" s="199" t="s">
        <v>15036</v>
      </c>
      <c r="D26674" s="199">
        <v>40.037498098918697</v>
      </c>
      <c r="E26674" s="199">
        <v>-0.96532112958134397</v>
      </c>
      <c r="F26674" s="199">
        <v>0.53659305882100405</v>
      </c>
      <c r="G26674" s="199">
        <v>-1.7989817678639699</v>
      </c>
      <c r="H26674" s="199">
        <v>7.20215648042134E-2</v>
      </c>
      <c r="I26674" s="199">
        <v>0.45946315879510102</v>
      </c>
    </row>
    <row r="26675" spans="1:9" x14ac:dyDescent="0.25">
      <c r="A26675" s="199">
        <v>26672</v>
      </c>
      <c r="B26675" s="199" t="s">
        <v>15035</v>
      </c>
      <c r="C26675" s="199" t="s">
        <v>15034</v>
      </c>
      <c r="D26675" s="199">
        <v>66.152377063009595</v>
      </c>
      <c r="E26675" s="199">
        <v>-9.6767688681918297E-3</v>
      </c>
      <c r="F26675" s="199">
        <v>0.17858381492018</v>
      </c>
      <c r="G26675" s="199">
        <v>-5.4186147118186298E-2</v>
      </c>
      <c r="H26675" s="199">
        <v>0.95678685746790204</v>
      </c>
      <c r="I26675" s="199">
        <v>0.98878123562391596</v>
      </c>
    </row>
    <row r="26676" spans="1:9" x14ac:dyDescent="0.25">
      <c r="A26676" s="199">
        <v>26673</v>
      </c>
      <c r="B26676" s="199" t="s">
        <v>15033</v>
      </c>
      <c r="C26676" s="199" t="s">
        <v>15032</v>
      </c>
      <c r="D26676" s="199">
        <v>16.168290964540201</v>
      </c>
      <c r="E26676" s="199">
        <v>0.54007826634267597</v>
      </c>
      <c r="F26676" s="199">
        <v>0.43494434948080202</v>
      </c>
      <c r="G26676" s="199">
        <v>1.2417180887333601</v>
      </c>
      <c r="H26676" s="199">
        <v>0.21434059358323501</v>
      </c>
      <c r="I26676" s="199">
        <v>0.65131782611964995</v>
      </c>
    </row>
    <row r="26677" spans="1:9" x14ac:dyDescent="0.25">
      <c r="A26677" s="199">
        <v>26674</v>
      </c>
      <c r="B26677" s="199" t="s">
        <v>15031</v>
      </c>
      <c r="C26677" s="199" t="s">
        <v>15030</v>
      </c>
      <c r="D26677" s="199">
        <v>2.4621282697666098</v>
      </c>
      <c r="E26677" s="199">
        <v>0.40932358739557601</v>
      </c>
      <c r="F26677" s="199">
        <v>0.945529633441617</v>
      </c>
      <c r="G26677" s="199">
        <v>0.43290402851329601</v>
      </c>
      <c r="H26677" s="199">
        <v>0.66508449323049201</v>
      </c>
      <c r="I26677" s="199">
        <v>0.89784218673974403</v>
      </c>
    </row>
    <row r="26678" spans="1:9" x14ac:dyDescent="0.25">
      <c r="A26678" s="199">
        <v>26675</v>
      </c>
      <c r="B26678" s="199" t="s">
        <v>15029</v>
      </c>
      <c r="C26678" s="199" t="s">
        <v>15028</v>
      </c>
      <c r="D26678" s="199">
        <v>0.74509902921232196</v>
      </c>
      <c r="E26678" s="199">
        <v>0.80084827362510103</v>
      </c>
      <c r="F26678" s="199">
        <v>0.88886207681962204</v>
      </c>
      <c r="G26678" s="199">
        <v>0.90098148465345995</v>
      </c>
      <c r="H26678" s="199">
        <v>0.36759816422166902</v>
      </c>
      <c r="I26678" s="199" t="s">
        <v>1469</v>
      </c>
    </row>
    <row r="26679" spans="1:9" x14ac:dyDescent="0.25">
      <c r="A26679" s="199">
        <v>26676</v>
      </c>
      <c r="B26679" s="199" t="s">
        <v>15027</v>
      </c>
      <c r="C26679" s="199" t="s">
        <v>15026</v>
      </c>
      <c r="D26679" s="199">
        <v>323.35291733891199</v>
      </c>
      <c r="E26679" s="199">
        <v>-0.123922650641049</v>
      </c>
      <c r="F26679" s="199">
        <v>0.53614159559115904</v>
      </c>
      <c r="G26679" s="199">
        <v>-0.23113791517035701</v>
      </c>
      <c r="H26679" s="199">
        <v>0.81720766046390203</v>
      </c>
      <c r="I26679" s="199">
        <v>0.94912390811151703</v>
      </c>
    </row>
    <row r="26680" spans="1:9" x14ac:dyDescent="0.25">
      <c r="A26680" s="199">
        <v>26677</v>
      </c>
      <c r="B26680" s="199" t="s">
        <v>15025</v>
      </c>
      <c r="C26680" s="199" t="s">
        <v>15024</v>
      </c>
      <c r="D26680" s="199">
        <v>119.33425289105401</v>
      </c>
      <c r="E26680" s="199">
        <v>-0.10546315314555001</v>
      </c>
      <c r="F26680" s="199">
        <v>0.42364558476087999</v>
      </c>
      <c r="G26680" s="199">
        <v>-0.24894193859019501</v>
      </c>
      <c r="H26680" s="199">
        <v>0.80340569393473305</v>
      </c>
      <c r="I26680" s="199">
        <v>0.945040750564344</v>
      </c>
    </row>
    <row r="26681" spans="1:9" x14ac:dyDescent="0.25">
      <c r="A26681" s="199">
        <v>26678</v>
      </c>
      <c r="B26681" s="199" t="s">
        <v>15023</v>
      </c>
      <c r="C26681" s="199" t="s">
        <v>15022</v>
      </c>
      <c r="D26681" s="199">
        <v>58.282850790888901</v>
      </c>
      <c r="E26681" s="199">
        <v>-5.7653071556990197E-2</v>
      </c>
      <c r="F26681" s="199">
        <v>0.45773545676708299</v>
      </c>
      <c r="G26681" s="199">
        <v>-0.12595281991957799</v>
      </c>
      <c r="H26681" s="199">
        <v>0.89976927130697404</v>
      </c>
      <c r="I26681" s="199">
        <v>0.97494204363742498</v>
      </c>
    </row>
    <row r="26682" spans="1:9" x14ac:dyDescent="0.25">
      <c r="A26682" s="199">
        <v>26679</v>
      </c>
      <c r="B26682" s="199" t="s">
        <v>15021</v>
      </c>
      <c r="C26682" s="199" t="s">
        <v>15020</v>
      </c>
      <c r="D26682" s="199">
        <v>100.936603889625</v>
      </c>
      <c r="E26682" s="199">
        <v>-0.40711051987617802</v>
      </c>
      <c r="F26682" s="199">
        <v>0.35006824545007698</v>
      </c>
      <c r="G26682" s="199">
        <v>-1.1629461545498501</v>
      </c>
      <c r="H26682" s="199">
        <v>0.24485134963552599</v>
      </c>
      <c r="I26682" s="199">
        <v>0.67791087393067495</v>
      </c>
    </row>
    <row r="26683" spans="1:9" x14ac:dyDescent="0.25">
      <c r="A26683" s="199">
        <v>26680</v>
      </c>
      <c r="B26683" s="199" t="s">
        <v>15019</v>
      </c>
      <c r="C26683" s="199" t="s">
        <v>15018</v>
      </c>
      <c r="D26683" s="199">
        <v>0.61267139924492897</v>
      </c>
      <c r="E26683" s="199">
        <v>1.1252591765143301</v>
      </c>
      <c r="F26683" s="199">
        <v>1.1319302228021999</v>
      </c>
      <c r="G26683" s="199">
        <v>0.99410648628910103</v>
      </c>
      <c r="H26683" s="199">
        <v>0.32017102787047802</v>
      </c>
      <c r="I26683" s="199" t="s">
        <v>1469</v>
      </c>
    </row>
    <row r="26684" spans="1:9" x14ac:dyDescent="0.25">
      <c r="A26684" s="199">
        <v>26681</v>
      </c>
      <c r="B26684" s="199" t="s">
        <v>15017</v>
      </c>
      <c r="C26684" s="199" t="s">
        <v>15016</v>
      </c>
      <c r="D26684" s="199">
        <v>39.079575090525701</v>
      </c>
      <c r="E26684" s="199">
        <v>-0.67762270368296695</v>
      </c>
      <c r="F26684" s="199">
        <v>0.38919514979340097</v>
      </c>
      <c r="G26684" s="199">
        <v>-1.7410872258882799</v>
      </c>
      <c r="H26684" s="199">
        <v>8.16682901372488E-2</v>
      </c>
      <c r="I26684" s="199">
        <v>0.47662451605353301</v>
      </c>
    </row>
    <row r="26685" spans="1:9" x14ac:dyDescent="0.25">
      <c r="A26685" s="199">
        <v>26682</v>
      </c>
      <c r="B26685" s="199" t="s">
        <v>15015</v>
      </c>
      <c r="C26685" s="199" t="s">
        <v>15014</v>
      </c>
      <c r="D26685" s="199">
        <v>130.133528985347</v>
      </c>
      <c r="E26685" s="199">
        <v>1.7283936730831301E-2</v>
      </c>
      <c r="F26685" s="199">
        <v>0.33139281115489799</v>
      </c>
      <c r="G26685" s="199">
        <v>5.2155436536468702E-2</v>
      </c>
      <c r="H26685" s="199">
        <v>0.95840484106613699</v>
      </c>
      <c r="I26685" s="199">
        <v>0.98944553121632395</v>
      </c>
    </row>
    <row r="26686" spans="1:9" x14ac:dyDescent="0.25">
      <c r="A26686" s="199">
        <v>26683</v>
      </c>
      <c r="B26686" s="199" t="s">
        <v>15013</v>
      </c>
      <c r="C26686" s="199" t="s">
        <v>15012</v>
      </c>
      <c r="D26686" s="199">
        <v>289.820982909718</v>
      </c>
      <c r="E26686" s="199">
        <v>-0.435208340640519</v>
      </c>
      <c r="F26686" s="199">
        <v>0.35176302876258903</v>
      </c>
      <c r="G26686" s="199">
        <v>-1.23722024503675</v>
      </c>
      <c r="H26686" s="199">
        <v>0.21600532749013299</v>
      </c>
      <c r="I26686" s="199">
        <v>0.65295804336185803</v>
      </c>
    </row>
    <row r="26687" spans="1:9" x14ac:dyDescent="0.25">
      <c r="A26687" s="199">
        <v>26684</v>
      </c>
      <c r="B26687" s="199" t="s">
        <v>15011</v>
      </c>
      <c r="C26687" s="199" t="s">
        <v>15010</v>
      </c>
      <c r="D26687" s="199">
        <v>2.7404700652280698</v>
      </c>
      <c r="E26687" s="199">
        <v>-1.5021678283305899</v>
      </c>
      <c r="F26687" s="199">
        <v>0.90791086998175796</v>
      </c>
      <c r="G26687" s="199">
        <v>-1.654532265222</v>
      </c>
      <c r="H26687" s="199">
        <v>9.8019413178612097E-2</v>
      </c>
      <c r="I26687" s="199">
        <v>0.50992970815112104</v>
      </c>
    </row>
    <row r="26688" spans="1:9" x14ac:dyDescent="0.25">
      <c r="A26688" s="199">
        <v>26685</v>
      </c>
      <c r="B26688" s="199" t="s">
        <v>15009</v>
      </c>
      <c r="C26688" s="199" t="s">
        <v>15008</v>
      </c>
      <c r="D26688" s="199">
        <v>1.4131981113632699</v>
      </c>
      <c r="E26688" s="199">
        <v>0.61520245610123903</v>
      </c>
      <c r="F26688" s="199">
        <v>0.78322375894396001</v>
      </c>
      <c r="G26688" s="199">
        <v>0.78547471150611103</v>
      </c>
      <c r="H26688" s="199">
        <v>0.43217529158546802</v>
      </c>
      <c r="I26688" s="199" t="s">
        <v>1469</v>
      </c>
    </row>
    <row r="26689" spans="1:9" x14ac:dyDescent="0.25">
      <c r="A26689" s="199">
        <v>26686</v>
      </c>
      <c r="B26689" s="199" t="s">
        <v>15007</v>
      </c>
      <c r="C26689" s="199" t="s">
        <v>15006</v>
      </c>
      <c r="D26689" s="199">
        <v>19.337094601757901</v>
      </c>
      <c r="E26689" s="199">
        <v>4.2232164488546602E-2</v>
      </c>
      <c r="F26689" s="199">
        <v>0.27625304818958202</v>
      </c>
      <c r="G26689" s="199">
        <v>0.152874926685204</v>
      </c>
      <c r="H26689" s="199">
        <v>0.878496909070138</v>
      </c>
      <c r="I26689" s="199">
        <v>0.96824714499764897</v>
      </c>
    </row>
    <row r="26690" spans="1:9" x14ac:dyDescent="0.25">
      <c r="A26690" s="199">
        <v>26687</v>
      </c>
      <c r="B26690" s="199" t="s">
        <v>15005</v>
      </c>
      <c r="C26690" s="199" t="s">
        <v>15004</v>
      </c>
      <c r="D26690" s="199">
        <v>7.7566992711002101</v>
      </c>
      <c r="E26690" s="199">
        <v>1.6168669105856799E-2</v>
      </c>
      <c r="F26690" s="199">
        <v>0.35140402775443003</v>
      </c>
      <c r="G26690" s="199">
        <v>4.6011621463701198E-2</v>
      </c>
      <c r="H26690" s="199">
        <v>0.963300987132228</v>
      </c>
      <c r="I26690" s="199">
        <v>0.99090424988044901</v>
      </c>
    </row>
    <row r="26691" spans="1:9" x14ac:dyDescent="0.25">
      <c r="A26691" s="199">
        <v>26688</v>
      </c>
      <c r="B26691" s="199" t="s">
        <v>15003</v>
      </c>
      <c r="C26691" s="199" t="s">
        <v>15002</v>
      </c>
      <c r="D26691" s="199">
        <v>4.3450880153749596</v>
      </c>
      <c r="E26691" s="199">
        <v>5.5276794383499001E-2</v>
      </c>
      <c r="F26691" s="199">
        <v>0.74027037250161098</v>
      </c>
      <c r="G26691" s="199">
        <v>7.4671088343980202E-2</v>
      </c>
      <c r="H26691" s="199">
        <v>0.94047641159220097</v>
      </c>
      <c r="I26691" s="199">
        <v>0.98470579683638004</v>
      </c>
    </row>
    <row r="26692" spans="1:9" x14ac:dyDescent="0.25">
      <c r="A26692" s="199">
        <v>26689</v>
      </c>
      <c r="B26692" s="199" t="s">
        <v>15001</v>
      </c>
      <c r="C26692" s="199" t="s">
        <v>15000</v>
      </c>
      <c r="D26692" s="199">
        <v>9.3976077819819892</v>
      </c>
      <c r="E26692" s="199">
        <v>-7.87277959058892E-2</v>
      </c>
      <c r="F26692" s="199">
        <v>0.36945967516285699</v>
      </c>
      <c r="G26692" s="199">
        <v>-0.213089008620998</v>
      </c>
      <c r="H26692" s="199">
        <v>0.83125753762253696</v>
      </c>
      <c r="I26692" s="199">
        <v>0.95333538336829704</v>
      </c>
    </row>
    <row r="26693" spans="1:9" x14ac:dyDescent="0.25">
      <c r="A26693" s="199">
        <v>26690</v>
      </c>
      <c r="B26693" s="199" t="s">
        <v>14999</v>
      </c>
      <c r="C26693" s="199" t="s">
        <v>14998</v>
      </c>
      <c r="D26693" s="199">
        <v>22.782450035003698</v>
      </c>
      <c r="E26693" s="199">
        <v>5.2455642120902302E-3</v>
      </c>
      <c r="F26693" s="199">
        <v>0.42294168509289398</v>
      </c>
      <c r="G26693" s="199">
        <v>1.24025708436332E-2</v>
      </c>
      <c r="H26693" s="199">
        <v>0.99010443390578795</v>
      </c>
      <c r="I26693" s="199">
        <v>0.99793888264789099</v>
      </c>
    </row>
    <row r="26694" spans="1:9" x14ac:dyDescent="0.25">
      <c r="A26694" s="199">
        <v>26691</v>
      </c>
      <c r="B26694" s="199" t="s">
        <v>14997</v>
      </c>
      <c r="C26694" s="199" t="s">
        <v>14996</v>
      </c>
      <c r="D26694" s="199">
        <v>3.4387995541441199</v>
      </c>
      <c r="E26694" s="199">
        <v>-0.175969573775862</v>
      </c>
      <c r="F26694" s="199">
        <v>0.66244932338043805</v>
      </c>
      <c r="G26694" s="199">
        <v>-0.265634770185741</v>
      </c>
      <c r="H26694" s="199">
        <v>0.79052050459757395</v>
      </c>
      <c r="I26694" s="199">
        <v>0.94084851115137802</v>
      </c>
    </row>
    <row r="26695" spans="1:9" x14ac:dyDescent="0.25">
      <c r="A26695" s="199">
        <v>26692</v>
      </c>
      <c r="B26695" s="199" t="s">
        <v>14995</v>
      </c>
      <c r="C26695" s="199" t="s">
        <v>14994</v>
      </c>
      <c r="D26695" s="199">
        <v>0.731894919893049</v>
      </c>
      <c r="E26695" s="199">
        <v>-0.96541077346455995</v>
      </c>
      <c r="F26695" s="199">
        <v>0.80586340210269003</v>
      </c>
      <c r="G26695" s="199">
        <v>-1.19798314571126</v>
      </c>
      <c r="H26695" s="199">
        <v>0.23092357850120501</v>
      </c>
      <c r="I26695" s="199" t="s">
        <v>1469</v>
      </c>
    </row>
    <row r="26696" spans="1:9" x14ac:dyDescent="0.25">
      <c r="A26696" s="199">
        <v>26693</v>
      </c>
      <c r="B26696" s="199" t="s">
        <v>14993</v>
      </c>
      <c r="C26696" s="199" t="s">
        <v>14992</v>
      </c>
      <c r="D26696" s="199">
        <v>420.17787644460998</v>
      </c>
      <c r="E26696" s="199">
        <v>-0.501517225716685</v>
      </c>
      <c r="F26696" s="199">
        <v>0.25791573051830102</v>
      </c>
      <c r="G26696" s="199">
        <v>-1.9445003401260099</v>
      </c>
      <c r="H26696" s="199">
        <v>5.1835144446259099E-2</v>
      </c>
      <c r="I26696" s="199">
        <v>0.41117422466836601</v>
      </c>
    </row>
    <row r="26697" spans="1:9" x14ac:dyDescent="0.25">
      <c r="A26697" s="199">
        <v>26694</v>
      </c>
      <c r="B26697" s="199" t="s">
        <v>14991</v>
      </c>
      <c r="C26697" s="199" t="s">
        <v>14990</v>
      </c>
      <c r="D26697" s="199">
        <v>3.32425074354357</v>
      </c>
      <c r="E26697" s="199">
        <v>-0.76637995492090205</v>
      </c>
      <c r="F26697" s="199">
        <v>0.63548974376059397</v>
      </c>
      <c r="G26697" s="199">
        <v>-1.20596746437755</v>
      </c>
      <c r="H26697" s="199">
        <v>0.22783003572691399</v>
      </c>
      <c r="I26697" s="199">
        <v>0.66378600715414604</v>
      </c>
    </row>
    <row r="26698" spans="1:9" x14ac:dyDescent="0.25">
      <c r="A26698" s="199">
        <v>26695</v>
      </c>
      <c r="B26698" s="199" t="s">
        <v>14989</v>
      </c>
      <c r="C26698" s="199" t="s">
        <v>14988</v>
      </c>
      <c r="D26698" s="199">
        <v>21.953740735516899</v>
      </c>
      <c r="E26698" s="199">
        <v>-0.75334174624386496</v>
      </c>
      <c r="F26698" s="199">
        <v>0.36829935537194097</v>
      </c>
      <c r="G26698" s="199">
        <v>-2.0454603986017701</v>
      </c>
      <c r="H26698" s="199">
        <v>4.08094896051081E-2</v>
      </c>
      <c r="I26698" s="199">
        <v>0.38430351194823398</v>
      </c>
    </row>
    <row r="26699" spans="1:9" x14ac:dyDescent="0.25">
      <c r="A26699" s="199">
        <v>26696</v>
      </c>
      <c r="B26699" s="199" t="s">
        <v>14987</v>
      </c>
      <c r="C26699" s="199" t="s">
        <v>14986</v>
      </c>
      <c r="D26699" s="199">
        <v>2.7667584508005199</v>
      </c>
      <c r="E26699" s="199">
        <v>1.0931992832997</v>
      </c>
      <c r="F26699" s="199">
        <v>0.82066503894018195</v>
      </c>
      <c r="G26699" s="199">
        <v>1.3320895023278601</v>
      </c>
      <c r="H26699" s="199">
        <v>0.182830779489079</v>
      </c>
      <c r="I26699" s="199">
        <v>0.619789666747671</v>
      </c>
    </row>
    <row r="26700" spans="1:9" x14ac:dyDescent="0.25">
      <c r="A26700" s="199">
        <v>26697</v>
      </c>
      <c r="B26700" s="199" t="s">
        <v>14985</v>
      </c>
      <c r="C26700" s="199" t="s">
        <v>14984</v>
      </c>
      <c r="D26700" s="199">
        <v>25.457886259383301</v>
      </c>
      <c r="E26700" s="199">
        <v>0.164157749924117</v>
      </c>
      <c r="F26700" s="199">
        <v>0.293682196439706</v>
      </c>
      <c r="G26700" s="199">
        <v>0.55896391376186005</v>
      </c>
      <c r="H26700" s="199">
        <v>0.57618634832582205</v>
      </c>
      <c r="I26700" s="199">
        <v>0.86287487453810996</v>
      </c>
    </row>
    <row r="26701" spans="1:9" x14ac:dyDescent="0.25">
      <c r="A26701" s="199">
        <v>26698</v>
      </c>
      <c r="B26701" s="199" t="s">
        <v>14983</v>
      </c>
      <c r="C26701" s="199" t="s">
        <v>14982</v>
      </c>
      <c r="D26701" s="199">
        <v>35.018667996488901</v>
      </c>
      <c r="E26701" s="199">
        <v>-0.43737053593375402</v>
      </c>
      <c r="F26701" s="199">
        <v>0.306218812370252</v>
      </c>
      <c r="G26701" s="199">
        <v>-1.4282941421800199</v>
      </c>
      <c r="H26701" s="199">
        <v>0.153207213196345</v>
      </c>
      <c r="I26701" s="199">
        <v>0.58800298384982397</v>
      </c>
    </row>
    <row r="26702" spans="1:9" x14ac:dyDescent="0.25">
      <c r="A26702" s="199">
        <v>26699</v>
      </c>
      <c r="B26702" s="199" t="s">
        <v>14981</v>
      </c>
      <c r="C26702" s="199" t="s">
        <v>14980</v>
      </c>
      <c r="D26702" s="199">
        <v>0.28990475265316501</v>
      </c>
      <c r="E26702" s="199">
        <v>0.59492573411478999</v>
      </c>
      <c r="F26702" s="199">
        <v>1.90780958855048</v>
      </c>
      <c r="G26702" s="199">
        <v>0.31183706051441101</v>
      </c>
      <c r="H26702" s="199">
        <v>0.75516435720741104</v>
      </c>
      <c r="I26702" s="199" t="s">
        <v>1469</v>
      </c>
    </row>
    <row r="26703" spans="1:9" x14ac:dyDescent="0.25">
      <c r="A26703" s="199">
        <v>26700</v>
      </c>
      <c r="B26703" s="199" t="s">
        <v>14979</v>
      </c>
      <c r="C26703" s="199" t="s">
        <v>14978</v>
      </c>
      <c r="D26703" s="199">
        <v>0.86847966014886402</v>
      </c>
      <c r="E26703" s="199">
        <v>0.15194777090421299</v>
      </c>
      <c r="F26703" s="199">
        <v>1.1684921592110999</v>
      </c>
      <c r="G26703" s="199">
        <v>0.130037475824228</v>
      </c>
      <c r="H26703" s="199">
        <v>0.89653677698371304</v>
      </c>
      <c r="I26703" s="199" t="s">
        <v>1469</v>
      </c>
    </row>
    <row r="26704" spans="1:9" x14ac:dyDescent="0.25">
      <c r="A26704" s="199">
        <v>26701</v>
      </c>
      <c r="B26704" s="199" t="s">
        <v>14977</v>
      </c>
      <c r="C26704" s="199" t="s">
        <v>14976</v>
      </c>
      <c r="D26704" s="199">
        <v>63.593957934508701</v>
      </c>
      <c r="E26704" s="199">
        <v>-0.359891540020018</v>
      </c>
      <c r="F26704" s="199">
        <v>0.64904091482005499</v>
      </c>
      <c r="G26704" s="199">
        <v>-0.55449746202794703</v>
      </c>
      <c r="H26704" s="199">
        <v>0.57923844211152198</v>
      </c>
      <c r="I26704" s="199">
        <v>0.86404131349463598</v>
      </c>
    </row>
    <row r="26705" spans="1:9" x14ac:dyDescent="0.25">
      <c r="A26705" s="199">
        <v>26702</v>
      </c>
      <c r="B26705" s="199" t="s">
        <v>14975</v>
      </c>
      <c r="C26705" s="199" t="s">
        <v>14974</v>
      </c>
      <c r="D26705" s="199">
        <v>8.4401219827508296</v>
      </c>
      <c r="E26705" s="199">
        <v>-0.25641274742121301</v>
      </c>
      <c r="F26705" s="199">
        <v>0.54252716150874902</v>
      </c>
      <c r="G26705" s="199">
        <v>-0.47262656252663598</v>
      </c>
      <c r="H26705" s="199">
        <v>0.63647962822410098</v>
      </c>
      <c r="I26705" s="199">
        <v>0.88751234684522395</v>
      </c>
    </row>
    <row r="26706" spans="1:9" x14ac:dyDescent="0.25">
      <c r="A26706" s="199">
        <v>26703</v>
      </c>
      <c r="B26706" s="199" t="s">
        <v>14973</v>
      </c>
      <c r="C26706" s="199" t="s">
        <v>14972</v>
      </c>
      <c r="D26706" s="199">
        <v>0.89267816391202803</v>
      </c>
      <c r="E26706" s="199">
        <v>-0.48865033979689199</v>
      </c>
      <c r="F26706" s="199">
        <v>1.2708346689106</v>
      </c>
      <c r="G26706" s="199">
        <v>-0.384511338690327</v>
      </c>
      <c r="H26706" s="199">
        <v>0.70059949358462803</v>
      </c>
      <c r="I26706" s="199" t="s">
        <v>1469</v>
      </c>
    </row>
    <row r="26707" spans="1:9" x14ac:dyDescent="0.25">
      <c r="A26707" s="199">
        <v>26704</v>
      </c>
      <c r="B26707" s="199" t="s">
        <v>14971</v>
      </c>
      <c r="C26707" s="199" t="s">
        <v>14970</v>
      </c>
      <c r="D26707" s="199">
        <v>1.19242865770508</v>
      </c>
      <c r="E26707" s="199">
        <v>-2.2883758455601702</v>
      </c>
      <c r="F26707" s="199">
        <v>2.03542388646613</v>
      </c>
      <c r="G26707" s="199">
        <v>-1.1242748307986199</v>
      </c>
      <c r="H26707" s="199">
        <v>0.26089645246388699</v>
      </c>
      <c r="I26707" s="199" t="s">
        <v>1469</v>
      </c>
    </row>
    <row r="26708" spans="1:9" x14ac:dyDescent="0.25">
      <c r="A26708" s="199">
        <v>26705</v>
      </c>
      <c r="B26708" s="199" t="s">
        <v>14969</v>
      </c>
      <c r="C26708" s="199" t="s">
        <v>14968</v>
      </c>
      <c r="D26708" s="199">
        <v>15.463018343444499</v>
      </c>
      <c r="E26708" s="199">
        <v>-0.32786928708009899</v>
      </c>
      <c r="F26708" s="199">
        <v>0.464624314269522</v>
      </c>
      <c r="G26708" s="199">
        <v>-0.70566536664266499</v>
      </c>
      <c r="H26708" s="199">
        <v>0.48039626356974402</v>
      </c>
      <c r="I26708" s="199">
        <v>0.81958627051495603</v>
      </c>
    </row>
    <row r="26709" spans="1:9" x14ac:dyDescent="0.25">
      <c r="A26709" s="199">
        <v>26706</v>
      </c>
      <c r="B26709" s="199" t="s">
        <v>14967</v>
      </c>
      <c r="C26709" s="199" t="s">
        <v>14966</v>
      </c>
      <c r="D26709" s="199">
        <v>16.635842962354701</v>
      </c>
      <c r="E26709" s="199">
        <v>0.16492477007109699</v>
      </c>
      <c r="F26709" s="199">
        <v>0.36912571613019202</v>
      </c>
      <c r="G26709" s="199">
        <v>0.44679837481961798</v>
      </c>
      <c r="H26709" s="199">
        <v>0.65502064482516698</v>
      </c>
      <c r="I26709" s="199">
        <v>0.89381533770797605</v>
      </c>
    </row>
    <row r="26710" spans="1:9" x14ac:dyDescent="0.25">
      <c r="A26710" s="199">
        <v>26707</v>
      </c>
      <c r="B26710" s="199" t="s">
        <v>14965</v>
      </c>
      <c r="C26710" s="199" t="s">
        <v>14964</v>
      </c>
      <c r="D26710" s="199">
        <v>115.248282725034</v>
      </c>
      <c r="E26710" s="199">
        <v>0.29376027519516501</v>
      </c>
      <c r="F26710" s="199">
        <v>0.27010498164635899</v>
      </c>
      <c r="G26710" s="199">
        <v>1.08757814611423</v>
      </c>
      <c r="H26710" s="199">
        <v>0.27678138272970099</v>
      </c>
      <c r="I26710" s="199">
        <v>0.703632783226398</v>
      </c>
    </row>
    <row r="26711" spans="1:9" x14ac:dyDescent="0.25">
      <c r="A26711" s="199">
        <v>26708</v>
      </c>
      <c r="B26711" s="199" t="s">
        <v>14963</v>
      </c>
      <c r="C26711" s="199" t="s">
        <v>14962</v>
      </c>
      <c r="D26711" s="199">
        <v>19.8762292996193</v>
      </c>
      <c r="E26711" s="199">
        <v>-0.80211959236851904</v>
      </c>
      <c r="F26711" s="199">
        <v>0.61688826953829301</v>
      </c>
      <c r="G26711" s="199">
        <v>-1.3002672152752399</v>
      </c>
      <c r="H26711" s="199">
        <v>0.19350940046680901</v>
      </c>
      <c r="I26711" s="199">
        <v>0.631782106622369</v>
      </c>
    </row>
    <row r="26712" spans="1:9" x14ac:dyDescent="0.25">
      <c r="A26712" s="199">
        <v>26709</v>
      </c>
      <c r="B26712" s="199" t="s">
        <v>14961</v>
      </c>
      <c r="C26712" s="199" t="s">
        <v>14960</v>
      </c>
      <c r="D26712" s="199">
        <v>4.2822914714557996</v>
      </c>
      <c r="E26712" s="199">
        <v>-2.6275923225599098</v>
      </c>
      <c r="F26712" s="199">
        <v>0.99212579078468399</v>
      </c>
      <c r="G26712" s="199">
        <v>-2.64844674633619</v>
      </c>
      <c r="H26712" s="199">
        <v>8.0862588067704792E-3</v>
      </c>
      <c r="I26712" s="199">
        <v>0.23002193190405801</v>
      </c>
    </row>
    <row r="26713" spans="1:9" x14ac:dyDescent="0.25">
      <c r="A26713" s="199">
        <v>26710</v>
      </c>
      <c r="B26713" s="199" t="s">
        <v>14959</v>
      </c>
      <c r="C26713" s="199" t="s">
        <v>14958</v>
      </c>
      <c r="D26713" s="199">
        <v>0.55282364445302401</v>
      </c>
      <c r="E26713" s="199">
        <v>-0.19471724116672101</v>
      </c>
      <c r="F26713" s="199">
        <v>0.91857672484224195</v>
      </c>
      <c r="G26713" s="199">
        <v>-0.21197711187398399</v>
      </c>
      <c r="H26713" s="199">
        <v>0.83212489063936501</v>
      </c>
      <c r="I26713" s="199" t="s">
        <v>1469</v>
      </c>
    </row>
    <row r="26714" spans="1:9" x14ac:dyDescent="0.25">
      <c r="A26714" s="199">
        <v>26711</v>
      </c>
      <c r="B26714" s="199" t="s">
        <v>14957</v>
      </c>
      <c r="C26714" s="199" t="s">
        <v>14956</v>
      </c>
      <c r="D26714" s="199">
        <v>7.3485102384377203</v>
      </c>
      <c r="E26714" s="199">
        <v>1.1862685748249699</v>
      </c>
      <c r="F26714" s="199">
        <v>0.61761347529965405</v>
      </c>
      <c r="G26714" s="199">
        <v>1.9207297480829999</v>
      </c>
      <c r="H26714" s="199">
        <v>5.4765787201606103E-2</v>
      </c>
      <c r="I26714" s="199">
        <v>0.41805973564063997</v>
      </c>
    </row>
    <row r="26715" spans="1:9" x14ac:dyDescent="0.25">
      <c r="A26715" s="199">
        <v>26712</v>
      </c>
      <c r="B26715" s="199" t="s">
        <v>14955</v>
      </c>
      <c r="C26715" s="199" t="s">
        <v>14954</v>
      </c>
      <c r="D26715" s="199">
        <v>209.50765221328001</v>
      </c>
      <c r="E26715" s="199">
        <v>-0.12022199921506201</v>
      </c>
      <c r="F26715" s="199">
        <v>0.30897946810684801</v>
      </c>
      <c r="G26715" s="199">
        <v>-0.38909381245192798</v>
      </c>
      <c r="H26715" s="199">
        <v>0.69720675050575698</v>
      </c>
      <c r="I26715" s="199">
        <v>0.90904153299138202</v>
      </c>
    </row>
    <row r="26716" spans="1:9" x14ac:dyDescent="0.25">
      <c r="A26716" s="199">
        <v>26713</v>
      </c>
      <c r="B26716" s="199" t="s">
        <v>14953</v>
      </c>
      <c r="C26716" s="199" t="s">
        <v>14952</v>
      </c>
      <c r="D26716" s="199">
        <v>90.842958715485906</v>
      </c>
      <c r="E26716" s="199">
        <v>-0.598583187760522</v>
      </c>
      <c r="F26716" s="199">
        <v>0.65600596675577005</v>
      </c>
      <c r="G26716" s="199">
        <v>-0.91246607210109998</v>
      </c>
      <c r="H26716" s="199">
        <v>0.36152342185640801</v>
      </c>
      <c r="I26716" s="199">
        <v>0.76025890751912795</v>
      </c>
    </row>
    <row r="26717" spans="1:9" x14ac:dyDescent="0.25">
      <c r="A26717" s="199">
        <v>26714</v>
      </c>
      <c r="B26717" s="199" t="s">
        <v>14951</v>
      </c>
      <c r="C26717" s="199" t="s">
        <v>14950</v>
      </c>
      <c r="D26717" s="199">
        <v>39.8151204513388</v>
      </c>
      <c r="E26717" s="199">
        <v>-0.36751210415756003</v>
      </c>
      <c r="F26717" s="199">
        <v>0.56886665039761097</v>
      </c>
      <c r="G26717" s="199">
        <v>-0.64604262510499999</v>
      </c>
      <c r="H26717" s="199">
        <v>0.51825175087033204</v>
      </c>
      <c r="I26717" s="199">
        <v>0.83523483650239105</v>
      </c>
    </row>
    <row r="26718" spans="1:9" x14ac:dyDescent="0.25">
      <c r="A26718" s="199">
        <v>26715</v>
      </c>
      <c r="B26718" s="199" t="s">
        <v>14949</v>
      </c>
      <c r="C26718" s="199" t="s">
        <v>14948</v>
      </c>
      <c r="D26718" s="199">
        <v>126.159965835901</v>
      </c>
      <c r="E26718" s="199">
        <v>0.91034461846177295</v>
      </c>
      <c r="F26718" s="199">
        <v>0.32566184206228899</v>
      </c>
      <c r="G26718" s="199">
        <v>2.7953677738138398</v>
      </c>
      <c r="H26718" s="199">
        <v>5.1840703516739303E-3</v>
      </c>
      <c r="I26718" s="199">
        <v>0.20159735264780601</v>
      </c>
    </row>
    <row r="26719" spans="1:9" x14ac:dyDescent="0.25">
      <c r="A26719" s="199">
        <v>26716</v>
      </c>
      <c r="B26719" s="199" t="s">
        <v>14947</v>
      </c>
      <c r="C26719" s="199" t="s">
        <v>14946</v>
      </c>
      <c r="D26719" s="199">
        <v>0.28218556182747301</v>
      </c>
      <c r="E26719" s="199">
        <v>7.4656527261567296E-2</v>
      </c>
      <c r="F26719" s="199">
        <v>1.01075496025769</v>
      </c>
      <c r="G26719" s="199">
        <v>7.3862142850660506E-2</v>
      </c>
      <c r="H26719" s="199">
        <v>0.94112007916051299</v>
      </c>
      <c r="I26719" s="199" t="s">
        <v>1469</v>
      </c>
    </row>
    <row r="26720" spans="1:9" x14ac:dyDescent="0.25">
      <c r="A26720" s="199">
        <v>26717</v>
      </c>
      <c r="B26720" s="199" t="s">
        <v>14945</v>
      </c>
      <c r="C26720" s="199" t="s">
        <v>14944</v>
      </c>
      <c r="D26720" s="199">
        <v>40.16634917332</v>
      </c>
      <c r="E26720" s="199">
        <v>-1.0551729672866601</v>
      </c>
      <c r="F26720" s="199">
        <v>0.57519994231558702</v>
      </c>
      <c r="G26720" s="199">
        <v>-1.83444553738799</v>
      </c>
      <c r="H26720" s="199">
        <v>6.6587885259385193E-2</v>
      </c>
      <c r="I26720" s="199">
        <v>0.447612585725851</v>
      </c>
    </row>
    <row r="26721" spans="1:9" x14ac:dyDescent="0.25">
      <c r="A26721" s="199">
        <v>26718</v>
      </c>
      <c r="B26721" s="199" t="s">
        <v>14943</v>
      </c>
      <c r="C26721" s="199" t="s">
        <v>14942</v>
      </c>
      <c r="D26721" s="199">
        <v>0.39845599072954302</v>
      </c>
      <c r="E26721" s="199">
        <v>0.89660602041382997</v>
      </c>
      <c r="F26721" s="199">
        <v>1.00064616900653</v>
      </c>
      <c r="G26721" s="199">
        <v>0.89602703551446305</v>
      </c>
      <c r="H26721" s="199">
        <v>0.37023832412938501</v>
      </c>
      <c r="I26721" s="199" t="s">
        <v>1469</v>
      </c>
    </row>
    <row r="26722" spans="1:9" x14ac:dyDescent="0.25">
      <c r="A26722" s="199">
        <v>26719</v>
      </c>
      <c r="B26722" s="199" t="s">
        <v>14941</v>
      </c>
      <c r="C26722" s="199" t="s">
        <v>14940</v>
      </c>
      <c r="D26722" s="199">
        <v>3.00922925824606</v>
      </c>
      <c r="E26722" s="199">
        <v>0.214678175500885</v>
      </c>
      <c r="F26722" s="199">
        <v>0.74521564440157795</v>
      </c>
      <c r="G26722" s="199">
        <v>0.28807523984990302</v>
      </c>
      <c r="H26722" s="199">
        <v>0.77328914533371496</v>
      </c>
      <c r="I26722" s="199">
        <v>0.93627252633295599</v>
      </c>
    </row>
    <row r="26723" spans="1:9" x14ac:dyDescent="0.25">
      <c r="A26723" s="199">
        <v>26720</v>
      </c>
      <c r="B26723" s="199" t="s">
        <v>14939</v>
      </c>
      <c r="C26723" s="199" t="s">
        <v>14938</v>
      </c>
      <c r="D26723" s="199">
        <v>3.5938872711633598</v>
      </c>
      <c r="E26723" s="199">
        <v>0.30497680511465503</v>
      </c>
      <c r="F26723" s="199">
        <v>0.43060156968358398</v>
      </c>
      <c r="G26723" s="199">
        <v>0.70825753222116306</v>
      </c>
      <c r="H26723" s="199">
        <v>0.47878534441628401</v>
      </c>
      <c r="I26723" s="199">
        <v>0.819101376543236</v>
      </c>
    </row>
    <row r="26724" spans="1:9" x14ac:dyDescent="0.25">
      <c r="A26724" s="199">
        <v>26721</v>
      </c>
      <c r="B26724" s="199" t="s">
        <v>14937</v>
      </c>
      <c r="C26724" s="199" t="s">
        <v>14936</v>
      </c>
      <c r="D26724" s="199">
        <v>50.7403803130508</v>
      </c>
      <c r="E26724" s="199">
        <v>-0.36754451554770801</v>
      </c>
      <c r="F26724" s="199">
        <v>0.46337556122934698</v>
      </c>
      <c r="G26724" s="199">
        <v>-0.79318925359939896</v>
      </c>
      <c r="H26724" s="199">
        <v>0.42766756765436598</v>
      </c>
      <c r="I26724" s="199">
        <v>0.79558898197986905</v>
      </c>
    </row>
    <row r="26725" spans="1:9" x14ac:dyDescent="0.25">
      <c r="A26725" s="199">
        <v>26722</v>
      </c>
      <c r="B26725" s="199" t="s">
        <v>14935</v>
      </c>
      <c r="C26725" s="199" t="s">
        <v>14934</v>
      </c>
      <c r="D26725" s="199">
        <v>5.65689996323926</v>
      </c>
      <c r="E26725" s="199">
        <v>0.47945465340847898</v>
      </c>
      <c r="F26725" s="199">
        <v>0.568711561159565</v>
      </c>
      <c r="G26725" s="199">
        <v>0.84305417043202602</v>
      </c>
      <c r="H26725" s="199">
        <v>0.39919814837443202</v>
      </c>
      <c r="I26725" s="199">
        <v>0.78132865981003996</v>
      </c>
    </row>
    <row r="26726" spans="1:9" x14ac:dyDescent="0.25">
      <c r="A26726" s="199">
        <v>26723</v>
      </c>
      <c r="B26726" s="199" t="s">
        <v>14933</v>
      </c>
      <c r="C26726" s="199" t="s">
        <v>14932</v>
      </c>
      <c r="D26726" s="199">
        <v>11.840681312694</v>
      </c>
      <c r="E26726" s="199">
        <v>-0.19262521166174701</v>
      </c>
      <c r="F26726" s="199">
        <v>0.45380083731299498</v>
      </c>
      <c r="G26726" s="199">
        <v>-0.42447081588104302</v>
      </c>
      <c r="H26726" s="199">
        <v>0.67122248472350698</v>
      </c>
      <c r="I26726" s="199">
        <v>0.89997637436758304</v>
      </c>
    </row>
    <row r="26727" spans="1:9" x14ac:dyDescent="0.25">
      <c r="A26727" s="199">
        <v>26724</v>
      </c>
      <c r="B26727" s="199" t="s">
        <v>14931</v>
      </c>
      <c r="C26727" s="199" t="s">
        <v>14930</v>
      </c>
      <c r="D26727" s="199">
        <v>1.4284221739325</v>
      </c>
      <c r="E26727" s="199">
        <v>-1.62316946842411</v>
      </c>
      <c r="F26727" s="199">
        <v>1.22871426082344</v>
      </c>
      <c r="G26727" s="199">
        <v>-1.32103086956631</v>
      </c>
      <c r="H26727" s="199">
        <v>0.18649107148154301</v>
      </c>
      <c r="I26727" s="199" t="s">
        <v>1469</v>
      </c>
    </row>
    <row r="26728" spans="1:9" x14ac:dyDescent="0.25">
      <c r="A26728" s="199">
        <v>26725</v>
      </c>
      <c r="B26728" s="199" t="s">
        <v>14929</v>
      </c>
      <c r="C26728" s="199" t="s">
        <v>14928</v>
      </c>
      <c r="D26728" s="199">
        <v>1.3462119898760501</v>
      </c>
      <c r="E26728" s="199">
        <v>-0.453166911583404</v>
      </c>
      <c r="F26728" s="199">
        <v>0.70481144185468603</v>
      </c>
      <c r="G26728" s="199">
        <v>-0.64296191104802702</v>
      </c>
      <c r="H26728" s="199">
        <v>0.52024881513832499</v>
      </c>
      <c r="I26728" s="199" t="s">
        <v>1469</v>
      </c>
    </row>
    <row r="26729" spans="1:9" x14ac:dyDescent="0.25">
      <c r="A26729" s="199">
        <v>26726</v>
      </c>
      <c r="B26729" s="199" t="s">
        <v>14927</v>
      </c>
      <c r="C26729" s="199" t="s">
        <v>14926</v>
      </c>
      <c r="D26729" s="199">
        <v>2.8477879577323</v>
      </c>
      <c r="E26729" s="199">
        <v>0.51991809888902796</v>
      </c>
      <c r="F26729" s="199">
        <v>0.62057254066207101</v>
      </c>
      <c r="G26729" s="199">
        <v>0.83780390658977999</v>
      </c>
      <c r="H26729" s="199">
        <v>0.402140844341209</v>
      </c>
      <c r="I26729" s="199">
        <v>0.78254853587920103</v>
      </c>
    </row>
    <row r="26730" spans="1:9" x14ac:dyDescent="0.25">
      <c r="A26730" s="199">
        <v>26727</v>
      </c>
      <c r="B26730" s="199" t="s">
        <v>14925</v>
      </c>
      <c r="C26730" s="199" t="s">
        <v>14924</v>
      </c>
      <c r="D26730" s="199">
        <v>260.54488549142098</v>
      </c>
      <c r="E26730" s="199">
        <v>-8.1384375559269195E-2</v>
      </c>
      <c r="F26730" s="199">
        <v>0.278526204522965</v>
      </c>
      <c r="G26730" s="199">
        <v>-0.29219647644521302</v>
      </c>
      <c r="H26730" s="199">
        <v>0.77013640552934104</v>
      </c>
      <c r="I26730" s="199">
        <v>0.93517633757030805</v>
      </c>
    </row>
    <row r="26731" spans="1:9" x14ac:dyDescent="0.25">
      <c r="A26731" s="199">
        <v>26728</v>
      </c>
      <c r="B26731" s="199" t="s">
        <v>14923</v>
      </c>
      <c r="C26731" s="199" t="s">
        <v>14922</v>
      </c>
      <c r="D26731" s="199">
        <v>16.244190639441602</v>
      </c>
      <c r="E26731" s="199">
        <v>2.5684944288308201E-2</v>
      </c>
      <c r="F26731" s="199">
        <v>0.29688289742331297</v>
      </c>
      <c r="G26731" s="199">
        <v>8.65154056068278E-2</v>
      </c>
      <c r="H26731" s="199">
        <v>0.93105671008493796</v>
      </c>
      <c r="I26731" s="199">
        <v>0.98229984743787702</v>
      </c>
    </row>
    <row r="26732" spans="1:9" x14ac:dyDescent="0.25">
      <c r="A26732" s="199">
        <v>26729</v>
      </c>
      <c r="B26732" s="199" t="s">
        <v>14921</v>
      </c>
      <c r="C26732" s="199" t="s">
        <v>14920</v>
      </c>
      <c r="D26732" s="199">
        <v>13.484318559704599</v>
      </c>
      <c r="E26732" s="199">
        <v>-0.27928141893161501</v>
      </c>
      <c r="F26732" s="199">
        <v>0.448945783938756</v>
      </c>
      <c r="G26732" s="199">
        <v>-0.62208273008242299</v>
      </c>
      <c r="H26732" s="199">
        <v>0.53388747018386096</v>
      </c>
      <c r="I26732" s="199">
        <v>0.84422872900296497</v>
      </c>
    </row>
    <row r="26733" spans="1:9" x14ac:dyDescent="0.25">
      <c r="A26733" s="199">
        <v>26730</v>
      </c>
      <c r="B26733" s="199" t="s">
        <v>14919</v>
      </c>
      <c r="C26733" s="199" t="s">
        <v>14918</v>
      </c>
      <c r="D26733" s="199">
        <v>59.587060349558598</v>
      </c>
      <c r="E26733" s="199">
        <v>0.19684017975441501</v>
      </c>
      <c r="F26733" s="199">
        <v>0.69478940105138398</v>
      </c>
      <c r="G26733" s="199">
        <v>0.28330912857413798</v>
      </c>
      <c r="H26733" s="199">
        <v>0.776939880242834</v>
      </c>
      <c r="I26733" s="199">
        <v>0.93710407018365605</v>
      </c>
    </row>
    <row r="26734" spans="1:9" x14ac:dyDescent="0.25">
      <c r="A26734" s="199">
        <v>26731</v>
      </c>
      <c r="B26734" s="199" t="s">
        <v>14917</v>
      </c>
      <c r="C26734" s="199" t="s">
        <v>14916</v>
      </c>
      <c r="D26734" s="199">
        <v>2.06710559615837</v>
      </c>
      <c r="E26734" s="199">
        <v>1.0219572251474201E-2</v>
      </c>
      <c r="F26734" s="199">
        <v>0.55470924540055899</v>
      </c>
      <c r="G26734" s="199">
        <v>1.8423295332124199E-2</v>
      </c>
      <c r="H26734" s="199">
        <v>0.98530116860761896</v>
      </c>
      <c r="I26734" s="199" t="s">
        <v>1469</v>
      </c>
    </row>
    <row r="26735" spans="1:9" x14ac:dyDescent="0.25">
      <c r="A26735" s="199">
        <v>26732</v>
      </c>
      <c r="B26735" s="199" t="s">
        <v>14915</v>
      </c>
      <c r="C26735" s="199" t="s">
        <v>14914</v>
      </c>
      <c r="D26735" s="199">
        <v>1.3257868999058799</v>
      </c>
      <c r="E26735" s="199">
        <v>-3.1132910800137998</v>
      </c>
      <c r="F26735" s="199">
        <v>1.58645253335798</v>
      </c>
      <c r="G26735" s="199">
        <v>-1.9624230883378699</v>
      </c>
      <c r="H26735" s="199">
        <v>4.9713246898051802E-2</v>
      </c>
      <c r="I26735" s="199" t="s">
        <v>1469</v>
      </c>
    </row>
    <row r="26736" spans="1:9" x14ac:dyDescent="0.25">
      <c r="A26736" s="199">
        <v>26733</v>
      </c>
      <c r="B26736" s="199" t="s">
        <v>14913</v>
      </c>
      <c r="C26736" s="199" t="s">
        <v>14912</v>
      </c>
      <c r="D26736" s="199">
        <v>0.80330614546486501</v>
      </c>
      <c r="E26736" s="199">
        <v>0.57624207890169798</v>
      </c>
      <c r="F26736" s="199">
        <v>0.66360329177437305</v>
      </c>
      <c r="G26736" s="199">
        <v>0.86835325569424904</v>
      </c>
      <c r="H26736" s="199">
        <v>0.385200976177828</v>
      </c>
      <c r="I26736" s="199" t="s">
        <v>1469</v>
      </c>
    </row>
    <row r="26737" spans="1:9" x14ac:dyDescent="0.25">
      <c r="A26737" s="199">
        <v>26734</v>
      </c>
      <c r="B26737" s="199" t="s">
        <v>14911</v>
      </c>
      <c r="C26737" s="199" t="s">
        <v>14910</v>
      </c>
      <c r="D26737" s="199">
        <v>4.1830796228837999</v>
      </c>
      <c r="E26737" s="199">
        <v>-0.531225064711493</v>
      </c>
      <c r="F26737" s="199">
        <v>0.47290277292530503</v>
      </c>
      <c r="G26737" s="199">
        <v>-1.123328293098</v>
      </c>
      <c r="H26737" s="199">
        <v>0.26129809178845198</v>
      </c>
      <c r="I26737" s="199">
        <v>0.69086493962598305</v>
      </c>
    </row>
    <row r="26738" spans="1:9" x14ac:dyDescent="0.25">
      <c r="A26738" s="199">
        <v>26735</v>
      </c>
      <c r="B26738" s="199" t="s">
        <v>14909</v>
      </c>
      <c r="C26738" s="199" t="s">
        <v>14908</v>
      </c>
      <c r="D26738" s="199">
        <v>2.87518128199113</v>
      </c>
      <c r="E26738" s="199">
        <v>-1.97240814264471</v>
      </c>
      <c r="F26738" s="199">
        <v>0.90502474688471102</v>
      </c>
      <c r="G26738" s="199">
        <v>-2.1793969164204299</v>
      </c>
      <c r="H26738" s="199">
        <v>2.9302195014025499E-2</v>
      </c>
      <c r="I26738" s="199">
        <v>0.34523765961310099</v>
      </c>
    </row>
    <row r="26739" spans="1:9" x14ac:dyDescent="0.25">
      <c r="A26739" s="199">
        <v>26736</v>
      </c>
      <c r="B26739" s="199" t="s">
        <v>14907</v>
      </c>
      <c r="C26739" s="199" t="s">
        <v>14906</v>
      </c>
      <c r="D26739" s="199">
        <v>0.51424876602740299</v>
      </c>
      <c r="E26739" s="199">
        <v>-0.24230558580807099</v>
      </c>
      <c r="F26739" s="199">
        <v>1.0076054211609899</v>
      </c>
      <c r="G26739" s="199">
        <v>-0.24047665953293501</v>
      </c>
      <c r="H26739" s="199">
        <v>0.80996075544450696</v>
      </c>
      <c r="I26739" s="199" t="s">
        <v>1469</v>
      </c>
    </row>
    <row r="26740" spans="1:9" x14ac:dyDescent="0.25">
      <c r="A26740" s="199">
        <v>26737</v>
      </c>
      <c r="B26740" s="199" t="s">
        <v>14905</v>
      </c>
      <c r="C26740" s="199" t="s">
        <v>14904</v>
      </c>
      <c r="D26740" s="199">
        <v>18.749703792580299</v>
      </c>
      <c r="E26740" s="199">
        <v>0.40673123738606598</v>
      </c>
      <c r="F26740" s="199">
        <v>0.49816754039605199</v>
      </c>
      <c r="G26740" s="199">
        <v>0.81645471534076097</v>
      </c>
      <c r="H26740" s="199">
        <v>0.41424011359577201</v>
      </c>
      <c r="I26740" s="199">
        <v>0.789154939451153</v>
      </c>
    </row>
    <row r="26741" spans="1:9" x14ac:dyDescent="0.25">
      <c r="A26741" s="199">
        <v>26738</v>
      </c>
      <c r="B26741" s="199" t="s">
        <v>14903</v>
      </c>
      <c r="C26741" s="199" t="s">
        <v>14902</v>
      </c>
      <c r="D26741" s="199">
        <v>5.17707227907598</v>
      </c>
      <c r="E26741" s="199">
        <v>0.37853642966520001</v>
      </c>
      <c r="F26741" s="199">
        <v>0.46590258573094501</v>
      </c>
      <c r="G26741" s="199">
        <v>0.812479778517053</v>
      </c>
      <c r="H26741" s="199">
        <v>0.41651638517491402</v>
      </c>
      <c r="I26741" s="199">
        <v>0.78974382538141996</v>
      </c>
    </row>
    <row r="26742" spans="1:9" x14ac:dyDescent="0.25">
      <c r="A26742" s="199">
        <v>26739</v>
      </c>
      <c r="B26742" s="199" t="s">
        <v>14901</v>
      </c>
      <c r="C26742" s="199" t="s">
        <v>14900</v>
      </c>
      <c r="D26742" s="199">
        <v>0.30098520373646698</v>
      </c>
      <c r="E26742" s="199">
        <v>1.0369355135491301</v>
      </c>
      <c r="F26742" s="199">
        <v>1.7131507729678499</v>
      </c>
      <c r="G26742" s="199">
        <v>0.60527977450154602</v>
      </c>
      <c r="H26742" s="199">
        <v>0.54499311779050297</v>
      </c>
      <c r="I26742" s="199" t="s">
        <v>1469</v>
      </c>
    </row>
    <row r="26743" spans="1:9" x14ac:dyDescent="0.25">
      <c r="A26743" s="199">
        <v>26740</v>
      </c>
      <c r="B26743" s="199" t="s">
        <v>14899</v>
      </c>
      <c r="C26743" s="199" t="s">
        <v>14898</v>
      </c>
      <c r="D26743" s="199">
        <v>4.4091239814659904</v>
      </c>
      <c r="E26743" s="199">
        <v>0.52325284079175705</v>
      </c>
      <c r="F26743" s="199">
        <v>0.43064124488254601</v>
      </c>
      <c r="G26743" s="199">
        <v>1.2150550998301901</v>
      </c>
      <c r="H26743" s="199">
        <v>0.224345076952635</v>
      </c>
      <c r="I26743" s="199">
        <v>0.66145696947045396</v>
      </c>
    </row>
    <row r="26744" spans="1:9" x14ac:dyDescent="0.25">
      <c r="A26744" s="199">
        <v>26741</v>
      </c>
      <c r="B26744" s="199" t="s">
        <v>14897</v>
      </c>
      <c r="C26744" s="199" t="s">
        <v>14896</v>
      </c>
      <c r="D26744" s="199">
        <v>0.36789294361837099</v>
      </c>
      <c r="E26744" s="199">
        <v>4.5865482075988701E-2</v>
      </c>
      <c r="F26744" s="199">
        <v>1.15725985940183</v>
      </c>
      <c r="G26744" s="199">
        <v>3.9632828965221203E-2</v>
      </c>
      <c r="H26744" s="199">
        <v>0.96838585426284696</v>
      </c>
      <c r="I26744" s="199" t="s">
        <v>1469</v>
      </c>
    </row>
    <row r="26745" spans="1:9" x14ac:dyDescent="0.25">
      <c r="A26745" s="199">
        <v>26742</v>
      </c>
      <c r="B26745" s="199" t="s">
        <v>14895</v>
      </c>
      <c r="C26745" s="199" t="s">
        <v>14894</v>
      </c>
      <c r="D26745" s="199">
        <v>0.84990473511902698</v>
      </c>
      <c r="E26745" s="199">
        <v>0.20274758020015299</v>
      </c>
      <c r="F26745" s="199">
        <v>0.89929107891571902</v>
      </c>
      <c r="G26745" s="199">
        <v>0.225452675950713</v>
      </c>
      <c r="H26745" s="199">
        <v>0.82162713676529298</v>
      </c>
      <c r="I26745" s="199" t="s">
        <v>1469</v>
      </c>
    </row>
    <row r="26746" spans="1:9" x14ac:dyDescent="0.25">
      <c r="A26746" s="199">
        <v>26743</v>
      </c>
      <c r="B26746" s="199" t="s">
        <v>14893</v>
      </c>
      <c r="C26746" s="199" t="s">
        <v>14892</v>
      </c>
      <c r="D26746" s="199">
        <v>5.33308042952501</v>
      </c>
      <c r="E26746" s="199">
        <v>-1.1671289750579901</v>
      </c>
      <c r="F26746" s="199">
        <v>0.608137841867745</v>
      </c>
      <c r="G26746" s="199">
        <v>-1.91918491944761</v>
      </c>
      <c r="H26746" s="199">
        <v>5.4960935368507699E-2</v>
      </c>
      <c r="I26746" s="199">
        <v>0.41841986024449901</v>
      </c>
    </row>
    <row r="26747" spans="1:9" x14ac:dyDescent="0.25">
      <c r="A26747" s="199">
        <v>26744</v>
      </c>
      <c r="B26747" s="199" t="s">
        <v>14891</v>
      </c>
      <c r="C26747" s="199" t="s">
        <v>14890</v>
      </c>
      <c r="D26747" s="199">
        <v>0.39655345685779397</v>
      </c>
      <c r="E26747" s="199">
        <v>-0.14334886298242799</v>
      </c>
      <c r="F26747" s="199">
        <v>1.7295873512811599</v>
      </c>
      <c r="G26747" s="199">
        <v>-8.2880383506647101E-2</v>
      </c>
      <c r="H26747" s="199">
        <v>0.93394665206226302</v>
      </c>
      <c r="I26747" s="199" t="s">
        <v>1469</v>
      </c>
    </row>
    <row r="26748" spans="1:9" x14ac:dyDescent="0.25">
      <c r="A26748" s="199">
        <v>26745</v>
      </c>
      <c r="B26748" s="199" t="s">
        <v>14889</v>
      </c>
      <c r="C26748" s="199" t="s">
        <v>14888</v>
      </c>
      <c r="D26748" s="199">
        <v>56.711626600794503</v>
      </c>
      <c r="E26748" s="199">
        <v>0.232442861387373</v>
      </c>
      <c r="F26748" s="199">
        <v>0.39493867583789199</v>
      </c>
      <c r="G26748" s="199">
        <v>0.58855431389247603</v>
      </c>
      <c r="H26748" s="199">
        <v>0.55616028877080403</v>
      </c>
      <c r="I26748" s="199">
        <v>0.852997774262925</v>
      </c>
    </row>
    <row r="26749" spans="1:9" x14ac:dyDescent="0.25">
      <c r="A26749" s="199">
        <v>26746</v>
      </c>
      <c r="B26749" s="199" t="s">
        <v>14887</v>
      </c>
      <c r="C26749" s="199" t="s">
        <v>14886</v>
      </c>
      <c r="D26749" s="199">
        <v>19.228173687281</v>
      </c>
      <c r="E26749" s="199">
        <v>0.64584570755252502</v>
      </c>
      <c r="F26749" s="199">
        <v>0.42221366950045802</v>
      </c>
      <c r="G26749" s="199">
        <v>1.52966555610731</v>
      </c>
      <c r="H26749" s="199">
        <v>0.12609953352832501</v>
      </c>
      <c r="I26749" s="199">
        <v>0.55368651459198903</v>
      </c>
    </row>
    <row r="26750" spans="1:9" x14ac:dyDescent="0.25">
      <c r="A26750" s="199">
        <v>26747</v>
      </c>
      <c r="B26750" s="199" t="s">
        <v>14885</v>
      </c>
      <c r="C26750" s="199" t="s">
        <v>14884</v>
      </c>
      <c r="D26750" s="199">
        <v>2.6753371296244901</v>
      </c>
      <c r="E26750" s="199">
        <v>0.26880055168630401</v>
      </c>
      <c r="F26750" s="199">
        <v>0.602857460157606</v>
      </c>
      <c r="G26750" s="199">
        <v>0.44587745769295201</v>
      </c>
      <c r="H26750" s="199">
        <v>0.65568576643882404</v>
      </c>
      <c r="I26750" s="199">
        <v>0.89423417704095298</v>
      </c>
    </row>
    <row r="26751" spans="1:9" x14ac:dyDescent="0.25">
      <c r="A26751" s="199">
        <v>26748</v>
      </c>
      <c r="B26751" s="199" t="s">
        <v>14883</v>
      </c>
      <c r="C26751" s="199" t="s">
        <v>14882</v>
      </c>
      <c r="D26751" s="199">
        <v>1.5682482398183999</v>
      </c>
      <c r="E26751" s="199">
        <v>-0.72516150188895501</v>
      </c>
      <c r="F26751" s="199">
        <v>1.0926394315782699</v>
      </c>
      <c r="G26751" s="199">
        <v>-0.66367868569550703</v>
      </c>
      <c r="H26751" s="199">
        <v>0.50689598399664104</v>
      </c>
      <c r="I26751" s="199" t="s">
        <v>1469</v>
      </c>
    </row>
    <row r="26752" spans="1:9" x14ac:dyDescent="0.25">
      <c r="A26752" s="199">
        <v>26749</v>
      </c>
      <c r="B26752" s="199" t="s">
        <v>14881</v>
      </c>
      <c r="C26752" s="199" t="s">
        <v>14880</v>
      </c>
      <c r="D26752" s="199">
        <v>6.6320462864132796</v>
      </c>
      <c r="E26752" s="199">
        <v>-1.2839225825472</v>
      </c>
      <c r="F26752" s="199">
        <v>0.69061520551487399</v>
      </c>
      <c r="G26752" s="199">
        <v>-1.8590997885573699</v>
      </c>
      <c r="H26752" s="199">
        <v>6.3012995254672105E-2</v>
      </c>
      <c r="I26752" s="199">
        <v>0.43869546638684498</v>
      </c>
    </row>
    <row r="26753" spans="1:9" x14ac:dyDescent="0.25">
      <c r="A26753" s="199">
        <v>26750</v>
      </c>
      <c r="B26753" s="199" t="s">
        <v>14879</v>
      </c>
      <c r="C26753" s="199" t="s">
        <v>14878</v>
      </c>
      <c r="D26753" s="199">
        <v>91.7316976170966</v>
      </c>
      <c r="E26753" s="199">
        <v>0.256843497184567</v>
      </c>
      <c r="F26753" s="199">
        <v>0.48096259698593202</v>
      </c>
      <c r="G26753" s="199">
        <v>0.53401969050013098</v>
      </c>
      <c r="H26753" s="199">
        <v>0.59332791103966098</v>
      </c>
      <c r="I26753" s="199">
        <v>0.86952897674242402</v>
      </c>
    </row>
    <row r="26754" spans="1:9" x14ac:dyDescent="0.25">
      <c r="A26754" s="199">
        <v>26751</v>
      </c>
      <c r="B26754" s="199" t="s">
        <v>14877</v>
      </c>
      <c r="C26754" s="199" t="s">
        <v>14876</v>
      </c>
      <c r="D26754" s="199">
        <v>116.770574947574</v>
      </c>
      <c r="E26754" s="199">
        <v>-5.0577646764651901E-2</v>
      </c>
      <c r="F26754" s="199">
        <v>0.42625881609664701</v>
      </c>
      <c r="G26754" s="199">
        <v>-0.11865478168358699</v>
      </c>
      <c r="H26754" s="199">
        <v>0.90554886236356902</v>
      </c>
      <c r="I26754" s="199">
        <v>0.977191769276197</v>
      </c>
    </row>
    <row r="26755" spans="1:9" x14ac:dyDescent="0.25">
      <c r="A26755" s="199">
        <v>26752</v>
      </c>
      <c r="B26755" s="199" t="s">
        <v>14875</v>
      </c>
      <c r="C26755" s="199" t="s">
        <v>14874</v>
      </c>
      <c r="D26755" s="199">
        <v>52.845936574832699</v>
      </c>
      <c r="E26755" s="199">
        <v>-0.30913325642516598</v>
      </c>
      <c r="F26755" s="199">
        <v>0.36809117933012597</v>
      </c>
      <c r="G26755" s="199">
        <v>-0.83982793879425499</v>
      </c>
      <c r="H26755" s="199">
        <v>0.401004866080651</v>
      </c>
      <c r="I26755" s="199">
        <v>0.78189635378717903</v>
      </c>
    </row>
    <row r="26756" spans="1:9" x14ac:dyDescent="0.25">
      <c r="A26756" s="199">
        <v>26753</v>
      </c>
      <c r="B26756" s="199" t="s">
        <v>14873</v>
      </c>
      <c r="C26756" s="199" t="s">
        <v>14872</v>
      </c>
      <c r="D26756" s="199">
        <v>47.335286392133497</v>
      </c>
      <c r="E26756" s="199">
        <v>0.44220132881917101</v>
      </c>
      <c r="F26756" s="199">
        <v>0.29972037115657202</v>
      </c>
      <c r="G26756" s="199">
        <v>1.47537962505781</v>
      </c>
      <c r="H26756" s="199">
        <v>0.14011051001959801</v>
      </c>
      <c r="I26756" s="199">
        <v>0.57298793214602495</v>
      </c>
    </row>
    <row r="26757" spans="1:9" x14ac:dyDescent="0.25">
      <c r="A26757" s="199">
        <v>26754</v>
      </c>
      <c r="B26757" s="199" t="s">
        <v>14871</v>
      </c>
      <c r="C26757" s="199" t="s">
        <v>14870</v>
      </c>
      <c r="D26757" s="199">
        <v>14.6174142497192</v>
      </c>
      <c r="E26757" s="199">
        <v>-0.52414857437315698</v>
      </c>
      <c r="F26757" s="199">
        <v>0.399550471337555</v>
      </c>
      <c r="G26757" s="199">
        <v>-1.3118457165586399</v>
      </c>
      <c r="H26757" s="199">
        <v>0.18957219623900201</v>
      </c>
      <c r="I26757" s="199">
        <v>0.62670278751362796</v>
      </c>
    </row>
    <row r="26758" spans="1:9" x14ac:dyDescent="0.25">
      <c r="A26758" s="199">
        <v>26755</v>
      </c>
      <c r="B26758" s="199" t="s">
        <v>14869</v>
      </c>
      <c r="C26758" s="199" t="s">
        <v>14868</v>
      </c>
      <c r="D26758" s="199">
        <v>1512.4092829922299</v>
      </c>
      <c r="E26758" s="199">
        <v>0.325872118518513</v>
      </c>
      <c r="F26758" s="199">
        <v>0.42226215446661097</v>
      </c>
      <c r="G26758" s="199">
        <v>0.77172939860107703</v>
      </c>
      <c r="H26758" s="199">
        <v>0.44027471482158398</v>
      </c>
      <c r="I26758" s="199">
        <v>0.80023668712255402</v>
      </c>
    </row>
    <row r="26759" spans="1:9" x14ac:dyDescent="0.25">
      <c r="A26759" s="199">
        <v>26756</v>
      </c>
      <c r="B26759" s="199" t="s">
        <v>14867</v>
      </c>
      <c r="C26759" s="199" t="s">
        <v>14866</v>
      </c>
      <c r="D26759" s="199">
        <v>5798.9553492969499</v>
      </c>
      <c r="E26759" s="199">
        <v>0.114225298739476</v>
      </c>
      <c r="F26759" s="199">
        <v>0.204840633568033</v>
      </c>
      <c r="G26759" s="199">
        <v>0.55763007929546704</v>
      </c>
      <c r="H26759" s="199">
        <v>0.57709701228485899</v>
      </c>
      <c r="I26759" s="199">
        <v>0.86297296185540895</v>
      </c>
    </row>
    <row r="26760" spans="1:9" x14ac:dyDescent="0.25">
      <c r="A26760" s="199">
        <v>26757</v>
      </c>
      <c r="B26760" s="199" t="s">
        <v>14865</v>
      </c>
      <c r="C26760" s="199" t="s">
        <v>14864</v>
      </c>
      <c r="D26760" s="199">
        <v>306.103246570512</v>
      </c>
      <c r="E26760" s="199">
        <v>-3.7528201682735303E-2</v>
      </c>
      <c r="F26760" s="199">
        <v>0.11258110068917999</v>
      </c>
      <c r="G26760" s="199">
        <v>-0.33334370913946998</v>
      </c>
      <c r="H26760" s="199">
        <v>0.73887484906665002</v>
      </c>
      <c r="I26760" s="199">
        <v>0.92533808618173996</v>
      </c>
    </row>
    <row r="26761" spans="1:9" x14ac:dyDescent="0.25">
      <c r="A26761" s="199">
        <v>26758</v>
      </c>
      <c r="B26761" s="199" t="s">
        <v>14863</v>
      </c>
      <c r="C26761" s="199" t="s">
        <v>14862</v>
      </c>
      <c r="D26761" s="199">
        <v>0.54589995593582397</v>
      </c>
      <c r="E26761" s="199">
        <v>-0.31734068198457599</v>
      </c>
      <c r="F26761" s="199">
        <v>1.6720998560899001</v>
      </c>
      <c r="G26761" s="199">
        <v>-0.18978572411737299</v>
      </c>
      <c r="H26761" s="199">
        <v>0.84947704308775096</v>
      </c>
      <c r="I26761" s="199" t="s">
        <v>1469</v>
      </c>
    </row>
    <row r="26762" spans="1:9" x14ac:dyDescent="0.25">
      <c r="A26762" s="199">
        <v>26759</v>
      </c>
      <c r="B26762" s="199" t="s">
        <v>14861</v>
      </c>
      <c r="C26762" s="199" t="s">
        <v>14860</v>
      </c>
      <c r="D26762" s="199">
        <v>0.94266146076448198</v>
      </c>
      <c r="E26762" s="199">
        <v>-2.3659538981701198</v>
      </c>
      <c r="F26762" s="199">
        <v>1.32775804677895</v>
      </c>
      <c r="G26762" s="199">
        <v>-1.7819164447240701</v>
      </c>
      <c r="H26762" s="199">
        <v>7.4762858411783803E-2</v>
      </c>
      <c r="I26762" s="199" t="s">
        <v>1469</v>
      </c>
    </row>
    <row r="26763" spans="1:9" x14ac:dyDescent="0.25">
      <c r="A26763" s="199">
        <v>26760</v>
      </c>
      <c r="B26763" s="199" t="s">
        <v>14859</v>
      </c>
      <c r="C26763" s="199" t="s">
        <v>14858</v>
      </c>
      <c r="D26763" s="199">
        <v>81.388828918856404</v>
      </c>
      <c r="E26763" s="199">
        <v>-5.0647742237917001E-2</v>
      </c>
      <c r="F26763" s="199">
        <v>0.28522132672067102</v>
      </c>
      <c r="G26763" s="199">
        <v>-0.17757347537871401</v>
      </c>
      <c r="H26763" s="199">
        <v>0.85905795702768795</v>
      </c>
      <c r="I26763" s="199">
        <v>0.963155323187043</v>
      </c>
    </row>
    <row r="26764" spans="1:9" x14ac:dyDescent="0.25">
      <c r="A26764" s="199">
        <v>26761</v>
      </c>
      <c r="B26764" s="199" t="s">
        <v>14857</v>
      </c>
      <c r="C26764" s="199" t="s">
        <v>14856</v>
      </c>
      <c r="D26764" s="199">
        <v>0.83351438169384995</v>
      </c>
      <c r="E26764" s="199">
        <v>-2.9235356965089201</v>
      </c>
      <c r="F26764" s="199">
        <v>1.9499992416340799</v>
      </c>
      <c r="G26764" s="199">
        <v>-1.49924965819937</v>
      </c>
      <c r="H26764" s="199">
        <v>0.13380887687250101</v>
      </c>
      <c r="I26764" s="199" t="s">
        <v>1469</v>
      </c>
    </row>
    <row r="26765" spans="1:9" x14ac:dyDescent="0.25">
      <c r="A26765" s="199">
        <v>26762</v>
      </c>
      <c r="B26765" s="199" t="s">
        <v>14855</v>
      </c>
      <c r="C26765" s="199" t="s">
        <v>14854</v>
      </c>
      <c r="D26765" s="199">
        <v>248.080219805925</v>
      </c>
      <c r="E26765" s="199">
        <v>-7.6351285107425504E-2</v>
      </c>
      <c r="F26765" s="199">
        <v>0.156977486777401</v>
      </c>
      <c r="G26765" s="199">
        <v>-0.48638366351025902</v>
      </c>
      <c r="H26765" s="199">
        <v>0.62669517104971895</v>
      </c>
      <c r="I26765" s="199">
        <v>0.88395884974165495</v>
      </c>
    </row>
    <row r="26766" spans="1:9" x14ac:dyDescent="0.25">
      <c r="A26766" s="199">
        <v>26763</v>
      </c>
      <c r="B26766" s="199" t="s">
        <v>14853</v>
      </c>
      <c r="C26766" s="199" t="s">
        <v>14852</v>
      </c>
      <c r="D26766" s="199">
        <v>24.519561145448399</v>
      </c>
      <c r="E26766" s="199">
        <v>-0.565848180517319</v>
      </c>
      <c r="F26766" s="199">
        <v>0.46868737492453899</v>
      </c>
      <c r="G26766" s="199">
        <v>-1.2073040811232101</v>
      </c>
      <c r="H26766" s="199">
        <v>0.227315059560489</v>
      </c>
      <c r="I26766" s="199">
        <v>0.66323579382045605</v>
      </c>
    </row>
    <row r="26767" spans="1:9" x14ac:dyDescent="0.25">
      <c r="A26767" s="199">
        <v>26764</v>
      </c>
      <c r="B26767" s="199" t="s">
        <v>14851</v>
      </c>
      <c r="C26767" s="199" t="s">
        <v>14850</v>
      </c>
      <c r="D26767" s="199">
        <v>41.599344230388503</v>
      </c>
      <c r="E26767" s="199">
        <v>6.1235487443103004E-3</v>
      </c>
      <c r="F26767" s="199">
        <v>0.389616864087939</v>
      </c>
      <c r="G26767" s="199">
        <v>1.5716847263901199E-2</v>
      </c>
      <c r="H26767" s="199">
        <v>0.98746028648427897</v>
      </c>
      <c r="I26767" s="199">
        <v>0.99724277658667104</v>
      </c>
    </row>
    <row r="26768" spans="1:9" x14ac:dyDescent="0.25">
      <c r="A26768" s="199">
        <v>26765</v>
      </c>
      <c r="B26768" s="199" t="s">
        <v>14849</v>
      </c>
      <c r="C26768" s="199" t="s">
        <v>14848</v>
      </c>
      <c r="D26768" s="199">
        <v>0.42098207532010001</v>
      </c>
      <c r="E26768" s="199">
        <v>0.88861136023023102</v>
      </c>
      <c r="F26768" s="199">
        <v>0.82034905489853904</v>
      </c>
      <c r="G26768" s="199">
        <v>1.08321129271019</v>
      </c>
      <c r="H26768" s="199">
        <v>0.27871464842927901</v>
      </c>
      <c r="I26768" s="199" t="s">
        <v>1469</v>
      </c>
    </row>
    <row r="26769" spans="1:9" x14ac:dyDescent="0.25">
      <c r="A26769" s="199">
        <v>26766</v>
      </c>
      <c r="B26769" s="199" t="s">
        <v>14847</v>
      </c>
      <c r="C26769" s="199" t="s">
        <v>14846</v>
      </c>
      <c r="D26769" s="199">
        <v>60.079373606746799</v>
      </c>
      <c r="E26769" s="199">
        <v>0.91648681755402295</v>
      </c>
      <c r="F26769" s="199">
        <v>0.52884751039793798</v>
      </c>
      <c r="G26769" s="199">
        <v>1.73298880969375</v>
      </c>
      <c r="H26769" s="199">
        <v>8.3097657772509298E-2</v>
      </c>
      <c r="I26769" s="199">
        <v>0.47900026178879601</v>
      </c>
    </row>
    <row r="26770" spans="1:9" x14ac:dyDescent="0.25">
      <c r="A26770" s="199">
        <v>26767</v>
      </c>
      <c r="B26770" s="199" t="s">
        <v>14845</v>
      </c>
      <c r="C26770" s="199" t="s">
        <v>14844</v>
      </c>
      <c r="D26770" s="199">
        <v>209.67067720442699</v>
      </c>
      <c r="E26770" s="199">
        <v>-0.26926974288308198</v>
      </c>
      <c r="F26770" s="199">
        <v>0.56260354821770797</v>
      </c>
      <c r="G26770" s="199">
        <v>-0.47861365918525001</v>
      </c>
      <c r="H26770" s="199">
        <v>0.63221349928975901</v>
      </c>
      <c r="I26770" s="199">
        <v>0.88550557542711295</v>
      </c>
    </row>
    <row r="26771" spans="1:9" x14ac:dyDescent="0.25">
      <c r="A26771" s="199">
        <v>26768</v>
      </c>
      <c r="B26771" s="199" t="s">
        <v>14843</v>
      </c>
      <c r="C26771" s="199" t="s">
        <v>14842</v>
      </c>
      <c r="D26771" s="199">
        <v>4.1710036349789599</v>
      </c>
      <c r="E26771" s="199">
        <v>0.413603588950201</v>
      </c>
      <c r="F26771" s="199">
        <v>0.72931057575564995</v>
      </c>
      <c r="G26771" s="199">
        <v>0.56711585255932995</v>
      </c>
      <c r="H26771" s="199">
        <v>0.57063547323456898</v>
      </c>
      <c r="I26771" s="199">
        <v>0.85982270837468</v>
      </c>
    </row>
    <row r="26772" spans="1:9" x14ac:dyDescent="0.25">
      <c r="A26772" s="199">
        <v>26769</v>
      </c>
      <c r="B26772" s="199" t="s">
        <v>14841</v>
      </c>
      <c r="C26772" s="199" t="s">
        <v>14840</v>
      </c>
      <c r="D26772" s="199">
        <v>3.4373200403170001</v>
      </c>
      <c r="E26772" s="199">
        <v>9.2513434533868899E-2</v>
      </c>
      <c r="F26772" s="199">
        <v>0.65854441241471096</v>
      </c>
      <c r="G26772" s="199">
        <v>0.14048169385364001</v>
      </c>
      <c r="H26772" s="199">
        <v>0.88827941524463905</v>
      </c>
      <c r="I26772" s="199">
        <v>0.97071405934953903</v>
      </c>
    </row>
    <row r="26773" spans="1:9" x14ac:dyDescent="0.25">
      <c r="A26773" s="199">
        <v>26770</v>
      </c>
      <c r="B26773" s="199" t="s">
        <v>14839</v>
      </c>
      <c r="C26773" s="199" t="s">
        <v>14838</v>
      </c>
      <c r="D26773" s="199">
        <v>52.098810729653003</v>
      </c>
      <c r="E26773" s="199">
        <v>0.33993854765849202</v>
      </c>
      <c r="F26773" s="199">
        <v>0.27935653784103098</v>
      </c>
      <c r="G26773" s="199">
        <v>1.21686268839692</v>
      </c>
      <c r="H26773" s="199">
        <v>0.223656463801681</v>
      </c>
      <c r="I26773" s="199">
        <v>0.66064922802564796</v>
      </c>
    </row>
    <row r="26774" spans="1:9" x14ac:dyDescent="0.25">
      <c r="A26774" s="199">
        <v>26771</v>
      </c>
      <c r="B26774" s="199" t="s">
        <v>14837</v>
      </c>
      <c r="C26774" s="199" t="s">
        <v>14836</v>
      </c>
      <c r="D26774" s="199">
        <v>17.399731420616199</v>
      </c>
      <c r="E26774" s="199">
        <v>1.42287885298303E-2</v>
      </c>
      <c r="F26774" s="199">
        <v>0.41470712934779902</v>
      </c>
      <c r="G26774" s="199">
        <v>3.43104507323218E-2</v>
      </c>
      <c r="H26774" s="199">
        <v>0.97262959129807602</v>
      </c>
      <c r="I26774" s="199">
        <v>0.99375199325054298</v>
      </c>
    </row>
    <row r="26775" spans="1:9" x14ac:dyDescent="0.25">
      <c r="A26775" s="199">
        <v>26772</v>
      </c>
      <c r="B26775" s="199" t="s">
        <v>14835</v>
      </c>
      <c r="C26775" s="199" t="s">
        <v>14834</v>
      </c>
      <c r="D26775" s="199">
        <v>1.3191309229491901</v>
      </c>
      <c r="E26775" s="199">
        <v>-1.11665274296241</v>
      </c>
      <c r="F26775" s="199">
        <v>0.91189830349969603</v>
      </c>
      <c r="G26775" s="199">
        <v>-1.2245364846901301</v>
      </c>
      <c r="H26775" s="199">
        <v>0.220749911635783</v>
      </c>
      <c r="I26775" s="199" t="s">
        <v>1469</v>
      </c>
    </row>
    <row r="26776" spans="1:9" x14ac:dyDescent="0.25">
      <c r="A26776" s="199">
        <v>26773</v>
      </c>
      <c r="B26776" s="199" t="s">
        <v>14833</v>
      </c>
      <c r="C26776" s="199" t="s">
        <v>14832</v>
      </c>
      <c r="D26776" s="199">
        <v>1.40542400028415</v>
      </c>
      <c r="E26776" s="199">
        <v>0.89076407296079696</v>
      </c>
      <c r="F26776" s="199">
        <v>0.62498537667209197</v>
      </c>
      <c r="G26776" s="199">
        <v>1.4252558639114401</v>
      </c>
      <c r="H26776" s="199">
        <v>0.154083253296213</v>
      </c>
      <c r="I26776" s="199" t="s">
        <v>1469</v>
      </c>
    </row>
    <row r="26777" spans="1:9" x14ac:dyDescent="0.25">
      <c r="A26777" s="199">
        <v>26774</v>
      </c>
      <c r="B26777" s="199" t="s">
        <v>14831</v>
      </c>
      <c r="C26777" s="199" t="s">
        <v>14830</v>
      </c>
      <c r="D26777" s="199">
        <v>2.5390989958212402</v>
      </c>
      <c r="E26777" s="199">
        <v>-0.65105346833766697</v>
      </c>
      <c r="F26777" s="199">
        <v>0.571115098235493</v>
      </c>
      <c r="G26777" s="199">
        <v>-1.13996893156765</v>
      </c>
      <c r="H26777" s="199">
        <v>0.254299244947782</v>
      </c>
      <c r="I26777" s="199">
        <v>0.68620595319934996</v>
      </c>
    </row>
    <row r="26778" spans="1:9" x14ac:dyDescent="0.25">
      <c r="A26778" s="199">
        <v>26775</v>
      </c>
      <c r="B26778" s="199" t="s">
        <v>14829</v>
      </c>
      <c r="C26778" s="199" t="s">
        <v>14828</v>
      </c>
      <c r="D26778" s="199">
        <v>6.8187024694715097</v>
      </c>
      <c r="E26778" s="199">
        <v>-0.121231424772241</v>
      </c>
      <c r="F26778" s="199">
        <v>0.51948647481273302</v>
      </c>
      <c r="G26778" s="199">
        <v>-0.233367817354518</v>
      </c>
      <c r="H26778" s="199">
        <v>0.815475801330105</v>
      </c>
      <c r="I26778" s="199">
        <v>0.94866843623074704</v>
      </c>
    </row>
    <row r="26779" spans="1:9" x14ac:dyDescent="0.25">
      <c r="A26779" s="199">
        <v>26776</v>
      </c>
      <c r="B26779" s="199" t="s">
        <v>14827</v>
      </c>
      <c r="C26779" s="199" t="s">
        <v>14826</v>
      </c>
      <c r="D26779" s="199">
        <v>0.96680327201554905</v>
      </c>
      <c r="E26779" s="199">
        <v>-3.3429790381496098</v>
      </c>
      <c r="F26779" s="199">
        <v>2.9615274708308301</v>
      </c>
      <c r="G26779" s="199">
        <v>-1.1288023059302501</v>
      </c>
      <c r="H26779" s="199">
        <v>0.25898123969640302</v>
      </c>
      <c r="I26779" s="199" t="s">
        <v>1469</v>
      </c>
    </row>
    <row r="26780" spans="1:9" x14ac:dyDescent="0.25">
      <c r="A26780" s="199">
        <v>26777</v>
      </c>
      <c r="B26780" s="199" t="s">
        <v>14825</v>
      </c>
      <c r="C26780" s="199" t="s">
        <v>14824</v>
      </c>
      <c r="D26780" s="199">
        <v>4.5224720107601399</v>
      </c>
      <c r="E26780" s="199">
        <v>-1.4782357169389699</v>
      </c>
      <c r="F26780" s="199">
        <v>0.87275666097516003</v>
      </c>
      <c r="G26780" s="199">
        <v>-1.6937547234383601</v>
      </c>
      <c r="H26780" s="199">
        <v>9.0311900954840305E-2</v>
      </c>
      <c r="I26780" s="199">
        <v>0.495372687833253</v>
      </c>
    </row>
    <row r="26781" spans="1:9" x14ac:dyDescent="0.25">
      <c r="A26781" s="199">
        <v>26778</v>
      </c>
      <c r="B26781" s="199" t="s">
        <v>14823</v>
      </c>
      <c r="C26781" s="199" t="s">
        <v>14822</v>
      </c>
      <c r="D26781" s="199">
        <v>3.8472278817959902</v>
      </c>
      <c r="E26781" s="199">
        <v>-3.1773453938573</v>
      </c>
      <c r="F26781" s="199">
        <v>1.75589005528429</v>
      </c>
      <c r="G26781" s="199">
        <v>-1.8095355026900399</v>
      </c>
      <c r="H26781" s="199">
        <v>7.0367849738688995E-2</v>
      </c>
      <c r="I26781" s="199">
        <v>0.455519399348356</v>
      </c>
    </row>
    <row r="26782" spans="1:9" x14ac:dyDescent="0.25">
      <c r="A26782" s="199">
        <v>26779</v>
      </c>
      <c r="B26782" s="199" t="s">
        <v>14821</v>
      </c>
      <c r="C26782" s="199" t="s">
        <v>14820</v>
      </c>
      <c r="D26782" s="199">
        <v>9.1117668482099408</v>
      </c>
      <c r="E26782" s="199">
        <v>-0.67912442257743599</v>
      </c>
      <c r="F26782" s="199">
        <v>0.37317821316410399</v>
      </c>
      <c r="G26782" s="199">
        <v>-1.81983941886445</v>
      </c>
      <c r="H26782" s="199">
        <v>6.8783462812217505E-2</v>
      </c>
      <c r="I26782" s="199">
        <v>0.454120637015899</v>
      </c>
    </row>
    <row r="26783" spans="1:9" x14ac:dyDescent="0.25">
      <c r="A26783" s="199">
        <v>26780</v>
      </c>
      <c r="B26783" s="199" t="s">
        <v>14819</v>
      </c>
      <c r="C26783" s="199" t="s">
        <v>14818</v>
      </c>
      <c r="D26783" s="199">
        <v>0.18883027495472801</v>
      </c>
      <c r="E26783" s="199">
        <v>0.42845816008110299</v>
      </c>
      <c r="F26783" s="199">
        <v>2.8422975409450202</v>
      </c>
      <c r="G26783" s="199">
        <v>0.15074359876434601</v>
      </c>
      <c r="H26783" s="199">
        <v>0.88017797934477104</v>
      </c>
      <c r="I26783" s="199" t="s">
        <v>1469</v>
      </c>
    </row>
    <row r="26784" spans="1:9" x14ac:dyDescent="0.25">
      <c r="A26784" s="199">
        <v>26781</v>
      </c>
      <c r="B26784" s="199" t="s">
        <v>14817</v>
      </c>
      <c r="C26784" s="199" t="s">
        <v>14816</v>
      </c>
      <c r="D26784" s="199">
        <v>7.8080984991458404</v>
      </c>
      <c r="E26784" s="199">
        <v>0.54727037806580103</v>
      </c>
      <c r="F26784" s="199">
        <v>0.37476755561930097</v>
      </c>
      <c r="G26784" s="199">
        <v>1.46029283981491</v>
      </c>
      <c r="H26784" s="199">
        <v>0.144209609067526</v>
      </c>
      <c r="I26784" s="199">
        <v>0.57771776315466195</v>
      </c>
    </row>
    <row r="26785" spans="1:9" x14ac:dyDescent="0.25">
      <c r="A26785" s="199">
        <v>26782</v>
      </c>
      <c r="B26785" s="199" t="s">
        <v>14815</v>
      </c>
      <c r="C26785" s="199" t="s">
        <v>14814</v>
      </c>
      <c r="D26785" s="199">
        <v>4.2748396630441201</v>
      </c>
      <c r="E26785" s="199">
        <v>0.86264033193067802</v>
      </c>
      <c r="F26785" s="199">
        <v>0.59420689013862504</v>
      </c>
      <c r="G26785" s="199">
        <v>1.4517508064058799</v>
      </c>
      <c r="H26785" s="199">
        <v>0.146570906815953</v>
      </c>
      <c r="I26785" s="199">
        <v>0.58149880505325402</v>
      </c>
    </row>
    <row r="26786" spans="1:9" x14ac:dyDescent="0.25">
      <c r="A26786" s="199">
        <v>26783</v>
      </c>
      <c r="B26786" s="199" t="s">
        <v>14813</v>
      </c>
      <c r="C26786" s="199" t="s">
        <v>14812</v>
      </c>
      <c r="D26786" s="199">
        <v>20.817333965469299</v>
      </c>
      <c r="E26786" s="199">
        <v>-0.36509754237179498</v>
      </c>
      <c r="F26786" s="199">
        <v>0.41909361692143898</v>
      </c>
      <c r="G26786" s="199">
        <v>-0.87115987366668501</v>
      </c>
      <c r="H26786" s="199">
        <v>0.38366686601192102</v>
      </c>
      <c r="I26786" s="199">
        <v>0.77347372552456795</v>
      </c>
    </row>
    <row r="26787" spans="1:9" x14ac:dyDescent="0.25">
      <c r="A26787" s="199">
        <v>26784</v>
      </c>
      <c r="B26787" s="199" t="s">
        <v>14811</v>
      </c>
      <c r="C26787" s="199" t="s">
        <v>14810</v>
      </c>
      <c r="D26787" s="199">
        <v>0.37177308883513699</v>
      </c>
      <c r="E26787" s="199">
        <v>-1.3393954189945301</v>
      </c>
      <c r="F26787" s="199">
        <v>2.2050890601745698</v>
      </c>
      <c r="G26787" s="199">
        <v>-0.60741103077645897</v>
      </c>
      <c r="H26787" s="199">
        <v>0.54357816982020402</v>
      </c>
      <c r="I26787" s="199" t="s">
        <v>1469</v>
      </c>
    </row>
    <row r="26788" spans="1:9" x14ac:dyDescent="0.25">
      <c r="A26788" s="199">
        <v>26785</v>
      </c>
      <c r="B26788" s="199" t="s">
        <v>14809</v>
      </c>
      <c r="C26788" s="199" t="s">
        <v>14808</v>
      </c>
      <c r="D26788" s="199">
        <v>683.92863294243898</v>
      </c>
      <c r="E26788" s="199">
        <v>-1.2118735310256901</v>
      </c>
      <c r="F26788" s="199">
        <v>0.45898790631459102</v>
      </c>
      <c r="G26788" s="199">
        <v>-2.6403169110845099</v>
      </c>
      <c r="H26788" s="199">
        <v>8.2828533518283908E-3</v>
      </c>
      <c r="I26788" s="199">
        <v>0.23002193190405801</v>
      </c>
    </row>
    <row r="26789" spans="1:9" x14ac:dyDescent="0.25">
      <c r="A26789" s="199">
        <v>26786</v>
      </c>
      <c r="B26789" s="199" t="s">
        <v>14807</v>
      </c>
      <c r="C26789" s="199" t="s">
        <v>14806</v>
      </c>
      <c r="D26789" s="199">
        <v>9.9722614499677604</v>
      </c>
      <c r="E26789" s="199">
        <v>0.98657121039400097</v>
      </c>
      <c r="F26789" s="199">
        <v>0.56748275234002299</v>
      </c>
      <c r="G26789" s="199">
        <v>1.7385043092954999</v>
      </c>
      <c r="H26789" s="199">
        <v>8.2121991439093905E-2</v>
      </c>
      <c r="I26789" s="199">
        <v>0.47735917072605799</v>
      </c>
    </row>
    <row r="26790" spans="1:9" x14ac:dyDescent="0.25">
      <c r="A26790" s="199">
        <v>26787</v>
      </c>
      <c r="B26790" s="199" t="s">
        <v>14805</v>
      </c>
      <c r="C26790" s="199" t="s">
        <v>14804</v>
      </c>
      <c r="D26790" s="199">
        <v>15.626339959010201</v>
      </c>
      <c r="E26790" s="199">
        <v>-0.30482111999789202</v>
      </c>
      <c r="F26790" s="199">
        <v>0.44237083139815098</v>
      </c>
      <c r="G26790" s="199">
        <v>-0.68906242989502298</v>
      </c>
      <c r="H26790" s="199">
        <v>0.49078398146082802</v>
      </c>
      <c r="I26790" s="199">
        <v>0.82564183279295</v>
      </c>
    </row>
    <row r="26791" spans="1:9" x14ac:dyDescent="0.25">
      <c r="A26791" s="199">
        <v>26788</v>
      </c>
      <c r="B26791" s="199" t="s">
        <v>14803</v>
      </c>
      <c r="C26791" s="199" t="s">
        <v>14802</v>
      </c>
      <c r="D26791" s="199">
        <v>30.6081412625445</v>
      </c>
      <c r="E26791" s="199">
        <v>-0.29386067104335101</v>
      </c>
      <c r="F26791" s="199">
        <v>0.47425151366335799</v>
      </c>
      <c r="G26791" s="199">
        <v>-0.61963043359297398</v>
      </c>
      <c r="H26791" s="199">
        <v>0.53550112547685003</v>
      </c>
      <c r="I26791" s="199">
        <v>0.84472246049696398</v>
      </c>
    </row>
    <row r="26792" spans="1:9" x14ac:dyDescent="0.25">
      <c r="A26792" s="199">
        <v>26789</v>
      </c>
      <c r="B26792" s="199" t="s">
        <v>14801</v>
      </c>
      <c r="C26792" s="199" t="s">
        <v>14800</v>
      </c>
      <c r="D26792" s="199">
        <v>1.59123607534015</v>
      </c>
      <c r="E26792" s="199">
        <v>-0.127880142623608</v>
      </c>
      <c r="F26792" s="199">
        <v>0.59061400329389402</v>
      </c>
      <c r="G26792" s="199">
        <v>-0.21652067494236699</v>
      </c>
      <c r="H26792" s="199">
        <v>0.828581911090574</v>
      </c>
      <c r="I26792" s="199" t="s">
        <v>1469</v>
      </c>
    </row>
    <row r="26793" spans="1:9" x14ac:dyDescent="0.25">
      <c r="A26793" s="199">
        <v>26790</v>
      </c>
      <c r="B26793" s="199" t="s">
        <v>14799</v>
      </c>
      <c r="C26793" s="199" t="s">
        <v>14798</v>
      </c>
      <c r="D26793" s="199">
        <v>0.214437257367531</v>
      </c>
      <c r="E26793" s="199">
        <v>-0.50633522896815697</v>
      </c>
      <c r="F26793" s="199">
        <v>1.77537069750897</v>
      </c>
      <c r="G26793" s="199">
        <v>-0.28519972176999298</v>
      </c>
      <c r="H26793" s="199">
        <v>0.77549113350869103</v>
      </c>
      <c r="I26793" s="199" t="s">
        <v>1469</v>
      </c>
    </row>
    <row r="26794" spans="1:9" x14ac:dyDescent="0.25">
      <c r="A26794" s="199">
        <v>26791</v>
      </c>
      <c r="B26794" s="199" t="s">
        <v>14797</v>
      </c>
      <c r="C26794" s="199" t="s">
        <v>14796</v>
      </c>
      <c r="D26794" s="199">
        <v>3.1018230929283002</v>
      </c>
      <c r="E26794" s="199">
        <v>-0.75032201835091605</v>
      </c>
      <c r="F26794" s="199">
        <v>0.73738734913394199</v>
      </c>
      <c r="G26794" s="199">
        <v>-1.0175412138981801</v>
      </c>
      <c r="H26794" s="199">
        <v>0.30889603657140302</v>
      </c>
      <c r="I26794" s="199">
        <v>0.726646419395236</v>
      </c>
    </row>
    <row r="26795" spans="1:9" x14ac:dyDescent="0.25">
      <c r="A26795" s="199">
        <v>26792</v>
      </c>
      <c r="B26795" s="199" t="s">
        <v>14795</v>
      </c>
      <c r="C26795" s="199" t="s">
        <v>14794</v>
      </c>
      <c r="D26795" s="199">
        <v>7.6398534605389798</v>
      </c>
      <c r="E26795" s="199">
        <v>-0.16504498890243599</v>
      </c>
      <c r="F26795" s="199">
        <v>0.40327473535254899</v>
      </c>
      <c r="G26795" s="199">
        <v>-0.40926191113398502</v>
      </c>
      <c r="H26795" s="199">
        <v>0.68234746434989901</v>
      </c>
      <c r="I26795" s="199">
        <v>0.90285291734120998</v>
      </c>
    </row>
    <row r="26796" spans="1:9" x14ac:dyDescent="0.25">
      <c r="A26796" s="199">
        <v>26793</v>
      </c>
      <c r="B26796" s="199" t="s">
        <v>14793</v>
      </c>
      <c r="C26796" s="199" t="s">
        <v>14792</v>
      </c>
      <c r="D26796" s="199">
        <v>2.1937464705669099</v>
      </c>
      <c r="E26796" s="199">
        <v>-0.26020697092432199</v>
      </c>
      <c r="F26796" s="199">
        <v>0.51094138140310497</v>
      </c>
      <c r="G26796" s="199">
        <v>-0.50926971350365802</v>
      </c>
      <c r="H26796" s="199">
        <v>0.610563183895521</v>
      </c>
      <c r="I26796" s="199" t="s">
        <v>1469</v>
      </c>
    </row>
    <row r="26797" spans="1:9" x14ac:dyDescent="0.25">
      <c r="A26797" s="199">
        <v>26794</v>
      </c>
      <c r="B26797" s="199" t="s">
        <v>14791</v>
      </c>
      <c r="C26797" s="199" t="s">
        <v>14790</v>
      </c>
      <c r="D26797" s="199">
        <v>3.1587672688013901</v>
      </c>
      <c r="E26797" s="199">
        <v>-0.718813277717399</v>
      </c>
      <c r="F26797" s="199">
        <v>0.79700642860679205</v>
      </c>
      <c r="G26797" s="199">
        <v>-0.90189144267496302</v>
      </c>
      <c r="H26797" s="199">
        <v>0.36711453755456902</v>
      </c>
      <c r="I26797" s="199">
        <v>0.76270130187129503</v>
      </c>
    </row>
    <row r="26798" spans="1:9" x14ac:dyDescent="0.25">
      <c r="A26798" s="199">
        <v>26795</v>
      </c>
      <c r="B26798" s="199" t="s">
        <v>14789</v>
      </c>
      <c r="C26798" s="199" t="s">
        <v>14788</v>
      </c>
      <c r="D26798" s="199">
        <v>1.4440483609368899</v>
      </c>
      <c r="E26798" s="199">
        <v>1.2814751621231399</v>
      </c>
      <c r="F26798" s="199">
        <v>0.90787002424353502</v>
      </c>
      <c r="G26798" s="199">
        <v>1.41151830978328</v>
      </c>
      <c r="H26798" s="199">
        <v>0.15809184065387999</v>
      </c>
      <c r="I26798" s="199" t="s">
        <v>1469</v>
      </c>
    </row>
    <row r="26799" spans="1:9" x14ac:dyDescent="0.25">
      <c r="A26799" s="199">
        <v>26796</v>
      </c>
      <c r="B26799" s="199" t="s">
        <v>14787</v>
      </c>
      <c r="C26799" s="199" t="s">
        <v>14786</v>
      </c>
      <c r="D26799" s="199">
        <v>4.1833398386220102</v>
      </c>
      <c r="E26799" s="199">
        <v>0.12653410874663301</v>
      </c>
      <c r="F26799" s="199">
        <v>0.90619121846139195</v>
      </c>
      <c r="G26799" s="199">
        <v>0.139632901057542</v>
      </c>
      <c r="H26799" s="199">
        <v>0.88895004398764699</v>
      </c>
      <c r="I26799" s="199">
        <v>0.97071405934953903</v>
      </c>
    </row>
    <row r="26800" spans="1:9" x14ac:dyDescent="0.25">
      <c r="A26800" s="199">
        <v>26797</v>
      </c>
      <c r="B26800" s="199" t="s">
        <v>14785</v>
      </c>
      <c r="C26800" s="199" t="s">
        <v>14784</v>
      </c>
      <c r="D26800" s="199">
        <v>4.8914531452382599</v>
      </c>
      <c r="E26800" s="199">
        <v>-0.20277044885561199</v>
      </c>
      <c r="F26800" s="199">
        <v>0.64230405446341499</v>
      </c>
      <c r="G26800" s="199">
        <v>-0.31569230716596902</v>
      </c>
      <c r="H26800" s="199">
        <v>0.752236066320355</v>
      </c>
      <c r="I26800" s="199">
        <v>0.92935302574732603</v>
      </c>
    </row>
    <row r="26801" spans="1:9" x14ac:dyDescent="0.25">
      <c r="A26801" s="199">
        <v>26798</v>
      </c>
      <c r="B26801" s="199" t="s">
        <v>14783</v>
      </c>
      <c r="C26801" s="199" t="s">
        <v>14782</v>
      </c>
      <c r="D26801" s="199">
        <v>1.0119782630182499</v>
      </c>
      <c r="E26801" s="199">
        <v>-3.13618048805961</v>
      </c>
      <c r="F26801" s="199">
        <v>2.2049595226694798</v>
      </c>
      <c r="G26801" s="199">
        <v>-1.4223301860266</v>
      </c>
      <c r="H26801" s="199">
        <v>0.154930419763644</v>
      </c>
      <c r="I26801" s="199" t="s">
        <v>1469</v>
      </c>
    </row>
    <row r="26802" spans="1:9" x14ac:dyDescent="0.25">
      <c r="A26802" s="199">
        <v>26799</v>
      </c>
      <c r="B26802" s="199" t="s">
        <v>14781</v>
      </c>
      <c r="C26802" s="199" t="s">
        <v>14780</v>
      </c>
      <c r="D26802" s="199">
        <v>92.020646890619602</v>
      </c>
      <c r="E26802" s="199">
        <v>0.92810536275208699</v>
      </c>
      <c r="F26802" s="199">
        <v>0.58416996265882404</v>
      </c>
      <c r="G26802" s="199">
        <v>1.5887591318934899</v>
      </c>
      <c r="H26802" s="199">
        <v>0.11211478318280101</v>
      </c>
      <c r="I26802" s="199">
        <v>0.530995500126484</v>
      </c>
    </row>
    <row r="26803" spans="1:9" x14ac:dyDescent="0.25">
      <c r="A26803" s="199">
        <v>26800</v>
      </c>
      <c r="B26803" s="199" t="s">
        <v>14779</v>
      </c>
      <c r="C26803" s="199" t="s">
        <v>14778</v>
      </c>
      <c r="D26803" s="199">
        <v>2.36362209563285</v>
      </c>
      <c r="E26803" s="199">
        <v>-0.181578700609345</v>
      </c>
      <c r="F26803" s="199">
        <v>0.86092703387720004</v>
      </c>
      <c r="G26803" s="199">
        <v>-0.210910673569632</v>
      </c>
      <c r="H26803" s="199">
        <v>0.83295697516563205</v>
      </c>
      <c r="I26803" s="199">
        <v>0.95349368993492001</v>
      </c>
    </row>
    <row r="26804" spans="1:9" x14ac:dyDescent="0.25">
      <c r="A26804" s="199">
        <v>26801</v>
      </c>
      <c r="B26804" s="199" t="s">
        <v>14777</v>
      </c>
      <c r="C26804" s="199" t="s">
        <v>14776</v>
      </c>
      <c r="D26804" s="199">
        <v>0.27459500706432299</v>
      </c>
      <c r="E26804" s="199">
        <v>-0.55717955056969504</v>
      </c>
      <c r="F26804" s="199">
        <v>2.2367637361081898</v>
      </c>
      <c r="G26804" s="199">
        <v>-0.249100761772519</v>
      </c>
      <c r="H26804" s="199">
        <v>0.80328284021802798</v>
      </c>
      <c r="I26804" s="199" t="s">
        <v>1469</v>
      </c>
    </row>
    <row r="26805" spans="1:9" x14ac:dyDescent="0.25">
      <c r="A26805" s="199">
        <v>26802</v>
      </c>
      <c r="B26805" s="199" t="s">
        <v>14775</v>
      </c>
      <c r="C26805" s="199" t="s">
        <v>14774</v>
      </c>
      <c r="D26805" s="199">
        <v>1268.8910688046301</v>
      </c>
      <c r="E26805" s="199">
        <v>-0.61994568573981101</v>
      </c>
      <c r="F26805" s="199">
        <v>0.456664204349922</v>
      </c>
      <c r="G26805" s="199">
        <v>-1.3575526170752199</v>
      </c>
      <c r="H26805" s="199">
        <v>0.17460568674500501</v>
      </c>
      <c r="I26805" s="199">
        <v>0.61199011305289897</v>
      </c>
    </row>
    <row r="26806" spans="1:9" x14ac:dyDescent="0.25">
      <c r="A26806" s="199">
        <v>26803</v>
      </c>
      <c r="B26806" s="199" t="s">
        <v>14773</v>
      </c>
      <c r="C26806" s="199" t="s">
        <v>14772</v>
      </c>
      <c r="D26806" s="199">
        <v>1.1309658512418299</v>
      </c>
      <c r="E26806" s="199">
        <v>-0.88614642088502904</v>
      </c>
      <c r="F26806" s="199">
        <v>0.75015236592658596</v>
      </c>
      <c r="G26806" s="199">
        <v>-1.1812885770085699</v>
      </c>
      <c r="H26806" s="199">
        <v>0.23748810360181799</v>
      </c>
      <c r="I26806" s="199" t="s">
        <v>1469</v>
      </c>
    </row>
    <row r="26807" spans="1:9" x14ac:dyDescent="0.25">
      <c r="A26807" s="199">
        <v>26804</v>
      </c>
      <c r="B26807" s="199" t="s">
        <v>14771</v>
      </c>
      <c r="C26807" s="199" t="s">
        <v>14770</v>
      </c>
      <c r="D26807" s="199">
        <v>5.5859115978222302</v>
      </c>
      <c r="E26807" s="199">
        <v>0.27169047682278702</v>
      </c>
      <c r="F26807" s="199">
        <v>0.767061124184791</v>
      </c>
      <c r="G26807" s="199">
        <v>0.354196645165053</v>
      </c>
      <c r="H26807" s="199">
        <v>0.72319151761029998</v>
      </c>
      <c r="I26807" s="199">
        <v>0.91891561319949999</v>
      </c>
    </row>
    <row r="26808" spans="1:9" x14ac:dyDescent="0.25">
      <c r="A26808" s="199">
        <v>26805</v>
      </c>
      <c r="B26808" s="199" t="s">
        <v>14769</v>
      </c>
      <c r="C26808" s="199" t="s">
        <v>14768</v>
      </c>
      <c r="D26808" s="199">
        <v>11.246134150046201</v>
      </c>
      <c r="E26808" s="199">
        <v>-0.58406568711846496</v>
      </c>
      <c r="F26808" s="199">
        <v>0.32832288763324102</v>
      </c>
      <c r="G26808" s="199">
        <v>-1.77893686099309</v>
      </c>
      <c r="H26808" s="199">
        <v>7.5250113996038995E-2</v>
      </c>
      <c r="I26808" s="199">
        <v>0.46525367657877897</v>
      </c>
    </row>
    <row r="26809" spans="1:9" x14ac:dyDescent="0.25">
      <c r="A26809" s="199">
        <v>26806</v>
      </c>
      <c r="B26809" s="199" t="s">
        <v>14767</v>
      </c>
      <c r="C26809" s="199" t="s">
        <v>14766</v>
      </c>
      <c r="D26809" s="199">
        <v>0.61970976610417805</v>
      </c>
      <c r="E26809" s="199">
        <v>-1.4691655379197801</v>
      </c>
      <c r="F26809" s="199">
        <v>1.89494178930336</v>
      </c>
      <c r="G26809" s="199">
        <v>-0.77530906026400703</v>
      </c>
      <c r="H26809" s="199">
        <v>0.43815705690400403</v>
      </c>
      <c r="I26809" s="199" t="s">
        <v>1469</v>
      </c>
    </row>
    <row r="26810" spans="1:9" x14ac:dyDescent="0.25">
      <c r="A26810" s="199">
        <v>26807</v>
      </c>
      <c r="B26810" s="199" t="s">
        <v>14765</v>
      </c>
      <c r="C26810" s="199" t="s">
        <v>14764</v>
      </c>
      <c r="D26810" s="199">
        <v>1.05136537832758</v>
      </c>
      <c r="E26810" s="199">
        <v>-0.78560652119287799</v>
      </c>
      <c r="F26810" s="199">
        <v>0.64285151805257301</v>
      </c>
      <c r="G26810" s="199">
        <v>-1.2220652812219499</v>
      </c>
      <c r="H26810" s="199">
        <v>0.221682941112291</v>
      </c>
      <c r="I26810" s="199" t="s">
        <v>1469</v>
      </c>
    </row>
    <row r="26811" spans="1:9" x14ac:dyDescent="0.25">
      <c r="A26811" s="199">
        <v>26808</v>
      </c>
      <c r="B26811" s="199" t="s">
        <v>14763</v>
      </c>
      <c r="C26811" s="199" t="s">
        <v>14762</v>
      </c>
      <c r="D26811" s="199">
        <v>14.510882189962</v>
      </c>
      <c r="E26811" s="199">
        <v>0.14164916610043199</v>
      </c>
      <c r="F26811" s="199">
        <v>0.27271351718569098</v>
      </c>
      <c r="G26811" s="199">
        <v>0.51940647299848497</v>
      </c>
      <c r="H26811" s="199">
        <v>0.60347731834628104</v>
      </c>
      <c r="I26811" s="199">
        <v>0.87471767308946802</v>
      </c>
    </row>
    <row r="26812" spans="1:9" x14ac:dyDescent="0.25">
      <c r="A26812" s="199">
        <v>26809</v>
      </c>
      <c r="B26812" s="199" t="s">
        <v>14761</v>
      </c>
      <c r="C26812" s="199" t="s">
        <v>14760</v>
      </c>
      <c r="D26812" s="199">
        <v>251.13639922618299</v>
      </c>
      <c r="E26812" s="199">
        <v>-0.73239702495042802</v>
      </c>
      <c r="F26812" s="199">
        <v>0.30518316225394299</v>
      </c>
      <c r="G26812" s="199">
        <v>-2.3998605281539098</v>
      </c>
      <c r="H26812" s="199">
        <v>1.6401319707759199E-2</v>
      </c>
      <c r="I26812" s="199">
        <v>0.28098300142085297</v>
      </c>
    </row>
    <row r="26813" spans="1:9" x14ac:dyDescent="0.25">
      <c r="A26813" s="199">
        <v>26810</v>
      </c>
      <c r="B26813" s="199" t="s">
        <v>14759</v>
      </c>
      <c r="C26813" s="199" t="s">
        <v>14758</v>
      </c>
      <c r="D26813" s="199">
        <v>28.252524684140599</v>
      </c>
      <c r="E26813" s="199">
        <v>-0.30814789244908303</v>
      </c>
      <c r="F26813" s="199">
        <v>0.35899886998339903</v>
      </c>
      <c r="G26813" s="199">
        <v>-0.85835337716615401</v>
      </c>
      <c r="H26813" s="199">
        <v>0.39069736367470598</v>
      </c>
      <c r="I26813" s="199">
        <v>0.77762083195203702</v>
      </c>
    </row>
    <row r="26814" spans="1:9" x14ac:dyDescent="0.25">
      <c r="A26814" s="199">
        <v>26811</v>
      </c>
      <c r="B26814" s="199" t="s">
        <v>14757</v>
      </c>
      <c r="C26814" s="199" t="s">
        <v>14756</v>
      </c>
      <c r="D26814" s="199">
        <v>0.31736013864913498</v>
      </c>
      <c r="E26814" s="199">
        <v>1.03941315212258</v>
      </c>
      <c r="F26814" s="199">
        <v>1.6991079757443699</v>
      </c>
      <c r="G26814" s="199">
        <v>0.61174049381247697</v>
      </c>
      <c r="H26814" s="199">
        <v>0.54070946577460899</v>
      </c>
      <c r="I26814" s="199" t="s">
        <v>1469</v>
      </c>
    </row>
    <row r="26815" spans="1:9" x14ac:dyDescent="0.25">
      <c r="A26815" s="199">
        <v>26812</v>
      </c>
      <c r="B26815" s="199" t="s">
        <v>14755</v>
      </c>
      <c r="C26815" s="199" t="s">
        <v>14754</v>
      </c>
      <c r="D26815" s="199">
        <v>324.35948433886801</v>
      </c>
      <c r="E26815" s="199">
        <v>0.25837085593925302</v>
      </c>
      <c r="F26815" s="199">
        <v>0.29612787640643101</v>
      </c>
      <c r="G26815" s="199">
        <v>0.87249758136462296</v>
      </c>
      <c r="H26815" s="199">
        <v>0.38293698704672202</v>
      </c>
      <c r="I26815" s="199">
        <v>0.77312023440146105</v>
      </c>
    </row>
    <row r="26816" spans="1:9" x14ac:dyDescent="0.25">
      <c r="A26816" s="199">
        <v>26813</v>
      </c>
      <c r="B26816" s="199" t="s">
        <v>14753</v>
      </c>
      <c r="C26816" s="199" t="s">
        <v>14752</v>
      </c>
      <c r="D26816" s="199">
        <v>1.2647667944946299</v>
      </c>
      <c r="E26816" s="199">
        <v>-0.178547396779488</v>
      </c>
      <c r="F26816" s="199">
        <v>0.60215030996221297</v>
      </c>
      <c r="G26816" s="199">
        <v>-0.29651632462116101</v>
      </c>
      <c r="H26816" s="199">
        <v>0.76683580196809698</v>
      </c>
      <c r="I26816" s="199" t="s">
        <v>1469</v>
      </c>
    </row>
    <row r="26817" spans="1:9" x14ac:dyDescent="0.25">
      <c r="A26817" s="199">
        <v>26814</v>
      </c>
      <c r="B26817" s="199" t="s">
        <v>14751</v>
      </c>
      <c r="C26817" s="199" t="s">
        <v>14750</v>
      </c>
      <c r="D26817" s="199">
        <v>2.6948091180187301</v>
      </c>
      <c r="E26817" s="199">
        <v>0.53639118265414298</v>
      </c>
      <c r="F26817" s="199">
        <v>1.9607853888290401</v>
      </c>
      <c r="G26817" s="199">
        <v>0.27355935316025098</v>
      </c>
      <c r="H26817" s="199">
        <v>0.78442327423012603</v>
      </c>
      <c r="I26817" s="199">
        <v>0.93852039632003503</v>
      </c>
    </row>
    <row r="26818" spans="1:9" x14ac:dyDescent="0.25">
      <c r="A26818" s="199">
        <v>26815</v>
      </c>
      <c r="B26818" s="199" t="s">
        <v>14749</v>
      </c>
      <c r="C26818" s="199" t="s">
        <v>14748</v>
      </c>
      <c r="D26818" s="199">
        <v>8.0168988244015207</v>
      </c>
      <c r="E26818" s="199">
        <v>0.24777935770655199</v>
      </c>
      <c r="F26818" s="199">
        <v>0.35462420353459201</v>
      </c>
      <c r="G26818" s="199">
        <v>0.69870966289638003</v>
      </c>
      <c r="H26818" s="199">
        <v>0.48473349392929299</v>
      </c>
      <c r="I26818" s="199">
        <v>0.82162927364630001</v>
      </c>
    </row>
    <row r="26819" spans="1:9" x14ac:dyDescent="0.25">
      <c r="A26819" s="199">
        <v>26816</v>
      </c>
      <c r="B26819" s="199" t="s">
        <v>14747</v>
      </c>
      <c r="C26819" s="199" t="s">
        <v>14746</v>
      </c>
      <c r="D26819" s="199">
        <v>0.95242633605485805</v>
      </c>
      <c r="E26819" s="199">
        <v>-0.50385737244703999</v>
      </c>
      <c r="F26819" s="199">
        <v>0.97319995689772498</v>
      </c>
      <c r="G26819" s="199">
        <v>-0.51773262922574403</v>
      </c>
      <c r="H26819" s="199">
        <v>0.60464482920847995</v>
      </c>
      <c r="I26819" s="199" t="s">
        <v>1469</v>
      </c>
    </row>
    <row r="26820" spans="1:9" x14ac:dyDescent="0.25">
      <c r="A26820" s="199">
        <v>26817</v>
      </c>
      <c r="B26820" s="199" t="s">
        <v>14745</v>
      </c>
      <c r="C26820" s="199" t="s">
        <v>14744</v>
      </c>
      <c r="D26820" s="199">
        <v>17.632254853160099</v>
      </c>
      <c r="E26820" s="199">
        <v>0.45742938243655601</v>
      </c>
      <c r="F26820" s="199">
        <v>0.38193986193868801</v>
      </c>
      <c r="G26820" s="199">
        <v>1.19764766137447</v>
      </c>
      <c r="H26820" s="199">
        <v>0.23105421296210901</v>
      </c>
      <c r="I26820" s="199">
        <v>0.66641136794014499</v>
      </c>
    </row>
    <row r="26821" spans="1:9" x14ac:dyDescent="0.25">
      <c r="A26821" s="199">
        <v>26818</v>
      </c>
      <c r="B26821" s="199" t="s">
        <v>14743</v>
      </c>
      <c r="C26821" s="199" t="s">
        <v>14742</v>
      </c>
      <c r="D26821" s="199">
        <v>5.7229977445353901</v>
      </c>
      <c r="E26821" s="199">
        <v>0.13456012059970099</v>
      </c>
      <c r="F26821" s="199">
        <v>0.57062733179089598</v>
      </c>
      <c r="G26821" s="199">
        <v>0.235810857810452</v>
      </c>
      <c r="H26821" s="199">
        <v>0.81357944241756497</v>
      </c>
      <c r="I26821" s="199">
        <v>0.94804314396251699</v>
      </c>
    </row>
    <row r="26822" spans="1:9" x14ac:dyDescent="0.25">
      <c r="A26822" s="199">
        <v>26819</v>
      </c>
      <c r="B26822" s="199" t="s">
        <v>14741</v>
      </c>
      <c r="C26822" s="199" t="s">
        <v>14740</v>
      </c>
      <c r="D26822" s="199">
        <v>0.97956858397603996</v>
      </c>
      <c r="E26822" s="199">
        <v>-0.217842606538654</v>
      </c>
      <c r="F26822" s="199">
        <v>0.90075031916124904</v>
      </c>
      <c r="G26822" s="199">
        <v>-0.24184571673702199</v>
      </c>
      <c r="H26822" s="199">
        <v>0.80889971333727195</v>
      </c>
      <c r="I26822" s="199" t="s">
        <v>1469</v>
      </c>
    </row>
    <row r="26823" spans="1:9" x14ac:dyDescent="0.25">
      <c r="A26823" s="199">
        <v>26820</v>
      </c>
      <c r="B26823" s="199" t="s">
        <v>14739</v>
      </c>
      <c r="C26823" s="199" t="s">
        <v>14738</v>
      </c>
      <c r="D26823" s="199">
        <v>197.27373718875</v>
      </c>
      <c r="E26823" s="199">
        <v>0.368129706549289</v>
      </c>
      <c r="F26823" s="199">
        <v>0.24784062107921401</v>
      </c>
      <c r="G26823" s="199">
        <v>1.4853485475717401</v>
      </c>
      <c r="H26823" s="199">
        <v>0.137451517836995</v>
      </c>
      <c r="I26823" s="199">
        <v>0.56937358458908705</v>
      </c>
    </row>
    <row r="26824" spans="1:9" x14ac:dyDescent="0.25">
      <c r="A26824" s="199">
        <v>26821</v>
      </c>
      <c r="B26824" s="199" t="s">
        <v>14737</v>
      </c>
      <c r="C26824" s="199" t="s">
        <v>14736</v>
      </c>
      <c r="D26824" s="199">
        <v>14.6929994261237</v>
      </c>
      <c r="E26824" s="199">
        <v>-0.23097652252299</v>
      </c>
      <c r="F26824" s="199">
        <v>0.41292610796954499</v>
      </c>
      <c r="G26824" s="199">
        <v>-0.55936526672715403</v>
      </c>
      <c r="H26824" s="199">
        <v>0.575912460842812</v>
      </c>
      <c r="I26824" s="199">
        <v>0.86268629562039301</v>
      </c>
    </row>
    <row r="26825" spans="1:9" x14ac:dyDescent="0.25">
      <c r="A26825" s="199">
        <v>26822</v>
      </c>
      <c r="B26825" s="199" t="s">
        <v>14735</v>
      </c>
      <c r="C26825" s="199" t="s">
        <v>14734</v>
      </c>
      <c r="D26825" s="199">
        <v>4.8612773520577397</v>
      </c>
      <c r="E26825" s="199">
        <v>-1.0620375457278299</v>
      </c>
      <c r="F26825" s="199">
        <v>0.550379301917996</v>
      </c>
      <c r="G26825" s="199">
        <v>-1.9296465946789401</v>
      </c>
      <c r="H26825" s="199">
        <v>5.3650641323132103E-2</v>
      </c>
      <c r="I26825" s="199">
        <v>0.41552094953330498</v>
      </c>
    </row>
    <row r="26826" spans="1:9" x14ac:dyDescent="0.25">
      <c r="A26826" s="199">
        <v>26823</v>
      </c>
      <c r="B26826" s="199" t="s">
        <v>14733</v>
      </c>
      <c r="C26826" s="199" t="s">
        <v>14732</v>
      </c>
      <c r="D26826" s="199">
        <v>84.439751317305905</v>
      </c>
      <c r="E26826" s="199">
        <v>-6.2748478340588804E-2</v>
      </c>
      <c r="F26826" s="199">
        <v>0.37268606257263798</v>
      </c>
      <c r="G26826" s="199">
        <v>-0.16836819146774201</v>
      </c>
      <c r="H26826" s="199">
        <v>0.86629363038371998</v>
      </c>
      <c r="I26826" s="199">
        <v>0.96518595038200405</v>
      </c>
    </row>
    <row r="26827" spans="1:9" x14ac:dyDescent="0.25">
      <c r="A26827" s="199">
        <v>26824</v>
      </c>
      <c r="B26827" s="199" t="s">
        <v>14731</v>
      </c>
      <c r="C26827" s="199" t="s">
        <v>14730</v>
      </c>
      <c r="D26827" s="199">
        <v>8.5975436410426909</v>
      </c>
      <c r="E26827" s="199">
        <v>-0.26890104950070798</v>
      </c>
      <c r="F26827" s="199">
        <v>0.45120661333140599</v>
      </c>
      <c r="G26827" s="199">
        <v>-0.59595990297066803</v>
      </c>
      <c r="H26827" s="199">
        <v>0.55120201366905597</v>
      </c>
      <c r="I26827" s="199">
        <v>0.85119613918114501</v>
      </c>
    </row>
    <row r="26828" spans="1:9" x14ac:dyDescent="0.25">
      <c r="A26828" s="199">
        <v>26825</v>
      </c>
      <c r="B26828" s="199" t="s">
        <v>14729</v>
      </c>
      <c r="C26828" s="199" t="s">
        <v>14728</v>
      </c>
      <c r="D26828" s="199">
        <v>7.5026129325325597</v>
      </c>
      <c r="E26828" s="199">
        <v>1.56158236933132</v>
      </c>
      <c r="F26828" s="199">
        <v>0.51853612581923503</v>
      </c>
      <c r="G26828" s="199">
        <v>3.0115208788282102</v>
      </c>
      <c r="H26828" s="199">
        <v>2.5994252570209898E-3</v>
      </c>
      <c r="I26828" s="199">
        <v>0.153059554166948</v>
      </c>
    </row>
    <row r="26829" spans="1:9" x14ac:dyDescent="0.25">
      <c r="A26829" s="199">
        <v>26826</v>
      </c>
      <c r="B26829" s="199" t="s">
        <v>14727</v>
      </c>
      <c r="C26829" s="199" t="s">
        <v>14726</v>
      </c>
      <c r="D26829" s="199">
        <v>89.622519762421405</v>
      </c>
      <c r="E26829" s="199">
        <v>-0.26801832543536103</v>
      </c>
      <c r="F26829" s="199">
        <v>0.21200361505632201</v>
      </c>
      <c r="G26829" s="199">
        <v>-1.2642158265280401</v>
      </c>
      <c r="H26829" s="199">
        <v>0.206152571789536</v>
      </c>
      <c r="I26829" s="199">
        <v>0.64359074531821703</v>
      </c>
    </row>
    <row r="26830" spans="1:9" x14ac:dyDescent="0.25">
      <c r="A26830" s="199">
        <v>26827</v>
      </c>
      <c r="B26830" s="199" t="s">
        <v>14725</v>
      </c>
      <c r="C26830" s="199" t="s">
        <v>14724</v>
      </c>
      <c r="D26830" s="199">
        <v>32.383181570603</v>
      </c>
      <c r="E26830" s="199">
        <v>-0.107702534646684</v>
      </c>
      <c r="F26830" s="199">
        <v>0.39405108993451099</v>
      </c>
      <c r="G26830" s="199">
        <v>-0.27332124538618302</v>
      </c>
      <c r="H26830" s="199">
        <v>0.78460628541123401</v>
      </c>
      <c r="I26830" s="199">
        <v>0.93852039632003503</v>
      </c>
    </row>
    <row r="26831" spans="1:9" x14ac:dyDescent="0.25">
      <c r="A26831" s="199">
        <v>26828</v>
      </c>
      <c r="B26831" s="199" t="s">
        <v>14723</v>
      </c>
      <c r="C26831" s="199" t="s">
        <v>14722</v>
      </c>
      <c r="D26831" s="199">
        <v>9.2388323642583803</v>
      </c>
      <c r="E26831" s="199">
        <v>-0.30976279618267</v>
      </c>
      <c r="F26831" s="199">
        <v>0.28873582853045598</v>
      </c>
      <c r="G26831" s="199">
        <v>-1.07282424131162</v>
      </c>
      <c r="H26831" s="199">
        <v>0.283349982146124</v>
      </c>
      <c r="I26831" s="199">
        <v>0.707988118554705</v>
      </c>
    </row>
    <row r="26832" spans="1:9" x14ac:dyDescent="0.25">
      <c r="A26832" s="199">
        <v>26829</v>
      </c>
      <c r="B26832" s="199" t="s">
        <v>14721</v>
      </c>
      <c r="C26832" s="199" t="s">
        <v>14720</v>
      </c>
      <c r="D26832" s="199">
        <v>0.22322253962229499</v>
      </c>
      <c r="E26832" s="199">
        <v>-0.53265793177380605</v>
      </c>
      <c r="F26832" s="199">
        <v>1.17723174290536</v>
      </c>
      <c r="G26832" s="199">
        <v>-0.45246650456368798</v>
      </c>
      <c r="H26832" s="199">
        <v>0.65093294620914899</v>
      </c>
      <c r="I26832" s="199" t="s">
        <v>1469</v>
      </c>
    </row>
    <row r="26833" spans="1:9" x14ac:dyDescent="0.25">
      <c r="A26833" s="199">
        <v>26830</v>
      </c>
      <c r="B26833" s="199" t="s">
        <v>14719</v>
      </c>
      <c r="C26833" s="199" t="s">
        <v>14718</v>
      </c>
      <c r="D26833" s="199">
        <v>0.93742730665223395</v>
      </c>
      <c r="E26833" s="199">
        <v>-2.40137864157639</v>
      </c>
      <c r="F26833" s="199">
        <v>0.94694285091830899</v>
      </c>
      <c r="G26833" s="199">
        <v>-2.5359277376112201</v>
      </c>
      <c r="H26833" s="199">
        <v>1.1214987360121401E-2</v>
      </c>
      <c r="I26833" s="199" t="s">
        <v>1469</v>
      </c>
    </row>
    <row r="26834" spans="1:9" x14ac:dyDescent="0.25">
      <c r="A26834" s="199">
        <v>26831</v>
      </c>
      <c r="B26834" s="199" t="s">
        <v>14717</v>
      </c>
      <c r="C26834" s="199" t="s">
        <v>14716</v>
      </c>
      <c r="D26834" s="199">
        <v>19.1569103929892</v>
      </c>
      <c r="E26834" s="199">
        <v>0.16866652959880499</v>
      </c>
      <c r="F26834" s="199">
        <v>0.48165439338999599</v>
      </c>
      <c r="G26834" s="199">
        <v>0.35018164873715901</v>
      </c>
      <c r="H26834" s="199">
        <v>0.72620237811265798</v>
      </c>
      <c r="I26834" s="199">
        <v>0.91997947187958395</v>
      </c>
    </row>
    <row r="26835" spans="1:9" x14ac:dyDescent="0.25">
      <c r="A26835" s="199">
        <v>26832</v>
      </c>
      <c r="B26835" s="199" t="s">
        <v>14715</v>
      </c>
      <c r="C26835" s="199" t="s">
        <v>14714</v>
      </c>
      <c r="D26835" s="199">
        <v>27.569358006633799</v>
      </c>
      <c r="E26835" s="199">
        <v>-1.0886723237002001</v>
      </c>
      <c r="F26835" s="199">
        <v>0.45519641629699997</v>
      </c>
      <c r="G26835" s="199">
        <v>-2.39165398655045</v>
      </c>
      <c r="H26835" s="199">
        <v>1.6772646457124601E-2</v>
      </c>
      <c r="I26835" s="199">
        <v>0.28293641314092699</v>
      </c>
    </row>
    <row r="26836" spans="1:9" x14ac:dyDescent="0.25">
      <c r="A26836" s="199">
        <v>26833</v>
      </c>
      <c r="B26836" s="199" t="s">
        <v>14713</v>
      </c>
      <c r="C26836" s="199" t="s">
        <v>14712</v>
      </c>
      <c r="D26836" s="199">
        <v>4.0395238603469901</v>
      </c>
      <c r="E26836" s="199">
        <v>0.16312329426473701</v>
      </c>
      <c r="F26836" s="199">
        <v>0.55505230950960704</v>
      </c>
      <c r="G26836" s="199">
        <v>0.29388814616204001</v>
      </c>
      <c r="H26836" s="199">
        <v>0.76884337633337296</v>
      </c>
      <c r="I26836" s="199">
        <v>0.93435310763490098</v>
      </c>
    </row>
    <row r="26837" spans="1:9" x14ac:dyDescent="0.25">
      <c r="A26837" s="199">
        <v>26834</v>
      </c>
      <c r="B26837" s="199" t="s">
        <v>14711</v>
      </c>
      <c r="C26837" s="199" t="s">
        <v>14710</v>
      </c>
      <c r="D26837" s="199">
        <v>0.41686473524937301</v>
      </c>
      <c r="E26837" s="199">
        <v>0.97252866951974304</v>
      </c>
      <c r="F26837" s="199">
        <v>1.4808415576573799</v>
      </c>
      <c r="G26837" s="199">
        <v>0.65674053006605204</v>
      </c>
      <c r="H26837" s="199">
        <v>0.51134776896594503</v>
      </c>
      <c r="I26837" s="199" t="s">
        <v>1469</v>
      </c>
    </row>
    <row r="26838" spans="1:9" x14ac:dyDescent="0.25">
      <c r="A26838" s="199">
        <v>26835</v>
      </c>
      <c r="B26838" s="199" t="s">
        <v>14709</v>
      </c>
      <c r="C26838" s="199" t="s">
        <v>14708</v>
      </c>
      <c r="D26838" s="199">
        <v>1.73192303503877</v>
      </c>
      <c r="E26838" s="199">
        <v>0.92534261052572497</v>
      </c>
      <c r="F26838" s="199">
        <v>0.62221463680539901</v>
      </c>
      <c r="G26838" s="199">
        <v>1.4871758968523401</v>
      </c>
      <c r="H26838" s="199">
        <v>0.13696836026609099</v>
      </c>
      <c r="I26838" s="199" t="s">
        <v>1469</v>
      </c>
    </row>
    <row r="26839" spans="1:9" x14ac:dyDescent="0.25">
      <c r="A26839" s="199">
        <v>26836</v>
      </c>
      <c r="B26839" s="199" t="s">
        <v>14707</v>
      </c>
      <c r="C26839" s="199" t="s">
        <v>14706</v>
      </c>
      <c r="D26839" s="199">
        <v>10.1237219268201</v>
      </c>
      <c r="E26839" s="199">
        <v>9.3241055222619398E-2</v>
      </c>
      <c r="F26839" s="199">
        <v>0.43551489277283201</v>
      </c>
      <c r="G26839" s="199">
        <v>0.21409383874102</v>
      </c>
      <c r="H26839" s="199">
        <v>0.83047388038285397</v>
      </c>
      <c r="I26839" s="199">
        <v>0.95310237660285702</v>
      </c>
    </row>
    <row r="26840" spans="1:9" x14ac:dyDescent="0.25">
      <c r="A26840" s="199">
        <v>26837</v>
      </c>
      <c r="B26840" s="199" t="s">
        <v>14705</v>
      </c>
      <c r="C26840" s="199" t="s">
        <v>14704</v>
      </c>
      <c r="D26840" s="199">
        <v>157.85149323304299</v>
      </c>
      <c r="E26840" s="199">
        <v>-0.32617258197384302</v>
      </c>
      <c r="F26840" s="199">
        <v>0.29007617507547401</v>
      </c>
      <c r="G26840" s="199">
        <v>-1.12443768223632</v>
      </c>
      <c r="H26840" s="199">
        <v>0.26082739365032898</v>
      </c>
      <c r="I26840" s="199">
        <v>0.69068908674948204</v>
      </c>
    </row>
    <row r="26841" spans="1:9" x14ac:dyDescent="0.25">
      <c r="A26841" s="199">
        <v>26838</v>
      </c>
      <c r="B26841" s="199" t="s">
        <v>14703</v>
      </c>
      <c r="C26841" s="199" t="s">
        <v>14702</v>
      </c>
      <c r="D26841" s="199">
        <v>0.454155687523291</v>
      </c>
      <c r="E26841" s="199">
        <v>2.3337494738276998</v>
      </c>
      <c r="F26841" s="199">
        <v>2.9598745206051098</v>
      </c>
      <c r="G26841" s="199">
        <v>0.78846230054056099</v>
      </c>
      <c r="H26841" s="199">
        <v>0.43042634175630701</v>
      </c>
      <c r="I26841" s="199" t="s">
        <v>1469</v>
      </c>
    </row>
    <row r="26842" spans="1:9" x14ac:dyDescent="0.25">
      <c r="A26842" s="199">
        <v>26839</v>
      </c>
      <c r="B26842" s="199" t="s">
        <v>14701</v>
      </c>
      <c r="C26842" s="199" t="s">
        <v>14700</v>
      </c>
      <c r="D26842" s="199">
        <v>3.4082940595048301</v>
      </c>
      <c r="E26842" s="199">
        <v>-3.0226348142638799</v>
      </c>
      <c r="F26842" s="199">
        <v>2.1274914810280201</v>
      </c>
      <c r="G26842" s="199">
        <v>-1.4207506075668599</v>
      </c>
      <c r="H26842" s="199">
        <v>0.15538927441509501</v>
      </c>
      <c r="I26842" s="199">
        <v>0.59128922802122597</v>
      </c>
    </row>
    <row r="26843" spans="1:9" x14ac:dyDescent="0.25">
      <c r="A26843" s="199">
        <v>26840</v>
      </c>
      <c r="B26843" s="199" t="s">
        <v>14699</v>
      </c>
      <c r="C26843" s="199" t="s">
        <v>14698</v>
      </c>
      <c r="D26843" s="199">
        <v>0.51446806607243301</v>
      </c>
      <c r="E26843" s="199">
        <v>0.70681179848349796</v>
      </c>
      <c r="F26843" s="199">
        <v>0.80162798224460696</v>
      </c>
      <c r="G26843" s="199">
        <v>0.88172046652411296</v>
      </c>
      <c r="H26843" s="199">
        <v>0.37792799041231301</v>
      </c>
      <c r="I26843" s="199" t="s">
        <v>1469</v>
      </c>
    </row>
    <row r="26844" spans="1:9" x14ac:dyDescent="0.25">
      <c r="A26844" s="199">
        <v>26841</v>
      </c>
      <c r="B26844" s="199" t="s">
        <v>14697</v>
      </c>
      <c r="C26844" s="199" t="s">
        <v>14696</v>
      </c>
      <c r="D26844" s="199">
        <v>30.072626670383801</v>
      </c>
      <c r="E26844" s="199">
        <v>9.5483682194114697E-2</v>
      </c>
      <c r="F26844" s="199">
        <v>0.45516809619514398</v>
      </c>
      <c r="G26844" s="199">
        <v>0.20977674620054601</v>
      </c>
      <c r="H26844" s="199">
        <v>0.83384192308209104</v>
      </c>
      <c r="I26844" s="199">
        <v>0.95376229672037804</v>
      </c>
    </row>
    <row r="26845" spans="1:9" x14ac:dyDescent="0.25">
      <c r="A26845" s="199">
        <v>26842</v>
      </c>
      <c r="B26845" s="199" t="s">
        <v>14695</v>
      </c>
      <c r="C26845" s="199" t="s">
        <v>14694</v>
      </c>
      <c r="D26845" s="199">
        <v>28.572900663286902</v>
      </c>
      <c r="E26845" s="199">
        <v>-0.49195659229358002</v>
      </c>
      <c r="F26845" s="199">
        <v>0.43564538462038199</v>
      </c>
      <c r="G26845" s="199">
        <v>-1.12925927752515</v>
      </c>
      <c r="H26845" s="199">
        <v>0.25878847415890099</v>
      </c>
      <c r="I26845" s="199">
        <v>0.689905385082345</v>
      </c>
    </row>
    <row r="26846" spans="1:9" x14ac:dyDescent="0.25">
      <c r="A26846" s="199">
        <v>26843</v>
      </c>
      <c r="B26846" s="199" t="s">
        <v>14693</v>
      </c>
      <c r="C26846" s="199" t="s">
        <v>14692</v>
      </c>
      <c r="D26846" s="199">
        <v>28.7720838795403</v>
      </c>
      <c r="E26846" s="199">
        <v>0.520052699515969</v>
      </c>
      <c r="F26846" s="199">
        <v>0.31552132706177699</v>
      </c>
      <c r="G26846" s="199">
        <v>1.6482331142520401</v>
      </c>
      <c r="H26846" s="199">
        <v>9.9304844044542095E-2</v>
      </c>
      <c r="I26846" s="199">
        <v>0.51246077247439703</v>
      </c>
    </row>
    <row r="26847" spans="1:9" x14ac:dyDescent="0.25">
      <c r="A26847" s="199">
        <v>26844</v>
      </c>
      <c r="B26847" s="199" t="s">
        <v>14691</v>
      </c>
      <c r="C26847" s="199" t="s">
        <v>14690</v>
      </c>
      <c r="D26847" s="199">
        <v>0</v>
      </c>
      <c r="E26847" s="199">
        <v>0</v>
      </c>
      <c r="F26847" s="199">
        <v>0</v>
      </c>
      <c r="G26847" s="199">
        <v>0</v>
      </c>
      <c r="H26847" s="199">
        <v>1</v>
      </c>
      <c r="I26847" s="199" t="s">
        <v>1469</v>
      </c>
    </row>
    <row r="26848" spans="1:9" x14ac:dyDescent="0.25">
      <c r="A26848" s="199">
        <v>26845</v>
      </c>
      <c r="B26848" s="199" t="s">
        <v>14689</v>
      </c>
      <c r="C26848" s="199" t="s">
        <v>14688</v>
      </c>
      <c r="D26848" s="199">
        <v>22.116743734303299</v>
      </c>
      <c r="E26848" s="199">
        <v>0.45938664088790798</v>
      </c>
      <c r="F26848" s="199">
        <v>0.643524084057298</v>
      </c>
      <c r="G26848" s="199">
        <v>0.71386083639879006</v>
      </c>
      <c r="H26848" s="199">
        <v>0.475313236513703</v>
      </c>
      <c r="I26848" s="199">
        <v>0.81724573784664001</v>
      </c>
    </row>
    <row r="26849" spans="1:9" x14ac:dyDescent="0.25">
      <c r="A26849" s="199">
        <v>26846</v>
      </c>
      <c r="B26849" s="199" t="s">
        <v>14687</v>
      </c>
      <c r="C26849" s="199" t="s">
        <v>14686</v>
      </c>
      <c r="D26849" s="199">
        <v>62.927329883198702</v>
      </c>
      <c r="E26849" s="199">
        <v>0.676797710247656</v>
      </c>
      <c r="F26849" s="199">
        <v>0.36713261997052599</v>
      </c>
      <c r="G26849" s="199">
        <v>1.8434692899312299</v>
      </c>
      <c r="H26849" s="199">
        <v>6.5260521531162602E-2</v>
      </c>
      <c r="I26849" s="199">
        <v>0.44491921915538102</v>
      </c>
    </row>
    <row r="26850" spans="1:9" x14ac:dyDescent="0.25">
      <c r="A26850" s="199">
        <v>26847</v>
      </c>
      <c r="B26850" s="199" t="s">
        <v>14685</v>
      </c>
      <c r="C26850" s="199" t="s">
        <v>14684</v>
      </c>
      <c r="D26850" s="199">
        <v>2.37688350921617</v>
      </c>
      <c r="E26850" s="199">
        <v>3.2267845125283601</v>
      </c>
      <c r="F26850" s="199">
        <v>1.1587791409069199</v>
      </c>
      <c r="G26850" s="199">
        <v>2.7846415236667998</v>
      </c>
      <c r="H26850" s="199">
        <v>5.3586930260847397E-3</v>
      </c>
      <c r="I26850" s="199">
        <v>0.20519191731477299</v>
      </c>
    </row>
    <row r="26851" spans="1:9" x14ac:dyDescent="0.25">
      <c r="A26851" s="199">
        <v>26848</v>
      </c>
      <c r="B26851" s="199" t="s">
        <v>14683</v>
      </c>
      <c r="C26851" s="199" t="s">
        <v>14682</v>
      </c>
      <c r="D26851" s="199">
        <v>16.2039425651597</v>
      </c>
      <c r="E26851" s="199">
        <v>-0.45283986917239999</v>
      </c>
      <c r="F26851" s="199">
        <v>0.44363223335213398</v>
      </c>
      <c r="G26851" s="199">
        <v>-1.0207551100394401</v>
      </c>
      <c r="H26851" s="199">
        <v>0.30737047722355498</v>
      </c>
      <c r="I26851" s="199">
        <v>0.72516817694542202</v>
      </c>
    </row>
    <row r="26852" spans="1:9" x14ac:dyDescent="0.25">
      <c r="A26852" s="199">
        <v>26849</v>
      </c>
      <c r="B26852" s="199" t="s">
        <v>14681</v>
      </c>
      <c r="C26852" s="199" t="s">
        <v>14680</v>
      </c>
      <c r="D26852" s="199">
        <v>4.1107183143945196</v>
      </c>
      <c r="E26852" s="199">
        <v>-0.19876806980272499</v>
      </c>
      <c r="F26852" s="199">
        <v>0.85554864074150705</v>
      </c>
      <c r="G26852" s="199">
        <v>-0.23232819308841601</v>
      </c>
      <c r="H26852" s="199">
        <v>0.81628311651221597</v>
      </c>
      <c r="I26852" s="199">
        <v>0.94866843623074704</v>
      </c>
    </row>
    <row r="26853" spans="1:9" x14ac:dyDescent="0.25">
      <c r="A26853" s="199">
        <v>26850</v>
      </c>
      <c r="B26853" s="199" t="s">
        <v>14679</v>
      </c>
      <c r="C26853" s="199" t="s">
        <v>14678</v>
      </c>
      <c r="D26853" s="199">
        <v>60.439098819679401</v>
      </c>
      <c r="E26853" s="199">
        <v>0.53974434971698404</v>
      </c>
      <c r="F26853" s="199">
        <v>0.405123177185158</v>
      </c>
      <c r="G26853" s="199">
        <v>1.3322968916939999</v>
      </c>
      <c r="H26853" s="199">
        <v>0.182762648149008</v>
      </c>
      <c r="I26853" s="199">
        <v>0.61975798047225705</v>
      </c>
    </row>
    <row r="26854" spans="1:9" x14ac:dyDescent="0.25">
      <c r="A26854" s="199">
        <v>26851</v>
      </c>
      <c r="B26854" s="199" t="s">
        <v>14677</v>
      </c>
      <c r="C26854" s="199" t="s">
        <v>14676</v>
      </c>
      <c r="D26854" s="199">
        <v>2.3153270927759202</v>
      </c>
      <c r="E26854" s="199">
        <v>1.2728049213004499E-2</v>
      </c>
      <c r="F26854" s="199">
        <v>0.80499953541973202</v>
      </c>
      <c r="G26854" s="199">
        <v>1.5811250383353299E-2</v>
      </c>
      <c r="H26854" s="199">
        <v>0.98738497305127704</v>
      </c>
      <c r="I26854" s="199">
        <v>0.99724074391337403</v>
      </c>
    </row>
    <row r="26855" spans="1:9" x14ac:dyDescent="0.25">
      <c r="A26855" s="199">
        <v>26852</v>
      </c>
      <c r="B26855" s="199" t="s">
        <v>14675</v>
      </c>
      <c r="C26855" s="199" t="s">
        <v>14674</v>
      </c>
      <c r="D26855" s="199">
        <v>38.965645122387699</v>
      </c>
      <c r="E26855" s="199">
        <v>-0.37728070240671702</v>
      </c>
      <c r="F26855" s="199">
        <v>0.28144363541014999</v>
      </c>
      <c r="G26855" s="199">
        <v>-1.34051957457451</v>
      </c>
      <c r="H26855" s="199">
        <v>0.18007648477876501</v>
      </c>
      <c r="I26855" s="199">
        <v>0.61738167267657795</v>
      </c>
    </row>
    <row r="26856" spans="1:9" x14ac:dyDescent="0.25">
      <c r="A26856" s="199">
        <v>26853</v>
      </c>
      <c r="B26856" s="199" t="s">
        <v>14673</v>
      </c>
      <c r="C26856" s="199" t="s">
        <v>14672</v>
      </c>
      <c r="D26856" s="199">
        <v>0.41221674459053598</v>
      </c>
      <c r="E26856" s="199">
        <v>1.0984289177062101</v>
      </c>
      <c r="F26856" s="199">
        <v>2.25184985923647</v>
      </c>
      <c r="G26856" s="199">
        <v>0.48778958916854698</v>
      </c>
      <c r="H26856" s="199">
        <v>0.62569888631983095</v>
      </c>
      <c r="I26856" s="199" t="s">
        <v>1469</v>
      </c>
    </row>
    <row r="26857" spans="1:9" x14ac:dyDescent="0.25">
      <c r="A26857" s="199">
        <v>26854</v>
      </c>
      <c r="B26857" s="199" t="s">
        <v>14671</v>
      </c>
      <c r="C26857" s="199" t="s">
        <v>14670</v>
      </c>
      <c r="D26857" s="199">
        <v>3.7159152755305298</v>
      </c>
      <c r="E26857" s="199">
        <v>-0.65581012839504904</v>
      </c>
      <c r="F26857" s="199">
        <v>0.773781610368519</v>
      </c>
      <c r="G26857" s="199">
        <v>-0.84753904668620195</v>
      </c>
      <c r="H26857" s="199">
        <v>0.39669473253772702</v>
      </c>
      <c r="I26857" s="199">
        <v>0.78026196143443904</v>
      </c>
    </row>
    <row r="26858" spans="1:9" x14ac:dyDescent="0.25">
      <c r="A26858" s="199">
        <v>26855</v>
      </c>
      <c r="B26858" s="199" t="s">
        <v>14669</v>
      </c>
      <c r="C26858" s="199" t="s">
        <v>14668</v>
      </c>
      <c r="D26858" s="199">
        <v>0.930301527901502</v>
      </c>
      <c r="E26858" s="199">
        <v>-0.48369859740666998</v>
      </c>
      <c r="F26858" s="199">
        <v>0.80642004149157698</v>
      </c>
      <c r="G26858" s="199">
        <v>-0.59980974246623098</v>
      </c>
      <c r="H26858" s="199">
        <v>0.548633039719157</v>
      </c>
      <c r="I26858" s="199" t="s">
        <v>1469</v>
      </c>
    </row>
    <row r="26859" spans="1:9" x14ac:dyDescent="0.25">
      <c r="A26859" s="199">
        <v>26856</v>
      </c>
      <c r="B26859" s="199" t="s">
        <v>14667</v>
      </c>
      <c r="C26859" s="199" t="s">
        <v>14666</v>
      </c>
      <c r="D26859" s="199">
        <v>26.7929214275125</v>
      </c>
      <c r="E26859" s="199">
        <v>-1.2895025911012199</v>
      </c>
      <c r="F26859" s="199">
        <v>0.50043090116840105</v>
      </c>
      <c r="G26859" s="199">
        <v>-2.5767845032960599</v>
      </c>
      <c r="H26859" s="199">
        <v>9.9724100739116105E-3</v>
      </c>
      <c r="I26859" s="199">
        <v>0.238815711616049</v>
      </c>
    </row>
    <row r="26860" spans="1:9" x14ac:dyDescent="0.25">
      <c r="A26860" s="199">
        <v>26857</v>
      </c>
      <c r="B26860" s="199" t="s">
        <v>14665</v>
      </c>
      <c r="C26860" s="199" t="s">
        <v>14664</v>
      </c>
      <c r="D26860" s="199">
        <v>37.084693632794298</v>
      </c>
      <c r="E26860" s="199">
        <v>0.76594800518267103</v>
      </c>
      <c r="F26860" s="199">
        <v>0.46045724861848197</v>
      </c>
      <c r="G26860" s="199">
        <v>1.6634508577739999</v>
      </c>
      <c r="H26860" s="199">
        <v>9.6222220000069594E-2</v>
      </c>
      <c r="I26860" s="199">
        <v>0.50574398832036604</v>
      </c>
    </row>
    <row r="26861" spans="1:9" x14ac:dyDescent="0.25">
      <c r="A26861" s="199">
        <v>26858</v>
      </c>
      <c r="B26861" s="199" t="s">
        <v>14663</v>
      </c>
      <c r="C26861" s="199" t="s">
        <v>14662</v>
      </c>
      <c r="D26861" s="199">
        <v>0</v>
      </c>
      <c r="E26861" s="199">
        <v>0</v>
      </c>
      <c r="F26861" s="199">
        <v>0</v>
      </c>
      <c r="G26861" s="199">
        <v>0</v>
      </c>
      <c r="H26861" s="199">
        <v>1</v>
      </c>
      <c r="I26861" s="199" t="s">
        <v>1469</v>
      </c>
    </row>
    <row r="26862" spans="1:9" x14ac:dyDescent="0.25">
      <c r="A26862" s="199">
        <v>26859</v>
      </c>
      <c r="B26862" s="199" t="s">
        <v>14661</v>
      </c>
      <c r="C26862" s="199" t="s">
        <v>14660</v>
      </c>
      <c r="D26862" s="199">
        <v>6.4180890012693697</v>
      </c>
      <c r="E26862" s="199">
        <v>-1.1641366869040599</v>
      </c>
      <c r="F26862" s="199">
        <v>0.78088078951595097</v>
      </c>
      <c r="G26862" s="199">
        <v>-1.4907994953054</v>
      </c>
      <c r="H26862" s="199">
        <v>0.13601414433130199</v>
      </c>
      <c r="I26862" s="199">
        <v>0.56794181339508398</v>
      </c>
    </row>
    <row r="26863" spans="1:9" x14ac:dyDescent="0.25">
      <c r="A26863" s="199">
        <v>26860</v>
      </c>
      <c r="B26863" s="199" t="s">
        <v>14659</v>
      </c>
      <c r="C26863" s="199" t="s">
        <v>14658</v>
      </c>
      <c r="D26863" s="199">
        <v>9.2339423974207708</v>
      </c>
      <c r="E26863" s="199">
        <v>-0.155176117285443</v>
      </c>
      <c r="F26863" s="199">
        <v>0.46139882363830298</v>
      </c>
      <c r="G26863" s="199">
        <v>-0.33631667298546802</v>
      </c>
      <c r="H26863" s="199">
        <v>0.73663207824564403</v>
      </c>
      <c r="I26863" s="199">
        <v>0.924357500836965</v>
      </c>
    </row>
    <row r="26864" spans="1:9" x14ac:dyDescent="0.25">
      <c r="A26864" s="199">
        <v>26861</v>
      </c>
      <c r="B26864" s="199" t="s">
        <v>14657</v>
      </c>
      <c r="C26864" s="199" t="s">
        <v>14656</v>
      </c>
      <c r="D26864" s="199">
        <v>63.607713983736303</v>
      </c>
      <c r="E26864" s="199">
        <v>-0.197239369463273</v>
      </c>
      <c r="F26864" s="199">
        <v>0.27461368879237702</v>
      </c>
      <c r="G26864" s="199">
        <v>-0.71824303562812297</v>
      </c>
      <c r="H26864" s="199">
        <v>0.47260744690863099</v>
      </c>
      <c r="I26864" s="199">
        <v>0.815782854034522</v>
      </c>
    </row>
    <row r="26865" spans="1:9" x14ac:dyDescent="0.25">
      <c r="A26865" s="199">
        <v>26862</v>
      </c>
      <c r="B26865" s="199" t="s">
        <v>14655</v>
      </c>
      <c r="C26865" s="199" t="s">
        <v>14654</v>
      </c>
      <c r="D26865" s="199">
        <v>2.1748189594202398</v>
      </c>
      <c r="E26865" s="199">
        <v>-0.806829174557401</v>
      </c>
      <c r="F26865" s="199">
        <v>0.801552790544103</v>
      </c>
      <c r="G26865" s="199">
        <v>-1.0065827030677701</v>
      </c>
      <c r="H26865" s="199">
        <v>0.31413534999660098</v>
      </c>
      <c r="I26865" s="199" t="s">
        <v>1469</v>
      </c>
    </row>
    <row r="26866" spans="1:9" x14ac:dyDescent="0.25">
      <c r="A26866" s="199">
        <v>26863</v>
      </c>
      <c r="B26866" s="199" t="s">
        <v>14653</v>
      </c>
      <c r="C26866" s="199" t="s">
        <v>14652</v>
      </c>
      <c r="D26866" s="199">
        <v>0.38520604589706298</v>
      </c>
      <c r="E26866" s="199">
        <v>0.27739770578077</v>
      </c>
      <c r="F26866" s="199">
        <v>1.3772813754209501</v>
      </c>
      <c r="G26866" s="199">
        <v>0.20140961079647801</v>
      </c>
      <c r="H26866" s="199">
        <v>0.84037830086615095</v>
      </c>
      <c r="I26866" s="199" t="s">
        <v>1469</v>
      </c>
    </row>
    <row r="26867" spans="1:9" x14ac:dyDescent="0.25">
      <c r="A26867" s="199">
        <v>26864</v>
      </c>
      <c r="B26867" s="199" t="s">
        <v>14651</v>
      </c>
      <c r="C26867" s="199" t="s">
        <v>14650</v>
      </c>
      <c r="D26867" s="199">
        <v>0.94580517138572495</v>
      </c>
      <c r="E26867" s="199">
        <v>-2.4821063713318301</v>
      </c>
      <c r="F26867" s="199">
        <v>1.5638615825615001</v>
      </c>
      <c r="G26867" s="199">
        <v>-1.58716500169172</v>
      </c>
      <c r="H26867" s="199">
        <v>0.11247527908299999</v>
      </c>
      <c r="I26867" s="199" t="s">
        <v>1469</v>
      </c>
    </row>
    <row r="26868" spans="1:9" x14ac:dyDescent="0.25">
      <c r="A26868" s="199">
        <v>26865</v>
      </c>
      <c r="B26868" s="199" t="s">
        <v>14649</v>
      </c>
      <c r="C26868" s="199" t="s">
        <v>14648</v>
      </c>
      <c r="D26868" s="199">
        <v>102.066806609141</v>
      </c>
      <c r="E26868" s="199">
        <v>1.72459211111222E-3</v>
      </c>
      <c r="F26868" s="199">
        <v>0.23494896812232499</v>
      </c>
      <c r="G26868" s="199">
        <v>7.3402838279941797E-3</v>
      </c>
      <c r="H26868" s="199">
        <v>0.99414335345423799</v>
      </c>
      <c r="I26868" s="199">
        <v>0.99915553556825198</v>
      </c>
    </row>
    <row r="26869" spans="1:9" x14ac:dyDescent="0.25">
      <c r="A26869" s="199">
        <v>26866</v>
      </c>
      <c r="B26869" s="199" t="s">
        <v>14647</v>
      </c>
      <c r="C26869" s="199" t="s">
        <v>14646</v>
      </c>
      <c r="D26869" s="199">
        <v>5.8752107170466497</v>
      </c>
      <c r="E26869" s="199">
        <v>-0.153290326089535</v>
      </c>
      <c r="F26869" s="199">
        <v>0.72405277513933897</v>
      </c>
      <c r="G26869" s="199">
        <v>-0.211711537270243</v>
      </c>
      <c r="H26869" s="199">
        <v>0.83233208668599001</v>
      </c>
      <c r="I26869" s="199">
        <v>0.95347982025943201</v>
      </c>
    </row>
    <row r="26870" spans="1:9" x14ac:dyDescent="0.25">
      <c r="A26870" s="199">
        <v>26867</v>
      </c>
      <c r="B26870" s="199" t="s">
        <v>14645</v>
      </c>
      <c r="C26870" s="199" t="s">
        <v>14644</v>
      </c>
      <c r="D26870" s="199">
        <v>1.6516809890639399</v>
      </c>
      <c r="E26870" s="199">
        <v>-0.11479865187803</v>
      </c>
      <c r="F26870" s="199">
        <v>0.81564379870026704</v>
      </c>
      <c r="G26870" s="199">
        <v>-0.14074606103909901</v>
      </c>
      <c r="H26870" s="199">
        <v>0.88807055580166805</v>
      </c>
      <c r="I26870" s="199" t="s">
        <v>1469</v>
      </c>
    </row>
    <row r="26871" spans="1:9" x14ac:dyDescent="0.25">
      <c r="A26871" s="199">
        <v>26868</v>
      </c>
      <c r="B26871" s="199" t="s">
        <v>14643</v>
      </c>
      <c r="C26871" s="199" t="s">
        <v>14642</v>
      </c>
      <c r="D26871" s="199">
        <v>1.0906261336087799</v>
      </c>
      <c r="E26871" s="199">
        <v>1.3741295159496201</v>
      </c>
      <c r="F26871" s="199">
        <v>1.14110147393393</v>
      </c>
      <c r="G26871" s="199">
        <v>1.2042132512653201</v>
      </c>
      <c r="H26871" s="199">
        <v>0.228507165529345</v>
      </c>
      <c r="I26871" s="199" t="s">
        <v>1469</v>
      </c>
    </row>
    <row r="26872" spans="1:9" x14ac:dyDescent="0.25">
      <c r="A26872" s="199">
        <v>26869</v>
      </c>
      <c r="B26872" s="199" t="s">
        <v>14641</v>
      </c>
      <c r="C26872" s="199" t="s">
        <v>14640</v>
      </c>
      <c r="D26872" s="199">
        <v>12.745003909793599</v>
      </c>
      <c r="E26872" s="199">
        <v>-1.79222379292218</v>
      </c>
      <c r="F26872" s="199">
        <v>0.49635545133544201</v>
      </c>
      <c r="G26872" s="199">
        <v>-3.6107668166033302</v>
      </c>
      <c r="H26872" s="199">
        <v>3.052930518406E-4</v>
      </c>
      <c r="I26872" s="199">
        <v>5.9291611723036798E-2</v>
      </c>
    </row>
    <row r="26873" spans="1:9" x14ac:dyDescent="0.25">
      <c r="A26873" s="199">
        <v>26870</v>
      </c>
      <c r="B26873" s="199" t="s">
        <v>14639</v>
      </c>
      <c r="C26873" s="199" t="s">
        <v>14638</v>
      </c>
      <c r="D26873" s="199">
        <v>0.12380686789878199</v>
      </c>
      <c r="E26873" s="199">
        <v>-0.39065997835152799</v>
      </c>
      <c r="F26873" s="199">
        <v>2.9074126032868999</v>
      </c>
      <c r="G26873" s="199">
        <v>-0.134366886182538</v>
      </c>
      <c r="H26873" s="199">
        <v>0.89311246514502796</v>
      </c>
      <c r="I26873" s="199" t="s">
        <v>1469</v>
      </c>
    </row>
    <row r="26874" spans="1:9" x14ac:dyDescent="0.25">
      <c r="A26874" s="199">
        <v>26871</v>
      </c>
      <c r="B26874" s="199" t="s">
        <v>14637</v>
      </c>
      <c r="C26874" s="199" t="s">
        <v>14636</v>
      </c>
      <c r="D26874" s="199">
        <v>53.566154311174103</v>
      </c>
      <c r="E26874" s="199">
        <v>-0.70575500215175702</v>
      </c>
      <c r="F26874" s="199">
        <v>0.47772348473110199</v>
      </c>
      <c r="G26874" s="199">
        <v>-1.4773295111271501</v>
      </c>
      <c r="H26874" s="199">
        <v>0.13958733102429999</v>
      </c>
      <c r="I26874" s="199">
        <v>0.57216050888294501</v>
      </c>
    </row>
    <row r="26875" spans="1:9" x14ac:dyDescent="0.25">
      <c r="A26875" s="199">
        <v>26872</v>
      </c>
      <c r="B26875" s="199" t="s">
        <v>14635</v>
      </c>
      <c r="C26875" s="199" t="s">
        <v>14634</v>
      </c>
      <c r="D26875" s="199">
        <v>18.510060523212498</v>
      </c>
      <c r="E26875" s="199">
        <v>0.61173563760768201</v>
      </c>
      <c r="F26875" s="199">
        <v>0.90538001885699804</v>
      </c>
      <c r="G26875" s="199">
        <v>0.67566726111315301</v>
      </c>
      <c r="H26875" s="199">
        <v>0.49925192651228401</v>
      </c>
      <c r="I26875" s="199">
        <v>0.82780294396183196</v>
      </c>
    </row>
    <row r="26876" spans="1:9" x14ac:dyDescent="0.25">
      <c r="A26876" s="199">
        <v>26873</v>
      </c>
      <c r="B26876" s="199" t="s">
        <v>14633</v>
      </c>
      <c r="C26876" s="199" t="s">
        <v>14632</v>
      </c>
      <c r="D26876" s="199">
        <v>48.233795831023002</v>
      </c>
      <c r="E26876" s="199">
        <v>-0.24676133783589699</v>
      </c>
      <c r="F26876" s="199">
        <v>0.22592717771045001</v>
      </c>
      <c r="G26876" s="199">
        <v>-1.0922162633844299</v>
      </c>
      <c r="H26876" s="199">
        <v>0.274738055691508</v>
      </c>
      <c r="I26876" s="199">
        <v>0.70214023838047701</v>
      </c>
    </row>
    <row r="26877" spans="1:9" x14ac:dyDescent="0.25">
      <c r="A26877" s="199">
        <v>26874</v>
      </c>
      <c r="B26877" s="199" t="s">
        <v>14631</v>
      </c>
      <c r="C26877" s="199" t="s">
        <v>14630</v>
      </c>
      <c r="D26877" s="199">
        <v>6.6672310070659497</v>
      </c>
      <c r="E26877" s="199">
        <v>0.439360980414775</v>
      </c>
      <c r="F26877" s="199">
        <v>0.51896199320505598</v>
      </c>
      <c r="G26877" s="199">
        <v>0.84661494708182095</v>
      </c>
      <c r="H26877" s="199">
        <v>0.39720977985815098</v>
      </c>
      <c r="I26877" s="199">
        <v>0.78026196143443904</v>
      </c>
    </row>
    <row r="26878" spans="1:9" x14ac:dyDescent="0.25">
      <c r="A26878" s="199">
        <v>26875</v>
      </c>
      <c r="B26878" s="199" t="s">
        <v>14629</v>
      </c>
      <c r="C26878" s="199" t="s">
        <v>14628</v>
      </c>
      <c r="D26878" s="199">
        <v>12.240048927806001</v>
      </c>
      <c r="E26878" s="199">
        <v>-0.61962455505942104</v>
      </c>
      <c r="F26878" s="199">
        <v>0.480982218787952</v>
      </c>
      <c r="G26878" s="199">
        <v>-1.2882483610742199</v>
      </c>
      <c r="H26878" s="199">
        <v>0.19765952233534001</v>
      </c>
      <c r="I26878" s="199">
        <v>0.63533403387067899</v>
      </c>
    </row>
    <row r="26879" spans="1:9" x14ac:dyDescent="0.25">
      <c r="A26879" s="199">
        <v>26876</v>
      </c>
      <c r="B26879" s="199" t="s">
        <v>14627</v>
      </c>
      <c r="C26879" s="199" t="s">
        <v>14626</v>
      </c>
      <c r="D26879" s="199">
        <v>0.273628240434028</v>
      </c>
      <c r="E26879" s="199">
        <v>-0.548288833823799</v>
      </c>
      <c r="F26879" s="199">
        <v>0.99870243240179202</v>
      </c>
      <c r="G26879" s="199">
        <v>-0.54900119999228603</v>
      </c>
      <c r="H26879" s="199">
        <v>0.58300462631398997</v>
      </c>
      <c r="I26879" s="199" t="s">
        <v>1469</v>
      </c>
    </row>
    <row r="26880" spans="1:9" x14ac:dyDescent="0.25">
      <c r="A26880" s="199">
        <v>26877</v>
      </c>
      <c r="B26880" s="199" t="s">
        <v>14625</v>
      </c>
      <c r="C26880" s="199" t="s">
        <v>14624</v>
      </c>
      <c r="D26880" s="199">
        <v>9.63013610153169</v>
      </c>
      <c r="E26880" s="199">
        <v>1.57743456629061</v>
      </c>
      <c r="F26880" s="199">
        <v>0.67646494829307402</v>
      </c>
      <c r="G26880" s="199">
        <v>2.3318792352374702</v>
      </c>
      <c r="H26880" s="199">
        <v>1.97070451431763E-2</v>
      </c>
      <c r="I26880" s="199">
        <v>0.29761166782433401</v>
      </c>
    </row>
    <row r="26881" spans="1:9" x14ac:dyDescent="0.25">
      <c r="A26881" s="199">
        <v>26878</v>
      </c>
      <c r="B26881" s="199" t="s">
        <v>14623</v>
      </c>
      <c r="C26881" s="199" t="s">
        <v>14622</v>
      </c>
      <c r="D26881" s="199">
        <v>1.00397551042573</v>
      </c>
      <c r="E26881" s="199">
        <v>-1.45805388251776</v>
      </c>
      <c r="F26881" s="199">
        <v>0.85923121999726804</v>
      </c>
      <c r="G26881" s="199">
        <v>-1.6969284269284299</v>
      </c>
      <c r="H26881" s="199">
        <v>8.9710192890944104E-2</v>
      </c>
      <c r="I26881" s="199" t="s">
        <v>1469</v>
      </c>
    </row>
    <row r="26882" spans="1:9" x14ac:dyDescent="0.25">
      <c r="A26882" s="199">
        <v>26879</v>
      </c>
      <c r="B26882" s="199" t="s">
        <v>14621</v>
      </c>
      <c r="C26882" s="199" t="s">
        <v>14620</v>
      </c>
      <c r="D26882" s="199">
        <v>56.285849947522998</v>
      </c>
      <c r="E26882" s="199">
        <v>-1.2043443224925701</v>
      </c>
      <c r="F26882" s="199">
        <v>0.37180805230144798</v>
      </c>
      <c r="G26882" s="199">
        <v>-3.2391561049789699</v>
      </c>
      <c r="H26882" s="199">
        <v>1.1988393944188599E-3</v>
      </c>
      <c r="I26882" s="199">
        <v>0.112098218430941</v>
      </c>
    </row>
    <row r="26883" spans="1:9" x14ac:dyDescent="0.25">
      <c r="A26883" s="199">
        <v>26880</v>
      </c>
      <c r="B26883" s="199" t="s">
        <v>14619</v>
      </c>
      <c r="C26883" s="199" t="s">
        <v>14618</v>
      </c>
      <c r="D26883" s="199">
        <v>557.57291518894101</v>
      </c>
      <c r="E26883" s="199">
        <v>-7.7688506777361693E-2</v>
      </c>
      <c r="F26883" s="199">
        <v>0.12059125389177699</v>
      </c>
      <c r="G26883" s="199">
        <v>-0.644230027221394</v>
      </c>
      <c r="H26883" s="199">
        <v>0.51942628224597698</v>
      </c>
      <c r="I26883" s="199">
        <v>0.83605161256869698</v>
      </c>
    </row>
    <row r="26884" spans="1:9" x14ac:dyDescent="0.25">
      <c r="A26884" s="199">
        <v>26881</v>
      </c>
      <c r="B26884" s="199" t="s">
        <v>14617</v>
      </c>
      <c r="C26884" s="199" t="s">
        <v>14616</v>
      </c>
      <c r="D26884" s="199">
        <v>2.9451935675665801</v>
      </c>
      <c r="E26884" s="199">
        <v>-0.84120624054910997</v>
      </c>
      <c r="F26884" s="199">
        <v>0.81645971477669999</v>
      </c>
      <c r="G26884" s="199">
        <v>-1.03030954905004</v>
      </c>
      <c r="H26884" s="199">
        <v>0.30286471789638197</v>
      </c>
      <c r="I26884" s="199">
        <v>0.72117516643420798</v>
      </c>
    </row>
    <row r="26885" spans="1:9" x14ac:dyDescent="0.25">
      <c r="A26885" s="199">
        <v>26882</v>
      </c>
      <c r="B26885" s="199" t="s">
        <v>14615</v>
      </c>
      <c r="C26885" s="199" t="s">
        <v>14614</v>
      </c>
      <c r="D26885" s="199">
        <v>4.6857985412090803</v>
      </c>
      <c r="E26885" s="199">
        <v>1.0169915673315</v>
      </c>
      <c r="F26885" s="199">
        <v>0.67939875446904396</v>
      </c>
      <c r="G26885" s="199">
        <v>1.49689936968797</v>
      </c>
      <c r="H26885" s="199">
        <v>0.134419444266827</v>
      </c>
      <c r="I26885" s="199">
        <v>0.56599886826653101</v>
      </c>
    </row>
    <row r="26886" spans="1:9" x14ac:dyDescent="0.25">
      <c r="A26886" s="199">
        <v>26883</v>
      </c>
      <c r="B26886" s="199" t="s">
        <v>14613</v>
      </c>
      <c r="C26886" s="199" t="s">
        <v>14612</v>
      </c>
      <c r="D26886" s="199">
        <v>1.30883435131621</v>
      </c>
      <c r="E26886" s="199">
        <v>0.95598396827500198</v>
      </c>
      <c r="F26886" s="199">
        <v>0.68324824522564298</v>
      </c>
      <c r="G26886" s="199">
        <v>1.39917515332848</v>
      </c>
      <c r="H26886" s="199">
        <v>0.16176046551628501</v>
      </c>
      <c r="I26886" s="199" t="s">
        <v>1469</v>
      </c>
    </row>
    <row r="26887" spans="1:9" x14ac:dyDescent="0.25">
      <c r="A26887" s="199">
        <v>26884</v>
      </c>
      <c r="B26887" s="199" t="s">
        <v>14611</v>
      </c>
      <c r="C26887" s="199" t="s">
        <v>14610</v>
      </c>
      <c r="D26887" s="199">
        <v>0.75475220040816504</v>
      </c>
      <c r="E26887" s="199">
        <v>0.98678784194673497</v>
      </c>
      <c r="F26887" s="199">
        <v>1.3452730332290701</v>
      </c>
      <c r="G26887" s="199">
        <v>0.73352235388093701</v>
      </c>
      <c r="H26887" s="199">
        <v>0.46323989898256202</v>
      </c>
      <c r="I26887" s="199" t="s">
        <v>1469</v>
      </c>
    </row>
    <row r="26888" spans="1:9" x14ac:dyDescent="0.25">
      <c r="A26888" s="199">
        <v>26885</v>
      </c>
      <c r="B26888" s="199" t="s">
        <v>14609</v>
      </c>
      <c r="C26888" s="199" t="s">
        <v>14608</v>
      </c>
      <c r="D26888" s="199">
        <v>798.39728806370795</v>
      </c>
      <c r="E26888" s="199">
        <v>0.45644777555343802</v>
      </c>
      <c r="F26888" s="199">
        <v>0.25690142557267598</v>
      </c>
      <c r="G26888" s="199">
        <v>1.77674286756463</v>
      </c>
      <c r="H26888" s="199">
        <v>7.5610555772091997E-2</v>
      </c>
      <c r="I26888" s="199">
        <v>0.46562337083404898</v>
      </c>
    </row>
    <row r="26889" spans="1:9" x14ac:dyDescent="0.25">
      <c r="A26889" s="199">
        <v>26886</v>
      </c>
      <c r="B26889" s="199" t="s">
        <v>14607</v>
      </c>
      <c r="C26889" s="199" t="s">
        <v>14606</v>
      </c>
      <c r="D26889" s="199">
        <v>1.91862349176229</v>
      </c>
      <c r="E26889" s="199">
        <v>-0.63436706599668802</v>
      </c>
      <c r="F26889" s="199">
        <v>1.01165655111939</v>
      </c>
      <c r="G26889" s="199">
        <v>-0.62705773544861998</v>
      </c>
      <c r="H26889" s="199">
        <v>0.53062139021411403</v>
      </c>
      <c r="I26889" s="199" t="s">
        <v>1469</v>
      </c>
    </row>
    <row r="26890" spans="1:9" x14ac:dyDescent="0.25">
      <c r="A26890" s="199">
        <v>26887</v>
      </c>
      <c r="B26890" s="199" t="s">
        <v>14605</v>
      </c>
      <c r="C26890" s="199" t="s">
        <v>14604</v>
      </c>
      <c r="D26890" s="199">
        <v>0.38826633909242297</v>
      </c>
      <c r="E26890" s="199">
        <v>1.0904159119594099</v>
      </c>
      <c r="F26890" s="199">
        <v>1.92052043777343</v>
      </c>
      <c r="G26890" s="199">
        <v>0.56777105336280398</v>
      </c>
      <c r="H26890" s="199">
        <v>0.570190437599434</v>
      </c>
      <c r="I26890" s="199" t="s">
        <v>1469</v>
      </c>
    </row>
    <row r="26891" spans="1:9" x14ac:dyDescent="0.25">
      <c r="A26891" s="199">
        <v>26888</v>
      </c>
      <c r="B26891" s="199" t="s">
        <v>14603</v>
      </c>
      <c r="C26891" s="199" t="s">
        <v>14602</v>
      </c>
      <c r="D26891" s="199">
        <v>3.1584427961225598</v>
      </c>
      <c r="E26891" s="199">
        <v>-6.36072574257515E-3</v>
      </c>
      <c r="F26891" s="199">
        <v>0.71956323938953204</v>
      </c>
      <c r="G26891" s="199">
        <v>-8.8397035790370605E-3</v>
      </c>
      <c r="H26891" s="199">
        <v>0.99294702884594899</v>
      </c>
      <c r="I26891" s="199">
        <v>0.998787893721513</v>
      </c>
    </row>
    <row r="26892" spans="1:9" x14ac:dyDescent="0.25">
      <c r="A26892" s="199">
        <v>26889</v>
      </c>
      <c r="B26892" s="199" t="s">
        <v>14601</v>
      </c>
      <c r="C26892" s="199" t="s">
        <v>14600</v>
      </c>
      <c r="D26892" s="199">
        <v>24.6727615079209</v>
      </c>
      <c r="E26892" s="199">
        <v>-0.82676844403911098</v>
      </c>
      <c r="F26892" s="199">
        <v>0.85115052636898103</v>
      </c>
      <c r="G26892" s="199">
        <v>-0.97135397138989799</v>
      </c>
      <c r="H26892" s="199">
        <v>0.33137204110396201</v>
      </c>
      <c r="I26892" s="199">
        <v>0.74051785085126998</v>
      </c>
    </row>
    <row r="26893" spans="1:9" x14ac:dyDescent="0.25">
      <c r="A26893" s="199">
        <v>26890</v>
      </c>
      <c r="B26893" s="199" t="s">
        <v>14599</v>
      </c>
      <c r="C26893" s="199" t="s">
        <v>14598</v>
      </c>
      <c r="D26893" s="199">
        <v>0.59583658262324002</v>
      </c>
      <c r="E26893" s="199">
        <v>-0.369100304476007</v>
      </c>
      <c r="F26893" s="199">
        <v>0.992594074885077</v>
      </c>
      <c r="G26893" s="199">
        <v>-0.37185422905001903</v>
      </c>
      <c r="H26893" s="199">
        <v>0.71000138517588796</v>
      </c>
      <c r="I26893" s="199" t="s">
        <v>1469</v>
      </c>
    </row>
    <row r="26894" spans="1:9" x14ac:dyDescent="0.25">
      <c r="A26894" s="199">
        <v>26891</v>
      </c>
      <c r="B26894" s="199" t="s">
        <v>14597</v>
      </c>
      <c r="C26894" s="199" t="s">
        <v>14596</v>
      </c>
      <c r="D26894" s="199">
        <v>0.39061269045170099</v>
      </c>
      <c r="E26894" s="199">
        <v>0.59873903650540805</v>
      </c>
      <c r="F26894" s="199">
        <v>1.0279379641911</v>
      </c>
      <c r="G26894" s="199">
        <v>0.58246611893215205</v>
      </c>
      <c r="H26894" s="199">
        <v>0.56025275660029605</v>
      </c>
      <c r="I26894" s="199" t="s">
        <v>1469</v>
      </c>
    </row>
    <row r="26895" spans="1:9" x14ac:dyDescent="0.25">
      <c r="A26895" s="199">
        <v>26892</v>
      </c>
      <c r="B26895" s="199" t="s">
        <v>14595</v>
      </c>
      <c r="C26895" s="199" t="s">
        <v>14594</v>
      </c>
      <c r="D26895" s="199">
        <v>6.4267498424529803</v>
      </c>
      <c r="E26895" s="199">
        <v>-0.472474398004188</v>
      </c>
      <c r="F26895" s="199">
        <v>0.39863643201715898</v>
      </c>
      <c r="G26895" s="199">
        <v>-1.1852263367234099</v>
      </c>
      <c r="H26895" s="199">
        <v>0.23592796952766701</v>
      </c>
      <c r="I26895" s="199">
        <v>0.67008488008155997</v>
      </c>
    </row>
    <row r="26896" spans="1:9" x14ac:dyDescent="0.25">
      <c r="A26896" s="199">
        <v>26893</v>
      </c>
      <c r="B26896" s="199" t="s">
        <v>14593</v>
      </c>
      <c r="C26896" s="199" t="s">
        <v>14592</v>
      </c>
      <c r="D26896" s="199">
        <v>10.7167098065082</v>
      </c>
      <c r="E26896" s="199">
        <v>0.12692777314772299</v>
      </c>
      <c r="F26896" s="199">
        <v>0.37446869456047699</v>
      </c>
      <c r="G26896" s="199">
        <v>0.338954297092047</v>
      </c>
      <c r="H26896" s="199">
        <v>0.73464415980319797</v>
      </c>
      <c r="I26896" s="199">
        <v>0.92337146459650898</v>
      </c>
    </row>
    <row r="26897" spans="1:9" x14ac:dyDescent="0.25">
      <c r="A26897" s="199">
        <v>26894</v>
      </c>
      <c r="B26897" s="199" t="s">
        <v>14591</v>
      </c>
      <c r="C26897" s="199" t="s">
        <v>14590</v>
      </c>
      <c r="D26897" s="199">
        <v>152.81792642204101</v>
      </c>
      <c r="E26897" s="199">
        <v>2.15051632519355</v>
      </c>
      <c r="F26897" s="199">
        <v>2.4699766466251698</v>
      </c>
      <c r="G26897" s="199">
        <v>0.87066261461698202</v>
      </c>
      <c r="H26897" s="199">
        <v>0.38393839708007999</v>
      </c>
      <c r="I26897" s="199">
        <v>0.77347372552456795</v>
      </c>
    </row>
    <row r="26898" spans="1:9" x14ac:dyDescent="0.25">
      <c r="A26898" s="199">
        <v>26895</v>
      </c>
      <c r="B26898" s="199" t="s">
        <v>14589</v>
      </c>
      <c r="C26898" s="199" t="s">
        <v>14588</v>
      </c>
      <c r="D26898" s="199">
        <v>33.284317206144003</v>
      </c>
      <c r="E26898" s="199">
        <v>0.79848122743666505</v>
      </c>
      <c r="F26898" s="199">
        <v>0.38861995571241797</v>
      </c>
      <c r="G26898" s="199">
        <v>2.0546583254400601</v>
      </c>
      <c r="H26898" s="199">
        <v>3.9912017860741299E-2</v>
      </c>
      <c r="I26898" s="199">
        <v>0.381807700522237</v>
      </c>
    </row>
    <row r="26899" spans="1:9" x14ac:dyDescent="0.25">
      <c r="A26899" s="199">
        <v>26896</v>
      </c>
      <c r="B26899" s="199" t="s">
        <v>14587</v>
      </c>
      <c r="C26899" s="199" t="s">
        <v>14586</v>
      </c>
      <c r="D26899" s="199">
        <v>0.780278621803286</v>
      </c>
      <c r="E26899" s="199">
        <v>-0.59770571596052202</v>
      </c>
      <c r="F26899" s="199">
        <v>1.0634881575285899</v>
      </c>
      <c r="G26899" s="199">
        <v>-0.56202385680486899</v>
      </c>
      <c r="H26899" s="199">
        <v>0.57409976494050496</v>
      </c>
      <c r="I26899" s="199" t="s">
        <v>1469</v>
      </c>
    </row>
    <row r="26900" spans="1:9" x14ac:dyDescent="0.25">
      <c r="A26900" s="199">
        <v>26897</v>
      </c>
      <c r="B26900" s="199" t="s">
        <v>14585</v>
      </c>
      <c r="C26900" s="199" t="s">
        <v>14584</v>
      </c>
      <c r="D26900" s="199">
        <v>0.58966815061093902</v>
      </c>
      <c r="E26900" s="199">
        <v>6.0723796584709999E-2</v>
      </c>
      <c r="F26900" s="199">
        <v>2.0105067859111001</v>
      </c>
      <c r="G26900" s="199">
        <v>3.0203228862613299E-2</v>
      </c>
      <c r="H26900" s="199">
        <v>0.97590497344770299</v>
      </c>
      <c r="I26900" s="199" t="s">
        <v>1469</v>
      </c>
    </row>
    <row r="26901" spans="1:9" x14ac:dyDescent="0.25">
      <c r="A26901" s="199">
        <v>26898</v>
      </c>
      <c r="B26901" s="199" t="s">
        <v>14583</v>
      </c>
      <c r="C26901" s="199" t="s">
        <v>14582</v>
      </c>
      <c r="D26901" s="199">
        <v>15.6579315782982</v>
      </c>
      <c r="E26901" s="199">
        <v>9.2603354074089997E-2</v>
      </c>
      <c r="F26901" s="199">
        <v>0.74356027303428496</v>
      </c>
      <c r="G26901" s="199">
        <v>0.12454048102408501</v>
      </c>
      <c r="H26901" s="199">
        <v>0.900887350632259</v>
      </c>
      <c r="I26901" s="199">
        <v>0.97535877397703696</v>
      </c>
    </row>
    <row r="26902" spans="1:9" x14ac:dyDescent="0.25">
      <c r="A26902" s="199">
        <v>26899</v>
      </c>
      <c r="B26902" s="199" t="s">
        <v>14581</v>
      </c>
      <c r="C26902" s="199" t="s">
        <v>14580</v>
      </c>
      <c r="D26902" s="199">
        <v>22.214544485230601</v>
      </c>
      <c r="E26902" s="199">
        <v>-1.1391090887965201</v>
      </c>
      <c r="F26902" s="199">
        <v>0.38892829257642503</v>
      </c>
      <c r="G26902" s="199">
        <v>-2.92884089571006</v>
      </c>
      <c r="H26902" s="199">
        <v>3.4022852605757299E-3</v>
      </c>
      <c r="I26902" s="199">
        <v>0.16981528748445399</v>
      </c>
    </row>
    <row r="26903" spans="1:9" x14ac:dyDescent="0.25">
      <c r="A26903" s="199">
        <v>26900</v>
      </c>
      <c r="B26903" s="199" t="s">
        <v>14579</v>
      </c>
      <c r="C26903" s="199" t="s">
        <v>14578</v>
      </c>
      <c r="D26903" s="199">
        <v>1.6551153177683</v>
      </c>
      <c r="E26903" s="199">
        <v>-0.47325211708648901</v>
      </c>
      <c r="F26903" s="199">
        <v>0.61619660178157898</v>
      </c>
      <c r="G26903" s="199">
        <v>-0.76802130313312</v>
      </c>
      <c r="H26903" s="199">
        <v>0.44247452875249599</v>
      </c>
      <c r="I26903" s="199" t="s">
        <v>1469</v>
      </c>
    </row>
    <row r="26904" spans="1:9" x14ac:dyDescent="0.25">
      <c r="A26904" s="199">
        <v>26901</v>
      </c>
      <c r="B26904" s="199" t="s">
        <v>14577</v>
      </c>
      <c r="C26904" s="199" t="s">
        <v>14576</v>
      </c>
      <c r="D26904" s="199">
        <v>1.12896001494684</v>
      </c>
      <c r="E26904" s="199">
        <v>0.78470584049259196</v>
      </c>
      <c r="F26904" s="199">
        <v>0.96912401524820302</v>
      </c>
      <c r="G26904" s="199">
        <v>0.80970632049771296</v>
      </c>
      <c r="H26904" s="199">
        <v>0.41810898452741502</v>
      </c>
      <c r="I26904" s="199" t="s">
        <v>1469</v>
      </c>
    </row>
    <row r="26905" spans="1:9" x14ac:dyDescent="0.25">
      <c r="A26905" s="199">
        <v>26902</v>
      </c>
      <c r="B26905" s="199" t="s">
        <v>14575</v>
      </c>
      <c r="C26905" s="199" t="s">
        <v>14574</v>
      </c>
      <c r="D26905" s="199">
        <v>0.49699290513238897</v>
      </c>
      <c r="E26905" s="199">
        <v>0.212620234399197</v>
      </c>
      <c r="F26905" s="199">
        <v>0.91746227037480399</v>
      </c>
      <c r="G26905" s="199">
        <v>0.23174820509222299</v>
      </c>
      <c r="H26905" s="199">
        <v>0.81673358817721298</v>
      </c>
      <c r="I26905" s="199" t="s">
        <v>1469</v>
      </c>
    </row>
    <row r="26906" spans="1:9" x14ac:dyDescent="0.25">
      <c r="A26906" s="199">
        <v>26903</v>
      </c>
      <c r="B26906" s="199" t="s">
        <v>14573</v>
      </c>
      <c r="C26906" s="199" t="s">
        <v>14572</v>
      </c>
      <c r="D26906" s="199">
        <v>3.0215340070992598</v>
      </c>
      <c r="E26906" s="199">
        <v>6.6858640008700301E-2</v>
      </c>
      <c r="F26906" s="199">
        <v>0.493008799193838</v>
      </c>
      <c r="G26906" s="199">
        <v>0.13561348218941899</v>
      </c>
      <c r="H26906" s="199">
        <v>0.89212684667741804</v>
      </c>
      <c r="I26906" s="199">
        <v>0.971554737466088</v>
      </c>
    </row>
    <row r="26907" spans="1:9" x14ac:dyDescent="0.25">
      <c r="A26907" s="199">
        <v>26904</v>
      </c>
      <c r="B26907" s="199" t="s">
        <v>14571</v>
      </c>
      <c r="C26907" s="199" t="s">
        <v>14570</v>
      </c>
      <c r="D26907" s="199">
        <v>3.0706677662650299</v>
      </c>
      <c r="E26907" s="199">
        <v>0.26324715513995101</v>
      </c>
      <c r="F26907" s="199">
        <v>0.82946959222944605</v>
      </c>
      <c r="G26907" s="199">
        <v>0.31736805978914401</v>
      </c>
      <c r="H26907" s="199">
        <v>0.75096434003769497</v>
      </c>
      <c r="I26907" s="199">
        <v>0.92913815465485805</v>
      </c>
    </row>
    <row r="26908" spans="1:9" x14ac:dyDescent="0.25">
      <c r="A26908" s="199">
        <v>26905</v>
      </c>
      <c r="B26908" s="199" t="s">
        <v>14569</v>
      </c>
      <c r="C26908" s="199" t="s">
        <v>14568</v>
      </c>
      <c r="D26908" s="199">
        <v>2.8368817712933398</v>
      </c>
      <c r="E26908" s="199">
        <v>0.27492156726873601</v>
      </c>
      <c r="F26908" s="199">
        <v>1.0068438692924799</v>
      </c>
      <c r="G26908" s="199">
        <v>0.27305282939441899</v>
      </c>
      <c r="H26908" s="199">
        <v>0.78481260596612501</v>
      </c>
      <c r="I26908" s="199">
        <v>0.93852039632003503</v>
      </c>
    </row>
    <row r="26909" spans="1:9" x14ac:dyDescent="0.25">
      <c r="A26909" s="199">
        <v>26906</v>
      </c>
      <c r="B26909" s="199" t="s">
        <v>14567</v>
      </c>
      <c r="C26909" s="199" t="s">
        <v>14566</v>
      </c>
      <c r="D26909" s="199">
        <v>5.4651467596958296</v>
      </c>
      <c r="E26909" s="199">
        <v>0.65361518363108195</v>
      </c>
      <c r="F26909" s="199">
        <v>0.60469072782617905</v>
      </c>
      <c r="G26909" s="199">
        <v>1.08090822887393</v>
      </c>
      <c r="H26909" s="199">
        <v>0.279737937850702</v>
      </c>
      <c r="I26909" s="199">
        <v>0.705085998730829</v>
      </c>
    </row>
    <row r="26910" spans="1:9" x14ac:dyDescent="0.25">
      <c r="A26910" s="199">
        <v>26907</v>
      </c>
      <c r="B26910" s="199" t="s">
        <v>14565</v>
      </c>
      <c r="C26910" s="199" t="s">
        <v>14564</v>
      </c>
      <c r="D26910" s="199">
        <v>15.8851041112356</v>
      </c>
      <c r="E26910" s="199">
        <v>-0.27069137673740501</v>
      </c>
      <c r="F26910" s="199">
        <v>0.35938442286025402</v>
      </c>
      <c r="G26910" s="199">
        <v>-0.75320842952245204</v>
      </c>
      <c r="H26910" s="199">
        <v>0.45132467468009302</v>
      </c>
      <c r="I26910" s="199">
        <v>0.80564787652014902</v>
      </c>
    </row>
    <row r="26911" spans="1:9" x14ac:dyDescent="0.25">
      <c r="A26911" s="199">
        <v>26908</v>
      </c>
      <c r="B26911" s="199" t="s">
        <v>14563</v>
      </c>
      <c r="C26911" s="199" t="s">
        <v>14562</v>
      </c>
      <c r="D26911" s="199">
        <v>0.337098927316896</v>
      </c>
      <c r="E26911" s="199">
        <v>0.631144175531692</v>
      </c>
      <c r="F26911" s="199">
        <v>2.2379735646733798</v>
      </c>
      <c r="G26911" s="199">
        <v>0.28201592078403398</v>
      </c>
      <c r="H26911" s="199">
        <v>0.77793130256540399</v>
      </c>
      <c r="I26911" s="199" t="s">
        <v>1469</v>
      </c>
    </row>
    <row r="26912" spans="1:9" x14ac:dyDescent="0.25">
      <c r="A26912" s="199">
        <v>26909</v>
      </c>
      <c r="B26912" s="199" t="s">
        <v>14561</v>
      </c>
      <c r="C26912" s="199" t="s">
        <v>14560</v>
      </c>
      <c r="D26912" s="199">
        <v>0.84086574572183703</v>
      </c>
      <c r="E26912" s="199">
        <v>0.27938693140888599</v>
      </c>
      <c r="F26912" s="199">
        <v>1.04002911161192</v>
      </c>
      <c r="G26912" s="199">
        <v>0.26863376062221</v>
      </c>
      <c r="H26912" s="199">
        <v>0.78821152971483999</v>
      </c>
      <c r="I26912" s="199" t="s">
        <v>1469</v>
      </c>
    </row>
    <row r="26913" spans="1:9" x14ac:dyDescent="0.25">
      <c r="A26913" s="199">
        <v>26910</v>
      </c>
      <c r="B26913" s="199" t="s">
        <v>14559</v>
      </c>
      <c r="C26913" s="199" t="s">
        <v>14558</v>
      </c>
      <c r="D26913" s="199">
        <v>0.64352724798349403</v>
      </c>
      <c r="E26913" s="199">
        <v>-0.90130821147394602</v>
      </c>
      <c r="F26913" s="199">
        <v>0.84136762379136398</v>
      </c>
      <c r="G26913" s="199">
        <v>-1.0712418519415801</v>
      </c>
      <c r="H26913" s="199">
        <v>0.28406069783840798</v>
      </c>
      <c r="I26913" s="199" t="s">
        <v>1469</v>
      </c>
    </row>
    <row r="26914" spans="1:9" x14ac:dyDescent="0.25">
      <c r="A26914" s="199">
        <v>26911</v>
      </c>
      <c r="B26914" s="199" t="s">
        <v>14557</v>
      </c>
      <c r="C26914" s="199" t="s">
        <v>14556</v>
      </c>
      <c r="D26914" s="199">
        <v>182.34582919474099</v>
      </c>
      <c r="E26914" s="199">
        <v>-9.3979422475869698E-2</v>
      </c>
      <c r="F26914" s="199">
        <v>0.228540682763549</v>
      </c>
      <c r="G26914" s="199">
        <v>-0.41121528709661798</v>
      </c>
      <c r="H26914" s="199">
        <v>0.68091467978420195</v>
      </c>
      <c r="I26914" s="199">
        <v>0.902481430172556</v>
      </c>
    </row>
    <row r="26915" spans="1:9" x14ac:dyDescent="0.25">
      <c r="A26915" s="199">
        <v>26912</v>
      </c>
      <c r="B26915" s="199" t="s">
        <v>14555</v>
      </c>
      <c r="C26915" s="199" t="s">
        <v>14554</v>
      </c>
      <c r="D26915" s="199">
        <v>111.32336728920301</v>
      </c>
      <c r="E26915" s="199">
        <v>0.181939634220768</v>
      </c>
      <c r="F26915" s="199">
        <v>0.32370559796452397</v>
      </c>
      <c r="G26915" s="199">
        <v>0.56205278921592094</v>
      </c>
      <c r="H26915" s="199">
        <v>0.574080052940936</v>
      </c>
      <c r="I26915" s="199">
        <v>0.86160854785251395</v>
      </c>
    </row>
    <row r="26916" spans="1:9" x14ac:dyDescent="0.25">
      <c r="A26916" s="199">
        <v>26913</v>
      </c>
      <c r="B26916" s="199" t="s">
        <v>14553</v>
      </c>
      <c r="C26916" s="199" t="s">
        <v>14552</v>
      </c>
      <c r="D26916" s="199">
        <v>6.0459612748074498</v>
      </c>
      <c r="E26916" s="199">
        <v>-0.90434849010628104</v>
      </c>
      <c r="F26916" s="199">
        <v>0.62051272520946499</v>
      </c>
      <c r="G26916" s="199">
        <v>-1.4574213442617201</v>
      </c>
      <c r="H26916" s="199">
        <v>0.14500010878495501</v>
      </c>
      <c r="I26916" s="199">
        <v>0.57925161806563497</v>
      </c>
    </row>
    <row r="26917" spans="1:9" x14ac:dyDescent="0.25">
      <c r="A26917" s="199">
        <v>26914</v>
      </c>
      <c r="B26917" s="199" t="s">
        <v>14551</v>
      </c>
      <c r="C26917" s="199" t="s">
        <v>14550</v>
      </c>
      <c r="D26917" s="199">
        <v>4.9813751220594904</v>
      </c>
      <c r="E26917" s="199">
        <v>-7.8026029248749407E-2</v>
      </c>
      <c r="F26917" s="199">
        <v>0.50426381679765298</v>
      </c>
      <c r="G26917" s="199">
        <v>-0.15473255595504901</v>
      </c>
      <c r="H26917" s="199">
        <v>0.87703216314103405</v>
      </c>
      <c r="I26917" s="199">
        <v>0.96806120623640701</v>
      </c>
    </row>
    <row r="26918" spans="1:9" x14ac:dyDescent="0.25">
      <c r="A26918" s="199">
        <v>26915</v>
      </c>
      <c r="B26918" s="199" t="s">
        <v>14549</v>
      </c>
      <c r="C26918" s="199" t="s">
        <v>14548</v>
      </c>
      <c r="D26918" s="199">
        <v>3.6486678318267098</v>
      </c>
      <c r="E26918" s="199">
        <v>-0.36522513203496998</v>
      </c>
      <c r="F26918" s="199">
        <v>0.40313859759677001</v>
      </c>
      <c r="G26918" s="199">
        <v>-0.90595426538710699</v>
      </c>
      <c r="H26918" s="199">
        <v>0.36496006004357801</v>
      </c>
      <c r="I26918" s="199">
        <v>0.76162125162980598</v>
      </c>
    </row>
    <row r="26919" spans="1:9" x14ac:dyDescent="0.25">
      <c r="A26919" s="199">
        <v>26916</v>
      </c>
      <c r="B26919" s="199" t="s">
        <v>14547</v>
      </c>
      <c r="C26919" s="199" t="s">
        <v>14546</v>
      </c>
      <c r="D26919" s="199">
        <v>4.5828087992574398</v>
      </c>
      <c r="E26919" s="199">
        <v>-0.794355098401616</v>
      </c>
      <c r="F26919" s="199">
        <v>0.72388143099611502</v>
      </c>
      <c r="G26919" s="199">
        <v>-1.0973552634283299</v>
      </c>
      <c r="H26919" s="199">
        <v>0.27248612158802898</v>
      </c>
      <c r="I26919" s="199">
        <v>0.70031794436552697</v>
      </c>
    </row>
    <row r="26920" spans="1:9" x14ac:dyDescent="0.25">
      <c r="A26920" s="199">
        <v>26917</v>
      </c>
      <c r="B26920" s="199" t="s">
        <v>14545</v>
      </c>
      <c r="C26920" s="199" t="s">
        <v>14544</v>
      </c>
      <c r="D26920" s="199">
        <v>19.398357609050802</v>
      </c>
      <c r="E26920" s="199">
        <v>-1.0251075418917699</v>
      </c>
      <c r="F26920" s="199">
        <v>0.43561261100432203</v>
      </c>
      <c r="G26920" s="199">
        <v>-2.3532549701174599</v>
      </c>
      <c r="H26920" s="199">
        <v>1.8609868535062801E-2</v>
      </c>
      <c r="I26920" s="199">
        <v>0.29257807169167299</v>
      </c>
    </row>
    <row r="26921" spans="1:9" x14ac:dyDescent="0.25">
      <c r="A26921" s="199">
        <v>26918</v>
      </c>
      <c r="B26921" s="199" t="s">
        <v>14543</v>
      </c>
      <c r="C26921" s="199" t="s">
        <v>14542</v>
      </c>
      <c r="D26921" s="199">
        <v>0.59339311312957699</v>
      </c>
      <c r="E26921" s="199">
        <v>0.330186620863757</v>
      </c>
      <c r="F26921" s="199">
        <v>0.70588537262086604</v>
      </c>
      <c r="G26921" s="199">
        <v>0.46776237852586999</v>
      </c>
      <c r="H26921" s="199">
        <v>0.63995452728878199</v>
      </c>
      <c r="I26921" s="199" t="s">
        <v>1469</v>
      </c>
    </row>
    <row r="26922" spans="1:9" x14ac:dyDescent="0.25">
      <c r="A26922" s="199">
        <v>26919</v>
      </c>
      <c r="B26922" s="199" t="s">
        <v>14541</v>
      </c>
      <c r="C26922" s="199" t="s">
        <v>14540</v>
      </c>
      <c r="D26922" s="199">
        <v>143.02755409430901</v>
      </c>
      <c r="E26922" s="199">
        <v>-3.3082917703608099E-2</v>
      </c>
      <c r="F26922" s="199">
        <v>0.17524111366770601</v>
      </c>
      <c r="G26922" s="199">
        <v>-0.18878513729569299</v>
      </c>
      <c r="H26922" s="199">
        <v>0.85026122109806201</v>
      </c>
      <c r="I26922" s="199">
        <v>0.959876848835436</v>
      </c>
    </row>
    <row r="26923" spans="1:9" x14ac:dyDescent="0.25">
      <c r="A26923" s="199">
        <v>26920</v>
      </c>
      <c r="B26923" s="199" t="s">
        <v>14539</v>
      </c>
      <c r="C26923" s="199" t="s">
        <v>14538</v>
      </c>
      <c r="D26923" s="199">
        <v>0.894415375215735</v>
      </c>
      <c r="E26923" s="199">
        <v>0.33877636350840401</v>
      </c>
      <c r="F26923" s="199">
        <v>0.75869564984691795</v>
      </c>
      <c r="G26923" s="199">
        <v>0.446524721180039</v>
      </c>
      <c r="H26923" s="199">
        <v>0.65521825941015399</v>
      </c>
      <c r="I26923" s="199" t="s">
        <v>1469</v>
      </c>
    </row>
    <row r="26924" spans="1:9" x14ac:dyDescent="0.25">
      <c r="A26924" s="199">
        <v>26921</v>
      </c>
      <c r="B26924" s="199" t="s">
        <v>14537</v>
      </c>
      <c r="C26924" s="199" t="s">
        <v>14536</v>
      </c>
      <c r="D26924" s="199">
        <v>36.5695006870084</v>
      </c>
      <c r="E26924" s="199">
        <v>-0.37450762165444101</v>
      </c>
      <c r="F26924" s="199">
        <v>0.35988000361158801</v>
      </c>
      <c r="G26924" s="199">
        <v>-1.0406458205403399</v>
      </c>
      <c r="H26924" s="199">
        <v>0.29803995706890901</v>
      </c>
      <c r="I26924" s="199">
        <v>0.71731887935968797</v>
      </c>
    </row>
    <row r="26925" spans="1:9" x14ac:dyDescent="0.25">
      <c r="A26925" s="199">
        <v>26922</v>
      </c>
      <c r="B26925" s="199" t="s">
        <v>14535</v>
      </c>
      <c r="C26925" s="199" t="s">
        <v>14534</v>
      </c>
      <c r="D26925" s="199">
        <v>44.873116264874099</v>
      </c>
      <c r="E26925" s="199">
        <v>-0.79151143326331197</v>
      </c>
      <c r="F26925" s="199">
        <v>0.63443766288052195</v>
      </c>
      <c r="G26925" s="199">
        <v>-1.2475795173786399</v>
      </c>
      <c r="H26925" s="199">
        <v>0.212185083308398</v>
      </c>
      <c r="I26925" s="199">
        <v>0.64978614539965396</v>
      </c>
    </row>
    <row r="26926" spans="1:9" x14ac:dyDescent="0.25">
      <c r="A26926" s="199">
        <v>26923</v>
      </c>
      <c r="B26926" s="199" t="s">
        <v>14533</v>
      </c>
      <c r="C26926" s="199" t="s">
        <v>14532</v>
      </c>
      <c r="D26926" s="199">
        <v>45.572839234093202</v>
      </c>
      <c r="E26926" s="199">
        <v>1.6360483373800298E-2</v>
      </c>
      <c r="F26926" s="199">
        <v>0.23488366539236399</v>
      </c>
      <c r="G26926" s="199">
        <v>6.9653559546044699E-2</v>
      </c>
      <c r="H26926" s="199">
        <v>0.944469406067595</v>
      </c>
      <c r="I26926" s="199">
        <v>0.98564658244716696</v>
      </c>
    </row>
    <row r="26927" spans="1:9" x14ac:dyDescent="0.25">
      <c r="A26927" s="199">
        <v>26924</v>
      </c>
      <c r="B26927" s="199" t="s">
        <v>14531</v>
      </c>
      <c r="C26927" s="199" t="s">
        <v>14530</v>
      </c>
      <c r="D26927" s="199">
        <v>21.411615228161399</v>
      </c>
      <c r="E26927" s="199">
        <v>0.52319941171108597</v>
      </c>
      <c r="F26927" s="199">
        <v>0.29830820723176799</v>
      </c>
      <c r="G26927" s="199">
        <v>1.75388876010572</v>
      </c>
      <c r="H26927" s="199">
        <v>7.9449569917197496E-2</v>
      </c>
      <c r="I26927" s="199">
        <v>0.47351109156188897</v>
      </c>
    </row>
    <row r="26928" spans="1:9" x14ac:dyDescent="0.25">
      <c r="A26928" s="199">
        <v>26925</v>
      </c>
      <c r="B26928" s="199" t="s">
        <v>14529</v>
      </c>
      <c r="C26928" s="199" t="s">
        <v>14528</v>
      </c>
      <c r="D26928" s="199">
        <v>19.604151410029498</v>
      </c>
      <c r="E26928" s="199">
        <v>0.186064968184837</v>
      </c>
      <c r="F26928" s="199">
        <v>0.56658413046269696</v>
      </c>
      <c r="G26928" s="199">
        <v>0.32839777568935502</v>
      </c>
      <c r="H26928" s="199">
        <v>0.74261092456799005</v>
      </c>
      <c r="I26928" s="199">
        <v>0.92651868402375404</v>
      </c>
    </row>
    <row r="26929" spans="1:9" x14ac:dyDescent="0.25">
      <c r="A26929" s="199">
        <v>26926</v>
      </c>
      <c r="B26929" s="199" t="s">
        <v>14527</v>
      </c>
      <c r="C26929" s="199" t="s">
        <v>14526</v>
      </c>
      <c r="D26929" s="199">
        <v>7.8735909107178897E-2</v>
      </c>
      <c r="E26929" s="199">
        <v>-0.883852038865235</v>
      </c>
      <c r="F26929" s="199">
        <v>2.9803867101022599</v>
      </c>
      <c r="G26929" s="199">
        <v>-0.29655616026918502</v>
      </c>
      <c r="H26929" s="199">
        <v>0.76680538489803096</v>
      </c>
      <c r="I26929" s="199" t="s">
        <v>1469</v>
      </c>
    </row>
    <row r="26930" spans="1:9" x14ac:dyDescent="0.25">
      <c r="A26930" s="199">
        <v>26927</v>
      </c>
      <c r="B26930" s="199" t="s">
        <v>14525</v>
      </c>
      <c r="C26930" s="199" t="s">
        <v>14524</v>
      </c>
      <c r="D26930" s="199">
        <v>2.7107880369444302</v>
      </c>
      <c r="E26930" s="199">
        <v>-0.33134220344929499</v>
      </c>
      <c r="F26930" s="199">
        <v>0.78346960029976598</v>
      </c>
      <c r="G26930" s="199">
        <v>-0.42291647732409698</v>
      </c>
      <c r="H26930" s="199">
        <v>0.67235620046103195</v>
      </c>
      <c r="I26930" s="199">
        <v>0.90047393217069804</v>
      </c>
    </row>
    <row r="26931" spans="1:9" x14ac:dyDescent="0.25">
      <c r="A26931" s="199">
        <v>26928</v>
      </c>
      <c r="B26931" s="199" t="s">
        <v>14523</v>
      </c>
      <c r="C26931" s="199" t="s">
        <v>14522</v>
      </c>
      <c r="D26931" s="199">
        <v>28.852957696902401</v>
      </c>
      <c r="E26931" s="199">
        <v>-0.27993820106975598</v>
      </c>
      <c r="F26931" s="199">
        <v>0.38589126964166198</v>
      </c>
      <c r="G26931" s="199">
        <v>-0.72543284363418103</v>
      </c>
      <c r="H26931" s="199">
        <v>0.468186530182581</v>
      </c>
      <c r="I26931" s="199">
        <v>0.81392942856704098</v>
      </c>
    </row>
    <row r="26932" spans="1:9" x14ac:dyDescent="0.25">
      <c r="A26932" s="199">
        <v>26929</v>
      </c>
      <c r="B26932" s="199" t="s">
        <v>14521</v>
      </c>
      <c r="C26932" s="199" t="s">
        <v>14520</v>
      </c>
      <c r="D26932" s="199">
        <v>24.4954670516093</v>
      </c>
      <c r="E26932" s="199">
        <v>-0.16950821137348601</v>
      </c>
      <c r="F26932" s="199">
        <v>0.30196047330638598</v>
      </c>
      <c r="G26932" s="199">
        <v>-0.56135894051766499</v>
      </c>
      <c r="H26932" s="199">
        <v>0.57455286870951305</v>
      </c>
      <c r="I26932" s="199">
        <v>0.86172575514848604</v>
      </c>
    </row>
    <row r="26933" spans="1:9" x14ac:dyDescent="0.25">
      <c r="A26933" s="199">
        <v>26930</v>
      </c>
      <c r="B26933" s="199" t="s">
        <v>14519</v>
      </c>
      <c r="C26933" s="199" t="s">
        <v>14518</v>
      </c>
      <c r="D26933" s="199">
        <v>0.80647417102429697</v>
      </c>
      <c r="E26933" s="199">
        <v>-1.5427517517297999</v>
      </c>
      <c r="F26933" s="199">
        <v>1.7943657920899601</v>
      </c>
      <c r="G26933" s="199">
        <v>-0.85977550315028095</v>
      </c>
      <c r="H26933" s="199">
        <v>0.38991280530588901</v>
      </c>
      <c r="I26933" s="199" t="s">
        <v>1469</v>
      </c>
    </row>
    <row r="26934" spans="1:9" x14ac:dyDescent="0.25">
      <c r="A26934" s="199">
        <v>26931</v>
      </c>
      <c r="B26934" s="199" t="s">
        <v>14517</v>
      </c>
      <c r="C26934" s="199" t="s">
        <v>14516</v>
      </c>
      <c r="D26934" s="199">
        <v>9746.2853060321395</v>
      </c>
      <c r="E26934" s="199">
        <v>-0.278263348032387</v>
      </c>
      <c r="F26934" s="199">
        <v>0.47221226214563899</v>
      </c>
      <c r="G26934" s="199">
        <v>-0.58927598950525495</v>
      </c>
      <c r="H26934" s="199">
        <v>0.55567614890041095</v>
      </c>
      <c r="I26934" s="199">
        <v>0.85283154444259301</v>
      </c>
    </row>
    <row r="26935" spans="1:9" x14ac:dyDescent="0.25">
      <c r="A26935" s="199">
        <v>26932</v>
      </c>
      <c r="B26935" s="199" t="s">
        <v>14515</v>
      </c>
      <c r="C26935" s="199" t="s">
        <v>14514</v>
      </c>
      <c r="D26935" s="199">
        <v>23.7466220028561</v>
      </c>
      <c r="E26935" s="199">
        <v>0.71374266932142605</v>
      </c>
      <c r="F26935" s="199">
        <v>0.48134443180460501</v>
      </c>
      <c r="G26935" s="199">
        <v>1.48281069056006</v>
      </c>
      <c r="H26935" s="199">
        <v>0.13812471491369299</v>
      </c>
      <c r="I26935" s="199">
        <v>0.56989284953482899</v>
      </c>
    </row>
    <row r="26936" spans="1:9" x14ac:dyDescent="0.25">
      <c r="A26936" s="199">
        <v>26933</v>
      </c>
      <c r="B26936" s="199" t="s">
        <v>14513</v>
      </c>
      <c r="C26936" s="199" t="s">
        <v>14512</v>
      </c>
      <c r="D26936" s="199">
        <v>14.888657437633499</v>
      </c>
      <c r="E26936" s="199">
        <v>-0.95400221075640401</v>
      </c>
      <c r="F26936" s="199">
        <v>0.84098632134720996</v>
      </c>
      <c r="G26936" s="199">
        <v>-1.13438493176458</v>
      </c>
      <c r="H26936" s="199">
        <v>0.25663311690249002</v>
      </c>
      <c r="I26936" s="199">
        <v>0.68812183402293703</v>
      </c>
    </row>
    <row r="26937" spans="1:9" x14ac:dyDescent="0.25">
      <c r="A26937" s="199">
        <v>26934</v>
      </c>
      <c r="B26937" s="199" t="s">
        <v>14511</v>
      </c>
      <c r="C26937" s="199" t="s">
        <v>14510</v>
      </c>
      <c r="D26937" s="199">
        <v>38.281808880815397</v>
      </c>
      <c r="E26937" s="199">
        <v>0.184321738449712</v>
      </c>
      <c r="F26937" s="199">
        <v>0.43948866562053301</v>
      </c>
      <c r="G26937" s="199">
        <v>0.41940043707261598</v>
      </c>
      <c r="H26937" s="199">
        <v>0.67492350473668905</v>
      </c>
      <c r="I26937" s="199">
        <v>0.90088732911899905</v>
      </c>
    </row>
    <row r="26938" spans="1:9" x14ac:dyDescent="0.25">
      <c r="A26938" s="199">
        <v>26935</v>
      </c>
      <c r="B26938" s="199" t="s">
        <v>14509</v>
      </c>
      <c r="C26938" s="199" t="s">
        <v>14508</v>
      </c>
      <c r="D26938" s="199">
        <v>0.18168336492839501</v>
      </c>
      <c r="E26938" s="199">
        <v>-0.55540625726133697</v>
      </c>
      <c r="F26938" s="199">
        <v>1.9391772927105</v>
      </c>
      <c r="G26938" s="199">
        <v>-0.28641334619023601</v>
      </c>
      <c r="H26938" s="199">
        <v>0.77456155389696502</v>
      </c>
      <c r="I26938" s="199" t="s">
        <v>1469</v>
      </c>
    </row>
    <row r="26939" spans="1:9" x14ac:dyDescent="0.25">
      <c r="A26939" s="199">
        <v>26936</v>
      </c>
      <c r="B26939" s="199" t="s">
        <v>14507</v>
      </c>
      <c r="C26939" s="199" t="s">
        <v>14506</v>
      </c>
      <c r="D26939" s="199">
        <v>9.2191466089168603</v>
      </c>
      <c r="E26939" s="199">
        <v>-0.98240709143113603</v>
      </c>
      <c r="F26939" s="199">
        <v>0.56107639650456498</v>
      </c>
      <c r="G26939" s="199">
        <v>-1.7509328454224899</v>
      </c>
      <c r="H26939" s="199">
        <v>7.9957478263123105E-2</v>
      </c>
      <c r="I26939" s="199">
        <v>0.47383103043603098</v>
      </c>
    </row>
    <row r="26940" spans="1:9" x14ac:dyDescent="0.25">
      <c r="A26940" s="199">
        <v>26937</v>
      </c>
      <c r="B26940" s="199" t="s">
        <v>14505</v>
      </c>
      <c r="C26940" s="199" t="s">
        <v>14504</v>
      </c>
      <c r="D26940" s="199">
        <v>0.68652632126232505</v>
      </c>
      <c r="E26940" s="199">
        <v>-0.68274177715940199</v>
      </c>
      <c r="F26940" s="199">
        <v>1.1748777463568501</v>
      </c>
      <c r="G26940" s="199">
        <v>-0.58111729435381598</v>
      </c>
      <c r="H26940" s="199">
        <v>0.56116140353831101</v>
      </c>
      <c r="I26940" s="199" t="s">
        <v>1469</v>
      </c>
    </row>
    <row r="26941" spans="1:9" x14ac:dyDescent="0.25">
      <c r="A26941" s="199">
        <v>26938</v>
      </c>
      <c r="B26941" s="199" t="s">
        <v>14503</v>
      </c>
      <c r="C26941" s="199" t="s">
        <v>14502</v>
      </c>
      <c r="D26941" s="199">
        <v>1.7741734257238899</v>
      </c>
      <c r="E26941" s="199">
        <v>-0.42737820274535199</v>
      </c>
      <c r="F26941" s="199">
        <v>0.51385161305465099</v>
      </c>
      <c r="G26941" s="199">
        <v>-0.83171521094339296</v>
      </c>
      <c r="H26941" s="199">
        <v>0.405569712753443</v>
      </c>
      <c r="I26941" s="199" t="s">
        <v>1469</v>
      </c>
    </row>
    <row r="26942" spans="1:9" x14ac:dyDescent="0.25">
      <c r="A26942" s="199">
        <v>26939</v>
      </c>
      <c r="B26942" s="199" t="s">
        <v>14501</v>
      </c>
      <c r="C26942" s="199" t="s">
        <v>14500</v>
      </c>
      <c r="D26942" s="199">
        <v>2.38553423695457</v>
      </c>
      <c r="E26942" s="199">
        <v>-1.7672547245096999</v>
      </c>
      <c r="F26942" s="199">
        <v>0.994583433370133</v>
      </c>
      <c r="G26942" s="199">
        <v>-1.77687930968383</v>
      </c>
      <c r="H26942" s="199">
        <v>7.5588099267338393E-2</v>
      </c>
      <c r="I26942" s="199">
        <v>0.46561373952834201</v>
      </c>
    </row>
    <row r="26943" spans="1:9" x14ac:dyDescent="0.25">
      <c r="A26943" s="199">
        <v>26940</v>
      </c>
      <c r="B26943" s="199" t="s">
        <v>14499</v>
      </c>
      <c r="C26943" s="199" t="s">
        <v>14498</v>
      </c>
      <c r="D26943" s="199">
        <v>0.53630419587304601</v>
      </c>
      <c r="E26943" s="199">
        <v>-1.38170856722002</v>
      </c>
      <c r="F26943" s="199">
        <v>1.37422886588771</v>
      </c>
      <c r="G26943" s="199">
        <v>-1.00544283526418</v>
      </c>
      <c r="H26943" s="199">
        <v>0.31468366249394703</v>
      </c>
      <c r="I26943" s="199" t="s">
        <v>1469</v>
      </c>
    </row>
    <row r="26944" spans="1:9" x14ac:dyDescent="0.25">
      <c r="A26944" s="199">
        <v>26941</v>
      </c>
      <c r="B26944" s="199" t="s">
        <v>14497</v>
      </c>
      <c r="C26944" s="199" t="s">
        <v>14496</v>
      </c>
      <c r="D26944" s="199">
        <v>22.844671709966999</v>
      </c>
      <c r="E26944" s="199">
        <v>-0.90141205127243695</v>
      </c>
      <c r="F26944" s="199">
        <v>0.43340215893307199</v>
      </c>
      <c r="G26944" s="199">
        <v>-2.07985131751879</v>
      </c>
      <c r="H26944" s="199">
        <v>3.7539172456024901E-2</v>
      </c>
      <c r="I26944" s="199">
        <v>0.37398363110020599</v>
      </c>
    </row>
    <row r="26945" spans="1:9" x14ac:dyDescent="0.25">
      <c r="A26945" s="199">
        <v>26942</v>
      </c>
      <c r="B26945" s="199" t="s">
        <v>14495</v>
      </c>
      <c r="C26945" s="199" t="s">
        <v>14494</v>
      </c>
      <c r="D26945" s="199">
        <v>1.83406375295598</v>
      </c>
      <c r="E26945" s="199">
        <v>-3.56722695060818</v>
      </c>
      <c r="F26945" s="199">
        <v>1.57738874911372</v>
      </c>
      <c r="G26945" s="199">
        <v>-2.2614760962460898</v>
      </c>
      <c r="H26945" s="199">
        <v>2.3729791271378701E-2</v>
      </c>
      <c r="I26945" s="199" t="s">
        <v>1469</v>
      </c>
    </row>
    <row r="26946" spans="1:9" x14ac:dyDescent="0.25">
      <c r="A26946" s="199">
        <v>26943</v>
      </c>
      <c r="B26946" s="199" t="s">
        <v>14493</v>
      </c>
      <c r="C26946" s="199" t="s">
        <v>14492</v>
      </c>
      <c r="D26946" s="199">
        <v>1.06062580959618</v>
      </c>
      <c r="E26946" s="199">
        <v>1.7635771184371001</v>
      </c>
      <c r="F26946" s="199">
        <v>0.92373179435377795</v>
      </c>
      <c r="G26946" s="199">
        <v>1.9091874169718901</v>
      </c>
      <c r="H26946" s="199">
        <v>5.6237918935172597E-2</v>
      </c>
      <c r="I26946" s="199" t="s">
        <v>1469</v>
      </c>
    </row>
    <row r="26947" spans="1:9" x14ac:dyDescent="0.25">
      <c r="A26947" s="199">
        <v>26944</v>
      </c>
      <c r="B26947" s="199" t="s">
        <v>14491</v>
      </c>
      <c r="C26947" s="199" t="s">
        <v>14490</v>
      </c>
      <c r="D26947" s="199">
        <v>192.55602637013001</v>
      </c>
      <c r="E26947" s="199">
        <v>0.37424473302053601</v>
      </c>
      <c r="F26947" s="199">
        <v>0.34241839551060399</v>
      </c>
      <c r="G26947" s="199">
        <v>1.09294575854336</v>
      </c>
      <c r="H26947" s="199">
        <v>0.27441761578785201</v>
      </c>
      <c r="I26947" s="199">
        <v>0.70214023838047701</v>
      </c>
    </row>
    <row r="26948" spans="1:9" x14ac:dyDescent="0.25">
      <c r="A26948" s="199">
        <v>26945</v>
      </c>
      <c r="B26948" s="199" t="s">
        <v>14489</v>
      </c>
      <c r="C26948" s="199" t="s">
        <v>14488</v>
      </c>
      <c r="D26948" s="199">
        <v>1.58934320915684</v>
      </c>
      <c r="E26948" s="199">
        <v>-0.24679588554386001</v>
      </c>
      <c r="F26948" s="199">
        <v>1.0048657821068601</v>
      </c>
      <c r="G26948" s="199">
        <v>-0.245600845345151</v>
      </c>
      <c r="H26948" s="199">
        <v>0.80599123478461898</v>
      </c>
      <c r="I26948" s="199" t="s">
        <v>1469</v>
      </c>
    </row>
    <row r="26949" spans="1:9" x14ac:dyDescent="0.25">
      <c r="A26949" s="199">
        <v>26946</v>
      </c>
      <c r="B26949" s="199" t="s">
        <v>14487</v>
      </c>
      <c r="C26949" s="199" t="s">
        <v>14486</v>
      </c>
      <c r="D26949" s="199">
        <v>35.497084646301801</v>
      </c>
      <c r="E26949" s="199">
        <v>0.37825913345327999</v>
      </c>
      <c r="F26949" s="199">
        <v>0.27578685820808702</v>
      </c>
      <c r="G26949" s="199">
        <v>1.3715633004088801</v>
      </c>
      <c r="H26949" s="199">
        <v>0.17019942514462499</v>
      </c>
      <c r="I26949" s="199">
        <v>0.606963940773667</v>
      </c>
    </row>
    <row r="26950" spans="1:9" x14ac:dyDescent="0.25">
      <c r="A26950" s="199">
        <v>26947</v>
      </c>
      <c r="B26950" s="199" t="s">
        <v>14485</v>
      </c>
      <c r="C26950" s="199" t="s">
        <v>14484</v>
      </c>
      <c r="D26950" s="199">
        <v>0.83056847009062795</v>
      </c>
      <c r="E26950" s="199">
        <v>-1.1817753038264101</v>
      </c>
      <c r="F26950" s="199">
        <v>1.22305586523451</v>
      </c>
      <c r="G26950" s="199">
        <v>-0.96624801647946301</v>
      </c>
      <c r="H26950" s="199">
        <v>0.33392009116774601</v>
      </c>
      <c r="I26950" s="199" t="s">
        <v>1469</v>
      </c>
    </row>
    <row r="26951" spans="1:9" x14ac:dyDescent="0.25">
      <c r="A26951" s="199">
        <v>26948</v>
      </c>
      <c r="B26951" s="199" t="s">
        <v>14483</v>
      </c>
      <c r="C26951" s="199" t="s">
        <v>14482</v>
      </c>
      <c r="D26951" s="199">
        <v>9.5750313228466393</v>
      </c>
      <c r="E26951" s="199">
        <v>-0.194676515768472</v>
      </c>
      <c r="F26951" s="199">
        <v>0.32969787558738001</v>
      </c>
      <c r="G26951" s="199">
        <v>-0.59046942726470897</v>
      </c>
      <c r="H26951" s="199">
        <v>0.55487597666606303</v>
      </c>
      <c r="I26951" s="199">
        <v>0.85228458431431897</v>
      </c>
    </row>
    <row r="26952" spans="1:9" x14ac:dyDescent="0.25">
      <c r="A26952" s="199">
        <v>26949</v>
      </c>
      <c r="B26952" s="199" t="s">
        <v>14481</v>
      </c>
      <c r="C26952" s="199" t="s">
        <v>14480</v>
      </c>
      <c r="D26952" s="199">
        <v>37.9830280889025</v>
      </c>
      <c r="E26952" s="199">
        <v>0.27799719912403897</v>
      </c>
      <c r="F26952" s="199">
        <v>0.28861087590463202</v>
      </c>
      <c r="G26952" s="199">
        <v>0.96322495904797301</v>
      </c>
      <c r="H26952" s="199">
        <v>0.335434642264613</v>
      </c>
      <c r="I26952" s="199">
        <v>0.74353735938722598</v>
      </c>
    </row>
    <row r="26953" spans="1:9" x14ac:dyDescent="0.25">
      <c r="A26953" s="199">
        <v>26950</v>
      </c>
      <c r="B26953" s="199" t="s">
        <v>14479</v>
      </c>
      <c r="C26953" s="199" t="s">
        <v>14478</v>
      </c>
      <c r="D26953" s="199">
        <v>9.7622880300011802E-2</v>
      </c>
      <c r="E26953" s="199">
        <v>-0.20197966107711099</v>
      </c>
      <c r="F26953" s="199">
        <v>2.9806437599152602</v>
      </c>
      <c r="G26953" s="199">
        <v>-6.7763770965656694E-2</v>
      </c>
      <c r="H26953" s="199">
        <v>0.94597368402340898</v>
      </c>
      <c r="I26953" s="199" t="s">
        <v>1469</v>
      </c>
    </row>
    <row r="26954" spans="1:9" x14ac:dyDescent="0.25">
      <c r="A26954" s="199">
        <v>26951</v>
      </c>
      <c r="B26954" s="199" t="s">
        <v>14477</v>
      </c>
      <c r="C26954" s="199" t="s">
        <v>14476</v>
      </c>
      <c r="D26954" s="199">
        <v>4.1906987337912902</v>
      </c>
      <c r="E26954" s="199">
        <v>0.19394305551423399</v>
      </c>
      <c r="F26954" s="199">
        <v>1.31174662109358</v>
      </c>
      <c r="G26954" s="199">
        <v>0.14785100445126201</v>
      </c>
      <c r="H26954" s="199">
        <v>0.88246035590254301</v>
      </c>
      <c r="I26954" s="199">
        <v>0.96969653369114805</v>
      </c>
    </row>
    <row r="26955" spans="1:9" x14ac:dyDescent="0.25">
      <c r="A26955" s="199">
        <v>26952</v>
      </c>
      <c r="B26955" s="199" t="s">
        <v>14475</v>
      </c>
      <c r="C26955" s="199" t="s">
        <v>14474</v>
      </c>
      <c r="D26955" s="199">
        <v>2.45128493400204</v>
      </c>
      <c r="E26955" s="199">
        <v>-0.54018296078709804</v>
      </c>
      <c r="F26955" s="199">
        <v>0.980348331862824</v>
      </c>
      <c r="G26955" s="199">
        <v>-0.55101125103223303</v>
      </c>
      <c r="H26955" s="199">
        <v>0.58162596189164795</v>
      </c>
      <c r="I26955" s="199">
        <v>0.86505860625443198</v>
      </c>
    </row>
    <row r="26956" spans="1:9" x14ac:dyDescent="0.25">
      <c r="A26956" s="199">
        <v>26953</v>
      </c>
      <c r="B26956" s="199" t="s">
        <v>14473</v>
      </c>
      <c r="C26956" s="199" t="s">
        <v>14472</v>
      </c>
      <c r="D26956" s="199">
        <v>0.60765465028624899</v>
      </c>
      <c r="E26956" s="199">
        <v>1.04993723228419</v>
      </c>
      <c r="F26956" s="199">
        <v>1.4791292243007801</v>
      </c>
      <c r="G26956" s="199">
        <v>0.70983468856855403</v>
      </c>
      <c r="H26956" s="199">
        <v>0.47780665521481702</v>
      </c>
      <c r="I26956" s="199" t="s">
        <v>1469</v>
      </c>
    </row>
    <row r="26957" spans="1:9" x14ac:dyDescent="0.25">
      <c r="A26957" s="199">
        <v>26954</v>
      </c>
      <c r="B26957" s="199" t="s">
        <v>14471</v>
      </c>
      <c r="C26957" s="199" t="s">
        <v>14470</v>
      </c>
      <c r="D26957" s="199">
        <v>4.3064740263180399</v>
      </c>
      <c r="E26957" s="199">
        <v>0.68223434539629302</v>
      </c>
      <c r="F26957" s="199">
        <v>0.48926894807854798</v>
      </c>
      <c r="G26957" s="199">
        <v>1.39439534856147</v>
      </c>
      <c r="H26957" s="199">
        <v>0.163198251955602</v>
      </c>
      <c r="I26957" s="199">
        <v>0.59900140522251799</v>
      </c>
    </row>
    <row r="26958" spans="1:9" x14ac:dyDescent="0.25">
      <c r="A26958" s="199">
        <v>26955</v>
      </c>
      <c r="B26958" s="199" t="s">
        <v>14469</v>
      </c>
      <c r="C26958" s="199" t="s">
        <v>14468</v>
      </c>
      <c r="D26958" s="199">
        <v>5.3594026924545801</v>
      </c>
      <c r="E26958" s="199">
        <v>-1.0707437156291</v>
      </c>
      <c r="F26958" s="199">
        <v>0.93271689604330998</v>
      </c>
      <c r="G26958" s="199">
        <v>-1.1479836166486499</v>
      </c>
      <c r="H26958" s="199">
        <v>0.25097532727308303</v>
      </c>
      <c r="I26958" s="199">
        <v>0.683695256707192</v>
      </c>
    </row>
    <row r="26959" spans="1:9" x14ac:dyDescent="0.25">
      <c r="A26959" s="199">
        <v>26956</v>
      </c>
      <c r="B26959" s="199" t="s">
        <v>14467</v>
      </c>
      <c r="C26959" s="199" t="s">
        <v>14466</v>
      </c>
      <c r="D26959" s="199">
        <v>0.89344789629446797</v>
      </c>
      <c r="E26959" s="199">
        <v>-3.8015043717883099E-2</v>
      </c>
      <c r="F26959" s="199">
        <v>0.89624373139411595</v>
      </c>
      <c r="G26959" s="199">
        <v>-4.2415966088544102E-2</v>
      </c>
      <c r="H26959" s="199">
        <v>0.96616710070527301</v>
      </c>
      <c r="I26959" s="199" t="s">
        <v>1469</v>
      </c>
    </row>
    <row r="26960" spans="1:9" x14ac:dyDescent="0.25">
      <c r="A26960" s="199">
        <v>26957</v>
      </c>
      <c r="B26960" s="199" t="s">
        <v>14465</v>
      </c>
      <c r="C26960" s="199" t="s">
        <v>14464</v>
      </c>
      <c r="D26960" s="199">
        <v>24.907446494398599</v>
      </c>
      <c r="E26960" s="199">
        <v>-0.347087580468255</v>
      </c>
      <c r="F26960" s="199">
        <v>0.42201458403362901</v>
      </c>
      <c r="G26960" s="199">
        <v>-0.82245399471928404</v>
      </c>
      <c r="H26960" s="199">
        <v>0.41081855973489001</v>
      </c>
      <c r="I26960" s="199">
        <v>0.78759619981711404</v>
      </c>
    </row>
    <row r="26961" spans="1:9" x14ac:dyDescent="0.25">
      <c r="A26961" s="199">
        <v>26958</v>
      </c>
      <c r="B26961" s="199" t="s">
        <v>14463</v>
      </c>
      <c r="C26961" s="199" t="s">
        <v>14462</v>
      </c>
      <c r="D26961" s="199">
        <v>5.7143855818132598</v>
      </c>
      <c r="E26961" s="199">
        <v>-0.83279611944278698</v>
      </c>
      <c r="F26961" s="199">
        <v>0.49000195060026203</v>
      </c>
      <c r="G26961" s="199">
        <v>-1.6995771515247999</v>
      </c>
      <c r="H26961" s="199">
        <v>8.9210491126782698E-2</v>
      </c>
      <c r="I26961" s="199">
        <v>0.49283789472298001</v>
      </c>
    </row>
    <row r="26962" spans="1:9" x14ac:dyDescent="0.25">
      <c r="A26962" s="199">
        <v>26959</v>
      </c>
      <c r="B26962" s="199" t="s">
        <v>14461</v>
      </c>
      <c r="C26962" s="199" t="s">
        <v>14460</v>
      </c>
      <c r="D26962" s="199">
        <v>0.46763785091667798</v>
      </c>
      <c r="E26962" s="199">
        <v>-0.95943790210079305</v>
      </c>
      <c r="F26962" s="199">
        <v>1.2577919109240401</v>
      </c>
      <c r="G26962" s="199">
        <v>-0.76279541454193001</v>
      </c>
      <c r="H26962" s="199">
        <v>0.44558541622647102</v>
      </c>
      <c r="I26962" s="199" t="s">
        <v>1469</v>
      </c>
    </row>
    <row r="26963" spans="1:9" x14ac:dyDescent="0.25">
      <c r="A26963" s="199">
        <v>26960</v>
      </c>
      <c r="B26963" s="199" t="s">
        <v>14459</v>
      </c>
      <c r="C26963" s="199" t="s">
        <v>14458</v>
      </c>
      <c r="D26963" s="199">
        <v>28.423080933529899</v>
      </c>
      <c r="E26963" s="199">
        <v>-0.36641378780346101</v>
      </c>
      <c r="F26963" s="199">
        <v>0.56291726980107804</v>
      </c>
      <c r="G26963" s="199">
        <v>-0.65091942894724697</v>
      </c>
      <c r="H26963" s="199">
        <v>0.51509849885269998</v>
      </c>
      <c r="I26963" s="199">
        <v>0.83397854230586899</v>
      </c>
    </row>
    <row r="26964" spans="1:9" x14ac:dyDescent="0.25">
      <c r="A26964" s="199">
        <v>26961</v>
      </c>
      <c r="B26964" s="199" t="s">
        <v>14457</v>
      </c>
      <c r="C26964" s="199" t="s">
        <v>14456</v>
      </c>
      <c r="D26964" s="199">
        <v>0.761993836397868</v>
      </c>
      <c r="E26964" s="199">
        <v>5.6035975972783002E-2</v>
      </c>
      <c r="F26964" s="199">
        <v>1.21220706507568</v>
      </c>
      <c r="G26964" s="199">
        <v>4.6226406021882598E-2</v>
      </c>
      <c r="H26964" s="199">
        <v>0.96312979600516002</v>
      </c>
      <c r="I26964" s="199" t="s">
        <v>1469</v>
      </c>
    </row>
    <row r="26965" spans="1:9" x14ac:dyDescent="0.25">
      <c r="A26965" s="199">
        <v>26962</v>
      </c>
      <c r="B26965" s="199" t="s">
        <v>14455</v>
      </c>
      <c r="C26965" s="199" t="s">
        <v>14454</v>
      </c>
      <c r="D26965" s="199">
        <v>6.2771262077256997</v>
      </c>
      <c r="E26965" s="199">
        <v>-1.0886402611228601E-2</v>
      </c>
      <c r="F26965" s="199">
        <v>0.352941691537208</v>
      </c>
      <c r="G26965" s="199">
        <v>-3.08447623850098E-2</v>
      </c>
      <c r="H26965" s="199">
        <v>0.975393342166334</v>
      </c>
      <c r="I26965" s="199">
        <v>0.99440119832614504</v>
      </c>
    </row>
    <row r="26966" spans="1:9" x14ac:dyDescent="0.25">
      <c r="A26966" s="199">
        <v>26963</v>
      </c>
      <c r="B26966" s="199" t="s">
        <v>14453</v>
      </c>
      <c r="C26966" s="199" t="s">
        <v>14452</v>
      </c>
      <c r="D26966" s="199">
        <v>87.349378348905006</v>
      </c>
      <c r="E26966" s="199">
        <v>-0.214456905621454</v>
      </c>
      <c r="F26966" s="199">
        <v>0.190264095042526</v>
      </c>
      <c r="G26966" s="199">
        <v>-1.1271538414724001</v>
      </c>
      <c r="H26966" s="199">
        <v>0.25967744243763802</v>
      </c>
      <c r="I26966" s="199">
        <v>0.69044379698465697</v>
      </c>
    </row>
    <row r="26967" spans="1:9" x14ac:dyDescent="0.25">
      <c r="A26967" s="199">
        <v>26964</v>
      </c>
      <c r="B26967" s="199" t="s">
        <v>14451</v>
      </c>
      <c r="C26967" s="199" t="s">
        <v>14450</v>
      </c>
      <c r="D26967" s="199">
        <v>0.81028174857550495</v>
      </c>
      <c r="E26967" s="199">
        <v>0.40236105264898703</v>
      </c>
      <c r="F26967" s="199">
        <v>1.15421907588793</v>
      </c>
      <c r="G26967" s="199">
        <v>0.34860024500934</v>
      </c>
      <c r="H26967" s="199">
        <v>0.72738944376899894</v>
      </c>
      <c r="I26967" s="199" t="s">
        <v>1469</v>
      </c>
    </row>
    <row r="26968" spans="1:9" x14ac:dyDescent="0.25">
      <c r="A26968" s="199">
        <v>26965</v>
      </c>
      <c r="B26968" s="199" t="s">
        <v>14449</v>
      </c>
      <c r="C26968" s="199" t="s">
        <v>14448</v>
      </c>
      <c r="D26968" s="199">
        <v>0.70246258817399498</v>
      </c>
      <c r="E26968" s="199">
        <v>-1.96876207223482</v>
      </c>
      <c r="F26968" s="199">
        <v>1.4967698082999501</v>
      </c>
      <c r="G26968" s="199">
        <v>-1.31534058297914</v>
      </c>
      <c r="H26968" s="199">
        <v>0.188395464727347</v>
      </c>
      <c r="I26968" s="199" t="s">
        <v>1469</v>
      </c>
    </row>
    <row r="26969" spans="1:9" x14ac:dyDescent="0.25">
      <c r="A26969" s="199">
        <v>26966</v>
      </c>
      <c r="B26969" s="199" t="s">
        <v>14447</v>
      </c>
      <c r="C26969" s="199" t="s">
        <v>14446</v>
      </c>
      <c r="D26969" s="199">
        <v>9.8784916758427492</v>
      </c>
      <c r="E26969" s="199">
        <v>-1.50672319645425</v>
      </c>
      <c r="F26969" s="199">
        <v>1.7660408601319899</v>
      </c>
      <c r="G26969" s="199">
        <v>-0.85316440319599396</v>
      </c>
      <c r="H26969" s="199">
        <v>0.39356814058046802</v>
      </c>
      <c r="I26969" s="199">
        <v>0.77883815771496201</v>
      </c>
    </row>
    <row r="26970" spans="1:9" x14ac:dyDescent="0.25">
      <c r="A26970" s="199">
        <v>26967</v>
      </c>
      <c r="B26970" s="199" t="s">
        <v>14445</v>
      </c>
      <c r="C26970" s="199" t="s">
        <v>14444</v>
      </c>
      <c r="D26970" s="199">
        <v>0.84551692351423502</v>
      </c>
      <c r="E26970" s="199">
        <v>2.1139449325410098</v>
      </c>
      <c r="F26970" s="199">
        <v>1.7300015899302199</v>
      </c>
      <c r="G26970" s="199">
        <v>1.2219323640195501</v>
      </c>
      <c r="H26970" s="199">
        <v>0.221733205382079</v>
      </c>
      <c r="I26970" s="199" t="s">
        <v>1469</v>
      </c>
    </row>
    <row r="26971" spans="1:9" x14ac:dyDescent="0.25">
      <c r="A26971" s="199">
        <v>26968</v>
      </c>
      <c r="B26971" s="199" t="s">
        <v>14443</v>
      </c>
      <c r="C26971" s="199" t="s">
        <v>14442</v>
      </c>
      <c r="D26971" s="199">
        <v>0.58283982476576102</v>
      </c>
      <c r="E26971" s="199">
        <v>-0.20473401712643</v>
      </c>
      <c r="F26971" s="199">
        <v>0.79752837593565995</v>
      </c>
      <c r="G26971" s="199">
        <v>-0.25671063664190802</v>
      </c>
      <c r="H26971" s="199">
        <v>0.79740215980780504</v>
      </c>
      <c r="I26971" s="199" t="s">
        <v>1469</v>
      </c>
    </row>
    <row r="26972" spans="1:9" x14ac:dyDescent="0.25">
      <c r="A26972" s="199">
        <v>26969</v>
      </c>
      <c r="B26972" s="199" t="s">
        <v>14441</v>
      </c>
      <c r="C26972" s="199" t="s">
        <v>14440</v>
      </c>
      <c r="D26972" s="199">
        <v>0.14723441336420501</v>
      </c>
      <c r="E26972" s="199">
        <v>-0.531216920780196</v>
      </c>
      <c r="F26972" s="199">
        <v>2.3914880329724602</v>
      </c>
      <c r="G26972" s="199">
        <v>-0.222128195272601</v>
      </c>
      <c r="H26972" s="199">
        <v>0.82421408942892305</v>
      </c>
      <c r="I26972" s="199" t="s">
        <v>1469</v>
      </c>
    </row>
    <row r="26973" spans="1:9" x14ac:dyDescent="0.25">
      <c r="A26973" s="199">
        <v>26970</v>
      </c>
      <c r="B26973" s="199" t="s">
        <v>14439</v>
      </c>
      <c r="C26973" s="199" t="s">
        <v>14438</v>
      </c>
      <c r="D26973" s="199">
        <v>8.3546396610504399</v>
      </c>
      <c r="E26973" s="199">
        <v>-0.26490571728914403</v>
      </c>
      <c r="F26973" s="199">
        <v>0.45117027931549603</v>
      </c>
      <c r="G26973" s="199">
        <v>-0.587152411038805</v>
      </c>
      <c r="H26973" s="199">
        <v>0.55710135035208996</v>
      </c>
      <c r="I26973" s="199">
        <v>0.85365447203647404</v>
      </c>
    </row>
    <row r="26974" spans="1:9" x14ac:dyDescent="0.25">
      <c r="A26974" s="199">
        <v>26971</v>
      </c>
      <c r="B26974" s="199" t="s">
        <v>14437</v>
      </c>
      <c r="C26974" s="199" t="s">
        <v>14436</v>
      </c>
      <c r="D26974" s="199">
        <v>1.34711146988695</v>
      </c>
      <c r="E26974" s="199">
        <v>0.87645857623468704</v>
      </c>
      <c r="F26974" s="199">
        <v>0.78803862173188899</v>
      </c>
      <c r="G26974" s="199">
        <v>1.1122025647784599</v>
      </c>
      <c r="H26974" s="199">
        <v>0.26605106541777002</v>
      </c>
      <c r="I26974" s="199" t="s">
        <v>1469</v>
      </c>
    </row>
    <row r="26975" spans="1:9" x14ac:dyDescent="0.25">
      <c r="A26975" s="199">
        <v>26972</v>
      </c>
      <c r="B26975" s="199" t="s">
        <v>14435</v>
      </c>
      <c r="C26975" s="199" t="s">
        <v>14434</v>
      </c>
      <c r="D26975" s="199">
        <v>40.732352790840203</v>
      </c>
      <c r="E26975" s="199">
        <v>-0.12802133925155401</v>
      </c>
      <c r="F26975" s="199">
        <v>0.22241016488149501</v>
      </c>
      <c r="G26975" s="199">
        <v>-0.57560920976685903</v>
      </c>
      <c r="H26975" s="199">
        <v>0.56487935456877003</v>
      </c>
      <c r="I26975" s="199">
        <v>0.85673883519615501</v>
      </c>
    </row>
    <row r="26976" spans="1:9" x14ac:dyDescent="0.25">
      <c r="A26976" s="199">
        <v>26973</v>
      </c>
      <c r="B26976" s="199" t="s">
        <v>14433</v>
      </c>
      <c r="C26976" s="199" t="s">
        <v>14432</v>
      </c>
      <c r="D26976" s="199">
        <v>30.3526834789409</v>
      </c>
      <c r="E26976" s="199">
        <v>0.52917159565007599</v>
      </c>
      <c r="F26976" s="199">
        <v>0.26074336381913499</v>
      </c>
      <c r="G26976" s="199">
        <v>2.02947291888563</v>
      </c>
      <c r="H26976" s="199">
        <v>4.2410144593181702E-2</v>
      </c>
      <c r="I26976" s="199">
        <v>0.38574351004220597</v>
      </c>
    </row>
    <row r="26977" spans="1:9" x14ac:dyDescent="0.25">
      <c r="A26977" s="199">
        <v>26974</v>
      </c>
      <c r="B26977" s="199" t="s">
        <v>14431</v>
      </c>
      <c r="C26977" s="199" t="s">
        <v>14430</v>
      </c>
      <c r="D26977" s="199">
        <v>13.345167615720399</v>
      </c>
      <c r="E26977" s="199">
        <v>0.97751033973878199</v>
      </c>
      <c r="F26977" s="199">
        <v>0.62531659442839305</v>
      </c>
      <c r="G26977" s="199">
        <v>1.56322469041835</v>
      </c>
      <c r="H26977" s="199">
        <v>0.117999754631938</v>
      </c>
      <c r="I26977" s="199">
        <v>0.54343882570392399</v>
      </c>
    </row>
    <row r="26978" spans="1:9" x14ac:dyDescent="0.25">
      <c r="A26978" s="199">
        <v>26975</v>
      </c>
      <c r="B26978" s="199" t="s">
        <v>14429</v>
      </c>
      <c r="C26978" s="199" t="s">
        <v>14428</v>
      </c>
      <c r="D26978" s="199">
        <v>15.7381333553492</v>
      </c>
      <c r="E26978" s="199">
        <v>-0.36574132135674098</v>
      </c>
      <c r="F26978" s="199">
        <v>0.30777868344088899</v>
      </c>
      <c r="G26978" s="199">
        <v>-1.1883257062115</v>
      </c>
      <c r="H26978" s="199">
        <v>0.23470511384363299</v>
      </c>
      <c r="I26978" s="199">
        <v>0.66877554601948297</v>
      </c>
    </row>
    <row r="26979" spans="1:9" x14ac:dyDescent="0.25">
      <c r="A26979" s="199">
        <v>26976</v>
      </c>
      <c r="B26979" s="199" t="s">
        <v>14427</v>
      </c>
      <c r="C26979" s="199" t="s">
        <v>14426</v>
      </c>
      <c r="D26979" s="199">
        <v>5.9214363005067403</v>
      </c>
      <c r="E26979" s="199">
        <v>-0.48904586631582098</v>
      </c>
      <c r="F26979" s="199">
        <v>0.54895156284536295</v>
      </c>
      <c r="G26979" s="199">
        <v>-0.89087252758870905</v>
      </c>
      <c r="H26979" s="199">
        <v>0.37299756011644603</v>
      </c>
      <c r="I26979" s="199">
        <v>0.76700906728170504</v>
      </c>
    </row>
    <row r="26980" spans="1:9" x14ac:dyDescent="0.25">
      <c r="A26980" s="199">
        <v>26977</v>
      </c>
      <c r="B26980" s="199" t="s">
        <v>14425</v>
      </c>
      <c r="C26980" s="199" t="s">
        <v>14424</v>
      </c>
      <c r="D26980" s="199">
        <v>2.5771282869435601</v>
      </c>
      <c r="E26980" s="199">
        <v>-0.92590439725237506</v>
      </c>
      <c r="F26980" s="199">
        <v>0.59053434009871397</v>
      </c>
      <c r="G26980" s="199">
        <v>-1.5679094921009999</v>
      </c>
      <c r="H26980" s="199">
        <v>0.116902256240667</v>
      </c>
      <c r="I26980" s="199">
        <v>0.54111537255214104</v>
      </c>
    </row>
    <row r="26981" spans="1:9" x14ac:dyDescent="0.25">
      <c r="A26981" s="199">
        <v>26978</v>
      </c>
      <c r="B26981" s="199" t="s">
        <v>14423</v>
      </c>
      <c r="C26981" s="199" t="s">
        <v>14422</v>
      </c>
      <c r="D26981" s="199">
        <v>0.85959169239187205</v>
      </c>
      <c r="E26981" s="199">
        <v>0.92849629328398298</v>
      </c>
      <c r="F26981" s="199">
        <v>1.10868420685116</v>
      </c>
      <c r="G26981" s="199">
        <v>0.83747589038095704</v>
      </c>
      <c r="H26981" s="199">
        <v>0.40232512342542998</v>
      </c>
      <c r="I26981" s="199" t="s">
        <v>1469</v>
      </c>
    </row>
    <row r="26982" spans="1:9" x14ac:dyDescent="0.25">
      <c r="A26982" s="199">
        <v>26979</v>
      </c>
      <c r="B26982" s="199" t="s">
        <v>14421</v>
      </c>
      <c r="C26982" s="199" t="s">
        <v>14420</v>
      </c>
      <c r="D26982" s="199">
        <v>82.357857361640399</v>
      </c>
      <c r="E26982" s="199">
        <v>9.0011777988260294E-2</v>
      </c>
      <c r="F26982" s="199">
        <v>0.36483368225637097</v>
      </c>
      <c r="G26982" s="199">
        <v>0.24672003262299799</v>
      </c>
      <c r="H26982" s="199">
        <v>0.80512490194717901</v>
      </c>
      <c r="I26982" s="199">
        <v>0.94591756715356601</v>
      </c>
    </row>
    <row r="26983" spans="1:9" x14ac:dyDescent="0.25">
      <c r="A26983" s="199">
        <v>26980</v>
      </c>
      <c r="B26983" s="199" t="s">
        <v>14419</v>
      </c>
      <c r="C26983" s="199" t="s">
        <v>14418</v>
      </c>
      <c r="D26983" s="199">
        <v>74.242150721679394</v>
      </c>
      <c r="E26983" s="199">
        <v>-0.29586344212033</v>
      </c>
      <c r="F26983" s="199">
        <v>0.26807674694449801</v>
      </c>
      <c r="G26983" s="199">
        <v>-1.1036520156728999</v>
      </c>
      <c r="H26983" s="199">
        <v>0.269744118110128</v>
      </c>
      <c r="I26983" s="199">
        <v>0.69793113590827005</v>
      </c>
    </row>
    <row r="26984" spans="1:9" x14ac:dyDescent="0.25">
      <c r="A26984" s="199">
        <v>26981</v>
      </c>
      <c r="B26984" s="199" t="s">
        <v>14417</v>
      </c>
      <c r="C26984" s="199" t="s">
        <v>14416</v>
      </c>
      <c r="D26984" s="199">
        <v>2.1911907300137798</v>
      </c>
      <c r="E26984" s="199">
        <v>0.78182660938902904</v>
      </c>
      <c r="F26984" s="199">
        <v>0.743113100663366</v>
      </c>
      <c r="G26984" s="199">
        <v>1.05209638841127</v>
      </c>
      <c r="H26984" s="199">
        <v>0.29275532897835699</v>
      </c>
      <c r="I26984" s="199" t="s">
        <v>1469</v>
      </c>
    </row>
    <row r="26985" spans="1:9" x14ac:dyDescent="0.25">
      <c r="A26985" s="199">
        <v>26982</v>
      </c>
      <c r="B26985" s="199" t="s">
        <v>14415</v>
      </c>
      <c r="C26985" s="199" t="s">
        <v>14414</v>
      </c>
      <c r="D26985" s="199">
        <v>296.24505138414798</v>
      </c>
      <c r="E26985" s="199">
        <v>0.33972039908875501</v>
      </c>
      <c r="F26985" s="199">
        <v>0.25806604949997702</v>
      </c>
      <c r="G26985" s="199">
        <v>1.3164087246152301</v>
      </c>
      <c r="H26985" s="199">
        <v>0.18803689567408899</v>
      </c>
      <c r="I26985" s="199">
        <v>0.62494462057555</v>
      </c>
    </row>
    <row r="26986" spans="1:9" x14ac:dyDescent="0.25">
      <c r="A26986" s="199">
        <v>26983</v>
      </c>
      <c r="B26986" s="199" t="s">
        <v>14413</v>
      </c>
      <c r="C26986" s="199" t="s">
        <v>14412</v>
      </c>
      <c r="D26986" s="199">
        <v>0.71166746607532705</v>
      </c>
      <c r="E26986" s="199">
        <v>-1.6678569708119499</v>
      </c>
      <c r="F26986" s="199">
        <v>1.79376073745245</v>
      </c>
      <c r="G26986" s="199">
        <v>-0.92981016697951102</v>
      </c>
      <c r="H26986" s="199">
        <v>0.35246938131882599</v>
      </c>
      <c r="I26986" s="199" t="s">
        <v>1469</v>
      </c>
    </row>
    <row r="26987" spans="1:9" x14ac:dyDescent="0.25">
      <c r="A26987" s="199">
        <v>26984</v>
      </c>
      <c r="B26987" s="199" t="s">
        <v>14411</v>
      </c>
      <c r="C26987" s="199" t="s">
        <v>14410</v>
      </c>
      <c r="D26987" s="199">
        <v>1.65729247598145</v>
      </c>
      <c r="E26987" s="199">
        <v>-0.70705658251807602</v>
      </c>
      <c r="F26987" s="199">
        <v>1.74576101359106</v>
      </c>
      <c r="G26987" s="199">
        <v>-0.40501338786552898</v>
      </c>
      <c r="H26987" s="199">
        <v>0.68546767009450105</v>
      </c>
      <c r="I26987" s="199" t="s">
        <v>1469</v>
      </c>
    </row>
    <row r="26988" spans="1:9" x14ac:dyDescent="0.25">
      <c r="A26988" s="199">
        <v>26985</v>
      </c>
      <c r="B26988" s="199" t="s">
        <v>14409</v>
      </c>
      <c r="C26988" s="199" t="s">
        <v>14408</v>
      </c>
      <c r="D26988" s="199">
        <v>16.196662501344498</v>
      </c>
      <c r="E26988" s="199">
        <v>0.53534767330460598</v>
      </c>
      <c r="F26988" s="199">
        <v>0.28576711950612699</v>
      </c>
      <c r="G26988" s="199">
        <v>1.8733704361432899</v>
      </c>
      <c r="H26988" s="199">
        <v>6.1017249526384799E-2</v>
      </c>
      <c r="I26988" s="199">
        <v>0.435038709515435</v>
      </c>
    </row>
    <row r="26989" spans="1:9" x14ac:dyDescent="0.25">
      <c r="A26989" s="199">
        <v>26986</v>
      </c>
      <c r="B26989" s="199" t="s">
        <v>14407</v>
      </c>
      <c r="C26989" s="199" t="s">
        <v>14406</v>
      </c>
      <c r="D26989" s="199">
        <v>4.8193693673617304</v>
      </c>
      <c r="E26989" s="199">
        <v>-0.31520863962512802</v>
      </c>
      <c r="F26989" s="199">
        <v>0.689995335915778</v>
      </c>
      <c r="G26989" s="199">
        <v>-0.45682720334156401</v>
      </c>
      <c r="H26989" s="199">
        <v>0.64779525121335602</v>
      </c>
      <c r="I26989" s="199">
        <v>0.89084250399467202</v>
      </c>
    </row>
    <row r="26990" spans="1:9" x14ac:dyDescent="0.25">
      <c r="A26990" s="199">
        <v>26987</v>
      </c>
      <c r="B26990" s="199" t="s">
        <v>14405</v>
      </c>
      <c r="C26990" s="199" t="s">
        <v>14404</v>
      </c>
      <c r="D26990" s="199">
        <v>5.7219209752635196</v>
      </c>
      <c r="E26990" s="199">
        <v>-0.58638818431653505</v>
      </c>
      <c r="F26990" s="199">
        <v>0.77865458511291197</v>
      </c>
      <c r="G26990" s="199">
        <v>-0.75307870206852101</v>
      </c>
      <c r="H26990" s="199">
        <v>0.45140262188779301</v>
      </c>
      <c r="I26990" s="199">
        <v>0.80564787652014902</v>
      </c>
    </row>
    <row r="26991" spans="1:9" x14ac:dyDescent="0.25">
      <c r="A26991" s="199">
        <v>26988</v>
      </c>
      <c r="B26991" s="199" t="s">
        <v>14403</v>
      </c>
      <c r="C26991" s="199" t="s">
        <v>14402</v>
      </c>
      <c r="D26991" s="199">
        <v>191.00158075303801</v>
      </c>
      <c r="E26991" s="199">
        <v>-7.7454945306060605E-2</v>
      </c>
      <c r="F26991" s="199">
        <v>0.43096558847919902</v>
      </c>
      <c r="G26991" s="199">
        <v>-0.17972419927861399</v>
      </c>
      <c r="H26991" s="199">
        <v>0.85736909450246201</v>
      </c>
      <c r="I26991" s="199">
        <v>0.96219890377364303</v>
      </c>
    </row>
    <row r="26992" spans="1:9" x14ac:dyDescent="0.25">
      <c r="A26992" s="199">
        <v>26989</v>
      </c>
      <c r="B26992" s="199" t="s">
        <v>14401</v>
      </c>
      <c r="C26992" s="199" t="s">
        <v>14400</v>
      </c>
      <c r="D26992" s="199">
        <v>4.8063424101922996</v>
      </c>
      <c r="E26992" s="199">
        <v>0.70061233293334702</v>
      </c>
      <c r="F26992" s="199">
        <v>0.64291075937916797</v>
      </c>
      <c r="G26992" s="199">
        <v>1.0897505178011</v>
      </c>
      <c r="H26992" s="199">
        <v>0.27582305629794102</v>
      </c>
      <c r="I26992" s="199">
        <v>0.70281000099103197</v>
      </c>
    </row>
    <row r="26993" spans="1:9" x14ac:dyDescent="0.25">
      <c r="A26993" s="199">
        <v>26990</v>
      </c>
      <c r="B26993" s="199" t="s">
        <v>14399</v>
      </c>
      <c r="C26993" s="199" t="s">
        <v>14398</v>
      </c>
      <c r="D26993" s="199">
        <v>0.14249609535150601</v>
      </c>
      <c r="E26993" s="199">
        <v>0.333508673788521</v>
      </c>
      <c r="F26993" s="199">
        <v>2.8579346344468601</v>
      </c>
      <c r="G26993" s="199">
        <v>0.116695696874491</v>
      </c>
      <c r="H26993" s="199">
        <v>0.90710120037472697</v>
      </c>
      <c r="I26993" s="199" t="s">
        <v>1469</v>
      </c>
    </row>
    <row r="26994" spans="1:9" x14ac:dyDescent="0.25">
      <c r="A26994" s="199">
        <v>26991</v>
      </c>
      <c r="B26994" s="199" t="s">
        <v>14397</v>
      </c>
      <c r="C26994" s="199" t="s">
        <v>14396</v>
      </c>
      <c r="D26994" s="199">
        <v>0.73237504291181899</v>
      </c>
      <c r="E26994" s="199">
        <v>-0.18532476182956101</v>
      </c>
      <c r="F26994" s="199">
        <v>0.68020957989000297</v>
      </c>
      <c r="G26994" s="199">
        <v>-0.27245244305369698</v>
      </c>
      <c r="H26994" s="199">
        <v>0.78527415347004004</v>
      </c>
      <c r="I26994" s="199" t="s">
        <v>1469</v>
      </c>
    </row>
    <row r="26995" spans="1:9" x14ac:dyDescent="0.25">
      <c r="A26995" s="199">
        <v>26992</v>
      </c>
      <c r="B26995" s="199" t="s">
        <v>14395</v>
      </c>
      <c r="C26995" s="199" t="s">
        <v>14394</v>
      </c>
      <c r="D26995" s="199">
        <v>143.45296330724599</v>
      </c>
      <c r="E26995" s="199">
        <v>-0.15620802478159099</v>
      </c>
      <c r="F26995" s="199">
        <v>0.40688969510380302</v>
      </c>
      <c r="G26995" s="199">
        <v>-0.383907547085311</v>
      </c>
      <c r="H26995" s="199">
        <v>0.70104697244624903</v>
      </c>
      <c r="I26995" s="199">
        <v>0.91048945087099098</v>
      </c>
    </row>
    <row r="26996" spans="1:9" x14ac:dyDescent="0.25">
      <c r="A26996" s="199">
        <v>26993</v>
      </c>
      <c r="B26996" s="199" t="s">
        <v>14393</v>
      </c>
      <c r="C26996" s="199" t="s">
        <v>14392</v>
      </c>
      <c r="D26996" s="199">
        <v>1.4326369367970899</v>
      </c>
      <c r="E26996" s="199">
        <v>-0.66639402022820804</v>
      </c>
      <c r="F26996" s="199">
        <v>0.70437437206560805</v>
      </c>
      <c r="G26996" s="199">
        <v>-0.94607931045812899</v>
      </c>
      <c r="H26996" s="199">
        <v>0.34410813556011199</v>
      </c>
      <c r="I26996" s="199" t="s">
        <v>1469</v>
      </c>
    </row>
    <row r="26997" spans="1:9" x14ac:dyDescent="0.25">
      <c r="A26997" s="199">
        <v>26994</v>
      </c>
      <c r="B26997" s="199" t="s">
        <v>14391</v>
      </c>
      <c r="C26997" s="199" t="s">
        <v>14390</v>
      </c>
      <c r="D26997" s="199">
        <v>54.400752958975502</v>
      </c>
      <c r="E26997" s="199">
        <v>0.287386919017874</v>
      </c>
      <c r="F26997" s="199">
        <v>0.36293851354370099</v>
      </c>
      <c r="G26997" s="199">
        <v>0.79183362551373304</v>
      </c>
      <c r="H26997" s="199">
        <v>0.42845769299012398</v>
      </c>
      <c r="I26997" s="199">
        <v>0.795957642919224</v>
      </c>
    </row>
    <row r="26998" spans="1:9" x14ac:dyDescent="0.25">
      <c r="A26998" s="199">
        <v>26995</v>
      </c>
      <c r="B26998" s="199" t="s">
        <v>14389</v>
      </c>
      <c r="C26998" s="199" t="s">
        <v>14388</v>
      </c>
      <c r="D26998" s="199">
        <v>1.2612413619054601</v>
      </c>
      <c r="E26998" s="199">
        <v>-0.36795157679659302</v>
      </c>
      <c r="F26998" s="199">
        <v>0.998414204791502</v>
      </c>
      <c r="G26998" s="199">
        <v>-0.36853599941863002</v>
      </c>
      <c r="H26998" s="199">
        <v>0.71247360741299204</v>
      </c>
      <c r="I26998" s="199" t="s">
        <v>1469</v>
      </c>
    </row>
    <row r="26999" spans="1:9" x14ac:dyDescent="0.25">
      <c r="A26999" s="199">
        <v>26996</v>
      </c>
      <c r="B26999" s="199" t="s">
        <v>14387</v>
      </c>
      <c r="C26999" s="199" t="s">
        <v>14386</v>
      </c>
      <c r="D26999" s="199">
        <v>0.57875638305088795</v>
      </c>
      <c r="E26999" s="199">
        <v>-1.0684993835968699</v>
      </c>
      <c r="F26999" s="199">
        <v>2.5128528067723002</v>
      </c>
      <c r="G26999" s="199">
        <v>-0.42521367774395602</v>
      </c>
      <c r="H26999" s="199">
        <v>0.67068091421337095</v>
      </c>
      <c r="I26999" s="199" t="s">
        <v>1469</v>
      </c>
    </row>
    <row r="27000" spans="1:9" x14ac:dyDescent="0.25">
      <c r="A27000" s="199">
        <v>26997</v>
      </c>
      <c r="B27000" s="199" t="s">
        <v>14385</v>
      </c>
      <c r="C27000" s="199" t="s">
        <v>14384</v>
      </c>
      <c r="D27000" s="199">
        <v>26.638951139328501</v>
      </c>
      <c r="E27000" s="199">
        <v>-0.35170093011952902</v>
      </c>
      <c r="F27000" s="199">
        <v>0.43637493523603899</v>
      </c>
      <c r="G27000" s="199">
        <v>-0.80596042925630096</v>
      </c>
      <c r="H27000" s="199">
        <v>0.42026566588956699</v>
      </c>
      <c r="I27000" s="199">
        <v>0.791888817375063</v>
      </c>
    </row>
    <row r="27001" spans="1:9" x14ac:dyDescent="0.25">
      <c r="A27001" s="199">
        <v>26998</v>
      </c>
      <c r="B27001" s="199" t="s">
        <v>14383</v>
      </c>
      <c r="C27001" s="199" t="s">
        <v>14382</v>
      </c>
      <c r="D27001" s="199">
        <v>1.9618424356161901</v>
      </c>
      <c r="E27001" s="199">
        <v>0.73900999063711903</v>
      </c>
      <c r="F27001" s="199">
        <v>0.89392495444624898</v>
      </c>
      <c r="G27001" s="199">
        <v>0.82670249550747399</v>
      </c>
      <c r="H27001" s="199">
        <v>0.40840570657637998</v>
      </c>
      <c r="I27001" s="199" t="s">
        <v>1469</v>
      </c>
    </row>
    <row r="27002" spans="1:9" x14ac:dyDescent="0.25">
      <c r="A27002" s="199">
        <v>26999</v>
      </c>
      <c r="B27002" s="199" t="s">
        <v>14381</v>
      </c>
      <c r="C27002" s="199" t="s">
        <v>14380</v>
      </c>
      <c r="D27002" s="199">
        <v>16.9954534632164</v>
      </c>
      <c r="E27002" s="199">
        <v>-0.30417883835431803</v>
      </c>
      <c r="F27002" s="199">
        <v>0.43747040398703002</v>
      </c>
      <c r="G27002" s="199">
        <v>-0.69531295278968597</v>
      </c>
      <c r="H27002" s="199">
        <v>0.48685919861890598</v>
      </c>
      <c r="I27002" s="199">
        <v>0.82309512763394699</v>
      </c>
    </row>
    <row r="27003" spans="1:9" x14ac:dyDescent="0.25">
      <c r="A27003" s="199">
        <v>27000</v>
      </c>
      <c r="B27003" s="199" t="s">
        <v>14379</v>
      </c>
      <c r="C27003" s="199" t="s">
        <v>14378</v>
      </c>
      <c r="D27003" s="199">
        <v>0.40894197635560198</v>
      </c>
      <c r="E27003" s="199">
        <v>-7.0167094784060399E-2</v>
      </c>
      <c r="F27003" s="199">
        <v>1.3247208099861401</v>
      </c>
      <c r="G27003" s="199">
        <v>-5.2967458694028198E-2</v>
      </c>
      <c r="H27003" s="199">
        <v>0.95775783550191795</v>
      </c>
      <c r="I27003" s="199" t="s">
        <v>1469</v>
      </c>
    </row>
    <row r="27004" spans="1:9" x14ac:dyDescent="0.25">
      <c r="A27004" s="199">
        <v>27001</v>
      </c>
      <c r="B27004" s="199" t="s">
        <v>14377</v>
      </c>
      <c r="C27004" s="199" t="s">
        <v>14376</v>
      </c>
      <c r="D27004" s="199">
        <v>39.948621661111503</v>
      </c>
      <c r="E27004" s="199">
        <v>0.47387246641001302</v>
      </c>
      <c r="F27004" s="199">
        <v>0.57889847432081298</v>
      </c>
      <c r="G27004" s="199">
        <v>0.81857611900943394</v>
      </c>
      <c r="H27004" s="199">
        <v>0.41302829665902002</v>
      </c>
      <c r="I27004" s="199">
        <v>0.78829328448811997</v>
      </c>
    </row>
    <row r="27005" spans="1:9" x14ac:dyDescent="0.25">
      <c r="A27005" s="199">
        <v>27002</v>
      </c>
      <c r="B27005" s="199" t="s">
        <v>14375</v>
      </c>
      <c r="C27005" s="199" t="s">
        <v>14374</v>
      </c>
      <c r="D27005" s="199">
        <v>627.67624301249202</v>
      </c>
      <c r="E27005" s="199">
        <v>-0.39047907104467999</v>
      </c>
      <c r="F27005" s="199">
        <v>0.45733374594912302</v>
      </c>
      <c r="G27005" s="199">
        <v>-0.85381644040787497</v>
      </c>
      <c r="H27005" s="199">
        <v>0.39320670373455802</v>
      </c>
      <c r="I27005" s="199">
        <v>0.77869914598858803</v>
      </c>
    </row>
    <row r="27006" spans="1:9" x14ac:dyDescent="0.25">
      <c r="A27006" s="199">
        <v>27003</v>
      </c>
      <c r="B27006" s="199" t="s">
        <v>14373</v>
      </c>
      <c r="C27006" s="199" t="s">
        <v>14372</v>
      </c>
      <c r="D27006" s="199">
        <v>6.4021561203467297</v>
      </c>
      <c r="E27006" s="199">
        <v>-9.48301686508803E-2</v>
      </c>
      <c r="F27006" s="199">
        <v>0.30907230311652101</v>
      </c>
      <c r="G27006" s="199">
        <v>-0.30682195620462699</v>
      </c>
      <c r="H27006" s="199">
        <v>0.758978895175215</v>
      </c>
      <c r="I27006" s="199">
        <v>0.93151311771173095</v>
      </c>
    </row>
    <row r="27007" spans="1:9" x14ac:dyDescent="0.25">
      <c r="A27007" s="199">
        <v>27004</v>
      </c>
      <c r="B27007" s="199" t="s">
        <v>14371</v>
      </c>
      <c r="C27007" s="199" t="s">
        <v>14370</v>
      </c>
      <c r="D27007" s="199">
        <v>0.44903311094024601</v>
      </c>
      <c r="E27007" s="199">
        <v>-0.86173787636460597</v>
      </c>
      <c r="F27007" s="199">
        <v>0.90966672651178304</v>
      </c>
      <c r="G27007" s="199">
        <v>-0.94731163760274495</v>
      </c>
      <c r="H27007" s="199">
        <v>0.34348000243364701</v>
      </c>
      <c r="I27007" s="199" t="s">
        <v>1469</v>
      </c>
    </row>
    <row r="27008" spans="1:9" x14ac:dyDescent="0.25">
      <c r="A27008" s="199">
        <v>27005</v>
      </c>
      <c r="B27008" s="199" t="s">
        <v>14369</v>
      </c>
      <c r="C27008" s="199" t="s">
        <v>14368</v>
      </c>
      <c r="D27008" s="199">
        <v>20.277977213442501</v>
      </c>
      <c r="E27008" s="199">
        <v>0.27052490443216898</v>
      </c>
      <c r="F27008" s="199">
        <v>0.49125530639975901</v>
      </c>
      <c r="G27008" s="199">
        <v>0.55068087999853399</v>
      </c>
      <c r="H27008" s="199">
        <v>0.58185245382221296</v>
      </c>
      <c r="I27008" s="199">
        <v>0.86513777393397395</v>
      </c>
    </row>
    <row r="27009" spans="1:9" x14ac:dyDescent="0.25">
      <c r="A27009" s="199">
        <v>27006</v>
      </c>
      <c r="B27009" s="199" t="s">
        <v>14367</v>
      </c>
      <c r="C27009" s="199" t="s">
        <v>14366</v>
      </c>
      <c r="D27009" s="199">
        <v>1.0156153437369599</v>
      </c>
      <c r="E27009" s="199">
        <v>-1.4561742162675899</v>
      </c>
      <c r="F27009" s="199">
        <v>1.0327562807467801</v>
      </c>
      <c r="G27009" s="199">
        <v>-1.4099882454499699</v>
      </c>
      <c r="H27009" s="199">
        <v>0.15854315378391401</v>
      </c>
      <c r="I27009" s="199" t="s">
        <v>1469</v>
      </c>
    </row>
    <row r="27010" spans="1:9" x14ac:dyDescent="0.25">
      <c r="A27010" s="199">
        <v>27007</v>
      </c>
      <c r="B27010" s="199" t="s">
        <v>14365</v>
      </c>
      <c r="C27010" s="199" t="s">
        <v>14364</v>
      </c>
      <c r="D27010" s="199">
        <v>3.4642534259473199</v>
      </c>
      <c r="E27010" s="199">
        <v>0.32267967256316099</v>
      </c>
      <c r="F27010" s="199">
        <v>0.93479419730860502</v>
      </c>
      <c r="G27010" s="199">
        <v>0.34518792852180502</v>
      </c>
      <c r="H27010" s="199">
        <v>0.72995309332060798</v>
      </c>
      <c r="I27010" s="199">
        <v>0.92152148704704195</v>
      </c>
    </row>
    <row r="27011" spans="1:9" x14ac:dyDescent="0.25">
      <c r="A27011" s="199">
        <v>27008</v>
      </c>
      <c r="B27011" s="199" t="s">
        <v>14363</v>
      </c>
      <c r="C27011" s="199" t="s">
        <v>14362</v>
      </c>
      <c r="D27011" s="199">
        <v>1.7381759475016401</v>
      </c>
      <c r="E27011" s="199">
        <v>0.631489078945911</v>
      </c>
      <c r="F27011" s="199">
        <v>0.98038083919534302</v>
      </c>
      <c r="G27011" s="199">
        <v>0.64412629633216001</v>
      </c>
      <c r="H27011" s="199">
        <v>0.51949353956442201</v>
      </c>
      <c r="I27011" s="199" t="s">
        <v>1469</v>
      </c>
    </row>
    <row r="27012" spans="1:9" x14ac:dyDescent="0.25">
      <c r="A27012" s="199">
        <v>27009</v>
      </c>
      <c r="B27012" s="199" t="s">
        <v>14361</v>
      </c>
      <c r="C27012" s="199" t="s">
        <v>14360</v>
      </c>
      <c r="D27012" s="199">
        <v>8.7224043407610008</v>
      </c>
      <c r="E27012" s="199">
        <v>1.0004547507352399</v>
      </c>
      <c r="F27012" s="199">
        <v>0.65003143347119097</v>
      </c>
      <c r="G27012" s="199">
        <v>1.53908672599536</v>
      </c>
      <c r="H27012" s="199">
        <v>0.123783125186367</v>
      </c>
      <c r="I27012" s="199">
        <v>0.55016351012518505</v>
      </c>
    </row>
    <row r="27013" spans="1:9" x14ac:dyDescent="0.25">
      <c r="A27013" s="199">
        <v>27010</v>
      </c>
      <c r="B27013" s="199" t="s">
        <v>14359</v>
      </c>
      <c r="C27013" s="199" t="s">
        <v>14358</v>
      </c>
      <c r="D27013" s="199">
        <v>11.946845866462301</v>
      </c>
      <c r="E27013" s="199">
        <v>0.22274009440517201</v>
      </c>
      <c r="F27013" s="199">
        <v>0.40923239512473802</v>
      </c>
      <c r="G27013" s="199">
        <v>0.54428754189237305</v>
      </c>
      <c r="H27013" s="199">
        <v>0.58624361853106299</v>
      </c>
      <c r="I27013" s="199">
        <v>0.86743069876409196</v>
      </c>
    </row>
    <row r="27014" spans="1:9" x14ac:dyDescent="0.25">
      <c r="A27014" s="199">
        <v>27011</v>
      </c>
      <c r="B27014" s="199" t="s">
        <v>14357</v>
      </c>
      <c r="C27014" s="199" t="s">
        <v>14356</v>
      </c>
      <c r="D27014" s="199">
        <v>35.824420874038502</v>
      </c>
      <c r="E27014" s="199">
        <v>-8.4200245699925402E-2</v>
      </c>
      <c r="F27014" s="199">
        <v>0.42000200497387202</v>
      </c>
      <c r="G27014" s="199">
        <v>-0.200475818455113</v>
      </c>
      <c r="H27014" s="199">
        <v>0.84110846818087504</v>
      </c>
      <c r="I27014" s="199">
        <v>0.95690002162298904</v>
      </c>
    </row>
    <row r="27015" spans="1:9" x14ac:dyDescent="0.25">
      <c r="A27015" s="199">
        <v>27012</v>
      </c>
      <c r="B27015" s="199" t="s">
        <v>14355</v>
      </c>
      <c r="C27015" s="199" t="s">
        <v>14354</v>
      </c>
      <c r="D27015" s="199">
        <v>15.3532759430753</v>
      </c>
      <c r="E27015" s="199">
        <v>-4.2107653229165598E-3</v>
      </c>
      <c r="F27015" s="199">
        <v>0.61869420540611098</v>
      </c>
      <c r="G27015" s="199">
        <v>-6.8058909977225602E-3</v>
      </c>
      <c r="H27015" s="199">
        <v>0.99456972657229104</v>
      </c>
      <c r="I27015" s="199">
        <v>0.99918313275611703</v>
      </c>
    </row>
    <row r="27016" spans="1:9" x14ac:dyDescent="0.25">
      <c r="A27016" s="199">
        <v>27013</v>
      </c>
      <c r="B27016" s="199" t="s">
        <v>14353</v>
      </c>
      <c r="C27016" s="199" t="s">
        <v>14352</v>
      </c>
      <c r="D27016" s="199">
        <v>2.45709038647755</v>
      </c>
      <c r="E27016" s="199">
        <v>-1.2997035153576499</v>
      </c>
      <c r="F27016" s="199">
        <v>0.71082116469878298</v>
      </c>
      <c r="G27016" s="199">
        <v>-1.8284535969161999</v>
      </c>
      <c r="H27016" s="199">
        <v>6.7481503804855597E-2</v>
      </c>
      <c r="I27016" s="199">
        <v>0.450375517277117</v>
      </c>
    </row>
    <row r="27017" spans="1:9" x14ac:dyDescent="0.25">
      <c r="A27017" s="199">
        <v>27014</v>
      </c>
      <c r="B27017" s="199" t="s">
        <v>14351</v>
      </c>
      <c r="C27017" s="199" t="s">
        <v>14350</v>
      </c>
      <c r="D27017" s="199">
        <v>36.8225813368866</v>
      </c>
      <c r="E27017" s="199">
        <v>0.71123856045502598</v>
      </c>
      <c r="F27017" s="199">
        <v>0.66944248966646203</v>
      </c>
      <c r="G27017" s="199">
        <v>1.06243414697114</v>
      </c>
      <c r="H27017" s="199">
        <v>0.28803863879784702</v>
      </c>
      <c r="I27017" s="199">
        <v>0.71094212646827903</v>
      </c>
    </row>
    <row r="27018" spans="1:9" x14ac:dyDescent="0.25">
      <c r="A27018" s="199">
        <v>27015</v>
      </c>
      <c r="B27018" s="199" t="s">
        <v>14349</v>
      </c>
      <c r="C27018" s="199" t="s">
        <v>14348</v>
      </c>
      <c r="D27018" s="199">
        <v>0.432540938652344</v>
      </c>
      <c r="E27018" s="199">
        <v>1.2795879960244501</v>
      </c>
      <c r="F27018" s="199">
        <v>1.9684393963627</v>
      </c>
      <c r="G27018" s="199">
        <v>0.65005201500685394</v>
      </c>
      <c r="H27018" s="199">
        <v>0.51565862336071899</v>
      </c>
      <c r="I27018" s="199" t="s">
        <v>1469</v>
      </c>
    </row>
    <row r="27019" spans="1:9" x14ac:dyDescent="0.25">
      <c r="A27019" s="199">
        <v>27016</v>
      </c>
      <c r="B27019" s="199" t="s">
        <v>14347</v>
      </c>
      <c r="C27019" s="199" t="s">
        <v>14346</v>
      </c>
      <c r="D27019" s="199">
        <v>94.645500562480805</v>
      </c>
      <c r="E27019" s="199">
        <v>-3.65314191490149E-2</v>
      </c>
      <c r="F27019" s="199">
        <v>0.32373234975666698</v>
      </c>
      <c r="G27019" s="199">
        <v>-0.112844512377196</v>
      </c>
      <c r="H27019" s="199">
        <v>0.91015382792508903</v>
      </c>
      <c r="I27019" s="199">
        <v>0.978574444613454</v>
      </c>
    </row>
    <row r="27020" spans="1:9" x14ac:dyDescent="0.25">
      <c r="A27020" s="199">
        <v>27017</v>
      </c>
      <c r="B27020" s="199" t="s">
        <v>14345</v>
      </c>
      <c r="C27020" s="199" t="s">
        <v>14344</v>
      </c>
      <c r="D27020" s="199">
        <v>28.552599180993099</v>
      </c>
      <c r="E27020" s="199">
        <v>0.38615497693386303</v>
      </c>
      <c r="F27020" s="199">
        <v>0.39811155790003699</v>
      </c>
      <c r="G27020" s="199">
        <v>0.96996675748565897</v>
      </c>
      <c r="H27020" s="199">
        <v>0.33206306230183302</v>
      </c>
      <c r="I27020" s="199">
        <v>0.740760096806104</v>
      </c>
    </row>
    <row r="27021" spans="1:9" x14ac:dyDescent="0.25">
      <c r="A27021" s="199">
        <v>27018</v>
      </c>
      <c r="B27021" s="199" t="s">
        <v>14343</v>
      </c>
      <c r="C27021" s="199" t="s">
        <v>14342</v>
      </c>
      <c r="D27021" s="199">
        <v>0.45533259208132698</v>
      </c>
      <c r="E27021" s="199">
        <v>-1.04182266383565</v>
      </c>
      <c r="F27021" s="199">
        <v>1.5478158608538699</v>
      </c>
      <c r="G27021" s="199">
        <v>-0.67309212302613297</v>
      </c>
      <c r="H27021" s="199">
        <v>0.50088868486388405</v>
      </c>
      <c r="I27021" s="199" t="s">
        <v>1469</v>
      </c>
    </row>
    <row r="27022" spans="1:9" x14ac:dyDescent="0.25">
      <c r="A27022" s="199">
        <v>27019</v>
      </c>
      <c r="B27022" s="199" t="s">
        <v>14341</v>
      </c>
      <c r="C27022" s="199" t="s">
        <v>14340</v>
      </c>
      <c r="D27022" s="199">
        <v>0.38479564249246601</v>
      </c>
      <c r="E27022" s="199">
        <v>-1.0145951792100401</v>
      </c>
      <c r="F27022" s="199">
        <v>1.11745186859599</v>
      </c>
      <c r="G27022" s="199">
        <v>-0.90795425532270402</v>
      </c>
      <c r="H27022" s="199">
        <v>0.36390239070417602</v>
      </c>
      <c r="I27022" s="199" t="s">
        <v>1469</v>
      </c>
    </row>
    <row r="27023" spans="1:9" x14ac:dyDescent="0.25">
      <c r="A27023" s="199">
        <v>27020</v>
      </c>
      <c r="B27023" s="199" t="s">
        <v>14339</v>
      </c>
      <c r="C27023" s="199" t="s">
        <v>14338</v>
      </c>
      <c r="D27023" s="199">
        <v>0.415252569619807</v>
      </c>
      <c r="E27023" s="199">
        <v>-1.28738674989341</v>
      </c>
      <c r="F27023" s="199">
        <v>0.97301660332040696</v>
      </c>
      <c r="G27023" s="199">
        <v>-1.32308816262767</v>
      </c>
      <c r="H27023" s="199">
        <v>0.18580606078949499</v>
      </c>
      <c r="I27023" s="199" t="s">
        <v>1469</v>
      </c>
    </row>
    <row r="27024" spans="1:9" x14ac:dyDescent="0.25">
      <c r="A27024" s="199">
        <v>27021</v>
      </c>
      <c r="B27024" s="199" t="s">
        <v>14337</v>
      </c>
      <c r="C27024" s="199" t="s">
        <v>14336</v>
      </c>
      <c r="D27024" s="199">
        <v>11.7046165377661</v>
      </c>
      <c r="E27024" s="199">
        <v>-0.43552146864843999</v>
      </c>
      <c r="F27024" s="199">
        <v>0.57428331822129697</v>
      </c>
      <c r="G27024" s="199">
        <v>-0.75837388067855005</v>
      </c>
      <c r="H27024" s="199">
        <v>0.44822718970743802</v>
      </c>
      <c r="I27024" s="199">
        <v>0.80414199613652604</v>
      </c>
    </row>
    <row r="27025" spans="1:9" x14ac:dyDescent="0.25">
      <c r="A27025" s="199">
        <v>27022</v>
      </c>
      <c r="B27025" s="199" t="s">
        <v>14335</v>
      </c>
      <c r="C27025" s="199" t="s">
        <v>14334</v>
      </c>
      <c r="D27025" s="199">
        <v>291.724159184043</v>
      </c>
      <c r="E27025" s="199">
        <v>-0.248337566237263</v>
      </c>
      <c r="F27025" s="199">
        <v>0.19704807963733301</v>
      </c>
      <c r="G27025" s="199">
        <v>-1.2602891979172199</v>
      </c>
      <c r="H27025" s="199">
        <v>0.20756505531991301</v>
      </c>
      <c r="I27025" s="199">
        <v>0.64488380496656506</v>
      </c>
    </row>
    <row r="27026" spans="1:9" x14ac:dyDescent="0.25">
      <c r="A27026" s="199">
        <v>27023</v>
      </c>
      <c r="B27026" s="199" t="s">
        <v>14333</v>
      </c>
      <c r="C27026" s="199" t="s">
        <v>14332</v>
      </c>
      <c r="D27026" s="199">
        <v>1.9001769241822399</v>
      </c>
      <c r="E27026" s="199">
        <v>0.12313450027315399</v>
      </c>
      <c r="F27026" s="199">
        <v>0.48430204637737401</v>
      </c>
      <c r="G27026" s="199">
        <v>0.25425145566534701</v>
      </c>
      <c r="H27026" s="199">
        <v>0.79930130044472902</v>
      </c>
      <c r="I27026" s="199" t="s">
        <v>1469</v>
      </c>
    </row>
    <row r="27027" spans="1:9" x14ac:dyDescent="0.25">
      <c r="A27027" s="199">
        <v>27024</v>
      </c>
      <c r="B27027" s="199" t="s">
        <v>14331</v>
      </c>
      <c r="C27027" s="199" t="s">
        <v>14330</v>
      </c>
      <c r="D27027" s="199">
        <v>51.940154929865201</v>
      </c>
      <c r="E27027" s="199">
        <v>0.64853663136579398</v>
      </c>
      <c r="F27027" s="199">
        <v>0.63619816266679896</v>
      </c>
      <c r="G27027" s="199">
        <v>1.01939406528192</v>
      </c>
      <c r="H27027" s="199">
        <v>0.30801592251708698</v>
      </c>
      <c r="I27027" s="199">
        <v>0.72568389328722804</v>
      </c>
    </row>
    <row r="27028" spans="1:9" x14ac:dyDescent="0.25">
      <c r="A27028" s="199">
        <v>27025</v>
      </c>
      <c r="B27028" s="199" t="s">
        <v>14329</v>
      </c>
      <c r="C27028" s="199" t="s">
        <v>14328</v>
      </c>
      <c r="D27028" s="199">
        <v>251.05848513967601</v>
      </c>
      <c r="E27028" s="199">
        <v>0.140394851317686</v>
      </c>
      <c r="F27028" s="199">
        <v>0.25488029245131699</v>
      </c>
      <c r="G27028" s="199">
        <v>0.55082662518720105</v>
      </c>
      <c r="H27028" s="199">
        <v>0.58175253045018005</v>
      </c>
      <c r="I27028" s="199">
        <v>0.86513777393397395</v>
      </c>
    </row>
    <row r="27029" spans="1:9" x14ac:dyDescent="0.25">
      <c r="A27029" s="199">
        <v>27026</v>
      </c>
      <c r="B27029" s="199" t="s">
        <v>14327</v>
      </c>
      <c r="C27029" s="199" t="s">
        <v>14326</v>
      </c>
      <c r="D27029" s="199">
        <v>0.58693105241216104</v>
      </c>
      <c r="E27029" s="199">
        <v>-0.94918096379459205</v>
      </c>
      <c r="F27029" s="199">
        <v>1.5303726616634901</v>
      </c>
      <c r="G27029" s="199">
        <v>-0.62022864598407401</v>
      </c>
      <c r="H27029" s="199">
        <v>0.53510726442729994</v>
      </c>
      <c r="I27029" s="199" t="s">
        <v>1469</v>
      </c>
    </row>
    <row r="27030" spans="1:9" x14ac:dyDescent="0.25">
      <c r="A27030" s="199">
        <v>27027</v>
      </c>
      <c r="B27030" s="199" t="s">
        <v>14325</v>
      </c>
      <c r="C27030" s="199" t="s">
        <v>14324</v>
      </c>
      <c r="D27030" s="199">
        <v>8.6783665235115208</v>
      </c>
      <c r="E27030" s="199">
        <v>-0.35812982255543002</v>
      </c>
      <c r="F27030" s="199">
        <v>0.45592351960091998</v>
      </c>
      <c r="G27030" s="199">
        <v>-0.78550416277911905</v>
      </c>
      <c r="H27030" s="199">
        <v>0.43215803059697699</v>
      </c>
      <c r="I27030" s="199">
        <v>0.79692231806167402</v>
      </c>
    </row>
    <row r="27031" spans="1:9" x14ac:dyDescent="0.25">
      <c r="A27031" s="199">
        <v>27028</v>
      </c>
      <c r="B27031" s="199" t="s">
        <v>14323</v>
      </c>
      <c r="C27031" s="199" t="s">
        <v>14322</v>
      </c>
      <c r="D27031" s="199">
        <v>12.334035118532499</v>
      </c>
      <c r="E27031" s="199">
        <v>8.2863735269290598E-2</v>
      </c>
      <c r="F27031" s="199">
        <v>0.38569362412132502</v>
      </c>
      <c r="G27031" s="199">
        <v>0.21484341479086699</v>
      </c>
      <c r="H27031" s="199">
        <v>0.82988940304464198</v>
      </c>
      <c r="I27031" s="199">
        <v>0.95310237660285702</v>
      </c>
    </row>
    <row r="27032" spans="1:9" x14ac:dyDescent="0.25">
      <c r="A27032" s="199">
        <v>27029</v>
      </c>
      <c r="B27032" s="199" t="s">
        <v>14321</v>
      </c>
      <c r="C27032" s="199" t="s">
        <v>14320</v>
      </c>
      <c r="D27032" s="199">
        <v>14.5846960563631</v>
      </c>
      <c r="E27032" s="199">
        <v>-0.19135386537641899</v>
      </c>
      <c r="F27032" s="199">
        <v>0.47356383085369103</v>
      </c>
      <c r="G27032" s="199">
        <v>-0.40407196012302499</v>
      </c>
      <c r="H27032" s="199">
        <v>0.68615980357428197</v>
      </c>
      <c r="I27032" s="199">
        <v>0.90402369102489699</v>
      </c>
    </row>
    <row r="27033" spans="1:9" x14ac:dyDescent="0.25">
      <c r="A27033" s="199">
        <v>27030</v>
      </c>
      <c r="B27033" s="199" t="s">
        <v>14319</v>
      </c>
      <c r="C27033" s="199" t="s">
        <v>14318</v>
      </c>
      <c r="D27033" s="199">
        <v>31.6077652974881</v>
      </c>
      <c r="E27033" s="199">
        <v>-9.9611110619836601E-2</v>
      </c>
      <c r="F27033" s="199">
        <v>0.373031834750917</v>
      </c>
      <c r="G27033" s="199">
        <v>-0.267031125336393</v>
      </c>
      <c r="H27033" s="199">
        <v>0.78944519638458899</v>
      </c>
      <c r="I27033" s="199">
        <v>0.94084851115137802</v>
      </c>
    </row>
    <row r="27034" spans="1:9" x14ac:dyDescent="0.25">
      <c r="A27034" s="199">
        <v>27031</v>
      </c>
      <c r="B27034" s="199" t="s">
        <v>14317</v>
      </c>
      <c r="C27034" s="199" t="s">
        <v>14316</v>
      </c>
      <c r="D27034" s="199">
        <v>0.17624410180303399</v>
      </c>
      <c r="E27034" s="199">
        <v>0.91407059931226697</v>
      </c>
      <c r="F27034" s="199">
        <v>2.3245942387676699</v>
      </c>
      <c r="G27034" s="199">
        <v>0.39321726952091202</v>
      </c>
      <c r="H27034" s="199">
        <v>0.69415901571050598</v>
      </c>
      <c r="I27034" s="199" t="s">
        <v>1469</v>
      </c>
    </row>
    <row r="27035" spans="1:9" x14ac:dyDescent="0.25">
      <c r="A27035" s="199">
        <v>27032</v>
      </c>
      <c r="B27035" s="199" t="s">
        <v>14315</v>
      </c>
      <c r="C27035" s="199" t="s">
        <v>14314</v>
      </c>
      <c r="D27035" s="199">
        <v>0.85076802471191504</v>
      </c>
      <c r="E27035" s="199">
        <v>0.35540866236551499</v>
      </c>
      <c r="F27035" s="199">
        <v>1.2724121360481799</v>
      </c>
      <c r="G27035" s="199">
        <v>0.27931882469255098</v>
      </c>
      <c r="H27035" s="199">
        <v>0.78000016095725599</v>
      </c>
      <c r="I27035" s="199" t="s">
        <v>1469</v>
      </c>
    </row>
    <row r="27036" spans="1:9" x14ac:dyDescent="0.25">
      <c r="A27036" s="199">
        <v>27033</v>
      </c>
      <c r="B27036" s="199" t="s">
        <v>14313</v>
      </c>
      <c r="C27036" s="199" t="s">
        <v>14312</v>
      </c>
      <c r="D27036" s="199">
        <v>6.8328996447038701</v>
      </c>
      <c r="E27036" s="199">
        <v>0.64869869014838499</v>
      </c>
      <c r="F27036" s="199">
        <v>0.59180579603475802</v>
      </c>
      <c r="G27036" s="199">
        <v>1.09613439830232</v>
      </c>
      <c r="H27036" s="199">
        <v>0.27301996312839499</v>
      </c>
      <c r="I27036" s="199">
        <v>0.70096836687201802</v>
      </c>
    </row>
    <row r="27037" spans="1:9" x14ac:dyDescent="0.25">
      <c r="A27037" s="199">
        <v>27034</v>
      </c>
      <c r="B27037" s="199" t="s">
        <v>14311</v>
      </c>
      <c r="C27037" s="199" t="s">
        <v>14310</v>
      </c>
      <c r="D27037" s="199">
        <v>1.8715669045954999</v>
      </c>
      <c r="E27037" s="199">
        <v>-0.124638395344011</v>
      </c>
      <c r="F27037" s="199">
        <v>0.55016821600560195</v>
      </c>
      <c r="G27037" s="199">
        <v>-0.226545975790688</v>
      </c>
      <c r="H27037" s="199">
        <v>0.82077680504670303</v>
      </c>
      <c r="I27037" s="199" t="s">
        <v>1469</v>
      </c>
    </row>
    <row r="27038" spans="1:9" x14ac:dyDescent="0.25">
      <c r="A27038" s="199">
        <v>27035</v>
      </c>
      <c r="B27038" s="199" t="s">
        <v>14309</v>
      </c>
      <c r="C27038" s="199" t="s">
        <v>14308</v>
      </c>
      <c r="D27038" s="199">
        <v>1.21114505736726</v>
      </c>
      <c r="E27038" s="199">
        <v>-0.91048346876664998</v>
      </c>
      <c r="F27038" s="199">
        <v>1.1033254371766701</v>
      </c>
      <c r="G27038" s="199">
        <v>-0.82521750889430601</v>
      </c>
      <c r="H27038" s="199">
        <v>0.40924811477399298</v>
      </c>
      <c r="I27038" s="199" t="s">
        <v>1469</v>
      </c>
    </row>
    <row r="27039" spans="1:9" x14ac:dyDescent="0.25">
      <c r="A27039" s="199">
        <v>27036</v>
      </c>
      <c r="B27039" s="199" t="s">
        <v>14307</v>
      </c>
      <c r="C27039" s="199" t="s">
        <v>14306</v>
      </c>
      <c r="D27039" s="199">
        <v>1.55875275672772</v>
      </c>
      <c r="E27039" s="199">
        <v>-0.32002169054554203</v>
      </c>
      <c r="F27039" s="199">
        <v>0.52897565667420898</v>
      </c>
      <c r="G27039" s="199">
        <v>-0.60498377667810199</v>
      </c>
      <c r="H27039" s="199">
        <v>0.54518977624944998</v>
      </c>
      <c r="I27039" s="199" t="s">
        <v>1469</v>
      </c>
    </row>
    <row r="27040" spans="1:9" x14ac:dyDescent="0.25">
      <c r="A27040" s="199">
        <v>27037</v>
      </c>
      <c r="B27040" s="199" t="s">
        <v>14305</v>
      </c>
      <c r="C27040" s="199" t="s">
        <v>14304</v>
      </c>
      <c r="D27040" s="199">
        <v>4.6974246322921598</v>
      </c>
      <c r="E27040" s="199">
        <v>-0.304361378643007</v>
      </c>
      <c r="F27040" s="199">
        <v>0.53688958380406704</v>
      </c>
      <c r="G27040" s="199">
        <v>-0.56689752944449201</v>
      </c>
      <c r="H27040" s="199">
        <v>0.57078380278579</v>
      </c>
      <c r="I27040" s="199">
        <v>0.85982270837468</v>
      </c>
    </row>
    <row r="27041" spans="1:9" x14ac:dyDescent="0.25">
      <c r="A27041" s="199">
        <v>27038</v>
      </c>
      <c r="B27041" s="199" t="s">
        <v>14303</v>
      </c>
      <c r="C27041" s="199" t="s">
        <v>14302</v>
      </c>
      <c r="D27041" s="199">
        <v>89.704914619941505</v>
      </c>
      <c r="E27041" s="199">
        <v>0.33034960545905101</v>
      </c>
      <c r="F27041" s="199">
        <v>0.242845665588695</v>
      </c>
      <c r="G27041" s="199">
        <v>1.3603273694765501</v>
      </c>
      <c r="H27041" s="199">
        <v>0.17372635102061701</v>
      </c>
      <c r="I27041" s="199">
        <v>0.61083584970951099</v>
      </c>
    </row>
    <row r="27042" spans="1:9" x14ac:dyDescent="0.25">
      <c r="A27042" s="199">
        <v>27039</v>
      </c>
      <c r="B27042" s="199" t="s">
        <v>14301</v>
      </c>
      <c r="C27042" s="199" t="s">
        <v>14300</v>
      </c>
      <c r="D27042" s="199">
        <v>1.1518842863208201</v>
      </c>
      <c r="E27042" s="199">
        <v>-1.2764299327005799</v>
      </c>
      <c r="F27042" s="199">
        <v>0.88022442673709</v>
      </c>
      <c r="G27042" s="199">
        <v>-1.4501187355504199</v>
      </c>
      <c r="H27042" s="199">
        <v>0.14702541133938701</v>
      </c>
      <c r="I27042" s="199" t="s">
        <v>1469</v>
      </c>
    </row>
    <row r="27043" spans="1:9" x14ac:dyDescent="0.25">
      <c r="A27043" s="199">
        <v>27040</v>
      </c>
      <c r="B27043" s="199" t="s">
        <v>14299</v>
      </c>
      <c r="C27043" s="199" t="s">
        <v>14298</v>
      </c>
      <c r="D27043" s="199">
        <v>2.3741983652658001</v>
      </c>
      <c r="E27043" s="199">
        <v>-0.222878161443849</v>
      </c>
      <c r="F27043" s="199">
        <v>0.784064567333708</v>
      </c>
      <c r="G27043" s="199">
        <v>-0.28425995859214598</v>
      </c>
      <c r="H27043" s="199">
        <v>0.776211169340848</v>
      </c>
      <c r="I27043" s="199">
        <v>0.93681814653508599</v>
      </c>
    </row>
    <row r="27044" spans="1:9" x14ac:dyDescent="0.25">
      <c r="A27044" s="199">
        <v>27041</v>
      </c>
      <c r="B27044" s="199" t="s">
        <v>14297</v>
      </c>
      <c r="C27044" s="199" t="s">
        <v>14296</v>
      </c>
      <c r="D27044" s="199">
        <v>21.8493474977675</v>
      </c>
      <c r="E27044" s="199">
        <v>0.97798991850558303</v>
      </c>
      <c r="F27044" s="199">
        <v>0.45256323107069901</v>
      </c>
      <c r="G27044" s="199">
        <v>2.16100171503505</v>
      </c>
      <c r="H27044" s="199">
        <v>3.0695206934631999E-2</v>
      </c>
      <c r="I27044" s="199">
        <v>0.350245217701107</v>
      </c>
    </row>
    <row r="27045" spans="1:9" x14ac:dyDescent="0.25">
      <c r="A27045" s="199">
        <v>27042</v>
      </c>
      <c r="B27045" s="199" t="s">
        <v>14295</v>
      </c>
      <c r="C27045" s="199" t="s">
        <v>14294</v>
      </c>
      <c r="D27045" s="199">
        <v>53.4028473739817</v>
      </c>
      <c r="E27045" s="199">
        <v>-0.40324850581550697</v>
      </c>
      <c r="F27045" s="199">
        <v>0.45305665315870403</v>
      </c>
      <c r="G27045" s="199">
        <v>-0.89006198894567501</v>
      </c>
      <c r="H27045" s="199">
        <v>0.37343260173037701</v>
      </c>
      <c r="I27045" s="199">
        <v>0.76735226242945997</v>
      </c>
    </row>
    <row r="27046" spans="1:9" x14ac:dyDescent="0.25">
      <c r="A27046" s="199">
        <v>27043</v>
      </c>
      <c r="B27046" s="199" t="s">
        <v>14293</v>
      </c>
      <c r="C27046" s="199" t="s">
        <v>14292</v>
      </c>
      <c r="D27046" s="199">
        <v>76.2085928315974</v>
      </c>
      <c r="E27046" s="199">
        <v>-0.50662947918607104</v>
      </c>
      <c r="F27046" s="199">
        <v>0.30663866976015702</v>
      </c>
      <c r="G27046" s="199">
        <v>-1.6522034862150301</v>
      </c>
      <c r="H27046" s="199">
        <v>9.8493076013947106E-2</v>
      </c>
      <c r="I27046" s="199">
        <v>0.51082044756651201</v>
      </c>
    </row>
    <row r="27047" spans="1:9" x14ac:dyDescent="0.25">
      <c r="A27047" s="199">
        <v>27044</v>
      </c>
      <c r="B27047" s="199" t="s">
        <v>14291</v>
      </c>
      <c r="C27047" s="199" t="s">
        <v>14290</v>
      </c>
      <c r="D27047" s="199">
        <v>0.25528610444337602</v>
      </c>
      <c r="E27047" s="199">
        <v>-0.699464195378937</v>
      </c>
      <c r="F27047" s="199">
        <v>1.7605249584337901</v>
      </c>
      <c r="G27047" s="199">
        <v>-0.39730433358990902</v>
      </c>
      <c r="H27047" s="199">
        <v>0.69114305208303795</v>
      </c>
      <c r="I27047" s="199" t="s">
        <v>1469</v>
      </c>
    </row>
    <row r="27048" spans="1:9" x14ac:dyDescent="0.25">
      <c r="A27048" s="199">
        <v>27045</v>
      </c>
      <c r="B27048" s="199" t="s">
        <v>14289</v>
      </c>
      <c r="C27048" s="199" t="s">
        <v>14288</v>
      </c>
      <c r="D27048" s="199">
        <v>4.0375524929881799</v>
      </c>
      <c r="E27048" s="199">
        <v>0.13746571441872699</v>
      </c>
      <c r="F27048" s="199">
        <v>0.73044147303330498</v>
      </c>
      <c r="G27048" s="199">
        <v>0.18819538524814799</v>
      </c>
      <c r="H27048" s="199">
        <v>0.85072348989537006</v>
      </c>
      <c r="I27048" s="199">
        <v>0.959876848835436</v>
      </c>
    </row>
    <row r="27049" spans="1:9" x14ac:dyDescent="0.25">
      <c r="A27049" s="199">
        <v>27046</v>
      </c>
      <c r="B27049" s="199" t="s">
        <v>14287</v>
      </c>
      <c r="C27049" s="199" t="s">
        <v>14286</v>
      </c>
      <c r="D27049" s="199">
        <v>68.191224644363004</v>
      </c>
      <c r="E27049" s="199">
        <v>-0.36599556191871802</v>
      </c>
      <c r="F27049" s="199">
        <v>0.273289586067338</v>
      </c>
      <c r="G27049" s="199">
        <v>-1.3392224972251101</v>
      </c>
      <c r="H27049" s="199">
        <v>0.180498250638951</v>
      </c>
      <c r="I27049" s="199">
        <v>0.61743984338644098</v>
      </c>
    </row>
    <row r="27050" spans="1:9" x14ac:dyDescent="0.25">
      <c r="A27050" s="199">
        <v>27047</v>
      </c>
      <c r="B27050" s="199" t="s">
        <v>14285</v>
      </c>
      <c r="C27050" s="199" t="s">
        <v>14284</v>
      </c>
      <c r="D27050" s="199">
        <v>17.7294052273954</v>
      </c>
      <c r="E27050" s="199">
        <v>-0.670670947256233</v>
      </c>
      <c r="F27050" s="199">
        <v>0.52924516809117905</v>
      </c>
      <c r="G27050" s="199">
        <v>-1.2672216728498999</v>
      </c>
      <c r="H27050" s="199">
        <v>0.20507603838979999</v>
      </c>
      <c r="I27050" s="199">
        <v>0.64207779965384404</v>
      </c>
    </row>
    <row r="27051" spans="1:9" x14ac:dyDescent="0.25">
      <c r="A27051" s="199">
        <v>27048</v>
      </c>
      <c r="B27051" s="199" t="s">
        <v>14283</v>
      </c>
      <c r="C27051" s="199" t="s">
        <v>14282</v>
      </c>
      <c r="D27051" s="199">
        <v>1.7391690759293199</v>
      </c>
      <c r="E27051" s="199">
        <v>0.238696666041955</v>
      </c>
      <c r="F27051" s="199">
        <v>0.74087843363706596</v>
      </c>
      <c r="G27051" s="199">
        <v>0.322180610481753</v>
      </c>
      <c r="H27051" s="199">
        <v>0.74731587259250798</v>
      </c>
      <c r="I27051" s="199" t="s">
        <v>1469</v>
      </c>
    </row>
    <row r="27052" spans="1:9" x14ac:dyDescent="0.25">
      <c r="A27052" s="199">
        <v>27049</v>
      </c>
      <c r="B27052" s="199" t="s">
        <v>14281</v>
      </c>
      <c r="C27052" s="199" t="s">
        <v>14280</v>
      </c>
      <c r="D27052" s="199">
        <v>0.24307515314997</v>
      </c>
      <c r="E27052" s="199">
        <v>0.13837592067486601</v>
      </c>
      <c r="F27052" s="199">
        <v>1.6641318411337001</v>
      </c>
      <c r="G27052" s="199">
        <v>8.3152017919804005E-2</v>
      </c>
      <c r="H27052" s="199">
        <v>0.93373066470118204</v>
      </c>
      <c r="I27052" s="199" t="s">
        <v>1469</v>
      </c>
    </row>
    <row r="27053" spans="1:9" x14ac:dyDescent="0.25">
      <c r="A27053" s="199">
        <v>27050</v>
      </c>
      <c r="B27053" s="199" t="s">
        <v>14279</v>
      </c>
      <c r="C27053" s="199" t="s">
        <v>14278</v>
      </c>
      <c r="D27053" s="199">
        <v>54.528539013840302</v>
      </c>
      <c r="E27053" s="199">
        <v>-0.108686544052079</v>
      </c>
      <c r="F27053" s="199">
        <v>0.174642971423393</v>
      </c>
      <c r="G27053" s="199">
        <v>-0.62233563232605704</v>
      </c>
      <c r="H27053" s="199">
        <v>0.53372119576678201</v>
      </c>
      <c r="I27053" s="199">
        <v>0.84422872900296497</v>
      </c>
    </row>
    <row r="27054" spans="1:9" x14ac:dyDescent="0.25">
      <c r="A27054" s="199">
        <v>27051</v>
      </c>
      <c r="B27054" s="199" t="s">
        <v>14277</v>
      </c>
      <c r="C27054" s="199" t="s">
        <v>14276</v>
      </c>
      <c r="D27054" s="199">
        <v>1.2959278245136401</v>
      </c>
      <c r="E27054" s="199">
        <v>-0.77570382410043104</v>
      </c>
      <c r="F27054" s="199">
        <v>0.86734627740316494</v>
      </c>
      <c r="G27054" s="199">
        <v>-0.89434156150746202</v>
      </c>
      <c r="H27054" s="199">
        <v>0.371139169184317</v>
      </c>
      <c r="I27054" s="199" t="s">
        <v>1469</v>
      </c>
    </row>
    <row r="27055" spans="1:9" x14ac:dyDescent="0.25">
      <c r="A27055" s="199">
        <v>27052</v>
      </c>
      <c r="B27055" s="199" t="s">
        <v>14275</v>
      </c>
      <c r="C27055" s="199" t="s">
        <v>14274</v>
      </c>
      <c r="D27055" s="199">
        <v>0.27408809582938498</v>
      </c>
      <c r="E27055" s="199">
        <v>-1.9069223309013801</v>
      </c>
      <c r="F27055" s="199">
        <v>2.9732759445705002</v>
      </c>
      <c r="G27055" s="199">
        <v>-0.64135396998170202</v>
      </c>
      <c r="H27055" s="199">
        <v>0.52129273183472502</v>
      </c>
      <c r="I27055" s="199" t="s">
        <v>1469</v>
      </c>
    </row>
    <row r="27056" spans="1:9" x14ac:dyDescent="0.25">
      <c r="A27056" s="199">
        <v>27053</v>
      </c>
      <c r="B27056" s="199" t="s">
        <v>14273</v>
      </c>
      <c r="C27056" s="199" t="s">
        <v>14272</v>
      </c>
      <c r="D27056" s="199">
        <v>1.2808742556767301</v>
      </c>
      <c r="E27056" s="199">
        <v>-3.7015701778515102</v>
      </c>
      <c r="F27056" s="199">
        <v>2.9007777885302901</v>
      </c>
      <c r="G27056" s="199">
        <v>-1.27606126621886</v>
      </c>
      <c r="H27056" s="199">
        <v>0.20193386249686399</v>
      </c>
      <c r="I27056" s="199" t="s">
        <v>1469</v>
      </c>
    </row>
    <row r="27057" spans="1:9" x14ac:dyDescent="0.25">
      <c r="A27057" s="199">
        <v>27054</v>
      </c>
      <c r="B27057" s="199" t="s">
        <v>14271</v>
      </c>
      <c r="C27057" s="199" t="s">
        <v>14270</v>
      </c>
      <c r="D27057" s="199">
        <v>13.4567979326263</v>
      </c>
      <c r="E27057" s="199">
        <v>-0.55022279642766103</v>
      </c>
      <c r="F27057" s="199">
        <v>0.496667397502357</v>
      </c>
      <c r="G27057" s="199">
        <v>-1.1078295035966199</v>
      </c>
      <c r="H27057" s="199">
        <v>0.26793545567460397</v>
      </c>
      <c r="I27057" s="199">
        <v>0.695808423819682</v>
      </c>
    </row>
    <row r="27058" spans="1:9" x14ac:dyDescent="0.25">
      <c r="A27058" s="199">
        <v>27055</v>
      </c>
      <c r="B27058" s="199" t="s">
        <v>14269</v>
      </c>
      <c r="C27058" s="199" t="s">
        <v>14268</v>
      </c>
      <c r="D27058" s="199">
        <v>1.1392913114710701</v>
      </c>
      <c r="E27058" s="199">
        <v>0.35837982842587801</v>
      </c>
      <c r="F27058" s="199">
        <v>0.70823062776086299</v>
      </c>
      <c r="G27058" s="199">
        <v>0.50602136419732202</v>
      </c>
      <c r="H27058" s="199">
        <v>0.61284165189259898</v>
      </c>
      <c r="I27058" s="199" t="s">
        <v>1469</v>
      </c>
    </row>
    <row r="27059" spans="1:9" x14ac:dyDescent="0.25">
      <c r="A27059" s="199">
        <v>27056</v>
      </c>
      <c r="B27059" s="199" t="s">
        <v>14267</v>
      </c>
      <c r="C27059" s="199" t="s">
        <v>14266</v>
      </c>
      <c r="D27059" s="199">
        <v>1.0819715536827801</v>
      </c>
      <c r="E27059" s="199">
        <v>0.11406315573709699</v>
      </c>
      <c r="F27059" s="199">
        <v>0.993849684786131</v>
      </c>
      <c r="G27059" s="199">
        <v>0.11476902139546601</v>
      </c>
      <c r="H27059" s="199">
        <v>0.90862820411120804</v>
      </c>
      <c r="I27059" s="199" t="s">
        <v>1469</v>
      </c>
    </row>
    <row r="27060" spans="1:9" x14ac:dyDescent="0.25">
      <c r="A27060" s="199">
        <v>27057</v>
      </c>
      <c r="B27060" s="199" t="s">
        <v>14265</v>
      </c>
      <c r="C27060" s="199" t="s">
        <v>14264</v>
      </c>
      <c r="D27060" s="199">
        <v>8.3031562042331899</v>
      </c>
      <c r="E27060" s="199">
        <v>-0.59361121513257797</v>
      </c>
      <c r="F27060" s="199">
        <v>0.55902495552746601</v>
      </c>
      <c r="G27060" s="199">
        <v>-1.0618689009553699</v>
      </c>
      <c r="H27060" s="199">
        <v>0.28829520501341199</v>
      </c>
      <c r="I27060" s="199">
        <v>0.71094212646827903</v>
      </c>
    </row>
    <row r="27061" spans="1:9" x14ac:dyDescent="0.25">
      <c r="A27061" s="199">
        <v>27058</v>
      </c>
      <c r="B27061" s="199" t="s">
        <v>14263</v>
      </c>
      <c r="C27061" s="199" t="s">
        <v>14262</v>
      </c>
      <c r="D27061" s="199">
        <v>0.73237504291181899</v>
      </c>
      <c r="E27061" s="199">
        <v>-0.18532476182956101</v>
      </c>
      <c r="F27061" s="199">
        <v>0.68020957989000297</v>
      </c>
      <c r="G27061" s="199">
        <v>-0.27245244305369698</v>
      </c>
      <c r="H27061" s="199">
        <v>0.78527415347004004</v>
      </c>
      <c r="I27061" s="199" t="s">
        <v>1469</v>
      </c>
    </row>
    <row r="27062" spans="1:9" x14ac:dyDescent="0.25">
      <c r="A27062" s="199">
        <v>27059</v>
      </c>
      <c r="B27062" s="199" t="s">
        <v>14261</v>
      </c>
      <c r="C27062" s="199" t="s">
        <v>14260</v>
      </c>
      <c r="D27062" s="199">
        <v>1.46256286929711</v>
      </c>
      <c r="E27062" s="199">
        <v>-7.8999853345139801E-2</v>
      </c>
      <c r="F27062" s="199">
        <v>1.05085904939928</v>
      </c>
      <c r="G27062" s="199">
        <v>-7.5176450533779707E-2</v>
      </c>
      <c r="H27062" s="199">
        <v>0.94007432107482003</v>
      </c>
      <c r="I27062" s="199" t="s">
        <v>1469</v>
      </c>
    </row>
    <row r="27063" spans="1:9" x14ac:dyDescent="0.25">
      <c r="A27063" s="199">
        <v>27060</v>
      </c>
      <c r="B27063" s="199" t="s">
        <v>14259</v>
      </c>
      <c r="C27063" s="199" t="s">
        <v>14258</v>
      </c>
      <c r="D27063" s="199">
        <v>0.19561561944637701</v>
      </c>
      <c r="E27063" s="199">
        <v>0.73933014998727598</v>
      </c>
      <c r="F27063" s="199">
        <v>2.8063562730185798</v>
      </c>
      <c r="G27063" s="199">
        <v>0.26344842851760802</v>
      </c>
      <c r="H27063" s="199">
        <v>0.79220496791837103</v>
      </c>
      <c r="I27063" s="199" t="s">
        <v>1469</v>
      </c>
    </row>
    <row r="27064" spans="1:9" x14ac:dyDescent="0.25">
      <c r="A27064" s="199">
        <v>27061</v>
      </c>
      <c r="B27064" s="199" t="s">
        <v>14257</v>
      </c>
      <c r="C27064" s="199" t="s">
        <v>14256</v>
      </c>
      <c r="D27064" s="199">
        <v>344.06054463484099</v>
      </c>
      <c r="E27064" s="199">
        <v>-0.13503674882137601</v>
      </c>
      <c r="F27064" s="199">
        <v>0.263820874322309</v>
      </c>
      <c r="G27064" s="199">
        <v>-0.51185013001057</v>
      </c>
      <c r="H27064" s="199">
        <v>0.60875590281926995</v>
      </c>
      <c r="I27064" s="199">
        <v>0.87638738166202801</v>
      </c>
    </row>
    <row r="27065" spans="1:9" x14ac:dyDescent="0.25">
      <c r="A27065" s="199">
        <v>27062</v>
      </c>
      <c r="B27065" s="199" t="s">
        <v>14255</v>
      </c>
      <c r="C27065" s="199" t="s">
        <v>14254</v>
      </c>
      <c r="D27065" s="199">
        <v>16.608053143263099</v>
      </c>
      <c r="E27065" s="199">
        <v>-0.54775178724040197</v>
      </c>
      <c r="F27065" s="199">
        <v>0.69364727470758303</v>
      </c>
      <c r="G27065" s="199">
        <v>-0.78966905401785703</v>
      </c>
      <c r="H27065" s="199">
        <v>0.429721068546769</v>
      </c>
      <c r="I27065" s="199">
        <v>0.79643300042038501</v>
      </c>
    </row>
    <row r="27066" spans="1:9" x14ac:dyDescent="0.25">
      <c r="A27066" s="199">
        <v>27063</v>
      </c>
      <c r="B27066" s="199" t="s">
        <v>14253</v>
      </c>
      <c r="C27066" s="199" t="s">
        <v>14252</v>
      </c>
      <c r="D27066" s="199">
        <v>4.8737810103026198E-2</v>
      </c>
      <c r="E27066" s="199">
        <v>-0.62640644512569399</v>
      </c>
      <c r="F27066" s="199">
        <v>2.98109240883374</v>
      </c>
      <c r="G27066" s="199">
        <v>-0.21012647688125699</v>
      </c>
      <c r="H27066" s="199">
        <v>0.83356896119506296</v>
      </c>
      <c r="I27066" s="199" t="s">
        <v>1469</v>
      </c>
    </row>
    <row r="27067" spans="1:9" x14ac:dyDescent="0.25">
      <c r="A27067" s="199">
        <v>27064</v>
      </c>
      <c r="B27067" s="199" t="s">
        <v>14251</v>
      </c>
      <c r="C27067" s="199" t="s">
        <v>14250</v>
      </c>
      <c r="D27067" s="199">
        <v>116.218264210331</v>
      </c>
      <c r="E27067" s="199">
        <v>-9.3670249811176901E-2</v>
      </c>
      <c r="F27067" s="199">
        <v>0.235944049692975</v>
      </c>
      <c r="G27067" s="199">
        <v>-0.39700195844339498</v>
      </c>
      <c r="H27067" s="199">
        <v>0.69136601640934003</v>
      </c>
      <c r="I27067" s="199">
        <v>0.90664432480838297</v>
      </c>
    </row>
    <row r="27068" spans="1:9" x14ac:dyDescent="0.25">
      <c r="A27068" s="199">
        <v>27065</v>
      </c>
      <c r="B27068" s="199" t="s">
        <v>14249</v>
      </c>
      <c r="C27068" s="199" t="s">
        <v>14248</v>
      </c>
      <c r="D27068" s="199">
        <v>2.01965374028901</v>
      </c>
      <c r="E27068" s="199">
        <v>0.68255200402947802</v>
      </c>
      <c r="F27068" s="199">
        <v>0.77036325955203599</v>
      </c>
      <c r="G27068" s="199">
        <v>0.88601318347707803</v>
      </c>
      <c r="H27068" s="199">
        <v>0.37561042312598403</v>
      </c>
      <c r="I27068" s="199" t="s">
        <v>1469</v>
      </c>
    </row>
    <row r="27069" spans="1:9" x14ac:dyDescent="0.25">
      <c r="A27069" s="199">
        <v>27066</v>
      </c>
      <c r="B27069" s="199" t="s">
        <v>14247</v>
      </c>
      <c r="C27069" s="199" t="s">
        <v>14246</v>
      </c>
      <c r="D27069" s="199">
        <v>0.32544730574766201</v>
      </c>
      <c r="E27069" s="199">
        <v>-8.0886153293279802E-3</v>
      </c>
      <c r="F27069" s="199">
        <v>1.22443120599441</v>
      </c>
      <c r="G27069" s="199">
        <v>-6.6060186066222203E-3</v>
      </c>
      <c r="H27069" s="199">
        <v>0.99472919808127203</v>
      </c>
      <c r="I27069" s="199" t="s">
        <v>1469</v>
      </c>
    </row>
    <row r="27070" spans="1:9" x14ac:dyDescent="0.25">
      <c r="A27070" s="199">
        <v>27067</v>
      </c>
      <c r="B27070" s="199" t="s">
        <v>14245</v>
      </c>
      <c r="C27070" s="199" t="s">
        <v>14244</v>
      </c>
      <c r="D27070" s="199">
        <v>29.5266457688877</v>
      </c>
      <c r="E27070" s="199">
        <v>0.48298386772134599</v>
      </c>
      <c r="F27070" s="199">
        <v>0.27900246019430203</v>
      </c>
      <c r="G27070" s="199">
        <v>1.7311097091580701</v>
      </c>
      <c r="H27070" s="199">
        <v>8.3432199000958093E-2</v>
      </c>
      <c r="I27070" s="199">
        <v>0.48050017999029299</v>
      </c>
    </row>
    <row r="27071" spans="1:9" x14ac:dyDescent="0.25">
      <c r="A27071" s="199">
        <v>27068</v>
      </c>
      <c r="B27071" s="199" t="s">
        <v>14243</v>
      </c>
      <c r="C27071" s="199" t="s">
        <v>14242</v>
      </c>
      <c r="D27071" s="199">
        <v>0.30826241360477302</v>
      </c>
      <c r="E27071" s="199">
        <v>-0.53597996113441104</v>
      </c>
      <c r="F27071" s="199">
        <v>1.1245971165778901</v>
      </c>
      <c r="G27071" s="199">
        <v>-0.47659731047984599</v>
      </c>
      <c r="H27071" s="199">
        <v>0.63364889895274401</v>
      </c>
      <c r="I27071" s="199" t="s">
        <v>1469</v>
      </c>
    </row>
    <row r="27072" spans="1:9" x14ac:dyDescent="0.25">
      <c r="A27072" s="199">
        <v>27069</v>
      </c>
      <c r="B27072" s="199" t="s">
        <v>14241</v>
      </c>
      <c r="C27072" s="199" t="s">
        <v>14240</v>
      </c>
      <c r="D27072" s="199">
        <v>22.8315248855539</v>
      </c>
      <c r="E27072" s="199">
        <v>-0.87511400924229998</v>
      </c>
      <c r="F27072" s="199">
        <v>0.29285342969115702</v>
      </c>
      <c r="G27072" s="199">
        <v>-2.9882320660037802</v>
      </c>
      <c r="H27072" s="199">
        <v>2.80596407423253E-3</v>
      </c>
      <c r="I27072" s="199">
        <v>0.15494196911566199</v>
      </c>
    </row>
    <row r="27073" spans="1:9" x14ac:dyDescent="0.25">
      <c r="A27073" s="199">
        <v>27070</v>
      </c>
      <c r="B27073" s="199" t="s">
        <v>14239</v>
      </c>
      <c r="C27073" s="199" t="s">
        <v>14238</v>
      </c>
      <c r="D27073" s="199">
        <v>825.68420727638397</v>
      </c>
      <c r="E27073" s="199">
        <v>0.19539691015029301</v>
      </c>
      <c r="F27073" s="199">
        <v>0.15086430801853401</v>
      </c>
      <c r="G27073" s="199">
        <v>1.2951831531039599</v>
      </c>
      <c r="H27073" s="199">
        <v>0.19525705502989801</v>
      </c>
      <c r="I27073" s="199">
        <v>0.63282799603465301</v>
      </c>
    </row>
    <row r="27074" spans="1:9" x14ac:dyDescent="0.25">
      <c r="A27074" s="199">
        <v>27071</v>
      </c>
      <c r="B27074" s="199" t="s">
        <v>14237</v>
      </c>
      <c r="C27074" s="199" t="s">
        <v>14236</v>
      </c>
      <c r="D27074" s="199">
        <v>0.25429572827445301</v>
      </c>
      <c r="E27074" s="199">
        <v>1.02469456857743</v>
      </c>
      <c r="F27074" s="199">
        <v>1.98839543922813</v>
      </c>
      <c r="G27074" s="199">
        <v>0.51533741647245201</v>
      </c>
      <c r="H27074" s="199">
        <v>0.60631725696363503</v>
      </c>
      <c r="I27074" s="199" t="s">
        <v>1469</v>
      </c>
    </row>
    <row r="27075" spans="1:9" x14ac:dyDescent="0.25">
      <c r="A27075" s="199">
        <v>27072</v>
      </c>
      <c r="B27075" s="199" t="s">
        <v>14235</v>
      </c>
      <c r="C27075" s="199" t="s">
        <v>14234</v>
      </c>
      <c r="D27075" s="199">
        <v>2.2623220289052899</v>
      </c>
      <c r="E27075" s="199">
        <v>0.48268940139760003</v>
      </c>
      <c r="F27075" s="199">
        <v>0.60544942472483998</v>
      </c>
      <c r="G27075" s="199">
        <v>0.79724148985188803</v>
      </c>
      <c r="H27075" s="199">
        <v>0.42531079410876699</v>
      </c>
      <c r="I27075" s="199" t="s">
        <v>1469</v>
      </c>
    </row>
    <row r="27076" spans="1:9" x14ac:dyDescent="0.25">
      <c r="A27076" s="199">
        <v>27073</v>
      </c>
      <c r="B27076" s="199" t="s">
        <v>14233</v>
      </c>
      <c r="C27076" s="199" t="s">
        <v>14232</v>
      </c>
      <c r="D27076" s="199">
        <v>32.792333381424498</v>
      </c>
      <c r="E27076" s="199">
        <v>-0.94134849625809602</v>
      </c>
      <c r="F27076" s="199">
        <v>0.43211239085068298</v>
      </c>
      <c r="G27076" s="199">
        <v>-2.1784806827800098</v>
      </c>
      <c r="H27076" s="199">
        <v>2.9370268856201798E-2</v>
      </c>
      <c r="I27076" s="199">
        <v>0.34555048645802799</v>
      </c>
    </row>
    <row r="27077" spans="1:9" x14ac:dyDescent="0.25">
      <c r="A27077" s="199">
        <v>27074</v>
      </c>
      <c r="B27077" s="199" t="s">
        <v>14231</v>
      </c>
      <c r="C27077" s="199" t="s">
        <v>14230</v>
      </c>
      <c r="D27077" s="199">
        <v>3.58248895258731</v>
      </c>
      <c r="E27077" s="199">
        <v>-0.63921627321610597</v>
      </c>
      <c r="F27077" s="199">
        <v>0.83978960645726897</v>
      </c>
      <c r="G27077" s="199">
        <v>-0.76116240103601596</v>
      </c>
      <c r="H27077" s="199">
        <v>0.446560072663234</v>
      </c>
      <c r="I27077" s="199">
        <v>0.80375310028838198</v>
      </c>
    </row>
    <row r="27078" spans="1:9" x14ac:dyDescent="0.25">
      <c r="A27078" s="199">
        <v>27075</v>
      </c>
      <c r="B27078" s="199" t="s">
        <v>14229</v>
      </c>
      <c r="C27078" s="199" t="s">
        <v>14228</v>
      </c>
      <c r="D27078" s="199">
        <v>0.434376051449129</v>
      </c>
      <c r="E27078" s="199">
        <v>0.99000009452976101</v>
      </c>
      <c r="F27078" s="199">
        <v>2.5600536126871098</v>
      </c>
      <c r="G27078" s="199">
        <v>0.386710688254153</v>
      </c>
      <c r="H27078" s="199">
        <v>0.69897040254844101</v>
      </c>
      <c r="I27078" s="199" t="s">
        <v>1469</v>
      </c>
    </row>
    <row r="27079" spans="1:9" x14ac:dyDescent="0.25">
      <c r="A27079" s="199">
        <v>27076</v>
      </c>
      <c r="B27079" s="199" t="s">
        <v>14227</v>
      </c>
      <c r="C27079" s="199" t="s">
        <v>14226</v>
      </c>
      <c r="D27079" s="199">
        <v>0.29232743138893702</v>
      </c>
      <c r="E27079" s="199">
        <v>-1.15406225433178</v>
      </c>
      <c r="F27079" s="199">
        <v>1.9035451322271499</v>
      </c>
      <c r="G27079" s="199">
        <v>-0.606269972165842</v>
      </c>
      <c r="H27079" s="199">
        <v>0.54433549492977595</v>
      </c>
      <c r="I27079" s="199" t="s">
        <v>1469</v>
      </c>
    </row>
    <row r="27080" spans="1:9" x14ac:dyDescent="0.25">
      <c r="A27080" s="199">
        <v>27077</v>
      </c>
      <c r="B27080" s="199" t="s">
        <v>14225</v>
      </c>
      <c r="C27080" s="199" t="s">
        <v>14224</v>
      </c>
      <c r="D27080" s="199">
        <v>2.1478324832731501</v>
      </c>
      <c r="E27080" s="199">
        <v>1.0318952793957601</v>
      </c>
      <c r="F27080" s="199">
        <v>0.72061048022978202</v>
      </c>
      <c r="G27080" s="199">
        <v>1.43197373297529</v>
      </c>
      <c r="H27080" s="199">
        <v>0.15215133878834</v>
      </c>
      <c r="I27080" s="199" t="s">
        <v>1469</v>
      </c>
    </row>
    <row r="27081" spans="1:9" x14ac:dyDescent="0.25">
      <c r="A27081" s="199">
        <v>27078</v>
      </c>
      <c r="B27081" s="199" t="s">
        <v>14223</v>
      </c>
      <c r="C27081" s="199" t="s">
        <v>14222</v>
      </c>
      <c r="D27081" s="199">
        <v>0.67667838064344599</v>
      </c>
      <c r="E27081" s="199">
        <v>-0.169196645003729</v>
      </c>
      <c r="F27081" s="199">
        <v>1.111434231379</v>
      </c>
      <c r="G27081" s="199">
        <v>-0.152232709976731</v>
      </c>
      <c r="H27081" s="199">
        <v>0.87900339578583497</v>
      </c>
      <c r="I27081" s="199" t="s">
        <v>1469</v>
      </c>
    </row>
    <row r="27082" spans="1:9" x14ac:dyDescent="0.25">
      <c r="A27082" s="199">
        <v>27079</v>
      </c>
      <c r="B27082" s="199" t="s">
        <v>14221</v>
      </c>
      <c r="C27082" s="199" t="s">
        <v>14220</v>
      </c>
      <c r="D27082" s="199">
        <v>1.5248621710682499</v>
      </c>
      <c r="E27082" s="199">
        <v>1.4239420843442401</v>
      </c>
      <c r="F27082" s="199">
        <v>0.90164617764209698</v>
      </c>
      <c r="G27082" s="199">
        <v>1.5792692517900999</v>
      </c>
      <c r="H27082" s="199">
        <v>0.114274311462137</v>
      </c>
      <c r="I27082" s="199" t="s">
        <v>1469</v>
      </c>
    </row>
    <row r="27083" spans="1:9" x14ac:dyDescent="0.25">
      <c r="A27083" s="199">
        <v>27080</v>
      </c>
      <c r="B27083" s="199" t="s">
        <v>14219</v>
      </c>
      <c r="C27083" s="199" t="s">
        <v>14218</v>
      </c>
      <c r="D27083" s="199">
        <v>5.5584670192469403</v>
      </c>
      <c r="E27083" s="199">
        <v>-0.34889713728252902</v>
      </c>
      <c r="F27083" s="199">
        <v>0.34030213789962199</v>
      </c>
      <c r="G27083" s="199">
        <v>-1.0252569655775801</v>
      </c>
      <c r="H27083" s="199">
        <v>0.30524195560369699</v>
      </c>
      <c r="I27083" s="199">
        <v>0.72350346380784003</v>
      </c>
    </row>
    <row r="27084" spans="1:9" x14ac:dyDescent="0.25">
      <c r="A27084" s="199">
        <v>27081</v>
      </c>
      <c r="B27084" s="199" t="s">
        <v>14217</v>
      </c>
      <c r="C27084" s="199" t="s">
        <v>14216</v>
      </c>
      <c r="D27084" s="199">
        <v>14.056077097225501</v>
      </c>
      <c r="E27084" s="199">
        <v>-0.23707736040622299</v>
      </c>
      <c r="F27084" s="199">
        <v>0.45427480405583898</v>
      </c>
      <c r="G27084" s="199">
        <v>-0.52188093702216698</v>
      </c>
      <c r="H27084" s="199">
        <v>0.60175323184785201</v>
      </c>
      <c r="I27084" s="199">
        <v>0.87401302014371696</v>
      </c>
    </row>
    <row r="27085" spans="1:9" x14ac:dyDescent="0.25">
      <c r="A27085" s="199">
        <v>27082</v>
      </c>
      <c r="B27085" s="199" t="s">
        <v>14215</v>
      </c>
      <c r="C27085" s="199" t="s">
        <v>14214</v>
      </c>
      <c r="D27085" s="199">
        <v>25.138607314297602</v>
      </c>
      <c r="E27085" s="199">
        <v>-0.34560354014302302</v>
      </c>
      <c r="F27085" s="199">
        <v>0.39310895180584099</v>
      </c>
      <c r="G27085" s="199">
        <v>-0.879154592016817</v>
      </c>
      <c r="H27085" s="199">
        <v>0.379317461028921</v>
      </c>
      <c r="I27085" s="199">
        <v>0.77096817798356099</v>
      </c>
    </row>
    <row r="27086" spans="1:9" x14ac:dyDescent="0.25">
      <c r="A27086" s="199">
        <v>27083</v>
      </c>
      <c r="B27086" s="199" t="s">
        <v>14213</v>
      </c>
      <c r="C27086" s="199" t="s">
        <v>14212</v>
      </c>
      <c r="D27086" s="199">
        <v>1.9047658448243301</v>
      </c>
      <c r="E27086" s="199">
        <v>-1.6867725874188499</v>
      </c>
      <c r="F27086" s="199">
        <v>2.93912515227214</v>
      </c>
      <c r="G27086" s="199">
        <v>-0.57390294731575497</v>
      </c>
      <c r="H27086" s="199">
        <v>0.56603347851548902</v>
      </c>
      <c r="I27086" s="199" t="s">
        <v>1469</v>
      </c>
    </row>
    <row r="27087" spans="1:9" x14ac:dyDescent="0.25">
      <c r="A27087" s="199">
        <v>27084</v>
      </c>
      <c r="B27087" s="199" t="s">
        <v>14211</v>
      </c>
      <c r="C27087" s="199" t="s">
        <v>14210</v>
      </c>
      <c r="D27087" s="199">
        <v>10.595966581580999</v>
      </c>
      <c r="E27087" s="199">
        <v>-1.8035047176083601</v>
      </c>
      <c r="F27087" s="199">
        <v>0.92828060748513697</v>
      </c>
      <c r="G27087" s="199">
        <v>-1.9428443329160401</v>
      </c>
      <c r="H27087" s="199">
        <v>5.2034969564987099E-2</v>
      </c>
      <c r="I27087" s="199">
        <v>0.41175262570598298</v>
      </c>
    </row>
    <row r="27088" spans="1:9" x14ac:dyDescent="0.25">
      <c r="A27088" s="199">
        <v>27085</v>
      </c>
      <c r="B27088" s="199" t="s">
        <v>14209</v>
      </c>
      <c r="C27088" s="199" t="s">
        <v>14208</v>
      </c>
      <c r="D27088" s="199">
        <v>0.60146598072922697</v>
      </c>
      <c r="E27088" s="199">
        <v>1.88923938495556</v>
      </c>
      <c r="F27088" s="199">
        <v>1.7197585518162699</v>
      </c>
      <c r="G27088" s="199">
        <v>1.0985492021309</v>
      </c>
      <c r="H27088" s="199">
        <v>0.27196474527986197</v>
      </c>
      <c r="I27088" s="199" t="s">
        <v>1469</v>
      </c>
    </row>
    <row r="27089" spans="1:9" x14ac:dyDescent="0.25">
      <c r="A27089" s="199">
        <v>27086</v>
      </c>
      <c r="B27089" s="199" t="s">
        <v>14207</v>
      </c>
      <c r="C27089" s="199" t="s">
        <v>14206</v>
      </c>
      <c r="D27089" s="199">
        <v>1.51059553824252</v>
      </c>
      <c r="E27089" s="199">
        <v>0.149566026327868</v>
      </c>
      <c r="F27089" s="199">
        <v>0.90061268572223896</v>
      </c>
      <c r="G27089" s="199">
        <v>0.16607141860090999</v>
      </c>
      <c r="H27089" s="199">
        <v>0.86810074644524604</v>
      </c>
      <c r="I27089" s="199" t="s">
        <v>1469</v>
      </c>
    </row>
    <row r="27090" spans="1:9" x14ac:dyDescent="0.25">
      <c r="A27090" s="199">
        <v>27087</v>
      </c>
      <c r="B27090" s="199" t="s">
        <v>14205</v>
      </c>
      <c r="C27090" s="199" t="s">
        <v>14204</v>
      </c>
      <c r="D27090" s="199">
        <v>41.488534655568102</v>
      </c>
      <c r="E27090" s="199">
        <v>4.3709344902088297E-2</v>
      </c>
      <c r="F27090" s="199">
        <v>0.214226687561338</v>
      </c>
      <c r="G27090" s="199">
        <v>0.204033145448199</v>
      </c>
      <c r="H27090" s="199">
        <v>0.83832759736404605</v>
      </c>
      <c r="I27090" s="199">
        <v>0.95542864848273401</v>
      </c>
    </row>
    <row r="27091" spans="1:9" x14ac:dyDescent="0.25">
      <c r="A27091" s="199">
        <v>27088</v>
      </c>
      <c r="B27091" s="199" t="s">
        <v>14203</v>
      </c>
      <c r="C27091" s="199" t="s">
        <v>14202</v>
      </c>
      <c r="D27091" s="199">
        <v>7.5041414443715801</v>
      </c>
      <c r="E27091" s="199">
        <v>0.22370089468715099</v>
      </c>
      <c r="F27091" s="199">
        <v>0.30199260427507102</v>
      </c>
      <c r="G27091" s="199">
        <v>0.74074957969299104</v>
      </c>
      <c r="H27091" s="199">
        <v>0.45884529160077098</v>
      </c>
      <c r="I27091" s="199">
        <v>0.80917790139894497</v>
      </c>
    </row>
    <row r="27092" spans="1:9" x14ac:dyDescent="0.25">
      <c r="A27092" s="199">
        <v>27089</v>
      </c>
      <c r="B27092" s="199" t="s">
        <v>14201</v>
      </c>
      <c r="C27092" s="199" t="s">
        <v>14200</v>
      </c>
      <c r="D27092" s="199">
        <v>8.7182675339784694</v>
      </c>
      <c r="E27092" s="199">
        <v>-0.39587017529384499</v>
      </c>
      <c r="F27092" s="199">
        <v>0.477267312594233</v>
      </c>
      <c r="G27092" s="199">
        <v>-0.82945168220730203</v>
      </c>
      <c r="H27092" s="199">
        <v>0.40684886702411899</v>
      </c>
      <c r="I27092" s="199">
        <v>0.785473301889548</v>
      </c>
    </row>
    <row r="27093" spans="1:9" x14ac:dyDescent="0.25">
      <c r="A27093" s="199">
        <v>27090</v>
      </c>
      <c r="B27093" s="199" t="s">
        <v>14199</v>
      </c>
      <c r="C27093" s="199" t="s">
        <v>14198</v>
      </c>
      <c r="D27093" s="199">
        <v>8.1065701071048402</v>
      </c>
      <c r="E27093" s="199">
        <v>-0.31743588156088598</v>
      </c>
      <c r="F27093" s="199">
        <v>0.41834220449570603</v>
      </c>
      <c r="G27093" s="199">
        <v>-0.75879478128089195</v>
      </c>
      <c r="H27093" s="199">
        <v>0.447975327974662</v>
      </c>
      <c r="I27093" s="199">
        <v>0.804040795289796</v>
      </c>
    </row>
    <row r="27094" spans="1:9" x14ac:dyDescent="0.25">
      <c r="A27094" s="199">
        <v>27091</v>
      </c>
      <c r="B27094" s="199" t="s">
        <v>14197</v>
      </c>
      <c r="C27094" s="199" t="s">
        <v>14196</v>
      </c>
      <c r="D27094" s="199">
        <v>19.4970865082331</v>
      </c>
      <c r="E27094" s="199">
        <v>9.0094385741256305E-2</v>
      </c>
      <c r="F27094" s="199">
        <v>0.37302996452339798</v>
      </c>
      <c r="G27094" s="199">
        <v>0.24152050588312801</v>
      </c>
      <c r="H27094" s="199">
        <v>0.809151725419884</v>
      </c>
      <c r="I27094" s="199">
        <v>0.946781348038916</v>
      </c>
    </row>
    <row r="27095" spans="1:9" x14ac:dyDescent="0.25">
      <c r="A27095" s="199">
        <v>27092</v>
      </c>
      <c r="B27095" s="199" t="s">
        <v>14195</v>
      </c>
      <c r="C27095" s="199" t="s">
        <v>14194</v>
      </c>
      <c r="D27095" s="199">
        <v>6.41139369703171</v>
      </c>
      <c r="E27095" s="199">
        <v>0.86493403694717996</v>
      </c>
      <c r="F27095" s="199">
        <v>0.79331598381118895</v>
      </c>
      <c r="G27095" s="199">
        <v>1.0902768311712701</v>
      </c>
      <c r="H27095" s="199">
        <v>0.27559121790648999</v>
      </c>
      <c r="I27095" s="199">
        <v>0.70278327573080701</v>
      </c>
    </row>
    <row r="27096" spans="1:9" x14ac:dyDescent="0.25">
      <c r="A27096" s="199">
        <v>27093</v>
      </c>
      <c r="B27096" s="199" t="s">
        <v>14193</v>
      </c>
      <c r="C27096" s="199" t="s">
        <v>14192</v>
      </c>
      <c r="D27096" s="199">
        <v>1.10783511329907</v>
      </c>
      <c r="E27096" s="199">
        <v>-0.97981132317933595</v>
      </c>
      <c r="F27096" s="199">
        <v>1.3323775463840399</v>
      </c>
      <c r="G27096" s="199">
        <v>-0.73538564638713599</v>
      </c>
      <c r="H27096" s="199">
        <v>0.46210466097297698</v>
      </c>
      <c r="I27096" s="199" t="s">
        <v>1469</v>
      </c>
    </row>
    <row r="27097" spans="1:9" x14ac:dyDescent="0.25">
      <c r="A27097" s="199">
        <v>27094</v>
      </c>
      <c r="B27097" s="199" t="s">
        <v>14191</v>
      </c>
      <c r="C27097" s="199" t="s">
        <v>14190</v>
      </c>
      <c r="D27097" s="199">
        <v>28.852537785372601</v>
      </c>
      <c r="E27097" s="199">
        <v>-0.20547255772890499</v>
      </c>
      <c r="F27097" s="199">
        <v>0.49005181182730101</v>
      </c>
      <c r="G27097" s="199">
        <v>-0.419287415677009</v>
      </c>
      <c r="H27097" s="199">
        <v>0.67500609246691901</v>
      </c>
      <c r="I27097" s="199">
        <v>0.90088732911899905</v>
      </c>
    </row>
    <row r="27098" spans="1:9" x14ac:dyDescent="0.25">
      <c r="A27098" s="199">
        <v>27095</v>
      </c>
      <c r="B27098" s="199" t="s">
        <v>14189</v>
      </c>
      <c r="C27098" s="199" t="s">
        <v>14188</v>
      </c>
      <c r="D27098" s="199">
        <v>31.0686436366545</v>
      </c>
      <c r="E27098" s="199">
        <v>0.16708022060663399</v>
      </c>
      <c r="F27098" s="199">
        <v>0.78899830654117598</v>
      </c>
      <c r="G27098" s="199">
        <v>0.21176245781703101</v>
      </c>
      <c r="H27098" s="199">
        <v>0.832292358580622</v>
      </c>
      <c r="I27098" s="199">
        <v>0.95347982025943201</v>
      </c>
    </row>
    <row r="27099" spans="1:9" x14ac:dyDescent="0.25">
      <c r="A27099" s="199">
        <v>27096</v>
      </c>
      <c r="B27099" s="199" t="s">
        <v>14187</v>
      </c>
      <c r="C27099" s="199" t="s">
        <v>14186</v>
      </c>
      <c r="D27099" s="199">
        <v>925.561887033223</v>
      </c>
      <c r="E27099" s="199">
        <v>-0.239748349905271</v>
      </c>
      <c r="F27099" s="199">
        <v>0.63999514989105999</v>
      </c>
      <c r="G27099" s="199">
        <v>-0.37460963562939698</v>
      </c>
      <c r="H27099" s="199">
        <v>0.70795080585689896</v>
      </c>
      <c r="I27099" s="199">
        <v>0.91304103333124997</v>
      </c>
    </row>
    <row r="27100" spans="1:9" x14ac:dyDescent="0.25">
      <c r="A27100" s="199">
        <v>27097</v>
      </c>
      <c r="B27100" s="199" t="s">
        <v>14185</v>
      </c>
      <c r="C27100" s="199" t="s">
        <v>14184</v>
      </c>
      <c r="D27100" s="199">
        <v>4.7008331433225301</v>
      </c>
      <c r="E27100" s="199">
        <v>-9.5193084068651901E-2</v>
      </c>
      <c r="F27100" s="199">
        <v>0.59128218708993496</v>
      </c>
      <c r="G27100" s="199">
        <v>-0.16099433763962301</v>
      </c>
      <c r="H27100" s="199">
        <v>0.87209786037624404</v>
      </c>
      <c r="I27100" s="199">
        <v>0.96663118601798703</v>
      </c>
    </row>
    <row r="27101" spans="1:9" x14ac:dyDescent="0.25">
      <c r="A27101" s="199">
        <v>27098</v>
      </c>
      <c r="B27101" s="199" t="s">
        <v>14183</v>
      </c>
      <c r="C27101" s="199" t="s">
        <v>14182</v>
      </c>
      <c r="D27101" s="199">
        <v>289.93803432573299</v>
      </c>
      <c r="E27101" s="199">
        <v>-0.14263623025518199</v>
      </c>
      <c r="F27101" s="199">
        <v>0.25959675048803399</v>
      </c>
      <c r="G27101" s="199">
        <v>-0.54945306513671899</v>
      </c>
      <c r="H27101" s="199">
        <v>0.582694565887658</v>
      </c>
      <c r="I27101" s="199">
        <v>0.86560674014023498</v>
      </c>
    </row>
    <row r="27102" spans="1:9" x14ac:dyDescent="0.25">
      <c r="A27102" s="199">
        <v>27099</v>
      </c>
      <c r="B27102" s="199" t="s">
        <v>14181</v>
      </c>
      <c r="C27102" s="199" t="s">
        <v>14180</v>
      </c>
      <c r="D27102" s="199">
        <v>140.266960193497</v>
      </c>
      <c r="E27102" s="199">
        <v>-0.49165372566369497</v>
      </c>
      <c r="F27102" s="199">
        <v>0.32074103179927399</v>
      </c>
      <c r="G27102" s="199">
        <v>-1.53286819246557</v>
      </c>
      <c r="H27102" s="199">
        <v>0.125308334372395</v>
      </c>
      <c r="I27102" s="199">
        <v>0.55268008656198997</v>
      </c>
    </row>
    <row r="27103" spans="1:9" x14ac:dyDescent="0.25">
      <c r="A27103" s="199">
        <v>27100</v>
      </c>
      <c r="B27103" s="199" t="s">
        <v>14179</v>
      </c>
      <c r="C27103" s="199" t="s">
        <v>14178</v>
      </c>
      <c r="D27103" s="199">
        <v>49.2547092928355</v>
      </c>
      <c r="E27103" s="199">
        <v>0.15710247290510601</v>
      </c>
      <c r="F27103" s="199">
        <v>0.38029436305036601</v>
      </c>
      <c r="G27103" s="199">
        <v>0.41310755080611</v>
      </c>
      <c r="H27103" s="199">
        <v>0.67952781749704305</v>
      </c>
      <c r="I27103" s="199">
        <v>0.90203611619311597</v>
      </c>
    </row>
    <row r="27104" spans="1:9" x14ac:dyDescent="0.25">
      <c r="A27104" s="199">
        <v>27101</v>
      </c>
      <c r="B27104" s="199" t="s">
        <v>14177</v>
      </c>
      <c r="C27104" s="199" t="s">
        <v>14176</v>
      </c>
      <c r="D27104" s="199">
        <v>4.5886460623252301</v>
      </c>
      <c r="E27104" s="199">
        <v>0.123227678633892</v>
      </c>
      <c r="F27104" s="199">
        <v>0.45905693325877001</v>
      </c>
      <c r="G27104" s="199">
        <v>0.268436591860445</v>
      </c>
      <c r="H27104" s="199">
        <v>0.78836327647746995</v>
      </c>
      <c r="I27104" s="199">
        <v>0.94015725772520098</v>
      </c>
    </row>
    <row r="27105" spans="1:9" x14ac:dyDescent="0.25">
      <c r="A27105" s="199">
        <v>27102</v>
      </c>
      <c r="B27105" s="199" t="s">
        <v>14175</v>
      </c>
      <c r="C27105" s="199" t="s">
        <v>14174</v>
      </c>
      <c r="D27105" s="199">
        <v>2.3428240096088402</v>
      </c>
      <c r="E27105" s="199">
        <v>-0.79239047192828704</v>
      </c>
      <c r="F27105" s="199">
        <v>0.81701763292431895</v>
      </c>
      <c r="G27105" s="199">
        <v>-0.96985724664486705</v>
      </c>
      <c r="H27105" s="199">
        <v>0.332117653220737</v>
      </c>
      <c r="I27105" s="199">
        <v>0.740760096806104</v>
      </c>
    </row>
    <row r="27106" spans="1:9" x14ac:dyDescent="0.25">
      <c r="A27106" s="199">
        <v>27103</v>
      </c>
      <c r="B27106" s="199" t="s">
        <v>14173</v>
      </c>
      <c r="C27106" s="199" t="s">
        <v>14172</v>
      </c>
      <c r="D27106" s="199">
        <v>1.75540603823819</v>
      </c>
      <c r="E27106" s="199">
        <v>-0.189418419816547</v>
      </c>
      <c r="F27106" s="199">
        <v>0.49424651050878698</v>
      </c>
      <c r="G27106" s="199">
        <v>-0.38324685311699203</v>
      </c>
      <c r="H27106" s="199">
        <v>0.70153674134634403</v>
      </c>
      <c r="I27106" s="199" t="s">
        <v>1469</v>
      </c>
    </row>
    <row r="27107" spans="1:9" x14ac:dyDescent="0.25">
      <c r="A27107" s="199">
        <v>27104</v>
      </c>
      <c r="B27107" s="199" t="s">
        <v>14171</v>
      </c>
      <c r="C27107" s="199" t="s">
        <v>14170</v>
      </c>
      <c r="D27107" s="199">
        <v>11.727613751308301</v>
      </c>
      <c r="E27107" s="199">
        <v>-5.2267476719867201E-2</v>
      </c>
      <c r="F27107" s="199">
        <v>0.37046414055693599</v>
      </c>
      <c r="G27107" s="199">
        <v>-0.14108646694195801</v>
      </c>
      <c r="H27107" s="199">
        <v>0.88780163452542604</v>
      </c>
      <c r="I27107" s="199">
        <v>0.97071405934953903</v>
      </c>
    </row>
    <row r="27108" spans="1:9" x14ac:dyDescent="0.25">
      <c r="A27108" s="199">
        <v>27105</v>
      </c>
      <c r="B27108" s="199" t="s">
        <v>14169</v>
      </c>
      <c r="C27108" s="199" t="s">
        <v>14168</v>
      </c>
      <c r="D27108" s="199">
        <v>9.5973802293545596</v>
      </c>
      <c r="E27108" s="199">
        <v>4.6034857948046203E-2</v>
      </c>
      <c r="F27108" s="199">
        <v>0.31396438654978498</v>
      </c>
      <c r="G27108" s="199">
        <v>0.14662445780533301</v>
      </c>
      <c r="H27108" s="199">
        <v>0.88342844778823904</v>
      </c>
      <c r="I27108" s="199">
        <v>0.969949189827221</v>
      </c>
    </row>
    <row r="27109" spans="1:9" x14ac:dyDescent="0.25">
      <c r="A27109" s="199">
        <v>27106</v>
      </c>
      <c r="B27109" s="199" t="s">
        <v>14167</v>
      </c>
      <c r="C27109" s="199" t="s">
        <v>14166</v>
      </c>
      <c r="D27109" s="199">
        <v>609.28776855210197</v>
      </c>
      <c r="E27109" s="199">
        <v>3.8811398199126899E-2</v>
      </c>
      <c r="F27109" s="199">
        <v>0.120217463371787</v>
      </c>
      <c r="G27109" s="199">
        <v>0.32284326345414499</v>
      </c>
      <c r="H27109" s="199">
        <v>0.74681394639641396</v>
      </c>
      <c r="I27109" s="199">
        <v>0.92816303587725402</v>
      </c>
    </row>
    <row r="27110" spans="1:9" x14ac:dyDescent="0.25">
      <c r="A27110" s="199">
        <v>27107</v>
      </c>
      <c r="B27110" s="199" t="s">
        <v>14165</v>
      </c>
      <c r="C27110" s="199" t="s">
        <v>14164</v>
      </c>
      <c r="D27110" s="199">
        <v>3.8699226064920298</v>
      </c>
      <c r="E27110" s="199">
        <v>-0.17480629902440001</v>
      </c>
      <c r="F27110" s="199">
        <v>0.41401998756050301</v>
      </c>
      <c r="G27110" s="199">
        <v>-0.422217052984318</v>
      </c>
      <c r="H27110" s="199">
        <v>0.67286659545303196</v>
      </c>
      <c r="I27110" s="199">
        <v>0.90061212025874904</v>
      </c>
    </row>
    <row r="27111" spans="1:9" x14ac:dyDescent="0.25">
      <c r="A27111" s="199">
        <v>27108</v>
      </c>
      <c r="B27111" s="199" t="s">
        <v>14163</v>
      </c>
      <c r="C27111" s="199" t="s">
        <v>14162</v>
      </c>
      <c r="D27111" s="199">
        <v>3.4711330166540799</v>
      </c>
      <c r="E27111" s="199">
        <v>-3.5592224776803801E-2</v>
      </c>
      <c r="F27111" s="199">
        <v>0.61581460283573297</v>
      </c>
      <c r="G27111" s="199">
        <v>-5.7796980800563898E-2</v>
      </c>
      <c r="H27111" s="199">
        <v>0.95391034313284395</v>
      </c>
      <c r="I27111" s="199">
        <v>0.988575736651364</v>
      </c>
    </row>
    <row r="27112" spans="1:9" x14ac:dyDescent="0.25">
      <c r="A27112" s="199">
        <v>27109</v>
      </c>
      <c r="B27112" s="199" t="s">
        <v>14161</v>
      </c>
      <c r="C27112" s="199" t="s">
        <v>14160</v>
      </c>
      <c r="D27112" s="199">
        <v>221.95395885149699</v>
      </c>
      <c r="E27112" s="199">
        <v>0.14187635944195301</v>
      </c>
      <c r="F27112" s="199">
        <v>0.56008994541992996</v>
      </c>
      <c r="G27112" s="199">
        <v>0.25330995602069001</v>
      </c>
      <c r="H27112" s="199">
        <v>0.80002870315618502</v>
      </c>
      <c r="I27112" s="199">
        <v>0.94450828027603495</v>
      </c>
    </row>
    <row r="27113" spans="1:9" x14ac:dyDescent="0.25">
      <c r="A27113" s="199">
        <v>27110</v>
      </c>
      <c r="B27113" s="199" t="s">
        <v>14159</v>
      </c>
      <c r="C27113" s="199" t="s">
        <v>14158</v>
      </c>
      <c r="D27113" s="199">
        <v>0.427835776365738</v>
      </c>
      <c r="E27113" s="199">
        <v>-1.31842762937878</v>
      </c>
      <c r="F27113" s="199">
        <v>2.1181512885610498</v>
      </c>
      <c r="G27113" s="199">
        <v>-0.62244261611475504</v>
      </c>
      <c r="H27113" s="199">
        <v>0.53365086552757202</v>
      </c>
      <c r="I27113" s="199" t="s">
        <v>1469</v>
      </c>
    </row>
    <row r="27114" spans="1:9" x14ac:dyDescent="0.25">
      <c r="A27114" s="199">
        <v>27111</v>
      </c>
      <c r="B27114" s="199" t="s">
        <v>14157</v>
      </c>
      <c r="C27114" s="199" t="s">
        <v>14156</v>
      </c>
      <c r="D27114" s="199">
        <v>1.61322594626425</v>
      </c>
      <c r="E27114" s="199">
        <v>-0.34779570851006703</v>
      </c>
      <c r="F27114" s="199">
        <v>1.53135334362502</v>
      </c>
      <c r="G27114" s="199">
        <v>-0.227116563239915</v>
      </c>
      <c r="H27114" s="199">
        <v>0.82033310495508804</v>
      </c>
      <c r="I27114" s="199" t="s">
        <v>1469</v>
      </c>
    </row>
    <row r="27115" spans="1:9" x14ac:dyDescent="0.25">
      <c r="A27115" s="199">
        <v>27112</v>
      </c>
      <c r="B27115" s="199" t="s">
        <v>14155</v>
      </c>
      <c r="C27115" s="199" t="s">
        <v>14154</v>
      </c>
      <c r="D27115" s="199">
        <v>4.8070034234543098</v>
      </c>
      <c r="E27115" s="199">
        <v>-0.25298010759975098</v>
      </c>
      <c r="F27115" s="199">
        <v>0.67548891646710796</v>
      </c>
      <c r="G27115" s="199">
        <v>-0.37451407629731198</v>
      </c>
      <c r="H27115" s="199">
        <v>0.70802188597664795</v>
      </c>
      <c r="I27115" s="199">
        <v>0.91304103333124997</v>
      </c>
    </row>
    <row r="27116" spans="1:9" x14ac:dyDescent="0.25">
      <c r="A27116" s="199">
        <v>27113</v>
      </c>
      <c r="B27116" s="199" t="s">
        <v>14153</v>
      </c>
      <c r="C27116" s="199" t="s">
        <v>14152</v>
      </c>
      <c r="D27116" s="199">
        <v>19.7071850558786</v>
      </c>
      <c r="E27116" s="199">
        <v>-0.36690541868593901</v>
      </c>
      <c r="F27116" s="199">
        <v>0.50157892730448495</v>
      </c>
      <c r="G27116" s="199">
        <v>-0.73150086399703995</v>
      </c>
      <c r="H27116" s="199">
        <v>0.464473276981479</v>
      </c>
      <c r="I27116" s="199">
        <v>0.81266402495974099</v>
      </c>
    </row>
    <row r="27117" spans="1:9" x14ac:dyDescent="0.25">
      <c r="A27117" s="199">
        <v>27114</v>
      </c>
      <c r="B27117" s="199" t="s">
        <v>14151</v>
      </c>
      <c r="C27117" s="199" t="s">
        <v>14150</v>
      </c>
      <c r="D27117" s="199">
        <v>0.77857391316312197</v>
      </c>
      <c r="E27117" s="199">
        <v>-1.8318707433214501</v>
      </c>
      <c r="F27117" s="199">
        <v>2.23634103731536</v>
      </c>
      <c r="G27117" s="199">
        <v>-0.81913747176975205</v>
      </c>
      <c r="H27117" s="199">
        <v>0.412707984847767</v>
      </c>
      <c r="I27117" s="199" t="s">
        <v>1469</v>
      </c>
    </row>
    <row r="27118" spans="1:9" x14ac:dyDescent="0.25">
      <c r="A27118" s="199">
        <v>27115</v>
      </c>
      <c r="B27118" s="199" t="s">
        <v>14149</v>
      </c>
      <c r="C27118" s="199" t="s">
        <v>14148</v>
      </c>
      <c r="D27118" s="199">
        <v>6.9716076488135599</v>
      </c>
      <c r="E27118" s="199">
        <v>-0.38520680029792398</v>
      </c>
      <c r="F27118" s="199">
        <v>0.72080420259069</v>
      </c>
      <c r="G27118" s="199">
        <v>-0.53441253382461795</v>
      </c>
      <c r="H27118" s="199">
        <v>0.59305614920293304</v>
      </c>
      <c r="I27118" s="199">
        <v>0.86952897674242402</v>
      </c>
    </row>
    <row r="27119" spans="1:9" x14ac:dyDescent="0.25">
      <c r="A27119" s="199">
        <v>27116</v>
      </c>
      <c r="B27119" s="199" t="s">
        <v>14147</v>
      </c>
      <c r="C27119" s="199" t="s">
        <v>14146</v>
      </c>
      <c r="D27119" s="199">
        <v>0.796354000235308</v>
      </c>
      <c r="E27119" s="199">
        <v>1.0066964597169299</v>
      </c>
      <c r="F27119" s="199">
        <v>0.98703145841732698</v>
      </c>
      <c r="G27119" s="199">
        <v>1.0199233784616499</v>
      </c>
      <c r="H27119" s="199">
        <v>0.30776480099539599</v>
      </c>
      <c r="I27119" s="199" t="s">
        <v>1469</v>
      </c>
    </row>
    <row r="27120" spans="1:9" x14ac:dyDescent="0.25">
      <c r="A27120" s="199">
        <v>27117</v>
      </c>
      <c r="B27120" s="199" t="s">
        <v>14145</v>
      </c>
      <c r="C27120" s="199" t="s">
        <v>14144</v>
      </c>
      <c r="D27120" s="199">
        <v>26.595250516908401</v>
      </c>
      <c r="E27120" s="199">
        <v>0.67721453046329605</v>
      </c>
      <c r="F27120" s="199">
        <v>0.80351954991124597</v>
      </c>
      <c r="G27120" s="199">
        <v>0.84281027205635295</v>
      </c>
      <c r="H27120" s="199">
        <v>0.39933456217632901</v>
      </c>
      <c r="I27120" s="199">
        <v>0.78132865981003996</v>
      </c>
    </row>
    <row r="27121" spans="1:9" x14ac:dyDescent="0.25">
      <c r="A27121" s="199">
        <v>27118</v>
      </c>
      <c r="B27121" s="199" t="s">
        <v>14143</v>
      </c>
      <c r="C27121" s="199" t="s">
        <v>14142</v>
      </c>
      <c r="D27121" s="199">
        <v>2.3834100687746398</v>
      </c>
      <c r="E27121" s="199">
        <v>-0.185564308742035</v>
      </c>
      <c r="F27121" s="199">
        <v>0.56029798743233505</v>
      </c>
      <c r="G27121" s="199">
        <v>-0.331188604821545</v>
      </c>
      <c r="H27121" s="199">
        <v>0.74050202703308798</v>
      </c>
      <c r="I27121" s="199">
        <v>0.92580367604326996</v>
      </c>
    </row>
    <row r="27122" spans="1:9" x14ac:dyDescent="0.25">
      <c r="A27122" s="199">
        <v>27119</v>
      </c>
      <c r="B27122" s="199" t="s">
        <v>14141</v>
      </c>
      <c r="C27122" s="199" t="s">
        <v>14140</v>
      </c>
      <c r="D27122" s="199">
        <v>2.15329591686258</v>
      </c>
      <c r="E27122" s="199">
        <v>-2.2417620184820399</v>
      </c>
      <c r="F27122" s="199">
        <v>0.76860001419557</v>
      </c>
      <c r="G27122" s="199">
        <v>-2.9166822496462101</v>
      </c>
      <c r="H27122" s="199">
        <v>3.5377597437863998E-3</v>
      </c>
      <c r="I27122" s="199" t="s">
        <v>1469</v>
      </c>
    </row>
    <row r="27123" spans="1:9" x14ac:dyDescent="0.25">
      <c r="A27123" s="199">
        <v>27120</v>
      </c>
      <c r="B27123" s="199" t="s">
        <v>14139</v>
      </c>
      <c r="C27123" s="199" t="s">
        <v>14138</v>
      </c>
      <c r="D27123" s="199">
        <v>98.694305848867202</v>
      </c>
      <c r="E27123" s="199">
        <v>0.24046975707373899</v>
      </c>
      <c r="F27123" s="199">
        <v>0.215795850309832</v>
      </c>
      <c r="G27123" s="199">
        <v>1.11433911601396</v>
      </c>
      <c r="H27123" s="199">
        <v>0.265133732051134</v>
      </c>
      <c r="I27123" s="199">
        <v>0.69405942373906204</v>
      </c>
    </row>
    <row r="27124" spans="1:9" x14ac:dyDescent="0.25">
      <c r="A27124" s="199">
        <v>27121</v>
      </c>
      <c r="B27124" s="199" t="s">
        <v>14137</v>
      </c>
      <c r="C27124" s="199" t="s">
        <v>14136</v>
      </c>
      <c r="D27124" s="199">
        <v>708.88848776925897</v>
      </c>
      <c r="E27124" s="199">
        <v>-0.172953309591658</v>
      </c>
      <c r="F27124" s="199">
        <v>0.28995664746083399</v>
      </c>
      <c r="G27124" s="199">
        <v>-0.59647989141211</v>
      </c>
      <c r="H27124" s="199">
        <v>0.55085468338985399</v>
      </c>
      <c r="I27124" s="199">
        <v>0.85118759828625901</v>
      </c>
    </row>
    <row r="27125" spans="1:9" x14ac:dyDescent="0.25">
      <c r="A27125" s="199">
        <v>27122</v>
      </c>
      <c r="B27125" s="199" t="s">
        <v>14135</v>
      </c>
      <c r="C27125" s="199" t="s">
        <v>14134</v>
      </c>
      <c r="D27125" s="199">
        <v>0.396860462353406</v>
      </c>
      <c r="E27125" s="199">
        <v>0.44394465809474198</v>
      </c>
      <c r="F27125" s="199">
        <v>1.18332675312332</v>
      </c>
      <c r="G27125" s="199">
        <v>0.37516658600253699</v>
      </c>
      <c r="H27125" s="199">
        <v>0.70753657881756504</v>
      </c>
      <c r="I27125" s="199" t="s">
        <v>1469</v>
      </c>
    </row>
    <row r="27126" spans="1:9" x14ac:dyDescent="0.25">
      <c r="A27126" s="199">
        <v>27123</v>
      </c>
      <c r="B27126" s="199" t="s">
        <v>14133</v>
      </c>
      <c r="C27126" s="199" t="s">
        <v>14132</v>
      </c>
      <c r="D27126" s="199">
        <v>507.35790565521398</v>
      </c>
      <c r="E27126" s="199">
        <v>-3.0846581394504602</v>
      </c>
      <c r="F27126" s="199">
        <v>0.57187790627778201</v>
      </c>
      <c r="G27126" s="199">
        <v>-5.3939103182491603</v>
      </c>
      <c r="H27126" s="200">
        <v>6.8940636789281604E-8</v>
      </c>
      <c r="I27126" s="199">
        <v>1.7211719380812101E-4</v>
      </c>
    </row>
    <row r="27127" spans="1:9" x14ac:dyDescent="0.25">
      <c r="A27127" s="199">
        <v>27124</v>
      </c>
      <c r="B27127" s="199" t="s">
        <v>14131</v>
      </c>
      <c r="C27127" s="199" t="s">
        <v>14130</v>
      </c>
      <c r="D27127" s="199">
        <v>33.828994441416299</v>
      </c>
      <c r="E27127" s="199">
        <v>-0.99750244027393298</v>
      </c>
      <c r="F27127" s="199">
        <v>0.41167567388714899</v>
      </c>
      <c r="G27127" s="199">
        <v>-2.4230298352469002</v>
      </c>
      <c r="H27127" s="199">
        <v>1.5391662532594899E-2</v>
      </c>
      <c r="I27127" s="199">
        <v>0.27486999054990302</v>
      </c>
    </row>
    <row r="27128" spans="1:9" x14ac:dyDescent="0.25">
      <c r="A27128" s="199">
        <v>27125</v>
      </c>
      <c r="B27128" s="199" t="s">
        <v>14129</v>
      </c>
      <c r="C27128" s="199" t="s">
        <v>14128</v>
      </c>
      <c r="D27128" s="199">
        <v>1.6647865147477401</v>
      </c>
      <c r="E27128" s="199">
        <v>0.38474226198477901</v>
      </c>
      <c r="F27128" s="199">
        <v>0.54910488281102399</v>
      </c>
      <c r="G27128" s="199">
        <v>0.70067171869820999</v>
      </c>
      <c r="H27128" s="199">
        <v>0.48350790947455702</v>
      </c>
      <c r="I27128" s="199" t="s">
        <v>1469</v>
      </c>
    </row>
    <row r="27129" spans="1:9" x14ac:dyDescent="0.25">
      <c r="A27129" s="199">
        <v>27126</v>
      </c>
      <c r="B27129" s="199" t="s">
        <v>14127</v>
      </c>
      <c r="C27129" s="199" t="s">
        <v>14126</v>
      </c>
      <c r="D27129" s="199">
        <v>0.81017182064734905</v>
      </c>
      <c r="E27129" s="199">
        <v>-3.1241477342422801</v>
      </c>
      <c r="F27129" s="199">
        <v>2.9632495823802998</v>
      </c>
      <c r="G27129" s="199">
        <v>-1.0542978738</v>
      </c>
      <c r="H27129" s="199">
        <v>0.29174656189043802</v>
      </c>
      <c r="I27129" s="199" t="s">
        <v>1469</v>
      </c>
    </row>
    <row r="27130" spans="1:9" x14ac:dyDescent="0.25">
      <c r="A27130" s="199">
        <v>27127</v>
      </c>
      <c r="B27130" s="199" t="s">
        <v>14125</v>
      </c>
      <c r="C27130" s="199" t="s">
        <v>14124</v>
      </c>
      <c r="D27130" s="199">
        <v>6.4240777314392901</v>
      </c>
      <c r="E27130" s="199">
        <v>-0.89314232673086003</v>
      </c>
      <c r="F27130" s="199">
        <v>0.89821620439792105</v>
      </c>
      <c r="G27130" s="199">
        <v>-0.99435116217875197</v>
      </c>
      <c r="H27130" s="199">
        <v>0.32005193571547302</v>
      </c>
      <c r="I27130" s="199">
        <v>0.73448690358875002</v>
      </c>
    </row>
    <row r="27131" spans="1:9" x14ac:dyDescent="0.25">
      <c r="A27131" s="199">
        <v>27128</v>
      </c>
      <c r="B27131" s="199" t="s">
        <v>14123</v>
      </c>
      <c r="C27131" s="199" t="s">
        <v>14122</v>
      </c>
      <c r="D27131" s="199">
        <v>11.390576760644</v>
      </c>
      <c r="E27131" s="199">
        <v>0.904400723373745</v>
      </c>
      <c r="F27131" s="199">
        <v>0.559178782949451</v>
      </c>
      <c r="G27131" s="199">
        <v>1.6173731031127201</v>
      </c>
      <c r="H27131" s="199">
        <v>0.105797768018531</v>
      </c>
      <c r="I27131" s="199">
        <v>0.52221175886726701</v>
      </c>
    </row>
    <row r="27132" spans="1:9" x14ac:dyDescent="0.25">
      <c r="A27132" s="199">
        <v>27129</v>
      </c>
      <c r="B27132" s="199" t="s">
        <v>14121</v>
      </c>
      <c r="C27132" s="199" t="s">
        <v>14120</v>
      </c>
      <c r="D27132" s="199">
        <v>1.3523250655027801</v>
      </c>
      <c r="E27132" s="199">
        <v>-5.3438806063922699E-2</v>
      </c>
      <c r="F27132" s="199">
        <v>0.96697781558670803</v>
      </c>
      <c r="G27132" s="199">
        <v>-5.5263735323130503E-2</v>
      </c>
      <c r="H27132" s="199">
        <v>0.95592835301352097</v>
      </c>
      <c r="I27132" s="199" t="s">
        <v>1469</v>
      </c>
    </row>
    <row r="27133" spans="1:9" x14ac:dyDescent="0.25">
      <c r="A27133" s="199">
        <v>27130</v>
      </c>
      <c r="B27133" s="199" t="s">
        <v>14119</v>
      </c>
      <c r="C27133" s="199" t="s">
        <v>14118</v>
      </c>
      <c r="D27133" s="199">
        <v>9.1867995441892596</v>
      </c>
      <c r="E27133" s="199">
        <v>-0.87498524499878105</v>
      </c>
      <c r="F27133" s="199">
        <v>0.52784674891418004</v>
      </c>
      <c r="G27133" s="199">
        <v>-1.6576501547062501</v>
      </c>
      <c r="H27133" s="199">
        <v>9.73881000950787E-2</v>
      </c>
      <c r="I27133" s="199">
        <v>0.50865641437438902</v>
      </c>
    </row>
    <row r="27134" spans="1:9" x14ac:dyDescent="0.25">
      <c r="A27134" s="199">
        <v>27131</v>
      </c>
      <c r="B27134" s="199" t="s">
        <v>14117</v>
      </c>
      <c r="C27134" s="199" t="s">
        <v>14116</v>
      </c>
      <c r="D27134" s="199">
        <v>0.43394240304298398</v>
      </c>
      <c r="E27134" s="199">
        <v>-1.72633878086992</v>
      </c>
      <c r="F27134" s="199">
        <v>2.97171499260523</v>
      </c>
      <c r="G27134" s="199">
        <v>-0.58092340118945396</v>
      </c>
      <c r="H27134" s="199">
        <v>0.56129207988527197</v>
      </c>
      <c r="I27134" s="199" t="s">
        <v>1469</v>
      </c>
    </row>
    <row r="27135" spans="1:9" x14ac:dyDescent="0.25">
      <c r="A27135" s="199">
        <v>27132</v>
      </c>
      <c r="B27135" s="199" t="s">
        <v>14115</v>
      </c>
      <c r="C27135" s="199" t="s">
        <v>14114</v>
      </c>
      <c r="D27135" s="199">
        <v>1.2845907678984501</v>
      </c>
      <c r="E27135" s="199">
        <v>-0.47548385765052897</v>
      </c>
      <c r="F27135" s="199">
        <v>0.80633744020088705</v>
      </c>
      <c r="G27135" s="199">
        <v>-0.58968346742285604</v>
      </c>
      <c r="H27135" s="199">
        <v>0.55540288111619596</v>
      </c>
      <c r="I27135" s="199" t="s">
        <v>1469</v>
      </c>
    </row>
    <row r="27136" spans="1:9" x14ac:dyDescent="0.25">
      <c r="A27136" s="199">
        <v>27133</v>
      </c>
      <c r="B27136" s="199" t="s">
        <v>14113</v>
      </c>
      <c r="C27136" s="199" t="s">
        <v>14112</v>
      </c>
      <c r="D27136" s="199">
        <v>2661.3739464488199</v>
      </c>
      <c r="E27136" s="199">
        <v>-0.52237281556052795</v>
      </c>
      <c r="F27136" s="199">
        <v>0.365450354734705</v>
      </c>
      <c r="G27136" s="199">
        <v>-1.42939474211138</v>
      </c>
      <c r="H27136" s="199">
        <v>0.152890808783683</v>
      </c>
      <c r="I27136" s="199">
        <v>0.58769799498618203</v>
      </c>
    </row>
    <row r="27137" spans="1:9" x14ac:dyDescent="0.25">
      <c r="A27137" s="199">
        <v>27134</v>
      </c>
      <c r="B27137" s="199" t="s">
        <v>14111</v>
      </c>
      <c r="C27137" s="199" t="s">
        <v>14110</v>
      </c>
      <c r="D27137" s="199">
        <v>0.58684060317931497</v>
      </c>
      <c r="E27137" s="199">
        <v>0.23762708251293499</v>
      </c>
      <c r="F27137" s="199">
        <v>2.5312877955845701</v>
      </c>
      <c r="G27137" s="199">
        <v>9.3875964213724503E-2</v>
      </c>
      <c r="H27137" s="199">
        <v>0.92520768728198</v>
      </c>
      <c r="I27137" s="199" t="s">
        <v>1469</v>
      </c>
    </row>
    <row r="27138" spans="1:9" x14ac:dyDescent="0.25">
      <c r="A27138" s="199">
        <v>27135</v>
      </c>
      <c r="B27138" s="199" t="s">
        <v>14109</v>
      </c>
      <c r="C27138" s="199" t="s">
        <v>14108</v>
      </c>
      <c r="D27138" s="199">
        <v>10.345775402482399</v>
      </c>
      <c r="E27138" s="199">
        <v>1.28154602552823</v>
      </c>
      <c r="F27138" s="199">
        <v>0.528629303144594</v>
      </c>
      <c r="G27138" s="199">
        <v>2.4242810943412501</v>
      </c>
      <c r="H27138" s="199">
        <v>1.53387276960403E-2</v>
      </c>
      <c r="I27138" s="199">
        <v>0.274853856609373</v>
      </c>
    </row>
    <row r="27139" spans="1:9" x14ac:dyDescent="0.25">
      <c r="A27139" s="199">
        <v>27136</v>
      </c>
      <c r="B27139" s="199" t="s">
        <v>14107</v>
      </c>
      <c r="C27139" s="199" t="s">
        <v>14106</v>
      </c>
      <c r="D27139" s="199">
        <v>13.622496058053599</v>
      </c>
      <c r="E27139" s="199">
        <v>0.39388591992216598</v>
      </c>
      <c r="F27139" s="199">
        <v>0.46892371168520802</v>
      </c>
      <c r="G27139" s="199">
        <v>0.83997867906194701</v>
      </c>
      <c r="H27139" s="199">
        <v>0.40092034101399698</v>
      </c>
      <c r="I27139" s="199">
        <v>0.78189635378717903</v>
      </c>
    </row>
    <row r="27140" spans="1:9" x14ac:dyDescent="0.25">
      <c r="A27140" s="199">
        <v>27137</v>
      </c>
      <c r="B27140" s="199" t="s">
        <v>14105</v>
      </c>
      <c r="C27140" s="199" t="s">
        <v>14104</v>
      </c>
      <c r="D27140" s="199">
        <v>291.88963339103799</v>
      </c>
      <c r="E27140" s="199">
        <v>2.3373834504757499E-2</v>
      </c>
      <c r="F27140" s="199">
        <v>0.40023179040637302</v>
      </c>
      <c r="G27140" s="199">
        <v>5.8400744431183198E-2</v>
      </c>
      <c r="H27140" s="199">
        <v>0.953429421815842</v>
      </c>
      <c r="I27140" s="199">
        <v>0.988575736651364</v>
      </c>
    </row>
    <row r="27141" spans="1:9" x14ac:dyDescent="0.25">
      <c r="A27141" s="199">
        <v>27138</v>
      </c>
      <c r="B27141" s="199" t="s">
        <v>14103</v>
      </c>
      <c r="C27141" s="199" t="s">
        <v>14102</v>
      </c>
      <c r="D27141" s="199">
        <v>2.0042845901507</v>
      </c>
      <c r="E27141" s="199">
        <v>-0.68472413992849301</v>
      </c>
      <c r="F27141" s="199">
        <v>0.60163719995881804</v>
      </c>
      <c r="G27141" s="199">
        <v>-1.1381014006038199</v>
      </c>
      <c r="H27141" s="199">
        <v>0.255078143362792</v>
      </c>
      <c r="I27141" s="199" t="s">
        <v>1469</v>
      </c>
    </row>
    <row r="27142" spans="1:9" x14ac:dyDescent="0.25">
      <c r="A27142" s="199">
        <v>27139</v>
      </c>
      <c r="B27142" s="199" t="s">
        <v>14101</v>
      </c>
      <c r="C27142" s="199" t="s">
        <v>14100</v>
      </c>
      <c r="D27142" s="199">
        <v>0.98461588336447903</v>
      </c>
      <c r="E27142" s="199">
        <v>0.64061080593464403</v>
      </c>
      <c r="F27142" s="199">
        <v>0.780753527789256</v>
      </c>
      <c r="G27142" s="199">
        <v>0.82050324863541402</v>
      </c>
      <c r="H27142" s="199">
        <v>0.41192927805290802</v>
      </c>
      <c r="I27142" s="199" t="s">
        <v>1469</v>
      </c>
    </row>
    <row r="27143" spans="1:9" x14ac:dyDescent="0.25">
      <c r="A27143" s="199">
        <v>27140</v>
      </c>
      <c r="B27143" s="199" t="s">
        <v>14099</v>
      </c>
      <c r="C27143" s="199" t="s">
        <v>14098</v>
      </c>
      <c r="D27143" s="199">
        <v>5.3120739288994399</v>
      </c>
      <c r="E27143" s="199">
        <v>-0.48672895318084403</v>
      </c>
      <c r="F27143" s="199">
        <v>0.45348911099975198</v>
      </c>
      <c r="G27143" s="199">
        <v>-1.07329799409695</v>
      </c>
      <c r="H27143" s="199">
        <v>0.28313743492020199</v>
      </c>
      <c r="I27143" s="199">
        <v>0.70798183572624696</v>
      </c>
    </row>
    <row r="27144" spans="1:9" x14ac:dyDescent="0.25">
      <c r="A27144" s="199">
        <v>27141</v>
      </c>
      <c r="B27144" s="199" t="s">
        <v>14097</v>
      </c>
      <c r="C27144" s="199" t="s">
        <v>14096</v>
      </c>
      <c r="D27144" s="199">
        <v>111.840540961933</v>
      </c>
      <c r="E27144" s="199">
        <v>-0.56669783798134699</v>
      </c>
      <c r="F27144" s="199">
        <v>0.29840423165317798</v>
      </c>
      <c r="G27144" s="199">
        <v>-1.89909450962477</v>
      </c>
      <c r="H27144" s="199">
        <v>5.75520508704436E-2</v>
      </c>
      <c r="I27144" s="199">
        <v>0.42730297101569198</v>
      </c>
    </row>
    <row r="27145" spans="1:9" x14ac:dyDescent="0.25">
      <c r="A27145" s="199">
        <v>27142</v>
      </c>
      <c r="B27145" s="199" t="s">
        <v>14095</v>
      </c>
      <c r="C27145" s="199" t="s">
        <v>14094</v>
      </c>
      <c r="D27145" s="199">
        <v>12.6074809688667</v>
      </c>
      <c r="E27145" s="199">
        <v>-4.4367140453181901E-2</v>
      </c>
      <c r="F27145" s="199">
        <v>0.247964065407487</v>
      </c>
      <c r="G27145" s="199">
        <v>-0.17892568578544699</v>
      </c>
      <c r="H27145" s="199">
        <v>0.85799605389245903</v>
      </c>
      <c r="I27145" s="199">
        <v>0.96251311981483401</v>
      </c>
    </row>
    <row r="27146" spans="1:9" x14ac:dyDescent="0.25">
      <c r="A27146" s="199">
        <v>27143</v>
      </c>
      <c r="B27146" s="199" t="s">
        <v>14093</v>
      </c>
      <c r="C27146" s="199" t="s">
        <v>14092</v>
      </c>
      <c r="D27146" s="199">
        <v>7.4375993119320798</v>
      </c>
      <c r="E27146" s="199">
        <v>-1.0027127456316101</v>
      </c>
      <c r="F27146" s="199">
        <v>0.758547751705961</v>
      </c>
      <c r="G27146" s="199">
        <v>-1.32188480339771</v>
      </c>
      <c r="H27146" s="199">
        <v>0.18620651351739601</v>
      </c>
      <c r="I27146" s="199">
        <v>0.62230202275988999</v>
      </c>
    </row>
    <row r="27147" spans="1:9" x14ac:dyDescent="0.25">
      <c r="A27147" s="199">
        <v>27144</v>
      </c>
      <c r="B27147" s="199" t="s">
        <v>14091</v>
      </c>
      <c r="C27147" s="199" t="s">
        <v>14090</v>
      </c>
      <c r="D27147" s="199">
        <v>10.196795100726399</v>
      </c>
      <c r="E27147" s="199">
        <v>-3.47811182695167</v>
      </c>
      <c r="F27147" s="199">
        <v>1.2217814279519801</v>
      </c>
      <c r="G27147" s="199">
        <v>-2.8467545400341301</v>
      </c>
      <c r="H27147" s="199">
        <v>4.41674036097486E-3</v>
      </c>
      <c r="I27147" s="199">
        <v>0.18501399304043301</v>
      </c>
    </row>
    <row r="27148" spans="1:9" x14ac:dyDescent="0.25">
      <c r="A27148" s="199">
        <v>27145</v>
      </c>
      <c r="B27148" s="199" t="s">
        <v>14089</v>
      </c>
      <c r="C27148" s="199" t="s">
        <v>14088</v>
      </c>
      <c r="D27148" s="199">
        <v>0.965510840443773</v>
      </c>
      <c r="E27148" s="199">
        <v>-0.92651508905207203</v>
      </c>
      <c r="F27148" s="199">
        <v>1.7982598773391101</v>
      </c>
      <c r="G27148" s="199">
        <v>-0.51522869454388398</v>
      </c>
      <c r="H27148" s="199">
        <v>0.60639321977086003</v>
      </c>
      <c r="I27148" s="199" t="s">
        <v>1469</v>
      </c>
    </row>
    <row r="27149" spans="1:9" x14ac:dyDescent="0.25">
      <c r="A27149" s="199">
        <v>27146</v>
      </c>
      <c r="B27149" s="199" t="s">
        <v>14087</v>
      </c>
      <c r="C27149" s="199" t="s">
        <v>14086</v>
      </c>
      <c r="D27149" s="199">
        <v>4.0144626220363797</v>
      </c>
      <c r="E27149" s="199">
        <v>-0.46929340958829502</v>
      </c>
      <c r="F27149" s="199">
        <v>0.615303384053278</v>
      </c>
      <c r="G27149" s="199">
        <v>-0.762702468003425</v>
      </c>
      <c r="H27149" s="199">
        <v>0.44564085837712503</v>
      </c>
      <c r="I27149" s="199">
        <v>0.80358716696469301</v>
      </c>
    </row>
    <row r="27150" spans="1:9" x14ac:dyDescent="0.25">
      <c r="A27150" s="199">
        <v>27147</v>
      </c>
      <c r="B27150" s="199" t="s">
        <v>14085</v>
      </c>
      <c r="C27150" s="199" t="s">
        <v>14084</v>
      </c>
      <c r="D27150" s="199">
        <v>0.130271882337119</v>
      </c>
      <c r="E27150" s="199">
        <v>0.76149773714171198</v>
      </c>
      <c r="F27150" s="199">
        <v>2.3900281361326901</v>
      </c>
      <c r="G27150" s="199">
        <v>0.31861454918848497</v>
      </c>
      <c r="H27150" s="199">
        <v>0.75001881936431303</v>
      </c>
      <c r="I27150" s="199" t="s">
        <v>1469</v>
      </c>
    </row>
    <row r="27151" spans="1:9" x14ac:dyDescent="0.25">
      <c r="A27151" s="199">
        <v>27148</v>
      </c>
      <c r="B27151" s="199" t="s">
        <v>14083</v>
      </c>
      <c r="C27151" s="199" t="s">
        <v>14082</v>
      </c>
      <c r="D27151" s="199">
        <v>34.095779427351097</v>
      </c>
      <c r="E27151" s="199">
        <v>-0.226958746791845</v>
      </c>
      <c r="F27151" s="199">
        <v>0.40349406816502698</v>
      </c>
      <c r="G27151" s="199">
        <v>-0.56248347794550502</v>
      </c>
      <c r="H27151" s="199">
        <v>0.57378665743772905</v>
      </c>
      <c r="I27151" s="199">
        <v>0.86145144737498702</v>
      </c>
    </row>
    <row r="27152" spans="1:9" x14ac:dyDescent="0.25">
      <c r="A27152" s="199">
        <v>27149</v>
      </c>
      <c r="B27152" s="199" t="s">
        <v>14081</v>
      </c>
      <c r="C27152" s="199" t="s">
        <v>14080</v>
      </c>
      <c r="D27152" s="199">
        <v>0.34343541354117202</v>
      </c>
      <c r="E27152" s="199">
        <v>-0.46508823152241402</v>
      </c>
      <c r="F27152" s="199">
        <v>2.1339999793343498</v>
      </c>
      <c r="G27152" s="199">
        <v>-0.21794200376116599</v>
      </c>
      <c r="H27152" s="199">
        <v>0.82747429940603701</v>
      </c>
      <c r="I27152" s="199" t="s">
        <v>1469</v>
      </c>
    </row>
    <row r="27153" spans="1:9" x14ac:dyDescent="0.25">
      <c r="A27153" s="199">
        <v>27150</v>
      </c>
      <c r="B27153" s="199" t="s">
        <v>14079</v>
      </c>
      <c r="C27153" s="199" t="s">
        <v>14078</v>
      </c>
      <c r="D27153" s="199">
        <v>0.26116472753152897</v>
      </c>
      <c r="E27153" s="199">
        <v>1.0712961885152501</v>
      </c>
      <c r="F27153" s="199">
        <v>1.1677385379793499</v>
      </c>
      <c r="G27153" s="199">
        <v>0.91741100740668402</v>
      </c>
      <c r="H27153" s="199">
        <v>0.35892730685369101</v>
      </c>
      <c r="I27153" s="199" t="s">
        <v>1469</v>
      </c>
    </row>
    <row r="27154" spans="1:9" x14ac:dyDescent="0.25">
      <c r="A27154" s="199">
        <v>27151</v>
      </c>
      <c r="B27154" s="199" t="s">
        <v>14077</v>
      </c>
      <c r="C27154" s="199" t="s">
        <v>14076</v>
      </c>
      <c r="D27154" s="199">
        <v>292.14403236257601</v>
      </c>
      <c r="E27154" s="199">
        <v>1.0208659320851201</v>
      </c>
      <c r="F27154" s="199">
        <v>0.51230791272835197</v>
      </c>
      <c r="G27154" s="199">
        <v>1.99268039146298</v>
      </c>
      <c r="H27154" s="199">
        <v>4.6296455886325499E-2</v>
      </c>
      <c r="I27154" s="199">
        <v>0.395834697828083</v>
      </c>
    </row>
    <row r="27155" spans="1:9" x14ac:dyDescent="0.25">
      <c r="A27155" s="199">
        <v>27152</v>
      </c>
      <c r="B27155" s="199" t="s">
        <v>14075</v>
      </c>
      <c r="C27155" s="199" t="s">
        <v>14074</v>
      </c>
      <c r="D27155" s="199">
        <v>0.24460781980287</v>
      </c>
      <c r="E27155" s="199">
        <v>1.1096343668941799E-2</v>
      </c>
      <c r="F27155" s="199">
        <v>2.7428562486094301</v>
      </c>
      <c r="G27155" s="199">
        <v>4.0455432815946603E-3</v>
      </c>
      <c r="H27155" s="199">
        <v>0.99677213228033201</v>
      </c>
      <c r="I27155" s="199" t="s">
        <v>1469</v>
      </c>
    </row>
    <row r="27156" spans="1:9" x14ac:dyDescent="0.25">
      <c r="A27156" s="199">
        <v>27153</v>
      </c>
      <c r="B27156" s="199" t="s">
        <v>14073</v>
      </c>
      <c r="C27156" s="199" t="s">
        <v>14072</v>
      </c>
      <c r="D27156" s="199">
        <v>12.535664051949301</v>
      </c>
      <c r="E27156" s="199">
        <v>-0.17431132768923499</v>
      </c>
      <c r="F27156" s="199">
        <v>0.362237069427787</v>
      </c>
      <c r="G27156" s="199">
        <v>-0.48120786744600302</v>
      </c>
      <c r="H27156" s="199">
        <v>0.63036876983567403</v>
      </c>
      <c r="I27156" s="199">
        <v>0.88522895878939201</v>
      </c>
    </row>
    <row r="27157" spans="1:9" x14ac:dyDescent="0.25">
      <c r="A27157" s="199">
        <v>27154</v>
      </c>
      <c r="B27157" s="199" t="s">
        <v>14071</v>
      </c>
      <c r="C27157" s="199" t="s">
        <v>14070</v>
      </c>
      <c r="D27157" s="199">
        <v>8.3660304893012594</v>
      </c>
      <c r="E27157" s="199">
        <v>-0.62179838024686995</v>
      </c>
      <c r="F27157" s="199">
        <v>0.69845323105286605</v>
      </c>
      <c r="G27157" s="199">
        <v>-0.890250560240885</v>
      </c>
      <c r="H27157" s="199">
        <v>0.37333136155076901</v>
      </c>
      <c r="I27157" s="199">
        <v>0.76726037790125601</v>
      </c>
    </row>
    <row r="27158" spans="1:9" x14ac:dyDescent="0.25">
      <c r="A27158" s="199">
        <v>27155</v>
      </c>
      <c r="B27158" s="199" t="s">
        <v>14069</v>
      </c>
      <c r="C27158" s="199" t="s">
        <v>14068</v>
      </c>
      <c r="D27158" s="199">
        <v>3.2853808840712202</v>
      </c>
      <c r="E27158" s="199">
        <v>-0.21064370579890901</v>
      </c>
      <c r="F27158" s="199">
        <v>0.57065940135639803</v>
      </c>
      <c r="G27158" s="199">
        <v>-0.36912334274740899</v>
      </c>
      <c r="H27158" s="199">
        <v>0.71203579063497102</v>
      </c>
      <c r="I27158" s="199">
        <v>0.91453264476760399</v>
      </c>
    </row>
    <row r="27159" spans="1:9" x14ac:dyDescent="0.25">
      <c r="A27159" s="199">
        <v>27156</v>
      </c>
      <c r="B27159" s="199" t="s">
        <v>14067</v>
      </c>
      <c r="C27159" s="199" t="s">
        <v>14066</v>
      </c>
      <c r="D27159" s="199">
        <v>20.3032397849741</v>
      </c>
      <c r="E27159" s="199">
        <v>-0.82169670645516102</v>
      </c>
      <c r="F27159" s="199">
        <v>0.45685150977961098</v>
      </c>
      <c r="G27159" s="199">
        <v>-1.79860783835771</v>
      </c>
      <c r="H27159" s="199">
        <v>7.2080736574934995E-2</v>
      </c>
      <c r="I27159" s="199">
        <v>0.45946315879510102</v>
      </c>
    </row>
    <row r="27160" spans="1:9" x14ac:dyDescent="0.25">
      <c r="A27160" s="199">
        <v>27157</v>
      </c>
      <c r="B27160" s="199" t="s">
        <v>14065</v>
      </c>
      <c r="C27160" s="199" t="s">
        <v>14064</v>
      </c>
      <c r="D27160" s="199">
        <v>74.578160211327301</v>
      </c>
      <c r="E27160" s="199">
        <v>-0.13031434797609301</v>
      </c>
      <c r="F27160" s="199">
        <v>0.27834183455603201</v>
      </c>
      <c r="G27160" s="199">
        <v>-0.46818096239090601</v>
      </c>
      <c r="H27160" s="199">
        <v>0.63965518515969499</v>
      </c>
      <c r="I27160" s="199">
        <v>0.88858075938095504</v>
      </c>
    </row>
    <row r="27161" spans="1:9" x14ac:dyDescent="0.25">
      <c r="A27161" s="199">
        <v>27158</v>
      </c>
      <c r="B27161" s="199" t="s">
        <v>14063</v>
      </c>
      <c r="C27161" s="199" t="s">
        <v>14062</v>
      </c>
      <c r="D27161" s="199">
        <v>2.6919199576173098</v>
      </c>
      <c r="E27161" s="199">
        <v>-1.0172360147898301</v>
      </c>
      <c r="F27161" s="199">
        <v>0.74741509666746597</v>
      </c>
      <c r="G27161" s="199">
        <v>-1.3610054430602601</v>
      </c>
      <c r="H27161" s="199">
        <v>0.173511969348353</v>
      </c>
      <c r="I27161" s="199">
        <v>0.61064277230772002</v>
      </c>
    </row>
    <row r="27162" spans="1:9" x14ac:dyDescent="0.25">
      <c r="A27162" s="199">
        <v>27159</v>
      </c>
      <c r="B27162" s="199" t="s">
        <v>14061</v>
      </c>
      <c r="C27162" s="199" t="s">
        <v>14060</v>
      </c>
      <c r="D27162" s="199">
        <v>4.1715693872993604</v>
      </c>
      <c r="E27162" s="199">
        <v>-0.33514414234866802</v>
      </c>
      <c r="F27162" s="199">
        <v>0.56204248037925297</v>
      </c>
      <c r="G27162" s="199">
        <v>-0.59629681749771102</v>
      </c>
      <c r="H27162" s="199">
        <v>0.55097695673676605</v>
      </c>
      <c r="I27162" s="199">
        <v>0.85119613918114501</v>
      </c>
    </row>
    <row r="27163" spans="1:9" x14ac:dyDescent="0.25">
      <c r="A27163" s="199">
        <v>27160</v>
      </c>
      <c r="B27163" s="199" t="s">
        <v>14059</v>
      </c>
      <c r="C27163" s="199" t="s">
        <v>14058</v>
      </c>
      <c r="D27163" s="199">
        <v>1.06339279210049</v>
      </c>
      <c r="E27163" s="199">
        <v>-0.67785211030389703</v>
      </c>
      <c r="F27163" s="199">
        <v>0.84111772099828297</v>
      </c>
      <c r="G27163" s="199">
        <v>-0.80589445850621999</v>
      </c>
      <c r="H27163" s="199">
        <v>0.42030370673978601</v>
      </c>
      <c r="I27163" s="199" t="s">
        <v>1469</v>
      </c>
    </row>
    <row r="27164" spans="1:9" x14ac:dyDescent="0.25">
      <c r="A27164" s="199">
        <v>27161</v>
      </c>
      <c r="B27164" s="199" t="s">
        <v>14057</v>
      </c>
      <c r="C27164" s="199" t="s">
        <v>14056</v>
      </c>
      <c r="D27164" s="199">
        <v>0.45027322999715802</v>
      </c>
      <c r="E27164" s="199">
        <v>-0.61023227219180598</v>
      </c>
      <c r="F27164" s="199">
        <v>1.2568983291240099</v>
      </c>
      <c r="G27164" s="199">
        <v>-0.48550647101035099</v>
      </c>
      <c r="H27164" s="199">
        <v>0.62731712358820202</v>
      </c>
      <c r="I27164" s="199" t="s">
        <v>1469</v>
      </c>
    </row>
    <row r="27165" spans="1:9" x14ac:dyDescent="0.25">
      <c r="A27165" s="199">
        <v>27162</v>
      </c>
      <c r="B27165" s="199" t="s">
        <v>14055</v>
      </c>
      <c r="C27165" s="199" t="s">
        <v>14054</v>
      </c>
      <c r="D27165" s="199">
        <v>71.730408040421494</v>
      </c>
      <c r="E27165" s="199">
        <v>-0.58537120362525497</v>
      </c>
      <c r="F27165" s="199">
        <v>0.32223639083482197</v>
      </c>
      <c r="G27165" s="199">
        <v>-1.8165893743680701</v>
      </c>
      <c r="H27165" s="199">
        <v>6.9280011644959894E-2</v>
      </c>
      <c r="I27165" s="199">
        <v>0.45540936564720103</v>
      </c>
    </row>
    <row r="27166" spans="1:9" x14ac:dyDescent="0.25">
      <c r="A27166" s="199">
        <v>27163</v>
      </c>
      <c r="B27166" s="199" t="s">
        <v>14053</v>
      </c>
      <c r="C27166" s="199" t="s">
        <v>14052</v>
      </c>
      <c r="D27166" s="199">
        <v>21.704464059332199</v>
      </c>
      <c r="E27166" s="199">
        <v>-0.72738309265425305</v>
      </c>
      <c r="F27166" s="199">
        <v>0.37434099749884697</v>
      </c>
      <c r="G27166" s="199">
        <v>-1.9431029396038699</v>
      </c>
      <c r="H27166" s="199">
        <v>5.2003721929554797E-2</v>
      </c>
      <c r="I27166" s="199">
        <v>0.41164391937008998</v>
      </c>
    </row>
    <row r="27167" spans="1:9" x14ac:dyDescent="0.25">
      <c r="A27167" s="199">
        <v>27164</v>
      </c>
      <c r="B27167" s="199" t="s">
        <v>14051</v>
      </c>
      <c r="C27167" s="199" t="s">
        <v>14050</v>
      </c>
      <c r="D27167" s="199">
        <v>8.8839474671275607</v>
      </c>
      <c r="E27167" s="199">
        <v>-1.4877633662966201</v>
      </c>
      <c r="F27167" s="199">
        <v>0.98065999517965996</v>
      </c>
      <c r="G27167" s="199">
        <v>-1.51710416822301</v>
      </c>
      <c r="H27167" s="199">
        <v>0.129240386048668</v>
      </c>
      <c r="I27167" s="199">
        <v>0.55754262251209896</v>
      </c>
    </row>
    <row r="27168" spans="1:9" x14ac:dyDescent="0.25">
      <c r="A27168" s="199">
        <v>27165</v>
      </c>
      <c r="B27168" s="199" t="s">
        <v>14049</v>
      </c>
      <c r="C27168" s="199" t="s">
        <v>14048</v>
      </c>
      <c r="D27168" s="199">
        <v>29.886427571142001</v>
      </c>
      <c r="E27168" s="199">
        <v>0.163940458574382</v>
      </c>
      <c r="F27168" s="199">
        <v>0.48100492641510401</v>
      </c>
      <c r="G27168" s="199">
        <v>0.34082906342814201</v>
      </c>
      <c r="H27168" s="199">
        <v>0.73323226960662802</v>
      </c>
      <c r="I27168" s="199">
        <v>0.92290783176198998</v>
      </c>
    </row>
    <row r="27169" spans="1:9" x14ac:dyDescent="0.25">
      <c r="A27169" s="199">
        <v>27166</v>
      </c>
      <c r="B27169" s="199" t="s">
        <v>14047</v>
      </c>
      <c r="C27169" s="199" t="s">
        <v>14046</v>
      </c>
      <c r="D27169" s="199">
        <v>0.45221254056096</v>
      </c>
      <c r="E27169" s="199">
        <v>-1.31565735770189</v>
      </c>
      <c r="F27169" s="199">
        <v>2.1262228809877999</v>
      </c>
      <c r="G27169" s="199">
        <v>-0.61877678462883301</v>
      </c>
      <c r="H27169" s="199">
        <v>0.53606341795267298</v>
      </c>
      <c r="I27169" s="199" t="s">
        <v>1469</v>
      </c>
    </row>
    <row r="27170" spans="1:9" x14ac:dyDescent="0.25">
      <c r="A27170" s="199">
        <v>27167</v>
      </c>
      <c r="B27170" s="199" t="s">
        <v>14045</v>
      </c>
      <c r="C27170" s="199" t="s">
        <v>14044</v>
      </c>
      <c r="D27170" s="199">
        <v>3.3912229102165301</v>
      </c>
      <c r="E27170" s="199">
        <v>6.1444797415209702E-2</v>
      </c>
      <c r="F27170" s="199">
        <v>0.62127858241604095</v>
      </c>
      <c r="G27170" s="199">
        <v>9.8900556295151695E-2</v>
      </c>
      <c r="H27170" s="199">
        <v>0.92121722721342203</v>
      </c>
      <c r="I27170" s="199">
        <v>0.98048803132105899</v>
      </c>
    </row>
    <row r="27171" spans="1:9" x14ac:dyDescent="0.25">
      <c r="A27171" s="199">
        <v>27168</v>
      </c>
      <c r="B27171" s="199" t="s">
        <v>14043</v>
      </c>
      <c r="C27171" s="199" t="s">
        <v>14042</v>
      </c>
      <c r="D27171" s="199">
        <v>23.030519644350601</v>
      </c>
      <c r="E27171" s="199">
        <v>0.39572329778135801</v>
      </c>
      <c r="F27171" s="199">
        <v>0.27692774702533901</v>
      </c>
      <c r="G27171" s="199">
        <v>1.42897669891183</v>
      </c>
      <c r="H27171" s="199">
        <v>0.15301093073869801</v>
      </c>
      <c r="I27171" s="199">
        <v>0.58787733874817005</v>
      </c>
    </row>
    <row r="27172" spans="1:9" x14ac:dyDescent="0.25">
      <c r="A27172" s="199">
        <v>27169</v>
      </c>
      <c r="B27172" s="199" t="s">
        <v>14041</v>
      </c>
      <c r="C27172" s="199" t="s">
        <v>14040</v>
      </c>
      <c r="D27172" s="199">
        <v>16.994880255519401</v>
      </c>
      <c r="E27172" s="199">
        <v>0.20594936071576</v>
      </c>
      <c r="F27172" s="199">
        <v>0.273956911571962</v>
      </c>
      <c r="G27172" s="199">
        <v>0.75175822188249997</v>
      </c>
      <c r="H27172" s="199">
        <v>0.45219647033587201</v>
      </c>
      <c r="I27172" s="199">
        <v>0.80595281335281799</v>
      </c>
    </row>
    <row r="27173" spans="1:9" x14ac:dyDescent="0.25">
      <c r="A27173" s="199">
        <v>27170</v>
      </c>
      <c r="B27173" s="199" t="s">
        <v>14039</v>
      </c>
      <c r="C27173" s="199" t="s">
        <v>14038</v>
      </c>
      <c r="D27173" s="199">
        <v>3150.2551642431799</v>
      </c>
      <c r="E27173" s="199">
        <v>-0.16745527067199101</v>
      </c>
      <c r="F27173" s="199">
        <v>0.135812115850585</v>
      </c>
      <c r="G27173" s="199">
        <v>-1.23299213493013</v>
      </c>
      <c r="H27173" s="199">
        <v>0.217578698564242</v>
      </c>
      <c r="I27173" s="199">
        <v>0.65467263573710099</v>
      </c>
    </row>
    <row r="27174" spans="1:9" x14ac:dyDescent="0.25">
      <c r="A27174" s="199">
        <v>27171</v>
      </c>
      <c r="B27174" s="199" t="s">
        <v>14037</v>
      </c>
      <c r="C27174" s="199" t="s">
        <v>14036</v>
      </c>
      <c r="D27174" s="199">
        <v>2.4734183116324902</v>
      </c>
      <c r="E27174" s="199">
        <v>0.65628248616285501</v>
      </c>
      <c r="F27174" s="199">
        <v>0.54483110648199395</v>
      </c>
      <c r="G27174" s="199">
        <v>1.2045613371830199</v>
      </c>
      <c r="H27174" s="199">
        <v>0.22837268981615699</v>
      </c>
      <c r="I27174" s="199">
        <v>0.66448598651936597</v>
      </c>
    </row>
    <row r="27175" spans="1:9" x14ac:dyDescent="0.25">
      <c r="A27175" s="199">
        <v>27172</v>
      </c>
      <c r="B27175" s="199" t="s">
        <v>14035</v>
      </c>
      <c r="C27175" s="199" t="s">
        <v>14034</v>
      </c>
      <c r="D27175" s="199">
        <v>13.1423314016465</v>
      </c>
      <c r="E27175" s="199">
        <v>-0.24743840241874299</v>
      </c>
      <c r="F27175" s="199">
        <v>0.40723435181453199</v>
      </c>
      <c r="G27175" s="199">
        <v>-0.60760690083294899</v>
      </c>
      <c r="H27175" s="199">
        <v>0.54344822283815797</v>
      </c>
      <c r="I27175" s="199">
        <v>0.848032544251758</v>
      </c>
    </row>
    <row r="27176" spans="1:9" x14ac:dyDescent="0.25">
      <c r="A27176" s="199">
        <v>27173</v>
      </c>
      <c r="B27176" s="199" t="s">
        <v>14033</v>
      </c>
      <c r="C27176" s="199" t="s">
        <v>14032</v>
      </c>
      <c r="D27176" s="199">
        <v>31.2381045848749</v>
      </c>
      <c r="E27176" s="199">
        <v>0.82874159337416098</v>
      </c>
      <c r="F27176" s="199">
        <v>0.52072326495608401</v>
      </c>
      <c r="G27176" s="199">
        <v>1.5915201972857</v>
      </c>
      <c r="H27176" s="199">
        <v>0.11149255370981299</v>
      </c>
      <c r="I27176" s="199">
        <v>0.52999297332810003</v>
      </c>
    </row>
    <row r="27177" spans="1:9" x14ac:dyDescent="0.25">
      <c r="A27177" s="199">
        <v>27174</v>
      </c>
      <c r="B27177" s="199" t="s">
        <v>14031</v>
      </c>
      <c r="C27177" s="199" t="s">
        <v>14030</v>
      </c>
      <c r="D27177" s="199">
        <v>2.0059542566961102</v>
      </c>
      <c r="E27177" s="199">
        <v>0.109571353219528</v>
      </c>
      <c r="F27177" s="199">
        <v>0.57735150257597101</v>
      </c>
      <c r="G27177" s="199">
        <v>0.189782745399732</v>
      </c>
      <c r="H27177" s="199">
        <v>0.84947937734210499</v>
      </c>
      <c r="I27177" s="199" t="s">
        <v>1469</v>
      </c>
    </row>
    <row r="27178" spans="1:9" x14ac:dyDescent="0.25">
      <c r="A27178" s="199">
        <v>27175</v>
      </c>
      <c r="B27178" s="199" t="s">
        <v>14029</v>
      </c>
      <c r="C27178" s="199" t="s">
        <v>14028</v>
      </c>
      <c r="D27178" s="199">
        <v>2.29024796026878</v>
      </c>
      <c r="E27178" s="199">
        <v>2.3336849127705901</v>
      </c>
      <c r="F27178" s="199">
        <v>1.3384126919964401</v>
      </c>
      <c r="G27178" s="199">
        <v>1.7436213260123501</v>
      </c>
      <c r="H27178" s="199">
        <v>8.1225142113788104E-2</v>
      </c>
      <c r="I27178" s="199">
        <v>0.47569347627380099</v>
      </c>
    </row>
    <row r="27179" spans="1:9" x14ac:dyDescent="0.25">
      <c r="A27179" s="199">
        <v>27176</v>
      </c>
      <c r="B27179" s="199" t="s">
        <v>14027</v>
      </c>
      <c r="C27179" s="199" t="s">
        <v>14026</v>
      </c>
      <c r="D27179" s="199">
        <v>25.0199534011978</v>
      </c>
      <c r="E27179" s="199">
        <v>0.768695253482504</v>
      </c>
      <c r="F27179" s="199">
        <v>0.49495136426765401</v>
      </c>
      <c r="G27179" s="199">
        <v>1.5530722995781401</v>
      </c>
      <c r="H27179" s="199">
        <v>0.120405862962151</v>
      </c>
      <c r="I27179" s="199">
        <v>0.54604795934708705</v>
      </c>
    </row>
    <row r="27180" spans="1:9" x14ac:dyDescent="0.25">
      <c r="A27180" s="199">
        <v>27177</v>
      </c>
      <c r="B27180" s="199" t="s">
        <v>14025</v>
      </c>
      <c r="C27180" s="199" t="s">
        <v>14024</v>
      </c>
      <c r="D27180" s="199">
        <v>24.7004972527996</v>
      </c>
      <c r="E27180" s="199">
        <v>-0.29956499481596699</v>
      </c>
      <c r="F27180" s="199">
        <v>0.355378940615448</v>
      </c>
      <c r="G27180" s="199">
        <v>-0.84294526371533995</v>
      </c>
      <c r="H27180" s="199">
        <v>0.39925905707867398</v>
      </c>
      <c r="I27180" s="199">
        <v>0.78132865981003996</v>
      </c>
    </row>
    <row r="27181" spans="1:9" x14ac:dyDescent="0.25">
      <c r="A27181" s="199">
        <v>27178</v>
      </c>
      <c r="B27181" s="199" t="s">
        <v>14023</v>
      </c>
      <c r="C27181" s="199" t="s">
        <v>14022</v>
      </c>
      <c r="D27181" s="199">
        <v>0.49770653731541098</v>
      </c>
      <c r="E27181" s="199">
        <v>2.1885470087221099</v>
      </c>
      <c r="F27181" s="199">
        <v>2.5996219789580701</v>
      </c>
      <c r="G27181" s="199">
        <v>0.84187125144990405</v>
      </c>
      <c r="H27181" s="199">
        <v>0.39986002375894297</v>
      </c>
      <c r="I27181" s="199" t="s">
        <v>1469</v>
      </c>
    </row>
    <row r="27182" spans="1:9" x14ac:dyDescent="0.25">
      <c r="A27182" s="199">
        <v>27179</v>
      </c>
      <c r="B27182" s="199" t="s">
        <v>14021</v>
      </c>
      <c r="C27182" s="199" t="s">
        <v>14020</v>
      </c>
      <c r="D27182" s="199">
        <v>49.779888684781703</v>
      </c>
      <c r="E27182" s="199">
        <v>-0.39035615046571898</v>
      </c>
      <c r="F27182" s="199">
        <v>0.27629183027648602</v>
      </c>
      <c r="G27182" s="199">
        <v>-1.41284000353933</v>
      </c>
      <c r="H27182" s="199">
        <v>0.15770277306609601</v>
      </c>
      <c r="I27182" s="199">
        <v>0.59343100215066702</v>
      </c>
    </row>
    <row r="27183" spans="1:9" x14ac:dyDescent="0.25">
      <c r="A27183" s="199">
        <v>27180</v>
      </c>
      <c r="B27183" s="199" t="s">
        <v>14019</v>
      </c>
      <c r="C27183" s="199" t="s">
        <v>14018</v>
      </c>
      <c r="D27183" s="199">
        <v>0.95647459756915798</v>
      </c>
      <c r="E27183" s="199">
        <v>0.998003341778532</v>
      </c>
      <c r="F27183" s="199">
        <v>1.4317674953949899</v>
      </c>
      <c r="G27183" s="199">
        <v>0.69704288230345901</v>
      </c>
      <c r="H27183" s="199">
        <v>0.48577595769735399</v>
      </c>
      <c r="I27183" s="199" t="s">
        <v>1469</v>
      </c>
    </row>
    <row r="27184" spans="1:9" x14ac:dyDescent="0.25">
      <c r="A27184" s="199">
        <v>27181</v>
      </c>
      <c r="B27184" s="199" t="s">
        <v>14017</v>
      </c>
      <c r="C27184" s="199" t="s">
        <v>14016</v>
      </c>
      <c r="D27184" s="199">
        <v>0.82440417144507205</v>
      </c>
      <c r="E27184" s="199">
        <v>0.12499833469600199</v>
      </c>
      <c r="F27184" s="199">
        <v>1.4731624674397701</v>
      </c>
      <c r="G27184" s="199">
        <v>8.4850338953610299E-2</v>
      </c>
      <c r="H27184" s="199">
        <v>0.93238037310688904</v>
      </c>
      <c r="I27184" s="199" t="s">
        <v>1469</v>
      </c>
    </row>
    <row r="27185" spans="1:9" x14ac:dyDescent="0.25">
      <c r="A27185" s="199">
        <v>27182</v>
      </c>
      <c r="B27185" s="199" t="s">
        <v>14015</v>
      </c>
      <c r="C27185" s="199" t="s">
        <v>14014</v>
      </c>
      <c r="D27185" s="199">
        <v>465.41823025533898</v>
      </c>
      <c r="E27185" s="199">
        <v>-3.0698137512111499E-2</v>
      </c>
      <c r="F27185" s="199">
        <v>0.20696399232787099</v>
      </c>
      <c r="G27185" s="199">
        <v>-0.148325982538449</v>
      </c>
      <c r="H27185" s="199">
        <v>0.88208551105220001</v>
      </c>
      <c r="I27185" s="199">
        <v>0.96966874505434397</v>
      </c>
    </row>
    <row r="27186" spans="1:9" x14ac:dyDescent="0.25">
      <c r="A27186" s="199">
        <v>27183</v>
      </c>
      <c r="B27186" s="199" t="s">
        <v>14013</v>
      </c>
      <c r="C27186" s="199" t="s">
        <v>14012</v>
      </c>
      <c r="D27186" s="199">
        <v>2.5024343421879398</v>
      </c>
      <c r="E27186" s="199">
        <v>-0.36008259806645698</v>
      </c>
      <c r="F27186" s="199">
        <v>0.74244625953382803</v>
      </c>
      <c r="G27186" s="199">
        <v>-0.48499483086162698</v>
      </c>
      <c r="H27186" s="199">
        <v>0.62768001225540804</v>
      </c>
      <c r="I27186" s="199">
        <v>0.88406839219601596</v>
      </c>
    </row>
    <row r="27187" spans="1:9" x14ac:dyDescent="0.25">
      <c r="A27187" s="199">
        <v>27184</v>
      </c>
      <c r="B27187" s="199" t="s">
        <v>14011</v>
      </c>
      <c r="C27187" s="199" t="s">
        <v>14010</v>
      </c>
      <c r="D27187" s="199">
        <v>3.77037645811677</v>
      </c>
      <c r="E27187" s="199">
        <v>-0.17703971709909</v>
      </c>
      <c r="F27187" s="199">
        <v>0.866312504282305</v>
      </c>
      <c r="G27187" s="199">
        <v>-0.20436010818723899</v>
      </c>
      <c r="H27187" s="199">
        <v>0.83807210137057198</v>
      </c>
      <c r="I27187" s="199">
        <v>0.95532897961985197</v>
      </c>
    </row>
    <row r="27188" spans="1:9" x14ac:dyDescent="0.25">
      <c r="A27188" s="199">
        <v>27185</v>
      </c>
      <c r="B27188" s="199" t="s">
        <v>14009</v>
      </c>
      <c r="C27188" s="199" t="s">
        <v>14008</v>
      </c>
      <c r="D27188" s="199">
        <v>17125.5938975477</v>
      </c>
      <c r="E27188" s="199">
        <v>0.45785473792995002</v>
      </c>
      <c r="F27188" s="199">
        <v>0.76157684959090599</v>
      </c>
      <c r="G27188" s="199">
        <v>0.60119308796727999</v>
      </c>
      <c r="H27188" s="199">
        <v>0.54771138769147898</v>
      </c>
      <c r="I27188" s="199">
        <v>0.84956534159046204</v>
      </c>
    </row>
    <row r="27189" spans="1:9" x14ac:dyDescent="0.25">
      <c r="A27189" s="199">
        <v>27186</v>
      </c>
      <c r="B27189" s="199" t="s">
        <v>14007</v>
      </c>
      <c r="C27189" s="199" t="s">
        <v>14006</v>
      </c>
      <c r="D27189" s="199">
        <v>0.35115507271222102</v>
      </c>
      <c r="E27189" s="199">
        <v>-1.24629355650722</v>
      </c>
      <c r="F27189" s="199">
        <v>1.28798109190399</v>
      </c>
      <c r="G27189" s="199">
        <v>-0.96763342594172497</v>
      </c>
      <c r="H27189" s="199">
        <v>0.33322747742187497</v>
      </c>
      <c r="I27189" s="199" t="s">
        <v>1469</v>
      </c>
    </row>
    <row r="27190" spans="1:9" x14ac:dyDescent="0.25">
      <c r="A27190" s="199">
        <v>27187</v>
      </c>
      <c r="B27190" s="199" t="s">
        <v>14005</v>
      </c>
      <c r="C27190" s="199" t="s">
        <v>14004</v>
      </c>
      <c r="D27190" s="199">
        <v>7.88210378855704</v>
      </c>
      <c r="E27190" s="199">
        <v>-0.309419751451386</v>
      </c>
      <c r="F27190" s="199">
        <v>0.366615597494095</v>
      </c>
      <c r="G27190" s="199">
        <v>-0.843989599914308</v>
      </c>
      <c r="H27190" s="199">
        <v>0.39867521722256</v>
      </c>
      <c r="I27190" s="199">
        <v>0.78132865981003996</v>
      </c>
    </row>
    <row r="27191" spans="1:9" x14ac:dyDescent="0.25">
      <c r="A27191" s="199">
        <v>27188</v>
      </c>
      <c r="B27191" s="199" t="s">
        <v>14003</v>
      </c>
      <c r="C27191" s="199" t="s">
        <v>14002</v>
      </c>
      <c r="D27191" s="199">
        <v>3.8145219718556902</v>
      </c>
      <c r="E27191" s="199">
        <v>-0.334177274929912</v>
      </c>
      <c r="F27191" s="199">
        <v>0.66146388661280997</v>
      </c>
      <c r="G27191" s="199">
        <v>-0.50520864659921105</v>
      </c>
      <c r="H27191" s="199">
        <v>0.613412297892034</v>
      </c>
      <c r="I27191" s="199">
        <v>0.879289774719899</v>
      </c>
    </row>
    <row r="27192" spans="1:9" x14ac:dyDescent="0.25">
      <c r="A27192" s="199">
        <v>27189</v>
      </c>
      <c r="B27192" s="199" t="s">
        <v>14001</v>
      </c>
      <c r="C27192" s="199" t="s">
        <v>14000</v>
      </c>
      <c r="D27192" s="199">
        <v>2.3798893373333501</v>
      </c>
      <c r="E27192" s="199">
        <v>0.25907062466588698</v>
      </c>
      <c r="F27192" s="199">
        <v>0.64604608332562996</v>
      </c>
      <c r="G27192" s="199">
        <v>0.40100951209591401</v>
      </c>
      <c r="H27192" s="199">
        <v>0.68841312068680305</v>
      </c>
      <c r="I27192" s="199">
        <v>0.90525166464280804</v>
      </c>
    </row>
    <row r="27193" spans="1:9" x14ac:dyDescent="0.25">
      <c r="A27193" s="199">
        <v>27190</v>
      </c>
      <c r="B27193" s="199" t="s">
        <v>13999</v>
      </c>
      <c r="C27193" s="199" t="s">
        <v>13998</v>
      </c>
      <c r="D27193" s="199">
        <v>24.134634137591</v>
      </c>
      <c r="E27193" s="199">
        <v>-0.76118084527376195</v>
      </c>
      <c r="F27193" s="199">
        <v>0.54012125552742596</v>
      </c>
      <c r="G27193" s="199">
        <v>-1.4092777084480299</v>
      </c>
      <c r="H27193" s="199">
        <v>0.15875306761706401</v>
      </c>
      <c r="I27193" s="199">
        <v>0.59520441253011203</v>
      </c>
    </row>
    <row r="27194" spans="1:9" x14ac:dyDescent="0.25">
      <c r="A27194" s="199">
        <v>27191</v>
      </c>
      <c r="B27194" s="199" t="s">
        <v>13997</v>
      </c>
      <c r="C27194" s="199" t="s">
        <v>13996</v>
      </c>
      <c r="D27194" s="199">
        <v>0.50311745389797002</v>
      </c>
      <c r="E27194" s="199">
        <v>-0.61152076274345502</v>
      </c>
      <c r="F27194" s="199">
        <v>1.3167315667025301</v>
      </c>
      <c r="G27194" s="199">
        <v>-0.46442325695500503</v>
      </c>
      <c r="H27194" s="199">
        <v>0.64234453070661002</v>
      </c>
      <c r="I27194" s="199" t="s">
        <v>1469</v>
      </c>
    </row>
    <row r="27195" spans="1:9" x14ac:dyDescent="0.25">
      <c r="A27195" s="199">
        <v>27192</v>
      </c>
      <c r="B27195" s="199" t="s">
        <v>13995</v>
      </c>
      <c r="C27195" s="199" t="s">
        <v>13994</v>
      </c>
      <c r="D27195" s="199">
        <v>1.9961643424178099</v>
      </c>
      <c r="E27195" s="199">
        <v>-0.29339357640185398</v>
      </c>
      <c r="F27195" s="199">
        <v>0.61992967883936401</v>
      </c>
      <c r="G27195" s="199">
        <v>-0.47326912457417297</v>
      </c>
      <c r="H27195" s="199">
        <v>0.63602118695643906</v>
      </c>
      <c r="I27195" s="199" t="s">
        <v>1469</v>
      </c>
    </row>
    <row r="27196" spans="1:9" x14ac:dyDescent="0.25">
      <c r="A27196" s="199">
        <v>27193</v>
      </c>
      <c r="B27196" s="199" t="s">
        <v>13993</v>
      </c>
      <c r="C27196" s="199" t="s">
        <v>13992</v>
      </c>
      <c r="D27196" s="199">
        <v>103.844053053748</v>
      </c>
      <c r="E27196" s="199">
        <v>-0.52219826034280903</v>
      </c>
      <c r="F27196" s="199">
        <v>0.24431061748470001</v>
      </c>
      <c r="G27196" s="199">
        <v>-2.1374358008632699</v>
      </c>
      <c r="H27196" s="199">
        <v>3.2562562152108503E-2</v>
      </c>
      <c r="I27196" s="199">
        <v>0.356317996745108</v>
      </c>
    </row>
    <row r="27197" spans="1:9" x14ac:dyDescent="0.25">
      <c r="A27197" s="199">
        <v>27194</v>
      </c>
      <c r="B27197" s="199" t="s">
        <v>13991</v>
      </c>
      <c r="C27197" s="199" t="s">
        <v>13990</v>
      </c>
      <c r="D27197" s="199">
        <v>0.50285604535235096</v>
      </c>
      <c r="E27197" s="199">
        <v>-0.78786205157809897</v>
      </c>
      <c r="F27197" s="199">
        <v>1.1112419825208499</v>
      </c>
      <c r="G27197" s="199">
        <v>-0.70899233827616504</v>
      </c>
      <c r="H27197" s="199">
        <v>0.47832923141877398</v>
      </c>
      <c r="I27197" s="199" t="s">
        <v>1469</v>
      </c>
    </row>
    <row r="27198" spans="1:9" x14ac:dyDescent="0.25">
      <c r="A27198" s="199">
        <v>27195</v>
      </c>
      <c r="B27198" s="199" t="s">
        <v>13989</v>
      </c>
      <c r="C27198" s="199" t="s">
        <v>13988</v>
      </c>
      <c r="D27198" s="199">
        <v>171.53169632962599</v>
      </c>
      <c r="E27198" s="199">
        <v>-0.26419156719201298</v>
      </c>
      <c r="F27198" s="199">
        <v>0.287305447703886</v>
      </c>
      <c r="G27198" s="199">
        <v>-0.91954945269365296</v>
      </c>
      <c r="H27198" s="199">
        <v>0.35780825170206199</v>
      </c>
      <c r="I27198" s="199">
        <v>0.75806524202254499</v>
      </c>
    </row>
    <row r="27199" spans="1:9" x14ac:dyDescent="0.25">
      <c r="A27199" s="199">
        <v>27196</v>
      </c>
      <c r="B27199" s="199" t="s">
        <v>13987</v>
      </c>
      <c r="C27199" s="199" t="s">
        <v>13986</v>
      </c>
      <c r="D27199" s="199">
        <v>8.5499929465653892</v>
      </c>
      <c r="E27199" s="199">
        <v>0.702204717038869</v>
      </c>
      <c r="F27199" s="199">
        <v>0.863696075819544</v>
      </c>
      <c r="G27199" s="199">
        <v>0.81302293329579101</v>
      </c>
      <c r="H27199" s="199">
        <v>0.41620490970621699</v>
      </c>
      <c r="I27199" s="199">
        <v>0.78948686506818699</v>
      </c>
    </row>
    <row r="27200" spans="1:9" x14ac:dyDescent="0.25">
      <c r="A27200" s="199">
        <v>27197</v>
      </c>
      <c r="B27200" s="199" t="s">
        <v>13985</v>
      </c>
      <c r="C27200" s="199" t="s">
        <v>13984</v>
      </c>
      <c r="D27200" s="199">
        <v>0.38736415559804899</v>
      </c>
      <c r="E27200" s="199">
        <v>-0.16802544223279101</v>
      </c>
      <c r="F27200" s="199">
        <v>1.12343027625523</v>
      </c>
      <c r="G27200" s="199">
        <v>-0.149564637685283</v>
      </c>
      <c r="H27200" s="199">
        <v>0.88110810933359496</v>
      </c>
      <c r="I27200" s="199" t="s">
        <v>1469</v>
      </c>
    </row>
    <row r="27201" spans="1:9" x14ac:dyDescent="0.25">
      <c r="A27201" s="199">
        <v>27198</v>
      </c>
      <c r="B27201" s="199" t="s">
        <v>13983</v>
      </c>
      <c r="C27201" s="199" t="s">
        <v>13982</v>
      </c>
      <c r="D27201" s="199">
        <v>15.166194078739901</v>
      </c>
      <c r="E27201" s="199">
        <v>0.26424781659482199</v>
      </c>
      <c r="F27201" s="199">
        <v>0.45060034794384801</v>
      </c>
      <c r="G27201" s="199">
        <v>0.58643500343624</v>
      </c>
      <c r="H27201" s="199">
        <v>0.55758322758027401</v>
      </c>
      <c r="I27201" s="199">
        <v>0.85402587085113701</v>
      </c>
    </row>
    <row r="27202" spans="1:9" x14ac:dyDescent="0.25">
      <c r="A27202" s="199">
        <v>27199</v>
      </c>
      <c r="B27202" s="199" t="s">
        <v>13981</v>
      </c>
      <c r="C27202" s="199" t="s">
        <v>13980</v>
      </c>
      <c r="D27202" s="199">
        <v>25.4516111522099</v>
      </c>
      <c r="E27202" s="199">
        <v>0.37281340870108498</v>
      </c>
      <c r="F27202" s="199">
        <v>0.53703676390955002</v>
      </c>
      <c r="G27202" s="199">
        <v>0.69420463133111499</v>
      </c>
      <c r="H27202" s="199">
        <v>0.48755388860411297</v>
      </c>
      <c r="I27202" s="199">
        <v>0.823452197462473</v>
      </c>
    </row>
    <row r="27203" spans="1:9" x14ac:dyDescent="0.25">
      <c r="A27203" s="199">
        <v>27200</v>
      </c>
      <c r="B27203" s="199" t="s">
        <v>13979</v>
      </c>
      <c r="C27203" s="199" t="s">
        <v>13978</v>
      </c>
      <c r="D27203" s="199">
        <v>3.5645707579828101</v>
      </c>
      <c r="E27203" s="199">
        <v>0.54460641433841905</v>
      </c>
      <c r="F27203" s="199">
        <v>1.2951142723843501</v>
      </c>
      <c r="G27203" s="199">
        <v>0.42050838752304198</v>
      </c>
      <c r="H27203" s="199">
        <v>0.67411410338899003</v>
      </c>
      <c r="I27203" s="199">
        <v>0.90061212025874904</v>
      </c>
    </row>
    <row r="27204" spans="1:9" x14ac:dyDescent="0.25">
      <c r="A27204" s="199">
        <v>27201</v>
      </c>
      <c r="B27204" s="199" t="s">
        <v>13977</v>
      </c>
      <c r="C27204" s="199" t="s">
        <v>13976</v>
      </c>
      <c r="D27204" s="199">
        <v>1.4605321923566501</v>
      </c>
      <c r="E27204" s="199">
        <v>-0.89662771594350699</v>
      </c>
      <c r="F27204" s="199">
        <v>0.94842538233097595</v>
      </c>
      <c r="G27204" s="199">
        <v>-0.94538561772760299</v>
      </c>
      <c r="H27204" s="199">
        <v>0.344462042079763</v>
      </c>
      <c r="I27204" s="199" t="s">
        <v>1469</v>
      </c>
    </row>
    <row r="27205" spans="1:9" x14ac:dyDescent="0.25">
      <c r="A27205" s="199">
        <v>27202</v>
      </c>
      <c r="B27205" s="199" t="s">
        <v>13975</v>
      </c>
      <c r="C27205" s="199" t="s">
        <v>13974</v>
      </c>
      <c r="D27205" s="199">
        <v>6.7432204355054202</v>
      </c>
      <c r="E27205" s="199">
        <v>0.436001514180829</v>
      </c>
      <c r="F27205" s="199">
        <v>0.45738845432921499</v>
      </c>
      <c r="G27205" s="199">
        <v>0.95324118930865598</v>
      </c>
      <c r="H27205" s="199">
        <v>0.34046788141850398</v>
      </c>
      <c r="I27205" s="199">
        <v>0.74680632582718598</v>
      </c>
    </row>
    <row r="27206" spans="1:9" x14ac:dyDescent="0.25">
      <c r="A27206" s="199">
        <v>27203</v>
      </c>
      <c r="B27206" s="199" t="s">
        <v>13973</v>
      </c>
      <c r="C27206" s="199" t="s">
        <v>13972</v>
      </c>
      <c r="D27206" s="199">
        <v>2.6833147338029901</v>
      </c>
      <c r="E27206" s="199">
        <v>-4.8283005606305496</v>
      </c>
      <c r="F27206" s="199">
        <v>1.85459848213071</v>
      </c>
      <c r="G27206" s="199">
        <v>-2.6034209599284299</v>
      </c>
      <c r="H27206" s="199">
        <v>9.2298547166422204E-3</v>
      </c>
      <c r="I27206" s="199">
        <v>0.234217313844751</v>
      </c>
    </row>
    <row r="27207" spans="1:9" x14ac:dyDescent="0.25">
      <c r="A27207" s="199">
        <v>27204</v>
      </c>
      <c r="B27207" s="199" t="s">
        <v>13971</v>
      </c>
      <c r="C27207" s="199" t="s">
        <v>13970</v>
      </c>
      <c r="D27207" s="199">
        <v>0.75138060257348205</v>
      </c>
      <c r="E27207" s="199">
        <v>0.80833578867296696</v>
      </c>
      <c r="F27207" s="199">
        <v>0.89040088738830803</v>
      </c>
      <c r="G27207" s="199">
        <v>0.90783353893991303</v>
      </c>
      <c r="H27207" s="199">
        <v>0.363966175626385</v>
      </c>
      <c r="I27207" s="199" t="s">
        <v>1469</v>
      </c>
    </row>
    <row r="27208" spans="1:9" x14ac:dyDescent="0.25">
      <c r="A27208" s="199">
        <v>27205</v>
      </c>
      <c r="B27208" s="199" t="s">
        <v>13969</v>
      </c>
      <c r="C27208" s="199" t="s">
        <v>13968</v>
      </c>
      <c r="D27208" s="199">
        <v>14.522301947437301</v>
      </c>
      <c r="E27208" s="199">
        <v>-2.22126608901136E-2</v>
      </c>
      <c r="F27208" s="199">
        <v>0.42142958541586101</v>
      </c>
      <c r="G27208" s="199">
        <v>-5.2707882072860202E-2</v>
      </c>
      <c r="H27208" s="199">
        <v>0.95796465877150605</v>
      </c>
      <c r="I27208" s="199">
        <v>0.98934994915567998</v>
      </c>
    </row>
    <row r="27209" spans="1:9" x14ac:dyDescent="0.25">
      <c r="A27209" s="199">
        <v>27206</v>
      </c>
      <c r="B27209" s="199" t="s">
        <v>13967</v>
      </c>
      <c r="C27209" s="199" t="s">
        <v>13966</v>
      </c>
      <c r="D27209" s="199">
        <v>3.5000919987933101</v>
      </c>
      <c r="E27209" s="199">
        <v>-0.65805209231292205</v>
      </c>
      <c r="F27209" s="199">
        <v>2.91842260002577</v>
      </c>
      <c r="G27209" s="199">
        <v>-0.22548211225718701</v>
      </c>
      <c r="H27209" s="199">
        <v>0.821604239449236</v>
      </c>
      <c r="I27209" s="199">
        <v>0.950916465212023</v>
      </c>
    </row>
    <row r="27210" spans="1:9" x14ac:dyDescent="0.25">
      <c r="A27210" s="199">
        <v>27207</v>
      </c>
      <c r="B27210" s="199" t="s">
        <v>13965</v>
      </c>
      <c r="C27210" s="199" t="s">
        <v>13964</v>
      </c>
      <c r="D27210" s="199">
        <v>18.633358212409998</v>
      </c>
      <c r="E27210" s="199">
        <v>-0.30763506199238899</v>
      </c>
      <c r="F27210" s="199">
        <v>0.42141834591953198</v>
      </c>
      <c r="G27210" s="199">
        <v>-0.729999215675178</v>
      </c>
      <c r="H27210" s="199">
        <v>0.46539066402425999</v>
      </c>
      <c r="I27210" s="199">
        <v>0.81291740914376198</v>
      </c>
    </row>
    <row r="27211" spans="1:9" x14ac:dyDescent="0.25">
      <c r="A27211" s="199">
        <v>27208</v>
      </c>
      <c r="B27211" s="199" t="s">
        <v>13963</v>
      </c>
      <c r="C27211" s="199" t="s">
        <v>13962</v>
      </c>
      <c r="D27211" s="199">
        <v>5.3509745522091503</v>
      </c>
      <c r="E27211" s="199">
        <v>-0.59504707156860204</v>
      </c>
      <c r="F27211" s="199">
        <v>0.84239619132828503</v>
      </c>
      <c r="G27211" s="199">
        <v>-0.70637436124958697</v>
      </c>
      <c r="H27211" s="199">
        <v>0.47995536073022899</v>
      </c>
      <c r="I27211" s="199">
        <v>0.81952353333969397</v>
      </c>
    </row>
    <row r="27212" spans="1:9" x14ac:dyDescent="0.25">
      <c r="A27212" s="199">
        <v>27209</v>
      </c>
      <c r="B27212" s="199" t="s">
        <v>13961</v>
      </c>
      <c r="C27212" s="199" t="s">
        <v>13960</v>
      </c>
      <c r="D27212" s="199">
        <v>1.1119842292401101</v>
      </c>
      <c r="E27212" s="199">
        <v>-0.95291642298280899</v>
      </c>
      <c r="F27212" s="199">
        <v>1.8724311651360801</v>
      </c>
      <c r="G27212" s="199">
        <v>-0.508919334780221</v>
      </c>
      <c r="H27212" s="199">
        <v>0.61080876681868002</v>
      </c>
      <c r="I27212" s="199" t="s">
        <v>1469</v>
      </c>
    </row>
    <row r="27213" spans="1:9" x14ac:dyDescent="0.25">
      <c r="A27213" s="199">
        <v>27210</v>
      </c>
      <c r="B27213" s="199" t="s">
        <v>13959</v>
      </c>
      <c r="C27213" s="199" t="s">
        <v>13958</v>
      </c>
      <c r="D27213" s="199">
        <v>3.2213282572097199</v>
      </c>
      <c r="E27213" s="199">
        <v>-4.6182430272021201E-2</v>
      </c>
      <c r="F27213" s="199">
        <v>1.20401793213104</v>
      </c>
      <c r="G27213" s="199">
        <v>-3.8356928945635402E-2</v>
      </c>
      <c r="H27213" s="199">
        <v>0.96940310141326202</v>
      </c>
      <c r="I27213" s="199">
        <v>0.99282593550820397</v>
      </c>
    </row>
    <row r="27214" spans="1:9" x14ac:dyDescent="0.25">
      <c r="A27214" s="199">
        <v>27211</v>
      </c>
      <c r="B27214" s="199" t="s">
        <v>13957</v>
      </c>
      <c r="C27214" s="199" t="s">
        <v>13956</v>
      </c>
      <c r="D27214" s="199">
        <v>8.1443557678477596</v>
      </c>
      <c r="E27214" s="199">
        <v>-2.4113618825718601E-2</v>
      </c>
      <c r="F27214" s="199">
        <v>0.44990633556449899</v>
      </c>
      <c r="G27214" s="199">
        <v>-5.3596975458154401E-2</v>
      </c>
      <c r="H27214" s="199">
        <v>0.95725626628505101</v>
      </c>
      <c r="I27214" s="199">
        <v>0.98887500500732295</v>
      </c>
    </row>
    <row r="27215" spans="1:9" x14ac:dyDescent="0.25">
      <c r="A27215" s="199">
        <v>27212</v>
      </c>
      <c r="B27215" s="199" t="s">
        <v>13955</v>
      </c>
      <c r="C27215" s="199" t="s">
        <v>13954</v>
      </c>
      <c r="D27215" s="199">
        <v>834.790633326641</v>
      </c>
      <c r="E27215" s="199">
        <v>0.374294185799735</v>
      </c>
      <c r="F27215" s="199">
        <v>0.25123023501795599</v>
      </c>
      <c r="G27215" s="199">
        <v>1.48984530374293</v>
      </c>
      <c r="H27215" s="199">
        <v>0.13626491596947801</v>
      </c>
      <c r="I27215" s="199">
        <v>0.56822250064114699</v>
      </c>
    </row>
    <row r="27216" spans="1:9" x14ac:dyDescent="0.25">
      <c r="A27216" s="199">
        <v>27213</v>
      </c>
      <c r="B27216" s="199" t="s">
        <v>13953</v>
      </c>
      <c r="C27216" s="199" t="s">
        <v>13952</v>
      </c>
      <c r="D27216" s="199">
        <v>2.2897864523619398</v>
      </c>
      <c r="E27216" s="199">
        <v>0.109000567738802</v>
      </c>
      <c r="F27216" s="199">
        <v>1.09719716687196</v>
      </c>
      <c r="G27216" s="199">
        <v>9.9344558143141304E-2</v>
      </c>
      <c r="H27216" s="199">
        <v>0.92086470109190199</v>
      </c>
      <c r="I27216" s="199">
        <v>0.98048803132105899</v>
      </c>
    </row>
    <row r="27217" spans="1:9" x14ac:dyDescent="0.25">
      <c r="A27217" s="199">
        <v>27214</v>
      </c>
      <c r="B27217" s="199" t="s">
        <v>13951</v>
      </c>
      <c r="C27217" s="199" t="s">
        <v>13950</v>
      </c>
      <c r="D27217" s="199">
        <v>0.72914887678590401</v>
      </c>
      <c r="E27217" s="199">
        <v>-9.19383723414487E-3</v>
      </c>
      <c r="F27217" s="199">
        <v>1.2561436223943701</v>
      </c>
      <c r="G27217" s="199">
        <v>-7.3190971718824797E-3</v>
      </c>
      <c r="H27217" s="199">
        <v>0.99416025750595804</v>
      </c>
      <c r="I27217" s="199" t="s">
        <v>1469</v>
      </c>
    </row>
    <row r="27218" spans="1:9" x14ac:dyDescent="0.25">
      <c r="A27218" s="199">
        <v>27215</v>
      </c>
      <c r="B27218" s="199" t="s">
        <v>13949</v>
      </c>
      <c r="C27218" s="199" t="s">
        <v>13948</v>
      </c>
      <c r="D27218" s="199">
        <v>44.66486465405</v>
      </c>
      <c r="E27218" s="199">
        <v>-0.38383518063174199</v>
      </c>
      <c r="F27218" s="199">
        <v>0.30702838728625398</v>
      </c>
      <c r="G27218" s="199">
        <v>-1.25016186296115</v>
      </c>
      <c r="H27218" s="199">
        <v>0.21124042507161001</v>
      </c>
      <c r="I27218" s="199">
        <v>0.64872613914951205</v>
      </c>
    </row>
    <row r="27219" spans="1:9" x14ac:dyDescent="0.25">
      <c r="A27219" s="199">
        <v>27216</v>
      </c>
      <c r="B27219" s="199" t="s">
        <v>13947</v>
      </c>
      <c r="C27219" s="199" t="s">
        <v>13946</v>
      </c>
      <c r="D27219" s="199">
        <v>69.809549360842396</v>
      </c>
      <c r="E27219" s="199">
        <v>-7.8119478873515502E-2</v>
      </c>
      <c r="F27219" s="199">
        <v>0.211542393363116</v>
      </c>
      <c r="G27219" s="199">
        <v>-0.369285218114282</v>
      </c>
      <c r="H27219" s="199">
        <v>0.711915142365943</v>
      </c>
      <c r="I27219" s="199">
        <v>0.91447177630727206</v>
      </c>
    </row>
    <row r="27220" spans="1:9" x14ac:dyDescent="0.25">
      <c r="A27220" s="199">
        <v>27217</v>
      </c>
      <c r="B27220" s="199" t="s">
        <v>13945</v>
      </c>
      <c r="C27220" s="199" t="s">
        <v>13944</v>
      </c>
      <c r="D27220" s="199">
        <v>59.920811202266897</v>
      </c>
      <c r="E27220" s="199">
        <v>0.38228274333551798</v>
      </c>
      <c r="F27220" s="199">
        <v>1.2301726963275399</v>
      </c>
      <c r="G27220" s="199">
        <v>0.31075534717747799</v>
      </c>
      <c r="H27220" s="199">
        <v>0.75598661784834598</v>
      </c>
      <c r="I27220" s="199">
        <v>0.930621847577497</v>
      </c>
    </row>
    <row r="27221" spans="1:9" x14ac:dyDescent="0.25">
      <c r="A27221" s="199">
        <v>27218</v>
      </c>
      <c r="B27221" s="199" t="s">
        <v>13943</v>
      </c>
      <c r="C27221" s="199" t="s">
        <v>13942</v>
      </c>
      <c r="D27221" s="199">
        <v>0.677186848726408</v>
      </c>
      <c r="E27221" s="199">
        <v>0.72442651023848303</v>
      </c>
      <c r="F27221" s="199">
        <v>1.07507470024371</v>
      </c>
      <c r="G27221" s="199">
        <v>0.67383830172383596</v>
      </c>
      <c r="H27221" s="199">
        <v>0.50041412107105998</v>
      </c>
      <c r="I27221" s="199" t="s">
        <v>1469</v>
      </c>
    </row>
    <row r="27222" spans="1:9" x14ac:dyDescent="0.25">
      <c r="A27222" s="199">
        <v>27219</v>
      </c>
      <c r="B27222" s="199" t="s">
        <v>13941</v>
      </c>
      <c r="C27222" s="199" t="s">
        <v>13940</v>
      </c>
      <c r="D27222" s="199">
        <v>10.8488117767793</v>
      </c>
      <c r="E27222" s="199">
        <v>0.30604848693229197</v>
      </c>
      <c r="F27222" s="199">
        <v>0.42876870784918403</v>
      </c>
      <c r="G27222" s="199">
        <v>0.71378456806587398</v>
      </c>
      <c r="H27222" s="199">
        <v>0.47536040353940301</v>
      </c>
      <c r="I27222" s="199">
        <v>0.81724573784664001</v>
      </c>
    </row>
    <row r="27223" spans="1:9" x14ac:dyDescent="0.25">
      <c r="A27223" s="199">
        <v>27220</v>
      </c>
      <c r="B27223" s="199" t="s">
        <v>13939</v>
      </c>
      <c r="C27223" s="199" t="s">
        <v>13938</v>
      </c>
      <c r="D27223" s="199">
        <v>152.663832588926</v>
      </c>
      <c r="E27223" s="199">
        <v>0.71409444881047801</v>
      </c>
      <c r="F27223" s="199">
        <v>0.45250036501563901</v>
      </c>
      <c r="G27223" s="199">
        <v>1.5781080061356401</v>
      </c>
      <c r="H27223" s="199">
        <v>0.114540799241256</v>
      </c>
      <c r="I27223" s="199">
        <v>0.53551041083468098</v>
      </c>
    </row>
    <row r="27224" spans="1:9" x14ac:dyDescent="0.25">
      <c r="A27224" s="199">
        <v>27221</v>
      </c>
      <c r="B27224" s="199" t="s">
        <v>13937</v>
      </c>
      <c r="C27224" s="199" t="s">
        <v>13936</v>
      </c>
      <c r="D27224" s="199">
        <v>1.8999275462442</v>
      </c>
      <c r="E27224" s="199">
        <v>-0.323097999121638</v>
      </c>
      <c r="F27224" s="199">
        <v>2.1047966349947198</v>
      </c>
      <c r="G27224" s="199">
        <v>-0.153505566167179</v>
      </c>
      <c r="H27224" s="199">
        <v>0.87799960116550402</v>
      </c>
      <c r="I27224" s="199" t="s">
        <v>1469</v>
      </c>
    </row>
    <row r="27225" spans="1:9" x14ac:dyDescent="0.25">
      <c r="A27225" s="199">
        <v>27222</v>
      </c>
      <c r="B27225" s="199" t="s">
        <v>13935</v>
      </c>
      <c r="C27225" s="199" t="s">
        <v>13934</v>
      </c>
      <c r="D27225" s="199">
        <v>18.513893870412399</v>
      </c>
      <c r="E27225" s="199">
        <v>0.76863030326339798</v>
      </c>
      <c r="F27225" s="199">
        <v>0.53615331540285804</v>
      </c>
      <c r="G27225" s="199">
        <v>1.43360169783872</v>
      </c>
      <c r="H27225" s="199">
        <v>0.151685958726713</v>
      </c>
      <c r="I27225" s="199">
        <v>0.58567910835301096</v>
      </c>
    </row>
    <row r="27226" spans="1:9" x14ac:dyDescent="0.25">
      <c r="A27226" s="199">
        <v>27223</v>
      </c>
      <c r="B27226" s="199" t="s">
        <v>13933</v>
      </c>
      <c r="C27226" s="199" t="s">
        <v>13932</v>
      </c>
      <c r="D27226" s="199">
        <v>1172.0090549070401</v>
      </c>
      <c r="E27226" s="199">
        <v>-0.19094390072148601</v>
      </c>
      <c r="F27226" s="199">
        <v>0.18613621318300899</v>
      </c>
      <c r="G27226" s="199">
        <v>-1.0258288672379401</v>
      </c>
      <c r="H27226" s="199">
        <v>0.30497225659204502</v>
      </c>
      <c r="I27226" s="199">
        <v>0.72339202948097503</v>
      </c>
    </row>
    <row r="27227" spans="1:9" x14ac:dyDescent="0.25">
      <c r="A27227" s="199">
        <v>27224</v>
      </c>
      <c r="B27227" s="199" t="s">
        <v>13931</v>
      </c>
      <c r="C27227" s="199" t="s">
        <v>13930</v>
      </c>
      <c r="D27227" s="199">
        <v>5.9162391056983203</v>
      </c>
      <c r="E27227" s="199">
        <v>1.0225483415495701E-2</v>
      </c>
      <c r="F27227" s="199">
        <v>0.30987240493002</v>
      </c>
      <c r="G27227" s="199">
        <v>3.2999012667181402E-2</v>
      </c>
      <c r="H27227" s="199">
        <v>0.97367537499134205</v>
      </c>
      <c r="I27227" s="199">
        <v>0.993939543363203</v>
      </c>
    </row>
    <row r="27228" spans="1:9" x14ac:dyDescent="0.25">
      <c r="A27228" s="199">
        <v>27225</v>
      </c>
      <c r="B27228" s="199" t="s">
        <v>13929</v>
      </c>
      <c r="C27228" s="199" t="s">
        <v>13928</v>
      </c>
      <c r="D27228" s="199">
        <v>1.41811995699422</v>
      </c>
      <c r="E27228" s="199">
        <v>-0.76077804172216401</v>
      </c>
      <c r="F27228" s="199">
        <v>1.05235495723441</v>
      </c>
      <c r="G27228" s="199">
        <v>-0.72292911863264198</v>
      </c>
      <c r="H27228" s="199">
        <v>0.46972343279428802</v>
      </c>
      <c r="I27228" s="199" t="s">
        <v>1469</v>
      </c>
    </row>
    <row r="27229" spans="1:9" x14ac:dyDescent="0.25">
      <c r="A27229" s="199">
        <v>27226</v>
      </c>
      <c r="B27229" s="199" t="s">
        <v>13927</v>
      </c>
      <c r="C27229" s="199" t="s">
        <v>13926</v>
      </c>
      <c r="D27229" s="199">
        <v>1.13405107648508</v>
      </c>
      <c r="E27229" s="199">
        <v>-1.3027543606326399</v>
      </c>
      <c r="F27229" s="199">
        <v>1.1527739061389599</v>
      </c>
      <c r="G27229" s="199">
        <v>-1.1301039637477699</v>
      </c>
      <c r="H27229" s="199">
        <v>0.25843241973411502</v>
      </c>
      <c r="I27229" s="199" t="s">
        <v>1469</v>
      </c>
    </row>
    <row r="27230" spans="1:9" x14ac:dyDescent="0.25">
      <c r="A27230" s="199">
        <v>27227</v>
      </c>
      <c r="B27230" s="199" t="s">
        <v>13925</v>
      </c>
      <c r="C27230" s="199" t="s">
        <v>13924</v>
      </c>
      <c r="D27230" s="199">
        <v>0.76345844838024302</v>
      </c>
      <c r="E27230" s="199">
        <v>1.5489299650843</v>
      </c>
      <c r="F27230" s="199">
        <v>0.83957348425478695</v>
      </c>
      <c r="G27230" s="199">
        <v>1.8449010052516699</v>
      </c>
      <c r="H27230" s="199">
        <v>6.5051940427435104E-2</v>
      </c>
      <c r="I27230" s="199" t="s">
        <v>1469</v>
      </c>
    </row>
    <row r="27231" spans="1:9" x14ac:dyDescent="0.25">
      <c r="A27231" s="199">
        <v>27228</v>
      </c>
      <c r="B27231" s="199" t="s">
        <v>13923</v>
      </c>
      <c r="C27231" s="199" t="s">
        <v>13922</v>
      </c>
      <c r="D27231" s="199">
        <v>30.512232596001901</v>
      </c>
      <c r="E27231" s="199">
        <v>-0.85145480822152397</v>
      </c>
      <c r="F27231" s="199">
        <v>0.44723735104177698</v>
      </c>
      <c r="G27231" s="199">
        <v>-1.9038097024727001</v>
      </c>
      <c r="H27231" s="199">
        <v>5.6934972453537298E-2</v>
      </c>
      <c r="I27231" s="199">
        <v>0.42487277339228002</v>
      </c>
    </row>
    <row r="27232" spans="1:9" x14ac:dyDescent="0.25">
      <c r="A27232" s="199">
        <v>27229</v>
      </c>
      <c r="B27232" s="199" t="s">
        <v>13921</v>
      </c>
      <c r="C27232" s="199" t="s">
        <v>13920</v>
      </c>
      <c r="D27232" s="199">
        <v>0.26922485835814403</v>
      </c>
      <c r="E27232" s="199">
        <v>0.33147475357836398</v>
      </c>
      <c r="F27232" s="199">
        <v>1.8808669761354</v>
      </c>
      <c r="G27232" s="199">
        <v>0.17623508615130401</v>
      </c>
      <c r="H27232" s="199">
        <v>0.86010925738615895</v>
      </c>
      <c r="I27232" s="199" t="s">
        <v>1469</v>
      </c>
    </row>
    <row r="27233" spans="1:9" x14ac:dyDescent="0.25">
      <c r="A27233" s="199">
        <v>27230</v>
      </c>
      <c r="B27233" s="199" t="s">
        <v>13919</v>
      </c>
      <c r="C27233" s="199" t="s">
        <v>13918</v>
      </c>
      <c r="D27233" s="199">
        <v>0.75980143222790597</v>
      </c>
      <c r="E27233" s="199">
        <v>0.75492743230107695</v>
      </c>
      <c r="F27233" s="199">
        <v>1.6593160851172699</v>
      </c>
      <c r="G27233" s="199">
        <v>0.45496300498269598</v>
      </c>
      <c r="H27233" s="199">
        <v>0.64913585417744202</v>
      </c>
      <c r="I27233" s="199" t="s">
        <v>1469</v>
      </c>
    </row>
    <row r="27234" spans="1:9" x14ac:dyDescent="0.25">
      <c r="A27234" s="199">
        <v>27231</v>
      </c>
      <c r="B27234" s="199" t="s">
        <v>13917</v>
      </c>
      <c r="C27234" s="199" t="s">
        <v>13916</v>
      </c>
      <c r="D27234" s="199">
        <v>2.09234451201469</v>
      </c>
      <c r="E27234" s="199">
        <v>0.254910477398336</v>
      </c>
      <c r="F27234" s="199">
        <v>0.866218760927152</v>
      </c>
      <c r="G27234" s="199">
        <v>0.29427956181126202</v>
      </c>
      <c r="H27234" s="199">
        <v>0.768544288878517</v>
      </c>
      <c r="I27234" s="199" t="s">
        <v>1469</v>
      </c>
    </row>
    <row r="27235" spans="1:9" x14ac:dyDescent="0.25">
      <c r="A27235" s="199">
        <v>27232</v>
      </c>
      <c r="B27235" s="199" t="s">
        <v>13915</v>
      </c>
      <c r="C27235" s="199" t="s">
        <v>13914</v>
      </c>
      <c r="D27235" s="199">
        <v>0.79020376017465499</v>
      </c>
      <c r="E27235" s="199">
        <v>1.32174776963269</v>
      </c>
      <c r="F27235" s="199">
        <v>2.25114595385502</v>
      </c>
      <c r="G27235" s="199">
        <v>0.58714441299074305</v>
      </c>
      <c r="H27235" s="199">
        <v>0.55710672146180495</v>
      </c>
      <c r="I27235" s="199" t="s">
        <v>1469</v>
      </c>
    </row>
    <row r="27236" spans="1:9" x14ac:dyDescent="0.25">
      <c r="A27236" s="199">
        <v>27233</v>
      </c>
      <c r="B27236" s="199" t="s">
        <v>13913</v>
      </c>
      <c r="C27236" s="199" t="s">
        <v>13912</v>
      </c>
      <c r="D27236" s="199">
        <v>69.028017776704601</v>
      </c>
      <c r="E27236" s="199">
        <v>-0.36221708844043798</v>
      </c>
      <c r="F27236" s="199">
        <v>0.36170374597399102</v>
      </c>
      <c r="G27236" s="199">
        <v>-1.0014192345867601</v>
      </c>
      <c r="H27236" s="199">
        <v>0.316624168804229</v>
      </c>
      <c r="I27236" s="199">
        <v>0.73283254854984003</v>
      </c>
    </row>
    <row r="27237" spans="1:9" x14ac:dyDescent="0.25">
      <c r="A27237" s="199">
        <v>27234</v>
      </c>
      <c r="B27237" s="199" t="s">
        <v>13911</v>
      </c>
      <c r="C27237" s="199" t="s">
        <v>13910</v>
      </c>
      <c r="D27237" s="199">
        <v>14.6850697258753</v>
      </c>
      <c r="E27237" s="199">
        <v>0.58645171144071195</v>
      </c>
      <c r="F27237" s="199">
        <v>0.44135088353504598</v>
      </c>
      <c r="G27237" s="199">
        <v>1.32876523718151</v>
      </c>
      <c r="H27237" s="199">
        <v>0.18392543438482001</v>
      </c>
      <c r="I27237" s="199">
        <v>0.62068854977695698</v>
      </c>
    </row>
    <row r="27238" spans="1:9" x14ac:dyDescent="0.25">
      <c r="A27238" s="199">
        <v>27235</v>
      </c>
      <c r="B27238" s="199" t="s">
        <v>13909</v>
      </c>
      <c r="C27238" s="199" t="s">
        <v>13908</v>
      </c>
      <c r="D27238" s="199">
        <v>0.61387908733445495</v>
      </c>
      <c r="E27238" s="199">
        <v>-0.517738598544353</v>
      </c>
      <c r="F27238" s="199">
        <v>1.1616694995306001</v>
      </c>
      <c r="G27238" s="199">
        <v>-0.44568493771555101</v>
      </c>
      <c r="H27238" s="199">
        <v>0.65582484627581195</v>
      </c>
      <c r="I27238" s="199" t="s">
        <v>1469</v>
      </c>
    </row>
    <row r="27239" spans="1:9" x14ac:dyDescent="0.25">
      <c r="A27239" s="199">
        <v>27236</v>
      </c>
      <c r="B27239" s="199" t="s">
        <v>13907</v>
      </c>
      <c r="C27239" s="199" t="s">
        <v>13906</v>
      </c>
      <c r="D27239" s="199">
        <v>19.252720656882801</v>
      </c>
      <c r="E27239" s="199">
        <v>0.29084609493249902</v>
      </c>
      <c r="F27239" s="199">
        <v>0.39922072455202501</v>
      </c>
      <c r="G27239" s="199">
        <v>0.72853456007040696</v>
      </c>
      <c r="H27239" s="199">
        <v>0.466286420799915</v>
      </c>
      <c r="I27239" s="199">
        <v>0.81333264596196397</v>
      </c>
    </row>
    <row r="27240" spans="1:9" x14ac:dyDescent="0.25">
      <c r="A27240" s="199">
        <v>27237</v>
      </c>
      <c r="B27240" s="199" t="s">
        <v>13905</v>
      </c>
      <c r="C27240" s="199" t="s">
        <v>13904</v>
      </c>
      <c r="D27240" s="199">
        <v>0.69625428434605396</v>
      </c>
      <c r="E27240" s="199">
        <v>2.4085610717651602</v>
      </c>
      <c r="F27240" s="199">
        <v>2.9545530499656301</v>
      </c>
      <c r="G27240" s="199">
        <v>0.81520319013841402</v>
      </c>
      <c r="H27240" s="199">
        <v>0.41495601212205402</v>
      </c>
      <c r="I27240" s="199" t="s">
        <v>1469</v>
      </c>
    </row>
    <row r="27241" spans="1:9" x14ac:dyDescent="0.25">
      <c r="A27241" s="199">
        <v>27238</v>
      </c>
      <c r="B27241" s="199" t="s">
        <v>13903</v>
      </c>
      <c r="C27241" s="199" t="s">
        <v>13902</v>
      </c>
      <c r="D27241" s="199">
        <v>55.330623073784203</v>
      </c>
      <c r="E27241" s="199">
        <v>0.26194190393567601</v>
      </c>
      <c r="F27241" s="199">
        <v>0.17460032958038699</v>
      </c>
      <c r="G27241" s="199">
        <v>1.5002371677372801</v>
      </c>
      <c r="H27241" s="199">
        <v>0.13355297867455401</v>
      </c>
      <c r="I27241" s="199">
        <v>0.56514609274308003</v>
      </c>
    </row>
    <row r="27242" spans="1:9" x14ac:dyDescent="0.25">
      <c r="A27242" s="199">
        <v>27239</v>
      </c>
      <c r="B27242" s="199" t="s">
        <v>13901</v>
      </c>
      <c r="C27242" s="199" t="s">
        <v>13900</v>
      </c>
      <c r="D27242" s="199">
        <v>28.882552753949099</v>
      </c>
      <c r="E27242" s="199">
        <v>0.36344183990678203</v>
      </c>
      <c r="F27242" s="199">
        <v>0.28585414492884698</v>
      </c>
      <c r="G27242" s="199">
        <v>1.2714240683732201</v>
      </c>
      <c r="H27242" s="199">
        <v>0.203577824666207</v>
      </c>
      <c r="I27242" s="199">
        <v>0.64113516108968605</v>
      </c>
    </row>
    <row r="27243" spans="1:9" x14ac:dyDescent="0.25">
      <c r="A27243" s="199">
        <v>27240</v>
      </c>
      <c r="B27243" s="199" t="s">
        <v>13899</v>
      </c>
      <c r="C27243" s="199" t="s">
        <v>13898</v>
      </c>
      <c r="D27243" s="199">
        <v>1.4844425234913901</v>
      </c>
      <c r="E27243" s="199">
        <v>-1.1865278950887801</v>
      </c>
      <c r="F27243" s="199">
        <v>0.94852706244406804</v>
      </c>
      <c r="G27243" s="199">
        <v>-1.2509162279792501</v>
      </c>
      <c r="H27243" s="199">
        <v>0.21096504256389501</v>
      </c>
      <c r="I27243" s="199" t="s">
        <v>1469</v>
      </c>
    </row>
    <row r="27244" spans="1:9" x14ac:dyDescent="0.25">
      <c r="A27244" s="199">
        <v>27241</v>
      </c>
      <c r="B27244" s="199" t="s">
        <v>13897</v>
      </c>
      <c r="C27244" s="199" t="s">
        <v>13896</v>
      </c>
      <c r="D27244" s="199">
        <v>5.2029219143184999</v>
      </c>
      <c r="E27244" s="199">
        <v>0.229318998183897</v>
      </c>
      <c r="F27244" s="199">
        <v>0.42605310813866398</v>
      </c>
      <c r="G27244" s="199">
        <v>0.53824040666137396</v>
      </c>
      <c r="H27244" s="199">
        <v>0.59041108741608594</v>
      </c>
      <c r="I27244" s="199">
        <v>0.86893140001857405</v>
      </c>
    </row>
    <row r="27245" spans="1:9" x14ac:dyDescent="0.25">
      <c r="A27245" s="199">
        <v>27242</v>
      </c>
      <c r="B27245" s="199" t="s">
        <v>13895</v>
      </c>
      <c r="C27245" s="199" t="s">
        <v>13894</v>
      </c>
      <c r="D27245" s="199">
        <v>0.68876214209071296</v>
      </c>
      <c r="E27245" s="199">
        <v>-2.38608507526811</v>
      </c>
      <c r="F27245" s="199">
        <v>1.52299654634605</v>
      </c>
      <c r="G27245" s="199">
        <v>-1.5667041931203101</v>
      </c>
      <c r="H27245" s="199">
        <v>0.117183850235242</v>
      </c>
      <c r="I27245" s="199" t="s">
        <v>1469</v>
      </c>
    </row>
    <row r="27246" spans="1:9" x14ac:dyDescent="0.25">
      <c r="A27246" s="199">
        <v>27243</v>
      </c>
      <c r="B27246" s="199" t="s">
        <v>13893</v>
      </c>
      <c r="C27246" s="199" t="s">
        <v>13892</v>
      </c>
      <c r="D27246" s="199">
        <v>1.9133941588672401</v>
      </c>
      <c r="E27246" s="199">
        <v>-1.44651027314208</v>
      </c>
      <c r="F27246" s="199">
        <v>1.1800344089030299</v>
      </c>
      <c r="G27246" s="199">
        <v>-1.22582041864929</v>
      </c>
      <c r="H27246" s="199">
        <v>0.22026626158394899</v>
      </c>
      <c r="I27246" s="199" t="s">
        <v>1469</v>
      </c>
    </row>
    <row r="27247" spans="1:9" x14ac:dyDescent="0.25">
      <c r="A27247" s="199">
        <v>27244</v>
      </c>
      <c r="B27247" s="199" t="s">
        <v>13891</v>
      </c>
      <c r="C27247" s="199" t="s">
        <v>13890</v>
      </c>
      <c r="D27247" s="199">
        <v>1.6870385498488101</v>
      </c>
      <c r="E27247" s="199">
        <v>0.32778268198242799</v>
      </c>
      <c r="F27247" s="199">
        <v>0.59582471227038203</v>
      </c>
      <c r="G27247" s="199">
        <v>0.55013274077440799</v>
      </c>
      <c r="H27247" s="199">
        <v>0.58222833163458199</v>
      </c>
      <c r="I27247" s="199" t="s">
        <v>1469</v>
      </c>
    </row>
    <row r="27248" spans="1:9" x14ac:dyDescent="0.25">
      <c r="A27248" s="199">
        <v>27245</v>
      </c>
      <c r="B27248" s="199" t="s">
        <v>13889</v>
      </c>
      <c r="C27248" s="199" t="s">
        <v>13888</v>
      </c>
      <c r="D27248" s="199">
        <v>986.18394027051102</v>
      </c>
      <c r="E27248" s="199">
        <v>6.4046969796143605E-2</v>
      </c>
      <c r="F27248" s="199">
        <v>0.25356047625966499</v>
      </c>
      <c r="G27248" s="199">
        <v>0.25259050913973902</v>
      </c>
      <c r="H27248" s="199">
        <v>0.80058466485950797</v>
      </c>
      <c r="I27248" s="199">
        <v>0.94457839980701996</v>
      </c>
    </row>
    <row r="27249" spans="1:9" x14ac:dyDescent="0.25">
      <c r="A27249" s="199">
        <v>27246</v>
      </c>
      <c r="B27249" s="199" t="s">
        <v>13887</v>
      </c>
      <c r="C27249" s="199" t="s">
        <v>13886</v>
      </c>
      <c r="D27249" s="199">
        <v>10.598130215377401</v>
      </c>
      <c r="E27249" s="199">
        <v>2.3325057491958401E-2</v>
      </c>
      <c r="F27249" s="199">
        <v>0.334568315382963</v>
      </c>
      <c r="G27249" s="199">
        <v>6.9716875207562395E-2</v>
      </c>
      <c r="H27249" s="199">
        <v>0.94441900998991102</v>
      </c>
      <c r="I27249" s="199">
        <v>0.98563518950790596</v>
      </c>
    </row>
    <row r="27250" spans="1:9" x14ac:dyDescent="0.25">
      <c r="A27250" s="199">
        <v>27247</v>
      </c>
      <c r="B27250" s="199" t="s">
        <v>13885</v>
      </c>
      <c r="C27250" s="199" t="s">
        <v>13884</v>
      </c>
      <c r="D27250" s="199">
        <v>82.460113666560602</v>
      </c>
      <c r="E27250" s="199">
        <v>-0.53840166281100998</v>
      </c>
      <c r="F27250" s="199">
        <v>0.31942250817234003</v>
      </c>
      <c r="G27250" s="199">
        <v>-1.68554703890974</v>
      </c>
      <c r="H27250" s="199">
        <v>9.1883077384289094E-2</v>
      </c>
      <c r="I27250" s="199">
        <v>0.497299051499144</v>
      </c>
    </row>
    <row r="27251" spans="1:9" x14ac:dyDescent="0.25">
      <c r="A27251" s="199">
        <v>27248</v>
      </c>
      <c r="B27251" s="199" t="s">
        <v>13883</v>
      </c>
      <c r="C27251" s="199" t="s">
        <v>13882</v>
      </c>
      <c r="D27251" s="199">
        <v>0.88136741127635199</v>
      </c>
      <c r="E27251" s="199">
        <v>-1.3037994302037701</v>
      </c>
      <c r="F27251" s="199">
        <v>1.0293930081652201</v>
      </c>
      <c r="G27251" s="199">
        <v>-1.26657109564757</v>
      </c>
      <c r="H27251" s="199">
        <v>0.20530869309588201</v>
      </c>
      <c r="I27251" s="199" t="s">
        <v>1469</v>
      </c>
    </row>
    <row r="27252" spans="1:9" x14ac:dyDescent="0.25">
      <c r="A27252" s="199">
        <v>27249</v>
      </c>
      <c r="B27252" s="199" t="s">
        <v>13881</v>
      </c>
      <c r="C27252" s="199" t="s">
        <v>13880</v>
      </c>
      <c r="D27252" s="199">
        <v>5.17000178368653</v>
      </c>
      <c r="E27252" s="199">
        <v>0.60414672701110295</v>
      </c>
      <c r="F27252" s="199">
        <v>0.39666317344165303</v>
      </c>
      <c r="G27252" s="199">
        <v>1.52307238851849</v>
      </c>
      <c r="H27252" s="199">
        <v>0.12774059592530099</v>
      </c>
      <c r="I27252" s="199">
        <v>0.55646854105078603</v>
      </c>
    </row>
    <row r="27253" spans="1:9" x14ac:dyDescent="0.25">
      <c r="A27253" s="199">
        <v>27250</v>
      </c>
      <c r="B27253" s="199" t="s">
        <v>13879</v>
      </c>
      <c r="C27253" s="199" t="s">
        <v>13878</v>
      </c>
      <c r="D27253" s="199">
        <v>1.05761966816284</v>
      </c>
      <c r="E27253" s="199">
        <v>1.02093985656651</v>
      </c>
      <c r="F27253" s="199">
        <v>1.5346964566632699</v>
      </c>
      <c r="G27253" s="199">
        <v>0.665238948154107</v>
      </c>
      <c r="H27253" s="199">
        <v>0.50589767268838204</v>
      </c>
      <c r="I27253" s="199" t="s">
        <v>1469</v>
      </c>
    </row>
    <row r="27254" spans="1:9" x14ac:dyDescent="0.25">
      <c r="A27254" s="199">
        <v>27251</v>
      </c>
      <c r="B27254" s="199" t="s">
        <v>13877</v>
      </c>
      <c r="C27254" s="199" t="s">
        <v>13876</v>
      </c>
      <c r="D27254" s="199">
        <v>29.6676489549398</v>
      </c>
      <c r="E27254" s="199">
        <v>-0.86080245161531599</v>
      </c>
      <c r="F27254" s="199">
        <v>0.536981557926826</v>
      </c>
      <c r="G27254" s="199">
        <v>-1.6030391340415799</v>
      </c>
      <c r="H27254" s="199">
        <v>0.10892601441361099</v>
      </c>
      <c r="I27254" s="199">
        <v>0.52659011581025195</v>
      </c>
    </row>
    <row r="27255" spans="1:9" x14ac:dyDescent="0.25">
      <c r="A27255" s="199">
        <v>27252</v>
      </c>
      <c r="B27255" s="199" t="s">
        <v>13875</v>
      </c>
      <c r="C27255" s="199" t="s">
        <v>13874</v>
      </c>
      <c r="D27255" s="199">
        <v>29.824928370149699</v>
      </c>
      <c r="E27255" s="199">
        <v>-1.04361875828061</v>
      </c>
      <c r="F27255" s="199">
        <v>0.65479630742661299</v>
      </c>
      <c r="G27255" s="199">
        <v>-1.5938067249983201</v>
      </c>
      <c r="H27255" s="199">
        <v>0.11097933083995799</v>
      </c>
      <c r="I27255" s="199">
        <v>0.52945710785607203</v>
      </c>
    </row>
    <row r="27256" spans="1:9" x14ac:dyDescent="0.25">
      <c r="A27256" s="199">
        <v>27253</v>
      </c>
      <c r="B27256" s="199" t="s">
        <v>13873</v>
      </c>
      <c r="C27256" s="199" t="s">
        <v>13872</v>
      </c>
      <c r="D27256" s="199">
        <v>30.214272539560799</v>
      </c>
      <c r="E27256" s="199">
        <v>-0.92821238445357401</v>
      </c>
      <c r="F27256" s="199">
        <v>0.61788139335929204</v>
      </c>
      <c r="G27256" s="199">
        <v>-1.5022500991769301</v>
      </c>
      <c r="H27256" s="199">
        <v>0.13303253066276</v>
      </c>
      <c r="I27256" s="199">
        <v>0.56450405831769901</v>
      </c>
    </row>
    <row r="27257" spans="1:9" x14ac:dyDescent="0.25">
      <c r="A27257" s="199">
        <v>27254</v>
      </c>
      <c r="B27257" s="199" t="s">
        <v>13871</v>
      </c>
      <c r="C27257" s="199" t="s">
        <v>13870</v>
      </c>
      <c r="D27257" s="199">
        <v>1185.9632469579001</v>
      </c>
      <c r="E27257" s="199">
        <v>-6.5943899391889299E-2</v>
      </c>
      <c r="F27257" s="199">
        <v>0.151374042681132</v>
      </c>
      <c r="G27257" s="199">
        <v>-0.43563545125632702</v>
      </c>
      <c r="H27257" s="199">
        <v>0.66310124520745795</v>
      </c>
      <c r="I27257" s="199">
        <v>0.89685170853509999</v>
      </c>
    </row>
    <row r="27258" spans="1:9" x14ac:dyDescent="0.25">
      <c r="A27258" s="199">
        <v>27255</v>
      </c>
      <c r="B27258" s="199" t="s">
        <v>13869</v>
      </c>
      <c r="C27258" s="199" t="s">
        <v>13868</v>
      </c>
      <c r="D27258" s="199">
        <v>0.45028290320484599</v>
      </c>
      <c r="E27258" s="199">
        <v>1.02987504152999</v>
      </c>
      <c r="F27258" s="199">
        <v>2.5699112392562</v>
      </c>
      <c r="G27258" s="199">
        <v>0.40074342872171198</v>
      </c>
      <c r="H27258" s="199">
        <v>0.68860903303754795</v>
      </c>
      <c r="I27258" s="199" t="s">
        <v>1469</v>
      </c>
    </row>
    <row r="27259" spans="1:9" x14ac:dyDescent="0.25">
      <c r="A27259" s="199">
        <v>27256</v>
      </c>
      <c r="B27259" s="199" t="s">
        <v>13867</v>
      </c>
      <c r="C27259" s="199" t="s">
        <v>13866</v>
      </c>
      <c r="D27259" s="199">
        <v>7.9467650683197801</v>
      </c>
      <c r="E27259" s="199">
        <v>-1.2872658082330499</v>
      </c>
      <c r="F27259" s="199">
        <v>0.66974468871403503</v>
      </c>
      <c r="G27259" s="199">
        <v>-1.9220246609267</v>
      </c>
      <c r="H27259" s="199">
        <v>5.4602654771738098E-2</v>
      </c>
      <c r="I27259" s="199">
        <v>0.41759587761171602</v>
      </c>
    </row>
    <row r="27260" spans="1:9" x14ac:dyDescent="0.25">
      <c r="A27260" s="199">
        <v>27257</v>
      </c>
      <c r="B27260" s="199" t="s">
        <v>13865</v>
      </c>
      <c r="C27260" s="199" t="s">
        <v>13864</v>
      </c>
      <c r="D27260" s="199">
        <v>45.627409326364699</v>
      </c>
      <c r="E27260" s="199">
        <v>0.74026857419026604</v>
      </c>
      <c r="F27260" s="199">
        <v>0.45228388477611098</v>
      </c>
      <c r="G27260" s="199">
        <v>1.63673435890097</v>
      </c>
      <c r="H27260" s="199">
        <v>0.101685986479662</v>
      </c>
      <c r="I27260" s="199">
        <v>0.51531791883943701</v>
      </c>
    </row>
    <row r="27261" spans="1:9" x14ac:dyDescent="0.25">
      <c r="A27261" s="199">
        <v>27258</v>
      </c>
      <c r="B27261" s="199" t="s">
        <v>13863</v>
      </c>
      <c r="C27261" s="199" t="s">
        <v>13862</v>
      </c>
      <c r="D27261" s="199">
        <v>17.735631975211501</v>
      </c>
      <c r="E27261" s="199">
        <v>-0.33416764328772602</v>
      </c>
      <c r="F27261" s="199">
        <v>0.44262903546858701</v>
      </c>
      <c r="G27261" s="199">
        <v>-0.75496096394571499</v>
      </c>
      <c r="H27261" s="199">
        <v>0.45027240470749502</v>
      </c>
      <c r="I27261" s="199">
        <v>0.80514975332526195</v>
      </c>
    </row>
    <row r="27262" spans="1:9" x14ac:dyDescent="0.25">
      <c r="A27262" s="199">
        <v>27259</v>
      </c>
      <c r="B27262" s="199" t="s">
        <v>13861</v>
      </c>
      <c r="C27262" s="199" t="s">
        <v>13860</v>
      </c>
      <c r="D27262" s="199">
        <v>3.92707834350005</v>
      </c>
      <c r="E27262" s="199">
        <v>-0.72730874392728595</v>
      </c>
      <c r="F27262" s="199">
        <v>0.62608100036154801</v>
      </c>
      <c r="G27262" s="199">
        <v>-1.16168473968589</v>
      </c>
      <c r="H27262" s="199">
        <v>0.24536354665218099</v>
      </c>
      <c r="I27262" s="199">
        <v>0.678602670401946</v>
      </c>
    </row>
    <row r="27263" spans="1:9" x14ac:dyDescent="0.25">
      <c r="A27263" s="199">
        <v>27260</v>
      </c>
      <c r="B27263" s="199" t="s">
        <v>13859</v>
      </c>
      <c r="C27263" s="199" t="s">
        <v>13858</v>
      </c>
      <c r="D27263" s="199">
        <v>817.60305878040003</v>
      </c>
      <c r="E27263" s="199">
        <v>0.106241689073866</v>
      </c>
      <c r="F27263" s="199">
        <v>0.16671634376236</v>
      </c>
      <c r="G27263" s="199">
        <v>0.637260191030246</v>
      </c>
      <c r="H27263" s="199">
        <v>0.52395537674343096</v>
      </c>
      <c r="I27263" s="199">
        <v>0.83901417072519402</v>
      </c>
    </row>
    <row r="27264" spans="1:9" x14ac:dyDescent="0.25">
      <c r="A27264" s="199">
        <v>27261</v>
      </c>
      <c r="B27264" s="199" t="s">
        <v>13857</v>
      </c>
      <c r="C27264" s="199" t="s">
        <v>13856</v>
      </c>
      <c r="D27264" s="199">
        <v>60.9860052071908</v>
      </c>
      <c r="E27264" s="199">
        <v>0.33720041250050398</v>
      </c>
      <c r="F27264" s="199">
        <v>0.457570930830137</v>
      </c>
      <c r="G27264" s="199">
        <v>0.73693582738909202</v>
      </c>
      <c r="H27264" s="199">
        <v>0.46116137521753198</v>
      </c>
      <c r="I27264" s="199">
        <v>0.81079964040006303</v>
      </c>
    </row>
    <row r="27265" spans="1:9" x14ac:dyDescent="0.25">
      <c r="A27265" s="199">
        <v>27262</v>
      </c>
      <c r="B27265" s="199" t="s">
        <v>13855</v>
      </c>
      <c r="C27265" s="199" t="s">
        <v>13854</v>
      </c>
      <c r="D27265" s="199">
        <v>1.2100931809805</v>
      </c>
      <c r="E27265" s="199">
        <v>2.41437271950804</v>
      </c>
      <c r="F27265" s="199">
        <v>1.1014754883496001</v>
      </c>
      <c r="G27265" s="199">
        <v>2.1919441195424301</v>
      </c>
      <c r="H27265" s="199">
        <v>2.8383541819683E-2</v>
      </c>
      <c r="I27265" s="199" t="s">
        <v>1469</v>
      </c>
    </row>
    <row r="27266" spans="1:9" x14ac:dyDescent="0.25">
      <c r="A27266" s="199">
        <v>27263</v>
      </c>
      <c r="B27266" s="199" t="s">
        <v>13853</v>
      </c>
      <c r="C27266" s="199" t="s">
        <v>13852</v>
      </c>
      <c r="D27266" s="199">
        <v>3.0794891370936499</v>
      </c>
      <c r="E27266" s="199">
        <v>-0.169592380593139</v>
      </c>
      <c r="F27266" s="199">
        <v>0.45488067459904002</v>
      </c>
      <c r="G27266" s="199">
        <v>-0.37282828236796001</v>
      </c>
      <c r="H27266" s="199">
        <v>0.70927625176618603</v>
      </c>
      <c r="I27266" s="199">
        <v>0.91352662899047499</v>
      </c>
    </row>
    <row r="27267" spans="1:9" x14ac:dyDescent="0.25">
      <c r="A27267" s="199">
        <v>27264</v>
      </c>
      <c r="B27267" s="199" t="s">
        <v>13851</v>
      </c>
      <c r="C27267" s="199" t="s">
        <v>13850</v>
      </c>
      <c r="D27267" s="199">
        <v>16.567817160493899</v>
      </c>
      <c r="E27267" s="199">
        <v>-0.73428356501953695</v>
      </c>
      <c r="F27267" s="199">
        <v>0.47362563543227798</v>
      </c>
      <c r="G27267" s="199">
        <v>-1.5503459063176701</v>
      </c>
      <c r="H27267" s="199">
        <v>0.121058514515548</v>
      </c>
      <c r="I27267" s="199">
        <v>0.54685217361288996</v>
      </c>
    </row>
    <row r="27268" spans="1:9" x14ac:dyDescent="0.25">
      <c r="A27268" s="199">
        <v>27265</v>
      </c>
      <c r="B27268" s="199" t="s">
        <v>13849</v>
      </c>
      <c r="C27268" s="199" t="s">
        <v>13848</v>
      </c>
      <c r="D27268" s="199">
        <v>8.2920516016956292</v>
      </c>
      <c r="E27268" s="199">
        <v>-0.285979032500213</v>
      </c>
      <c r="F27268" s="199">
        <v>0.31486658229731401</v>
      </c>
      <c r="G27268" s="199">
        <v>-0.908254634117305</v>
      </c>
      <c r="H27268" s="199">
        <v>0.36374370490643598</v>
      </c>
      <c r="I27268" s="199">
        <v>0.761158525794009</v>
      </c>
    </row>
    <row r="27269" spans="1:9" x14ac:dyDescent="0.25">
      <c r="A27269" s="199">
        <v>27266</v>
      </c>
      <c r="B27269" s="199" t="s">
        <v>13847</v>
      </c>
      <c r="C27269" s="199" t="s">
        <v>13846</v>
      </c>
      <c r="D27269" s="199">
        <v>6820.5074619767402</v>
      </c>
      <c r="E27269" s="199">
        <v>0.120122493275218</v>
      </c>
      <c r="F27269" s="199">
        <v>0.223049080273065</v>
      </c>
      <c r="G27269" s="199">
        <v>0.53854735974772805</v>
      </c>
      <c r="H27269" s="199">
        <v>0.59019921811493203</v>
      </c>
      <c r="I27269" s="199">
        <v>0.86892727359807098</v>
      </c>
    </row>
    <row r="27270" spans="1:9" x14ac:dyDescent="0.25">
      <c r="A27270" s="199">
        <v>27267</v>
      </c>
      <c r="B27270" s="199" t="s">
        <v>13845</v>
      </c>
      <c r="C27270" s="199" t="s">
        <v>13844</v>
      </c>
      <c r="D27270" s="199">
        <v>492.11603406204102</v>
      </c>
      <c r="E27270" s="199">
        <v>7.0289091463146103E-2</v>
      </c>
      <c r="F27270" s="199">
        <v>0.18839592854201001</v>
      </c>
      <c r="G27270" s="199">
        <v>0.37309241238444601</v>
      </c>
      <c r="H27270" s="199">
        <v>0.70907966568587999</v>
      </c>
      <c r="I27270" s="199">
        <v>0.91352662899047499</v>
      </c>
    </row>
    <row r="27271" spans="1:9" x14ac:dyDescent="0.25">
      <c r="A27271" s="199">
        <v>27268</v>
      </c>
      <c r="B27271" s="199" t="s">
        <v>13843</v>
      </c>
      <c r="C27271" s="199" t="s">
        <v>13842</v>
      </c>
      <c r="D27271" s="199">
        <v>53.204313436810097</v>
      </c>
      <c r="E27271" s="199">
        <v>-0.35378172396451202</v>
      </c>
      <c r="F27271" s="199">
        <v>0.28422748755025001</v>
      </c>
      <c r="G27271" s="199">
        <v>-1.2447132647646</v>
      </c>
      <c r="H27271" s="199">
        <v>0.21323716828765699</v>
      </c>
      <c r="I27271" s="199">
        <v>0.65041895460838595</v>
      </c>
    </row>
    <row r="27272" spans="1:9" x14ac:dyDescent="0.25">
      <c r="A27272" s="199">
        <v>27269</v>
      </c>
      <c r="B27272" s="199" t="s">
        <v>13841</v>
      </c>
      <c r="C27272" s="199" t="s">
        <v>13840</v>
      </c>
      <c r="D27272" s="199">
        <v>42.1239830937959</v>
      </c>
      <c r="E27272" s="199">
        <v>0.36501270371989802</v>
      </c>
      <c r="F27272" s="199">
        <v>0.55680680119945802</v>
      </c>
      <c r="G27272" s="199">
        <v>0.65554641741731101</v>
      </c>
      <c r="H27272" s="199">
        <v>0.51211601122096795</v>
      </c>
      <c r="I27272" s="199">
        <v>0.83309365583779804</v>
      </c>
    </row>
    <row r="27273" spans="1:9" x14ac:dyDescent="0.25">
      <c r="A27273" s="199">
        <v>27270</v>
      </c>
      <c r="B27273" s="199" t="s">
        <v>13839</v>
      </c>
      <c r="C27273" s="199" t="s">
        <v>13838</v>
      </c>
      <c r="D27273" s="199">
        <v>387.99700550436398</v>
      </c>
      <c r="E27273" s="199">
        <v>-0.57114652098424201</v>
      </c>
      <c r="F27273" s="199">
        <v>0.53355793652022099</v>
      </c>
      <c r="G27273" s="199">
        <v>-1.07044892764442</v>
      </c>
      <c r="H27273" s="199">
        <v>0.28441728599041399</v>
      </c>
      <c r="I27273" s="199">
        <v>0.70847835426148997</v>
      </c>
    </row>
    <row r="27274" spans="1:9" x14ac:dyDescent="0.25">
      <c r="A27274" s="199">
        <v>27271</v>
      </c>
      <c r="B27274" s="199" t="s">
        <v>13837</v>
      </c>
      <c r="C27274" s="199" t="s">
        <v>13836</v>
      </c>
      <c r="D27274" s="199">
        <v>0.59120964615571003</v>
      </c>
      <c r="E27274" s="199">
        <v>-1.3151020648546401</v>
      </c>
      <c r="F27274" s="199">
        <v>1.1592410478219899</v>
      </c>
      <c r="G27274" s="199">
        <v>-1.13445091279807</v>
      </c>
      <c r="H27274" s="199">
        <v>0.25660545312279098</v>
      </c>
      <c r="I27274" s="199" t="s">
        <v>1469</v>
      </c>
    </row>
    <row r="27275" spans="1:9" x14ac:dyDescent="0.25">
      <c r="A27275" s="199">
        <v>27272</v>
      </c>
      <c r="B27275" s="199" t="s">
        <v>13835</v>
      </c>
      <c r="C27275" s="199" t="s">
        <v>13834</v>
      </c>
      <c r="D27275" s="199">
        <v>25.890864033312901</v>
      </c>
      <c r="E27275" s="199">
        <v>0.42585190698071501</v>
      </c>
      <c r="F27275" s="199">
        <v>0.69273780186123302</v>
      </c>
      <c r="G27275" s="199">
        <v>0.61473750362192703</v>
      </c>
      <c r="H27275" s="199">
        <v>0.53872808801583205</v>
      </c>
      <c r="I27275" s="199">
        <v>0.846064379782555</v>
      </c>
    </row>
    <row r="27276" spans="1:9" x14ac:dyDescent="0.25">
      <c r="A27276" s="199">
        <v>27273</v>
      </c>
      <c r="B27276" s="199" t="s">
        <v>13833</v>
      </c>
      <c r="C27276" s="199" t="s">
        <v>13832</v>
      </c>
      <c r="D27276" s="199">
        <v>0.67255311933161699</v>
      </c>
      <c r="E27276" s="199">
        <v>-2.0073700491497299</v>
      </c>
      <c r="F27276" s="199">
        <v>1.8660395800145</v>
      </c>
      <c r="G27276" s="199">
        <v>-1.0757381947569</v>
      </c>
      <c r="H27276" s="199">
        <v>0.28204436039419001</v>
      </c>
      <c r="I27276" s="199" t="s">
        <v>1469</v>
      </c>
    </row>
    <row r="27277" spans="1:9" x14ac:dyDescent="0.25">
      <c r="A27277" s="199">
        <v>27274</v>
      </c>
      <c r="B27277" s="199" t="s">
        <v>13831</v>
      </c>
      <c r="C27277" s="199" t="s">
        <v>13830</v>
      </c>
      <c r="D27277" s="199">
        <v>10.8033558828667</v>
      </c>
      <c r="E27277" s="199">
        <v>0.88088207398887497</v>
      </c>
      <c r="F27277" s="199">
        <v>0.64842866557728196</v>
      </c>
      <c r="G27277" s="199">
        <v>1.35848724887054</v>
      </c>
      <c r="H27277" s="199">
        <v>0.17430912594429501</v>
      </c>
      <c r="I27277" s="199">
        <v>0.61163761606820399</v>
      </c>
    </row>
    <row r="27278" spans="1:9" x14ac:dyDescent="0.25">
      <c r="A27278" s="199">
        <v>27275</v>
      </c>
      <c r="B27278" s="199" t="s">
        <v>13829</v>
      </c>
      <c r="C27278" s="199" t="s">
        <v>13828</v>
      </c>
      <c r="D27278" s="199">
        <v>0.81128696774819398</v>
      </c>
      <c r="E27278" s="199">
        <v>0.91265149282645697</v>
      </c>
      <c r="F27278" s="199">
        <v>1.1228756007345699</v>
      </c>
      <c r="G27278" s="199">
        <v>0.81278058961243305</v>
      </c>
      <c r="H27278" s="199">
        <v>0.416343866202458</v>
      </c>
      <c r="I27278" s="199" t="s">
        <v>1469</v>
      </c>
    </row>
    <row r="27279" spans="1:9" x14ac:dyDescent="0.25">
      <c r="A27279" s="199">
        <v>27276</v>
      </c>
      <c r="B27279" s="199" t="s">
        <v>13827</v>
      </c>
      <c r="C27279" s="199" t="s">
        <v>13826</v>
      </c>
      <c r="D27279" s="199">
        <v>2.4059350404939401</v>
      </c>
      <c r="E27279" s="199">
        <v>-9.5042894204396003E-2</v>
      </c>
      <c r="F27279" s="199">
        <v>0.67534427326072999</v>
      </c>
      <c r="G27279" s="199">
        <v>-0.14073250928079301</v>
      </c>
      <c r="H27279" s="199">
        <v>0.88808126198201598</v>
      </c>
      <c r="I27279" s="199">
        <v>0.97071405934953903</v>
      </c>
    </row>
    <row r="27280" spans="1:9" x14ac:dyDescent="0.25">
      <c r="A27280" s="199">
        <v>27277</v>
      </c>
      <c r="B27280" s="199" t="s">
        <v>13825</v>
      </c>
      <c r="C27280" s="199" t="s">
        <v>13824</v>
      </c>
      <c r="D27280" s="199">
        <v>17.443531142499101</v>
      </c>
      <c r="E27280" s="199">
        <v>-0.32296116994049001</v>
      </c>
      <c r="F27280" s="199">
        <v>0.36898426054328198</v>
      </c>
      <c r="G27280" s="199">
        <v>-0.87527085698715601</v>
      </c>
      <c r="H27280" s="199">
        <v>0.38142654717508601</v>
      </c>
      <c r="I27280" s="199">
        <v>0.772240643716124</v>
      </c>
    </row>
    <row r="27281" spans="1:9" x14ac:dyDescent="0.25">
      <c r="A27281" s="199">
        <v>27278</v>
      </c>
      <c r="B27281" s="199" t="s">
        <v>13823</v>
      </c>
      <c r="C27281" s="199" t="s">
        <v>13822</v>
      </c>
      <c r="D27281" s="199">
        <v>412.85842706358102</v>
      </c>
      <c r="E27281" s="199">
        <v>-4.2959855882541698E-2</v>
      </c>
      <c r="F27281" s="199">
        <v>0.20474993126173799</v>
      </c>
      <c r="G27281" s="199">
        <v>-0.209816216385561</v>
      </c>
      <c r="H27281" s="199">
        <v>0.83381111592787804</v>
      </c>
      <c r="I27281" s="199">
        <v>0.95376229672037804</v>
      </c>
    </row>
    <row r="27282" spans="1:9" x14ac:dyDescent="0.25">
      <c r="A27282" s="199">
        <v>27279</v>
      </c>
      <c r="B27282" s="199" t="s">
        <v>13821</v>
      </c>
      <c r="C27282" s="199" t="s">
        <v>13820</v>
      </c>
      <c r="D27282" s="199">
        <v>1.8906007593018901</v>
      </c>
      <c r="E27282" s="199">
        <v>0.20793909768515101</v>
      </c>
      <c r="F27282" s="199">
        <v>0.56177955089193499</v>
      </c>
      <c r="G27282" s="199">
        <v>0.37014358631425298</v>
      </c>
      <c r="H27282" s="199">
        <v>0.71127550756102198</v>
      </c>
      <c r="I27282" s="199" t="s">
        <v>1469</v>
      </c>
    </row>
    <row r="27283" spans="1:9" x14ac:dyDescent="0.25">
      <c r="A27283" s="199">
        <v>27280</v>
      </c>
      <c r="B27283" s="199" t="s">
        <v>13819</v>
      </c>
      <c r="C27283" s="199" t="s">
        <v>13818</v>
      </c>
      <c r="D27283" s="199">
        <v>8.1372258825350201</v>
      </c>
      <c r="E27283" s="199">
        <v>-0.61679092954651504</v>
      </c>
      <c r="F27283" s="199">
        <v>0.38752742759187903</v>
      </c>
      <c r="G27283" s="199">
        <v>-1.59160587259409</v>
      </c>
      <c r="H27283" s="199">
        <v>0.11147328973295099</v>
      </c>
      <c r="I27283" s="199">
        <v>0.52999297332810003</v>
      </c>
    </row>
    <row r="27284" spans="1:9" x14ac:dyDescent="0.25">
      <c r="A27284" s="199">
        <v>27281</v>
      </c>
      <c r="B27284" s="199" t="s">
        <v>13817</v>
      </c>
      <c r="C27284" s="199" t="s">
        <v>13816</v>
      </c>
      <c r="D27284" s="199">
        <v>0.63919908203164699</v>
      </c>
      <c r="E27284" s="199">
        <v>0.12663178416642301</v>
      </c>
      <c r="F27284" s="199">
        <v>0.95917527758619403</v>
      </c>
      <c r="G27284" s="199">
        <v>0.13202152633155601</v>
      </c>
      <c r="H27284" s="199">
        <v>0.89496726522868297</v>
      </c>
      <c r="I27284" s="199" t="s">
        <v>1469</v>
      </c>
    </row>
    <row r="27285" spans="1:9" x14ac:dyDescent="0.25">
      <c r="A27285" s="199">
        <v>27282</v>
      </c>
      <c r="B27285" s="199" t="s">
        <v>13815</v>
      </c>
      <c r="C27285" s="199" t="s">
        <v>13814</v>
      </c>
      <c r="D27285" s="199">
        <v>12.757677194829601</v>
      </c>
      <c r="E27285" s="199">
        <v>-0.53782817215465994</v>
      </c>
      <c r="F27285" s="199">
        <v>0.36767763067293402</v>
      </c>
      <c r="G27285" s="199">
        <v>-1.46277099090938</v>
      </c>
      <c r="H27285" s="199">
        <v>0.14353005336707</v>
      </c>
      <c r="I27285" s="199">
        <v>0.57666097720667497</v>
      </c>
    </row>
    <row r="27286" spans="1:9" x14ac:dyDescent="0.25">
      <c r="A27286" s="199">
        <v>27283</v>
      </c>
      <c r="B27286" s="199" t="s">
        <v>13813</v>
      </c>
      <c r="C27286" s="199" t="s">
        <v>13812</v>
      </c>
      <c r="D27286" s="199">
        <v>197.03268094704799</v>
      </c>
      <c r="E27286" s="199">
        <v>-0.26396658794052402</v>
      </c>
      <c r="F27286" s="199">
        <v>0.39016066296304402</v>
      </c>
      <c r="G27286" s="199">
        <v>-0.67655869234958499</v>
      </c>
      <c r="H27286" s="199">
        <v>0.49868599529158503</v>
      </c>
      <c r="I27286" s="199">
        <v>0.82775984975421402</v>
      </c>
    </row>
    <row r="27287" spans="1:9" x14ac:dyDescent="0.25">
      <c r="A27287" s="199">
        <v>27284</v>
      </c>
      <c r="B27287" s="199" t="s">
        <v>13811</v>
      </c>
      <c r="C27287" s="199" t="s">
        <v>13810</v>
      </c>
      <c r="D27287" s="199">
        <v>36.5777621071338</v>
      </c>
      <c r="E27287" s="199">
        <v>0.54485302347531595</v>
      </c>
      <c r="F27287" s="199">
        <v>0.57296061311067004</v>
      </c>
      <c r="G27287" s="199">
        <v>0.950943242882344</v>
      </c>
      <c r="H27287" s="199">
        <v>0.34163318856668801</v>
      </c>
      <c r="I27287" s="199">
        <v>0.74713461004789705</v>
      </c>
    </row>
    <row r="27288" spans="1:9" x14ac:dyDescent="0.25">
      <c r="A27288" s="199">
        <v>27285</v>
      </c>
      <c r="B27288" s="199" t="s">
        <v>13809</v>
      </c>
      <c r="C27288" s="199" t="s">
        <v>13808</v>
      </c>
      <c r="D27288" s="199">
        <v>18.559096976346002</v>
      </c>
      <c r="E27288" s="199">
        <v>-0.60882877026642901</v>
      </c>
      <c r="F27288" s="199">
        <v>0.70233602487855296</v>
      </c>
      <c r="G27288" s="199">
        <v>-0.86686251124838198</v>
      </c>
      <c r="H27288" s="199">
        <v>0.38601734627859002</v>
      </c>
      <c r="I27288" s="199">
        <v>0.77489017184138298</v>
      </c>
    </row>
    <row r="27289" spans="1:9" x14ac:dyDescent="0.25">
      <c r="A27289" s="199">
        <v>27286</v>
      </c>
      <c r="B27289" s="199" t="s">
        <v>13807</v>
      </c>
      <c r="C27289" s="199" t="s">
        <v>13806</v>
      </c>
      <c r="D27289" s="199">
        <v>0.56812649924507297</v>
      </c>
      <c r="E27289" s="199">
        <v>-0.32331550479779098</v>
      </c>
      <c r="F27289" s="199">
        <v>1.1612991526440299</v>
      </c>
      <c r="G27289" s="199">
        <v>-0.27840845665104502</v>
      </c>
      <c r="H27289" s="199">
        <v>0.78069882856897699</v>
      </c>
      <c r="I27289" s="199" t="s">
        <v>1469</v>
      </c>
    </row>
    <row r="27290" spans="1:9" x14ac:dyDescent="0.25">
      <c r="A27290" s="199">
        <v>27287</v>
      </c>
      <c r="B27290" s="199" t="s">
        <v>13805</v>
      </c>
      <c r="C27290" s="199" t="s">
        <v>13804</v>
      </c>
      <c r="D27290" s="199">
        <v>0.64317850594326298</v>
      </c>
      <c r="E27290" s="199">
        <v>1.19560675396468</v>
      </c>
      <c r="F27290" s="199">
        <v>0.94485183967000397</v>
      </c>
      <c r="G27290" s="199">
        <v>1.26539072452063</v>
      </c>
      <c r="H27290" s="199">
        <v>0.20573129855894501</v>
      </c>
      <c r="I27290" s="199" t="s">
        <v>1469</v>
      </c>
    </row>
    <row r="27291" spans="1:9" x14ac:dyDescent="0.25">
      <c r="A27291" s="199">
        <v>27288</v>
      </c>
      <c r="B27291" s="199" t="s">
        <v>13803</v>
      </c>
      <c r="C27291" s="199" t="s">
        <v>13802</v>
      </c>
      <c r="D27291" s="199">
        <v>2.5692964098861202</v>
      </c>
      <c r="E27291" s="199">
        <v>-0.50073557242729405</v>
      </c>
      <c r="F27291" s="199">
        <v>0.81544612951884898</v>
      </c>
      <c r="G27291" s="199">
        <v>-0.61406333821555004</v>
      </c>
      <c r="H27291" s="199">
        <v>0.53917347351072198</v>
      </c>
      <c r="I27291" s="199">
        <v>0.84644437776951997</v>
      </c>
    </row>
    <row r="27292" spans="1:9" x14ac:dyDescent="0.25">
      <c r="A27292" s="199">
        <v>27289</v>
      </c>
      <c r="B27292" s="199" t="s">
        <v>13801</v>
      </c>
      <c r="C27292" s="199" t="s">
        <v>13800</v>
      </c>
      <c r="D27292" s="199">
        <v>9.6383077063454898</v>
      </c>
      <c r="E27292" s="199">
        <v>-0.153113135661058</v>
      </c>
      <c r="F27292" s="199">
        <v>0.33088997435651801</v>
      </c>
      <c r="G27292" s="199">
        <v>-0.46273126273715898</v>
      </c>
      <c r="H27292" s="199">
        <v>0.64355700659723403</v>
      </c>
      <c r="I27292" s="199">
        <v>0.88954453777440201</v>
      </c>
    </row>
    <row r="27293" spans="1:9" x14ac:dyDescent="0.25">
      <c r="A27293" s="199">
        <v>27290</v>
      </c>
      <c r="B27293" s="199" t="s">
        <v>13799</v>
      </c>
      <c r="C27293" s="199" t="s">
        <v>13798</v>
      </c>
      <c r="D27293" s="199">
        <v>1.45135837471757</v>
      </c>
      <c r="E27293" s="199">
        <v>-2.2414644997936302</v>
      </c>
      <c r="F27293" s="199">
        <v>1.57600884731508</v>
      </c>
      <c r="G27293" s="199">
        <v>-1.42224106394595</v>
      </c>
      <c r="H27293" s="199">
        <v>0.15495628157901201</v>
      </c>
      <c r="I27293" s="199" t="s">
        <v>1469</v>
      </c>
    </row>
    <row r="27294" spans="1:9" x14ac:dyDescent="0.25">
      <c r="A27294" s="199">
        <v>27291</v>
      </c>
      <c r="B27294" s="199" t="s">
        <v>13797</v>
      </c>
      <c r="C27294" s="199" t="s">
        <v>13796</v>
      </c>
      <c r="D27294" s="199">
        <v>9.9128433963271601</v>
      </c>
      <c r="E27294" s="199">
        <v>-0.313586052639443</v>
      </c>
      <c r="F27294" s="199">
        <v>2.3576470272523502</v>
      </c>
      <c r="G27294" s="199">
        <v>-0.13300805804035201</v>
      </c>
      <c r="H27294" s="199">
        <v>0.89418700773125603</v>
      </c>
      <c r="I27294" s="199">
        <v>0.97269281665367702</v>
      </c>
    </row>
    <row r="27295" spans="1:9" x14ac:dyDescent="0.25">
      <c r="A27295" s="199">
        <v>27292</v>
      </c>
      <c r="B27295" s="199" t="s">
        <v>13795</v>
      </c>
      <c r="C27295" s="199" t="s">
        <v>13794</v>
      </c>
      <c r="D27295" s="199">
        <v>0.28712336601704402</v>
      </c>
      <c r="E27295" s="199">
        <v>-0.239726942194224</v>
      </c>
      <c r="F27295" s="199">
        <v>1.10224431305042</v>
      </c>
      <c r="G27295" s="199">
        <v>-0.21748984263823401</v>
      </c>
      <c r="H27295" s="199">
        <v>0.82782662196285905</v>
      </c>
      <c r="I27295" s="199" t="s">
        <v>1469</v>
      </c>
    </row>
    <row r="27296" spans="1:9" x14ac:dyDescent="0.25">
      <c r="A27296" s="199">
        <v>27293</v>
      </c>
      <c r="B27296" s="199" t="s">
        <v>13793</v>
      </c>
      <c r="C27296" s="199" t="s">
        <v>13792</v>
      </c>
      <c r="D27296" s="199">
        <v>6.6369450179412697</v>
      </c>
      <c r="E27296" s="199">
        <v>-0.69593495022537899</v>
      </c>
      <c r="F27296" s="199">
        <v>0.49060676977845302</v>
      </c>
      <c r="G27296" s="199">
        <v>-1.41851884868944</v>
      </c>
      <c r="H27296" s="199">
        <v>0.15603933967990799</v>
      </c>
      <c r="I27296" s="199">
        <v>0.59191135086114199</v>
      </c>
    </row>
    <row r="27297" spans="1:9" x14ac:dyDescent="0.25">
      <c r="A27297" s="199">
        <v>27294</v>
      </c>
      <c r="B27297" s="199" t="s">
        <v>13791</v>
      </c>
      <c r="C27297" s="199" t="s">
        <v>13790</v>
      </c>
      <c r="D27297" s="199">
        <v>1.8785976967225499</v>
      </c>
      <c r="E27297" s="199">
        <v>-0.90081261516912203</v>
      </c>
      <c r="F27297" s="199">
        <v>0.85361882003342604</v>
      </c>
      <c r="G27297" s="199">
        <v>-1.0552867322370501</v>
      </c>
      <c r="H27297" s="199">
        <v>0.29129420726824001</v>
      </c>
      <c r="I27297" s="199" t="s">
        <v>1469</v>
      </c>
    </row>
    <row r="27298" spans="1:9" x14ac:dyDescent="0.25">
      <c r="A27298" s="199">
        <v>27295</v>
      </c>
      <c r="B27298" s="199" t="s">
        <v>13789</v>
      </c>
      <c r="C27298" s="199" t="s">
        <v>13788</v>
      </c>
      <c r="D27298" s="199">
        <v>12.219319950997001</v>
      </c>
      <c r="E27298" s="199">
        <v>0.77539024511450305</v>
      </c>
      <c r="F27298" s="199">
        <v>0.293190772585949</v>
      </c>
      <c r="G27298" s="199">
        <v>2.6446611476737298</v>
      </c>
      <c r="H27298" s="199">
        <v>8.1772759299690093E-3</v>
      </c>
      <c r="I27298" s="199">
        <v>0.23002193190405801</v>
      </c>
    </row>
    <row r="27299" spans="1:9" x14ac:dyDescent="0.25">
      <c r="A27299" s="199">
        <v>27296</v>
      </c>
      <c r="B27299" s="199" t="s">
        <v>13787</v>
      </c>
      <c r="C27299" s="199" t="s">
        <v>13786</v>
      </c>
      <c r="D27299" s="199">
        <v>19.6801580845137</v>
      </c>
      <c r="E27299" s="199">
        <v>-0.146127620204655</v>
      </c>
      <c r="F27299" s="199">
        <v>0.328765487084409</v>
      </c>
      <c r="G27299" s="199">
        <v>-0.44447372350594999</v>
      </c>
      <c r="H27299" s="199">
        <v>0.656700122400388</v>
      </c>
      <c r="I27299" s="199">
        <v>0.89441816142788499</v>
      </c>
    </row>
    <row r="27300" spans="1:9" x14ac:dyDescent="0.25">
      <c r="A27300" s="199">
        <v>27297</v>
      </c>
      <c r="B27300" s="199" t="s">
        <v>13785</v>
      </c>
      <c r="C27300" s="199" t="s">
        <v>13784</v>
      </c>
      <c r="D27300" s="199">
        <v>0.26724486193692898</v>
      </c>
      <c r="E27300" s="199">
        <v>-0.30009116009009901</v>
      </c>
      <c r="F27300" s="199">
        <v>2.0213654448567802</v>
      </c>
      <c r="G27300" s="199">
        <v>-0.14845962705737301</v>
      </c>
      <c r="H27300" s="199">
        <v>0.88198004576521505</v>
      </c>
      <c r="I27300" s="199" t="s">
        <v>1469</v>
      </c>
    </row>
    <row r="27301" spans="1:9" x14ac:dyDescent="0.25">
      <c r="A27301" s="199">
        <v>27298</v>
      </c>
      <c r="B27301" s="199" t="s">
        <v>13783</v>
      </c>
      <c r="C27301" s="199" t="s">
        <v>13782</v>
      </c>
      <c r="D27301" s="199">
        <v>1.2447155727655499</v>
      </c>
      <c r="E27301" s="199">
        <v>-1.6963851626088201E-2</v>
      </c>
      <c r="F27301" s="199">
        <v>0.73843467143230102</v>
      </c>
      <c r="G27301" s="199">
        <v>-2.29727182137647E-2</v>
      </c>
      <c r="H27301" s="199">
        <v>0.98167203491611799</v>
      </c>
      <c r="I27301" s="199" t="s">
        <v>1469</v>
      </c>
    </row>
    <row r="27302" spans="1:9" x14ac:dyDescent="0.25">
      <c r="A27302" s="199">
        <v>27299</v>
      </c>
      <c r="B27302" s="199" t="s">
        <v>13781</v>
      </c>
      <c r="C27302" s="199" t="s">
        <v>13780</v>
      </c>
      <c r="D27302" s="199">
        <v>218.76169240045499</v>
      </c>
      <c r="E27302" s="199">
        <v>0.35387352492953</v>
      </c>
      <c r="F27302" s="199">
        <v>0.523144241153641</v>
      </c>
      <c r="G27302" s="199">
        <v>0.67643586049837001</v>
      </c>
      <c r="H27302" s="199">
        <v>0.49876395566943199</v>
      </c>
      <c r="I27302" s="199">
        <v>0.82775984975421402</v>
      </c>
    </row>
    <row r="27303" spans="1:9" x14ac:dyDescent="0.25">
      <c r="A27303" s="199">
        <v>27300</v>
      </c>
      <c r="B27303" s="199" t="s">
        <v>13779</v>
      </c>
      <c r="C27303" s="199" t="s">
        <v>13778</v>
      </c>
      <c r="D27303" s="199">
        <v>11.4205128083694</v>
      </c>
      <c r="E27303" s="199">
        <v>-0.20058201526720101</v>
      </c>
      <c r="F27303" s="199">
        <v>0.59193830971044403</v>
      </c>
      <c r="G27303" s="199">
        <v>-0.33885628278615498</v>
      </c>
      <c r="H27303" s="199">
        <v>0.73471799929411197</v>
      </c>
      <c r="I27303" s="199">
        <v>0.92337146459650898</v>
      </c>
    </row>
    <row r="27304" spans="1:9" x14ac:dyDescent="0.25">
      <c r="A27304" s="199">
        <v>27301</v>
      </c>
      <c r="B27304" s="199" t="s">
        <v>13777</v>
      </c>
      <c r="C27304" s="199" t="s">
        <v>13776</v>
      </c>
      <c r="D27304" s="199">
        <v>5.1305460189932397</v>
      </c>
      <c r="E27304" s="199">
        <v>8.8317452446714198E-2</v>
      </c>
      <c r="F27304" s="199">
        <v>0.364535696447085</v>
      </c>
      <c r="G27304" s="199">
        <v>0.242273811062929</v>
      </c>
      <c r="H27304" s="199">
        <v>0.80856800511482596</v>
      </c>
      <c r="I27304" s="199">
        <v>0.946781348038916</v>
      </c>
    </row>
    <row r="27305" spans="1:9" x14ac:dyDescent="0.25">
      <c r="A27305" s="199">
        <v>27302</v>
      </c>
      <c r="B27305" s="199" t="s">
        <v>13775</v>
      </c>
      <c r="C27305" s="199" t="s">
        <v>13774</v>
      </c>
      <c r="D27305" s="199">
        <v>219.13753491028899</v>
      </c>
      <c r="E27305" s="199">
        <v>-0.22631482952222401</v>
      </c>
      <c r="F27305" s="199">
        <v>0.349286996270052</v>
      </c>
      <c r="G27305" s="199">
        <v>-0.64793373912851704</v>
      </c>
      <c r="H27305" s="199">
        <v>0.51702780765210399</v>
      </c>
      <c r="I27305" s="199">
        <v>0.83428879562063296</v>
      </c>
    </row>
    <row r="27306" spans="1:9" x14ac:dyDescent="0.25">
      <c r="A27306" s="199">
        <v>27303</v>
      </c>
      <c r="B27306" s="199" t="s">
        <v>13773</v>
      </c>
      <c r="C27306" s="199" t="s">
        <v>13772</v>
      </c>
      <c r="D27306" s="199">
        <v>5.53481420596394</v>
      </c>
      <c r="E27306" s="199">
        <v>-0.56546695178298001</v>
      </c>
      <c r="F27306" s="199">
        <v>0.50668269433385404</v>
      </c>
      <c r="G27306" s="199">
        <v>-1.11601789069668</v>
      </c>
      <c r="H27306" s="199">
        <v>0.26441447660126599</v>
      </c>
      <c r="I27306" s="199">
        <v>0.69334857922772997</v>
      </c>
    </row>
    <row r="27307" spans="1:9" x14ac:dyDescent="0.25">
      <c r="A27307" s="199">
        <v>27304</v>
      </c>
      <c r="B27307" s="199" t="s">
        <v>13771</v>
      </c>
      <c r="C27307" s="199" t="s">
        <v>13770</v>
      </c>
      <c r="D27307" s="199">
        <v>0.49799597783670202</v>
      </c>
      <c r="E27307" s="199">
        <v>0.70731456449859798</v>
      </c>
      <c r="F27307" s="199">
        <v>1.0725929116934201</v>
      </c>
      <c r="G27307" s="199">
        <v>0.65944363121128902</v>
      </c>
      <c r="H27307" s="199">
        <v>0.50961093209660202</v>
      </c>
      <c r="I27307" s="199" t="s">
        <v>1469</v>
      </c>
    </row>
    <row r="27308" spans="1:9" x14ac:dyDescent="0.25">
      <c r="A27308" s="199">
        <v>27305</v>
      </c>
      <c r="B27308" s="199" t="s">
        <v>13769</v>
      </c>
      <c r="C27308" s="199" t="s">
        <v>13768</v>
      </c>
      <c r="D27308" s="199">
        <v>1.1734681050636899</v>
      </c>
      <c r="E27308" s="199">
        <v>-2.4552929513622601</v>
      </c>
      <c r="F27308" s="199">
        <v>1.3866820163951501</v>
      </c>
      <c r="G27308" s="199">
        <v>-1.7706243553551599</v>
      </c>
      <c r="H27308" s="199">
        <v>7.6623189088496704E-2</v>
      </c>
      <c r="I27308" s="199" t="s">
        <v>1469</v>
      </c>
    </row>
    <row r="27309" spans="1:9" x14ac:dyDescent="0.25">
      <c r="A27309" s="199">
        <v>27306</v>
      </c>
      <c r="B27309" s="199" t="s">
        <v>13767</v>
      </c>
      <c r="C27309" s="199" t="s">
        <v>13766</v>
      </c>
      <c r="D27309" s="199">
        <v>5.5242988862822404</v>
      </c>
      <c r="E27309" s="199">
        <v>0.60831407449573704</v>
      </c>
      <c r="F27309" s="199">
        <v>0.58316432856911504</v>
      </c>
      <c r="G27309" s="199">
        <v>1.0431263448303301</v>
      </c>
      <c r="H27309" s="199">
        <v>0.29688978068293098</v>
      </c>
      <c r="I27309" s="199">
        <v>0.71648778379114197</v>
      </c>
    </row>
    <row r="27310" spans="1:9" x14ac:dyDescent="0.25">
      <c r="A27310" s="199">
        <v>27307</v>
      </c>
      <c r="B27310" s="199" t="s">
        <v>13765</v>
      </c>
      <c r="C27310" s="199" t="s">
        <v>13764</v>
      </c>
      <c r="D27310" s="199">
        <v>0.31221664804656102</v>
      </c>
      <c r="E27310" s="199">
        <v>-1.3524811905552001</v>
      </c>
      <c r="F27310" s="199">
        <v>1.5198790856528499</v>
      </c>
      <c r="G27310" s="199">
        <v>-0.88986104442266101</v>
      </c>
      <c r="H27310" s="199">
        <v>0.37354050355273699</v>
      </c>
      <c r="I27310" s="199" t="s">
        <v>1469</v>
      </c>
    </row>
    <row r="27311" spans="1:9" x14ac:dyDescent="0.25">
      <c r="A27311" s="199">
        <v>27308</v>
      </c>
      <c r="B27311" s="199" t="s">
        <v>13763</v>
      </c>
      <c r="C27311" s="199" t="s">
        <v>13762</v>
      </c>
      <c r="D27311" s="199">
        <v>0.50832158178965103</v>
      </c>
      <c r="E27311" s="199">
        <v>-0.93742782616820797</v>
      </c>
      <c r="F27311" s="199">
        <v>1.3276428388614701</v>
      </c>
      <c r="G27311" s="199">
        <v>-0.70608434642867002</v>
      </c>
      <c r="H27311" s="199">
        <v>0.48013568572038001</v>
      </c>
      <c r="I27311" s="199" t="s">
        <v>1469</v>
      </c>
    </row>
    <row r="27312" spans="1:9" x14ac:dyDescent="0.25">
      <c r="A27312" s="199">
        <v>27309</v>
      </c>
      <c r="B27312" s="199" t="s">
        <v>13761</v>
      </c>
      <c r="C27312" s="199" t="s">
        <v>13760</v>
      </c>
      <c r="D27312" s="199">
        <v>2.6156211517452799</v>
      </c>
      <c r="E27312" s="199">
        <v>0.55146633334121098</v>
      </c>
      <c r="F27312" s="199">
        <v>0.449514894445941</v>
      </c>
      <c r="G27312" s="199">
        <v>1.22680324980318</v>
      </c>
      <c r="H27312" s="199">
        <v>0.21989654909395401</v>
      </c>
      <c r="I27312" s="199">
        <v>0.65677191264081103</v>
      </c>
    </row>
    <row r="27313" spans="1:9" x14ac:dyDescent="0.25">
      <c r="A27313" s="199">
        <v>27310</v>
      </c>
      <c r="B27313" s="199" t="s">
        <v>13759</v>
      </c>
      <c r="C27313" s="199" t="s">
        <v>13758</v>
      </c>
      <c r="D27313" s="199">
        <v>52.901483227205603</v>
      </c>
      <c r="E27313" s="199">
        <v>0.226058527032586</v>
      </c>
      <c r="F27313" s="199">
        <v>0.305054212338772</v>
      </c>
      <c r="G27313" s="199">
        <v>0.74104378136414994</v>
      </c>
      <c r="H27313" s="199">
        <v>0.45866689481756701</v>
      </c>
      <c r="I27313" s="199">
        <v>0.80912199943182805</v>
      </c>
    </row>
    <row r="27314" spans="1:9" x14ac:dyDescent="0.25">
      <c r="A27314" s="199">
        <v>27311</v>
      </c>
      <c r="B27314" s="199" t="s">
        <v>13757</v>
      </c>
      <c r="C27314" s="199" t="s">
        <v>13756</v>
      </c>
      <c r="D27314" s="199">
        <v>0.45299324240824601</v>
      </c>
      <c r="E27314" s="199">
        <v>1.0384884575530999</v>
      </c>
      <c r="F27314" s="199">
        <v>1.5527223851102501</v>
      </c>
      <c r="G27314" s="199">
        <v>0.66881785663144699</v>
      </c>
      <c r="H27314" s="199">
        <v>0.50361167451656197</v>
      </c>
      <c r="I27314" s="199" t="s">
        <v>1469</v>
      </c>
    </row>
    <row r="27315" spans="1:9" x14ac:dyDescent="0.25">
      <c r="A27315" s="199">
        <v>27312</v>
      </c>
      <c r="B27315" s="199" t="s">
        <v>13755</v>
      </c>
      <c r="C27315" s="199" t="s">
        <v>13754</v>
      </c>
      <c r="D27315" s="199">
        <v>98.217724629646796</v>
      </c>
      <c r="E27315" s="199">
        <v>-0.47229436112095102</v>
      </c>
      <c r="F27315" s="199">
        <v>0.236482366249163</v>
      </c>
      <c r="G27315" s="199">
        <v>-1.9971652373578299</v>
      </c>
      <c r="H27315" s="199">
        <v>4.5807236006388502E-2</v>
      </c>
      <c r="I27315" s="199">
        <v>0.394843710386724</v>
      </c>
    </row>
    <row r="27316" spans="1:9" x14ac:dyDescent="0.25">
      <c r="A27316" s="199">
        <v>27313</v>
      </c>
      <c r="B27316" s="199" t="s">
        <v>13753</v>
      </c>
      <c r="C27316" s="199" t="s">
        <v>13752</v>
      </c>
      <c r="D27316" s="199">
        <v>3.12229231986319</v>
      </c>
      <c r="E27316" s="199">
        <v>1.41138455619613</v>
      </c>
      <c r="F27316" s="199">
        <v>0.49164860232276902</v>
      </c>
      <c r="G27316" s="199">
        <v>2.8707181298352298</v>
      </c>
      <c r="H27316" s="199">
        <v>4.0954052941274202E-3</v>
      </c>
      <c r="I27316" s="199">
        <v>0.17812872573725599</v>
      </c>
    </row>
    <row r="27317" spans="1:9" x14ac:dyDescent="0.25">
      <c r="A27317" s="199">
        <v>27314</v>
      </c>
      <c r="B27317" s="199" t="s">
        <v>13751</v>
      </c>
      <c r="C27317" s="199" t="s">
        <v>13750</v>
      </c>
      <c r="D27317" s="199">
        <v>72.811812518831601</v>
      </c>
      <c r="E27317" s="199">
        <v>0.53987437615536105</v>
      </c>
      <c r="F27317" s="199">
        <v>0.22111842713236299</v>
      </c>
      <c r="G27317" s="199">
        <v>2.4415621219672898</v>
      </c>
      <c r="H27317" s="199">
        <v>1.4623872078763299E-2</v>
      </c>
      <c r="I27317" s="199">
        <v>0.27348283918981597</v>
      </c>
    </row>
    <row r="27318" spans="1:9" x14ac:dyDescent="0.25">
      <c r="A27318" s="199">
        <v>27315</v>
      </c>
      <c r="B27318" s="199" t="s">
        <v>13749</v>
      </c>
      <c r="C27318" s="199" t="s">
        <v>13748</v>
      </c>
      <c r="D27318" s="199">
        <v>1.39588700760892</v>
      </c>
      <c r="E27318" s="199">
        <v>0.79597146357473803</v>
      </c>
      <c r="F27318" s="199">
        <v>0.59390064981041701</v>
      </c>
      <c r="G27318" s="199">
        <v>1.34024346299137</v>
      </c>
      <c r="H27318" s="199">
        <v>0.180166205559604</v>
      </c>
      <c r="I27318" s="199" t="s">
        <v>1469</v>
      </c>
    </row>
    <row r="27319" spans="1:9" x14ac:dyDescent="0.25">
      <c r="A27319" s="199">
        <v>27316</v>
      </c>
      <c r="B27319" s="199" t="s">
        <v>13747</v>
      </c>
      <c r="C27319" s="199" t="s">
        <v>13746</v>
      </c>
      <c r="D27319" s="199">
        <v>7.7459685119891901</v>
      </c>
      <c r="E27319" s="199">
        <v>-1.0065121424451899</v>
      </c>
      <c r="F27319" s="199">
        <v>0.57884464070063602</v>
      </c>
      <c r="G27319" s="199">
        <v>-1.73882950911821</v>
      </c>
      <c r="H27319" s="199">
        <v>8.2064756348730894E-2</v>
      </c>
      <c r="I27319" s="199">
        <v>0.477137565673595</v>
      </c>
    </row>
    <row r="27320" spans="1:9" x14ac:dyDescent="0.25">
      <c r="A27320" s="199">
        <v>27317</v>
      </c>
      <c r="B27320" s="199" t="s">
        <v>13745</v>
      </c>
      <c r="C27320" s="199" t="s">
        <v>13744</v>
      </c>
      <c r="D27320" s="199">
        <v>7.7721832481071198</v>
      </c>
      <c r="E27320" s="199">
        <v>-0.45724537653217201</v>
      </c>
      <c r="F27320" s="199">
        <v>0.66348526960327603</v>
      </c>
      <c r="G27320" s="199">
        <v>-0.689156786865182</v>
      </c>
      <c r="H27320" s="199">
        <v>0.49072460738093898</v>
      </c>
      <c r="I27320" s="199">
        <v>0.82564183279295</v>
      </c>
    </row>
    <row r="27321" spans="1:9" x14ac:dyDescent="0.25">
      <c r="A27321" s="199">
        <v>27318</v>
      </c>
      <c r="B27321" s="199" t="s">
        <v>13743</v>
      </c>
      <c r="C27321" s="199" t="s">
        <v>13742</v>
      </c>
      <c r="D27321" s="199">
        <v>0.55675089301617597</v>
      </c>
      <c r="E27321" s="199">
        <v>0.84234266196159602</v>
      </c>
      <c r="F27321" s="199">
        <v>0.87572504838405796</v>
      </c>
      <c r="G27321" s="199">
        <v>0.96188028824336902</v>
      </c>
      <c r="H27321" s="199">
        <v>0.33610974128184601</v>
      </c>
      <c r="I27321" s="199" t="s">
        <v>1469</v>
      </c>
    </row>
    <row r="27322" spans="1:9" x14ac:dyDescent="0.25">
      <c r="A27322" s="199">
        <v>27319</v>
      </c>
      <c r="B27322" s="199" t="s">
        <v>13741</v>
      </c>
      <c r="C27322" s="199" t="s">
        <v>13740</v>
      </c>
      <c r="D27322" s="199">
        <v>9.2525126991581192</v>
      </c>
      <c r="E27322" s="199">
        <v>5.3602397218318498E-2</v>
      </c>
      <c r="F27322" s="199">
        <v>0.53546378351722201</v>
      </c>
      <c r="G27322" s="199">
        <v>0.100104617470538</v>
      </c>
      <c r="H27322" s="199">
        <v>0.92026126953766796</v>
      </c>
      <c r="I27322" s="199">
        <v>0.98048803132105899</v>
      </c>
    </row>
    <row r="27323" spans="1:9" x14ac:dyDescent="0.25">
      <c r="A27323" s="199">
        <v>27320</v>
      </c>
      <c r="B27323" s="199" t="s">
        <v>13739</v>
      </c>
      <c r="C27323" s="199" t="s">
        <v>13738</v>
      </c>
      <c r="D27323" s="199">
        <v>9.0532452500905691</v>
      </c>
      <c r="E27323" s="199">
        <v>1.0778667163876601</v>
      </c>
      <c r="F27323" s="199">
        <v>0.52851864513322899</v>
      </c>
      <c r="G27323" s="199">
        <v>2.0394109579917501</v>
      </c>
      <c r="H27323" s="199">
        <v>4.1409029679736399E-2</v>
      </c>
      <c r="I27323" s="199">
        <v>0.38481057137517799</v>
      </c>
    </row>
    <row r="27324" spans="1:9" x14ac:dyDescent="0.25">
      <c r="A27324" s="199">
        <v>27321</v>
      </c>
      <c r="B27324" s="199" t="s">
        <v>13737</v>
      </c>
      <c r="C27324" s="199" t="s">
        <v>13736</v>
      </c>
      <c r="D27324" s="199">
        <v>3.8555715688580898</v>
      </c>
      <c r="E27324" s="199">
        <v>-0.807969324827012</v>
      </c>
      <c r="F27324" s="199">
        <v>0.88964007813063894</v>
      </c>
      <c r="G27324" s="199">
        <v>-0.90819798330664403</v>
      </c>
      <c r="H27324" s="199">
        <v>0.363773629403081</v>
      </c>
      <c r="I27324" s="199">
        <v>0.761158525794009</v>
      </c>
    </row>
    <row r="27325" spans="1:9" x14ac:dyDescent="0.25">
      <c r="A27325" s="199">
        <v>27322</v>
      </c>
      <c r="B27325" s="199" t="s">
        <v>13735</v>
      </c>
      <c r="C27325" s="199" t="s">
        <v>13734</v>
      </c>
      <c r="D27325" s="199">
        <v>44.984976194425201</v>
      </c>
      <c r="E27325" s="199">
        <v>-0.39333357021982801</v>
      </c>
      <c r="F27325" s="199">
        <v>0.63404296029041196</v>
      </c>
      <c r="G27325" s="199">
        <v>-0.62035791713493404</v>
      </c>
      <c r="H27325" s="199">
        <v>0.53502217192625501</v>
      </c>
      <c r="I27325" s="199">
        <v>0.84438735345539395</v>
      </c>
    </row>
    <row r="27326" spans="1:9" x14ac:dyDescent="0.25">
      <c r="A27326" s="199">
        <v>27323</v>
      </c>
      <c r="B27326" s="199" t="s">
        <v>13733</v>
      </c>
      <c r="C27326" s="199" t="s">
        <v>13732</v>
      </c>
      <c r="D27326" s="199">
        <v>6.03609498627518</v>
      </c>
      <c r="E27326" s="199">
        <v>0.75768810215906102</v>
      </c>
      <c r="F27326" s="199">
        <v>0.65185387068150002</v>
      </c>
      <c r="G27326" s="199">
        <v>1.16235882954398</v>
      </c>
      <c r="H27326" s="199">
        <v>0.24508973930060499</v>
      </c>
      <c r="I27326" s="199">
        <v>0.67800142930617702</v>
      </c>
    </row>
    <row r="27327" spans="1:9" x14ac:dyDescent="0.25">
      <c r="A27327" s="199">
        <v>27324</v>
      </c>
      <c r="B27327" s="199" t="s">
        <v>13731</v>
      </c>
      <c r="C27327" s="199" t="s">
        <v>13730</v>
      </c>
      <c r="D27327" s="199">
        <v>0.16206962434167499</v>
      </c>
      <c r="E27327" s="199">
        <v>-0.150393844273945</v>
      </c>
      <c r="F27327" s="199">
        <v>2.3494657226578299</v>
      </c>
      <c r="G27327" s="199">
        <v>-6.4011933787147396E-2</v>
      </c>
      <c r="H27327" s="199">
        <v>0.94896072450916202</v>
      </c>
      <c r="I27327" s="199" t="s">
        <v>1469</v>
      </c>
    </row>
    <row r="27328" spans="1:9" x14ac:dyDescent="0.25">
      <c r="A27328" s="199">
        <v>27325</v>
      </c>
      <c r="B27328" s="199" t="s">
        <v>13729</v>
      </c>
      <c r="C27328" s="199" t="s">
        <v>13728</v>
      </c>
      <c r="D27328" s="199">
        <v>1.53730860623376</v>
      </c>
      <c r="E27328" s="199">
        <v>-0.158998439978007</v>
      </c>
      <c r="F27328" s="199">
        <v>0.85086725095341798</v>
      </c>
      <c r="G27328" s="199">
        <v>-0.186866329383162</v>
      </c>
      <c r="H27328" s="199">
        <v>0.85176543939709704</v>
      </c>
      <c r="I27328" s="199" t="s">
        <v>1469</v>
      </c>
    </row>
    <row r="27329" spans="1:9" x14ac:dyDescent="0.25">
      <c r="A27329" s="199">
        <v>27326</v>
      </c>
      <c r="B27329" s="199" t="s">
        <v>13727</v>
      </c>
      <c r="C27329" s="199" t="s">
        <v>13726</v>
      </c>
      <c r="D27329" s="199">
        <v>3.0751595464680701</v>
      </c>
      <c r="E27329" s="199">
        <v>-0.57603854642145202</v>
      </c>
      <c r="F27329" s="199">
        <v>1.20979960069425</v>
      </c>
      <c r="G27329" s="199">
        <v>-0.47614377297767901</v>
      </c>
      <c r="H27329" s="199">
        <v>0.63397195381316895</v>
      </c>
      <c r="I27329" s="199">
        <v>0.88654298010791899</v>
      </c>
    </row>
    <row r="27330" spans="1:9" x14ac:dyDescent="0.25">
      <c r="A27330" s="199">
        <v>27327</v>
      </c>
      <c r="B27330" s="199" t="s">
        <v>13725</v>
      </c>
      <c r="C27330" s="199" t="s">
        <v>13724</v>
      </c>
      <c r="D27330" s="199">
        <v>1236.7051716583401</v>
      </c>
      <c r="E27330" s="199">
        <v>-0.20868234664524299</v>
      </c>
      <c r="F27330" s="199">
        <v>9.53547291665892E-2</v>
      </c>
      <c r="G27330" s="199">
        <v>-2.1884844985576399</v>
      </c>
      <c r="H27330" s="199">
        <v>2.8634329202880501E-2</v>
      </c>
      <c r="I27330" s="199">
        <v>0.341282640462579</v>
      </c>
    </row>
    <row r="27331" spans="1:9" x14ac:dyDescent="0.25">
      <c r="A27331" s="199">
        <v>27328</v>
      </c>
      <c r="B27331" s="199" t="s">
        <v>13723</v>
      </c>
      <c r="C27331" s="199" t="s">
        <v>13722</v>
      </c>
      <c r="D27331" s="199">
        <v>1.1983882180593799</v>
      </c>
      <c r="E27331" s="199">
        <v>1.3486706844226499</v>
      </c>
      <c r="F27331" s="199">
        <v>1.0138177002502</v>
      </c>
      <c r="G27331" s="199">
        <v>1.33028914773318</v>
      </c>
      <c r="H27331" s="199">
        <v>0.183423021387496</v>
      </c>
      <c r="I27331" s="199" t="s">
        <v>1469</v>
      </c>
    </row>
    <row r="27332" spans="1:9" x14ac:dyDescent="0.25">
      <c r="A27332" s="199">
        <v>27329</v>
      </c>
      <c r="B27332" s="199" t="s">
        <v>13721</v>
      </c>
      <c r="C27332" s="199" t="s">
        <v>13720</v>
      </c>
      <c r="D27332" s="199">
        <v>2.3745458646654498</v>
      </c>
      <c r="E27332" s="199">
        <v>0.25721097267047</v>
      </c>
      <c r="F27332" s="199">
        <v>0.58218762295637005</v>
      </c>
      <c r="G27332" s="199">
        <v>0.441800825933646</v>
      </c>
      <c r="H27332" s="199">
        <v>0.65863334084719105</v>
      </c>
      <c r="I27332" s="199">
        <v>0.89485929865769098</v>
      </c>
    </row>
    <row r="27333" spans="1:9" x14ac:dyDescent="0.25">
      <c r="A27333" s="199">
        <v>27330</v>
      </c>
      <c r="B27333" s="199" t="s">
        <v>13719</v>
      </c>
      <c r="C27333" s="199" t="s">
        <v>13718</v>
      </c>
      <c r="D27333" s="199">
        <v>4.35285385387437</v>
      </c>
      <c r="E27333" s="199">
        <v>0.72569803951925305</v>
      </c>
      <c r="F27333" s="199">
        <v>0.58492483524643302</v>
      </c>
      <c r="G27333" s="199">
        <v>1.2406688787859601</v>
      </c>
      <c r="H27333" s="199">
        <v>0.21472809548981001</v>
      </c>
      <c r="I27333" s="199">
        <v>0.65167047221785801</v>
      </c>
    </row>
    <row r="27334" spans="1:9" x14ac:dyDescent="0.25">
      <c r="A27334" s="199">
        <v>27331</v>
      </c>
      <c r="B27334" s="199" t="s">
        <v>13717</v>
      </c>
      <c r="C27334" s="199" t="s">
        <v>13716</v>
      </c>
      <c r="D27334" s="199">
        <v>1.055832924388</v>
      </c>
      <c r="E27334" s="199">
        <v>-1.7315049765558499</v>
      </c>
      <c r="F27334" s="199">
        <v>1.12585619381451</v>
      </c>
      <c r="G27334" s="199">
        <v>-1.5379450644485499</v>
      </c>
      <c r="H27334" s="199">
        <v>0.12406204745031001</v>
      </c>
      <c r="I27334" s="199" t="s">
        <v>1469</v>
      </c>
    </row>
    <row r="27335" spans="1:9" x14ac:dyDescent="0.25">
      <c r="A27335" s="199">
        <v>27332</v>
      </c>
      <c r="B27335" s="199" t="s">
        <v>13715</v>
      </c>
      <c r="C27335" s="199" t="s">
        <v>13714</v>
      </c>
      <c r="D27335" s="199">
        <v>4.7375027257126003</v>
      </c>
      <c r="E27335" s="199">
        <v>-1.24929106997545</v>
      </c>
      <c r="F27335" s="199">
        <v>0.72923076700053002</v>
      </c>
      <c r="G27335" s="199">
        <v>-1.71316286491042</v>
      </c>
      <c r="H27335" s="199">
        <v>8.6682581312801404E-2</v>
      </c>
      <c r="I27335" s="199">
        <v>0.48730405878302202</v>
      </c>
    </row>
    <row r="27336" spans="1:9" x14ac:dyDescent="0.25">
      <c r="A27336" s="199">
        <v>27333</v>
      </c>
      <c r="B27336" s="199" t="s">
        <v>13713</v>
      </c>
      <c r="C27336" s="199" t="s">
        <v>13712</v>
      </c>
      <c r="D27336" s="199">
        <v>24.087280010577899</v>
      </c>
      <c r="E27336" s="199">
        <v>-8.9337269049111399</v>
      </c>
      <c r="F27336" s="199">
        <v>2.0915811806000102</v>
      </c>
      <c r="G27336" s="199">
        <v>-4.27127906283242</v>
      </c>
      <c r="H27336" s="200">
        <v>1.9435501724889898E-5</v>
      </c>
      <c r="I27336" s="199">
        <v>1.4304859060657401E-2</v>
      </c>
    </row>
    <row r="27337" spans="1:9" x14ac:dyDescent="0.25">
      <c r="A27337" s="199">
        <v>27334</v>
      </c>
      <c r="B27337" s="199" t="s">
        <v>13711</v>
      </c>
      <c r="C27337" s="199" t="s">
        <v>13710</v>
      </c>
      <c r="D27337" s="199">
        <v>250.76750589563201</v>
      </c>
      <c r="E27337" s="199">
        <v>-0.52951151485088199</v>
      </c>
      <c r="F27337" s="199">
        <v>0.48198341374123899</v>
      </c>
      <c r="G27337" s="199">
        <v>-1.0986094121802299</v>
      </c>
      <c r="H27337" s="199">
        <v>0.27193847049651698</v>
      </c>
      <c r="I27337" s="199">
        <v>0.70007153131140398</v>
      </c>
    </row>
    <row r="27338" spans="1:9" x14ac:dyDescent="0.25">
      <c r="A27338" s="199">
        <v>27335</v>
      </c>
      <c r="B27338" s="199" t="s">
        <v>13709</v>
      </c>
      <c r="C27338" s="199" t="s">
        <v>13708</v>
      </c>
      <c r="D27338" s="199">
        <v>2208.1937801939798</v>
      </c>
      <c r="E27338" s="199">
        <v>0.17999200731083301</v>
      </c>
      <c r="F27338" s="199">
        <v>0.23972563524764201</v>
      </c>
      <c r="G27338" s="199">
        <v>0.75082503014288404</v>
      </c>
      <c r="H27338" s="199">
        <v>0.45275796359350301</v>
      </c>
      <c r="I27338" s="199">
        <v>0.80641758714956002</v>
      </c>
    </row>
    <row r="27339" spans="1:9" x14ac:dyDescent="0.25">
      <c r="A27339" s="199">
        <v>27336</v>
      </c>
      <c r="B27339" s="199" t="s">
        <v>13707</v>
      </c>
      <c r="C27339" s="199" t="s">
        <v>13706</v>
      </c>
      <c r="D27339" s="199">
        <v>13.3488332508298</v>
      </c>
      <c r="E27339" s="199">
        <v>-0.75197289600947403</v>
      </c>
      <c r="F27339" s="199">
        <v>0.392629960787445</v>
      </c>
      <c r="G27339" s="199">
        <v>-1.91522036296299</v>
      </c>
      <c r="H27339" s="199">
        <v>5.5464406656730997E-2</v>
      </c>
      <c r="I27339" s="199">
        <v>0.41931013583821602</v>
      </c>
    </row>
    <row r="27340" spans="1:9" x14ac:dyDescent="0.25">
      <c r="A27340" s="199">
        <v>27337</v>
      </c>
      <c r="B27340" s="199" t="s">
        <v>13705</v>
      </c>
      <c r="C27340" s="199" t="s">
        <v>13704</v>
      </c>
      <c r="D27340" s="199">
        <v>15.2664946980669</v>
      </c>
      <c r="E27340" s="199">
        <v>-0.969736885331829</v>
      </c>
      <c r="F27340" s="199">
        <v>0.66035161407784604</v>
      </c>
      <c r="G27340" s="199">
        <v>-1.46851596128227</v>
      </c>
      <c r="H27340" s="199">
        <v>0.14196412386146201</v>
      </c>
      <c r="I27340" s="199">
        <v>0.57451296713433697</v>
      </c>
    </row>
    <row r="27341" spans="1:9" x14ac:dyDescent="0.25">
      <c r="A27341" s="199">
        <v>27338</v>
      </c>
      <c r="B27341" s="199" t="s">
        <v>13703</v>
      </c>
      <c r="C27341" s="199" t="s">
        <v>13702</v>
      </c>
      <c r="D27341" s="199">
        <v>25.5708979203939</v>
      </c>
      <c r="E27341" s="199">
        <v>0.15456417236221201</v>
      </c>
      <c r="F27341" s="199">
        <v>0.45062402946265401</v>
      </c>
      <c r="G27341" s="199">
        <v>0.34300028905809199</v>
      </c>
      <c r="H27341" s="199">
        <v>0.73159824269593399</v>
      </c>
      <c r="I27341" s="199">
        <v>0.92213686754886703</v>
      </c>
    </row>
    <row r="27342" spans="1:9" x14ac:dyDescent="0.25">
      <c r="A27342" s="199">
        <v>27339</v>
      </c>
      <c r="B27342" s="199" t="s">
        <v>13701</v>
      </c>
      <c r="C27342" s="199" t="s">
        <v>13700</v>
      </c>
      <c r="D27342" s="199">
        <v>1.24931974536693</v>
      </c>
      <c r="E27342" s="199">
        <v>-0.87857028114078095</v>
      </c>
      <c r="F27342" s="199">
        <v>0.65059185238280504</v>
      </c>
      <c r="G27342" s="199">
        <v>-1.3504169748253101</v>
      </c>
      <c r="H27342" s="199">
        <v>0.17688226889727901</v>
      </c>
      <c r="I27342" s="199" t="s">
        <v>1469</v>
      </c>
    </row>
    <row r="27343" spans="1:9" x14ac:dyDescent="0.25">
      <c r="A27343" s="199">
        <v>27340</v>
      </c>
      <c r="B27343" s="199" t="s">
        <v>13699</v>
      </c>
      <c r="C27343" s="199" t="s">
        <v>13698</v>
      </c>
      <c r="D27343" s="199">
        <v>271.719541314526</v>
      </c>
      <c r="E27343" s="199">
        <v>-0.52097384366547395</v>
      </c>
      <c r="F27343" s="199">
        <v>0.28478958802577298</v>
      </c>
      <c r="G27343" s="199">
        <v>-1.8293289697737301</v>
      </c>
      <c r="H27343" s="199">
        <v>6.7350341309435305E-2</v>
      </c>
      <c r="I27343" s="199">
        <v>0.45000548892807701</v>
      </c>
    </row>
    <row r="27344" spans="1:9" x14ac:dyDescent="0.25">
      <c r="A27344" s="199">
        <v>27341</v>
      </c>
      <c r="B27344" s="199" t="s">
        <v>13697</v>
      </c>
      <c r="C27344" s="199" t="s">
        <v>13696</v>
      </c>
      <c r="D27344" s="199">
        <v>3.2130275998529898</v>
      </c>
      <c r="E27344" s="199">
        <v>-0.44692335350943102</v>
      </c>
      <c r="F27344" s="199">
        <v>0.99860891932481499</v>
      </c>
      <c r="G27344" s="199">
        <v>-0.44754592599834497</v>
      </c>
      <c r="H27344" s="199">
        <v>0.65448093591869605</v>
      </c>
      <c r="I27344" s="199">
        <v>0.89376174365406602</v>
      </c>
    </row>
    <row r="27345" spans="1:9" x14ac:dyDescent="0.25">
      <c r="A27345" s="199">
        <v>27342</v>
      </c>
      <c r="B27345" s="199" t="s">
        <v>13695</v>
      </c>
      <c r="C27345" s="199" t="s">
        <v>13694</v>
      </c>
      <c r="D27345" s="199">
        <v>2.14691058089858</v>
      </c>
      <c r="E27345" s="199">
        <v>-0.40027917897093301</v>
      </c>
      <c r="F27345" s="199">
        <v>2.41126037330464</v>
      </c>
      <c r="G27345" s="199">
        <v>-0.16600412937668299</v>
      </c>
      <c r="H27345" s="199">
        <v>0.86815370049143004</v>
      </c>
      <c r="I27345" s="199" t="s">
        <v>1469</v>
      </c>
    </row>
    <row r="27346" spans="1:9" x14ac:dyDescent="0.25">
      <c r="A27346" s="199">
        <v>27343</v>
      </c>
      <c r="B27346" s="199" t="s">
        <v>13693</v>
      </c>
      <c r="C27346" s="199" t="s">
        <v>13692</v>
      </c>
      <c r="D27346" s="199">
        <v>0.41618637460129998</v>
      </c>
      <c r="E27346" s="199">
        <v>-1.82402181116305</v>
      </c>
      <c r="F27346" s="199">
        <v>1.54257344855447</v>
      </c>
      <c r="G27346" s="199">
        <v>-1.1824537838845399</v>
      </c>
      <c r="H27346" s="199">
        <v>0.23702569318150199</v>
      </c>
      <c r="I27346" s="199" t="s">
        <v>1469</v>
      </c>
    </row>
    <row r="27347" spans="1:9" x14ac:dyDescent="0.25">
      <c r="A27347" s="199">
        <v>27344</v>
      </c>
      <c r="B27347" s="199" t="s">
        <v>13691</v>
      </c>
      <c r="C27347" s="199" t="s">
        <v>13690</v>
      </c>
      <c r="D27347" s="199">
        <v>8.2969312264958006</v>
      </c>
      <c r="E27347" s="199">
        <v>-0.71008159404168103</v>
      </c>
      <c r="F27347" s="199">
        <v>0.85652760250127302</v>
      </c>
      <c r="G27347" s="199">
        <v>-0.82902359710074303</v>
      </c>
      <c r="H27347" s="199">
        <v>0.40709105474616403</v>
      </c>
      <c r="I27347" s="199">
        <v>0.78563366354919895</v>
      </c>
    </row>
    <row r="27348" spans="1:9" x14ac:dyDescent="0.25">
      <c r="A27348" s="199">
        <v>27345</v>
      </c>
      <c r="B27348" s="199" t="s">
        <v>13689</v>
      </c>
      <c r="C27348" s="199" t="s">
        <v>13688</v>
      </c>
      <c r="D27348" s="199">
        <v>7.7501243935342004</v>
      </c>
      <c r="E27348" s="199">
        <v>0.23501437961434399</v>
      </c>
      <c r="F27348" s="199">
        <v>0.48265337204195002</v>
      </c>
      <c r="G27348" s="199">
        <v>0.48692165688198602</v>
      </c>
      <c r="H27348" s="199">
        <v>0.62631385083825197</v>
      </c>
      <c r="I27348" s="199">
        <v>0.88377632143944396</v>
      </c>
    </row>
    <row r="27349" spans="1:9" x14ac:dyDescent="0.25">
      <c r="A27349" s="199">
        <v>27346</v>
      </c>
      <c r="B27349" s="199" t="s">
        <v>13687</v>
      </c>
      <c r="C27349" s="199" t="s">
        <v>13686</v>
      </c>
      <c r="D27349" s="199">
        <v>10.2519238203044</v>
      </c>
      <c r="E27349" s="199">
        <v>0.38767792913550397</v>
      </c>
      <c r="F27349" s="199">
        <v>0.53073183423275705</v>
      </c>
      <c r="G27349" s="199">
        <v>0.73045915871231704</v>
      </c>
      <c r="H27349" s="199">
        <v>0.46510956866745401</v>
      </c>
      <c r="I27349" s="199">
        <v>0.81286103659053899</v>
      </c>
    </row>
    <row r="27350" spans="1:9" x14ac:dyDescent="0.25">
      <c r="A27350" s="199">
        <v>27347</v>
      </c>
      <c r="B27350" s="199" t="s">
        <v>13685</v>
      </c>
      <c r="C27350" s="199" t="s">
        <v>13684</v>
      </c>
      <c r="D27350" s="199">
        <v>0.58776628866079805</v>
      </c>
      <c r="E27350" s="199">
        <v>0.65178017206836902</v>
      </c>
      <c r="F27350" s="199">
        <v>0.77758056737020498</v>
      </c>
      <c r="G27350" s="199">
        <v>0.83821561317138504</v>
      </c>
      <c r="H27350" s="199">
        <v>0.40190961977613299</v>
      </c>
      <c r="I27350" s="199" t="s">
        <v>1469</v>
      </c>
    </row>
    <row r="27351" spans="1:9" x14ac:dyDescent="0.25">
      <c r="A27351" s="199">
        <v>27348</v>
      </c>
      <c r="B27351" s="199" t="s">
        <v>13683</v>
      </c>
      <c r="C27351" s="199" t="s">
        <v>13682</v>
      </c>
      <c r="D27351" s="199">
        <v>5.46458368969102</v>
      </c>
      <c r="E27351" s="199">
        <v>-0.32810190406988898</v>
      </c>
      <c r="F27351" s="199">
        <v>0.51108725555566303</v>
      </c>
      <c r="G27351" s="199">
        <v>-0.64196847114328903</v>
      </c>
      <c r="H27351" s="199">
        <v>0.52089365462892701</v>
      </c>
      <c r="I27351" s="199">
        <v>0.83707744355637004</v>
      </c>
    </row>
    <row r="27352" spans="1:9" x14ac:dyDescent="0.25">
      <c r="A27352" s="199">
        <v>27349</v>
      </c>
      <c r="B27352" s="199" t="s">
        <v>13681</v>
      </c>
      <c r="C27352" s="199" t="s">
        <v>13680</v>
      </c>
      <c r="D27352" s="199">
        <v>0.30165425323243</v>
      </c>
      <c r="E27352" s="199">
        <v>-0.43363911305825398</v>
      </c>
      <c r="F27352" s="199">
        <v>1.36346066784483</v>
      </c>
      <c r="G27352" s="199">
        <v>-0.31804299404081099</v>
      </c>
      <c r="H27352" s="199">
        <v>0.75045232422406105</v>
      </c>
      <c r="I27352" s="199" t="s">
        <v>1469</v>
      </c>
    </row>
    <row r="27353" spans="1:9" x14ac:dyDescent="0.25">
      <c r="A27353" s="199">
        <v>27350</v>
      </c>
      <c r="B27353" s="199" t="s">
        <v>13679</v>
      </c>
      <c r="C27353" s="199" t="s">
        <v>13678</v>
      </c>
      <c r="D27353" s="199">
        <v>0.20589250000779499</v>
      </c>
      <c r="E27353" s="199">
        <v>1.16502379532891</v>
      </c>
      <c r="F27353" s="199">
        <v>2.9709840099369398</v>
      </c>
      <c r="G27353" s="199">
        <v>0.39213398370112301</v>
      </c>
      <c r="H27353" s="199">
        <v>0.69495921888150203</v>
      </c>
      <c r="I27353" s="199" t="s">
        <v>1469</v>
      </c>
    </row>
    <row r="27354" spans="1:9" x14ac:dyDescent="0.25">
      <c r="A27354" s="199">
        <v>27351</v>
      </c>
      <c r="B27354" s="199" t="s">
        <v>13677</v>
      </c>
      <c r="C27354" s="199" t="s">
        <v>13676</v>
      </c>
      <c r="D27354" s="199">
        <v>87.073635634311799</v>
      </c>
      <c r="E27354" s="199">
        <v>1.08502556989729E-2</v>
      </c>
      <c r="F27354" s="199">
        <v>0.58535996055406703</v>
      </c>
      <c r="G27354" s="199">
        <v>1.8536040095230799E-2</v>
      </c>
      <c r="H27354" s="199">
        <v>0.98521122666068695</v>
      </c>
      <c r="I27354" s="199">
        <v>0.99661343530336499</v>
      </c>
    </row>
    <row r="27355" spans="1:9" x14ac:dyDescent="0.25">
      <c r="A27355" s="199">
        <v>27352</v>
      </c>
      <c r="B27355" s="199" t="s">
        <v>13675</v>
      </c>
      <c r="C27355" s="199" t="s">
        <v>13674</v>
      </c>
      <c r="D27355" s="199">
        <v>0.91870561623240898</v>
      </c>
      <c r="E27355" s="199">
        <v>-0.69353514597396104</v>
      </c>
      <c r="F27355" s="199">
        <v>1.2248141042740199</v>
      </c>
      <c r="G27355" s="199">
        <v>-0.566237066958857</v>
      </c>
      <c r="H27355" s="199">
        <v>0.57123263525968304</v>
      </c>
      <c r="I27355" s="199" t="s">
        <v>1469</v>
      </c>
    </row>
    <row r="27356" spans="1:9" x14ac:dyDescent="0.25">
      <c r="A27356" s="199">
        <v>27353</v>
      </c>
      <c r="B27356" s="199" t="s">
        <v>13673</v>
      </c>
      <c r="C27356" s="199" t="s">
        <v>13672</v>
      </c>
      <c r="D27356" s="199">
        <v>0.27588264921105998</v>
      </c>
      <c r="E27356" s="199">
        <v>0.70814881648490402</v>
      </c>
      <c r="F27356" s="199">
        <v>1.25256160802745</v>
      </c>
      <c r="G27356" s="199">
        <v>0.56536046765804104</v>
      </c>
      <c r="H27356" s="199">
        <v>0.571828607740825</v>
      </c>
      <c r="I27356" s="199" t="s">
        <v>1469</v>
      </c>
    </row>
    <row r="27357" spans="1:9" x14ac:dyDescent="0.25">
      <c r="A27357" s="199">
        <v>27354</v>
      </c>
      <c r="B27357" s="199" t="s">
        <v>13671</v>
      </c>
      <c r="C27357" s="199" t="s">
        <v>13670</v>
      </c>
      <c r="D27357" s="199">
        <v>0.887754196665413</v>
      </c>
      <c r="E27357" s="199">
        <v>1.4141144433822499</v>
      </c>
      <c r="F27357" s="199">
        <v>1.22152388936585</v>
      </c>
      <c r="G27357" s="199">
        <v>1.15766417316355</v>
      </c>
      <c r="H27357" s="199">
        <v>0.247001109840118</v>
      </c>
      <c r="I27357" s="199" t="s">
        <v>1469</v>
      </c>
    </row>
    <row r="27358" spans="1:9" x14ac:dyDescent="0.25">
      <c r="A27358" s="199">
        <v>27355</v>
      </c>
      <c r="B27358" s="199" t="s">
        <v>13669</v>
      </c>
      <c r="C27358" s="199" t="s">
        <v>13668</v>
      </c>
      <c r="D27358" s="199">
        <v>3.8762601225001201</v>
      </c>
      <c r="E27358" s="199">
        <v>-0.55021182541125202</v>
      </c>
      <c r="F27358" s="199">
        <v>0.68731286421084403</v>
      </c>
      <c r="G27358" s="199">
        <v>-0.80052601087714503</v>
      </c>
      <c r="H27358" s="199">
        <v>0.42340609947952201</v>
      </c>
      <c r="I27358" s="199">
        <v>0.79312195626485305</v>
      </c>
    </row>
    <row r="27359" spans="1:9" x14ac:dyDescent="0.25">
      <c r="A27359" s="199">
        <v>27356</v>
      </c>
      <c r="B27359" s="199" t="s">
        <v>13667</v>
      </c>
      <c r="C27359" s="199" t="s">
        <v>13666</v>
      </c>
      <c r="D27359" s="199">
        <v>1.1840290394933899</v>
      </c>
      <c r="E27359" s="199">
        <v>-0.78561515256717296</v>
      </c>
      <c r="F27359" s="199">
        <v>0.80624967177256901</v>
      </c>
      <c r="G27359" s="199">
        <v>-0.97440678746568599</v>
      </c>
      <c r="H27359" s="199">
        <v>0.32985460068824402</v>
      </c>
      <c r="I27359" s="199" t="s">
        <v>1469</v>
      </c>
    </row>
    <row r="27360" spans="1:9" x14ac:dyDescent="0.25">
      <c r="A27360" s="199">
        <v>27357</v>
      </c>
      <c r="B27360" s="199" t="s">
        <v>13665</v>
      </c>
      <c r="C27360" s="199" t="s">
        <v>13664</v>
      </c>
      <c r="D27360" s="199">
        <v>1.5531800819299799</v>
      </c>
      <c r="E27360" s="199">
        <v>0.81441923604992195</v>
      </c>
      <c r="F27360" s="199">
        <v>0.83664006763926602</v>
      </c>
      <c r="G27360" s="199">
        <v>0.97344039277004202</v>
      </c>
      <c r="H27360" s="199">
        <v>0.33033447172963898</v>
      </c>
      <c r="I27360" s="199" t="s">
        <v>1469</v>
      </c>
    </row>
    <row r="27361" spans="1:9" x14ac:dyDescent="0.25">
      <c r="A27361" s="199">
        <v>27358</v>
      </c>
      <c r="B27361" s="199" t="s">
        <v>13663</v>
      </c>
      <c r="C27361" s="199" t="s">
        <v>13662</v>
      </c>
      <c r="D27361" s="199">
        <v>2.5007891463368699</v>
      </c>
      <c r="E27361" s="199">
        <v>0.96294629601352699</v>
      </c>
      <c r="F27361" s="199">
        <v>0.71650010909338402</v>
      </c>
      <c r="G27361" s="199">
        <v>1.34395833830644</v>
      </c>
      <c r="H27361" s="199">
        <v>0.178961859405042</v>
      </c>
      <c r="I27361" s="199">
        <v>0.61622380556901102</v>
      </c>
    </row>
    <row r="27362" spans="1:9" x14ac:dyDescent="0.25">
      <c r="A27362" s="199">
        <v>27359</v>
      </c>
      <c r="B27362" s="199" t="s">
        <v>13661</v>
      </c>
      <c r="C27362" s="199" t="s">
        <v>13660</v>
      </c>
      <c r="D27362" s="199">
        <v>0.80053535369447004</v>
      </c>
      <c r="E27362" s="199">
        <v>-3.4983891845110603E-2</v>
      </c>
      <c r="F27362" s="199">
        <v>1.53619897076121</v>
      </c>
      <c r="G27362" s="199">
        <v>-2.2773021275867399E-2</v>
      </c>
      <c r="H27362" s="199">
        <v>0.98183132834536502</v>
      </c>
      <c r="I27362" s="199" t="s">
        <v>1469</v>
      </c>
    </row>
    <row r="27363" spans="1:9" x14ac:dyDescent="0.25">
      <c r="A27363" s="199">
        <v>27360</v>
      </c>
      <c r="B27363" s="199" t="s">
        <v>13659</v>
      </c>
      <c r="C27363" s="199" t="s">
        <v>13658</v>
      </c>
      <c r="D27363" s="199">
        <v>0.203233481697499</v>
      </c>
      <c r="E27363" s="199">
        <v>-0.437141320740216</v>
      </c>
      <c r="F27363" s="199">
        <v>2.0139613037366901</v>
      </c>
      <c r="G27363" s="199">
        <v>-0.217055471686147</v>
      </c>
      <c r="H27363" s="199">
        <v>0.82816511510528301</v>
      </c>
      <c r="I27363" s="199" t="s">
        <v>1469</v>
      </c>
    </row>
    <row r="27364" spans="1:9" x14ac:dyDescent="0.25">
      <c r="A27364" s="199">
        <v>27361</v>
      </c>
      <c r="B27364" s="199" t="s">
        <v>13657</v>
      </c>
      <c r="C27364" s="199" t="s">
        <v>13656</v>
      </c>
      <c r="D27364" s="199">
        <v>8.9585655079099205</v>
      </c>
      <c r="E27364" s="199">
        <v>0.38312509846792703</v>
      </c>
      <c r="F27364" s="199">
        <v>0.52207758615527999</v>
      </c>
      <c r="G27364" s="199">
        <v>0.73384705382463</v>
      </c>
      <c r="H27364" s="199">
        <v>0.46304195906684098</v>
      </c>
      <c r="I27364" s="199">
        <v>0.81216141281879695</v>
      </c>
    </row>
    <row r="27365" spans="1:9" x14ac:dyDescent="0.25">
      <c r="A27365" s="199">
        <v>27362</v>
      </c>
      <c r="B27365" s="199" t="s">
        <v>13655</v>
      </c>
      <c r="C27365" s="199" t="s">
        <v>13654</v>
      </c>
      <c r="D27365" s="199">
        <v>2.6080127767865302</v>
      </c>
      <c r="E27365" s="199">
        <v>0.59952480514086504</v>
      </c>
      <c r="F27365" s="199">
        <v>0.56149533843822896</v>
      </c>
      <c r="G27365" s="199">
        <v>1.06772890903852</v>
      </c>
      <c r="H27365" s="199">
        <v>0.28564281409202302</v>
      </c>
      <c r="I27365" s="199">
        <v>0.70955935255547098</v>
      </c>
    </row>
    <row r="27366" spans="1:9" x14ac:dyDescent="0.25">
      <c r="A27366" s="199">
        <v>27363</v>
      </c>
      <c r="B27366" s="199" t="s">
        <v>13653</v>
      </c>
      <c r="C27366" s="199" t="s">
        <v>13652</v>
      </c>
      <c r="D27366" s="199">
        <v>113.266248426978</v>
      </c>
      <c r="E27366" s="199">
        <v>-6.4777748171338703E-2</v>
      </c>
      <c r="F27366" s="199">
        <v>0.238809988484361</v>
      </c>
      <c r="G27366" s="199">
        <v>-0.27125225616591397</v>
      </c>
      <c r="H27366" s="199">
        <v>0.78619702432437299</v>
      </c>
      <c r="I27366" s="199">
        <v>0.93905821975324399</v>
      </c>
    </row>
    <row r="27367" spans="1:9" x14ac:dyDescent="0.25">
      <c r="A27367" s="199">
        <v>27364</v>
      </c>
      <c r="B27367" s="199" t="s">
        <v>13651</v>
      </c>
      <c r="C27367" s="199" t="s">
        <v>13650</v>
      </c>
      <c r="D27367" s="199">
        <v>1.1752147818888099</v>
      </c>
      <c r="E27367" s="199">
        <v>-1.3694521480698501</v>
      </c>
      <c r="F27367" s="199">
        <v>1.6899863053617099</v>
      </c>
      <c r="G27367" s="199">
        <v>-0.81033328123729897</v>
      </c>
      <c r="H27367" s="199">
        <v>0.41774865227643598</v>
      </c>
      <c r="I27367" s="199" t="s">
        <v>1469</v>
      </c>
    </row>
    <row r="27368" spans="1:9" x14ac:dyDescent="0.25">
      <c r="A27368" s="199">
        <v>27365</v>
      </c>
      <c r="B27368" s="199" t="s">
        <v>13649</v>
      </c>
      <c r="C27368" s="199" t="s">
        <v>13648</v>
      </c>
      <c r="D27368" s="199">
        <v>0.55006954003113595</v>
      </c>
      <c r="E27368" s="199">
        <v>0.40321996086786099</v>
      </c>
      <c r="F27368" s="199">
        <v>0.85948925496336304</v>
      </c>
      <c r="G27368" s="199">
        <v>0.4691390363979</v>
      </c>
      <c r="H27368" s="199">
        <v>0.63897025796565499</v>
      </c>
      <c r="I27368" s="199" t="s">
        <v>1469</v>
      </c>
    </row>
    <row r="27369" spans="1:9" x14ac:dyDescent="0.25">
      <c r="A27369" s="199">
        <v>27366</v>
      </c>
      <c r="B27369" s="199" t="s">
        <v>13647</v>
      </c>
      <c r="C27369" s="199" t="s">
        <v>13646</v>
      </c>
      <c r="D27369" s="199">
        <v>0.117777504865475</v>
      </c>
      <c r="E27369" s="199">
        <v>0.38879022137400299</v>
      </c>
      <c r="F27369" s="199">
        <v>2.9468087631347002</v>
      </c>
      <c r="G27369" s="199">
        <v>0.13193602049711001</v>
      </c>
      <c r="H27369" s="199">
        <v>0.89503489741924702</v>
      </c>
      <c r="I27369" s="199" t="s">
        <v>1469</v>
      </c>
    </row>
    <row r="27370" spans="1:9" x14ac:dyDescent="0.25">
      <c r="A27370" s="199">
        <v>27367</v>
      </c>
      <c r="B27370" s="199" t="s">
        <v>13645</v>
      </c>
      <c r="C27370" s="199" t="s">
        <v>13644</v>
      </c>
      <c r="D27370" s="199">
        <v>1273.8186231160901</v>
      </c>
      <c r="E27370" s="199">
        <v>0.32046413166187698</v>
      </c>
      <c r="F27370" s="199">
        <v>0.14309329589311101</v>
      </c>
      <c r="G27370" s="199">
        <v>2.2395467912155702</v>
      </c>
      <c r="H27370" s="199">
        <v>2.5120360365717E-2</v>
      </c>
      <c r="I27370" s="199">
        <v>0.32894665083817398</v>
      </c>
    </row>
    <row r="27371" spans="1:9" x14ac:dyDescent="0.25">
      <c r="A27371" s="199">
        <v>27368</v>
      </c>
      <c r="B27371" s="199" t="s">
        <v>13643</v>
      </c>
      <c r="C27371" s="199" t="s">
        <v>13642</v>
      </c>
      <c r="D27371" s="199">
        <v>16.433790437164799</v>
      </c>
      <c r="E27371" s="199">
        <v>-0.27925821067801299</v>
      </c>
      <c r="F27371" s="199">
        <v>0.29094773122593798</v>
      </c>
      <c r="G27371" s="199">
        <v>-0.95982260972212996</v>
      </c>
      <c r="H27371" s="199">
        <v>0.33714450105464999</v>
      </c>
      <c r="I27371" s="199">
        <v>0.74540821938809698</v>
      </c>
    </row>
    <row r="27372" spans="1:9" x14ac:dyDescent="0.25">
      <c r="A27372" s="199">
        <v>27369</v>
      </c>
      <c r="B27372" s="199" t="s">
        <v>13641</v>
      </c>
      <c r="C27372" s="199" t="s">
        <v>13640</v>
      </c>
      <c r="D27372" s="199">
        <v>1.8044367353310899</v>
      </c>
      <c r="E27372" s="199">
        <v>-1.0715123871961501</v>
      </c>
      <c r="F27372" s="199">
        <v>1.29934791821309</v>
      </c>
      <c r="G27372" s="199">
        <v>-0.82465394539572601</v>
      </c>
      <c r="H27372" s="199">
        <v>0.40956808539407402</v>
      </c>
      <c r="I27372" s="199" t="s">
        <v>1469</v>
      </c>
    </row>
    <row r="27373" spans="1:9" x14ac:dyDescent="0.25">
      <c r="A27373" s="199">
        <v>27370</v>
      </c>
      <c r="B27373" s="199" t="s">
        <v>13639</v>
      </c>
      <c r="C27373" s="199" t="s">
        <v>13638</v>
      </c>
      <c r="D27373" s="199">
        <v>16.714224750409699</v>
      </c>
      <c r="E27373" s="199">
        <v>-0.49284207736048702</v>
      </c>
      <c r="F27373" s="199">
        <v>0.37176382259006602</v>
      </c>
      <c r="G27373" s="199">
        <v>-1.3256859527828</v>
      </c>
      <c r="H27373" s="199">
        <v>0.18494374224607199</v>
      </c>
      <c r="I27373" s="199">
        <v>0.62102661314250196</v>
      </c>
    </row>
    <row r="27374" spans="1:9" x14ac:dyDescent="0.25">
      <c r="A27374" s="199">
        <v>27371</v>
      </c>
      <c r="B27374" s="199" t="s">
        <v>13637</v>
      </c>
      <c r="C27374" s="199" t="s">
        <v>13636</v>
      </c>
      <c r="D27374" s="199">
        <v>0.81060261342231699</v>
      </c>
      <c r="E27374" s="199">
        <v>0.29000751346792603</v>
      </c>
      <c r="F27374" s="199">
        <v>0.72242370547711099</v>
      </c>
      <c r="G27374" s="199">
        <v>0.40143687322164501</v>
      </c>
      <c r="H27374" s="199">
        <v>0.68809850621213497</v>
      </c>
      <c r="I27374" s="199" t="s">
        <v>1469</v>
      </c>
    </row>
    <row r="27375" spans="1:9" x14ac:dyDescent="0.25">
      <c r="A27375" s="199">
        <v>27372</v>
      </c>
      <c r="B27375" s="199" t="s">
        <v>13635</v>
      </c>
      <c r="C27375" s="199" t="s">
        <v>13634</v>
      </c>
      <c r="D27375" s="199">
        <v>0.51603572046924095</v>
      </c>
      <c r="E27375" s="199">
        <v>-5.9807331908104402E-2</v>
      </c>
      <c r="F27375" s="199">
        <v>1.15777178357954</v>
      </c>
      <c r="G27375" s="199">
        <v>-5.1657271973925001E-2</v>
      </c>
      <c r="H27375" s="199">
        <v>0.95880178377954295</v>
      </c>
      <c r="I27375" s="199" t="s">
        <v>1469</v>
      </c>
    </row>
    <row r="27376" spans="1:9" x14ac:dyDescent="0.25">
      <c r="A27376" s="199">
        <v>27373</v>
      </c>
      <c r="B27376" s="199" t="s">
        <v>13633</v>
      </c>
      <c r="C27376" s="199" t="s">
        <v>13632</v>
      </c>
      <c r="D27376" s="199">
        <v>0.51841280827498504</v>
      </c>
      <c r="E27376" s="199">
        <v>-0.30698774178252197</v>
      </c>
      <c r="F27376" s="199">
        <v>2.3005942737710301</v>
      </c>
      <c r="G27376" s="199">
        <v>-0.13343845339548799</v>
      </c>
      <c r="H27376" s="199">
        <v>0.89384663590092694</v>
      </c>
      <c r="I27376" s="199" t="s">
        <v>1469</v>
      </c>
    </row>
    <row r="27377" spans="1:9" x14ac:dyDescent="0.25">
      <c r="A27377" s="199">
        <v>27374</v>
      </c>
      <c r="B27377" s="199" t="s">
        <v>13631</v>
      </c>
      <c r="C27377" s="199" t="s">
        <v>13630</v>
      </c>
      <c r="D27377" s="199">
        <v>6.0424275937082204</v>
      </c>
      <c r="E27377" s="199">
        <v>-1.76822649579505</v>
      </c>
      <c r="F27377" s="199">
        <v>0.66457858651545298</v>
      </c>
      <c r="G27377" s="199">
        <v>-2.66067329232843</v>
      </c>
      <c r="H27377" s="199">
        <v>7.7984585664594404E-3</v>
      </c>
      <c r="I27377" s="199">
        <v>0.23002193190405801</v>
      </c>
    </row>
    <row r="27378" spans="1:9" x14ac:dyDescent="0.25">
      <c r="A27378" s="199">
        <v>27375</v>
      </c>
      <c r="B27378" s="199" t="s">
        <v>13629</v>
      </c>
      <c r="C27378" s="199" t="s">
        <v>13628</v>
      </c>
      <c r="D27378" s="199">
        <v>69.536629572665305</v>
      </c>
      <c r="E27378" s="199">
        <v>0.248062196245696</v>
      </c>
      <c r="F27378" s="199">
        <v>0.27177825576508802</v>
      </c>
      <c r="G27378" s="199">
        <v>0.91273746513447596</v>
      </c>
      <c r="H27378" s="199">
        <v>0.36138063461062597</v>
      </c>
      <c r="I27378" s="199">
        <v>0.76025890751912795</v>
      </c>
    </row>
    <row r="27379" spans="1:9" x14ac:dyDescent="0.25">
      <c r="A27379" s="199">
        <v>27376</v>
      </c>
      <c r="B27379" s="199" t="s">
        <v>13627</v>
      </c>
      <c r="C27379" s="199" t="s">
        <v>13626</v>
      </c>
      <c r="D27379" s="199">
        <v>10.9028894622718</v>
      </c>
      <c r="E27379" s="199">
        <v>-0.31855689598082498</v>
      </c>
      <c r="F27379" s="199">
        <v>0.52207561481071996</v>
      </c>
      <c r="G27379" s="199">
        <v>-0.61017386551624098</v>
      </c>
      <c r="H27379" s="199">
        <v>0.54174664005119899</v>
      </c>
      <c r="I27379" s="199">
        <v>0.84768660831064502</v>
      </c>
    </row>
    <row r="27380" spans="1:9" x14ac:dyDescent="0.25">
      <c r="A27380" s="199">
        <v>27377</v>
      </c>
      <c r="B27380" s="199" t="s">
        <v>13625</v>
      </c>
      <c r="C27380" s="199" t="s">
        <v>13624</v>
      </c>
      <c r="D27380" s="199">
        <v>64.294341635927907</v>
      </c>
      <c r="E27380" s="199">
        <v>0.13012498484356899</v>
      </c>
      <c r="F27380" s="199">
        <v>0.24575077604792001</v>
      </c>
      <c r="G27380" s="199">
        <v>0.52949979217235399</v>
      </c>
      <c r="H27380" s="199">
        <v>0.59645878856662504</v>
      </c>
      <c r="I27380" s="199">
        <v>0.87074120495976004</v>
      </c>
    </row>
    <row r="27381" spans="1:9" x14ac:dyDescent="0.25">
      <c r="A27381" s="199">
        <v>27378</v>
      </c>
      <c r="B27381" s="199" t="s">
        <v>13623</v>
      </c>
      <c r="C27381" s="199" t="s">
        <v>13622</v>
      </c>
      <c r="D27381" s="199">
        <v>0.74694778492477698</v>
      </c>
      <c r="E27381" s="199">
        <v>-0.20832137914805901</v>
      </c>
      <c r="F27381" s="199">
        <v>1.4631128278283501</v>
      </c>
      <c r="G27381" s="199">
        <v>-0.142382306535623</v>
      </c>
      <c r="H27381" s="199">
        <v>0.88677803733494998</v>
      </c>
      <c r="I27381" s="199" t="s">
        <v>1469</v>
      </c>
    </row>
    <row r="27382" spans="1:9" x14ac:dyDescent="0.25">
      <c r="A27382" s="199">
        <v>27379</v>
      </c>
      <c r="B27382" s="199" t="s">
        <v>13621</v>
      </c>
      <c r="C27382" s="199" t="s">
        <v>13620</v>
      </c>
      <c r="D27382" s="199">
        <v>3.7892712822482699</v>
      </c>
      <c r="E27382" s="199">
        <v>-2.36993892654438E-2</v>
      </c>
      <c r="F27382" s="199">
        <v>0.4320902607089</v>
      </c>
      <c r="G27382" s="199">
        <v>-5.4848237557037098E-2</v>
      </c>
      <c r="H27382" s="199">
        <v>0.95625937020009499</v>
      </c>
      <c r="I27382" s="199">
        <v>0.98868649643735895</v>
      </c>
    </row>
    <row r="27383" spans="1:9" x14ac:dyDescent="0.25">
      <c r="A27383" s="199">
        <v>27380</v>
      </c>
      <c r="B27383" s="199" t="s">
        <v>13619</v>
      </c>
      <c r="C27383" s="199" t="s">
        <v>13618</v>
      </c>
      <c r="D27383" s="199">
        <v>0.24894252004573</v>
      </c>
      <c r="E27383" s="199">
        <v>-0.98428431808275096</v>
      </c>
      <c r="F27383" s="199">
        <v>1.69791723725334</v>
      </c>
      <c r="G27383" s="199">
        <v>-0.57970099866292302</v>
      </c>
      <c r="H27383" s="199">
        <v>0.56211626978701801</v>
      </c>
      <c r="I27383" s="199" t="s">
        <v>1469</v>
      </c>
    </row>
    <row r="27384" spans="1:9" x14ac:dyDescent="0.25">
      <c r="A27384" s="199">
        <v>27381</v>
      </c>
      <c r="B27384" s="199" t="s">
        <v>13617</v>
      </c>
      <c r="C27384" s="199" t="s">
        <v>13616</v>
      </c>
      <c r="D27384" s="199">
        <v>322.14064780814903</v>
      </c>
      <c r="E27384" s="199">
        <v>-0.33505659056514497</v>
      </c>
      <c r="F27384" s="199">
        <v>0.380848876347326</v>
      </c>
      <c r="G27384" s="199">
        <v>-0.87976258136463703</v>
      </c>
      <c r="H27384" s="199">
        <v>0.37898793929805802</v>
      </c>
      <c r="I27384" s="199">
        <v>0.770820365801686</v>
      </c>
    </row>
    <row r="27385" spans="1:9" x14ac:dyDescent="0.25">
      <c r="A27385" s="199">
        <v>27382</v>
      </c>
      <c r="B27385" s="199" t="s">
        <v>13615</v>
      </c>
      <c r="C27385" s="199" t="s">
        <v>13614</v>
      </c>
      <c r="D27385" s="199">
        <v>2.44581836718356</v>
      </c>
      <c r="E27385" s="199">
        <v>-0.110662795562158</v>
      </c>
      <c r="F27385" s="199">
        <v>0.57931502156122605</v>
      </c>
      <c r="G27385" s="199">
        <v>-0.19102352164790501</v>
      </c>
      <c r="H27385" s="199">
        <v>0.84850716486517497</v>
      </c>
      <c r="I27385" s="199">
        <v>0.95941254967813305</v>
      </c>
    </row>
    <row r="27386" spans="1:9" x14ac:dyDescent="0.25">
      <c r="A27386" s="199">
        <v>27383</v>
      </c>
      <c r="B27386" s="199" t="s">
        <v>13613</v>
      </c>
      <c r="C27386" s="199" t="s">
        <v>13612</v>
      </c>
      <c r="D27386" s="199">
        <v>0.23494739576212001</v>
      </c>
      <c r="E27386" s="199">
        <v>0.63726057061068198</v>
      </c>
      <c r="F27386" s="199">
        <v>1.66497694242899</v>
      </c>
      <c r="G27386" s="199">
        <v>0.382744381841709</v>
      </c>
      <c r="H27386" s="199">
        <v>0.70190930365357096</v>
      </c>
      <c r="I27386" s="199" t="s">
        <v>1469</v>
      </c>
    </row>
    <row r="27387" spans="1:9" x14ac:dyDescent="0.25">
      <c r="A27387" s="199">
        <v>27384</v>
      </c>
      <c r="B27387" s="199" t="s">
        <v>13611</v>
      </c>
      <c r="C27387" s="199" t="s">
        <v>13610</v>
      </c>
      <c r="D27387" s="199">
        <v>3.3244488310966198</v>
      </c>
      <c r="E27387" s="199">
        <v>0.68785840376521401</v>
      </c>
      <c r="F27387" s="199">
        <v>0.48705283054348603</v>
      </c>
      <c r="G27387" s="199">
        <v>1.4122870469670701</v>
      </c>
      <c r="H27387" s="199">
        <v>0.15786545879087599</v>
      </c>
      <c r="I27387" s="199">
        <v>0.59363993425538397</v>
      </c>
    </row>
    <row r="27388" spans="1:9" x14ac:dyDescent="0.25">
      <c r="A27388" s="199">
        <v>27385</v>
      </c>
      <c r="B27388" s="199" t="s">
        <v>13609</v>
      </c>
      <c r="C27388" s="199" t="s">
        <v>13608</v>
      </c>
      <c r="D27388" s="199">
        <v>10.330658750188601</v>
      </c>
      <c r="E27388" s="199">
        <v>-0.55191476471279699</v>
      </c>
      <c r="F27388" s="199">
        <v>0.47485248724801998</v>
      </c>
      <c r="G27388" s="199">
        <v>-1.16228677228035</v>
      </c>
      <c r="H27388" s="199">
        <v>0.245118997873811</v>
      </c>
      <c r="I27388" s="199">
        <v>0.67800142930617702</v>
      </c>
    </row>
    <row r="27389" spans="1:9" x14ac:dyDescent="0.25">
      <c r="A27389" s="199">
        <v>27386</v>
      </c>
      <c r="B27389" s="199" t="s">
        <v>13607</v>
      </c>
      <c r="C27389" s="199" t="s">
        <v>13606</v>
      </c>
      <c r="D27389" s="199">
        <v>0.55081535028113904</v>
      </c>
      <c r="E27389" s="199">
        <v>0.108328571554433</v>
      </c>
      <c r="F27389" s="199">
        <v>1.2241310821084599</v>
      </c>
      <c r="G27389" s="199">
        <v>8.8494257794554498E-2</v>
      </c>
      <c r="H27389" s="199">
        <v>0.92948384805139295</v>
      </c>
      <c r="I27389" s="199" t="s">
        <v>1469</v>
      </c>
    </row>
    <row r="27390" spans="1:9" x14ac:dyDescent="0.25">
      <c r="A27390" s="199">
        <v>27387</v>
      </c>
      <c r="B27390" s="199" t="s">
        <v>13605</v>
      </c>
      <c r="C27390" s="199" t="s">
        <v>13604</v>
      </c>
      <c r="D27390" s="199">
        <v>6.0946722163266701E-2</v>
      </c>
      <c r="E27390" s="199">
        <v>-0.204307589090371</v>
      </c>
      <c r="F27390" s="199">
        <v>2.9811524281066801</v>
      </c>
      <c r="G27390" s="199">
        <v>-6.8533090480088404E-2</v>
      </c>
      <c r="H27390" s="199">
        <v>0.945361279594919</v>
      </c>
      <c r="I27390" s="199" t="s">
        <v>1469</v>
      </c>
    </row>
    <row r="27391" spans="1:9" x14ac:dyDescent="0.25">
      <c r="A27391" s="199">
        <v>27388</v>
      </c>
      <c r="B27391" s="199" t="s">
        <v>13603</v>
      </c>
      <c r="C27391" s="199" t="s">
        <v>13602</v>
      </c>
      <c r="D27391" s="199">
        <v>28.6664808744566</v>
      </c>
      <c r="E27391" s="199">
        <v>-0.45545055617403502</v>
      </c>
      <c r="F27391" s="199">
        <v>0.37153517905952999</v>
      </c>
      <c r="G27391" s="199">
        <v>-1.22586118850689</v>
      </c>
      <c r="H27391" s="199">
        <v>0.220250916290159</v>
      </c>
      <c r="I27391" s="199">
        <v>0.65713634311527802</v>
      </c>
    </row>
    <row r="27392" spans="1:9" x14ac:dyDescent="0.25">
      <c r="A27392" s="199">
        <v>27389</v>
      </c>
      <c r="B27392" s="199" t="s">
        <v>13601</v>
      </c>
      <c r="C27392" s="199" t="s">
        <v>13600</v>
      </c>
      <c r="D27392" s="199">
        <v>3.95217768194426</v>
      </c>
      <c r="E27392" s="199">
        <v>-0.74290249112462003</v>
      </c>
      <c r="F27392" s="199">
        <v>0.53385572503275902</v>
      </c>
      <c r="G27392" s="199">
        <v>-1.3915791407482501</v>
      </c>
      <c r="H27392" s="199">
        <v>0.16404987904124199</v>
      </c>
      <c r="I27392" s="199">
        <v>0.60009806302471103</v>
      </c>
    </row>
    <row r="27393" spans="1:9" x14ac:dyDescent="0.25">
      <c r="A27393" s="199">
        <v>27390</v>
      </c>
      <c r="B27393" s="199" t="s">
        <v>13599</v>
      </c>
      <c r="C27393" s="199" t="s">
        <v>13598</v>
      </c>
      <c r="D27393" s="199">
        <v>40.886558421859</v>
      </c>
      <c r="E27393" s="199">
        <v>-1.32824080028936</v>
      </c>
      <c r="F27393" s="199">
        <v>1.0858021879695301</v>
      </c>
      <c r="G27393" s="199">
        <v>-1.2232806444912301</v>
      </c>
      <c r="H27393" s="199">
        <v>0.221223715146593</v>
      </c>
      <c r="I27393" s="199">
        <v>0.65799839584072894</v>
      </c>
    </row>
    <row r="27394" spans="1:9" x14ac:dyDescent="0.25">
      <c r="A27394" s="199">
        <v>27391</v>
      </c>
      <c r="B27394" s="199" t="s">
        <v>13597</v>
      </c>
      <c r="C27394" s="199" t="s">
        <v>13596</v>
      </c>
      <c r="D27394" s="199">
        <v>189.598587232509</v>
      </c>
      <c r="E27394" s="199">
        <v>-0.97881672040382595</v>
      </c>
      <c r="F27394" s="199">
        <v>0.80994006737741098</v>
      </c>
      <c r="G27394" s="199">
        <v>-1.2085051225743599</v>
      </c>
      <c r="H27394" s="199">
        <v>0.22685302659301099</v>
      </c>
      <c r="I27394" s="199">
        <v>0.66287601380162797</v>
      </c>
    </row>
    <row r="27395" spans="1:9" x14ac:dyDescent="0.25">
      <c r="A27395" s="199">
        <v>27392</v>
      </c>
      <c r="B27395" s="199" t="s">
        <v>13595</v>
      </c>
      <c r="C27395" s="199" t="s">
        <v>13594</v>
      </c>
      <c r="D27395" s="199">
        <v>1.4854616249634101</v>
      </c>
      <c r="E27395" s="199">
        <v>1.16383628831167</v>
      </c>
      <c r="F27395" s="199">
        <v>0.64667362908775505</v>
      </c>
      <c r="G27395" s="199">
        <v>1.7997274605947</v>
      </c>
      <c r="H27395" s="199">
        <v>7.1903682841056707E-2</v>
      </c>
      <c r="I27395" s="199" t="s">
        <v>1469</v>
      </c>
    </row>
    <row r="27396" spans="1:9" x14ac:dyDescent="0.25">
      <c r="A27396" s="199">
        <v>27393</v>
      </c>
      <c r="B27396" s="199" t="s">
        <v>13593</v>
      </c>
      <c r="C27396" s="199" t="s">
        <v>13592</v>
      </c>
      <c r="D27396" s="199">
        <v>3.4528138844452201</v>
      </c>
      <c r="E27396" s="199">
        <v>-0.99571134700180797</v>
      </c>
      <c r="F27396" s="199">
        <v>0.61061645414226295</v>
      </c>
      <c r="G27396" s="199">
        <v>-1.6306657644863001</v>
      </c>
      <c r="H27396" s="199">
        <v>0.102960864212488</v>
      </c>
      <c r="I27396" s="199">
        <v>0.51762403059383499</v>
      </c>
    </row>
    <row r="27397" spans="1:9" x14ac:dyDescent="0.25">
      <c r="A27397" s="199">
        <v>27394</v>
      </c>
      <c r="B27397" s="199" t="s">
        <v>13591</v>
      </c>
      <c r="C27397" s="199" t="s">
        <v>13590</v>
      </c>
      <c r="D27397" s="199">
        <v>0.86949805611588205</v>
      </c>
      <c r="E27397" s="199">
        <v>1.75050150988654</v>
      </c>
      <c r="F27397" s="199">
        <v>1.6539708565575499</v>
      </c>
      <c r="G27397" s="199">
        <v>1.05836297111661</v>
      </c>
      <c r="H27397" s="199">
        <v>0.28988999424834999</v>
      </c>
      <c r="I27397" s="199" t="s">
        <v>1469</v>
      </c>
    </row>
    <row r="27398" spans="1:9" x14ac:dyDescent="0.25">
      <c r="A27398" s="199">
        <v>27395</v>
      </c>
      <c r="B27398" s="199" t="s">
        <v>13589</v>
      </c>
      <c r="C27398" s="199" t="s">
        <v>13588</v>
      </c>
      <c r="D27398" s="199">
        <v>1.6676265527862999</v>
      </c>
      <c r="E27398" s="199">
        <v>-1.8692269037195599</v>
      </c>
      <c r="F27398" s="199">
        <v>0.93715668778962702</v>
      </c>
      <c r="G27398" s="199">
        <v>-1.9945724424464299</v>
      </c>
      <c r="H27398" s="199">
        <v>4.6089531665773398E-2</v>
      </c>
      <c r="I27398" s="199" t="s">
        <v>1469</v>
      </c>
    </row>
    <row r="27399" spans="1:9" x14ac:dyDescent="0.25">
      <c r="A27399" s="199">
        <v>27396</v>
      </c>
      <c r="B27399" s="199" t="s">
        <v>13587</v>
      </c>
      <c r="C27399" s="199" t="s">
        <v>13586</v>
      </c>
      <c r="D27399" s="199">
        <v>946.75393377408602</v>
      </c>
      <c r="E27399" s="199">
        <v>0.130024548993769</v>
      </c>
      <c r="F27399" s="199">
        <v>0.15530987978603</v>
      </c>
      <c r="G27399" s="199">
        <v>0.83719431869307304</v>
      </c>
      <c r="H27399" s="199">
        <v>0.40248335042162597</v>
      </c>
      <c r="I27399" s="199">
        <v>0.782793348745777</v>
      </c>
    </row>
    <row r="27400" spans="1:9" x14ac:dyDescent="0.25">
      <c r="A27400" s="199">
        <v>27397</v>
      </c>
      <c r="B27400" s="199" t="s">
        <v>13585</v>
      </c>
      <c r="C27400" s="199" t="s">
        <v>13584</v>
      </c>
      <c r="D27400" s="199">
        <v>0.16357861512944399</v>
      </c>
      <c r="E27400" s="199">
        <v>0.63395376338606202</v>
      </c>
      <c r="F27400" s="199">
        <v>2.9748604848190001</v>
      </c>
      <c r="G27400" s="199">
        <v>0.21310369565940601</v>
      </c>
      <c r="H27400" s="199">
        <v>0.83124608213376805</v>
      </c>
      <c r="I27400" s="199" t="s">
        <v>1469</v>
      </c>
    </row>
    <row r="27401" spans="1:9" x14ac:dyDescent="0.25">
      <c r="A27401" s="199">
        <v>27398</v>
      </c>
      <c r="B27401" s="199" t="s">
        <v>13583</v>
      </c>
      <c r="C27401" s="199" t="s">
        <v>13582</v>
      </c>
      <c r="D27401" s="199">
        <v>17.430199428470001</v>
      </c>
      <c r="E27401" s="199">
        <v>-0.22295354493646799</v>
      </c>
      <c r="F27401" s="199">
        <v>0.66700890227257803</v>
      </c>
      <c r="G27401" s="199">
        <v>-0.33425872454901001</v>
      </c>
      <c r="H27401" s="199">
        <v>0.73818433392831795</v>
      </c>
      <c r="I27401" s="199">
        <v>0.92516064049131996</v>
      </c>
    </row>
    <row r="27402" spans="1:9" x14ac:dyDescent="0.25">
      <c r="A27402" s="199">
        <v>27399</v>
      </c>
      <c r="B27402" s="199" t="s">
        <v>13581</v>
      </c>
      <c r="C27402" s="199" t="s">
        <v>13580</v>
      </c>
      <c r="D27402" s="199">
        <v>9.8270289429571296</v>
      </c>
      <c r="E27402" s="199">
        <v>0.43696014769581298</v>
      </c>
      <c r="F27402" s="199">
        <v>0.523889775860789</v>
      </c>
      <c r="G27402" s="199">
        <v>0.83406885919439</v>
      </c>
      <c r="H27402" s="199">
        <v>0.404242182083761</v>
      </c>
      <c r="I27402" s="199">
        <v>0.78383112422429702</v>
      </c>
    </row>
    <row r="27403" spans="1:9" x14ac:dyDescent="0.25">
      <c r="A27403" s="199">
        <v>27400</v>
      </c>
      <c r="B27403" s="199" t="s">
        <v>13579</v>
      </c>
      <c r="C27403" s="199" t="s">
        <v>13578</v>
      </c>
      <c r="D27403" s="199">
        <v>30.375032535002902</v>
      </c>
      <c r="E27403" s="199">
        <v>-4.72286448912563E-3</v>
      </c>
      <c r="F27403" s="199">
        <v>0.30136569294958199</v>
      </c>
      <c r="G27403" s="199">
        <v>-1.56715399251359E-2</v>
      </c>
      <c r="H27403" s="199">
        <v>0.98749643205862703</v>
      </c>
      <c r="I27403" s="199">
        <v>0.99724277658667104</v>
      </c>
    </row>
    <row r="27404" spans="1:9" x14ac:dyDescent="0.25">
      <c r="A27404" s="199">
        <v>27401</v>
      </c>
      <c r="B27404" s="199" t="s">
        <v>13577</v>
      </c>
      <c r="C27404" s="199" t="s">
        <v>13576</v>
      </c>
      <c r="D27404" s="199">
        <v>0.65226564448878699</v>
      </c>
      <c r="E27404" s="199">
        <v>2.8063296730864802</v>
      </c>
      <c r="F27404" s="199">
        <v>2.9540591872123998</v>
      </c>
      <c r="G27404" s="199">
        <v>0.94999101075380898</v>
      </c>
      <c r="H27404" s="199">
        <v>0.34211682023527801</v>
      </c>
      <c r="I27404" s="199" t="s">
        <v>1469</v>
      </c>
    </row>
    <row r="27405" spans="1:9" x14ac:dyDescent="0.25">
      <c r="A27405" s="199">
        <v>27402</v>
      </c>
      <c r="B27405" s="199" t="s">
        <v>13575</v>
      </c>
      <c r="C27405" s="199" t="s">
        <v>13574</v>
      </c>
      <c r="D27405" s="199">
        <v>4.7739201496505101</v>
      </c>
      <c r="E27405" s="199">
        <v>0.78651637095863802</v>
      </c>
      <c r="F27405" s="199">
        <v>0.67354631439858703</v>
      </c>
      <c r="G27405" s="199">
        <v>1.1677242591118999</v>
      </c>
      <c r="H27405" s="199">
        <v>0.24291800814425499</v>
      </c>
      <c r="I27405" s="199">
        <v>0.67587648507718101</v>
      </c>
    </row>
    <row r="27406" spans="1:9" x14ac:dyDescent="0.25">
      <c r="A27406" s="199">
        <v>27403</v>
      </c>
      <c r="B27406" s="199" t="s">
        <v>13573</v>
      </c>
      <c r="C27406" s="199" t="s">
        <v>13572</v>
      </c>
      <c r="D27406" s="199">
        <v>1.7520026844432499</v>
      </c>
      <c r="E27406" s="199">
        <v>1.03805605287226</v>
      </c>
      <c r="F27406" s="199">
        <v>1.5123190519223499</v>
      </c>
      <c r="G27406" s="199">
        <v>0.686400169033618</v>
      </c>
      <c r="H27406" s="199">
        <v>0.492460797920592</v>
      </c>
      <c r="I27406" s="199" t="s">
        <v>1469</v>
      </c>
    </row>
    <row r="27407" spans="1:9" x14ac:dyDescent="0.25">
      <c r="A27407" s="199">
        <v>27404</v>
      </c>
      <c r="B27407" s="199" t="s">
        <v>13571</v>
      </c>
      <c r="C27407" s="199" t="s">
        <v>13570</v>
      </c>
      <c r="D27407" s="199">
        <v>2.2050318331419501</v>
      </c>
      <c r="E27407" s="199">
        <v>-1.31925933382733</v>
      </c>
      <c r="F27407" s="199">
        <v>0.73625452320616003</v>
      </c>
      <c r="G27407" s="199">
        <v>-1.7918522633753999</v>
      </c>
      <c r="H27407" s="199">
        <v>7.3156634394275596E-2</v>
      </c>
      <c r="I27407" s="199" t="s">
        <v>1469</v>
      </c>
    </row>
    <row r="27408" spans="1:9" x14ac:dyDescent="0.25">
      <c r="A27408" s="199">
        <v>27405</v>
      </c>
      <c r="B27408" s="199" t="s">
        <v>13569</v>
      </c>
      <c r="C27408" s="199" t="s">
        <v>13568</v>
      </c>
      <c r="D27408" s="199">
        <v>1.43730242075868</v>
      </c>
      <c r="E27408" s="199">
        <v>4.1808112478522001E-2</v>
      </c>
      <c r="F27408" s="199">
        <v>1.0159532324061</v>
      </c>
      <c r="G27408" s="199">
        <v>4.1151611260202503E-2</v>
      </c>
      <c r="H27408" s="199">
        <v>0.96717502958700297</v>
      </c>
      <c r="I27408" s="199" t="s">
        <v>1469</v>
      </c>
    </row>
    <row r="27409" spans="1:9" x14ac:dyDescent="0.25">
      <c r="A27409" s="199">
        <v>27406</v>
      </c>
      <c r="B27409" s="199" t="s">
        <v>13567</v>
      </c>
      <c r="C27409" s="199" t="s">
        <v>13566</v>
      </c>
      <c r="D27409" s="199">
        <v>0.15221940263641701</v>
      </c>
      <c r="E27409" s="199">
        <v>3.38411976608501E-2</v>
      </c>
      <c r="F27409" s="199">
        <v>2.0314726647411998</v>
      </c>
      <c r="G27409" s="199">
        <v>1.66584558326613E-2</v>
      </c>
      <c r="H27409" s="199">
        <v>0.98670909000092799</v>
      </c>
      <c r="I27409" s="199" t="s">
        <v>1469</v>
      </c>
    </row>
    <row r="27410" spans="1:9" x14ac:dyDescent="0.25">
      <c r="A27410" s="199">
        <v>27407</v>
      </c>
      <c r="B27410" s="199" t="s">
        <v>13565</v>
      </c>
      <c r="C27410" s="199" t="s">
        <v>13564</v>
      </c>
      <c r="D27410" s="199">
        <v>1.00230277803781</v>
      </c>
      <c r="E27410" s="199">
        <v>-3.1751581903346602</v>
      </c>
      <c r="F27410" s="199">
        <v>2.9565874208507599</v>
      </c>
      <c r="G27410" s="199">
        <v>-1.0739267061553699</v>
      </c>
      <c r="H27410" s="199">
        <v>0.28285553269664798</v>
      </c>
      <c r="I27410" s="199" t="s">
        <v>1469</v>
      </c>
    </row>
    <row r="27411" spans="1:9" x14ac:dyDescent="0.25">
      <c r="A27411" s="199">
        <v>27408</v>
      </c>
      <c r="B27411" s="199" t="s">
        <v>13563</v>
      </c>
      <c r="C27411" s="199" t="s">
        <v>13562</v>
      </c>
      <c r="D27411" s="199">
        <v>8.4487880456402102</v>
      </c>
      <c r="E27411" s="199">
        <v>-0.75777706534545697</v>
      </c>
      <c r="F27411" s="199">
        <v>0.473822522635587</v>
      </c>
      <c r="G27411" s="199">
        <v>-1.5992846037170301</v>
      </c>
      <c r="H27411" s="199">
        <v>0.109757378955305</v>
      </c>
      <c r="I27411" s="199">
        <v>0.52740037611638002</v>
      </c>
    </row>
    <row r="27412" spans="1:9" x14ac:dyDescent="0.25">
      <c r="A27412" s="199">
        <v>27409</v>
      </c>
      <c r="B27412" s="199" t="s">
        <v>13561</v>
      </c>
      <c r="C27412" s="199" t="s">
        <v>13560</v>
      </c>
      <c r="D27412" s="199">
        <v>0.22179891691062101</v>
      </c>
      <c r="E27412" s="199">
        <v>-5.5630245217134597E-2</v>
      </c>
      <c r="F27412" s="199">
        <v>1.7142742742824799</v>
      </c>
      <c r="G27412" s="199">
        <v>-3.2451192934350601E-2</v>
      </c>
      <c r="H27412" s="199">
        <v>0.97411223790485701</v>
      </c>
      <c r="I27412" s="199" t="s">
        <v>1469</v>
      </c>
    </row>
    <row r="27413" spans="1:9" x14ac:dyDescent="0.25">
      <c r="A27413" s="199">
        <v>27410</v>
      </c>
      <c r="B27413" s="199" t="s">
        <v>13559</v>
      </c>
      <c r="C27413" s="199" t="s">
        <v>13558</v>
      </c>
      <c r="D27413" s="199">
        <v>1.0158767721200199</v>
      </c>
      <c r="E27413" s="199">
        <v>1.71410003011304</v>
      </c>
      <c r="F27413" s="199">
        <v>1.0215099222320101</v>
      </c>
      <c r="G27413" s="199">
        <v>1.6780062462513501</v>
      </c>
      <c r="H27413" s="199">
        <v>9.3345879633887796E-2</v>
      </c>
      <c r="I27413" s="199" t="s">
        <v>1469</v>
      </c>
    </row>
    <row r="27414" spans="1:9" x14ac:dyDescent="0.25">
      <c r="A27414" s="199">
        <v>27411</v>
      </c>
      <c r="B27414" s="199" t="s">
        <v>13557</v>
      </c>
      <c r="C27414" s="199" t="s">
        <v>13556</v>
      </c>
      <c r="D27414" s="199">
        <v>39.818359085430799</v>
      </c>
      <c r="E27414" s="199">
        <v>-0.83055013657555199</v>
      </c>
      <c r="F27414" s="199">
        <v>0.34995652734317301</v>
      </c>
      <c r="G27414" s="199">
        <v>-2.3732951714916899</v>
      </c>
      <c r="H27414" s="199">
        <v>1.7630168494822102E-2</v>
      </c>
      <c r="I27414" s="199">
        <v>0.28706757718377202</v>
      </c>
    </row>
    <row r="27415" spans="1:9" x14ac:dyDescent="0.25">
      <c r="A27415" s="199">
        <v>27412</v>
      </c>
      <c r="B27415" s="199" t="s">
        <v>13555</v>
      </c>
      <c r="C27415" s="199" t="s">
        <v>13554</v>
      </c>
      <c r="D27415" s="199">
        <v>0.41682333646599801</v>
      </c>
      <c r="E27415" s="199">
        <v>-0.29535455160485702</v>
      </c>
      <c r="F27415" s="199">
        <v>1.3238521199482001</v>
      </c>
      <c r="G27415" s="199">
        <v>-0.223102374619012</v>
      </c>
      <c r="H27415" s="199">
        <v>0.82345583025309999</v>
      </c>
      <c r="I27415" s="199" t="s">
        <v>1469</v>
      </c>
    </row>
    <row r="27416" spans="1:9" x14ac:dyDescent="0.25">
      <c r="A27416" s="199">
        <v>27413</v>
      </c>
      <c r="B27416" s="199" t="s">
        <v>13553</v>
      </c>
      <c r="C27416" s="199" t="s">
        <v>13552</v>
      </c>
      <c r="D27416" s="199">
        <v>55.888658139766399</v>
      </c>
      <c r="E27416" s="199">
        <v>-0.64202251613471395</v>
      </c>
      <c r="F27416" s="199">
        <v>0.37759500123804601</v>
      </c>
      <c r="G27416" s="199">
        <v>-1.7002940029123099</v>
      </c>
      <c r="H27416" s="199">
        <v>8.9075637930241605E-2</v>
      </c>
      <c r="I27416" s="199">
        <v>0.49265892258892602</v>
      </c>
    </row>
    <row r="27417" spans="1:9" x14ac:dyDescent="0.25">
      <c r="A27417" s="199">
        <v>27414</v>
      </c>
      <c r="B27417" s="199" t="s">
        <v>13551</v>
      </c>
      <c r="C27417" s="199" t="s">
        <v>13550</v>
      </c>
      <c r="D27417" s="199">
        <v>0.96438961525353795</v>
      </c>
      <c r="E27417" s="199">
        <v>1.26805848631218</v>
      </c>
      <c r="F27417" s="199">
        <v>1.1101724912372499</v>
      </c>
      <c r="G27417" s="199">
        <v>1.1422175349516801</v>
      </c>
      <c r="H27417" s="199">
        <v>0.253363609041516</v>
      </c>
      <c r="I27417" s="199" t="s">
        <v>1469</v>
      </c>
    </row>
    <row r="27418" spans="1:9" x14ac:dyDescent="0.25">
      <c r="A27418" s="199">
        <v>27415</v>
      </c>
      <c r="B27418" s="199" t="s">
        <v>13549</v>
      </c>
      <c r="C27418" s="199" t="s">
        <v>13548</v>
      </c>
      <c r="D27418" s="199">
        <v>18.105365634472399</v>
      </c>
      <c r="E27418" s="199">
        <v>-0.81025697639929795</v>
      </c>
      <c r="F27418" s="199">
        <v>0.41678170528215402</v>
      </c>
      <c r="G27418" s="199">
        <v>-1.94407999710728</v>
      </c>
      <c r="H27418" s="199">
        <v>5.1885805002639201E-2</v>
      </c>
      <c r="I27418" s="199">
        <v>0.41123206593520301</v>
      </c>
    </row>
    <row r="27419" spans="1:9" x14ac:dyDescent="0.25">
      <c r="A27419" s="199">
        <v>27416</v>
      </c>
      <c r="B27419" s="199" t="s">
        <v>13547</v>
      </c>
      <c r="C27419" s="199" t="s">
        <v>13546</v>
      </c>
      <c r="D27419" s="199">
        <v>1.59989812167825</v>
      </c>
      <c r="E27419" s="199">
        <v>0.24510851886835999</v>
      </c>
      <c r="F27419" s="199">
        <v>1.41427545200899</v>
      </c>
      <c r="G27419" s="199">
        <v>0.173310311311832</v>
      </c>
      <c r="H27419" s="199">
        <v>0.86240751908359903</v>
      </c>
      <c r="I27419" s="199" t="s">
        <v>1469</v>
      </c>
    </row>
    <row r="27420" spans="1:9" x14ac:dyDescent="0.25">
      <c r="A27420" s="199">
        <v>27417</v>
      </c>
      <c r="B27420" s="199" t="s">
        <v>13545</v>
      </c>
      <c r="C27420" s="199" t="s">
        <v>13544</v>
      </c>
      <c r="D27420" s="199">
        <v>2.6137130768212899</v>
      </c>
      <c r="E27420" s="199">
        <v>0.42386291877559701</v>
      </c>
      <c r="F27420" s="199">
        <v>0.72438399496321204</v>
      </c>
      <c r="G27420" s="199">
        <v>0.58513567627501495</v>
      </c>
      <c r="H27420" s="199">
        <v>0.55845649183745805</v>
      </c>
      <c r="I27420" s="199">
        <v>0.85464136776508903</v>
      </c>
    </row>
    <row r="27421" spans="1:9" x14ac:dyDescent="0.25">
      <c r="A27421" s="199">
        <v>27418</v>
      </c>
      <c r="B27421" s="199" t="s">
        <v>13543</v>
      </c>
      <c r="C27421" s="199" t="s">
        <v>13542</v>
      </c>
      <c r="D27421" s="199">
        <v>20.666722075686302</v>
      </c>
      <c r="E27421" s="199">
        <v>0.77885284504634</v>
      </c>
      <c r="F27421" s="199">
        <v>0.31791487399584301</v>
      </c>
      <c r="G27421" s="199">
        <v>2.4498785956662199</v>
      </c>
      <c r="H27421" s="199">
        <v>1.42904388685282E-2</v>
      </c>
      <c r="I27421" s="199">
        <v>0.270714155688554</v>
      </c>
    </row>
    <row r="27422" spans="1:9" x14ac:dyDescent="0.25">
      <c r="A27422" s="199">
        <v>27419</v>
      </c>
      <c r="B27422" s="199" t="s">
        <v>13541</v>
      </c>
      <c r="C27422" s="199" t="s">
        <v>13540</v>
      </c>
      <c r="D27422" s="199">
        <v>16.8995694376963</v>
      </c>
      <c r="E27422" s="199">
        <v>-0.40457634442469098</v>
      </c>
      <c r="F27422" s="199">
        <v>0.35920306565601601</v>
      </c>
      <c r="G27422" s="199">
        <v>-1.1263165131561701</v>
      </c>
      <c r="H27422" s="199">
        <v>0.26003157057672999</v>
      </c>
      <c r="I27422" s="199">
        <v>0.69044379698465697</v>
      </c>
    </row>
    <row r="27423" spans="1:9" x14ac:dyDescent="0.25">
      <c r="A27423" s="199">
        <v>27420</v>
      </c>
      <c r="B27423" s="199" t="s">
        <v>13539</v>
      </c>
      <c r="C27423" s="199" t="s">
        <v>13538</v>
      </c>
      <c r="D27423" s="199">
        <v>0.75026560669098596</v>
      </c>
      <c r="E27423" s="199">
        <v>-1.37413122177902</v>
      </c>
      <c r="F27423" s="199">
        <v>1.18818585336668</v>
      </c>
      <c r="G27423" s="199">
        <v>-1.1564951879248999</v>
      </c>
      <c r="H27423" s="199">
        <v>0.247478666736307</v>
      </c>
      <c r="I27423" s="199" t="s">
        <v>1469</v>
      </c>
    </row>
    <row r="27424" spans="1:9" x14ac:dyDescent="0.25">
      <c r="A27424" s="199">
        <v>27421</v>
      </c>
      <c r="B27424" s="199" t="s">
        <v>13537</v>
      </c>
      <c r="C27424" s="199" t="s">
        <v>13536</v>
      </c>
      <c r="D27424" s="199">
        <v>19.022546837566999</v>
      </c>
      <c r="E27424" s="199">
        <v>0.57144583788094405</v>
      </c>
      <c r="F27424" s="199">
        <v>0.39753521527973901</v>
      </c>
      <c r="G27424" s="199">
        <v>1.4374722437578999</v>
      </c>
      <c r="H27424" s="199">
        <v>0.15058385407253699</v>
      </c>
      <c r="I27424" s="199">
        <v>0.58425767871359702</v>
      </c>
    </row>
    <row r="27425" spans="1:9" x14ac:dyDescent="0.25">
      <c r="A27425" s="199">
        <v>27422</v>
      </c>
      <c r="B27425" s="199" t="s">
        <v>13535</v>
      </c>
      <c r="C27425" s="199" t="s">
        <v>13534</v>
      </c>
      <c r="D27425" s="199">
        <v>0.94949771929757798</v>
      </c>
      <c r="E27425" s="199">
        <v>-0.963565389224733</v>
      </c>
      <c r="F27425" s="199">
        <v>0.96769222620747697</v>
      </c>
      <c r="G27425" s="199">
        <v>-0.99573538272709095</v>
      </c>
      <c r="H27425" s="199">
        <v>0.31937873362421398</v>
      </c>
      <c r="I27425" s="199" t="s">
        <v>1469</v>
      </c>
    </row>
    <row r="27426" spans="1:9" x14ac:dyDescent="0.25">
      <c r="A27426" s="199">
        <v>27423</v>
      </c>
      <c r="B27426" s="199" t="s">
        <v>13533</v>
      </c>
      <c r="C27426" s="199" t="s">
        <v>13532</v>
      </c>
      <c r="D27426" s="199">
        <v>1.62808904612575</v>
      </c>
      <c r="E27426" s="199">
        <v>1.41405789197111</v>
      </c>
      <c r="F27426" s="199">
        <v>0.76510447254871805</v>
      </c>
      <c r="G27426" s="199">
        <v>1.8481892900986401</v>
      </c>
      <c r="H27426" s="199">
        <v>6.4574964212139402E-2</v>
      </c>
      <c r="I27426" s="199" t="s">
        <v>1469</v>
      </c>
    </row>
    <row r="27427" spans="1:9" x14ac:dyDescent="0.25">
      <c r="A27427" s="199">
        <v>27424</v>
      </c>
      <c r="B27427" s="199" t="s">
        <v>13531</v>
      </c>
      <c r="C27427" s="199" t="s">
        <v>13530</v>
      </c>
      <c r="D27427" s="199">
        <v>857.55464418643703</v>
      </c>
      <c r="E27427" s="199">
        <v>-0.243816487359862</v>
      </c>
      <c r="F27427" s="199">
        <v>0.32896023572922101</v>
      </c>
      <c r="G27427" s="199">
        <v>-0.74117312938867397</v>
      </c>
      <c r="H27427" s="199">
        <v>0.45858847360870902</v>
      </c>
      <c r="I27427" s="199">
        <v>0.80912199943182805</v>
      </c>
    </row>
    <row r="27428" spans="1:9" x14ac:dyDescent="0.25">
      <c r="A27428" s="199">
        <v>27425</v>
      </c>
      <c r="B27428" s="199" t="s">
        <v>13529</v>
      </c>
      <c r="C27428" s="199" t="s">
        <v>13528</v>
      </c>
      <c r="D27428" s="199">
        <v>8.8271034171298499</v>
      </c>
      <c r="E27428" s="199">
        <v>-9.0189879175434001E-2</v>
      </c>
      <c r="F27428" s="199">
        <v>0.432675408703867</v>
      </c>
      <c r="G27428" s="199">
        <v>-0.208446972860346</v>
      </c>
      <c r="H27428" s="199">
        <v>0.83487998267960195</v>
      </c>
      <c r="I27428" s="199">
        <v>0.95411579454265905</v>
      </c>
    </row>
    <row r="27429" spans="1:9" x14ac:dyDescent="0.25">
      <c r="A27429" s="199">
        <v>27426</v>
      </c>
      <c r="B27429" s="199" t="s">
        <v>13527</v>
      </c>
      <c r="C27429" s="199" t="s">
        <v>13526</v>
      </c>
      <c r="D27429" s="199">
        <v>4.6935109881464401</v>
      </c>
      <c r="E27429" s="199">
        <v>-0.78397880472616199</v>
      </c>
      <c r="F27429" s="199">
        <v>0.44725397978385101</v>
      </c>
      <c r="G27429" s="199">
        <v>-1.75287161246736</v>
      </c>
      <c r="H27429" s="199">
        <v>7.9624047323052602E-2</v>
      </c>
      <c r="I27429" s="199">
        <v>0.47383103043603098</v>
      </c>
    </row>
    <row r="27430" spans="1:9" x14ac:dyDescent="0.25">
      <c r="A27430" s="199">
        <v>27427</v>
      </c>
      <c r="B27430" s="199" t="s">
        <v>13525</v>
      </c>
      <c r="C27430" s="199" t="s">
        <v>13524</v>
      </c>
      <c r="D27430" s="199">
        <v>1.2537163912807701</v>
      </c>
      <c r="E27430" s="199">
        <v>0.93776206324738398</v>
      </c>
      <c r="F27430" s="199">
        <v>1.31727792828615</v>
      </c>
      <c r="G27430" s="199">
        <v>0.71189385558707596</v>
      </c>
      <c r="H27430" s="199">
        <v>0.47653050730576801</v>
      </c>
      <c r="I27430" s="199" t="s">
        <v>1469</v>
      </c>
    </row>
    <row r="27431" spans="1:9" x14ac:dyDescent="0.25">
      <c r="A27431" s="199">
        <v>27428</v>
      </c>
      <c r="B27431" s="199" t="s">
        <v>13523</v>
      </c>
      <c r="C27431" s="199" t="s">
        <v>13522</v>
      </c>
      <c r="D27431" s="199">
        <v>0.62211049228984805</v>
      </c>
      <c r="E27431" s="199">
        <v>-1.8302221407215999</v>
      </c>
      <c r="F27431" s="199">
        <v>2.8947257792882999</v>
      </c>
      <c r="G27431" s="199">
        <v>-0.63226097401584602</v>
      </c>
      <c r="H27431" s="199">
        <v>0.52721636022088103</v>
      </c>
      <c r="I27431" s="199" t="s">
        <v>1469</v>
      </c>
    </row>
    <row r="27432" spans="1:9" x14ac:dyDescent="0.25">
      <c r="A27432" s="199">
        <v>27429</v>
      </c>
      <c r="B27432" s="199" t="s">
        <v>13521</v>
      </c>
      <c r="C27432" s="199" t="s">
        <v>13520</v>
      </c>
      <c r="D27432" s="199">
        <v>3.1318756562577801</v>
      </c>
      <c r="E27432" s="199">
        <v>-4.7098737942251903E-2</v>
      </c>
      <c r="F27432" s="199">
        <v>0.62973370131953899</v>
      </c>
      <c r="G27432" s="199">
        <v>-7.4791515593911506E-2</v>
      </c>
      <c r="H27432" s="199">
        <v>0.94038059248647099</v>
      </c>
      <c r="I27432" s="199">
        <v>0.98470579683638004</v>
      </c>
    </row>
    <row r="27433" spans="1:9" x14ac:dyDescent="0.25">
      <c r="A27433" s="199">
        <v>27430</v>
      </c>
      <c r="B27433" s="199" t="s">
        <v>13519</v>
      </c>
      <c r="C27433" s="199" t="s">
        <v>13518</v>
      </c>
      <c r="D27433" s="199">
        <v>0.55468759119539102</v>
      </c>
      <c r="E27433" s="199">
        <v>3.16862958705715E-2</v>
      </c>
      <c r="F27433" s="199">
        <v>1.04999646703654</v>
      </c>
      <c r="G27433" s="199">
        <v>3.0177526177779801E-2</v>
      </c>
      <c r="H27433" s="199">
        <v>0.97592547187923495</v>
      </c>
      <c r="I27433" s="199" t="s">
        <v>1469</v>
      </c>
    </row>
    <row r="27434" spans="1:9" x14ac:dyDescent="0.25">
      <c r="A27434" s="199">
        <v>27431</v>
      </c>
      <c r="B27434" s="199" t="s">
        <v>13517</v>
      </c>
      <c r="C27434" s="199" t="s">
        <v>13516</v>
      </c>
      <c r="D27434" s="199">
        <v>0.48168343355105497</v>
      </c>
      <c r="E27434" s="199">
        <v>-0.87446036701006802</v>
      </c>
      <c r="F27434" s="199">
        <v>0.96109981958048796</v>
      </c>
      <c r="G27434" s="199">
        <v>-0.90985384576574202</v>
      </c>
      <c r="H27434" s="199">
        <v>0.36289959315702103</v>
      </c>
      <c r="I27434" s="199" t="s">
        <v>1469</v>
      </c>
    </row>
    <row r="27435" spans="1:9" x14ac:dyDescent="0.25">
      <c r="A27435" s="199">
        <v>27432</v>
      </c>
      <c r="B27435" s="199" t="s">
        <v>13515</v>
      </c>
      <c r="C27435" s="199" t="s">
        <v>13514</v>
      </c>
      <c r="D27435" s="199">
        <v>0.91766310861994904</v>
      </c>
      <c r="E27435" s="199">
        <v>1.17906571975532</v>
      </c>
      <c r="F27435" s="199">
        <v>1.4231054188821499</v>
      </c>
      <c r="G27435" s="199">
        <v>0.82851607766448798</v>
      </c>
      <c r="H27435" s="199">
        <v>0.40737829354759902</v>
      </c>
      <c r="I27435" s="199" t="s">
        <v>1469</v>
      </c>
    </row>
    <row r="27436" spans="1:9" x14ac:dyDescent="0.25">
      <c r="A27436" s="199">
        <v>27433</v>
      </c>
      <c r="B27436" s="199" t="s">
        <v>13513</v>
      </c>
      <c r="C27436" s="199" t="s">
        <v>13512</v>
      </c>
      <c r="D27436" s="199">
        <v>2.0207910572814001</v>
      </c>
      <c r="E27436" s="199">
        <v>0.22600650093490901</v>
      </c>
      <c r="F27436" s="199">
        <v>0.58927269145637096</v>
      </c>
      <c r="G27436" s="199">
        <v>0.38353465927012498</v>
      </c>
      <c r="H27436" s="199">
        <v>0.70132337692917202</v>
      </c>
      <c r="I27436" s="199" t="s">
        <v>1469</v>
      </c>
    </row>
    <row r="27437" spans="1:9" x14ac:dyDescent="0.25">
      <c r="A27437" s="199">
        <v>27434</v>
      </c>
      <c r="B27437" s="199" t="s">
        <v>13511</v>
      </c>
      <c r="C27437" s="199" t="s">
        <v>13510</v>
      </c>
      <c r="D27437" s="199">
        <v>6.2967924231047201</v>
      </c>
      <c r="E27437" s="199">
        <v>7.3594822937424101E-2</v>
      </c>
      <c r="F27437" s="199">
        <v>1.0721913058471799</v>
      </c>
      <c r="G27437" s="199">
        <v>6.8639637848279103E-2</v>
      </c>
      <c r="H27437" s="199">
        <v>0.94527646681311805</v>
      </c>
      <c r="I27437" s="199">
        <v>0.98601294240494897</v>
      </c>
    </row>
    <row r="27438" spans="1:9" x14ac:dyDescent="0.25">
      <c r="A27438" s="199">
        <v>27435</v>
      </c>
      <c r="B27438" s="199" t="s">
        <v>13509</v>
      </c>
      <c r="C27438" s="199" t="s">
        <v>13508</v>
      </c>
      <c r="D27438" s="199">
        <v>14.560920794823099</v>
      </c>
      <c r="E27438" s="199">
        <v>-1.13277902408418</v>
      </c>
      <c r="F27438" s="199">
        <v>0.45888930512538401</v>
      </c>
      <c r="G27438" s="199">
        <v>-2.4685234792618802</v>
      </c>
      <c r="H27438" s="199">
        <v>1.35671751318199E-2</v>
      </c>
      <c r="I27438" s="199">
        <v>0.26649321077405003</v>
      </c>
    </row>
    <row r="27439" spans="1:9" x14ac:dyDescent="0.25">
      <c r="A27439" s="199">
        <v>27436</v>
      </c>
      <c r="B27439" s="199" t="s">
        <v>13507</v>
      </c>
      <c r="C27439" s="199" t="s">
        <v>13506</v>
      </c>
      <c r="D27439" s="199">
        <v>31.701626673528299</v>
      </c>
      <c r="E27439" s="199">
        <v>-1.17249908646616</v>
      </c>
      <c r="F27439" s="199">
        <v>0.61218671552937698</v>
      </c>
      <c r="G27439" s="199">
        <v>-1.91526385124555</v>
      </c>
      <c r="H27439" s="199">
        <v>5.5458863168104701E-2</v>
      </c>
      <c r="I27439" s="199">
        <v>0.41931013583821602</v>
      </c>
    </row>
    <row r="27440" spans="1:9" x14ac:dyDescent="0.25">
      <c r="A27440" s="199">
        <v>27437</v>
      </c>
      <c r="B27440" s="199" t="s">
        <v>13505</v>
      </c>
      <c r="C27440" s="199" t="s">
        <v>13504</v>
      </c>
      <c r="D27440" s="199">
        <v>58.124423414624303</v>
      </c>
      <c r="E27440" s="199">
        <v>-1.7903022406409601E-2</v>
      </c>
      <c r="F27440" s="199">
        <v>0.43630764628260099</v>
      </c>
      <c r="G27440" s="199">
        <v>-4.1033024653465797E-2</v>
      </c>
      <c r="H27440" s="199">
        <v>0.96726956815797305</v>
      </c>
      <c r="I27440" s="199">
        <v>0.99187609161957602</v>
      </c>
    </row>
    <row r="27441" spans="1:9" x14ac:dyDescent="0.25">
      <c r="A27441" s="199">
        <v>27438</v>
      </c>
      <c r="B27441" s="199" t="s">
        <v>13503</v>
      </c>
      <c r="C27441" s="199" t="s">
        <v>13502</v>
      </c>
      <c r="D27441" s="199">
        <v>1.4201190965869099</v>
      </c>
      <c r="E27441" s="199">
        <v>0.31869039721341902</v>
      </c>
      <c r="F27441" s="199">
        <v>1.2602517620295699</v>
      </c>
      <c r="G27441" s="199">
        <v>0.25287835876554199</v>
      </c>
      <c r="H27441" s="199">
        <v>0.80036221326877</v>
      </c>
      <c r="I27441" s="199" t="s">
        <v>1469</v>
      </c>
    </row>
    <row r="27442" spans="1:9" x14ac:dyDescent="0.25">
      <c r="A27442" s="199">
        <v>27439</v>
      </c>
      <c r="B27442" s="199" t="s">
        <v>13501</v>
      </c>
      <c r="C27442" s="199" t="s">
        <v>13500</v>
      </c>
      <c r="D27442" s="199">
        <v>1.0262100553186799</v>
      </c>
      <c r="E27442" s="199">
        <v>-1.81143556689415</v>
      </c>
      <c r="F27442" s="199">
        <v>1.2238983521001101</v>
      </c>
      <c r="G27442" s="199">
        <v>-1.48005393077445</v>
      </c>
      <c r="H27442" s="199">
        <v>0.13885885470248099</v>
      </c>
      <c r="I27442" s="199" t="s">
        <v>1469</v>
      </c>
    </row>
    <row r="27443" spans="1:9" x14ac:dyDescent="0.25">
      <c r="A27443" s="199">
        <v>27440</v>
      </c>
      <c r="B27443" s="199" t="s">
        <v>13499</v>
      </c>
      <c r="C27443" s="199" t="s">
        <v>13498</v>
      </c>
      <c r="D27443" s="199">
        <v>1.2697658218166099</v>
      </c>
      <c r="E27443" s="199">
        <v>-4.1639979330659403E-2</v>
      </c>
      <c r="F27443" s="199">
        <v>0.91457445705829399</v>
      </c>
      <c r="G27443" s="199">
        <v>-4.5529348659696198E-2</v>
      </c>
      <c r="H27443" s="199">
        <v>0.96368538230007805</v>
      </c>
      <c r="I27443" s="199" t="s">
        <v>1469</v>
      </c>
    </row>
    <row r="27444" spans="1:9" x14ac:dyDescent="0.25">
      <c r="A27444" s="199">
        <v>27441</v>
      </c>
      <c r="B27444" s="199" t="s">
        <v>13497</v>
      </c>
      <c r="C27444" s="199" t="s">
        <v>13496</v>
      </c>
      <c r="D27444" s="199">
        <v>5.8550812041016096</v>
      </c>
      <c r="E27444" s="199">
        <v>0.56041705529488395</v>
      </c>
      <c r="F27444" s="199">
        <v>0.493597191885498</v>
      </c>
      <c r="G27444" s="199">
        <v>1.1353732648967101</v>
      </c>
      <c r="H27444" s="199">
        <v>0.25621895656215599</v>
      </c>
      <c r="I27444" s="199">
        <v>0.68774996984526204</v>
      </c>
    </row>
    <row r="27445" spans="1:9" x14ac:dyDescent="0.25">
      <c r="A27445" s="199">
        <v>27442</v>
      </c>
      <c r="B27445" s="199" t="s">
        <v>13495</v>
      </c>
      <c r="C27445" s="199" t="s">
        <v>13494</v>
      </c>
      <c r="D27445" s="199">
        <v>503.504796003313</v>
      </c>
      <c r="E27445" s="199">
        <v>5.9947151386547701E-2</v>
      </c>
      <c r="F27445" s="199">
        <v>0.169211777803531</v>
      </c>
      <c r="G27445" s="199">
        <v>0.35427292452509701</v>
      </c>
      <c r="H27445" s="199">
        <v>0.72313435672180904</v>
      </c>
      <c r="I27445" s="199">
        <v>0.91891561319949999</v>
      </c>
    </row>
    <row r="27446" spans="1:9" x14ac:dyDescent="0.25">
      <c r="A27446" s="199">
        <v>27443</v>
      </c>
      <c r="B27446" s="199" t="s">
        <v>13493</v>
      </c>
      <c r="C27446" s="199" t="s">
        <v>13492</v>
      </c>
      <c r="D27446" s="199">
        <v>0.95645243257315804</v>
      </c>
      <c r="E27446" s="199">
        <v>-0.227044119153063</v>
      </c>
      <c r="F27446" s="199">
        <v>0.73536674779771005</v>
      </c>
      <c r="G27446" s="199">
        <v>-0.30874950469683199</v>
      </c>
      <c r="H27446" s="199">
        <v>0.75751208299150896</v>
      </c>
      <c r="I27446" s="199" t="s">
        <v>1469</v>
      </c>
    </row>
    <row r="27447" spans="1:9" x14ac:dyDescent="0.25">
      <c r="A27447" s="199">
        <v>27444</v>
      </c>
      <c r="B27447" s="199" t="s">
        <v>13491</v>
      </c>
      <c r="C27447" s="199" t="s">
        <v>13490</v>
      </c>
      <c r="D27447" s="199">
        <v>2.4427240504263201</v>
      </c>
      <c r="E27447" s="199">
        <v>-2.8342876305702598</v>
      </c>
      <c r="F27447" s="199">
        <v>2.10599678306209</v>
      </c>
      <c r="G27447" s="199">
        <v>-1.3458176448157899</v>
      </c>
      <c r="H27447" s="199">
        <v>0.178361333510831</v>
      </c>
      <c r="I27447" s="199">
        <v>0.61547602659729295</v>
      </c>
    </row>
    <row r="27448" spans="1:9" x14ac:dyDescent="0.25">
      <c r="A27448" s="199">
        <v>27445</v>
      </c>
      <c r="B27448" s="199" t="s">
        <v>13489</v>
      </c>
      <c r="C27448" s="199" t="s">
        <v>13488</v>
      </c>
      <c r="D27448" s="199">
        <v>0.97944676746510295</v>
      </c>
      <c r="E27448" s="199">
        <v>-9.1308179314420201E-2</v>
      </c>
      <c r="F27448" s="199">
        <v>1.6719734720492201</v>
      </c>
      <c r="G27448" s="199">
        <v>-5.4611021550784601E-2</v>
      </c>
      <c r="H27448" s="199">
        <v>0.95644835793602201</v>
      </c>
      <c r="I27448" s="199" t="s">
        <v>1469</v>
      </c>
    </row>
    <row r="27449" spans="1:9" x14ac:dyDescent="0.25">
      <c r="A27449" s="199">
        <v>27446</v>
      </c>
      <c r="B27449" s="199" t="s">
        <v>13487</v>
      </c>
      <c r="C27449" s="199" t="s">
        <v>13486</v>
      </c>
      <c r="D27449" s="199">
        <v>1.09023839412338</v>
      </c>
      <c r="E27449" s="199">
        <v>-9.4301128753017993E-2</v>
      </c>
      <c r="F27449" s="199">
        <v>0.60482895721364205</v>
      </c>
      <c r="G27449" s="199">
        <v>-0.155913713502491</v>
      </c>
      <c r="H27449" s="199">
        <v>0.87610103569303899</v>
      </c>
      <c r="I27449" s="199" t="s">
        <v>1469</v>
      </c>
    </row>
    <row r="27450" spans="1:9" x14ac:dyDescent="0.25">
      <c r="A27450" s="199">
        <v>27447</v>
      </c>
      <c r="B27450" s="199" t="s">
        <v>13485</v>
      </c>
      <c r="C27450" s="199" t="s">
        <v>13484</v>
      </c>
      <c r="D27450" s="199">
        <v>1.3680628695306101</v>
      </c>
      <c r="E27450" s="199">
        <v>-0.25940328574961802</v>
      </c>
      <c r="F27450" s="199">
        <v>1.2066889112321499</v>
      </c>
      <c r="G27450" s="199">
        <v>-0.21497113575423599</v>
      </c>
      <c r="H27450" s="199">
        <v>0.82978982278098901</v>
      </c>
      <c r="I27450" s="199" t="s">
        <v>1469</v>
      </c>
    </row>
    <row r="27451" spans="1:9" x14ac:dyDescent="0.25">
      <c r="A27451" s="199">
        <v>27448</v>
      </c>
      <c r="B27451" s="199" t="s">
        <v>13483</v>
      </c>
      <c r="C27451" s="199" t="s">
        <v>13482</v>
      </c>
      <c r="D27451" s="199">
        <v>28.110551375426599</v>
      </c>
      <c r="E27451" s="199">
        <v>3.5542104131669597E-2</v>
      </c>
      <c r="F27451" s="199">
        <v>0.28246141292344101</v>
      </c>
      <c r="G27451" s="199">
        <v>0.125829945279298</v>
      </c>
      <c r="H27451" s="199">
        <v>0.89986653725680299</v>
      </c>
      <c r="I27451" s="199">
        <v>0.97496280732341001</v>
      </c>
    </row>
    <row r="27452" spans="1:9" x14ac:dyDescent="0.25">
      <c r="A27452" s="199">
        <v>27449</v>
      </c>
      <c r="B27452" s="199" t="s">
        <v>13481</v>
      </c>
      <c r="C27452" s="199" t="s">
        <v>13480</v>
      </c>
      <c r="D27452" s="199">
        <v>18.702396880424001</v>
      </c>
      <c r="E27452" s="199">
        <v>-0.435403710655211</v>
      </c>
      <c r="F27452" s="199">
        <v>0.45912033254016599</v>
      </c>
      <c r="G27452" s="199">
        <v>-0.948343342248124</v>
      </c>
      <c r="H27452" s="199">
        <v>0.34295469279519603</v>
      </c>
      <c r="I27452" s="199">
        <v>0.74772568861452005</v>
      </c>
    </row>
    <row r="27453" spans="1:9" x14ac:dyDescent="0.25">
      <c r="A27453" s="199">
        <v>27450</v>
      </c>
      <c r="B27453" s="199" t="s">
        <v>13479</v>
      </c>
      <c r="C27453" s="199" t="s">
        <v>13478</v>
      </c>
      <c r="D27453" s="199">
        <v>2.0182220189214202</v>
      </c>
      <c r="E27453" s="199">
        <v>-0.35495547934073202</v>
      </c>
      <c r="F27453" s="199">
        <v>2.4118861417275199</v>
      </c>
      <c r="G27453" s="199">
        <v>-0.147169251980731</v>
      </c>
      <c r="H27453" s="199">
        <v>0.88299842966460795</v>
      </c>
      <c r="I27453" s="199" t="s">
        <v>1469</v>
      </c>
    </row>
    <row r="27454" spans="1:9" x14ac:dyDescent="0.25">
      <c r="A27454" s="199">
        <v>27451</v>
      </c>
      <c r="B27454" s="199" t="s">
        <v>13477</v>
      </c>
      <c r="C27454" s="199" t="s">
        <v>13476</v>
      </c>
      <c r="D27454" s="199">
        <v>0.75963863776586005</v>
      </c>
      <c r="E27454" s="199">
        <v>-2.1044219946156799</v>
      </c>
      <c r="F27454" s="199">
        <v>2.9716072203675301</v>
      </c>
      <c r="G27454" s="199">
        <v>-0.70817636334703604</v>
      </c>
      <c r="H27454" s="199">
        <v>0.47883574258678202</v>
      </c>
      <c r="I27454" s="199" t="s">
        <v>1469</v>
      </c>
    </row>
    <row r="27455" spans="1:9" x14ac:dyDescent="0.25">
      <c r="A27455" s="199">
        <v>27452</v>
      </c>
      <c r="B27455" s="199" t="s">
        <v>13475</v>
      </c>
      <c r="C27455" s="199" t="s">
        <v>13474</v>
      </c>
      <c r="D27455" s="199">
        <v>0.983242614119475</v>
      </c>
      <c r="E27455" s="199">
        <v>0.29660822642481299</v>
      </c>
      <c r="F27455" s="199">
        <v>1.38940234360416</v>
      </c>
      <c r="G27455" s="199">
        <v>0.213479002529533</v>
      </c>
      <c r="H27455" s="199">
        <v>0.83095336519767804</v>
      </c>
      <c r="I27455" s="199" t="s">
        <v>1469</v>
      </c>
    </row>
    <row r="27456" spans="1:9" x14ac:dyDescent="0.25">
      <c r="A27456" s="199">
        <v>27453</v>
      </c>
      <c r="B27456" s="199" t="s">
        <v>13473</v>
      </c>
      <c r="C27456" s="199" t="s">
        <v>13472</v>
      </c>
      <c r="D27456" s="199">
        <v>1.0001469467880799</v>
      </c>
      <c r="E27456" s="199">
        <v>-0.52427209446793599</v>
      </c>
      <c r="F27456" s="199">
        <v>0.74744946791742894</v>
      </c>
      <c r="G27456" s="199">
        <v>-0.70141476711286199</v>
      </c>
      <c r="H27456" s="199">
        <v>0.48304420890249899</v>
      </c>
      <c r="I27456" s="199" t="s">
        <v>1469</v>
      </c>
    </row>
    <row r="27457" spans="1:9" x14ac:dyDescent="0.25">
      <c r="A27457" s="199">
        <v>27454</v>
      </c>
      <c r="B27457" s="199" t="s">
        <v>13471</v>
      </c>
      <c r="C27457" s="199" t="s">
        <v>13470</v>
      </c>
      <c r="D27457" s="199">
        <v>0.205232599771485</v>
      </c>
      <c r="E27457" s="199">
        <v>0.278766193930154</v>
      </c>
      <c r="F27457" s="199">
        <v>2.9813136071952302</v>
      </c>
      <c r="G27457" s="199">
        <v>9.3504485156263806E-2</v>
      </c>
      <c r="H27457" s="199">
        <v>0.92550278666824803</v>
      </c>
      <c r="I27457" s="199" t="s">
        <v>1469</v>
      </c>
    </row>
    <row r="27458" spans="1:9" x14ac:dyDescent="0.25">
      <c r="A27458" s="199">
        <v>27455</v>
      </c>
      <c r="B27458" s="199" t="s">
        <v>13469</v>
      </c>
      <c r="C27458" s="199" t="s">
        <v>13468</v>
      </c>
      <c r="D27458" s="199">
        <v>30.8336451186448</v>
      </c>
      <c r="E27458" s="199">
        <v>0.26099812796710897</v>
      </c>
      <c r="F27458" s="199">
        <v>0.63845456999552497</v>
      </c>
      <c r="G27458" s="199">
        <v>0.40879671042050603</v>
      </c>
      <c r="H27458" s="199">
        <v>0.68268885420886405</v>
      </c>
      <c r="I27458" s="199">
        <v>0.90285291734120998</v>
      </c>
    </row>
    <row r="27459" spans="1:9" x14ac:dyDescent="0.25">
      <c r="A27459" s="199">
        <v>27456</v>
      </c>
      <c r="B27459" s="199" t="s">
        <v>13467</v>
      </c>
      <c r="C27459" s="199" t="s">
        <v>13466</v>
      </c>
      <c r="D27459" s="199">
        <v>704.84553721146904</v>
      </c>
      <c r="E27459" s="199">
        <v>-0.107765862165659</v>
      </c>
      <c r="F27459" s="199">
        <v>0.18159837260644901</v>
      </c>
      <c r="G27459" s="199">
        <v>-0.59342966910394201</v>
      </c>
      <c r="H27459" s="199">
        <v>0.55289363809587699</v>
      </c>
      <c r="I27459" s="199">
        <v>0.85150515654604697</v>
      </c>
    </row>
    <row r="27460" spans="1:9" x14ac:dyDescent="0.25">
      <c r="A27460" s="199">
        <v>27457</v>
      </c>
      <c r="B27460" s="199" t="s">
        <v>13465</v>
      </c>
      <c r="C27460" s="199" t="s">
        <v>13464</v>
      </c>
      <c r="D27460" s="199">
        <v>0.50535627773614</v>
      </c>
      <c r="E27460" s="199">
        <v>-0.84586140278996702</v>
      </c>
      <c r="F27460" s="199">
        <v>1.2880481848188601</v>
      </c>
      <c r="G27460" s="199">
        <v>-0.656700124078757</v>
      </c>
      <c r="H27460" s="199">
        <v>0.51137375465141799</v>
      </c>
      <c r="I27460" s="199" t="s">
        <v>1469</v>
      </c>
    </row>
    <row r="27461" spans="1:9" x14ac:dyDescent="0.25">
      <c r="A27461" s="199">
        <v>27458</v>
      </c>
      <c r="B27461" s="199" t="s">
        <v>13463</v>
      </c>
      <c r="C27461" s="199" t="s">
        <v>13462</v>
      </c>
      <c r="D27461" s="199">
        <v>34.393781327551999</v>
      </c>
      <c r="E27461" s="199">
        <v>-0.69056715041942196</v>
      </c>
      <c r="F27461" s="199">
        <v>0.49403866685261499</v>
      </c>
      <c r="G27461" s="199">
        <v>-1.3977998014180499</v>
      </c>
      <c r="H27461" s="199">
        <v>0.16217319402904301</v>
      </c>
      <c r="I27461" s="199">
        <v>0.59826187740866099</v>
      </c>
    </row>
    <row r="27462" spans="1:9" x14ac:dyDescent="0.25">
      <c r="A27462" s="199">
        <v>27459</v>
      </c>
      <c r="B27462" s="199" t="s">
        <v>13461</v>
      </c>
      <c r="C27462" s="199" t="s">
        <v>13460</v>
      </c>
      <c r="D27462" s="199">
        <v>4139.4675276051003</v>
      </c>
      <c r="E27462" s="199">
        <v>-0.122042910653041</v>
      </c>
      <c r="F27462" s="199">
        <v>8.2888859272596094E-2</v>
      </c>
      <c r="G27462" s="199">
        <v>-1.4723680808741599</v>
      </c>
      <c r="H27462" s="199">
        <v>0.14092150775937201</v>
      </c>
      <c r="I27462" s="199">
        <v>0.57402060568650104</v>
      </c>
    </row>
    <row r="27463" spans="1:9" x14ac:dyDescent="0.25">
      <c r="A27463" s="199">
        <v>27460</v>
      </c>
      <c r="B27463" s="199" t="s">
        <v>13459</v>
      </c>
      <c r="C27463" s="199" t="s">
        <v>13458</v>
      </c>
      <c r="D27463" s="199">
        <v>0.52729039617460005</v>
      </c>
      <c r="E27463" s="199">
        <v>-2.6029202347721001</v>
      </c>
      <c r="F27463" s="199">
        <v>2.9672444098771402</v>
      </c>
      <c r="G27463" s="199">
        <v>-0.87721800944596795</v>
      </c>
      <c r="H27463" s="199">
        <v>0.38036823591684699</v>
      </c>
      <c r="I27463" s="199" t="s">
        <v>1469</v>
      </c>
    </row>
    <row r="27464" spans="1:9" x14ac:dyDescent="0.25">
      <c r="A27464" s="199">
        <v>27461</v>
      </c>
      <c r="B27464" s="199" t="s">
        <v>13457</v>
      </c>
      <c r="C27464" s="199" t="s">
        <v>13456</v>
      </c>
      <c r="D27464" s="199">
        <v>0.84714418382496603</v>
      </c>
      <c r="E27464" s="199">
        <v>-0.83936031115855403</v>
      </c>
      <c r="F27464" s="199">
        <v>1.23505476616051</v>
      </c>
      <c r="G27464" s="199">
        <v>-0.67961383912384898</v>
      </c>
      <c r="H27464" s="199">
        <v>0.49674900459619797</v>
      </c>
      <c r="I27464" s="199" t="s">
        <v>1469</v>
      </c>
    </row>
    <row r="27465" spans="1:9" x14ac:dyDescent="0.25">
      <c r="A27465" s="199">
        <v>27462</v>
      </c>
      <c r="B27465" s="199" t="s">
        <v>13455</v>
      </c>
      <c r="C27465" s="199" t="s">
        <v>13454</v>
      </c>
      <c r="D27465" s="199">
        <v>10.012093614539699</v>
      </c>
      <c r="E27465" s="199">
        <v>-1.6103889990304201</v>
      </c>
      <c r="F27465" s="199">
        <v>1.07191021812498</v>
      </c>
      <c r="G27465" s="199">
        <v>-1.50235436867779</v>
      </c>
      <c r="H27465" s="199">
        <v>0.133005614376281</v>
      </c>
      <c r="I27465" s="199">
        <v>0.56450405831769901</v>
      </c>
    </row>
    <row r="27466" spans="1:9" x14ac:dyDescent="0.25">
      <c r="A27466" s="199">
        <v>27463</v>
      </c>
      <c r="B27466" s="199" t="s">
        <v>13453</v>
      </c>
      <c r="C27466" s="199" t="s">
        <v>13452</v>
      </c>
      <c r="D27466" s="199">
        <v>3.9648708746635801</v>
      </c>
      <c r="E27466" s="199">
        <v>0.551884213747455</v>
      </c>
      <c r="F27466" s="199">
        <v>0.59869399377047405</v>
      </c>
      <c r="G27466" s="199">
        <v>0.92181351323032601</v>
      </c>
      <c r="H27466" s="199">
        <v>0.35662585755981402</v>
      </c>
      <c r="I27466" s="199">
        <v>0.75743491491993198</v>
      </c>
    </row>
    <row r="27467" spans="1:9" x14ac:dyDescent="0.25">
      <c r="A27467" s="199">
        <v>27464</v>
      </c>
      <c r="B27467" s="199" t="s">
        <v>13451</v>
      </c>
      <c r="C27467" s="199" t="s">
        <v>13450</v>
      </c>
      <c r="D27467" s="199">
        <v>0.85372137324685904</v>
      </c>
      <c r="E27467" s="199">
        <v>-1.6296065278344201</v>
      </c>
      <c r="F27467" s="199">
        <v>1.9017584961654199</v>
      </c>
      <c r="G27467" s="199">
        <v>-0.85689456948411302</v>
      </c>
      <c r="H27467" s="199">
        <v>0.39150315427611498</v>
      </c>
      <c r="I27467" s="199" t="s">
        <v>1469</v>
      </c>
    </row>
    <row r="27468" spans="1:9" x14ac:dyDescent="0.25">
      <c r="A27468" s="199">
        <v>27465</v>
      </c>
      <c r="B27468" s="199" t="s">
        <v>13449</v>
      </c>
      <c r="C27468" s="199" t="s">
        <v>13448</v>
      </c>
      <c r="D27468" s="199">
        <v>1.62425168727761</v>
      </c>
      <c r="E27468" s="199">
        <v>-0.28282860401592502</v>
      </c>
      <c r="F27468" s="199">
        <v>0.74254030034615903</v>
      </c>
      <c r="G27468" s="199">
        <v>-0.38089327122591998</v>
      </c>
      <c r="H27468" s="199">
        <v>0.70328244560478304</v>
      </c>
      <c r="I27468" s="199" t="s">
        <v>1469</v>
      </c>
    </row>
    <row r="27469" spans="1:9" x14ac:dyDescent="0.25">
      <c r="A27469" s="199">
        <v>27466</v>
      </c>
      <c r="B27469" s="199" t="s">
        <v>13447</v>
      </c>
      <c r="C27469" s="199" t="s">
        <v>13446</v>
      </c>
      <c r="D27469" s="199">
        <v>4.5481260633918001</v>
      </c>
      <c r="E27469" s="199">
        <v>-0.51900538043115696</v>
      </c>
      <c r="F27469" s="199">
        <v>0.61073463648114001</v>
      </c>
      <c r="G27469" s="199">
        <v>-0.84980505350327395</v>
      </c>
      <c r="H27469" s="199">
        <v>0.395433479584472</v>
      </c>
      <c r="I27469" s="199">
        <v>0.77949674470350405</v>
      </c>
    </row>
    <row r="27470" spans="1:9" x14ac:dyDescent="0.25">
      <c r="A27470" s="199">
        <v>27467</v>
      </c>
      <c r="B27470" s="199" t="s">
        <v>13445</v>
      </c>
      <c r="C27470" s="199" t="s">
        <v>13444</v>
      </c>
      <c r="D27470" s="199">
        <v>83.441422235221793</v>
      </c>
      <c r="E27470" s="199">
        <v>3.7274118968972099E-2</v>
      </c>
      <c r="F27470" s="199">
        <v>0.30493987861541999</v>
      </c>
      <c r="G27470" s="199">
        <v>0.122234320870774</v>
      </c>
      <c r="H27470" s="199">
        <v>0.90271344611946402</v>
      </c>
      <c r="I27470" s="199">
        <v>0.97609532628491003</v>
      </c>
    </row>
    <row r="27471" spans="1:9" x14ac:dyDescent="0.25">
      <c r="A27471" s="199">
        <v>27468</v>
      </c>
      <c r="B27471" s="199" t="s">
        <v>13443</v>
      </c>
      <c r="C27471" s="199" t="s">
        <v>13442</v>
      </c>
      <c r="D27471" s="199">
        <v>10.363685267677701</v>
      </c>
      <c r="E27471" s="199">
        <v>-0.42955744116521699</v>
      </c>
      <c r="F27471" s="199">
        <v>0.36714167348290699</v>
      </c>
      <c r="G27471" s="199">
        <v>-1.1700045845795699</v>
      </c>
      <c r="H27471" s="199">
        <v>0.24199912388799</v>
      </c>
      <c r="I27471" s="199">
        <v>0.67482968021753098</v>
      </c>
    </row>
    <row r="27472" spans="1:9" x14ac:dyDescent="0.25">
      <c r="A27472" s="199">
        <v>27469</v>
      </c>
      <c r="B27472" s="199" t="s">
        <v>13441</v>
      </c>
      <c r="C27472" s="199" t="s">
        <v>13440</v>
      </c>
      <c r="D27472" s="199">
        <v>8.22884903969506</v>
      </c>
      <c r="E27472" s="199">
        <v>2.7051807254435398</v>
      </c>
      <c r="F27472" s="199">
        <v>1.57730043099895</v>
      </c>
      <c r="G27472" s="199">
        <v>1.7150700477081999</v>
      </c>
      <c r="H27472" s="199">
        <v>8.6332385036961806E-2</v>
      </c>
      <c r="I27472" s="199">
        <v>0.48665033299453297</v>
      </c>
    </row>
    <row r="27473" spans="1:9" x14ac:dyDescent="0.25">
      <c r="A27473" s="199">
        <v>27470</v>
      </c>
      <c r="B27473" s="199" t="s">
        <v>13439</v>
      </c>
      <c r="C27473" s="199" t="s">
        <v>13438</v>
      </c>
      <c r="D27473" s="199">
        <v>0.60406712811797503</v>
      </c>
      <c r="E27473" s="199">
        <v>0.53028670831418001</v>
      </c>
      <c r="F27473" s="199">
        <v>1.1192425039970599</v>
      </c>
      <c r="G27473" s="199">
        <v>0.473790716864675</v>
      </c>
      <c r="H27473" s="199">
        <v>0.63564915506671005</v>
      </c>
      <c r="I27473" s="199" t="s">
        <v>1469</v>
      </c>
    </row>
    <row r="27474" spans="1:9" x14ac:dyDescent="0.25">
      <c r="A27474" s="199">
        <v>27471</v>
      </c>
      <c r="B27474" s="199" t="s">
        <v>13437</v>
      </c>
      <c r="C27474" s="199" t="s">
        <v>13436</v>
      </c>
      <c r="D27474" s="199">
        <v>1164.27461531361</v>
      </c>
      <c r="E27474" s="199">
        <v>4.8705439518188197E-2</v>
      </c>
      <c r="F27474" s="199">
        <v>0.25655739848058001</v>
      </c>
      <c r="G27474" s="199">
        <v>0.18984227235947401</v>
      </c>
      <c r="H27474" s="199">
        <v>0.84943272964466998</v>
      </c>
      <c r="I27474" s="199">
        <v>0.959876848835436</v>
      </c>
    </row>
    <row r="27475" spans="1:9" x14ac:dyDescent="0.25">
      <c r="A27475" s="199">
        <v>27472</v>
      </c>
      <c r="B27475" s="199" t="s">
        <v>13435</v>
      </c>
      <c r="C27475" s="199" t="s">
        <v>13434</v>
      </c>
      <c r="D27475" s="199">
        <v>0.105367533198558</v>
      </c>
      <c r="E27475" s="199">
        <v>-1.14931160849459</v>
      </c>
      <c r="F27475" s="199">
        <v>2.9792913397995799</v>
      </c>
      <c r="G27475" s="199">
        <v>-0.38576677384357699</v>
      </c>
      <c r="H27475" s="199">
        <v>0.69966940477834305</v>
      </c>
      <c r="I27475" s="199" t="s">
        <v>1469</v>
      </c>
    </row>
    <row r="27476" spans="1:9" x14ac:dyDescent="0.25">
      <c r="A27476" s="199">
        <v>27473</v>
      </c>
      <c r="B27476" s="199" t="s">
        <v>13433</v>
      </c>
      <c r="C27476" s="199" t="s">
        <v>13432</v>
      </c>
      <c r="D27476" s="199">
        <v>462.798056784707</v>
      </c>
      <c r="E27476" s="199">
        <v>-1.61137010775892E-2</v>
      </c>
      <c r="F27476" s="199">
        <v>0.15848368155992101</v>
      </c>
      <c r="G27476" s="199">
        <v>-0.101674197109668</v>
      </c>
      <c r="H27476" s="199">
        <v>0.91901528370851204</v>
      </c>
      <c r="I27476" s="199">
        <v>0.98039292283325596</v>
      </c>
    </row>
    <row r="27477" spans="1:9" x14ac:dyDescent="0.25">
      <c r="A27477" s="199">
        <v>27474</v>
      </c>
      <c r="B27477" s="199" t="s">
        <v>13431</v>
      </c>
      <c r="C27477" s="199" t="s">
        <v>13430</v>
      </c>
      <c r="D27477" s="199">
        <v>12.766695850020801</v>
      </c>
      <c r="E27477" s="199">
        <v>0.20777464335006901</v>
      </c>
      <c r="F27477" s="199">
        <v>0.43810962295510197</v>
      </c>
      <c r="G27477" s="199">
        <v>0.47425263555866198</v>
      </c>
      <c r="H27477" s="199">
        <v>0.63531976282843095</v>
      </c>
      <c r="I27477" s="199">
        <v>0.88728060623854299</v>
      </c>
    </row>
    <row r="27478" spans="1:9" x14ac:dyDescent="0.25">
      <c r="A27478" s="199">
        <v>27475</v>
      </c>
      <c r="B27478" s="199" t="s">
        <v>13429</v>
      </c>
      <c r="C27478" s="199" t="s">
        <v>13428</v>
      </c>
      <c r="D27478" s="199">
        <v>17.4366107506556</v>
      </c>
      <c r="E27478" s="199">
        <v>-0.61631472062466397</v>
      </c>
      <c r="F27478" s="199">
        <v>1.51105260469716</v>
      </c>
      <c r="G27478" s="199">
        <v>-0.40787112156706501</v>
      </c>
      <c r="H27478" s="199">
        <v>0.68336829524701304</v>
      </c>
      <c r="I27478" s="199">
        <v>0.90297955650891704</v>
      </c>
    </row>
    <row r="27479" spans="1:9" x14ac:dyDescent="0.25">
      <c r="A27479" s="199">
        <v>27476</v>
      </c>
      <c r="B27479" s="199" t="s">
        <v>13427</v>
      </c>
      <c r="C27479" s="199" t="s">
        <v>13426</v>
      </c>
      <c r="D27479" s="199">
        <v>13.8214674215776</v>
      </c>
      <c r="E27479" s="199">
        <v>0.25366590231974501</v>
      </c>
      <c r="F27479" s="199">
        <v>0.44466259067517699</v>
      </c>
      <c r="G27479" s="199">
        <v>0.57046827783416199</v>
      </c>
      <c r="H27479" s="199">
        <v>0.56836013169049504</v>
      </c>
      <c r="I27479" s="199">
        <v>0.85867951877669701</v>
      </c>
    </row>
    <row r="27480" spans="1:9" x14ac:dyDescent="0.25">
      <c r="A27480" s="199">
        <v>27477</v>
      </c>
      <c r="B27480" s="199" t="s">
        <v>13425</v>
      </c>
      <c r="C27480" s="199" t="s">
        <v>13424</v>
      </c>
      <c r="D27480" s="199">
        <v>17.028100801498098</v>
      </c>
      <c r="E27480" s="199">
        <v>0.32633027833086897</v>
      </c>
      <c r="F27480" s="199">
        <v>0.34711659265367201</v>
      </c>
      <c r="G27480" s="199">
        <v>0.94011719761393697</v>
      </c>
      <c r="H27480" s="199">
        <v>0.34715744834110801</v>
      </c>
      <c r="I27480" s="199">
        <v>0.75060298144789495</v>
      </c>
    </row>
    <row r="27481" spans="1:9" x14ac:dyDescent="0.25">
      <c r="A27481" s="199">
        <v>27478</v>
      </c>
      <c r="B27481" s="199" t="s">
        <v>13423</v>
      </c>
      <c r="C27481" s="199" t="s">
        <v>13422</v>
      </c>
      <c r="D27481" s="199">
        <v>0.30435217569334699</v>
      </c>
      <c r="E27481" s="199">
        <v>-1.3724280312594299</v>
      </c>
      <c r="F27481" s="199">
        <v>1.2843964360142199</v>
      </c>
      <c r="G27481" s="199">
        <v>-1.0685392708799399</v>
      </c>
      <c r="H27481" s="199">
        <v>0.28527732578027998</v>
      </c>
      <c r="I27481" s="199" t="s">
        <v>1469</v>
      </c>
    </row>
    <row r="27482" spans="1:9" x14ac:dyDescent="0.25">
      <c r="A27482" s="199">
        <v>27479</v>
      </c>
      <c r="B27482" s="199" t="s">
        <v>13421</v>
      </c>
      <c r="C27482" s="199" t="s">
        <v>13420</v>
      </c>
      <c r="D27482" s="199">
        <v>7.7230580754861204</v>
      </c>
      <c r="E27482" s="199">
        <v>-0.81159736044657205</v>
      </c>
      <c r="F27482" s="199">
        <v>0.64592830876587704</v>
      </c>
      <c r="G27482" s="199">
        <v>-1.25648210402363</v>
      </c>
      <c r="H27482" s="199">
        <v>0.20894123032723799</v>
      </c>
      <c r="I27482" s="199">
        <v>0.64592556067194795</v>
      </c>
    </row>
    <row r="27483" spans="1:9" x14ac:dyDescent="0.25">
      <c r="A27483" s="199">
        <v>27480</v>
      </c>
      <c r="B27483" s="199" t="s">
        <v>13419</v>
      </c>
      <c r="C27483" s="199" t="s">
        <v>13418</v>
      </c>
      <c r="D27483" s="199">
        <v>2.5558854496442298</v>
      </c>
      <c r="E27483" s="199">
        <v>-8.3325789688494495E-2</v>
      </c>
      <c r="F27483" s="199">
        <v>0.63330497798507202</v>
      </c>
      <c r="G27483" s="199">
        <v>-0.13157292708104801</v>
      </c>
      <c r="H27483" s="199">
        <v>0.89532210038597604</v>
      </c>
      <c r="I27483" s="199">
        <v>0.97303724352412901</v>
      </c>
    </row>
    <row r="27484" spans="1:9" x14ac:dyDescent="0.25">
      <c r="A27484" s="199">
        <v>27481</v>
      </c>
      <c r="B27484" s="199" t="s">
        <v>13417</v>
      </c>
      <c r="C27484" s="199" t="s">
        <v>13416</v>
      </c>
      <c r="D27484" s="199">
        <v>59.155006496166699</v>
      </c>
      <c r="E27484" s="199">
        <v>0.52127427009417904</v>
      </c>
      <c r="F27484" s="199">
        <v>0.25884281076174598</v>
      </c>
      <c r="G27484" s="199">
        <v>2.0138642002848202</v>
      </c>
      <c r="H27484" s="199">
        <v>4.4023793063375199E-2</v>
      </c>
      <c r="I27484" s="199">
        <v>0.38931485388345499</v>
      </c>
    </row>
    <row r="27485" spans="1:9" x14ac:dyDescent="0.25">
      <c r="A27485" s="199">
        <v>27482</v>
      </c>
      <c r="B27485" s="199" t="s">
        <v>13415</v>
      </c>
      <c r="C27485" s="199" t="s">
        <v>13414</v>
      </c>
      <c r="D27485" s="199">
        <v>1.29750927253522</v>
      </c>
      <c r="E27485" s="199">
        <v>-0.312821254192653</v>
      </c>
      <c r="F27485" s="199">
        <v>0.673621463719977</v>
      </c>
      <c r="G27485" s="199">
        <v>-0.46438730212832502</v>
      </c>
      <c r="H27485" s="199">
        <v>0.64237028588866096</v>
      </c>
      <c r="I27485" s="199" t="s">
        <v>1469</v>
      </c>
    </row>
    <row r="27486" spans="1:9" x14ac:dyDescent="0.25">
      <c r="A27486" s="199">
        <v>27483</v>
      </c>
      <c r="B27486" s="199" t="s">
        <v>13413</v>
      </c>
      <c r="C27486" s="199" t="s">
        <v>13412</v>
      </c>
      <c r="D27486" s="199">
        <v>13.6684575041276</v>
      </c>
      <c r="E27486" s="199">
        <v>-6.1570788115071197E-2</v>
      </c>
      <c r="F27486" s="199">
        <v>0.40411212521540602</v>
      </c>
      <c r="G27486" s="199">
        <v>-0.15236065505891899</v>
      </c>
      <c r="H27486" s="199">
        <v>0.87890248744045196</v>
      </c>
      <c r="I27486" s="199">
        <v>0.96829436613109499</v>
      </c>
    </row>
    <row r="27487" spans="1:9" x14ac:dyDescent="0.25">
      <c r="A27487" s="199">
        <v>27484</v>
      </c>
      <c r="B27487" s="199" t="s">
        <v>13411</v>
      </c>
      <c r="C27487" s="199" t="s">
        <v>13410</v>
      </c>
      <c r="D27487" s="199">
        <v>1.35896358209373</v>
      </c>
      <c r="E27487" s="199">
        <v>0.24640384855285899</v>
      </c>
      <c r="F27487" s="199">
        <v>0.77762859787132599</v>
      </c>
      <c r="G27487" s="199">
        <v>0.31686572385244399</v>
      </c>
      <c r="H27487" s="199">
        <v>0.75134549124610195</v>
      </c>
      <c r="I27487" s="199" t="s">
        <v>1469</v>
      </c>
    </row>
    <row r="27488" spans="1:9" x14ac:dyDescent="0.25">
      <c r="A27488" s="199">
        <v>27485</v>
      </c>
      <c r="B27488" s="199" t="s">
        <v>13409</v>
      </c>
      <c r="C27488" s="199" t="s">
        <v>13408</v>
      </c>
      <c r="D27488" s="199">
        <v>0.30753541649614602</v>
      </c>
      <c r="E27488" s="199">
        <v>-1.14400121945363</v>
      </c>
      <c r="F27488" s="199">
        <v>1.48957603737335</v>
      </c>
      <c r="G27488" s="199">
        <v>-0.76800458033072705</v>
      </c>
      <c r="H27488" s="199">
        <v>0.44248446371308298</v>
      </c>
      <c r="I27488" s="199" t="s">
        <v>1469</v>
      </c>
    </row>
    <row r="27489" spans="1:9" x14ac:dyDescent="0.25">
      <c r="A27489" s="199">
        <v>27486</v>
      </c>
      <c r="B27489" s="199" t="s">
        <v>13407</v>
      </c>
      <c r="C27489" s="199" t="s">
        <v>13406</v>
      </c>
      <c r="D27489" s="199">
        <v>35.8986952282076</v>
      </c>
      <c r="E27489" s="199">
        <v>-0.62305774021122795</v>
      </c>
      <c r="F27489" s="199">
        <v>0.468951736927194</v>
      </c>
      <c r="G27489" s="199">
        <v>-1.3286180456304799</v>
      </c>
      <c r="H27489" s="199">
        <v>0.18397401539491601</v>
      </c>
      <c r="I27489" s="199">
        <v>0.62068854977695698</v>
      </c>
    </row>
    <row r="27490" spans="1:9" x14ac:dyDescent="0.25">
      <c r="A27490" s="199">
        <v>27487</v>
      </c>
      <c r="B27490" s="199" t="s">
        <v>13405</v>
      </c>
      <c r="C27490" s="199" t="s">
        <v>13404</v>
      </c>
      <c r="D27490" s="199">
        <v>0.35216235368525101</v>
      </c>
      <c r="E27490" s="199">
        <v>-2.1815443563624899</v>
      </c>
      <c r="F27490" s="199">
        <v>1.86875370893912</v>
      </c>
      <c r="G27490" s="199">
        <v>-1.1673792784609101</v>
      </c>
      <c r="H27490" s="199">
        <v>0.24305723552288599</v>
      </c>
      <c r="I27490" s="199" t="s">
        <v>1469</v>
      </c>
    </row>
    <row r="27491" spans="1:9" x14ac:dyDescent="0.25">
      <c r="A27491" s="199">
        <v>27488</v>
      </c>
      <c r="B27491" s="199" t="s">
        <v>13403</v>
      </c>
      <c r="C27491" s="199" t="s">
        <v>13402</v>
      </c>
      <c r="D27491" s="199">
        <v>2.4183171827458301</v>
      </c>
      <c r="E27491" s="199">
        <v>0.182154331435393</v>
      </c>
      <c r="F27491" s="199">
        <v>0.558312976217339</v>
      </c>
      <c r="G27491" s="199">
        <v>0.32625845931348202</v>
      </c>
      <c r="H27491" s="199">
        <v>0.74422881477047298</v>
      </c>
      <c r="I27491" s="199">
        <v>0.92725768037253897</v>
      </c>
    </row>
    <row r="27492" spans="1:9" x14ac:dyDescent="0.25">
      <c r="A27492" s="199">
        <v>27489</v>
      </c>
      <c r="B27492" s="199" t="s">
        <v>13401</v>
      </c>
      <c r="C27492" s="199" t="s">
        <v>13400</v>
      </c>
      <c r="D27492" s="199">
        <v>11.164199033797599</v>
      </c>
      <c r="E27492" s="199">
        <v>0.57759014190206703</v>
      </c>
      <c r="F27492" s="199">
        <v>0.53090677308091305</v>
      </c>
      <c r="G27492" s="199">
        <v>1.08793138680496</v>
      </c>
      <c r="H27492" s="199">
        <v>0.27662539878235098</v>
      </c>
      <c r="I27492" s="199">
        <v>0.703527517787497</v>
      </c>
    </row>
    <row r="27493" spans="1:9" x14ac:dyDescent="0.25">
      <c r="A27493" s="199">
        <v>27490</v>
      </c>
      <c r="B27493" s="199" t="s">
        <v>13399</v>
      </c>
      <c r="C27493" s="199" t="s">
        <v>13398</v>
      </c>
      <c r="D27493" s="199">
        <v>0.89508391115581198</v>
      </c>
      <c r="E27493" s="199">
        <v>-0.62877377384526001</v>
      </c>
      <c r="F27493" s="199">
        <v>2.0073281076139802</v>
      </c>
      <c r="G27493" s="199">
        <v>-0.31323916177941402</v>
      </c>
      <c r="H27493" s="199">
        <v>0.75409896760838202</v>
      </c>
      <c r="I27493" s="199" t="s">
        <v>1469</v>
      </c>
    </row>
    <row r="27494" spans="1:9" x14ac:dyDescent="0.25">
      <c r="A27494" s="199">
        <v>27491</v>
      </c>
      <c r="B27494" s="199" t="s">
        <v>13397</v>
      </c>
      <c r="C27494" s="199" t="s">
        <v>13396</v>
      </c>
      <c r="D27494" s="199">
        <v>5.4777363997156003</v>
      </c>
      <c r="E27494" s="199">
        <v>0.407426092318392</v>
      </c>
      <c r="F27494" s="199">
        <v>0.559681209299142</v>
      </c>
      <c r="G27494" s="199">
        <v>0.72796099913482804</v>
      </c>
      <c r="H27494" s="199">
        <v>0.46663746088156999</v>
      </c>
      <c r="I27494" s="199">
        <v>0.81333264596196397</v>
      </c>
    </row>
    <row r="27495" spans="1:9" x14ac:dyDescent="0.25">
      <c r="A27495" s="199">
        <v>27492</v>
      </c>
      <c r="B27495" s="199" t="s">
        <v>13395</v>
      </c>
      <c r="C27495" s="199" t="s">
        <v>13394</v>
      </c>
      <c r="D27495" s="199">
        <v>0.56622308454387205</v>
      </c>
      <c r="E27495" s="199">
        <v>1.35539344031182</v>
      </c>
      <c r="F27495" s="199">
        <v>1.4052906083855801</v>
      </c>
      <c r="G27495" s="199">
        <v>0.96449334552154997</v>
      </c>
      <c r="H27495" s="199">
        <v>0.33479864307552498</v>
      </c>
      <c r="I27495" s="199" t="s">
        <v>1469</v>
      </c>
    </row>
    <row r="27496" spans="1:9" x14ac:dyDescent="0.25">
      <c r="A27496" s="199">
        <v>27493</v>
      </c>
      <c r="B27496" s="199" t="s">
        <v>13393</v>
      </c>
      <c r="C27496" s="199" t="s">
        <v>13392</v>
      </c>
      <c r="D27496" s="199">
        <v>8.7830293658648007</v>
      </c>
      <c r="E27496" s="199">
        <v>-0.47181279696663297</v>
      </c>
      <c r="F27496" s="199">
        <v>1.05724775982981</v>
      </c>
      <c r="G27496" s="199">
        <v>-0.44626511863461699</v>
      </c>
      <c r="H27496" s="199">
        <v>0.65540574954367403</v>
      </c>
      <c r="I27496" s="199">
        <v>0.89409649435043803</v>
      </c>
    </row>
    <row r="27497" spans="1:9" x14ac:dyDescent="0.25">
      <c r="A27497" s="199">
        <v>27494</v>
      </c>
      <c r="B27497" s="199" t="s">
        <v>13391</v>
      </c>
      <c r="C27497" s="199" t="s">
        <v>13390</v>
      </c>
      <c r="D27497" s="199">
        <v>60.516251422775198</v>
      </c>
      <c r="E27497" s="199">
        <v>6.3184032002699106E-2</v>
      </c>
      <c r="F27497" s="199">
        <v>0.21647064343880101</v>
      </c>
      <c r="G27497" s="199">
        <v>0.291882682099395</v>
      </c>
      <c r="H27497" s="199">
        <v>0.77037632489905905</v>
      </c>
      <c r="I27497" s="199">
        <v>0.93536568916770502</v>
      </c>
    </row>
    <row r="27498" spans="1:9" x14ac:dyDescent="0.25">
      <c r="A27498" s="199">
        <v>27495</v>
      </c>
      <c r="B27498" s="199" t="s">
        <v>13389</v>
      </c>
      <c r="C27498" s="199" t="s">
        <v>13388</v>
      </c>
      <c r="D27498" s="199">
        <v>0.330902123819456</v>
      </c>
      <c r="E27498" s="199">
        <v>-0.35563060490012099</v>
      </c>
      <c r="F27498" s="199">
        <v>1.3709592791699801</v>
      </c>
      <c r="G27498" s="199">
        <v>-0.25940274835546601</v>
      </c>
      <c r="H27498" s="199">
        <v>0.79532450939397903</v>
      </c>
      <c r="I27498" s="199" t="s">
        <v>1469</v>
      </c>
    </row>
    <row r="27499" spans="1:9" x14ac:dyDescent="0.25">
      <c r="A27499" s="199">
        <v>27496</v>
      </c>
      <c r="B27499" s="199" t="s">
        <v>13387</v>
      </c>
      <c r="C27499" s="199" t="s">
        <v>13386</v>
      </c>
      <c r="D27499" s="199">
        <v>0.26799971884576401</v>
      </c>
      <c r="E27499" s="199">
        <v>-1.6244332264249699</v>
      </c>
      <c r="F27499" s="199">
        <v>2.2717462850458499</v>
      </c>
      <c r="G27499" s="199">
        <v>-0.71505926393192798</v>
      </c>
      <c r="H27499" s="199">
        <v>0.47457242396407501</v>
      </c>
      <c r="I27499" s="199" t="s">
        <v>1469</v>
      </c>
    </row>
    <row r="27500" spans="1:9" x14ac:dyDescent="0.25">
      <c r="A27500" s="199">
        <v>27497</v>
      </c>
      <c r="B27500" s="199" t="s">
        <v>13385</v>
      </c>
      <c r="C27500" s="199" t="s">
        <v>13384</v>
      </c>
      <c r="D27500" s="199">
        <v>47.833454970787798</v>
      </c>
      <c r="E27500" s="199">
        <v>-5.5924376689777698E-2</v>
      </c>
      <c r="F27500" s="199">
        <v>0.52743695868613305</v>
      </c>
      <c r="G27500" s="199">
        <v>-0.106030447371545</v>
      </c>
      <c r="H27500" s="199">
        <v>0.91555819483666701</v>
      </c>
      <c r="I27500" s="199">
        <v>0.97985303766723997</v>
      </c>
    </row>
    <row r="27501" spans="1:9" x14ac:dyDescent="0.25">
      <c r="A27501" s="199">
        <v>27498</v>
      </c>
      <c r="B27501" s="199" t="s">
        <v>13383</v>
      </c>
      <c r="C27501" s="199" t="s">
        <v>13382</v>
      </c>
      <c r="D27501" s="199">
        <v>12.8903489276579</v>
      </c>
      <c r="E27501" s="199">
        <v>4.05900568123434E-2</v>
      </c>
      <c r="F27501" s="199">
        <v>0.31852135829790301</v>
      </c>
      <c r="G27501" s="199">
        <v>0.12743276315675101</v>
      </c>
      <c r="H27501" s="199">
        <v>0.89859788636528004</v>
      </c>
      <c r="I27501" s="199">
        <v>0.97450030131868404</v>
      </c>
    </row>
    <row r="27502" spans="1:9" x14ac:dyDescent="0.25">
      <c r="A27502" s="199">
        <v>27499</v>
      </c>
      <c r="B27502" s="199" t="s">
        <v>13381</v>
      </c>
      <c r="C27502" s="199" t="s">
        <v>13380</v>
      </c>
      <c r="D27502" s="199">
        <v>0.200459046619444</v>
      </c>
      <c r="E27502" s="199">
        <v>0.54627128442843098</v>
      </c>
      <c r="F27502" s="199">
        <v>1.9712019350308601</v>
      </c>
      <c r="G27502" s="199">
        <v>0.27712598832238799</v>
      </c>
      <c r="H27502" s="199">
        <v>0.781683367214142</v>
      </c>
      <c r="I27502" s="199" t="s">
        <v>1469</v>
      </c>
    </row>
    <row r="27503" spans="1:9" x14ac:dyDescent="0.25">
      <c r="A27503" s="199">
        <v>27500</v>
      </c>
      <c r="B27503" s="199" t="s">
        <v>13379</v>
      </c>
      <c r="C27503" s="199" t="s">
        <v>13378</v>
      </c>
      <c r="D27503" s="199">
        <v>24.7603226542148</v>
      </c>
      <c r="E27503" s="199">
        <v>-0.91703336888006803</v>
      </c>
      <c r="F27503" s="199">
        <v>0.63163620440553803</v>
      </c>
      <c r="G27503" s="199">
        <v>-1.4518378814956201</v>
      </c>
      <c r="H27503" s="199">
        <v>0.14654668809115401</v>
      </c>
      <c r="I27503" s="199">
        <v>0.58149880505325402</v>
      </c>
    </row>
    <row r="27504" spans="1:9" x14ac:dyDescent="0.25">
      <c r="A27504" s="199">
        <v>27501</v>
      </c>
      <c r="B27504" s="199" t="s">
        <v>13377</v>
      </c>
      <c r="C27504" s="199" t="s">
        <v>13376</v>
      </c>
      <c r="D27504" s="199">
        <v>8.9028640010930307</v>
      </c>
      <c r="E27504" s="199">
        <v>0.54068522992017498</v>
      </c>
      <c r="F27504" s="199">
        <v>0.43496627311799402</v>
      </c>
      <c r="G27504" s="199">
        <v>1.2430509290854901</v>
      </c>
      <c r="H27504" s="199">
        <v>0.213849066716535</v>
      </c>
      <c r="I27504" s="199">
        <v>0.65102426825924498</v>
      </c>
    </row>
    <row r="27505" spans="1:9" x14ac:dyDescent="0.25">
      <c r="A27505" s="199">
        <v>27502</v>
      </c>
      <c r="B27505" s="199" t="s">
        <v>13375</v>
      </c>
      <c r="C27505" s="199" t="s">
        <v>13374</v>
      </c>
      <c r="D27505" s="199">
        <v>9.6760395294826793</v>
      </c>
      <c r="E27505" s="199">
        <v>-0.54292997471089199</v>
      </c>
      <c r="F27505" s="199">
        <v>0.65657290606672403</v>
      </c>
      <c r="G27505" s="199">
        <v>-0.82691498490758097</v>
      </c>
      <c r="H27505" s="199">
        <v>0.40828524938812699</v>
      </c>
      <c r="I27505" s="199">
        <v>0.78609158141621005</v>
      </c>
    </row>
    <row r="27506" spans="1:9" x14ac:dyDescent="0.25">
      <c r="A27506" s="199">
        <v>27503</v>
      </c>
      <c r="B27506" s="199" t="s">
        <v>13373</v>
      </c>
      <c r="C27506" s="199" t="s">
        <v>13372</v>
      </c>
      <c r="D27506" s="199">
        <v>0.35022054575626499</v>
      </c>
      <c r="E27506" s="199">
        <v>9.8299444436723102E-2</v>
      </c>
      <c r="F27506" s="199">
        <v>2.2336932920557699</v>
      </c>
      <c r="G27506" s="199">
        <v>4.4007583667072497E-2</v>
      </c>
      <c r="H27506" s="199">
        <v>0.96489835883346597</v>
      </c>
      <c r="I27506" s="199" t="s">
        <v>1469</v>
      </c>
    </row>
    <row r="27507" spans="1:9" x14ac:dyDescent="0.25">
      <c r="A27507" s="199">
        <v>27504</v>
      </c>
      <c r="B27507" s="199" t="s">
        <v>13371</v>
      </c>
      <c r="C27507" s="199" t="s">
        <v>13370</v>
      </c>
      <c r="D27507" s="199">
        <v>0.46428014882794399</v>
      </c>
      <c r="E27507" s="199">
        <v>0.912009735976959</v>
      </c>
      <c r="F27507" s="199">
        <v>1.2387345758258199</v>
      </c>
      <c r="G27507" s="199">
        <v>0.73624306108429505</v>
      </c>
      <c r="H27507" s="199">
        <v>0.46158279074723402</v>
      </c>
      <c r="I27507" s="199" t="s">
        <v>1469</v>
      </c>
    </row>
    <row r="27508" spans="1:9" x14ac:dyDescent="0.25">
      <c r="A27508" s="199">
        <v>27505</v>
      </c>
      <c r="B27508" s="199" t="s">
        <v>13369</v>
      </c>
      <c r="C27508" s="199" t="s">
        <v>13368</v>
      </c>
      <c r="D27508" s="199">
        <v>1585.0868331131801</v>
      </c>
      <c r="E27508" s="199">
        <v>3.3753358485876503E-2</v>
      </c>
      <c r="F27508" s="199">
        <v>0.26933563401798999</v>
      </c>
      <c r="G27508" s="199">
        <v>0.125320805057759</v>
      </c>
      <c r="H27508" s="199">
        <v>0.90026958197226303</v>
      </c>
      <c r="I27508" s="199">
        <v>0.97514557609959296</v>
      </c>
    </row>
    <row r="27509" spans="1:9" x14ac:dyDescent="0.25">
      <c r="A27509" s="199">
        <v>27506</v>
      </c>
      <c r="B27509" s="199" t="s">
        <v>13367</v>
      </c>
      <c r="C27509" s="199" t="s">
        <v>13366</v>
      </c>
      <c r="D27509" s="199">
        <v>0.920973108917993</v>
      </c>
      <c r="E27509" s="199">
        <v>0.90331232152287699</v>
      </c>
      <c r="F27509" s="199">
        <v>0.830135508680649</v>
      </c>
      <c r="G27509" s="199">
        <v>1.08815044300241</v>
      </c>
      <c r="H27509" s="199">
        <v>0.276528698102041</v>
      </c>
      <c r="I27509" s="199" t="s">
        <v>1469</v>
      </c>
    </row>
    <row r="27510" spans="1:9" x14ac:dyDescent="0.25">
      <c r="A27510" s="199">
        <v>27507</v>
      </c>
      <c r="B27510" s="199" t="s">
        <v>13365</v>
      </c>
      <c r="C27510" s="199" t="s">
        <v>13364</v>
      </c>
      <c r="D27510" s="199">
        <v>0.17577368840756</v>
      </c>
      <c r="E27510" s="199">
        <v>-0.50653957129663196</v>
      </c>
      <c r="F27510" s="199">
        <v>2.8303340779744799</v>
      </c>
      <c r="G27510" s="199">
        <v>-0.17896812084428401</v>
      </c>
      <c r="H27510" s="199">
        <v>0.85796273340222395</v>
      </c>
      <c r="I27510" s="199" t="s">
        <v>1469</v>
      </c>
    </row>
    <row r="27511" spans="1:9" x14ac:dyDescent="0.25">
      <c r="A27511" s="199">
        <v>27508</v>
      </c>
      <c r="B27511" s="199" t="s">
        <v>13363</v>
      </c>
      <c r="C27511" s="199" t="s">
        <v>13362</v>
      </c>
      <c r="D27511" s="199">
        <v>1.42959084541632</v>
      </c>
      <c r="E27511" s="199">
        <v>-1.1248278108369401</v>
      </c>
      <c r="F27511" s="199">
        <v>0.895112239999029</v>
      </c>
      <c r="G27511" s="199">
        <v>-1.2566332584594699</v>
      </c>
      <c r="H27511" s="199">
        <v>0.20888646583057499</v>
      </c>
      <c r="I27511" s="199" t="s">
        <v>1469</v>
      </c>
    </row>
    <row r="27512" spans="1:9" x14ac:dyDescent="0.25">
      <c r="A27512" s="199">
        <v>27509</v>
      </c>
      <c r="B27512" s="199" t="s">
        <v>13361</v>
      </c>
      <c r="C27512" s="199" t="s">
        <v>13360</v>
      </c>
      <c r="D27512" s="199">
        <v>2.9768075711814599</v>
      </c>
      <c r="E27512" s="199">
        <v>0.43818189927197798</v>
      </c>
      <c r="F27512" s="199">
        <v>0.64527684415696795</v>
      </c>
      <c r="G27512" s="199">
        <v>0.67906031843502301</v>
      </c>
      <c r="H27512" s="199">
        <v>0.497099643993345</v>
      </c>
      <c r="I27512" s="199">
        <v>0.82775984975421402</v>
      </c>
    </row>
    <row r="27513" spans="1:9" x14ac:dyDescent="0.25">
      <c r="A27513" s="199">
        <v>27510</v>
      </c>
      <c r="B27513" s="199" t="s">
        <v>13359</v>
      </c>
      <c r="C27513" s="199" t="s">
        <v>13358</v>
      </c>
      <c r="D27513" s="199">
        <v>30.6777225628522</v>
      </c>
      <c r="E27513" s="199">
        <v>-1.2774537222654101</v>
      </c>
      <c r="F27513" s="199">
        <v>0.40837715370733302</v>
      </c>
      <c r="G27513" s="199">
        <v>-3.1281224002577401</v>
      </c>
      <c r="H27513" s="199">
        <v>1.7592690099686599E-3</v>
      </c>
      <c r="I27513" s="199">
        <v>0.13257272271878001</v>
      </c>
    </row>
    <row r="27514" spans="1:9" x14ac:dyDescent="0.25">
      <c r="A27514" s="199">
        <v>27511</v>
      </c>
      <c r="B27514" s="199" t="s">
        <v>13357</v>
      </c>
      <c r="C27514" s="199" t="s">
        <v>13356</v>
      </c>
      <c r="D27514" s="199">
        <v>1.1788473817191001</v>
      </c>
      <c r="E27514" s="199">
        <v>0.87406587646647205</v>
      </c>
      <c r="F27514" s="199">
        <v>1.0443940934488301</v>
      </c>
      <c r="G27514" s="199">
        <v>0.83691193003601505</v>
      </c>
      <c r="H27514" s="199">
        <v>0.40264207397301099</v>
      </c>
      <c r="I27514" s="199" t="s">
        <v>1469</v>
      </c>
    </row>
    <row r="27515" spans="1:9" x14ac:dyDescent="0.25">
      <c r="A27515" s="199">
        <v>27512</v>
      </c>
      <c r="B27515" s="199" t="s">
        <v>13355</v>
      </c>
      <c r="C27515" s="199" t="s">
        <v>13354</v>
      </c>
      <c r="D27515" s="199">
        <v>19.947633366544999</v>
      </c>
      <c r="E27515" s="199">
        <v>-0.60140487716078905</v>
      </c>
      <c r="F27515" s="199">
        <v>0.48145248485757303</v>
      </c>
      <c r="G27515" s="199">
        <v>-1.2491468962689001</v>
      </c>
      <c r="H27515" s="199">
        <v>0.211611350749216</v>
      </c>
      <c r="I27515" s="199">
        <v>0.64926741831202195</v>
      </c>
    </row>
    <row r="27516" spans="1:9" x14ac:dyDescent="0.25">
      <c r="A27516" s="199">
        <v>27513</v>
      </c>
      <c r="B27516" s="199" t="s">
        <v>13353</v>
      </c>
      <c r="C27516" s="199" t="s">
        <v>13352</v>
      </c>
      <c r="D27516" s="199">
        <v>0.32881114336684902</v>
      </c>
      <c r="E27516" s="199">
        <v>-1.98909931230591</v>
      </c>
      <c r="F27516" s="199">
        <v>2.63477810955307</v>
      </c>
      <c r="G27516" s="199">
        <v>-0.75493997202038099</v>
      </c>
      <c r="H27516" s="199">
        <v>0.45028500060792898</v>
      </c>
      <c r="I27516" s="199" t="s">
        <v>1469</v>
      </c>
    </row>
    <row r="27517" spans="1:9" x14ac:dyDescent="0.25">
      <c r="A27517" s="199">
        <v>27514</v>
      </c>
      <c r="B27517" s="199" t="s">
        <v>13351</v>
      </c>
      <c r="C27517" s="199" t="s">
        <v>13350</v>
      </c>
      <c r="D27517" s="199">
        <v>0.45632835697630802</v>
      </c>
      <c r="E27517" s="199">
        <v>-0.13492834541187601</v>
      </c>
      <c r="F27517" s="199">
        <v>1.1471336162013299</v>
      </c>
      <c r="G27517" s="199">
        <v>-0.117622170169403</v>
      </c>
      <c r="H27517" s="199">
        <v>0.90636703763086901</v>
      </c>
      <c r="I27517" s="199" t="s">
        <v>1469</v>
      </c>
    </row>
    <row r="27518" spans="1:9" x14ac:dyDescent="0.25">
      <c r="A27518" s="199">
        <v>27515</v>
      </c>
      <c r="B27518" s="199" t="s">
        <v>13349</v>
      </c>
      <c r="C27518" s="199" t="s">
        <v>13348</v>
      </c>
      <c r="D27518" s="199">
        <v>0.64148731912760804</v>
      </c>
      <c r="E27518" s="199">
        <v>-1.24434504142938</v>
      </c>
      <c r="F27518" s="199">
        <v>0.79514939948044505</v>
      </c>
      <c r="G27518" s="199">
        <v>-1.5649198027973601</v>
      </c>
      <c r="H27518" s="199">
        <v>0.117601714775478</v>
      </c>
      <c r="I27518" s="199" t="s">
        <v>1469</v>
      </c>
    </row>
    <row r="27519" spans="1:9" x14ac:dyDescent="0.25">
      <c r="A27519" s="199">
        <v>27516</v>
      </c>
      <c r="B27519" s="199" t="s">
        <v>13347</v>
      </c>
      <c r="C27519" s="199" t="s">
        <v>13346</v>
      </c>
      <c r="D27519" s="199">
        <v>11.8813834391022</v>
      </c>
      <c r="E27519" s="199">
        <v>-0.24133810312304699</v>
      </c>
      <c r="F27519" s="199">
        <v>0.51077613093379404</v>
      </c>
      <c r="G27519" s="199">
        <v>-0.47249291520697501</v>
      </c>
      <c r="H27519" s="199">
        <v>0.63657499752001101</v>
      </c>
      <c r="I27519" s="199">
        <v>0.88751234684522395</v>
      </c>
    </row>
    <row r="27520" spans="1:9" x14ac:dyDescent="0.25">
      <c r="A27520" s="199">
        <v>27517</v>
      </c>
      <c r="B27520" s="199" t="s">
        <v>13345</v>
      </c>
      <c r="C27520" s="199" t="s">
        <v>13344</v>
      </c>
      <c r="D27520" s="199">
        <v>13.2999755401908</v>
      </c>
      <c r="E27520" s="199">
        <v>-0.370402101553088</v>
      </c>
      <c r="F27520" s="199">
        <v>0.49248423115477602</v>
      </c>
      <c r="G27520" s="199">
        <v>-0.752109566400878</v>
      </c>
      <c r="H27520" s="199">
        <v>0.45198517145452599</v>
      </c>
      <c r="I27520" s="199">
        <v>0.80594820990279004</v>
      </c>
    </row>
    <row r="27521" spans="1:9" x14ac:dyDescent="0.25">
      <c r="A27521" s="199">
        <v>27518</v>
      </c>
      <c r="B27521" s="199" t="s">
        <v>13343</v>
      </c>
      <c r="C27521" s="199" t="s">
        <v>13342</v>
      </c>
      <c r="D27521" s="199">
        <v>1.73417027399534</v>
      </c>
      <c r="E27521" s="199">
        <v>0.45441481302555697</v>
      </c>
      <c r="F27521" s="199">
        <v>1.13424910724591</v>
      </c>
      <c r="G27521" s="199">
        <v>0.40063052298002599</v>
      </c>
      <c r="H27521" s="199">
        <v>0.68869216979623404</v>
      </c>
      <c r="I27521" s="199" t="s">
        <v>1469</v>
      </c>
    </row>
    <row r="27522" spans="1:9" x14ac:dyDescent="0.25">
      <c r="A27522" s="199">
        <v>27519</v>
      </c>
      <c r="B27522" s="199" t="s">
        <v>13341</v>
      </c>
      <c r="C27522" s="199" t="s">
        <v>13340</v>
      </c>
      <c r="D27522" s="199">
        <v>89.556949475132498</v>
      </c>
      <c r="E27522" s="199">
        <v>-6.7307052771025194E-2</v>
      </c>
      <c r="F27522" s="199">
        <v>0.21872477461890499</v>
      </c>
      <c r="G27522" s="199">
        <v>-0.30772486970576401</v>
      </c>
      <c r="H27522" s="199">
        <v>0.75829169412444997</v>
      </c>
      <c r="I27522" s="199">
        <v>0.93127941312269402</v>
      </c>
    </row>
    <row r="27523" spans="1:9" x14ac:dyDescent="0.25">
      <c r="A27523" s="199">
        <v>27520</v>
      </c>
      <c r="B27523" s="199" t="s">
        <v>13339</v>
      </c>
      <c r="C27523" s="199" t="s">
        <v>13338</v>
      </c>
      <c r="D27523" s="199">
        <v>0.34602648843342299</v>
      </c>
      <c r="E27523" s="199">
        <v>-1.21399760511045</v>
      </c>
      <c r="F27523" s="199">
        <v>1.1475292052605299</v>
      </c>
      <c r="G27523" s="199">
        <v>-1.0579230572478799</v>
      </c>
      <c r="H27523" s="199">
        <v>0.29009052232777699</v>
      </c>
      <c r="I27523" s="199" t="s">
        <v>1469</v>
      </c>
    </row>
    <row r="27524" spans="1:9" x14ac:dyDescent="0.25">
      <c r="A27524" s="199">
        <v>27521</v>
      </c>
      <c r="B27524" s="199" t="s">
        <v>13337</v>
      </c>
      <c r="C27524" s="199" t="s">
        <v>13336</v>
      </c>
      <c r="D27524" s="199">
        <v>2.0582445087026802</v>
      </c>
      <c r="E27524" s="199">
        <v>-1.47930244669948</v>
      </c>
      <c r="F27524" s="199">
        <v>0.80594117803283205</v>
      </c>
      <c r="G27524" s="199">
        <v>-1.8354967918505001</v>
      </c>
      <c r="H27524" s="199">
        <v>6.6432114003133105E-2</v>
      </c>
      <c r="I27524" s="199" t="s">
        <v>1469</v>
      </c>
    </row>
    <row r="27525" spans="1:9" x14ac:dyDescent="0.25">
      <c r="A27525" s="199">
        <v>27522</v>
      </c>
      <c r="B27525" s="199" t="s">
        <v>13335</v>
      </c>
      <c r="C27525" s="199" t="s">
        <v>13334</v>
      </c>
      <c r="D27525" s="199">
        <v>0.98678615670530001</v>
      </c>
      <c r="E27525" s="199">
        <v>-1.31360358619939</v>
      </c>
      <c r="F27525" s="199">
        <v>2.8139628301569899</v>
      </c>
      <c r="G27525" s="199">
        <v>-0.46681625361984602</v>
      </c>
      <c r="H27525" s="199">
        <v>0.64063134607278305</v>
      </c>
      <c r="I27525" s="199" t="s">
        <v>1469</v>
      </c>
    </row>
    <row r="27526" spans="1:9" x14ac:dyDescent="0.25">
      <c r="A27526" s="199">
        <v>27523</v>
      </c>
      <c r="B27526" s="199" t="s">
        <v>13333</v>
      </c>
      <c r="C27526" s="199" t="s">
        <v>13332</v>
      </c>
      <c r="D27526" s="199">
        <v>4.3965379151942496</v>
      </c>
      <c r="E27526" s="199">
        <v>-1.1742290650837199</v>
      </c>
      <c r="F27526" s="199">
        <v>0.72481735364370303</v>
      </c>
      <c r="G27526" s="199">
        <v>-1.6200344254739401</v>
      </c>
      <c r="H27526" s="199">
        <v>0.10522488210462801</v>
      </c>
      <c r="I27526" s="199">
        <v>0.52110581119095101</v>
      </c>
    </row>
    <row r="27527" spans="1:9" x14ac:dyDescent="0.25">
      <c r="A27527" s="199">
        <v>27524</v>
      </c>
      <c r="B27527" s="199" t="s">
        <v>13331</v>
      </c>
      <c r="C27527" s="199" t="s">
        <v>13330</v>
      </c>
      <c r="D27527" s="199">
        <v>46.037927484346902</v>
      </c>
      <c r="E27527" s="199">
        <v>-0.23031712689839301</v>
      </c>
      <c r="F27527" s="199">
        <v>0.48973112908654498</v>
      </c>
      <c r="G27527" s="199">
        <v>-0.47029301022376302</v>
      </c>
      <c r="H27527" s="199">
        <v>0.63814569063718996</v>
      </c>
      <c r="I27527" s="199">
        <v>0.88822378221928699</v>
      </c>
    </row>
    <row r="27528" spans="1:9" x14ac:dyDescent="0.25">
      <c r="A27528" s="199">
        <v>27525</v>
      </c>
      <c r="B27528" s="199" t="s">
        <v>13329</v>
      </c>
      <c r="C27528" s="199" t="s">
        <v>13328</v>
      </c>
      <c r="D27528" s="199">
        <v>7.3788765591964403</v>
      </c>
      <c r="E27528" s="199">
        <v>-0.246004710622763</v>
      </c>
      <c r="F27528" s="199">
        <v>0.42674942288935003</v>
      </c>
      <c r="G27528" s="199">
        <v>-0.57646173006436097</v>
      </c>
      <c r="H27528" s="199">
        <v>0.56430313014230904</v>
      </c>
      <c r="I27528" s="199">
        <v>0.85638514054664805</v>
      </c>
    </row>
    <row r="27529" spans="1:9" x14ac:dyDescent="0.25">
      <c r="A27529" s="199">
        <v>27526</v>
      </c>
      <c r="B27529" s="199" t="s">
        <v>13327</v>
      </c>
      <c r="C27529" s="199" t="s">
        <v>13326</v>
      </c>
      <c r="D27529" s="199">
        <v>0.27790719273563402</v>
      </c>
      <c r="E27529" s="199">
        <v>-2.8151501691804599E-2</v>
      </c>
      <c r="F27529" s="199">
        <v>1.4050529364474</v>
      </c>
      <c r="G27529" s="199">
        <v>-2.0035901112013799E-2</v>
      </c>
      <c r="H27529" s="199">
        <v>0.98401473336190803</v>
      </c>
      <c r="I27529" s="199" t="s">
        <v>1469</v>
      </c>
    </row>
    <row r="27530" spans="1:9" x14ac:dyDescent="0.25">
      <c r="A27530" s="199">
        <v>27527</v>
      </c>
      <c r="B27530" s="199" t="s">
        <v>13325</v>
      </c>
      <c r="C27530" s="199" t="s">
        <v>13324</v>
      </c>
      <c r="D27530" s="199">
        <v>5.6544463510500798</v>
      </c>
      <c r="E27530" s="199">
        <v>-0.61361724997547096</v>
      </c>
      <c r="F27530" s="199">
        <v>0.60353804717064197</v>
      </c>
      <c r="G27530" s="199">
        <v>-1.0167001945479299</v>
      </c>
      <c r="H27530" s="199">
        <v>0.30929607317552399</v>
      </c>
      <c r="I27530" s="199">
        <v>0.72700296033454403</v>
      </c>
    </row>
    <row r="27531" spans="1:9" x14ac:dyDescent="0.25">
      <c r="A27531" s="199">
        <v>27528</v>
      </c>
      <c r="B27531" s="199" t="s">
        <v>13323</v>
      </c>
      <c r="C27531" s="199" t="s">
        <v>13322</v>
      </c>
      <c r="D27531" s="199">
        <v>112.55543433369</v>
      </c>
      <c r="E27531" s="199">
        <v>-0.36915158203200799</v>
      </c>
      <c r="F27531" s="199">
        <v>0.26357497268461899</v>
      </c>
      <c r="G27531" s="199">
        <v>-1.4005562754006899</v>
      </c>
      <c r="H27531" s="199">
        <v>0.161346803912232</v>
      </c>
      <c r="I27531" s="199">
        <v>0.59820814866625704</v>
      </c>
    </row>
    <row r="27532" spans="1:9" x14ac:dyDescent="0.25">
      <c r="A27532" s="199">
        <v>27529</v>
      </c>
      <c r="B27532" s="199" t="s">
        <v>13321</v>
      </c>
      <c r="C27532" s="199" t="s">
        <v>13320</v>
      </c>
      <c r="D27532" s="199">
        <v>1.71441288301148</v>
      </c>
      <c r="E27532" s="199">
        <v>-0.99983359372838099</v>
      </c>
      <c r="F27532" s="199">
        <v>1.01812385040711</v>
      </c>
      <c r="G27532" s="199">
        <v>-0.98203533227178996</v>
      </c>
      <c r="H27532" s="199">
        <v>0.32608244201876102</v>
      </c>
      <c r="I27532" s="199" t="s">
        <v>1469</v>
      </c>
    </row>
    <row r="27533" spans="1:9" x14ac:dyDescent="0.25">
      <c r="A27533" s="199">
        <v>27530</v>
      </c>
      <c r="B27533" s="199" t="s">
        <v>13319</v>
      </c>
      <c r="C27533" s="199" t="s">
        <v>13318</v>
      </c>
      <c r="D27533" s="199">
        <v>0.51740414997849404</v>
      </c>
      <c r="E27533" s="199">
        <v>-0.30713340501078401</v>
      </c>
      <c r="F27533" s="199">
        <v>1.9907190862225299</v>
      </c>
      <c r="G27533" s="199">
        <v>-0.15428264446571499</v>
      </c>
      <c r="H27533" s="199">
        <v>0.87738688117838903</v>
      </c>
      <c r="I27533" s="199" t="s">
        <v>1469</v>
      </c>
    </row>
    <row r="27534" spans="1:9" x14ac:dyDescent="0.25">
      <c r="A27534" s="199">
        <v>27531</v>
      </c>
      <c r="B27534" s="199" t="s">
        <v>13317</v>
      </c>
      <c r="C27534" s="199" t="s">
        <v>13316</v>
      </c>
      <c r="D27534" s="199">
        <v>0.88203708319767404</v>
      </c>
      <c r="E27534" s="199">
        <v>1.59683501621313</v>
      </c>
      <c r="F27534" s="199">
        <v>1.1316296295841699</v>
      </c>
      <c r="G27534" s="199">
        <v>1.41109332458881</v>
      </c>
      <c r="H27534" s="199">
        <v>0.15821709806787501</v>
      </c>
      <c r="I27534" s="199" t="s">
        <v>1469</v>
      </c>
    </row>
    <row r="27535" spans="1:9" x14ac:dyDescent="0.25">
      <c r="A27535" s="199">
        <v>27532</v>
      </c>
      <c r="B27535" s="199" t="s">
        <v>13315</v>
      </c>
      <c r="C27535" s="199" t="s">
        <v>13314</v>
      </c>
      <c r="D27535" s="199">
        <v>3.9596688043624999</v>
      </c>
      <c r="E27535" s="199">
        <v>-0.13688769756765701</v>
      </c>
      <c r="F27535" s="199">
        <v>0.63196168283353404</v>
      </c>
      <c r="G27535" s="199">
        <v>-0.21660759075438199</v>
      </c>
      <c r="H27535" s="199">
        <v>0.82851416961653501</v>
      </c>
      <c r="I27535" s="199">
        <v>0.95294779133172403</v>
      </c>
    </row>
    <row r="27536" spans="1:9" x14ac:dyDescent="0.25">
      <c r="A27536" s="199">
        <v>27533</v>
      </c>
      <c r="B27536" s="199" t="s">
        <v>13313</v>
      </c>
      <c r="C27536" s="199" t="s">
        <v>13312</v>
      </c>
      <c r="D27536" s="199">
        <v>2.2605002227999802</v>
      </c>
      <c r="E27536" s="199">
        <v>-0.86929519848278702</v>
      </c>
      <c r="F27536" s="199">
        <v>0.93549441162749403</v>
      </c>
      <c r="G27536" s="199">
        <v>-0.92923612121900401</v>
      </c>
      <c r="H27536" s="199">
        <v>0.35276673168364697</v>
      </c>
      <c r="I27536" s="199" t="s">
        <v>1469</v>
      </c>
    </row>
    <row r="27537" spans="1:9" x14ac:dyDescent="0.25">
      <c r="A27537" s="199">
        <v>27534</v>
      </c>
      <c r="B27537" s="199" t="s">
        <v>13311</v>
      </c>
      <c r="C27537" s="199" t="s">
        <v>13310</v>
      </c>
      <c r="D27537" s="199">
        <v>0.31505881505960298</v>
      </c>
      <c r="E27537" s="199">
        <v>-1.50895020785233</v>
      </c>
      <c r="F27537" s="199">
        <v>1.9182477742303701</v>
      </c>
      <c r="G27537" s="199">
        <v>-0.78662945846906596</v>
      </c>
      <c r="H27537" s="199">
        <v>0.431498809338206</v>
      </c>
      <c r="I27537" s="199" t="s">
        <v>1469</v>
      </c>
    </row>
    <row r="27538" spans="1:9" x14ac:dyDescent="0.25">
      <c r="A27538" s="199">
        <v>27535</v>
      </c>
      <c r="B27538" s="199" t="s">
        <v>13309</v>
      </c>
      <c r="C27538" s="199" t="s">
        <v>13308</v>
      </c>
      <c r="D27538" s="199">
        <v>28.8813102919556</v>
      </c>
      <c r="E27538" s="199">
        <v>-1.91978521596324</v>
      </c>
      <c r="F27538" s="199">
        <v>0.70685410354798195</v>
      </c>
      <c r="G27538" s="199">
        <v>-2.7159568096543198</v>
      </c>
      <c r="H27538" s="199">
        <v>6.6084538532111201E-3</v>
      </c>
      <c r="I27538" s="199">
        <v>0.22027591308313599</v>
      </c>
    </row>
    <row r="27539" spans="1:9" x14ac:dyDescent="0.25">
      <c r="A27539" s="199">
        <v>27536</v>
      </c>
      <c r="B27539" s="199" t="s">
        <v>13307</v>
      </c>
      <c r="C27539" s="199" t="s">
        <v>13306</v>
      </c>
      <c r="D27539" s="199">
        <v>3.1308913208245102</v>
      </c>
      <c r="E27539" s="199">
        <v>-8.2762711277829804E-2</v>
      </c>
      <c r="F27539" s="199">
        <v>0.46879200498528201</v>
      </c>
      <c r="G27539" s="199">
        <v>-0.17654463044954899</v>
      </c>
      <c r="H27539" s="199">
        <v>0.85986608924019903</v>
      </c>
      <c r="I27539" s="199">
        <v>0.963398859398232</v>
      </c>
    </row>
    <row r="27540" spans="1:9" x14ac:dyDescent="0.25">
      <c r="A27540" s="199">
        <v>27537</v>
      </c>
      <c r="B27540" s="199" t="s">
        <v>13305</v>
      </c>
      <c r="C27540" s="199" t="s">
        <v>13304</v>
      </c>
      <c r="D27540" s="199">
        <v>2.70296758356054</v>
      </c>
      <c r="E27540" s="199">
        <v>-1.6451161417385001</v>
      </c>
      <c r="F27540" s="199">
        <v>0.69145060060887797</v>
      </c>
      <c r="G27540" s="199">
        <v>-2.3792244019888602</v>
      </c>
      <c r="H27540" s="199">
        <v>1.7349110823037799E-2</v>
      </c>
      <c r="I27540" s="199">
        <v>0.28533458551249102</v>
      </c>
    </row>
    <row r="27541" spans="1:9" x14ac:dyDescent="0.25">
      <c r="A27541" s="199">
        <v>27538</v>
      </c>
      <c r="B27541" s="199" t="s">
        <v>13303</v>
      </c>
      <c r="C27541" s="199" t="s">
        <v>13302</v>
      </c>
      <c r="D27541" s="199">
        <v>12.2796893894734</v>
      </c>
      <c r="E27541" s="199">
        <v>0.398657229200237</v>
      </c>
      <c r="F27541" s="199">
        <v>0.33457052632071499</v>
      </c>
      <c r="G27541" s="199">
        <v>1.19154915881051</v>
      </c>
      <c r="H27541" s="199">
        <v>0.23343807025771199</v>
      </c>
      <c r="I27541" s="199">
        <v>0.66804603241803295</v>
      </c>
    </row>
    <row r="27542" spans="1:9" x14ac:dyDescent="0.25">
      <c r="A27542" s="199">
        <v>27539</v>
      </c>
      <c r="B27542" s="199" t="s">
        <v>13301</v>
      </c>
      <c r="C27542" s="199" t="s">
        <v>13300</v>
      </c>
      <c r="D27542" s="199">
        <v>2.4883373001417399</v>
      </c>
      <c r="E27542" s="199">
        <v>0.365659191756808</v>
      </c>
      <c r="F27542" s="199">
        <v>0.94049456431668699</v>
      </c>
      <c r="G27542" s="199">
        <v>0.38879458279748402</v>
      </c>
      <c r="H27542" s="199">
        <v>0.69742810848428705</v>
      </c>
      <c r="I27542" s="199">
        <v>0.90909988808117403</v>
      </c>
    </row>
    <row r="27543" spans="1:9" x14ac:dyDescent="0.25">
      <c r="A27543" s="199">
        <v>27540</v>
      </c>
      <c r="B27543" s="199" t="s">
        <v>13299</v>
      </c>
      <c r="C27543" s="199" t="s">
        <v>13298</v>
      </c>
      <c r="D27543" s="199">
        <v>0.58559067384767605</v>
      </c>
      <c r="E27543" s="199">
        <v>-0.74781361271680802</v>
      </c>
      <c r="F27543" s="199">
        <v>1.2841727278661299</v>
      </c>
      <c r="G27543" s="199">
        <v>-0.582331018631291</v>
      </c>
      <c r="H27543" s="199">
        <v>0.56034373590613595</v>
      </c>
      <c r="I27543" s="199" t="s">
        <v>1469</v>
      </c>
    </row>
    <row r="27544" spans="1:9" x14ac:dyDescent="0.25">
      <c r="A27544" s="199">
        <v>27541</v>
      </c>
      <c r="B27544" s="199" t="s">
        <v>13297</v>
      </c>
      <c r="C27544" s="199" t="s">
        <v>13296</v>
      </c>
      <c r="D27544" s="199">
        <v>0.555682201914108</v>
      </c>
      <c r="E27544" s="199">
        <v>1.62414900740766E-2</v>
      </c>
      <c r="F27544" s="199">
        <v>1.0939847679805501</v>
      </c>
      <c r="G27544" s="199">
        <v>1.48461756958991E-2</v>
      </c>
      <c r="H27544" s="199">
        <v>0.98815490075448797</v>
      </c>
      <c r="I27544" s="199" t="s">
        <v>1469</v>
      </c>
    </row>
    <row r="27545" spans="1:9" x14ac:dyDescent="0.25">
      <c r="A27545" s="199">
        <v>27542</v>
      </c>
      <c r="B27545" s="199" t="s">
        <v>13295</v>
      </c>
      <c r="C27545" s="199" t="s">
        <v>13294</v>
      </c>
      <c r="D27545" s="199">
        <v>0.34461128258638701</v>
      </c>
      <c r="E27545" s="199">
        <v>-0.75981048311889399</v>
      </c>
      <c r="F27545" s="199">
        <v>2.58022910151875</v>
      </c>
      <c r="G27545" s="199">
        <v>-0.29447403824399199</v>
      </c>
      <c r="H27545" s="199">
        <v>0.76839569888629</v>
      </c>
      <c r="I27545" s="199" t="s">
        <v>1469</v>
      </c>
    </row>
    <row r="27546" spans="1:9" x14ac:dyDescent="0.25">
      <c r="A27546" s="199">
        <v>27543</v>
      </c>
      <c r="B27546" s="199" t="s">
        <v>13293</v>
      </c>
      <c r="C27546" s="199" t="s">
        <v>13292</v>
      </c>
      <c r="D27546" s="199">
        <v>25.064226262683501</v>
      </c>
      <c r="E27546" s="199">
        <v>-0.325204166899772</v>
      </c>
      <c r="F27546" s="199">
        <v>0.39373587831388102</v>
      </c>
      <c r="G27546" s="199">
        <v>-0.82594496669293704</v>
      </c>
      <c r="H27546" s="199">
        <v>0.40883531096602899</v>
      </c>
      <c r="I27546" s="199">
        <v>0.78655743742693895</v>
      </c>
    </row>
    <row r="27547" spans="1:9" x14ac:dyDescent="0.25">
      <c r="A27547" s="199">
        <v>27544</v>
      </c>
      <c r="B27547" s="199" t="s">
        <v>13291</v>
      </c>
      <c r="C27547" s="199" t="s">
        <v>13290</v>
      </c>
      <c r="D27547" s="199">
        <v>16.207517745159201</v>
      </c>
      <c r="E27547" s="199">
        <v>0.28494264170154698</v>
      </c>
      <c r="F27547" s="199">
        <v>0.75583800945990198</v>
      </c>
      <c r="G27547" s="199">
        <v>0.37698903486629198</v>
      </c>
      <c r="H27547" s="199">
        <v>0.70618175368167602</v>
      </c>
      <c r="I27547" s="199">
        <v>0.91220291729536296</v>
      </c>
    </row>
    <row r="27548" spans="1:9" x14ac:dyDescent="0.25">
      <c r="A27548" s="199">
        <v>27545</v>
      </c>
      <c r="B27548" s="199" t="s">
        <v>13289</v>
      </c>
      <c r="C27548" s="199" t="s">
        <v>13288</v>
      </c>
      <c r="D27548" s="199">
        <v>0.24172783001582801</v>
      </c>
      <c r="E27548" s="199">
        <v>-1.8064256119033</v>
      </c>
      <c r="F27548" s="199">
        <v>1.9176141749929201</v>
      </c>
      <c r="G27548" s="199">
        <v>-0.94201723968272799</v>
      </c>
      <c r="H27548" s="199">
        <v>0.346183813641536</v>
      </c>
      <c r="I27548" s="199" t="s">
        <v>1469</v>
      </c>
    </row>
    <row r="27549" spans="1:9" x14ac:dyDescent="0.25">
      <c r="A27549" s="199">
        <v>27546</v>
      </c>
      <c r="B27549" s="199" t="s">
        <v>13287</v>
      </c>
      <c r="C27549" s="199" t="s">
        <v>13286</v>
      </c>
      <c r="D27549" s="199">
        <v>387.85359754592201</v>
      </c>
      <c r="E27549" s="199">
        <v>-0.17984519546334801</v>
      </c>
      <c r="F27549" s="199">
        <v>0.5688180966709</v>
      </c>
      <c r="G27549" s="199">
        <v>-0.31617347710264698</v>
      </c>
      <c r="H27549" s="199">
        <v>0.75187083812575395</v>
      </c>
      <c r="I27549" s="199">
        <v>0.92914285880659897</v>
      </c>
    </row>
    <row r="27550" spans="1:9" x14ac:dyDescent="0.25">
      <c r="A27550" s="199">
        <v>27547</v>
      </c>
      <c r="B27550" s="199" t="s">
        <v>13285</v>
      </c>
      <c r="C27550" s="199" t="s">
        <v>13284</v>
      </c>
      <c r="D27550" s="199">
        <v>0.787735356820772</v>
      </c>
      <c r="E27550" s="199">
        <v>-0.10371148341955599</v>
      </c>
      <c r="F27550" s="199">
        <v>0.86186089736037097</v>
      </c>
      <c r="G27550" s="199">
        <v>-0.12033436455603699</v>
      </c>
      <c r="H27550" s="199">
        <v>0.90421828290914896</v>
      </c>
      <c r="I27550" s="199" t="s">
        <v>1469</v>
      </c>
    </row>
    <row r="27551" spans="1:9" x14ac:dyDescent="0.25">
      <c r="A27551" s="199">
        <v>27548</v>
      </c>
      <c r="B27551" s="199" t="s">
        <v>13283</v>
      </c>
      <c r="C27551" s="199" t="s">
        <v>13282</v>
      </c>
      <c r="D27551" s="199">
        <v>3.8502812140926901</v>
      </c>
      <c r="E27551" s="199">
        <v>-0.46066415102099501</v>
      </c>
      <c r="F27551" s="199">
        <v>0.91525576669372499</v>
      </c>
      <c r="G27551" s="199">
        <v>-0.50331739802645603</v>
      </c>
      <c r="H27551" s="199">
        <v>0.61474113628232296</v>
      </c>
      <c r="I27551" s="199">
        <v>0.88002790467749203</v>
      </c>
    </row>
    <row r="27552" spans="1:9" x14ac:dyDescent="0.25">
      <c r="A27552" s="199">
        <v>27549</v>
      </c>
      <c r="B27552" s="199" t="s">
        <v>13281</v>
      </c>
      <c r="C27552" s="199" t="s">
        <v>13280</v>
      </c>
      <c r="D27552" s="199">
        <v>0.69358104083507399</v>
      </c>
      <c r="E27552" s="199">
        <v>0.23511079881628399</v>
      </c>
      <c r="F27552" s="199">
        <v>1.3448017794281999</v>
      </c>
      <c r="G27552" s="199">
        <v>0.17482933352174199</v>
      </c>
      <c r="H27552" s="199">
        <v>0.86121373848180405</v>
      </c>
      <c r="I27552" s="199" t="s">
        <v>1469</v>
      </c>
    </row>
    <row r="27553" spans="1:9" x14ac:dyDescent="0.25">
      <c r="A27553" s="199">
        <v>27550</v>
      </c>
      <c r="B27553" s="199" t="s">
        <v>13279</v>
      </c>
      <c r="C27553" s="199" t="s">
        <v>13278</v>
      </c>
      <c r="D27553" s="199">
        <v>1000.10781574226</v>
      </c>
      <c r="E27553" s="199">
        <v>-0.22662045693094901</v>
      </c>
      <c r="F27553" s="199">
        <v>0.22392568789999301</v>
      </c>
      <c r="G27553" s="199">
        <v>-1.01203421124315</v>
      </c>
      <c r="H27553" s="199">
        <v>0.31152169613448999</v>
      </c>
      <c r="I27553" s="199">
        <v>0.72883990869587401</v>
      </c>
    </row>
    <row r="27554" spans="1:9" x14ac:dyDescent="0.25">
      <c r="A27554" s="199">
        <v>27551</v>
      </c>
      <c r="B27554" s="199" t="s">
        <v>13277</v>
      </c>
      <c r="C27554" s="199" t="s">
        <v>13276</v>
      </c>
      <c r="D27554" s="199">
        <v>50.621307413317801</v>
      </c>
      <c r="E27554" s="199">
        <v>-0.90221885982076799</v>
      </c>
      <c r="F27554" s="199">
        <v>0.50772028641163003</v>
      </c>
      <c r="G27554" s="199">
        <v>-1.77699982444527</v>
      </c>
      <c r="H27554" s="199">
        <v>7.5568268715251699E-2</v>
      </c>
      <c r="I27554" s="199">
        <v>0.46561373952834201</v>
      </c>
    </row>
    <row r="27555" spans="1:9" x14ac:dyDescent="0.25">
      <c r="A27555" s="199">
        <v>27552</v>
      </c>
      <c r="B27555" s="199" t="s">
        <v>13275</v>
      </c>
      <c r="C27555" s="199" t="s">
        <v>13274</v>
      </c>
      <c r="D27555" s="199">
        <v>0.200847226404957</v>
      </c>
      <c r="E27555" s="199">
        <v>5.7788348114769503E-2</v>
      </c>
      <c r="F27555" s="199">
        <v>2.3160039549927398</v>
      </c>
      <c r="G27555" s="199">
        <v>2.4951748458888399E-2</v>
      </c>
      <c r="H27555" s="199">
        <v>0.98009345076330201</v>
      </c>
      <c r="I27555" s="199" t="s">
        <v>1469</v>
      </c>
    </row>
    <row r="27556" spans="1:9" x14ac:dyDescent="0.25">
      <c r="A27556" s="199">
        <v>27553</v>
      </c>
      <c r="B27556" s="199" t="s">
        <v>13273</v>
      </c>
      <c r="C27556" s="199" t="s">
        <v>13272</v>
      </c>
      <c r="D27556" s="199">
        <v>13.218639313705999</v>
      </c>
      <c r="E27556" s="199">
        <v>0.20313090764618799</v>
      </c>
      <c r="F27556" s="199">
        <v>1.36583900950631</v>
      </c>
      <c r="G27556" s="199">
        <v>0.14872243817344999</v>
      </c>
      <c r="H27556" s="199">
        <v>0.881772655038776</v>
      </c>
      <c r="I27556" s="199">
        <v>0.96963187217715796</v>
      </c>
    </row>
    <row r="27557" spans="1:9" x14ac:dyDescent="0.25">
      <c r="A27557" s="199">
        <v>27554</v>
      </c>
      <c r="B27557" s="199" t="s">
        <v>13271</v>
      </c>
      <c r="C27557" s="199" t="s">
        <v>13270</v>
      </c>
      <c r="D27557" s="199">
        <v>0.459539791795471</v>
      </c>
      <c r="E27557" s="199">
        <v>0.174882302945222</v>
      </c>
      <c r="F27557" s="199">
        <v>2.20099275766604</v>
      </c>
      <c r="G27557" s="199">
        <v>7.9456101041726707E-2</v>
      </c>
      <c r="H27557" s="199">
        <v>0.93666984746360404</v>
      </c>
      <c r="I27557" s="199" t="s">
        <v>1469</v>
      </c>
    </row>
    <row r="27558" spans="1:9" x14ac:dyDescent="0.25">
      <c r="A27558" s="199">
        <v>27555</v>
      </c>
      <c r="B27558" s="199" t="s">
        <v>13269</v>
      </c>
      <c r="C27558" s="199" t="s">
        <v>13268</v>
      </c>
      <c r="D27558" s="199">
        <v>0.66039343989194499</v>
      </c>
      <c r="E27558" s="199">
        <v>-0.63356718749095697</v>
      </c>
      <c r="F27558" s="199">
        <v>1.0645408514160799</v>
      </c>
      <c r="G27558" s="199">
        <v>-0.595155354205682</v>
      </c>
      <c r="H27558" s="199">
        <v>0.55173963032207796</v>
      </c>
      <c r="I27558" s="199" t="s">
        <v>1469</v>
      </c>
    </row>
    <row r="27559" spans="1:9" x14ac:dyDescent="0.25">
      <c r="A27559" s="199">
        <v>27556</v>
      </c>
      <c r="B27559" s="199" t="s">
        <v>13267</v>
      </c>
      <c r="C27559" s="199" t="s">
        <v>13266</v>
      </c>
      <c r="D27559" s="199">
        <v>7.52739713744376</v>
      </c>
      <c r="E27559" s="199">
        <v>-0.39737592500305302</v>
      </c>
      <c r="F27559" s="199">
        <v>0.495174369455607</v>
      </c>
      <c r="G27559" s="199">
        <v>-0.80249695766751195</v>
      </c>
      <c r="H27559" s="199">
        <v>0.42226554755300699</v>
      </c>
      <c r="I27559" s="199">
        <v>0.79247400287216296</v>
      </c>
    </row>
    <row r="27560" spans="1:9" x14ac:dyDescent="0.25">
      <c r="A27560" s="199">
        <v>27557</v>
      </c>
      <c r="B27560" s="199" t="s">
        <v>13265</v>
      </c>
      <c r="C27560" s="199" t="s">
        <v>13264</v>
      </c>
      <c r="D27560" s="199">
        <v>1312.0342037852899</v>
      </c>
      <c r="E27560" s="199">
        <v>-0.61804708593021995</v>
      </c>
      <c r="F27560" s="199">
        <v>0.30311802926343101</v>
      </c>
      <c r="G27560" s="199">
        <v>-2.0389651101653601</v>
      </c>
      <c r="H27560" s="199">
        <v>4.14535098043591E-2</v>
      </c>
      <c r="I27560" s="199">
        <v>0.38481057137517799</v>
      </c>
    </row>
    <row r="27561" spans="1:9" x14ac:dyDescent="0.25">
      <c r="A27561" s="199">
        <v>27558</v>
      </c>
      <c r="B27561" s="199" t="s">
        <v>13263</v>
      </c>
      <c r="C27561" s="199" t="s">
        <v>13262</v>
      </c>
      <c r="D27561" s="199">
        <v>2.4191958836155498</v>
      </c>
      <c r="E27561" s="199">
        <v>0.21486594154158001</v>
      </c>
      <c r="F27561" s="199">
        <v>0.41067339650524998</v>
      </c>
      <c r="G27561" s="199">
        <v>0.52320394593379205</v>
      </c>
      <c r="H27561" s="199">
        <v>0.60083233577082895</v>
      </c>
      <c r="I27561" s="199">
        <v>0.87324224552179097</v>
      </c>
    </row>
    <row r="27562" spans="1:9" x14ac:dyDescent="0.25">
      <c r="A27562" s="199">
        <v>27559</v>
      </c>
      <c r="B27562" s="199" t="s">
        <v>13261</v>
      </c>
      <c r="C27562" s="199" t="s">
        <v>13260</v>
      </c>
      <c r="D27562" s="199">
        <v>16.435540505421699</v>
      </c>
      <c r="E27562" s="199">
        <v>0.66520280017235101</v>
      </c>
      <c r="F27562" s="199">
        <v>0.49652555086969502</v>
      </c>
      <c r="G27562" s="199">
        <v>1.3397151445826001</v>
      </c>
      <c r="H27562" s="199">
        <v>0.18033797198090201</v>
      </c>
      <c r="I27562" s="199">
        <v>0.61741644091014403</v>
      </c>
    </row>
    <row r="27563" spans="1:9" x14ac:dyDescent="0.25">
      <c r="A27563" s="199">
        <v>27560</v>
      </c>
      <c r="B27563" s="199" t="s">
        <v>13259</v>
      </c>
      <c r="C27563" s="199" t="s">
        <v>13258</v>
      </c>
      <c r="D27563" s="199">
        <v>2.6282002332009</v>
      </c>
      <c r="E27563" s="199">
        <v>-1.3384632207895699</v>
      </c>
      <c r="F27563" s="199">
        <v>0.70366340775248404</v>
      </c>
      <c r="G27563" s="199">
        <v>-1.9021356035332999</v>
      </c>
      <c r="H27563" s="199">
        <v>5.7153428939831101E-2</v>
      </c>
      <c r="I27563" s="199">
        <v>0.42563839400250703</v>
      </c>
    </row>
    <row r="27564" spans="1:9" x14ac:dyDescent="0.25">
      <c r="A27564" s="199">
        <v>27561</v>
      </c>
      <c r="B27564" s="199" t="s">
        <v>13257</v>
      </c>
      <c r="C27564" s="199" t="s">
        <v>13256</v>
      </c>
      <c r="D27564" s="199">
        <v>5929.1535675229898</v>
      </c>
      <c r="E27564" s="199">
        <v>-0.29394939095184403</v>
      </c>
      <c r="F27564" s="199">
        <v>0.23178154756148101</v>
      </c>
      <c r="G27564" s="199">
        <v>-1.2682173971328401</v>
      </c>
      <c r="H27564" s="199">
        <v>0.20472032594766401</v>
      </c>
      <c r="I27564" s="199">
        <v>0.64200274195916196</v>
      </c>
    </row>
    <row r="27565" spans="1:9" x14ac:dyDescent="0.25">
      <c r="A27565" s="199">
        <v>27562</v>
      </c>
      <c r="B27565" s="199" t="s">
        <v>13255</v>
      </c>
      <c r="C27565" s="199" t="s">
        <v>13254</v>
      </c>
      <c r="D27565" s="199">
        <v>0.25388053232517999</v>
      </c>
      <c r="E27565" s="199">
        <v>-0.38530747997572601</v>
      </c>
      <c r="F27565" s="199">
        <v>1.22671421394781</v>
      </c>
      <c r="G27565" s="199">
        <v>-0.31409718383854801</v>
      </c>
      <c r="H27565" s="199">
        <v>0.75344722835260602</v>
      </c>
      <c r="I27565" s="199" t="s">
        <v>1469</v>
      </c>
    </row>
    <row r="27566" spans="1:9" x14ac:dyDescent="0.25">
      <c r="A27566" s="199">
        <v>27563</v>
      </c>
      <c r="B27566" s="199" t="s">
        <v>13253</v>
      </c>
      <c r="C27566" s="199" t="s">
        <v>13252</v>
      </c>
      <c r="D27566" s="199">
        <v>4.76739543908272</v>
      </c>
      <c r="E27566" s="199">
        <v>-1.5353259725922399</v>
      </c>
      <c r="F27566" s="199">
        <v>0.77904174818688599</v>
      </c>
      <c r="G27566" s="199">
        <v>-1.97078779945427</v>
      </c>
      <c r="H27566" s="199">
        <v>4.8748152808006498E-2</v>
      </c>
      <c r="I27566" s="199">
        <v>0.40232938281146802</v>
      </c>
    </row>
    <row r="27567" spans="1:9" x14ac:dyDescent="0.25">
      <c r="A27567" s="199">
        <v>27564</v>
      </c>
      <c r="B27567" s="199" t="s">
        <v>13251</v>
      </c>
      <c r="C27567" s="199" t="s">
        <v>13250</v>
      </c>
      <c r="D27567" s="199">
        <v>0.77544517056408002</v>
      </c>
      <c r="E27567" s="199">
        <v>0.66856098092540395</v>
      </c>
      <c r="F27567" s="199">
        <v>2.2970313993395401</v>
      </c>
      <c r="G27567" s="199">
        <v>0.29105435002657498</v>
      </c>
      <c r="H27567" s="199">
        <v>0.771009752558516</v>
      </c>
      <c r="I27567" s="199" t="s">
        <v>1469</v>
      </c>
    </row>
    <row r="27568" spans="1:9" x14ac:dyDescent="0.25">
      <c r="A27568" s="199">
        <v>27565</v>
      </c>
      <c r="B27568" s="199" t="s">
        <v>13249</v>
      </c>
      <c r="C27568" s="199" t="s">
        <v>13248</v>
      </c>
      <c r="D27568" s="199">
        <v>4.8862100635767396</v>
      </c>
      <c r="E27568" s="199">
        <v>-5.24093970243674E-2</v>
      </c>
      <c r="F27568" s="199">
        <v>0.49608651242819102</v>
      </c>
      <c r="G27568" s="199">
        <v>-0.10564568016138901</v>
      </c>
      <c r="H27568" s="199">
        <v>0.91586347999826101</v>
      </c>
      <c r="I27568" s="199">
        <v>0.97985303766723997</v>
      </c>
    </row>
    <row r="27569" spans="1:9" x14ac:dyDescent="0.25">
      <c r="A27569" s="199">
        <v>27566</v>
      </c>
      <c r="B27569" s="199" t="s">
        <v>13247</v>
      </c>
      <c r="C27569" s="199" t="s">
        <v>13246</v>
      </c>
      <c r="D27569" s="199">
        <v>2.81203858392321</v>
      </c>
      <c r="E27569" s="199">
        <v>0.52026556420145498</v>
      </c>
      <c r="F27569" s="199">
        <v>0.49588367261841099</v>
      </c>
      <c r="G27569" s="199">
        <v>1.0491685710366301</v>
      </c>
      <c r="H27569" s="199">
        <v>0.29410054095329302</v>
      </c>
      <c r="I27569" s="199">
        <v>0.71453037226935801</v>
      </c>
    </row>
    <row r="27570" spans="1:9" x14ac:dyDescent="0.25">
      <c r="A27570" s="199">
        <v>27567</v>
      </c>
      <c r="B27570" s="199" t="s">
        <v>13245</v>
      </c>
      <c r="C27570" s="199" t="s">
        <v>13244</v>
      </c>
      <c r="D27570" s="199">
        <v>0.60067891121257699</v>
      </c>
      <c r="E27570" s="199">
        <v>-0.33948480967623701</v>
      </c>
      <c r="F27570" s="199">
        <v>1.3885305163808599</v>
      </c>
      <c r="G27570" s="199">
        <v>-0.24449214883738299</v>
      </c>
      <c r="H27570" s="199">
        <v>0.80684968182790895</v>
      </c>
      <c r="I27570" s="199" t="s">
        <v>1469</v>
      </c>
    </row>
    <row r="27571" spans="1:9" x14ac:dyDescent="0.25">
      <c r="A27571" s="199">
        <v>27568</v>
      </c>
      <c r="B27571" s="199" t="s">
        <v>13243</v>
      </c>
      <c r="C27571" s="199" t="s">
        <v>13242</v>
      </c>
      <c r="D27571" s="199">
        <v>9.8199496114068801</v>
      </c>
      <c r="E27571" s="199">
        <v>-0.57073943728272802</v>
      </c>
      <c r="F27571" s="199">
        <v>0.62059442134696896</v>
      </c>
      <c r="G27571" s="199">
        <v>-0.91966575536397299</v>
      </c>
      <c r="H27571" s="199">
        <v>0.357747453173071</v>
      </c>
      <c r="I27571" s="199">
        <v>0.75805928409189804</v>
      </c>
    </row>
    <row r="27572" spans="1:9" x14ac:dyDescent="0.25">
      <c r="A27572" s="199">
        <v>27569</v>
      </c>
      <c r="B27572" s="199" t="s">
        <v>13241</v>
      </c>
      <c r="C27572" s="199" t="s">
        <v>13240</v>
      </c>
      <c r="D27572" s="199">
        <v>1.4335453389680299</v>
      </c>
      <c r="E27572" s="199">
        <v>-1.9681023280276999</v>
      </c>
      <c r="F27572" s="199">
        <v>1.1183622211377</v>
      </c>
      <c r="G27572" s="199">
        <v>-1.7598075925933601</v>
      </c>
      <c r="H27572" s="199">
        <v>7.8440435298745906E-2</v>
      </c>
      <c r="I27572" s="199" t="s">
        <v>1469</v>
      </c>
    </row>
    <row r="27573" spans="1:9" x14ac:dyDescent="0.25">
      <c r="A27573" s="199">
        <v>27570</v>
      </c>
      <c r="B27573" s="199" t="s">
        <v>13239</v>
      </c>
      <c r="C27573" s="199" t="s">
        <v>13238</v>
      </c>
      <c r="D27573" s="199">
        <v>0</v>
      </c>
      <c r="E27573" s="199">
        <v>0</v>
      </c>
      <c r="F27573" s="199">
        <v>0</v>
      </c>
      <c r="G27573" s="199">
        <v>0</v>
      </c>
      <c r="H27573" s="199">
        <v>1</v>
      </c>
      <c r="I27573" s="199" t="s">
        <v>1469</v>
      </c>
    </row>
    <row r="27574" spans="1:9" x14ac:dyDescent="0.25">
      <c r="A27574" s="199">
        <v>27571</v>
      </c>
      <c r="B27574" s="199" t="s">
        <v>13237</v>
      </c>
      <c r="C27574" s="199" t="s">
        <v>13236</v>
      </c>
      <c r="D27574" s="199">
        <v>26.1671044213196</v>
      </c>
      <c r="E27574" s="199">
        <v>-0.69877636807957699</v>
      </c>
      <c r="F27574" s="199">
        <v>0.44752614097126903</v>
      </c>
      <c r="G27574" s="199">
        <v>-1.56142022578395</v>
      </c>
      <c r="H27574" s="199">
        <v>0.118424632745693</v>
      </c>
      <c r="I27574" s="199">
        <v>0.54389061463005195</v>
      </c>
    </row>
    <row r="27575" spans="1:9" x14ac:dyDescent="0.25">
      <c r="A27575" s="199">
        <v>27572</v>
      </c>
      <c r="B27575" s="199" t="s">
        <v>13235</v>
      </c>
      <c r="C27575" s="199" t="s">
        <v>13234</v>
      </c>
      <c r="D27575" s="199">
        <v>1.5257965182439699</v>
      </c>
      <c r="E27575" s="199">
        <v>-0.54645539878827998</v>
      </c>
      <c r="F27575" s="199">
        <v>0.843761514556019</v>
      </c>
      <c r="G27575" s="199">
        <v>-0.64764200471482802</v>
      </c>
      <c r="H27575" s="199">
        <v>0.51721652264975404</v>
      </c>
      <c r="I27575" s="199" t="s">
        <v>1469</v>
      </c>
    </row>
    <row r="27576" spans="1:9" x14ac:dyDescent="0.25">
      <c r="A27576" s="199">
        <v>27573</v>
      </c>
      <c r="B27576" s="199" t="s">
        <v>13233</v>
      </c>
      <c r="C27576" s="199" t="s">
        <v>13232</v>
      </c>
      <c r="D27576" s="199">
        <v>1.32170404207853</v>
      </c>
      <c r="E27576" s="199">
        <v>-6.3953941527445796E-2</v>
      </c>
      <c r="F27576" s="199">
        <v>0.75807986569228303</v>
      </c>
      <c r="G27576" s="199">
        <v>-8.4363065716093893E-2</v>
      </c>
      <c r="H27576" s="199">
        <v>0.93276777185478599</v>
      </c>
      <c r="I27576" s="199" t="s">
        <v>1469</v>
      </c>
    </row>
    <row r="27577" spans="1:9" x14ac:dyDescent="0.25">
      <c r="A27577" s="199">
        <v>27574</v>
      </c>
      <c r="B27577" s="199" t="s">
        <v>13231</v>
      </c>
      <c r="C27577" s="199" t="s">
        <v>13230</v>
      </c>
      <c r="D27577" s="199">
        <v>1.30687724111948</v>
      </c>
      <c r="E27577" s="199">
        <v>1.1265994407434201</v>
      </c>
      <c r="F27577" s="199">
        <v>1.0538142008064399</v>
      </c>
      <c r="G27577" s="199">
        <v>1.0690683802526899</v>
      </c>
      <c r="H27577" s="199">
        <v>0.28503885828700298</v>
      </c>
      <c r="I27577" s="199" t="s">
        <v>1469</v>
      </c>
    </row>
    <row r="27578" spans="1:9" x14ac:dyDescent="0.25">
      <c r="A27578" s="199">
        <v>27575</v>
      </c>
      <c r="B27578" s="199" t="s">
        <v>13229</v>
      </c>
      <c r="C27578" s="199" t="s">
        <v>13228</v>
      </c>
      <c r="D27578" s="199">
        <v>0.39046711917667898</v>
      </c>
      <c r="E27578" s="199">
        <v>-0.50869311183148502</v>
      </c>
      <c r="F27578" s="199">
        <v>1.2304759312992499</v>
      </c>
      <c r="G27578" s="199">
        <v>-0.41341167177025501</v>
      </c>
      <c r="H27578" s="199">
        <v>0.67930502464578402</v>
      </c>
      <c r="I27578" s="199" t="s">
        <v>1469</v>
      </c>
    </row>
    <row r="27579" spans="1:9" x14ac:dyDescent="0.25">
      <c r="A27579" s="199">
        <v>27576</v>
      </c>
      <c r="B27579" s="199" t="s">
        <v>13227</v>
      </c>
      <c r="C27579" s="199" t="s">
        <v>13226</v>
      </c>
      <c r="D27579" s="199">
        <v>1.9047898179915499</v>
      </c>
      <c r="E27579" s="199">
        <v>-2.5749526863087402</v>
      </c>
      <c r="F27579" s="199">
        <v>1.7493868279788001</v>
      </c>
      <c r="G27579" s="199">
        <v>-1.4719172713125901</v>
      </c>
      <c r="H27579" s="199">
        <v>0.14104321903175099</v>
      </c>
      <c r="I27579" s="199" t="s">
        <v>1469</v>
      </c>
    </row>
    <row r="27580" spans="1:9" x14ac:dyDescent="0.25">
      <c r="A27580" s="199">
        <v>27577</v>
      </c>
      <c r="B27580" s="199" t="s">
        <v>13225</v>
      </c>
      <c r="C27580" s="199" t="s">
        <v>13224</v>
      </c>
      <c r="D27580" s="199">
        <v>1781.7197386974501</v>
      </c>
      <c r="E27580" s="199">
        <v>0.18773343108434001</v>
      </c>
      <c r="F27580" s="199">
        <v>0.17467141369484199</v>
      </c>
      <c r="G27580" s="199">
        <v>1.0747805099483401</v>
      </c>
      <c r="H27580" s="199">
        <v>0.282473008377299</v>
      </c>
      <c r="I27580" s="199">
        <v>0.70720227909623501</v>
      </c>
    </row>
    <row r="27581" spans="1:9" x14ac:dyDescent="0.25">
      <c r="A27581" s="199">
        <v>27578</v>
      </c>
      <c r="B27581" s="199" t="s">
        <v>13223</v>
      </c>
      <c r="C27581" s="199" t="s">
        <v>13222</v>
      </c>
      <c r="D27581" s="199">
        <v>1.4624637494267201</v>
      </c>
      <c r="E27581" s="199">
        <v>-0.28646714568491</v>
      </c>
      <c r="F27581" s="199">
        <v>0.84059147809840495</v>
      </c>
      <c r="G27581" s="199">
        <v>-0.340792350563628</v>
      </c>
      <c r="H27581" s="199">
        <v>0.733259909493436</v>
      </c>
      <c r="I27581" s="199" t="s">
        <v>1469</v>
      </c>
    </row>
    <row r="27582" spans="1:9" x14ac:dyDescent="0.25">
      <c r="A27582" s="199">
        <v>27579</v>
      </c>
      <c r="B27582" s="199" t="s">
        <v>13221</v>
      </c>
      <c r="C27582" s="199" t="s">
        <v>13220</v>
      </c>
      <c r="D27582" s="199">
        <v>9.0829640980757702</v>
      </c>
      <c r="E27582" s="199">
        <v>0.53204936852956697</v>
      </c>
      <c r="F27582" s="199">
        <v>0.31694770005488299</v>
      </c>
      <c r="G27582" s="199">
        <v>1.6786661283152899</v>
      </c>
      <c r="H27582" s="199">
        <v>9.3217130781036606E-2</v>
      </c>
      <c r="I27582" s="199">
        <v>0.50031386866738303</v>
      </c>
    </row>
    <row r="27583" spans="1:9" x14ac:dyDescent="0.25">
      <c r="A27583" s="199">
        <v>27580</v>
      </c>
      <c r="B27583" s="199" t="s">
        <v>13219</v>
      </c>
      <c r="C27583" s="199" t="s">
        <v>13218</v>
      </c>
      <c r="D27583" s="199">
        <v>0.75200741235227597</v>
      </c>
      <c r="E27583" s="199">
        <v>-0.88061426383768404</v>
      </c>
      <c r="F27583" s="199">
        <v>0.84900930534318797</v>
      </c>
      <c r="G27583" s="199">
        <v>-1.0372256915155</v>
      </c>
      <c r="H27583" s="199">
        <v>0.29963068735528497</v>
      </c>
      <c r="I27583" s="199" t="s">
        <v>1469</v>
      </c>
    </row>
    <row r="27584" spans="1:9" x14ac:dyDescent="0.25">
      <c r="A27584" s="199">
        <v>27581</v>
      </c>
      <c r="B27584" s="199" t="s">
        <v>13217</v>
      </c>
      <c r="C27584" s="199" t="s">
        <v>13216</v>
      </c>
      <c r="D27584" s="199">
        <v>9.4374482190894806</v>
      </c>
      <c r="E27584" s="199">
        <v>-0.36513003727626703</v>
      </c>
      <c r="F27584" s="199">
        <v>0.55135980068049695</v>
      </c>
      <c r="G27584" s="199">
        <v>-0.66223550724158298</v>
      </c>
      <c r="H27584" s="199">
        <v>0.50782030162171898</v>
      </c>
      <c r="I27584" s="199">
        <v>0.83120185186272999</v>
      </c>
    </row>
    <row r="27585" spans="1:9" x14ac:dyDescent="0.25">
      <c r="A27585" s="199">
        <v>27582</v>
      </c>
      <c r="B27585" s="199" t="s">
        <v>13215</v>
      </c>
      <c r="C27585" s="199" t="s">
        <v>13214</v>
      </c>
      <c r="D27585" s="199">
        <v>7.6472363206262202</v>
      </c>
      <c r="E27585" s="199">
        <v>0.78307608663457695</v>
      </c>
      <c r="F27585" s="199">
        <v>0.49075683970933998</v>
      </c>
      <c r="G27585" s="199">
        <v>1.5956498682695299</v>
      </c>
      <c r="H27585" s="199">
        <v>0.110566987072519</v>
      </c>
      <c r="I27585" s="199">
        <v>0.52861267699205206</v>
      </c>
    </row>
    <row r="27586" spans="1:9" x14ac:dyDescent="0.25">
      <c r="A27586" s="199">
        <v>27583</v>
      </c>
      <c r="B27586" s="199" t="s">
        <v>13213</v>
      </c>
      <c r="C27586" s="199" t="s">
        <v>13212</v>
      </c>
      <c r="D27586" s="199">
        <v>0.118399636552369</v>
      </c>
      <c r="E27586" s="199">
        <v>-1.1744620931354099</v>
      </c>
      <c r="F27586" s="199">
        <v>2.41574275311992</v>
      </c>
      <c r="G27586" s="199">
        <v>-0.48617018166301001</v>
      </c>
      <c r="H27586" s="199">
        <v>0.62684651087815701</v>
      </c>
      <c r="I27586" s="199" t="s">
        <v>1469</v>
      </c>
    </row>
    <row r="27587" spans="1:9" x14ac:dyDescent="0.25">
      <c r="A27587" s="199">
        <v>27584</v>
      </c>
      <c r="B27587" s="199" t="s">
        <v>13211</v>
      </c>
      <c r="C27587" s="199" t="s">
        <v>13210</v>
      </c>
      <c r="D27587" s="199">
        <v>6.1652196630997302</v>
      </c>
      <c r="E27587" s="199">
        <v>-0.40801838250832201</v>
      </c>
      <c r="F27587" s="199">
        <v>0.39074300718223798</v>
      </c>
      <c r="G27587" s="199">
        <v>-1.04421160458037</v>
      </c>
      <c r="H27587" s="199">
        <v>0.29638749912962498</v>
      </c>
      <c r="I27587" s="199">
        <v>0.71593767147873899</v>
      </c>
    </row>
    <row r="27588" spans="1:9" x14ac:dyDescent="0.25">
      <c r="A27588" s="199">
        <v>27585</v>
      </c>
      <c r="B27588" s="199" t="s">
        <v>13209</v>
      </c>
      <c r="C27588" s="199" t="s">
        <v>13208</v>
      </c>
      <c r="D27588" s="199">
        <v>4.6953283123009797</v>
      </c>
      <c r="E27588" s="199">
        <v>0.25906529712263998</v>
      </c>
      <c r="F27588" s="199">
        <v>0.55174117001550704</v>
      </c>
      <c r="G27588" s="199">
        <v>0.46954135598646501</v>
      </c>
      <c r="H27588" s="199">
        <v>0.63868273138758602</v>
      </c>
      <c r="I27588" s="199">
        <v>0.88827101954333898</v>
      </c>
    </row>
    <row r="27589" spans="1:9" x14ac:dyDescent="0.25">
      <c r="A27589" s="199">
        <v>27586</v>
      </c>
      <c r="B27589" s="199" t="s">
        <v>13207</v>
      </c>
      <c r="C27589" s="199" t="s">
        <v>13206</v>
      </c>
      <c r="D27589" s="199">
        <v>1.5257965182439699</v>
      </c>
      <c r="E27589" s="199">
        <v>-0.54645539878827998</v>
      </c>
      <c r="F27589" s="199">
        <v>0.843761514556019</v>
      </c>
      <c r="G27589" s="199">
        <v>-0.64764200471482802</v>
      </c>
      <c r="H27589" s="199">
        <v>0.51721652264975404</v>
      </c>
      <c r="I27589" s="199" t="s">
        <v>1469</v>
      </c>
    </row>
    <row r="27590" spans="1:9" x14ac:dyDescent="0.25">
      <c r="A27590" s="199">
        <v>27587</v>
      </c>
      <c r="B27590" s="199" t="s">
        <v>13205</v>
      </c>
      <c r="C27590" s="199" t="s">
        <v>13204</v>
      </c>
      <c r="D27590" s="199">
        <v>3.6568662945644399</v>
      </c>
      <c r="E27590" s="199">
        <v>0.155972944031262</v>
      </c>
      <c r="F27590" s="199">
        <v>0.62269650926540099</v>
      </c>
      <c r="G27590" s="199">
        <v>0.25047987536539101</v>
      </c>
      <c r="H27590" s="199">
        <v>0.802216265900351</v>
      </c>
      <c r="I27590" s="199">
        <v>0.94472317426736696</v>
      </c>
    </row>
    <row r="27591" spans="1:9" x14ac:dyDescent="0.25">
      <c r="A27591" s="199">
        <v>27588</v>
      </c>
      <c r="B27591" s="199" t="s">
        <v>13203</v>
      </c>
      <c r="C27591" s="199" t="s">
        <v>13202</v>
      </c>
      <c r="D27591" s="199">
        <v>0.61961894117463201</v>
      </c>
      <c r="E27591" s="199">
        <v>-0.48200515841708502</v>
      </c>
      <c r="F27591" s="199">
        <v>1.0077410259753601</v>
      </c>
      <c r="G27591" s="199">
        <v>-0.47830260552364601</v>
      </c>
      <c r="H27591" s="199">
        <v>0.63243484217026302</v>
      </c>
      <c r="I27591" s="199" t="s">
        <v>1469</v>
      </c>
    </row>
    <row r="27592" spans="1:9" x14ac:dyDescent="0.25">
      <c r="A27592" s="199">
        <v>27589</v>
      </c>
      <c r="B27592" s="199" t="s">
        <v>13201</v>
      </c>
      <c r="C27592" s="199" t="s">
        <v>13200</v>
      </c>
      <c r="D27592" s="199">
        <v>47.401606529958599</v>
      </c>
      <c r="E27592" s="199">
        <v>-1.15392987394455</v>
      </c>
      <c r="F27592" s="199">
        <v>0.424387239114971</v>
      </c>
      <c r="G27592" s="199">
        <v>-2.7190494142825399</v>
      </c>
      <c r="H27592" s="199">
        <v>6.5469826670962903E-3</v>
      </c>
      <c r="I27592" s="199">
        <v>0.21969350707893301</v>
      </c>
    </row>
    <row r="27593" spans="1:9" x14ac:dyDescent="0.25">
      <c r="A27593" s="199">
        <v>27590</v>
      </c>
      <c r="B27593" s="199" t="s">
        <v>13199</v>
      </c>
      <c r="C27593" s="199" t="s">
        <v>13198</v>
      </c>
      <c r="D27593" s="199">
        <v>1.6629621391025999</v>
      </c>
      <c r="E27593" s="199">
        <v>-0.33994374546580902</v>
      </c>
      <c r="F27593" s="199">
        <v>0.74966957423826197</v>
      </c>
      <c r="G27593" s="199">
        <v>-0.45345810627465499</v>
      </c>
      <c r="H27593" s="199">
        <v>0.65021890354422696</v>
      </c>
      <c r="I27593" s="199" t="s">
        <v>1469</v>
      </c>
    </row>
    <row r="27594" spans="1:9" x14ac:dyDescent="0.25">
      <c r="A27594" s="199">
        <v>27591</v>
      </c>
      <c r="B27594" s="199" t="s">
        <v>13197</v>
      </c>
      <c r="C27594" s="199" t="s">
        <v>13196</v>
      </c>
      <c r="D27594" s="199">
        <v>5.0944265794633203</v>
      </c>
      <c r="E27594" s="199">
        <v>0.58053622518964798</v>
      </c>
      <c r="F27594" s="199">
        <v>0.62827029585317995</v>
      </c>
      <c r="G27594" s="199">
        <v>0.92402303438727695</v>
      </c>
      <c r="H27594" s="199">
        <v>0.35547432309737698</v>
      </c>
      <c r="I27594" s="199">
        <v>0.75632026831541499</v>
      </c>
    </row>
    <row r="27595" spans="1:9" x14ac:dyDescent="0.25">
      <c r="A27595" s="199">
        <v>27592</v>
      </c>
      <c r="B27595" s="199" t="s">
        <v>13195</v>
      </c>
      <c r="C27595" s="199" t="s">
        <v>13194</v>
      </c>
      <c r="D27595" s="199">
        <v>50.874968235884097</v>
      </c>
      <c r="E27595" s="199">
        <v>0.48233260934269701</v>
      </c>
      <c r="F27595" s="199">
        <v>0.26082406206238401</v>
      </c>
      <c r="G27595" s="199">
        <v>1.8492642340158501</v>
      </c>
      <c r="H27595" s="199">
        <v>6.4419667553787197E-2</v>
      </c>
      <c r="I27595" s="199">
        <v>0.44196246775153902</v>
      </c>
    </row>
    <row r="27596" spans="1:9" x14ac:dyDescent="0.25">
      <c r="A27596" s="199">
        <v>27593</v>
      </c>
      <c r="B27596" s="199" t="s">
        <v>13193</v>
      </c>
      <c r="C27596" s="199" t="s">
        <v>13192</v>
      </c>
      <c r="D27596" s="199">
        <v>15.9400844642396</v>
      </c>
      <c r="E27596" s="199">
        <v>0.23439109722335699</v>
      </c>
      <c r="F27596" s="199">
        <v>0.31330431315852603</v>
      </c>
      <c r="G27596" s="199">
        <v>0.74812598288348398</v>
      </c>
      <c r="H27596" s="199">
        <v>0.454384171051184</v>
      </c>
      <c r="I27596" s="199">
        <v>0.80716683741574102</v>
      </c>
    </row>
    <row r="27597" spans="1:9" x14ac:dyDescent="0.25">
      <c r="A27597" s="199">
        <v>27594</v>
      </c>
      <c r="B27597" s="199" t="s">
        <v>13191</v>
      </c>
      <c r="C27597" s="199" t="s">
        <v>1469</v>
      </c>
      <c r="D27597" s="199">
        <v>984.33621309225202</v>
      </c>
      <c r="E27597" s="199">
        <v>0.145091197605759</v>
      </c>
      <c r="F27597" s="199">
        <v>0.13892171433658801</v>
      </c>
      <c r="G27597" s="199">
        <v>1.0444097835866299</v>
      </c>
      <c r="H27597" s="199">
        <v>0.29629583905172802</v>
      </c>
      <c r="I27597" s="199">
        <v>0.71589295633073102</v>
      </c>
    </row>
    <row r="27598" spans="1:9" x14ac:dyDescent="0.25">
      <c r="A27598" s="199">
        <v>27595</v>
      </c>
      <c r="B27598" s="199" t="s">
        <v>13190</v>
      </c>
      <c r="C27598" s="199" t="s">
        <v>13189</v>
      </c>
      <c r="D27598" s="199">
        <v>5.7068191645286603</v>
      </c>
      <c r="E27598" s="199">
        <v>-1.7967825577935701</v>
      </c>
      <c r="F27598" s="199">
        <v>0.83619675233087198</v>
      </c>
      <c r="G27598" s="199">
        <v>-2.1487557237995598</v>
      </c>
      <c r="H27598" s="199">
        <v>3.1653768874592703E-2</v>
      </c>
      <c r="I27598" s="199">
        <v>0.35299869906897102</v>
      </c>
    </row>
    <row r="27599" spans="1:9" x14ac:dyDescent="0.25">
      <c r="A27599" s="199">
        <v>27596</v>
      </c>
      <c r="B27599" s="199" t="s">
        <v>13188</v>
      </c>
      <c r="C27599" s="199" t="s">
        <v>13187</v>
      </c>
      <c r="D27599" s="199">
        <v>44.932432217574203</v>
      </c>
      <c r="E27599" s="199">
        <v>-0.717490148284327</v>
      </c>
      <c r="F27599" s="199">
        <v>0.53878482381121595</v>
      </c>
      <c r="G27599" s="199">
        <v>-1.3316821791842599</v>
      </c>
      <c r="H27599" s="199">
        <v>0.182964647663311</v>
      </c>
      <c r="I27599" s="199">
        <v>0.61983023197961695</v>
      </c>
    </row>
    <row r="27600" spans="1:9" x14ac:dyDescent="0.25">
      <c r="A27600" s="199">
        <v>27597</v>
      </c>
      <c r="B27600" s="199" t="s">
        <v>13186</v>
      </c>
      <c r="C27600" s="199" t="s">
        <v>13185</v>
      </c>
      <c r="D27600" s="199">
        <v>2545.4514367879601</v>
      </c>
      <c r="E27600" s="199">
        <v>-0.43782204955588699</v>
      </c>
      <c r="F27600" s="199">
        <v>0.16018499012964499</v>
      </c>
      <c r="G27600" s="199">
        <v>-2.7332276838269198</v>
      </c>
      <c r="H27600" s="199">
        <v>6.27169610959876E-3</v>
      </c>
      <c r="I27600" s="199">
        <v>0.218306555486074</v>
      </c>
    </row>
    <row r="27601" spans="1:9" x14ac:dyDescent="0.25">
      <c r="A27601" s="199">
        <v>27598</v>
      </c>
      <c r="B27601" s="199" t="s">
        <v>13184</v>
      </c>
      <c r="C27601" s="199" t="s">
        <v>13183</v>
      </c>
      <c r="D27601" s="199">
        <v>53.636792732767098</v>
      </c>
      <c r="E27601" s="199">
        <v>0.42651911636219297</v>
      </c>
      <c r="F27601" s="199">
        <v>0.23754735316103701</v>
      </c>
      <c r="G27601" s="199">
        <v>1.79551197134598</v>
      </c>
      <c r="H27601" s="199">
        <v>7.2572167143763203E-2</v>
      </c>
      <c r="I27601" s="199">
        <v>0.46039908267726698</v>
      </c>
    </row>
    <row r="27602" spans="1:9" x14ac:dyDescent="0.25">
      <c r="A27602" s="199">
        <v>27599</v>
      </c>
      <c r="B27602" s="199" t="s">
        <v>13182</v>
      </c>
      <c r="C27602" s="199" t="s">
        <v>13181</v>
      </c>
      <c r="D27602" s="199">
        <v>0.33890650974312098</v>
      </c>
      <c r="E27602" s="199">
        <v>-1.18277869451615</v>
      </c>
      <c r="F27602" s="199">
        <v>2.3074412628076399</v>
      </c>
      <c r="G27602" s="199">
        <v>-0.512593197313708</v>
      </c>
      <c r="H27602" s="199">
        <v>0.60823591273764399</v>
      </c>
      <c r="I27602" s="199" t="s">
        <v>1469</v>
      </c>
    </row>
    <row r="27603" spans="1:9" x14ac:dyDescent="0.25">
      <c r="A27603" s="199">
        <v>27600</v>
      </c>
      <c r="B27603" s="199" t="s">
        <v>13180</v>
      </c>
      <c r="C27603" s="199" t="s">
        <v>13179</v>
      </c>
      <c r="D27603" s="199">
        <v>13.7136973131398</v>
      </c>
      <c r="E27603" s="199">
        <v>-1.4661337701805299</v>
      </c>
      <c r="F27603" s="199">
        <v>0.60229598069163504</v>
      </c>
      <c r="G27603" s="199">
        <v>-2.4342413318065299</v>
      </c>
      <c r="H27603" s="199">
        <v>1.4923041732968901E-2</v>
      </c>
      <c r="I27603" s="199">
        <v>0.27429243437402601</v>
      </c>
    </row>
    <row r="27604" spans="1:9" x14ac:dyDescent="0.25">
      <c r="A27604" s="199">
        <v>27601</v>
      </c>
      <c r="B27604" s="199" t="s">
        <v>13178</v>
      </c>
      <c r="C27604" s="199" t="s">
        <v>13177</v>
      </c>
      <c r="D27604" s="199">
        <v>41.790594612878998</v>
      </c>
      <c r="E27604" s="199">
        <v>-0.39619373866044399</v>
      </c>
      <c r="F27604" s="199">
        <v>0.77069243767921902</v>
      </c>
      <c r="G27604" s="199">
        <v>-0.514075030830067</v>
      </c>
      <c r="H27604" s="199">
        <v>0.60719953384127401</v>
      </c>
      <c r="I27604" s="199">
        <v>0.87635940484171104</v>
      </c>
    </row>
    <row r="27605" spans="1:9" x14ac:dyDescent="0.25">
      <c r="A27605" s="199">
        <v>27602</v>
      </c>
      <c r="B27605" s="199" t="s">
        <v>13176</v>
      </c>
      <c r="C27605" s="199" t="s">
        <v>13175</v>
      </c>
      <c r="D27605" s="199">
        <v>0.47645763639155397</v>
      </c>
      <c r="E27605" s="199">
        <v>-1.5842440965168201</v>
      </c>
      <c r="F27605" s="199">
        <v>1.69464601152354</v>
      </c>
      <c r="G27605" s="199">
        <v>-0.93485252126049401</v>
      </c>
      <c r="H27605" s="199">
        <v>0.34986430822600501</v>
      </c>
      <c r="I27605" s="199" t="s">
        <v>1469</v>
      </c>
    </row>
    <row r="27606" spans="1:9" x14ac:dyDescent="0.25">
      <c r="A27606" s="199">
        <v>27603</v>
      </c>
      <c r="B27606" s="199" t="s">
        <v>13174</v>
      </c>
      <c r="C27606" s="199" t="s">
        <v>13173</v>
      </c>
      <c r="D27606" s="199">
        <v>0.33206032345991399</v>
      </c>
      <c r="E27606" s="199">
        <v>-0.74087505243415797</v>
      </c>
      <c r="F27606" s="199">
        <v>1.0836317759395899</v>
      </c>
      <c r="G27606" s="199">
        <v>-0.68369631537591802</v>
      </c>
      <c r="H27606" s="199">
        <v>0.49416695065808802</v>
      </c>
      <c r="I27606" s="199" t="s">
        <v>1469</v>
      </c>
    </row>
    <row r="27607" spans="1:9" x14ac:dyDescent="0.25">
      <c r="A27607" s="199">
        <v>27604</v>
      </c>
      <c r="B27607" s="199" t="s">
        <v>13172</v>
      </c>
      <c r="C27607" s="199" t="s">
        <v>13171</v>
      </c>
      <c r="D27607" s="199">
        <v>0.31364576190749799</v>
      </c>
      <c r="E27607" s="199">
        <v>-0.37635067116186699</v>
      </c>
      <c r="F27607" s="199">
        <v>1.1425307091551999</v>
      </c>
      <c r="G27607" s="199">
        <v>-0.32940092388426401</v>
      </c>
      <c r="H27607" s="199">
        <v>0.74185266956280405</v>
      </c>
      <c r="I27607" s="199" t="s">
        <v>1469</v>
      </c>
    </row>
    <row r="27608" spans="1:9" x14ac:dyDescent="0.25">
      <c r="A27608" s="199">
        <v>27605</v>
      </c>
      <c r="B27608" s="199" t="s">
        <v>13170</v>
      </c>
      <c r="C27608" s="199" t="s">
        <v>13169</v>
      </c>
      <c r="D27608" s="199">
        <v>0.29141759911016901</v>
      </c>
      <c r="E27608" s="199">
        <v>0.38889132457118802</v>
      </c>
      <c r="F27608" s="199">
        <v>1.4080330356298001</v>
      </c>
      <c r="G27608" s="199">
        <v>0.27619474453398801</v>
      </c>
      <c r="H27608" s="199">
        <v>0.78239849355980695</v>
      </c>
      <c r="I27608" s="199" t="s">
        <v>1469</v>
      </c>
    </row>
    <row r="27609" spans="1:9" x14ac:dyDescent="0.25">
      <c r="A27609" s="199">
        <v>27606</v>
      </c>
      <c r="B27609" s="199" t="s">
        <v>13168</v>
      </c>
      <c r="C27609" s="199" t="s">
        <v>13167</v>
      </c>
      <c r="D27609" s="199">
        <v>90.126254257903398</v>
      </c>
      <c r="E27609" s="199">
        <v>-0.274407931069588</v>
      </c>
      <c r="F27609" s="199">
        <v>0.44161838615021898</v>
      </c>
      <c r="G27609" s="199">
        <v>-0.62136890056078198</v>
      </c>
      <c r="H27609" s="199">
        <v>0.53435692934363799</v>
      </c>
      <c r="I27609" s="199">
        <v>0.84422872900296497</v>
      </c>
    </row>
    <row r="27610" spans="1:9" x14ac:dyDescent="0.25">
      <c r="A27610" s="199">
        <v>27607</v>
      </c>
      <c r="B27610" s="199" t="s">
        <v>13166</v>
      </c>
      <c r="C27610" s="199" t="s">
        <v>13165</v>
      </c>
      <c r="D27610" s="199">
        <v>1.5729699130939201</v>
      </c>
      <c r="E27610" s="199">
        <v>1.55828337357102</v>
      </c>
      <c r="F27610" s="199">
        <v>1.0602039898334801</v>
      </c>
      <c r="G27610" s="199">
        <v>1.4697958020472699</v>
      </c>
      <c r="H27610" s="199">
        <v>0.14161706646604399</v>
      </c>
      <c r="I27610" s="199" t="s">
        <v>1469</v>
      </c>
    </row>
    <row r="27611" spans="1:9" x14ac:dyDescent="0.25">
      <c r="A27611" s="199">
        <v>27608</v>
      </c>
      <c r="B27611" s="199" t="s">
        <v>13164</v>
      </c>
      <c r="C27611" s="199" t="s">
        <v>13163</v>
      </c>
      <c r="D27611" s="199">
        <v>248.76756835030099</v>
      </c>
      <c r="E27611" s="199">
        <v>-0.72655991397849395</v>
      </c>
      <c r="F27611" s="199">
        <v>0.266433995101715</v>
      </c>
      <c r="G27611" s="199">
        <v>-2.7269790167021202</v>
      </c>
      <c r="H27611" s="199">
        <v>6.39171035589952E-3</v>
      </c>
      <c r="I27611" s="199">
        <v>0.21889693506609501</v>
      </c>
    </row>
    <row r="27612" spans="1:9" x14ac:dyDescent="0.25">
      <c r="A27612" s="199">
        <v>27609</v>
      </c>
      <c r="B27612" s="199" t="s">
        <v>13162</v>
      </c>
      <c r="C27612" s="199" t="s">
        <v>13161</v>
      </c>
      <c r="D27612" s="199">
        <v>12.025035879375899</v>
      </c>
      <c r="E27612" s="199">
        <v>9.4871530994592501E-2</v>
      </c>
      <c r="F27612" s="199">
        <v>0.36929686617679103</v>
      </c>
      <c r="G27612" s="199">
        <v>0.25689774185404401</v>
      </c>
      <c r="H27612" s="199">
        <v>0.79725771383593202</v>
      </c>
      <c r="I27612" s="199">
        <v>0.94328437814601096</v>
      </c>
    </row>
    <row r="27613" spans="1:9" x14ac:dyDescent="0.25">
      <c r="A27613" s="199">
        <v>27610</v>
      </c>
      <c r="B27613" s="199" t="s">
        <v>13160</v>
      </c>
      <c r="C27613" s="199" t="s">
        <v>13159</v>
      </c>
      <c r="D27613" s="199">
        <v>0.30582436217727199</v>
      </c>
      <c r="E27613" s="199">
        <v>-0.12826963433192201</v>
      </c>
      <c r="F27613" s="199">
        <v>1.53680089119657</v>
      </c>
      <c r="G27613" s="199">
        <v>-8.3465356551198994E-2</v>
      </c>
      <c r="H27613" s="199">
        <v>0.93348152271246099</v>
      </c>
      <c r="I27613" s="199" t="s">
        <v>1469</v>
      </c>
    </row>
    <row r="27614" spans="1:9" x14ac:dyDescent="0.25">
      <c r="A27614" s="199">
        <v>27611</v>
      </c>
      <c r="B27614" s="199" t="s">
        <v>13158</v>
      </c>
      <c r="C27614" s="199" t="s">
        <v>13157</v>
      </c>
      <c r="D27614" s="199">
        <v>0.39246838398902301</v>
      </c>
      <c r="E27614" s="199">
        <v>-1.04999719443685</v>
      </c>
      <c r="F27614" s="199">
        <v>1.4716943406218801</v>
      </c>
      <c r="G27614" s="199">
        <v>-0.71346146102128705</v>
      </c>
      <c r="H27614" s="199">
        <v>0.47556025280642</v>
      </c>
      <c r="I27614" s="199" t="s">
        <v>1469</v>
      </c>
    </row>
    <row r="27615" spans="1:9" x14ac:dyDescent="0.25">
      <c r="A27615" s="199">
        <v>27612</v>
      </c>
      <c r="B27615" s="199" t="s">
        <v>13156</v>
      </c>
      <c r="C27615" s="199" t="s">
        <v>13155</v>
      </c>
      <c r="D27615" s="199">
        <v>54.091509174140498</v>
      </c>
      <c r="E27615" s="199">
        <v>-0.23858729032047099</v>
      </c>
      <c r="F27615" s="199">
        <v>0.39431567401405998</v>
      </c>
      <c r="G27615" s="199">
        <v>-0.60506671695724501</v>
      </c>
      <c r="H27615" s="199">
        <v>0.54513466787489195</v>
      </c>
      <c r="I27615" s="199">
        <v>0.84867986432863196</v>
      </c>
    </row>
    <row r="27616" spans="1:9" x14ac:dyDescent="0.25">
      <c r="A27616" s="199">
        <v>27613</v>
      </c>
      <c r="B27616" s="199" t="s">
        <v>13154</v>
      </c>
      <c r="C27616" s="199" t="s">
        <v>13153</v>
      </c>
      <c r="D27616" s="199">
        <v>17768.346679799801</v>
      </c>
      <c r="E27616" s="199">
        <v>-0.22526782714245999</v>
      </c>
      <c r="F27616" s="199">
        <v>0.20871131778167001</v>
      </c>
      <c r="G27616" s="199">
        <v>-1.07932731936516</v>
      </c>
      <c r="H27616" s="199">
        <v>0.28044183838565101</v>
      </c>
      <c r="I27616" s="199">
        <v>0.70568146721130198</v>
      </c>
    </row>
    <row r="27617" spans="1:9" x14ac:dyDescent="0.25">
      <c r="A27617" s="199">
        <v>27614</v>
      </c>
      <c r="B27617" s="199" t="s">
        <v>13152</v>
      </c>
      <c r="C27617" s="199" t="s">
        <v>13151</v>
      </c>
      <c r="D27617" s="199">
        <v>2.4876489971965001</v>
      </c>
      <c r="E27617" s="199">
        <v>-0.173717912648474</v>
      </c>
      <c r="F27617" s="199">
        <v>0.68928240102744698</v>
      </c>
      <c r="G27617" s="199">
        <v>-0.252027198706262</v>
      </c>
      <c r="H27617" s="199">
        <v>0.80102004068462895</v>
      </c>
      <c r="I27617" s="199">
        <v>0.94461224831618695</v>
      </c>
    </row>
    <row r="27618" spans="1:9" x14ac:dyDescent="0.25">
      <c r="A27618" s="199">
        <v>27615</v>
      </c>
      <c r="B27618" s="199" t="s">
        <v>13150</v>
      </c>
      <c r="C27618" s="199" t="s">
        <v>13149</v>
      </c>
      <c r="D27618" s="199">
        <v>16.261023046381101</v>
      </c>
      <c r="E27618" s="199">
        <v>0.59517948660130604</v>
      </c>
      <c r="F27618" s="199">
        <v>0.47379257128843399</v>
      </c>
      <c r="G27618" s="199">
        <v>1.2562026563286399</v>
      </c>
      <c r="H27618" s="199">
        <v>0.20904250392047</v>
      </c>
      <c r="I27618" s="199">
        <v>0.64613777981888898</v>
      </c>
    </row>
    <row r="27619" spans="1:9" x14ac:dyDescent="0.25">
      <c r="A27619" s="199">
        <v>27616</v>
      </c>
      <c r="B27619" s="199" t="s">
        <v>13148</v>
      </c>
      <c r="C27619" s="199" t="s">
        <v>13147</v>
      </c>
      <c r="D27619" s="199">
        <v>29.150086355377599</v>
      </c>
      <c r="E27619" s="199">
        <v>0.24400649465459601</v>
      </c>
      <c r="F27619" s="199">
        <v>0.50559282439944497</v>
      </c>
      <c r="G27619" s="199">
        <v>0.482614631535629</v>
      </c>
      <c r="H27619" s="199">
        <v>0.62936938819154897</v>
      </c>
      <c r="I27619" s="199">
        <v>0.88519379729398895</v>
      </c>
    </row>
    <row r="27620" spans="1:9" x14ac:dyDescent="0.25">
      <c r="A27620" s="199">
        <v>27617</v>
      </c>
      <c r="B27620" s="199" t="s">
        <v>13146</v>
      </c>
      <c r="C27620" s="199" t="s">
        <v>13145</v>
      </c>
      <c r="D27620" s="199">
        <v>65.013047093200797</v>
      </c>
      <c r="E27620" s="199">
        <v>-0.48914022239993099</v>
      </c>
      <c r="F27620" s="199">
        <v>0.43960812901992002</v>
      </c>
      <c r="G27620" s="199">
        <v>-1.11267328811785</v>
      </c>
      <c r="H27620" s="199">
        <v>0.26584877181704603</v>
      </c>
      <c r="I27620" s="199">
        <v>0.69455634545671596</v>
      </c>
    </row>
    <row r="27621" spans="1:9" x14ac:dyDescent="0.25">
      <c r="A27621" s="199">
        <v>27618</v>
      </c>
      <c r="B27621" s="199" t="s">
        <v>13144</v>
      </c>
      <c r="C27621" s="199" t="s">
        <v>13143</v>
      </c>
      <c r="D27621" s="199">
        <v>1.57494657293234</v>
      </c>
      <c r="E27621" s="199">
        <v>-0.50864957747361506</v>
      </c>
      <c r="F27621" s="199">
        <v>0.83047083289293899</v>
      </c>
      <c r="G27621" s="199">
        <v>-0.61248337368061201</v>
      </c>
      <c r="H27621" s="199">
        <v>0.54021799500303003</v>
      </c>
      <c r="I27621" s="199" t="s">
        <v>1469</v>
      </c>
    </row>
    <row r="27622" spans="1:9" x14ac:dyDescent="0.25">
      <c r="A27622" s="199">
        <v>27619</v>
      </c>
      <c r="B27622" s="199" t="s">
        <v>13142</v>
      </c>
      <c r="C27622" s="199" t="s">
        <v>13141</v>
      </c>
      <c r="D27622" s="199">
        <v>3.9140325618236802</v>
      </c>
      <c r="E27622" s="199">
        <v>-0.71088687031407305</v>
      </c>
      <c r="F27622" s="199">
        <v>0.49146852232302601</v>
      </c>
      <c r="G27622" s="199">
        <v>-1.44645452968976</v>
      </c>
      <c r="H27622" s="199">
        <v>0.14804975677187901</v>
      </c>
      <c r="I27622" s="199">
        <v>0.58209423401453897</v>
      </c>
    </row>
    <row r="27623" spans="1:9" x14ac:dyDescent="0.25">
      <c r="A27623" s="199">
        <v>27620</v>
      </c>
      <c r="B27623" s="199" t="s">
        <v>13140</v>
      </c>
      <c r="C27623" s="199" t="s">
        <v>13139</v>
      </c>
      <c r="D27623" s="199">
        <v>0.19446516889496199</v>
      </c>
      <c r="E27623" s="199">
        <v>-0.55874783449347398</v>
      </c>
      <c r="F27623" s="199">
        <v>2.2895201535486902</v>
      </c>
      <c r="G27623" s="199">
        <v>-0.244045824898039</v>
      </c>
      <c r="H27623" s="199">
        <v>0.80719532950444495</v>
      </c>
      <c r="I27623" s="199" t="s">
        <v>1469</v>
      </c>
    </row>
    <row r="27624" spans="1:9" x14ac:dyDescent="0.25">
      <c r="A27624" s="199">
        <v>27621</v>
      </c>
      <c r="B27624" s="199" t="s">
        <v>13138</v>
      </c>
      <c r="C27624" s="199" t="s">
        <v>13137</v>
      </c>
      <c r="D27624" s="199">
        <v>3.95506743189212</v>
      </c>
      <c r="E27624" s="199">
        <v>-0.202116664341917</v>
      </c>
      <c r="F27624" s="199">
        <v>0.616863935568008</v>
      </c>
      <c r="G27624" s="199">
        <v>-0.32765193860102798</v>
      </c>
      <c r="H27624" s="199">
        <v>0.74317484641305498</v>
      </c>
      <c r="I27624" s="199">
        <v>0.92676823656150997</v>
      </c>
    </row>
    <row r="27625" spans="1:9" x14ac:dyDescent="0.25">
      <c r="A27625" s="199">
        <v>27622</v>
      </c>
      <c r="B27625" s="199" t="s">
        <v>13136</v>
      </c>
      <c r="C27625" s="199" t="s">
        <v>13135</v>
      </c>
      <c r="D27625" s="199">
        <v>16.034073225533898</v>
      </c>
      <c r="E27625" s="199">
        <v>-0.124397511917179</v>
      </c>
      <c r="F27625" s="199">
        <v>0.37590190735143397</v>
      </c>
      <c r="G27625" s="199">
        <v>-0.33093078136706</v>
      </c>
      <c r="H27625" s="199">
        <v>0.74069677056081296</v>
      </c>
      <c r="I27625" s="199">
        <v>0.92590804996100895</v>
      </c>
    </row>
    <row r="27626" spans="1:9" x14ac:dyDescent="0.25">
      <c r="A27626" s="199">
        <v>27623</v>
      </c>
      <c r="B27626" s="199" t="s">
        <v>13134</v>
      </c>
      <c r="C27626" s="199" t="s">
        <v>13133</v>
      </c>
      <c r="D27626" s="199">
        <v>1.21913378493933</v>
      </c>
      <c r="E27626" s="199">
        <v>-3.6289680349549198</v>
      </c>
      <c r="F27626" s="199">
        <v>2.9065740103737001</v>
      </c>
      <c r="G27626" s="199">
        <v>-1.24853797701451</v>
      </c>
      <c r="H27626" s="199">
        <v>0.21183410978093001</v>
      </c>
      <c r="I27626" s="199" t="s">
        <v>1469</v>
      </c>
    </row>
    <row r="27627" spans="1:9" x14ac:dyDescent="0.25">
      <c r="A27627" s="199">
        <v>27624</v>
      </c>
      <c r="B27627" s="199" t="s">
        <v>13132</v>
      </c>
      <c r="C27627" s="199" t="s">
        <v>13131</v>
      </c>
      <c r="D27627" s="199">
        <v>7.1680291034933702E-2</v>
      </c>
      <c r="E27627" s="199">
        <v>-0.74926381615552595</v>
      </c>
      <c r="F27627" s="199">
        <v>2.9808907055637301</v>
      </c>
      <c r="G27627" s="199">
        <v>-0.25135568196346503</v>
      </c>
      <c r="H27627" s="199">
        <v>0.80153912861332499</v>
      </c>
      <c r="I27627" s="199" t="s">
        <v>1469</v>
      </c>
    </row>
    <row r="27628" spans="1:9" x14ac:dyDescent="0.25">
      <c r="A27628" s="199">
        <v>27625</v>
      </c>
      <c r="B27628" s="199" t="s">
        <v>13130</v>
      </c>
      <c r="C27628" s="199" t="s">
        <v>13129</v>
      </c>
      <c r="D27628" s="199">
        <v>2.0477365790662998</v>
      </c>
      <c r="E27628" s="199">
        <v>0.97327295693315696</v>
      </c>
      <c r="F27628" s="199">
        <v>0.74309398030387697</v>
      </c>
      <c r="G27628" s="199">
        <v>1.3097575579002201</v>
      </c>
      <c r="H27628" s="199">
        <v>0.190277865207023</v>
      </c>
      <c r="I27628" s="199" t="s">
        <v>1469</v>
      </c>
    </row>
    <row r="27629" spans="1:9" x14ac:dyDescent="0.25">
      <c r="A27629" s="199">
        <v>27626</v>
      </c>
      <c r="B27629" s="199" t="s">
        <v>13128</v>
      </c>
      <c r="C27629" s="199" t="s">
        <v>13127</v>
      </c>
      <c r="D27629" s="199">
        <v>3.9766104459007701</v>
      </c>
      <c r="E27629" s="199">
        <v>0.14570831793564201</v>
      </c>
      <c r="F27629" s="199">
        <v>0.62470823539639198</v>
      </c>
      <c r="G27629" s="199">
        <v>0.233242191601951</v>
      </c>
      <c r="H27629" s="199">
        <v>0.81557334501262901</v>
      </c>
      <c r="I27629" s="199">
        <v>0.94866843623074704</v>
      </c>
    </row>
    <row r="27630" spans="1:9" x14ac:dyDescent="0.25">
      <c r="A27630" s="199">
        <v>27627</v>
      </c>
      <c r="B27630" s="199" t="s">
        <v>13126</v>
      </c>
      <c r="C27630" s="199" t="s">
        <v>13125</v>
      </c>
      <c r="D27630" s="199">
        <v>3.9690139469250498</v>
      </c>
      <c r="E27630" s="199">
        <v>-0.12656573819150399</v>
      </c>
      <c r="F27630" s="199">
        <v>0.519762296578543</v>
      </c>
      <c r="G27630" s="199">
        <v>-0.24350696274941899</v>
      </c>
      <c r="H27630" s="199">
        <v>0.80761269192364304</v>
      </c>
      <c r="I27630" s="199">
        <v>0.94625767160529695</v>
      </c>
    </row>
    <row r="27631" spans="1:9" x14ac:dyDescent="0.25">
      <c r="A27631" s="199">
        <v>27628</v>
      </c>
      <c r="B27631" s="199" t="s">
        <v>13124</v>
      </c>
      <c r="C27631" s="199" t="s">
        <v>13123</v>
      </c>
      <c r="D27631" s="199">
        <v>0.55462897279439805</v>
      </c>
      <c r="E27631" s="199">
        <v>-0.27811830988474801</v>
      </c>
      <c r="F27631" s="199">
        <v>1.93374179500772</v>
      </c>
      <c r="G27631" s="199">
        <v>-0.14382391206662501</v>
      </c>
      <c r="H27631" s="199">
        <v>0.88563952008581204</v>
      </c>
      <c r="I27631" s="199" t="s">
        <v>1469</v>
      </c>
    </row>
    <row r="27632" spans="1:9" x14ac:dyDescent="0.25">
      <c r="A27632" s="199">
        <v>27629</v>
      </c>
      <c r="B27632" s="199" t="s">
        <v>13122</v>
      </c>
      <c r="C27632" s="199" t="s">
        <v>13121</v>
      </c>
      <c r="D27632" s="199">
        <v>1.7409815007356899</v>
      </c>
      <c r="E27632" s="199">
        <v>0.57167665377113097</v>
      </c>
      <c r="F27632" s="199">
        <v>0.55652114973508904</v>
      </c>
      <c r="G27632" s="199">
        <v>1.0272325751559599</v>
      </c>
      <c r="H27632" s="199">
        <v>0.30431096259420598</v>
      </c>
      <c r="I27632" s="199" t="s">
        <v>1469</v>
      </c>
    </row>
    <row r="27633" spans="1:9" x14ac:dyDescent="0.25">
      <c r="A27633" s="199">
        <v>27630</v>
      </c>
      <c r="B27633" s="199" t="s">
        <v>13120</v>
      </c>
      <c r="C27633" s="199" t="s">
        <v>13119</v>
      </c>
      <c r="D27633" s="199">
        <v>2.1068075161351798</v>
      </c>
      <c r="E27633" s="199">
        <v>-0.67874849557916905</v>
      </c>
      <c r="F27633" s="199">
        <v>0.64638449354219296</v>
      </c>
      <c r="G27633" s="199">
        <v>-1.0500692735675301</v>
      </c>
      <c r="H27633" s="199">
        <v>0.29368626439811701</v>
      </c>
      <c r="I27633" s="199" t="s">
        <v>1469</v>
      </c>
    </row>
    <row r="27634" spans="1:9" x14ac:dyDescent="0.25">
      <c r="A27634" s="199">
        <v>27631</v>
      </c>
      <c r="B27634" s="199" t="s">
        <v>13118</v>
      </c>
      <c r="C27634" s="199" t="s">
        <v>13117</v>
      </c>
      <c r="D27634" s="199">
        <v>2.5533800831201998</v>
      </c>
      <c r="E27634" s="199">
        <v>-0.51031559052901099</v>
      </c>
      <c r="F27634" s="199">
        <v>0.535413534007674</v>
      </c>
      <c r="G27634" s="199">
        <v>-0.95312418927702502</v>
      </c>
      <c r="H27634" s="199">
        <v>0.34052715147522999</v>
      </c>
      <c r="I27634" s="199">
        <v>0.74680632582718598</v>
      </c>
    </row>
    <row r="27635" spans="1:9" x14ac:dyDescent="0.25">
      <c r="A27635" s="199">
        <v>27632</v>
      </c>
      <c r="B27635" s="199" t="s">
        <v>13116</v>
      </c>
      <c r="C27635" s="199" t="s">
        <v>13115</v>
      </c>
      <c r="D27635" s="199">
        <v>0.63658168299858198</v>
      </c>
      <c r="E27635" s="199">
        <v>0.37259199029019102</v>
      </c>
      <c r="F27635" s="199">
        <v>0.93655260496955794</v>
      </c>
      <c r="G27635" s="199">
        <v>0.39783348881113001</v>
      </c>
      <c r="H27635" s="199">
        <v>0.69075292991921999</v>
      </c>
      <c r="I27635" s="199" t="s">
        <v>1469</v>
      </c>
    </row>
    <row r="27636" spans="1:9" x14ac:dyDescent="0.25">
      <c r="A27636" s="199">
        <v>27633</v>
      </c>
      <c r="B27636" s="199" t="s">
        <v>13114</v>
      </c>
      <c r="C27636" s="199" t="s">
        <v>13113</v>
      </c>
      <c r="D27636" s="199">
        <v>1.6767831543529099</v>
      </c>
      <c r="E27636" s="199">
        <v>1.93649505757693</v>
      </c>
      <c r="F27636" s="199">
        <v>0.81174090461474302</v>
      </c>
      <c r="G27636" s="199">
        <v>2.38560733673512</v>
      </c>
      <c r="H27636" s="199">
        <v>1.7050945782683301E-2</v>
      </c>
      <c r="I27636" s="199" t="s">
        <v>1469</v>
      </c>
    </row>
    <row r="27637" spans="1:9" x14ac:dyDescent="0.25">
      <c r="A27637" s="199">
        <v>27634</v>
      </c>
      <c r="B27637" s="199" t="s">
        <v>13112</v>
      </c>
      <c r="C27637" s="199" t="s">
        <v>13111</v>
      </c>
      <c r="D27637" s="199">
        <v>0.50896666611549302</v>
      </c>
      <c r="E27637" s="199">
        <v>0.41792628337399301</v>
      </c>
      <c r="F27637" s="199">
        <v>1.3063909542874499</v>
      </c>
      <c r="G27637" s="199">
        <v>0.31990904560568101</v>
      </c>
      <c r="H27637" s="199">
        <v>0.74903728054053798</v>
      </c>
      <c r="I27637" s="199" t="s">
        <v>1469</v>
      </c>
    </row>
    <row r="27638" spans="1:9" x14ac:dyDescent="0.25">
      <c r="A27638" s="199">
        <v>27635</v>
      </c>
      <c r="B27638" s="199" t="s">
        <v>13110</v>
      </c>
      <c r="C27638" s="199" t="s">
        <v>13109</v>
      </c>
      <c r="D27638" s="199">
        <v>16.163901333322801</v>
      </c>
      <c r="E27638" s="199">
        <v>-0.82960189640493198</v>
      </c>
      <c r="F27638" s="199">
        <v>0.59644044048977196</v>
      </c>
      <c r="G27638" s="199">
        <v>-1.3909216077362201</v>
      </c>
      <c r="H27638" s="199">
        <v>0.16424919969104401</v>
      </c>
      <c r="I27638" s="199">
        <v>0.60029944656515799</v>
      </c>
    </row>
    <row r="27639" spans="1:9" x14ac:dyDescent="0.25">
      <c r="A27639" s="199">
        <v>27636</v>
      </c>
      <c r="B27639" s="199" t="s">
        <v>13108</v>
      </c>
      <c r="C27639" s="199" t="s">
        <v>13107</v>
      </c>
      <c r="D27639" s="199">
        <v>72.638508370402604</v>
      </c>
      <c r="E27639" s="199">
        <v>0.46844332083103801</v>
      </c>
      <c r="F27639" s="199">
        <v>0.523199795150317</v>
      </c>
      <c r="G27639" s="199">
        <v>0.895343089147144</v>
      </c>
      <c r="H27639" s="199">
        <v>0.37060371303539302</v>
      </c>
      <c r="I27639" s="199">
        <v>0.76454241444733195</v>
      </c>
    </row>
    <row r="27640" spans="1:9" x14ac:dyDescent="0.25">
      <c r="A27640" s="199">
        <v>27637</v>
      </c>
      <c r="B27640" s="199" t="s">
        <v>13106</v>
      </c>
      <c r="C27640" s="199" t="s">
        <v>13105</v>
      </c>
      <c r="D27640" s="199">
        <v>0.38302762849933603</v>
      </c>
      <c r="E27640" s="199">
        <v>0.34972512099591302</v>
      </c>
      <c r="F27640" s="199">
        <v>1.5969019188781099</v>
      </c>
      <c r="G27640" s="199">
        <v>0.21900225484205599</v>
      </c>
      <c r="H27640" s="199">
        <v>0.82664829129351103</v>
      </c>
      <c r="I27640" s="199" t="s">
        <v>1469</v>
      </c>
    </row>
    <row r="27641" spans="1:9" x14ac:dyDescent="0.25">
      <c r="A27641" s="199">
        <v>27638</v>
      </c>
      <c r="B27641" s="199" t="s">
        <v>13104</v>
      </c>
      <c r="C27641" s="199" t="s">
        <v>13103</v>
      </c>
      <c r="D27641" s="199">
        <v>0.59675759682374496</v>
      </c>
      <c r="E27641" s="199">
        <v>0.13083810223509099</v>
      </c>
      <c r="F27641" s="199">
        <v>1.1048956761473501</v>
      </c>
      <c r="G27641" s="199">
        <v>0.118416702191567</v>
      </c>
      <c r="H27641" s="199">
        <v>0.90573749245365898</v>
      </c>
      <c r="I27641" s="199" t="s">
        <v>1469</v>
      </c>
    </row>
    <row r="27642" spans="1:9" x14ac:dyDescent="0.25">
      <c r="A27642" s="199">
        <v>27639</v>
      </c>
      <c r="B27642" s="199" t="s">
        <v>13102</v>
      </c>
      <c r="C27642" s="199" t="s">
        <v>13101</v>
      </c>
      <c r="D27642" s="199">
        <v>3.3286180269468799</v>
      </c>
      <c r="E27642" s="199">
        <v>-5.1082632655033304</v>
      </c>
      <c r="F27642" s="199">
        <v>2.9519178748751198</v>
      </c>
      <c r="G27642" s="199">
        <v>-1.7304896281098101</v>
      </c>
      <c r="H27642" s="199">
        <v>8.3542832743115997E-2</v>
      </c>
      <c r="I27642" s="199">
        <v>0.48069379171805299</v>
      </c>
    </row>
    <row r="27643" spans="1:9" x14ac:dyDescent="0.25">
      <c r="A27643" s="199">
        <v>27640</v>
      </c>
      <c r="B27643" s="199" t="s">
        <v>13100</v>
      </c>
      <c r="C27643" s="199" t="s">
        <v>13099</v>
      </c>
      <c r="D27643" s="199">
        <v>5.4207517455990697</v>
      </c>
      <c r="E27643" s="199">
        <v>0.225157490382248</v>
      </c>
      <c r="F27643" s="199">
        <v>0.62468067695516305</v>
      </c>
      <c r="G27643" s="199">
        <v>0.36043613751543802</v>
      </c>
      <c r="H27643" s="199">
        <v>0.71852100629272098</v>
      </c>
      <c r="I27643" s="199">
        <v>0.91731068720089504</v>
      </c>
    </row>
    <row r="27644" spans="1:9" x14ac:dyDescent="0.25">
      <c r="A27644" s="199">
        <v>27641</v>
      </c>
      <c r="B27644" s="199" t="s">
        <v>13098</v>
      </c>
      <c r="C27644" s="199" t="s">
        <v>13097</v>
      </c>
      <c r="D27644" s="199">
        <v>2.9246828843313901</v>
      </c>
      <c r="E27644" s="199">
        <v>1.2655820361311401</v>
      </c>
      <c r="F27644" s="199">
        <v>0.58143347693234804</v>
      </c>
      <c r="G27644" s="199">
        <v>2.1766583561860999</v>
      </c>
      <c r="H27644" s="199">
        <v>2.9506067600854901E-2</v>
      </c>
      <c r="I27644" s="199">
        <v>0.34600680306385301</v>
      </c>
    </row>
    <row r="27645" spans="1:9" x14ac:dyDescent="0.25">
      <c r="A27645" s="199">
        <v>27642</v>
      </c>
      <c r="B27645" s="199" t="s">
        <v>13096</v>
      </c>
      <c r="C27645" s="199" t="s">
        <v>13095</v>
      </c>
      <c r="D27645" s="199">
        <v>2.5587423579918398</v>
      </c>
      <c r="E27645" s="199">
        <v>-0.397240512196118</v>
      </c>
      <c r="F27645" s="199">
        <v>0.563990143273436</v>
      </c>
      <c r="G27645" s="199">
        <v>-0.70433945864817404</v>
      </c>
      <c r="H27645" s="199">
        <v>0.48122139872063502</v>
      </c>
      <c r="I27645" s="199">
        <v>0.819857734983374</v>
      </c>
    </row>
    <row r="27646" spans="1:9" x14ac:dyDescent="0.25">
      <c r="A27646" s="199">
        <v>27643</v>
      </c>
      <c r="B27646" s="199" t="s">
        <v>13094</v>
      </c>
      <c r="C27646" s="199" t="s">
        <v>13093</v>
      </c>
      <c r="D27646" s="199">
        <v>0.489561490602206</v>
      </c>
      <c r="E27646" s="199">
        <v>-0.17685605053002801</v>
      </c>
      <c r="F27646" s="199">
        <v>1.0544357239017801</v>
      </c>
      <c r="G27646" s="199">
        <v>-0.16772577647084899</v>
      </c>
      <c r="H27646" s="199">
        <v>0.86679901676273696</v>
      </c>
      <c r="I27646" s="199" t="s">
        <v>1469</v>
      </c>
    </row>
    <row r="27647" spans="1:9" x14ac:dyDescent="0.25">
      <c r="A27647" s="199">
        <v>27644</v>
      </c>
      <c r="B27647" s="199" t="s">
        <v>13092</v>
      </c>
      <c r="C27647" s="199" t="s">
        <v>13091</v>
      </c>
      <c r="D27647" s="199">
        <v>6.7015531326990603</v>
      </c>
      <c r="E27647" s="199">
        <v>0.337975849622212</v>
      </c>
      <c r="F27647" s="199">
        <v>0.50882848097907196</v>
      </c>
      <c r="G27647" s="199">
        <v>0.664223529649695</v>
      </c>
      <c r="H27647" s="199">
        <v>0.506547255896865</v>
      </c>
      <c r="I27647" s="199">
        <v>0.83066807195650605</v>
      </c>
    </row>
    <row r="27648" spans="1:9" x14ac:dyDescent="0.25">
      <c r="A27648" s="199">
        <v>27645</v>
      </c>
      <c r="B27648" s="199" t="s">
        <v>13090</v>
      </c>
      <c r="C27648" s="199" t="s">
        <v>13089</v>
      </c>
      <c r="D27648" s="199">
        <v>4875.1240660477897</v>
      </c>
      <c r="E27648" s="199">
        <v>9.1788374279037896E-2</v>
      </c>
      <c r="F27648" s="199">
        <v>0.21407348832817499</v>
      </c>
      <c r="G27648" s="199">
        <v>0.42877039560511099</v>
      </c>
      <c r="H27648" s="199">
        <v>0.66809032515072897</v>
      </c>
      <c r="I27648" s="199">
        <v>0.899045017083277</v>
      </c>
    </row>
    <row r="27649" spans="1:9" x14ac:dyDescent="0.25">
      <c r="A27649" s="199">
        <v>27646</v>
      </c>
      <c r="B27649" s="199" t="s">
        <v>13088</v>
      </c>
      <c r="C27649" s="199" t="s">
        <v>13087</v>
      </c>
      <c r="D27649" s="199">
        <v>0.48435524600324698</v>
      </c>
      <c r="E27649" s="199">
        <v>1.71838989414668E-2</v>
      </c>
      <c r="F27649" s="199">
        <v>1.34546726423041</v>
      </c>
      <c r="G27649" s="199">
        <v>1.2771696048135101E-2</v>
      </c>
      <c r="H27649" s="199">
        <v>0.98980993793607996</v>
      </c>
      <c r="I27649" s="199" t="s">
        <v>1469</v>
      </c>
    </row>
    <row r="27650" spans="1:9" x14ac:dyDescent="0.25">
      <c r="A27650" s="199">
        <v>27647</v>
      </c>
      <c r="B27650" s="199" t="s">
        <v>13086</v>
      </c>
      <c r="C27650" s="199" t="s">
        <v>13085</v>
      </c>
      <c r="D27650" s="199">
        <v>93.143425534892302</v>
      </c>
      <c r="E27650" s="199">
        <v>-0.19657731738428999</v>
      </c>
      <c r="F27650" s="199">
        <v>0.19359535208311801</v>
      </c>
      <c r="G27650" s="199">
        <v>-1.0154030831271801</v>
      </c>
      <c r="H27650" s="199">
        <v>0.30991372398859401</v>
      </c>
      <c r="I27650" s="199">
        <v>0.72754792965307902</v>
      </c>
    </row>
    <row r="27651" spans="1:9" x14ac:dyDescent="0.25">
      <c r="A27651" s="199">
        <v>27648</v>
      </c>
      <c r="B27651" s="199" t="s">
        <v>13084</v>
      </c>
      <c r="C27651" s="199" t="s">
        <v>13083</v>
      </c>
      <c r="D27651" s="199">
        <v>26.970206866989699</v>
      </c>
      <c r="E27651" s="199">
        <v>-1.21477414973163</v>
      </c>
      <c r="F27651" s="199">
        <v>1.47241716586222</v>
      </c>
      <c r="G27651" s="199">
        <v>-0.82502036643961496</v>
      </c>
      <c r="H27651" s="199">
        <v>0.40936002808960298</v>
      </c>
      <c r="I27651" s="199">
        <v>0.78676539347844798</v>
      </c>
    </row>
    <row r="27652" spans="1:9" x14ac:dyDescent="0.25">
      <c r="A27652" s="199">
        <v>27649</v>
      </c>
      <c r="B27652" s="199" t="s">
        <v>13082</v>
      </c>
      <c r="C27652" s="199" t="s">
        <v>13081</v>
      </c>
      <c r="D27652" s="199">
        <v>3.3932644327968902</v>
      </c>
      <c r="E27652" s="199">
        <v>-1.1694889705528699</v>
      </c>
      <c r="F27652" s="199">
        <v>0.675778284963376</v>
      </c>
      <c r="G27652" s="199">
        <v>-1.73058086738649</v>
      </c>
      <c r="H27652" s="199">
        <v>8.3526546545193106E-2</v>
      </c>
      <c r="I27652" s="199">
        <v>0.48069379171805299</v>
      </c>
    </row>
    <row r="27653" spans="1:9" x14ac:dyDescent="0.25">
      <c r="A27653" s="199">
        <v>27650</v>
      </c>
      <c r="B27653" s="199" t="s">
        <v>13080</v>
      </c>
      <c r="C27653" s="199" t="s">
        <v>13079</v>
      </c>
      <c r="D27653" s="199">
        <v>25.5383489925471</v>
      </c>
      <c r="E27653" s="199">
        <v>-0.57594784996530402</v>
      </c>
      <c r="F27653" s="199">
        <v>0.41228884997213</v>
      </c>
      <c r="G27653" s="199">
        <v>-1.39695228237251</v>
      </c>
      <c r="H27653" s="199">
        <v>0.16242792095334199</v>
      </c>
      <c r="I27653" s="199">
        <v>0.59826187740866099</v>
      </c>
    </row>
    <row r="27654" spans="1:9" x14ac:dyDescent="0.25">
      <c r="A27654" s="199">
        <v>27651</v>
      </c>
      <c r="B27654" s="199" t="s">
        <v>13078</v>
      </c>
      <c r="C27654" s="199" t="s">
        <v>13077</v>
      </c>
      <c r="D27654" s="199">
        <v>0.60376485544907899</v>
      </c>
      <c r="E27654" s="199">
        <v>-1.52880907670882</v>
      </c>
      <c r="F27654" s="199">
        <v>1.26218752398979</v>
      </c>
      <c r="G27654" s="199">
        <v>-1.2112376708305901</v>
      </c>
      <c r="H27654" s="199">
        <v>0.22580432901285899</v>
      </c>
      <c r="I27654" s="199" t="s">
        <v>1469</v>
      </c>
    </row>
    <row r="27655" spans="1:9" x14ac:dyDescent="0.25">
      <c r="A27655" s="199">
        <v>27652</v>
      </c>
      <c r="B27655" s="199" t="s">
        <v>13076</v>
      </c>
      <c r="C27655" s="199" t="s">
        <v>13075</v>
      </c>
      <c r="D27655" s="199">
        <v>5.7331327803756604</v>
      </c>
      <c r="E27655" s="199">
        <v>-0.86223226706318501</v>
      </c>
      <c r="F27655" s="199">
        <v>0.44590277206919199</v>
      </c>
      <c r="G27655" s="199">
        <v>-1.9336777456261001</v>
      </c>
      <c r="H27655" s="199">
        <v>5.3152761695662201E-2</v>
      </c>
      <c r="I27655" s="199">
        <v>0.41472596276042201</v>
      </c>
    </row>
    <row r="27656" spans="1:9" x14ac:dyDescent="0.25">
      <c r="A27656" s="199">
        <v>27653</v>
      </c>
      <c r="B27656" s="199" t="s">
        <v>13074</v>
      </c>
      <c r="C27656" s="199" t="s">
        <v>13073</v>
      </c>
      <c r="D27656" s="199">
        <v>26.8300147861125</v>
      </c>
      <c r="E27656" s="199">
        <v>-0.80671936323798399</v>
      </c>
      <c r="F27656" s="199">
        <v>0.52577824201735401</v>
      </c>
      <c r="G27656" s="199">
        <v>-1.5343338669601301</v>
      </c>
      <c r="H27656" s="199">
        <v>0.124947538073337</v>
      </c>
      <c r="I27656" s="199">
        <v>0.55240662927907502</v>
      </c>
    </row>
    <row r="27657" spans="1:9" x14ac:dyDescent="0.25">
      <c r="A27657" s="199">
        <v>27654</v>
      </c>
      <c r="B27657" s="199" t="s">
        <v>13072</v>
      </c>
      <c r="C27657" s="199" t="s">
        <v>13071</v>
      </c>
      <c r="D27657" s="199">
        <v>4.59781131232101</v>
      </c>
      <c r="E27657" s="199">
        <v>0.27430832248390402</v>
      </c>
      <c r="F27657" s="199">
        <v>0.60765029992548303</v>
      </c>
      <c r="G27657" s="199">
        <v>0.45142464756051798</v>
      </c>
      <c r="H27657" s="199">
        <v>0.65168352241750105</v>
      </c>
      <c r="I27657" s="199">
        <v>0.89233069362251205</v>
      </c>
    </row>
    <row r="27658" spans="1:9" x14ac:dyDescent="0.25">
      <c r="A27658" s="199">
        <v>27655</v>
      </c>
      <c r="B27658" s="199" t="s">
        <v>13070</v>
      </c>
      <c r="C27658" s="199" t="s">
        <v>13069</v>
      </c>
      <c r="D27658" s="199">
        <v>0.43143853853812297</v>
      </c>
      <c r="E27658" s="199">
        <v>1.7174587416038301</v>
      </c>
      <c r="F27658" s="199">
        <v>2.1908483586880001</v>
      </c>
      <c r="G27658" s="199">
        <v>0.78392406064668896</v>
      </c>
      <c r="H27658" s="199">
        <v>0.433084670701604</v>
      </c>
      <c r="I27658" s="199" t="s">
        <v>1469</v>
      </c>
    </row>
    <row r="27659" spans="1:9" x14ac:dyDescent="0.25">
      <c r="A27659" s="199">
        <v>27656</v>
      </c>
      <c r="B27659" s="199" t="s">
        <v>13068</v>
      </c>
      <c r="C27659" s="199" t="s">
        <v>13067</v>
      </c>
      <c r="D27659" s="199">
        <v>2.1564638016411801</v>
      </c>
      <c r="E27659" s="199">
        <v>0.163517247172142</v>
      </c>
      <c r="F27659" s="199">
        <v>0.61859115818529498</v>
      </c>
      <c r="G27659" s="199">
        <v>0.26433815777748498</v>
      </c>
      <c r="H27659" s="199">
        <v>0.79151935994591904</v>
      </c>
      <c r="I27659" s="199" t="s">
        <v>1469</v>
      </c>
    </row>
    <row r="27660" spans="1:9" x14ac:dyDescent="0.25">
      <c r="A27660" s="199">
        <v>27657</v>
      </c>
      <c r="B27660" s="199" t="s">
        <v>13066</v>
      </c>
      <c r="C27660" s="199" t="s">
        <v>13065</v>
      </c>
      <c r="D27660" s="199">
        <v>2.7303987750387901</v>
      </c>
      <c r="E27660" s="199">
        <v>-0.306938740958628</v>
      </c>
      <c r="F27660" s="199">
        <v>0.69000020981455801</v>
      </c>
      <c r="G27660" s="199">
        <v>-0.44483861974639</v>
      </c>
      <c r="H27660" s="199">
        <v>0.65643638283333094</v>
      </c>
      <c r="I27660" s="199">
        <v>0.89441816142788499</v>
      </c>
    </row>
    <row r="27661" spans="1:9" x14ac:dyDescent="0.25">
      <c r="A27661" s="199">
        <v>27658</v>
      </c>
      <c r="B27661" s="199" t="s">
        <v>13064</v>
      </c>
      <c r="C27661" s="199" t="s">
        <v>13063</v>
      </c>
      <c r="D27661" s="199">
        <v>0.49084220398900902</v>
      </c>
      <c r="E27661" s="199">
        <v>1.6300629225818999E-2</v>
      </c>
      <c r="F27661" s="199">
        <v>1.0470389691758499</v>
      </c>
      <c r="G27661" s="199">
        <v>1.5568311883033E-2</v>
      </c>
      <c r="H27661" s="199">
        <v>0.987578786072561</v>
      </c>
      <c r="I27661" s="199" t="s">
        <v>1469</v>
      </c>
    </row>
    <row r="27662" spans="1:9" x14ac:dyDescent="0.25">
      <c r="A27662" s="199">
        <v>27659</v>
      </c>
      <c r="B27662" s="199" t="s">
        <v>13062</v>
      </c>
      <c r="C27662" s="199" t="s">
        <v>13061</v>
      </c>
      <c r="D27662" s="199">
        <v>2.1930151215410398</v>
      </c>
      <c r="E27662" s="199">
        <v>1.34298373836256</v>
      </c>
      <c r="F27662" s="199">
        <v>0.70663007111597798</v>
      </c>
      <c r="G27662" s="199">
        <v>1.90054710839237</v>
      </c>
      <c r="H27662" s="199">
        <v>5.73613590139707E-2</v>
      </c>
      <c r="I27662" s="199" t="s">
        <v>1469</v>
      </c>
    </row>
    <row r="27663" spans="1:9" x14ac:dyDescent="0.25">
      <c r="A27663" s="199">
        <v>27660</v>
      </c>
      <c r="B27663" s="199" t="s">
        <v>13060</v>
      </c>
      <c r="C27663" s="199" t="s">
        <v>13059</v>
      </c>
      <c r="D27663" s="199">
        <v>0.679496704071058</v>
      </c>
      <c r="E27663" s="199">
        <v>0.17720705157132899</v>
      </c>
      <c r="F27663" s="199">
        <v>0.75631782224959798</v>
      </c>
      <c r="G27663" s="199">
        <v>0.234302361200801</v>
      </c>
      <c r="H27663" s="199">
        <v>0.81475025296561299</v>
      </c>
      <c r="I27663" s="199" t="s">
        <v>1469</v>
      </c>
    </row>
    <row r="27664" spans="1:9" x14ac:dyDescent="0.25">
      <c r="A27664" s="199">
        <v>27661</v>
      </c>
      <c r="B27664" s="199" t="s">
        <v>13058</v>
      </c>
      <c r="C27664" s="199" t="s">
        <v>13057</v>
      </c>
      <c r="D27664" s="199">
        <v>7.5026243230441603</v>
      </c>
      <c r="E27664" s="199">
        <v>0.18435916515581099</v>
      </c>
      <c r="F27664" s="199">
        <v>0.50625946616485895</v>
      </c>
      <c r="G27664" s="199">
        <v>0.36415944288886898</v>
      </c>
      <c r="H27664" s="199">
        <v>0.71573895058910597</v>
      </c>
      <c r="I27664" s="199">
        <v>0.91597501866401898</v>
      </c>
    </row>
    <row r="27665" spans="1:9" x14ac:dyDescent="0.25">
      <c r="A27665" s="199">
        <v>27662</v>
      </c>
      <c r="B27665" s="199" t="s">
        <v>13056</v>
      </c>
      <c r="C27665" s="199" t="s">
        <v>13055</v>
      </c>
      <c r="D27665" s="199">
        <v>14619.037044046099</v>
      </c>
      <c r="E27665" s="199">
        <v>-5.86147670815899E-2</v>
      </c>
      <c r="F27665" s="199">
        <v>0.28941995375130303</v>
      </c>
      <c r="G27665" s="199">
        <v>-0.20252496872402001</v>
      </c>
      <c r="H27665" s="199">
        <v>0.83950634060726503</v>
      </c>
      <c r="I27665" s="199">
        <v>0.95607678585899902</v>
      </c>
    </row>
    <row r="27666" spans="1:9" x14ac:dyDescent="0.25">
      <c r="A27666" s="199">
        <v>27663</v>
      </c>
      <c r="B27666" s="199" t="s">
        <v>13054</v>
      </c>
      <c r="C27666" s="199" t="s">
        <v>13053</v>
      </c>
      <c r="D27666" s="199">
        <v>59.638656268430999</v>
      </c>
      <c r="E27666" s="199">
        <v>3.32216703841361E-2</v>
      </c>
      <c r="F27666" s="199">
        <v>0.22367979448856401</v>
      </c>
      <c r="G27666" s="199">
        <v>0.14852334096647599</v>
      </c>
      <c r="H27666" s="199">
        <v>0.88192976680624902</v>
      </c>
      <c r="I27666" s="199">
        <v>0.96963187217715796</v>
      </c>
    </row>
    <row r="27667" spans="1:9" x14ac:dyDescent="0.25">
      <c r="A27667" s="199">
        <v>27664</v>
      </c>
      <c r="B27667" s="199" t="s">
        <v>13052</v>
      </c>
      <c r="C27667" s="199" t="s">
        <v>13051</v>
      </c>
      <c r="D27667" s="199">
        <v>64.227514995389001</v>
      </c>
      <c r="E27667" s="199">
        <v>8.8625753366095602E-4</v>
      </c>
      <c r="F27667" s="199">
        <v>0.31946430041653801</v>
      </c>
      <c r="G27667" s="199">
        <v>2.7741989715451601E-3</v>
      </c>
      <c r="H27667" s="199">
        <v>0.99778651231124205</v>
      </c>
      <c r="I27667" s="199">
        <v>0.99989189875842599</v>
      </c>
    </row>
    <row r="27668" spans="1:9" x14ac:dyDescent="0.25">
      <c r="A27668" s="199">
        <v>27665</v>
      </c>
      <c r="B27668" s="199" t="s">
        <v>13050</v>
      </c>
      <c r="C27668" s="199" t="s">
        <v>13049</v>
      </c>
      <c r="D27668" s="199">
        <v>1.3690003077523401</v>
      </c>
      <c r="E27668" s="199">
        <v>1.0305009178492499</v>
      </c>
      <c r="F27668" s="199">
        <v>1.5735850983315001</v>
      </c>
      <c r="G27668" s="199">
        <v>0.65487460382149598</v>
      </c>
      <c r="H27668" s="199">
        <v>0.51254849254537405</v>
      </c>
      <c r="I27668" s="199" t="s">
        <v>1469</v>
      </c>
    </row>
    <row r="27669" spans="1:9" x14ac:dyDescent="0.25">
      <c r="A27669" s="199">
        <v>27666</v>
      </c>
      <c r="B27669" s="199" t="s">
        <v>13048</v>
      </c>
      <c r="C27669" s="199" t="s">
        <v>13047</v>
      </c>
      <c r="D27669" s="199">
        <v>2.3783246212329301</v>
      </c>
      <c r="E27669" s="199">
        <v>-1.1652084217930401</v>
      </c>
      <c r="F27669" s="199">
        <v>0.80320286779338501</v>
      </c>
      <c r="G27669" s="199">
        <v>-1.45070251678033</v>
      </c>
      <c r="H27669" s="199">
        <v>0.14686271435534701</v>
      </c>
      <c r="I27669" s="199">
        <v>0.58153442134743905</v>
      </c>
    </row>
    <row r="27670" spans="1:9" x14ac:dyDescent="0.25">
      <c r="A27670" s="199">
        <v>27667</v>
      </c>
      <c r="B27670" s="199" t="s">
        <v>13046</v>
      </c>
      <c r="C27670" s="199" t="s">
        <v>13045</v>
      </c>
      <c r="D27670" s="199">
        <v>0.57083279213379401</v>
      </c>
      <c r="E27670" s="199">
        <v>-0.76713006499325098</v>
      </c>
      <c r="F27670" s="199">
        <v>0.874841567263546</v>
      </c>
      <c r="G27670" s="199">
        <v>-0.87687884720977405</v>
      </c>
      <c r="H27670" s="199">
        <v>0.38055244662200699</v>
      </c>
      <c r="I27670" s="199" t="s">
        <v>1469</v>
      </c>
    </row>
    <row r="27671" spans="1:9" x14ac:dyDescent="0.25">
      <c r="A27671" s="199">
        <v>27668</v>
      </c>
      <c r="B27671" s="199" t="s">
        <v>13044</v>
      </c>
      <c r="C27671" s="199" t="s">
        <v>13043</v>
      </c>
      <c r="D27671" s="199">
        <v>2753.1965996096401</v>
      </c>
      <c r="E27671" s="199">
        <v>-0.52504251263010104</v>
      </c>
      <c r="F27671" s="199">
        <v>0.15788410514632101</v>
      </c>
      <c r="G27671" s="199">
        <v>-3.3254931656578899</v>
      </c>
      <c r="H27671" s="199">
        <v>8.8262264034905905E-4</v>
      </c>
      <c r="I27671" s="199">
        <v>9.6225139034736298E-2</v>
      </c>
    </row>
    <row r="27672" spans="1:9" x14ac:dyDescent="0.25">
      <c r="A27672" s="199">
        <v>27669</v>
      </c>
      <c r="B27672" s="199" t="s">
        <v>13042</v>
      </c>
      <c r="C27672" s="199" t="s">
        <v>13041</v>
      </c>
      <c r="D27672" s="199">
        <v>3.0273532775765699</v>
      </c>
      <c r="E27672" s="199">
        <v>-0.42662835961873402</v>
      </c>
      <c r="F27672" s="199">
        <v>0.55137345555577</v>
      </c>
      <c r="G27672" s="199">
        <v>-0.77375571007259303</v>
      </c>
      <c r="H27672" s="199">
        <v>0.439075268343665</v>
      </c>
      <c r="I27672" s="199">
        <v>0.79991545416272902</v>
      </c>
    </row>
    <row r="27673" spans="1:9" x14ac:dyDescent="0.25">
      <c r="A27673" s="199">
        <v>27670</v>
      </c>
      <c r="B27673" s="199" t="s">
        <v>13040</v>
      </c>
      <c r="C27673" s="199" t="s">
        <v>13039</v>
      </c>
      <c r="D27673" s="199">
        <v>53.621190015925798</v>
      </c>
      <c r="E27673" s="199">
        <v>-5.1598439613842903E-2</v>
      </c>
      <c r="F27673" s="199">
        <v>0.33730186371048398</v>
      </c>
      <c r="G27673" s="199">
        <v>-0.15297407208556399</v>
      </c>
      <c r="H27673" s="199">
        <v>0.87841872208846905</v>
      </c>
      <c r="I27673" s="199">
        <v>0.96824714499764897</v>
      </c>
    </row>
    <row r="27674" spans="1:9" x14ac:dyDescent="0.25">
      <c r="A27674" s="199">
        <v>27671</v>
      </c>
      <c r="B27674" s="199" t="s">
        <v>13038</v>
      </c>
      <c r="C27674" s="199" t="s">
        <v>13037</v>
      </c>
      <c r="D27674" s="199">
        <v>56.215600061116298</v>
      </c>
      <c r="E27674" s="199">
        <v>0.85329580947379502</v>
      </c>
      <c r="F27674" s="199">
        <v>0.32328435288421498</v>
      </c>
      <c r="G27674" s="199">
        <v>2.6394590454534201</v>
      </c>
      <c r="H27674" s="199">
        <v>8.3038455749499702E-3</v>
      </c>
      <c r="I27674" s="199">
        <v>0.23034867624911201</v>
      </c>
    </row>
    <row r="27675" spans="1:9" x14ac:dyDescent="0.25">
      <c r="A27675" s="199">
        <v>27672</v>
      </c>
      <c r="B27675" s="199" t="s">
        <v>13036</v>
      </c>
      <c r="C27675" s="199" t="s">
        <v>13035</v>
      </c>
      <c r="D27675" s="199">
        <v>133.35212835323199</v>
      </c>
      <c r="E27675" s="199">
        <v>-0.25126327314083902</v>
      </c>
      <c r="F27675" s="199">
        <v>0.33731076581151997</v>
      </c>
      <c r="G27675" s="199">
        <v>-0.744901433953157</v>
      </c>
      <c r="H27675" s="199">
        <v>0.45633130821172002</v>
      </c>
      <c r="I27675" s="199">
        <v>0.80757260406715603</v>
      </c>
    </row>
    <row r="27676" spans="1:9" x14ac:dyDescent="0.25">
      <c r="A27676" s="199">
        <v>27673</v>
      </c>
      <c r="B27676" s="199" t="s">
        <v>13034</v>
      </c>
      <c r="C27676" s="199" t="s">
        <v>13033</v>
      </c>
      <c r="D27676" s="199">
        <v>0.236311773604686</v>
      </c>
      <c r="E27676" s="199">
        <v>-0.78965416697720703</v>
      </c>
      <c r="F27676" s="199">
        <v>1.4712884577737499</v>
      </c>
      <c r="G27676" s="199">
        <v>-0.53670927873114604</v>
      </c>
      <c r="H27676" s="199">
        <v>0.59146844573727098</v>
      </c>
      <c r="I27676" s="199" t="s">
        <v>1469</v>
      </c>
    </row>
    <row r="27677" spans="1:9" x14ac:dyDescent="0.25">
      <c r="A27677" s="199">
        <v>27674</v>
      </c>
      <c r="B27677" s="199" t="s">
        <v>13032</v>
      </c>
      <c r="C27677" s="199" t="s">
        <v>13031</v>
      </c>
      <c r="D27677" s="199">
        <v>0.21172659820508599</v>
      </c>
      <c r="E27677" s="199">
        <v>-0.72822110680508201</v>
      </c>
      <c r="F27677" s="199">
        <v>2.9766208031839598</v>
      </c>
      <c r="G27677" s="199">
        <v>-0.24464691842042399</v>
      </c>
      <c r="H27677" s="199">
        <v>0.80672983206676896</v>
      </c>
      <c r="I27677" s="199" t="s">
        <v>1469</v>
      </c>
    </row>
    <row r="27678" spans="1:9" x14ac:dyDescent="0.25">
      <c r="A27678" s="199">
        <v>27675</v>
      </c>
      <c r="B27678" s="199" t="s">
        <v>13030</v>
      </c>
      <c r="C27678" s="199" t="s">
        <v>13029</v>
      </c>
      <c r="D27678" s="199">
        <v>8.1912352010412093</v>
      </c>
      <c r="E27678" s="199">
        <v>-0.510666930747113</v>
      </c>
      <c r="F27678" s="199">
        <v>0.44787382769891798</v>
      </c>
      <c r="G27678" s="199">
        <v>-1.14020266236769</v>
      </c>
      <c r="H27678" s="199">
        <v>0.25420187857895898</v>
      </c>
      <c r="I27678" s="199">
        <v>0.68608571997444301</v>
      </c>
    </row>
    <row r="27679" spans="1:9" x14ac:dyDescent="0.25">
      <c r="A27679" s="199">
        <v>27676</v>
      </c>
      <c r="B27679" s="199" t="s">
        <v>13028</v>
      </c>
      <c r="C27679" s="199" t="s">
        <v>13027</v>
      </c>
      <c r="D27679" s="199">
        <v>1062.9026250618001</v>
      </c>
      <c r="E27679" s="199">
        <v>-3.6570842000873703E-2</v>
      </c>
      <c r="F27679" s="199">
        <v>0.67951186113319395</v>
      </c>
      <c r="G27679" s="199">
        <v>-5.3819284243082903E-2</v>
      </c>
      <c r="H27679" s="199">
        <v>0.957079145181011</v>
      </c>
      <c r="I27679" s="199">
        <v>0.98881015207432099</v>
      </c>
    </row>
    <row r="27680" spans="1:9" x14ac:dyDescent="0.25">
      <c r="A27680" s="199">
        <v>27677</v>
      </c>
      <c r="B27680" s="199" t="s">
        <v>13026</v>
      </c>
      <c r="C27680" s="199" t="s">
        <v>13025</v>
      </c>
      <c r="D27680" s="199">
        <v>17.606355041038501</v>
      </c>
      <c r="E27680" s="199">
        <v>0.12420194106784201</v>
      </c>
      <c r="F27680" s="199">
        <v>0.49692081084470902</v>
      </c>
      <c r="G27680" s="199">
        <v>0.249943126464582</v>
      </c>
      <c r="H27680" s="199">
        <v>0.80263133131248199</v>
      </c>
      <c r="I27680" s="199">
        <v>0.94489997725031405</v>
      </c>
    </row>
    <row r="27681" spans="1:9" x14ac:dyDescent="0.25">
      <c r="A27681" s="199">
        <v>27678</v>
      </c>
      <c r="B27681" s="199" t="s">
        <v>13024</v>
      </c>
      <c r="C27681" s="199" t="s">
        <v>13023</v>
      </c>
      <c r="D27681" s="199">
        <v>7702.9339373909897</v>
      </c>
      <c r="E27681" s="199">
        <v>-0.15859092853970599</v>
      </c>
      <c r="F27681" s="199">
        <v>0.173493705748896</v>
      </c>
      <c r="G27681" s="199">
        <v>-0.91410191427486398</v>
      </c>
      <c r="H27681" s="199">
        <v>0.36066329675583197</v>
      </c>
      <c r="I27681" s="199">
        <v>0.75985632082568</v>
      </c>
    </row>
    <row r="27682" spans="1:9" x14ac:dyDescent="0.25">
      <c r="A27682" s="199">
        <v>27679</v>
      </c>
      <c r="B27682" s="199" t="s">
        <v>13022</v>
      </c>
      <c r="C27682" s="199" t="s">
        <v>13021</v>
      </c>
      <c r="D27682" s="199">
        <v>4.0300551068206403</v>
      </c>
      <c r="E27682" s="199">
        <v>-0.163172511888517</v>
      </c>
      <c r="F27682" s="199">
        <v>0.44660891684759202</v>
      </c>
      <c r="G27682" s="199">
        <v>-0.36535883125728202</v>
      </c>
      <c r="H27682" s="199">
        <v>0.71484356809544303</v>
      </c>
      <c r="I27682" s="199">
        <v>0.91571458555836105</v>
      </c>
    </row>
    <row r="27683" spans="1:9" x14ac:dyDescent="0.25">
      <c r="A27683" s="199">
        <v>27680</v>
      </c>
      <c r="B27683" s="199" t="s">
        <v>13020</v>
      </c>
      <c r="C27683" s="199" t="s">
        <v>13019</v>
      </c>
      <c r="D27683" s="199">
        <v>1.2468804171476999</v>
      </c>
      <c r="E27683" s="199">
        <v>0.42296336239896698</v>
      </c>
      <c r="F27683" s="199">
        <v>1.35197293686659</v>
      </c>
      <c r="G27683" s="199">
        <v>0.31284898600060201</v>
      </c>
      <c r="H27683" s="199">
        <v>0.75439539659908295</v>
      </c>
      <c r="I27683" s="199" t="s">
        <v>1469</v>
      </c>
    </row>
    <row r="27684" spans="1:9" x14ac:dyDescent="0.25">
      <c r="A27684" s="199">
        <v>27681</v>
      </c>
      <c r="B27684" s="199" t="s">
        <v>13018</v>
      </c>
      <c r="C27684" s="199" t="s">
        <v>13017</v>
      </c>
      <c r="D27684" s="199">
        <v>2.1570294853940299</v>
      </c>
      <c r="E27684" s="199">
        <v>-0.48864719944483498</v>
      </c>
      <c r="F27684" s="199">
        <v>0.50218624156029201</v>
      </c>
      <c r="G27684" s="199">
        <v>-0.97303979879378699</v>
      </c>
      <c r="H27684" s="199">
        <v>0.33053352229531002</v>
      </c>
      <c r="I27684" s="199" t="s">
        <v>1469</v>
      </c>
    </row>
    <row r="27685" spans="1:9" x14ac:dyDescent="0.25">
      <c r="A27685" s="199">
        <v>27682</v>
      </c>
      <c r="B27685" s="199" t="s">
        <v>13016</v>
      </c>
      <c r="C27685" s="199" t="s">
        <v>13015</v>
      </c>
      <c r="D27685" s="199">
        <v>0.67528671567278098</v>
      </c>
      <c r="E27685" s="199">
        <v>0.109661336091899</v>
      </c>
      <c r="F27685" s="199">
        <v>1.0463208843258001</v>
      </c>
      <c r="G27685" s="199">
        <v>0.104806601621605</v>
      </c>
      <c r="H27685" s="199">
        <v>0.91652927156669695</v>
      </c>
      <c r="I27685" s="199" t="s">
        <v>1469</v>
      </c>
    </row>
    <row r="27686" spans="1:9" x14ac:dyDescent="0.25">
      <c r="A27686" s="199">
        <v>27683</v>
      </c>
      <c r="B27686" s="199" t="s">
        <v>13014</v>
      </c>
      <c r="C27686" s="199" t="s">
        <v>13013</v>
      </c>
      <c r="D27686" s="199">
        <v>4.7569878490861699</v>
      </c>
      <c r="E27686" s="199">
        <v>0.139773515059054</v>
      </c>
      <c r="F27686" s="199">
        <v>0.67882870629184799</v>
      </c>
      <c r="G27686" s="199">
        <v>0.20590395450801999</v>
      </c>
      <c r="H27686" s="199">
        <v>0.83686593638783302</v>
      </c>
      <c r="I27686" s="199">
        <v>0.95475090717710798</v>
      </c>
    </row>
    <row r="27687" spans="1:9" x14ac:dyDescent="0.25">
      <c r="A27687" s="199">
        <v>27684</v>
      </c>
      <c r="B27687" s="199" t="s">
        <v>13012</v>
      </c>
      <c r="C27687" s="199" t="s">
        <v>13011</v>
      </c>
      <c r="D27687" s="199">
        <v>0.34632475384482703</v>
      </c>
      <c r="E27687" s="199">
        <v>1.5321375910993</v>
      </c>
      <c r="F27687" s="199">
        <v>1.31434927151831</v>
      </c>
      <c r="G27687" s="199">
        <v>1.1657004909580899</v>
      </c>
      <c r="H27687" s="199">
        <v>0.24373556160929999</v>
      </c>
      <c r="I27687" s="199" t="s">
        <v>1469</v>
      </c>
    </row>
    <row r="27688" spans="1:9" x14ac:dyDescent="0.25">
      <c r="A27688" s="199">
        <v>27685</v>
      </c>
      <c r="B27688" s="199" t="s">
        <v>13010</v>
      </c>
      <c r="C27688" s="199" t="s">
        <v>13009</v>
      </c>
      <c r="D27688" s="199">
        <v>5.9181668941386899E-2</v>
      </c>
      <c r="E27688" s="199">
        <v>-0.58779190282625604</v>
      </c>
      <c r="F27688" s="199">
        <v>2.98112251680912</v>
      </c>
      <c r="G27688" s="199">
        <v>-0.197171333788524</v>
      </c>
      <c r="H27688" s="199">
        <v>0.84369346257386901</v>
      </c>
      <c r="I27688" s="199" t="s">
        <v>1469</v>
      </c>
    </row>
    <row r="27689" spans="1:9" x14ac:dyDescent="0.25">
      <c r="A27689" s="199">
        <v>27686</v>
      </c>
      <c r="B27689" s="199" t="s">
        <v>13008</v>
      </c>
      <c r="C27689" s="199" t="s">
        <v>13007</v>
      </c>
      <c r="D27689" s="199">
        <v>4.0080211906305196</v>
      </c>
      <c r="E27689" s="199">
        <v>0.71976183847613495</v>
      </c>
      <c r="F27689" s="199">
        <v>0.59138036374062597</v>
      </c>
      <c r="G27689" s="199">
        <v>1.2170878213193701</v>
      </c>
      <c r="H27689" s="199">
        <v>0.22357080386293299</v>
      </c>
      <c r="I27689" s="199">
        <v>0.66055617901928898</v>
      </c>
    </row>
    <row r="27690" spans="1:9" x14ac:dyDescent="0.25">
      <c r="A27690" s="199">
        <v>27687</v>
      </c>
      <c r="B27690" s="199" t="s">
        <v>13006</v>
      </c>
      <c r="C27690" s="199" t="s">
        <v>13005</v>
      </c>
      <c r="D27690" s="199">
        <v>1578.2723440916</v>
      </c>
      <c r="E27690" s="199">
        <v>-7.5655469729564301E-2</v>
      </c>
      <c r="F27690" s="199">
        <v>0.109287417259017</v>
      </c>
      <c r="G27690" s="199">
        <v>-0.69226148468910298</v>
      </c>
      <c r="H27690" s="199">
        <v>0.48877313281655799</v>
      </c>
      <c r="I27690" s="199">
        <v>0.824396029853951</v>
      </c>
    </row>
    <row r="27691" spans="1:9" x14ac:dyDescent="0.25">
      <c r="A27691" s="199">
        <v>27688</v>
      </c>
      <c r="B27691" s="199" t="s">
        <v>13004</v>
      </c>
      <c r="C27691" s="199" t="s">
        <v>13003</v>
      </c>
      <c r="D27691" s="199">
        <v>0.255065383770885</v>
      </c>
      <c r="E27691" s="199">
        <v>0.68270302341922895</v>
      </c>
      <c r="F27691" s="199">
        <v>1.67712413020385</v>
      </c>
      <c r="G27691" s="199">
        <v>0.40706767681903699</v>
      </c>
      <c r="H27691" s="199">
        <v>0.68395828276927995</v>
      </c>
      <c r="I27691" s="199" t="s">
        <v>1469</v>
      </c>
    </row>
    <row r="27692" spans="1:9" x14ac:dyDescent="0.25">
      <c r="A27692" s="199">
        <v>27689</v>
      </c>
      <c r="B27692" s="199" t="s">
        <v>13002</v>
      </c>
      <c r="C27692" s="199" t="s">
        <v>13001</v>
      </c>
      <c r="D27692" s="199">
        <v>0.33213758076657501</v>
      </c>
      <c r="E27692" s="199">
        <v>-1.0662120424007999</v>
      </c>
      <c r="F27692" s="199">
        <v>2.3532234741683502</v>
      </c>
      <c r="G27692" s="199">
        <v>-0.45308575836708598</v>
      </c>
      <c r="H27692" s="199">
        <v>0.65048699001297705</v>
      </c>
      <c r="I27692" s="199" t="s">
        <v>1469</v>
      </c>
    </row>
    <row r="27693" spans="1:9" x14ac:dyDescent="0.25">
      <c r="A27693" s="199">
        <v>27690</v>
      </c>
      <c r="B27693" s="199" t="s">
        <v>13000</v>
      </c>
      <c r="C27693" s="199" t="s">
        <v>12999</v>
      </c>
      <c r="D27693" s="199">
        <v>139.91025128572099</v>
      </c>
      <c r="E27693" s="199">
        <v>0.21041108178610901</v>
      </c>
      <c r="F27693" s="199">
        <v>0.36861548749988499</v>
      </c>
      <c r="G27693" s="199">
        <v>0.57081454502416995</v>
      </c>
      <c r="H27693" s="199">
        <v>0.56812536234203004</v>
      </c>
      <c r="I27693" s="199">
        <v>0.85867951877669701</v>
      </c>
    </row>
    <row r="27694" spans="1:9" x14ac:dyDescent="0.25">
      <c r="A27694" s="199">
        <v>27691</v>
      </c>
      <c r="B27694" s="199" t="s">
        <v>12998</v>
      </c>
      <c r="C27694" s="199" t="s">
        <v>12997</v>
      </c>
      <c r="D27694" s="199">
        <v>5.82295073180088</v>
      </c>
      <c r="E27694" s="199">
        <v>0.29042778293569999</v>
      </c>
      <c r="F27694" s="199">
        <v>0.618243301693439</v>
      </c>
      <c r="G27694" s="199">
        <v>0.469762926893321</v>
      </c>
      <c r="H27694" s="199">
        <v>0.63852440403551103</v>
      </c>
      <c r="I27694" s="199">
        <v>0.88822378221928699</v>
      </c>
    </row>
    <row r="27695" spans="1:9" x14ac:dyDescent="0.25">
      <c r="A27695" s="199">
        <v>27692</v>
      </c>
      <c r="B27695" s="199" t="s">
        <v>12996</v>
      </c>
      <c r="C27695" s="199" t="s">
        <v>12995</v>
      </c>
      <c r="D27695" s="199">
        <v>0.599153496577712</v>
      </c>
      <c r="E27695" s="199">
        <v>0.12568663626670101</v>
      </c>
      <c r="F27695" s="199">
        <v>1.49397272446431</v>
      </c>
      <c r="G27695" s="199">
        <v>8.4129137171341795E-2</v>
      </c>
      <c r="H27695" s="199">
        <v>0.93295375864423102</v>
      </c>
      <c r="I27695" s="199" t="s">
        <v>1469</v>
      </c>
    </row>
    <row r="27696" spans="1:9" x14ac:dyDescent="0.25">
      <c r="A27696" s="199">
        <v>27693</v>
      </c>
      <c r="B27696" s="199" t="s">
        <v>12994</v>
      </c>
      <c r="C27696" s="199" t="s">
        <v>12993</v>
      </c>
      <c r="D27696" s="199">
        <v>0.56088508052844599</v>
      </c>
      <c r="E27696" s="199">
        <v>-0.68975203789458595</v>
      </c>
      <c r="F27696" s="199">
        <v>1.0364339050660301</v>
      </c>
      <c r="G27696" s="199">
        <v>-0.66550508867291902</v>
      </c>
      <c r="H27696" s="199">
        <v>0.50572748989411298</v>
      </c>
      <c r="I27696" s="199" t="s">
        <v>1469</v>
      </c>
    </row>
    <row r="27697" spans="1:9" x14ac:dyDescent="0.25">
      <c r="A27697" s="199">
        <v>27694</v>
      </c>
      <c r="B27697" s="199" t="s">
        <v>12992</v>
      </c>
      <c r="C27697" s="199" t="s">
        <v>12991</v>
      </c>
      <c r="D27697" s="199">
        <v>1.40309880817635</v>
      </c>
      <c r="E27697" s="199">
        <v>-0.210570912979268</v>
      </c>
      <c r="F27697" s="199">
        <v>0.59395792160804795</v>
      </c>
      <c r="G27697" s="199">
        <v>-0.354521600468228</v>
      </c>
      <c r="H27697" s="199">
        <v>0.72294801903447803</v>
      </c>
      <c r="I27697" s="199" t="s">
        <v>1469</v>
      </c>
    </row>
    <row r="27698" spans="1:9" x14ac:dyDescent="0.25">
      <c r="A27698" s="199">
        <v>27695</v>
      </c>
      <c r="B27698" s="199" t="s">
        <v>12990</v>
      </c>
      <c r="C27698" s="199" t="s">
        <v>12989</v>
      </c>
      <c r="D27698" s="199">
        <v>6.4435095267826696</v>
      </c>
      <c r="E27698" s="199">
        <v>-1.81021879957287</v>
      </c>
      <c r="F27698" s="199">
        <v>0.730433349300037</v>
      </c>
      <c r="G27698" s="199">
        <v>-2.4782806005607201</v>
      </c>
      <c r="H27698" s="199">
        <v>1.3201727566324701E-2</v>
      </c>
      <c r="I27698" s="199">
        <v>0.26452193452717698</v>
      </c>
    </row>
    <row r="27699" spans="1:9" x14ac:dyDescent="0.25">
      <c r="A27699" s="199">
        <v>27696</v>
      </c>
      <c r="B27699" s="199" t="s">
        <v>12988</v>
      </c>
      <c r="C27699" s="199" t="s">
        <v>12987</v>
      </c>
      <c r="D27699" s="199">
        <v>36.026034426165602</v>
      </c>
      <c r="E27699" s="199">
        <v>0.32931838920225998</v>
      </c>
      <c r="F27699" s="199">
        <v>0.38578645448777099</v>
      </c>
      <c r="G27699" s="199">
        <v>0.85362869891197701</v>
      </c>
      <c r="H27699" s="199">
        <v>0.39331075185917203</v>
      </c>
      <c r="I27699" s="199">
        <v>0.77869914598858803</v>
      </c>
    </row>
    <row r="27700" spans="1:9" x14ac:dyDescent="0.25">
      <c r="A27700" s="199">
        <v>27697</v>
      </c>
      <c r="B27700" s="199" t="s">
        <v>12986</v>
      </c>
      <c r="C27700" s="199" t="s">
        <v>12985</v>
      </c>
      <c r="D27700" s="199">
        <v>0.49309057846594401</v>
      </c>
      <c r="E27700" s="199">
        <v>-0.10106860809068401</v>
      </c>
      <c r="F27700" s="199">
        <v>2.9723601664797998</v>
      </c>
      <c r="G27700" s="199">
        <v>-3.4002813397402402E-2</v>
      </c>
      <c r="H27700" s="199">
        <v>0.97287490723317505</v>
      </c>
      <c r="I27700" s="199" t="s">
        <v>1469</v>
      </c>
    </row>
    <row r="27701" spans="1:9" x14ac:dyDescent="0.25">
      <c r="A27701" s="199">
        <v>27698</v>
      </c>
      <c r="B27701" s="199" t="s">
        <v>12984</v>
      </c>
      <c r="C27701" s="199" t="s">
        <v>12983</v>
      </c>
      <c r="D27701" s="199">
        <v>40.524866183594597</v>
      </c>
      <c r="E27701" s="199">
        <v>-0.42615698955242198</v>
      </c>
      <c r="F27701" s="199">
        <v>0.33603506777361503</v>
      </c>
      <c r="G27701" s="199">
        <v>-1.2681920145296299</v>
      </c>
      <c r="H27701" s="199">
        <v>0.20472938804951801</v>
      </c>
      <c r="I27701" s="199">
        <v>0.64200274195916196</v>
      </c>
    </row>
    <row r="27702" spans="1:9" x14ac:dyDescent="0.25">
      <c r="A27702" s="199">
        <v>27699</v>
      </c>
      <c r="B27702" s="199" t="s">
        <v>12982</v>
      </c>
      <c r="C27702" s="199" t="s">
        <v>12981</v>
      </c>
      <c r="D27702" s="199">
        <v>3.8695166394017102</v>
      </c>
      <c r="E27702" s="199">
        <v>0.538475602639233</v>
      </c>
      <c r="F27702" s="199">
        <v>0.59739045444286198</v>
      </c>
      <c r="G27702" s="199">
        <v>0.901379656528704</v>
      </c>
      <c r="H27702" s="199">
        <v>0.36738649406567098</v>
      </c>
      <c r="I27702" s="199">
        <v>0.762967902183596</v>
      </c>
    </row>
    <row r="27703" spans="1:9" x14ac:dyDescent="0.25">
      <c r="A27703" s="199">
        <v>27700</v>
      </c>
      <c r="B27703" s="199" t="s">
        <v>12980</v>
      </c>
      <c r="C27703" s="199" t="s">
        <v>12979</v>
      </c>
      <c r="D27703" s="199">
        <v>0.33277863898016502</v>
      </c>
      <c r="E27703" s="199">
        <v>0.86765619504121205</v>
      </c>
      <c r="F27703" s="199">
        <v>1.6921334753294099</v>
      </c>
      <c r="G27703" s="199">
        <v>0.51275872009582701</v>
      </c>
      <c r="H27703" s="199">
        <v>0.60812010873046496</v>
      </c>
      <c r="I27703" s="199" t="s">
        <v>1469</v>
      </c>
    </row>
    <row r="27704" spans="1:9" x14ac:dyDescent="0.25">
      <c r="A27704" s="199">
        <v>27701</v>
      </c>
      <c r="B27704" s="199" t="s">
        <v>12978</v>
      </c>
      <c r="C27704" s="199" t="s">
        <v>12977</v>
      </c>
      <c r="D27704" s="199">
        <v>0.28215437104656799</v>
      </c>
      <c r="E27704" s="199">
        <v>-1.0820519293515201</v>
      </c>
      <c r="F27704" s="199">
        <v>1.33695516648298</v>
      </c>
      <c r="G27704" s="199">
        <v>-0.80934047489265204</v>
      </c>
      <c r="H27704" s="199">
        <v>0.41831933098725299</v>
      </c>
      <c r="I27704" s="199" t="s">
        <v>1469</v>
      </c>
    </row>
    <row r="27705" spans="1:9" x14ac:dyDescent="0.25">
      <c r="A27705" s="199">
        <v>27702</v>
      </c>
      <c r="B27705" s="199" t="s">
        <v>12976</v>
      </c>
      <c r="C27705" s="199" t="s">
        <v>12975</v>
      </c>
      <c r="D27705" s="199">
        <v>61.044433429861499</v>
      </c>
      <c r="E27705" s="199">
        <v>7.9342227500748805E-2</v>
      </c>
      <c r="F27705" s="199">
        <v>0.54326303587178904</v>
      </c>
      <c r="G27705" s="199">
        <v>0.14604753546949201</v>
      </c>
      <c r="H27705" s="199">
        <v>0.88388386282839904</v>
      </c>
      <c r="I27705" s="199">
        <v>0.96995731641363903</v>
      </c>
    </row>
    <row r="27706" spans="1:9" x14ac:dyDescent="0.25">
      <c r="A27706" s="199">
        <v>27703</v>
      </c>
      <c r="B27706" s="199" t="s">
        <v>12974</v>
      </c>
      <c r="C27706" s="199" t="s">
        <v>12973</v>
      </c>
      <c r="D27706" s="199">
        <v>4.9899982991915</v>
      </c>
      <c r="E27706" s="199">
        <v>-0.54799165441217801</v>
      </c>
      <c r="F27706" s="199">
        <v>0.69903349860042396</v>
      </c>
      <c r="G27706" s="199">
        <v>-0.78392760219552304</v>
      </c>
      <c r="H27706" s="199">
        <v>0.43308259249991299</v>
      </c>
      <c r="I27706" s="199">
        <v>0.79725261792898094</v>
      </c>
    </row>
    <row r="27707" spans="1:9" x14ac:dyDescent="0.25">
      <c r="A27707" s="199">
        <v>27704</v>
      </c>
      <c r="B27707" s="199" t="s">
        <v>12972</v>
      </c>
      <c r="C27707" s="199" t="s">
        <v>12971</v>
      </c>
      <c r="D27707" s="199">
        <v>8.48035786775376E-2</v>
      </c>
      <c r="E27707" s="199">
        <v>-0.71099732812869598</v>
      </c>
      <c r="F27707" s="199">
        <v>2.9803800516361201</v>
      </c>
      <c r="G27707" s="199">
        <v>-0.23855928298083501</v>
      </c>
      <c r="H27707" s="199">
        <v>0.811447341043814</v>
      </c>
      <c r="I27707" s="199" t="s">
        <v>1469</v>
      </c>
    </row>
    <row r="27708" spans="1:9" x14ac:dyDescent="0.25">
      <c r="A27708" s="199">
        <v>27705</v>
      </c>
      <c r="B27708" s="199" t="s">
        <v>12970</v>
      </c>
      <c r="C27708" s="199" t="s">
        <v>12969</v>
      </c>
      <c r="D27708" s="199">
        <v>2.3177336892771101</v>
      </c>
      <c r="E27708" s="199">
        <v>-0.52651426715965999</v>
      </c>
      <c r="F27708" s="199">
        <v>0.89646518058906399</v>
      </c>
      <c r="G27708" s="199">
        <v>-0.58732260723577701</v>
      </c>
      <c r="H27708" s="199">
        <v>0.55698706063849901</v>
      </c>
      <c r="I27708" s="199">
        <v>0.85363652276861601</v>
      </c>
    </row>
    <row r="27709" spans="1:9" x14ac:dyDescent="0.25">
      <c r="A27709" s="199">
        <v>27706</v>
      </c>
      <c r="B27709" s="199" t="s">
        <v>12968</v>
      </c>
      <c r="C27709" s="199" t="s">
        <v>12967</v>
      </c>
      <c r="D27709" s="199">
        <v>6.79337398056078</v>
      </c>
      <c r="E27709" s="199">
        <v>-0.154083430884843</v>
      </c>
      <c r="F27709" s="199">
        <v>0.482302993164481</v>
      </c>
      <c r="G27709" s="199">
        <v>-0.31947434096121302</v>
      </c>
      <c r="H27709" s="199">
        <v>0.74936684569545897</v>
      </c>
      <c r="I27709" s="199">
        <v>0.92903972824940095</v>
      </c>
    </row>
    <row r="27710" spans="1:9" x14ac:dyDescent="0.25">
      <c r="A27710" s="199">
        <v>27707</v>
      </c>
      <c r="B27710" s="199" t="s">
        <v>12966</v>
      </c>
      <c r="C27710" s="199" t="s">
        <v>12965</v>
      </c>
      <c r="D27710" s="199">
        <v>12.7576316860464</v>
      </c>
      <c r="E27710" s="199">
        <v>0.29646440645786099</v>
      </c>
      <c r="F27710" s="199">
        <v>0.69526766150490005</v>
      </c>
      <c r="G27710" s="199">
        <v>0.42640327297283798</v>
      </c>
      <c r="H27710" s="199">
        <v>0.66981401687924802</v>
      </c>
      <c r="I27710" s="199">
        <v>0.89942270660840096</v>
      </c>
    </row>
    <row r="27711" spans="1:9" x14ac:dyDescent="0.25">
      <c r="A27711" s="199">
        <v>27708</v>
      </c>
      <c r="B27711" s="199" t="s">
        <v>12964</v>
      </c>
      <c r="C27711" s="199" t="s">
        <v>12963</v>
      </c>
      <c r="D27711" s="199">
        <v>8.7728591434442098</v>
      </c>
      <c r="E27711" s="199">
        <v>-0.222341054270349</v>
      </c>
      <c r="F27711" s="199">
        <v>0.45830075650603003</v>
      </c>
      <c r="G27711" s="199">
        <v>-0.485142237087763</v>
      </c>
      <c r="H27711" s="199">
        <v>0.62757545287705696</v>
      </c>
      <c r="I27711" s="199">
        <v>0.88406839219601596</v>
      </c>
    </row>
    <row r="27712" spans="1:9" x14ac:dyDescent="0.25">
      <c r="A27712" s="199">
        <v>27709</v>
      </c>
      <c r="B27712" s="199" t="s">
        <v>12962</v>
      </c>
      <c r="C27712" s="199" t="s">
        <v>12961</v>
      </c>
      <c r="D27712" s="199">
        <v>1.6012666476546999</v>
      </c>
      <c r="E27712" s="199">
        <v>-0.233082039351971</v>
      </c>
      <c r="F27712" s="199">
        <v>0.74270682724485004</v>
      </c>
      <c r="G27712" s="199">
        <v>-0.31382778614896301</v>
      </c>
      <c r="H27712" s="199">
        <v>0.75365183945407599</v>
      </c>
      <c r="I27712" s="199" t="s">
        <v>1469</v>
      </c>
    </row>
    <row r="27713" spans="1:9" x14ac:dyDescent="0.25">
      <c r="A27713" s="199">
        <v>27710</v>
      </c>
      <c r="B27713" s="199" t="s">
        <v>12960</v>
      </c>
      <c r="C27713" s="199" t="s">
        <v>12959</v>
      </c>
      <c r="D27713" s="199">
        <v>1286.3370466379699</v>
      </c>
      <c r="E27713" s="199">
        <v>5.55188461069187E-2</v>
      </c>
      <c r="F27713" s="199">
        <v>0.244346518275777</v>
      </c>
      <c r="G27713" s="199">
        <v>0.22721357561665101</v>
      </c>
      <c r="H27713" s="199">
        <v>0.82025767192618704</v>
      </c>
      <c r="I27713" s="199">
        <v>0.95054350234538099</v>
      </c>
    </row>
    <row r="27714" spans="1:9" x14ac:dyDescent="0.25">
      <c r="A27714" s="199">
        <v>27711</v>
      </c>
      <c r="B27714" s="199" t="s">
        <v>12958</v>
      </c>
      <c r="C27714" s="199" t="s">
        <v>12957</v>
      </c>
      <c r="D27714" s="199">
        <v>439.67056123506001</v>
      </c>
      <c r="E27714" s="199">
        <v>-0.51294572545699801</v>
      </c>
      <c r="F27714" s="199">
        <v>0.32861383093225599</v>
      </c>
      <c r="G27714" s="199">
        <v>-1.5609377243855</v>
      </c>
      <c r="H27714" s="199">
        <v>0.11853844527150501</v>
      </c>
      <c r="I27714" s="199">
        <v>0.54391102214694997</v>
      </c>
    </row>
    <row r="27715" spans="1:9" x14ac:dyDescent="0.25">
      <c r="A27715" s="199">
        <v>27712</v>
      </c>
      <c r="B27715" s="199" t="s">
        <v>12956</v>
      </c>
      <c r="C27715" s="199" t="s">
        <v>12955</v>
      </c>
      <c r="D27715" s="199">
        <v>1.2564593827738499</v>
      </c>
      <c r="E27715" s="199">
        <v>-0.76882475961525498</v>
      </c>
      <c r="F27715" s="199">
        <v>0.79277220553310601</v>
      </c>
      <c r="G27715" s="199">
        <v>-0.96979277811367304</v>
      </c>
      <c r="H27715" s="199">
        <v>0.33214979335655997</v>
      </c>
      <c r="I27715" s="199" t="s">
        <v>1469</v>
      </c>
    </row>
    <row r="27716" spans="1:9" x14ac:dyDescent="0.25">
      <c r="A27716" s="199">
        <v>27713</v>
      </c>
      <c r="B27716" s="199" t="s">
        <v>12954</v>
      </c>
      <c r="C27716" s="199" t="s">
        <v>12953</v>
      </c>
      <c r="D27716" s="199">
        <v>7.3449234797648204</v>
      </c>
      <c r="E27716" s="199">
        <v>-0.75171793665235198</v>
      </c>
      <c r="F27716" s="199">
        <v>0.524893999661738</v>
      </c>
      <c r="G27716" s="199">
        <v>-1.4321328442252901</v>
      </c>
      <c r="H27716" s="199">
        <v>0.15210580639651899</v>
      </c>
      <c r="I27716" s="199">
        <v>0.58612032142236503</v>
      </c>
    </row>
    <row r="27717" spans="1:9" x14ac:dyDescent="0.25">
      <c r="A27717" s="199">
        <v>27714</v>
      </c>
      <c r="B27717" s="199" t="s">
        <v>12952</v>
      </c>
      <c r="C27717" s="199" t="s">
        <v>12951</v>
      </c>
      <c r="D27717" s="199">
        <v>15.1416332088559</v>
      </c>
      <c r="E27717" s="199">
        <v>-0.98908479266490901</v>
      </c>
      <c r="F27717" s="199">
        <v>0.54548337458239804</v>
      </c>
      <c r="G27717" s="199">
        <v>-1.8132262847096201</v>
      </c>
      <c r="H27717" s="199">
        <v>6.97969273863384E-2</v>
      </c>
      <c r="I27717" s="199">
        <v>0.45544445759569502</v>
      </c>
    </row>
    <row r="27718" spans="1:9" x14ac:dyDescent="0.25">
      <c r="A27718" s="199">
        <v>27715</v>
      </c>
      <c r="B27718" s="199" t="s">
        <v>12950</v>
      </c>
      <c r="C27718" s="199" t="s">
        <v>12949</v>
      </c>
      <c r="D27718" s="199">
        <v>4.0374718234578602</v>
      </c>
      <c r="E27718" s="199">
        <v>-0.822248951316638</v>
      </c>
      <c r="F27718" s="199">
        <v>0.48873314125383499</v>
      </c>
      <c r="G27718" s="199">
        <v>-1.6824088278670299</v>
      </c>
      <c r="H27718" s="199">
        <v>9.2489590737827199E-2</v>
      </c>
      <c r="I27718" s="199">
        <v>0.49871350374482798</v>
      </c>
    </row>
    <row r="27719" spans="1:9" x14ac:dyDescent="0.25">
      <c r="A27719" s="199">
        <v>27716</v>
      </c>
      <c r="B27719" s="199" t="s">
        <v>12948</v>
      </c>
      <c r="C27719" s="199" t="s">
        <v>12947</v>
      </c>
      <c r="D27719" s="199">
        <v>54.448357006282002</v>
      </c>
      <c r="E27719" s="199">
        <v>0.12629135328636301</v>
      </c>
      <c r="F27719" s="199">
        <v>0.32535735343379002</v>
      </c>
      <c r="G27719" s="199">
        <v>0.38816197621936799</v>
      </c>
      <c r="H27719" s="199">
        <v>0.69789616996471704</v>
      </c>
      <c r="I27719" s="199">
        <v>0.90940618530936401</v>
      </c>
    </row>
    <row r="27720" spans="1:9" x14ac:dyDescent="0.25">
      <c r="A27720" s="199">
        <v>27717</v>
      </c>
      <c r="B27720" s="199" t="s">
        <v>12946</v>
      </c>
      <c r="C27720" s="199" t="s">
        <v>12945</v>
      </c>
      <c r="D27720" s="199">
        <v>0.94598454514909203</v>
      </c>
      <c r="E27720" s="199">
        <v>1.52771098667528</v>
      </c>
      <c r="F27720" s="199">
        <v>1.36175604139641</v>
      </c>
      <c r="G27720" s="199">
        <v>1.12186833781819</v>
      </c>
      <c r="H27720" s="199">
        <v>0.26191842468601301</v>
      </c>
      <c r="I27720" s="199" t="s">
        <v>1469</v>
      </c>
    </row>
    <row r="27721" spans="1:9" x14ac:dyDescent="0.25">
      <c r="A27721" s="199">
        <v>27718</v>
      </c>
      <c r="B27721" s="199" t="s">
        <v>12944</v>
      </c>
      <c r="C27721" s="199" t="s">
        <v>12943</v>
      </c>
      <c r="D27721" s="199">
        <v>13.5596212727775</v>
      </c>
      <c r="E27721" s="199">
        <v>-0.19868354793471801</v>
      </c>
      <c r="F27721" s="199">
        <v>0.45123433409966901</v>
      </c>
      <c r="G27721" s="199">
        <v>-0.440311237244709</v>
      </c>
      <c r="H27721" s="199">
        <v>0.65971170303307403</v>
      </c>
      <c r="I27721" s="199">
        <v>0.89532302554488596</v>
      </c>
    </row>
    <row r="27722" spans="1:9" x14ac:dyDescent="0.25">
      <c r="A27722" s="199">
        <v>27719</v>
      </c>
      <c r="B27722" s="199" t="s">
        <v>12942</v>
      </c>
      <c r="C27722" s="199" t="s">
        <v>12941</v>
      </c>
      <c r="D27722" s="199">
        <v>11.8163001141832</v>
      </c>
      <c r="E27722" s="199">
        <v>-0.131220123342737</v>
      </c>
      <c r="F27722" s="199">
        <v>0.84591373506316803</v>
      </c>
      <c r="G27722" s="199">
        <v>-0.15512234629094701</v>
      </c>
      <c r="H27722" s="199">
        <v>0.876724865627454</v>
      </c>
      <c r="I27722" s="199">
        <v>0.96793352896636697</v>
      </c>
    </row>
    <row r="27723" spans="1:9" x14ac:dyDescent="0.25">
      <c r="A27723" s="199">
        <v>27720</v>
      </c>
      <c r="B27723" s="199" t="s">
        <v>12940</v>
      </c>
      <c r="C27723" s="199" t="s">
        <v>12939</v>
      </c>
      <c r="D27723" s="199">
        <v>26.6482658568736</v>
      </c>
      <c r="E27723" s="199">
        <v>-4.2352291757739698E-2</v>
      </c>
      <c r="F27723" s="199">
        <v>0.42227384157537501</v>
      </c>
      <c r="G27723" s="199">
        <v>-0.100295797626811</v>
      </c>
      <c r="H27723" s="199">
        <v>0.920109493679517</v>
      </c>
      <c r="I27723" s="199">
        <v>0.98048803132105899</v>
      </c>
    </row>
    <row r="27724" spans="1:9" x14ac:dyDescent="0.25">
      <c r="A27724" s="199">
        <v>27721</v>
      </c>
      <c r="B27724" s="199" t="s">
        <v>12938</v>
      </c>
      <c r="C27724" s="199" t="s">
        <v>12937</v>
      </c>
      <c r="D27724" s="199">
        <v>12155.6656932153</v>
      </c>
      <c r="E27724" s="199">
        <v>0.15225336319150701</v>
      </c>
      <c r="F27724" s="199">
        <v>0.228284582498156</v>
      </c>
      <c r="G27724" s="199">
        <v>0.66694544820054802</v>
      </c>
      <c r="H27724" s="199">
        <v>0.50480697923666096</v>
      </c>
      <c r="I27724" s="199">
        <v>0.83023788166156098</v>
      </c>
    </row>
    <row r="27725" spans="1:9" x14ac:dyDescent="0.25">
      <c r="A27725" s="199">
        <v>27722</v>
      </c>
      <c r="B27725" s="199" t="s">
        <v>12936</v>
      </c>
      <c r="C27725" s="199" t="s">
        <v>12935</v>
      </c>
      <c r="D27725" s="199">
        <v>1.8543518830577801</v>
      </c>
      <c r="E27725" s="199">
        <v>-0.80286713713804603</v>
      </c>
      <c r="F27725" s="199">
        <v>0.64750515732095304</v>
      </c>
      <c r="G27725" s="199">
        <v>-1.23993937045985</v>
      </c>
      <c r="H27725" s="199">
        <v>0.21499782031676101</v>
      </c>
      <c r="I27725" s="199" t="s">
        <v>1469</v>
      </c>
    </row>
    <row r="27726" spans="1:9" x14ac:dyDescent="0.25">
      <c r="A27726" s="199">
        <v>27723</v>
      </c>
      <c r="B27726" s="199" t="s">
        <v>12934</v>
      </c>
      <c r="C27726" s="199" t="s">
        <v>12933</v>
      </c>
      <c r="D27726" s="199">
        <v>18.8323823149716</v>
      </c>
      <c r="E27726" s="199">
        <v>-0.200885671504962</v>
      </c>
      <c r="F27726" s="199">
        <v>0.366254589746217</v>
      </c>
      <c r="G27726" s="199">
        <v>-0.548486427553464</v>
      </c>
      <c r="H27726" s="199">
        <v>0.58335794614716296</v>
      </c>
      <c r="I27726" s="199">
        <v>0.86579107118403298</v>
      </c>
    </row>
    <row r="27727" spans="1:9" x14ac:dyDescent="0.25">
      <c r="A27727" s="199">
        <v>27724</v>
      </c>
      <c r="B27727" s="199" t="s">
        <v>12932</v>
      </c>
      <c r="C27727" s="199" t="s">
        <v>12931</v>
      </c>
      <c r="D27727" s="199">
        <v>2.6309870872638199</v>
      </c>
      <c r="E27727" s="199">
        <v>0.59020484817507501</v>
      </c>
      <c r="F27727" s="199">
        <v>0.514659993155683</v>
      </c>
      <c r="G27727" s="199">
        <v>1.1467859480512199</v>
      </c>
      <c r="H27727" s="199">
        <v>0.25147009818806698</v>
      </c>
      <c r="I27727" s="199">
        <v>0.68434733718806295</v>
      </c>
    </row>
    <row r="27728" spans="1:9" x14ac:dyDescent="0.25">
      <c r="A27728" s="199">
        <v>27725</v>
      </c>
      <c r="B27728" s="199" t="s">
        <v>12930</v>
      </c>
      <c r="C27728" s="199" t="s">
        <v>12929</v>
      </c>
      <c r="D27728" s="199">
        <v>0.60746603515449404</v>
      </c>
      <c r="E27728" s="199">
        <v>-0.72091089745232395</v>
      </c>
      <c r="F27728" s="199">
        <v>1.7743554133320201</v>
      </c>
      <c r="G27728" s="199">
        <v>-0.40629452928967802</v>
      </c>
      <c r="H27728" s="199">
        <v>0.684526204578909</v>
      </c>
      <c r="I27728" s="199" t="s">
        <v>1469</v>
      </c>
    </row>
    <row r="27729" spans="1:9" x14ac:dyDescent="0.25">
      <c r="A27729" s="199">
        <v>27726</v>
      </c>
      <c r="B27729" s="199" t="s">
        <v>12928</v>
      </c>
      <c r="C27729" s="199" t="s">
        <v>12927</v>
      </c>
      <c r="D27729" s="199">
        <v>2.6849405791099201</v>
      </c>
      <c r="E27729" s="199">
        <v>-2.36131730452145E-2</v>
      </c>
      <c r="F27729" s="199">
        <v>0.62974045417485003</v>
      </c>
      <c r="G27729" s="199">
        <v>-3.74966748422648E-2</v>
      </c>
      <c r="H27729" s="199">
        <v>0.97008899137556504</v>
      </c>
      <c r="I27729" s="199">
        <v>0.993243182360661</v>
      </c>
    </row>
    <row r="27730" spans="1:9" x14ac:dyDescent="0.25">
      <c r="A27730" s="199">
        <v>27727</v>
      </c>
      <c r="B27730" s="199" t="s">
        <v>12926</v>
      </c>
      <c r="C27730" s="199" t="s">
        <v>12925</v>
      </c>
      <c r="D27730" s="199">
        <v>0.99206158882263396</v>
      </c>
      <c r="E27730" s="199">
        <v>0.85087727119731105</v>
      </c>
      <c r="F27730" s="199">
        <v>1.22826110943088</v>
      </c>
      <c r="G27730" s="199">
        <v>0.69274950144075498</v>
      </c>
      <c r="H27730" s="199">
        <v>0.48846676804814798</v>
      </c>
      <c r="I27730" s="199" t="s">
        <v>1469</v>
      </c>
    </row>
    <row r="27731" spans="1:9" x14ac:dyDescent="0.25">
      <c r="A27731" s="199">
        <v>27728</v>
      </c>
      <c r="B27731" s="199" t="s">
        <v>12924</v>
      </c>
      <c r="C27731" s="199" t="s">
        <v>12923</v>
      </c>
      <c r="D27731" s="199">
        <v>19.9151608176237</v>
      </c>
      <c r="E27731" s="199">
        <v>-0.272565098526238</v>
      </c>
      <c r="F27731" s="199">
        <v>0.27883255430911402</v>
      </c>
      <c r="G27731" s="199">
        <v>-0.97752251060352202</v>
      </c>
      <c r="H27731" s="199">
        <v>0.328310539003077</v>
      </c>
      <c r="I27731" s="199">
        <v>0.73862740133418103</v>
      </c>
    </row>
    <row r="27732" spans="1:9" x14ac:dyDescent="0.25">
      <c r="A27732" s="199">
        <v>27729</v>
      </c>
      <c r="B27732" s="199" t="s">
        <v>12922</v>
      </c>
      <c r="C27732" s="199" t="s">
        <v>12921</v>
      </c>
      <c r="D27732" s="199">
        <v>1439.5639537009199</v>
      </c>
      <c r="E27732" s="199">
        <v>-0.301891934714066</v>
      </c>
      <c r="F27732" s="199">
        <v>0.183102271460021</v>
      </c>
      <c r="G27732" s="199">
        <v>-1.64876127590793</v>
      </c>
      <c r="H27732" s="199">
        <v>9.9196551147106599E-2</v>
      </c>
      <c r="I27732" s="199">
        <v>0.51242315248058401</v>
      </c>
    </row>
    <row r="27733" spans="1:9" x14ac:dyDescent="0.25">
      <c r="A27733" s="199">
        <v>27730</v>
      </c>
      <c r="B27733" s="199" t="s">
        <v>12920</v>
      </c>
      <c r="C27733" s="199" t="s">
        <v>12919</v>
      </c>
      <c r="D27733" s="199">
        <v>1.32577381406718</v>
      </c>
      <c r="E27733" s="199">
        <v>-1.4106296638437399</v>
      </c>
      <c r="F27733" s="199">
        <v>0.78430341752028898</v>
      </c>
      <c r="G27733" s="199">
        <v>-1.7985764594825999</v>
      </c>
      <c r="H27733" s="199">
        <v>7.2085703876200002E-2</v>
      </c>
      <c r="I27733" s="199" t="s">
        <v>1469</v>
      </c>
    </row>
    <row r="27734" spans="1:9" x14ac:dyDescent="0.25">
      <c r="A27734" s="199">
        <v>27731</v>
      </c>
      <c r="B27734" s="199" t="s">
        <v>12918</v>
      </c>
      <c r="C27734" s="199" t="s">
        <v>12917</v>
      </c>
      <c r="D27734" s="199">
        <v>1.7244698988526399</v>
      </c>
      <c r="E27734" s="199">
        <v>-1.6205302343179</v>
      </c>
      <c r="F27734" s="199">
        <v>1.1341253803243401</v>
      </c>
      <c r="G27734" s="199">
        <v>-1.42888102359058</v>
      </c>
      <c r="H27734" s="199">
        <v>0.15303843250389099</v>
      </c>
      <c r="I27734" s="199" t="s">
        <v>1469</v>
      </c>
    </row>
    <row r="27735" spans="1:9" x14ac:dyDescent="0.25">
      <c r="A27735" s="199">
        <v>27732</v>
      </c>
      <c r="B27735" s="199" t="s">
        <v>12916</v>
      </c>
      <c r="C27735" s="199" t="s">
        <v>12915</v>
      </c>
      <c r="D27735" s="199">
        <v>0</v>
      </c>
      <c r="E27735" s="199">
        <v>0</v>
      </c>
      <c r="F27735" s="199">
        <v>0</v>
      </c>
      <c r="G27735" s="199">
        <v>0</v>
      </c>
      <c r="H27735" s="199">
        <v>1</v>
      </c>
      <c r="I27735" s="199" t="s">
        <v>1469</v>
      </c>
    </row>
    <row r="27736" spans="1:9" x14ac:dyDescent="0.25">
      <c r="A27736" s="199">
        <v>27733</v>
      </c>
      <c r="B27736" s="199" t="s">
        <v>12914</v>
      </c>
      <c r="C27736" s="199" t="s">
        <v>12913</v>
      </c>
      <c r="D27736" s="199">
        <v>27.059163843340301</v>
      </c>
      <c r="E27736" s="199">
        <v>0.121240338232375</v>
      </c>
      <c r="F27736" s="199">
        <v>0.27174807172729798</v>
      </c>
      <c r="G27736" s="199">
        <v>0.44614976460271299</v>
      </c>
      <c r="H27736" s="199">
        <v>0.65548906749633495</v>
      </c>
      <c r="I27736" s="199">
        <v>0.89411244381322796</v>
      </c>
    </row>
    <row r="27737" spans="1:9" x14ac:dyDescent="0.25">
      <c r="A27737" s="199">
        <v>27734</v>
      </c>
      <c r="B27737" s="199" t="s">
        <v>12912</v>
      </c>
      <c r="C27737" s="199" t="s">
        <v>12911</v>
      </c>
      <c r="D27737" s="199">
        <v>0.84420782503324898</v>
      </c>
      <c r="E27737" s="199">
        <v>1.52376281404818</v>
      </c>
      <c r="F27737" s="199">
        <v>0.82027794205218496</v>
      </c>
      <c r="G27737" s="199">
        <v>1.85761768777544</v>
      </c>
      <c r="H27737" s="199">
        <v>6.3223324908407499E-2</v>
      </c>
      <c r="I27737" s="199" t="s">
        <v>1469</v>
      </c>
    </row>
    <row r="27738" spans="1:9" x14ac:dyDescent="0.25">
      <c r="A27738" s="199">
        <v>27735</v>
      </c>
      <c r="B27738" s="199" t="s">
        <v>12910</v>
      </c>
      <c r="C27738" s="199" t="s">
        <v>12909</v>
      </c>
      <c r="D27738" s="199">
        <v>1.03670629020408</v>
      </c>
      <c r="E27738" s="199">
        <v>-0.66536514859201701</v>
      </c>
      <c r="F27738" s="199">
        <v>0.62227055609737802</v>
      </c>
      <c r="G27738" s="199">
        <v>-1.0692537869137</v>
      </c>
      <c r="H27738" s="199">
        <v>0.28495532814769498</v>
      </c>
      <c r="I27738" s="199" t="s">
        <v>1469</v>
      </c>
    </row>
    <row r="27739" spans="1:9" x14ac:dyDescent="0.25">
      <c r="A27739" s="199">
        <v>27736</v>
      </c>
      <c r="B27739" s="199" t="s">
        <v>12908</v>
      </c>
      <c r="C27739" s="199" t="s">
        <v>12907</v>
      </c>
      <c r="D27739" s="199">
        <v>3.920738608553</v>
      </c>
      <c r="E27739" s="199">
        <v>0.51139137415048797</v>
      </c>
      <c r="F27739" s="199">
        <v>0.58407884391467002</v>
      </c>
      <c r="G27739" s="199">
        <v>0.87555195583354894</v>
      </c>
      <c r="H27739" s="199">
        <v>0.38127365354439702</v>
      </c>
      <c r="I27739" s="199">
        <v>0.77215764266796605</v>
      </c>
    </row>
    <row r="27740" spans="1:9" x14ac:dyDescent="0.25">
      <c r="A27740" s="199">
        <v>27737</v>
      </c>
      <c r="B27740" s="199" t="s">
        <v>12906</v>
      </c>
      <c r="C27740" s="199" t="s">
        <v>12905</v>
      </c>
      <c r="D27740" s="199">
        <v>1.4944073988545199</v>
      </c>
      <c r="E27740" s="199">
        <v>0.113568516650193</v>
      </c>
      <c r="F27740" s="199">
        <v>1.00481661753194</v>
      </c>
      <c r="G27740" s="199">
        <v>0.113024122679364</v>
      </c>
      <c r="H27740" s="199">
        <v>0.91001143061884804</v>
      </c>
      <c r="I27740" s="199" t="s">
        <v>1469</v>
      </c>
    </row>
    <row r="27741" spans="1:9" x14ac:dyDescent="0.25">
      <c r="A27741" s="199">
        <v>27738</v>
      </c>
      <c r="B27741" s="199" t="s">
        <v>12904</v>
      </c>
      <c r="C27741" s="199" t="s">
        <v>12903</v>
      </c>
      <c r="D27741" s="199">
        <v>1.03670629020408</v>
      </c>
      <c r="E27741" s="199">
        <v>-0.66536514859201701</v>
      </c>
      <c r="F27741" s="199">
        <v>0.62227055609737802</v>
      </c>
      <c r="G27741" s="199">
        <v>-1.0692537869137</v>
      </c>
      <c r="H27741" s="199">
        <v>0.28495532814769498</v>
      </c>
      <c r="I27741" s="199" t="s">
        <v>1469</v>
      </c>
    </row>
    <row r="27742" spans="1:9" x14ac:dyDescent="0.25">
      <c r="A27742" s="199">
        <v>27739</v>
      </c>
      <c r="B27742" s="199" t="s">
        <v>12902</v>
      </c>
      <c r="C27742" s="199" t="s">
        <v>12901</v>
      </c>
      <c r="D27742" s="199">
        <v>0.263731784268393</v>
      </c>
      <c r="E27742" s="199">
        <v>-0.45659696054072602</v>
      </c>
      <c r="F27742" s="199">
        <v>1.5241154556326699</v>
      </c>
      <c r="G27742" s="199">
        <v>-0.29958160902658798</v>
      </c>
      <c r="H27742" s="199">
        <v>0.76449631408103302</v>
      </c>
      <c r="I27742" s="199" t="s">
        <v>1469</v>
      </c>
    </row>
    <row r="27743" spans="1:9" x14ac:dyDescent="0.25">
      <c r="A27743" s="199">
        <v>27740</v>
      </c>
      <c r="B27743" s="199" t="s">
        <v>12900</v>
      </c>
      <c r="C27743" s="199" t="s">
        <v>12899</v>
      </c>
      <c r="D27743" s="199">
        <v>1.3682331160329799</v>
      </c>
      <c r="E27743" s="199">
        <v>2.88832252700327E-2</v>
      </c>
      <c r="F27743" s="199">
        <v>0.75744494148596297</v>
      </c>
      <c r="G27743" s="199">
        <v>3.8132441961219399E-2</v>
      </c>
      <c r="H27743" s="199">
        <v>0.96958208516814903</v>
      </c>
      <c r="I27743" s="199" t="s">
        <v>1469</v>
      </c>
    </row>
    <row r="27744" spans="1:9" x14ac:dyDescent="0.25">
      <c r="A27744" s="199">
        <v>27741</v>
      </c>
      <c r="B27744" s="199" t="s">
        <v>12898</v>
      </c>
      <c r="C27744" s="199" t="s">
        <v>12897</v>
      </c>
      <c r="D27744" s="199">
        <v>0.60256235805816405</v>
      </c>
      <c r="E27744" s="199">
        <v>-0.69055052110360704</v>
      </c>
      <c r="F27744" s="199">
        <v>0.99207384258996401</v>
      </c>
      <c r="G27744" s="199">
        <v>-0.69606766296833</v>
      </c>
      <c r="H27744" s="199">
        <v>0.486386456546129</v>
      </c>
      <c r="I27744" s="199" t="s">
        <v>1469</v>
      </c>
    </row>
    <row r="27745" spans="1:9" x14ac:dyDescent="0.25">
      <c r="A27745" s="199">
        <v>27742</v>
      </c>
      <c r="B27745" s="199" t="s">
        <v>12896</v>
      </c>
      <c r="C27745" s="199" t="s">
        <v>12895</v>
      </c>
      <c r="D27745" s="199">
        <v>6.4842629228857902</v>
      </c>
      <c r="E27745" s="199">
        <v>-0.78633066832592502</v>
      </c>
      <c r="F27745" s="199">
        <v>0.46765176805215503</v>
      </c>
      <c r="G27745" s="199">
        <v>-1.6814448742514501</v>
      </c>
      <c r="H27745" s="199">
        <v>9.2676535452342806E-2</v>
      </c>
      <c r="I27745" s="199">
        <v>0.49929836272769301</v>
      </c>
    </row>
    <row r="27746" spans="1:9" x14ac:dyDescent="0.25">
      <c r="A27746" s="199">
        <v>27743</v>
      </c>
      <c r="B27746" s="199" t="s">
        <v>12894</v>
      </c>
      <c r="C27746" s="199" t="s">
        <v>12893</v>
      </c>
      <c r="D27746" s="199">
        <v>0.20636995341692799</v>
      </c>
      <c r="E27746" s="199">
        <v>4.3959916570603698E-2</v>
      </c>
      <c r="F27746" s="199">
        <v>1.5095486624952399</v>
      </c>
      <c r="G27746" s="199">
        <v>2.9121231837560799E-2</v>
      </c>
      <c r="H27746" s="199">
        <v>0.97676790242011102</v>
      </c>
      <c r="I27746" s="199" t="s">
        <v>1469</v>
      </c>
    </row>
    <row r="27747" spans="1:9" x14ac:dyDescent="0.25">
      <c r="A27747" s="199">
        <v>27744</v>
      </c>
      <c r="B27747" s="199" t="s">
        <v>12892</v>
      </c>
      <c r="C27747" s="199" t="s">
        <v>12891</v>
      </c>
      <c r="D27747" s="199">
        <v>0.231656710531916</v>
      </c>
      <c r="E27747" s="199">
        <v>8.5891489043413205E-2</v>
      </c>
      <c r="F27747" s="199">
        <v>1.9324484665704</v>
      </c>
      <c r="G27747" s="199">
        <v>4.4446975186794198E-2</v>
      </c>
      <c r="H27747" s="199">
        <v>0.964548117838952</v>
      </c>
      <c r="I27747" s="199" t="s">
        <v>1469</v>
      </c>
    </row>
    <row r="27748" spans="1:9" x14ac:dyDescent="0.25">
      <c r="A27748" s="199">
        <v>27745</v>
      </c>
      <c r="B27748" s="199" t="s">
        <v>12890</v>
      </c>
      <c r="C27748" s="199" t="s">
        <v>12889</v>
      </c>
      <c r="D27748" s="199">
        <v>11.624420384025401</v>
      </c>
      <c r="E27748" s="199">
        <v>0.159416999408902</v>
      </c>
      <c r="F27748" s="199">
        <v>0.28087171893945301</v>
      </c>
      <c r="G27748" s="199">
        <v>0.56757939179795902</v>
      </c>
      <c r="H27748" s="199">
        <v>0.57032060381313698</v>
      </c>
      <c r="I27748" s="199">
        <v>0.85982270837468</v>
      </c>
    </row>
    <row r="27749" spans="1:9" x14ac:dyDescent="0.25">
      <c r="A27749" s="199">
        <v>27746</v>
      </c>
      <c r="B27749" s="199" t="s">
        <v>12888</v>
      </c>
      <c r="C27749" s="199" t="s">
        <v>12887</v>
      </c>
      <c r="D27749" s="199">
        <v>0.92937790381234697</v>
      </c>
      <c r="E27749" s="199">
        <v>-1.65724751459541</v>
      </c>
      <c r="F27749" s="199">
        <v>1.2865364856677799</v>
      </c>
      <c r="G27749" s="199">
        <v>-1.2881465337807401</v>
      </c>
      <c r="H27749" s="199">
        <v>0.197694959477826</v>
      </c>
      <c r="I27749" s="199" t="s">
        <v>1469</v>
      </c>
    </row>
    <row r="27750" spans="1:9" x14ac:dyDescent="0.25">
      <c r="A27750" s="199">
        <v>27747</v>
      </c>
      <c r="B27750" s="199" t="s">
        <v>12886</v>
      </c>
      <c r="C27750" s="199" t="s">
        <v>12885</v>
      </c>
      <c r="D27750" s="199">
        <v>47.272249561452</v>
      </c>
      <c r="E27750" s="199">
        <v>-0.19205380735556599</v>
      </c>
      <c r="F27750" s="199">
        <v>0.26256807818530598</v>
      </c>
      <c r="G27750" s="199">
        <v>-0.73144385518191402</v>
      </c>
      <c r="H27750" s="199">
        <v>0.46450808642265201</v>
      </c>
      <c r="I27750" s="199">
        <v>0.81266402495974099</v>
      </c>
    </row>
    <row r="27751" spans="1:9" x14ac:dyDescent="0.25">
      <c r="A27751" s="199">
        <v>27748</v>
      </c>
      <c r="B27751" s="199" t="s">
        <v>12884</v>
      </c>
      <c r="C27751" s="199" t="s">
        <v>12883</v>
      </c>
      <c r="D27751" s="199">
        <v>0.93363719249093002</v>
      </c>
      <c r="E27751" s="199">
        <v>1.1746318652623899</v>
      </c>
      <c r="F27751" s="199">
        <v>1.60369873433809</v>
      </c>
      <c r="G27751" s="199">
        <v>0.73245170062892195</v>
      </c>
      <c r="H27751" s="199">
        <v>0.46389291254027898</v>
      </c>
      <c r="I27751" s="199" t="s">
        <v>1469</v>
      </c>
    </row>
    <row r="27752" spans="1:9" x14ac:dyDescent="0.25">
      <c r="A27752" s="199">
        <v>27749</v>
      </c>
      <c r="B27752" s="199" t="s">
        <v>12882</v>
      </c>
      <c r="C27752" s="199" t="s">
        <v>12881</v>
      </c>
      <c r="D27752" s="199">
        <v>4.6021901064071402</v>
      </c>
      <c r="E27752" s="199">
        <v>-0.24801104973530999</v>
      </c>
      <c r="F27752" s="199">
        <v>0.41156592802676001</v>
      </c>
      <c r="G27752" s="199">
        <v>-0.60260345389714798</v>
      </c>
      <c r="H27752" s="199">
        <v>0.54677252212276095</v>
      </c>
      <c r="I27752" s="199">
        <v>0.84924242797790495</v>
      </c>
    </row>
    <row r="27753" spans="1:9" x14ac:dyDescent="0.25">
      <c r="A27753" s="199">
        <v>27750</v>
      </c>
      <c r="B27753" s="199" t="s">
        <v>12880</v>
      </c>
      <c r="C27753" s="199" t="s">
        <v>12879</v>
      </c>
      <c r="D27753" s="199">
        <v>0.50727497515785103</v>
      </c>
      <c r="E27753" s="199">
        <v>-0.68247615477978196</v>
      </c>
      <c r="F27753" s="199">
        <v>1.47357851367522</v>
      </c>
      <c r="G27753" s="199">
        <v>-0.46314203718784702</v>
      </c>
      <c r="H27753" s="199">
        <v>0.64326255997055803</v>
      </c>
      <c r="I27753" s="199" t="s">
        <v>1469</v>
      </c>
    </row>
    <row r="27754" spans="1:9" x14ac:dyDescent="0.25">
      <c r="A27754" s="199">
        <v>27751</v>
      </c>
      <c r="B27754" s="199" t="s">
        <v>12878</v>
      </c>
      <c r="C27754" s="199" t="s">
        <v>12877</v>
      </c>
      <c r="D27754" s="199">
        <v>5.5316910749171901</v>
      </c>
      <c r="E27754" s="199">
        <v>0.54641820671020802</v>
      </c>
      <c r="F27754" s="199">
        <v>0.57502712080929197</v>
      </c>
      <c r="G27754" s="199">
        <v>0.95024771343163805</v>
      </c>
      <c r="H27754" s="199">
        <v>0.34198639974573503</v>
      </c>
      <c r="I27754" s="199">
        <v>0.74713461004789705</v>
      </c>
    </row>
    <row r="27755" spans="1:9" x14ac:dyDescent="0.25">
      <c r="A27755" s="199">
        <v>27752</v>
      </c>
      <c r="B27755" s="199" t="s">
        <v>12876</v>
      </c>
      <c r="C27755" s="199" t="s">
        <v>12875</v>
      </c>
      <c r="D27755" s="199">
        <v>1.65028277085986</v>
      </c>
      <c r="E27755" s="199">
        <v>0.61917972480563399</v>
      </c>
      <c r="F27755" s="199">
        <v>0.75802596081372398</v>
      </c>
      <c r="G27755" s="199">
        <v>0.81683181950781603</v>
      </c>
      <c r="H27755" s="199">
        <v>0.41402454547037099</v>
      </c>
      <c r="I27755" s="199" t="s">
        <v>1469</v>
      </c>
    </row>
    <row r="27756" spans="1:9" x14ac:dyDescent="0.25">
      <c r="A27756" s="199">
        <v>27753</v>
      </c>
      <c r="B27756" s="199" t="s">
        <v>12874</v>
      </c>
      <c r="C27756" s="199" t="s">
        <v>12873</v>
      </c>
      <c r="D27756" s="199">
        <v>0.34998487377564802</v>
      </c>
      <c r="E27756" s="199">
        <v>0.42793224872260099</v>
      </c>
      <c r="F27756" s="199">
        <v>1.13204964503767</v>
      </c>
      <c r="G27756" s="199">
        <v>0.37801544357920802</v>
      </c>
      <c r="H27756" s="199">
        <v>0.70541912142754404</v>
      </c>
      <c r="I27756" s="199" t="s">
        <v>1469</v>
      </c>
    </row>
    <row r="27757" spans="1:9" x14ac:dyDescent="0.25">
      <c r="A27757" s="199">
        <v>27754</v>
      </c>
      <c r="B27757" s="199" t="s">
        <v>12872</v>
      </c>
      <c r="C27757" s="199" t="s">
        <v>12871</v>
      </c>
      <c r="D27757" s="199">
        <v>0.36744349763511802</v>
      </c>
      <c r="E27757" s="199">
        <v>-0.31065808855437899</v>
      </c>
      <c r="F27757" s="199">
        <v>1.4508288167346799</v>
      </c>
      <c r="G27757" s="199">
        <v>-0.214124564504836</v>
      </c>
      <c r="H27757" s="199">
        <v>0.83044992031064202</v>
      </c>
      <c r="I27757" s="199" t="s">
        <v>1469</v>
      </c>
    </row>
    <row r="27758" spans="1:9" x14ac:dyDescent="0.25">
      <c r="A27758" s="199">
        <v>27755</v>
      </c>
      <c r="B27758" s="199" t="s">
        <v>12870</v>
      </c>
      <c r="C27758" s="199" t="s">
        <v>12869</v>
      </c>
      <c r="D27758" s="199">
        <v>53.759492510484002</v>
      </c>
      <c r="E27758" s="199">
        <v>-0.51587525639459497</v>
      </c>
      <c r="F27758" s="199">
        <v>0.357622337765023</v>
      </c>
      <c r="G27758" s="199">
        <v>-1.4425140767732201</v>
      </c>
      <c r="H27758" s="199">
        <v>0.14915740335517799</v>
      </c>
      <c r="I27758" s="199">
        <v>0.58342923560282001</v>
      </c>
    </row>
    <row r="27759" spans="1:9" x14ac:dyDescent="0.25">
      <c r="A27759" s="199">
        <v>27756</v>
      </c>
      <c r="B27759" s="199" t="s">
        <v>12868</v>
      </c>
      <c r="C27759" s="199" t="s">
        <v>12867</v>
      </c>
      <c r="D27759" s="199">
        <v>12.4409964252128</v>
      </c>
      <c r="E27759" s="199">
        <v>0.21627287046024599</v>
      </c>
      <c r="F27759" s="199">
        <v>0.461301175984694</v>
      </c>
      <c r="G27759" s="199">
        <v>0.46883225475978801</v>
      </c>
      <c r="H27759" s="199">
        <v>0.639189542711457</v>
      </c>
      <c r="I27759" s="199">
        <v>0.888317876306839</v>
      </c>
    </row>
    <row r="27760" spans="1:9" x14ac:dyDescent="0.25">
      <c r="A27760" s="199">
        <v>27757</v>
      </c>
      <c r="B27760" s="199" t="s">
        <v>12866</v>
      </c>
      <c r="C27760" s="199" t="s">
        <v>12865</v>
      </c>
      <c r="D27760" s="199">
        <v>0.59550763452696298</v>
      </c>
      <c r="E27760" s="199">
        <v>-1.45342615140248</v>
      </c>
      <c r="F27760" s="199">
        <v>1.52019083473966</v>
      </c>
      <c r="G27760" s="199">
        <v>-0.95608138017184197</v>
      </c>
      <c r="H27760" s="199">
        <v>0.33903112111677802</v>
      </c>
      <c r="I27760" s="199" t="s">
        <v>1469</v>
      </c>
    </row>
    <row r="27761" spans="1:9" x14ac:dyDescent="0.25">
      <c r="A27761" s="199">
        <v>27758</v>
      </c>
      <c r="B27761" s="199" t="s">
        <v>12864</v>
      </c>
      <c r="C27761" s="199" t="s">
        <v>12863</v>
      </c>
      <c r="D27761" s="199">
        <v>155.255214075982</v>
      </c>
      <c r="E27761" s="199">
        <v>-0.96029534360351698</v>
      </c>
      <c r="F27761" s="199">
        <v>0.44181772676479297</v>
      </c>
      <c r="G27761" s="199">
        <v>-2.17351021796991</v>
      </c>
      <c r="H27761" s="199">
        <v>2.97419376171125E-2</v>
      </c>
      <c r="I27761" s="199">
        <v>0.34698000679851898</v>
      </c>
    </row>
    <row r="27762" spans="1:9" x14ac:dyDescent="0.25">
      <c r="A27762" s="199">
        <v>27759</v>
      </c>
      <c r="B27762" s="199" t="s">
        <v>12862</v>
      </c>
      <c r="C27762" s="199" t="s">
        <v>12861</v>
      </c>
      <c r="D27762" s="199">
        <v>4.31006474795862</v>
      </c>
      <c r="E27762" s="199">
        <v>9.7030250082934894E-2</v>
      </c>
      <c r="F27762" s="199">
        <v>0.45406696410618202</v>
      </c>
      <c r="G27762" s="199">
        <v>0.21369149872846599</v>
      </c>
      <c r="H27762" s="199">
        <v>0.83078764125357196</v>
      </c>
      <c r="I27762" s="199">
        <v>0.95310377040422201</v>
      </c>
    </row>
    <row r="27763" spans="1:9" x14ac:dyDescent="0.25">
      <c r="A27763" s="199">
        <v>27760</v>
      </c>
      <c r="B27763" s="199" t="s">
        <v>12860</v>
      </c>
      <c r="C27763" s="199" t="s">
        <v>12859</v>
      </c>
      <c r="D27763" s="199">
        <v>2552.4018450287399</v>
      </c>
      <c r="E27763" s="199">
        <v>0.51719656295981797</v>
      </c>
      <c r="F27763" s="199">
        <v>0.23568782621596299</v>
      </c>
      <c r="G27763" s="199">
        <v>2.1944135650260801</v>
      </c>
      <c r="H27763" s="199">
        <v>2.82056915878015E-2</v>
      </c>
      <c r="I27763" s="199">
        <v>0.34054819231233002</v>
      </c>
    </row>
    <row r="27764" spans="1:9" x14ac:dyDescent="0.25">
      <c r="A27764" s="199">
        <v>27761</v>
      </c>
      <c r="B27764" s="199" t="s">
        <v>12858</v>
      </c>
      <c r="C27764" s="199" t="s">
        <v>12857</v>
      </c>
      <c r="D27764" s="199">
        <v>104.322530869627</v>
      </c>
      <c r="E27764" s="199">
        <v>-1.19872418593164</v>
      </c>
      <c r="F27764" s="199">
        <v>0.41161750111631401</v>
      </c>
      <c r="G27764" s="199">
        <v>-2.9122284224569599</v>
      </c>
      <c r="H27764" s="199">
        <v>3.5886010397235E-3</v>
      </c>
      <c r="I27764" s="199">
        <v>0.17157186256260401</v>
      </c>
    </row>
    <row r="27765" spans="1:9" x14ac:dyDescent="0.25">
      <c r="A27765" s="199">
        <v>27762</v>
      </c>
      <c r="B27765" s="199" t="s">
        <v>12856</v>
      </c>
      <c r="C27765" s="199" t="s">
        <v>12855</v>
      </c>
      <c r="D27765" s="199">
        <v>0.26237595751477</v>
      </c>
      <c r="E27765" s="199">
        <v>-1.8662347861877699</v>
      </c>
      <c r="F27765" s="199">
        <v>2.9733875717845102</v>
      </c>
      <c r="G27765" s="199">
        <v>-0.62764599001391796</v>
      </c>
      <c r="H27765" s="199">
        <v>0.53023587400189398</v>
      </c>
      <c r="I27765" s="199" t="s">
        <v>1469</v>
      </c>
    </row>
    <row r="27766" spans="1:9" x14ac:dyDescent="0.25">
      <c r="A27766" s="199">
        <v>27763</v>
      </c>
      <c r="B27766" s="199" t="s">
        <v>12854</v>
      </c>
      <c r="C27766" s="199" t="s">
        <v>12853</v>
      </c>
      <c r="D27766" s="199">
        <v>42.963366227959298</v>
      </c>
      <c r="E27766" s="199">
        <v>-0.69687565281274899</v>
      </c>
      <c r="F27766" s="199">
        <v>0.43804641307869902</v>
      </c>
      <c r="G27766" s="199">
        <v>-1.5908717250186699</v>
      </c>
      <c r="H27766" s="199">
        <v>0.111638447022396</v>
      </c>
      <c r="I27766" s="199">
        <v>0.53046253541320998</v>
      </c>
    </row>
    <row r="27767" spans="1:9" x14ac:dyDescent="0.25">
      <c r="A27767" s="199">
        <v>27764</v>
      </c>
      <c r="B27767" s="199" t="s">
        <v>12852</v>
      </c>
      <c r="C27767" s="199" t="s">
        <v>12851</v>
      </c>
      <c r="D27767" s="199">
        <v>0.78056716777872803</v>
      </c>
      <c r="E27767" s="199">
        <v>-0.25690454680712099</v>
      </c>
      <c r="F27767" s="199">
        <v>0.834986783844201</v>
      </c>
      <c r="G27767" s="199">
        <v>-0.30767498573373397</v>
      </c>
      <c r="H27767" s="199">
        <v>0.758329655483447</v>
      </c>
      <c r="I27767" s="199" t="s">
        <v>1469</v>
      </c>
    </row>
    <row r="27768" spans="1:9" x14ac:dyDescent="0.25">
      <c r="A27768" s="199">
        <v>27765</v>
      </c>
      <c r="B27768" s="199" t="s">
        <v>12850</v>
      </c>
      <c r="C27768" s="199" t="s">
        <v>12849</v>
      </c>
      <c r="D27768" s="199">
        <v>27.230186198500402</v>
      </c>
      <c r="E27768" s="199">
        <v>-0.14708000701600299</v>
      </c>
      <c r="F27768" s="199">
        <v>0.37210900324601298</v>
      </c>
      <c r="G27768" s="199">
        <v>-0.39526054390778598</v>
      </c>
      <c r="H27768" s="199">
        <v>0.69265061500317504</v>
      </c>
      <c r="I27768" s="199">
        <v>0.90736877375337199</v>
      </c>
    </row>
    <row r="27769" spans="1:9" x14ac:dyDescent="0.25">
      <c r="A27769" s="199">
        <v>27766</v>
      </c>
      <c r="B27769" s="199" t="s">
        <v>12848</v>
      </c>
      <c r="C27769" s="199" t="s">
        <v>12847</v>
      </c>
      <c r="D27769" s="199">
        <v>9.9330852114237391</v>
      </c>
      <c r="E27769" s="199">
        <v>-0.51265646173741197</v>
      </c>
      <c r="F27769" s="199">
        <v>0.33148865382824999</v>
      </c>
      <c r="G27769" s="199">
        <v>-1.5465279303436701</v>
      </c>
      <c r="H27769" s="199">
        <v>0.121977120018695</v>
      </c>
      <c r="I27769" s="199">
        <v>0.54767397810054697</v>
      </c>
    </row>
    <row r="27770" spans="1:9" x14ac:dyDescent="0.25">
      <c r="A27770" s="199">
        <v>27767</v>
      </c>
      <c r="B27770" s="199" t="s">
        <v>12846</v>
      </c>
      <c r="C27770" s="199" t="s">
        <v>12845</v>
      </c>
      <c r="D27770" s="199">
        <v>87.920596265380595</v>
      </c>
      <c r="E27770" s="199">
        <v>-0.56721791726428195</v>
      </c>
      <c r="F27770" s="199">
        <v>0.30476128266274199</v>
      </c>
      <c r="G27770" s="199">
        <v>-1.86118759019656</v>
      </c>
      <c r="H27770" s="199">
        <v>6.2717690241333501E-2</v>
      </c>
      <c r="I27770" s="199">
        <v>0.43813502120841202</v>
      </c>
    </row>
    <row r="27771" spans="1:9" x14ac:dyDescent="0.25">
      <c r="A27771" s="199">
        <v>27768</v>
      </c>
      <c r="B27771" s="199" t="s">
        <v>12844</v>
      </c>
      <c r="C27771" s="199" t="s">
        <v>12843</v>
      </c>
      <c r="D27771" s="199">
        <v>9.2518157834493806</v>
      </c>
      <c r="E27771" s="199">
        <v>1.26861837827349E-2</v>
      </c>
      <c r="F27771" s="199">
        <v>0.43865856961423899</v>
      </c>
      <c r="G27771" s="199">
        <v>2.89204056674221E-2</v>
      </c>
      <c r="H27771" s="199">
        <v>0.97692807105854995</v>
      </c>
      <c r="I27771" s="199">
        <v>0.99492435630050302</v>
      </c>
    </row>
    <row r="27772" spans="1:9" x14ac:dyDescent="0.25">
      <c r="A27772" s="199">
        <v>27769</v>
      </c>
      <c r="B27772" s="199" t="s">
        <v>12842</v>
      </c>
      <c r="C27772" s="199" t="s">
        <v>12841</v>
      </c>
      <c r="D27772" s="199">
        <v>0.31336127267452701</v>
      </c>
      <c r="E27772" s="199">
        <v>-0.56217441127307699</v>
      </c>
      <c r="F27772" s="199">
        <v>1.5684464309939701</v>
      </c>
      <c r="G27772" s="199">
        <v>-0.35842754981233899</v>
      </c>
      <c r="H27772" s="199">
        <v>0.72002337757644197</v>
      </c>
      <c r="I27772" s="199" t="s">
        <v>1469</v>
      </c>
    </row>
    <row r="27773" spans="1:9" x14ac:dyDescent="0.25">
      <c r="A27773" s="199">
        <v>27770</v>
      </c>
      <c r="B27773" s="199" t="s">
        <v>12840</v>
      </c>
      <c r="C27773" s="199" t="s">
        <v>12839</v>
      </c>
      <c r="D27773" s="199">
        <v>2.3954752505985102</v>
      </c>
      <c r="E27773" s="199">
        <v>1.16233874055874</v>
      </c>
      <c r="F27773" s="199">
        <v>0.56407189449943496</v>
      </c>
      <c r="G27773" s="199">
        <v>2.0606216191469899</v>
      </c>
      <c r="H27773" s="199">
        <v>3.9339152593129298E-2</v>
      </c>
      <c r="I27773" s="199">
        <v>0.38049684259052902</v>
      </c>
    </row>
    <row r="27774" spans="1:9" x14ac:dyDescent="0.25">
      <c r="A27774" s="199">
        <v>27771</v>
      </c>
      <c r="B27774" s="199" t="s">
        <v>12838</v>
      </c>
      <c r="C27774" s="199" t="s">
        <v>12837</v>
      </c>
      <c r="D27774" s="199">
        <v>0.78220952954158596</v>
      </c>
      <c r="E27774" s="199">
        <v>1.1465382825578001</v>
      </c>
      <c r="F27774" s="199">
        <v>1.2300035595493899</v>
      </c>
      <c r="G27774" s="199">
        <v>0.93214224760278597</v>
      </c>
      <c r="H27774" s="199">
        <v>0.35126301703969498</v>
      </c>
      <c r="I27774" s="199" t="s">
        <v>1469</v>
      </c>
    </row>
    <row r="27775" spans="1:9" x14ac:dyDescent="0.25">
      <c r="A27775" s="199">
        <v>27772</v>
      </c>
      <c r="B27775" s="199" t="s">
        <v>12836</v>
      </c>
      <c r="C27775" s="199" t="s">
        <v>12835</v>
      </c>
      <c r="D27775" s="199">
        <v>4.53276579229603</v>
      </c>
      <c r="E27775" s="199">
        <v>0.84394948382185997</v>
      </c>
      <c r="F27775" s="199">
        <v>0.60147561934724603</v>
      </c>
      <c r="G27775" s="199">
        <v>1.4031316593310299</v>
      </c>
      <c r="H27775" s="199">
        <v>0.16057758195349101</v>
      </c>
      <c r="I27775" s="199">
        <v>0.59684047286479902</v>
      </c>
    </row>
    <row r="27776" spans="1:9" x14ac:dyDescent="0.25">
      <c r="A27776" s="199">
        <v>27773</v>
      </c>
      <c r="B27776" s="199" t="s">
        <v>12834</v>
      </c>
      <c r="C27776" s="199" t="s">
        <v>12833</v>
      </c>
      <c r="D27776" s="199">
        <v>158.16692454984801</v>
      </c>
      <c r="E27776" s="199">
        <v>-0.30933493874497903</v>
      </c>
      <c r="F27776" s="199">
        <v>0.25068352187762</v>
      </c>
      <c r="G27776" s="199">
        <v>-1.2339659839947199</v>
      </c>
      <c r="H27776" s="199">
        <v>0.21721557989257201</v>
      </c>
      <c r="I27776" s="199">
        <v>0.654366137485205</v>
      </c>
    </row>
    <row r="27777" spans="1:9" x14ac:dyDescent="0.25">
      <c r="A27777" s="199">
        <v>27774</v>
      </c>
      <c r="B27777" s="199" t="s">
        <v>12832</v>
      </c>
      <c r="C27777" s="199" t="s">
        <v>12831</v>
      </c>
      <c r="D27777" s="199">
        <v>40.732578019707503</v>
      </c>
      <c r="E27777" s="199">
        <v>-0.26801223716078998</v>
      </c>
      <c r="F27777" s="199">
        <v>0.32209326983705799</v>
      </c>
      <c r="G27777" s="199">
        <v>-0.83209511734403296</v>
      </c>
      <c r="H27777" s="199">
        <v>0.405355257640518</v>
      </c>
      <c r="I27777" s="199">
        <v>0.78426064493592496</v>
      </c>
    </row>
    <row r="27778" spans="1:9" x14ac:dyDescent="0.25">
      <c r="A27778" s="199">
        <v>27775</v>
      </c>
      <c r="B27778" s="199" t="s">
        <v>12830</v>
      </c>
      <c r="C27778" s="199" t="s">
        <v>12829</v>
      </c>
      <c r="D27778" s="199">
        <v>0.91062244625575794</v>
      </c>
      <c r="E27778" s="199">
        <v>0.77564472939232298</v>
      </c>
      <c r="F27778" s="199">
        <v>1.12673589580613</v>
      </c>
      <c r="G27778" s="199">
        <v>0.688399768108378</v>
      </c>
      <c r="H27778" s="199">
        <v>0.491201069827017</v>
      </c>
      <c r="I27778" s="199" t="s">
        <v>1469</v>
      </c>
    </row>
    <row r="27779" spans="1:9" x14ac:dyDescent="0.25">
      <c r="A27779" s="199">
        <v>27776</v>
      </c>
      <c r="B27779" s="199" t="s">
        <v>12828</v>
      </c>
      <c r="C27779" s="199" t="s">
        <v>12827</v>
      </c>
      <c r="D27779" s="199">
        <v>74.878650859256894</v>
      </c>
      <c r="E27779" s="199">
        <v>-0.37840387216848898</v>
      </c>
      <c r="F27779" s="199">
        <v>0.56704768606331302</v>
      </c>
      <c r="G27779" s="199">
        <v>-0.66732283980476204</v>
      </c>
      <c r="H27779" s="199">
        <v>0.50456594040510105</v>
      </c>
      <c r="I27779" s="199">
        <v>0.830016279952139</v>
      </c>
    </row>
    <row r="27780" spans="1:9" x14ac:dyDescent="0.25">
      <c r="A27780" s="199">
        <v>27777</v>
      </c>
      <c r="B27780" s="199" t="s">
        <v>12826</v>
      </c>
      <c r="C27780" s="199" t="s">
        <v>12825</v>
      </c>
      <c r="D27780" s="199">
        <v>2.6980817425885899</v>
      </c>
      <c r="E27780" s="199">
        <v>0.59371077428496999</v>
      </c>
      <c r="F27780" s="199">
        <v>0.67890725912014005</v>
      </c>
      <c r="G27780" s="199">
        <v>0.87450939183418797</v>
      </c>
      <c r="H27780" s="199">
        <v>0.38184090780733698</v>
      </c>
      <c r="I27780" s="199">
        <v>0.77226485568904302</v>
      </c>
    </row>
    <row r="27781" spans="1:9" x14ac:dyDescent="0.25">
      <c r="A27781" s="199">
        <v>27778</v>
      </c>
      <c r="B27781" s="199" t="s">
        <v>12824</v>
      </c>
      <c r="C27781" s="199" t="s">
        <v>12823</v>
      </c>
      <c r="D27781" s="199">
        <v>9.93879197011487E-2</v>
      </c>
      <c r="E27781" s="199">
        <v>-0.103150935578395</v>
      </c>
      <c r="F27781" s="199">
        <v>2.9812682906954899</v>
      </c>
      <c r="G27781" s="199">
        <v>-3.4599682256148602E-2</v>
      </c>
      <c r="H27781" s="199">
        <v>0.97239895487236105</v>
      </c>
      <c r="I27781" s="199" t="s">
        <v>1469</v>
      </c>
    </row>
    <row r="27782" spans="1:9" x14ac:dyDescent="0.25">
      <c r="A27782" s="199">
        <v>27779</v>
      </c>
      <c r="B27782" s="199" t="s">
        <v>12822</v>
      </c>
      <c r="C27782" s="199" t="s">
        <v>12821</v>
      </c>
      <c r="D27782" s="199">
        <v>2.1196245999230201</v>
      </c>
      <c r="E27782" s="199">
        <v>1.1592919584302599</v>
      </c>
      <c r="F27782" s="199">
        <v>0.800826091758019</v>
      </c>
      <c r="G27782" s="199">
        <v>1.44762011423144</v>
      </c>
      <c r="H27782" s="199">
        <v>0.14772332263737001</v>
      </c>
      <c r="I27782" s="199" t="s">
        <v>1469</v>
      </c>
    </row>
    <row r="27783" spans="1:9" x14ac:dyDescent="0.25">
      <c r="A27783" s="199">
        <v>27780</v>
      </c>
      <c r="B27783" s="199" t="s">
        <v>12820</v>
      </c>
      <c r="C27783" s="199" t="s">
        <v>12819</v>
      </c>
      <c r="D27783" s="199">
        <v>6.6679153295427103</v>
      </c>
      <c r="E27783" s="199">
        <v>-0.72730174521981905</v>
      </c>
      <c r="F27783" s="199">
        <v>0.41875505328778001</v>
      </c>
      <c r="G27783" s="199">
        <v>-1.7368190294291099</v>
      </c>
      <c r="H27783" s="199">
        <v>8.24191190668431E-2</v>
      </c>
      <c r="I27783" s="199">
        <v>0.47808450897369997</v>
      </c>
    </row>
    <row r="27784" spans="1:9" x14ac:dyDescent="0.25">
      <c r="A27784" s="199">
        <v>27781</v>
      </c>
      <c r="B27784" s="199" t="s">
        <v>12818</v>
      </c>
      <c r="C27784" s="199" t="s">
        <v>12817</v>
      </c>
      <c r="D27784" s="199">
        <v>25.874101915311101</v>
      </c>
      <c r="E27784" s="199">
        <v>-0.38711341717590902</v>
      </c>
      <c r="F27784" s="199">
        <v>0.24969769454483301</v>
      </c>
      <c r="G27784" s="199">
        <v>-1.5503283595852499</v>
      </c>
      <c r="H27784" s="199">
        <v>0.121062723846769</v>
      </c>
      <c r="I27784" s="199">
        <v>0.54685217361288996</v>
      </c>
    </row>
    <row r="27785" spans="1:9" x14ac:dyDescent="0.25">
      <c r="A27785" s="199">
        <v>27782</v>
      </c>
      <c r="B27785" s="199" t="s">
        <v>12816</v>
      </c>
      <c r="C27785" s="199" t="s">
        <v>12815</v>
      </c>
      <c r="D27785" s="199">
        <v>2.6066975386110198</v>
      </c>
      <c r="E27785" s="199">
        <v>0.77044909884760304</v>
      </c>
      <c r="F27785" s="199">
        <v>0.52822717752981196</v>
      </c>
      <c r="G27785" s="199">
        <v>1.45855634019157</v>
      </c>
      <c r="H27785" s="199">
        <v>0.14468725769711799</v>
      </c>
      <c r="I27785" s="199">
        <v>0.57871612165770403</v>
      </c>
    </row>
    <row r="27786" spans="1:9" x14ac:dyDescent="0.25">
      <c r="A27786" s="199">
        <v>27783</v>
      </c>
      <c r="B27786" s="199" t="s">
        <v>12814</v>
      </c>
      <c r="C27786" s="199" t="s">
        <v>12813</v>
      </c>
      <c r="D27786" s="199">
        <v>0.54845433904451601</v>
      </c>
      <c r="E27786" s="199">
        <v>-0.380508875449318</v>
      </c>
      <c r="F27786" s="199">
        <v>1.5060636903959901</v>
      </c>
      <c r="G27786" s="199">
        <v>-0.25265125099010199</v>
      </c>
      <c r="H27786" s="199">
        <v>0.80053772191509998</v>
      </c>
      <c r="I27786" s="199" t="s">
        <v>1469</v>
      </c>
    </row>
    <row r="27787" spans="1:9" x14ac:dyDescent="0.25">
      <c r="A27787" s="199">
        <v>27784</v>
      </c>
      <c r="B27787" s="199" t="s">
        <v>12812</v>
      </c>
      <c r="C27787" s="199" t="s">
        <v>12811</v>
      </c>
      <c r="D27787" s="199">
        <v>0.56362843345386704</v>
      </c>
      <c r="E27787" s="199">
        <v>1.47090453836903</v>
      </c>
      <c r="F27787" s="199">
        <v>0.97446719408069105</v>
      </c>
      <c r="G27787" s="199">
        <v>1.5094449021002501</v>
      </c>
      <c r="H27787" s="199">
        <v>0.13118512560498799</v>
      </c>
      <c r="I27787" s="199" t="s">
        <v>1469</v>
      </c>
    </row>
    <row r="27788" spans="1:9" x14ac:dyDescent="0.25">
      <c r="A27788" s="199">
        <v>27785</v>
      </c>
      <c r="B27788" s="199" t="s">
        <v>12810</v>
      </c>
      <c r="C27788" s="199" t="s">
        <v>12809</v>
      </c>
      <c r="D27788" s="199">
        <v>42.686999560760597</v>
      </c>
      <c r="E27788" s="199">
        <v>-0.21780557712788701</v>
      </c>
      <c r="F27788" s="199">
        <v>0.21565921226022899</v>
      </c>
      <c r="G27788" s="199">
        <v>-1.00995257677687</v>
      </c>
      <c r="H27788" s="199">
        <v>0.31251801115695699</v>
      </c>
      <c r="I27788" s="199">
        <v>0.72931628124678605</v>
      </c>
    </row>
    <row r="27789" spans="1:9" x14ac:dyDescent="0.25">
      <c r="A27789" s="199">
        <v>27786</v>
      </c>
      <c r="B27789" s="199" t="s">
        <v>12808</v>
      </c>
      <c r="C27789" s="199" t="s">
        <v>12807</v>
      </c>
      <c r="D27789" s="199">
        <v>7.3457445706923501</v>
      </c>
      <c r="E27789" s="199">
        <v>-4.4881507584215101E-2</v>
      </c>
      <c r="F27789" s="199">
        <v>0.36784648306279799</v>
      </c>
      <c r="G27789" s="199">
        <v>-0.122011517442055</v>
      </c>
      <c r="H27789" s="199">
        <v>0.90288989682326504</v>
      </c>
      <c r="I27789" s="199">
        <v>0.97609532628491003</v>
      </c>
    </row>
    <row r="27790" spans="1:9" x14ac:dyDescent="0.25">
      <c r="A27790" s="199">
        <v>27787</v>
      </c>
      <c r="B27790" s="199" t="s">
        <v>12806</v>
      </c>
      <c r="C27790" s="199" t="s">
        <v>12805</v>
      </c>
      <c r="D27790" s="199">
        <v>1.8078464218147099</v>
      </c>
      <c r="E27790" s="199">
        <v>0.19023055953225301</v>
      </c>
      <c r="F27790" s="199">
        <v>0.52356623006732494</v>
      </c>
      <c r="G27790" s="199">
        <v>0.36333619054802602</v>
      </c>
      <c r="H27790" s="199">
        <v>0.71635376174092602</v>
      </c>
      <c r="I27790" s="199" t="s">
        <v>1469</v>
      </c>
    </row>
    <row r="27791" spans="1:9" x14ac:dyDescent="0.25">
      <c r="A27791" s="199">
        <v>27788</v>
      </c>
      <c r="B27791" s="199" t="s">
        <v>12804</v>
      </c>
      <c r="C27791" s="199" t="s">
        <v>12803</v>
      </c>
      <c r="D27791" s="199">
        <v>6.7365839948086697</v>
      </c>
      <c r="E27791" s="199">
        <v>-9.8394622890270594E-2</v>
      </c>
      <c r="F27791" s="199">
        <v>0.414174918203492</v>
      </c>
      <c r="G27791" s="199">
        <v>-0.237567797000029</v>
      </c>
      <c r="H27791" s="199">
        <v>0.81221632975740399</v>
      </c>
      <c r="I27791" s="199">
        <v>0.94744683323085199</v>
      </c>
    </row>
    <row r="27792" spans="1:9" x14ac:dyDescent="0.25">
      <c r="A27792" s="199">
        <v>27789</v>
      </c>
      <c r="B27792" s="199" t="s">
        <v>12802</v>
      </c>
      <c r="C27792" s="199" t="s">
        <v>12801</v>
      </c>
      <c r="D27792" s="199">
        <v>55.281983359240499</v>
      </c>
      <c r="E27792" s="199">
        <v>-0.24169618882293001</v>
      </c>
      <c r="F27792" s="199">
        <v>0.33749732097309099</v>
      </c>
      <c r="G27792" s="199">
        <v>-0.71614254040908698</v>
      </c>
      <c r="H27792" s="199">
        <v>0.473903338500266</v>
      </c>
      <c r="I27792" s="199">
        <v>0.81640680804198396</v>
      </c>
    </row>
    <row r="27793" spans="1:9" x14ac:dyDescent="0.25">
      <c r="A27793" s="199">
        <v>27790</v>
      </c>
      <c r="B27793" s="199" t="s">
        <v>12800</v>
      </c>
      <c r="C27793" s="199" t="s">
        <v>12799</v>
      </c>
      <c r="D27793" s="199">
        <v>10.1016380738129</v>
      </c>
      <c r="E27793" s="199">
        <v>0.36151237843251599</v>
      </c>
      <c r="F27793" s="199">
        <v>0.56156342196535602</v>
      </c>
      <c r="G27793" s="199">
        <v>0.64376055186660397</v>
      </c>
      <c r="H27793" s="199">
        <v>0.51973071781851199</v>
      </c>
      <c r="I27793" s="199">
        <v>0.83621396803604198</v>
      </c>
    </row>
    <row r="27794" spans="1:9" x14ac:dyDescent="0.25">
      <c r="A27794" s="199">
        <v>27791</v>
      </c>
      <c r="B27794" s="199" t="s">
        <v>12798</v>
      </c>
      <c r="C27794" s="199" t="s">
        <v>12797</v>
      </c>
      <c r="D27794" s="199">
        <v>1.96613002351403</v>
      </c>
      <c r="E27794" s="199">
        <v>-1.1257827249235699</v>
      </c>
      <c r="F27794" s="199">
        <v>1.09591810316812</v>
      </c>
      <c r="G27794" s="199">
        <v>-1.02725077874808</v>
      </c>
      <c r="H27794" s="199">
        <v>0.30430239304731499</v>
      </c>
      <c r="I27794" s="199" t="s">
        <v>1469</v>
      </c>
    </row>
    <row r="27795" spans="1:9" x14ac:dyDescent="0.25">
      <c r="A27795" s="199">
        <v>27792</v>
      </c>
      <c r="B27795" s="199" t="s">
        <v>12796</v>
      </c>
      <c r="C27795" s="199" t="s">
        <v>12795</v>
      </c>
      <c r="D27795" s="199">
        <v>5.5008217519318698</v>
      </c>
      <c r="E27795" s="199">
        <v>-6.8370426639066104E-2</v>
      </c>
      <c r="F27795" s="199">
        <v>0.48750097608941001</v>
      </c>
      <c r="G27795" s="199">
        <v>-0.140246748196308</v>
      </c>
      <c r="H27795" s="199">
        <v>0.88846503714849101</v>
      </c>
      <c r="I27795" s="199">
        <v>0.97071405934953903</v>
      </c>
    </row>
    <row r="27796" spans="1:9" x14ac:dyDescent="0.25">
      <c r="A27796" s="199">
        <v>27793</v>
      </c>
      <c r="B27796" s="199" t="s">
        <v>12794</v>
      </c>
      <c r="C27796" s="199" t="s">
        <v>12793</v>
      </c>
      <c r="D27796" s="199">
        <v>14.651715891274399</v>
      </c>
      <c r="E27796" s="199">
        <v>0.91377209554394201</v>
      </c>
      <c r="F27796" s="199">
        <v>0.52256920259324002</v>
      </c>
      <c r="G27796" s="199">
        <v>1.74861452035322</v>
      </c>
      <c r="H27796" s="199">
        <v>8.0357674648243102E-2</v>
      </c>
      <c r="I27796" s="199">
        <v>0.47471987119213699</v>
      </c>
    </row>
    <row r="27797" spans="1:9" x14ac:dyDescent="0.25">
      <c r="A27797" s="199">
        <v>27794</v>
      </c>
      <c r="B27797" s="199" t="s">
        <v>12792</v>
      </c>
      <c r="C27797" s="199" t="s">
        <v>12791</v>
      </c>
      <c r="D27797" s="199">
        <v>16.418167361784398</v>
      </c>
      <c r="E27797" s="199">
        <v>-0.72513306727235305</v>
      </c>
      <c r="F27797" s="199">
        <v>0.74217310282322402</v>
      </c>
      <c r="G27797" s="199">
        <v>-0.97704034882690904</v>
      </c>
      <c r="H27797" s="199">
        <v>0.328549177262001</v>
      </c>
      <c r="I27797" s="199">
        <v>0.73870305831440097</v>
      </c>
    </row>
    <row r="27798" spans="1:9" x14ac:dyDescent="0.25">
      <c r="A27798" s="199">
        <v>27795</v>
      </c>
      <c r="B27798" s="199" t="s">
        <v>12790</v>
      </c>
      <c r="C27798" s="199" t="s">
        <v>12789</v>
      </c>
      <c r="D27798" s="199">
        <v>108.168134721361</v>
      </c>
      <c r="E27798" s="199">
        <v>0.25441244747792202</v>
      </c>
      <c r="F27798" s="199">
        <v>0.36208187358529798</v>
      </c>
      <c r="G27798" s="199">
        <v>0.70263790053546604</v>
      </c>
      <c r="H27798" s="199">
        <v>0.48228143675976198</v>
      </c>
      <c r="I27798" s="199">
        <v>0.82010730957734201</v>
      </c>
    </row>
    <row r="27799" spans="1:9" x14ac:dyDescent="0.25">
      <c r="A27799" s="199">
        <v>27796</v>
      </c>
      <c r="B27799" s="199" t="s">
        <v>12788</v>
      </c>
      <c r="C27799" s="199" t="s">
        <v>12787</v>
      </c>
      <c r="D27799" s="199">
        <v>1.1987809270476</v>
      </c>
      <c r="E27799" s="199">
        <v>0.73123743959221899</v>
      </c>
      <c r="F27799" s="199">
        <v>0.65711649658693705</v>
      </c>
      <c r="G27799" s="199">
        <v>1.1127972640928401</v>
      </c>
      <c r="H27799" s="199">
        <v>0.26579551070035601</v>
      </c>
      <c r="I27799" s="199" t="s">
        <v>1469</v>
      </c>
    </row>
    <row r="27800" spans="1:9" x14ac:dyDescent="0.25">
      <c r="A27800" s="199">
        <v>27797</v>
      </c>
      <c r="B27800" s="199" t="s">
        <v>12786</v>
      </c>
      <c r="C27800" s="199" t="s">
        <v>12785</v>
      </c>
      <c r="D27800" s="199">
        <v>17.989330276608001</v>
      </c>
      <c r="E27800" s="199">
        <v>-0.52431855658772997</v>
      </c>
      <c r="F27800" s="199">
        <v>0.53505996978556003</v>
      </c>
      <c r="G27800" s="199">
        <v>-0.97992484243937095</v>
      </c>
      <c r="H27800" s="199">
        <v>0.32712321922014498</v>
      </c>
      <c r="I27800" s="199">
        <v>0.73815602775218203</v>
      </c>
    </row>
    <row r="27801" spans="1:9" x14ac:dyDescent="0.25">
      <c r="A27801" s="199">
        <v>27798</v>
      </c>
      <c r="B27801" s="199" t="s">
        <v>12784</v>
      </c>
      <c r="C27801" s="199" t="s">
        <v>12783</v>
      </c>
      <c r="D27801" s="199">
        <v>1.3729830164649299</v>
      </c>
      <c r="E27801" s="199">
        <v>5.99230332578706E-2</v>
      </c>
      <c r="F27801" s="199">
        <v>0.91712991978271596</v>
      </c>
      <c r="G27801" s="199">
        <v>6.5337562285687295E-2</v>
      </c>
      <c r="H27801" s="199">
        <v>0.94790523584505104</v>
      </c>
      <c r="I27801" s="199" t="s">
        <v>1469</v>
      </c>
    </row>
    <row r="27802" spans="1:9" x14ac:dyDescent="0.25">
      <c r="A27802" s="199">
        <v>27799</v>
      </c>
      <c r="B27802" s="199" t="s">
        <v>12782</v>
      </c>
      <c r="C27802" s="199" t="s">
        <v>12781</v>
      </c>
      <c r="D27802" s="199">
        <v>26.252371443719799</v>
      </c>
      <c r="E27802" s="199">
        <v>1.72851134788757</v>
      </c>
      <c r="F27802" s="199">
        <v>1.6640300575761</v>
      </c>
      <c r="G27802" s="199">
        <v>1.03875007546762</v>
      </c>
      <c r="H27802" s="199">
        <v>0.29892098556131502</v>
      </c>
      <c r="I27802" s="199">
        <v>0.71806613350560899</v>
      </c>
    </row>
    <row r="27803" spans="1:9" x14ac:dyDescent="0.25">
      <c r="A27803" s="199">
        <v>27800</v>
      </c>
      <c r="B27803" s="199" t="s">
        <v>12780</v>
      </c>
      <c r="C27803" s="199" t="s">
        <v>12779</v>
      </c>
      <c r="D27803" s="199">
        <v>0.15429870213979799</v>
      </c>
      <c r="E27803" s="199">
        <v>-1.11973596191419</v>
      </c>
      <c r="F27803" s="199">
        <v>2.9785149823444801</v>
      </c>
      <c r="G27803" s="199">
        <v>-0.375937663080952</v>
      </c>
      <c r="H27803" s="199">
        <v>0.70696323975867703</v>
      </c>
      <c r="I27803" s="199" t="s">
        <v>1469</v>
      </c>
    </row>
    <row r="27804" spans="1:9" x14ac:dyDescent="0.25">
      <c r="A27804" s="199">
        <v>27801</v>
      </c>
      <c r="B27804" s="199" t="s">
        <v>12778</v>
      </c>
      <c r="C27804" s="199" t="s">
        <v>12777</v>
      </c>
      <c r="D27804" s="199">
        <v>2.8468077720196301</v>
      </c>
      <c r="E27804" s="199">
        <v>-1.49566182576252</v>
      </c>
      <c r="F27804" s="199">
        <v>1.37567516207735</v>
      </c>
      <c r="G27804" s="199">
        <v>-1.08722020066422</v>
      </c>
      <c r="H27804" s="199">
        <v>0.27693950534333001</v>
      </c>
      <c r="I27804" s="199">
        <v>0.703632783226398</v>
      </c>
    </row>
    <row r="27805" spans="1:9" x14ac:dyDescent="0.25">
      <c r="A27805" s="199">
        <v>27802</v>
      </c>
      <c r="B27805" s="199" t="s">
        <v>12776</v>
      </c>
      <c r="C27805" s="199" t="s">
        <v>12775</v>
      </c>
      <c r="D27805" s="199">
        <v>1.3376178156266101</v>
      </c>
      <c r="E27805" s="199">
        <v>-3.8147665679590199</v>
      </c>
      <c r="F27805" s="199">
        <v>2.8078843950946899</v>
      </c>
      <c r="G27805" s="199">
        <v>-1.35859103552245</v>
      </c>
      <c r="H27805" s="199">
        <v>0.174276217420193</v>
      </c>
      <c r="I27805" s="199" t="s">
        <v>1469</v>
      </c>
    </row>
    <row r="27806" spans="1:9" x14ac:dyDescent="0.25">
      <c r="A27806" s="199">
        <v>27803</v>
      </c>
      <c r="B27806" s="199" t="s">
        <v>12774</v>
      </c>
      <c r="C27806" s="199" t="s">
        <v>12773</v>
      </c>
      <c r="D27806" s="199">
        <v>24.0525524352121</v>
      </c>
      <c r="E27806" s="199">
        <v>5.8299915422374303E-2</v>
      </c>
      <c r="F27806" s="199">
        <v>0.21834916923144801</v>
      </c>
      <c r="G27806" s="199">
        <v>0.26700314742474202</v>
      </c>
      <c r="H27806" s="199">
        <v>0.78946673774659004</v>
      </c>
      <c r="I27806" s="199">
        <v>0.94084851115137802</v>
      </c>
    </row>
    <row r="27807" spans="1:9" x14ac:dyDescent="0.25">
      <c r="A27807" s="199">
        <v>27804</v>
      </c>
      <c r="B27807" s="199" t="s">
        <v>12772</v>
      </c>
      <c r="C27807" s="199" t="s">
        <v>12771</v>
      </c>
      <c r="D27807" s="199">
        <v>1.52134722371067</v>
      </c>
      <c r="E27807" s="199">
        <v>-0.67167159191523895</v>
      </c>
      <c r="F27807" s="199">
        <v>0.82029583832770603</v>
      </c>
      <c r="G27807" s="199">
        <v>-0.81881628618833502</v>
      </c>
      <c r="H27807" s="199">
        <v>0.41289123756581603</v>
      </c>
      <c r="I27807" s="199" t="s">
        <v>1469</v>
      </c>
    </row>
    <row r="27808" spans="1:9" x14ac:dyDescent="0.25">
      <c r="A27808" s="199">
        <v>27805</v>
      </c>
      <c r="B27808" s="199" t="s">
        <v>12770</v>
      </c>
      <c r="C27808" s="199" t="s">
        <v>12769</v>
      </c>
      <c r="D27808" s="199">
        <v>3.3432523259654698</v>
      </c>
      <c r="E27808" s="199">
        <v>-1.53994556118797</v>
      </c>
      <c r="F27808" s="199">
        <v>0.83429257351643604</v>
      </c>
      <c r="G27808" s="199">
        <v>-1.84580998329794</v>
      </c>
      <c r="H27808" s="199">
        <v>6.4919800525772606E-2</v>
      </c>
      <c r="I27808" s="199">
        <v>0.44371537055353799</v>
      </c>
    </row>
    <row r="27809" spans="1:9" x14ac:dyDescent="0.25">
      <c r="A27809" s="199">
        <v>27806</v>
      </c>
      <c r="B27809" s="199" t="s">
        <v>12768</v>
      </c>
      <c r="C27809" s="199" t="s">
        <v>12767</v>
      </c>
      <c r="D27809" s="199">
        <v>10.108374721149101</v>
      </c>
      <c r="E27809" s="199">
        <v>-0.53297780730087796</v>
      </c>
      <c r="F27809" s="199">
        <v>0.64532797547503995</v>
      </c>
      <c r="G27809" s="199">
        <v>-0.82590221957841103</v>
      </c>
      <c r="H27809" s="199">
        <v>0.4088595614228</v>
      </c>
      <c r="I27809" s="199">
        <v>0.78655743742693895</v>
      </c>
    </row>
    <row r="27810" spans="1:9" x14ac:dyDescent="0.25">
      <c r="A27810" s="199">
        <v>27807</v>
      </c>
      <c r="B27810" s="199" t="s">
        <v>12766</v>
      </c>
      <c r="C27810" s="199" t="s">
        <v>12765</v>
      </c>
      <c r="D27810" s="199">
        <v>93.368966371720106</v>
      </c>
      <c r="E27810" s="199">
        <v>0.22865411364317401</v>
      </c>
      <c r="F27810" s="199">
        <v>0.312728668929663</v>
      </c>
      <c r="G27810" s="199">
        <v>0.73115814557635295</v>
      </c>
      <c r="H27810" s="199">
        <v>0.46468256186479201</v>
      </c>
      <c r="I27810" s="199">
        <v>0.81266402495974099</v>
      </c>
    </row>
    <row r="27811" spans="1:9" x14ac:dyDescent="0.25">
      <c r="A27811" s="199">
        <v>27808</v>
      </c>
      <c r="B27811" s="199" t="s">
        <v>12764</v>
      </c>
      <c r="C27811" s="199" t="s">
        <v>12763</v>
      </c>
      <c r="D27811" s="199">
        <v>1.3149009533390801</v>
      </c>
      <c r="E27811" s="199">
        <v>-0.44281020959474598</v>
      </c>
      <c r="F27811" s="199">
        <v>0.86177489463118895</v>
      </c>
      <c r="G27811" s="199">
        <v>-0.51383512371203799</v>
      </c>
      <c r="H27811" s="199">
        <v>0.607367268878513</v>
      </c>
      <c r="I27811" s="199" t="s">
        <v>1469</v>
      </c>
    </row>
    <row r="27812" spans="1:9" x14ac:dyDescent="0.25">
      <c r="A27812" s="199">
        <v>27809</v>
      </c>
      <c r="B27812" s="199" t="s">
        <v>12762</v>
      </c>
      <c r="C27812" s="199" t="s">
        <v>12761</v>
      </c>
      <c r="D27812" s="199">
        <v>1.6792983588756201</v>
      </c>
      <c r="E27812" s="199">
        <v>4.1803006796007498</v>
      </c>
      <c r="F27812" s="199">
        <v>2.75319938650969</v>
      </c>
      <c r="G27812" s="199">
        <v>1.5183428777747301</v>
      </c>
      <c r="H27812" s="199">
        <v>0.12892798373714601</v>
      </c>
      <c r="I27812" s="199" t="s">
        <v>1469</v>
      </c>
    </row>
    <row r="27813" spans="1:9" x14ac:dyDescent="0.25">
      <c r="A27813" s="199">
        <v>27810</v>
      </c>
      <c r="B27813" s="199" t="s">
        <v>12760</v>
      </c>
      <c r="C27813" s="199" t="s">
        <v>12759</v>
      </c>
      <c r="D27813" s="199">
        <v>0.97136501113233298</v>
      </c>
      <c r="E27813" s="199">
        <v>0.49523024395361798</v>
      </c>
      <c r="F27813" s="199">
        <v>0.80945034478609301</v>
      </c>
      <c r="G27813" s="199">
        <v>0.61181052938397096</v>
      </c>
      <c r="H27813" s="199">
        <v>0.54066312244880199</v>
      </c>
      <c r="I27813" s="199" t="s">
        <v>1469</v>
      </c>
    </row>
    <row r="27814" spans="1:9" x14ac:dyDescent="0.25">
      <c r="A27814" s="199">
        <v>27811</v>
      </c>
      <c r="B27814" s="199" t="s">
        <v>12758</v>
      </c>
      <c r="C27814" s="199" t="s">
        <v>12757</v>
      </c>
      <c r="D27814" s="199">
        <v>0.225805171627568</v>
      </c>
      <c r="E27814" s="199">
        <v>-0.76478971184134703</v>
      </c>
      <c r="F27814" s="199">
        <v>2.3364912131729199</v>
      </c>
      <c r="G27814" s="199">
        <v>-0.32732402652727</v>
      </c>
      <c r="H27814" s="199">
        <v>0.74342282191495601</v>
      </c>
      <c r="I27814" s="199" t="s">
        <v>1469</v>
      </c>
    </row>
    <row r="27815" spans="1:9" x14ac:dyDescent="0.25">
      <c r="A27815" s="199">
        <v>27812</v>
      </c>
      <c r="B27815" s="199" t="s">
        <v>12756</v>
      </c>
      <c r="C27815" s="199" t="s">
        <v>12755</v>
      </c>
      <c r="D27815" s="199">
        <v>464.35632892764102</v>
      </c>
      <c r="E27815" s="199">
        <v>-0.161501273626703</v>
      </c>
      <c r="F27815" s="199">
        <v>0.120912913302838</v>
      </c>
      <c r="G27815" s="199">
        <v>-1.33568259348947</v>
      </c>
      <c r="H27815" s="199">
        <v>0.181653041133023</v>
      </c>
      <c r="I27815" s="199">
        <v>0.61868991336627099</v>
      </c>
    </row>
    <row r="27816" spans="1:9" x14ac:dyDescent="0.25">
      <c r="A27816" s="199">
        <v>27813</v>
      </c>
      <c r="B27816" s="199" t="s">
        <v>12754</v>
      </c>
      <c r="C27816" s="199" t="s">
        <v>12753</v>
      </c>
      <c r="D27816" s="199">
        <v>20.809550266186001</v>
      </c>
      <c r="E27816" s="199">
        <v>-0.41676430988193702</v>
      </c>
      <c r="F27816" s="199">
        <v>0.48247688311852199</v>
      </c>
      <c r="G27816" s="199">
        <v>-0.86380161301853997</v>
      </c>
      <c r="H27816" s="199">
        <v>0.38769688161966898</v>
      </c>
      <c r="I27816" s="199">
        <v>0.77595321039896203</v>
      </c>
    </row>
    <row r="27817" spans="1:9" x14ac:dyDescent="0.25">
      <c r="A27817" s="199">
        <v>27814</v>
      </c>
      <c r="B27817" s="199" t="s">
        <v>12752</v>
      </c>
      <c r="C27817" s="199" t="s">
        <v>12751</v>
      </c>
      <c r="D27817" s="199">
        <v>1.65808083101962</v>
      </c>
      <c r="E27817" s="199">
        <v>0.50702360915464395</v>
      </c>
      <c r="F27817" s="199">
        <v>1.06968885618881</v>
      </c>
      <c r="G27817" s="199">
        <v>0.47399167171014001</v>
      </c>
      <c r="H27817" s="199">
        <v>0.63550584616569805</v>
      </c>
      <c r="I27817" s="199" t="s">
        <v>1469</v>
      </c>
    </row>
    <row r="27818" spans="1:9" x14ac:dyDescent="0.25">
      <c r="A27818" s="199">
        <v>27815</v>
      </c>
      <c r="B27818" s="199" t="s">
        <v>12750</v>
      </c>
      <c r="C27818" s="199" t="s">
        <v>12749</v>
      </c>
      <c r="D27818" s="199">
        <v>838.23957266942705</v>
      </c>
      <c r="E27818" s="199">
        <v>-0.16567011130851</v>
      </c>
      <c r="F27818" s="199">
        <v>0.24933833293975</v>
      </c>
      <c r="G27818" s="199">
        <v>-0.66443899481971003</v>
      </c>
      <c r="H27818" s="199">
        <v>0.50640938194083296</v>
      </c>
      <c r="I27818" s="199">
        <v>0.830575261433112</v>
      </c>
    </row>
    <row r="27819" spans="1:9" x14ac:dyDescent="0.25">
      <c r="A27819" s="199">
        <v>27816</v>
      </c>
      <c r="B27819" s="199" t="s">
        <v>12748</v>
      </c>
      <c r="C27819" s="199" t="s">
        <v>12747</v>
      </c>
      <c r="D27819" s="199">
        <v>7.0170080861003701</v>
      </c>
      <c r="E27819" s="199">
        <v>-0.62065145897055995</v>
      </c>
      <c r="F27819" s="199">
        <v>0.79967079980950595</v>
      </c>
      <c r="G27819" s="199">
        <v>-0.77613370291676198</v>
      </c>
      <c r="H27819" s="199">
        <v>0.43767004578742902</v>
      </c>
      <c r="I27819" s="199">
        <v>0.79939061841604797</v>
      </c>
    </row>
    <row r="27820" spans="1:9" x14ac:dyDescent="0.25">
      <c r="A27820" s="199">
        <v>27817</v>
      </c>
      <c r="B27820" s="199" t="s">
        <v>12746</v>
      </c>
      <c r="C27820" s="199" t="s">
        <v>12745</v>
      </c>
      <c r="D27820" s="199">
        <v>1.0825507071460201</v>
      </c>
      <c r="E27820" s="199">
        <v>1.73339186045584</v>
      </c>
      <c r="F27820" s="199">
        <v>1.8723576109147599</v>
      </c>
      <c r="G27820" s="199">
        <v>0.92578033723428199</v>
      </c>
      <c r="H27820" s="199">
        <v>0.35456014765433302</v>
      </c>
      <c r="I27820" s="199" t="s">
        <v>1469</v>
      </c>
    </row>
    <row r="27821" spans="1:9" x14ac:dyDescent="0.25">
      <c r="A27821" s="199">
        <v>27818</v>
      </c>
      <c r="B27821" s="199" t="s">
        <v>12744</v>
      </c>
      <c r="C27821" s="199" t="s">
        <v>12743</v>
      </c>
      <c r="D27821" s="199">
        <v>32.972363397346001</v>
      </c>
      <c r="E27821" s="199">
        <v>-0.116103029923166</v>
      </c>
      <c r="F27821" s="199">
        <v>0.31611466331843702</v>
      </c>
      <c r="G27821" s="199">
        <v>-0.36728138044709902</v>
      </c>
      <c r="H27821" s="199">
        <v>0.71340914131612099</v>
      </c>
      <c r="I27821" s="199">
        <v>0.91526859762710799</v>
      </c>
    </row>
    <row r="27822" spans="1:9" x14ac:dyDescent="0.25">
      <c r="A27822" s="199">
        <v>27819</v>
      </c>
      <c r="B27822" s="199" t="s">
        <v>12742</v>
      </c>
      <c r="C27822" s="199" t="s">
        <v>12741</v>
      </c>
      <c r="D27822" s="199">
        <v>2.0974112778123701</v>
      </c>
      <c r="E27822" s="199">
        <v>0.40263301134928398</v>
      </c>
      <c r="F27822" s="199">
        <v>0.51670190615042499</v>
      </c>
      <c r="G27822" s="199">
        <v>0.779236551204182</v>
      </c>
      <c r="H27822" s="199">
        <v>0.43584038259431501</v>
      </c>
      <c r="I27822" s="199" t="s">
        <v>1469</v>
      </c>
    </row>
    <row r="27823" spans="1:9" x14ac:dyDescent="0.25">
      <c r="A27823" s="199">
        <v>27820</v>
      </c>
      <c r="B27823" s="199" t="s">
        <v>12740</v>
      </c>
      <c r="C27823" s="199" t="s">
        <v>12739</v>
      </c>
      <c r="D27823" s="199">
        <v>11.879571324317199</v>
      </c>
      <c r="E27823" s="199">
        <v>4.3164702622344397E-2</v>
      </c>
      <c r="F27823" s="199">
        <v>0.76262435893901204</v>
      </c>
      <c r="G27823" s="199">
        <v>5.6600214924155498E-2</v>
      </c>
      <c r="H27823" s="199">
        <v>0.95486366333637296</v>
      </c>
      <c r="I27823" s="199">
        <v>0.98868649643735895</v>
      </c>
    </row>
    <row r="27824" spans="1:9" x14ac:dyDescent="0.25">
      <c r="A27824" s="199">
        <v>27821</v>
      </c>
      <c r="B27824" s="199" t="s">
        <v>12738</v>
      </c>
      <c r="C27824" s="199" t="s">
        <v>12737</v>
      </c>
      <c r="D27824" s="199">
        <v>0.82313241252800096</v>
      </c>
      <c r="E27824" s="199">
        <v>-8.3838825816246507E-2</v>
      </c>
      <c r="F27824" s="199">
        <v>0.78994111505386799</v>
      </c>
      <c r="G27824" s="199">
        <v>-0.106133006902077</v>
      </c>
      <c r="H27824" s="199">
        <v>0.91547682331166003</v>
      </c>
      <c r="I27824" s="199" t="s">
        <v>1469</v>
      </c>
    </row>
    <row r="27825" spans="1:9" x14ac:dyDescent="0.25">
      <c r="A27825" s="199">
        <v>27822</v>
      </c>
      <c r="B27825" s="199" t="s">
        <v>12736</v>
      </c>
      <c r="C27825" s="199" t="s">
        <v>12735</v>
      </c>
      <c r="D27825" s="199">
        <v>7.1582523208274296</v>
      </c>
      <c r="E27825" s="199">
        <v>-0.12731884830762399</v>
      </c>
      <c r="F27825" s="199">
        <v>0.570888832258166</v>
      </c>
      <c r="G27825" s="199">
        <v>-0.22301863535149299</v>
      </c>
      <c r="H27825" s="199">
        <v>0.82352100282252805</v>
      </c>
      <c r="I27825" s="199">
        <v>0.95133804201538796</v>
      </c>
    </row>
    <row r="27826" spans="1:9" x14ac:dyDescent="0.25">
      <c r="A27826" s="199">
        <v>27823</v>
      </c>
      <c r="B27826" s="199" t="s">
        <v>12734</v>
      </c>
      <c r="C27826" s="199" t="s">
        <v>12733</v>
      </c>
      <c r="D27826" s="199">
        <v>0.292991827330777</v>
      </c>
      <c r="E27826" s="199">
        <v>-0.94375247809155305</v>
      </c>
      <c r="F27826" s="199">
        <v>2.9794194515162999</v>
      </c>
      <c r="G27826" s="199">
        <v>-0.31675717147219901</v>
      </c>
      <c r="H27826" s="199">
        <v>0.75142786416460505</v>
      </c>
      <c r="I27826" s="199" t="s">
        <v>1469</v>
      </c>
    </row>
    <row r="27827" spans="1:9" x14ac:dyDescent="0.25">
      <c r="A27827" s="199">
        <v>27824</v>
      </c>
      <c r="B27827" s="199" t="s">
        <v>12732</v>
      </c>
      <c r="C27827" s="199" t="s">
        <v>12731</v>
      </c>
      <c r="D27827" s="199">
        <v>0.92587570049559598</v>
      </c>
      <c r="E27827" s="199">
        <v>0.240118872210456</v>
      </c>
      <c r="F27827" s="199">
        <v>0.63961378528016799</v>
      </c>
      <c r="G27827" s="199">
        <v>0.37541228431353701</v>
      </c>
      <c r="H27827" s="199">
        <v>0.70735387032053798</v>
      </c>
      <c r="I27827" s="199" t="s">
        <v>1469</v>
      </c>
    </row>
    <row r="27828" spans="1:9" x14ac:dyDescent="0.25">
      <c r="A27828" s="199">
        <v>27825</v>
      </c>
      <c r="B27828" s="199" t="s">
        <v>12730</v>
      </c>
      <c r="C27828" s="199" t="s">
        <v>12729</v>
      </c>
      <c r="D27828" s="199">
        <v>36.178612523265301</v>
      </c>
      <c r="E27828" s="199">
        <v>-0.35333376381162401</v>
      </c>
      <c r="F27828" s="199">
        <v>0.37304836764403299</v>
      </c>
      <c r="G27828" s="199">
        <v>-0.94715268704453603</v>
      </c>
      <c r="H27828" s="199">
        <v>0.343560980429512</v>
      </c>
      <c r="I27828" s="199">
        <v>0.74829513986970098</v>
      </c>
    </row>
    <row r="27829" spans="1:9" x14ac:dyDescent="0.25">
      <c r="A27829" s="199">
        <v>27826</v>
      </c>
      <c r="B27829" s="199" t="s">
        <v>12728</v>
      </c>
      <c r="C27829" s="199" t="s">
        <v>12727</v>
      </c>
      <c r="D27829" s="199">
        <v>13.5705763155224</v>
      </c>
      <c r="E27829" s="199">
        <v>-0.17762163880328199</v>
      </c>
      <c r="F27829" s="199">
        <v>0.71486088374218204</v>
      </c>
      <c r="G27829" s="199">
        <v>-0.24847021685318799</v>
      </c>
      <c r="H27829" s="199">
        <v>0.803770611162128</v>
      </c>
      <c r="I27829" s="199">
        <v>0.94514961897567695</v>
      </c>
    </row>
    <row r="27830" spans="1:9" x14ac:dyDescent="0.25">
      <c r="A27830" s="199">
        <v>27827</v>
      </c>
      <c r="B27830" s="199" t="s">
        <v>12726</v>
      </c>
      <c r="C27830" s="199" t="s">
        <v>12725</v>
      </c>
      <c r="D27830" s="199">
        <v>13.7016372409489</v>
      </c>
      <c r="E27830" s="199">
        <v>6.7510495060867995E-2</v>
      </c>
      <c r="F27830" s="199">
        <v>0.44540051206733799</v>
      </c>
      <c r="G27830" s="199">
        <v>0.15157255825215901</v>
      </c>
      <c r="H27830" s="199">
        <v>0.87952407863354998</v>
      </c>
      <c r="I27830" s="199">
        <v>0.96858749086615803</v>
      </c>
    </row>
    <row r="27831" spans="1:9" x14ac:dyDescent="0.25">
      <c r="A27831" s="199">
        <v>27828</v>
      </c>
      <c r="B27831" s="199" t="s">
        <v>12724</v>
      </c>
      <c r="C27831" s="199" t="s">
        <v>12723</v>
      </c>
      <c r="D27831" s="199">
        <v>1.1205278906975999</v>
      </c>
      <c r="E27831" s="199">
        <v>1.6140441434083199</v>
      </c>
      <c r="F27831" s="199">
        <v>1.3667188566211199</v>
      </c>
      <c r="G27831" s="199">
        <v>1.18096281147291</v>
      </c>
      <c r="H27831" s="199">
        <v>0.23761749703119101</v>
      </c>
      <c r="I27831" s="199" t="s">
        <v>1469</v>
      </c>
    </row>
    <row r="27832" spans="1:9" x14ac:dyDescent="0.25">
      <c r="A27832" s="199">
        <v>27829</v>
      </c>
      <c r="B27832" s="199" t="s">
        <v>12722</v>
      </c>
      <c r="C27832" s="199" t="s">
        <v>12721</v>
      </c>
      <c r="D27832" s="199">
        <v>0.69404286047562302</v>
      </c>
      <c r="E27832" s="199">
        <v>-0.814539822871579</v>
      </c>
      <c r="F27832" s="199">
        <v>2.64039114800224</v>
      </c>
      <c r="G27832" s="199">
        <v>-0.30849210484888601</v>
      </c>
      <c r="H27832" s="199">
        <v>0.75770790692337797</v>
      </c>
      <c r="I27832" s="199" t="s">
        <v>1469</v>
      </c>
    </row>
    <row r="27833" spans="1:9" x14ac:dyDescent="0.25">
      <c r="A27833" s="199">
        <v>27830</v>
      </c>
      <c r="B27833" s="199" t="s">
        <v>12720</v>
      </c>
      <c r="C27833" s="199" t="s">
        <v>12719</v>
      </c>
      <c r="D27833" s="199">
        <v>30.923994560365699</v>
      </c>
      <c r="E27833" s="199">
        <v>-0.51780272892939705</v>
      </c>
      <c r="F27833" s="199">
        <v>0.41322417486373297</v>
      </c>
      <c r="G27833" s="199">
        <v>-1.25307946733792</v>
      </c>
      <c r="H27833" s="199">
        <v>0.21017678764942199</v>
      </c>
      <c r="I27833" s="199">
        <v>0.64723432068303299</v>
      </c>
    </row>
    <row r="27834" spans="1:9" x14ac:dyDescent="0.25">
      <c r="A27834" s="199">
        <v>27831</v>
      </c>
      <c r="B27834" s="199" t="s">
        <v>12718</v>
      </c>
      <c r="C27834" s="199" t="s">
        <v>12717</v>
      </c>
      <c r="D27834" s="199">
        <v>74.2741995326721</v>
      </c>
      <c r="E27834" s="199">
        <v>0.25280435728055201</v>
      </c>
      <c r="F27834" s="199">
        <v>0.69427658117715796</v>
      </c>
      <c r="G27834" s="199">
        <v>0.364126292221923</v>
      </c>
      <c r="H27834" s="199">
        <v>0.71576370420236901</v>
      </c>
      <c r="I27834" s="199">
        <v>0.91597501866401898</v>
      </c>
    </row>
    <row r="27835" spans="1:9" x14ac:dyDescent="0.25">
      <c r="A27835" s="199">
        <v>27832</v>
      </c>
      <c r="B27835" s="199" t="s">
        <v>12716</v>
      </c>
      <c r="C27835" s="199" t="s">
        <v>12715</v>
      </c>
      <c r="D27835" s="199">
        <v>514.36899640657498</v>
      </c>
      <c r="E27835" s="199">
        <v>-7.2152609473937507E-2</v>
      </c>
      <c r="F27835" s="199">
        <v>0.25868815416156798</v>
      </c>
      <c r="G27835" s="199">
        <v>-0.278917330821702</v>
      </c>
      <c r="H27835" s="199">
        <v>0.78030826805982301</v>
      </c>
      <c r="I27835" s="199">
        <v>0.93788187997469397</v>
      </c>
    </row>
    <row r="27836" spans="1:9" x14ac:dyDescent="0.25">
      <c r="A27836" s="199">
        <v>27833</v>
      </c>
      <c r="B27836" s="199" t="s">
        <v>12714</v>
      </c>
      <c r="C27836" s="199" t="s">
        <v>12713</v>
      </c>
      <c r="D27836" s="199">
        <v>0.96533878165377995</v>
      </c>
      <c r="E27836" s="199">
        <v>0.401173342763461</v>
      </c>
      <c r="F27836" s="199">
        <v>1.51960605408898</v>
      </c>
      <c r="G27836" s="199">
        <v>0.26399825249707198</v>
      </c>
      <c r="H27836" s="199">
        <v>0.79178126530519199</v>
      </c>
      <c r="I27836" s="199" t="s">
        <v>1469</v>
      </c>
    </row>
    <row r="27837" spans="1:9" x14ac:dyDescent="0.25">
      <c r="A27837" s="199">
        <v>27834</v>
      </c>
      <c r="B27837" s="199" t="s">
        <v>12712</v>
      </c>
      <c r="C27837" s="199" t="s">
        <v>12711</v>
      </c>
      <c r="D27837" s="199">
        <v>18.989385788592902</v>
      </c>
      <c r="E27837" s="199">
        <v>0.38119839629950703</v>
      </c>
      <c r="F27837" s="199">
        <v>0.36503026240853498</v>
      </c>
      <c r="G27837" s="199">
        <v>1.0442925849059499</v>
      </c>
      <c r="H27837" s="199">
        <v>0.29635004250226399</v>
      </c>
      <c r="I27837" s="199">
        <v>0.71593767147873899</v>
      </c>
    </row>
    <row r="27838" spans="1:9" x14ac:dyDescent="0.25">
      <c r="A27838" s="199">
        <v>27835</v>
      </c>
      <c r="B27838" s="199" t="s">
        <v>12710</v>
      </c>
      <c r="C27838" s="199" t="s">
        <v>12709</v>
      </c>
      <c r="D27838" s="199">
        <v>8.69048901389964</v>
      </c>
      <c r="E27838" s="199">
        <v>0.44541245935531598</v>
      </c>
      <c r="F27838" s="199">
        <v>0.31475881313911203</v>
      </c>
      <c r="G27838" s="199">
        <v>1.41509130407879</v>
      </c>
      <c r="H27838" s="199">
        <v>0.15704172750232001</v>
      </c>
      <c r="I27838" s="199">
        <v>0.59298623775059101</v>
      </c>
    </row>
    <row r="27839" spans="1:9" x14ac:dyDescent="0.25">
      <c r="A27839" s="199">
        <v>27836</v>
      </c>
      <c r="B27839" s="199" t="s">
        <v>12708</v>
      </c>
      <c r="C27839" s="199" t="s">
        <v>12707</v>
      </c>
      <c r="D27839" s="199">
        <v>0.34903951955833801</v>
      </c>
      <c r="E27839" s="199">
        <v>0.47959550988452399</v>
      </c>
      <c r="F27839" s="199">
        <v>1.6108172288044</v>
      </c>
      <c r="G27839" s="199">
        <v>0.29773428127565699</v>
      </c>
      <c r="H27839" s="199">
        <v>0.76590597665941895</v>
      </c>
      <c r="I27839" s="199" t="s">
        <v>1469</v>
      </c>
    </row>
    <row r="27840" spans="1:9" x14ac:dyDescent="0.25">
      <c r="A27840" s="199">
        <v>27837</v>
      </c>
      <c r="B27840" s="199" t="s">
        <v>12706</v>
      </c>
      <c r="C27840" s="199" t="s">
        <v>12705</v>
      </c>
      <c r="D27840" s="199">
        <v>40.549438274008203</v>
      </c>
      <c r="E27840" s="199">
        <v>-0.27980798348802699</v>
      </c>
      <c r="F27840" s="199">
        <v>1.0309871756369899</v>
      </c>
      <c r="G27840" s="199">
        <v>-0.27139812220762899</v>
      </c>
      <c r="H27840" s="199">
        <v>0.78608484612806295</v>
      </c>
      <c r="I27840" s="199">
        <v>0.93903813969490102</v>
      </c>
    </row>
    <row r="27841" spans="1:9" x14ac:dyDescent="0.25">
      <c r="A27841" s="199">
        <v>27838</v>
      </c>
      <c r="B27841" s="199" t="s">
        <v>12704</v>
      </c>
      <c r="C27841" s="199" t="s">
        <v>12703</v>
      </c>
      <c r="D27841" s="199">
        <v>4.6982929793186399</v>
      </c>
      <c r="E27841" s="199">
        <v>-1.11566817180899</v>
      </c>
      <c r="F27841" s="199">
        <v>0.75064364024013397</v>
      </c>
      <c r="G27841" s="199">
        <v>-1.4862820544940401</v>
      </c>
      <c r="H27841" s="199">
        <v>0.13720453137751901</v>
      </c>
      <c r="I27841" s="199">
        <v>0.56937358458908705</v>
      </c>
    </row>
    <row r="27842" spans="1:9" x14ac:dyDescent="0.25">
      <c r="A27842" s="199">
        <v>27839</v>
      </c>
      <c r="B27842" s="199" t="s">
        <v>12702</v>
      </c>
      <c r="C27842" s="199" t="s">
        <v>12701</v>
      </c>
      <c r="D27842" s="199">
        <v>1.2203994512866301</v>
      </c>
      <c r="E27842" s="199">
        <v>0.35637604397252398</v>
      </c>
      <c r="F27842" s="199">
        <v>1.1139466332375501</v>
      </c>
      <c r="G27842" s="199">
        <v>0.31992200823549399</v>
      </c>
      <c r="H27842" s="199">
        <v>0.74902745381015001</v>
      </c>
      <c r="I27842" s="199" t="s">
        <v>1469</v>
      </c>
    </row>
    <row r="27843" spans="1:9" x14ac:dyDescent="0.25">
      <c r="A27843" s="199">
        <v>27840</v>
      </c>
      <c r="B27843" s="199" t="s">
        <v>12700</v>
      </c>
      <c r="C27843" s="199" t="s">
        <v>12699</v>
      </c>
      <c r="D27843" s="199">
        <v>0.490866580558109</v>
      </c>
      <c r="E27843" s="199">
        <v>-1.6043855440160499</v>
      </c>
      <c r="F27843" s="199">
        <v>1.9636903367215499</v>
      </c>
      <c r="G27843" s="199">
        <v>-0.81702573670278</v>
      </c>
      <c r="H27843" s="199">
        <v>0.41391372033850898</v>
      </c>
      <c r="I27843" s="199" t="s">
        <v>1469</v>
      </c>
    </row>
    <row r="27844" spans="1:9" x14ac:dyDescent="0.25">
      <c r="A27844" s="199">
        <v>27841</v>
      </c>
      <c r="B27844" s="199" t="s">
        <v>12698</v>
      </c>
      <c r="C27844" s="199" t="s">
        <v>12697</v>
      </c>
      <c r="D27844" s="199">
        <v>2.5702412351389299</v>
      </c>
      <c r="E27844" s="199">
        <v>-0.85301653782128595</v>
      </c>
      <c r="F27844" s="199">
        <v>0.65008913779910804</v>
      </c>
      <c r="G27844" s="199">
        <v>-1.3121531928824299</v>
      </c>
      <c r="H27844" s="199">
        <v>0.189468451292026</v>
      </c>
      <c r="I27844" s="199">
        <v>0.626525742378372</v>
      </c>
    </row>
    <row r="27845" spans="1:9" x14ac:dyDescent="0.25">
      <c r="A27845" s="199">
        <v>27842</v>
      </c>
      <c r="B27845" s="199" t="s">
        <v>12696</v>
      </c>
      <c r="C27845" s="199" t="s">
        <v>12695</v>
      </c>
      <c r="D27845" s="199">
        <v>2.9942039260738702</v>
      </c>
      <c r="E27845" s="199">
        <v>0.69012998543612103</v>
      </c>
      <c r="F27845" s="199">
        <v>0.73792433157656101</v>
      </c>
      <c r="G27845" s="199">
        <v>0.93523137251982402</v>
      </c>
      <c r="H27845" s="199">
        <v>0.34966907388264701</v>
      </c>
      <c r="I27845" s="199">
        <v>0.75231283165754503</v>
      </c>
    </row>
    <row r="27846" spans="1:9" x14ac:dyDescent="0.25">
      <c r="A27846" s="199">
        <v>27843</v>
      </c>
      <c r="B27846" s="199" t="s">
        <v>12694</v>
      </c>
      <c r="C27846" s="199" t="s">
        <v>12693</v>
      </c>
      <c r="D27846" s="199">
        <v>4.4405081849365304</v>
      </c>
      <c r="E27846" s="199">
        <v>-0.93170234535136198</v>
      </c>
      <c r="F27846" s="199">
        <v>0.72671318259839601</v>
      </c>
      <c r="G27846" s="199">
        <v>-1.2820771215681199</v>
      </c>
      <c r="H27846" s="199">
        <v>0.199815593705854</v>
      </c>
      <c r="I27846" s="199">
        <v>0.63656740706577197</v>
      </c>
    </row>
    <row r="27847" spans="1:9" x14ac:dyDescent="0.25">
      <c r="A27847" s="199">
        <v>27844</v>
      </c>
      <c r="B27847" s="199" t="s">
        <v>12692</v>
      </c>
      <c r="C27847" s="199" t="s">
        <v>12691</v>
      </c>
      <c r="D27847" s="199">
        <v>135.79147893293401</v>
      </c>
      <c r="E27847" s="199">
        <v>5.8418105880545503E-2</v>
      </c>
      <c r="F27847" s="199">
        <v>0.23792676318026099</v>
      </c>
      <c r="G27847" s="199">
        <v>0.24552978025547401</v>
      </c>
      <c r="H27847" s="199">
        <v>0.80604625241569205</v>
      </c>
      <c r="I27847" s="199">
        <v>0.94622354780416396</v>
      </c>
    </row>
    <row r="27848" spans="1:9" x14ac:dyDescent="0.25">
      <c r="A27848" s="199">
        <v>27845</v>
      </c>
      <c r="B27848" s="199" t="s">
        <v>12690</v>
      </c>
      <c r="C27848" s="199" t="s">
        <v>12689</v>
      </c>
      <c r="D27848" s="199">
        <v>272.54836103462901</v>
      </c>
      <c r="E27848" s="199">
        <v>-0.42577838770134202</v>
      </c>
      <c r="F27848" s="199">
        <v>0.25309055049343698</v>
      </c>
      <c r="G27848" s="199">
        <v>-1.6823164154932899</v>
      </c>
      <c r="H27848" s="199">
        <v>9.2507499633193102E-2</v>
      </c>
      <c r="I27848" s="199">
        <v>0.49871350374482798</v>
      </c>
    </row>
    <row r="27849" spans="1:9" x14ac:dyDescent="0.25">
      <c r="A27849" s="199">
        <v>27846</v>
      </c>
      <c r="B27849" s="199" t="s">
        <v>12688</v>
      </c>
      <c r="C27849" s="199" t="s">
        <v>12687</v>
      </c>
      <c r="D27849" s="199">
        <v>3.4211276852997599</v>
      </c>
      <c r="E27849" s="199">
        <v>-1.6705654776329399</v>
      </c>
      <c r="F27849" s="199">
        <v>0.69862241155006999</v>
      </c>
      <c r="G27849" s="199">
        <v>-2.3912280081687798</v>
      </c>
      <c r="H27849" s="199">
        <v>1.6792120885874302E-2</v>
      </c>
      <c r="I27849" s="199">
        <v>0.28307365971420601</v>
      </c>
    </row>
    <row r="27850" spans="1:9" x14ac:dyDescent="0.25">
      <c r="A27850" s="199">
        <v>27847</v>
      </c>
      <c r="B27850" s="199" t="s">
        <v>12686</v>
      </c>
      <c r="C27850" s="199" t="s">
        <v>12685</v>
      </c>
      <c r="D27850" s="199">
        <v>3.6248717455355401</v>
      </c>
      <c r="E27850" s="199">
        <v>-1.4281029521289201E-3</v>
      </c>
      <c r="F27850" s="199">
        <v>0.53641294088068803</v>
      </c>
      <c r="G27850" s="199">
        <v>-2.6623200957535602E-3</v>
      </c>
      <c r="H27850" s="199">
        <v>0.99787577840907904</v>
      </c>
      <c r="I27850" s="199">
        <v>0.99989189875842599</v>
      </c>
    </row>
    <row r="27851" spans="1:9" x14ac:dyDescent="0.25">
      <c r="A27851" s="199">
        <v>27848</v>
      </c>
      <c r="B27851" s="199" t="s">
        <v>12684</v>
      </c>
      <c r="C27851" s="199" t="s">
        <v>12683</v>
      </c>
      <c r="D27851" s="199">
        <v>0.35654852330452402</v>
      </c>
      <c r="E27851" s="199">
        <v>0.73560484169043305</v>
      </c>
      <c r="F27851" s="199">
        <v>1.9250446915027299</v>
      </c>
      <c r="G27851" s="199">
        <v>0.38212351377474002</v>
      </c>
      <c r="H27851" s="199">
        <v>0.702369751400168</v>
      </c>
      <c r="I27851" s="199" t="s">
        <v>1469</v>
      </c>
    </row>
    <row r="27852" spans="1:9" x14ac:dyDescent="0.25">
      <c r="A27852" s="199">
        <v>27849</v>
      </c>
      <c r="B27852" s="199" t="s">
        <v>12682</v>
      </c>
      <c r="C27852" s="199" t="s">
        <v>12681</v>
      </c>
      <c r="D27852" s="199">
        <v>19.865275933256999</v>
      </c>
      <c r="E27852" s="199">
        <v>-0.35918534507635702</v>
      </c>
      <c r="F27852" s="199">
        <v>0.51289621076779102</v>
      </c>
      <c r="G27852" s="199">
        <v>-0.70030804972933502</v>
      </c>
      <c r="H27852" s="199">
        <v>0.48373494571023901</v>
      </c>
      <c r="I27852" s="199">
        <v>0.82108272519716696</v>
      </c>
    </row>
    <row r="27853" spans="1:9" x14ac:dyDescent="0.25">
      <c r="A27853" s="199">
        <v>27850</v>
      </c>
      <c r="B27853" s="199" t="s">
        <v>12680</v>
      </c>
      <c r="C27853" s="199" t="s">
        <v>12679</v>
      </c>
      <c r="D27853" s="199">
        <v>10.5543543225462</v>
      </c>
      <c r="E27853" s="199">
        <v>0.51586056915289003</v>
      </c>
      <c r="F27853" s="199">
        <v>0.470247292227012</v>
      </c>
      <c r="G27853" s="199">
        <v>1.0969984892626601</v>
      </c>
      <c r="H27853" s="199">
        <v>0.27264205250852902</v>
      </c>
      <c r="I27853" s="199">
        <v>0.70049705591185996</v>
      </c>
    </row>
    <row r="27854" spans="1:9" x14ac:dyDescent="0.25">
      <c r="A27854" s="199">
        <v>27851</v>
      </c>
      <c r="B27854" s="199" t="s">
        <v>12678</v>
      </c>
      <c r="C27854" s="199" t="s">
        <v>12677</v>
      </c>
      <c r="D27854" s="199">
        <v>21.628309497894101</v>
      </c>
      <c r="E27854" s="199">
        <v>-0.145270907753622</v>
      </c>
      <c r="F27854" s="199">
        <v>0.54226412119103595</v>
      </c>
      <c r="G27854" s="199">
        <v>-0.26789695662428598</v>
      </c>
      <c r="H27854" s="199">
        <v>0.78877863636753798</v>
      </c>
      <c r="I27854" s="199">
        <v>0.94039181374939396</v>
      </c>
    </row>
    <row r="27855" spans="1:9" x14ac:dyDescent="0.25">
      <c r="A27855" s="199">
        <v>27852</v>
      </c>
      <c r="B27855" s="199" t="s">
        <v>12676</v>
      </c>
      <c r="C27855" s="199" t="s">
        <v>12675</v>
      </c>
      <c r="D27855" s="199">
        <v>0.59994453676091297</v>
      </c>
      <c r="E27855" s="199">
        <v>0.13423358565503499</v>
      </c>
      <c r="F27855" s="199">
        <v>0.95058622596960496</v>
      </c>
      <c r="G27855" s="199">
        <v>0.14121137250659799</v>
      </c>
      <c r="H27855" s="199">
        <v>0.88770296214172995</v>
      </c>
      <c r="I27855" s="199" t="s">
        <v>1469</v>
      </c>
    </row>
    <row r="27856" spans="1:9" x14ac:dyDescent="0.25">
      <c r="A27856" s="199">
        <v>27853</v>
      </c>
      <c r="B27856" s="199" t="s">
        <v>12674</v>
      </c>
      <c r="C27856" s="199" t="s">
        <v>12673</v>
      </c>
      <c r="D27856" s="199">
        <v>0.49305510265331398</v>
      </c>
      <c r="E27856" s="199">
        <v>2.2628329844070101</v>
      </c>
      <c r="F27856" s="199">
        <v>1.59737462149054</v>
      </c>
      <c r="G27856" s="199">
        <v>1.41659505163261</v>
      </c>
      <c r="H27856" s="199">
        <v>0.156601356116121</v>
      </c>
      <c r="I27856" s="199" t="s">
        <v>1469</v>
      </c>
    </row>
    <row r="27857" spans="1:9" x14ac:dyDescent="0.25">
      <c r="A27857" s="199">
        <v>27854</v>
      </c>
      <c r="B27857" s="199" t="s">
        <v>12672</v>
      </c>
      <c r="C27857" s="199" t="s">
        <v>12671</v>
      </c>
      <c r="D27857" s="199">
        <v>40.058278713192799</v>
      </c>
      <c r="E27857" s="199">
        <v>0.62568347088098197</v>
      </c>
      <c r="F27857" s="199">
        <v>0.31338359878046701</v>
      </c>
      <c r="G27857" s="199">
        <v>1.9965418525916201</v>
      </c>
      <c r="H27857" s="199">
        <v>4.58749749048585E-2</v>
      </c>
      <c r="I27857" s="199">
        <v>0.39489966864808301</v>
      </c>
    </row>
    <row r="27858" spans="1:9" x14ac:dyDescent="0.25">
      <c r="A27858" s="199">
        <v>27855</v>
      </c>
      <c r="B27858" s="199" t="s">
        <v>12670</v>
      </c>
      <c r="C27858" s="199" t="s">
        <v>12669</v>
      </c>
      <c r="D27858" s="199">
        <v>983.99789310528297</v>
      </c>
      <c r="E27858" s="199">
        <v>0.17793264986115601</v>
      </c>
      <c r="F27858" s="199">
        <v>0.51275664250326403</v>
      </c>
      <c r="G27858" s="199">
        <v>0.34701188655985699</v>
      </c>
      <c r="H27858" s="199">
        <v>0.72858238882467596</v>
      </c>
      <c r="I27858" s="199">
        <v>0.92076881394061605</v>
      </c>
    </row>
    <row r="27859" spans="1:9" x14ac:dyDescent="0.25">
      <c r="A27859" s="199">
        <v>27856</v>
      </c>
      <c r="B27859" s="199" t="s">
        <v>12668</v>
      </c>
      <c r="C27859" s="199" t="s">
        <v>12667</v>
      </c>
      <c r="D27859" s="199">
        <v>45.132740151999201</v>
      </c>
      <c r="E27859" s="199">
        <v>6.8889792130562705E-2</v>
      </c>
      <c r="F27859" s="199">
        <v>0.404501788052612</v>
      </c>
      <c r="G27859" s="199">
        <v>0.17030775676473001</v>
      </c>
      <c r="H27859" s="199">
        <v>0.86476811136147103</v>
      </c>
      <c r="I27859" s="199">
        <v>0.96483502049908398</v>
      </c>
    </row>
    <row r="27860" spans="1:9" x14ac:dyDescent="0.25">
      <c r="A27860" s="199">
        <v>27857</v>
      </c>
      <c r="B27860" s="199" t="s">
        <v>12666</v>
      </c>
      <c r="C27860" s="199" t="s">
        <v>12665</v>
      </c>
      <c r="D27860" s="199">
        <v>67.092896410714204</v>
      </c>
      <c r="E27860" s="199">
        <v>0.39521069211602</v>
      </c>
      <c r="F27860" s="199">
        <v>0.39697186854960298</v>
      </c>
      <c r="G27860" s="199">
        <v>0.99556347294830505</v>
      </c>
      <c r="H27860" s="199">
        <v>0.319462289832041</v>
      </c>
      <c r="I27860" s="199">
        <v>0.73433123041649495</v>
      </c>
    </row>
    <row r="27861" spans="1:9" x14ac:dyDescent="0.25">
      <c r="A27861" s="199">
        <v>27858</v>
      </c>
      <c r="B27861" s="199" t="s">
        <v>12664</v>
      </c>
      <c r="C27861" s="199" t="s">
        <v>12663</v>
      </c>
      <c r="D27861" s="199">
        <v>32.305583414995098</v>
      </c>
      <c r="E27861" s="199">
        <v>8.34305592542888E-2</v>
      </c>
      <c r="F27861" s="199">
        <v>0.29965237588058002</v>
      </c>
      <c r="G27861" s="199">
        <v>0.27842448773888001</v>
      </c>
      <c r="H27861" s="199">
        <v>0.78068652387752902</v>
      </c>
      <c r="I27861" s="199">
        <v>0.93799604192340402</v>
      </c>
    </row>
    <row r="27862" spans="1:9" x14ac:dyDescent="0.25">
      <c r="A27862" s="199">
        <v>27859</v>
      </c>
      <c r="B27862" s="199" t="s">
        <v>12662</v>
      </c>
      <c r="C27862" s="199" t="s">
        <v>12661</v>
      </c>
      <c r="D27862" s="199">
        <v>0.208297339878321</v>
      </c>
      <c r="E27862" s="199">
        <v>-1.08341632612783</v>
      </c>
      <c r="F27862" s="199">
        <v>1.4551149553798299</v>
      </c>
      <c r="G27862" s="199">
        <v>-0.74455720637207301</v>
      </c>
      <c r="H27862" s="199">
        <v>0.45653944609834801</v>
      </c>
      <c r="I27862" s="199" t="s">
        <v>1469</v>
      </c>
    </row>
    <row r="27863" spans="1:9" x14ac:dyDescent="0.25">
      <c r="A27863" s="199">
        <v>27860</v>
      </c>
      <c r="B27863" s="199" t="s">
        <v>12660</v>
      </c>
      <c r="C27863" s="199" t="s">
        <v>12659</v>
      </c>
      <c r="D27863" s="199">
        <v>7.5341420343966297</v>
      </c>
      <c r="E27863" s="199">
        <v>-0.92587570748878001</v>
      </c>
      <c r="F27863" s="199">
        <v>0.47487054931668798</v>
      </c>
      <c r="G27863" s="199">
        <v>-1.94974337494937</v>
      </c>
      <c r="H27863" s="199">
        <v>5.1206713686295799E-2</v>
      </c>
      <c r="I27863" s="199">
        <v>0.41052825613226201</v>
      </c>
    </row>
    <row r="27864" spans="1:9" x14ac:dyDescent="0.25">
      <c r="A27864" s="199">
        <v>27861</v>
      </c>
      <c r="B27864" s="199" t="s">
        <v>12658</v>
      </c>
      <c r="C27864" s="199" t="s">
        <v>12657</v>
      </c>
      <c r="D27864" s="199">
        <v>173.73578806852899</v>
      </c>
      <c r="E27864" s="199">
        <v>-0.54050205530921402</v>
      </c>
      <c r="F27864" s="199">
        <v>0.44174004991228</v>
      </c>
      <c r="G27864" s="199">
        <v>-1.2235749405482801</v>
      </c>
      <c r="H27864" s="199">
        <v>0.22111261776539301</v>
      </c>
      <c r="I27864" s="199">
        <v>0.65799839584072894</v>
      </c>
    </row>
    <row r="27865" spans="1:9" x14ac:dyDescent="0.25">
      <c r="A27865" s="199">
        <v>27862</v>
      </c>
      <c r="B27865" s="199" t="s">
        <v>12656</v>
      </c>
      <c r="C27865" s="199" t="s">
        <v>12655</v>
      </c>
      <c r="D27865" s="199">
        <v>2.6001288537524498</v>
      </c>
      <c r="E27865" s="199">
        <v>1.35007924151971</v>
      </c>
      <c r="F27865" s="199">
        <v>0.94093868273253201</v>
      </c>
      <c r="G27865" s="199">
        <v>1.43482170123883</v>
      </c>
      <c r="H27865" s="199">
        <v>0.151337912245328</v>
      </c>
      <c r="I27865" s="199">
        <v>0.58559156377006205</v>
      </c>
    </row>
    <row r="27866" spans="1:9" x14ac:dyDescent="0.25">
      <c r="A27866" s="199">
        <v>27863</v>
      </c>
      <c r="B27866" s="199" t="s">
        <v>12654</v>
      </c>
      <c r="C27866" s="199" t="s">
        <v>12653</v>
      </c>
      <c r="D27866" s="199">
        <v>0.98271057639294701</v>
      </c>
      <c r="E27866" s="199">
        <v>0.375963691004426</v>
      </c>
      <c r="F27866" s="199">
        <v>0.84175193342339805</v>
      </c>
      <c r="G27866" s="199">
        <v>0.44664428565715902</v>
      </c>
      <c r="H27866" s="199">
        <v>0.65513191487021205</v>
      </c>
      <c r="I27866" s="199" t="s">
        <v>1469</v>
      </c>
    </row>
    <row r="27867" spans="1:9" x14ac:dyDescent="0.25">
      <c r="A27867" s="199">
        <v>27864</v>
      </c>
      <c r="B27867" s="199" t="s">
        <v>12652</v>
      </c>
      <c r="C27867" s="199" t="s">
        <v>12651</v>
      </c>
      <c r="D27867" s="199">
        <v>0.59782406160319701</v>
      </c>
      <c r="E27867" s="199">
        <v>-0.22746357885086699</v>
      </c>
      <c r="F27867" s="199">
        <v>0.947616588759151</v>
      </c>
      <c r="G27867" s="199">
        <v>-0.240037565349839</v>
      </c>
      <c r="H27867" s="199">
        <v>0.81030113482819</v>
      </c>
      <c r="I27867" s="199" t="s">
        <v>1469</v>
      </c>
    </row>
    <row r="27868" spans="1:9" x14ac:dyDescent="0.25">
      <c r="A27868" s="199">
        <v>27865</v>
      </c>
      <c r="B27868" s="199" t="s">
        <v>12650</v>
      </c>
      <c r="C27868" s="199" t="s">
        <v>12649</v>
      </c>
      <c r="D27868" s="199">
        <v>0.31788249140904901</v>
      </c>
      <c r="E27868" s="199">
        <v>1.26976329239243</v>
      </c>
      <c r="F27868" s="199">
        <v>1.66699034257875</v>
      </c>
      <c r="G27868" s="199">
        <v>0.76171004711891099</v>
      </c>
      <c r="H27868" s="199">
        <v>0.44623307751793401</v>
      </c>
      <c r="I27868" s="199" t="s">
        <v>1469</v>
      </c>
    </row>
    <row r="27869" spans="1:9" x14ac:dyDescent="0.25">
      <c r="A27869" s="199">
        <v>27866</v>
      </c>
      <c r="B27869" s="199" t="s">
        <v>12648</v>
      </c>
      <c r="C27869" s="199" t="s">
        <v>12647</v>
      </c>
      <c r="D27869" s="199">
        <v>494.54213767279998</v>
      </c>
      <c r="E27869" s="199">
        <v>-0.27438984416363299</v>
      </c>
      <c r="F27869" s="199">
        <v>0.16801494386291399</v>
      </c>
      <c r="G27869" s="199">
        <v>-1.63312761266946</v>
      </c>
      <c r="H27869" s="199">
        <v>0.102442160257026</v>
      </c>
      <c r="I27869" s="199">
        <v>0.51681802065803095</v>
      </c>
    </row>
    <row r="27870" spans="1:9" x14ac:dyDescent="0.25">
      <c r="A27870" s="199">
        <v>27867</v>
      </c>
      <c r="B27870" s="199" t="s">
        <v>12646</v>
      </c>
      <c r="C27870" s="199" t="s">
        <v>12645</v>
      </c>
      <c r="D27870" s="199">
        <v>0.34389422273467801</v>
      </c>
      <c r="E27870" s="199">
        <v>-0.172916869312113</v>
      </c>
      <c r="F27870" s="199">
        <v>1.4176370780088901</v>
      </c>
      <c r="G27870" s="199">
        <v>-0.121975413873189</v>
      </c>
      <c r="H27870" s="199">
        <v>0.90291848974414302</v>
      </c>
      <c r="I27870" s="199" t="s">
        <v>1469</v>
      </c>
    </row>
    <row r="27871" spans="1:9" x14ac:dyDescent="0.25">
      <c r="A27871" s="199">
        <v>27868</v>
      </c>
      <c r="B27871" s="199" t="s">
        <v>12644</v>
      </c>
      <c r="C27871" s="199" t="s">
        <v>12643</v>
      </c>
      <c r="D27871" s="199">
        <v>1.4381618791398101</v>
      </c>
      <c r="E27871" s="199">
        <v>1.3570117349956501</v>
      </c>
      <c r="F27871" s="199">
        <v>0.90744894984048496</v>
      </c>
      <c r="G27871" s="199">
        <v>1.49541385797426</v>
      </c>
      <c r="H27871" s="199">
        <v>0.13480646607174901</v>
      </c>
      <c r="I27871" s="199" t="s">
        <v>1469</v>
      </c>
    </row>
    <row r="27872" spans="1:9" x14ac:dyDescent="0.25">
      <c r="A27872" s="199">
        <v>27869</v>
      </c>
      <c r="B27872" s="199" t="s">
        <v>12642</v>
      </c>
      <c r="C27872" s="199" t="s">
        <v>12641</v>
      </c>
      <c r="D27872" s="199">
        <v>0.78677788968378304</v>
      </c>
      <c r="E27872" s="199">
        <v>-0.47387430552612902</v>
      </c>
      <c r="F27872" s="199">
        <v>0.82591132888151697</v>
      </c>
      <c r="G27872" s="199">
        <v>-0.57375929952174098</v>
      </c>
      <c r="H27872" s="199">
        <v>0.56613069419364004</v>
      </c>
      <c r="I27872" s="199" t="s">
        <v>1469</v>
      </c>
    </row>
    <row r="27873" spans="1:9" x14ac:dyDescent="0.25">
      <c r="A27873" s="199">
        <v>27870</v>
      </c>
      <c r="B27873" s="199" t="s">
        <v>12640</v>
      </c>
      <c r="C27873" s="199" t="s">
        <v>12639</v>
      </c>
      <c r="D27873" s="199">
        <v>0.43424194646015002</v>
      </c>
      <c r="E27873" s="199">
        <v>-1.48003759363758</v>
      </c>
      <c r="F27873" s="199">
        <v>2.3011098561976402</v>
      </c>
      <c r="G27873" s="199">
        <v>-0.64318423983598905</v>
      </c>
      <c r="H27873" s="199">
        <v>0.52010455842135905</v>
      </c>
      <c r="I27873" s="199" t="s">
        <v>1469</v>
      </c>
    </row>
    <row r="27874" spans="1:9" x14ac:dyDescent="0.25">
      <c r="A27874" s="199">
        <v>27871</v>
      </c>
      <c r="B27874" s="199" t="s">
        <v>12638</v>
      </c>
      <c r="C27874" s="199" t="s">
        <v>12637</v>
      </c>
      <c r="D27874" s="199">
        <v>1.56289629331571</v>
      </c>
      <c r="E27874" s="199">
        <v>-0.60822173598732499</v>
      </c>
      <c r="F27874" s="199">
        <v>0.822573640603945</v>
      </c>
      <c r="G27874" s="199">
        <v>-0.73941311265549403</v>
      </c>
      <c r="H27874" s="199">
        <v>0.45965618231134903</v>
      </c>
      <c r="I27874" s="199" t="s">
        <v>1469</v>
      </c>
    </row>
    <row r="27875" spans="1:9" x14ac:dyDescent="0.25">
      <c r="A27875" s="199">
        <v>27872</v>
      </c>
      <c r="B27875" s="199" t="s">
        <v>12636</v>
      </c>
      <c r="C27875" s="199" t="s">
        <v>12635</v>
      </c>
      <c r="D27875" s="199">
        <v>1.19961414161548</v>
      </c>
      <c r="E27875" s="199">
        <v>0.93439686875752104</v>
      </c>
      <c r="F27875" s="199">
        <v>0.88094634497075597</v>
      </c>
      <c r="G27875" s="199">
        <v>1.06067398325892</v>
      </c>
      <c r="H27875" s="199">
        <v>0.28883808740515599</v>
      </c>
      <c r="I27875" s="199" t="s">
        <v>1469</v>
      </c>
    </row>
    <row r="27876" spans="1:9" x14ac:dyDescent="0.25">
      <c r="A27876" s="199">
        <v>27873</v>
      </c>
      <c r="B27876" s="199" t="s">
        <v>12634</v>
      </c>
      <c r="C27876" s="199" t="s">
        <v>12633</v>
      </c>
      <c r="D27876" s="199">
        <v>0.60013329927292902</v>
      </c>
      <c r="E27876" s="199">
        <v>-0.25277218432506598</v>
      </c>
      <c r="F27876" s="199">
        <v>1.12684602105414</v>
      </c>
      <c r="G27876" s="199">
        <v>-0.224318300461852</v>
      </c>
      <c r="H27876" s="199">
        <v>0.82250963730771698</v>
      </c>
      <c r="I27876" s="199" t="s">
        <v>1469</v>
      </c>
    </row>
    <row r="27877" spans="1:9" x14ac:dyDescent="0.25">
      <c r="A27877" s="199">
        <v>27874</v>
      </c>
      <c r="B27877" s="199" t="s">
        <v>12632</v>
      </c>
      <c r="C27877" s="199" t="s">
        <v>12631</v>
      </c>
      <c r="D27877" s="199">
        <v>32.926000329663701</v>
      </c>
      <c r="E27877" s="199">
        <v>-0.11522748693668899</v>
      </c>
      <c r="F27877" s="199">
        <v>0.26167457668904998</v>
      </c>
      <c r="G27877" s="199">
        <v>-0.44034651128380298</v>
      </c>
      <c r="H27877" s="199">
        <v>0.65968615881109405</v>
      </c>
      <c r="I27877" s="199">
        <v>0.89532302554488596</v>
      </c>
    </row>
    <row r="27878" spans="1:9" x14ac:dyDescent="0.25">
      <c r="A27878" s="199">
        <v>27875</v>
      </c>
      <c r="B27878" s="199" t="s">
        <v>12630</v>
      </c>
      <c r="C27878" s="199" t="s">
        <v>12629</v>
      </c>
      <c r="D27878" s="199">
        <v>11.136976125355901</v>
      </c>
      <c r="E27878" s="199">
        <v>-1.09033388252195</v>
      </c>
      <c r="F27878" s="199">
        <v>0.54680516244254695</v>
      </c>
      <c r="G27878" s="199">
        <v>-1.9940080259145501</v>
      </c>
      <c r="H27878" s="199">
        <v>4.6151177424325202E-2</v>
      </c>
      <c r="I27878" s="199">
        <v>0.39552992740257698</v>
      </c>
    </row>
    <row r="27879" spans="1:9" x14ac:dyDescent="0.25">
      <c r="A27879" s="199">
        <v>27876</v>
      </c>
      <c r="B27879" s="199" t="s">
        <v>12628</v>
      </c>
      <c r="C27879" s="199" t="s">
        <v>12627</v>
      </c>
      <c r="D27879" s="199">
        <v>669.02531211790199</v>
      </c>
      <c r="E27879" s="199">
        <v>-0.28384102115777998</v>
      </c>
      <c r="F27879" s="199">
        <v>0.30720027329268201</v>
      </c>
      <c r="G27879" s="199">
        <v>-0.923960835436346</v>
      </c>
      <c r="H27879" s="199">
        <v>0.35550670715435201</v>
      </c>
      <c r="I27879" s="199">
        <v>0.75632026831541499</v>
      </c>
    </row>
    <row r="27880" spans="1:9" x14ac:dyDescent="0.25">
      <c r="A27880" s="199">
        <v>27877</v>
      </c>
      <c r="B27880" s="199" t="s">
        <v>12626</v>
      </c>
      <c r="C27880" s="199" t="s">
        <v>12625</v>
      </c>
      <c r="D27880" s="199">
        <v>53.165299714005002</v>
      </c>
      <c r="E27880" s="199">
        <v>-0.92947519828845704</v>
      </c>
      <c r="F27880" s="199">
        <v>0.25307197649883301</v>
      </c>
      <c r="G27880" s="199">
        <v>-3.6727701389440202</v>
      </c>
      <c r="H27880" s="199">
        <v>2.39935293009695E-4</v>
      </c>
      <c r="I27880" s="199">
        <v>5.5983406778318201E-2</v>
      </c>
    </row>
    <row r="27881" spans="1:9" x14ac:dyDescent="0.25">
      <c r="A27881" s="199">
        <v>27878</v>
      </c>
      <c r="B27881" s="199" t="s">
        <v>12624</v>
      </c>
      <c r="C27881" s="199" t="s">
        <v>12623</v>
      </c>
      <c r="D27881" s="199">
        <v>1.30509595978869</v>
      </c>
      <c r="E27881" s="199">
        <v>-0.18877361474163701</v>
      </c>
      <c r="F27881" s="199">
        <v>1.0021062075409399</v>
      </c>
      <c r="G27881" s="199">
        <v>-0.188376853991221</v>
      </c>
      <c r="H27881" s="199">
        <v>0.85058124271672697</v>
      </c>
      <c r="I27881" s="199" t="s">
        <v>1469</v>
      </c>
    </row>
    <row r="27882" spans="1:9" x14ac:dyDescent="0.25">
      <c r="A27882" s="199">
        <v>27879</v>
      </c>
      <c r="B27882" s="199" t="s">
        <v>12622</v>
      </c>
      <c r="C27882" s="199" t="s">
        <v>12621</v>
      </c>
      <c r="D27882" s="199">
        <v>184.84048690065501</v>
      </c>
      <c r="E27882" s="199">
        <v>-6.4309428356754003E-2</v>
      </c>
      <c r="F27882" s="199">
        <v>0.172300827212852</v>
      </c>
      <c r="G27882" s="199">
        <v>-0.37323923162196598</v>
      </c>
      <c r="H27882" s="199">
        <v>0.70897039977785403</v>
      </c>
      <c r="I27882" s="199">
        <v>0.91352662899047499</v>
      </c>
    </row>
    <row r="27883" spans="1:9" x14ac:dyDescent="0.25">
      <c r="A27883" s="199">
        <v>27880</v>
      </c>
      <c r="B27883" s="199" t="s">
        <v>12620</v>
      </c>
      <c r="C27883" s="199" t="s">
        <v>12619</v>
      </c>
      <c r="D27883" s="199">
        <v>5.8019589540760297</v>
      </c>
      <c r="E27883" s="199">
        <v>-0.55045028439034305</v>
      </c>
      <c r="F27883" s="199">
        <v>0.39815764352862998</v>
      </c>
      <c r="G27883" s="199">
        <v>-1.38249332478472</v>
      </c>
      <c r="H27883" s="199">
        <v>0.16682027867475099</v>
      </c>
      <c r="I27883" s="199">
        <v>0.60290027177096395</v>
      </c>
    </row>
    <row r="27884" spans="1:9" x14ac:dyDescent="0.25">
      <c r="A27884" s="199">
        <v>27881</v>
      </c>
      <c r="B27884" s="199" t="s">
        <v>12618</v>
      </c>
      <c r="C27884" s="199" t="s">
        <v>12617</v>
      </c>
      <c r="D27884" s="199">
        <v>0.50868167440812295</v>
      </c>
      <c r="E27884" s="199">
        <v>1.3527077131221099</v>
      </c>
      <c r="F27884" s="199">
        <v>1.18157959688999</v>
      </c>
      <c r="G27884" s="199">
        <v>1.1448299519410701</v>
      </c>
      <c r="H27884" s="199">
        <v>0.25227960535775601</v>
      </c>
      <c r="I27884" s="199" t="s">
        <v>1469</v>
      </c>
    </row>
    <row r="27885" spans="1:9" x14ac:dyDescent="0.25">
      <c r="A27885" s="199">
        <v>27882</v>
      </c>
      <c r="B27885" s="199" t="s">
        <v>12616</v>
      </c>
      <c r="C27885" s="199" t="s">
        <v>12615</v>
      </c>
      <c r="D27885" s="199">
        <v>1.4650189739710699</v>
      </c>
      <c r="E27885" s="199">
        <v>-1.74518668058838</v>
      </c>
      <c r="F27885" s="199">
        <v>2.6496501153973102</v>
      </c>
      <c r="G27885" s="199">
        <v>-0.65864797410306097</v>
      </c>
      <c r="H27885" s="199">
        <v>0.51012184864776999</v>
      </c>
      <c r="I27885" s="199" t="s">
        <v>1469</v>
      </c>
    </row>
    <row r="27886" spans="1:9" x14ac:dyDescent="0.25">
      <c r="A27886" s="199">
        <v>27883</v>
      </c>
      <c r="B27886" s="199" t="s">
        <v>12614</v>
      </c>
      <c r="C27886" s="199" t="s">
        <v>12613</v>
      </c>
      <c r="D27886" s="199">
        <v>1.32635959032819</v>
      </c>
      <c r="E27886" s="199">
        <v>-0.956508613981495</v>
      </c>
      <c r="F27886" s="199">
        <v>0.81505976825977</v>
      </c>
      <c r="G27886" s="199">
        <v>-1.1735441390068</v>
      </c>
      <c r="H27886" s="199">
        <v>0.24057766729464999</v>
      </c>
      <c r="I27886" s="199" t="s">
        <v>1469</v>
      </c>
    </row>
    <row r="27887" spans="1:9" x14ac:dyDescent="0.25">
      <c r="A27887" s="199">
        <v>27884</v>
      </c>
      <c r="B27887" s="199" t="s">
        <v>12612</v>
      </c>
      <c r="C27887" s="199" t="s">
        <v>12611</v>
      </c>
      <c r="D27887" s="199">
        <v>0.68235370993532796</v>
      </c>
      <c r="E27887" s="199">
        <v>-0.33991719805012099</v>
      </c>
      <c r="F27887" s="199">
        <v>0.97770109594521204</v>
      </c>
      <c r="G27887" s="199">
        <v>-0.34766985478470802</v>
      </c>
      <c r="H27887" s="199">
        <v>0.72808813834580599</v>
      </c>
      <c r="I27887" s="199" t="s">
        <v>1469</v>
      </c>
    </row>
    <row r="27888" spans="1:9" x14ac:dyDescent="0.25">
      <c r="A27888" s="199">
        <v>27885</v>
      </c>
      <c r="B27888" s="199" t="s">
        <v>12610</v>
      </c>
      <c r="C27888" s="199" t="s">
        <v>12609</v>
      </c>
      <c r="D27888" s="199">
        <v>1.82200834091595</v>
      </c>
      <c r="E27888" s="199">
        <v>0.36665023976449101</v>
      </c>
      <c r="F27888" s="199">
        <v>0.62916213166740198</v>
      </c>
      <c r="G27888" s="199">
        <v>0.58275954846932199</v>
      </c>
      <c r="H27888" s="199">
        <v>0.56005517980995101</v>
      </c>
      <c r="I27888" s="199" t="s">
        <v>1469</v>
      </c>
    </row>
    <row r="27889" spans="1:9" x14ac:dyDescent="0.25">
      <c r="A27889" s="199">
        <v>27886</v>
      </c>
      <c r="B27889" s="199" t="s">
        <v>12608</v>
      </c>
      <c r="C27889" s="199" t="s">
        <v>12607</v>
      </c>
      <c r="D27889" s="199">
        <v>266.47265963397501</v>
      </c>
      <c r="E27889" s="199">
        <v>-0.51629548301517103</v>
      </c>
      <c r="F27889" s="199">
        <v>0.38049769739742501</v>
      </c>
      <c r="G27889" s="199">
        <v>-1.35689515743878</v>
      </c>
      <c r="H27889" s="199">
        <v>0.174814525760669</v>
      </c>
      <c r="I27889" s="199">
        <v>0.612126534364826</v>
      </c>
    </row>
    <row r="27890" spans="1:9" x14ac:dyDescent="0.25">
      <c r="A27890" s="199">
        <v>27887</v>
      </c>
      <c r="B27890" s="199" t="s">
        <v>12606</v>
      </c>
      <c r="C27890" s="199" t="s">
        <v>12605</v>
      </c>
      <c r="D27890" s="199">
        <v>2858.3096724533898</v>
      </c>
      <c r="E27890" s="199">
        <v>0.143595400583754</v>
      </c>
      <c r="F27890" s="199">
        <v>0.32789801679805403</v>
      </c>
      <c r="G27890" s="199">
        <v>0.43792701763179998</v>
      </c>
      <c r="H27890" s="199">
        <v>0.66143918962762405</v>
      </c>
      <c r="I27890" s="199">
        <v>0.89630323535840595</v>
      </c>
    </row>
    <row r="27891" spans="1:9" x14ac:dyDescent="0.25">
      <c r="A27891" s="199">
        <v>27888</v>
      </c>
      <c r="B27891" s="199" t="s">
        <v>12604</v>
      </c>
      <c r="C27891" s="199" t="s">
        <v>12603</v>
      </c>
      <c r="D27891" s="199">
        <v>9.8743237461739604</v>
      </c>
      <c r="E27891" s="199">
        <v>-0.65781841610362302</v>
      </c>
      <c r="F27891" s="199">
        <v>0.50607788938611797</v>
      </c>
      <c r="G27891" s="199">
        <v>-1.2998363095877801</v>
      </c>
      <c r="H27891" s="199">
        <v>0.19365707793160999</v>
      </c>
      <c r="I27891" s="199">
        <v>0.63190862273748305</v>
      </c>
    </row>
    <row r="27892" spans="1:9" x14ac:dyDescent="0.25">
      <c r="A27892" s="199">
        <v>27889</v>
      </c>
      <c r="B27892" s="199" t="s">
        <v>12602</v>
      </c>
      <c r="C27892" s="199" t="s">
        <v>12601</v>
      </c>
      <c r="D27892" s="199">
        <v>112.590426882776</v>
      </c>
      <c r="E27892" s="199">
        <v>-0.49615673841531899</v>
      </c>
      <c r="F27892" s="199">
        <v>0.43187238214020202</v>
      </c>
      <c r="G27892" s="199">
        <v>-1.1488503524039799</v>
      </c>
      <c r="H27892" s="199">
        <v>0.25061769259181099</v>
      </c>
      <c r="I27892" s="199">
        <v>0.68344307080799105</v>
      </c>
    </row>
    <row r="27893" spans="1:9" x14ac:dyDescent="0.25">
      <c r="A27893" s="199">
        <v>27890</v>
      </c>
      <c r="B27893" s="199" t="s">
        <v>12600</v>
      </c>
      <c r="C27893" s="199" t="s">
        <v>12599</v>
      </c>
      <c r="D27893" s="199">
        <v>3.1017826949003098</v>
      </c>
      <c r="E27893" s="199">
        <v>0.78441130257020097</v>
      </c>
      <c r="F27893" s="199">
        <v>0.62621117420549399</v>
      </c>
      <c r="G27893" s="199">
        <v>1.25263063784421</v>
      </c>
      <c r="H27893" s="199">
        <v>0.21034015948939599</v>
      </c>
      <c r="I27893" s="199">
        <v>0.64743587989301699</v>
      </c>
    </row>
    <row r="27894" spans="1:9" x14ac:dyDescent="0.25">
      <c r="A27894" s="199">
        <v>27891</v>
      </c>
      <c r="B27894" s="199" t="s">
        <v>12598</v>
      </c>
      <c r="C27894" s="199" t="s">
        <v>12597</v>
      </c>
      <c r="D27894" s="199">
        <v>34.650114075553802</v>
      </c>
      <c r="E27894" s="199">
        <v>0.86448402198770502</v>
      </c>
      <c r="F27894" s="199">
        <v>0.40774583907713702</v>
      </c>
      <c r="G27894" s="199">
        <v>2.1201541233242698</v>
      </c>
      <c r="H27894" s="199">
        <v>3.3993049857354199E-2</v>
      </c>
      <c r="I27894" s="199">
        <v>0.36129011610843198</v>
      </c>
    </row>
    <row r="27895" spans="1:9" x14ac:dyDescent="0.25">
      <c r="A27895" s="199">
        <v>27892</v>
      </c>
      <c r="B27895" s="199" t="s">
        <v>12596</v>
      </c>
      <c r="C27895" s="199" t="s">
        <v>12595</v>
      </c>
      <c r="D27895" s="199">
        <v>1.31271410141101</v>
      </c>
      <c r="E27895" s="199">
        <v>-0.40458558119148103</v>
      </c>
      <c r="F27895" s="199">
        <v>0.80576361555144604</v>
      </c>
      <c r="G27895" s="199">
        <v>-0.50211448293627903</v>
      </c>
      <c r="H27895" s="199">
        <v>0.61558699308021303</v>
      </c>
      <c r="I27895" s="199" t="s">
        <v>1469</v>
      </c>
    </row>
    <row r="27896" spans="1:9" x14ac:dyDescent="0.25">
      <c r="A27896" s="199">
        <v>27893</v>
      </c>
      <c r="B27896" s="199" t="s">
        <v>12594</v>
      </c>
      <c r="C27896" s="199" t="s">
        <v>12593</v>
      </c>
      <c r="D27896" s="199">
        <v>3.0568127037891701E-3</v>
      </c>
      <c r="E27896" s="199">
        <v>-0.31795419927584601</v>
      </c>
      <c r="F27896" s="199">
        <v>2.9814520885501299</v>
      </c>
      <c r="G27896" s="199">
        <v>-0.106644074710074</v>
      </c>
      <c r="H27896" s="199">
        <v>0.91507135137927698</v>
      </c>
      <c r="I27896" s="199" t="s">
        <v>1469</v>
      </c>
    </row>
    <row r="27897" spans="1:9" x14ac:dyDescent="0.25">
      <c r="A27897" s="199">
        <v>27894</v>
      </c>
      <c r="B27897" s="199" t="s">
        <v>12592</v>
      </c>
      <c r="C27897" s="199" t="s">
        <v>12591</v>
      </c>
      <c r="D27897" s="199">
        <v>1.7994961081134599</v>
      </c>
      <c r="E27897" s="199">
        <v>-0.42992649916641701</v>
      </c>
      <c r="F27897" s="199">
        <v>0.67169008803459695</v>
      </c>
      <c r="G27897" s="199">
        <v>-0.64006676118209005</v>
      </c>
      <c r="H27897" s="199">
        <v>0.52212919723098195</v>
      </c>
      <c r="I27897" s="199" t="s">
        <v>1469</v>
      </c>
    </row>
    <row r="27898" spans="1:9" x14ac:dyDescent="0.25">
      <c r="A27898" s="199">
        <v>27895</v>
      </c>
      <c r="B27898" s="199" t="s">
        <v>12590</v>
      </c>
      <c r="C27898" s="199" t="s">
        <v>12589</v>
      </c>
      <c r="D27898" s="199">
        <v>7.64350714855959</v>
      </c>
      <c r="E27898" s="199">
        <v>6.2633626450882898E-2</v>
      </c>
      <c r="F27898" s="199">
        <v>0.48166520475135399</v>
      </c>
      <c r="G27898" s="199">
        <v>0.130035605298115</v>
      </c>
      <c r="H27898" s="199">
        <v>0.89653825688240096</v>
      </c>
      <c r="I27898" s="199">
        <v>0.97365370814993901</v>
      </c>
    </row>
    <row r="27899" spans="1:9" x14ac:dyDescent="0.25">
      <c r="A27899" s="199">
        <v>27896</v>
      </c>
      <c r="B27899" s="199" t="s">
        <v>12588</v>
      </c>
      <c r="C27899" s="199" t="s">
        <v>12587</v>
      </c>
      <c r="D27899" s="199">
        <v>54.179301546074697</v>
      </c>
      <c r="E27899" s="199">
        <v>-0.20086146385398801</v>
      </c>
      <c r="F27899" s="199">
        <v>0.63039246772604796</v>
      </c>
      <c r="G27899" s="199">
        <v>-0.318629225660857</v>
      </c>
      <c r="H27899" s="199">
        <v>0.75000768880533697</v>
      </c>
      <c r="I27899" s="199">
        <v>0.92913815465485805</v>
      </c>
    </row>
    <row r="27900" spans="1:9" x14ac:dyDescent="0.25">
      <c r="A27900" s="199">
        <v>27897</v>
      </c>
      <c r="B27900" s="199" t="s">
        <v>12586</v>
      </c>
      <c r="C27900" s="199" t="s">
        <v>12585</v>
      </c>
      <c r="D27900" s="199">
        <v>0.533981267619698</v>
      </c>
      <c r="E27900" s="199">
        <v>-0.199395336155441</v>
      </c>
      <c r="F27900" s="199">
        <v>1.22271648592853</v>
      </c>
      <c r="G27900" s="199">
        <v>-0.163075691258076</v>
      </c>
      <c r="H27900" s="199">
        <v>0.87045883913625799</v>
      </c>
      <c r="I27900" s="199" t="s">
        <v>1469</v>
      </c>
    </row>
    <row r="27901" spans="1:9" x14ac:dyDescent="0.25">
      <c r="A27901" s="199">
        <v>27898</v>
      </c>
      <c r="B27901" s="199" t="s">
        <v>12584</v>
      </c>
      <c r="C27901" s="199" t="s">
        <v>12583</v>
      </c>
      <c r="D27901" s="199">
        <v>0.36017529566088902</v>
      </c>
      <c r="E27901" s="199">
        <v>0.36964807558267698</v>
      </c>
      <c r="F27901" s="199">
        <v>1.2065307735625199</v>
      </c>
      <c r="G27901" s="199">
        <v>0.30637268744602197</v>
      </c>
      <c r="H27901" s="199">
        <v>0.75932090140787001</v>
      </c>
      <c r="I27901" s="199" t="s">
        <v>1469</v>
      </c>
    </row>
    <row r="27902" spans="1:9" x14ac:dyDescent="0.25">
      <c r="A27902" s="199">
        <v>27899</v>
      </c>
      <c r="B27902" s="199" t="s">
        <v>12582</v>
      </c>
      <c r="C27902" s="199" t="s">
        <v>12581</v>
      </c>
      <c r="D27902" s="199">
        <v>0.58557132511797305</v>
      </c>
      <c r="E27902" s="199">
        <v>-1.0325729011379301</v>
      </c>
      <c r="F27902" s="199">
        <v>1.7489769506698301</v>
      </c>
      <c r="G27902" s="199">
        <v>-0.590386797689058</v>
      </c>
      <c r="H27902" s="199">
        <v>0.55493135971905805</v>
      </c>
      <c r="I27902" s="199" t="s">
        <v>1469</v>
      </c>
    </row>
    <row r="27903" spans="1:9" x14ac:dyDescent="0.25">
      <c r="A27903" s="199">
        <v>27900</v>
      </c>
      <c r="B27903" s="199" t="s">
        <v>12580</v>
      </c>
      <c r="C27903" s="199" t="s">
        <v>12579</v>
      </c>
      <c r="D27903" s="199">
        <v>8.9659505056715094</v>
      </c>
      <c r="E27903" s="199">
        <v>0.114751033517157</v>
      </c>
      <c r="F27903" s="199">
        <v>0.50121915318186905</v>
      </c>
      <c r="G27903" s="199">
        <v>0.228943831832219</v>
      </c>
      <c r="H27903" s="199">
        <v>0.81891257230166903</v>
      </c>
      <c r="I27903" s="199">
        <v>0.94988087286328604</v>
      </c>
    </row>
    <row r="27904" spans="1:9" x14ac:dyDescent="0.25">
      <c r="A27904" s="199">
        <v>27901</v>
      </c>
      <c r="B27904" s="199" t="s">
        <v>12578</v>
      </c>
      <c r="C27904" s="199" t="s">
        <v>12577</v>
      </c>
      <c r="D27904" s="199">
        <v>19.928077901785102</v>
      </c>
      <c r="E27904" s="199">
        <v>0.41130118834941898</v>
      </c>
      <c r="F27904" s="199">
        <v>0.326362712333718</v>
      </c>
      <c r="G27904" s="199">
        <v>1.2602579057158001</v>
      </c>
      <c r="H27904" s="199">
        <v>0.20757633985086199</v>
      </c>
      <c r="I27904" s="199">
        <v>0.64488380496656506</v>
      </c>
    </row>
    <row r="27905" spans="1:9" x14ac:dyDescent="0.25">
      <c r="A27905" s="199">
        <v>27902</v>
      </c>
      <c r="B27905" s="199" t="s">
        <v>12576</v>
      </c>
      <c r="C27905" s="199" t="s">
        <v>12575</v>
      </c>
      <c r="D27905" s="199">
        <v>0.79213250187594497</v>
      </c>
      <c r="E27905" s="199">
        <v>-1.1315819893306199E-2</v>
      </c>
      <c r="F27905" s="199">
        <v>1.1419223507927401</v>
      </c>
      <c r="G27905" s="199">
        <v>-9.9094477706392105E-3</v>
      </c>
      <c r="H27905" s="199">
        <v>0.99209353401668099</v>
      </c>
      <c r="I27905" s="199" t="s">
        <v>1469</v>
      </c>
    </row>
    <row r="27906" spans="1:9" x14ac:dyDescent="0.25">
      <c r="A27906" s="199">
        <v>27903</v>
      </c>
      <c r="B27906" s="199" t="s">
        <v>12574</v>
      </c>
      <c r="C27906" s="199" t="s">
        <v>12573</v>
      </c>
      <c r="D27906" s="199">
        <v>1.99092017010313</v>
      </c>
      <c r="E27906" s="199">
        <v>0.94268185218492395</v>
      </c>
      <c r="F27906" s="199">
        <v>0.65952427812095404</v>
      </c>
      <c r="G27906" s="199">
        <v>1.42933608884075</v>
      </c>
      <c r="H27906" s="199">
        <v>0.152907658085839</v>
      </c>
      <c r="I27906" s="199" t="s">
        <v>1469</v>
      </c>
    </row>
    <row r="27907" spans="1:9" x14ac:dyDescent="0.25">
      <c r="A27907" s="199">
        <v>27904</v>
      </c>
      <c r="B27907" s="199" t="s">
        <v>12572</v>
      </c>
      <c r="C27907" s="199" t="s">
        <v>12571</v>
      </c>
      <c r="D27907" s="199">
        <v>7.8570918774290899</v>
      </c>
      <c r="E27907" s="199">
        <v>-0.30850907396506999</v>
      </c>
      <c r="F27907" s="199">
        <v>0.750474018788583</v>
      </c>
      <c r="G27907" s="199">
        <v>-0.411085615546113</v>
      </c>
      <c r="H27907" s="199">
        <v>0.68100975715777401</v>
      </c>
      <c r="I27907" s="199">
        <v>0.90250246970704695</v>
      </c>
    </row>
    <row r="27908" spans="1:9" x14ac:dyDescent="0.25">
      <c r="A27908" s="199">
        <v>27905</v>
      </c>
      <c r="B27908" s="199" t="s">
        <v>12570</v>
      </c>
      <c r="C27908" s="199" t="s">
        <v>12569</v>
      </c>
      <c r="D27908" s="199">
        <v>11.3274949324048</v>
      </c>
      <c r="E27908" s="199">
        <v>0.57088444886294998</v>
      </c>
      <c r="F27908" s="199">
        <v>0.33595283749610699</v>
      </c>
      <c r="G27908" s="199">
        <v>1.69929938118044</v>
      </c>
      <c r="H27908" s="199">
        <v>8.9262789126064099E-2</v>
      </c>
      <c r="I27908" s="199">
        <v>0.49283789472298001</v>
      </c>
    </row>
    <row r="27909" spans="1:9" x14ac:dyDescent="0.25">
      <c r="A27909" s="199">
        <v>27906</v>
      </c>
      <c r="B27909" s="199" t="s">
        <v>12568</v>
      </c>
      <c r="C27909" s="199" t="s">
        <v>12567</v>
      </c>
      <c r="D27909" s="199">
        <v>0.570845859800162</v>
      </c>
      <c r="E27909" s="199">
        <v>0.103343579669713</v>
      </c>
      <c r="F27909" s="199">
        <v>1.7076024635626601</v>
      </c>
      <c r="G27909" s="199">
        <v>6.05196946449124E-2</v>
      </c>
      <c r="H27909" s="199">
        <v>0.95174173054011701</v>
      </c>
      <c r="I27909" s="199" t="s">
        <v>1469</v>
      </c>
    </row>
    <row r="27910" spans="1:9" x14ac:dyDescent="0.25">
      <c r="A27910" s="199">
        <v>27907</v>
      </c>
      <c r="B27910" s="199" t="s">
        <v>12566</v>
      </c>
      <c r="C27910" s="199" t="s">
        <v>12565</v>
      </c>
      <c r="D27910" s="199">
        <v>0.79244670464660105</v>
      </c>
      <c r="E27910" s="199">
        <v>-1.7317745268278699</v>
      </c>
      <c r="F27910" s="199">
        <v>0.90074733504723103</v>
      </c>
      <c r="G27910" s="199">
        <v>-1.9225974470821701</v>
      </c>
      <c r="H27910" s="199">
        <v>5.4530624877149603E-2</v>
      </c>
      <c r="I27910" s="199" t="s">
        <v>1469</v>
      </c>
    </row>
    <row r="27911" spans="1:9" x14ac:dyDescent="0.25">
      <c r="A27911" s="199">
        <v>27908</v>
      </c>
      <c r="B27911" s="199" t="s">
        <v>12564</v>
      </c>
      <c r="C27911" s="199" t="s">
        <v>12563</v>
      </c>
      <c r="D27911" s="199">
        <v>202.62065645541401</v>
      </c>
      <c r="E27911" s="199">
        <v>-0.16321284555659599</v>
      </c>
      <c r="F27911" s="199">
        <v>0.20073694997950001</v>
      </c>
      <c r="G27911" s="199">
        <v>-0.81306827454170605</v>
      </c>
      <c r="H27911" s="199">
        <v>0.41617891470667101</v>
      </c>
      <c r="I27911" s="199">
        <v>0.78948686506818699</v>
      </c>
    </row>
    <row r="27912" spans="1:9" x14ac:dyDescent="0.25">
      <c r="A27912" s="199">
        <v>27909</v>
      </c>
      <c r="B27912" s="199" t="s">
        <v>12562</v>
      </c>
      <c r="C27912" s="199" t="s">
        <v>12561</v>
      </c>
      <c r="D27912" s="199">
        <v>0.43154884543741301</v>
      </c>
      <c r="E27912" s="199">
        <v>-2.37336169251236</v>
      </c>
      <c r="F27912" s="199">
        <v>2.9691353128363498</v>
      </c>
      <c r="G27912" s="199">
        <v>-0.79934440247694105</v>
      </c>
      <c r="H27912" s="199">
        <v>0.42409073889529603</v>
      </c>
      <c r="I27912" s="199" t="s">
        <v>1469</v>
      </c>
    </row>
    <row r="27913" spans="1:9" x14ac:dyDescent="0.25">
      <c r="A27913" s="199">
        <v>27910</v>
      </c>
      <c r="B27913" s="199" t="s">
        <v>12560</v>
      </c>
      <c r="C27913" s="199" t="s">
        <v>12559</v>
      </c>
      <c r="D27913" s="199">
        <v>1.14662002487056</v>
      </c>
      <c r="E27913" s="199">
        <v>-1.4948363997026399</v>
      </c>
      <c r="F27913" s="199">
        <v>1.0345688569120199</v>
      </c>
      <c r="G27913" s="199">
        <v>-1.44488826404888</v>
      </c>
      <c r="H27913" s="199">
        <v>0.14848927331502901</v>
      </c>
      <c r="I27913" s="199" t="s">
        <v>1469</v>
      </c>
    </row>
    <row r="27914" spans="1:9" x14ac:dyDescent="0.25">
      <c r="A27914" s="199">
        <v>27911</v>
      </c>
      <c r="B27914" s="199" t="s">
        <v>12558</v>
      </c>
      <c r="C27914" s="199" t="s">
        <v>12557</v>
      </c>
      <c r="D27914" s="199">
        <v>0.43309252996944497</v>
      </c>
      <c r="E27914" s="199">
        <v>0.43086271598918502</v>
      </c>
      <c r="F27914" s="199">
        <v>1.2729085012160899</v>
      </c>
      <c r="G27914" s="199">
        <v>0.33848679270941801</v>
      </c>
      <c r="H27914" s="199">
        <v>0.73499637824584196</v>
      </c>
      <c r="I27914" s="199" t="s">
        <v>1469</v>
      </c>
    </row>
    <row r="27915" spans="1:9" x14ac:dyDescent="0.25">
      <c r="A27915" s="199">
        <v>27912</v>
      </c>
      <c r="B27915" s="199" t="s">
        <v>12556</v>
      </c>
      <c r="C27915" s="199" t="s">
        <v>12555</v>
      </c>
      <c r="D27915" s="199">
        <v>2.2430555151799498</v>
      </c>
      <c r="E27915" s="199">
        <v>0.33221379208678298</v>
      </c>
      <c r="F27915" s="199">
        <v>0.58635513331800004</v>
      </c>
      <c r="G27915" s="199">
        <v>0.56657437312246095</v>
      </c>
      <c r="H27915" s="199">
        <v>0.57100339011321899</v>
      </c>
      <c r="I27915" s="199" t="s">
        <v>1469</v>
      </c>
    </row>
    <row r="27916" spans="1:9" x14ac:dyDescent="0.25">
      <c r="A27916" s="199">
        <v>27913</v>
      </c>
      <c r="B27916" s="199" t="s">
        <v>12554</v>
      </c>
      <c r="C27916" s="199" t="s">
        <v>12553</v>
      </c>
      <c r="D27916" s="199">
        <v>5.4269487754178796</v>
      </c>
      <c r="E27916" s="199">
        <v>-0.73470134330591197</v>
      </c>
      <c r="F27916" s="199">
        <v>0.48928662954605701</v>
      </c>
      <c r="G27916" s="199">
        <v>-1.5015765789217299</v>
      </c>
      <c r="H27916" s="199">
        <v>0.133206495797141</v>
      </c>
      <c r="I27916" s="199">
        <v>0.56450405831769901</v>
      </c>
    </row>
    <row r="27917" spans="1:9" x14ac:dyDescent="0.25">
      <c r="A27917" s="199">
        <v>27914</v>
      </c>
      <c r="B27917" s="199" t="s">
        <v>12552</v>
      </c>
      <c r="C27917" s="199" t="s">
        <v>12551</v>
      </c>
      <c r="D27917" s="199">
        <v>65.746469167330602</v>
      </c>
      <c r="E27917" s="199">
        <v>-2.0836010509912701E-2</v>
      </c>
      <c r="F27917" s="199">
        <v>0.37493703334674899</v>
      </c>
      <c r="G27917" s="199">
        <v>-5.5572025851719803E-2</v>
      </c>
      <c r="H27917" s="199">
        <v>0.95568275019170801</v>
      </c>
      <c r="I27917" s="199">
        <v>0.98868649643735895</v>
      </c>
    </row>
    <row r="27918" spans="1:9" x14ac:dyDescent="0.25">
      <c r="A27918" s="199">
        <v>27915</v>
      </c>
      <c r="B27918" s="199" t="s">
        <v>12550</v>
      </c>
      <c r="C27918" s="199" t="s">
        <v>12549</v>
      </c>
      <c r="D27918" s="199">
        <v>4.5856596810062804</v>
      </c>
      <c r="E27918" s="199">
        <v>-0.528531337391835</v>
      </c>
      <c r="F27918" s="199">
        <v>0.49505636294594502</v>
      </c>
      <c r="G27918" s="199">
        <v>-1.06761851165126</v>
      </c>
      <c r="H27918" s="199">
        <v>0.28569262985895599</v>
      </c>
      <c r="I27918" s="199">
        <v>0.70955935255547098</v>
      </c>
    </row>
    <row r="27919" spans="1:9" x14ac:dyDescent="0.25">
      <c r="A27919" s="199">
        <v>27916</v>
      </c>
      <c r="B27919" s="199" t="s">
        <v>12548</v>
      </c>
      <c r="C27919" s="199" t="s">
        <v>12547</v>
      </c>
      <c r="D27919" s="199">
        <v>2.9053529341401698</v>
      </c>
      <c r="E27919" s="199">
        <v>0.58580845775857504</v>
      </c>
      <c r="F27919" s="199">
        <v>0.55876015971770499</v>
      </c>
      <c r="G27919" s="199">
        <v>1.04840770690333</v>
      </c>
      <c r="H27919" s="199">
        <v>0.29445080425926301</v>
      </c>
      <c r="I27919" s="199">
        <v>0.71456737692741401</v>
      </c>
    </row>
    <row r="27920" spans="1:9" x14ac:dyDescent="0.25">
      <c r="A27920" s="199">
        <v>27917</v>
      </c>
      <c r="B27920" s="199" t="s">
        <v>12546</v>
      </c>
      <c r="C27920" s="199" t="s">
        <v>12545</v>
      </c>
      <c r="D27920" s="199">
        <v>3.6678642125390799</v>
      </c>
      <c r="E27920" s="199">
        <v>3.8613515780120303E-2</v>
      </c>
      <c r="F27920" s="199">
        <v>0.57913577391654703</v>
      </c>
      <c r="G27920" s="199">
        <v>6.6674375024334903E-2</v>
      </c>
      <c r="H27920" s="199">
        <v>0.94684093467360897</v>
      </c>
      <c r="I27920" s="199">
        <v>0.98658552339666605</v>
      </c>
    </row>
    <row r="27921" spans="1:9" x14ac:dyDescent="0.25">
      <c r="A27921" s="199">
        <v>27918</v>
      </c>
      <c r="B27921" s="199" t="s">
        <v>12544</v>
      </c>
      <c r="C27921" s="199" t="s">
        <v>12543</v>
      </c>
      <c r="D27921" s="199">
        <v>2.9808699379528E-2</v>
      </c>
      <c r="E27921" s="199">
        <v>9.2379770848114301E-2</v>
      </c>
      <c r="F27921" s="199">
        <v>2.9815726870130499</v>
      </c>
      <c r="G27921" s="199">
        <v>3.0983571606520401E-2</v>
      </c>
      <c r="H27921" s="199">
        <v>0.975282641341922</v>
      </c>
      <c r="I27921" s="199" t="s">
        <v>1469</v>
      </c>
    </row>
    <row r="27922" spans="1:9" x14ac:dyDescent="0.25">
      <c r="A27922" s="199">
        <v>27919</v>
      </c>
      <c r="B27922" s="199" t="s">
        <v>12542</v>
      </c>
      <c r="C27922" s="199" t="s">
        <v>12541</v>
      </c>
      <c r="D27922" s="199">
        <v>7.60409765274383</v>
      </c>
      <c r="E27922" s="199">
        <v>-0.456439473747345</v>
      </c>
      <c r="F27922" s="199">
        <v>0.54745152442158296</v>
      </c>
      <c r="G27922" s="199">
        <v>-0.83375322450622902</v>
      </c>
      <c r="H27922" s="199">
        <v>0.40442005873294501</v>
      </c>
      <c r="I27922" s="199">
        <v>0.78384839580208798</v>
      </c>
    </row>
    <row r="27923" spans="1:9" x14ac:dyDescent="0.25">
      <c r="A27923" s="199">
        <v>27920</v>
      </c>
      <c r="B27923" s="199" t="s">
        <v>12540</v>
      </c>
      <c r="C27923" s="199" t="s">
        <v>12539</v>
      </c>
      <c r="D27923" s="199">
        <v>23.063859684477599</v>
      </c>
      <c r="E27923" s="199">
        <v>-0.70399790788886996</v>
      </c>
      <c r="F27923" s="199">
        <v>0.32751152256288202</v>
      </c>
      <c r="G27923" s="199">
        <v>-2.1495363044935401</v>
      </c>
      <c r="H27923" s="199">
        <v>3.1591911423230402E-2</v>
      </c>
      <c r="I27923" s="199">
        <v>0.35299869906897102</v>
      </c>
    </row>
    <row r="27924" spans="1:9" x14ac:dyDescent="0.25">
      <c r="A27924" s="199">
        <v>27921</v>
      </c>
      <c r="B27924" s="199" t="s">
        <v>12538</v>
      </c>
      <c r="C27924" s="199" t="s">
        <v>12537</v>
      </c>
      <c r="D27924" s="199">
        <v>16.747539657701999</v>
      </c>
      <c r="E27924" s="199">
        <v>7.2591506289893901E-2</v>
      </c>
      <c r="F27924" s="199">
        <v>0.49698745739191102</v>
      </c>
      <c r="G27924" s="199">
        <v>0.146063054932693</v>
      </c>
      <c r="H27924" s="199">
        <v>0.88387161146168503</v>
      </c>
      <c r="I27924" s="199">
        <v>0.96995731641363903</v>
      </c>
    </row>
    <row r="27925" spans="1:9" x14ac:dyDescent="0.25">
      <c r="A27925" s="199">
        <v>27922</v>
      </c>
      <c r="B27925" s="199" t="s">
        <v>12536</v>
      </c>
      <c r="C27925" s="199" t="s">
        <v>12535</v>
      </c>
      <c r="D27925" s="199">
        <v>5.3561889937032197</v>
      </c>
      <c r="E27925" s="199">
        <v>-0.94057738661101797</v>
      </c>
      <c r="F27925" s="199">
        <v>0.80434438919615303</v>
      </c>
      <c r="G27925" s="199">
        <v>-1.16937147724871</v>
      </c>
      <c r="H27925" s="199">
        <v>0.242253996427583</v>
      </c>
      <c r="I27925" s="199">
        <v>0.67518987337354497</v>
      </c>
    </row>
    <row r="27926" spans="1:9" x14ac:dyDescent="0.25">
      <c r="A27926" s="199">
        <v>27923</v>
      </c>
      <c r="B27926" s="199" t="s">
        <v>12534</v>
      </c>
      <c r="C27926" s="199" t="s">
        <v>12533</v>
      </c>
      <c r="D27926" s="199">
        <v>28.306654110195101</v>
      </c>
      <c r="E27926" s="199">
        <v>-0.22819274619458299</v>
      </c>
      <c r="F27926" s="199">
        <v>0.379857946497693</v>
      </c>
      <c r="G27926" s="199">
        <v>-0.60073179539491095</v>
      </c>
      <c r="H27926" s="199">
        <v>0.54801863813822205</v>
      </c>
      <c r="I27926" s="199">
        <v>0.84963806266618602</v>
      </c>
    </row>
    <row r="27927" spans="1:9" x14ac:dyDescent="0.25">
      <c r="A27927" s="199">
        <v>27924</v>
      </c>
      <c r="B27927" s="199" t="s">
        <v>12532</v>
      </c>
      <c r="C27927" s="199" t="s">
        <v>12531</v>
      </c>
      <c r="D27927" s="199">
        <v>0.83161170233197401</v>
      </c>
      <c r="E27927" s="199">
        <v>-1.0955312441391001</v>
      </c>
      <c r="F27927" s="199">
        <v>0.84631320582742098</v>
      </c>
      <c r="G27927" s="199">
        <v>-1.29447494922169</v>
      </c>
      <c r="H27927" s="199">
        <v>0.19550141674027699</v>
      </c>
      <c r="I27927" s="199" t="s">
        <v>1469</v>
      </c>
    </row>
    <row r="27928" spans="1:9" x14ac:dyDescent="0.25">
      <c r="A27928" s="199">
        <v>27925</v>
      </c>
      <c r="B27928" s="199" t="s">
        <v>12530</v>
      </c>
      <c r="C27928" s="199" t="s">
        <v>12529</v>
      </c>
      <c r="D27928" s="199">
        <v>3.6456031906963502</v>
      </c>
      <c r="E27928" s="199">
        <v>-0.43032800751657402</v>
      </c>
      <c r="F27928" s="199">
        <v>0.57435801488467597</v>
      </c>
      <c r="G27928" s="199">
        <v>-0.74923305040494304</v>
      </c>
      <c r="H27928" s="199">
        <v>0.45371675204661999</v>
      </c>
      <c r="I27928" s="199">
        <v>0.80677956802369899</v>
      </c>
    </row>
    <row r="27929" spans="1:9" x14ac:dyDescent="0.25">
      <c r="A27929" s="199">
        <v>27926</v>
      </c>
      <c r="B27929" s="199" t="s">
        <v>12528</v>
      </c>
      <c r="C27929" s="199" t="s">
        <v>12527</v>
      </c>
      <c r="D27929" s="199">
        <v>1.25388244674723</v>
      </c>
      <c r="E27929" s="199">
        <v>0.39506301358884299</v>
      </c>
      <c r="F27929" s="199">
        <v>0.90453074560721403</v>
      </c>
      <c r="G27929" s="199">
        <v>0.43676018256696902</v>
      </c>
      <c r="H27929" s="199">
        <v>0.662285278309377</v>
      </c>
      <c r="I27929" s="199" t="s">
        <v>1469</v>
      </c>
    </row>
    <row r="27930" spans="1:9" x14ac:dyDescent="0.25">
      <c r="A27930" s="199">
        <v>27927</v>
      </c>
      <c r="B27930" s="199" t="s">
        <v>12526</v>
      </c>
      <c r="C27930" s="199" t="s">
        <v>12525</v>
      </c>
      <c r="D27930" s="199">
        <v>100.7160131536</v>
      </c>
      <c r="E27930" s="199">
        <v>-0.45002665770047001</v>
      </c>
      <c r="F27930" s="199">
        <v>0.29208935897280702</v>
      </c>
      <c r="G27930" s="199">
        <v>-1.5407156881136801</v>
      </c>
      <c r="H27930" s="199">
        <v>0.123385996931355</v>
      </c>
      <c r="I27930" s="199">
        <v>0.55016351012518505</v>
      </c>
    </row>
    <row r="27931" spans="1:9" x14ac:dyDescent="0.25">
      <c r="A27931" s="199">
        <v>27928</v>
      </c>
      <c r="B27931" s="199" t="s">
        <v>12524</v>
      </c>
      <c r="C27931" s="199" t="s">
        <v>12523</v>
      </c>
      <c r="D27931" s="199">
        <v>5.26908555292394</v>
      </c>
      <c r="E27931" s="199">
        <v>2.9448036422003401E-2</v>
      </c>
      <c r="F27931" s="199">
        <v>0.38139985637513302</v>
      </c>
      <c r="G27931" s="199">
        <v>7.7210402494329297E-2</v>
      </c>
      <c r="H27931" s="199">
        <v>0.93845616635854001</v>
      </c>
      <c r="I27931" s="199">
        <v>0.98426044027673099</v>
      </c>
    </row>
    <row r="27932" spans="1:9" x14ac:dyDescent="0.25">
      <c r="A27932" s="199">
        <v>27929</v>
      </c>
      <c r="B27932" s="199" t="s">
        <v>12522</v>
      </c>
      <c r="C27932" s="199" t="s">
        <v>12521</v>
      </c>
      <c r="D27932" s="199">
        <v>136.70832754386299</v>
      </c>
      <c r="E27932" s="199">
        <v>-3.61651418716738E-2</v>
      </c>
      <c r="F27932" s="199">
        <v>0.1452036947292</v>
      </c>
      <c r="G27932" s="199">
        <v>-0.249064887357864</v>
      </c>
      <c r="H27932" s="199">
        <v>0.80331058955309298</v>
      </c>
      <c r="I27932" s="199">
        <v>0.945040750564344</v>
      </c>
    </row>
    <row r="27933" spans="1:9" x14ac:dyDescent="0.25">
      <c r="A27933" s="199">
        <v>27930</v>
      </c>
      <c r="B27933" s="199" t="s">
        <v>12520</v>
      </c>
      <c r="C27933" s="199" t="s">
        <v>12519</v>
      </c>
      <c r="D27933" s="199">
        <v>4.0144045786758698</v>
      </c>
      <c r="E27933" s="199">
        <v>0.23764029794689301</v>
      </c>
      <c r="F27933" s="199">
        <v>0.48888380967136602</v>
      </c>
      <c r="G27933" s="199">
        <v>0.48608747773144201</v>
      </c>
      <c r="H27933" s="199">
        <v>0.62690514490369298</v>
      </c>
      <c r="I27933" s="199">
        <v>0.88403358940464505</v>
      </c>
    </row>
    <row r="27934" spans="1:9" x14ac:dyDescent="0.25">
      <c r="A27934" s="199">
        <v>27931</v>
      </c>
      <c r="B27934" s="199" t="s">
        <v>12518</v>
      </c>
      <c r="C27934" s="199" t="s">
        <v>12517</v>
      </c>
      <c r="D27934" s="199">
        <v>2.7305965356795401</v>
      </c>
      <c r="E27934" s="199">
        <v>-0.38768367571093398</v>
      </c>
      <c r="F27934" s="199">
        <v>0.91021425087427899</v>
      </c>
      <c r="G27934" s="199">
        <v>-0.42592573708723702</v>
      </c>
      <c r="H27934" s="199">
        <v>0.67016196029115604</v>
      </c>
      <c r="I27934" s="199">
        <v>0.89947852022320796</v>
      </c>
    </row>
    <row r="27935" spans="1:9" x14ac:dyDescent="0.25">
      <c r="A27935" s="199">
        <v>27932</v>
      </c>
      <c r="B27935" s="199" t="s">
        <v>12516</v>
      </c>
      <c r="C27935" s="199" t="s">
        <v>12515</v>
      </c>
      <c r="D27935" s="199">
        <v>4.5322052226210197</v>
      </c>
      <c r="E27935" s="199">
        <v>-0.44393529106714902</v>
      </c>
      <c r="F27935" s="199">
        <v>0.42136724759996502</v>
      </c>
      <c r="G27935" s="199">
        <v>-1.0535590831886601</v>
      </c>
      <c r="H27935" s="199">
        <v>0.29208483059759599</v>
      </c>
      <c r="I27935" s="199">
        <v>0.71331212762394303</v>
      </c>
    </row>
    <row r="27936" spans="1:9" x14ac:dyDescent="0.25">
      <c r="A27936" s="199">
        <v>27933</v>
      </c>
      <c r="B27936" s="199" t="s">
        <v>12514</v>
      </c>
      <c r="C27936" s="199" t="s">
        <v>12513</v>
      </c>
      <c r="D27936" s="199">
        <v>259.82625843631303</v>
      </c>
      <c r="E27936" s="199">
        <v>-0.18284463160785899</v>
      </c>
      <c r="F27936" s="199">
        <v>0.20736929975583801</v>
      </c>
      <c r="G27936" s="199">
        <v>-0.88173433494324005</v>
      </c>
      <c r="H27936" s="199">
        <v>0.37792048892512398</v>
      </c>
      <c r="I27936" s="199">
        <v>0.77059685366581399</v>
      </c>
    </row>
    <row r="27937" spans="1:9" x14ac:dyDescent="0.25">
      <c r="A27937" s="199">
        <v>27934</v>
      </c>
      <c r="B27937" s="199" t="s">
        <v>12512</v>
      </c>
      <c r="C27937" s="199" t="s">
        <v>12511</v>
      </c>
      <c r="D27937" s="199">
        <v>0.649621978376971</v>
      </c>
      <c r="E27937" s="199">
        <v>1.0900753524148401</v>
      </c>
      <c r="F27937" s="199">
        <v>1.4526338058538</v>
      </c>
      <c r="G27937" s="199">
        <v>0.75041304148511101</v>
      </c>
      <c r="H27937" s="199">
        <v>0.45300597878370302</v>
      </c>
      <c r="I27937" s="199" t="s">
        <v>1469</v>
      </c>
    </row>
    <row r="27938" spans="1:9" x14ac:dyDescent="0.25">
      <c r="A27938" s="199">
        <v>27935</v>
      </c>
      <c r="B27938" s="199" t="s">
        <v>12510</v>
      </c>
      <c r="C27938" s="199" t="s">
        <v>12509</v>
      </c>
      <c r="D27938" s="199">
        <v>0.36694235417143001</v>
      </c>
      <c r="E27938" s="199">
        <v>-0.82273343145779698</v>
      </c>
      <c r="F27938" s="199">
        <v>1.16729320222309</v>
      </c>
      <c r="G27938" s="199">
        <v>-0.70482157344094698</v>
      </c>
      <c r="H27938" s="199">
        <v>0.48092128122933298</v>
      </c>
      <c r="I27938" s="199" t="s">
        <v>1469</v>
      </c>
    </row>
    <row r="27939" spans="1:9" x14ac:dyDescent="0.25">
      <c r="A27939" s="199">
        <v>27936</v>
      </c>
      <c r="B27939" s="199" t="s">
        <v>12508</v>
      </c>
      <c r="C27939" s="199" t="s">
        <v>12507</v>
      </c>
      <c r="D27939" s="199">
        <v>1.26540016619982</v>
      </c>
      <c r="E27939" s="199">
        <v>0.70679997384204696</v>
      </c>
      <c r="F27939" s="199">
        <v>0.97291083168867099</v>
      </c>
      <c r="G27939" s="199">
        <v>0.72647970484125701</v>
      </c>
      <c r="H27939" s="199">
        <v>0.46754474476371</v>
      </c>
      <c r="I27939" s="199" t="s">
        <v>1469</v>
      </c>
    </row>
    <row r="27940" spans="1:9" x14ac:dyDescent="0.25">
      <c r="A27940" s="199">
        <v>27937</v>
      </c>
      <c r="B27940" s="199" t="s">
        <v>12506</v>
      </c>
      <c r="C27940" s="199" t="s">
        <v>12505</v>
      </c>
      <c r="D27940" s="199">
        <v>3.84535005843217</v>
      </c>
      <c r="E27940" s="199">
        <v>-0.40967129120562001</v>
      </c>
      <c r="F27940" s="199">
        <v>0.80126565166403696</v>
      </c>
      <c r="G27940" s="199">
        <v>-0.51128023565571601</v>
      </c>
      <c r="H27940" s="199">
        <v>0.60915484247652696</v>
      </c>
      <c r="I27940" s="199">
        <v>0.87638738166202801</v>
      </c>
    </row>
    <row r="27941" spans="1:9" x14ac:dyDescent="0.25">
      <c r="A27941" s="199">
        <v>27938</v>
      </c>
      <c r="B27941" s="199" t="s">
        <v>12504</v>
      </c>
      <c r="C27941" s="199" t="s">
        <v>12503</v>
      </c>
      <c r="D27941" s="199">
        <v>0.39763114096311197</v>
      </c>
      <c r="E27941" s="199">
        <v>0.81191968275741999</v>
      </c>
      <c r="F27941" s="199">
        <v>0.88107379878773096</v>
      </c>
      <c r="G27941" s="199">
        <v>0.92151155087637404</v>
      </c>
      <c r="H27941" s="199">
        <v>0.35678341342407599</v>
      </c>
      <c r="I27941" s="199" t="s">
        <v>1469</v>
      </c>
    </row>
    <row r="27942" spans="1:9" x14ac:dyDescent="0.25">
      <c r="A27942" s="199">
        <v>27939</v>
      </c>
      <c r="B27942" s="199" t="s">
        <v>12502</v>
      </c>
      <c r="C27942" s="199" t="s">
        <v>12501</v>
      </c>
      <c r="D27942" s="199">
        <v>1.1902009541915299</v>
      </c>
      <c r="E27942" s="199">
        <v>-1.86373342174798</v>
      </c>
      <c r="F27942" s="199">
        <v>1.08003878304861</v>
      </c>
      <c r="G27942" s="199">
        <v>-1.72561712690284</v>
      </c>
      <c r="H27942" s="199">
        <v>8.4416316080275597E-2</v>
      </c>
      <c r="I27942" s="199" t="s">
        <v>1469</v>
      </c>
    </row>
    <row r="27943" spans="1:9" x14ac:dyDescent="0.25">
      <c r="A27943" s="199">
        <v>27940</v>
      </c>
      <c r="B27943" s="199" t="s">
        <v>12500</v>
      </c>
      <c r="C27943" s="199" t="s">
        <v>12499</v>
      </c>
      <c r="D27943" s="199">
        <v>9.7595994862081206</v>
      </c>
      <c r="E27943" s="199">
        <v>-0.17682450821804299</v>
      </c>
      <c r="F27943" s="199">
        <v>0.41402268564934103</v>
      </c>
      <c r="G27943" s="199">
        <v>-0.42708893581692697</v>
      </c>
      <c r="H27943" s="199">
        <v>0.66931455137331297</v>
      </c>
      <c r="I27943" s="199">
        <v>0.89926927016873304</v>
      </c>
    </row>
    <row r="27944" spans="1:9" x14ac:dyDescent="0.25">
      <c r="A27944" s="199">
        <v>27941</v>
      </c>
      <c r="B27944" s="199" t="s">
        <v>12498</v>
      </c>
      <c r="C27944" s="199" t="s">
        <v>12497</v>
      </c>
      <c r="D27944" s="199">
        <v>4.1792555447896396</v>
      </c>
      <c r="E27944" s="199">
        <v>-0.36734602316686199</v>
      </c>
      <c r="F27944" s="199">
        <v>0.93965160425943095</v>
      </c>
      <c r="G27944" s="199">
        <v>-0.39093853668922202</v>
      </c>
      <c r="H27944" s="199">
        <v>0.69584266803454498</v>
      </c>
      <c r="I27944" s="199">
        <v>0.90855122902308805</v>
      </c>
    </row>
    <row r="27945" spans="1:9" x14ac:dyDescent="0.25">
      <c r="A27945" s="199">
        <v>27942</v>
      </c>
      <c r="B27945" s="199" t="s">
        <v>12496</v>
      </c>
      <c r="C27945" s="199" t="s">
        <v>12495</v>
      </c>
      <c r="D27945" s="199">
        <v>75.160126576368796</v>
      </c>
      <c r="E27945" s="199">
        <v>0.39569332814379798</v>
      </c>
      <c r="F27945" s="199">
        <v>0.237658451535877</v>
      </c>
      <c r="G27945" s="199">
        <v>1.66496636490987</v>
      </c>
      <c r="H27945" s="199">
        <v>9.5919466461412001E-2</v>
      </c>
      <c r="I27945" s="199">
        <v>0.50518750891881203</v>
      </c>
    </row>
    <row r="27946" spans="1:9" x14ac:dyDescent="0.25">
      <c r="A27946" s="199">
        <v>27943</v>
      </c>
      <c r="B27946" s="199" t="s">
        <v>12494</v>
      </c>
      <c r="C27946" s="199" t="s">
        <v>12493</v>
      </c>
      <c r="D27946" s="199">
        <v>18.587401169677602</v>
      </c>
      <c r="E27946" s="199">
        <v>-4.90654026268885E-2</v>
      </c>
      <c r="F27946" s="199">
        <v>0.31019930369995002</v>
      </c>
      <c r="G27946" s="199">
        <v>-0.15817380001068099</v>
      </c>
      <c r="H27946" s="199">
        <v>0.87431984840176702</v>
      </c>
      <c r="I27946" s="199">
        <v>0.96719632155986102</v>
      </c>
    </row>
    <row r="27947" spans="1:9" x14ac:dyDescent="0.25">
      <c r="A27947" s="199">
        <v>27944</v>
      </c>
      <c r="B27947" s="199" t="s">
        <v>12492</v>
      </c>
      <c r="C27947" s="199" t="s">
        <v>12491</v>
      </c>
      <c r="D27947" s="199">
        <v>1.85429685098939</v>
      </c>
      <c r="E27947" s="199">
        <v>-0.66084195716854799</v>
      </c>
      <c r="F27947" s="199">
        <v>0.83797331680968601</v>
      </c>
      <c r="G27947" s="199">
        <v>-0.78861933179983701</v>
      </c>
      <c r="H27947" s="199">
        <v>0.43033452863447302</v>
      </c>
      <c r="I27947" s="199" t="s">
        <v>1469</v>
      </c>
    </row>
    <row r="27948" spans="1:9" x14ac:dyDescent="0.25">
      <c r="A27948" s="199">
        <v>27945</v>
      </c>
      <c r="B27948" s="199" t="s">
        <v>12490</v>
      </c>
      <c r="C27948" s="199" t="s">
        <v>12489</v>
      </c>
      <c r="D27948" s="199">
        <v>1.91066419038984</v>
      </c>
      <c r="E27948" s="199">
        <v>0.31488759545279199</v>
      </c>
      <c r="F27948" s="199">
        <v>1.2675637883119899</v>
      </c>
      <c r="G27948" s="199">
        <v>0.24841952598861</v>
      </c>
      <c r="H27948" s="199">
        <v>0.803809827440639</v>
      </c>
      <c r="I27948" s="199" t="s">
        <v>1469</v>
      </c>
    </row>
    <row r="27949" spans="1:9" x14ac:dyDescent="0.25">
      <c r="A27949" s="199">
        <v>27946</v>
      </c>
      <c r="B27949" s="199" t="s">
        <v>12488</v>
      </c>
      <c r="C27949" s="199" t="s">
        <v>12487</v>
      </c>
      <c r="D27949" s="199">
        <v>18.523685105945098</v>
      </c>
      <c r="E27949" s="199">
        <v>-0.65082830864279995</v>
      </c>
      <c r="F27949" s="199">
        <v>0.50846773383559196</v>
      </c>
      <c r="G27949" s="199">
        <v>-1.27997956474705</v>
      </c>
      <c r="H27949" s="199">
        <v>0.200552322976318</v>
      </c>
      <c r="I27949" s="199">
        <v>0.63721731391076897</v>
      </c>
    </row>
    <row r="27950" spans="1:9" x14ac:dyDescent="0.25">
      <c r="A27950" s="199">
        <v>27947</v>
      </c>
      <c r="B27950" s="199" t="s">
        <v>12486</v>
      </c>
      <c r="C27950" s="199" t="s">
        <v>12485</v>
      </c>
      <c r="D27950" s="199">
        <v>141.811873172117</v>
      </c>
      <c r="E27950" s="199">
        <v>-0.35000292519890502</v>
      </c>
      <c r="F27950" s="199">
        <v>0.285113022099935</v>
      </c>
      <c r="G27950" s="199">
        <v>-1.2275936140027499</v>
      </c>
      <c r="H27950" s="199">
        <v>0.21959956026764499</v>
      </c>
      <c r="I27950" s="199">
        <v>0.65650458411121804</v>
      </c>
    </row>
    <row r="27951" spans="1:9" x14ac:dyDescent="0.25">
      <c r="A27951" s="199">
        <v>27948</v>
      </c>
      <c r="B27951" s="199" t="s">
        <v>12484</v>
      </c>
      <c r="C27951" s="199" t="s">
        <v>12483</v>
      </c>
      <c r="D27951" s="199">
        <v>1.6806744125811099</v>
      </c>
      <c r="E27951" s="199">
        <v>-3.1440335670610202</v>
      </c>
      <c r="F27951" s="199">
        <v>1.40022591115851</v>
      </c>
      <c r="G27951" s="199">
        <v>-2.2453759368441699</v>
      </c>
      <c r="H27951" s="199">
        <v>2.4744008850467201E-2</v>
      </c>
      <c r="I27951" s="199" t="s">
        <v>1469</v>
      </c>
    </row>
    <row r="27952" spans="1:9" x14ac:dyDescent="0.25">
      <c r="A27952" s="199">
        <v>27949</v>
      </c>
      <c r="B27952" s="199" t="s">
        <v>12482</v>
      </c>
      <c r="C27952" s="199" t="s">
        <v>12481</v>
      </c>
      <c r="D27952" s="199">
        <v>0.49739228667984497</v>
      </c>
      <c r="E27952" s="199">
        <v>-0.51940320018687902</v>
      </c>
      <c r="F27952" s="199">
        <v>1.2245321461277501</v>
      </c>
      <c r="G27952" s="199">
        <v>-0.42416460999358002</v>
      </c>
      <c r="H27952" s="199">
        <v>0.67144576852035198</v>
      </c>
      <c r="I27952" s="199" t="s">
        <v>1469</v>
      </c>
    </row>
    <row r="27953" spans="1:9" x14ac:dyDescent="0.25">
      <c r="A27953" s="199">
        <v>27950</v>
      </c>
      <c r="B27953" s="199" t="s">
        <v>12480</v>
      </c>
      <c r="C27953" s="199" t="s">
        <v>12479</v>
      </c>
      <c r="D27953" s="199">
        <v>23.279814926216702</v>
      </c>
      <c r="E27953" s="199">
        <v>0.30433869498818999</v>
      </c>
      <c r="F27953" s="199">
        <v>0.29655366807448402</v>
      </c>
      <c r="G27953" s="199">
        <v>1.02625166285837</v>
      </c>
      <c r="H27953" s="199">
        <v>0.30477297512543799</v>
      </c>
      <c r="I27953" s="199">
        <v>0.72314788984809697</v>
      </c>
    </row>
    <row r="27954" spans="1:9" x14ac:dyDescent="0.25">
      <c r="A27954" s="199">
        <v>27951</v>
      </c>
      <c r="B27954" s="199" t="s">
        <v>12478</v>
      </c>
      <c r="C27954" s="199" t="s">
        <v>12477</v>
      </c>
      <c r="D27954" s="199">
        <v>19.947957554574199</v>
      </c>
      <c r="E27954" s="199">
        <v>-0.14600995088475799</v>
      </c>
      <c r="F27954" s="199">
        <v>0.48930281467616898</v>
      </c>
      <c r="G27954" s="199">
        <v>-0.29840406902500899</v>
      </c>
      <c r="H27954" s="199">
        <v>0.76539478382595505</v>
      </c>
      <c r="I27954" s="199">
        <v>0.933526911824201</v>
      </c>
    </row>
    <row r="27955" spans="1:9" x14ac:dyDescent="0.25">
      <c r="A27955" s="199">
        <v>27952</v>
      </c>
      <c r="B27955" s="199" t="s">
        <v>12476</v>
      </c>
      <c r="C27955" s="199" t="s">
        <v>12475</v>
      </c>
      <c r="D27955" s="199">
        <v>128.70161474853401</v>
      </c>
      <c r="E27955" s="199">
        <v>-0.138689275346177</v>
      </c>
      <c r="F27955" s="199">
        <v>1.18318878304924</v>
      </c>
      <c r="G27955" s="199">
        <v>-0.117216523122165</v>
      </c>
      <c r="H27955" s="199">
        <v>0.90668847362182103</v>
      </c>
      <c r="I27955" s="199">
        <v>0.97751800459655303</v>
      </c>
    </row>
    <row r="27956" spans="1:9" x14ac:dyDescent="0.25">
      <c r="A27956" s="199">
        <v>27953</v>
      </c>
      <c r="B27956" s="199" t="s">
        <v>12474</v>
      </c>
      <c r="C27956" s="199" t="s">
        <v>12473</v>
      </c>
      <c r="D27956" s="199">
        <v>1.30252214381545</v>
      </c>
      <c r="E27956" s="199">
        <v>0.38756136015558001</v>
      </c>
      <c r="F27956" s="199">
        <v>0.92981652636338896</v>
      </c>
      <c r="G27956" s="199">
        <v>0.41681487601793199</v>
      </c>
      <c r="H27956" s="199">
        <v>0.67681382059916695</v>
      </c>
      <c r="I27956" s="199" t="s">
        <v>1469</v>
      </c>
    </row>
    <row r="27957" spans="1:9" x14ac:dyDescent="0.25">
      <c r="A27957" s="199">
        <v>27954</v>
      </c>
      <c r="B27957" s="199" t="s">
        <v>12472</v>
      </c>
      <c r="C27957" s="199" t="s">
        <v>12471</v>
      </c>
      <c r="D27957" s="199">
        <v>11.759593841893301</v>
      </c>
      <c r="E27957" s="199">
        <v>-0.88783684681883701</v>
      </c>
      <c r="F27957" s="199">
        <v>0.49229906967418802</v>
      </c>
      <c r="G27957" s="199">
        <v>-1.8034501820335</v>
      </c>
      <c r="H27957" s="199">
        <v>7.1317542615939797E-2</v>
      </c>
      <c r="I27957" s="199">
        <v>0.45748041339916601</v>
      </c>
    </row>
    <row r="27958" spans="1:9" x14ac:dyDescent="0.25">
      <c r="A27958" s="199">
        <v>27955</v>
      </c>
      <c r="B27958" s="199" t="s">
        <v>12470</v>
      </c>
      <c r="C27958" s="199" t="s">
        <v>12469</v>
      </c>
      <c r="D27958" s="199">
        <v>3.6549349279588701</v>
      </c>
      <c r="E27958" s="199">
        <v>3.5659555380063997E-2</v>
      </c>
      <c r="F27958" s="199">
        <v>0.50189049733902902</v>
      </c>
      <c r="G27958" s="199">
        <v>7.1050469313779105E-2</v>
      </c>
      <c r="H27958" s="199">
        <v>0.94335758824739901</v>
      </c>
      <c r="I27958" s="199">
        <v>0.98532564054775595</v>
      </c>
    </row>
    <row r="27959" spans="1:9" x14ac:dyDescent="0.25">
      <c r="A27959" s="199">
        <v>27956</v>
      </c>
      <c r="B27959" s="199" t="s">
        <v>12468</v>
      </c>
      <c r="C27959" s="199" t="s">
        <v>12467</v>
      </c>
      <c r="D27959" s="199">
        <v>78.1404512485026</v>
      </c>
      <c r="E27959" s="199">
        <v>-0.62884290385731001</v>
      </c>
      <c r="F27959" s="199">
        <v>0.412073724262424</v>
      </c>
      <c r="G27959" s="199">
        <v>-1.52604465373978</v>
      </c>
      <c r="H27959" s="199">
        <v>0.126998744168518</v>
      </c>
      <c r="I27959" s="199">
        <v>0.55572514328068701</v>
      </c>
    </row>
    <row r="27960" spans="1:9" x14ac:dyDescent="0.25">
      <c r="A27960" s="199">
        <v>27957</v>
      </c>
      <c r="B27960" s="199" t="s">
        <v>12466</v>
      </c>
      <c r="C27960" s="199" t="s">
        <v>12465</v>
      </c>
      <c r="D27960" s="199">
        <v>60.859208442373301</v>
      </c>
      <c r="E27960" s="199">
        <v>0.25628156209175201</v>
      </c>
      <c r="F27960" s="199">
        <v>0.61784397327846097</v>
      </c>
      <c r="G27960" s="199">
        <v>0.41479980897417701</v>
      </c>
      <c r="H27960" s="199">
        <v>0.678288459433254</v>
      </c>
      <c r="I27960" s="199">
        <v>0.90166389852567097</v>
      </c>
    </row>
    <row r="27961" spans="1:9" x14ac:dyDescent="0.25">
      <c r="A27961" s="199">
        <v>27958</v>
      </c>
      <c r="B27961" s="199" t="s">
        <v>12464</v>
      </c>
      <c r="C27961" s="199" t="s">
        <v>12463</v>
      </c>
      <c r="D27961" s="199">
        <v>0.545647142192623</v>
      </c>
      <c r="E27961" s="199">
        <v>2.0777204332207599</v>
      </c>
      <c r="F27961" s="199">
        <v>1.90257350487983</v>
      </c>
      <c r="G27961" s="199">
        <v>1.0920579036193301</v>
      </c>
      <c r="H27961" s="199">
        <v>0.27480765094595899</v>
      </c>
      <c r="I27961" s="199" t="s">
        <v>1469</v>
      </c>
    </row>
    <row r="27962" spans="1:9" x14ac:dyDescent="0.25">
      <c r="A27962" s="199">
        <v>27959</v>
      </c>
      <c r="B27962" s="199" t="s">
        <v>12462</v>
      </c>
      <c r="C27962" s="199" t="s">
        <v>12461</v>
      </c>
      <c r="D27962" s="199">
        <v>15.716126056121301</v>
      </c>
      <c r="E27962" s="199">
        <v>0.41315390151974202</v>
      </c>
      <c r="F27962" s="199">
        <v>0.55757628804809301</v>
      </c>
      <c r="G27962" s="199">
        <v>0.74098183580594701</v>
      </c>
      <c r="H27962" s="199">
        <v>0.458704453875104</v>
      </c>
      <c r="I27962" s="199">
        <v>0.80912199943182805</v>
      </c>
    </row>
    <row r="27963" spans="1:9" x14ac:dyDescent="0.25">
      <c r="A27963" s="199">
        <v>27960</v>
      </c>
      <c r="B27963" s="199" t="s">
        <v>12460</v>
      </c>
      <c r="C27963" s="199" t="s">
        <v>12459</v>
      </c>
      <c r="D27963" s="199">
        <v>0.96340093548691597</v>
      </c>
      <c r="E27963" s="199">
        <v>-1.1764086733933099</v>
      </c>
      <c r="F27963" s="199">
        <v>0.891370108753607</v>
      </c>
      <c r="G27963" s="199">
        <v>-1.31977577197228</v>
      </c>
      <c r="H27963" s="199">
        <v>0.18690989299380401</v>
      </c>
      <c r="I27963" s="199" t="s">
        <v>1469</v>
      </c>
    </row>
    <row r="27964" spans="1:9" x14ac:dyDescent="0.25">
      <c r="A27964" s="199">
        <v>27961</v>
      </c>
      <c r="B27964" s="199" t="s">
        <v>12458</v>
      </c>
      <c r="C27964" s="199" t="s">
        <v>12457</v>
      </c>
      <c r="D27964" s="199">
        <v>13.597869622009799</v>
      </c>
      <c r="E27964" s="199">
        <v>-0.162919724106659</v>
      </c>
      <c r="F27964" s="199">
        <v>0.36602481253470598</v>
      </c>
      <c r="G27964" s="199">
        <v>-0.445105682804525</v>
      </c>
      <c r="H27964" s="199">
        <v>0.65624338222505896</v>
      </c>
      <c r="I27964" s="199">
        <v>0.89441816142788499</v>
      </c>
    </row>
    <row r="27965" spans="1:9" x14ac:dyDescent="0.25">
      <c r="A27965" s="199">
        <v>27962</v>
      </c>
      <c r="B27965" s="199" t="s">
        <v>12456</v>
      </c>
      <c r="C27965" s="199" t="s">
        <v>12455</v>
      </c>
      <c r="D27965" s="199">
        <v>0.58106299868226996</v>
      </c>
      <c r="E27965" s="199">
        <v>1.5203155124094401</v>
      </c>
      <c r="F27965" s="199">
        <v>2.95765601369204</v>
      </c>
      <c r="G27965" s="199">
        <v>0.51402715710392299</v>
      </c>
      <c r="H27965" s="199">
        <v>0.60723300389842905</v>
      </c>
      <c r="I27965" s="199" t="s">
        <v>1469</v>
      </c>
    </row>
    <row r="27966" spans="1:9" x14ac:dyDescent="0.25">
      <c r="A27966" s="199">
        <v>27963</v>
      </c>
      <c r="B27966" s="199" t="s">
        <v>12454</v>
      </c>
      <c r="C27966" s="199" t="s">
        <v>12453</v>
      </c>
      <c r="D27966" s="199">
        <v>12.043736276109099</v>
      </c>
      <c r="E27966" s="199">
        <v>8.5004569062243907E-2</v>
      </c>
      <c r="F27966" s="199">
        <v>0.47424208860523298</v>
      </c>
      <c r="G27966" s="199">
        <v>0.17924298813765399</v>
      </c>
      <c r="H27966" s="199">
        <v>0.85774691061183095</v>
      </c>
      <c r="I27966" s="199">
        <v>0.96245827146710305</v>
      </c>
    </row>
    <row r="27967" spans="1:9" x14ac:dyDescent="0.25">
      <c r="A27967" s="199">
        <v>27964</v>
      </c>
      <c r="B27967" s="199" t="s">
        <v>12452</v>
      </c>
      <c r="C27967" s="199" t="s">
        <v>12451</v>
      </c>
      <c r="D27967" s="199">
        <v>359.07107225020098</v>
      </c>
      <c r="E27967" s="199">
        <v>0.107750333271269</v>
      </c>
      <c r="F27967" s="199">
        <v>0.35767102023238401</v>
      </c>
      <c r="G27967" s="199">
        <v>0.30125541957875801</v>
      </c>
      <c r="H27967" s="199">
        <v>0.76321973271879295</v>
      </c>
      <c r="I27967" s="199">
        <v>0.933030075443397</v>
      </c>
    </row>
    <row r="27968" spans="1:9" x14ac:dyDescent="0.25">
      <c r="A27968" s="199">
        <v>27965</v>
      </c>
      <c r="B27968" s="199" t="s">
        <v>12450</v>
      </c>
      <c r="C27968" s="199" t="s">
        <v>12449</v>
      </c>
      <c r="D27968" s="199">
        <v>4.3978393652007401</v>
      </c>
      <c r="E27968" s="199">
        <v>-6.8983755778191297E-2</v>
      </c>
      <c r="F27968" s="199">
        <v>0.46877147695281002</v>
      </c>
      <c r="G27968" s="199">
        <v>-0.14715860322093699</v>
      </c>
      <c r="H27968" s="199">
        <v>0.88300683463690299</v>
      </c>
      <c r="I27968" s="199">
        <v>0.96988972761631498</v>
      </c>
    </row>
    <row r="27969" spans="1:9" x14ac:dyDescent="0.25">
      <c r="A27969" s="199">
        <v>27966</v>
      </c>
      <c r="B27969" s="199" t="s">
        <v>12448</v>
      </c>
      <c r="C27969" s="199" t="s">
        <v>12447</v>
      </c>
      <c r="D27969" s="199">
        <v>167.71002324800301</v>
      </c>
      <c r="E27969" s="199">
        <v>-0.89947592983582803</v>
      </c>
      <c r="F27969" s="199">
        <v>0.45046298198373702</v>
      </c>
      <c r="G27969" s="199">
        <v>-1.99678101377996</v>
      </c>
      <c r="H27969" s="199">
        <v>4.58489769476014E-2</v>
      </c>
      <c r="I27969" s="199">
        <v>0.39485492071123202</v>
      </c>
    </row>
    <row r="27970" spans="1:9" x14ac:dyDescent="0.25">
      <c r="A27970" s="199">
        <v>27967</v>
      </c>
      <c r="B27970" s="199" t="s">
        <v>12446</v>
      </c>
      <c r="C27970" s="199" t="s">
        <v>12445</v>
      </c>
      <c r="D27970" s="199">
        <v>0.92662848062593495</v>
      </c>
      <c r="E27970" s="199">
        <v>1.5797791826754599</v>
      </c>
      <c r="F27970" s="199">
        <v>0.67666741172996903</v>
      </c>
      <c r="G27970" s="199">
        <v>2.33464646780698</v>
      </c>
      <c r="H27970" s="199">
        <v>1.9561896937930399E-2</v>
      </c>
      <c r="I27970" s="199" t="s">
        <v>1469</v>
      </c>
    </row>
    <row r="27971" spans="1:9" x14ac:dyDescent="0.25">
      <c r="A27971" s="199">
        <v>27968</v>
      </c>
      <c r="B27971" s="199" t="s">
        <v>12444</v>
      </c>
      <c r="C27971" s="199" t="s">
        <v>12443</v>
      </c>
      <c r="D27971" s="199">
        <v>270.77377642205801</v>
      </c>
      <c r="E27971" s="199">
        <v>-0.63633236394556503</v>
      </c>
      <c r="F27971" s="199">
        <v>0.51368503657712705</v>
      </c>
      <c r="G27971" s="199">
        <v>-1.2387597820362499</v>
      </c>
      <c r="H27971" s="199">
        <v>0.21543447201819299</v>
      </c>
      <c r="I27971" s="199">
        <v>0.65267239987576997</v>
      </c>
    </row>
    <row r="27972" spans="1:9" x14ac:dyDescent="0.25">
      <c r="A27972" s="199">
        <v>27969</v>
      </c>
      <c r="B27972" s="199" t="s">
        <v>12442</v>
      </c>
      <c r="C27972" s="199" t="s">
        <v>12441</v>
      </c>
      <c r="D27972" s="199">
        <v>16.104571169912401</v>
      </c>
      <c r="E27972" s="199">
        <v>-0.34100648841099201</v>
      </c>
      <c r="F27972" s="199">
        <v>0.37486437544601497</v>
      </c>
      <c r="G27972" s="199">
        <v>-0.90967963548219699</v>
      </c>
      <c r="H27972" s="199">
        <v>0.36299148699554001</v>
      </c>
      <c r="I27972" s="199">
        <v>0.76078286302305698</v>
      </c>
    </row>
    <row r="27973" spans="1:9" x14ac:dyDescent="0.25">
      <c r="A27973" s="199">
        <v>27970</v>
      </c>
      <c r="B27973" s="199" t="s">
        <v>12440</v>
      </c>
      <c r="C27973" s="199" t="s">
        <v>12439</v>
      </c>
      <c r="D27973" s="199">
        <v>0.28596503966716103</v>
      </c>
      <c r="E27973" s="199">
        <v>0.222968391832533</v>
      </c>
      <c r="F27973" s="199">
        <v>1.1941825981777601</v>
      </c>
      <c r="G27973" s="199">
        <v>0.18671214282704099</v>
      </c>
      <c r="H27973" s="199">
        <v>0.85188633493017396</v>
      </c>
      <c r="I27973" s="199" t="s">
        <v>1469</v>
      </c>
    </row>
    <row r="27974" spans="1:9" x14ac:dyDescent="0.25">
      <c r="A27974" s="199">
        <v>27971</v>
      </c>
      <c r="B27974" s="199" t="s">
        <v>12438</v>
      </c>
      <c r="C27974" s="199" t="s">
        <v>12437</v>
      </c>
      <c r="D27974" s="199">
        <v>10.3597206875267</v>
      </c>
      <c r="E27974" s="199">
        <v>0.47131774490842099</v>
      </c>
      <c r="F27974" s="199">
        <v>0.42432386089676799</v>
      </c>
      <c r="G27974" s="199">
        <v>1.11075003869058</v>
      </c>
      <c r="H27974" s="199">
        <v>0.26667595710396202</v>
      </c>
      <c r="I27974" s="199">
        <v>0.69559252318373699</v>
      </c>
    </row>
    <row r="27975" spans="1:9" x14ac:dyDescent="0.25">
      <c r="A27975" s="199">
        <v>27972</v>
      </c>
      <c r="B27975" s="199" t="s">
        <v>12436</v>
      </c>
      <c r="C27975" s="199" t="s">
        <v>12435</v>
      </c>
      <c r="D27975" s="199">
        <v>18.738728992720201</v>
      </c>
      <c r="E27975" s="199">
        <v>-1.28380376039323</v>
      </c>
      <c r="F27975" s="199">
        <v>0.62922077703242596</v>
      </c>
      <c r="G27975" s="199">
        <v>-2.04030732495516</v>
      </c>
      <c r="H27975" s="199">
        <v>4.1319725706398698E-2</v>
      </c>
      <c r="I27975" s="199">
        <v>0.384757578957305</v>
      </c>
    </row>
    <row r="27976" spans="1:9" x14ac:dyDescent="0.25">
      <c r="A27976" s="199">
        <v>27973</v>
      </c>
      <c r="B27976" s="199" t="s">
        <v>12434</v>
      </c>
      <c r="C27976" s="199" t="s">
        <v>12433</v>
      </c>
      <c r="D27976" s="199">
        <v>2.63820115583751</v>
      </c>
      <c r="E27976" s="199">
        <v>-0.84296934457908501</v>
      </c>
      <c r="F27976" s="199">
        <v>0.79921183110484095</v>
      </c>
      <c r="G27976" s="199">
        <v>-1.0547508329722199</v>
      </c>
      <c r="H27976" s="199">
        <v>0.29153929654461602</v>
      </c>
      <c r="I27976" s="199">
        <v>0.71297085187734699</v>
      </c>
    </row>
    <row r="27977" spans="1:9" x14ac:dyDescent="0.25">
      <c r="A27977" s="199">
        <v>27974</v>
      </c>
      <c r="B27977" s="199" t="s">
        <v>12432</v>
      </c>
      <c r="C27977" s="199" t="s">
        <v>12431</v>
      </c>
      <c r="D27977" s="199">
        <v>4.8427013376207304</v>
      </c>
      <c r="E27977" s="199">
        <v>0.191293231087106</v>
      </c>
      <c r="F27977" s="199">
        <v>0.55544760097989199</v>
      </c>
      <c r="G27977" s="199">
        <v>0.34439473813485899</v>
      </c>
      <c r="H27977" s="199">
        <v>0.73054944548339595</v>
      </c>
      <c r="I27977" s="199">
        <v>0.921736689180359</v>
      </c>
    </row>
    <row r="27978" spans="1:9" x14ac:dyDescent="0.25">
      <c r="A27978" s="199">
        <v>27975</v>
      </c>
      <c r="B27978" s="199" t="s">
        <v>12430</v>
      </c>
      <c r="C27978" s="199" t="s">
        <v>12429</v>
      </c>
      <c r="D27978" s="199">
        <v>92.449394661074095</v>
      </c>
      <c r="E27978" s="199">
        <v>0.41653561049163301</v>
      </c>
      <c r="F27978" s="199">
        <v>0.57242944677947005</v>
      </c>
      <c r="G27978" s="199">
        <v>0.72766279379073295</v>
      </c>
      <c r="H27978" s="199">
        <v>0.46682003128861299</v>
      </c>
      <c r="I27978" s="199">
        <v>0.81333264596196397</v>
      </c>
    </row>
    <row r="27979" spans="1:9" x14ac:dyDescent="0.25">
      <c r="A27979" s="199">
        <v>27976</v>
      </c>
      <c r="B27979" s="199" t="s">
        <v>12428</v>
      </c>
      <c r="C27979" s="199" t="s">
        <v>12427</v>
      </c>
      <c r="D27979" s="199">
        <v>0.57698149368168095</v>
      </c>
      <c r="E27979" s="199">
        <v>0.96646109128717606</v>
      </c>
      <c r="F27979" s="199">
        <v>0.99163170905176901</v>
      </c>
      <c r="G27979" s="199">
        <v>0.97461696965230904</v>
      </c>
      <c r="H27979" s="199">
        <v>0.32975029283473301</v>
      </c>
      <c r="I27979" s="199" t="s">
        <v>1469</v>
      </c>
    </row>
    <row r="27980" spans="1:9" x14ac:dyDescent="0.25">
      <c r="A27980" s="199">
        <v>27977</v>
      </c>
      <c r="B27980" s="199" t="s">
        <v>12426</v>
      </c>
      <c r="C27980" s="199" t="s">
        <v>12425</v>
      </c>
      <c r="D27980" s="199">
        <v>0.41942803569479897</v>
      </c>
      <c r="E27980" s="199">
        <v>0.40652562020577399</v>
      </c>
      <c r="F27980" s="199">
        <v>1.07084106717415</v>
      </c>
      <c r="G27980" s="199">
        <v>0.37963207862260701</v>
      </c>
      <c r="H27980" s="199">
        <v>0.70421854513127302</v>
      </c>
      <c r="I27980" s="199" t="s">
        <v>1469</v>
      </c>
    </row>
    <row r="27981" spans="1:9" x14ac:dyDescent="0.25">
      <c r="A27981" s="199">
        <v>27978</v>
      </c>
      <c r="B27981" s="199" t="s">
        <v>12424</v>
      </c>
      <c r="C27981" s="199" t="s">
        <v>12423</v>
      </c>
      <c r="D27981" s="199">
        <v>58.361149781259201</v>
      </c>
      <c r="E27981" s="199">
        <v>0.16704935723661901</v>
      </c>
      <c r="F27981" s="199">
        <v>0.35783336440619401</v>
      </c>
      <c r="G27981" s="199">
        <v>0.46683561079841801</v>
      </c>
      <c r="H27981" s="199">
        <v>0.64061749574695104</v>
      </c>
      <c r="I27981" s="199">
        <v>0.88893154728870505</v>
      </c>
    </row>
    <row r="27982" spans="1:9" x14ac:dyDescent="0.25">
      <c r="A27982" s="199">
        <v>27979</v>
      </c>
      <c r="B27982" s="199" t="s">
        <v>12422</v>
      </c>
      <c r="C27982" s="199" t="s">
        <v>12421</v>
      </c>
      <c r="D27982" s="199">
        <v>1111.5716484699999</v>
      </c>
      <c r="E27982" s="199">
        <v>-0.47012630409398098</v>
      </c>
      <c r="F27982" s="199">
        <v>0.33790844600096398</v>
      </c>
      <c r="G27982" s="199">
        <v>-1.3912830817275299</v>
      </c>
      <c r="H27982" s="199">
        <v>0.16413960204702399</v>
      </c>
      <c r="I27982" s="199">
        <v>0.60016246407527996</v>
      </c>
    </row>
    <row r="27983" spans="1:9" x14ac:dyDescent="0.25">
      <c r="A27983" s="199">
        <v>27980</v>
      </c>
      <c r="B27983" s="199" t="s">
        <v>12420</v>
      </c>
      <c r="C27983" s="199" t="s">
        <v>12419</v>
      </c>
      <c r="D27983" s="199">
        <v>1.0983321195394999</v>
      </c>
      <c r="E27983" s="199">
        <v>1.2977181699907401</v>
      </c>
      <c r="F27983" s="199">
        <v>1.8811579776685601</v>
      </c>
      <c r="G27983" s="199">
        <v>0.689850711846696</v>
      </c>
      <c r="H27983" s="199">
        <v>0.49028807402660102</v>
      </c>
      <c r="I27983" s="199" t="s">
        <v>1469</v>
      </c>
    </row>
    <row r="27984" spans="1:9" x14ac:dyDescent="0.25">
      <c r="A27984" s="199">
        <v>27981</v>
      </c>
      <c r="B27984" s="199" t="s">
        <v>12418</v>
      </c>
      <c r="C27984" s="199" t="s">
        <v>12417</v>
      </c>
      <c r="D27984" s="199">
        <v>2.50833506818118</v>
      </c>
      <c r="E27984" s="199">
        <v>-0.87155704921119703</v>
      </c>
      <c r="F27984" s="199">
        <v>0.93063437810571303</v>
      </c>
      <c r="G27984" s="199">
        <v>-0.936519292340386</v>
      </c>
      <c r="H27984" s="199">
        <v>0.349005884248621</v>
      </c>
      <c r="I27984" s="199">
        <v>0.75146881467452098</v>
      </c>
    </row>
    <row r="27985" spans="1:9" x14ac:dyDescent="0.25">
      <c r="A27985" s="199">
        <v>27982</v>
      </c>
      <c r="B27985" s="199" t="s">
        <v>12416</v>
      </c>
      <c r="C27985" s="199" t="s">
        <v>12415</v>
      </c>
      <c r="D27985" s="199">
        <v>71.750265871743593</v>
      </c>
      <c r="E27985" s="199">
        <v>0.238651267875816</v>
      </c>
      <c r="F27985" s="199">
        <v>0.19877941731082399</v>
      </c>
      <c r="G27985" s="199">
        <v>1.20058339592899</v>
      </c>
      <c r="H27985" s="199">
        <v>0.229912845039526</v>
      </c>
      <c r="I27985" s="199">
        <v>0.66628898626062305</v>
      </c>
    </row>
    <row r="27986" spans="1:9" x14ac:dyDescent="0.25">
      <c r="A27986" s="199">
        <v>27983</v>
      </c>
      <c r="B27986" s="199" t="s">
        <v>12414</v>
      </c>
      <c r="C27986" s="199" t="s">
        <v>12413</v>
      </c>
      <c r="D27986" s="199">
        <v>15.997606019016599</v>
      </c>
      <c r="E27986" s="199">
        <v>-0.80927361401318898</v>
      </c>
      <c r="F27986" s="199">
        <v>0.465754155348932</v>
      </c>
      <c r="G27986" s="199">
        <v>-1.73755532767475</v>
      </c>
      <c r="H27986" s="199">
        <v>8.2289197061960501E-2</v>
      </c>
      <c r="I27986" s="199">
        <v>0.47766382093673698</v>
      </c>
    </row>
    <row r="27987" spans="1:9" x14ac:dyDescent="0.25">
      <c r="A27987" s="199">
        <v>27984</v>
      </c>
      <c r="B27987" s="199" t="s">
        <v>12412</v>
      </c>
      <c r="C27987" s="199" t="s">
        <v>12411</v>
      </c>
      <c r="D27987" s="199">
        <v>0.41284169376796398</v>
      </c>
      <c r="E27987" s="199">
        <v>-0.14788483273629899</v>
      </c>
      <c r="F27987" s="199">
        <v>0.999847710058554</v>
      </c>
      <c r="G27987" s="199">
        <v>-0.14790735753911799</v>
      </c>
      <c r="H27987" s="199">
        <v>0.88241588159971096</v>
      </c>
      <c r="I27987" s="199" t="s">
        <v>1469</v>
      </c>
    </row>
    <row r="27988" spans="1:9" x14ac:dyDescent="0.25">
      <c r="A27988" s="199">
        <v>27985</v>
      </c>
      <c r="B27988" s="199" t="s">
        <v>12410</v>
      </c>
      <c r="C27988" s="199" t="s">
        <v>12409</v>
      </c>
      <c r="D27988" s="199">
        <v>0.216717035778203</v>
      </c>
      <c r="E27988" s="199">
        <v>0.230628288939391</v>
      </c>
      <c r="F27988" s="199">
        <v>2.9743090958871901</v>
      </c>
      <c r="G27988" s="199">
        <v>7.7540121589346103E-2</v>
      </c>
      <c r="H27988" s="199">
        <v>0.93819387492115003</v>
      </c>
      <c r="I27988" s="199" t="s">
        <v>1469</v>
      </c>
    </row>
    <row r="27989" spans="1:9" x14ac:dyDescent="0.25">
      <c r="A27989" s="199">
        <v>27986</v>
      </c>
      <c r="B27989" s="199" t="s">
        <v>12408</v>
      </c>
      <c r="C27989" s="199" t="s">
        <v>12407</v>
      </c>
      <c r="D27989" s="199">
        <v>0.62208415275068596</v>
      </c>
      <c r="E27989" s="199">
        <v>0.26920174026555099</v>
      </c>
      <c r="F27989" s="199">
        <v>0.78733441371371504</v>
      </c>
      <c r="G27989" s="199">
        <v>0.34191537366666702</v>
      </c>
      <c r="H27989" s="199">
        <v>0.73241457964998202</v>
      </c>
      <c r="I27989" s="199" t="s">
        <v>1469</v>
      </c>
    </row>
    <row r="27990" spans="1:9" x14ac:dyDescent="0.25">
      <c r="A27990" s="199">
        <v>27987</v>
      </c>
      <c r="B27990" s="199" t="s">
        <v>12406</v>
      </c>
      <c r="C27990" s="199" t="s">
        <v>12405</v>
      </c>
      <c r="D27990" s="199">
        <v>155.90561705152601</v>
      </c>
      <c r="E27990" s="199">
        <v>-0.243621525514678</v>
      </c>
      <c r="F27990" s="199">
        <v>0.25362181202970302</v>
      </c>
      <c r="G27990" s="199">
        <v>-0.96057008490320805</v>
      </c>
      <c r="H27990" s="199">
        <v>0.33676837616747501</v>
      </c>
      <c r="I27990" s="199">
        <v>0.74477449547321894</v>
      </c>
    </row>
    <row r="27991" spans="1:9" x14ac:dyDescent="0.25">
      <c r="A27991" s="199">
        <v>27988</v>
      </c>
      <c r="B27991" s="199" t="s">
        <v>12404</v>
      </c>
      <c r="C27991" s="199" t="s">
        <v>12403</v>
      </c>
      <c r="D27991" s="199">
        <v>2.4228071183292101</v>
      </c>
      <c r="E27991" s="199">
        <v>-1.5319472597261701</v>
      </c>
      <c r="F27991" s="199">
        <v>2.4244184217679501</v>
      </c>
      <c r="G27991" s="199">
        <v>-0.63188237062191099</v>
      </c>
      <c r="H27991" s="199">
        <v>0.52746374391466799</v>
      </c>
      <c r="I27991" s="199">
        <v>0.84119649485500902</v>
      </c>
    </row>
    <row r="27992" spans="1:9" x14ac:dyDescent="0.25">
      <c r="A27992" s="199">
        <v>27989</v>
      </c>
      <c r="B27992" s="199" t="s">
        <v>12402</v>
      </c>
      <c r="C27992" s="199" t="s">
        <v>12401</v>
      </c>
      <c r="D27992" s="199">
        <v>0.56438137899586105</v>
      </c>
      <c r="E27992" s="199">
        <v>-1.2413730104198599</v>
      </c>
      <c r="F27992" s="199">
        <v>1.2647636323292699</v>
      </c>
      <c r="G27992" s="199">
        <v>-0.98150593414334097</v>
      </c>
      <c r="H27992" s="199">
        <v>0.32634330951818502</v>
      </c>
      <c r="I27992" s="199" t="s">
        <v>1469</v>
      </c>
    </row>
    <row r="27993" spans="1:9" x14ac:dyDescent="0.25">
      <c r="A27993" s="199">
        <v>27990</v>
      </c>
      <c r="B27993" s="199" t="s">
        <v>12400</v>
      </c>
      <c r="C27993" s="199" t="s">
        <v>12399</v>
      </c>
      <c r="D27993" s="199">
        <v>0.83163293341042999</v>
      </c>
      <c r="E27993" s="199">
        <v>-3.1865657666014702</v>
      </c>
      <c r="F27993" s="199">
        <v>2.4396078527143499</v>
      </c>
      <c r="G27993" s="199">
        <v>-1.3061795005521299</v>
      </c>
      <c r="H27993" s="199">
        <v>0.191491522312699</v>
      </c>
      <c r="I27993" s="199" t="s">
        <v>1469</v>
      </c>
    </row>
    <row r="27994" spans="1:9" x14ac:dyDescent="0.25">
      <c r="A27994" s="199">
        <v>27991</v>
      </c>
      <c r="B27994" s="199" t="s">
        <v>12398</v>
      </c>
      <c r="C27994" s="199" t="s">
        <v>12397</v>
      </c>
      <c r="D27994" s="199">
        <v>164.45603886953501</v>
      </c>
      <c r="E27994" s="199">
        <v>-0.13655113022954199</v>
      </c>
      <c r="F27994" s="199">
        <v>0.28808845217231599</v>
      </c>
      <c r="G27994" s="199">
        <v>-0.47399029429984202</v>
      </c>
      <c r="H27994" s="199">
        <v>0.63550682840536699</v>
      </c>
      <c r="I27994" s="199">
        <v>0.88731410312445502</v>
      </c>
    </row>
    <row r="27995" spans="1:9" x14ac:dyDescent="0.25">
      <c r="A27995" s="199">
        <v>27992</v>
      </c>
      <c r="B27995" s="199" t="s">
        <v>12396</v>
      </c>
      <c r="C27995" s="199" t="s">
        <v>12395</v>
      </c>
      <c r="D27995" s="199">
        <v>1080.6704708295499</v>
      </c>
      <c r="E27995" s="199">
        <v>-1.9363391442818401</v>
      </c>
      <c r="F27995" s="199">
        <v>0.756254213538611</v>
      </c>
      <c r="G27995" s="199">
        <v>-2.5604341894790399</v>
      </c>
      <c r="H27995" s="199">
        <v>1.04541461388536E-2</v>
      </c>
      <c r="I27995" s="199">
        <v>0.24270396497712399</v>
      </c>
    </row>
    <row r="27996" spans="1:9" x14ac:dyDescent="0.25">
      <c r="A27996" s="199">
        <v>27993</v>
      </c>
      <c r="B27996" s="199" t="s">
        <v>12394</v>
      </c>
      <c r="C27996" s="199" t="s">
        <v>12393</v>
      </c>
      <c r="D27996" s="199">
        <v>1.60901261041445</v>
      </c>
      <c r="E27996" s="199">
        <v>1.2279047930443101</v>
      </c>
      <c r="F27996" s="199">
        <v>1.2543612272196201</v>
      </c>
      <c r="G27996" s="199">
        <v>0.97890844072568095</v>
      </c>
      <c r="H27996" s="199">
        <v>0.32762522122036303</v>
      </c>
      <c r="I27996" s="199" t="s">
        <v>1469</v>
      </c>
    </row>
    <row r="27997" spans="1:9" x14ac:dyDescent="0.25">
      <c r="A27997" s="199">
        <v>27994</v>
      </c>
      <c r="B27997" s="199" t="s">
        <v>12392</v>
      </c>
      <c r="C27997" s="199" t="s">
        <v>12391</v>
      </c>
      <c r="D27997" s="199">
        <v>2.76152894014955</v>
      </c>
      <c r="E27997" s="199">
        <v>-1.47258115641859</v>
      </c>
      <c r="F27997" s="199">
        <v>0.63740716357565796</v>
      </c>
      <c r="G27997" s="199">
        <v>-2.3102676602469701</v>
      </c>
      <c r="H27997" s="199">
        <v>2.0873340194043001E-2</v>
      </c>
      <c r="I27997" s="199">
        <v>0.30552412236403897</v>
      </c>
    </row>
    <row r="27998" spans="1:9" x14ac:dyDescent="0.25">
      <c r="A27998" s="199">
        <v>27995</v>
      </c>
      <c r="B27998" s="199" t="s">
        <v>12390</v>
      </c>
      <c r="C27998" s="199" t="s">
        <v>12389</v>
      </c>
      <c r="D27998" s="199">
        <v>0.75522273481129099</v>
      </c>
      <c r="E27998" s="199">
        <v>0.78709732790396703</v>
      </c>
      <c r="F27998" s="199">
        <v>1.25291970086626</v>
      </c>
      <c r="G27998" s="199">
        <v>0.62821051290020602</v>
      </c>
      <c r="H27998" s="199">
        <v>0.52986604430531004</v>
      </c>
      <c r="I27998" s="199" t="s">
        <v>1469</v>
      </c>
    </row>
    <row r="27999" spans="1:9" x14ac:dyDescent="0.25">
      <c r="A27999" s="199">
        <v>27996</v>
      </c>
      <c r="B27999" s="199" t="s">
        <v>12388</v>
      </c>
      <c r="C27999" s="199" t="s">
        <v>12387</v>
      </c>
      <c r="D27999" s="199">
        <v>0.59585081202700596</v>
      </c>
      <c r="E27999" s="199">
        <v>-0.204290793653643</v>
      </c>
      <c r="F27999" s="199">
        <v>1.70797537610038</v>
      </c>
      <c r="G27999" s="199">
        <v>-0.119609917398269</v>
      </c>
      <c r="H27999" s="199">
        <v>0.90479216318244804</v>
      </c>
      <c r="I27999" s="199" t="s">
        <v>1469</v>
      </c>
    </row>
    <row r="28000" spans="1:9" x14ac:dyDescent="0.25">
      <c r="A28000" s="199">
        <v>27997</v>
      </c>
      <c r="B28000" s="199" t="s">
        <v>12386</v>
      </c>
      <c r="C28000" s="199" t="s">
        <v>12385</v>
      </c>
      <c r="D28000" s="199">
        <v>6.2286887628996803</v>
      </c>
      <c r="E28000" s="199">
        <v>0.19801965331170401</v>
      </c>
      <c r="F28000" s="199">
        <v>0.57442476736350201</v>
      </c>
      <c r="G28000" s="199">
        <v>0.34472687210298403</v>
      </c>
      <c r="H28000" s="199">
        <v>0.73029971407470895</v>
      </c>
      <c r="I28000" s="199">
        <v>0.92172603314236901</v>
      </c>
    </row>
    <row r="28001" spans="1:9" x14ac:dyDescent="0.25">
      <c r="A28001" s="199">
        <v>27998</v>
      </c>
      <c r="B28001" s="199" t="s">
        <v>12384</v>
      </c>
      <c r="C28001" s="199" t="s">
        <v>12383</v>
      </c>
      <c r="D28001" s="199">
        <v>2.6454484564055001E-2</v>
      </c>
      <c r="E28001" s="199">
        <v>-0.21782349339712101</v>
      </c>
      <c r="F28001" s="199">
        <v>2.9814446012509799</v>
      </c>
      <c r="G28001" s="199">
        <v>-7.3059715181601703E-2</v>
      </c>
      <c r="H28001" s="199">
        <v>0.94175859857764499</v>
      </c>
      <c r="I28001" s="199" t="s">
        <v>1469</v>
      </c>
    </row>
    <row r="28002" spans="1:9" x14ac:dyDescent="0.25">
      <c r="A28002" s="199">
        <v>27999</v>
      </c>
      <c r="B28002" s="199" t="s">
        <v>12382</v>
      </c>
      <c r="C28002" s="199" t="s">
        <v>12381</v>
      </c>
      <c r="D28002" s="199">
        <v>1.2703185071666001</v>
      </c>
      <c r="E28002" s="199">
        <v>0.32455048346402698</v>
      </c>
      <c r="F28002" s="199">
        <v>0.74905756838931903</v>
      </c>
      <c r="G28002" s="199">
        <v>0.43327842499729402</v>
      </c>
      <c r="H28002" s="199">
        <v>0.66481251011450404</v>
      </c>
      <c r="I28002" s="199" t="s">
        <v>1469</v>
      </c>
    </row>
    <row r="28003" spans="1:9" x14ac:dyDescent="0.25">
      <c r="A28003" s="199">
        <v>28000</v>
      </c>
      <c r="B28003" s="199" t="s">
        <v>12380</v>
      </c>
      <c r="C28003" s="199" t="s">
        <v>12379</v>
      </c>
      <c r="D28003" s="199">
        <v>85.370533627669502</v>
      </c>
      <c r="E28003" s="199">
        <v>-0.43375328114231898</v>
      </c>
      <c r="F28003" s="199">
        <v>0.25147172381632998</v>
      </c>
      <c r="G28003" s="199">
        <v>-1.7248590599360001</v>
      </c>
      <c r="H28003" s="199">
        <v>8.4552875138725295E-2</v>
      </c>
      <c r="I28003" s="199">
        <v>0.48319754313260899</v>
      </c>
    </row>
    <row r="28004" spans="1:9" x14ac:dyDescent="0.25">
      <c r="A28004" s="199">
        <v>28001</v>
      </c>
      <c r="B28004" s="199" t="s">
        <v>12378</v>
      </c>
      <c r="C28004" s="199" t="s">
        <v>12377</v>
      </c>
      <c r="D28004" s="199">
        <v>7.4203983411241303</v>
      </c>
      <c r="E28004" s="199">
        <v>-0.25880457503686799</v>
      </c>
      <c r="F28004" s="199">
        <v>0.57204882288699199</v>
      </c>
      <c r="G28004" s="199">
        <v>-0.45241693485311901</v>
      </c>
      <c r="H28004" s="199">
        <v>0.65096864928579301</v>
      </c>
      <c r="I28004" s="199">
        <v>0.89193401679126605</v>
      </c>
    </row>
    <row r="28005" spans="1:9" x14ac:dyDescent="0.25">
      <c r="A28005" s="199">
        <v>28002</v>
      </c>
      <c r="B28005" s="199" t="s">
        <v>12376</v>
      </c>
      <c r="C28005" s="199" t="s">
        <v>12375</v>
      </c>
      <c r="D28005" s="199">
        <v>2.8303204483144602</v>
      </c>
      <c r="E28005" s="199">
        <v>1.38926294329322</v>
      </c>
      <c r="F28005" s="199">
        <v>0.66605550214860698</v>
      </c>
      <c r="G28005" s="199">
        <v>2.0858065713917902</v>
      </c>
      <c r="H28005" s="199">
        <v>3.6996147929724402E-2</v>
      </c>
      <c r="I28005" s="199">
        <v>0.37160322005791901</v>
      </c>
    </row>
    <row r="28006" spans="1:9" x14ac:dyDescent="0.25">
      <c r="A28006" s="199">
        <v>28003</v>
      </c>
      <c r="B28006" s="199" t="s">
        <v>12374</v>
      </c>
      <c r="C28006" s="199" t="s">
        <v>12373</v>
      </c>
      <c r="D28006" s="199">
        <v>1.4600970608419399</v>
      </c>
      <c r="E28006" s="199">
        <v>-1.1719250905017999</v>
      </c>
      <c r="F28006" s="199">
        <v>2.12045192024308</v>
      </c>
      <c r="G28006" s="199">
        <v>-0.5526770398866</v>
      </c>
      <c r="H28006" s="199">
        <v>0.58048457809367804</v>
      </c>
      <c r="I28006" s="199" t="s">
        <v>1469</v>
      </c>
    </row>
    <row r="28007" spans="1:9" x14ac:dyDescent="0.25">
      <c r="A28007" s="199">
        <v>28004</v>
      </c>
      <c r="B28007" s="199" t="s">
        <v>12372</v>
      </c>
      <c r="C28007" s="199" t="s">
        <v>12371</v>
      </c>
      <c r="D28007" s="199">
        <v>2.6516039726571501</v>
      </c>
      <c r="E28007" s="199">
        <v>9.8642454887594599E-2</v>
      </c>
      <c r="F28007" s="199">
        <v>0.87320745379578701</v>
      </c>
      <c r="G28007" s="199">
        <v>0.11296565834247201</v>
      </c>
      <c r="H28007" s="199">
        <v>0.91005778156324502</v>
      </c>
      <c r="I28007" s="199">
        <v>0.978574444613454</v>
      </c>
    </row>
    <row r="28008" spans="1:9" x14ac:dyDescent="0.25">
      <c r="A28008" s="199">
        <v>28005</v>
      </c>
      <c r="B28008" s="199" t="s">
        <v>12370</v>
      </c>
      <c r="C28008" s="199" t="s">
        <v>12369</v>
      </c>
      <c r="D28008" s="199">
        <v>105.989993057053</v>
      </c>
      <c r="E28008" s="199">
        <v>0.15182994535871899</v>
      </c>
      <c r="F28008" s="199">
        <v>0.272870874290294</v>
      </c>
      <c r="G28008" s="199">
        <v>0.55641682445446605</v>
      </c>
      <c r="H28008" s="199">
        <v>0.57792594005336895</v>
      </c>
      <c r="I28008" s="199">
        <v>0.86351660897554705</v>
      </c>
    </row>
    <row r="28009" spans="1:9" x14ac:dyDescent="0.25">
      <c r="A28009" s="199">
        <v>28006</v>
      </c>
      <c r="B28009" s="199" t="s">
        <v>12368</v>
      </c>
      <c r="C28009" s="199" t="s">
        <v>12367</v>
      </c>
      <c r="D28009" s="199">
        <v>20.469734521110801</v>
      </c>
      <c r="E28009" s="199">
        <v>-0.358196025753511</v>
      </c>
      <c r="F28009" s="199">
        <v>0.47317718446185197</v>
      </c>
      <c r="G28009" s="199">
        <v>-0.75700189594071399</v>
      </c>
      <c r="H28009" s="199">
        <v>0.44904872658755801</v>
      </c>
      <c r="I28009" s="199">
        <v>0.80447108326087502</v>
      </c>
    </row>
    <row r="28010" spans="1:9" x14ac:dyDescent="0.25">
      <c r="A28010" s="199">
        <v>28007</v>
      </c>
      <c r="B28010" s="199" t="s">
        <v>12366</v>
      </c>
      <c r="C28010" s="199" t="s">
        <v>12365</v>
      </c>
      <c r="D28010" s="199">
        <v>0.40471703584672902</v>
      </c>
      <c r="E28010" s="199">
        <v>0.39482723396643998</v>
      </c>
      <c r="F28010" s="199">
        <v>1.90121589503028</v>
      </c>
      <c r="G28010" s="199">
        <v>0.20767090944195599</v>
      </c>
      <c r="H28010" s="199">
        <v>0.83548593336372501</v>
      </c>
      <c r="I28010" s="199" t="s">
        <v>1469</v>
      </c>
    </row>
    <row r="28011" spans="1:9" x14ac:dyDescent="0.25">
      <c r="A28011" s="199">
        <v>28008</v>
      </c>
      <c r="B28011" s="199" t="s">
        <v>12364</v>
      </c>
      <c r="C28011" s="199" t="s">
        <v>12363</v>
      </c>
      <c r="D28011" s="199">
        <v>7.1068421448725001</v>
      </c>
      <c r="E28011" s="199">
        <v>0.203799252785896</v>
      </c>
      <c r="F28011" s="199">
        <v>0.51934152951458901</v>
      </c>
      <c r="G28011" s="199">
        <v>0.39241855542802501</v>
      </c>
      <c r="H28011" s="199">
        <v>0.69474897805929103</v>
      </c>
      <c r="I28011" s="199">
        <v>0.90824489124225705</v>
      </c>
    </row>
    <row r="28012" spans="1:9" x14ac:dyDescent="0.25">
      <c r="A28012" s="199">
        <v>28009</v>
      </c>
      <c r="B28012" s="199" t="s">
        <v>12362</v>
      </c>
      <c r="C28012" s="199" t="s">
        <v>12361</v>
      </c>
      <c r="D28012" s="199">
        <v>5.1844247571527298</v>
      </c>
      <c r="E28012" s="199">
        <v>1.8056419241767499E-2</v>
      </c>
      <c r="F28012" s="199">
        <v>0.52418288592660101</v>
      </c>
      <c r="G28012" s="199">
        <v>3.4446792763653603E-2</v>
      </c>
      <c r="H28012" s="199">
        <v>0.97252087036343304</v>
      </c>
      <c r="I28012" s="199">
        <v>0.99375132369627805</v>
      </c>
    </row>
    <row r="28013" spans="1:9" x14ac:dyDescent="0.25">
      <c r="A28013" s="199">
        <v>28010</v>
      </c>
      <c r="B28013" s="199" t="s">
        <v>12360</v>
      </c>
      <c r="C28013" s="199" t="s">
        <v>12359</v>
      </c>
      <c r="D28013" s="199">
        <v>0.480529744825757</v>
      </c>
      <c r="E28013" s="199">
        <v>2.2679158177551999</v>
      </c>
      <c r="F28013" s="199">
        <v>2.20635130448095</v>
      </c>
      <c r="G28013" s="199">
        <v>1.0279033140140601</v>
      </c>
      <c r="H28013" s="199">
        <v>0.30399531051681999</v>
      </c>
      <c r="I28013" s="199" t="s">
        <v>1469</v>
      </c>
    </row>
    <row r="28014" spans="1:9" x14ac:dyDescent="0.25">
      <c r="A28014" s="199">
        <v>28011</v>
      </c>
      <c r="B28014" s="199" t="s">
        <v>12358</v>
      </c>
      <c r="C28014" s="199" t="s">
        <v>12357</v>
      </c>
      <c r="D28014" s="199">
        <v>347.95514957908398</v>
      </c>
      <c r="E28014" s="199">
        <v>-0.72011009787248503</v>
      </c>
      <c r="F28014" s="199">
        <v>0.446401192948435</v>
      </c>
      <c r="G28014" s="199">
        <v>-1.61314554989477</v>
      </c>
      <c r="H28014" s="199">
        <v>0.10671288981641799</v>
      </c>
      <c r="I28014" s="199">
        <v>0.52323338618943505</v>
      </c>
    </row>
    <row r="28015" spans="1:9" x14ac:dyDescent="0.25">
      <c r="A28015" s="199">
        <v>28012</v>
      </c>
      <c r="B28015" s="199" t="s">
        <v>12356</v>
      </c>
      <c r="C28015" s="199" t="s">
        <v>12355</v>
      </c>
      <c r="D28015" s="199">
        <v>6.6259656419731501</v>
      </c>
      <c r="E28015" s="199">
        <v>0.115412173856213</v>
      </c>
      <c r="F28015" s="199">
        <v>0.60879922489458105</v>
      </c>
      <c r="G28015" s="199">
        <v>0.18957345728585201</v>
      </c>
      <c r="H28015" s="199">
        <v>0.84964338802946004</v>
      </c>
      <c r="I28015" s="199">
        <v>0.959876848835436</v>
      </c>
    </row>
    <row r="28016" spans="1:9" x14ac:dyDescent="0.25">
      <c r="A28016" s="199">
        <v>28013</v>
      </c>
      <c r="B28016" s="199" t="s">
        <v>12354</v>
      </c>
      <c r="C28016" s="199" t="s">
        <v>12353</v>
      </c>
      <c r="D28016" s="199">
        <v>1073.1719083273599</v>
      </c>
      <c r="E28016" s="199">
        <v>-0.49025833177808098</v>
      </c>
      <c r="F28016" s="199">
        <v>0.35086118893096402</v>
      </c>
      <c r="G28016" s="199">
        <v>-1.39729997858083</v>
      </c>
      <c r="H28016" s="199">
        <v>0.16232338228093299</v>
      </c>
      <c r="I28016" s="199">
        <v>0.59826187740866099</v>
      </c>
    </row>
    <row r="28017" spans="1:9" x14ac:dyDescent="0.25">
      <c r="A28017" s="199">
        <v>28014</v>
      </c>
      <c r="B28017" s="199" t="s">
        <v>12352</v>
      </c>
      <c r="C28017" s="199" t="s">
        <v>12351</v>
      </c>
      <c r="D28017" s="199">
        <v>0.42427963628735299</v>
      </c>
      <c r="E28017" s="199">
        <v>-0.110956363964585</v>
      </c>
      <c r="F28017" s="199">
        <v>1.30317100469362</v>
      </c>
      <c r="G28017" s="199">
        <v>-8.5143364581436495E-2</v>
      </c>
      <c r="H28017" s="199">
        <v>0.93214741550203895</v>
      </c>
      <c r="I28017" s="199" t="s">
        <v>1469</v>
      </c>
    </row>
    <row r="28018" spans="1:9" x14ac:dyDescent="0.25">
      <c r="A28018" s="199">
        <v>28015</v>
      </c>
      <c r="B28018" s="199" t="s">
        <v>12350</v>
      </c>
      <c r="C28018" s="199" t="s">
        <v>12349</v>
      </c>
      <c r="D28018" s="199">
        <v>10.4224974743397</v>
      </c>
      <c r="E28018" s="199">
        <v>-0.116088952772971</v>
      </c>
      <c r="F28018" s="199">
        <v>0.44256136510287303</v>
      </c>
      <c r="G28018" s="199">
        <v>-0.26231153897942799</v>
      </c>
      <c r="H28018" s="199">
        <v>0.79308126659802203</v>
      </c>
      <c r="I28018" s="199">
        <v>0.94187360393331798</v>
      </c>
    </row>
    <row r="28019" spans="1:9" x14ac:dyDescent="0.25">
      <c r="A28019" s="199">
        <v>28016</v>
      </c>
      <c r="B28019" s="199" t="s">
        <v>12348</v>
      </c>
      <c r="C28019" s="199" t="s">
        <v>12347</v>
      </c>
      <c r="D28019" s="199">
        <v>0.70506927272415398</v>
      </c>
      <c r="E28019" s="199">
        <v>1.23347689077777</v>
      </c>
      <c r="F28019" s="199">
        <v>0.97858720779920305</v>
      </c>
      <c r="G28019" s="199">
        <v>1.26046700891564</v>
      </c>
      <c r="H28019" s="199">
        <v>0.207500941922768</v>
      </c>
      <c r="I28019" s="199" t="s">
        <v>1469</v>
      </c>
    </row>
    <row r="28020" spans="1:9" x14ac:dyDescent="0.25">
      <c r="A28020" s="199">
        <v>28017</v>
      </c>
      <c r="B28020" s="199" t="s">
        <v>12346</v>
      </c>
      <c r="C28020" s="199" t="s">
        <v>12345</v>
      </c>
      <c r="D28020" s="199">
        <v>6.6928422981346101</v>
      </c>
      <c r="E28020" s="199">
        <v>-0.98784588104919402</v>
      </c>
      <c r="F28020" s="199">
        <v>0.65075145178983895</v>
      </c>
      <c r="G28020" s="199">
        <v>-1.51800795577513</v>
      </c>
      <c r="H28020" s="199">
        <v>0.12901239307411599</v>
      </c>
      <c r="I28020" s="199">
        <v>0.55754262251209896</v>
      </c>
    </row>
    <row r="28021" spans="1:9" x14ac:dyDescent="0.25">
      <c r="A28021" s="199">
        <v>28018</v>
      </c>
      <c r="B28021" s="199" t="s">
        <v>12344</v>
      </c>
      <c r="C28021" s="199" t="s">
        <v>12343</v>
      </c>
      <c r="D28021" s="199">
        <v>138.16605385113999</v>
      </c>
      <c r="E28021" s="199">
        <v>-3.44436833376396E-2</v>
      </c>
      <c r="F28021" s="199">
        <v>0.17269683196910601</v>
      </c>
      <c r="G28021" s="199">
        <v>-0.19944594782028899</v>
      </c>
      <c r="H28021" s="199">
        <v>0.84191392122239705</v>
      </c>
      <c r="I28021" s="199">
        <v>0.95707235029771298</v>
      </c>
    </row>
    <row r="28022" spans="1:9" x14ac:dyDescent="0.25">
      <c r="A28022" s="199">
        <v>28019</v>
      </c>
      <c r="B28022" s="199" t="s">
        <v>12342</v>
      </c>
      <c r="C28022" s="199" t="s">
        <v>12341</v>
      </c>
      <c r="D28022" s="199">
        <v>11.3964869548193</v>
      </c>
      <c r="E28022" s="199">
        <v>-0.62594546827639796</v>
      </c>
      <c r="F28022" s="199">
        <v>0.60914276740853401</v>
      </c>
      <c r="G28022" s="199">
        <v>-1.02758417528184</v>
      </c>
      <c r="H28022" s="199">
        <v>0.30414547120131802</v>
      </c>
      <c r="I28022" s="199">
        <v>0.722414216916765</v>
      </c>
    </row>
    <row r="28023" spans="1:9" x14ac:dyDescent="0.25">
      <c r="A28023" s="199">
        <v>28020</v>
      </c>
      <c r="B28023" s="199" t="s">
        <v>12340</v>
      </c>
      <c r="C28023" s="199" t="s">
        <v>12339</v>
      </c>
      <c r="D28023" s="199">
        <v>1.13416448089807</v>
      </c>
      <c r="E28023" s="199">
        <v>0.81932133343843905</v>
      </c>
      <c r="F28023" s="199">
        <v>0.76512452395301001</v>
      </c>
      <c r="G28023" s="199">
        <v>1.0708339724956399</v>
      </c>
      <c r="H28023" s="199">
        <v>0.28424408860242301</v>
      </c>
      <c r="I28023" s="199" t="s">
        <v>1469</v>
      </c>
    </row>
    <row r="28024" spans="1:9" x14ac:dyDescent="0.25">
      <c r="A28024" s="199">
        <v>28021</v>
      </c>
      <c r="B28024" s="199" t="s">
        <v>12338</v>
      </c>
      <c r="C28024" s="199" t="s">
        <v>12337</v>
      </c>
      <c r="D28024" s="199">
        <v>0.468350691684216</v>
      </c>
      <c r="E28024" s="199">
        <v>0.53849842866614905</v>
      </c>
      <c r="F28024" s="199">
        <v>1.2623619173576499</v>
      </c>
      <c r="G28024" s="199">
        <v>0.426580064925692</v>
      </c>
      <c r="H28024" s="199">
        <v>0.66968522024160304</v>
      </c>
      <c r="I28024" s="199" t="s">
        <v>1469</v>
      </c>
    </row>
    <row r="28025" spans="1:9" x14ac:dyDescent="0.25">
      <c r="A28025" s="199">
        <v>28022</v>
      </c>
      <c r="B28025" s="199" t="s">
        <v>12336</v>
      </c>
      <c r="C28025" s="199" t="s">
        <v>12335</v>
      </c>
      <c r="D28025" s="199">
        <v>23.828899804959001</v>
      </c>
      <c r="E28025" s="199">
        <v>-0.103963270832979</v>
      </c>
      <c r="F28025" s="199">
        <v>0.35056798748314699</v>
      </c>
      <c r="G28025" s="199">
        <v>-0.29655665818025301</v>
      </c>
      <c r="H28025" s="199">
        <v>0.76680500471329605</v>
      </c>
      <c r="I28025" s="199">
        <v>0.93380191217215303</v>
      </c>
    </row>
    <row r="28026" spans="1:9" x14ac:dyDescent="0.25">
      <c r="A28026" s="199">
        <v>28023</v>
      </c>
      <c r="B28026" s="199" t="s">
        <v>12334</v>
      </c>
      <c r="C28026" s="199" t="s">
        <v>12333</v>
      </c>
      <c r="D28026" s="199">
        <v>3.4963784188609801</v>
      </c>
      <c r="E28026" s="199">
        <v>0.50706756899635397</v>
      </c>
      <c r="F28026" s="199">
        <v>0.42454147557816102</v>
      </c>
      <c r="G28026" s="199">
        <v>1.1943887656813901</v>
      </c>
      <c r="H28026" s="199">
        <v>0.23232592931600801</v>
      </c>
      <c r="I28026" s="199">
        <v>0.66763423543275002</v>
      </c>
    </row>
    <row r="28027" spans="1:9" x14ac:dyDescent="0.25">
      <c r="A28027" s="199">
        <v>28024</v>
      </c>
      <c r="B28027" s="199" t="s">
        <v>12332</v>
      </c>
      <c r="C28027" s="199" t="s">
        <v>12331</v>
      </c>
      <c r="D28027" s="199">
        <v>0.53447953236699997</v>
      </c>
      <c r="E28027" s="199">
        <v>-0.55953091702896895</v>
      </c>
      <c r="F28027" s="199">
        <v>1.5477328484128801</v>
      </c>
      <c r="G28027" s="199">
        <v>-0.36151647075445797</v>
      </c>
      <c r="H28027" s="199">
        <v>0.71771339450189897</v>
      </c>
      <c r="I28027" s="199" t="s">
        <v>1469</v>
      </c>
    </row>
    <row r="28028" spans="1:9" x14ac:dyDescent="0.25">
      <c r="A28028" s="199">
        <v>28025</v>
      </c>
      <c r="B28028" s="199" t="s">
        <v>12330</v>
      </c>
      <c r="C28028" s="199" t="s">
        <v>12329</v>
      </c>
      <c r="D28028" s="199">
        <v>2.0644317721597898</v>
      </c>
      <c r="E28028" s="199">
        <v>-1.0970837020316899</v>
      </c>
      <c r="F28028" s="199">
        <v>0.80233645697353395</v>
      </c>
      <c r="G28028" s="199">
        <v>-1.3673611519161899</v>
      </c>
      <c r="H28028" s="199">
        <v>0.171512132696024</v>
      </c>
      <c r="I28028" s="199" t="s">
        <v>1469</v>
      </c>
    </row>
    <row r="28029" spans="1:9" x14ac:dyDescent="0.25">
      <c r="A28029" s="199">
        <v>28026</v>
      </c>
      <c r="B28029" s="199" t="s">
        <v>12328</v>
      </c>
      <c r="C28029" s="199" t="s">
        <v>12327</v>
      </c>
      <c r="D28029" s="199">
        <v>10.3047533052576</v>
      </c>
      <c r="E28029" s="199">
        <v>0.28301176838494801</v>
      </c>
      <c r="F28029" s="199">
        <v>0.40316460997994602</v>
      </c>
      <c r="G28029" s="199">
        <v>0.70197572251945695</v>
      </c>
      <c r="H28029" s="199">
        <v>0.48269430381272699</v>
      </c>
      <c r="I28029" s="199">
        <v>0.82057374295169105</v>
      </c>
    </row>
    <row r="28030" spans="1:9" x14ac:dyDescent="0.25">
      <c r="A28030" s="199">
        <v>28027</v>
      </c>
      <c r="B28030" s="199" t="s">
        <v>12326</v>
      </c>
      <c r="C28030" s="199" t="s">
        <v>12325</v>
      </c>
      <c r="D28030" s="199">
        <v>4.6772098378589604</v>
      </c>
      <c r="E28030" s="199">
        <v>-1.34087923511015E-2</v>
      </c>
      <c r="F28030" s="199">
        <v>0.48649154680587903</v>
      </c>
      <c r="G28030" s="199">
        <v>-2.7562230914676002E-2</v>
      </c>
      <c r="H28030" s="199">
        <v>0.97801130557647697</v>
      </c>
      <c r="I28030" s="199">
        <v>0.99547579317605595</v>
      </c>
    </row>
    <row r="28031" spans="1:9" x14ac:dyDescent="0.25">
      <c r="A28031" s="199">
        <v>28028</v>
      </c>
      <c r="B28031" s="199" t="s">
        <v>12324</v>
      </c>
      <c r="C28031" s="199" t="s">
        <v>12323</v>
      </c>
      <c r="D28031" s="199">
        <v>0.80822253222545803</v>
      </c>
      <c r="E28031" s="199">
        <v>2.8423172657764</v>
      </c>
      <c r="F28031" s="199">
        <v>2.20557676674377</v>
      </c>
      <c r="G28031" s="199">
        <v>1.2886956866038699</v>
      </c>
      <c r="H28031" s="199">
        <v>0.197503902643409</v>
      </c>
      <c r="I28031" s="199" t="s">
        <v>1469</v>
      </c>
    </row>
    <row r="28032" spans="1:9" x14ac:dyDescent="0.25">
      <c r="A28032" s="199">
        <v>28029</v>
      </c>
      <c r="B28032" s="199" t="s">
        <v>12322</v>
      </c>
      <c r="C28032" s="199" t="s">
        <v>12321</v>
      </c>
      <c r="D28032" s="199">
        <v>5.2472105473927</v>
      </c>
      <c r="E28032" s="199">
        <v>-0.86724365384819502</v>
      </c>
      <c r="F28032" s="199">
        <v>0.55726379863552</v>
      </c>
      <c r="G28032" s="199">
        <v>-1.55625335069615</v>
      </c>
      <c r="H28032" s="199">
        <v>0.11964785949760399</v>
      </c>
      <c r="I28032" s="199">
        <v>0.54513194684239696</v>
      </c>
    </row>
    <row r="28033" spans="1:9" x14ac:dyDescent="0.25">
      <c r="A28033" s="199">
        <v>28030</v>
      </c>
      <c r="B28033" s="199" t="s">
        <v>12320</v>
      </c>
      <c r="C28033" s="199" t="s">
        <v>12319</v>
      </c>
      <c r="D28033" s="199">
        <v>1.1039456593182999</v>
      </c>
      <c r="E28033" s="199">
        <v>-0.34954998464437598</v>
      </c>
      <c r="F28033" s="199">
        <v>0.67527014537777796</v>
      </c>
      <c r="G28033" s="199">
        <v>-0.51764465975142604</v>
      </c>
      <c r="H28033" s="199">
        <v>0.60470621618797604</v>
      </c>
      <c r="I28033" s="199" t="s">
        <v>1469</v>
      </c>
    </row>
    <row r="28034" spans="1:9" x14ac:dyDescent="0.25">
      <c r="A28034" s="199">
        <v>28031</v>
      </c>
      <c r="B28034" s="199" t="s">
        <v>12318</v>
      </c>
      <c r="C28034" s="199" t="s">
        <v>12317</v>
      </c>
      <c r="D28034" s="199">
        <v>15.4208195827485</v>
      </c>
      <c r="E28034" s="199">
        <v>0.290851086576424</v>
      </c>
      <c r="F28034" s="199">
        <v>0.43027288909832601</v>
      </c>
      <c r="G28034" s="199">
        <v>0.67596888845571301</v>
      </c>
      <c r="H28034" s="199">
        <v>0.49906039815057501</v>
      </c>
      <c r="I28034" s="199">
        <v>0.82775984975421402</v>
      </c>
    </row>
    <row r="28035" spans="1:9" x14ac:dyDescent="0.25">
      <c r="A28035" s="199">
        <v>28032</v>
      </c>
      <c r="B28035" s="199" t="s">
        <v>12316</v>
      </c>
      <c r="C28035" s="199" t="s">
        <v>12315</v>
      </c>
      <c r="D28035" s="199">
        <v>17.708209240098899</v>
      </c>
      <c r="E28035" s="199">
        <v>0.29396394638903001</v>
      </c>
      <c r="F28035" s="199">
        <v>0.54727802487765398</v>
      </c>
      <c r="G28035" s="199">
        <v>0.53713822413159595</v>
      </c>
      <c r="H28035" s="199">
        <v>0.591172139138881</v>
      </c>
      <c r="I28035" s="199">
        <v>0.86926224310862199</v>
      </c>
    </row>
    <row r="28036" spans="1:9" x14ac:dyDescent="0.25">
      <c r="A28036" s="199">
        <v>28033</v>
      </c>
      <c r="B28036" s="199" t="s">
        <v>12314</v>
      </c>
      <c r="C28036" s="199" t="s">
        <v>12313</v>
      </c>
      <c r="D28036" s="199">
        <v>30.497336794316301</v>
      </c>
      <c r="E28036" s="199">
        <v>-0.19563240564867801</v>
      </c>
      <c r="F28036" s="199">
        <v>0.408578153575753</v>
      </c>
      <c r="G28036" s="199">
        <v>-0.47881269210446398</v>
      </c>
      <c r="H28036" s="199">
        <v>0.63207188660936597</v>
      </c>
      <c r="I28036" s="199">
        <v>0.88550557542711295</v>
      </c>
    </row>
    <row r="28037" spans="1:9" x14ac:dyDescent="0.25">
      <c r="A28037" s="199">
        <v>28034</v>
      </c>
      <c r="B28037" s="199" t="s">
        <v>12312</v>
      </c>
      <c r="C28037" s="199" t="s">
        <v>12311</v>
      </c>
      <c r="D28037" s="199">
        <v>4.0322954166817704</v>
      </c>
      <c r="E28037" s="199">
        <v>-1.4244012373599499</v>
      </c>
      <c r="F28037" s="199">
        <v>0.85488169696480898</v>
      </c>
      <c r="G28037" s="199">
        <v>-1.6661969046912299</v>
      </c>
      <c r="H28037" s="199">
        <v>9.5674202293280497E-2</v>
      </c>
      <c r="I28037" s="199">
        <v>0.50459606017715397</v>
      </c>
    </row>
    <row r="28038" spans="1:9" x14ac:dyDescent="0.25">
      <c r="A28038" s="199">
        <v>28035</v>
      </c>
      <c r="B28038" s="199" t="s">
        <v>12310</v>
      </c>
      <c r="C28038" s="199" t="s">
        <v>12309</v>
      </c>
      <c r="D28038" s="199">
        <v>14.518841314759101</v>
      </c>
      <c r="E28038" s="199">
        <v>-0.89462578170971396</v>
      </c>
      <c r="F28038" s="199">
        <v>0.67410720842000404</v>
      </c>
      <c r="G28038" s="199">
        <v>-1.3271268583621401</v>
      </c>
      <c r="H28038" s="199">
        <v>0.18446672206127501</v>
      </c>
      <c r="I28038" s="199">
        <v>0.62074194601270105</v>
      </c>
    </row>
    <row r="28039" spans="1:9" x14ac:dyDescent="0.25">
      <c r="A28039" s="199">
        <v>28036</v>
      </c>
      <c r="B28039" s="199" t="s">
        <v>12308</v>
      </c>
      <c r="C28039" s="199" t="s">
        <v>12307</v>
      </c>
      <c r="D28039" s="199">
        <v>61.467339312278398</v>
      </c>
      <c r="E28039" s="199">
        <v>-0.47345219806897998</v>
      </c>
      <c r="F28039" s="199">
        <v>0.29918828625383498</v>
      </c>
      <c r="G28039" s="199">
        <v>-1.58245566361277</v>
      </c>
      <c r="H28039" s="199">
        <v>0.113545586070861</v>
      </c>
      <c r="I28039" s="199">
        <v>0.53381703093409505</v>
      </c>
    </row>
    <row r="28040" spans="1:9" x14ac:dyDescent="0.25">
      <c r="A28040" s="199">
        <v>28037</v>
      </c>
      <c r="B28040" s="199" t="s">
        <v>12306</v>
      </c>
      <c r="C28040" s="199" t="s">
        <v>12305</v>
      </c>
      <c r="D28040" s="199">
        <v>0.50150776126104701</v>
      </c>
      <c r="E28040" s="199">
        <v>-2.5478957471939001</v>
      </c>
      <c r="F28040" s="199">
        <v>2.96772136684551</v>
      </c>
      <c r="G28040" s="199">
        <v>-0.85853603901573305</v>
      </c>
      <c r="H28040" s="199">
        <v>0.39059653915112003</v>
      </c>
      <c r="I28040" s="199" t="s">
        <v>1469</v>
      </c>
    </row>
    <row r="28041" spans="1:9" x14ac:dyDescent="0.25">
      <c r="A28041" s="199">
        <v>28038</v>
      </c>
      <c r="B28041" s="199" t="s">
        <v>12304</v>
      </c>
      <c r="C28041" s="199" t="s">
        <v>12303</v>
      </c>
      <c r="D28041" s="199">
        <v>58.624940824803197</v>
      </c>
      <c r="E28041" s="199">
        <v>0.106852097193191</v>
      </c>
      <c r="F28041" s="199">
        <v>0.55404890130269902</v>
      </c>
      <c r="G28041" s="199">
        <v>0.19285679827530799</v>
      </c>
      <c r="H28041" s="199">
        <v>0.84707111977129201</v>
      </c>
      <c r="I28041" s="199">
        <v>0.95928042319298001</v>
      </c>
    </row>
    <row r="28042" spans="1:9" x14ac:dyDescent="0.25">
      <c r="A28042" s="199">
        <v>28039</v>
      </c>
      <c r="B28042" s="199" t="s">
        <v>12302</v>
      </c>
      <c r="C28042" s="199" t="s">
        <v>12301</v>
      </c>
      <c r="D28042" s="199">
        <v>1.6738210843052299</v>
      </c>
      <c r="E28042" s="199">
        <v>-0.14397280361751899</v>
      </c>
      <c r="F28042" s="199">
        <v>0.64756463776977002</v>
      </c>
      <c r="G28042" s="199">
        <v>-0.222329625832203</v>
      </c>
      <c r="H28042" s="199">
        <v>0.824057291091289</v>
      </c>
      <c r="I28042" s="199" t="s">
        <v>1469</v>
      </c>
    </row>
    <row r="28043" spans="1:9" x14ac:dyDescent="0.25">
      <c r="A28043" s="199">
        <v>28040</v>
      </c>
      <c r="B28043" s="199" t="s">
        <v>12300</v>
      </c>
      <c r="C28043" s="199" t="s">
        <v>12299</v>
      </c>
      <c r="D28043" s="199">
        <v>4.8747630502676902</v>
      </c>
      <c r="E28043" s="199">
        <v>0.36301189306477799</v>
      </c>
      <c r="F28043" s="199">
        <v>0.64057320220416003</v>
      </c>
      <c r="G28043" s="199">
        <v>0.566698531589651</v>
      </c>
      <c r="H28043" s="199">
        <v>0.57091901867595596</v>
      </c>
      <c r="I28043" s="199">
        <v>0.85991182043600001</v>
      </c>
    </row>
    <row r="28044" spans="1:9" x14ac:dyDescent="0.25">
      <c r="A28044" s="199">
        <v>28041</v>
      </c>
      <c r="B28044" s="199" t="s">
        <v>12298</v>
      </c>
      <c r="C28044" s="199" t="s">
        <v>12297</v>
      </c>
      <c r="D28044" s="199">
        <v>30.0038211309556</v>
      </c>
      <c r="E28044" s="199">
        <v>0.55834065269004995</v>
      </c>
      <c r="F28044" s="199">
        <v>0.30298452920858299</v>
      </c>
      <c r="G28044" s="199">
        <v>1.8428025158527901</v>
      </c>
      <c r="H28044" s="199">
        <v>6.5357849362928697E-2</v>
      </c>
      <c r="I28044" s="199">
        <v>0.44521802651974801</v>
      </c>
    </row>
    <row r="28045" spans="1:9" x14ac:dyDescent="0.25">
      <c r="A28045" s="199">
        <v>28042</v>
      </c>
      <c r="B28045" s="199" t="s">
        <v>12296</v>
      </c>
      <c r="C28045" s="199" t="s">
        <v>12295</v>
      </c>
      <c r="D28045" s="199">
        <v>44.405017846324498</v>
      </c>
      <c r="E28045" s="199">
        <v>-0.47290720722985102</v>
      </c>
      <c r="F28045" s="199">
        <v>0.36861735680387703</v>
      </c>
      <c r="G28045" s="199">
        <v>-1.28292170322696</v>
      </c>
      <c r="H28045" s="199">
        <v>0.199519508366444</v>
      </c>
      <c r="I28045" s="199">
        <v>0.63631936705133696</v>
      </c>
    </row>
    <row r="28046" spans="1:9" x14ac:dyDescent="0.25">
      <c r="A28046" s="199">
        <v>28043</v>
      </c>
      <c r="B28046" s="199" t="s">
        <v>12294</v>
      </c>
      <c r="C28046" s="199" t="s">
        <v>12293</v>
      </c>
      <c r="D28046" s="199">
        <v>0.265763109867863</v>
      </c>
      <c r="E28046" s="199">
        <v>-0.60996070144678805</v>
      </c>
      <c r="F28046" s="199">
        <v>1.70113844062096</v>
      </c>
      <c r="G28046" s="199">
        <v>-0.35856029520098098</v>
      </c>
      <c r="H28046" s="199">
        <v>0.71992405403440896</v>
      </c>
      <c r="I28046" s="199" t="s">
        <v>1469</v>
      </c>
    </row>
    <row r="28047" spans="1:9" x14ac:dyDescent="0.25">
      <c r="A28047" s="199">
        <v>28044</v>
      </c>
      <c r="B28047" s="199" t="s">
        <v>12292</v>
      </c>
      <c r="C28047" s="199" t="s">
        <v>12291</v>
      </c>
      <c r="D28047" s="199">
        <v>1.7767655356527701</v>
      </c>
      <c r="E28047" s="199">
        <v>0.852618887892439</v>
      </c>
      <c r="F28047" s="199">
        <v>0.75798247671206198</v>
      </c>
      <c r="G28047" s="199">
        <v>1.12485303300267</v>
      </c>
      <c r="H28047" s="199">
        <v>0.26065131717098</v>
      </c>
      <c r="I28047" s="199" t="s">
        <v>1469</v>
      </c>
    </row>
    <row r="28048" spans="1:9" x14ac:dyDescent="0.25">
      <c r="A28048" s="199">
        <v>28045</v>
      </c>
      <c r="B28048" s="199" t="s">
        <v>12290</v>
      </c>
      <c r="C28048" s="199" t="s">
        <v>12289</v>
      </c>
      <c r="D28048" s="199">
        <v>0.42756637961458599</v>
      </c>
      <c r="E28048" s="199">
        <v>-0.32984193499736902</v>
      </c>
      <c r="F28048" s="199">
        <v>1.15433323181269</v>
      </c>
      <c r="G28048" s="199">
        <v>-0.28574238868563601</v>
      </c>
      <c r="H28048" s="199">
        <v>0.77507543615052399</v>
      </c>
      <c r="I28048" s="199" t="s">
        <v>1469</v>
      </c>
    </row>
    <row r="28049" spans="1:9" x14ac:dyDescent="0.25">
      <c r="A28049" s="199">
        <v>28046</v>
      </c>
      <c r="B28049" s="199" t="s">
        <v>12288</v>
      </c>
      <c r="C28049" s="199" t="s">
        <v>12287</v>
      </c>
      <c r="D28049" s="199">
        <v>51.536493972187401</v>
      </c>
      <c r="E28049" s="199">
        <v>-0.55434150370987501</v>
      </c>
      <c r="F28049" s="199">
        <v>0.21102699225896199</v>
      </c>
      <c r="G28049" s="199">
        <v>-2.6268748740427301</v>
      </c>
      <c r="H28049" s="199">
        <v>8.6173014954504593E-3</v>
      </c>
      <c r="I28049" s="199">
        <v>0.231332200160938</v>
      </c>
    </row>
    <row r="28050" spans="1:9" x14ac:dyDescent="0.25">
      <c r="A28050" s="199">
        <v>28047</v>
      </c>
      <c r="B28050" s="199" t="s">
        <v>12286</v>
      </c>
      <c r="C28050" s="199" t="s">
        <v>12285</v>
      </c>
      <c r="D28050" s="199">
        <v>0.93434153895291505</v>
      </c>
      <c r="E28050" s="199">
        <v>0.44524144356041401</v>
      </c>
      <c r="F28050" s="199">
        <v>1.4760168626908401</v>
      </c>
      <c r="G28050" s="199">
        <v>0.30165064831896299</v>
      </c>
      <c r="H28050" s="199">
        <v>0.76291839357259394</v>
      </c>
      <c r="I28050" s="199" t="s">
        <v>1469</v>
      </c>
    </row>
    <row r="28051" spans="1:9" x14ac:dyDescent="0.25">
      <c r="A28051" s="199">
        <v>28048</v>
      </c>
      <c r="B28051" s="199" t="s">
        <v>12284</v>
      </c>
      <c r="C28051" s="199" t="s">
        <v>12283</v>
      </c>
      <c r="D28051" s="199">
        <v>102.70050721729299</v>
      </c>
      <c r="E28051" s="199">
        <v>-4.9978120069753204E-3</v>
      </c>
      <c r="F28051" s="199">
        <v>0.38316463044642002</v>
      </c>
      <c r="G28051" s="199">
        <v>-1.3043510830194401E-2</v>
      </c>
      <c r="H28051" s="199">
        <v>0.98959307918450601</v>
      </c>
      <c r="I28051" s="199">
        <v>0.99762490671998305</v>
      </c>
    </row>
    <row r="28052" spans="1:9" x14ac:dyDescent="0.25">
      <c r="A28052" s="199">
        <v>28049</v>
      </c>
      <c r="B28052" s="199" t="s">
        <v>12282</v>
      </c>
      <c r="C28052" s="199" t="s">
        <v>12281</v>
      </c>
      <c r="D28052" s="199">
        <v>2.3703448958379401</v>
      </c>
      <c r="E28052" s="199">
        <v>-0.13845269971218899</v>
      </c>
      <c r="F28052" s="199">
        <v>0.70947563409655601</v>
      </c>
      <c r="G28052" s="199">
        <v>-0.19514792765010799</v>
      </c>
      <c r="H28052" s="199">
        <v>0.84527714293603096</v>
      </c>
      <c r="I28052" s="199">
        <v>0.95836462990649196</v>
      </c>
    </row>
    <row r="28053" spans="1:9" x14ac:dyDescent="0.25">
      <c r="A28053" s="199">
        <v>28050</v>
      </c>
      <c r="B28053" s="199" t="s">
        <v>12280</v>
      </c>
      <c r="C28053" s="199" t="s">
        <v>12279</v>
      </c>
      <c r="D28053" s="199">
        <v>1.83951107853972</v>
      </c>
      <c r="E28053" s="199">
        <v>-0.10897407190196599</v>
      </c>
      <c r="F28053" s="199">
        <v>0.60269032305822101</v>
      </c>
      <c r="G28053" s="199">
        <v>-0.18081271215539099</v>
      </c>
      <c r="H28053" s="199">
        <v>0.85651458471888198</v>
      </c>
      <c r="I28053" s="199" t="s">
        <v>1469</v>
      </c>
    </row>
    <row r="28054" spans="1:9" x14ac:dyDescent="0.25">
      <c r="A28054" s="199">
        <v>28051</v>
      </c>
      <c r="B28054" s="199" t="s">
        <v>12278</v>
      </c>
      <c r="C28054" s="199" t="s">
        <v>12277</v>
      </c>
      <c r="D28054" s="199">
        <v>3.8086203169222999</v>
      </c>
      <c r="E28054" s="199">
        <v>-0.76855056609330197</v>
      </c>
      <c r="F28054" s="199">
        <v>0.457407503084864</v>
      </c>
      <c r="G28054" s="199">
        <v>-1.6802316553839101</v>
      </c>
      <c r="H28054" s="199">
        <v>9.2912252574375395E-2</v>
      </c>
      <c r="I28054" s="199">
        <v>0.49981626756558001</v>
      </c>
    </row>
    <row r="28055" spans="1:9" x14ac:dyDescent="0.25">
      <c r="A28055" s="199">
        <v>28052</v>
      </c>
      <c r="B28055" s="199" t="s">
        <v>12276</v>
      </c>
      <c r="C28055" s="199" t="s">
        <v>12275</v>
      </c>
      <c r="D28055" s="199">
        <v>0.68738554037365396</v>
      </c>
      <c r="E28055" s="199">
        <v>-1.2378193128522801</v>
      </c>
      <c r="F28055" s="199">
        <v>1.09207550575278</v>
      </c>
      <c r="G28055" s="199">
        <v>-1.13345579708706</v>
      </c>
      <c r="H28055" s="199">
        <v>0.25702289385541199</v>
      </c>
      <c r="I28055" s="199" t="s">
        <v>1469</v>
      </c>
    </row>
    <row r="28056" spans="1:9" x14ac:dyDescent="0.25">
      <c r="A28056" s="199">
        <v>28053</v>
      </c>
      <c r="B28056" s="199" t="s">
        <v>12274</v>
      </c>
      <c r="C28056" s="199" t="s">
        <v>12273</v>
      </c>
      <c r="D28056" s="199">
        <v>50.332697317275297</v>
      </c>
      <c r="E28056" s="199">
        <v>-0.16926649330172799</v>
      </c>
      <c r="F28056" s="199">
        <v>0.204421015416545</v>
      </c>
      <c r="G28056" s="199">
        <v>-0.82802882549437096</v>
      </c>
      <c r="H28056" s="199">
        <v>0.40765417542934101</v>
      </c>
      <c r="I28056" s="199">
        <v>0.78587982012387103</v>
      </c>
    </row>
    <row r="28057" spans="1:9" x14ac:dyDescent="0.25">
      <c r="A28057" s="199">
        <v>28054</v>
      </c>
      <c r="B28057" s="199" t="s">
        <v>12272</v>
      </c>
      <c r="C28057" s="199" t="s">
        <v>12271</v>
      </c>
      <c r="D28057" s="199">
        <v>4.0348046138779399</v>
      </c>
      <c r="E28057" s="199">
        <v>0.46945818031396203</v>
      </c>
      <c r="F28057" s="199">
        <v>0.74405685171990998</v>
      </c>
      <c r="G28057" s="199">
        <v>0.63094396514029205</v>
      </c>
      <c r="H28057" s="199">
        <v>0.52807716367756796</v>
      </c>
      <c r="I28057" s="199">
        <v>0.84147782284221095</v>
      </c>
    </row>
    <row r="28058" spans="1:9" x14ac:dyDescent="0.25">
      <c r="A28058" s="199">
        <v>28055</v>
      </c>
      <c r="B28058" s="199" t="s">
        <v>12270</v>
      </c>
      <c r="C28058" s="199" t="s">
        <v>12269</v>
      </c>
      <c r="D28058" s="199">
        <v>29.993328802504202</v>
      </c>
      <c r="E28058" s="199">
        <v>-0.55213606768782197</v>
      </c>
      <c r="F28058" s="199">
        <v>0.35579142087960602</v>
      </c>
      <c r="G28058" s="199">
        <v>-1.5518532355918</v>
      </c>
      <c r="H28058" s="199">
        <v>0.12069734460565</v>
      </c>
      <c r="I28058" s="199">
        <v>0.546152147358276</v>
      </c>
    </row>
    <row r="28059" spans="1:9" x14ac:dyDescent="0.25">
      <c r="A28059" s="199">
        <v>28056</v>
      </c>
      <c r="B28059" s="199" t="s">
        <v>12268</v>
      </c>
      <c r="C28059" s="199" t="s">
        <v>12267</v>
      </c>
      <c r="D28059" s="199">
        <v>74.831745048902405</v>
      </c>
      <c r="E28059" s="199">
        <v>0.213000394696786</v>
      </c>
      <c r="F28059" s="199">
        <v>0.193712053677185</v>
      </c>
      <c r="G28059" s="199">
        <v>1.0995722292622301</v>
      </c>
      <c r="H28059" s="199">
        <v>0.271518547317668</v>
      </c>
      <c r="I28059" s="199">
        <v>0.699559551324345</v>
      </c>
    </row>
    <row r="28060" spans="1:9" x14ac:dyDescent="0.25">
      <c r="A28060" s="199">
        <v>28057</v>
      </c>
      <c r="B28060" s="199" t="s">
        <v>12266</v>
      </c>
      <c r="C28060" s="199" t="s">
        <v>12265</v>
      </c>
      <c r="D28060" s="199">
        <v>0.83559875827040797</v>
      </c>
      <c r="E28060" s="199">
        <v>2.36164629134284</v>
      </c>
      <c r="F28060" s="199">
        <v>2.9457858343701799</v>
      </c>
      <c r="G28060" s="199">
        <v>0.80170332268834699</v>
      </c>
      <c r="H28060" s="199">
        <v>0.42272459333689899</v>
      </c>
      <c r="I28060" s="199" t="s">
        <v>1469</v>
      </c>
    </row>
    <row r="28061" spans="1:9" x14ac:dyDescent="0.25">
      <c r="A28061" s="199">
        <v>28058</v>
      </c>
      <c r="B28061" s="199" t="s">
        <v>12264</v>
      </c>
      <c r="C28061" s="199" t="s">
        <v>12263</v>
      </c>
      <c r="D28061" s="199">
        <v>74.850620365995795</v>
      </c>
      <c r="E28061" s="199">
        <v>0.127395145361615</v>
      </c>
      <c r="F28061" s="199">
        <v>0.28054736883988901</v>
      </c>
      <c r="G28061" s="199">
        <v>0.45409495689949197</v>
      </c>
      <c r="H28061" s="199">
        <v>0.64976048290274502</v>
      </c>
      <c r="I28061" s="199">
        <v>0.89152976015353502</v>
      </c>
    </row>
    <row r="28062" spans="1:9" x14ac:dyDescent="0.25">
      <c r="A28062" s="199">
        <v>28059</v>
      </c>
      <c r="B28062" s="199" t="s">
        <v>12262</v>
      </c>
      <c r="C28062" s="199" t="s">
        <v>12261</v>
      </c>
      <c r="D28062" s="199">
        <v>4.4944993158559798</v>
      </c>
      <c r="E28062" s="199">
        <v>0.76821820701625199</v>
      </c>
      <c r="F28062" s="199">
        <v>0.51299208063781498</v>
      </c>
      <c r="G28062" s="199">
        <v>1.4975244960138701</v>
      </c>
      <c r="H28062" s="199">
        <v>0.13425683655366699</v>
      </c>
      <c r="I28062" s="199">
        <v>0.56599886826653101</v>
      </c>
    </row>
    <row r="28063" spans="1:9" x14ac:dyDescent="0.25">
      <c r="A28063" s="199">
        <v>28060</v>
      </c>
      <c r="B28063" s="199" t="s">
        <v>12260</v>
      </c>
      <c r="C28063" s="199" t="s">
        <v>12259</v>
      </c>
      <c r="D28063" s="199">
        <v>37.129658521074198</v>
      </c>
      <c r="E28063" s="199">
        <v>0.64413796917665</v>
      </c>
      <c r="F28063" s="199">
        <v>0.39342074119658299</v>
      </c>
      <c r="G28063" s="199">
        <v>1.63727506388584</v>
      </c>
      <c r="H28063" s="199">
        <v>0.10157300880036001</v>
      </c>
      <c r="I28063" s="199">
        <v>0.51513963978202004</v>
      </c>
    </row>
    <row r="28064" spans="1:9" x14ac:dyDescent="0.25">
      <c r="A28064" s="199">
        <v>28061</v>
      </c>
      <c r="B28064" s="199" t="s">
        <v>12258</v>
      </c>
      <c r="C28064" s="199" t="s">
        <v>12257</v>
      </c>
      <c r="D28064" s="199">
        <v>18.818250331747301</v>
      </c>
      <c r="E28064" s="199">
        <v>0.317463671008819</v>
      </c>
      <c r="F28064" s="199">
        <v>0.26973296291753801</v>
      </c>
      <c r="G28064" s="199">
        <v>1.17695541388419</v>
      </c>
      <c r="H28064" s="199">
        <v>0.23921330259412199</v>
      </c>
      <c r="I28064" s="199">
        <v>0.67210147781947005</v>
      </c>
    </row>
    <row r="28065" spans="1:9" x14ac:dyDescent="0.25">
      <c r="A28065" s="199">
        <v>28062</v>
      </c>
      <c r="B28065" s="199" t="s">
        <v>12256</v>
      </c>
      <c r="C28065" s="199" t="s">
        <v>12255</v>
      </c>
      <c r="D28065" s="199">
        <v>3.2297877203963998</v>
      </c>
      <c r="E28065" s="199">
        <v>0.26926775781427298</v>
      </c>
      <c r="F28065" s="199">
        <v>0.67605941540290504</v>
      </c>
      <c r="G28065" s="199">
        <v>0.39829007877036898</v>
      </c>
      <c r="H28065" s="199">
        <v>0.69041637282961599</v>
      </c>
      <c r="I28065" s="199">
        <v>0.90642348597901301</v>
      </c>
    </row>
    <row r="28066" spans="1:9" x14ac:dyDescent="0.25">
      <c r="A28066" s="199">
        <v>28063</v>
      </c>
      <c r="B28066" s="199" t="s">
        <v>12254</v>
      </c>
      <c r="C28066" s="199" t="s">
        <v>12253</v>
      </c>
      <c r="D28066" s="199">
        <v>4.0957302627322303</v>
      </c>
      <c r="E28066" s="199">
        <v>0.14201073553079099</v>
      </c>
      <c r="F28066" s="199">
        <v>0.49304813819079502</v>
      </c>
      <c r="G28066" s="199">
        <v>0.28802610644041698</v>
      </c>
      <c r="H28066" s="199">
        <v>0.77332675500728498</v>
      </c>
      <c r="I28066" s="199">
        <v>0.93627252633295599</v>
      </c>
    </row>
    <row r="28067" spans="1:9" x14ac:dyDescent="0.25">
      <c r="A28067" s="199">
        <v>28064</v>
      </c>
      <c r="B28067" s="199" t="s">
        <v>12252</v>
      </c>
      <c r="C28067" s="199" t="s">
        <v>12251</v>
      </c>
      <c r="D28067" s="199">
        <v>6.2517228897961097</v>
      </c>
      <c r="E28067" s="199">
        <v>-1.04733163883307</v>
      </c>
      <c r="F28067" s="199">
        <v>0.596354251829604</v>
      </c>
      <c r="G28067" s="199">
        <v>-1.7562239820037799</v>
      </c>
      <c r="H28067" s="199">
        <v>7.9050171329822297E-2</v>
      </c>
      <c r="I28067" s="199">
        <v>0.473150349812059</v>
      </c>
    </row>
    <row r="28068" spans="1:9" x14ac:dyDescent="0.25">
      <c r="A28068" s="199">
        <v>28065</v>
      </c>
      <c r="B28068" s="199" t="s">
        <v>12250</v>
      </c>
      <c r="C28068" s="199" t="s">
        <v>12249</v>
      </c>
      <c r="D28068" s="199">
        <v>0.977971952429873</v>
      </c>
      <c r="E28068" s="199">
        <v>-0.73548422805577696</v>
      </c>
      <c r="F28068" s="199">
        <v>0.79173164806174301</v>
      </c>
      <c r="G28068" s="199">
        <v>-0.92895645873994503</v>
      </c>
      <c r="H28068" s="199">
        <v>0.35291165172233702</v>
      </c>
      <c r="I28068" s="199" t="s">
        <v>1469</v>
      </c>
    </row>
    <row r="28069" spans="1:9" x14ac:dyDescent="0.25">
      <c r="A28069" s="199">
        <v>28066</v>
      </c>
      <c r="B28069" s="199" t="s">
        <v>12248</v>
      </c>
      <c r="C28069" s="199" t="s">
        <v>12247</v>
      </c>
      <c r="D28069" s="199">
        <v>0.60041757364555903</v>
      </c>
      <c r="E28069" s="199">
        <v>-1.9194860365825199</v>
      </c>
      <c r="F28069" s="199">
        <v>1.9578855398897601</v>
      </c>
      <c r="G28069" s="199">
        <v>-0.98038725833308604</v>
      </c>
      <c r="H28069" s="199">
        <v>0.32689499686526102</v>
      </c>
      <c r="I28069" s="199" t="s">
        <v>1469</v>
      </c>
    </row>
    <row r="28070" spans="1:9" x14ac:dyDescent="0.25">
      <c r="A28070" s="199">
        <v>28067</v>
      </c>
      <c r="B28070" s="199" t="s">
        <v>12246</v>
      </c>
      <c r="C28070" s="199" t="s">
        <v>12245</v>
      </c>
      <c r="D28070" s="199">
        <v>2.2261661790519298</v>
      </c>
      <c r="E28070" s="199">
        <v>-0.284428415571922</v>
      </c>
      <c r="F28070" s="199">
        <v>1.14338759956971</v>
      </c>
      <c r="G28070" s="199">
        <v>-0.248759402042632</v>
      </c>
      <c r="H28070" s="199">
        <v>0.80354689653375799</v>
      </c>
      <c r="I28070" s="199" t="s">
        <v>1469</v>
      </c>
    </row>
    <row r="28071" spans="1:9" x14ac:dyDescent="0.25">
      <c r="A28071" s="199">
        <v>28068</v>
      </c>
      <c r="B28071" s="199" t="s">
        <v>12244</v>
      </c>
      <c r="C28071" s="199" t="s">
        <v>12243</v>
      </c>
      <c r="D28071" s="199">
        <v>65.703054484620495</v>
      </c>
      <c r="E28071" s="199">
        <v>0.439500972124722</v>
      </c>
      <c r="F28071" s="199">
        <v>0.28567054973217099</v>
      </c>
      <c r="G28071" s="199">
        <v>1.53848890806831</v>
      </c>
      <c r="H28071" s="199">
        <v>0.123929118515904</v>
      </c>
      <c r="I28071" s="199">
        <v>0.55043842249921004</v>
      </c>
    </row>
    <row r="28072" spans="1:9" x14ac:dyDescent="0.25">
      <c r="A28072" s="199">
        <v>28069</v>
      </c>
      <c r="B28072" s="199" t="s">
        <v>12242</v>
      </c>
      <c r="C28072" s="199" t="s">
        <v>12241</v>
      </c>
      <c r="D28072" s="199">
        <v>0.36517686964857399</v>
      </c>
      <c r="E28072" s="199">
        <v>-0.44522627177221202</v>
      </c>
      <c r="F28072" s="199">
        <v>1.0785097709020499</v>
      </c>
      <c r="G28072" s="199">
        <v>-0.41281616892522999</v>
      </c>
      <c r="H28072" s="199">
        <v>0.67974130421245804</v>
      </c>
      <c r="I28072" s="199" t="s">
        <v>1469</v>
      </c>
    </row>
    <row r="28073" spans="1:9" x14ac:dyDescent="0.25">
      <c r="A28073" s="199">
        <v>28070</v>
      </c>
      <c r="B28073" s="199" t="s">
        <v>12240</v>
      </c>
      <c r="C28073" s="199" t="s">
        <v>12239</v>
      </c>
      <c r="D28073" s="199">
        <v>1.9634213619021801</v>
      </c>
      <c r="E28073" s="199">
        <v>-0.195124802552368</v>
      </c>
      <c r="F28073" s="199">
        <v>1.0945980485109801</v>
      </c>
      <c r="G28073" s="199">
        <v>-0.178261602802786</v>
      </c>
      <c r="H28073" s="199">
        <v>0.85851753231625405</v>
      </c>
      <c r="I28073" s="199" t="s">
        <v>1469</v>
      </c>
    </row>
    <row r="28074" spans="1:9" x14ac:dyDescent="0.25">
      <c r="A28074" s="199">
        <v>28071</v>
      </c>
      <c r="B28074" s="199" t="s">
        <v>12238</v>
      </c>
      <c r="C28074" s="199" t="s">
        <v>12237</v>
      </c>
      <c r="D28074" s="199">
        <v>0.526667437597229</v>
      </c>
      <c r="E28074" s="199">
        <v>-7.7047227550072706E-2</v>
      </c>
      <c r="F28074" s="199">
        <v>1.1095895130676501</v>
      </c>
      <c r="G28074" s="199">
        <v>-6.9437595293292007E-2</v>
      </c>
      <c r="H28074" s="199">
        <v>0.94464130440650496</v>
      </c>
      <c r="I28074" s="199" t="s">
        <v>1469</v>
      </c>
    </row>
    <row r="28075" spans="1:9" x14ac:dyDescent="0.25">
      <c r="A28075" s="199">
        <v>28072</v>
      </c>
      <c r="B28075" s="199" t="s">
        <v>12236</v>
      </c>
      <c r="C28075" s="199" t="s">
        <v>12235</v>
      </c>
      <c r="D28075" s="199">
        <v>1858.73432827795</v>
      </c>
      <c r="E28075" s="199">
        <v>-0.62717922672928805</v>
      </c>
      <c r="F28075" s="199">
        <v>0.54193701311034204</v>
      </c>
      <c r="G28075" s="199">
        <v>-1.15729173604459</v>
      </c>
      <c r="H28075" s="199">
        <v>0.247153188708473</v>
      </c>
      <c r="I28075" s="199">
        <v>0.68006493561575698</v>
      </c>
    </row>
    <row r="28076" spans="1:9" x14ac:dyDescent="0.25">
      <c r="A28076" s="199">
        <v>28073</v>
      </c>
      <c r="B28076" s="199" t="s">
        <v>12234</v>
      </c>
      <c r="C28076" s="199" t="s">
        <v>12233</v>
      </c>
      <c r="D28076" s="199">
        <v>897.26205398969705</v>
      </c>
      <c r="E28076" s="199">
        <v>2.7855842914714799E-2</v>
      </c>
      <c r="F28076" s="199">
        <v>0.32551816836966202</v>
      </c>
      <c r="G28076" s="199">
        <v>8.5573850007294894E-2</v>
      </c>
      <c r="H28076" s="199">
        <v>0.93180518685814595</v>
      </c>
      <c r="I28076" s="199">
        <v>0.982304470587268</v>
      </c>
    </row>
    <row r="28077" spans="1:9" x14ac:dyDescent="0.25">
      <c r="A28077" s="199">
        <v>28074</v>
      </c>
      <c r="B28077" s="199" t="s">
        <v>12232</v>
      </c>
      <c r="C28077" s="199" t="s">
        <v>12231</v>
      </c>
      <c r="D28077" s="199">
        <v>8.4193223999991602</v>
      </c>
      <c r="E28077" s="199">
        <v>0.94003549380136198</v>
      </c>
      <c r="F28077" s="199">
        <v>0.70314555915758603</v>
      </c>
      <c r="G28077" s="199">
        <v>1.3369002784111801</v>
      </c>
      <c r="H28077" s="199">
        <v>0.181255189949413</v>
      </c>
      <c r="I28077" s="199">
        <v>0.61806521158866501</v>
      </c>
    </row>
    <row r="28078" spans="1:9" x14ac:dyDescent="0.25">
      <c r="A28078" s="199">
        <v>28075</v>
      </c>
      <c r="B28078" s="199" t="s">
        <v>12230</v>
      </c>
      <c r="C28078" s="199" t="s">
        <v>12229</v>
      </c>
      <c r="D28078" s="199">
        <v>0.40818496198100301</v>
      </c>
      <c r="E28078" s="199">
        <v>0.78538644366030497</v>
      </c>
      <c r="F28078" s="199">
        <v>1.3744411134129</v>
      </c>
      <c r="G28078" s="199">
        <v>0.57142240289225399</v>
      </c>
      <c r="H28078" s="199">
        <v>0.567713346596316</v>
      </c>
      <c r="I28078" s="199" t="s">
        <v>1469</v>
      </c>
    </row>
    <row r="28079" spans="1:9" x14ac:dyDescent="0.25">
      <c r="A28079" s="199">
        <v>28076</v>
      </c>
      <c r="B28079" s="199" t="s">
        <v>12228</v>
      </c>
      <c r="C28079" s="199" t="s">
        <v>12227</v>
      </c>
      <c r="D28079" s="199">
        <v>0.72359322895964895</v>
      </c>
      <c r="E28079" s="199">
        <v>-0.13447165784333501</v>
      </c>
      <c r="F28079" s="199">
        <v>0.90114131958675203</v>
      </c>
      <c r="G28079" s="199">
        <v>-0.149223717657294</v>
      </c>
      <c r="H28079" s="199">
        <v>0.88137710553550497</v>
      </c>
      <c r="I28079" s="199" t="s">
        <v>1469</v>
      </c>
    </row>
    <row r="28080" spans="1:9" x14ac:dyDescent="0.25">
      <c r="A28080" s="199">
        <v>28077</v>
      </c>
      <c r="B28080" s="199" t="s">
        <v>12226</v>
      </c>
      <c r="C28080" s="199" t="s">
        <v>12225</v>
      </c>
      <c r="D28080" s="199">
        <v>46.204156859946103</v>
      </c>
      <c r="E28080" s="199">
        <v>-0.84070125225306602</v>
      </c>
      <c r="F28080" s="199">
        <v>0.48258205660832598</v>
      </c>
      <c r="G28080" s="199">
        <v>-1.7420897456521001</v>
      </c>
      <c r="H28080" s="199">
        <v>8.1492741633540006E-2</v>
      </c>
      <c r="I28080" s="199">
        <v>0.47631464070350699</v>
      </c>
    </row>
    <row r="28081" spans="1:9" x14ac:dyDescent="0.25">
      <c r="A28081" s="199">
        <v>28078</v>
      </c>
      <c r="B28081" s="199" t="s">
        <v>12224</v>
      </c>
      <c r="C28081" s="199" t="s">
        <v>12223</v>
      </c>
      <c r="D28081" s="199">
        <v>2.0273532214416199</v>
      </c>
      <c r="E28081" s="199">
        <v>-0.71892750590492005</v>
      </c>
      <c r="F28081" s="199">
        <v>1.2824602026898799</v>
      </c>
      <c r="G28081" s="199">
        <v>-0.56058465159154003</v>
      </c>
      <c r="H28081" s="199">
        <v>0.57508071706965302</v>
      </c>
      <c r="I28081" s="199" t="s">
        <v>1469</v>
      </c>
    </row>
    <row r="28082" spans="1:9" x14ac:dyDescent="0.25">
      <c r="A28082" s="199">
        <v>28079</v>
      </c>
      <c r="B28082" s="199" t="s">
        <v>12222</v>
      </c>
      <c r="C28082" s="199" t="s">
        <v>12221</v>
      </c>
      <c r="D28082" s="199">
        <v>1.5403649306510601</v>
      </c>
      <c r="E28082" s="199">
        <v>-0.60158916353140601</v>
      </c>
      <c r="F28082" s="199">
        <v>1.0359621035506501</v>
      </c>
      <c r="G28082" s="199">
        <v>-0.58070576275862096</v>
      </c>
      <c r="H28082" s="199">
        <v>0.56143877713955104</v>
      </c>
      <c r="I28082" s="199" t="s">
        <v>1469</v>
      </c>
    </row>
    <row r="28083" spans="1:9" x14ac:dyDescent="0.25">
      <c r="A28083" s="199">
        <v>28080</v>
      </c>
      <c r="B28083" s="199" t="s">
        <v>12220</v>
      </c>
      <c r="C28083" s="199" t="s">
        <v>12219</v>
      </c>
      <c r="D28083" s="199">
        <v>1634.6115320502199</v>
      </c>
      <c r="E28083" s="199">
        <v>0.56964059109115806</v>
      </c>
      <c r="F28083" s="199">
        <v>0.30679678024926899</v>
      </c>
      <c r="G28083" s="199">
        <v>1.85673588434772</v>
      </c>
      <c r="H28083" s="199">
        <v>6.3348739512247704E-2</v>
      </c>
      <c r="I28083" s="199">
        <v>0.43920150809852099</v>
      </c>
    </row>
    <row r="28084" spans="1:9" x14ac:dyDescent="0.25">
      <c r="A28084" s="199">
        <v>28081</v>
      </c>
      <c r="B28084" s="199" t="s">
        <v>12218</v>
      </c>
      <c r="C28084" s="199" t="s">
        <v>12217</v>
      </c>
      <c r="D28084" s="199">
        <v>3.2626839366248999</v>
      </c>
      <c r="E28084" s="199">
        <v>0.75629498457897404</v>
      </c>
      <c r="F28084" s="199">
        <v>0.92742054059331602</v>
      </c>
      <c r="G28084" s="199">
        <v>0.81548224508283496</v>
      </c>
      <c r="H28084" s="199">
        <v>0.414796323554039</v>
      </c>
      <c r="I28084" s="199">
        <v>0.78941740438849495</v>
      </c>
    </row>
    <row r="28085" spans="1:9" x14ac:dyDescent="0.25">
      <c r="A28085" s="199">
        <v>28082</v>
      </c>
      <c r="B28085" s="199" t="s">
        <v>12216</v>
      </c>
      <c r="C28085" s="199" t="s">
        <v>12215</v>
      </c>
      <c r="D28085" s="199">
        <v>3.52124368107317</v>
      </c>
      <c r="E28085" s="199">
        <v>-1.53378850950823</v>
      </c>
      <c r="F28085" s="199">
        <v>0.90486118914825597</v>
      </c>
      <c r="G28085" s="199">
        <v>-1.69505392418475</v>
      </c>
      <c r="H28085" s="199">
        <v>9.0065191754475096E-2</v>
      </c>
      <c r="I28085" s="199">
        <v>0.49462551195385501</v>
      </c>
    </row>
    <row r="28086" spans="1:9" x14ac:dyDescent="0.25">
      <c r="A28086" s="199">
        <v>28083</v>
      </c>
      <c r="B28086" s="199" t="s">
        <v>12214</v>
      </c>
      <c r="C28086" s="199" t="s">
        <v>12213</v>
      </c>
      <c r="D28086" s="199">
        <v>19.540382846673101</v>
      </c>
      <c r="E28086" s="199">
        <v>-0.37379728742797003</v>
      </c>
      <c r="F28086" s="199">
        <v>0.33229271678657302</v>
      </c>
      <c r="G28086" s="199">
        <v>-1.12490364231502</v>
      </c>
      <c r="H28086" s="199">
        <v>0.26062986837294699</v>
      </c>
      <c r="I28086" s="199">
        <v>0.69066798783018402</v>
      </c>
    </row>
    <row r="28087" spans="1:9" x14ac:dyDescent="0.25">
      <c r="A28087" s="199">
        <v>28084</v>
      </c>
      <c r="B28087" s="199" t="s">
        <v>12212</v>
      </c>
      <c r="C28087" s="199" t="s">
        <v>12211</v>
      </c>
      <c r="D28087" s="199">
        <v>3.5164882617045801</v>
      </c>
      <c r="E28087" s="199">
        <v>-1.80229945070955</v>
      </c>
      <c r="F28087" s="199">
        <v>0.76573506438826999</v>
      </c>
      <c r="G28087" s="199">
        <v>-2.3536854122638</v>
      </c>
      <c r="H28087" s="199">
        <v>1.8588335018317401E-2</v>
      </c>
      <c r="I28087" s="199">
        <v>0.292469164932813</v>
      </c>
    </row>
    <row r="28088" spans="1:9" x14ac:dyDescent="0.25">
      <c r="A28088" s="199">
        <v>28085</v>
      </c>
      <c r="B28088" s="199" t="s">
        <v>12210</v>
      </c>
      <c r="C28088" s="199" t="s">
        <v>12209</v>
      </c>
      <c r="D28088" s="199">
        <v>22.817514381705699</v>
      </c>
      <c r="E28088" s="199">
        <v>-0.39186695297694002</v>
      </c>
      <c r="F28088" s="199">
        <v>0.51434895803315095</v>
      </c>
      <c r="G28088" s="199">
        <v>-0.76186982953250804</v>
      </c>
      <c r="H28088" s="199">
        <v>0.44613769839984602</v>
      </c>
      <c r="I28088" s="199">
        <v>0.80358716696469301</v>
      </c>
    </row>
    <row r="28089" spans="1:9" x14ac:dyDescent="0.25">
      <c r="A28089" s="199">
        <v>28086</v>
      </c>
      <c r="B28089" s="199" t="s">
        <v>12208</v>
      </c>
      <c r="C28089" s="199" t="s">
        <v>12207</v>
      </c>
      <c r="D28089" s="199">
        <v>20.255908813097498</v>
      </c>
      <c r="E28089" s="199">
        <v>-1.21578336969029</v>
      </c>
      <c r="F28089" s="199">
        <v>0.404297946351454</v>
      </c>
      <c r="G28089" s="199">
        <v>-3.0071470326822198</v>
      </c>
      <c r="H28089" s="199">
        <v>2.6371217726372498E-3</v>
      </c>
      <c r="I28089" s="199">
        <v>0.15346171272728401</v>
      </c>
    </row>
    <row r="28090" spans="1:9" x14ac:dyDescent="0.25">
      <c r="A28090" s="199">
        <v>28087</v>
      </c>
      <c r="B28090" s="199" t="s">
        <v>12206</v>
      </c>
      <c r="C28090" s="199" t="s">
        <v>12205</v>
      </c>
      <c r="D28090" s="199">
        <v>31.191263382208401</v>
      </c>
      <c r="E28090" s="199">
        <v>7.1767117633076805E-2</v>
      </c>
      <c r="F28090" s="199">
        <v>0.27684858026317599</v>
      </c>
      <c r="G28090" s="199">
        <v>0.25922877251114701</v>
      </c>
      <c r="H28090" s="199">
        <v>0.79545873241845499</v>
      </c>
      <c r="I28090" s="199">
        <v>0.94259967010417101</v>
      </c>
    </row>
    <row r="28091" spans="1:9" x14ac:dyDescent="0.25">
      <c r="A28091" s="199">
        <v>28088</v>
      </c>
      <c r="B28091" s="199" t="s">
        <v>12204</v>
      </c>
      <c r="C28091" s="199" t="s">
        <v>12203</v>
      </c>
      <c r="D28091" s="199">
        <v>1.6168145164962699</v>
      </c>
      <c r="E28091" s="199">
        <v>-0.288411985478982</v>
      </c>
      <c r="F28091" s="199">
        <v>1.1695065990445099</v>
      </c>
      <c r="G28091" s="199">
        <v>-0.246609968438498</v>
      </c>
      <c r="H28091" s="199">
        <v>0.805210089090862</v>
      </c>
      <c r="I28091" s="199" t="s">
        <v>1469</v>
      </c>
    </row>
    <row r="28092" spans="1:9" x14ac:dyDescent="0.25">
      <c r="A28092" s="199">
        <v>28089</v>
      </c>
      <c r="B28092" s="199" t="s">
        <v>12202</v>
      </c>
      <c r="C28092" s="199" t="s">
        <v>12201</v>
      </c>
      <c r="D28092" s="199">
        <v>4.4270676131901601</v>
      </c>
      <c r="E28092" s="199">
        <v>-1.1019323306069599</v>
      </c>
      <c r="F28092" s="199">
        <v>0.57615939561124996</v>
      </c>
      <c r="G28092" s="199">
        <v>-1.9125477064171099</v>
      </c>
      <c r="H28092" s="199">
        <v>5.5805979721486501E-2</v>
      </c>
      <c r="I28092" s="199">
        <v>0.42044796442689197</v>
      </c>
    </row>
    <row r="28093" spans="1:9" x14ac:dyDescent="0.25">
      <c r="A28093" s="199">
        <v>28090</v>
      </c>
      <c r="B28093" s="199" t="s">
        <v>12200</v>
      </c>
      <c r="C28093" s="199" t="s">
        <v>12199</v>
      </c>
      <c r="D28093" s="199">
        <v>0.129944299302445</v>
      </c>
      <c r="E28093" s="199">
        <v>0.51387050175376003</v>
      </c>
      <c r="F28093" s="199">
        <v>2.9781878634375198</v>
      </c>
      <c r="G28093" s="199">
        <v>0.17254469003195599</v>
      </c>
      <c r="H28093" s="199">
        <v>0.863009330598554</v>
      </c>
      <c r="I28093" s="199" t="s">
        <v>1469</v>
      </c>
    </row>
    <row r="28094" spans="1:9" x14ac:dyDescent="0.25">
      <c r="A28094" s="199">
        <v>28091</v>
      </c>
      <c r="B28094" s="199" t="s">
        <v>12198</v>
      </c>
      <c r="C28094" s="199" t="s">
        <v>12197</v>
      </c>
      <c r="D28094" s="199">
        <v>251.90783670118199</v>
      </c>
      <c r="E28094" s="199">
        <v>-0.72384498990805402</v>
      </c>
      <c r="F28094" s="199">
        <v>0.375208581779785</v>
      </c>
      <c r="G28094" s="199">
        <v>-1.9291802614815701</v>
      </c>
      <c r="H28094" s="199">
        <v>5.3708487709043302E-2</v>
      </c>
      <c r="I28094" s="199">
        <v>0.41552094953330498</v>
      </c>
    </row>
    <row r="28095" spans="1:9" x14ac:dyDescent="0.25">
      <c r="A28095" s="199">
        <v>28092</v>
      </c>
      <c r="B28095" s="199" t="s">
        <v>12196</v>
      </c>
      <c r="C28095" s="199" t="s">
        <v>12195</v>
      </c>
      <c r="D28095" s="199">
        <v>10.5115684244017</v>
      </c>
      <c r="E28095" s="199">
        <v>-0.49319847434293201</v>
      </c>
      <c r="F28095" s="199">
        <v>0.48180031037539101</v>
      </c>
      <c r="G28095" s="199">
        <v>-1.0236574442192901</v>
      </c>
      <c r="H28095" s="199">
        <v>0.305997102339714</v>
      </c>
      <c r="I28095" s="199">
        <v>0.72423790898575302</v>
      </c>
    </row>
    <row r="28096" spans="1:9" x14ac:dyDescent="0.25">
      <c r="A28096" s="199">
        <v>28093</v>
      </c>
      <c r="B28096" s="199" t="s">
        <v>12194</v>
      </c>
      <c r="C28096" s="199" t="s">
        <v>12193</v>
      </c>
      <c r="D28096" s="199">
        <v>9.3232437605421499</v>
      </c>
      <c r="E28096" s="199">
        <v>1.3893215308659801</v>
      </c>
      <c r="F28096" s="199">
        <v>0.68432127184326397</v>
      </c>
      <c r="G28096" s="199">
        <v>2.0302182440182599</v>
      </c>
      <c r="H28096" s="199">
        <v>4.2334360173976897E-2</v>
      </c>
      <c r="I28096" s="199">
        <v>0.38562970803251201</v>
      </c>
    </row>
    <row r="28097" spans="1:9" x14ac:dyDescent="0.25">
      <c r="A28097" s="199">
        <v>28094</v>
      </c>
      <c r="B28097" s="199" t="s">
        <v>12192</v>
      </c>
      <c r="C28097" s="199" t="s">
        <v>12191</v>
      </c>
      <c r="D28097" s="199">
        <v>2.2528166703135999</v>
      </c>
      <c r="E28097" s="199">
        <v>-0.11201318129455599</v>
      </c>
      <c r="F28097" s="199">
        <v>0.55766182033340705</v>
      </c>
      <c r="G28097" s="199">
        <v>-0.20086220216328801</v>
      </c>
      <c r="H28097" s="199">
        <v>0.84080632362826802</v>
      </c>
      <c r="I28097" s="199" t="s">
        <v>1469</v>
      </c>
    </row>
    <row r="28098" spans="1:9" x14ac:dyDescent="0.25">
      <c r="A28098" s="199">
        <v>28095</v>
      </c>
      <c r="B28098" s="199" t="s">
        <v>12190</v>
      </c>
      <c r="C28098" s="199" t="s">
        <v>12189</v>
      </c>
      <c r="D28098" s="199">
        <v>8.9349536388602395</v>
      </c>
      <c r="E28098" s="199">
        <v>0.62506573216859995</v>
      </c>
      <c r="F28098" s="199">
        <v>0.72391906806839201</v>
      </c>
      <c r="G28098" s="199">
        <v>0.86344697872987597</v>
      </c>
      <c r="H28098" s="199">
        <v>0.38789175933666198</v>
      </c>
      <c r="I28098" s="199">
        <v>0.77601802699381806</v>
      </c>
    </row>
    <row r="28099" spans="1:9" x14ac:dyDescent="0.25">
      <c r="A28099" s="199">
        <v>28096</v>
      </c>
      <c r="B28099" s="199" t="s">
        <v>12188</v>
      </c>
      <c r="C28099" s="199" t="s">
        <v>12187</v>
      </c>
      <c r="D28099" s="199">
        <v>2.4071174885040501</v>
      </c>
      <c r="E28099" s="199">
        <v>-0.30960076991065</v>
      </c>
      <c r="F28099" s="199">
        <v>0.57890576729684395</v>
      </c>
      <c r="G28099" s="199">
        <v>-0.53480339530267096</v>
      </c>
      <c r="H28099" s="199">
        <v>0.59278581498814698</v>
      </c>
      <c r="I28099" s="199">
        <v>0.86950867458910597</v>
      </c>
    </row>
    <row r="28100" spans="1:9" x14ac:dyDescent="0.25">
      <c r="A28100" s="199">
        <v>28097</v>
      </c>
      <c r="B28100" s="199" t="s">
        <v>12186</v>
      </c>
      <c r="C28100" s="199" t="s">
        <v>12185</v>
      </c>
      <c r="D28100" s="199">
        <v>5.0507166215422501</v>
      </c>
      <c r="E28100" s="199">
        <v>-0.35372323276623902</v>
      </c>
      <c r="F28100" s="199">
        <v>0.57279660151160805</v>
      </c>
      <c r="G28100" s="199">
        <v>-0.617537240676298</v>
      </c>
      <c r="H28100" s="199">
        <v>0.53688042553245097</v>
      </c>
      <c r="I28100" s="199">
        <v>0.84507148367825202</v>
      </c>
    </row>
    <row r="28101" spans="1:9" x14ac:dyDescent="0.25">
      <c r="A28101" s="199">
        <v>28098</v>
      </c>
      <c r="B28101" s="199" t="s">
        <v>12184</v>
      </c>
      <c r="C28101" s="199" t="s">
        <v>12183</v>
      </c>
      <c r="D28101" s="199">
        <v>358.45478402718499</v>
      </c>
      <c r="E28101" s="199">
        <v>-0.17887318698944099</v>
      </c>
      <c r="F28101" s="199">
        <v>0.146024070616979</v>
      </c>
      <c r="G28101" s="199">
        <v>-1.2249568597400999</v>
      </c>
      <c r="H28101" s="199">
        <v>0.220591475159189</v>
      </c>
      <c r="I28101" s="199">
        <v>0.65739575326525901</v>
      </c>
    </row>
    <row r="28102" spans="1:9" x14ac:dyDescent="0.25">
      <c r="A28102" s="199">
        <v>28099</v>
      </c>
      <c r="B28102" s="199" t="s">
        <v>12182</v>
      </c>
      <c r="C28102" s="199" t="s">
        <v>12181</v>
      </c>
      <c r="D28102" s="199">
        <v>2.5486839619822099</v>
      </c>
      <c r="E28102" s="199">
        <v>0.42884284160269098</v>
      </c>
      <c r="F28102" s="199">
        <v>0.77239222317402001</v>
      </c>
      <c r="G28102" s="199">
        <v>0.55521382626100302</v>
      </c>
      <c r="H28102" s="199">
        <v>0.57874841291080104</v>
      </c>
      <c r="I28102" s="199">
        <v>0.86402157966459703</v>
      </c>
    </row>
    <row r="28103" spans="1:9" x14ac:dyDescent="0.25">
      <c r="A28103" s="199">
        <v>28100</v>
      </c>
      <c r="B28103" s="199" t="s">
        <v>12180</v>
      </c>
      <c r="C28103" s="199" t="s">
        <v>12179</v>
      </c>
      <c r="D28103" s="199">
        <v>0.52839446558427705</v>
      </c>
      <c r="E28103" s="199">
        <v>-0.73021661012855998</v>
      </c>
      <c r="F28103" s="199">
        <v>1.2162738736629</v>
      </c>
      <c r="G28103" s="199">
        <v>-0.60037186191417402</v>
      </c>
      <c r="H28103" s="199">
        <v>0.54825843607367497</v>
      </c>
      <c r="I28103" s="199" t="s">
        <v>1469</v>
      </c>
    </row>
    <row r="28104" spans="1:9" x14ac:dyDescent="0.25">
      <c r="A28104" s="199">
        <v>28101</v>
      </c>
      <c r="B28104" s="199" t="s">
        <v>12178</v>
      </c>
      <c r="C28104" s="199" t="s">
        <v>12177</v>
      </c>
      <c r="D28104" s="199">
        <v>10.4103786418934</v>
      </c>
      <c r="E28104" s="199">
        <v>-6.3495527315120502E-3</v>
      </c>
      <c r="F28104" s="199">
        <v>0.30745187595314799</v>
      </c>
      <c r="G28104" s="199">
        <v>-2.0652184059139201E-2</v>
      </c>
      <c r="H28104" s="199">
        <v>0.983523112467661</v>
      </c>
      <c r="I28104" s="199">
        <v>0.99617848516863805</v>
      </c>
    </row>
    <row r="28105" spans="1:9" x14ac:dyDescent="0.25">
      <c r="A28105" s="199">
        <v>28102</v>
      </c>
      <c r="B28105" s="199" t="s">
        <v>12176</v>
      </c>
      <c r="C28105" s="199" t="s">
        <v>12175</v>
      </c>
      <c r="D28105" s="199">
        <v>0.46506378891587702</v>
      </c>
      <c r="E28105" s="199">
        <v>0.27208662134767703</v>
      </c>
      <c r="F28105" s="199">
        <v>1.4737555558161</v>
      </c>
      <c r="G28105" s="199">
        <v>0.184621269296595</v>
      </c>
      <c r="H28105" s="199">
        <v>0.85352610223491499</v>
      </c>
      <c r="I28105" s="199" t="s">
        <v>1469</v>
      </c>
    </row>
    <row r="28106" spans="1:9" x14ac:dyDescent="0.25">
      <c r="A28106" s="199">
        <v>28103</v>
      </c>
      <c r="B28106" s="199" t="s">
        <v>12174</v>
      </c>
      <c r="C28106" s="199" t="s">
        <v>12173</v>
      </c>
      <c r="D28106" s="199">
        <v>0.63117894849196599</v>
      </c>
      <c r="E28106" s="199">
        <v>0.47928311694083497</v>
      </c>
      <c r="F28106" s="199">
        <v>1.4335833011471599</v>
      </c>
      <c r="G28106" s="199">
        <v>0.33432526491994502</v>
      </c>
      <c r="H28106" s="199">
        <v>0.73813412755769403</v>
      </c>
      <c r="I28106" s="199" t="s">
        <v>1469</v>
      </c>
    </row>
    <row r="28107" spans="1:9" x14ac:dyDescent="0.25">
      <c r="A28107" s="199">
        <v>28104</v>
      </c>
      <c r="B28107" s="199" t="s">
        <v>12172</v>
      </c>
      <c r="C28107" s="199" t="s">
        <v>12171</v>
      </c>
      <c r="D28107" s="199">
        <v>0.32340372259302802</v>
      </c>
      <c r="E28107" s="199">
        <v>-0.56167745583651496</v>
      </c>
      <c r="F28107" s="199">
        <v>1.23979486826635</v>
      </c>
      <c r="G28107" s="199">
        <v>-0.45304063616744</v>
      </c>
      <c r="H28107" s="199">
        <v>0.65051948058234599</v>
      </c>
      <c r="I28107" s="199" t="s">
        <v>1469</v>
      </c>
    </row>
    <row r="28108" spans="1:9" x14ac:dyDescent="0.25">
      <c r="A28108" s="199">
        <v>28105</v>
      </c>
      <c r="B28108" s="199" t="s">
        <v>12170</v>
      </c>
      <c r="C28108" s="199" t="s">
        <v>12169</v>
      </c>
      <c r="D28108" s="199">
        <v>11.661987217667599</v>
      </c>
      <c r="E28108" s="199">
        <v>2.17342475869816E-2</v>
      </c>
      <c r="F28108" s="199">
        <v>0.60802496485702795</v>
      </c>
      <c r="G28108" s="199">
        <v>3.5745650003190702E-2</v>
      </c>
      <c r="H28108" s="199">
        <v>0.97148517035356396</v>
      </c>
      <c r="I28108" s="199">
        <v>0.99361966879998398</v>
      </c>
    </row>
    <row r="28109" spans="1:9" x14ac:dyDescent="0.25">
      <c r="A28109" s="199">
        <v>28106</v>
      </c>
      <c r="B28109" s="199" t="s">
        <v>12168</v>
      </c>
      <c r="C28109" s="199" t="s">
        <v>12167</v>
      </c>
      <c r="D28109" s="199">
        <v>0.38451510305987302</v>
      </c>
      <c r="E28109" s="199">
        <v>-1.8311604657764401E-2</v>
      </c>
      <c r="F28109" s="199">
        <v>1.6420513724050501</v>
      </c>
      <c r="G28109" s="199">
        <v>-1.11516636845193E-2</v>
      </c>
      <c r="H28109" s="199">
        <v>0.991102444135324</v>
      </c>
      <c r="I28109" s="199" t="s">
        <v>1469</v>
      </c>
    </row>
    <row r="28110" spans="1:9" x14ac:dyDescent="0.25">
      <c r="A28110" s="199">
        <v>28107</v>
      </c>
      <c r="B28110" s="199" t="s">
        <v>12166</v>
      </c>
      <c r="C28110" s="199" t="s">
        <v>12165</v>
      </c>
      <c r="D28110" s="199">
        <v>4.6629228697647296</v>
      </c>
      <c r="E28110" s="199">
        <v>-0.32691994604772201</v>
      </c>
      <c r="F28110" s="199">
        <v>0.56630985225918695</v>
      </c>
      <c r="G28110" s="199">
        <v>-0.57728104984141804</v>
      </c>
      <c r="H28110" s="199">
        <v>0.56374961296577797</v>
      </c>
      <c r="I28110" s="199">
        <v>0.85606549706852397</v>
      </c>
    </row>
    <row r="28111" spans="1:9" x14ac:dyDescent="0.25">
      <c r="A28111" s="199">
        <v>28108</v>
      </c>
      <c r="B28111" s="199" t="s">
        <v>12164</v>
      </c>
      <c r="C28111" s="199" t="s">
        <v>12163</v>
      </c>
      <c r="D28111" s="199">
        <v>4.1221407649317703</v>
      </c>
      <c r="E28111" s="199">
        <v>-0.32196940102538002</v>
      </c>
      <c r="F28111" s="199">
        <v>0.54022019335031202</v>
      </c>
      <c r="G28111" s="199">
        <v>-0.59599660469669802</v>
      </c>
      <c r="H28111" s="199">
        <v>0.55117749493716095</v>
      </c>
      <c r="I28111" s="199">
        <v>0.85119613918114501</v>
      </c>
    </row>
    <row r="28112" spans="1:9" x14ac:dyDescent="0.25">
      <c r="A28112" s="199">
        <v>28109</v>
      </c>
      <c r="B28112" s="199" t="s">
        <v>12162</v>
      </c>
      <c r="C28112" s="199" t="s">
        <v>12161</v>
      </c>
      <c r="D28112" s="199">
        <v>5.6891476678531898</v>
      </c>
      <c r="E28112" s="199">
        <v>-0.98051817542698805</v>
      </c>
      <c r="F28112" s="199">
        <v>0.90976804337346895</v>
      </c>
      <c r="G28112" s="199">
        <v>-1.07776722052269</v>
      </c>
      <c r="H28112" s="199">
        <v>0.28113765143427599</v>
      </c>
      <c r="I28112" s="199">
        <v>0.70569791515973501</v>
      </c>
    </row>
    <row r="28113" spans="1:9" x14ac:dyDescent="0.25">
      <c r="A28113" s="199">
        <v>28110</v>
      </c>
      <c r="B28113" s="199" t="s">
        <v>12160</v>
      </c>
      <c r="C28113" s="199" t="s">
        <v>12159</v>
      </c>
      <c r="D28113" s="199">
        <v>0.73700168752032702</v>
      </c>
      <c r="E28113" s="199">
        <v>-1.4911468624427699</v>
      </c>
      <c r="F28113" s="199">
        <v>1.0556654176789999</v>
      </c>
      <c r="G28113" s="199">
        <v>-1.4125184338435799</v>
      </c>
      <c r="H28113" s="199">
        <v>0.15779736684080301</v>
      </c>
      <c r="I28113" s="199" t="s">
        <v>1469</v>
      </c>
    </row>
    <row r="28114" spans="1:9" x14ac:dyDescent="0.25">
      <c r="A28114" s="199">
        <v>28111</v>
      </c>
      <c r="B28114" s="199" t="s">
        <v>12158</v>
      </c>
      <c r="C28114" s="199" t="s">
        <v>12157</v>
      </c>
      <c r="D28114" s="199">
        <v>0.78758005589419799</v>
      </c>
      <c r="E28114" s="199">
        <v>9.0430153986228792E-3</v>
      </c>
      <c r="F28114" s="199">
        <v>1.0394866993601399</v>
      </c>
      <c r="G28114" s="199">
        <v>8.6995008249642607E-3</v>
      </c>
      <c r="H28114" s="199">
        <v>0.99305889015723303</v>
      </c>
      <c r="I28114" s="199" t="s">
        <v>1469</v>
      </c>
    </row>
    <row r="28115" spans="1:9" x14ac:dyDescent="0.25">
      <c r="A28115" s="199">
        <v>28112</v>
      </c>
      <c r="B28115" s="199" t="s">
        <v>12156</v>
      </c>
      <c r="C28115" s="199" t="s">
        <v>12155</v>
      </c>
      <c r="D28115" s="199">
        <v>40.212032552475698</v>
      </c>
      <c r="E28115" s="199">
        <v>0.26729985489797198</v>
      </c>
      <c r="F28115" s="199">
        <v>0.440698042008211</v>
      </c>
      <c r="G28115" s="199">
        <v>0.606537423402013</v>
      </c>
      <c r="H28115" s="199">
        <v>0.54415793944006396</v>
      </c>
      <c r="I28115" s="199">
        <v>0.84824220255123906</v>
      </c>
    </row>
    <row r="28116" spans="1:9" x14ac:dyDescent="0.25">
      <c r="A28116" s="199">
        <v>28113</v>
      </c>
      <c r="B28116" s="199" t="s">
        <v>12154</v>
      </c>
      <c r="C28116" s="199" t="s">
        <v>12153</v>
      </c>
      <c r="D28116" s="199">
        <v>0.52069786831731002</v>
      </c>
      <c r="E28116" s="199">
        <v>1.3502526219800399</v>
      </c>
      <c r="F28116" s="199">
        <v>1.21232045195103</v>
      </c>
      <c r="G28116" s="199">
        <v>1.11377533869616</v>
      </c>
      <c r="H28116" s="199">
        <v>0.265375579280834</v>
      </c>
      <c r="I28116" s="199" t="s">
        <v>1469</v>
      </c>
    </row>
    <row r="28117" spans="1:9" x14ac:dyDescent="0.25">
      <c r="A28117" s="199">
        <v>28114</v>
      </c>
      <c r="B28117" s="199" t="s">
        <v>12152</v>
      </c>
      <c r="C28117" s="199" t="s">
        <v>12151</v>
      </c>
      <c r="D28117" s="199">
        <v>0.44977516666136602</v>
      </c>
      <c r="E28117" s="199">
        <v>-1.66057619162603</v>
      </c>
      <c r="F28117" s="199">
        <v>0.99054139024854504</v>
      </c>
      <c r="G28117" s="199">
        <v>-1.6764329163563401</v>
      </c>
      <c r="H28117" s="199">
        <v>9.3653425943703295E-2</v>
      </c>
      <c r="I28117" s="199" t="s">
        <v>1469</v>
      </c>
    </row>
    <row r="28118" spans="1:9" x14ac:dyDescent="0.25">
      <c r="A28118" s="199">
        <v>28115</v>
      </c>
      <c r="B28118" s="199" t="s">
        <v>12150</v>
      </c>
      <c r="C28118" s="199" t="s">
        <v>12149</v>
      </c>
      <c r="D28118" s="199">
        <v>12.3228879605646</v>
      </c>
      <c r="E28118" s="199">
        <v>-0.176890293903148</v>
      </c>
      <c r="F28118" s="199">
        <v>0.29117241988946502</v>
      </c>
      <c r="G28118" s="199">
        <v>-0.60751047084163701</v>
      </c>
      <c r="H28118" s="199">
        <v>0.54351219590314304</v>
      </c>
      <c r="I28118" s="199">
        <v>0.848032544251758</v>
      </c>
    </row>
    <row r="28119" spans="1:9" x14ac:dyDescent="0.25">
      <c r="A28119" s="199">
        <v>28116</v>
      </c>
      <c r="B28119" s="199" t="s">
        <v>12148</v>
      </c>
      <c r="C28119" s="199" t="s">
        <v>12147</v>
      </c>
      <c r="D28119" s="199">
        <v>0.56768635458760497</v>
      </c>
      <c r="E28119" s="199">
        <v>-0.399486701015626</v>
      </c>
      <c r="F28119" s="199">
        <v>1.4262021177474999</v>
      </c>
      <c r="G28119" s="199">
        <v>-0.280105250191722</v>
      </c>
      <c r="H28119" s="199">
        <v>0.77939675680679599</v>
      </c>
      <c r="I28119" s="199" t="s">
        <v>1469</v>
      </c>
    </row>
    <row r="28120" spans="1:9" x14ac:dyDescent="0.25">
      <c r="A28120" s="199">
        <v>28117</v>
      </c>
      <c r="B28120" s="199" t="s">
        <v>12146</v>
      </c>
      <c r="C28120" s="199" t="s">
        <v>12145</v>
      </c>
      <c r="D28120" s="199">
        <v>0.39853768482735002</v>
      </c>
      <c r="E28120" s="199">
        <v>-0.340922621414746</v>
      </c>
      <c r="F28120" s="199">
        <v>1.36969643363658</v>
      </c>
      <c r="G28120" s="199">
        <v>-0.24890378119010501</v>
      </c>
      <c r="H28120" s="199">
        <v>0.80343521036494503</v>
      </c>
      <c r="I28120" s="199" t="s">
        <v>1469</v>
      </c>
    </row>
    <row r="28121" spans="1:9" x14ac:dyDescent="0.25">
      <c r="A28121" s="199">
        <v>28118</v>
      </c>
      <c r="B28121" s="199" t="s">
        <v>12144</v>
      </c>
      <c r="C28121" s="199" t="s">
        <v>12143</v>
      </c>
      <c r="D28121" s="199">
        <v>532.61105119991305</v>
      </c>
      <c r="E28121" s="199">
        <v>0.50034268582004404</v>
      </c>
      <c r="F28121" s="199">
        <v>0.60520528187841605</v>
      </c>
      <c r="G28121" s="199">
        <v>0.82673218625438505</v>
      </c>
      <c r="H28121" s="199">
        <v>0.40838887404657798</v>
      </c>
      <c r="I28121" s="199">
        <v>0.78616983803275997</v>
      </c>
    </row>
    <row r="28122" spans="1:9" x14ac:dyDescent="0.25">
      <c r="A28122" s="199">
        <v>28119</v>
      </c>
      <c r="B28122" s="199" t="s">
        <v>12142</v>
      </c>
      <c r="C28122" s="199" t="s">
        <v>12141</v>
      </c>
      <c r="D28122" s="199">
        <v>26.1280805334947</v>
      </c>
      <c r="E28122" s="199">
        <v>-0.86925941012359997</v>
      </c>
      <c r="F28122" s="199">
        <v>0.49744207152120801</v>
      </c>
      <c r="G28122" s="199">
        <v>-1.7474585683220401</v>
      </c>
      <c r="H28122" s="199">
        <v>8.0557825718857307E-2</v>
      </c>
      <c r="I28122" s="199">
        <v>0.47478911163762799</v>
      </c>
    </row>
    <row r="28123" spans="1:9" x14ac:dyDescent="0.25">
      <c r="A28123" s="199">
        <v>28120</v>
      </c>
      <c r="B28123" s="199" t="s">
        <v>12140</v>
      </c>
      <c r="C28123" s="199" t="s">
        <v>12139</v>
      </c>
      <c r="D28123" s="199">
        <v>1.8459821913084999</v>
      </c>
      <c r="E28123" s="199">
        <v>-1.39815927541578E-2</v>
      </c>
      <c r="F28123" s="199">
        <v>0.76979604318316297</v>
      </c>
      <c r="G28123" s="199">
        <v>-1.8162723591489099E-2</v>
      </c>
      <c r="H28123" s="199">
        <v>0.98550903999251904</v>
      </c>
      <c r="I28123" s="199" t="s">
        <v>1469</v>
      </c>
    </row>
    <row r="28124" spans="1:9" x14ac:dyDescent="0.25">
      <c r="A28124" s="199">
        <v>28121</v>
      </c>
      <c r="B28124" s="199" t="s">
        <v>12138</v>
      </c>
      <c r="C28124" s="199" t="s">
        <v>12137</v>
      </c>
      <c r="D28124" s="199">
        <v>72.271743923574206</v>
      </c>
      <c r="E28124" s="199">
        <v>1.0489235048171499</v>
      </c>
      <c r="F28124" s="199">
        <v>0.33987742329346399</v>
      </c>
      <c r="G28124" s="199">
        <v>3.0861817612153302</v>
      </c>
      <c r="H28124" s="199">
        <v>2.0274484540931999E-3</v>
      </c>
      <c r="I28124" s="199">
        <v>0.14099520363479301</v>
      </c>
    </row>
    <row r="28125" spans="1:9" x14ac:dyDescent="0.25">
      <c r="A28125" s="199">
        <v>28122</v>
      </c>
      <c r="B28125" s="199" t="s">
        <v>12136</v>
      </c>
      <c r="C28125" s="199" t="s">
        <v>12135</v>
      </c>
      <c r="D28125" s="199">
        <v>0.542134428227943</v>
      </c>
      <c r="E28125" s="199">
        <v>-1.78653528593906</v>
      </c>
      <c r="F28125" s="199">
        <v>1.3938913516418301</v>
      </c>
      <c r="G28125" s="199">
        <v>-1.28168905261859</v>
      </c>
      <c r="H28125" s="199">
        <v>0.19995174674701599</v>
      </c>
      <c r="I28125" s="199" t="s">
        <v>1469</v>
      </c>
    </row>
    <row r="28126" spans="1:9" x14ac:dyDescent="0.25">
      <c r="A28126" s="199">
        <v>28123</v>
      </c>
      <c r="B28126" s="199" t="s">
        <v>12134</v>
      </c>
      <c r="C28126" s="199" t="s">
        <v>12133</v>
      </c>
      <c r="D28126" s="199">
        <v>7.3448908250631701</v>
      </c>
      <c r="E28126" s="199">
        <v>0.33290200514605001</v>
      </c>
      <c r="F28126" s="199">
        <v>0.451566742243806</v>
      </c>
      <c r="G28126" s="199">
        <v>0.73721550770519995</v>
      </c>
      <c r="H28126" s="199">
        <v>0.46099130428525098</v>
      </c>
      <c r="I28126" s="199">
        <v>0.81070575937124401</v>
      </c>
    </row>
    <row r="28127" spans="1:9" x14ac:dyDescent="0.25">
      <c r="A28127" s="199">
        <v>28124</v>
      </c>
      <c r="B28127" s="199" t="s">
        <v>12132</v>
      </c>
      <c r="C28127" s="199" t="s">
        <v>12131</v>
      </c>
      <c r="D28127" s="199">
        <v>13.346752193202001</v>
      </c>
      <c r="E28127" s="199">
        <v>-1.14672017407079</v>
      </c>
      <c r="F28127" s="199">
        <v>0.438988654659485</v>
      </c>
      <c r="G28127" s="199">
        <v>-2.6121863558416498</v>
      </c>
      <c r="H28127" s="199">
        <v>8.9965199418311197E-3</v>
      </c>
      <c r="I28127" s="199">
        <v>0.233715396500627</v>
      </c>
    </row>
    <row r="28128" spans="1:9" x14ac:dyDescent="0.25">
      <c r="A28128" s="199">
        <v>28125</v>
      </c>
      <c r="B28128" s="199" t="s">
        <v>12130</v>
      </c>
      <c r="C28128" s="199" t="s">
        <v>12129</v>
      </c>
      <c r="D28128" s="199">
        <v>16.808774286324802</v>
      </c>
      <c r="E28128" s="199">
        <v>-0.66724430404538104</v>
      </c>
      <c r="F28128" s="199">
        <v>0.37594107692519002</v>
      </c>
      <c r="G28128" s="199">
        <v>-1.7748640545022401</v>
      </c>
      <c r="H28128" s="199">
        <v>7.5920336743721395E-2</v>
      </c>
      <c r="I28128" s="199">
        <v>0.46593587196257302</v>
      </c>
    </row>
    <row r="28129" spans="1:9" x14ac:dyDescent="0.25">
      <c r="A28129" s="199">
        <v>28126</v>
      </c>
      <c r="B28129" s="199" t="s">
        <v>12128</v>
      </c>
      <c r="C28129" s="199" t="s">
        <v>12127</v>
      </c>
      <c r="D28129" s="199">
        <v>1.0576041523284201</v>
      </c>
      <c r="E28129" s="199">
        <v>-1.33483827914716</v>
      </c>
      <c r="F28129" s="199">
        <v>1.0173258606703799</v>
      </c>
      <c r="G28129" s="199">
        <v>-1.31210493191193</v>
      </c>
      <c r="H28129" s="199">
        <v>0.18948473215681599</v>
      </c>
      <c r="I28129" s="199" t="s">
        <v>1469</v>
      </c>
    </row>
    <row r="28130" spans="1:9" x14ac:dyDescent="0.25">
      <c r="A28130" s="199">
        <v>28127</v>
      </c>
      <c r="B28130" s="199" t="s">
        <v>12126</v>
      </c>
      <c r="C28130" s="199" t="s">
        <v>12125</v>
      </c>
      <c r="D28130" s="199">
        <v>1.8458878548136901</v>
      </c>
      <c r="E28130" s="199">
        <v>0.17992096844247299</v>
      </c>
      <c r="F28130" s="199">
        <v>1.4548894712712099</v>
      </c>
      <c r="G28130" s="199">
        <v>0.12366641727447999</v>
      </c>
      <c r="H28130" s="199">
        <v>0.90157940263136704</v>
      </c>
      <c r="I28130" s="199" t="s">
        <v>1469</v>
      </c>
    </row>
    <row r="28131" spans="1:9" x14ac:dyDescent="0.25">
      <c r="A28131" s="199">
        <v>28128</v>
      </c>
      <c r="B28131" s="199" t="s">
        <v>12124</v>
      </c>
      <c r="C28131" s="199" t="s">
        <v>12123</v>
      </c>
      <c r="D28131" s="199">
        <v>7.0481061309027</v>
      </c>
      <c r="E28131" s="199">
        <v>0.72664354829026101</v>
      </c>
      <c r="F28131" s="199">
        <v>0.49432777530601901</v>
      </c>
      <c r="G28131" s="199">
        <v>1.4699630176362699</v>
      </c>
      <c r="H28131" s="199">
        <v>0.14157177041565</v>
      </c>
      <c r="I28131" s="199">
        <v>0.57433877481266205</v>
      </c>
    </row>
    <row r="28132" spans="1:9" x14ac:dyDescent="0.25">
      <c r="A28132" s="199">
        <v>28129</v>
      </c>
      <c r="B28132" s="199" t="s">
        <v>12122</v>
      </c>
      <c r="C28132" s="199" t="s">
        <v>12121</v>
      </c>
      <c r="D28132" s="199">
        <v>336.78563143131902</v>
      </c>
      <c r="E28132" s="199">
        <v>0.42730511124992199</v>
      </c>
      <c r="F28132" s="199">
        <v>0.19826331147294399</v>
      </c>
      <c r="G28132" s="199">
        <v>2.15524046317684</v>
      </c>
      <c r="H28132" s="199">
        <v>3.11430220483302E-2</v>
      </c>
      <c r="I28132" s="199">
        <v>0.35226037879212502</v>
      </c>
    </row>
    <row r="28133" spans="1:9" x14ac:dyDescent="0.25">
      <c r="A28133" s="199">
        <v>28130</v>
      </c>
      <c r="B28133" s="199" t="s">
        <v>12120</v>
      </c>
      <c r="C28133" s="199" t="s">
        <v>12119</v>
      </c>
      <c r="D28133" s="199">
        <v>1.0257844535832099</v>
      </c>
      <c r="E28133" s="199">
        <v>0.82814932122573004</v>
      </c>
      <c r="F28133" s="199">
        <v>0.74564595478267903</v>
      </c>
      <c r="G28133" s="199">
        <v>1.1106468370328599</v>
      </c>
      <c r="H28133" s="199">
        <v>0.26672039390834501</v>
      </c>
      <c r="I28133" s="199" t="s">
        <v>1469</v>
      </c>
    </row>
    <row r="28134" spans="1:9" x14ac:dyDescent="0.25">
      <c r="A28134" s="199">
        <v>28131</v>
      </c>
      <c r="B28134" s="199" t="s">
        <v>12118</v>
      </c>
      <c r="C28134" s="199" t="s">
        <v>12117</v>
      </c>
      <c r="D28134" s="199">
        <v>0.73550342539278302</v>
      </c>
      <c r="E28134" s="199">
        <v>0.34071955479175198</v>
      </c>
      <c r="F28134" s="199">
        <v>0.81341419359929601</v>
      </c>
      <c r="G28134" s="199">
        <v>0.41887584145058299</v>
      </c>
      <c r="H28134" s="199">
        <v>0.67530687373600895</v>
      </c>
      <c r="I28134" s="199" t="s">
        <v>1469</v>
      </c>
    </row>
    <row r="28135" spans="1:9" x14ac:dyDescent="0.25">
      <c r="A28135" s="199">
        <v>28132</v>
      </c>
      <c r="B28135" s="199" t="s">
        <v>12116</v>
      </c>
      <c r="C28135" s="199" t="s">
        <v>12115</v>
      </c>
      <c r="D28135" s="199">
        <v>1474.2038157448901</v>
      </c>
      <c r="E28135" s="199">
        <v>-2.5425229894658302E-3</v>
      </c>
      <c r="F28135" s="199">
        <v>0.181891852518968</v>
      </c>
      <c r="G28135" s="199">
        <v>-1.3978212626102601E-2</v>
      </c>
      <c r="H28135" s="199">
        <v>0.98884736314561095</v>
      </c>
      <c r="I28135" s="199">
        <v>0.997569745547639</v>
      </c>
    </row>
    <row r="28136" spans="1:9" x14ac:dyDescent="0.25">
      <c r="A28136" s="199">
        <v>28133</v>
      </c>
      <c r="B28136" s="199" t="s">
        <v>12114</v>
      </c>
      <c r="C28136" s="199" t="s">
        <v>12113</v>
      </c>
      <c r="D28136" s="199">
        <v>30.391855666910502</v>
      </c>
      <c r="E28136" s="199">
        <v>-0.39751217331662497</v>
      </c>
      <c r="F28136" s="199">
        <v>0.38037361533120601</v>
      </c>
      <c r="G28136" s="199">
        <v>-1.0450571682541501</v>
      </c>
      <c r="H28136" s="199">
        <v>0.295996548367507</v>
      </c>
      <c r="I28136" s="199">
        <v>0.71589295633073102</v>
      </c>
    </row>
    <row r="28137" spans="1:9" x14ac:dyDescent="0.25">
      <c r="A28137" s="199">
        <v>28134</v>
      </c>
      <c r="B28137" s="199" t="s">
        <v>12112</v>
      </c>
      <c r="C28137" s="199" t="s">
        <v>12111</v>
      </c>
      <c r="D28137" s="199">
        <v>11.3581118952275</v>
      </c>
      <c r="E28137" s="199">
        <v>-0.26370376931929301</v>
      </c>
      <c r="F28137" s="199">
        <v>0.468243336633694</v>
      </c>
      <c r="G28137" s="199">
        <v>-0.56317676876112899</v>
      </c>
      <c r="H28137" s="199">
        <v>0.57331452038078301</v>
      </c>
      <c r="I28137" s="199">
        <v>0.86133089190381795</v>
      </c>
    </row>
    <row r="28138" spans="1:9" x14ac:dyDescent="0.25">
      <c r="A28138" s="199">
        <v>28135</v>
      </c>
      <c r="B28138" s="199" t="s">
        <v>12110</v>
      </c>
      <c r="C28138" s="199" t="s">
        <v>12109</v>
      </c>
      <c r="D28138" s="199">
        <v>1.9096382580485201</v>
      </c>
      <c r="E28138" s="199">
        <v>0.34619920554949002</v>
      </c>
      <c r="F28138" s="199">
        <v>0.71104491541553205</v>
      </c>
      <c r="G28138" s="199">
        <v>0.486887956082454</v>
      </c>
      <c r="H28138" s="199">
        <v>0.62633773443904395</v>
      </c>
      <c r="I28138" s="199" t="s">
        <v>1469</v>
      </c>
    </row>
    <row r="28139" spans="1:9" x14ac:dyDescent="0.25">
      <c r="A28139" s="199">
        <v>28136</v>
      </c>
      <c r="B28139" s="199" t="s">
        <v>12108</v>
      </c>
      <c r="C28139" s="199" t="s">
        <v>12107</v>
      </c>
      <c r="D28139" s="199">
        <v>4.2993099388287002</v>
      </c>
      <c r="E28139" s="199">
        <v>0.60921616011401802</v>
      </c>
      <c r="F28139" s="199">
        <v>0.49492846242238903</v>
      </c>
      <c r="G28139" s="199">
        <v>1.2309176100567301</v>
      </c>
      <c r="H28139" s="199">
        <v>0.21835368053537799</v>
      </c>
      <c r="I28139" s="199">
        <v>0.65484427118762301</v>
      </c>
    </row>
    <row r="28140" spans="1:9" x14ac:dyDescent="0.25">
      <c r="A28140" s="199">
        <v>28137</v>
      </c>
      <c r="B28140" s="199" t="s">
        <v>12106</v>
      </c>
      <c r="C28140" s="199" t="s">
        <v>12105</v>
      </c>
      <c r="D28140" s="199">
        <v>0.20515438201181699</v>
      </c>
      <c r="E28140" s="199">
        <v>-9.4163886243026698E-2</v>
      </c>
      <c r="F28140" s="199">
        <v>1.4625901353300399</v>
      </c>
      <c r="G28140" s="199">
        <v>-6.4381595341320902E-2</v>
      </c>
      <c r="H28140" s="199">
        <v>0.94866638441019402</v>
      </c>
      <c r="I28140" s="199" t="s">
        <v>1469</v>
      </c>
    </row>
    <row r="28141" spans="1:9" x14ac:dyDescent="0.25">
      <c r="A28141" s="199">
        <v>28138</v>
      </c>
      <c r="B28141" s="199" t="s">
        <v>12104</v>
      </c>
      <c r="C28141" s="199" t="s">
        <v>12103</v>
      </c>
      <c r="D28141" s="199">
        <v>11.0287103607264</v>
      </c>
      <c r="E28141" s="199">
        <v>0.10722338807981301</v>
      </c>
      <c r="F28141" s="199">
        <v>0.38026002235031597</v>
      </c>
      <c r="G28141" s="199">
        <v>0.28197386466525098</v>
      </c>
      <c r="H28141" s="199">
        <v>0.77796355046703503</v>
      </c>
      <c r="I28141" s="199">
        <v>0.93732941824039395</v>
      </c>
    </row>
    <row r="28142" spans="1:9" x14ac:dyDescent="0.25">
      <c r="A28142" s="199">
        <v>28139</v>
      </c>
      <c r="B28142" s="199" t="s">
        <v>12102</v>
      </c>
      <c r="C28142" s="199" t="s">
        <v>12101</v>
      </c>
      <c r="D28142" s="199">
        <v>13.383871721668701</v>
      </c>
      <c r="E28142" s="199">
        <v>-2.5232957395557701E-2</v>
      </c>
      <c r="F28142" s="199">
        <v>0.3738142902753</v>
      </c>
      <c r="G28142" s="199">
        <v>-6.7501318306944905E-2</v>
      </c>
      <c r="H28142" s="199">
        <v>0.94618261256389602</v>
      </c>
      <c r="I28142" s="199">
        <v>0.98632129875867303</v>
      </c>
    </row>
    <row r="28143" spans="1:9" x14ac:dyDescent="0.25">
      <c r="A28143" s="199">
        <v>28140</v>
      </c>
      <c r="B28143" s="199" t="s">
        <v>12100</v>
      </c>
      <c r="C28143" s="199" t="s">
        <v>12099</v>
      </c>
      <c r="D28143" s="199">
        <v>8.1296479240546002</v>
      </c>
      <c r="E28143" s="199">
        <v>-0.27151434049366402</v>
      </c>
      <c r="F28143" s="199">
        <v>0.42708501877439298</v>
      </c>
      <c r="G28143" s="199">
        <v>-0.63573838593736998</v>
      </c>
      <c r="H28143" s="199">
        <v>0.52494695253680901</v>
      </c>
      <c r="I28143" s="199">
        <v>0.83963117663396802</v>
      </c>
    </row>
    <row r="28144" spans="1:9" x14ac:dyDescent="0.25">
      <c r="A28144" s="199">
        <v>28141</v>
      </c>
      <c r="B28144" s="199" t="s">
        <v>12098</v>
      </c>
      <c r="C28144" s="199" t="s">
        <v>12097</v>
      </c>
      <c r="D28144" s="199">
        <v>42.909118456747201</v>
      </c>
      <c r="E28144" s="199">
        <v>0.19717057325884399</v>
      </c>
      <c r="F28144" s="199">
        <v>0.32198376470095902</v>
      </c>
      <c r="G28144" s="199">
        <v>0.612361848250222</v>
      </c>
      <c r="H28144" s="199">
        <v>0.54029837790280999</v>
      </c>
      <c r="I28144" s="199">
        <v>0.84716358302945205</v>
      </c>
    </row>
    <row r="28145" spans="1:9" x14ac:dyDescent="0.25">
      <c r="A28145" s="199">
        <v>28142</v>
      </c>
      <c r="B28145" s="199" t="s">
        <v>12096</v>
      </c>
      <c r="C28145" s="199" t="s">
        <v>12095</v>
      </c>
      <c r="D28145" s="199">
        <v>0.51244602234268699</v>
      </c>
      <c r="E28145" s="199">
        <v>1.0335366777288899</v>
      </c>
      <c r="F28145" s="199">
        <v>1.4833167118711701</v>
      </c>
      <c r="G28145" s="199">
        <v>0.69677410728090805</v>
      </c>
      <c r="H28145" s="199">
        <v>0.48594417264351097</v>
      </c>
      <c r="I28145" s="199" t="s">
        <v>1469</v>
      </c>
    </row>
    <row r="28146" spans="1:9" x14ac:dyDescent="0.25">
      <c r="A28146" s="199">
        <v>28143</v>
      </c>
      <c r="B28146" s="199" t="s">
        <v>12094</v>
      </c>
      <c r="C28146" s="199" t="s">
        <v>12093</v>
      </c>
      <c r="D28146" s="199">
        <v>3.6764479358723099</v>
      </c>
      <c r="E28146" s="199">
        <v>2.2064216329261002</v>
      </c>
      <c r="F28146" s="199">
        <v>0.67454065778135397</v>
      </c>
      <c r="G28146" s="199">
        <v>3.2709987270200802</v>
      </c>
      <c r="H28146" s="199">
        <v>1.0716839283547799E-3</v>
      </c>
      <c r="I28146" s="199">
        <v>0.105753600613855</v>
      </c>
    </row>
    <row r="28147" spans="1:9" x14ac:dyDescent="0.25">
      <c r="A28147" s="199">
        <v>28144</v>
      </c>
      <c r="B28147" s="199" t="s">
        <v>12092</v>
      </c>
      <c r="C28147" s="199" t="s">
        <v>12091</v>
      </c>
      <c r="D28147" s="199">
        <v>1.7044077207463499</v>
      </c>
      <c r="E28147" s="199">
        <v>0.32649977347199099</v>
      </c>
      <c r="F28147" s="199">
        <v>0.75320694115364495</v>
      </c>
      <c r="G28147" s="199">
        <v>0.43347950693591603</v>
      </c>
      <c r="H28147" s="199">
        <v>0.664666450849835</v>
      </c>
      <c r="I28147" s="199" t="s">
        <v>1469</v>
      </c>
    </row>
    <row r="28148" spans="1:9" x14ac:dyDescent="0.25">
      <c r="A28148" s="199">
        <v>28145</v>
      </c>
      <c r="B28148" s="199" t="s">
        <v>12090</v>
      </c>
      <c r="C28148" s="199" t="s">
        <v>12089</v>
      </c>
      <c r="D28148" s="199">
        <v>4.2264885556538303</v>
      </c>
      <c r="E28148" s="199">
        <v>-0.21136636201489101</v>
      </c>
      <c r="F28148" s="199">
        <v>0.76440186849533198</v>
      </c>
      <c r="G28148" s="199">
        <v>-0.27651209491540002</v>
      </c>
      <c r="H28148" s="199">
        <v>0.78215477124947197</v>
      </c>
      <c r="I28148" s="199">
        <v>0.93822495647020199</v>
      </c>
    </row>
    <row r="28149" spans="1:9" x14ac:dyDescent="0.25">
      <c r="A28149" s="199">
        <v>28146</v>
      </c>
      <c r="B28149" s="199" t="s">
        <v>12088</v>
      </c>
      <c r="C28149" s="199" t="s">
        <v>12087</v>
      </c>
      <c r="D28149" s="199">
        <v>2.8251765140248901</v>
      </c>
      <c r="E28149" s="199">
        <v>-0.88499656441209795</v>
      </c>
      <c r="F28149" s="199">
        <v>0.67093420061763098</v>
      </c>
      <c r="G28149" s="199">
        <v>-1.3190512029307999</v>
      </c>
      <c r="H28149" s="199">
        <v>0.187151995142878</v>
      </c>
      <c r="I28149" s="199">
        <v>0.62349064487237105</v>
      </c>
    </row>
    <row r="28150" spans="1:9" x14ac:dyDescent="0.25">
      <c r="A28150" s="199">
        <v>28147</v>
      </c>
      <c r="B28150" s="199" t="s">
        <v>12086</v>
      </c>
      <c r="C28150" s="199" t="s">
        <v>12085</v>
      </c>
      <c r="D28150" s="199">
        <v>1.3925473236164201</v>
      </c>
      <c r="E28150" s="199">
        <v>1.96593883492669</v>
      </c>
      <c r="F28150" s="199">
        <v>1.1743462014508601</v>
      </c>
      <c r="G28150" s="199">
        <v>1.6740709277194701</v>
      </c>
      <c r="H28150" s="199">
        <v>9.4116660604316907E-2</v>
      </c>
      <c r="I28150" s="199" t="s">
        <v>1469</v>
      </c>
    </row>
    <row r="28151" spans="1:9" x14ac:dyDescent="0.25">
      <c r="A28151" s="199">
        <v>28148</v>
      </c>
      <c r="B28151" s="199" t="s">
        <v>12084</v>
      </c>
      <c r="C28151" s="199" t="s">
        <v>12083</v>
      </c>
      <c r="D28151" s="199">
        <v>0.35878462058032101</v>
      </c>
      <c r="E28151" s="199">
        <v>-0.28818845897175399</v>
      </c>
      <c r="F28151" s="199">
        <v>1.36113837885998</v>
      </c>
      <c r="G28151" s="199">
        <v>-0.21172605478447101</v>
      </c>
      <c r="H28151" s="199">
        <v>0.83232076010774103</v>
      </c>
      <c r="I28151" s="199" t="s">
        <v>1469</v>
      </c>
    </row>
    <row r="28152" spans="1:9" x14ac:dyDescent="0.25">
      <c r="A28152" s="199">
        <v>28149</v>
      </c>
      <c r="B28152" s="199" t="s">
        <v>12082</v>
      </c>
      <c r="C28152" s="199" t="s">
        <v>12081</v>
      </c>
      <c r="D28152" s="199">
        <v>3.6140092640481298</v>
      </c>
      <c r="E28152" s="199">
        <v>-0.899329510907803</v>
      </c>
      <c r="F28152" s="199">
        <v>0.86539220521455495</v>
      </c>
      <c r="G28152" s="199">
        <v>-1.0392160981908001</v>
      </c>
      <c r="H28152" s="199">
        <v>0.29870424520643601</v>
      </c>
      <c r="I28152" s="199">
        <v>0.71792964884243005</v>
      </c>
    </row>
    <row r="28153" spans="1:9" x14ac:dyDescent="0.25">
      <c r="A28153" s="199">
        <v>28150</v>
      </c>
      <c r="B28153" s="199" t="s">
        <v>12080</v>
      </c>
      <c r="C28153" s="199" t="s">
        <v>12079</v>
      </c>
      <c r="D28153" s="199">
        <v>17.320592707195399</v>
      </c>
      <c r="E28153" s="199">
        <v>-0.35774710225163098</v>
      </c>
      <c r="F28153" s="199">
        <v>0.35663976330626301</v>
      </c>
      <c r="G28153" s="199">
        <v>-1.0031049228361499</v>
      </c>
      <c r="H28153" s="199">
        <v>0.31581023973254702</v>
      </c>
      <c r="I28153" s="199">
        <v>0.73205725383179898</v>
      </c>
    </row>
    <row r="28154" spans="1:9" x14ac:dyDescent="0.25">
      <c r="A28154" s="199">
        <v>28151</v>
      </c>
      <c r="B28154" s="199" t="s">
        <v>12078</v>
      </c>
      <c r="C28154" s="199" t="s">
        <v>12077</v>
      </c>
      <c r="D28154" s="199">
        <v>0.49488405078586001</v>
      </c>
      <c r="E28154" s="199">
        <v>0.29444833808086701</v>
      </c>
      <c r="F28154" s="199">
        <v>1.59335540633798</v>
      </c>
      <c r="G28154" s="199">
        <v>0.18479765211805399</v>
      </c>
      <c r="H28154" s="199">
        <v>0.85338774948141205</v>
      </c>
      <c r="I28154" s="199" t="s">
        <v>1469</v>
      </c>
    </row>
    <row r="28155" spans="1:9" x14ac:dyDescent="0.25">
      <c r="A28155" s="199">
        <v>28152</v>
      </c>
      <c r="B28155" s="199" t="s">
        <v>12076</v>
      </c>
      <c r="C28155" s="199" t="s">
        <v>12075</v>
      </c>
      <c r="D28155" s="199">
        <v>0.38590028786663999</v>
      </c>
      <c r="E28155" s="199">
        <v>-0.94687393248831997</v>
      </c>
      <c r="F28155" s="199">
        <v>1.2429633690675299</v>
      </c>
      <c r="G28155" s="199">
        <v>-0.76178747986649498</v>
      </c>
      <c r="H28155" s="199">
        <v>0.44618685404023001</v>
      </c>
      <c r="I28155" s="199" t="s">
        <v>1469</v>
      </c>
    </row>
    <row r="28156" spans="1:9" x14ac:dyDescent="0.25">
      <c r="A28156" s="199">
        <v>28153</v>
      </c>
      <c r="B28156" s="199" t="s">
        <v>12074</v>
      </c>
      <c r="C28156" s="199" t="s">
        <v>12073</v>
      </c>
      <c r="D28156" s="199">
        <v>151.057164846398</v>
      </c>
      <c r="E28156" s="199">
        <v>-0.20191478359222301</v>
      </c>
      <c r="F28156" s="199">
        <v>0.43567206564665401</v>
      </c>
      <c r="G28156" s="199">
        <v>-0.46345588692386802</v>
      </c>
      <c r="H28156" s="199">
        <v>0.64303762755007599</v>
      </c>
      <c r="I28156" s="199">
        <v>0.88954453777440201</v>
      </c>
    </row>
    <row r="28157" spans="1:9" x14ac:dyDescent="0.25">
      <c r="A28157" s="199">
        <v>28154</v>
      </c>
      <c r="B28157" s="199" t="s">
        <v>12072</v>
      </c>
      <c r="C28157" s="199" t="s">
        <v>12071</v>
      </c>
      <c r="D28157" s="199">
        <v>0.34997368968546899</v>
      </c>
      <c r="E28157" s="199">
        <v>-0.93963816097224595</v>
      </c>
      <c r="F28157" s="199">
        <v>1.3582064488129</v>
      </c>
      <c r="G28157" s="199">
        <v>-0.69182277980899398</v>
      </c>
      <c r="H28157" s="199">
        <v>0.48904862917731301</v>
      </c>
      <c r="I28157" s="199" t="s">
        <v>1469</v>
      </c>
    </row>
    <row r="28158" spans="1:9" x14ac:dyDescent="0.25">
      <c r="A28158" s="199">
        <v>28155</v>
      </c>
      <c r="B28158" s="199" t="s">
        <v>12070</v>
      </c>
      <c r="C28158" s="199" t="s">
        <v>12069</v>
      </c>
      <c r="D28158" s="199">
        <v>1.5762191385858599</v>
      </c>
      <c r="E28158" s="199">
        <v>-1.20418963838746</v>
      </c>
      <c r="F28158" s="199">
        <v>0.89796784048311695</v>
      </c>
      <c r="G28158" s="199">
        <v>-1.34101644190241</v>
      </c>
      <c r="H28158" s="199">
        <v>0.179915114389984</v>
      </c>
      <c r="I28158" s="199" t="s">
        <v>1469</v>
      </c>
    </row>
    <row r="28159" spans="1:9" x14ac:dyDescent="0.25">
      <c r="A28159" s="199">
        <v>28156</v>
      </c>
      <c r="B28159" s="199" t="s">
        <v>12068</v>
      </c>
      <c r="C28159" s="199" t="s">
        <v>12067</v>
      </c>
      <c r="D28159" s="199">
        <v>3.3249684822733601</v>
      </c>
      <c r="E28159" s="199">
        <v>-0.47949811413349502</v>
      </c>
      <c r="F28159" s="199">
        <v>0.64389296603027502</v>
      </c>
      <c r="G28159" s="199">
        <v>-0.74468605720247805</v>
      </c>
      <c r="H28159" s="199">
        <v>0.45646152994109102</v>
      </c>
      <c r="I28159" s="199">
        <v>0.80757260406715603</v>
      </c>
    </row>
    <row r="28160" spans="1:9" x14ac:dyDescent="0.25">
      <c r="A28160" s="199">
        <v>28157</v>
      </c>
      <c r="B28160" s="199" t="s">
        <v>12066</v>
      </c>
      <c r="C28160" s="199" t="s">
        <v>12065</v>
      </c>
      <c r="D28160" s="199">
        <v>24.737515115221498</v>
      </c>
      <c r="E28160" s="199">
        <v>-0.64092807868275903</v>
      </c>
      <c r="F28160" s="199">
        <v>0.41858332979733598</v>
      </c>
      <c r="G28160" s="199">
        <v>-1.53118395563692</v>
      </c>
      <c r="H28160" s="199">
        <v>0.12572393496299</v>
      </c>
      <c r="I28160" s="199">
        <v>0.55319417699788798</v>
      </c>
    </row>
    <row r="28161" spans="1:9" x14ac:dyDescent="0.25">
      <c r="A28161" s="199">
        <v>28158</v>
      </c>
      <c r="B28161" s="199" t="s">
        <v>12064</v>
      </c>
      <c r="C28161" s="199" t="s">
        <v>12063</v>
      </c>
      <c r="D28161" s="199">
        <v>5.8762550668068601</v>
      </c>
      <c r="E28161" s="199">
        <v>-0.86014755034943302</v>
      </c>
      <c r="F28161" s="199">
        <v>0.74403302533043802</v>
      </c>
      <c r="G28161" s="199">
        <v>-1.15606098259876</v>
      </c>
      <c r="H28161" s="199">
        <v>0.247656213968204</v>
      </c>
      <c r="I28161" s="199">
        <v>0.68049582191615399</v>
      </c>
    </row>
    <row r="28162" spans="1:9" x14ac:dyDescent="0.25">
      <c r="A28162" s="199">
        <v>28159</v>
      </c>
      <c r="B28162" s="199" t="s">
        <v>12062</v>
      </c>
      <c r="C28162" s="199" t="s">
        <v>12061</v>
      </c>
      <c r="D28162" s="199">
        <v>0.32865197719237299</v>
      </c>
      <c r="E28162" s="199">
        <v>-1.1610542690021199</v>
      </c>
      <c r="F28162" s="199">
        <v>1.31114009127303</v>
      </c>
      <c r="G28162" s="199">
        <v>-0.88553029285742901</v>
      </c>
      <c r="H28162" s="199">
        <v>0.37587068882456798</v>
      </c>
      <c r="I28162" s="199" t="s">
        <v>1469</v>
      </c>
    </row>
    <row r="28163" spans="1:9" x14ac:dyDescent="0.25">
      <c r="A28163" s="199">
        <v>28160</v>
      </c>
      <c r="B28163" s="199" t="s">
        <v>12060</v>
      </c>
      <c r="C28163" s="199" t="s">
        <v>12059</v>
      </c>
      <c r="D28163" s="199">
        <v>2.0764597682326902</v>
      </c>
      <c r="E28163" s="199">
        <v>1.17914550739901</v>
      </c>
      <c r="F28163" s="199">
        <v>0.83043838469731501</v>
      </c>
      <c r="G28163" s="199">
        <v>1.41990727924841</v>
      </c>
      <c r="H28163" s="199">
        <v>0.15563467646125401</v>
      </c>
      <c r="I28163" s="199" t="s">
        <v>1469</v>
      </c>
    </row>
    <row r="28164" spans="1:9" x14ac:dyDescent="0.25">
      <c r="A28164" s="199">
        <v>28161</v>
      </c>
      <c r="B28164" s="199" t="s">
        <v>12058</v>
      </c>
      <c r="C28164" s="199" t="s">
        <v>12057</v>
      </c>
      <c r="D28164" s="199">
        <v>122.595149876145</v>
      </c>
      <c r="E28164" s="199">
        <v>-1.02253985550478</v>
      </c>
      <c r="F28164" s="199">
        <v>0.32112618174067298</v>
      </c>
      <c r="G28164" s="199">
        <v>-3.1842307281271198</v>
      </c>
      <c r="H28164" s="199">
        <v>1.45139275008248E-3</v>
      </c>
      <c r="I28164" s="199">
        <v>0.123513780221052</v>
      </c>
    </row>
    <row r="28165" spans="1:9" x14ac:dyDescent="0.25">
      <c r="A28165" s="199">
        <v>28162</v>
      </c>
      <c r="B28165" s="199" t="s">
        <v>12056</v>
      </c>
      <c r="C28165" s="199" t="s">
        <v>12055</v>
      </c>
      <c r="D28165" s="199">
        <v>0.544004979003883</v>
      </c>
      <c r="E28165" s="199">
        <v>-0.60853120921178305</v>
      </c>
      <c r="F28165" s="199">
        <v>1.42716548857139</v>
      </c>
      <c r="G28165" s="199">
        <v>-0.42639148303742402</v>
      </c>
      <c r="H28165" s="199">
        <v>0.66982260643933</v>
      </c>
      <c r="I28165" s="199" t="s">
        <v>1469</v>
      </c>
    </row>
    <row r="28166" spans="1:9" x14ac:dyDescent="0.25">
      <c r="A28166" s="199">
        <v>28163</v>
      </c>
      <c r="B28166" s="199" t="s">
        <v>12054</v>
      </c>
      <c r="C28166" s="199" t="s">
        <v>12053</v>
      </c>
      <c r="D28166" s="199">
        <v>9.9771429961055293</v>
      </c>
      <c r="E28166" s="199">
        <v>0.70929612251965701</v>
      </c>
      <c r="F28166" s="199">
        <v>0.49163296520690197</v>
      </c>
      <c r="G28166" s="199">
        <v>1.4427350741648399</v>
      </c>
      <c r="H28166" s="199">
        <v>0.14909511486156901</v>
      </c>
      <c r="I28166" s="199">
        <v>0.58339749911023597</v>
      </c>
    </row>
    <row r="28167" spans="1:9" x14ac:dyDescent="0.25">
      <c r="A28167" s="199">
        <v>28164</v>
      </c>
      <c r="B28167" s="199" t="s">
        <v>12052</v>
      </c>
      <c r="C28167" s="199" t="s">
        <v>12051</v>
      </c>
      <c r="D28167" s="199">
        <v>49.733381347001199</v>
      </c>
      <c r="E28167" s="199">
        <v>-0.87149601870216098</v>
      </c>
      <c r="F28167" s="199">
        <v>0.32346229403280602</v>
      </c>
      <c r="G28167" s="199">
        <v>-2.6942739069728301</v>
      </c>
      <c r="H28167" s="199">
        <v>7.0542167477370497E-3</v>
      </c>
      <c r="I28167" s="199">
        <v>0.22422524836081401</v>
      </c>
    </row>
    <row r="28168" spans="1:9" x14ac:dyDescent="0.25">
      <c r="A28168" s="199">
        <v>28165</v>
      </c>
      <c r="B28168" s="199" t="s">
        <v>12050</v>
      </c>
      <c r="C28168" s="199" t="s">
        <v>12049</v>
      </c>
      <c r="D28168" s="199">
        <v>43.085033679331097</v>
      </c>
      <c r="E28168" s="199">
        <v>-0.50412339211790502</v>
      </c>
      <c r="F28168" s="199">
        <v>0.47492673452898299</v>
      </c>
      <c r="G28168" s="199">
        <v>-1.0614761298242701</v>
      </c>
      <c r="H28168" s="199">
        <v>0.28847357526620798</v>
      </c>
      <c r="I28168" s="199">
        <v>0.71110103476462705</v>
      </c>
    </row>
    <row r="28169" spans="1:9" x14ac:dyDescent="0.25">
      <c r="A28169" s="199">
        <v>28166</v>
      </c>
      <c r="B28169" s="199" t="s">
        <v>12048</v>
      </c>
      <c r="C28169" s="199" t="s">
        <v>12047</v>
      </c>
      <c r="D28169" s="199">
        <v>125.229174746384</v>
      </c>
      <c r="E28169" s="199">
        <v>-0.33579093786247599</v>
      </c>
      <c r="F28169" s="199">
        <v>0.53487028573953099</v>
      </c>
      <c r="G28169" s="199">
        <v>-0.62779882677198995</v>
      </c>
      <c r="H28169" s="199">
        <v>0.53013573478899401</v>
      </c>
      <c r="I28169" s="199">
        <v>0.84269506906545499</v>
      </c>
    </row>
    <row r="28170" spans="1:9" x14ac:dyDescent="0.25">
      <c r="A28170" s="199">
        <v>28167</v>
      </c>
      <c r="B28170" s="199" t="s">
        <v>12046</v>
      </c>
      <c r="C28170" s="199" t="s">
        <v>12045</v>
      </c>
      <c r="D28170" s="199">
        <v>7.9106327263223202</v>
      </c>
      <c r="E28170" s="199">
        <v>-0.46550600140586001</v>
      </c>
      <c r="F28170" s="199">
        <v>0.44046802886623299</v>
      </c>
      <c r="G28170" s="199">
        <v>-1.0568440179508001</v>
      </c>
      <c r="H28170" s="199">
        <v>0.29058278135930299</v>
      </c>
      <c r="I28170" s="199">
        <v>0.71242739017333201</v>
      </c>
    </row>
    <row r="28171" spans="1:9" x14ac:dyDescent="0.25">
      <c r="A28171" s="199">
        <v>28168</v>
      </c>
      <c r="B28171" s="199" t="s">
        <v>12044</v>
      </c>
      <c r="C28171" s="199" t="s">
        <v>12043</v>
      </c>
      <c r="D28171" s="199">
        <v>1.52826849966639</v>
      </c>
      <c r="E28171" s="199">
        <v>0.168203805084783</v>
      </c>
      <c r="F28171" s="199">
        <v>1.0182041395838699</v>
      </c>
      <c r="G28171" s="199">
        <v>0.165196544136548</v>
      </c>
      <c r="H28171" s="199">
        <v>0.86878928527570398</v>
      </c>
      <c r="I28171" s="199" t="s">
        <v>1469</v>
      </c>
    </row>
    <row r="28172" spans="1:9" x14ac:dyDescent="0.25">
      <c r="A28172" s="199">
        <v>28169</v>
      </c>
      <c r="B28172" s="199" t="s">
        <v>12042</v>
      </c>
      <c r="C28172" s="199" t="s">
        <v>12041</v>
      </c>
      <c r="D28172" s="199">
        <v>0.87990183310772296</v>
      </c>
      <c r="E28172" s="199">
        <v>-1.0754688380872099</v>
      </c>
      <c r="F28172" s="199">
        <v>1.2687876870993999</v>
      </c>
      <c r="G28172" s="199">
        <v>-0.84763498970096196</v>
      </c>
      <c r="H28172" s="199">
        <v>0.39664128175991498</v>
      </c>
      <c r="I28172" s="199" t="s">
        <v>1469</v>
      </c>
    </row>
    <row r="28173" spans="1:9" x14ac:dyDescent="0.25">
      <c r="A28173" s="199">
        <v>28170</v>
      </c>
      <c r="B28173" s="199" t="s">
        <v>12040</v>
      </c>
      <c r="C28173" s="199" t="s">
        <v>12039</v>
      </c>
      <c r="D28173" s="199">
        <v>32.540938779947403</v>
      </c>
      <c r="E28173" s="199">
        <v>-0.50112541971339297</v>
      </c>
      <c r="F28173" s="199">
        <v>0.53506625652294504</v>
      </c>
      <c r="G28173" s="199">
        <v>-0.93656703932310703</v>
      </c>
      <c r="H28173" s="199">
        <v>0.34898131322192</v>
      </c>
      <c r="I28173" s="199">
        <v>0.75146881467452098</v>
      </c>
    </row>
    <row r="28174" spans="1:9" x14ac:dyDescent="0.25">
      <c r="A28174" s="199">
        <v>28171</v>
      </c>
      <c r="B28174" s="199" t="s">
        <v>12038</v>
      </c>
      <c r="C28174" s="199" t="s">
        <v>12037</v>
      </c>
      <c r="D28174" s="199">
        <v>1.73606616107175</v>
      </c>
      <c r="E28174" s="199">
        <v>7.4043638628791403E-2</v>
      </c>
      <c r="F28174" s="199">
        <v>0.83719342072214697</v>
      </c>
      <c r="G28174" s="199">
        <v>8.8442690537298793E-2</v>
      </c>
      <c r="H28174" s="199">
        <v>0.92952483207134895</v>
      </c>
      <c r="I28174" s="199" t="s">
        <v>1469</v>
      </c>
    </row>
    <row r="28175" spans="1:9" x14ac:dyDescent="0.25">
      <c r="A28175" s="199">
        <v>28172</v>
      </c>
      <c r="B28175" s="199" t="s">
        <v>12036</v>
      </c>
      <c r="C28175" s="199" t="s">
        <v>12035</v>
      </c>
      <c r="D28175" s="199">
        <v>0.76085030579823099</v>
      </c>
      <c r="E28175" s="199">
        <v>-2.0044784095916799</v>
      </c>
      <c r="F28175" s="199">
        <v>1.8887541801671399</v>
      </c>
      <c r="G28175" s="199">
        <v>-1.0612701380834599</v>
      </c>
      <c r="H28175" s="199">
        <v>0.28856715260597898</v>
      </c>
      <c r="I28175" s="199" t="s">
        <v>1469</v>
      </c>
    </row>
    <row r="28176" spans="1:9" x14ac:dyDescent="0.25">
      <c r="A28176" s="199">
        <v>28173</v>
      </c>
      <c r="B28176" s="199" t="s">
        <v>12034</v>
      </c>
      <c r="C28176" s="199" t="s">
        <v>12033</v>
      </c>
      <c r="D28176" s="199">
        <v>2.5191016350837399</v>
      </c>
      <c r="E28176" s="199">
        <v>0.44796009207764798</v>
      </c>
      <c r="F28176" s="199">
        <v>0.55607302586542695</v>
      </c>
      <c r="G28176" s="199">
        <v>0.80557781305877796</v>
      </c>
      <c r="H28176" s="199">
        <v>0.42048632280985498</v>
      </c>
      <c r="I28176" s="199">
        <v>0.79188926014474004</v>
      </c>
    </row>
    <row r="28177" spans="1:9" x14ac:dyDescent="0.25">
      <c r="A28177" s="199">
        <v>28174</v>
      </c>
      <c r="B28177" s="199" t="s">
        <v>12032</v>
      </c>
      <c r="C28177" s="199" t="s">
        <v>12031</v>
      </c>
      <c r="D28177" s="199">
        <v>1.80137064861039</v>
      </c>
      <c r="E28177" s="199">
        <v>-0.58375317274091998</v>
      </c>
      <c r="F28177" s="199">
        <v>0.62703914880304601</v>
      </c>
      <c r="G28177" s="199">
        <v>-0.93096766582317103</v>
      </c>
      <c r="H28177" s="199">
        <v>0.35187029022747002</v>
      </c>
      <c r="I28177" s="199" t="s">
        <v>1469</v>
      </c>
    </row>
    <row r="28178" spans="1:9" x14ac:dyDescent="0.25">
      <c r="A28178" s="199">
        <v>28175</v>
      </c>
      <c r="B28178" s="199" t="s">
        <v>12030</v>
      </c>
      <c r="C28178" s="199" t="s">
        <v>12029</v>
      </c>
      <c r="D28178" s="199">
        <v>2.9603488454122502</v>
      </c>
      <c r="E28178" s="199">
        <v>-2.6243658456270098</v>
      </c>
      <c r="F28178" s="199">
        <v>1.38764811594614</v>
      </c>
      <c r="G28178" s="199">
        <v>-1.8912329541395501</v>
      </c>
      <c r="H28178" s="199">
        <v>5.85932541268347E-2</v>
      </c>
      <c r="I28178" s="199">
        <v>0.430023002530594</v>
      </c>
    </row>
    <row r="28179" spans="1:9" x14ac:dyDescent="0.25">
      <c r="A28179" s="199">
        <v>28176</v>
      </c>
      <c r="B28179" s="199" t="s">
        <v>12028</v>
      </c>
      <c r="C28179" s="199" t="s">
        <v>12027</v>
      </c>
      <c r="D28179" s="199">
        <v>128.202027606256</v>
      </c>
      <c r="E28179" s="199">
        <v>9.7404094621856202E-2</v>
      </c>
      <c r="F28179" s="199">
        <v>0.15950002578678599</v>
      </c>
      <c r="G28179" s="199">
        <v>0.61068388008954</v>
      </c>
      <c r="H28179" s="199">
        <v>0.54140887983081598</v>
      </c>
      <c r="I28179" s="199">
        <v>0.84768660831064502</v>
      </c>
    </row>
    <row r="28180" spans="1:9" x14ac:dyDescent="0.25">
      <c r="A28180" s="199">
        <v>28177</v>
      </c>
      <c r="B28180" s="199" t="s">
        <v>12026</v>
      </c>
      <c r="C28180" s="199" t="s">
        <v>12025</v>
      </c>
      <c r="D28180" s="199">
        <v>3.01263253201336</v>
      </c>
      <c r="E28180" s="199">
        <v>-1.3333238290932701</v>
      </c>
      <c r="F28180" s="199">
        <v>1.39208126023632</v>
      </c>
      <c r="G28180" s="199">
        <v>-0.95779166574437402</v>
      </c>
      <c r="H28180" s="199">
        <v>0.33816782261512701</v>
      </c>
      <c r="I28180" s="199">
        <v>0.74588355299843101</v>
      </c>
    </row>
    <row r="28181" spans="1:9" x14ac:dyDescent="0.25">
      <c r="A28181" s="199">
        <v>28178</v>
      </c>
      <c r="B28181" s="199" t="s">
        <v>12024</v>
      </c>
      <c r="C28181" s="199" t="s">
        <v>12023</v>
      </c>
      <c r="D28181" s="199">
        <v>0.46560980132278001</v>
      </c>
      <c r="E28181" s="199">
        <v>2.0234009767546999</v>
      </c>
      <c r="F28181" s="199">
        <v>2.5277930916153601</v>
      </c>
      <c r="G28181" s="199">
        <v>0.80046147110152299</v>
      </c>
      <c r="H28181" s="199">
        <v>0.423443477963443</v>
      </c>
      <c r="I28181" s="199" t="s">
        <v>1469</v>
      </c>
    </row>
    <row r="28182" spans="1:9" x14ac:dyDescent="0.25">
      <c r="A28182" s="199">
        <v>28179</v>
      </c>
      <c r="B28182" s="199" t="s">
        <v>12022</v>
      </c>
      <c r="C28182" s="199" t="s">
        <v>12021</v>
      </c>
      <c r="D28182" s="199">
        <v>585.01337314028797</v>
      </c>
      <c r="E28182" s="199">
        <v>-0.58364554935067403</v>
      </c>
      <c r="F28182" s="199">
        <v>0.35915903967734297</v>
      </c>
      <c r="G28182" s="199">
        <v>-1.6250337173053</v>
      </c>
      <c r="H28182" s="199">
        <v>0.10415537466063</v>
      </c>
      <c r="I28182" s="199">
        <v>0.519358775808613</v>
      </c>
    </row>
    <row r="28183" spans="1:9" x14ac:dyDescent="0.25">
      <c r="A28183" s="199">
        <v>28180</v>
      </c>
      <c r="B28183" s="199" t="s">
        <v>12020</v>
      </c>
      <c r="C28183" s="199" t="s">
        <v>12019</v>
      </c>
      <c r="D28183" s="199">
        <v>11.9764250776108</v>
      </c>
      <c r="E28183" s="199">
        <v>-0.50481797550459095</v>
      </c>
      <c r="F28183" s="199">
        <v>0.38629798729820403</v>
      </c>
      <c r="G28183" s="199">
        <v>-1.30680974818255</v>
      </c>
      <c r="H28183" s="199">
        <v>0.191277333620958</v>
      </c>
      <c r="I28183" s="199">
        <v>0.62900815479199801</v>
      </c>
    </row>
    <row r="28184" spans="1:9" x14ac:dyDescent="0.25">
      <c r="A28184" s="199">
        <v>28181</v>
      </c>
      <c r="B28184" s="199" t="s">
        <v>12018</v>
      </c>
      <c r="C28184" s="199" t="s">
        <v>12017</v>
      </c>
      <c r="D28184" s="199">
        <v>2.3547672933272001</v>
      </c>
      <c r="E28184" s="199">
        <v>-0.781410446149016</v>
      </c>
      <c r="F28184" s="199">
        <v>0.92493315542543597</v>
      </c>
      <c r="G28184" s="199">
        <v>-0.84482910096308095</v>
      </c>
      <c r="H28184" s="199">
        <v>0.39820626411049498</v>
      </c>
      <c r="I28184" s="199">
        <v>0.78087555475193904</v>
      </c>
    </row>
    <row r="28185" spans="1:9" x14ac:dyDescent="0.25">
      <c r="A28185" s="199">
        <v>28182</v>
      </c>
      <c r="B28185" s="199" t="s">
        <v>12016</v>
      </c>
      <c r="C28185" s="199" t="s">
        <v>12015</v>
      </c>
      <c r="D28185" s="199">
        <v>63.485068846710497</v>
      </c>
      <c r="E28185" s="199">
        <v>-0.218350189317461</v>
      </c>
      <c r="F28185" s="199">
        <v>0.38491832018764599</v>
      </c>
      <c r="G28185" s="199">
        <v>-0.56726369690851897</v>
      </c>
      <c r="H28185" s="199">
        <v>0.57053503765203994</v>
      </c>
      <c r="I28185" s="199">
        <v>0.85982270837468</v>
      </c>
    </row>
    <row r="28186" spans="1:9" x14ac:dyDescent="0.25">
      <c r="A28186" s="199">
        <v>28183</v>
      </c>
      <c r="B28186" s="199" t="s">
        <v>12014</v>
      </c>
      <c r="C28186" s="199" t="s">
        <v>12013</v>
      </c>
      <c r="D28186" s="199">
        <v>4.4727465306248702</v>
      </c>
      <c r="E28186" s="199">
        <v>-0.53043365715000002</v>
      </c>
      <c r="F28186" s="199">
        <v>0.521840636765871</v>
      </c>
      <c r="G28186" s="199">
        <v>-1.0164667520670401</v>
      </c>
      <c r="H28186" s="199">
        <v>0.30940717236271398</v>
      </c>
      <c r="I28186" s="199">
        <v>0.72716365105973002</v>
      </c>
    </row>
    <row r="28187" spans="1:9" x14ac:dyDescent="0.25">
      <c r="A28187" s="199">
        <v>28184</v>
      </c>
      <c r="B28187" s="199" t="s">
        <v>12012</v>
      </c>
      <c r="C28187" s="199" t="s">
        <v>12011</v>
      </c>
      <c r="D28187" s="199">
        <v>56.510031201651302</v>
      </c>
      <c r="E28187" s="199">
        <v>-0.42185535746221198</v>
      </c>
      <c r="F28187" s="199">
        <v>0.68988169024511703</v>
      </c>
      <c r="G28187" s="199">
        <v>-0.611489424095784</v>
      </c>
      <c r="H28187" s="199">
        <v>0.54087561774818704</v>
      </c>
      <c r="I28187" s="199">
        <v>0.84745111826205199</v>
      </c>
    </row>
    <row r="28188" spans="1:9" x14ac:dyDescent="0.25">
      <c r="A28188" s="199">
        <v>28185</v>
      </c>
      <c r="B28188" s="199" t="s">
        <v>12010</v>
      </c>
      <c r="C28188" s="199" t="s">
        <v>12009</v>
      </c>
      <c r="D28188" s="199">
        <v>246.20636154343501</v>
      </c>
      <c r="E28188" s="199">
        <v>-1.09576725794213</v>
      </c>
      <c r="F28188" s="199">
        <v>0.45051282961626599</v>
      </c>
      <c r="G28188" s="199">
        <v>-2.4322664881163898</v>
      </c>
      <c r="H28188" s="199">
        <v>1.50046631492349E-2</v>
      </c>
      <c r="I28188" s="199">
        <v>0.27429243437402601</v>
      </c>
    </row>
    <row r="28189" spans="1:9" x14ac:dyDescent="0.25">
      <c r="A28189" s="199">
        <v>28186</v>
      </c>
      <c r="B28189" s="199" t="s">
        <v>12008</v>
      </c>
      <c r="C28189" s="199" t="s">
        <v>12007</v>
      </c>
      <c r="D28189" s="199">
        <v>19.477312888668202</v>
      </c>
      <c r="E28189" s="199">
        <v>0.20196357277440499</v>
      </c>
      <c r="F28189" s="199">
        <v>0.40420526379462701</v>
      </c>
      <c r="G28189" s="199">
        <v>0.49965596904502702</v>
      </c>
      <c r="H28189" s="199">
        <v>0.61731734102429903</v>
      </c>
      <c r="I28189" s="199">
        <v>0.88090047024974405</v>
      </c>
    </row>
    <row r="28190" spans="1:9" x14ac:dyDescent="0.25">
      <c r="A28190" s="199">
        <v>28187</v>
      </c>
      <c r="B28190" s="199" t="s">
        <v>12006</v>
      </c>
      <c r="C28190" s="199" t="s">
        <v>12005</v>
      </c>
      <c r="D28190" s="199">
        <v>1.18728837814732</v>
      </c>
      <c r="E28190" s="199">
        <v>0.184084740134595</v>
      </c>
      <c r="F28190" s="199">
        <v>0.98083687437542</v>
      </c>
      <c r="G28190" s="199">
        <v>0.18768130047294301</v>
      </c>
      <c r="H28190" s="199">
        <v>0.85112648983435102</v>
      </c>
      <c r="I28190" s="199" t="s">
        <v>1469</v>
      </c>
    </row>
    <row r="28191" spans="1:9" x14ac:dyDescent="0.25">
      <c r="A28191" s="199">
        <v>28188</v>
      </c>
      <c r="B28191" s="199" t="s">
        <v>12004</v>
      </c>
      <c r="C28191" s="199" t="s">
        <v>12003</v>
      </c>
      <c r="D28191" s="199">
        <v>801.31458029891098</v>
      </c>
      <c r="E28191" s="199">
        <v>7.9337927132424504E-2</v>
      </c>
      <c r="F28191" s="199">
        <v>0.120367214884157</v>
      </c>
      <c r="G28191" s="199">
        <v>0.65913236597507197</v>
      </c>
      <c r="H28191" s="199">
        <v>0.50981077342842696</v>
      </c>
      <c r="I28191" s="199">
        <v>0.83180419914186399</v>
      </c>
    </row>
    <row r="28192" spans="1:9" x14ac:dyDescent="0.25">
      <c r="A28192" s="199">
        <v>28189</v>
      </c>
      <c r="B28192" s="199" t="s">
        <v>12002</v>
      </c>
      <c r="C28192" s="199" t="s">
        <v>12001</v>
      </c>
      <c r="D28192" s="199">
        <v>109.579912200785</v>
      </c>
      <c r="E28192" s="199">
        <v>-0.17099565639428499</v>
      </c>
      <c r="F28192" s="199">
        <v>0.25795641415946002</v>
      </c>
      <c r="G28192" s="199">
        <v>-0.66288584818278895</v>
      </c>
      <c r="H28192" s="199">
        <v>0.50740366598709596</v>
      </c>
      <c r="I28192" s="199">
        <v>0.83120185186272999</v>
      </c>
    </row>
    <row r="28193" spans="1:9" x14ac:dyDescent="0.25">
      <c r="A28193" s="199">
        <v>28190</v>
      </c>
      <c r="B28193" s="199" t="s">
        <v>12000</v>
      </c>
      <c r="C28193" s="199" t="s">
        <v>11999</v>
      </c>
      <c r="D28193" s="199">
        <v>1.5650081997541401</v>
      </c>
      <c r="E28193" s="199">
        <v>-0.183486727597269</v>
      </c>
      <c r="F28193" s="199">
        <v>0.84632993182544303</v>
      </c>
      <c r="G28193" s="199">
        <v>-0.21680283385642199</v>
      </c>
      <c r="H28193" s="199">
        <v>0.82836200338822996</v>
      </c>
      <c r="I28193" s="199" t="s">
        <v>1469</v>
      </c>
    </row>
    <row r="28194" spans="1:9" x14ac:dyDescent="0.25">
      <c r="A28194" s="199">
        <v>28191</v>
      </c>
      <c r="B28194" s="199" t="s">
        <v>11998</v>
      </c>
      <c r="C28194" s="199" t="s">
        <v>11997</v>
      </c>
      <c r="D28194" s="199">
        <v>40.878793684099101</v>
      </c>
      <c r="E28194" s="199">
        <v>-0.21393096967643699</v>
      </c>
      <c r="F28194" s="199">
        <v>0.52634736821587902</v>
      </c>
      <c r="G28194" s="199">
        <v>-0.406444455876321</v>
      </c>
      <c r="H28194" s="199">
        <v>0.68441606083051598</v>
      </c>
      <c r="I28194" s="199">
        <v>0.90327683047419705</v>
      </c>
    </row>
    <row r="28195" spans="1:9" x14ac:dyDescent="0.25">
      <c r="A28195" s="199">
        <v>28192</v>
      </c>
      <c r="B28195" s="199" t="s">
        <v>11996</v>
      </c>
      <c r="C28195" s="199" t="s">
        <v>11995</v>
      </c>
      <c r="D28195" s="199">
        <v>2.46411679594542</v>
      </c>
      <c r="E28195" s="199">
        <v>-0.47877791780495699</v>
      </c>
      <c r="F28195" s="199">
        <v>0.53733190765985805</v>
      </c>
      <c r="G28195" s="199">
        <v>-0.89102826573260796</v>
      </c>
      <c r="H28195" s="199">
        <v>0.37291400651372703</v>
      </c>
      <c r="I28195" s="199">
        <v>0.76690041899684502</v>
      </c>
    </row>
    <row r="28196" spans="1:9" x14ac:dyDescent="0.25">
      <c r="A28196" s="199">
        <v>28193</v>
      </c>
      <c r="B28196" s="199" t="s">
        <v>11994</v>
      </c>
      <c r="C28196" s="199" t="s">
        <v>11993</v>
      </c>
      <c r="D28196" s="199">
        <v>1.4073934866979301</v>
      </c>
      <c r="E28196" s="199">
        <v>0.44569837588011701</v>
      </c>
      <c r="F28196" s="199">
        <v>0.74297942090935798</v>
      </c>
      <c r="G28196" s="199">
        <v>0.59987983965237102</v>
      </c>
      <c r="H28196" s="199">
        <v>0.54858631915502798</v>
      </c>
      <c r="I28196" s="199" t="s">
        <v>1469</v>
      </c>
    </row>
    <row r="28197" spans="1:9" x14ac:dyDescent="0.25">
      <c r="A28197" s="199">
        <v>28194</v>
      </c>
      <c r="B28197" s="199" t="s">
        <v>11992</v>
      </c>
      <c r="C28197" s="199" t="s">
        <v>11991</v>
      </c>
      <c r="D28197" s="199">
        <v>12.9950004627752</v>
      </c>
      <c r="E28197" s="199">
        <v>0.210746046375478</v>
      </c>
      <c r="F28197" s="199">
        <v>0.34553157803242102</v>
      </c>
      <c r="G28197" s="199">
        <v>0.60991833966533904</v>
      </c>
      <c r="H28197" s="199">
        <v>0.54191590311652404</v>
      </c>
      <c r="I28197" s="199">
        <v>0.84768660831064502</v>
      </c>
    </row>
    <row r="28198" spans="1:9" x14ac:dyDescent="0.25">
      <c r="A28198" s="199">
        <v>28195</v>
      </c>
      <c r="B28198" s="199" t="s">
        <v>11990</v>
      </c>
      <c r="C28198" s="199" t="s">
        <v>11989</v>
      </c>
      <c r="D28198" s="199">
        <v>3.0698544860738601</v>
      </c>
      <c r="E28198" s="199">
        <v>0.113220305120088</v>
      </c>
      <c r="F28198" s="199">
        <v>0.60629592628618501</v>
      </c>
      <c r="G28198" s="199">
        <v>0.186740995958211</v>
      </c>
      <c r="H28198" s="199">
        <v>0.851863711326733</v>
      </c>
      <c r="I28198" s="199">
        <v>0.96035054055256897</v>
      </c>
    </row>
    <row r="28199" spans="1:9" x14ac:dyDescent="0.25">
      <c r="A28199" s="199">
        <v>28196</v>
      </c>
      <c r="B28199" s="199" t="s">
        <v>11988</v>
      </c>
      <c r="C28199" s="199" t="s">
        <v>11987</v>
      </c>
      <c r="D28199" s="199">
        <v>0.48584968931459399</v>
      </c>
      <c r="E28199" s="199">
        <v>-0.85119396352564702</v>
      </c>
      <c r="F28199" s="199">
        <v>2.6732711198819201</v>
      </c>
      <c r="G28199" s="199">
        <v>-0.31840914196658299</v>
      </c>
      <c r="H28199" s="199">
        <v>0.75017460457515694</v>
      </c>
      <c r="I28199" s="199" t="s">
        <v>1469</v>
      </c>
    </row>
    <row r="28200" spans="1:9" x14ac:dyDescent="0.25">
      <c r="A28200" s="199">
        <v>28197</v>
      </c>
      <c r="B28200" s="199" t="s">
        <v>11986</v>
      </c>
      <c r="C28200" s="199" t="s">
        <v>11985</v>
      </c>
      <c r="D28200" s="199">
        <v>67.111815025055094</v>
      </c>
      <c r="E28200" s="199">
        <v>-0.66773205864376906</v>
      </c>
      <c r="F28200" s="199">
        <v>0.44603220440432501</v>
      </c>
      <c r="G28200" s="199">
        <v>-1.4970489844685599</v>
      </c>
      <c r="H28200" s="199">
        <v>0.13438051265100801</v>
      </c>
      <c r="I28200" s="199">
        <v>0.56599886826653101</v>
      </c>
    </row>
    <row r="28201" spans="1:9" x14ac:dyDescent="0.25">
      <c r="A28201" s="199">
        <v>28198</v>
      </c>
      <c r="B28201" s="199" t="s">
        <v>11984</v>
      </c>
      <c r="C28201" s="199" t="s">
        <v>11983</v>
      </c>
      <c r="D28201" s="199">
        <v>3.63115008401555</v>
      </c>
      <c r="E28201" s="199">
        <v>1.44759813834577E-2</v>
      </c>
      <c r="F28201" s="199">
        <v>0.55056477628557698</v>
      </c>
      <c r="G28201" s="199">
        <v>2.6292966798785899E-2</v>
      </c>
      <c r="H28201" s="199">
        <v>0.97902366465510804</v>
      </c>
      <c r="I28201" s="199">
        <v>0.99568955571575002</v>
      </c>
    </row>
    <row r="28202" spans="1:9" x14ac:dyDescent="0.25">
      <c r="A28202" s="199">
        <v>28199</v>
      </c>
      <c r="B28202" s="199" t="s">
        <v>11982</v>
      </c>
      <c r="C28202" s="199" t="s">
        <v>11981</v>
      </c>
      <c r="D28202" s="199">
        <v>55.096942798024202</v>
      </c>
      <c r="E28202" s="199">
        <v>0.42171037603704897</v>
      </c>
      <c r="F28202" s="199">
        <v>0.65525611701691</v>
      </c>
      <c r="G28202" s="199">
        <v>0.64358098319922497</v>
      </c>
      <c r="H28202" s="199">
        <v>0.51984718508986305</v>
      </c>
      <c r="I28202" s="199">
        <v>0.83629775262281802</v>
      </c>
    </row>
    <row r="28203" spans="1:9" x14ac:dyDescent="0.25">
      <c r="A28203" s="199">
        <v>28200</v>
      </c>
      <c r="B28203" s="199" t="s">
        <v>11980</v>
      </c>
      <c r="C28203" s="199" t="s">
        <v>11979</v>
      </c>
      <c r="D28203" s="199">
        <v>53.471907163892297</v>
      </c>
      <c r="E28203" s="199">
        <v>0.15292675743407699</v>
      </c>
      <c r="F28203" s="199">
        <v>0.29424645493083301</v>
      </c>
      <c r="G28203" s="199">
        <v>0.51972336410994202</v>
      </c>
      <c r="H28203" s="199">
        <v>0.60325640003302905</v>
      </c>
      <c r="I28203" s="199">
        <v>0.87458632809943704</v>
      </c>
    </row>
    <row r="28204" spans="1:9" x14ac:dyDescent="0.25">
      <c r="A28204" s="199">
        <v>28201</v>
      </c>
      <c r="B28204" s="199" t="s">
        <v>11978</v>
      </c>
      <c r="C28204" s="199" t="s">
        <v>11977</v>
      </c>
      <c r="D28204" s="199">
        <v>0.93971578182204096</v>
      </c>
      <c r="E28204" s="199">
        <v>-0.33637305842235998</v>
      </c>
      <c r="F28204" s="199">
        <v>1.2838446207983201</v>
      </c>
      <c r="G28204" s="199">
        <v>-0.26200449257885799</v>
      </c>
      <c r="H28204" s="199">
        <v>0.79331797857360498</v>
      </c>
      <c r="I28204" s="199" t="s">
        <v>1469</v>
      </c>
    </row>
    <row r="28205" spans="1:9" x14ac:dyDescent="0.25">
      <c r="A28205" s="199">
        <v>28202</v>
      </c>
      <c r="B28205" s="199" t="s">
        <v>11976</v>
      </c>
      <c r="C28205" s="199" t="s">
        <v>11975</v>
      </c>
      <c r="D28205" s="199">
        <v>3.10305175048352</v>
      </c>
      <c r="E28205" s="199">
        <v>-0.65555007778226404</v>
      </c>
      <c r="F28205" s="199">
        <v>0.67851734860176005</v>
      </c>
      <c r="G28205" s="199">
        <v>-0.96615079796143</v>
      </c>
      <c r="H28205" s="199">
        <v>0.333968728880284</v>
      </c>
      <c r="I28205" s="199">
        <v>0.742174715897023</v>
      </c>
    </row>
    <row r="28206" spans="1:9" x14ac:dyDescent="0.25">
      <c r="A28206" s="199">
        <v>28203</v>
      </c>
      <c r="B28206" s="199" t="s">
        <v>11974</v>
      </c>
      <c r="C28206" s="199" t="s">
        <v>11973</v>
      </c>
      <c r="D28206" s="199">
        <v>0.75795343775176105</v>
      </c>
      <c r="E28206" s="199">
        <v>-1.9163864413629501</v>
      </c>
      <c r="F28206" s="199">
        <v>2.4337010839739599</v>
      </c>
      <c r="G28206" s="199">
        <v>-0.78743706611401398</v>
      </c>
      <c r="H28206" s="199">
        <v>0.43102605574333203</v>
      </c>
      <c r="I28206" s="199" t="s">
        <v>1469</v>
      </c>
    </row>
    <row r="28207" spans="1:9" x14ac:dyDescent="0.25">
      <c r="A28207" s="199">
        <v>28204</v>
      </c>
      <c r="B28207" s="199" t="s">
        <v>11972</v>
      </c>
      <c r="C28207" s="199" t="s">
        <v>11971</v>
      </c>
      <c r="D28207" s="199">
        <v>2.4561276521519102</v>
      </c>
      <c r="E28207" s="199">
        <v>-0.14504031227734701</v>
      </c>
      <c r="F28207" s="199">
        <v>1.2675419772757399</v>
      </c>
      <c r="G28207" s="199">
        <v>-0.114426437055027</v>
      </c>
      <c r="H28207" s="199">
        <v>0.90889975788988497</v>
      </c>
      <c r="I28207" s="199">
        <v>0.97842322160567796</v>
      </c>
    </row>
    <row r="28208" spans="1:9" x14ac:dyDescent="0.25">
      <c r="A28208" s="199">
        <v>28205</v>
      </c>
      <c r="B28208" s="199" t="s">
        <v>11970</v>
      </c>
      <c r="C28208" s="199" t="s">
        <v>11969</v>
      </c>
      <c r="D28208" s="199">
        <v>25.728435960187401</v>
      </c>
      <c r="E28208" s="199">
        <v>8.3059721080209703E-2</v>
      </c>
      <c r="F28208" s="199">
        <v>0.24056436071927101</v>
      </c>
      <c r="G28208" s="199">
        <v>0.345270267099693</v>
      </c>
      <c r="H28208" s="199">
        <v>0.72989119724200902</v>
      </c>
      <c r="I28208" s="199">
        <v>0.92152148704704195</v>
      </c>
    </row>
    <row r="28209" spans="1:9" x14ac:dyDescent="0.25">
      <c r="A28209" s="199">
        <v>28206</v>
      </c>
      <c r="B28209" s="199" t="s">
        <v>11968</v>
      </c>
      <c r="C28209" s="199" t="s">
        <v>11967</v>
      </c>
      <c r="D28209" s="199">
        <v>22.620981506973799</v>
      </c>
      <c r="E28209" s="199">
        <v>0.43734352018613498</v>
      </c>
      <c r="F28209" s="199">
        <v>0.31308650624178902</v>
      </c>
      <c r="G28209" s="199">
        <v>1.39687757685853</v>
      </c>
      <c r="H28209" s="199">
        <v>0.162450388612213</v>
      </c>
      <c r="I28209" s="199">
        <v>0.59826187740866099</v>
      </c>
    </row>
    <row r="28210" spans="1:9" x14ac:dyDescent="0.25">
      <c r="A28210" s="199">
        <v>28207</v>
      </c>
      <c r="B28210" s="199" t="s">
        <v>11966</v>
      </c>
      <c r="C28210" s="199" t="s">
        <v>11965</v>
      </c>
      <c r="D28210" s="199">
        <v>1.5127111785076599</v>
      </c>
      <c r="E28210" s="199">
        <v>2.1651131538053199</v>
      </c>
      <c r="F28210" s="199">
        <v>1.0755381619236499</v>
      </c>
      <c r="G28210" s="199">
        <v>2.0130509827126102</v>
      </c>
      <c r="H28210" s="199">
        <v>4.4109266161563798E-2</v>
      </c>
      <c r="I28210" s="199" t="s">
        <v>1469</v>
      </c>
    </row>
    <row r="28211" spans="1:9" x14ac:dyDescent="0.25">
      <c r="A28211" s="199">
        <v>28208</v>
      </c>
      <c r="B28211" s="199" t="s">
        <v>11964</v>
      </c>
      <c r="C28211" s="199" t="s">
        <v>11963</v>
      </c>
      <c r="D28211" s="199">
        <v>9.3454842927887096</v>
      </c>
      <c r="E28211" s="199">
        <v>-0.80494280163802301</v>
      </c>
      <c r="F28211" s="199">
        <v>1.32138248750252</v>
      </c>
      <c r="G28211" s="199">
        <v>-0.60916714823382301</v>
      </c>
      <c r="H28211" s="199">
        <v>0.54241365313280898</v>
      </c>
      <c r="I28211" s="199">
        <v>0.84768660831064502</v>
      </c>
    </row>
    <row r="28212" spans="1:9" x14ac:dyDescent="0.25">
      <c r="A28212" s="199">
        <v>28209</v>
      </c>
      <c r="B28212" s="199" t="s">
        <v>11962</v>
      </c>
      <c r="C28212" s="199" t="s">
        <v>11961</v>
      </c>
      <c r="D28212" s="199">
        <v>0.13900410547334699</v>
      </c>
      <c r="E28212" s="199">
        <v>-1.0926284043549399</v>
      </c>
      <c r="F28212" s="199">
        <v>2.9793092659932201</v>
      </c>
      <c r="G28212" s="199">
        <v>-0.36673883333514401</v>
      </c>
      <c r="H28212" s="199">
        <v>0.71381383698566703</v>
      </c>
      <c r="I28212" s="199" t="s">
        <v>1469</v>
      </c>
    </row>
    <row r="28213" spans="1:9" x14ac:dyDescent="0.25">
      <c r="A28213" s="199">
        <v>28210</v>
      </c>
      <c r="B28213" s="199" t="s">
        <v>11960</v>
      </c>
      <c r="C28213" s="199" t="s">
        <v>11959</v>
      </c>
      <c r="D28213" s="199">
        <v>47.855590684163303</v>
      </c>
      <c r="E28213" s="199">
        <v>2.46684217536794E-2</v>
      </c>
      <c r="F28213" s="199">
        <v>0.24227097451226201</v>
      </c>
      <c r="G28213" s="199">
        <v>0.10182161442715799</v>
      </c>
      <c r="H28213" s="199">
        <v>0.91889826898281701</v>
      </c>
      <c r="I28213" s="199">
        <v>0.98032238827413398</v>
      </c>
    </row>
    <row r="28214" spans="1:9" x14ac:dyDescent="0.25">
      <c r="A28214" s="199">
        <v>28211</v>
      </c>
      <c r="B28214" s="199" t="s">
        <v>11958</v>
      </c>
      <c r="C28214" s="199" t="s">
        <v>11957</v>
      </c>
      <c r="D28214" s="199">
        <v>0.30652569821364301</v>
      </c>
      <c r="E28214" s="199">
        <v>-0.70276111496414295</v>
      </c>
      <c r="F28214" s="199">
        <v>1.9270651536280301</v>
      </c>
      <c r="G28214" s="199">
        <v>-0.36467947834616499</v>
      </c>
      <c r="H28214" s="199">
        <v>0.71535067907935401</v>
      </c>
      <c r="I28214" s="199" t="s">
        <v>1469</v>
      </c>
    </row>
    <row r="28215" spans="1:9" x14ac:dyDescent="0.25">
      <c r="A28215" s="199">
        <v>28212</v>
      </c>
      <c r="B28215" s="199" t="s">
        <v>11956</v>
      </c>
      <c r="C28215" s="199" t="s">
        <v>11955</v>
      </c>
      <c r="D28215" s="199">
        <v>1.25936202534775</v>
      </c>
      <c r="E28215" s="199">
        <v>-0.46487747058985202</v>
      </c>
      <c r="F28215" s="199">
        <v>0.80265545080144995</v>
      </c>
      <c r="G28215" s="199">
        <v>-0.57917437690814</v>
      </c>
      <c r="H28215" s="199">
        <v>0.562471518157731</v>
      </c>
      <c r="I28215" s="199" t="s">
        <v>1469</v>
      </c>
    </row>
    <row r="28216" spans="1:9" x14ac:dyDescent="0.25">
      <c r="A28216" s="199">
        <v>28213</v>
      </c>
      <c r="B28216" s="199" t="s">
        <v>11954</v>
      </c>
      <c r="C28216" s="199" t="s">
        <v>11953</v>
      </c>
      <c r="D28216" s="199">
        <v>508.47221112985397</v>
      </c>
      <c r="E28216" s="199">
        <v>-0.258106940384634</v>
      </c>
      <c r="F28216" s="199">
        <v>0.152400975420933</v>
      </c>
      <c r="G28216" s="199">
        <v>-1.6936042546429899</v>
      </c>
      <c r="H28216" s="199">
        <v>9.0340509036867703E-2</v>
      </c>
      <c r="I28216" s="199">
        <v>0.495372687833253</v>
      </c>
    </row>
    <row r="28217" spans="1:9" x14ac:dyDescent="0.25">
      <c r="A28217" s="199">
        <v>28214</v>
      </c>
      <c r="B28217" s="199" t="s">
        <v>11952</v>
      </c>
      <c r="C28217" s="199" t="s">
        <v>11951</v>
      </c>
      <c r="D28217" s="199">
        <v>73.663638578050495</v>
      </c>
      <c r="E28217" s="199">
        <v>-1.0123016697698899</v>
      </c>
      <c r="F28217" s="199">
        <v>0.56019952316180699</v>
      </c>
      <c r="G28217" s="199">
        <v>-1.8070377212325699</v>
      </c>
      <c r="H28217" s="199">
        <v>7.0756397928099193E-2</v>
      </c>
      <c r="I28217" s="199">
        <v>0.455519399348356</v>
      </c>
    </row>
    <row r="28218" spans="1:9" x14ac:dyDescent="0.25">
      <c r="A28218" s="199">
        <v>28215</v>
      </c>
      <c r="B28218" s="199" t="s">
        <v>11950</v>
      </c>
      <c r="C28218" s="199" t="s">
        <v>11949</v>
      </c>
      <c r="D28218" s="199">
        <v>413.36433394954997</v>
      </c>
      <c r="E28218" s="199">
        <v>-3.5414147333875601E-2</v>
      </c>
      <c r="F28218" s="199">
        <v>0.35721024124336997</v>
      </c>
      <c r="G28218" s="199">
        <v>-9.9140907076479004E-2</v>
      </c>
      <c r="H28218" s="199">
        <v>0.92102639290861399</v>
      </c>
      <c r="I28218" s="199">
        <v>0.98048803132105899</v>
      </c>
    </row>
    <row r="28219" spans="1:9" x14ac:dyDescent="0.25">
      <c r="A28219" s="199">
        <v>28216</v>
      </c>
      <c r="B28219" s="199" t="s">
        <v>11948</v>
      </c>
      <c r="C28219" s="199" t="s">
        <v>11947</v>
      </c>
      <c r="D28219" s="199">
        <v>13.0784914790231</v>
      </c>
      <c r="E28219" s="199">
        <v>-0.33586071523487099</v>
      </c>
      <c r="F28219" s="199">
        <v>0.447833520117638</v>
      </c>
      <c r="G28219" s="199">
        <v>-0.74996778969704303</v>
      </c>
      <c r="H28219" s="199">
        <v>0.45327410444390098</v>
      </c>
      <c r="I28219" s="199">
        <v>0.80670382745554803</v>
      </c>
    </row>
    <row r="28220" spans="1:9" x14ac:dyDescent="0.25">
      <c r="A28220" s="199">
        <v>28217</v>
      </c>
      <c r="B28220" s="199" t="s">
        <v>11946</v>
      </c>
      <c r="C28220" s="199" t="s">
        <v>11945</v>
      </c>
      <c r="D28220" s="199">
        <v>5.6021180166119899</v>
      </c>
      <c r="E28220" s="199">
        <v>-0.200619770372398</v>
      </c>
      <c r="F28220" s="199">
        <v>0.38408142905282</v>
      </c>
      <c r="G28220" s="199">
        <v>-0.52233655469139695</v>
      </c>
      <c r="H28220" s="199">
        <v>0.60143602188977097</v>
      </c>
      <c r="I28220" s="199">
        <v>0.87380422035032701</v>
      </c>
    </row>
    <row r="28221" spans="1:9" x14ac:dyDescent="0.25">
      <c r="A28221" s="199">
        <v>28218</v>
      </c>
      <c r="B28221" s="199" t="s">
        <v>11944</v>
      </c>
      <c r="C28221" s="199" t="s">
        <v>11943</v>
      </c>
      <c r="D28221" s="199">
        <v>119.781044271204</v>
      </c>
      <c r="E28221" s="199">
        <v>0.62206177946538099</v>
      </c>
      <c r="F28221" s="199">
        <v>0.44218227082951</v>
      </c>
      <c r="G28221" s="199">
        <v>1.4067994591877799</v>
      </c>
      <c r="H28221" s="199">
        <v>0.159486862998932</v>
      </c>
      <c r="I28221" s="199">
        <v>0.59543861230238704</v>
      </c>
    </row>
    <row r="28222" spans="1:9" x14ac:dyDescent="0.25">
      <c r="A28222" s="199">
        <v>28219</v>
      </c>
      <c r="B28222" s="199" t="s">
        <v>11942</v>
      </c>
      <c r="C28222" s="199" t="s">
        <v>11941</v>
      </c>
      <c r="D28222" s="199">
        <v>1759.0790888104</v>
      </c>
      <c r="E28222" s="199">
        <v>-8.6834524485051107E-2</v>
      </c>
      <c r="F28222" s="199">
        <v>0.18734295251943001</v>
      </c>
      <c r="G28222" s="199">
        <v>-0.463505690058158</v>
      </c>
      <c r="H28222" s="199">
        <v>0.64300193723569099</v>
      </c>
      <c r="I28222" s="199">
        <v>0.88954453777440201</v>
      </c>
    </row>
    <row r="28223" spans="1:9" x14ac:dyDescent="0.25">
      <c r="A28223" s="199">
        <v>28220</v>
      </c>
      <c r="B28223" s="199" t="s">
        <v>11940</v>
      </c>
      <c r="C28223" s="199" t="s">
        <v>11939</v>
      </c>
      <c r="D28223" s="199">
        <v>3.2570970811556799</v>
      </c>
      <c r="E28223" s="199">
        <v>0.94981971216796002</v>
      </c>
      <c r="F28223" s="199">
        <v>0.768360280646886</v>
      </c>
      <c r="G28223" s="199">
        <v>1.23616451304367</v>
      </c>
      <c r="H28223" s="199">
        <v>0.21639741862095899</v>
      </c>
      <c r="I28223" s="199">
        <v>0.65338307597270595</v>
      </c>
    </row>
    <row r="28224" spans="1:9" x14ac:dyDescent="0.25">
      <c r="A28224" s="199">
        <v>28221</v>
      </c>
      <c r="B28224" s="199" t="s">
        <v>11938</v>
      </c>
      <c r="C28224" s="199" t="s">
        <v>11937</v>
      </c>
      <c r="D28224" s="199">
        <v>16.8965097251663</v>
      </c>
      <c r="E28224" s="199">
        <v>-0.13263986446364301</v>
      </c>
      <c r="F28224" s="199">
        <v>0.31858723415544499</v>
      </c>
      <c r="G28224" s="199">
        <v>-0.41633766279199202</v>
      </c>
      <c r="H28224" s="199">
        <v>0.67716293656626403</v>
      </c>
      <c r="I28224" s="199">
        <v>0.901653027088685</v>
      </c>
    </row>
    <row r="28225" spans="1:9" x14ac:dyDescent="0.25">
      <c r="A28225" s="199">
        <v>28222</v>
      </c>
      <c r="B28225" s="199" t="s">
        <v>11936</v>
      </c>
      <c r="C28225" s="199" t="s">
        <v>11935</v>
      </c>
      <c r="D28225" s="199">
        <v>37.710423968895597</v>
      </c>
      <c r="E28225" s="199">
        <v>-0.39764252245598097</v>
      </c>
      <c r="F28225" s="199">
        <v>0.248663346850693</v>
      </c>
      <c r="G28225" s="199">
        <v>-1.59911996477205</v>
      </c>
      <c r="H28225" s="199">
        <v>0.109793949368841</v>
      </c>
      <c r="I28225" s="199">
        <v>0.52740037611638002</v>
      </c>
    </row>
    <row r="28226" spans="1:9" x14ac:dyDescent="0.25">
      <c r="A28226" s="199">
        <v>28223</v>
      </c>
      <c r="B28226" s="199" t="s">
        <v>11934</v>
      </c>
      <c r="C28226" s="199" t="s">
        <v>11933</v>
      </c>
      <c r="D28226" s="199">
        <v>1.3945741416479001</v>
      </c>
      <c r="E28226" s="199">
        <v>-0.178429544929774</v>
      </c>
      <c r="F28226" s="199">
        <v>0.95360109903026602</v>
      </c>
      <c r="G28226" s="199">
        <v>-0.18711130378438401</v>
      </c>
      <c r="H28226" s="199">
        <v>0.85157336554268603</v>
      </c>
      <c r="I28226" s="199" t="s">
        <v>1469</v>
      </c>
    </row>
    <row r="28227" spans="1:9" x14ac:dyDescent="0.25">
      <c r="A28227" s="199">
        <v>28224</v>
      </c>
      <c r="B28227" s="199" t="s">
        <v>11932</v>
      </c>
      <c r="C28227" s="199" t="s">
        <v>11931</v>
      </c>
      <c r="D28227" s="199">
        <v>80.187018772128496</v>
      </c>
      <c r="E28227" s="199">
        <v>-0.55308635079454105</v>
      </c>
      <c r="F28227" s="199">
        <v>0.38804928891382401</v>
      </c>
      <c r="G28227" s="199">
        <v>-1.4252992251130401</v>
      </c>
      <c r="H28227" s="199">
        <v>0.15407072404914099</v>
      </c>
      <c r="I28227" s="199">
        <v>0.58913695446463099</v>
      </c>
    </row>
    <row r="28228" spans="1:9" x14ac:dyDescent="0.25">
      <c r="A28228" s="199">
        <v>28225</v>
      </c>
      <c r="B28228" s="199" t="s">
        <v>11930</v>
      </c>
      <c r="C28228" s="199" t="s">
        <v>11929</v>
      </c>
      <c r="D28228" s="199">
        <v>6.1897771519016702</v>
      </c>
      <c r="E28228" s="199">
        <v>-0.17360634967532401</v>
      </c>
      <c r="F28228" s="199">
        <v>0.59262339998997204</v>
      </c>
      <c r="G28228" s="199">
        <v>-0.29294548557863498</v>
      </c>
      <c r="H28228" s="199">
        <v>0.76956382069075802</v>
      </c>
      <c r="I28228" s="199">
        <v>0.93479931627331703</v>
      </c>
    </row>
    <row r="28229" spans="1:9" x14ac:dyDescent="0.25">
      <c r="A28229" s="199">
        <v>28226</v>
      </c>
      <c r="B28229" s="199" t="s">
        <v>11928</v>
      </c>
      <c r="C28229" s="199" t="s">
        <v>11927</v>
      </c>
      <c r="D28229" s="199">
        <v>25.992931386501699</v>
      </c>
      <c r="E28229" s="199">
        <v>-0.28972558014121202</v>
      </c>
      <c r="F28229" s="199">
        <v>0.36079042340197698</v>
      </c>
      <c r="G28229" s="199">
        <v>-0.80303012870830104</v>
      </c>
      <c r="H28229" s="199">
        <v>0.42195732063307301</v>
      </c>
      <c r="I28229" s="199">
        <v>0.79247400287216296</v>
      </c>
    </row>
    <row r="28230" spans="1:9" x14ac:dyDescent="0.25">
      <c r="A28230" s="199">
        <v>28227</v>
      </c>
      <c r="B28230" s="199" t="s">
        <v>11926</v>
      </c>
      <c r="C28230" s="199" t="s">
        <v>11925</v>
      </c>
      <c r="D28230" s="199">
        <v>4.5685497992886503</v>
      </c>
      <c r="E28230" s="199">
        <v>-0.409871856481971</v>
      </c>
      <c r="F28230" s="199">
        <v>0.43940534858147101</v>
      </c>
      <c r="G28230" s="199">
        <v>-0.93278759078640705</v>
      </c>
      <c r="H28230" s="199">
        <v>0.35092964954296502</v>
      </c>
      <c r="I28230" s="199">
        <v>0.75333702755715004</v>
      </c>
    </row>
    <row r="28231" spans="1:9" x14ac:dyDescent="0.25">
      <c r="A28231" s="199">
        <v>28228</v>
      </c>
      <c r="B28231" s="199" t="s">
        <v>11924</v>
      </c>
      <c r="C28231" s="199" t="s">
        <v>11923</v>
      </c>
      <c r="D28231" s="199">
        <v>12.9017231924083</v>
      </c>
      <c r="E28231" s="199">
        <v>-0.46536449416116898</v>
      </c>
      <c r="F28231" s="199">
        <v>1.35350178750658</v>
      </c>
      <c r="G28231" s="199">
        <v>-0.34382259296344297</v>
      </c>
      <c r="H28231" s="199">
        <v>0.73097970820553804</v>
      </c>
      <c r="I28231" s="199">
        <v>0.92193177039956797</v>
      </c>
    </row>
    <row r="28232" spans="1:9" x14ac:dyDescent="0.25">
      <c r="A28232" s="199">
        <v>28229</v>
      </c>
      <c r="B28232" s="199" t="s">
        <v>11922</v>
      </c>
      <c r="C28232" s="199" t="s">
        <v>11921</v>
      </c>
      <c r="D28232" s="199">
        <v>1.1609545358328699</v>
      </c>
      <c r="E28232" s="199">
        <v>2.7035896545417102</v>
      </c>
      <c r="F28232" s="199">
        <v>0.937542050066412</v>
      </c>
      <c r="G28232" s="199">
        <v>2.88369962109988</v>
      </c>
      <c r="H28232" s="199">
        <v>3.9303345443281699E-3</v>
      </c>
      <c r="I28232" s="199" t="s">
        <v>1469</v>
      </c>
    </row>
    <row r="28233" spans="1:9" x14ac:dyDescent="0.25">
      <c r="A28233" s="199">
        <v>28230</v>
      </c>
      <c r="B28233" s="199" t="s">
        <v>11920</v>
      </c>
      <c r="C28233" s="199" t="s">
        <v>11919</v>
      </c>
      <c r="D28233" s="199">
        <v>6.0633681219747597</v>
      </c>
      <c r="E28233" s="199">
        <v>-1.03296248824739</v>
      </c>
      <c r="F28233" s="199">
        <v>0.60005459913607795</v>
      </c>
      <c r="G28233" s="199">
        <v>-1.72144749783534</v>
      </c>
      <c r="H28233" s="199">
        <v>8.5169651533157198E-2</v>
      </c>
      <c r="I28233" s="199">
        <v>0.48436116632728998</v>
      </c>
    </row>
    <row r="28234" spans="1:9" x14ac:dyDescent="0.25">
      <c r="A28234" s="199">
        <v>28231</v>
      </c>
      <c r="B28234" s="199" t="s">
        <v>11918</v>
      </c>
      <c r="C28234" s="199" t="s">
        <v>11917</v>
      </c>
      <c r="D28234" s="199">
        <v>1.2451137716912399</v>
      </c>
      <c r="E28234" s="199">
        <v>0.13115880594848101</v>
      </c>
      <c r="F28234" s="199">
        <v>0.80041252826646103</v>
      </c>
      <c r="G28234" s="199">
        <v>0.163864009266004</v>
      </c>
      <c r="H28234" s="199">
        <v>0.869838200505204</v>
      </c>
      <c r="I28234" s="199" t="s">
        <v>1469</v>
      </c>
    </row>
    <row r="28235" spans="1:9" x14ac:dyDescent="0.25">
      <c r="A28235" s="199">
        <v>28232</v>
      </c>
      <c r="B28235" s="199" t="s">
        <v>11916</v>
      </c>
      <c r="C28235" s="199" t="s">
        <v>11915</v>
      </c>
      <c r="D28235" s="199">
        <v>1.9817871439886701</v>
      </c>
      <c r="E28235" s="199">
        <v>-0.33574115919520697</v>
      </c>
      <c r="F28235" s="199">
        <v>0.92192377349427101</v>
      </c>
      <c r="G28235" s="199">
        <v>-0.36417453248079501</v>
      </c>
      <c r="H28235" s="199">
        <v>0.71572768328511405</v>
      </c>
      <c r="I28235" s="199" t="s">
        <v>1469</v>
      </c>
    </row>
    <row r="28236" spans="1:9" x14ac:dyDescent="0.25">
      <c r="A28236" s="199">
        <v>28233</v>
      </c>
      <c r="B28236" s="199" t="s">
        <v>11914</v>
      </c>
      <c r="C28236" s="199" t="s">
        <v>11913</v>
      </c>
      <c r="D28236" s="199">
        <v>0.52009307129007698</v>
      </c>
      <c r="E28236" s="199">
        <v>-2.10908271712887</v>
      </c>
      <c r="F28236" s="199">
        <v>1.5747329540242001</v>
      </c>
      <c r="G28236" s="199">
        <v>-1.3393272248092301</v>
      </c>
      <c r="H28236" s="199">
        <v>0.18046416955141201</v>
      </c>
      <c r="I28236" s="199" t="s">
        <v>1469</v>
      </c>
    </row>
    <row r="28237" spans="1:9" x14ac:dyDescent="0.25">
      <c r="A28237" s="199">
        <v>28234</v>
      </c>
      <c r="B28237" s="199" t="s">
        <v>11912</v>
      </c>
      <c r="C28237" s="199" t="s">
        <v>11911</v>
      </c>
      <c r="D28237" s="199">
        <v>21.736006226550501</v>
      </c>
      <c r="E28237" s="199">
        <v>0.79988877904334299</v>
      </c>
      <c r="F28237" s="199">
        <v>0.62412013591022797</v>
      </c>
      <c r="G28237" s="199">
        <v>1.2816262975985699</v>
      </c>
      <c r="H28237" s="199">
        <v>0.19997377055445301</v>
      </c>
      <c r="I28237" s="199">
        <v>0.63685885614303805</v>
      </c>
    </row>
    <row r="28238" spans="1:9" x14ac:dyDescent="0.25">
      <c r="A28238" s="199">
        <v>28235</v>
      </c>
      <c r="B28238" s="199" t="s">
        <v>11910</v>
      </c>
      <c r="C28238" s="199" t="s">
        <v>11909</v>
      </c>
      <c r="D28238" s="199">
        <v>0.79660409324567505</v>
      </c>
      <c r="E28238" s="199">
        <v>-2.43066232242484</v>
      </c>
      <c r="F28238" s="199">
        <v>1.61168526485963</v>
      </c>
      <c r="G28238" s="199">
        <v>-1.5081494975612</v>
      </c>
      <c r="H28238" s="199">
        <v>0.13151626934872401</v>
      </c>
      <c r="I28238" s="199" t="s">
        <v>1469</v>
      </c>
    </row>
    <row r="28239" spans="1:9" x14ac:dyDescent="0.25">
      <c r="A28239" s="199">
        <v>28236</v>
      </c>
      <c r="B28239" s="199" t="s">
        <v>11908</v>
      </c>
      <c r="C28239" s="199" t="s">
        <v>11907</v>
      </c>
      <c r="D28239" s="199">
        <v>2.30679597443139</v>
      </c>
      <c r="E28239" s="199">
        <v>-0.62695535996378404</v>
      </c>
      <c r="F28239" s="199">
        <v>0.76648333816571801</v>
      </c>
      <c r="G28239" s="199">
        <v>-0.81796345562339301</v>
      </c>
      <c r="H28239" s="199">
        <v>0.41337805469139799</v>
      </c>
      <c r="I28239" s="199">
        <v>0.78853417330695696</v>
      </c>
    </row>
    <row r="28240" spans="1:9" x14ac:dyDescent="0.25">
      <c r="A28240" s="199">
        <v>28237</v>
      </c>
      <c r="B28240" s="199" t="s">
        <v>11906</v>
      </c>
      <c r="C28240" s="199" t="s">
        <v>11905</v>
      </c>
      <c r="D28240" s="199">
        <v>31.811726913903701</v>
      </c>
      <c r="E28240" s="199">
        <v>0.123367296978143</v>
      </c>
      <c r="F28240" s="199">
        <v>0.29340906294298003</v>
      </c>
      <c r="G28240" s="199">
        <v>0.42046178035788101</v>
      </c>
      <c r="H28240" s="199">
        <v>0.67414814416438895</v>
      </c>
      <c r="I28240" s="199">
        <v>0.90061212025874904</v>
      </c>
    </row>
    <row r="28241" spans="1:9" x14ac:dyDescent="0.25">
      <c r="A28241" s="199">
        <v>28238</v>
      </c>
      <c r="B28241" s="199" t="s">
        <v>11904</v>
      </c>
      <c r="C28241" s="199" t="s">
        <v>11903</v>
      </c>
      <c r="D28241" s="199">
        <v>16.812375564686199</v>
      </c>
      <c r="E28241" s="199">
        <v>0.35317111935004503</v>
      </c>
      <c r="F28241" s="199">
        <v>0.39873764388682398</v>
      </c>
      <c r="G28241" s="199">
        <v>0.88572304312027095</v>
      </c>
      <c r="H28241" s="199">
        <v>0.37576678801129099</v>
      </c>
      <c r="I28241" s="199">
        <v>0.76924445624691395</v>
      </c>
    </row>
    <row r="28242" spans="1:9" x14ac:dyDescent="0.25">
      <c r="A28242" s="199">
        <v>28239</v>
      </c>
      <c r="B28242" s="199" t="s">
        <v>11902</v>
      </c>
      <c r="C28242" s="199" t="s">
        <v>11901</v>
      </c>
      <c r="D28242" s="199">
        <v>0.47594876512929901</v>
      </c>
      <c r="E28242" s="199">
        <v>2.3754115293590399</v>
      </c>
      <c r="F28242" s="199">
        <v>2.9592547949995498</v>
      </c>
      <c r="G28242" s="199">
        <v>0.80270598306469798</v>
      </c>
      <c r="H28242" s="199">
        <v>0.42214469395867399</v>
      </c>
      <c r="I28242" s="199" t="s">
        <v>1469</v>
      </c>
    </row>
    <row r="28243" spans="1:9" x14ac:dyDescent="0.25">
      <c r="A28243" s="199">
        <v>28240</v>
      </c>
      <c r="B28243" s="199" t="s">
        <v>11900</v>
      </c>
      <c r="C28243" s="199" t="s">
        <v>11899</v>
      </c>
      <c r="D28243" s="199">
        <v>4.1174147092685898</v>
      </c>
      <c r="E28243" s="199">
        <v>-0.28802934416387999</v>
      </c>
      <c r="F28243" s="199">
        <v>0.64248814910873198</v>
      </c>
      <c r="G28243" s="199">
        <v>-0.44830296802118103</v>
      </c>
      <c r="H28243" s="199">
        <v>0.65393455890573804</v>
      </c>
      <c r="I28243" s="199">
        <v>0.89363527386983599</v>
      </c>
    </row>
    <row r="28244" spans="1:9" x14ac:dyDescent="0.25">
      <c r="A28244" s="199">
        <v>28241</v>
      </c>
      <c r="B28244" s="199" t="s">
        <v>11898</v>
      </c>
      <c r="C28244" s="199" t="s">
        <v>11897</v>
      </c>
      <c r="D28244" s="199">
        <v>18.582068518377501</v>
      </c>
      <c r="E28244" s="199">
        <v>-1.12574568064189</v>
      </c>
      <c r="F28244" s="199">
        <v>0.62985366559609401</v>
      </c>
      <c r="G28244" s="199">
        <v>-1.78731305719477</v>
      </c>
      <c r="H28244" s="199">
        <v>7.3886904822374894E-2</v>
      </c>
      <c r="I28244" s="199">
        <v>0.46190132651544402</v>
      </c>
    </row>
    <row r="28245" spans="1:9" x14ac:dyDescent="0.25">
      <c r="A28245" s="199">
        <v>28242</v>
      </c>
      <c r="B28245" s="199" t="s">
        <v>11896</v>
      </c>
      <c r="C28245" s="199" t="s">
        <v>11895</v>
      </c>
      <c r="D28245" s="199">
        <v>0.68144292506595705</v>
      </c>
      <c r="E28245" s="199">
        <v>1.8045164801420901</v>
      </c>
      <c r="F28245" s="199">
        <v>2.1946123500330899</v>
      </c>
      <c r="G28245" s="199">
        <v>0.82224839394295801</v>
      </c>
      <c r="H28245" s="199">
        <v>0.410935541048915</v>
      </c>
      <c r="I28245" s="199" t="s">
        <v>1469</v>
      </c>
    </row>
    <row r="28246" spans="1:9" x14ac:dyDescent="0.25">
      <c r="A28246" s="199">
        <v>28243</v>
      </c>
      <c r="B28246" s="199" t="s">
        <v>11894</v>
      </c>
      <c r="C28246" s="199" t="s">
        <v>11893</v>
      </c>
      <c r="D28246" s="199">
        <v>3.36481765829756</v>
      </c>
      <c r="E28246" s="199">
        <v>-1.1418991514483201</v>
      </c>
      <c r="F28246" s="199">
        <v>0.84242517504736403</v>
      </c>
      <c r="G28246" s="199">
        <v>-1.3554902978583401</v>
      </c>
      <c r="H28246" s="199">
        <v>0.17526139766816401</v>
      </c>
      <c r="I28246" s="199">
        <v>0.61230016131748299</v>
      </c>
    </row>
    <row r="28247" spans="1:9" x14ac:dyDescent="0.25">
      <c r="A28247" s="199">
        <v>28244</v>
      </c>
      <c r="B28247" s="199" t="s">
        <v>11892</v>
      </c>
      <c r="C28247" s="199" t="s">
        <v>11891</v>
      </c>
      <c r="D28247" s="199">
        <v>0.347892247585041</v>
      </c>
      <c r="E28247" s="199">
        <v>-0.70944550785821003</v>
      </c>
      <c r="F28247" s="199">
        <v>1.69542850243948</v>
      </c>
      <c r="G28247" s="199">
        <v>-0.41844613726702001</v>
      </c>
      <c r="H28247" s="199">
        <v>0.67562095983714099</v>
      </c>
      <c r="I28247" s="199" t="s">
        <v>1469</v>
      </c>
    </row>
    <row r="28248" spans="1:9" x14ac:dyDescent="0.25">
      <c r="A28248" s="199">
        <v>28245</v>
      </c>
      <c r="B28248" s="199" t="s">
        <v>11890</v>
      </c>
      <c r="C28248" s="199" t="s">
        <v>11889</v>
      </c>
      <c r="D28248" s="199">
        <v>46.204422910528002</v>
      </c>
      <c r="E28248" s="199">
        <v>-1.6663923034924899</v>
      </c>
      <c r="F28248" s="199">
        <v>0.84337968787250905</v>
      </c>
      <c r="G28248" s="199">
        <v>-1.97585064882946</v>
      </c>
      <c r="H28248" s="199">
        <v>4.8171695041018397E-2</v>
      </c>
      <c r="I28248" s="199">
        <v>0.39995162567145498</v>
      </c>
    </row>
    <row r="28249" spans="1:9" x14ac:dyDescent="0.25">
      <c r="A28249" s="199">
        <v>28246</v>
      </c>
      <c r="B28249" s="199" t="s">
        <v>11888</v>
      </c>
      <c r="C28249" s="199" t="s">
        <v>11887</v>
      </c>
      <c r="D28249" s="199">
        <v>33.542124208814101</v>
      </c>
      <c r="E28249" s="199">
        <v>-8.2212767132017403E-2</v>
      </c>
      <c r="F28249" s="199">
        <v>0.19067359419798899</v>
      </c>
      <c r="G28249" s="199">
        <v>-0.43117017580656902</v>
      </c>
      <c r="H28249" s="199">
        <v>0.66634463779382602</v>
      </c>
      <c r="I28249" s="199">
        <v>0.89854157678342295</v>
      </c>
    </row>
    <row r="28250" spans="1:9" x14ac:dyDescent="0.25">
      <c r="A28250" s="199">
        <v>28247</v>
      </c>
      <c r="B28250" s="199" t="s">
        <v>11886</v>
      </c>
      <c r="C28250" s="199" t="s">
        <v>11885</v>
      </c>
      <c r="D28250" s="199">
        <v>0.45785245145022302</v>
      </c>
      <c r="E28250" s="199">
        <v>-0.66414918912948495</v>
      </c>
      <c r="F28250" s="199">
        <v>1.5965252415101401</v>
      </c>
      <c r="G28250" s="199">
        <v>-0.41599667318837402</v>
      </c>
      <c r="H28250" s="199">
        <v>0.677412437604484</v>
      </c>
      <c r="I28250" s="199" t="s">
        <v>1469</v>
      </c>
    </row>
    <row r="28251" spans="1:9" x14ac:dyDescent="0.25">
      <c r="A28251" s="199">
        <v>28248</v>
      </c>
      <c r="B28251" s="199" t="s">
        <v>11884</v>
      </c>
      <c r="C28251" s="199" t="s">
        <v>11883</v>
      </c>
      <c r="D28251" s="199">
        <v>2.50026493101557</v>
      </c>
      <c r="E28251" s="199">
        <v>0.15663644634148299</v>
      </c>
      <c r="F28251" s="199">
        <v>1.0736675945238701</v>
      </c>
      <c r="G28251" s="199">
        <v>0.14588914403339701</v>
      </c>
      <c r="H28251" s="199">
        <v>0.88400890170241597</v>
      </c>
      <c r="I28251" s="199">
        <v>0.96995731641363903</v>
      </c>
    </row>
    <row r="28252" spans="1:9" x14ac:dyDescent="0.25">
      <c r="A28252" s="199">
        <v>28249</v>
      </c>
      <c r="B28252" s="199" t="s">
        <v>11882</v>
      </c>
      <c r="C28252" s="199" t="s">
        <v>11881</v>
      </c>
      <c r="D28252" s="199">
        <v>7.24381779005172</v>
      </c>
      <c r="E28252" s="199">
        <v>-0.41396150483815403</v>
      </c>
      <c r="F28252" s="199">
        <v>0.55849202084334204</v>
      </c>
      <c r="G28252" s="199">
        <v>-0.74121292585891796</v>
      </c>
      <c r="H28252" s="199">
        <v>0.45856434728978301</v>
      </c>
      <c r="I28252" s="199">
        <v>0.80912199943182805</v>
      </c>
    </row>
    <row r="28253" spans="1:9" x14ac:dyDescent="0.25">
      <c r="A28253" s="199">
        <v>28250</v>
      </c>
      <c r="B28253" s="199" t="s">
        <v>11880</v>
      </c>
      <c r="C28253" s="199" t="s">
        <v>11879</v>
      </c>
      <c r="D28253" s="199">
        <v>17.9477933962858</v>
      </c>
      <c r="E28253" s="199">
        <v>-8.5690612072192598E-2</v>
      </c>
      <c r="F28253" s="199">
        <v>0.493172374241304</v>
      </c>
      <c r="G28253" s="199">
        <v>-0.17375387703745401</v>
      </c>
      <c r="H28253" s="199">
        <v>0.86205889370431599</v>
      </c>
      <c r="I28253" s="199">
        <v>0.96389140974221399</v>
      </c>
    </row>
    <row r="28254" spans="1:9" x14ac:dyDescent="0.25">
      <c r="A28254" s="199">
        <v>28251</v>
      </c>
      <c r="B28254" s="199" t="s">
        <v>11878</v>
      </c>
      <c r="C28254" s="199" t="s">
        <v>11877</v>
      </c>
      <c r="D28254" s="199">
        <v>26.637124112532799</v>
      </c>
      <c r="E28254" s="199">
        <v>0.60382759778584705</v>
      </c>
      <c r="F28254" s="199">
        <v>0.33572483859465901</v>
      </c>
      <c r="G28254" s="199">
        <v>1.79857886093107</v>
      </c>
      <c r="H28254" s="199">
        <v>7.2085323715062197E-2</v>
      </c>
      <c r="I28254" s="199">
        <v>0.45946315879510102</v>
      </c>
    </row>
    <row r="28255" spans="1:9" x14ac:dyDescent="0.25">
      <c r="A28255" s="199">
        <v>28252</v>
      </c>
      <c r="B28255" s="199" t="s">
        <v>11876</v>
      </c>
      <c r="C28255" s="199" t="s">
        <v>11875</v>
      </c>
      <c r="D28255" s="199">
        <v>765.76721326298298</v>
      </c>
      <c r="E28255" s="199">
        <v>-6.4726660720748203E-3</v>
      </c>
      <c r="F28255" s="199">
        <v>0.25461604030294499</v>
      </c>
      <c r="G28255" s="199">
        <v>-2.5421281645781502E-2</v>
      </c>
      <c r="H28255" s="199">
        <v>0.97971893629357598</v>
      </c>
      <c r="I28255" s="199">
        <v>0.99576404683673303</v>
      </c>
    </row>
    <row r="28256" spans="1:9" x14ac:dyDescent="0.25">
      <c r="A28256" s="199">
        <v>28253</v>
      </c>
      <c r="B28256" s="199" t="s">
        <v>11874</v>
      </c>
      <c r="C28256" s="199" t="s">
        <v>11873</v>
      </c>
      <c r="D28256" s="199">
        <v>7.0233028413316196</v>
      </c>
      <c r="E28256" s="199">
        <v>0.62888234119352104</v>
      </c>
      <c r="F28256" s="199">
        <v>0.58902797821070896</v>
      </c>
      <c r="G28256" s="199">
        <v>1.0676612392910101</v>
      </c>
      <c r="H28256" s="199">
        <v>0.285673348722982</v>
      </c>
      <c r="I28256" s="199">
        <v>0.70955935255547098</v>
      </c>
    </row>
    <row r="28257" spans="1:9" x14ac:dyDescent="0.25">
      <c r="A28257" s="199">
        <v>28254</v>
      </c>
      <c r="B28257" s="199" t="s">
        <v>11872</v>
      </c>
      <c r="C28257" s="199" t="s">
        <v>11871</v>
      </c>
      <c r="D28257" s="199">
        <v>9.8033765270674795</v>
      </c>
      <c r="E28257" s="199">
        <v>9.7734585460661494E-3</v>
      </c>
      <c r="F28257" s="199">
        <v>0.253286053886701</v>
      </c>
      <c r="G28257" s="199">
        <v>3.85866430310371E-2</v>
      </c>
      <c r="H28257" s="199">
        <v>0.96921995167966202</v>
      </c>
      <c r="I28257" s="199">
        <v>0.99279761875010497</v>
      </c>
    </row>
    <row r="28258" spans="1:9" x14ac:dyDescent="0.25">
      <c r="A28258" s="199">
        <v>28255</v>
      </c>
      <c r="B28258" s="199" t="s">
        <v>11870</v>
      </c>
      <c r="C28258" s="199" t="s">
        <v>11869</v>
      </c>
      <c r="D28258" s="199">
        <v>1.75837699784547</v>
      </c>
      <c r="E28258" s="199">
        <v>2.33069693988655</v>
      </c>
      <c r="F28258" s="199">
        <v>0.93951703196361602</v>
      </c>
      <c r="G28258" s="199">
        <v>2.4807394231218201</v>
      </c>
      <c r="H28258" s="199">
        <v>1.31110179953108E-2</v>
      </c>
      <c r="I28258" s="199" t="s">
        <v>1469</v>
      </c>
    </row>
    <row r="28259" spans="1:9" x14ac:dyDescent="0.25">
      <c r="A28259" s="199">
        <v>28256</v>
      </c>
      <c r="B28259" s="199" t="s">
        <v>11868</v>
      </c>
      <c r="C28259" s="199" t="s">
        <v>11867</v>
      </c>
      <c r="D28259" s="199">
        <v>8.2821128855397195</v>
      </c>
      <c r="E28259" s="199">
        <v>-0.76788762916746101</v>
      </c>
      <c r="F28259" s="199">
        <v>0.63320300839680499</v>
      </c>
      <c r="G28259" s="199">
        <v>-1.2127036968944001</v>
      </c>
      <c r="H28259" s="199">
        <v>0.22524312590773399</v>
      </c>
      <c r="I28259" s="199">
        <v>0.66187271333854103</v>
      </c>
    </row>
    <row r="28260" spans="1:9" x14ac:dyDescent="0.25">
      <c r="A28260" s="199">
        <v>28257</v>
      </c>
      <c r="B28260" s="199" t="s">
        <v>11866</v>
      </c>
      <c r="C28260" s="199" t="s">
        <v>11865</v>
      </c>
      <c r="D28260" s="199">
        <v>11.321572653797899</v>
      </c>
      <c r="E28260" s="199">
        <v>-0.42496238489833399</v>
      </c>
      <c r="F28260" s="199">
        <v>0.366083768173871</v>
      </c>
      <c r="G28260" s="199">
        <v>-1.1608337267127899</v>
      </c>
      <c r="H28260" s="199">
        <v>0.245709524423249</v>
      </c>
      <c r="I28260" s="199">
        <v>0.67871968643442004</v>
      </c>
    </row>
    <row r="28261" spans="1:9" x14ac:dyDescent="0.25">
      <c r="A28261" s="199">
        <v>28258</v>
      </c>
      <c r="B28261" s="199" t="s">
        <v>11864</v>
      </c>
      <c r="C28261" s="199" t="s">
        <v>11863</v>
      </c>
      <c r="D28261" s="199">
        <v>33.754639795603502</v>
      </c>
      <c r="E28261" s="199">
        <v>-0.45210629438049399</v>
      </c>
      <c r="F28261" s="199">
        <v>0.40881569084967101</v>
      </c>
      <c r="G28261" s="199">
        <v>-1.1058927152254101</v>
      </c>
      <c r="H28261" s="199">
        <v>0.26877295823950398</v>
      </c>
      <c r="I28261" s="199">
        <v>0.696583169875163</v>
      </c>
    </row>
    <row r="28262" spans="1:9" x14ac:dyDescent="0.25">
      <c r="A28262" s="199">
        <v>28259</v>
      </c>
      <c r="B28262" s="199" t="s">
        <v>11862</v>
      </c>
      <c r="C28262" s="199" t="s">
        <v>11861</v>
      </c>
      <c r="D28262" s="199">
        <v>0.22759102473526699</v>
      </c>
      <c r="E28262" s="199">
        <v>-3.3163696217208098E-2</v>
      </c>
      <c r="F28262" s="199">
        <v>1.25914182161342</v>
      </c>
      <c r="G28262" s="199">
        <v>-2.6338332702437999E-2</v>
      </c>
      <c r="H28262" s="199">
        <v>0.97898748043219896</v>
      </c>
      <c r="I28262" s="199" t="s">
        <v>1469</v>
      </c>
    </row>
    <row r="28263" spans="1:9" x14ac:dyDescent="0.25">
      <c r="A28263" s="199">
        <v>28260</v>
      </c>
      <c r="B28263" s="199" t="s">
        <v>11860</v>
      </c>
      <c r="C28263" s="199" t="s">
        <v>11859</v>
      </c>
      <c r="D28263" s="199">
        <v>0.61693793538584596</v>
      </c>
      <c r="E28263" s="199">
        <v>0.17599283009658301</v>
      </c>
      <c r="F28263" s="199">
        <v>1.22843322489089</v>
      </c>
      <c r="G28263" s="199">
        <v>0.14326609418449701</v>
      </c>
      <c r="H28263" s="199">
        <v>0.88608003248091405</v>
      </c>
      <c r="I28263" s="199" t="s">
        <v>1469</v>
      </c>
    </row>
    <row r="28264" spans="1:9" x14ac:dyDescent="0.25">
      <c r="A28264" s="199">
        <v>28261</v>
      </c>
      <c r="B28264" s="199" t="s">
        <v>11858</v>
      </c>
      <c r="C28264" s="199" t="s">
        <v>11857</v>
      </c>
      <c r="D28264" s="199">
        <v>5.5145475979930003</v>
      </c>
      <c r="E28264" s="199">
        <v>-8.4844732017328294E-3</v>
      </c>
      <c r="F28264" s="199">
        <v>0.57593276487515299</v>
      </c>
      <c r="G28264" s="199">
        <v>-1.4731707795044501E-2</v>
      </c>
      <c r="H28264" s="199">
        <v>0.988246222938026</v>
      </c>
      <c r="I28264" s="199">
        <v>0.99732108191299396</v>
      </c>
    </row>
    <row r="28265" spans="1:9" x14ac:dyDescent="0.25">
      <c r="A28265" s="199">
        <v>28262</v>
      </c>
      <c r="B28265" s="199" t="s">
        <v>11856</v>
      </c>
      <c r="C28265" s="199" t="s">
        <v>11855</v>
      </c>
      <c r="D28265" s="199">
        <v>0.39979769234514101</v>
      </c>
      <c r="E28265" s="199">
        <v>0.32528943523425102</v>
      </c>
      <c r="F28265" s="199">
        <v>1.3849188517590401</v>
      </c>
      <c r="G28265" s="199">
        <v>0.23487978001100099</v>
      </c>
      <c r="H28265" s="199">
        <v>0.81430204380799998</v>
      </c>
      <c r="I28265" s="199" t="s">
        <v>1469</v>
      </c>
    </row>
    <row r="28266" spans="1:9" x14ac:dyDescent="0.25">
      <c r="A28266" s="199">
        <v>28263</v>
      </c>
      <c r="B28266" s="199" t="s">
        <v>11854</v>
      </c>
      <c r="C28266" s="199" t="s">
        <v>11853</v>
      </c>
      <c r="D28266" s="199">
        <v>5.8464248892630302</v>
      </c>
      <c r="E28266" s="199">
        <v>0.50873111520288194</v>
      </c>
      <c r="F28266" s="199">
        <v>0.55219998346483701</v>
      </c>
      <c r="G28266" s="199">
        <v>0.92128056942485803</v>
      </c>
      <c r="H28266" s="199">
        <v>0.35690396295434101</v>
      </c>
      <c r="I28266" s="199">
        <v>0.75743491491993198</v>
      </c>
    </row>
    <row r="28267" spans="1:9" x14ac:dyDescent="0.25">
      <c r="A28267" s="199">
        <v>28264</v>
      </c>
      <c r="B28267" s="199" t="s">
        <v>11852</v>
      </c>
      <c r="C28267" s="199" t="s">
        <v>11851</v>
      </c>
      <c r="D28267" s="199">
        <v>2.7040932232902799</v>
      </c>
      <c r="E28267" s="199">
        <v>-0.50085650463611697</v>
      </c>
      <c r="F28267" s="199">
        <v>0.52474182136615299</v>
      </c>
      <c r="G28267" s="199">
        <v>-0.95448177416495805</v>
      </c>
      <c r="H28267" s="199">
        <v>0.33983983066297102</v>
      </c>
      <c r="I28267" s="199">
        <v>0.74661977396148604</v>
      </c>
    </row>
    <row r="28268" spans="1:9" x14ac:dyDescent="0.25">
      <c r="A28268" s="199">
        <v>28265</v>
      </c>
      <c r="B28268" s="199" t="s">
        <v>11850</v>
      </c>
      <c r="C28268" s="199" t="s">
        <v>11849</v>
      </c>
      <c r="D28268" s="199">
        <v>1.5262336342610599E-2</v>
      </c>
      <c r="E28268" s="199">
        <v>-0.468000143444533</v>
      </c>
      <c r="F28268" s="199">
        <v>2.9812398029100402</v>
      </c>
      <c r="G28268" s="199">
        <v>-0.15698171713248599</v>
      </c>
      <c r="H28268" s="199">
        <v>0.87525925705830199</v>
      </c>
      <c r="I28268" s="199" t="s">
        <v>1469</v>
      </c>
    </row>
    <row r="28269" spans="1:9" x14ac:dyDescent="0.25">
      <c r="A28269" s="199">
        <v>28266</v>
      </c>
      <c r="B28269" s="199" t="s">
        <v>11848</v>
      </c>
      <c r="C28269" s="199" t="s">
        <v>11847</v>
      </c>
      <c r="D28269" s="199">
        <v>0.46276691120845198</v>
      </c>
      <c r="E28269" s="199">
        <v>6.2067423578621897E-2</v>
      </c>
      <c r="F28269" s="199">
        <v>2.5914835179683</v>
      </c>
      <c r="G28269" s="199">
        <v>2.3950537654695198E-2</v>
      </c>
      <c r="H28269" s="199">
        <v>0.98089206260864703</v>
      </c>
      <c r="I28269" s="199" t="s">
        <v>1469</v>
      </c>
    </row>
    <row r="28270" spans="1:9" x14ac:dyDescent="0.25">
      <c r="A28270" s="199">
        <v>28267</v>
      </c>
      <c r="B28270" s="199" t="s">
        <v>11846</v>
      </c>
      <c r="C28270" s="199" t="s">
        <v>11845</v>
      </c>
      <c r="D28270" s="199">
        <v>0.46474228255646999</v>
      </c>
      <c r="E28270" s="199">
        <v>8.6234214864117004E-2</v>
      </c>
      <c r="F28270" s="199">
        <v>0.89847090244972805</v>
      </c>
      <c r="G28270" s="199">
        <v>9.5978862118956704E-2</v>
      </c>
      <c r="H28270" s="199">
        <v>0.92353736063180003</v>
      </c>
      <c r="I28270" s="199" t="s">
        <v>1469</v>
      </c>
    </row>
    <row r="28271" spans="1:9" x14ac:dyDescent="0.25">
      <c r="A28271" s="199">
        <v>28268</v>
      </c>
      <c r="B28271" s="199" t="s">
        <v>11844</v>
      </c>
      <c r="C28271" s="199" t="s">
        <v>11843</v>
      </c>
      <c r="D28271" s="199">
        <v>0.69090235660375499</v>
      </c>
      <c r="E28271" s="199">
        <v>1.92154617686128</v>
      </c>
      <c r="F28271" s="199">
        <v>2.2488938094291799</v>
      </c>
      <c r="G28271" s="199">
        <v>0.85444060044302905</v>
      </c>
      <c r="H28271" s="199">
        <v>0.39286090819289599</v>
      </c>
      <c r="I28271" s="199" t="s">
        <v>1469</v>
      </c>
    </row>
    <row r="28272" spans="1:9" x14ac:dyDescent="0.25">
      <c r="A28272" s="199">
        <v>28269</v>
      </c>
      <c r="B28272" s="199" t="s">
        <v>11842</v>
      </c>
      <c r="C28272" s="199" t="s">
        <v>11841</v>
      </c>
      <c r="D28272" s="199">
        <v>0.31321185541479202</v>
      </c>
      <c r="E28272" s="199">
        <v>0.20361167465292199</v>
      </c>
      <c r="F28272" s="199">
        <v>1.40143077106414</v>
      </c>
      <c r="G28272" s="199">
        <v>0.145288428695136</v>
      </c>
      <c r="H28272" s="199">
        <v>0.88448315035174097</v>
      </c>
      <c r="I28272" s="199" t="s">
        <v>1469</v>
      </c>
    </row>
    <row r="28273" spans="1:9" x14ac:dyDescent="0.25">
      <c r="A28273" s="199">
        <v>28270</v>
      </c>
      <c r="B28273" s="199" t="s">
        <v>11840</v>
      </c>
      <c r="C28273" s="199" t="s">
        <v>11839</v>
      </c>
      <c r="D28273" s="199">
        <v>997.03241007619295</v>
      </c>
      <c r="E28273" s="199">
        <v>0.33740500683344699</v>
      </c>
      <c r="F28273" s="199">
        <v>0.184358275057557</v>
      </c>
      <c r="G28273" s="199">
        <v>1.8301592739903301</v>
      </c>
      <c r="H28273" s="199">
        <v>6.7226125668047407E-2</v>
      </c>
      <c r="I28273" s="199">
        <v>0.44936210265822502</v>
      </c>
    </row>
    <row r="28274" spans="1:9" x14ac:dyDescent="0.25">
      <c r="A28274" s="199">
        <v>28271</v>
      </c>
      <c r="B28274" s="199" t="s">
        <v>11838</v>
      </c>
      <c r="C28274" s="199" t="s">
        <v>11837</v>
      </c>
      <c r="D28274" s="199">
        <v>8.3283231411587906</v>
      </c>
      <c r="E28274" s="199">
        <v>0.22844059933859401</v>
      </c>
      <c r="F28274" s="199">
        <v>0.671940456504178</v>
      </c>
      <c r="G28274" s="199">
        <v>0.33997149171084801</v>
      </c>
      <c r="H28274" s="199">
        <v>0.73387799689255995</v>
      </c>
      <c r="I28274" s="199">
        <v>0.92327588941531202</v>
      </c>
    </row>
    <row r="28275" spans="1:9" x14ac:dyDescent="0.25">
      <c r="A28275" s="199">
        <v>28272</v>
      </c>
      <c r="B28275" s="199" t="s">
        <v>11836</v>
      </c>
      <c r="C28275" s="199" t="s">
        <v>11835</v>
      </c>
      <c r="D28275" s="199">
        <v>2.6791457372968499</v>
      </c>
      <c r="E28275" s="199">
        <v>-3.2728083488002802</v>
      </c>
      <c r="F28275" s="199">
        <v>2.5991194484809199</v>
      </c>
      <c r="G28275" s="199">
        <v>-1.2591988993476699</v>
      </c>
      <c r="H28275" s="199">
        <v>0.20795849902560901</v>
      </c>
      <c r="I28275" s="199">
        <v>0.64512892600675098</v>
      </c>
    </row>
    <row r="28276" spans="1:9" x14ac:dyDescent="0.25">
      <c r="A28276" s="199">
        <v>28273</v>
      </c>
      <c r="B28276" s="199" t="s">
        <v>11834</v>
      </c>
      <c r="C28276" s="199" t="s">
        <v>11833</v>
      </c>
      <c r="D28276" s="199">
        <v>0.67375234518093996</v>
      </c>
      <c r="E28276" s="199">
        <v>1.06403249204488</v>
      </c>
      <c r="F28276" s="199">
        <v>1.4723490918290301</v>
      </c>
      <c r="G28276" s="199">
        <v>0.72267677410870301</v>
      </c>
      <c r="H28276" s="199">
        <v>0.46987848810688698</v>
      </c>
      <c r="I28276" s="199" t="s">
        <v>1469</v>
      </c>
    </row>
    <row r="28277" spans="1:9" x14ac:dyDescent="0.25">
      <c r="A28277" s="199">
        <v>28274</v>
      </c>
      <c r="B28277" s="199" t="s">
        <v>11832</v>
      </c>
      <c r="C28277" s="199" t="s">
        <v>11831</v>
      </c>
      <c r="D28277" s="199">
        <v>290.34718901378801</v>
      </c>
      <c r="E28277" s="199">
        <v>6.0215161002384901E-2</v>
      </c>
      <c r="F28277" s="199">
        <v>0.17936989185086699</v>
      </c>
      <c r="G28277" s="199">
        <v>0.33570383736669401</v>
      </c>
      <c r="H28277" s="199">
        <v>0.73709421180048595</v>
      </c>
      <c r="I28277" s="199">
        <v>0.92445966501612298</v>
      </c>
    </row>
    <row r="28278" spans="1:9" x14ac:dyDescent="0.25">
      <c r="A28278" s="199">
        <v>28275</v>
      </c>
      <c r="B28278" s="199" t="s">
        <v>11830</v>
      </c>
      <c r="C28278" s="199" t="s">
        <v>11829</v>
      </c>
      <c r="D28278" s="199">
        <v>8.9322576075746607</v>
      </c>
      <c r="E28278" s="199">
        <v>-0.58746157285648803</v>
      </c>
      <c r="F28278" s="199">
        <v>0.34522801551186799</v>
      </c>
      <c r="G28278" s="199">
        <v>-1.7016625142240001</v>
      </c>
      <c r="H28278" s="199">
        <v>8.8818651297401102E-2</v>
      </c>
      <c r="I28278" s="199">
        <v>0.49145532985170998</v>
      </c>
    </row>
    <row r="28279" spans="1:9" x14ac:dyDescent="0.25">
      <c r="A28279" s="199">
        <v>28276</v>
      </c>
      <c r="B28279" s="199" t="s">
        <v>11828</v>
      </c>
      <c r="C28279" s="199" t="s">
        <v>11827</v>
      </c>
      <c r="D28279" s="199">
        <v>0.98134552040479694</v>
      </c>
      <c r="E28279" s="199">
        <v>-2.4170326420192101</v>
      </c>
      <c r="F28279" s="199">
        <v>2.00848654570791</v>
      </c>
      <c r="G28279" s="199">
        <v>-1.2034099243454499</v>
      </c>
      <c r="H28279" s="199">
        <v>0.22881772929483299</v>
      </c>
      <c r="I28279" s="199" t="s">
        <v>1469</v>
      </c>
    </row>
    <row r="28280" spans="1:9" x14ac:dyDescent="0.25">
      <c r="A28280" s="199">
        <v>28277</v>
      </c>
      <c r="B28280" s="199" t="s">
        <v>11826</v>
      </c>
      <c r="C28280" s="199" t="s">
        <v>11825</v>
      </c>
      <c r="D28280" s="199">
        <v>0.23632014990092501</v>
      </c>
      <c r="E28280" s="199">
        <v>2.3094714105083802E-2</v>
      </c>
      <c r="F28280" s="199">
        <v>1.9442784007621901</v>
      </c>
      <c r="G28280" s="199">
        <v>1.18782958736929E-2</v>
      </c>
      <c r="H28280" s="199">
        <v>0.99052271397881697</v>
      </c>
      <c r="I28280" s="199" t="s">
        <v>1469</v>
      </c>
    </row>
    <row r="28281" spans="1:9" x14ac:dyDescent="0.25">
      <c r="A28281" s="199">
        <v>28278</v>
      </c>
      <c r="B28281" s="199" t="s">
        <v>11824</v>
      </c>
      <c r="C28281" s="199" t="s">
        <v>11823</v>
      </c>
      <c r="D28281" s="199">
        <v>2.4159050801445701</v>
      </c>
      <c r="E28281" s="199">
        <v>0.84409173245917601</v>
      </c>
      <c r="F28281" s="199">
        <v>0.75788616448476798</v>
      </c>
      <c r="G28281" s="199">
        <v>1.1137447442822901</v>
      </c>
      <c r="H28281" s="199">
        <v>0.26538870791122099</v>
      </c>
      <c r="I28281" s="199">
        <v>0.69415342919974199</v>
      </c>
    </row>
    <row r="28282" spans="1:9" x14ac:dyDescent="0.25">
      <c r="A28282" s="199">
        <v>28279</v>
      </c>
      <c r="B28282" s="199" t="s">
        <v>11822</v>
      </c>
      <c r="C28282" s="199" t="s">
        <v>11821</v>
      </c>
      <c r="D28282" s="199">
        <v>2.7605942100755301</v>
      </c>
      <c r="E28282" s="199">
        <v>-1.92994452401383</v>
      </c>
      <c r="F28282" s="199">
        <v>0.84069898621413297</v>
      </c>
      <c r="G28282" s="199">
        <v>-2.2956427397454502</v>
      </c>
      <c r="H28282" s="199">
        <v>2.1696316911195199E-2</v>
      </c>
      <c r="I28282" s="199">
        <v>0.31005738294499102</v>
      </c>
    </row>
    <row r="28283" spans="1:9" x14ac:dyDescent="0.25">
      <c r="A28283" s="199">
        <v>28280</v>
      </c>
      <c r="B28283" s="199" t="s">
        <v>11820</v>
      </c>
      <c r="C28283" s="199" t="s">
        <v>11819</v>
      </c>
      <c r="D28283" s="199">
        <v>0.98899833485452904</v>
      </c>
      <c r="E28283" s="199">
        <v>-0.46028766566180501</v>
      </c>
      <c r="F28283" s="199">
        <v>0.83039715703258898</v>
      </c>
      <c r="G28283" s="199">
        <v>-0.55429821954910696</v>
      </c>
      <c r="H28283" s="199">
        <v>0.57937476861002302</v>
      </c>
      <c r="I28283" s="199" t="s">
        <v>1469</v>
      </c>
    </row>
    <row r="28284" spans="1:9" x14ac:dyDescent="0.25">
      <c r="A28284" s="199">
        <v>28281</v>
      </c>
      <c r="B28284" s="199" t="s">
        <v>11818</v>
      </c>
      <c r="C28284" s="199" t="s">
        <v>11817</v>
      </c>
      <c r="D28284" s="199">
        <v>174.994834321761</v>
      </c>
      <c r="E28284" s="199">
        <v>-0.16190054201076901</v>
      </c>
      <c r="F28284" s="199">
        <v>0.85663839213928905</v>
      </c>
      <c r="G28284" s="199">
        <v>-0.18899519738597501</v>
      </c>
      <c r="H28284" s="199">
        <v>0.85009658089064399</v>
      </c>
      <c r="I28284" s="199">
        <v>0.959876848835436</v>
      </c>
    </row>
    <row r="28285" spans="1:9" x14ac:dyDescent="0.25">
      <c r="A28285" s="199">
        <v>28282</v>
      </c>
      <c r="B28285" s="199" t="s">
        <v>11816</v>
      </c>
      <c r="C28285" s="199" t="s">
        <v>11815</v>
      </c>
      <c r="D28285" s="199">
        <v>15.882624485203101</v>
      </c>
      <c r="E28285" s="199">
        <v>-0.75644354615315301</v>
      </c>
      <c r="F28285" s="199">
        <v>0.36255383327802898</v>
      </c>
      <c r="G28285" s="199">
        <v>-2.0864309703024499</v>
      </c>
      <c r="H28285" s="199">
        <v>3.6939602047532299E-2</v>
      </c>
      <c r="I28285" s="199">
        <v>0.37152203039798098</v>
      </c>
    </row>
    <row r="28286" spans="1:9" x14ac:dyDescent="0.25">
      <c r="A28286" s="199">
        <v>28283</v>
      </c>
      <c r="B28286" s="199" t="s">
        <v>11814</v>
      </c>
      <c r="C28286" s="199" t="s">
        <v>11813</v>
      </c>
      <c r="D28286" s="199">
        <v>108.423371990658</v>
      </c>
      <c r="E28286" s="199">
        <v>-0.270740826970851</v>
      </c>
      <c r="F28286" s="199">
        <v>0.61908046680470596</v>
      </c>
      <c r="G28286" s="199">
        <v>-0.43732736128510102</v>
      </c>
      <c r="H28286" s="199">
        <v>0.66187395503507096</v>
      </c>
      <c r="I28286" s="199">
        <v>0.896458709828169</v>
      </c>
    </row>
    <row r="28287" spans="1:9" x14ac:dyDescent="0.25">
      <c r="A28287" s="199">
        <v>28284</v>
      </c>
      <c r="B28287" s="199" t="s">
        <v>11812</v>
      </c>
      <c r="C28287" s="199" t="s">
        <v>11811</v>
      </c>
      <c r="D28287" s="199">
        <v>1.77237439937737</v>
      </c>
      <c r="E28287" s="199">
        <v>-0.410522781379076</v>
      </c>
      <c r="F28287" s="199">
        <v>1.67719940259185</v>
      </c>
      <c r="G28287" s="199">
        <v>-0.24476683019602599</v>
      </c>
      <c r="H28287" s="199">
        <v>0.80663697845475002</v>
      </c>
      <c r="I28287" s="199" t="s">
        <v>1469</v>
      </c>
    </row>
    <row r="28288" spans="1:9" x14ac:dyDescent="0.25">
      <c r="A28288" s="199">
        <v>28285</v>
      </c>
      <c r="B28288" s="199" t="s">
        <v>11810</v>
      </c>
      <c r="C28288" s="199" t="s">
        <v>11809</v>
      </c>
      <c r="D28288" s="199">
        <v>86.612957093745095</v>
      </c>
      <c r="E28288" s="199">
        <v>-0.165609810123484</v>
      </c>
      <c r="F28288" s="199">
        <v>0.27988001005285301</v>
      </c>
      <c r="G28288" s="199">
        <v>-0.59171717941631397</v>
      </c>
      <c r="H28288" s="199">
        <v>0.554039990645392</v>
      </c>
      <c r="I28288" s="199">
        <v>0.85199645250710598</v>
      </c>
    </row>
    <row r="28289" spans="1:9" x14ac:dyDescent="0.25">
      <c r="A28289" s="199">
        <v>28286</v>
      </c>
      <c r="B28289" s="199" t="s">
        <v>11808</v>
      </c>
      <c r="C28289" s="199" t="s">
        <v>11807</v>
      </c>
      <c r="D28289" s="199">
        <v>1.38079777765834</v>
      </c>
      <c r="E28289" s="199">
        <v>-0.14312383210037499</v>
      </c>
      <c r="F28289" s="199">
        <v>0.68580055654795802</v>
      </c>
      <c r="G28289" s="199">
        <v>-0.20869599876209199</v>
      </c>
      <c r="H28289" s="199">
        <v>0.83468556389291904</v>
      </c>
      <c r="I28289" s="199" t="s">
        <v>1469</v>
      </c>
    </row>
    <row r="28290" spans="1:9" x14ac:dyDescent="0.25">
      <c r="A28290" s="199">
        <v>28287</v>
      </c>
      <c r="B28290" s="199" t="s">
        <v>11806</v>
      </c>
      <c r="C28290" s="199" t="s">
        <v>11805</v>
      </c>
      <c r="D28290" s="199">
        <v>3.3623317550288601</v>
      </c>
      <c r="E28290" s="199">
        <v>0.43726963299541399</v>
      </c>
      <c r="F28290" s="199">
        <v>0.86679174613707</v>
      </c>
      <c r="G28290" s="199">
        <v>0.50446907800419505</v>
      </c>
      <c r="H28290" s="199">
        <v>0.61393178631660195</v>
      </c>
      <c r="I28290" s="199">
        <v>0.879540231521869</v>
      </c>
    </row>
    <row r="28291" spans="1:9" x14ac:dyDescent="0.25">
      <c r="A28291" s="199">
        <v>28288</v>
      </c>
      <c r="B28291" s="199" t="s">
        <v>11804</v>
      </c>
      <c r="C28291" s="199" t="s">
        <v>11803</v>
      </c>
      <c r="D28291" s="199">
        <v>0.44348385177641397</v>
      </c>
      <c r="E28291" s="199">
        <v>-0.47446235990355801</v>
      </c>
      <c r="F28291" s="199">
        <v>1.6014620032317699</v>
      </c>
      <c r="G28291" s="199">
        <v>-0.296268259219443</v>
      </c>
      <c r="H28291" s="199">
        <v>0.76702522388236005</v>
      </c>
      <c r="I28291" s="199" t="s">
        <v>1469</v>
      </c>
    </row>
    <row r="28292" spans="1:9" x14ac:dyDescent="0.25">
      <c r="A28292" s="199">
        <v>28289</v>
      </c>
      <c r="B28292" s="199" t="s">
        <v>11802</v>
      </c>
      <c r="C28292" s="199" t="s">
        <v>11801</v>
      </c>
      <c r="D28292" s="199">
        <v>1.9078258790473299</v>
      </c>
      <c r="E28292" s="199">
        <v>2.4402036026023501</v>
      </c>
      <c r="F28292" s="199">
        <v>1.5973032952436801</v>
      </c>
      <c r="G28292" s="199">
        <v>1.5277021025803801</v>
      </c>
      <c r="H28292" s="199">
        <v>0.12658651785653599</v>
      </c>
      <c r="I28292" s="199" t="s">
        <v>1469</v>
      </c>
    </row>
    <row r="28293" spans="1:9" x14ac:dyDescent="0.25">
      <c r="A28293" s="199">
        <v>28290</v>
      </c>
      <c r="B28293" s="199" t="s">
        <v>11800</v>
      </c>
      <c r="C28293" s="199" t="s">
        <v>11799</v>
      </c>
      <c r="D28293" s="199">
        <v>8.04293413657828</v>
      </c>
      <c r="E28293" s="199">
        <v>0.18264262917393501</v>
      </c>
      <c r="F28293" s="199">
        <v>0.41862295157644502</v>
      </c>
      <c r="G28293" s="199">
        <v>0.43629387372608702</v>
      </c>
      <c r="H28293" s="199">
        <v>0.66262352614901499</v>
      </c>
      <c r="I28293" s="199">
        <v>0.89678858100700998</v>
      </c>
    </row>
    <row r="28294" spans="1:9" x14ac:dyDescent="0.25">
      <c r="A28294" s="199">
        <v>28291</v>
      </c>
      <c r="B28294" s="199" t="s">
        <v>11798</v>
      </c>
      <c r="C28294" s="199" t="s">
        <v>11797</v>
      </c>
      <c r="D28294" s="199">
        <v>0.91492805554322498</v>
      </c>
      <c r="E28294" s="199">
        <v>0.72617880136248303</v>
      </c>
      <c r="F28294" s="199">
        <v>2.6086184987825498</v>
      </c>
      <c r="G28294" s="199">
        <v>0.27837677364528102</v>
      </c>
      <c r="H28294" s="199">
        <v>0.78072314708082102</v>
      </c>
      <c r="I28294" s="199" t="s">
        <v>1469</v>
      </c>
    </row>
    <row r="28295" spans="1:9" x14ac:dyDescent="0.25">
      <c r="A28295" s="199">
        <v>28292</v>
      </c>
      <c r="B28295" s="199" t="s">
        <v>11796</v>
      </c>
      <c r="C28295" s="199" t="s">
        <v>11795</v>
      </c>
      <c r="D28295" s="199">
        <v>117.943123194553</v>
      </c>
      <c r="E28295" s="199">
        <v>-0.56369563200260098</v>
      </c>
      <c r="F28295" s="199">
        <v>0.32405367077966202</v>
      </c>
      <c r="G28295" s="199">
        <v>-1.73951318201817</v>
      </c>
      <c r="H28295" s="199">
        <v>8.1944535580357594E-2</v>
      </c>
      <c r="I28295" s="199">
        <v>0.47688281475506</v>
      </c>
    </row>
    <row r="28296" spans="1:9" x14ac:dyDescent="0.25">
      <c r="A28296" s="199">
        <v>28293</v>
      </c>
      <c r="B28296" s="199" t="s">
        <v>11794</v>
      </c>
      <c r="C28296" s="199" t="s">
        <v>11793</v>
      </c>
      <c r="D28296" s="199">
        <v>1.8915141596070799</v>
      </c>
      <c r="E28296" s="199">
        <v>0.85872917885119404</v>
      </c>
      <c r="F28296" s="199">
        <v>0.75596140365621201</v>
      </c>
      <c r="G28296" s="199">
        <v>1.1359431509306499</v>
      </c>
      <c r="H28296" s="199">
        <v>0.25598035733536301</v>
      </c>
      <c r="I28296" s="199" t="s">
        <v>1469</v>
      </c>
    </row>
    <row r="28297" spans="1:9" x14ac:dyDescent="0.25">
      <c r="A28297" s="199">
        <v>28294</v>
      </c>
      <c r="B28297" s="199" t="s">
        <v>11792</v>
      </c>
      <c r="C28297" s="199" t="s">
        <v>11791</v>
      </c>
      <c r="D28297" s="199">
        <v>9.0651562905329808</v>
      </c>
      <c r="E28297" s="199">
        <v>-0.171919134507938</v>
      </c>
      <c r="F28297" s="199">
        <v>0.48661942323242002</v>
      </c>
      <c r="G28297" s="199">
        <v>-0.35329279165625499</v>
      </c>
      <c r="H28297" s="199">
        <v>0.72386894898396903</v>
      </c>
      <c r="I28297" s="199">
        <v>0.91913905911574501</v>
      </c>
    </row>
    <row r="28298" spans="1:9" x14ac:dyDescent="0.25">
      <c r="A28298" s="199">
        <v>28295</v>
      </c>
      <c r="B28298" s="199" t="s">
        <v>11790</v>
      </c>
      <c r="C28298" s="199" t="s">
        <v>11789</v>
      </c>
      <c r="D28298" s="199">
        <v>1.0119351936619601</v>
      </c>
      <c r="E28298" s="199">
        <v>-0.15551642224314799</v>
      </c>
      <c r="F28298" s="199">
        <v>0.796547819988776</v>
      </c>
      <c r="G28298" s="199">
        <v>-0.19523802380796099</v>
      </c>
      <c r="H28298" s="199">
        <v>0.84520661308643696</v>
      </c>
      <c r="I28298" s="199" t="s">
        <v>1469</v>
      </c>
    </row>
    <row r="28299" spans="1:9" x14ac:dyDescent="0.25">
      <c r="A28299" s="199">
        <v>28296</v>
      </c>
      <c r="B28299" s="199" t="s">
        <v>11788</v>
      </c>
      <c r="C28299" s="199" t="s">
        <v>11787</v>
      </c>
      <c r="D28299" s="199">
        <v>1.7612231530798199</v>
      </c>
      <c r="E28299" s="199">
        <v>-0.22963802161156999</v>
      </c>
      <c r="F28299" s="199">
        <v>0.69071313067038098</v>
      </c>
      <c r="G28299" s="199">
        <v>-0.33246511672464102</v>
      </c>
      <c r="H28299" s="199">
        <v>0.73953807588641596</v>
      </c>
      <c r="I28299" s="199" t="s">
        <v>1469</v>
      </c>
    </row>
    <row r="28300" spans="1:9" x14ac:dyDescent="0.25">
      <c r="A28300" s="199">
        <v>28297</v>
      </c>
      <c r="B28300" s="199" t="s">
        <v>11786</v>
      </c>
      <c r="C28300" s="199" t="s">
        <v>11785</v>
      </c>
      <c r="D28300" s="199">
        <v>147.337010072856</v>
      </c>
      <c r="E28300" s="199">
        <v>-0.49160388304626002</v>
      </c>
      <c r="F28300" s="199">
        <v>0.61185585331780801</v>
      </c>
      <c r="G28300" s="199">
        <v>-0.80346356152437304</v>
      </c>
      <c r="H28300" s="199">
        <v>0.42170684974425499</v>
      </c>
      <c r="I28300" s="199">
        <v>0.79231887497855702</v>
      </c>
    </row>
    <row r="28301" spans="1:9" x14ac:dyDescent="0.25">
      <c r="A28301" s="199">
        <v>28298</v>
      </c>
      <c r="B28301" s="199" t="s">
        <v>11784</v>
      </c>
      <c r="C28301" s="199" t="s">
        <v>11783</v>
      </c>
      <c r="D28301" s="199">
        <v>0.73441101812899601</v>
      </c>
      <c r="E28301" s="199">
        <v>1.15408839708583</v>
      </c>
      <c r="F28301" s="199">
        <v>0.91124835821732497</v>
      </c>
      <c r="G28301" s="199">
        <v>1.26649160646343</v>
      </c>
      <c r="H28301" s="199">
        <v>0.20533713258893899</v>
      </c>
      <c r="I28301" s="199" t="s">
        <v>1469</v>
      </c>
    </row>
    <row r="28302" spans="1:9" x14ac:dyDescent="0.25">
      <c r="A28302" s="199">
        <v>28299</v>
      </c>
      <c r="B28302" s="199" t="s">
        <v>11782</v>
      </c>
      <c r="C28302" s="199" t="s">
        <v>11781</v>
      </c>
      <c r="D28302" s="199">
        <v>1.4444612077862899</v>
      </c>
      <c r="E28302" s="199">
        <v>0.94226085047714503</v>
      </c>
      <c r="F28302" s="199">
        <v>0.73844913402120704</v>
      </c>
      <c r="G28302" s="199">
        <v>1.2759996688547599</v>
      </c>
      <c r="H28302" s="199">
        <v>0.201955636153971</v>
      </c>
      <c r="I28302" s="199" t="s">
        <v>1469</v>
      </c>
    </row>
    <row r="28303" spans="1:9" x14ac:dyDescent="0.25">
      <c r="A28303" s="199">
        <v>28300</v>
      </c>
      <c r="B28303" s="199" t="s">
        <v>11780</v>
      </c>
      <c r="C28303" s="199" t="s">
        <v>11779</v>
      </c>
      <c r="D28303" s="199">
        <v>102.42568202847301</v>
      </c>
      <c r="E28303" s="199">
        <v>-4.69693163752797E-2</v>
      </c>
      <c r="F28303" s="199">
        <v>0.21676270203672501</v>
      </c>
      <c r="G28303" s="199">
        <v>-0.216685416512855</v>
      </c>
      <c r="H28303" s="199">
        <v>0.82845351393820899</v>
      </c>
      <c r="I28303" s="199">
        <v>0.95294779133172403</v>
      </c>
    </row>
    <row r="28304" spans="1:9" x14ac:dyDescent="0.25">
      <c r="A28304" s="199">
        <v>28301</v>
      </c>
      <c r="B28304" s="199" t="s">
        <v>11778</v>
      </c>
      <c r="C28304" s="199" t="s">
        <v>11777</v>
      </c>
      <c r="D28304" s="199">
        <v>7.8906220422642797</v>
      </c>
      <c r="E28304" s="199">
        <v>-7.7239342838473404E-2</v>
      </c>
      <c r="F28304" s="199">
        <v>0.72645557188013699</v>
      </c>
      <c r="G28304" s="199">
        <v>-0.10632356035011301</v>
      </c>
      <c r="H28304" s="199">
        <v>0.91532563908397202</v>
      </c>
      <c r="I28304" s="199">
        <v>0.97984596198862095</v>
      </c>
    </row>
    <row r="28305" spans="1:9" x14ac:dyDescent="0.25">
      <c r="A28305" s="199">
        <v>28302</v>
      </c>
      <c r="B28305" s="199" t="s">
        <v>11776</v>
      </c>
      <c r="C28305" s="199" t="s">
        <v>11775</v>
      </c>
      <c r="D28305" s="199">
        <v>12.2097491224654</v>
      </c>
      <c r="E28305" s="199">
        <v>0.297968288781221</v>
      </c>
      <c r="F28305" s="199">
        <v>0.40647096036149</v>
      </c>
      <c r="G28305" s="199">
        <v>0.73306168912098002</v>
      </c>
      <c r="H28305" s="199">
        <v>0.46352080513192001</v>
      </c>
      <c r="I28305" s="199">
        <v>0.81228945095623095</v>
      </c>
    </row>
    <row r="28306" spans="1:9" x14ac:dyDescent="0.25">
      <c r="A28306" s="199">
        <v>28303</v>
      </c>
      <c r="B28306" s="199" t="s">
        <v>11774</v>
      </c>
      <c r="C28306" s="199" t="s">
        <v>11773</v>
      </c>
      <c r="D28306" s="199">
        <v>13.8272633344209</v>
      </c>
      <c r="E28306" s="199">
        <v>0.44702346558480499</v>
      </c>
      <c r="F28306" s="199">
        <v>0.45352577314152798</v>
      </c>
      <c r="G28306" s="199">
        <v>0.98566276065926295</v>
      </c>
      <c r="H28306" s="199">
        <v>0.32429862917457097</v>
      </c>
      <c r="I28306" s="199">
        <v>0.73636538726887402</v>
      </c>
    </row>
    <row r="28307" spans="1:9" x14ac:dyDescent="0.25">
      <c r="A28307" s="199">
        <v>28304</v>
      </c>
      <c r="B28307" s="199" t="s">
        <v>11772</v>
      </c>
      <c r="C28307" s="199" t="s">
        <v>11771</v>
      </c>
      <c r="D28307" s="199">
        <v>0.69770987420363295</v>
      </c>
      <c r="E28307" s="199">
        <v>7.4414744275091399E-2</v>
      </c>
      <c r="F28307" s="199">
        <v>0.82668118515678202</v>
      </c>
      <c r="G28307" s="199">
        <v>9.0016254889094205E-2</v>
      </c>
      <c r="H28307" s="199">
        <v>0.92827429773441295</v>
      </c>
      <c r="I28307" s="199" t="s">
        <v>1469</v>
      </c>
    </row>
    <row r="28308" spans="1:9" x14ac:dyDescent="0.25">
      <c r="A28308" s="199">
        <v>28305</v>
      </c>
      <c r="B28308" s="199" t="s">
        <v>11770</v>
      </c>
      <c r="C28308" s="199" t="s">
        <v>11769</v>
      </c>
      <c r="D28308" s="199">
        <v>2.2498744029229698</v>
      </c>
      <c r="E28308" s="199">
        <v>-0.85273147876359801</v>
      </c>
      <c r="F28308" s="199">
        <v>0.92005767700856</v>
      </c>
      <c r="G28308" s="199">
        <v>-0.92682393731677304</v>
      </c>
      <c r="H28308" s="199">
        <v>0.35401795442561201</v>
      </c>
      <c r="I28308" s="199" t="s">
        <v>1469</v>
      </c>
    </row>
    <row r="28309" spans="1:9" x14ac:dyDescent="0.25">
      <c r="A28309" s="199">
        <v>28306</v>
      </c>
      <c r="B28309" s="199" t="s">
        <v>11768</v>
      </c>
      <c r="C28309" s="199" t="s">
        <v>11767</v>
      </c>
      <c r="D28309" s="199">
        <v>1.6618636578122001E-2</v>
      </c>
      <c r="E28309" s="199">
        <v>-0.146067364926872</v>
      </c>
      <c r="F28309" s="199">
        <v>2.9814648675200601</v>
      </c>
      <c r="G28309" s="199">
        <v>-4.8991811548116097E-2</v>
      </c>
      <c r="H28309" s="199">
        <v>0.96092582154310902</v>
      </c>
      <c r="I28309" s="199" t="s">
        <v>1469</v>
      </c>
    </row>
    <row r="28310" spans="1:9" x14ac:dyDescent="0.25">
      <c r="A28310" s="199">
        <v>28307</v>
      </c>
      <c r="B28310" s="199" t="s">
        <v>11766</v>
      </c>
      <c r="C28310" s="199" t="s">
        <v>11765</v>
      </c>
      <c r="D28310" s="199">
        <v>0.88304012348304395</v>
      </c>
      <c r="E28310" s="199">
        <v>-1.3463500609626899</v>
      </c>
      <c r="F28310" s="199">
        <v>1.4499517349773099</v>
      </c>
      <c r="G28310" s="199">
        <v>-0.92854819128427801</v>
      </c>
      <c r="H28310" s="199">
        <v>0.35312328198204102</v>
      </c>
      <c r="I28310" s="199" t="s">
        <v>1469</v>
      </c>
    </row>
    <row r="28311" spans="1:9" x14ac:dyDescent="0.25">
      <c r="A28311" s="199">
        <v>28308</v>
      </c>
      <c r="B28311" s="199" t="s">
        <v>11764</v>
      </c>
      <c r="C28311" s="199" t="s">
        <v>11763</v>
      </c>
      <c r="D28311" s="199">
        <v>0.26753718458576398</v>
      </c>
      <c r="E28311" s="199">
        <v>0.33057127824847099</v>
      </c>
      <c r="F28311" s="199">
        <v>1.1833543663535</v>
      </c>
      <c r="G28311" s="199">
        <v>0.27935104449491599</v>
      </c>
      <c r="H28311" s="199">
        <v>0.77997543692124505</v>
      </c>
      <c r="I28311" s="199" t="s">
        <v>1469</v>
      </c>
    </row>
    <row r="28312" spans="1:9" x14ac:dyDescent="0.25">
      <c r="A28312" s="199">
        <v>28309</v>
      </c>
      <c r="B28312" s="199" t="s">
        <v>11762</v>
      </c>
      <c r="C28312" s="199" t="s">
        <v>11761</v>
      </c>
      <c r="D28312" s="199">
        <v>5.8793572072945297</v>
      </c>
      <c r="E28312" s="199">
        <v>5.2104157323332699E-2</v>
      </c>
      <c r="F28312" s="199">
        <v>0.46009144717195199</v>
      </c>
      <c r="G28312" s="199">
        <v>0.113247393846597</v>
      </c>
      <c r="H28312" s="199">
        <v>0.90983442246035395</v>
      </c>
      <c r="I28312" s="199">
        <v>0.978574444613454</v>
      </c>
    </row>
    <row r="28313" spans="1:9" x14ac:dyDescent="0.25">
      <c r="A28313" s="199">
        <v>28310</v>
      </c>
      <c r="B28313" s="199" t="s">
        <v>11760</v>
      </c>
      <c r="C28313" s="199" t="s">
        <v>11759</v>
      </c>
      <c r="D28313" s="199">
        <v>16.009801625165899</v>
      </c>
      <c r="E28313" s="199">
        <v>-0.67717149950414302</v>
      </c>
      <c r="F28313" s="199">
        <v>0.30962474107362897</v>
      </c>
      <c r="G28313" s="199">
        <v>-2.1870716699060901</v>
      </c>
      <c r="H28313" s="199">
        <v>2.87372923983635E-2</v>
      </c>
      <c r="I28313" s="199">
        <v>0.34180811911269299</v>
      </c>
    </row>
    <row r="28314" spans="1:9" x14ac:dyDescent="0.25">
      <c r="A28314" s="199">
        <v>28311</v>
      </c>
      <c r="B28314" s="199" t="s">
        <v>11758</v>
      </c>
      <c r="C28314" s="199" t="s">
        <v>11757</v>
      </c>
      <c r="D28314" s="199">
        <v>0.65421112817144</v>
      </c>
      <c r="E28314" s="199">
        <v>1.9148167115705601</v>
      </c>
      <c r="F28314" s="199">
        <v>1.97372512964529</v>
      </c>
      <c r="G28314" s="199">
        <v>0.97015368695978599</v>
      </c>
      <c r="H28314" s="199">
        <v>0.33196989175674502</v>
      </c>
      <c r="I28314" s="199" t="s">
        <v>1469</v>
      </c>
    </row>
    <row r="28315" spans="1:9" x14ac:dyDescent="0.25">
      <c r="A28315" s="199">
        <v>28312</v>
      </c>
      <c r="B28315" s="199" t="s">
        <v>11756</v>
      </c>
      <c r="C28315" s="199" t="s">
        <v>11755</v>
      </c>
      <c r="D28315" s="199">
        <v>3.8126817983955901</v>
      </c>
      <c r="E28315" s="199">
        <v>-0.59585065783345303</v>
      </c>
      <c r="F28315" s="199">
        <v>0.49263658563424201</v>
      </c>
      <c r="G28315" s="199">
        <v>-1.20951361553127</v>
      </c>
      <c r="H28315" s="199">
        <v>0.22646558341008599</v>
      </c>
      <c r="I28315" s="199">
        <v>0.662707978961661</v>
      </c>
    </row>
    <row r="28316" spans="1:9" x14ac:dyDescent="0.25">
      <c r="A28316" s="199">
        <v>28313</v>
      </c>
      <c r="B28316" s="199" t="s">
        <v>11754</v>
      </c>
      <c r="C28316" s="199" t="s">
        <v>11753</v>
      </c>
      <c r="D28316" s="199">
        <v>68.817665649291698</v>
      </c>
      <c r="E28316" s="199">
        <v>-0.294467482140926</v>
      </c>
      <c r="F28316" s="199">
        <v>0.25588995984280999</v>
      </c>
      <c r="G28316" s="199">
        <v>-1.15075824906071</v>
      </c>
      <c r="H28316" s="199">
        <v>0.24983170546153</v>
      </c>
      <c r="I28316" s="199">
        <v>0.68264182538607399</v>
      </c>
    </row>
    <row r="28317" spans="1:9" x14ac:dyDescent="0.25">
      <c r="A28317" s="199">
        <v>28314</v>
      </c>
      <c r="B28317" s="199" t="s">
        <v>11752</v>
      </c>
      <c r="C28317" s="199" t="s">
        <v>11751</v>
      </c>
      <c r="D28317" s="199">
        <v>966.79570529698003</v>
      </c>
      <c r="E28317" s="199">
        <v>-5.6026498662550099E-2</v>
      </c>
      <c r="F28317" s="199">
        <v>0.24069591735102999</v>
      </c>
      <c r="G28317" s="199">
        <v>-0.23276879508031401</v>
      </c>
      <c r="H28317" s="199">
        <v>0.81594094531314698</v>
      </c>
      <c r="I28317" s="199">
        <v>0.94866843623074704</v>
      </c>
    </row>
    <row r="28318" spans="1:9" x14ac:dyDescent="0.25">
      <c r="A28318" s="199">
        <v>28315</v>
      </c>
      <c r="B28318" s="199" t="s">
        <v>11750</v>
      </c>
      <c r="C28318" s="199" t="s">
        <v>11749</v>
      </c>
      <c r="D28318" s="199">
        <v>23.2006695044252</v>
      </c>
      <c r="E28318" s="199">
        <v>0.11478938792677899</v>
      </c>
      <c r="F28318" s="199">
        <v>0.41938453926706598</v>
      </c>
      <c r="G28318" s="199">
        <v>0.273709155152428</v>
      </c>
      <c r="H28318" s="199">
        <v>0.78430814155456696</v>
      </c>
      <c r="I28318" s="199">
        <v>0.93852039632003503</v>
      </c>
    </row>
    <row r="28319" spans="1:9" x14ac:dyDescent="0.25">
      <c r="A28319" s="199">
        <v>28316</v>
      </c>
      <c r="B28319" s="199" t="s">
        <v>11748</v>
      </c>
      <c r="C28319" s="199" t="s">
        <v>11747</v>
      </c>
      <c r="D28319" s="199">
        <v>20.537870027695199</v>
      </c>
      <c r="E28319" s="199">
        <v>-0.36935091171040701</v>
      </c>
      <c r="F28319" s="199">
        <v>0.30328998407951502</v>
      </c>
      <c r="G28319" s="199">
        <v>-1.21781440567972</v>
      </c>
      <c r="H28319" s="199">
        <v>0.22329450872182299</v>
      </c>
      <c r="I28319" s="199">
        <v>0.66020496266568196</v>
      </c>
    </row>
    <row r="28320" spans="1:9" x14ac:dyDescent="0.25">
      <c r="A28320" s="199">
        <v>28317</v>
      </c>
      <c r="B28320" s="199" t="s">
        <v>11746</v>
      </c>
      <c r="C28320" s="199" t="s">
        <v>11745</v>
      </c>
      <c r="D28320" s="199">
        <v>9.9906815821458892</v>
      </c>
      <c r="E28320" s="199">
        <v>0.13302400011111101</v>
      </c>
      <c r="F28320" s="199">
        <v>0.33173118177328897</v>
      </c>
      <c r="G28320" s="199">
        <v>0.40099938570749799</v>
      </c>
      <c r="H28320" s="199">
        <v>0.68842057617993901</v>
      </c>
      <c r="I28320" s="199">
        <v>0.90525166464280804</v>
      </c>
    </row>
    <row r="28321" spans="1:9" x14ac:dyDescent="0.25">
      <c r="A28321" s="199">
        <v>28318</v>
      </c>
      <c r="B28321" s="199" t="s">
        <v>11744</v>
      </c>
      <c r="C28321" s="199" t="s">
        <v>11743</v>
      </c>
      <c r="D28321" s="199">
        <v>1.99178438703149</v>
      </c>
      <c r="E28321" s="199">
        <v>-0.20154886895431701</v>
      </c>
      <c r="F28321" s="199">
        <v>0.64036278028281501</v>
      </c>
      <c r="G28321" s="199">
        <v>-0.31474169823752601</v>
      </c>
      <c r="H28321" s="199">
        <v>0.75295778144051495</v>
      </c>
      <c r="I28321" s="199" t="s">
        <v>1469</v>
      </c>
    </row>
    <row r="28322" spans="1:9" x14ac:dyDescent="0.25">
      <c r="A28322" s="199">
        <v>28319</v>
      </c>
      <c r="B28322" s="199" t="s">
        <v>11742</v>
      </c>
      <c r="C28322" s="199" t="s">
        <v>11741</v>
      </c>
      <c r="D28322" s="199">
        <v>0.33342406184611301</v>
      </c>
      <c r="E28322" s="199">
        <v>0.78112190807186099</v>
      </c>
      <c r="F28322" s="199">
        <v>1.7108915020966899</v>
      </c>
      <c r="G28322" s="199">
        <v>0.45655841245023399</v>
      </c>
      <c r="H28322" s="199">
        <v>0.64798847677240301</v>
      </c>
      <c r="I28322" s="199" t="s">
        <v>1469</v>
      </c>
    </row>
    <row r="28323" spans="1:9" x14ac:dyDescent="0.25">
      <c r="A28323" s="199">
        <v>28320</v>
      </c>
      <c r="B28323" s="199" t="s">
        <v>11740</v>
      </c>
      <c r="C28323" s="199" t="s">
        <v>11739</v>
      </c>
      <c r="D28323" s="199">
        <v>1.7882215117783899</v>
      </c>
      <c r="E28323" s="199">
        <v>-0.32591865987705299</v>
      </c>
      <c r="F28323" s="199">
        <v>0.65944400516883095</v>
      </c>
      <c r="G28323" s="199">
        <v>-0.49423250089840598</v>
      </c>
      <c r="H28323" s="199">
        <v>0.62114198899165496</v>
      </c>
      <c r="I28323" s="199" t="s">
        <v>1469</v>
      </c>
    </row>
    <row r="28324" spans="1:9" x14ac:dyDescent="0.25">
      <c r="A28324" s="199">
        <v>28321</v>
      </c>
      <c r="B28324" s="199" t="s">
        <v>11738</v>
      </c>
      <c r="C28324" s="199" t="s">
        <v>11737</v>
      </c>
      <c r="D28324" s="199">
        <v>0.76439430153505805</v>
      </c>
      <c r="E28324" s="199">
        <v>-0.58787608581930295</v>
      </c>
      <c r="F28324" s="199">
        <v>0.77869197668476697</v>
      </c>
      <c r="G28324" s="199">
        <v>-0.75495331070720595</v>
      </c>
      <c r="H28324" s="199">
        <v>0.450276996899175</v>
      </c>
      <c r="I28324" s="199" t="s">
        <v>1469</v>
      </c>
    </row>
    <row r="28325" spans="1:9" x14ac:dyDescent="0.25">
      <c r="A28325" s="199">
        <v>28322</v>
      </c>
      <c r="B28325" s="199" t="s">
        <v>11736</v>
      </c>
      <c r="C28325" s="199" t="s">
        <v>11735</v>
      </c>
      <c r="D28325" s="199">
        <v>6.3327548992035698</v>
      </c>
      <c r="E28325" s="199">
        <v>-2.7965996126760699</v>
      </c>
      <c r="F28325" s="199">
        <v>0.94661455696133401</v>
      </c>
      <c r="G28325" s="199">
        <v>-2.9543171421885299</v>
      </c>
      <c r="H28325" s="199">
        <v>3.1336179595568298E-3</v>
      </c>
      <c r="I28325" s="199">
        <v>0.163273234263071</v>
      </c>
    </row>
    <row r="28326" spans="1:9" x14ac:dyDescent="0.25">
      <c r="A28326" s="199">
        <v>28323</v>
      </c>
      <c r="B28326" s="199" t="s">
        <v>11734</v>
      </c>
      <c r="C28326" s="199" t="s">
        <v>11733</v>
      </c>
      <c r="D28326" s="199">
        <v>6.3149685609892803</v>
      </c>
      <c r="E28326" s="199">
        <v>-0.50907329994800798</v>
      </c>
      <c r="F28326" s="199">
        <v>0.47025904154682902</v>
      </c>
      <c r="G28326" s="199">
        <v>-1.08253803748995</v>
      </c>
      <c r="H28326" s="199">
        <v>0.27901352311251398</v>
      </c>
      <c r="I28326" s="199">
        <v>0.70473212799179197</v>
      </c>
    </row>
    <row r="28327" spans="1:9" x14ac:dyDescent="0.25">
      <c r="A28327" s="199">
        <v>28324</v>
      </c>
      <c r="B28327" s="199" t="s">
        <v>11732</v>
      </c>
      <c r="C28327" s="199" t="s">
        <v>11731</v>
      </c>
      <c r="D28327" s="199">
        <v>26.149010221576798</v>
      </c>
      <c r="E28327" s="199">
        <v>-0.472000417744181</v>
      </c>
      <c r="F28327" s="199">
        <v>0.44589976899420403</v>
      </c>
      <c r="G28327" s="199">
        <v>-1.0585347886787499</v>
      </c>
      <c r="H28327" s="199">
        <v>0.28981169916093802</v>
      </c>
      <c r="I28327" s="199">
        <v>0.71242739017333201</v>
      </c>
    </row>
    <row r="28328" spans="1:9" x14ac:dyDescent="0.25">
      <c r="A28328" s="199">
        <v>28325</v>
      </c>
      <c r="B28328" s="199" t="s">
        <v>11730</v>
      </c>
      <c r="C28328" s="199" t="s">
        <v>11729</v>
      </c>
      <c r="D28328" s="199">
        <v>73.785016357127802</v>
      </c>
      <c r="E28328" s="199">
        <v>-0.20245656517048699</v>
      </c>
      <c r="F28328" s="199">
        <v>1.42835838360086</v>
      </c>
      <c r="G28328" s="199">
        <v>-0.14174073362463699</v>
      </c>
      <c r="H28328" s="199">
        <v>0.88728479896099499</v>
      </c>
      <c r="I28328" s="199">
        <v>0.97071405934953903</v>
      </c>
    </row>
    <row r="28329" spans="1:9" x14ac:dyDescent="0.25">
      <c r="A28329" s="199">
        <v>28326</v>
      </c>
      <c r="B28329" s="199" t="s">
        <v>11728</v>
      </c>
      <c r="C28329" s="199" t="s">
        <v>11727</v>
      </c>
      <c r="D28329" s="199">
        <v>1.4641752712806499</v>
      </c>
      <c r="E28329" s="199">
        <v>-2.2598600265094899</v>
      </c>
      <c r="F28329" s="199">
        <v>1.3528576327545101</v>
      </c>
      <c r="G28329" s="199">
        <v>-1.67043447277469</v>
      </c>
      <c r="H28329" s="199">
        <v>9.4833433938825498E-2</v>
      </c>
      <c r="I28329" s="199" t="s">
        <v>1469</v>
      </c>
    </row>
    <row r="28330" spans="1:9" x14ac:dyDescent="0.25">
      <c r="A28330" s="199">
        <v>28327</v>
      </c>
      <c r="B28330" s="199" t="s">
        <v>11726</v>
      </c>
      <c r="C28330" s="199" t="s">
        <v>11725</v>
      </c>
      <c r="D28330" s="199">
        <v>1.29098384418898</v>
      </c>
      <c r="E28330" s="199">
        <v>-0.47661451002708999</v>
      </c>
      <c r="F28330" s="199">
        <v>1.1658812178456099</v>
      </c>
      <c r="G28330" s="199">
        <v>-0.40880194545702297</v>
      </c>
      <c r="H28330" s="199">
        <v>0.68268501208992205</v>
      </c>
      <c r="I28330" s="199" t="s">
        <v>1469</v>
      </c>
    </row>
    <row r="28331" spans="1:9" x14ac:dyDescent="0.25">
      <c r="A28331" s="199">
        <v>28328</v>
      </c>
      <c r="B28331" s="199" t="s">
        <v>11724</v>
      </c>
      <c r="C28331" s="199" t="s">
        <v>11723</v>
      </c>
      <c r="D28331" s="199">
        <v>7.5693962150601104</v>
      </c>
      <c r="E28331" s="199">
        <v>0.30185939358555902</v>
      </c>
      <c r="F28331" s="199">
        <v>0.55105973225331095</v>
      </c>
      <c r="G28331" s="199">
        <v>0.54777980664862003</v>
      </c>
      <c r="H28331" s="199">
        <v>0.58384310578908305</v>
      </c>
      <c r="I28331" s="199">
        <v>0.866030026360047</v>
      </c>
    </row>
    <row r="28332" spans="1:9" x14ac:dyDescent="0.25">
      <c r="A28332" s="199">
        <v>28329</v>
      </c>
      <c r="B28332" s="199" t="s">
        <v>11722</v>
      </c>
      <c r="C28332" s="199" t="s">
        <v>11721</v>
      </c>
      <c r="D28332" s="199">
        <v>30.941302910533999</v>
      </c>
      <c r="E28332" s="199">
        <v>2.07639687631022E-2</v>
      </c>
      <c r="F28332" s="199">
        <v>0.36487007190715198</v>
      </c>
      <c r="G28332" s="199">
        <v>5.6907842987971802E-2</v>
      </c>
      <c r="H28332" s="199">
        <v>0.95461860663896403</v>
      </c>
      <c r="I28332" s="199">
        <v>0.98861653137931604</v>
      </c>
    </row>
    <row r="28333" spans="1:9" x14ac:dyDescent="0.25">
      <c r="A28333" s="199">
        <v>28330</v>
      </c>
      <c r="B28333" s="199" t="s">
        <v>11720</v>
      </c>
      <c r="C28333" s="199" t="s">
        <v>11719</v>
      </c>
      <c r="D28333" s="199">
        <v>0.75450022148381701</v>
      </c>
      <c r="E28333" s="199">
        <v>-1.25577452287126</v>
      </c>
      <c r="F28333" s="199">
        <v>0.88122716927548606</v>
      </c>
      <c r="G28333" s="199">
        <v>-1.4250292849047199</v>
      </c>
      <c r="H28333" s="199">
        <v>0.154148736041061</v>
      </c>
      <c r="I28333" s="199" t="s">
        <v>1469</v>
      </c>
    </row>
    <row r="28334" spans="1:9" x14ac:dyDescent="0.25">
      <c r="A28334" s="199">
        <v>28331</v>
      </c>
      <c r="B28334" s="199" t="s">
        <v>11718</v>
      </c>
      <c r="C28334" s="199" t="s">
        <v>11717</v>
      </c>
      <c r="D28334" s="199">
        <v>9.3807395958046005</v>
      </c>
      <c r="E28334" s="199">
        <v>9.4488541904017495E-2</v>
      </c>
      <c r="F28334" s="199">
        <v>0.366629601289514</v>
      </c>
      <c r="G28334" s="199">
        <v>0.25772207582716</v>
      </c>
      <c r="H28334" s="199">
        <v>0.79662140745313803</v>
      </c>
      <c r="I28334" s="199">
        <v>0.94315076597192904</v>
      </c>
    </row>
    <row r="28335" spans="1:9" x14ac:dyDescent="0.25">
      <c r="A28335" s="199">
        <v>28332</v>
      </c>
      <c r="B28335" s="199" t="s">
        <v>11716</v>
      </c>
      <c r="C28335" s="199" t="s">
        <v>11715</v>
      </c>
      <c r="D28335" s="199">
        <v>0.42169482515599399</v>
      </c>
      <c r="E28335" s="199">
        <v>-0.24556743902883801</v>
      </c>
      <c r="F28335" s="199">
        <v>2.1793946207504402</v>
      </c>
      <c r="G28335" s="199">
        <v>-0.112676904260818</v>
      </c>
      <c r="H28335" s="199">
        <v>0.91028671235088698</v>
      </c>
      <c r="I28335" s="199" t="s">
        <v>1469</v>
      </c>
    </row>
    <row r="28336" spans="1:9" x14ac:dyDescent="0.25">
      <c r="A28336" s="199">
        <v>28333</v>
      </c>
      <c r="B28336" s="199" t="s">
        <v>11714</v>
      </c>
      <c r="C28336" s="199" t="s">
        <v>11713</v>
      </c>
      <c r="D28336" s="199">
        <v>2.0723817881720299</v>
      </c>
      <c r="E28336" s="199">
        <v>-1.8370955151356201</v>
      </c>
      <c r="F28336" s="199">
        <v>1.8536886939902499</v>
      </c>
      <c r="G28336" s="199">
        <v>-0.99104856230260296</v>
      </c>
      <c r="H28336" s="199">
        <v>0.32166186802130198</v>
      </c>
      <c r="I28336" s="199" t="s">
        <v>1469</v>
      </c>
    </row>
    <row r="28337" spans="1:9" x14ac:dyDescent="0.25">
      <c r="A28337" s="199">
        <v>28334</v>
      </c>
      <c r="B28337" s="199" t="s">
        <v>11712</v>
      </c>
      <c r="C28337" s="199" t="s">
        <v>11711</v>
      </c>
      <c r="D28337" s="199">
        <v>0.31886115763949102</v>
      </c>
      <c r="E28337" s="199">
        <v>-0.23663579250515099</v>
      </c>
      <c r="F28337" s="199">
        <v>2.0137315934324702</v>
      </c>
      <c r="G28337" s="199">
        <v>-0.117511089003574</v>
      </c>
      <c r="H28337" s="199">
        <v>0.90645505717202701</v>
      </c>
      <c r="I28337" s="199" t="s">
        <v>1469</v>
      </c>
    </row>
    <row r="28338" spans="1:9" x14ac:dyDescent="0.25">
      <c r="A28338" s="199">
        <v>28335</v>
      </c>
      <c r="B28338" s="199" t="s">
        <v>11710</v>
      </c>
      <c r="C28338" s="199" t="s">
        <v>11709</v>
      </c>
      <c r="D28338" s="199">
        <v>37.6702826698411</v>
      </c>
      <c r="E28338" s="199">
        <v>-0.19723766033161499</v>
      </c>
      <c r="F28338" s="199">
        <v>0.32515887105656799</v>
      </c>
      <c r="G28338" s="199">
        <v>-0.60658858757478595</v>
      </c>
      <c r="H28338" s="199">
        <v>0.54412397585768602</v>
      </c>
      <c r="I28338" s="199">
        <v>0.84824220255123906</v>
      </c>
    </row>
    <row r="28339" spans="1:9" x14ac:dyDescent="0.25">
      <c r="A28339" s="199">
        <v>28336</v>
      </c>
      <c r="B28339" s="199" t="s">
        <v>11708</v>
      </c>
      <c r="C28339" s="199" t="s">
        <v>11707</v>
      </c>
      <c r="D28339" s="199">
        <v>0.66293011647741196</v>
      </c>
      <c r="E28339" s="199">
        <v>0.23293322012130099</v>
      </c>
      <c r="F28339" s="199">
        <v>0.67939282918945798</v>
      </c>
      <c r="G28339" s="199">
        <v>0.34285498773838902</v>
      </c>
      <c r="H28339" s="199">
        <v>0.731707556055609</v>
      </c>
      <c r="I28339" s="199" t="s">
        <v>1469</v>
      </c>
    </row>
    <row r="28340" spans="1:9" x14ac:dyDescent="0.25">
      <c r="A28340" s="199">
        <v>28337</v>
      </c>
      <c r="B28340" s="199" t="s">
        <v>11706</v>
      </c>
      <c r="C28340" s="199" t="s">
        <v>11705</v>
      </c>
      <c r="D28340" s="199">
        <v>3.84124417888341</v>
      </c>
      <c r="E28340" s="199">
        <v>-1.51858263350794</v>
      </c>
      <c r="F28340" s="199">
        <v>1.1203747520562699</v>
      </c>
      <c r="G28340" s="199">
        <v>-1.35542382646593</v>
      </c>
      <c r="H28340" s="199">
        <v>0.17528256265791101</v>
      </c>
      <c r="I28340" s="199">
        <v>0.61230016131748299</v>
      </c>
    </row>
    <row r="28341" spans="1:9" x14ac:dyDescent="0.25">
      <c r="A28341" s="199">
        <v>28338</v>
      </c>
      <c r="B28341" s="199" t="s">
        <v>11704</v>
      </c>
      <c r="C28341" s="199" t="s">
        <v>11703</v>
      </c>
      <c r="D28341" s="199">
        <v>10.2774512106205</v>
      </c>
      <c r="E28341" s="199">
        <v>-2.9168823676774198</v>
      </c>
      <c r="F28341" s="199">
        <v>2.9157045054120898</v>
      </c>
      <c r="G28341" s="199">
        <v>-1.0004039717547299</v>
      </c>
      <c r="H28341" s="199">
        <v>0.31711504867453</v>
      </c>
      <c r="I28341" s="199">
        <v>0.73326219123143499</v>
      </c>
    </row>
    <row r="28342" spans="1:9" x14ac:dyDescent="0.25">
      <c r="A28342" s="199">
        <v>28339</v>
      </c>
      <c r="B28342" s="199" t="s">
        <v>11702</v>
      </c>
      <c r="C28342" s="199" t="s">
        <v>11701</v>
      </c>
      <c r="D28342" s="199">
        <v>1.1992768892849699</v>
      </c>
      <c r="E28342" s="199">
        <v>-0.55466795920109002</v>
      </c>
      <c r="F28342" s="199">
        <v>0.77662512046994503</v>
      </c>
      <c r="G28342" s="199">
        <v>-0.71420295916445997</v>
      </c>
      <c r="H28342" s="199">
        <v>0.47510168733263902</v>
      </c>
      <c r="I28342" s="199" t="s">
        <v>1469</v>
      </c>
    </row>
    <row r="28343" spans="1:9" x14ac:dyDescent="0.25">
      <c r="A28343" s="199">
        <v>28340</v>
      </c>
      <c r="B28343" s="199" t="s">
        <v>11700</v>
      </c>
      <c r="C28343" s="199" t="s">
        <v>11699</v>
      </c>
      <c r="D28343" s="199">
        <v>2.7915690181895099</v>
      </c>
      <c r="E28343" s="199">
        <v>-4.1309949462222502</v>
      </c>
      <c r="F28343" s="199">
        <v>2.95195355357157</v>
      </c>
      <c r="G28343" s="199">
        <v>-1.3994105500827301</v>
      </c>
      <c r="H28343" s="199">
        <v>0.16168990499400099</v>
      </c>
      <c r="I28343" s="199">
        <v>0.59826187740866099</v>
      </c>
    </row>
    <row r="28344" spans="1:9" x14ac:dyDescent="0.25">
      <c r="A28344" s="199">
        <v>28341</v>
      </c>
      <c r="B28344" s="199" t="s">
        <v>11698</v>
      </c>
      <c r="C28344" s="199" t="s">
        <v>11697</v>
      </c>
      <c r="D28344" s="199">
        <v>1.4371602789745901</v>
      </c>
      <c r="E28344" s="199">
        <v>0.56371451972325604</v>
      </c>
      <c r="F28344" s="199">
        <v>0.62688863319709898</v>
      </c>
      <c r="G28344" s="199">
        <v>0.89922593882160795</v>
      </c>
      <c r="H28344" s="199">
        <v>0.36853232669730501</v>
      </c>
      <c r="I28344" s="199" t="s">
        <v>1469</v>
      </c>
    </row>
    <row r="28345" spans="1:9" x14ac:dyDescent="0.25">
      <c r="A28345" s="199">
        <v>28342</v>
      </c>
      <c r="B28345" s="199" t="s">
        <v>11696</v>
      </c>
      <c r="C28345" s="199" t="s">
        <v>11695</v>
      </c>
      <c r="D28345" s="199">
        <v>43.278998040941701</v>
      </c>
      <c r="E28345" s="199">
        <v>-0.63907881008590095</v>
      </c>
      <c r="F28345" s="199">
        <v>0.402970582045932</v>
      </c>
      <c r="G28345" s="199">
        <v>-1.5859192669629101</v>
      </c>
      <c r="H28345" s="199">
        <v>0.11275762459812901</v>
      </c>
      <c r="I28345" s="199">
        <v>0.53245826663833695</v>
      </c>
    </row>
    <row r="28346" spans="1:9" x14ac:dyDescent="0.25">
      <c r="A28346" s="199">
        <v>28343</v>
      </c>
      <c r="B28346" s="199" t="s">
        <v>11694</v>
      </c>
      <c r="C28346" s="199" t="s">
        <v>11693</v>
      </c>
      <c r="D28346" s="199">
        <v>0.47866175627341401</v>
      </c>
      <c r="E28346" s="199">
        <v>-0.85303739212000296</v>
      </c>
      <c r="F28346" s="199">
        <v>0.90387336189810497</v>
      </c>
      <c r="G28346" s="199">
        <v>-0.94375764136764995</v>
      </c>
      <c r="H28346" s="199">
        <v>0.34529351096618899</v>
      </c>
      <c r="I28346" s="199" t="s">
        <v>1469</v>
      </c>
    </row>
    <row r="28347" spans="1:9" x14ac:dyDescent="0.25">
      <c r="A28347" s="199">
        <v>28344</v>
      </c>
      <c r="B28347" s="199" t="s">
        <v>11692</v>
      </c>
      <c r="C28347" s="199" t="s">
        <v>11691</v>
      </c>
      <c r="D28347" s="199">
        <v>0.97348089218381595</v>
      </c>
      <c r="E28347" s="199">
        <v>-2.84436840107842</v>
      </c>
      <c r="F28347" s="199">
        <v>1.5899081004115001</v>
      </c>
      <c r="G28347" s="199">
        <v>-1.78901434639037</v>
      </c>
      <c r="H28347" s="199">
        <v>7.3612505124952404E-2</v>
      </c>
      <c r="I28347" s="199" t="s">
        <v>1469</v>
      </c>
    </row>
    <row r="28348" spans="1:9" x14ac:dyDescent="0.25">
      <c r="A28348" s="199">
        <v>28345</v>
      </c>
      <c r="B28348" s="199" t="s">
        <v>11690</v>
      </c>
      <c r="C28348" s="199" t="s">
        <v>11689</v>
      </c>
      <c r="D28348" s="199">
        <v>23.785762341117302</v>
      </c>
      <c r="E28348" s="199">
        <v>-0.64652515121419596</v>
      </c>
      <c r="F28348" s="199">
        <v>0.41507746151290997</v>
      </c>
      <c r="G28348" s="199">
        <v>-1.5576011977563999</v>
      </c>
      <c r="H28348" s="199">
        <v>0.119327814592378</v>
      </c>
      <c r="I28348" s="199">
        <v>0.54513194684239696</v>
      </c>
    </row>
    <row r="28349" spans="1:9" x14ac:dyDescent="0.25">
      <c r="A28349" s="199">
        <v>28346</v>
      </c>
      <c r="B28349" s="199" t="s">
        <v>11688</v>
      </c>
      <c r="C28349" s="199" t="s">
        <v>11687</v>
      </c>
      <c r="D28349" s="199">
        <v>2.6024154125960002</v>
      </c>
      <c r="E28349" s="199">
        <v>-0.203671856584936</v>
      </c>
      <c r="F28349" s="199">
        <v>0.57890644349312204</v>
      </c>
      <c r="G28349" s="199">
        <v>-0.35182171294549702</v>
      </c>
      <c r="H28349" s="199">
        <v>0.724971973767078</v>
      </c>
      <c r="I28349" s="199">
        <v>0.91950820105393405</v>
      </c>
    </row>
    <row r="28350" spans="1:9" x14ac:dyDescent="0.25">
      <c r="A28350" s="199">
        <v>28347</v>
      </c>
      <c r="B28350" s="199" t="s">
        <v>11686</v>
      </c>
      <c r="C28350" s="199" t="s">
        <v>11685</v>
      </c>
      <c r="D28350" s="199">
        <v>2.1522379316589699</v>
      </c>
      <c r="E28350" s="199">
        <v>-2.3349788479424399E-2</v>
      </c>
      <c r="F28350" s="199">
        <v>0.64677204721277204</v>
      </c>
      <c r="G28350" s="199">
        <v>-3.61020371552064E-2</v>
      </c>
      <c r="H28350" s="199">
        <v>0.97120099797340798</v>
      </c>
      <c r="I28350" s="199" t="s">
        <v>1469</v>
      </c>
    </row>
    <row r="28351" spans="1:9" x14ac:dyDescent="0.25">
      <c r="A28351" s="199">
        <v>28348</v>
      </c>
      <c r="B28351" s="199" t="s">
        <v>11684</v>
      </c>
      <c r="C28351" s="199" t="s">
        <v>11683</v>
      </c>
      <c r="D28351" s="199">
        <v>454.67338710144998</v>
      </c>
      <c r="E28351" s="199">
        <v>0.76349335780436001</v>
      </c>
      <c r="F28351" s="199">
        <v>0.36749408278461099</v>
      </c>
      <c r="G28351" s="199">
        <v>2.0775663978563799</v>
      </c>
      <c r="H28351" s="199">
        <v>3.77493137759283E-2</v>
      </c>
      <c r="I28351" s="199">
        <v>0.37442209855714698</v>
      </c>
    </row>
    <row r="28352" spans="1:9" x14ac:dyDescent="0.25">
      <c r="A28352" s="199">
        <v>28349</v>
      </c>
      <c r="B28352" s="199" t="s">
        <v>11682</v>
      </c>
      <c r="C28352" s="199" t="s">
        <v>11681</v>
      </c>
      <c r="D28352" s="199">
        <v>9.7944933288821492</v>
      </c>
      <c r="E28352" s="199">
        <v>-2.1422553047545501</v>
      </c>
      <c r="F28352" s="199">
        <v>0.776087187396584</v>
      </c>
      <c r="G28352" s="199">
        <v>-2.7603281429511002</v>
      </c>
      <c r="H28352" s="199">
        <v>5.77433297754103E-3</v>
      </c>
      <c r="I28352" s="199">
        <v>0.212315165121192</v>
      </c>
    </row>
    <row r="28353" spans="1:9" x14ac:dyDescent="0.25">
      <c r="A28353" s="199">
        <v>28350</v>
      </c>
      <c r="B28353" s="199" t="s">
        <v>11680</v>
      </c>
      <c r="C28353" s="199" t="s">
        <v>11679</v>
      </c>
      <c r="D28353" s="199">
        <v>57.270712097652698</v>
      </c>
      <c r="E28353" s="199">
        <v>-0.45368128221957299</v>
      </c>
      <c r="F28353" s="199">
        <v>0.84870043996017297</v>
      </c>
      <c r="G28353" s="199">
        <v>-0.534559970583806</v>
      </c>
      <c r="H28353" s="199">
        <v>0.59295416986715199</v>
      </c>
      <c r="I28353" s="199">
        <v>0.86950867458910597</v>
      </c>
    </row>
    <row r="28354" spans="1:9" x14ac:dyDescent="0.25">
      <c r="A28354" s="199">
        <v>28351</v>
      </c>
      <c r="B28354" s="199" t="s">
        <v>11678</v>
      </c>
      <c r="C28354" s="199" t="s">
        <v>11677</v>
      </c>
      <c r="D28354" s="199">
        <v>8.4323002035893992</v>
      </c>
      <c r="E28354" s="199">
        <v>0.29255572398091201</v>
      </c>
      <c r="F28354" s="199">
        <v>0.48711407163531401</v>
      </c>
      <c r="G28354" s="199">
        <v>0.60058976124167096</v>
      </c>
      <c r="H28354" s="199">
        <v>0.54811325914458398</v>
      </c>
      <c r="I28354" s="199">
        <v>0.84963806266618602</v>
      </c>
    </row>
    <row r="28355" spans="1:9" x14ac:dyDescent="0.25">
      <c r="A28355" s="199">
        <v>28352</v>
      </c>
      <c r="B28355" s="199" t="s">
        <v>11676</v>
      </c>
      <c r="C28355" s="199" t="s">
        <v>11675</v>
      </c>
      <c r="D28355" s="199">
        <v>10.9610227731498</v>
      </c>
      <c r="E28355" s="199">
        <v>-0.81441801313804196</v>
      </c>
      <c r="F28355" s="199">
        <v>0.75752918437596695</v>
      </c>
      <c r="G28355" s="199">
        <v>-1.07509787072948</v>
      </c>
      <c r="H28355" s="199">
        <v>0.28233091268016203</v>
      </c>
      <c r="I28355" s="199">
        <v>0.70705924024204403</v>
      </c>
    </row>
    <row r="28356" spans="1:9" x14ac:dyDescent="0.25">
      <c r="A28356" s="199">
        <v>28353</v>
      </c>
      <c r="B28356" s="199" t="s">
        <v>11674</v>
      </c>
      <c r="C28356" s="199" t="s">
        <v>11673</v>
      </c>
      <c r="D28356" s="199">
        <v>3.8926696762626301</v>
      </c>
      <c r="E28356" s="199">
        <v>-3.69235060854882</v>
      </c>
      <c r="F28356" s="199">
        <v>1.5598797852377999</v>
      </c>
      <c r="G28356" s="199">
        <v>-2.3670738242087799</v>
      </c>
      <c r="H28356" s="199">
        <v>1.7929356030022301E-2</v>
      </c>
      <c r="I28356" s="199">
        <v>0.287868133605724</v>
      </c>
    </row>
    <row r="28357" spans="1:9" x14ac:dyDescent="0.25">
      <c r="A28357" s="199">
        <v>28354</v>
      </c>
      <c r="B28357" s="199" t="s">
        <v>11672</v>
      </c>
      <c r="C28357" s="199" t="s">
        <v>11671</v>
      </c>
      <c r="D28357" s="199">
        <v>2.13318711108841</v>
      </c>
      <c r="E28357" s="199">
        <v>2.8127143665463799E-2</v>
      </c>
      <c r="F28357" s="199">
        <v>0.71434142924244504</v>
      </c>
      <c r="G28357" s="199">
        <v>3.9374929850131302E-2</v>
      </c>
      <c r="H28357" s="199">
        <v>0.96859146748631897</v>
      </c>
      <c r="I28357" s="199" t="s">
        <v>1469</v>
      </c>
    </row>
    <row r="28358" spans="1:9" x14ac:dyDescent="0.25">
      <c r="A28358" s="199">
        <v>28355</v>
      </c>
      <c r="B28358" s="199" t="s">
        <v>11670</v>
      </c>
      <c r="C28358" s="199" t="s">
        <v>11669</v>
      </c>
      <c r="D28358" s="199">
        <v>6.69140900407929</v>
      </c>
      <c r="E28358" s="199">
        <v>0.22688951902749499</v>
      </c>
      <c r="F28358" s="199">
        <v>0.57121771089615403</v>
      </c>
      <c r="G28358" s="199">
        <v>0.39720322864558799</v>
      </c>
      <c r="H28358" s="199">
        <v>0.691217601512923</v>
      </c>
      <c r="I28358" s="199">
        <v>0.90664432480838297</v>
      </c>
    </row>
    <row r="28359" spans="1:9" x14ac:dyDescent="0.25">
      <c r="A28359" s="199">
        <v>28356</v>
      </c>
      <c r="B28359" s="199" t="s">
        <v>11668</v>
      </c>
      <c r="C28359" s="199" t="s">
        <v>11667</v>
      </c>
      <c r="D28359" s="199">
        <v>52.797042086565</v>
      </c>
      <c r="E28359" s="199">
        <v>0.68053661262907295</v>
      </c>
      <c r="F28359" s="199">
        <v>0.49940708450357801</v>
      </c>
      <c r="G28359" s="199">
        <v>1.3626891442790401</v>
      </c>
      <c r="H28359" s="199">
        <v>0.17298050055689501</v>
      </c>
      <c r="I28359" s="199">
        <v>0.610320969036663</v>
      </c>
    </row>
    <row r="28360" spans="1:9" x14ac:dyDescent="0.25">
      <c r="A28360" s="199">
        <v>28357</v>
      </c>
      <c r="B28360" s="199" t="s">
        <v>11666</v>
      </c>
      <c r="C28360" s="199" t="s">
        <v>11665</v>
      </c>
      <c r="D28360" s="199">
        <v>0.59155280991475501</v>
      </c>
      <c r="E28360" s="199">
        <v>-1.1533554294283299</v>
      </c>
      <c r="F28360" s="199">
        <v>1.9123511230407</v>
      </c>
      <c r="G28360" s="199">
        <v>-0.603108610930435</v>
      </c>
      <c r="H28360" s="199">
        <v>0.54643643840779299</v>
      </c>
      <c r="I28360" s="199" t="s">
        <v>1469</v>
      </c>
    </row>
    <row r="28361" spans="1:9" x14ac:dyDescent="0.25">
      <c r="A28361" s="199">
        <v>28358</v>
      </c>
      <c r="B28361" s="199" t="s">
        <v>11664</v>
      </c>
      <c r="C28361" s="199" t="s">
        <v>11663</v>
      </c>
      <c r="D28361" s="199">
        <v>806.75750818044196</v>
      </c>
      <c r="E28361" s="199">
        <v>0.339505738663201</v>
      </c>
      <c r="F28361" s="199">
        <v>0.23051149382632499</v>
      </c>
      <c r="G28361" s="199">
        <v>1.47283648649207</v>
      </c>
      <c r="H28361" s="199">
        <v>0.140795131386526</v>
      </c>
      <c r="I28361" s="199">
        <v>0.57402060568650104</v>
      </c>
    </row>
    <row r="28362" spans="1:9" x14ac:dyDescent="0.25">
      <c r="A28362" s="199">
        <v>28359</v>
      </c>
      <c r="B28362" s="199" t="s">
        <v>11662</v>
      </c>
      <c r="C28362" s="199" t="s">
        <v>11661</v>
      </c>
      <c r="D28362" s="199">
        <v>424.61129347712898</v>
      </c>
      <c r="E28362" s="199">
        <v>0.14710014810126801</v>
      </c>
      <c r="F28362" s="199">
        <v>0.69171722518396705</v>
      </c>
      <c r="G28362" s="199">
        <v>0.212659368229764</v>
      </c>
      <c r="H28362" s="199">
        <v>0.83159266124609599</v>
      </c>
      <c r="I28362" s="199">
        <v>0.95335935865690802</v>
      </c>
    </row>
    <row r="28363" spans="1:9" x14ac:dyDescent="0.25">
      <c r="A28363" s="199">
        <v>28360</v>
      </c>
      <c r="B28363" s="199" t="s">
        <v>11660</v>
      </c>
      <c r="C28363" s="199" t="s">
        <v>11659</v>
      </c>
      <c r="D28363" s="199">
        <v>5.9445203705940299</v>
      </c>
      <c r="E28363" s="199">
        <v>0.222857688919577</v>
      </c>
      <c r="F28363" s="199">
        <v>0.48321555566174701</v>
      </c>
      <c r="G28363" s="199">
        <v>0.461197257224846</v>
      </c>
      <c r="H28363" s="199">
        <v>0.64465708931818899</v>
      </c>
      <c r="I28363" s="199">
        <v>0.88983849681638205</v>
      </c>
    </row>
    <row r="28364" spans="1:9" x14ac:dyDescent="0.25">
      <c r="A28364" s="199">
        <v>28361</v>
      </c>
      <c r="B28364" s="199" t="s">
        <v>11658</v>
      </c>
      <c r="C28364" s="199" t="s">
        <v>11657</v>
      </c>
      <c r="D28364" s="199">
        <v>7.0997623747066001</v>
      </c>
      <c r="E28364" s="199">
        <v>1.3240524589956</v>
      </c>
      <c r="F28364" s="199">
        <v>0.70209120156548099</v>
      </c>
      <c r="G28364" s="199">
        <v>1.8858696078847099</v>
      </c>
      <c r="H28364" s="199">
        <v>5.93125279424715E-2</v>
      </c>
      <c r="I28364" s="199">
        <v>0.43143850880985901</v>
      </c>
    </row>
    <row r="28365" spans="1:9" x14ac:dyDescent="0.25">
      <c r="A28365" s="199">
        <v>28362</v>
      </c>
      <c r="B28365" s="199" t="s">
        <v>11656</v>
      </c>
      <c r="C28365" s="199" t="s">
        <v>11655</v>
      </c>
      <c r="D28365" s="199">
        <v>12.036810742130401</v>
      </c>
      <c r="E28365" s="199">
        <v>-0.272188456396801</v>
      </c>
      <c r="F28365" s="199">
        <v>0.53861037297980496</v>
      </c>
      <c r="G28365" s="199">
        <v>-0.50535316446088296</v>
      </c>
      <c r="H28365" s="199">
        <v>0.61331080818751205</v>
      </c>
      <c r="I28365" s="199">
        <v>0.879289774719899</v>
      </c>
    </row>
    <row r="28366" spans="1:9" x14ac:dyDescent="0.25">
      <c r="A28366" s="199">
        <v>28363</v>
      </c>
      <c r="B28366" s="199" t="s">
        <v>11654</v>
      </c>
      <c r="C28366" s="199" t="s">
        <v>11653</v>
      </c>
      <c r="D28366" s="199">
        <v>1.9631160100730001</v>
      </c>
      <c r="E28366" s="199">
        <v>-2.3812662387622501</v>
      </c>
      <c r="F28366" s="199">
        <v>1.59744962560966</v>
      </c>
      <c r="G28366" s="199">
        <v>-1.4906674993607101</v>
      </c>
      <c r="H28366" s="199">
        <v>0.13604881301069899</v>
      </c>
      <c r="I28366" s="199" t="s">
        <v>1469</v>
      </c>
    </row>
    <row r="28367" spans="1:9" x14ac:dyDescent="0.25">
      <c r="A28367" s="199">
        <v>28364</v>
      </c>
      <c r="B28367" s="199" t="s">
        <v>11652</v>
      </c>
      <c r="C28367" s="199" t="s">
        <v>11651</v>
      </c>
      <c r="D28367" s="199">
        <v>0.56433387974292004</v>
      </c>
      <c r="E28367" s="199">
        <v>-0.89086246131119295</v>
      </c>
      <c r="F28367" s="199">
        <v>0.94263184545416101</v>
      </c>
      <c r="G28367" s="199">
        <v>-0.94507995418081203</v>
      </c>
      <c r="H28367" s="199">
        <v>0.34461805847725602</v>
      </c>
      <c r="I28367" s="199" t="s">
        <v>1469</v>
      </c>
    </row>
    <row r="28368" spans="1:9" x14ac:dyDescent="0.25">
      <c r="A28368" s="199">
        <v>28365</v>
      </c>
      <c r="B28368" s="199" t="s">
        <v>11650</v>
      </c>
      <c r="C28368" s="199" t="s">
        <v>11649</v>
      </c>
      <c r="D28368" s="199">
        <v>0</v>
      </c>
      <c r="E28368" s="199">
        <v>0</v>
      </c>
      <c r="F28368" s="199">
        <v>0</v>
      </c>
      <c r="G28368" s="199">
        <v>0</v>
      </c>
      <c r="H28368" s="199">
        <v>1</v>
      </c>
      <c r="I28368" s="199" t="s">
        <v>1469</v>
      </c>
    </row>
    <row r="28369" spans="1:9" x14ac:dyDescent="0.25">
      <c r="A28369" s="199">
        <v>28366</v>
      </c>
      <c r="B28369" s="199" t="s">
        <v>11648</v>
      </c>
      <c r="C28369" s="199" t="s">
        <v>11647</v>
      </c>
      <c r="D28369" s="199">
        <v>21.509628124772</v>
      </c>
      <c r="E28369" s="199">
        <v>-1.1947269301535799</v>
      </c>
      <c r="F28369" s="199">
        <v>0.76667154750331101</v>
      </c>
      <c r="G28369" s="199">
        <v>-1.5583295533064201</v>
      </c>
      <c r="H28369" s="199">
        <v>0.11915514671850901</v>
      </c>
      <c r="I28369" s="199">
        <v>0.54462408470264201</v>
      </c>
    </row>
    <row r="28370" spans="1:9" x14ac:dyDescent="0.25">
      <c r="A28370" s="199">
        <v>28367</v>
      </c>
      <c r="B28370" s="199" t="s">
        <v>11646</v>
      </c>
      <c r="C28370" s="199" t="s">
        <v>11645</v>
      </c>
      <c r="D28370" s="199">
        <v>0.56592321058458706</v>
      </c>
      <c r="E28370" s="199">
        <v>-0.89137420803805301</v>
      </c>
      <c r="F28370" s="199">
        <v>0.86236341537503802</v>
      </c>
      <c r="G28370" s="199">
        <v>-1.0336410289975</v>
      </c>
      <c r="H28370" s="199">
        <v>0.301304011069575</v>
      </c>
      <c r="I28370" s="199" t="s">
        <v>1469</v>
      </c>
    </row>
    <row r="28371" spans="1:9" x14ac:dyDescent="0.25">
      <c r="A28371" s="199">
        <v>28368</v>
      </c>
      <c r="B28371" s="199" t="s">
        <v>11644</v>
      </c>
      <c r="C28371" s="199" t="s">
        <v>11643</v>
      </c>
      <c r="D28371" s="199">
        <v>344.90857071456901</v>
      </c>
      <c r="E28371" s="199">
        <v>0.20821576627493199</v>
      </c>
      <c r="F28371" s="199">
        <v>0.17929244065487701</v>
      </c>
      <c r="G28371" s="199">
        <v>1.1613192698722301</v>
      </c>
      <c r="H28371" s="199">
        <v>0.24551208585008499</v>
      </c>
      <c r="I28371" s="199">
        <v>0.67871968643442004</v>
      </c>
    </row>
    <row r="28372" spans="1:9" x14ac:dyDescent="0.25">
      <c r="A28372" s="199">
        <v>28369</v>
      </c>
      <c r="B28372" s="199" t="s">
        <v>11642</v>
      </c>
      <c r="C28372" s="199" t="s">
        <v>11641</v>
      </c>
      <c r="D28372" s="199">
        <v>0.17825961769623599</v>
      </c>
      <c r="E28372" s="199">
        <v>-0.59912448686569797</v>
      </c>
      <c r="F28372" s="199">
        <v>2.9781313615567999</v>
      </c>
      <c r="G28372" s="199">
        <v>-0.201174634067353</v>
      </c>
      <c r="H28372" s="199">
        <v>0.84056202509371702</v>
      </c>
      <c r="I28372" s="199" t="s">
        <v>1469</v>
      </c>
    </row>
    <row r="28373" spans="1:9" x14ac:dyDescent="0.25">
      <c r="A28373" s="199">
        <v>28370</v>
      </c>
      <c r="B28373" s="199" t="s">
        <v>11640</v>
      </c>
      <c r="C28373" s="199" t="s">
        <v>11639</v>
      </c>
      <c r="D28373" s="199">
        <v>403.26943907377103</v>
      </c>
      <c r="E28373" s="199">
        <v>0.243378872384718</v>
      </c>
      <c r="F28373" s="199">
        <v>0.31296647966748298</v>
      </c>
      <c r="G28373" s="199">
        <v>0.77765156397355994</v>
      </c>
      <c r="H28373" s="199">
        <v>0.43677445378872498</v>
      </c>
      <c r="I28373" s="199">
        <v>0.79892401327685203</v>
      </c>
    </row>
    <row r="28374" spans="1:9" x14ac:dyDescent="0.25">
      <c r="A28374" s="199">
        <v>28371</v>
      </c>
      <c r="B28374" s="199" t="s">
        <v>11638</v>
      </c>
      <c r="C28374" s="199" t="s">
        <v>11637</v>
      </c>
      <c r="D28374" s="199">
        <v>58.502647980183902</v>
      </c>
      <c r="E28374" s="199">
        <v>9.9899742181650403E-2</v>
      </c>
      <c r="F28374" s="199">
        <v>0.171298800045947</v>
      </c>
      <c r="G28374" s="199">
        <v>0.58318997071114498</v>
      </c>
      <c r="H28374" s="199">
        <v>0.55976542196935697</v>
      </c>
      <c r="I28374" s="199">
        <v>0.85494997032700504</v>
      </c>
    </row>
    <row r="28375" spans="1:9" x14ac:dyDescent="0.25">
      <c r="A28375" s="199">
        <v>28372</v>
      </c>
      <c r="B28375" s="199" t="s">
        <v>11636</v>
      </c>
      <c r="C28375" s="199" t="s">
        <v>11635</v>
      </c>
      <c r="D28375" s="199">
        <v>2.3673797057074801</v>
      </c>
      <c r="E28375" s="199">
        <v>-0.57652158330224701</v>
      </c>
      <c r="F28375" s="199">
        <v>0.61278096021814399</v>
      </c>
      <c r="G28375" s="199">
        <v>-0.94082816002803205</v>
      </c>
      <c r="H28375" s="199">
        <v>0.34679292748067297</v>
      </c>
      <c r="I28375" s="199">
        <v>0.75046777812030996</v>
      </c>
    </row>
    <row r="28376" spans="1:9" x14ac:dyDescent="0.25">
      <c r="A28376" s="199">
        <v>28373</v>
      </c>
      <c r="B28376" s="199" t="s">
        <v>11634</v>
      </c>
      <c r="C28376" s="199" t="s">
        <v>11633</v>
      </c>
      <c r="D28376" s="199">
        <v>6.5043052186075201</v>
      </c>
      <c r="E28376" s="199">
        <v>-0.31231155579287101</v>
      </c>
      <c r="F28376" s="199">
        <v>0.41481977740135101</v>
      </c>
      <c r="G28376" s="199">
        <v>-0.75288492209642099</v>
      </c>
      <c r="H28376" s="199">
        <v>0.45151906946526998</v>
      </c>
      <c r="I28376" s="199">
        <v>0.80564787652014902</v>
      </c>
    </row>
    <row r="28377" spans="1:9" x14ac:dyDescent="0.25">
      <c r="A28377" s="199">
        <v>28374</v>
      </c>
      <c r="B28377" s="199" t="s">
        <v>11632</v>
      </c>
      <c r="C28377" s="199" t="s">
        <v>11631</v>
      </c>
      <c r="D28377" s="199">
        <v>76.867627770047903</v>
      </c>
      <c r="E28377" s="199">
        <v>-0.63459459149264597</v>
      </c>
      <c r="F28377" s="199">
        <v>0.58054869198136105</v>
      </c>
      <c r="G28377" s="199">
        <v>-1.09309451602902</v>
      </c>
      <c r="H28377" s="199">
        <v>0.27435230354504903</v>
      </c>
      <c r="I28377" s="199">
        <v>0.70214023838047701</v>
      </c>
    </row>
    <row r="28378" spans="1:9" x14ac:dyDescent="0.25">
      <c r="A28378" s="199">
        <v>28375</v>
      </c>
      <c r="B28378" s="199" t="s">
        <v>11630</v>
      </c>
      <c r="C28378" s="199" t="s">
        <v>11629</v>
      </c>
      <c r="D28378" s="199">
        <v>4.2384777182423203</v>
      </c>
      <c r="E28378" s="199">
        <v>0.241309463161687</v>
      </c>
      <c r="F28378" s="199">
        <v>0.53852237011579696</v>
      </c>
      <c r="G28378" s="199">
        <v>0.44809552314381801</v>
      </c>
      <c r="H28378" s="199">
        <v>0.65408425886468302</v>
      </c>
      <c r="I28378" s="199">
        <v>0.89370991718562098</v>
      </c>
    </row>
    <row r="28379" spans="1:9" x14ac:dyDescent="0.25">
      <c r="A28379" s="199">
        <v>28376</v>
      </c>
      <c r="B28379" s="199" t="s">
        <v>11628</v>
      </c>
      <c r="C28379" s="199" t="s">
        <v>11627</v>
      </c>
      <c r="D28379" s="199">
        <v>8.9119490980741407</v>
      </c>
      <c r="E28379" s="199">
        <v>1.0744507359298201</v>
      </c>
      <c r="F28379" s="199">
        <v>0.62085857692991597</v>
      </c>
      <c r="G28379" s="199">
        <v>1.73058853635054</v>
      </c>
      <c r="H28379" s="199">
        <v>8.3525177753351706E-2</v>
      </c>
      <c r="I28379" s="199">
        <v>0.48069379171805299</v>
      </c>
    </row>
    <row r="28380" spans="1:9" x14ac:dyDescent="0.25">
      <c r="A28380" s="199">
        <v>28377</v>
      </c>
      <c r="B28380" s="199" t="s">
        <v>11626</v>
      </c>
      <c r="C28380" s="199" t="s">
        <v>11625</v>
      </c>
      <c r="D28380" s="199">
        <v>36.4774158058013</v>
      </c>
      <c r="E28380" s="199">
        <v>-0.571612068806304</v>
      </c>
      <c r="F28380" s="199">
        <v>0.3682268918205</v>
      </c>
      <c r="G28380" s="199">
        <v>-1.5523365661325701</v>
      </c>
      <c r="H28380" s="199">
        <v>0.120581712905727</v>
      </c>
      <c r="I28380" s="199">
        <v>0.546152147358276</v>
      </c>
    </row>
    <row r="28381" spans="1:9" x14ac:dyDescent="0.25">
      <c r="A28381" s="199">
        <v>28378</v>
      </c>
      <c r="B28381" s="199" t="s">
        <v>11624</v>
      </c>
      <c r="C28381" s="199" t="s">
        <v>11623</v>
      </c>
      <c r="D28381" s="199">
        <v>1.25726689345251</v>
      </c>
      <c r="E28381" s="199">
        <v>-0.87453546578021402</v>
      </c>
      <c r="F28381" s="199">
        <v>0.84185334908388798</v>
      </c>
      <c r="G28381" s="199">
        <v>-1.0388216269875199</v>
      </c>
      <c r="H28381" s="199">
        <v>0.29888770117614399</v>
      </c>
      <c r="I28381" s="199" t="s">
        <v>1469</v>
      </c>
    </row>
    <row r="28382" spans="1:9" x14ac:dyDescent="0.25">
      <c r="A28382" s="199">
        <v>28379</v>
      </c>
      <c r="B28382" s="199" t="s">
        <v>11622</v>
      </c>
      <c r="C28382" s="199" t="s">
        <v>11621</v>
      </c>
      <c r="D28382" s="199">
        <v>1.2914803944525901</v>
      </c>
      <c r="E28382" s="199">
        <v>0.47820544095573397</v>
      </c>
      <c r="F28382" s="199">
        <v>0.69580776948263001</v>
      </c>
      <c r="G28382" s="199">
        <v>0.68726660139380902</v>
      </c>
      <c r="H28382" s="199">
        <v>0.49191474132436103</v>
      </c>
      <c r="I28382" s="199" t="s">
        <v>1469</v>
      </c>
    </row>
    <row r="28383" spans="1:9" x14ac:dyDescent="0.25">
      <c r="A28383" s="199">
        <v>28380</v>
      </c>
      <c r="B28383" s="199" t="s">
        <v>11620</v>
      </c>
      <c r="C28383" s="199" t="s">
        <v>11619</v>
      </c>
      <c r="D28383" s="199">
        <v>18.518963130286501</v>
      </c>
      <c r="E28383" s="199">
        <v>-1.4352443836678499</v>
      </c>
      <c r="F28383" s="199">
        <v>0.76731008685143598</v>
      </c>
      <c r="G28383" s="199">
        <v>-1.8704880963538499</v>
      </c>
      <c r="H28383" s="199">
        <v>6.1416068492710599E-2</v>
      </c>
      <c r="I28383" s="199">
        <v>0.43570213232222399</v>
      </c>
    </row>
    <row r="28384" spans="1:9" x14ac:dyDescent="0.25">
      <c r="A28384" s="199">
        <v>28381</v>
      </c>
      <c r="B28384" s="199" t="s">
        <v>11618</v>
      </c>
      <c r="C28384" s="199" t="s">
        <v>11617</v>
      </c>
      <c r="D28384" s="199">
        <v>1.36236826685543</v>
      </c>
      <c r="E28384" s="199">
        <v>-0.35887123795877601</v>
      </c>
      <c r="F28384" s="199">
        <v>0.85548041391921903</v>
      </c>
      <c r="G28384" s="199">
        <v>-0.41949673203466598</v>
      </c>
      <c r="H28384" s="199">
        <v>0.67485314254340001</v>
      </c>
      <c r="I28384" s="199" t="s">
        <v>1469</v>
      </c>
    </row>
    <row r="28385" spans="1:9" x14ac:dyDescent="0.25">
      <c r="A28385" s="199">
        <v>28382</v>
      </c>
      <c r="B28385" s="199" t="s">
        <v>11616</v>
      </c>
      <c r="C28385" s="199" t="s">
        <v>11615</v>
      </c>
      <c r="D28385" s="199">
        <v>0.42590795305405599</v>
      </c>
      <c r="E28385" s="199">
        <v>1.5415649212050799</v>
      </c>
      <c r="F28385" s="199">
        <v>2.6334238355347299</v>
      </c>
      <c r="G28385" s="199">
        <v>0.585384282014771</v>
      </c>
      <c r="H28385" s="199">
        <v>0.558289355095549</v>
      </c>
      <c r="I28385" s="199" t="s">
        <v>1469</v>
      </c>
    </row>
    <row r="28386" spans="1:9" x14ac:dyDescent="0.25">
      <c r="A28386" s="199">
        <v>28383</v>
      </c>
      <c r="B28386" s="199" t="s">
        <v>11614</v>
      </c>
      <c r="C28386" s="199" t="s">
        <v>11613</v>
      </c>
      <c r="D28386" s="199">
        <v>0.55930463458910495</v>
      </c>
      <c r="E28386" s="199">
        <v>1.9182965861149399</v>
      </c>
      <c r="F28386" s="199">
        <v>1.9441847127217899</v>
      </c>
      <c r="G28386" s="199">
        <v>0.98668432765803804</v>
      </c>
      <c r="H28386" s="199">
        <v>0.32379741549449798</v>
      </c>
      <c r="I28386" s="199" t="s">
        <v>1469</v>
      </c>
    </row>
    <row r="28387" spans="1:9" x14ac:dyDescent="0.25">
      <c r="A28387" s="199">
        <v>28384</v>
      </c>
      <c r="B28387" s="199" t="s">
        <v>11612</v>
      </c>
      <c r="C28387" s="199" t="s">
        <v>11611</v>
      </c>
      <c r="D28387" s="199">
        <v>0.18871638633566801</v>
      </c>
      <c r="E28387" s="199">
        <v>-1.56606129472706</v>
      </c>
      <c r="F28387" s="199">
        <v>2.9760589624859199</v>
      </c>
      <c r="G28387" s="199">
        <v>-0.526219847949155</v>
      </c>
      <c r="H28387" s="199">
        <v>0.59873546516276799</v>
      </c>
      <c r="I28387" s="199" t="s">
        <v>1469</v>
      </c>
    </row>
    <row r="28388" spans="1:9" x14ac:dyDescent="0.25">
      <c r="A28388" s="199">
        <v>28385</v>
      </c>
      <c r="B28388" s="199" t="s">
        <v>11610</v>
      </c>
      <c r="C28388" s="199" t="s">
        <v>11609</v>
      </c>
      <c r="D28388" s="199">
        <v>79.156566215916797</v>
      </c>
      <c r="E28388" s="199">
        <v>-3.5820881155168897E-2</v>
      </c>
      <c r="F28388" s="199">
        <v>0.22693677272302001</v>
      </c>
      <c r="G28388" s="199">
        <v>-0.157845203866051</v>
      </c>
      <c r="H28388" s="199">
        <v>0.87457877758860803</v>
      </c>
      <c r="I28388" s="199">
        <v>0.96719632155986102</v>
      </c>
    </row>
    <row r="28389" spans="1:9" x14ac:dyDescent="0.25">
      <c r="A28389" s="199">
        <v>28386</v>
      </c>
      <c r="B28389" s="199" t="s">
        <v>11608</v>
      </c>
      <c r="C28389" s="199" t="s">
        <v>11607</v>
      </c>
      <c r="D28389" s="199">
        <v>672.63357755930895</v>
      </c>
      <c r="E28389" s="199">
        <v>0.25308701371831699</v>
      </c>
      <c r="F28389" s="199">
        <v>0.30588383728416402</v>
      </c>
      <c r="G28389" s="199">
        <v>0.82739583747016099</v>
      </c>
      <c r="H28389" s="199">
        <v>0.40801273911645702</v>
      </c>
      <c r="I28389" s="199">
        <v>0.78589585266095796</v>
      </c>
    </row>
    <row r="28390" spans="1:9" x14ac:dyDescent="0.25">
      <c r="A28390" s="199">
        <v>28387</v>
      </c>
      <c r="B28390" s="199" t="s">
        <v>11606</v>
      </c>
      <c r="C28390" s="199" t="s">
        <v>11605</v>
      </c>
      <c r="D28390" s="199">
        <v>0.595771223277753</v>
      </c>
      <c r="E28390" s="199">
        <v>2.1772091023700799</v>
      </c>
      <c r="F28390" s="199">
        <v>2.5600739300222202</v>
      </c>
      <c r="G28390" s="199">
        <v>0.85044774560521597</v>
      </c>
      <c r="H28390" s="199">
        <v>0.395076200595461</v>
      </c>
      <c r="I28390" s="199" t="s">
        <v>1469</v>
      </c>
    </row>
    <row r="28391" spans="1:9" x14ac:dyDescent="0.25">
      <c r="A28391" s="199">
        <v>28388</v>
      </c>
      <c r="B28391" s="199" t="s">
        <v>11604</v>
      </c>
      <c r="C28391" s="199" t="s">
        <v>11603</v>
      </c>
      <c r="D28391" s="199">
        <v>14.582069372330301</v>
      </c>
      <c r="E28391" s="199">
        <v>-0.48661510958003701</v>
      </c>
      <c r="F28391" s="199">
        <v>0.59811506864892305</v>
      </c>
      <c r="G28391" s="199">
        <v>-0.81358109013913904</v>
      </c>
      <c r="H28391" s="199">
        <v>0.41588497447720002</v>
      </c>
      <c r="I28391" s="199">
        <v>0.78948686506818699</v>
      </c>
    </row>
    <row r="28392" spans="1:9" x14ac:dyDescent="0.25">
      <c r="A28392" s="199">
        <v>28389</v>
      </c>
      <c r="B28392" s="199" t="s">
        <v>11602</v>
      </c>
      <c r="C28392" s="199" t="s">
        <v>11601</v>
      </c>
      <c r="D28392" s="199">
        <v>20.233907135822498</v>
      </c>
      <c r="E28392" s="199">
        <v>-0.80661388376639298</v>
      </c>
      <c r="F28392" s="199">
        <v>1.0406978960717801</v>
      </c>
      <c r="G28392" s="199">
        <v>-0.77507015898758203</v>
      </c>
      <c r="H28392" s="199">
        <v>0.43829820357622301</v>
      </c>
      <c r="I28392" s="199">
        <v>0.79991545416272902</v>
      </c>
    </row>
    <row r="28393" spans="1:9" x14ac:dyDescent="0.25">
      <c r="A28393" s="199">
        <v>28390</v>
      </c>
      <c r="B28393" s="199" t="s">
        <v>11600</v>
      </c>
      <c r="C28393" s="199" t="s">
        <v>11599</v>
      </c>
      <c r="D28393" s="199">
        <v>362.42685721835397</v>
      </c>
      <c r="E28393" s="199">
        <v>-0.85963583020979994</v>
      </c>
      <c r="F28393" s="199">
        <v>0.619238503681379</v>
      </c>
      <c r="G28393" s="199">
        <v>-1.3882144361167099</v>
      </c>
      <c r="H28393" s="199">
        <v>0.16507175767211599</v>
      </c>
      <c r="I28393" s="199">
        <v>0.60121147277192599</v>
      </c>
    </row>
    <row r="28394" spans="1:9" x14ac:dyDescent="0.25">
      <c r="A28394" s="199">
        <v>28391</v>
      </c>
      <c r="B28394" s="199" t="s">
        <v>11598</v>
      </c>
      <c r="C28394" s="199" t="s">
        <v>11597</v>
      </c>
      <c r="D28394" s="199">
        <v>0.82114835494493699</v>
      </c>
      <c r="E28394" s="199">
        <v>-3.1325491919614201</v>
      </c>
      <c r="F28394" s="199">
        <v>2.45872402634987</v>
      </c>
      <c r="G28394" s="199">
        <v>-1.27405481802359</v>
      </c>
      <c r="H28394" s="199">
        <v>0.20264398934814601</v>
      </c>
      <c r="I28394" s="199" t="s">
        <v>1469</v>
      </c>
    </row>
    <row r="28395" spans="1:9" x14ac:dyDescent="0.25">
      <c r="A28395" s="199">
        <v>28392</v>
      </c>
      <c r="B28395" s="199" t="s">
        <v>11596</v>
      </c>
      <c r="C28395" s="199" t="s">
        <v>11595</v>
      </c>
      <c r="D28395" s="199">
        <v>8.3649072879050799</v>
      </c>
      <c r="E28395" s="199">
        <v>-0.91362900300079497</v>
      </c>
      <c r="F28395" s="199">
        <v>0.469873946253765</v>
      </c>
      <c r="G28395" s="199">
        <v>-1.9444129862594499</v>
      </c>
      <c r="H28395" s="199">
        <v>5.1845669095907598E-2</v>
      </c>
      <c r="I28395" s="199">
        <v>0.41117422466836601</v>
      </c>
    </row>
    <row r="28396" spans="1:9" x14ac:dyDescent="0.25">
      <c r="A28396" s="199">
        <v>28393</v>
      </c>
      <c r="B28396" s="199" t="s">
        <v>11594</v>
      </c>
      <c r="C28396" s="199" t="s">
        <v>11593</v>
      </c>
      <c r="D28396" s="199">
        <v>0.48771209483849798</v>
      </c>
      <c r="E28396" s="199">
        <v>1.1012314579018601</v>
      </c>
      <c r="F28396" s="199">
        <v>0.996581320589355</v>
      </c>
      <c r="G28396" s="199">
        <v>1.1050091298627001</v>
      </c>
      <c r="H28396" s="199">
        <v>0.269155633095777</v>
      </c>
      <c r="I28396" s="199" t="s">
        <v>1469</v>
      </c>
    </row>
    <row r="28397" spans="1:9" x14ac:dyDescent="0.25">
      <c r="A28397" s="199">
        <v>28394</v>
      </c>
      <c r="B28397" s="199" t="s">
        <v>11592</v>
      </c>
      <c r="C28397" s="199" t="s">
        <v>11591</v>
      </c>
      <c r="D28397" s="199">
        <v>129.53534303386201</v>
      </c>
      <c r="E28397" s="199">
        <v>0.138997830175523</v>
      </c>
      <c r="F28397" s="199">
        <v>0.17241950212334201</v>
      </c>
      <c r="G28397" s="199">
        <v>0.80616072116998205</v>
      </c>
      <c r="H28397" s="199">
        <v>0.42015018354098699</v>
      </c>
      <c r="I28397" s="199">
        <v>0.79177758773281104</v>
      </c>
    </row>
    <row r="28398" spans="1:9" x14ac:dyDescent="0.25">
      <c r="A28398" s="199">
        <v>28395</v>
      </c>
      <c r="B28398" s="199" t="s">
        <v>11590</v>
      </c>
      <c r="C28398" s="199" t="s">
        <v>11589</v>
      </c>
      <c r="D28398" s="199">
        <v>0.83468123391446203</v>
      </c>
      <c r="E28398" s="199">
        <v>1.2670814008719999</v>
      </c>
      <c r="F28398" s="199">
        <v>1.2772761736026199</v>
      </c>
      <c r="G28398" s="199">
        <v>0.99201834893556295</v>
      </c>
      <c r="H28398" s="199">
        <v>0.32118857465017397</v>
      </c>
      <c r="I28398" s="199" t="s">
        <v>1469</v>
      </c>
    </row>
    <row r="28399" spans="1:9" x14ac:dyDescent="0.25">
      <c r="A28399" s="199">
        <v>28396</v>
      </c>
      <c r="B28399" s="199" t="s">
        <v>11588</v>
      </c>
      <c r="C28399" s="199" t="s">
        <v>11587</v>
      </c>
      <c r="D28399" s="199">
        <v>6.6095916823668404</v>
      </c>
      <c r="E28399" s="199">
        <v>0.14665808787972001</v>
      </c>
      <c r="F28399" s="199">
        <v>0.57097930776871397</v>
      </c>
      <c r="G28399" s="199">
        <v>0.256853595015263</v>
      </c>
      <c r="H28399" s="199">
        <v>0.79729179474634004</v>
      </c>
      <c r="I28399" s="199">
        <v>0.94328437814601096</v>
      </c>
    </row>
    <row r="28400" spans="1:9" x14ac:dyDescent="0.25">
      <c r="A28400" s="199">
        <v>28397</v>
      </c>
      <c r="B28400" s="199" t="s">
        <v>11586</v>
      </c>
      <c r="C28400" s="199" t="s">
        <v>11585</v>
      </c>
      <c r="D28400" s="199">
        <v>2.4615376091571002</v>
      </c>
      <c r="E28400" s="199">
        <v>0.91638830466896104</v>
      </c>
      <c r="F28400" s="199">
        <v>0.73645593243530105</v>
      </c>
      <c r="G28400" s="199">
        <v>1.2443219808667501</v>
      </c>
      <c r="H28400" s="199">
        <v>0.21338108431299399</v>
      </c>
      <c r="I28400" s="199">
        <v>0.65068053938358295</v>
      </c>
    </row>
    <row r="28401" spans="1:9" x14ac:dyDescent="0.25">
      <c r="A28401" s="199">
        <v>28398</v>
      </c>
      <c r="B28401" s="199" t="s">
        <v>11584</v>
      </c>
      <c r="C28401" s="199" t="s">
        <v>11583</v>
      </c>
      <c r="D28401" s="199">
        <v>1.6660279997893499</v>
      </c>
      <c r="E28401" s="199">
        <v>-1.7638798745172899</v>
      </c>
      <c r="F28401" s="199">
        <v>1.6396784366407</v>
      </c>
      <c r="G28401" s="199">
        <v>-1.07574743626625</v>
      </c>
      <c r="H28401" s="199">
        <v>0.28204022615810997</v>
      </c>
      <c r="I28401" s="199" t="s">
        <v>1469</v>
      </c>
    </row>
    <row r="28402" spans="1:9" x14ac:dyDescent="0.25">
      <c r="A28402" s="199">
        <v>28399</v>
      </c>
      <c r="B28402" s="199" t="s">
        <v>11582</v>
      </c>
      <c r="C28402" s="199" t="s">
        <v>11581</v>
      </c>
      <c r="D28402" s="199">
        <v>42.7835364241731</v>
      </c>
      <c r="E28402" s="199">
        <v>4.0849200139332402E-2</v>
      </c>
      <c r="F28402" s="199">
        <v>0.24435089105645899</v>
      </c>
      <c r="G28402" s="199">
        <v>0.167174344905065</v>
      </c>
      <c r="H28402" s="199">
        <v>0.86723287013157702</v>
      </c>
      <c r="I28402" s="199">
        <v>0.965562978362425</v>
      </c>
    </row>
    <row r="28403" spans="1:9" x14ac:dyDescent="0.25">
      <c r="A28403" s="199">
        <v>28400</v>
      </c>
      <c r="B28403" s="199" t="s">
        <v>11580</v>
      </c>
      <c r="C28403" s="199" t="s">
        <v>11579</v>
      </c>
      <c r="D28403" s="199">
        <v>0.87777838919876405</v>
      </c>
      <c r="E28403" s="199">
        <v>0.63403542834969295</v>
      </c>
      <c r="F28403" s="199">
        <v>1.6710533483196299</v>
      </c>
      <c r="G28403" s="199">
        <v>0.379422613279978</v>
      </c>
      <c r="H28403" s="199">
        <v>0.70437406079210996</v>
      </c>
      <c r="I28403" s="199" t="s">
        <v>1469</v>
      </c>
    </row>
    <row r="28404" spans="1:9" x14ac:dyDescent="0.25">
      <c r="A28404" s="199">
        <v>28401</v>
      </c>
      <c r="B28404" s="199" t="s">
        <v>11578</v>
      </c>
      <c r="C28404" s="199" t="s">
        <v>11577</v>
      </c>
      <c r="D28404" s="199">
        <v>0.56437166838515396</v>
      </c>
      <c r="E28404" s="199">
        <v>0.57885206848794901</v>
      </c>
      <c r="F28404" s="199">
        <v>1.1564533050285499</v>
      </c>
      <c r="G28404" s="199">
        <v>0.50054080521102895</v>
      </c>
      <c r="H28404" s="199">
        <v>0.61669433142354002</v>
      </c>
      <c r="I28404" s="199" t="s">
        <v>1469</v>
      </c>
    </row>
    <row r="28405" spans="1:9" x14ac:dyDescent="0.25">
      <c r="A28405" s="199">
        <v>28402</v>
      </c>
      <c r="B28405" s="199" t="s">
        <v>11576</v>
      </c>
      <c r="C28405" s="199" t="s">
        <v>11575</v>
      </c>
      <c r="D28405" s="199">
        <v>23.318576251620499</v>
      </c>
      <c r="E28405" s="199">
        <v>-0.49202492239739498</v>
      </c>
      <c r="F28405" s="199">
        <v>0.32145425571362601</v>
      </c>
      <c r="G28405" s="199">
        <v>-1.53062189612362</v>
      </c>
      <c r="H28405" s="199">
        <v>0.125862866951301</v>
      </c>
      <c r="I28405" s="199">
        <v>0.55351283006978502</v>
      </c>
    </row>
    <row r="28406" spans="1:9" x14ac:dyDescent="0.25">
      <c r="A28406" s="199">
        <v>28403</v>
      </c>
      <c r="B28406" s="199" t="s">
        <v>11574</v>
      </c>
      <c r="C28406" s="199" t="s">
        <v>11573</v>
      </c>
      <c r="D28406" s="199">
        <v>13.941557116873501</v>
      </c>
      <c r="E28406" s="199">
        <v>0.648366850120635</v>
      </c>
      <c r="F28406" s="199">
        <v>0.36852225213655798</v>
      </c>
      <c r="G28406" s="199">
        <v>1.7593696075654599</v>
      </c>
      <c r="H28406" s="199">
        <v>7.8514750637227099E-2</v>
      </c>
      <c r="I28406" s="199">
        <v>0.47120174625216599</v>
      </c>
    </row>
    <row r="28407" spans="1:9" x14ac:dyDescent="0.25">
      <c r="A28407" s="199">
        <v>28404</v>
      </c>
      <c r="B28407" s="199" t="s">
        <v>11572</v>
      </c>
      <c r="C28407" s="199" t="s">
        <v>11571</v>
      </c>
      <c r="D28407" s="199">
        <v>0.65035517297438705</v>
      </c>
      <c r="E28407" s="199">
        <v>-1.98728958886275</v>
      </c>
      <c r="F28407" s="199">
        <v>2.9138141983547601</v>
      </c>
      <c r="G28407" s="199">
        <v>-0.68202344198365195</v>
      </c>
      <c r="H28407" s="199">
        <v>0.49522412805168697</v>
      </c>
      <c r="I28407" s="199" t="s">
        <v>1469</v>
      </c>
    </row>
    <row r="28408" spans="1:9" x14ac:dyDescent="0.25">
      <c r="A28408" s="199">
        <v>28405</v>
      </c>
      <c r="B28408" s="199" t="s">
        <v>11570</v>
      </c>
      <c r="C28408" s="199" t="s">
        <v>11569</v>
      </c>
      <c r="D28408" s="199">
        <v>5.8637295983277299E-2</v>
      </c>
      <c r="E28408" s="199">
        <v>-0.281304292292342</v>
      </c>
      <c r="F28408" s="199">
        <v>2.9810549422746102</v>
      </c>
      <c r="G28408" s="199">
        <v>-9.4364007956760795E-2</v>
      </c>
      <c r="H28408" s="199">
        <v>0.92482000567939804</v>
      </c>
      <c r="I28408" s="199" t="s">
        <v>1469</v>
      </c>
    </row>
    <row r="28409" spans="1:9" x14ac:dyDescent="0.25">
      <c r="A28409" s="199">
        <v>28406</v>
      </c>
      <c r="B28409" s="199" t="s">
        <v>11568</v>
      </c>
      <c r="C28409" s="199" t="s">
        <v>11567</v>
      </c>
      <c r="D28409" s="199">
        <v>9.31967892346238</v>
      </c>
      <c r="E28409" s="199">
        <v>-1.37052595349309</v>
      </c>
      <c r="F28409" s="199">
        <v>0.48480254295149899</v>
      </c>
      <c r="G28409" s="199">
        <v>-2.8269776498061798</v>
      </c>
      <c r="H28409" s="199">
        <v>4.69896074073711E-3</v>
      </c>
      <c r="I28409" s="199">
        <v>0.192235138629538</v>
      </c>
    </row>
    <row r="28410" spans="1:9" x14ac:dyDescent="0.25">
      <c r="A28410" s="199">
        <v>28407</v>
      </c>
      <c r="B28410" s="199" t="s">
        <v>11566</v>
      </c>
      <c r="C28410" s="199" t="s">
        <v>11565</v>
      </c>
      <c r="D28410" s="199">
        <v>1.90114057981397</v>
      </c>
      <c r="E28410" s="199">
        <v>-0.84492517216111795</v>
      </c>
      <c r="F28410" s="199">
        <v>0.64538209385770995</v>
      </c>
      <c r="G28410" s="199">
        <v>-1.3091859538752599</v>
      </c>
      <c r="H28410" s="199">
        <v>0.190471368978853</v>
      </c>
      <c r="I28410" s="199" t="s">
        <v>1469</v>
      </c>
    </row>
    <row r="28411" spans="1:9" x14ac:dyDescent="0.25">
      <c r="A28411" s="199">
        <v>28408</v>
      </c>
      <c r="B28411" s="199" t="s">
        <v>11564</v>
      </c>
      <c r="C28411" s="199" t="s">
        <v>11563</v>
      </c>
      <c r="D28411" s="199">
        <v>1.3743657428884</v>
      </c>
      <c r="E28411" s="199">
        <v>-8.0393518162414801E-2</v>
      </c>
      <c r="F28411" s="199">
        <v>1.1112788927819399</v>
      </c>
      <c r="G28411" s="199">
        <v>-7.2343242263119306E-2</v>
      </c>
      <c r="H28411" s="199">
        <v>0.94232875247695502</v>
      </c>
      <c r="I28411" s="199" t="s">
        <v>1469</v>
      </c>
    </row>
    <row r="28412" spans="1:9" x14ac:dyDescent="0.25">
      <c r="A28412" s="199">
        <v>28409</v>
      </c>
      <c r="B28412" s="199" t="s">
        <v>11562</v>
      </c>
      <c r="C28412" s="199" t="s">
        <v>11561</v>
      </c>
      <c r="D28412" s="199">
        <v>3.2385729689258499E-2</v>
      </c>
      <c r="E28412" s="199">
        <v>9.07684781457576E-2</v>
      </c>
      <c r="F28412" s="199">
        <v>2.9815823345379902</v>
      </c>
      <c r="G28412" s="199">
        <v>3.0443056055945699E-2</v>
      </c>
      <c r="H28412" s="199">
        <v>0.97571370698764004</v>
      </c>
      <c r="I28412" s="199" t="s">
        <v>1469</v>
      </c>
    </row>
    <row r="28413" spans="1:9" x14ac:dyDescent="0.25">
      <c r="A28413" s="199">
        <v>28410</v>
      </c>
      <c r="B28413" s="199" t="s">
        <v>11560</v>
      </c>
      <c r="C28413" s="199" t="s">
        <v>11559</v>
      </c>
      <c r="D28413" s="199">
        <v>1.8882672363008299</v>
      </c>
      <c r="E28413" s="199">
        <v>-0.73205286487475296</v>
      </c>
      <c r="F28413" s="199">
        <v>1.2354667623658799</v>
      </c>
      <c r="G28413" s="199">
        <v>-0.59253141174991697</v>
      </c>
      <c r="H28413" s="199">
        <v>0.55349479277914904</v>
      </c>
      <c r="I28413" s="199" t="s">
        <v>1469</v>
      </c>
    </row>
    <row r="28414" spans="1:9" x14ac:dyDescent="0.25">
      <c r="A28414" s="199">
        <v>28411</v>
      </c>
      <c r="B28414" s="199" t="s">
        <v>11558</v>
      </c>
      <c r="C28414" s="199" t="s">
        <v>11557</v>
      </c>
      <c r="D28414" s="199">
        <v>0.86451566081363096</v>
      </c>
      <c r="E28414" s="199">
        <v>-0.99562281489320104</v>
      </c>
      <c r="F28414" s="199">
        <v>0.73111651664570498</v>
      </c>
      <c r="G28414" s="199">
        <v>-1.36178405524338</v>
      </c>
      <c r="H28414" s="199">
        <v>0.173266045010254</v>
      </c>
      <c r="I28414" s="199" t="s">
        <v>1469</v>
      </c>
    </row>
    <row r="28415" spans="1:9" x14ac:dyDescent="0.25">
      <c r="A28415" s="199">
        <v>28412</v>
      </c>
      <c r="B28415" s="199" t="s">
        <v>11556</v>
      </c>
      <c r="C28415" s="199" t="s">
        <v>11555</v>
      </c>
      <c r="D28415" s="199">
        <v>2.1398153833929299</v>
      </c>
      <c r="E28415" s="199">
        <v>-1.10453877995466</v>
      </c>
      <c r="F28415" s="199">
        <v>0.86546216887081595</v>
      </c>
      <c r="G28415" s="199">
        <v>-1.2762415501023801</v>
      </c>
      <c r="H28415" s="199">
        <v>0.201870144937672</v>
      </c>
      <c r="I28415" s="199" t="s">
        <v>1469</v>
      </c>
    </row>
    <row r="28416" spans="1:9" x14ac:dyDescent="0.25">
      <c r="A28416" s="199">
        <v>28413</v>
      </c>
      <c r="B28416" s="199" t="s">
        <v>11554</v>
      </c>
      <c r="C28416" s="199" t="s">
        <v>11553</v>
      </c>
      <c r="D28416" s="199">
        <v>0.22275458969644299</v>
      </c>
      <c r="E28416" s="199">
        <v>0.31359443319965202</v>
      </c>
      <c r="F28416" s="199">
        <v>1.74115689746835</v>
      </c>
      <c r="G28416" s="199">
        <v>0.18010693559874999</v>
      </c>
      <c r="H28416" s="199">
        <v>0.85706861782796495</v>
      </c>
      <c r="I28416" s="199" t="s">
        <v>1469</v>
      </c>
    </row>
    <row r="28417" spans="1:9" x14ac:dyDescent="0.25">
      <c r="A28417" s="199">
        <v>28414</v>
      </c>
      <c r="B28417" s="199" t="s">
        <v>11552</v>
      </c>
      <c r="C28417" s="199" t="s">
        <v>11551</v>
      </c>
      <c r="D28417" s="199">
        <v>6.5988221684410204</v>
      </c>
      <c r="E28417" s="199">
        <v>-0.34884763711769801</v>
      </c>
      <c r="F28417" s="199">
        <v>0.37371907518557801</v>
      </c>
      <c r="G28417" s="199">
        <v>-0.93344883973200998</v>
      </c>
      <c r="H28417" s="199">
        <v>0.35058827363763601</v>
      </c>
      <c r="I28417" s="199">
        <v>0.75311298979591301</v>
      </c>
    </row>
    <row r="28418" spans="1:9" x14ac:dyDescent="0.25">
      <c r="A28418" s="199">
        <v>28415</v>
      </c>
      <c r="B28418" s="199" t="s">
        <v>11550</v>
      </c>
      <c r="C28418" s="199" t="s">
        <v>11549</v>
      </c>
      <c r="D28418" s="199">
        <v>0.101999510916557</v>
      </c>
      <c r="E28418" s="199">
        <v>-1.0014973676599199</v>
      </c>
      <c r="F28418" s="199">
        <v>2.9799084949566002</v>
      </c>
      <c r="G28418" s="199">
        <v>-0.33608326207161199</v>
      </c>
      <c r="H28418" s="199">
        <v>0.73680807999162301</v>
      </c>
      <c r="I28418" s="199" t="s">
        <v>1469</v>
      </c>
    </row>
    <row r="28419" spans="1:9" x14ac:dyDescent="0.25">
      <c r="A28419" s="199">
        <v>28416</v>
      </c>
      <c r="B28419" s="199" t="s">
        <v>11548</v>
      </c>
      <c r="C28419" s="199" t="s">
        <v>11547</v>
      </c>
      <c r="D28419" s="199">
        <v>0.54119786813999504</v>
      </c>
      <c r="E28419" s="199">
        <v>0.79664539091258002</v>
      </c>
      <c r="F28419" s="199">
        <v>1.12533468666926</v>
      </c>
      <c r="G28419" s="199">
        <v>0.70791863109673803</v>
      </c>
      <c r="H28419" s="199">
        <v>0.478995789066825</v>
      </c>
      <c r="I28419" s="199" t="s">
        <v>1469</v>
      </c>
    </row>
    <row r="28420" spans="1:9" x14ac:dyDescent="0.25">
      <c r="A28420" s="199">
        <v>28417</v>
      </c>
      <c r="B28420" s="199" t="s">
        <v>11546</v>
      </c>
      <c r="C28420" s="199" t="s">
        <v>11545</v>
      </c>
      <c r="D28420" s="199">
        <v>20.062110782197301</v>
      </c>
      <c r="E28420" s="199">
        <v>-0.42759032885218901</v>
      </c>
      <c r="F28420" s="199">
        <v>0.361694597428936</v>
      </c>
      <c r="G28420" s="199">
        <v>-1.1821861091972801</v>
      </c>
      <c r="H28420" s="199">
        <v>0.237131863099455</v>
      </c>
      <c r="I28420" s="199">
        <v>0.67087963661544503</v>
      </c>
    </row>
    <row r="28421" spans="1:9" x14ac:dyDescent="0.25">
      <c r="A28421" s="199">
        <v>28418</v>
      </c>
      <c r="B28421" s="199" t="s">
        <v>11544</v>
      </c>
      <c r="C28421" s="199" t="s">
        <v>11543</v>
      </c>
      <c r="D28421" s="199">
        <v>2.3278550440942598</v>
      </c>
      <c r="E28421" s="199">
        <v>-0.60212118964491701</v>
      </c>
      <c r="F28421" s="199">
        <v>1.378082142227</v>
      </c>
      <c r="G28421" s="199">
        <v>-0.43692692271004901</v>
      </c>
      <c r="H28421" s="199">
        <v>0.66216434622852105</v>
      </c>
      <c r="I28421" s="199">
        <v>0.896458709828169</v>
      </c>
    </row>
    <row r="28422" spans="1:9" x14ac:dyDescent="0.25">
      <c r="A28422" s="199">
        <v>28419</v>
      </c>
      <c r="B28422" s="199" t="s">
        <v>11542</v>
      </c>
      <c r="C28422" s="199" t="s">
        <v>11541</v>
      </c>
      <c r="D28422" s="199">
        <v>10.7018280294271</v>
      </c>
      <c r="E28422" s="199">
        <v>0.308772490132943</v>
      </c>
      <c r="F28422" s="199">
        <v>0.468052867134432</v>
      </c>
      <c r="G28422" s="199">
        <v>0.65969575621520304</v>
      </c>
      <c r="H28422" s="199">
        <v>0.50944909057944698</v>
      </c>
      <c r="I28422" s="199">
        <v>0.83180419914186399</v>
      </c>
    </row>
    <row r="28423" spans="1:9" x14ac:dyDescent="0.25">
      <c r="A28423" s="199">
        <v>28420</v>
      </c>
      <c r="B28423" s="199" t="s">
        <v>11540</v>
      </c>
      <c r="C28423" s="199" t="s">
        <v>11539</v>
      </c>
      <c r="D28423" s="199">
        <v>7.5572841529564903</v>
      </c>
      <c r="E28423" s="199">
        <v>-0.73499229373512698</v>
      </c>
      <c r="F28423" s="199">
        <v>0.61564021831022797</v>
      </c>
      <c r="G28423" s="199">
        <v>-1.19386659915184</v>
      </c>
      <c r="H28423" s="199">
        <v>0.23253015481087499</v>
      </c>
      <c r="I28423" s="199">
        <v>0.66781868687545198</v>
      </c>
    </row>
    <row r="28424" spans="1:9" x14ac:dyDescent="0.25">
      <c r="A28424" s="199">
        <v>28421</v>
      </c>
      <c r="B28424" s="199" t="s">
        <v>11538</v>
      </c>
      <c r="C28424" s="199" t="s">
        <v>11537</v>
      </c>
      <c r="D28424" s="199">
        <v>5.3162303473103396</v>
      </c>
      <c r="E28424" s="199">
        <v>-0.29214416492143602</v>
      </c>
      <c r="F28424" s="199">
        <v>0.44644204651182001</v>
      </c>
      <c r="G28424" s="199">
        <v>-0.65438317740016205</v>
      </c>
      <c r="H28424" s="199">
        <v>0.51286496980057605</v>
      </c>
      <c r="I28424" s="199">
        <v>0.83313023464539304</v>
      </c>
    </row>
    <row r="28425" spans="1:9" x14ac:dyDescent="0.25">
      <c r="A28425" s="199">
        <v>28422</v>
      </c>
      <c r="B28425" s="199" t="s">
        <v>11536</v>
      </c>
      <c r="C28425" s="199" t="s">
        <v>11535</v>
      </c>
      <c r="D28425" s="199">
        <v>189.04620586094401</v>
      </c>
      <c r="E28425" s="199">
        <v>-0.62573313065248104</v>
      </c>
      <c r="F28425" s="199">
        <v>0.39930281958042402</v>
      </c>
      <c r="G28425" s="199">
        <v>-1.56706414272252</v>
      </c>
      <c r="H28425" s="199">
        <v>0.117099699497706</v>
      </c>
      <c r="I28425" s="199">
        <v>0.54119050308398997</v>
      </c>
    </row>
    <row r="28426" spans="1:9" x14ac:dyDescent="0.25">
      <c r="A28426" s="199">
        <v>28423</v>
      </c>
      <c r="B28426" s="199" t="s">
        <v>11534</v>
      </c>
      <c r="C28426" s="199" t="s">
        <v>11533</v>
      </c>
      <c r="D28426" s="199">
        <v>73.049035373185106</v>
      </c>
      <c r="E28426" s="199">
        <v>-0.20130002267985</v>
      </c>
      <c r="F28426" s="199">
        <v>0.343428792069224</v>
      </c>
      <c r="G28426" s="199">
        <v>-0.58614777598284395</v>
      </c>
      <c r="H28426" s="199">
        <v>0.55777621292861701</v>
      </c>
      <c r="I28426" s="199">
        <v>0.85413096139603695</v>
      </c>
    </row>
    <row r="28427" spans="1:9" x14ac:dyDescent="0.25">
      <c r="A28427" s="199">
        <v>28424</v>
      </c>
      <c r="B28427" s="199" t="s">
        <v>11532</v>
      </c>
      <c r="C28427" s="199" t="s">
        <v>11531</v>
      </c>
      <c r="D28427" s="199">
        <v>33.518452381848</v>
      </c>
      <c r="E28427" s="199">
        <v>-0.53169591316909504</v>
      </c>
      <c r="F28427" s="199">
        <v>0.413597106856467</v>
      </c>
      <c r="G28427" s="199">
        <v>-1.28554069734732</v>
      </c>
      <c r="H28427" s="199">
        <v>0.19860340468783599</v>
      </c>
      <c r="I28427" s="199">
        <v>0.635532061315918</v>
      </c>
    </row>
    <row r="28428" spans="1:9" x14ac:dyDescent="0.25">
      <c r="A28428" s="199">
        <v>28425</v>
      </c>
      <c r="B28428" s="199" t="s">
        <v>11530</v>
      </c>
      <c r="C28428" s="199" t="s">
        <v>11529</v>
      </c>
      <c r="D28428" s="199">
        <v>19.324601816741701</v>
      </c>
      <c r="E28428" s="199">
        <v>-0.68489951002790606</v>
      </c>
      <c r="F28428" s="199">
        <v>0.71802749873628402</v>
      </c>
      <c r="G28428" s="199">
        <v>-0.95386250698381003</v>
      </c>
      <c r="H28428" s="199">
        <v>0.340153244105661</v>
      </c>
      <c r="I28428" s="199">
        <v>0.74680632582718598</v>
      </c>
    </row>
    <row r="28429" spans="1:9" x14ac:dyDescent="0.25">
      <c r="A28429" s="199">
        <v>28426</v>
      </c>
      <c r="B28429" s="199" t="s">
        <v>11528</v>
      </c>
      <c r="C28429" s="199" t="s">
        <v>11527</v>
      </c>
      <c r="D28429" s="199">
        <v>3.42175738921074</v>
      </c>
      <c r="E28429" s="199">
        <v>-0.31074232475983699</v>
      </c>
      <c r="F28429" s="199">
        <v>0.50999216473412301</v>
      </c>
      <c r="G28429" s="199">
        <v>-0.60930803696138602</v>
      </c>
      <c r="H28429" s="199">
        <v>0.542320280915915</v>
      </c>
      <c r="I28429" s="199">
        <v>0.84768660831064502</v>
      </c>
    </row>
    <row r="28430" spans="1:9" x14ac:dyDescent="0.25">
      <c r="A28430" s="199">
        <v>28427</v>
      </c>
      <c r="B28430" s="199" t="s">
        <v>11526</v>
      </c>
      <c r="C28430" s="199" t="s">
        <v>11525</v>
      </c>
      <c r="D28430" s="199">
        <v>32.415544685881798</v>
      </c>
      <c r="E28430" s="199">
        <v>-0.80402176612398402</v>
      </c>
      <c r="F28430" s="199">
        <v>0.71980426323505697</v>
      </c>
      <c r="G28430" s="199">
        <v>-1.1170005613893199</v>
      </c>
      <c r="H28430" s="199">
        <v>0.26399408515465</v>
      </c>
      <c r="I28430" s="199">
        <v>0.69310748256510302</v>
      </c>
    </row>
    <row r="28431" spans="1:9" x14ac:dyDescent="0.25">
      <c r="A28431" s="199">
        <v>28428</v>
      </c>
      <c r="B28431" s="199" t="s">
        <v>11524</v>
      </c>
      <c r="C28431" s="199" t="s">
        <v>11523</v>
      </c>
      <c r="D28431" s="199">
        <v>1.19429337201773</v>
      </c>
      <c r="E28431" s="199">
        <v>-1.38957082633356</v>
      </c>
      <c r="F28431" s="199">
        <v>0.95397088618864001</v>
      </c>
      <c r="G28431" s="199">
        <v>-1.4566176457284301</v>
      </c>
      <c r="H28431" s="199">
        <v>0.14522195402313201</v>
      </c>
      <c r="I28431" s="199" t="s">
        <v>1469</v>
      </c>
    </row>
    <row r="28432" spans="1:9" x14ac:dyDescent="0.25">
      <c r="A28432" s="199">
        <v>28429</v>
      </c>
      <c r="B28432" s="199" t="s">
        <v>11522</v>
      </c>
      <c r="C28432" s="199" t="s">
        <v>11521</v>
      </c>
      <c r="D28432" s="199">
        <v>0.36505173211110098</v>
      </c>
      <c r="E28432" s="199">
        <v>0.78599229657602099</v>
      </c>
      <c r="F28432" s="199">
        <v>1.24464333161566</v>
      </c>
      <c r="G28432" s="199">
        <v>0.63150002624103596</v>
      </c>
      <c r="H28432" s="199">
        <v>0.52771363208064903</v>
      </c>
      <c r="I28432" s="199" t="s">
        <v>1469</v>
      </c>
    </row>
    <row r="28433" spans="1:9" x14ac:dyDescent="0.25">
      <c r="A28433" s="199">
        <v>28430</v>
      </c>
      <c r="B28433" s="199" t="s">
        <v>11520</v>
      </c>
      <c r="C28433" s="199" t="s">
        <v>11519</v>
      </c>
      <c r="D28433" s="199">
        <v>128.85146049461</v>
      </c>
      <c r="E28433" s="199">
        <v>-0.67195972402664605</v>
      </c>
      <c r="F28433" s="199">
        <v>0.28630496496795299</v>
      </c>
      <c r="G28433" s="199">
        <v>-2.3470068851298498</v>
      </c>
      <c r="H28433" s="199">
        <v>1.8924905068091601E-2</v>
      </c>
      <c r="I28433" s="199">
        <v>0.29410228965586599</v>
      </c>
    </row>
    <row r="28434" spans="1:9" x14ac:dyDescent="0.25">
      <c r="A28434" s="199">
        <v>28431</v>
      </c>
      <c r="B28434" s="199" t="s">
        <v>11518</v>
      </c>
      <c r="C28434" s="199" t="s">
        <v>11517</v>
      </c>
      <c r="D28434" s="199">
        <v>28.808810392944601</v>
      </c>
      <c r="E28434" s="199">
        <v>-0.105149135352368</v>
      </c>
      <c r="F28434" s="199">
        <v>0.30533596300022903</v>
      </c>
      <c r="G28434" s="199">
        <v>-0.34437193155752999</v>
      </c>
      <c r="H28434" s="199">
        <v>0.73056659478895103</v>
      </c>
      <c r="I28434" s="199">
        <v>0.921736689180359</v>
      </c>
    </row>
    <row r="28435" spans="1:9" x14ac:dyDescent="0.25">
      <c r="A28435" s="199">
        <v>28432</v>
      </c>
      <c r="B28435" s="199" t="s">
        <v>11516</v>
      </c>
      <c r="C28435" s="199" t="s">
        <v>11515</v>
      </c>
      <c r="D28435" s="199">
        <v>1.9897382016371099</v>
      </c>
      <c r="E28435" s="199">
        <v>-0.93313518557784803</v>
      </c>
      <c r="F28435" s="199">
        <v>1.11088146559571</v>
      </c>
      <c r="G28435" s="199">
        <v>-0.83999527805377205</v>
      </c>
      <c r="H28435" s="199">
        <v>0.40091103406294998</v>
      </c>
      <c r="I28435" s="199" t="s">
        <v>1469</v>
      </c>
    </row>
    <row r="28436" spans="1:9" x14ac:dyDescent="0.25">
      <c r="A28436" s="199">
        <v>28433</v>
      </c>
      <c r="B28436" s="199" t="s">
        <v>11514</v>
      </c>
      <c r="C28436" s="199" t="s">
        <v>11513</v>
      </c>
      <c r="D28436" s="199">
        <v>0.78814334464107005</v>
      </c>
      <c r="E28436" s="199">
        <v>1.0268238820576601</v>
      </c>
      <c r="F28436" s="199">
        <v>1.7730524043304401</v>
      </c>
      <c r="G28436" s="199">
        <v>0.57912776833317903</v>
      </c>
      <c r="H28436" s="199">
        <v>0.56250296457948801</v>
      </c>
      <c r="I28436" s="199" t="s">
        <v>1469</v>
      </c>
    </row>
    <row r="28437" spans="1:9" x14ac:dyDescent="0.25">
      <c r="A28437" s="199">
        <v>28434</v>
      </c>
      <c r="B28437" s="199" t="s">
        <v>11512</v>
      </c>
      <c r="C28437" s="199" t="s">
        <v>11511</v>
      </c>
      <c r="D28437" s="199">
        <v>57.130194578149798</v>
      </c>
      <c r="E28437" s="199">
        <v>0.169000101166669</v>
      </c>
      <c r="F28437" s="199">
        <v>0.25949725229815801</v>
      </c>
      <c r="G28437" s="199">
        <v>0.65125969415849705</v>
      </c>
      <c r="H28437" s="199">
        <v>0.51487886207255096</v>
      </c>
      <c r="I28437" s="199">
        <v>0.833785150840197</v>
      </c>
    </row>
    <row r="28438" spans="1:9" x14ac:dyDescent="0.25">
      <c r="A28438" s="199">
        <v>28435</v>
      </c>
      <c r="B28438" s="199" t="s">
        <v>11510</v>
      </c>
      <c r="C28438" s="199" t="s">
        <v>11509</v>
      </c>
      <c r="D28438" s="199">
        <v>30.427560287137801</v>
      </c>
      <c r="E28438" s="199">
        <v>-0.76345785326585602</v>
      </c>
      <c r="F28438" s="199">
        <v>0.44468308688041502</v>
      </c>
      <c r="G28438" s="199">
        <v>-1.7168583105369299</v>
      </c>
      <c r="H28438" s="199">
        <v>8.6005063717976296E-2</v>
      </c>
      <c r="I28438" s="199">
        <v>0.48624479154640698</v>
      </c>
    </row>
    <row r="28439" spans="1:9" x14ac:dyDescent="0.25">
      <c r="A28439" s="199">
        <v>28436</v>
      </c>
      <c r="B28439" s="199" t="s">
        <v>11508</v>
      </c>
      <c r="C28439" s="199" t="s">
        <v>11507</v>
      </c>
      <c r="D28439" s="199">
        <v>2757.5829676500698</v>
      </c>
      <c r="E28439" s="199">
        <v>-0.37746869315867398</v>
      </c>
      <c r="F28439" s="199">
        <v>0.20489438759464099</v>
      </c>
      <c r="G28439" s="199">
        <v>-1.84225979827935</v>
      </c>
      <c r="H28439" s="199">
        <v>6.5437157220184797E-2</v>
      </c>
      <c r="I28439" s="199">
        <v>0.44539369333673201</v>
      </c>
    </row>
    <row r="28440" spans="1:9" x14ac:dyDescent="0.25">
      <c r="A28440" s="199">
        <v>28437</v>
      </c>
      <c r="B28440" s="199" t="s">
        <v>11506</v>
      </c>
      <c r="C28440" s="199" t="s">
        <v>11505</v>
      </c>
      <c r="D28440" s="199">
        <v>522.74208330649299</v>
      </c>
      <c r="E28440" s="199">
        <v>0.32255233744915202</v>
      </c>
      <c r="F28440" s="199">
        <v>0.164784926376039</v>
      </c>
      <c r="G28440" s="199">
        <v>1.95741409449726</v>
      </c>
      <c r="H28440" s="199">
        <v>5.0298802719844903E-2</v>
      </c>
      <c r="I28440" s="199">
        <v>0.40772005226885699</v>
      </c>
    </row>
    <row r="28441" spans="1:9" x14ac:dyDescent="0.25">
      <c r="A28441" s="199">
        <v>28438</v>
      </c>
      <c r="B28441" s="199" t="s">
        <v>11504</v>
      </c>
      <c r="C28441" s="199" t="s">
        <v>11503</v>
      </c>
      <c r="D28441" s="199">
        <v>198.362494020388</v>
      </c>
      <c r="E28441" s="199">
        <v>0.18869172669577799</v>
      </c>
      <c r="F28441" s="199">
        <v>0.26184680575131702</v>
      </c>
      <c r="G28441" s="199">
        <v>0.72061878377459998</v>
      </c>
      <c r="H28441" s="199">
        <v>0.47114409370969301</v>
      </c>
      <c r="I28441" s="199">
        <v>0.81554566375756898</v>
      </c>
    </row>
    <row r="28442" spans="1:9" x14ac:dyDescent="0.25">
      <c r="A28442" s="199">
        <v>28439</v>
      </c>
      <c r="B28442" s="199" t="s">
        <v>11502</v>
      </c>
      <c r="C28442" s="199" t="s">
        <v>11501</v>
      </c>
      <c r="D28442" s="199">
        <v>171.52095343417301</v>
      </c>
      <c r="E28442" s="199">
        <v>0.17468817170352999</v>
      </c>
      <c r="F28442" s="199">
        <v>0.207461817866403</v>
      </c>
      <c r="G28442" s="199">
        <v>0.84202564838230598</v>
      </c>
      <c r="H28442" s="199">
        <v>0.39977359704471799</v>
      </c>
      <c r="I28442" s="199">
        <v>0.78132865981003996</v>
      </c>
    </row>
    <row r="28443" spans="1:9" x14ac:dyDescent="0.25">
      <c r="A28443" s="199">
        <v>28440</v>
      </c>
      <c r="B28443" s="199" t="s">
        <v>11500</v>
      </c>
      <c r="C28443" s="199" t="s">
        <v>11499</v>
      </c>
      <c r="D28443" s="199">
        <v>1699.73919123728</v>
      </c>
      <c r="E28443" s="199">
        <v>0.256129029234265</v>
      </c>
      <c r="F28443" s="199">
        <v>0.707393628614431</v>
      </c>
      <c r="G28443" s="199">
        <v>0.36207426653805702</v>
      </c>
      <c r="H28443" s="199">
        <v>0.71729653317883801</v>
      </c>
      <c r="I28443" s="199">
        <v>0.916828712589567</v>
      </c>
    </row>
    <row r="28444" spans="1:9" x14ac:dyDescent="0.25">
      <c r="A28444" s="199">
        <v>28441</v>
      </c>
      <c r="B28444" s="199" t="s">
        <v>11498</v>
      </c>
      <c r="C28444" s="199" t="s">
        <v>11497</v>
      </c>
      <c r="D28444" s="199">
        <v>43.628863197227098</v>
      </c>
      <c r="E28444" s="199">
        <v>0.35528014662296997</v>
      </c>
      <c r="F28444" s="199">
        <v>0.27587135167374399</v>
      </c>
      <c r="G28444" s="199">
        <v>1.2878471956853901</v>
      </c>
      <c r="H28444" s="199">
        <v>0.19779915971196099</v>
      </c>
      <c r="I28444" s="199">
        <v>0.63539035272372801</v>
      </c>
    </row>
    <row r="28445" spans="1:9" x14ac:dyDescent="0.25">
      <c r="A28445" s="199">
        <v>28442</v>
      </c>
      <c r="B28445" s="199" t="s">
        <v>11496</v>
      </c>
      <c r="C28445" s="199" t="s">
        <v>11495</v>
      </c>
      <c r="D28445" s="199">
        <v>2.7872684728392101</v>
      </c>
      <c r="E28445" s="199">
        <v>0.10641275091124799</v>
      </c>
      <c r="F28445" s="199">
        <v>0.49949432257280202</v>
      </c>
      <c r="G28445" s="199">
        <v>0.21304096183343099</v>
      </c>
      <c r="H28445" s="199">
        <v>0.83129501305486697</v>
      </c>
      <c r="I28445" s="199">
        <v>0.95333538336829704</v>
      </c>
    </row>
    <row r="28446" spans="1:9" x14ac:dyDescent="0.25">
      <c r="A28446" s="199">
        <v>28443</v>
      </c>
      <c r="B28446" s="199" t="s">
        <v>11494</v>
      </c>
      <c r="C28446" s="199" t="s">
        <v>11493</v>
      </c>
      <c r="D28446" s="199">
        <v>6.0909837990958797</v>
      </c>
      <c r="E28446" s="199">
        <v>-0.28150959434849798</v>
      </c>
      <c r="F28446" s="199">
        <v>0.38597744568876302</v>
      </c>
      <c r="G28446" s="199">
        <v>-0.72934208330788297</v>
      </c>
      <c r="H28446" s="199">
        <v>0.46579243591076702</v>
      </c>
      <c r="I28446" s="199">
        <v>0.81315809768185499</v>
      </c>
    </row>
    <row r="28447" spans="1:9" x14ac:dyDescent="0.25">
      <c r="A28447" s="199">
        <v>28444</v>
      </c>
      <c r="B28447" s="199" t="s">
        <v>11492</v>
      </c>
      <c r="C28447" s="199" t="s">
        <v>11491</v>
      </c>
      <c r="D28447" s="199">
        <v>11.615004236448099</v>
      </c>
      <c r="E28447" s="199">
        <v>-2.0336834420763101</v>
      </c>
      <c r="F28447" s="199">
        <v>0.49100368387711901</v>
      </c>
      <c r="G28447" s="199">
        <v>-4.1418903948290398</v>
      </c>
      <c r="H28447" s="200">
        <v>3.4445495329567903E-5</v>
      </c>
      <c r="I28447" s="199">
        <v>1.7199324727959799E-2</v>
      </c>
    </row>
    <row r="28448" spans="1:9" x14ac:dyDescent="0.25">
      <c r="A28448" s="199">
        <v>28445</v>
      </c>
      <c r="B28448" s="199" t="s">
        <v>11490</v>
      </c>
      <c r="C28448" s="199" t="s">
        <v>11489</v>
      </c>
      <c r="D28448" s="199">
        <v>53.854218227165497</v>
      </c>
      <c r="E28448" s="199">
        <v>-0.44451069179804797</v>
      </c>
      <c r="F28448" s="199">
        <v>0.45396912511158999</v>
      </c>
      <c r="G28448" s="199">
        <v>-0.97916502953539597</v>
      </c>
      <c r="H28448" s="199">
        <v>0.32749844455166499</v>
      </c>
      <c r="I28448" s="199">
        <v>0.73816814741298897</v>
      </c>
    </row>
    <row r="28449" spans="1:9" x14ac:dyDescent="0.25">
      <c r="A28449" s="199">
        <v>28446</v>
      </c>
      <c r="B28449" s="199" t="s">
        <v>11488</v>
      </c>
      <c r="C28449" s="199" t="s">
        <v>11487</v>
      </c>
      <c r="D28449" s="199">
        <v>0.62503372368883303</v>
      </c>
      <c r="E28449" s="199">
        <v>2.5813769679961598</v>
      </c>
      <c r="F28449" s="199">
        <v>1.9147913339135101</v>
      </c>
      <c r="G28449" s="199">
        <v>1.34812442602833</v>
      </c>
      <c r="H28449" s="199">
        <v>0.17761836641357601</v>
      </c>
      <c r="I28449" s="199" t="s">
        <v>1469</v>
      </c>
    </row>
    <row r="28450" spans="1:9" x14ac:dyDescent="0.25">
      <c r="A28450" s="199">
        <v>28447</v>
      </c>
      <c r="B28450" s="199" t="s">
        <v>11486</v>
      </c>
      <c r="C28450" s="199" t="s">
        <v>11485</v>
      </c>
      <c r="D28450" s="199">
        <v>40.602339156980698</v>
      </c>
      <c r="E28450" s="199">
        <v>-1.02946235000889</v>
      </c>
      <c r="F28450" s="199">
        <v>0.417869436368009</v>
      </c>
      <c r="G28450" s="199">
        <v>-2.46359810125539</v>
      </c>
      <c r="H28450" s="199">
        <v>1.3755024832070299E-2</v>
      </c>
      <c r="I28450" s="199">
        <v>0.26745167442170398</v>
      </c>
    </row>
    <row r="28451" spans="1:9" x14ac:dyDescent="0.25">
      <c r="A28451" s="199">
        <v>28448</v>
      </c>
      <c r="B28451" s="199" t="s">
        <v>11484</v>
      </c>
      <c r="C28451" s="199" t="s">
        <v>11483</v>
      </c>
      <c r="D28451" s="199">
        <v>260.89646647400798</v>
      </c>
      <c r="E28451" s="199">
        <v>1.0825866170904499</v>
      </c>
      <c r="F28451" s="199">
        <v>0.52383742917369003</v>
      </c>
      <c r="G28451" s="199">
        <v>2.0666461707368602</v>
      </c>
      <c r="H28451" s="199">
        <v>3.8767506844013401E-2</v>
      </c>
      <c r="I28451" s="199">
        <v>0.37834396825004701</v>
      </c>
    </row>
    <row r="28452" spans="1:9" x14ac:dyDescent="0.25">
      <c r="A28452" s="199">
        <v>28449</v>
      </c>
      <c r="B28452" s="199" t="s">
        <v>11482</v>
      </c>
      <c r="C28452" s="199" t="s">
        <v>11481</v>
      </c>
      <c r="D28452" s="199">
        <v>14.0646411558197</v>
      </c>
      <c r="E28452" s="199">
        <v>1.3087084531156801</v>
      </c>
      <c r="F28452" s="199">
        <v>0.50706071451742996</v>
      </c>
      <c r="G28452" s="199">
        <v>2.5809699226278502</v>
      </c>
      <c r="H28452" s="199">
        <v>9.8523165135532397E-3</v>
      </c>
      <c r="I28452" s="199">
        <v>0.23797703116295399</v>
      </c>
    </row>
    <row r="28453" spans="1:9" x14ac:dyDescent="0.25">
      <c r="A28453" s="199">
        <v>28450</v>
      </c>
      <c r="B28453" s="199" t="s">
        <v>11480</v>
      </c>
      <c r="C28453" s="199" t="s">
        <v>11479</v>
      </c>
      <c r="D28453" s="199">
        <v>1.9394224787849299</v>
      </c>
      <c r="E28453" s="199">
        <v>-1.5743481645251201</v>
      </c>
      <c r="F28453" s="199">
        <v>0.73394716101047397</v>
      </c>
      <c r="G28453" s="199">
        <v>-2.1450429242857298</v>
      </c>
      <c r="H28453" s="199">
        <v>3.1949415179370499E-2</v>
      </c>
      <c r="I28453" s="199" t="s">
        <v>1469</v>
      </c>
    </row>
    <row r="28454" spans="1:9" x14ac:dyDescent="0.25">
      <c r="A28454" s="199">
        <v>28451</v>
      </c>
      <c r="B28454" s="199" t="s">
        <v>11478</v>
      </c>
      <c r="C28454" s="199" t="s">
        <v>11477</v>
      </c>
      <c r="D28454" s="199">
        <v>0.97649994858103195</v>
      </c>
      <c r="E28454" s="199">
        <v>0.33163779024213302</v>
      </c>
      <c r="F28454" s="199">
        <v>0.63102867150833397</v>
      </c>
      <c r="G28454" s="199">
        <v>0.52555106481838099</v>
      </c>
      <c r="H28454" s="199">
        <v>0.59920016454912794</v>
      </c>
      <c r="I28454" s="199" t="s">
        <v>1469</v>
      </c>
    </row>
    <row r="28455" spans="1:9" x14ac:dyDescent="0.25">
      <c r="A28455" s="199">
        <v>28452</v>
      </c>
      <c r="B28455" s="199" t="s">
        <v>11476</v>
      </c>
      <c r="C28455" s="199" t="s">
        <v>11475</v>
      </c>
      <c r="D28455" s="199">
        <v>0.28277585020627999</v>
      </c>
      <c r="E28455" s="199">
        <v>-1.58235610290795</v>
      </c>
      <c r="F28455" s="199">
        <v>2.6909700782427</v>
      </c>
      <c r="G28455" s="199">
        <v>-0.58802441383565396</v>
      </c>
      <c r="H28455" s="199">
        <v>0.55651590596980605</v>
      </c>
      <c r="I28455" s="199" t="s">
        <v>1469</v>
      </c>
    </row>
    <row r="28456" spans="1:9" x14ac:dyDescent="0.25">
      <c r="A28456" s="199">
        <v>28453</v>
      </c>
      <c r="B28456" s="199" t="s">
        <v>11474</v>
      </c>
      <c r="C28456" s="199" t="s">
        <v>11473</v>
      </c>
      <c r="D28456" s="199">
        <v>121.613461706027</v>
      </c>
      <c r="E28456" s="199">
        <v>0.45681695194947403</v>
      </c>
      <c r="F28456" s="199">
        <v>0.32809471288417502</v>
      </c>
      <c r="G28456" s="199">
        <v>1.39233256133189</v>
      </c>
      <c r="H28456" s="199">
        <v>0.163821715709497</v>
      </c>
      <c r="I28456" s="199">
        <v>0.59998034542007495</v>
      </c>
    </row>
    <row r="28457" spans="1:9" x14ac:dyDescent="0.25">
      <c r="A28457" s="199">
        <v>28454</v>
      </c>
      <c r="B28457" s="199" t="s">
        <v>11472</v>
      </c>
      <c r="C28457" s="199" t="s">
        <v>11471</v>
      </c>
      <c r="D28457" s="199">
        <v>2.2328470610426301</v>
      </c>
      <c r="E28457" s="199">
        <v>-0.26401068883649298</v>
      </c>
      <c r="F28457" s="199">
        <v>0.655561819443234</v>
      </c>
      <c r="G28457" s="199">
        <v>-0.402724321347323</v>
      </c>
      <c r="H28457" s="199">
        <v>0.68715103976238801</v>
      </c>
      <c r="I28457" s="199" t="s">
        <v>1469</v>
      </c>
    </row>
    <row r="28458" spans="1:9" x14ac:dyDescent="0.25">
      <c r="A28458" s="199">
        <v>28455</v>
      </c>
      <c r="B28458" s="199" t="s">
        <v>11470</v>
      </c>
      <c r="C28458" s="199" t="s">
        <v>11469</v>
      </c>
      <c r="D28458" s="199">
        <v>50.836302575019197</v>
      </c>
      <c r="E28458" s="199">
        <v>-1.2342866324659201</v>
      </c>
      <c r="F28458" s="199">
        <v>0.62421591502095197</v>
      </c>
      <c r="G28458" s="199">
        <v>-1.9773392551590001</v>
      </c>
      <c r="H28458" s="199">
        <v>4.8003295272780001E-2</v>
      </c>
      <c r="I28458" s="199">
        <v>0.39925903260427198</v>
      </c>
    </row>
    <row r="28459" spans="1:9" x14ac:dyDescent="0.25">
      <c r="A28459" s="199">
        <v>28456</v>
      </c>
      <c r="B28459" s="199" t="s">
        <v>11468</v>
      </c>
      <c r="C28459" s="199" t="s">
        <v>11467</v>
      </c>
      <c r="D28459" s="199">
        <v>15.6794353639607</v>
      </c>
      <c r="E28459" s="199">
        <v>-0.94920616298574301</v>
      </c>
      <c r="F28459" s="199">
        <v>0.67274179958469604</v>
      </c>
      <c r="G28459" s="199">
        <v>-1.41095166610982</v>
      </c>
      <c r="H28459" s="199">
        <v>0.15825886627646901</v>
      </c>
      <c r="I28459" s="199">
        <v>0.59432774600757099</v>
      </c>
    </row>
    <row r="28460" spans="1:9" x14ac:dyDescent="0.25">
      <c r="A28460" s="199">
        <v>28457</v>
      </c>
      <c r="B28460" s="199" t="s">
        <v>11466</v>
      </c>
      <c r="C28460" s="199" t="s">
        <v>11465</v>
      </c>
      <c r="D28460" s="199">
        <v>0.84664455557140705</v>
      </c>
      <c r="E28460" s="199">
        <v>2.68407055317806</v>
      </c>
      <c r="F28460" s="199">
        <v>2.5538190477904199</v>
      </c>
      <c r="G28460" s="199">
        <v>1.0510026368157701</v>
      </c>
      <c r="H28460" s="199">
        <v>0.293257378799618</v>
      </c>
      <c r="I28460" s="199" t="s">
        <v>1469</v>
      </c>
    </row>
    <row r="28461" spans="1:9" x14ac:dyDescent="0.25">
      <c r="A28461" s="199">
        <v>28458</v>
      </c>
      <c r="B28461" s="199" t="s">
        <v>11464</v>
      </c>
      <c r="C28461" s="199" t="s">
        <v>11463</v>
      </c>
      <c r="D28461" s="199">
        <v>37.279315999802698</v>
      </c>
      <c r="E28461" s="199">
        <v>0.131393137379999</v>
      </c>
      <c r="F28461" s="199">
        <v>0.224090919394659</v>
      </c>
      <c r="G28461" s="199">
        <v>0.58633851712926799</v>
      </c>
      <c r="H28461" s="199">
        <v>0.55764805217194102</v>
      </c>
      <c r="I28461" s="199">
        <v>0.85402587085113701</v>
      </c>
    </row>
    <row r="28462" spans="1:9" x14ac:dyDescent="0.25">
      <c r="A28462" s="199">
        <v>28459</v>
      </c>
      <c r="B28462" s="199" t="s">
        <v>11462</v>
      </c>
      <c r="C28462" s="199" t="s">
        <v>11461</v>
      </c>
      <c r="D28462" s="199">
        <v>1.0581357701076599</v>
      </c>
      <c r="E28462" s="199">
        <v>-0.496979246315429</v>
      </c>
      <c r="F28462" s="199">
        <v>1.0684834469736599</v>
      </c>
      <c r="G28462" s="199">
        <v>-0.46512582644406703</v>
      </c>
      <c r="H28462" s="199">
        <v>0.641841352066156</v>
      </c>
      <c r="I28462" s="199" t="s">
        <v>1469</v>
      </c>
    </row>
    <row r="28463" spans="1:9" x14ac:dyDescent="0.25">
      <c r="A28463" s="199">
        <v>28460</v>
      </c>
      <c r="B28463" s="199" t="s">
        <v>11460</v>
      </c>
      <c r="C28463" s="199" t="s">
        <v>11459</v>
      </c>
      <c r="D28463" s="199">
        <v>19.182231643116602</v>
      </c>
      <c r="E28463" s="199">
        <v>-0.152107032932709</v>
      </c>
      <c r="F28463" s="199">
        <v>0.27247643865937798</v>
      </c>
      <c r="G28463" s="199">
        <v>-0.558239213933861</v>
      </c>
      <c r="H28463" s="199">
        <v>0.57668104674242504</v>
      </c>
      <c r="I28463" s="199">
        <v>0.86289595522753304</v>
      </c>
    </row>
    <row r="28464" spans="1:9" x14ac:dyDescent="0.25">
      <c r="A28464" s="199">
        <v>28461</v>
      </c>
      <c r="B28464" s="199" t="s">
        <v>11458</v>
      </c>
      <c r="C28464" s="199" t="s">
        <v>11457</v>
      </c>
      <c r="D28464" s="199">
        <v>14.947811903092999</v>
      </c>
      <c r="E28464" s="199">
        <v>0.19564630800251201</v>
      </c>
      <c r="F28464" s="199">
        <v>0.36929388784711797</v>
      </c>
      <c r="G28464" s="199">
        <v>0.52978485277153198</v>
      </c>
      <c r="H28464" s="199">
        <v>0.59626110849254998</v>
      </c>
      <c r="I28464" s="199">
        <v>0.87069397172749596</v>
      </c>
    </row>
    <row r="28465" spans="1:9" x14ac:dyDescent="0.25">
      <c r="A28465" s="199">
        <v>28462</v>
      </c>
      <c r="B28465" s="199" t="s">
        <v>11456</v>
      </c>
      <c r="C28465" s="199" t="s">
        <v>11455</v>
      </c>
      <c r="D28465" s="199">
        <v>74.594785130603796</v>
      </c>
      <c r="E28465" s="199">
        <v>-0.19555676107763301</v>
      </c>
      <c r="F28465" s="199">
        <v>0.238140286960626</v>
      </c>
      <c r="G28465" s="199">
        <v>-0.82118302439925595</v>
      </c>
      <c r="H28465" s="199">
        <v>0.41154202440533399</v>
      </c>
      <c r="I28465" s="199">
        <v>0.78781412448631505</v>
      </c>
    </row>
    <row r="28466" spans="1:9" x14ac:dyDescent="0.25">
      <c r="A28466" s="199">
        <v>28463</v>
      </c>
      <c r="B28466" s="199" t="s">
        <v>11454</v>
      </c>
      <c r="C28466" s="199" t="s">
        <v>11453</v>
      </c>
      <c r="D28466" s="199">
        <v>1.1006714325840501</v>
      </c>
      <c r="E28466" s="199">
        <v>1.7681372234513799</v>
      </c>
      <c r="F28466" s="199">
        <v>1.27503779731607</v>
      </c>
      <c r="G28466" s="199">
        <v>1.3867331832619201</v>
      </c>
      <c r="H28466" s="199">
        <v>0.16552313808784</v>
      </c>
      <c r="I28466" s="199" t="s">
        <v>1469</v>
      </c>
    </row>
    <row r="28467" spans="1:9" x14ac:dyDescent="0.25">
      <c r="A28467" s="199">
        <v>28464</v>
      </c>
      <c r="B28467" s="199" t="s">
        <v>11452</v>
      </c>
      <c r="C28467" s="199" t="s">
        <v>11451</v>
      </c>
      <c r="D28467" s="199">
        <v>1.7919309686899201</v>
      </c>
      <c r="E28467" s="199">
        <v>0.33418526887553501</v>
      </c>
      <c r="F28467" s="199">
        <v>0.84347180933678101</v>
      </c>
      <c r="G28467" s="199">
        <v>0.39620206055055202</v>
      </c>
      <c r="H28467" s="199">
        <v>0.69195597133305398</v>
      </c>
      <c r="I28467" s="199" t="s">
        <v>1469</v>
      </c>
    </row>
    <row r="28468" spans="1:9" x14ac:dyDescent="0.25">
      <c r="A28468" s="199">
        <v>28465</v>
      </c>
      <c r="B28468" s="199" t="s">
        <v>11450</v>
      </c>
      <c r="C28468" s="199" t="s">
        <v>11449</v>
      </c>
      <c r="D28468" s="199">
        <v>135.003349479603</v>
      </c>
      <c r="E28468" s="199">
        <v>3.17634296385335E-2</v>
      </c>
      <c r="F28468" s="199">
        <v>0.25444669703700101</v>
      </c>
      <c r="G28468" s="199">
        <v>0.124833334479931</v>
      </c>
      <c r="H28468" s="199">
        <v>0.90065549670150602</v>
      </c>
      <c r="I28468" s="199">
        <v>0.97526409363923094</v>
      </c>
    </row>
    <row r="28469" spans="1:9" x14ac:dyDescent="0.25">
      <c r="A28469" s="199">
        <v>28466</v>
      </c>
      <c r="B28469" s="199" t="s">
        <v>11448</v>
      </c>
      <c r="C28469" s="199" t="s">
        <v>11447</v>
      </c>
      <c r="D28469" s="199">
        <v>12.919396675068899</v>
      </c>
      <c r="E28469" s="199">
        <v>1.3016253082023399</v>
      </c>
      <c r="F28469" s="199">
        <v>0.51706250050673797</v>
      </c>
      <c r="G28469" s="199">
        <v>2.5173461756107001</v>
      </c>
      <c r="H28469" s="199">
        <v>1.18242588851417E-2</v>
      </c>
      <c r="I28469" s="199">
        <v>0.25502191803032698</v>
      </c>
    </row>
    <row r="28470" spans="1:9" x14ac:dyDescent="0.25">
      <c r="A28470" s="199">
        <v>28467</v>
      </c>
      <c r="B28470" s="199" t="s">
        <v>11446</v>
      </c>
      <c r="C28470" s="199" t="s">
        <v>11445</v>
      </c>
      <c r="D28470" s="199">
        <v>0.845054918211954</v>
      </c>
      <c r="E28470" s="199">
        <v>2.6810949907643602</v>
      </c>
      <c r="F28470" s="199">
        <v>2.64097352732019</v>
      </c>
      <c r="G28470" s="199">
        <v>1.01519192185348</v>
      </c>
      <c r="H28470" s="199">
        <v>0.31001435055576398</v>
      </c>
      <c r="I28470" s="199" t="s">
        <v>1469</v>
      </c>
    </row>
    <row r="28471" spans="1:9" x14ac:dyDescent="0.25">
      <c r="A28471" s="199">
        <v>28468</v>
      </c>
      <c r="B28471" s="199" t="s">
        <v>11444</v>
      </c>
      <c r="C28471" s="199" t="s">
        <v>11443</v>
      </c>
      <c r="D28471" s="199">
        <v>9.0472546642377605</v>
      </c>
      <c r="E28471" s="199">
        <v>0.63378070353543503</v>
      </c>
      <c r="F28471" s="199">
        <v>0.59935775787665202</v>
      </c>
      <c r="G28471" s="199">
        <v>1.05743305264077</v>
      </c>
      <c r="H28471" s="199">
        <v>0.29031399340737601</v>
      </c>
      <c r="I28471" s="199">
        <v>0.71242739017333201</v>
      </c>
    </row>
    <row r="28472" spans="1:9" x14ac:dyDescent="0.25">
      <c r="A28472" s="199">
        <v>28469</v>
      </c>
      <c r="B28472" s="199" t="s">
        <v>11442</v>
      </c>
      <c r="C28472" s="199" t="s">
        <v>11441</v>
      </c>
      <c r="D28472" s="199">
        <v>2.15308327146519</v>
      </c>
      <c r="E28472" s="199">
        <v>6.3215980742789502E-2</v>
      </c>
      <c r="F28472" s="199">
        <v>0.91765219882032001</v>
      </c>
      <c r="G28472" s="199">
        <v>6.8888823918317105E-2</v>
      </c>
      <c r="H28472" s="199">
        <v>0.94507811460651703</v>
      </c>
      <c r="I28472" s="199" t="s">
        <v>1469</v>
      </c>
    </row>
    <row r="28473" spans="1:9" x14ac:dyDescent="0.25">
      <c r="A28473" s="199">
        <v>28470</v>
      </c>
      <c r="B28473" s="199" t="s">
        <v>11440</v>
      </c>
      <c r="C28473" s="199" t="s">
        <v>11439</v>
      </c>
      <c r="D28473" s="199">
        <v>1.19054255437464</v>
      </c>
      <c r="E28473" s="199">
        <v>0.25221270703662602</v>
      </c>
      <c r="F28473" s="199">
        <v>0.75655213097896901</v>
      </c>
      <c r="G28473" s="199">
        <v>0.33337122018315601</v>
      </c>
      <c r="H28473" s="199">
        <v>0.73885408482075399</v>
      </c>
      <c r="I28473" s="199" t="s">
        <v>1469</v>
      </c>
    </row>
    <row r="28474" spans="1:9" x14ac:dyDescent="0.25">
      <c r="A28474" s="199">
        <v>28471</v>
      </c>
      <c r="B28474" s="199" t="s">
        <v>11438</v>
      </c>
      <c r="C28474" s="199" t="s">
        <v>11437</v>
      </c>
      <c r="D28474" s="199">
        <v>9.3948469001138495</v>
      </c>
      <c r="E28474" s="199">
        <v>0.29214018186292701</v>
      </c>
      <c r="F28474" s="199">
        <v>0.62408068445559295</v>
      </c>
      <c r="G28474" s="199">
        <v>0.46811284043788498</v>
      </c>
      <c r="H28474" s="199">
        <v>0.63970389725740795</v>
      </c>
      <c r="I28474" s="199">
        <v>0.88858075938095504</v>
      </c>
    </row>
    <row r="28475" spans="1:9" x14ac:dyDescent="0.25">
      <c r="A28475" s="199">
        <v>28472</v>
      </c>
      <c r="B28475" s="199" t="s">
        <v>11436</v>
      </c>
      <c r="C28475" s="199" t="s">
        <v>11435</v>
      </c>
      <c r="D28475" s="199">
        <v>782.38977949771095</v>
      </c>
      <c r="E28475" s="199">
        <v>-0.33854652738497498</v>
      </c>
      <c r="F28475" s="199">
        <v>0.142224507940963</v>
      </c>
      <c r="G28475" s="199">
        <v>-2.3803670147025899</v>
      </c>
      <c r="H28475" s="199">
        <v>1.7295402506087701E-2</v>
      </c>
      <c r="I28475" s="199">
        <v>0.28501453397160798</v>
      </c>
    </row>
    <row r="28476" spans="1:9" x14ac:dyDescent="0.25">
      <c r="A28476" s="199">
        <v>28473</v>
      </c>
      <c r="B28476" s="199" t="s">
        <v>11434</v>
      </c>
      <c r="C28476" s="199" t="s">
        <v>11433</v>
      </c>
      <c r="D28476" s="199">
        <v>1.1256819349610301</v>
      </c>
      <c r="E28476" s="199">
        <v>-0.34722479793109401</v>
      </c>
      <c r="F28476" s="199">
        <v>0.83747938004837197</v>
      </c>
      <c r="G28476" s="199">
        <v>-0.41460698162029802</v>
      </c>
      <c r="H28476" s="199">
        <v>0.67842963643605503</v>
      </c>
      <c r="I28476" s="199" t="s">
        <v>1469</v>
      </c>
    </row>
    <row r="28477" spans="1:9" x14ac:dyDescent="0.25">
      <c r="A28477" s="199">
        <v>28474</v>
      </c>
      <c r="B28477" s="199" t="s">
        <v>11432</v>
      </c>
      <c r="C28477" s="199" t="s">
        <v>11431</v>
      </c>
      <c r="D28477" s="199">
        <v>1.9515760134745299</v>
      </c>
      <c r="E28477" s="199">
        <v>-0.263232675038163</v>
      </c>
      <c r="F28477" s="199">
        <v>0.51348788380894606</v>
      </c>
      <c r="G28477" s="199">
        <v>-0.51263658469515805</v>
      </c>
      <c r="H28477" s="199">
        <v>0.60820555685629496</v>
      </c>
      <c r="I28477" s="199" t="s">
        <v>1469</v>
      </c>
    </row>
    <row r="28478" spans="1:9" x14ac:dyDescent="0.25">
      <c r="A28478" s="199">
        <v>28475</v>
      </c>
      <c r="B28478" s="199" t="s">
        <v>11430</v>
      </c>
      <c r="C28478" s="199" t="s">
        <v>11429</v>
      </c>
      <c r="D28478" s="199">
        <v>2.7381536027886</v>
      </c>
      <c r="E28478" s="199">
        <v>-2.0989965025034798</v>
      </c>
      <c r="F28478" s="199">
        <v>0.99827306206817301</v>
      </c>
      <c r="G28478" s="199">
        <v>-2.10262760987949</v>
      </c>
      <c r="H28478" s="199">
        <v>3.5498334479073801E-2</v>
      </c>
      <c r="I28478" s="199">
        <v>0.367554021528535</v>
      </c>
    </row>
    <row r="28479" spans="1:9" x14ac:dyDescent="0.25">
      <c r="A28479" s="199">
        <v>28476</v>
      </c>
      <c r="B28479" s="199" t="s">
        <v>11428</v>
      </c>
      <c r="C28479" s="199" t="s">
        <v>11427</v>
      </c>
      <c r="D28479" s="199">
        <v>1.98296057234905</v>
      </c>
      <c r="E28479" s="199">
        <v>4.00020476064216E-4</v>
      </c>
      <c r="F28479" s="199">
        <v>0.60212474213370504</v>
      </c>
      <c r="G28479" s="199">
        <v>6.6434817916083703E-4</v>
      </c>
      <c r="H28479" s="199">
        <v>0.99946992688384195</v>
      </c>
      <c r="I28479" s="199" t="s">
        <v>1469</v>
      </c>
    </row>
    <row r="28480" spans="1:9" x14ac:dyDescent="0.25">
      <c r="A28480" s="199">
        <v>28477</v>
      </c>
      <c r="B28480" s="199" t="s">
        <v>11426</v>
      </c>
      <c r="C28480" s="199" t="s">
        <v>11425</v>
      </c>
      <c r="D28480" s="199">
        <v>3.7242250647622801</v>
      </c>
      <c r="E28480" s="199">
        <v>1.04716666068707</v>
      </c>
      <c r="F28480" s="199">
        <v>0.64184516409776105</v>
      </c>
      <c r="G28480" s="199">
        <v>1.63149419713876</v>
      </c>
      <c r="H28480" s="199">
        <v>0.10278608329528</v>
      </c>
      <c r="I28480" s="199">
        <v>0.51737043458668397</v>
      </c>
    </row>
    <row r="28481" spans="1:9" x14ac:dyDescent="0.25">
      <c r="A28481" s="199">
        <v>28478</v>
      </c>
      <c r="B28481" s="199" t="s">
        <v>11424</v>
      </c>
      <c r="C28481" s="199" t="s">
        <v>11423</v>
      </c>
      <c r="D28481" s="199">
        <v>0.51340211570460603</v>
      </c>
      <c r="E28481" s="199">
        <v>-0.81279394460035304</v>
      </c>
      <c r="F28481" s="199">
        <v>1.98761287661814</v>
      </c>
      <c r="G28481" s="199">
        <v>-0.40892970364696801</v>
      </c>
      <c r="H28481" s="199">
        <v>0.68259124983722597</v>
      </c>
      <c r="I28481" s="199" t="s">
        <v>1469</v>
      </c>
    </row>
    <row r="28482" spans="1:9" x14ac:dyDescent="0.25">
      <c r="A28482" s="199">
        <v>28479</v>
      </c>
      <c r="B28482" s="199" t="s">
        <v>11422</v>
      </c>
      <c r="C28482" s="199" t="s">
        <v>11421</v>
      </c>
      <c r="D28482" s="199">
        <v>0</v>
      </c>
      <c r="E28482" s="199">
        <v>0</v>
      </c>
      <c r="F28482" s="199">
        <v>0</v>
      </c>
      <c r="G28482" s="199">
        <v>0</v>
      </c>
      <c r="H28482" s="199">
        <v>1</v>
      </c>
      <c r="I28482" s="199" t="s">
        <v>1469</v>
      </c>
    </row>
    <row r="28483" spans="1:9" x14ac:dyDescent="0.25">
      <c r="A28483" s="199">
        <v>28480</v>
      </c>
      <c r="B28483" s="199" t="s">
        <v>11420</v>
      </c>
      <c r="C28483" s="199" t="s">
        <v>11419</v>
      </c>
      <c r="D28483" s="199">
        <v>0.91892744526568304</v>
      </c>
      <c r="E28483" s="199">
        <v>-0.29797210683824099</v>
      </c>
      <c r="F28483" s="199">
        <v>1.28721756340475</v>
      </c>
      <c r="G28483" s="199">
        <v>-0.23148542663610899</v>
      </c>
      <c r="H28483" s="199">
        <v>0.81693770587449399</v>
      </c>
      <c r="I28483" s="199" t="s">
        <v>1469</v>
      </c>
    </row>
    <row r="28484" spans="1:9" x14ac:dyDescent="0.25">
      <c r="A28484" s="199">
        <v>28481</v>
      </c>
      <c r="B28484" s="199" t="s">
        <v>11418</v>
      </c>
      <c r="C28484" s="199" t="s">
        <v>11417</v>
      </c>
      <c r="D28484" s="199">
        <v>2.0405833567404499</v>
      </c>
      <c r="E28484" s="199">
        <v>0.22447862140628599</v>
      </c>
      <c r="F28484" s="199">
        <v>0.79354748710790501</v>
      </c>
      <c r="G28484" s="199">
        <v>0.28287988438398498</v>
      </c>
      <c r="H28484" s="199">
        <v>0.77726891498856199</v>
      </c>
      <c r="I28484" s="199" t="s">
        <v>1469</v>
      </c>
    </row>
    <row r="28485" spans="1:9" x14ac:dyDescent="0.25">
      <c r="A28485" s="199">
        <v>28482</v>
      </c>
      <c r="B28485" s="199" t="s">
        <v>11416</v>
      </c>
      <c r="C28485" s="199" t="s">
        <v>11415</v>
      </c>
      <c r="D28485" s="199">
        <v>663.97658884540101</v>
      </c>
      <c r="E28485" s="199">
        <v>-1.26850784889762E-2</v>
      </c>
      <c r="F28485" s="199">
        <v>0.21767719613109901</v>
      </c>
      <c r="G28485" s="199">
        <v>-5.8274723831597097E-2</v>
      </c>
      <c r="H28485" s="199">
        <v>0.95352980075174198</v>
      </c>
      <c r="I28485" s="199">
        <v>0.988575736651364</v>
      </c>
    </row>
    <row r="28486" spans="1:9" x14ac:dyDescent="0.25">
      <c r="A28486" s="199">
        <v>28483</v>
      </c>
      <c r="B28486" s="199" t="s">
        <v>11414</v>
      </c>
      <c r="C28486" s="199" t="s">
        <v>11413</v>
      </c>
      <c r="D28486" s="199">
        <v>0.47887351778815102</v>
      </c>
      <c r="E28486" s="199">
        <v>2.20544480697454</v>
      </c>
      <c r="F28486" s="199">
        <v>2.9592934771150401</v>
      </c>
      <c r="G28486" s="199">
        <v>0.74526059143163603</v>
      </c>
      <c r="H28486" s="199">
        <v>0.45611419981817602</v>
      </c>
      <c r="I28486" s="199" t="s">
        <v>1469</v>
      </c>
    </row>
    <row r="28487" spans="1:9" x14ac:dyDescent="0.25">
      <c r="A28487" s="199">
        <v>28484</v>
      </c>
      <c r="B28487" s="199" t="s">
        <v>11412</v>
      </c>
      <c r="C28487" s="199" t="s">
        <v>11411</v>
      </c>
      <c r="D28487" s="199">
        <v>1.3316365540159001</v>
      </c>
      <c r="E28487" s="199">
        <v>-0.13836290698713799</v>
      </c>
      <c r="F28487" s="199">
        <v>0.75016740165673501</v>
      </c>
      <c r="G28487" s="199">
        <v>-0.18444270796300299</v>
      </c>
      <c r="H28487" s="199">
        <v>0.85366616837866804</v>
      </c>
      <c r="I28487" s="199" t="s">
        <v>1469</v>
      </c>
    </row>
    <row r="28488" spans="1:9" x14ac:dyDescent="0.25">
      <c r="A28488" s="199">
        <v>28485</v>
      </c>
      <c r="B28488" s="199" t="s">
        <v>11410</v>
      </c>
      <c r="C28488" s="199" t="s">
        <v>11409</v>
      </c>
      <c r="D28488" s="199">
        <v>1.9845477377003</v>
      </c>
      <c r="E28488" s="199">
        <v>-0.51863606183717903</v>
      </c>
      <c r="F28488" s="199">
        <v>0.70886623732326004</v>
      </c>
      <c r="G28488" s="199">
        <v>-0.73164164764793005</v>
      </c>
      <c r="H28488" s="199">
        <v>0.46438732105200398</v>
      </c>
      <c r="I28488" s="199" t="s">
        <v>1469</v>
      </c>
    </row>
    <row r="28489" spans="1:9" x14ac:dyDescent="0.25">
      <c r="A28489" s="199">
        <v>28486</v>
      </c>
      <c r="B28489" s="199" t="s">
        <v>11408</v>
      </c>
      <c r="C28489" s="199" t="s">
        <v>11407</v>
      </c>
      <c r="D28489" s="199">
        <v>7.7187891933727499</v>
      </c>
      <c r="E28489" s="199">
        <v>-0.42613583830897001</v>
      </c>
      <c r="F28489" s="199">
        <v>0.531163777577635</v>
      </c>
      <c r="G28489" s="199">
        <v>-0.80226825754639497</v>
      </c>
      <c r="H28489" s="199">
        <v>0.42239779983856701</v>
      </c>
      <c r="I28489" s="199">
        <v>0.79254347443030604</v>
      </c>
    </row>
    <row r="28490" spans="1:9" x14ac:dyDescent="0.25">
      <c r="A28490" s="199">
        <v>28487</v>
      </c>
      <c r="B28490" s="199" t="s">
        <v>11406</v>
      </c>
      <c r="C28490" s="199" t="s">
        <v>11405</v>
      </c>
      <c r="D28490" s="199">
        <v>9.33877447685372</v>
      </c>
      <c r="E28490" s="199">
        <v>0.51544112362814398</v>
      </c>
      <c r="F28490" s="199">
        <v>0.37681939568468298</v>
      </c>
      <c r="G28490" s="199">
        <v>1.3678731231219801</v>
      </c>
      <c r="H28490" s="199">
        <v>0.17135179395250899</v>
      </c>
      <c r="I28490" s="199">
        <v>0.60844387538306599</v>
      </c>
    </row>
    <row r="28491" spans="1:9" x14ac:dyDescent="0.25">
      <c r="A28491" s="199">
        <v>28488</v>
      </c>
      <c r="B28491" s="199" t="s">
        <v>11404</v>
      </c>
      <c r="C28491" s="199" t="s">
        <v>11403</v>
      </c>
      <c r="D28491" s="199">
        <v>32.194267026037103</v>
      </c>
      <c r="E28491" s="199">
        <v>0.359316497894618</v>
      </c>
      <c r="F28491" s="199">
        <v>0.264394046844389</v>
      </c>
      <c r="G28491" s="199">
        <v>1.3590188666619101</v>
      </c>
      <c r="H28491" s="199">
        <v>0.174140610312598</v>
      </c>
      <c r="I28491" s="199">
        <v>0.61141275170432596</v>
      </c>
    </row>
    <row r="28492" spans="1:9" x14ac:dyDescent="0.25">
      <c r="A28492" s="199">
        <v>28489</v>
      </c>
      <c r="B28492" s="199" t="s">
        <v>11402</v>
      </c>
      <c r="C28492" s="199" t="s">
        <v>11401</v>
      </c>
      <c r="D28492" s="199">
        <v>397.91606406763901</v>
      </c>
      <c r="E28492" s="199">
        <v>-0.23493248016804399</v>
      </c>
      <c r="F28492" s="199">
        <v>0.30358940291562497</v>
      </c>
      <c r="G28492" s="199">
        <v>-0.77384940947144298</v>
      </c>
      <c r="H28492" s="199">
        <v>0.43901984974685099</v>
      </c>
      <c r="I28492" s="199">
        <v>0.79991545416272902</v>
      </c>
    </row>
    <row r="28493" spans="1:9" x14ac:dyDescent="0.25">
      <c r="A28493" s="199">
        <v>28490</v>
      </c>
      <c r="B28493" s="199" t="s">
        <v>11400</v>
      </c>
      <c r="C28493" s="199" t="s">
        <v>11399</v>
      </c>
      <c r="D28493" s="199">
        <v>1.2167610535836999</v>
      </c>
      <c r="E28493" s="199">
        <v>1.0805509722984901</v>
      </c>
      <c r="F28493" s="199">
        <v>0.84026252733032503</v>
      </c>
      <c r="G28493" s="199">
        <v>1.28596829818368</v>
      </c>
      <c r="H28493" s="199">
        <v>0.19845412577219201</v>
      </c>
      <c r="I28493" s="199" t="s">
        <v>1469</v>
      </c>
    </row>
    <row r="28494" spans="1:9" x14ac:dyDescent="0.25">
      <c r="A28494" s="199">
        <v>28491</v>
      </c>
      <c r="B28494" s="199" t="s">
        <v>11398</v>
      </c>
      <c r="C28494" s="199" t="s">
        <v>11397</v>
      </c>
      <c r="D28494" s="199">
        <v>15.453112152009499</v>
      </c>
      <c r="E28494" s="199">
        <v>-0.24269734696654499</v>
      </c>
      <c r="F28494" s="199">
        <v>0.31606539941320699</v>
      </c>
      <c r="G28494" s="199">
        <v>-0.767870660366891</v>
      </c>
      <c r="H28494" s="199">
        <v>0.44256402971494901</v>
      </c>
      <c r="I28494" s="199">
        <v>0.80193450180457304</v>
      </c>
    </row>
    <row r="28495" spans="1:9" x14ac:dyDescent="0.25">
      <c r="A28495" s="199">
        <v>28492</v>
      </c>
      <c r="B28495" s="199" t="s">
        <v>11396</v>
      </c>
      <c r="C28495" s="199" t="s">
        <v>11395</v>
      </c>
      <c r="D28495" s="199">
        <v>23.1855058143388</v>
      </c>
      <c r="E28495" s="199">
        <v>-5.4917648351592199E-2</v>
      </c>
      <c r="F28495" s="199">
        <v>0.22364056950293601</v>
      </c>
      <c r="G28495" s="199">
        <v>-0.24556210205354201</v>
      </c>
      <c r="H28495" s="199">
        <v>0.80602122919783703</v>
      </c>
      <c r="I28495" s="199">
        <v>0.94622354780416396</v>
      </c>
    </row>
    <row r="28496" spans="1:9" x14ac:dyDescent="0.25">
      <c r="A28496" s="199">
        <v>28493</v>
      </c>
      <c r="B28496" s="199" t="s">
        <v>11394</v>
      </c>
      <c r="C28496" s="199" t="s">
        <v>11393</v>
      </c>
      <c r="D28496" s="199">
        <v>8.3647980036677207</v>
      </c>
      <c r="E28496" s="199">
        <v>0.75898465930257697</v>
      </c>
      <c r="F28496" s="199">
        <v>0.78519705181322497</v>
      </c>
      <c r="G28496" s="199">
        <v>0.966616797082825</v>
      </c>
      <c r="H28496" s="199">
        <v>0.33373563446823801</v>
      </c>
      <c r="I28496" s="199">
        <v>0.74187907133238695</v>
      </c>
    </row>
    <row r="28497" spans="1:9" x14ac:dyDescent="0.25">
      <c r="A28497" s="199">
        <v>28494</v>
      </c>
      <c r="B28497" s="199" t="s">
        <v>11392</v>
      </c>
      <c r="C28497" s="199" t="s">
        <v>11391</v>
      </c>
      <c r="D28497" s="199">
        <v>2289.0512381482999</v>
      </c>
      <c r="E28497" s="199">
        <v>4.02868536829201E-2</v>
      </c>
      <c r="F28497" s="199">
        <v>0.17801213752206599</v>
      </c>
      <c r="G28497" s="199">
        <v>0.22631520661295501</v>
      </c>
      <c r="H28497" s="199">
        <v>0.82095627202378196</v>
      </c>
      <c r="I28497" s="199">
        <v>0.95081832323098903</v>
      </c>
    </row>
    <row r="28498" spans="1:9" x14ac:dyDescent="0.25">
      <c r="A28498" s="199">
        <v>28495</v>
      </c>
      <c r="B28498" s="199" t="s">
        <v>11390</v>
      </c>
      <c r="C28498" s="199" t="s">
        <v>11389</v>
      </c>
      <c r="D28498" s="199">
        <v>110.484339254616</v>
      </c>
      <c r="E28498" s="199">
        <v>-0.80218795325853198</v>
      </c>
      <c r="F28498" s="199">
        <v>0.72705869221229302</v>
      </c>
      <c r="G28498" s="199">
        <v>-1.1033331446979</v>
      </c>
      <c r="H28498" s="199">
        <v>0.26988251800241397</v>
      </c>
      <c r="I28498" s="199">
        <v>0.69794233681305196</v>
      </c>
    </row>
    <row r="28499" spans="1:9" x14ac:dyDescent="0.25">
      <c r="A28499" s="199">
        <v>28496</v>
      </c>
      <c r="B28499" s="199" t="s">
        <v>11388</v>
      </c>
      <c r="C28499" s="199" t="s">
        <v>11387</v>
      </c>
      <c r="D28499" s="199">
        <v>0.54983259381171901</v>
      </c>
      <c r="E28499" s="199">
        <v>-1.6927159049448599</v>
      </c>
      <c r="F28499" s="199">
        <v>2.5741360333463201</v>
      </c>
      <c r="G28499" s="199">
        <v>-0.65758603392236803</v>
      </c>
      <c r="H28499" s="199">
        <v>0.51080417120129396</v>
      </c>
      <c r="I28499" s="199" t="s">
        <v>1469</v>
      </c>
    </row>
    <row r="28500" spans="1:9" x14ac:dyDescent="0.25">
      <c r="A28500" s="199">
        <v>28497</v>
      </c>
      <c r="B28500" s="199" t="s">
        <v>11386</v>
      </c>
      <c r="C28500" s="199" t="s">
        <v>11385</v>
      </c>
      <c r="D28500" s="199">
        <v>2.0378961270276101</v>
      </c>
      <c r="E28500" s="199">
        <v>-3.9484984098130102E-2</v>
      </c>
      <c r="F28500" s="199">
        <v>0.71667431742990695</v>
      </c>
      <c r="G28500" s="199">
        <v>-5.5094738485576999E-2</v>
      </c>
      <c r="H28500" s="199">
        <v>0.95606298786017196</v>
      </c>
      <c r="I28500" s="199" t="s">
        <v>1469</v>
      </c>
    </row>
    <row r="28501" spans="1:9" x14ac:dyDescent="0.25">
      <c r="A28501" s="199">
        <v>28498</v>
      </c>
      <c r="B28501" s="199" t="s">
        <v>11384</v>
      </c>
      <c r="C28501" s="199" t="s">
        <v>11383</v>
      </c>
      <c r="D28501" s="199">
        <v>316.04041481282098</v>
      </c>
      <c r="E28501" s="199">
        <v>-3.2603774737994598E-2</v>
      </c>
      <c r="F28501" s="199">
        <v>0.219575526419337</v>
      </c>
      <c r="G28501" s="199">
        <v>-0.148485467709771</v>
      </c>
      <c r="H28501" s="199">
        <v>0.88195965391085895</v>
      </c>
      <c r="I28501" s="199">
        <v>0.96963187217715796</v>
      </c>
    </row>
    <row r="28502" spans="1:9" x14ac:dyDescent="0.25">
      <c r="A28502" s="199">
        <v>28499</v>
      </c>
      <c r="B28502" s="199" t="s">
        <v>11382</v>
      </c>
      <c r="C28502" s="199" t="s">
        <v>11381</v>
      </c>
      <c r="D28502" s="199">
        <v>0.92860124504975305</v>
      </c>
      <c r="E28502" s="199">
        <v>0.122079054593073</v>
      </c>
      <c r="F28502" s="199">
        <v>1.4653713283290699</v>
      </c>
      <c r="G28502" s="199">
        <v>8.3309296581008593E-2</v>
      </c>
      <c r="H28502" s="199">
        <v>0.93360560839074502</v>
      </c>
      <c r="I28502" s="199" t="s">
        <v>1469</v>
      </c>
    </row>
    <row r="28503" spans="1:9" x14ac:dyDescent="0.25">
      <c r="A28503" s="199">
        <v>28500</v>
      </c>
      <c r="B28503" s="199" t="s">
        <v>11380</v>
      </c>
      <c r="C28503" s="199" t="s">
        <v>11379</v>
      </c>
      <c r="D28503" s="199">
        <v>5.8681009478728701</v>
      </c>
      <c r="E28503" s="199">
        <v>-0.242821810308088</v>
      </c>
      <c r="F28503" s="199">
        <v>0.407426182812131</v>
      </c>
      <c r="G28503" s="199">
        <v>-0.59598970452042999</v>
      </c>
      <c r="H28503" s="199">
        <v>0.55118210458602002</v>
      </c>
      <c r="I28503" s="199">
        <v>0.85119613918114501</v>
      </c>
    </row>
    <row r="28504" spans="1:9" x14ac:dyDescent="0.25">
      <c r="A28504" s="199">
        <v>28501</v>
      </c>
      <c r="B28504" s="199" t="s">
        <v>11378</v>
      </c>
      <c r="C28504" s="199" t="s">
        <v>11377</v>
      </c>
      <c r="D28504" s="199">
        <v>2.6665937218850599</v>
      </c>
      <c r="E28504" s="199">
        <v>-9.5260153460091507E-3</v>
      </c>
      <c r="F28504" s="199">
        <v>1.13775168809199</v>
      </c>
      <c r="G28504" s="199">
        <v>-8.3726664136919392E-3</v>
      </c>
      <c r="H28504" s="199">
        <v>0.99331965678624801</v>
      </c>
      <c r="I28504" s="199">
        <v>0.99884076652672305</v>
      </c>
    </row>
    <row r="28505" spans="1:9" x14ac:dyDescent="0.25">
      <c r="A28505" s="199">
        <v>28502</v>
      </c>
      <c r="B28505" s="199" t="s">
        <v>11376</v>
      </c>
      <c r="C28505" s="199" t="s">
        <v>11375</v>
      </c>
      <c r="D28505" s="199">
        <v>6.1192271011768797</v>
      </c>
      <c r="E28505" s="199">
        <v>-0.96916922279338902</v>
      </c>
      <c r="F28505" s="199">
        <v>0.65159404605440097</v>
      </c>
      <c r="G28505" s="199">
        <v>-1.48738194994568</v>
      </c>
      <c r="H28505" s="199">
        <v>0.13691396140478801</v>
      </c>
      <c r="I28505" s="199">
        <v>0.56903511909970494</v>
      </c>
    </row>
    <row r="28506" spans="1:9" x14ac:dyDescent="0.25">
      <c r="A28506" s="199">
        <v>28503</v>
      </c>
      <c r="B28506" s="199" t="s">
        <v>11374</v>
      </c>
      <c r="C28506" s="199" t="s">
        <v>11373</v>
      </c>
      <c r="D28506" s="199">
        <v>8.1162057781055008</v>
      </c>
      <c r="E28506" s="199">
        <v>-0.79555789145901401</v>
      </c>
      <c r="F28506" s="199">
        <v>0.41474226835488998</v>
      </c>
      <c r="G28506" s="199">
        <v>-1.91819824541796</v>
      </c>
      <c r="H28506" s="199">
        <v>5.5085878637095097E-2</v>
      </c>
      <c r="I28506" s="199">
        <v>0.41878016018688002</v>
      </c>
    </row>
    <row r="28507" spans="1:9" x14ac:dyDescent="0.25">
      <c r="A28507" s="199">
        <v>28504</v>
      </c>
      <c r="B28507" s="199" t="s">
        <v>11372</v>
      </c>
      <c r="C28507" s="199" t="s">
        <v>11371</v>
      </c>
      <c r="D28507" s="199">
        <v>0.23796309178375499</v>
      </c>
      <c r="E28507" s="199">
        <v>1.5233908987104501</v>
      </c>
      <c r="F28507" s="199">
        <v>2.9689977730583599</v>
      </c>
      <c r="G28507" s="199">
        <v>0.51309937398208705</v>
      </c>
      <c r="H28507" s="199">
        <v>0.60788180941639602</v>
      </c>
      <c r="I28507" s="199" t="s">
        <v>1469</v>
      </c>
    </row>
    <row r="28508" spans="1:9" x14ac:dyDescent="0.25">
      <c r="A28508" s="199">
        <v>28505</v>
      </c>
      <c r="B28508" s="199" t="s">
        <v>11370</v>
      </c>
      <c r="C28508" s="199" t="s">
        <v>11369</v>
      </c>
      <c r="D28508" s="199">
        <v>0</v>
      </c>
      <c r="E28508" s="199">
        <v>0</v>
      </c>
      <c r="F28508" s="199">
        <v>0</v>
      </c>
      <c r="G28508" s="199">
        <v>0</v>
      </c>
      <c r="H28508" s="199">
        <v>1</v>
      </c>
      <c r="I28508" s="199" t="s">
        <v>1469</v>
      </c>
    </row>
    <row r="28509" spans="1:9" x14ac:dyDescent="0.25">
      <c r="A28509" s="199">
        <v>28506</v>
      </c>
      <c r="B28509" s="199" t="s">
        <v>11368</v>
      </c>
      <c r="C28509" s="199" t="s">
        <v>11367</v>
      </c>
      <c r="D28509" s="199">
        <v>29.350822954811299</v>
      </c>
      <c r="E28509" s="199">
        <v>-0.18487314749619799</v>
      </c>
      <c r="F28509" s="199">
        <v>0.67829446492482903</v>
      </c>
      <c r="G28509" s="199">
        <v>-0.27255588399455</v>
      </c>
      <c r="H28509" s="199">
        <v>0.78519462777182303</v>
      </c>
      <c r="I28509" s="199">
        <v>0.93865201043208202</v>
      </c>
    </row>
    <row r="28510" spans="1:9" x14ac:dyDescent="0.25">
      <c r="A28510" s="199">
        <v>28507</v>
      </c>
      <c r="B28510" s="199" t="s">
        <v>11366</v>
      </c>
      <c r="C28510" s="199" t="s">
        <v>11365</v>
      </c>
      <c r="D28510" s="199">
        <v>2.38763919188075</v>
      </c>
      <c r="E28510" s="199">
        <v>-1.61454837533819</v>
      </c>
      <c r="F28510" s="199">
        <v>0.90014497842892305</v>
      </c>
      <c r="G28510" s="199">
        <v>-1.79365370471339</v>
      </c>
      <c r="H28510" s="199">
        <v>7.2868458890511301E-2</v>
      </c>
      <c r="I28510" s="199">
        <v>0.46039908267726698</v>
      </c>
    </row>
    <row r="28511" spans="1:9" x14ac:dyDescent="0.25">
      <c r="A28511" s="199">
        <v>28508</v>
      </c>
      <c r="B28511" s="199" t="s">
        <v>11364</v>
      </c>
      <c r="C28511" s="199" t="s">
        <v>11363</v>
      </c>
      <c r="D28511" s="199">
        <v>2.98350617091599</v>
      </c>
      <c r="E28511" s="199">
        <v>0.51538108512596204</v>
      </c>
      <c r="F28511" s="199">
        <v>0.63137257472129205</v>
      </c>
      <c r="G28511" s="199">
        <v>0.81628677861636201</v>
      </c>
      <c r="H28511" s="199">
        <v>0.41433613444205503</v>
      </c>
      <c r="I28511" s="199">
        <v>0.78922071660031501</v>
      </c>
    </row>
    <row r="28512" spans="1:9" x14ac:dyDescent="0.25">
      <c r="A28512" s="199">
        <v>28509</v>
      </c>
      <c r="B28512" s="199" t="s">
        <v>11362</v>
      </c>
      <c r="C28512" s="199" t="s">
        <v>11361</v>
      </c>
      <c r="D28512" s="199">
        <v>16.388520303145199</v>
      </c>
      <c r="E28512" s="199">
        <v>-5.4839327532447503E-2</v>
      </c>
      <c r="F28512" s="199">
        <v>0.44037266059244101</v>
      </c>
      <c r="G28512" s="199">
        <v>-0.12452936442210399</v>
      </c>
      <c r="H28512" s="199">
        <v>0.90089615188298</v>
      </c>
      <c r="I28512" s="199">
        <v>0.97535877397703696</v>
      </c>
    </row>
    <row r="28513" spans="1:9" x14ac:dyDescent="0.25">
      <c r="A28513" s="199">
        <v>28510</v>
      </c>
      <c r="B28513" s="199" t="s">
        <v>11360</v>
      </c>
      <c r="C28513" s="199" t="s">
        <v>11359</v>
      </c>
      <c r="D28513" s="199">
        <v>4559.2347496788698</v>
      </c>
      <c r="E28513" s="199">
        <v>0.58526307224546603</v>
      </c>
      <c r="F28513" s="199">
        <v>0.28774202159138801</v>
      </c>
      <c r="G28513" s="199">
        <v>2.03398540473375</v>
      </c>
      <c r="H28513" s="199">
        <v>4.1953067041325398E-2</v>
      </c>
      <c r="I28513" s="199">
        <v>0.38481057137517799</v>
      </c>
    </row>
    <row r="28514" spans="1:9" x14ac:dyDescent="0.25">
      <c r="A28514" s="199">
        <v>28511</v>
      </c>
      <c r="B28514" s="199" t="s">
        <v>11358</v>
      </c>
      <c r="C28514" s="199" t="s">
        <v>11357</v>
      </c>
      <c r="D28514" s="199">
        <v>221.543201890967</v>
      </c>
      <c r="E28514" s="199">
        <v>2.4984939075047501E-2</v>
      </c>
      <c r="F28514" s="199">
        <v>0.25430597177361502</v>
      </c>
      <c r="G28514" s="199">
        <v>9.8247551564731694E-2</v>
      </c>
      <c r="H28514" s="199">
        <v>0.92173572438937901</v>
      </c>
      <c r="I28514" s="199">
        <v>0.98048803132105899</v>
      </c>
    </row>
    <row r="28515" spans="1:9" x14ac:dyDescent="0.25">
      <c r="A28515" s="199">
        <v>28512</v>
      </c>
      <c r="B28515" s="199" t="s">
        <v>11356</v>
      </c>
      <c r="C28515" s="199" t="s">
        <v>11355</v>
      </c>
      <c r="D28515" s="199">
        <v>1.01547069751093</v>
      </c>
      <c r="E28515" s="199">
        <v>0.87893942874327802</v>
      </c>
      <c r="F28515" s="199">
        <v>1.88166985634846</v>
      </c>
      <c r="G28515" s="199">
        <v>0.467106079091332</v>
      </c>
      <c r="H28515" s="199">
        <v>0.64042398508048803</v>
      </c>
      <c r="I28515" s="199" t="s">
        <v>1469</v>
      </c>
    </row>
    <row r="28516" spans="1:9" x14ac:dyDescent="0.25">
      <c r="A28516" s="199">
        <v>28513</v>
      </c>
      <c r="B28516" s="199" t="s">
        <v>11354</v>
      </c>
      <c r="C28516" s="199" t="s">
        <v>11353</v>
      </c>
      <c r="D28516" s="199">
        <v>218.17732624866201</v>
      </c>
      <c r="E28516" s="199">
        <v>-7.2916603813708E-2</v>
      </c>
      <c r="F28516" s="199">
        <v>0.39914420855865501</v>
      </c>
      <c r="G28516" s="199">
        <v>-0.18268235452298401</v>
      </c>
      <c r="H28516" s="199">
        <v>0.85504726181173096</v>
      </c>
      <c r="I28516" s="199">
        <v>0.96133362343057305</v>
      </c>
    </row>
    <row r="28517" spans="1:9" x14ac:dyDescent="0.25">
      <c r="A28517" s="199">
        <v>28514</v>
      </c>
      <c r="B28517" s="199" t="s">
        <v>11352</v>
      </c>
      <c r="C28517" s="199" t="s">
        <v>11351</v>
      </c>
      <c r="D28517" s="199">
        <v>227.96543384692399</v>
      </c>
      <c r="E28517" s="199">
        <v>-0.48600615291182198</v>
      </c>
      <c r="F28517" s="199">
        <v>0.40127239591584601</v>
      </c>
      <c r="G28517" s="199">
        <v>-1.21116268614138</v>
      </c>
      <c r="H28517" s="199">
        <v>0.22583306038581599</v>
      </c>
      <c r="I28517" s="199">
        <v>0.66237643157804005</v>
      </c>
    </row>
    <row r="28518" spans="1:9" x14ac:dyDescent="0.25">
      <c r="A28518" s="199">
        <v>28515</v>
      </c>
      <c r="B28518" s="199" t="s">
        <v>11350</v>
      </c>
      <c r="C28518" s="199" t="s">
        <v>11349</v>
      </c>
      <c r="D28518" s="199">
        <v>1.1042259038825</v>
      </c>
      <c r="E28518" s="199">
        <v>-3.3355374679588801</v>
      </c>
      <c r="F28518" s="199">
        <v>2.9023610001756701</v>
      </c>
      <c r="G28518" s="199">
        <v>-1.1492496859477499</v>
      </c>
      <c r="H28518" s="199">
        <v>0.25045303836283</v>
      </c>
      <c r="I28518" s="199" t="s">
        <v>1469</v>
      </c>
    </row>
    <row r="28519" spans="1:9" x14ac:dyDescent="0.25">
      <c r="A28519" s="199">
        <v>28516</v>
      </c>
      <c r="B28519" s="199" t="s">
        <v>11348</v>
      </c>
      <c r="C28519" s="199" t="s">
        <v>11347</v>
      </c>
      <c r="D28519" s="199">
        <v>36.697182144898797</v>
      </c>
      <c r="E28519" s="199">
        <v>-0.16421978695665301</v>
      </c>
      <c r="F28519" s="199">
        <v>0.21221762911311201</v>
      </c>
      <c r="G28519" s="199">
        <v>-0.77382726233891097</v>
      </c>
      <c r="H28519" s="199">
        <v>0.43903294832640899</v>
      </c>
      <c r="I28519" s="199">
        <v>0.79991545416272902</v>
      </c>
    </row>
    <row r="28520" spans="1:9" x14ac:dyDescent="0.25">
      <c r="A28520" s="199">
        <v>28517</v>
      </c>
      <c r="B28520" s="199" t="s">
        <v>11346</v>
      </c>
      <c r="C28520" s="199" t="s">
        <v>11345</v>
      </c>
      <c r="D28520" s="199">
        <v>1.75885388570087</v>
      </c>
      <c r="E28520" s="199">
        <v>1.2536572384601701</v>
      </c>
      <c r="F28520" s="199">
        <v>0.87974387989656999</v>
      </c>
      <c r="G28520" s="199">
        <v>1.4250252455380099</v>
      </c>
      <c r="H28520" s="199">
        <v>0.15414990363505801</v>
      </c>
      <c r="I28520" s="199" t="s">
        <v>1469</v>
      </c>
    </row>
    <row r="28521" spans="1:9" x14ac:dyDescent="0.25">
      <c r="A28521" s="199">
        <v>28518</v>
      </c>
      <c r="B28521" s="199" t="s">
        <v>11344</v>
      </c>
      <c r="C28521" s="199" t="s">
        <v>11343</v>
      </c>
      <c r="D28521" s="199">
        <v>3916.25637754326</v>
      </c>
      <c r="E28521" s="199">
        <v>-4.8128247422902899E-2</v>
      </c>
      <c r="F28521" s="199">
        <v>0.10757379524859099</v>
      </c>
      <c r="G28521" s="199">
        <v>-0.44739750337602002</v>
      </c>
      <c r="H28521" s="199">
        <v>0.65458807812035003</v>
      </c>
      <c r="I28521" s="199">
        <v>0.89376174365406602</v>
      </c>
    </row>
    <row r="28522" spans="1:9" x14ac:dyDescent="0.25">
      <c r="A28522" s="199">
        <v>28519</v>
      </c>
      <c r="B28522" s="199" t="s">
        <v>11342</v>
      </c>
      <c r="C28522" s="199" t="s">
        <v>11341</v>
      </c>
      <c r="D28522" s="199">
        <v>1.5618361450202001</v>
      </c>
      <c r="E28522" s="199">
        <v>-0.10377177219611</v>
      </c>
      <c r="F28522" s="199">
        <v>0.84488727980551304</v>
      </c>
      <c r="G28522" s="199">
        <v>-0.122823215210433</v>
      </c>
      <c r="H28522" s="199">
        <v>0.90224709036623696</v>
      </c>
      <c r="I28522" s="199" t="s">
        <v>1469</v>
      </c>
    </row>
    <row r="28523" spans="1:9" x14ac:dyDescent="0.25">
      <c r="A28523" s="199">
        <v>28520</v>
      </c>
      <c r="B28523" s="199" t="s">
        <v>11340</v>
      </c>
      <c r="C28523" s="199" t="s">
        <v>11339</v>
      </c>
      <c r="D28523" s="199">
        <v>3.3822225309489</v>
      </c>
      <c r="E28523" s="199">
        <v>-0.18394647842735001</v>
      </c>
      <c r="F28523" s="199">
        <v>0.42408609656523799</v>
      </c>
      <c r="G28523" s="199">
        <v>-0.43374795806127803</v>
      </c>
      <c r="H28523" s="199">
        <v>0.66447147668157103</v>
      </c>
      <c r="I28523" s="199">
        <v>0.89734380304171102</v>
      </c>
    </row>
    <row r="28524" spans="1:9" x14ac:dyDescent="0.25">
      <c r="A28524" s="199">
        <v>28521</v>
      </c>
      <c r="B28524" s="199" t="s">
        <v>11338</v>
      </c>
      <c r="C28524" s="199" t="s">
        <v>11337</v>
      </c>
      <c r="D28524" s="199">
        <v>2.8413495548122998</v>
      </c>
      <c r="E28524" s="199">
        <v>-0.403881944746661</v>
      </c>
      <c r="F28524" s="199">
        <v>0.67914542734926198</v>
      </c>
      <c r="G28524" s="199">
        <v>-0.59469139963591</v>
      </c>
      <c r="H28524" s="199">
        <v>0.55204977173581704</v>
      </c>
      <c r="I28524" s="199">
        <v>0.85119613918114501</v>
      </c>
    </row>
    <row r="28525" spans="1:9" x14ac:dyDescent="0.25">
      <c r="A28525" s="199">
        <v>28522</v>
      </c>
      <c r="B28525" s="199" t="s">
        <v>11336</v>
      </c>
      <c r="C28525" s="199" t="s">
        <v>11335</v>
      </c>
      <c r="D28525" s="199">
        <v>0.45920803925140602</v>
      </c>
      <c r="E28525" s="199">
        <v>-0.31332458805607</v>
      </c>
      <c r="F28525" s="199">
        <v>1.0361761713053199</v>
      </c>
      <c r="G28525" s="199">
        <v>-0.30238544055820299</v>
      </c>
      <c r="H28525" s="199">
        <v>0.762358252331099</v>
      </c>
      <c r="I28525" s="199" t="s">
        <v>1469</v>
      </c>
    </row>
    <row r="28526" spans="1:9" x14ac:dyDescent="0.25">
      <c r="A28526" s="199">
        <v>28523</v>
      </c>
      <c r="B28526" s="199" t="s">
        <v>11334</v>
      </c>
      <c r="C28526" s="199" t="s">
        <v>11333</v>
      </c>
      <c r="D28526" s="199">
        <v>1.6867092968614299</v>
      </c>
      <c r="E28526" s="199">
        <v>-1.3491764453516399</v>
      </c>
      <c r="F28526" s="199">
        <v>0.79357935418479797</v>
      </c>
      <c r="G28526" s="199">
        <v>-1.7001153548627399</v>
      </c>
      <c r="H28526" s="199">
        <v>8.9109229607699098E-2</v>
      </c>
      <c r="I28526" s="199" t="s">
        <v>1469</v>
      </c>
    </row>
    <row r="28527" spans="1:9" x14ac:dyDescent="0.25">
      <c r="A28527" s="199">
        <v>28524</v>
      </c>
      <c r="B28527" s="199" t="s">
        <v>11332</v>
      </c>
      <c r="C28527" s="199" t="s">
        <v>11331</v>
      </c>
      <c r="D28527" s="199">
        <v>5.4401990947757897</v>
      </c>
      <c r="E28527" s="199">
        <v>-0.42993583198150898</v>
      </c>
      <c r="F28527" s="199">
        <v>0.57182632665914102</v>
      </c>
      <c r="G28527" s="199">
        <v>-0.751864354503197</v>
      </c>
      <c r="H28527" s="199">
        <v>0.45213263620644201</v>
      </c>
      <c r="I28527" s="199">
        <v>0.80594820990279004</v>
      </c>
    </row>
    <row r="28528" spans="1:9" x14ac:dyDescent="0.25">
      <c r="A28528" s="199">
        <v>28525</v>
      </c>
      <c r="B28528" s="199" t="s">
        <v>11330</v>
      </c>
      <c r="C28528" s="199" t="s">
        <v>11329</v>
      </c>
      <c r="D28528" s="199">
        <v>1.4085366160924899</v>
      </c>
      <c r="E28528" s="199">
        <v>-1.6168129986643001</v>
      </c>
      <c r="F28528" s="199">
        <v>1.14879317504441</v>
      </c>
      <c r="G28528" s="199">
        <v>-1.40740129188337</v>
      </c>
      <c r="H28528" s="199">
        <v>0.15930842835011799</v>
      </c>
      <c r="I28528" s="199" t="s">
        <v>1469</v>
      </c>
    </row>
    <row r="28529" spans="1:9" x14ac:dyDescent="0.25">
      <c r="A28529" s="199">
        <v>28526</v>
      </c>
      <c r="B28529" s="199" t="s">
        <v>11328</v>
      </c>
      <c r="C28529" s="199" t="s">
        <v>11327</v>
      </c>
      <c r="D28529" s="199">
        <v>9.4404421945233494</v>
      </c>
      <c r="E28529" s="199">
        <v>0.42740240283907299</v>
      </c>
      <c r="F28529" s="199">
        <v>0.41615723988122399</v>
      </c>
      <c r="G28529" s="199">
        <v>1.02702142815312</v>
      </c>
      <c r="H28529" s="199">
        <v>0.30441037414335498</v>
      </c>
      <c r="I28529" s="199">
        <v>0.72276836907874398</v>
      </c>
    </row>
    <row r="28530" spans="1:9" x14ac:dyDescent="0.25">
      <c r="A28530" s="199">
        <v>28527</v>
      </c>
      <c r="B28530" s="199" t="s">
        <v>11326</v>
      </c>
      <c r="C28530" s="199" t="s">
        <v>11325</v>
      </c>
      <c r="D28530" s="199">
        <v>938.975417629459</v>
      </c>
      <c r="E28530" s="199">
        <v>-6.9769544249037502E-2</v>
      </c>
      <c r="F28530" s="199">
        <v>0.26534766149610101</v>
      </c>
      <c r="G28530" s="199">
        <v>-0.26293634492822798</v>
      </c>
      <c r="H28530" s="199">
        <v>0.792599642425728</v>
      </c>
      <c r="I28530" s="199">
        <v>0.94169093415989802</v>
      </c>
    </row>
    <row r="28531" spans="1:9" x14ac:dyDescent="0.25">
      <c r="A28531" s="199">
        <v>28528</v>
      </c>
      <c r="B28531" s="199" t="s">
        <v>11324</v>
      </c>
      <c r="C28531" s="199" t="s">
        <v>11323</v>
      </c>
      <c r="D28531" s="199">
        <v>10.705077170281999</v>
      </c>
      <c r="E28531" s="199">
        <v>0.30735368952611503</v>
      </c>
      <c r="F28531" s="199">
        <v>0.410330693876925</v>
      </c>
      <c r="G28531" s="199">
        <v>0.74903899248225203</v>
      </c>
      <c r="H28531" s="199">
        <v>0.45383370397039302</v>
      </c>
      <c r="I28531" s="199">
        <v>0.80677956802369899</v>
      </c>
    </row>
    <row r="28532" spans="1:9" x14ac:dyDescent="0.25">
      <c r="A28532" s="199">
        <v>28529</v>
      </c>
      <c r="B28532" s="199" t="s">
        <v>11322</v>
      </c>
      <c r="C28532" s="199" t="s">
        <v>11321</v>
      </c>
      <c r="D28532" s="199">
        <v>1.3103704754072001</v>
      </c>
      <c r="E28532" s="199">
        <v>0.88013996462154198</v>
      </c>
      <c r="F28532" s="199">
        <v>0.81673116849646299</v>
      </c>
      <c r="G28532" s="199">
        <v>1.07763729189105</v>
      </c>
      <c r="H28532" s="199">
        <v>0.28119565316691802</v>
      </c>
      <c r="I28532" s="199" t="s">
        <v>1469</v>
      </c>
    </row>
    <row r="28533" spans="1:9" x14ac:dyDescent="0.25">
      <c r="A28533" s="199">
        <v>28530</v>
      </c>
      <c r="B28533" s="199" t="s">
        <v>11320</v>
      </c>
      <c r="C28533" s="199" t="s">
        <v>11319</v>
      </c>
      <c r="D28533" s="199">
        <v>33.349762587942202</v>
      </c>
      <c r="E28533" s="199">
        <v>0.151535520011221</v>
      </c>
      <c r="F28533" s="199">
        <v>0.40938495403167902</v>
      </c>
      <c r="G28533" s="199">
        <v>0.37015410194947002</v>
      </c>
      <c r="H28533" s="199">
        <v>0.71126767282814396</v>
      </c>
      <c r="I28533" s="199">
        <v>0.91433614501114202</v>
      </c>
    </row>
    <row r="28534" spans="1:9" x14ac:dyDescent="0.25">
      <c r="A28534" s="199">
        <v>28531</v>
      </c>
      <c r="B28534" s="199" t="s">
        <v>11318</v>
      </c>
      <c r="C28534" s="199" t="s">
        <v>11317</v>
      </c>
      <c r="D28534" s="199">
        <v>67.897522131744694</v>
      </c>
      <c r="E28534" s="199">
        <v>-0.487832264507781</v>
      </c>
      <c r="F28534" s="199">
        <v>0.62827103548107699</v>
      </c>
      <c r="G28534" s="199">
        <v>-0.77646785695641796</v>
      </c>
      <c r="H28534" s="199">
        <v>0.43747279237131498</v>
      </c>
      <c r="I28534" s="199">
        <v>0.79920574669561395</v>
      </c>
    </row>
    <row r="28535" spans="1:9" x14ac:dyDescent="0.25">
      <c r="A28535" s="199">
        <v>28532</v>
      </c>
      <c r="B28535" s="199" t="s">
        <v>11316</v>
      </c>
      <c r="C28535" s="199" t="s">
        <v>11315</v>
      </c>
      <c r="D28535" s="199">
        <v>42.578248603751</v>
      </c>
      <c r="E28535" s="199">
        <v>7.4887198061682397E-2</v>
      </c>
      <c r="F28535" s="199">
        <v>0.40505203954449598</v>
      </c>
      <c r="G28535" s="199">
        <v>0.18488290577649499</v>
      </c>
      <c r="H28535" s="199">
        <v>0.85332087906172505</v>
      </c>
      <c r="I28535" s="199">
        <v>0.96068700389861195</v>
      </c>
    </row>
    <row r="28536" spans="1:9" x14ac:dyDescent="0.25">
      <c r="A28536" s="199">
        <v>28533</v>
      </c>
      <c r="B28536" s="199" t="s">
        <v>11314</v>
      </c>
      <c r="C28536" s="199" t="s">
        <v>7680</v>
      </c>
      <c r="D28536" s="199">
        <v>3.6248534209871401</v>
      </c>
      <c r="E28536" s="199">
        <v>-5.2523566086884497</v>
      </c>
      <c r="F28536" s="199">
        <v>2.95161110578093</v>
      </c>
      <c r="G28536" s="199">
        <v>-1.7794880221182801</v>
      </c>
      <c r="H28536" s="199">
        <v>7.5159786906684997E-2</v>
      </c>
      <c r="I28536" s="199">
        <v>0.465052692480388</v>
      </c>
    </row>
    <row r="28537" spans="1:9" x14ac:dyDescent="0.25">
      <c r="A28537" s="199">
        <v>28534</v>
      </c>
      <c r="B28537" s="199" t="s">
        <v>11313</v>
      </c>
      <c r="C28537" s="199" t="s">
        <v>11312</v>
      </c>
      <c r="D28537" s="199">
        <v>1.7212155336144299</v>
      </c>
      <c r="E28537" s="199">
        <v>0.38491768979261598</v>
      </c>
      <c r="F28537" s="199">
        <v>0.748541200723708</v>
      </c>
      <c r="G28537" s="199">
        <v>0.514223785438221</v>
      </c>
      <c r="H28537" s="199">
        <v>0.60709553998086596</v>
      </c>
      <c r="I28537" s="199" t="s">
        <v>1469</v>
      </c>
    </row>
    <row r="28538" spans="1:9" x14ac:dyDescent="0.25">
      <c r="A28538" s="199">
        <v>28535</v>
      </c>
      <c r="B28538" s="199" t="s">
        <v>11311</v>
      </c>
      <c r="C28538" s="199" t="s">
        <v>11310</v>
      </c>
      <c r="D28538" s="199">
        <v>0.61309198775051799</v>
      </c>
      <c r="E28538" s="199">
        <v>0.68055344932143003</v>
      </c>
      <c r="F28538" s="199">
        <v>0.896132983116944</v>
      </c>
      <c r="G28538" s="199">
        <v>0.75943354629612903</v>
      </c>
      <c r="H28538" s="199">
        <v>0.44759325251335602</v>
      </c>
      <c r="I28538" s="199" t="s">
        <v>1469</v>
      </c>
    </row>
    <row r="28539" spans="1:9" x14ac:dyDescent="0.25">
      <c r="A28539" s="199">
        <v>28536</v>
      </c>
      <c r="B28539" s="199" t="s">
        <v>11309</v>
      </c>
      <c r="C28539" s="199" t="s">
        <v>11308</v>
      </c>
      <c r="D28539" s="199">
        <v>7.6822986878571502</v>
      </c>
      <c r="E28539" s="199">
        <v>-0.40954686969392101</v>
      </c>
      <c r="F28539" s="199">
        <v>0.61165075334191599</v>
      </c>
      <c r="G28539" s="199">
        <v>-0.66957633495299895</v>
      </c>
      <c r="H28539" s="199">
        <v>0.503127904086901</v>
      </c>
      <c r="I28539" s="199">
        <v>0.82897600019245199</v>
      </c>
    </row>
    <row r="28540" spans="1:9" x14ac:dyDescent="0.25">
      <c r="A28540" s="199">
        <v>28537</v>
      </c>
      <c r="B28540" s="199" t="s">
        <v>11307</v>
      </c>
      <c r="C28540" s="199" t="s">
        <v>11306</v>
      </c>
      <c r="D28540" s="199">
        <v>14.930737953369601</v>
      </c>
      <c r="E28540" s="199">
        <v>0.21213660258285799</v>
      </c>
      <c r="F28540" s="199">
        <v>0.31838377724486799</v>
      </c>
      <c r="G28540" s="199">
        <v>0.66629212210050703</v>
      </c>
      <c r="H28540" s="199">
        <v>0.50522439999556501</v>
      </c>
      <c r="I28540" s="199">
        <v>0.83034691499301105</v>
      </c>
    </row>
    <row r="28541" spans="1:9" x14ac:dyDescent="0.25">
      <c r="A28541" s="199">
        <v>28538</v>
      </c>
      <c r="B28541" s="199" t="s">
        <v>11305</v>
      </c>
      <c r="C28541" s="199" t="s">
        <v>11304</v>
      </c>
      <c r="D28541" s="199">
        <v>1.3052712293856501</v>
      </c>
      <c r="E28541" s="199">
        <v>0.56042283482101296</v>
      </c>
      <c r="F28541" s="199">
        <v>0.58018496772436401</v>
      </c>
      <c r="G28541" s="199">
        <v>0.96593821970110005</v>
      </c>
      <c r="H28541" s="199">
        <v>0.33407509614372899</v>
      </c>
      <c r="I28541" s="199" t="s">
        <v>1469</v>
      </c>
    </row>
    <row r="28542" spans="1:9" x14ac:dyDescent="0.25">
      <c r="A28542" s="199">
        <v>28539</v>
      </c>
      <c r="B28542" s="199" t="s">
        <v>11303</v>
      </c>
      <c r="C28542" s="199" t="s">
        <v>11302</v>
      </c>
      <c r="D28542" s="199">
        <v>0.86559129985910499</v>
      </c>
      <c r="E28542" s="199">
        <v>0.438449134483678</v>
      </c>
      <c r="F28542" s="199">
        <v>0.97121829546318295</v>
      </c>
      <c r="G28542" s="199">
        <v>0.45144241673760599</v>
      </c>
      <c r="H28542" s="199">
        <v>0.65167071815834099</v>
      </c>
      <c r="I28542" s="199" t="s">
        <v>1469</v>
      </c>
    </row>
    <row r="28543" spans="1:9" x14ac:dyDescent="0.25">
      <c r="A28543" s="199">
        <v>28540</v>
      </c>
      <c r="B28543" s="199" t="s">
        <v>11301</v>
      </c>
      <c r="C28543" s="199" t="s">
        <v>11300</v>
      </c>
      <c r="D28543" s="199">
        <v>49.370434649312102</v>
      </c>
      <c r="E28543" s="199">
        <v>-0.15859786464150599</v>
      </c>
      <c r="F28543" s="199">
        <v>0.375501840270975</v>
      </c>
      <c r="G28543" s="199">
        <v>-0.422362416458614</v>
      </c>
      <c r="H28543" s="199">
        <v>0.67276050610322802</v>
      </c>
      <c r="I28543" s="199">
        <v>0.90061212025874904</v>
      </c>
    </row>
    <row r="28544" spans="1:9" x14ac:dyDescent="0.25">
      <c r="A28544" s="199">
        <v>28541</v>
      </c>
      <c r="B28544" s="199" t="s">
        <v>11299</v>
      </c>
      <c r="C28544" s="199" t="s">
        <v>11298</v>
      </c>
      <c r="D28544" s="199">
        <v>90.889639021987307</v>
      </c>
      <c r="E28544" s="199">
        <v>-0.24458010515727299</v>
      </c>
      <c r="F28544" s="199">
        <v>0.26847933102688398</v>
      </c>
      <c r="G28544" s="199">
        <v>-0.91098299530842597</v>
      </c>
      <c r="H28544" s="199">
        <v>0.36230433344607799</v>
      </c>
      <c r="I28544" s="199">
        <v>0.76042790994659804</v>
      </c>
    </row>
    <row r="28545" spans="1:9" x14ac:dyDescent="0.25">
      <c r="A28545" s="199">
        <v>28542</v>
      </c>
      <c r="B28545" s="199" t="s">
        <v>11297</v>
      </c>
      <c r="C28545" s="199" t="s">
        <v>11296</v>
      </c>
      <c r="D28545" s="199">
        <v>2.89020548110242</v>
      </c>
      <c r="E28545" s="199">
        <v>0.422975536786525</v>
      </c>
      <c r="F28545" s="199">
        <v>0.68057451857395501</v>
      </c>
      <c r="G28545" s="199">
        <v>0.62149775703152699</v>
      </c>
      <c r="H28545" s="199">
        <v>0.53427216982019898</v>
      </c>
      <c r="I28545" s="199">
        <v>0.84422872900296497</v>
      </c>
    </row>
    <row r="28546" spans="1:9" x14ac:dyDescent="0.25">
      <c r="A28546" s="199">
        <v>28543</v>
      </c>
      <c r="B28546" s="199" t="s">
        <v>11295</v>
      </c>
      <c r="C28546" s="199" t="s">
        <v>11294</v>
      </c>
      <c r="D28546" s="199">
        <v>3.75233587226831</v>
      </c>
      <c r="E28546" s="199">
        <v>0.67607916766347698</v>
      </c>
      <c r="F28546" s="199">
        <v>0.41190286339119297</v>
      </c>
      <c r="G28546" s="199">
        <v>1.6413558335024001</v>
      </c>
      <c r="H28546" s="199">
        <v>0.10072357235078699</v>
      </c>
      <c r="I28546" s="199">
        <v>0.51353162465746005</v>
      </c>
    </row>
    <row r="28547" spans="1:9" x14ac:dyDescent="0.25">
      <c r="A28547" s="199">
        <v>28544</v>
      </c>
      <c r="B28547" s="199" t="s">
        <v>11293</v>
      </c>
      <c r="C28547" s="199" t="s">
        <v>11292</v>
      </c>
      <c r="D28547" s="199">
        <v>6.91766340246095</v>
      </c>
      <c r="E28547" s="199">
        <v>-1.8834086209595999</v>
      </c>
      <c r="F28547" s="199">
        <v>0.71530864038210296</v>
      </c>
      <c r="G28547" s="199">
        <v>-2.63300135722326</v>
      </c>
      <c r="H28547" s="199">
        <v>8.4634009150237506E-3</v>
      </c>
      <c r="I28547" s="199">
        <v>0.23112851403649301</v>
      </c>
    </row>
    <row r="28548" spans="1:9" x14ac:dyDescent="0.25">
      <c r="A28548" s="199">
        <v>28545</v>
      </c>
      <c r="B28548" s="199" t="s">
        <v>11291</v>
      </c>
      <c r="C28548" s="199" t="s">
        <v>11290</v>
      </c>
      <c r="D28548" s="199">
        <v>11.416072853574001</v>
      </c>
      <c r="E28548" s="199">
        <v>0.14427338579005999</v>
      </c>
      <c r="F28548" s="199">
        <v>0.43577141758986898</v>
      </c>
      <c r="G28548" s="199">
        <v>0.33107583463825102</v>
      </c>
      <c r="H28548" s="199">
        <v>0.74058720445051496</v>
      </c>
      <c r="I28548" s="199">
        <v>0.92586380302010796</v>
      </c>
    </row>
    <row r="28549" spans="1:9" x14ac:dyDescent="0.25">
      <c r="A28549" s="199">
        <v>28546</v>
      </c>
      <c r="B28549" s="199" t="s">
        <v>11289</v>
      </c>
      <c r="C28549" s="199" t="s">
        <v>11288</v>
      </c>
      <c r="D28549" s="199">
        <v>1.1287683658901899</v>
      </c>
      <c r="E28549" s="199">
        <v>-3.51274124970762</v>
      </c>
      <c r="F28549" s="199">
        <v>1.28326294444425</v>
      </c>
      <c r="G28549" s="199">
        <v>-2.73735111335963</v>
      </c>
      <c r="H28549" s="199">
        <v>6.1936148792707301E-3</v>
      </c>
      <c r="I28549" s="199" t="s">
        <v>1469</v>
      </c>
    </row>
    <row r="28550" spans="1:9" x14ac:dyDescent="0.25">
      <c r="A28550" s="199">
        <v>28547</v>
      </c>
      <c r="B28550" s="199" t="s">
        <v>11287</v>
      </c>
      <c r="C28550" s="199" t="s">
        <v>11286</v>
      </c>
      <c r="D28550" s="199">
        <v>12.920643045145701</v>
      </c>
      <c r="E28550" s="199">
        <v>-0.23665656138803201</v>
      </c>
      <c r="F28550" s="199">
        <v>0.55335199954973802</v>
      </c>
      <c r="G28550" s="199">
        <v>-0.42767815347301302</v>
      </c>
      <c r="H28550" s="199">
        <v>0.66888545740351701</v>
      </c>
      <c r="I28550" s="199">
        <v>0.89926927016873304</v>
      </c>
    </row>
    <row r="28551" spans="1:9" x14ac:dyDescent="0.25">
      <c r="A28551" s="199">
        <v>28548</v>
      </c>
      <c r="B28551" s="199" t="s">
        <v>11285</v>
      </c>
      <c r="C28551" s="199" t="s">
        <v>11284</v>
      </c>
      <c r="D28551" s="199">
        <v>230.19620628285199</v>
      </c>
      <c r="E28551" s="199">
        <v>-0.26410891194198199</v>
      </c>
      <c r="F28551" s="199">
        <v>0.40073590696540601</v>
      </c>
      <c r="G28551" s="199">
        <v>-0.65905976317910098</v>
      </c>
      <c r="H28551" s="199">
        <v>0.509857392432426</v>
      </c>
      <c r="I28551" s="199">
        <v>0.83180419914186399</v>
      </c>
    </row>
    <row r="28552" spans="1:9" x14ac:dyDescent="0.25">
      <c r="A28552" s="199">
        <v>28549</v>
      </c>
      <c r="B28552" s="199" t="s">
        <v>11283</v>
      </c>
      <c r="C28552" s="199" t="s">
        <v>11282</v>
      </c>
      <c r="D28552" s="199">
        <v>155.91150467844901</v>
      </c>
      <c r="E28552" s="199">
        <v>-0.87333771168455498</v>
      </c>
      <c r="F28552" s="199">
        <v>0.37943954494905702</v>
      </c>
      <c r="G28552" s="199">
        <v>-2.3016518001617499</v>
      </c>
      <c r="H28552" s="199">
        <v>2.1354816413913701E-2</v>
      </c>
      <c r="I28552" s="199">
        <v>0.30765321959237302</v>
      </c>
    </row>
    <row r="28553" spans="1:9" x14ac:dyDescent="0.25">
      <c r="A28553" s="199">
        <v>28550</v>
      </c>
      <c r="B28553" s="199" t="s">
        <v>11281</v>
      </c>
      <c r="C28553" s="199" t="s">
        <v>11280</v>
      </c>
      <c r="D28553" s="199">
        <v>69.151520390448994</v>
      </c>
      <c r="E28553" s="199">
        <v>0.26870489477648302</v>
      </c>
      <c r="F28553" s="199">
        <v>0.28872080825659202</v>
      </c>
      <c r="G28553" s="199">
        <v>0.93067381045040198</v>
      </c>
      <c r="H28553" s="199">
        <v>0.35202232096797298</v>
      </c>
      <c r="I28553" s="199">
        <v>0.75364538456659702</v>
      </c>
    </row>
    <row r="28554" spans="1:9" x14ac:dyDescent="0.25">
      <c r="A28554" s="199">
        <v>28551</v>
      </c>
      <c r="B28554" s="199" t="s">
        <v>11279</v>
      </c>
      <c r="C28554" s="199" t="s">
        <v>11278</v>
      </c>
      <c r="D28554" s="199">
        <v>277.717547526744</v>
      </c>
      <c r="E28554" s="199">
        <v>0.47355403247153299</v>
      </c>
      <c r="F28554" s="199">
        <v>0.26814311801885998</v>
      </c>
      <c r="G28554" s="199">
        <v>1.7660495483543399</v>
      </c>
      <c r="H28554" s="199">
        <v>7.7387536570959398E-2</v>
      </c>
      <c r="I28554" s="199">
        <v>0.469343998643587</v>
      </c>
    </row>
    <row r="28555" spans="1:9" x14ac:dyDescent="0.25">
      <c r="A28555" s="199">
        <v>28552</v>
      </c>
      <c r="B28555" s="199" t="s">
        <v>11277</v>
      </c>
      <c r="C28555" s="199" t="s">
        <v>11276</v>
      </c>
      <c r="D28555" s="199">
        <v>14.1606010930652</v>
      </c>
      <c r="E28555" s="199">
        <v>-1.7909081778649201E-2</v>
      </c>
      <c r="F28555" s="199">
        <v>0.40329014589489298</v>
      </c>
      <c r="G28555" s="199">
        <v>-4.4407437079597697E-2</v>
      </c>
      <c r="H28555" s="199">
        <v>0.96457963356638998</v>
      </c>
      <c r="I28555" s="199">
        <v>0.99104717854412905</v>
      </c>
    </row>
    <row r="28556" spans="1:9" x14ac:dyDescent="0.25">
      <c r="A28556" s="199">
        <v>28553</v>
      </c>
      <c r="B28556" s="199" t="s">
        <v>11275</v>
      </c>
      <c r="C28556" s="199" t="s">
        <v>11274</v>
      </c>
      <c r="D28556" s="199">
        <v>10.489612648912701</v>
      </c>
      <c r="E28556" s="199">
        <v>0.37606657429669799</v>
      </c>
      <c r="F28556" s="199">
        <v>0.37090177642807998</v>
      </c>
      <c r="G28556" s="199">
        <v>1.0139249747422501</v>
      </c>
      <c r="H28556" s="199">
        <v>0.31061855321062498</v>
      </c>
      <c r="I28556" s="199">
        <v>0.72829665659809095</v>
      </c>
    </row>
    <row r="28557" spans="1:9" x14ac:dyDescent="0.25">
      <c r="A28557" s="199">
        <v>28554</v>
      </c>
      <c r="B28557" s="199" t="s">
        <v>11273</v>
      </c>
      <c r="C28557" s="199" t="s">
        <v>11272</v>
      </c>
      <c r="D28557" s="199">
        <v>127.334862324705</v>
      </c>
      <c r="E28557" s="199">
        <v>0.279867548280959</v>
      </c>
      <c r="F28557" s="199">
        <v>0.28586617587826801</v>
      </c>
      <c r="G28557" s="199">
        <v>0.97901595885249704</v>
      </c>
      <c r="H28557" s="199">
        <v>0.32757209425572797</v>
      </c>
      <c r="I28557" s="199">
        <v>0.73816814741298897</v>
      </c>
    </row>
    <row r="28558" spans="1:9" x14ac:dyDescent="0.25">
      <c r="A28558" s="199">
        <v>28555</v>
      </c>
      <c r="B28558" s="199" t="s">
        <v>11271</v>
      </c>
      <c r="C28558" s="199" t="s">
        <v>11270</v>
      </c>
      <c r="D28558" s="199">
        <v>1.0694141944230799</v>
      </c>
      <c r="E28558" s="199">
        <v>-0.101398602860055</v>
      </c>
      <c r="F28558" s="199">
        <v>0.89043645806707405</v>
      </c>
      <c r="G28558" s="199">
        <v>-0.113875169801748</v>
      </c>
      <c r="H28558" s="199">
        <v>0.90933674913316498</v>
      </c>
      <c r="I28558" s="199" t="s">
        <v>1469</v>
      </c>
    </row>
    <row r="28559" spans="1:9" x14ac:dyDescent="0.25">
      <c r="A28559" s="199">
        <v>28556</v>
      </c>
      <c r="B28559" s="199" t="s">
        <v>11269</v>
      </c>
      <c r="C28559" s="199" t="s">
        <v>11268</v>
      </c>
      <c r="D28559" s="199">
        <v>33.978908115949302</v>
      </c>
      <c r="E28559" s="199">
        <v>-0.36921414529473401</v>
      </c>
      <c r="F28559" s="199">
        <v>0.26185755365831098</v>
      </c>
      <c r="G28559" s="199">
        <v>-1.4099808851666999</v>
      </c>
      <c r="H28559" s="199">
        <v>0.15854532715363201</v>
      </c>
      <c r="I28559" s="199">
        <v>0.59490355483044499</v>
      </c>
    </row>
    <row r="28560" spans="1:9" x14ac:dyDescent="0.25">
      <c r="A28560" s="199">
        <v>28557</v>
      </c>
      <c r="B28560" s="199" t="s">
        <v>11267</v>
      </c>
      <c r="C28560" s="199" t="s">
        <v>11266</v>
      </c>
      <c r="D28560" s="199">
        <v>3.6566146656806602</v>
      </c>
      <c r="E28560" s="199">
        <v>6.5642421608498605E-2</v>
      </c>
      <c r="F28560" s="199">
        <v>0.49728945133723501</v>
      </c>
      <c r="G28560" s="199">
        <v>0.132000430397192</v>
      </c>
      <c r="H28560" s="199">
        <v>0.89498395132031205</v>
      </c>
      <c r="I28560" s="199">
        <v>0.97303724352412901</v>
      </c>
    </row>
    <row r="28561" spans="1:9" x14ac:dyDescent="0.25">
      <c r="A28561" s="199">
        <v>28558</v>
      </c>
      <c r="B28561" s="199" t="s">
        <v>11265</v>
      </c>
      <c r="C28561" s="199" t="s">
        <v>11264</v>
      </c>
      <c r="D28561" s="199">
        <v>4.0013776378620998</v>
      </c>
      <c r="E28561" s="199">
        <v>-0.86286847189944005</v>
      </c>
      <c r="F28561" s="199">
        <v>0.52702489283405796</v>
      </c>
      <c r="G28561" s="199">
        <v>-1.63724424335897</v>
      </c>
      <c r="H28561" s="199">
        <v>0.101579445912316</v>
      </c>
      <c r="I28561" s="199">
        <v>0.51513963978202004</v>
      </c>
    </row>
    <row r="28562" spans="1:9" x14ac:dyDescent="0.25">
      <c r="A28562" s="199">
        <v>28559</v>
      </c>
      <c r="B28562" s="199" t="s">
        <v>11263</v>
      </c>
      <c r="C28562" s="199" t="s">
        <v>11262</v>
      </c>
      <c r="D28562" s="199">
        <v>16.9034924506044</v>
      </c>
      <c r="E28562" s="199">
        <v>0.46172989481541299</v>
      </c>
      <c r="F28562" s="199">
        <v>0.34629462324174598</v>
      </c>
      <c r="G28562" s="199">
        <v>1.3333441059322499</v>
      </c>
      <c r="H28562" s="199">
        <v>0.182418905847607</v>
      </c>
      <c r="I28562" s="199">
        <v>0.61954433456554803</v>
      </c>
    </row>
    <row r="28563" spans="1:9" x14ac:dyDescent="0.25">
      <c r="A28563" s="199">
        <v>28560</v>
      </c>
      <c r="B28563" s="199" t="s">
        <v>11261</v>
      </c>
      <c r="C28563" s="199" t="s">
        <v>11260</v>
      </c>
      <c r="D28563" s="199">
        <v>29.292112526050499</v>
      </c>
      <c r="E28563" s="199">
        <v>-0.484670062500761</v>
      </c>
      <c r="F28563" s="199">
        <v>0.66866583599131302</v>
      </c>
      <c r="G28563" s="199">
        <v>-0.72483150239345795</v>
      </c>
      <c r="H28563" s="199">
        <v>0.46855540703965198</v>
      </c>
      <c r="I28563" s="199">
        <v>0.81411053602560801</v>
      </c>
    </row>
    <row r="28564" spans="1:9" x14ac:dyDescent="0.25">
      <c r="A28564" s="199">
        <v>28561</v>
      </c>
      <c r="B28564" s="199" t="s">
        <v>11259</v>
      </c>
      <c r="C28564" s="199" t="s">
        <v>11258</v>
      </c>
      <c r="D28564" s="199">
        <v>2.7690083437539799</v>
      </c>
      <c r="E28564" s="199">
        <v>2.3704145246199801</v>
      </c>
      <c r="F28564" s="199">
        <v>0.92715000507071699</v>
      </c>
      <c r="G28564" s="199">
        <v>2.5566677578124901</v>
      </c>
      <c r="H28564" s="199">
        <v>1.05680100197682E-2</v>
      </c>
      <c r="I28564" s="199">
        <v>0.24300897810484201</v>
      </c>
    </row>
    <row r="28565" spans="1:9" x14ac:dyDescent="0.25">
      <c r="A28565" s="199">
        <v>28562</v>
      </c>
      <c r="B28565" s="199" t="s">
        <v>11257</v>
      </c>
      <c r="C28565" s="199" t="s">
        <v>11256</v>
      </c>
      <c r="D28565" s="199">
        <v>416.32462040602098</v>
      </c>
      <c r="E28565" s="199">
        <v>0.229211079909143</v>
      </c>
      <c r="F28565" s="199">
        <v>0.53451031434193697</v>
      </c>
      <c r="G28565" s="199">
        <v>0.42882442818963501</v>
      </c>
      <c r="H28565" s="199">
        <v>0.66805100007720097</v>
      </c>
      <c r="I28565" s="199">
        <v>0.899045017083277</v>
      </c>
    </row>
    <row r="28566" spans="1:9" x14ac:dyDescent="0.25">
      <c r="A28566" s="199">
        <v>28563</v>
      </c>
      <c r="B28566" s="199" t="s">
        <v>11255</v>
      </c>
      <c r="C28566" s="199" t="s">
        <v>11254</v>
      </c>
      <c r="D28566" s="199">
        <v>1.11093130870069</v>
      </c>
      <c r="E28566" s="199">
        <v>-3.3550723168867198</v>
      </c>
      <c r="F28566" s="199">
        <v>2.5169854940288299</v>
      </c>
      <c r="G28566" s="199">
        <v>-1.33297244852866</v>
      </c>
      <c r="H28566" s="199">
        <v>0.182540845421687</v>
      </c>
      <c r="I28566" s="199" t="s">
        <v>1469</v>
      </c>
    </row>
    <row r="28567" spans="1:9" x14ac:dyDescent="0.25">
      <c r="A28567" s="199">
        <v>28564</v>
      </c>
      <c r="B28567" s="199" t="s">
        <v>11253</v>
      </c>
      <c r="C28567" s="199" t="s">
        <v>11252</v>
      </c>
      <c r="D28567" s="199">
        <v>315.63007223850201</v>
      </c>
      <c r="E28567" s="199">
        <v>2.6450136800621499E-2</v>
      </c>
      <c r="F28567" s="199">
        <v>9.8660555441603695E-2</v>
      </c>
      <c r="G28567" s="199">
        <v>0.268092315943601</v>
      </c>
      <c r="H28567" s="199">
        <v>0.78862826039985101</v>
      </c>
      <c r="I28567" s="199">
        <v>0.94034258998675502</v>
      </c>
    </row>
    <row r="28568" spans="1:9" x14ac:dyDescent="0.25">
      <c r="A28568" s="199">
        <v>28565</v>
      </c>
      <c r="B28568" s="199" t="s">
        <v>11251</v>
      </c>
      <c r="C28568" s="199" t="s">
        <v>11250</v>
      </c>
      <c r="D28568" s="199">
        <v>1.9092039797325</v>
      </c>
      <c r="E28568" s="199">
        <v>-0.76396929369348698</v>
      </c>
      <c r="F28568" s="199">
        <v>1.5502008693324201</v>
      </c>
      <c r="G28568" s="199">
        <v>-0.49281954926427401</v>
      </c>
      <c r="H28568" s="199">
        <v>0.62214009627473199</v>
      </c>
      <c r="I28568" s="199" t="s">
        <v>1469</v>
      </c>
    </row>
    <row r="28569" spans="1:9" x14ac:dyDescent="0.25">
      <c r="A28569" s="199">
        <v>28566</v>
      </c>
      <c r="B28569" s="199" t="s">
        <v>11249</v>
      </c>
      <c r="C28569" s="199" t="s">
        <v>11248</v>
      </c>
      <c r="D28569" s="199">
        <v>6.2984845344765601</v>
      </c>
      <c r="E28569" s="199">
        <v>0.307752107259603</v>
      </c>
      <c r="F28569" s="199">
        <v>0.56115662419185397</v>
      </c>
      <c r="G28569" s="199">
        <v>0.54842461799824604</v>
      </c>
      <c r="H28569" s="199">
        <v>0.58340037653860199</v>
      </c>
      <c r="I28569" s="199">
        <v>0.86579107118403298</v>
      </c>
    </row>
    <row r="28570" spans="1:9" x14ac:dyDescent="0.25">
      <c r="A28570" s="199">
        <v>28567</v>
      </c>
      <c r="B28570" s="199" t="s">
        <v>11247</v>
      </c>
      <c r="C28570" s="199" t="s">
        <v>11246</v>
      </c>
      <c r="D28570" s="199">
        <v>0.76977148292194697</v>
      </c>
      <c r="E28570" s="199">
        <v>-0.711069179118483</v>
      </c>
      <c r="F28570" s="199">
        <v>0.97006382323499096</v>
      </c>
      <c r="G28570" s="199">
        <v>-0.73301277924909503</v>
      </c>
      <c r="H28570" s="199">
        <v>0.46355063517698097</v>
      </c>
      <c r="I28570" s="199" t="s">
        <v>1469</v>
      </c>
    </row>
    <row r="28571" spans="1:9" x14ac:dyDescent="0.25">
      <c r="A28571" s="199">
        <v>28568</v>
      </c>
      <c r="B28571" s="199" t="s">
        <v>11245</v>
      </c>
      <c r="C28571" s="199" t="s">
        <v>11244</v>
      </c>
      <c r="D28571" s="199">
        <v>12.9514566878811</v>
      </c>
      <c r="E28571" s="199">
        <v>-0.120002760000489</v>
      </c>
      <c r="F28571" s="199">
        <v>0.47513437752533599</v>
      </c>
      <c r="G28571" s="199">
        <v>-0.25256593855722498</v>
      </c>
      <c r="H28571" s="199">
        <v>0.80060365387466503</v>
      </c>
      <c r="I28571" s="199">
        <v>0.94457839980701996</v>
      </c>
    </row>
    <row r="28572" spans="1:9" x14ac:dyDescent="0.25">
      <c r="A28572" s="199">
        <v>28569</v>
      </c>
      <c r="B28572" s="199" t="s">
        <v>11243</v>
      </c>
      <c r="C28572" s="199" t="s">
        <v>11242</v>
      </c>
      <c r="D28572" s="199">
        <v>2.02861137444309</v>
      </c>
      <c r="E28572" s="199">
        <v>0.46940401257984798</v>
      </c>
      <c r="F28572" s="199">
        <v>0.52738935234630702</v>
      </c>
      <c r="G28572" s="199">
        <v>0.89005212276568102</v>
      </c>
      <c r="H28572" s="199">
        <v>0.37343789915409997</v>
      </c>
      <c r="I28572" s="199" t="s">
        <v>1469</v>
      </c>
    </row>
    <row r="28573" spans="1:9" x14ac:dyDescent="0.25">
      <c r="A28573" s="199">
        <v>28570</v>
      </c>
      <c r="B28573" s="199" t="s">
        <v>11241</v>
      </c>
      <c r="C28573" s="199" t="s">
        <v>11240</v>
      </c>
      <c r="D28573" s="199">
        <v>1.9730430908043599</v>
      </c>
      <c r="E28573" s="199">
        <v>-0.126856259652809</v>
      </c>
      <c r="F28573" s="199">
        <v>0.52589059415859196</v>
      </c>
      <c r="G28573" s="199">
        <v>-0.24122176943623599</v>
      </c>
      <c r="H28573" s="199">
        <v>0.80938323942454005</v>
      </c>
      <c r="I28573" s="199" t="s">
        <v>1469</v>
      </c>
    </row>
    <row r="28574" spans="1:9" x14ac:dyDescent="0.25">
      <c r="A28574" s="199">
        <v>28571</v>
      </c>
      <c r="B28574" s="199" t="s">
        <v>11239</v>
      </c>
      <c r="C28574" s="199" t="s">
        <v>11238</v>
      </c>
      <c r="D28574" s="199">
        <v>0.71286179039386399</v>
      </c>
      <c r="E28574" s="199">
        <v>-0.78607716454179999</v>
      </c>
      <c r="F28574" s="199">
        <v>1.07456138186353</v>
      </c>
      <c r="G28574" s="199">
        <v>-0.73153304949277698</v>
      </c>
      <c r="H28574" s="199">
        <v>0.464453625238679</v>
      </c>
      <c r="I28574" s="199" t="s">
        <v>1469</v>
      </c>
    </row>
    <row r="28575" spans="1:9" x14ac:dyDescent="0.25">
      <c r="A28575" s="199">
        <v>28572</v>
      </c>
      <c r="B28575" s="199" t="s">
        <v>11237</v>
      </c>
      <c r="C28575" s="199" t="s">
        <v>11236</v>
      </c>
      <c r="D28575" s="199">
        <v>91.430263206380204</v>
      </c>
      <c r="E28575" s="199">
        <v>-0.132735798060891</v>
      </c>
      <c r="F28575" s="199">
        <v>0.18919745698399701</v>
      </c>
      <c r="G28575" s="199">
        <v>-0.701572844460155</v>
      </c>
      <c r="H28575" s="199">
        <v>0.482945591640219</v>
      </c>
      <c r="I28575" s="199">
        <v>0.820803308388804</v>
      </c>
    </row>
    <row r="28576" spans="1:9" x14ac:dyDescent="0.25">
      <c r="A28576" s="199">
        <v>28573</v>
      </c>
      <c r="B28576" s="199" t="s">
        <v>11235</v>
      </c>
      <c r="C28576" s="199" t="s">
        <v>11234</v>
      </c>
      <c r="D28576" s="199">
        <v>1.9550344268053299</v>
      </c>
      <c r="E28576" s="199">
        <v>0.56520348236406204</v>
      </c>
      <c r="F28576" s="199">
        <v>0.95659914440118399</v>
      </c>
      <c r="G28576" s="199">
        <v>0.59084673624485595</v>
      </c>
      <c r="H28576" s="199">
        <v>0.55462311701738498</v>
      </c>
      <c r="I28576" s="199" t="s">
        <v>1469</v>
      </c>
    </row>
    <row r="28577" spans="1:9" x14ac:dyDescent="0.25">
      <c r="A28577" s="199">
        <v>28574</v>
      </c>
      <c r="B28577" s="199" t="s">
        <v>11233</v>
      </c>
      <c r="C28577" s="199" t="s">
        <v>11232</v>
      </c>
      <c r="D28577" s="199">
        <v>0.53681677738842903</v>
      </c>
      <c r="E28577" s="199">
        <v>-0.28237181358500102</v>
      </c>
      <c r="F28577" s="199">
        <v>1.87459661181043</v>
      </c>
      <c r="G28577" s="199">
        <v>-0.15063070732443901</v>
      </c>
      <c r="H28577" s="199">
        <v>0.88026703682316598</v>
      </c>
      <c r="I28577" s="199" t="s">
        <v>1469</v>
      </c>
    </row>
    <row r="28578" spans="1:9" x14ac:dyDescent="0.25">
      <c r="A28578" s="199">
        <v>28575</v>
      </c>
      <c r="B28578" s="199" t="s">
        <v>11231</v>
      </c>
      <c r="C28578" s="199" t="s">
        <v>11230</v>
      </c>
      <c r="D28578" s="199">
        <v>0.45417213045501198</v>
      </c>
      <c r="E28578" s="199">
        <v>1.0442938605468901</v>
      </c>
      <c r="F28578" s="199">
        <v>1.48205022411139</v>
      </c>
      <c r="G28578" s="199">
        <v>0.70462784833963799</v>
      </c>
      <c r="H28578" s="199">
        <v>0.48104186326775999</v>
      </c>
      <c r="I28578" s="199" t="s">
        <v>1469</v>
      </c>
    </row>
    <row r="28579" spans="1:9" x14ac:dyDescent="0.25">
      <c r="A28579" s="199">
        <v>28576</v>
      </c>
      <c r="B28579" s="199" t="s">
        <v>11229</v>
      </c>
      <c r="C28579" s="199" t="s">
        <v>11228</v>
      </c>
      <c r="D28579" s="199">
        <v>34.229273528075197</v>
      </c>
      <c r="E28579" s="199">
        <v>0.69172452885582203</v>
      </c>
      <c r="F28579" s="199">
        <v>0.39232807651725299</v>
      </c>
      <c r="G28579" s="199">
        <v>1.7631277756013599</v>
      </c>
      <c r="H28579" s="199">
        <v>7.7878941575587404E-2</v>
      </c>
      <c r="I28579" s="199">
        <v>0.469731426338451</v>
      </c>
    </row>
    <row r="28580" spans="1:9" x14ac:dyDescent="0.25">
      <c r="A28580" s="199">
        <v>28577</v>
      </c>
      <c r="B28580" s="199" t="s">
        <v>11227</v>
      </c>
      <c r="C28580" s="199" t="s">
        <v>11226</v>
      </c>
      <c r="D28580" s="199">
        <v>49.424221865531898</v>
      </c>
      <c r="E28580" s="199">
        <v>-2.6020509640683798E-2</v>
      </c>
      <c r="F28580" s="199">
        <v>0.28282110796165399</v>
      </c>
      <c r="G28580" s="199">
        <v>-9.2003421626549106E-2</v>
      </c>
      <c r="H28580" s="199">
        <v>0.926695321059546</v>
      </c>
      <c r="I28580" s="199">
        <v>0.98154500670336997</v>
      </c>
    </row>
    <row r="28581" spans="1:9" x14ac:dyDescent="0.25">
      <c r="A28581" s="199">
        <v>28578</v>
      </c>
      <c r="B28581" s="199" t="s">
        <v>11225</v>
      </c>
      <c r="C28581" s="199" t="s">
        <v>11224</v>
      </c>
      <c r="D28581" s="199">
        <v>26.6769752836537</v>
      </c>
      <c r="E28581" s="199">
        <v>0.41821699214173402</v>
      </c>
      <c r="F28581" s="199">
        <v>0.37319945199953303</v>
      </c>
      <c r="G28581" s="199">
        <v>1.12062595456935</v>
      </c>
      <c r="H28581" s="199">
        <v>0.26244711237171597</v>
      </c>
      <c r="I28581" s="199">
        <v>0.691639580408411</v>
      </c>
    </row>
    <row r="28582" spans="1:9" x14ac:dyDescent="0.25">
      <c r="A28582" s="199">
        <v>28579</v>
      </c>
      <c r="B28582" s="199" t="s">
        <v>11223</v>
      </c>
      <c r="C28582" s="199" t="s">
        <v>11222</v>
      </c>
      <c r="D28582" s="199">
        <v>10.030942556918101</v>
      </c>
      <c r="E28582" s="199">
        <v>-0.60994350394674901</v>
      </c>
      <c r="F28582" s="199">
        <v>0.431348398268452</v>
      </c>
      <c r="G28582" s="199">
        <v>-1.41403910712368</v>
      </c>
      <c r="H28582" s="199">
        <v>0.157350420401386</v>
      </c>
      <c r="I28582" s="199">
        <v>0.59311165635188901</v>
      </c>
    </row>
    <row r="28583" spans="1:9" x14ac:dyDescent="0.25">
      <c r="A28583" s="199">
        <v>28580</v>
      </c>
      <c r="B28583" s="199" t="s">
        <v>11221</v>
      </c>
      <c r="C28583" s="199" t="s">
        <v>11220</v>
      </c>
      <c r="D28583" s="199">
        <v>8.5556248979162905</v>
      </c>
      <c r="E28583" s="199">
        <v>-0.50307874701843402</v>
      </c>
      <c r="F28583" s="199">
        <v>0.33866613785431299</v>
      </c>
      <c r="G28583" s="199">
        <v>-1.4854710606906001</v>
      </c>
      <c r="H28583" s="199">
        <v>0.13741908388997101</v>
      </c>
      <c r="I28583" s="199">
        <v>0.56937358458908705</v>
      </c>
    </row>
    <row r="28584" spans="1:9" x14ac:dyDescent="0.25">
      <c r="A28584" s="199">
        <v>28581</v>
      </c>
      <c r="B28584" s="199" t="s">
        <v>11219</v>
      </c>
      <c r="C28584" s="199" t="s">
        <v>11218</v>
      </c>
      <c r="D28584" s="199">
        <v>6.1847943325905401</v>
      </c>
      <c r="E28584" s="199">
        <v>0.26932215879412902</v>
      </c>
      <c r="F28584" s="199">
        <v>0.51089207551662896</v>
      </c>
      <c r="G28584" s="199">
        <v>0.52716057206755895</v>
      </c>
      <c r="H28584" s="199">
        <v>0.59808208623437098</v>
      </c>
      <c r="I28584" s="199">
        <v>0.87176003690574699</v>
      </c>
    </row>
    <row r="28585" spans="1:9" x14ac:dyDescent="0.25">
      <c r="A28585" s="199">
        <v>28582</v>
      </c>
      <c r="B28585" s="199" t="s">
        <v>11217</v>
      </c>
      <c r="C28585" s="199" t="s">
        <v>11216</v>
      </c>
      <c r="D28585" s="199">
        <v>5.8999604270161896</v>
      </c>
      <c r="E28585" s="199">
        <v>0.54141213168915903</v>
      </c>
      <c r="F28585" s="199">
        <v>0.52883164155536999</v>
      </c>
      <c r="G28585" s="199">
        <v>1.0237892159719999</v>
      </c>
      <c r="H28585" s="199">
        <v>0.30593484507698498</v>
      </c>
      <c r="I28585" s="199">
        <v>0.72423790898575302</v>
      </c>
    </row>
    <row r="28586" spans="1:9" x14ac:dyDescent="0.25">
      <c r="A28586" s="199">
        <v>28583</v>
      </c>
      <c r="B28586" s="199" t="s">
        <v>11215</v>
      </c>
      <c r="C28586" s="199" t="s">
        <v>11214</v>
      </c>
      <c r="D28586" s="199">
        <v>0.26946955278311002</v>
      </c>
      <c r="E28586" s="199">
        <v>-0.87081085628350596</v>
      </c>
      <c r="F28586" s="199">
        <v>1.4510337240145399</v>
      </c>
      <c r="G28586" s="199">
        <v>-0.60013136970673198</v>
      </c>
      <c r="H28586" s="199">
        <v>0.54841868771406699</v>
      </c>
      <c r="I28586" s="199" t="s">
        <v>1469</v>
      </c>
    </row>
    <row r="28587" spans="1:9" x14ac:dyDescent="0.25">
      <c r="A28587" s="199">
        <v>28584</v>
      </c>
      <c r="B28587" s="199" t="s">
        <v>11213</v>
      </c>
      <c r="C28587" s="199" t="s">
        <v>11212</v>
      </c>
      <c r="D28587" s="199">
        <v>3.1970439174581702</v>
      </c>
      <c r="E28587" s="199">
        <v>0.92674365812311199</v>
      </c>
      <c r="F28587" s="199">
        <v>0.59883534905323998</v>
      </c>
      <c r="G28587" s="199">
        <v>1.5475767414002799</v>
      </c>
      <c r="H28587" s="199">
        <v>0.121724234795936</v>
      </c>
      <c r="I28587" s="199">
        <v>0.54743014339070395</v>
      </c>
    </row>
    <row r="28588" spans="1:9" x14ac:dyDescent="0.25">
      <c r="A28588" s="199">
        <v>28585</v>
      </c>
      <c r="B28588" s="199" t="s">
        <v>11211</v>
      </c>
      <c r="C28588" s="199" t="s">
        <v>11210</v>
      </c>
      <c r="D28588" s="199">
        <v>6.7428877118020001</v>
      </c>
      <c r="E28588" s="199">
        <v>-3.5948364032339</v>
      </c>
      <c r="F28588" s="199">
        <v>2.1232562942436002</v>
      </c>
      <c r="G28588" s="199">
        <v>-1.69307700298825</v>
      </c>
      <c r="H28588" s="199">
        <v>9.0440811011714306E-2</v>
      </c>
      <c r="I28588" s="199">
        <v>0.49537492353553803</v>
      </c>
    </row>
    <row r="28589" spans="1:9" x14ac:dyDescent="0.25">
      <c r="A28589" s="199">
        <v>28586</v>
      </c>
      <c r="B28589" s="199" t="s">
        <v>11209</v>
      </c>
      <c r="C28589" s="199" t="s">
        <v>11208</v>
      </c>
      <c r="D28589" s="199">
        <v>25.7048482176627</v>
      </c>
      <c r="E28589" s="199">
        <v>-0.16882853593921501</v>
      </c>
      <c r="F28589" s="199">
        <v>0.409553564743041</v>
      </c>
      <c r="G28589" s="199">
        <v>-0.41222577575448699</v>
      </c>
      <c r="H28589" s="199">
        <v>0.68017394619898497</v>
      </c>
      <c r="I28589" s="199">
        <v>0.90224869777396799</v>
      </c>
    </row>
    <row r="28590" spans="1:9" x14ac:dyDescent="0.25">
      <c r="A28590" s="199">
        <v>28587</v>
      </c>
      <c r="B28590" s="199" t="s">
        <v>11207</v>
      </c>
      <c r="C28590" s="199" t="s">
        <v>11206</v>
      </c>
      <c r="D28590" s="199">
        <v>112.38646282990899</v>
      </c>
      <c r="E28590" s="199">
        <v>0.27822660209414701</v>
      </c>
      <c r="F28590" s="199">
        <v>0.306355790651893</v>
      </c>
      <c r="G28590" s="199">
        <v>0.90818130612811299</v>
      </c>
      <c r="H28590" s="199">
        <v>0.363782439035023</v>
      </c>
      <c r="I28590" s="199">
        <v>0.761158525794009</v>
      </c>
    </row>
    <row r="28591" spans="1:9" x14ac:dyDescent="0.25">
      <c r="A28591" s="199">
        <v>28588</v>
      </c>
      <c r="B28591" s="199" t="s">
        <v>11205</v>
      </c>
      <c r="C28591" s="199" t="s">
        <v>11204</v>
      </c>
      <c r="D28591" s="199">
        <v>6.1884019278947804</v>
      </c>
      <c r="E28591" s="199">
        <v>-0.591727740718198</v>
      </c>
      <c r="F28591" s="199">
        <v>0.50110255198000697</v>
      </c>
      <c r="G28591" s="199">
        <v>-1.18085158093908</v>
      </c>
      <c r="H28591" s="199">
        <v>0.23766168898241699</v>
      </c>
      <c r="I28591" s="199">
        <v>0.67135796867334396</v>
      </c>
    </row>
    <row r="28592" spans="1:9" x14ac:dyDescent="0.25">
      <c r="A28592" s="199">
        <v>28589</v>
      </c>
      <c r="B28592" s="199" t="s">
        <v>11203</v>
      </c>
      <c r="C28592" s="199" t="s">
        <v>11202</v>
      </c>
      <c r="D28592" s="199">
        <v>31.696798038676299</v>
      </c>
      <c r="E28592" s="199">
        <v>-9.2553113058340603E-2</v>
      </c>
      <c r="F28592" s="199">
        <v>0.35983873624329499</v>
      </c>
      <c r="G28592" s="199">
        <v>-0.25720719793703201</v>
      </c>
      <c r="H28592" s="199">
        <v>0.79701882774223798</v>
      </c>
      <c r="I28592" s="199">
        <v>0.94326817137998398</v>
      </c>
    </row>
    <row r="28593" spans="1:9" x14ac:dyDescent="0.25">
      <c r="A28593" s="199">
        <v>28590</v>
      </c>
      <c r="B28593" s="199" t="s">
        <v>11201</v>
      </c>
      <c r="C28593" s="199" t="s">
        <v>11200</v>
      </c>
      <c r="D28593" s="199">
        <v>12.307107186647499</v>
      </c>
      <c r="E28593" s="199">
        <v>0.32811743333488702</v>
      </c>
      <c r="F28593" s="199">
        <v>0.39777034118538901</v>
      </c>
      <c r="G28593" s="199">
        <v>0.82489165068735304</v>
      </c>
      <c r="H28593" s="199">
        <v>0.40943310693567198</v>
      </c>
      <c r="I28593" s="199">
        <v>0.78684527347825295</v>
      </c>
    </row>
    <row r="28594" spans="1:9" x14ac:dyDescent="0.25">
      <c r="A28594" s="199">
        <v>28591</v>
      </c>
      <c r="B28594" s="199" t="s">
        <v>11199</v>
      </c>
      <c r="C28594" s="199" t="s">
        <v>11198</v>
      </c>
      <c r="D28594" s="199">
        <v>12.7980660398231</v>
      </c>
      <c r="E28594" s="199">
        <v>-0.71574165196686501</v>
      </c>
      <c r="F28594" s="199">
        <v>0.52138023491024399</v>
      </c>
      <c r="G28594" s="199">
        <v>-1.37278248012236</v>
      </c>
      <c r="H28594" s="199">
        <v>0.16981997886648501</v>
      </c>
      <c r="I28594" s="199">
        <v>0.60657428210764597</v>
      </c>
    </row>
    <row r="28595" spans="1:9" x14ac:dyDescent="0.25">
      <c r="A28595" s="199">
        <v>28592</v>
      </c>
      <c r="B28595" s="199" t="s">
        <v>11197</v>
      </c>
      <c r="C28595" s="199" t="s">
        <v>11196</v>
      </c>
      <c r="D28595" s="199">
        <v>7.3278006789135803</v>
      </c>
      <c r="E28595" s="199">
        <v>-0.14437644718848699</v>
      </c>
      <c r="F28595" s="199">
        <v>0.785863234270195</v>
      </c>
      <c r="G28595" s="199">
        <v>-0.183717014478435</v>
      </c>
      <c r="H28595" s="199">
        <v>0.85423546047721199</v>
      </c>
      <c r="I28595" s="199">
        <v>0.96111037898212703</v>
      </c>
    </row>
    <row r="28596" spans="1:9" x14ac:dyDescent="0.25">
      <c r="A28596" s="199">
        <v>28593</v>
      </c>
      <c r="B28596" s="199" t="s">
        <v>11195</v>
      </c>
      <c r="C28596" s="199" t="s">
        <v>11194</v>
      </c>
      <c r="D28596" s="199">
        <v>0.28389693303962399</v>
      </c>
      <c r="E28596" s="199">
        <v>-0.78364443261182903</v>
      </c>
      <c r="F28596" s="199">
        <v>2.9781513623940499</v>
      </c>
      <c r="G28596" s="199">
        <v>-0.26313116334754699</v>
      </c>
      <c r="H28596" s="199">
        <v>0.792449485155994</v>
      </c>
      <c r="I28596" s="199" t="s">
        <v>1469</v>
      </c>
    </row>
    <row r="28597" spans="1:9" x14ac:dyDescent="0.25">
      <c r="A28597" s="199">
        <v>28594</v>
      </c>
      <c r="B28597" s="199" t="s">
        <v>11193</v>
      </c>
      <c r="C28597" s="199" t="s">
        <v>11192</v>
      </c>
      <c r="D28597" s="199">
        <v>1.9985186913086499</v>
      </c>
      <c r="E28597" s="199">
        <v>0.42086910862743099</v>
      </c>
      <c r="F28597" s="199">
        <v>1.0327372938736199</v>
      </c>
      <c r="G28597" s="199">
        <v>0.40752775282165399</v>
      </c>
      <c r="H28597" s="199">
        <v>0.68362041499294701</v>
      </c>
      <c r="I28597" s="199" t="s">
        <v>1469</v>
      </c>
    </row>
    <row r="28598" spans="1:9" x14ac:dyDescent="0.25">
      <c r="A28598" s="199">
        <v>28595</v>
      </c>
      <c r="B28598" s="199" t="s">
        <v>11191</v>
      </c>
      <c r="C28598" s="199" t="s">
        <v>11190</v>
      </c>
      <c r="D28598" s="199">
        <v>0.83747373557077398</v>
      </c>
      <c r="E28598" s="199">
        <v>-1.01716969978934</v>
      </c>
      <c r="F28598" s="199">
        <v>0.90182965062061804</v>
      </c>
      <c r="G28598" s="199">
        <v>-1.1278956054387299</v>
      </c>
      <c r="H28598" s="199">
        <v>0.25936401002710302</v>
      </c>
      <c r="I28598" s="199" t="s">
        <v>1469</v>
      </c>
    </row>
    <row r="28599" spans="1:9" x14ac:dyDescent="0.25">
      <c r="A28599" s="199">
        <v>28596</v>
      </c>
      <c r="B28599" s="199" t="s">
        <v>11189</v>
      </c>
      <c r="C28599" s="199" t="s">
        <v>11188</v>
      </c>
      <c r="D28599" s="199">
        <v>0.223851596419709</v>
      </c>
      <c r="E28599" s="199">
        <v>-0.58078453336859004</v>
      </c>
      <c r="F28599" s="199">
        <v>2.0098547885357498</v>
      </c>
      <c r="G28599" s="199">
        <v>-0.28896840541983299</v>
      </c>
      <c r="H28599" s="199">
        <v>0.77260555543935405</v>
      </c>
      <c r="I28599" s="199" t="s">
        <v>1469</v>
      </c>
    </row>
    <row r="28600" spans="1:9" x14ac:dyDescent="0.25">
      <c r="A28600" s="199">
        <v>28597</v>
      </c>
      <c r="B28600" s="199" t="s">
        <v>11187</v>
      </c>
      <c r="C28600" s="199" t="s">
        <v>11186</v>
      </c>
      <c r="D28600" s="199">
        <v>0.903416088048967</v>
      </c>
      <c r="E28600" s="199">
        <v>-2.0836844281982501</v>
      </c>
      <c r="F28600" s="199">
        <v>1.5123738969221201</v>
      </c>
      <c r="G28600" s="199">
        <v>-1.37775746621839</v>
      </c>
      <c r="H28600" s="199">
        <v>0.16827818221552299</v>
      </c>
      <c r="I28600" s="199" t="s">
        <v>1469</v>
      </c>
    </row>
    <row r="28601" spans="1:9" x14ac:dyDescent="0.25">
      <c r="A28601" s="199">
        <v>28598</v>
      </c>
      <c r="B28601" s="199" t="s">
        <v>11185</v>
      </c>
      <c r="C28601" s="199" t="s">
        <v>11184</v>
      </c>
      <c r="D28601" s="199">
        <v>0.78455485603397401</v>
      </c>
      <c r="E28601" s="199">
        <v>1.4721194397999799</v>
      </c>
      <c r="F28601" s="199">
        <v>1.0425485716444001</v>
      </c>
      <c r="G28601" s="199">
        <v>1.4120391891938699</v>
      </c>
      <c r="H28601" s="199">
        <v>0.157938422442953</v>
      </c>
      <c r="I28601" s="199" t="s">
        <v>1469</v>
      </c>
    </row>
    <row r="28602" spans="1:9" x14ac:dyDescent="0.25">
      <c r="A28602" s="199">
        <v>28599</v>
      </c>
      <c r="B28602" s="199" t="s">
        <v>11183</v>
      </c>
      <c r="C28602" s="199" t="s">
        <v>11182</v>
      </c>
      <c r="D28602" s="199">
        <v>8.0606824447621399</v>
      </c>
      <c r="E28602" s="199">
        <v>0.49684835428642599</v>
      </c>
      <c r="F28602" s="199">
        <v>0.39569783988505097</v>
      </c>
      <c r="G28602" s="199">
        <v>1.2556256421080301</v>
      </c>
      <c r="H28602" s="199">
        <v>0.20925173000097699</v>
      </c>
      <c r="I28602" s="199">
        <v>0.64620385254474999</v>
      </c>
    </row>
    <row r="28603" spans="1:9" x14ac:dyDescent="0.25">
      <c r="A28603" s="199">
        <v>28600</v>
      </c>
      <c r="B28603" s="199" t="s">
        <v>11181</v>
      </c>
      <c r="C28603" s="199" t="s">
        <v>11180</v>
      </c>
      <c r="D28603" s="199">
        <v>3.8288753796183501</v>
      </c>
      <c r="E28603" s="199">
        <v>0.314828835702606</v>
      </c>
      <c r="F28603" s="199">
        <v>0.48650197926632399</v>
      </c>
      <c r="G28603" s="199">
        <v>0.64712755367899599</v>
      </c>
      <c r="H28603" s="199">
        <v>0.51754939380604903</v>
      </c>
      <c r="I28603" s="199">
        <v>0.83444703702015</v>
      </c>
    </row>
    <row r="28604" spans="1:9" x14ac:dyDescent="0.25">
      <c r="A28604" s="199">
        <v>28601</v>
      </c>
      <c r="B28604" s="199" t="s">
        <v>11179</v>
      </c>
      <c r="C28604" s="199" t="s">
        <v>11178</v>
      </c>
      <c r="D28604" s="199">
        <v>224.73231518377901</v>
      </c>
      <c r="E28604" s="199">
        <v>-0.148077099892166</v>
      </c>
      <c r="F28604" s="199">
        <v>0.25565558688777601</v>
      </c>
      <c r="G28604" s="199">
        <v>-0.579205413403175</v>
      </c>
      <c r="H28604" s="199">
        <v>0.56245057856090896</v>
      </c>
      <c r="I28604" s="199">
        <v>0.85568685753489304</v>
      </c>
    </row>
    <row r="28605" spans="1:9" x14ac:dyDescent="0.25">
      <c r="A28605" s="199">
        <v>28602</v>
      </c>
      <c r="B28605" s="199" t="s">
        <v>11177</v>
      </c>
      <c r="C28605" s="199" t="s">
        <v>11176</v>
      </c>
      <c r="D28605" s="199">
        <v>1.55005745558213</v>
      </c>
      <c r="E28605" s="199">
        <v>-3.5269902546987999</v>
      </c>
      <c r="F28605" s="199">
        <v>2.0005411252054</v>
      </c>
      <c r="G28605" s="199">
        <v>-1.7630181205780899</v>
      </c>
      <c r="H28605" s="199">
        <v>7.7897433513043804E-2</v>
      </c>
      <c r="I28605" s="199" t="s">
        <v>1469</v>
      </c>
    </row>
    <row r="28606" spans="1:9" x14ac:dyDescent="0.25">
      <c r="A28606" s="199">
        <v>28603</v>
      </c>
      <c r="B28606" s="199" t="s">
        <v>11175</v>
      </c>
      <c r="C28606" s="199" t="s">
        <v>11174</v>
      </c>
      <c r="D28606" s="199">
        <v>705.178754355004</v>
      </c>
      <c r="E28606" s="199">
        <v>-0.26796161682939701</v>
      </c>
      <c r="F28606" s="199">
        <v>0.23084773827077501</v>
      </c>
      <c r="G28606" s="199">
        <v>-1.1607721125475701</v>
      </c>
      <c r="H28606" s="199">
        <v>0.245734586823804</v>
      </c>
      <c r="I28606" s="199">
        <v>0.67871968643442004</v>
      </c>
    </row>
    <row r="28607" spans="1:9" x14ac:dyDescent="0.25">
      <c r="A28607" s="199">
        <v>28604</v>
      </c>
      <c r="B28607" s="199" t="s">
        <v>11173</v>
      </c>
      <c r="C28607" s="199" t="s">
        <v>11172</v>
      </c>
      <c r="D28607" s="199">
        <v>25.848725639262501</v>
      </c>
      <c r="E28607" s="199">
        <v>0.21242724566780299</v>
      </c>
      <c r="F28607" s="199">
        <v>0.29669627637930202</v>
      </c>
      <c r="G28607" s="199">
        <v>0.71597543541878395</v>
      </c>
      <c r="H28607" s="199">
        <v>0.474006517022039</v>
      </c>
      <c r="I28607" s="199">
        <v>0.81640680804198396</v>
      </c>
    </row>
    <row r="28608" spans="1:9" x14ac:dyDescent="0.25">
      <c r="A28608" s="199">
        <v>28605</v>
      </c>
      <c r="B28608" s="199" t="s">
        <v>11171</v>
      </c>
      <c r="C28608" s="199" t="s">
        <v>11170</v>
      </c>
      <c r="D28608" s="199">
        <v>10.629623916478099</v>
      </c>
      <c r="E28608" s="199">
        <v>-0.21016302021507499</v>
      </c>
      <c r="F28608" s="199">
        <v>0.40302256583264101</v>
      </c>
      <c r="G28608" s="199">
        <v>-0.52146712872238299</v>
      </c>
      <c r="H28608" s="199">
        <v>0.60204139867301298</v>
      </c>
      <c r="I28608" s="199">
        <v>0.87402298740863305</v>
      </c>
    </row>
    <row r="28609" spans="1:9" x14ac:dyDescent="0.25">
      <c r="A28609" s="199">
        <v>28606</v>
      </c>
      <c r="B28609" s="199" t="s">
        <v>11169</v>
      </c>
      <c r="C28609" s="199" t="s">
        <v>11168</v>
      </c>
      <c r="D28609" s="199">
        <v>16.565150370134599</v>
      </c>
      <c r="E28609" s="199">
        <v>1.4232365115437901E-2</v>
      </c>
      <c r="F28609" s="199">
        <v>0.46389331727756999</v>
      </c>
      <c r="G28609" s="199">
        <v>3.06802546735588E-2</v>
      </c>
      <c r="H28609" s="199">
        <v>0.97552453823708196</v>
      </c>
      <c r="I28609" s="199">
        <v>0.99440119832614504</v>
      </c>
    </row>
    <row r="28610" spans="1:9" x14ac:dyDescent="0.25">
      <c r="A28610" s="199">
        <v>28607</v>
      </c>
      <c r="B28610" s="199" t="s">
        <v>11167</v>
      </c>
      <c r="C28610" s="199" t="s">
        <v>11166</v>
      </c>
      <c r="D28610" s="199">
        <v>0</v>
      </c>
      <c r="E28610" s="199">
        <v>0</v>
      </c>
      <c r="F28610" s="199">
        <v>0</v>
      </c>
      <c r="G28610" s="199">
        <v>0</v>
      </c>
      <c r="H28610" s="199">
        <v>1</v>
      </c>
      <c r="I28610" s="199" t="s">
        <v>1469</v>
      </c>
    </row>
    <row r="28611" spans="1:9" x14ac:dyDescent="0.25">
      <c r="A28611" s="199">
        <v>28608</v>
      </c>
      <c r="B28611" s="199" t="s">
        <v>11165</v>
      </c>
      <c r="C28611" s="199" t="s">
        <v>11164</v>
      </c>
      <c r="D28611" s="199">
        <v>151.66703725058301</v>
      </c>
      <c r="E28611" s="199">
        <v>0.65580384055292196</v>
      </c>
      <c r="F28611" s="199">
        <v>0.35134595004131203</v>
      </c>
      <c r="G28611" s="199">
        <v>1.8665473174681899</v>
      </c>
      <c r="H28611" s="199">
        <v>6.19648304303499E-2</v>
      </c>
      <c r="I28611" s="199">
        <v>0.43699899261563402</v>
      </c>
    </row>
    <row r="28612" spans="1:9" x14ac:dyDescent="0.25">
      <c r="A28612" s="199">
        <v>28609</v>
      </c>
      <c r="B28612" s="199" t="s">
        <v>11163</v>
      </c>
      <c r="C28612" s="199" t="s">
        <v>11162</v>
      </c>
      <c r="D28612" s="199">
        <v>27.360039853120099</v>
      </c>
      <c r="E28612" s="199">
        <v>-0.94224813141163399</v>
      </c>
      <c r="F28612" s="199">
        <v>0.49241691228187101</v>
      </c>
      <c r="G28612" s="199">
        <v>-1.91351699730465</v>
      </c>
      <c r="H28612" s="199">
        <v>5.5681899646621603E-2</v>
      </c>
      <c r="I28612" s="199">
        <v>0.42024011686141299</v>
      </c>
    </row>
    <row r="28613" spans="1:9" x14ac:dyDescent="0.25">
      <c r="A28613" s="199">
        <v>28610</v>
      </c>
      <c r="B28613" s="199" t="s">
        <v>11161</v>
      </c>
      <c r="C28613" s="199" t="s">
        <v>11160</v>
      </c>
      <c r="D28613" s="199">
        <v>7.8039877885534601</v>
      </c>
      <c r="E28613" s="199">
        <v>-0.28307909317074498</v>
      </c>
      <c r="F28613" s="199">
        <v>0.75620302041805398</v>
      </c>
      <c r="G28613" s="199">
        <v>-0.37434271687284398</v>
      </c>
      <c r="H28613" s="199">
        <v>0.70814935502566201</v>
      </c>
      <c r="I28613" s="199">
        <v>0.91306392591905605</v>
      </c>
    </row>
    <row r="28614" spans="1:9" x14ac:dyDescent="0.25">
      <c r="A28614" s="199">
        <v>28611</v>
      </c>
      <c r="B28614" s="199" t="s">
        <v>11159</v>
      </c>
      <c r="C28614" s="199" t="s">
        <v>11158</v>
      </c>
      <c r="D28614" s="199">
        <v>2.2289254935818601</v>
      </c>
      <c r="E28614" s="199">
        <v>-1.43252925416873</v>
      </c>
      <c r="F28614" s="199">
        <v>0.74173615548702398</v>
      </c>
      <c r="G28614" s="199">
        <v>-1.93131916729626</v>
      </c>
      <c r="H28614" s="199">
        <v>5.3443594472795598E-2</v>
      </c>
      <c r="I28614" s="199" t="s">
        <v>1469</v>
      </c>
    </row>
    <row r="28615" spans="1:9" x14ac:dyDescent="0.25">
      <c r="A28615" s="199">
        <v>28612</v>
      </c>
      <c r="B28615" s="199" t="s">
        <v>11157</v>
      </c>
      <c r="C28615" s="199" t="s">
        <v>11156</v>
      </c>
      <c r="D28615" s="199">
        <v>1.9146965227680399</v>
      </c>
      <c r="E28615" s="199">
        <v>0.28109175496808297</v>
      </c>
      <c r="F28615" s="199">
        <v>0.76487914323139305</v>
      </c>
      <c r="G28615" s="199">
        <v>0.36749826094165899</v>
      </c>
      <c r="H28615" s="199">
        <v>0.71324738879965499</v>
      </c>
      <c r="I28615" s="199" t="s">
        <v>1469</v>
      </c>
    </row>
    <row r="28616" spans="1:9" x14ac:dyDescent="0.25">
      <c r="A28616" s="199">
        <v>28613</v>
      </c>
      <c r="B28616" s="199" t="s">
        <v>11155</v>
      </c>
      <c r="C28616" s="199" t="s">
        <v>11154</v>
      </c>
      <c r="D28616" s="199">
        <v>15.7726401350636</v>
      </c>
      <c r="E28616" s="199">
        <v>-1.0079328062983399</v>
      </c>
      <c r="F28616" s="199">
        <v>0.414954067821246</v>
      </c>
      <c r="G28616" s="199">
        <v>-2.42902259421286</v>
      </c>
      <c r="H28616" s="199">
        <v>1.51395888234963E-2</v>
      </c>
      <c r="I28616" s="199">
        <v>0.27429243437402601</v>
      </c>
    </row>
    <row r="28617" spans="1:9" x14ac:dyDescent="0.25">
      <c r="A28617" s="199">
        <v>28614</v>
      </c>
      <c r="B28617" s="199" t="s">
        <v>11153</v>
      </c>
      <c r="C28617" s="199" t="s">
        <v>11152</v>
      </c>
      <c r="D28617" s="199">
        <v>19.8435263066259</v>
      </c>
      <c r="E28617" s="199">
        <v>0.21474446751693499</v>
      </c>
      <c r="F28617" s="199">
        <v>0.302897940308478</v>
      </c>
      <c r="G28617" s="199">
        <v>0.70896641719727105</v>
      </c>
      <c r="H28617" s="199">
        <v>0.47834531725686003</v>
      </c>
      <c r="I28617" s="199">
        <v>0.81891626716766697</v>
      </c>
    </row>
    <row r="28618" spans="1:9" x14ac:dyDescent="0.25">
      <c r="A28618" s="199">
        <v>28615</v>
      </c>
      <c r="B28618" s="199" t="s">
        <v>11151</v>
      </c>
      <c r="C28618" s="199" t="s">
        <v>11150</v>
      </c>
      <c r="D28618" s="199">
        <v>0.347872844950745</v>
      </c>
      <c r="E28618" s="199">
        <v>-1.0461704079473999</v>
      </c>
      <c r="F28618" s="199">
        <v>1.1099253377220499</v>
      </c>
      <c r="G28618" s="199">
        <v>-0.94255926267482304</v>
      </c>
      <c r="H28618" s="199">
        <v>0.345906385071935</v>
      </c>
      <c r="I28618" s="199" t="s">
        <v>1469</v>
      </c>
    </row>
    <row r="28619" spans="1:9" x14ac:dyDescent="0.25">
      <c r="A28619" s="199">
        <v>28616</v>
      </c>
      <c r="B28619" s="199" t="s">
        <v>11149</v>
      </c>
      <c r="C28619" s="199" t="s">
        <v>11148</v>
      </c>
      <c r="D28619" s="199">
        <v>61.844122406554099</v>
      </c>
      <c r="E28619" s="199">
        <v>-0.29960896941102899</v>
      </c>
      <c r="F28619" s="199">
        <v>0.34412339627001298</v>
      </c>
      <c r="G28619" s="199">
        <v>-0.870643997643055</v>
      </c>
      <c r="H28619" s="199">
        <v>0.38394856526580001</v>
      </c>
      <c r="I28619" s="199">
        <v>0.77347372552456795</v>
      </c>
    </row>
    <row r="28620" spans="1:9" x14ac:dyDescent="0.25">
      <c r="A28620" s="199">
        <v>28617</v>
      </c>
      <c r="B28620" s="199" t="s">
        <v>11147</v>
      </c>
      <c r="C28620" s="199" t="s">
        <v>11146</v>
      </c>
      <c r="D28620" s="199">
        <v>2.3986988169014198</v>
      </c>
      <c r="E28620" s="199">
        <v>1.4966412250124801</v>
      </c>
      <c r="F28620" s="199">
        <v>0.73206194307543004</v>
      </c>
      <c r="G28620" s="199">
        <v>2.0444188352764399</v>
      </c>
      <c r="H28620" s="199">
        <v>4.0912188138221499E-2</v>
      </c>
      <c r="I28620" s="199">
        <v>0.38430351194823398</v>
      </c>
    </row>
    <row r="28621" spans="1:9" x14ac:dyDescent="0.25">
      <c r="A28621" s="199">
        <v>28618</v>
      </c>
      <c r="B28621" s="199" t="s">
        <v>11145</v>
      </c>
      <c r="C28621" s="199" t="s">
        <v>11144</v>
      </c>
      <c r="D28621" s="199">
        <v>5.1705636710530598</v>
      </c>
      <c r="E28621" s="199">
        <v>0.52995462006521998</v>
      </c>
      <c r="F28621" s="199">
        <v>0.43654019096631802</v>
      </c>
      <c r="G28621" s="199">
        <v>1.21398815282534</v>
      </c>
      <c r="H28621" s="199">
        <v>0.22475224820405901</v>
      </c>
      <c r="I28621" s="199">
        <v>0.66157945319968203</v>
      </c>
    </row>
    <row r="28622" spans="1:9" x14ac:dyDescent="0.25">
      <c r="A28622" s="199">
        <v>28619</v>
      </c>
      <c r="B28622" s="199" t="s">
        <v>11143</v>
      </c>
      <c r="C28622" s="199" t="s">
        <v>11142</v>
      </c>
      <c r="D28622" s="199">
        <v>4.8018407904225704</v>
      </c>
      <c r="E28622" s="199">
        <v>0.40549828448639402</v>
      </c>
      <c r="F28622" s="199">
        <v>0.60455785091426895</v>
      </c>
      <c r="G28622" s="199">
        <v>0.67073528839822605</v>
      </c>
      <c r="H28622" s="199">
        <v>0.50238917823157303</v>
      </c>
      <c r="I28622" s="199">
        <v>0.82863270760247698</v>
      </c>
    </row>
    <row r="28623" spans="1:9" x14ac:dyDescent="0.25">
      <c r="A28623" s="199">
        <v>28620</v>
      </c>
      <c r="B28623" s="199" t="s">
        <v>11141</v>
      </c>
      <c r="C28623" s="199" t="s">
        <v>11140</v>
      </c>
      <c r="D28623" s="199">
        <v>4.78450892528571</v>
      </c>
      <c r="E28623" s="199">
        <v>0.19477871355408</v>
      </c>
      <c r="F28623" s="199">
        <v>0.58942145556871794</v>
      </c>
      <c r="G28623" s="199">
        <v>0.330457454023527</v>
      </c>
      <c r="H28623" s="199">
        <v>0.74105433534014398</v>
      </c>
      <c r="I28623" s="199">
        <v>0.92612161101475798</v>
      </c>
    </row>
    <row r="28624" spans="1:9" x14ac:dyDescent="0.25">
      <c r="A28624" s="199">
        <v>28621</v>
      </c>
      <c r="B28624" s="199" t="s">
        <v>11139</v>
      </c>
      <c r="C28624" s="199" t="s">
        <v>11138</v>
      </c>
      <c r="D28624" s="199">
        <v>2.6418759470086801</v>
      </c>
      <c r="E28624" s="199">
        <v>-1.1950498791173201</v>
      </c>
      <c r="F28624" s="199">
        <v>1.4103399519922999</v>
      </c>
      <c r="G28624" s="199">
        <v>-0.84734880936269796</v>
      </c>
      <c r="H28624" s="199">
        <v>0.396800728436776</v>
      </c>
      <c r="I28624" s="199">
        <v>0.78026196143443904</v>
      </c>
    </row>
    <row r="28625" spans="1:9" x14ac:dyDescent="0.25">
      <c r="A28625" s="199">
        <v>28622</v>
      </c>
      <c r="B28625" s="199" t="s">
        <v>11137</v>
      </c>
      <c r="C28625" s="199" t="s">
        <v>11136</v>
      </c>
      <c r="D28625" s="199">
        <v>2.0806056559495998</v>
      </c>
      <c r="E28625" s="199">
        <v>-1.84859803101814</v>
      </c>
      <c r="F28625" s="199">
        <v>0.73003566661117902</v>
      </c>
      <c r="G28625" s="199">
        <v>-2.5322023506047602</v>
      </c>
      <c r="H28625" s="199">
        <v>1.1334855820533601E-2</v>
      </c>
      <c r="I28625" s="199" t="s">
        <v>1469</v>
      </c>
    </row>
    <row r="28626" spans="1:9" x14ac:dyDescent="0.25">
      <c r="A28626" s="199">
        <v>28623</v>
      </c>
      <c r="B28626" s="199" t="s">
        <v>11135</v>
      </c>
      <c r="C28626" s="199" t="s">
        <v>11134</v>
      </c>
      <c r="D28626" s="199">
        <v>0.204796177470499</v>
      </c>
      <c r="E28626" s="199">
        <v>-7.5638968524736103E-2</v>
      </c>
      <c r="F28626" s="199">
        <v>2.3299711496351998</v>
      </c>
      <c r="G28626" s="199">
        <v>-3.2463478587097E-2</v>
      </c>
      <c r="H28626" s="199">
        <v>0.97410244053423101</v>
      </c>
      <c r="I28626" s="199" t="s">
        <v>1469</v>
      </c>
    </row>
    <row r="28627" spans="1:9" x14ac:dyDescent="0.25">
      <c r="A28627" s="199">
        <v>28624</v>
      </c>
      <c r="B28627" s="199" t="s">
        <v>11133</v>
      </c>
      <c r="C28627" s="199" t="s">
        <v>11132</v>
      </c>
      <c r="D28627" s="199">
        <v>9.4320624442389196</v>
      </c>
      <c r="E28627" s="199">
        <v>-1.0774358384054601</v>
      </c>
      <c r="F28627" s="199">
        <v>0.64726868653496095</v>
      </c>
      <c r="G28627" s="199">
        <v>-1.66458823177949</v>
      </c>
      <c r="H28627" s="199">
        <v>9.5994934803766793E-2</v>
      </c>
      <c r="I28627" s="199">
        <v>0.50518750891881203</v>
      </c>
    </row>
    <row r="28628" spans="1:9" x14ac:dyDescent="0.25">
      <c r="A28628" s="199">
        <v>28625</v>
      </c>
      <c r="B28628" s="199" t="s">
        <v>11131</v>
      </c>
      <c r="C28628" s="199" t="s">
        <v>11130</v>
      </c>
      <c r="D28628" s="199">
        <v>44.980872168339801</v>
      </c>
      <c r="E28628" s="199">
        <v>-0.29609844667920499</v>
      </c>
      <c r="F28628" s="199">
        <v>0.31690954164492902</v>
      </c>
      <c r="G28628" s="199">
        <v>-0.93433111903888</v>
      </c>
      <c r="H28628" s="199">
        <v>0.35013311679131398</v>
      </c>
      <c r="I28628" s="199">
        <v>0.75253994463900298</v>
      </c>
    </row>
    <row r="28629" spans="1:9" x14ac:dyDescent="0.25">
      <c r="A28629" s="199">
        <v>28626</v>
      </c>
      <c r="B28629" s="199" t="s">
        <v>11129</v>
      </c>
      <c r="C28629" s="199" t="s">
        <v>11128</v>
      </c>
      <c r="D28629" s="199">
        <v>30.584118438625001</v>
      </c>
      <c r="E28629" s="199">
        <v>-0.195733202004884</v>
      </c>
      <c r="F28629" s="199">
        <v>0.43803094895903599</v>
      </c>
      <c r="G28629" s="199">
        <v>-0.446847882484187</v>
      </c>
      <c r="H28629" s="199">
        <v>0.65498489624007605</v>
      </c>
      <c r="I28629" s="199">
        <v>0.89381533770797605</v>
      </c>
    </row>
    <row r="28630" spans="1:9" x14ac:dyDescent="0.25">
      <c r="A28630" s="199">
        <v>28627</v>
      </c>
      <c r="B28630" s="199" t="s">
        <v>11127</v>
      </c>
      <c r="C28630" s="199" t="s">
        <v>11126</v>
      </c>
      <c r="D28630" s="199">
        <v>6.57697481175774</v>
      </c>
      <c r="E28630" s="199">
        <v>0.51677982210321005</v>
      </c>
      <c r="F28630" s="199">
        <v>0.35529483143076301</v>
      </c>
      <c r="G28630" s="199">
        <v>1.4545098222289099</v>
      </c>
      <c r="H28630" s="199">
        <v>0.14580501229895501</v>
      </c>
      <c r="I28630" s="199">
        <v>0.58066165848711304</v>
      </c>
    </row>
    <row r="28631" spans="1:9" x14ac:dyDescent="0.25">
      <c r="A28631" s="199">
        <v>28628</v>
      </c>
      <c r="B28631" s="199" t="s">
        <v>11125</v>
      </c>
      <c r="C28631" s="199" t="s">
        <v>11124</v>
      </c>
      <c r="D28631" s="199">
        <v>1.62252088324912</v>
      </c>
      <c r="E28631" s="199">
        <v>0.13948969793239199</v>
      </c>
      <c r="F28631" s="199">
        <v>0.82965506418129198</v>
      </c>
      <c r="G28631" s="199">
        <v>0.16812974928326499</v>
      </c>
      <c r="H28631" s="199">
        <v>0.86648120592570999</v>
      </c>
      <c r="I28631" s="199" t="s">
        <v>1469</v>
      </c>
    </row>
    <row r="28632" spans="1:9" x14ac:dyDescent="0.25">
      <c r="A28632" s="199">
        <v>28629</v>
      </c>
      <c r="B28632" s="199" t="s">
        <v>11123</v>
      </c>
      <c r="C28632" s="199" t="s">
        <v>11122</v>
      </c>
      <c r="D28632" s="199">
        <v>2.5119294378491102</v>
      </c>
      <c r="E28632" s="199">
        <v>-3.2690334362757797E-2</v>
      </c>
      <c r="F28632" s="199">
        <v>0.54336045361544105</v>
      </c>
      <c r="G28632" s="199">
        <v>-6.0163256536689601E-2</v>
      </c>
      <c r="H28632" s="199">
        <v>0.95202560971598504</v>
      </c>
      <c r="I28632" s="199">
        <v>0.98844739303575502</v>
      </c>
    </row>
    <row r="28633" spans="1:9" x14ac:dyDescent="0.25">
      <c r="A28633" s="199">
        <v>28630</v>
      </c>
      <c r="B28633" s="199" t="s">
        <v>11121</v>
      </c>
      <c r="C28633" s="199" t="s">
        <v>11120</v>
      </c>
      <c r="D28633" s="199">
        <v>1.0775013402104601</v>
      </c>
      <c r="E28633" s="199">
        <v>-1.58170796872999</v>
      </c>
      <c r="F28633" s="199">
        <v>1.23978539949962</v>
      </c>
      <c r="G28633" s="199">
        <v>-1.27579173731871</v>
      </c>
      <c r="H28633" s="199">
        <v>0.20202914917870901</v>
      </c>
      <c r="I28633" s="199" t="s">
        <v>1469</v>
      </c>
    </row>
    <row r="28634" spans="1:9" x14ac:dyDescent="0.25">
      <c r="A28634" s="199">
        <v>28631</v>
      </c>
      <c r="B28634" s="199" t="s">
        <v>11119</v>
      </c>
      <c r="C28634" s="199" t="s">
        <v>11118</v>
      </c>
      <c r="D28634" s="199">
        <v>10.4606727030435</v>
      </c>
      <c r="E28634" s="199">
        <v>0.83696745422732899</v>
      </c>
      <c r="F28634" s="199">
        <v>0.69054056462937197</v>
      </c>
      <c r="G28634" s="199">
        <v>1.2120467603181999</v>
      </c>
      <c r="H28634" s="199">
        <v>0.22549448166284999</v>
      </c>
      <c r="I28634" s="199">
        <v>0.66205675835136701</v>
      </c>
    </row>
    <row r="28635" spans="1:9" x14ac:dyDescent="0.25">
      <c r="A28635" s="199">
        <v>28632</v>
      </c>
      <c r="B28635" s="199" t="s">
        <v>11117</v>
      </c>
      <c r="C28635" s="199" t="s">
        <v>11116</v>
      </c>
      <c r="D28635" s="199">
        <v>3.88742958627566</v>
      </c>
      <c r="E28635" s="199">
        <v>-0.94401126057986096</v>
      </c>
      <c r="F28635" s="199">
        <v>0.54214834122990996</v>
      </c>
      <c r="G28635" s="199">
        <v>-1.7412416285149801</v>
      </c>
      <c r="H28635" s="199">
        <v>8.1641233143581196E-2</v>
      </c>
      <c r="I28635" s="199">
        <v>0.47662451605353301</v>
      </c>
    </row>
    <row r="28636" spans="1:9" x14ac:dyDescent="0.25">
      <c r="A28636" s="199">
        <v>28633</v>
      </c>
      <c r="B28636" s="199" t="s">
        <v>11115</v>
      </c>
      <c r="C28636" s="199" t="s">
        <v>11114</v>
      </c>
      <c r="D28636" s="199">
        <v>0.35328068093347598</v>
      </c>
      <c r="E28636" s="199">
        <v>-0.99906262170413795</v>
      </c>
      <c r="F28636" s="199">
        <v>1.53851737821824</v>
      </c>
      <c r="G28636" s="199">
        <v>-0.64936713478085695</v>
      </c>
      <c r="H28636" s="199">
        <v>0.51610110162395895</v>
      </c>
      <c r="I28636" s="199" t="s">
        <v>1469</v>
      </c>
    </row>
    <row r="28637" spans="1:9" x14ac:dyDescent="0.25">
      <c r="A28637" s="199">
        <v>28634</v>
      </c>
      <c r="B28637" s="199" t="s">
        <v>11113</v>
      </c>
      <c r="C28637" s="199" t="s">
        <v>11112</v>
      </c>
      <c r="D28637" s="199">
        <v>161.30341651120801</v>
      </c>
      <c r="E28637" s="199">
        <v>1.9408290368261898E-2</v>
      </c>
      <c r="F28637" s="199">
        <v>0.34623258935795398</v>
      </c>
      <c r="G28637" s="199">
        <v>5.6055642838972103E-2</v>
      </c>
      <c r="H28637" s="199">
        <v>0.95529748022901195</v>
      </c>
      <c r="I28637" s="199">
        <v>0.98868649643735895</v>
      </c>
    </row>
    <row r="28638" spans="1:9" x14ac:dyDescent="0.25">
      <c r="A28638" s="199">
        <v>28635</v>
      </c>
      <c r="B28638" s="199" t="s">
        <v>11111</v>
      </c>
      <c r="C28638" s="199" t="s">
        <v>11110</v>
      </c>
      <c r="D28638" s="199">
        <v>8.0253150043128301</v>
      </c>
      <c r="E28638" s="199">
        <v>-1.24112330970867E-2</v>
      </c>
      <c r="F28638" s="199">
        <v>0.50075077204763596</v>
      </c>
      <c r="G28638" s="199">
        <v>-2.4785250048313501E-2</v>
      </c>
      <c r="H28638" s="199">
        <v>0.98022625620174797</v>
      </c>
      <c r="I28638" s="199">
        <v>0.99576404683673303</v>
      </c>
    </row>
    <row r="28639" spans="1:9" x14ac:dyDescent="0.25">
      <c r="A28639" s="199">
        <v>28636</v>
      </c>
      <c r="B28639" s="199" t="s">
        <v>11109</v>
      </c>
      <c r="C28639" s="199" t="s">
        <v>11108</v>
      </c>
      <c r="D28639" s="199">
        <v>0.69347980441838797</v>
      </c>
      <c r="E28639" s="199">
        <v>-1.07962466740904</v>
      </c>
      <c r="F28639" s="199">
        <v>0.87002913489965905</v>
      </c>
      <c r="G28639" s="199">
        <v>-1.2409063376177101</v>
      </c>
      <c r="H28639" s="199">
        <v>0.21464035127143</v>
      </c>
      <c r="I28639" s="199" t="s">
        <v>1469</v>
      </c>
    </row>
    <row r="28640" spans="1:9" x14ac:dyDescent="0.25">
      <c r="A28640" s="199">
        <v>28637</v>
      </c>
      <c r="B28640" s="199" t="s">
        <v>11107</v>
      </c>
      <c r="C28640" s="199" t="s">
        <v>11106</v>
      </c>
      <c r="D28640" s="199">
        <v>1.6036848350441999</v>
      </c>
      <c r="E28640" s="199">
        <v>-0.38440608790493402</v>
      </c>
      <c r="F28640" s="199">
        <v>0.60503064295736397</v>
      </c>
      <c r="G28640" s="199">
        <v>-0.63534978332002001</v>
      </c>
      <c r="H28640" s="199">
        <v>0.52520031161758896</v>
      </c>
      <c r="I28640" s="199" t="s">
        <v>1469</v>
      </c>
    </row>
    <row r="28641" spans="1:9" x14ac:dyDescent="0.25">
      <c r="A28641" s="199">
        <v>28638</v>
      </c>
      <c r="B28641" s="199" t="s">
        <v>11105</v>
      </c>
      <c r="C28641" s="199" t="s">
        <v>11104</v>
      </c>
      <c r="D28641" s="199">
        <v>76.208968787552394</v>
      </c>
      <c r="E28641" s="199">
        <v>0.30476100042814902</v>
      </c>
      <c r="F28641" s="199">
        <v>0.78221876439147497</v>
      </c>
      <c r="G28641" s="199">
        <v>0.38961095578579902</v>
      </c>
      <c r="H28641" s="199">
        <v>0.69682424957905797</v>
      </c>
      <c r="I28641" s="199">
        <v>0.90893018556573701</v>
      </c>
    </row>
    <row r="28642" spans="1:9" x14ac:dyDescent="0.25">
      <c r="A28642" s="199">
        <v>28639</v>
      </c>
      <c r="B28642" s="199" t="s">
        <v>11103</v>
      </c>
      <c r="C28642" s="199" t="s">
        <v>11102</v>
      </c>
      <c r="D28642" s="199">
        <v>2.3282358273014401</v>
      </c>
      <c r="E28642" s="199">
        <v>0.48979299185630898</v>
      </c>
      <c r="F28642" s="199">
        <v>0.78182331556416595</v>
      </c>
      <c r="G28642" s="199">
        <v>0.62647529448884898</v>
      </c>
      <c r="H28642" s="199">
        <v>0.53100323657471205</v>
      </c>
      <c r="I28642" s="199">
        <v>0.84330341841126899</v>
      </c>
    </row>
    <row r="28643" spans="1:9" x14ac:dyDescent="0.25">
      <c r="A28643" s="199">
        <v>28640</v>
      </c>
      <c r="B28643" s="199" t="s">
        <v>11101</v>
      </c>
      <c r="C28643" s="199" t="s">
        <v>11100</v>
      </c>
      <c r="D28643" s="199">
        <v>3.8719305371558801</v>
      </c>
      <c r="E28643" s="199">
        <v>0.410020322677839</v>
      </c>
      <c r="F28643" s="199">
        <v>0.89758183488149701</v>
      </c>
      <c r="G28643" s="199">
        <v>0.45680550423791899</v>
      </c>
      <c r="H28643" s="199">
        <v>0.64781084915578302</v>
      </c>
      <c r="I28643" s="199">
        <v>0.89084250399467202</v>
      </c>
    </row>
    <row r="28644" spans="1:9" x14ac:dyDescent="0.25">
      <c r="A28644" s="199">
        <v>28641</v>
      </c>
      <c r="B28644" s="199" t="s">
        <v>11099</v>
      </c>
      <c r="C28644" s="199" t="s">
        <v>11098</v>
      </c>
      <c r="D28644" s="199">
        <v>3.2368204342679601</v>
      </c>
      <c r="E28644" s="199">
        <v>-2.3623845808500401</v>
      </c>
      <c r="F28644" s="199">
        <v>1.6906290298051101</v>
      </c>
      <c r="G28644" s="199">
        <v>-1.39734059879616</v>
      </c>
      <c r="H28644" s="199">
        <v>0.162311172681147</v>
      </c>
      <c r="I28644" s="199">
        <v>0.59826187740866099</v>
      </c>
    </row>
    <row r="28645" spans="1:9" x14ac:dyDescent="0.25">
      <c r="A28645" s="199">
        <v>28642</v>
      </c>
      <c r="B28645" s="199" t="s">
        <v>11097</v>
      </c>
      <c r="C28645" s="199" t="s">
        <v>11096</v>
      </c>
      <c r="D28645" s="199">
        <v>1.03058917495393</v>
      </c>
      <c r="E28645" s="199">
        <v>-1.50973761561969</v>
      </c>
      <c r="F28645" s="199">
        <v>0.84979547644106002</v>
      </c>
      <c r="G28645" s="199">
        <v>-1.7765893764726399</v>
      </c>
      <c r="H28645" s="199">
        <v>7.5635824812007396E-2</v>
      </c>
      <c r="I28645" s="199" t="s">
        <v>1469</v>
      </c>
    </row>
    <row r="28646" spans="1:9" x14ac:dyDescent="0.25">
      <c r="A28646" s="199">
        <v>28643</v>
      </c>
      <c r="B28646" s="199" t="s">
        <v>11095</v>
      </c>
      <c r="C28646" s="199" t="s">
        <v>11094</v>
      </c>
      <c r="D28646" s="199">
        <v>50.284880905536298</v>
      </c>
      <c r="E28646" s="199">
        <v>-0.58962300735911699</v>
      </c>
      <c r="F28646" s="199">
        <v>0.753434511794705</v>
      </c>
      <c r="G28646" s="199">
        <v>-0.78258030144466895</v>
      </c>
      <c r="H28646" s="199">
        <v>0.433873612828794</v>
      </c>
      <c r="I28646" s="199">
        <v>0.797489781773701</v>
      </c>
    </row>
    <row r="28647" spans="1:9" x14ac:dyDescent="0.25">
      <c r="A28647" s="199">
        <v>28644</v>
      </c>
      <c r="B28647" s="199" t="s">
        <v>11093</v>
      </c>
      <c r="C28647" s="199" t="s">
        <v>11092</v>
      </c>
      <c r="D28647" s="199">
        <v>7.55118692922784</v>
      </c>
      <c r="E28647" s="199">
        <v>8.9530934113356705E-2</v>
      </c>
      <c r="F28647" s="199">
        <v>0.46091313124872502</v>
      </c>
      <c r="G28647" s="199">
        <v>0.19424687222686801</v>
      </c>
      <c r="H28647" s="199">
        <v>0.84598258302292295</v>
      </c>
      <c r="I28647" s="199">
        <v>0.95877258013302002</v>
      </c>
    </row>
    <row r="28648" spans="1:9" x14ac:dyDescent="0.25">
      <c r="A28648" s="199">
        <v>28645</v>
      </c>
      <c r="B28648" s="199" t="s">
        <v>11091</v>
      </c>
      <c r="C28648" s="199" t="s">
        <v>11090</v>
      </c>
      <c r="D28648" s="199">
        <v>68.034909504540593</v>
      </c>
      <c r="E28648" s="199">
        <v>0.330246188645474</v>
      </c>
      <c r="F28648" s="199">
        <v>0.28939727005918098</v>
      </c>
      <c r="G28648" s="199">
        <v>1.1411517067107799</v>
      </c>
      <c r="H28648" s="199">
        <v>0.25380679712245702</v>
      </c>
      <c r="I28648" s="199">
        <v>0.68584700692274803</v>
      </c>
    </row>
    <row r="28649" spans="1:9" x14ac:dyDescent="0.25">
      <c r="A28649" s="199">
        <v>28646</v>
      </c>
      <c r="B28649" s="199" t="s">
        <v>11089</v>
      </c>
      <c r="C28649" s="199" t="s">
        <v>11088</v>
      </c>
      <c r="D28649" s="199">
        <v>103.444365950368</v>
      </c>
      <c r="E28649" s="199">
        <v>-0.366238084863445</v>
      </c>
      <c r="F28649" s="199">
        <v>0.55735750038503995</v>
      </c>
      <c r="G28649" s="199">
        <v>-0.65709725734458901</v>
      </c>
      <c r="H28649" s="199">
        <v>0.51111838231953499</v>
      </c>
      <c r="I28649" s="199">
        <v>0.83282740719158799</v>
      </c>
    </row>
    <row r="28650" spans="1:9" x14ac:dyDescent="0.25">
      <c r="A28650" s="199">
        <v>28647</v>
      </c>
      <c r="B28650" s="199" t="s">
        <v>11087</v>
      </c>
      <c r="C28650" s="199" t="s">
        <v>11086</v>
      </c>
      <c r="D28650" s="199">
        <v>7.1129304729077196</v>
      </c>
      <c r="E28650" s="199">
        <v>5.3743042960485002E-2</v>
      </c>
      <c r="F28650" s="199">
        <v>0.48995308440199797</v>
      </c>
      <c r="G28650" s="199">
        <v>0.109690181920336</v>
      </c>
      <c r="H28650" s="199">
        <v>0.91265508712138199</v>
      </c>
      <c r="I28650" s="199">
        <v>0.97941201984554305</v>
      </c>
    </row>
    <row r="28651" spans="1:9" x14ac:dyDescent="0.25">
      <c r="A28651" s="199">
        <v>28648</v>
      </c>
      <c r="B28651" s="199" t="s">
        <v>11085</v>
      </c>
      <c r="C28651" s="199" t="s">
        <v>11084</v>
      </c>
      <c r="D28651" s="199">
        <v>401.39875486973699</v>
      </c>
      <c r="E28651" s="199">
        <v>-0.166930209498793</v>
      </c>
      <c r="F28651" s="199">
        <v>0.187942440562645</v>
      </c>
      <c r="G28651" s="199">
        <v>-0.888198583561286</v>
      </c>
      <c r="H28651" s="199">
        <v>0.374433940575497</v>
      </c>
      <c r="I28651" s="199">
        <v>0.76812375406692701</v>
      </c>
    </row>
    <row r="28652" spans="1:9" x14ac:dyDescent="0.25">
      <c r="A28652" s="199">
        <v>28649</v>
      </c>
      <c r="B28652" s="199" t="s">
        <v>11083</v>
      </c>
      <c r="C28652" s="199" t="s">
        <v>11082</v>
      </c>
      <c r="D28652" s="199">
        <v>1.8708231705113501</v>
      </c>
      <c r="E28652" s="199">
        <v>0.24238450278314499</v>
      </c>
      <c r="F28652" s="199">
        <v>0.926548139722004</v>
      </c>
      <c r="G28652" s="199">
        <v>0.261599470542209</v>
      </c>
      <c r="H28652" s="199">
        <v>0.79363025225251804</v>
      </c>
      <c r="I28652" s="199" t="s">
        <v>1469</v>
      </c>
    </row>
    <row r="28653" spans="1:9" x14ac:dyDescent="0.25">
      <c r="A28653" s="199">
        <v>28650</v>
      </c>
      <c r="B28653" s="199" t="s">
        <v>11081</v>
      </c>
      <c r="C28653" s="199" t="s">
        <v>11080</v>
      </c>
      <c r="D28653" s="199">
        <v>0.371750381950331</v>
      </c>
      <c r="E28653" s="199">
        <v>1.2508878402650301</v>
      </c>
      <c r="F28653" s="199">
        <v>1.3194789467161401</v>
      </c>
      <c r="G28653" s="199">
        <v>0.94801652074720899</v>
      </c>
      <c r="H28653" s="199">
        <v>0.34312104382761499</v>
      </c>
      <c r="I28653" s="199" t="s">
        <v>1469</v>
      </c>
    </row>
    <row r="28654" spans="1:9" x14ac:dyDescent="0.25">
      <c r="A28654" s="199">
        <v>28651</v>
      </c>
      <c r="B28654" s="199" t="s">
        <v>11079</v>
      </c>
      <c r="C28654" s="199" t="s">
        <v>11078</v>
      </c>
      <c r="D28654" s="199">
        <v>16.268765378523</v>
      </c>
      <c r="E28654" s="199">
        <v>-0.468269437852328</v>
      </c>
      <c r="F28654" s="199">
        <v>0.40232460130960701</v>
      </c>
      <c r="G28654" s="199">
        <v>-1.1639095305831699</v>
      </c>
      <c r="H28654" s="199">
        <v>0.24446067686509801</v>
      </c>
      <c r="I28654" s="199">
        <v>0.67743732720352001</v>
      </c>
    </row>
    <row r="28655" spans="1:9" x14ac:dyDescent="0.25">
      <c r="A28655" s="199">
        <v>28652</v>
      </c>
      <c r="B28655" s="199" t="s">
        <v>11077</v>
      </c>
      <c r="C28655" s="199" t="s">
        <v>11076</v>
      </c>
      <c r="D28655" s="199">
        <v>14.1988864321247</v>
      </c>
      <c r="E28655" s="199">
        <v>0.34831416220674</v>
      </c>
      <c r="F28655" s="199">
        <v>0.371924105285663</v>
      </c>
      <c r="G28655" s="199">
        <v>0.93651945990220298</v>
      </c>
      <c r="H28655" s="199">
        <v>0.34900579801788201</v>
      </c>
      <c r="I28655" s="199">
        <v>0.75146881467452098</v>
      </c>
    </row>
    <row r="28656" spans="1:9" x14ac:dyDescent="0.25">
      <c r="A28656" s="199">
        <v>28653</v>
      </c>
      <c r="B28656" s="199" t="s">
        <v>11075</v>
      </c>
      <c r="C28656" s="199" t="s">
        <v>11074</v>
      </c>
      <c r="D28656" s="199">
        <v>40.290914113951303</v>
      </c>
      <c r="E28656" s="199">
        <v>0.57502876673433201</v>
      </c>
      <c r="F28656" s="199">
        <v>0.28227113206628102</v>
      </c>
      <c r="G28656" s="199">
        <v>2.03715046071133</v>
      </c>
      <c r="H28656" s="199">
        <v>4.1634966475995898E-2</v>
      </c>
      <c r="I28656" s="199">
        <v>0.38481057137517799</v>
      </c>
    </row>
    <row r="28657" spans="1:9" x14ac:dyDescent="0.25">
      <c r="A28657" s="199">
        <v>28654</v>
      </c>
      <c r="B28657" s="199" t="s">
        <v>11073</v>
      </c>
      <c r="C28657" s="199" t="s">
        <v>11072</v>
      </c>
      <c r="D28657" s="199">
        <v>7.1910817509516303</v>
      </c>
      <c r="E28657" s="199">
        <v>0.65237291864258495</v>
      </c>
      <c r="F28657" s="199">
        <v>1.2625816234410101</v>
      </c>
      <c r="G28657" s="199">
        <v>0.51669761901382905</v>
      </c>
      <c r="H28657" s="199">
        <v>0.60536725842472106</v>
      </c>
      <c r="I28657" s="199">
        <v>0.87541336162952998</v>
      </c>
    </row>
    <row r="28658" spans="1:9" x14ac:dyDescent="0.25">
      <c r="A28658" s="199">
        <v>28655</v>
      </c>
      <c r="B28658" s="199" t="s">
        <v>11071</v>
      </c>
      <c r="C28658" s="199" t="s">
        <v>11070</v>
      </c>
      <c r="D28658" s="199">
        <v>0.70864266675118404</v>
      </c>
      <c r="E28658" s="199">
        <v>0.15846057606038699</v>
      </c>
      <c r="F28658" s="199">
        <v>1.4627949797400399</v>
      </c>
      <c r="G28658" s="199">
        <v>0.10832726270946599</v>
      </c>
      <c r="H28658" s="199">
        <v>0.91373609734702599</v>
      </c>
      <c r="I28658" s="199" t="s">
        <v>1469</v>
      </c>
    </row>
    <row r="28659" spans="1:9" x14ac:dyDescent="0.25">
      <c r="A28659" s="199">
        <v>28656</v>
      </c>
      <c r="B28659" s="199" t="s">
        <v>11069</v>
      </c>
      <c r="C28659" s="199" t="s">
        <v>11068</v>
      </c>
      <c r="D28659" s="199">
        <v>2.74980340798332</v>
      </c>
      <c r="E28659" s="199">
        <v>-1.5277962204853699</v>
      </c>
      <c r="F28659" s="199">
        <v>0.72557856838204604</v>
      </c>
      <c r="G28659" s="199">
        <v>-2.1056247897345899</v>
      </c>
      <c r="H28659" s="199">
        <v>3.5236957566502997E-2</v>
      </c>
      <c r="I28659" s="199">
        <v>0.36655245108554801</v>
      </c>
    </row>
    <row r="28660" spans="1:9" x14ac:dyDescent="0.25">
      <c r="A28660" s="199">
        <v>28657</v>
      </c>
      <c r="B28660" s="199" t="s">
        <v>11067</v>
      </c>
      <c r="C28660" s="199" t="s">
        <v>11066</v>
      </c>
      <c r="D28660" s="199">
        <v>85.202729391028001</v>
      </c>
      <c r="E28660" s="199">
        <v>-0.14147151325280999</v>
      </c>
      <c r="F28660" s="199">
        <v>0.31624795213409801</v>
      </c>
      <c r="G28660" s="199">
        <v>-0.44734365012685301</v>
      </c>
      <c r="H28660" s="199">
        <v>0.65462695505635105</v>
      </c>
      <c r="I28660" s="199">
        <v>0.89376174365406602</v>
      </c>
    </row>
    <row r="28661" spans="1:9" x14ac:dyDescent="0.25">
      <c r="A28661" s="199">
        <v>28658</v>
      </c>
      <c r="B28661" s="199" t="s">
        <v>11065</v>
      </c>
      <c r="C28661" s="199" t="s">
        <v>11064</v>
      </c>
      <c r="D28661" s="199">
        <v>129.44972499787301</v>
      </c>
      <c r="E28661" s="199">
        <v>-0.69109932915373495</v>
      </c>
      <c r="F28661" s="199">
        <v>0.57592944899740095</v>
      </c>
      <c r="G28661" s="199">
        <v>-1.1999722020758401</v>
      </c>
      <c r="H28661" s="199">
        <v>0.23015013656194</v>
      </c>
      <c r="I28661" s="199">
        <v>0.66633492294298602</v>
      </c>
    </row>
    <row r="28662" spans="1:9" x14ac:dyDescent="0.25">
      <c r="A28662" s="199">
        <v>28659</v>
      </c>
      <c r="B28662" s="199" t="s">
        <v>11063</v>
      </c>
      <c r="C28662" s="199" t="s">
        <v>11062</v>
      </c>
      <c r="D28662" s="199">
        <v>21.960296816332999</v>
      </c>
      <c r="E28662" s="199">
        <v>0.47063180583653502</v>
      </c>
      <c r="F28662" s="199">
        <v>0.36422105391051701</v>
      </c>
      <c r="G28662" s="199">
        <v>1.29215980455694</v>
      </c>
      <c r="H28662" s="199">
        <v>0.19630180852095799</v>
      </c>
      <c r="I28662" s="199">
        <v>0.63410792220988699</v>
      </c>
    </row>
    <row r="28663" spans="1:9" x14ac:dyDescent="0.25">
      <c r="A28663" s="199">
        <v>28660</v>
      </c>
      <c r="B28663" s="199" t="s">
        <v>11061</v>
      </c>
      <c r="C28663" s="199" t="s">
        <v>11060</v>
      </c>
      <c r="D28663" s="199">
        <v>39.968707913703497</v>
      </c>
      <c r="E28663" s="199">
        <v>-0.94658025226003295</v>
      </c>
      <c r="F28663" s="199">
        <v>0.67782612558466804</v>
      </c>
      <c r="G28663" s="199">
        <v>-1.39649419892682</v>
      </c>
      <c r="H28663" s="199">
        <v>0.162565726293877</v>
      </c>
      <c r="I28663" s="199">
        <v>0.59826187740866099</v>
      </c>
    </row>
    <row r="28664" spans="1:9" x14ac:dyDescent="0.25">
      <c r="A28664" s="199">
        <v>28661</v>
      </c>
      <c r="B28664" s="199" t="s">
        <v>11059</v>
      </c>
      <c r="C28664" s="199" t="s">
        <v>11058</v>
      </c>
      <c r="D28664" s="199">
        <v>0.67042134708206602</v>
      </c>
      <c r="E28664" s="199">
        <v>-1.7810201488739399</v>
      </c>
      <c r="F28664" s="199">
        <v>2.0048413443023199</v>
      </c>
      <c r="G28664" s="199">
        <v>-0.88835964697931202</v>
      </c>
      <c r="H28664" s="199">
        <v>0.37434732436883</v>
      </c>
      <c r="I28664" s="199" t="s">
        <v>1469</v>
      </c>
    </row>
    <row r="28665" spans="1:9" x14ac:dyDescent="0.25">
      <c r="A28665" s="199">
        <v>28662</v>
      </c>
      <c r="B28665" s="199" t="s">
        <v>11057</v>
      </c>
      <c r="C28665" s="199" t="s">
        <v>11056</v>
      </c>
      <c r="D28665" s="199">
        <v>2.7513164864186801</v>
      </c>
      <c r="E28665" s="199">
        <v>-0.69544702523925195</v>
      </c>
      <c r="F28665" s="199">
        <v>0.84258660692346798</v>
      </c>
      <c r="G28665" s="199">
        <v>-0.82537156361710196</v>
      </c>
      <c r="H28665" s="199">
        <v>0.409160674061397</v>
      </c>
      <c r="I28665" s="199">
        <v>0.78655743742693895</v>
      </c>
    </row>
    <row r="28666" spans="1:9" x14ac:dyDescent="0.25">
      <c r="A28666" s="199">
        <v>28663</v>
      </c>
      <c r="B28666" s="199" t="s">
        <v>11055</v>
      </c>
      <c r="C28666" s="199" t="s">
        <v>11054</v>
      </c>
      <c r="D28666" s="199">
        <v>0.335829511414865</v>
      </c>
      <c r="E28666" s="199">
        <v>-1.17441815402537</v>
      </c>
      <c r="F28666" s="199">
        <v>2.9791593418047602</v>
      </c>
      <c r="G28666" s="199">
        <v>-0.394211258708273</v>
      </c>
      <c r="H28666" s="199">
        <v>0.69342507409659104</v>
      </c>
      <c r="I28666" s="199" t="s">
        <v>1469</v>
      </c>
    </row>
    <row r="28667" spans="1:9" x14ac:dyDescent="0.25">
      <c r="A28667" s="199">
        <v>28664</v>
      </c>
      <c r="B28667" s="199" t="s">
        <v>11053</v>
      </c>
      <c r="C28667" s="199" t="s">
        <v>11052</v>
      </c>
      <c r="D28667" s="199">
        <v>0.43502488058106498</v>
      </c>
      <c r="E28667" s="199">
        <v>-0.31463100072273098</v>
      </c>
      <c r="F28667" s="199">
        <v>1.0024535816460201</v>
      </c>
      <c r="G28667" s="199">
        <v>-0.31386091733655003</v>
      </c>
      <c r="H28667" s="199">
        <v>0.75362667494653801</v>
      </c>
      <c r="I28667" s="199" t="s">
        <v>1469</v>
      </c>
    </row>
    <row r="28668" spans="1:9" x14ac:dyDescent="0.25">
      <c r="A28668" s="199">
        <v>28665</v>
      </c>
      <c r="B28668" s="199" t="s">
        <v>11051</v>
      </c>
      <c r="C28668" s="199" t="s">
        <v>11050</v>
      </c>
      <c r="D28668" s="199">
        <v>2150.5846279211801</v>
      </c>
      <c r="E28668" s="199">
        <v>-0.22377282152648201</v>
      </c>
      <c r="F28668" s="199">
        <v>0.320259521687001</v>
      </c>
      <c r="G28668" s="199">
        <v>-0.698723398910155</v>
      </c>
      <c r="H28668" s="199">
        <v>0.4847249079773</v>
      </c>
      <c r="I28668" s="199">
        <v>0.82162927364630001</v>
      </c>
    </row>
    <row r="28669" spans="1:9" x14ac:dyDescent="0.25">
      <c r="A28669" s="199">
        <v>28666</v>
      </c>
      <c r="B28669" s="199" t="s">
        <v>11049</v>
      </c>
      <c r="C28669" s="199" t="s">
        <v>11048</v>
      </c>
      <c r="D28669" s="199">
        <v>3.20185868821076</v>
      </c>
      <c r="E28669" s="199">
        <v>-0.23510848817861399</v>
      </c>
      <c r="F28669" s="199">
        <v>0.806537923518033</v>
      </c>
      <c r="G28669" s="199">
        <v>-0.29150332715056398</v>
      </c>
      <c r="H28669" s="199">
        <v>0.77066639961896699</v>
      </c>
      <c r="I28669" s="199">
        <v>0.93537283230937995</v>
      </c>
    </row>
    <row r="28670" spans="1:9" x14ac:dyDescent="0.25">
      <c r="A28670" s="199">
        <v>28667</v>
      </c>
      <c r="B28670" s="199" t="s">
        <v>11047</v>
      </c>
      <c r="C28670" s="199" t="s">
        <v>11046</v>
      </c>
      <c r="D28670" s="199">
        <v>0.67351981939899597</v>
      </c>
      <c r="E28670" s="199">
        <v>-0.42194330225830101</v>
      </c>
      <c r="F28670" s="199">
        <v>1.2219538333404001</v>
      </c>
      <c r="G28670" s="199">
        <v>-0.345302163425318</v>
      </c>
      <c r="H28670" s="199">
        <v>0.72986722040640495</v>
      </c>
      <c r="I28670" s="199" t="s">
        <v>1469</v>
      </c>
    </row>
    <row r="28671" spans="1:9" x14ac:dyDescent="0.25">
      <c r="A28671" s="199">
        <v>28668</v>
      </c>
      <c r="B28671" s="199" t="s">
        <v>11045</v>
      </c>
      <c r="C28671" s="199" t="s">
        <v>11044</v>
      </c>
      <c r="D28671" s="199">
        <v>31.143422025819099</v>
      </c>
      <c r="E28671" s="199">
        <v>-0.102746404922108</v>
      </c>
      <c r="F28671" s="199">
        <v>0.65020120413438598</v>
      </c>
      <c r="G28671" s="199">
        <v>-0.158022477148276</v>
      </c>
      <c r="H28671" s="199">
        <v>0.87443908704037898</v>
      </c>
      <c r="I28671" s="199">
        <v>0.96719632155986102</v>
      </c>
    </row>
    <row r="28672" spans="1:9" x14ac:dyDescent="0.25">
      <c r="A28672" s="199">
        <v>28669</v>
      </c>
      <c r="B28672" s="199" t="s">
        <v>11043</v>
      </c>
      <c r="C28672" s="199" t="s">
        <v>11042</v>
      </c>
      <c r="D28672" s="199">
        <v>1.6292892689245699</v>
      </c>
      <c r="E28672" s="199">
        <v>-0.57718943089864205</v>
      </c>
      <c r="F28672" s="199">
        <v>1.0640215233361401</v>
      </c>
      <c r="G28672" s="199">
        <v>-0.542460296375321</v>
      </c>
      <c r="H28672" s="199">
        <v>0.58750145177412305</v>
      </c>
      <c r="I28672" s="199" t="s">
        <v>1469</v>
      </c>
    </row>
    <row r="28673" spans="1:9" x14ac:dyDescent="0.25">
      <c r="A28673" s="199">
        <v>28670</v>
      </c>
      <c r="B28673" s="199" t="s">
        <v>11041</v>
      </c>
      <c r="C28673" s="199" t="s">
        <v>11040</v>
      </c>
      <c r="D28673" s="199">
        <v>0.44424069958440299</v>
      </c>
      <c r="E28673" s="199">
        <v>-1.2859722033693399</v>
      </c>
      <c r="F28673" s="199">
        <v>1.92218314488185</v>
      </c>
      <c r="G28673" s="199">
        <v>-0.66901648097033195</v>
      </c>
      <c r="H28673" s="199">
        <v>0.503484964789917</v>
      </c>
      <c r="I28673" s="199" t="s">
        <v>1469</v>
      </c>
    </row>
    <row r="28674" spans="1:9" x14ac:dyDescent="0.25">
      <c r="A28674" s="199">
        <v>28671</v>
      </c>
      <c r="B28674" s="199" t="s">
        <v>11039</v>
      </c>
      <c r="C28674" s="199" t="s">
        <v>11038</v>
      </c>
      <c r="D28674" s="199">
        <v>12.4083771665135</v>
      </c>
      <c r="E28674" s="199">
        <v>8.5133676691751606E-2</v>
      </c>
      <c r="F28674" s="199">
        <v>0.43238415618834097</v>
      </c>
      <c r="G28674" s="199">
        <v>0.19689360831868399</v>
      </c>
      <c r="H28674" s="199">
        <v>0.84391079559878401</v>
      </c>
      <c r="I28674" s="199">
        <v>0.95790481805133398</v>
      </c>
    </row>
    <row r="28675" spans="1:9" x14ac:dyDescent="0.25">
      <c r="A28675" s="199">
        <v>28672</v>
      </c>
      <c r="B28675" s="199" t="s">
        <v>11037</v>
      </c>
      <c r="C28675" s="199" t="s">
        <v>11036</v>
      </c>
      <c r="D28675" s="199">
        <v>0.37091605851163101</v>
      </c>
      <c r="E28675" s="199">
        <v>-0.62178401999134503</v>
      </c>
      <c r="F28675" s="199">
        <v>1.52249381605651</v>
      </c>
      <c r="G28675" s="199">
        <v>-0.40839838785149202</v>
      </c>
      <c r="H28675" s="199">
        <v>0.68298121680959001</v>
      </c>
      <c r="I28675" s="199" t="s">
        <v>1469</v>
      </c>
    </row>
    <row r="28676" spans="1:9" x14ac:dyDescent="0.25">
      <c r="A28676" s="199">
        <v>28673</v>
      </c>
      <c r="B28676" s="199" t="s">
        <v>11035</v>
      </c>
      <c r="C28676" s="199" t="s">
        <v>11034</v>
      </c>
      <c r="D28676" s="199">
        <v>162.27436835665199</v>
      </c>
      <c r="E28676" s="199">
        <v>-0.39411198505330602</v>
      </c>
      <c r="F28676" s="199">
        <v>0.42351096667848898</v>
      </c>
      <c r="G28676" s="199">
        <v>-0.93058271464431297</v>
      </c>
      <c r="H28676" s="199">
        <v>0.35206945927261901</v>
      </c>
      <c r="I28676" s="199">
        <v>0.75364538456659702</v>
      </c>
    </row>
    <row r="28677" spans="1:9" x14ac:dyDescent="0.25">
      <c r="A28677" s="199">
        <v>28674</v>
      </c>
      <c r="B28677" s="199" t="s">
        <v>11033</v>
      </c>
      <c r="C28677" s="199" t="s">
        <v>11032</v>
      </c>
      <c r="D28677" s="199">
        <v>16.216922023104001</v>
      </c>
      <c r="E28677" s="199">
        <v>-0.45193059965757698</v>
      </c>
      <c r="F28677" s="199">
        <v>0.36553140293852798</v>
      </c>
      <c r="G28677" s="199">
        <v>-1.23636600309708</v>
      </c>
      <c r="H28677" s="199">
        <v>0.21632254716133401</v>
      </c>
      <c r="I28677" s="199">
        <v>0.65328519564894905</v>
      </c>
    </row>
    <row r="28678" spans="1:9" x14ac:dyDescent="0.25">
      <c r="A28678" s="199">
        <v>28675</v>
      </c>
      <c r="B28678" s="199" t="s">
        <v>11031</v>
      </c>
      <c r="C28678" s="199" t="s">
        <v>11030</v>
      </c>
      <c r="D28678" s="199">
        <v>3.7112047081895998</v>
      </c>
      <c r="E28678" s="199">
        <v>1.0437908131068101</v>
      </c>
      <c r="F28678" s="199">
        <v>0.67298896218766402</v>
      </c>
      <c r="G28678" s="199">
        <v>1.55097761145115</v>
      </c>
      <c r="H28678" s="199">
        <v>0.12090704938306999</v>
      </c>
      <c r="I28678" s="199">
        <v>0.546664534525653</v>
      </c>
    </row>
    <row r="28679" spans="1:9" x14ac:dyDescent="0.25">
      <c r="A28679" s="199">
        <v>28676</v>
      </c>
      <c r="B28679" s="199" t="s">
        <v>11029</v>
      </c>
      <c r="C28679" s="199" t="s">
        <v>11028</v>
      </c>
      <c r="D28679" s="199">
        <v>1.2371477443488701</v>
      </c>
      <c r="E28679" s="199">
        <v>0.121206548619524</v>
      </c>
      <c r="F28679" s="199">
        <v>0.78555418594077597</v>
      </c>
      <c r="G28679" s="199">
        <v>0.15429431958836501</v>
      </c>
      <c r="H28679" s="199">
        <v>0.877377675997291</v>
      </c>
      <c r="I28679" s="199" t="s">
        <v>1469</v>
      </c>
    </row>
    <row r="28680" spans="1:9" x14ac:dyDescent="0.25">
      <c r="A28680" s="199">
        <v>28677</v>
      </c>
      <c r="B28680" s="199" t="s">
        <v>11027</v>
      </c>
      <c r="C28680" s="199" t="s">
        <v>11026</v>
      </c>
      <c r="D28680" s="199">
        <v>37.932045244222799</v>
      </c>
      <c r="E28680" s="199">
        <v>0.72364470068849596</v>
      </c>
      <c r="F28680" s="199">
        <v>0.79609537085360604</v>
      </c>
      <c r="G28680" s="199">
        <v>0.90899247399538996</v>
      </c>
      <c r="H28680" s="199">
        <v>0.36335409846869698</v>
      </c>
      <c r="I28680" s="199">
        <v>0.76090407837355201</v>
      </c>
    </row>
    <row r="28681" spans="1:9" x14ac:dyDescent="0.25">
      <c r="A28681" s="199">
        <v>28678</v>
      </c>
      <c r="B28681" s="199" t="s">
        <v>11025</v>
      </c>
      <c r="C28681" s="199" t="s">
        <v>11024</v>
      </c>
      <c r="D28681" s="199">
        <v>1.3780769222132001</v>
      </c>
      <c r="E28681" s="199">
        <v>-1.07151510558841</v>
      </c>
      <c r="F28681" s="199">
        <v>0.92959939233548305</v>
      </c>
      <c r="G28681" s="199">
        <v>-1.15266330251829</v>
      </c>
      <c r="H28681" s="199">
        <v>0.24904860954278801</v>
      </c>
      <c r="I28681" s="199" t="s">
        <v>1469</v>
      </c>
    </row>
    <row r="28682" spans="1:9" x14ac:dyDescent="0.25">
      <c r="A28682" s="199">
        <v>28679</v>
      </c>
      <c r="B28682" s="199" t="s">
        <v>11023</v>
      </c>
      <c r="C28682" s="199" t="s">
        <v>11022</v>
      </c>
      <c r="D28682" s="199">
        <v>53.503732454587698</v>
      </c>
      <c r="E28682" s="199">
        <v>-0.117921210541321</v>
      </c>
      <c r="F28682" s="199">
        <v>0.85087012544129303</v>
      </c>
      <c r="G28682" s="199">
        <v>-0.13858896559585099</v>
      </c>
      <c r="H28682" s="199">
        <v>0.88977496333862804</v>
      </c>
      <c r="I28682" s="199">
        <v>0.97082963963470303</v>
      </c>
    </row>
    <row r="28683" spans="1:9" x14ac:dyDescent="0.25">
      <c r="A28683" s="199">
        <v>28680</v>
      </c>
      <c r="B28683" s="199" t="s">
        <v>11021</v>
      </c>
      <c r="C28683" s="199" t="s">
        <v>11020</v>
      </c>
      <c r="D28683" s="199">
        <v>0.40197561222337902</v>
      </c>
      <c r="E28683" s="199">
        <v>-1.38135173389759</v>
      </c>
      <c r="F28683" s="199">
        <v>1.5218373129195899</v>
      </c>
      <c r="G28683" s="199">
        <v>-0.90768686125030795</v>
      </c>
      <c r="H28683" s="199">
        <v>0.36404368756325101</v>
      </c>
      <c r="I28683" s="199" t="s">
        <v>1469</v>
      </c>
    </row>
    <row r="28684" spans="1:9" x14ac:dyDescent="0.25">
      <c r="A28684" s="199">
        <v>28681</v>
      </c>
      <c r="B28684" s="199" t="s">
        <v>11019</v>
      </c>
      <c r="C28684" s="199" t="s">
        <v>11018</v>
      </c>
      <c r="D28684" s="199">
        <v>21.71464431886</v>
      </c>
      <c r="E28684" s="199">
        <v>-0.544976720260265</v>
      </c>
      <c r="F28684" s="199">
        <v>0.57989453411591396</v>
      </c>
      <c r="G28684" s="199">
        <v>-0.93978592347161305</v>
      </c>
      <c r="H28684" s="199">
        <v>0.34732738069437002</v>
      </c>
      <c r="I28684" s="199">
        <v>0.75060298144789495</v>
      </c>
    </row>
    <row r="28685" spans="1:9" x14ac:dyDescent="0.25">
      <c r="A28685" s="199">
        <v>28682</v>
      </c>
      <c r="B28685" s="199" t="s">
        <v>11017</v>
      </c>
      <c r="C28685" s="199" t="s">
        <v>11016</v>
      </c>
      <c r="D28685" s="199">
        <v>10.4805002616077</v>
      </c>
      <c r="E28685" s="199">
        <v>-1.48053999897841</v>
      </c>
      <c r="F28685" s="199">
        <v>0.61727785060901097</v>
      </c>
      <c r="G28685" s="199">
        <v>-2.39849850033935</v>
      </c>
      <c r="H28685" s="199">
        <v>1.6462443901204701E-2</v>
      </c>
      <c r="I28685" s="199">
        <v>0.28098300142085297</v>
      </c>
    </row>
    <row r="28686" spans="1:9" x14ac:dyDescent="0.25">
      <c r="A28686" s="199">
        <v>28683</v>
      </c>
      <c r="B28686" s="199" t="s">
        <v>11015</v>
      </c>
      <c r="C28686" s="199" t="s">
        <v>11014</v>
      </c>
      <c r="D28686" s="199">
        <v>0.27117136384590101</v>
      </c>
      <c r="E28686" s="199">
        <v>0.10920345522793901</v>
      </c>
      <c r="F28686" s="199">
        <v>1.445397504999</v>
      </c>
      <c r="G28686" s="199">
        <v>7.5552541671237303E-2</v>
      </c>
      <c r="H28686" s="199">
        <v>0.93977509474626597</v>
      </c>
      <c r="I28686" s="199" t="s">
        <v>1469</v>
      </c>
    </row>
    <row r="28687" spans="1:9" x14ac:dyDescent="0.25">
      <c r="A28687" s="199">
        <v>28684</v>
      </c>
      <c r="B28687" s="199" t="s">
        <v>11013</v>
      </c>
      <c r="C28687" s="199" t="s">
        <v>11012</v>
      </c>
      <c r="D28687" s="199">
        <v>168.875284646029</v>
      </c>
      <c r="E28687" s="199">
        <v>-1.1788723622207</v>
      </c>
      <c r="F28687" s="199">
        <v>0.37597892087311902</v>
      </c>
      <c r="G28687" s="199">
        <v>-3.1354746151274999</v>
      </c>
      <c r="H28687" s="199">
        <v>1.7157627676648E-3</v>
      </c>
      <c r="I28687" s="199">
        <v>0.131169929313671</v>
      </c>
    </row>
    <row r="28688" spans="1:9" x14ac:dyDescent="0.25">
      <c r="A28688" s="199">
        <v>28685</v>
      </c>
      <c r="B28688" s="199" t="s">
        <v>11011</v>
      </c>
      <c r="C28688" s="199" t="s">
        <v>11010</v>
      </c>
      <c r="D28688" s="199">
        <v>4.2955664833000196</v>
      </c>
      <c r="E28688" s="199">
        <v>-0.79587301227753904</v>
      </c>
      <c r="F28688" s="199">
        <v>1.0629205098879999</v>
      </c>
      <c r="G28688" s="199">
        <v>-0.74876061273989103</v>
      </c>
      <c r="H28688" s="199">
        <v>0.45400150339249601</v>
      </c>
      <c r="I28688" s="199">
        <v>0.80690549823429003</v>
      </c>
    </row>
    <row r="28689" spans="1:9" x14ac:dyDescent="0.25">
      <c r="A28689" s="199">
        <v>28686</v>
      </c>
      <c r="B28689" s="199" t="s">
        <v>11009</v>
      </c>
      <c r="C28689" s="199" t="s">
        <v>11008</v>
      </c>
      <c r="D28689" s="199">
        <v>52.587065653996703</v>
      </c>
      <c r="E28689" s="199">
        <v>-9.5203572725528707E-2</v>
      </c>
      <c r="F28689" s="199">
        <v>0.31464423196695102</v>
      </c>
      <c r="G28689" s="199">
        <v>-0.30257529950693202</v>
      </c>
      <c r="H28689" s="199">
        <v>0.76221354071895397</v>
      </c>
      <c r="I28689" s="199">
        <v>0.932721017253615</v>
      </c>
    </row>
    <row r="28690" spans="1:9" x14ac:dyDescent="0.25">
      <c r="A28690" s="199">
        <v>28687</v>
      </c>
      <c r="B28690" s="199" t="s">
        <v>11007</v>
      </c>
      <c r="C28690" s="199" t="s">
        <v>11006</v>
      </c>
      <c r="D28690" s="199">
        <v>76.420766760525197</v>
      </c>
      <c r="E28690" s="199">
        <v>-0.90758666107835395</v>
      </c>
      <c r="F28690" s="199">
        <v>0.56537273973261404</v>
      </c>
      <c r="G28690" s="199">
        <v>-1.60528903729526</v>
      </c>
      <c r="H28690" s="199">
        <v>0.108430210621401</v>
      </c>
      <c r="I28690" s="199">
        <v>0.52544034129928097</v>
      </c>
    </row>
    <row r="28691" spans="1:9" x14ac:dyDescent="0.25">
      <c r="A28691" s="199">
        <v>28688</v>
      </c>
      <c r="B28691" s="199" t="s">
        <v>11005</v>
      </c>
      <c r="C28691" s="199" t="s">
        <v>11004</v>
      </c>
      <c r="D28691" s="199">
        <v>130.26037931329901</v>
      </c>
      <c r="E28691" s="199">
        <v>-0.2338367702262</v>
      </c>
      <c r="F28691" s="199">
        <v>0.53645148256028696</v>
      </c>
      <c r="G28691" s="199">
        <v>-0.43589546832862203</v>
      </c>
      <c r="H28691" s="199">
        <v>0.66291257318652597</v>
      </c>
      <c r="I28691" s="199">
        <v>0.89679085896368504</v>
      </c>
    </row>
    <row r="28692" spans="1:9" x14ac:dyDescent="0.25">
      <c r="A28692" s="199">
        <v>28689</v>
      </c>
      <c r="B28692" s="199" t="s">
        <v>11003</v>
      </c>
      <c r="C28692" s="199" t="s">
        <v>11002</v>
      </c>
      <c r="D28692" s="199">
        <v>0.47608261900732202</v>
      </c>
      <c r="E28692" s="199">
        <v>-2.0322421417832102</v>
      </c>
      <c r="F28692" s="199">
        <v>2.6285139287018802</v>
      </c>
      <c r="G28692" s="199">
        <v>-0.77315251009031205</v>
      </c>
      <c r="H28692" s="199">
        <v>0.43943212771929602</v>
      </c>
      <c r="I28692" s="199" t="s">
        <v>1469</v>
      </c>
    </row>
    <row r="28693" spans="1:9" x14ac:dyDescent="0.25">
      <c r="A28693" s="199">
        <v>28690</v>
      </c>
      <c r="B28693" s="199" t="s">
        <v>11001</v>
      </c>
      <c r="C28693" s="199" t="s">
        <v>11000</v>
      </c>
      <c r="D28693" s="199">
        <v>43.164537985774302</v>
      </c>
      <c r="E28693" s="199">
        <v>-0.28171087658884297</v>
      </c>
      <c r="F28693" s="199">
        <v>0.60203873929142904</v>
      </c>
      <c r="G28693" s="199">
        <v>-0.46792815512238201</v>
      </c>
      <c r="H28693" s="199">
        <v>0.639835968359864</v>
      </c>
      <c r="I28693" s="199">
        <v>0.88858790599501303</v>
      </c>
    </row>
    <row r="28694" spans="1:9" x14ac:dyDescent="0.25">
      <c r="A28694" s="199">
        <v>28691</v>
      </c>
      <c r="B28694" s="199" t="s">
        <v>10999</v>
      </c>
      <c r="C28694" s="199" t="s">
        <v>10998</v>
      </c>
      <c r="D28694" s="199">
        <v>3.0350803257680101</v>
      </c>
      <c r="E28694" s="199">
        <v>-0.79974014012326</v>
      </c>
      <c r="F28694" s="199">
        <v>0.76964174418449405</v>
      </c>
      <c r="G28694" s="199">
        <v>-1.0391070211123501</v>
      </c>
      <c r="H28694" s="199">
        <v>0.29875496595394502</v>
      </c>
      <c r="I28694" s="199">
        <v>0.71792964884243005</v>
      </c>
    </row>
    <row r="28695" spans="1:9" x14ac:dyDescent="0.25">
      <c r="A28695" s="199">
        <v>28692</v>
      </c>
      <c r="B28695" s="199" t="s">
        <v>10997</v>
      </c>
      <c r="C28695" s="199" t="s">
        <v>10996</v>
      </c>
      <c r="D28695" s="199">
        <v>2.8438121323796199</v>
      </c>
      <c r="E28695" s="199">
        <v>-0.87042498118068001</v>
      </c>
      <c r="F28695" s="199">
        <v>0.50441007685199202</v>
      </c>
      <c r="G28695" s="199">
        <v>-1.72562964366806</v>
      </c>
      <c r="H28695" s="199">
        <v>8.4414062794317804E-2</v>
      </c>
      <c r="I28695" s="199">
        <v>0.48288157617669097</v>
      </c>
    </row>
    <row r="28696" spans="1:9" x14ac:dyDescent="0.25">
      <c r="A28696" s="199">
        <v>28693</v>
      </c>
      <c r="B28696" s="199" t="s">
        <v>10995</v>
      </c>
      <c r="C28696" s="199" t="s">
        <v>10994</v>
      </c>
      <c r="D28696" s="199">
        <v>54.8772254875513</v>
      </c>
      <c r="E28696" s="199">
        <v>-0.33902154614762697</v>
      </c>
      <c r="F28696" s="199">
        <v>0.59011440544943405</v>
      </c>
      <c r="G28696" s="199">
        <v>-0.57450138992866395</v>
      </c>
      <c r="H28696" s="199">
        <v>0.56562856026031205</v>
      </c>
      <c r="I28696" s="199">
        <v>0.85733839920074795</v>
      </c>
    </row>
    <row r="28697" spans="1:9" x14ac:dyDescent="0.25">
      <c r="A28697" s="199">
        <v>28694</v>
      </c>
      <c r="B28697" s="199" t="s">
        <v>10993</v>
      </c>
      <c r="C28697" s="199" t="s">
        <v>10992</v>
      </c>
      <c r="D28697" s="199">
        <v>0.63817893341956999</v>
      </c>
      <c r="E28697" s="199">
        <v>-2.4309962824787901</v>
      </c>
      <c r="F28697" s="199">
        <v>1.34597263978139</v>
      </c>
      <c r="G28697" s="199">
        <v>-1.8061260761389799</v>
      </c>
      <c r="H28697" s="199">
        <v>7.0898648545035803E-2</v>
      </c>
      <c r="I28697" s="199" t="s">
        <v>1469</v>
      </c>
    </row>
    <row r="28698" spans="1:9" x14ac:dyDescent="0.25">
      <c r="A28698" s="199">
        <v>28695</v>
      </c>
      <c r="B28698" s="199" t="s">
        <v>10991</v>
      </c>
      <c r="C28698" s="199" t="s">
        <v>10990</v>
      </c>
      <c r="D28698" s="199">
        <v>41.5304057487348</v>
      </c>
      <c r="E28698" s="199">
        <v>-0.82269751260964197</v>
      </c>
      <c r="F28698" s="199">
        <v>0.43034978885460201</v>
      </c>
      <c r="G28698" s="199">
        <v>-1.91169493727252</v>
      </c>
      <c r="H28698" s="199">
        <v>5.5915334082172002E-2</v>
      </c>
      <c r="I28698" s="199">
        <v>0.42073002733439002</v>
      </c>
    </row>
    <row r="28699" spans="1:9" x14ac:dyDescent="0.25">
      <c r="A28699" s="199">
        <v>28696</v>
      </c>
      <c r="B28699" s="199" t="s">
        <v>10989</v>
      </c>
      <c r="C28699" s="199" t="s">
        <v>10988</v>
      </c>
      <c r="D28699" s="199">
        <v>0.23333559321758501</v>
      </c>
      <c r="E28699" s="199">
        <v>0.430868415860993</v>
      </c>
      <c r="F28699" s="199">
        <v>2.3193437140427098</v>
      </c>
      <c r="G28699" s="199">
        <v>0.185771696214</v>
      </c>
      <c r="H28699" s="199">
        <v>0.852623801286162</v>
      </c>
      <c r="I28699" s="199" t="s">
        <v>1469</v>
      </c>
    </row>
    <row r="28700" spans="1:9" x14ac:dyDescent="0.25">
      <c r="A28700" s="199">
        <v>28697</v>
      </c>
      <c r="B28700" s="199" t="s">
        <v>10987</v>
      </c>
      <c r="C28700" s="199" t="s">
        <v>10986</v>
      </c>
      <c r="D28700" s="199">
        <v>0.58590859431383502</v>
      </c>
      <c r="E28700" s="199">
        <v>1.23922755585292</v>
      </c>
      <c r="F28700" s="199">
        <v>1.3824473028406601</v>
      </c>
      <c r="G28700" s="199">
        <v>0.89640129739957997</v>
      </c>
      <c r="H28700" s="199">
        <v>0.37003847464401302</v>
      </c>
      <c r="I28700" s="199" t="s">
        <v>1469</v>
      </c>
    </row>
    <row r="28701" spans="1:9" x14ac:dyDescent="0.25">
      <c r="A28701" s="199">
        <v>28698</v>
      </c>
      <c r="B28701" s="199" t="s">
        <v>10985</v>
      </c>
      <c r="C28701" s="199" t="s">
        <v>10984</v>
      </c>
      <c r="D28701" s="199">
        <v>75.032921459939104</v>
      </c>
      <c r="E28701" s="199">
        <v>-0.43416960360197898</v>
      </c>
      <c r="F28701" s="199">
        <v>0.36486815430005698</v>
      </c>
      <c r="G28701" s="199">
        <v>-1.1899355931319</v>
      </c>
      <c r="H28701" s="199">
        <v>0.23407170755603099</v>
      </c>
      <c r="I28701" s="199">
        <v>0.66823540005700499</v>
      </c>
    </row>
    <row r="28702" spans="1:9" x14ac:dyDescent="0.25">
      <c r="A28702" s="199">
        <v>28699</v>
      </c>
      <c r="B28702" s="199" t="s">
        <v>10983</v>
      </c>
      <c r="C28702" s="199" t="s">
        <v>10982</v>
      </c>
      <c r="D28702" s="199">
        <v>20.3868843582</v>
      </c>
      <c r="E28702" s="199">
        <v>-0.17592510964247299</v>
      </c>
      <c r="F28702" s="199">
        <v>0.47708744767246197</v>
      </c>
      <c r="G28702" s="199">
        <v>-0.36874814145865398</v>
      </c>
      <c r="H28702" s="199">
        <v>0.71231546180026994</v>
      </c>
      <c r="I28702" s="199">
        <v>0.914750672254799</v>
      </c>
    </row>
    <row r="28703" spans="1:9" x14ac:dyDescent="0.25">
      <c r="A28703" s="199">
        <v>28700</v>
      </c>
      <c r="B28703" s="199" t="s">
        <v>10981</v>
      </c>
      <c r="C28703" s="199" t="s">
        <v>10980</v>
      </c>
      <c r="D28703" s="199">
        <v>0.43687977167185199</v>
      </c>
      <c r="E28703" s="199">
        <v>0.75233579689753804</v>
      </c>
      <c r="F28703" s="199">
        <v>2.5797144448470202</v>
      </c>
      <c r="G28703" s="199">
        <v>0.29163530033346402</v>
      </c>
      <c r="H28703" s="199">
        <v>0.77056548235056499</v>
      </c>
      <c r="I28703" s="199" t="s">
        <v>1469</v>
      </c>
    </row>
    <row r="28704" spans="1:9" x14ac:dyDescent="0.25">
      <c r="A28704" s="199">
        <v>28701</v>
      </c>
      <c r="B28704" s="199" t="s">
        <v>10979</v>
      </c>
      <c r="C28704" s="199" t="s">
        <v>10978</v>
      </c>
      <c r="D28704" s="199">
        <v>0.74632567856879795</v>
      </c>
      <c r="E28704" s="199">
        <v>0.29652381232451303</v>
      </c>
      <c r="F28704" s="199">
        <v>1.2323347092369601</v>
      </c>
      <c r="G28704" s="199">
        <v>0.24061954118626999</v>
      </c>
      <c r="H28704" s="199">
        <v>0.809850003425307</v>
      </c>
      <c r="I28704" s="199" t="s">
        <v>1469</v>
      </c>
    </row>
    <row r="28705" spans="1:9" x14ac:dyDescent="0.25">
      <c r="A28705" s="199">
        <v>28702</v>
      </c>
      <c r="B28705" s="199" t="s">
        <v>10977</v>
      </c>
      <c r="C28705" s="199" t="s">
        <v>10976</v>
      </c>
      <c r="D28705" s="199">
        <v>0.34645540847154699</v>
      </c>
      <c r="E28705" s="199">
        <v>-0.26564719779248602</v>
      </c>
      <c r="F28705" s="199">
        <v>1.95165424622515</v>
      </c>
      <c r="G28705" s="199">
        <v>-0.136113862538047</v>
      </c>
      <c r="H28705" s="199">
        <v>0.89173126880067799</v>
      </c>
      <c r="I28705" s="199" t="s">
        <v>1469</v>
      </c>
    </row>
    <row r="28706" spans="1:9" x14ac:dyDescent="0.25">
      <c r="A28706" s="199">
        <v>28703</v>
      </c>
      <c r="B28706" s="199" t="s">
        <v>10975</v>
      </c>
      <c r="C28706" s="199" t="s">
        <v>10974</v>
      </c>
      <c r="D28706" s="199">
        <v>4.6088407233326398</v>
      </c>
      <c r="E28706" s="199">
        <v>-1.1922058167538201</v>
      </c>
      <c r="F28706" s="199">
        <v>0.74365589718934799</v>
      </c>
      <c r="G28706" s="199">
        <v>-1.6031686446107301</v>
      </c>
      <c r="H28706" s="199">
        <v>0.10889742604048</v>
      </c>
      <c r="I28706" s="199">
        <v>0.52659011581025195</v>
      </c>
    </row>
    <row r="28707" spans="1:9" x14ac:dyDescent="0.25">
      <c r="A28707" s="199">
        <v>28704</v>
      </c>
      <c r="B28707" s="199" t="s">
        <v>10973</v>
      </c>
      <c r="C28707" s="199" t="s">
        <v>10972</v>
      </c>
      <c r="D28707" s="199">
        <v>2.9748493471018902</v>
      </c>
      <c r="E28707" s="199">
        <v>-0.63892593823581201</v>
      </c>
      <c r="F28707" s="199">
        <v>0.74878346434020604</v>
      </c>
      <c r="G28707" s="199">
        <v>-0.85328532034131399</v>
      </c>
      <c r="H28707" s="199">
        <v>0.39350109867514499</v>
      </c>
      <c r="I28707" s="199">
        <v>0.77883815771496201</v>
      </c>
    </row>
    <row r="28708" spans="1:9" x14ac:dyDescent="0.25">
      <c r="A28708" s="199">
        <v>28705</v>
      </c>
      <c r="B28708" s="199" t="s">
        <v>10971</v>
      </c>
      <c r="C28708" s="199" t="s">
        <v>10970</v>
      </c>
      <c r="D28708" s="199">
        <v>1.6205260467418601</v>
      </c>
      <c r="E28708" s="199">
        <v>-0.67118491727387397</v>
      </c>
      <c r="F28708" s="199">
        <v>1.3461886841797199</v>
      </c>
      <c r="G28708" s="199">
        <v>-0.49858160684425301</v>
      </c>
      <c r="H28708" s="199">
        <v>0.61807416544976901</v>
      </c>
      <c r="I28708" s="199" t="s">
        <v>1469</v>
      </c>
    </row>
    <row r="28709" spans="1:9" x14ac:dyDescent="0.25">
      <c r="A28709" s="199">
        <v>28706</v>
      </c>
      <c r="B28709" s="199" t="s">
        <v>10969</v>
      </c>
      <c r="C28709" s="199" t="s">
        <v>10968</v>
      </c>
      <c r="D28709" s="199">
        <v>1.3343431091626601</v>
      </c>
      <c r="E28709" s="199">
        <v>-0.27132216426543498</v>
      </c>
      <c r="F28709" s="199">
        <v>0.57332235111618801</v>
      </c>
      <c r="G28709" s="199">
        <v>-0.47324539805085902</v>
      </c>
      <c r="H28709" s="199">
        <v>0.63603811236535801</v>
      </c>
      <c r="I28709" s="199" t="s">
        <v>1469</v>
      </c>
    </row>
    <row r="28710" spans="1:9" x14ac:dyDescent="0.25">
      <c r="A28710" s="199">
        <v>28707</v>
      </c>
      <c r="B28710" s="199" t="s">
        <v>10967</v>
      </c>
      <c r="C28710" s="199" t="s">
        <v>10966</v>
      </c>
      <c r="D28710" s="199">
        <v>51.224358509563103</v>
      </c>
      <c r="E28710" s="199">
        <v>0.30794054511425301</v>
      </c>
      <c r="F28710" s="199">
        <v>0.423266802595887</v>
      </c>
      <c r="G28710" s="199">
        <v>0.72753294901858501</v>
      </c>
      <c r="H28710" s="199">
        <v>0.466899538600622</v>
      </c>
      <c r="I28710" s="199">
        <v>0.81338202027232298</v>
      </c>
    </row>
    <row r="28711" spans="1:9" x14ac:dyDescent="0.25">
      <c r="A28711" s="199">
        <v>28708</v>
      </c>
      <c r="B28711" s="199" t="s">
        <v>10965</v>
      </c>
      <c r="C28711" s="199" t="s">
        <v>10964</v>
      </c>
      <c r="D28711" s="199">
        <v>26.926898344252599</v>
      </c>
      <c r="E28711" s="199">
        <v>-1.2858932230781399</v>
      </c>
      <c r="F28711" s="199">
        <v>0.49976479477110097</v>
      </c>
      <c r="G28711" s="199">
        <v>-2.57299681076395</v>
      </c>
      <c r="H28711" s="199">
        <v>1.0082213677392E-2</v>
      </c>
      <c r="I28711" s="199">
        <v>0.239495809671013</v>
      </c>
    </row>
    <row r="28712" spans="1:9" x14ac:dyDescent="0.25">
      <c r="A28712" s="199">
        <v>28709</v>
      </c>
      <c r="B28712" s="199" t="s">
        <v>10963</v>
      </c>
      <c r="C28712" s="199" t="s">
        <v>10962</v>
      </c>
      <c r="D28712" s="199">
        <v>4.7178976757896098</v>
      </c>
      <c r="E28712" s="199">
        <v>9.1141056216293495E-2</v>
      </c>
      <c r="F28712" s="199">
        <v>0.44672520289513901</v>
      </c>
      <c r="G28712" s="199">
        <v>0.204020403652237</v>
      </c>
      <c r="H28712" s="199">
        <v>0.83833755443348801</v>
      </c>
      <c r="I28712" s="199">
        <v>0.95542864848273401</v>
      </c>
    </row>
    <row r="28713" spans="1:9" x14ac:dyDescent="0.25">
      <c r="A28713" s="199">
        <v>28710</v>
      </c>
      <c r="B28713" s="199" t="s">
        <v>10961</v>
      </c>
      <c r="C28713" s="199" t="s">
        <v>10960</v>
      </c>
      <c r="D28713" s="199">
        <v>2.1538924140039502</v>
      </c>
      <c r="E28713" s="199">
        <v>-2.29335967629043</v>
      </c>
      <c r="F28713" s="199">
        <v>0.85587216048286396</v>
      </c>
      <c r="G28713" s="199">
        <v>-2.6795586796473998</v>
      </c>
      <c r="H28713" s="199">
        <v>7.3719281042333804E-3</v>
      </c>
      <c r="I28713" s="199" t="s">
        <v>1469</v>
      </c>
    </row>
    <row r="28714" spans="1:9" x14ac:dyDescent="0.25">
      <c r="A28714" s="199">
        <v>28711</v>
      </c>
      <c r="B28714" s="199" t="s">
        <v>10959</v>
      </c>
      <c r="C28714" s="199" t="s">
        <v>10958</v>
      </c>
      <c r="D28714" s="199">
        <v>11.289307034108401</v>
      </c>
      <c r="E28714" s="199">
        <v>-0.59192214861745196</v>
      </c>
      <c r="F28714" s="199">
        <v>0.48171336798173803</v>
      </c>
      <c r="G28714" s="199">
        <v>-1.2287849745533601</v>
      </c>
      <c r="H28714" s="199">
        <v>0.219152436492136</v>
      </c>
      <c r="I28714" s="199">
        <v>0.65603833686602897</v>
      </c>
    </row>
    <row r="28715" spans="1:9" x14ac:dyDescent="0.25">
      <c r="A28715" s="199">
        <v>28712</v>
      </c>
      <c r="B28715" s="199" t="s">
        <v>10957</v>
      </c>
      <c r="C28715" s="199" t="s">
        <v>10956</v>
      </c>
      <c r="D28715" s="199">
        <v>1.1381220256868101</v>
      </c>
      <c r="E28715" s="199">
        <v>-0.82516828842728895</v>
      </c>
      <c r="F28715" s="199">
        <v>1.06431856232166</v>
      </c>
      <c r="G28715" s="199">
        <v>-0.77530197972616399</v>
      </c>
      <c r="H28715" s="199">
        <v>0.43816123982244298</v>
      </c>
      <c r="I28715" s="199" t="s">
        <v>1469</v>
      </c>
    </row>
    <row r="28716" spans="1:9" x14ac:dyDescent="0.25">
      <c r="A28716" s="199">
        <v>28713</v>
      </c>
      <c r="B28716" s="199" t="s">
        <v>10955</v>
      </c>
      <c r="C28716" s="199" t="s">
        <v>10954</v>
      </c>
      <c r="D28716" s="199">
        <v>12.2083515472829</v>
      </c>
      <c r="E28716" s="199">
        <v>-0.27198378570426501</v>
      </c>
      <c r="F28716" s="199">
        <v>0.63235297287917502</v>
      </c>
      <c r="G28716" s="199">
        <v>-0.43011387210831298</v>
      </c>
      <c r="H28716" s="199">
        <v>0.66711280955004404</v>
      </c>
      <c r="I28716" s="199">
        <v>0.89870342599890596</v>
      </c>
    </row>
    <row r="28717" spans="1:9" x14ac:dyDescent="0.25">
      <c r="A28717" s="199">
        <v>28714</v>
      </c>
      <c r="B28717" s="199" t="s">
        <v>10953</v>
      </c>
      <c r="C28717" s="199" t="s">
        <v>10952</v>
      </c>
      <c r="D28717" s="199">
        <v>171.164838228637</v>
      </c>
      <c r="E28717" s="199">
        <v>-7.8129303590460594E-2</v>
      </c>
      <c r="F28717" s="199">
        <v>0.71917977340842898</v>
      </c>
      <c r="G28717" s="199">
        <v>-0.108636680951385</v>
      </c>
      <c r="H28717" s="199">
        <v>0.91349066572827997</v>
      </c>
      <c r="I28717" s="199">
        <v>0.97950849482970903</v>
      </c>
    </row>
    <row r="28718" spans="1:9" x14ac:dyDescent="0.25">
      <c r="A28718" s="199">
        <v>28715</v>
      </c>
      <c r="B28718" s="199" t="s">
        <v>10951</v>
      </c>
      <c r="C28718" s="199" t="s">
        <v>10950</v>
      </c>
      <c r="D28718" s="199">
        <v>9.4865918768009507</v>
      </c>
      <c r="E28718" s="199">
        <v>0.16263900218351399</v>
      </c>
      <c r="F28718" s="199">
        <v>0.43161300113627099</v>
      </c>
      <c r="G28718" s="199">
        <v>0.376816735722389</v>
      </c>
      <c r="H28718" s="199">
        <v>0.70630980267214005</v>
      </c>
      <c r="I28718" s="199">
        <v>0.91223465729167297</v>
      </c>
    </row>
    <row r="28719" spans="1:9" x14ac:dyDescent="0.25">
      <c r="A28719" s="199">
        <v>28716</v>
      </c>
      <c r="B28719" s="199" t="s">
        <v>10949</v>
      </c>
      <c r="C28719" s="199" t="s">
        <v>10948</v>
      </c>
      <c r="D28719" s="199">
        <v>9.2259707332846208</v>
      </c>
      <c r="E28719" s="199">
        <v>-0.17006385257183301</v>
      </c>
      <c r="F28719" s="199">
        <v>0.37216938012365702</v>
      </c>
      <c r="G28719" s="199">
        <v>-0.45695283291529099</v>
      </c>
      <c r="H28719" s="199">
        <v>0.64770494808639301</v>
      </c>
      <c r="I28719" s="199">
        <v>0.89084250399467202</v>
      </c>
    </row>
    <row r="28720" spans="1:9" x14ac:dyDescent="0.25">
      <c r="A28720" s="199">
        <v>28717</v>
      </c>
      <c r="B28720" s="199" t="s">
        <v>10947</v>
      </c>
      <c r="C28720" s="199" t="s">
        <v>10946</v>
      </c>
      <c r="D28720" s="199">
        <v>8.1739301187555995</v>
      </c>
      <c r="E28720" s="199">
        <v>1.3051448850601599</v>
      </c>
      <c r="F28720" s="199">
        <v>0.64769205671194496</v>
      </c>
      <c r="G28720" s="199">
        <v>2.0150700808125102</v>
      </c>
      <c r="H28720" s="199">
        <v>4.3897306610579501E-2</v>
      </c>
      <c r="I28720" s="199">
        <v>0.38909404220543498</v>
      </c>
    </row>
    <row r="28721" spans="1:9" x14ac:dyDescent="0.25">
      <c r="A28721" s="199">
        <v>28718</v>
      </c>
      <c r="B28721" s="199" t="s">
        <v>10945</v>
      </c>
      <c r="C28721" s="199" t="s">
        <v>10944</v>
      </c>
      <c r="D28721" s="199">
        <v>6.4945702541213501</v>
      </c>
      <c r="E28721" s="199">
        <v>0.21558107550262801</v>
      </c>
      <c r="F28721" s="199">
        <v>0.48500892090085701</v>
      </c>
      <c r="G28721" s="199">
        <v>0.44448888713677098</v>
      </c>
      <c r="H28721" s="199">
        <v>0.65668916158491097</v>
      </c>
      <c r="I28721" s="199">
        <v>0.89441816142788499</v>
      </c>
    </row>
    <row r="28722" spans="1:9" x14ac:dyDescent="0.25">
      <c r="A28722" s="199">
        <v>28719</v>
      </c>
      <c r="B28722" s="199" t="s">
        <v>10943</v>
      </c>
      <c r="C28722" s="199" t="s">
        <v>10942</v>
      </c>
      <c r="D28722" s="199">
        <v>36.8412075557302</v>
      </c>
      <c r="E28722" s="199">
        <v>0.279613634608881</v>
      </c>
      <c r="F28722" s="199">
        <v>0.32051141550484302</v>
      </c>
      <c r="G28722" s="199">
        <v>0.87239836424689299</v>
      </c>
      <c r="H28722" s="199">
        <v>0.38299109258067499</v>
      </c>
      <c r="I28722" s="199">
        <v>0.77314524506823001</v>
      </c>
    </row>
    <row r="28723" spans="1:9" x14ac:dyDescent="0.25">
      <c r="A28723" s="199">
        <v>28720</v>
      </c>
      <c r="B28723" s="199" t="s">
        <v>10941</v>
      </c>
      <c r="C28723" s="199" t="s">
        <v>10940</v>
      </c>
      <c r="D28723" s="199">
        <v>1.6609856880660401</v>
      </c>
      <c r="E28723" s="199">
        <v>0.54403303798091895</v>
      </c>
      <c r="F28723" s="199">
        <v>1.1034553381240899</v>
      </c>
      <c r="G28723" s="199">
        <v>0.49302678521252602</v>
      </c>
      <c r="H28723" s="199">
        <v>0.62199366151365998</v>
      </c>
      <c r="I28723" s="199" t="s">
        <v>1469</v>
      </c>
    </row>
    <row r="28724" spans="1:9" x14ac:dyDescent="0.25">
      <c r="A28724" s="199">
        <v>28721</v>
      </c>
      <c r="B28724" s="199" t="s">
        <v>10939</v>
      </c>
      <c r="C28724" s="199" t="s">
        <v>10938</v>
      </c>
      <c r="D28724" s="199">
        <v>1.8069894939248501</v>
      </c>
      <c r="E28724" s="199">
        <v>-0.64311392370960596</v>
      </c>
      <c r="F28724" s="199">
        <v>2.4248284058171201</v>
      </c>
      <c r="G28724" s="199">
        <v>-0.26522038514840401</v>
      </c>
      <c r="H28724" s="199">
        <v>0.79083969197637405</v>
      </c>
      <c r="I28724" s="199" t="s">
        <v>1469</v>
      </c>
    </row>
    <row r="28725" spans="1:9" x14ac:dyDescent="0.25">
      <c r="A28725" s="199">
        <v>28722</v>
      </c>
      <c r="B28725" s="199" t="s">
        <v>10937</v>
      </c>
      <c r="C28725" s="199" t="s">
        <v>10936</v>
      </c>
      <c r="D28725" s="199">
        <v>201.90005128606501</v>
      </c>
      <c r="E28725" s="199">
        <v>0.35287288283888102</v>
      </c>
      <c r="F28725" s="199">
        <v>0.206127591275788</v>
      </c>
      <c r="G28725" s="199">
        <v>1.7119148419425101</v>
      </c>
      <c r="H28725" s="199">
        <v>8.6912363089847303E-2</v>
      </c>
      <c r="I28725" s="199">
        <v>0.48740074520760801</v>
      </c>
    </row>
    <row r="28726" spans="1:9" x14ac:dyDescent="0.25">
      <c r="A28726" s="199">
        <v>28723</v>
      </c>
      <c r="B28726" s="199" t="s">
        <v>10935</v>
      </c>
      <c r="C28726" s="199" t="s">
        <v>10934</v>
      </c>
      <c r="D28726" s="199">
        <v>24.2854411341008</v>
      </c>
      <c r="E28726" s="199">
        <v>7.3110481020948401E-2</v>
      </c>
      <c r="F28726" s="199">
        <v>0.43913625023061398</v>
      </c>
      <c r="G28726" s="199">
        <v>0.16648700940210301</v>
      </c>
      <c r="H28726" s="199">
        <v>0.86777370550027599</v>
      </c>
      <c r="I28726" s="199">
        <v>0.96566485203136798</v>
      </c>
    </row>
    <row r="28727" spans="1:9" x14ac:dyDescent="0.25">
      <c r="A28727" s="199">
        <v>28724</v>
      </c>
      <c r="B28727" s="199" t="s">
        <v>10933</v>
      </c>
      <c r="C28727" s="199" t="s">
        <v>10932</v>
      </c>
      <c r="D28727" s="199">
        <v>0.58117257992164995</v>
      </c>
      <c r="E28727" s="199">
        <v>0.328325849913367</v>
      </c>
      <c r="F28727" s="199">
        <v>0.92992612142530995</v>
      </c>
      <c r="G28727" s="199">
        <v>0.35306659566690901</v>
      </c>
      <c r="H28727" s="199">
        <v>0.724038515034649</v>
      </c>
      <c r="I28727" s="199" t="s">
        <v>1469</v>
      </c>
    </row>
    <row r="28728" spans="1:9" x14ac:dyDescent="0.25">
      <c r="A28728" s="199">
        <v>28725</v>
      </c>
      <c r="B28728" s="199" t="s">
        <v>10931</v>
      </c>
      <c r="C28728" s="199" t="s">
        <v>10930</v>
      </c>
      <c r="D28728" s="199">
        <v>165.31991269418299</v>
      </c>
      <c r="E28728" s="199">
        <v>7.3798279025375901E-3</v>
      </c>
      <c r="F28728" s="199">
        <v>0.39976030062948698</v>
      </c>
      <c r="G28728" s="199">
        <v>1.8460632261174701E-2</v>
      </c>
      <c r="H28728" s="199">
        <v>0.98527138311392704</v>
      </c>
      <c r="I28728" s="199">
        <v>0.99661343530336499</v>
      </c>
    </row>
    <row r="28729" spans="1:9" x14ac:dyDescent="0.25">
      <c r="A28729" s="199">
        <v>28726</v>
      </c>
      <c r="B28729" s="199" t="s">
        <v>10929</v>
      </c>
      <c r="C28729" s="199" t="s">
        <v>10928</v>
      </c>
      <c r="D28729" s="199">
        <v>7.2171380545195296</v>
      </c>
      <c r="E28729" s="199">
        <v>0.55010500222521597</v>
      </c>
      <c r="F28729" s="199">
        <v>0.602963396097562</v>
      </c>
      <c r="G28729" s="199">
        <v>0.91233565053127497</v>
      </c>
      <c r="H28729" s="199">
        <v>0.36159205276734202</v>
      </c>
      <c r="I28729" s="199">
        <v>0.760280754652363</v>
      </c>
    </row>
    <row r="28730" spans="1:9" x14ac:dyDescent="0.25">
      <c r="A28730" s="199">
        <v>28727</v>
      </c>
      <c r="B28730" s="199" t="s">
        <v>10927</v>
      </c>
      <c r="C28730" s="199" t="s">
        <v>10926</v>
      </c>
      <c r="D28730" s="199">
        <v>3.58847790714298</v>
      </c>
      <c r="E28730" s="199">
        <v>-0.450569688942562</v>
      </c>
      <c r="F28730" s="199">
        <v>0.61544319751183696</v>
      </c>
      <c r="G28730" s="199">
        <v>-0.73210605099570703</v>
      </c>
      <c r="H28730" s="199">
        <v>0.46410384080758699</v>
      </c>
      <c r="I28730" s="199">
        <v>0.81256169463158201</v>
      </c>
    </row>
    <row r="28731" spans="1:9" x14ac:dyDescent="0.25">
      <c r="A28731" s="199">
        <v>28728</v>
      </c>
      <c r="B28731" s="199" t="s">
        <v>10925</v>
      </c>
      <c r="C28731" s="199" t="s">
        <v>10924</v>
      </c>
      <c r="D28731" s="199">
        <v>0.29120609348493498</v>
      </c>
      <c r="E28731" s="199">
        <v>-0.66337179784052402</v>
      </c>
      <c r="F28731" s="199">
        <v>1.3669420385136699</v>
      </c>
      <c r="G28731" s="199">
        <v>-0.485296215311247</v>
      </c>
      <c r="H28731" s="199">
        <v>0.627466239780896</v>
      </c>
      <c r="I28731" s="199" t="s">
        <v>1469</v>
      </c>
    </row>
    <row r="28732" spans="1:9" x14ac:dyDescent="0.25">
      <c r="A28732" s="199">
        <v>28729</v>
      </c>
      <c r="B28732" s="199" t="s">
        <v>10923</v>
      </c>
      <c r="C28732" s="199" t="s">
        <v>10922</v>
      </c>
      <c r="D28732" s="199">
        <v>5354.3288648243697</v>
      </c>
      <c r="E28732" s="199">
        <v>-0.157031779559064</v>
      </c>
      <c r="F28732" s="199">
        <v>0.11985420532165</v>
      </c>
      <c r="G28732" s="199">
        <v>-1.3101899857217501</v>
      </c>
      <c r="H28732" s="199">
        <v>0.19013157264921399</v>
      </c>
      <c r="I28732" s="199">
        <v>0.62722189773103898</v>
      </c>
    </row>
    <row r="28733" spans="1:9" x14ac:dyDescent="0.25">
      <c r="A28733" s="199">
        <v>28730</v>
      </c>
      <c r="B28733" s="199" t="s">
        <v>10921</v>
      </c>
      <c r="C28733" s="199" t="s">
        <v>10920</v>
      </c>
      <c r="D28733" s="199">
        <v>4.6944909352556703</v>
      </c>
      <c r="E28733" s="199">
        <v>-0.48082352432702402</v>
      </c>
      <c r="F28733" s="199">
        <v>0.45431940447392799</v>
      </c>
      <c r="G28733" s="199">
        <v>-1.05833807579447</v>
      </c>
      <c r="H28733" s="199">
        <v>0.28990133991243899</v>
      </c>
      <c r="I28733" s="199">
        <v>0.71242739017333201</v>
      </c>
    </row>
    <row r="28734" spans="1:9" x14ac:dyDescent="0.25">
      <c r="A28734" s="199">
        <v>28731</v>
      </c>
      <c r="B28734" s="199" t="s">
        <v>10919</v>
      </c>
      <c r="C28734" s="199" t="s">
        <v>10918</v>
      </c>
      <c r="D28734" s="199">
        <v>16.074039445474501</v>
      </c>
      <c r="E28734" s="199">
        <v>-1.0258041075494999</v>
      </c>
      <c r="F28734" s="199">
        <v>1.03078331177724</v>
      </c>
      <c r="G28734" s="199">
        <v>-0.99516949472227401</v>
      </c>
      <c r="H28734" s="199">
        <v>0.31965383565657701</v>
      </c>
      <c r="I28734" s="199">
        <v>0.73433123041649495</v>
      </c>
    </row>
    <row r="28735" spans="1:9" x14ac:dyDescent="0.25">
      <c r="A28735" s="199">
        <v>28732</v>
      </c>
      <c r="B28735" s="199" t="s">
        <v>10917</v>
      </c>
      <c r="C28735" s="199" t="s">
        <v>10916</v>
      </c>
      <c r="D28735" s="199">
        <v>412.49830294690202</v>
      </c>
      <c r="E28735" s="199">
        <v>-7.37810484009193E-2</v>
      </c>
      <c r="F28735" s="199">
        <v>0.242121925928315</v>
      </c>
      <c r="G28735" s="199">
        <v>-0.30472683594448002</v>
      </c>
      <c r="H28735" s="199">
        <v>0.76057420895822703</v>
      </c>
      <c r="I28735" s="199">
        <v>0.93193556344879402</v>
      </c>
    </row>
    <row r="28736" spans="1:9" x14ac:dyDescent="0.25">
      <c r="A28736" s="199">
        <v>28733</v>
      </c>
      <c r="B28736" s="199" t="s">
        <v>10915</v>
      </c>
      <c r="C28736" s="199" t="s">
        <v>10914</v>
      </c>
      <c r="D28736" s="199">
        <v>7844.2245005270397</v>
      </c>
      <c r="E28736" s="199">
        <v>-0.191452256895769</v>
      </c>
      <c r="F28736" s="199">
        <v>0.11189126281797</v>
      </c>
      <c r="G28736" s="199">
        <v>-1.71105636020242</v>
      </c>
      <c r="H28736" s="199">
        <v>8.7070709109426103E-2</v>
      </c>
      <c r="I28736" s="199">
        <v>0.48740074520760801</v>
      </c>
    </row>
    <row r="28737" spans="1:9" x14ac:dyDescent="0.25">
      <c r="A28737" s="199">
        <v>28734</v>
      </c>
      <c r="B28737" s="199" t="s">
        <v>10913</v>
      </c>
      <c r="C28737" s="199" t="s">
        <v>10912</v>
      </c>
      <c r="D28737" s="199">
        <v>6.1781505199067599</v>
      </c>
      <c r="E28737" s="199">
        <v>-0.47500811762685302</v>
      </c>
      <c r="F28737" s="199">
        <v>0.53063732982621603</v>
      </c>
      <c r="G28737" s="199">
        <v>-0.89516528696241404</v>
      </c>
      <c r="H28737" s="199">
        <v>0.37069873805555498</v>
      </c>
      <c r="I28737" s="199">
        <v>0.764612086442084</v>
      </c>
    </row>
    <row r="28738" spans="1:9" x14ac:dyDescent="0.25">
      <c r="A28738" s="199">
        <v>28735</v>
      </c>
      <c r="B28738" s="199" t="s">
        <v>10911</v>
      </c>
      <c r="C28738" s="199" t="s">
        <v>10910</v>
      </c>
      <c r="D28738" s="199">
        <v>2.4657642682587202</v>
      </c>
      <c r="E28738" s="199">
        <v>-4.1267237229297503E-2</v>
      </c>
      <c r="F28738" s="199">
        <v>0.46536495550857698</v>
      </c>
      <c r="G28738" s="199">
        <v>-8.8677148420422694E-2</v>
      </c>
      <c r="H28738" s="199">
        <v>0.92933849389332301</v>
      </c>
      <c r="I28738" s="199">
        <v>0.98187917920096401</v>
      </c>
    </row>
    <row r="28739" spans="1:9" x14ac:dyDescent="0.25">
      <c r="A28739" s="199">
        <v>28736</v>
      </c>
      <c r="B28739" s="199" t="s">
        <v>10909</v>
      </c>
      <c r="C28739" s="199" t="s">
        <v>10908</v>
      </c>
      <c r="D28739" s="199">
        <v>158.906544655597</v>
      </c>
      <c r="E28739" s="199">
        <v>-0.81107455994855504</v>
      </c>
      <c r="F28739" s="199">
        <v>0.72788976033149499</v>
      </c>
      <c r="G28739" s="199">
        <v>-1.1142821401680101</v>
      </c>
      <c r="H28739" s="199">
        <v>0.26515816645130103</v>
      </c>
      <c r="I28739" s="199">
        <v>0.69405942373906204</v>
      </c>
    </row>
    <row r="28740" spans="1:9" x14ac:dyDescent="0.25">
      <c r="A28740" s="199">
        <v>28737</v>
      </c>
      <c r="B28740" s="199" t="s">
        <v>10907</v>
      </c>
      <c r="C28740" s="199" t="s">
        <v>10906</v>
      </c>
      <c r="D28740" s="199">
        <v>21.455387699451599</v>
      </c>
      <c r="E28740" s="199">
        <v>2.06274267730382E-2</v>
      </c>
      <c r="F28740" s="199">
        <v>0.37247836161581599</v>
      </c>
      <c r="G28740" s="199">
        <v>5.5378859280727603E-2</v>
      </c>
      <c r="H28740" s="199">
        <v>0.95583663783732997</v>
      </c>
      <c r="I28740" s="199">
        <v>0.98868649643735895</v>
      </c>
    </row>
    <row r="28741" spans="1:9" x14ac:dyDescent="0.25">
      <c r="A28741" s="199">
        <v>28738</v>
      </c>
      <c r="B28741" s="199" t="s">
        <v>10905</v>
      </c>
      <c r="C28741" s="199" t="s">
        <v>10904</v>
      </c>
      <c r="D28741" s="199">
        <v>5.4375275129818297</v>
      </c>
      <c r="E28741" s="199">
        <v>-0.57339935259840102</v>
      </c>
      <c r="F28741" s="199">
        <v>0.423888644728807</v>
      </c>
      <c r="G28741" s="199">
        <v>-1.35271222697001</v>
      </c>
      <c r="H28741" s="199">
        <v>0.17614758276502701</v>
      </c>
      <c r="I28741" s="199">
        <v>0.61285096304864795</v>
      </c>
    </row>
    <row r="28742" spans="1:9" x14ac:dyDescent="0.25">
      <c r="A28742" s="199">
        <v>28739</v>
      </c>
      <c r="B28742" s="199" t="s">
        <v>10903</v>
      </c>
      <c r="C28742" s="199" t="s">
        <v>10902</v>
      </c>
      <c r="D28742" s="199">
        <v>1.0953115740166199</v>
      </c>
      <c r="E28742" s="199">
        <v>0.59788128895515202</v>
      </c>
      <c r="F28742" s="199">
        <v>0.93436815056197897</v>
      </c>
      <c r="G28742" s="199">
        <v>0.63987764201461095</v>
      </c>
      <c r="H28742" s="199">
        <v>0.52225215042778805</v>
      </c>
      <c r="I28742" s="199" t="s">
        <v>1469</v>
      </c>
    </row>
    <row r="28743" spans="1:9" x14ac:dyDescent="0.25">
      <c r="A28743" s="199">
        <v>28740</v>
      </c>
      <c r="B28743" s="199" t="s">
        <v>10901</v>
      </c>
      <c r="C28743" s="199" t="s">
        <v>10900</v>
      </c>
      <c r="D28743" s="199">
        <v>0.27127415566473401</v>
      </c>
      <c r="E28743" s="199">
        <v>-1.4038423508800899</v>
      </c>
      <c r="F28743" s="199">
        <v>2.3067421341940202</v>
      </c>
      <c r="G28743" s="199">
        <v>-0.60858226416824801</v>
      </c>
      <c r="H28743" s="199">
        <v>0.54280136330575302</v>
      </c>
      <c r="I28743" s="199" t="s">
        <v>1469</v>
      </c>
    </row>
    <row r="28744" spans="1:9" x14ac:dyDescent="0.25">
      <c r="A28744" s="199">
        <v>28741</v>
      </c>
      <c r="B28744" s="199" t="s">
        <v>10899</v>
      </c>
      <c r="C28744" s="199" t="s">
        <v>10898</v>
      </c>
      <c r="D28744" s="199">
        <v>0.69763833495091998</v>
      </c>
      <c r="E28744" s="199">
        <v>-2.7079437925873999</v>
      </c>
      <c r="F28744" s="199">
        <v>2.5705951877312998</v>
      </c>
      <c r="G28744" s="199">
        <v>-1.05343066287202</v>
      </c>
      <c r="H28744" s="199">
        <v>0.29214365704453898</v>
      </c>
      <c r="I28744" s="199" t="s">
        <v>1469</v>
      </c>
    </row>
    <row r="28745" spans="1:9" x14ac:dyDescent="0.25">
      <c r="A28745" s="199">
        <v>28742</v>
      </c>
      <c r="B28745" s="199" t="s">
        <v>10897</v>
      </c>
      <c r="C28745" s="199" t="s">
        <v>10896</v>
      </c>
      <c r="D28745" s="199">
        <v>0.95380964812401403</v>
      </c>
      <c r="E28745" s="199">
        <v>-2.3300897440934301</v>
      </c>
      <c r="F28745" s="199">
        <v>2.0224642391627401</v>
      </c>
      <c r="G28745" s="199">
        <v>-1.1521042987924699</v>
      </c>
      <c r="H28745" s="199">
        <v>0.24927821687023499</v>
      </c>
      <c r="I28745" s="199" t="s">
        <v>1469</v>
      </c>
    </row>
    <row r="28746" spans="1:9" x14ac:dyDescent="0.25">
      <c r="A28746" s="199">
        <v>28743</v>
      </c>
      <c r="B28746" s="199" t="s">
        <v>10895</v>
      </c>
      <c r="C28746" s="199" t="s">
        <v>10894</v>
      </c>
      <c r="D28746" s="199">
        <v>1.31705135448616</v>
      </c>
      <c r="E28746" s="199">
        <v>-0.13027140584480801</v>
      </c>
      <c r="F28746" s="199">
        <v>2.1009810031858498</v>
      </c>
      <c r="G28746" s="199">
        <v>-6.2005037478810601E-2</v>
      </c>
      <c r="H28746" s="199">
        <v>0.95055882039476203</v>
      </c>
      <c r="I28746" s="199" t="s">
        <v>1469</v>
      </c>
    </row>
    <row r="28747" spans="1:9" x14ac:dyDescent="0.25">
      <c r="A28747" s="199">
        <v>28744</v>
      </c>
      <c r="B28747" s="199" t="s">
        <v>10893</v>
      </c>
      <c r="C28747" s="199" t="s">
        <v>10892</v>
      </c>
      <c r="D28747" s="199">
        <v>0.13541632544148499</v>
      </c>
      <c r="E28747" s="199">
        <v>0.35281216493545398</v>
      </c>
      <c r="F28747" s="199">
        <v>2.4765977760486799</v>
      </c>
      <c r="G28747" s="199">
        <v>0.142458403357833</v>
      </c>
      <c r="H28747" s="199">
        <v>0.88671793351651196</v>
      </c>
      <c r="I28747" s="199" t="s">
        <v>1469</v>
      </c>
    </row>
    <row r="28748" spans="1:9" x14ac:dyDescent="0.25">
      <c r="A28748" s="199">
        <v>28745</v>
      </c>
      <c r="B28748" s="199" t="s">
        <v>10891</v>
      </c>
      <c r="C28748" s="199" t="s">
        <v>10890</v>
      </c>
      <c r="D28748" s="199">
        <v>2.67990030153363</v>
      </c>
      <c r="E28748" s="199">
        <v>-0.63692510865544105</v>
      </c>
      <c r="F28748" s="199">
        <v>0.59997400930267897</v>
      </c>
      <c r="G28748" s="199">
        <v>-1.06158783343917</v>
      </c>
      <c r="H28748" s="199">
        <v>0.28842283942228902</v>
      </c>
      <c r="I28748" s="199">
        <v>0.71104617448571805</v>
      </c>
    </row>
    <row r="28749" spans="1:9" x14ac:dyDescent="0.25">
      <c r="A28749" s="199">
        <v>28746</v>
      </c>
      <c r="B28749" s="199" t="s">
        <v>10889</v>
      </c>
      <c r="C28749" s="199" t="s">
        <v>10888</v>
      </c>
      <c r="D28749" s="199">
        <v>0.67003371879461204</v>
      </c>
      <c r="E28749" s="199">
        <v>-1.5151881794441999</v>
      </c>
      <c r="F28749" s="199">
        <v>1.8957655495741601</v>
      </c>
      <c r="G28749" s="199">
        <v>-0.79924871500304795</v>
      </c>
      <c r="H28749" s="199">
        <v>0.42414620979498902</v>
      </c>
      <c r="I28749" s="199" t="s">
        <v>1469</v>
      </c>
    </row>
    <row r="28750" spans="1:9" x14ac:dyDescent="0.25">
      <c r="A28750" s="199">
        <v>28747</v>
      </c>
      <c r="B28750" s="199" t="s">
        <v>10887</v>
      </c>
      <c r="C28750" s="199" t="s">
        <v>10886</v>
      </c>
      <c r="D28750" s="199">
        <v>7.7080957679289002</v>
      </c>
      <c r="E28750" s="199">
        <v>-0.703520683762212</v>
      </c>
      <c r="F28750" s="199">
        <v>0.75039772997923604</v>
      </c>
      <c r="G28750" s="199">
        <v>-0.93753039975438002</v>
      </c>
      <c r="H28750" s="199">
        <v>0.34848579401652902</v>
      </c>
      <c r="I28750" s="199">
        <v>0.75122770307701603</v>
      </c>
    </row>
    <row r="28751" spans="1:9" x14ac:dyDescent="0.25">
      <c r="A28751" s="199">
        <v>28748</v>
      </c>
      <c r="B28751" s="199" t="s">
        <v>10885</v>
      </c>
      <c r="C28751" s="199" t="s">
        <v>10884</v>
      </c>
      <c r="D28751" s="199">
        <v>0.74110301559758596</v>
      </c>
      <c r="E28751" s="199">
        <v>2.0130086745496701E-2</v>
      </c>
      <c r="F28751" s="199">
        <v>1.3637228949182001</v>
      </c>
      <c r="G28751" s="199">
        <v>1.4761126927259E-2</v>
      </c>
      <c r="H28751" s="199">
        <v>0.98822275241869195</v>
      </c>
      <c r="I28751" s="199" t="s">
        <v>1469</v>
      </c>
    </row>
    <row r="28752" spans="1:9" x14ac:dyDescent="0.25">
      <c r="A28752" s="199">
        <v>28749</v>
      </c>
      <c r="B28752" s="199" t="s">
        <v>10883</v>
      </c>
      <c r="C28752" s="199" t="s">
        <v>10882</v>
      </c>
      <c r="D28752" s="199">
        <v>3.73084043075588</v>
      </c>
      <c r="E28752" s="199">
        <v>-0.54036353220796796</v>
      </c>
      <c r="F28752" s="199">
        <v>0.433187305935958</v>
      </c>
      <c r="G28752" s="199">
        <v>-1.24741312777031</v>
      </c>
      <c r="H28752" s="199">
        <v>0.21224605545745501</v>
      </c>
      <c r="I28752" s="199">
        <v>0.64978614539965396</v>
      </c>
    </row>
    <row r="28753" spans="1:9" x14ac:dyDescent="0.25">
      <c r="A28753" s="199">
        <v>28750</v>
      </c>
      <c r="B28753" s="199" t="s">
        <v>10881</v>
      </c>
      <c r="C28753" s="199" t="s">
        <v>10880</v>
      </c>
      <c r="D28753" s="199">
        <v>82.315608794000596</v>
      </c>
      <c r="E28753" s="199">
        <v>-0.100237475753892</v>
      </c>
      <c r="F28753" s="199">
        <v>0.88529372139542295</v>
      </c>
      <c r="G28753" s="199">
        <v>-0.11322510634763699</v>
      </c>
      <c r="H28753" s="199">
        <v>0.90985209166651804</v>
      </c>
      <c r="I28753" s="199">
        <v>0.978574444613454</v>
      </c>
    </row>
    <row r="28754" spans="1:9" x14ac:dyDescent="0.25">
      <c r="A28754" s="199">
        <v>28751</v>
      </c>
      <c r="B28754" s="199" t="s">
        <v>10879</v>
      </c>
      <c r="C28754" s="199" t="s">
        <v>10878</v>
      </c>
      <c r="D28754" s="199">
        <v>4.5952388948459904</v>
      </c>
      <c r="E28754" s="199">
        <v>-0.80216085389398695</v>
      </c>
      <c r="F28754" s="199">
        <v>0.83423138659740603</v>
      </c>
      <c r="G28754" s="199">
        <v>-0.96155678961657598</v>
      </c>
      <c r="H28754" s="199">
        <v>0.33627228585200403</v>
      </c>
      <c r="I28754" s="199">
        <v>0.74453475421968196</v>
      </c>
    </row>
    <row r="28755" spans="1:9" x14ac:dyDescent="0.25">
      <c r="A28755" s="199">
        <v>28752</v>
      </c>
      <c r="B28755" s="199" t="s">
        <v>10877</v>
      </c>
      <c r="C28755" s="199" t="s">
        <v>10876</v>
      </c>
      <c r="D28755" s="199">
        <v>3.2132349865867802</v>
      </c>
      <c r="E28755" s="199">
        <v>0.22803344262703901</v>
      </c>
      <c r="F28755" s="199">
        <v>0.67437886614238796</v>
      </c>
      <c r="G28755" s="199">
        <v>0.338138476864565</v>
      </c>
      <c r="H28755" s="199">
        <v>0.735258836120526</v>
      </c>
      <c r="I28755" s="199">
        <v>0.92364035847810799</v>
      </c>
    </row>
    <row r="28756" spans="1:9" x14ac:dyDescent="0.25">
      <c r="A28756" s="199">
        <v>28753</v>
      </c>
      <c r="B28756" s="199" t="s">
        <v>10875</v>
      </c>
      <c r="C28756" s="199" t="s">
        <v>10874</v>
      </c>
      <c r="D28756" s="199">
        <v>0.47717376673927597</v>
      </c>
      <c r="E28756" s="199">
        <v>-1.26309724778835</v>
      </c>
      <c r="F28756" s="199">
        <v>2.2065392995817801</v>
      </c>
      <c r="G28756" s="199">
        <v>-0.57243360588580905</v>
      </c>
      <c r="H28756" s="199">
        <v>0.56702825415404901</v>
      </c>
      <c r="I28756" s="199" t="s">
        <v>1469</v>
      </c>
    </row>
    <row r="28757" spans="1:9" x14ac:dyDescent="0.25">
      <c r="A28757" s="199">
        <v>28754</v>
      </c>
      <c r="B28757" s="199" t="s">
        <v>10873</v>
      </c>
      <c r="C28757" s="199" t="s">
        <v>10872</v>
      </c>
      <c r="D28757" s="199">
        <v>0.67720210385124702</v>
      </c>
      <c r="E28757" s="199">
        <v>-0.45612112374581298</v>
      </c>
      <c r="F28757" s="199">
        <v>1.35151626690038</v>
      </c>
      <c r="G28757" s="199">
        <v>-0.33748844532363498</v>
      </c>
      <c r="H28757" s="199">
        <v>0.73574872106225297</v>
      </c>
      <c r="I28757" s="199" t="s">
        <v>1469</v>
      </c>
    </row>
    <row r="28758" spans="1:9" x14ac:dyDescent="0.25">
      <c r="A28758" s="199">
        <v>28755</v>
      </c>
      <c r="B28758" s="199" t="s">
        <v>10871</v>
      </c>
      <c r="C28758" s="199" t="s">
        <v>10870</v>
      </c>
      <c r="D28758" s="199">
        <v>3.3163222404736001</v>
      </c>
      <c r="E28758" s="199">
        <v>1.0783837877006499</v>
      </c>
      <c r="F28758" s="199">
        <v>0.83856189534895798</v>
      </c>
      <c r="G28758" s="199">
        <v>1.2859918792898399</v>
      </c>
      <c r="H28758" s="199">
        <v>0.198445895804756</v>
      </c>
      <c r="I28758" s="199">
        <v>0.635532061315918</v>
      </c>
    </row>
    <row r="28759" spans="1:9" x14ac:dyDescent="0.25">
      <c r="A28759" s="199">
        <v>28756</v>
      </c>
      <c r="B28759" s="199" t="s">
        <v>10869</v>
      </c>
      <c r="C28759" s="199" t="s">
        <v>10868</v>
      </c>
      <c r="D28759" s="199">
        <v>2.5652056639283098</v>
      </c>
      <c r="E28759" s="199">
        <v>-1.7840911132755</v>
      </c>
      <c r="F28759" s="199">
        <v>2.1344971072924599</v>
      </c>
      <c r="G28759" s="199">
        <v>-0.83583674448665102</v>
      </c>
      <c r="H28759" s="199">
        <v>0.40324675201029098</v>
      </c>
      <c r="I28759" s="199">
        <v>0.78310854403096997</v>
      </c>
    </row>
    <row r="28760" spans="1:9" x14ac:dyDescent="0.25">
      <c r="A28760" s="199">
        <v>28757</v>
      </c>
      <c r="B28760" s="199" t="s">
        <v>10867</v>
      </c>
      <c r="C28760" s="199" t="s">
        <v>10866</v>
      </c>
      <c r="D28760" s="199">
        <v>0.191711736972866</v>
      </c>
      <c r="E28760" s="199">
        <v>-0.68417297425988</v>
      </c>
      <c r="F28760" s="199">
        <v>1.8936154287384499</v>
      </c>
      <c r="G28760" s="199">
        <v>-0.36130513296233802</v>
      </c>
      <c r="H28760" s="199">
        <v>0.71787135698021198</v>
      </c>
      <c r="I28760" s="199" t="s">
        <v>1469</v>
      </c>
    </row>
    <row r="28761" spans="1:9" x14ac:dyDescent="0.25">
      <c r="A28761" s="199">
        <v>28758</v>
      </c>
      <c r="B28761" s="199" t="s">
        <v>10865</v>
      </c>
      <c r="C28761" s="199" t="s">
        <v>10864</v>
      </c>
      <c r="D28761" s="199">
        <v>1025.0896340479101</v>
      </c>
      <c r="E28761" s="199">
        <v>6.8194493652499702E-2</v>
      </c>
      <c r="F28761" s="199">
        <v>0.26331803889757999</v>
      </c>
      <c r="G28761" s="199">
        <v>0.25898147327090099</v>
      </c>
      <c r="H28761" s="199">
        <v>0.795649535138507</v>
      </c>
      <c r="I28761" s="199">
        <v>0.94274951512725402</v>
      </c>
    </row>
    <row r="28762" spans="1:9" x14ac:dyDescent="0.25">
      <c r="A28762" s="199">
        <v>28759</v>
      </c>
      <c r="B28762" s="199" t="s">
        <v>10863</v>
      </c>
      <c r="C28762" s="199" t="s">
        <v>10862</v>
      </c>
      <c r="D28762" s="199">
        <v>7.5549490898345004</v>
      </c>
      <c r="E28762" s="199">
        <v>-0.62856124910836797</v>
      </c>
      <c r="F28762" s="199">
        <v>0.69355766519165296</v>
      </c>
      <c r="G28762" s="199">
        <v>-0.90628549096155697</v>
      </c>
      <c r="H28762" s="199">
        <v>0.36478476304558799</v>
      </c>
      <c r="I28762" s="199">
        <v>0.76157236684655405</v>
      </c>
    </row>
    <row r="28763" spans="1:9" x14ac:dyDescent="0.25">
      <c r="A28763" s="199">
        <v>28760</v>
      </c>
      <c r="B28763" s="199" t="s">
        <v>10861</v>
      </c>
      <c r="C28763" s="199" t="s">
        <v>10860</v>
      </c>
      <c r="D28763" s="199">
        <v>162.234800556419</v>
      </c>
      <c r="E28763" s="199">
        <v>-0.70857402437231398</v>
      </c>
      <c r="F28763" s="199">
        <v>0.41104028958559902</v>
      </c>
      <c r="G28763" s="199">
        <v>-1.72385540377728</v>
      </c>
      <c r="H28763" s="199">
        <v>8.4733949823431395E-2</v>
      </c>
      <c r="I28763" s="199">
        <v>0.483597639582452</v>
      </c>
    </row>
    <row r="28764" spans="1:9" x14ac:dyDescent="0.25">
      <c r="A28764" s="199">
        <v>28761</v>
      </c>
      <c r="B28764" s="199" t="s">
        <v>10859</v>
      </c>
      <c r="C28764" s="199" t="s">
        <v>10858</v>
      </c>
      <c r="D28764" s="199">
        <v>0.81179967200523295</v>
      </c>
      <c r="E28764" s="199">
        <v>-1.62725928888876</v>
      </c>
      <c r="F28764" s="199">
        <v>0.95590159451770695</v>
      </c>
      <c r="G28764" s="199">
        <v>-1.7023292964688299</v>
      </c>
      <c r="H28764" s="199">
        <v>8.8693655867646298E-2</v>
      </c>
      <c r="I28764" s="199" t="s">
        <v>1469</v>
      </c>
    </row>
    <row r="28765" spans="1:9" x14ac:dyDescent="0.25">
      <c r="A28765" s="199">
        <v>28762</v>
      </c>
      <c r="B28765" s="199" t="s">
        <v>10857</v>
      </c>
      <c r="C28765" s="199" t="s">
        <v>10856</v>
      </c>
      <c r="D28765" s="199">
        <v>0.73869578625024901</v>
      </c>
      <c r="E28765" s="199">
        <v>-1.4344475590185199</v>
      </c>
      <c r="F28765" s="199">
        <v>2.2651279766397101</v>
      </c>
      <c r="G28765" s="199">
        <v>-0.63327439942113295</v>
      </c>
      <c r="H28765" s="199">
        <v>0.52655446814776197</v>
      </c>
      <c r="I28765" s="199" t="s">
        <v>1469</v>
      </c>
    </row>
    <row r="28766" spans="1:9" x14ac:dyDescent="0.25">
      <c r="A28766" s="199">
        <v>28763</v>
      </c>
      <c r="B28766" s="199" t="s">
        <v>10855</v>
      </c>
      <c r="C28766" s="199" t="s">
        <v>10854</v>
      </c>
      <c r="D28766" s="199">
        <v>1.4089005279448801</v>
      </c>
      <c r="E28766" s="199">
        <v>-1.2641849917841499</v>
      </c>
      <c r="F28766" s="199">
        <v>1.0075699545581001</v>
      </c>
      <c r="G28766" s="199">
        <v>-1.2546870676970501</v>
      </c>
      <c r="H28766" s="199">
        <v>0.20959238221986101</v>
      </c>
      <c r="I28766" s="199" t="s">
        <v>1469</v>
      </c>
    </row>
    <row r="28767" spans="1:9" x14ac:dyDescent="0.25">
      <c r="A28767" s="199">
        <v>28764</v>
      </c>
      <c r="B28767" s="199" t="s">
        <v>10853</v>
      </c>
      <c r="C28767" s="199" t="s">
        <v>10852</v>
      </c>
      <c r="D28767" s="199">
        <v>3.9455620714581601</v>
      </c>
      <c r="E28767" s="199">
        <v>-1.2425040183742799</v>
      </c>
      <c r="F28767" s="199">
        <v>0.74913383385061405</v>
      </c>
      <c r="G28767" s="199">
        <v>-1.65858750763892</v>
      </c>
      <c r="H28767" s="199">
        <v>9.7198940787743895E-2</v>
      </c>
      <c r="I28767" s="199">
        <v>0.50799011004957395</v>
      </c>
    </row>
    <row r="28768" spans="1:9" x14ac:dyDescent="0.25">
      <c r="A28768" s="199">
        <v>28765</v>
      </c>
      <c r="B28768" s="199" t="s">
        <v>10851</v>
      </c>
      <c r="C28768" s="199" t="s">
        <v>10850</v>
      </c>
      <c r="D28768" s="199">
        <v>62.044702302692201</v>
      </c>
      <c r="E28768" s="199">
        <v>-6.7356919635653101E-2</v>
      </c>
      <c r="F28768" s="199">
        <v>0.32465080600031199</v>
      </c>
      <c r="G28768" s="199">
        <v>-0.2074749804736</v>
      </c>
      <c r="H28768" s="199">
        <v>0.835638930249884</v>
      </c>
      <c r="I28768" s="199">
        <v>0.95442975994681201</v>
      </c>
    </row>
    <row r="28769" spans="1:9" x14ac:dyDescent="0.25">
      <c r="A28769" s="199">
        <v>28766</v>
      </c>
      <c r="B28769" s="199" t="s">
        <v>10849</v>
      </c>
      <c r="C28769" s="199" t="s">
        <v>10848</v>
      </c>
      <c r="D28769" s="199">
        <v>10.724959920416101</v>
      </c>
      <c r="E28769" s="199">
        <v>0.162095856859305</v>
      </c>
      <c r="F28769" s="199">
        <v>0.32679868575528898</v>
      </c>
      <c r="G28769" s="199">
        <v>0.49601134865237601</v>
      </c>
      <c r="H28769" s="199">
        <v>0.61988640410005502</v>
      </c>
      <c r="I28769" s="199">
        <v>0.88190795794447396</v>
      </c>
    </row>
    <row r="28770" spans="1:9" x14ac:dyDescent="0.25">
      <c r="A28770" s="199">
        <v>28767</v>
      </c>
      <c r="B28770" s="199" t="s">
        <v>10847</v>
      </c>
      <c r="C28770" s="199" t="s">
        <v>10846</v>
      </c>
      <c r="D28770" s="199">
        <v>0.24581439333417399</v>
      </c>
      <c r="E28770" s="199">
        <v>-0.25729874623519</v>
      </c>
      <c r="F28770" s="199">
        <v>2.6276158978437198</v>
      </c>
      <c r="G28770" s="199">
        <v>-9.79209885456757E-2</v>
      </c>
      <c r="H28770" s="199">
        <v>0.92199503362903501</v>
      </c>
      <c r="I28770" s="199" t="s">
        <v>1469</v>
      </c>
    </row>
    <row r="28771" spans="1:9" x14ac:dyDescent="0.25">
      <c r="A28771" s="199">
        <v>28768</v>
      </c>
      <c r="B28771" s="199" t="s">
        <v>10845</v>
      </c>
      <c r="C28771" s="199" t="s">
        <v>10844</v>
      </c>
      <c r="D28771" s="199">
        <v>0.226957251688163</v>
      </c>
      <c r="E28771" s="199">
        <v>-0.50743842433555697</v>
      </c>
      <c r="F28771" s="199">
        <v>1.4796978322816401</v>
      </c>
      <c r="G28771" s="199">
        <v>-0.34293381612454199</v>
      </c>
      <c r="H28771" s="199">
        <v>0.73164825106126896</v>
      </c>
      <c r="I28771" s="199" t="s">
        <v>1469</v>
      </c>
    </row>
    <row r="28772" spans="1:9" x14ac:dyDescent="0.25">
      <c r="A28772" s="199">
        <v>28769</v>
      </c>
      <c r="B28772" s="199" t="s">
        <v>10843</v>
      </c>
      <c r="C28772" s="199" t="s">
        <v>10842</v>
      </c>
      <c r="D28772" s="199">
        <v>2.1498074844375101</v>
      </c>
      <c r="E28772" s="199">
        <v>1.1271713253620499</v>
      </c>
      <c r="F28772" s="199">
        <v>0.78741795035450302</v>
      </c>
      <c r="G28772" s="199">
        <v>1.43147781283699</v>
      </c>
      <c r="H28772" s="199">
        <v>0.15229332134590101</v>
      </c>
      <c r="I28772" s="199" t="s">
        <v>1469</v>
      </c>
    </row>
    <row r="28773" spans="1:9" x14ac:dyDescent="0.25">
      <c r="A28773" s="199">
        <v>28770</v>
      </c>
      <c r="B28773" s="199" t="s">
        <v>10841</v>
      </c>
      <c r="C28773" s="199" t="s">
        <v>10840</v>
      </c>
      <c r="D28773" s="199">
        <v>83.680494761401405</v>
      </c>
      <c r="E28773" s="199">
        <v>-0.13551009900122299</v>
      </c>
      <c r="F28773" s="199">
        <v>0.70888532822780403</v>
      </c>
      <c r="G28773" s="199">
        <v>-0.191159407036953</v>
      </c>
      <c r="H28773" s="199">
        <v>0.84840070559465197</v>
      </c>
      <c r="I28773" s="199">
        <v>0.95941254967813305</v>
      </c>
    </row>
    <row r="28774" spans="1:9" x14ac:dyDescent="0.25">
      <c r="A28774" s="199">
        <v>28771</v>
      </c>
      <c r="B28774" s="199" t="s">
        <v>10839</v>
      </c>
      <c r="C28774" s="199" t="s">
        <v>10838</v>
      </c>
      <c r="D28774" s="199">
        <v>0.28550027843731801</v>
      </c>
      <c r="E28774" s="199">
        <v>0.64595160018696096</v>
      </c>
      <c r="F28774" s="199">
        <v>1.33879886452295</v>
      </c>
      <c r="G28774" s="199">
        <v>0.48248591876206098</v>
      </c>
      <c r="H28774" s="199">
        <v>0.62946079908202801</v>
      </c>
      <c r="I28774" s="199" t="s">
        <v>1469</v>
      </c>
    </row>
    <row r="28775" spans="1:9" x14ac:dyDescent="0.25">
      <c r="A28775" s="199">
        <v>28772</v>
      </c>
      <c r="B28775" s="199" t="s">
        <v>10837</v>
      </c>
      <c r="C28775" s="199" t="s">
        <v>10836</v>
      </c>
      <c r="D28775" s="199">
        <v>9.7131030130881904</v>
      </c>
      <c r="E28775" s="199">
        <v>0.21479494777984701</v>
      </c>
      <c r="F28775" s="199">
        <v>0.40811523006961398</v>
      </c>
      <c r="G28775" s="199">
        <v>0.526309561501071</v>
      </c>
      <c r="H28775" s="199">
        <v>0.59867314074948697</v>
      </c>
      <c r="I28775" s="199">
        <v>0.87227715769041103</v>
      </c>
    </row>
    <row r="28776" spans="1:9" x14ac:dyDescent="0.25">
      <c r="A28776" s="199">
        <v>28773</v>
      </c>
      <c r="B28776" s="199" t="s">
        <v>10835</v>
      </c>
      <c r="C28776" s="199" t="s">
        <v>10834</v>
      </c>
      <c r="D28776" s="199">
        <v>0.42786613589232803</v>
      </c>
      <c r="E28776" s="199">
        <v>0.59510430942825499</v>
      </c>
      <c r="F28776" s="199">
        <v>1.5685561629817999</v>
      </c>
      <c r="G28776" s="199">
        <v>0.37939623933960398</v>
      </c>
      <c r="H28776" s="199">
        <v>0.70439364276331695</v>
      </c>
      <c r="I28776" s="199" t="s">
        <v>1469</v>
      </c>
    </row>
    <row r="28777" spans="1:9" x14ac:dyDescent="0.25">
      <c r="A28777" s="199">
        <v>28774</v>
      </c>
      <c r="B28777" s="199" t="s">
        <v>10833</v>
      </c>
      <c r="C28777" s="199" t="s">
        <v>10832</v>
      </c>
      <c r="D28777" s="199">
        <v>116.39261351548799</v>
      </c>
      <c r="E28777" s="199">
        <v>-0.215541532928368</v>
      </c>
      <c r="F28777" s="199">
        <v>0.40579980586657699</v>
      </c>
      <c r="G28777" s="199">
        <v>-0.53115238058846104</v>
      </c>
      <c r="H28777" s="199">
        <v>0.59531318860654003</v>
      </c>
      <c r="I28777" s="199">
        <v>0.87022680996844903</v>
      </c>
    </row>
    <row r="28778" spans="1:9" x14ac:dyDescent="0.25">
      <c r="A28778" s="199">
        <v>28775</v>
      </c>
      <c r="B28778" s="199" t="s">
        <v>10831</v>
      </c>
      <c r="C28778" s="199" t="s">
        <v>10830</v>
      </c>
      <c r="D28778" s="199">
        <v>0.53424847071583104</v>
      </c>
      <c r="E28778" s="199">
        <v>0.109385544368281</v>
      </c>
      <c r="F28778" s="199">
        <v>0.889619707627199</v>
      </c>
      <c r="G28778" s="199">
        <v>0.122957645194299</v>
      </c>
      <c r="H28778" s="199">
        <v>0.90214063762790297</v>
      </c>
      <c r="I28778" s="199" t="s">
        <v>1469</v>
      </c>
    </row>
    <row r="28779" spans="1:9" x14ac:dyDescent="0.25">
      <c r="A28779" s="199">
        <v>28776</v>
      </c>
      <c r="B28779" s="199" t="s">
        <v>10829</v>
      </c>
      <c r="C28779" s="199" t="s">
        <v>10828</v>
      </c>
      <c r="D28779" s="199">
        <v>48.932414378209799</v>
      </c>
      <c r="E28779" s="199">
        <v>0.34574025427640298</v>
      </c>
      <c r="F28779" s="199">
        <v>0.31887475484037098</v>
      </c>
      <c r="G28779" s="199">
        <v>1.0842509450128199</v>
      </c>
      <c r="H28779" s="199">
        <v>0.27825354900157501</v>
      </c>
      <c r="I28779" s="199">
        <v>0.70415101098695199</v>
      </c>
    </row>
    <row r="28780" spans="1:9" x14ac:dyDescent="0.25">
      <c r="A28780" s="199">
        <v>28777</v>
      </c>
      <c r="B28780" s="199" t="s">
        <v>10827</v>
      </c>
      <c r="C28780" s="199" t="s">
        <v>10826</v>
      </c>
      <c r="D28780" s="199">
        <v>0.64984338580413503</v>
      </c>
      <c r="E28780" s="199">
        <v>-0.39098296751369699</v>
      </c>
      <c r="F28780" s="199">
        <v>1.15388377125121</v>
      </c>
      <c r="G28780" s="199">
        <v>-0.33884085837322903</v>
      </c>
      <c r="H28780" s="199">
        <v>0.73472961956402705</v>
      </c>
      <c r="I28780" s="199" t="s">
        <v>1469</v>
      </c>
    </row>
    <row r="28781" spans="1:9" x14ac:dyDescent="0.25">
      <c r="A28781" s="199">
        <v>28778</v>
      </c>
      <c r="B28781" s="199" t="s">
        <v>10825</v>
      </c>
      <c r="C28781" s="199" t="s">
        <v>10824</v>
      </c>
      <c r="D28781" s="199">
        <v>4.7434644692907799</v>
      </c>
      <c r="E28781" s="199">
        <v>0.293083874367144</v>
      </c>
      <c r="F28781" s="199">
        <v>0.552697615136309</v>
      </c>
      <c r="G28781" s="199">
        <v>0.530278883680115</v>
      </c>
      <c r="H28781" s="199">
        <v>0.59591858514185503</v>
      </c>
      <c r="I28781" s="199">
        <v>0.87039743735163899</v>
      </c>
    </row>
    <row r="28782" spans="1:9" x14ac:dyDescent="0.25">
      <c r="A28782" s="199">
        <v>28779</v>
      </c>
      <c r="B28782" s="199" t="s">
        <v>10823</v>
      </c>
      <c r="C28782" s="199" t="s">
        <v>10822</v>
      </c>
      <c r="D28782" s="199">
        <v>0.45941547235994801</v>
      </c>
      <c r="E28782" s="199">
        <v>-1.86409346641657</v>
      </c>
      <c r="F28782" s="199">
        <v>2.5447552470172998</v>
      </c>
      <c r="G28782" s="199">
        <v>-0.73252367535206597</v>
      </c>
      <c r="H28782" s="199">
        <v>0.46384899760249398</v>
      </c>
      <c r="I28782" s="199" t="s">
        <v>1469</v>
      </c>
    </row>
    <row r="28783" spans="1:9" x14ac:dyDescent="0.25">
      <c r="A28783" s="199">
        <v>28780</v>
      </c>
      <c r="B28783" s="199" t="s">
        <v>10821</v>
      </c>
      <c r="C28783" s="199" t="s">
        <v>10820</v>
      </c>
      <c r="D28783" s="199">
        <v>5.3684657671519496</v>
      </c>
      <c r="E28783" s="199">
        <v>-1.2824077331566499</v>
      </c>
      <c r="F28783" s="199">
        <v>0.72163868024257005</v>
      </c>
      <c r="G28783" s="199">
        <v>-1.77707732174997</v>
      </c>
      <c r="H28783" s="199">
        <v>7.5555518874768204E-2</v>
      </c>
      <c r="I28783" s="199">
        <v>0.46561373952834201</v>
      </c>
    </row>
    <row r="28784" spans="1:9" x14ac:dyDescent="0.25">
      <c r="A28784" s="199">
        <v>28781</v>
      </c>
      <c r="B28784" s="199" t="s">
        <v>10819</v>
      </c>
      <c r="C28784" s="199" t="s">
        <v>10818</v>
      </c>
      <c r="D28784" s="199">
        <v>2.1607358171723798</v>
      </c>
      <c r="E28784" s="199">
        <v>0.464282934954169</v>
      </c>
      <c r="F28784" s="199">
        <v>0.56170496440318196</v>
      </c>
      <c r="G28784" s="199">
        <v>0.826560141670591</v>
      </c>
      <c r="H28784" s="199">
        <v>0.40848641675899</v>
      </c>
      <c r="I28784" s="199" t="s">
        <v>1469</v>
      </c>
    </row>
    <row r="28785" spans="1:9" x14ac:dyDescent="0.25">
      <c r="A28785" s="199">
        <v>28782</v>
      </c>
      <c r="B28785" s="199" t="s">
        <v>10817</v>
      </c>
      <c r="C28785" s="199" t="s">
        <v>10816</v>
      </c>
      <c r="D28785" s="199">
        <v>8.1163075965920903</v>
      </c>
      <c r="E28785" s="199">
        <v>0.35113971842659097</v>
      </c>
      <c r="F28785" s="199">
        <v>0.46698073735229101</v>
      </c>
      <c r="G28785" s="199">
        <v>0.751936194236833</v>
      </c>
      <c r="H28785" s="199">
        <v>0.452089430639462</v>
      </c>
      <c r="I28785" s="199">
        <v>0.80594820990279004</v>
      </c>
    </row>
    <row r="28786" spans="1:9" x14ac:dyDescent="0.25">
      <c r="A28786" s="199">
        <v>28783</v>
      </c>
      <c r="B28786" s="199" t="s">
        <v>10815</v>
      </c>
      <c r="C28786" s="199" t="s">
        <v>10814</v>
      </c>
      <c r="D28786" s="199">
        <v>0.17913354118017499</v>
      </c>
      <c r="E28786" s="199">
        <v>0.29736486321318001</v>
      </c>
      <c r="F28786" s="199">
        <v>2.0061506572402199</v>
      </c>
      <c r="G28786" s="199">
        <v>0.14822658614396</v>
      </c>
      <c r="H28786" s="199">
        <v>0.88216395086062105</v>
      </c>
      <c r="I28786" s="199" t="s">
        <v>1469</v>
      </c>
    </row>
    <row r="28787" spans="1:9" x14ac:dyDescent="0.25">
      <c r="A28787" s="199">
        <v>28784</v>
      </c>
      <c r="B28787" s="199" t="s">
        <v>10813</v>
      </c>
      <c r="C28787" s="199" t="s">
        <v>10812</v>
      </c>
      <c r="D28787" s="199">
        <v>2.7730518538154501</v>
      </c>
      <c r="E28787" s="199">
        <v>-0.97787224453737498</v>
      </c>
      <c r="F28787" s="199">
        <v>0.69757941016404601</v>
      </c>
      <c r="G28787" s="199">
        <v>-1.4018077802890101</v>
      </c>
      <c r="H28787" s="199">
        <v>0.160972654509768</v>
      </c>
      <c r="I28787" s="199">
        <v>0.59766943204043799</v>
      </c>
    </row>
    <row r="28788" spans="1:9" x14ac:dyDescent="0.25">
      <c r="A28788" s="199">
        <v>28785</v>
      </c>
      <c r="B28788" s="199" t="s">
        <v>10811</v>
      </c>
      <c r="C28788" s="199" t="s">
        <v>10810</v>
      </c>
      <c r="D28788" s="199">
        <v>0.57984432824736198</v>
      </c>
      <c r="E28788" s="199">
        <v>0.75270660166980796</v>
      </c>
      <c r="F28788" s="199">
        <v>1.0461339577322</v>
      </c>
      <c r="G28788" s="199">
        <v>0.71951263612694305</v>
      </c>
      <c r="H28788" s="199">
        <v>0.471825119365819</v>
      </c>
      <c r="I28788" s="199" t="s">
        <v>1469</v>
      </c>
    </row>
    <row r="28789" spans="1:9" x14ac:dyDescent="0.25">
      <c r="A28789" s="199">
        <v>28786</v>
      </c>
      <c r="B28789" s="199" t="s">
        <v>10809</v>
      </c>
      <c r="C28789" s="199" t="s">
        <v>10808</v>
      </c>
      <c r="D28789" s="199">
        <v>0.73197383772838498</v>
      </c>
      <c r="E28789" s="199">
        <v>0.52947264703895902</v>
      </c>
      <c r="F28789" s="199">
        <v>1.11737415528425</v>
      </c>
      <c r="G28789" s="199">
        <v>0.47385438846512701</v>
      </c>
      <c r="H28789" s="199">
        <v>0.63560374683644805</v>
      </c>
      <c r="I28789" s="199" t="s">
        <v>1469</v>
      </c>
    </row>
    <row r="28790" spans="1:9" x14ac:dyDescent="0.25">
      <c r="A28790" s="199">
        <v>28787</v>
      </c>
      <c r="B28790" s="199" t="s">
        <v>10807</v>
      </c>
      <c r="C28790" s="199" t="s">
        <v>10806</v>
      </c>
      <c r="D28790" s="199">
        <v>1.24858703950591</v>
      </c>
      <c r="E28790" s="199">
        <v>-0.69127269636363597</v>
      </c>
      <c r="F28790" s="199">
        <v>0.86105292487426399</v>
      </c>
      <c r="G28790" s="199">
        <v>-0.80282254016450905</v>
      </c>
      <c r="H28790" s="199">
        <v>0.42207731217581801</v>
      </c>
      <c r="I28790" s="199" t="s">
        <v>1469</v>
      </c>
    </row>
    <row r="28791" spans="1:9" x14ac:dyDescent="0.25">
      <c r="A28791" s="199">
        <v>28788</v>
      </c>
      <c r="B28791" s="199" t="s">
        <v>10805</v>
      </c>
      <c r="C28791" s="199" t="s">
        <v>10804</v>
      </c>
      <c r="D28791" s="199">
        <v>0.732906776434467</v>
      </c>
      <c r="E28791" s="199">
        <v>-0.73928145377542798</v>
      </c>
      <c r="F28791" s="199">
        <v>1.0029762562226201</v>
      </c>
      <c r="G28791" s="199">
        <v>-0.73708769194565804</v>
      </c>
      <c r="H28791" s="199">
        <v>0.46106902347933099</v>
      </c>
      <c r="I28791" s="199" t="s">
        <v>1469</v>
      </c>
    </row>
    <row r="28792" spans="1:9" x14ac:dyDescent="0.25">
      <c r="A28792" s="199">
        <v>28789</v>
      </c>
      <c r="B28792" s="199" t="s">
        <v>10803</v>
      </c>
      <c r="C28792" s="199" t="s">
        <v>10802</v>
      </c>
      <c r="D28792" s="199">
        <v>0.27990202300338801</v>
      </c>
      <c r="E28792" s="199">
        <v>-1.9181152832704</v>
      </c>
      <c r="F28792" s="199">
        <v>2.9731088250599602</v>
      </c>
      <c r="G28792" s="199">
        <v>-0.64515475084626694</v>
      </c>
      <c r="H28792" s="199">
        <v>0.51882690607623205</v>
      </c>
      <c r="I28792" s="199" t="s">
        <v>1469</v>
      </c>
    </row>
    <row r="28793" spans="1:9" x14ac:dyDescent="0.25">
      <c r="A28793" s="199">
        <v>28790</v>
      </c>
      <c r="B28793" s="199" t="s">
        <v>10801</v>
      </c>
      <c r="C28793" s="199" t="s">
        <v>10800</v>
      </c>
      <c r="D28793" s="199">
        <v>12.794720056784399</v>
      </c>
      <c r="E28793" s="199">
        <v>-0.34656598060983801</v>
      </c>
      <c r="F28793" s="199">
        <v>0.33833780372181099</v>
      </c>
      <c r="G28793" s="199">
        <v>-1.02431941331272</v>
      </c>
      <c r="H28793" s="199">
        <v>0.305684431387932</v>
      </c>
      <c r="I28793" s="199">
        <v>0.724109983810997</v>
      </c>
    </row>
    <row r="28794" spans="1:9" x14ac:dyDescent="0.25">
      <c r="A28794" s="199">
        <v>28791</v>
      </c>
      <c r="B28794" s="199" t="s">
        <v>10799</v>
      </c>
      <c r="C28794" s="199" t="s">
        <v>10798</v>
      </c>
      <c r="D28794" s="199">
        <v>40.183373961528197</v>
      </c>
      <c r="E28794" s="199">
        <v>-6.0608219569756899E-2</v>
      </c>
      <c r="F28794" s="199">
        <v>0.41732613318841799</v>
      </c>
      <c r="G28794" s="199">
        <v>-0.14522986879998001</v>
      </c>
      <c r="H28794" s="199">
        <v>0.88452938403541903</v>
      </c>
      <c r="I28794" s="199">
        <v>0.97010882233498896</v>
      </c>
    </row>
    <row r="28795" spans="1:9" x14ac:dyDescent="0.25">
      <c r="A28795" s="199">
        <v>28792</v>
      </c>
      <c r="B28795" s="199" t="s">
        <v>10797</v>
      </c>
      <c r="C28795" s="199" t="s">
        <v>10796</v>
      </c>
      <c r="D28795" s="199">
        <v>18.1200537523797</v>
      </c>
      <c r="E28795" s="199">
        <v>-0.22489084366859599</v>
      </c>
      <c r="F28795" s="199">
        <v>0.35331474767369397</v>
      </c>
      <c r="G28795" s="199">
        <v>-0.636517001198871</v>
      </c>
      <c r="H28795" s="199">
        <v>0.52443950341807</v>
      </c>
      <c r="I28795" s="199">
        <v>0.83955166425022498</v>
      </c>
    </row>
    <row r="28796" spans="1:9" x14ac:dyDescent="0.25">
      <c r="A28796" s="199">
        <v>28793</v>
      </c>
      <c r="B28796" s="199" t="s">
        <v>10795</v>
      </c>
      <c r="C28796" s="199" t="s">
        <v>10794</v>
      </c>
      <c r="D28796" s="199">
        <v>3.9938114013406198</v>
      </c>
      <c r="E28796" s="199">
        <v>-0.45791215662208801</v>
      </c>
      <c r="F28796" s="199">
        <v>0.61777280410352198</v>
      </c>
      <c r="G28796" s="199">
        <v>-0.74123068153928395</v>
      </c>
      <c r="H28796" s="199">
        <v>0.45855358326805401</v>
      </c>
      <c r="I28796" s="199">
        <v>0.80912199943182805</v>
      </c>
    </row>
    <row r="28797" spans="1:9" x14ac:dyDescent="0.25">
      <c r="A28797" s="199">
        <v>28794</v>
      </c>
      <c r="B28797" s="199" t="s">
        <v>10793</v>
      </c>
      <c r="C28797" s="199" t="s">
        <v>10792</v>
      </c>
      <c r="D28797" s="199">
        <v>68.906753201967106</v>
      </c>
      <c r="E28797" s="199">
        <v>-1.8566957805262301</v>
      </c>
      <c r="F28797" s="199">
        <v>0.56397117932958296</v>
      </c>
      <c r="G28797" s="199">
        <v>-3.2921820273393601</v>
      </c>
      <c r="H28797" s="199">
        <v>9.9413244527123091E-4</v>
      </c>
      <c r="I28797" s="199">
        <v>0.100647353978353</v>
      </c>
    </row>
    <row r="28798" spans="1:9" x14ac:dyDescent="0.25">
      <c r="A28798" s="199">
        <v>28795</v>
      </c>
      <c r="B28798" s="199" t="s">
        <v>10791</v>
      </c>
      <c r="C28798" s="199" t="s">
        <v>10790</v>
      </c>
      <c r="D28798" s="199">
        <v>3.52926451172348</v>
      </c>
      <c r="E28798" s="199">
        <v>-1.4555635743394</v>
      </c>
      <c r="F28798" s="199">
        <v>0.91998286495219905</v>
      </c>
      <c r="G28798" s="199">
        <v>-1.5821637878168899</v>
      </c>
      <c r="H28798" s="199">
        <v>0.11361218476526801</v>
      </c>
      <c r="I28798" s="199">
        <v>0.53381703093409505</v>
      </c>
    </row>
    <row r="28799" spans="1:9" x14ac:dyDescent="0.25">
      <c r="A28799" s="199">
        <v>28796</v>
      </c>
      <c r="B28799" s="199" t="s">
        <v>10789</v>
      </c>
      <c r="C28799" s="199" t="s">
        <v>10788</v>
      </c>
      <c r="D28799" s="199">
        <v>1.2386439769329201</v>
      </c>
      <c r="E28799" s="199">
        <v>-2.9798975799929701E-2</v>
      </c>
      <c r="F28799" s="199">
        <v>0.63347794611354602</v>
      </c>
      <c r="G28799" s="199">
        <v>-4.7040273434536303E-2</v>
      </c>
      <c r="H28799" s="199">
        <v>0.96248112948083098</v>
      </c>
      <c r="I28799" s="199" t="s">
        <v>1469</v>
      </c>
    </row>
    <row r="28800" spans="1:9" x14ac:dyDescent="0.25">
      <c r="A28800" s="199">
        <v>28797</v>
      </c>
      <c r="B28800" s="199" t="s">
        <v>10787</v>
      </c>
      <c r="C28800" s="199" t="s">
        <v>10786</v>
      </c>
      <c r="D28800" s="199">
        <v>0.37522819915849198</v>
      </c>
      <c r="E28800" s="199">
        <v>-1.1850674342572001</v>
      </c>
      <c r="F28800" s="199">
        <v>1.0152049527311999</v>
      </c>
      <c r="G28800" s="199">
        <v>-1.1673184129657901</v>
      </c>
      <c r="H28800" s="199">
        <v>0.24308180545479199</v>
      </c>
      <c r="I28800" s="199" t="s">
        <v>1469</v>
      </c>
    </row>
    <row r="28801" spans="1:9" x14ac:dyDescent="0.25">
      <c r="A28801" s="199">
        <v>28798</v>
      </c>
      <c r="B28801" s="199" t="s">
        <v>10785</v>
      </c>
      <c r="C28801" s="199" t="s">
        <v>10784</v>
      </c>
      <c r="D28801" s="199">
        <v>0.29002873797712903</v>
      </c>
      <c r="E28801" s="199">
        <v>0.53710630601904596</v>
      </c>
      <c r="F28801" s="199">
        <v>1.6919034305701799</v>
      </c>
      <c r="G28801" s="199">
        <v>0.31745683371422601</v>
      </c>
      <c r="H28801" s="199">
        <v>0.75089698846276798</v>
      </c>
      <c r="I28801" s="199" t="s">
        <v>1469</v>
      </c>
    </row>
    <row r="28802" spans="1:9" x14ac:dyDescent="0.25">
      <c r="A28802" s="199">
        <v>28799</v>
      </c>
      <c r="B28802" s="199" t="s">
        <v>10783</v>
      </c>
      <c r="C28802" s="199" t="s">
        <v>10782</v>
      </c>
      <c r="D28802" s="199">
        <v>1.11119609678791</v>
      </c>
      <c r="E28802" s="199">
        <v>0.209937032806917</v>
      </c>
      <c r="F28802" s="199">
        <v>0.83423288201389101</v>
      </c>
      <c r="G28802" s="199">
        <v>0.251652790645359</v>
      </c>
      <c r="H28802" s="199">
        <v>0.80130945035387302</v>
      </c>
      <c r="I28802" s="199" t="s">
        <v>1469</v>
      </c>
    </row>
    <row r="28803" spans="1:9" x14ac:dyDescent="0.25">
      <c r="A28803" s="199">
        <v>28800</v>
      </c>
      <c r="B28803" s="199" t="s">
        <v>10781</v>
      </c>
      <c r="C28803" s="199" t="s">
        <v>10780</v>
      </c>
      <c r="D28803" s="199">
        <v>1.5909184859094001</v>
      </c>
      <c r="E28803" s="199">
        <v>-3.0427973598013498</v>
      </c>
      <c r="F28803" s="199">
        <v>0.99632688908729194</v>
      </c>
      <c r="G28803" s="199">
        <v>-3.0540150959779702</v>
      </c>
      <c r="H28803" s="199">
        <v>2.25800718255348E-3</v>
      </c>
      <c r="I28803" s="199" t="s">
        <v>1469</v>
      </c>
    </row>
    <row r="28804" spans="1:9" x14ac:dyDescent="0.25">
      <c r="A28804" s="199">
        <v>28801</v>
      </c>
      <c r="B28804" s="199" t="s">
        <v>10779</v>
      </c>
      <c r="C28804" s="199" t="s">
        <v>10778</v>
      </c>
      <c r="D28804" s="199">
        <v>10.9210488460983</v>
      </c>
      <c r="E28804" s="199">
        <v>-0.356627326120324</v>
      </c>
      <c r="F28804" s="199">
        <v>0.52867201618138504</v>
      </c>
      <c r="G28804" s="199">
        <v>-0.67457197507115096</v>
      </c>
      <c r="H28804" s="199">
        <v>0.49994774317117202</v>
      </c>
      <c r="I28804" s="199">
        <v>0.82811654602838902</v>
      </c>
    </row>
    <row r="28805" spans="1:9" x14ac:dyDescent="0.25">
      <c r="A28805" s="199">
        <v>28802</v>
      </c>
      <c r="B28805" s="199" t="s">
        <v>10777</v>
      </c>
      <c r="C28805" s="199" t="s">
        <v>10776</v>
      </c>
      <c r="D28805" s="199">
        <v>14.746653401740399</v>
      </c>
      <c r="E28805" s="199">
        <v>-1.0602560392968701</v>
      </c>
      <c r="F28805" s="199">
        <v>0.50216753602840303</v>
      </c>
      <c r="G28805" s="199">
        <v>-2.1113591843916102</v>
      </c>
      <c r="H28805" s="199">
        <v>3.47414505023328E-2</v>
      </c>
      <c r="I28805" s="199">
        <v>0.364544362193504</v>
      </c>
    </row>
    <row r="28806" spans="1:9" x14ac:dyDescent="0.25">
      <c r="A28806" s="199">
        <v>28803</v>
      </c>
      <c r="B28806" s="199" t="s">
        <v>10775</v>
      </c>
      <c r="C28806" s="199" t="s">
        <v>10774</v>
      </c>
      <c r="D28806" s="199">
        <v>9.2705753933459007</v>
      </c>
      <c r="E28806" s="199">
        <v>0.777361229141181</v>
      </c>
      <c r="F28806" s="199">
        <v>0.42830249264957598</v>
      </c>
      <c r="G28806" s="199">
        <v>1.81498180020445</v>
      </c>
      <c r="H28806" s="199">
        <v>6.9526706418112497E-2</v>
      </c>
      <c r="I28806" s="199">
        <v>0.45544445759569502</v>
      </c>
    </row>
    <row r="28807" spans="1:9" x14ac:dyDescent="0.25">
      <c r="A28807" s="199">
        <v>28804</v>
      </c>
      <c r="B28807" s="199" t="s">
        <v>10773</v>
      </c>
      <c r="C28807" s="199" t="s">
        <v>10772</v>
      </c>
      <c r="D28807" s="199">
        <v>42.564877175499703</v>
      </c>
      <c r="E28807" s="199">
        <v>-0.88918728170355299</v>
      </c>
      <c r="F28807" s="199">
        <v>0.53209380108761395</v>
      </c>
      <c r="G28807" s="199">
        <v>-1.6711100183577201</v>
      </c>
      <c r="H28807" s="199">
        <v>9.4699948904557296E-2</v>
      </c>
      <c r="I28807" s="199">
        <v>0.50309029771082903</v>
      </c>
    </row>
    <row r="28808" spans="1:9" x14ac:dyDescent="0.25">
      <c r="A28808" s="199">
        <v>28805</v>
      </c>
      <c r="B28808" s="199" t="s">
        <v>10771</v>
      </c>
      <c r="C28808" s="199" t="s">
        <v>10770</v>
      </c>
      <c r="D28808" s="199">
        <v>4.3591148514668401</v>
      </c>
      <c r="E28808" s="199">
        <v>-0.20712623257903501</v>
      </c>
      <c r="F28808" s="199">
        <v>0.52332769075628605</v>
      </c>
      <c r="G28808" s="199">
        <v>-0.39578687739551299</v>
      </c>
      <c r="H28808" s="199">
        <v>0.69226225833948496</v>
      </c>
      <c r="I28808" s="199">
        <v>0.90714988146670095</v>
      </c>
    </row>
    <row r="28809" spans="1:9" x14ac:dyDescent="0.25">
      <c r="A28809" s="199">
        <v>28806</v>
      </c>
      <c r="B28809" s="199" t="s">
        <v>10769</v>
      </c>
      <c r="C28809" s="199" t="s">
        <v>10768</v>
      </c>
      <c r="D28809" s="199">
        <v>2.3146487467787701E-2</v>
      </c>
      <c r="E28809" s="199">
        <v>-0.135003361498862</v>
      </c>
      <c r="F28809" s="199">
        <v>2.9815020997533299</v>
      </c>
      <c r="G28809" s="199">
        <v>-4.5280317431281102E-2</v>
      </c>
      <c r="H28809" s="199">
        <v>0.96388387575944001</v>
      </c>
      <c r="I28809" s="199" t="s">
        <v>1469</v>
      </c>
    </row>
    <row r="28810" spans="1:9" x14ac:dyDescent="0.25">
      <c r="A28810" s="199">
        <v>28807</v>
      </c>
      <c r="B28810" s="199" t="s">
        <v>10767</v>
      </c>
      <c r="C28810" s="199" t="s">
        <v>10766</v>
      </c>
      <c r="D28810" s="199">
        <v>2.0336353285906101</v>
      </c>
      <c r="E28810" s="199">
        <v>-0.483030528445822</v>
      </c>
      <c r="F28810" s="199">
        <v>0.58900397158860696</v>
      </c>
      <c r="G28810" s="199">
        <v>-0.82008025708729304</v>
      </c>
      <c r="H28810" s="199">
        <v>0.41217035630133297</v>
      </c>
      <c r="I28810" s="199" t="s">
        <v>1469</v>
      </c>
    </row>
    <row r="28811" spans="1:9" x14ac:dyDescent="0.25">
      <c r="A28811" s="199">
        <v>28808</v>
      </c>
      <c r="B28811" s="199" t="s">
        <v>10765</v>
      </c>
      <c r="C28811" s="199" t="s">
        <v>10764</v>
      </c>
      <c r="D28811" s="199">
        <v>0.86087314018137695</v>
      </c>
      <c r="E28811" s="199">
        <v>-0.13362626357108601</v>
      </c>
      <c r="F28811" s="199">
        <v>0.956928222859734</v>
      </c>
      <c r="G28811" s="199">
        <v>-0.13964084283327999</v>
      </c>
      <c r="H28811" s="199">
        <v>0.88894376884439297</v>
      </c>
      <c r="I28811" s="199" t="s">
        <v>1469</v>
      </c>
    </row>
    <row r="28812" spans="1:9" x14ac:dyDescent="0.25">
      <c r="A28812" s="199">
        <v>28809</v>
      </c>
      <c r="B28812" s="199" t="s">
        <v>10763</v>
      </c>
      <c r="C28812" s="199" t="s">
        <v>10762</v>
      </c>
      <c r="D28812" s="199">
        <v>18.8511076799434</v>
      </c>
      <c r="E28812" s="199">
        <v>-0.195665788326957</v>
      </c>
      <c r="F28812" s="199">
        <v>0.32694199388064199</v>
      </c>
      <c r="G28812" s="199">
        <v>-0.59847248744188297</v>
      </c>
      <c r="H28812" s="199">
        <v>0.54952471128442504</v>
      </c>
      <c r="I28812" s="199">
        <v>0.85018491305242305</v>
      </c>
    </row>
    <row r="28813" spans="1:9" x14ac:dyDescent="0.25">
      <c r="A28813" s="199">
        <v>28810</v>
      </c>
      <c r="B28813" s="199" t="s">
        <v>10761</v>
      </c>
      <c r="C28813" s="199" t="s">
        <v>10760</v>
      </c>
      <c r="D28813" s="199">
        <v>0.28591541106489998</v>
      </c>
      <c r="E28813" s="199">
        <v>0.50101925805720504</v>
      </c>
      <c r="F28813" s="199">
        <v>2.9779251336911701</v>
      </c>
      <c r="G28813" s="199">
        <v>0.16824441030731599</v>
      </c>
      <c r="H28813" s="199">
        <v>0.86639100448867801</v>
      </c>
      <c r="I28813" s="199" t="s">
        <v>1469</v>
      </c>
    </row>
    <row r="28814" spans="1:9" x14ac:dyDescent="0.25">
      <c r="A28814" s="199">
        <v>28811</v>
      </c>
      <c r="B28814" s="199" t="s">
        <v>10759</v>
      </c>
      <c r="C28814" s="199" t="s">
        <v>10758</v>
      </c>
      <c r="D28814" s="199">
        <v>0.24005306870371601</v>
      </c>
      <c r="E28814" s="199">
        <v>-0.51221300391447599</v>
      </c>
      <c r="F28814" s="199">
        <v>1.86186501372661</v>
      </c>
      <c r="G28814" s="199">
        <v>-0.275107486384986</v>
      </c>
      <c r="H28814" s="199">
        <v>0.78323366012115203</v>
      </c>
      <c r="I28814" s="199" t="s">
        <v>1469</v>
      </c>
    </row>
    <row r="28815" spans="1:9" x14ac:dyDescent="0.25">
      <c r="A28815" s="199">
        <v>28812</v>
      </c>
      <c r="B28815" s="199" t="s">
        <v>10757</v>
      </c>
      <c r="C28815" s="199" t="s">
        <v>10756</v>
      </c>
      <c r="D28815" s="199">
        <v>7.0542940608406299</v>
      </c>
      <c r="E28815" s="199">
        <v>0.33046109078096297</v>
      </c>
      <c r="F28815" s="199">
        <v>1.1637778374841301</v>
      </c>
      <c r="G28815" s="199">
        <v>0.28395547684200501</v>
      </c>
      <c r="H28815" s="199">
        <v>0.77644450107615504</v>
      </c>
      <c r="I28815" s="199">
        <v>0.93682164188417205</v>
      </c>
    </row>
    <row r="28816" spans="1:9" x14ac:dyDescent="0.25">
      <c r="A28816" s="199">
        <v>28813</v>
      </c>
      <c r="B28816" s="199" t="s">
        <v>10755</v>
      </c>
      <c r="C28816" s="199" t="s">
        <v>10754</v>
      </c>
      <c r="D28816" s="199">
        <v>0.173123925451868</v>
      </c>
      <c r="E28816" s="199">
        <v>1.27720687630551</v>
      </c>
      <c r="F28816" s="199">
        <v>2.8009186176535401</v>
      </c>
      <c r="G28816" s="199">
        <v>0.455995710926969</v>
      </c>
      <c r="H28816" s="199">
        <v>0.64839306247699002</v>
      </c>
      <c r="I28816" s="199" t="s">
        <v>1469</v>
      </c>
    </row>
    <row r="28817" spans="1:9" x14ac:dyDescent="0.25">
      <c r="A28817" s="199">
        <v>28814</v>
      </c>
      <c r="B28817" s="199" t="s">
        <v>10753</v>
      </c>
      <c r="C28817" s="199" t="s">
        <v>10752</v>
      </c>
      <c r="D28817" s="199">
        <v>1.3885166750873901</v>
      </c>
      <c r="E28817" s="199">
        <v>-2.5692704699161899E-2</v>
      </c>
      <c r="F28817" s="199">
        <v>0.93279528458667405</v>
      </c>
      <c r="G28817" s="199">
        <v>-2.7543776350184301E-2</v>
      </c>
      <c r="H28817" s="199">
        <v>0.97802602460039401</v>
      </c>
      <c r="I28817" s="199" t="s">
        <v>1469</v>
      </c>
    </row>
    <row r="28818" spans="1:9" x14ac:dyDescent="0.25">
      <c r="A28818" s="199">
        <v>28815</v>
      </c>
      <c r="B28818" s="199" t="s">
        <v>10751</v>
      </c>
      <c r="C28818" s="199" t="s">
        <v>10750</v>
      </c>
      <c r="D28818" s="199">
        <v>9.7914936375104507</v>
      </c>
      <c r="E28818" s="199">
        <v>-0.32286864486384997</v>
      </c>
      <c r="F28818" s="199">
        <v>0.55167890422578403</v>
      </c>
      <c r="G28818" s="199">
        <v>-0.58524740096226402</v>
      </c>
      <c r="H28818" s="199">
        <v>0.55838137672466603</v>
      </c>
      <c r="I28818" s="199">
        <v>0.85464136776508903</v>
      </c>
    </row>
    <row r="28819" spans="1:9" x14ac:dyDescent="0.25">
      <c r="A28819" s="199">
        <v>28816</v>
      </c>
      <c r="B28819" s="199" t="s">
        <v>10749</v>
      </c>
      <c r="C28819" s="199" t="s">
        <v>10748</v>
      </c>
      <c r="D28819" s="199">
        <v>3.9555978728764001</v>
      </c>
      <c r="E28819" s="199">
        <v>0.63825490749497105</v>
      </c>
      <c r="F28819" s="199">
        <v>0.418888415291372</v>
      </c>
      <c r="G28819" s="199">
        <v>1.5236871782453401</v>
      </c>
      <c r="H28819" s="199">
        <v>0.12758687389279799</v>
      </c>
      <c r="I28819" s="199">
        <v>0.55613356902492195</v>
      </c>
    </row>
    <row r="28820" spans="1:9" x14ac:dyDescent="0.25">
      <c r="A28820" s="199">
        <v>28817</v>
      </c>
      <c r="B28820" s="199" t="s">
        <v>10747</v>
      </c>
      <c r="C28820" s="199" t="s">
        <v>10746</v>
      </c>
      <c r="D28820" s="199">
        <v>6.7324467551949301</v>
      </c>
      <c r="E28820" s="199">
        <v>-9.8465573091884098E-2</v>
      </c>
      <c r="F28820" s="199">
        <v>0.59221983802635703</v>
      </c>
      <c r="G28820" s="199">
        <v>-0.16626523930713399</v>
      </c>
      <c r="H28820" s="199">
        <v>0.86794822026942198</v>
      </c>
      <c r="I28820" s="199">
        <v>0.96566485203136798</v>
      </c>
    </row>
    <row r="28821" spans="1:9" x14ac:dyDescent="0.25">
      <c r="A28821" s="199">
        <v>28818</v>
      </c>
      <c r="B28821" s="199" t="s">
        <v>10745</v>
      </c>
      <c r="C28821" s="199" t="s">
        <v>10744</v>
      </c>
      <c r="D28821" s="199">
        <v>8.1952739238730405</v>
      </c>
      <c r="E28821" s="199">
        <v>0.333619895580964</v>
      </c>
      <c r="F28821" s="199">
        <v>0.51811686408395397</v>
      </c>
      <c r="G28821" s="199">
        <v>0.64390858261449302</v>
      </c>
      <c r="H28821" s="199">
        <v>0.51963471599559297</v>
      </c>
      <c r="I28821" s="199">
        <v>0.83621396803604198</v>
      </c>
    </row>
    <row r="28822" spans="1:9" x14ac:dyDescent="0.25">
      <c r="A28822" s="199">
        <v>28819</v>
      </c>
      <c r="B28822" s="199" t="s">
        <v>10743</v>
      </c>
      <c r="C28822" s="199" t="s">
        <v>10742</v>
      </c>
      <c r="D28822" s="199">
        <v>111.94992133756701</v>
      </c>
      <c r="E28822" s="199">
        <v>-0.35402008937538398</v>
      </c>
      <c r="F28822" s="199">
        <v>0.30781070843875302</v>
      </c>
      <c r="G28822" s="199">
        <v>-1.1501227204570299</v>
      </c>
      <c r="H28822" s="199">
        <v>0.25009332965491099</v>
      </c>
      <c r="I28822" s="199">
        <v>0.68306617362904698</v>
      </c>
    </row>
    <row r="28823" spans="1:9" x14ac:dyDescent="0.25">
      <c r="A28823" s="199">
        <v>28820</v>
      </c>
      <c r="B28823" s="199" t="s">
        <v>10741</v>
      </c>
      <c r="C28823" s="199" t="s">
        <v>10740</v>
      </c>
      <c r="D28823" s="199">
        <v>5.4419178043373204</v>
      </c>
      <c r="E28823" s="199">
        <v>7.1453314307848001E-2</v>
      </c>
      <c r="F28823" s="199">
        <v>0.499035048725539</v>
      </c>
      <c r="G28823" s="199">
        <v>0.14318295777085999</v>
      </c>
      <c r="H28823" s="199">
        <v>0.88614568886308498</v>
      </c>
      <c r="I28823" s="199">
        <v>0.97031048467978598</v>
      </c>
    </row>
    <row r="28824" spans="1:9" x14ac:dyDescent="0.25">
      <c r="A28824" s="199">
        <v>28821</v>
      </c>
      <c r="B28824" s="199" t="s">
        <v>10739</v>
      </c>
      <c r="C28824" s="199" t="s">
        <v>10738</v>
      </c>
      <c r="D28824" s="199">
        <v>161.426937125119</v>
      </c>
      <c r="E28824" s="199">
        <v>4.70449536271128E-2</v>
      </c>
      <c r="F28824" s="199">
        <v>0.36295171565680501</v>
      </c>
      <c r="G28824" s="199">
        <v>0.129617664272448</v>
      </c>
      <c r="H28824" s="199">
        <v>0.89686892708050103</v>
      </c>
      <c r="I28824" s="199">
        <v>0.97378575426162495</v>
      </c>
    </row>
    <row r="28825" spans="1:9" x14ac:dyDescent="0.25">
      <c r="A28825" s="199">
        <v>28822</v>
      </c>
      <c r="B28825" s="199" t="s">
        <v>10737</v>
      </c>
      <c r="C28825" s="199" t="s">
        <v>10736</v>
      </c>
      <c r="D28825" s="199">
        <v>392.39319451743398</v>
      </c>
      <c r="E28825" s="199">
        <v>0.16162755207583199</v>
      </c>
      <c r="F28825" s="199">
        <v>0.13780496764112299</v>
      </c>
      <c r="G28825" s="199">
        <v>1.1728717392594199</v>
      </c>
      <c r="H28825" s="199">
        <v>0.2408472440742</v>
      </c>
      <c r="I28825" s="199">
        <v>0.67365765097623598</v>
      </c>
    </row>
    <row r="28826" spans="1:9" x14ac:dyDescent="0.25">
      <c r="A28826" s="199">
        <v>28823</v>
      </c>
      <c r="B28826" s="199" t="s">
        <v>10735</v>
      </c>
      <c r="C28826" s="199" t="s">
        <v>10734</v>
      </c>
      <c r="D28826" s="199">
        <v>0.472209571558111</v>
      </c>
      <c r="E28826" s="199">
        <v>0.44057326845401701</v>
      </c>
      <c r="F28826" s="199">
        <v>1.9905284512544601</v>
      </c>
      <c r="G28826" s="199">
        <v>0.22133482602389401</v>
      </c>
      <c r="H28826" s="199">
        <v>0.82483173509642005</v>
      </c>
      <c r="I28826" s="199" t="s">
        <v>1469</v>
      </c>
    </row>
    <row r="28827" spans="1:9" x14ac:dyDescent="0.25">
      <c r="A28827" s="199">
        <v>28824</v>
      </c>
      <c r="B28827" s="199" t="s">
        <v>10733</v>
      </c>
      <c r="C28827" s="199" t="s">
        <v>10732</v>
      </c>
      <c r="D28827" s="199">
        <v>0.32737313781830502</v>
      </c>
      <c r="E28827" s="199">
        <v>-1.8837014381260599</v>
      </c>
      <c r="F28827" s="199">
        <v>1.8871796977222799</v>
      </c>
      <c r="G28827" s="199">
        <v>-0.99815690069132201</v>
      </c>
      <c r="H28827" s="199">
        <v>0.318203281990807</v>
      </c>
      <c r="I28827" s="199" t="s">
        <v>1469</v>
      </c>
    </row>
    <row r="28828" spans="1:9" x14ac:dyDescent="0.25">
      <c r="A28828" s="199">
        <v>28825</v>
      </c>
      <c r="B28828" s="199" t="s">
        <v>10731</v>
      </c>
      <c r="C28828" s="199" t="s">
        <v>10730</v>
      </c>
      <c r="D28828" s="199">
        <v>1.52960792087688</v>
      </c>
      <c r="E28828" s="199">
        <v>0.28531075164626901</v>
      </c>
      <c r="F28828" s="199">
        <v>0.466998141747689</v>
      </c>
      <c r="G28828" s="199">
        <v>0.61094622470771698</v>
      </c>
      <c r="H28828" s="199">
        <v>0.54123518149238603</v>
      </c>
      <c r="I28828" s="199" t="s">
        <v>1469</v>
      </c>
    </row>
    <row r="28829" spans="1:9" x14ac:dyDescent="0.25">
      <c r="A28829" s="199">
        <v>28826</v>
      </c>
      <c r="B28829" s="199" t="s">
        <v>10729</v>
      </c>
      <c r="C28829" s="199" t="s">
        <v>10728</v>
      </c>
      <c r="D28829" s="199">
        <v>5.0163291411469304</v>
      </c>
      <c r="E28829" s="199">
        <v>-0.38587476979734397</v>
      </c>
      <c r="F28829" s="199">
        <v>0.45976543276875298</v>
      </c>
      <c r="G28829" s="199">
        <v>-0.83928617137127404</v>
      </c>
      <c r="H28829" s="199">
        <v>0.40130874138063499</v>
      </c>
      <c r="I28829" s="199">
        <v>0.78189635378717903</v>
      </c>
    </row>
    <row r="28830" spans="1:9" x14ac:dyDescent="0.25">
      <c r="A28830" s="199">
        <v>28827</v>
      </c>
      <c r="B28830" s="199" t="s">
        <v>10727</v>
      </c>
      <c r="C28830" s="199" t="s">
        <v>10726</v>
      </c>
      <c r="D28830" s="199">
        <v>0.61188105051802999</v>
      </c>
      <c r="E28830" s="199">
        <v>0.38322543404416398</v>
      </c>
      <c r="F28830" s="199">
        <v>2.1746866699092502</v>
      </c>
      <c r="G28830" s="199">
        <v>0.176220988221791</v>
      </c>
      <c r="H28830" s="199">
        <v>0.860120332586778</v>
      </c>
      <c r="I28830" s="199" t="s">
        <v>1469</v>
      </c>
    </row>
    <row r="28831" spans="1:9" x14ac:dyDescent="0.25">
      <c r="A28831" s="199">
        <v>28828</v>
      </c>
      <c r="B28831" s="199" t="s">
        <v>10725</v>
      </c>
      <c r="C28831" s="199" t="s">
        <v>10724</v>
      </c>
      <c r="D28831" s="199">
        <v>11.031256721292699</v>
      </c>
      <c r="E28831" s="199">
        <v>-0.30059953491722902</v>
      </c>
      <c r="F28831" s="199">
        <v>0.44929509546138602</v>
      </c>
      <c r="G28831" s="199">
        <v>-0.66904699818398805</v>
      </c>
      <c r="H28831" s="199">
        <v>0.503465498235797</v>
      </c>
      <c r="I28831" s="199">
        <v>0.82913482896141999</v>
      </c>
    </row>
    <row r="28832" spans="1:9" x14ac:dyDescent="0.25">
      <c r="A28832" s="199">
        <v>28829</v>
      </c>
      <c r="B28832" s="199" t="s">
        <v>10723</v>
      </c>
      <c r="C28832" s="199" t="s">
        <v>3465</v>
      </c>
      <c r="D28832" s="199">
        <v>119.88136961798099</v>
      </c>
      <c r="E28832" s="199">
        <v>1.29327599047608E-2</v>
      </c>
      <c r="F28832" s="199">
        <v>0.239209546982495</v>
      </c>
      <c r="G28832" s="199">
        <v>5.4064564177729799E-2</v>
      </c>
      <c r="H28832" s="199">
        <v>0.95688372462612903</v>
      </c>
      <c r="I28832" s="199">
        <v>0.98880625285662005</v>
      </c>
    </row>
    <row r="28833" spans="1:9" x14ac:dyDescent="0.25">
      <c r="A28833" s="199">
        <v>28830</v>
      </c>
      <c r="B28833" s="199" t="s">
        <v>10722</v>
      </c>
      <c r="C28833" s="199" t="s">
        <v>10721</v>
      </c>
      <c r="D28833" s="199">
        <v>0.327783527344848</v>
      </c>
      <c r="E28833" s="199">
        <v>0.101549421441695</v>
      </c>
      <c r="F28833" s="199">
        <v>1.7111615910931599</v>
      </c>
      <c r="G28833" s="199">
        <v>5.9345313715708697E-2</v>
      </c>
      <c r="H28833" s="199">
        <v>0.95267706956454501</v>
      </c>
      <c r="I28833" s="199" t="s">
        <v>1469</v>
      </c>
    </row>
    <row r="28834" spans="1:9" x14ac:dyDescent="0.25">
      <c r="A28834" s="199">
        <v>28831</v>
      </c>
      <c r="B28834" s="199" t="s">
        <v>10720</v>
      </c>
      <c r="C28834" s="199" t="s">
        <v>10719</v>
      </c>
      <c r="D28834" s="199">
        <v>7.0133210202229197</v>
      </c>
      <c r="E28834" s="199">
        <v>-0.40897499420345901</v>
      </c>
      <c r="F28834" s="199">
        <v>0.54524278437547802</v>
      </c>
      <c r="G28834" s="199">
        <v>-0.75007869140698502</v>
      </c>
      <c r="H28834" s="199">
        <v>0.45320731229585198</v>
      </c>
      <c r="I28834" s="199">
        <v>0.80667457175697699</v>
      </c>
    </row>
    <row r="28835" spans="1:9" x14ac:dyDescent="0.25">
      <c r="A28835" s="199">
        <v>28832</v>
      </c>
      <c r="B28835" s="199" t="s">
        <v>10718</v>
      </c>
      <c r="C28835" s="199" t="s">
        <v>10717</v>
      </c>
      <c r="D28835" s="199">
        <v>0.326014172081458</v>
      </c>
      <c r="E28835" s="199">
        <v>-1.9688408398270301</v>
      </c>
      <c r="F28835" s="199">
        <v>2.9727082028595899</v>
      </c>
      <c r="G28835" s="199">
        <v>-0.66230544859165896</v>
      </c>
      <c r="H28835" s="199">
        <v>0.50777548564992803</v>
      </c>
      <c r="I28835" s="199" t="s">
        <v>1469</v>
      </c>
    </row>
    <row r="28836" spans="1:9" x14ac:dyDescent="0.25">
      <c r="A28836" s="199">
        <v>28833</v>
      </c>
      <c r="B28836" s="199" t="s">
        <v>10716</v>
      </c>
      <c r="C28836" s="199" t="s">
        <v>10715</v>
      </c>
      <c r="D28836" s="199">
        <v>5.8847342571843404</v>
      </c>
      <c r="E28836" s="199">
        <v>0.55532200397680698</v>
      </c>
      <c r="F28836" s="199">
        <v>0.55775822047952295</v>
      </c>
      <c r="G28836" s="199">
        <v>0.99563212802023604</v>
      </c>
      <c r="H28836" s="199">
        <v>0.31942891853476002</v>
      </c>
      <c r="I28836" s="199">
        <v>0.73433123041649495</v>
      </c>
    </row>
    <row r="28837" spans="1:9" x14ac:dyDescent="0.25">
      <c r="A28837" s="199">
        <v>28834</v>
      </c>
      <c r="B28837" s="199" t="s">
        <v>10714</v>
      </c>
      <c r="C28837" s="199" t="s">
        <v>10713</v>
      </c>
      <c r="D28837" s="199">
        <v>9.4683158176048596E-2</v>
      </c>
      <c r="E28837" s="199">
        <v>-0.96950288139753804</v>
      </c>
      <c r="F28837" s="199">
        <v>2.5427972923417399</v>
      </c>
      <c r="G28837" s="199">
        <v>-0.38127415202046699</v>
      </c>
      <c r="H28837" s="199">
        <v>0.70299983141076305</v>
      </c>
      <c r="I28837" s="199" t="s">
        <v>1469</v>
      </c>
    </row>
    <row r="28838" spans="1:9" x14ac:dyDescent="0.25">
      <c r="A28838" s="199">
        <v>28835</v>
      </c>
      <c r="B28838" s="199" t="s">
        <v>10712</v>
      </c>
      <c r="C28838" s="199" t="s">
        <v>10711</v>
      </c>
      <c r="D28838" s="199">
        <v>1.1968061602068201</v>
      </c>
      <c r="E28838" s="199">
        <v>-2.0064203132379201E-2</v>
      </c>
      <c r="F28838" s="199">
        <v>1.44372506436856</v>
      </c>
      <c r="G28838" s="199">
        <v>-1.38975235850426E-2</v>
      </c>
      <c r="H28838" s="199">
        <v>0.98891173743256899</v>
      </c>
      <c r="I28838" s="199" t="s">
        <v>1469</v>
      </c>
    </row>
    <row r="28839" spans="1:9" x14ac:dyDescent="0.25">
      <c r="A28839" s="199">
        <v>28836</v>
      </c>
      <c r="B28839" s="199" t="s">
        <v>10710</v>
      </c>
      <c r="C28839" s="199" t="s">
        <v>10709</v>
      </c>
      <c r="D28839" s="199">
        <v>7.3456180766310802E-2</v>
      </c>
      <c r="E28839" s="199">
        <v>-0.52055031351569803</v>
      </c>
      <c r="F28839" s="199">
        <v>2.9811630119086101</v>
      </c>
      <c r="G28839" s="199">
        <v>-0.17461316655154299</v>
      </c>
      <c r="H28839" s="199">
        <v>0.86138360212342902</v>
      </c>
      <c r="I28839" s="199" t="s">
        <v>1469</v>
      </c>
    </row>
    <row r="28840" spans="1:9" x14ac:dyDescent="0.25">
      <c r="A28840" s="199">
        <v>28837</v>
      </c>
      <c r="B28840" s="199" t="s">
        <v>10708</v>
      </c>
      <c r="C28840" s="199" t="s">
        <v>10707</v>
      </c>
      <c r="D28840" s="199">
        <v>0.50731548982735397</v>
      </c>
      <c r="E28840" s="199">
        <v>-1.21329074565971</v>
      </c>
      <c r="F28840" s="199">
        <v>0.95847708578592095</v>
      </c>
      <c r="G28840" s="199">
        <v>-1.2658526360751301</v>
      </c>
      <c r="H28840" s="199">
        <v>0.205565846253914</v>
      </c>
      <c r="I28840" s="199" t="s">
        <v>1469</v>
      </c>
    </row>
    <row r="28841" spans="1:9" x14ac:dyDescent="0.25">
      <c r="A28841" s="199">
        <v>28838</v>
      </c>
      <c r="B28841" s="199" t="s">
        <v>10706</v>
      </c>
      <c r="C28841" s="199" t="s">
        <v>10705</v>
      </c>
      <c r="D28841" s="199">
        <v>0.42458184545831701</v>
      </c>
      <c r="E28841" s="199">
        <v>0.73715490716932097</v>
      </c>
      <c r="F28841" s="199">
        <v>2.3082761906329101</v>
      </c>
      <c r="G28841" s="199">
        <v>0.31935299170901998</v>
      </c>
      <c r="H28841" s="199">
        <v>0.74945885308283899</v>
      </c>
      <c r="I28841" s="199" t="s">
        <v>1469</v>
      </c>
    </row>
    <row r="28842" spans="1:9" x14ac:dyDescent="0.25">
      <c r="A28842" s="199">
        <v>28839</v>
      </c>
      <c r="B28842" s="199" t="s">
        <v>10704</v>
      </c>
      <c r="C28842" s="199" t="s">
        <v>10703</v>
      </c>
      <c r="D28842" s="199">
        <v>0.26716045669598498</v>
      </c>
      <c r="E28842" s="199">
        <v>-8.4948910387956503E-2</v>
      </c>
      <c r="F28842" s="199">
        <v>1.46651906858165</v>
      </c>
      <c r="G28842" s="199">
        <v>-5.7925540968325397E-2</v>
      </c>
      <c r="H28842" s="199">
        <v>0.95380793852497903</v>
      </c>
      <c r="I28842" s="199" t="s">
        <v>1469</v>
      </c>
    </row>
    <row r="28843" spans="1:9" x14ac:dyDescent="0.25">
      <c r="A28843" s="199">
        <v>28840</v>
      </c>
      <c r="B28843" s="199" t="s">
        <v>10702</v>
      </c>
      <c r="C28843" s="199" t="s">
        <v>10701</v>
      </c>
      <c r="D28843" s="199">
        <v>2.7694720294845299</v>
      </c>
      <c r="E28843" s="199">
        <v>-2.4511502547564898</v>
      </c>
      <c r="F28843" s="199">
        <v>0.93730630202625698</v>
      </c>
      <c r="G28843" s="199">
        <v>-2.6151005807361201</v>
      </c>
      <c r="H28843" s="199">
        <v>8.9201183308474305E-3</v>
      </c>
      <c r="I28843" s="199">
        <v>0.23368276416362699</v>
      </c>
    </row>
    <row r="28844" spans="1:9" x14ac:dyDescent="0.25">
      <c r="A28844" s="199">
        <v>28841</v>
      </c>
      <c r="B28844" s="199" t="s">
        <v>10700</v>
      </c>
      <c r="C28844" s="199" t="s">
        <v>10699</v>
      </c>
      <c r="D28844" s="199">
        <v>13.523340869781499</v>
      </c>
      <c r="E28844" s="199">
        <v>-1.00854029717719</v>
      </c>
      <c r="F28844" s="199">
        <v>0.51640335750051503</v>
      </c>
      <c r="G28844" s="199">
        <v>-1.95300879153596</v>
      </c>
      <c r="H28844" s="199">
        <v>5.0818553459160899E-2</v>
      </c>
      <c r="I28844" s="199">
        <v>0.40880543875926401</v>
      </c>
    </row>
    <row r="28845" spans="1:9" x14ac:dyDescent="0.25">
      <c r="A28845" s="199">
        <v>28842</v>
      </c>
      <c r="B28845" s="199" t="s">
        <v>10698</v>
      </c>
      <c r="C28845" s="199" t="s">
        <v>10697</v>
      </c>
      <c r="D28845" s="199">
        <v>0.622932591558087</v>
      </c>
      <c r="E28845" s="199">
        <v>0.69777433726632598</v>
      </c>
      <c r="F28845" s="199">
        <v>1.0868805470162499</v>
      </c>
      <c r="G28845" s="199">
        <v>0.64199726380408995</v>
      </c>
      <c r="H28845" s="199">
        <v>0.52087495959042995</v>
      </c>
      <c r="I28845" s="199" t="s">
        <v>1469</v>
      </c>
    </row>
    <row r="28846" spans="1:9" x14ac:dyDescent="0.25">
      <c r="A28846" s="199">
        <v>28843</v>
      </c>
      <c r="B28846" s="199" t="s">
        <v>10696</v>
      </c>
      <c r="C28846" s="199" t="s">
        <v>10695</v>
      </c>
      <c r="D28846" s="199">
        <v>113.925691296704</v>
      </c>
      <c r="E28846" s="199">
        <v>0.39946329759078197</v>
      </c>
      <c r="F28846" s="199">
        <v>0.487467858367296</v>
      </c>
      <c r="G28846" s="199">
        <v>0.81946592115576</v>
      </c>
      <c r="H28846" s="199">
        <v>0.412520637613839</v>
      </c>
      <c r="I28846" s="199">
        <v>0.78800013153927595</v>
      </c>
    </row>
    <row r="28847" spans="1:9" x14ac:dyDescent="0.25">
      <c r="A28847" s="199">
        <v>28844</v>
      </c>
      <c r="B28847" s="199" t="s">
        <v>10694</v>
      </c>
      <c r="C28847" s="199" t="s">
        <v>10693</v>
      </c>
      <c r="D28847" s="199">
        <v>0.59402862870228301</v>
      </c>
      <c r="E28847" s="199">
        <v>-0.93320808193973703</v>
      </c>
      <c r="F28847" s="199">
        <v>1.2759979770335701</v>
      </c>
      <c r="G28847" s="199">
        <v>-0.73135545567967897</v>
      </c>
      <c r="H28847" s="199">
        <v>0.46456206581000697</v>
      </c>
      <c r="I28847" s="199" t="s">
        <v>1469</v>
      </c>
    </row>
    <row r="28848" spans="1:9" x14ac:dyDescent="0.25">
      <c r="A28848" s="199">
        <v>28845</v>
      </c>
      <c r="B28848" s="199" t="s">
        <v>10692</v>
      </c>
      <c r="C28848" s="199" t="s">
        <v>10691</v>
      </c>
      <c r="D28848" s="199">
        <v>0.456439129060286</v>
      </c>
      <c r="E28848" s="199">
        <v>-1.97192122550919</v>
      </c>
      <c r="F28848" s="199">
        <v>2.2743217126456998</v>
      </c>
      <c r="G28848" s="199">
        <v>-0.86703706627998001</v>
      </c>
      <c r="H28848" s="199">
        <v>0.38592170086563599</v>
      </c>
      <c r="I28848" s="199" t="s">
        <v>1469</v>
      </c>
    </row>
    <row r="28849" spans="1:9" x14ac:dyDescent="0.25">
      <c r="A28849" s="199">
        <v>28846</v>
      </c>
      <c r="B28849" s="199" t="s">
        <v>10690</v>
      </c>
      <c r="C28849" s="199" t="s">
        <v>10689</v>
      </c>
      <c r="D28849" s="199">
        <v>0.32214286249332802</v>
      </c>
      <c r="E28849" s="199">
        <v>1.2159289704465299</v>
      </c>
      <c r="F28849" s="199">
        <v>1.0487799845518899</v>
      </c>
      <c r="G28849" s="199">
        <v>1.1593746909329601</v>
      </c>
      <c r="H28849" s="199">
        <v>0.24630348851272901</v>
      </c>
      <c r="I28849" s="199" t="s">
        <v>1469</v>
      </c>
    </row>
    <row r="28850" spans="1:9" x14ac:dyDescent="0.25">
      <c r="A28850" s="199">
        <v>28847</v>
      </c>
      <c r="B28850" s="199" t="s">
        <v>10688</v>
      </c>
      <c r="C28850" s="199" t="s">
        <v>10687</v>
      </c>
      <c r="D28850" s="199">
        <v>0.50073840601016095</v>
      </c>
      <c r="E28850" s="199">
        <v>-1.3294184745652</v>
      </c>
      <c r="F28850" s="199">
        <v>1.41452840134466</v>
      </c>
      <c r="G28850" s="199">
        <v>-0.93983158860680505</v>
      </c>
      <c r="H28850" s="199">
        <v>0.34730395289091098</v>
      </c>
      <c r="I28850" s="199" t="s">
        <v>1469</v>
      </c>
    </row>
    <row r="28851" spans="1:9" x14ac:dyDescent="0.25">
      <c r="A28851" s="199">
        <v>28848</v>
      </c>
      <c r="B28851" s="199" t="s">
        <v>10686</v>
      </c>
      <c r="C28851" s="199" t="s">
        <v>10685</v>
      </c>
      <c r="D28851" s="199">
        <v>1.5551557258364499</v>
      </c>
      <c r="E28851" s="199">
        <v>-0.85356096518742497</v>
      </c>
      <c r="F28851" s="199">
        <v>0.81758044018032805</v>
      </c>
      <c r="G28851" s="199">
        <v>-1.04400854428362</v>
      </c>
      <c r="H28851" s="199">
        <v>0.29648143653751702</v>
      </c>
      <c r="I28851" s="199" t="s">
        <v>1469</v>
      </c>
    </row>
    <row r="28852" spans="1:9" x14ac:dyDescent="0.25">
      <c r="A28852" s="199">
        <v>28849</v>
      </c>
      <c r="B28852" s="199" t="s">
        <v>10684</v>
      </c>
      <c r="C28852" s="199" t="s">
        <v>10683</v>
      </c>
      <c r="D28852" s="199">
        <v>4.3731777712635802</v>
      </c>
      <c r="E28852" s="199">
        <v>0.27106811379964102</v>
      </c>
      <c r="F28852" s="199">
        <v>0.628824970764992</v>
      </c>
      <c r="G28852" s="199">
        <v>0.43107084864946499</v>
      </c>
      <c r="H28852" s="199">
        <v>0.666416856219608</v>
      </c>
      <c r="I28852" s="199">
        <v>0.89854157678342295</v>
      </c>
    </row>
    <row r="28853" spans="1:9" x14ac:dyDescent="0.25">
      <c r="A28853" s="199">
        <v>28850</v>
      </c>
      <c r="B28853" s="199" t="s">
        <v>10682</v>
      </c>
      <c r="C28853" s="199" t="s">
        <v>10681</v>
      </c>
      <c r="D28853" s="199">
        <v>213.38134786875199</v>
      </c>
      <c r="E28853" s="199">
        <v>0.21972542232450901</v>
      </c>
      <c r="F28853" s="199">
        <v>0.20753136320253401</v>
      </c>
      <c r="G28853" s="199">
        <v>1.0587576688833999</v>
      </c>
      <c r="H28853" s="199">
        <v>0.28971015668866501</v>
      </c>
      <c r="I28853" s="199">
        <v>0.71242739017333201</v>
      </c>
    </row>
    <row r="28854" spans="1:9" x14ac:dyDescent="0.25">
      <c r="A28854" s="199">
        <v>28851</v>
      </c>
      <c r="B28854" s="199" t="s">
        <v>10680</v>
      </c>
      <c r="C28854" s="199" t="s">
        <v>10679</v>
      </c>
      <c r="D28854" s="199">
        <v>28.622844135382401</v>
      </c>
      <c r="E28854" s="199">
        <v>-0.73503168732996105</v>
      </c>
      <c r="F28854" s="199">
        <v>0.25120758833797502</v>
      </c>
      <c r="G28854" s="199">
        <v>-2.92599316841117</v>
      </c>
      <c r="H28854" s="199">
        <v>3.43358477179783E-3</v>
      </c>
      <c r="I28854" s="199">
        <v>0.17013433443509099</v>
      </c>
    </row>
    <row r="28855" spans="1:9" x14ac:dyDescent="0.25">
      <c r="A28855" s="199">
        <v>28852</v>
      </c>
      <c r="B28855" s="199" t="s">
        <v>10678</v>
      </c>
      <c r="C28855" s="199" t="s">
        <v>10677</v>
      </c>
      <c r="D28855" s="199">
        <v>2.2700169356301698</v>
      </c>
      <c r="E28855" s="199">
        <v>0.54486372732034305</v>
      </c>
      <c r="F28855" s="199">
        <v>0.940018658502902</v>
      </c>
      <c r="G28855" s="199">
        <v>0.57963075774273198</v>
      </c>
      <c r="H28855" s="199">
        <v>0.56216364662371399</v>
      </c>
      <c r="I28855" s="199" t="s">
        <v>1469</v>
      </c>
    </row>
    <row r="28856" spans="1:9" x14ac:dyDescent="0.25">
      <c r="A28856" s="199">
        <v>28853</v>
      </c>
      <c r="B28856" s="199" t="s">
        <v>10676</v>
      </c>
      <c r="C28856" s="199" t="s">
        <v>10675</v>
      </c>
      <c r="D28856" s="199">
        <v>9744.2029432961608</v>
      </c>
      <c r="E28856" s="199">
        <v>0.61143418783958603</v>
      </c>
      <c r="F28856" s="199">
        <v>0.31164114090432499</v>
      </c>
      <c r="G28856" s="199">
        <v>1.96198161149493</v>
      </c>
      <c r="H28856" s="199">
        <v>4.9764625162239402E-2</v>
      </c>
      <c r="I28856" s="199">
        <v>0.40615352461604098</v>
      </c>
    </row>
    <row r="28857" spans="1:9" x14ac:dyDescent="0.25">
      <c r="A28857" s="199">
        <v>28854</v>
      </c>
      <c r="B28857" s="199" t="s">
        <v>10674</v>
      </c>
      <c r="C28857" s="199" t="s">
        <v>10673</v>
      </c>
      <c r="D28857" s="199">
        <v>0.43600805685389099</v>
      </c>
      <c r="E28857" s="199">
        <v>-0.32660046248482699</v>
      </c>
      <c r="F28857" s="199">
        <v>1.09247786262335</v>
      </c>
      <c r="G28857" s="199">
        <v>-0.29895384946342701</v>
      </c>
      <c r="H28857" s="199">
        <v>0.76497525884596695</v>
      </c>
      <c r="I28857" s="199" t="s">
        <v>1469</v>
      </c>
    </row>
    <row r="28858" spans="1:9" x14ac:dyDescent="0.25">
      <c r="A28858" s="199">
        <v>28855</v>
      </c>
      <c r="B28858" s="199" t="s">
        <v>10672</v>
      </c>
      <c r="C28858" s="199" t="s">
        <v>10671</v>
      </c>
      <c r="D28858" s="199">
        <v>1.2046828067483299</v>
      </c>
      <c r="E28858" s="199">
        <v>-1.2960369327711401</v>
      </c>
      <c r="F28858" s="199">
        <v>0.83636517335652605</v>
      </c>
      <c r="G28858" s="199">
        <v>-1.5496065284137099</v>
      </c>
      <c r="H28858" s="199">
        <v>0.121235985069941</v>
      </c>
      <c r="I28858" s="199" t="s">
        <v>1469</v>
      </c>
    </row>
    <row r="28859" spans="1:9" x14ac:dyDescent="0.25">
      <c r="A28859" s="199">
        <v>28856</v>
      </c>
      <c r="B28859" s="199" t="s">
        <v>10670</v>
      </c>
      <c r="C28859" s="199" t="s">
        <v>10669</v>
      </c>
      <c r="D28859" s="199">
        <v>14.5949526459399</v>
      </c>
      <c r="E28859" s="199">
        <v>-0.35268274821244</v>
      </c>
      <c r="F28859" s="199">
        <v>0.75181440783231102</v>
      </c>
      <c r="G28859" s="199">
        <v>-0.46910879139616601</v>
      </c>
      <c r="H28859" s="199">
        <v>0.63899187541790303</v>
      </c>
      <c r="I28859" s="199">
        <v>0.88828870929275805</v>
      </c>
    </row>
    <row r="28860" spans="1:9" x14ac:dyDescent="0.25">
      <c r="A28860" s="199">
        <v>28857</v>
      </c>
      <c r="B28860" s="199" t="s">
        <v>10668</v>
      </c>
      <c r="C28860" s="199" t="s">
        <v>10667</v>
      </c>
      <c r="D28860" s="199">
        <v>2.7823169887199102</v>
      </c>
      <c r="E28860" s="199">
        <v>-0.49149783675570602</v>
      </c>
      <c r="F28860" s="199">
        <v>0.516222239074697</v>
      </c>
      <c r="G28860" s="199">
        <v>-0.952105119757513</v>
      </c>
      <c r="H28860" s="199">
        <v>0.34104367279108599</v>
      </c>
      <c r="I28860" s="199">
        <v>0.74704290524927697</v>
      </c>
    </row>
    <row r="28861" spans="1:9" x14ac:dyDescent="0.25">
      <c r="A28861" s="199">
        <v>28858</v>
      </c>
      <c r="B28861" s="199" t="s">
        <v>10666</v>
      </c>
      <c r="C28861" s="199" t="s">
        <v>10665</v>
      </c>
      <c r="D28861" s="199">
        <v>0.66788055577308203</v>
      </c>
      <c r="E28861" s="199">
        <v>1.51388664016271</v>
      </c>
      <c r="F28861" s="199">
        <v>1.58653230507085</v>
      </c>
      <c r="G28861" s="199">
        <v>0.95421103958870201</v>
      </c>
      <c r="H28861" s="199">
        <v>0.33997682766361098</v>
      </c>
      <c r="I28861" s="199" t="s">
        <v>1469</v>
      </c>
    </row>
    <row r="28862" spans="1:9" x14ac:dyDescent="0.25">
      <c r="A28862" s="199">
        <v>28859</v>
      </c>
      <c r="B28862" s="199" t="s">
        <v>10664</v>
      </c>
      <c r="C28862" s="199" t="s">
        <v>10663</v>
      </c>
      <c r="D28862" s="199">
        <v>44.496197968321098</v>
      </c>
      <c r="E28862" s="199">
        <v>0.28151629790280902</v>
      </c>
      <c r="F28862" s="199">
        <v>0.34346840616066598</v>
      </c>
      <c r="G28862" s="199">
        <v>0.81962792749887503</v>
      </c>
      <c r="H28862" s="199">
        <v>0.41242824790872701</v>
      </c>
      <c r="I28862" s="199">
        <v>0.78800013153927595</v>
      </c>
    </row>
    <row r="28863" spans="1:9" x14ac:dyDescent="0.25">
      <c r="A28863" s="199">
        <v>28860</v>
      </c>
      <c r="B28863" s="199" t="s">
        <v>10662</v>
      </c>
      <c r="C28863" s="199" t="s">
        <v>10661</v>
      </c>
      <c r="D28863" s="199">
        <v>20.521580055588299</v>
      </c>
      <c r="E28863" s="199">
        <v>-0.498520818995837</v>
      </c>
      <c r="F28863" s="199">
        <v>0.63338696196425603</v>
      </c>
      <c r="G28863" s="199">
        <v>-0.78707148857284104</v>
      </c>
      <c r="H28863" s="199">
        <v>0.43124001859385802</v>
      </c>
      <c r="I28863" s="199">
        <v>0.79643300042038501</v>
      </c>
    </row>
    <row r="28864" spans="1:9" x14ac:dyDescent="0.25">
      <c r="A28864" s="199">
        <v>28861</v>
      </c>
      <c r="B28864" s="199" t="s">
        <v>10660</v>
      </c>
      <c r="C28864" s="199" t="s">
        <v>10659</v>
      </c>
      <c r="D28864" s="199">
        <v>147.215379910037</v>
      </c>
      <c r="E28864" s="199">
        <v>-9.0537403826621607E-2</v>
      </c>
      <c r="F28864" s="199">
        <v>0.489073035396133</v>
      </c>
      <c r="G28864" s="199">
        <v>-0.18512041612208099</v>
      </c>
      <c r="H28864" s="199">
        <v>0.85313458861064295</v>
      </c>
      <c r="I28864" s="199">
        <v>0.96068700389861195</v>
      </c>
    </row>
    <row r="28865" spans="1:9" x14ac:dyDescent="0.25">
      <c r="A28865" s="199">
        <v>28862</v>
      </c>
      <c r="B28865" s="199" t="s">
        <v>10658</v>
      </c>
      <c r="C28865" s="199" t="s">
        <v>10657</v>
      </c>
      <c r="D28865" s="199">
        <v>0.358372970155593</v>
      </c>
      <c r="E28865" s="199">
        <v>-0.74805113302856796</v>
      </c>
      <c r="F28865" s="199">
        <v>1.20845732917782</v>
      </c>
      <c r="G28865" s="199">
        <v>-0.61901327830707098</v>
      </c>
      <c r="H28865" s="199">
        <v>0.53590761149313804</v>
      </c>
      <c r="I28865" s="199" t="s">
        <v>1469</v>
      </c>
    </row>
    <row r="28866" spans="1:9" x14ac:dyDescent="0.25">
      <c r="A28866" s="199">
        <v>28863</v>
      </c>
      <c r="B28866" s="199" t="s">
        <v>10656</v>
      </c>
      <c r="C28866" s="199" t="s">
        <v>10655</v>
      </c>
      <c r="D28866" s="199">
        <v>1.9593566729298599</v>
      </c>
      <c r="E28866" s="199">
        <v>-0.53831196061964204</v>
      </c>
      <c r="F28866" s="199">
        <v>0.64252612962892497</v>
      </c>
      <c r="G28866" s="199">
        <v>-0.83780555497491005</v>
      </c>
      <c r="H28866" s="199">
        <v>0.402139918408427</v>
      </c>
      <c r="I28866" s="199" t="s">
        <v>1469</v>
      </c>
    </row>
    <row r="28867" spans="1:9" x14ac:dyDescent="0.25">
      <c r="A28867" s="199">
        <v>28864</v>
      </c>
      <c r="B28867" s="199" t="s">
        <v>10654</v>
      </c>
      <c r="C28867" s="199" t="s">
        <v>10653</v>
      </c>
      <c r="D28867" s="199">
        <v>0.32801561606469098</v>
      </c>
      <c r="E28867" s="199">
        <v>0.15854323948045701</v>
      </c>
      <c r="F28867" s="199">
        <v>1.8936189483545001</v>
      </c>
      <c r="G28867" s="199">
        <v>8.3724996318940495E-2</v>
      </c>
      <c r="H28867" s="199">
        <v>0.933275082729771</v>
      </c>
      <c r="I28867" s="199" t="s">
        <v>1469</v>
      </c>
    </row>
    <row r="28868" spans="1:9" x14ac:dyDescent="0.25">
      <c r="A28868" s="199">
        <v>28865</v>
      </c>
      <c r="B28868" s="199" t="s">
        <v>10652</v>
      </c>
      <c r="C28868" s="199" t="s">
        <v>10651</v>
      </c>
      <c r="D28868" s="199">
        <v>14.4070242591528</v>
      </c>
      <c r="E28868" s="199">
        <v>-0.52985336505671998</v>
      </c>
      <c r="F28868" s="199">
        <v>0.38310328578289199</v>
      </c>
      <c r="G28868" s="199">
        <v>-1.3830561749788599</v>
      </c>
      <c r="H28868" s="199">
        <v>0.16664764201337601</v>
      </c>
      <c r="I28868" s="199">
        <v>0.60272897938959502</v>
      </c>
    </row>
    <row r="28869" spans="1:9" x14ac:dyDescent="0.25">
      <c r="A28869" s="199">
        <v>28866</v>
      </c>
      <c r="B28869" s="199" t="s">
        <v>10650</v>
      </c>
      <c r="C28869" s="199" t="s">
        <v>10649</v>
      </c>
      <c r="D28869" s="199">
        <v>0.35656924323994899</v>
      </c>
      <c r="E28869" s="199">
        <v>-0.88504013266368298</v>
      </c>
      <c r="F28869" s="199">
        <v>1.3630864192582799</v>
      </c>
      <c r="G28869" s="199">
        <v>-0.64929128495409205</v>
      </c>
      <c r="H28869" s="199">
        <v>0.51615011777504005</v>
      </c>
      <c r="I28869" s="199" t="s">
        <v>1469</v>
      </c>
    </row>
    <row r="28870" spans="1:9" x14ac:dyDescent="0.25">
      <c r="A28870" s="199">
        <v>28867</v>
      </c>
      <c r="B28870" s="199" t="s">
        <v>10648</v>
      </c>
      <c r="C28870" s="199" t="s">
        <v>10647</v>
      </c>
      <c r="D28870" s="199">
        <v>10178.1877992152</v>
      </c>
      <c r="E28870" s="199">
        <v>-0.152387126994356</v>
      </c>
      <c r="F28870" s="199">
        <v>0.13724635878705399</v>
      </c>
      <c r="G28870" s="199">
        <v>-1.11031817777252</v>
      </c>
      <c r="H28870" s="199">
        <v>0.26686194270070901</v>
      </c>
      <c r="I28870" s="199">
        <v>0.69574720775541898</v>
      </c>
    </row>
    <row r="28871" spans="1:9" x14ac:dyDescent="0.25">
      <c r="A28871" s="199">
        <v>28868</v>
      </c>
      <c r="B28871" s="199" t="s">
        <v>10646</v>
      </c>
      <c r="C28871" s="199" t="s">
        <v>10645</v>
      </c>
      <c r="D28871" s="199">
        <v>3.7420524528458601</v>
      </c>
      <c r="E28871" s="199">
        <v>0.20093151034843901</v>
      </c>
      <c r="F28871" s="199">
        <v>0.70442833763753199</v>
      </c>
      <c r="G28871" s="199">
        <v>0.28524052712346998</v>
      </c>
      <c r="H28871" s="199">
        <v>0.77545987327898902</v>
      </c>
      <c r="I28871" s="199">
        <v>0.93657531291291296</v>
      </c>
    </row>
    <row r="28872" spans="1:9" x14ac:dyDescent="0.25">
      <c r="A28872" s="199">
        <v>28869</v>
      </c>
      <c r="B28872" s="199" t="s">
        <v>10644</v>
      </c>
      <c r="C28872" s="199" t="s">
        <v>10643</v>
      </c>
      <c r="D28872" s="199">
        <v>0.57805146504526095</v>
      </c>
      <c r="E28872" s="199">
        <v>-1.4932106239543299</v>
      </c>
      <c r="F28872" s="199">
        <v>1.3744485045424599</v>
      </c>
      <c r="G28872" s="199">
        <v>-1.0864071073011199</v>
      </c>
      <c r="H28872" s="199">
        <v>0.27729891851898503</v>
      </c>
      <c r="I28872" s="199" t="s">
        <v>1469</v>
      </c>
    </row>
    <row r="28873" spans="1:9" x14ac:dyDescent="0.25">
      <c r="A28873" s="199">
        <v>28870</v>
      </c>
      <c r="B28873" s="199" t="s">
        <v>10642</v>
      </c>
      <c r="C28873" s="199" t="s">
        <v>10641</v>
      </c>
      <c r="D28873" s="199">
        <v>0.94470850516915506</v>
      </c>
      <c r="E28873" s="199">
        <v>-2.3377708107987298</v>
      </c>
      <c r="F28873" s="199">
        <v>1.9272377462096999</v>
      </c>
      <c r="G28873" s="199">
        <v>-1.21301630553699</v>
      </c>
      <c r="H28873" s="199">
        <v>0.22512358650786299</v>
      </c>
      <c r="I28873" s="199" t="s">
        <v>1469</v>
      </c>
    </row>
    <row r="28874" spans="1:9" x14ac:dyDescent="0.25">
      <c r="A28874" s="199">
        <v>28871</v>
      </c>
      <c r="B28874" s="199" t="s">
        <v>10640</v>
      </c>
      <c r="C28874" s="199" t="s">
        <v>10639</v>
      </c>
      <c r="D28874" s="199">
        <v>3.2268982126789001</v>
      </c>
      <c r="E28874" s="199">
        <v>0.27458995585823498</v>
      </c>
      <c r="F28874" s="199">
        <v>0.48630313207158399</v>
      </c>
      <c r="G28874" s="199">
        <v>0.56464772227256799</v>
      </c>
      <c r="H28874" s="199">
        <v>0.57231339883902899</v>
      </c>
      <c r="I28874" s="199">
        <v>0.86073018435730098</v>
      </c>
    </row>
    <row r="28875" spans="1:9" x14ac:dyDescent="0.25">
      <c r="A28875" s="199">
        <v>28872</v>
      </c>
      <c r="B28875" s="199" t="s">
        <v>10638</v>
      </c>
      <c r="C28875" s="199" t="s">
        <v>10637</v>
      </c>
      <c r="D28875" s="199">
        <v>4.0868850253499502</v>
      </c>
      <c r="E28875" s="199">
        <v>-5.4110074141852902</v>
      </c>
      <c r="F28875" s="199">
        <v>2.7663561575771798</v>
      </c>
      <c r="G28875" s="199">
        <v>-1.9560053391405501</v>
      </c>
      <c r="H28875" s="199">
        <v>5.04645251516238E-2</v>
      </c>
      <c r="I28875" s="199">
        <v>0.40772005226885699</v>
      </c>
    </row>
    <row r="28876" spans="1:9" x14ac:dyDescent="0.25">
      <c r="A28876" s="199">
        <v>28873</v>
      </c>
      <c r="B28876" s="199" t="s">
        <v>10636</v>
      </c>
      <c r="C28876" s="199" t="s">
        <v>10635</v>
      </c>
      <c r="D28876" s="199">
        <v>1.6046068428496101</v>
      </c>
      <c r="E28876" s="199">
        <v>-0.971395988361622</v>
      </c>
      <c r="F28876" s="199">
        <v>0.71888402498834802</v>
      </c>
      <c r="G28876" s="199">
        <v>-1.3512554940657699</v>
      </c>
      <c r="H28876" s="199">
        <v>0.176613603445298</v>
      </c>
      <c r="I28876" s="199" t="s">
        <v>1469</v>
      </c>
    </row>
    <row r="28877" spans="1:9" x14ac:dyDescent="0.25">
      <c r="A28877" s="199">
        <v>28874</v>
      </c>
      <c r="B28877" s="199" t="s">
        <v>10634</v>
      </c>
      <c r="C28877" s="199" t="s">
        <v>10633</v>
      </c>
      <c r="D28877" s="199">
        <v>0.64894834436626703</v>
      </c>
      <c r="E28877" s="199">
        <v>2.6032831168618</v>
      </c>
      <c r="F28877" s="199">
        <v>2.9544345747770402</v>
      </c>
      <c r="G28877" s="199">
        <v>0.88114427683959196</v>
      </c>
      <c r="H28877" s="199">
        <v>0.378239734946346</v>
      </c>
      <c r="I28877" s="199" t="s">
        <v>1469</v>
      </c>
    </row>
    <row r="28878" spans="1:9" x14ac:dyDescent="0.25">
      <c r="A28878" s="199">
        <v>28875</v>
      </c>
      <c r="B28878" s="199" t="s">
        <v>10632</v>
      </c>
      <c r="C28878" s="199" t="s">
        <v>10631</v>
      </c>
      <c r="D28878" s="199">
        <v>0.297183442864629</v>
      </c>
      <c r="E28878" s="199">
        <v>-0.58194633163134701</v>
      </c>
      <c r="F28878" s="199">
        <v>1.39592183814054</v>
      </c>
      <c r="G28878" s="199">
        <v>-0.41689034137222197</v>
      </c>
      <c r="H28878" s="199">
        <v>0.67675861859467801</v>
      </c>
      <c r="I28878" s="199" t="s">
        <v>1469</v>
      </c>
    </row>
    <row r="28879" spans="1:9" x14ac:dyDescent="0.25">
      <c r="A28879" s="199">
        <v>28876</v>
      </c>
      <c r="B28879" s="199" t="s">
        <v>10630</v>
      </c>
      <c r="C28879" s="199" t="s">
        <v>10629</v>
      </c>
      <c r="D28879" s="199">
        <v>0.82664587219311503</v>
      </c>
      <c r="E28879" s="199">
        <v>-0.12958076707063301</v>
      </c>
      <c r="F28879" s="199">
        <v>0.84836091617472997</v>
      </c>
      <c r="G28879" s="199">
        <v>-0.152742499801752</v>
      </c>
      <c r="H28879" s="199">
        <v>0.87860134398627998</v>
      </c>
      <c r="I28879" s="199" t="s">
        <v>1469</v>
      </c>
    </row>
    <row r="28880" spans="1:9" x14ac:dyDescent="0.25">
      <c r="A28880" s="199">
        <v>28877</v>
      </c>
      <c r="B28880" s="199" t="s">
        <v>10628</v>
      </c>
      <c r="C28880" s="199" t="s">
        <v>10627</v>
      </c>
      <c r="D28880" s="199">
        <v>0.79903931848929699</v>
      </c>
      <c r="E28880" s="199">
        <v>-1.0891825696225199</v>
      </c>
      <c r="F28880" s="199">
        <v>2.1826181461438301</v>
      </c>
      <c r="G28880" s="199">
        <v>-0.49902570980950101</v>
      </c>
      <c r="H28880" s="199">
        <v>0.61776127205658704</v>
      </c>
      <c r="I28880" s="199" t="s">
        <v>1469</v>
      </c>
    </row>
    <row r="28881" spans="1:9" x14ac:dyDescent="0.25">
      <c r="A28881" s="199">
        <v>28878</v>
      </c>
      <c r="B28881" s="199" t="s">
        <v>10626</v>
      </c>
      <c r="C28881" s="199" t="s">
        <v>10625</v>
      </c>
      <c r="D28881" s="199">
        <v>0.48401258389415902</v>
      </c>
      <c r="E28881" s="199">
        <v>1.73722408201413</v>
      </c>
      <c r="F28881" s="199">
        <v>2.5664251997140299</v>
      </c>
      <c r="G28881" s="199">
        <v>0.67690423325320503</v>
      </c>
      <c r="H28881" s="199">
        <v>0.49846671803648601</v>
      </c>
      <c r="I28881" s="199" t="s">
        <v>1469</v>
      </c>
    </row>
    <row r="28882" spans="1:9" x14ac:dyDescent="0.25">
      <c r="A28882" s="199">
        <v>28879</v>
      </c>
      <c r="B28882" s="199" t="s">
        <v>10624</v>
      </c>
      <c r="C28882" s="199" t="s">
        <v>10623</v>
      </c>
      <c r="D28882" s="199">
        <v>1270.93360336053</v>
      </c>
      <c r="E28882" s="199">
        <v>-0.14239831169464801</v>
      </c>
      <c r="F28882" s="199">
        <v>0.175099939975493</v>
      </c>
      <c r="G28882" s="199">
        <v>-0.81324020850365797</v>
      </c>
      <c r="H28882" s="199">
        <v>0.41608035039971603</v>
      </c>
      <c r="I28882" s="199">
        <v>0.78948686506818699</v>
      </c>
    </row>
    <row r="28883" spans="1:9" x14ac:dyDescent="0.25">
      <c r="A28883" s="199">
        <v>28880</v>
      </c>
      <c r="B28883" s="199" t="s">
        <v>10622</v>
      </c>
      <c r="C28883" s="199" t="s">
        <v>10621</v>
      </c>
      <c r="D28883" s="199">
        <v>3.5242365117611101</v>
      </c>
      <c r="E28883" s="199">
        <v>-4.5862029996725499E-2</v>
      </c>
      <c r="F28883" s="199">
        <v>0.80629837850174502</v>
      </c>
      <c r="G28883" s="199">
        <v>-5.6879724949894898E-2</v>
      </c>
      <c r="H28883" s="199">
        <v>0.95464100530691998</v>
      </c>
      <c r="I28883" s="199">
        <v>0.98861653137931604</v>
      </c>
    </row>
    <row r="28884" spans="1:9" x14ac:dyDescent="0.25">
      <c r="A28884" s="199">
        <v>28881</v>
      </c>
      <c r="B28884" s="199" t="s">
        <v>10620</v>
      </c>
      <c r="C28884" s="199" t="s">
        <v>10619</v>
      </c>
      <c r="D28884" s="199">
        <v>0.58532211991682304</v>
      </c>
      <c r="E28884" s="199">
        <v>0.52629375717845395</v>
      </c>
      <c r="F28884" s="199">
        <v>1.72298139788852</v>
      </c>
      <c r="G28884" s="199">
        <v>0.30545527527076899</v>
      </c>
      <c r="H28884" s="199">
        <v>0.76001942837637804</v>
      </c>
      <c r="I28884" s="199" t="s">
        <v>1469</v>
      </c>
    </row>
    <row r="28885" spans="1:9" x14ac:dyDescent="0.25">
      <c r="A28885" s="199">
        <v>28882</v>
      </c>
      <c r="B28885" s="199" t="s">
        <v>10618</v>
      </c>
      <c r="C28885" s="199" t="s">
        <v>10617</v>
      </c>
      <c r="D28885" s="199">
        <v>0.39192968363515601</v>
      </c>
      <c r="E28885" s="199">
        <v>0.114263254470877</v>
      </c>
      <c r="F28885" s="199">
        <v>2.2652150306523602</v>
      </c>
      <c r="G28885" s="199">
        <v>5.0442564138368E-2</v>
      </c>
      <c r="H28885" s="199">
        <v>0.95976971826170099</v>
      </c>
      <c r="I28885" s="199" t="s">
        <v>1469</v>
      </c>
    </row>
    <row r="28886" spans="1:9" x14ac:dyDescent="0.25">
      <c r="A28886" s="199">
        <v>28883</v>
      </c>
      <c r="B28886" s="199" t="s">
        <v>10616</v>
      </c>
      <c r="C28886" s="199" t="s">
        <v>10615</v>
      </c>
      <c r="D28886" s="199">
        <v>9.9151947517501107</v>
      </c>
      <c r="E28886" s="199">
        <v>1.34681410270255</v>
      </c>
      <c r="F28886" s="199">
        <v>0.56184550554585899</v>
      </c>
      <c r="G28886" s="199">
        <v>2.39712534746372</v>
      </c>
      <c r="H28886" s="199">
        <v>1.6524269824857801E-2</v>
      </c>
      <c r="I28886" s="199">
        <v>0.28179297844767798</v>
      </c>
    </row>
    <row r="28887" spans="1:9" x14ac:dyDescent="0.25">
      <c r="A28887" s="199">
        <v>28884</v>
      </c>
      <c r="B28887" s="199" t="s">
        <v>10614</v>
      </c>
      <c r="C28887" s="199" t="s">
        <v>10613</v>
      </c>
      <c r="D28887" s="199">
        <v>6.3700076105969998</v>
      </c>
      <c r="E28887" s="199">
        <v>0.32671697071540801</v>
      </c>
      <c r="F28887" s="199">
        <v>0.41497098188978199</v>
      </c>
      <c r="G28887" s="199">
        <v>0.78732486119278899</v>
      </c>
      <c r="H28887" s="199">
        <v>0.43109171976167898</v>
      </c>
      <c r="I28887" s="199">
        <v>0.79643300042038501</v>
      </c>
    </row>
    <row r="28888" spans="1:9" x14ac:dyDescent="0.25">
      <c r="A28888" s="199">
        <v>28885</v>
      </c>
      <c r="B28888" s="199" t="s">
        <v>10612</v>
      </c>
      <c r="C28888" s="199" t="s">
        <v>10611</v>
      </c>
      <c r="D28888" s="199">
        <v>2.3225927743621799</v>
      </c>
      <c r="E28888" s="199">
        <v>-0.70607913494289298</v>
      </c>
      <c r="F28888" s="199">
        <v>1.12204616794087</v>
      </c>
      <c r="G28888" s="199">
        <v>-0.62927814836590701</v>
      </c>
      <c r="H28888" s="199">
        <v>0.52916697454389505</v>
      </c>
      <c r="I28888" s="199">
        <v>0.84217394571701998</v>
      </c>
    </row>
    <row r="28889" spans="1:9" x14ac:dyDescent="0.25">
      <c r="A28889" s="199">
        <v>28886</v>
      </c>
      <c r="B28889" s="199" t="s">
        <v>10610</v>
      </c>
      <c r="C28889" s="199" t="s">
        <v>10609</v>
      </c>
      <c r="D28889" s="199">
        <v>0.51227018654081802</v>
      </c>
      <c r="E28889" s="199">
        <v>-1.0513350004286599</v>
      </c>
      <c r="F28889" s="199">
        <v>1.29815015288683</v>
      </c>
      <c r="G28889" s="199">
        <v>-0.80987164550318502</v>
      </c>
      <c r="H28889" s="199">
        <v>0.41801394975831901</v>
      </c>
      <c r="I28889" s="199" t="s">
        <v>1469</v>
      </c>
    </row>
    <row r="28890" spans="1:9" x14ac:dyDescent="0.25">
      <c r="A28890" s="199">
        <v>28887</v>
      </c>
      <c r="B28890" s="199" t="s">
        <v>10608</v>
      </c>
      <c r="C28890" s="199" t="s">
        <v>10607</v>
      </c>
      <c r="D28890" s="199">
        <v>0.75878354037808105</v>
      </c>
      <c r="E28890" s="199">
        <v>-0.85020257502561902</v>
      </c>
      <c r="F28890" s="199">
        <v>1.5394382577530099</v>
      </c>
      <c r="G28890" s="199">
        <v>-0.55228104845632897</v>
      </c>
      <c r="H28890" s="199">
        <v>0.58075581283931299</v>
      </c>
      <c r="I28890" s="199" t="s">
        <v>1469</v>
      </c>
    </row>
    <row r="28891" spans="1:9" x14ac:dyDescent="0.25">
      <c r="A28891" s="199">
        <v>28888</v>
      </c>
      <c r="B28891" s="199" t="s">
        <v>10606</v>
      </c>
      <c r="C28891" s="199" t="s">
        <v>10605</v>
      </c>
      <c r="D28891" s="199">
        <v>47124.765248164702</v>
      </c>
      <c r="E28891" s="199">
        <v>-0.67684868219851801</v>
      </c>
      <c r="F28891" s="199">
        <v>0.51007934146374101</v>
      </c>
      <c r="G28891" s="199">
        <v>-1.32694784355745</v>
      </c>
      <c r="H28891" s="199">
        <v>0.18452593636283501</v>
      </c>
      <c r="I28891" s="199">
        <v>0.62074194601270105</v>
      </c>
    </row>
    <row r="28892" spans="1:9" x14ac:dyDescent="0.25">
      <c r="A28892" s="199">
        <v>28889</v>
      </c>
      <c r="B28892" s="199" t="s">
        <v>10604</v>
      </c>
      <c r="C28892" s="199" t="s">
        <v>10603</v>
      </c>
      <c r="D28892" s="199">
        <v>0.23885057983394301</v>
      </c>
      <c r="E28892" s="199">
        <v>0.88662766872395604</v>
      </c>
      <c r="F28892" s="199">
        <v>1.97300824140589</v>
      </c>
      <c r="G28892" s="199">
        <v>0.44937859362015597</v>
      </c>
      <c r="H28892" s="199">
        <v>0.65315857070919803</v>
      </c>
      <c r="I28892" s="199" t="s">
        <v>1469</v>
      </c>
    </row>
    <row r="28893" spans="1:9" x14ac:dyDescent="0.25">
      <c r="A28893" s="199">
        <v>28890</v>
      </c>
      <c r="B28893" s="199" t="s">
        <v>10602</v>
      </c>
      <c r="C28893" s="199" t="s">
        <v>10601</v>
      </c>
      <c r="D28893" s="199">
        <v>145.88474137247101</v>
      </c>
      <c r="E28893" s="199">
        <v>-0.52798928025624503</v>
      </c>
      <c r="F28893" s="199">
        <v>0.30352328384719701</v>
      </c>
      <c r="G28893" s="199">
        <v>-1.7395346859849199</v>
      </c>
      <c r="H28893" s="199">
        <v>8.1940756524116906E-2</v>
      </c>
      <c r="I28893" s="199">
        <v>0.47688281475506</v>
      </c>
    </row>
    <row r="28894" spans="1:9" x14ac:dyDescent="0.25">
      <c r="A28894" s="199">
        <v>28891</v>
      </c>
      <c r="B28894" s="199" t="s">
        <v>10600</v>
      </c>
      <c r="C28894" s="199" t="s">
        <v>10599</v>
      </c>
      <c r="D28894" s="199">
        <v>4.4148207579399701</v>
      </c>
      <c r="E28894" s="199">
        <v>-9.7093879909117997E-2</v>
      </c>
      <c r="F28894" s="199">
        <v>0.705264449994638</v>
      </c>
      <c r="G28894" s="199">
        <v>-0.13767017451376701</v>
      </c>
      <c r="H28894" s="199">
        <v>0.89050109219595797</v>
      </c>
      <c r="I28894" s="199">
        <v>0.97106489564707199</v>
      </c>
    </row>
    <row r="28895" spans="1:9" x14ac:dyDescent="0.25">
      <c r="A28895" s="199">
        <v>28892</v>
      </c>
      <c r="B28895" s="199" t="s">
        <v>10598</v>
      </c>
      <c r="C28895" s="199" t="s">
        <v>10597</v>
      </c>
      <c r="D28895" s="199">
        <v>185.69584690402399</v>
      </c>
      <c r="E28895" s="199">
        <v>0.31291569612336301</v>
      </c>
      <c r="F28895" s="199">
        <v>0.36956762908322999</v>
      </c>
      <c r="G28895" s="199">
        <v>0.84670753469290405</v>
      </c>
      <c r="H28895" s="199">
        <v>0.39715815793952097</v>
      </c>
      <c r="I28895" s="199">
        <v>0.78026196143443904</v>
      </c>
    </row>
    <row r="28896" spans="1:9" x14ac:dyDescent="0.25">
      <c r="A28896" s="199">
        <v>28893</v>
      </c>
      <c r="B28896" s="199" t="s">
        <v>10596</v>
      </c>
      <c r="C28896" s="199" t="s">
        <v>10595</v>
      </c>
      <c r="D28896" s="199">
        <v>43.736160551113798</v>
      </c>
      <c r="E28896" s="199">
        <v>0.272126505870605</v>
      </c>
      <c r="F28896" s="199">
        <v>0.258729024454531</v>
      </c>
      <c r="G28896" s="199">
        <v>1.0517819036511999</v>
      </c>
      <c r="H28896" s="199">
        <v>0.29289962346849002</v>
      </c>
      <c r="I28896" s="199">
        <v>0.71389714382171299</v>
      </c>
    </row>
    <row r="28897" spans="1:9" x14ac:dyDescent="0.25">
      <c r="A28897" s="199">
        <v>28894</v>
      </c>
      <c r="B28897" s="199" t="s">
        <v>10594</v>
      </c>
      <c r="C28897" s="199" t="s">
        <v>10593</v>
      </c>
      <c r="D28897" s="199">
        <v>0.21118380487261701</v>
      </c>
      <c r="E28897" s="199">
        <v>-0.54649292554080497</v>
      </c>
      <c r="F28897" s="199">
        <v>1.8877655862593501</v>
      </c>
      <c r="G28897" s="199">
        <v>-0.28949194196494199</v>
      </c>
      <c r="H28897" s="199">
        <v>0.77220494542261398</v>
      </c>
      <c r="I28897" s="199" t="s">
        <v>1469</v>
      </c>
    </row>
    <row r="28898" spans="1:9" x14ac:dyDescent="0.25">
      <c r="A28898" s="199">
        <v>28895</v>
      </c>
      <c r="B28898" s="199" t="s">
        <v>10592</v>
      </c>
      <c r="C28898" s="199" t="s">
        <v>10591</v>
      </c>
      <c r="D28898" s="199">
        <v>1.6253253990510701</v>
      </c>
      <c r="E28898" s="199">
        <v>0.469998259001003</v>
      </c>
      <c r="F28898" s="199">
        <v>1.1576653960895</v>
      </c>
      <c r="G28898" s="199">
        <v>0.40598800014980002</v>
      </c>
      <c r="H28898" s="199">
        <v>0.68475141746257195</v>
      </c>
      <c r="I28898" s="199" t="s">
        <v>1469</v>
      </c>
    </row>
    <row r="28899" spans="1:9" x14ac:dyDescent="0.25">
      <c r="A28899" s="199">
        <v>28896</v>
      </c>
      <c r="B28899" s="199" t="s">
        <v>10590</v>
      </c>
      <c r="C28899" s="199" t="s">
        <v>10589</v>
      </c>
      <c r="D28899" s="199">
        <v>9.9113445673188991</v>
      </c>
      <c r="E28899" s="199">
        <v>-0.42109732329895999</v>
      </c>
      <c r="F28899" s="199">
        <v>0.47357832755766299</v>
      </c>
      <c r="G28899" s="199">
        <v>-0.88918199756023897</v>
      </c>
      <c r="H28899" s="199">
        <v>0.373905276288236</v>
      </c>
      <c r="I28899" s="199">
        <v>0.76792687790490999</v>
      </c>
    </row>
    <row r="28900" spans="1:9" x14ac:dyDescent="0.25">
      <c r="A28900" s="199">
        <v>28897</v>
      </c>
      <c r="B28900" s="199" t="s">
        <v>10588</v>
      </c>
      <c r="C28900" s="199" t="s">
        <v>10587</v>
      </c>
      <c r="D28900" s="199">
        <v>18.330309972635</v>
      </c>
      <c r="E28900" s="199">
        <v>-0.13271767348194399</v>
      </c>
      <c r="F28900" s="199">
        <v>0.32438128647909997</v>
      </c>
      <c r="G28900" s="199">
        <v>-0.40914096778667097</v>
      </c>
      <c r="H28900" s="199">
        <v>0.68243621297795898</v>
      </c>
      <c r="I28900" s="199">
        <v>0.90285291734120998</v>
      </c>
    </row>
    <row r="28901" spans="1:9" x14ac:dyDescent="0.25">
      <c r="A28901" s="199">
        <v>28898</v>
      </c>
      <c r="B28901" s="199" t="s">
        <v>10586</v>
      </c>
      <c r="C28901" s="199" t="s">
        <v>10585</v>
      </c>
      <c r="D28901" s="199">
        <v>0.52571086898219299</v>
      </c>
      <c r="E28901" s="199">
        <v>-2.1661055206234701</v>
      </c>
      <c r="F28901" s="199">
        <v>1.9542091854338299</v>
      </c>
      <c r="G28901" s="199">
        <v>-1.1084307333979699</v>
      </c>
      <c r="H28901" s="199">
        <v>0.26767583809581202</v>
      </c>
      <c r="I28901" s="199" t="s">
        <v>1469</v>
      </c>
    </row>
    <row r="28902" spans="1:9" x14ac:dyDescent="0.25">
      <c r="A28902" s="199">
        <v>28899</v>
      </c>
      <c r="B28902" s="199" t="s">
        <v>10584</v>
      </c>
      <c r="C28902" s="199" t="s">
        <v>10583</v>
      </c>
      <c r="D28902" s="199">
        <v>0.15758692404616301</v>
      </c>
      <c r="E28902" s="199">
        <v>-1.41795968129656</v>
      </c>
      <c r="F28902" s="199">
        <v>2.8180584645120801</v>
      </c>
      <c r="G28902" s="199">
        <v>-0.50316900772392903</v>
      </c>
      <c r="H28902" s="199">
        <v>0.61484545259672196</v>
      </c>
      <c r="I28902" s="199" t="s">
        <v>1469</v>
      </c>
    </row>
    <row r="28903" spans="1:9" x14ac:dyDescent="0.25">
      <c r="A28903" s="199">
        <v>28900</v>
      </c>
      <c r="B28903" s="199" t="s">
        <v>10582</v>
      </c>
      <c r="C28903" s="199" t="s">
        <v>10581</v>
      </c>
      <c r="D28903" s="199">
        <v>1.92335625876292</v>
      </c>
      <c r="E28903" s="199">
        <v>-1.62180394056273</v>
      </c>
      <c r="F28903" s="199">
        <v>1.09715723250981</v>
      </c>
      <c r="G28903" s="199">
        <v>-1.4781873486380499</v>
      </c>
      <c r="H28903" s="199">
        <v>0.13935763922772099</v>
      </c>
      <c r="I28903" s="199" t="s">
        <v>1469</v>
      </c>
    </row>
    <row r="28904" spans="1:9" x14ac:dyDescent="0.25">
      <c r="A28904" s="199">
        <v>28901</v>
      </c>
      <c r="B28904" s="199" t="s">
        <v>10580</v>
      </c>
      <c r="C28904" s="199" t="s">
        <v>10579</v>
      </c>
      <c r="D28904" s="199">
        <v>0.66471132900672603</v>
      </c>
      <c r="E28904" s="199">
        <v>1.5049253296990399</v>
      </c>
      <c r="F28904" s="199">
        <v>1.2024538527772199</v>
      </c>
      <c r="G28904" s="199">
        <v>1.25154518505905</v>
      </c>
      <c r="H28904" s="199">
        <v>0.21073563904710499</v>
      </c>
      <c r="I28904" s="199" t="s">
        <v>1469</v>
      </c>
    </row>
    <row r="28905" spans="1:9" x14ac:dyDescent="0.25">
      <c r="A28905" s="199">
        <v>28902</v>
      </c>
      <c r="B28905" s="199" t="s">
        <v>10578</v>
      </c>
      <c r="C28905" s="199" t="s">
        <v>10577</v>
      </c>
      <c r="D28905" s="199">
        <v>20.2552029116741</v>
      </c>
      <c r="E28905" s="199">
        <v>-0.55281064368958599</v>
      </c>
      <c r="F28905" s="199">
        <v>0.59810717154604798</v>
      </c>
      <c r="G28905" s="199">
        <v>-0.92426687053530099</v>
      </c>
      <c r="H28905" s="199">
        <v>0.35534738707793001</v>
      </c>
      <c r="I28905" s="199">
        <v>0.75619697067394098</v>
      </c>
    </row>
    <row r="28906" spans="1:9" x14ac:dyDescent="0.25">
      <c r="A28906" s="199">
        <v>28903</v>
      </c>
      <c r="B28906" s="199" t="s">
        <v>10576</v>
      </c>
      <c r="C28906" s="199" t="s">
        <v>10575</v>
      </c>
      <c r="D28906" s="199">
        <v>0.42955823982445002</v>
      </c>
      <c r="E28906" s="199">
        <v>-0.11769040203757899</v>
      </c>
      <c r="F28906" s="199">
        <v>1.02846735985921</v>
      </c>
      <c r="G28906" s="199">
        <v>-0.11443280227550499</v>
      </c>
      <c r="H28906" s="199">
        <v>0.90889471232080099</v>
      </c>
      <c r="I28906" s="199" t="s">
        <v>1469</v>
      </c>
    </row>
    <row r="28907" spans="1:9" x14ac:dyDescent="0.25">
      <c r="A28907" s="199">
        <v>28904</v>
      </c>
      <c r="B28907" s="199" t="s">
        <v>10574</v>
      </c>
      <c r="C28907" s="199" t="s">
        <v>10573</v>
      </c>
      <c r="D28907" s="199">
        <v>17.552026298201401</v>
      </c>
      <c r="E28907" s="199">
        <v>6.7183243803552006E-2</v>
      </c>
      <c r="F28907" s="199">
        <v>0.35105220173216201</v>
      </c>
      <c r="G28907" s="199">
        <v>0.19137679089336701</v>
      </c>
      <c r="H28907" s="199">
        <v>0.84823040218362</v>
      </c>
      <c r="I28907" s="199">
        <v>0.95941254967813305</v>
      </c>
    </row>
    <row r="28908" spans="1:9" x14ac:dyDescent="0.25">
      <c r="A28908" s="199">
        <v>28905</v>
      </c>
      <c r="B28908" s="199" t="s">
        <v>10572</v>
      </c>
      <c r="C28908" s="199" t="s">
        <v>10571</v>
      </c>
      <c r="D28908" s="199">
        <v>1.63305323519171</v>
      </c>
      <c r="E28908" s="199">
        <v>0.51253997082527003</v>
      </c>
      <c r="F28908" s="199">
        <v>0.87727829212456698</v>
      </c>
      <c r="G28908" s="199">
        <v>0.58423874775701601</v>
      </c>
      <c r="H28908" s="199">
        <v>0.55905969570365499</v>
      </c>
      <c r="I28908" s="199" t="s">
        <v>1469</v>
      </c>
    </row>
    <row r="28909" spans="1:9" x14ac:dyDescent="0.25">
      <c r="A28909" s="199">
        <v>28906</v>
      </c>
      <c r="B28909" s="199" t="s">
        <v>10570</v>
      </c>
      <c r="C28909" s="199" t="s">
        <v>10569</v>
      </c>
      <c r="D28909" s="199">
        <v>1.57535434923996</v>
      </c>
      <c r="E28909" s="199">
        <v>0.50578924705941697</v>
      </c>
      <c r="F28909" s="199">
        <v>0.81714403811450798</v>
      </c>
      <c r="G28909" s="199">
        <v>0.61897196022684597</v>
      </c>
      <c r="H28909" s="199">
        <v>0.535934830973261</v>
      </c>
      <c r="I28909" s="199" t="s">
        <v>1469</v>
      </c>
    </row>
    <row r="28910" spans="1:9" x14ac:dyDescent="0.25">
      <c r="A28910" s="199">
        <v>28907</v>
      </c>
      <c r="B28910" s="199" t="s">
        <v>10568</v>
      </c>
      <c r="C28910" s="199" t="s">
        <v>10567</v>
      </c>
      <c r="D28910" s="199">
        <v>11.041805222631201</v>
      </c>
      <c r="E28910" s="199">
        <v>-0.445584554421324</v>
      </c>
      <c r="F28910" s="199">
        <v>0.41140917024956403</v>
      </c>
      <c r="G28910" s="199">
        <v>-1.0830690870381601</v>
      </c>
      <c r="H28910" s="199">
        <v>0.27877775890138701</v>
      </c>
      <c r="I28910" s="199">
        <v>0.70452126012066396</v>
      </c>
    </row>
    <row r="28911" spans="1:9" x14ac:dyDescent="0.25">
      <c r="A28911" s="199">
        <v>28908</v>
      </c>
      <c r="B28911" s="199" t="s">
        <v>10566</v>
      </c>
      <c r="C28911" s="199" t="s">
        <v>10565</v>
      </c>
      <c r="D28911" s="199">
        <v>3.2936412153958901</v>
      </c>
      <c r="E28911" s="199">
        <v>0.104642038926288</v>
      </c>
      <c r="F28911" s="199">
        <v>0.97332638583981201</v>
      </c>
      <c r="G28911" s="199">
        <v>0.107509711489019</v>
      </c>
      <c r="H28911" s="199">
        <v>0.91438462132376797</v>
      </c>
      <c r="I28911" s="199">
        <v>0.97971233089691101</v>
      </c>
    </row>
    <row r="28912" spans="1:9" x14ac:dyDescent="0.25">
      <c r="A28912" s="199">
        <v>28909</v>
      </c>
      <c r="B28912" s="199" t="s">
        <v>10564</v>
      </c>
      <c r="C28912" s="199" t="s">
        <v>10563</v>
      </c>
      <c r="D28912" s="199">
        <v>1895.3622684777999</v>
      </c>
      <c r="E28912" s="199">
        <v>-0.258779969315313</v>
      </c>
      <c r="F28912" s="199">
        <v>0.15690508742912401</v>
      </c>
      <c r="G28912" s="199">
        <v>-1.64927711112112</v>
      </c>
      <c r="H28912" s="199">
        <v>9.9090876619487095E-2</v>
      </c>
      <c r="I28912" s="199">
        <v>0.51231564249200701</v>
      </c>
    </row>
    <row r="28913" spans="1:9" x14ac:dyDescent="0.25">
      <c r="A28913" s="199">
        <v>28910</v>
      </c>
      <c r="B28913" s="199" t="s">
        <v>10562</v>
      </c>
      <c r="C28913" s="199" t="s">
        <v>10561</v>
      </c>
      <c r="D28913" s="199">
        <v>0.88102330067350199</v>
      </c>
      <c r="E28913" s="199">
        <v>0.33804821816594199</v>
      </c>
      <c r="F28913" s="199">
        <v>1.9816643014016</v>
      </c>
      <c r="G28913" s="199">
        <v>0.170588034475287</v>
      </c>
      <c r="H28913" s="199">
        <v>0.86454770711665996</v>
      </c>
      <c r="I28913" s="199" t="s">
        <v>1469</v>
      </c>
    </row>
    <row r="28914" spans="1:9" x14ac:dyDescent="0.25">
      <c r="A28914" s="199">
        <v>28911</v>
      </c>
      <c r="B28914" s="199" t="s">
        <v>10560</v>
      </c>
      <c r="C28914" s="199" t="s">
        <v>10559</v>
      </c>
      <c r="D28914" s="199">
        <v>680.18718743519105</v>
      </c>
      <c r="E28914" s="199">
        <v>0.17387732356758001</v>
      </c>
      <c r="F28914" s="199">
        <v>0.51515747019152502</v>
      </c>
      <c r="G28914" s="199">
        <v>0.33752266758926203</v>
      </c>
      <c r="H28914" s="199">
        <v>0.735722927366254</v>
      </c>
      <c r="I28914" s="199">
        <v>0.92380495258018902</v>
      </c>
    </row>
    <row r="28915" spans="1:9" x14ac:dyDescent="0.25">
      <c r="A28915" s="199">
        <v>28912</v>
      </c>
      <c r="B28915" s="199" t="s">
        <v>10558</v>
      </c>
      <c r="C28915" s="199" t="s">
        <v>10557</v>
      </c>
      <c r="D28915" s="199">
        <v>1.2086007352005601</v>
      </c>
      <c r="E28915" s="199">
        <v>0.40459130138160998</v>
      </c>
      <c r="F28915" s="199">
        <v>0.69871679009759502</v>
      </c>
      <c r="G28915" s="199">
        <v>0.57904906124425304</v>
      </c>
      <c r="H28915" s="199">
        <v>0.56255606953126902</v>
      </c>
      <c r="I28915" s="199" t="s">
        <v>1469</v>
      </c>
    </row>
    <row r="28916" spans="1:9" x14ac:dyDescent="0.25">
      <c r="A28916" s="199">
        <v>28913</v>
      </c>
      <c r="B28916" s="199" t="s">
        <v>10556</v>
      </c>
      <c r="C28916" s="199" t="s">
        <v>10555</v>
      </c>
      <c r="D28916" s="199">
        <v>74.980279435371003</v>
      </c>
      <c r="E28916" s="199">
        <v>-0.37408766376910102</v>
      </c>
      <c r="F28916" s="199">
        <v>0.41705276012971798</v>
      </c>
      <c r="G28916" s="199">
        <v>-0.89697923028431004</v>
      </c>
      <c r="H28916" s="199">
        <v>0.36972999999174</v>
      </c>
      <c r="I28916" s="199">
        <v>0.76454241444733195</v>
      </c>
    </row>
    <row r="28917" spans="1:9" x14ac:dyDescent="0.25">
      <c r="A28917" s="199">
        <v>28914</v>
      </c>
      <c r="B28917" s="199" t="s">
        <v>10554</v>
      </c>
      <c r="C28917" s="199" t="s">
        <v>10553</v>
      </c>
      <c r="D28917" s="199">
        <v>0.34075063849722398</v>
      </c>
      <c r="E28917" s="199">
        <v>-0.43523823624462499</v>
      </c>
      <c r="F28917" s="199">
        <v>1.6812364117424401</v>
      </c>
      <c r="G28917" s="199">
        <v>-0.258879853662902</v>
      </c>
      <c r="H28917" s="199">
        <v>0.79572794287571502</v>
      </c>
      <c r="I28917" s="199" t="s">
        <v>1469</v>
      </c>
    </row>
    <row r="28918" spans="1:9" x14ac:dyDescent="0.25">
      <c r="A28918" s="199">
        <v>28915</v>
      </c>
      <c r="B28918" s="199" t="s">
        <v>10552</v>
      </c>
      <c r="C28918" s="199" t="s">
        <v>10551</v>
      </c>
      <c r="D28918" s="199">
        <v>0.23496967396642901</v>
      </c>
      <c r="E28918" s="199">
        <v>-1.4828466548358099</v>
      </c>
      <c r="F28918" s="199">
        <v>1.7229994451586399</v>
      </c>
      <c r="G28918" s="199">
        <v>-0.86061934552699604</v>
      </c>
      <c r="H28918" s="199">
        <v>0.38944772757495</v>
      </c>
      <c r="I28918" s="199" t="s">
        <v>1469</v>
      </c>
    </row>
    <row r="28919" spans="1:9" x14ac:dyDescent="0.25">
      <c r="A28919" s="199">
        <v>28916</v>
      </c>
      <c r="B28919" s="199" t="s">
        <v>10550</v>
      </c>
      <c r="C28919" s="199" t="s">
        <v>10549</v>
      </c>
      <c r="D28919" s="199">
        <v>1.46251896915557</v>
      </c>
      <c r="E28919" s="199">
        <v>-0.62990499101946895</v>
      </c>
      <c r="F28919" s="199">
        <v>0.67219235405546596</v>
      </c>
      <c r="G28919" s="199">
        <v>-0.93709038375567799</v>
      </c>
      <c r="H28919" s="199">
        <v>0.34871206749468803</v>
      </c>
      <c r="I28919" s="199" t="s">
        <v>1469</v>
      </c>
    </row>
    <row r="28920" spans="1:9" x14ac:dyDescent="0.25">
      <c r="A28920" s="199">
        <v>28917</v>
      </c>
      <c r="B28920" s="199" t="s">
        <v>10548</v>
      </c>
      <c r="C28920" s="199" t="s">
        <v>10547</v>
      </c>
      <c r="D28920" s="199">
        <v>85.136751423217106</v>
      </c>
      <c r="E28920" s="199">
        <v>0.37513129386673399</v>
      </c>
      <c r="F28920" s="199">
        <v>0.21293931663235699</v>
      </c>
      <c r="G28920" s="199">
        <v>1.76168168377474</v>
      </c>
      <c r="H28920" s="199">
        <v>7.8123094195166401E-2</v>
      </c>
      <c r="I28920" s="199">
        <v>0.47043984795322202</v>
      </c>
    </row>
    <row r="28921" spans="1:9" x14ac:dyDescent="0.25">
      <c r="A28921" s="199">
        <v>28918</v>
      </c>
      <c r="B28921" s="199" t="s">
        <v>10546</v>
      </c>
      <c r="C28921" s="199" t="s">
        <v>10545</v>
      </c>
      <c r="D28921" s="199">
        <v>166.08201479482801</v>
      </c>
      <c r="E28921" s="199">
        <v>-0.14200856358609301</v>
      </c>
      <c r="F28921" s="199">
        <v>0.26050439128943698</v>
      </c>
      <c r="G28921" s="199">
        <v>-0.54512925054039596</v>
      </c>
      <c r="H28921" s="199">
        <v>0.58566462636997296</v>
      </c>
      <c r="I28921" s="199">
        <v>0.86724217449304597</v>
      </c>
    </row>
    <row r="28922" spans="1:9" x14ac:dyDescent="0.25">
      <c r="A28922" s="199">
        <v>28919</v>
      </c>
      <c r="B28922" s="199" t="s">
        <v>10544</v>
      </c>
      <c r="C28922" s="199" t="s">
        <v>10543</v>
      </c>
      <c r="D28922" s="199">
        <v>0.74118548229746195</v>
      </c>
      <c r="E28922" s="199">
        <v>-1.6462751492040999</v>
      </c>
      <c r="F28922" s="199">
        <v>1.49958033178976</v>
      </c>
      <c r="G28922" s="199">
        <v>-1.0978239140008299</v>
      </c>
      <c r="H28922" s="199">
        <v>0.27228138696076498</v>
      </c>
      <c r="I28922" s="199" t="s">
        <v>1469</v>
      </c>
    </row>
    <row r="28923" spans="1:9" x14ac:dyDescent="0.25">
      <c r="A28923" s="199">
        <v>28920</v>
      </c>
      <c r="B28923" s="199" t="s">
        <v>10542</v>
      </c>
      <c r="C28923" s="199" t="s">
        <v>10541</v>
      </c>
      <c r="D28923" s="199">
        <v>0.94485376191699899</v>
      </c>
      <c r="E28923" s="199">
        <v>2.46941998240581E-2</v>
      </c>
      <c r="F28923" s="199">
        <v>0.75260409372933501</v>
      </c>
      <c r="G28923" s="199">
        <v>3.2811673534344499E-2</v>
      </c>
      <c r="H28923" s="199">
        <v>0.973824769091854</v>
      </c>
      <c r="I28923" s="199" t="s">
        <v>1469</v>
      </c>
    </row>
    <row r="28924" spans="1:9" x14ac:dyDescent="0.25">
      <c r="A28924" s="199">
        <v>28921</v>
      </c>
      <c r="B28924" s="199" t="s">
        <v>10540</v>
      </c>
      <c r="C28924" s="199" t="s">
        <v>10539</v>
      </c>
      <c r="D28924" s="199">
        <v>0.68872367530071599</v>
      </c>
      <c r="E28924" s="199">
        <v>2.4449601072957101</v>
      </c>
      <c r="F28924" s="199">
        <v>2.9562984693180301</v>
      </c>
      <c r="G28924" s="199">
        <v>0.827034256747331</v>
      </c>
      <c r="H28924" s="199">
        <v>0.40821764516921999</v>
      </c>
      <c r="I28924" s="199" t="s">
        <v>1469</v>
      </c>
    </row>
    <row r="28925" spans="1:9" x14ac:dyDescent="0.25">
      <c r="A28925" s="199">
        <v>28922</v>
      </c>
      <c r="B28925" s="199" t="s">
        <v>10538</v>
      </c>
      <c r="C28925" s="199" t="s">
        <v>10537</v>
      </c>
      <c r="D28925" s="199">
        <v>0.31311572206301902</v>
      </c>
      <c r="E28925" s="199">
        <v>-0.944170758882933</v>
      </c>
      <c r="F28925" s="199">
        <v>1.0887734086687899</v>
      </c>
      <c r="G28925" s="199">
        <v>-0.86718756296347999</v>
      </c>
      <c r="H28925" s="199">
        <v>0.38583924956601301</v>
      </c>
      <c r="I28925" s="199" t="s">
        <v>1469</v>
      </c>
    </row>
    <row r="28926" spans="1:9" x14ac:dyDescent="0.25">
      <c r="A28926" s="199">
        <v>28923</v>
      </c>
      <c r="B28926" s="199" t="s">
        <v>10536</v>
      </c>
      <c r="C28926" s="199" t="s">
        <v>10535</v>
      </c>
      <c r="D28926" s="199">
        <v>2.7278704261240301</v>
      </c>
      <c r="E28926" s="199">
        <v>-0.39916329114272497</v>
      </c>
      <c r="F28926" s="199">
        <v>1.6080088992819701</v>
      </c>
      <c r="G28926" s="199">
        <v>-0.24823450375241299</v>
      </c>
      <c r="H28926" s="199">
        <v>0.80395297149643397</v>
      </c>
      <c r="I28926" s="199">
        <v>0.94516339642022795</v>
      </c>
    </row>
    <row r="28927" spans="1:9" x14ac:dyDescent="0.25">
      <c r="A28927" s="199">
        <v>28924</v>
      </c>
      <c r="B28927" s="199" t="s">
        <v>10534</v>
      </c>
      <c r="C28927" s="199" t="s">
        <v>10533</v>
      </c>
      <c r="D28927" s="199">
        <v>0.91981098148696805</v>
      </c>
      <c r="E28927" s="199">
        <v>-0.87865706589523596</v>
      </c>
      <c r="F28927" s="199">
        <v>0.66200125125505604</v>
      </c>
      <c r="G28927" s="199">
        <v>-1.3272740258865601</v>
      </c>
      <c r="H28927" s="199">
        <v>0.18441805269995901</v>
      </c>
      <c r="I28927" s="199" t="s">
        <v>1469</v>
      </c>
    </row>
    <row r="28928" spans="1:9" x14ac:dyDescent="0.25">
      <c r="A28928" s="199">
        <v>28925</v>
      </c>
      <c r="B28928" s="199" t="s">
        <v>10532</v>
      </c>
      <c r="C28928" s="199" t="s">
        <v>10531</v>
      </c>
      <c r="D28928" s="199">
        <v>7.5998160085858304</v>
      </c>
      <c r="E28928" s="199">
        <v>-0.35843014685860097</v>
      </c>
      <c r="F28928" s="199">
        <v>0.51605220513720795</v>
      </c>
      <c r="G28928" s="199">
        <v>-0.69456179683080999</v>
      </c>
      <c r="H28928" s="199">
        <v>0.48732996075908802</v>
      </c>
      <c r="I28928" s="199">
        <v>0.82338418819008496</v>
      </c>
    </row>
    <row r="28929" spans="1:9" x14ac:dyDescent="0.25">
      <c r="A28929" s="199">
        <v>28926</v>
      </c>
      <c r="B28929" s="199" t="s">
        <v>10530</v>
      </c>
      <c r="C28929" s="199" t="s">
        <v>10529</v>
      </c>
      <c r="D28929" s="199">
        <v>79.163970636093794</v>
      </c>
      <c r="E28929" s="199">
        <v>0.25058050451076402</v>
      </c>
      <c r="F28929" s="199">
        <v>0.32245945863956899</v>
      </c>
      <c r="G28929" s="199">
        <v>0.77709150033292196</v>
      </c>
      <c r="H28929" s="199">
        <v>0.43710478830078497</v>
      </c>
      <c r="I28929" s="199">
        <v>0.79894268575425798</v>
      </c>
    </row>
    <row r="28930" spans="1:9" x14ac:dyDescent="0.25">
      <c r="A28930" s="199">
        <v>28927</v>
      </c>
      <c r="B28930" s="199" t="s">
        <v>10528</v>
      </c>
      <c r="C28930" s="199" t="s">
        <v>10527</v>
      </c>
      <c r="D28930" s="199">
        <v>0.97109608024073801</v>
      </c>
      <c r="E28930" s="199">
        <v>1.73484675433438</v>
      </c>
      <c r="F28930" s="199">
        <v>0.86992898358090898</v>
      </c>
      <c r="G28930" s="199">
        <v>1.9942395150385599</v>
      </c>
      <c r="H28930" s="199">
        <v>4.61258857126602E-2</v>
      </c>
      <c r="I28930" s="199" t="s">
        <v>1469</v>
      </c>
    </row>
    <row r="28931" spans="1:9" x14ac:dyDescent="0.25">
      <c r="A28931" s="199">
        <v>28928</v>
      </c>
      <c r="B28931" s="199" t="s">
        <v>10526</v>
      </c>
      <c r="C28931" s="199" t="s">
        <v>10525</v>
      </c>
      <c r="D28931" s="199">
        <v>1.4342353414331801</v>
      </c>
      <c r="E28931" s="199">
        <v>-0.36101944807773101</v>
      </c>
      <c r="F28931" s="199">
        <v>0.93439608156104403</v>
      </c>
      <c r="G28931" s="199">
        <v>-0.38636661176339199</v>
      </c>
      <c r="H28931" s="199">
        <v>0.69922517392199601</v>
      </c>
      <c r="I28931" s="199" t="s">
        <v>1469</v>
      </c>
    </row>
    <row r="28932" spans="1:9" x14ac:dyDescent="0.25">
      <c r="A28932" s="199">
        <v>28929</v>
      </c>
      <c r="B28932" s="199" t="s">
        <v>10524</v>
      </c>
      <c r="C28932" s="199" t="s">
        <v>10523</v>
      </c>
      <c r="D28932" s="199">
        <v>0.58816623318037697</v>
      </c>
      <c r="E28932" s="199">
        <v>7.82813197162157E-2</v>
      </c>
      <c r="F28932" s="199">
        <v>1.11015101883759</v>
      </c>
      <c r="G28932" s="199">
        <v>7.0514117798298998E-2</v>
      </c>
      <c r="H28932" s="199">
        <v>0.94378446414261896</v>
      </c>
      <c r="I28932" s="199" t="s">
        <v>1469</v>
      </c>
    </row>
    <row r="28933" spans="1:9" x14ac:dyDescent="0.25">
      <c r="A28933" s="199">
        <v>28930</v>
      </c>
      <c r="B28933" s="199" t="s">
        <v>10522</v>
      </c>
      <c r="C28933" s="199" t="s">
        <v>10521</v>
      </c>
      <c r="D28933" s="199">
        <v>0.92518458475238996</v>
      </c>
      <c r="E28933" s="199">
        <v>-1.2553947968377399</v>
      </c>
      <c r="F28933" s="199">
        <v>1.06921308102475</v>
      </c>
      <c r="G28933" s="199">
        <v>-1.1741296651875499</v>
      </c>
      <c r="H28933" s="199">
        <v>0.24034309284649899</v>
      </c>
      <c r="I28933" s="199" t="s">
        <v>1469</v>
      </c>
    </row>
    <row r="28934" spans="1:9" x14ac:dyDescent="0.25">
      <c r="A28934" s="199">
        <v>28931</v>
      </c>
      <c r="B28934" s="199" t="s">
        <v>10520</v>
      </c>
      <c r="C28934" s="199" t="s">
        <v>10519</v>
      </c>
      <c r="D28934" s="199">
        <v>22.5018088122028</v>
      </c>
      <c r="E28934" s="199">
        <v>-0.90521998322643504</v>
      </c>
      <c r="F28934" s="199">
        <v>0.67935828779285801</v>
      </c>
      <c r="G28934" s="199">
        <v>-1.33246329586612</v>
      </c>
      <c r="H28934" s="199">
        <v>0.18270799483288799</v>
      </c>
      <c r="I28934" s="199">
        <v>0.61975798047225705</v>
      </c>
    </row>
    <row r="28935" spans="1:9" x14ac:dyDescent="0.25">
      <c r="A28935" s="199">
        <v>28932</v>
      </c>
      <c r="B28935" s="199" t="s">
        <v>10518</v>
      </c>
      <c r="C28935" s="199" t="s">
        <v>10517</v>
      </c>
      <c r="D28935" s="199">
        <v>1.99509379041716</v>
      </c>
      <c r="E28935" s="199">
        <v>-0.39013887652221901</v>
      </c>
      <c r="F28935" s="199">
        <v>1.14950506068683</v>
      </c>
      <c r="G28935" s="199">
        <v>-0.339397267454492</v>
      </c>
      <c r="H28935" s="199">
        <v>0.73431047681659201</v>
      </c>
      <c r="I28935" s="199" t="s">
        <v>1469</v>
      </c>
    </row>
    <row r="28936" spans="1:9" x14ac:dyDescent="0.25">
      <c r="A28936" s="199">
        <v>28933</v>
      </c>
      <c r="B28936" s="199" t="s">
        <v>10516</v>
      </c>
      <c r="C28936" s="199" t="s">
        <v>10515</v>
      </c>
      <c r="D28936" s="199">
        <v>0.86985647405690103</v>
      </c>
      <c r="E28936" s="199">
        <v>0.87108295739407304</v>
      </c>
      <c r="F28936" s="199">
        <v>0.72302154692194998</v>
      </c>
      <c r="G28936" s="199">
        <v>1.2047814634328</v>
      </c>
      <c r="H28936" s="199">
        <v>0.228287677741492</v>
      </c>
      <c r="I28936" s="199" t="s">
        <v>1469</v>
      </c>
    </row>
    <row r="28937" spans="1:9" x14ac:dyDescent="0.25">
      <c r="A28937" s="199">
        <v>28934</v>
      </c>
      <c r="B28937" s="199" t="s">
        <v>10514</v>
      </c>
      <c r="C28937" s="199" t="s">
        <v>10513</v>
      </c>
      <c r="D28937" s="199">
        <v>1.1206239657158601</v>
      </c>
      <c r="E28937" s="199">
        <v>-0.81862613227430803</v>
      </c>
      <c r="F28937" s="199">
        <v>0.75247444305386002</v>
      </c>
      <c r="G28937" s="199">
        <v>-1.0879122072930201</v>
      </c>
      <c r="H28937" s="199">
        <v>0.27663386652830702</v>
      </c>
      <c r="I28937" s="199" t="s">
        <v>1469</v>
      </c>
    </row>
    <row r="28938" spans="1:9" x14ac:dyDescent="0.25">
      <c r="A28938" s="199">
        <v>28935</v>
      </c>
      <c r="B28938" s="199" t="s">
        <v>10512</v>
      </c>
      <c r="C28938" s="199" t="s">
        <v>10511</v>
      </c>
      <c r="D28938" s="199">
        <v>3.89369084961363</v>
      </c>
      <c r="E28938" s="199">
        <v>0.21641942046038201</v>
      </c>
      <c r="F28938" s="199">
        <v>0.53996846929076003</v>
      </c>
      <c r="G28938" s="199">
        <v>0.400800107355612</v>
      </c>
      <c r="H28938" s="199">
        <v>0.68856729983839704</v>
      </c>
      <c r="I28938" s="199">
        <v>0.90527751520654998</v>
      </c>
    </row>
    <row r="28939" spans="1:9" x14ac:dyDescent="0.25">
      <c r="A28939" s="199">
        <v>28936</v>
      </c>
      <c r="B28939" s="199" t="s">
        <v>10510</v>
      </c>
      <c r="C28939" s="199" t="s">
        <v>10509</v>
      </c>
      <c r="D28939" s="199">
        <v>0.44530487879055802</v>
      </c>
      <c r="E28939" s="199">
        <v>0.28990500610794501</v>
      </c>
      <c r="F28939" s="199">
        <v>1.21943025778035</v>
      </c>
      <c r="G28939" s="199">
        <v>0.23773807830194399</v>
      </c>
      <c r="H28939" s="199">
        <v>0.81208424801738599</v>
      </c>
      <c r="I28939" s="199" t="s">
        <v>1469</v>
      </c>
    </row>
    <row r="28940" spans="1:9" x14ac:dyDescent="0.25">
      <c r="A28940" s="199">
        <v>28937</v>
      </c>
      <c r="B28940" s="199" t="s">
        <v>10508</v>
      </c>
      <c r="C28940" s="199" t="s">
        <v>10507</v>
      </c>
      <c r="D28940" s="199">
        <v>7.14243492606185</v>
      </c>
      <c r="E28940" s="199">
        <v>-0.85831558750752901</v>
      </c>
      <c r="F28940" s="199">
        <v>0.52386034723642505</v>
      </c>
      <c r="G28940" s="199">
        <v>-1.63844351273291</v>
      </c>
      <c r="H28940" s="199">
        <v>0.101329208464327</v>
      </c>
      <c r="I28940" s="199">
        <v>0.51513963978202004</v>
      </c>
    </row>
    <row r="28941" spans="1:9" x14ac:dyDescent="0.25">
      <c r="A28941" s="199">
        <v>28938</v>
      </c>
      <c r="B28941" s="199" t="s">
        <v>10506</v>
      </c>
      <c r="C28941" s="199" t="s">
        <v>10505</v>
      </c>
      <c r="D28941" s="199">
        <v>524.63305343651803</v>
      </c>
      <c r="E28941" s="199">
        <v>0.16985333690535101</v>
      </c>
      <c r="F28941" s="199">
        <v>0.39040273375511297</v>
      </c>
      <c r="G28941" s="199">
        <v>0.43507209919255901</v>
      </c>
      <c r="H28941" s="199">
        <v>0.66351009463883703</v>
      </c>
      <c r="I28941" s="199">
        <v>0.89704397747359099</v>
      </c>
    </row>
    <row r="28942" spans="1:9" x14ac:dyDescent="0.25">
      <c r="A28942" s="199">
        <v>28939</v>
      </c>
      <c r="B28942" s="199" t="s">
        <v>10504</v>
      </c>
      <c r="C28942" s="199" t="s">
        <v>10503</v>
      </c>
      <c r="D28942" s="199">
        <v>0.71279100703689802</v>
      </c>
      <c r="E28942" s="199">
        <v>0.53172457152631103</v>
      </c>
      <c r="F28942" s="199">
        <v>1.3024798971043801</v>
      </c>
      <c r="G28942" s="199">
        <v>0.40824013691759797</v>
      </c>
      <c r="H28942" s="199">
        <v>0.68309738375009998</v>
      </c>
      <c r="I28942" s="199" t="s">
        <v>1469</v>
      </c>
    </row>
    <row r="28943" spans="1:9" x14ac:dyDescent="0.25">
      <c r="A28943" s="199">
        <v>28940</v>
      </c>
      <c r="B28943" s="199" t="s">
        <v>10502</v>
      </c>
      <c r="C28943" s="199" t="s">
        <v>10501</v>
      </c>
      <c r="D28943" s="199">
        <v>5.0785849122602498</v>
      </c>
      <c r="E28943" s="199">
        <v>0.64428055661292105</v>
      </c>
      <c r="F28943" s="199">
        <v>0.61342810848593299</v>
      </c>
      <c r="G28943" s="199">
        <v>1.05029513271431</v>
      </c>
      <c r="H28943" s="199">
        <v>0.29358244229595898</v>
      </c>
      <c r="I28943" s="199">
        <v>0.71409354267183001</v>
      </c>
    </row>
    <row r="28944" spans="1:9" x14ac:dyDescent="0.25">
      <c r="A28944" s="199">
        <v>28941</v>
      </c>
      <c r="B28944" s="199" t="s">
        <v>10500</v>
      </c>
      <c r="C28944" s="199" t="s">
        <v>10499</v>
      </c>
      <c r="D28944" s="199">
        <v>3.2792999104941298</v>
      </c>
      <c r="E28944" s="199">
        <v>0.86922365193932805</v>
      </c>
      <c r="F28944" s="199">
        <v>0.44331925321023302</v>
      </c>
      <c r="G28944" s="199">
        <v>1.96071712573945</v>
      </c>
      <c r="H28944" s="199">
        <v>4.9912030171784201E-2</v>
      </c>
      <c r="I28944" s="199">
        <v>0.40671636260234001</v>
      </c>
    </row>
    <row r="28945" spans="1:9" x14ac:dyDescent="0.25">
      <c r="A28945" s="199">
        <v>28942</v>
      </c>
      <c r="B28945" s="199" t="s">
        <v>10498</v>
      </c>
      <c r="C28945" s="199" t="s">
        <v>10497</v>
      </c>
      <c r="D28945" s="199">
        <v>0.65173432139617604</v>
      </c>
      <c r="E28945" s="199">
        <v>-0.54051548932320304</v>
      </c>
      <c r="F28945" s="199">
        <v>1.02686300020481</v>
      </c>
      <c r="G28945" s="199">
        <v>-0.52637546509650601</v>
      </c>
      <c r="H28945" s="199">
        <v>0.59862735909629505</v>
      </c>
      <c r="I28945" s="199" t="s">
        <v>1469</v>
      </c>
    </row>
    <row r="28946" spans="1:9" x14ac:dyDescent="0.25">
      <c r="A28946" s="199">
        <v>28943</v>
      </c>
      <c r="B28946" s="199" t="s">
        <v>10496</v>
      </c>
      <c r="C28946" s="199" t="s">
        <v>10495</v>
      </c>
      <c r="D28946" s="199">
        <v>6.0794319725693997</v>
      </c>
      <c r="E28946" s="199">
        <v>0.35995708610473498</v>
      </c>
      <c r="F28946" s="199">
        <v>0.44398710075276099</v>
      </c>
      <c r="G28946" s="199">
        <v>0.81073771173631504</v>
      </c>
      <c r="H28946" s="199">
        <v>0.417516311617602</v>
      </c>
      <c r="I28946" s="199">
        <v>0.78984015546493802</v>
      </c>
    </row>
    <row r="28947" spans="1:9" x14ac:dyDescent="0.25">
      <c r="A28947" s="199">
        <v>28944</v>
      </c>
      <c r="B28947" s="199" t="s">
        <v>10494</v>
      </c>
      <c r="C28947" s="199" t="s">
        <v>10493</v>
      </c>
      <c r="D28947" s="199">
        <v>0.84212545848964704</v>
      </c>
      <c r="E28947" s="199">
        <v>-8.8689697528949105E-2</v>
      </c>
      <c r="F28947" s="199">
        <v>0.87115500124363499</v>
      </c>
      <c r="G28947" s="199">
        <v>-0.1018070233223</v>
      </c>
      <c r="H28947" s="199">
        <v>0.91890985081473497</v>
      </c>
      <c r="I28947" s="199" t="s">
        <v>1469</v>
      </c>
    </row>
    <row r="28948" spans="1:9" x14ac:dyDescent="0.25">
      <c r="A28948" s="199">
        <v>28945</v>
      </c>
      <c r="B28948" s="199" t="s">
        <v>10492</v>
      </c>
      <c r="C28948" s="199" t="s">
        <v>10491</v>
      </c>
      <c r="D28948" s="199">
        <v>10.537359611645201</v>
      </c>
      <c r="E28948" s="199">
        <v>-0.37690028863775799</v>
      </c>
      <c r="F28948" s="199">
        <v>0.47702558817780399</v>
      </c>
      <c r="G28948" s="199">
        <v>-0.79010497126052304</v>
      </c>
      <c r="H28948" s="199">
        <v>0.42946646685957501</v>
      </c>
      <c r="I28948" s="199">
        <v>0.79643300042038501</v>
      </c>
    </row>
    <row r="28949" spans="1:9" x14ac:dyDescent="0.25">
      <c r="A28949" s="199">
        <v>28946</v>
      </c>
      <c r="B28949" s="199" t="s">
        <v>10490</v>
      </c>
      <c r="C28949" s="199" t="s">
        <v>10489</v>
      </c>
      <c r="D28949" s="199">
        <v>41.726456970534201</v>
      </c>
      <c r="E28949" s="199">
        <v>0.42274083196305101</v>
      </c>
      <c r="F28949" s="199">
        <v>0.364098708088547</v>
      </c>
      <c r="G28949" s="199">
        <v>1.16106106001409</v>
      </c>
      <c r="H28949" s="199">
        <v>0.24561706901536701</v>
      </c>
      <c r="I28949" s="199">
        <v>0.67871968643442004</v>
      </c>
    </row>
    <row r="28950" spans="1:9" x14ac:dyDescent="0.25">
      <c r="A28950" s="199">
        <v>28947</v>
      </c>
      <c r="B28950" s="199" t="s">
        <v>10488</v>
      </c>
      <c r="C28950" s="199" t="s">
        <v>10487</v>
      </c>
      <c r="D28950" s="199">
        <v>0.71258448344992598</v>
      </c>
      <c r="E28950" s="199">
        <v>-0.92906210926965305</v>
      </c>
      <c r="F28950" s="199">
        <v>1.1147739402407499</v>
      </c>
      <c r="G28950" s="199">
        <v>-0.83340852861075199</v>
      </c>
      <c r="H28950" s="199">
        <v>0.40461436637229198</v>
      </c>
      <c r="I28950" s="199" t="s">
        <v>1469</v>
      </c>
    </row>
    <row r="28951" spans="1:9" x14ac:dyDescent="0.25">
      <c r="A28951" s="199">
        <v>28948</v>
      </c>
      <c r="B28951" s="199" t="s">
        <v>10486</v>
      </c>
      <c r="C28951" s="199" t="s">
        <v>10485</v>
      </c>
      <c r="D28951" s="199">
        <v>24.2937256310287</v>
      </c>
      <c r="E28951" s="199">
        <v>-1.2519614624307E-2</v>
      </c>
      <c r="F28951" s="199">
        <v>0.25318299802745198</v>
      </c>
      <c r="G28951" s="199">
        <v>-4.9448875800694798E-2</v>
      </c>
      <c r="H28951" s="199">
        <v>0.96056157851845003</v>
      </c>
      <c r="I28951" s="199">
        <v>0.99014782697323001</v>
      </c>
    </row>
    <row r="28952" spans="1:9" x14ac:dyDescent="0.25">
      <c r="A28952" s="199">
        <v>28949</v>
      </c>
      <c r="B28952" s="199" t="s">
        <v>10484</v>
      </c>
      <c r="C28952" s="199" t="s">
        <v>10483</v>
      </c>
      <c r="D28952" s="199">
        <v>3.317508656507</v>
      </c>
      <c r="E28952" s="199">
        <v>-0.418322833355595</v>
      </c>
      <c r="F28952" s="199">
        <v>0.60020542415282496</v>
      </c>
      <c r="G28952" s="199">
        <v>-0.69696609947510402</v>
      </c>
      <c r="H28952" s="199">
        <v>0.48582400961495598</v>
      </c>
      <c r="I28952" s="199">
        <v>0.82225491316161603</v>
      </c>
    </row>
    <row r="28953" spans="1:9" x14ac:dyDescent="0.25">
      <c r="A28953" s="199">
        <v>28950</v>
      </c>
      <c r="B28953" s="199" t="s">
        <v>10482</v>
      </c>
      <c r="C28953" s="199" t="s">
        <v>10481</v>
      </c>
      <c r="D28953" s="199">
        <v>90.501733324426695</v>
      </c>
      <c r="E28953" s="199">
        <v>0.20604927871895801</v>
      </c>
      <c r="F28953" s="199">
        <v>0.35410165057208198</v>
      </c>
      <c r="G28953" s="199">
        <v>0.58189301966276397</v>
      </c>
      <c r="H28953" s="199">
        <v>0.56063874258493096</v>
      </c>
      <c r="I28953" s="199">
        <v>0.85526077423716995</v>
      </c>
    </row>
    <row r="28954" spans="1:9" x14ac:dyDescent="0.25">
      <c r="A28954" s="199">
        <v>28951</v>
      </c>
      <c r="B28954" s="199" t="s">
        <v>10480</v>
      </c>
      <c r="C28954" s="199" t="s">
        <v>10479</v>
      </c>
      <c r="D28954" s="199">
        <v>12.531738498266099</v>
      </c>
      <c r="E28954" s="199">
        <v>-4.5500953318698197E-2</v>
      </c>
      <c r="F28954" s="199">
        <v>0.34673052407636801</v>
      </c>
      <c r="G28954" s="199">
        <v>-0.13122857712024399</v>
      </c>
      <c r="H28954" s="199">
        <v>0.89559449015960801</v>
      </c>
      <c r="I28954" s="199">
        <v>0.97324854362865798</v>
      </c>
    </row>
    <row r="28955" spans="1:9" x14ac:dyDescent="0.25">
      <c r="A28955" s="199">
        <v>28952</v>
      </c>
      <c r="B28955" s="199" t="s">
        <v>10478</v>
      </c>
      <c r="C28955" s="199" t="s">
        <v>10477</v>
      </c>
      <c r="D28955" s="199">
        <v>5.5105856225607104</v>
      </c>
      <c r="E28955" s="199">
        <v>-1.0593776113823801</v>
      </c>
      <c r="F28955" s="199">
        <v>0.62652765321708004</v>
      </c>
      <c r="G28955" s="199">
        <v>-1.69087127430483</v>
      </c>
      <c r="H28955" s="199">
        <v>9.08613907059488E-2</v>
      </c>
      <c r="I28955" s="199">
        <v>0.49586153317529302</v>
      </c>
    </row>
    <row r="28956" spans="1:9" x14ac:dyDescent="0.25">
      <c r="A28956" s="199">
        <v>28953</v>
      </c>
      <c r="B28956" s="199" t="s">
        <v>10476</v>
      </c>
      <c r="C28956" s="199" t="s">
        <v>10475</v>
      </c>
      <c r="D28956" s="199">
        <v>19.672395783339802</v>
      </c>
      <c r="E28956" s="199">
        <v>-0.389822834736542</v>
      </c>
      <c r="F28956" s="199">
        <v>0.47262033686175298</v>
      </c>
      <c r="G28956" s="199">
        <v>-0.82481180840631096</v>
      </c>
      <c r="H28956" s="199">
        <v>0.40947844158659702</v>
      </c>
      <c r="I28956" s="199">
        <v>0.78687182671266798</v>
      </c>
    </row>
    <row r="28957" spans="1:9" x14ac:dyDescent="0.25">
      <c r="A28957" s="199">
        <v>28954</v>
      </c>
      <c r="B28957" s="199" t="s">
        <v>10474</v>
      </c>
      <c r="C28957" s="199" t="s">
        <v>10473</v>
      </c>
      <c r="D28957" s="199">
        <v>14.306049635959599</v>
      </c>
      <c r="E28957" s="199">
        <v>0.52255391052303701</v>
      </c>
      <c r="F28957" s="199">
        <v>0.43457977170023099</v>
      </c>
      <c r="G28957" s="199">
        <v>1.2024349602804101</v>
      </c>
      <c r="H28957" s="199">
        <v>0.22919505097169099</v>
      </c>
      <c r="I28957" s="199">
        <v>0.66504923786137204</v>
      </c>
    </row>
    <row r="28958" spans="1:9" x14ac:dyDescent="0.25">
      <c r="A28958" s="199">
        <v>28955</v>
      </c>
      <c r="B28958" s="199" t="s">
        <v>10472</v>
      </c>
      <c r="C28958" s="199" t="s">
        <v>10471</v>
      </c>
      <c r="D28958" s="199">
        <v>46.070569392523502</v>
      </c>
      <c r="E28958" s="199">
        <v>-9.4218389652371101E-2</v>
      </c>
      <c r="F28958" s="199">
        <v>0.412379268724272</v>
      </c>
      <c r="G28958" s="199">
        <v>-0.22847508785745499</v>
      </c>
      <c r="H28958" s="199">
        <v>0.81927692099344196</v>
      </c>
      <c r="I28958" s="199">
        <v>0.95002636365639903</v>
      </c>
    </row>
    <row r="28959" spans="1:9" x14ac:dyDescent="0.25">
      <c r="A28959" s="199">
        <v>28956</v>
      </c>
      <c r="B28959" s="199" t="s">
        <v>10470</v>
      </c>
      <c r="C28959" s="199" t="s">
        <v>10469</v>
      </c>
      <c r="D28959" s="199">
        <v>41.571131852788703</v>
      </c>
      <c r="E28959" s="199">
        <v>0.22742811637191601</v>
      </c>
      <c r="F28959" s="199">
        <v>0.30318614758453</v>
      </c>
      <c r="G28959" s="199">
        <v>0.75012700343938998</v>
      </c>
      <c r="H28959" s="199">
        <v>0.45317821741758302</v>
      </c>
      <c r="I28959" s="199">
        <v>0.80667457175697699</v>
      </c>
    </row>
    <row r="28960" spans="1:9" x14ac:dyDescent="0.25">
      <c r="A28960" s="199">
        <v>28957</v>
      </c>
      <c r="B28960" s="199" t="s">
        <v>10468</v>
      </c>
      <c r="C28960" s="199" t="s">
        <v>10467</v>
      </c>
      <c r="D28960" s="199">
        <v>15.7855452755615</v>
      </c>
      <c r="E28960" s="199">
        <v>1.00561249141524</v>
      </c>
      <c r="F28960" s="199">
        <v>0.41983618166853398</v>
      </c>
      <c r="G28960" s="199">
        <v>2.3952497076804602</v>
      </c>
      <c r="H28960" s="199">
        <v>1.6609049607888299E-2</v>
      </c>
      <c r="I28960" s="199">
        <v>0.28238786549598899</v>
      </c>
    </row>
    <row r="28961" spans="1:9" x14ac:dyDescent="0.25">
      <c r="A28961" s="199">
        <v>28958</v>
      </c>
      <c r="B28961" s="199" t="s">
        <v>10466</v>
      </c>
      <c r="C28961" s="199" t="s">
        <v>10465</v>
      </c>
      <c r="D28961" s="199">
        <v>3.1632394849632699</v>
      </c>
      <c r="E28961" s="199">
        <v>-0.55390845850336201</v>
      </c>
      <c r="F28961" s="199">
        <v>0.662317812921001</v>
      </c>
      <c r="G28961" s="199">
        <v>-0.83631822623111396</v>
      </c>
      <c r="H28961" s="199">
        <v>0.402975902276208</v>
      </c>
      <c r="I28961" s="199">
        <v>0.78293357013445997</v>
      </c>
    </row>
    <row r="28962" spans="1:9" x14ac:dyDescent="0.25">
      <c r="A28962" s="199">
        <v>28959</v>
      </c>
      <c r="B28962" s="199" t="s">
        <v>10464</v>
      </c>
      <c r="C28962" s="199" t="s">
        <v>10463</v>
      </c>
      <c r="D28962" s="199">
        <v>36.216436009755</v>
      </c>
      <c r="E28962" s="199">
        <v>-0.35190839090631798</v>
      </c>
      <c r="F28962" s="199">
        <v>0.41172055879997799</v>
      </c>
      <c r="G28962" s="199">
        <v>-0.854726302548525</v>
      </c>
      <c r="H28962" s="199">
        <v>0.39270268575346101</v>
      </c>
      <c r="I28962" s="199">
        <v>0.77849403071318601</v>
      </c>
    </row>
    <row r="28963" spans="1:9" x14ac:dyDescent="0.25">
      <c r="A28963" s="199">
        <v>28960</v>
      </c>
      <c r="B28963" s="199" t="s">
        <v>10462</v>
      </c>
      <c r="C28963" s="199" t="s">
        <v>10461</v>
      </c>
      <c r="D28963" s="199">
        <v>1.48099977142899</v>
      </c>
      <c r="E28963" s="199">
        <v>0.65932149266215401</v>
      </c>
      <c r="F28963" s="199">
        <v>1.4605195222665801</v>
      </c>
      <c r="G28963" s="199">
        <v>0.45142942809758102</v>
      </c>
      <c r="H28963" s="199">
        <v>0.65168007760885105</v>
      </c>
      <c r="I28963" s="199" t="s">
        <v>1469</v>
      </c>
    </row>
    <row r="28964" spans="1:9" x14ac:dyDescent="0.25">
      <c r="A28964" s="199">
        <v>28961</v>
      </c>
      <c r="B28964" s="199" t="s">
        <v>10460</v>
      </c>
      <c r="C28964" s="199" t="s">
        <v>10459</v>
      </c>
      <c r="D28964" s="199">
        <v>6.1564931778923597</v>
      </c>
      <c r="E28964" s="199">
        <v>-1.27840480506072</v>
      </c>
      <c r="F28964" s="199">
        <v>0.80270834667937296</v>
      </c>
      <c r="G28964" s="199">
        <v>-1.5926143167056901</v>
      </c>
      <c r="H28964" s="199">
        <v>0.11124673980022701</v>
      </c>
      <c r="I28964" s="199">
        <v>0.52983328993751799</v>
      </c>
    </row>
    <row r="28965" spans="1:9" x14ac:dyDescent="0.25">
      <c r="A28965" s="199">
        <v>28962</v>
      </c>
      <c r="B28965" s="199" t="s">
        <v>10458</v>
      </c>
      <c r="C28965" s="199" t="s">
        <v>10457</v>
      </c>
      <c r="D28965" s="199">
        <v>129.45940431437899</v>
      </c>
      <c r="E28965" s="199">
        <v>0.235370569745913</v>
      </c>
      <c r="F28965" s="199">
        <v>0.238298960588741</v>
      </c>
      <c r="G28965" s="199">
        <v>0.98771127311846696</v>
      </c>
      <c r="H28965" s="199">
        <v>0.32329407191352</v>
      </c>
      <c r="I28965" s="199">
        <v>0.73585727021763203</v>
      </c>
    </row>
    <row r="28966" spans="1:9" x14ac:dyDescent="0.25">
      <c r="A28966" s="199">
        <v>28963</v>
      </c>
      <c r="B28966" s="199" t="s">
        <v>10456</v>
      </c>
      <c r="C28966" s="199" t="s">
        <v>10455</v>
      </c>
      <c r="D28966" s="199">
        <v>1.4905888897638</v>
      </c>
      <c r="E28966" s="199">
        <v>-1.6526202116873201</v>
      </c>
      <c r="F28966" s="199">
        <v>0.87858322853311399</v>
      </c>
      <c r="G28966" s="199">
        <v>-1.8810058717448299</v>
      </c>
      <c r="H28966" s="199">
        <v>5.9971120107129697E-2</v>
      </c>
      <c r="I28966" s="199" t="s">
        <v>1469</v>
      </c>
    </row>
    <row r="28967" spans="1:9" x14ac:dyDescent="0.25">
      <c r="A28967" s="199">
        <v>28964</v>
      </c>
      <c r="B28967" s="199" t="s">
        <v>10454</v>
      </c>
      <c r="C28967" s="199" t="s">
        <v>10453</v>
      </c>
      <c r="D28967" s="199">
        <v>0.343925477787759</v>
      </c>
      <c r="E28967" s="199">
        <v>0.93541838975507297</v>
      </c>
      <c r="F28967" s="199">
        <v>1.2184187606614301</v>
      </c>
      <c r="G28967" s="199">
        <v>0.76773144008983696</v>
      </c>
      <c r="H28967" s="199">
        <v>0.44264675347181898</v>
      </c>
      <c r="I28967" s="199" t="s">
        <v>1469</v>
      </c>
    </row>
    <row r="28968" spans="1:9" x14ac:dyDescent="0.25">
      <c r="A28968" s="199">
        <v>28965</v>
      </c>
      <c r="B28968" s="199" t="s">
        <v>10452</v>
      </c>
      <c r="C28968" s="199" t="s">
        <v>10451</v>
      </c>
      <c r="D28968" s="199">
        <v>1.39867058543064</v>
      </c>
      <c r="E28968" s="199">
        <v>0.48585195903925099</v>
      </c>
      <c r="F28968" s="199">
        <v>0.64631407491410298</v>
      </c>
      <c r="G28968" s="199">
        <v>0.75172733798783897</v>
      </c>
      <c r="H28968" s="199">
        <v>0.452215046604453</v>
      </c>
      <c r="I28968" s="199" t="s">
        <v>1469</v>
      </c>
    </row>
    <row r="28969" spans="1:9" x14ac:dyDescent="0.25">
      <c r="A28969" s="199">
        <v>28966</v>
      </c>
      <c r="B28969" s="199" t="s">
        <v>10450</v>
      </c>
      <c r="C28969" s="199" t="s">
        <v>10449</v>
      </c>
      <c r="D28969" s="199">
        <v>8.6747910377057806</v>
      </c>
      <c r="E28969" s="199">
        <v>-0.28461198767421902</v>
      </c>
      <c r="F28969" s="199">
        <v>0.51183627404272503</v>
      </c>
      <c r="G28969" s="199">
        <v>-0.55606060396270596</v>
      </c>
      <c r="H28969" s="199">
        <v>0.57816942564969698</v>
      </c>
      <c r="I28969" s="199">
        <v>0.86357077988136999</v>
      </c>
    </row>
    <row r="28970" spans="1:9" x14ac:dyDescent="0.25">
      <c r="A28970" s="199">
        <v>28967</v>
      </c>
      <c r="B28970" s="199" t="s">
        <v>10448</v>
      </c>
      <c r="C28970" s="199" t="s">
        <v>10447</v>
      </c>
      <c r="D28970" s="199">
        <v>2.8050179619378302</v>
      </c>
      <c r="E28970" s="199">
        <v>-0.36289338429455198</v>
      </c>
      <c r="F28970" s="199">
        <v>0.52438712926426501</v>
      </c>
      <c r="G28970" s="199">
        <v>-0.69203335483024797</v>
      </c>
      <c r="H28970" s="199">
        <v>0.48891638257138398</v>
      </c>
      <c r="I28970" s="199">
        <v>0.82441539146416098</v>
      </c>
    </row>
    <row r="28971" spans="1:9" x14ac:dyDescent="0.25">
      <c r="A28971" s="199">
        <v>28968</v>
      </c>
      <c r="B28971" s="199" t="s">
        <v>10446</v>
      </c>
      <c r="C28971" s="199" t="s">
        <v>10445</v>
      </c>
      <c r="D28971" s="199">
        <v>1.2450298336494701</v>
      </c>
      <c r="E28971" s="199">
        <v>-0.39960601206452601</v>
      </c>
      <c r="F28971" s="199">
        <v>0.59403173129009701</v>
      </c>
      <c r="G28971" s="199">
        <v>-0.67270145855117303</v>
      </c>
      <c r="H28971" s="199">
        <v>0.50113723949617595</v>
      </c>
      <c r="I28971" s="199" t="s">
        <v>1469</v>
      </c>
    </row>
    <row r="28972" spans="1:9" x14ac:dyDescent="0.25">
      <c r="A28972" s="199">
        <v>28969</v>
      </c>
      <c r="B28972" s="199" t="s">
        <v>10444</v>
      </c>
      <c r="C28972" s="199" t="s">
        <v>10443</v>
      </c>
      <c r="D28972" s="199">
        <v>10.217051663358699</v>
      </c>
      <c r="E28972" s="199">
        <v>-0.113907520137218</v>
      </c>
      <c r="F28972" s="199">
        <v>0.49027531461594298</v>
      </c>
      <c r="G28972" s="199">
        <v>-0.23233378622467901</v>
      </c>
      <c r="H28972" s="199">
        <v>0.81627877266686399</v>
      </c>
      <c r="I28972" s="199">
        <v>0.94866843623074704</v>
      </c>
    </row>
    <row r="28973" spans="1:9" x14ac:dyDescent="0.25">
      <c r="A28973" s="199">
        <v>28970</v>
      </c>
      <c r="B28973" s="199" t="s">
        <v>10442</v>
      </c>
      <c r="C28973" s="199" t="s">
        <v>10441</v>
      </c>
      <c r="D28973" s="199">
        <v>1.80822902175321</v>
      </c>
      <c r="E28973" s="199">
        <v>-0.87261290096266797</v>
      </c>
      <c r="F28973" s="199">
        <v>0.66390811118072002</v>
      </c>
      <c r="G28973" s="199">
        <v>-1.3143579454252801</v>
      </c>
      <c r="H28973" s="199">
        <v>0.18872577575570901</v>
      </c>
      <c r="I28973" s="199" t="s">
        <v>1469</v>
      </c>
    </row>
    <row r="28974" spans="1:9" x14ac:dyDescent="0.25">
      <c r="A28974" s="199">
        <v>28971</v>
      </c>
      <c r="B28974" s="199" t="s">
        <v>10440</v>
      </c>
      <c r="C28974" s="199" t="s">
        <v>10439</v>
      </c>
      <c r="D28974" s="199">
        <v>68.320999771465097</v>
      </c>
      <c r="E28974" s="199">
        <v>8.9458260316734595E-2</v>
      </c>
      <c r="F28974" s="199">
        <v>0.19257311168254501</v>
      </c>
      <c r="G28974" s="199">
        <v>0.46454180199469303</v>
      </c>
      <c r="H28974" s="199">
        <v>0.64225961750247795</v>
      </c>
      <c r="I28974" s="199">
        <v>0.88954453777440201</v>
      </c>
    </row>
    <row r="28975" spans="1:9" x14ac:dyDescent="0.25">
      <c r="A28975" s="199">
        <v>28972</v>
      </c>
      <c r="B28975" s="199" t="s">
        <v>10438</v>
      </c>
      <c r="C28975" s="199" t="s">
        <v>10437</v>
      </c>
      <c r="D28975" s="199">
        <v>98.423730381526596</v>
      </c>
      <c r="E28975" s="199">
        <v>0.88419795721887595</v>
      </c>
      <c r="F28975" s="199">
        <v>0.256406506464885</v>
      </c>
      <c r="G28975" s="199">
        <v>3.44842246559748</v>
      </c>
      <c r="H28975" s="199">
        <v>5.6387133178262695E-4</v>
      </c>
      <c r="I28975" s="199">
        <v>7.9591883497099697E-2</v>
      </c>
    </row>
    <row r="28976" spans="1:9" x14ac:dyDescent="0.25">
      <c r="A28976" s="199">
        <v>28973</v>
      </c>
      <c r="B28976" s="199" t="s">
        <v>10436</v>
      </c>
      <c r="C28976" s="199" t="s">
        <v>10435</v>
      </c>
      <c r="D28976" s="199">
        <v>18.499389230958499</v>
      </c>
      <c r="E28976" s="199">
        <v>-0.79204914508894397</v>
      </c>
      <c r="F28976" s="199">
        <v>0.524463941994738</v>
      </c>
      <c r="G28976" s="199">
        <v>-1.5102070546098501</v>
      </c>
      <c r="H28976" s="199">
        <v>0.13099059916046801</v>
      </c>
      <c r="I28976" s="199">
        <v>0.56113783435831399</v>
      </c>
    </row>
    <row r="28977" spans="1:9" x14ac:dyDescent="0.25">
      <c r="A28977" s="199">
        <v>28974</v>
      </c>
      <c r="B28977" s="199" t="s">
        <v>10434</v>
      </c>
      <c r="C28977" s="199" t="s">
        <v>10433</v>
      </c>
      <c r="D28977" s="199">
        <v>260.45257921905102</v>
      </c>
      <c r="E28977" s="199">
        <v>0.25413874731635799</v>
      </c>
      <c r="F28977" s="199">
        <v>0.292405654148851</v>
      </c>
      <c r="G28977" s="199">
        <v>0.86913075623013702</v>
      </c>
      <c r="H28977" s="199">
        <v>0.384775615850804</v>
      </c>
      <c r="I28977" s="199">
        <v>0.77390361203668501</v>
      </c>
    </row>
    <row r="28978" spans="1:9" x14ac:dyDescent="0.25">
      <c r="A28978" s="199">
        <v>28975</v>
      </c>
      <c r="B28978" s="199" t="s">
        <v>10432</v>
      </c>
      <c r="C28978" s="199" t="s">
        <v>10431</v>
      </c>
      <c r="D28978" s="199">
        <v>49.472798768813497</v>
      </c>
      <c r="E28978" s="199">
        <v>-0.34918405631789401</v>
      </c>
      <c r="F28978" s="199">
        <v>0.55783034412757004</v>
      </c>
      <c r="G28978" s="199">
        <v>-0.62596819981890395</v>
      </c>
      <c r="H28978" s="199">
        <v>0.53133579964075806</v>
      </c>
      <c r="I28978" s="199">
        <v>0.84349238653302305</v>
      </c>
    </row>
    <row r="28979" spans="1:9" x14ac:dyDescent="0.25">
      <c r="A28979" s="199">
        <v>28976</v>
      </c>
      <c r="B28979" s="199" t="s">
        <v>10430</v>
      </c>
      <c r="C28979" s="199" t="s">
        <v>10429</v>
      </c>
      <c r="D28979" s="199">
        <v>61.520994441485399</v>
      </c>
      <c r="E28979" s="199">
        <v>3.4043438308864499E-2</v>
      </c>
      <c r="F28979" s="199">
        <v>0.35879117061487598</v>
      </c>
      <c r="G28979" s="199">
        <v>9.4883712580002402E-2</v>
      </c>
      <c r="H28979" s="199">
        <v>0.92440719362442003</v>
      </c>
      <c r="I28979" s="199">
        <v>0.98119765299210404</v>
      </c>
    </row>
    <row r="28980" spans="1:9" x14ac:dyDescent="0.25">
      <c r="A28980" s="199">
        <v>28977</v>
      </c>
      <c r="B28980" s="199" t="s">
        <v>10428</v>
      </c>
      <c r="C28980" s="199" t="s">
        <v>10427</v>
      </c>
      <c r="D28980" s="199">
        <v>2.90542364584718</v>
      </c>
      <c r="E28980" s="199">
        <v>-2.5480607394688999</v>
      </c>
      <c r="F28980" s="199">
        <v>0.82905261028004296</v>
      </c>
      <c r="G28980" s="199">
        <v>-3.0734608490144</v>
      </c>
      <c r="H28980" s="199">
        <v>2.1159144960274201E-3</v>
      </c>
      <c r="I28980" s="199">
        <v>0.14315967834097701</v>
      </c>
    </row>
    <row r="28981" spans="1:9" x14ac:dyDescent="0.25">
      <c r="A28981" s="199">
        <v>28978</v>
      </c>
      <c r="B28981" s="199" t="s">
        <v>10426</v>
      </c>
      <c r="C28981" s="199" t="s">
        <v>10425</v>
      </c>
      <c r="D28981" s="199">
        <v>30.4876533573008</v>
      </c>
      <c r="E28981" s="199">
        <v>0.111341714233068</v>
      </c>
      <c r="F28981" s="199">
        <v>0.37338229843925203</v>
      </c>
      <c r="G28981" s="199">
        <v>0.29819762398613903</v>
      </c>
      <c r="H28981" s="199">
        <v>0.76555233513384602</v>
      </c>
      <c r="I28981" s="199">
        <v>0.933526911824201</v>
      </c>
    </row>
    <row r="28982" spans="1:9" x14ac:dyDescent="0.25">
      <c r="A28982" s="199">
        <v>28979</v>
      </c>
      <c r="B28982" s="199" t="s">
        <v>10424</v>
      </c>
      <c r="C28982" s="199" t="s">
        <v>10423</v>
      </c>
      <c r="D28982" s="199">
        <v>1.6379557466186001</v>
      </c>
      <c r="E28982" s="199">
        <v>-0.89818388244418801</v>
      </c>
      <c r="F28982" s="199">
        <v>1.02001379937255</v>
      </c>
      <c r="G28982" s="199">
        <v>-0.880560520844614</v>
      </c>
      <c r="H28982" s="199">
        <v>0.37855573464141101</v>
      </c>
      <c r="I28982" s="199" t="s">
        <v>1469</v>
      </c>
    </row>
    <row r="28983" spans="1:9" x14ac:dyDescent="0.25">
      <c r="A28983" s="199">
        <v>28980</v>
      </c>
      <c r="B28983" s="199" t="s">
        <v>10422</v>
      </c>
      <c r="C28983" s="199" t="s">
        <v>10421</v>
      </c>
      <c r="D28983" s="199">
        <v>55.374830952112099</v>
      </c>
      <c r="E28983" s="199">
        <v>-0.66811280281239904</v>
      </c>
      <c r="F28983" s="199">
        <v>0.63279663006582099</v>
      </c>
      <c r="G28983" s="199">
        <v>-1.0558096726003501</v>
      </c>
      <c r="H28983" s="199">
        <v>0.29105517822263</v>
      </c>
      <c r="I28983" s="199">
        <v>0.71242739017333201</v>
      </c>
    </row>
    <row r="28984" spans="1:9" x14ac:dyDescent="0.25">
      <c r="A28984" s="199">
        <v>28981</v>
      </c>
      <c r="B28984" s="199" t="s">
        <v>10420</v>
      </c>
      <c r="C28984" s="199" t="s">
        <v>10419</v>
      </c>
      <c r="D28984" s="199">
        <v>35.882509661723198</v>
      </c>
      <c r="E28984" s="199">
        <v>-3.1627975718353997E-2</v>
      </c>
      <c r="F28984" s="199">
        <v>0.28697217738592701</v>
      </c>
      <c r="G28984" s="199">
        <v>-0.110212690325794</v>
      </c>
      <c r="H28984" s="199">
        <v>0.91224069816220599</v>
      </c>
      <c r="I28984" s="199">
        <v>0.97941201984554305</v>
      </c>
    </row>
    <row r="28985" spans="1:9" x14ac:dyDescent="0.25">
      <c r="A28985" s="199">
        <v>28982</v>
      </c>
      <c r="B28985" s="199" t="s">
        <v>10418</v>
      </c>
      <c r="C28985" s="199" t="s">
        <v>10417</v>
      </c>
      <c r="D28985" s="199">
        <v>4.06057656452397</v>
      </c>
      <c r="E28985" s="199">
        <v>0.593542458507059</v>
      </c>
      <c r="F28985" s="199">
        <v>0.53675333328585395</v>
      </c>
      <c r="G28985" s="199">
        <v>1.10580115986157</v>
      </c>
      <c r="H28985" s="199">
        <v>0.26881259289131698</v>
      </c>
      <c r="I28985" s="199">
        <v>0.69661357630523502</v>
      </c>
    </row>
    <row r="28986" spans="1:9" x14ac:dyDescent="0.25">
      <c r="A28986" s="199">
        <v>28983</v>
      </c>
      <c r="B28986" s="199" t="s">
        <v>10416</v>
      </c>
      <c r="C28986" s="199" t="s">
        <v>10415</v>
      </c>
      <c r="D28986" s="199">
        <v>63.516774669044999</v>
      </c>
      <c r="E28986" s="199">
        <v>0.38797717554619998</v>
      </c>
      <c r="F28986" s="199">
        <v>0.70185314722834802</v>
      </c>
      <c r="G28986" s="199">
        <v>0.55278967840828397</v>
      </c>
      <c r="H28986" s="199">
        <v>0.58040743706160602</v>
      </c>
      <c r="I28986" s="199">
        <v>0.86431126285557802</v>
      </c>
    </row>
    <row r="28987" spans="1:9" x14ac:dyDescent="0.25">
      <c r="A28987" s="199">
        <v>28984</v>
      </c>
      <c r="B28987" s="199" t="s">
        <v>10414</v>
      </c>
      <c r="C28987" s="199" t="s">
        <v>10413</v>
      </c>
      <c r="D28987" s="199">
        <v>21.6934105905104</v>
      </c>
      <c r="E28987" s="199">
        <v>0.42852605985911302</v>
      </c>
      <c r="F28987" s="199">
        <v>0.48063741749201599</v>
      </c>
      <c r="G28987" s="199">
        <v>0.89157865006677495</v>
      </c>
      <c r="H28987" s="199">
        <v>0.37261881789388601</v>
      </c>
      <c r="I28987" s="199">
        <v>0.76674352291709402</v>
      </c>
    </row>
    <row r="28988" spans="1:9" x14ac:dyDescent="0.25">
      <c r="A28988" s="199">
        <v>28985</v>
      </c>
      <c r="B28988" s="199" t="s">
        <v>10412</v>
      </c>
      <c r="C28988" s="199" t="s">
        <v>10411</v>
      </c>
      <c r="D28988" s="199">
        <v>3.9934681448726002</v>
      </c>
      <c r="E28988" s="199">
        <v>-0.44542047455747802</v>
      </c>
      <c r="F28988" s="199">
        <v>0.72291034395887999</v>
      </c>
      <c r="G28988" s="199">
        <v>-0.61614898483568203</v>
      </c>
      <c r="H28988" s="199">
        <v>0.53779619469963102</v>
      </c>
      <c r="I28988" s="199">
        <v>0.84553172302986301</v>
      </c>
    </row>
    <row r="28989" spans="1:9" x14ac:dyDescent="0.25">
      <c r="A28989" s="199">
        <v>28986</v>
      </c>
      <c r="B28989" s="199" t="s">
        <v>10410</v>
      </c>
      <c r="C28989" s="199" t="s">
        <v>10409</v>
      </c>
      <c r="D28989" s="199">
        <v>0.82956536369712097</v>
      </c>
      <c r="E28989" s="199">
        <v>-1.7294256749225501</v>
      </c>
      <c r="F28989" s="199">
        <v>2.0381891358937101</v>
      </c>
      <c r="G28989" s="199">
        <v>-0.84851088864440405</v>
      </c>
      <c r="H28989" s="199">
        <v>0.39615351101707003</v>
      </c>
      <c r="I28989" s="199" t="s">
        <v>1469</v>
      </c>
    </row>
    <row r="28990" spans="1:9" x14ac:dyDescent="0.25">
      <c r="A28990" s="199">
        <v>28987</v>
      </c>
      <c r="B28990" s="199" t="s">
        <v>10408</v>
      </c>
      <c r="C28990" s="199" t="s">
        <v>10407</v>
      </c>
      <c r="D28990" s="199">
        <v>142.229838879504</v>
      </c>
      <c r="E28990" s="199">
        <v>0.63715204719482998</v>
      </c>
      <c r="F28990" s="199">
        <v>0.27833902878126698</v>
      </c>
      <c r="G28990" s="199">
        <v>2.2891221902463998</v>
      </c>
      <c r="H28990" s="199">
        <v>2.2072253857308599E-2</v>
      </c>
      <c r="I28990" s="199">
        <v>0.31264446645470401</v>
      </c>
    </row>
    <row r="28991" spans="1:9" x14ac:dyDescent="0.25">
      <c r="A28991" s="199">
        <v>28988</v>
      </c>
      <c r="B28991" s="199" t="s">
        <v>10406</v>
      </c>
      <c r="C28991" s="199" t="s">
        <v>10405</v>
      </c>
      <c r="D28991" s="199">
        <v>0.97065606703594298</v>
      </c>
      <c r="E28991" s="199">
        <v>-0.90374884548102896</v>
      </c>
      <c r="F28991" s="199">
        <v>0.90283267858661398</v>
      </c>
      <c r="G28991" s="199">
        <v>-1.0010147693101299</v>
      </c>
      <c r="H28991" s="199">
        <v>0.31681966810347401</v>
      </c>
      <c r="I28991" s="199" t="s">
        <v>1469</v>
      </c>
    </row>
    <row r="28992" spans="1:9" x14ac:dyDescent="0.25">
      <c r="A28992" s="199">
        <v>28989</v>
      </c>
      <c r="B28992" s="199" t="s">
        <v>10404</v>
      </c>
      <c r="C28992" s="199" t="s">
        <v>10403</v>
      </c>
      <c r="D28992" s="199">
        <v>100.71176085197099</v>
      </c>
      <c r="E28992" s="199">
        <v>0.37631162107633298</v>
      </c>
      <c r="F28992" s="199">
        <v>0.287590344916893</v>
      </c>
      <c r="G28992" s="199">
        <v>1.3084987995166399</v>
      </c>
      <c r="H28992" s="199">
        <v>0.19070418148381399</v>
      </c>
      <c r="I28992" s="199">
        <v>0.628393026583699</v>
      </c>
    </row>
    <row r="28993" spans="1:9" x14ac:dyDescent="0.25">
      <c r="A28993" s="199">
        <v>28990</v>
      </c>
      <c r="B28993" s="199" t="s">
        <v>10402</v>
      </c>
      <c r="C28993" s="199" t="s">
        <v>10401</v>
      </c>
      <c r="D28993" s="199">
        <v>0.24759049050627399</v>
      </c>
      <c r="E28993" s="199">
        <v>7.9296129737539106E-2</v>
      </c>
      <c r="F28993" s="199">
        <v>1.9481614360008801</v>
      </c>
      <c r="G28993" s="199">
        <v>4.0703058931458702E-2</v>
      </c>
      <c r="H28993" s="199">
        <v>0.967532622943578</v>
      </c>
      <c r="I28993" s="199" t="s">
        <v>1469</v>
      </c>
    </row>
    <row r="28994" spans="1:9" x14ac:dyDescent="0.25">
      <c r="A28994" s="199">
        <v>28991</v>
      </c>
      <c r="B28994" s="199" t="s">
        <v>10400</v>
      </c>
      <c r="C28994" s="199" t="s">
        <v>10399</v>
      </c>
      <c r="D28994" s="199">
        <v>49.234400434761497</v>
      </c>
      <c r="E28994" s="199">
        <v>0.46123735394826898</v>
      </c>
      <c r="F28994" s="199">
        <v>0.33187257005875698</v>
      </c>
      <c r="G28994" s="199">
        <v>1.3898025795461399</v>
      </c>
      <c r="H28994" s="199">
        <v>0.1645888345922</v>
      </c>
      <c r="I28994" s="199">
        <v>0.60040127160557499</v>
      </c>
    </row>
    <row r="28995" spans="1:9" x14ac:dyDescent="0.25">
      <c r="A28995" s="199">
        <v>28992</v>
      </c>
      <c r="B28995" s="199" t="s">
        <v>10398</v>
      </c>
      <c r="C28995" s="199" t="s">
        <v>10397</v>
      </c>
      <c r="D28995" s="199">
        <v>1.45054645591778E-2</v>
      </c>
      <c r="E28995" s="199">
        <v>-8.7955428417035506E-2</v>
      </c>
      <c r="F28995" s="199">
        <v>2.9815726882431801</v>
      </c>
      <c r="G28995" s="199">
        <v>-2.94996760480997E-2</v>
      </c>
      <c r="H28995" s="199">
        <v>0.97646607730643298</v>
      </c>
      <c r="I28995" s="199" t="s">
        <v>1469</v>
      </c>
    </row>
    <row r="28996" spans="1:9" x14ac:dyDescent="0.25">
      <c r="A28996" s="199">
        <v>28993</v>
      </c>
      <c r="B28996" s="199" t="s">
        <v>10396</v>
      </c>
      <c r="C28996" s="199" t="s">
        <v>10395</v>
      </c>
      <c r="D28996" s="199">
        <v>0.21458851379975299</v>
      </c>
      <c r="E28996" s="199">
        <v>0.79577874202729304</v>
      </c>
      <c r="F28996" s="199">
        <v>2.26108006970501</v>
      </c>
      <c r="G28996" s="199">
        <v>0.35194629004496703</v>
      </c>
      <c r="H28996" s="199">
        <v>0.724878542853719</v>
      </c>
      <c r="I28996" s="199" t="s">
        <v>1469</v>
      </c>
    </row>
    <row r="28997" spans="1:9" x14ac:dyDescent="0.25">
      <c r="A28997" s="199">
        <v>28994</v>
      </c>
      <c r="B28997" s="199" t="s">
        <v>10394</v>
      </c>
      <c r="C28997" s="199" t="s">
        <v>10393</v>
      </c>
      <c r="D28997" s="199">
        <v>1.8580936056671</v>
      </c>
      <c r="E28997" s="199">
        <v>0.66208915272172297</v>
      </c>
      <c r="F28997" s="199">
        <v>0.84654134364834799</v>
      </c>
      <c r="G28997" s="199">
        <v>0.78211082977744495</v>
      </c>
      <c r="H28997" s="199">
        <v>0.43414944270963102</v>
      </c>
      <c r="I28997" s="199" t="s">
        <v>1469</v>
      </c>
    </row>
    <row r="28998" spans="1:9" x14ac:dyDescent="0.25">
      <c r="A28998" s="199">
        <v>28995</v>
      </c>
      <c r="B28998" s="199" t="s">
        <v>10392</v>
      </c>
      <c r="C28998" s="199" t="s">
        <v>10391</v>
      </c>
      <c r="D28998" s="199">
        <v>14.577490745494799</v>
      </c>
      <c r="E28998" s="199">
        <v>-1.90278961737454</v>
      </c>
      <c r="F28998" s="199">
        <v>0.68627963580080098</v>
      </c>
      <c r="G28998" s="199">
        <v>-2.7726155900782699</v>
      </c>
      <c r="H28998" s="199">
        <v>5.5607766409198796E-3</v>
      </c>
      <c r="I28998" s="199">
        <v>0.20908185183314101</v>
      </c>
    </row>
    <row r="28999" spans="1:9" x14ac:dyDescent="0.25">
      <c r="A28999" s="199">
        <v>28996</v>
      </c>
      <c r="B28999" s="199" t="s">
        <v>10390</v>
      </c>
      <c r="C28999" s="199" t="s">
        <v>10389</v>
      </c>
      <c r="D28999" s="199">
        <v>83.198667641108599</v>
      </c>
      <c r="E28999" s="199">
        <v>-1.0402191352710699</v>
      </c>
      <c r="F28999" s="199">
        <v>0.34921624119321198</v>
      </c>
      <c r="G28999" s="199">
        <v>-2.97872496341183</v>
      </c>
      <c r="H28999" s="199">
        <v>2.8945046401296901E-3</v>
      </c>
      <c r="I28999" s="199">
        <v>0.15629827982227301</v>
      </c>
    </row>
    <row r="29000" spans="1:9" x14ac:dyDescent="0.25">
      <c r="A29000" s="199">
        <v>28997</v>
      </c>
      <c r="B29000" s="199" t="s">
        <v>10388</v>
      </c>
      <c r="C29000" s="199" t="s">
        <v>10387</v>
      </c>
      <c r="D29000" s="199">
        <v>1.50983935212079</v>
      </c>
      <c r="E29000" s="199">
        <v>0.62348070559716695</v>
      </c>
      <c r="F29000" s="199">
        <v>1.11159303216172</v>
      </c>
      <c r="G29000" s="199">
        <v>0.56088936108629495</v>
      </c>
      <c r="H29000" s="199">
        <v>0.57487296310941605</v>
      </c>
      <c r="I29000" s="199" t="s">
        <v>1469</v>
      </c>
    </row>
    <row r="29001" spans="1:9" x14ac:dyDescent="0.25">
      <c r="A29001" s="199">
        <v>28998</v>
      </c>
      <c r="B29001" s="199" t="s">
        <v>10386</v>
      </c>
      <c r="C29001" s="199" t="s">
        <v>10385</v>
      </c>
      <c r="D29001" s="199">
        <v>2.9025252489365299</v>
      </c>
      <c r="E29001" s="199">
        <v>-0.53366610936384096</v>
      </c>
      <c r="F29001" s="199">
        <v>0.75448382740564901</v>
      </c>
      <c r="G29001" s="199">
        <v>-0.70732610823334996</v>
      </c>
      <c r="H29001" s="199">
        <v>0.479363844437738</v>
      </c>
      <c r="I29001" s="199">
        <v>0.81949729609524002</v>
      </c>
    </row>
    <row r="29002" spans="1:9" x14ac:dyDescent="0.25">
      <c r="A29002" s="199">
        <v>28999</v>
      </c>
      <c r="B29002" s="199" t="s">
        <v>10384</v>
      </c>
      <c r="C29002" s="199" t="s">
        <v>10383</v>
      </c>
      <c r="D29002" s="199">
        <v>64.6186708839641</v>
      </c>
      <c r="E29002" s="199">
        <v>-0.92358207461710096</v>
      </c>
      <c r="F29002" s="199">
        <v>0.34960934456562498</v>
      </c>
      <c r="G29002" s="199">
        <v>-2.6417545439599501</v>
      </c>
      <c r="H29002" s="199">
        <v>8.2477804954634304E-3</v>
      </c>
      <c r="I29002" s="199">
        <v>0.23002193190405801</v>
      </c>
    </row>
    <row r="29003" spans="1:9" x14ac:dyDescent="0.25">
      <c r="A29003" s="199">
        <v>29000</v>
      </c>
      <c r="B29003" s="199" t="s">
        <v>10382</v>
      </c>
      <c r="C29003" s="199" t="s">
        <v>10381</v>
      </c>
      <c r="D29003" s="199">
        <v>7.5467773028424796</v>
      </c>
      <c r="E29003" s="199">
        <v>-1.2093076111985599</v>
      </c>
      <c r="F29003" s="199">
        <v>0.70453844026836399</v>
      </c>
      <c r="G29003" s="199">
        <v>-1.7164536980238101</v>
      </c>
      <c r="H29003" s="199">
        <v>8.6079035566355294E-2</v>
      </c>
      <c r="I29003" s="199">
        <v>0.48624479154640698</v>
      </c>
    </row>
    <row r="29004" spans="1:9" x14ac:dyDescent="0.25">
      <c r="A29004" s="199">
        <v>29001</v>
      </c>
      <c r="B29004" s="199" t="s">
        <v>10380</v>
      </c>
      <c r="C29004" s="199" t="s">
        <v>10379</v>
      </c>
      <c r="D29004" s="199">
        <v>6.2673002069382804</v>
      </c>
      <c r="E29004" s="199">
        <v>1.1719307761029101</v>
      </c>
      <c r="F29004" s="199">
        <v>0.54278611530935705</v>
      </c>
      <c r="G29004" s="199">
        <v>2.1591023481412699</v>
      </c>
      <c r="H29004" s="199">
        <v>3.0842227533399599E-2</v>
      </c>
      <c r="I29004" s="199">
        <v>0.35128058968925802</v>
      </c>
    </row>
    <row r="29005" spans="1:9" x14ac:dyDescent="0.25">
      <c r="A29005" s="199">
        <v>29002</v>
      </c>
      <c r="B29005" s="199" t="s">
        <v>10378</v>
      </c>
      <c r="C29005" s="199" t="s">
        <v>10377</v>
      </c>
      <c r="D29005" s="199">
        <v>3.3778831767342798</v>
      </c>
      <c r="E29005" s="199">
        <v>0.29637588213093402</v>
      </c>
      <c r="F29005" s="199">
        <v>0.71336630576451199</v>
      </c>
      <c r="G29005" s="199">
        <v>0.41546100472646902</v>
      </c>
      <c r="H29005" s="199">
        <v>0.67780445602592898</v>
      </c>
      <c r="I29005" s="199">
        <v>0.90166389852567097</v>
      </c>
    </row>
    <row r="29006" spans="1:9" x14ac:dyDescent="0.25">
      <c r="A29006" s="199">
        <v>29003</v>
      </c>
      <c r="B29006" s="199" t="s">
        <v>10376</v>
      </c>
      <c r="C29006" s="199" t="s">
        <v>10375</v>
      </c>
      <c r="D29006" s="199">
        <v>18.3261274357627</v>
      </c>
      <c r="E29006" s="199">
        <v>-0.121061830952664</v>
      </c>
      <c r="F29006" s="199">
        <v>0.37289453927666699</v>
      </c>
      <c r="G29006" s="199">
        <v>-0.32465434111075198</v>
      </c>
      <c r="H29006" s="199">
        <v>0.74544269474075298</v>
      </c>
      <c r="I29006" s="199">
        <v>0.92787758587109304</v>
      </c>
    </row>
    <row r="29007" spans="1:9" x14ac:dyDescent="0.25">
      <c r="A29007" s="199">
        <v>29004</v>
      </c>
      <c r="B29007" s="199" t="s">
        <v>10374</v>
      </c>
      <c r="C29007" s="199" t="s">
        <v>10373</v>
      </c>
      <c r="D29007" s="199">
        <v>7.0449250344613397</v>
      </c>
      <c r="E29007" s="199">
        <v>0.60632512495231194</v>
      </c>
      <c r="F29007" s="199">
        <v>0.52989562221156095</v>
      </c>
      <c r="G29007" s="199">
        <v>1.1442350144765601</v>
      </c>
      <c r="H29007" s="199">
        <v>0.252526185644598</v>
      </c>
      <c r="I29007" s="199">
        <v>0.68520473326845299</v>
      </c>
    </row>
    <row r="29008" spans="1:9" x14ac:dyDescent="0.25">
      <c r="A29008" s="199">
        <v>29005</v>
      </c>
      <c r="B29008" s="199" t="s">
        <v>10372</v>
      </c>
      <c r="C29008" s="199" t="s">
        <v>10371</v>
      </c>
      <c r="D29008" s="199">
        <v>1.2415713598993301</v>
      </c>
      <c r="E29008" s="199">
        <v>-0.31644103606624702</v>
      </c>
      <c r="F29008" s="199">
        <v>0.67951293971813698</v>
      </c>
      <c r="G29008" s="199">
        <v>-0.46568802088965</v>
      </c>
      <c r="H29008" s="199">
        <v>0.64143882811004505</v>
      </c>
      <c r="I29008" s="199" t="s">
        <v>1469</v>
      </c>
    </row>
    <row r="29009" spans="1:9" x14ac:dyDescent="0.25">
      <c r="A29009" s="199">
        <v>29006</v>
      </c>
      <c r="B29009" s="199" t="s">
        <v>10370</v>
      </c>
      <c r="C29009" s="199" t="s">
        <v>10369</v>
      </c>
      <c r="D29009" s="199">
        <v>70.757277125757597</v>
      </c>
      <c r="E29009" s="199">
        <v>-0.54640368105757198</v>
      </c>
      <c r="F29009" s="199">
        <v>0.37901672877766401</v>
      </c>
      <c r="G29009" s="199">
        <v>-1.4416347342233</v>
      </c>
      <c r="H29009" s="199">
        <v>0.149405444319821</v>
      </c>
      <c r="I29009" s="199">
        <v>0.58343058836444095</v>
      </c>
    </row>
    <row r="29010" spans="1:9" x14ac:dyDescent="0.25">
      <c r="A29010" s="199">
        <v>29007</v>
      </c>
      <c r="B29010" s="199" t="s">
        <v>10368</v>
      </c>
      <c r="C29010" s="199" t="s">
        <v>10367</v>
      </c>
      <c r="D29010" s="199">
        <v>138.336253253161</v>
      </c>
      <c r="E29010" s="199">
        <v>-0.209300439752024</v>
      </c>
      <c r="F29010" s="199">
        <v>0.119933138285123</v>
      </c>
      <c r="G29010" s="199">
        <v>-1.74514269154238</v>
      </c>
      <c r="H29010" s="199">
        <v>8.0960033890161806E-2</v>
      </c>
      <c r="I29010" s="199">
        <v>0.475252340959741</v>
      </c>
    </row>
    <row r="29011" spans="1:9" x14ac:dyDescent="0.25">
      <c r="A29011" s="199">
        <v>29008</v>
      </c>
      <c r="B29011" s="199" t="s">
        <v>10366</v>
      </c>
      <c r="C29011" s="199" t="s">
        <v>10365</v>
      </c>
      <c r="D29011" s="199">
        <v>2.3915078458769798</v>
      </c>
      <c r="E29011" s="199">
        <v>0.61025196245368196</v>
      </c>
      <c r="F29011" s="199">
        <v>0.65825591470983702</v>
      </c>
      <c r="G29011" s="199">
        <v>0.92707402822606499</v>
      </c>
      <c r="H29011" s="199">
        <v>0.35388809975229402</v>
      </c>
      <c r="I29011" s="199">
        <v>0.75479371397645001</v>
      </c>
    </row>
    <row r="29012" spans="1:9" x14ac:dyDescent="0.25">
      <c r="A29012" s="199">
        <v>29009</v>
      </c>
      <c r="B29012" s="199" t="s">
        <v>10364</v>
      </c>
      <c r="C29012" s="199" t="s">
        <v>10363</v>
      </c>
      <c r="D29012" s="199">
        <v>0.27821546175914702</v>
      </c>
      <c r="E29012" s="199">
        <v>1.2996784712076199</v>
      </c>
      <c r="F29012" s="199">
        <v>2.19188104899674</v>
      </c>
      <c r="G29012" s="199">
        <v>0.59295118765797294</v>
      </c>
      <c r="H29012" s="199">
        <v>0.55321381979158601</v>
      </c>
      <c r="I29012" s="199" t="s">
        <v>1469</v>
      </c>
    </row>
    <row r="29013" spans="1:9" x14ac:dyDescent="0.25">
      <c r="A29013" s="199">
        <v>29010</v>
      </c>
      <c r="B29013" s="199" t="s">
        <v>10362</v>
      </c>
      <c r="C29013" s="199" t="s">
        <v>10361</v>
      </c>
      <c r="D29013" s="199">
        <v>0.264356366161696</v>
      </c>
      <c r="E29013" s="199">
        <v>-0.90784154983151699</v>
      </c>
      <c r="F29013" s="199">
        <v>1.69235382610606</v>
      </c>
      <c r="G29013" s="199">
        <v>-0.53643720114981697</v>
      </c>
      <c r="H29013" s="199">
        <v>0.59165642665859397</v>
      </c>
      <c r="I29013" s="199" t="s">
        <v>1469</v>
      </c>
    </row>
    <row r="29014" spans="1:9" x14ac:dyDescent="0.25">
      <c r="A29014" s="199">
        <v>29011</v>
      </c>
      <c r="B29014" s="199" t="s">
        <v>10360</v>
      </c>
      <c r="C29014" s="199" t="s">
        <v>10359</v>
      </c>
      <c r="D29014" s="199">
        <v>1.4789876252465699</v>
      </c>
      <c r="E29014" s="199">
        <v>-0.35239827966104498</v>
      </c>
      <c r="F29014" s="199">
        <v>1.0265764953349299</v>
      </c>
      <c r="G29014" s="199">
        <v>-0.34327522718710901</v>
      </c>
      <c r="H29014" s="199">
        <v>0.73139141563885501</v>
      </c>
      <c r="I29014" s="199" t="s">
        <v>1469</v>
      </c>
    </row>
    <row r="29015" spans="1:9" x14ac:dyDescent="0.25">
      <c r="A29015" s="199">
        <v>29012</v>
      </c>
      <c r="B29015" s="199" t="s">
        <v>10358</v>
      </c>
      <c r="C29015" s="199" t="s">
        <v>10357</v>
      </c>
      <c r="D29015" s="199">
        <v>0.40198334352710202</v>
      </c>
      <c r="E29015" s="199">
        <v>0.83057297343157599</v>
      </c>
      <c r="F29015" s="199">
        <v>1.2384500188652201</v>
      </c>
      <c r="G29015" s="199">
        <v>0.67065522288305301</v>
      </c>
      <c r="H29015" s="199">
        <v>0.502440194155785</v>
      </c>
      <c r="I29015" s="199" t="s">
        <v>1469</v>
      </c>
    </row>
    <row r="29016" spans="1:9" x14ac:dyDescent="0.25">
      <c r="A29016" s="199">
        <v>29013</v>
      </c>
      <c r="B29016" s="199" t="s">
        <v>10356</v>
      </c>
      <c r="C29016" s="199" t="s">
        <v>10355</v>
      </c>
      <c r="D29016" s="199">
        <v>1.83953531066596</v>
      </c>
      <c r="E29016" s="199">
        <v>0.48630649085543698</v>
      </c>
      <c r="F29016" s="199">
        <v>0.82764869565184096</v>
      </c>
      <c r="G29016" s="199">
        <v>0.58757597687317198</v>
      </c>
      <c r="H29016" s="199">
        <v>0.55681693967226498</v>
      </c>
      <c r="I29016" s="199" t="s">
        <v>1469</v>
      </c>
    </row>
    <row r="29017" spans="1:9" x14ac:dyDescent="0.25">
      <c r="A29017" s="199">
        <v>29014</v>
      </c>
      <c r="B29017" s="199" t="s">
        <v>10354</v>
      </c>
      <c r="C29017" s="199" t="s">
        <v>10353</v>
      </c>
      <c r="D29017" s="199">
        <v>12.5774469775938</v>
      </c>
      <c r="E29017" s="199">
        <v>-1.7538301563146601</v>
      </c>
      <c r="F29017" s="199">
        <v>0.793279175105432</v>
      </c>
      <c r="G29017" s="199">
        <v>-2.2108612092099502</v>
      </c>
      <c r="H29017" s="199">
        <v>2.7045449606560901E-2</v>
      </c>
      <c r="I29017" s="199">
        <v>0.33676658937673098</v>
      </c>
    </row>
    <row r="29018" spans="1:9" x14ac:dyDescent="0.25">
      <c r="A29018" s="199">
        <v>29015</v>
      </c>
      <c r="B29018" s="199" t="s">
        <v>10352</v>
      </c>
      <c r="C29018" s="199" t="s">
        <v>10351</v>
      </c>
      <c r="D29018" s="199">
        <v>8.1633248843973103</v>
      </c>
      <c r="E29018" s="199">
        <v>-0.95952509034321698</v>
      </c>
      <c r="F29018" s="199">
        <v>0.58104716751282404</v>
      </c>
      <c r="G29018" s="199">
        <v>-1.65137211571045</v>
      </c>
      <c r="H29018" s="199">
        <v>9.8662614977997901E-2</v>
      </c>
      <c r="I29018" s="199">
        <v>0.51114564132407003</v>
      </c>
    </row>
    <row r="29019" spans="1:9" x14ac:dyDescent="0.25">
      <c r="A29019" s="199">
        <v>29016</v>
      </c>
      <c r="B29019" s="199" t="s">
        <v>10350</v>
      </c>
      <c r="C29019" s="199" t="s">
        <v>10349</v>
      </c>
      <c r="D29019" s="199">
        <v>6.9224996165527601</v>
      </c>
      <c r="E29019" s="199">
        <v>-6.7193797723420295E-2</v>
      </c>
      <c r="F29019" s="199">
        <v>0.44757269103492298</v>
      </c>
      <c r="G29019" s="199">
        <v>-0.15012935120784099</v>
      </c>
      <c r="H29019" s="199">
        <v>0.88066256349399996</v>
      </c>
      <c r="I29019" s="199">
        <v>0.96905749728618495</v>
      </c>
    </row>
    <row r="29020" spans="1:9" x14ac:dyDescent="0.25">
      <c r="A29020" s="199">
        <v>29017</v>
      </c>
      <c r="B29020" s="199" t="s">
        <v>10348</v>
      </c>
      <c r="C29020" s="199" t="s">
        <v>10347</v>
      </c>
      <c r="D29020" s="199">
        <v>6.5354325512123497</v>
      </c>
      <c r="E29020" s="199">
        <v>-1.1777844731033</v>
      </c>
      <c r="F29020" s="199">
        <v>0.90098634676224099</v>
      </c>
      <c r="G29020" s="199">
        <v>-1.30721678229171</v>
      </c>
      <c r="H29020" s="199">
        <v>0.191139097422831</v>
      </c>
      <c r="I29020" s="199">
        <v>0.62888962187509301</v>
      </c>
    </row>
    <row r="29021" spans="1:9" x14ac:dyDescent="0.25">
      <c r="A29021" s="199">
        <v>29018</v>
      </c>
      <c r="B29021" s="199" t="s">
        <v>10346</v>
      </c>
      <c r="C29021" s="199" t="s">
        <v>10345</v>
      </c>
      <c r="D29021" s="199">
        <v>4.3832463504544803</v>
      </c>
      <c r="E29021" s="199">
        <v>-1.93501838176352</v>
      </c>
      <c r="F29021" s="199">
        <v>0.66702416707260104</v>
      </c>
      <c r="G29021" s="199">
        <v>-2.90097192468426</v>
      </c>
      <c r="H29021" s="199">
        <v>3.72007206754999E-3</v>
      </c>
      <c r="I29021" s="199">
        <v>0.17295107168048501</v>
      </c>
    </row>
    <row r="29022" spans="1:9" x14ac:dyDescent="0.25">
      <c r="A29022" s="199">
        <v>29019</v>
      </c>
      <c r="B29022" s="199" t="s">
        <v>10344</v>
      </c>
      <c r="C29022" s="199" t="s">
        <v>10343</v>
      </c>
      <c r="D29022" s="199">
        <v>6.7017748650275504</v>
      </c>
      <c r="E29022" s="199">
        <v>0.106641824806535</v>
      </c>
      <c r="F29022" s="199">
        <v>0.386502549589958</v>
      </c>
      <c r="G29022" s="199">
        <v>0.275914932306842</v>
      </c>
      <c r="H29022" s="199">
        <v>0.78261340461984596</v>
      </c>
      <c r="I29022" s="199">
        <v>0.93841440179333702</v>
      </c>
    </row>
    <row r="29023" spans="1:9" x14ac:dyDescent="0.25">
      <c r="A29023" s="199">
        <v>29020</v>
      </c>
      <c r="B29023" s="199" t="s">
        <v>10342</v>
      </c>
      <c r="C29023" s="199" t="s">
        <v>10341</v>
      </c>
      <c r="D29023" s="199">
        <v>22.201621858648899</v>
      </c>
      <c r="E29023" s="199">
        <v>0.34194333890511103</v>
      </c>
      <c r="F29023" s="199">
        <v>0.66626183633681701</v>
      </c>
      <c r="G29023" s="199">
        <v>0.51322666293653296</v>
      </c>
      <c r="H29023" s="199">
        <v>0.60779277702613999</v>
      </c>
      <c r="I29023" s="199">
        <v>0.87638738166202801</v>
      </c>
    </row>
    <row r="29024" spans="1:9" x14ac:dyDescent="0.25">
      <c r="A29024" s="199">
        <v>29021</v>
      </c>
      <c r="B29024" s="199" t="s">
        <v>10340</v>
      </c>
      <c r="C29024" s="199" t="s">
        <v>10339</v>
      </c>
      <c r="D29024" s="199">
        <v>19.4439185780539</v>
      </c>
      <c r="E29024" s="199">
        <v>-5.6343730674787297E-2</v>
      </c>
      <c r="F29024" s="199">
        <v>0.29797413727570199</v>
      </c>
      <c r="G29024" s="199">
        <v>-0.18908933234918601</v>
      </c>
      <c r="H29024" s="199">
        <v>0.85002280221887605</v>
      </c>
      <c r="I29024" s="199">
        <v>0.959876848835436</v>
      </c>
    </row>
    <row r="29025" spans="1:9" x14ac:dyDescent="0.25">
      <c r="A29025" s="199">
        <v>29022</v>
      </c>
      <c r="B29025" s="199" t="s">
        <v>10338</v>
      </c>
      <c r="C29025" s="199" t="s">
        <v>10337</v>
      </c>
      <c r="D29025" s="199">
        <v>4.1710026306335601</v>
      </c>
      <c r="E29025" s="199">
        <v>-0.55781858805749396</v>
      </c>
      <c r="F29025" s="199">
        <v>0.468871369477181</v>
      </c>
      <c r="G29025" s="199">
        <v>-1.1897049476053401</v>
      </c>
      <c r="H29025" s="199">
        <v>0.23416238009333901</v>
      </c>
      <c r="I29025" s="199">
        <v>0.66823540005700499</v>
      </c>
    </row>
    <row r="29026" spans="1:9" x14ac:dyDescent="0.25">
      <c r="A29026" s="199">
        <v>29023</v>
      </c>
      <c r="B29026" s="199" t="s">
        <v>10336</v>
      </c>
      <c r="C29026" s="199" t="s">
        <v>10335</v>
      </c>
      <c r="D29026" s="199">
        <v>5.0678291824234298</v>
      </c>
      <c r="E29026" s="199">
        <v>0.14083077998690999</v>
      </c>
      <c r="F29026" s="199">
        <v>0.37096199259930901</v>
      </c>
      <c r="G29026" s="199">
        <v>0.37963668191481498</v>
      </c>
      <c r="H29026" s="199">
        <v>0.70421512759719596</v>
      </c>
      <c r="I29026" s="199">
        <v>0.911189346632168</v>
      </c>
    </row>
    <row r="29027" spans="1:9" x14ac:dyDescent="0.25">
      <c r="A29027" s="199">
        <v>29024</v>
      </c>
      <c r="B29027" s="199" t="s">
        <v>10334</v>
      </c>
      <c r="C29027" s="199" t="s">
        <v>10333</v>
      </c>
      <c r="D29027" s="199">
        <v>0.22232715950978099</v>
      </c>
      <c r="E29027" s="199">
        <v>0.62059328358126897</v>
      </c>
      <c r="F29027" s="199">
        <v>1.9383233914543601</v>
      </c>
      <c r="G29027" s="199">
        <v>0.32017014617753098</v>
      </c>
      <c r="H29027" s="199">
        <v>0.74883935287483905</v>
      </c>
      <c r="I29027" s="199" t="s">
        <v>1469</v>
      </c>
    </row>
    <row r="29028" spans="1:9" x14ac:dyDescent="0.25">
      <c r="A29028" s="199">
        <v>29025</v>
      </c>
      <c r="B29028" s="199" t="s">
        <v>10332</v>
      </c>
      <c r="C29028" s="199" t="s">
        <v>10331</v>
      </c>
      <c r="D29028" s="199">
        <v>1.5427706745399099</v>
      </c>
      <c r="E29028" s="199">
        <v>-0.349490299764528</v>
      </c>
      <c r="F29028" s="199">
        <v>0.65800070968686897</v>
      </c>
      <c r="G29028" s="199">
        <v>-0.53113970033686397</v>
      </c>
      <c r="H29028" s="199">
        <v>0.59532197493017402</v>
      </c>
      <c r="I29028" s="199" t="s">
        <v>1469</v>
      </c>
    </row>
    <row r="29029" spans="1:9" x14ac:dyDescent="0.25">
      <c r="A29029" s="199">
        <v>29026</v>
      </c>
      <c r="B29029" s="199" t="s">
        <v>10330</v>
      </c>
      <c r="C29029" s="199" t="s">
        <v>10329</v>
      </c>
      <c r="D29029" s="199">
        <v>0.72400878347383302</v>
      </c>
      <c r="E29029" s="199">
        <v>1.64866857358523</v>
      </c>
      <c r="F29029" s="199">
        <v>1.07932474714918</v>
      </c>
      <c r="G29029" s="199">
        <v>1.5275000206748299</v>
      </c>
      <c r="H29029" s="199">
        <v>0.12663672208402699</v>
      </c>
      <c r="I29029" s="199" t="s">
        <v>1469</v>
      </c>
    </row>
    <row r="29030" spans="1:9" x14ac:dyDescent="0.25">
      <c r="A29030" s="199">
        <v>29027</v>
      </c>
      <c r="B29030" s="199" t="s">
        <v>10328</v>
      </c>
      <c r="C29030" s="199" t="s">
        <v>10327</v>
      </c>
      <c r="D29030" s="199">
        <v>63.799478240804</v>
      </c>
      <c r="E29030" s="199">
        <v>0.36185429857553902</v>
      </c>
      <c r="F29030" s="199">
        <v>0.30167966793891998</v>
      </c>
      <c r="G29030" s="199">
        <v>1.19946531712837</v>
      </c>
      <c r="H29030" s="199">
        <v>0.230347062980822</v>
      </c>
      <c r="I29030" s="199">
        <v>0.66641136794014499</v>
      </c>
    </row>
    <row r="29031" spans="1:9" x14ac:dyDescent="0.25">
      <c r="A29031" s="199">
        <v>29028</v>
      </c>
      <c r="B29031" s="199" t="s">
        <v>10326</v>
      </c>
      <c r="C29031" s="199" t="s">
        <v>10325</v>
      </c>
      <c r="D29031" s="199">
        <v>105.18941031582099</v>
      </c>
      <c r="E29031" s="199">
        <v>-0.42461559767035501</v>
      </c>
      <c r="F29031" s="199">
        <v>0.36770306786365098</v>
      </c>
      <c r="G29031" s="199">
        <v>-1.15477850140703</v>
      </c>
      <c r="H29031" s="199">
        <v>0.24818114306084099</v>
      </c>
      <c r="I29031" s="199">
        <v>0.68088905688538104</v>
      </c>
    </row>
    <row r="29032" spans="1:9" x14ac:dyDescent="0.25">
      <c r="A29032" s="199">
        <v>29029</v>
      </c>
      <c r="B29032" s="199" t="s">
        <v>10324</v>
      </c>
      <c r="C29032" s="199" t="s">
        <v>10323</v>
      </c>
      <c r="D29032" s="199">
        <v>7.8383188101989001</v>
      </c>
      <c r="E29032" s="199">
        <v>0.47670969543539599</v>
      </c>
      <c r="F29032" s="199">
        <v>0.51623718753669001</v>
      </c>
      <c r="G29032" s="199">
        <v>0.92343152904209402</v>
      </c>
      <c r="H29032" s="199">
        <v>0.35578236730988</v>
      </c>
      <c r="I29032" s="199">
        <v>0.75642807723368199</v>
      </c>
    </row>
    <row r="29033" spans="1:9" x14ac:dyDescent="0.25">
      <c r="A29033" s="199">
        <v>29030</v>
      </c>
      <c r="B29033" s="199" t="s">
        <v>10322</v>
      </c>
      <c r="C29033" s="199" t="s">
        <v>10321</v>
      </c>
      <c r="D29033" s="199">
        <v>0.88635352070548701</v>
      </c>
      <c r="E29033" s="199">
        <v>-0.40874001917852398</v>
      </c>
      <c r="F29033" s="199">
        <v>0.88311287060029997</v>
      </c>
      <c r="G29033" s="199">
        <v>-0.46284006584648901</v>
      </c>
      <c r="H29033" s="199">
        <v>0.64347901015027598</v>
      </c>
      <c r="I29033" s="199" t="s">
        <v>1469</v>
      </c>
    </row>
    <row r="29034" spans="1:9" x14ac:dyDescent="0.25">
      <c r="A29034" s="199">
        <v>29031</v>
      </c>
      <c r="B29034" s="199" t="s">
        <v>10320</v>
      </c>
      <c r="C29034" s="199" t="s">
        <v>10319</v>
      </c>
      <c r="D29034" s="199">
        <v>8.94633460907</v>
      </c>
      <c r="E29034" s="199">
        <v>0.35948453886133602</v>
      </c>
      <c r="F29034" s="199">
        <v>0.50559582513288703</v>
      </c>
      <c r="G29034" s="199">
        <v>0.71101168362466405</v>
      </c>
      <c r="H29034" s="199">
        <v>0.47707699572433199</v>
      </c>
      <c r="I29034" s="199">
        <v>0.81828137323840699</v>
      </c>
    </row>
    <row r="29035" spans="1:9" x14ac:dyDescent="0.25">
      <c r="A29035" s="199">
        <v>29032</v>
      </c>
      <c r="B29035" s="199" t="s">
        <v>10318</v>
      </c>
      <c r="C29035" s="199" t="s">
        <v>10317</v>
      </c>
      <c r="D29035" s="199">
        <v>8.8239491799535799</v>
      </c>
      <c r="E29035" s="199">
        <v>9.7356413533481997E-2</v>
      </c>
      <c r="F29035" s="199">
        <v>0.40435292520736699</v>
      </c>
      <c r="G29035" s="199">
        <v>0.24077088964684501</v>
      </c>
      <c r="H29035" s="199">
        <v>0.80973269267291303</v>
      </c>
      <c r="I29035" s="199">
        <v>0.94686747863288201</v>
      </c>
    </row>
    <row r="29036" spans="1:9" x14ac:dyDescent="0.25">
      <c r="A29036" s="199">
        <v>29033</v>
      </c>
      <c r="B29036" s="199" t="s">
        <v>10316</v>
      </c>
      <c r="C29036" s="199" t="s">
        <v>10315</v>
      </c>
      <c r="D29036" s="199">
        <v>589.47171587282401</v>
      </c>
      <c r="E29036" s="199">
        <v>-0.19927971603150199</v>
      </c>
      <c r="F29036" s="199">
        <v>0.208042182478925</v>
      </c>
      <c r="G29036" s="199">
        <v>-0.95788129915282305</v>
      </c>
      <c r="H29036" s="199">
        <v>0.33812261744803901</v>
      </c>
      <c r="I29036" s="199">
        <v>0.74588355299843101</v>
      </c>
    </row>
    <row r="29037" spans="1:9" x14ac:dyDescent="0.25">
      <c r="A29037" s="199">
        <v>29034</v>
      </c>
      <c r="B29037" s="199" t="s">
        <v>10314</v>
      </c>
      <c r="C29037" s="199" t="s">
        <v>10313</v>
      </c>
      <c r="D29037" s="199">
        <v>2.38705714548147</v>
      </c>
      <c r="E29037" s="199">
        <v>0.39620877527125398</v>
      </c>
      <c r="F29037" s="199">
        <v>0.60657194990479901</v>
      </c>
      <c r="G29037" s="199">
        <v>0.65319336862418198</v>
      </c>
      <c r="H29037" s="199">
        <v>0.51363162483554803</v>
      </c>
      <c r="I29037" s="199">
        <v>0.83337448352335397</v>
      </c>
    </row>
    <row r="29038" spans="1:9" x14ac:dyDescent="0.25">
      <c r="A29038" s="199">
        <v>29035</v>
      </c>
      <c r="B29038" s="199" t="s">
        <v>10312</v>
      </c>
      <c r="C29038" s="199" t="s">
        <v>10311</v>
      </c>
      <c r="D29038" s="199">
        <v>51.224271302117998</v>
      </c>
      <c r="E29038" s="199">
        <v>-0.222030977551817</v>
      </c>
      <c r="F29038" s="199">
        <v>0.29526841999166398</v>
      </c>
      <c r="G29038" s="199">
        <v>-0.75196317153756198</v>
      </c>
      <c r="H29038" s="199">
        <v>0.45207320666126999</v>
      </c>
      <c r="I29038" s="199">
        <v>0.80594820990279004</v>
      </c>
    </row>
    <row r="29039" spans="1:9" x14ac:dyDescent="0.25">
      <c r="A29039" s="199">
        <v>29036</v>
      </c>
      <c r="B29039" s="199" t="s">
        <v>10310</v>
      </c>
      <c r="C29039" s="199" t="s">
        <v>10309</v>
      </c>
      <c r="D29039" s="199">
        <v>2.5219672696266202</v>
      </c>
      <c r="E29039" s="199">
        <v>0.92173315816099699</v>
      </c>
      <c r="F29039" s="199">
        <v>0.70814885385196202</v>
      </c>
      <c r="G29039" s="199">
        <v>1.3016093341777599</v>
      </c>
      <c r="H29039" s="199">
        <v>0.19304996733077601</v>
      </c>
      <c r="I29039" s="199">
        <v>0.63134470583968405</v>
      </c>
    </row>
    <row r="29040" spans="1:9" x14ac:dyDescent="0.25">
      <c r="A29040" s="199">
        <v>29037</v>
      </c>
      <c r="B29040" s="199" t="s">
        <v>10308</v>
      </c>
      <c r="C29040" s="199" t="s">
        <v>10307</v>
      </c>
      <c r="D29040" s="199">
        <v>5.2783244703615502</v>
      </c>
      <c r="E29040" s="199">
        <v>0.33154581173834902</v>
      </c>
      <c r="F29040" s="199">
        <v>0.61776520662276002</v>
      </c>
      <c r="G29040" s="199">
        <v>0.53668579613097001</v>
      </c>
      <c r="H29040" s="199">
        <v>0.59148466900113195</v>
      </c>
      <c r="I29040" s="199">
        <v>0.86932234587546697</v>
      </c>
    </row>
    <row r="29041" spans="1:9" x14ac:dyDescent="0.25">
      <c r="A29041" s="199">
        <v>29038</v>
      </c>
      <c r="B29041" s="199" t="s">
        <v>10306</v>
      </c>
      <c r="C29041" s="199" t="s">
        <v>10305</v>
      </c>
      <c r="D29041" s="199">
        <v>1.5846606992557899</v>
      </c>
      <c r="E29041" s="199">
        <v>1.1581191252487799</v>
      </c>
      <c r="F29041" s="199">
        <v>1.00076849434048</v>
      </c>
      <c r="G29041" s="199">
        <v>1.15722980069632</v>
      </c>
      <c r="H29041" s="199">
        <v>0.24717848539641099</v>
      </c>
      <c r="I29041" s="199" t="s">
        <v>1469</v>
      </c>
    </row>
    <row r="29042" spans="1:9" x14ac:dyDescent="0.25">
      <c r="A29042" s="199">
        <v>29039</v>
      </c>
      <c r="B29042" s="199" t="s">
        <v>10304</v>
      </c>
      <c r="C29042" s="199" t="s">
        <v>10303</v>
      </c>
      <c r="D29042" s="199">
        <v>56.836928763481602</v>
      </c>
      <c r="E29042" s="199">
        <v>-0.71992621367908904</v>
      </c>
      <c r="F29042" s="199">
        <v>0.64333342256678505</v>
      </c>
      <c r="G29042" s="199">
        <v>-1.11905613547437</v>
      </c>
      <c r="H29042" s="199">
        <v>0.263116191516305</v>
      </c>
      <c r="I29042" s="199">
        <v>0.69249801660707799</v>
      </c>
    </row>
    <row r="29043" spans="1:9" x14ac:dyDescent="0.25">
      <c r="A29043" s="199">
        <v>29040</v>
      </c>
      <c r="B29043" s="199" t="s">
        <v>10302</v>
      </c>
      <c r="C29043" s="199" t="s">
        <v>10301</v>
      </c>
      <c r="D29043" s="199">
        <v>16.818813838989598</v>
      </c>
      <c r="E29043" s="199">
        <v>0.52994501497419699</v>
      </c>
      <c r="F29043" s="199">
        <v>0.54013437196333702</v>
      </c>
      <c r="G29043" s="199">
        <v>0.98113551457185999</v>
      </c>
      <c r="H29043" s="199">
        <v>0.326525918983886</v>
      </c>
      <c r="I29043" s="199">
        <v>0.737791716412174</v>
      </c>
    </row>
    <row r="29044" spans="1:9" x14ac:dyDescent="0.25">
      <c r="A29044" s="199">
        <v>29041</v>
      </c>
      <c r="B29044" s="199" t="s">
        <v>10300</v>
      </c>
      <c r="C29044" s="199" t="s">
        <v>10299</v>
      </c>
      <c r="D29044" s="199">
        <v>0.18951195171358801</v>
      </c>
      <c r="E29044" s="199">
        <v>-0.234516552845145</v>
      </c>
      <c r="F29044" s="199">
        <v>1.99742058122291</v>
      </c>
      <c r="G29044" s="199">
        <v>-0.11740970081602101</v>
      </c>
      <c r="H29044" s="199">
        <v>0.90653539710266295</v>
      </c>
      <c r="I29044" s="199" t="s">
        <v>1469</v>
      </c>
    </row>
    <row r="29045" spans="1:9" x14ac:dyDescent="0.25">
      <c r="A29045" s="199">
        <v>29042</v>
      </c>
      <c r="B29045" s="199" t="s">
        <v>10298</v>
      </c>
      <c r="C29045" s="199" t="s">
        <v>10297</v>
      </c>
      <c r="D29045" s="199">
        <v>12.685203334725101</v>
      </c>
      <c r="E29045" s="199">
        <v>5.3350143220202203E-3</v>
      </c>
      <c r="F29045" s="199">
        <v>0.39240057332377898</v>
      </c>
      <c r="G29045" s="199">
        <v>1.3595837225289099E-2</v>
      </c>
      <c r="H29045" s="199">
        <v>0.98915242557766703</v>
      </c>
      <c r="I29045" s="199">
        <v>0.997569745547639</v>
      </c>
    </row>
    <row r="29046" spans="1:9" x14ac:dyDescent="0.25">
      <c r="A29046" s="199">
        <v>29043</v>
      </c>
      <c r="B29046" s="199" t="s">
        <v>10296</v>
      </c>
      <c r="C29046" s="199" t="s">
        <v>10295</v>
      </c>
      <c r="D29046" s="199">
        <v>1.2234490408118901</v>
      </c>
      <c r="E29046" s="199">
        <v>-0.34442612987054899</v>
      </c>
      <c r="F29046" s="199">
        <v>0.68917918381832199</v>
      </c>
      <c r="G29046" s="199">
        <v>-0.49976281634377501</v>
      </c>
      <c r="H29046" s="199">
        <v>0.61724209563657195</v>
      </c>
      <c r="I29046" s="199" t="s">
        <v>1469</v>
      </c>
    </row>
    <row r="29047" spans="1:9" x14ac:dyDescent="0.25">
      <c r="A29047" s="199">
        <v>29044</v>
      </c>
      <c r="B29047" s="199" t="s">
        <v>10294</v>
      </c>
      <c r="C29047" s="199" t="s">
        <v>10293</v>
      </c>
      <c r="D29047" s="199">
        <v>28.711049369187901</v>
      </c>
      <c r="E29047" s="199">
        <v>-0.48720927813905501</v>
      </c>
      <c r="F29047" s="199">
        <v>0.34329475131944598</v>
      </c>
      <c r="G29047" s="199">
        <v>-1.41921563398938</v>
      </c>
      <c r="H29047" s="199">
        <v>0.15583615935752201</v>
      </c>
      <c r="I29047" s="199">
        <v>0.59188548077707204</v>
      </c>
    </row>
    <row r="29048" spans="1:9" x14ac:dyDescent="0.25">
      <c r="A29048" s="199">
        <v>29045</v>
      </c>
      <c r="B29048" s="199" t="s">
        <v>10292</v>
      </c>
      <c r="C29048" s="199" t="s">
        <v>10291</v>
      </c>
      <c r="D29048" s="199">
        <v>1.3554243398953101</v>
      </c>
      <c r="E29048" s="199">
        <v>-0.24267893727457401</v>
      </c>
      <c r="F29048" s="199">
        <v>1.02380421209543</v>
      </c>
      <c r="G29048" s="199">
        <v>-0.23703647084815199</v>
      </c>
      <c r="H29048" s="199">
        <v>0.81262849672959003</v>
      </c>
      <c r="I29048" s="199" t="s">
        <v>1469</v>
      </c>
    </row>
    <row r="29049" spans="1:9" x14ac:dyDescent="0.25">
      <c r="A29049" s="199">
        <v>29046</v>
      </c>
      <c r="B29049" s="199" t="s">
        <v>10290</v>
      </c>
      <c r="C29049" s="199" t="s">
        <v>10289</v>
      </c>
      <c r="D29049" s="199">
        <v>32.707748166406901</v>
      </c>
      <c r="E29049" s="199">
        <v>0.300417984121083</v>
      </c>
      <c r="F29049" s="199">
        <v>0.48021458681892298</v>
      </c>
      <c r="G29049" s="199">
        <v>0.62559112606540501</v>
      </c>
      <c r="H29049" s="199">
        <v>0.53158316077515699</v>
      </c>
      <c r="I29049" s="199">
        <v>0.84361436633682596</v>
      </c>
    </row>
    <row r="29050" spans="1:9" x14ac:dyDescent="0.25">
      <c r="A29050" s="199">
        <v>29047</v>
      </c>
      <c r="B29050" s="199" t="s">
        <v>10288</v>
      </c>
      <c r="C29050" s="199" t="s">
        <v>10287</v>
      </c>
      <c r="D29050" s="199">
        <v>14.2498362658754</v>
      </c>
      <c r="E29050" s="199">
        <v>-0.377643150841317</v>
      </c>
      <c r="F29050" s="199">
        <v>0.69962121754418904</v>
      </c>
      <c r="G29050" s="199">
        <v>-0.53978230129572102</v>
      </c>
      <c r="H29050" s="199">
        <v>0.58934717411941395</v>
      </c>
      <c r="I29050" s="199">
        <v>0.86853812882844095</v>
      </c>
    </row>
    <row r="29051" spans="1:9" x14ac:dyDescent="0.25">
      <c r="A29051" s="199">
        <v>29048</v>
      </c>
      <c r="B29051" s="199" t="s">
        <v>10286</v>
      </c>
      <c r="C29051" s="199" t="s">
        <v>10285</v>
      </c>
      <c r="D29051" s="199">
        <v>34.412613324410202</v>
      </c>
      <c r="E29051" s="199">
        <v>-1.0067122821049901</v>
      </c>
      <c r="F29051" s="199">
        <v>0.48223517779323799</v>
      </c>
      <c r="G29051" s="199">
        <v>-2.08759611173913</v>
      </c>
      <c r="H29051" s="199">
        <v>3.6834283047452697E-2</v>
      </c>
      <c r="I29051" s="199">
        <v>0.37110763138123698</v>
      </c>
    </row>
    <row r="29052" spans="1:9" x14ac:dyDescent="0.25">
      <c r="A29052" s="199">
        <v>29049</v>
      </c>
      <c r="B29052" s="199" t="s">
        <v>10284</v>
      </c>
      <c r="C29052" s="199" t="s">
        <v>10283</v>
      </c>
      <c r="D29052" s="199">
        <v>43.169409663524497</v>
      </c>
      <c r="E29052" s="199">
        <v>4.7096890635985697E-2</v>
      </c>
      <c r="F29052" s="199">
        <v>0.22788845443252501</v>
      </c>
      <c r="G29052" s="199">
        <v>0.20666641824072901</v>
      </c>
      <c r="H29052" s="199">
        <v>0.83627038553591704</v>
      </c>
      <c r="I29052" s="199">
        <v>0.95461233804077095</v>
      </c>
    </row>
    <row r="29053" spans="1:9" x14ac:dyDescent="0.25">
      <c r="A29053" s="199">
        <v>29050</v>
      </c>
      <c r="B29053" s="199" t="s">
        <v>10282</v>
      </c>
      <c r="C29053" s="199" t="s">
        <v>10281</v>
      </c>
      <c r="D29053" s="199">
        <v>0.16873903534562801</v>
      </c>
      <c r="E29053" s="199">
        <v>-1.4796814723338001</v>
      </c>
      <c r="F29053" s="199">
        <v>2.8117025345369302</v>
      </c>
      <c r="G29053" s="199">
        <v>-0.52625818491054999</v>
      </c>
      <c r="H29053" s="199">
        <v>0.59870883194096602</v>
      </c>
      <c r="I29053" s="199" t="s">
        <v>1469</v>
      </c>
    </row>
    <row r="29054" spans="1:9" x14ac:dyDescent="0.25">
      <c r="A29054" s="199">
        <v>29051</v>
      </c>
      <c r="B29054" s="199" t="s">
        <v>10280</v>
      </c>
      <c r="C29054" s="199" t="s">
        <v>10279</v>
      </c>
      <c r="D29054" s="199">
        <v>17.010799979807501</v>
      </c>
      <c r="E29054" s="199">
        <v>-0.563329684533872</v>
      </c>
      <c r="F29054" s="199">
        <v>0.47631088135412097</v>
      </c>
      <c r="G29054" s="199">
        <v>-1.1826932925243301</v>
      </c>
      <c r="H29054" s="199">
        <v>0.236930723466419</v>
      </c>
      <c r="I29054" s="199">
        <v>0.67087963661544503</v>
      </c>
    </row>
    <row r="29055" spans="1:9" x14ac:dyDescent="0.25">
      <c r="A29055" s="199">
        <v>29052</v>
      </c>
      <c r="B29055" s="199" t="s">
        <v>10278</v>
      </c>
      <c r="C29055" s="199" t="s">
        <v>10277</v>
      </c>
      <c r="D29055" s="199">
        <v>25.912886340034699</v>
      </c>
      <c r="E29055" s="199">
        <v>-0.29686516191603401</v>
      </c>
      <c r="F29055" s="199">
        <v>0.454832773506889</v>
      </c>
      <c r="G29055" s="199">
        <v>-0.65269078924792601</v>
      </c>
      <c r="H29055" s="199">
        <v>0.51395564169579999</v>
      </c>
      <c r="I29055" s="199">
        <v>0.83354516327972095</v>
      </c>
    </row>
    <row r="29056" spans="1:9" x14ac:dyDescent="0.25">
      <c r="A29056" s="199">
        <v>29053</v>
      </c>
      <c r="B29056" s="199" t="s">
        <v>10276</v>
      </c>
      <c r="C29056" s="199" t="s">
        <v>10275</v>
      </c>
      <c r="D29056" s="199">
        <v>12.6609995171512</v>
      </c>
      <c r="E29056" s="199">
        <v>-0.58097600603705302</v>
      </c>
      <c r="F29056" s="199">
        <v>0.400204488909433</v>
      </c>
      <c r="G29056" s="199">
        <v>-1.4516978748045199</v>
      </c>
      <c r="H29056" s="199">
        <v>0.14658563050073101</v>
      </c>
      <c r="I29056" s="199">
        <v>0.58149880505325402</v>
      </c>
    </row>
    <row r="29057" spans="1:9" x14ac:dyDescent="0.25">
      <c r="A29057" s="199">
        <v>29054</v>
      </c>
      <c r="B29057" s="199" t="s">
        <v>10274</v>
      </c>
      <c r="C29057" s="199" t="s">
        <v>10273</v>
      </c>
      <c r="D29057" s="199">
        <v>11.3003266079432</v>
      </c>
      <c r="E29057" s="199">
        <v>0.83339387001627396</v>
      </c>
      <c r="F29057" s="199">
        <v>0.47444363797829298</v>
      </c>
      <c r="G29057" s="199">
        <v>1.75657086175198</v>
      </c>
      <c r="H29057" s="199">
        <v>7.8990983207877202E-2</v>
      </c>
      <c r="I29057" s="199">
        <v>0.47314992484833601</v>
      </c>
    </row>
    <row r="29058" spans="1:9" x14ac:dyDescent="0.25">
      <c r="A29058" s="199">
        <v>29055</v>
      </c>
      <c r="B29058" s="199" t="s">
        <v>10272</v>
      </c>
      <c r="C29058" s="199" t="s">
        <v>10271</v>
      </c>
      <c r="D29058" s="199">
        <v>1.4964225160245299</v>
      </c>
      <c r="E29058" s="199">
        <v>-3.9601816715313198</v>
      </c>
      <c r="F29058" s="199">
        <v>2.82102915128204</v>
      </c>
      <c r="G29058" s="199">
        <v>-1.40380742599968</v>
      </c>
      <c r="H29058" s="199">
        <v>0.16037620206052999</v>
      </c>
      <c r="I29058" s="199" t="s">
        <v>1469</v>
      </c>
    </row>
    <row r="29059" spans="1:9" x14ac:dyDescent="0.25">
      <c r="A29059" s="199">
        <v>29056</v>
      </c>
      <c r="B29059" s="199" t="s">
        <v>10270</v>
      </c>
      <c r="C29059" s="199" t="s">
        <v>10269</v>
      </c>
      <c r="D29059" s="199">
        <v>158.04056918794899</v>
      </c>
      <c r="E29059" s="199">
        <v>7.9423386178913202E-2</v>
      </c>
      <c r="F29059" s="199">
        <v>0.18402154052990699</v>
      </c>
      <c r="G29059" s="199">
        <v>0.43159831153573702</v>
      </c>
      <c r="H29059" s="199">
        <v>0.66603338583915395</v>
      </c>
      <c r="I29059" s="199">
        <v>0.898504447877992</v>
      </c>
    </row>
    <row r="29060" spans="1:9" x14ac:dyDescent="0.25">
      <c r="A29060" s="199">
        <v>29057</v>
      </c>
      <c r="B29060" s="199" t="s">
        <v>10268</v>
      </c>
      <c r="C29060" s="199" t="s">
        <v>10267</v>
      </c>
      <c r="D29060" s="199">
        <v>1.3887807855693799</v>
      </c>
      <c r="E29060" s="199">
        <v>0.92789036805946301</v>
      </c>
      <c r="F29060" s="199">
        <v>0.68814927179963303</v>
      </c>
      <c r="G29060" s="199">
        <v>1.34838530836902</v>
      </c>
      <c r="H29060" s="199">
        <v>0.17753448680328901</v>
      </c>
      <c r="I29060" s="199" t="s">
        <v>1469</v>
      </c>
    </row>
    <row r="29061" spans="1:9" x14ac:dyDescent="0.25">
      <c r="A29061" s="199">
        <v>29058</v>
      </c>
      <c r="B29061" s="199" t="s">
        <v>10266</v>
      </c>
      <c r="C29061" s="199" t="s">
        <v>10265</v>
      </c>
      <c r="D29061" s="199">
        <v>6.0808190596722103</v>
      </c>
      <c r="E29061" s="199">
        <v>0.39393137652684301</v>
      </c>
      <c r="F29061" s="199">
        <v>0.66767474302718499</v>
      </c>
      <c r="G29061" s="199">
        <v>0.59000490978704501</v>
      </c>
      <c r="H29061" s="199">
        <v>0.55518735786084905</v>
      </c>
      <c r="I29061" s="199">
        <v>0.85250061974007996</v>
      </c>
    </row>
    <row r="29062" spans="1:9" x14ac:dyDescent="0.25">
      <c r="A29062" s="199">
        <v>29059</v>
      </c>
      <c r="B29062" s="199" t="s">
        <v>10264</v>
      </c>
      <c r="C29062" s="199" t="s">
        <v>10263</v>
      </c>
      <c r="D29062" s="199">
        <v>14.1460052535374</v>
      </c>
      <c r="E29062" s="199">
        <v>9.1444241054887798E-2</v>
      </c>
      <c r="F29062" s="199">
        <v>0.33347397985210198</v>
      </c>
      <c r="G29062" s="199">
        <v>0.27421702015684701</v>
      </c>
      <c r="H29062" s="199">
        <v>0.78391784906798001</v>
      </c>
      <c r="I29062" s="199">
        <v>0.93852039632003503</v>
      </c>
    </row>
    <row r="29063" spans="1:9" x14ac:dyDescent="0.25">
      <c r="A29063" s="199">
        <v>29060</v>
      </c>
      <c r="B29063" s="199" t="s">
        <v>10262</v>
      </c>
      <c r="C29063" s="199" t="s">
        <v>10261</v>
      </c>
      <c r="D29063" s="199">
        <v>0.43460337288700401</v>
      </c>
      <c r="E29063" s="199">
        <v>-0.63259588912116305</v>
      </c>
      <c r="F29063" s="199">
        <v>0.88957615102388199</v>
      </c>
      <c r="G29063" s="199">
        <v>-0.71112055824907106</v>
      </c>
      <c r="H29063" s="199">
        <v>0.47700953145474001</v>
      </c>
      <c r="I29063" s="199" t="s">
        <v>1469</v>
      </c>
    </row>
    <row r="29064" spans="1:9" x14ac:dyDescent="0.25">
      <c r="A29064" s="199">
        <v>29061</v>
      </c>
      <c r="B29064" s="199" t="s">
        <v>10260</v>
      </c>
      <c r="C29064" s="199" t="s">
        <v>10259</v>
      </c>
      <c r="D29064" s="199">
        <v>3.22926409878345</v>
      </c>
      <c r="E29064" s="199">
        <v>0.28016448150553303</v>
      </c>
      <c r="F29064" s="199">
        <v>0.86173505681928397</v>
      </c>
      <c r="G29064" s="199">
        <v>0.32511672733802499</v>
      </c>
      <c r="H29064" s="199">
        <v>0.74509272949006</v>
      </c>
      <c r="I29064" s="199">
        <v>0.927641005557714</v>
      </c>
    </row>
    <row r="29065" spans="1:9" x14ac:dyDescent="0.25">
      <c r="A29065" s="199">
        <v>29062</v>
      </c>
      <c r="B29065" s="199" t="s">
        <v>10258</v>
      </c>
      <c r="C29065" s="199" t="s">
        <v>10257</v>
      </c>
      <c r="D29065" s="199">
        <v>7.2427572679690204</v>
      </c>
      <c r="E29065" s="199">
        <v>-0.51251759808147901</v>
      </c>
      <c r="F29065" s="199">
        <v>0.42604970741129899</v>
      </c>
      <c r="G29065" s="199">
        <v>-1.2029525878460601</v>
      </c>
      <c r="H29065" s="199">
        <v>0.22899466838079</v>
      </c>
      <c r="I29065" s="199">
        <v>0.66495695307786395</v>
      </c>
    </row>
    <row r="29066" spans="1:9" x14ac:dyDescent="0.25">
      <c r="A29066" s="199">
        <v>29063</v>
      </c>
      <c r="B29066" s="199" t="s">
        <v>10256</v>
      </c>
      <c r="C29066" s="199" t="s">
        <v>10255</v>
      </c>
      <c r="D29066" s="199">
        <v>0.174350306509685</v>
      </c>
      <c r="E29066" s="199">
        <v>0.16112753879785299</v>
      </c>
      <c r="F29066" s="199">
        <v>2.0400778703395401</v>
      </c>
      <c r="G29066" s="199">
        <v>7.8981072801420096E-2</v>
      </c>
      <c r="H29066" s="199">
        <v>0.93704767774406394</v>
      </c>
      <c r="I29066" s="199" t="s">
        <v>1469</v>
      </c>
    </row>
    <row r="29067" spans="1:9" x14ac:dyDescent="0.25">
      <c r="A29067" s="199">
        <v>29064</v>
      </c>
      <c r="B29067" s="199" t="s">
        <v>10254</v>
      </c>
      <c r="C29067" s="199" t="s">
        <v>10253</v>
      </c>
      <c r="D29067" s="199">
        <v>0.13354011644922301</v>
      </c>
      <c r="E29067" s="199">
        <v>-0.75712341188658705</v>
      </c>
      <c r="F29067" s="199">
        <v>2.03903403853763</v>
      </c>
      <c r="G29067" s="199">
        <v>-0.37131474883547599</v>
      </c>
      <c r="H29067" s="199">
        <v>0.71040311397465705</v>
      </c>
      <c r="I29067" s="199" t="s">
        <v>1469</v>
      </c>
    </row>
    <row r="29068" spans="1:9" x14ac:dyDescent="0.25">
      <c r="A29068" s="199">
        <v>29065</v>
      </c>
      <c r="B29068" s="199" t="s">
        <v>10252</v>
      </c>
      <c r="C29068" s="199" t="s">
        <v>10251</v>
      </c>
      <c r="D29068" s="199">
        <v>69.904741893898205</v>
      </c>
      <c r="E29068" s="199">
        <v>0.157969158286272</v>
      </c>
      <c r="F29068" s="199">
        <v>0.34411626989067701</v>
      </c>
      <c r="G29068" s="199">
        <v>0.45905751081301099</v>
      </c>
      <c r="H29068" s="199">
        <v>0.64619286750563198</v>
      </c>
      <c r="I29068" s="199">
        <v>0.89067802849586497</v>
      </c>
    </row>
    <row r="29069" spans="1:9" x14ac:dyDescent="0.25">
      <c r="A29069" s="199">
        <v>29066</v>
      </c>
      <c r="B29069" s="199" t="s">
        <v>10250</v>
      </c>
      <c r="C29069" s="199" t="s">
        <v>10249</v>
      </c>
      <c r="D29069" s="199">
        <v>1.15559870325707</v>
      </c>
      <c r="E29069" s="199">
        <v>0.50923636997660604</v>
      </c>
      <c r="F29069" s="199">
        <v>1.4471682904100001</v>
      </c>
      <c r="G29069" s="199">
        <v>0.35188469326696897</v>
      </c>
      <c r="H29069" s="199">
        <v>0.72492473898030896</v>
      </c>
      <c r="I29069" s="199" t="s">
        <v>1469</v>
      </c>
    </row>
    <row r="29070" spans="1:9" x14ac:dyDescent="0.25">
      <c r="A29070" s="199">
        <v>29067</v>
      </c>
      <c r="B29070" s="199" t="s">
        <v>10248</v>
      </c>
      <c r="C29070" s="199" t="s">
        <v>10247</v>
      </c>
      <c r="D29070" s="199">
        <v>28.695667153396698</v>
      </c>
      <c r="E29070" s="199">
        <v>0.41512809327655398</v>
      </c>
      <c r="F29070" s="199">
        <v>0.462882276316048</v>
      </c>
      <c r="G29070" s="199">
        <v>0.89683298436147396</v>
      </c>
      <c r="H29070" s="199">
        <v>0.36980804439772302</v>
      </c>
      <c r="I29070" s="199">
        <v>0.76454241444733195</v>
      </c>
    </row>
    <row r="29071" spans="1:9" x14ac:dyDescent="0.25">
      <c r="A29071" s="199">
        <v>29068</v>
      </c>
      <c r="B29071" s="199" t="s">
        <v>10246</v>
      </c>
      <c r="C29071" s="199" t="s">
        <v>10245</v>
      </c>
      <c r="D29071" s="199">
        <v>8.4056147851677405</v>
      </c>
      <c r="E29071" s="199">
        <v>0.84397278715344604</v>
      </c>
      <c r="F29071" s="199">
        <v>0.45684719381976802</v>
      </c>
      <c r="G29071" s="199">
        <v>1.8473852933118899</v>
      </c>
      <c r="H29071" s="199">
        <v>6.4691319117271703E-2</v>
      </c>
      <c r="I29071" s="199">
        <v>0.44260988574453403</v>
      </c>
    </row>
    <row r="29072" spans="1:9" x14ac:dyDescent="0.25">
      <c r="A29072" s="199">
        <v>29069</v>
      </c>
      <c r="B29072" s="199" t="s">
        <v>10244</v>
      </c>
      <c r="C29072" s="199" t="s">
        <v>10243</v>
      </c>
      <c r="D29072" s="199">
        <v>28.841157818137901</v>
      </c>
      <c r="E29072" s="199">
        <v>0.25371647531182301</v>
      </c>
      <c r="F29072" s="199">
        <v>0.39010542853136199</v>
      </c>
      <c r="G29072" s="199">
        <v>0.65037924816118298</v>
      </c>
      <c r="H29072" s="199">
        <v>0.51544727846243599</v>
      </c>
      <c r="I29072" s="199">
        <v>0.83407707341220705</v>
      </c>
    </row>
    <row r="29073" spans="1:9" x14ac:dyDescent="0.25">
      <c r="A29073" s="199">
        <v>29070</v>
      </c>
      <c r="B29073" s="199" t="s">
        <v>10242</v>
      </c>
      <c r="C29073" s="199" t="s">
        <v>10241</v>
      </c>
      <c r="D29073" s="199">
        <v>78.669969546882498</v>
      </c>
      <c r="E29073" s="199">
        <v>0.32174634164510502</v>
      </c>
      <c r="F29073" s="199">
        <v>0.51785940396278496</v>
      </c>
      <c r="G29073" s="199">
        <v>0.62130056765026198</v>
      </c>
      <c r="H29073" s="199">
        <v>0.53440188028595104</v>
      </c>
      <c r="I29073" s="199">
        <v>0.84422872900296497</v>
      </c>
    </row>
    <row r="29074" spans="1:9" x14ac:dyDescent="0.25">
      <c r="A29074" s="199">
        <v>29071</v>
      </c>
      <c r="B29074" s="199" t="s">
        <v>10240</v>
      </c>
      <c r="C29074" s="199" t="s">
        <v>10239</v>
      </c>
      <c r="D29074" s="199">
        <v>21.797538080322099</v>
      </c>
      <c r="E29074" s="199">
        <v>-0.46845482644732001</v>
      </c>
      <c r="F29074" s="199">
        <v>0.540281492680182</v>
      </c>
      <c r="G29074" s="199">
        <v>-0.86705695603869304</v>
      </c>
      <c r="H29074" s="199">
        <v>0.38591080342073197</v>
      </c>
      <c r="I29074" s="199">
        <v>0.77486320719012303</v>
      </c>
    </row>
    <row r="29075" spans="1:9" x14ac:dyDescent="0.25">
      <c r="A29075" s="199">
        <v>29072</v>
      </c>
      <c r="B29075" s="199" t="s">
        <v>10238</v>
      </c>
      <c r="C29075" s="199" t="s">
        <v>10237</v>
      </c>
      <c r="D29075" s="199">
        <v>12.340022575103299</v>
      </c>
      <c r="E29075" s="199">
        <v>0.18452625836169401</v>
      </c>
      <c r="F29075" s="199">
        <v>0.35739492351712698</v>
      </c>
      <c r="G29075" s="199">
        <v>0.51630911974285698</v>
      </c>
      <c r="H29075" s="199">
        <v>0.60563852772915405</v>
      </c>
      <c r="I29075" s="199">
        <v>0.87541336162952998</v>
      </c>
    </row>
    <row r="29076" spans="1:9" x14ac:dyDescent="0.25">
      <c r="A29076" s="199">
        <v>29073</v>
      </c>
      <c r="B29076" s="199" t="s">
        <v>10236</v>
      </c>
      <c r="C29076" s="199" t="s">
        <v>10235</v>
      </c>
      <c r="D29076" s="199">
        <v>194.42738883868199</v>
      </c>
      <c r="E29076" s="199">
        <v>-0.141801050241989</v>
      </c>
      <c r="F29076" s="199">
        <v>0.29423371836377898</v>
      </c>
      <c r="G29076" s="199">
        <v>-0.48193337945949599</v>
      </c>
      <c r="H29076" s="199">
        <v>0.62985327301863503</v>
      </c>
      <c r="I29076" s="199">
        <v>0.88519379729398895</v>
      </c>
    </row>
    <row r="29077" spans="1:9" x14ac:dyDescent="0.25">
      <c r="A29077" s="199">
        <v>29074</v>
      </c>
      <c r="B29077" s="199" t="s">
        <v>10234</v>
      </c>
      <c r="C29077" s="199" t="s">
        <v>10233</v>
      </c>
      <c r="D29077" s="199">
        <v>1.4393578360630801</v>
      </c>
      <c r="E29077" s="199">
        <v>-0.55321214970113597</v>
      </c>
      <c r="F29077" s="199">
        <v>0.60013857811928695</v>
      </c>
      <c r="G29077" s="199">
        <v>-0.92180734562139199</v>
      </c>
      <c r="H29077" s="199">
        <v>0.356629075214209</v>
      </c>
      <c r="I29077" s="199" t="s">
        <v>1469</v>
      </c>
    </row>
    <row r="29078" spans="1:9" x14ac:dyDescent="0.25">
      <c r="A29078" s="199">
        <v>29075</v>
      </c>
      <c r="B29078" s="199" t="s">
        <v>10232</v>
      </c>
      <c r="C29078" s="199" t="s">
        <v>10231</v>
      </c>
      <c r="D29078" s="199">
        <v>1.19424845915921</v>
      </c>
      <c r="E29078" s="199">
        <v>-20.387861700344601</v>
      </c>
      <c r="F29078" s="199">
        <v>2.9597035827185798</v>
      </c>
      <c r="G29078" s="199">
        <v>-6.8884809341676396</v>
      </c>
      <c r="H29078" s="200">
        <v>5.6391289837210499E-12</v>
      </c>
      <c r="I29078" s="199" t="s">
        <v>1469</v>
      </c>
    </row>
    <row r="29079" spans="1:9" x14ac:dyDescent="0.25">
      <c r="A29079" s="199">
        <v>29076</v>
      </c>
      <c r="B29079" s="199" t="s">
        <v>10230</v>
      </c>
      <c r="C29079" s="199" t="s">
        <v>10229</v>
      </c>
      <c r="D29079" s="199">
        <v>15.474296256824401</v>
      </c>
      <c r="E29079" s="199">
        <v>-0.584515683724668</v>
      </c>
      <c r="F29079" s="199">
        <v>0.39560982240199599</v>
      </c>
      <c r="G29079" s="199">
        <v>-1.47750548804806</v>
      </c>
      <c r="H29079" s="199">
        <v>0.139540188272536</v>
      </c>
      <c r="I29079" s="199">
        <v>0.57216050888294501</v>
      </c>
    </row>
    <row r="29080" spans="1:9" x14ac:dyDescent="0.25">
      <c r="A29080" s="199">
        <v>29077</v>
      </c>
      <c r="B29080" s="199" t="s">
        <v>10228</v>
      </c>
      <c r="C29080" s="199" t="s">
        <v>10227</v>
      </c>
      <c r="D29080" s="199">
        <v>0.35127251341708998</v>
      </c>
      <c r="E29080" s="199">
        <v>-1.8178687194337</v>
      </c>
      <c r="F29080" s="199">
        <v>2.26125142680154</v>
      </c>
      <c r="G29080" s="199">
        <v>-0.803921535609602</v>
      </c>
      <c r="H29080" s="199">
        <v>0.42144229177624798</v>
      </c>
      <c r="I29080" s="199" t="s">
        <v>1469</v>
      </c>
    </row>
    <row r="29081" spans="1:9" x14ac:dyDescent="0.25">
      <c r="A29081" s="199">
        <v>29078</v>
      </c>
      <c r="B29081" s="199" t="s">
        <v>10226</v>
      </c>
      <c r="C29081" s="199" t="s">
        <v>10225</v>
      </c>
      <c r="D29081" s="199">
        <v>1.9800381244989</v>
      </c>
      <c r="E29081" s="199">
        <v>1.11593232653341</v>
      </c>
      <c r="F29081" s="199">
        <v>0.60637214185098598</v>
      </c>
      <c r="G29081" s="199">
        <v>1.8403423401460399</v>
      </c>
      <c r="H29081" s="199">
        <v>6.5717992947703696E-2</v>
      </c>
      <c r="I29081" s="199" t="s">
        <v>1469</v>
      </c>
    </row>
    <row r="29082" spans="1:9" x14ac:dyDescent="0.25">
      <c r="A29082" s="199">
        <v>29079</v>
      </c>
      <c r="B29082" s="199" t="s">
        <v>10224</v>
      </c>
      <c r="C29082" s="199" t="s">
        <v>10223</v>
      </c>
      <c r="D29082" s="199">
        <v>4.8194254433200596</v>
      </c>
      <c r="E29082" s="199">
        <v>0.23164773197792901</v>
      </c>
      <c r="F29082" s="199">
        <v>0.75604299997097002</v>
      </c>
      <c r="G29082" s="199">
        <v>0.30639491667381902</v>
      </c>
      <c r="H29082" s="199">
        <v>0.759303978281333</v>
      </c>
      <c r="I29082" s="199">
        <v>0.93151311771173095</v>
      </c>
    </row>
    <row r="29083" spans="1:9" x14ac:dyDescent="0.25">
      <c r="A29083" s="199">
        <v>29080</v>
      </c>
      <c r="B29083" s="199" t="s">
        <v>10222</v>
      </c>
      <c r="C29083" s="199" t="s">
        <v>10221</v>
      </c>
      <c r="D29083" s="199">
        <v>0.233946262502604</v>
      </c>
      <c r="E29083" s="199">
        <v>0.478619797768847</v>
      </c>
      <c r="F29083" s="199">
        <v>1.7085226853492099</v>
      </c>
      <c r="G29083" s="199">
        <v>0.28013663609682798</v>
      </c>
      <c r="H29083" s="199">
        <v>0.77937267796102705</v>
      </c>
      <c r="I29083" s="199" t="s">
        <v>1469</v>
      </c>
    </row>
    <row r="29084" spans="1:9" x14ac:dyDescent="0.25">
      <c r="A29084" s="199">
        <v>29081</v>
      </c>
      <c r="B29084" s="199" t="s">
        <v>10220</v>
      </c>
      <c r="C29084" s="199" t="s">
        <v>10219</v>
      </c>
      <c r="D29084" s="199">
        <v>5.86560080899309</v>
      </c>
      <c r="E29084" s="199">
        <v>-0.62001461303077299</v>
      </c>
      <c r="F29084" s="199">
        <v>0.55314532703974795</v>
      </c>
      <c r="G29084" s="199">
        <v>-1.1208891817795701</v>
      </c>
      <c r="H29084" s="199">
        <v>0.26233503634385602</v>
      </c>
      <c r="I29084" s="199">
        <v>0.691639580408411</v>
      </c>
    </row>
    <row r="29085" spans="1:9" x14ac:dyDescent="0.25">
      <c r="A29085" s="199">
        <v>29082</v>
      </c>
      <c r="B29085" s="199" t="s">
        <v>10218</v>
      </c>
      <c r="C29085" s="199" t="s">
        <v>10217</v>
      </c>
      <c r="D29085" s="199">
        <v>32.613352079581396</v>
      </c>
      <c r="E29085" s="199">
        <v>-8.2131726756262402E-2</v>
      </c>
      <c r="F29085" s="199">
        <v>0.31281208346339001</v>
      </c>
      <c r="G29085" s="199">
        <v>-0.26255931627358198</v>
      </c>
      <c r="H29085" s="199">
        <v>0.79289026098724502</v>
      </c>
      <c r="I29085" s="199">
        <v>0.94185780527290797</v>
      </c>
    </row>
    <row r="29086" spans="1:9" x14ac:dyDescent="0.25">
      <c r="A29086" s="199">
        <v>29083</v>
      </c>
      <c r="B29086" s="199" t="s">
        <v>10216</v>
      </c>
      <c r="C29086" s="199" t="s">
        <v>10215</v>
      </c>
      <c r="D29086" s="199">
        <v>2.1505804272610201</v>
      </c>
      <c r="E29086" s="199">
        <v>-0.23180231947751301</v>
      </c>
      <c r="F29086" s="199">
        <v>0.65069829315448802</v>
      </c>
      <c r="G29086" s="199">
        <v>-0.35623624945098598</v>
      </c>
      <c r="H29086" s="199">
        <v>0.72166364709595898</v>
      </c>
      <c r="I29086" s="199" t="s">
        <v>1469</v>
      </c>
    </row>
    <row r="29087" spans="1:9" x14ac:dyDescent="0.25">
      <c r="A29087" s="199">
        <v>29084</v>
      </c>
      <c r="B29087" s="199" t="s">
        <v>10214</v>
      </c>
      <c r="C29087" s="199" t="s">
        <v>10213</v>
      </c>
      <c r="D29087" s="199">
        <v>13.9738415892335</v>
      </c>
      <c r="E29087" s="199">
        <v>-0.36276153111278397</v>
      </c>
      <c r="F29087" s="199">
        <v>0.36786067345781798</v>
      </c>
      <c r="G29087" s="199">
        <v>-0.98613838685961597</v>
      </c>
      <c r="H29087" s="199">
        <v>0.32406520881912199</v>
      </c>
      <c r="I29087" s="199">
        <v>0.73616606666787499</v>
      </c>
    </row>
    <row r="29088" spans="1:9" x14ac:dyDescent="0.25">
      <c r="A29088" s="199">
        <v>29085</v>
      </c>
      <c r="B29088" s="199" t="s">
        <v>10212</v>
      </c>
      <c r="C29088" s="199" t="s">
        <v>10211</v>
      </c>
      <c r="D29088" s="199">
        <v>1.2961963982283</v>
      </c>
      <c r="E29088" s="199">
        <v>-0.26555830655323998</v>
      </c>
      <c r="F29088" s="199">
        <v>0.56288855695672102</v>
      </c>
      <c r="G29088" s="199">
        <v>-0.47177776714629099</v>
      </c>
      <c r="H29088" s="199">
        <v>0.63708542181956296</v>
      </c>
      <c r="I29088" s="199" t="s">
        <v>1469</v>
      </c>
    </row>
    <row r="29089" spans="1:9" x14ac:dyDescent="0.25">
      <c r="A29089" s="199">
        <v>29086</v>
      </c>
      <c r="B29089" s="199" t="s">
        <v>10210</v>
      </c>
      <c r="C29089" s="199" t="s">
        <v>10209</v>
      </c>
      <c r="D29089" s="199">
        <v>6.2409805136537999</v>
      </c>
      <c r="E29089" s="199">
        <v>-0.84730340763302203</v>
      </c>
      <c r="F29089" s="199">
        <v>0.73520464106588201</v>
      </c>
      <c r="G29089" s="199">
        <v>-1.1524728766736601</v>
      </c>
      <c r="H29089" s="199">
        <v>0.24912680917145399</v>
      </c>
      <c r="I29089" s="199">
        <v>0.681984640106856</v>
      </c>
    </row>
    <row r="29090" spans="1:9" x14ac:dyDescent="0.25">
      <c r="A29090" s="199">
        <v>29087</v>
      </c>
      <c r="B29090" s="199" t="s">
        <v>10208</v>
      </c>
      <c r="C29090" s="199" t="s">
        <v>10207</v>
      </c>
      <c r="D29090" s="199">
        <v>14.2924731335745</v>
      </c>
      <c r="E29090" s="199">
        <v>0.237596408459606</v>
      </c>
      <c r="F29090" s="199">
        <v>0.389572469430843</v>
      </c>
      <c r="G29090" s="199">
        <v>0.60989014138172903</v>
      </c>
      <c r="H29090" s="199">
        <v>0.54193458357856905</v>
      </c>
      <c r="I29090" s="199">
        <v>0.84768660831064502</v>
      </c>
    </row>
    <row r="29091" spans="1:9" x14ac:dyDescent="0.25">
      <c r="A29091" s="199">
        <v>29088</v>
      </c>
      <c r="B29091" s="199" t="s">
        <v>10206</v>
      </c>
      <c r="C29091" s="199" t="s">
        <v>10205</v>
      </c>
      <c r="D29091" s="199">
        <v>19.458264501255702</v>
      </c>
      <c r="E29091" s="199">
        <v>-1.3381477320867099</v>
      </c>
      <c r="F29091" s="199">
        <v>0.58573584969264902</v>
      </c>
      <c r="G29091" s="199">
        <v>-2.2845583598628401</v>
      </c>
      <c r="H29091" s="199">
        <v>2.2338736908169898E-2</v>
      </c>
      <c r="I29091" s="199">
        <v>0.31394744671658098</v>
      </c>
    </row>
    <row r="29092" spans="1:9" x14ac:dyDescent="0.25">
      <c r="A29092" s="199">
        <v>29089</v>
      </c>
      <c r="B29092" s="199" t="s">
        <v>10204</v>
      </c>
      <c r="C29092" s="199" t="s">
        <v>10203</v>
      </c>
      <c r="D29092" s="199">
        <v>11.9553322236497</v>
      </c>
      <c r="E29092" s="199">
        <v>0.25204566878124701</v>
      </c>
      <c r="F29092" s="199">
        <v>0.63039535489396004</v>
      </c>
      <c r="G29092" s="199">
        <v>0.399821583113733</v>
      </c>
      <c r="H29092" s="199">
        <v>0.68928793269143895</v>
      </c>
      <c r="I29092" s="199">
        <v>0.90570967585717399</v>
      </c>
    </row>
    <row r="29093" spans="1:9" x14ac:dyDescent="0.25">
      <c r="A29093" s="199">
        <v>29090</v>
      </c>
      <c r="B29093" s="199" t="s">
        <v>10202</v>
      </c>
      <c r="C29093" s="199" t="s">
        <v>10201</v>
      </c>
      <c r="D29093" s="199">
        <v>3.0520336648894202</v>
      </c>
      <c r="E29093" s="199">
        <v>1.2122964712118101</v>
      </c>
      <c r="F29093" s="199">
        <v>0.72320970364470005</v>
      </c>
      <c r="G29093" s="199">
        <v>1.6762724077156299</v>
      </c>
      <c r="H29093" s="199">
        <v>9.3684846970212093E-2</v>
      </c>
      <c r="I29093" s="199">
        <v>0.50127215804935998</v>
      </c>
    </row>
    <row r="29094" spans="1:9" x14ac:dyDescent="0.25">
      <c r="A29094" s="199">
        <v>29091</v>
      </c>
      <c r="B29094" s="199" t="s">
        <v>10200</v>
      </c>
      <c r="C29094" s="199" t="s">
        <v>10199</v>
      </c>
      <c r="D29094" s="199">
        <v>3.9716425025148601</v>
      </c>
      <c r="E29094" s="199">
        <v>-0.91907334710254096</v>
      </c>
      <c r="F29094" s="199">
        <v>0.73633941688488203</v>
      </c>
      <c r="G29094" s="199">
        <v>-1.2481653515042299</v>
      </c>
      <c r="H29094" s="199">
        <v>0.21197050976561799</v>
      </c>
      <c r="I29094" s="199">
        <v>0.64978614539965396</v>
      </c>
    </row>
    <row r="29095" spans="1:9" x14ac:dyDescent="0.25">
      <c r="A29095" s="199">
        <v>29092</v>
      </c>
      <c r="B29095" s="199" t="s">
        <v>10198</v>
      </c>
      <c r="C29095" s="199" t="s">
        <v>10197</v>
      </c>
      <c r="D29095" s="199">
        <v>11.547621568630801</v>
      </c>
      <c r="E29095" s="199">
        <v>-0.31253109997019002</v>
      </c>
      <c r="F29095" s="199">
        <v>0.41029775835801602</v>
      </c>
      <c r="G29095" s="199">
        <v>-0.76171778569036896</v>
      </c>
      <c r="H29095" s="199">
        <v>0.44622845785517501</v>
      </c>
      <c r="I29095" s="199">
        <v>0.80358716696469301</v>
      </c>
    </row>
    <row r="29096" spans="1:9" x14ac:dyDescent="0.25">
      <c r="A29096" s="199">
        <v>29093</v>
      </c>
      <c r="B29096" s="199" t="s">
        <v>10196</v>
      </c>
      <c r="C29096" s="199" t="s">
        <v>10195</v>
      </c>
      <c r="D29096" s="199">
        <v>524.49620964270298</v>
      </c>
      <c r="E29096" s="199">
        <v>-0.69449313941074098</v>
      </c>
      <c r="F29096" s="199">
        <v>0.55058566284988497</v>
      </c>
      <c r="G29096" s="199">
        <v>-1.2613716380044799</v>
      </c>
      <c r="H29096" s="199">
        <v>0.20717498184584801</v>
      </c>
      <c r="I29096" s="199">
        <v>0.64483071300726702</v>
      </c>
    </row>
    <row r="29097" spans="1:9" x14ac:dyDescent="0.25">
      <c r="A29097" s="199">
        <v>29094</v>
      </c>
      <c r="B29097" s="199" t="s">
        <v>10194</v>
      </c>
      <c r="C29097" s="199" t="s">
        <v>10193</v>
      </c>
      <c r="D29097" s="199">
        <v>0.98099329943218005</v>
      </c>
      <c r="E29097" s="199">
        <v>0.55859720481212205</v>
      </c>
      <c r="F29097" s="199">
        <v>2.3296319240370602</v>
      </c>
      <c r="G29097" s="199">
        <v>0.23977916813747899</v>
      </c>
      <c r="H29097" s="199">
        <v>0.81050145733789003</v>
      </c>
      <c r="I29097" s="199" t="s">
        <v>1469</v>
      </c>
    </row>
    <row r="29098" spans="1:9" x14ac:dyDescent="0.25">
      <c r="A29098" s="199">
        <v>29095</v>
      </c>
      <c r="B29098" s="199" t="s">
        <v>10192</v>
      </c>
      <c r="C29098" s="199" t="s">
        <v>10191</v>
      </c>
      <c r="D29098" s="199">
        <v>32.026990676025598</v>
      </c>
      <c r="E29098" s="199">
        <v>-0.34367149297194399</v>
      </c>
      <c r="F29098" s="199">
        <v>0.78106984935716695</v>
      </c>
      <c r="G29098" s="199">
        <v>-0.44000097207028499</v>
      </c>
      <c r="H29098" s="199">
        <v>0.65993640328022096</v>
      </c>
      <c r="I29098" s="199">
        <v>0.89543327414641305</v>
      </c>
    </row>
    <row r="29099" spans="1:9" x14ac:dyDescent="0.25">
      <c r="A29099" s="199">
        <v>29096</v>
      </c>
      <c r="B29099" s="199" t="s">
        <v>10190</v>
      </c>
      <c r="C29099" s="199" t="s">
        <v>10189</v>
      </c>
      <c r="D29099" s="199">
        <v>0.67825225778804998</v>
      </c>
      <c r="E29099" s="199">
        <v>2.19620192785167</v>
      </c>
      <c r="F29099" s="199">
        <v>1.5077975660527601</v>
      </c>
      <c r="G29099" s="199">
        <v>1.45656285518558</v>
      </c>
      <c r="H29099" s="199">
        <v>0.145237087339149</v>
      </c>
      <c r="I29099" s="199" t="s">
        <v>1469</v>
      </c>
    </row>
    <row r="29100" spans="1:9" x14ac:dyDescent="0.25">
      <c r="A29100" s="199">
        <v>29097</v>
      </c>
      <c r="B29100" s="199" t="s">
        <v>10188</v>
      </c>
      <c r="C29100" s="199" t="s">
        <v>10187</v>
      </c>
      <c r="D29100" s="199">
        <v>3.3216451554053998</v>
      </c>
      <c r="E29100" s="199">
        <v>-0.10090578811313899</v>
      </c>
      <c r="F29100" s="199">
        <v>0.55572449538736701</v>
      </c>
      <c r="G29100" s="199">
        <v>-0.18157520309196101</v>
      </c>
      <c r="H29100" s="199">
        <v>0.85591611039653503</v>
      </c>
      <c r="I29100" s="199">
        <v>0.96163426254469797</v>
      </c>
    </row>
    <row r="29101" spans="1:9" x14ac:dyDescent="0.25">
      <c r="A29101" s="199">
        <v>29098</v>
      </c>
      <c r="B29101" s="199" t="s">
        <v>10186</v>
      </c>
      <c r="C29101" s="199" t="s">
        <v>10185</v>
      </c>
      <c r="D29101" s="199">
        <v>9.9778869658949496</v>
      </c>
      <c r="E29101" s="199">
        <v>2.2107524113183601E-2</v>
      </c>
      <c r="F29101" s="199">
        <v>0.59992667954802803</v>
      </c>
      <c r="G29101" s="199">
        <v>3.6850376665760097E-2</v>
      </c>
      <c r="H29101" s="199">
        <v>0.97060430653074004</v>
      </c>
      <c r="I29101" s="199">
        <v>0.99338012619632299</v>
      </c>
    </row>
    <row r="29102" spans="1:9" x14ac:dyDescent="0.25">
      <c r="A29102" s="199">
        <v>29099</v>
      </c>
      <c r="B29102" s="199" t="s">
        <v>10184</v>
      </c>
      <c r="C29102" s="199" t="s">
        <v>10183</v>
      </c>
      <c r="D29102" s="199">
        <v>8.1630970627423292</v>
      </c>
      <c r="E29102" s="199">
        <v>-0.80212338637718394</v>
      </c>
      <c r="F29102" s="199">
        <v>0.49931450264112698</v>
      </c>
      <c r="G29102" s="199">
        <v>-1.6064492061303</v>
      </c>
      <c r="H29102" s="199">
        <v>0.108175246779454</v>
      </c>
      <c r="I29102" s="199">
        <v>0.524992971145128</v>
      </c>
    </row>
    <row r="29103" spans="1:9" x14ac:dyDescent="0.25">
      <c r="A29103" s="199">
        <v>29100</v>
      </c>
      <c r="B29103" s="199" t="s">
        <v>10182</v>
      </c>
      <c r="C29103" s="199" t="s">
        <v>10181</v>
      </c>
      <c r="D29103" s="199">
        <v>120.58891273568101</v>
      </c>
      <c r="E29103" s="199">
        <v>-0.34845308535289199</v>
      </c>
      <c r="F29103" s="199">
        <v>0.194628661597953</v>
      </c>
      <c r="G29103" s="199">
        <v>-1.7903482585349899</v>
      </c>
      <c r="H29103" s="199">
        <v>7.33979427273041E-2</v>
      </c>
      <c r="I29103" s="199">
        <v>0.46105847452131299</v>
      </c>
    </row>
    <row r="29104" spans="1:9" x14ac:dyDescent="0.25">
      <c r="A29104" s="199">
        <v>29101</v>
      </c>
      <c r="B29104" s="199" t="s">
        <v>10180</v>
      </c>
      <c r="C29104" s="199" t="s">
        <v>10179</v>
      </c>
      <c r="D29104" s="199">
        <v>5.19532149960465</v>
      </c>
      <c r="E29104" s="199">
        <v>-2.4190596397217601E-2</v>
      </c>
      <c r="F29104" s="199">
        <v>0.39008678767787902</v>
      </c>
      <c r="G29104" s="199">
        <v>-6.2013370258500997E-2</v>
      </c>
      <c r="H29104" s="199">
        <v>0.95055218456861501</v>
      </c>
      <c r="I29104" s="199">
        <v>0.98802275647157001</v>
      </c>
    </row>
    <row r="29105" spans="1:9" x14ac:dyDescent="0.25">
      <c r="A29105" s="199">
        <v>29102</v>
      </c>
      <c r="B29105" s="199" t="s">
        <v>10178</v>
      </c>
      <c r="C29105" s="199" t="s">
        <v>10177</v>
      </c>
      <c r="D29105" s="199">
        <v>0.35789440583454901</v>
      </c>
      <c r="E29105" s="199">
        <v>-0.36670561289000098</v>
      </c>
      <c r="F29105" s="199">
        <v>1.02241809497769</v>
      </c>
      <c r="G29105" s="199">
        <v>-0.358665026265996</v>
      </c>
      <c r="H29105" s="199">
        <v>0.719845694871874</v>
      </c>
      <c r="I29105" s="199" t="s">
        <v>1469</v>
      </c>
    </row>
    <row r="29106" spans="1:9" x14ac:dyDescent="0.25">
      <c r="A29106" s="199">
        <v>29103</v>
      </c>
      <c r="B29106" s="199" t="s">
        <v>10176</v>
      </c>
      <c r="C29106" s="199" t="s">
        <v>10175</v>
      </c>
      <c r="D29106" s="199">
        <v>4.9639154027172898</v>
      </c>
      <c r="E29106" s="199">
        <v>-0.78959398873918796</v>
      </c>
      <c r="F29106" s="199">
        <v>0.54048209002714898</v>
      </c>
      <c r="G29106" s="199">
        <v>-1.46090685206521</v>
      </c>
      <c r="H29106" s="199">
        <v>0.14404100594094699</v>
      </c>
      <c r="I29106" s="199">
        <v>0.57755217393064495</v>
      </c>
    </row>
    <row r="29107" spans="1:9" x14ac:dyDescent="0.25">
      <c r="A29107" s="199">
        <v>29104</v>
      </c>
      <c r="B29107" s="199" t="s">
        <v>10174</v>
      </c>
      <c r="C29107" s="199" t="s">
        <v>10173</v>
      </c>
      <c r="D29107" s="199">
        <v>2.27549586856659</v>
      </c>
      <c r="E29107" s="199">
        <v>0.67618647958679901</v>
      </c>
      <c r="F29107" s="199">
        <v>0.81736891620180696</v>
      </c>
      <c r="G29107" s="199">
        <v>0.82727207529366098</v>
      </c>
      <c r="H29107" s="199">
        <v>0.40808286764651103</v>
      </c>
      <c r="I29107" s="199" t="s">
        <v>1469</v>
      </c>
    </row>
    <row r="29108" spans="1:9" x14ac:dyDescent="0.25">
      <c r="A29108" s="199">
        <v>29105</v>
      </c>
      <c r="B29108" s="199" t="s">
        <v>10172</v>
      </c>
      <c r="C29108" s="199" t="s">
        <v>10171</v>
      </c>
      <c r="D29108" s="199">
        <v>1.0225274698902</v>
      </c>
      <c r="E29108" s="199">
        <v>-0.10800100748074901</v>
      </c>
      <c r="F29108" s="199">
        <v>0.70584335538493703</v>
      </c>
      <c r="G29108" s="199">
        <v>-0.15300988053057399</v>
      </c>
      <c r="H29108" s="199">
        <v>0.87839048350828497</v>
      </c>
      <c r="I29108" s="199" t="s">
        <v>1469</v>
      </c>
    </row>
    <row r="29109" spans="1:9" x14ac:dyDescent="0.25">
      <c r="A29109" s="199">
        <v>29106</v>
      </c>
      <c r="B29109" s="199" t="s">
        <v>10170</v>
      </c>
      <c r="C29109" s="199" t="s">
        <v>10169</v>
      </c>
      <c r="D29109" s="199">
        <v>0.29141977850874001</v>
      </c>
      <c r="E29109" s="199">
        <v>-0.54582022651262396</v>
      </c>
      <c r="F29109" s="199">
        <v>1.48677605096628</v>
      </c>
      <c r="G29109" s="199">
        <v>-0.36711663882256201</v>
      </c>
      <c r="H29109" s="199">
        <v>0.71353201654298004</v>
      </c>
      <c r="I29109" s="199" t="s">
        <v>1469</v>
      </c>
    </row>
    <row r="29110" spans="1:9" x14ac:dyDescent="0.25">
      <c r="A29110" s="199">
        <v>29107</v>
      </c>
      <c r="B29110" s="199" t="s">
        <v>10168</v>
      </c>
      <c r="C29110" s="199" t="s">
        <v>10167</v>
      </c>
      <c r="D29110" s="199">
        <v>5.62725870773804</v>
      </c>
      <c r="E29110" s="199">
        <v>0.15983417801298899</v>
      </c>
      <c r="F29110" s="199">
        <v>0.678417086873633</v>
      </c>
      <c r="G29110" s="199">
        <v>0.23559869158006699</v>
      </c>
      <c r="H29110" s="199">
        <v>0.81374408885117999</v>
      </c>
      <c r="I29110" s="199">
        <v>0.94812215040222803</v>
      </c>
    </row>
    <row r="29111" spans="1:9" x14ac:dyDescent="0.25">
      <c r="A29111" s="199">
        <v>29108</v>
      </c>
      <c r="B29111" s="199" t="s">
        <v>10166</v>
      </c>
      <c r="C29111" s="199" t="s">
        <v>10165</v>
      </c>
      <c r="D29111" s="199">
        <v>0.78857044448365599</v>
      </c>
      <c r="E29111" s="199">
        <v>-0.62283917665583399</v>
      </c>
      <c r="F29111" s="199">
        <v>0.974545682441607</v>
      </c>
      <c r="G29111" s="199">
        <v>-0.63910721465143105</v>
      </c>
      <c r="H29111" s="199">
        <v>0.52275318681508898</v>
      </c>
      <c r="I29111" s="199" t="s">
        <v>1469</v>
      </c>
    </row>
    <row r="29112" spans="1:9" x14ac:dyDescent="0.25">
      <c r="A29112" s="199">
        <v>29109</v>
      </c>
      <c r="B29112" s="199" t="s">
        <v>10164</v>
      </c>
      <c r="C29112" s="199" t="s">
        <v>10163</v>
      </c>
      <c r="D29112" s="199">
        <v>17.878459203201199</v>
      </c>
      <c r="E29112" s="199">
        <v>0.67984316583264903</v>
      </c>
      <c r="F29112" s="199">
        <v>0.43676259350945201</v>
      </c>
      <c r="G29112" s="199">
        <v>1.5565508034239099</v>
      </c>
      <c r="H29112" s="199">
        <v>0.119577171891568</v>
      </c>
      <c r="I29112" s="199">
        <v>0.54513194684239696</v>
      </c>
    </row>
    <row r="29113" spans="1:9" x14ac:dyDescent="0.25">
      <c r="A29113" s="199">
        <v>29110</v>
      </c>
      <c r="B29113" s="199" t="s">
        <v>10162</v>
      </c>
      <c r="C29113" s="199" t="s">
        <v>10161</v>
      </c>
      <c r="D29113" s="199">
        <v>3.21006945734963</v>
      </c>
      <c r="E29113" s="199">
        <v>-2.00448026866562</v>
      </c>
      <c r="F29113" s="199">
        <v>0.76686927498004598</v>
      </c>
      <c r="G29113" s="199">
        <v>-2.6138487145906</v>
      </c>
      <c r="H29113" s="199">
        <v>8.9528669507295301E-3</v>
      </c>
      <c r="I29113" s="199">
        <v>0.233715396500627</v>
      </c>
    </row>
    <row r="29114" spans="1:9" x14ac:dyDescent="0.25">
      <c r="A29114" s="199">
        <v>29111</v>
      </c>
      <c r="B29114" s="199" t="s">
        <v>10160</v>
      </c>
      <c r="C29114" s="199" t="s">
        <v>10159</v>
      </c>
      <c r="D29114" s="199">
        <v>1.4963114957750201</v>
      </c>
      <c r="E29114" s="199">
        <v>-0.56400825563859802</v>
      </c>
      <c r="F29114" s="199">
        <v>0.726680817279032</v>
      </c>
      <c r="G29114" s="199">
        <v>-0.77614303587984901</v>
      </c>
      <c r="H29114" s="199">
        <v>0.43766453578086401</v>
      </c>
      <c r="I29114" s="199" t="s">
        <v>1469</v>
      </c>
    </row>
    <row r="29115" spans="1:9" x14ac:dyDescent="0.25">
      <c r="A29115" s="199">
        <v>29112</v>
      </c>
      <c r="B29115" s="199" t="s">
        <v>10158</v>
      </c>
      <c r="C29115" s="199" t="s">
        <v>10157</v>
      </c>
      <c r="D29115" s="199">
        <v>2.9507163086790702</v>
      </c>
      <c r="E29115" s="199">
        <v>1.0377302573545899</v>
      </c>
      <c r="F29115" s="199">
        <v>0.78200774884353397</v>
      </c>
      <c r="G29115" s="199">
        <v>1.3270076401278901</v>
      </c>
      <c r="H29115" s="199">
        <v>0.184506155360628</v>
      </c>
      <c r="I29115" s="199">
        <v>0.62074194601270105</v>
      </c>
    </row>
    <row r="29116" spans="1:9" x14ac:dyDescent="0.25">
      <c r="A29116" s="199">
        <v>29113</v>
      </c>
      <c r="B29116" s="199" t="s">
        <v>10156</v>
      </c>
      <c r="C29116" s="199" t="s">
        <v>10155</v>
      </c>
      <c r="D29116" s="199">
        <v>0.79930517203293805</v>
      </c>
      <c r="E29116" s="199">
        <v>0.46550861811274402</v>
      </c>
      <c r="F29116" s="199">
        <v>0.90991376157825798</v>
      </c>
      <c r="G29116" s="199">
        <v>0.51159641470342498</v>
      </c>
      <c r="H29116" s="199">
        <v>0.60893349522907103</v>
      </c>
      <c r="I29116" s="199" t="s">
        <v>1469</v>
      </c>
    </row>
    <row r="29117" spans="1:9" x14ac:dyDescent="0.25">
      <c r="A29117" s="199">
        <v>29114</v>
      </c>
      <c r="B29117" s="199" t="s">
        <v>10154</v>
      </c>
      <c r="C29117" s="199" t="s">
        <v>10153</v>
      </c>
      <c r="D29117" s="199">
        <v>10.941214229798099</v>
      </c>
      <c r="E29117" s="199">
        <v>-0.77835684740981304</v>
      </c>
      <c r="F29117" s="199">
        <v>0.54660266764382404</v>
      </c>
      <c r="G29117" s="199">
        <v>-1.4239902098630199</v>
      </c>
      <c r="H29117" s="199">
        <v>0.154449306108672</v>
      </c>
      <c r="I29117" s="199">
        <v>0.58968976545482599</v>
      </c>
    </row>
    <row r="29118" spans="1:9" x14ac:dyDescent="0.25">
      <c r="A29118" s="199">
        <v>29115</v>
      </c>
      <c r="B29118" s="199" t="s">
        <v>10152</v>
      </c>
      <c r="C29118" s="199" t="s">
        <v>10151</v>
      </c>
      <c r="D29118" s="199">
        <v>94.863522667524407</v>
      </c>
      <c r="E29118" s="199">
        <v>-0.36885803867261902</v>
      </c>
      <c r="F29118" s="199">
        <v>0.28496618954414599</v>
      </c>
      <c r="G29118" s="199">
        <v>-1.29439229005614</v>
      </c>
      <c r="H29118" s="199">
        <v>0.19552995241827101</v>
      </c>
      <c r="I29118" s="199">
        <v>0.633233985221761</v>
      </c>
    </row>
    <row r="29119" spans="1:9" x14ac:dyDescent="0.25">
      <c r="A29119" s="199">
        <v>29116</v>
      </c>
      <c r="B29119" s="199" t="s">
        <v>10150</v>
      </c>
      <c r="C29119" s="199" t="s">
        <v>10149</v>
      </c>
      <c r="D29119" s="199">
        <v>12.000627030881001</v>
      </c>
      <c r="E29119" s="199">
        <v>-0.36701566143432801</v>
      </c>
      <c r="F29119" s="199">
        <v>0.37920585031841098</v>
      </c>
      <c r="G29119" s="199">
        <v>-0.96785337337531196</v>
      </c>
      <c r="H29119" s="199">
        <v>0.33311760349567898</v>
      </c>
      <c r="I29119" s="199">
        <v>0.74132120725901796</v>
      </c>
    </row>
    <row r="29120" spans="1:9" x14ac:dyDescent="0.25">
      <c r="A29120" s="199">
        <v>29117</v>
      </c>
      <c r="B29120" s="199" t="s">
        <v>10148</v>
      </c>
      <c r="C29120" s="199" t="s">
        <v>10147</v>
      </c>
      <c r="D29120" s="199">
        <v>1.84273084463212</v>
      </c>
      <c r="E29120" s="199">
        <v>0.106122494217022</v>
      </c>
      <c r="F29120" s="199">
        <v>0.88060251571867298</v>
      </c>
      <c r="G29120" s="199">
        <v>0.120511232165189</v>
      </c>
      <c r="H29120" s="199">
        <v>0.90407818250995398</v>
      </c>
      <c r="I29120" s="199" t="s">
        <v>1469</v>
      </c>
    </row>
    <row r="29121" spans="1:9" x14ac:dyDescent="0.25">
      <c r="A29121" s="199">
        <v>29118</v>
      </c>
      <c r="B29121" s="199" t="s">
        <v>10146</v>
      </c>
      <c r="C29121" s="199" t="s">
        <v>10145</v>
      </c>
      <c r="D29121" s="199">
        <v>20.0200420696167</v>
      </c>
      <c r="E29121" s="199">
        <v>-1.03919730525929</v>
      </c>
      <c r="F29121" s="199">
        <v>0.59082534370762496</v>
      </c>
      <c r="G29121" s="199">
        <v>-1.75889087414223</v>
      </c>
      <c r="H29121" s="199">
        <v>7.8596045512516796E-2</v>
      </c>
      <c r="I29121" s="199">
        <v>0.47146296786773101</v>
      </c>
    </row>
    <row r="29122" spans="1:9" x14ac:dyDescent="0.25">
      <c r="A29122" s="199">
        <v>29119</v>
      </c>
      <c r="B29122" s="199" t="s">
        <v>10144</v>
      </c>
      <c r="C29122" s="199" t="s">
        <v>10143</v>
      </c>
      <c r="D29122" s="199">
        <v>10.9992065838359</v>
      </c>
      <c r="E29122" s="199">
        <v>0.41226383742403899</v>
      </c>
      <c r="F29122" s="199">
        <v>0.433199443882819</v>
      </c>
      <c r="G29122" s="199">
        <v>0.95167212988287397</v>
      </c>
      <c r="H29122" s="199">
        <v>0.34126328801065697</v>
      </c>
      <c r="I29122" s="199">
        <v>0.74710445882796095</v>
      </c>
    </row>
    <row r="29123" spans="1:9" x14ac:dyDescent="0.25">
      <c r="A29123" s="199">
        <v>29120</v>
      </c>
      <c r="B29123" s="199" t="s">
        <v>10142</v>
      </c>
      <c r="C29123" s="199" t="s">
        <v>10141</v>
      </c>
      <c r="D29123" s="199">
        <v>4.8112737749552803</v>
      </c>
      <c r="E29123" s="199">
        <v>-0.38667584302866798</v>
      </c>
      <c r="F29123" s="199">
        <v>0.58267148382886103</v>
      </c>
      <c r="G29123" s="199">
        <v>-0.66362582305853901</v>
      </c>
      <c r="H29123" s="199">
        <v>0.50692982551098098</v>
      </c>
      <c r="I29123" s="199">
        <v>0.83108455975228002</v>
      </c>
    </row>
    <row r="29124" spans="1:9" x14ac:dyDescent="0.25">
      <c r="A29124" s="199">
        <v>29121</v>
      </c>
      <c r="B29124" s="199" t="s">
        <v>10140</v>
      </c>
      <c r="C29124" s="199" t="s">
        <v>10139</v>
      </c>
      <c r="D29124" s="199">
        <v>5.9804620439304799</v>
      </c>
      <c r="E29124" s="199">
        <v>-0.31774976793933002</v>
      </c>
      <c r="F29124" s="199">
        <v>0.48093177772481899</v>
      </c>
      <c r="G29124" s="199">
        <v>-0.66069613749071299</v>
      </c>
      <c r="H29124" s="199">
        <v>0.50880720134195401</v>
      </c>
      <c r="I29124" s="199">
        <v>0.83144918109066801</v>
      </c>
    </row>
    <row r="29125" spans="1:9" x14ac:dyDescent="0.25">
      <c r="A29125" s="199">
        <v>29122</v>
      </c>
      <c r="B29125" s="199" t="s">
        <v>10138</v>
      </c>
      <c r="C29125" s="199" t="s">
        <v>10137</v>
      </c>
      <c r="D29125" s="199">
        <v>247.52835949997399</v>
      </c>
      <c r="E29125" s="199">
        <v>-0.40300333981090902</v>
      </c>
      <c r="F29125" s="199">
        <v>0.45811697894873699</v>
      </c>
      <c r="G29125" s="199">
        <v>-0.87969527070509401</v>
      </c>
      <c r="H29125" s="199">
        <v>0.37902441206125398</v>
      </c>
      <c r="I29125" s="199">
        <v>0.77083117232985199</v>
      </c>
    </row>
    <row r="29126" spans="1:9" x14ac:dyDescent="0.25">
      <c r="A29126" s="199">
        <v>29123</v>
      </c>
      <c r="B29126" s="199" t="s">
        <v>10136</v>
      </c>
      <c r="C29126" s="199" t="s">
        <v>10135</v>
      </c>
      <c r="D29126" s="199">
        <v>99.770365908728394</v>
      </c>
      <c r="E29126" s="199">
        <v>-0.19326614821441701</v>
      </c>
      <c r="F29126" s="199">
        <v>0.49206966682591002</v>
      </c>
      <c r="G29126" s="199">
        <v>-0.39276175965301402</v>
      </c>
      <c r="H29126" s="199">
        <v>0.69449545093780596</v>
      </c>
      <c r="I29126" s="199">
        <v>0.90821714043859703</v>
      </c>
    </row>
    <row r="29127" spans="1:9" x14ac:dyDescent="0.25">
      <c r="A29127" s="199">
        <v>29124</v>
      </c>
      <c r="B29127" s="199" t="s">
        <v>10134</v>
      </c>
      <c r="C29127" s="199" t="s">
        <v>10133</v>
      </c>
      <c r="D29127" s="199">
        <v>5.3058669264762797</v>
      </c>
      <c r="E29127" s="199">
        <v>0.42093474258188901</v>
      </c>
      <c r="F29127" s="199">
        <v>0.49349760322141201</v>
      </c>
      <c r="G29127" s="199">
        <v>0.85296208093848203</v>
      </c>
      <c r="H29127" s="199">
        <v>0.39368033261082003</v>
      </c>
      <c r="I29127" s="199">
        <v>0.77884196312759801</v>
      </c>
    </row>
    <row r="29128" spans="1:9" x14ac:dyDescent="0.25">
      <c r="A29128" s="199">
        <v>29125</v>
      </c>
      <c r="B29128" s="199" t="s">
        <v>10132</v>
      </c>
      <c r="C29128" s="199" t="s">
        <v>10131</v>
      </c>
      <c r="D29128" s="199">
        <v>10.3934027631981</v>
      </c>
      <c r="E29128" s="199">
        <v>-0.22219889334753801</v>
      </c>
      <c r="F29128" s="199">
        <v>0.29648655631312798</v>
      </c>
      <c r="G29128" s="199">
        <v>-0.74944002895317796</v>
      </c>
      <c r="H29128" s="199">
        <v>0.45359203205246301</v>
      </c>
      <c r="I29128" s="199">
        <v>0.80677956802369899</v>
      </c>
    </row>
    <row r="29129" spans="1:9" x14ac:dyDescent="0.25">
      <c r="A29129" s="199">
        <v>29126</v>
      </c>
      <c r="B29129" s="199" t="s">
        <v>10130</v>
      </c>
      <c r="C29129" s="199" t="s">
        <v>10129</v>
      </c>
      <c r="D29129" s="199">
        <v>303.43577402598498</v>
      </c>
      <c r="E29129" s="199">
        <v>9.3614636894267203E-2</v>
      </c>
      <c r="F29129" s="199">
        <v>0.252870288686672</v>
      </c>
      <c r="G29129" s="199">
        <v>0.37020813073956599</v>
      </c>
      <c r="H29129" s="199">
        <v>0.71122741885654595</v>
      </c>
      <c r="I29129" s="199">
        <v>0.91433614501114202</v>
      </c>
    </row>
    <row r="29130" spans="1:9" x14ac:dyDescent="0.25">
      <c r="A29130" s="199">
        <v>29127</v>
      </c>
      <c r="B29130" s="199" t="s">
        <v>10128</v>
      </c>
      <c r="C29130" s="199" t="s">
        <v>10127</v>
      </c>
      <c r="D29130" s="199">
        <v>2.6806749213010299</v>
      </c>
      <c r="E29130" s="199">
        <v>2.0387560943997398</v>
      </c>
      <c r="F29130" s="199">
        <v>1.0000803592687699</v>
      </c>
      <c r="G29130" s="199">
        <v>2.0385922746152301</v>
      </c>
      <c r="H29130" s="199">
        <v>4.1490736898207002E-2</v>
      </c>
      <c r="I29130" s="199">
        <v>0.38481057137517799</v>
      </c>
    </row>
    <row r="29131" spans="1:9" x14ac:dyDescent="0.25">
      <c r="A29131" s="199">
        <v>29128</v>
      </c>
      <c r="B29131" s="199" t="s">
        <v>10126</v>
      </c>
      <c r="C29131" s="199" t="s">
        <v>10125</v>
      </c>
      <c r="D29131" s="199">
        <v>4.1720024510088098</v>
      </c>
      <c r="E29131" s="199">
        <v>-0.10488194356776</v>
      </c>
      <c r="F29131" s="199">
        <v>0.52571118737762002</v>
      </c>
      <c r="G29131" s="199">
        <v>-0.19950487280085699</v>
      </c>
      <c r="H29131" s="199">
        <v>0.841867832027128</v>
      </c>
      <c r="I29131" s="199">
        <v>0.95707235029771298</v>
      </c>
    </row>
    <row r="29132" spans="1:9" x14ac:dyDescent="0.25">
      <c r="A29132" s="199">
        <v>29129</v>
      </c>
      <c r="B29132" s="199" t="s">
        <v>10124</v>
      </c>
      <c r="C29132" s="199" t="s">
        <v>10123</v>
      </c>
      <c r="D29132" s="199">
        <v>3262.1259660506398</v>
      </c>
      <c r="E29132" s="199">
        <v>0.101922536293271</v>
      </c>
      <c r="F29132" s="199">
        <v>0.259043115459482</v>
      </c>
      <c r="G29132" s="199">
        <v>0.39345780764134197</v>
      </c>
      <c r="H29132" s="199">
        <v>0.69398138086427297</v>
      </c>
      <c r="I29132" s="199">
        <v>0.90811100418129798</v>
      </c>
    </row>
    <row r="29133" spans="1:9" x14ac:dyDescent="0.25">
      <c r="A29133" s="199">
        <v>29130</v>
      </c>
      <c r="B29133" s="199" t="s">
        <v>10122</v>
      </c>
      <c r="C29133" s="199" t="s">
        <v>10121</v>
      </c>
      <c r="D29133" s="199">
        <v>0.85223197330545397</v>
      </c>
      <c r="E29133" s="199">
        <v>-0.26855425753630502</v>
      </c>
      <c r="F29133" s="199">
        <v>0.73728022945609195</v>
      </c>
      <c r="G29133" s="199">
        <v>-0.36424991042337301</v>
      </c>
      <c r="H29133" s="199">
        <v>0.71567139997365703</v>
      </c>
      <c r="I29133" s="199" t="s">
        <v>1469</v>
      </c>
    </row>
    <row r="29134" spans="1:9" x14ac:dyDescent="0.25">
      <c r="A29134" s="199">
        <v>29131</v>
      </c>
      <c r="B29134" s="199" t="s">
        <v>10120</v>
      </c>
      <c r="C29134" s="199" t="s">
        <v>10119</v>
      </c>
      <c r="D29134" s="199">
        <v>0.67066388667783305</v>
      </c>
      <c r="E29134" s="199">
        <v>-0.96663781924102299</v>
      </c>
      <c r="F29134" s="199">
        <v>1.1528719575677899</v>
      </c>
      <c r="G29134" s="199">
        <v>-0.83846069192309503</v>
      </c>
      <c r="H29134" s="199">
        <v>0.40177201538847301</v>
      </c>
      <c r="I29134" s="199" t="s">
        <v>1469</v>
      </c>
    </row>
    <row r="29135" spans="1:9" x14ac:dyDescent="0.25">
      <c r="A29135" s="199">
        <v>29132</v>
      </c>
      <c r="B29135" s="199" t="s">
        <v>10118</v>
      </c>
      <c r="C29135" s="199" t="s">
        <v>10117</v>
      </c>
      <c r="D29135" s="199">
        <v>4518.05295480525</v>
      </c>
      <c r="E29135" s="199">
        <v>-0.61124611662210104</v>
      </c>
      <c r="F29135" s="199">
        <v>0.29042275985503002</v>
      </c>
      <c r="G29135" s="199">
        <v>-2.10467704709925</v>
      </c>
      <c r="H29135" s="199">
        <v>3.5319429791076502E-2</v>
      </c>
      <c r="I29135" s="199">
        <v>0.36682224715225897</v>
      </c>
    </row>
    <row r="29136" spans="1:9" x14ac:dyDescent="0.25">
      <c r="A29136" s="199">
        <v>29133</v>
      </c>
      <c r="B29136" s="199" t="s">
        <v>10116</v>
      </c>
      <c r="C29136" s="199" t="s">
        <v>10115</v>
      </c>
      <c r="D29136" s="199">
        <v>7.4086865455195401</v>
      </c>
      <c r="E29136" s="199">
        <v>0.12538039347949001</v>
      </c>
      <c r="F29136" s="199">
        <v>0.59032808890573496</v>
      </c>
      <c r="G29136" s="199">
        <v>0.21239103447017399</v>
      </c>
      <c r="H29136" s="199">
        <v>0.83180197968869096</v>
      </c>
      <c r="I29136" s="199">
        <v>0.95337408647983801</v>
      </c>
    </row>
    <row r="29137" spans="1:9" x14ac:dyDescent="0.25">
      <c r="A29137" s="199">
        <v>29134</v>
      </c>
      <c r="B29137" s="199" t="s">
        <v>10114</v>
      </c>
      <c r="C29137" s="199" t="s">
        <v>10113</v>
      </c>
      <c r="D29137" s="199">
        <v>172.86950200656401</v>
      </c>
      <c r="E29137" s="199">
        <v>0.24476149627433499</v>
      </c>
      <c r="F29137" s="199">
        <v>0.25536675199307801</v>
      </c>
      <c r="G29137" s="199">
        <v>0.95847049141687102</v>
      </c>
      <c r="H29137" s="199">
        <v>0.33782556441718298</v>
      </c>
      <c r="I29137" s="199">
        <v>0.74588355299843101</v>
      </c>
    </row>
    <row r="29138" spans="1:9" x14ac:dyDescent="0.25">
      <c r="A29138" s="199">
        <v>29135</v>
      </c>
      <c r="B29138" s="199" t="s">
        <v>10112</v>
      </c>
      <c r="C29138" s="199" t="s">
        <v>10111</v>
      </c>
      <c r="D29138" s="199">
        <v>0.57243216777064998</v>
      </c>
      <c r="E29138" s="199">
        <v>0.66395268929637996</v>
      </c>
      <c r="F29138" s="199">
        <v>1.53477374440092</v>
      </c>
      <c r="G29138" s="199">
        <v>0.43260623379737601</v>
      </c>
      <c r="H29138" s="199">
        <v>0.66530085990139498</v>
      </c>
      <c r="I29138" s="199" t="s">
        <v>1469</v>
      </c>
    </row>
    <row r="29139" spans="1:9" x14ac:dyDescent="0.25">
      <c r="A29139" s="199">
        <v>29136</v>
      </c>
      <c r="B29139" s="199" t="s">
        <v>10110</v>
      </c>
      <c r="C29139" s="199" t="s">
        <v>10109</v>
      </c>
      <c r="D29139" s="199">
        <v>10.940806988038499</v>
      </c>
      <c r="E29139" s="199">
        <v>-0.78453416812175003</v>
      </c>
      <c r="F29139" s="199">
        <v>0.39985378807372202</v>
      </c>
      <c r="G29139" s="199">
        <v>-1.96205260903294</v>
      </c>
      <c r="H29139" s="199">
        <v>4.9756359595681303E-2</v>
      </c>
      <c r="I29139" s="199">
        <v>0.40615352461604098</v>
      </c>
    </row>
    <row r="29140" spans="1:9" x14ac:dyDescent="0.25">
      <c r="A29140" s="199">
        <v>29137</v>
      </c>
      <c r="B29140" s="199" t="s">
        <v>10108</v>
      </c>
      <c r="C29140" s="199" t="s">
        <v>10107</v>
      </c>
      <c r="D29140" s="199">
        <v>126.295190825614</v>
      </c>
      <c r="E29140" s="199">
        <v>-3.5646906909286201E-2</v>
      </c>
      <c r="F29140" s="199">
        <v>0.32628949449126099</v>
      </c>
      <c r="G29140" s="199">
        <v>-0.109249324636901</v>
      </c>
      <c r="H29140" s="199">
        <v>0.91300473900058299</v>
      </c>
      <c r="I29140" s="199">
        <v>0.97942547312586703</v>
      </c>
    </row>
    <row r="29141" spans="1:9" x14ac:dyDescent="0.25">
      <c r="A29141" s="199">
        <v>29138</v>
      </c>
      <c r="B29141" s="199" t="s">
        <v>10106</v>
      </c>
      <c r="C29141" s="199" t="s">
        <v>10105</v>
      </c>
      <c r="D29141" s="199">
        <v>0.83179372527237405</v>
      </c>
      <c r="E29141" s="199">
        <v>1.35134342017951</v>
      </c>
      <c r="F29141" s="199">
        <v>2.9595286923545499</v>
      </c>
      <c r="G29141" s="199">
        <v>0.45660764285559602</v>
      </c>
      <c r="H29141" s="199">
        <v>0.64795308476395996</v>
      </c>
      <c r="I29141" s="199" t="s">
        <v>1469</v>
      </c>
    </row>
    <row r="29142" spans="1:9" x14ac:dyDescent="0.25">
      <c r="A29142" s="199">
        <v>29139</v>
      </c>
      <c r="B29142" s="199" t="s">
        <v>10104</v>
      </c>
      <c r="C29142" s="199" t="s">
        <v>10103</v>
      </c>
      <c r="D29142" s="199">
        <v>3.4859858318941201</v>
      </c>
      <c r="E29142" s="199">
        <v>-0.102501427448527</v>
      </c>
      <c r="F29142" s="199">
        <v>0.60829849028616001</v>
      </c>
      <c r="G29142" s="199">
        <v>-0.16850514851731299</v>
      </c>
      <c r="H29142" s="199">
        <v>0.86618589365429699</v>
      </c>
      <c r="I29142" s="199">
        <v>0.96516718231092602</v>
      </c>
    </row>
    <row r="29143" spans="1:9" x14ac:dyDescent="0.25">
      <c r="A29143" s="199">
        <v>29140</v>
      </c>
      <c r="B29143" s="199" t="s">
        <v>10102</v>
      </c>
      <c r="C29143" s="199" t="s">
        <v>10101</v>
      </c>
      <c r="D29143" s="199">
        <v>42.239147859496597</v>
      </c>
      <c r="E29143" s="199">
        <v>0.16799670841007</v>
      </c>
      <c r="F29143" s="199">
        <v>0.223087738103731</v>
      </c>
      <c r="G29143" s="199">
        <v>0.75305218403333096</v>
      </c>
      <c r="H29143" s="199">
        <v>0.45141855628216998</v>
      </c>
      <c r="I29143" s="199">
        <v>0.80564787652014902</v>
      </c>
    </row>
    <row r="29144" spans="1:9" x14ac:dyDescent="0.25">
      <c r="A29144" s="199">
        <v>29141</v>
      </c>
      <c r="B29144" s="199" t="s">
        <v>10100</v>
      </c>
      <c r="C29144" s="199" t="s">
        <v>10099</v>
      </c>
      <c r="D29144" s="199">
        <v>0.43478860306810702</v>
      </c>
      <c r="E29144" s="199">
        <v>-0.32373655117043199</v>
      </c>
      <c r="F29144" s="199">
        <v>2.23059297426932</v>
      </c>
      <c r="G29144" s="199">
        <v>-0.145134748878369</v>
      </c>
      <c r="H29144" s="199">
        <v>0.88460448310156303</v>
      </c>
      <c r="I29144" s="199" t="s">
        <v>1469</v>
      </c>
    </row>
    <row r="29145" spans="1:9" x14ac:dyDescent="0.25">
      <c r="A29145" s="199">
        <v>29142</v>
      </c>
      <c r="B29145" s="199" t="s">
        <v>10098</v>
      </c>
      <c r="C29145" s="199" t="s">
        <v>10097</v>
      </c>
      <c r="D29145" s="199">
        <v>0.89988741875655398</v>
      </c>
      <c r="E29145" s="199">
        <v>-1.11397065018139</v>
      </c>
      <c r="F29145" s="199">
        <v>0.92391273250458705</v>
      </c>
      <c r="G29145" s="199">
        <v>-1.20570981542984</v>
      </c>
      <c r="H29145" s="199">
        <v>0.22792939906628401</v>
      </c>
      <c r="I29145" s="199" t="s">
        <v>1469</v>
      </c>
    </row>
    <row r="29146" spans="1:9" x14ac:dyDescent="0.25">
      <c r="A29146" s="199">
        <v>29143</v>
      </c>
      <c r="B29146" s="199" t="s">
        <v>10096</v>
      </c>
      <c r="C29146" s="199" t="s">
        <v>10095</v>
      </c>
      <c r="D29146" s="199">
        <v>50.9171081220207</v>
      </c>
      <c r="E29146" s="199">
        <v>0.13695636268236899</v>
      </c>
      <c r="F29146" s="199">
        <v>0.17380552842599301</v>
      </c>
      <c r="G29146" s="199">
        <v>0.78798622761119597</v>
      </c>
      <c r="H29146" s="199">
        <v>0.43070476180893602</v>
      </c>
      <c r="I29146" s="199">
        <v>0.79643300042038501</v>
      </c>
    </row>
    <row r="29147" spans="1:9" x14ac:dyDescent="0.25">
      <c r="A29147" s="199">
        <v>29144</v>
      </c>
      <c r="B29147" s="199" t="s">
        <v>10094</v>
      </c>
      <c r="C29147" s="199" t="s">
        <v>10093</v>
      </c>
      <c r="D29147" s="199">
        <v>2.6342760418179298</v>
      </c>
      <c r="E29147" s="199">
        <v>0.42025888883739898</v>
      </c>
      <c r="F29147" s="199">
        <v>0.66072081147321104</v>
      </c>
      <c r="G29147" s="199">
        <v>0.63606122516459995</v>
      </c>
      <c r="H29147" s="199">
        <v>0.52473651711649205</v>
      </c>
      <c r="I29147" s="199">
        <v>0.83961878397297696</v>
      </c>
    </row>
    <row r="29148" spans="1:9" x14ac:dyDescent="0.25">
      <c r="A29148" s="199">
        <v>29145</v>
      </c>
      <c r="B29148" s="199" t="s">
        <v>10092</v>
      </c>
      <c r="C29148" s="199" t="s">
        <v>10091</v>
      </c>
      <c r="D29148" s="199">
        <v>2.2702059173793598</v>
      </c>
      <c r="E29148" s="199">
        <v>8.1501091169491002E-2</v>
      </c>
      <c r="F29148" s="199">
        <v>0.60513142796665698</v>
      </c>
      <c r="G29148" s="199">
        <v>0.13468328928700399</v>
      </c>
      <c r="H29148" s="199">
        <v>0.89286228601251605</v>
      </c>
      <c r="I29148" s="199" t="s">
        <v>1469</v>
      </c>
    </row>
    <row r="29149" spans="1:9" x14ac:dyDescent="0.25">
      <c r="A29149" s="199">
        <v>29146</v>
      </c>
      <c r="B29149" s="199" t="s">
        <v>10090</v>
      </c>
      <c r="C29149" s="199" t="s">
        <v>10089</v>
      </c>
      <c r="D29149" s="199">
        <v>8.4214074077404305E-2</v>
      </c>
      <c r="E29149" s="199">
        <v>-0.56896946116019798</v>
      </c>
      <c r="F29149" s="199">
        <v>2.98089063161984</v>
      </c>
      <c r="G29149" s="199">
        <v>-0.190872303440068</v>
      </c>
      <c r="H29149" s="199">
        <v>0.84862563986572404</v>
      </c>
      <c r="I29149" s="199" t="s">
        <v>1469</v>
      </c>
    </row>
    <row r="29150" spans="1:9" x14ac:dyDescent="0.25">
      <c r="A29150" s="199">
        <v>29147</v>
      </c>
      <c r="B29150" s="199" t="s">
        <v>10088</v>
      </c>
      <c r="C29150" s="199" t="s">
        <v>10087</v>
      </c>
      <c r="D29150" s="199">
        <v>29.2582454529961</v>
      </c>
      <c r="E29150" s="199">
        <v>-0.39003883720353899</v>
      </c>
      <c r="F29150" s="199">
        <v>0.217566697841999</v>
      </c>
      <c r="G29150" s="199">
        <v>-1.7927322566930399</v>
      </c>
      <c r="H29150" s="199">
        <v>7.3015746110891802E-2</v>
      </c>
      <c r="I29150" s="199">
        <v>0.46044942239688003</v>
      </c>
    </row>
    <row r="29151" spans="1:9" x14ac:dyDescent="0.25">
      <c r="A29151" s="199">
        <v>29148</v>
      </c>
      <c r="B29151" s="199" t="s">
        <v>10086</v>
      </c>
      <c r="C29151" s="199" t="s">
        <v>10085</v>
      </c>
      <c r="D29151" s="199">
        <v>4.4841243489738796</v>
      </c>
      <c r="E29151" s="199">
        <v>-0.84822882148049605</v>
      </c>
      <c r="F29151" s="199">
        <v>0.42423864655306598</v>
      </c>
      <c r="G29151" s="199">
        <v>-1.9994143116671399</v>
      </c>
      <c r="H29151" s="199">
        <v>4.5563544706671698E-2</v>
      </c>
      <c r="I29151" s="199">
        <v>0.39440818157298801</v>
      </c>
    </row>
    <row r="29152" spans="1:9" x14ac:dyDescent="0.25">
      <c r="A29152" s="199">
        <v>29149</v>
      </c>
      <c r="B29152" s="199" t="s">
        <v>10084</v>
      </c>
      <c r="C29152" s="199" t="s">
        <v>10083</v>
      </c>
      <c r="D29152" s="199">
        <v>1.6742339003106701</v>
      </c>
      <c r="E29152" s="199">
        <v>-0.728897953679847</v>
      </c>
      <c r="F29152" s="199">
        <v>0.73106112866199102</v>
      </c>
      <c r="G29152" s="199">
        <v>-0.99704104773549695</v>
      </c>
      <c r="H29152" s="199">
        <v>0.318744586056459</v>
      </c>
      <c r="I29152" s="199" t="s">
        <v>1469</v>
      </c>
    </row>
    <row r="29153" spans="1:9" x14ac:dyDescent="0.25">
      <c r="A29153" s="199">
        <v>29150</v>
      </c>
      <c r="B29153" s="199" t="s">
        <v>10082</v>
      </c>
      <c r="C29153" s="199" t="s">
        <v>10081</v>
      </c>
      <c r="D29153" s="199">
        <v>0.51792176245158705</v>
      </c>
      <c r="E29153" s="199">
        <v>-0.81459619872117495</v>
      </c>
      <c r="F29153" s="199">
        <v>1.4808422717888501</v>
      </c>
      <c r="G29153" s="199">
        <v>-0.55008977947202198</v>
      </c>
      <c r="H29153" s="199">
        <v>0.58225779646061404</v>
      </c>
      <c r="I29153" s="199" t="s">
        <v>1469</v>
      </c>
    </row>
    <row r="29154" spans="1:9" x14ac:dyDescent="0.25">
      <c r="A29154" s="199">
        <v>29151</v>
      </c>
      <c r="B29154" s="199" t="s">
        <v>10080</v>
      </c>
      <c r="C29154" s="199" t="s">
        <v>10079</v>
      </c>
      <c r="D29154" s="199">
        <v>27.0747425950353</v>
      </c>
      <c r="E29154" s="199">
        <v>0.389902798537064</v>
      </c>
      <c r="F29154" s="199">
        <v>0.34473037130074702</v>
      </c>
      <c r="G29154" s="199">
        <v>1.1310369813540699</v>
      </c>
      <c r="H29154" s="199">
        <v>0.25803952648978501</v>
      </c>
      <c r="I29154" s="199">
        <v>0.68915668644184902</v>
      </c>
    </row>
    <row r="29155" spans="1:9" x14ac:dyDescent="0.25">
      <c r="A29155" s="199">
        <v>29152</v>
      </c>
      <c r="B29155" s="199" t="s">
        <v>10078</v>
      </c>
      <c r="C29155" s="199" t="s">
        <v>10077</v>
      </c>
      <c r="D29155" s="199">
        <v>4.6122593288146501</v>
      </c>
      <c r="E29155" s="199">
        <v>1.9782480050013301E-2</v>
      </c>
      <c r="F29155" s="199">
        <v>0.55324383076810602</v>
      </c>
      <c r="G29155" s="199">
        <v>3.5757253763766199E-2</v>
      </c>
      <c r="H29155" s="199">
        <v>0.97147591780719</v>
      </c>
      <c r="I29155" s="199">
        <v>0.99361966879998398</v>
      </c>
    </row>
    <row r="29156" spans="1:9" x14ac:dyDescent="0.25">
      <c r="A29156" s="199">
        <v>29153</v>
      </c>
      <c r="B29156" s="199" t="s">
        <v>10076</v>
      </c>
      <c r="C29156" s="199" t="s">
        <v>10075</v>
      </c>
      <c r="D29156" s="199">
        <v>16.596081700297798</v>
      </c>
      <c r="E29156" s="199">
        <v>0.47912715954241902</v>
      </c>
      <c r="F29156" s="199">
        <v>0.40280145856041399</v>
      </c>
      <c r="G29156" s="199">
        <v>1.18948715144873</v>
      </c>
      <c r="H29156" s="199">
        <v>0.234248024064376</v>
      </c>
      <c r="I29156" s="199">
        <v>0.66825106395334199</v>
      </c>
    </row>
    <row r="29157" spans="1:9" x14ac:dyDescent="0.25">
      <c r="A29157" s="199">
        <v>29154</v>
      </c>
      <c r="B29157" s="199" t="s">
        <v>10074</v>
      </c>
      <c r="C29157" s="199" t="s">
        <v>10073</v>
      </c>
      <c r="D29157" s="199">
        <v>10.726592526999299</v>
      </c>
      <c r="E29157" s="199">
        <v>0.178845462449193</v>
      </c>
      <c r="F29157" s="199">
        <v>0.34262998955294599</v>
      </c>
      <c r="G29157" s="199">
        <v>0.52197842542196904</v>
      </c>
      <c r="H29157" s="199">
        <v>0.60168535216653596</v>
      </c>
      <c r="I29157" s="199">
        <v>0.87401302014371696</v>
      </c>
    </row>
    <row r="29158" spans="1:9" x14ac:dyDescent="0.25">
      <c r="A29158" s="199">
        <v>29155</v>
      </c>
      <c r="B29158" s="199" t="s">
        <v>10072</v>
      </c>
      <c r="C29158" s="199" t="s">
        <v>10071</v>
      </c>
      <c r="D29158" s="199">
        <v>37.498542668795302</v>
      </c>
      <c r="E29158" s="199">
        <v>0.248439871782241</v>
      </c>
      <c r="F29158" s="199">
        <v>0.43432309970782801</v>
      </c>
      <c r="G29158" s="199">
        <v>0.57201625230011499</v>
      </c>
      <c r="H29158" s="199">
        <v>0.56731096418523497</v>
      </c>
      <c r="I29158" s="199">
        <v>0.85811095133995596</v>
      </c>
    </row>
    <row r="29159" spans="1:9" x14ac:dyDescent="0.25">
      <c r="A29159" s="199">
        <v>29156</v>
      </c>
      <c r="B29159" s="199" t="s">
        <v>10070</v>
      </c>
      <c r="C29159" s="199" t="s">
        <v>10069</v>
      </c>
      <c r="D29159" s="199">
        <v>4.7432144003396202</v>
      </c>
      <c r="E29159" s="199">
        <v>-0.71226309157595602</v>
      </c>
      <c r="F29159" s="199">
        <v>0.91105725745792598</v>
      </c>
      <c r="G29159" s="199">
        <v>-0.78179838396035095</v>
      </c>
      <c r="H29159" s="199">
        <v>0.43433307093714801</v>
      </c>
      <c r="I29159" s="199">
        <v>0.797489781773701</v>
      </c>
    </row>
    <row r="29160" spans="1:9" x14ac:dyDescent="0.25">
      <c r="A29160" s="199">
        <v>29157</v>
      </c>
      <c r="B29160" s="199" t="s">
        <v>10068</v>
      </c>
      <c r="C29160" s="199" t="s">
        <v>10067</v>
      </c>
      <c r="D29160" s="199">
        <v>1.1791240162773899</v>
      </c>
      <c r="E29160" s="199">
        <v>-0.386727984184077</v>
      </c>
      <c r="F29160" s="199">
        <v>0.88584504078048099</v>
      </c>
      <c r="G29160" s="199">
        <v>-0.43656392075452299</v>
      </c>
      <c r="H29160" s="199">
        <v>0.66242763293644102</v>
      </c>
      <c r="I29160" s="199" t="s">
        <v>1469</v>
      </c>
    </row>
    <row r="29161" spans="1:9" x14ac:dyDescent="0.25">
      <c r="A29161" s="199">
        <v>29158</v>
      </c>
      <c r="B29161" s="199" t="s">
        <v>10066</v>
      </c>
      <c r="C29161" s="199" t="s">
        <v>10065</v>
      </c>
      <c r="D29161" s="199">
        <v>4919.45673258632</v>
      </c>
      <c r="E29161" s="199">
        <v>9.0379142970128997E-3</v>
      </c>
      <c r="F29161" s="199">
        <v>0.200152022645915</v>
      </c>
      <c r="G29161" s="199">
        <v>4.5155248383383501E-2</v>
      </c>
      <c r="H29161" s="199">
        <v>0.96398356445547395</v>
      </c>
      <c r="I29161" s="199">
        <v>0.99090424988044901</v>
      </c>
    </row>
    <row r="29162" spans="1:9" x14ac:dyDescent="0.25">
      <c r="A29162" s="199">
        <v>29159</v>
      </c>
      <c r="B29162" s="199" t="s">
        <v>10064</v>
      </c>
      <c r="C29162" s="199" t="s">
        <v>10063</v>
      </c>
      <c r="D29162" s="199">
        <v>166.73126803098799</v>
      </c>
      <c r="E29162" s="199">
        <v>0.158343411088011</v>
      </c>
      <c r="F29162" s="199">
        <v>0.542558985761599</v>
      </c>
      <c r="G29162" s="199">
        <v>0.29184552323973001</v>
      </c>
      <c r="H29162" s="199">
        <v>0.77040473709667201</v>
      </c>
      <c r="I29162" s="199">
        <v>0.93536568916770502</v>
      </c>
    </row>
    <row r="29163" spans="1:9" x14ac:dyDescent="0.25">
      <c r="A29163" s="199">
        <v>29160</v>
      </c>
      <c r="B29163" s="199" t="s">
        <v>10062</v>
      </c>
      <c r="C29163" s="199" t="s">
        <v>10061</v>
      </c>
      <c r="D29163" s="199">
        <v>3.1101276927497201</v>
      </c>
      <c r="E29163" s="199">
        <v>-0.175621315621207</v>
      </c>
      <c r="F29163" s="199">
        <v>0.427375852484424</v>
      </c>
      <c r="G29163" s="199">
        <v>-0.41092943038378099</v>
      </c>
      <c r="H29163" s="199">
        <v>0.68112428148851301</v>
      </c>
      <c r="I29163" s="199">
        <v>0.90259813225277197</v>
      </c>
    </row>
    <row r="29164" spans="1:9" x14ac:dyDescent="0.25">
      <c r="A29164" s="199">
        <v>29161</v>
      </c>
      <c r="B29164" s="199" t="s">
        <v>10060</v>
      </c>
      <c r="C29164" s="199" t="s">
        <v>10059</v>
      </c>
      <c r="D29164" s="199">
        <v>165.17770936150001</v>
      </c>
      <c r="E29164" s="199">
        <v>0.256917129240748</v>
      </c>
      <c r="F29164" s="199">
        <v>0.35344619891756102</v>
      </c>
      <c r="G29164" s="199">
        <v>0.72689175899348801</v>
      </c>
      <c r="H29164" s="199">
        <v>0.46729226594833301</v>
      </c>
      <c r="I29164" s="199">
        <v>0.81340325362040999</v>
      </c>
    </row>
    <row r="29165" spans="1:9" x14ac:dyDescent="0.25">
      <c r="A29165" s="199">
        <v>29162</v>
      </c>
      <c r="B29165" s="199" t="s">
        <v>10058</v>
      </c>
      <c r="C29165" s="199" t="s">
        <v>10057</v>
      </c>
      <c r="D29165" s="199">
        <v>0.46333633776688798</v>
      </c>
      <c r="E29165" s="199">
        <v>0.49699179389269998</v>
      </c>
      <c r="F29165" s="199">
        <v>1.29171932606991</v>
      </c>
      <c r="G29165" s="199">
        <v>0.38475215463781298</v>
      </c>
      <c r="H29165" s="199">
        <v>0.70042105030431601</v>
      </c>
      <c r="I29165" s="199" t="s">
        <v>1469</v>
      </c>
    </row>
    <row r="29166" spans="1:9" x14ac:dyDescent="0.25">
      <c r="A29166" s="199">
        <v>29163</v>
      </c>
      <c r="B29166" s="199" t="s">
        <v>10056</v>
      </c>
      <c r="C29166" s="199" t="s">
        <v>10055</v>
      </c>
      <c r="D29166" s="199">
        <v>220.78088066456499</v>
      </c>
      <c r="E29166" s="199">
        <v>-0.16620993837626</v>
      </c>
      <c r="F29166" s="199">
        <v>0.58530656461915298</v>
      </c>
      <c r="G29166" s="199">
        <v>-0.28397074016145502</v>
      </c>
      <c r="H29166" s="199">
        <v>0.77643280394452097</v>
      </c>
      <c r="I29166" s="199">
        <v>0.93682164188417205</v>
      </c>
    </row>
    <row r="29167" spans="1:9" x14ac:dyDescent="0.25">
      <c r="A29167" s="199">
        <v>29164</v>
      </c>
      <c r="B29167" s="199" t="s">
        <v>10054</v>
      </c>
      <c r="C29167" s="199" t="s">
        <v>10053</v>
      </c>
      <c r="D29167" s="199">
        <v>297.35065079444701</v>
      </c>
      <c r="E29167" s="199">
        <v>0.16879113243614399</v>
      </c>
      <c r="F29167" s="199">
        <v>0.43915283537726502</v>
      </c>
      <c r="G29167" s="199">
        <v>0.38435623964750198</v>
      </c>
      <c r="H29167" s="199">
        <v>0.70071442986329002</v>
      </c>
      <c r="I29167" s="199">
        <v>0.91034170036774198</v>
      </c>
    </row>
    <row r="29168" spans="1:9" x14ac:dyDescent="0.25">
      <c r="A29168" s="199">
        <v>29165</v>
      </c>
      <c r="B29168" s="199" t="s">
        <v>10052</v>
      </c>
      <c r="C29168" s="199" t="s">
        <v>10051</v>
      </c>
      <c r="D29168" s="199">
        <v>5.5605818165566303</v>
      </c>
      <c r="E29168" s="199">
        <v>0.61608164932835496</v>
      </c>
      <c r="F29168" s="199">
        <v>0.43384629935563102</v>
      </c>
      <c r="G29168" s="199">
        <v>1.4200458785597301</v>
      </c>
      <c r="H29168" s="199">
        <v>0.15559432494289099</v>
      </c>
      <c r="I29168" s="199">
        <v>0.59141512483208702</v>
      </c>
    </row>
    <row r="29169" spans="1:9" x14ac:dyDescent="0.25">
      <c r="A29169" s="199">
        <v>29166</v>
      </c>
      <c r="B29169" s="199" t="s">
        <v>10050</v>
      </c>
      <c r="C29169" s="199" t="s">
        <v>10049</v>
      </c>
      <c r="D29169" s="199">
        <v>1.8291559239202999</v>
      </c>
      <c r="E29169" s="199">
        <v>0.19924183943356699</v>
      </c>
      <c r="F29169" s="199">
        <v>0.879764715810048</v>
      </c>
      <c r="G29169" s="199">
        <v>0.22647173255875999</v>
      </c>
      <c r="H29169" s="199">
        <v>0.82083454227313801</v>
      </c>
      <c r="I29169" s="199" t="s">
        <v>1469</v>
      </c>
    </row>
    <row r="29170" spans="1:9" x14ac:dyDescent="0.25">
      <c r="A29170" s="199">
        <v>29167</v>
      </c>
      <c r="B29170" s="199" t="s">
        <v>10048</v>
      </c>
      <c r="C29170" s="199" t="s">
        <v>10047</v>
      </c>
      <c r="D29170" s="199">
        <v>0.27344428125345999</v>
      </c>
      <c r="E29170" s="199">
        <v>-0.114955596544997</v>
      </c>
      <c r="F29170" s="199">
        <v>1.6156475717140799</v>
      </c>
      <c r="G29170" s="199">
        <v>-7.1151406134345604E-2</v>
      </c>
      <c r="H29170" s="199">
        <v>0.94327725562801701</v>
      </c>
      <c r="I29170" s="199" t="s">
        <v>1469</v>
      </c>
    </row>
    <row r="29171" spans="1:9" x14ac:dyDescent="0.25">
      <c r="A29171" s="199">
        <v>29168</v>
      </c>
      <c r="B29171" s="199" t="s">
        <v>10046</v>
      </c>
      <c r="C29171" s="199" t="s">
        <v>10045</v>
      </c>
      <c r="D29171" s="199">
        <v>1591.7986394669799</v>
      </c>
      <c r="E29171" s="199">
        <v>-1.0946874784598299</v>
      </c>
      <c r="F29171" s="199">
        <v>0.31914671907039699</v>
      </c>
      <c r="G29171" s="199">
        <v>-3.43004459406135</v>
      </c>
      <c r="H29171" s="199">
        <v>6.0348205912384299E-4</v>
      </c>
      <c r="I29171" s="199">
        <v>8.0748348764071998E-2</v>
      </c>
    </row>
    <row r="29172" spans="1:9" x14ac:dyDescent="0.25">
      <c r="A29172" s="199">
        <v>29169</v>
      </c>
      <c r="B29172" s="199" t="s">
        <v>10044</v>
      </c>
      <c r="C29172" s="199" t="s">
        <v>10043</v>
      </c>
      <c r="D29172" s="199">
        <v>3.6386714800536</v>
      </c>
      <c r="E29172" s="199">
        <v>0.42030202105658299</v>
      </c>
      <c r="F29172" s="199">
        <v>0.53465550713270504</v>
      </c>
      <c r="G29172" s="199">
        <v>0.78611744468997202</v>
      </c>
      <c r="H29172" s="199">
        <v>0.43179868519474701</v>
      </c>
      <c r="I29172" s="199">
        <v>0.79671021909482298</v>
      </c>
    </row>
    <row r="29173" spans="1:9" x14ac:dyDescent="0.25">
      <c r="A29173" s="199">
        <v>29170</v>
      </c>
      <c r="B29173" s="199" t="s">
        <v>10042</v>
      </c>
      <c r="C29173" s="199" t="s">
        <v>10041</v>
      </c>
      <c r="D29173" s="199">
        <v>8.1708091885999092</v>
      </c>
      <c r="E29173" s="199">
        <v>1.17820540030744</v>
      </c>
      <c r="F29173" s="199">
        <v>0.33008319900553801</v>
      </c>
      <c r="G29173" s="199">
        <v>3.5694194792618599</v>
      </c>
      <c r="H29173" s="199">
        <v>3.5777316002684099E-4</v>
      </c>
      <c r="I29173" s="199">
        <v>6.4725831255290606E-2</v>
      </c>
    </row>
    <row r="29174" spans="1:9" x14ac:dyDescent="0.25">
      <c r="A29174" s="199">
        <v>29171</v>
      </c>
      <c r="B29174" s="199" t="s">
        <v>10040</v>
      </c>
      <c r="C29174" s="199" t="s">
        <v>10039</v>
      </c>
      <c r="D29174" s="199">
        <v>2.1740706324603898</v>
      </c>
      <c r="E29174" s="199">
        <v>-1.6743384759158499</v>
      </c>
      <c r="F29174" s="199">
        <v>1.29136196858882</v>
      </c>
      <c r="G29174" s="199">
        <v>-1.2965679001260499</v>
      </c>
      <c r="H29174" s="199">
        <v>0.194779903192423</v>
      </c>
      <c r="I29174" s="199" t="s">
        <v>1469</v>
      </c>
    </row>
    <row r="29175" spans="1:9" x14ac:dyDescent="0.25">
      <c r="A29175" s="199">
        <v>29172</v>
      </c>
      <c r="B29175" s="199" t="s">
        <v>10038</v>
      </c>
      <c r="C29175" s="199" t="s">
        <v>10037</v>
      </c>
      <c r="D29175" s="199">
        <v>4.7215320751052996</v>
      </c>
      <c r="E29175" s="199">
        <v>0.39435870204721502</v>
      </c>
      <c r="F29175" s="199">
        <v>0.58777452556752596</v>
      </c>
      <c r="G29175" s="199">
        <v>0.67093534151797696</v>
      </c>
      <c r="H29175" s="199">
        <v>0.50226172091117605</v>
      </c>
      <c r="I29175" s="199">
        <v>0.82863270760247698</v>
      </c>
    </row>
    <row r="29176" spans="1:9" x14ac:dyDescent="0.25">
      <c r="A29176" s="199">
        <v>29173</v>
      </c>
      <c r="B29176" s="199" t="s">
        <v>10036</v>
      </c>
      <c r="C29176" s="199" t="s">
        <v>10035</v>
      </c>
      <c r="D29176" s="199">
        <v>7.0774162526993498</v>
      </c>
      <c r="E29176" s="199">
        <v>-0.90487118609803696</v>
      </c>
      <c r="F29176" s="199">
        <v>0.51882564909200701</v>
      </c>
      <c r="G29176" s="199">
        <v>-1.74407565948531</v>
      </c>
      <c r="H29176" s="199">
        <v>8.1145897746703E-2</v>
      </c>
      <c r="I29176" s="199">
        <v>0.47557725094264403</v>
      </c>
    </row>
    <row r="29177" spans="1:9" x14ac:dyDescent="0.25">
      <c r="A29177" s="199">
        <v>29174</v>
      </c>
      <c r="B29177" s="199" t="s">
        <v>10034</v>
      </c>
      <c r="C29177" s="199" t="s">
        <v>10033</v>
      </c>
      <c r="D29177" s="199">
        <v>0.33938744426651002</v>
      </c>
      <c r="E29177" s="199">
        <v>-1.14633893377787</v>
      </c>
      <c r="F29177" s="199">
        <v>2.9765923870946001</v>
      </c>
      <c r="G29177" s="199">
        <v>-0.385117874636772</v>
      </c>
      <c r="H29177" s="199">
        <v>0.70015008543734303</v>
      </c>
      <c r="I29177" s="199" t="s">
        <v>1469</v>
      </c>
    </row>
    <row r="29178" spans="1:9" x14ac:dyDescent="0.25">
      <c r="A29178" s="199">
        <v>29175</v>
      </c>
      <c r="B29178" s="199" t="s">
        <v>10032</v>
      </c>
      <c r="C29178" s="199" t="s">
        <v>10031</v>
      </c>
      <c r="D29178" s="199">
        <v>11.2612704051205</v>
      </c>
      <c r="E29178" s="199">
        <v>6.0679166606810997E-2</v>
      </c>
      <c r="F29178" s="199">
        <v>0.39013813316770701</v>
      </c>
      <c r="G29178" s="199">
        <v>0.155532518993029</v>
      </c>
      <c r="H29178" s="199">
        <v>0.87640151940980104</v>
      </c>
      <c r="I29178" s="199">
        <v>0.96780963966671496</v>
      </c>
    </row>
    <row r="29179" spans="1:9" x14ac:dyDescent="0.25">
      <c r="A29179" s="199">
        <v>29176</v>
      </c>
      <c r="B29179" s="199" t="s">
        <v>10030</v>
      </c>
      <c r="C29179" s="199" t="s">
        <v>10029</v>
      </c>
      <c r="D29179" s="199">
        <v>0.98970508442055405</v>
      </c>
      <c r="E29179" s="199">
        <v>-1.2916949909209201</v>
      </c>
      <c r="F29179" s="199">
        <v>2.0044173702745902</v>
      </c>
      <c r="G29179" s="199">
        <v>-0.64442416538426495</v>
      </c>
      <c r="H29179" s="199">
        <v>0.51930041848898001</v>
      </c>
      <c r="I29179" s="199" t="s">
        <v>1469</v>
      </c>
    </row>
    <row r="29180" spans="1:9" x14ac:dyDescent="0.25">
      <c r="A29180" s="199">
        <v>29177</v>
      </c>
      <c r="B29180" s="199" t="s">
        <v>10028</v>
      </c>
      <c r="C29180" s="199" t="s">
        <v>10027</v>
      </c>
      <c r="D29180" s="199">
        <v>139.27014850524299</v>
      </c>
      <c r="E29180" s="199">
        <v>-9.9685050537475506E-2</v>
      </c>
      <c r="F29180" s="199">
        <v>0.13441973902578599</v>
      </c>
      <c r="G29180" s="199">
        <v>-0.74159532863215105</v>
      </c>
      <c r="H29180" s="199">
        <v>0.45833255468244299</v>
      </c>
      <c r="I29180" s="199">
        <v>0.80912199943182805</v>
      </c>
    </row>
    <row r="29181" spans="1:9" x14ac:dyDescent="0.25">
      <c r="A29181" s="199">
        <v>29178</v>
      </c>
      <c r="B29181" s="199" t="s">
        <v>10026</v>
      </c>
      <c r="C29181" s="199" t="s">
        <v>10025</v>
      </c>
      <c r="D29181" s="199">
        <v>99.244565716738606</v>
      </c>
      <c r="E29181" s="199">
        <v>-0.66725761753908996</v>
      </c>
      <c r="F29181" s="199">
        <v>0.46493836341754302</v>
      </c>
      <c r="G29181" s="199">
        <v>-1.4351528504432101</v>
      </c>
      <c r="H29181" s="199">
        <v>0.15124354599857601</v>
      </c>
      <c r="I29181" s="199">
        <v>0.58556632109589202</v>
      </c>
    </row>
    <row r="29182" spans="1:9" x14ac:dyDescent="0.25">
      <c r="A29182" s="199">
        <v>29179</v>
      </c>
      <c r="B29182" s="199" t="s">
        <v>10024</v>
      </c>
      <c r="C29182" s="199" t="s">
        <v>10023</v>
      </c>
      <c r="D29182" s="199">
        <v>133.314623028249</v>
      </c>
      <c r="E29182" s="199">
        <v>-5.7955360809038597E-2</v>
      </c>
      <c r="F29182" s="199">
        <v>0.36130874993143097</v>
      </c>
      <c r="G29182" s="199">
        <v>-0.16040397809363199</v>
      </c>
      <c r="H29182" s="199">
        <v>0.87256285613045503</v>
      </c>
      <c r="I29182" s="199">
        <v>0.96687608289840699</v>
      </c>
    </row>
    <row r="29183" spans="1:9" x14ac:dyDescent="0.25">
      <c r="A29183" s="199">
        <v>29180</v>
      </c>
      <c r="B29183" s="199" t="s">
        <v>10022</v>
      </c>
      <c r="C29183" s="199" t="s">
        <v>10021</v>
      </c>
      <c r="D29183" s="199">
        <v>4.8823782900090604</v>
      </c>
      <c r="E29183" s="199">
        <v>-1.34607025362085</v>
      </c>
      <c r="F29183" s="199">
        <v>1.1494340775383001</v>
      </c>
      <c r="G29183" s="199">
        <v>-1.1710721649245699</v>
      </c>
      <c r="H29183" s="199">
        <v>0.241569771229732</v>
      </c>
      <c r="I29183" s="199">
        <v>0.67445599235581599</v>
      </c>
    </row>
    <row r="29184" spans="1:9" x14ac:dyDescent="0.25">
      <c r="A29184" s="199">
        <v>29181</v>
      </c>
      <c r="B29184" s="199" t="s">
        <v>10020</v>
      </c>
      <c r="C29184" s="199" t="s">
        <v>10019</v>
      </c>
      <c r="D29184" s="199">
        <v>0.63232403345669796</v>
      </c>
      <c r="E29184" s="199">
        <v>0.19080165679803399</v>
      </c>
      <c r="F29184" s="199">
        <v>1.43843659808137</v>
      </c>
      <c r="G29184" s="199">
        <v>0.13264516284731001</v>
      </c>
      <c r="H29184" s="199">
        <v>0.89447401319583297</v>
      </c>
      <c r="I29184" s="199" t="s">
        <v>1469</v>
      </c>
    </row>
    <row r="29185" spans="1:9" x14ac:dyDescent="0.25">
      <c r="A29185" s="199">
        <v>29182</v>
      </c>
      <c r="B29185" s="199" t="s">
        <v>10018</v>
      </c>
      <c r="C29185" s="199" t="s">
        <v>10017</v>
      </c>
      <c r="D29185" s="199">
        <v>8.2945905318123305</v>
      </c>
      <c r="E29185" s="199">
        <v>-0.208604738360056</v>
      </c>
      <c r="F29185" s="199">
        <v>0.52464468786789797</v>
      </c>
      <c r="G29185" s="199">
        <v>-0.39761145625585997</v>
      </c>
      <c r="H29185" s="199">
        <v>0.69091661446587604</v>
      </c>
      <c r="I29185" s="199">
        <v>0.90664432480838297</v>
      </c>
    </row>
    <row r="29186" spans="1:9" x14ac:dyDescent="0.25">
      <c r="A29186" s="199">
        <v>29183</v>
      </c>
      <c r="B29186" s="199" t="s">
        <v>10016</v>
      </c>
      <c r="C29186" s="199" t="s">
        <v>10015</v>
      </c>
      <c r="D29186" s="199">
        <v>0.888615493270144</v>
      </c>
      <c r="E29186" s="199">
        <v>1.4923055287129099</v>
      </c>
      <c r="F29186" s="199">
        <v>0.95288323029675004</v>
      </c>
      <c r="G29186" s="199">
        <v>1.5660948595434601</v>
      </c>
      <c r="H29186" s="199">
        <v>0.117326411351643</v>
      </c>
      <c r="I29186" s="199" t="s">
        <v>1469</v>
      </c>
    </row>
    <row r="29187" spans="1:9" x14ac:dyDescent="0.25">
      <c r="A29187" s="199">
        <v>29184</v>
      </c>
      <c r="B29187" s="199" t="s">
        <v>10014</v>
      </c>
      <c r="C29187" s="199" t="s">
        <v>10013</v>
      </c>
      <c r="D29187" s="199">
        <v>158.920360725704</v>
      </c>
      <c r="E29187" s="199">
        <v>-0.34213645207973398</v>
      </c>
      <c r="F29187" s="199">
        <v>0.17460460333574199</v>
      </c>
      <c r="G29187" s="199">
        <v>-1.95949273698042</v>
      </c>
      <c r="H29187" s="199">
        <v>5.0055109637488597E-2</v>
      </c>
      <c r="I29187" s="199">
        <v>0.40692799323006901</v>
      </c>
    </row>
    <row r="29188" spans="1:9" x14ac:dyDescent="0.25">
      <c r="A29188" s="199">
        <v>29185</v>
      </c>
      <c r="B29188" s="199" t="s">
        <v>10012</v>
      </c>
      <c r="C29188" s="199" t="s">
        <v>10011</v>
      </c>
      <c r="D29188" s="199">
        <v>45.654859023551701</v>
      </c>
      <c r="E29188" s="199">
        <v>-0.15694255586074299</v>
      </c>
      <c r="F29188" s="199">
        <v>0.49457634983931698</v>
      </c>
      <c r="G29188" s="199">
        <v>-0.31732725576492199</v>
      </c>
      <c r="H29188" s="199">
        <v>0.75099529813495303</v>
      </c>
      <c r="I29188" s="199">
        <v>0.92913815465485805</v>
      </c>
    </row>
    <row r="29189" spans="1:9" x14ac:dyDescent="0.25">
      <c r="A29189" s="199">
        <v>29186</v>
      </c>
      <c r="B29189" s="199" t="s">
        <v>10010</v>
      </c>
      <c r="C29189" s="199" t="s">
        <v>10009</v>
      </c>
      <c r="D29189" s="199">
        <v>2.75024664934333</v>
      </c>
      <c r="E29189" s="199">
        <v>0.66078335448412595</v>
      </c>
      <c r="F29189" s="199">
        <v>0.551929027880391</v>
      </c>
      <c r="G29189" s="199">
        <v>1.19722522481156</v>
      </c>
      <c r="H29189" s="199">
        <v>0.23121878047875299</v>
      </c>
      <c r="I29189" s="199">
        <v>0.66641136794014499</v>
      </c>
    </row>
    <row r="29190" spans="1:9" x14ac:dyDescent="0.25">
      <c r="A29190" s="199">
        <v>29187</v>
      </c>
      <c r="B29190" s="199" t="s">
        <v>10008</v>
      </c>
      <c r="C29190" s="199" t="s">
        <v>10007</v>
      </c>
      <c r="D29190" s="199">
        <v>9.1768292428803608</v>
      </c>
      <c r="E29190" s="199">
        <v>-0.33743398389558299</v>
      </c>
      <c r="F29190" s="199">
        <v>0.59300347346187299</v>
      </c>
      <c r="G29190" s="199">
        <v>-0.56902530760180703</v>
      </c>
      <c r="H29190" s="199">
        <v>0.56933896544288898</v>
      </c>
      <c r="I29190" s="199">
        <v>0.85940416002953401</v>
      </c>
    </row>
    <row r="29191" spans="1:9" x14ac:dyDescent="0.25">
      <c r="A29191" s="199">
        <v>29188</v>
      </c>
      <c r="B29191" s="199" t="s">
        <v>10006</v>
      </c>
      <c r="C29191" s="199" t="s">
        <v>10005</v>
      </c>
      <c r="D29191" s="199">
        <v>0.23164763490625701</v>
      </c>
      <c r="E29191" s="199">
        <v>0.47789449415553897</v>
      </c>
      <c r="F29191" s="199">
        <v>1.5567590814897001</v>
      </c>
      <c r="G29191" s="199">
        <v>0.30698037984029602</v>
      </c>
      <c r="H29191" s="199">
        <v>0.75885830628413697</v>
      </c>
      <c r="I29191" s="199" t="s">
        <v>1469</v>
      </c>
    </row>
    <row r="29192" spans="1:9" x14ac:dyDescent="0.25">
      <c r="A29192" s="199">
        <v>29189</v>
      </c>
      <c r="B29192" s="199" t="s">
        <v>10004</v>
      </c>
      <c r="C29192" s="199" t="s">
        <v>10003</v>
      </c>
      <c r="D29192" s="199">
        <v>6.2361098702227604</v>
      </c>
      <c r="E29192" s="199">
        <v>4.5517011448295397E-2</v>
      </c>
      <c r="F29192" s="199">
        <v>0.42272513388606098</v>
      </c>
      <c r="G29192" s="199">
        <v>0.107675195533947</v>
      </c>
      <c r="H29192" s="199">
        <v>0.91425334619202403</v>
      </c>
      <c r="I29192" s="199">
        <v>0.97971233089691101</v>
      </c>
    </row>
    <row r="29193" spans="1:9" x14ac:dyDescent="0.25">
      <c r="A29193" s="199">
        <v>29190</v>
      </c>
      <c r="B29193" s="199" t="s">
        <v>10002</v>
      </c>
      <c r="C29193" s="199" t="s">
        <v>10001</v>
      </c>
      <c r="D29193" s="199">
        <v>3.5559688747922902</v>
      </c>
      <c r="E29193" s="199">
        <v>0.232038564018613</v>
      </c>
      <c r="F29193" s="199">
        <v>0.39291426283557601</v>
      </c>
      <c r="G29193" s="199">
        <v>0.59055775258460097</v>
      </c>
      <c r="H29193" s="199">
        <v>0.55481677898841597</v>
      </c>
      <c r="I29193" s="199">
        <v>0.85228458431431897</v>
      </c>
    </row>
    <row r="29194" spans="1:9" x14ac:dyDescent="0.25">
      <c r="A29194" s="199">
        <v>29191</v>
      </c>
      <c r="B29194" s="199" t="s">
        <v>10000</v>
      </c>
      <c r="C29194" s="199" t="s">
        <v>9999</v>
      </c>
      <c r="D29194" s="199">
        <v>23.4382205736391</v>
      </c>
      <c r="E29194" s="199">
        <v>-0.359329869813098</v>
      </c>
      <c r="F29194" s="199">
        <v>0.33100291683309302</v>
      </c>
      <c r="G29194" s="199">
        <v>-1.0855791642292101</v>
      </c>
      <c r="H29194" s="199">
        <v>0.27766522212175698</v>
      </c>
      <c r="I29194" s="199">
        <v>0.70414242401833904</v>
      </c>
    </row>
    <row r="29195" spans="1:9" x14ac:dyDescent="0.25">
      <c r="A29195" s="199">
        <v>29192</v>
      </c>
      <c r="B29195" s="199" t="s">
        <v>9998</v>
      </c>
      <c r="C29195" s="199" t="s">
        <v>9997</v>
      </c>
      <c r="D29195" s="199">
        <v>18.148095377626799</v>
      </c>
      <c r="E29195" s="199">
        <v>-1.29835937919746E-2</v>
      </c>
      <c r="F29195" s="199">
        <v>0.36699593744210701</v>
      </c>
      <c r="G29195" s="199">
        <v>-3.5378031382221301E-2</v>
      </c>
      <c r="H29195" s="199">
        <v>0.97177830216146999</v>
      </c>
      <c r="I29195" s="199">
        <v>0.99375132369627805</v>
      </c>
    </row>
    <row r="29196" spans="1:9" x14ac:dyDescent="0.25">
      <c r="A29196" s="199">
        <v>29193</v>
      </c>
      <c r="B29196" s="199" t="s">
        <v>9996</v>
      </c>
      <c r="C29196" s="199" t="s">
        <v>9995</v>
      </c>
      <c r="D29196" s="199">
        <v>1.7149245968315701</v>
      </c>
      <c r="E29196" s="199">
        <v>-0.90287232828997199</v>
      </c>
      <c r="F29196" s="199">
        <v>0.733831581539375</v>
      </c>
      <c r="G29196" s="199">
        <v>-1.2303536002034601</v>
      </c>
      <c r="H29196" s="199">
        <v>0.21856472068111599</v>
      </c>
      <c r="I29196" s="199" t="s">
        <v>1469</v>
      </c>
    </row>
    <row r="29197" spans="1:9" x14ac:dyDescent="0.25">
      <c r="A29197" s="199">
        <v>29194</v>
      </c>
      <c r="B29197" s="199" t="s">
        <v>9994</v>
      </c>
      <c r="C29197" s="199" t="s">
        <v>9993</v>
      </c>
      <c r="D29197" s="199">
        <v>0.71098077800597004</v>
      </c>
      <c r="E29197" s="199">
        <v>0.17706660718606601</v>
      </c>
      <c r="F29197" s="199">
        <v>1.5561755303575999</v>
      </c>
      <c r="G29197" s="199">
        <v>0.11378318430786399</v>
      </c>
      <c r="H29197" s="199">
        <v>0.90940966899066999</v>
      </c>
      <c r="I29197" s="199" t="s">
        <v>1469</v>
      </c>
    </row>
    <row r="29198" spans="1:9" x14ac:dyDescent="0.25">
      <c r="A29198" s="199">
        <v>29195</v>
      </c>
      <c r="B29198" s="199" t="s">
        <v>9992</v>
      </c>
      <c r="C29198" s="199" t="s">
        <v>9991</v>
      </c>
      <c r="D29198" s="199">
        <v>0.75276229423349905</v>
      </c>
      <c r="E29198" s="199">
        <v>-0.26638839549710203</v>
      </c>
      <c r="F29198" s="199">
        <v>0.83970375484305904</v>
      </c>
      <c r="G29198" s="199">
        <v>-0.317240924505441</v>
      </c>
      <c r="H29198" s="199">
        <v>0.75106079916061297</v>
      </c>
      <c r="I29198" s="199" t="s">
        <v>1469</v>
      </c>
    </row>
    <row r="29199" spans="1:9" x14ac:dyDescent="0.25">
      <c r="A29199" s="199">
        <v>29196</v>
      </c>
      <c r="B29199" s="199" t="s">
        <v>9990</v>
      </c>
      <c r="C29199" s="199" t="s">
        <v>9989</v>
      </c>
      <c r="D29199" s="199">
        <v>34.793422733518597</v>
      </c>
      <c r="E29199" s="199">
        <v>0.43238426284409398</v>
      </c>
      <c r="F29199" s="199">
        <v>0.434910312710451</v>
      </c>
      <c r="G29199" s="199">
        <v>0.99419179128999002</v>
      </c>
      <c r="H29199" s="199">
        <v>0.32012950370858401</v>
      </c>
      <c r="I29199" s="199">
        <v>0.73449008558143403</v>
      </c>
    </row>
    <row r="29200" spans="1:9" x14ac:dyDescent="0.25">
      <c r="A29200" s="199">
        <v>29197</v>
      </c>
      <c r="B29200" s="199" t="s">
        <v>9988</v>
      </c>
      <c r="C29200" s="199" t="s">
        <v>9987</v>
      </c>
      <c r="D29200" s="199">
        <v>352.95714205461098</v>
      </c>
      <c r="E29200" s="199">
        <v>-0.25284664733003898</v>
      </c>
      <c r="F29200" s="199">
        <v>0.29852651696215698</v>
      </c>
      <c r="G29200" s="199">
        <v>-0.84698220413730196</v>
      </c>
      <c r="H29200" s="199">
        <v>0.39700504070229797</v>
      </c>
      <c r="I29200" s="199">
        <v>0.78026196143443904</v>
      </c>
    </row>
    <row r="29201" spans="1:9" x14ac:dyDescent="0.25">
      <c r="A29201" s="199">
        <v>29198</v>
      </c>
      <c r="B29201" s="199" t="s">
        <v>9986</v>
      </c>
      <c r="C29201" s="199" t="s">
        <v>9985</v>
      </c>
      <c r="D29201" s="199">
        <v>45.6004353278799</v>
      </c>
      <c r="E29201" s="199">
        <v>0.266146073169443</v>
      </c>
      <c r="F29201" s="199">
        <v>0.186756611142218</v>
      </c>
      <c r="G29201" s="199">
        <v>1.42509585894535</v>
      </c>
      <c r="H29201" s="199">
        <v>0.15412949353475999</v>
      </c>
      <c r="I29201" s="199">
        <v>0.58913695446463099</v>
      </c>
    </row>
    <row r="29202" spans="1:9" x14ac:dyDescent="0.25">
      <c r="A29202" s="199">
        <v>29199</v>
      </c>
      <c r="B29202" s="199" t="s">
        <v>9984</v>
      </c>
      <c r="C29202" s="199" t="s">
        <v>9983</v>
      </c>
      <c r="D29202" s="199">
        <v>15.2490624647324</v>
      </c>
      <c r="E29202" s="199">
        <v>0.62936918071479397</v>
      </c>
      <c r="F29202" s="199">
        <v>0.43307809622062199</v>
      </c>
      <c r="G29202" s="199">
        <v>1.45324639183362</v>
      </c>
      <c r="H29202" s="199">
        <v>0.14615535568723401</v>
      </c>
      <c r="I29202" s="199">
        <v>0.58103735829418701</v>
      </c>
    </row>
    <row r="29203" spans="1:9" x14ac:dyDescent="0.25">
      <c r="A29203" s="199">
        <v>29200</v>
      </c>
      <c r="B29203" s="199" t="s">
        <v>9982</v>
      </c>
      <c r="C29203" s="199" t="s">
        <v>9981</v>
      </c>
      <c r="D29203" s="199">
        <v>0.785389586299161</v>
      </c>
      <c r="E29203" s="199">
        <v>-0.43201881256261498</v>
      </c>
      <c r="F29203" s="199">
        <v>0.916362790987022</v>
      </c>
      <c r="G29203" s="199">
        <v>-0.47144953593901801</v>
      </c>
      <c r="H29203" s="199">
        <v>0.63731974872823105</v>
      </c>
      <c r="I29203" s="199" t="s">
        <v>1469</v>
      </c>
    </row>
    <row r="29204" spans="1:9" x14ac:dyDescent="0.25">
      <c r="A29204" s="199">
        <v>29201</v>
      </c>
      <c r="B29204" s="199" t="s">
        <v>9980</v>
      </c>
      <c r="C29204" s="199" t="s">
        <v>9979</v>
      </c>
      <c r="D29204" s="199">
        <v>5.2882404882701799</v>
      </c>
      <c r="E29204" s="199">
        <v>0.52574924400697598</v>
      </c>
      <c r="F29204" s="199">
        <v>0.69768033322826295</v>
      </c>
      <c r="G29204" s="199">
        <v>0.75356752794544402</v>
      </c>
      <c r="H29204" s="199">
        <v>0.45110894882084701</v>
      </c>
      <c r="I29204" s="199">
        <v>0.80564787652014902</v>
      </c>
    </row>
    <row r="29205" spans="1:9" x14ac:dyDescent="0.25">
      <c r="A29205" s="199">
        <v>29202</v>
      </c>
      <c r="B29205" s="199" t="s">
        <v>9978</v>
      </c>
      <c r="C29205" s="199" t="s">
        <v>9977</v>
      </c>
      <c r="D29205" s="199">
        <v>2.2542571661615201</v>
      </c>
      <c r="E29205" s="199">
        <v>-0.123074378693363</v>
      </c>
      <c r="F29205" s="199">
        <v>0.544649866909244</v>
      </c>
      <c r="G29205" s="199">
        <v>-0.225969721413466</v>
      </c>
      <c r="H29205" s="199">
        <v>0.82122497006882</v>
      </c>
      <c r="I29205" s="199" t="s">
        <v>1469</v>
      </c>
    </row>
    <row r="29206" spans="1:9" x14ac:dyDescent="0.25">
      <c r="A29206" s="199">
        <v>29203</v>
      </c>
      <c r="B29206" s="199" t="s">
        <v>9976</v>
      </c>
      <c r="C29206" s="199" t="s">
        <v>9975</v>
      </c>
      <c r="D29206" s="199">
        <v>0.92260404690588504</v>
      </c>
      <c r="E29206" s="199">
        <v>0.51856889238356096</v>
      </c>
      <c r="F29206" s="199">
        <v>0.88458943778446497</v>
      </c>
      <c r="G29206" s="199">
        <v>0.58622550782695804</v>
      </c>
      <c r="H29206" s="199">
        <v>0.55772398244691102</v>
      </c>
      <c r="I29206" s="199" t="s">
        <v>1469</v>
      </c>
    </row>
    <row r="29207" spans="1:9" x14ac:dyDescent="0.25">
      <c r="A29207" s="199">
        <v>29204</v>
      </c>
      <c r="B29207" s="199" t="s">
        <v>9974</v>
      </c>
      <c r="C29207" s="199" t="s">
        <v>9973</v>
      </c>
      <c r="D29207" s="199">
        <v>15.707006281196101</v>
      </c>
      <c r="E29207" s="199">
        <v>-1.5986224517116101</v>
      </c>
      <c r="F29207" s="199">
        <v>1.15787544831666</v>
      </c>
      <c r="G29207" s="199">
        <v>-1.38065148029152</v>
      </c>
      <c r="H29207" s="199">
        <v>0.167386146436559</v>
      </c>
      <c r="I29207" s="199">
        <v>0.60377418531261295</v>
      </c>
    </row>
    <row r="29208" spans="1:9" x14ac:dyDescent="0.25">
      <c r="A29208" s="199">
        <v>29205</v>
      </c>
      <c r="B29208" s="199" t="s">
        <v>9972</v>
      </c>
      <c r="C29208" s="199" t="s">
        <v>9971</v>
      </c>
      <c r="D29208" s="199">
        <v>1.9506740610456299</v>
      </c>
      <c r="E29208" s="199">
        <v>-0.54673709004846704</v>
      </c>
      <c r="F29208" s="199">
        <v>1.8249424516742001</v>
      </c>
      <c r="G29208" s="199">
        <v>-0.299591414264537</v>
      </c>
      <c r="H29208" s="199">
        <v>0.76448883395728395</v>
      </c>
      <c r="I29208" s="199" t="s">
        <v>1469</v>
      </c>
    </row>
    <row r="29209" spans="1:9" x14ac:dyDescent="0.25">
      <c r="A29209" s="199">
        <v>29206</v>
      </c>
      <c r="B29209" s="199" t="s">
        <v>9970</v>
      </c>
      <c r="C29209" s="199" t="s">
        <v>9969</v>
      </c>
      <c r="D29209" s="199">
        <v>0.30616521862452101</v>
      </c>
      <c r="E29209" s="199">
        <v>-5.2564586065777803E-2</v>
      </c>
      <c r="F29209" s="199">
        <v>1.6767088675305699</v>
      </c>
      <c r="G29209" s="199">
        <v>-3.1349858692638802E-2</v>
      </c>
      <c r="H29209" s="199">
        <v>0.97499052844117495</v>
      </c>
      <c r="I29209" s="199" t="s">
        <v>1469</v>
      </c>
    </row>
    <row r="29210" spans="1:9" x14ac:dyDescent="0.25">
      <c r="A29210" s="199">
        <v>29207</v>
      </c>
      <c r="B29210" s="199" t="s">
        <v>9968</v>
      </c>
      <c r="C29210" s="199" t="s">
        <v>9967</v>
      </c>
      <c r="D29210" s="199">
        <v>37.525614560929696</v>
      </c>
      <c r="E29210" s="199">
        <v>8.4652794912707996E-2</v>
      </c>
      <c r="F29210" s="199">
        <v>0.26338368512042298</v>
      </c>
      <c r="G29210" s="199">
        <v>0.32140485419210202</v>
      </c>
      <c r="H29210" s="199">
        <v>0.747903604999822</v>
      </c>
      <c r="I29210" s="199">
        <v>0.92864798485995903</v>
      </c>
    </row>
    <row r="29211" spans="1:9" x14ac:dyDescent="0.25">
      <c r="A29211" s="199">
        <v>29208</v>
      </c>
      <c r="B29211" s="199" t="s">
        <v>9966</v>
      </c>
      <c r="C29211" s="199" t="s">
        <v>9965</v>
      </c>
      <c r="D29211" s="199">
        <v>3.0522998163328601</v>
      </c>
      <c r="E29211" s="199">
        <v>0.15537743298214299</v>
      </c>
      <c r="F29211" s="199">
        <v>0.71554475127639505</v>
      </c>
      <c r="G29211" s="199">
        <v>0.21714565399994801</v>
      </c>
      <c r="H29211" s="199">
        <v>0.82809483592145605</v>
      </c>
      <c r="I29211" s="199">
        <v>0.95272883288548704</v>
      </c>
    </row>
    <row r="29212" spans="1:9" x14ac:dyDescent="0.25">
      <c r="A29212" s="199">
        <v>29209</v>
      </c>
      <c r="B29212" s="199" t="s">
        <v>9964</v>
      </c>
      <c r="C29212" s="199" t="s">
        <v>9963</v>
      </c>
      <c r="D29212" s="199">
        <v>12.5433343407009</v>
      </c>
      <c r="E29212" s="199">
        <v>-0.22958359668068201</v>
      </c>
      <c r="F29212" s="199">
        <v>0.47413542807866599</v>
      </c>
      <c r="G29212" s="199">
        <v>-0.48421523278912398</v>
      </c>
      <c r="H29212" s="199">
        <v>0.62823312734847203</v>
      </c>
      <c r="I29212" s="199">
        <v>0.884343326701857</v>
      </c>
    </row>
    <row r="29213" spans="1:9" x14ac:dyDescent="0.25">
      <c r="A29213" s="199">
        <v>29210</v>
      </c>
      <c r="B29213" s="199" t="s">
        <v>9962</v>
      </c>
      <c r="C29213" s="199" t="s">
        <v>9961</v>
      </c>
      <c r="D29213" s="199">
        <v>25.724144724756599</v>
      </c>
      <c r="E29213" s="199">
        <v>0.23358267926849799</v>
      </c>
      <c r="F29213" s="199">
        <v>0.38960380725520199</v>
      </c>
      <c r="G29213" s="199">
        <v>0.59953900582776898</v>
      </c>
      <c r="H29213" s="199">
        <v>0.54881350718239597</v>
      </c>
      <c r="I29213" s="199">
        <v>0.84988323011855804</v>
      </c>
    </row>
    <row r="29214" spans="1:9" x14ac:dyDescent="0.25">
      <c r="A29214" s="199">
        <v>29211</v>
      </c>
      <c r="B29214" s="199" t="s">
        <v>9960</v>
      </c>
      <c r="C29214" s="199" t="s">
        <v>9959</v>
      </c>
      <c r="D29214" s="199">
        <v>0.35881491009777999</v>
      </c>
      <c r="E29214" s="199">
        <v>-0.65025262175326803</v>
      </c>
      <c r="F29214" s="199">
        <v>1.3348285988220601</v>
      </c>
      <c r="G29214" s="199">
        <v>-0.48714316004848501</v>
      </c>
      <c r="H29214" s="199">
        <v>0.62615688232268696</v>
      </c>
      <c r="I29214" s="199" t="s">
        <v>1469</v>
      </c>
    </row>
    <row r="29215" spans="1:9" x14ac:dyDescent="0.25">
      <c r="A29215" s="199">
        <v>29212</v>
      </c>
      <c r="B29215" s="199" t="s">
        <v>9958</v>
      </c>
      <c r="C29215" s="199" t="s">
        <v>9957</v>
      </c>
      <c r="D29215" s="199">
        <v>8.7742778614894092</v>
      </c>
      <c r="E29215" s="199">
        <v>-0.50343075388134795</v>
      </c>
      <c r="F29215" s="199">
        <v>0.339712925818141</v>
      </c>
      <c r="G29215" s="199">
        <v>-1.4819299344260199</v>
      </c>
      <c r="H29215" s="199">
        <v>0.13835893907149299</v>
      </c>
      <c r="I29215" s="199">
        <v>0.57009082506206299</v>
      </c>
    </row>
    <row r="29216" spans="1:9" x14ac:dyDescent="0.25">
      <c r="A29216" s="199">
        <v>29213</v>
      </c>
      <c r="B29216" s="199" t="s">
        <v>9956</v>
      </c>
      <c r="C29216" s="199" t="s">
        <v>9955</v>
      </c>
      <c r="D29216" s="199">
        <v>4.7909071878714196</v>
      </c>
      <c r="E29216" s="199">
        <v>-0.51409429400339102</v>
      </c>
      <c r="F29216" s="199">
        <v>0.54527768828148204</v>
      </c>
      <c r="G29216" s="199">
        <v>-0.94281190126012704</v>
      </c>
      <c r="H29216" s="199">
        <v>0.34577712317634401</v>
      </c>
      <c r="I29216" s="199">
        <v>0.74946035527500499</v>
      </c>
    </row>
    <row r="29217" spans="1:9" x14ac:dyDescent="0.25">
      <c r="A29217" s="199">
        <v>29214</v>
      </c>
      <c r="B29217" s="199" t="s">
        <v>9954</v>
      </c>
      <c r="C29217" s="199" t="s">
        <v>9953</v>
      </c>
      <c r="D29217" s="199">
        <v>2.1872488785235702</v>
      </c>
      <c r="E29217" s="199">
        <v>0.93703795351137698</v>
      </c>
      <c r="F29217" s="199">
        <v>0.77846206525236905</v>
      </c>
      <c r="G29217" s="199">
        <v>1.2037040664372001</v>
      </c>
      <c r="H29217" s="199">
        <v>0.22870397999707601</v>
      </c>
      <c r="I29217" s="199" t="s">
        <v>1469</v>
      </c>
    </row>
    <row r="29218" spans="1:9" x14ac:dyDescent="0.25">
      <c r="A29218" s="199">
        <v>29215</v>
      </c>
      <c r="B29218" s="199" t="s">
        <v>9952</v>
      </c>
      <c r="C29218" s="199" t="s">
        <v>9951</v>
      </c>
      <c r="D29218" s="199">
        <v>0.42448877130399798</v>
      </c>
      <c r="E29218" s="199">
        <v>-0.94254155918164295</v>
      </c>
      <c r="F29218" s="199">
        <v>1.5480132101761199</v>
      </c>
      <c r="G29218" s="199">
        <v>-0.60887178028307098</v>
      </c>
      <c r="H29218" s="199">
        <v>0.542609430505678</v>
      </c>
      <c r="I29218" s="199" t="s">
        <v>1469</v>
      </c>
    </row>
    <row r="29219" spans="1:9" x14ac:dyDescent="0.25">
      <c r="A29219" s="199">
        <v>29216</v>
      </c>
      <c r="B29219" s="199" t="s">
        <v>9950</v>
      </c>
      <c r="C29219" s="199" t="s">
        <v>9949</v>
      </c>
      <c r="D29219" s="199">
        <v>55.274854077357602</v>
      </c>
      <c r="E29219" s="199">
        <v>0.65523731369651494</v>
      </c>
      <c r="F29219" s="199">
        <v>0.53976727333756103</v>
      </c>
      <c r="G29219" s="199">
        <v>1.2139256047239799</v>
      </c>
      <c r="H29219" s="199">
        <v>0.22477613435608901</v>
      </c>
      <c r="I29219" s="199">
        <v>0.66157945319968203</v>
      </c>
    </row>
    <row r="29220" spans="1:9" x14ac:dyDescent="0.25">
      <c r="A29220" s="199">
        <v>29217</v>
      </c>
      <c r="B29220" s="199" t="s">
        <v>9948</v>
      </c>
      <c r="C29220" s="199" t="s">
        <v>9947</v>
      </c>
      <c r="D29220" s="199">
        <v>409.51908443801898</v>
      </c>
      <c r="E29220" s="199">
        <v>-0.14934131128133199</v>
      </c>
      <c r="F29220" s="199">
        <v>0.25465741717943002</v>
      </c>
      <c r="G29220" s="199">
        <v>-0.58644006106488999</v>
      </c>
      <c r="H29220" s="199">
        <v>0.55757982969967201</v>
      </c>
      <c r="I29220" s="199">
        <v>0.85402587085113701</v>
      </c>
    </row>
    <row r="29221" spans="1:9" x14ac:dyDescent="0.25">
      <c r="A29221" s="199">
        <v>29218</v>
      </c>
      <c r="B29221" s="199" t="s">
        <v>9946</v>
      </c>
      <c r="C29221" s="199" t="s">
        <v>9945</v>
      </c>
      <c r="D29221" s="199">
        <v>5.8072065646353002</v>
      </c>
      <c r="E29221" s="199">
        <v>-0.25409829078685597</v>
      </c>
      <c r="F29221" s="199">
        <v>0.54025354220744004</v>
      </c>
      <c r="G29221" s="199">
        <v>-0.47033155904656798</v>
      </c>
      <c r="H29221" s="199">
        <v>0.63811815344903999</v>
      </c>
      <c r="I29221" s="199">
        <v>0.88822378221928699</v>
      </c>
    </row>
    <row r="29222" spans="1:9" x14ac:dyDescent="0.25">
      <c r="A29222" s="199">
        <v>29219</v>
      </c>
      <c r="B29222" s="199" t="s">
        <v>9944</v>
      </c>
      <c r="C29222" s="199" t="s">
        <v>9943</v>
      </c>
      <c r="D29222" s="199">
        <v>16.666261964742102</v>
      </c>
      <c r="E29222" s="199">
        <v>-0.51571095045861803</v>
      </c>
      <c r="F29222" s="199">
        <v>0.346976344198694</v>
      </c>
      <c r="G29222" s="199">
        <v>-1.4863000290397299</v>
      </c>
      <c r="H29222" s="199">
        <v>0.13719977904884201</v>
      </c>
      <c r="I29222" s="199">
        <v>0.56937358458908705</v>
      </c>
    </row>
    <row r="29223" spans="1:9" x14ac:dyDescent="0.25">
      <c r="A29223" s="199">
        <v>29220</v>
      </c>
      <c r="B29223" s="199" t="s">
        <v>9942</v>
      </c>
      <c r="C29223" s="199" t="s">
        <v>9941</v>
      </c>
      <c r="D29223" s="199">
        <v>8.7502008999000704</v>
      </c>
      <c r="E29223" s="199">
        <v>0.36713754564840201</v>
      </c>
      <c r="F29223" s="199">
        <v>0.31039676053223803</v>
      </c>
      <c r="G29223" s="199">
        <v>1.1828008289096501</v>
      </c>
      <c r="H29223" s="199">
        <v>0.23688809200118499</v>
      </c>
      <c r="I29223" s="199">
        <v>0.67084257088266697</v>
      </c>
    </row>
    <row r="29224" spans="1:9" x14ac:dyDescent="0.25">
      <c r="A29224" s="199">
        <v>29221</v>
      </c>
      <c r="B29224" s="199" t="s">
        <v>9940</v>
      </c>
      <c r="C29224" s="199" t="s">
        <v>9939</v>
      </c>
      <c r="D29224" s="199">
        <v>1.1687042548056701</v>
      </c>
      <c r="E29224" s="199">
        <v>-0.654912010659639</v>
      </c>
      <c r="F29224" s="199">
        <v>0.863089878480096</v>
      </c>
      <c r="G29224" s="199">
        <v>-0.758799317416329</v>
      </c>
      <c r="H29224" s="199">
        <v>0.44797261404514599</v>
      </c>
      <c r="I29224" s="199" t="s">
        <v>1469</v>
      </c>
    </row>
    <row r="29225" spans="1:9" x14ac:dyDescent="0.25">
      <c r="A29225" s="199">
        <v>29222</v>
      </c>
      <c r="B29225" s="199" t="s">
        <v>9938</v>
      </c>
      <c r="C29225" s="199" t="s">
        <v>9937</v>
      </c>
      <c r="D29225" s="199">
        <v>0.27271453401754298</v>
      </c>
      <c r="E29225" s="199">
        <v>-0.55537536835991097</v>
      </c>
      <c r="F29225" s="199">
        <v>1.6233684453352799</v>
      </c>
      <c r="G29225" s="199">
        <v>-0.34211295036303901</v>
      </c>
      <c r="H29225" s="199">
        <v>0.73226589187351798</v>
      </c>
      <c r="I29225" s="199" t="s">
        <v>1469</v>
      </c>
    </row>
    <row r="29226" spans="1:9" x14ac:dyDescent="0.25">
      <c r="A29226" s="199">
        <v>29223</v>
      </c>
      <c r="B29226" s="199" t="s">
        <v>9936</v>
      </c>
      <c r="C29226" s="199" t="s">
        <v>9935</v>
      </c>
      <c r="D29226" s="199">
        <v>4.3229625504581399</v>
      </c>
      <c r="E29226" s="199">
        <v>-0.41306644521587199</v>
      </c>
      <c r="F29226" s="199">
        <v>0.52312378795353998</v>
      </c>
      <c r="G29226" s="199">
        <v>-0.78961510588495198</v>
      </c>
      <c r="H29226" s="199">
        <v>0.42975258357199198</v>
      </c>
      <c r="I29226" s="199">
        <v>0.79643300042038501</v>
      </c>
    </row>
    <row r="29227" spans="1:9" x14ac:dyDescent="0.25">
      <c r="A29227" s="199">
        <v>29224</v>
      </c>
      <c r="B29227" s="199" t="s">
        <v>9934</v>
      </c>
      <c r="C29227" s="199" t="s">
        <v>9933</v>
      </c>
      <c r="D29227" s="199">
        <v>34.387056078752899</v>
      </c>
      <c r="E29227" s="199">
        <v>-2.0101993981613901</v>
      </c>
      <c r="F29227" s="199">
        <v>0.89897232539045302</v>
      </c>
      <c r="G29227" s="199">
        <v>-2.2361082108821302</v>
      </c>
      <c r="H29227" s="199">
        <v>2.5344683736648301E-2</v>
      </c>
      <c r="I29227" s="199">
        <v>0.33028320978800801</v>
      </c>
    </row>
    <row r="29228" spans="1:9" x14ac:dyDescent="0.25">
      <c r="A29228" s="199">
        <v>29225</v>
      </c>
      <c r="B29228" s="199" t="s">
        <v>9932</v>
      </c>
      <c r="C29228" s="199" t="s">
        <v>9931</v>
      </c>
      <c r="D29228" s="199">
        <v>2.6444164485912198</v>
      </c>
      <c r="E29228" s="199">
        <v>0.36290529191667797</v>
      </c>
      <c r="F29228" s="199">
        <v>0.66205402849645401</v>
      </c>
      <c r="G29228" s="199">
        <v>0.54815056822605102</v>
      </c>
      <c r="H29228" s="199">
        <v>0.58358852074856005</v>
      </c>
      <c r="I29228" s="199">
        <v>0.865862661734626</v>
      </c>
    </row>
    <row r="29229" spans="1:9" x14ac:dyDescent="0.25">
      <c r="A29229" s="199">
        <v>29226</v>
      </c>
      <c r="B29229" s="199" t="s">
        <v>9930</v>
      </c>
      <c r="C29229" s="199" t="s">
        <v>9929</v>
      </c>
      <c r="D29229" s="199">
        <v>1.40678339736712</v>
      </c>
      <c r="E29229" s="199">
        <v>-0.80923492267977903</v>
      </c>
      <c r="F29229" s="199">
        <v>0.986131600245442</v>
      </c>
      <c r="G29229" s="199">
        <v>-0.82061554713221496</v>
      </c>
      <c r="H29229" s="199">
        <v>0.411865289112612</v>
      </c>
      <c r="I29229" s="199" t="s">
        <v>1469</v>
      </c>
    </row>
    <row r="29230" spans="1:9" x14ac:dyDescent="0.25">
      <c r="A29230" s="199">
        <v>29227</v>
      </c>
      <c r="B29230" s="199" t="s">
        <v>9928</v>
      </c>
      <c r="C29230" s="199" t="s">
        <v>9927</v>
      </c>
      <c r="D29230" s="199">
        <v>802.72153533109895</v>
      </c>
      <c r="E29230" s="199">
        <v>3.4356261339267502E-2</v>
      </c>
      <c r="F29230" s="199">
        <v>0.29401659487148601</v>
      </c>
      <c r="G29230" s="199">
        <v>0.11685143607041799</v>
      </c>
      <c r="H29230" s="199">
        <v>0.90697778281499197</v>
      </c>
      <c r="I29230" s="199">
        <v>0.977661039063904</v>
      </c>
    </row>
    <row r="29231" spans="1:9" x14ac:dyDescent="0.25">
      <c r="A29231" s="199">
        <v>29228</v>
      </c>
      <c r="B29231" s="199" t="s">
        <v>9926</v>
      </c>
      <c r="C29231" s="199" t="s">
        <v>9925</v>
      </c>
      <c r="D29231" s="199">
        <v>14.7344791430046</v>
      </c>
      <c r="E29231" s="199">
        <v>-0.57792397882553304</v>
      </c>
      <c r="F29231" s="199">
        <v>0.44759925912596998</v>
      </c>
      <c r="G29231" s="199">
        <v>-1.2911638414103901</v>
      </c>
      <c r="H29231" s="199">
        <v>0.196646870412922</v>
      </c>
      <c r="I29231" s="199">
        <v>0.63452774997421402</v>
      </c>
    </row>
    <row r="29232" spans="1:9" x14ac:dyDescent="0.25">
      <c r="A29232" s="199">
        <v>29229</v>
      </c>
      <c r="B29232" s="199" t="s">
        <v>9924</v>
      </c>
      <c r="C29232" s="199" t="s">
        <v>9923</v>
      </c>
      <c r="D29232" s="199">
        <v>7.3648138606421902</v>
      </c>
      <c r="E29232" s="199">
        <v>-1.5199265419905701</v>
      </c>
      <c r="F29232" s="199">
        <v>0.70474604402532304</v>
      </c>
      <c r="G29232" s="199">
        <v>-2.1567010625687901</v>
      </c>
      <c r="H29232" s="199">
        <v>3.10289641523049E-2</v>
      </c>
      <c r="I29232" s="199">
        <v>0.35226037879212502</v>
      </c>
    </row>
    <row r="29233" spans="1:9" x14ac:dyDescent="0.25">
      <c r="A29233" s="199">
        <v>29230</v>
      </c>
      <c r="B29233" s="199" t="s">
        <v>9922</v>
      </c>
      <c r="C29233" s="199" t="s">
        <v>9921</v>
      </c>
      <c r="D29233" s="199">
        <v>18.7797684547313</v>
      </c>
      <c r="E29233" s="199">
        <v>-0.47444005069942002</v>
      </c>
      <c r="F29233" s="199">
        <v>0.44705852389085599</v>
      </c>
      <c r="G29233" s="199">
        <v>-1.06124819312303</v>
      </c>
      <c r="H29233" s="199">
        <v>0.28857712290582999</v>
      </c>
      <c r="I29233" s="199">
        <v>0.71118216883892305</v>
      </c>
    </row>
    <row r="29234" spans="1:9" x14ac:dyDescent="0.25">
      <c r="A29234" s="199">
        <v>29231</v>
      </c>
      <c r="B29234" s="199" t="s">
        <v>9920</v>
      </c>
      <c r="C29234" s="199" t="s">
        <v>9919</v>
      </c>
      <c r="D29234" s="199">
        <v>79.417748410436801</v>
      </c>
      <c r="E29234" s="199">
        <v>-0.56094381769900503</v>
      </c>
      <c r="F29234" s="199">
        <v>0.61988732855250805</v>
      </c>
      <c r="G29234" s="199">
        <v>-0.90491254113688402</v>
      </c>
      <c r="H29234" s="199">
        <v>0.36551172250015201</v>
      </c>
      <c r="I29234" s="199">
        <v>0.76177048431729899</v>
      </c>
    </row>
    <row r="29235" spans="1:9" x14ac:dyDescent="0.25">
      <c r="A29235" s="199">
        <v>29232</v>
      </c>
      <c r="B29235" s="199" t="s">
        <v>9918</v>
      </c>
      <c r="C29235" s="199" t="s">
        <v>9917</v>
      </c>
      <c r="D29235" s="199">
        <v>3.7026094278098198</v>
      </c>
      <c r="E29235" s="199">
        <v>0.56629570349215297</v>
      </c>
      <c r="F29235" s="199">
        <v>0.62993083751635104</v>
      </c>
      <c r="G29235" s="199">
        <v>0.89898076068938804</v>
      </c>
      <c r="H29235" s="199">
        <v>0.36866290854907202</v>
      </c>
      <c r="I29235" s="199">
        <v>0.76393988326568596</v>
      </c>
    </row>
    <row r="29236" spans="1:9" x14ac:dyDescent="0.25">
      <c r="A29236" s="199">
        <v>29233</v>
      </c>
      <c r="B29236" s="199" t="s">
        <v>9916</v>
      </c>
      <c r="C29236" s="199" t="s">
        <v>9915</v>
      </c>
      <c r="D29236" s="199">
        <v>22.521627547662</v>
      </c>
      <c r="E29236" s="199">
        <v>-3.7048287461953398E-2</v>
      </c>
      <c r="F29236" s="199">
        <v>0.33582794869749799</v>
      </c>
      <c r="G29236" s="199">
        <v>-0.11031925009709399</v>
      </c>
      <c r="H29236" s="199">
        <v>0.91215619107396395</v>
      </c>
      <c r="I29236" s="199">
        <v>0.97941201984554305</v>
      </c>
    </row>
    <row r="29237" spans="1:9" x14ac:dyDescent="0.25">
      <c r="A29237" s="199">
        <v>29234</v>
      </c>
      <c r="B29237" s="199" t="s">
        <v>9914</v>
      </c>
      <c r="C29237" s="199" t="s">
        <v>9913</v>
      </c>
      <c r="D29237" s="199">
        <v>3.57572982033181</v>
      </c>
      <c r="E29237" s="199">
        <v>0.889913468584836</v>
      </c>
      <c r="F29237" s="199">
        <v>2.0176493733922398</v>
      </c>
      <c r="G29237" s="199">
        <v>0.441064478457246</v>
      </c>
      <c r="H29237" s="199">
        <v>0.65916631842636697</v>
      </c>
      <c r="I29237" s="199">
        <v>0.89517982338212498</v>
      </c>
    </row>
    <row r="29238" spans="1:9" x14ac:dyDescent="0.25">
      <c r="A29238" s="199">
        <v>29235</v>
      </c>
      <c r="B29238" s="199" t="s">
        <v>9912</v>
      </c>
      <c r="C29238" s="199" t="s">
        <v>9911</v>
      </c>
      <c r="D29238" s="199">
        <v>344.51842300477898</v>
      </c>
      <c r="E29238" s="199">
        <v>-0.247490368580326</v>
      </c>
      <c r="F29238" s="199">
        <v>0.228665353229974</v>
      </c>
      <c r="G29238" s="199">
        <v>-1.0823256128855601</v>
      </c>
      <c r="H29238" s="199">
        <v>0.27910786888292399</v>
      </c>
      <c r="I29238" s="199">
        <v>0.70478477339244205</v>
      </c>
    </row>
    <row r="29239" spans="1:9" x14ac:dyDescent="0.25">
      <c r="A29239" s="199">
        <v>29236</v>
      </c>
      <c r="B29239" s="199" t="s">
        <v>9910</v>
      </c>
      <c r="C29239" s="199" t="s">
        <v>9909</v>
      </c>
      <c r="D29239" s="199">
        <v>30.177995939865301</v>
      </c>
      <c r="E29239" s="199">
        <v>0.20165660098297999</v>
      </c>
      <c r="F29239" s="199">
        <v>0.294955057094197</v>
      </c>
      <c r="G29239" s="199">
        <v>0.68368585698999795</v>
      </c>
      <c r="H29239" s="199">
        <v>0.49417355611448099</v>
      </c>
      <c r="I29239" s="199">
        <v>0.82691266769129601</v>
      </c>
    </row>
    <row r="29240" spans="1:9" x14ac:dyDescent="0.25">
      <c r="A29240" s="199">
        <v>29237</v>
      </c>
      <c r="B29240" s="199" t="s">
        <v>9908</v>
      </c>
      <c r="C29240" s="199" t="s">
        <v>9907</v>
      </c>
      <c r="D29240" s="199">
        <v>24.841177941684499</v>
      </c>
      <c r="E29240" s="199">
        <v>0.21658018694136399</v>
      </c>
      <c r="F29240" s="199">
        <v>0.38410841222396203</v>
      </c>
      <c r="G29240" s="199">
        <v>0.56385171490355901</v>
      </c>
      <c r="H29240" s="199">
        <v>0.57285505326099995</v>
      </c>
      <c r="I29240" s="199">
        <v>0.86114518663981898</v>
      </c>
    </row>
    <row r="29241" spans="1:9" x14ac:dyDescent="0.25">
      <c r="A29241" s="199">
        <v>29238</v>
      </c>
      <c r="B29241" s="199" t="s">
        <v>9906</v>
      </c>
      <c r="C29241" s="199" t="s">
        <v>9905</v>
      </c>
      <c r="D29241" s="199">
        <v>167.75893857704301</v>
      </c>
      <c r="E29241" s="199">
        <v>2.03869847354919E-2</v>
      </c>
      <c r="F29241" s="199">
        <v>0.39001298516687299</v>
      </c>
      <c r="G29241" s="199">
        <v>5.2272579403398599E-2</v>
      </c>
      <c r="H29241" s="199">
        <v>0.95831150190342096</v>
      </c>
      <c r="I29241" s="199">
        <v>0.98944553121632395</v>
      </c>
    </row>
    <row r="29242" spans="1:9" x14ac:dyDescent="0.25">
      <c r="A29242" s="199">
        <v>29239</v>
      </c>
      <c r="B29242" s="199" t="s">
        <v>9904</v>
      </c>
      <c r="C29242" s="199" t="s">
        <v>9903</v>
      </c>
      <c r="D29242" s="199">
        <v>5.0501036354897799</v>
      </c>
      <c r="E29242" s="199">
        <v>0.60941848585197</v>
      </c>
      <c r="F29242" s="199">
        <v>0.63979051519247598</v>
      </c>
      <c r="G29242" s="199">
        <v>0.95252816567408904</v>
      </c>
      <c r="H29242" s="199">
        <v>0.34082918863405498</v>
      </c>
      <c r="I29242" s="199">
        <v>0.74694009159390995</v>
      </c>
    </row>
    <row r="29243" spans="1:9" x14ac:dyDescent="0.25">
      <c r="A29243" s="199">
        <v>29240</v>
      </c>
      <c r="B29243" s="199" t="s">
        <v>9902</v>
      </c>
      <c r="C29243" s="199" t="s">
        <v>9901</v>
      </c>
      <c r="D29243" s="199">
        <v>7.1451292005804197</v>
      </c>
      <c r="E29243" s="199">
        <v>6.7156287201529705E-2</v>
      </c>
      <c r="F29243" s="199">
        <v>0.66799867476182495</v>
      </c>
      <c r="G29243" s="199">
        <v>0.100533563521626</v>
      </c>
      <c r="H29243" s="199">
        <v>0.91992073796838203</v>
      </c>
      <c r="I29243" s="199">
        <v>0.98048803132105899</v>
      </c>
    </row>
    <row r="29244" spans="1:9" x14ac:dyDescent="0.25">
      <c r="A29244" s="199">
        <v>29241</v>
      </c>
      <c r="B29244" s="199" t="s">
        <v>9900</v>
      </c>
      <c r="C29244" s="199" t="s">
        <v>9899</v>
      </c>
      <c r="D29244" s="199">
        <v>4.1391781961902296</v>
      </c>
      <c r="E29244" s="199">
        <v>1.14095983439088</v>
      </c>
      <c r="F29244" s="199">
        <v>0.52729634380328105</v>
      </c>
      <c r="G29244" s="199">
        <v>2.1637924248845999</v>
      </c>
      <c r="H29244" s="199">
        <v>3.0480283775481801E-2</v>
      </c>
      <c r="I29244" s="199">
        <v>0.34879526711337</v>
      </c>
    </row>
    <row r="29245" spans="1:9" x14ac:dyDescent="0.25">
      <c r="A29245" s="199">
        <v>29242</v>
      </c>
      <c r="B29245" s="199" t="s">
        <v>9898</v>
      </c>
      <c r="C29245" s="199" t="s">
        <v>9897</v>
      </c>
      <c r="D29245" s="199">
        <v>36.565439397543102</v>
      </c>
      <c r="E29245" s="199">
        <v>0.48354301242088898</v>
      </c>
      <c r="F29245" s="199">
        <v>0.49076513722815002</v>
      </c>
      <c r="G29245" s="199">
        <v>0.98528394896171501</v>
      </c>
      <c r="H29245" s="199">
        <v>0.32448461473191997</v>
      </c>
      <c r="I29245" s="199">
        <v>0.73642483725852004</v>
      </c>
    </row>
    <row r="29246" spans="1:9" x14ac:dyDescent="0.25">
      <c r="A29246" s="199">
        <v>29243</v>
      </c>
      <c r="B29246" s="199" t="s">
        <v>9896</v>
      </c>
      <c r="C29246" s="199" t="s">
        <v>9895</v>
      </c>
      <c r="D29246" s="199">
        <v>0.83944330797996103</v>
      </c>
      <c r="E29246" s="199">
        <v>2.1362782891588301</v>
      </c>
      <c r="F29246" s="199">
        <v>1.02409470042978</v>
      </c>
      <c r="G29246" s="199">
        <v>2.0860163501112701</v>
      </c>
      <c r="H29246" s="199">
        <v>3.6977142046001402E-2</v>
      </c>
      <c r="I29246" s="199" t="s">
        <v>1469</v>
      </c>
    </row>
    <row r="29247" spans="1:9" x14ac:dyDescent="0.25">
      <c r="A29247" s="199">
        <v>29244</v>
      </c>
      <c r="B29247" s="199" t="s">
        <v>9894</v>
      </c>
      <c r="C29247" s="199" t="s">
        <v>9893</v>
      </c>
      <c r="D29247" s="199">
        <v>40.961185441517699</v>
      </c>
      <c r="E29247" s="199">
        <v>-9.61040157401791E-2</v>
      </c>
      <c r="F29247" s="199">
        <v>0.27479997213649698</v>
      </c>
      <c r="G29247" s="199">
        <v>-0.34972352796470801</v>
      </c>
      <c r="H29247" s="199">
        <v>0.72654619461007197</v>
      </c>
      <c r="I29247" s="199">
        <v>0.920011782036673</v>
      </c>
    </row>
    <row r="29248" spans="1:9" x14ac:dyDescent="0.25">
      <c r="A29248" s="199">
        <v>29245</v>
      </c>
      <c r="B29248" s="199" t="s">
        <v>9892</v>
      </c>
      <c r="C29248" s="199" t="s">
        <v>9891</v>
      </c>
      <c r="D29248" s="199">
        <v>31.5219706395869</v>
      </c>
      <c r="E29248" s="199">
        <v>-8.8567632691140596E-2</v>
      </c>
      <c r="F29248" s="199">
        <v>0.29888274567174</v>
      </c>
      <c r="G29248" s="199">
        <v>-0.29632902525732802</v>
      </c>
      <c r="H29248" s="199">
        <v>0.76697882185042299</v>
      </c>
      <c r="I29248" s="199">
        <v>0.933900848366646</v>
      </c>
    </row>
    <row r="29249" spans="1:9" x14ac:dyDescent="0.25">
      <c r="A29249" s="199">
        <v>29246</v>
      </c>
      <c r="B29249" s="199" t="s">
        <v>9890</v>
      </c>
      <c r="C29249" s="199" t="s">
        <v>9889</v>
      </c>
      <c r="D29249" s="199">
        <v>0.43392844591985702</v>
      </c>
      <c r="E29249" s="199">
        <v>0.31791754644591502</v>
      </c>
      <c r="F29249" s="199">
        <v>1.57008620797495</v>
      </c>
      <c r="G29249" s="199">
        <v>0.202484134203022</v>
      </c>
      <c r="H29249" s="199">
        <v>0.83953826059623904</v>
      </c>
      <c r="I29249" s="199" t="s">
        <v>1469</v>
      </c>
    </row>
    <row r="29250" spans="1:9" x14ac:dyDescent="0.25">
      <c r="A29250" s="199">
        <v>29247</v>
      </c>
      <c r="B29250" s="199" t="s">
        <v>9888</v>
      </c>
      <c r="C29250" s="199" t="s">
        <v>9887</v>
      </c>
      <c r="D29250" s="199">
        <v>12.568917951802799</v>
      </c>
      <c r="E29250" s="199">
        <v>-0.196430196714908</v>
      </c>
      <c r="F29250" s="199">
        <v>0.55004475907388095</v>
      </c>
      <c r="G29250" s="199">
        <v>-0.357116749999838</v>
      </c>
      <c r="H29250" s="199">
        <v>0.72100440547993205</v>
      </c>
      <c r="I29250" s="199">
        <v>0.91849147806980302</v>
      </c>
    </row>
    <row r="29251" spans="1:9" x14ac:dyDescent="0.25">
      <c r="A29251" s="199">
        <v>29248</v>
      </c>
      <c r="B29251" s="199" t="s">
        <v>9886</v>
      </c>
      <c r="C29251" s="199" t="s">
        <v>9885</v>
      </c>
      <c r="D29251" s="199">
        <v>11.9805982500006</v>
      </c>
      <c r="E29251" s="199">
        <v>0.51134531545393302</v>
      </c>
      <c r="F29251" s="199">
        <v>0.38181814112279899</v>
      </c>
      <c r="G29251" s="199">
        <v>1.33923787369096</v>
      </c>
      <c r="H29251" s="199">
        <v>0.18049324643649101</v>
      </c>
      <c r="I29251" s="199">
        <v>0.61743984338644098</v>
      </c>
    </row>
    <row r="29252" spans="1:9" x14ac:dyDescent="0.25">
      <c r="A29252" s="199">
        <v>29249</v>
      </c>
      <c r="B29252" s="199" t="s">
        <v>9884</v>
      </c>
      <c r="C29252" s="199" t="s">
        <v>9883</v>
      </c>
      <c r="D29252" s="199">
        <v>17.107721255675902</v>
      </c>
      <c r="E29252" s="199">
        <v>-1.20341449195346</v>
      </c>
      <c r="F29252" s="199">
        <v>0.44925325601695798</v>
      </c>
      <c r="G29252" s="199">
        <v>-2.6786995438226402</v>
      </c>
      <c r="H29252" s="199">
        <v>7.3908679788515699E-3</v>
      </c>
      <c r="I29252" s="199">
        <v>0.22640541099387501</v>
      </c>
    </row>
    <row r="29253" spans="1:9" x14ac:dyDescent="0.25">
      <c r="A29253" s="199">
        <v>29250</v>
      </c>
      <c r="B29253" s="199" t="s">
        <v>9882</v>
      </c>
      <c r="C29253" s="199" t="s">
        <v>9881</v>
      </c>
      <c r="D29253" s="199">
        <v>710.77858869487</v>
      </c>
      <c r="E29253" s="199">
        <v>-0.48610658912208099</v>
      </c>
      <c r="F29253" s="199">
        <v>0.31448605887104503</v>
      </c>
      <c r="G29253" s="199">
        <v>-1.5457174504559199</v>
      </c>
      <c r="H29253" s="199">
        <v>0.122172820928775</v>
      </c>
      <c r="I29253" s="199">
        <v>0.54809822952521003</v>
      </c>
    </row>
    <row r="29254" spans="1:9" x14ac:dyDescent="0.25">
      <c r="A29254" s="199">
        <v>29251</v>
      </c>
      <c r="B29254" s="199" t="s">
        <v>9880</v>
      </c>
      <c r="C29254" s="199" t="s">
        <v>9879</v>
      </c>
      <c r="D29254" s="199">
        <v>0.69017205351551603</v>
      </c>
      <c r="E29254" s="199">
        <v>0.20558814781635401</v>
      </c>
      <c r="F29254" s="199">
        <v>0.96335633474589499</v>
      </c>
      <c r="G29254" s="199">
        <v>0.21340820670534399</v>
      </c>
      <c r="H29254" s="199">
        <v>0.83100857991741095</v>
      </c>
      <c r="I29254" s="199" t="s">
        <v>1469</v>
      </c>
    </row>
    <row r="29255" spans="1:9" x14ac:dyDescent="0.25">
      <c r="A29255" s="199">
        <v>29252</v>
      </c>
      <c r="B29255" s="199" t="s">
        <v>9878</v>
      </c>
      <c r="C29255" s="199" t="s">
        <v>9877</v>
      </c>
      <c r="D29255" s="199">
        <v>5.9120257518619796</v>
      </c>
      <c r="E29255" s="199">
        <v>-0.26667321204517802</v>
      </c>
      <c r="F29255" s="199">
        <v>0.84062806525879097</v>
      </c>
      <c r="G29255" s="199">
        <v>-0.31723091705614398</v>
      </c>
      <c r="H29255" s="199">
        <v>0.751068392102206</v>
      </c>
      <c r="I29255" s="199">
        <v>0.92913815465485805</v>
      </c>
    </row>
    <row r="29256" spans="1:9" x14ac:dyDescent="0.25">
      <c r="A29256" s="199">
        <v>29253</v>
      </c>
      <c r="B29256" s="199" t="s">
        <v>9876</v>
      </c>
      <c r="C29256" s="199" t="s">
        <v>9875</v>
      </c>
      <c r="D29256" s="199">
        <v>1.0683609328794601</v>
      </c>
      <c r="E29256" s="199">
        <v>-0.37902936411978</v>
      </c>
      <c r="F29256" s="199">
        <v>0.94865835926408304</v>
      </c>
      <c r="G29256" s="199">
        <v>-0.39954253332444201</v>
      </c>
      <c r="H29256" s="199">
        <v>0.68949349023106699</v>
      </c>
      <c r="I29256" s="199" t="s">
        <v>1469</v>
      </c>
    </row>
    <row r="29257" spans="1:9" x14ac:dyDescent="0.25">
      <c r="A29257" s="199">
        <v>29254</v>
      </c>
      <c r="B29257" s="199" t="s">
        <v>9874</v>
      </c>
      <c r="C29257" s="199" t="s">
        <v>9873</v>
      </c>
      <c r="D29257" s="199">
        <v>30.643555324880602</v>
      </c>
      <c r="E29257" s="199">
        <v>-0.42006572940342402</v>
      </c>
      <c r="F29257" s="199">
        <v>0.38379949020070903</v>
      </c>
      <c r="G29257" s="199">
        <v>-1.0944926716389101</v>
      </c>
      <c r="H29257" s="199">
        <v>0.27373895971504297</v>
      </c>
      <c r="I29257" s="199">
        <v>0.70144379228633502</v>
      </c>
    </row>
    <row r="29258" spans="1:9" x14ac:dyDescent="0.25">
      <c r="A29258" s="199">
        <v>29255</v>
      </c>
      <c r="B29258" s="199" t="s">
        <v>9872</v>
      </c>
      <c r="C29258" s="199" t="s">
        <v>9871</v>
      </c>
      <c r="D29258" s="199">
        <v>390.21345760643902</v>
      </c>
      <c r="E29258" s="199">
        <v>9.1031736179133099E-2</v>
      </c>
      <c r="F29258" s="199">
        <v>0.19262462346043099</v>
      </c>
      <c r="G29258" s="199">
        <v>0.47258618625065402</v>
      </c>
      <c r="H29258" s="199">
        <v>0.63650843966722903</v>
      </c>
      <c r="I29258" s="199">
        <v>0.88751234684522395</v>
      </c>
    </row>
    <row r="29259" spans="1:9" x14ac:dyDescent="0.25">
      <c r="A29259" s="199">
        <v>29256</v>
      </c>
      <c r="B29259" s="199" t="s">
        <v>9870</v>
      </c>
      <c r="C29259" s="199" t="s">
        <v>9869</v>
      </c>
      <c r="D29259" s="199">
        <v>0.86730682674778303</v>
      </c>
      <c r="E29259" s="199">
        <v>0.20860118387711499</v>
      </c>
      <c r="F29259" s="199">
        <v>0.81674649460759796</v>
      </c>
      <c r="G29259" s="199">
        <v>0.25540505561317001</v>
      </c>
      <c r="H29259" s="199">
        <v>0.79841026643514401</v>
      </c>
      <c r="I29259" s="199" t="s">
        <v>1469</v>
      </c>
    </row>
    <row r="29260" spans="1:9" x14ac:dyDescent="0.25">
      <c r="A29260" s="199">
        <v>29257</v>
      </c>
      <c r="B29260" s="199" t="s">
        <v>9868</v>
      </c>
      <c r="C29260" s="199" t="s">
        <v>9867</v>
      </c>
      <c r="D29260" s="199">
        <v>4.4857343993015899</v>
      </c>
      <c r="E29260" s="199">
        <v>-1.6140690499270101</v>
      </c>
      <c r="F29260" s="199">
        <v>0.80604164700094805</v>
      </c>
      <c r="G29260" s="199">
        <v>-2.0024635897319998</v>
      </c>
      <c r="H29260" s="199">
        <v>4.5234895279939603E-2</v>
      </c>
      <c r="I29260" s="199">
        <v>0.39296705246865499</v>
      </c>
    </row>
    <row r="29261" spans="1:9" x14ac:dyDescent="0.25">
      <c r="A29261" s="199">
        <v>29258</v>
      </c>
      <c r="B29261" s="199" t="s">
        <v>9866</v>
      </c>
      <c r="C29261" s="199" t="s">
        <v>9865</v>
      </c>
      <c r="D29261" s="199">
        <v>0.37943382676356702</v>
      </c>
      <c r="E29261" s="199">
        <v>1.70593024065228</v>
      </c>
      <c r="F29261" s="199">
        <v>1.2582684368297301</v>
      </c>
      <c r="G29261" s="199">
        <v>1.35577607346685</v>
      </c>
      <c r="H29261" s="199">
        <v>0.17517042629281501</v>
      </c>
      <c r="I29261" s="199" t="s">
        <v>1469</v>
      </c>
    </row>
    <row r="29262" spans="1:9" x14ac:dyDescent="0.25">
      <c r="A29262" s="199">
        <v>29259</v>
      </c>
      <c r="B29262" s="199" t="s">
        <v>9864</v>
      </c>
      <c r="C29262" s="199" t="s">
        <v>9863</v>
      </c>
      <c r="D29262" s="199">
        <v>32.371726279790401</v>
      </c>
      <c r="E29262" s="199">
        <v>-0.54972320598229396</v>
      </c>
      <c r="F29262" s="199">
        <v>0.34785439222142001</v>
      </c>
      <c r="G29262" s="199">
        <v>-1.5803256140355899</v>
      </c>
      <c r="H29262" s="199">
        <v>0.114032316915019</v>
      </c>
      <c r="I29262" s="199">
        <v>0.534634896544667</v>
      </c>
    </row>
    <row r="29263" spans="1:9" x14ac:dyDescent="0.25">
      <c r="A29263" s="199">
        <v>29260</v>
      </c>
      <c r="B29263" s="199" t="s">
        <v>9862</v>
      </c>
      <c r="C29263" s="199" t="s">
        <v>9861</v>
      </c>
      <c r="D29263" s="199">
        <v>3.0827025051801198</v>
      </c>
      <c r="E29263" s="199">
        <v>-1.07858422397894</v>
      </c>
      <c r="F29263" s="199">
        <v>0.88874084514795204</v>
      </c>
      <c r="G29263" s="199">
        <v>-1.21360937765765</v>
      </c>
      <c r="H29263" s="199">
        <v>0.22489692434488801</v>
      </c>
      <c r="I29263" s="199">
        <v>0.66172971281019</v>
      </c>
    </row>
    <row r="29264" spans="1:9" x14ac:dyDescent="0.25">
      <c r="A29264" s="199">
        <v>29261</v>
      </c>
      <c r="B29264" s="199" t="s">
        <v>9860</v>
      </c>
      <c r="C29264" s="199" t="s">
        <v>9859</v>
      </c>
      <c r="D29264" s="199">
        <v>4.4086503247623998</v>
      </c>
      <c r="E29264" s="199">
        <v>-0.35814624966542502</v>
      </c>
      <c r="F29264" s="199">
        <v>0.52519365158944697</v>
      </c>
      <c r="G29264" s="199">
        <v>-0.68193179521787795</v>
      </c>
      <c r="H29264" s="199">
        <v>0.49528207938606</v>
      </c>
      <c r="I29264" s="199">
        <v>0.82693688142722499</v>
      </c>
    </row>
    <row r="29265" spans="1:9" x14ac:dyDescent="0.25">
      <c r="A29265" s="199">
        <v>29262</v>
      </c>
      <c r="B29265" s="199" t="s">
        <v>9858</v>
      </c>
      <c r="C29265" s="199" t="s">
        <v>9857</v>
      </c>
      <c r="D29265" s="199">
        <v>28.062421478813899</v>
      </c>
      <c r="E29265" s="199">
        <v>-0.49483200598354998</v>
      </c>
      <c r="F29265" s="199">
        <v>0.49764584610384699</v>
      </c>
      <c r="G29265" s="199">
        <v>-0.99434569756318203</v>
      </c>
      <c r="H29265" s="199">
        <v>0.32005459521517299</v>
      </c>
      <c r="I29265" s="199">
        <v>0.73448690358875002</v>
      </c>
    </row>
    <row r="29266" spans="1:9" x14ac:dyDescent="0.25">
      <c r="A29266" s="199">
        <v>29263</v>
      </c>
      <c r="B29266" s="199" t="s">
        <v>9856</v>
      </c>
      <c r="C29266" s="199" t="s">
        <v>9855</v>
      </c>
      <c r="D29266" s="199">
        <v>53.905247245323402</v>
      </c>
      <c r="E29266" s="199">
        <v>-6.7828925518668703E-2</v>
      </c>
      <c r="F29266" s="199">
        <v>0.209429416920309</v>
      </c>
      <c r="G29266" s="199">
        <v>-0.32387487162072698</v>
      </c>
      <c r="H29266" s="199">
        <v>0.74603276900732196</v>
      </c>
      <c r="I29266" s="199">
        <v>0.92816303587725402</v>
      </c>
    </row>
    <row r="29267" spans="1:9" x14ac:dyDescent="0.25">
      <c r="A29267" s="199">
        <v>29264</v>
      </c>
      <c r="B29267" s="199" t="s">
        <v>9854</v>
      </c>
      <c r="C29267" s="199" t="s">
        <v>9853</v>
      </c>
      <c r="D29267" s="199">
        <v>97.816433067091097</v>
      </c>
      <c r="E29267" s="199">
        <v>-0.83494186118500202</v>
      </c>
      <c r="F29267" s="199">
        <v>0.48122515728362902</v>
      </c>
      <c r="G29267" s="199">
        <v>-1.73503369170888</v>
      </c>
      <c r="H29267" s="199">
        <v>8.2734837766265307E-2</v>
      </c>
      <c r="I29267" s="199">
        <v>0.47847068790191799</v>
      </c>
    </row>
    <row r="29268" spans="1:9" x14ac:dyDescent="0.25">
      <c r="A29268" s="199">
        <v>29265</v>
      </c>
      <c r="B29268" s="199" t="s">
        <v>9852</v>
      </c>
      <c r="C29268" s="199" t="s">
        <v>9851</v>
      </c>
      <c r="D29268" s="199">
        <v>162.087284905209</v>
      </c>
      <c r="E29268" s="199">
        <v>-1.0728789727517101</v>
      </c>
      <c r="F29268" s="199">
        <v>0.70018241905309797</v>
      </c>
      <c r="G29268" s="199">
        <v>-1.5322849354067301</v>
      </c>
      <c r="H29268" s="199">
        <v>0.12545213692809401</v>
      </c>
      <c r="I29268" s="199">
        <v>0.55268008656198997</v>
      </c>
    </row>
    <row r="29269" spans="1:9" x14ac:dyDescent="0.25">
      <c r="A29269" s="199">
        <v>29266</v>
      </c>
      <c r="B29269" s="199" t="s">
        <v>9850</v>
      </c>
      <c r="C29269" s="199" t="s">
        <v>9849</v>
      </c>
      <c r="D29269" s="199">
        <v>1.28433894160715</v>
      </c>
      <c r="E29269" s="199">
        <v>-2.4739871848961901</v>
      </c>
      <c r="F29269" s="199">
        <v>0.99616183048232598</v>
      </c>
      <c r="G29269" s="199">
        <v>-2.4835193531741</v>
      </c>
      <c r="H29269" s="199">
        <v>1.3009126527599E-2</v>
      </c>
      <c r="I29269" s="199" t="s">
        <v>1469</v>
      </c>
    </row>
    <row r="29270" spans="1:9" x14ac:dyDescent="0.25">
      <c r="A29270" s="199">
        <v>29267</v>
      </c>
      <c r="B29270" s="199" t="s">
        <v>9848</v>
      </c>
      <c r="C29270" s="199" t="s">
        <v>9847</v>
      </c>
      <c r="D29270" s="199">
        <v>0.57943041096780801</v>
      </c>
      <c r="E29270" s="199">
        <v>-1.37023289190252</v>
      </c>
      <c r="F29270" s="199">
        <v>1.88530328161269</v>
      </c>
      <c r="G29270" s="199">
        <v>-0.72679706510160003</v>
      </c>
      <c r="H29270" s="199">
        <v>0.467350281247009</v>
      </c>
      <c r="I29270" s="199" t="s">
        <v>1469</v>
      </c>
    </row>
    <row r="29271" spans="1:9" x14ac:dyDescent="0.25">
      <c r="A29271" s="199">
        <v>29268</v>
      </c>
      <c r="B29271" s="199" t="s">
        <v>9846</v>
      </c>
      <c r="C29271" s="199" t="s">
        <v>9845</v>
      </c>
      <c r="D29271" s="199">
        <v>19.427296368269801</v>
      </c>
      <c r="E29271" s="199">
        <v>-0.83748218731601398</v>
      </c>
      <c r="F29271" s="199">
        <v>0.59984015111654698</v>
      </c>
      <c r="G29271" s="199">
        <v>-1.3961756073799301</v>
      </c>
      <c r="H29271" s="199">
        <v>0.16266162024792599</v>
      </c>
      <c r="I29271" s="199">
        <v>0.59843943576624303</v>
      </c>
    </row>
    <row r="29272" spans="1:9" x14ac:dyDescent="0.25">
      <c r="A29272" s="199">
        <v>29269</v>
      </c>
      <c r="B29272" s="199" t="s">
        <v>9844</v>
      </c>
      <c r="C29272" s="199" t="s">
        <v>9843</v>
      </c>
      <c r="D29272" s="199">
        <v>1.69925015910276</v>
      </c>
      <c r="E29272" s="199">
        <v>-1.1532303698895201</v>
      </c>
      <c r="F29272" s="199">
        <v>1.22351732105288</v>
      </c>
      <c r="G29272" s="199">
        <v>-0.94255336646736398</v>
      </c>
      <c r="H29272" s="199">
        <v>0.34590940221924299</v>
      </c>
      <c r="I29272" s="199" t="s">
        <v>1469</v>
      </c>
    </row>
    <row r="29273" spans="1:9" x14ac:dyDescent="0.25">
      <c r="A29273" s="199">
        <v>29270</v>
      </c>
      <c r="B29273" s="199" t="s">
        <v>9842</v>
      </c>
      <c r="C29273" s="199" t="s">
        <v>9841</v>
      </c>
      <c r="D29273" s="199">
        <v>0.213598793719737</v>
      </c>
      <c r="E29273" s="199">
        <v>1.8520994992667999E-2</v>
      </c>
      <c r="F29273" s="199">
        <v>2.97958372618023</v>
      </c>
      <c r="G29273" s="199">
        <v>6.2159672943346202E-3</v>
      </c>
      <c r="H29273" s="199">
        <v>0.99504040760374302</v>
      </c>
      <c r="I29273" s="199" t="s">
        <v>1469</v>
      </c>
    </row>
    <row r="29274" spans="1:9" x14ac:dyDescent="0.25">
      <c r="A29274" s="199">
        <v>29271</v>
      </c>
      <c r="B29274" s="199" t="s">
        <v>9840</v>
      </c>
      <c r="C29274" s="199" t="s">
        <v>9839</v>
      </c>
      <c r="D29274" s="199">
        <v>12.004298500903101</v>
      </c>
      <c r="E29274" s="199">
        <v>-0.13343123016004901</v>
      </c>
      <c r="F29274" s="199">
        <v>0.31206510056290399</v>
      </c>
      <c r="G29274" s="199">
        <v>-0.42757498329472099</v>
      </c>
      <c r="H29274" s="199">
        <v>0.66896058261795399</v>
      </c>
      <c r="I29274" s="199">
        <v>0.89926927016873304</v>
      </c>
    </row>
    <row r="29275" spans="1:9" x14ac:dyDescent="0.25">
      <c r="A29275" s="199">
        <v>29272</v>
      </c>
      <c r="B29275" s="199" t="s">
        <v>9838</v>
      </c>
      <c r="C29275" s="199" t="s">
        <v>9837</v>
      </c>
      <c r="D29275" s="199">
        <v>3.53171944289958</v>
      </c>
      <c r="E29275" s="199">
        <v>-3.5182719699888398</v>
      </c>
      <c r="F29275" s="199">
        <v>0.92843418276001299</v>
      </c>
      <c r="G29275" s="199">
        <v>-3.7894683708540899</v>
      </c>
      <c r="H29275" s="199">
        <v>1.5097003140335499E-4</v>
      </c>
      <c r="I29275" s="199">
        <v>4.2830884136547301E-2</v>
      </c>
    </row>
    <row r="29276" spans="1:9" x14ac:dyDescent="0.25">
      <c r="A29276" s="199">
        <v>29273</v>
      </c>
      <c r="B29276" s="199" t="s">
        <v>9836</v>
      </c>
      <c r="C29276" s="199" t="s">
        <v>9835</v>
      </c>
      <c r="D29276" s="199">
        <v>69.396829491167395</v>
      </c>
      <c r="E29276" s="199">
        <v>0.26582094757470498</v>
      </c>
      <c r="F29276" s="199">
        <v>0.22787100070334301</v>
      </c>
      <c r="G29276" s="199">
        <v>1.1665413622366401</v>
      </c>
      <c r="H29276" s="199">
        <v>0.243395635509353</v>
      </c>
      <c r="I29276" s="199">
        <v>0.67653255801898204</v>
      </c>
    </row>
    <row r="29277" spans="1:9" x14ac:dyDescent="0.25">
      <c r="A29277" s="199">
        <v>29274</v>
      </c>
      <c r="B29277" s="199" t="s">
        <v>9834</v>
      </c>
      <c r="C29277" s="199" t="s">
        <v>9833</v>
      </c>
      <c r="D29277" s="199">
        <v>55.851327830878397</v>
      </c>
      <c r="E29277" s="199">
        <v>-4.6838546023461098E-4</v>
      </c>
      <c r="F29277" s="199">
        <v>0.28062885957342698</v>
      </c>
      <c r="G29277" s="199">
        <v>-1.66905663568097E-3</v>
      </c>
      <c r="H29277" s="199">
        <v>0.99866828609758795</v>
      </c>
      <c r="I29277" s="199">
        <v>0.99989189875842599</v>
      </c>
    </row>
    <row r="29278" spans="1:9" x14ac:dyDescent="0.25">
      <c r="A29278" s="199">
        <v>29275</v>
      </c>
      <c r="B29278" s="199" t="s">
        <v>9832</v>
      </c>
      <c r="C29278" s="199" t="s">
        <v>9831</v>
      </c>
      <c r="D29278" s="199">
        <v>1.0678031764462299</v>
      </c>
      <c r="E29278" s="199">
        <v>-0.20621508561898699</v>
      </c>
      <c r="F29278" s="199">
        <v>0.81433993582830899</v>
      </c>
      <c r="G29278" s="199">
        <v>-0.25322973434826601</v>
      </c>
      <c r="H29278" s="199">
        <v>0.80009069045758596</v>
      </c>
      <c r="I29278" s="199" t="s">
        <v>1469</v>
      </c>
    </row>
    <row r="29279" spans="1:9" x14ac:dyDescent="0.25">
      <c r="A29279" s="199">
        <v>29276</v>
      </c>
      <c r="B29279" s="199" t="s">
        <v>9830</v>
      </c>
      <c r="C29279" s="199" t="s">
        <v>9829</v>
      </c>
      <c r="D29279" s="199">
        <v>93.041832808638802</v>
      </c>
      <c r="E29279" s="199">
        <v>-0.25931820983378101</v>
      </c>
      <c r="F29279" s="199">
        <v>0.210665438091197</v>
      </c>
      <c r="G29279" s="199">
        <v>-1.2309480481630899</v>
      </c>
      <c r="H29279" s="199">
        <v>0.21834229542773201</v>
      </c>
      <c r="I29279" s="199">
        <v>0.65484427118762301</v>
      </c>
    </row>
    <row r="29280" spans="1:9" x14ac:dyDescent="0.25">
      <c r="A29280" s="199">
        <v>29277</v>
      </c>
      <c r="B29280" s="199" t="s">
        <v>9828</v>
      </c>
      <c r="C29280" s="199" t="s">
        <v>9827</v>
      </c>
      <c r="D29280" s="199">
        <v>1.82490696898713</v>
      </c>
      <c r="E29280" s="199">
        <v>-1.77642933848867</v>
      </c>
      <c r="F29280" s="199">
        <v>0.95958038921315003</v>
      </c>
      <c r="G29280" s="199">
        <v>-1.8512564017125499</v>
      </c>
      <c r="H29280" s="199">
        <v>6.4132675064447198E-2</v>
      </c>
      <c r="I29280" s="199" t="s">
        <v>1469</v>
      </c>
    </row>
    <row r="29281" spans="1:9" x14ac:dyDescent="0.25">
      <c r="A29281" s="199">
        <v>29278</v>
      </c>
      <c r="B29281" s="199" t="s">
        <v>9826</v>
      </c>
      <c r="C29281" s="199" t="s">
        <v>9825</v>
      </c>
      <c r="D29281" s="199">
        <v>9.1008407310134896</v>
      </c>
      <c r="E29281" s="199">
        <v>-1.0748299549182401</v>
      </c>
      <c r="F29281" s="199">
        <v>0.633969026330932</v>
      </c>
      <c r="G29281" s="199">
        <v>-1.69539821391398</v>
      </c>
      <c r="H29281" s="199">
        <v>8.9999904522854696E-2</v>
      </c>
      <c r="I29281" s="199">
        <v>0.49459335600211102</v>
      </c>
    </row>
    <row r="29282" spans="1:9" x14ac:dyDescent="0.25">
      <c r="A29282" s="199">
        <v>29279</v>
      </c>
      <c r="B29282" s="199" t="s">
        <v>9824</v>
      </c>
      <c r="C29282" s="199" t="s">
        <v>9823</v>
      </c>
      <c r="D29282" s="199">
        <v>0.19639759576839599</v>
      </c>
      <c r="E29282" s="199">
        <v>1.4022747848422701</v>
      </c>
      <c r="F29282" s="199">
        <v>2.9703011663808301</v>
      </c>
      <c r="G29282" s="199">
        <v>0.472098520080666</v>
      </c>
      <c r="H29282" s="199">
        <v>0.636856468762796</v>
      </c>
      <c r="I29282" s="199" t="s">
        <v>1469</v>
      </c>
    </row>
    <row r="29283" spans="1:9" x14ac:dyDescent="0.25">
      <c r="A29283" s="199">
        <v>29280</v>
      </c>
      <c r="B29283" s="199" t="s">
        <v>9822</v>
      </c>
      <c r="C29283" s="199" t="s">
        <v>9821</v>
      </c>
      <c r="D29283" s="199">
        <v>24.090516782550399</v>
      </c>
      <c r="E29283" s="199">
        <v>-0.53281936447290501</v>
      </c>
      <c r="F29283" s="199">
        <v>0.28612181051058699</v>
      </c>
      <c r="G29283" s="199">
        <v>-1.8622116346953199</v>
      </c>
      <c r="H29283" s="199">
        <v>6.2573265104069298E-2</v>
      </c>
      <c r="I29283" s="199">
        <v>0.43813502120841202</v>
      </c>
    </row>
    <row r="29284" spans="1:9" x14ac:dyDescent="0.25">
      <c r="A29284" s="199">
        <v>29281</v>
      </c>
      <c r="B29284" s="199" t="s">
        <v>9820</v>
      </c>
      <c r="C29284" s="199" t="s">
        <v>9819</v>
      </c>
      <c r="D29284" s="199">
        <v>10.8359631988251</v>
      </c>
      <c r="E29284" s="199">
        <v>2.27033761211589E-3</v>
      </c>
      <c r="F29284" s="199">
        <v>0.55606345674990398</v>
      </c>
      <c r="G29284" s="199">
        <v>4.0828750470056603E-3</v>
      </c>
      <c r="H29284" s="199">
        <v>0.99674234608708701</v>
      </c>
      <c r="I29284" s="199">
        <v>0.999534492979676</v>
      </c>
    </row>
    <row r="29285" spans="1:9" x14ac:dyDescent="0.25">
      <c r="A29285" s="199">
        <v>29282</v>
      </c>
      <c r="B29285" s="199" t="s">
        <v>9818</v>
      </c>
      <c r="C29285" s="199" t="s">
        <v>9817</v>
      </c>
      <c r="D29285" s="199">
        <v>4.5023787001932396</v>
      </c>
      <c r="E29285" s="199">
        <v>-8.5634682728596603E-2</v>
      </c>
      <c r="F29285" s="199">
        <v>0.582520771013327</v>
      </c>
      <c r="G29285" s="199">
        <v>-0.147007088828147</v>
      </c>
      <c r="H29285" s="199">
        <v>0.88312642503884498</v>
      </c>
      <c r="I29285" s="199">
        <v>0.96988972761631498</v>
      </c>
    </row>
    <row r="29286" spans="1:9" x14ac:dyDescent="0.25">
      <c r="A29286" s="199">
        <v>29283</v>
      </c>
      <c r="B29286" s="199" t="s">
        <v>9816</v>
      </c>
      <c r="C29286" s="199" t="s">
        <v>9815</v>
      </c>
      <c r="D29286" s="199">
        <v>3.8684866589917402</v>
      </c>
      <c r="E29286" s="199">
        <v>-0.65812390527207199</v>
      </c>
      <c r="F29286" s="199">
        <v>0.53202281755498604</v>
      </c>
      <c r="G29286" s="199">
        <v>-1.23702195386395</v>
      </c>
      <c r="H29286" s="199">
        <v>0.21607893233577</v>
      </c>
      <c r="I29286" s="199">
        <v>0.65295804336185803</v>
      </c>
    </row>
    <row r="29287" spans="1:9" x14ac:dyDescent="0.25">
      <c r="A29287" s="199">
        <v>29284</v>
      </c>
      <c r="B29287" s="199" t="s">
        <v>9814</v>
      </c>
      <c r="C29287" s="199" t="s">
        <v>9813</v>
      </c>
      <c r="D29287" s="199">
        <v>11.435177401427801</v>
      </c>
      <c r="E29287" s="199">
        <v>-9.5008196610317203E-2</v>
      </c>
      <c r="F29287" s="199">
        <v>0.33194970170493698</v>
      </c>
      <c r="G29287" s="199">
        <v>-0.286212628366113</v>
      </c>
      <c r="H29287" s="199">
        <v>0.77471527211050495</v>
      </c>
      <c r="I29287" s="199">
        <v>0.93642464400228698</v>
      </c>
    </row>
    <row r="29288" spans="1:9" x14ac:dyDescent="0.25">
      <c r="A29288" s="199">
        <v>29285</v>
      </c>
      <c r="B29288" s="199" t="s">
        <v>9812</v>
      </c>
      <c r="C29288" s="199" t="s">
        <v>9811</v>
      </c>
      <c r="D29288" s="199">
        <v>1.2359395839693601</v>
      </c>
      <c r="E29288" s="199">
        <v>-0.77831480095791195</v>
      </c>
      <c r="F29288" s="199">
        <v>0.65295433293477201</v>
      </c>
      <c r="G29288" s="199">
        <v>-1.19198964108209</v>
      </c>
      <c r="H29288" s="199">
        <v>0.23326530708757701</v>
      </c>
      <c r="I29288" s="199" t="s">
        <v>1469</v>
      </c>
    </row>
    <row r="29289" spans="1:9" x14ac:dyDescent="0.25">
      <c r="A29289" s="199">
        <v>29286</v>
      </c>
      <c r="B29289" s="199" t="s">
        <v>9810</v>
      </c>
      <c r="C29289" s="199" t="s">
        <v>9809</v>
      </c>
      <c r="D29289" s="199">
        <v>102.043987080138</v>
      </c>
      <c r="E29289" s="199">
        <v>0.53492709033733399</v>
      </c>
      <c r="F29289" s="199">
        <v>0.53203394556607597</v>
      </c>
      <c r="G29289" s="199">
        <v>1.0054378950729901</v>
      </c>
      <c r="H29289" s="199">
        <v>0.31468604025073399</v>
      </c>
      <c r="I29289" s="199">
        <v>0.731281093830491</v>
      </c>
    </row>
    <row r="29290" spans="1:9" x14ac:dyDescent="0.25">
      <c r="A29290" s="199">
        <v>29287</v>
      </c>
      <c r="B29290" s="199" t="s">
        <v>9808</v>
      </c>
      <c r="C29290" s="199" t="s">
        <v>9807</v>
      </c>
      <c r="D29290" s="199">
        <v>0.23954643702782999</v>
      </c>
      <c r="E29290" s="199">
        <v>0.82524943554972996</v>
      </c>
      <c r="F29290" s="199">
        <v>1.30908468431794</v>
      </c>
      <c r="G29290" s="199">
        <v>0.63040187196117103</v>
      </c>
      <c r="H29290" s="199">
        <v>0.52843168637791404</v>
      </c>
      <c r="I29290" s="199" t="s">
        <v>1469</v>
      </c>
    </row>
    <row r="29291" spans="1:9" x14ac:dyDescent="0.25">
      <c r="A29291" s="199">
        <v>29288</v>
      </c>
      <c r="B29291" s="199" t="s">
        <v>9806</v>
      </c>
      <c r="C29291" s="199" t="s">
        <v>9805</v>
      </c>
      <c r="D29291" s="199">
        <v>19.514507810137498</v>
      </c>
      <c r="E29291" s="199">
        <v>-0.592645810085632</v>
      </c>
      <c r="F29291" s="199">
        <v>0.45371605726237901</v>
      </c>
      <c r="G29291" s="199">
        <v>-1.30620417902228</v>
      </c>
      <c r="H29291" s="199">
        <v>0.191483132054487</v>
      </c>
      <c r="I29291" s="199">
        <v>0.62923305916966299</v>
      </c>
    </row>
    <row r="29292" spans="1:9" x14ac:dyDescent="0.25">
      <c r="A29292" s="199">
        <v>29289</v>
      </c>
      <c r="B29292" s="199" t="s">
        <v>9804</v>
      </c>
      <c r="C29292" s="199" t="s">
        <v>9803</v>
      </c>
      <c r="D29292" s="199">
        <v>3.3940429637828302</v>
      </c>
      <c r="E29292" s="199">
        <v>-0.65195494056879699</v>
      </c>
      <c r="F29292" s="199">
        <v>0.764799179298006</v>
      </c>
      <c r="G29292" s="199">
        <v>-0.85245245839203598</v>
      </c>
      <c r="H29292" s="199">
        <v>0.39396301505075598</v>
      </c>
      <c r="I29292" s="199">
        <v>0.77888814259540096</v>
      </c>
    </row>
    <row r="29293" spans="1:9" x14ac:dyDescent="0.25">
      <c r="A29293" s="199">
        <v>29290</v>
      </c>
      <c r="B29293" s="199" t="s">
        <v>9802</v>
      </c>
      <c r="C29293" s="199" t="s">
        <v>9801</v>
      </c>
      <c r="D29293" s="199">
        <v>2.6076460412396401</v>
      </c>
      <c r="E29293" s="199">
        <v>-1.0200003865088001</v>
      </c>
      <c r="F29293" s="199">
        <v>1.0170874256042499</v>
      </c>
      <c r="G29293" s="199">
        <v>-1.0028640221393199</v>
      </c>
      <c r="H29293" s="199">
        <v>0.31592647363060899</v>
      </c>
      <c r="I29293" s="199">
        <v>0.732064353650698</v>
      </c>
    </row>
    <row r="29294" spans="1:9" x14ac:dyDescent="0.25">
      <c r="A29294" s="199">
        <v>29291</v>
      </c>
      <c r="B29294" s="199" t="s">
        <v>9800</v>
      </c>
      <c r="C29294" s="199" t="s">
        <v>9799</v>
      </c>
      <c r="D29294" s="199">
        <v>61.038484963003299</v>
      </c>
      <c r="E29294" s="199">
        <v>0.34000585257885602</v>
      </c>
      <c r="F29294" s="199">
        <v>0.27287412659674098</v>
      </c>
      <c r="G29294" s="199">
        <v>1.2460171904877</v>
      </c>
      <c r="H29294" s="199">
        <v>0.21275808417077799</v>
      </c>
      <c r="I29294" s="199">
        <v>0.64995298294785797</v>
      </c>
    </row>
    <row r="29295" spans="1:9" x14ac:dyDescent="0.25">
      <c r="A29295" s="199">
        <v>29292</v>
      </c>
      <c r="B29295" s="199" t="s">
        <v>9798</v>
      </c>
      <c r="C29295" s="199" t="s">
        <v>9797</v>
      </c>
      <c r="D29295" s="199">
        <v>1.5067361400683901</v>
      </c>
      <c r="E29295" s="199">
        <v>0.161111609399407</v>
      </c>
      <c r="F29295" s="199">
        <v>0.69198403636616201</v>
      </c>
      <c r="G29295" s="199">
        <v>0.23282561581255201</v>
      </c>
      <c r="H29295" s="199">
        <v>0.81589682092533899</v>
      </c>
      <c r="I29295" s="199" t="s">
        <v>1469</v>
      </c>
    </row>
    <row r="29296" spans="1:9" x14ac:dyDescent="0.25">
      <c r="A29296" s="199">
        <v>29293</v>
      </c>
      <c r="B29296" s="199" t="s">
        <v>9796</v>
      </c>
      <c r="C29296" s="199" t="s">
        <v>9795</v>
      </c>
      <c r="D29296" s="199">
        <v>5.2420371720992396</v>
      </c>
      <c r="E29296" s="199">
        <v>0.29385455999510202</v>
      </c>
      <c r="F29296" s="199">
        <v>0.45711186763490902</v>
      </c>
      <c r="G29296" s="199">
        <v>0.642850428529677</v>
      </c>
      <c r="H29296" s="199">
        <v>0.52032115767326803</v>
      </c>
      <c r="I29296" s="199">
        <v>0.836756086098151</v>
      </c>
    </row>
    <row r="29297" spans="1:9" x14ac:dyDescent="0.25">
      <c r="A29297" s="199">
        <v>29294</v>
      </c>
      <c r="B29297" s="199" t="s">
        <v>9794</v>
      </c>
      <c r="C29297" s="199" t="s">
        <v>9793</v>
      </c>
      <c r="D29297" s="199">
        <v>8.9358328562909204</v>
      </c>
      <c r="E29297" s="199">
        <v>0.87910463758102397</v>
      </c>
      <c r="F29297" s="199">
        <v>0.56597144271365096</v>
      </c>
      <c r="G29297" s="199">
        <v>1.55326677502667</v>
      </c>
      <c r="H29297" s="199">
        <v>0.12035941434146499</v>
      </c>
      <c r="I29297" s="199">
        <v>0.54604636351971803</v>
      </c>
    </row>
    <row r="29298" spans="1:9" x14ac:dyDescent="0.25">
      <c r="A29298" s="199">
        <v>29295</v>
      </c>
      <c r="B29298" s="199" t="s">
        <v>9792</v>
      </c>
      <c r="C29298" s="199" t="s">
        <v>9791</v>
      </c>
      <c r="D29298" s="199">
        <v>285.75181628462099</v>
      </c>
      <c r="E29298" s="199">
        <v>-0.24812445118026499</v>
      </c>
      <c r="F29298" s="199">
        <v>0.30814921746484297</v>
      </c>
      <c r="G29298" s="199">
        <v>-0.80520876613478298</v>
      </c>
      <c r="H29298" s="199">
        <v>0.42069921870076599</v>
      </c>
      <c r="I29298" s="199">
        <v>0.79199741923834699</v>
      </c>
    </row>
    <row r="29299" spans="1:9" x14ac:dyDescent="0.25">
      <c r="A29299" s="199">
        <v>29296</v>
      </c>
      <c r="B29299" s="199" t="s">
        <v>9790</v>
      </c>
      <c r="C29299" s="199" t="s">
        <v>9789</v>
      </c>
      <c r="D29299" s="199">
        <v>2.7530029219766399</v>
      </c>
      <c r="E29299" s="199">
        <v>-3.5917650061255399E-2</v>
      </c>
      <c r="F29299" s="199">
        <v>0.743430279023789</v>
      </c>
      <c r="G29299" s="199">
        <v>-4.8313407557759799E-2</v>
      </c>
      <c r="H29299" s="199">
        <v>0.96146646934650404</v>
      </c>
      <c r="I29299" s="199">
        <v>0.99026286607693204</v>
      </c>
    </row>
    <row r="29300" spans="1:9" x14ac:dyDescent="0.25">
      <c r="A29300" s="199">
        <v>29297</v>
      </c>
      <c r="B29300" s="199" t="s">
        <v>9788</v>
      </c>
      <c r="C29300" s="199" t="s">
        <v>9787</v>
      </c>
      <c r="D29300" s="199">
        <v>35.565306510795097</v>
      </c>
      <c r="E29300" s="199">
        <v>9.3340745811634398E-3</v>
      </c>
      <c r="F29300" s="199">
        <v>0.61331868705876003</v>
      </c>
      <c r="G29300" s="199">
        <v>1.5218963286323601E-2</v>
      </c>
      <c r="H29300" s="199">
        <v>0.98785749289908698</v>
      </c>
      <c r="I29300" s="199">
        <v>0.99728349114731296</v>
      </c>
    </row>
    <row r="29301" spans="1:9" x14ac:dyDescent="0.25">
      <c r="A29301" s="199">
        <v>29298</v>
      </c>
      <c r="B29301" s="199" t="s">
        <v>9786</v>
      </c>
      <c r="C29301" s="199" t="s">
        <v>9785</v>
      </c>
      <c r="D29301" s="199">
        <v>1.62112370873064</v>
      </c>
      <c r="E29301" s="199">
        <v>0.21440503615810499</v>
      </c>
      <c r="F29301" s="199">
        <v>0.57177646993406595</v>
      </c>
      <c r="G29301" s="199">
        <v>0.374980516744296</v>
      </c>
      <c r="H29301" s="199">
        <v>0.70767495660324298</v>
      </c>
      <c r="I29301" s="199" t="s">
        <v>1469</v>
      </c>
    </row>
    <row r="29302" spans="1:9" x14ac:dyDescent="0.25">
      <c r="A29302" s="199">
        <v>29299</v>
      </c>
      <c r="B29302" s="199" t="s">
        <v>9784</v>
      </c>
      <c r="C29302" s="199" t="s">
        <v>9783</v>
      </c>
      <c r="D29302" s="199">
        <v>1.16666163478173</v>
      </c>
      <c r="E29302" s="199">
        <v>-0.90873564581773802</v>
      </c>
      <c r="F29302" s="199">
        <v>0.810740678753748</v>
      </c>
      <c r="G29302" s="199">
        <v>-1.12087091425414</v>
      </c>
      <c r="H29302" s="199">
        <v>0.262342813163922</v>
      </c>
      <c r="I29302" s="199" t="s">
        <v>1469</v>
      </c>
    </row>
    <row r="29303" spans="1:9" x14ac:dyDescent="0.25">
      <c r="A29303" s="199">
        <v>29300</v>
      </c>
      <c r="B29303" s="199" t="s">
        <v>9782</v>
      </c>
      <c r="C29303" s="199" t="s">
        <v>9781</v>
      </c>
      <c r="D29303" s="199">
        <v>10.781021830695201</v>
      </c>
      <c r="E29303" s="199">
        <v>0.18221842485843201</v>
      </c>
      <c r="F29303" s="199">
        <v>0.51601453276855302</v>
      </c>
      <c r="G29303" s="199">
        <v>0.35312653672907701</v>
      </c>
      <c r="H29303" s="199">
        <v>0.72399357936799502</v>
      </c>
      <c r="I29303" s="199">
        <v>0.91920380911825506</v>
      </c>
    </row>
    <row r="29304" spans="1:9" x14ac:dyDescent="0.25">
      <c r="A29304" s="199">
        <v>29301</v>
      </c>
      <c r="B29304" s="199" t="s">
        <v>9780</v>
      </c>
      <c r="C29304" s="199" t="s">
        <v>9779</v>
      </c>
      <c r="D29304" s="199">
        <v>0.71269082945320505</v>
      </c>
      <c r="E29304" s="199">
        <v>0.769284732777197</v>
      </c>
      <c r="F29304" s="199">
        <v>2.2516323233947402</v>
      </c>
      <c r="G29304" s="199">
        <v>0.34165646175187298</v>
      </c>
      <c r="H29304" s="199">
        <v>0.73260944089565805</v>
      </c>
      <c r="I29304" s="199" t="s">
        <v>1469</v>
      </c>
    </row>
    <row r="29305" spans="1:9" x14ac:dyDescent="0.25">
      <c r="A29305" s="199">
        <v>29302</v>
      </c>
      <c r="B29305" s="199" t="s">
        <v>9778</v>
      </c>
      <c r="C29305" s="199" t="s">
        <v>9777</v>
      </c>
      <c r="D29305" s="199">
        <v>21.624574552379599</v>
      </c>
      <c r="E29305" s="199">
        <v>0.79312047841232602</v>
      </c>
      <c r="F29305" s="199">
        <v>0.36158983117378501</v>
      </c>
      <c r="G29305" s="199">
        <v>2.1934258378829798</v>
      </c>
      <c r="H29305" s="199">
        <v>2.8276712435450602E-2</v>
      </c>
      <c r="I29305" s="199">
        <v>0.34054819231233002</v>
      </c>
    </row>
    <row r="29306" spans="1:9" x14ac:dyDescent="0.25">
      <c r="A29306" s="199">
        <v>29303</v>
      </c>
      <c r="B29306" s="199" t="s">
        <v>9776</v>
      </c>
      <c r="C29306" s="199" t="s">
        <v>1469</v>
      </c>
      <c r="D29306" s="199">
        <v>1679.4371551220399</v>
      </c>
      <c r="E29306" s="199">
        <v>-0.252671690244679</v>
      </c>
      <c r="F29306" s="199">
        <v>0.29502920317390002</v>
      </c>
      <c r="G29306" s="199">
        <v>-0.85642942300781699</v>
      </c>
      <c r="H29306" s="199">
        <v>0.39176029567294601</v>
      </c>
      <c r="I29306" s="199">
        <v>0.77766304126305996</v>
      </c>
    </row>
    <row r="29307" spans="1:9" x14ac:dyDescent="0.25">
      <c r="A29307" s="199">
        <v>29304</v>
      </c>
      <c r="B29307" s="199" t="s">
        <v>9775</v>
      </c>
      <c r="C29307" s="199" t="s">
        <v>9774</v>
      </c>
      <c r="D29307" s="199">
        <v>12.680975700860699</v>
      </c>
      <c r="E29307" s="199">
        <v>-0.11724754791681601</v>
      </c>
      <c r="F29307" s="199">
        <v>0.41220098908636998</v>
      </c>
      <c r="G29307" s="199">
        <v>-0.28444266515878902</v>
      </c>
      <c r="H29307" s="199">
        <v>0.77607116656964104</v>
      </c>
      <c r="I29307" s="199">
        <v>0.93681814653508599</v>
      </c>
    </row>
    <row r="29308" spans="1:9" x14ac:dyDescent="0.25">
      <c r="A29308" s="199">
        <v>29305</v>
      </c>
      <c r="B29308" s="199" t="s">
        <v>9773</v>
      </c>
      <c r="C29308" s="199" t="s">
        <v>9772</v>
      </c>
      <c r="D29308" s="199">
        <v>10.6752281279147</v>
      </c>
      <c r="E29308" s="199">
        <v>-0.49312036815050803</v>
      </c>
      <c r="F29308" s="199">
        <v>0.51602019927922305</v>
      </c>
      <c r="G29308" s="199">
        <v>-0.95562221951640303</v>
      </c>
      <c r="H29308" s="199">
        <v>0.33926313158113403</v>
      </c>
      <c r="I29308" s="199">
        <v>0.74632508089299499</v>
      </c>
    </row>
    <row r="29309" spans="1:9" x14ac:dyDescent="0.25">
      <c r="A29309" s="199">
        <v>29306</v>
      </c>
      <c r="B29309" s="199" t="s">
        <v>9771</v>
      </c>
      <c r="C29309" s="199" t="s">
        <v>9770</v>
      </c>
      <c r="D29309" s="199">
        <v>67.260736922475402</v>
      </c>
      <c r="E29309" s="199">
        <v>-2.0469333790937402E-2</v>
      </c>
      <c r="F29309" s="199">
        <v>0.29447984342220102</v>
      </c>
      <c r="G29309" s="199">
        <v>-6.95101354070954E-2</v>
      </c>
      <c r="H29309" s="199">
        <v>0.94458356528029996</v>
      </c>
      <c r="I29309" s="199">
        <v>0.98568331413951804</v>
      </c>
    </row>
    <row r="29310" spans="1:9" x14ac:dyDescent="0.25">
      <c r="A29310" s="199">
        <v>29307</v>
      </c>
      <c r="B29310" s="199" t="s">
        <v>9769</v>
      </c>
      <c r="C29310" s="199" t="s">
        <v>9768</v>
      </c>
      <c r="D29310" s="199">
        <v>26.596354149205101</v>
      </c>
      <c r="E29310" s="199">
        <v>4.9030845144407698E-2</v>
      </c>
      <c r="F29310" s="199">
        <v>1.4145202372679599</v>
      </c>
      <c r="G29310" s="199">
        <v>3.4662526454274901E-2</v>
      </c>
      <c r="H29310" s="199">
        <v>0.97234884251617004</v>
      </c>
      <c r="I29310" s="199">
        <v>0.99375132369627805</v>
      </c>
    </row>
    <row r="29311" spans="1:9" x14ac:dyDescent="0.25">
      <c r="A29311" s="199">
        <v>29308</v>
      </c>
      <c r="B29311" s="199" t="s">
        <v>9767</v>
      </c>
      <c r="C29311" s="199" t="s">
        <v>9766</v>
      </c>
      <c r="D29311" s="199">
        <v>27.284127286717901</v>
      </c>
      <c r="E29311" s="199">
        <v>-1.9786524785622901</v>
      </c>
      <c r="F29311" s="199">
        <v>0.74457461923204504</v>
      </c>
      <c r="G29311" s="199">
        <v>-2.6574267070815298</v>
      </c>
      <c r="H29311" s="199">
        <v>7.87397096732541E-3</v>
      </c>
      <c r="I29311" s="199">
        <v>0.23002193190405801</v>
      </c>
    </row>
    <row r="29312" spans="1:9" x14ac:dyDescent="0.25">
      <c r="A29312" s="199">
        <v>29309</v>
      </c>
      <c r="B29312" s="199" t="s">
        <v>9765</v>
      </c>
      <c r="C29312" s="199" t="s">
        <v>9764</v>
      </c>
      <c r="D29312" s="199">
        <v>1.2553063894588199</v>
      </c>
      <c r="E29312" s="199">
        <v>-0.92352053770789899</v>
      </c>
      <c r="F29312" s="199">
        <v>0.73348239154593797</v>
      </c>
      <c r="G29312" s="199">
        <v>-1.2590902635868699</v>
      </c>
      <c r="H29312" s="199">
        <v>0.207997730790659</v>
      </c>
      <c r="I29312" s="199" t="s">
        <v>1469</v>
      </c>
    </row>
    <row r="29313" spans="1:9" x14ac:dyDescent="0.25">
      <c r="A29313" s="199">
        <v>29310</v>
      </c>
      <c r="B29313" s="199" t="s">
        <v>9763</v>
      </c>
      <c r="C29313" s="199" t="s">
        <v>9762</v>
      </c>
      <c r="D29313" s="199">
        <v>10.1474220039174</v>
      </c>
      <c r="E29313" s="199">
        <v>0.36148677295279702</v>
      </c>
      <c r="F29313" s="199">
        <v>0.35250718503085698</v>
      </c>
      <c r="G29313" s="199">
        <v>1.0254734890613799</v>
      </c>
      <c r="H29313" s="199">
        <v>0.305139828236276</v>
      </c>
      <c r="I29313" s="199">
        <v>0.723491393971331</v>
      </c>
    </row>
    <row r="29314" spans="1:9" x14ac:dyDescent="0.25">
      <c r="A29314" s="199">
        <v>29311</v>
      </c>
      <c r="B29314" s="199" t="s">
        <v>9761</v>
      </c>
      <c r="C29314" s="199" t="s">
        <v>9760</v>
      </c>
      <c r="D29314" s="199">
        <v>34.028588707011899</v>
      </c>
      <c r="E29314" s="199">
        <v>0.57590360517980499</v>
      </c>
      <c r="F29314" s="199">
        <v>0.44968279963033198</v>
      </c>
      <c r="G29314" s="199">
        <v>1.2806885334578799</v>
      </c>
      <c r="H29314" s="199">
        <v>0.20030308892596099</v>
      </c>
      <c r="I29314" s="199">
        <v>0.63695923043249802</v>
      </c>
    </row>
    <row r="29315" spans="1:9" x14ac:dyDescent="0.25">
      <c r="A29315" s="199">
        <v>29312</v>
      </c>
      <c r="B29315" s="199" t="s">
        <v>9759</v>
      </c>
      <c r="C29315" s="199" t="s">
        <v>9758</v>
      </c>
      <c r="D29315" s="199">
        <v>0.411131684144459</v>
      </c>
      <c r="E29315" s="199">
        <v>0.95601399268728904</v>
      </c>
      <c r="F29315" s="199">
        <v>1.0957542941551801</v>
      </c>
      <c r="G29315" s="199">
        <v>0.87247113498593998</v>
      </c>
      <c r="H29315" s="199">
        <v>0.38295140844949599</v>
      </c>
      <c r="I29315" s="199" t="s">
        <v>1469</v>
      </c>
    </row>
    <row r="29316" spans="1:9" x14ac:dyDescent="0.25">
      <c r="A29316" s="199">
        <v>29313</v>
      </c>
      <c r="B29316" s="199" t="s">
        <v>9757</v>
      </c>
      <c r="C29316" s="199" t="s">
        <v>9756</v>
      </c>
      <c r="D29316" s="199">
        <v>0.147353716256999</v>
      </c>
      <c r="E29316" s="199">
        <v>0.17338114274577299</v>
      </c>
      <c r="F29316" s="199">
        <v>2.0598324155624401</v>
      </c>
      <c r="G29316" s="199">
        <v>8.4172450843983504E-2</v>
      </c>
      <c r="H29316" s="199">
        <v>0.93291932148058598</v>
      </c>
      <c r="I29316" s="199" t="s">
        <v>1469</v>
      </c>
    </row>
    <row r="29317" spans="1:9" x14ac:dyDescent="0.25">
      <c r="A29317" s="199">
        <v>29314</v>
      </c>
      <c r="B29317" s="199" t="s">
        <v>9755</v>
      </c>
      <c r="C29317" s="199" t="s">
        <v>9754</v>
      </c>
      <c r="D29317" s="199">
        <v>3.5953196917764099</v>
      </c>
      <c r="E29317" s="199">
        <v>0.63026746484046103</v>
      </c>
      <c r="F29317" s="199">
        <v>0.61702258435396995</v>
      </c>
      <c r="G29317" s="199">
        <v>1.0214657952923401</v>
      </c>
      <c r="H29317" s="199">
        <v>0.30703380661842999</v>
      </c>
      <c r="I29317" s="199">
        <v>0.72493473170660505</v>
      </c>
    </row>
    <row r="29318" spans="1:9" x14ac:dyDescent="0.25">
      <c r="A29318" s="199">
        <v>29315</v>
      </c>
      <c r="B29318" s="199" t="s">
        <v>9753</v>
      </c>
      <c r="C29318" s="199" t="s">
        <v>9752</v>
      </c>
      <c r="D29318" s="199">
        <v>8.1391841996366896</v>
      </c>
      <c r="E29318" s="199">
        <v>-0.14239839259082501</v>
      </c>
      <c r="F29318" s="199">
        <v>0.51629423970598998</v>
      </c>
      <c r="G29318" s="199">
        <v>-0.27580860222635001</v>
      </c>
      <c r="H29318" s="199">
        <v>0.782695076275714</v>
      </c>
      <c r="I29318" s="199">
        <v>0.93844200963121704</v>
      </c>
    </row>
    <row r="29319" spans="1:9" x14ac:dyDescent="0.25">
      <c r="A29319" s="199">
        <v>29316</v>
      </c>
      <c r="B29319" s="199" t="s">
        <v>9751</v>
      </c>
      <c r="C29319" s="199" t="s">
        <v>9750</v>
      </c>
      <c r="D29319" s="199">
        <v>582.24014485211796</v>
      </c>
      <c r="E29319" s="199">
        <v>4.5452694363162897E-2</v>
      </c>
      <c r="F29319" s="199">
        <v>0.233775976763689</v>
      </c>
      <c r="G29319" s="199">
        <v>0.19442842242557901</v>
      </c>
      <c r="H29319" s="199">
        <v>0.84584043665626796</v>
      </c>
      <c r="I29319" s="199">
        <v>0.95869852188497695</v>
      </c>
    </row>
    <row r="29320" spans="1:9" x14ac:dyDescent="0.25">
      <c r="A29320" s="199">
        <v>29317</v>
      </c>
      <c r="B29320" s="199" t="s">
        <v>9749</v>
      </c>
      <c r="C29320" s="199" t="s">
        <v>9748</v>
      </c>
      <c r="D29320" s="199">
        <v>5.8538493846293003</v>
      </c>
      <c r="E29320" s="199">
        <v>-1.3004387550588601</v>
      </c>
      <c r="F29320" s="199">
        <v>0.85091759494974295</v>
      </c>
      <c r="G29320" s="199">
        <v>-1.5282781350121999</v>
      </c>
      <c r="H29320" s="199">
        <v>0.12644349624784301</v>
      </c>
      <c r="I29320" s="199">
        <v>0.55430874931056195</v>
      </c>
    </row>
    <row r="29321" spans="1:9" x14ac:dyDescent="0.25">
      <c r="A29321" s="199">
        <v>29318</v>
      </c>
      <c r="B29321" s="199" t="s">
        <v>9747</v>
      </c>
      <c r="C29321" s="199" t="s">
        <v>9746</v>
      </c>
      <c r="D29321" s="199">
        <v>4.43777034100418</v>
      </c>
      <c r="E29321" s="199">
        <v>0.75417889173332797</v>
      </c>
      <c r="F29321" s="199">
        <v>0.56337740078371301</v>
      </c>
      <c r="G29321" s="199">
        <v>1.3386743782838899</v>
      </c>
      <c r="H29321" s="199">
        <v>0.18067670082762499</v>
      </c>
      <c r="I29321" s="199">
        <v>0.617582367067255</v>
      </c>
    </row>
    <row r="29322" spans="1:9" x14ac:dyDescent="0.25">
      <c r="A29322" s="199">
        <v>29319</v>
      </c>
      <c r="B29322" s="199" t="s">
        <v>9745</v>
      </c>
      <c r="C29322" s="199" t="s">
        <v>9744</v>
      </c>
      <c r="D29322" s="199">
        <v>6.5380239118114796</v>
      </c>
      <c r="E29322" s="199">
        <v>-0.27022915443913897</v>
      </c>
      <c r="F29322" s="199">
        <v>0.426659281636798</v>
      </c>
      <c r="G29322" s="199">
        <v>-0.63336054334141401</v>
      </c>
      <c r="H29322" s="199">
        <v>0.52649822509502597</v>
      </c>
      <c r="I29322" s="199">
        <v>0.84054489988985004</v>
      </c>
    </row>
    <row r="29323" spans="1:9" x14ac:dyDescent="0.25">
      <c r="A29323" s="199">
        <v>29320</v>
      </c>
      <c r="B29323" s="199" t="s">
        <v>9743</v>
      </c>
      <c r="C29323" s="199" t="s">
        <v>9742</v>
      </c>
      <c r="D29323" s="199">
        <v>0.85926194135745504</v>
      </c>
      <c r="E29323" s="199">
        <v>-0.21891575153026899</v>
      </c>
      <c r="F29323" s="199">
        <v>1.38613606932973</v>
      </c>
      <c r="G29323" s="199">
        <v>-0.157932367805801</v>
      </c>
      <c r="H29323" s="199">
        <v>0.87451009230780097</v>
      </c>
      <c r="I29323" s="199" t="s">
        <v>1469</v>
      </c>
    </row>
    <row r="29324" spans="1:9" x14ac:dyDescent="0.25">
      <c r="A29324" s="199">
        <v>29321</v>
      </c>
      <c r="B29324" s="199" t="s">
        <v>9741</v>
      </c>
      <c r="C29324" s="199" t="s">
        <v>9740</v>
      </c>
      <c r="D29324" s="199">
        <v>8.1116975141061403</v>
      </c>
      <c r="E29324" s="199">
        <v>0.24857082631324201</v>
      </c>
      <c r="F29324" s="199">
        <v>0.55183133999284095</v>
      </c>
      <c r="G29324" s="199">
        <v>0.45044709913805703</v>
      </c>
      <c r="H29324" s="199">
        <v>0.65238809042689805</v>
      </c>
      <c r="I29324" s="199">
        <v>0.89261363871309995</v>
      </c>
    </row>
    <row r="29325" spans="1:9" x14ac:dyDescent="0.25">
      <c r="A29325" s="199">
        <v>29322</v>
      </c>
      <c r="B29325" s="199" t="s">
        <v>9739</v>
      </c>
      <c r="C29325" s="199" t="s">
        <v>9738</v>
      </c>
      <c r="D29325" s="199">
        <v>9.1291651841579196</v>
      </c>
      <c r="E29325" s="199">
        <v>-0.165819298063341</v>
      </c>
      <c r="F29325" s="199">
        <v>0.33499102086195898</v>
      </c>
      <c r="G29325" s="199">
        <v>-0.49499624687454102</v>
      </c>
      <c r="H29325" s="199">
        <v>0.62060276978399498</v>
      </c>
      <c r="I29325" s="199">
        <v>0.88206666334164396</v>
      </c>
    </row>
    <row r="29326" spans="1:9" x14ac:dyDescent="0.25">
      <c r="A29326" s="199">
        <v>29323</v>
      </c>
      <c r="B29326" s="199" t="s">
        <v>9737</v>
      </c>
      <c r="C29326" s="199" t="s">
        <v>9736</v>
      </c>
      <c r="D29326" s="199">
        <v>16.728475847047399</v>
      </c>
      <c r="E29326" s="199">
        <v>-4.3645109862703001E-2</v>
      </c>
      <c r="F29326" s="199">
        <v>0.31873171449594601</v>
      </c>
      <c r="G29326" s="199">
        <v>-0.136933690240787</v>
      </c>
      <c r="H29326" s="199">
        <v>0.89108320869437996</v>
      </c>
      <c r="I29326" s="199">
        <v>0.97115275584692495</v>
      </c>
    </row>
    <row r="29327" spans="1:9" x14ac:dyDescent="0.25">
      <c r="A29327" s="199">
        <v>29324</v>
      </c>
      <c r="B29327" s="199" t="s">
        <v>9735</v>
      </c>
      <c r="C29327" s="199" t="s">
        <v>9734</v>
      </c>
      <c r="D29327" s="199">
        <v>79.677762974902294</v>
      </c>
      <c r="E29327" s="199">
        <v>-0.67203039976241197</v>
      </c>
      <c r="F29327" s="199">
        <v>0.39658471698820402</v>
      </c>
      <c r="G29327" s="199">
        <v>-1.6945443709128201</v>
      </c>
      <c r="H29327" s="199">
        <v>9.0161887653937803E-2</v>
      </c>
      <c r="I29327" s="199">
        <v>0.49493880544595698</v>
      </c>
    </row>
    <row r="29328" spans="1:9" x14ac:dyDescent="0.25">
      <c r="A29328" s="199">
        <v>29325</v>
      </c>
      <c r="B29328" s="199" t="s">
        <v>9733</v>
      </c>
      <c r="C29328" s="199" t="s">
        <v>9732</v>
      </c>
      <c r="D29328" s="199">
        <v>2.8640005100703401</v>
      </c>
      <c r="E29328" s="199">
        <v>-0.380803577048349</v>
      </c>
      <c r="F29328" s="199">
        <v>0.98711545923359301</v>
      </c>
      <c r="G29328" s="199">
        <v>-0.38577409915554201</v>
      </c>
      <c r="H29328" s="199">
        <v>0.69966397914316703</v>
      </c>
      <c r="I29328" s="199">
        <v>0.90977256295570197</v>
      </c>
    </row>
    <row r="29329" spans="1:9" x14ac:dyDescent="0.25">
      <c r="A29329" s="199">
        <v>29326</v>
      </c>
      <c r="B29329" s="199" t="s">
        <v>9731</v>
      </c>
      <c r="C29329" s="199" t="s">
        <v>9730</v>
      </c>
      <c r="D29329" s="199">
        <v>20.5533152768459</v>
      </c>
      <c r="E29329" s="199">
        <v>-0.16537787555237701</v>
      </c>
      <c r="F29329" s="199">
        <v>0.47502444690024298</v>
      </c>
      <c r="G29329" s="199">
        <v>-0.34814603044442199</v>
      </c>
      <c r="H29329" s="199">
        <v>0.72773051672943001</v>
      </c>
      <c r="I29329" s="199">
        <v>0.92058971433479497</v>
      </c>
    </row>
    <row r="29330" spans="1:9" x14ac:dyDescent="0.25">
      <c r="A29330" s="199">
        <v>29327</v>
      </c>
      <c r="B29330" s="199" t="s">
        <v>9729</v>
      </c>
      <c r="C29330" s="199" t="s">
        <v>9728</v>
      </c>
      <c r="D29330" s="199">
        <v>0.44932189250098897</v>
      </c>
      <c r="E29330" s="199">
        <v>-0.61718364085531496</v>
      </c>
      <c r="F29330" s="199">
        <v>1.5469612377456801</v>
      </c>
      <c r="G29330" s="199">
        <v>-0.39896516201964599</v>
      </c>
      <c r="H29330" s="199">
        <v>0.68991887427214404</v>
      </c>
      <c r="I29330" s="199" t="s">
        <v>1469</v>
      </c>
    </row>
    <row r="29331" spans="1:9" x14ac:dyDescent="0.25">
      <c r="A29331" s="199">
        <v>29328</v>
      </c>
      <c r="B29331" s="199" t="s">
        <v>9727</v>
      </c>
      <c r="C29331" s="199" t="s">
        <v>9726</v>
      </c>
      <c r="D29331" s="199">
        <v>4.2265838136944298</v>
      </c>
      <c r="E29331" s="199">
        <v>-6.9318007455787395E-2</v>
      </c>
      <c r="F29331" s="199">
        <v>0.42730618026407202</v>
      </c>
      <c r="G29331" s="199">
        <v>-0.16222093350709199</v>
      </c>
      <c r="H29331" s="199">
        <v>0.87113187557879601</v>
      </c>
      <c r="I29331" s="199">
        <v>0.96663118601798703</v>
      </c>
    </row>
    <row r="29332" spans="1:9" x14ac:dyDescent="0.25">
      <c r="A29332" s="199">
        <v>29329</v>
      </c>
      <c r="B29332" s="199" t="s">
        <v>9725</v>
      </c>
      <c r="C29332" s="199" t="s">
        <v>9724</v>
      </c>
      <c r="D29332" s="199">
        <v>0</v>
      </c>
      <c r="E29332" s="199">
        <v>0</v>
      </c>
      <c r="F29332" s="199">
        <v>0</v>
      </c>
      <c r="G29332" s="199">
        <v>0</v>
      </c>
      <c r="H29332" s="199">
        <v>1</v>
      </c>
      <c r="I29332" s="199" t="s">
        <v>1469</v>
      </c>
    </row>
    <row r="29333" spans="1:9" x14ac:dyDescent="0.25">
      <c r="A29333" s="199">
        <v>29330</v>
      </c>
      <c r="B29333" s="199" t="s">
        <v>9723</v>
      </c>
      <c r="C29333" s="199" t="s">
        <v>9722</v>
      </c>
      <c r="D29333" s="199">
        <v>30.900357150123199</v>
      </c>
      <c r="E29333" s="199">
        <v>0.203020789398903</v>
      </c>
      <c r="F29333" s="199">
        <v>0.61856107890176104</v>
      </c>
      <c r="G29333" s="199">
        <v>0.32821461990360101</v>
      </c>
      <c r="H29333" s="199">
        <v>0.74274939450563204</v>
      </c>
      <c r="I29333" s="199">
        <v>0.92657179749301</v>
      </c>
    </row>
    <row r="29334" spans="1:9" x14ac:dyDescent="0.25">
      <c r="A29334" s="199">
        <v>29331</v>
      </c>
      <c r="B29334" s="199" t="s">
        <v>9721</v>
      </c>
      <c r="C29334" s="199" t="s">
        <v>9720</v>
      </c>
      <c r="D29334" s="199">
        <v>1.3142130035103701</v>
      </c>
      <c r="E29334" s="199">
        <v>0.262073248139576</v>
      </c>
      <c r="F29334" s="199">
        <v>0.91575768999429596</v>
      </c>
      <c r="G29334" s="199">
        <v>0.28618186994554001</v>
      </c>
      <c r="H29334" s="199">
        <v>0.77473882899260105</v>
      </c>
      <c r="I29334" s="199" t="s">
        <v>1469</v>
      </c>
    </row>
    <row r="29335" spans="1:9" x14ac:dyDescent="0.25">
      <c r="A29335" s="199">
        <v>29332</v>
      </c>
      <c r="B29335" s="199" t="s">
        <v>9719</v>
      </c>
      <c r="C29335" s="199" t="s">
        <v>9718</v>
      </c>
      <c r="D29335" s="199">
        <v>4.2750872253860299</v>
      </c>
      <c r="E29335" s="199">
        <v>0.108291400365032</v>
      </c>
      <c r="F29335" s="199">
        <v>0.65907884199560396</v>
      </c>
      <c r="G29335" s="199">
        <v>0.164307201907954</v>
      </c>
      <c r="H29335" s="199">
        <v>0.86948931244386396</v>
      </c>
      <c r="I29335" s="199">
        <v>0.96611643484238297</v>
      </c>
    </row>
    <row r="29336" spans="1:9" x14ac:dyDescent="0.25">
      <c r="A29336" s="199">
        <v>29333</v>
      </c>
      <c r="B29336" s="199" t="s">
        <v>9717</v>
      </c>
      <c r="C29336" s="199" t="s">
        <v>9716</v>
      </c>
      <c r="D29336" s="199">
        <v>125.563717465566</v>
      </c>
      <c r="E29336" s="199">
        <v>1.34906027178521</v>
      </c>
      <c r="F29336" s="199">
        <v>0.43757721122647403</v>
      </c>
      <c r="G29336" s="199">
        <v>3.0830222351021499</v>
      </c>
      <c r="H29336" s="199">
        <v>2.0490984394184301E-3</v>
      </c>
      <c r="I29336" s="199">
        <v>0.14202345064133401</v>
      </c>
    </row>
    <row r="29337" spans="1:9" x14ac:dyDescent="0.25">
      <c r="A29337" s="199">
        <v>29334</v>
      </c>
      <c r="B29337" s="199" t="s">
        <v>9715</v>
      </c>
      <c r="C29337" s="199" t="s">
        <v>9714</v>
      </c>
      <c r="D29337" s="199">
        <v>4.0077824865265503</v>
      </c>
      <c r="E29337" s="199">
        <v>0.52187959803583805</v>
      </c>
      <c r="F29337" s="199">
        <v>0.43401209391925399</v>
      </c>
      <c r="G29337" s="199">
        <v>1.2024540452850401</v>
      </c>
      <c r="H29337" s="199">
        <v>0.229187660621027</v>
      </c>
      <c r="I29337" s="199">
        <v>0.66504923786137204</v>
      </c>
    </row>
    <row r="29338" spans="1:9" x14ac:dyDescent="0.25">
      <c r="A29338" s="199">
        <v>29335</v>
      </c>
      <c r="B29338" s="199" t="s">
        <v>9713</v>
      </c>
      <c r="C29338" s="199" t="s">
        <v>9712</v>
      </c>
      <c r="D29338" s="199">
        <v>138.72043575024</v>
      </c>
      <c r="E29338" s="199">
        <v>3.3185864184932301E-2</v>
      </c>
      <c r="F29338" s="199">
        <v>0.21034919305199801</v>
      </c>
      <c r="G29338" s="199">
        <v>0.15776558827458301</v>
      </c>
      <c r="H29338" s="199">
        <v>0.87464151558843894</v>
      </c>
      <c r="I29338" s="199">
        <v>0.96719632155986102</v>
      </c>
    </row>
    <row r="29339" spans="1:9" x14ac:dyDescent="0.25">
      <c r="A29339" s="199">
        <v>29336</v>
      </c>
      <c r="B29339" s="199" t="s">
        <v>9711</v>
      </c>
      <c r="C29339" s="199" t="s">
        <v>9710</v>
      </c>
      <c r="D29339" s="199">
        <v>0.51993284815456897</v>
      </c>
      <c r="E29339" s="199">
        <v>1.88995547442362</v>
      </c>
      <c r="F29339" s="199">
        <v>1.47039185004182</v>
      </c>
      <c r="G29339" s="199">
        <v>1.2853413696286899</v>
      </c>
      <c r="H29339" s="199">
        <v>0.198673019657153</v>
      </c>
      <c r="I29339" s="199" t="s">
        <v>1469</v>
      </c>
    </row>
    <row r="29340" spans="1:9" x14ac:dyDescent="0.25">
      <c r="A29340" s="199">
        <v>29337</v>
      </c>
      <c r="B29340" s="199" t="s">
        <v>9709</v>
      </c>
      <c r="C29340" s="199" t="s">
        <v>9708</v>
      </c>
      <c r="D29340" s="199">
        <v>0.482944142600291</v>
      </c>
      <c r="E29340" s="199">
        <v>-3.3626049617489003E-2</v>
      </c>
      <c r="F29340" s="199">
        <v>1.18080252772584</v>
      </c>
      <c r="G29340" s="199">
        <v>-2.847728458225E-2</v>
      </c>
      <c r="H29340" s="199">
        <v>0.97728148495807898</v>
      </c>
      <c r="I29340" s="199" t="s">
        <v>1469</v>
      </c>
    </row>
    <row r="29341" spans="1:9" x14ac:dyDescent="0.25">
      <c r="A29341" s="199">
        <v>29338</v>
      </c>
      <c r="B29341" s="199" t="s">
        <v>9707</v>
      </c>
      <c r="C29341" s="199" t="s">
        <v>9706</v>
      </c>
      <c r="D29341" s="199">
        <v>4.7929071783168098</v>
      </c>
      <c r="E29341" s="199">
        <v>-0.17251707732000801</v>
      </c>
      <c r="F29341" s="199">
        <v>0.60329484347284101</v>
      </c>
      <c r="G29341" s="199">
        <v>-0.28595814996017699</v>
      </c>
      <c r="H29341" s="199">
        <v>0.77491017515035099</v>
      </c>
      <c r="I29341" s="199">
        <v>0.93646388657745605</v>
      </c>
    </row>
    <row r="29342" spans="1:9" x14ac:dyDescent="0.25">
      <c r="A29342" s="199">
        <v>29339</v>
      </c>
      <c r="B29342" s="199" t="s">
        <v>9705</v>
      </c>
      <c r="C29342" s="199" t="s">
        <v>9704</v>
      </c>
      <c r="D29342" s="199">
        <v>80.0814976538542</v>
      </c>
      <c r="E29342" s="199">
        <v>0.55499872736535405</v>
      </c>
      <c r="F29342" s="199">
        <v>0.69501714394069303</v>
      </c>
      <c r="G29342" s="199">
        <v>0.79853962194163197</v>
      </c>
      <c r="H29342" s="199">
        <v>0.424557409694093</v>
      </c>
      <c r="I29342" s="199">
        <v>0.79382838881079798</v>
      </c>
    </row>
    <row r="29343" spans="1:9" x14ac:dyDescent="0.25">
      <c r="A29343" s="199">
        <v>29340</v>
      </c>
      <c r="B29343" s="199" t="s">
        <v>9703</v>
      </c>
      <c r="C29343" s="199" t="s">
        <v>9702</v>
      </c>
      <c r="D29343" s="199">
        <v>0.28232211006851998</v>
      </c>
      <c r="E29343" s="199">
        <v>-0.113855600033819</v>
      </c>
      <c r="F29343" s="199">
        <v>1.4450008611766201</v>
      </c>
      <c r="G29343" s="199">
        <v>-7.8792755833453701E-2</v>
      </c>
      <c r="H29343" s="199">
        <v>0.93719746614177402</v>
      </c>
      <c r="I29343" s="199" t="s">
        <v>1469</v>
      </c>
    </row>
    <row r="29344" spans="1:9" x14ac:dyDescent="0.25">
      <c r="A29344" s="199">
        <v>29341</v>
      </c>
      <c r="B29344" s="199" t="s">
        <v>9701</v>
      </c>
      <c r="C29344" s="199" t="s">
        <v>9700</v>
      </c>
      <c r="D29344" s="199">
        <v>25.580861846817299</v>
      </c>
      <c r="E29344" s="199">
        <v>0.641793057119872</v>
      </c>
      <c r="F29344" s="199">
        <v>0.39252939467664799</v>
      </c>
      <c r="G29344" s="199">
        <v>1.6350190987570701</v>
      </c>
      <c r="H29344" s="199">
        <v>0.10204504398309799</v>
      </c>
      <c r="I29344" s="199">
        <v>0.51610610660890999</v>
      </c>
    </row>
    <row r="29345" spans="1:9" x14ac:dyDescent="0.25">
      <c r="A29345" s="199">
        <v>29342</v>
      </c>
      <c r="B29345" s="199" t="s">
        <v>9699</v>
      </c>
      <c r="C29345" s="199" t="s">
        <v>9698</v>
      </c>
      <c r="D29345" s="199">
        <v>2.3427534773745302</v>
      </c>
      <c r="E29345" s="199">
        <v>0.187903295727959</v>
      </c>
      <c r="F29345" s="199">
        <v>0.67821704126885596</v>
      </c>
      <c r="G29345" s="199">
        <v>0.27705481327395698</v>
      </c>
      <c r="H29345" s="199">
        <v>0.781738017880932</v>
      </c>
      <c r="I29345" s="199">
        <v>0.93814240758354095</v>
      </c>
    </row>
    <row r="29346" spans="1:9" x14ac:dyDescent="0.25">
      <c r="A29346" s="199">
        <v>29343</v>
      </c>
      <c r="B29346" s="199" t="s">
        <v>9697</v>
      </c>
      <c r="C29346" s="199" t="s">
        <v>9696</v>
      </c>
      <c r="D29346" s="199">
        <v>6.3217911686866701</v>
      </c>
      <c r="E29346" s="199">
        <v>-1.0012621154305901</v>
      </c>
      <c r="F29346" s="199">
        <v>0.70466930392066096</v>
      </c>
      <c r="G29346" s="199">
        <v>-1.4208964543506299</v>
      </c>
      <c r="H29346" s="199">
        <v>0.15534686393347699</v>
      </c>
      <c r="I29346" s="199">
        <v>0.59121795807365596</v>
      </c>
    </row>
    <row r="29347" spans="1:9" x14ac:dyDescent="0.25">
      <c r="A29347" s="199">
        <v>29344</v>
      </c>
      <c r="B29347" s="199" t="s">
        <v>9695</v>
      </c>
      <c r="C29347" s="199" t="s">
        <v>9694</v>
      </c>
      <c r="D29347" s="199">
        <v>2.2742307834397599</v>
      </c>
      <c r="E29347" s="199">
        <v>-0.232004049783091</v>
      </c>
      <c r="F29347" s="199">
        <v>0.75310413770701801</v>
      </c>
      <c r="G29347" s="199">
        <v>-0.30806370349985701</v>
      </c>
      <c r="H29347" s="199">
        <v>0.75803385936785705</v>
      </c>
      <c r="I29347" s="199" t="s">
        <v>1469</v>
      </c>
    </row>
    <row r="29348" spans="1:9" x14ac:dyDescent="0.25">
      <c r="A29348" s="199">
        <v>29345</v>
      </c>
      <c r="B29348" s="199" t="s">
        <v>9693</v>
      </c>
      <c r="C29348" s="199" t="s">
        <v>9692</v>
      </c>
      <c r="D29348" s="199">
        <v>2.36813717286083</v>
      </c>
      <c r="E29348" s="199">
        <v>-0.68666575828144005</v>
      </c>
      <c r="F29348" s="199">
        <v>0.697957463885575</v>
      </c>
      <c r="G29348" s="199">
        <v>-0.98382178544051402</v>
      </c>
      <c r="H29348" s="199">
        <v>0.32520314580528198</v>
      </c>
      <c r="I29348" s="199">
        <v>0.73663511496143197</v>
      </c>
    </row>
    <row r="29349" spans="1:9" x14ac:dyDescent="0.25">
      <c r="A29349" s="199">
        <v>29346</v>
      </c>
      <c r="B29349" s="199" t="s">
        <v>9691</v>
      </c>
      <c r="C29349" s="199" t="s">
        <v>9690</v>
      </c>
      <c r="D29349" s="199">
        <v>5.51607250960092</v>
      </c>
      <c r="E29349" s="199">
        <v>0.50502518528238305</v>
      </c>
      <c r="F29349" s="199">
        <v>0.65561588682538097</v>
      </c>
      <c r="G29349" s="199">
        <v>0.77030650939197498</v>
      </c>
      <c r="H29349" s="199">
        <v>0.44111809598607998</v>
      </c>
      <c r="I29349" s="199">
        <v>0.80072467800985903</v>
      </c>
    </row>
    <row r="29350" spans="1:9" x14ac:dyDescent="0.25">
      <c r="A29350" s="199">
        <v>29347</v>
      </c>
      <c r="B29350" s="199" t="s">
        <v>9689</v>
      </c>
      <c r="C29350" s="199" t="s">
        <v>9688</v>
      </c>
      <c r="D29350" s="199">
        <v>16.793813999179601</v>
      </c>
      <c r="E29350" s="199">
        <v>-0.16421344872080901</v>
      </c>
      <c r="F29350" s="199">
        <v>0.34948246688235401</v>
      </c>
      <c r="G29350" s="199">
        <v>-0.46987607185480901</v>
      </c>
      <c r="H29350" s="199">
        <v>0.63844356068745201</v>
      </c>
      <c r="I29350" s="199">
        <v>0.88822378221928699</v>
      </c>
    </row>
    <row r="29351" spans="1:9" x14ac:dyDescent="0.25">
      <c r="A29351" s="199">
        <v>29348</v>
      </c>
      <c r="B29351" s="199" t="s">
        <v>9687</v>
      </c>
      <c r="C29351" s="199" t="s">
        <v>9686</v>
      </c>
      <c r="D29351" s="199">
        <v>0.59753415184717795</v>
      </c>
      <c r="E29351" s="199">
        <v>-1.00696603209969</v>
      </c>
      <c r="F29351" s="199">
        <v>1.15975727594873</v>
      </c>
      <c r="G29351" s="199">
        <v>-0.86825584368586906</v>
      </c>
      <c r="H29351" s="199">
        <v>0.38525428925994398</v>
      </c>
      <c r="I29351" s="199" t="s">
        <v>1469</v>
      </c>
    </row>
    <row r="29352" spans="1:9" x14ac:dyDescent="0.25">
      <c r="A29352" s="199">
        <v>29349</v>
      </c>
      <c r="B29352" s="199" t="s">
        <v>9685</v>
      </c>
      <c r="C29352" s="199" t="s">
        <v>9684</v>
      </c>
      <c r="D29352" s="199">
        <v>12.496507838252001</v>
      </c>
      <c r="E29352" s="199">
        <v>-0.31045623234339598</v>
      </c>
      <c r="F29352" s="199">
        <v>0.50116483390710198</v>
      </c>
      <c r="G29352" s="199">
        <v>-0.61946930698043301</v>
      </c>
      <c r="H29352" s="199">
        <v>0.53560723566818103</v>
      </c>
      <c r="I29352" s="199">
        <v>0.84472246049696398</v>
      </c>
    </row>
    <row r="29353" spans="1:9" x14ac:dyDescent="0.25">
      <c r="A29353" s="199">
        <v>29350</v>
      </c>
      <c r="B29353" s="199" t="s">
        <v>9683</v>
      </c>
      <c r="C29353" s="199" t="s">
        <v>9682</v>
      </c>
      <c r="D29353" s="199">
        <v>7.9436643675428904</v>
      </c>
      <c r="E29353" s="199">
        <v>-0.3646599982332</v>
      </c>
      <c r="F29353" s="199">
        <v>0.52203665046159897</v>
      </c>
      <c r="G29353" s="199">
        <v>-0.69853332694315096</v>
      </c>
      <c r="H29353" s="199">
        <v>0.48484372332951597</v>
      </c>
      <c r="I29353" s="199">
        <v>0.82162927364630001</v>
      </c>
    </row>
    <row r="29354" spans="1:9" x14ac:dyDescent="0.25">
      <c r="A29354" s="199">
        <v>29351</v>
      </c>
      <c r="B29354" s="199" t="s">
        <v>9681</v>
      </c>
      <c r="C29354" s="199" t="s">
        <v>9680</v>
      </c>
      <c r="D29354" s="199">
        <v>0.53037312070224696</v>
      </c>
      <c r="E29354" s="199">
        <v>-0.38815736221876501</v>
      </c>
      <c r="F29354" s="199">
        <v>1.2261948147269299</v>
      </c>
      <c r="G29354" s="199">
        <v>-0.31655439866234197</v>
      </c>
      <c r="H29354" s="199">
        <v>0.75158174205859696</v>
      </c>
      <c r="I29354" s="199" t="s">
        <v>1469</v>
      </c>
    </row>
    <row r="29355" spans="1:9" x14ac:dyDescent="0.25">
      <c r="A29355" s="199">
        <v>29352</v>
      </c>
      <c r="B29355" s="199" t="s">
        <v>9679</v>
      </c>
      <c r="C29355" s="199" t="s">
        <v>9678</v>
      </c>
      <c r="D29355" s="199">
        <v>1.2251754193583699</v>
      </c>
      <c r="E29355" s="199">
        <v>-1.0624749032844301</v>
      </c>
      <c r="F29355" s="199">
        <v>1.0629265709068001</v>
      </c>
      <c r="G29355" s="199">
        <v>-0.99957507166089199</v>
      </c>
      <c r="H29355" s="199">
        <v>0.31751619199030301</v>
      </c>
      <c r="I29355" s="199" t="s">
        <v>1469</v>
      </c>
    </row>
    <row r="29356" spans="1:9" x14ac:dyDescent="0.25">
      <c r="A29356" s="199">
        <v>29353</v>
      </c>
      <c r="B29356" s="199" t="s">
        <v>9677</v>
      </c>
      <c r="C29356" s="199" t="s">
        <v>9676</v>
      </c>
      <c r="D29356" s="199">
        <v>0.37285413767098902</v>
      </c>
      <c r="E29356" s="199">
        <v>0.52593437494746098</v>
      </c>
      <c r="F29356" s="199">
        <v>1.4458844892775</v>
      </c>
      <c r="G29356" s="199">
        <v>0.36374577557732002</v>
      </c>
      <c r="H29356" s="199">
        <v>0.71604785749181299</v>
      </c>
      <c r="I29356" s="199" t="s">
        <v>1469</v>
      </c>
    </row>
    <row r="29357" spans="1:9" x14ac:dyDescent="0.25">
      <c r="A29357" s="199">
        <v>29354</v>
      </c>
      <c r="B29357" s="199" t="s">
        <v>9675</v>
      </c>
      <c r="C29357" s="199" t="s">
        <v>9674</v>
      </c>
      <c r="D29357" s="199">
        <v>0.34996462401247902</v>
      </c>
      <c r="E29357" s="199">
        <v>0.46713114832484998</v>
      </c>
      <c r="F29357" s="199">
        <v>1.17071433106814</v>
      </c>
      <c r="G29357" s="199">
        <v>0.39901377810814798</v>
      </c>
      <c r="H29357" s="199">
        <v>0.68988305210613998</v>
      </c>
      <c r="I29357" s="199" t="s">
        <v>1469</v>
      </c>
    </row>
    <row r="29358" spans="1:9" x14ac:dyDescent="0.25">
      <c r="A29358" s="199">
        <v>29355</v>
      </c>
      <c r="B29358" s="199" t="s">
        <v>9673</v>
      </c>
      <c r="C29358" s="199" t="s">
        <v>9672</v>
      </c>
      <c r="D29358" s="199">
        <v>130.70416840053301</v>
      </c>
      <c r="E29358" s="199">
        <v>0.149750624155087</v>
      </c>
      <c r="F29358" s="199">
        <v>0.46458380341293798</v>
      </c>
      <c r="G29358" s="199">
        <v>0.32233285589162902</v>
      </c>
      <c r="H29358" s="199">
        <v>0.74720054488539001</v>
      </c>
      <c r="I29358" s="199">
        <v>0.92838708601624498</v>
      </c>
    </row>
    <row r="29359" spans="1:9" x14ac:dyDescent="0.25">
      <c r="A29359" s="199">
        <v>29356</v>
      </c>
      <c r="B29359" s="199" t="s">
        <v>9671</v>
      </c>
      <c r="C29359" s="199" t="s">
        <v>9670</v>
      </c>
      <c r="D29359" s="199">
        <v>26.430063814487699</v>
      </c>
      <c r="E29359" s="199">
        <v>-0.13700912161958001</v>
      </c>
      <c r="F29359" s="199">
        <v>0.37284896229360498</v>
      </c>
      <c r="G29359" s="199">
        <v>-0.36746547657464101</v>
      </c>
      <c r="H29359" s="199">
        <v>0.71327183901373803</v>
      </c>
      <c r="I29359" s="199">
        <v>0.91526859762710799</v>
      </c>
    </row>
    <row r="29360" spans="1:9" x14ac:dyDescent="0.25">
      <c r="A29360" s="199">
        <v>29357</v>
      </c>
      <c r="B29360" s="199" t="s">
        <v>9669</v>
      </c>
      <c r="C29360" s="199" t="s">
        <v>9668</v>
      </c>
      <c r="D29360" s="199">
        <v>3.926631956434</v>
      </c>
      <c r="E29360" s="199">
        <v>0.37009072453159703</v>
      </c>
      <c r="F29360" s="199">
        <v>0.97829445543842597</v>
      </c>
      <c r="G29360" s="199">
        <v>0.37830197490564199</v>
      </c>
      <c r="H29360" s="199">
        <v>0.70520627848990303</v>
      </c>
      <c r="I29360" s="199">
        <v>0.911623256292597</v>
      </c>
    </row>
    <row r="29361" spans="1:9" x14ac:dyDescent="0.25">
      <c r="A29361" s="199">
        <v>29358</v>
      </c>
      <c r="B29361" s="199" t="s">
        <v>9667</v>
      </c>
      <c r="C29361" s="199" t="s">
        <v>9666</v>
      </c>
      <c r="D29361" s="199">
        <v>5.5128790658101696</v>
      </c>
      <c r="E29361" s="199">
        <v>-0.30781346302900697</v>
      </c>
      <c r="F29361" s="199">
        <v>0.57800006917018898</v>
      </c>
      <c r="G29361" s="199">
        <v>-0.53254918026380604</v>
      </c>
      <c r="H29361" s="199">
        <v>0.59434568909949004</v>
      </c>
      <c r="I29361" s="199">
        <v>0.87022352293157701</v>
      </c>
    </row>
    <row r="29362" spans="1:9" x14ac:dyDescent="0.25">
      <c r="A29362" s="199">
        <v>29359</v>
      </c>
      <c r="B29362" s="199" t="s">
        <v>9665</v>
      </c>
      <c r="C29362" s="199" t="s">
        <v>9664</v>
      </c>
      <c r="D29362" s="199">
        <v>40.836089846936197</v>
      </c>
      <c r="E29362" s="199">
        <v>0.58779970845761098</v>
      </c>
      <c r="F29362" s="199">
        <v>0.67644887834751999</v>
      </c>
      <c r="G29362" s="199">
        <v>0.86894919523487502</v>
      </c>
      <c r="H29362" s="199">
        <v>0.38487491977278998</v>
      </c>
      <c r="I29362" s="199">
        <v>0.77390361203668501</v>
      </c>
    </row>
    <row r="29363" spans="1:9" x14ac:dyDescent="0.25">
      <c r="A29363" s="199">
        <v>29360</v>
      </c>
      <c r="B29363" s="199" t="s">
        <v>9663</v>
      </c>
      <c r="C29363" s="199" t="s">
        <v>9662</v>
      </c>
      <c r="D29363" s="199">
        <v>1.1125806522798101</v>
      </c>
      <c r="E29363" s="199">
        <v>-0.18764843216440399</v>
      </c>
      <c r="F29363" s="199">
        <v>0.72576365902594397</v>
      </c>
      <c r="G29363" s="199">
        <v>-0.25855308381829001</v>
      </c>
      <c r="H29363" s="199">
        <v>0.79598008618703597</v>
      </c>
      <c r="I29363" s="199" t="s">
        <v>1469</v>
      </c>
    </row>
    <row r="29364" spans="1:9" x14ac:dyDescent="0.25">
      <c r="A29364" s="199">
        <v>29361</v>
      </c>
      <c r="B29364" s="199" t="s">
        <v>9661</v>
      </c>
      <c r="C29364" s="199" t="s">
        <v>9660</v>
      </c>
      <c r="D29364" s="199">
        <v>2040.6273133438101</v>
      </c>
      <c r="E29364" s="199">
        <v>-0.204805300727084</v>
      </c>
      <c r="F29364" s="199">
        <v>0.16651668830942601</v>
      </c>
      <c r="G29364" s="199">
        <v>-1.22993858937736</v>
      </c>
      <c r="H29364" s="199">
        <v>0.218720102207134</v>
      </c>
      <c r="I29364" s="199">
        <v>0.65537278825051704</v>
      </c>
    </row>
    <row r="29365" spans="1:9" x14ac:dyDescent="0.25">
      <c r="A29365" s="199">
        <v>29362</v>
      </c>
      <c r="B29365" s="199" t="s">
        <v>9659</v>
      </c>
      <c r="C29365" s="199" t="s">
        <v>9658</v>
      </c>
      <c r="D29365" s="199">
        <v>1279.61001058854</v>
      </c>
      <c r="E29365" s="199">
        <v>-0.10284108948112999</v>
      </c>
      <c r="F29365" s="199">
        <v>0.24208781144122099</v>
      </c>
      <c r="G29365" s="199">
        <v>-0.42480903465930903</v>
      </c>
      <c r="H29365" s="199">
        <v>0.67097589101697497</v>
      </c>
      <c r="I29365" s="199">
        <v>0.89997637436758304</v>
      </c>
    </row>
    <row r="29366" spans="1:9" x14ac:dyDescent="0.25">
      <c r="A29366" s="199">
        <v>29363</v>
      </c>
      <c r="B29366" s="199" t="s">
        <v>9657</v>
      </c>
      <c r="C29366" s="199" t="s">
        <v>9656</v>
      </c>
      <c r="D29366" s="199">
        <v>28.276262915598501</v>
      </c>
      <c r="E29366" s="199">
        <v>-0.64288004429518297</v>
      </c>
      <c r="F29366" s="199">
        <v>0.50433745176522504</v>
      </c>
      <c r="G29366" s="199">
        <v>-1.2747021702335399</v>
      </c>
      <c r="H29366" s="199">
        <v>0.20241467840670499</v>
      </c>
      <c r="I29366" s="199">
        <v>0.63976261059650597</v>
      </c>
    </row>
    <row r="29367" spans="1:9" x14ac:dyDescent="0.25">
      <c r="A29367" s="199">
        <v>29364</v>
      </c>
      <c r="B29367" s="199" t="s">
        <v>9655</v>
      </c>
      <c r="C29367" s="199" t="s">
        <v>9654</v>
      </c>
      <c r="D29367" s="199">
        <v>45.9648148745949</v>
      </c>
      <c r="E29367" s="199">
        <v>0.62768515585692497</v>
      </c>
      <c r="F29367" s="199">
        <v>0.37674416278334</v>
      </c>
      <c r="G29367" s="199">
        <v>1.6660779857069601</v>
      </c>
      <c r="H29367" s="199">
        <v>9.5697882608274401E-2</v>
      </c>
      <c r="I29367" s="199">
        <v>0.50459606017715397</v>
      </c>
    </row>
    <row r="29368" spans="1:9" x14ac:dyDescent="0.25">
      <c r="A29368" s="199">
        <v>29365</v>
      </c>
      <c r="B29368" s="199" t="s">
        <v>9653</v>
      </c>
      <c r="C29368" s="199" t="s">
        <v>9652</v>
      </c>
      <c r="D29368" s="199">
        <v>4.0492035055877098</v>
      </c>
      <c r="E29368" s="199">
        <v>-7.3442812767811602E-2</v>
      </c>
      <c r="F29368" s="199">
        <v>0.65499413190977596</v>
      </c>
      <c r="G29368" s="199">
        <v>-0.11212743624690701</v>
      </c>
      <c r="H29368" s="199">
        <v>0.91072236361646297</v>
      </c>
      <c r="I29368" s="199">
        <v>0.97869725077688596</v>
      </c>
    </row>
    <row r="29369" spans="1:9" x14ac:dyDescent="0.25">
      <c r="A29369" s="199">
        <v>29366</v>
      </c>
      <c r="B29369" s="199" t="s">
        <v>9651</v>
      </c>
      <c r="C29369" s="199" t="s">
        <v>9650</v>
      </c>
      <c r="D29369" s="199">
        <v>0.27995516818277899</v>
      </c>
      <c r="E29369" s="199">
        <v>1.0935934617466401</v>
      </c>
      <c r="F29369" s="199">
        <v>2.9674994264734602</v>
      </c>
      <c r="G29369" s="199">
        <v>0.36852356296703698</v>
      </c>
      <c r="H29369" s="199">
        <v>0.71248287880334504</v>
      </c>
      <c r="I29369" s="199" t="s">
        <v>1469</v>
      </c>
    </row>
    <row r="29370" spans="1:9" x14ac:dyDescent="0.25">
      <c r="A29370" s="199">
        <v>29367</v>
      </c>
      <c r="B29370" s="199" t="s">
        <v>9649</v>
      </c>
      <c r="C29370" s="199" t="s">
        <v>9648</v>
      </c>
      <c r="D29370" s="199">
        <v>51.966714871353197</v>
      </c>
      <c r="E29370" s="199">
        <v>0.208449066790698</v>
      </c>
      <c r="F29370" s="199">
        <v>0.49708946249159902</v>
      </c>
      <c r="G29370" s="199">
        <v>0.41933913816211799</v>
      </c>
      <c r="H29370" s="199">
        <v>0.67496829699000105</v>
      </c>
      <c r="I29370" s="199">
        <v>0.90088732911899905</v>
      </c>
    </row>
    <row r="29371" spans="1:9" x14ac:dyDescent="0.25">
      <c r="A29371" s="199">
        <v>29368</v>
      </c>
      <c r="B29371" s="199" t="s">
        <v>9647</v>
      </c>
      <c r="C29371" s="199" t="s">
        <v>9646</v>
      </c>
      <c r="D29371" s="199">
        <v>33.939643240016203</v>
      </c>
      <c r="E29371" s="199">
        <v>0.161056489299336</v>
      </c>
      <c r="F29371" s="199">
        <v>0.37963101864549798</v>
      </c>
      <c r="G29371" s="199">
        <v>0.42424480979972801</v>
      </c>
      <c r="H29371" s="199">
        <v>0.67138728442008699</v>
      </c>
      <c r="I29371" s="199">
        <v>0.89997637436758304</v>
      </c>
    </row>
    <row r="29372" spans="1:9" x14ac:dyDescent="0.25">
      <c r="A29372" s="199">
        <v>29369</v>
      </c>
      <c r="B29372" s="199" t="s">
        <v>9645</v>
      </c>
      <c r="C29372" s="199" t="s">
        <v>9644</v>
      </c>
      <c r="D29372" s="199">
        <v>0.88625421506838598</v>
      </c>
      <c r="E29372" s="199">
        <v>0.34243100093019802</v>
      </c>
      <c r="F29372" s="199">
        <v>0.77007863348379701</v>
      </c>
      <c r="G29372" s="199">
        <v>0.44467017527944802</v>
      </c>
      <c r="H29372" s="199">
        <v>0.65655812574401295</v>
      </c>
      <c r="I29372" s="199" t="s">
        <v>1469</v>
      </c>
    </row>
    <row r="29373" spans="1:9" x14ac:dyDescent="0.25">
      <c r="A29373" s="199">
        <v>29370</v>
      </c>
      <c r="B29373" s="199" t="s">
        <v>9643</v>
      </c>
      <c r="C29373" s="199" t="s">
        <v>9642</v>
      </c>
      <c r="D29373" s="199">
        <v>1.01978320226999</v>
      </c>
      <c r="E29373" s="199">
        <v>-0.74391647141446304</v>
      </c>
      <c r="F29373" s="199">
        <v>1.33719426574002</v>
      </c>
      <c r="G29373" s="199">
        <v>-0.55632639959218499</v>
      </c>
      <c r="H29373" s="199">
        <v>0.57798774313430801</v>
      </c>
      <c r="I29373" s="199" t="s">
        <v>1469</v>
      </c>
    </row>
    <row r="29374" spans="1:9" x14ac:dyDescent="0.25">
      <c r="A29374" s="199">
        <v>29371</v>
      </c>
      <c r="B29374" s="199" t="s">
        <v>9641</v>
      </c>
      <c r="C29374" s="199" t="s">
        <v>9640</v>
      </c>
      <c r="D29374" s="199">
        <v>74.371477714936901</v>
      </c>
      <c r="E29374" s="199">
        <v>-0.76977105746824004</v>
      </c>
      <c r="F29374" s="199">
        <v>0.56391541098683695</v>
      </c>
      <c r="G29374" s="199">
        <v>-1.3650470309388401</v>
      </c>
      <c r="H29374" s="199">
        <v>0.17223826861824301</v>
      </c>
      <c r="I29374" s="199">
        <v>0.60907940712790998</v>
      </c>
    </row>
    <row r="29375" spans="1:9" x14ac:dyDescent="0.25">
      <c r="A29375" s="199">
        <v>29372</v>
      </c>
      <c r="B29375" s="199" t="s">
        <v>9639</v>
      </c>
      <c r="C29375" s="199" t="s">
        <v>9638</v>
      </c>
      <c r="D29375" s="199">
        <v>270.91664066234398</v>
      </c>
      <c r="E29375" s="199">
        <v>3.8210129462392099E-2</v>
      </c>
      <c r="F29375" s="199">
        <v>0.38289031191364398</v>
      </c>
      <c r="G29375" s="199">
        <v>9.9793931247364395E-2</v>
      </c>
      <c r="H29375" s="199">
        <v>0.92050792616305599</v>
      </c>
      <c r="I29375" s="199">
        <v>0.98048803132105899</v>
      </c>
    </row>
    <row r="29376" spans="1:9" x14ac:dyDescent="0.25">
      <c r="A29376" s="199">
        <v>29373</v>
      </c>
      <c r="B29376" s="199" t="s">
        <v>9637</v>
      </c>
      <c r="C29376" s="199" t="s">
        <v>9636</v>
      </c>
      <c r="D29376" s="199">
        <v>113.928630855649</v>
      </c>
      <c r="E29376" s="199">
        <v>0.209905859398996</v>
      </c>
      <c r="F29376" s="199">
        <v>0.244132012923197</v>
      </c>
      <c r="G29376" s="199">
        <v>0.85980472976738098</v>
      </c>
      <c r="H29376" s="199">
        <v>0.38989669162003798</v>
      </c>
      <c r="I29376" s="199">
        <v>0.77680638440554395</v>
      </c>
    </row>
    <row r="29377" spans="1:9" x14ac:dyDescent="0.25">
      <c r="A29377" s="199">
        <v>29374</v>
      </c>
      <c r="B29377" s="199" t="s">
        <v>9635</v>
      </c>
      <c r="C29377" s="199" t="s">
        <v>9634</v>
      </c>
      <c r="D29377" s="199">
        <v>3.1228659408974799</v>
      </c>
      <c r="E29377" s="199">
        <v>-0.48388424195882801</v>
      </c>
      <c r="F29377" s="199">
        <v>0.55724309487344403</v>
      </c>
      <c r="G29377" s="199">
        <v>-0.868353948950635</v>
      </c>
      <c r="H29377" s="199">
        <v>0.38520059677839802</v>
      </c>
      <c r="I29377" s="199">
        <v>0.77436855799461102</v>
      </c>
    </row>
    <row r="29378" spans="1:9" x14ac:dyDescent="0.25">
      <c r="A29378" s="199">
        <v>29375</v>
      </c>
      <c r="B29378" s="199" t="s">
        <v>9633</v>
      </c>
      <c r="C29378" s="199" t="s">
        <v>9632</v>
      </c>
      <c r="D29378" s="199">
        <v>0.82299671165237398</v>
      </c>
      <c r="E29378" s="199">
        <v>-1.9234689701622301</v>
      </c>
      <c r="F29378" s="199">
        <v>0.84179192877853604</v>
      </c>
      <c r="G29378" s="199">
        <v>-2.2849696040127601</v>
      </c>
      <c r="H29378" s="199">
        <v>2.2314610125745399E-2</v>
      </c>
      <c r="I29378" s="199" t="s">
        <v>1469</v>
      </c>
    </row>
    <row r="29379" spans="1:9" x14ac:dyDescent="0.25">
      <c r="A29379" s="199">
        <v>29376</v>
      </c>
      <c r="B29379" s="199" t="s">
        <v>9631</v>
      </c>
      <c r="C29379" s="199" t="s">
        <v>9630</v>
      </c>
      <c r="D29379" s="199">
        <v>1.1059101673688001</v>
      </c>
      <c r="E29379" s="199">
        <v>-0.63613764288405095</v>
      </c>
      <c r="F29379" s="199">
        <v>1.3718067657173301</v>
      </c>
      <c r="G29379" s="199">
        <v>-0.46372248539786698</v>
      </c>
      <c r="H29379" s="199">
        <v>0.64284658525149696</v>
      </c>
      <c r="I29379" s="199" t="s">
        <v>1469</v>
      </c>
    </row>
    <row r="29380" spans="1:9" x14ac:dyDescent="0.25">
      <c r="A29380" s="199">
        <v>29377</v>
      </c>
      <c r="B29380" s="199" t="s">
        <v>9629</v>
      </c>
      <c r="C29380" s="199" t="s">
        <v>9628</v>
      </c>
      <c r="D29380" s="199">
        <v>31.409004971622799</v>
      </c>
      <c r="E29380" s="199">
        <v>-1.00606711125323</v>
      </c>
      <c r="F29380" s="199">
        <v>0.40214106052288101</v>
      </c>
      <c r="G29380" s="199">
        <v>-2.5017766401299499</v>
      </c>
      <c r="H29380" s="199">
        <v>1.2357185833534999E-2</v>
      </c>
      <c r="I29380" s="199">
        <v>0.25925168194960901</v>
      </c>
    </row>
    <row r="29381" spans="1:9" x14ac:dyDescent="0.25">
      <c r="A29381" s="199">
        <v>29378</v>
      </c>
      <c r="B29381" s="199" t="s">
        <v>9627</v>
      </c>
      <c r="C29381" s="199" t="s">
        <v>9626</v>
      </c>
      <c r="D29381" s="199">
        <v>37.382369335013998</v>
      </c>
      <c r="E29381" s="199">
        <v>0.27664797559505699</v>
      </c>
      <c r="F29381" s="199">
        <v>0.49255221128744198</v>
      </c>
      <c r="G29381" s="199">
        <v>0.56166223449073405</v>
      </c>
      <c r="H29381" s="199">
        <v>0.57434616960836404</v>
      </c>
      <c r="I29381" s="199">
        <v>0.86164715085689003</v>
      </c>
    </row>
    <row r="29382" spans="1:9" x14ac:dyDescent="0.25">
      <c r="A29382" s="199">
        <v>29379</v>
      </c>
      <c r="B29382" s="199" t="s">
        <v>9625</v>
      </c>
      <c r="C29382" s="199" t="s">
        <v>9624</v>
      </c>
      <c r="D29382" s="199">
        <v>170.58923010442999</v>
      </c>
      <c r="E29382" s="199">
        <v>0.54452470008066001</v>
      </c>
      <c r="F29382" s="199">
        <v>0.38994412217812602</v>
      </c>
      <c r="G29382" s="199">
        <v>1.3964172534236099</v>
      </c>
      <c r="H29382" s="199">
        <v>0.162588882475526</v>
      </c>
      <c r="I29382" s="199">
        <v>0.59826187740866099</v>
      </c>
    </row>
    <row r="29383" spans="1:9" x14ac:dyDescent="0.25">
      <c r="A29383" s="199">
        <v>29380</v>
      </c>
      <c r="B29383" s="199" t="s">
        <v>9623</v>
      </c>
      <c r="C29383" s="199" t="s">
        <v>9622</v>
      </c>
      <c r="D29383" s="199">
        <v>51.4601263747468</v>
      </c>
      <c r="E29383" s="199">
        <v>0.18902269436166999</v>
      </c>
      <c r="F29383" s="199">
        <v>0.63301712916574704</v>
      </c>
      <c r="G29383" s="199">
        <v>0.29860597075909001</v>
      </c>
      <c r="H29383" s="199">
        <v>0.76524070918963305</v>
      </c>
      <c r="I29383" s="199">
        <v>0.933526911824201</v>
      </c>
    </row>
    <row r="29384" spans="1:9" x14ac:dyDescent="0.25">
      <c r="A29384" s="199">
        <v>29381</v>
      </c>
      <c r="B29384" s="199" t="s">
        <v>9621</v>
      </c>
      <c r="C29384" s="199" t="s">
        <v>9620</v>
      </c>
      <c r="D29384" s="199">
        <v>15.409723311811501</v>
      </c>
      <c r="E29384" s="199">
        <v>-0.67974668706822405</v>
      </c>
      <c r="F29384" s="199">
        <v>0.37246881169721402</v>
      </c>
      <c r="G29384" s="199">
        <v>-1.8249761207410899</v>
      </c>
      <c r="H29384" s="199">
        <v>6.8004632921070798E-2</v>
      </c>
      <c r="I29384" s="199">
        <v>0.451655420967847</v>
      </c>
    </row>
    <row r="29385" spans="1:9" x14ac:dyDescent="0.25">
      <c r="A29385" s="199">
        <v>29382</v>
      </c>
      <c r="B29385" s="199" t="s">
        <v>9619</v>
      </c>
      <c r="C29385" s="199" t="s">
        <v>9618</v>
      </c>
      <c r="D29385" s="199">
        <v>2.1925073428713699</v>
      </c>
      <c r="E29385" s="199">
        <v>-2.3985368323888299</v>
      </c>
      <c r="F29385" s="199">
        <v>1.8950205645249201</v>
      </c>
      <c r="G29385" s="199">
        <v>-1.26570490964046</v>
      </c>
      <c r="H29385" s="199">
        <v>0.20561874993096499</v>
      </c>
      <c r="I29385" s="199" t="s">
        <v>1469</v>
      </c>
    </row>
    <row r="29386" spans="1:9" x14ac:dyDescent="0.25">
      <c r="A29386" s="199">
        <v>29383</v>
      </c>
      <c r="B29386" s="199" t="s">
        <v>9617</v>
      </c>
      <c r="C29386" s="199" t="s">
        <v>9616</v>
      </c>
      <c r="D29386" s="199">
        <v>46.844758581068099</v>
      </c>
      <c r="E29386" s="199">
        <v>-0.19080312744280001</v>
      </c>
      <c r="F29386" s="199">
        <v>0.18348592361636301</v>
      </c>
      <c r="G29386" s="199">
        <v>-1.0398788292977501</v>
      </c>
      <c r="H29386" s="199">
        <v>0.29839619939145601</v>
      </c>
      <c r="I29386" s="199">
        <v>0.71768832060412702</v>
      </c>
    </row>
    <row r="29387" spans="1:9" x14ac:dyDescent="0.25">
      <c r="A29387" s="199">
        <v>29384</v>
      </c>
      <c r="B29387" s="199" t="s">
        <v>9615</v>
      </c>
      <c r="C29387" s="199" t="s">
        <v>9614</v>
      </c>
      <c r="D29387" s="199">
        <v>28.799699248974001</v>
      </c>
      <c r="E29387" s="199">
        <v>-0.249046253238279</v>
      </c>
      <c r="F29387" s="199">
        <v>0.411996880020772</v>
      </c>
      <c r="G29387" s="199">
        <v>-0.60448577480907795</v>
      </c>
      <c r="H29387" s="199">
        <v>0.54552072396253304</v>
      </c>
      <c r="I29387" s="199">
        <v>0.84880231026283204</v>
      </c>
    </row>
    <row r="29388" spans="1:9" x14ac:dyDescent="0.25">
      <c r="A29388" s="199">
        <v>29385</v>
      </c>
      <c r="B29388" s="199" t="s">
        <v>9613</v>
      </c>
      <c r="C29388" s="199" t="s">
        <v>9612</v>
      </c>
      <c r="D29388" s="199">
        <v>25.5986011509093</v>
      </c>
      <c r="E29388" s="199">
        <v>-0.26893083302776499</v>
      </c>
      <c r="F29388" s="199">
        <v>0.27521212811796403</v>
      </c>
      <c r="G29388" s="199">
        <v>-0.97717653239646995</v>
      </c>
      <c r="H29388" s="199">
        <v>0.32848176398769002</v>
      </c>
      <c r="I29388" s="199">
        <v>0.73862740133418103</v>
      </c>
    </row>
    <row r="29389" spans="1:9" x14ac:dyDescent="0.25">
      <c r="A29389" s="199">
        <v>29386</v>
      </c>
      <c r="B29389" s="199" t="s">
        <v>9611</v>
      </c>
      <c r="C29389" s="199" t="s">
        <v>9610</v>
      </c>
      <c r="D29389" s="199">
        <v>9.4041522113917804</v>
      </c>
      <c r="E29389" s="199">
        <v>0.22257542316099699</v>
      </c>
      <c r="F29389" s="199">
        <v>0.572096879980729</v>
      </c>
      <c r="G29389" s="199">
        <v>0.389051978693703</v>
      </c>
      <c r="H29389" s="199">
        <v>0.697237695876471</v>
      </c>
      <c r="I29389" s="199">
        <v>0.90904153299138202</v>
      </c>
    </row>
    <row r="29390" spans="1:9" x14ac:dyDescent="0.25">
      <c r="A29390" s="199">
        <v>29387</v>
      </c>
      <c r="B29390" s="199" t="s">
        <v>9609</v>
      </c>
      <c r="C29390" s="199" t="s">
        <v>9608</v>
      </c>
      <c r="D29390" s="199">
        <v>3.6431169608204601</v>
      </c>
      <c r="E29390" s="199">
        <v>0.28349379023710702</v>
      </c>
      <c r="F29390" s="199">
        <v>0.48584882972763199</v>
      </c>
      <c r="G29390" s="199">
        <v>0.58350205432425195</v>
      </c>
      <c r="H29390" s="199">
        <v>0.55955537450999404</v>
      </c>
      <c r="I29390" s="199">
        <v>0.85494997032700504</v>
      </c>
    </row>
    <row r="29391" spans="1:9" x14ac:dyDescent="0.25">
      <c r="A29391" s="199">
        <v>29388</v>
      </c>
      <c r="B29391" s="199" t="s">
        <v>9607</v>
      </c>
      <c r="C29391" s="199" t="s">
        <v>9606</v>
      </c>
      <c r="D29391" s="199">
        <v>1.1493693085401699</v>
      </c>
      <c r="E29391" s="199">
        <v>-2.0588257410875901</v>
      </c>
      <c r="F29391" s="199">
        <v>1.0452885615016201</v>
      </c>
      <c r="G29391" s="199">
        <v>-1.96962429028207</v>
      </c>
      <c r="H29391" s="199">
        <v>4.8881445679192302E-2</v>
      </c>
      <c r="I29391" s="199" t="s">
        <v>1469</v>
      </c>
    </row>
    <row r="29392" spans="1:9" x14ac:dyDescent="0.25">
      <c r="A29392" s="199">
        <v>29389</v>
      </c>
      <c r="B29392" s="199" t="s">
        <v>9605</v>
      </c>
      <c r="C29392" s="199" t="s">
        <v>9604</v>
      </c>
      <c r="D29392" s="199">
        <v>3.03791367226107</v>
      </c>
      <c r="E29392" s="199">
        <v>0.21273501765022201</v>
      </c>
      <c r="F29392" s="199">
        <v>0.55562344075044001</v>
      </c>
      <c r="G29392" s="199">
        <v>0.38287624683886001</v>
      </c>
      <c r="H29392" s="199">
        <v>0.70181152410613801</v>
      </c>
      <c r="I29392" s="199">
        <v>0.91083147825530097</v>
      </c>
    </row>
    <row r="29393" spans="1:9" x14ac:dyDescent="0.25">
      <c r="A29393" s="199">
        <v>29390</v>
      </c>
      <c r="B29393" s="199" t="s">
        <v>9603</v>
      </c>
      <c r="C29393" s="199" t="s">
        <v>9602</v>
      </c>
      <c r="D29393" s="199">
        <v>381.21913968077502</v>
      </c>
      <c r="E29393" s="199">
        <v>-0.132108754744965</v>
      </c>
      <c r="F29393" s="199">
        <v>0.23822433641398599</v>
      </c>
      <c r="G29393" s="199">
        <v>-0.55455608244569299</v>
      </c>
      <c r="H29393" s="199">
        <v>0.57919833547827404</v>
      </c>
      <c r="I29393" s="199">
        <v>0.86404131349463598</v>
      </c>
    </row>
    <row r="29394" spans="1:9" x14ac:dyDescent="0.25">
      <c r="A29394" s="199">
        <v>29391</v>
      </c>
      <c r="B29394" s="199" t="s">
        <v>9601</v>
      </c>
      <c r="C29394" s="199" t="s">
        <v>9600</v>
      </c>
      <c r="D29394" s="199">
        <v>0.84018051333671295</v>
      </c>
      <c r="E29394" s="199">
        <v>-0.29126308639738802</v>
      </c>
      <c r="F29394" s="199">
        <v>0.79166454070647896</v>
      </c>
      <c r="G29394" s="199">
        <v>-0.36791225502845598</v>
      </c>
      <c r="H29394" s="199">
        <v>0.71293866199656397</v>
      </c>
      <c r="I29394" s="199" t="s">
        <v>1469</v>
      </c>
    </row>
    <row r="29395" spans="1:9" x14ac:dyDescent="0.25">
      <c r="A29395" s="199">
        <v>29392</v>
      </c>
      <c r="B29395" s="199" t="s">
        <v>9599</v>
      </c>
      <c r="C29395" s="199" t="s">
        <v>9598</v>
      </c>
      <c r="D29395" s="199">
        <v>1.2606369907755</v>
      </c>
      <c r="E29395" s="199">
        <v>-2.4776081930666699E-3</v>
      </c>
      <c r="F29395" s="199">
        <v>0.63304922518755902</v>
      </c>
      <c r="G29395" s="199">
        <v>-3.9137686209672002E-3</v>
      </c>
      <c r="H29395" s="199">
        <v>0.996877272414885</v>
      </c>
      <c r="I29395" s="199" t="s">
        <v>1469</v>
      </c>
    </row>
    <row r="29396" spans="1:9" x14ac:dyDescent="0.25">
      <c r="A29396" s="199">
        <v>29393</v>
      </c>
      <c r="B29396" s="199" t="s">
        <v>9597</v>
      </c>
      <c r="C29396" s="199" t="s">
        <v>9596</v>
      </c>
      <c r="D29396" s="199">
        <v>7.2463980616213997</v>
      </c>
      <c r="E29396" s="199">
        <v>-0.106063532071292</v>
      </c>
      <c r="F29396" s="199">
        <v>0.54058822547437402</v>
      </c>
      <c r="G29396" s="199">
        <v>-0.196200226111509</v>
      </c>
      <c r="H29396" s="199">
        <v>0.84445345108529102</v>
      </c>
      <c r="I29396" s="199">
        <v>0.95812692509522701</v>
      </c>
    </row>
    <row r="29397" spans="1:9" x14ac:dyDescent="0.25">
      <c r="A29397" s="199">
        <v>29394</v>
      </c>
      <c r="B29397" s="199" t="s">
        <v>9595</v>
      </c>
      <c r="C29397" s="199" t="s">
        <v>9594</v>
      </c>
      <c r="D29397" s="199">
        <v>20.7904146158039</v>
      </c>
      <c r="E29397" s="199">
        <v>0.30436805068202399</v>
      </c>
      <c r="F29397" s="199">
        <v>0.29062487997986602</v>
      </c>
      <c r="G29397" s="199">
        <v>1.0472883488265301</v>
      </c>
      <c r="H29397" s="199">
        <v>0.29496660811154601</v>
      </c>
      <c r="I29397" s="199">
        <v>0.71503411380841397</v>
      </c>
    </row>
    <row r="29398" spans="1:9" x14ac:dyDescent="0.25">
      <c r="A29398" s="199">
        <v>29395</v>
      </c>
      <c r="B29398" s="199" t="s">
        <v>9593</v>
      </c>
      <c r="C29398" s="199" t="s">
        <v>9592</v>
      </c>
      <c r="D29398" s="199">
        <v>3.3876115855367699</v>
      </c>
      <c r="E29398" s="199">
        <v>-1.44804642923741</v>
      </c>
      <c r="F29398" s="199">
        <v>0.63381847658535495</v>
      </c>
      <c r="G29398" s="199">
        <v>-2.2846390295193602</v>
      </c>
      <c r="H29398" s="199">
        <v>2.2334002410881602E-2</v>
      </c>
      <c r="I29398" s="199">
        <v>0.31394744671658098</v>
      </c>
    </row>
    <row r="29399" spans="1:9" x14ac:dyDescent="0.25">
      <c r="A29399" s="199">
        <v>29396</v>
      </c>
      <c r="B29399" s="199" t="s">
        <v>9591</v>
      </c>
      <c r="C29399" s="199" t="s">
        <v>9590</v>
      </c>
      <c r="D29399" s="199">
        <v>4.6432589307120304</v>
      </c>
      <c r="E29399" s="199">
        <v>0.68324250931039199</v>
      </c>
      <c r="F29399" s="199">
        <v>0.72713627670556003</v>
      </c>
      <c r="G29399" s="199">
        <v>0.93963474413071801</v>
      </c>
      <c r="H29399" s="199">
        <v>0.34740494813127698</v>
      </c>
      <c r="I29399" s="199">
        <v>0.75060298144789495</v>
      </c>
    </row>
    <row r="29400" spans="1:9" x14ac:dyDescent="0.25">
      <c r="A29400" s="199">
        <v>29397</v>
      </c>
      <c r="B29400" s="199" t="s">
        <v>9589</v>
      </c>
      <c r="C29400" s="199" t="s">
        <v>9588</v>
      </c>
      <c r="D29400" s="199">
        <v>2.3087189277958502</v>
      </c>
      <c r="E29400" s="199">
        <v>-0.112989784319422</v>
      </c>
      <c r="F29400" s="199">
        <v>0.62702845489721903</v>
      </c>
      <c r="G29400" s="199">
        <v>-0.18019881464222101</v>
      </c>
      <c r="H29400" s="199">
        <v>0.85699648897926395</v>
      </c>
      <c r="I29400" s="199">
        <v>0.96201838052081101</v>
      </c>
    </row>
    <row r="29401" spans="1:9" x14ac:dyDescent="0.25">
      <c r="A29401" s="199">
        <v>29398</v>
      </c>
      <c r="B29401" s="199" t="s">
        <v>9587</v>
      </c>
      <c r="C29401" s="199" t="s">
        <v>9586</v>
      </c>
      <c r="D29401" s="199">
        <v>0.52588127255901596</v>
      </c>
      <c r="E29401" s="199">
        <v>1.03258669309372</v>
      </c>
      <c r="F29401" s="199">
        <v>2.29544505760312</v>
      </c>
      <c r="G29401" s="199">
        <v>0.44984160682631702</v>
      </c>
      <c r="H29401" s="199">
        <v>0.65282465466529405</v>
      </c>
      <c r="I29401" s="199" t="s">
        <v>1469</v>
      </c>
    </row>
    <row r="29402" spans="1:9" x14ac:dyDescent="0.25">
      <c r="A29402" s="199">
        <v>29399</v>
      </c>
      <c r="B29402" s="199" t="s">
        <v>9585</v>
      </c>
      <c r="C29402" s="199" t="s">
        <v>9584</v>
      </c>
      <c r="D29402" s="199">
        <v>1.4011368826719599</v>
      </c>
      <c r="E29402" s="199">
        <v>1.3658038416358</v>
      </c>
      <c r="F29402" s="199">
        <v>0.99610360602255299</v>
      </c>
      <c r="G29402" s="199">
        <v>1.3711463680866101</v>
      </c>
      <c r="H29402" s="199">
        <v>0.17032933301696701</v>
      </c>
      <c r="I29402" s="199" t="s">
        <v>1469</v>
      </c>
    </row>
    <row r="29403" spans="1:9" x14ac:dyDescent="0.25">
      <c r="A29403" s="199">
        <v>29400</v>
      </c>
      <c r="B29403" s="199" t="s">
        <v>9583</v>
      </c>
      <c r="C29403" s="199" t="s">
        <v>9582</v>
      </c>
      <c r="D29403" s="199">
        <v>0.18950444628342999</v>
      </c>
      <c r="E29403" s="199">
        <v>0.49428981761680502</v>
      </c>
      <c r="F29403" s="199">
        <v>2.98028145377714</v>
      </c>
      <c r="G29403" s="199">
        <v>0.16585340186254999</v>
      </c>
      <c r="H29403" s="199">
        <v>0.86827231942704497</v>
      </c>
      <c r="I29403" s="199" t="s">
        <v>1469</v>
      </c>
    </row>
    <row r="29404" spans="1:9" x14ac:dyDescent="0.25">
      <c r="A29404" s="199">
        <v>29401</v>
      </c>
      <c r="B29404" s="199" t="s">
        <v>9581</v>
      </c>
      <c r="C29404" s="199" t="s">
        <v>9580</v>
      </c>
      <c r="D29404" s="199">
        <v>7.3903388208509702</v>
      </c>
      <c r="E29404" s="199">
        <v>-0.32024492869339299</v>
      </c>
      <c r="F29404" s="199">
        <v>0.64512969918115703</v>
      </c>
      <c r="G29404" s="199">
        <v>-0.49640394652404102</v>
      </c>
      <c r="H29404" s="199">
        <v>0.61960944122048001</v>
      </c>
      <c r="I29404" s="199">
        <v>0.88188639812499403</v>
      </c>
    </row>
    <row r="29405" spans="1:9" x14ac:dyDescent="0.25">
      <c r="A29405" s="199">
        <v>29402</v>
      </c>
      <c r="B29405" s="199" t="s">
        <v>9579</v>
      </c>
      <c r="C29405" s="199" t="s">
        <v>9578</v>
      </c>
      <c r="D29405" s="199">
        <v>1.5589645777155801</v>
      </c>
      <c r="E29405" s="199">
        <v>-2.2515154749772099</v>
      </c>
      <c r="F29405" s="199">
        <v>1.1499954430083199</v>
      </c>
      <c r="G29405" s="199">
        <v>-1.9578473016270199</v>
      </c>
      <c r="H29405" s="199">
        <v>5.0247933111083602E-2</v>
      </c>
      <c r="I29405" s="199" t="s">
        <v>1469</v>
      </c>
    </row>
    <row r="29406" spans="1:9" x14ac:dyDescent="0.25">
      <c r="A29406" s="199">
        <v>29403</v>
      </c>
      <c r="B29406" s="199" t="s">
        <v>9577</v>
      </c>
      <c r="C29406" s="199" t="s">
        <v>9576</v>
      </c>
      <c r="D29406" s="199">
        <v>8.8747443988165493</v>
      </c>
      <c r="E29406" s="199">
        <v>2.33365494948506E-2</v>
      </c>
      <c r="F29406" s="199">
        <v>0.30318733503289003</v>
      </c>
      <c r="G29406" s="199">
        <v>7.6970726670753206E-2</v>
      </c>
      <c r="H29406" s="199">
        <v>0.93864683259427595</v>
      </c>
      <c r="I29406" s="199">
        <v>0.98426044027673099</v>
      </c>
    </row>
    <row r="29407" spans="1:9" x14ac:dyDescent="0.25">
      <c r="A29407" s="199">
        <v>29404</v>
      </c>
      <c r="B29407" s="199" t="s">
        <v>9575</v>
      </c>
      <c r="C29407" s="199" t="s">
        <v>9574</v>
      </c>
      <c r="D29407" s="199">
        <v>5.8432875585360602</v>
      </c>
      <c r="E29407" s="199">
        <v>0.53432238845476798</v>
      </c>
      <c r="F29407" s="199">
        <v>0.63217930724675797</v>
      </c>
      <c r="G29407" s="199">
        <v>0.84520702011242399</v>
      </c>
      <c r="H29407" s="199">
        <v>0.39799526347053699</v>
      </c>
      <c r="I29407" s="199">
        <v>0.78087555475193904</v>
      </c>
    </row>
    <row r="29408" spans="1:9" x14ac:dyDescent="0.25">
      <c r="A29408" s="199">
        <v>29405</v>
      </c>
      <c r="B29408" s="199" t="s">
        <v>9573</v>
      </c>
      <c r="C29408" s="199" t="s">
        <v>9572</v>
      </c>
      <c r="D29408" s="199">
        <v>71.845322319386696</v>
      </c>
      <c r="E29408" s="199">
        <v>-4.06160251301814E-2</v>
      </c>
      <c r="F29408" s="199">
        <v>0.28173902408104801</v>
      </c>
      <c r="G29408" s="199">
        <v>-0.14416187201137401</v>
      </c>
      <c r="H29408" s="199">
        <v>0.88537264811108096</v>
      </c>
      <c r="I29408" s="199">
        <v>0.970241513004509</v>
      </c>
    </row>
    <row r="29409" spans="1:9" x14ac:dyDescent="0.25">
      <c r="A29409" s="199">
        <v>29406</v>
      </c>
      <c r="B29409" s="199" t="s">
        <v>9571</v>
      </c>
      <c r="C29409" s="199" t="s">
        <v>9570</v>
      </c>
      <c r="D29409" s="199">
        <v>6.1438433632671599</v>
      </c>
      <c r="E29409" s="199">
        <v>-0.76593097888903094</v>
      </c>
      <c r="F29409" s="199">
        <v>0.51893889632256796</v>
      </c>
      <c r="G29409" s="199">
        <v>-1.4759560023670599</v>
      </c>
      <c r="H29409" s="199">
        <v>0.13995570391241499</v>
      </c>
      <c r="I29409" s="199">
        <v>0.57256733704501395</v>
      </c>
    </row>
    <row r="29410" spans="1:9" x14ac:dyDescent="0.25">
      <c r="A29410" s="199">
        <v>29407</v>
      </c>
      <c r="B29410" s="199" t="s">
        <v>9569</v>
      </c>
      <c r="C29410" s="199" t="s">
        <v>9568</v>
      </c>
      <c r="D29410" s="199">
        <v>41.224067312448597</v>
      </c>
      <c r="E29410" s="199">
        <v>-7.7942283470313206E-2</v>
      </c>
      <c r="F29410" s="199">
        <v>0.54225081061355695</v>
      </c>
      <c r="G29410" s="199">
        <v>-0.143738436060836</v>
      </c>
      <c r="H29410" s="199">
        <v>0.88570701875193703</v>
      </c>
      <c r="I29410" s="199">
        <v>0.97031048467978598</v>
      </c>
    </row>
    <row r="29411" spans="1:9" x14ac:dyDescent="0.25">
      <c r="A29411" s="199">
        <v>29408</v>
      </c>
      <c r="B29411" s="199" t="s">
        <v>9567</v>
      </c>
      <c r="C29411" s="199" t="s">
        <v>9566</v>
      </c>
      <c r="D29411" s="199">
        <v>29.830351244823099</v>
      </c>
      <c r="E29411" s="199">
        <v>-0.28534287387350199</v>
      </c>
      <c r="F29411" s="199">
        <v>0.16732898439647301</v>
      </c>
      <c r="G29411" s="199">
        <v>-1.70528061771656</v>
      </c>
      <c r="H29411" s="199">
        <v>8.8142100680117005E-2</v>
      </c>
      <c r="I29411" s="199">
        <v>0.49016325347119799</v>
      </c>
    </row>
    <row r="29412" spans="1:9" x14ac:dyDescent="0.25">
      <c r="A29412" s="199">
        <v>29409</v>
      </c>
      <c r="B29412" s="199" t="s">
        <v>9565</v>
      </c>
      <c r="C29412" s="199" t="s">
        <v>9564</v>
      </c>
      <c r="D29412" s="199">
        <v>0.32682035428837403</v>
      </c>
      <c r="E29412" s="199">
        <v>-0.115406223281943</v>
      </c>
      <c r="F29412" s="199">
        <v>1.21826250843867</v>
      </c>
      <c r="G29412" s="199">
        <v>-9.4730177184757902E-2</v>
      </c>
      <c r="H29412" s="199">
        <v>0.92452914782831397</v>
      </c>
      <c r="I29412" s="199" t="s">
        <v>1469</v>
      </c>
    </row>
    <row r="29413" spans="1:9" x14ac:dyDescent="0.25">
      <c r="A29413" s="199">
        <v>29410</v>
      </c>
      <c r="B29413" s="199" t="s">
        <v>9563</v>
      </c>
      <c r="C29413" s="199" t="s">
        <v>9562</v>
      </c>
      <c r="D29413" s="199">
        <v>5.7281355794822302</v>
      </c>
      <c r="E29413" s="199">
        <v>-0.43618809563429201</v>
      </c>
      <c r="F29413" s="199">
        <v>0.52768128587891205</v>
      </c>
      <c r="G29413" s="199">
        <v>-0.82661278181918396</v>
      </c>
      <c r="H29413" s="199">
        <v>0.40845657033098698</v>
      </c>
      <c r="I29413" s="199">
        <v>0.78623953237343303</v>
      </c>
    </row>
    <row r="29414" spans="1:9" x14ac:dyDescent="0.25">
      <c r="A29414" s="199">
        <v>29411</v>
      </c>
      <c r="B29414" s="199" t="s">
        <v>9561</v>
      </c>
      <c r="C29414" s="199" t="s">
        <v>9560</v>
      </c>
      <c r="D29414" s="199">
        <v>1.15721096114454</v>
      </c>
      <c r="E29414" s="199">
        <v>2.1526601438835602</v>
      </c>
      <c r="F29414" s="199">
        <v>0.94406052047956701</v>
      </c>
      <c r="G29414" s="199">
        <v>2.2802141358374399</v>
      </c>
      <c r="H29414" s="199">
        <v>2.259499135829E-2</v>
      </c>
      <c r="I29414" s="199" t="s">
        <v>1469</v>
      </c>
    </row>
    <row r="29415" spans="1:9" x14ac:dyDescent="0.25">
      <c r="A29415" s="199">
        <v>29412</v>
      </c>
      <c r="B29415" s="199" t="s">
        <v>9559</v>
      </c>
      <c r="C29415" s="199" t="s">
        <v>9558</v>
      </c>
      <c r="D29415" s="199">
        <v>27.1589245572987</v>
      </c>
      <c r="E29415" s="199">
        <v>-0.38889599858164298</v>
      </c>
      <c r="F29415" s="199">
        <v>0.283660263115179</v>
      </c>
      <c r="G29415" s="199">
        <v>-1.3709921661594699</v>
      </c>
      <c r="H29415" s="199">
        <v>0.17037739810722399</v>
      </c>
      <c r="I29415" s="199">
        <v>0.60714275209034496</v>
      </c>
    </row>
    <row r="29416" spans="1:9" x14ac:dyDescent="0.25">
      <c r="A29416" s="199">
        <v>29413</v>
      </c>
      <c r="B29416" s="199" t="s">
        <v>9557</v>
      </c>
      <c r="C29416" s="199" t="s">
        <v>9556</v>
      </c>
      <c r="D29416" s="199">
        <v>18.7011663829493</v>
      </c>
      <c r="E29416" s="199">
        <v>0.12947154816352799</v>
      </c>
      <c r="F29416" s="199">
        <v>0.53234850528130895</v>
      </c>
      <c r="G29416" s="199">
        <v>0.243208249631717</v>
      </c>
      <c r="H29416" s="199">
        <v>0.80784407642200196</v>
      </c>
      <c r="I29416" s="199">
        <v>0.94640903854000502</v>
      </c>
    </row>
    <row r="29417" spans="1:9" x14ac:dyDescent="0.25">
      <c r="A29417" s="199">
        <v>29414</v>
      </c>
      <c r="B29417" s="199" t="s">
        <v>9555</v>
      </c>
      <c r="C29417" s="199" t="s">
        <v>9554</v>
      </c>
      <c r="D29417" s="199">
        <v>2.2012321002486299</v>
      </c>
      <c r="E29417" s="199">
        <v>0.111531702616427</v>
      </c>
      <c r="F29417" s="199">
        <v>0.89314270850375199</v>
      </c>
      <c r="G29417" s="199">
        <v>0.124875567537546</v>
      </c>
      <c r="H29417" s="199">
        <v>0.90062206122187705</v>
      </c>
      <c r="I29417" s="199" t="s">
        <v>1469</v>
      </c>
    </row>
    <row r="29418" spans="1:9" x14ac:dyDescent="0.25">
      <c r="A29418" s="199">
        <v>29415</v>
      </c>
      <c r="B29418" s="199" t="s">
        <v>9553</v>
      </c>
      <c r="C29418" s="199" t="s">
        <v>9552</v>
      </c>
      <c r="D29418" s="199">
        <v>141.16554079967401</v>
      </c>
      <c r="E29418" s="199">
        <v>2.9250445407067501E-2</v>
      </c>
      <c r="F29418" s="199">
        <v>0.30487210416440202</v>
      </c>
      <c r="G29418" s="199">
        <v>9.5943331670955798E-2</v>
      </c>
      <c r="H29418" s="199">
        <v>0.92356557960048602</v>
      </c>
      <c r="I29418" s="199">
        <v>0.98075076192629496</v>
      </c>
    </row>
    <row r="29419" spans="1:9" x14ac:dyDescent="0.25">
      <c r="A29419" s="199">
        <v>29416</v>
      </c>
      <c r="B29419" s="199" t="s">
        <v>9551</v>
      </c>
      <c r="C29419" s="199" t="s">
        <v>9550</v>
      </c>
      <c r="D29419" s="199">
        <v>7.5102771267198802</v>
      </c>
      <c r="E29419" s="199">
        <v>-0.63090981851915595</v>
      </c>
      <c r="F29419" s="199">
        <v>0.77436169429375601</v>
      </c>
      <c r="G29419" s="199">
        <v>-0.81474822833865401</v>
      </c>
      <c r="H29419" s="199">
        <v>0.41521644089514897</v>
      </c>
      <c r="I29419" s="199">
        <v>0.78942967238166495</v>
      </c>
    </row>
    <row r="29420" spans="1:9" x14ac:dyDescent="0.25">
      <c r="A29420" s="199">
        <v>29417</v>
      </c>
      <c r="B29420" s="199" t="s">
        <v>9549</v>
      </c>
      <c r="C29420" s="199" t="s">
        <v>9548</v>
      </c>
      <c r="D29420" s="199">
        <v>241.783588543397</v>
      </c>
      <c r="E29420" s="199">
        <v>-0.84884816861975898</v>
      </c>
      <c r="F29420" s="199">
        <v>0.56856826623514301</v>
      </c>
      <c r="G29420" s="199">
        <v>-1.4929573439624599</v>
      </c>
      <c r="H29420" s="199">
        <v>0.135448353028119</v>
      </c>
      <c r="I29420" s="199">
        <v>0.56709769942981902</v>
      </c>
    </row>
    <row r="29421" spans="1:9" x14ac:dyDescent="0.25">
      <c r="A29421" s="199">
        <v>29418</v>
      </c>
      <c r="B29421" s="199" t="s">
        <v>9547</v>
      </c>
      <c r="C29421" s="199" t="s">
        <v>9546</v>
      </c>
      <c r="D29421" s="199">
        <v>125.021023231852</v>
      </c>
      <c r="E29421" s="199">
        <v>-5.6965268138254999</v>
      </c>
      <c r="F29421" s="199">
        <v>1.53349343293759</v>
      </c>
      <c r="G29421" s="199">
        <v>-3.7147383167550401</v>
      </c>
      <c r="H29421" s="199">
        <v>2.0341408641588599E-4</v>
      </c>
      <c r="I29421" s="199">
        <v>5.1149541985157997E-2</v>
      </c>
    </row>
    <row r="29422" spans="1:9" x14ac:dyDescent="0.25">
      <c r="A29422" s="199">
        <v>29419</v>
      </c>
      <c r="B29422" s="199" t="s">
        <v>9545</v>
      </c>
      <c r="C29422" s="199" t="s">
        <v>9544</v>
      </c>
      <c r="D29422" s="199">
        <v>9.6332948809893004</v>
      </c>
      <c r="E29422" s="199">
        <v>0.215634715631567</v>
      </c>
      <c r="F29422" s="199">
        <v>0.44722789502563198</v>
      </c>
      <c r="G29422" s="199">
        <v>0.48215846558320802</v>
      </c>
      <c r="H29422" s="199">
        <v>0.62969337957580696</v>
      </c>
      <c r="I29422" s="199">
        <v>0.88519379729398895</v>
      </c>
    </row>
    <row r="29423" spans="1:9" x14ac:dyDescent="0.25">
      <c r="A29423" s="199">
        <v>29420</v>
      </c>
      <c r="B29423" s="199" t="s">
        <v>9543</v>
      </c>
      <c r="C29423" s="199" t="s">
        <v>9542</v>
      </c>
      <c r="D29423" s="199">
        <v>45.622137545366201</v>
      </c>
      <c r="E29423" s="199">
        <v>-0.24545060291111601</v>
      </c>
      <c r="F29423" s="199">
        <v>0.29967130272642301</v>
      </c>
      <c r="G29423" s="199">
        <v>-0.81906609234182604</v>
      </c>
      <c r="H29423" s="199">
        <v>0.41274870627763099</v>
      </c>
      <c r="I29423" s="199">
        <v>0.78806089025140202</v>
      </c>
    </row>
    <row r="29424" spans="1:9" x14ac:dyDescent="0.25">
      <c r="A29424" s="199">
        <v>29421</v>
      </c>
      <c r="B29424" s="199" t="s">
        <v>9541</v>
      </c>
      <c r="C29424" s="199" t="s">
        <v>9540</v>
      </c>
      <c r="D29424" s="199">
        <v>13.7619494352647</v>
      </c>
      <c r="E29424" s="199">
        <v>-0.154520517988151</v>
      </c>
      <c r="F29424" s="199">
        <v>0.37668494879334802</v>
      </c>
      <c r="G29424" s="199">
        <v>-0.41021155340327198</v>
      </c>
      <c r="H29424" s="199">
        <v>0.68165076645796996</v>
      </c>
      <c r="I29424" s="199">
        <v>0.90284554521054095</v>
      </c>
    </row>
    <row r="29425" spans="1:9" x14ac:dyDescent="0.25">
      <c r="A29425" s="199">
        <v>29422</v>
      </c>
      <c r="B29425" s="199" t="s">
        <v>9539</v>
      </c>
      <c r="C29425" s="199" t="s">
        <v>9538</v>
      </c>
      <c r="D29425" s="199">
        <v>22.681558978934699</v>
      </c>
      <c r="E29425" s="199">
        <v>0.57824149921647505</v>
      </c>
      <c r="F29425" s="199">
        <v>0.53325377469333102</v>
      </c>
      <c r="G29425" s="199">
        <v>1.0843645683502501</v>
      </c>
      <c r="H29425" s="199">
        <v>0.278203187052455</v>
      </c>
      <c r="I29425" s="199">
        <v>0.70415101098695199</v>
      </c>
    </row>
    <row r="29426" spans="1:9" x14ac:dyDescent="0.25">
      <c r="A29426" s="199">
        <v>29423</v>
      </c>
      <c r="B29426" s="199" t="s">
        <v>9537</v>
      </c>
      <c r="C29426" s="199" t="s">
        <v>9536</v>
      </c>
      <c r="D29426" s="199">
        <v>1.5104740446884299</v>
      </c>
      <c r="E29426" s="199">
        <v>2.7405233586426201</v>
      </c>
      <c r="F29426" s="199">
        <v>1.06898193070382</v>
      </c>
      <c r="G29426" s="199">
        <v>2.5636760359814899</v>
      </c>
      <c r="H29426" s="199">
        <v>1.03570165321571E-2</v>
      </c>
      <c r="I29426" s="199" t="s">
        <v>1469</v>
      </c>
    </row>
    <row r="29427" spans="1:9" x14ac:dyDescent="0.25">
      <c r="A29427" s="199">
        <v>29424</v>
      </c>
      <c r="B29427" s="199" t="s">
        <v>9535</v>
      </c>
      <c r="C29427" s="199" t="s">
        <v>9534</v>
      </c>
      <c r="D29427" s="199">
        <v>0.15355319648027799</v>
      </c>
      <c r="E29427" s="199">
        <v>0.48089848195372398</v>
      </c>
      <c r="F29427" s="199">
        <v>1.4994757312047799</v>
      </c>
      <c r="G29427" s="199">
        <v>0.32071108051034503</v>
      </c>
      <c r="H29427" s="199">
        <v>0.74842934948259299</v>
      </c>
      <c r="I29427" s="199" t="s">
        <v>1469</v>
      </c>
    </row>
    <row r="29428" spans="1:9" x14ac:dyDescent="0.25">
      <c r="A29428" s="199">
        <v>29425</v>
      </c>
      <c r="B29428" s="199" t="s">
        <v>9533</v>
      </c>
      <c r="C29428" s="199" t="s">
        <v>9532</v>
      </c>
      <c r="D29428" s="199">
        <v>0.32760072043373301</v>
      </c>
      <c r="E29428" s="199">
        <v>6.8065006633537303E-2</v>
      </c>
      <c r="F29428" s="199">
        <v>1.2572139077531701</v>
      </c>
      <c r="G29428" s="199">
        <v>5.4139559078835997E-2</v>
      </c>
      <c r="H29428" s="199">
        <v>0.95682397486119997</v>
      </c>
      <c r="I29428" s="199" t="s">
        <v>1469</v>
      </c>
    </row>
    <row r="29429" spans="1:9" x14ac:dyDescent="0.25">
      <c r="A29429" s="199">
        <v>29426</v>
      </c>
      <c r="B29429" s="199" t="s">
        <v>9531</v>
      </c>
      <c r="C29429" s="199" t="s">
        <v>9530</v>
      </c>
      <c r="D29429" s="199">
        <v>7.1588581587929001</v>
      </c>
      <c r="E29429" s="199">
        <v>-0.11383746450365501</v>
      </c>
      <c r="F29429" s="199">
        <v>0.52889205381877502</v>
      </c>
      <c r="G29429" s="199">
        <v>-0.21523761546748801</v>
      </c>
      <c r="H29429" s="199">
        <v>0.82958206522240296</v>
      </c>
      <c r="I29429" s="199">
        <v>0.95310237660285702</v>
      </c>
    </row>
    <row r="29430" spans="1:9" x14ac:dyDescent="0.25">
      <c r="A29430" s="199">
        <v>29427</v>
      </c>
      <c r="B29430" s="199" t="s">
        <v>9529</v>
      </c>
      <c r="C29430" s="199" t="s">
        <v>9528</v>
      </c>
      <c r="D29430" s="199">
        <v>825.06620510065795</v>
      </c>
      <c r="E29430" s="199">
        <v>-9.3963368912109199E-2</v>
      </c>
      <c r="F29430" s="199">
        <v>0.26593335647112998</v>
      </c>
      <c r="G29430" s="199">
        <v>-0.353334272010777</v>
      </c>
      <c r="H29430" s="199">
        <v>0.72383785503132503</v>
      </c>
      <c r="I29430" s="199">
        <v>0.91913905911574501</v>
      </c>
    </row>
    <row r="29431" spans="1:9" x14ac:dyDescent="0.25">
      <c r="A29431" s="199">
        <v>29428</v>
      </c>
      <c r="B29431" s="199" t="s">
        <v>9527</v>
      </c>
      <c r="C29431" s="199" t="s">
        <v>9526</v>
      </c>
      <c r="D29431" s="199">
        <v>6.6425454431456599</v>
      </c>
      <c r="E29431" s="199">
        <v>-1.07927178072616</v>
      </c>
      <c r="F29431" s="199">
        <v>0.61396123495629495</v>
      </c>
      <c r="G29431" s="199">
        <v>-1.7578826142060699</v>
      </c>
      <c r="H29431" s="199">
        <v>7.8767484604285398E-2</v>
      </c>
      <c r="I29431" s="199">
        <v>0.47215118683302898</v>
      </c>
    </row>
    <row r="29432" spans="1:9" x14ac:dyDescent="0.25">
      <c r="A29432" s="199">
        <v>29429</v>
      </c>
      <c r="B29432" s="199" t="s">
        <v>9525</v>
      </c>
      <c r="C29432" s="199" t="s">
        <v>9524</v>
      </c>
      <c r="D29432" s="199">
        <v>239.874633866528</v>
      </c>
      <c r="E29432" s="199">
        <v>6.0819421500457299E-2</v>
      </c>
      <c r="F29432" s="199">
        <v>0.31538717619004297</v>
      </c>
      <c r="G29432" s="199">
        <v>0.192840502379239</v>
      </c>
      <c r="H29432" s="199">
        <v>0.84708388246865496</v>
      </c>
      <c r="I29432" s="199">
        <v>0.95928042319298001</v>
      </c>
    </row>
    <row r="29433" spans="1:9" x14ac:dyDescent="0.25">
      <c r="A29433" s="199">
        <v>29430</v>
      </c>
      <c r="B29433" s="199" t="s">
        <v>9523</v>
      </c>
      <c r="C29433" s="199" t="s">
        <v>9522</v>
      </c>
      <c r="D29433" s="199">
        <v>0.92415201907740796</v>
      </c>
      <c r="E29433" s="199">
        <v>0.137511670442066</v>
      </c>
      <c r="F29433" s="199">
        <v>1.28956431449575</v>
      </c>
      <c r="G29433" s="199">
        <v>0.106634208853582</v>
      </c>
      <c r="H29433" s="199">
        <v>0.91507917856208798</v>
      </c>
      <c r="I29433" s="199" t="s">
        <v>1469</v>
      </c>
    </row>
    <row r="29434" spans="1:9" x14ac:dyDescent="0.25">
      <c r="A29434" s="199">
        <v>29431</v>
      </c>
      <c r="B29434" s="199" t="s">
        <v>9521</v>
      </c>
      <c r="C29434" s="199" t="s">
        <v>9520</v>
      </c>
      <c r="D29434" s="199">
        <v>0.49553065384502498</v>
      </c>
      <c r="E29434" s="199">
        <v>1.4591022695911799</v>
      </c>
      <c r="F29434" s="199">
        <v>2.5851224582850798</v>
      </c>
      <c r="G29434" s="199">
        <v>0.56442288252724304</v>
      </c>
      <c r="H29434" s="199">
        <v>0.572466369553981</v>
      </c>
      <c r="I29434" s="199" t="s">
        <v>1469</v>
      </c>
    </row>
    <row r="29435" spans="1:9" x14ac:dyDescent="0.25">
      <c r="A29435" s="199">
        <v>29432</v>
      </c>
      <c r="B29435" s="199" t="s">
        <v>9519</v>
      </c>
      <c r="C29435" s="199" t="s">
        <v>9518</v>
      </c>
      <c r="D29435" s="199">
        <v>12.270169095854801</v>
      </c>
      <c r="E29435" s="199">
        <v>0.64497780398899696</v>
      </c>
      <c r="F29435" s="199">
        <v>0.50749208523389799</v>
      </c>
      <c r="G29435" s="199">
        <v>1.27091204524251</v>
      </c>
      <c r="H29435" s="199">
        <v>0.20375994075622</v>
      </c>
      <c r="I29435" s="199">
        <v>0.64117351662714905</v>
      </c>
    </row>
    <row r="29436" spans="1:9" x14ac:dyDescent="0.25">
      <c r="A29436" s="199">
        <v>29433</v>
      </c>
      <c r="B29436" s="199" t="s">
        <v>9517</v>
      </c>
      <c r="C29436" s="199" t="s">
        <v>9516</v>
      </c>
      <c r="D29436" s="199">
        <v>3.2825707910192299</v>
      </c>
      <c r="E29436" s="199">
        <v>0.60631193149072504</v>
      </c>
      <c r="F29436" s="199">
        <v>0.47685513296968901</v>
      </c>
      <c r="G29436" s="199">
        <v>1.2714803502582099</v>
      </c>
      <c r="H29436" s="199">
        <v>0.20355781358837199</v>
      </c>
      <c r="I29436" s="199">
        <v>0.64113516108968605</v>
      </c>
    </row>
    <row r="29437" spans="1:9" x14ac:dyDescent="0.25">
      <c r="A29437" s="199">
        <v>29434</v>
      </c>
      <c r="B29437" s="199" t="s">
        <v>9515</v>
      </c>
      <c r="C29437" s="199" t="s">
        <v>9514</v>
      </c>
      <c r="D29437" s="199">
        <v>6.4530253287838901</v>
      </c>
      <c r="E29437" s="199">
        <v>0.42979998514412998</v>
      </c>
      <c r="F29437" s="199">
        <v>0.714190515793103</v>
      </c>
      <c r="G29437" s="199">
        <v>0.60180018586054795</v>
      </c>
      <c r="H29437" s="199">
        <v>0.54730715139978403</v>
      </c>
      <c r="I29437" s="199">
        <v>0.84956534159046204</v>
      </c>
    </row>
    <row r="29438" spans="1:9" x14ac:dyDescent="0.25">
      <c r="A29438" s="199">
        <v>29435</v>
      </c>
      <c r="B29438" s="199" t="s">
        <v>9513</v>
      </c>
      <c r="C29438" s="199" t="s">
        <v>9512</v>
      </c>
      <c r="D29438" s="199">
        <v>320.78783429151099</v>
      </c>
      <c r="E29438" s="199">
        <v>-3.23144566662706E-2</v>
      </c>
      <c r="F29438" s="199">
        <v>0.29468894330831102</v>
      </c>
      <c r="G29438" s="199">
        <v>-0.109656155753568</v>
      </c>
      <c r="H29438" s="199">
        <v>0.91268207328793405</v>
      </c>
      <c r="I29438" s="199">
        <v>0.97941201984554305</v>
      </c>
    </row>
    <row r="29439" spans="1:9" x14ac:dyDescent="0.25">
      <c r="A29439" s="199">
        <v>29436</v>
      </c>
      <c r="B29439" s="199" t="s">
        <v>9511</v>
      </c>
      <c r="C29439" s="199" t="s">
        <v>9510</v>
      </c>
      <c r="D29439" s="199">
        <v>0.71398282276658598</v>
      </c>
      <c r="E29439" s="199">
        <v>-0.41814933212487498</v>
      </c>
      <c r="F29439" s="199">
        <v>1.11409210963448</v>
      </c>
      <c r="G29439" s="199">
        <v>-0.37532743344000902</v>
      </c>
      <c r="H29439" s="199">
        <v>0.70741696602349002</v>
      </c>
      <c r="I29439" s="199" t="s">
        <v>1469</v>
      </c>
    </row>
    <row r="29440" spans="1:9" x14ac:dyDescent="0.25">
      <c r="A29440" s="199">
        <v>29437</v>
      </c>
      <c r="B29440" s="199" t="s">
        <v>9509</v>
      </c>
      <c r="C29440" s="199" t="s">
        <v>9508</v>
      </c>
      <c r="D29440" s="199">
        <v>2.69045826464821</v>
      </c>
      <c r="E29440" s="199">
        <v>-0.74269640244267798</v>
      </c>
      <c r="F29440" s="199">
        <v>0.95511724201937598</v>
      </c>
      <c r="G29440" s="199">
        <v>-0.77759710511812896</v>
      </c>
      <c r="H29440" s="199">
        <v>0.43680656818188801</v>
      </c>
      <c r="I29440" s="199">
        <v>0.79892401327685203</v>
      </c>
    </row>
    <row r="29441" spans="1:9" x14ac:dyDescent="0.25">
      <c r="A29441" s="199">
        <v>29438</v>
      </c>
      <c r="B29441" s="199" t="s">
        <v>9507</v>
      </c>
      <c r="C29441" s="199" t="s">
        <v>9506</v>
      </c>
      <c r="D29441" s="199">
        <v>106.33546461089099</v>
      </c>
      <c r="E29441" s="199">
        <v>0.23346056379872601</v>
      </c>
      <c r="F29441" s="199">
        <v>0.17769441625934601</v>
      </c>
      <c r="G29441" s="199">
        <v>1.3138317382915901</v>
      </c>
      <c r="H29441" s="199">
        <v>0.18890283439170799</v>
      </c>
      <c r="I29441" s="199">
        <v>0.62594363929843899</v>
      </c>
    </row>
    <row r="29442" spans="1:9" x14ac:dyDescent="0.25">
      <c r="A29442" s="199">
        <v>29439</v>
      </c>
      <c r="B29442" s="199" t="s">
        <v>9505</v>
      </c>
      <c r="C29442" s="199" t="s">
        <v>9504</v>
      </c>
      <c r="D29442" s="199">
        <v>7.27315901358239</v>
      </c>
      <c r="E29442" s="199">
        <v>0.70493668637351703</v>
      </c>
      <c r="F29442" s="199">
        <v>0.62055577779888804</v>
      </c>
      <c r="G29442" s="199">
        <v>1.1359763482888301</v>
      </c>
      <c r="H29442" s="199">
        <v>0.25596646306333398</v>
      </c>
      <c r="I29442" s="199">
        <v>0.68745676664982003</v>
      </c>
    </row>
    <row r="29443" spans="1:9" x14ac:dyDescent="0.25">
      <c r="A29443" s="199">
        <v>29440</v>
      </c>
      <c r="B29443" s="199" t="s">
        <v>9503</v>
      </c>
      <c r="C29443" s="199" t="s">
        <v>9502</v>
      </c>
      <c r="D29443" s="199">
        <v>2.7278900883172001</v>
      </c>
      <c r="E29443" s="199">
        <v>2.7588373667038599</v>
      </c>
      <c r="F29443" s="199">
        <v>1.43045241072811</v>
      </c>
      <c r="G29443" s="199">
        <v>1.92864673163059</v>
      </c>
      <c r="H29443" s="199">
        <v>5.37747333763317E-2</v>
      </c>
      <c r="I29443" s="199">
        <v>0.41554934790303799</v>
      </c>
    </row>
    <row r="29444" spans="1:9" x14ac:dyDescent="0.25">
      <c r="A29444" s="199">
        <v>29441</v>
      </c>
      <c r="B29444" s="199" t="s">
        <v>9501</v>
      </c>
      <c r="C29444" s="199" t="s">
        <v>9500</v>
      </c>
      <c r="D29444" s="199">
        <v>26.969385330134099</v>
      </c>
      <c r="E29444" s="199">
        <v>0.17362295196431199</v>
      </c>
      <c r="F29444" s="199">
        <v>0.35424480522513901</v>
      </c>
      <c r="G29444" s="199">
        <v>0.49012137765567698</v>
      </c>
      <c r="H29444" s="199">
        <v>0.62404801155693101</v>
      </c>
      <c r="I29444" s="199">
        <v>0.88264488592144696</v>
      </c>
    </row>
    <row r="29445" spans="1:9" x14ac:dyDescent="0.25">
      <c r="A29445" s="199">
        <v>29442</v>
      </c>
      <c r="B29445" s="199" t="s">
        <v>9499</v>
      </c>
      <c r="C29445" s="199" t="s">
        <v>9498</v>
      </c>
      <c r="D29445" s="199">
        <v>0.46316496051645301</v>
      </c>
      <c r="E29445" s="199">
        <v>-0.13911672072549</v>
      </c>
      <c r="F29445" s="199">
        <v>1.23352190947308</v>
      </c>
      <c r="G29445" s="199">
        <v>-0.112780097100112</v>
      </c>
      <c r="H29445" s="199">
        <v>0.91020489787020198</v>
      </c>
      <c r="I29445" s="199" t="s">
        <v>1469</v>
      </c>
    </row>
    <row r="29446" spans="1:9" x14ac:dyDescent="0.25">
      <c r="A29446" s="199">
        <v>29443</v>
      </c>
      <c r="B29446" s="199" t="s">
        <v>9497</v>
      </c>
      <c r="C29446" s="199" t="s">
        <v>9496</v>
      </c>
      <c r="D29446" s="199">
        <v>159.18781820170301</v>
      </c>
      <c r="E29446" s="199">
        <v>-0.97063279104445799</v>
      </c>
      <c r="F29446" s="199">
        <v>0.51959861858504797</v>
      </c>
      <c r="G29446" s="199">
        <v>-1.86804344031485</v>
      </c>
      <c r="H29446" s="199">
        <v>6.1756016173169698E-2</v>
      </c>
      <c r="I29446" s="199">
        <v>0.43678180429755997</v>
      </c>
    </row>
    <row r="29447" spans="1:9" x14ac:dyDescent="0.25">
      <c r="A29447" s="199">
        <v>29444</v>
      </c>
      <c r="B29447" s="199" t="s">
        <v>9495</v>
      </c>
      <c r="C29447" s="199" t="s">
        <v>9494</v>
      </c>
      <c r="D29447" s="199">
        <v>6.8989549617351997</v>
      </c>
      <c r="E29447" s="199">
        <v>-0.75295763430927898</v>
      </c>
      <c r="F29447" s="199">
        <v>0.47699974244972698</v>
      </c>
      <c r="G29447" s="199">
        <v>-1.5785283875465299</v>
      </c>
      <c r="H29447" s="199">
        <v>0.114444271840523</v>
      </c>
      <c r="I29447" s="199">
        <v>0.53549950066801399</v>
      </c>
    </row>
    <row r="29448" spans="1:9" x14ac:dyDescent="0.25">
      <c r="A29448" s="199">
        <v>29445</v>
      </c>
      <c r="B29448" s="199" t="s">
        <v>9493</v>
      </c>
      <c r="C29448" s="199" t="s">
        <v>9492</v>
      </c>
      <c r="D29448" s="199">
        <v>3.9872269390422801</v>
      </c>
      <c r="E29448" s="199">
        <v>-0.98189133139248497</v>
      </c>
      <c r="F29448" s="199">
        <v>0.59289721179877297</v>
      </c>
      <c r="G29448" s="199">
        <v>-1.65609031692619</v>
      </c>
      <c r="H29448" s="199">
        <v>9.77035299864112E-2</v>
      </c>
      <c r="I29448" s="199">
        <v>0.50927535576607597</v>
      </c>
    </row>
    <row r="29449" spans="1:9" x14ac:dyDescent="0.25">
      <c r="A29449" s="199">
        <v>29446</v>
      </c>
      <c r="B29449" s="199" t="s">
        <v>9491</v>
      </c>
      <c r="C29449" s="199" t="s">
        <v>9490</v>
      </c>
      <c r="D29449" s="199">
        <v>33.8564664861224</v>
      </c>
      <c r="E29449" s="199">
        <v>0.41734608375611598</v>
      </c>
      <c r="F29449" s="199">
        <v>0.309083027350189</v>
      </c>
      <c r="G29449" s="199">
        <v>1.35027176139072</v>
      </c>
      <c r="H29449" s="199">
        <v>0.17692882687248501</v>
      </c>
      <c r="I29449" s="199">
        <v>0.61385612107069598</v>
      </c>
    </row>
    <row r="29450" spans="1:9" x14ac:dyDescent="0.25">
      <c r="A29450" s="199">
        <v>29447</v>
      </c>
      <c r="B29450" s="199" t="s">
        <v>9489</v>
      </c>
      <c r="C29450" s="199" t="s">
        <v>9488</v>
      </c>
      <c r="D29450" s="199">
        <v>1.97739839721226</v>
      </c>
      <c r="E29450" s="199">
        <v>1.3825054921992199</v>
      </c>
      <c r="F29450" s="199">
        <v>0.71112245475855196</v>
      </c>
      <c r="G29450" s="199">
        <v>1.9441173358372199</v>
      </c>
      <c r="H29450" s="199">
        <v>5.1881303190743799E-2</v>
      </c>
      <c r="I29450" s="199" t="s">
        <v>1469</v>
      </c>
    </row>
    <row r="29451" spans="1:9" x14ac:dyDescent="0.25">
      <c r="A29451" s="199">
        <v>29448</v>
      </c>
      <c r="B29451" s="199" t="s">
        <v>9487</v>
      </c>
      <c r="C29451" s="199" t="s">
        <v>9486</v>
      </c>
      <c r="D29451" s="199">
        <v>26.641014503704099</v>
      </c>
      <c r="E29451" s="199">
        <v>0.66293418131109705</v>
      </c>
      <c r="F29451" s="199">
        <v>0.39625969022794</v>
      </c>
      <c r="G29451" s="199">
        <v>1.67297910350093</v>
      </c>
      <c r="H29451" s="199">
        <v>9.4331409822265094E-2</v>
      </c>
      <c r="I29451" s="199">
        <v>0.50276377419754503</v>
      </c>
    </row>
    <row r="29452" spans="1:9" x14ac:dyDescent="0.25">
      <c r="A29452" s="199">
        <v>29449</v>
      </c>
      <c r="B29452" s="199" t="s">
        <v>9485</v>
      </c>
      <c r="C29452" s="199" t="s">
        <v>9484</v>
      </c>
      <c r="D29452" s="199">
        <v>2.6941699230772702</v>
      </c>
      <c r="E29452" s="199">
        <v>0.65770283383912598</v>
      </c>
      <c r="F29452" s="199">
        <v>0.65863438349542702</v>
      </c>
      <c r="G29452" s="199">
        <v>0.99858563464094097</v>
      </c>
      <c r="H29452" s="199">
        <v>0.31799546192942901</v>
      </c>
      <c r="I29452" s="199">
        <v>0.73380855000740597</v>
      </c>
    </row>
    <row r="29453" spans="1:9" x14ac:dyDescent="0.25">
      <c r="A29453" s="199">
        <v>29450</v>
      </c>
      <c r="B29453" s="199" t="s">
        <v>9483</v>
      </c>
      <c r="C29453" s="199" t="s">
        <v>9482</v>
      </c>
      <c r="D29453" s="199">
        <v>31.198668916313501</v>
      </c>
      <c r="E29453" s="199">
        <v>-1.6867876046318599</v>
      </c>
      <c r="F29453" s="199">
        <v>0.63707807145235695</v>
      </c>
      <c r="G29453" s="199">
        <v>-2.6476937132468898</v>
      </c>
      <c r="H29453" s="199">
        <v>8.1042913843677698E-3</v>
      </c>
      <c r="I29453" s="199">
        <v>0.23002193190405801</v>
      </c>
    </row>
    <row r="29454" spans="1:9" x14ac:dyDescent="0.25">
      <c r="A29454" s="199">
        <v>29451</v>
      </c>
      <c r="B29454" s="199" t="s">
        <v>9481</v>
      </c>
      <c r="C29454" s="199" t="s">
        <v>9480</v>
      </c>
      <c r="D29454" s="199">
        <v>83.695248227872298</v>
      </c>
      <c r="E29454" s="199">
        <v>0.58581649519347401</v>
      </c>
      <c r="F29454" s="199">
        <v>0.33299155629618399</v>
      </c>
      <c r="G29454" s="199">
        <v>1.75925330272462</v>
      </c>
      <c r="H29454" s="199">
        <v>7.8534494346698E-2</v>
      </c>
      <c r="I29454" s="199">
        <v>0.47120696608018797</v>
      </c>
    </row>
    <row r="29455" spans="1:9" x14ac:dyDescent="0.25">
      <c r="A29455" s="199">
        <v>29452</v>
      </c>
      <c r="B29455" s="199" t="s">
        <v>9479</v>
      </c>
      <c r="C29455" s="199" t="s">
        <v>9478</v>
      </c>
      <c r="D29455" s="199">
        <v>0.65803186830346605</v>
      </c>
      <c r="E29455" s="199">
        <v>1.2059903188157</v>
      </c>
      <c r="F29455" s="199">
        <v>1.5829626981315299</v>
      </c>
      <c r="G29455" s="199">
        <v>0.76185643555543003</v>
      </c>
      <c r="H29455" s="199">
        <v>0.44614569323769898</v>
      </c>
      <c r="I29455" s="199" t="s">
        <v>1469</v>
      </c>
    </row>
    <row r="29456" spans="1:9" x14ac:dyDescent="0.25">
      <c r="A29456" s="199">
        <v>29453</v>
      </c>
      <c r="B29456" s="199" t="s">
        <v>9477</v>
      </c>
      <c r="C29456" s="199" t="s">
        <v>9476</v>
      </c>
      <c r="D29456" s="199">
        <v>4.3067284575619</v>
      </c>
      <c r="E29456" s="199">
        <v>9.4310641555412397E-2</v>
      </c>
      <c r="F29456" s="199">
        <v>0.69267362171108204</v>
      </c>
      <c r="G29456" s="199">
        <v>0.13615451577676799</v>
      </c>
      <c r="H29456" s="199">
        <v>0.89169913138673895</v>
      </c>
      <c r="I29456" s="199">
        <v>0.97145517452598595</v>
      </c>
    </row>
    <row r="29457" spans="1:9" x14ac:dyDescent="0.25">
      <c r="A29457" s="199">
        <v>29454</v>
      </c>
      <c r="B29457" s="199" t="s">
        <v>9475</v>
      </c>
      <c r="C29457" s="199" t="s">
        <v>9474</v>
      </c>
      <c r="D29457" s="199">
        <v>8.1639955058431202</v>
      </c>
      <c r="E29457" s="199">
        <v>-1.33823123069015</v>
      </c>
      <c r="F29457" s="199">
        <v>0.85556069812812896</v>
      </c>
      <c r="G29457" s="199">
        <v>-1.5641569717006101</v>
      </c>
      <c r="H29457" s="199">
        <v>0.117780709286261</v>
      </c>
      <c r="I29457" s="199">
        <v>0.54273037800679003</v>
      </c>
    </row>
    <row r="29458" spans="1:9" x14ac:dyDescent="0.25">
      <c r="A29458" s="199">
        <v>29455</v>
      </c>
      <c r="B29458" s="199" t="s">
        <v>9473</v>
      </c>
      <c r="C29458" s="199" t="s">
        <v>9472</v>
      </c>
      <c r="D29458" s="199">
        <v>0.34642111723765101</v>
      </c>
      <c r="E29458" s="199">
        <v>-0.20907931351796499</v>
      </c>
      <c r="F29458" s="199">
        <v>1.43122673530286</v>
      </c>
      <c r="G29458" s="199">
        <v>-0.14608399099931699</v>
      </c>
      <c r="H29458" s="199">
        <v>0.88385508416666503</v>
      </c>
      <c r="I29458" s="199" t="s">
        <v>1469</v>
      </c>
    </row>
    <row r="29459" spans="1:9" x14ac:dyDescent="0.25">
      <c r="A29459" s="199">
        <v>29456</v>
      </c>
      <c r="B29459" s="199" t="s">
        <v>9471</v>
      </c>
      <c r="C29459" s="199" t="s">
        <v>9470</v>
      </c>
      <c r="D29459" s="199">
        <v>0.160965235668378</v>
      </c>
      <c r="E29459" s="199">
        <v>-0.71323956077212003</v>
      </c>
      <c r="F29459" s="199">
        <v>2.0407314376007202</v>
      </c>
      <c r="G29459" s="199">
        <v>-0.34950192251199502</v>
      </c>
      <c r="H29459" s="199">
        <v>0.72671252775550299</v>
      </c>
      <c r="I29459" s="199" t="s">
        <v>1469</v>
      </c>
    </row>
    <row r="29460" spans="1:9" x14ac:dyDescent="0.25">
      <c r="A29460" s="199">
        <v>29457</v>
      </c>
      <c r="B29460" s="199" t="s">
        <v>9469</v>
      </c>
      <c r="C29460" s="199" t="s">
        <v>9468</v>
      </c>
      <c r="D29460" s="199">
        <v>7.4434980321307496</v>
      </c>
      <c r="E29460" s="199">
        <v>0.37965911635522498</v>
      </c>
      <c r="F29460" s="199">
        <v>0.484171489546314</v>
      </c>
      <c r="G29460" s="199">
        <v>0.784141826919589</v>
      </c>
      <c r="H29460" s="199">
        <v>0.43295689490192901</v>
      </c>
      <c r="I29460" s="199">
        <v>0.79725261792898094</v>
      </c>
    </row>
    <row r="29461" spans="1:9" x14ac:dyDescent="0.25">
      <c r="A29461" s="199">
        <v>29458</v>
      </c>
      <c r="B29461" s="199" t="s">
        <v>9467</v>
      </c>
      <c r="C29461" s="199" t="s">
        <v>9466</v>
      </c>
      <c r="D29461" s="199">
        <v>9.4637193419594298E-2</v>
      </c>
      <c r="E29461" s="199">
        <v>-0.70807085192238095</v>
      </c>
      <c r="F29461" s="199">
        <v>2.98036600858679</v>
      </c>
      <c r="G29461" s="199">
        <v>-0.237578488642785</v>
      </c>
      <c r="H29461" s="199">
        <v>0.81220803643605799</v>
      </c>
      <c r="I29461" s="199" t="s">
        <v>1469</v>
      </c>
    </row>
    <row r="29462" spans="1:9" x14ac:dyDescent="0.25">
      <c r="A29462" s="199">
        <v>29459</v>
      </c>
      <c r="B29462" s="199" t="s">
        <v>9465</v>
      </c>
      <c r="C29462" s="199" t="s">
        <v>9464</v>
      </c>
      <c r="D29462" s="199">
        <v>10.2682099935554</v>
      </c>
      <c r="E29462" s="199">
        <v>-4.1259933774759297E-2</v>
      </c>
      <c r="F29462" s="199">
        <v>0.408371300009788</v>
      </c>
      <c r="G29462" s="199">
        <v>-0.101035341547681</v>
      </c>
      <c r="H29462" s="199">
        <v>0.91952240521220796</v>
      </c>
      <c r="I29462" s="199">
        <v>0.98048803132105899</v>
      </c>
    </row>
    <row r="29463" spans="1:9" x14ac:dyDescent="0.25">
      <c r="A29463" s="199">
        <v>29460</v>
      </c>
      <c r="B29463" s="199" t="s">
        <v>9463</v>
      </c>
      <c r="C29463" s="199" t="s">
        <v>9462</v>
      </c>
      <c r="D29463" s="199">
        <v>92.443198241569405</v>
      </c>
      <c r="E29463" s="199">
        <v>0.82187191734829101</v>
      </c>
      <c r="F29463" s="199">
        <v>0.45926387298841498</v>
      </c>
      <c r="G29463" s="199">
        <v>1.7895418422537801</v>
      </c>
      <c r="H29463" s="199">
        <v>7.3527595144065899E-2</v>
      </c>
      <c r="I29463" s="199">
        <v>0.46122862823285199</v>
      </c>
    </row>
    <row r="29464" spans="1:9" x14ac:dyDescent="0.25">
      <c r="A29464" s="199">
        <v>29461</v>
      </c>
      <c r="B29464" s="199" t="s">
        <v>9461</v>
      </c>
      <c r="C29464" s="199" t="s">
        <v>9460</v>
      </c>
      <c r="D29464" s="199">
        <v>1.1387177244522699</v>
      </c>
      <c r="E29464" s="199">
        <v>-3.0203130190178</v>
      </c>
      <c r="F29464" s="199">
        <v>1.00553963371281</v>
      </c>
      <c r="G29464" s="199">
        <v>-3.0036737665582902</v>
      </c>
      <c r="H29464" s="199">
        <v>2.6674117696415299E-3</v>
      </c>
      <c r="I29464" s="199" t="s">
        <v>1469</v>
      </c>
    </row>
    <row r="29465" spans="1:9" x14ac:dyDescent="0.25">
      <c r="A29465" s="199">
        <v>29462</v>
      </c>
      <c r="B29465" s="199" t="s">
        <v>9459</v>
      </c>
      <c r="C29465" s="199" t="s">
        <v>9458</v>
      </c>
      <c r="D29465" s="199">
        <v>2.69736140716789</v>
      </c>
      <c r="E29465" s="199">
        <v>-0.17396915080853401</v>
      </c>
      <c r="F29465" s="199">
        <v>0.70731917661721699</v>
      </c>
      <c r="G29465" s="199">
        <v>-0.245955654193555</v>
      </c>
      <c r="H29465" s="199">
        <v>0.80571656094455102</v>
      </c>
      <c r="I29465" s="199">
        <v>0.94618817892485696</v>
      </c>
    </row>
    <row r="29466" spans="1:9" x14ac:dyDescent="0.25">
      <c r="A29466" s="199">
        <v>29463</v>
      </c>
      <c r="B29466" s="199" t="s">
        <v>9457</v>
      </c>
      <c r="C29466" s="199" t="s">
        <v>9456</v>
      </c>
      <c r="D29466" s="199">
        <v>7.0739118974862896</v>
      </c>
      <c r="E29466" s="199">
        <v>0.10721372270073699</v>
      </c>
      <c r="F29466" s="199">
        <v>0.58620831521672401</v>
      </c>
      <c r="G29466" s="199">
        <v>0.182893554932088</v>
      </c>
      <c r="H29466" s="199">
        <v>0.85488154002210603</v>
      </c>
      <c r="I29466" s="199">
        <v>0.96133362343057305</v>
      </c>
    </row>
    <row r="29467" spans="1:9" x14ac:dyDescent="0.25">
      <c r="A29467" s="199">
        <v>29464</v>
      </c>
      <c r="B29467" s="199" t="s">
        <v>9455</v>
      </c>
      <c r="C29467" s="199" t="s">
        <v>9454</v>
      </c>
      <c r="D29467" s="199">
        <v>0.49567049128699198</v>
      </c>
      <c r="E29467" s="199">
        <v>-0.72887853775178202</v>
      </c>
      <c r="F29467" s="199">
        <v>1.2359261432430699</v>
      </c>
      <c r="G29467" s="199">
        <v>-0.589742794694192</v>
      </c>
      <c r="H29467" s="199">
        <v>0.55536309981643195</v>
      </c>
      <c r="I29467" s="199" t="s">
        <v>1469</v>
      </c>
    </row>
    <row r="29468" spans="1:9" x14ac:dyDescent="0.25">
      <c r="A29468" s="199">
        <v>29465</v>
      </c>
      <c r="B29468" s="199" t="s">
        <v>9453</v>
      </c>
      <c r="C29468" s="199" t="s">
        <v>9452</v>
      </c>
      <c r="D29468" s="199">
        <v>0.27654587804062403</v>
      </c>
      <c r="E29468" s="199">
        <v>-0.45849380699421399</v>
      </c>
      <c r="F29468" s="199">
        <v>1.6808841652100599</v>
      </c>
      <c r="G29468" s="199">
        <v>-0.272769424856183</v>
      </c>
      <c r="H29468" s="199">
        <v>0.785030464024698</v>
      </c>
      <c r="I29468" s="199" t="s">
        <v>1469</v>
      </c>
    </row>
    <row r="29469" spans="1:9" x14ac:dyDescent="0.25">
      <c r="A29469" s="199">
        <v>29466</v>
      </c>
      <c r="B29469" s="199" t="s">
        <v>9451</v>
      </c>
      <c r="C29469" s="199" t="s">
        <v>9450</v>
      </c>
      <c r="D29469" s="199">
        <v>5.7989165794524897</v>
      </c>
      <c r="E29469" s="199">
        <v>1.5662318378595601</v>
      </c>
      <c r="F29469" s="199">
        <v>0.82912963196599399</v>
      </c>
      <c r="G29469" s="199">
        <v>1.8890071919704301</v>
      </c>
      <c r="H29469" s="199">
        <v>5.8890865023360002E-2</v>
      </c>
      <c r="I29469" s="199">
        <v>0.43056234491316397</v>
      </c>
    </row>
    <row r="29470" spans="1:9" x14ac:dyDescent="0.25">
      <c r="A29470" s="199">
        <v>29467</v>
      </c>
      <c r="B29470" s="199" t="s">
        <v>9449</v>
      </c>
      <c r="C29470" s="199" t="s">
        <v>9448</v>
      </c>
      <c r="D29470" s="199">
        <v>5.8639966015529499</v>
      </c>
      <c r="E29470" s="199">
        <v>-1.18851816773181</v>
      </c>
      <c r="F29470" s="199">
        <v>0.72550891018823005</v>
      </c>
      <c r="G29470" s="199">
        <v>-1.6381854875131101</v>
      </c>
      <c r="H29470" s="199">
        <v>0.101383006060354</v>
      </c>
      <c r="I29470" s="199">
        <v>0.51513963978202004</v>
      </c>
    </row>
    <row r="29471" spans="1:9" x14ac:dyDescent="0.25">
      <c r="A29471" s="199">
        <v>29468</v>
      </c>
      <c r="B29471" s="199" t="s">
        <v>9447</v>
      </c>
      <c r="C29471" s="199" t="s">
        <v>9446</v>
      </c>
      <c r="D29471" s="199">
        <v>4.4635744363133201</v>
      </c>
      <c r="E29471" s="199">
        <v>0.59133891721743304</v>
      </c>
      <c r="F29471" s="199">
        <v>0.42713080145323601</v>
      </c>
      <c r="G29471" s="199">
        <v>1.3844445664080101</v>
      </c>
      <c r="H29471" s="199">
        <v>0.16622237072647</v>
      </c>
      <c r="I29471" s="199">
        <v>0.60230881096618805</v>
      </c>
    </row>
    <row r="29472" spans="1:9" x14ac:dyDescent="0.25">
      <c r="A29472" s="199">
        <v>29469</v>
      </c>
      <c r="B29472" s="199" t="s">
        <v>9445</v>
      </c>
      <c r="C29472" s="199" t="s">
        <v>9444</v>
      </c>
      <c r="D29472" s="199">
        <v>6.9798417516165404E-2</v>
      </c>
      <c r="E29472" s="199">
        <v>0.50296612585754197</v>
      </c>
      <c r="F29472" s="199">
        <v>2.9803510829482298</v>
      </c>
      <c r="G29472" s="199">
        <v>0.16876069693104601</v>
      </c>
      <c r="H29472" s="199">
        <v>0.865984874139613</v>
      </c>
      <c r="I29472" s="199" t="s">
        <v>1469</v>
      </c>
    </row>
    <row r="29473" spans="1:9" x14ac:dyDescent="0.25">
      <c r="A29473" s="199">
        <v>29470</v>
      </c>
      <c r="B29473" s="199" t="s">
        <v>9443</v>
      </c>
      <c r="C29473" s="199" t="s">
        <v>9442</v>
      </c>
      <c r="D29473" s="199">
        <v>0.321876975974629</v>
      </c>
      <c r="E29473" s="199">
        <v>-1.0548214273330101</v>
      </c>
      <c r="F29473" s="199">
        <v>2.11824265999942</v>
      </c>
      <c r="G29473" s="199">
        <v>-0.49797006134004401</v>
      </c>
      <c r="H29473" s="199">
        <v>0.61850514411948299</v>
      </c>
      <c r="I29473" s="199" t="s">
        <v>1469</v>
      </c>
    </row>
    <row r="29474" spans="1:9" x14ac:dyDescent="0.25">
      <c r="A29474" s="199">
        <v>29471</v>
      </c>
      <c r="B29474" s="199" t="s">
        <v>9441</v>
      </c>
      <c r="C29474" s="199" t="s">
        <v>9440</v>
      </c>
      <c r="D29474" s="199">
        <v>68.952964855750594</v>
      </c>
      <c r="E29474" s="199">
        <v>-8.50648145777297E-2</v>
      </c>
      <c r="F29474" s="199">
        <v>0.21753265885001599</v>
      </c>
      <c r="G29474" s="199">
        <v>-0.39104387831888698</v>
      </c>
      <c r="H29474" s="199">
        <v>0.69576480274556396</v>
      </c>
      <c r="I29474" s="199">
        <v>0.90851391775687995</v>
      </c>
    </row>
    <row r="29475" spans="1:9" x14ac:dyDescent="0.25">
      <c r="A29475" s="199">
        <v>29472</v>
      </c>
      <c r="B29475" s="199" t="s">
        <v>9439</v>
      </c>
      <c r="C29475" s="199" t="s">
        <v>9438</v>
      </c>
      <c r="D29475" s="199">
        <v>0.69006868818314904</v>
      </c>
      <c r="E29475" s="199">
        <v>-0.27108231487275603</v>
      </c>
      <c r="F29475" s="199">
        <v>0.74730841786617797</v>
      </c>
      <c r="G29475" s="199">
        <v>-0.36274489674128002</v>
      </c>
      <c r="H29475" s="199">
        <v>0.71679545799830702</v>
      </c>
      <c r="I29475" s="199" t="s">
        <v>1469</v>
      </c>
    </row>
    <row r="29476" spans="1:9" x14ac:dyDescent="0.25">
      <c r="A29476" s="199">
        <v>29473</v>
      </c>
      <c r="B29476" s="199" t="s">
        <v>9437</v>
      </c>
      <c r="C29476" s="199" t="s">
        <v>9436</v>
      </c>
      <c r="D29476" s="199">
        <v>0.71891160234044604</v>
      </c>
      <c r="E29476" s="199">
        <v>1.1909634960878499</v>
      </c>
      <c r="F29476" s="199">
        <v>1.2816320929509399</v>
      </c>
      <c r="G29476" s="199">
        <v>0.929255363249894</v>
      </c>
      <c r="H29476" s="199">
        <v>0.35275676192059202</v>
      </c>
      <c r="I29476" s="199" t="s">
        <v>1469</v>
      </c>
    </row>
    <row r="29477" spans="1:9" x14ac:dyDescent="0.25">
      <c r="A29477" s="199">
        <v>29474</v>
      </c>
      <c r="B29477" s="199" t="s">
        <v>9435</v>
      </c>
      <c r="C29477" s="199" t="s">
        <v>9434</v>
      </c>
      <c r="D29477" s="199">
        <v>0.33577375988750302</v>
      </c>
      <c r="E29477" s="199">
        <v>0.73431673621391902</v>
      </c>
      <c r="F29477" s="199">
        <v>1.00183102648236</v>
      </c>
      <c r="G29477" s="199">
        <v>0.73297464023674797</v>
      </c>
      <c r="H29477" s="199">
        <v>0.463573896835835</v>
      </c>
      <c r="I29477" s="199" t="s">
        <v>1469</v>
      </c>
    </row>
    <row r="29478" spans="1:9" x14ac:dyDescent="0.25">
      <c r="A29478" s="199">
        <v>29475</v>
      </c>
      <c r="B29478" s="199" t="s">
        <v>9433</v>
      </c>
      <c r="C29478" s="199" t="s">
        <v>9432</v>
      </c>
      <c r="D29478" s="199">
        <v>1.9970162117935</v>
      </c>
      <c r="E29478" s="199">
        <v>-0.103945086689597</v>
      </c>
      <c r="F29478" s="199">
        <v>1.3876671280566599</v>
      </c>
      <c r="G29478" s="199">
        <v>-7.4906355125069102E-2</v>
      </c>
      <c r="H29478" s="199">
        <v>0.94028922010708205</v>
      </c>
      <c r="I29478" s="199" t="s">
        <v>1469</v>
      </c>
    </row>
    <row r="29479" spans="1:9" x14ac:dyDescent="0.25">
      <c r="A29479" s="199">
        <v>29476</v>
      </c>
      <c r="B29479" s="199" t="s">
        <v>9431</v>
      </c>
      <c r="C29479" s="199" t="s">
        <v>9430</v>
      </c>
      <c r="D29479" s="199">
        <v>2.6331186789158698</v>
      </c>
      <c r="E29479" s="199">
        <v>-0.39843670014059901</v>
      </c>
      <c r="F29479" s="199">
        <v>0.55920348768575301</v>
      </c>
      <c r="G29479" s="199">
        <v>-0.712507537800807</v>
      </c>
      <c r="H29479" s="199">
        <v>0.47615054541874402</v>
      </c>
      <c r="I29479" s="199">
        <v>0.81774606293763297</v>
      </c>
    </row>
    <row r="29480" spans="1:9" x14ac:dyDescent="0.25">
      <c r="A29480" s="199">
        <v>29477</v>
      </c>
      <c r="B29480" s="199" t="s">
        <v>9429</v>
      </c>
      <c r="C29480" s="199" t="s">
        <v>9428</v>
      </c>
      <c r="D29480" s="199">
        <v>1819.6697545628001</v>
      </c>
      <c r="E29480" s="199">
        <v>-0.303589032528577</v>
      </c>
      <c r="F29480" s="199">
        <v>0.230860970954398</v>
      </c>
      <c r="G29480" s="199">
        <v>-1.31502969632985</v>
      </c>
      <c r="H29480" s="199">
        <v>0.18849992230656601</v>
      </c>
      <c r="I29480" s="199">
        <v>0.62534678447697101</v>
      </c>
    </row>
    <row r="29481" spans="1:9" x14ac:dyDescent="0.25">
      <c r="A29481" s="199">
        <v>29478</v>
      </c>
      <c r="B29481" s="199" t="s">
        <v>9427</v>
      </c>
      <c r="C29481" s="199" t="s">
        <v>9426</v>
      </c>
      <c r="D29481" s="199">
        <v>15.673981687342099</v>
      </c>
      <c r="E29481" s="199">
        <v>-0.59139190695166999</v>
      </c>
      <c r="F29481" s="199">
        <v>0.53250178678890103</v>
      </c>
      <c r="G29481" s="199">
        <v>-1.11059140386718</v>
      </c>
      <c r="H29481" s="199">
        <v>0.26674426454961497</v>
      </c>
      <c r="I29481" s="199">
        <v>0.69559252318373699</v>
      </c>
    </row>
    <row r="29482" spans="1:9" x14ac:dyDescent="0.25">
      <c r="A29482" s="199">
        <v>29479</v>
      </c>
      <c r="B29482" s="199" t="s">
        <v>9425</v>
      </c>
      <c r="C29482" s="199" t="s">
        <v>9424</v>
      </c>
      <c r="D29482" s="199">
        <v>5.9815302906459502</v>
      </c>
      <c r="E29482" s="199">
        <v>-0.220042634773496</v>
      </c>
      <c r="F29482" s="199">
        <v>0.628922141728814</v>
      </c>
      <c r="G29482" s="199">
        <v>-0.349872615660551</v>
      </c>
      <c r="H29482" s="199">
        <v>0.726434299267117</v>
      </c>
      <c r="I29482" s="199">
        <v>0.92001008042930199</v>
      </c>
    </row>
    <row r="29483" spans="1:9" x14ac:dyDescent="0.25">
      <c r="A29483" s="199">
        <v>29480</v>
      </c>
      <c r="B29483" s="199" t="s">
        <v>9423</v>
      </c>
      <c r="C29483" s="199" t="s">
        <v>9422</v>
      </c>
      <c r="D29483" s="199">
        <v>1.29230790920673</v>
      </c>
      <c r="E29483" s="199">
        <v>-1.09574198057411</v>
      </c>
      <c r="F29483" s="199">
        <v>1.2347591689795601</v>
      </c>
      <c r="G29483" s="199">
        <v>-0.88741352006291596</v>
      </c>
      <c r="H29483" s="199">
        <v>0.374856307089317</v>
      </c>
      <c r="I29483" s="199" t="s">
        <v>1469</v>
      </c>
    </row>
    <row r="29484" spans="1:9" x14ac:dyDescent="0.25">
      <c r="A29484" s="199">
        <v>29481</v>
      </c>
      <c r="B29484" s="199" t="s">
        <v>9421</v>
      </c>
      <c r="C29484" s="199" t="s">
        <v>9420</v>
      </c>
      <c r="D29484" s="199">
        <v>428.07187439900002</v>
      </c>
      <c r="E29484" s="199">
        <v>4.8592665824381404E-3</v>
      </c>
      <c r="F29484" s="199">
        <v>0.29037930927051298</v>
      </c>
      <c r="G29484" s="199">
        <v>1.6734203943956999E-2</v>
      </c>
      <c r="H29484" s="199">
        <v>0.98664866017594999</v>
      </c>
      <c r="I29484" s="199">
        <v>0.99692181303053595</v>
      </c>
    </row>
    <row r="29485" spans="1:9" x14ac:dyDescent="0.25">
      <c r="A29485" s="199">
        <v>29482</v>
      </c>
      <c r="B29485" s="199" t="s">
        <v>9419</v>
      </c>
      <c r="C29485" s="199" t="s">
        <v>9418</v>
      </c>
      <c r="D29485" s="199">
        <v>67.194481573013306</v>
      </c>
      <c r="E29485" s="199">
        <v>0.60248687643693599</v>
      </c>
      <c r="F29485" s="199">
        <v>0.53945137091412299</v>
      </c>
      <c r="G29485" s="199">
        <v>1.1168511360273199</v>
      </c>
      <c r="H29485" s="199">
        <v>0.264057980338544</v>
      </c>
      <c r="I29485" s="199">
        <v>0.69314178710252194</v>
      </c>
    </row>
    <row r="29486" spans="1:9" x14ac:dyDescent="0.25">
      <c r="A29486" s="199">
        <v>29483</v>
      </c>
      <c r="B29486" s="199" t="s">
        <v>9417</v>
      </c>
      <c r="C29486" s="199" t="s">
        <v>9416</v>
      </c>
      <c r="D29486" s="199">
        <v>60.7473253285102</v>
      </c>
      <c r="E29486" s="199">
        <v>3.1455399911089497E-2</v>
      </c>
      <c r="F29486" s="199">
        <v>0.24987146207428099</v>
      </c>
      <c r="G29486" s="199">
        <v>0.12588632431237201</v>
      </c>
      <c r="H29486" s="199">
        <v>0.89982190816863195</v>
      </c>
      <c r="I29486" s="199">
        <v>0.97495676414105004</v>
      </c>
    </row>
    <row r="29487" spans="1:9" x14ac:dyDescent="0.25">
      <c r="A29487" s="199">
        <v>29484</v>
      </c>
      <c r="B29487" s="199" t="s">
        <v>9415</v>
      </c>
      <c r="C29487" s="199" t="s">
        <v>9414</v>
      </c>
      <c r="D29487" s="199">
        <v>65.801414780248507</v>
      </c>
      <c r="E29487" s="199">
        <v>-0.15848148611485199</v>
      </c>
      <c r="F29487" s="199">
        <v>0.33191576936673001</v>
      </c>
      <c r="G29487" s="199">
        <v>-0.47747501246241802</v>
      </c>
      <c r="H29487" s="199">
        <v>0.63302390999541402</v>
      </c>
      <c r="I29487" s="199">
        <v>0.88577933734701897</v>
      </c>
    </row>
    <row r="29488" spans="1:9" x14ac:dyDescent="0.25">
      <c r="A29488" s="199">
        <v>29485</v>
      </c>
      <c r="B29488" s="199" t="s">
        <v>9413</v>
      </c>
      <c r="C29488" s="199" t="s">
        <v>9412</v>
      </c>
      <c r="D29488" s="199">
        <v>1.4432947246378101</v>
      </c>
      <c r="E29488" s="199">
        <v>-0.223316358649045</v>
      </c>
      <c r="F29488" s="199">
        <v>0.74431973363960302</v>
      </c>
      <c r="G29488" s="199">
        <v>-0.30002745937832997</v>
      </c>
      <c r="H29488" s="199">
        <v>0.76415621036373904</v>
      </c>
      <c r="I29488" s="199" t="s">
        <v>1469</v>
      </c>
    </row>
    <row r="29489" spans="1:9" x14ac:dyDescent="0.25">
      <c r="A29489" s="199">
        <v>29486</v>
      </c>
      <c r="B29489" s="199" t="s">
        <v>9411</v>
      </c>
      <c r="C29489" s="199" t="s">
        <v>9410</v>
      </c>
      <c r="D29489" s="199">
        <v>114.208932992142</v>
      </c>
      <c r="E29489" s="199">
        <v>-0.59018024472719999</v>
      </c>
      <c r="F29489" s="199">
        <v>0.353346455032502</v>
      </c>
      <c r="G29489" s="199">
        <v>-1.6702594191100999</v>
      </c>
      <c r="H29489" s="199">
        <v>9.4868048407742905E-2</v>
      </c>
      <c r="I29489" s="199">
        <v>0.50309029771082903</v>
      </c>
    </row>
    <row r="29490" spans="1:9" x14ac:dyDescent="0.25">
      <c r="A29490" s="199">
        <v>29487</v>
      </c>
      <c r="B29490" s="199" t="s">
        <v>9409</v>
      </c>
      <c r="C29490" s="199" t="s">
        <v>9408</v>
      </c>
      <c r="D29490" s="199">
        <v>501.71418595447602</v>
      </c>
      <c r="E29490" s="199">
        <v>-0.156273930995141</v>
      </c>
      <c r="F29490" s="199">
        <v>0.46386762889212202</v>
      </c>
      <c r="G29490" s="199">
        <v>-0.33689337488019699</v>
      </c>
      <c r="H29490" s="199">
        <v>0.73619727976968796</v>
      </c>
      <c r="I29490" s="199">
        <v>0.92412395227160804</v>
      </c>
    </row>
    <row r="29491" spans="1:9" x14ac:dyDescent="0.25">
      <c r="A29491" s="199">
        <v>29488</v>
      </c>
      <c r="B29491" s="199" t="s">
        <v>9407</v>
      </c>
      <c r="C29491" s="199" t="s">
        <v>9406</v>
      </c>
      <c r="D29491" s="199">
        <v>1.8610034418486601</v>
      </c>
      <c r="E29491" s="199">
        <v>-0.89816476755242802</v>
      </c>
      <c r="F29491" s="199">
        <v>0.96498271181747497</v>
      </c>
      <c r="G29491" s="199">
        <v>-0.93075736648255603</v>
      </c>
      <c r="H29491" s="199">
        <v>0.351979087697677</v>
      </c>
      <c r="I29491" s="199" t="s">
        <v>1469</v>
      </c>
    </row>
    <row r="29492" spans="1:9" x14ac:dyDescent="0.25">
      <c r="A29492" s="199">
        <v>29489</v>
      </c>
      <c r="B29492" s="199" t="s">
        <v>9405</v>
      </c>
      <c r="C29492" s="199" t="s">
        <v>9404</v>
      </c>
      <c r="D29492" s="199">
        <v>14.9041013068918</v>
      </c>
      <c r="E29492" s="199">
        <v>0.15495120602046999</v>
      </c>
      <c r="F29492" s="199">
        <v>0.445377587634532</v>
      </c>
      <c r="G29492" s="199">
        <v>0.34790975191059698</v>
      </c>
      <c r="H29492" s="199">
        <v>0.72790796129898905</v>
      </c>
      <c r="I29492" s="199">
        <v>0.92058971433479497</v>
      </c>
    </row>
    <row r="29493" spans="1:9" x14ac:dyDescent="0.25">
      <c r="A29493" s="199">
        <v>29490</v>
      </c>
      <c r="B29493" s="199" t="s">
        <v>9403</v>
      </c>
      <c r="C29493" s="199" t="s">
        <v>9402</v>
      </c>
      <c r="D29493" s="199">
        <v>19.4290947210763</v>
      </c>
      <c r="E29493" s="199">
        <v>-1.4123181322651199</v>
      </c>
      <c r="F29493" s="199">
        <v>0.51874385538700696</v>
      </c>
      <c r="G29493" s="199">
        <v>-2.7225732268413299</v>
      </c>
      <c r="H29493" s="199">
        <v>6.47756762181813E-3</v>
      </c>
      <c r="I29493" s="199">
        <v>0.21889693506609501</v>
      </c>
    </row>
    <row r="29494" spans="1:9" x14ac:dyDescent="0.25">
      <c r="A29494" s="199">
        <v>29491</v>
      </c>
      <c r="B29494" s="199" t="s">
        <v>9401</v>
      </c>
      <c r="C29494" s="199" t="s">
        <v>9400</v>
      </c>
      <c r="D29494" s="199">
        <v>8.6420704127575902</v>
      </c>
      <c r="E29494" s="199">
        <v>-0.69262925584871404</v>
      </c>
      <c r="F29494" s="199">
        <v>0.45110589321334599</v>
      </c>
      <c r="G29494" s="199">
        <v>-1.5354028095597101</v>
      </c>
      <c r="H29494" s="199">
        <v>0.12468491402955401</v>
      </c>
      <c r="I29494" s="199">
        <v>0.55153854777849898</v>
      </c>
    </row>
    <row r="29495" spans="1:9" x14ac:dyDescent="0.25">
      <c r="A29495" s="199">
        <v>29492</v>
      </c>
      <c r="B29495" s="199" t="s">
        <v>9399</v>
      </c>
      <c r="C29495" s="199" t="s">
        <v>9398</v>
      </c>
      <c r="D29495" s="199">
        <v>2.6800988005343398</v>
      </c>
      <c r="E29495" s="199">
        <v>-1.2054708335114199</v>
      </c>
      <c r="F29495" s="199">
        <v>0.83640880669494699</v>
      </c>
      <c r="G29495" s="199">
        <v>-1.44124598385665</v>
      </c>
      <c r="H29495" s="199">
        <v>0.14951520154758999</v>
      </c>
      <c r="I29495" s="199">
        <v>0.58343058836444095</v>
      </c>
    </row>
    <row r="29496" spans="1:9" x14ac:dyDescent="0.25">
      <c r="A29496" s="199">
        <v>29493</v>
      </c>
      <c r="B29496" s="199" t="s">
        <v>9397</v>
      </c>
      <c r="C29496" s="199" t="s">
        <v>9396</v>
      </c>
      <c r="D29496" s="199">
        <v>11.611560147721301</v>
      </c>
      <c r="E29496" s="199">
        <v>-0.52609877605438704</v>
      </c>
      <c r="F29496" s="199">
        <v>0.89005335305099398</v>
      </c>
      <c r="G29496" s="199">
        <v>-0.59108678625948097</v>
      </c>
      <c r="H29496" s="199">
        <v>0.55446227299581896</v>
      </c>
      <c r="I29496" s="199">
        <v>0.85217342450219202</v>
      </c>
    </row>
    <row r="29497" spans="1:9" x14ac:dyDescent="0.25">
      <c r="A29497" s="199">
        <v>29494</v>
      </c>
      <c r="B29497" s="199" t="s">
        <v>9395</v>
      </c>
      <c r="C29497" s="199" t="s">
        <v>9394</v>
      </c>
      <c r="D29497" s="199">
        <v>155.80497285797199</v>
      </c>
      <c r="E29497" s="199">
        <v>0.22002899183907701</v>
      </c>
      <c r="F29497" s="199">
        <v>0.48809987989881498</v>
      </c>
      <c r="G29497" s="199">
        <v>0.45078681823214001</v>
      </c>
      <c r="H29497" s="199">
        <v>0.65214320268626402</v>
      </c>
      <c r="I29497" s="199">
        <v>0.89237638795644003</v>
      </c>
    </row>
    <row r="29498" spans="1:9" x14ac:dyDescent="0.25">
      <c r="A29498" s="199">
        <v>29495</v>
      </c>
      <c r="B29498" s="199" t="s">
        <v>9393</v>
      </c>
      <c r="C29498" s="199" t="s">
        <v>9392</v>
      </c>
      <c r="D29498" s="199">
        <v>53.2718199754379</v>
      </c>
      <c r="E29498" s="199">
        <v>-0.32130872626792001</v>
      </c>
      <c r="F29498" s="199">
        <v>0.40100118045317301</v>
      </c>
      <c r="G29498" s="199">
        <v>-0.80126628531319499</v>
      </c>
      <c r="H29498" s="199">
        <v>0.42297750453136401</v>
      </c>
      <c r="I29498" s="199">
        <v>0.79292130222150803</v>
      </c>
    </row>
    <row r="29499" spans="1:9" x14ac:dyDescent="0.25">
      <c r="A29499" s="199">
        <v>29496</v>
      </c>
      <c r="B29499" s="199" t="s">
        <v>9391</v>
      </c>
      <c r="C29499" s="199" t="s">
        <v>9390</v>
      </c>
      <c r="D29499" s="199">
        <v>0.87286977006254096</v>
      </c>
      <c r="E29499" s="199">
        <v>0.55831379202462095</v>
      </c>
      <c r="F29499" s="199">
        <v>0.96307583551945597</v>
      </c>
      <c r="G29499" s="199">
        <v>0.579719448285692</v>
      </c>
      <c r="H29499" s="199">
        <v>0.56210382601074804</v>
      </c>
      <c r="I29499" s="199" t="s">
        <v>1469</v>
      </c>
    </row>
    <row r="29500" spans="1:9" x14ac:dyDescent="0.25">
      <c r="A29500" s="199">
        <v>29497</v>
      </c>
      <c r="B29500" s="199" t="s">
        <v>9389</v>
      </c>
      <c r="C29500" s="199" t="s">
        <v>9388</v>
      </c>
      <c r="D29500" s="199">
        <v>1.6762133180849299</v>
      </c>
      <c r="E29500" s="199">
        <v>-0.458945870484461</v>
      </c>
      <c r="F29500" s="199">
        <v>1.15857714650429</v>
      </c>
      <c r="G29500" s="199">
        <v>-0.39612888262919099</v>
      </c>
      <c r="H29500" s="199">
        <v>0.69200995215646399</v>
      </c>
      <c r="I29500" s="199" t="s">
        <v>1469</v>
      </c>
    </row>
    <row r="29501" spans="1:9" x14ac:dyDescent="0.25">
      <c r="A29501" s="199">
        <v>29498</v>
      </c>
      <c r="B29501" s="199" t="s">
        <v>9387</v>
      </c>
      <c r="C29501" s="199" t="s">
        <v>9386</v>
      </c>
      <c r="D29501" s="199">
        <v>0.122214059683233</v>
      </c>
      <c r="E29501" s="199">
        <v>0.80513839186029001</v>
      </c>
      <c r="F29501" s="199">
        <v>2.9766904162544199</v>
      </c>
      <c r="G29501" s="199">
        <v>0.27048106429334301</v>
      </c>
      <c r="H29501" s="199">
        <v>0.78679018270981504</v>
      </c>
      <c r="I29501" s="199" t="s">
        <v>1469</v>
      </c>
    </row>
    <row r="29502" spans="1:9" x14ac:dyDescent="0.25">
      <c r="A29502" s="199">
        <v>29499</v>
      </c>
      <c r="B29502" s="199" t="s">
        <v>9385</v>
      </c>
      <c r="C29502" s="199" t="s">
        <v>9384</v>
      </c>
      <c r="D29502" s="199">
        <v>1.54658859792612</v>
      </c>
      <c r="E29502" s="199">
        <v>2.9880618507460301E-2</v>
      </c>
      <c r="F29502" s="199">
        <v>0.59082900364475399</v>
      </c>
      <c r="G29502" s="199">
        <v>5.05740549687477E-2</v>
      </c>
      <c r="H29502" s="199">
        <v>0.959664937496153</v>
      </c>
      <c r="I29502" s="199" t="s">
        <v>1469</v>
      </c>
    </row>
    <row r="29503" spans="1:9" x14ac:dyDescent="0.25">
      <c r="A29503" s="199">
        <v>29500</v>
      </c>
      <c r="B29503" s="199" t="s">
        <v>9383</v>
      </c>
      <c r="C29503" s="199" t="s">
        <v>9382</v>
      </c>
      <c r="D29503" s="199">
        <v>15.768636872724301</v>
      </c>
      <c r="E29503" s="199">
        <v>0.38718775717540399</v>
      </c>
      <c r="F29503" s="199">
        <v>0.28166616551038498</v>
      </c>
      <c r="G29503" s="199">
        <v>1.3746335363845099</v>
      </c>
      <c r="H29503" s="199">
        <v>0.169245086039437</v>
      </c>
      <c r="I29503" s="199">
        <v>0.60609927781294703</v>
      </c>
    </row>
    <row r="29504" spans="1:9" x14ac:dyDescent="0.25">
      <c r="A29504" s="199">
        <v>29501</v>
      </c>
      <c r="B29504" s="199" t="s">
        <v>9381</v>
      </c>
      <c r="C29504" s="199" t="s">
        <v>9380</v>
      </c>
      <c r="D29504" s="199">
        <v>33.557122765196901</v>
      </c>
      <c r="E29504" s="199">
        <v>0.104592271275519</v>
      </c>
      <c r="F29504" s="199">
        <v>0.79898010572579503</v>
      </c>
      <c r="G29504" s="199">
        <v>0.13090722851041101</v>
      </c>
      <c r="H29504" s="199">
        <v>0.89584869637044695</v>
      </c>
      <c r="I29504" s="199">
        <v>0.97335237373190797</v>
      </c>
    </row>
    <row r="29505" spans="1:9" x14ac:dyDescent="0.25">
      <c r="A29505" s="199">
        <v>29502</v>
      </c>
      <c r="B29505" s="199" t="s">
        <v>9379</v>
      </c>
      <c r="C29505" s="199" t="s">
        <v>9378</v>
      </c>
      <c r="D29505" s="199">
        <v>2.4547848547743998</v>
      </c>
      <c r="E29505" s="199">
        <v>0.33878591544979803</v>
      </c>
      <c r="F29505" s="199">
        <v>0.62482071151282303</v>
      </c>
      <c r="G29505" s="199">
        <v>0.54221300479864898</v>
      </c>
      <c r="H29505" s="199">
        <v>0.587671777431644</v>
      </c>
      <c r="I29505" s="199">
        <v>0.86795637325807595</v>
      </c>
    </row>
    <row r="29506" spans="1:9" x14ac:dyDescent="0.25">
      <c r="A29506" s="199">
        <v>29503</v>
      </c>
      <c r="B29506" s="199" t="s">
        <v>9377</v>
      </c>
      <c r="C29506" s="199" t="s">
        <v>9376</v>
      </c>
      <c r="D29506" s="199">
        <v>3.8263982006772399</v>
      </c>
      <c r="E29506" s="199">
        <v>0.198715526035812</v>
      </c>
      <c r="F29506" s="199">
        <v>0.63268603550593505</v>
      </c>
      <c r="G29506" s="199">
        <v>0.31408236452841298</v>
      </c>
      <c r="H29506" s="199">
        <v>0.75345848336441301</v>
      </c>
      <c r="I29506" s="199">
        <v>0.92942649512184605</v>
      </c>
    </row>
    <row r="29507" spans="1:9" x14ac:dyDescent="0.25">
      <c r="A29507" s="199">
        <v>29504</v>
      </c>
      <c r="B29507" s="199" t="s">
        <v>9375</v>
      </c>
      <c r="C29507" s="199" t="s">
        <v>9374</v>
      </c>
      <c r="D29507" s="199">
        <v>18.115388819316301</v>
      </c>
      <c r="E29507" s="199">
        <v>-0.43908791004227399</v>
      </c>
      <c r="F29507" s="199">
        <v>0.57448637157736104</v>
      </c>
      <c r="G29507" s="199">
        <v>-0.76431388413388301</v>
      </c>
      <c r="H29507" s="199">
        <v>0.444680213418988</v>
      </c>
      <c r="I29507" s="199">
        <v>0.80296024814470801</v>
      </c>
    </row>
    <row r="29508" spans="1:9" x14ac:dyDescent="0.25">
      <c r="A29508" s="199">
        <v>29505</v>
      </c>
      <c r="B29508" s="199" t="s">
        <v>9373</v>
      </c>
      <c r="C29508" s="199" t="s">
        <v>9372</v>
      </c>
      <c r="D29508" s="199">
        <v>20.867770353078399</v>
      </c>
      <c r="E29508" s="199">
        <v>-9.0256893319383497E-2</v>
      </c>
      <c r="F29508" s="199">
        <v>0.38858924138632001</v>
      </c>
      <c r="G29508" s="199">
        <v>-0.23226812198244501</v>
      </c>
      <c r="H29508" s="199">
        <v>0.81632977040592702</v>
      </c>
      <c r="I29508" s="199">
        <v>0.94866843623074704</v>
      </c>
    </row>
    <row r="29509" spans="1:9" x14ac:dyDescent="0.25">
      <c r="A29509" s="199">
        <v>29506</v>
      </c>
      <c r="B29509" s="199" t="s">
        <v>9371</v>
      </c>
      <c r="C29509" s="199" t="s">
        <v>9370</v>
      </c>
      <c r="D29509" s="199">
        <v>0.44947953494125098</v>
      </c>
      <c r="E29509" s="199">
        <v>-1.2599300874981401</v>
      </c>
      <c r="F29509" s="199">
        <v>1.27383806629912</v>
      </c>
      <c r="G29509" s="199">
        <v>-0.98908183138114003</v>
      </c>
      <c r="H29509" s="199">
        <v>0.32262310609127598</v>
      </c>
      <c r="I29509" s="199" t="s">
        <v>1469</v>
      </c>
    </row>
    <row r="29510" spans="1:9" x14ac:dyDescent="0.25">
      <c r="A29510" s="199">
        <v>29507</v>
      </c>
      <c r="B29510" s="199" t="s">
        <v>9369</v>
      </c>
      <c r="C29510" s="199" t="s">
        <v>9368</v>
      </c>
      <c r="D29510" s="199">
        <v>4.8506041704476104</v>
      </c>
      <c r="E29510" s="199">
        <v>0.45823924335851901</v>
      </c>
      <c r="F29510" s="199">
        <v>0.47820389574932398</v>
      </c>
      <c r="G29510" s="199">
        <v>0.95825075335381504</v>
      </c>
      <c r="H29510" s="199">
        <v>0.33793633013499902</v>
      </c>
      <c r="I29510" s="199">
        <v>0.74588355299843101</v>
      </c>
    </row>
    <row r="29511" spans="1:9" x14ac:dyDescent="0.25">
      <c r="A29511" s="199">
        <v>29508</v>
      </c>
      <c r="B29511" s="199" t="s">
        <v>9367</v>
      </c>
      <c r="C29511" s="199" t="s">
        <v>9366</v>
      </c>
      <c r="D29511" s="199">
        <v>10.102656853148</v>
      </c>
      <c r="E29511" s="199">
        <v>1.1376771899385301</v>
      </c>
      <c r="F29511" s="199">
        <v>0.53674798643990995</v>
      </c>
      <c r="G29511" s="199">
        <v>2.1195742111384699</v>
      </c>
      <c r="H29511" s="199">
        <v>3.4041969222866501E-2</v>
      </c>
      <c r="I29511" s="199">
        <v>0.36134855596006998</v>
      </c>
    </row>
    <row r="29512" spans="1:9" x14ac:dyDescent="0.25">
      <c r="A29512" s="199">
        <v>29509</v>
      </c>
      <c r="B29512" s="199" t="s">
        <v>9365</v>
      </c>
      <c r="C29512" s="199" t="s">
        <v>9364</v>
      </c>
      <c r="D29512" s="199">
        <v>8.8384350182465194</v>
      </c>
      <c r="E29512" s="199">
        <v>-1.0818508191662499</v>
      </c>
      <c r="F29512" s="199">
        <v>0.55766814809857801</v>
      </c>
      <c r="G29512" s="199">
        <v>-1.9399544744574699</v>
      </c>
      <c r="H29512" s="199">
        <v>5.2385222859802301E-2</v>
      </c>
      <c r="I29512" s="199">
        <v>0.41309206377695001</v>
      </c>
    </row>
    <row r="29513" spans="1:9" x14ac:dyDescent="0.25">
      <c r="A29513" s="199">
        <v>29510</v>
      </c>
      <c r="B29513" s="199" t="s">
        <v>9363</v>
      </c>
      <c r="C29513" s="199" t="s">
        <v>9362</v>
      </c>
      <c r="D29513" s="199">
        <v>13.8134907109895</v>
      </c>
      <c r="E29513" s="199">
        <v>-0.788506432919863</v>
      </c>
      <c r="F29513" s="199">
        <v>0.54990561294017604</v>
      </c>
      <c r="G29513" s="199">
        <v>-1.4338941344933001</v>
      </c>
      <c r="H29513" s="199">
        <v>0.15160247596322601</v>
      </c>
      <c r="I29513" s="199">
        <v>0.58567910835301096</v>
      </c>
    </row>
    <row r="29514" spans="1:9" x14ac:dyDescent="0.25">
      <c r="A29514" s="199">
        <v>29511</v>
      </c>
      <c r="B29514" s="199" t="s">
        <v>9361</v>
      </c>
      <c r="C29514" s="199" t="s">
        <v>9360</v>
      </c>
      <c r="D29514" s="199">
        <v>12.3321824461645</v>
      </c>
      <c r="E29514" s="199">
        <v>-1.5423482041242</v>
      </c>
      <c r="F29514" s="199">
        <v>0.50441518783588701</v>
      </c>
      <c r="G29514" s="199">
        <v>-3.0576958055949901</v>
      </c>
      <c r="H29514" s="199">
        <v>2.23045868691329E-3</v>
      </c>
      <c r="I29514" s="199">
        <v>0.14538519057412799</v>
      </c>
    </row>
    <row r="29515" spans="1:9" x14ac:dyDescent="0.25">
      <c r="A29515" s="199">
        <v>29512</v>
      </c>
      <c r="B29515" s="199" t="s">
        <v>9359</v>
      </c>
      <c r="C29515" s="199" t="s">
        <v>9358</v>
      </c>
      <c r="D29515" s="199">
        <v>2.55130557562733</v>
      </c>
      <c r="E29515" s="199">
        <v>2.0717652642408999</v>
      </c>
      <c r="F29515" s="199">
        <v>0.86085532153770705</v>
      </c>
      <c r="G29515" s="199">
        <v>2.4066358334640898</v>
      </c>
      <c r="H29515" s="199">
        <v>1.6100215448429E-2</v>
      </c>
      <c r="I29515" s="199">
        <v>0.27992665822357699</v>
      </c>
    </row>
    <row r="29516" spans="1:9" x14ac:dyDescent="0.25">
      <c r="A29516" s="199">
        <v>29513</v>
      </c>
      <c r="B29516" s="199" t="s">
        <v>9357</v>
      </c>
      <c r="C29516" s="199" t="s">
        <v>9356</v>
      </c>
      <c r="D29516" s="199">
        <v>58.101990457831803</v>
      </c>
      <c r="E29516" s="199">
        <v>0.29590496112269199</v>
      </c>
      <c r="F29516" s="199">
        <v>0.44493362571716399</v>
      </c>
      <c r="G29516" s="199">
        <v>0.66505416542914497</v>
      </c>
      <c r="H29516" s="199">
        <v>0.50601584919796705</v>
      </c>
      <c r="I29516" s="199">
        <v>0.83047539383884095</v>
      </c>
    </row>
    <row r="29517" spans="1:9" x14ac:dyDescent="0.25">
      <c r="A29517" s="199">
        <v>29514</v>
      </c>
      <c r="B29517" s="199" t="s">
        <v>9355</v>
      </c>
      <c r="C29517" s="199" t="s">
        <v>9354</v>
      </c>
      <c r="D29517" s="199">
        <v>1.44638854273537E-2</v>
      </c>
      <c r="E29517" s="199">
        <v>-8.7955428417035297E-2</v>
      </c>
      <c r="F29517" s="199">
        <v>2.9815726882431801</v>
      </c>
      <c r="G29517" s="199">
        <v>-2.94996760480996E-2</v>
      </c>
      <c r="H29517" s="199">
        <v>0.97646607730643298</v>
      </c>
      <c r="I29517" s="199" t="s">
        <v>1469</v>
      </c>
    </row>
    <row r="29518" spans="1:9" x14ac:dyDescent="0.25">
      <c r="A29518" s="199">
        <v>29515</v>
      </c>
      <c r="B29518" s="199" t="s">
        <v>9353</v>
      </c>
      <c r="C29518" s="199" t="s">
        <v>9352</v>
      </c>
      <c r="D29518" s="199">
        <v>5.1773181830794499</v>
      </c>
      <c r="E29518" s="199">
        <v>-0.22907885594409699</v>
      </c>
      <c r="F29518" s="199">
        <v>0.68855561342794602</v>
      </c>
      <c r="G29518" s="199">
        <v>-0.33269477653901902</v>
      </c>
      <c r="H29518" s="199">
        <v>0.73936469287588702</v>
      </c>
      <c r="I29518" s="199">
        <v>0.92550918743311394</v>
      </c>
    </row>
    <row r="29519" spans="1:9" x14ac:dyDescent="0.25">
      <c r="A29519" s="199">
        <v>29516</v>
      </c>
      <c r="B29519" s="199" t="s">
        <v>9351</v>
      </c>
      <c r="C29519" s="199" t="s">
        <v>9350</v>
      </c>
      <c r="D29519" s="199">
        <v>1.5179814459093799</v>
      </c>
      <c r="E29519" s="199">
        <v>-3.97023110440198</v>
      </c>
      <c r="F29519" s="199">
        <v>2.9572613440894</v>
      </c>
      <c r="G29519" s="199">
        <v>-1.34253643572529</v>
      </c>
      <c r="H29519" s="199">
        <v>0.17942212469632701</v>
      </c>
      <c r="I29519" s="199" t="s">
        <v>1469</v>
      </c>
    </row>
    <row r="29520" spans="1:9" x14ac:dyDescent="0.25">
      <c r="A29520" s="199">
        <v>29517</v>
      </c>
      <c r="B29520" s="199" t="s">
        <v>9349</v>
      </c>
      <c r="C29520" s="199" t="s">
        <v>9348</v>
      </c>
      <c r="D29520" s="199">
        <v>3.24954790095296</v>
      </c>
      <c r="E29520" s="199">
        <v>-0.40024062769441898</v>
      </c>
      <c r="F29520" s="199">
        <v>0.38185475180464501</v>
      </c>
      <c r="G29520" s="199">
        <v>-1.04814887284467</v>
      </c>
      <c r="H29520" s="199">
        <v>0.29457002206462601</v>
      </c>
      <c r="I29520" s="199">
        <v>0.71462784674622903</v>
      </c>
    </row>
    <row r="29521" spans="1:9" x14ac:dyDescent="0.25">
      <c r="A29521" s="199">
        <v>29518</v>
      </c>
      <c r="B29521" s="199" t="s">
        <v>9347</v>
      </c>
      <c r="C29521" s="199" t="s">
        <v>9346</v>
      </c>
      <c r="D29521" s="199">
        <v>2.3753335501843602</v>
      </c>
      <c r="E29521" s="199">
        <v>-0.180572304684954</v>
      </c>
      <c r="F29521" s="199">
        <v>0.55234200567356495</v>
      </c>
      <c r="G29521" s="199">
        <v>-0.32692118801421099</v>
      </c>
      <c r="H29521" s="199">
        <v>0.74372749514057801</v>
      </c>
      <c r="I29521" s="199">
        <v>0.92705080851164101</v>
      </c>
    </row>
    <row r="29522" spans="1:9" x14ac:dyDescent="0.25">
      <c r="A29522" s="199">
        <v>29519</v>
      </c>
      <c r="B29522" s="199" t="s">
        <v>9345</v>
      </c>
      <c r="C29522" s="199" t="s">
        <v>9344</v>
      </c>
      <c r="D29522" s="199">
        <v>114.750558500057</v>
      </c>
      <c r="E29522" s="199">
        <v>0.27175536512186399</v>
      </c>
      <c r="F29522" s="199">
        <v>0.195314553737025</v>
      </c>
      <c r="G29522" s="199">
        <v>1.3913728389527</v>
      </c>
      <c r="H29522" s="199">
        <v>0.16411239651248</v>
      </c>
      <c r="I29522" s="199">
        <v>0.60015088491732405</v>
      </c>
    </row>
    <row r="29523" spans="1:9" x14ac:dyDescent="0.25">
      <c r="A29523" s="199">
        <v>29520</v>
      </c>
      <c r="B29523" s="199" t="s">
        <v>9343</v>
      </c>
      <c r="C29523" s="199" t="s">
        <v>9342</v>
      </c>
      <c r="D29523" s="199">
        <v>8.9489355294034407</v>
      </c>
      <c r="E29523" s="199">
        <v>-0.39476054396759702</v>
      </c>
      <c r="F29523" s="199">
        <v>0.39997005474521602</v>
      </c>
      <c r="G29523" s="199">
        <v>-0.98697524798215897</v>
      </c>
      <c r="H29523" s="199">
        <v>0.32365477298571599</v>
      </c>
      <c r="I29523" s="199">
        <v>0.73600964950539105</v>
      </c>
    </row>
    <row r="29524" spans="1:9" x14ac:dyDescent="0.25">
      <c r="A29524" s="199">
        <v>29521</v>
      </c>
      <c r="B29524" s="199" t="s">
        <v>9341</v>
      </c>
      <c r="C29524" s="199" t="s">
        <v>9340</v>
      </c>
      <c r="D29524" s="199">
        <v>74.212904689191106</v>
      </c>
      <c r="E29524" s="199">
        <v>-2.3626320566970501E-2</v>
      </c>
      <c r="F29524" s="199">
        <v>0.265680522453344</v>
      </c>
      <c r="G29524" s="199">
        <v>-8.89275598707822E-2</v>
      </c>
      <c r="H29524" s="199">
        <v>0.92913948070765495</v>
      </c>
      <c r="I29524" s="199">
        <v>0.98187917920096401</v>
      </c>
    </row>
    <row r="29525" spans="1:9" x14ac:dyDescent="0.25">
      <c r="A29525" s="199">
        <v>29522</v>
      </c>
      <c r="B29525" s="199" t="s">
        <v>9339</v>
      </c>
      <c r="C29525" s="199" t="s">
        <v>9338</v>
      </c>
      <c r="D29525" s="199">
        <v>0.77917024068831497</v>
      </c>
      <c r="E29525" s="199">
        <v>-0.18378383444000199</v>
      </c>
      <c r="F29525" s="199">
        <v>1.0947292496088401</v>
      </c>
      <c r="G29525" s="199">
        <v>-0.16788062848021101</v>
      </c>
      <c r="H29525" s="199">
        <v>0.86667719005927202</v>
      </c>
      <c r="I29525" s="199" t="s">
        <v>1469</v>
      </c>
    </row>
    <row r="29526" spans="1:9" x14ac:dyDescent="0.25">
      <c r="A29526" s="199">
        <v>29523</v>
      </c>
      <c r="B29526" s="199" t="s">
        <v>9337</v>
      </c>
      <c r="C29526" s="199" t="s">
        <v>9336</v>
      </c>
      <c r="D29526" s="199">
        <v>3.6116721741907098</v>
      </c>
      <c r="E29526" s="199">
        <v>0.216700373087827</v>
      </c>
      <c r="F29526" s="199">
        <v>0.66145107509436996</v>
      </c>
      <c r="G29526" s="199">
        <v>0.32761360778937498</v>
      </c>
      <c r="H29526" s="199">
        <v>0.74320383177913896</v>
      </c>
      <c r="I29526" s="199">
        <v>0.92676823656150997</v>
      </c>
    </row>
    <row r="29527" spans="1:9" x14ac:dyDescent="0.25">
      <c r="A29527" s="199">
        <v>29524</v>
      </c>
      <c r="B29527" s="199" t="s">
        <v>9335</v>
      </c>
      <c r="C29527" s="199" t="s">
        <v>9334</v>
      </c>
      <c r="D29527" s="199">
        <v>7.6874627097952102</v>
      </c>
      <c r="E29527" s="199">
        <v>-0.33273796883142498</v>
      </c>
      <c r="F29527" s="199">
        <v>0.38121456736759601</v>
      </c>
      <c r="G29527" s="199">
        <v>-0.87283644780178005</v>
      </c>
      <c r="H29527" s="199">
        <v>0.38275223016165</v>
      </c>
      <c r="I29527" s="199">
        <v>0.77287222405497802</v>
      </c>
    </row>
    <row r="29528" spans="1:9" x14ac:dyDescent="0.25">
      <c r="A29528" s="199">
        <v>29525</v>
      </c>
      <c r="B29528" s="199" t="s">
        <v>9333</v>
      </c>
      <c r="C29528" s="199" t="s">
        <v>9332</v>
      </c>
      <c r="D29528" s="199">
        <v>11.1727847191347</v>
      </c>
      <c r="E29528" s="199">
        <v>1.15311716614274</v>
      </c>
      <c r="F29528" s="199">
        <v>0.474003566442533</v>
      </c>
      <c r="G29528" s="199">
        <v>2.43271833331772</v>
      </c>
      <c r="H29528" s="199">
        <v>1.49859535134953E-2</v>
      </c>
      <c r="I29528" s="199">
        <v>0.27429243437402601</v>
      </c>
    </row>
    <row r="29529" spans="1:9" x14ac:dyDescent="0.25">
      <c r="A29529" s="199">
        <v>29526</v>
      </c>
      <c r="B29529" s="199" t="s">
        <v>9331</v>
      </c>
      <c r="C29529" s="199" t="s">
        <v>9330</v>
      </c>
      <c r="D29529" s="199">
        <v>150.58326211622901</v>
      </c>
      <c r="E29529" s="199">
        <v>-3.5434741775219103E-2</v>
      </c>
      <c r="F29529" s="199">
        <v>0.27760736720534301</v>
      </c>
      <c r="G29529" s="199">
        <v>-0.12764337680205901</v>
      </c>
      <c r="H29529" s="199">
        <v>0.89843120215664596</v>
      </c>
      <c r="I29529" s="199">
        <v>0.97447008358352005</v>
      </c>
    </row>
    <row r="29530" spans="1:9" x14ac:dyDescent="0.25">
      <c r="A29530" s="199">
        <v>29527</v>
      </c>
      <c r="B29530" s="199" t="s">
        <v>9329</v>
      </c>
      <c r="C29530" s="199" t="s">
        <v>9328</v>
      </c>
      <c r="D29530" s="199">
        <v>0.53011498712915195</v>
      </c>
      <c r="E29530" s="199">
        <v>2.4513275848039302</v>
      </c>
      <c r="F29530" s="199">
        <v>2.95772601991019</v>
      </c>
      <c r="G29530" s="199">
        <v>0.82878791622435799</v>
      </c>
      <c r="H29530" s="199">
        <v>0.40722442710957102</v>
      </c>
      <c r="I29530" s="199" t="s">
        <v>1469</v>
      </c>
    </row>
    <row r="29531" spans="1:9" x14ac:dyDescent="0.25">
      <c r="A29531" s="199">
        <v>29528</v>
      </c>
      <c r="B29531" s="199" t="s">
        <v>9327</v>
      </c>
      <c r="C29531" s="199" t="s">
        <v>9326</v>
      </c>
      <c r="D29531" s="199">
        <v>1.7792882908019001</v>
      </c>
      <c r="E29531" s="199">
        <v>1.02700396826258</v>
      </c>
      <c r="F29531" s="199">
        <v>1.0480790432856999</v>
      </c>
      <c r="G29531" s="199">
        <v>0.97989171221565996</v>
      </c>
      <c r="H29531" s="199">
        <v>0.32713957439742097</v>
      </c>
      <c r="I29531" s="199" t="s">
        <v>1469</v>
      </c>
    </row>
    <row r="29532" spans="1:9" x14ac:dyDescent="0.25">
      <c r="A29532" s="199">
        <v>29529</v>
      </c>
      <c r="B29532" s="199" t="s">
        <v>9325</v>
      </c>
      <c r="C29532" s="199" t="s">
        <v>9324</v>
      </c>
      <c r="D29532" s="199">
        <v>16.163171924277599</v>
      </c>
      <c r="E29532" s="199">
        <v>0.117192357315272</v>
      </c>
      <c r="F29532" s="199">
        <v>0.334493678027245</v>
      </c>
      <c r="G29532" s="199">
        <v>0.35035746566703901</v>
      </c>
      <c r="H29532" s="199">
        <v>0.72607044335405102</v>
      </c>
      <c r="I29532" s="199">
        <v>0.91996927977959997</v>
      </c>
    </row>
    <row r="29533" spans="1:9" x14ac:dyDescent="0.25">
      <c r="A29533" s="199">
        <v>29530</v>
      </c>
      <c r="B29533" s="199" t="s">
        <v>9323</v>
      </c>
      <c r="C29533" s="199" t="s">
        <v>9322</v>
      </c>
      <c r="D29533" s="199">
        <v>7.4234176658243598</v>
      </c>
      <c r="E29533" s="199">
        <v>0.131972938278163</v>
      </c>
      <c r="F29533" s="199">
        <v>0.78324309422774097</v>
      </c>
      <c r="G29533" s="199">
        <v>0.16849550190836299</v>
      </c>
      <c r="H29533" s="199">
        <v>0.86619348204027002</v>
      </c>
      <c r="I29533" s="199">
        <v>0.96516718231092602</v>
      </c>
    </row>
    <row r="29534" spans="1:9" x14ac:dyDescent="0.25">
      <c r="A29534" s="199">
        <v>29531</v>
      </c>
      <c r="B29534" s="199" t="s">
        <v>9321</v>
      </c>
      <c r="C29534" s="199" t="s">
        <v>9320</v>
      </c>
      <c r="D29534" s="199">
        <v>2.0215984169221399</v>
      </c>
      <c r="E29534" s="199">
        <v>8.9366272511464104E-2</v>
      </c>
      <c r="F29534" s="199">
        <v>0.70245833514102196</v>
      </c>
      <c r="G29534" s="199">
        <v>0.127219321119627</v>
      </c>
      <c r="H29534" s="199">
        <v>0.89876681358876598</v>
      </c>
      <c r="I29534" s="199" t="s">
        <v>1469</v>
      </c>
    </row>
    <row r="29535" spans="1:9" x14ac:dyDescent="0.25">
      <c r="A29535" s="199">
        <v>29532</v>
      </c>
      <c r="B29535" s="199" t="s">
        <v>9319</v>
      </c>
      <c r="C29535" s="199" t="s">
        <v>9318</v>
      </c>
      <c r="D29535" s="199">
        <v>0.16786805586103401</v>
      </c>
      <c r="E29535" s="199">
        <v>-9.3532196290996503E-2</v>
      </c>
      <c r="F29535" s="199">
        <v>2.9792094051250699</v>
      </c>
      <c r="G29535" s="199">
        <v>-3.1394972145997901E-2</v>
      </c>
      <c r="H29535" s="199">
        <v>0.97495455082271298</v>
      </c>
      <c r="I29535" s="199" t="s">
        <v>1469</v>
      </c>
    </row>
    <row r="29536" spans="1:9" x14ac:dyDescent="0.25">
      <c r="A29536" s="199">
        <v>29533</v>
      </c>
      <c r="B29536" s="199" t="s">
        <v>9317</v>
      </c>
      <c r="C29536" s="199" t="s">
        <v>9316</v>
      </c>
      <c r="D29536" s="199">
        <v>5.3480690696543798</v>
      </c>
      <c r="E29536" s="199">
        <v>0.117957692127275</v>
      </c>
      <c r="F29536" s="199">
        <v>0.748487805349627</v>
      </c>
      <c r="G29536" s="199">
        <v>0.157594674601513</v>
      </c>
      <c r="H29536" s="199">
        <v>0.87477620018556801</v>
      </c>
      <c r="I29536" s="199">
        <v>0.96719632155986102</v>
      </c>
    </row>
    <row r="29537" spans="1:9" x14ac:dyDescent="0.25">
      <c r="A29537" s="199">
        <v>29534</v>
      </c>
      <c r="B29537" s="199" t="s">
        <v>9315</v>
      </c>
      <c r="C29537" s="199" t="s">
        <v>9314</v>
      </c>
      <c r="D29537" s="199">
        <v>0.90878534339356398</v>
      </c>
      <c r="E29537" s="199">
        <v>1.43689165984537</v>
      </c>
      <c r="F29537" s="199">
        <v>0.95235647836418902</v>
      </c>
      <c r="G29537" s="199">
        <v>1.5087750149118999</v>
      </c>
      <c r="H29537" s="199">
        <v>0.131356287790523</v>
      </c>
      <c r="I29537" s="199" t="s">
        <v>1469</v>
      </c>
    </row>
    <row r="29538" spans="1:9" x14ac:dyDescent="0.25">
      <c r="A29538" s="199">
        <v>29535</v>
      </c>
      <c r="B29538" s="199" t="s">
        <v>9313</v>
      </c>
      <c r="C29538" s="199" t="s">
        <v>9312</v>
      </c>
      <c r="D29538" s="199">
        <v>10.110329569238599</v>
      </c>
      <c r="E29538" s="199">
        <v>-0.76016310354438099</v>
      </c>
      <c r="F29538" s="199">
        <v>0.484979765157945</v>
      </c>
      <c r="G29538" s="199">
        <v>-1.56741199974975</v>
      </c>
      <c r="H29538" s="199">
        <v>0.11701842090879599</v>
      </c>
      <c r="I29538" s="199">
        <v>0.54111537255214104</v>
      </c>
    </row>
    <row r="29539" spans="1:9" x14ac:dyDescent="0.25">
      <c r="A29539" s="199">
        <v>29536</v>
      </c>
      <c r="B29539" s="199" t="s">
        <v>9311</v>
      </c>
      <c r="C29539" s="199" t="s">
        <v>9310</v>
      </c>
      <c r="D29539" s="199">
        <v>0.426034283131911</v>
      </c>
      <c r="E29539" s="199">
        <v>1.0519867490949899</v>
      </c>
      <c r="F29539" s="199">
        <v>1.9140430023106401</v>
      </c>
      <c r="G29539" s="199">
        <v>0.54961500228836202</v>
      </c>
      <c r="H29539" s="199">
        <v>0.582583466728684</v>
      </c>
      <c r="I29539" s="199" t="s">
        <v>1469</v>
      </c>
    </row>
    <row r="29540" spans="1:9" x14ac:dyDescent="0.25">
      <c r="A29540" s="199">
        <v>29537</v>
      </c>
      <c r="B29540" s="199" t="s">
        <v>9309</v>
      </c>
      <c r="C29540" s="199" t="s">
        <v>9308</v>
      </c>
      <c r="D29540" s="199">
        <v>362.00834119252102</v>
      </c>
      <c r="E29540" s="199">
        <v>-8.7108632743409298E-2</v>
      </c>
      <c r="F29540" s="199">
        <v>0.14795836889831401</v>
      </c>
      <c r="G29540" s="199">
        <v>-0.58873744954079499</v>
      </c>
      <c r="H29540" s="199">
        <v>0.55603741177937205</v>
      </c>
      <c r="I29540" s="199">
        <v>0.85297815968532997</v>
      </c>
    </row>
    <row r="29541" spans="1:9" x14ac:dyDescent="0.25">
      <c r="A29541" s="199">
        <v>29538</v>
      </c>
      <c r="B29541" s="199" t="s">
        <v>9307</v>
      </c>
      <c r="C29541" s="199" t="s">
        <v>9306</v>
      </c>
      <c r="D29541" s="199">
        <v>9.3674009416234494</v>
      </c>
      <c r="E29541" s="199">
        <v>-0.45963913581937599</v>
      </c>
      <c r="F29541" s="199">
        <v>0.29562099635404498</v>
      </c>
      <c r="G29541" s="199">
        <v>-1.5548257447481799</v>
      </c>
      <c r="H29541" s="199">
        <v>0.119987575942372</v>
      </c>
      <c r="I29541" s="199">
        <v>0.54519948501738802</v>
      </c>
    </row>
    <row r="29542" spans="1:9" x14ac:dyDescent="0.25">
      <c r="A29542" s="199">
        <v>29539</v>
      </c>
      <c r="B29542" s="199" t="s">
        <v>9305</v>
      </c>
      <c r="C29542" s="199" t="s">
        <v>9304</v>
      </c>
      <c r="D29542" s="199">
        <v>56.844751650240703</v>
      </c>
      <c r="E29542" s="199">
        <v>-0.14839860140008901</v>
      </c>
      <c r="F29542" s="199">
        <v>0.32069294728587899</v>
      </c>
      <c r="G29542" s="199">
        <v>-0.46274357654582399</v>
      </c>
      <c r="H29542" s="199">
        <v>0.64354817914024998</v>
      </c>
      <c r="I29542" s="199">
        <v>0.88954453777440201</v>
      </c>
    </row>
    <row r="29543" spans="1:9" x14ac:dyDescent="0.25">
      <c r="A29543" s="199">
        <v>29540</v>
      </c>
      <c r="B29543" s="199" t="s">
        <v>9303</v>
      </c>
      <c r="C29543" s="199" t="s">
        <v>9302</v>
      </c>
      <c r="D29543" s="199">
        <v>134.42633591571601</v>
      </c>
      <c r="E29543" s="199">
        <v>-0.25734371123839</v>
      </c>
      <c r="F29543" s="199">
        <v>0.24867979043490601</v>
      </c>
      <c r="G29543" s="199">
        <v>-1.0348396658543599</v>
      </c>
      <c r="H29543" s="199">
        <v>0.30074379511594301</v>
      </c>
      <c r="I29543" s="199">
        <v>0.71962204606678504</v>
      </c>
    </row>
    <row r="29544" spans="1:9" x14ac:dyDescent="0.25">
      <c r="A29544" s="199">
        <v>29541</v>
      </c>
      <c r="B29544" s="199" t="s">
        <v>9301</v>
      </c>
      <c r="C29544" s="199" t="s">
        <v>9300</v>
      </c>
      <c r="D29544" s="199">
        <v>3.00495404869655</v>
      </c>
      <c r="E29544" s="199">
        <v>6.2163785865567998E-2</v>
      </c>
      <c r="F29544" s="199">
        <v>0.45665564379788698</v>
      </c>
      <c r="G29544" s="199">
        <v>0.13612836435912201</v>
      </c>
      <c r="H29544" s="199">
        <v>0.89171980472374401</v>
      </c>
      <c r="I29544" s="199">
        <v>0.97145517452598595</v>
      </c>
    </row>
    <row r="29545" spans="1:9" x14ac:dyDescent="0.25">
      <c r="A29545" s="199">
        <v>29542</v>
      </c>
      <c r="B29545" s="199" t="s">
        <v>9299</v>
      </c>
      <c r="C29545" s="199" t="s">
        <v>9298</v>
      </c>
      <c r="D29545" s="199">
        <v>44.5530710343116</v>
      </c>
      <c r="E29545" s="199">
        <v>4.2081278246119902E-2</v>
      </c>
      <c r="F29545" s="199">
        <v>0.399450378092368</v>
      </c>
      <c r="G29545" s="199">
        <v>0.105347949467679</v>
      </c>
      <c r="H29545" s="199">
        <v>0.91609971645063104</v>
      </c>
      <c r="I29545" s="199">
        <v>0.97985303766723997</v>
      </c>
    </row>
    <row r="29546" spans="1:9" x14ac:dyDescent="0.25">
      <c r="A29546" s="199">
        <v>29543</v>
      </c>
      <c r="B29546" s="199" t="s">
        <v>9297</v>
      </c>
      <c r="C29546" s="199" t="s">
        <v>9296</v>
      </c>
      <c r="D29546" s="199">
        <v>9.3975428565623798</v>
      </c>
      <c r="E29546" s="199">
        <v>-0.36337059314836101</v>
      </c>
      <c r="F29546" s="199">
        <v>0.46466646112555898</v>
      </c>
      <c r="G29546" s="199">
        <v>-0.78200305713515605</v>
      </c>
      <c r="H29546" s="199">
        <v>0.43421277694081201</v>
      </c>
      <c r="I29546" s="199">
        <v>0.797489781773701</v>
      </c>
    </row>
    <row r="29547" spans="1:9" x14ac:dyDescent="0.25">
      <c r="A29547" s="199">
        <v>29544</v>
      </c>
      <c r="B29547" s="199" t="s">
        <v>9295</v>
      </c>
      <c r="C29547" s="199" t="s">
        <v>9294</v>
      </c>
      <c r="D29547" s="199">
        <v>1.0208732183537099</v>
      </c>
      <c r="E29547" s="199">
        <v>-1.4655235950260701</v>
      </c>
      <c r="F29547" s="199">
        <v>0.87972389388850203</v>
      </c>
      <c r="G29547" s="199">
        <v>-1.66589040630492</v>
      </c>
      <c r="H29547" s="199">
        <v>9.5735244797606797E-2</v>
      </c>
      <c r="I29547" s="199" t="s">
        <v>1469</v>
      </c>
    </row>
    <row r="29548" spans="1:9" x14ac:dyDescent="0.25">
      <c r="A29548" s="199">
        <v>29545</v>
      </c>
      <c r="B29548" s="199" t="s">
        <v>9293</v>
      </c>
      <c r="C29548" s="199" t="s">
        <v>9292</v>
      </c>
      <c r="D29548" s="199">
        <v>1.52056259103358</v>
      </c>
      <c r="E29548" s="199">
        <v>-0.65353058173076295</v>
      </c>
      <c r="F29548" s="199">
        <v>0.848653937551201</v>
      </c>
      <c r="G29548" s="199">
        <v>-0.77007900725298195</v>
      </c>
      <c r="H29548" s="199">
        <v>0.44125302783720599</v>
      </c>
      <c r="I29548" s="199" t="s">
        <v>1469</v>
      </c>
    </row>
    <row r="29549" spans="1:9" x14ac:dyDescent="0.25">
      <c r="A29549" s="199">
        <v>29546</v>
      </c>
      <c r="B29549" s="199" t="s">
        <v>9291</v>
      </c>
      <c r="C29549" s="199" t="s">
        <v>9290</v>
      </c>
      <c r="D29549" s="199">
        <v>25.3327892378631</v>
      </c>
      <c r="E29549" s="199">
        <v>-0.74514192365722398</v>
      </c>
      <c r="F29549" s="199">
        <v>0.904291227953545</v>
      </c>
      <c r="G29549" s="199">
        <v>-0.82400658175521202</v>
      </c>
      <c r="H29549" s="199">
        <v>0.40993581820883801</v>
      </c>
      <c r="I29549" s="199">
        <v>0.78724834289169698</v>
      </c>
    </row>
    <row r="29550" spans="1:9" x14ac:dyDescent="0.25">
      <c r="A29550" s="199">
        <v>29547</v>
      </c>
      <c r="B29550" s="199" t="s">
        <v>9289</v>
      </c>
      <c r="C29550" s="199" t="s">
        <v>9288</v>
      </c>
      <c r="D29550" s="199">
        <v>123.44700309492301</v>
      </c>
      <c r="E29550" s="199">
        <v>-0.32829582529462997</v>
      </c>
      <c r="F29550" s="199">
        <v>0.58046909948780401</v>
      </c>
      <c r="G29550" s="199">
        <v>-0.56556985649074598</v>
      </c>
      <c r="H29550" s="199">
        <v>0.57168622394652902</v>
      </c>
      <c r="I29550" s="199">
        <v>0.86042429871286696</v>
      </c>
    </row>
    <row r="29551" spans="1:9" x14ac:dyDescent="0.25">
      <c r="A29551" s="199">
        <v>29548</v>
      </c>
      <c r="B29551" s="199" t="s">
        <v>9287</v>
      </c>
      <c r="C29551" s="199" t="s">
        <v>9286</v>
      </c>
      <c r="D29551" s="199">
        <v>9.5635821559993293</v>
      </c>
      <c r="E29551" s="199">
        <v>-0.22452441167659601</v>
      </c>
      <c r="F29551" s="199">
        <v>0.45736045660660701</v>
      </c>
      <c r="G29551" s="199">
        <v>-0.49091347630369803</v>
      </c>
      <c r="H29551" s="199">
        <v>0.62348764513531996</v>
      </c>
      <c r="I29551" s="199">
        <v>0.88259838644208299</v>
      </c>
    </row>
    <row r="29552" spans="1:9" x14ac:dyDescent="0.25">
      <c r="A29552" s="199">
        <v>29549</v>
      </c>
      <c r="B29552" s="199" t="s">
        <v>9285</v>
      </c>
      <c r="C29552" s="199" t="s">
        <v>9284</v>
      </c>
      <c r="D29552" s="199">
        <v>1.50479290313504</v>
      </c>
      <c r="E29552" s="199">
        <v>-0.368261077150981</v>
      </c>
      <c r="F29552" s="199">
        <v>0.655150484996598</v>
      </c>
      <c r="G29552" s="199">
        <v>-0.56210151039252199</v>
      </c>
      <c r="H29552" s="199">
        <v>0.57404685934182398</v>
      </c>
      <c r="I29552" s="199" t="s">
        <v>1469</v>
      </c>
    </row>
    <row r="29553" spans="1:9" x14ac:dyDescent="0.25">
      <c r="A29553" s="199">
        <v>29550</v>
      </c>
      <c r="B29553" s="199" t="s">
        <v>9283</v>
      </c>
      <c r="C29553" s="199" t="s">
        <v>9282</v>
      </c>
      <c r="D29553" s="199">
        <v>0.83973732268118995</v>
      </c>
      <c r="E29553" s="199">
        <v>0.64537109688949501</v>
      </c>
      <c r="F29553" s="199">
        <v>1.30418465071519</v>
      </c>
      <c r="G29553" s="199">
        <v>0.49484641345501701</v>
      </c>
      <c r="H29553" s="199">
        <v>0.62070853896959699</v>
      </c>
      <c r="I29553" s="199" t="s">
        <v>1469</v>
      </c>
    </row>
    <row r="29554" spans="1:9" x14ac:dyDescent="0.25">
      <c r="A29554" s="199">
        <v>29551</v>
      </c>
      <c r="B29554" s="199" t="s">
        <v>9281</v>
      </c>
      <c r="C29554" s="199" t="s">
        <v>9280</v>
      </c>
      <c r="D29554" s="199">
        <v>3.7684815264154801</v>
      </c>
      <c r="E29554" s="199">
        <v>-0.57006310778897096</v>
      </c>
      <c r="F29554" s="199">
        <v>0.57070687289831801</v>
      </c>
      <c r="G29554" s="199">
        <v>-0.99887198640857799</v>
      </c>
      <c r="H29554" s="199">
        <v>0.31785670828191398</v>
      </c>
      <c r="I29554" s="199">
        <v>0.73362397882650199</v>
      </c>
    </row>
    <row r="29555" spans="1:9" x14ac:dyDescent="0.25">
      <c r="A29555" s="199">
        <v>29552</v>
      </c>
      <c r="B29555" s="199" t="s">
        <v>9279</v>
      </c>
      <c r="C29555" s="199" t="s">
        <v>9278</v>
      </c>
      <c r="D29555" s="199">
        <v>0.81854386872351803</v>
      </c>
      <c r="E29555" s="199">
        <v>0.25764185116098198</v>
      </c>
      <c r="F29555" s="199">
        <v>1.0196139201855201</v>
      </c>
      <c r="G29555" s="199">
        <v>0.252685694124404</v>
      </c>
      <c r="H29555" s="199">
        <v>0.80051110364963296</v>
      </c>
      <c r="I29555" s="199" t="s">
        <v>1469</v>
      </c>
    </row>
    <row r="29556" spans="1:9" x14ac:dyDescent="0.25">
      <c r="A29556" s="199">
        <v>29553</v>
      </c>
      <c r="B29556" s="199" t="s">
        <v>9277</v>
      </c>
      <c r="C29556" s="199" t="s">
        <v>9276</v>
      </c>
      <c r="D29556" s="199">
        <v>12.2529698493832</v>
      </c>
      <c r="E29556" s="199">
        <v>0.26252781912156498</v>
      </c>
      <c r="F29556" s="199">
        <v>0.354786527148579</v>
      </c>
      <c r="G29556" s="199">
        <v>0.73995994501680395</v>
      </c>
      <c r="H29556" s="199">
        <v>0.45932429919510498</v>
      </c>
      <c r="I29556" s="199">
        <v>0.80937942293083798</v>
      </c>
    </row>
    <row r="29557" spans="1:9" x14ac:dyDescent="0.25">
      <c r="A29557" s="199">
        <v>29554</v>
      </c>
      <c r="B29557" s="199" t="s">
        <v>9275</v>
      </c>
      <c r="C29557" s="199" t="s">
        <v>9274</v>
      </c>
      <c r="D29557" s="199">
        <v>4.2859751820839698</v>
      </c>
      <c r="E29557" s="199">
        <v>-0.19157197781421001</v>
      </c>
      <c r="F29557" s="199">
        <v>0.59705972884742897</v>
      </c>
      <c r="G29557" s="199">
        <v>-0.32085898371344201</v>
      </c>
      <c r="H29557" s="199">
        <v>0.74831725802151805</v>
      </c>
      <c r="I29557" s="199">
        <v>0.92878984805597797</v>
      </c>
    </row>
    <row r="29558" spans="1:9" x14ac:dyDescent="0.25">
      <c r="A29558" s="199">
        <v>29555</v>
      </c>
      <c r="B29558" s="199" t="s">
        <v>9273</v>
      </c>
      <c r="C29558" s="199" t="s">
        <v>9272</v>
      </c>
      <c r="D29558" s="199">
        <v>63.967106795648299</v>
      </c>
      <c r="E29558" s="199">
        <v>0.48893203304333499</v>
      </c>
      <c r="F29558" s="199">
        <v>0.25395583047055797</v>
      </c>
      <c r="G29558" s="199">
        <v>1.92526405925545</v>
      </c>
      <c r="H29558" s="199">
        <v>5.41963315698979E-2</v>
      </c>
      <c r="I29558" s="199">
        <v>0.41627903084127399</v>
      </c>
    </row>
    <row r="29559" spans="1:9" x14ac:dyDescent="0.25">
      <c r="A29559" s="199">
        <v>29556</v>
      </c>
      <c r="B29559" s="199" t="s">
        <v>9271</v>
      </c>
      <c r="C29559" s="199" t="s">
        <v>9270</v>
      </c>
      <c r="D29559" s="199">
        <v>31.285018245751601</v>
      </c>
      <c r="E29559" s="199">
        <v>-0.66370537917683903</v>
      </c>
      <c r="F29559" s="199">
        <v>0.39077335246280398</v>
      </c>
      <c r="G29559" s="199">
        <v>-1.69844073295662</v>
      </c>
      <c r="H29559" s="199">
        <v>8.9424609722109902E-2</v>
      </c>
      <c r="I29559" s="199">
        <v>0.49327768588647702</v>
      </c>
    </row>
    <row r="29560" spans="1:9" x14ac:dyDescent="0.25">
      <c r="A29560" s="199">
        <v>29557</v>
      </c>
      <c r="B29560" s="199" t="s">
        <v>9269</v>
      </c>
      <c r="C29560" s="199" t="s">
        <v>9268</v>
      </c>
      <c r="D29560" s="199">
        <v>3.0291892077831402</v>
      </c>
      <c r="E29560" s="199">
        <v>2.1387718126647202</v>
      </c>
      <c r="F29560" s="199">
        <v>2.1937024491135202</v>
      </c>
      <c r="G29560" s="199">
        <v>0.97495985088087</v>
      </c>
      <c r="H29560" s="199">
        <v>0.329580175817062</v>
      </c>
      <c r="I29560" s="199">
        <v>0.73927745846140902</v>
      </c>
    </row>
    <row r="29561" spans="1:9" x14ac:dyDescent="0.25">
      <c r="A29561" s="199">
        <v>29558</v>
      </c>
      <c r="B29561" s="199" t="s">
        <v>9267</v>
      </c>
      <c r="C29561" s="199" t="s">
        <v>9266</v>
      </c>
      <c r="D29561" s="199">
        <v>40.974303185634</v>
      </c>
      <c r="E29561" s="199">
        <v>-9.7419568602590795E-2</v>
      </c>
      <c r="F29561" s="199">
        <v>0.19584032062050899</v>
      </c>
      <c r="G29561" s="199">
        <v>-0.49744387822651798</v>
      </c>
      <c r="H29561" s="199">
        <v>0.61887606983006005</v>
      </c>
      <c r="I29561" s="199">
        <v>0.88176162338923003</v>
      </c>
    </row>
    <row r="29562" spans="1:9" x14ac:dyDescent="0.25">
      <c r="A29562" s="199">
        <v>29559</v>
      </c>
      <c r="B29562" s="199" t="s">
        <v>9265</v>
      </c>
      <c r="C29562" s="199" t="s">
        <v>9264</v>
      </c>
      <c r="D29562" s="199">
        <v>2.92360075486111</v>
      </c>
      <c r="E29562" s="199">
        <v>1.4001766000013301E-2</v>
      </c>
      <c r="F29562" s="199">
        <v>1.02114402389086</v>
      </c>
      <c r="G29562" s="199">
        <v>1.37118424751314E-2</v>
      </c>
      <c r="H29562" s="199">
        <v>0.98905987540724105</v>
      </c>
      <c r="I29562" s="199">
        <v>0.997569745547639</v>
      </c>
    </row>
    <row r="29563" spans="1:9" x14ac:dyDescent="0.25">
      <c r="A29563" s="199">
        <v>29560</v>
      </c>
      <c r="B29563" s="199" t="s">
        <v>9263</v>
      </c>
      <c r="C29563" s="199" t="s">
        <v>9262</v>
      </c>
      <c r="D29563" s="199">
        <v>24.657902712160102</v>
      </c>
      <c r="E29563" s="199">
        <v>-0.464367785137627</v>
      </c>
      <c r="F29563" s="199">
        <v>0.71756480350683904</v>
      </c>
      <c r="G29563" s="199">
        <v>-0.64714403893306405</v>
      </c>
      <c r="H29563" s="199">
        <v>0.51753872544375701</v>
      </c>
      <c r="I29563" s="199">
        <v>0.83444703702015</v>
      </c>
    </row>
    <row r="29564" spans="1:9" x14ac:dyDescent="0.25">
      <c r="A29564" s="199">
        <v>29561</v>
      </c>
      <c r="B29564" s="199" t="s">
        <v>9261</v>
      </c>
      <c r="C29564" s="199" t="s">
        <v>9260</v>
      </c>
      <c r="D29564" s="199">
        <v>2.3064678867564599</v>
      </c>
      <c r="E29564" s="199">
        <v>0.63407067481117096</v>
      </c>
      <c r="F29564" s="199">
        <v>0.70106220453002499</v>
      </c>
      <c r="G29564" s="199">
        <v>0.90444281650618497</v>
      </c>
      <c r="H29564" s="199">
        <v>0.36576064321345297</v>
      </c>
      <c r="I29564" s="199">
        <v>0.76177048431729899</v>
      </c>
    </row>
    <row r="29565" spans="1:9" x14ac:dyDescent="0.25">
      <c r="A29565" s="199">
        <v>29562</v>
      </c>
      <c r="B29565" s="199" t="s">
        <v>9259</v>
      </c>
      <c r="C29565" s="199" t="s">
        <v>9258</v>
      </c>
      <c r="D29565" s="199">
        <v>15.901150742748699</v>
      </c>
      <c r="E29565" s="199">
        <v>7.9284634300951107E-3</v>
      </c>
      <c r="F29565" s="199">
        <v>0.40064813868378801</v>
      </c>
      <c r="G29565" s="199">
        <v>1.97890933828914E-2</v>
      </c>
      <c r="H29565" s="199">
        <v>0.984211618400891</v>
      </c>
      <c r="I29565" s="199">
        <v>0.99641917125363</v>
      </c>
    </row>
    <row r="29566" spans="1:9" x14ac:dyDescent="0.25">
      <c r="A29566" s="199">
        <v>29563</v>
      </c>
      <c r="B29566" s="199" t="s">
        <v>9257</v>
      </c>
      <c r="C29566" s="199" t="s">
        <v>9256</v>
      </c>
      <c r="D29566" s="199">
        <v>135.60027603920599</v>
      </c>
      <c r="E29566" s="199">
        <v>-0.56701593977907006</v>
      </c>
      <c r="F29566" s="199">
        <v>0.28831371186990701</v>
      </c>
      <c r="G29566" s="199">
        <v>-1.9666631049268899</v>
      </c>
      <c r="H29566" s="199">
        <v>4.9222063066174E-2</v>
      </c>
      <c r="I29566" s="199">
        <v>0.40436920911816399</v>
      </c>
    </row>
    <row r="29567" spans="1:9" x14ac:dyDescent="0.25">
      <c r="A29567" s="199">
        <v>29564</v>
      </c>
      <c r="B29567" s="199" t="s">
        <v>9255</v>
      </c>
      <c r="C29567" s="199" t="s">
        <v>9254</v>
      </c>
      <c r="D29567" s="199">
        <v>323.68234764217402</v>
      </c>
      <c r="E29567" s="199">
        <v>0.64059179583469095</v>
      </c>
      <c r="F29567" s="199">
        <v>0.49766147003370398</v>
      </c>
      <c r="G29567" s="199">
        <v>1.2872039215559701</v>
      </c>
      <c r="H29567" s="199">
        <v>0.19802322076856499</v>
      </c>
      <c r="I29567" s="199">
        <v>0.63540693293416495</v>
      </c>
    </row>
    <row r="29568" spans="1:9" x14ac:dyDescent="0.25">
      <c r="A29568" s="199">
        <v>29565</v>
      </c>
      <c r="B29568" s="199" t="s">
        <v>9253</v>
      </c>
      <c r="C29568" s="199" t="s">
        <v>9252</v>
      </c>
      <c r="D29568" s="199">
        <v>14.894204327861001</v>
      </c>
      <c r="E29568" s="199">
        <v>23.8418250229115</v>
      </c>
      <c r="F29568" s="199">
        <v>2.93967526914372</v>
      </c>
      <c r="G29568" s="199">
        <v>8.11036010445339</v>
      </c>
      <c r="H29568" s="200">
        <v>5.0469964414647199E-16</v>
      </c>
      <c r="I29568" s="200">
        <v>4.2001104385869398E-12</v>
      </c>
    </row>
    <row r="29569" spans="1:9" x14ac:dyDescent="0.25">
      <c r="A29569" s="199">
        <v>29566</v>
      </c>
      <c r="B29569" s="199" t="s">
        <v>9251</v>
      </c>
      <c r="C29569" s="199" t="s">
        <v>9250</v>
      </c>
      <c r="D29569" s="199">
        <v>7.0098690165257098</v>
      </c>
      <c r="E29569" s="199">
        <v>-0.31602188118590002</v>
      </c>
      <c r="F29569" s="199">
        <v>0.72997222899353797</v>
      </c>
      <c r="G29569" s="199">
        <v>-0.43292315602419701</v>
      </c>
      <c r="H29569" s="199">
        <v>0.66507059683876801</v>
      </c>
      <c r="I29569" s="199">
        <v>0.89784218673974403</v>
      </c>
    </row>
    <row r="29570" spans="1:9" x14ac:dyDescent="0.25">
      <c r="A29570" s="199">
        <v>29567</v>
      </c>
      <c r="B29570" s="199" t="s">
        <v>9249</v>
      </c>
      <c r="C29570" s="199" t="s">
        <v>9248</v>
      </c>
      <c r="D29570" s="199">
        <v>2.0895139286714199</v>
      </c>
      <c r="E29570" s="199">
        <v>-0.43740763021046702</v>
      </c>
      <c r="F29570" s="199">
        <v>0.72296331513687995</v>
      </c>
      <c r="G29570" s="199">
        <v>-0.60502050526263795</v>
      </c>
      <c r="H29570" s="199">
        <v>0.54516537217328898</v>
      </c>
      <c r="I29570" s="199" t="s">
        <v>1469</v>
      </c>
    </row>
    <row r="29571" spans="1:9" x14ac:dyDescent="0.25">
      <c r="A29571" s="199">
        <v>29568</v>
      </c>
      <c r="B29571" s="199" t="s">
        <v>9247</v>
      </c>
      <c r="C29571" s="199" t="s">
        <v>9246</v>
      </c>
      <c r="D29571" s="199">
        <v>7.01642259793047</v>
      </c>
      <c r="E29571" s="199">
        <v>0.29862103868922302</v>
      </c>
      <c r="F29571" s="199">
        <v>0.51933249946593496</v>
      </c>
      <c r="G29571" s="199">
        <v>0.57500934179223395</v>
      </c>
      <c r="H29571" s="199">
        <v>0.56528497906465003</v>
      </c>
      <c r="I29571" s="199">
        <v>0.85714575082466204</v>
      </c>
    </row>
    <row r="29572" spans="1:9" x14ac:dyDescent="0.25">
      <c r="A29572" s="199">
        <v>29569</v>
      </c>
      <c r="B29572" s="199" t="s">
        <v>9245</v>
      </c>
      <c r="C29572" s="199" t="s">
        <v>9244</v>
      </c>
      <c r="D29572" s="199">
        <v>40.25205756695</v>
      </c>
      <c r="E29572" s="199">
        <v>-0.328735697732361</v>
      </c>
      <c r="F29572" s="199">
        <v>0.38172532128484998</v>
      </c>
      <c r="G29572" s="199">
        <v>-0.86118389166814702</v>
      </c>
      <c r="H29572" s="199">
        <v>0.38913677047393602</v>
      </c>
      <c r="I29572" s="199">
        <v>0.77614683460400502</v>
      </c>
    </row>
    <row r="29573" spans="1:9" x14ac:dyDescent="0.25">
      <c r="A29573" s="199">
        <v>29570</v>
      </c>
      <c r="B29573" s="199" t="s">
        <v>9243</v>
      </c>
      <c r="C29573" s="199" t="s">
        <v>9242</v>
      </c>
      <c r="D29573" s="199">
        <v>33.0593265719843</v>
      </c>
      <c r="E29573" s="199">
        <v>0.83966326097498301</v>
      </c>
      <c r="F29573" s="199">
        <v>0.49857622955000502</v>
      </c>
      <c r="G29573" s="199">
        <v>1.6841221285917101</v>
      </c>
      <c r="H29573" s="199">
        <v>9.2158068604763804E-2</v>
      </c>
      <c r="I29573" s="199">
        <v>0.49801262787587303</v>
      </c>
    </row>
    <row r="29574" spans="1:9" x14ac:dyDescent="0.25">
      <c r="A29574" s="199">
        <v>29571</v>
      </c>
      <c r="B29574" s="199" t="s">
        <v>9241</v>
      </c>
      <c r="C29574" s="199" t="s">
        <v>9240</v>
      </c>
      <c r="D29574" s="199">
        <v>0.72248056226895396</v>
      </c>
      <c r="E29574" s="199">
        <v>-0.195926288945557</v>
      </c>
      <c r="F29574" s="199">
        <v>0.85345664858787096</v>
      </c>
      <c r="G29574" s="199">
        <v>-0.229567944979674</v>
      </c>
      <c r="H29574" s="199">
        <v>0.81842751783900902</v>
      </c>
      <c r="I29574" s="199" t="s">
        <v>1469</v>
      </c>
    </row>
    <row r="29575" spans="1:9" x14ac:dyDescent="0.25">
      <c r="A29575" s="199">
        <v>29572</v>
      </c>
      <c r="B29575" s="199" t="s">
        <v>9239</v>
      </c>
      <c r="C29575" s="199" t="s">
        <v>9238</v>
      </c>
      <c r="D29575" s="199">
        <v>9.6248940387621698</v>
      </c>
      <c r="E29575" s="199">
        <v>-0.44079123421326999</v>
      </c>
      <c r="F29575" s="199">
        <v>0.36889490518034501</v>
      </c>
      <c r="G29575" s="199">
        <v>-1.1948965085266701</v>
      </c>
      <c r="H29575" s="199">
        <v>0.23212746719692101</v>
      </c>
      <c r="I29575" s="199">
        <v>0.66758372837672297</v>
      </c>
    </row>
    <row r="29576" spans="1:9" x14ac:dyDescent="0.25">
      <c r="A29576" s="199">
        <v>29573</v>
      </c>
      <c r="B29576" s="199" t="s">
        <v>9237</v>
      </c>
      <c r="C29576" s="199" t="s">
        <v>9236</v>
      </c>
      <c r="D29576" s="199">
        <v>199.46702997169001</v>
      </c>
      <c r="E29576" s="199">
        <v>0.254564886596225</v>
      </c>
      <c r="F29576" s="199">
        <v>0.24367527653463</v>
      </c>
      <c r="G29576" s="199">
        <v>1.04468902309852</v>
      </c>
      <c r="H29576" s="199">
        <v>0.29616671974971898</v>
      </c>
      <c r="I29576" s="199">
        <v>0.71589295633073102</v>
      </c>
    </row>
    <row r="29577" spans="1:9" x14ac:dyDescent="0.25">
      <c r="A29577" s="199">
        <v>29574</v>
      </c>
      <c r="B29577" s="199" t="s">
        <v>9235</v>
      </c>
      <c r="C29577" s="199" t="s">
        <v>9234</v>
      </c>
      <c r="D29577" s="199">
        <v>39.660638237195201</v>
      </c>
      <c r="E29577" s="199">
        <v>0.69718551797692496</v>
      </c>
      <c r="F29577" s="199">
        <v>0.55375638018653695</v>
      </c>
      <c r="G29577" s="199">
        <v>1.2590112600455701</v>
      </c>
      <c r="H29577" s="199">
        <v>0.20802626480653499</v>
      </c>
      <c r="I29577" s="199">
        <v>0.64512892600675098</v>
      </c>
    </row>
    <row r="29578" spans="1:9" x14ac:dyDescent="0.25">
      <c r="A29578" s="199">
        <v>29575</v>
      </c>
      <c r="B29578" s="199" t="s">
        <v>9233</v>
      </c>
      <c r="C29578" s="199" t="s">
        <v>9232</v>
      </c>
      <c r="D29578" s="199">
        <v>3.9558487619568599</v>
      </c>
      <c r="E29578" s="199">
        <v>-0.970459605084937</v>
      </c>
      <c r="F29578" s="199">
        <v>0.59263678013107701</v>
      </c>
      <c r="G29578" s="199">
        <v>-1.6375284788606801</v>
      </c>
      <c r="H29578" s="199">
        <v>0.10152009338335199</v>
      </c>
      <c r="I29578" s="199">
        <v>0.51513963978202004</v>
      </c>
    </row>
    <row r="29579" spans="1:9" x14ac:dyDescent="0.25">
      <c r="A29579" s="199">
        <v>29576</v>
      </c>
      <c r="B29579" s="199" t="s">
        <v>9231</v>
      </c>
      <c r="C29579" s="199" t="s">
        <v>9230</v>
      </c>
      <c r="D29579" s="199">
        <v>0.43188185930435602</v>
      </c>
      <c r="E29579" s="199">
        <v>0.76545723455959502</v>
      </c>
      <c r="F29579" s="199">
        <v>1.10051967111338</v>
      </c>
      <c r="G29579" s="199">
        <v>0.69554161970153106</v>
      </c>
      <c r="H29579" s="199">
        <v>0.48671593799700102</v>
      </c>
      <c r="I29579" s="199" t="s">
        <v>1469</v>
      </c>
    </row>
    <row r="29580" spans="1:9" x14ac:dyDescent="0.25">
      <c r="A29580" s="199">
        <v>29577</v>
      </c>
      <c r="B29580" s="199" t="s">
        <v>9229</v>
      </c>
      <c r="C29580" s="199" t="s">
        <v>9228</v>
      </c>
      <c r="D29580" s="199">
        <v>0.94291880540652995</v>
      </c>
      <c r="E29580" s="199">
        <v>0.34217198722597503</v>
      </c>
      <c r="F29580" s="199">
        <v>0.65321945160893002</v>
      </c>
      <c r="G29580" s="199">
        <v>0.52382394061165505</v>
      </c>
      <c r="H29580" s="199">
        <v>0.60040100031582899</v>
      </c>
      <c r="I29580" s="199" t="s">
        <v>1469</v>
      </c>
    </row>
    <row r="29581" spans="1:9" x14ac:dyDescent="0.25">
      <c r="A29581" s="199">
        <v>29578</v>
      </c>
      <c r="B29581" s="199" t="s">
        <v>9227</v>
      </c>
      <c r="C29581" s="199" t="s">
        <v>9226</v>
      </c>
      <c r="D29581" s="199">
        <v>4.64323763558507</v>
      </c>
      <c r="E29581" s="199">
        <v>-0.39857318349623699</v>
      </c>
      <c r="F29581" s="199">
        <v>0.60563826022181499</v>
      </c>
      <c r="G29581" s="199">
        <v>-0.65810436637582903</v>
      </c>
      <c r="H29581" s="199">
        <v>0.51047107034170602</v>
      </c>
      <c r="I29581" s="199">
        <v>0.83226152564167899</v>
      </c>
    </row>
    <row r="29582" spans="1:9" x14ac:dyDescent="0.25">
      <c r="A29582" s="199">
        <v>29579</v>
      </c>
      <c r="B29582" s="199" t="s">
        <v>9225</v>
      </c>
      <c r="C29582" s="199" t="s">
        <v>9224</v>
      </c>
      <c r="D29582" s="199">
        <v>71.371132327137801</v>
      </c>
      <c r="E29582" s="199">
        <v>6.4051155320153402E-2</v>
      </c>
      <c r="F29582" s="199">
        <v>0.40718862682859502</v>
      </c>
      <c r="G29582" s="199">
        <v>0.157300943837794</v>
      </c>
      <c r="H29582" s="199">
        <v>0.87500767644463395</v>
      </c>
      <c r="I29582" s="199">
        <v>0.96727058555612899</v>
      </c>
    </row>
    <row r="29583" spans="1:9" x14ac:dyDescent="0.25">
      <c r="A29583" s="199">
        <v>29580</v>
      </c>
      <c r="B29583" s="199" t="s">
        <v>9223</v>
      </c>
      <c r="C29583" s="199" t="s">
        <v>9222</v>
      </c>
      <c r="D29583" s="199">
        <v>1.9947052713911999</v>
      </c>
      <c r="E29583" s="199">
        <v>-1.12556370121162</v>
      </c>
      <c r="F29583" s="199">
        <v>0.79384548810685995</v>
      </c>
      <c r="G29583" s="199">
        <v>-1.4178624405812701</v>
      </c>
      <c r="H29583" s="199">
        <v>0.15623092993908599</v>
      </c>
      <c r="I29583" s="199" t="s">
        <v>1469</v>
      </c>
    </row>
    <row r="29584" spans="1:9" x14ac:dyDescent="0.25">
      <c r="A29584" s="199">
        <v>29581</v>
      </c>
      <c r="B29584" s="199" t="s">
        <v>9221</v>
      </c>
      <c r="C29584" s="199" t="s">
        <v>9220</v>
      </c>
      <c r="D29584" s="199">
        <v>1.12415330542207</v>
      </c>
      <c r="E29584" s="199">
        <v>-0.70522232838993604</v>
      </c>
      <c r="F29584" s="199">
        <v>0.73742731430840103</v>
      </c>
      <c r="G29584" s="199">
        <v>-0.95632791829976005</v>
      </c>
      <c r="H29584" s="199">
        <v>0.33890658925012501</v>
      </c>
      <c r="I29584" s="199" t="s">
        <v>1469</v>
      </c>
    </row>
    <row r="29585" spans="1:9" x14ac:dyDescent="0.25">
      <c r="A29585" s="199">
        <v>29582</v>
      </c>
      <c r="B29585" s="199" t="s">
        <v>9219</v>
      </c>
      <c r="C29585" s="199" t="s">
        <v>9218</v>
      </c>
      <c r="D29585" s="199">
        <v>5.2701107200445003</v>
      </c>
      <c r="E29585" s="199">
        <v>1.1022636213589201</v>
      </c>
      <c r="F29585" s="199">
        <v>0.68561638006572201</v>
      </c>
      <c r="G29585" s="199">
        <v>1.6076973266788801</v>
      </c>
      <c r="H29585" s="199">
        <v>0.107901484360547</v>
      </c>
      <c r="I29585" s="199">
        <v>0.52466680527889298</v>
      </c>
    </row>
    <row r="29586" spans="1:9" x14ac:dyDescent="0.25">
      <c r="A29586" s="199">
        <v>29583</v>
      </c>
      <c r="B29586" s="199" t="s">
        <v>9217</v>
      </c>
      <c r="C29586" s="199" t="s">
        <v>9216</v>
      </c>
      <c r="D29586" s="199">
        <v>0.85646172099326301</v>
      </c>
      <c r="E29586" s="199">
        <v>0.74757818382012198</v>
      </c>
      <c r="F29586" s="199">
        <v>1.00778389964243</v>
      </c>
      <c r="G29586" s="199">
        <v>0.74180405549777695</v>
      </c>
      <c r="H29586" s="199">
        <v>0.45820606307467898</v>
      </c>
      <c r="I29586" s="199" t="s">
        <v>1469</v>
      </c>
    </row>
    <row r="29587" spans="1:9" x14ac:dyDescent="0.25">
      <c r="A29587" s="199">
        <v>29584</v>
      </c>
      <c r="B29587" s="199" t="s">
        <v>9215</v>
      </c>
      <c r="C29587" s="199" t="s">
        <v>9214</v>
      </c>
      <c r="D29587" s="199">
        <v>5.1355660741972597</v>
      </c>
      <c r="E29587" s="199">
        <v>-0.58055647033329805</v>
      </c>
      <c r="F29587" s="199">
        <v>0.64935612890310401</v>
      </c>
      <c r="G29587" s="199">
        <v>-0.89404941986761199</v>
      </c>
      <c r="H29587" s="199">
        <v>0.37129545001906</v>
      </c>
      <c r="I29587" s="199">
        <v>0.76514752003102304</v>
      </c>
    </row>
    <row r="29588" spans="1:9" x14ac:dyDescent="0.25">
      <c r="A29588" s="199">
        <v>29585</v>
      </c>
      <c r="B29588" s="199" t="s">
        <v>9213</v>
      </c>
      <c r="C29588" s="199" t="s">
        <v>9212</v>
      </c>
      <c r="D29588" s="199">
        <v>0.85336737054199896</v>
      </c>
      <c r="E29588" s="199">
        <v>-1.6366508249715701</v>
      </c>
      <c r="F29588" s="199">
        <v>0.97193407155273404</v>
      </c>
      <c r="G29588" s="199">
        <v>-1.6839113607334499</v>
      </c>
      <c r="H29588" s="199">
        <v>9.21988004319894E-2</v>
      </c>
      <c r="I29588" s="199" t="s">
        <v>1469</v>
      </c>
    </row>
    <row r="29589" spans="1:9" x14ac:dyDescent="0.25">
      <c r="A29589" s="199">
        <v>29586</v>
      </c>
      <c r="B29589" s="199" t="s">
        <v>9211</v>
      </c>
      <c r="C29589" s="199" t="s">
        <v>9210</v>
      </c>
      <c r="D29589" s="199">
        <v>1.85189233011817</v>
      </c>
      <c r="E29589" s="199">
        <v>1.68274771463615E-2</v>
      </c>
      <c r="F29589" s="199">
        <v>0.50008701334416195</v>
      </c>
      <c r="G29589" s="199">
        <v>3.36490984515544E-2</v>
      </c>
      <c r="H29589" s="199">
        <v>0.97315696951258801</v>
      </c>
      <c r="I29589" s="199" t="s">
        <v>1469</v>
      </c>
    </row>
    <row r="29590" spans="1:9" x14ac:dyDescent="0.25">
      <c r="A29590" s="199">
        <v>29587</v>
      </c>
      <c r="B29590" s="199" t="s">
        <v>9209</v>
      </c>
      <c r="C29590" s="199" t="s">
        <v>9208</v>
      </c>
      <c r="D29590" s="199">
        <v>52.337942887181498</v>
      </c>
      <c r="E29590" s="199">
        <v>-0.27022643050886203</v>
      </c>
      <c r="F29590" s="199">
        <v>0.34648769942003999</v>
      </c>
      <c r="G29590" s="199">
        <v>-0.77990194445913497</v>
      </c>
      <c r="H29590" s="199">
        <v>0.43544859385635398</v>
      </c>
      <c r="I29590" s="199">
        <v>0.79825314591509899</v>
      </c>
    </row>
    <row r="29591" spans="1:9" x14ac:dyDescent="0.25">
      <c r="A29591" s="199">
        <v>29588</v>
      </c>
      <c r="B29591" s="199" t="s">
        <v>9207</v>
      </c>
      <c r="C29591" s="199" t="s">
        <v>9206</v>
      </c>
      <c r="D29591" s="199">
        <v>126.223546341217</v>
      </c>
      <c r="E29591" s="199">
        <v>-0.353075971357453</v>
      </c>
      <c r="F29591" s="199">
        <v>0.34121591501673199</v>
      </c>
      <c r="G29591" s="199">
        <v>-1.0347582156012201</v>
      </c>
      <c r="H29591" s="199">
        <v>0.30078184114304901</v>
      </c>
      <c r="I29591" s="199">
        <v>0.71962812132030196</v>
      </c>
    </row>
    <row r="29592" spans="1:9" x14ac:dyDescent="0.25">
      <c r="A29592" s="199">
        <v>29589</v>
      </c>
      <c r="B29592" s="199" t="s">
        <v>9205</v>
      </c>
      <c r="C29592" s="199" t="s">
        <v>9204</v>
      </c>
      <c r="D29592" s="199">
        <v>9.0463987508026698</v>
      </c>
      <c r="E29592" s="199">
        <v>0.117625207514304</v>
      </c>
      <c r="F29592" s="199">
        <v>0.38910724595325602</v>
      </c>
      <c r="G29592" s="199">
        <v>0.30229508377861097</v>
      </c>
      <c r="H29592" s="199">
        <v>0.76242712572038895</v>
      </c>
      <c r="I29592" s="199">
        <v>0.932721017253615</v>
      </c>
    </row>
    <row r="29593" spans="1:9" x14ac:dyDescent="0.25">
      <c r="A29593" s="199">
        <v>29590</v>
      </c>
      <c r="B29593" s="199" t="s">
        <v>9203</v>
      </c>
      <c r="C29593" s="199" t="s">
        <v>9202</v>
      </c>
      <c r="D29593" s="199">
        <v>2.84853660932797</v>
      </c>
      <c r="E29593" s="199">
        <v>1.21817214350763</v>
      </c>
      <c r="F29593" s="199">
        <v>0.67091798507436395</v>
      </c>
      <c r="G29593" s="199">
        <v>1.8156796666773101</v>
      </c>
      <c r="H29593" s="199">
        <v>6.9419524919853606E-2</v>
      </c>
      <c r="I29593" s="199">
        <v>0.45544445759569502</v>
      </c>
    </row>
    <row r="29594" spans="1:9" x14ac:dyDescent="0.25">
      <c r="A29594" s="199">
        <v>29591</v>
      </c>
      <c r="B29594" s="199" t="s">
        <v>9201</v>
      </c>
      <c r="C29594" s="199" t="s">
        <v>9200</v>
      </c>
      <c r="D29594" s="199">
        <v>26.333383457248001</v>
      </c>
      <c r="E29594" s="199">
        <v>-0.72624081888196901</v>
      </c>
      <c r="F29594" s="199">
        <v>0.39950546610445098</v>
      </c>
      <c r="G29594" s="199">
        <v>-1.81784951771371</v>
      </c>
      <c r="H29594" s="199">
        <v>6.90871358751316E-2</v>
      </c>
      <c r="I29594" s="199">
        <v>0.455033216548408</v>
      </c>
    </row>
    <row r="29595" spans="1:9" x14ac:dyDescent="0.25">
      <c r="A29595" s="199">
        <v>29592</v>
      </c>
      <c r="B29595" s="199" t="s">
        <v>9199</v>
      </c>
      <c r="C29595" s="199" t="s">
        <v>9198</v>
      </c>
      <c r="D29595" s="199">
        <v>186.65142539183</v>
      </c>
      <c r="E29595" s="199">
        <v>-0.340182648918537</v>
      </c>
      <c r="F29595" s="199">
        <v>0.32105749624053798</v>
      </c>
      <c r="G29595" s="199">
        <v>-1.05956924507899</v>
      </c>
      <c r="H29595" s="199">
        <v>0.28934061139505202</v>
      </c>
      <c r="I29595" s="199">
        <v>0.71194622973358601</v>
      </c>
    </row>
    <row r="29596" spans="1:9" x14ac:dyDescent="0.25">
      <c r="A29596" s="199">
        <v>29593</v>
      </c>
      <c r="B29596" s="199" t="s">
        <v>9197</v>
      </c>
      <c r="C29596" s="199" t="s">
        <v>9196</v>
      </c>
      <c r="D29596" s="199">
        <v>0.58390033914891104</v>
      </c>
      <c r="E29596" s="199">
        <v>0.61724206522950797</v>
      </c>
      <c r="F29596" s="199">
        <v>1.0716770767131101</v>
      </c>
      <c r="G29596" s="199">
        <v>0.57595900728101801</v>
      </c>
      <c r="H29596" s="199">
        <v>0.56464288975207899</v>
      </c>
      <c r="I29596" s="199" t="s">
        <v>1469</v>
      </c>
    </row>
    <row r="29597" spans="1:9" x14ac:dyDescent="0.25">
      <c r="A29597" s="199">
        <v>29594</v>
      </c>
      <c r="B29597" s="199" t="s">
        <v>9195</v>
      </c>
      <c r="C29597" s="199" t="s">
        <v>9194</v>
      </c>
      <c r="D29597" s="199">
        <v>15.538171560261199</v>
      </c>
      <c r="E29597" s="199">
        <v>0.57573219531035102</v>
      </c>
      <c r="F29597" s="199">
        <v>0.41744029326559601</v>
      </c>
      <c r="G29597" s="199">
        <v>1.3791965092934699</v>
      </c>
      <c r="H29597" s="199">
        <v>0.16783417404576501</v>
      </c>
      <c r="I29597" s="199">
        <v>0.60441858942479898</v>
      </c>
    </row>
    <row r="29598" spans="1:9" x14ac:dyDescent="0.25">
      <c r="A29598" s="199">
        <v>29595</v>
      </c>
      <c r="B29598" s="199" t="s">
        <v>9193</v>
      </c>
      <c r="C29598" s="199" t="s">
        <v>9192</v>
      </c>
      <c r="D29598" s="199">
        <v>20.3808861866518</v>
      </c>
      <c r="E29598" s="199">
        <v>1.38898784481444E-2</v>
      </c>
      <c r="F29598" s="199">
        <v>0.68765368728026299</v>
      </c>
      <c r="G29598" s="199">
        <v>2.0198944185234099E-2</v>
      </c>
      <c r="H29598" s="199">
        <v>0.98388467013283698</v>
      </c>
      <c r="I29598" s="199">
        <v>0.99625505655971802</v>
      </c>
    </row>
    <row r="29599" spans="1:9" x14ac:dyDescent="0.25">
      <c r="A29599" s="199">
        <v>29596</v>
      </c>
      <c r="B29599" s="199" t="s">
        <v>9191</v>
      </c>
      <c r="C29599" s="199" t="s">
        <v>9190</v>
      </c>
      <c r="D29599" s="199">
        <v>0.17575830224250599</v>
      </c>
      <c r="E29599" s="199">
        <v>-0.75083591700123897</v>
      </c>
      <c r="F29599" s="199">
        <v>2.04596946381232</v>
      </c>
      <c r="G29599" s="199">
        <v>-0.36698295369578998</v>
      </c>
      <c r="H29599" s="199">
        <v>0.71363173323693896</v>
      </c>
      <c r="I29599" s="199" t="s">
        <v>1469</v>
      </c>
    </row>
    <row r="29600" spans="1:9" x14ac:dyDescent="0.25">
      <c r="A29600" s="199">
        <v>29597</v>
      </c>
      <c r="B29600" s="199" t="s">
        <v>9189</v>
      </c>
      <c r="C29600" s="199" t="s">
        <v>9188</v>
      </c>
      <c r="D29600" s="199">
        <v>1.39340622581827</v>
      </c>
      <c r="E29600" s="199">
        <v>-0.15143035749797501</v>
      </c>
      <c r="F29600" s="199">
        <v>1.4096769758929699</v>
      </c>
      <c r="G29600" s="199">
        <v>-0.107422026526361</v>
      </c>
      <c r="H29600" s="199">
        <v>0.91445418097056497</v>
      </c>
      <c r="I29600" s="199" t="s">
        <v>1469</v>
      </c>
    </row>
    <row r="29601" spans="1:9" x14ac:dyDescent="0.25">
      <c r="A29601" s="199">
        <v>29598</v>
      </c>
      <c r="B29601" s="199" t="s">
        <v>9187</v>
      </c>
      <c r="C29601" s="199" t="s">
        <v>9186</v>
      </c>
      <c r="D29601" s="199">
        <v>0.379791919291675</v>
      </c>
      <c r="E29601" s="199">
        <v>0.64989887476055896</v>
      </c>
      <c r="F29601" s="199">
        <v>1.1835776968290499</v>
      </c>
      <c r="G29601" s="199">
        <v>0.54909692578841296</v>
      </c>
      <c r="H29601" s="199">
        <v>0.58293893484793002</v>
      </c>
      <c r="I29601" s="199" t="s">
        <v>1469</v>
      </c>
    </row>
    <row r="29602" spans="1:9" x14ac:dyDescent="0.25">
      <c r="A29602" s="199">
        <v>29599</v>
      </c>
      <c r="B29602" s="199" t="s">
        <v>9185</v>
      </c>
      <c r="C29602" s="199" t="s">
        <v>9184</v>
      </c>
      <c r="D29602" s="199">
        <v>2.3178207270440301</v>
      </c>
      <c r="E29602" s="199">
        <v>0.34707291966093601</v>
      </c>
      <c r="F29602" s="199">
        <v>0.70680930719124102</v>
      </c>
      <c r="G29602" s="199">
        <v>0.49104180735841402</v>
      </c>
      <c r="H29602" s="199">
        <v>0.62339687844111202</v>
      </c>
      <c r="I29602" s="199">
        <v>0.88254757398133299</v>
      </c>
    </row>
    <row r="29603" spans="1:9" x14ac:dyDescent="0.25">
      <c r="A29603" s="199">
        <v>29600</v>
      </c>
      <c r="B29603" s="199" t="s">
        <v>9183</v>
      </c>
      <c r="C29603" s="199" t="s">
        <v>9182</v>
      </c>
      <c r="D29603" s="199">
        <v>3.5118946739594401</v>
      </c>
      <c r="E29603" s="199">
        <v>1.7237487897943899</v>
      </c>
      <c r="F29603" s="199">
        <v>0.79525920794803395</v>
      </c>
      <c r="G29603" s="199">
        <v>2.1675307529504599</v>
      </c>
      <c r="H29603" s="199">
        <v>3.01944073935244E-2</v>
      </c>
      <c r="I29603" s="199">
        <v>0.34792833134355799</v>
      </c>
    </row>
    <row r="29604" spans="1:9" x14ac:dyDescent="0.25">
      <c r="A29604" s="199">
        <v>29601</v>
      </c>
      <c r="B29604" s="199" t="s">
        <v>9181</v>
      </c>
      <c r="C29604" s="199" t="s">
        <v>9180</v>
      </c>
      <c r="D29604" s="199">
        <v>0.398461075772092</v>
      </c>
      <c r="E29604" s="199">
        <v>-0.62524197709490703</v>
      </c>
      <c r="F29604" s="199">
        <v>1.9102879210555399</v>
      </c>
      <c r="G29604" s="199">
        <v>-0.327302481580592</v>
      </c>
      <c r="H29604" s="199">
        <v>0.74343911568714305</v>
      </c>
      <c r="I29604" s="199" t="s">
        <v>1469</v>
      </c>
    </row>
    <row r="29605" spans="1:9" x14ac:dyDescent="0.25">
      <c r="A29605" s="199">
        <v>29602</v>
      </c>
      <c r="B29605" s="199" t="s">
        <v>9179</v>
      </c>
      <c r="C29605" s="199" t="s">
        <v>9178</v>
      </c>
      <c r="D29605" s="199">
        <v>1.7557477418315301E-2</v>
      </c>
      <c r="E29605" s="199">
        <v>-8.7955428417035506E-2</v>
      </c>
      <c r="F29605" s="199">
        <v>2.9815726882431801</v>
      </c>
      <c r="G29605" s="199">
        <v>-2.94996760480997E-2</v>
      </c>
      <c r="H29605" s="199">
        <v>0.97646607730643298</v>
      </c>
      <c r="I29605" s="199" t="s">
        <v>1469</v>
      </c>
    </row>
    <row r="29606" spans="1:9" x14ac:dyDescent="0.25">
      <c r="A29606" s="199">
        <v>29603</v>
      </c>
      <c r="B29606" s="199" t="s">
        <v>9177</v>
      </c>
      <c r="C29606" s="199" t="s">
        <v>9176</v>
      </c>
      <c r="D29606" s="199">
        <v>0</v>
      </c>
      <c r="E29606" s="199">
        <v>0</v>
      </c>
      <c r="F29606" s="199">
        <v>0</v>
      </c>
      <c r="G29606" s="199">
        <v>0</v>
      </c>
      <c r="H29606" s="199">
        <v>1</v>
      </c>
      <c r="I29606" s="199" t="s">
        <v>1469</v>
      </c>
    </row>
    <row r="29607" spans="1:9" x14ac:dyDescent="0.25">
      <c r="A29607" s="199">
        <v>29604</v>
      </c>
      <c r="B29607" s="199" t="s">
        <v>9175</v>
      </c>
      <c r="C29607" s="199" t="s">
        <v>9174</v>
      </c>
      <c r="D29607" s="199">
        <v>24.652898973239701</v>
      </c>
      <c r="E29607" s="199">
        <v>-0.314233853670916</v>
      </c>
      <c r="F29607" s="199">
        <v>0.65540565952463603</v>
      </c>
      <c r="G29607" s="199">
        <v>-0.47944940527188801</v>
      </c>
      <c r="H29607" s="199">
        <v>0.63161895342398</v>
      </c>
      <c r="I29607" s="199">
        <v>0.88529753884956797</v>
      </c>
    </row>
    <row r="29608" spans="1:9" x14ac:dyDescent="0.25">
      <c r="A29608" s="199">
        <v>29605</v>
      </c>
      <c r="B29608" s="199" t="s">
        <v>9173</v>
      </c>
      <c r="C29608" s="199" t="s">
        <v>9172</v>
      </c>
      <c r="D29608" s="199">
        <v>0.48467358778689701</v>
      </c>
      <c r="E29608" s="199">
        <v>-0.29469091886022403</v>
      </c>
      <c r="F29608" s="199">
        <v>1.06321022719879</v>
      </c>
      <c r="G29608" s="199">
        <v>-0.277170884291283</v>
      </c>
      <c r="H29608" s="199">
        <v>0.78164889508900204</v>
      </c>
      <c r="I29608" s="199" t="s">
        <v>1469</v>
      </c>
    </row>
    <row r="29609" spans="1:9" x14ac:dyDescent="0.25">
      <c r="A29609" s="199">
        <v>29606</v>
      </c>
      <c r="B29609" s="199" t="s">
        <v>9171</v>
      </c>
      <c r="C29609" s="199" t="s">
        <v>9170</v>
      </c>
      <c r="D29609" s="199">
        <v>14.4656674029646</v>
      </c>
      <c r="E29609" s="199">
        <v>0.69271931895352301</v>
      </c>
      <c r="F29609" s="199">
        <v>0.48479171426004602</v>
      </c>
      <c r="G29609" s="199">
        <v>1.4289009044035399</v>
      </c>
      <c r="H29609" s="199">
        <v>0.15303271747674299</v>
      </c>
      <c r="I29609" s="199">
        <v>0.58787733874817005</v>
      </c>
    </row>
    <row r="29610" spans="1:9" x14ac:dyDescent="0.25">
      <c r="A29610" s="199">
        <v>29607</v>
      </c>
      <c r="B29610" s="199" t="s">
        <v>9169</v>
      </c>
      <c r="C29610" s="199" t="s">
        <v>9168</v>
      </c>
      <c r="D29610" s="199">
        <v>1.0277804830219699</v>
      </c>
      <c r="E29610" s="199">
        <v>-3.43154939311726</v>
      </c>
      <c r="F29610" s="199">
        <v>2.4559372202138499</v>
      </c>
      <c r="G29610" s="199">
        <v>-1.3972463810856099</v>
      </c>
      <c r="H29610" s="199">
        <v>0.162339493644167</v>
      </c>
      <c r="I29610" s="199" t="s">
        <v>1469</v>
      </c>
    </row>
    <row r="29611" spans="1:9" x14ac:dyDescent="0.25">
      <c r="A29611" s="199">
        <v>29608</v>
      </c>
      <c r="B29611" s="199" t="s">
        <v>9167</v>
      </c>
      <c r="C29611" s="199" t="s">
        <v>9166</v>
      </c>
      <c r="D29611" s="199">
        <v>0.47808102422531201</v>
      </c>
      <c r="E29611" s="199">
        <v>-0.456850491191098</v>
      </c>
      <c r="F29611" s="199">
        <v>0.97983699857553397</v>
      </c>
      <c r="G29611" s="199">
        <v>-0.46625152127880198</v>
      </c>
      <c r="H29611" s="199">
        <v>0.64103547485261403</v>
      </c>
      <c r="I29611" s="199" t="s">
        <v>1469</v>
      </c>
    </row>
    <row r="29612" spans="1:9" x14ac:dyDescent="0.25">
      <c r="A29612" s="199">
        <v>29609</v>
      </c>
      <c r="B29612" s="199" t="s">
        <v>9165</v>
      </c>
      <c r="C29612" s="199" t="s">
        <v>9164</v>
      </c>
      <c r="D29612" s="199">
        <v>9.3721997174575495</v>
      </c>
      <c r="E29612" s="199">
        <v>-1.3054832564684999</v>
      </c>
      <c r="F29612" s="199">
        <v>0.58601835381138301</v>
      </c>
      <c r="G29612" s="199">
        <v>-2.22771735386412</v>
      </c>
      <c r="H29612" s="199">
        <v>2.5899369041681702E-2</v>
      </c>
      <c r="I29612" s="199">
        <v>0.33210254108609399</v>
      </c>
    </row>
    <row r="29613" spans="1:9" x14ac:dyDescent="0.25">
      <c r="A29613" s="199">
        <v>29610</v>
      </c>
      <c r="B29613" s="199" t="s">
        <v>9163</v>
      </c>
      <c r="C29613" s="199" t="s">
        <v>9162</v>
      </c>
      <c r="D29613" s="199">
        <v>4.5786188973897302</v>
      </c>
      <c r="E29613" s="199">
        <v>0.94118054063109302</v>
      </c>
      <c r="F29613" s="199">
        <v>0.73944452359469404</v>
      </c>
      <c r="G29613" s="199">
        <v>1.2728210306510801</v>
      </c>
      <c r="H29613" s="199">
        <v>0.20308155663623101</v>
      </c>
      <c r="I29613" s="199">
        <v>0.64049193317081199</v>
      </c>
    </row>
    <row r="29614" spans="1:9" x14ac:dyDescent="0.25">
      <c r="A29614" s="199">
        <v>29611</v>
      </c>
      <c r="B29614" s="199" t="s">
        <v>9161</v>
      </c>
      <c r="C29614" s="199" t="s">
        <v>9160</v>
      </c>
      <c r="D29614" s="199">
        <v>58.772312357100503</v>
      </c>
      <c r="E29614" s="199">
        <v>-0.52481026844473699</v>
      </c>
      <c r="F29614" s="199">
        <v>0.45589958080271897</v>
      </c>
      <c r="G29614" s="199">
        <v>-1.1511532156285</v>
      </c>
      <c r="H29614" s="199">
        <v>0.249669208350492</v>
      </c>
      <c r="I29614" s="199">
        <v>0.68240227021602096</v>
      </c>
    </row>
    <row r="29615" spans="1:9" x14ac:dyDescent="0.25">
      <c r="A29615" s="199">
        <v>29612</v>
      </c>
      <c r="B29615" s="199" t="s">
        <v>9159</v>
      </c>
      <c r="C29615" s="199" t="s">
        <v>9158</v>
      </c>
      <c r="D29615" s="199">
        <v>1.73912135574529</v>
      </c>
      <c r="E29615" s="199">
        <v>3.3047119946662802</v>
      </c>
      <c r="F29615" s="199">
        <v>1.3716585575393101</v>
      </c>
      <c r="G29615" s="199">
        <v>2.4092817972096299</v>
      </c>
      <c r="H29615" s="199">
        <v>1.5983950937501198E-2</v>
      </c>
      <c r="I29615" s="199" t="s">
        <v>1469</v>
      </c>
    </row>
    <row r="29616" spans="1:9" x14ac:dyDescent="0.25">
      <c r="A29616" s="199">
        <v>29613</v>
      </c>
      <c r="B29616" s="199" t="s">
        <v>9157</v>
      </c>
      <c r="C29616" s="199" t="s">
        <v>9156</v>
      </c>
      <c r="D29616" s="199">
        <v>7.5238109792371199</v>
      </c>
      <c r="E29616" s="199">
        <v>-1.01299044558292</v>
      </c>
      <c r="F29616" s="199">
        <v>0.52678695199137704</v>
      </c>
      <c r="G29616" s="199">
        <v>-1.9229603955708801</v>
      </c>
      <c r="H29616" s="199">
        <v>5.4485023852264197E-2</v>
      </c>
      <c r="I29616" s="199">
        <v>0.41731345379650597</v>
      </c>
    </row>
    <row r="29617" spans="1:9" x14ac:dyDescent="0.25">
      <c r="A29617" s="199">
        <v>29614</v>
      </c>
      <c r="B29617" s="199" t="s">
        <v>9155</v>
      </c>
      <c r="C29617" s="199" t="s">
        <v>9154</v>
      </c>
      <c r="D29617" s="199">
        <v>1.3488874667601101</v>
      </c>
      <c r="E29617" s="199">
        <v>0.80469775858395098</v>
      </c>
      <c r="F29617" s="199">
        <v>1.0094804291705901</v>
      </c>
      <c r="G29617" s="199">
        <v>0.79714052430427795</v>
      </c>
      <c r="H29617" s="199">
        <v>0.42536942321356502</v>
      </c>
      <c r="I29617" s="199" t="s">
        <v>1469</v>
      </c>
    </row>
    <row r="29618" spans="1:9" x14ac:dyDescent="0.25">
      <c r="A29618" s="199">
        <v>29615</v>
      </c>
      <c r="B29618" s="199" t="s">
        <v>9153</v>
      </c>
      <c r="C29618" s="199" t="s">
        <v>9152</v>
      </c>
      <c r="D29618" s="199">
        <v>9.4699956127377405</v>
      </c>
      <c r="E29618" s="199">
        <v>-0.57963569607711996</v>
      </c>
      <c r="F29618" s="199">
        <v>0.78449757843488999</v>
      </c>
      <c r="G29618" s="199">
        <v>-0.73886231393284896</v>
      </c>
      <c r="H29618" s="199">
        <v>0.45999060837167599</v>
      </c>
      <c r="I29618" s="199">
        <v>0.80965640434852404</v>
      </c>
    </row>
    <row r="29619" spans="1:9" x14ac:dyDescent="0.25">
      <c r="A29619" s="199">
        <v>29616</v>
      </c>
      <c r="B29619" s="199" t="s">
        <v>9151</v>
      </c>
      <c r="C29619" s="199" t="s">
        <v>9150</v>
      </c>
      <c r="D29619" s="199">
        <v>0.31937683496402602</v>
      </c>
      <c r="E29619" s="199">
        <v>-0.98051737089903401</v>
      </c>
      <c r="F29619" s="199">
        <v>1.30881745592343</v>
      </c>
      <c r="G29619" s="199">
        <v>-0.749162815991961</v>
      </c>
      <c r="H29619" s="199">
        <v>0.453759077908029</v>
      </c>
      <c r="I29619" s="199" t="s">
        <v>1469</v>
      </c>
    </row>
    <row r="29620" spans="1:9" x14ac:dyDescent="0.25">
      <c r="A29620" s="199">
        <v>29617</v>
      </c>
      <c r="B29620" s="199" t="s">
        <v>9149</v>
      </c>
      <c r="C29620" s="199" t="s">
        <v>9148</v>
      </c>
      <c r="D29620" s="199">
        <v>107.370336247138</v>
      </c>
      <c r="E29620" s="199">
        <v>-0.47774220405606099</v>
      </c>
      <c r="F29620" s="199">
        <v>0.47593528272796098</v>
      </c>
      <c r="G29620" s="199">
        <v>-1.00379656939436</v>
      </c>
      <c r="H29620" s="199">
        <v>0.31547667831176501</v>
      </c>
      <c r="I29620" s="199">
        <v>0.73161107304795003</v>
      </c>
    </row>
    <row r="29621" spans="1:9" x14ac:dyDescent="0.25">
      <c r="A29621" s="199">
        <v>29618</v>
      </c>
      <c r="B29621" s="199" t="s">
        <v>9147</v>
      </c>
      <c r="C29621" s="199" t="s">
        <v>9146</v>
      </c>
      <c r="D29621" s="199">
        <v>8.4117842618337999</v>
      </c>
      <c r="E29621" s="199">
        <v>-0.41122801918584001</v>
      </c>
      <c r="F29621" s="199">
        <v>0.56229609367250599</v>
      </c>
      <c r="G29621" s="199">
        <v>-0.73133714392358695</v>
      </c>
      <c r="H29621" s="199">
        <v>0.46457324795383698</v>
      </c>
      <c r="I29621" s="199">
        <v>0.81266402495974099</v>
      </c>
    </row>
    <row r="29622" spans="1:9" x14ac:dyDescent="0.25">
      <c r="A29622" s="199">
        <v>29619</v>
      </c>
      <c r="B29622" s="199" t="s">
        <v>9145</v>
      </c>
      <c r="C29622" s="199" t="s">
        <v>9144</v>
      </c>
      <c r="D29622" s="199">
        <v>165.30971661437599</v>
      </c>
      <c r="E29622" s="199">
        <v>-0.69438670081526299</v>
      </c>
      <c r="F29622" s="199">
        <v>0.42843449392601501</v>
      </c>
      <c r="G29622" s="199">
        <v>-1.6207534889456701</v>
      </c>
      <c r="H29622" s="199">
        <v>0.105070517089539</v>
      </c>
      <c r="I29622" s="199">
        <v>0.52109466222833201</v>
      </c>
    </row>
    <row r="29623" spans="1:9" x14ac:dyDescent="0.25">
      <c r="A29623" s="199">
        <v>29620</v>
      </c>
      <c r="B29623" s="199" t="s">
        <v>9143</v>
      </c>
      <c r="C29623" s="199" t="s">
        <v>9142</v>
      </c>
      <c r="D29623" s="199">
        <v>10.819439156258101</v>
      </c>
      <c r="E29623" s="199">
        <v>0.35848722495521701</v>
      </c>
      <c r="F29623" s="199">
        <v>0.355058758499326</v>
      </c>
      <c r="G29623" s="199">
        <v>1.0096560537483501</v>
      </c>
      <c r="H29623" s="199">
        <v>0.31266010406890798</v>
      </c>
      <c r="I29623" s="199">
        <v>0.72931628124678605</v>
      </c>
    </row>
    <row r="29624" spans="1:9" x14ac:dyDescent="0.25">
      <c r="A29624" s="199">
        <v>29621</v>
      </c>
      <c r="B29624" s="199" t="s">
        <v>9141</v>
      </c>
      <c r="C29624" s="199" t="s">
        <v>9140</v>
      </c>
      <c r="D29624" s="199">
        <v>0.92219664007693902</v>
      </c>
      <c r="E29624" s="199">
        <v>1.6776836798166399</v>
      </c>
      <c r="F29624" s="199">
        <v>1.0841257932135799</v>
      </c>
      <c r="G29624" s="199">
        <v>1.5474990912665401</v>
      </c>
      <c r="H29624" s="199">
        <v>0.121742943429745</v>
      </c>
      <c r="I29624" s="199" t="s">
        <v>1469</v>
      </c>
    </row>
    <row r="29625" spans="1:9" x14ac:dyDescent="0.25">
      <c r="A29625" s="199">
        <v>29622</v>
      </c>
      <c r="B29625" s="199" t="s">
        <v>9139</v>
      </c>
      <c r="C29625" s="199" t="s">
        <v>9138</v>
      </c>
      <c r="D29625" s="199">
        <v>3.5829126089883601</v>
      </c>
      <c r="E29625" s="199">
        <v>-0.52646892549061797</v>
      </c>
      <c r="F29625" s="199">
        <v>0.50544347248191002</v>
      </c>
      <c r="G29625" s="199">
        <v>-1.04159803054823</v>
      </c>
      <c r="H29625" s="199">
        <v>0.29759808216216999</v>
      </c>
      <c r="I29625" s="199">
        <v>0.71706963325499795</v>
      </c>
    </row>
    <row r="29626" spans="1:9" x14ac:dyDescent="0.25">
      <c r="A29626" s="199">
        <v>29623</v>
      </c>
      <c r="B29626" s="199" t="s">
        <v>9137</v>
      </c>
      <c r="C29626" s="199" t="s">
        <v>9136</v>
      </c>
      <c r="D29626" s="199">
        <v>1.2388801967534</v>
      </c>
      <c r="E29626" s="199">
        <v>-0.55282524586944903</v>
      </c>
      <c r="F29626" s="199">
        <v>0.70152786203680195</v>
      </c>
      <c r="G29626" s="199">
        <v>-0.78803034887935597</v>
      </c>
      <c r="H29626" s="199">
        <v>0.43067895413070401</v>
      </c>
      <c r="I29626" s="199" t="s">
        <v>1469</v>
      </c>
    </row>
    <row r="29627" spans="1:9" x14ac:dyDescent="0.25">
      <c r="A29627" s="199">
        <v>29624</v>
      </c>
      <c r="B29627" s="199" t="s">
        <v>9135</v>
      </c>
      <c r="C29627" s="199" t="s">
        <v>9134</v>
      </c>
      <c r="D29627" s="199">
        <v>1.29316956337783</v>
      </c>
      <c r="E29627" s="199">
        <v>1.1493854084305599</v>
      </c>
      <c r="F29627" s="199">
        <v>1.12379740265598</v>
      </c>
      <c r="G29627" s="199">
        <v>1.0227692337730101</v>
      </c>
      <c r="H29627" s="199">
        <v>0.30641696790790901</v>
      </c>
      <c r="I29627" s="199" t="s">
        <v>1469</v>
      </c>
    </row>
    <row r="29628" spans="1:9" x14ac:dyDescent="0.25">
      <c r="A29628" s="199">
        <v>29625</v>
      </c>
      <c r="B29628" s="199" t="s">
        <v>9133</v>
      </c>
      <c r="C29628" s="199" t="s">
        <v>9132</v>
      </c>
      <c r="D29628" s="199">
        <v>14.0516971516616</v>
      </c>
      <c r="E29628" s="199">
        <v>-0.29732275687860499</v>
      </c>
      <c r="F29628" s="199">
        <v>0.243057119375964</v>
      </c>
      <c r="G29628" s="199">
        <v>-1.2232629006793401</v>
      </c>
      <c r="H29628" s="199">
        <v>0.22123041475154501</v>
      </c>
      <c r="I29628" s="199">
        <v>0.65799839584072894</v>
      </c>
    </row>
    <row r="29629" spans="1:9" x14ac:dyDescent="0.25">
      <c r="A29629" s="199">
        <v>29626</v>
      </c>
      <c r="B29629" s="199" t="s">
        <v>9131</v>
      </c>
      <c r="C29629" s="199" t="s">
        <v>9130</v>
      </c>
      <c r="D29629" s="199">
        <v>4.1585356789324299</v>
      </c>
      <c r="E29629" s="199">
        <v>1.9051661686788399</v>
      </c>
      <c r="F29629" s="199">
        <v>0.724676470241579</v>
      </c>
      <c r="G29629" s="199">
        <v>2.6289885858219302</v>
      </c>
      <c r="H29629" s="199">
        <v>8.5639235328033893E-3</v>
      </c>
      <c r="I29629" s="199">
        <v>0.23112851403649301</v>
      </c>
    </row>
    <row r="29630" spans="1:9" x14ac:dyDescent="0.25">
      <c r="A29630" s="199">
        <v>29627</v>
      </c>
      <c r="B29630" s="199" t="s">
        <v>9129</v>
      </c>
      <c r="C29630" s="199" t="s">
        <v>9128</v>
      </c>
      <c r="D29630" s="199">
        <v>63.021051618117497</v>
      </c>
      <c r="E29630" s="199">
        <v>-0.50848883113076804</v>
      </c>
      <c r="F29630" s="199">
        <v>0.35283740686056098</v>
      </c>
      <c r="G29630" s="199">
        <v>-1.4411420706640701</v>
      </c>
      <c r="H29630" s="199">
        <v>0.14954455013452</v>
      </c>
      <c r="I29630" s="199">
        <v>0.58343058836444095</v>
      </c>
    </row>
    <row r="29631" spans="1:9" x14ac:dyDescent="0.25">
      <c r="A29631" s="199">
        <v>29628</v>
      </c>
      <c r="B29631" s="199" t="s">
        <v>9127</v>
      </c>
      <c r="C29631" s="199" t="s">
        <v>9126</v>
      </c>
      <c r="D29631" s="199">
        <v>1.0537888490773</v>
      </c>
      <c r="E29631" s="199">
        <v>-1.4269077533668399</v>
      </c>
      <c r="F29631" s="199">
        <v>1.78337417251646</v>
      </c>
      <c r="G29631" s="199">
        <v>-0.800116865746339</v>
      </c>
      <c r="H29631" s="199">
        <v>0.42364309029300001</v>
      </c>
      <c r="I29631" s="199" t="s">
        <v>1469</v>
      </c>
    </row>
    <row r="29632" spans="1:9" x14ac:dyDescent="0.25">
      <c r="A29632" s="199">
        <v>29629</v>
      </c>
      <c r="B29632" s="199" t="s">
        <v>9125</v>
      </c>
      <c r="C29632" s="199" t="s">
        <v>9124</v>
      </c>
      <c r="D29632" s="199">
        <v>10.691068880759399</v>
      </c>
      <c r="E29632" s="199">
        <v>-0.25188410579039799</v>
      </c>
      <c r="F29632" s="199">
        <v>0.52092333619267295</v>
      </c>
      <c r="G29632" s="199">
        <v>-0.48353392580061799</v>
      </c>
      <c r="H29632" s="199">
        <v>0.62871667715576196</v>
      </c>
      <c r="I29632" s="199">
        <v>0.88471088726585201</v>
      </c>
    </row>
    <row r="29633" spans="1:9" x14ac:dyDescent="0.25">
      <c r="A29633" s="199">
        <v>29630</v>
      </c>
      <c r="B29633" s="199" t="s">
        <v>9123</v>
      </c>
      <c r="C29633" s="199" t="s">
        <v>9122</v>
      </c>
      <c r="D29633" s="199">
        <v>2.0624570908386399</v>
      </c>
      <c r="E29633" s="199">
        <v>-1.4605642777010199</v>
      </c>
      <c r="F29633" s="199">
        <v>0.89087185895451804</v>
      </c>
      <c r="G29633" s="199">
        <v>-1.63947739848362</v>
      </c>
      <c r="H29633" s="199">
        <v>0.101113873973306</v>
      </c>
      <c r="I29633" s="199" t="s">
        <v>1469</v>
      </c>
    </row>
    <row r="29634" spans="1:9" x14ac:dyDescent="0.25">
      <c r="A29634" s="199">
        <v>29631</v>
      </c>
      <c r="B29634" s="199" t="s">
        <v>9121</v>
      </c>
      <c r="C29634" s="199" t="s">
        <v>9120</v>
      </c>
      <c r="D29634" s="199">
        <v>2.5301479473838602</v>
      </c>
      <c r="E29634" s="199">
        <v>-0.98987980687914701</v>
      </c>
      <c r="F29634" s="199">
        <v>0.831599896955874</v>
      </c>
      <c r="G29634" s="199">
        <v>-1.19033180559866</v>
      </c>
      <c r="H29634" s="199">
        <v>0.233916004588412</v>
      </c>
      <c r="I29634" s="199">
        <v>0.66818615223733302</v>
      </c>
    </row>
    <row r="29635" spans="1:9" x14ac:dyDescent="0.25">
      <c r="A29635" s="199">
        <v>29632</v>
      </c>
      <c r="B29635" s="199" t="s">
        <v>9119</v>
      </c>
      <c r="C29635" s="199" t="s">
        <v>9118</v>
      </c>
      <c r="D29635" s="199">
        <v>2.76973872684077</v>
      </c>
      <c r="E29635" s="199">
        <v>-2.9267884429503299</v>
      </c>
      <c r="F29635" s="199">
        <v>1.0731645336444899</v>
      </c>
      <c r="G29635" s="199">
        <v>-2.7272504366230601</v>
      </c>
      <c r="H29635" s="199">
        <v>6.3864547334501103E-3</v>
      </c>
      <c r="I29635" s="199">
        <v>0.21889693506609501</v>
      </c>
    </row>
    <row r="29636" spans="1:9" x14ac:dyDescent="0.25">
      <c r="A29636" s="199">
        <v>29633</v>
      </c>
      <c r="B29636" s="199" t="s">
        <v>9117</v>
      </c>
      <c r="C29636" s="199" t="s">
        <v>9116</v>
      </c>
      <c r="D29636" s="199">
        <v>6.6382842287867101</v>
      </c>
      <c r="E29636" s="199">
        <v>-0.28295313982034098</v>
      </c>
      <c r="F29636" s="199">
        <v>0.637276497088619</v>
      </c>
      <c r="G29636" s="199">
        <v>-0.44400372697409202</v>
      </c>
      <c r="H29636" s="199">
        <v>0.65703988934756996</v>
      </c>
      <c r="I29636" s="199">
        <v>0.89444538363038995</v>
      </c>
    </row>
    <row r="29637" spans="1:9" x14ac:dyDescent="0.25">
      <c r="A29637" s="199">
        <v>29634</v>
      </c>
      <c r="B29637" s="199" t="s">
        <v>9115</v>
      </c>
      <c r="C29637" s="199" t="s">
        <v>9114</v>
      </c>
      <c r="D29637" s="199">
        <v>3.4108811378267601</v>
      </c>
      <c r="E29637" s="199">
        <v>1.4349422429309999</v>
      </c>
      <c r="F29637" s="199">
        <v>0.65978315788902897</v>
      </c>
      <c r="G29637" s="199">
        <v>2.1748694639646202</v>
      </c>
      <c r="H29637" s="199">
        <v>2.96398997887003E-2</v>
      </c>
      <c r="I29637" s="199">
        <v>0.34681159420748803</v>
      </c>
    </row>
    <row r="29638" spans="1:9" x14ac:dyDescent="0.25">
      <c r="A29638" s="199">
        <v>29635</v>
      </c>
      <c r="B29638" s="199" t="s">
        <v>9113</v>
      </c>
      <c r="C29638" s="199" t="s">
        <v>9112</v>
      </c>
      <c r="D29638" s="199">
        <v>75.072371353651604</v>
      </c>
      <c r="E29638" s="199">
        <v>-0.46832877891005698</v>
      </c>
      <c r="F29638" s="199">
        <v>0.29065670410155903</v>
      </c>
      <c r="G29638" s="199">
        <v>-1.6112780895857699</v>
      </c>
      <c r="H29638" s="199">
        <v>0.107119124108444</v>
      </c>
      <c r="I29638" s="199">
        <v>0.52437030696809805</v>
      </c>
    </row>
    <row r="29639" spans="1:9" x14ac:dyDescent="0.25">
      <c r="A29639" s="199">
        <v>29636</v>
      </c>
      <c r="B29639" s="199" t="s">
        <v>9111</v>
      </c>
      <c r="C29639" s="199" t="s">
        <v>9110</v>
      </c>
      <c r="D29639" s="199">
        <v>9.9319725645993202</v>
      </c>
      <c r="E29639" s="199">
        <v>0.104420600446369</v>
      </c>
      <c r="F29639" s="199">
        <v>0.41993938275549703</v>
      </c>
      <c r="G29639" s="199">
        <v>0.248656365023918</v>
      </c>
      <c r="H29639" s="199">
        <v>0.80362660447100798</v>
      </c>
      <c r="I29639" s="199">
        <v>0.94514961897567695</v>
      </c>
    </row>
    <row r="29640" spans="1:9" x14ac:dyDescent="0.25">
      <c r="A29640" s="199">
        <v>29637</v>
      </c>
      <c r="B29640" s="199" t="s">
        <v>9109</v>
      </c>
      <c r="C29640" s="199" t="s">
        <v>9108</v>
      </c>
      <c r="D29640" s="199">
        <v>8.4441858661220106</v>
      </c>
      <c r="E29640" s="199">
        <v>0.29695136954115797</v>
      </c>
      <c r="F29640" s="199">
        <v>0.34308209536495798</v>
      </c>
      <c r="G29640" s="199">
        <v>0.86554027025302005</v>
      </c>
      <c r="H29640" s="199">
        <v>0.38674232296983602</v>
      </c>
      <c r="I29640" s="199">
        <v>0.775428717728184</v>
      </c>
    </row>
    <row r="29641" spans="1:9" x14ac:dyDescent="0.25">
      <c r="A29641" s="199">
        <v>29638</v>
      </c>
      <c r="B29641" s="199" t="s">
        <v>9107</v>
      </c>
      <c r="C29641" s="199" t="s">
        <v>9106</v>
      </c>
      <c r="D29641" s="199">
        <v>0.25872131542203902</v>
      </c>
      <c r="E29641" s="199">
        <v>-0.31015773927175799</v>
      </c>
      <c r="F29641" s="199">
        <v>1.4844213639798201</v>
      </c>
      <c r="G29641" s="199">
        <v>-0.20894184548800099</v>
      </c>
      <c r="H29641" s="199">
        <v>0.83449363705437496</v>
      </c>
      <c r="I29641" s="199" t="s">
        <v>1469</v>
      </c>
    </row>
    <row r="29642" spans="1:9" x14ac:dyDescent="0.25">
      <c r="A29642" s="199">
        <v>29639</v>
      </c>
      <c r="B29642" s="199" t="s">
        <v>9105</v>
      </c>
      <c r="C29642" s="199" t="s">
        <v>9104</v>
      </c>
      <c r="D29642" s="199">
        <v>0.264852571820066</v>
      </c>
      <c r="E29642" s="199">
        <v>-0.91167086428050503</v>
      </c>
      <c r="F29642" s="199">
        <v>2.7210218950924601</v>
      </c>
      <c r="G29642" s="199">
        <v>-0.33504723571859701</v>
      </c>
      <c r="H29642" s="199">
        <v>0.73758945441422896</v>
      </c>
      <c r="I29642" s="199" t="s">
        <v>1469</v>
      </c>
    </row>
    <row r="29643" spans="1:9" x14ac:dyDescent="0.25">
      <c r="A29643" s="199">
        <v>29640</v>
      </c>
      <c r="B29643" s="199" t="s">
        <v>9103</v>
      </c>
      <c r="C29643" s="199" t="s">
        <v>9102</v>
      </c>
      <c r="D29643" s="199">
        <v>38.385748691516099</v>
      </c>
      <c r="E29643" s="199">
        <v>-0.23531466642517501</v>
      </c>
      <c r="F29643" s="199">
        <v>0.31549214418001897</v>
      </c>
      <c r="G29643" s="199">
        <v>-0.74586537498982597</v>
      </c>
      <c r="H29643" s="199">
        <v>0.45574874333954601</v>
      </c>
      <c r="I29643" s="199">
        <v>0.80757260406715603</v>
      </c>
    </row>
    <row r="29644" spans="1:9" x14ac:dyDescent="0.25">
      <c r="A29644" s="199">
        <v>29641</v>
      </c>
      <c r="B29644" s="199" t="s">
        <v>9101</v>
      </c>
      <c r="C29644" s="199" t="s">
        <v>9100</v>
      </c>
      <c r="D29644" s="199">
        <v>1.2210576596485401</v>
      </c>
      <c r="E29644" s="199">
        <v>0.325101936622754</v>
      </c>
      <c r="F29644" s="199">
        <v>0.97685453457153604</v>
      </c>
      <c r="G29644" s="199">
        <v>0.33280486000441101</v>
      </c>
      <c r="H29644" s="199">
        <v>0.73928158942063105</v>
      </c>
      <c r="I29644" s="199" t="s">
        <v>1469</v>
      </c>
    </row>
    <row r="29645" spans="1:9" x14ac:dyDescent="0.25">
      <c r="A29645" s="199">
        <v>29642</v>
      </c>
      <c r="B29645" s="199" t="s">
        <v>9099</v>
      </c>
      <c r="C29645" s="199" t="s">
        <v>9098</v>
      </c>
      <c r="D29645" s="199">
        <v>1.23185748800767</v>
      </c>
      <c r="E29645" s="199">
        <v>0.21093270691097801</v>
      </c>
      <c r="F29645" s="199">
        <v>0.84829417714955302</v>
      </c>
      <c r="G29645" s="199">
        <v>0.248655139446738</v>
      </c>
      <c r="H29645" s="199">
        <v>0.80362755257195895</v>
      </c>
      <c r="I29645" s="199" t="s">
        <v>1469</v>
      </c>
    </row>
    <row r="29646" spans="1:9" x14ac:dyDescent="0.25">
      <c r="A29646" s="199">
        <v>29643</v>
      </c>
      <c r="B29646" s="199" t="s">
        <v>9097</v>
      </c>
      <c r="C29646" s="199" t="s">
        <v>9096</v>
      </c>
      <c r="D29646" s="199">
        <v>0.20109373085319299</v>
      </c>
      <c r="E29646" s="199">
        <v>-0.94901606462090604</v>
      </c>
      <c r="F29646" s="199">
        <v>1.9414804487486801</v>
      </c>
      <c r="G29646" s="199">
        <v>-0.488810518402368</v>
      </c>
      <c r="H29646" s="199">
        <v>0.62497585058397398</v>
      </c>
      <c r="I29646" s="199" t="s">
        <v>1469</v>
      </c>
    </row>
    <row r="29647" spans="1:9" x14ac:dyDescent="0.25">
      <c r="A29647" s="199">
        <v>29644</v>
      </c>
      <c r="B29647" s="199" t="s">
        <v>9095</v>
      </c>
      <c r="C29647" s="199" t="s">
        <v>9094</v>
      </c>
      <c r="D29647" s="199">
        <v>0.32546061511565999</v>
      </c>
      <c r="E29647" s="199">
        <v>-0.91824688700523804</v>
      </c>
      <c r="F29647" s="199">
        <v>2.9795576620678501</v>
      </c>
      <c r="G29647" s="199">
        <v>-0.30818228446968998</v>
      </c>
      <c r="H29647" s="199">
        <v>0.75794363182135205</v>
      </c>
      <c r="I29647" s="199" t="s">
        <v>1469</v>
      </c>
    </row>
    <row r="29648" spans="1:9" x14ac:dyDescent="0.25">
      <c r="A29648" s="199">
        <v>29645</v>
      </c>
      <c r="B29648" s="199" t="s">
        <v>9093</v>
      </c>
      <c r="C29648" s="199" t="s">
        <v>9092</v>
      </c>
      <c r="D29648" s="199">
        <v>70.9962120658994</v>
      </c>
      <c r="E29648" s="199">
        <v>-1.1866557017965</v>
      </c>
      <c r="F29648" s="199">
        <v>0.67773056207592697</v>
      </c>
      <c r="G29648" s="199">
        <v>-1.7509254683184301</v>
      </c>
      <c r="H29648" s="199">
        <v>7.9958749147921199E-2</v>
      </c>
      <c r="I29648" s="199">
        <v>0.47383103043603098</v>
      </c>
    </row>
    <row r="29649" spans="1:9" x14ac:dyDescent="0.25">
      <c r="A29649" s="199">
        <v>29646</v>
      </c>
      <c r="B29649" s="199" t="s">
        <v>9091</v>
      </c>
      <c r="C29649" s="199" t="s">
        <v>9090</v>
      </c>
      <c r="D29649" s="199">
        <v>4.4234345946983398</v>
      </c>
      <c r="E29649" s="199">
        <v>-0.22178169542784901</v>
      </c>
      <c r="F29649" s="199">
        <v>0.65465924017673205</v>
      </c>
      <c r="G29649" s="199">
        <v>-0.33877425356125301</v>
      </c>
      <c r="H29649" s="199">
        <v>0.73477979824195705</v>
      </c>
      <c r="I29649" s="199">
        <v>0.92337146459650898</v>
      </c>
    </row>
    <row r="29650" spans="1:9" x14ac:dyDescent="0.25">
      <c r="A29650" s="199">
        <v>29647</v>
      </c>
      <c r="B29650" s="199" t="s">
        <v>9089</v>
      </c>
      <c r="C29650" s="199" t="s">
        <v>9088</v>
      </c>
      <c r="D29650" s="199">
        <v>1856.23602259059</v>
      </c>
      <c r="E29650" s="199">
        <v>-0.15584239116701001</v>
      </c>
      <c r="F29650" s="199">
        <v>0.22945382422015501</v>
      </c>
      <c r="G29650" s="199">
        <v>-0.67918846720760495</v>
      </c>
      <c r="H29650" s="199">
        <v>0.49701845371206699</v>
      </c>
      <c r="I29650" s="199">
        <v>0.82775984975421402</v>
      </c>
    </row>
    <row r="29651" spans="1:9" x14ac:dyDescent="0.25">
      <c r="A29651" s="199">
        <v>29648</v>
      </c>
      <c r="B29651" s="199" t="s">
        <v>9087</v>
      </c>
      <c r="C29651" s="199" t="s">
        <v>9086</v>
      </c>
      <c r="D29651" s="199">
        <v>5.4150458005525897</v>
      </c>
      <c r="E29651" s="199">
        <v>0.14435935506737901</v>
      </c>
      <c r="F29651" s="199">
        <v>0.89439537902778099</v>
      </c>
      <c r="G29651" s="199">
        <v>0.161404406208247</v>
      </c>
      <c r="H29651" s="199">
        <v>0.87177489652282703</v>
      </c>
      <c r="I29651" s="199">
        <v>0.96663118601798703</v>
      </c>
    </row>
    <row r="29652" spans="1:9" x14ac:dyDescent="0.25">
      <c r="A29652" s="199">
        <v>29649</v>
      </c>
      <c r="B29652" s="199" t="s">
        <v>9085</v>
      </c>
      <c r="C29652" s="199" t="s">
        <v>9084</v>
      </c>
      <c r="D29652" s="199">
        <v>7.9953278184376897</v>
      </c>
      <c r="E29652" s="199">
        <v>0.42395086879259802</v>
      </c>
      <c r="F29652" s="199">
        <v>0.40345712092328301</v>
      </c>
      <c r="G29652" s="199">
        <v>1.0507953554578899</v>
      </c>
      <c r="H29652" s="199">
        <v>0.29335258940956899</v>
      </c>
      <c r="I29652" s="199">
        <v>0.71403341593051695</v>
      </c>
    </row>
    <row r="29653" spans="1:9" x14ac:dyDescent="0.25">
      <c r="A29653" s="199">
        <v>29650</v>
      </c>
      <c r="B29653" s="199" t="s">
        <v>9083</v>
      </c>
      <c r="C29653" s="199" t="s">
        <v>9082</v>
      </c>
      <c r="D29653" s="199">
        <v>139.03280223514199</v>
      </c>
      <c r="E29653" s="199">
        <v>-0.43167521462588898</v>
      </c>
      <c r="F29653" s="199">
        <v>0.26956750996675199</v>
      </c>
      <c r="G29653" s="199">
        <v>-1.6013621770633</v>
      </c>
      <c r="H29653" s="199">
        <v>0.10929672492607399</v>
      </c>
      <c r="I29653" s="199">
        <v>0.52718354607889495</v>
      </c>
    </row>
    <row r="29654" spans="1:9" x14ac:dyDescent="0.25">
      <c r="A29654" s="199">
        <v>29651</v>
      </c>
      <c r="B29654" s="199" t="s">
        <v>9081</v>
      </c>
      <c r="C29654" s="199" t="s">
        <v>9080</v>
      </c>
      <c r="D29654" s="199">
        <v>2.4502564407895302</v>
      </c>
      <c r="E29654" s="199">
        <v>0.13915357342103599</v>
      </c>
      <c r="F29654" s="199">
        <v>0.81380539769247895</v>
      </c>
      <c r="G29654" s="199">
        <v>0.170991214626496</v>
      </c>
      <c r="H29654" s="199">
        <v>0.86423067357426697</v>
      </c>
      <c r="I29654" s="199">
        <v>0.96468277011827996</v>
      </c>
    </row>
    <row r="29655" spans="1:9" x14ac:dyDescent="0.25">
      <c r="A29655" s="199">
        <v>29652</v>
      </c>
      <c r="B29655" s="199" t="s">
        <v>9079</v>
      </c>
      <c r="C29655" s="199" t="s">
        <v>9078</v>
      </c>
      <c r="D29655" s="199">
        <v>0.60849006049603505</v>
      </c>
      <c r="E29655" s="199">
        <v>1.4655242756101501</v>
      </c>
      <c r="F29655" s="199">
        <v>0.97196971678924005</v>
      </c>
      <c r="G29655" s="199">
        <v>1.5077880002797801</v>
      </c>
      <c r="H29655" s="199">
        <v>0.131608794295381</v>
      </c>
      <c r="I29655" s="199" t="s">
        <v>1469</v>
      </c>
    </row>
    <row r="29656" spans="1:9" x14ac:dyDescent="0.25">
      <c r="A29656" s="199">
        <v>29653</v>
      </c>
      <c r="B29656" s="199" t="s">
        <v>9077</v>
      </c>
      <c r="C29656" s="199" t="s">
        <v>9076</v>
      </c>
      <c r="D29656" s="199">
        <v>151.231586460968</v>
      </c>
      <c r="E29656" s="199">
        <v>0.57921638550923604</v>
      </c>
      <c r="F29656" s="199">
        <v>0.59314756509644995</v>
      </c>
      <c r="G29656" s="199">
        <v>0.97651313027821596</v>
      </c>
      <c r="H29656" s="199">
        <v>0.32881024434919098</v>
      </c>
      <c r="I29656" s="199">
        <v>0.738744811619232</v>
      </c>
    </row>
    <row r="29657" spans="1:9" x14ac:dyDescent="0.25">
      <c r="A29657" s="199">
        <v>29654</v>
      </c>
      <c r="B29657" s="199" t="s">
        <v>9075</v>
      </c>
      <c r="C29657" s="199" t="s">
        <v>9074</v>
      </c>
      <c r="D29657" s="199">
        <v>2.1246069697109502</v>
      </c>
      <c r="E29657" s="199">
        <v>-0.20161828554939801</v>
      </c>
      <c r="F29657" s="199">
        <v>0.77663240819800405</v>
      </c>
      <c r="G29657" s="199">
        <v>-0.25960581018915602</v>
      </c>
      <c r="H29657" s="199">
        <v>0.79516785407953905</v>
      </c>
      <c r="I29657" s="199" t="s">
        <v>1469</v>
      </c>
    </row>
    <row r="29658" spans="1:9" x14ac:dyDescent="0.25">
      <c r="A29658" s="199">
        <v>29655</v>
      </c>
      <c r="B29658" s="199" t="s">
        <v>9073</v>
      </c>
      <c r="C29658" s="199" t="s">
        <v>9072</v>
      </c>
      <c r="D29658" s="199">
        <v>8.0428801182497693</v>
      </c>
      <c r="E29658" s="199">
        <v>1.66671491409134</v>
      </c>
      <c r="F29658" s="199">
        <v>2.0492158486084802</v>
      </c>
      <c r="G29658" s="199">
        <v>0.81334277949446998</v>
      </c>
      <c r="H29658" s="199">
        <v>0.41602155625488602</v>
      </c>
      <c r="I29658" s="199">
        <v>0.78948686506818699</v>
      </c>
    </row>
    <row r="29659" spans="1:9" x14ac:dyDescent="0.25">
      <c r="A29659" s="199">
        <v>29656</v>
      </c>
      <c r="B29659" s="199" t="s">
        <v>9071</v>
      </c>
      <c r="C29659" s="199" t="s">
        <v>9070</v>
      </c>
      <c r="D29659" s="199">
        <v>133.81114392016499</v>
      </c>
      <c r="E29659" s="199">
        <v>-0.35157010463242</v>
      </c>
      <c r="F29659" s="199">
        <v>0.69615578204695505</v>
      </c>
      <c r="G29659" s="199">
        <v>-0.50501642548837899</v>
      </c>
      <c r="H29659" s="199">
        <v>0.61354729935801799</v>
      </c>
      <c r="I29659" s="199">
        <v>0.879289774719899</v>
      </c>
    </row>
    <row r="29660" spans="1:9" x14ac:dyDescent="0.25">
      <c r="A29660" s="199">
        <v>29657</v>
      </c>
      <c r="B29660" s="199" t="s">
        <v>9069</v>
      </c>
      <c r="C29660" s="199" t="s">
        <v>9068</v>
      </c>
      <c r="D29660" s="199">
        <v>954.27856756323797</v>
      </c>
      <c r="E29660" s="199">
        <v>0.31803495069244497</v>
      </c>
      <c r="F29660" s="199">
        <v>0.26379567861351499</v>
      </c>
      <c r="G29660" s="199">
        <v>1.2056109196481399</v>
      </c>
      <c r="H29660" s="199">
        <v>0.227967546816053</v>
      </c>
      <c r="I29660" s="199">
        <v>0.66380193303120805</v>
      </c>
    </row>
    <row r="29661" spans="1:9" x14ac:dyDescent="0.25">
      <c r="A29661" s="199">
        <v>29658</v>
      </c>
      <c r="B29661" s="199" t="s">
        <v>9067</v>
      </c>
      <c r="C29661" s="199" t="s">
        <v>9066</v>
      </c>
      <c r="D29661" s="199">
        <v>854.51538002071595</v>
      </c>
      <c r="E29661" s="199">
        <v>-0.19125836105984401</v>
      </c>
      <c r="F29661" s="199">
        <v>0.17066556930726601</v>
      </c>
      <c r="G29661" s="199">
        <v>-1.1206616650104899</v>
      </c>
      <c r="H29661" s="199">
        <v>0.26243190575736097</v>
      </c>
      <c r="I29661" s="199">
        <v>0.691639580408411</v>
      </c>
    </row>
    <row r="29662" spans="1:9" x14ac:dyDescent="0.25">
      <c r="A29662" s="199">
        <v>29659</v>
      </c>
      <c r="B29662" s="199" t="s">
        <v>9065</v>
      </c>
      <c r="C29662" s="199" t="s">
        <v>9064</v>
      </c>
      <c r="D29662" s="199">
        <v>9.4167917001925208</v>
      </c>
      <c r="E29662" s="199">
        <v>-0.13786104381277001</v>
      </c>
      <c r="F29662" s="199">
        <v>0.44999440842986299</v>
      </c>
      <c r="G29662" s="199">
        <v>-0.306361681901336</v>
      </c>
      <c r="H29662" s="199">
        <v>0.75932927997932897</v>
      </c>
      <c r="I29662" s="199">
        <v>0.93151311771173095</v>
      </c>
    </row>
    <row r="29663" spans="1:9" x14ac:dyDescent="0.25">
      <c r="A29663" s="199">
        <v>29660</v>
      </c>
      <c r="B29663" s="199" t="s">
        <v>9063</v>
      </c>
      <c r="C29663" s="199" t="s">
        <v>9062</v>
      </c>
      <c r="D29663" s="199">
        <v>17.342048724290802</v>
      </c>
      <c r="E29663" s="199">
        <v>-0.59214043036240605</v>
      </c>
      <c r="F29663" s="199">
        <v>0.29961060902941</v>
      </c>
      <c r="G29663" s="199">
        <v>-1.9763666990319499</v>
      </c>
      <c r="H29663" s="199">
        <v>4.8113260335471697E-2</v>
      </c>
      <c r="I29663" s="199">
        <v>0.39986539864693299</v>
      </c>
    </row>
    <row r="29664" spans="1:9" x14ac:dyDescent="0.25">
      <c r="A29664" s="199">
        <v>29661</v>
      </c>
      <c r="B29664" s="199" t="s">
        <v>9061</v>
      </c>
      <c r="C29664" s="199" t="s">
        <v>9060</v>
      </c>
      <c r="D29664" s="199">
        <v>5.95990070743541</v>
      </c>
      <c r="E29664" s="199">
        <v>-2.0215411827771699</v>
      </c>
      <c r="F29664" s="199">
        <v>1.3260458823225401</v>
      </c>
      <c r="G29664" s="199">
        <v>-1.5244881114041799</v>
      </c>
      <c r="H29664" s="199">
        <v>0.12738682443907401</v>
      </c>
      <c r="I29664" s="199">
        <v>0.55574934036278101</v>
      </c>
    </row>
    <row r="29665" spans="1:9" x14ac:dyDescent="0.25">
      <c r="A29665" s="199">
        <v>29662</v>
      </c>
      <c r="B29665" s="199" t="s">
        <v>9059</v>
      </c>
      <c r="C29665" s="199" t="s">
        <v>9058</v>
      </c>
      <c r="D29665" s="199">
        <v>1.0505417094750999</v>
      </c>
      <c r="E29665" s="199">
        <v>0.95820387224630899</v>
      </c>
      <c r="F29665" s="199">
        <v>0.81447788085769701</v>
      </c>
      <c r="G29665" s="199">
        <v>1.1764639590178401</v>
      </c>
      <c r="H29665" s="199">
        <v>0.23940952640796501</v>
      </c>
      <c r="I29665" s="199" t="s">
        <v>1469</v>
      </c>
    </row>
    <row r="29666" spans="1:9" x14ac:dyDescent="0.25">
      <c r="A29666" s="199">
        <v>29663</v>
      </c>
      <c r="B29666" s="199" t="s">
        <v>9057</v>
      </c>
      <c r="C29666" s="199" t="s">
        <v>9056</v>
      </c>
      <c r="D29666" s="199">
        <v>25.975844527332601</v>
      </c>
      <c r="E29666" s="199">
        <v>1.9463723131172599E-2</v>
      </c>
      <c r="F29666" s="199">
        <v>0.56076205468427198</v>
      </c>
      <c r="G29666" s="199">
        <v>3.4709415461663597E-2</v>
      </c>
      <c r="H29666" s="199">
        <v>0.972311452999847</v>
      </c>
      <c r="I29666" s="199">
        <v>0.99375132369627805</v>
      </c>
    </row>
    <row r="29667" spans="1:9" x14ac:dyDescent="0.25">
      <c r="A29667" s="199">
        <v>29664</v>
      </c>
      <c r="B29667" s="199" t="s">
        <v>9055</v>
      </c>
      <c r="C29667" s="199" t="s">
        <v>9054</v>
      </c>
      <c r="D29667" s="199">
        <v>0.75041159373676003</v>
      </c>
      <c r="E29667" s="199">
        <v>-3.0324196609773302</v>
      </c>
      <c r="F29667" s="199">
        <v>2.9641206491023899</v>
      </c>
      <c r="G29667" s="199">
        <v>-1.02304191359269</v>
      </c>
      <c r="H29667" s="199">
        <v>0.30628802895921597</v>
      </c>
      <c r="I29667" s="199" t="s">
        <v>1469</v>
      </c>
    </row>
    <row r="29668" spans="1:9" x14ac:dyDescent="0.25">
      <c r="A29668" s="199">
        <v>29665</v>
      </c>
      <c r="B29668" s="199" t="s">
        <v>9053</v>
      </c>
      <c r="C29668" s="199" t="s">
        <v>9052</v>
      </c>
      <c r="D29668" s="199">
        <v>13.5394265821303</v>
      </c>
      <c r="E29668" s="199">
        <v>-1.8162461998167401E-2</v>
      </c>
      <c r="F29668" s="199">
        <v>0.36509957826161299</v>
      </c>
      <c r="G29668" s="199">
        <v>-4.97465981326142E-2</v>
      </c>
      <c r="H29668" s="199">
        <v>0.96032432246411403</v>
      </c>
      <c r="I29668" s="199">
        <v>0.99007258104015805</v>
      </c>
    </row>
    <row r="29669" spans="1:9" x14ac:dyDescent="0.25">
      <c r="A29669" s="199">
        <v>29666</v>
      </c>
      <c r="B29669" s="199" t="s">
        <v>9051</v>
      </c>
      <c r="C29669" s="199" t="s">
        <v>9050</v>
      </c>
      <c r="D29669" s="199">
        <v>41.9468782342718</v>
      </c>
      <c r="E29669" s="199">
        <v>-0.50046348374342398</v>
      </c>
      <c r="F29669" s="199">
        <v>0.43191856130672002</v>
      </c>
      <c r="G29669" s="199">
        <v>-1.1586987191042</v>
      </c>
      <c r="H29669" s="199">
        <v>0.24657901313946901</v>
      </c>
      <c r="I29669" s="199">
        <v>0.67959762033069904</v>
      </c>
    </row>
    <row r="29670" spans="1:9" x14ac:dyDescent="0.25">
      <c r="A29670" s="199">
        <v>29667</v>
      </c>
      <c r="B29670" s="199" t="s">
        <v>9049</v>
      </c>
      <c r="C29670" s="199" t="s">
        <v>9048</v>
      </c>
      <c r="D29670" s="199">
        <v>13.534031149827401</v>
      </c>
      <c r="E29670" s="199">
        <v>-0.26560954171398998</v>
      </c>
      <c r="F29670" s="199">
        <v>0.408559092520624</v>
      </c>
      <c r="G29670" s="199">
        <v>-0.65011291285992501</v>
      </c>
      <c r="H29670" s="199">
        <v>0.51561928882269403</v>
      </c>
      <c r="I29670" s="199">
        <v>0.83407707341220705</v>
      </c>
    </row>
    <row r="29671" spans="1:9" x14ac:dyDescent="0.25">
      <c r="A29671" s="199">
        <v>29668</v>
      </c>
      <c r="B29671" s="199" t="s">
        <v>9047</v>
      </c>
      <c r="C29671" s="199" t="s">
        <v>9046</v>
      </c>
      <c r="D29671" s="199">
        <v>0.59358724093422699</v>
      </c>
      <c r="E29671" s="199">
        <v>0.85770162516644</v>
      </c>
      <c r="F29671" s="199">
        <v>1.4016666271415299</v>
      </c>
      <c r="G29671" s="199">
        <v>0.61191556434184502</v>
      </c>
      <c r="H29671" s="199">
        <v>0.54059362335734795</v>
      </c>
      <c r="I29671" s="199" t="s">
        <v>1469</v>
      </c>
    </row>
    <row r="29672" spans="1:9" x14ac:dyDescent="0.25">
      <c r="A29672" s="199">
        <v>29669</v>
      </c>
      <c r="B29672" s="199" t="s">
        <v>9045</v>
      </c>
      <c r="C29672" s="199" t="s">
        <v>9044</v>
      </c>
      <c r="D29672" s="199">
        <v>7.2741283808997004</v>
      </c>
      <c r="E29672" s="199">
        <v>-0.43281077479894398</v>
      </c>
      <c r="F29672" s="199">
        <v>0.40706467633459298</v>
      </c>
      <c r="G29672" s="199">
        <v>-1.06324817642292</v>
      </c>
      <c r="H29672" s="199">
        <v>0.28766941995793799</v>
      </c>
      <c r="I29672" s="199">
        <v>0.71082529899148295</v>
      </c>
    </row>
    <row r="29673" spans="1:9" x14ac:dyDescent="0.25">
      <c r="A29673" s="199">
        <v>29670</v>
      </c>
      <c r="B29673" s="199" t="s">
        <v>9043</v>
      </c>
      <c r="C29673" s="199" t="s">
        <v>9042</v>
      </c>
      <c r="D29673" s="199">
        <v>0.76012207645030505</v>
      </c>
      <c r="E29673" s="199">
        <v>-0.59875578952252495</v>
      </c>
      <c r="F29673" s="199">
        <v>1.3782648720305499</v>
      </c>
      <c r="G29673" s="199">
        <v>-0.43442722924541999</v>
      </c>
      <c r="H29673" s="199">
        <v>0.66397822820929397</v>
      </c>
      <c r="I29673" s="199" t="s">
        <v>1469</v>
      </c>
    </row>
    <row r="29674" spans="1:9" x14ac:dyDescent="0.25">
      <c r="A29674" s="199">
        <v>29671</v>
      </c>
      <c r="B29674" s="199" t="s">
        <v>9041</v>
      </c>
      <c r="C29674" s="199" t="s">
        <v>9040</v>
      </c>
      <c r="D29674" s="199">
        <v>0.46860569984674499</v>
      </c>
      <c r="E29674" s="199">
        <v>1.2534097357442999</v>
      </c>
      <c r="F29674" s="199">
        <v>1.64548803683607</v>
      </c>
      <c r="G29674" s="199">
        <v>0.76172521931812198</v>
      </c>
      <c r="H29674" s="199">
        <v>0.44622402025903202</v>
      </c>
      <c r="I29674" s="199" t="s">
        <v>1469</v>
      </c>
    </row>
    <row r="29675" spans="1:9" x14ac:dyDescent="0.25">
      <c r="A29675" s="199">
        <v>29672</v>
      </c>
      <c r="B29675" s="199" t="s">
        <v>9039</v>
      </c>
      <c r="C29675" s="199" t="s">
        <v>9038</v>
      </c>
      <c r="D29675" s="199">
        <v>14.2751144149893</v>
      </c>
      <c r="E29675" s="199">
        <v>-1.2153076857189999</v>
      </c>
      <c r="F29675" s="199">
        <v>0.401526165458433</v>
      </c>
      <c r="G29675" s="199">
        <v>-3.0267210216087701</v>
      </c>
      <c r="H29675" s="199">
        <v>2.4722200975264598E-3</v>
      </c>
      <c r="I29675" s="199">
        <v>0.150350780121356</v>
      </c>
    </row>
    <row r="29676" spans="1:9" x14ac:dyDescent="0.25">
      <c r="A29676" s="199">
        <v>29673</v>
      </c>
      <c r="B29676" s="199" t="s">
        <v>9037</v>
      </c>
      <c r="C29676" s="199" t="s">
        <v>9036</v>
      </c>
      <c r="D29676" s="199">
        <v>30.4877220403176</v>
      </c>
      <c r="E29676" s="199">
        <v>0.179363947173798</v>
      </c>
      <c r="F29676" s="199">
        <v>0.44756769841055</v>
      </c>
      <c r="G29676" s="199">
        <v>0.40075266336416698</v>
      </c>
      <c r="H29676" s="199">
        <v>0.68860223338819004</v>
      </c>
      <c r="I29676" s="199">
        <v>0.90527751520654998</v>
      </c>
    </row>
    <row r="29677" spans="1:9" x14ac:dyDescent="0.25">
      <c r="A29677" s="199">
        <v>29674</v>
      </c>
      <c r="B29677" s="199" t="s">
        <v>9035</v>
      </c>
      <c r="C29677" s="199" t="s">
        <v>9034</v>
      </c>
      <c r="D29677" s="199">
        <v>8.3967239123584303</v>
      </c>
      <c r="E29677" s="199">
        <v>-0.66832550332179297</v>
      </c>
      <c r="F29677" s="199">
        <v>0.822743076071345</v>
      </c>
      <c r="G29677" s="199">
        <v>-0.81231373773826698</v>
      </c>
      <c r="H29677" s="199">
        <v>0.416611629726787</v>
      </c>
      <c r="I29677" s="199">
        <v>0.78981896482337</v>
      </c>
    </row>
    <row r="29678" spans="1:9" x14ac:dyDescent="0.25">
      <c r="A29678" s="199">
        <v>29675</v>
      </c>
      <c r="B29678" s="199" t="s">
        <v>9033</v>
      </c>
      <c r="C29678" s="199" t="s">
        <v>9032</v>
      </c>
      <c r="D29678" s="199">
        <v>7.9412685409009303</v>
      </c>
      <c r="E29678" s="199">
        <v>-0.79940896311500798</v>
      </c>
      <c r="F29678" s="199">
        <v>0.98075511058822895</v>
      </c>
      <c r="G29678" s="199">
        <v>-0.81509538363307099</v>
      </c>
      <c r="H29678" s="199">
        <v>0.41501771388295899</v>
      </c>
      <c r="I29678" s="199">
        <v>0.78942967238166495</v>
      </c>
    </row>
    <row r="29679" spans="1:9" x14ac:dyDescent="0.25">
      <c r="A29679" s="199">
        <v>29676</v>
      </c>
      <c r="B29679" s="199" t="s">
        <v>9031</v>
      </c>
      <c r="C29679" s="199" t="s">
        <v>9030</v>
      </c>
      <c r="D29679" s="199">
        <v>2.6499615908271501</v>
      </c>
      <c r="E29679" s="199">
        <v>-0.56942002735599995</v>
      </c>
      <c r="F29679" s="199">
        <v>0.90317935353225898</v>
      </c>
      <c r="G29679" s="199">
        <v>-0.63046174065986504</v>
      </c>
      <c r="H29679" s="199">
        <v>0.52839252698459205</v>
      </c>
      <c r="I29679" s="199">
        <v>0.84147782284221095</v>
      </c>
    </row>
    <row r="29680" spans="1:9" x14ac:dyDescent="0.25">
      <c r="A29680" s="199">
        <v>29677</v>
      </c>
      <c r="B29680" s="199" t="s">
        <v>9029</v>
      </c>
      <c r="C29680" s="199" t="s">
        <v>9028</v>
      </c>
      <c r="D29680" s="199">
        <v>18.7799120366703</v>
      </c>
      <c r="E29680" s="199">
        <v>-0.28819301632161098</v>
      </c>
      <c r="F29680" s="199">
        <v>0.462646924816841</v>
      </c>
      <c r="G29680" s="199">
        <v>-0.62292214832229797</v>
      </c>
      <c r="H29680" s="199">
        <v>0.533335682651915</v>
      </c>
      <c r="I29680" s="199">
        <v>0.84407344869018697</v>
      </c>
    </row>
    <row r="29681" spans="1:9" x14ac:dyDescent="0.25">
      <c r="A29681" s="199">
        <v>29678</v>
      </c>
      <c r="B29681" s="199" t="s">
        <v>9027</v>
      </c>
      <c r="C29681" s="199" t="s">
        <v>9026</v>
      </c>
      <c r="D29681" s="199">
        <v>15.3303824070635</v>
      </c>
      <c r="E29681" s="199">
        <v>-0.48506783864375402</v>
      </c>
      <c r="F29681" s="199">
        <v>0.62296437638543201</v>
      </c>
      <c r="G29681" s="199">
        <v>-0.77864458551902704</v>
      </c>
      <c r="H29681" s="199">
        <v>0.43618910740602201</v>
      </c>
      <c r="I29681" s="199">
        <v>0.79875506999989399</v>
      </c>
    </row>
    <row r="29682" spans="1:9" x14ac:dyDescent="0.25">
      <c r="A29682" s="199">
        <v>29679</v>
      </c>
      <c r="B29682" s="199" t="s">
        <v>9025</v>
      </c>
      <c r="C29682" s="199" t="s">
        <v>9024</v>
      </c>
      <c r="D29682" s="199">
        <v>2.0912749874226702</v>
      </c>
      <c r="E29682" s="199">
        <v>0.34449313283057098</v>
      </c>
      <c r="F29682" s="199">
        <v>0.60908007533214703</v>
      </c>
      <c r="G29682" s="199">
        <v>0.56559580058945502</v>
      </c>
      <c r="H29682" s="199">
        <v>0.57166858320911795</v>
      </c>
      <c r="I29682" s="199" t="s">
        <v>1469</v>
      </c>
    </row>
    <row r="29683" spans="1:9" x14ac:dyDescent="0.25">
      <c r="A29683" s="199">
        <v>29680</v>
      </c>
      <c r="B29683" s="199" t="s">
        <v>9023</v>
      </c>
      <c r="C29683" s="199" t="s">
        <v>9022</v>
      </c>
      <c r="D29683" s="199">
        <v>0.71169573116715101</v>
      </c>
      <c r="E29683" s="199">
        <v>-8.9965342977635601E-2</v>
      </c>
      <c r="F29683" s="199">
        <v>0.764563036883108</v>
      </c>
      <c r="G29683" s="199">
        <v>-0.117668967289338</v>
      </c>
      <c r="H29683" s="199">
        <v>0.90632995643213399</v>
      </c>
      <c r="I29683" s="199" t="s">
        <v>1469</v>
      </c>
    </row>
    <row r="29684" spans="1:9" x14ac:dyDescent="0.25">
      <c r="A29684" s="199">
        <v>29681</v>
      </c>
      <c r="B29684" s="199" t="s">
        <v>9021</v>
      </c>
      <c r="C29684" s="199" t="s">
        <v>9020</v>
      </c>
      <c r="D29684" s="199">
        <v>0.93508053867312901</v>
      </c>
      <c r="E29684" s="199">
        <v>1.9020287587997</v>
      </c>
      <c r="F29684" s="199">
        <v>1.6343985328425701</v>
      </c>
      <c r="G29684" s="199">
        <v>1.1637484497074699</v>
      </c>
      <c r="H29684" s="199">
        <v>0.24452596865249199</v>
      </c>
      <c r="I29684" s="199" t="s">
        <v>1469</v>
      </c>
    </row>
    <row r="29685" spans="1:9" x14ac:dyDescent="0.25">
      <c r="A29685" s="199">
        <v>29682</v>
      </c>
      <c r="B29685" s="199" t="s">
        <v>9019</v>
      </c>
      <c r="C29685" s="199" t="s">
        <v>9018</v>
      </c>
      <c r="D29685" s="199">
        <v>92.215257405157104</v>
      </c>
      <c r="E29685" s="199">
        <v>4.1168627635512302E-2</v>
      </c>
      <c r="F29685" s="199">
        <v>0.304259401854167</v>
      </c>
      <c r="G29685" s="199">
        <v>0.13530765979499501</v>
      </c>
      <c r="H29685" s="199">
        <v>0.89236862913432102</v>
      </c>
      <c r="I29685" s="199">
        <v>0.97164617711053503</v>
      </c>
    </row>
    <row r="29686" spans="1:9" x14ac:dyDescent="0.25">
      <c r="A29686" s="199">
        <v>29683</v>
      </c>
      <c r="B29686" s="199" t="s">
        <v>9017</v>
      </c>
      <c r="C29686" s="199" t="s">
        <v>9016</v>
      </c>
      <c r="D29686" s="199">
        <v>0.28565327157383902</v>
      </c>
      <c r="E29686" s="199">
        <v>0.64032039339420699</v>
      </c>
      <c r="F29686" s="199">
        <v>1.54740306688558</v>
      </c>
      <c r="G29686" s="199">
        <v>0.41380323400997499</v>
      </c>
      <c r="H29686" s="199">
        <v>0.67901821533863904</v>
      </c>
      <c r="I29686" s="199" t="s">
        <v>1469</v>
      </c>
    </row>
    <row r="29687" spans="1:9" x14ac:dyDescent="0.25">
      <c r="A29687" s="199">
        <v>29684</v>
      </c>
      <c r="B29687" s="199" t="s">
        <v>9015</v>
      </c>
      <c r="C29687" s="199" t="s">
        <v>9014</v>
      </c>
      <c r="D29687" s="199">
        <v>0</v>
      </c>
      <c r="E29687" s="199">
        <v>0</v>
      </c>
      <c r="F29687" s="199">
        <v>0</v>
      </c>
      <c r="G29687" s="199">
        <v>0</v>
      </c>
      <c r="H29687" s="199">
        <v>1</v>
      </c>
      <c r="I29687" s="199" t="s">
        <v>1469</v>
      </c>
    </row>
    <row r="29688" spans="1:9" x14ac:dyDescent="0.25">
      <c r="A29688" s="199">
        <v>29685</v>
      </c>
      <c r="B29688" s="199" t="s">
        <v>9013</v>
      </c>
      <c r="C29688" s="199" t="s">
        <v>9012</v>
      </c>
      <c r="D29688" s="199">
        <v>3.64198356322072</v>
      </c>
      <c r="E29688" s="199">
        <v>5.2354651309241801E-2</v>
      </c>
      <c r="F29688" s="199">
        <v>0.53364637683866301</v>
      </c>
      <c r="G29688" s="199">
        <v>9.8107386429553398E-2</v>
      </c>
      <c r="H29688" s="199">
        <v>0.92184702230197202</v>
      </c>
      <c r="I29688" s="199">
        <v>0.98051963251711505</v>
      </c>
    </row>
    <row r="29689" spans="1:9" x14ac:dyDescent="0.25">
      <c r="A29689" s="199">
        <v>29686</v>
      </c>
      <c r="B29689" s="199" t="s">
        <v>9011</v>
      </c>
      <c r="C29689" s="199" t="s">
        <v>9010</v>
      </c>
      <c r="D29689" s="199">
        <v>13542.6164132511</v>
      </c>
      <c r="E29689" s="199">
        <v>0.29642158347747799</v>
      </c>
      <c r="F29689" s="199">
        <v>0.463359065375192</v>
      </c>
      <c r="G29689" s="199">
        <v>0.63972328508876597</v>
      </c>
      <c r="H29689" s="199">
        <v>0.52235251446531905</v>
      </c>
      <c r="I29689" s="199">
        <v>0.83803060600925205</v>
      </c>
    </row>
    <row r="29690" spans="1:9" x14ac:dyDescent="0.25">
      <c r="A29690" s="199">
        <v>29687</v>
      </c>
      <c r="B29690" s="199" t="s">
        <v>9009</v>
      </c>
      <c r="C29690" s="199" t="s">
        <v>9008</v>
      </c>
      <c r="D29690" s="199">
        <v>58.327904200299201</v>
      </c>
      <c r="E29690" s="199">
        <v>-0.58254940777836195</v>
      </c>
      <c r="F29690" s="199">
        <v>0.35446296646588699</v>
      </c>
      <c r="G29690" s="199">
        <v>-1.64347044089421</v>
      </c>
      <c r="H29690" s="199">
        <v>0.100285636276368</v>
      </c>
      <c r="I29690" s="199">
        <v>0.513127814959906</v>
      </c>
    </row>
    <row r="29691" spans="1:9" x14ac:dyDescent="0.25">
      <c r="A29691" s="199">
        <v>29688</v>
      </c>
      <c r="B29691" s="199" t="s">
        <v>9007</v>
      </c>
      <c r="C29691" s="199" t="s">
        <v>9006</v>
      </c>
      <c r="D29691" s="199">
        <v>32.381657601395197</v>
      </c>
      <c r="E29691" s="199">
        <v>0.24922963454901001</v>
      </c>
      <c r="F29691" s="199">
        <v>0.49850034889246903</v>
      </c>
      <c r="G29691" s="199">
        <v>0.49995879662417497</v>
      </c>
      <c r="H29691" s="199">
        <v>0.61710409031076896</v>
      </c>
      <c r="I29691" s="199">
        <v>0.88090047024974405</v>
      </c>
    </row>
    <row r="29692" spans="1:9" x14ac:dyDescent="0.25">
      <c r="A29692" s="199">
        <v>29689</v>
      </c>
      <c r="B29692" s="199" t="s">
        <v>9005</v>
      </c>
      <c r="C29692" s="199" t="s">
        <v>9004</v>
      </c>
      <c r="D29692" s="199">
        <v>0.31259984081681702</v>
      </c>
      <c r="E29692" s="199">
        <v>-0.80853142440522197</v>
      </c>
      <c r="F29692" s="199">
        <v>1.4710348511084199</v>
      </c>
      <c r="G29692" s="199">
        <v>-0.549634445299508</v>
      </c>
      <c r="H29692" s="199">
        <v>0.58257012825443</v>
      </c>
      <c r="I29692" s="199" t="s">
        <v>1469</v>
      </c>
    </row>
    <row r="29693" spans="1:9" x14ac:dyDescent="0.25">
      <c r="A29693" s="199">
        <v>29690</v>
      </c>
      <c r="B29693" s="199" t="s">
        <v>9003</v>
      </c>
      <c r="C29693" s="199" t="s">
        <v>9002</v>
      </c>
      <c r="D29693" s="199">
        <v>49.7076194216651</v>
      </c>
      <c r="E29693" s="199">
        <v>-2.3916143072475502</v>
      </c>
      <c r="F29693" s="199">
        <v>0.88311167782230104</v>
      </c>
      <c r="G29693" s="199">
        <v>-2.7081674575350698</v>
      </c>
      <c r="H29693" s="199">
        <v>6.7655875748221803E-3</v>
      </c>
      <c r="I29693" s="199">
        <v>0.22091691380999201</v>
      </c>
    </row>
    <row r="29694" spans="1:9" x14ac:dyDescent="0.25">
      <c r="A29694" s="199">
        <v>29691</v>
      </c>
      <c r="B29694" s="199" t="s">
        <v>9001</v>
      </c>
      <c r="C29694" s="199" t="s">
        <v>9000</v>
      </c>
      <c r="D29694" s="199">
        <v>0.583623997381716</v>
      </c>
      <c r="E29694" s="199">
        <v>-1.5311243259905101</v>
      </c>
      <c r="F29694" s="199">
        <v>1.8450729055993</v>
      </c>
      <c r="G29694" s="199">
        <v>-0.829844891951943</v>
      </c>
      <c r="H29694" s="199">
        <v>0.40662648567964499</v>
      </c>
      <c r="I29694" s="199" t="s">
        <v>1469</v>
      </c>
    </row>
    <row r="29695" spans="1:9" x14ac:dyDescent="0.25">
      <c r="A29695" s="199">
        <v>29692</v>
      </c>
      <c r="B29695" s="199" t="s">
        <v>8999</v>
      </c>
      <c r="C29695" s="199" t="s">
        <v>8998</v>
      </c>
      <c r="D29695" s="199">
        <v>9.5917970287687293</v>
      </c>
      <c r="E29695" s="199">
        <v>0.236263095608374</v>
      </c>
      <c r="F29695" s="199">
        <v>0.34398518187582799</v>
      </c>
      <c r="G29695" s="199">
        <v>0.68684091076243103</v>
      </c>
      <c r="H29695" s="199">
        <v>0.49218298614584799</v>
      </c>
      <c r="I29695" s="199">
        <v>0.82598777773052201</v>
      </c>
    </row>
    <row r="29696" spans="1:9" x14ac:dyDescent="0.25">
      <c r="A29696" s="199">
        <v>29693</v>
      </c>
      <c r="B29696" s="199" t="s">
        <v>8997</v>
      </c>
      <c r="C29696" s="199" t="s">
        <v>8996</v>
      </c>
      <c r="D29696" s="199">
        <v>63.0251156361984</v>
      </c>
      <c r="E29696" s="199">
        <v>-0.10538201846114501</v>
      </c>
      <c r="F29696" s="199">
        <v>0.217000085440197</v>
      </c>
      <c r="G29696" s="199">
        <v>-0.48563123027058402</v>
      </c>
      <c r="H29696" s="199">
        <v>0.62722864982432402</v>
      </c>
      <c r="I29696" s="199">
        <v>0.88406839219601596</v>
      </c>
    </row>
    <row r="29697" spans="1:9" x14ac:dyDescent="0.25">
      <c r="A29697" s="199">
        <v>29694</v>
      </c>
      <c r="B29697" s="199" t="s">
        <v>8995</v>
      </c>
      <c r="C29697" s="199" t="s">
        <v>8994</v>
      </c>
      <c r="D29697" s="199">
        <v>0.192689674477451</v>
      </c>
      <c r="E29697" s="199">
        <v>0.75510883917823801</v>
      </c>
      <c r="F29697" s="199">
        <v>1.6927039691317001</v>
      </c>
      <c r="G29697" s="199">
        <v>0.44609621820972201</v>
      </c>
      <c r="H29697" s="199">
        <v>0.65552774446207795</v>
      </c>
      <c r="I29697" s="199" t="s">
        <v>1469</v>
      </c>
    </row>
    <row r="29698" spans="1:9" x14ac:dyDescent="0.25">
      <c r="A29698" s="199">
        <v>29695</v>
      </c>
      <c r="B29698" s="199" t="s">
        <v>8993</v>
      </c>
      <c r="C29698" s="199" t="s">
        <v>8992</v>
      </c>
      <c r="D29698" s="199">
        <v>3.2724962577491099</v>
      </c>
      <c r="E29698" s="199">
        <v>-0.40003038766510501</v>
      </c>
      <c r="F29698" s="199">
        <v>0.57933749315220595</v>
      </c>
      <c r="G29698" s="199">
        <v>-0.69049628652293504</v>
      </c>
      <c r="H29698" s="199">
        <v>0.489882144404579</v>
      </c>
      <c r="I29698" s="199">
        <v>0.82498466220605104</v>
      </c>
    </row>
    <row r="29699" spans="1:9" x14ac:dyDescent="0.25">
      <c r="A29699" s="199">
        <v>29696</v>
      </c>
      <c r="B29699" s="199" t="s">
        <v>8991</v>
      </c>
      <c r="C29699" s="199" t="s">
        <v>8990</v>
      </c>
      <c r="D29699" s="199">
        <v>159.47960318820299</v>
      </c>
      <c r="E29699" s="199">
        <v>-1.29946331386865</v>
      </c>
      <c r="F29699" s="199">
        <v>0.62075490739188</v>
      </c>
      <c r="G29699" s="199">
        <v>-2.0933597115299301</v>
      </c>
      <c r="H29699" s="199">
        <v>3.6317056029388797E-2</v>
      </c>
      <c r="I29699" s="199">
        <v>0.36932448913634203</v>
      </c>
    </row>
    <row r="29700" spans="1:9" x14ac:dyDescent="0.25">
      <c r="A29700" s="199">
        <v>29697</v>
      </c>
      <c r="B29700" s="199" t="s">
        <v>8989</v>
      </c>
      <c r="C29700" s="199" t="s">
        <v>8988</v>
      </c>
      <c r="D29700" s="199">
        <v>0.86154204402738699</v>
      </c>
      <c r="E29700" s="199">
        <v>4.0109564757863897E-2</v>
      </c>
      <c r="F29700" s="199">
        <v>0.93969127049637902</v>
      </c>
      <c r="G29700" s="199">
        <v>4.2683768613362302E-2</v>
      </c>
      <c r="H29700" s="199">
        <v>0.965953618547297</v>
      </c>
      <c r="I29700" s="199" t="s">
        <v>1469</v>
      </c>
    </row>
    <row r="29701" spans="1:9" x14ac:dyDescent="0.25">
      <c r="A29701" s="199">
        <v>29698</v>
      </c>
      <c r="B29701" s="199" t="s">
        <v>8987</v>
      </c>
      <c r="C29701" s="199" t="s">
        <v>8986</v>
      </c>
      <c r="D29701" s="199">
        <v>95.161142952490906</v>
      </c>
      <c r="E29701" s="199">
        <v>-0.29780767982817302</v>
      </c>
      <c r="F29701" s="199">
        <v>0.37790599830789101</v>
      </c>
      <c r="G29701" s="199">
        <v>-0.78804697771835797</v>
      </c>
      <c r="H29701" s="199">
        <v>0.43066922772273603</v>
      </c>
      <c r="I29701" s="199">
        <v>0.79643300042038501</v>
      </c>
    </row>
    <row r="29702" spans="1:9" x14ac:dyDescent="0.25">
      <c r="A29702" s="199">
        <v>29699</v>
      </c>
      <c r="B29702" s="199" t="s">
        <v>8985</v>
      </c>
      <c r="C29702" s="199" t="s">
        <v>8984</v>
      </c>
      <c r="D29702" s="199">
        <v>1.57609643855421</v>
      </c>
      <c r="E29702" s="199">
        <v>-1.67825615189488</v>
      </c>
      <c r="F29702" s="199">
        <v>0.99162095301424902</v>
      </c>
      <c r="G29702" s="199">
        <v>-1.6924371623990599</v>
      </c>
      <c r="H29702" s="199">
        <v>9.0562651714249695E-2</v>
      </c>
      <c r="I29702" s="199" t="s">
        <v>1469</v>
      </c>
    </row>
    <row r="29703" spans="1:9" x14ac:dyDescent="0.25">
      <c r="A29703" s="199">
        <v>29700</v>
      </c>
      <c r="B29703" s="199" t="s">
        <v>8983</v>
      </c>
      <c r="C29703" s="199" t="s">
        <v>8982</v>
      </c>
      <c r="D29703" s="199">
        <v>100.937550314359</v>
      </c>
      <c r="E29703" s="199">
        <v>-0.15244463946801201</v>
      </c>
      <c r="F29703" s="199">
        <v>0.21682473643942701</v>
      </c>
      <c r="G29703" s="199">
        <v>-0.70307771138741904</v>
      </c>
      <c r="H29703" s="199">
        <v>0.48200732145226699</v>
      </c>
      <c r="I29703" s="199">
        <v>0.82010730957734201</v>
      </c>
    </row>
    <row r="29704" spans="1:9" x14ac:dyDescent="0.25">
      <c r="A29704" s="199">
        <v>29701</v>
      </c>
      <c r="B29704" s="199" t="s">
        <v>8981</v>
      </c>
      <c r="C29704" s="199" t="s">
        <v>8980</v>
      </c>
      <c r="D29704" s="199">
        <v>0.52158804137903303</v>
      </c>
      <c r="E29704" s="199">
        <v>-0.30463149625512898</v>
      </c>
      <c r="F29704" s="199">
        <v>1.0473313280516301</v>
      </c>
      <c r="G29704" s="199">
        <v>-0.29086449349494797</v>
      </c>
      <c r="H29704" s="199">
        <v>0.77115495786440502</v>
      </c>
      <c r="I29704" s="199" t="s">
        <v>1469</v>
      </c>
    </row>
    <row r="29705" spans="1:9" x14ac:dyDescent="0.25">
      <c r="A29705" s="199">
        <v>29702</v>
      </c>
      <c r="B29705" s="199" t="s">
        <v>8979</v>
      </c>
      <c r="C29705" s="199" t="s">
        <v>8978</v>
      </c>
      <c r="D29705" s="199">
        <v>76.238961429352401</v>
      </c>
      <c r="E29705" s="199">
        <v>-1.0793746178222401</v>
      </c>
      <c r="F29705" s="199">
        <v>0.60366391921118601</v>
      </c>
      <c r="G29705" s="199">
        <v>-1.7880389790939799</v>
      </c>
      <c r="H29705" s="199">
        <v>7.3769719298295303E-2</v>
      </c>
      <c r="I29705" s="199">
        <v>0.46172267905973502</v>
      </c>
    </row>
    <row r="29706" spans="1:9" x14ac:dyDescent="0.25">
      <c r="A29706" s="199">
        <v>29703</v>
      </c>
      <c r="B29706" s="199" t="s">
        <v>8977</v>
      </c>
      <c r="C29706" s="199" t="s">
        <v>8976</v>
      </c>
      <c r="D29706" s="199">
        <v>9.2851188777888307</v>
      </c>
      <c r="E29706" s="199">
        <v>-1.87916495362477E-2</v>
      </c>
      <c r="F29706" s="199">
        <v>0.46571288949061102</v>
      </c>
      <c r="G29706" s="199">
        <v>-4.0350288687095802E-2</v>
      </c>
      <c r="H29706" s="199">
        <v>0.96781386182379503</v>
      </c>
      <c r="I29706" s="199">
        <v>0.99217512726534196</v>
      </c>
    </row>
    <row r="29707" spans="1:9" x14ac:dyDescent="0.25">
      <c r="A29707" s="199">
        <v>29704</v>
      </c>
      <c r="B29707" s="199" t="s">
        <v>8975</v>
      </c>
      <c r="C29707" s="199" t="s">
        <v>8974</v>
      </c>
      <c r="D29707" s="199">
        <v>0.28176520216266299</v>
      </c>
      <c r="E29707" s="199">
        <v>0.12989628624442701</v>
      </c>
      <c r="F29707" s="199">
        <v>1.25372351156513</v>
      </c>
      <c r="G29707" s="199">
        <v>0.103608399337001</v>
      </c>
      <c r="H29707" s="199">
        <v>0.91748012183441097</v>
      </c>
      <c r="I29707" s="199" t="s">
        <v>1469</v>
      </c>
    </row>
    <row r="29708" spans="1:9" x14ac:dyDescent="0.25">
      <c r="A29708" s="199">
        <v>29705</v>
      </c>
      <c r="B29708" s="199" t="s">
        <v>8973</v>
      </c>
      <c r="C29708" s="199" t="s">
        <v>8972</v>
      </c>
      <c r="D29708" s="199">
        <v>9.9807153556843708</v>
      </c>
      <c r="E29708" s="199">
        <v>-0.232783702983203</v>
      </c>
      <c r="F29708" s="199">
        <v>0.77695192246261102</v>
      </c>
      <c r="G29708" s="199">
        <v>-0.29961146404706301</v>
      </c>
      <c r="H29708" s="199">
        <v>0.76447353864425804</v>
      </c>
      <c r="I29708" s="199">
        <v>0.933526911824201</v>
      </c>
    </row>
    <row r="29709" spans="1:9" x14ac:dyDescent="0.25">
      <c r="A29709" s="199">
        <v>29706</v>
      </c>
      <c r="B29709" s="199" t="s">
        <v>8971</v>
      </c>
      <c r="C29709" s="199" t="s">
        <v>8970</v>
      </c>
      <c r="D29709" s="199">
        <v>1332.8079952099699</v>
      </c>
      <c r="E29709" s="199">
        <v>1.03436706718621E-2</v>
      </c>
      <c r="F29709" s="199">
        <v>0.110660152655327</v>
      </c>
      <c r="G29709" s="199">
        <v>9.3472405591916205E-2</v>
      </c>
      <c r="H29709" s="199">
        <v>0.925528270846664</v>
      </c>
      <c r="I29709" s="199">
        <v>0.98154500670336997</v>
      </c>
    </row>
    <row r="29710" spans="1:9" x14ac:dyDescent="0.25">
      <c r="A29710" s="199">
        <v>29707</v>
      </c>
      <c r="B29710" s="199" t="s">
        <v>8969</v>
      </c>
      <c r="C29710" s="199" t="s">
        <v>8968</v>
      </c>
      <c r="D29710" s="199">
        <v>0.212743734554353</v>
      </c>
      <c r="E29710" s="199">
        <v>-0.48163860778304401</v>
      </c>
      <c r="F29710" s="199">
        <v>1.3002397399616601</v>
      </c>
      <c r="G29710" s="199">
        <v>-0.37042292508091501</v>
      </c>
      <c r="H29710" s="199">
        <v>0.71106739500615601</v>
      </c>
      <c r="I29710" s="199" t="s">
        <v>1469</v>
      </c>
    </row>
    <row r="29711" spans="1:9" x14ac:dyDescent="0.25">
      <c r="A29711" s="199">
        <v>29708</v>
      </c>
      <c r="B29711" s="199" t="s">
        <v>8967</v>
      </c>
      <c r="C29711" s="199" t="s">
        <v>8966</v>
      </c>
      <c r="D29711" s="199">
        <v>18.103082656706899</v>
      </c>
      <c r="E29711" s="199">
        <v>0.673201052488971</v>
      </c>
      <c r="F29711" s="199">
        <v>0.30771423508835299</v>
      </c>
      <c r="G29711" s="199">
        <v>2.1877475128691302</v>
      </c>
      <c r="H29711" s="199">
        <v>2.8687999052233602E-2</v>
      </c>
      <c r="I29711" s="199">
        <v>0.34171020245136702</v>
      </c>
    </row>
    <row r="29712" spans="1:9" x14ac:dyDescent="0.25">
      <c r="A29712" s="199">
        <v>29709</v>
      </c>
      <c r="B29712" s="199" t="s">
        <v>8965</v>
      </c>
      <c r="C29712" s="199" t="s">
        <v>8964</v>
      </c>
      <c r="D29712" s="199">
        <v>5.8702515203439303</v>
      </c>
      <c r="E29712" s="199">
        <v>-0.35995175168369198</v>
      </c>
      <c r="F29712" s="199">
        <v>0.62219683345844801</v>
      </c>
      <c r="G29712" s="199">
        <v>-0.57851749209798997</v>
      </c>
      <c r="H29712" s="199">
        <v>0.56291479123330401</v>
      </c>
      <c r="I29712" s="199">
        <v>0.85571437780418103</v>
      </c>
    </row>
    <row r="29713" spans="1:9" x14ac:dyDescent="0.25">
      <c r="A29713" s="199">
        <v>29710</v>
      </c>
      <c r="B29713" s="199" t="s">
        <v>8963</v>
      </c>
      <c r="C29713" s="199" t="s">
        <v>8962</v>
      </c>
      <c r="D29713" s="199">
        <v>7.51163037708851</v>
      </c>
      <c r="E29713" s="199">
        <v>-6.7097242062210396E-3</v>
      </c>
      <c r="F29713" s="199">
        <v>0.54539839944979995</v>
      </c>
      <c r="G29713" s="199">
        <v>-1.2302427387007099E-2</v>
      </c>
      <c r="H29713" s="199">
        <v>0.99018433072793199</v>
      </c>
      <c r="I29713" s="199">
        <v>0.99793888264789099</v>
      </c>
    </row>
    <row r="29714" spans="1:9" x14ac:dyDescent="0.25">
      <c r="A29714" s="199">
        <v>29711</v>
      </c>
      <c r="B29714" s="199" t="s">
        <v>8961</v>
      </c>
      <c r="C29714" s="199" t="s">
        <v>8960</v>
      </c>
      <c r="D29714" s="199">
        <v>0.32551822408203501</v>
      </c>
      <c r="E29714" s="199">
        <v>-0.46982994429238101</v>
      </c>
      <c r="F29714" s="199">
        <v>1.96537960323298</v>
      </c>
      <c r="G29714" s="199">
        <v>-0.23905302747597801</v>
      </c>
      <c r="H29714" s="199">
        <v>0.81106446449323899</v>
      </c>
      <c r="I29714" s="199" t="s">
        <v>1469</v>
      </c>
    </row>
    <row r="29715" spans="1:9" x14ac:dyDescent="0.25">
      <c r="A29715" s="199">
        <v>29712</v>
      </c>
      <c r="B29715" s="199" t="s">
        <v>8959</v>
      </c>
      <c r="C29715" s="199" t="s">
        <v>8958</v>
      </c>
      <c r="D29715" s="199">
        <v>0.44040912087218997</v>
      </c>
      <c r="E29715" s="199">
        <v>0.49784470840512801</v>
      </c>
      <c r="F29715" s="199">
        <v>0.99515243999895198</v>
      </c>
      <c r="G29715" s="199">
        <v>0.50026979625920698</v>
      </c>
      <c r="H29715" s="199">
        <v>0.61688511845080896</v>
      </c>
      <c r="I29715" s="199" t="s">
        <v>1469</v>
      </c>
    </row>
    <row r="29716" spans="1:9" x14ac:dyDescent="0.25">
      <c r="A29716" s="199">
        <v>29713</v>
      </c>
      <c r="B29716" s="199" t="s">
        <v>8957</v>
      </c>
      <c r="C29716" s="199" t="s">
        <v>8956</v>
      </c>
      <c r="D29716" s="199">
        <v>17.077960229398499</v>
      </c>
      <c r="E29716" s="199">
        <v>-0.35040733129838703</v>
      </c>
      <c r="F29716" s="199">
        <v>0.32350260626772198</v>
      </c>
      <c r="G29716" s="199">
        <v>-1.08316694984645</v>
      </c>
      <c r="H29716" s="199">
        <v>0.278734326622886</v>
      </c>
      <c r="I29716" s="199">
        <v>0.70448281013028602</v>
      </c>
    </row>
    <row r="29717" spans="1:9" x14ac:dyDescent="0.25">
      <c r="A29717" s="199">
        <v>29714</v>
      </c>
      <c r="B29717" s="199" t="s">
        <v>8955</v>
      </c>
      <c r="C29717" s="199" t="s">
        <v>8954</v>
      </c>
      <c r="D29717" s="199">
        <v>14.802938031162601</v>
      </c>
      <c r="E29717" s="199">
        <v>-1.05867199872189</v>
      </c>
      <c r="F29717" s="199">
        <v>0.70802455621799298</v>
      </c>
      <c r="G29717" s="199">
        <v>-1.49524757217028</v>
      </c>
      <c r="H29717" s="199">
        <v>0.13484984221926899</v>
      </c>
      <c r="I29717" s="199">
        <v>0.56649186620330805</v>
      </c>
    </row>
    <row r="29718" spans="1:9" x14ac:dyDescent="0.25">
      <c r="A29718" s="199">
        <v>29715</v>
      </c>
      <c r="B29718" s="199" t="s">
        <v>8953</v>
      </c>
      <c r="C29718" s="199" t="s">
        <v>8952</v>
      </c>
      <c r="D29718" s="199">
        <v>767.72329712281896</v>
      </c>
      <c r="E29718" s="199">
        <v>6.3580384646445998E-2</v>
      </c>
      <c r="F29718" s="199">
        <v>0.157762426937714</v>
      </c>
      <c r="G29718" s="199">
        <v>0.40301347970228701</v>
      </c>
      <c r="H29718" s="199">
        <v>0.68693830812605305</v>
      </c>
      <c r="I29718" s="199">
        <v>0.90430275774716695</v>
      </c>
    </row>
    <row r="29719" spans="1:9" x14ac:dyDescent="0.25">
      <c r="A29719" s="199">
        <v>29716</v>
      </c>
      <c r="B29719" s="199" t="s">
        <v>8951</v>
      </c>
      <c r="C29719" s="199" t="s">
        <v>8950</v>
      </c>
      <c r="D29719" s="199">
        <v>1.71319303126814</v>
      </c>
      <c r="E29719" s="199">
        <v>0.159863104610562</v>
      </c>
      <c r="F29719" s="199">
        <v>0.55685070725350505</v>
      </c>
      <c r="G29719" s="199">
        <v>0.28708431636737503</v>
      </c>
      <c r="H29719" s="199">
        <v>0.77404776068425296</v>
      </c>
      <c r="I29719" s="199" t="s">
        <v>1469</v>
      </c>
    </row>
    <row r="29720" spans="1:9" x14ac:dyDescent="0.25">
      <c r="A29720" s="199">
        <v>29717</v>
      </c>
      <c r="B29720" s="199" t="s">
        <v>8949</v>
      </c>
      <c r="C29720" s="199" t="s">
        <v>8948</v>
      </c>
      <c r="D29720" s="199">
        <v>0.23443508633190499</v>
      </c>
      <c r="E29720" s="199">
        <v>-0.136379911652146</v>
      </c>
      <c r="F29720" s="199">
        <v>1.5198549108142101</v>
      </c>
      <c r="G29720" s="199">
        <v>-8.9732191330740202E-2</v>
      </c>
      <c r="H29720" s="199">
        <v>0.92850003413877502</v>
      </c>
      <c r="I29720" s="199" t="s">
        <v>1469</v>
      </c>
    </row>
    <row r="29721" spans="1:9" x14ac:dyDescent="0.25">
      <c r="A29721" s="199">
        <v>29718</v>
      </c>
      <c r="B29721" s="199" t="s">
        <v>8947</v>
      </c>
      <c r="C29721" s="199" t="s">
        <v>8946</v>
      </c>
      <c r="D29721" s="199">
        <v>0.36535266393322302</v>
      </c>
      <c r="E29721" s="199">
        <v>0.37774899423366798</v>
      </c>
      <c r="F29721" s="199">
        <v>0.836295797572986</v>
      </c>
      <c r="G29721" s="199">
        <v>0.45169304369331098</v>
      </c>
      <c r="H29721" s="199">
        <v>0.65149013027652902</v>
      </c>
      <c r="I29721" s="199" t="s">
        <v>1469</v>
      </c>
    </row>
    <row r="29722" spans="1:9" x14ac:dyDescent="0.25">
      <c r="A29722" s="199">
        <v>29719</v>
      </c>
      <c r="B29722" s="199" t="s">
        <v>8945</v>
      </c>
      <c r="C29722" s="199" t="s">
        <v>8944</v>
      </c>
      <c r="D29722" s="199">
        <v>2.0587586163029798</v>
      </c>
      <c r="E29722" s="199">
        <v>0.193662674997754</v>
      </c>
      <c r="F29722" s="199">
        <v>0.73319512442002699</v>
      </c>
      <c r="G29722" s="199">
        <v>0.26413524660429999</v>
      </c>
      <c r="H29722" s="199">
        <v>0.79167570515499497</v>
      </c>
      <c r="I29722" s="199" t="s">
        <v>1469</v>
      </c>
    </row>
    <row r="29723" spans="1:9" x14ac:dyDescent="0.25">
      <c r="A29723" s="199">
        <v>29720</v>
      </c>
      <c r="B29723" s="199" t="s">
        <v>8943</v>
      </c>
      <c r="C29723" s="199" t="s">
        <v>8942</v>
      </c>
      <c r="D29723" s="199">
        <v>2.6857512365792</v>
      </c>
      <c r="E29723" s="199">
        <v>0.200992989652685</v>
      </c>
      <c r="F29723" s="199">
        <v>1.04560363482992</v>
      </c>
      <c r="G29723" s="199">
        <v>0.19222675109137199</v>
      </c>
      <c r="H29723" s="199">
        <v>0.84756459229238601</v>
      </c>
      <c r="I29723" s="199">
        <v>0.959389626912028</v>
      </c>
    </row>
    <row r="29724" spans="1:9" x14ac:dyDescent="0.25">
      <c r="A29724" s="199">
        <v>29721</v>
      </c>
      <c r="B29724" s="199" t="s">
        <v>8941</v>
      </c>
      <c r="C29724" s="199" t="s">
        <v>8940</v>
      </c>
      <c r="D29724" s="199">
        <v>1.4971898269672701</v>
      </c>
      <c r="E29724" s="199">
        <v>0.52851340518100498</v>
      </c>
      <c r="F29724" s="199">
        <v>1.30225844927942</v>
      </c>
      <c r="G29724" s="199">
        <v>0.40584371364489602</v>
      </c>
      <c r="H29724" s="199">
        <v>0.68485743724946402</v>
      </c>
      <c r="I29724" s="199" t="s">
        <v>1469</v>
      </c>
    </row>
    <row r="29725" spans="1:9" x14ac:dyDescent="0.25">
      <c r="A29725" s="199">
        <v>29722</v>
      </c>
      <c r="B29725" s="199" t="s">
        <v>8939</v>
      </c>
      <c r="C29725" s="199" t="s">
        <v>8938</v>
      </c>
      <c r="D29725" s="199">
        <v>0.27119666156160199</v>
      </c>
      <c r="E29725" s="199">
        <v>-1.4220830225726899</v>
      </c>
      <c r="F29725" s="199">
        <v>2.3087413710596199</v>
      </c>
      <c r="G29725" s="199">
        <v>-0.61595596648402595</v>
      </c>
      <c r="H29725" s="199">
        <v>0.53792358219562297</v>
      </c>
      <c r="I29725" s="199" t="s">
        <v>1469</v>
      </c>
    </row>
    <row r="29726" spans="1:9" x14ac:dyDescent="0.25">
      <c r="A29726" s="199">
        <v>29723</v>
      </c>
      <c r="B29726" s="199" t="s">
        <v>8937</v>
      </c>
      <c r="C29726" s="199" t="s">
        <v>8936</v>
      </c>
      <c r="D29726" s="199">
        <v>1.98724096141607</v>
      </c>
      <c r="E29726" s="199">
        <v>0.73253047844792796</v>
      </c>
      <c r="F29726" s="199">
        <v>0.620894971962619</v>
      </c>
      <c r="G29726" s="199">
        <v>1.1797977299323801</v>
      </c>
      <c r="H29726" s="199">
        <v>0.23808067262445201</v>
      </c>
      <c r="I29726" s="199" t="s">
        <v>1469</v>
      </c>
    </row>
    <row r="29727" spans="1:9" x14ac:dyDescent="0.25">
      <c r="A29727" s="199">
        <v>29724</v>
      </c>
      <c r="B29727" s="199" t="s">
        <v>8935</v>
      </c>
      <c r="C29727" s="199" t="s">
        <v>8934</v>
      </c>
      <c r="D29727" s="199">
        <v>0.17899027911648399</v>
      </c>
      <c r="E29727" s="199">
        <v>-1.02914751682544</v>
      </c>
      <c r="F29727" s="199">
        <v>2.7479068340881798</v>
      </c>
      <c r="G29727" s="199">
        <v>-0.37452052742790098</v>
      </c>
      <c r="H29727" s="199">
        <v>0.70801708733713398</v>
      </c>
      <c r="I29727" s="199" t="s">
        <v>1469</v>
      </c>
    </row>
    <row r="29728" spans="1:9" x14ac:dyDescent="0.25">
      <c r="A29728" s="199">
        <v>29725</v>
      </c>
      <c r="B29728" s="199" t="s">
        <v>8933</v>
      </c>
      <c r="C29728" s="199" t="s">
        <v>8932</v>
      </c>
      <c r="D29728" s="199">
        <v>1.8345962246391601</v>
      </c>
      <c r="E29728" s="199">
        <v>-0.31287065930695102</v>
      </c>
      <c r="F29728" s="199">
        <v>0.83618344485118001</v>
      </c>
      <c r="G29728" s="199">
        <v>-0.37416509646711998</v>
      </c>
      <c r="H29728" s="199">
        <v>0.70828149005826202</v>
      </c>
      <c r="I29728" s="199" t="s">
        <v>1469</v>
      </c>
    </row>
    <row r="29729" spans="1:9" x14ac:dyDescent="0.25">
      <c r="A29729" s="199">
        <v>29726</v>
      </c>
      <c r="B29729" s="199" t="s">
        <v>8931</v>
      </c>
      <c r="C29729" s="199" t="s">
        <v>8930</v>
      </c>
      <c r="D29729" s="199">
        <v>1.05229930865429</v>
      </c>
      <c r="E29729" s="199">
        <v>-3.2017229237195802E-3</v>
      </c>
      <c r="F29729" s="199">
        <v>1.4019206723896001</v>
      </c>
      <c r="G29729" s="199">
        <v>-2.2838117639439499E-3</v>
      </c>
      <c r="H29729" s="199">
        <v>0.99817778343782104</v>
      </c>
      <c r="I29729" s="199" t="s">
        <v>1469</v>
      </c>
    </row>
    <row r="29730" spans="1:9" x14ac:dyDescent="0.25">
      <c r="A29730" s="199">
        <v>29727</v>
      </c>
      <c r="B29730" s="199" t="s">
        <v>8929</v>
      </c>
      <c r="C29730" s="199" t="s">
        <v>8928</v>
      </c>
      <c r="D29730" s="199">
        <v>2.47412321207816</v>
      </c>
      <c r="E29730" s="199">
        <v>-1.46540031044803</v>
      </c>
      <c r="F29730" s="199">
        <v>0.82537862972443898</v>
      </c>
      <c r="G29730" s="199">
        <v>-1.7754279765363801</v>
      </c>
      <c r="H29730" s="199">
        <v>7.5827248026015398E-2</v>
      </c>
      <c r="I29730" s="199">
        <v>0.46592021316784599</v>
      </c>
    </row>
    <row r="29731" spans="1:9" x14ac:dyDescent="0.25">
      <c r="A29731" s="199">
        <v>29728</v>
      </c>
      <c r="B29731" s="199" t="s">
        <v>8927</v>
      </c>
      <c r="C29731" s="199" t="s">
        <v>8926</v>
      </c>
      <c r="D29731" s="199">
        <v>17.2445524863742</v>
      </c>
      <c r="E29731" s="199">
        <v>-0.27848824835494601</v>
      </c>
      <c r="F29731" s="199">
        <v>0.48940988752848602</v>
      </c>
      <c r="G29731" s="199">
        <v>-0.56902865154872195</v>
      </c>
      <c r="H29731" s="199">
        <v>0.56933669615831595</v>
      </c>
      <c r="I29731" s="199">
        <v>0.85940416002953401</v>
      </c>
    </row>
    <row r="29732" spans="1:9" x14ac:dyDescent="0.25">
      <c r="A29732" s="199">
        <v>29729</v>
      </c>
      <c r="B29732" s="199" t="s">
        <v>8925</v>
      </c>
      <c r="C29732" s="199" t="s">
        <v>8924</v>
      </c>
      <c r="D29732" s="199">
        <v>5.2216661273184197</v>
      </c>
      <c r="E29732" s="199">
        <v>0.159522328656928</v>
      </c>
      <c r="F29732" s="199">
        <v>0.83910869711872405</v>
      </c>
      <c r="G29732" s="199">
        <v>0.19010925426549</v>
      </c>
      <c r="H29732" s="199">
        <v>0.84922351847197097</v>
      </c>
      <c r="I29732" s="199">
        <v>0.95987479002948395</v>
      </c>
    </row>
    <row r="29733" spans="1:9" x14ac:dyDescent="0.25">
      <c r="A29733" s="199">
        <v>29730</v>
      </c>
      <c r="B29733" s="199" t="s">
        <v>8923</v>
      </c>
      <c r="C29733" s="199" t="s">
        <v>8922</v>
      </c>
      <c r="D29733" s="199">
        <v>28.864640031054201</v>
      </c>
      <c r="E29733" s="199">
        <v>-0.233482445971854</v>
      </c>
      <c r="F29733" s="199">
        <v>0.65669348724671595</v>
      </c>
      <c r="G29733" s="199">
        <v>-0.35554250271426202</v>
      </c>
      <c r="H29733" s="199">
        <v>0.72218320952102499</v>
      </c>
      <c r="I29733" s="199">
        <v>0.918702672684653</v>
      </c>
    </row>
    <row r="29734" spans="1:9" x14ac:dyDescent="0.25">
      <c r="A29734" s="199">
        <v>29731</v>
      </c>
      <c r="B29734" s="199" t="s">
        <v>8921</v>
      </c>
      <c r="C29734" s="199" t="s">
        <v>8920</v>
      </c>
      <c r="D29734" s="199">
        <v>0.48076833972252803</v>
      </c>
      <c r="E29734" s="199">
        <v>-0.99466537070661198</v>
      </c>
      <c r="F29734" s="199">
        <v>1.46126092343059</v>
      </c>
      <c r="G29734" s="199">
        <v>-0.68068977604043801</v>
      </c>
      <c r="H29734" s="199">
        <v>0.49606780695092201</v>
      </c>
      <c r="I29734" s="199" t="s">
        <v>1469</v>
      </c>
    </row>
    <row r="29735" spans="1:9" x14ac:dyDescent="0.25">
      <c r="A29735" s="199">
        <v>29732</v>
      </c>
      <c r="B29735" s="199" t="s">
        <v>8919</v>
      </c>
      <c r="C29735" s="199" t="s">
        <v>8918</v>
      </c>
      <c r="D29735" s="199">
        <v>2.2449101522633499</v>
      </c>
      <c r="E29735" s="199">
        <v>-0.43235202913583198</v>
      </c>
      <c r="F29735" s="199">
        <v>0.99994992032188901</v>
      </c>
      <c r="G29735" s="199">
        <v>-0.43237368227066397</v>
      </c>
      <c r="H29735" s="199">
        <v>0.66546984265911002</v>
      </c>
      <c r="I29735" s="199" t="s">
        <v>1469</v>
      </c>
    </row>
    <row r="29736" spans="1:9" x14ac:dyDescent="0.25">
      <c r="A29736" s="199">
        <v>29733</v>
      </c>
      <c r="B29736" s="199" t="s">
        <v>8917</v>
      </c>
      <c r="C29736" s="199" t="s">
        <v>8916</v>
      </c>
      <c r="D29736" s="199">
        <v>20.966695186902999</v>
      </c>
      <c r="E29736" s="199">
        <v>-0.87332596774191995</v>
      </c>
      <c r="F29736" s="199">
        <v>0.48941257862913001</v>
      </c>
      <c r="G29736" s="199">
        <v>-1.78443711068512</v>
      </c>
      <c r="H29736" s="199">
        <v>7.4352665350522595E-2</v>
      </c>
      <c r="I29736" s="199">
        <v>0.46314586904719302</v>
      </c>
    </row>
    <row r="29737" spans="1:9" x14ac:dyDescent="0.25">
      <c r="A29737" s="199">
        <v>29734</v>
      </c>
      <c r="B29737" s="199" t="s">
        <v>8915</v>
      </c>
      <c r="C29737" s="199" t="s">
        <v>8914</v>
      </c>
      <c r="D29737" s="199">
        <v>1.1039361248884101</v>
      </c>
      <c r="E29737" s="199">
        <v>-1.4226159153336599</v>
      </c>
      <c r="F29737" s="199">
        <v>1.1073330055139801</v>
      </c>
      <c r="G29737" s="199">
        <v>-1.28472276022635</v>
      </c>
      <c r="H29737" s="199">
        <v>0.198889181848833</v>
      </c>
      <c r="I29737" s="199" t="s">
        <v>1469</v>
      </c>
    </row>
    <row r="29738" spans="1:9" x14ac:dyDescent="0.25">
      <c r="A29738" s="199">
        <v>29735</v>
      </c>
      <c r="B29738" s="199" t="s">
        <v>8913</v>
      </c>
      <c r="C29738" s="199" t="s">
        <v>8912</v>
      </c>
      <c r="D29738" s="199">
        <v>8.6264571786867705</v>
      </c>
      <c r="E29738" s="199">
        <v>0.20400802853338801</v>
      </c>
      <c r="F29738" s="199">
        <v>0.33653567966105802</v>
      </c>
      <c r="G29738" s="199">
        <v>0.60620029572749701</v>
      </c>
      <c r="H29738" s="199">
        <v>0.54438175644196596</v>
      </c>
      <c r="I29738" s="199">
        <v>0.84837920919663601</v>
      </c>
    </row>
    <row r="29739" spans="1:9" x14ac:dyDescent="0.25">
      <c r="A29739" s="199">
        <v>29736</v>
      </c>
      <c r="B29739" s="199" t="s">
        <v>8911</v>
      </c>
      <c r="C29739" s="199" t="s">
        <v>8910</v>
      </c>
      <c r="D29739" s="199">
        <v>1.54346923514651</v>
      </c>
      <c r="E29739" s="199">
        <v>0.25983297836138303</v>
      </c>
      <c r="F29739" s="199">
        <v>0.64874208350298501</v>
      </c>
      <c r="G29739" s="199">
        <v>0.40051814884333298</v>
      </c>
      <c r="H29739" s="199">
        <v>0.68877491884823405</v>
      </c>
      <c r="I29739" s="199" t="s">
        <v>1469</v>
      </c>
    </row>
    <row r="29740" spans="1:9" x14ac:dyDescent="0.25">
      <c r="A29740" s="199">
        <v>29737</v>
      </c>
      <c r="B29740" s="199" t="s">
        <v>8909</v>
      </c>
      <c r="C29740" s="199" t="s">
        <v>8908</v>
      </c>
      <c r="D29740" s="199">
        <v>0.447266502318938</v>
      </c>
      <c r="E29740" s="199">
        <v>-2.4264738629363899E-2</v>
      </c>
      <c r="F29740" s="199">
        <v>1.01115170523728</v>
      </c>
      <c r="G29740" s="199">
        <v>-2.39971297122718E-2</v>
      </c>
      <c r="H29740" s="199">
        <v>0.98085489820681004</v>
      </c>
      <c r="I29740" s="199" t="s">
        <v>1469</v>
      </c>
    </row>
    <row r="29741" spans="1:9" x14ac:dyDescent="0.25">
      <c r="A29741" s="199">
        <v>29738</v>
      </c>
      <c r="B29741" s="199" t="s">
        <v>8907</v>
      </c>
      <c r="C29741" s="199" t="s">
        <v>8906</v>
      </c>
      <c r="D29741" s="199">
        <v>1.3903287554070101</v>
      </c>
      <c r="E29741" s="199">
        <v>-0.46100209482982502</v>
      </c>
      <c r="F29741" s="199">
        <v>0.64704837408222804</v>
      </c>
      <c r="G29741" s="199">
        <v>-0.71246928868913295</v>
      </c>
      <c r="H29741" s="199">
        <v>0.47617422253714897</v>
      </c>
      <c r="I29741" s="199" t="s">
        <v>1469</v>
      </c>
    </row>
    <row r="29742" spans="1:9" x14ac:dyDescent="0.25">
      <c r="A29742" s="199">
        <v>29739</v>
      </c>
      <c r="B29742" s="199" t="s">
        <v>8905</v>
      </c>
      <c r="C29742" s="199" t="s">
        <v>8904</v>
      </c>
      <c r="D29742" s="199">
        <v>1.31718188668008</v>
      </c>
      <c r="E29742" s="199">
        <v>0.49442919769761901</v>
      </c>
      <c r="F29742" s="199">
        <v>0.64466691726821701</v>
      </c>
      <c r="G29742" s="199">
        <v>0.76695295578803402</v>
      </c>
      <c r="H29742" s="199">
        <v>0.44310948657598997</v>
      </c>
      <c r="I29742" s="199" t="s">
        <v>1469</v>
      </c>
    </row>
    <row r="29743" spans="1:9" x14ac:dyDescent="0.25">
      <c r="A29743" s="199">
        <v>29740</v>
      </c>
      <c r="B29743" s="199" t="s">
        <v>8903</v>
      </c>
      <c r="C29743" s="199" t="s">
        <v>8902</v>
      </c>
      <c r="D29743" s="199">
        <v>5.5933982237972302</v>
      </c>
      <c r="E29743" s="199">
        <v>-0.29437901222169499</v>
      </c>
      <c r="F29743" s="199">
        <v>0.52339851200746002</v>
      </c>
      <c r="G29743" s="199">
        <v>-0.56243761773915601</v>
      </c>
      <c r="H29743" s="199">
        <v>0.57381789513121995</v>
      </c>
      <c r="I29743" s="199">
        <v>0.86145144737498702</v>
      </c>
    </row>
    <row r="29744" spans="1:9" x14ac:dyDescent="0.25">
      <c r="A29744" s="199">
        <v>29741</v>
      </c>
      <c r="B29744" s="199" t="s">
        <v>8901</v>
      </c>
      <c r="C29744" s="199" t="s">
        <v>8900</v>
      </c>
      <c r="D29744" s="199">
        <v>1.2310624353570301</v>
      </c>
      <c r="E29744" s="199">
        <v>0.13639759426346201</v>
      </c>
      <c r="F29744" s="199">
        <v>0.57454522243962203</v>
      </c>
      <c r="G29744" s="199">
        <v>0.23740097199710999</v>
      </c>
      <c r="H29744" s="199">
        <v>0.81234573573893298</v>
      </c>
      <c r="I29744" s="199" t="s">
        <v>1469</v>
      </c>
    </row>
    <row r="29745" spans="1:9" x14ac:dyDescent="0.25">
      <c r="A29745" s="199">
        <v>29742</v>
      </c>
      <c r="B29745" s="199" t="s">
        <v>8899</v>
      </c>
      <c r="C29745" s="199" t="s">
        <v>8898</v>
      </c>
      <c r="D29745" s="199">
        <v>1444.7966692668899</v>
      </c>
      <c r="E29745" s="199">
        <v>-0.74973715299212196</v>
      </c>
      <c r="F29745" s="199">
        <v>0.505303115297984</v>
      </c>
      <c r="G29745" s="199">
        <v>-1.4837374445039599</v>
      </c>
      <c r="H29745" s="199">
        <v>0.137878588370167</v>
      </c>
      <c r="I29745" s="199">
        <v>0.56971790685758805</v>
      </c>
    </row>
    <row r="29746" spans="1:9" x14ac:dyDescent="0.25">
      <c r="A29746" s="199">
        <v>29743</v>
      </c>
      <c r="B29746" s="199" t="s">
        <v>8897</v>
      </c>
      <c r="C29746" s="199" t="s">
        <v>8896</v>
      </c>
      <c r="D29746" s="199">
        <v>21.252625612027298</v>
      </c>
      <c r="E29746" s="199">
        <v>0.18249254435228501</v>
      </c>
      <c r="F29746" s="199">
        <v>0.31754288888188398</v>
      </c>
      <c r="G29746" s="199">
        <v>0.57470203472314796</v>
      </c>
      <c r="H29746" s="199">
        <v>0.56549283112665605</v>
      </c>
      <c r="I29746" s="199">
        <v>0.85730471349939796</v>
      </c>
    </row>
    <row r="29747" spans="1:9" x14ac:dyDescent="0.25">
      <c r="A29747" s="199">
        <v>29744</v>
      </c>
      <c r="B29747" s="199" t="s">
        <v>8895</v>
      </c>
      <c r="C29747" s="199" t="s">
        <v>8894</v>
      </c>
      <c r="D29747" s="199">
        <v>1.9334341567487501</v>
      </c>
      <c r="E29747" s="199">
        <v>1.2548642903698599</v>
      </c>
      <c r="F29747" s="199">
        <v>0.70055250837452299</v>
      </c>
      <c r="G29747" s="199">
        <v>1.7912494429311201</v>
      </c>
      <c r="H29747" s="199">
        <v>7.32532751769292E-2</v>
      </c>
      <c r="I29747" s="199" t="s">
        <v>1469</v>
      </c>
    </row>
    <row r="29748" spans="1:9" x14ac:dyDescent="0.25">
      <c r="A29748" s="199">
        <v>29745</v>
      </c>
      <c r="B29748" s="199" t="s">
        <v>8893</v>
      </c>
      <c r="C29748" s="199" t="s">
        <v>8892</v>
      </c>
      <c r="D29748" s="199">
        <v>0.65306336673264898</v>
      </c>
      <c r="E29748" s="199">
        <v>-2.0988768597983301</v>
      </c>
      <c r="F29748" s="199">
        <v>2.2268935787184798</v>
      </c>
      <c r="G29748" s="199">
        <v>-0.94251331983550801</v>
      </c>
      <c r="H29748" s="199">
        <v>0.34592989491805898</v>
      </c>
      <c r="I29748" s="199" t="s">
        <v>1469</v>
      </c>
    </row>
    <row r="29749" spans="1:9" x14ac:dyDescent="0.25">
      <c r="A29749" s="199">
        <v>29746</v>
      </c>
      <c r="B29749" s="199" t="s">
        <v>8891</v>
      </c>
      <c r="C29749" s="199" t="s">
        <v>8890</v>
      </c>
      <c r="D29749" s="199">
        <v>518.68083841864802</v>
      </c>
      <c r="E29749" s="199">
        <v>-0.46265408624098803</v>
      </c>
      <c r="F29749" s="199">
        <v>0.32973181169843702</v>
      </c>
      <c r="G29749" s="199">
        <v>-1.4031223856074799</v>
      </c>
      <c r="H29749" s="199">
        <v>0.160580346871282</v>
      </c>
      <c r="I29749" s="199">
        <v>0.59684047286479902</v>
      </c>
    </row>
    <row r="29750" spans="1:9" x14ac:dyDescent="0.25">
      <c r="A29750" s="199">
        <v>29747</v>
      </c>
      <c r="B29750" s="199" t="s">
        <v>8889</v>
      </c>
      <c r="C29750" s="199" t="s">
        <v>8888</v>
      </c>
      <c r="D29750" s="199">
        <v>28.2849002498711</v>
      </c>
      <c r="E29750" s="199">
        <v>0.23758803516121599</v>
      </c>
      <c r="F29750" s="199">
        <v>0.42079871471393299</v>
      </c>
      <c r="G29750" s="199">
        <v>0.56461207426152304</v>
      </c>
      <c r="H29750" s="199">
        <v>0.57233765082574495</v>
      </c>
      <c r="I29750" s="199">
        <v>0.86073018435730098</v>
      </c>
    </row>
    <row r="29751" spans="1:9" x14ac:dyDescent="0.25">
      <c r="A29751" s="199">
        <v>29748</v>
      </c>
      <c r="B29751" s="199" t="s">
        <v>8887</v>
      </c>
      <c r="C29751" s="199" t="s">
        <v>8886</v>
      </c>
      <c r="D29751" s="199">
        <v>13.808138046471701</v>
      </c>
      <c r="E29751" s="199">
        <v>-0.94177790057956701</v>
      </c>
      <c r="F29751" s="199">
        <v>0.48893875332186099</v>
      </c>
      <c r="G29751" s="199">
        <v>-1.9261674272720399</v>
      </c>
      <c r="H29751" s="199">
        <v>5.4083471560394697E-2</v>
      </c>
      <c r="I29751" s="199">
        <v>0.415972874607768</v>
      </c>
    </row>
    <row r="29752" spans="1:9" x14ac:dyDescent="0.25">
      <c r="A29752" s="199">
        <v>29749</v>
      </c>
      <c r="B29752" s="199" t="s">
        <v>8885</v>
      </c>
      <c r="C29752" s="199" t="s">
        <v>8884</v>
      </c>
      <c r="D29752" s="199">
        <v>26.300837135675302</v>
      </c>
      <c r="E29752" s="199">
        <v>-1.23590557399062E-2</v>
      </c>
      <c r="F29752" s="199">
        <v>0.52414792512881103</v>
      </c>
      <c r="G29752" s="199">
        <v>-2.3579327795429001E-2</v>
      </c>
      <c r="H29752" s="199">
        <v>0.98118816159645394</v>
      </c>
      <c r="I29752" s="199">
        <v>0.99576404683673303</v>
      </c>
    </row>
    <row r="29753" spans="1:9" x14ac:dyDescent="0.25">
      <c r="A29753" s="199">
        <v>29750</v>
      </c>
      <c r="B29753" s="199" t="s">
        <v>8883</v>
      </c>
      <c r="C29753" s="199" t="s">
        <v>8882</v>
      </c>
      <c r="D29753" s="199">
        <v>9.4724882061280198</v>
      </c>
      <c r="E29753" s="199">
        <v>-0.36031687814688801</v>
      </c>
      <c r="F29753" s="199">
        <v>0.39623631009787202</v>
      </c>
      <c r="G29753" s="199">
        <v>-0.90934845940264297</v>
      </c>
      <c r="H29753" s="199">
        <v>0.36316621857096498</v>
      </c>
      <c r="I29753" s="199">
        <v>0.76081171659202895</v>
      </c>
    </row>
    <row r="29754" spans="1:9" x14ac:dyDescent="0.25">
      <c r="A29754" s="199">
        <v>29751</v>
      </c>
      <c r="B29754" s="199" t="s">
        <v>8881</v>
      </c>
      <c r="C29754" s="199" t="s">
        <v>8880</v>
      </c>
      <c r="D29754" s="199">
        <v>1.90654376443064</v>
      </c>
      <c r="E29754" s="199">
        <v>0.844319587587399</v>
      </c>
      <c r="F29754" s="199">
        <v>0.53364192503350105</v>
      </c>
      <c r="G29754" s="199">
        <v>1.5821837602703299</v>
      </c>
      <c r="H29754" s="199">
        <v>0.113607626574799</v>
      </c>
      <c r="I29754" s="199" t="s">
        <v>1469</v>
      </c>
    </row>
    <row r="29755" spans="1:9" x14ac:dyDescent="0.25">
      <c r="A29755" s="199">
        <v>29752</v>
      </c>
      <c r="B29755" s="199" t="s">
        <v>8879</v>
      </c>
      <c r="C29755" s="199" t="s">
        <v>8878</v>
      </c>
      <c r="D29755" s="199">
        <v>0.55912288078709504</v>
      </c>
      <c r="E29755" s="199">
        <v>1.8368950080615201</v>
      </c>
      <c r="F29755" s="199">
        <v>0.92208726703838495</v>
      </c>
      <c r="G29755" s="199">
        <v>1.99210538278158</v>
      </c>
      <c r="H29755" s="199">
        <v>4.6359496496124697E-2</v>
      </c>
      <c r="I29755" s="199" t="s">
        <v>1469</v>
      </c>
    </row>
    <row r="29756" spans="1:9" x14ac:dyDescent="0.25">
      <c r="A29756" s="199">
        <v>29753</v>
      </c>
      <c r="B29756" s="199" t="s">
        <v>8877</v>
      </c>
      <c r="C29756" s="199" t="s">
        <v>8876</v>
      </c>
      <c r="D29756" s="199">
        <v>10.967395766079999</v>
      </c>
      <c r="E29756" s="199">
        <v>-0.64605987874165605</v>
      </c>
      <c r="F29756" s="199">
        <v>0.62747990794961495</v>
      </c>
      <c r="G29756" s="199">
        <v>-1.0296104633098999</v>
      </c>
      <c r="H29756" s="199">
        <v>0.30319290150603601</v>
      </c>
      <c r="I29756" s="199">
        <v>0.72159332497613804</v>
      </c>
    </row>
    <row r="29757" spans="1:9" x14ac:dyDescent="0.25">
      <c r="A29757" s="199">
        <v>29754</v>
      </c>
      <c r="B29757" s="199" t="s">
        <v>8875</v>
      </c>
      <c r="C29757" s="199" t="s">
        <v>8874</v>
      </c>
      <c r="D29757" s="199">
        <v>16.3359199216424</v>
      </c>
      <c r="E29757" s="199">
        <v>-2.99107667704763</v>
      </c>
      <c r="F29757" s="199">
        <v>2.4267965838455101</v>
      </c>
      <c r="G29757" s="199">
        <v>-1.2325205569178601</v>
      </c>
      <c r="H29757" s="199">
        <v>0.21775469242138701</v>
      </c>
      <c r="I29757" s="199">
        <v>0.65467263573710099</v>
      </c>
    </row>
    <row r="29758" spans="1:9" x14ac:dyDescent="0.25">
      <c r="A29758" s="199">
        <v>29755</v>
      </c>
      <c r="B29758" s="199" t="s">
        <v>8873</v>
      </c>
      <c r="C29758" s="199" t="s">
        <v>8872</v>
      </c>
      <c r="D29758" s="199">
        <v>2.94069483309864</v>
      </c>
      <c r="E29758" s="199">
        <v>0.67130126200288798</v>
      </c>
      <c r="F29758" s="199">
        <v>0.69048626884973097</v>
      </c>
      <c r="G29758" s="199">
        <v>0.97221522322405796</v>
      </c>
      <c r="H29758" s="199">
        <v>0.33094348873472401</v>
      </c>
      <c r="I29758" s="199">
        <v>0.74035261108880901</v>
      </c>
    </row>
    <row r="29759" spans="1:9" x14ac:dyDescent="0.25">
      <c r="A29759" s="199">
        <v>29756</v>
      </c>
      <c r="B29759" s="199" t="s">
        <v>8871</v>
      </c>
      <c r="C29759" s="199" t="s">
        <v>8870</v>
      </c>
      <c r="D29759" s="199">
        <v>0.875484138122129</v>
      </c>
      <c r="E29759" s="199">
        <v>-2.4186640802407502</v>
      </c>
      <c r="F29759" s="199">
        <v>2.2039552684416899</v>
      </c>
      <c r="G29759" s="199">
        <v>-1.09741976839252</v>
      </c>
      <c r="H29759" s="199">
        <v>0.27245793570777399</v>
      </c>
      <c r="I29759" s="199" t="s">
        <v>1469</v>
      </c>
    </row>
    <row r="29760" spans="1:9" x14ac:dyDescent="0.25">
      <c r="A29760" s="199">
        <v>29757</v>
      </c>
      <c r="B29760" s="199" t="s">
        <v>8869</v>
      </c>
      <c r="C29760" s="199" t="s">
        <v>8868</v>
      </c>
      <c r="D29760" s="199">
        <v>2.6499615908271501</v>
      </c>
      <c r="E29760" s="199">
        <v>-0.56942002735599995</v>
      </c>
      <c r="F29760" s="199">
        <v>0.90317935353225898</v>
      </c>
      <c r="G29760" s="199">
        <v>-0.63046174065986504</v>
      </c>
      <c r="H29760" s="199">
        <v>0.52839252698459205</v>
      </c>
      <c r="I29760" s="199">
        <v>0.84147782284221095</v>
      </c>
    </row>
    <row r="29761" spans="1:9" x14ac:dyDescent="0.25">
      <c r="A29761" s="199">
        <v>29758</v>
      </c>
      <c r="B29761" s="199" t="s">
        <v>8867</v>
      </c>
      <c r="C29761" s="199" t="s">
        <v>8866</v>
      </c>
      <c r="D29761" s="199">
        <v>2.8431808608142499</v>
      </c>
      <c r="E29761" s="199">
        <v>-0.643473219383912</v>
      </c>
      <c r="F29761" s="199">
        <v>0.44396774735462102</v>
      </c>
      <c r="G29761" s="199">
        <v>-1.44936929139119</v>
      </c>
      <c r="H29761" s="199">
        <v>0.147234479772926</v>
      </c>
      <c r="I29761" s="199">
        <v>0.58156308827192704</v>
      </c>
    </row>
    <row r="29762" spans="1:9" x14ac:dyDescent="0.25">
      <c r="A29762" s="199">
        <v>29759</v>
      </c>
      <c r="B29762" s="199" t="s">
        <v>8865</v>
      </c>
      <c r="C29762" s="199" t="s">
        <v>8864</v>
      </c>
      <c r="D29762" s="199">
        <v>0.75359212400726905</v>
      </c>
      <c r="E29762" s="199">
        <v>-0.37063867934337902</v>
      </c>
      <c r="F29762" s="199">
        <v>1.72143416683299</v>
      </c>
      <c r="G29762" s="199">
        <v>-0.21530807653554501</v>
      </c>
      <c r="H29762" s="199">
        <v>0.82952713312778203</v>
      </c>
      <c r="I29762" s="199" t="s">
        <v>1469</v>
      </c>
    </row>
    <row r="29763" spans="1:9" x14ac:dyDescent="0.25">
      <c r="A29763" s="199">
        <v>29760</v>
      </c>
      <c r="B29763" s="199" t="s">
        <v>8863</v>
      </c>
      <c r="C29763" s="199" t="s">
        <v>8862</v>
      </c>
      <c r="D29763" s="199">
        <v>555.24026585555805</v>
      </c>
      <c r="E29763" s="199">
        <v>-0.51348947778805498</v>
      </c>
      <c r="F29763" s="199">
        <v>0.23319343504432899</v>
      </c>
      <c r="G29763" s="199">
        <v>-2.2019894243182399</v>
      </c>
      <c r="H29763" s="199">
        <v>2.7666055517948498E-2</v>
      </c>
      <c r="I29763" s="199">
        <v>0.33953488476778798</v>
      </c>
    </row>
    <row r="29764" spans="1:9" x14ac:dyDescent="0.25">
      <c r="A29764" s="199">
        <v>29761</v>
      </c>
      <c r="B29764" s="199" t="s">
        <v>8861</v>
      </c>
      <c r="C29764" s="199" t="s">
        <v>8860</v>
      </c>
      <c r="D29764" s="199">
        <v>1.10193175393332</v>
      </c>
      <c r="E29764" s="199">
        <v>0.52882097323561195</v>
      </c>
      <c r="F29764" s="199">
        <v>1.1006678825359599</v>
      </c>
      <c r="G29764" s="199">
        <v>0.480454623621067</v>
      </c>
      <c r="H29764" s="199">
        <v>0.63090416134153304</v>
      </c>
      <c r="I29764" s="199" t="s">
        <v>1469</v>
      </c>
    </row>
    <row r="29765" spans="1:9" x14ac:dyDescent="0.25">
      <c r="A29765" s="199">
        <v>29762</v>
      </c>
      <c r="B29765" s="199" t="s">
        <v>8859</v>
      </c>
      <c r="C29765" s="199" t="s">
        <v>8858</v>
      </c>
      <c r="D29765" s="199">
        <v>1.3960951072491199</v>
      </c>
      <c r="E29765" s="199">
        <v>-0.38086242972332501</v>
      </c>
      <c r="F29765" s="199">
        <v>0.73135576466457197</v>
      </c>
      <c r="G29765" s="199">
        <v>-0.52076219006491797</v>
      </c>
      <c r="H29765" s="199">
        <v>0.60253244534414196</v>
      </c>
      <c r="I29765" s="199" t="s">
        <v>1469</v>
      </c>
    </row>
    <row r="29766" spans="1:9" x14ac:dyDescent="0.25">
      <c r="A29766" s="199">
        <v>29763</v>
      </c>
      <c r="B29766" s="199" t="s">
        <v>8857</v>
      </c>
      <c r="C29766" s="199" t="s">
        <v>8856</v>
      </c>
      <c r="D29766" s="199">
        <v>4.3104272849374796</v>
      </c>
      <c r="E29766" s="199">
        <v>1.05379390110772</v>
      </c>
      <c r="F29766" s="199">
        <v>0.57375290052081496</v>
      </c>
      <c r="G29766" s="199">
        <v>1.83666853823511</v>
      </c>
      <c r="H29766" s="199">
        <v>6.6258842532691098E-2</v>
      </c>
      <c r="I29766" s="199">
        <v>0.447194866345487</v>
      </c>
    </row>
    <row r="29767" spans="1:9" x14ac:dyDescent="0.25">
      <c r="A29767" s="199">
        <v>29764</v>
      </c>
      <c r="B29767" s="199" t="s">
        <v>8855</v>
      </c>
      <c r="C29767" s="199" t="s">
        <v>8854</v>
      </c>
      <c r="D29767" s="199">
        <v>2.3858840848388101</v>
      </c>
      <c r="E29767" s="199">
        <v>-0.78398966139961102</v>
      </c>
      <c r="F29767" s="199">
        <v>0.60475518092662095</v>
      </c>
      <c r="G29767" s="199">
        <v>-1.29637527073081</v>
      </c>
      <c r="H29767" s="199">
        <v>0.19484622756720901</v>
      </c>
      <c r="I29767" s="199">
        <v>0.63261022924139199</v>
      </c>
    </row>
    <row r="29768" spans="1:9" x14ac:dyDescent="0.25">
      <c r="A29768" s="199">
        <v>29765</v>
      </c>
      <c r="B29768" s="199" t="s">
        <v>8853</v>
      </c>
      <c r="C29768" s="199" t="s">
        <v>8852</v>
      </c>
      <c r="D29768" s="199">
        <v>9.44691542195807E-2</v>
      </c>
      <c r="E29768" s="199">
        <v>0.12087377730314899</v>
      </c>
      <c r="F29768" s="199">
        <v>2.9810765965310599</v>
      </c>
      <c r="G29768" s="199">
        <v>4.0547021651105401E-2</v>
      </c>
      <c r="H29768" s="199">
        <v>0.96765701998592901</v>
      </c>
      <c r="I29768" s="199" t="s">
        <v>1469</v>
      </c>
    </row>
    <row r="29769" spans="1:9" x14ac:dyDescent="0.25">
      <c r="A29769" s="199">
        <v>29766</v>
      </c>
      <c r="B29769" s="199" t="s">
        <v>8851</v>
      </c>
      <c r="C29769" s="199" t="s">
        <v>8850</v>
      </c>
      <c r="D29769" s="199">
        <v>20.372756038494099</v>
      </c>
      <c r="E29769" s="199">
        <v>-0.76666833147484204</v>
      </c>
      <c r="F29769" s="199">
        <v>0.42738134087298102</v>
      </c>
      <c r="G29769" s="199">
        <v>-1.7938741310250601</v>
      </c>
      <c r="H29769" s="199">
        <v>7.2833261300772806E-2</v>
      </c>
      <c r="I29769" s="199">
        <v>0.46039908267726698</v>
      </c>
    </row>
    <row r="29770" spans="1:9" x14ac:dyDescent="0.25">
      <c r="A29770" s="199">
        <v>29767</v>
      </c>
      <c r="B29770" s="199" t="s">
        <v>8849</v>
      </c>
      <c r="C29770" s="199" t="s">
        <v>8848</v>
      </c>
      <c r="D29770" s="199">
        <v>20.930902535038101</v>
      </c>
      <c r="E29770" s="199">
        <v>0.30744212138607102</v>
      </c>
      <c r="F29770" s="199">
        <v>0.3536762214461</v>
      </c>
      <c r="G29770" s="199">
        <v>0.869275633315158</v>
      </c>
      <c r="H29770" s="199">
        <v>0.384696387258813</v>
      </c>
      <c r="I29770" s="199">
        <v>0.77390361203668501</v>
      </c>
    </row>
    <row r="29771" spans="1:9" x14ac:dyDescent="0.25">
      <c r="A29771" s="199">
        <v>29768</v>
      </c>
      <c r="B29771" s="199" t="s">
        <v>8847</v>
      </c>
      <c r="C29771" s="199" t="s">
        <v>8846</v>
      </c>
      <c r="D29771" s="199">
        <v>70.496244980730197</v>
      </c>
      <c r="E29771" s="199">
        <v>3.1331725288461697E-2</v>
      </c>
      <c r="F29771" s="199">
        <v>0.36482396190914901</v>
      </c>
      <c r="G29771" s="199">
        <v>8.5881763699129393E-2</v>
      </c>
      <c r="H29771" s="199">
        <v>0.93156040840284204</v>
      </c>
      <c r="I29771" s="199">
        <v>0.98229984743787702</v>
      </c>
    </row>
    <row r="29772" spans="1:9" x14ac:dyDescent="0.25">
      <c r="A29772" s="199">
        <v>29769</v>
      </c>
      <c r="B29772" s="199" t="s">
        <v>8845</v>
      </c>
      <c r="C29772" s="199" t="s">
        <v>8844</v>
      </c>
      <c r="D29772" s="199">
        <v>0.422734046393413</v>
      </c>
      <c r="E29772" s="199">
        <v>-0.55242979599478004</v>
      </c>
      <c r="F29772" s="199">
        <v>1.0645242993256401</v>
      </c>
      <c r="G29772" s="199">
        <v>-0.51894521932917304</v>
      </c>
      <c r="H29772" s="199">
        <v>0.60379894294139702</v>
      </c>
      <c r="I29772" s="199" t="s">
        <v>1469</v>
      </c>
    </row>
    <row r="29773" spans="1:9" x14ac:dyDescent="0.25">
      <c r="A29773" s="199">
        <v>29770</v>
      </c>
      <c r="B29773" s="199" t="s">
        <v>8843</v>
      </c>
      <c r="C29773" s="199" t="s">
        <v>8842</v>
      </c>
      <c r="D29773" s="199">
        <v>7.3877421523534696</v>
      </c>
      <c r="E29773" s="199">
        <v>0.232949599638125</v>
      </c>
      <c r="F29773" s="199">
        <v>0.52884026365783998</v>
      </c>
      <c r="G29773" s="199">
        <v>0.44049142178940298</v>
      </c>
      <c r="H29773" s="199">
        <v>0.65958122386861096</v>
      </c>
      <c r="I29773" s="199">
        <v>0.89525083688538099</v>
      </c>
    </row>
    <row r="29774" spans="1:9" x14ac:dyDescent="0.25">
      <c r="A29774" s="199">
        <v>29771</v>
      </c>
      <c r="B29774" s="199" t="s">
        <v>8841</v>
      </c>
      <c r="C29774" s="199" t="s">
        <v>8840</v>
      </c>
      <c r="D29774" s="199">
        <v>2.0172410795598101</v>
      </c>
      <c r="E29774" s="199">
        <v>0.41908882803401698</v>
      </c>
      <c r="F29774" s="199">
        <v>0.65746339929100395</v>
      </c>
      <c r="G29774" s="199">
        <v>0.63743294073244905</v>
      </c>
      <c r="H29774" s="199">
        <v>0.52384287743628999</v>
      </c>
      <c r="I29774" s="199" t="s">
        <v>1469</v>
      </c>
    </row>
    <row r="29775" spans="1:9" x14ac:dyDescent="0.25">
      <c r="A29775" s="199">
        <v>29772</v>
      </c>
      <c r="B29775" s="199" t="s">
        <v>8839</v>
      </c>
      <c r="C29775" s="199" t="s">
        <v>8838</v>
      </c>
      <c r="D29775" s="199">
        <v>1.1430995240108801</v>
      </c>
      <c r="E29775" s="199">
        <v>-0.53533342691626695</v>
      </c>
      <c r="F29775" s="199">
        <v>0.73435333618285903</v>
      </c>
      <c r="G29775" s="199">
        <v>-0.72898617128766696</v>
      </c>
      <c r="H29775" s="199">
        <v>0.46601012156055599</v>
      </c>
      <c r="I29775" s="199" t="s">
        <v>1469</v>
      </c>
    </row>
    <row r="29776" spans="1:9" x14ac:dyDescent="0.25">
      <c r="A29776" s="199">
        <v>29773</v>
      </c>
      <c r="B29776" s="199" t="s">
        <v>8837</v>
      </c>
      <c r="C29776" s="199" t="s">
        <v>8836</v>
      </c>
      <c r="D29776" s="199">
        <v>60.014002768666401</v>
      </c>
      <c r="E29776" s="199">
        <v>-0.80146650401515396</v>
      </c>
      <c r="F29776" s="199">
        <v>0.63661081143568699</v>
      </c>
      <c r="G29776" s="199">
        <v>-1.2589583614008799</v>
      </c>
      <c r="H29776" s="199">
        <v>0.20804537200198001</v>
      </c>
      <c r="I29776" s="199">
        <v>0.64512892600675098</v>
      </c>
    </row>
    <row r="29777" spans="1:9" x14ac:dyDescent="0.25">
      <c r="A29777" s="199">
        <v>29774</v>
      </c>
      <c r="B29777" s="199" t="s">
        <v>8835</v>
      </c>
      <c r="C29777" s="199" t="s">
        <v>8834</v>
      </c>
      <c r="D29777" s="199">
        <v>1040.6896087105199</v>
      </c>
      <c r="E29777" s="199">
        <v>-0.149913143965686</v>
      </c>
      <c r="F29777" s="199">
        <v>0.21553649092940499</v>
      </c>
      <c r="G29777" s="199">
        <v>-0.69553486427868005</v>
      </c>
      <c r="H29777" s="199">
        <v>0.48672016996652001</v>
      </c>
      <c r="I29777" s="199">
        <v>0.82309512763394699</v>
      </c>
    </row>
    <row r="29778" spans="1:9" x14ac:dyDescent="0.25">
      <c r="A29778" s="199">
        <v>29775</v>
      </c>
      <c r="B29778" s="199" t="s">
        <v>8833</v>
      </c>
      <c r="C29778" s="199" t="s">
        <v>8832</v>
      </c>
      <c r="D29778" s="199">
        <v>15.466066447788799</v>
      </c>
      <c r="E29778" s="199">
        <v>-5.1488078111749802</v>
      </c>
      <c r="F29778" s="199">
        <v>1.03676116289109</v>
      </c>
      <c r="G29778" s="199">
        <v>-4.9662429453058801</v>
      </c>
      <c r="H29778" s="200">
        <v>6.8262431114573596E-7</v>
      </c>
      <c r="I29778" s="199">
        <v>1.2173141822903199E-3</v>
      </c>
    </row>
    <row r="29779" spans="1:9" x14ac:dyDescent="0.25">
      <c r="A29779" s="199">
        <v>29776</v>
      </c>
      <c r="B29779" s="199" t="s">
        <v>8831</v>
      </c>
      <c r="C29779" s="199" t="s">
        <v>8830</v>
      </c>
      <c r="D29779" s="199">
        <v>21.464431536178498</v>
      </c>
      <c r="E29779" s="199">
        <v>-0.226898913907915</v>
      </c>
      <c r="F29779" s="199">
        <v>0.65385191060359005</v>
      </c>
      <c r="G29779" s="199">
        <v>-0.347018813019079</v>
      </c>
      <c r="H29779" s="199">
        <v>0.72857718524093795</v>
      </c>
      <c r="I29779" s="199">
        <v>0.92076881394061605</v>
      </c>
    </row>
    <row r="29780" spans="1:9" x14ac:dyDescent="0.25">
      <c r="A29780" s="199">
        <v>29777</v>
      </c>
      <c r="B29780" s="199" t="s">
        <v>8829</v>
      </c>
      <c r="C29780" s="199" t="s">
        <v>8828</v>
      </c>
      <c r="D29780" s="199">
        <v>2.3868419753482399</v>
      </c>
      <c r="E29780" s="199">
        <v>-6.7231077526969205E-2</v>
      </c>
      <c r="F29780" s="199">
        <v>0.792932604105544</v>
      </c>
      <c r="G29780" s="199">
        <v>-8.4787883836367497E-2</v>
      </c>
      <c r="H29780" s="199">
        <v>0.93243002615005699</v>
      </c>
      <c r="I29780" s="199">
        <v>0.98259897006116703</v>
      </c>
    </row>
    <row r="29781" spans="1:9" x14ac:dyDescent="0.25">
      <c r="A29781" s="199">
        <v>29778</v>
      </c>
      <c r="B29781" s="199" t="s">
        <v>8827</v>
      </c>
      <c r="C29781" s="199" t="s">
        <v>8826</v>
      </c>
      <c r="D29781" s="199">
        <v>0.46720052462558898</v>
      </c>
      <c r="E29781" s="199">
        <v>-0.73866551412638104</v>
      </c>
      <c r="F29781" s="199">
        <v>2.9716174941846001</v>
      </c>
      <c r="G29781" s="199">
        <v>-0.248573551465468</v>
      </c>
      <c r="H29781" s="199">
        <v>0.80369066931422695</v>
      </c>
      <c r="I29781" s="199" t="s">
        <v>1469</v>
      </c>
    </row>
    <row r="29782" spans="1:9" x14ac:dyDescent="0.25">
      <c r="A29782" s="199">
        <v>29779</v>
      </c>
      <c r="B29782" s="199" t="s">
        <v>8825</v>
      </c>
      <c r="C29782" s="199" t="s">
        <v>8824</v>
      </c>
      <c r="D29782" s="199">
        <v>10.928343239545599</v>
      </c>
      <c r="E29782" s="199">
        <v>2.2133906000212498E-2</v>
      </c>
      <c r="F29782" s="199">
        <v>0.40552725367722298</v>
      </c>
      <c r="G29782" s="199">
        <v>5.4580563450440399E-2</v>
      </c>
      <c r="H29782" s="199">
        <v>0.95647262379244802</v>
      </c>
      <c r="I29782" s="199">
        <v>0.98878123562391596</v>
      </c>
    </row>
    <row r="29783" spans="1:9" x14ac:dyDescent="0.25">
      <c r="A29783" s="199">
        <v>29780</v>
      </c>
      <c r="B29783" s="199" t="s">
        <v>8823</v>
      </c>
      <c r="C29783" s="199" t="s">
        <v>8822</v>
      </c>
      <c r="D29783" s="199">
        <v>7.0269954304981601</v>
      </c>
      <c r="E29783" s="199">
        <v>0.21831502037311101</v>
      </c>
      <c r="F29783" s="199">
        <v>0.53502577304975996</v>
      </c>
      <c r="G29783" s="199">
        <v>0.40804580147357999</v>
      </c>
      <c r="H29783" s="199">
        <v>0.68324004944039596</v>
      </c>
      <c r="I29783" s="199">
        <v>0.90297955650891704</v>
      </c>
    </row>
    <row r="29784" spans="1:9" x14ac:dyDescent="0.25">
      <c r="A29784" s="199">
        <v>29781</v>
      </c>
      <c r="B29784" s="199" t="s">
        <v>8821</v>
      </c>
      <c r="C29784" s="199" t="s">
        <v>8820</v>
      </c>
      <c r="D29784" s="199">
        <v>2.6016317029794198</v>
      </c>
      <c r="E29784" s="199">
        <v>1.4850375570830801</v>
      </c>
      <c r="F29784" s="199">
        <v>0.63401921247608894</v>
      </c>
      <c r="G29784" s="199">
        <v>2.3422595528035099</v>
      </c>
      <c r="H29784" s="199">
        <v>1.9167380047789201E-2</v>
      </c>
      <c r="I29784" s="199">
        <v>0.29520839622029899</v>
      </c>
    </row>
    <row r="29785" spans="1:9" x14ac:dyDescent="0.25">
      <c r="A29785" s="199">
        <v>29782</v>
      </c>
      <c r="B29785" s="199" t="s">
        <v>8819</v>
      </c>
      <c r="C29785" s="199" t="s">
        <v>8818</v>
      </c>
      <c r="D29785" s="199">
        <v>1104.8031214296</v>
      </c>
      <c r="E29785" s="199">
        <v>7.9683684075028405E-2</v>
      </c>
      <c r="F29785" s="199">
        <v>0.229671149044338</v>
      </c>
      <c r="G29785" s="199">
        <v>0.34694686035486999</v>
      </c>
      <c r="H29785" s="199">
        <v>0.72863124113378297</v>
      </c>
      <c r="I29785" s="199">
        <v>0.92078394240463801</v>
      </c>
    </row>
    <row r="29786" spans="1:9" x14ac:dyDescent="0.25">
      <c r="A29786" s="199">
        <v>29783</v>
      </c>
      <c r="B29786" s="199" t="s">
        <v>8817</v>
      </c>
      <c r="C29786" s="199" t="s">
        <v>8816</v>
      </c>
      <c r="D29786" s="199">
        <v>26.435411388455002</v>
      </c>
      <c r="E29786" s="199">
        <v>-0.24358816850913401</v>
      </c>
      <c r="F29786" s="199">
        <v>0.621680615157571</v>
      </c>
      <c r="G29786" s="199">
        <v>-0.391822042653516</v>
      </c>
      <c r="H29786" s="199">
        <v>0.69518970703872995</v>
      </c>
      <c r="I29786" s="199">
        <v>0.90830790840411502</v>
      </c>
    </row>
    <row r="29787" spans="1:9" x14ac:dyDescent="0.25">
      <c r="A29787" s="199">
        <v>29784</v>
      </c>
      <c r="B29787" s="199" t="s">
        <v>8815</v>
      </c>
      <c r="C29787" s="199" t="s">
        <v>8814</v>
      </c>
      <c r="D29787" s="199">
        <v>4.9610924821080102</v>
      </c>
      <c r="E29787" s="199">
        <v>-5.9723394807794102E-2</v>
      </c>
      <c r="F29787" s="199">
        <v>0.66145118484584198</v>
      </c>
      <c r="G29787" s="199">
        <v>-9.0291462433033806E-2</v>
      </c>
      <c r="H29787" s="199">
        <v>0.92805560443184798</v>
      </c>
      <c r="I29787" s="199">
        <v>0.981769940640557</v>
      </c>
    </row>
    <row r="29788" spans="1:9" x14ac:dyDescent="0.25">
      <c r="A29788" s="199">
        <v>29785</v>
      </c>
      <c r="B29788" s="199" t="s">
        <v>8813</v>
      </c>
      <c r="C29788" s="199" t="s">
        <v>8812</v>
      </c>
      <c r="D29788" s="199">
        <v>0.75324070672485799</v>
      </c>
      <c r="E29788" s="199">
        <v>0.15384981027922601</v>
      </c>
      <c r="F29788" s="199">
        <v>1.12812297967064</v>
      </c>
      <c r="G29788" s="199">
        <v>0.136376807362033</v>
      </c>
      <c r="H29788" s="199">
        <v>0.89152340741047298</v>
      </c>
      <c r="I29788" s="199" t="s">
        <v>1469</v>
      </c>
    </row>
    <row r="29789" spans="1:9" x14ac:dyDescent="0.25">
      <c r="A29789" s="199">
        <v>29786</v>
      </c>
      <c r="B29789" s="199" t="s">
        <v>8811</v>
      </c>
      <c r="C29789" s="199" t="s">
        <v>8810</v>
      </c>
      <c r="D29789" s="199">
        <v>1.47769011905003</v>
      </c>
      <c r="E29789" s="199">
        <v>-1.1218418209852701</v>
      </c>
      <c r="F29789" s="199">
        <v>0.82740712582196596</v>
      </c>
      <c r="G29789" s="199">
        <v>-1.3558522593950499</v>
      </c>
      <c r="H29789" s="199">
        <v>0.17514617986264999</v>
      </c>
      <c r="I29789" s="199" t="s">
        <v>1469</v>
      </c>
    </row>
    <row r="29790" spans="1:9" x14ac:dyDescent="0.25">
      <c r="A29790" s="199">
        <v>29787</v>
      </c>
      <c r="B29790" s="199" t="s">
        <v>8809</v>
      </c>
      <c r="C29790" s="199" t="s">
        <v>8808</v>
      </c>
      <c r="D29790" s="199">
        <v>51.632610329547902</v>
      </c>
      <c r="E29790" s="199">
        <v>-0.63381744089389103</v>
      </c>
      <c r="F29790" s="199">
        <v>0.28851002498086897</v>
      </c>
      <c r="G29790" s="199">
        <v>-2.1968645316082802</v>
      </c>
      <c r="H29790" s="199">
        <v>2.80301226212442E-2</v>
      </c>
      <c r="I29790" s="199">
        <v>0.34031445919481002</v>
      </c>
    </row>
    <row r="29791" spans="1:9" x14ac:dyDescent="0.25">
      <c r="A29791" s="199">
        <v>29788</v>
      </c>
      <c r="B29791" s="199" t="s">
        <v>8807</v>
      </c>
      <c r="C29791" s="199" t="s">
        <v>8806</v>
      </c>
      <c r="D29791" s="199">
        <v>4.2028995379473502</v>
      </c>
      <c r="E29791" s="199">
        <v>0.51238814876766003</v>
      </c>
      <c r="F29791" s="199">
        <v>0.47102404599508702</v>
      </c>
      <c r="G29791" s="199">
        <v>1.0878173909045099</v>
      </c>
      <c r="H29791" s="199">
        <v>0.276675730517285</v>
      </c>
      <c r="I29791" s="199">
        <v>0.703527517787497</v>
      </c>
    </row>
    <row r="29792" spans="1:9" x14ac:dyDescent="0.25">
      <c r="A29792" s="199">
        <v>29789</v>
      </c>
      <c r="B29792" s="199" t="s">
        <v>8805</v>
      </c>
      <c r="C29792" s="199" t="s">
        <v>8804</v>
      </c>
      <c r="D29792" s="199">
        <v>7.5212782525715003</v>
      </c>
      <c r="E29792" s="199">
        <v>-4.1896264672589902</v>
      </c>
      <c r="F29792" s="199">
        <v>2.93433771726892</v>
      </c>
      <c r="G29792" s="199">
        <v>-1.4277928687630399</v>
      </c>
      <c r="H29792" s="199">
        <v>0.15335148603592499</v>
      </c>
      <c r="I29792" s="199">
        <v>0.58800298384982397</v>
      </c>
    </row>
    <row r="29793" spans="1:9" x14ac:dyDescent="0.25">
      <c r="A29793" s="199">
        <v>29790</v>
      </c>
      <c r="B29793" s="199" t="s">
        <v>8803</v>
      </c>
      <c r="C29793" s="199" t="s">
        <v>8802</v>
      </c>
      <c r="D29793" s="199">
        <v>6.8101771119171604</v>
      </c>
      <c r="E29793" s="199">
        <v>9.5336906493631607E-2</v>
      </c>
      <c r="F29793" s="199">
        <v>0.51896184576845406</v>
      </c>
      <c r="G29793" s="199">
        <v>0.18370696665081701</v>
      </c>
      <c r="H29793" s="199">
        <v>0.85424334333146701</v>
      </c>
      <c r="I29793" s="199">
        <v>0.96111037898212703</v>
      </c>
    </row>
    <row r="29794" spans="1:9" x14ac:dyDescent="0.25">
      <c r="A29794" s="199">
        <v>29791</v>
      </c>
      <c r="B29794" s="199" t="s">
        <v>8801</v>
      </c>
      <c r="C29794" s="199" t="s">
        <v>8800</v>
      </c>
      <c r="D29794" s="199">
        <v>3.0446666613456599</v>
      </c>
      <c r="E29794" s="199">
        <v>0.83966729275742902</v>
      </c>
      <c r="F29794" s="199">
        <v>0.65513173004599201</v>
      </c>
      <c r="G29794" s="199">
        <v>1.2816770341721699</v>
      </c>
      <c r="H29794" s="199">
        <v>0.19995596447085001</v>
      </c>
      <c r="I29794" s="199">
        <v>0.63685885614303805</v>
      </c>
    </row>
    <row r="29795" spans="1:9" x14ac:dyDescent="0.25">
      <c r="A29795" s="199">
        <v>29792</v>
      </c>
      <c r="B29795" s="199" t="s">
        <v>8799</v>
      </c>
      <c r="C29795" s="199" t="s">
        <v>8798</v>
      </c>
      <c r="D29795" s="199">
        <v>1.7246528046368399</v>
      </c>
      <c r="E29795" s="199">
        <v>-3.4362871157960302</v>
      </c>
      <c r="F29795" s="199">
        <v>1.3395351801259201</v>
      </c>
      <c r="G29795" s="199">
        <v>-2.5652832167296999</v>
      </c>
      <c r="H29795" s="199">
        <v>1.03091618862896E-2</v>
      </c>
      <c r="I29795" s="199" t="s">
        <v>1469</v>
      </c>
    </row>
    <row r="29796" spans="1:9" x14ac:dyDescent="0.25">
      <c r="A29796" s="199">
        <v>29793</v>
      </c>
      <c r="B29796" s="199" t="s">
        <v>8797</v>
      </c>
      <c r="C29796" s="199" t="s">
        <v>8796</v>
      </c>
      <c r="D29796" s="199">
        <v>15.2283755154627</v>
      </c>
      <c r="E29796" s="199">
        <v>-4.4652524307826E-2</v>
      </c>
      <c r="F29796" s="199">
        <v>0.44329912215425599</v>
      </c>
      <c r="G29796" s="199">
        <v>-0.10072775260829001</v>
      </c>
      <c r="H29796" s="199">
        <v>0.919766580016396</v>
      </c>
      <c r="I29796" s="199">
        <v>0.98048803132105899</v>
      </c>
    </row>
    <row r="29797" spans="1:9" x14ac:dyDescent="0.25">
      <c r="A29797" s="199">
        <v>29794</v>
      </c>
      <c r="B29797" s="199" t="s">
        <v>8795</v>
      </c>
      <c r="C29797" s="199" t="s">
        <v>8794</v>
      </c>
      <c r="D29797" s="199">
        <v>0.180399413947889</v>
      </c>
      <c r="E29797" s="199">
        <v>-1.5398531468426599</v>
      </c>
      <c r="F29797" s="199">
        <v>2.7909229905328701</v>
      </c>
      <c r="G29797" s="199">
        <v>-0.55173616472615505</v>
      </c>
      <c r="H29797" s="199">
        <v>0.58112912849387599</v>
      </c>
      <c r="I29797" s="199" t="s">
        <v>1469</v>
      </c>
    </row>
    <row r="29798" spans="1:9" x14ac:dyDescent="0.25">
      <c r="A29798" s="199">
        <v>29795</v>
      </c>
      <c r="B29798" s="199" t="s">
        <v>8793</v>
      </c>
      <c r="C29798" s="199" t="s">
        <v>8792</v>
      </c>
      <c r="D29798" s="199">
        <v>1.8331852459053699</v>
      </c>
      <c r="E29798" s="199">
        <v>0.90385134644556697</v>
      </c>
      <c r="F29798" s="199">
        <v>1.34589568034188</v>
      </c>
      <c r="G29798" s="199">
        <v>0.67156122101229798</v>
      </c>
      <c r="H29798" s="199">
        <v>0.50186307269577901</v>
      </c>
      <c r="I29798" s="199" t="s">
        <v>1469</v>
      </c>
    </row>
    <row r="29799" spans="1:9" x14ac:dyDescent="0.25">
      <c r="A29799" s="199">
        <v>29796</v>
      </c>
      <c r="B29799" s="199" t="s">
        <v>8791</v>
      </c>
      <c r="C29799" s="199" t="s">
        <v>8790</v>
      </c>
      <c r="D29799" s="199">
        <v>11.579942797095301</v>
      </c>
      <c r="E29799" s="199">
        <v>0.34416851211251198</v>
      </c>
      <c r="F29799" s="199">
        <v>0.64469938670107396</v>
      </c>
      <c r="G29799" s="199">
        <v>0.53384339928353497</v>
      </c>
      <c r="H29799" s="199">
        <v>0.59344988461997605</v>
      </c>
      <c r="I29799" s="199">
        <v>0.86952897674242402</v>
      </c>
    </row>
    <row r="29800" spans="1:9" x14ac:dyDescent="0.25">
      <c r="A29800" s="199">
        <v>29797</v>
      </c>
      <c r="B29800" s="199" t="s">
        <v>8789</v>
      </c>
      <c r="C29800" s="199" t="s">
        <v>8788</v>
      </c>
      <c r="D29800" s="199">
        <v>472.736297252893</v>
      </c>
      <c r="E29800" s="199">
        <v>-0.88931650696442799</v>
      </c>
      <c r="F29800" s="199">
        <v>0.30452619315711399</v>
      </c>
      <c r="G29800" s="199">
        <v>-2.9203284543264298</v>
      </c>
      <c r="H29800" s="199">
        <v>3.49662643776007E-3</v>
      </c>
      <c r="I29800" s="199">
        <v>0.17124055917801201</v>
      </c>
    </row>
    <row r="29801" spans="1:9" x14ac:dyDescent="0.25">
      <c r="A29801" s="199">
        <v>29798</v>
      </c>
      <c r="B29801" s="199" t="s">
        <v>8787</v>
      </c>
      <c r="C29801" s="199" t="s">
        <v>8786</v>
      </c>
      <c r="D29801" s="199">
        <v>2.3495911435069399</v>
      </c>
      <c r="E29801" s="199">
        <v>-1.76617668432245</v>
      </c>
      <c r="F29801" s="199">
        <v>2.66580384251936</v>
      </c>
      <c r="G29801" s="199">
        <v>-0.66253062440381705</v>
      </c>
      <c r="H29801" s="199">
        <v>0.50763121496332697</v>
      </c>
      <c r="I29801" s="199">
        <v>0.83120185186272999</v>
      </c>
    </row>
    <row r="29802" spans="1:9" x14ac:dyDescent="0.25">
      <c r="A29802" s="199">
        <v>29799</v>
      </c>
      <c r="B29802" s="199" t="s">
        <v>8785</v>
      </c>
      <c r="C29802" s="199" t="s">
        <v>8784</v>
      </c>
      <c r="D29802" s="199">
        <v>0.72091225760922895</v>
      </c>
      <c r="E29802" s="199">
        <v>-1.6435403440062299</v>
      </c>
      <c r="F29802" s="199">
        <v>1.9343577890910399</v>
      </c>
      <c r="G29802" s="199">
        <v>-0.84965684904576899</v>
      </c>
      <c r="H29802" s="199">
        <v>0.39551589562564199</v>
      </c>
      <c r="I29802" s="199" t="s">
        <v>1469</v>
      </c>
    </row>
    <row r="29803" spans="1:9" x14ac:dyDescent="0.25">
      <c r="A29803" s="199">
        <v>29800</v>
      </c>
      <c r="B29803" s="199" t="s">
        <v>8783</v>
      </c>
      <c r="C29803" s="199" t="s">
        <v>8782</v>
      </c>
      <c r="D29803" s="199">
        <v>24.4788301847254</v>
      </c>
      <c r="E29803" s="199">
        <v>-0.93564472056188697</v>
      </c>
      <c r="F29803" s="199">
        <v>0.54222556041011905</v>
      </c>
      <c r="G29803" s="199">
        <v>-1.72556365630237</v>
      </c>
      <c r="H29803" s="199">
        <v>8.4425942482225999E-2</v>
      </c>
      <c r="I29803" s="199">
        <v>0.48288157617669097</v>
      </c>
    </row>
    <row r="29804" spans="1:9" x14ac:dyDescent="0.25">
      <c r="A29804" s="199">
        <v>29801</v>
      </c>
      <c r="B29804" s="199" t="s">
        <v>8781</v>
      </c>
      <c r="C29804" s="199" t="s">
        <v>8780</v>
      </c>
      <c r="D29804" s="199">
        <v>1078.2446416002599</v>
      </c>
      <c r="E29804" s="199">
        <v>8.3393923933019504E-2</v>
      </c>
      <c r="F29804" s="199">
        <v>0.31436239584686598</v>
      </c>
      <c r="G29804" s="199">
        <v>0.26527957871157998</v>
      </c>
      <c r="H29804" s="199">
        <v>0.79079409494209796</v>
      </c>
      <c r="I29804" s="199">
        <v>0.94084851115137802</v>
      </c>
    </row>
    <row r="29805" spans="1:9" x14ac:dyDescent="0.25">
      <c r="A29805" s="199">
        <v>29802</v>
      </c>
      <c r="B29805" s="199" t="s">
        <v>8779</v>
      </c>
      <c r="C29805" s="199" t="s">
        <v>8778</v>
      </c>
      <c r="D29805" s="199">
        <v>3.6448072661494901</v>
      </c>
      <c r="E29805" s="199">
        <v>-2.8803037894253699E-2</v>
      </c>
      <c r="F29805" s="199">
        <v>0.56299599223918695</v>
      </c>
      <c r="G29805" s="199">
        <v>-5.1160289400456103E-2</v>
      </c>
      <c r="H29805" s="199">
        <v>0.95919779485047596</v>
      </c>
      <c r="I29805" s="199">
        <v>0.98981618760066203</v>
      </c>
    </row>
    <row r="29806" spans="1:9" x14ac:dyDescent="0.25">
      <c r="A29806" s="199">
        <v>29803</v>
      </c>
      <c r="B29806" s="199" t="s">
        <v>8777</v>
      </c>
      <c r="C29806" s="199" t="s">
        <v>8776</v>
      </c>
      <c r="D29806" s="199">
        <v>355.75722304053699</v>
      </c>
      <c r="E29806" s="199">
        <v>0.21905638766163399</v>
      </c>
      <c r="F29806" s="199">
        <v>0.69824272289009703</v>
      </c>
      <c r="G29806" s="199">
        <v>0.31372527128523098</v>
      </c>
      <c r="H29806" s="199">
        <v>0.75372970539111706</v>
      </c>
      <c r="I29806" s="199">
        <v>0.92958631748232201</v>
      </c>
    </row>
    <row r="29807" spans="1:9" x14ac:dyDescent="0.25">
      <c r="A29807" s="199">
        <v>29804</v>
      </c>
      <c r="B29807" s="199" t="s">
        <v>8775</v>
      </c>
      <c r="C29807" s="199" t="s">
        <v>8774</v>
      </c>
      <c r="D29807" s="199">
        <v>135.20817753939599</v>
      </c>
      <c r="E29807" s="199">
        <v>-0.106503964371403</v>
      </c>
      <c r="F29807" s="199">
        <v>0.27140146722880798</v>
      </c>
      <c r="G29807" s="199">
        <v>-0.39242221296325502</v>
      </c>
      <c r="H29807" s="199">
        <v>0.694746276034933</v>
      </c>
      <c r="I29807" s="199">
        <v>0.90824489124225705</v>
      </c>
    </row>
    <row r="29808" spans="1:9" x14ac:dyDescent="0.25">
      <c r="A29808" s="199">
        <v>29805</v>
      </c>
      <c r="B29808" s="199" t="s">
        <v>8773</v>
      </c>
      <c r="C29808" s="199" t="s">
        <v>8772</v>
      </c>
      <c r="D29808" s="199">
        <v>1684.0608961856699</v>
      </c>
      <c r="E29808" s="199">
        <v>0.382159960881298</v>
      </c>
      <c r="F29808" s="199">
        <v>0.46923308440761002</v>
      </c>
      <c r="G29808" s="199">
        <v>0.81443524248457699</v>
      </c>
      <c r="H29808" s="199">
        <v>0.41539565600102302</v>
      </c>
      <c r="I29808" s="199">
        <v>0.78942967238166495</v>
      </c>
    </row>
    <row r="29809" spans="1:9" x14ac:dyDescent="0.25">
      <c r="A29809" s="199">
        <v>29806</v>
      </c>
      <c r="B29809" s="199" t="s">
        <v>8771</v>
      </c>
      <c r="C29809" s="199" t="s">
        <v>8770</v>
      </c>
      <c r="D29809" s="199">
        <v>41.2862365665016</v>
      </c>
      <c r="E29809" s="199">
        <v>-0.614395146386708</v>
      </c>
      <c r="F29809" s="199">
        <v>0.60836811464534402</v>
      </c>
      <c r="G29809" s="199">
        <v>-1.0099068830142</v>
      </c>
      <c r="H29809" s="199">
        <v>0.31253990469270299</v>
      </c>
      <c r="I29809" s="199">
        <v>0.72931628124678605</v>
      </c>
    </row>
    <row r="29810" spans="1:9" x14ac:dyDescent="0.25">
      <c r="A29810" s="199">
        <v>29807</v>
      </c>
      <c r="B29810" s="199" t="s">
        <v>8769</v>
      </c>
      <c r="C29810" s="199" t="s">
        <v>8768</v>
      </c>
      <c r="D29810" s="199">
        <v>11.6482226684947</v>
      </c>
      <c r="E29810" s="199">
        <v>-0.36625789860541003</v>
      </c>
      <c r="F29810" s="199">
        <v>0.55930203823249702</v>
      </c>
      <c r="G29810" s="199">
        <v>-0.65484813851717105</v>
      </c>
      <c r="H29810" s="199">
        <v>0.51256553353410705</v>
      </c>
      <c r="I29810" s="199">
        <v>0.83313023464539304</v>
      </c>
    </row>
    <row r="29811" spans="1:9" x14ac:dyDescent="0.25">
      <c r="A29811" s="199">
        <v>29808</v>
      </c>
      <c r="B29811" s="199" t="s">
        <v>8767</v>
      </c>
      <c r="C29811" s="199" t="s">
        <v>8766</v>
      </c>
      <c r="D29811" s="199">
        <v>2.4281882336570901</v>
      </c>
      <c r="E29811" s="199">
        <v>0.60113571730967996</v>
      </c>
      <c r="F29811" s="199">
        <v>0.68339979461530898</v>
      </c>
      <c r="G29811" s="199">
        <v>0.87962525310395301</v>
      </c>
      <c r="H29811" s="199">
        <v>0.37906235389190002</v>
      </c>
      <c r="I29811" s="199">
        <v>0.77084554266231098</v>
      </c>
    </row>
    <row r="29812" spans="1:9" x14ac:dyDescent="0.25">
      <c r="A29812" s="199">
        <v>29809</v>
      </c>
      <c r="B29812" s="199" t="s">
        <v>8765</v>
      </c>
      <c r="C29812" s="199" t="s">
        <v>8764</v>
      </c>
      <c r="D29812" s="199">
        <v>0.847224134398463</v>
      </c>
      <c r="E29812" s="199">
        <v>-0.38916566271548497</v>
      </c>
      <c r="F29812" s="199">
        <v>0.80734201187322496</v>
      </c>
      <c r="G29812" s="199">
        <v>-0.48203321144223399</v>
      </c>
      <c r="H29812" s="199">
        <v>0.62978235366985003</v>
      </c>
      <c r="I29812" s="199" t="s">
        <v>1469</v>
      </c>
    </row>
    <row r="29813" spans="1:9" x14ac:dyDescent="0.25">
      <c r="A29813" s="199">
        <v>29810</v>
      </c>
      <c r="B29813" s="199" t="s">
        <v>8763</v>
      </c>
      <c r="C29813" s="199" t="s">
        <v>8762</v>
      </c>
      <c r="D29813" s="199">
        <v>12.5199864896862</v>
      </c>
      <c r="E29813" s="199">
        <v>1.2211066380457301</v>
      </c>
      <c r="F29813" s="199">
        <v>0.48819115138177499</v>
      </c>
      <c r="G29813" s="199">
        <v>2.50128793729569</v>
      </c>
      <c r="H29813" s="199">
        <v>1.23742525712744E-2</v>
      </c>
      <c r="I29813" s="199">
        <v>0.25939176296762001</v>
      </c>
    </row>
    <row r="29814" spans="1:9" x14ac:dyDescent="0.25">
      <c r="A29814" s="199">
        <v>29811</v>
      </c>
      <c r="B29814" s="199" t="s">
        <v>8761</v>
      </c>
      <c r="C29814" s="199" t="s">
        <v>8760</v>
      </c>
      <c r="D29814" s="199">
        <v>39.359743903799199</v>
      </c>
      <c r="E29814" s="199">
        <v>-0.522787407698871</v>
      </c>
      <c r="F29814" s="199">
        <v>0.41896383692554401</v>
      </c>
      <c r="G29814" s="199">
        <v>-1.2478103397544</v>
      </c>
      <c r="H29814" s="199">
        <v>0.21210052123933301</v>
      </c>
      <c r="I29814" s="199">
        <v>0.64978614539965396</v>
      </c>
    </row>
    <row r="29815" spans="1:9" x14ac:dyDescent="0.25">
      <c r="A29815" s="199">
        <v>29812</v>
      </c>
      <c r="B29815" s="199" t="s">
        <v>8759</v>
      </c>
      <c r="C29815" s="199" t="s">
        <v>8758</v>
      </c>
      <c r="D29815" s="199">
        <v>9.9136788044549</v>
      </c>
      <c r="E29815" s="199">
        <v>9.7464807786632204E-2</v>
      </c>
      <c r="F29815" s="199">
        <v>0.35044473637064399</v>
      </c>
      <c r="G29815" s="199">
        <v>0.27811748236261102</v>
      </c>
      <c r="H29815" s="199">
        <v>0.78092217596999602</v>
      </c>
      <c r="I29815" s="199">
        <v>0.938053456758416</v>
      </c>
    </row>
    <row r="29816" spans="1:9" x14ac:dyDescent="0.25">
      <c r="A29816" s="199">
        <v>29813</v>
      </c>
      <c r="B29816" s="199" t="s">
        <v>8757</v>
      </c>
      <c r="C29816" s="199" t="s">
        <v>8756</v>
      </c>
      <c r="D29816" s="199">
        <v>1.01255487327143</v>
      </c>
      <c r="E29816" s="199">
        <v>1.0413752193272601</v>
      </c>
      <c r="F29816" s="199">
        <v>1.8235472007379401</v>
      </c>
      <c r="G29816" s="199">
        <v>0.57107116224128995</v>
      </c>
      <c r="H29816" s="199">
        <v>0.56795140565876101</v>
      </c>
      <c r="I29816" s="199" t="s">
        <v>1469</v>
      </c>
    </row>
    <row r="29817" spans="1:9" x14ac:dyDescent="0.25">
      <c r="A29817" s="199">
        <v>29814</v>
      </c>
      <c r="B29817" s="199" t="s">
        <v>8755</v>
      </c>
      <c r="C29817" s="199" t="s">
        <v>8754</v>
      </c>
      <c r="D29817" s="199">
        <v>49.783019774266997</v>
      </c>
      <c r="E29817" s="199">
        <v>0.33568840742538603</v>
      </c>
      <c r="F29817" s="199">
        <v>0.472322817051884</v>
      </c>
      <c r="G29817" s="199">
        <v>0.71071816839310398</v>
      </c>
      <c r="H29817" s="199">
        <v>0.47725889874803501</v>
      </c>
      <c r="I29817" s="199">
        <v>0.81828137323840699</v>
      </c>
    </row>
    <row r="29818" spans="1:9" x14ac:dyDescent="0.25">
      <c r="A29818" s="199">
        <v>29815</v>
      </c>
      <c r="B29818" s="199" t="s">
        <v>8753</v>
      </c>
      <c r="C29818" s="199" t="s">
        <v>8752</v>
      </c>
      <c r="D29818" s="199">
        <v>0.74086275736804497</v>
      </c>
      <c r="E29818" s="199">
        <v>-5.1585288636446401E-3</v>
      </c>
      <c r="F29818" s="199">
        <v>1.23468695398646</v>
      </c>
      <c r="G29818" s="199">
        <v>-4.17800548308151E-3</v>
      </c>
      <c r="H29818" s="199">
        <v>0.99666644362837897</v>
      </c>
      <c r="I29818" s="199" t="s">
        <v>1469</v>
      </c>
    </row>
    <row r="29819" spans="1:9" x14ac:dyDescent="0.25">
      <c r="A29819" s="199">
        <v>29816</v>
      </c>
      <c r="B29819" s="199" t="s">
        <v>8751</v>
      </c>
      <c r="C29819" s="199" t="s">
        <v>8750</v>
      </c>
      <c r="D29819" s="199">
        <v>12.514246221788801</v>
      </c>
      <c r="E29819" s="199">
        <v>-0.91407087506983697</v>
      </c>
      <c r="F29819" s="199">
        <v>0.681385075390744</v>
      </c>
      <c r="G29819" s="199">
        <v>-1.34148942805308</v>
      </c>
      <c r="H29819" s="199">
        <v>0.17976159988688301</v>
      </c>
      <c r="I29819" s="199">
        <v>0.61724436278446804</v>
      </c>
    </row>
    <row r="29820" spans="1:9" x14ac:dyDescent="0.25">
      <c r="A29820" s="199">
        <v>29817</v>
      </c>
      <c r="B29820" s="199" t="s">
        <v>8749</v>
      </c>
      <c r="C29820" s="199" t="s">
        <v>8748</v>
      </c>
      <c r="D29820" s="199">
        <v>0.57836002445505497</v>
      </c>
      <c r="E29820" s="199">
        <v>-2.5661821478760301</v>
      </c>
      <c r="F29820" s="199">
        <v>2.9675648520840099</v>
      </c>
      <c r="G29820" s="199">
        <v>-0.86474340942335104</v>
      </c>
      <c r="H29820" s="199">
        <v>0.38717963784991</v>
      </c>
      <c r="I29820" s="199" t="s">
        <v>1469</v>
      </c>
    </row>
    <row r="29821" spans="1:9" x14ac:dyDescent="0.25">
      <c r="A29821" s="199">
        <v>29818</v>
      </c>
      <c r="B29821" s="199" t="s">
        <v>8747</v>
      </c>
      <c r="C29821" s="199" t="s">
        <v>8746</v>
      </c>
      <c r="D29821" s="199">
        <v>0.41783579236745599</v>
      </c>
      <c r="E29821" s="199">
        <v>0.23109182742658199</v>
      </c>
      <c r="F29821" s="199">
        <v>1.1747294723489099</v>
      </c>
      <c r="G29821" s="199">
        <v>0.19671918757984899</v>
      </c>
      <c r="H29821" s="199">
        <v>0.84404729397063705</v>
      </c>
      <c r="I29821" s="199" t="s">
        <v>1469</v>
      </c>
    </row>
    <row r="29822" spans="1:9" x14ac:dyDescent="0.25">
      <c r="A29822" s="199">
        <v>29819</v>
      </c>
      <c r="B29822" s="199" t="s">
        <v>8745</v>
      </c>
      <c r="C29822" s="199" t="s">
        <v>8744</v>
      </c>
      <c r="D29822" s="199">
        <v>168.65573848826</v>
      </c>
      <c r="E29822" s="199">
        <v>0.17088980117980601</v>
      </c>
      <c r="F29822" s="199">
        <v>0.280509860390947</v>
      </c>
      <c r="G29822" s="199">
        <v>0.60921138722766099</v>
      </c>
      <c r="H29822" s="199">
        <v>0.542384333437676</v>
      </c>
      <c r="I29822" s="199">
        <v>0.84768660831064502</v>
      </c>
    </row>
    <row r="29823" spans="1:9" x14ac:dyDescent="0.25">
      <c r="A29823" s="199">
        <v>29820</v>
      </c>
      <c r="B29823" s="199" t="s">
        <v>8743</v>
      </c>
      <c r="C29823" s="199" t="s">
        <v>8742</v>
      </c>
      <c r="D29823" s="199">
        <v>1.0024575910776701</v>
      </c>
      <c r="E29823" s="199">
        <v>3.4326541168991498</v>
      </c>
      <c r="F29823" s="199">
        <v>2.8487727505992702</v>
      </c>
      <c r="G29823" s="199">
        <v>1.2049589129835101</v>
      </c>
      <c r="H29823" s="199">
        <v>0.22821916368627199</v>
      </c>
      <c r="I29823" s="199" t="s">
        <v>1469</v>
      </c>
    </row>
    <row r="29824" spans="1:9" x14ac:dyDescent="0.25">
      <c r="A29824" s="199">
        <v>29821</v>
      </c>
      <c r="B29824" s="199" t="s">
        <v>8741</v>
      </c>
      <c r="C29824" s="199" t="s">
        <v>8740</v>
      </c>
      <c r="D29824" s="199">
        <v>2.62205651415319</v>
      </c>
      <c r="E29824" s="199">
        <v>-0.95635046505738497</v>
      </c>
      <c r="F29824" s="199">
        <v>0.88255669691986305</v>
      </c>
      <c r="G29824" s="199">
        <v>-1.0836136288978</v>
      </c>
      <c r="H29824" s="199">
        <v>0.27853614543154398</v>
      </c>
      <c r="I29824" s="199">
        <v>0.70429258608421097</v>
      </c>
    </row>
    <row r="29825" spans="1:9" x14ac:dyDescent="0.25">
      <c r="A29825" s="199">
        <v>29822</v>
      </c>
      <c r="B29825" s="199" t="s">
        <v>8739</v>
      </c>
      <c r="C29825" s="199" t="s">
        <v>8738</v>
      </c>
      <c r="D29825" s="199">
        <v>1.90098155241968</v>
      </c>
      <c r="E29825" s="199">
        <v>-0.58904244380041204</v>
      </c>
      <c r="F29825" s="199">
        <v>0.59048136771327697</v>
      </c>
      <c r="G29825" s="199">
        <v>-0.997563134094413</v>
      </c>
      <c r="H29825" s="199">
        <v>0.31849124517744298</v>
      </c>
      <c r="I29825" s="199" t="s">
        <v>1469</v>
      </c>
    </row>
    <row r="29826" spans="1:9" x14ac:dyDescent="0.25">
      <c r="A29826" s="199">
        <v>29823</v>
      </c>
      <c r="B29826" s="199" t="s">
        <v>8737</v>
      </c>
      <c r="C29826" s="199" t="s">
        <v>8736</v>
      </c>
      <c r="D29826" s="199">
        <v>0.187098843206605</v>
      </c>
      <c r="E29826" s="199">
        <v>-0.54400825215161297</v>
      </c>
      <c r="F29826" s="199">
        <v>1.99475965898895</v>
      </c>
      <c r="G29826" s="199">
        <v>-0.27271869555821299</v>
      </c>
      <c r="H29826" s="199">
        <v>0.785069462306898</v>
      </c>
      <c r="I29826" s="199" t="s">
        <v>1469</v>
      </c>
    </row>
    <row r="29827" spans="1:9" x14ac:dyDescent="0.25">
      <c r="A29827" s="199">
        <v>29824</v>
      </c>
      <c r="B29827" s="199" t="s">
        <v>8735</v>
      </c>
      <c r="C29827" s="199" t="s">
        <v>8734</v>
      </c>
      <c r="D29827" s="199">
        <v>23.6493633491311</v>
      </c>
      <c r="E29827" s="199">
        <v>-1.25882068782687</v>
      </c>
      <c r="F29827" s="199">
        <v>0.41925126729547602</v>
      </c>
      <c r="G29827" s="199">
        <v>-3.0025447411222399</v>
      </c>
      <c r="H29827" s="199">
        <v>2.6773261530431899E-3</v>
      </c>
      <c r="I29827" s="199">
        <v>0.15346171272728401</v>
      </c>
    </row>
    <row r="29828" spans="1:9" x14ac:dyDescent="0.25">
      <c r="A29828" s="199">
        <v>29825</v>
      </c>
      <c r="B29828" s="199" t="s">
        <v>8733</v>
      </c>
      <c r="C29828" s="199" t="s">
        <v>8732</v>
      </c>
      <c r="D29828" s="199">
        <v>45.3076880023957</v>
      </c>
      <c r="E29828" s="199">
        <v>-1.9835792087630699</v>
      </c>
      <c r="F29828" s="199">
        <v>0.64815086292329505</v>
      </c>
      <c r="G29828" s="199">
        <v>-3.0603665322864999</v>
      </c>
      <c r="H29828" s="199">
        <v>2.21066266174566E-3</v>
      </c>
      <c r="I29828" s="199">
        <v>0.14524053687669</v>
      </c>
    </row>
    <row r="29829" spans="1:9" x14ac:dyDescent="0.25">
      <c r="A29829" s="199">
        <v>29826</v>
      </c>
      <c r="B29829" s="199" t="s">
        <v>8731</v>
      </c>
      <c r="C29829" s="199" t="s">
        <v>8730</v>
      </c>
      <c r="D29829" s="199">
        <v>0.78817698253537005</v>
      </c>
      <c r="E29829" s="199">
        <v>1.0156254768112301</v>
      </c>
      <c r="F29829" s="199">
        <v>0.84027867190278505</v>
      </c>
      <c r="G29829" s="199">
        <v>1.20867696726299</v>
      </c>
      <c r="H29829" s="199">
        <v>0.22678697384819199</v>
      </c>
      <c r="I29829" s="199" t="s">
        <v>1469</v>
      </c>
    </row>
    <row r="29830" spans="1:9" x14ac:dyDescent="0.25">
      <c r="A29830" s="199">
        <v>29827</v>
      </c>
      <c r="B29830" s="199" t="s">
        <v>8729</v>
      </c>
      <c r="C29830" s="199" t="s">
        <v>8728</v>
      </c>
      <c r="D29830" s="199">
        <v>0.34497530128155002</v>
      </c>
      <c r="E29830" s="199">
        <v>0.50550998981079298</v>
      </c>
      <c r="F29830" s="199">
        <v>1.12936572183881</v>
      </c>
      <c r="G29830" s="199">
        <v>0.44760521772143902</v>
      </c>
      <c r="H29830" s="199">
        <v>0.65443813684668295</v>
      </c>
      <c r="I29830" s="199" t="s">
        <v>1469</v>
      </c>
    </row>
    <row r="29831" spans="1:9" x14ac:dyDescent="0.25">
      <c r="A29831" s="199">
        <v>29828</v>
      </c>
      <c r="B29831" s="199" t="s">
        <v>8727</v>
      </c>
      <c r="C29831" s="199" t="s">
        <v>8726</v>
      </c>
      <c r="D29831" s="199">
        <v>10.386351816172001</v>
      </c>
      <c r="E29831" s="199">
        <v>-0.46104838264321402</v>
      </c>
      <c r="F29831" s="199">
        <v>0.41533075010556902</v>
      </c>
      <c r="G29831" s="199">
        <v>-1.1100752413011199</v>
      </c>
      <c r="H29831" s="199">
        <v>0.26696660513456799</v>
      </c>
      <c r="I29831" s="199">
        <v>0.695808423819682</v>
      </c>
    </row>
    <row r="29832" spans="1:9" x14ac:dyDescent="0.25">
      <c r="A29832" s="199">
        <v>29829</v>
      </c>
      <c r="B29832" s="199" t="s">
        <v>8725</v>
      </c>
      <c r="C29832" s="199" t="s">
        <v>8724</v>
      </c>
      <c r="D29832" s="199">
        <v>0.30900170295798401</v>
      </c>
      <c r="E29832" s="199">
        <v>-0.33638630763441801</v>
      </c>
      <c r="F29832" s="199">
        <v>1.2618075544285401</v>
      </c>
      <c r="G29832" s="199">
        <v>-0.26659081763602499</v>
      </c>
      <c r="H29832" s="199">
        <v>0.78978422631511502</v>
      </c>
      <c r="I29832" s="199" t="s">
        <v>1469</v>
      </c>
    </row>
    <row r="29833" spans="1:9" x14ac:dyDescent="0.25">
      <c r="A29833" s="199">
        <v>29830</v>
      </c>
      <c r="B29833" s="199" t="s">
        <v>8723</v>
      </c>
      <c r="C29833" s="199" t="s">
        <v>8722</v>
      </c>
      <c r="D29833" s="199">
        <v>20.8714081779741</v>
      </c>
      <c r="E29833" s="199">
        <v>-0.71559546790500295</v>
      </c>
      <c r="F29833" s="199">
        <v>0.47648021193781598</v>
      </c>
      <c r="G29833" s="199">
        <v>-1.50183669746687</v>
      </c>
      <c r="H29833" s="199">
        <v>0.13313928830662999</v>
      </c>
      <c r="I29833" s="199">
        <v>0.56450405831769901</v>
      </c>
    </row>
    <row r="29834" spans="1:9" x14ac:dyDescent="0.25">
      <c r="A29834" s="199">
        <v>29831</v>
      </c>
      <c r="B29834" s="199" t="s">
        <v>8721</v>
      </c>
      <c r="C29834" s="199" t="s">
        <v>8720</v>
      </c>
      <c r="D29834" s="199">
        <v>28.639058361592401</v>
      </c>
      <c r="E29834" s="199">
        <v>-0.19974726234999299</v>
      </c>
      <c r="F29834" s="199">
        <v>0.52366313041788204</v>
      </c>
      <c r="G29834" s="199">
        <v>-0.38144228750761</v>
      </c>
      <c r="H29834" s="199">
        <v>0.70287508764919404</v>
      </c>
      <c r="I29834" s="199">
        <v>0.91112387168110298</v>
      </c>
    </row>
    <row r="29835" spans="1:9" x14ac:dyDescent="0.25">
      <c r="A29835" s="199">
        <v>29832</v>
      </c>
      <c r="B29835" s="199" t="s">
        <v>8719</v>
      </c>
      <c r="C29835" s="199" t="s">
        <v>8718</v>
      </c>
      <c r="D29835" s="199">
        <v>1.2956019642383501</v>
      </c>
      <c r="E29835" s="199">
        <v>-1.4893500576171499</v>
      </c>
      <c r="F29835" s="199">
        <v>1.0152420331554699</v>
      </c>
      <c r="G29835" s="199">
        <v>-1.4669901451854901</v>
      </c>
      <c r="H29835" s="199">
        <v>0.14237873619103</v>
      </c>
      <c r="I29835" s="199" t="s">
        <v>1469</v>
      </c>
    </row>
    <row r="29836" spans="1:9" x14ac:dyDescent="0.25">
      <c r="A29836" s="199">
        <v>29833</v>
      </c>
      <c r="B29836" s="199" t="s">
        <v>8717</v>
      </c>
      <c r="C29836" s="199" t="s">
        <v>8716</v>
      </c>
      <c r="D29836" s="199">
        <v>1.2262474156177801</v>
      </c>
      <c r="E29836" s="199">
        <v>1.1326726779168299</v>
      </c>
      <c r="F29836" s="199">
        <v>1.16815458690735</v>
      </c>
      <c r="G29836" s="199">
        <v>0.96962567335847205</v>
      </c>
      <c r="H29836" s="199">
        <v>0.332233111101291</v>
      </c>
      <c r="I29836" s="199" t="s">
        <v>1469</v>
      </c>
    </row>
    <row r="29837" spans="1:9" x14ac:dyDescent="0.25">
      <c r="A29837" s="199">
        <v>29834</v>
      </c>
      <c r="B29837" s="199" t="s">
        <v>8715</v>
      </c>
      <c r="C29837" s="199" t="s">
        <v>8714</v>
      </c>
      <c r="D29837" s="199">
        <v>3.19689074139453</v>
      </c>
      <c r="E29837" s="199">
        <v>-1.8792784194606</v>
      </c>
      <c r="F29837" s="199">
        <v>0.79258628734958403</v>
      </c>
      <c r="G29837" s="199">
        <v>-2.37107107384475</v>
      </c>
      <c r="H29837" s="199">
        <v>1.7736620026265498E-2</v>
      </c>
      <c r="I29837" s="199">
        <v>0.28735396208678998</v>
      </c>
    </row>
    <row r="29838" spans="1:9" x14ac:dyDescent="0.25">
      <c r="A29838" s="199">
        <v>29835</v>
      </c>
      <c r="B29838" s="199" t="s">
        <v>8713</v>
      </c>
      <c r="C29838" s="199" t="s">
        <v>8712</v>
      </c>
      <c r="D29838" s="199">
        <v>17.555050009614</v>
      </c>
      <c r="E29838" s="199">
        <v>-7.8876509978786494E-2</v>
      </c>
      <c r="F29838" s="199">
        <v>0.42528836291836902</v>
      </c>
      <c r="G29838" s="199">
        <v>-0.185465949356169</v>
      </c>
      <c r="H29838" s="199">
        <v>0.85286358539392104</v>
      </c>
      <c r="I29838" s="199">
        <v>0.96068700389861195</v>
      </c>
    </row>
    <row r="29839" spans="1:9" x14ac:dyDescent="0.25">
      <c r="A29839" s="199">
        <v>29836</v>
      </c>
      <c r="B29839" s="199" t="s">
        <v>8711</v>
      </c>
      <c r="C29839" s="199" t="s">
        <v>8710</v>
      </c>
      <c r="D29839" s="199">
        <v>26.625248114146501</v>
      </c>
      <c r="E29839" s="199">
        <v>0.91236782597878496</v>
      </c>
      <c r="F29839" s="199">
        <v>0.813304491397286</v>
      </c>
      <c r="G29839" s="199">
        <v>1.12180350118478</v>
      </c>
      <c r="H29839" s="199">
        <v>0.26194599725789702</v>
      </c>
      <c r="I29839" s="199">
        <v>0.69120404179917505</v>
      </c>
    </row>
    <row r="29840" spans="1:9" x14ac:dyDescent="0.25">
      <c r="A29840" s="199">
        <v>29837</v>
      </c>
      <c r="B29840" s="199" t="s">
        <v>8709</v>
      </c>
      <c r="C29840" s="199" t="s">
        <v>8708</v>
      </c>
      <c r="D29840" s="199">
        <v>3.5190736070780999</v>
      </c>
      <c r="E29840" s="199">
        <v>0.96075474922967996</v>
      </c>
      <c r="F29840" s="199">
        <v>0.56144334372733395</v>
      </c>
      <c r="G29840" s="199">
        <v>1.7112229755034201</v>
      </c>
      <c r="H29840" s="199">
        <v>8.7039958902105002E-2</v>
      </c>
      <c r="I29840" s="199">
        <v>0.48740074520760801</v>
      </c>
    </row>
    <row r="29841" spans="1:9" x14ac:dyDescent="0.25">
      <c r="A29841" s="199">
        <v>29838</v>
      </c>
      <c r="B29841" s="199" t="s">
        <v>8707</v>
      </c>
      <c r="C29841" s="199" t="s">
        <v>8706</v>
      </c>
      <c r="D29841" s="199">
        <v>155.43035938810399</v>
      </c>
      <c r="E29841" s="199">
        <v>-0.33749300356547102</v>
      </c>
      <c r="F29841" s="199">
        <v>0.29487155482475402</v>
      </c>
      <c r="G29841" s="199">
        <v>-1.14454242209306</v>
      </c>
      <c r="H29841" s="199">
        <v>0.25239875522496502</v>
      </c>
      <c r="I29841" s="199">
        <v>0.68514676878151004</v>
      </c>
    </row>
    <row r="29842" spans="1:9" x14ac:dyDescent="0.25">
      <c r="A29842" s="199">
        <v>29839</v>
      </c>
      <c r="B29842" s="199" t="s">
        <v>8705</v>
      </c>
      <c r="C29842" s="199" t="s">
        <v>8704</v>
      </c>
      <c r="D29842" s="199">
        <v>2.0393407656886899</v>
      </c>
      <c r="E29842" s="199">
        <v>-3.9810863421106402</v>
      </c>
      <c r="F29842" s="199">
        <v>2.19569807077472</v>
      </c>
      <c r="G29842" s="199">
        <v>-1.81313013619672</v>
      </c>
      <c r="H29842" s="199">
        <v>6.9811752091284998E-2</v>
      </c>
      <c r="I29842" s="199" t="s">
        <v>1469</v>
      </c>
    </row>
    <row r="29843" spans="1:9" x14ac:dyDescent="0.25">
      <c r="A29843" s="199">
        <v>29840</v>
      </c>
      <c r="B29843" s="199" t="s">
        <v>8703</v>
      </c>
      <c r="C29843" s="199" t="s">
        <v>8702</v>
      </c>
      <c r="D29843" s="199">
        <v>1.10193175393332</v>
      </c>
      <c r="E29843" s="199">
        <v>0.52882097323561195</v>
      </c>
      <c r="F29843" s="199">
        <v>1.1006678825359599</v>
      </c>
      <c r="G29843" s="199">
        <v>0.480454623621067</v>
      </c>
      <c r="H29843" s="199">
        <v>0.63090416134153304</v>
      </c>
      <c r="I29843" s="199" t="s">
        <v>1469</v>
      </c>
    </row>
    <row r="29844" spans="1:9" x14ac:dyDescent="0.25">
      <c r="A29844" s="199">
        <v>29841</v>
      </c>
      <c r="B29844" s="199" t="s">
        <v>8701</v>
      </c>
      <c r="C29844" s="199" t="s">
        <v>8700</v>
      </c>
      <c r="D29844" s="199">
        <v>111.25004407139799</v>
      </c>
      <c r="E29844" s="199">
        <v>7.5642840243268098E-3</v>
      </c>
      <c r="F29844" s="199">
        <v>0.13622139585029</v>
      </c>
      <c r="G29844" s="199">
        <v>5.5529338670410398E-2</v>
      </c>
      <c r="H29844" s="199">
        <v>0.95571675712349002</v>
      </c>
      <c r="I29844" s="199">
        <v>0.98868649643735895</v>
      </c>
    </row>
    <row r="29845" spans="1:9" x14ac:dyDescent="0.25">
      <c r="A29845" s="199">
        <v>29842</v>
      </c>
      <c r="B29845" s="199" t="s">
        <v>8699</v>
      </c>
      <c r="C29845" s="199" t="s">
        <v>8698</v>
      </c>
      <c r="D29845" s="199">
        <v>1.60632962673585</v>
      </c>
      <c r="E29845" s="199">
        <v>-1.3694293646917699</v>
      </c>
      <c r="F29845" s="199">
        <v>0.80787772958557003</v>
      </c>
      <c r="G29845" s="199">
        <v>-1.6950948324745501</v>
      </c>
      <c r="H29845" s="199">
        <v>9.0057432371631801E-2</v>
      </c>
      <c r="I29845" s="199" t="s">
        <v>1469</v>
      </c>
    </row>
    <row r="29846" spans="1:9" x14ac:dyDescent="0.25">
      <c r="A29846" s="199">
        <v>29843</v>
      </c>
      <c r="B29846" s="199" t="s">
        <v>8697</v>
      </c>
      <c r="C29846" s="199" t="s">
        <v>8696</v>
      </c>
      <c r="D29846" s="199">
        <v>0.65780589033217396</v>
      </c>
      <c r="E29846" s="199">
        <v>-0.162182200542241</v>
      </c>
      <c r="F29846" s="199">
        <v>1.83982527879886</v>
      </c>
      <c r="G29846" s="199">
        <v>-8.8150870852324897E-2</v>
      </c>
      <c r="H29846" s="199">
        <v>0.92975676461688905</v>
      </c>
      <c r="I29846" s="199" t="s">
        <v>1469</v>
      </c>
    </row>
    <row r="29847" spans="1:9" x14ac:dyDescent="0.25">
      <c r="A29847" s="199">
        <v>29844</v>
      </c>
      <c r="B29847" s="199" t="s">
        <v>8695</v>
      </c>
      <c r="C29847" s="199" t="s">
        <v>8694</v>
      </c>
      <c r="D29847" s="199">
        <v>2.6499615908271501</v>
      </c>
      <c r="E29847" s="199">
        <v>-0.56942002735599995</v>
      </c>
      <c r="F29847" s="199">
        <v>0.90317935353225898</v>
      </c>
      <c r="G29847" s="199">
        <v>-0.63046174065986504</v>
      </c>
      <c r="H29847" s="199">
        <v>0.52839252698459205</v>
      </c>
      <c r="I29847" s="199">
        <v>0.84147782284221095</v>
      </c>
    </row>
    <row r="29848" spans="1:9" x14ac:dyDescent="0.25">
      <c r="A29848" s="199">
        <v>29845</v>
      </c>
      <c r="B29848" s="199" t="s">
        <v>8693</v>
      </c>
      <c r="C29848" s="199" t="s">
        <v>8692</v>
      </c>
      <c r="D29848" s="199">
        <v>0</v>
      </c>
      <c r="E29848" s="199">
        <v>0</v>
      </c>
      <c r="F29848" s="199">
        <v>0</v>
      </c>
      <c r="G29848" s="199">
        <v>0</v>
      </c>
      <c r="H29848" s="199">
        <v>1</v>
      </c>
      <c r="I29848" s="199" t="s">
        <v>1469</v>
      </c>
    </row>
    <row r="29849" spans="1:9" x14ac:dyDescent="0.25">
      <c r="A29849" s="199">
        <v>29846</v>
      </c>
      <c r="B29849" s="199" t="s">
        <v>8691</v>
      </c>
      <c r="C29849" s="199" t="s">
        <v>8690</v>
      </c>
      <c r="D29849" s="199">
        <v>0.51992760794525905</v>
      </c>
      <c r="E29849" s="199">
        <v>-1.25874153934868</v>
      </c>
      <c r="F29849" s="199">
        <v>0.84039260414697903</v>
      </c>
      <c r="G29849" s="199">
        <v>-1.49780178114054</v>
      </c>
      <c r="H29849" s="199">
        <v>0.13418475792932699</v>
      </c>
      <c r="I29849" s="199" t="s">
        <v>1469</v>
      </c>
    </row>
    <row r="29850" spans="1:9" x14ac:dyDescent="0.25">
      <c r="A29850" s="199">
        <v>29847</v>
      </c>
      <c r="B29850" s="199" t="s">
        <v>8689</v>
      </c>
      <c r="C29850" s="199" t="s">
        <v>8688</v>
      </c>
      <c r="D29850" s="199">
        <v>44.928187386809299</v>
      </c>
      <c r="E29850" s="199">
        <v>-0.21618636551109499</v>
      </c>
      <c r="F29850" s="199">
        <v>0.47305899477316199</v>
      </c>
      <c r="G29850" s="199">
        <v>-0.45699662811561098</v>
      </c>
      <c r="H29850" s="199">
        <v>0.64767346910943802</v>
      </c>
      <c r="I29850" s="199">
        <v>0.89084250399467202</v>
      </c>
    </row>
    <row r="29851" spans="1:9" x14ac:dyDescent="0.25">
      <c r="A29851" s="199">
        <v>29848</v>
      </c>
      <c r="B29851" s="199" t="s">
        <v>8687</v>
      </c>
      <c r="C29851" s="199" t="s">
        <v>8686</v>
      </c>
      <c r="D29851" s="199">
        <v>50.923149851751099</v>
      </c>
      <c r="E29851" s="199">
        <v>-0.46768413508682799</v>
      </c>
      <c r="F29851" s="199">
        <v>0.470659083533981</v>
      </c>
      <c r="G29851" s="199">
        <v>-0.99367918616418505</v>
      </c>
      <c r="H29851" s="199">
        <v>0.32037907898601797</v>
      </c>
      <c r="I29851" s="199">
        <v>0.73449008558143403</v>
      </c>
    </row>
    <row r="29852" spans="1:9" x14ac:dyDescent="0.25">
      <c r="A29852" s="199">
        <v>29849</v>
      </c>
      <c r="B29852" s="199" t="s">
        <v>8685</v>
      </c>
      <c r="C29852" s="199" t="s">
        <v>8684</v>
      </c>
      <c r="D29852" s="199">
        <v>232.89721224532599</v>
      </c>
      <c r="E29852" s="199">
        <v>-0.22058696790620799</v>
      </c>
      <c r="F29852" s="199">
        <v>0.237238836569652</v>
      </c>
      <c r="G29852" s="199">
        <v>-0.92980968502365902</v>
      </c>
      <c r="H29852" s="199">
        <v>0.35246963090092498</v>
      </c>
      <c r="I29852" s="199">
        <v>0.75383192670920596</v>
      </c>
    </row>
    <row r="29853" spans="1:9" x14ac:dyDescent="0.25">
      <c r="A29853" s="199">
        <v>29850</v>
      </c>
      <c r="B29853" s="199" t="s">
        <v>8683</v>
      </c>
      <c r="C29853" s="199" t="s">
        <v>8682</v>
      </c>
      <c r="D29853" s="199">
        <v>1.0072659992294899</v>
      </c>
      <c r="E29853" s="199">
        <v>-2.0562105931358099</v>
      </c>
      <c r="F29853" s="199">
        <v>1.8809254988325901</v>
      </c>
      <c r="G29853" s="199">
        <v>-1.0931908756683899</v>
      </c>
      <c r="H29853" s="199">
        <v>0.274310002338642</v>
      </c>
      <c r="I29853" s="199" t="s">
        <v>1469</v>
      </c>
    </row>
    <row r="29854" spans="1:9" x14ac:dyDescent="0.25">
      <c r="A29854" s="199">
        <v>29851</v>
      </c>
      <c r="B29854" s="199" t="s">
        <v>8681</v>
      </c>
      <c r="C29854" s="199" t="s">
        <v>8680</v>
      </c>
      <c r="D29854" s="199">
        <v>303.64806262217598</v>
      </c>
      <c r="E29854" s="199">
        <v>6.9557235304131104E-2</v>
      </c>
      <c r="F29854" s="199">
        <v>0.23019087043860201</v>
      </c>
      <c r="G29854" s="199">
        <v>0.30217199827081698</v>
      </c>
      <c r="H29854" s="199">
        <v>0.76252094922335301</v>
      </c>
      <c r="I29854" s="199">
        <v>0.932721017253615</v>
      </c>
    </row>
    <row r="29855" spans="1:9" x14ac:dyDescent="0.25">
      <c r="A29855" s="199">
        <v>29852</v>
      </c>
      <c r="B29855" s="199" t="s">
        <v>8679</v>
      </c>
      <c r="C29855" s="199" t="s">
        <v>8678</v>
      </c>
      <c r="D29855" s="199">
        <v>9.3513292441795599</v>
      </c>
      <c r="E29855" s="199">
        <v>-0.34329481071426599</v>
      </c>
      <c r="F29855" s="199">
        <v>0.42157916645167198</v>
      </c>
      <c r="G29855" s="199">
        <v>-0.81430686815881803</v>
      </c>
      <c r="H29855" s="199">
        <v>0.41546917610963502</v>
      </c>
      <c r="I29855" s="199">
        <v>0.78942967238166495</v>
      </c>
    </row>
    <row r="29856" spans="1:9" x14ac:dyDescent="0.25">
      <c r="A29856" s="199">
        <v>29853</v>
      </c>
      <c r="B29856" s="199" t="s">
        <v>8677</v>
      </c>
      <c r="C29856" s="199" t="s">
        <v>8676</v>
      </c>
      <c r="D29856" s="199">
        <v>2.42648346175466</v>
      </c>
      <c r="E29856" s="199">
        <v>0.408370581539167</v>
      </c>
      <c r="F29856" s="199">
        <v>0.56540007750293897</v>
      </c>
      <c r="G29856" s="199">
        <v>0.72226835083347496</v>
      </c>
      <c r="H29856" s="199">
        <v>0.47012950730386499</v>
      </c>
      <c r="I29856" s="199">
        <v>0.81527307174335495</v>
      </c>
    </row>
    <row r="29857" spans="1:9" x14ac:dyDescent="0.25">
      <c r="A29857" s="199">
        <v>29854</v>
      </c>
      <c r="B29857" s="199" t="s">
        <v>8675</v>
      </c>
      <c r="C29857" s="199" t="s">
        <v>8674</v>
      </c>
      <c r="D29857" s="199">
        <v>1.7125278290445101</v>
      </c>
      <c r="E29857" s="199">
        <v>0.319039819045632</v>
      </c>
      <c r="F29857" s="199">
        <v>0.85200755093761205</v>
      </c>
      <c r="G29857" s="199">
        <v>0.37445656284916401</v>
      </c>
      <c r="H29857" s="199">
        <v>0.70806466756456798</v>
      </c>
      <c r="I29857" s="199" t="s">
        <v>1469</v>
      </c>
    </row>
    <row r="29858" spans="1:9" x14ac:dyDescent="0.25">
      <c r="A29858" s="199">
        <v>29855</v>
      </c>
      <c r="B29858" s="199" t="s">
        <v>8673</v>
      </c>
      <c r="C29858" s="199" t="s">
        <v>8672</v>
      </c>
      <c r="D29858" s="199">
        <v>1.41963299787997</v>
      </c>
      <c r="E29858" s="199">
        <v>2.4464675842324299E-2</v>
      </c>
      <c r="F29858" s="199">
        <v>1.04120420817542</v>
      </c>
      <c r="G29858" s="199">
        <v>2.34965203273578E-2</v>
      </c>
      <c r="H29858" s="199">
        <v>0.98125421409653302</v>
      </c>
      <c r="I29858" s="199" t="s">
        <v>1469</v>
      </c>
    </row>
    <row r="29859" spans="1:9" x14ac:dyDescent="0.25">
      <c r="A29859" s="199">
        <v>29856</v>
      </c>
      <c r="B29859" s="199" t="s">
        <v>8671</v>
      </c>
      <c r="C29859" s="199" t="s">
        <v>8670</v>
      </c>
      <c r="D29859" s="199">
        <v>0.55847005221211499</v>
      </c>
      <c r="E29859" s="199">
        <v>0.35463030588239502</v>
      </c>
      <c r="F29859" s="199">
        <v>1.09131800172439</v>
      </c>
      <c r="G29859" s="199">
        <v>0.32495597554704098</v>
      </c>
      <c r="H29859" s="199">
        <v>0.74521439138396794</v>
      </c>
      <c r="I29859" s="199" t="s">
        <v>1469</v>
      </c>
    </row>
    <row r="29860" spans="1:9" x14ac:dyDescent="0.25">
      <c r="A29860" s="199">
        <v>29857</v>
      </c>
      <c r="B29860" s="199" t="s">
        <v>8669</v>
      </c>
      <c r="C29860" s="199" t="s">
        <v>8668</v>
      </c>
      <c r="D29860" s="199">
        <v>1091.0085977465901</v>
      </c>
      <c r="E29860" s="199">
        <v>-5.9168545962124501E-2</v>
      </c>
      <c r="F29860" s="199">
        <v>0.383035791360891</v>
      </c>
      <c r="G29860" s="199">
        <v>-0.15447262970362099</v>
      </c>
      <c r="H29860" s="199">
        <v>0.87723709050744703</v>
      </c>
      <c r="I29860" s="199">
        <v>0.96810461171073803</v>
      </c>
    </row>
    <row r="29861" spans="1:9" x14ac:dyDescent="0.25">
      <c r="A29861" s="199">
        <v>29858</v>
      </c>
      <c r="B29861" s="199" t="s">
        <v>8667</v>
      </c>
      <c r="C29861" s="199" t="s">
        <v>8666</v>
      </c>
      <c r="D29861" s="199">
        <v>3.2014489052189501</v>
      </c>
      <c r="E29861" s="199">
        <v>-2.6595091997897198</v>
      </c>
      <c r="F29861" s="199">
        <v>1.07607007293905</v>
      </c>
      <c r="G29861" s="199">
        <v>-2.47150187210937</v>
      </c>
      <c r="H29861" s="199">
        <v>1.34546846800565E-2</v>
      </c>
      <c r="I29861" s="199">
        <v>0.26649295285249103</v>
      </c>
    </row>
    <row r="29862" spans="1:9" x14ac:dyDescent="0.25">
      <c r="A29862" s="199">
        <v>29859</v>
      </c>
      <c r="B29862" s="199" t="s">
        <v>8665</v>
      </c>
      <c r="C29862" s="199" t="s">
        <v>8664</v>
      </c>
      <c r="D29862" s="199">
        <v>6.3168111174072701</v>
      </c>
      <c r="E29862" s="199">
        <v>-0.310833471794703</v>
      </c>
      <c r="F29862" s="199">
        <v>0.43446520289513901</v>
      </c>
      <c r="G29862" s="199">
        <v>-0.71543927965555398</v>
      </c>
      <c r="H29862" s="199">
        <v>0.47433764828201602</v>
      </c>
      <c r="I29862" s="199">
        <v>0.81658249819845796</v>
      </c>
    </row>
    <row r="29863" spans="1:9" x14ac:dyDescent="0.25">
      <c r="A29863" s="199">
        <v>29860</v>
      </c>
      <c r="B29863" s="199" t="s">
        <v>8663</v>
      </c>
      <c r="C29863" s="199" t="s">
        <v>8662</v>
      </c>
      <c r="D29863" s="199">
        <v>27.5219545269326</v>
      </c>
      <c r="E29863" s="199">
        <v>-0.25705017478391201</v>
      </c>
      <c r="F29863" s="199">
        <v>0.37846882387859898</v>
      </c>
      <c r="G29863" s="199">
        <v>-0.67918454193829703</v>
      </c>
      <c r="H29863" s="199">
        <v>0.49702094051135098</v>
      </c>
      <c r="I29863" s="199">
        <v>0.82775984975421402</v>
      </c>
    </row>
    <row r="29864" spans="1:9" x14ac:dyDescent="0.25">
      <c r="A29864" s="199">
        <v>29861</v>
      </c>
      <c r="B29864" s="199" t="s">
        <v>8661</v>
      </c>
      <c r="C29864" s="199" t="s">
        <v>8660</v>
      </c>
      <c r="D29864" s="199">
        <v>1769.1659014034799</v>
      </c>
      <c r="E29864" s="199">
        <v>0.131557766966964</v>
      </c>
      <c r="F29864" s="199">
        <v>0.18591487952955801</v>
      </c>
      <c r="G29864" s="199">
        <v>0.707623657126634</v>
      </c>
      <c r="H29864" s="199">
        <v>0.47917899773469802</v>
      </c>
      <c r="I29864" s="199">
        <v>0.81944559830272501</v>
      </c>
    </row>
    <row r="29865" spans="1:9" x14ac:dyDescent="0.25">
      <c r="A29865" s="199">
        <v>29862</v>
      </c>
      <c r="B29865" s="199" t="s">
        <v>8659</v>
      </c>
      <c r="C29865" s="199" t="s">
        <v>8658</v>
      </c>
      <c r="D29865" s="199">
        <v>9.8712259738173103</v>
      </c>
      <c r="E29865" s="199">
        <v>9.1488312660509594E-2</v>
      </c>
      <c r="F29865" s="199">
        <v>0.52854031623334596</v>
      </c>
      <c r="G29865" s="199">
        <v>0.173096185571052</v>
      </c>
      <c r="H29865" s="199">
        <v>0.86257582316961601</v>
      </c>
      <c r="I29865" s="199">
        <v>0.96389140974221399</v>
      </c>
    </row>
    <row r="29866" spans="1:9" x14ac:dyDescent="0.25">
      <c r="A29866" s="199">
        <v>29863</v>
      </c>
      <c r="B29866" s="199" t="s">
        <v>8657</v>
      </c>
      <c r="C29866" s="199" t="s">
        <v>8656</v>
      </c>
      <c r="D29866" s="199">
        <v>145.10812345353699</v>
      </c>
      <c r="E29866" s="199">
        <v>-0.27197625222698502</v>
      </c>
      <c r="F29866" s="199">
        <v>0.27274280729374301</v>
      </c>
      <c r="G29866" s="199">
        <v>-0.99718945817723303</v>
      </c>
      <c r="H29866" s="199">
        <v>0.31867255690460899</v>
      </c>
      <c r="I29866" s="199">
        <v>0.73433123041649495</v>
      </c>
    </row>
    <row r="29867" spans="1:9" x14ac:dyDescent="0.25">
      <c r="A29867" s="199">
        <v>29864</v>
      </c>
      <c r="B29867" s="199" t="s">
        <v>8655</v>
      </c>
      <c r="C29867" s="199" t="s">
        <v>8654</v>
      </c>
      <c r="D29867" s="199">
        <v>1.4321899823192601</v>
      </c>
      <c r="E29867" s="199">
        <v>-0.27171628772956702</v>
      </c>
      <c r="F29867" s="199">
        <v>0.74230805196860505</v>
      </c>
      <c r="G29867" s="199">
        <v>-0.36604249005379103</v>
      </c>
      <c r="H29867" s="199">
        <v>0.71433336998531005</v>
      </c>
      <c r="I29867" s="199" t="s">
        <v>1469</v>
      </c>
    </row>
    <row r="29868" spans="1:9" x14ac:dyDescent="0.25">
      <c r="A29868" s="199">
        <v>29865</v>
      </c>
      <c r="B29868" s="199" t="s">
        <v>8653</v>
      </c>
      <c r="C29868" s="199" t="s">
        <v>8652</v>
      </c>
      <c r="D29868" s="199">
        <v>0.241882826779037</v>
      </c>
      <c r="E29868" s="199">
        <v>-0.44478389146598701</v>
      </c>
      <c r="F29868" s="199">
        <v>1.8867473666252801</v>
      </c>
      <c r="G29868" s="199">
        <v>-0.235741095672787</v>
      </c>
      <c r="H29868" s="199">
        <v>0.81363357871611997</v>
      </c>
      <c r="I29868" s="199" t="s">
        <v>1469</v>
      </c>
    </row>
    <row r="29869" spans="1:9" x14ac:dyDescent="0.25">
      <c r="A29869" s="199">
        <v>29866</v>
      </c>
      <c r="B29869" s="199" t="s">
        <v>8651</v>
      </c>
      <c r="C29869" s="199" t="s">
        <v>8650</v>
      </c>
      <c r="D29869" s="199">
        <v>59.3104311622753</v>
      </c>
      <c r="E29869" s="199">
        <v>-4.84274097841665E-2</v>
      </c>
      <c r="F29869" s="199">
        <v>0.287102522673362</v>
      </c>
      <c r="G29869" s="199">
        <v>-0.16867636457260499</v>
      </c>
      <c r="H29869" s="199">
        <v>0.86605121070874602</v>
      </c>
      <c r="I29869" s="199">
        <v>0.96516718231092602</v>
      </c>
    </row>
    <row r="29870" spans="1:9" x14ac:dyDescent="0.25">
      <c r="A29870" s="199">
        <v>29867</v>
      </c>
      <c r="B29870" s="199" t="s">
        <v>8649</v>
      </c>
      <c r="C29870" s="199" t="s">
        <v>8648</v>
      </c>
      <c r="D29870" s="199">
        <v>6.80701869703441</v>
      </c>
      <c r="E29870" s="199">
        <v>-0.256346615203705</v>
      </c>
      <c r="F29870" s="199">
        <v>0.61602644704790899</v>
      </c>
      <c r="G29870" s="199">
        <v>-0.416129236710788</v>
      </c>
      <c r="H29870" s="199">
        <v>0.67731543707854902</v>
      </c>
      <c r="I29870" s="199">
        <v>0.901653027088685</v>
      </c>
    </row>
    <row r="29871" spans="1:9" x14ac:dyDescent="0.25">
      <c r="A29871" s="199">
        <v>29868</v>
      </c>
      <c r="B29871" s="199" t="s">
        <v>8647</v>
      </c>
      <c r="C29871" s="199" t="s">
        <v>8646</v>
      </c>
      <c r="D29871" s="199">
        <v>0.37438177526072403</v>
      </c>
      <c r="E29871" s="199">
        <v>-3.5791595357198398E-2</v>
      </c>
      <c r="F29871" s="199">
        <v>1.27672118641205</v>
      </c>
      <c r="G29871" s="199">
        <v>-2.8033995000727702E-2</v>
      </c>
      <c r="H29871" s="199">
        <v>0.97763503770514304</v>
      </c>
      <c r="I29871" s="199" t="s">
        <v>1469</v>
      </c>
    </row>
    <row r="29872" spans="1:9" x14ac:dyDescent="0.25">
      <c r="A29872" s="199">
        <v>29869</v>
      </c>
      <c r="B29872" s="199" t="s">
        <v>8645</v>
      </c>
      <c r="C29872" s="199" t="s">
        <v>8644</v>
      </c>
      <c r="D29872" s="199">
        <v>3.9345835200821901</v>
      </c>
      <c r="E29872" s="199">
        <v>0.125310335997393</v>
      </c>
      <c r="F29872" s="199">
        <v>0.78442631156825804</v>
      </c>
      <c r="G29872" s="199">
        <v>0.15974774704696901</v>
      </c>
      <c r="H29872" s="199">
        <v>0.87307978713969603</v>
      </c>
      <c r="I29872" s="199">
        <v>0.966910280683551</v>
      </c>
    </row>
    <row r="29873" spans="1:9" x14ac:dyDescent="0.25">
      <c r="A29873" s="199">
        <v>29870</v>
      </c>
      <c r="B29873" s="199" t="s">
        <v>8643</v>
      </c>
      <c r="C29873" s="199" t="s">
        <v>8642</v>
      </c>
      <c r="D29873" s="199">
        <v>7.3350770867370798</v>
      </c>
      <c r="E29873" s="199">
        <v>0.98271202309384298</v>
      </c>
      <c r="F29873" s="199">
        <v>1.16096874832519</v>
      </c>
      <c r="G29873" s="199">
        <v>0.84645863595509896</v>
      </c>
      <c r="H29873" s="199">
        <v>0.39729693979630398</v>
      </c>
      <c r="I29873" s="199">
        <v>0.78026196143443904</v>
      </c>
    </row>
    <row r="29874" spans="1:9" x14ac:dyDescent="0.25">
      <c r="A29874" s="199">
        <v>29871</v>
      </c>
      <c r="B29874" s="199" t="s">
        <v>8641</v>
      </c>
      <c r="C29874" s="199" t="s">
        <v>8640</v>
      </c>
      <c r="D29874" s="199">
        <v>0.42969023647722498</v>
      </c>
      <c r="E29874" s="199">
        <v>0.95618552207502905</v>
      </c>
      <c r="F29874" s="199">
        <v>1.3646982224320501</v>
      </c>
      <c r="G29874" s="199">
        <v>0.70065711697857502</v>
      </c>
      <c r="H29874" s="199">
        <v>0.48351702412118502</v>
      </c>
      <c r="I29874" s="199" t="s">
        <v>1469</v>
      </c>
    </row>
    <row r="29875" spans="1:9" x14ac:dyDescent="0.25">
      <c r="A29875" s="199">
        <v>29872</v>
      </c>
      <c r="B29875" s="199" t="s">
        <v>8639</v>
      </c>
      <c r="C29875" s="199" t="s">
        <v>8638</v>
      </c>
      <c r="D29875" s="199">
        <v>2.6499615908271501</v>
      </c>
      <c r="E29875" s="199">
        <v>-0.56942002735599995</v>
      </c>
      <c r="F29875" s="199">
        <v>0.90317935353225898</v>
      </c>
      <c r="G29875" s="199">
        <v>-0.63046174065986504</v>
      </c>
      <c r="H29875" s="199">
        <v>0.52839252698459205</v>
      </c>
      <c r="I29875" s="199">
        <v>0.84147782284221095</v>
      </c>
    </row>
    <row r="29876" spans="1:9" x14ac:dyDescent="0.25">
      <c r="A29876" s="199">
        <v>29873</v>
      </c>
      <c r="B29876" s="199" t="s">
        <v>8637</v>
      </c>
      <c r="C29876" s="199" t="s">
        <v>8636</v>
      </c>
      <c r="D29876" s="199">
        <v>8.3516704754605993</v>
      </c>
      <c r="E29876" s="199">
        <v>-1.6038225423461201</v>
      </c>
      <c r="F29876" s="199">
        <v>0.79759405057398902</v>
      </c>
      <c r="G29876" s="199">
        <v>-2.0108256088318699</v>
      </c>
      <c r="H29876" s="199">
        <v>4.4343880168500403E-2</v>
      </c>
      <c r="I29876" s="199">
        <v>0.390479873967716</v>
      </c>
    </row>
    <row r="29877" spans="1:9" x14ac:dyDescent="0.25">
      <c r="A29877" s="199">
        <v>29874</v>
      </c>
      <c r="B29877" s="199" t="s">
        <v>8635</v>
      </c>
      <c r="C29877" s="199" t="s">
        <v>8634</v>
      </c>
      <c r="D29877" s="199">
        <v>0.46736659102973299</v>
      </c>
      <c r="E29877" s="199">
        <v>2.0862826655947599E-3</v>
      </c>
      <c r="F29877" s="199">
        <v>0.76218845091322696</v>
      </c>
      <c r="G29877" s="199">
        <v>2.7372268145693501E-3</v>
      </c>
      <c r="H29877" s="199">
        <v>0.99781601171246304</v>
      </c>
      <c r="I29877" s="199" t="s">
        <v>1469</v>
      </c>
    </row>
    <row r="29878" spans="1:9" x14ac:dyDescent="0.25">
      <c r="A29878" s="199">
        <v>29875</v>
      </c>
      <c r="B29878" s="199" t="s">
        <v>8633</v>
      </c>
      <c r="C29878" s="199" t="s">
        <v>8632</v>
      </c>
      <c r="D29878" s="199">
        <v>3.1525829776710501</v>
      </c>
      <c r="E29878" s="199">
        <v>-0.28928253725651099</v>
      </c>
      <c r="F29878" s="199">
        <v>0.83177977371230905</v>
      </c>
      <c r="G29878" s="199">
        <v>-0.34778741488917903</v>
      </c>
      <c r="H29878" s="199">
        <v>0.72799984181877897</v>
      </c>
      <c r="I29878" s="199">
        <v>0.92059180726574696</v>
      </c>
    </row>
    <row r="29879" spans="1:9" x14ac:dyDescent="0.25">
      <c r="A29879" s="199">
        <v>29876</v>
      </c>
      <c r="B29879" s="199" t="s">
        <v>8631</v>
      </c>
      <c r="C29879" s="199" t="s">
        <v>8630</v>
      </c>
      <c r="D29879" s="199">
        <v>2.9605829097865199</v>
      </c>
      <c r="E29879" s="199">
        <v>-0.69838502046131801</v>
      </c>
      <c r="F29879" s="199">
        <v>0.63298002885239901</v>
      </c>
      <c r="G29879" s="199">
        <v>-1.1033286812026299</v>
      </c>
      <c r="H29879" s="199">
        <v>0.26988445564340302</v>
      </c>
      <c r="I29879" s="199">
        <v>0.69794233681305196</v>
      </c>
    </row>
    <row r="29880" spans="1:9" x14ac:dyDescent="0.25">
      <c r="A29880" s="199">
        <v>29877</v>
      </c>
      <c r="B29880" s="199" t="s">
        <v>8629</v>
      </c>
      <c r="C29880" s="199" t="s">
        <v>8628</v>
      </c>
      <c r="D29880" s="199">
        <v>54.6087486421848</v>
      </c>
      <c r="E29880" s="199">
        <v>0.18135469817760699</v>
      </c>
      <c r="F29880" s="199">
        <v>0.56718452719420098</v>
      </c>
      <c r="G29880" s="199">
        <v>0.31974549636385302</v>
      </c>
      <c r="H29880" s="199">
        <v>0.74916126770191604</v>
      </c>
      <c r="I29880" s="199">
        <v>0.92903972824940095</v>
      </c>
    </row>
    <row r="29881" spans="1:9" x14ac:dyDescent="0.25">
      <c r="A29881" s="199">
        <v>29878</v>
      </c>
      <c r="B29881" s="199" t="s">
        <v>8627</v>
      </c>
      <c r="C29881" s="199" t="s">
        <v>8626</v>
      </c>
      <c r="D29881" s="199">
        <v>1131.90397298167</v>
      </c>
      <c r="E29881" s="199">
        <v>0.105303493907868</v>
      </c>
      <c r="F29881" s="199">
        <v>0.22496708582824701</v>
      </c>
      <c r="G29881" s="199">
        <v>0.46808400224494501</v>
      </c>
      <c r="H29881" s="199">
        <v>0.63972451910824002</v>
      </c>
      <c r="I29881" s="199">
        <v>0.88858075938095504</v>
      </c>
    </row>
    <row r="29882" spans="1:9" x14ac:dyDescent="0.25">
      <c r="A29882" s="199">
        <v>29879</v>
      </c>
      <c r="B29882" s="199" t="s">
        <v>8625</v>
      </c>
      <c r="C29882" s="199" t="s">
        <v>8624</v>
      </c>
      <c r="D29882" s="199">
        <v>44.146490822579999</v>
      </c>
      <c r="E29882" s="199">
        <v>-8.7998715589623897E-2</v>
      </c>
      <c r="F29882" s="199">
        <v>0.34506195232921699</v>
      </c>
      <c r="G29882" s="199">
        <v>-0.25502294586702501</v>
      </c>
      <c r="H29882" s="199">
        <v>0.79870537680146603</v>
      </c>
      <c r="I29882" s="199">
        <v>0.94355794299065099</v>
      </c>
    </row>
    <row r="29883" spans="1:9" x14ac:dyDescent="0.25">
      <c r="A29883" s="199">
        <v>29880</v>
      </c>
      <c r="B29883" s="199" t="s">
        <v>8623</v>
      </c>
      <c r="C29883" s="199" t="s">
        <v>8622</v>
      </c>
      <c r="D29883" s="199">
        <v>43.453928515431201</v>
      </c>
      <c r="E29883" s="199">
        <v>-5.1784988707989497</v>
      </c>
      <c r="F29883" s="199">
        <v>1.82503257913163</v>
      </c>
      <c r="G29883" s="199">
        <v>-2.83748297428364</v>
      </c>
      <c r="H29883" s="199">
        <v>4.5470771821568201E-3</v>
      </c>
      <c r="I29883" s="199">
        <v>0.187640213106987</v>
      </c>
    </row>
    <row r="29884" spans="1:9" x14ac:dyDescent="0.25">
      <c r="A29884" s="199">
        <v>29881</v>
      </c>
      <c r="B29884" s="199" t="s">
        <v>8621</v>
      </c>
      <c r="C29884" s="199" t="s">
        <v>8620</v>
      </c>
      <c r="D29884" s="199">
        <v>44.901210471159899</v>
      </c>
      <c r="E29884" s="199">
        <v>-0.12858603592784301</v>
      </c>
      <c r="F29884" s="199">
        <v>0.98564260175424201</v>
      </c>
      <c r="G29884" s="199">
        <v>-0.13045908902373499</v>
      </c>
      <c r="H29884" s="199">
        <v>0.89620321969281402</v>
      </c>
      <c r="I29884" s="199">
        <v>0.973560926399063</v>
      </c>
    </row>
    <row r="29885" spans="1:9" x14ac:dyDescent="0.25">
      <c r="A29885" s="199">
        <v>29882</v>
      </c>
      <c r="B29885" s="199" t="s">
        <v>8619</v>
      </c>
      <c r="C29885" s="199" t="s">
        <v>8618</v>
      </c>
      <c r="D29885" s="199">
        <v>6.7299276750805603</v>
      </c>
      <c r="E29885" s="199">
        <v>-1.31889356003034</v>
      </c>
      <c r="F29885" s="199">
        <v>1.1553501039755301</v>
      </c>
      <c r="G29885" s="199">
        <v>-1.14155315820898</v>
      </c>
      <c r="H29885" s="199">
        <v>0.25363980399035002</v>
      </c>
      <c r="I29885" s="199">
        <v>0.68575758872687498</v>
      </c>
    </row>
    <row r="29886" spans="1:9" x14ac:dyDescent="0.25">
      <c r="A29886" s="199">
        <v>29883</v>
      </c>
      <c r="B29886" s="199" t="s">
        <v>8617</v>
      </c>
      <c r="C29886" s="199" t="s">
        <v>8616</v>
      </c>
      <c r="D29886" s="199">
        <v>0.38899990513090998</v>
      </c>
      <c r="E29886" s="199">
        <v>-0.29466479112486599</v>
      </c>
      <c r="F29886" s="199">
        <v>1.3713296292238599</v>
      </c>
      <c r="G29886" s="199">
        <v>-0.21487524577999401</v>
      </c>
      <c r="H29886" s="199">
        <v>0.82986458510665795</v>
      </c>
      <c r="I29886" s="199" t="s">
        <v>1469</v>
      </c>
    </row>
    <row r="29887" spans="1:9" x14ac:dyDescent="0.25">
      <c r="A29887" s="199">
        <v>29884</v>
      </c>
      <c r="B29887" s="199" t="s">
        <v>8615</v>
      </c>
      <c r="C29887" s="199" t="s">
        <v>8614</v>
      </c>
      <c r="D29887" s="199">
        <v>0.12997401805335601</v>
      </c>
      <c r="E29887" s="199">
        <v>-0.46040175101460301</v>
      </c>
      <c r="F29887" s="199">
        <v>2.4222627917171198</v>
      </c>
      <c r="G29887" s="199">
        <v>-0.19007093391721899</v>
      </c>
      <c r="H29887" s="199">
        <v>0.84925354624037197</v>
      </c>
      <c r="I29887" s="199" t="s">
        <v>1469</v>
      </c>
    </row>
    <row r="29888" spans="1:9" x14ac:dyDescent="0.25">
      <c r="A29888" s="199">
        <v>29885</v>
      </c>
      <c r="B29888" s="199" t="s">
        <v>8613</v>
      </c>
      <c r="C29888" s="199" t="s">
        <v>8612</v>
      </c>
      <c r="D29888" s="199">
        <v>79.450962545582101</v>
      </c>
      <c r="E29888" s="199">
        <v>-0.87927460208057595</v>
      </c>
      <c r="F29888" s="199">
        <v>0.55589560839769403</v>
      </c>
      <c r="G29888" s="199">
        <v>-1.58172611691426</v>
      </c>
      <c r="H29888" s="199">
        <v>0.113712107876971</v>
      </c>
      <c r="I29888" s="199">
        <v>0.53381703093409505</v>
      </c>
    </row>
    <row r="29889" spans="1:9" x14ac:dyDescent="0.25">
      <c r="A29889" s="199">
        <v>29886</v>
      </c>
      <c r="B29889" s="199" t="s">
        <v>8611</v>
      </c>
      <c r="C29889" s="199" t="s">
        <v>8610</v>
      </c>
      <c r="D29889" s="199">
        <v>15.895579637168501</v>
      </c>
      <c r="E29889" s="199">
        <v>-0.28755979701276302</v>
      </c>
      <c r="F29889" s="199">
        <v>0.61620412010195702</v>
      </c>
      <c r="G29889" s="199">
        <v>-0.46666321699566599</v>
      </c>
      <c r="H29889" s="199">
        <v>0.64074085027476801</v>
      </c>
      <c r="I29889" s="199">
        <v>0.88895608615396404</v>
      </c>
    </row>
    <row r="29890" spans="1:9" x14ac:dyDescent="0.25">
      <c r="A29890" s="199">
        <v>29887</v>
      </c>
      <c r="B29890" s="199" t="s">
        <v>8609</v>
      </c>
      <c r="C29890" s="199" t="s">
        <v>8608</v>
      </c>
      <c r="D29890" s="199">
        <v>34.395759714952398</v>
      </c>
      <c r="E29890" s="199">
        <v>0.119588251363688</v>
      </c>
      <c r="F29890" s="199">
        <v>0.96453643753892704</v>
      </c>
      <c r="G29890" s="199">
        <v>0.12398520855139999</v>
      </c>
      <c r="H29890" s="199">
        <v>0.90132698655780796</v>
      </c>
      <c r="I29890" s="199">
        <v>0.97540223434773399</v>
      </c>
    </row>
    <row r="29891" spans="1:9" x14ac:dyDescent="0.25">
      <c r="A29891" s="199">
        <v>29888</v>
      </c>
      <c r="B29891" s="199" t="s">
        <v>8607</v>
      </c>
      <c r="C29891" s="199" t="s">
        <v>8606</v>
      </c>
      <c r="D29891" s="199">
        <v>31.077761114011501</v>
      </c>
      <c r="E29891" s="199">
        <v>0.96126169728129196</v>
      </c>
      <c r="F29891" s="199">
        <v>0.31787446337639003</v>
      </c>
      <c r="G29891" s="199">
        <v>3.0240293198484398</v>
      </c>
      <c r="H29891" s="199">
        <v>2.4943226377463598E-3</v>
      </c>
      <c r="I29891" s="199">
        <v>0.15041849993713899</v>
      </c>
    </row>
    <row r="29892" spans="1:9" x14ac:dyDescent="0.25">
      <c r="A29892" s="199">
        <v>29889</v>
      </c>
      <c r="B29892" s="199" t="s">
        <v>8605</v>
      </c>
      <c r="C29892" s="199" t="s">
        <v>8604</v>
      </c>
      <c r="D29892" s="199">
        <v>9.3543277894133006</v>
      </c>
      <c r="E29892" s="199">
        <v>-0.55480564251738196</v>
      </c>
      <c r="F29892" s="199">
        <v>0.46865749660101003</v>
      </c>
      <c r="G29892" s="199">
        <v>-1.1838189862344499</v>
      </c>
      <c r="H29892" s="199">
        <v>0.23648472483715999</v>
      </c>
      <c r="I29892" s="199">
        <v>0.67046078131779896</v>
      </c>
    </row>
    <row r="29893" spans="1:9" x14ac:dyDescent="0.25">
      <c r="A29893" s="199">
        <v>29890</v>
      </c>
      <c r="B29893" s="199" t="s">
        <v>8603</v>
      </c>
      <c r="C29893" s="199" t="s">
        <v>8602</v>
      </c>
      <c r="D29893" s="199">
        <v>0.492101677194766</v>
      </c>
      <c r="E29893" s="199">
        <v>-0.45410592880741801</v>
      </c>
      <c r="F29893" s="199">
        <v>0.98623609808875801</v>
      </c>
      <c r="G29893" s="199">
        <v>-0.46044342697193602</v>
      </c>
      <c r="H29893" s="199">
        <v>0.64519796970003596</v>
      </c>
      <c r="I29893" s="199" t="s">
        <v>1469</v>
      </c>
    </row>
    <row r="29894" spans="1:9" x14ac:dyDescent="0.25">
      <c r="A29894" s="199">
        <v>29891</v>
      </c>
      <c r="B29894" s="199" t="s">
        <v>8601</v>
      </c>
      <c r="C29894" s="199" t="s">
        <v>8600</v>
      </c>
      <c r="D29894" s="199">
        <v>3.77394403019224</v>
      </c>
      <c r="E29894" s="199">
        <v>-5.8978056815471303E-2</v>
      </c>
      <c r="F29894" s="199">
        <v>0.611880374904194</v>
      </c>
      <c r="G29894" s="199">
        <v>-9.6388214485071302E-2</v>
      </c>
      <c r="H29894" s="199">
        <v>0.92321225201894497</v>
      </c>
      <c r="I29894" s="199">
        <v>0.98061558180275099</v>
      </c>
    </row>
    <row r="29895" spans="1:9" x14ac:dyDescent="0.25">
      <c r="A29895" s="199">
        <v>29892</v>
      </c>
      <c r="B29895" s="199" t="s">
        <v>8599</v>
      </c>
      <c r="C29895" s="199" t="s">
        <v>8598</v>
      </c>
      <c r="D29895" s="199">
        <v>8.3871207624730193</v>
      </c>
      <c r="E29895" s="199">
        <v>-8.9628570157445797E-2</v>
      </c>
      <c r="F29895" s="199">
        <v>0.40352506318543802</v>
      </c>
      <c r="G29895" s="199">
        <v>-0.222114010589368</v>
      </c>
      <c r="H29895" s="199">
        <v>0.82422513138815801</v>
      </c>
      <c r="I29895" s="199">
        <v>0.95153741703262895</v>
      </c>
    </row>
    <row r="29896" spans="1:9" x14ac:dyDescent="0.25">
      <c r="A29896" s="199">
        <v>29893</v>
      </c>
      <c r="B29896" s="199" t="s">
        <v>8597</v>
      </c>
      <c r="C29896" s="199" t="s">
        <v>8596</v>
      </c>
      <c r="D29896" s="199">
        <v>11.0548308131117</v>
      </c>
      <c r="E29896" s="199">
        <v>-0.63874492115228898</v>
      </c>
      <c r="F29896" s="199">
        <v>0.78070930981519504</v>
      </c>
      <c r="G29896" s="199">
        <v>-0.81815973387519703</v>
      </c>
      <c r="H29896" s="199">
        <v>0.413265984031427</v>
      </c>
      <c r="I29896" s="199">
        <v>0.78853417330695696</v>
      </c>
    </row>
    <row r="29897" spans="1:9" x14ac:dyDescent="0.25">
      <c r="A29897" s="199">
        <v>29894</v>
      </c>
      <c r="B29897" s="199" t="s">
        <v>8595</v>
      </c>
      <c r="C29897" s="199" t="s">
        <v>8594</v>
      </c>
      <c r="D29897" s="199">
        <v>0.218139720755227</v>
      </c>
      <c r="E29897" s="199">
        <v>-0.35423939670885801</v>
      </c>
      <c r="F29897" s="199">
        <v>1.8614192809177299</v>
      </c>
      <c r="G29897" s="199">
        <v>-0.19030607469275099</v>
      </c>
      <c r="H29897" s="199">
        <v>0.84906929372348405</v>
      </c>
      <c r="I29897" s="199" t="s">
        <v>1469</v>
      </c>
    </row>
    <row r="29898" spans="1:9" x14ac:dyDescent="0.25">
      <c r="A29898" s="199">
        <v>29895</v>
      </c>
      <c r="B29898" s="199" t="s">
        <v>8593</v>
      </c>
      <c r="C29898" s="199" t="s">
        <v>8592</v>
      </c>
      <c r="D29898" s="199">
        <v>1.7844701620649599</v>
      </c>
      <c r="E29898" s="199">
        <v>1.0924800432685999</v>
      </c>
      <c r="F29898" s="199">
        <v>1.09237472007669</v>
      </c>
      <c r="G29898" s="199">
        <v>1.0000964167240201</v>
      </c>
      <c r="H29898" s="199">
        <v>0.31726385006318403</v>
      </c>
      <c r="I29898" s="199" t="s">
        <v>1469</v>
      </c>
    </row>
    <row r="29899" spans="1:9" x14ac:dyDescent="0.25">
      <c r="A29899" s="199">
        <v>29896</v>
      </c>
      <c r="B29899" s="199" t="s">
        <v>8591</v>
      </c>
      <c r="C29899" s="199" t="s">
        <v>8590</v>
      </c>
      <c r="D29899" s="199">
        <v>0.30962980139445601</v>
      </c>
      <c r="E29899" s="199">
        <v>0.41579721058757302</v>
      </c>
      <c r="F29899" s="199">
        <v>2.2233937236274</v>
      </c>
      <c r="G29899" s="199">
        <v>0.18701015756634101</v>
      </c>
      <c r="H29899" s="199">
        <v>0.85165266886012403</v>
      </c>
      <c r="I29899" s="199" t="s">
        <v>1469</v>
      </c>
    </row>
    <row r="29900" spans="1:9" x14ac:dyDescent="0.25">
      <c r="A29900" s="199">
        <v>29897</v>
      </c>
      <c r="B29900" s="199" t="s">
        <v>8589</v>
      </c>
      <c r="C29900" s="199" t="s">
        <v>8588</v>
      </c>
      <c r="D29900" s="199">
        <v>0.93996472848734403</v>
      </c>
      <c r="E29900" s="199">
        <v>-0.16056168186014799</v>
      </c>
      <c r="F29900" s="199">
        <v>1.0650748565736401</v>
      </c>
      <c r="G29900" s="199">
        <v>-0.15075154658769899</v>
      </c>
      <c r="H29900" s="199">
        <v>0.88017170954555601</v>
      </c>
      <c r="I29900" s="199" t="s">
        <v>1469</v>
      </c>
    </row>
    <row r="29901" spans="1:9" x14ac:dyDescent="0.25">
      <c r="A29901" s="199">
        <v>29898</v>
      </c>
      <c r="B29901" s="199" t="s">
        <v>8587</v>
      </c>
      <c r="C29901" s="199" t="s">
        <v>8586</v>
      </c>
      <c r="D29901" s="199">
        <v>1.6101439752705899</v>
      </c>
      <c r="E29901" s="199">
        <v>-0.31125506889068799</v>
      </c>
      <c r="F29901" s="199">
        <v>0.76418952611174196</v>
      </c>
      <c r="G29901" s="199">
        <v>-0.40730088316491098</v>
      </c>
      <c r="H29901" s="199">
        <v>0.68378701421922095</v>
      </c>
      <c r="I29901" s="199" t="s">
        <v>1469</v>
      </c>
    </row>
    <row r="29902" spans="1:9" x14ac:dyDescent="0.25">
      <c r="A29902" s="199">
        <v>29899</v>
      </c>
      <c r="B29902" s="199" t="s">
        <v>8585</v>
      </c>
      <c r="C29902" s="199" t="s">
        <v>8584</v>
      </c>
      <c r="D29902" s="199">
        <v>510.99729068871102</v>
      </c>
      <c r="E29902" s="199">
        <v>7.8700069412424703E-2</v>
      </c>
      <c r="F29902" s="199">
        <v>0.15359932540850901</v>
      </c>
      <c r="G29902" s="199">
        <v>0.51237249384472205</v>
      </c>
      <c r="H29902" s="199">
        <v>0.60839033786149499</v>
      </c>
      <c r="I29902" s="199">
        <v>0.87638738166202801</v>
      </c>
    </row>
    <row r="29903" spans="1:9" x14ac:dyDescent="0.25">
      <c r="A29903" s="199">
        <v>29900</v>
      </c>
      <c r="B29903" s="199" t="s">
        <v>8583</v>
      </c>
      <c r="C29903" s="199" t="s">
        <v>8582</v>
      </c>
      <c r="D29903" s="199">
        <v>10.2383591250621</v>
      </c>
      <c r="E29903" s="199">
        <v>0.57120697077710003</v>
      </c>
      <c r="F29903" s="199">
        <v>0.49849087904973099</v>
      </c>
      <c r="G29903" s="199">
        <v>1.14587246183117</v>
      </c>
      <c r="H29903" s="199">
        <v>0.25184792715551102</v>
      </c>
      <c r="I29903" s="199">
        <v>0.68477840877417695</v>
      </c>
    </row>
    <row r="29904" spans="1:9" x14ac:dyDescent="0.25">
      <c r="A29904" s="199">
        <v>29901</v>
      </c>
      <c r="B29904" s="199" t="s">
        <v>8581</v>
      </c>
      <c r="C29904" s="199" t="s">
        <v>8580</v>
      </c>
      <c r="D29904" s="199">
        <v>6.3774445199809602</v>
      </c>
      <c r="E29904" s="199">
        <v>6.0886611782922798E-3</v>
      </c>
      <c r="F29904" s="199">
        <v>0.67121140625657105</v>
      </c>
      <c r="G29904" s="199">
        <v>9.0711527270513799E-3</v>
      </c>
      <c r="H29904" s="199">
        <v>0.99276236654962802</v>
      </c>
      <c r="I29904" s="199">
        <v>0.99877642216921203</v>
      </c>
    </row>
    <row r="29905" spans="1:9" x14ac:dyDescent="0.25">
      <c r="A29905" s="199">
        <v>29902</v>
      </c>
      <c r="B29905" s="199" t="s">
        <v>8579</v>
      </c>
      <c r="C29905" s="199" t="s">
        <v>8578</v>
      </c>
      <c r="D29905" s="199">
        <v>0.17747478542532399</v>
      </c>
      <c r="E29905" s="199">
        <v>-1.51837607220493</v>
      </c>
      <c r="F29905" s="199">
        <v>2.9764503752226701</v>
      </c>
      <c r="G29905" s="199">
        <v>-0.51012981262667101</v>
      </c>
      <c r="H29905" s="199">
        <v>0.60996052018797398</v>
      </c>
      <c r="I29905" s="199" t="s">
        <v>1469</v>
      </c>
    </row>
    <row r="29906" spans="1:9" x14ac:dyDescent="0.25">
      <c r="A29906" s="199">
        <v>29903</v>
      </c>
      <c r="B29906" s="199" t="s">
        <v>8577</v>
      </c>
      <c r="C29906" s="199" t="s">
        <v>8576</v>
      </c>
      <c r="D29906" s="199">
        <v>25.7292982549545</v>
      </c>
      <c r="E29906" s="199">
        <v>-0.47174043184581799</v>
      </c>
      <c r="F29906" s="199">
        <v>0.39616461007859399</v>
      </c>
      <c r="G29906" s="199">
        <v>-1.1907687356329799</v>
      </c>
      <c r="H29906" s="199">
        <v>0.23374438561390801</v>
      </c>
      <c r="I29906" s="199">
        <v>0.66804603241803295</v>
      </c>
    </row>
    <row r="29907" spans="1:9" x14ac:dyDescent="0.25">
      <c r="A29907" s="199">
        <v>29904</v>
      </c>
      <c r="B29907" s="199" t="s">
        <v>8575</v>
      </c>
      <c r="C29907" s="199" t="s">
        <v>8574</v>
      </c>
      <c r="D29907" s="199">
        <v>8.9895785342430496</v>
      </c>
      <c r="E29907" s="199">
        <v>-0.424397645212931</v>
      </c>
      <c r="F29907" s="199">
        <v>0.52949800760687604</v>
      </c>
      <c r="G29907" s="199">
        <v>-0.80150942801662795</v>
      </c>
      <c r="H29907" s="199">
        <v>0.42283678821458598</v>
      </c>
      <c r="I29907" s="199">
        <v>0.79283088656142398</v>
      </c>
    </row>
    <row r="29908" spans="1:9" x14ac:dyDescent="0.25">
      <c r="A29908" s="199">
        <v>29905</v>
      </c>
      <c r="B29908" s="199" t="s">
        <v>8573</v>
      </c>
      <c r="C29908" s="199" t="s">
        <v>8572</v>
      </c>
      <c r="D29908" s="199">
        <v>0.37050119552231803</v>
      </c>
      <c r="E29908" s="199">
        <v>-1.2107611762099799</v>
      </c>
      <c r="F29908" s="199">
        <v>1.3226381964351701</v>
      </c>
      <c r="G29908" s="199">
        <v>-0.915413738597049</v>
      </c>
      <c r="H29908" s="199">
        <v>0.35997446865098498</v>
      </c>
      <c r="I29908" s="199" t="s">
        <v>1469</v>
      </c>
    </row>
    <row r="29909" spans="1:9" x14ac:dyDescent="0.25">
      <c r="A29909" s="199">
        <v>29906</v>
      </c>
      <c r="B29909" s="199" t="s">
        <v>8571</v>
      </c>
      <c r="C29909" s="199" t="s">
        <v>8570</v>
      </c>
      <c r="D29909" s="199">
        <v>9.2648917688374202E-2</v>
      </c>
      <c r="E29909" s="199">
        <v>-0.67462218290179499</v>
      </c>
      <c r="F29909" s="199">
        <v>2.9805340239681701</v>
      </c>
      <c r="G29909" s="199">
        <v>-0.22634272163202099</v>
      </c>
      <c r="H29909" s="199">
        <v>0.820934873364905</v>
      </c>
      <c r="I29909" s="199" t="s">
        <v>1469</v>
      </c>
    </row>
    <row r="29910" spans="1:9" x14ac:dyDescent="0.25">
      <c r="A29910" s="199">
        <v>29907</v>
      </c>
      <c r="B29910" s="199" t="s">
        <v>8569</v>
      </c>
      <c r="C29910" s="199" t="s">
        <v>8568</v>
      </c>
      <c r="D29910" s="199">
        <v>170.629073201811</v>
      </c>
      <c r="E29910" s="199">
        <v>5.8470356206620101E-3</v>
      </c>
      <c r="F29910" s="199">
        <v>0.32330921342681401</v>
      </c>
      <c r="G29910" s="199">
        <v>1.8084964417463399E-2</v>
      </c>
      <c r="H29910" s="199">
        <v>0.98557107264803401</v>
      </c>
      <c r="I29910" s="199">
        <v>0.99661343530336499</v>
      </c>
    </row>
    <row r="29911" spans="1:9" x14ac:dyDescent="0.25">
      <c r="A29911" s="199">
        <v>29908</v>
      </c>
      <c r="B29911" s="199" t="s">
        <v>8567</v>
      </c>
      <c r="C29911" s="199" t="s">
        <v>8566</v>
      </c>
      <c r="D29911" s="199">
        <v>19.798226243359402</v>
      </c>
      <c r="E29911" s="199">
        <v>-0.36533091800418099</v>
      </c>
      <c r="F29911" s="199">
        <v>0.27892541196048898</v>
      </c>
      <c r="G29911" s="199">
        <v>-1.30977997105524</v>
      </c>
      <c r="H29911" s="199">
        <v>0.19027028068493099</v>
      </c>
      <c r="I29911" s="199">
        <v>0.62743202054946501</v>
      </c>
    </row>
    <row r="29912" spans="1:9" x14ac:dyDescent="0.25">
      <c r="A29912" s="199">
        <v>29909</v>
      </c>
      <c r="B29912" s="199" t="s">
        <v>8565</v>
      </c>
      <c r="C29912" s="199" t="s">
        <v>8564</v>
      </c>
      <c r="D29912" s="199">
        <v>52.706659050487502</v>
      </c>
      <c r="E29912" s="199">
        <v>-0.321378608037583</v>
      </c>
      <c r="F29912" s="199">
        <v>0.53633721938893497</v>
      </c>
      <c r="G29912" s="199">
        <v>-0.59920996794468095</v>
      </c>
      <c r="H29912" s="199">
        <v>0.54903287649029897</v>
      </c>
      <c r="I29912" s="199">
        <v>0.84988323011855804</v>
      </c>
    </row>
    <row r="29913" spans="1:9" x14ac:dyDescent="0.25">
      <c r="A29913" s="199">
        <v>29910</v>
      </c>
      <c r="B29913" s="199" t="s">
        <v>8563</v>
      </c>
      <c r="C29913" s="199" t="s">
        <v>8562</v>
      </c>
      <c r="D29913" s="199">
        <v>1.4756665476944399</v>
      </c>
      <c r="E29913" s="199">
        <v>-0.23189457275066599</v>
      </c>
      <c r="F29913" s="199">
        <v>0.94299607945799202</v>
      </c>
      <c r="G29913" s="199">
        <v>-0.24591255234481199</v>
      </c>
      <c r="H29913" s="199">
        <v>0.80574992678868995</v>
      </c>
      <c r="I29913" s="199" t="s">
        <v>1469</v>
      </c>
    </row>
    <row r="29914" spans="1:9" x14ac:dyDescent="0.25">
      <c r="A29914" s="199">
        <v>29911</v>
      </c>
      <c r="B29914" s="199" t="s">
        <v>8561</v>
      </c>
      <c r="C29914" s="199" t="s">
        <v>8560</v>
      </c>
      <c r="D29914" s="199">
        <v>1.2536637280891501</v>
      </c>
      <c r="E29914" s="199">
        <v>0.14314398874245499</v>
      </c>
      <c r="F29914" s="199">
        <v>0.80128556139113405</v>
      </c>
      <c r="G29914" s="199">
        <v>0.17864291538454599</v>
      </c>
      <c r="H29914" s="199">
        <v>0.85821809488039702</v>
      </c>
      <c r="I29914" s="199" t="s">
        <v>1469</v>
      </c>
    </row>
    <row r="29915" spans="1:9" x14ac:dyDescent="0.25">
      <c r="A29915" s="199">
        <v>29912</v>
      </c>
      <c r="B29915" s="199" t="s">
        <v>8559</v>
      </c>
      <c r="C29915" s="199" t="s">
        <v>8558</v>
      </c>
      <c r="D29915" s="199">
        <v>2.0937613389073602</v>
      </c>
      <c r="E29915" s="199">
        <v>0.55672458290015103</v>
      </c>
      <c r="F29915" s="199">
        <v>0.55538652391796495</v>
      </c>
      <c r="G29915" s="199">
        <v>1.0024092391957</v>
      </c>
      <c r="H29915" s="199">
        <v>0.31614598165708901</v>
      </c>
      <c r="I29915" s="199" t="s">
        <v>1469</v>
      </c>
    </row>
    <row r="29916" spans="1:9" x14ac:dyDescent="0.25">
      <c r="A29916" s="199">
        <v>29913</v>
      </c>
      <c r="B29916" s="199" t="s">
        <v>8557</v>
      </c>
      <c r="C29916" s="199" t="s">
        <v>8556</v>
      </c>
      <c r="D29916" s="199">
        <v>101.307015995284</v>
      </c>
      <c r="E29916" s="199">
        <v>-4.7802992500706097E-2</v>
      </c>
      <c r="F29916" s="199">
        <v>0.60462910506111001</v>
      </c>
      <c r="G29916" s="199">
        <v>-7.9061679466910006E-2</v>
      </c>
      <c r="H29916" s="199">
        <v>0.93698356342004396</v>
      </c>
      <c r="I29916" s="199">
        <v>0.98400399900632796</v>
      </c>
    </row>
    <row r="29917" spans="1:9" x14ac:dyDescent="0.25">
      <c r="A29917" s="199">
        <v>29914</v>
      </c>
      <c r="B29917" s="199" t="s">
        <v>8555</v>
      </c>
      <c r="C29917" s="199" t="s">
        <v>8554</v>
      </c>
      <c r="D29917" s="199">
        <v>8.6478210812040608</v>
      </c>
      <c r="E29917" s="199">
        <v>0.474317646227842</v>
      </c>
      <c r="F29917" s="199">
        <v>0.58572971731636003</v>
      </c>
      <c r="G29917" s="199">
        <v>0.80978928028617803</v>
      </c>
      <c r="H29917" s="199">
        <v>0.41806129466195302</v>
      </c>
      <c r="I29917" s="199">
        <v>0.79013077140294397</v>
      </c>
    </row>
    <row r="29918" spans="1:9" x14ac:dyDescent="0.25">
      <c r="A29918" s="199">
        <v>29915</v>
      </c>
      <c r="B29918" s="199" t="s">
        <v>8553</v>
      </c>
      <c r="C29918" s="199" t="s">
        <v>8552</v>
      </c>
      <c r="D29918" s="199">
        <v>2.5900524469713102</v>
      </c>
      <c r="E29918" s="199">
        <v>0.45064786049335998</v>
      </c>
      <c r="F29918" s="199">
        <v>0.483441483115576</v>
      </c>
      <c r="G29918" s="199">
        <v>0.932166303952912</v>
      </c>
      <c r="H29918" s="199">
        <v>0.35125058655559799</v>
      </c>
      <c r="I29918" s="199">
        <v>0.75351668794118598</v>
      </c>
    </row>
    <row r="29919" spans="1:9" x14ac:dyDescent="0.25">
      <c r="A29919" s="199">
        <v>29916</v>
      </c>
      <c r="B29919" s="199" t="s">
        <v>8551</v>
      </c>
      <c r="C29919" s="199" t="s">
        <v>8550</v>
      </c>
      <c r="D29919" s="199">
        <v>0.82609439931904305</v>
      </c>
      <c r="E29919" s="199">
        <v>-1.68419251728041</v>
      </c>
      <c r="F29919" s="199">
        <v>1.9980255112633101</v>
      </c>
      <c r="G29919" s="199">
        <v>-0.84292843499056302</v>
      </c>
      <c r="H29919" s="199">
        <v>0.39926846944711403</v>
      </c>
      <c r="I29919" s="199" t="s">
        <v>1469</v>
      </c>
    </row>
    <row r="29920" spans="1:9" x14ac:dyDescent="0.25">
      <c r="A29920" s="199">
        <v>29917</v>
      </c>
      <c r="B29920" s="199" t="s">
        <v>8549</v>
      </c>
      <c r="C29920" s="199" t="s">
        <v>8548</v>
      </c>
      <c r="D29920" s="199">
        <v>11.498650846772399</v>
      </c>
      <c r="E29920" s="199">
        <v>1.1200542604761401</v>
      </c>
      <c r="F29920" s="199">
        <v>0.43117987773688299</v>
      </c>
      <c r="G29920" s="199">
        <v>2.59764965460568</v>
      </c>
      <c r="H29920" s="199">
        <v>9.3864208131353797E-3</v>
      </c>
      <c r="I29920" s="199">
        <v>0.23504652158549399</v>
      </c>
    </row>
    <row r="29921" spans="1:9" x14ac:dyDescent="0.25">
      <c r="A29921" s="199">
        <v>29918</v>
      </c>
      <c r="B29921" s="199" t="s">
        <v>8547</v>
      </c>
      <c r="C29921" s="199" t="s">
        <v>8546</v>
      </c>
      <c r="D29921" s="199">
        <v>1.01831108924944</v>
      </c>
      <c r="E29921" s="199">
        <v>0.17217169509409899</v>
      </c>
      <c r="F29921" s="199">
        <v>0.93688948585116405</v>
      </c>
      <c r="G29921" s="199">
        <v>0.18376948156023001</v>
      </c>
      <c r="H29921" s="199">
        <v>0.85419429854654805</v>
      </c>
      <c r="I29921" s="199" t="s">
        <v>1469</v>
      </c>
    </row>
    <row r="29922" spans="1:9" x14ac:dyDescent="0.25">
      <c r="A29922" s="199">
        <v>29919</v>
      </c>
      <c r="B29922" s="199" t="s">
        <v>8545</v>
      </c>
      <c r="C29922" s="199" t="s">
        <v>8544</v>
      </c>
      <c r="D29922" s="199">
        <v>0.75467236807754901</v>
      </c>
      <c r="E29922" s="199">
        <v>-1.0228881659700999</v>
      </c>
      <c r="F29922" s="199">
        <v>0.90266433919288003</v>
      </c>
      <c r="G29922" s="199">
        <v>-1.1331877438347899</v>
      </c>
      <c r="H29922" s="199">
        <v>0.25713541995530498</v>
      </c>
      <c r="I29922" s="199" t="s">
        <v>1469</v>
      </c>
    </row>
    <row r="29923" spans="1:9" x14ac:dyDescent="0.25">
      <c r="A29923" s="199">
        <v>29920</v>
      </c>
      <c r="B29923" s="199" t="s">
        <v>8543</v>
      </c>
      <c r="C29923" s="199" t="s">
        <v>8542</v>
      </c>
      <c r="D29923" s="199">
        <v>104.49886869926399</v>
      </c>
      <c r="E29923" s="199">
        <v>0.31044330936791398</v>
      </c>
      <c r="F29923" s="199">
        <v>0.31942620835972702</v>
      </c>
      <c r="G29923" s="199">
        <v>0.97187801515116701</v>
      </c>
      <c r="H29923" s="199">
        <v>0.33111123818502503</v>
      </c>
      <c r="I29923" s="199">
        <v>0.74039616413142195</v>
      </c>
    </row>
    <row r="29924" spans="1:9" x14ac:dyDescent="0.25">
      <c r="A29924" s="199">
        <v>29921</v>
      </c>
      <c r="B29924" s="199" t="s">
        <v>8541</v>
      </c>
      <c r="C29924" s="199" t="s">
        <v>8540</v>
      </c>
      <c r="D29924" s="199">
        <v>162.669833612709</v>
      </c>
      <c r="E29924" s="199">
        <v>-7.4973926254825202E-3</v>
      </c>
      <c r="F29924" s="199">
        <v>0.66612699961217903</v>
      </c>
      <c r="G29924" s="199">
        <v>-1.12552000291949E-2</v>
      </c>
      <c r="H29924" s="199">
        <v>0.99101983926877801</v>
      </c>
      <c r="I29924" s="199">
        <v>0.99817651620544301</v>
      </c>
    </row>
    <row r="29925" spans="1:9" x14ac:dyDescent="0.25">
      <c r="A29925" s="199">
        <v>29922</v>
      </c>
      <c r="B29925" s="199" t="s">
        <v>8539</v>
      </c>
      <c r="C29925" s="199" t="s">
        <v>8538</v>
      </c>
      <c r="D29925" s="199">
        <v>20.393988237001999</v>
      </c>
      <c r="E29925" s="199">
        <v>-6.3040354525577796E-2</v>
      </c>
      <c r="F29925" s="199">
        <v>0.52612441428422196</v>
      </c>
      <c r="G29925" s="199">
        <v>-0.119820241779394</v>
      </c>
      <c r="H29925" s="199">
        <v>0.90462554684207996</v>
      </c>
      <c r="I29925" s="199">
        <v>0.97681627404392701</v>
      </c>
    </row>
    <row r="29926" spans="1:9" x14ac:dyDescent="0.25">
      <c r="A29926" s="199">
        <v>29923</v>
      </c>
      <c r="B29926" s="199" t="s">
        <v>8537</v>
      </c>
      <c r="C29926" s="199" t="s">
        <v>8536</v>
      </c>
      <c r="D29926" s="199">
        <v>29.730327280479301</v>
      </c>
      <c r="E29926" s="199">
        <v>-0.86129696174366099</v>
      </c>
      <c r="F29926" s="199">
        <v>0.47263691709122202</v>
      </c>
      <c r="G29926" s="199">
        <v>-1.8223226552940299</v>
      </c>
      <c r="H29926" s="199">
        <v>6.8406042606410894E-2</v>
      </c>
      <c r="I29926" s="199">
        <v>0.45305265055958299</v>
      </c>
    </row>
    <row r="29927" spans="1:9" x14ac:dyDescent="0.25">
      <c r="A29927" s="199">
        <v>29924</v>
      </c>
      <c r="B29927" s="199" t="s">
        <v>8535</v>
      </c>
      <c r="C29927" s="199" t="s">
        <v>8534</v>
      </c>
      <c r="D29927" s="199">
        <v>1.5117829431201999</v>
      </c>
      <c r="E29927" s="199">
        <v>-1.31048024783804</v>
      </c>
      <c r="F29927" s="199">
        <v>1.26000807882068</v>
      </c>
      <c r="G29927" s="199">
        <v>-1.04005702016181</v>
      </c>
      <c r="H29927" s="199">
        <v>0.29831341022184399</v>
      </c>
      <c r="I29927" s="199" t="s">
        <v>1469</v>
      </c>
    </row>
    <row r="29928" spans="1:9" x14ac:dyDescent="0.25">
      <c r="A29928" s="199">
        <v>29925</v>
      </c>
      <c r="B29928" s="199" t="s">
        <v>8533</v>
      </c>
      <c r="C29928" s="199" t="s">
        <v>8532</v>
      </c>
      <c r="D29928" s="199">
        <v>85.290175255527402</v>
      </c>
      <c r="E29928" s="199">
        <v>0.244990764168771</v>
      </c>
      <c r="F29928" s="199">
        <v>0.23300705358094601</v>
      </c>
      <c r="G29928" s="199">
        <v>1.0514306773278099</v>
      </c>
      <c r="H29928" s="199">
        <v>0.29306083245312597</v>
      </c>
      <c r="I29928" s="199">
        <v>0.713929181725104</v>
      </c>
    </row>
    <row r="29929" spans="1:9" x14ac:dyDescent="0.25">
      <c r="A29929" s="199">
        <v>29926</v>
      </c>
      <c r="B29929" s="199" t="s">
        <v>8531</v>
      </c>
      <c r="C29929" s="199" t="s">
        <v>8530</v>
      </c>
      <c r="D29929" s="199">
        <v>0.19836582214344101</v>
      </c>
      <c r="E29929" s="199">
        <v>-1.1004138556911101</v>
      </c>
      <c r="F29929" s="199">
        <v>1.48254982742585</v>
      </c>
      <c r="G29929" s="199">
        <v>-0.74224409549981496</v>
      </c>
      <c r="H29929" s="199">
        <v>0.45793945640741501</v>
      </c>
      <c r="I29929" s="199" t="s">
        <v>1469</v>
      </c>
    </row>
    <row r="29930" spans="1:9" x14ac:dyDescent="0.25">
      <c r="A29930" s="199">
        <v>29927</v>
      </c>
      <c r="B29930" s="199" t="s">
        <v>8529</v>
      </c>
      <c r="C29930" s="199" t="s">
        <v>8528</v>
      </c>
      <c r="D29930" s="199">
        <v>1.0551044725576899</v>
      </c>
      <c r="E29930" s="199">
        <v>2.0187513543426698</v>
      </c>
      <c r="F29930" s="199">
        <v>1.01256640042601</v>
      </c>
      <c r="G29930" s="199">
        <v>1.99369775008663</v>
      </c>
      <c r="H29930" s="199">
        <v>4.6185095417956602E-2</v>
      </c>
      <c r="I29930" s="199" t="s">
        <v>1469</v>
      </c>
    </row>
    <row r="29931" spans="1:9" x14ac:dyDescent="0.25">
      <c r="A29931" s="199">
        <v>29928</v>
      </c>
      <c r="B29931" s="199" t="s">
        <v>8527</v>
      </c>
      <c r="C29931" s="199" t="s">
        <v>8526</v>
      </c>
      <c r="D29931" s="199">
        <v>0.22166090103682401</v>
      </c>
      <c r="E29931" s="199">
        <v>-0.95128877419949198</v>
      </c>
      <c r="F29931" s="199">
        <v>1.6729692410456301</v>
      </c>
      <c r="G29931" s="199">
        <v>-0.56862299130193195</v>
      </c>
      <c r="H29931" s="199">
        <v>0.56961201867924605</v>
      </c>
      <c r="I29931" s="199" t="s">
        <v>1469</v>
      </c>
    </row>
    <row r="29932" spans="1:9" x14ac:dyDescent="0.25">
      <c r="A29932" s="199">
        <v>29929</v>
      </c>
      <c r="B29932" s="199" t="s">
        <v>8525</v>
      </c>
      <c r="C29932" s="199" t="s">
        <v>8524</v>
      </c>
      <c r="D29932" s="199">
        <v>0.90510955146469596</v>
      </c>
      <c r="E29932" s="199">
        <v>5.3742835573940502E-2</v>
      </c>
      <c r="F29932" s="199">
        <v>1.27580482444886</v>
      </c>
      <c r="G29932" s="199">
        <v>4.2124653037863398E-2</v>
      </c>
      <c r="H29932" s="199">
        <v>0.96639932732841405</v>
      </c>
      <c r="I29932" s="199" t="s">
        <v>1469</v>
      </c>
    </row>
    <row r="29933" spans="1:9" x14ac:dyDescent="0.25">
      <c r="A29933" s="199">
        <v>29930</v>
      </c>
      <c r="B29933" s="199" t="s">
        <v>8523</v>
      </c>
      <c r="C29933" s="199" t="s">
        <v>8522</v>
      </c>
      <c r="D29933" s="199">
        <v>2.0234253773906699</v>
      </c>
      <c r="E29933" s="199">
        <v>-1.1309752711869401</v>
      </c>
      <c r="F29933" s="199">
        <v>0.95187836486535604</v>
      </c>
      <c r="G29933" s="199">
        <v>-1.18815104212072</v>
      </c>
      <c r="H29933" s="199">
        <v>0.23477390795007499</v>
      </c>
      <c r="I29933" s="199" t="s">
        <v>1469</v>
      </c>
    </row>
    <row r="29934" spans="1:9" x14ac:dyDescent="0.25">
      <c r="A29934" s="199">
        <v>29931</v>
      </c>
      <c r="B29934" s="199" t="s">
        <v>8521</v>
      </c>
      <c r="C29934" s="199" t="s">
        <v>8520</v>
      </c>
      <c r="D29934" s="199">
        <v>0.56422185463192898</v>
      </c>
      <c r="E29934" s="199">
        <v>-1.26114766003227</v>
      </c>
      <c r="F29934" s="199">
        <v>1.75173322514852</v>
      </c>
      <c r="G29934" s="199">
        <v>-0.71994276407318902</v>
      </c>
      <c r="H29934" s="199">
        <v>0.471560236589043</v>
      </c>
      <c r="I29934" s="199" t="s">
        <v>1469</v>
      </c>
    </row>
    <row r="29935" spans="1:9" x14ac:dyDescent="0.25">
      <c r="A29935" s="199">
        <v>29932</v>
      </c>
      <c r="B29935" s="199" t="s">
        <v>8519</v>
      </c>
      <c r="C29935" s="199" t="s">
        <v>8518</v>
      </c>
      <c r="D29935" s="199">
        <v>30.4708721849453</v>
      </c>
      <c r="E29935" s="199">
        <v>-0.66377278763648595</v>
      </c>
      <c r="F29935" s="199">
        <v>0.413021288676722</v>
      </c>
      <c r="G29935" s="199">
        <v>-1.60711519196297</v>
      </c>
      <c r="H29935" s="199">
        <v>0.10802910130046101</v>
      </c>
      <c r="I29935" s="199">
        <v>0.52466680527889298</v>
      </c>
    </row>
    <row r="29936" spans="1:9" x14ac:dyDescent="0.25">
      <c r="A29936" s="199">
        <v>29933</v>
      </c>
      <c r="B29936" s="199" t="s">
        <v>8517</v>
      </c>
      <c r="C29936" s="199" t="s">
        <v>8516</v>
      </c>
      <c r="D29936" s="199">
        <v>2.6499615908271501</v>
      </c>
      <c r="E29936" s="199">
        <v>-0.56942002735599995</v>
      </c>
      <c r="F29936" s="199">
        <v>0.90317935353225898</v>
      </c>
      <c r="G29936" s="199">
        <v>-0.63046174065986504</v>
      </c>
      <c r="H29936" s="199">
        <v>0.52839252698459205</v>
      </c>
      <c r="I29936" s="199">
        <v>0.84147782284221095</v>
      </c>
    </row>
    <row r="29937" spans="1:9" x14ac:dyDescent="0.25">
      <c r="A29937" s="199">
        <v>29934</v>
      </c>
      <c r="B29937" s="199" t="s">
        <v>8515</v>
      </c>
      <c r="C29937" s="199" t="s">
        <v>8514</v>
      </c>
      <c r="D29937" s="199">
        <v>0.523914254532857</v>
      </c>
      <c r="E29937" s="199">
        <v>-0.29368500069898501</v>
      </c>
      <c r="F29937" s="199">
        <v>1.3574727370595201</v>
      </c>
      <c r="G29937" s="199">
        <v>-0.21634688688860801</v>
      </c>
      <c r="H29937" s="199">
        <v>0.82871736390278505</v>
      </c>
      <c r="I29937" s="199" t="s">
        <v>1469</v>
      </c>
    </row>
    <row r="29938" spans="1:9" x14ac:dyDescent="0.25">
      <c r="A29938" s="199">
        <v>29935</v>
      </c>
      <c r="B29938" s="199" t="s">
        <v>8513</v>
      </c>
      <c r="C29938" s="199" t="s">
        <v>8512</v>
      </c>
      <c r="D29938" s="199">
        <v>4.4624038648128703</v>
      </c>
      <c r="E29938" s="199">
        <v>-1.5543984212773401</v>
      </c>
      <c r="F29938" s="199">
        <v>0.74632790993461195</v>
      </c>
      <c r="G29938" s="199">
        <v>-2.0827285172994898</v>
      </c>
      <c r="H29938" s="199">
        <v>3.7275976525396402E-2</v>
      </c>
      <c r="I29938" s="199">
        <v>0.37328857421353301</v>
      </c>
    </row>
    <row r="29939" spans="1:9" x14ac:dyDescent="0.25">
      <c r="A29939" s="199">
        <v>29936</v>
      </c>
      <c r="B29939" s="199" t="s">
        <v>8511</v>
      </c>
      <c r="C29939" s="199" t="s">
        <v>8510</v>
      </c>
      <c r="D29939" s="199">
        <v>33.503843565723898</v>
      </c>
      <c r="E29939" s="199">
        <v>-0.71196056448073097</v>
      </c>
      <c r="F29939" s="199">
        <v>0.37529630434068501</v>
      </c>
      <c r="G29939" s="199">
        <v>-1.89706255096621</v>
      </c>
      <c r="H29939" s="199">
        <v>5.7819683031625303E-2</v>
      </c>
      <c r="I29939" s="199">
        <v>0.42758477682688301</v>
      </c>
    </row>
    <row r="29940" spans="1:9" x14ac:dyDescent="0.25">
      <c r="A29940" s="199">
        <v>29937</v>
      </c>
      <c r="B29940" s="199" t="s">
        <v>8509</v>
      </c>
      <c r="C29940" s="199" t="s">
        <v>8508</v>
      </c>
      <c r="D29940" s="199">
        <v>5.1385675950379301</v>
      </c>
      <c r="E29940" s="199">
        <v>0.13621055352389999</v>
      </c>
      <c r="F29940" s="199">
        <v>0.84349724491412603</v>
      </c>
      <c r="G29940" s="199">
        <v>0.161483104236775</v>
      </c>
      <c r="H29940" s="199">
        <v>0.87171291757918401</v>
      </c>
      <c r="I29940" s="199">
        <v>0.96663118601798703</v>
      </c>
    </row>
    <row r="29941" spans="1:9" x14ac:dyDescent="0.25">
      <c r="A29941" s="199">
        <v>29938</v>
      </c>
      <c r="B29941" s="199" t="s">
        <v>8507</v>
      </c>
      <c r="C29941" s="199" t="s">
        <v>8506</v>
      </c>
      <c r="D29941" s="199">
        <v>6.9088744422303501</v>
      </c>
      <c r="E29941" s="199">
        <v>0.82803329936842995</v>
      </c>
      <c r="F29941" s="199">
        <v>0.487081368193028</v>
      </c>
      <c r="G29941" s="199">
        <v>1.6999896802463701</v>
      </c>
      <c r="H29941" s="199">
        <v>8.9132866660728602E-2</v>
      </c>
      <c r="I29941" s="199">
        <v>0.49275711892199903</v>
      </c>
    </row>
    <row r="29942" spans="1:9" x14ac:dyDescent="0.25">
      <c r="A29942" s="199">
        <v>29939</v>
      </c>
      <c r="B29942" s="199" t="s">
        <v>8505</v>
      </c>
      <c r="C29942" s="199" t="s">
        <v>8504</v>
      </c>
      <c r="D29942" s="199">
        <v>4.6228371212447801</v>
      </c>
      <c r="E29942" s="199">
        <v>0.77367072384318702</v>
      </c>
      <c r="F29942" s="199">
        <v>1.00213742545936</v>
      </c>
      <c r="G29942" s="199">
        <v>0.77202058738455903</v>
      </c>
      <c r="H29942" s="199">
        <v>0.44010223419149203</v>
      </c>
      <c r="I29942" s="199">
        <v>0.80023668712255402</v>
      </c>
    </row>
    <row r="29943" spans="1:9" x14ac:dyDescent="0.25">
      <c r="A29943" s="199">
        <v>29940</v>
      </c>
      <c r="B29943" s="199" t="s">
        <v>8503</v>
      </c>
      <c r="C29943" s="199" t="s">
        <v>8502</v>
      </c>
      <c r="D29943" s="199">
        <v>2.5072120617629401</v>
      </c>
      <c r="E29943" s="199">
        <v>-1.0916004778347199</v>
      </c>
      <c r="F29943" s="199">
        <v>0.81502731604249701</v>
      </c>
      <c r="G29943" s="199">
        <v>-1.3393421991488199</v>
      </c>
      <c r="H29943" s="199">
        <v>0.180459296901328</v>
      </c>
      <c r="I29943" s="199">
        <v>0.61743984338644098</v>
      </c>
    </row>
    <row r="29944" spans="1:9" x14ac:dyDescent="0.25">
      <c r="A29944" s="199">
        <v>29941</v>
      </c>
      <c r="B29944" s="199" t="s">
        <v>8501</v>
      </c>
      <c r="C29944" s="199" t="s">
        <v>8500</v>
      </c>
      <c r="D29944" s="199">
        <v>116.829399973674</v>
      </c>
      <c r="E29944" s="199">
        <v>0.33539386584164399</v>
      </c>
      <c r="F29944" s="199">
        <v>0.27351804336888902</v>
      </c>
      <c r="G29944" s="199">
        <v>1.22622208652357</v>
      </c>
      <c r="H29944" s="199">
        <v>0.220115111971289</v>
      </c>
      <c r="I29944" s="199">
        <v>0.65713634311527802</v>
      </c>
    </row>
    <row r="29945" spans="1:9" x14ac:dyDescent="0.25">
      <c r="A29945" s="199">
        <v>29942</v>
      </c>
      <c r="B29945" s="199" t="s">
        <v>8499</v>
      </c>
      <c r="C29945" s="199" t="s">
        <v>8498</v>
      </c>
      <c r="D29945" s="199">
        <v>201.062377307199</v>
      </c>
      <c r="E29945" s="199">
        <v>-0.20969647063220101</v>
      </c>
      <c r="F29945" s="199">
        <v>0.46429551745477499</v>
      </c>
      <c r="G29945" s="199">
        <v>-0.45164440049246501</v>
      </c>
      <c r="H29945" s="199">
        <v>0.651525178270286</v>
      </c>
      <c r="I29945" s="199">
        <v>0.89226426772879697</v>
      </c>
    </row>
    <row r="29946" spans="1:9" x14ac:dyDescent="0.25">
      <c r="A29946" s="199">
        <v>29943</v>
      </c>
      <c r="B29946" s="199" t="s">
        <v>8497</v>
      </c>
      <c r="C29946" s="199" t="s">
        <v>8496</v>
      </c>
      <c r="D29946" s="199">
        <v>0.49754948682772798</v>
      </c>
      <c r="E29946" s="199">
        <v>2.2563508915906501</v>
      </c>
      <c r="F29946" s="199">
        <v>2.9589009990935198</v>
      </c>
      <c r="G29946" s="199">
        <v>0.76256383443781905</v>
      </c>
      <c r="H29946" s="199">
        <v>0.445723559916752</v>
      </c>
      <c r="I29946" s="199" t="s">
        <v>1469</v>
      </c>
    </row>
    <row r="29947" spans="1:9" x14ac:dyDescent="0.25">
      <c r="A29947" s="199">
        <v>29944</v>
      </c>
      <c r="B29947" s="199" t="s">
        <v>8495</v>
      </c>
      <c r="C29947" s="199" t="s">
        <v>8494</v>
      </c>
      <c r="D29947" s="199">
        <v>0.17799367890618001</v>
      </c>
      <c r="E29947" s="199">
        <v>0.172362889638423</v>
      </c>
      <c r="F29947" s="199">
        <v>2.97949718318963</v>
      </c>
      <c r="G29947" s="199">
        <v>5.7849656851799498E-2</v>
      </c>
      <c r="H29947" s="199">
        <v>0.95386838392956796</v>
      </c>
      <c r="I29947" s="199" t="s">
        <v>1469</v>
      </c>
    </row>
    <row r="29948" spans="1:9" x14ac:dyDescent="0.25">
      <c r="A29948" s="199">
        <v>29945</v>
      </c>
      <c r="B29948" s="199" t="s">
        <v>8493</v>
      </c>
      <c r="C29948" s="199" t="s">
        <v>8492</v>
      </c>
      <c r="D29948" s="199">
        <v>12.581575362974</v>
      </c>
      <c r="E29948" s="199">
        <v>1.09589720476619E-2</v>
      </c>
      <c r="F29948" s="199">
        <v>0.40946502146338598</v>
      </c>
      <c r="G29948" s="199">
        <v>2.67641226312706E-2</v>
      </c>
      <c r="H29948" s="199">
        <v>0.97864786895306299</v>
      </c>
      <c r="I29948" s="199">
        <v>0.99567198148341096</v>
      </c>
    </row>
    <row r="29949" spans="1:9" x14ac:dyDescent="0.25">
      <c r="A29949" s="199">
        <v>29946</v>
      </c>
      <c r="B29949" s="199" t="s">
        <v>8491</v>
      </c>
      <c r="C29949" s="199" t="s">
        <v>8490</v>
      </c>
      <c r="D29949" s="199">
        <v>12.2506679832339</v>
      </c>
      <c r="E29949" s="199">
        <v>-0.52932874243575601</v>
      </c>
      <c r="F29949" s="199">
        <v>0.84389202251194395</v>
      </c>
      <c r="G29949" s="199">
        <v>-0.627247003544537</v>
      </c>
      <c r="H29949" s="199">
        <v>0.53049733669155397</v>
      </c>
      <c r="I29949" s="199">
        <v>0.84300149626639498</v>
      </c>
    </row>
    <row r="29950" spans="1:9" x14ac:dyDescent="0.25">
      <c r="A29950" s="199">
        <v>29947</v>
      </c>
      <c r="B29950" s="199" t="s">
        <v>8489</v>
      </c>
      <c r="C29950" s="199" t="s">
        <v>8488</v>
      </c>
      <c r="D29950" s="199">
        <v>3.9929897354292101</v>
      </c>
      <c r="E29950" s="199">
        <v>-1.3374785489300399E-3</v>
      </c>
      <c r="F29950" s="199">
        <v>0.68363119183598398</v>
      </c>
      <c r="G29950" s="199">
        <v>-1.9564328908662902E-3</v>
      </c>
      <c r="H29950" s="199">
        <v>0.99843899339795705</v>
      </c>
      <c r="I29950" s="199">
        <v>0.99989189875842599</v>
      </c>
    </row>
    <row r="29951" spans="1:9" x14ac:dyDescent="0.25">
      <c r="A29951" s="199">
        <v>29948</v>
      </c>
      <c r="B29951" s="199" t="s">
        <v>8487</v>
      </c>
      <c r="C29951" s="199" t="s">
        <v>8486</v>
      </c>
      <c r="D29951" s="199">
        <v>4.6118943651756199</v>
      </c>
      <c r="E29951" s="199">
        <v>-1.2319735118519599</v>
      </c>
      <c r="F29951" s="199">
        <v>0.71768861118884597</v>
      </c>
      <c r="G29951" s="199">
        <v>-1.71658501005221</v>
      </c>
      <c r="H29951" s="199">
        <v>8.6055023278590395E-2</v>
      </c>
      <c r="I29951" s="199">
        <v>0.48624479154640698</v>
      </c>
    </row>
    <row r="29952" spans="1:9" x14ac:dyDescent="0.25">
      <c r="A29952" s="199">
        <v>29949</v>
      </c>
      <c r="B29952" s="199" t="s">
        <v>8485</v>
      </c>
      <c r="C29952" s="199" t="s">
        <v>8484</v>
      </c>
      <c r="D29952" s="199">
        <v>8.7478746781968901</v>
      </c>
      <c r="E29952" s="199">
        <v>-0.110101115603348</v>
      </c>
      <c r="F29952" s="199">
        <v>0.30451571394717503</v>
      </c>
      <c r="G29952" s="199">
        <v>-0.36156135976105203</v>
      </c>
      <c r="H29952" s="199">
        <v>0.717679844182736</v>
      </c>
      <c r="I29952" s="199">
        <v>0.91687621481251602</v>
      </c>
    </row>
    <row r="29953" spans="1:9" x14ac:dyDescent="0.25">
      <c r="A29953" s="199">
        <v>29950</v>
      </c>
      <c r="B29953" s="199" t="s">
        <v>8483</v>
      </c>
      <c r="C29953" s="199" t="s">
        <v>8482</v>
      </c>
      <c r="D29953" s="199">
        <v>8.1424053497808906</v>
      </c>
      <c r="E29953" s="199">
        <v>-0.463738939874901</v>
      </c>
      <c r="F29953" s="199">
        <v>0.45613444744764498</v>
      </c>
      <c r="G29953" s="199">
        <v>-1.0166716030104901</v>
      </c>
      <c r="H29953" s="199">
        <v>0.30930967895031303</v>
      </c>
      <c r="I29953" s="199">
        <v>0.72700296033454403</v>
      </c>
    </row>
    <row r="29954" spans="1:9" x14ac:dyDescent="0.25">
      <c r="A29954" s="199">
        <v>29951</v>
      </c>
      <c r="B29954" s="199" t="s">
        <v>8481</v>
      </c>
      <c r="C29954" s="199" t="s">
        <v>8480</v>
      </c>
      <c r="D29954" s="199">
        <v>20.403184368905901</v>
      </c>
      <c r="E29954" s="199">
        <v>0.32002734762555002</v>
      </c>
      <c r="F29954" s="199">
        <v>0.32851845598333601</v>
      </c>
      <c r="G29954" s="199">
        <v>0.97415332927834897</v>
      </c>
      <c r="H29954" s="199">
        <v>0.32998041369095399</v>
      </c>
      <c r="I29954" s="199">
        <v>0.73960417071134099</v>
      </c>
    </row>
    <row r="29955" spans="1:9" x14ac:dyDescent="0.25">
      <c r="A29955" s="199">
        <v>29952</v>
      </c>
      <c r="B29955" s="199" t="s">
        <v>8479</v>
      </c>
      <c r="C29955" s="199" t="s">
        <v>8478</v>
      </c>
      <c r="D29955" s="199">
        <v>0.76277795602363097</v>
      </c>
      <c r="E29955" s="199">
        <v>0.186192252065422</v>
      </c>
      <c r="F29955" s="199">
        <v>1.4208329936592501</v>
      </c>
      <c r="G29955" s="199">
        <v>0.13104443160902199</v>
      </c>
      <c r="H29955" s="199">
        <v>0.895740159100889</v>
      </c>
      <c r="I29955" s="199" t="s">
        <v>1469</v>
      </c>
    </row>
    <row r="29956" spans="1:9" x14ac:dyDescent="0.25">
      <c r="A29956" s="199">
        <v>29953</v>
      </c>
      <c r="B29956" s="199" t="s">
        <v>8477</v>
      </c>
      <c r="C29956" s="199" t="s">
        <v>8476</v>
      </c>
      <c r="D29956" s="199">
        <v>1.32886958938226</v>
      </c>
      <c r="E29956" s="199">
        <v>2.9620233452541402E-3</v>
      </c>
      <c r="F29956" s="199">
        <v>1.7318478758314799</v>
      </c>
      <c r="G29956" s="199">
        <v>1.7103253620541199E-3</v>
      </c>
      <c r="H29956" s="199">
        <v>0.99863535846497897</v>
      </c>
      <c r="I29956" s="199" t="s">
        <v>1469</v>
      </c>
    </row>
    <row r="29957" spans="1:9" x14ac:dyDescent="0.25">
      <c r="A29957" s="199">
        <v>29954</v>
      </c>
      <c r="B29957" s="199" t="s">
        <v>8475</v>
      </c>
      <c r="C29957" s="199" t="s">
        <v>8474</v>
      </c>
      <c r="D29957" s="199">
        <v>72.645829651632795</v>
      </c>
      <c r="E29957" s="199">
        <v>0.69981957795544203</v>
      </c>
      <c r="F29957" s="199">
        <v>0.389173209961375</v>
      </c>
      <c r="G29957" s="199">
        <v>1.79822135759267</v>
      </c>
      <c r="H29957" s="199">
        <v>7.2141936332484002E-2</v>
      </c>
      <c r="I29957" s="199">
        <v>0.45946315879510102</v>
      </c>
    </row>
    <row r="29958" spans="1:9" x14ac:dyDescent="0.25">
      <c r="A29958" s="199">
        <v>29955</v>
      </c>
      <c r="B29958" s="199" t="s">
        <v>8473</v>
      </c>
      <c r="C29958" s="199" t="s">
        <v>8472</v>
      </c>
      <c r="D29958" s="199">
        <v>2.42844658257046</v>
      </c>
      <c r="E29958" s="199">
        <v>0.67849173689771303</v>
      </c>
      <c r="F29958" s="199">
        <v>0.65642561040913605</v>
      </c>
      <c r="G29958" s="199">
        <v>1.0336155782752401</v>
      </c>
      <c r="H29958" s="199">
        <v>0.30131591369541499</v>
      </c>
      <c r="I29958" s="199">
        <v>0.71994000395442004</v>
      </c>
    </row>
    <row r="29959" spans="1:9" x14ac:dyDescent="0.25">
      <c r="A29959" s="199">
        <v>29956</v>
      </c>
      <c r="B29959" s="199" t="s">
        <v>8471</v>
      </c>
      <c r="C29959" s="199" t="s">
        <v>8470</v>
      </c>
      <c r="D29959" s="199">
        <v>0.62839201461173599</v>
      </c>
      <c r="E29959" s="199">
        <v>-1.3724443520359</v>
      </c>
      <c r="F29959" s="199">
        <v>1.3037185236231399</v>
      </c>
      <c r="G29959" s="199">
        <v>-1.0527152350507101</v>
      </c>
      <c r="H29959" s="199">
        <v>0.29247152404737298</v>
      </c>
      <c r="I29959" s="199" t="s">
        <v>1469</v>
      </c>
    </row>
    <row r="29960" spans="1:9" x14ac:dyDescent="0.25">
      <c r="A29960" s="199">
        <v>29957</v>
      </c>
      <c r="B29960" s="199" t="s">
        <v>8469</v>
      </c>
      <c r="C29960" s="199" t="s">
        <v>8468</v>
      </c>
      <c r="D29960" s="199">
        <v>11.356079609676801</v>
      </c>
      <c r="E29960" s="199">
        <v>-1.29035274112021</v>
      </c>
      <c r="F29960" s="199">
        <v>0.844881687721871</v>
      </c>
      <c r="G29960" s="199">
        <v>-1.52725850242949</v>
      </c>
      <c r="H29960" s="199">
        <v>0.126696744012295</v>
      </c>
      <c r="I29960" s="199">
        <v>0.55497266345587304</v>
      </c>
    </row>
    <row r="29961" spans="1:9" x14ac:dyDescent="0.25">
      <c r="A29961" s="199">
        <v>29958</v>
      </c>
      <c r="B29961" s="199" t="s">
        <v>8467</v>
      </c>
      <c r="C29961" s="199" t="s">
        <v>8466</v>
      </c>
      <c r="D29961" s="199">
        <v>74.888510802071096</v>
      </c>
      <c r="E29961" s="199">
        <v>3.4713980707595501E-2</v>
      </c>
      <c r="F29961" s="199">
        <v>0.22756365490098801</v>
      </c>
      <c r="G29961" s="199">
        <v>0.15254624347943199</v>
      </c>
      <c r="H29961" s="199">
        <v>0.87875612016506199</v>
      </c>
      <c r="I29961" s="199">
        <v>0.96829436613109499</v>
      </c>
    </row>
    <row r="29962" spans="1:9" x14ac:dyDescent="0.25">
      <c r="A29962" s="199">
        <v>29959</v>
      </c>
      <c r="B29962" s="199" t="s">
        <v>8465</v>
      </c>
      <c r="C29962" s="199" t="s">
        <v>8464</v>
      </c>
      <c r="D29962" s="199">
        <v>0.46808562537937898</v>
      </c>
      <c r="E29962" s="199">
        <v>1.56589568217121</v>
      </c>
      <c r="F29962" s="199">
        <v>1.4194493333037901</v>
      </c>
      <c r="G29962" s="199">
        <v>1.1031712407279499</v>
      </c>
      <c r="H29962" s="199">
        <v>0.26995280798747201</v>
      </c>
      <c r="I29962" s="199" t="s">
        <v>1469</v>
      </c>
    </row>
    <row r="29963" spans="1:9" x14ac:dyDescent="0.25">
      <c r="A29963" s="199">
        <v>29960</v>
      </c>
      <c r="B29963" s="199" t="s">
        <v>8463</v>
      </c>
      <c r="C29963" s="199" t="s">
        <v>8462</v>
      </c>
      <c r="D29963" s="199">
        <v>1.7244707912506101</v>
      </c>
      <c r="E29963" s="199">
        <v>0.60998737306455397</v>
      </c>
      <c r="F29963" s="199">
        <v>0.80807136516683897</v>
      </c>
      <c r="G29963" s="199">
        <v>0.75486819525972504</v>
      </c>
      <c r="H29963" s="199">
        <v>0.45032807072061598</v>
      </c>
      <c r="I29963" s="199" t="s">
        <v>1469</v>
      </c>
    </row>
    <row r="29964" spans="1:9" x14ac:dyDescent="0.25">
      <c r="A29964" s="199">
        <v>29961</v>
      </c>
      <c r="B29964" s="199" t="s">
        <v>8461</v>
      </c>
      <c r="C29964" s="199" t="s">
        <v>8460</v>
      </c>
      <c r="D29964" s="199">
        <v>0.66377871197596505</v>
      </c>
      <c r="E29964" s="199">
        <v>-1.9378896520504401</v>
      </c>
      <c r="F29964" s="199">
        <v>1.5703907826250401</v>
      </c>
      <c r="G29964" s="199">
        <v>-1.2340174646282001</v>
      </c>
      <c r="H29964" s="199">
        <v>0.217196396469056</v>
      </c>
      <c r="I29964" s="199" t="s">
        <v>1469</v>
      </c>
    </row>
    <row r="29965" spans="1:9" x14ac:dyDescent="0.25">
      <c r="A29965" s="199">
        <v>29962</v>
      </c>
      <c r="B29965" s="199" t="s">
        <v>8459</v>
      </c>
      <c r="C29965" s="199" t="s">
        <v>8458</v>
      </c>
      <c r="D29965" s="199">
        <v>3.0681674184872501</v>
      </c>
      <c r="E29965" s="199">
        <v>-2.01353748908548</v>
      </c>
      <c r="F29965" s="199">
        <v>0.86684376472789504</v>
      </c>
      <c r="G29965" s="199">
        <v>-2.3228378296261201</v>
      </c>
      <c r="H29965" s="199">
        <v>2.01878659947443E-2</v>
      </c>
      <c r="I29965" s="199">
        <v>0.30072211361860701</v>
      </c>
    </row>
    <row r="29966" spans="1:9" x14ac:dyDescent="0.25">
      <c r="A29966" s="199">
        <v>29963</v>
      </c>
      <c r="B29966" s="199" t="s">
        <v>8457</v>
      </c>
      <c r="C29966" s="199" t="s">
        <v>8456</v>
      </c>
      <c r="D29966" s="199">
        <v>27.485810666332</v>
      </c>
      <c r="E29966" s="199">
        <v>0.53096784874142799</v>
      </c>
      <c r="F29966" s="199">
        <v>0.26111161086000001</v>
      </c>
      <c r="G29966" s="199">
        <v>2.0334899968355602</v>
      </c>
      <c r="H29966" s="199">
        <v>4.2003043177831101E-2</v>
      </c>
      <c r="I29966" s="199">
        <v>0.38481057137517799</v>
      </c>
    </row>
    <row r="29967" spans="1:9" x14ac:dyDescent="0.25">
      <c r="A29967" s="199">
        <v>29964</v>
      </c>
      <c r="B29967" s="199" t="s">
        <v>8455</v>
      </c>
      <c r="C29967" s="199" t="s">
        <v>8454</v>
      </c>
      <c r="D29967" s="199">
        <v>11489.8495055004</v>
      </c>
      <c r="E29967" s="199">
        <v>-6.2903855353631993E-2</v>
      </c>
      <c r="F29967" s="199">
        <v>0.19466931221515699</v>
      </c>
      <c r="G29967" s="199">
        <v>-0.32313185184580001</v>
      </c>
      <c r="H29967" s="199">
        <v>0.74659538879854104</v>
      </c>
      <c r="I29967" s="199">
        <v>0.92816303587725402</v>
      </c>
    </row>
    <row r="29968" spans="1:9" x14ac:dyDescent="0.25">
      <c r="A29968" s="199">
        <v>29965</v>
      </c>
      <c r="B29968" s="199" t="s">
        <v>8453</v>
      </c>
      <c r="C29968" s="199" t="s">
        <v>8452</v>
      </c>
      <c r="D29968" s="199">
        <v>2.4359462962257998</v>
      </c>
      <c r="E29968" s="199">
        <v>-0.655518784051493</v>
      </c>
      <c r="F29968" s="199">
        <v>0.76463966841164599</v>
      </c>
      <c r="G29968" s="199">
        <v>-0.85729110211241699</v>
      </c>
      <c r="H29968" s="199">
        <v>0.39128402476948199</v>
      </c>
      <c r="I29968" s="199">
        <v>0.77762083195203702</v>
      </c>
    </row>
    <row r="29969" spans="1:9" x14ac:dyDescent="0.25">
      <c r="A29969" s="199">
        <v>29966</v>
      </c>
      <c r="B29969" s="199" t="s">
        <v>8451</v>
      </c>
      <c r="C29969" s="199" t="s">
        <v>8450</v>
      </c>
      <c r="D29969" s="199">
        <v>3.6000007965816598</v>
      </c>
      <c r="E29969" s="199">
        <v>-2.62072634881341</v>
      </c>
      <c r="F29969" s="199">
        <v>0.91789761232155598</v>
      </c>
      <c r="G29969" s="199">
        <v>-2.85514017427831</v>
      </c>
      <c r="H29969" s="199">
        <v>4.3017837884652601E-3</v>
      </c>
      <c r="I29969" s="199">
        <v>0.183508925611783</v>
      </c>
    </row>
    <row r="29970" spans="1:9" x14ac:dyDescent="0.25">
      <c r="A29970" s="199">
        <v>29967</v>
      </c>
      <c r="B29970" s="199" t="s">
        <v>8449</v>
      </c>
      <c r="C29970" s="199" t="s">
        <v>8448</v>
      </c>
      <c r="D29970" s="199">
        <v>0.49697623646901801</v>
      </c>
      <c r="E29970" s="199">
        <v>0.50236705368677503</v>
      </c>
      <c r="F29970" s="199">
        <v>1.10988128904781</v>
      </c>
      <c r="G29970" s="199">
        <v>0.45263133872431199</v>
      </c>
      <c r="H29970" s="199">
        <v>0.65081422852593096</v>
      </c>
      <c r="I29970" s="199" t="s">
        <v>1469</v>
      </c>
    </row>
    <row r="29971" spans="1:9" x14ac:dyDescent="0.25">
      <c r="A29971" s="199">
        <v>29968</v>
      </c>
      <c r="B29971" s="199" t="s">
        <v>8447</v>
      </c>
      <c r="C29971" s="199" t="s">
        <v>8446</v>
      </c>
      <c r="D29971" s="199">
        <v>5581.6276976440404</v>
      </c>
      <c r="E29971" s="199">
        <v>4.0680073170438598E-2</v>
      </c>
      <c r="F29971" s="199">
        <v>0.13228180934900799</v>
      </c>
      <c r="G29971" s="199">
        <v>0.30752582967102898</v>
      </c>
      <c r="H29971" s="199">
        <v>0.75844316569467196</v>
      </c>
      <c r="I29971" s="199">
        <v>0.93135074884330304</v>
      </c>
    </row>
    <row r="29972" spans="1:9" x14ac:dyDescent="0.25">
      <c r="A29972" s="199">
        <v>29969</v>
      </c>
      <c r="B29972" s="199" t="s">
        <v>8445</v>
      </c>
      <c r="C29972" s="199" t="s">
        <v>8444</v>
      </c>
      <c r="D29972" s="199">
        <v>42.200502188612603</v>
      </c>
      <c r="E29972" s="199">
        <v>0.26774837631975901</v>
      </c>
      <c r="F29972" s="199">
        <v>0.52260864880733504</v>
      </c>
      <c r="G29972" s="199">
        <v>0.51233054969679104</v>
      </c>
      <c r="H29972" s="199">
        <v>0.60841968794902401</v>
      </c>
      <c r="I29972" s="199">
        <v>0.87638738166202801</v>
      </c>
    </row>
    <row r="29973" spans="1:9" x14ac:dyDescent="0.25">
      <c r="A29973" s="199">
        <v>29970</v>
      </c>
      <c r="B29973" s="199" t="s">
        <v>8443</v>
      </c>
      <c r="C29973" s="199" t="s">
        <v>8442</v>
      </c>
      <c r="D29973" s="199">
        <v>10.430397265361901</v>
      </c>
      <c r="E29973" s="199">
        <v>-1.3758691783178301</v>
      </c>
      <c r="F29973" s="199">
        <v>0.604364245857263</v>
      </c>
      <c r="G29973" s="199">
        <v>-2.2765562121667702</v>
      </c>
      <c r="H29973" s="199">
        <v>2.2812740232516799E-2</v>
      </c>
      <c r="I29973" s="199">
        <v>0.31694094192822198</v>
      </c>
    </row>
    <row r="29974" spans="1:9" x14ac:dyDescent="0.25">
      <c r="A29974" s="199">
        <v>29971</v>
      </c>
      <c r="B29974" s="199" t="s">
        <v>8441</v>
      </c>
      <c r="C29974" s="199" t="s">
        <v>8440</v>
      </c>
      <c r="D29974" s="199">
        <v>1.7836623031301899</v>
      </c>
      <c r="E29974" s="199">
        <v>1.09791678189658</v>
      </c>
      <c r="F29974" s="199">
        <v>1.0356898578843401</v>
      </c>
      <c r="G29974" s="199">
        <v>1.06008258508909</v>
      </c>
      <c r="H29974" s="199">
        <v>0.28910702977258601</v>
      </c>
      <c r="I29974" s="199" t="s">
        <v>1469</v>
      </c>
    </row>
    <row r="29975" spans="1:9" x14ac:dyDescent="0.25">
      <c r="A29975" s="199">
        <v>29972</v>
      </c>
      <c r="B29975" s="199" t="s">
        <v>8439</v>
      </c>
      <c r="C29975" s="199" t="s">
        <v>8438</v>
      </c>
      <c r="D29975" s="199">
        <v>6847.7881703120602</v>
      </c>
      <c r="E29975" s="199">
        <v>-0.120848308075986</v>
      </c>
      <c r="F29975" s="199">
        <v>0.16625177196788801</v>
      </c>
      <c r="G29975" s="199">
        <v>-0.72689936862344195</v>
      </c>
      <c r="H29975" s="199">
        <v>0.46728760399462299</v>
      </c>
      <c r="I29975" s="199">
        <v>0.81340325362040999</v>
      </c>
    </row>
    <row r="29976" spans="1:9" x14ac:dyDescent="0.25">
      <c r="A29976" s="199">
        <v>29973</v>
      </c>
      <c r="B29976" s="199" t="s">
        <v>8437</v>
      </c>
      <c r="C29976" s="199" t="s">
        <v>8436</v>
      </c>
      <c r="D29976" s="199">
        <v>0.58064118704432</v>
      </c>
      <c r="E29976" s="199">
        <v>-1.93966741234877</v>
      </c>
      <c r="F29976" s="199">
        <v>1.5589721796884599</v>
      </c>
      <c r="G29976" s="199">
        <v>-1.2441962965217199</v>
      </c>
      <c r="H29976" s="199">
        <v>0.21342732646721399</v>
      </c>
      <c r="I29976" s="199" t="s">
        <v>1469</v>
      </c>
    </row>
    <row r="29977" spans="1:9" x14ac:dyDescent="0.25">
      <c r="A29977" s="199">
        <v>29974</v>
      </c>
      <c r="B29977" s="199" t="s">
        <v>8435</v>
      </c>
      <c r="C29977" s="199" t="s">
        <v>8434</v>
      </c>
      <c r="D29977" s="199">
        <v>457.912825020014</v>
      </c>
      <c r="E29977" s="199">
        <v>-0.15958426250555099</v>
      </c>
      <c r="F29977" s="199">
        <v>0.163590560042432</v>
      </c>
      <c r="G29977" s="199">
        <v>-0.97551021565155105</v>
      </c>
      <c r="H29977" s="199">
        <v>0.32930723684094299</v>
      </c>
      <c r="I29977" s="199">
        <v>0.73923870824229199</v>
      </c>
    </row>
    <row r="29978" spans="1:9" x14ac:dyDescent="0.25">
      <c r="A29978" s="199">
        <v>29975</v>
      </c>
      <c r="B29978" s="199" t="s">
        <v>8433</v>
      </c>
      <c r="C29978" s="199" t="s">
        <v>8432</v>
      </c>
      <c r="D29978" s="199">
        <v>0.78729697838330304</v>
      </c>
      <c r="E29978" s="199">
        <v>0.77151854611431803</v>
      </c>
      <c r="F29978" s="199">
        <v>1.0892905062291101</v>
      </c>
      <c r="G29978" s="199">
        <v>0.708276205201813</v>
      </c>
      <c r="H29978" s="199">
        <v>0.47877375067668498</v>
      </c>
      <c r="I29978" s="199" t="s">
        <v>1469</v>
      </c>
    </row>
    <row r="29979" spans="1:9" x14ac:dyDescent="0.25">
      <c r="A29979" s="199">
        <v>29976</v>
      </c>
      <c r="B29979" s="199" t="s">
        <v>8431</v>
      </c>
      <c r="C29979" s="199" t="s">
        <v>8430</v>
      </c>
      <c r="D29979" s="199">
        <v>3.6094292745782202</v>
      </c>
      <c r="E29979" s="199">
        <v>-1.75216607180643</v>
      </c>
      <c r="F29979" s="199">
        <v>0.97327279282969104</v>
      </c>
      <c r="G29979" s="199">
        <v>-1.8002825977619099</v>
      </c>
      <c r="H29979" s="199">
        <v>7.1816027297584295E-2</v>
      </c>
      <c r="I29979" s="199">
        <v>0.459177342549701</v>
      </c>
    </row>
    <row r="29980" spans="1:9" x14ac:dyDescent="0.25">
      <c r="A29980" s="199">
        <v>29977</v>
      </c>
      <c r="B29980" s="199" t="s">
        <v>8429</v>
      </c>
      <c r="C29980" s="199" t="s">
        <v>8428</v>
      </c>
      <c r="D29980" s="199">
        <v>3.9783990841130699</v>
      </c>
      <c r="E29980" s="199">
        <v>-1.17047771368909</v>
      </c>
      <c r="F29980" s="199">
        <v>0.77476147663080397</v>
      </c>
      <c r="G29980" s="199">
        <v>-1.51075879350524</v>
      </c>
      <c r="H29980" s="199">
        <v>0.13084991684726999</v>
      </c>
      <c r="I29980" s="199">
        <v>0.56106842098612997</v>
      </c>
    </row>
    <row r="29981" spans="1:9" x14ac:dyDescent="0.25">
      <c r="A29981" s="199">
        <v>29978</v>
      </c>
      <c r="B29981" s="199" t="s">
        <v>8427</v>
      </c>
      <c r="C29981" s="199" t="s">
        <v>8426</v>
      </c>
      <c r="D29981" s="199">
        <v>3.5395946710795498</v>
      </c>
      <c r="E29981" s="199">
        <v>-1.5574963382026099</v>
      </c>
      <c r="F29981" s="199">
        <v>0.983984236068008</v>
      </c>
      <c r="G29981" s="199">
        <v>-1.58284683952494</v>
      </c>
      <c r="H29981" s="199">
        <v>0.113456377820605</v>
      </c>
      <c r="I29981" s="199">
        <v>0.53363826840038298</v>
      </c>
    </row>
    <row r="29982" spans="1:9" x14ac:dyDescent="0.25">
      <c r="A29982" s="199">
        <v>29979</v>
      </c>
      <c r="B29982" s="199" t="s">
        <v>8425</v>
      </c>
      <c r="C29982" s="199" t="s">
        <v>8424</v>
      </c>
      <c r="D29982" s="199">
        <v>4.8255388719870496</v>
      </c>
      <c r="E29982" s="199">
        <v>0.74256003439403395</v>
      </c>
      <c r="F29982" s="199">
        <v>0.46200363395320099</v>
      </c>
      <c r="G29982" s="199">
        <v>1.6072601594931399</v>
      </c>
      <c r="H29982" s="199">
        <v>0.107997310011389</v>
      </c>
      <c r="I29982" s="199">
        <v>0.52466680527889298</v>
      </c>
    </row>
    <row r="29983" spans="1:9" x14ac:dyDescent="0.25">
      <c r="A29983" s="199">
        <v>29980</v>
      </c>
      <c r="B29983" s="199" t="s">
        <v>8423</v>
      </c>
      <c r="C29983" s="199" t="s">
        <v>8422</v>
      </c>
      <c r="D29983" s="199">
        <v>264.23408686959198</v>
      </c>
      <c r="E29983" s="199">
        <v>-8.1753242080529295E-2</v>
      </c>
      <c r="F29983" s="199">
        <v>0.172273399210878</v>
      </c>
      <c r="G29983" s="199">
        <v>-0.47455522706936398</v>
      </c>
      <c r="H29983" s="199">
        <v>0.63510402523027998</v>
      </c>
      <c r="I29983" s="199">
        <v>0.887107524554831</v>
      </c>
    </row>
    <row r="29984" spans="1:9" x14ac:dyDescent="0.25">
      <c r="A29984" s="199">
        <v>29981</v>
      </c>
      <c r="B29984" s="199" t="s">
        <v>8421</v>
      </c>
      <c r="C29984" s="199" t="s">
        <v>8420</v>
      </c>
      <c r="D29984" s="199">
        <v>0.30985392045117899</v>
      </c>
      <c r="E29984" s="199">
        <v>-0.41629067229878602</v>
      </c>
      <c r="F29984" s="199">
        <v>1.20277031585617</v>
      </c>
      <c r="G29984" s="199">
        <v>-0.34610986554191597</v>
      </c>
      <c r="H29984" s="199">
        <v>0.729260149485781</v>
      </c>
      <c r="I29984" s="199" t="s">
        <v>1469</v>
      </c>
    </row>
    <row r="29985" spans="1:9" x14ac:dyDescent="0.25">
      <c r="A29985" s="199">
        <v>29982</v>
      </c>
      <c r="B29985" s="199" t="s">
        <v>8419</v>
      </c>
      <c r="C29985" s="199" t="s">
        <v>8418</v>
      </c>
      <c r="D29985" s="199">
        <v>30.243586404477298</v>
      </c>
      <c r="E29985" s="199">
        <v>-3.44009903241645E-2</v>
      </c>
      <c r="F29985" s="199">
        <v>0.27186658308079398</v>
      </c>
      <c r="G29985" s="199">
        <v>-0.12653629561357699</v>
      </c>
      <c r="H29985" s="199">
        <v>0.89930742018859999</v>
      </c>
      <c r="I29985" s="199">
        <v>0.97478005698035797</v>
      </c>
    </row>
    <row r="29986" spans="1:9" x14ac:dyDescent="0.25">
      <c r="A29986" s="199">
        <v>29983</v>
      </c>
      <c r="B29986" s="199" t="s">
        <v>8417</v>
      </c>
      <c r="C29986" s="199" t="s">
        <v>8416</v>
      </c>
      <c r="D29986" s="199">
        <v>6.8265822802703999</v>
      </c>
      <c r="E29986" s="199">
        <v>-1.4379027095724799</v>
      </c>
      <c r="F29986" s="199">
        <v>1.1719565626464701</v>
      </c>
      <c r="G29986" s="199">
        <v>-1.2269249180408699</v>
      </c>
      <c r="H29986" s="199">
        <v>0.219850812035113</v>
      </c>
      <c r="I29986" s="199">
        <v>0.65677191264081103</v>
      </c>
    </row>
    <row r="29987" spans="1:9" x14ac:dyDescent="0.25">
      <c r="A29987" s="199">
        <v>29984</v>
      </c>
      <c r="B29987" s="199" t="s">
        <v>8415</v>
      </c>
      <c r="C29987" s="199" t="s">
        <v>8414</v>
      </c>
      <c r="D29987" s="199">
        <v>0.50731943177550098</v>
      </c>
      <c r="E29987" s="199">
        <v>-2.4219532874891598</v>
      </c>
      <c r="F29987" s="199">
        <v>2.9687068810667698</v>
      </c>
      <c r="G29987" s="199">
        <v>-0.81582769351040096</v>
      </c>
      <c r="H29987" s="199">
        <v>0.41459869179539099</v>
      </c>
      <c r="I29987" s="199" t="s">
        <v>1469</v>
      </c>
    </row>
    <row r="29988" spans="1:9" x14ac:dyDescent="0.25">
      <c r="A29988" s="199">
        <v>29985</v>
      </c>
      <c r="B29988" s="199" t="s">
        <v>8413</v>
      </c>
      <c r="C29988" s="199" t="s">
        <v>8412</v>
      </c>
      <c r="D29988" s="199">
        <v>1360.5437396724899</v>
      </c>
      <c r="E29988" s="199">
        <v>0.20752526036264099</v>
      </c>
      <c r="F29988" s="199">
        <v>0.26365428009513098</v>
      </c>
      <c r="G29988" s="199">
        <v>0.78711128940429897</v>
      </c>
      <c r="H29988" s="199">
        <v>0.43121672123447402</v>
      </c>
      <c r="I29988" s="199">
        <v>0.79643300042038501</v>
      </c>
    </row>
    <row r="29989" spans="1:9" x14ac:dyDescent="0.25">
      <c r="A29989" s="199">
        <v>29986</v>
      </c>
      <c r="B29989" s="199" t="s">
        <v>8411</v>
      </c>
      <c r="C29989" s="199" t="s">
        <v>8410</v>
      </c>
      <c r="D29989" s="199">
        <v>1.1173035575254</v>
      </c>
      <c r="E29989" s="199">
        <v>-0.19356194064982199</v>
      </c>
      <c r="F29989" s="199">
        <v>0.60256345851212201</v>
      </c>
      <c r="G29989" s="199">
        <v>-0.32123079804370203</v>
      </c>
      <c r="H29989" s="199">
        <v>0.74803549444203599</v>
      </c>
      <c r="I29989" s="199" t="s">
        <v>1469</v>
      </c>
    </row>
    <row r="29990" spans="1:9" x14ac:dyDescent="0.25">
      <c r="A29990" s="199">
        <v>29987</v>
      </c>
      <c r="B29990" s="199" t="s">
        <v>8409</v>
      </c>
      <c r="C29990" s="199" t="s">
        <v>8408</v>
      </c>
      <c r="D29990" s="199">
        <v>1.9708734617757999</v>
      </c>
      <c r="E29990" s="199">
        <v>-0.36296162058787301</v>
      </c>
      <c r="F29990" s="199">
        <v>0.93071927429449197</v>
      </c>
      <c r="G29990" s="199">
        <v>-0.38997969700692697</v>
      </c>
      <c r="H29990" s="199">
        <v>0.696551560144691</v>
      </c>
      <c r="I29990" s="199" t="s">
        <v>1469</v>
      </c>
    </row>
    <row r="29991" spans="1:9" x14ac:dyDescent="0.25">
      <c r="A29991" s="199">
        <v>29988</v>
      </c>
      <c r="B29991" s="199" t="s">
        <v>8407</v>
      </c>
      <c r="C29991" s="199" t="s">
        <v>8406</v>
      </c>
      <c r="D29991" s="199">
        <v>19.050379835565199</v>
      </c>
      <c r="E29991" s="199">
        <v>0.38209034801328101</v>
      </c>
      <c r="F29991" s="199">
        <v>0.59168888457072399</v>
      </c>
      <c r="G29991" s="199">
        <v>0.64576225441600199</v>
      </c>
      <c r="H29991" s="199">
        <v>0.51843333630937605</v>
      </c>
      <c r="I29991" s="199">
        <v>0.835358851152188</v>
      </c>
    </row>
    <row r="29992" spans="1:9" x14ac:dyDescent="0.25">
      <c r="A29992" s="199">
        <v>29989</v>
      </c>
      <c r="B29992" s="199" t="s">
        <v>8405</v>
      </c>
      <c r="C29992" s="199" t="s">
        <v>8404</v>
      </c>
      <c r="D29992" s="199">
        <v>1.2629933131497899</v>
      </c>
      <c r="E29992" s="199">
        <v>-0.362588152958225</v>
      </c>
      <c r="F29992" s="199">
        <v>2.0965026818572499</v>
      </c>
      <c r="G29992" s="199">
        <v>-0.172949052770596</v>
      </c>
      <c r="H29992" s="199">
        <v>0.86269147402864899</v>
      </c>
      <c r="I29992" s="199" t="s">
        <v>1469</v>
      </c>
    </row>
    <row r="29993" spans="1:9" x14ac:dyDescent="0.25">
      <c r="A29993" s="199">
        <v>29990</v>
      </c>
      <c r="B29993" s="199" t="s">
        <v>8403</v>
      </c>
      <c r="C29993" s="199" t="s">
        <v>8402</v>
      </c>
      <c r="D29993" s="199">
        <v>3.8691852618238798</v>
      </c>
      <c r="E29993" s="199">
        <v>-0.32020407514548599</v>
      </c>
      <c r="F29993" s="199">
        <v>0.39719415522742901</v>
      </c>
      <c r="G29993" s="199">
        <v>-0.80616512335671398</v>
      </c>
      <c r="H29993" s="199">
        <v>0.420147645580703</v>
      </c>
      <c r="I29993" s="199">
        <v>0.79177758773281104</v>
      </c>
    </row>
    <row r="29994" spans="1:9" x14ac:dyDescent="0.25">
      <c r="A29994" s="199">
        <v>29991</v>
      </c>
      <c r="B29994" s="199" t="s">
        <v>8401</v>
      </c>
      <c r="C29994" s="199" t="s">
        <v>8400</v>
      </c>
      <c r="D29994" s="199">
        <v>5.4785467013823101</v>
      </c>
      <c r="E29994" s="199">
        <v>0.66914783361714603</v>
      </c>
      <c r="F29994" s="199">
        <v>0.74837970396150999</v>
      </c>
      <c r="G29994" s="199">
        <v>0.89412878258863304</v>
      </c>
      <c r="H29994" s="199">
        <v>0.37125299098373898</v>
      </c>
      <c r="I29994" s="199">
        <v>0.765123177554898</v>
      </c>
    </row>
    <row r="29995" spans="1:9" x14ac:dyDescent="0.25">
      <c r="A29995" s="199">
        <v>29992</v>
      </c>
      <c r="B29995" s="199" t="s">
        <v>8399</v>
      </c>
      <c r="C29995" s="199" t="s">
        <v>8398</v>
      </c>
      <c r="D29995" s="199">
        <v>31.342320893977298</v>
      </c>
      <c r="E29995" s="199">
        <v>0.19846883368486201</v>
      </c>
      <c r="F29995" s="199">
        <v>0.38581905162465302</v>
      </c>
      <c r="G29995" s="199">
        <v>0.51440910667611095</v>
      </c>
      <c r="H29995" s="199">
        <v>0.60696599363720505</v>
      </c>
      <c r="I29995" s="199">
        <v>0.87622950139623301</v>
      </c>
    </row>
    <row r="29996" spans="1:9" x14ac:dyDescent="0.25">
      <c r="A29996" s="199">
        <v>29993</v>
      </c>
      <c r="B29996" s="199" t="s">
        <v>8397</v>
      </c>
      <c r="C29996" s="199" t="s">
        <v>8396</v>
      </c>
      <c r="D29996" s="199">
        <v>3.5139607321639401</v>
      </c>
      <c r="E29996" s="199">
        <v>-0.71191397208301199</v>
      </c>
      <c r="F29996" s="199">
        <v>0.70765674595966199</v>
      </c>
      <c r="G29996" s="199">
        <v>-1.00601594791211</v>
      </c>
      <c r="H29996" s="199">
        <v>0.31440789857498502</v>
      </c>
      <c r="I29996" s="199">
        <v>0.73104215434111897</v>
      </c>
    </row>
    <row r="29997" spans="1:9" x14ac:dyDescent="0.25">
      <c r="A29997" s="199">
        <v>29994</v>
      </c>
      <c r="B29997" s="199" t="s">
        <v>8395</v>
      </c>
      <c r="C29997" s="199" t="s">
        <v>8394</v>
      </c>
      <c r="D29997" s="199">
        <v>0.44375435459799301</v>
      </c>
      <c r="E29997" s="199">
        <v>-0.39522855679567198</v>
      </c>
      <c r="F29997" s="199">
        <v>1.88457104176512</v>
      </c>
      <c r="G29997" s="199">
        <v>-0.20971804619553799</v>
      </c>
      <c r="H29997" s="199">
        <v>0.83388773991133003</v>
      </c>
      <c r="I29997" s="199" t="s">
        <v>1469</v>
      </c>
    </row>
    <row r="29998" spans="1:9" x14ac:dyDescent="0.25">
      <c r="A29998" s="199">
        <v>29995</v>
      </c>
      <c r="B29998" s="199" t="s">
        <v>8393</v>
      </c>
      <c r="C29998" s="199" t="s">
        <v>8392</v>
      </c>
      <c r="D29998" s="199">
        <v>26.553247515860299</v>
      </c>
      <c r="E29998" s="199">
        <v>-0.110834355243999</v>
      </c>
      <c r="F29998" s="199">
        <v>0.51218860270751398</v>
      </c>
      <c r="G29998" s="199">
        <v>-0.21639363831625699</v>
      </c>
      <c r="H29998" s="199">
        <v>0.82868092469269194</v>
      </c>
      <c r="I29998" s="199">
        <v>0.95309568184814797</v>
      </c>
    </row>
    <row r="29999" spans="1:9" x14ac:dyDescent="0.25">
      <c r="A29999" s="199">
        <v>29996</v>
      </c>
      <c r="B29999" s="199" t="s">
        <v>8391</v>
      </c>
      <c r="C29999" s="199" t="s">
        <v>8390</v>
      </c>
      <c r="D29999" s="199">
        <v>114.929847244504</v>
      </c>
      <c r="E29999" s="199">
        <v>-0.33561756629128298</v>
      </c>
      <c r="F29999" s="199">
        <v>0.18020307451567799</v>
      </c>
      <c r="G29999" s="199">
        <v>-1.86244084454887</v>
      </c>
      <c r="H29999" s="199">
        <v>6.2540976410768098E-2</v>
      </c>
      <c r="I29999" s="199">
        <v>0.43813502120841202</v>
      </c>
    </row>
    <row r="30000" spans="1:9" x14ac:dyDescent="0.25">
      <c r="A30000" s="199">
        <v>29997</v>
      </c>
      <c r="B30000" s="199" t="s">
        <v>8389</v>
      </c>
      <c r="C30000" s="199" t="s">
        <v>8388</v>
      </c>
      <c r="D30000" s="199">
        <v>14.395768157233</v>
      </c>
      <c r="E30000" s="199">
        <v>-0.91975097836073905</v>
      </c>
      <c r="F30000" s="199">
        <v>0.46437926421745401</v>
      </c>
      <c r="G30000" s="199">
        <v>-1.9806030312543199</v>
      </c>
      <c r="H30000" s="199">
        <v>4.76358087429683E-2</v>
      </c>
      <c r="I30000" s="199">
        <v>0.398120116718712</v>
      </c>
    </row>
    <row r="30001" spans="1:9" x14ac:dyDescent="0.25">
      <c r="A30001" s="199">
        <v>29998</v>
      </c>
      <c r="B30001" s="199" t="s">
        <v>8387</v>
      </c>
      <c r="C30001" s="199" t="s">
        <v>8386</v>
      </c>
      <c r="D30001" s="199">
        <v>0.462966658507657</v>
      </c>
      <c r="E30001" s="199">
        <v>0.26247392599298303</v>
      </c>
      <c r="F30001" s="199">
        <v>1.4982004497960799</v>
      </c>
      <c r="G30001" s="199">
        <v>0.17519279615001401</v>
      </c>
      <c r="H30001" s="199">
        <v>0.86092814463469503</v>
      </c>
      <c r="I30001" s="199" t="s">
        <v>1469</v>
      </c>
    </row>
    <row r="30002" spans="1:9" x14ac:dyDescent="0.25">
      <c r="A30002" s="199">
        <v>29999</v>
      </c>
      <c r="B30002" s="199" t="s">
        <v>8385</v>
      </c>
      <c r="C30002" s="199" t="s">
        <v>8384</v>
      </c>
      <c r="D30002" s="199">
        <v>0.77464892869878299</v>
      </c>
      <c r="E30002" s="199">
        <v>2.5987541582525702</v>
      </c>
      <c r="F30002" s="199">
        <v>1.4149099075531599</v>
      </c>
      <c r="G30002" s="199">
        <v>1.8366923182739301</v>
      </c>
      <c r="H30002" s="199">
        <v>6.6255329928583295E-2</v>
      </c>
      <c r="I30002" s="199" t="s">
        <v>1469</v>
      </c>
    </row>
    <row r="30003" spans="1:9" x14ac:dyDescent="0.25">
      <c r="A30003" s="199">
        <v>30000</v>
      </c>
      <c r="B30003" s="199" t="s">
        <v>8383</v>
      </c>
      <c r="C30003" s="199" t="s">
        <v>8382</v>
      </c>
      <c r="D30003" s="199">
        <v>17.1419569380691</v>
      </c>
      <c r="E30003" s="199">
        <v>0.50045279322817504</v>
      </c>
      <c r="F30003" s="199">
        <v>0.41016028568480201</v>
      </c>
      <c r="G30003" s="199">
        <v>1.2201395666394701</v>
      </c>
      <c r="H30003" s="199">
        <v>0.222411971596708</v>
      </c>
      <c r="I30003" s="199">
        <v>0.65934834051504898</v>
      </c>
    </row>
    <row r="30004" spans="1:9" x14ac:dyDescent="0.25">
      <c r="A30004" s="199">
        <v>30001</v>
      </c>
      <c r="B30004" s="199" t="s">
        <v>8381</v>
      </c>
      <c r="C30004" s="199" t="s">
        <v>8380</v>
      </c>
      <c r="D30004" s="199">
        <v>52.898840258935401</v>
      </c>
      <c r="E30004" s="199">
        <v>0.402859398089295</v>
      </c>
      <c r="F30004" s="199">
        <v>0.22107506379356401</v>
      </c>
      <c r="G30004" s="199">
        <v>1.8222742591424901</v>
      </c>
      <c r="H30004" s="199">
        <v>6.8413381903774301E-2</v>
      </c>
      <c r="I30004" s="199">
        <v>0.45305265055958299</v>
      </c>
    </row>
    <row r="30005" spans="1:9" x14ac:dyDescent="0.25">
      <c r="A30005" s="199">
        <v>30002</v>
      </c>
      <c r="B30005" s="199" t="s">
        <v>8379</v>
      </c>
      <c r="C30005" s="199" t="s">
        <v>8378</v>
      </c>
      <c r="D30005" s="199">
        <v>25.002491040252401</v>
      </c>
      <c r="E30005" s="199">
        <v>0.58178421004972702</v>
      </c>
      <c r="F30005" s="199">
        <v>0.30452054979174598</v>
      </c>
      <c r="G30005" s="199">
        <v>1.9104924460684001</v>
      </c>
      <c r="H30005" s="199">
        <v>5.6069838075884601E-2</v>
      </c>
      <c r="I30005" s="199">
        <v>0.42138458079546498</v>
      </c>
    </row>
    <row r="30006" spans="1:9" x14ac:dyDescent="0.25">
      <c r="A30006" s="199">
        <v>30003</v>
      </c>
      <c r="B30006" s="199" t="s">
        <v>8377</v>
      </c>
      <c r="C30006" s="199" t="s">
        <v>8376</v>
      </c>
      <c r="D30006" s="199">
        <v>2.79480024901576</v>
      </c>
      <c r="E30006" s="199">
        <v>-0.439668054797765</v>
      </c>
      <c r="F30006" s="199">
        <v>0.62232018289314095</v>
      </c>
      <c r="G30006" s="199">
        <v>-0.706498144980235</v>
      </c>
      <c r="H30006" s="199">
        <v>0.47987840591053799</v>
      </c>
      <c r="I30006" s="199">
        <v>0.81952353333969397</v>
      </c>
    </row>
    <row r="30007" spans="1:9" x14ac:dyDescent="0.25">
      <c r="A30007" s="199">
        <v>30004</v>
      </c>
      <c r="B30007" s="199" t="s">
        <v>8375</v>
      </c>
      <c r="C30007" s="199" t="s">
        <v>8374</v>
      </c>
      <c r="D30007" s="199">
        <v>242.20738852346</v>
      </c>
      <c r="E30007" s="199">
        <v>-1.28624142410524</v>
      </c>
      <c r="F30007" s="199">
        <v>0.72366582015263603</v>
      </c>
      <c r="G30007" s="199">
        <v>-1.77739695351916</v>
      </c>
      <c r="H30007" s="199">
        <v>7.5502951674994906E-2</v>
      </c>
      <c r="I30007" s="199">
        <v>0.46561373952834201</v>
      </c>
    </row>
    <row r="30008" spans="1:9" x14ac:dyDescent="0.25">
      <c r="A30008" s="199">
        <v>30005</v>
      </c>
      <c r="B30008" s="199" t="s">
        <v>8373</v>
      </c>
      <c r="C30008" s="199" t="s">
        <v>8372</v>
      </c>
      <c r="D30008" s="199">
        <v>77.892190160956105</v>
      </c>
      <c r="E30008" s="199">
        <v>0.26668074023683103</v>
      </c>
      <c r="F30008" s="199">
        <v>0.28563226254763802</v>
      </c>
      <c r="G30008" s="199">
        <v>0.93365062426151602</v>
      </c>
      <c r="H30008" s="199">
        <v>0.35048414244846399</v>
      </c>
      <c r="I30008" s="199">
        <v>0.75302814977352295</v>
      </c>
    </row>
    <row r="30009" spans="1:9" x14ac:dyDescent="0.25">
      <c r="A30009" s="199">
        <v>30006</v>
      </c>
      <c r="B30009" s="199" t="s">
        <v>8371</v>
      </c>
      <c r="C30009" s="199" t="s">
        <v>8370</v>
      </c>
      <c r="D30009" s="199">
        <v>2.6499615908271501</v>
      </c>
      <c r="E30009" s="199">
        <v>-0.56942002735599995</v>
      </c>
      <c r="F30009" s="199">
        <v>0.90317935353225898</v>
      </c>
      <c r="G30009" s="199">
        <v>-0.63046174065986504</v>
      </c>
      <c r="H30009" s="199">
        <v>0.52839252698459205</v>
      </c>
      <c r="I30009" s="199">
        <v>0.84147782284221095</v>
      </c>
    </row>
    <row r="30010" spans="1:9" x14ac:dyDescent="0.25">
      <c r="A30010" s="199">
        <v>30007</v>
      </c>
      <c r="B30010" s="199" t="s">
        <v>8369</v>
      </c>
      <c r="C30010" s="199" t="s">
        <v>8368</v>
      </c>
      <c r="D30010" s="199">
        <v>14.8204819732502</v>
      </c>
      <c r="E30010" s="199">
        <v>-5.1973968459086799E-2</v>
      </c>
      <c r="F30010" s="199">
        <v>0.69469591511113105</v>
      </c>
      <c r="G30010" s="199">
        <v>-7.4815422587841796E-2</v>
      </c>
      <c r="H30010" s="199">
        <v>0.94036157075823701</v>
      </c>
      <c r="I30010" s="199">
        <v>0.98470579683638004</v>
      </c>
    </row>
    <row r="30011" spans="1:9" x14ac:dyDescent="0.25">
      <c r="A30011" s="199">
        <v>30008</v>
      </c>
      <c r="B30011" s="199" t="s">
        <v>8367</v>
      </c>
      <c r="C30011" s="199" t="s">
        <v>8366</v>
      </c>
      <c r="D30011" s="199">
        <v>7.4148622126118804</v>
      </c>
      <c r="E30011" s="199">
        <v>-0.93792177490539097</v>
      </c>
      <c r="F30011" s="199">
        <v>0.56094007598751305</v>
      </c>
      <c r="G30011" s="199">
        <v>-1.67205342434166</v>
      </c>
      <c r="H30011" s="199">
        <v>9.4513787753508299E-2</v>
      </c>
      <c r="I30011" s="199">
        <v>0.50301241207718805</v>
      </c>
    </row>
    <row r="30012" spans="1:9" x14ac:dyDescent="0.25">
      <c r="A30012" s="199">
        <v>30009</v>
      </c>
      <c r="B30012" s="199" t="s">
        <v>8365</v>
      </c>
      <c r="C30012" s="199" t="s">
        <v>8364</v>
      </c>
      <c r="D30012" s="199">
        <v>7.6187277890033203</v>
      </c>
      <c r="E30012" s="199">
        <v>0.30728569652920901</v>
      </c>
      <c r="F30012" s="199">
        <v>0.39269151686621601</v>
      </c>
      <c r="G30012" s="199">
        <v>0.78251167476555605</v>
      </c>
      <c r="H30012" s="199">
        <v>0.43391392691344699</v>
      </c>
      <c r="I30012" s="199">
        <v>0.797489781773701</v>
      </c>
    </row>
    <row r="30013" spans="1:9" x14ac:dyDescent="0.25">
      <c r="A30013" s="199">
        <v>30010</v>
      </c>
      <c r="B30013" s="199" t="s">
        <v>8363</v>
      </c>
      <c r="C30013" s="199" t="s">
        <v>8362</v>
      </c>
      <c r="D30013" s="199">
        <v>0.22653170075515799</v>
      </c>
      <c r="E30013" s="199">
        <v>5.3904314328291E-3</v>
      </c>
      <c r="F30013" s="199">
        <v>1.78226455482673</v>
      </c>
      <c r="G30013" s="199">
        <v>3.0244844505439598E-3</v>
      </c>
      <c r="H30013" s="199">
        <v>0.99758681423162898</v>
      </c>
      <c r="I30013" s="199" t="s">
        <v>1469</v>
      </c>
    </row>
    <row r="30014" spans="1:9" x14ac:dyDescent="0.25">
      <c r="A30014" s="199">
        <v>30011</v>
      </c>
      <c r="B30014" s="199" t="s">
        <v>8361</v>
      </c>
      <c r="C30014" s="199" t="s">
        <v>8360</v>
      </c>
      <c r="D30014" s="199">
        <v>14.4617553392336</v>
      </c>
      <c r="E30014" s="199">
        <v>0.45720279741426201</v>
      </c>
      <c r="F30014" s="199">
        <v>0.45875822319049198</v>
      </c>
      <c r="G30014" s="199">
        <v>0.99660948687652495</v>
      </c>
      <c r="H30014" s="199">
        <v>0.31895409928517698</v>
      </c>
      <c r="I30014" s="199">
        <v>0.73433123041649495</v>
      </c>
    </row>
    <row r="30015" spans="1:9" x14ac:dyDescent="0.25">
      <c r="A30015" s="199">
        <v>30012</v>
      </c>
      <c r="B30015" s="199" t="s">
        <v>8359</v>
      </c>
      <c r="C30015" s="199" t="s">
        <v>8358</v>
      </c>
      <c r="D30015" s="199">
        <v>4.3344282193914303</v>
      </c>
      <c r="E30015" s="199">
        <v>0.72045777362303798</v>
      </c>
      <c r="F30015" s="199">
        <v>0.61049955171100401</v>
      </c>
      <c r="G30015" s="199">
        <v>1.1801118798594701</v>
      </c>
      <c r="H30015" s="199">
        <v>0.23795572029190701</v>
      </c>
      <c r="I30015" s="199">
        <v>0.67154758700140404</v>
      </c>
    </row>
    <row r="30016" spans="1:9" x14ac:dyDescent="0.25">
      <c r="A30016" s="199">
        <v>30013</v>
      </c>
      <c r="B30016" s="199" t="s">
        <v>8357</v>
      </c>
      <c r="C30016" s="199" t="s">
        <v>8356</v>
      </c>
      <c r="D30016" s="199">
        <v>0.99111401902320095</v>
      </c>
      <c r="E30016" s="199">
        <v>-0.894188238409799</v>
      </c>
      <c r="F30016" s="199">
        <v>1.03270769220838</v>
      </c>
      <c r="G30016" s="199">
        <v>-0.86586770405247604</v>
      </c>
      <c r="H30016" s="199">
        <v>0.38656271566189698</v>
      </c>
      <c r="I30016" s="199" t="s">
        <v>1469</v>
      </c>
    </row>
    <row r="30017" spans="1:9" x14ac:dyDescent="0.25">
      <c r="A30017" s="199">
        <v>30014</v>
      </c>
      <c r="B30017" s="199" t="s">
        <v>8355</v>
      </c>
      <c r="C30017" s="199" t="s">
        <v>8354</v>
      </c>
      <c r="D30017" s="199">
        <v>3.5190122757134001</v>
      </c>
      <c r="E30017" s="199">
        <v>0.28838522168409197</v>
      </c>
      <c r="F30017" s="199">
        <v>0.60222214892834802</v>
      </c>
      <c r="G30017" s="199">
        <v>0.47886850757195198</v>
      </c>
      <c r="H30017" s="199">
        <v>0.632032176114252</v>
      </c>
      <c r="I30017" s="199">
        <v>0.88550557542711295</v>
      </c>
    </row>
    <row r="30018" spans="1:9" x14ac:dyDescent="0.25">
      <c r="A30018" s="199">
        <v>30015</v>
      </c>
      <c r="B30018" s="199" t="s">
        <v>8353</v>
      </c>
      <c r="C30018" s="199" t="s">
        <v>8352</v>
      </c>
      <c r="D30018" s="199">
        <v>1.4740859873235199</v>
      </c>
      <c r="E30018" s="199">
        <v>-1.51745349238928</v>
      </c>
      <c r="F30018" s="199">
        <v>1.61107595581371</v>
      </c>
      <c r="G30018" s="199">
        <v>-0.94188823743127204</v>
      </c>
      <c r="H30018" s="199">
        <v>0.34624986291451598</v>
      </c>
      <c r="I30018" s="199" t="s">
        <v>1469</v>
      </c>
    </row>
    <row r="30019" spans="1:9" x14ac:dyDescent="0.25">
      <c r="A30019" s="199">
        <v>30016</v>
      </c>
      <c r="B30019" s="199" t="s">
        <v>8351</v>
      </c>
      <c r="C30019" s="199" t="s">
        <v>8350</v>
      </c>
      <c r="D30019" s="199">
        <v>0.87155162198142899</v>
      </c>
      <c r="E30019" s="199">
        <v>1.02667431938539</v>
      </c>
      <c r="F30019" s="199">
        <v>0.96033348693995702</v>
      </c>
      <c r="G30019" s="199">
        <v>1.0690810362729499</v>
      </c>
      <c r="H30019" s="199">
        <v>0.28503315592033401</v>
      </c>
      <c r="I30019" s="199" t="s">
        <v>1469</v>
      </c>
    </row>
    <row r="30020" spans="1:9" x14ac:dyDescent="0.25">
      <c r="A30020" s="199">
        <v>30017</v>
      </c>
      <c r="B30020" s="199" t="s">
        <v>8349</v>
      </c>
      <c r="C30020" s="199" t="s">
        <v>8348</v>
      </c>
      <c r="D30020" s="199">
        <v>0.90873181995085495</v>
      </c>
      <c r="E30020" s="199">
        <v>-1.8747694389060201</v>
      </c>
      <c r="F30020" s="199">
        <v>1.5600065823190199</v>
      </c>
      <c r="G30020" s="199">
        <v>-1.2017702105584001</v>
      </c>
      <c r="H30020" s="199">
        <v>0.22945257008777001</v>
      </c>
      <c r="I30020" s="199" t="s">
        <v>1469</v>
      </c>
    </row>
    <row r="30021" spans="1:9" x14ac:dyDescent="0.25">
      <c r="A30021" s="199">
        <v>30018</v>
      </c>
      <c r="B30021" s="199" t="s">
        <v>8347</v>
      </c>
      <c r="C30021" s="199" t="s">
        <v>8346</v>
      </c>
      <c r="D30021" s="199">
        <v>1.2311253998095499</v>
      </c>
      <c r="E30021" s="199">
        <v>-2.28654647181967</v>
      </c>
      <c r="F30021" s="199">
        <v>1.6576499920100201</v>
      </c>
      <c r="G30021" s="199">
        <v>-1.3793903917238099</v>
      </c>
      <c r="H30021" s="199">
        <v>0.167774420090613</v>
      </c>
      <c r="I30021" s="199" t="s">
        <v>1469</v>
      </c>
    </row>
    <row r="30022" spans="1:9" x14ac:dyDescent="0.25">
      <c r="A30022" s="199">
        <v>30019</v>
      </c>
      <c r="B30022" s="199" t="s">
        <v>8345</v>
      </c>
      <c r="C30022" s="199" t="s">
        <v>8344</v>
      </c>
      <c r="D30022" s="199">
        <v>6.87723106451313</v>
      </c>
      <c r="E30022" s="199">
        <v>0.67858352383248899</v>
      </c>
      <c r="F30022" s="199">
        <v>0.479698821565614</v>
      </c>
      <c r="G30022" s="199">
        <v>1.4146032746500501</v>
      </c>
      <c r="H30022" s="199">
        <v>0.15718484814647599</v>
      </c>
      <c r="I30022" s="199">
        <v>0.59298623775059101</v>
      </c>
    </row>
    <row r="30023" spans="1:9" x14ac:dyDescent="0.25">
      <c r="A30023" s="199">
        <v>30020</v>
      </c>
      <c r="B30023" s="199" t="s">
        <v>8343</v>
      </c>
      <c r="C30023" s="199" t="s">
        <v>8342</v>
      </c>
      <c r="D30023" s="199">
        <v>1.9725357949921001</v>
      </c>
      <c r="E30023" s="199">
        <v>7.4235178021328493E-2</v>
      </c>
      <c r="F30023" s="199">
        <v>0.93173165094457899</v>
      </c>
      <c r="G30023" s="199">
        <v>7.9674419073420696E-2</v>
      </c>
      <c r="H30023" s="199">
        <v>0.936496205379858</v>
      </c>
      <c r="I30023" s="199" t="s">
        <v>1469</v>
      </c>
    </row>
    <row r="30024" spans="1:9" x14ac:dyDescent="0.25">
      <c r="A30024" s="199">
        <v>30021</v>
      </c>
      <c r="B30024" s="199" t="s">
        <v>8341</v>
      </c>
      <c r="C30024" s="199" t="s">
        <v>8340</v>
      </c>
      <c r="D30024" s="199">
        <v>6301.4873882586098</v>
      </c>
      <c r="E30024" s="199">
        <v>-0.79686994496382801</v>
      </c>
      <c r="F30024" s="199">
        <v>0.38683369539637102</v>
      </c>
      <c r="G30024" s="199">
        <v>-2.0599806957026101</v>
      </c>
      <c r="H30024" s="199">
        <v>3.9400386329865797E-2</v>
      </c>
      <c r="I30024" s="199">
        <v>0.380677262040027</v>
      </c>
    </row>
    <row r="30025" spans="1:9" x14ac:dyDescent="0.25">
      <c r="A30025" s="199">
        <v>30022</v>
      </c>
      <c r="B30025" s="199" t="s">
        <v>8339</v>
      </c>
      <c r="C30025" s="199" t="s">
        <v>8338</v>
      </c>
      <c r="D30025" s="199">
        <v>43.263228002364002</v>
      </c>
      <c r="E30025" s="199">
        <v>8.4453986437712496E-3</v>
      </c>
      <c r="F30025" s="199">
        <v>0.3369448299301</v>
      </c>
      <c r="G30025" s="199">
        <v>2.50646334164654E-2</v>
      </c>
      <c r="H30025" s="199">
        <v>0.98000340975920996</v>
      </c>
      <c r="I30025" s="199">
        <v>0.99576404683673303</v>
      </c>
    </row>
    <row r="30026" spans="1:9" x14ac:dyDescent="0.25">
      <c r="A30026" s="199">
        <v>30023</v>
      </c>
      <c r="B30026" s="199" t="s">
        <v>8337</v>
      </c>
      <c r="C30026" s="199" t="s">
        <v>8336</v>
      </c>
      <c r="D30026" s="199">
        <v>2.3280357837977799</v>
      </c>
      <c r="E30026" s="199">
        <v>0.37573969639953297</v>
      </c>
      <c r="F30026" s="199">
        <v>0.59880053507368602</v>
      </c>
      <c r="G30026" s="199">
        <v>0.62748724223049601</v>
      </c>
      <c r="H30026" s="199">
        <v>0.53033989631163303</v>
      </c>
      <c r="I30026" s="199">
        <v>0.84283438920985498</v>
      </c>
    </row>
    <row r="30027" spans="1:9" x14ac:dyDescent="0.25">
      <c r="A30027" s="199">
        <v>30024</v>
      </c>
      <c r="B30027" s="199" t="s">
        <v>8335</v>
      </c>
      <c r="C30027" s="199" t="s">
        <v>8334</v>
      </c>
      <c r="D30027" s="199">
        <v>10.1271390518475</v>
      </c>
      <c r="E30027" s="199">
        <v>-0.421396298790368</v>
      </c>
      <c r="F30027" s="199">
        <v>0.43611880183131502</v>
      </c>
      <c r="G30027" s="199">
        <v>-0.96624198961584395</v>
      </c>
      <c r="H30027" s="199">
        <v>0.33392310623063998</v>
      </c>
      <c r="I30027" s="199">
        <v>0.74216364908342902</v>
      </c>
    </row>
    <row r="30028" spans="1:9" x14ac:dyDescent="0.25">
      <c r="A30028" s="199">
        <v>30025</v>
      </c>
      <c r="B30028" s="199" t="s">
        <v>8333</v>
      </c>
      <c r="C30028" s="199" t="s">
        <v>8332</v>
      </c>
      <c r="D30028" s="199">
        <v>1.8653719768377699</v>
      </c>
      <c r="E30028" s="199">
        <v>0.57534690918377396</v>
      </c>
      <c r="F30028" s="199">
        <v>0.687806729597501</v>
      </c>
      <c r="G30028" s="199">
        <v>0.83649502749189897</v>
      </c>
      <c r="H30028" s="199">
        <v>0.40287647296957502</v>
      </c>
      <c r="I30028" s="199" t="s">
        <v>1469</v>
      </c>
    </row>
    <row r="30029" spans="1:9" x14ac:dyDescent="0.25">
      <c r="A30029" s="199">
        <v>30026</v>
      </c>
      <c r="B30029" s="199" t="s">
        <v>8331</v>
      </c>
      <c r="C30029" s="199" t="s">
        <v>8330</v>
      </c>
      <c r="D30029" s="199">
        <v>10.104220104739699</v>
      </c>
      <c r="E30029" s="199">
        <v>-1.1901581818112501</v>
      </c>
      <c r="F30029" s="199">
        <v>0.51940442985130797</v>
      </c>
      <c r="G30029" s="199">
        <v>-2.2913901257098601</v>
      </c>
      <c r="H30029" s="199">
        <v>2.19408601609772E-2</v>
      </c>
      <c r="I30029" s="199">
        <v>0.31172079794895102</v>
      </c>
    </row>
    <row r="30030" spans="1:9" x14ac:dyDescent="0.25">
      <c r="A30030" s="199">
        <v>30027</v>
      </c>
      <c r="B30030" s="199" t="s">
        <v>8329</v>
      </c>
      <c r="C30030" s="199" t="s">
        <v>8328</v>
      </c>
      <c r="D30030" s="199">
        <v>1857.18523785413</v>
      </c>
      <c r="E30030" s="199">
        <v>0.81851760723592903</v>
      </c>
      <c r="F30030" s="199">
        <v>0.39092708076467297</v>
      </c>
      <c r="G30030" s="199">
        <v>2.0937858938676501</v>
      </c>
      <c r="H30030" s="199">
        <v>3.6279057311842902E-2</v>
      </c>
      <c r="I30030" s="199">
        <v>0.36908840458332098</v>
      </c>
    </row>
    <row r="30031" spans="1:9" x14ac:dyDescent="0.25">
      <c r="A30031" s="199">
        <v>30028</v>
      </c>
      <c r="B30031" s="199" t="s">
        <v>8327</v>
      </c>
      <c r="C30031" s="199" t="s">
        <v>8326</v>
      </c>
      <c r="D30031" s="199">
        <v>0.79026197965190004</v>
      </c>
      <c r="E30031" s="199">
        <v>4.5063276756846099E-2</v>
      </c>
      <c r="F30031" s="199">
        <v>0.90360029063666603</v>
      </c>
      <c r="G30031" s="199">
        <v>4.9870808170164503E-2</v>
      </c>
      <c r="H30031" s="199">
        <v>0.96022534005217897</v>
      </c>
      <c r="I30031" s="199" t="s">
        <v>1469</v>
      </c>
    </row>
    <row r="30032" spans="1:9" x14ac:dyDescent="0.25">
      <c r="A30032" s="199">
        <v>30029</v>
      </c>
      <c r="B30032" s="199" t="s">
        <v>8325</v>
      </c>
      <c r="C30032" s="199" t="s">
        <v>8324</v>
      </c>
      <c r="D30032" s="199">
        <v>1.8765450088511</v>
      </c>
      <c r="E30032" s="199">
        <v>1.74705946415798</v>
      </c>
      <c r="F30032" s="199">
        <v>0.86864864602579395</v>
      </c>
      <c r="G30032" s="199">
        <v>2.0112383437780701</v>
      </c>
      <c r="H30032" s="199">
        <v>4.4300287478564099E-2</v>
      </c>
      <c r="I30032" s="199" t="s">
        <v>1469</v>
      </c>
    </row>
    <row r="30033" spans="1:9" x14ac:dyDescent="0.25">
      <c r="A30033" s="199">
        <v>30030</v>
      </c>
      <c r="B30033" s="199" t="s">
        <v>8323</v>
      </c>
      <c r="C30033" s="199" t="s">
        <v>8322</v>
      </c>
      <c r="D30033" s="199">
        <v>13.740584596508</v>
      </c>
      <c r="E30033" s="199">
        <v>-0.74986228334626104</v>
      </c>
      <c r="F30033" s="199">
        <v>0.39870703966906501</v>
      </c>
      <c r="G30033" s="199">
        <v>-1.8807349977283101</v>
      </c>
      <c r="H30033" s="199">
        <v>6.0007976374721501E-2</v>
      </c>
      <c r="I30033" s="199">
        <v>0.43286886396165802</v>
      </c>
    </row>
    <row r="30034" spans="1:9" x14ac:dyDescent="0.25">
      <c r="A30034" s="199">
        <v>30031</v>
      </c>
      <c r="B30034" s="199" t="s">
        <v>8321</v>
      </c>
      <c r="C30034" s="199" t="s">
        <v>8320</v>
      </c>
      <c r="D30034" s="199">
        <v>11.590098377403899</v>
      </c>
      <c r="E30034" s="199">
        <v>0.11205284575914599</v>
      </c>
      <c r="F30034" s="199">
        <v>0.421632233937905</v>
      </c>
      <c r="G30034" s="199">
        <v>0.26575967570745301</v>
      </c>
      <c r="H30034" s="199">
        <v>0.79042430080653103</v>
      </c>
      <c r="I30034" s="199">
        <v>0.94084851115137802</v>
      </c>
    </row>
    <row r="30035" spans="1:9" x14ac:dyDescent="0.25">
      <c r="A30035" s="199">
        <v>30032</v>
      </c>
      <c r="B30035" s="199" t="s">
        <v>8319</v>
      </c>
      <c r="C30035" s="199" t="s">
        <v>8318</v>
      </c>
      <c r="D30035" s="199">
        <v>35.502286676888502</v>
      </c>
      <c r="E30035" s="199">
        <v>-0.39148661812527102</v>
      </c>
      <c r="F30035" s="199">
        <v>0.26123505095849098</v>
      </c>
      <c r="G30035" s="199">
        <v>-1.4985991224718</v>
      </c>
      <c r="H30035" s="199">
        <v>0.13397766052381099</v>
      </c>
      <c r="I30035" s="199">
        <v>0.56549218472315799</v>
      </c>
    </row>
    <row r="30036" spans="1:9" x14ac:dyDescent="0.25">
      <c r="A30036" s="199">
        <v>30033</v>
      </c>
      <c r="B30036" s="199" t="s">
        <v>8317</v>
      </c>
      <c r="C30036" s="199" t="s">
        <v>8316</v>
      </c>
      <c r="D30036" s="199">
        <v>36.504873699051998</v>
      </c>
      <c r="E30036" s="199">
        <v>-8.9635718590567806E-2</v>
      </c>
      <c r="F30036" s="199">
        <v>0.37375861520805798</v>
      </c>
      <c r="G30036" s="199">
        <v>-0.239822481525063</v>
      </c>
      <c r="H30036" s="199">
        <v>0.810467877756055</v>
      </c>
      <c r="I30036" s="199">
        <v>0.94698090682162495</v>
      </c>
    </row>
    <row r="30037" spans="1:9" x14ac:dyDescent="0.25">
      <c r="A30037" s="199">
        <v>30034</v>
      </c>
      <c r="B30037" s="199" t="s">
        <v>8315</v>
      </c>
      <c r="C30037" s="199" t="s">
        <v>8314</v>
      </c>
      <c r="D30037" s="199">
        <v>0.87533754426685995</v>
      </c>
      <c r="E30037" s="199">
        <v>-0.28541851659773898</v>
      </c>
      <c r="F30037" s="199">
        <v>0.93989091975634997</v>
      </c>
      <c r="G30037" s="199">
        <v>-0.30367195873296499</v>
      </c>
      <c r="H30037" s="199">
        <v>0.76137782341320603</v>
      </c>
      <c r="I30037" s="199" t="s">
        <v>1469</v>
      </c>
    </row>
    <row r="30038" spans="1:9" x14ac:dyDescent="0.25">
      <c r="A30038" s="199">
        <v>30035</v>
      </c>
      <c r="B30038" s="199" t="s">
        <v>8313</v>
      </c>
      <c r="C30038" s="199" t="s">
        <v>8312</v>
      </c>
      <c r="D30038" s="199">
        <v>10.1905456336893</v>
      </c>
      <c r="E30038" s="199">
        <v>-1.2455396299413399</v>
      </c>
      <c r="F30038" s="199">
        <v>0.91375863787102196</v>
      </c>
      <c r="G30038" s="199">
        <v>-1.36309478052469</v>
      </c>
      <c r="H30038" s="199">
        <v>0.17285264154159</v>
      </c>
      <c r="I30038" s="199">
        <v>0.61031372629811298</v>
      </c>
    </row>
    <row r="30039" spans="1:9" x14ac:dyDescent="0.25">
      <c r="A30039" s="199">
        <v>30036</v>
      </c>
      <c r="B30039" s="199" t="s">
        <v>8311</v>
      </c>
      <c r="C30039" s="199" t="s">
        <v>8310</v>
      </c>
      <c r="D30039" s="199">
        <v>62.108462338293101</v>
      </c>
      <c r="E30039" s="199">
        <v>7.1312345459763005E-2</v>
      </c>
      <c r="F30039" s="199">
        <v>0.21886594735385301</v>
      </c>
      <c r="G30039" s="199">
        <v>0.32582659075999698</v>
      </c>
      <c r="H30039" s="199">
        <v>0.74455555911495097</v>
      </c>
      <c r="I30039" s="199">
        <v>0.92725768037253897</v>
      </c>
    </row>
    <row r="30040" spans="1:9" x14ac:dyDescent="0.25">
      <c r="A30040" s="199">
        <v>30037</v>
      </c>
      <c r="B30040" s="199" t="s">
        <v>8309</v>
      </c>
      <c r="C30040" s="199" t="s">
        <v>8308</v>
      </c>
      <c r="D30040" s="199">
        <v>1178.06350128702</v>
      </c>
      <c r="E30040" s="199">
        <v>0.20774646928109999</v>
      </c>
      <c r="F30040" s="199">
        <v>0.68242734268731897</v>
      </c>
      <c r="G30040" s="199">
        <v>0.30442283930626102</v>
      </c>
      <c r="H30040" s="199">
        <v>0.760805769734337</v>
      </c>
      <c r="I30040" s="199">
        <v>0.93196644107078297</v>
      </c>
    </row>
    <row r="30041" spans="1:9" x14ac:dyDescent="0.25">
      <c r="A30041" s="199">
        <v>30038</v>
      </c>
      <c r="B30041" s="199" t="s">
        <v>8307</v>
      </c>
      <c r="C30041" s="199" t="s">
        <v>8306</v>
      </c>
      <c r="D30041" s="199">
        <v>2.2224365580307799</v>
      </c>
      <c r="E30041" s="199">
        <v>0.38471579255340099</v>
      </c>
      <c r="F30041" s="199">
        <v>0.43434420174285798</v>
      </c>
      <c r="G30041" s="199">
        <v>0.88573944583508402</v>
      </c>
      <c r="H30041" s="199">
        <v>0.37575794705023702</v>
      </c>
      <c r="I30041" s="199" t="s">
        <v>1469</v>
      </c>
    </row>
    <row r="30042" spans="1:9" x14ac:dyDescent="0.25">
      <c r="A30042" s="199">
        <v>30039</v>
      </c>
      <c r="B30042" s="199" t="s">
        <v>8305</v>
      </c>
      <c r="C30042" s="199" t="s">
        <v>8304</v>
      </c>
      <c r="D30042" s="199">
        <v>3.6077725626992798</v>
      </c>
      <c r="E30042" s="199">
        <v>1.2365550632631399</v>
      </c>
      <c r="F30042" s="199">
        <v>0.694898345807344</v>
      </c>
      <c r="G30042" s="199">
        <v>1.77947619349488</v>
      </c>
      <c r="H30042" s="199">
        <v>7.5161724511670594E-2</v>
      </c>
      <c r="I30042" s="199">
        <v>0.465052692480388</v>
      </c>
    </row>
    <row r="30043" spans="1:9" x14ac:dyDescent="0.25">
      <c r="A30043" s="199">
        <v>30040</v>
      </c>
      <c r="B30043" s="199" t="s">
        <v>8303</v>
      </c>
      <c r="C30043" s="199" t="s">
        <v>8302</v>
      </c>
      <c r="D30043" s="199">
        <v>1333.65337735712</v>
      </c>
      <c r="E30043" s="199">
        <v>0.56741088626826197</v>
      </c>
      <c r="F30043" s="199">
        <v>0.39348280085265502</v>
      </c>
      <c r="G30043" s="199">
        <v>1.44202207831884</v>
      </c>
      <c r="H30043" s="199">
        <v>0.14929614529082799</v>
      </c>
      <c r="I30043" s="199">
        <v>0.58343058836444095</v>
      </c>
    </row>
    <row r="30044" spans="1:9" x14ac:dyDescent="0.25">
      <c r="A30044" s="199">
        <v>30041</v>
      </c>
      <c r="B30044" s="199" t="s">
        <v>8301</v>
      </c>
      <c r="C30044" s="199" t="s">
        <v>8300</v>
      </c>
      <c r="D30044" s="199">
        <v>12.9786529010566</v>
      </c>
      <c r="E30044" s="199">
        <v>-0.91571469391925597</v>
      </c>
      <c r="F30044" s="199">
        <v>2.9076793343755201</v>
      </c>
      <c r="G30044" s="199">
        <v>-0.31492973901674198</v>
      </c>
      <c r="H30044" s="199">
        <v>0.75281500119106004</v>
      </c>
      <c r="I30044" s="199">
        <v>0.92935302574732603</v>
      </c>
    </row>
    <row r="30045" spans="1:9" x14ac:dyDescent="0.25">
      <c r="A30045" s="199">
        <v>30042</v>
      </c>
      <c r="B30045" s="199" t="s">
        <v>8299</v>
      </c>
      <c r="C30045" s="199" t="s">
        <v>8298</v>
      </c>
      <c r="D30045" s="199">
        <v>5.2938681316625402</v>
      </c>
      <c r="E30045" s="199">
        <v>0.58631601296909397</v>
      </c>
      <c r="F30045" s="199">
        <v>0.48528817264933299</v>
      </c>
      <c r="G30045" s="199">
        <v>1.2081811303337999</v>
      </c>
      <c r="H30045" s="199">
        <v>0.226977598318751</v>
      </c>
      <c r="I30045" s="199">
        <v>0.66300624322646395</v>
      </c>
    </row>
    <row r="30046" spans="1:9" x14ac:dyDescent="0.25">
      <c r="A30046" s="199">
        <v>30043</v>
      </c>
      <c r="B30046" s="199" t="s">
        <v>8297</v>
      </c>
      <c r="C30046" s="199" t="s">
        <v>8296</v>
      </c>
      <c r="D30046" s="199">
        <v>2.9820649489689499</v>
      </c>
      <c r="E30046" s="199">
        <v>-4.5429430639594197E-2</v>
      </c>
      <c r="F30046" s="199">
        <v>0.58741006557764996</v>
      </c>
      <c r="G30046" s="199">
        <v>-7.7338529422235194E-2</v>
      </c>
      <c r="H30046" s="199">
        <v>0.93835424063249795</v>
      </c>
      <c r="I30046" s="199">
        <v>0.98426044027673099</v>
      </c>
    </row>
    <row r="30047" spans="1:9" x14ac:dyDescent="0.25">
      <c r="A30047" s="199">
        <v>30044</v>
      </c>
      <c r="B30047" s="199" t="s">
        <v>8295</v>
      </c>
      <c r="C30047" s="199" t="s">
        <v>8294</v>
      </c>
      <c r="D30047" s="199">
        <v>17.174479710393001</v>
      </c>
      <c r="E30047" s="199">
        <v>-0.119752591828708</v>
      </c>
      <c r="F30047" s="199">
        <v>0.685573998232065</v>
      </c>
      <c r="G30047" s="199">
        <v>-0.17467493244714999</v>
      </c>
      <c r="H30047" s="199">
        <v>0.86133506593192199</v>
      </c>
      <c r="I30047" s="199">
        <v>0.96377091131580706</v>
      </c>
    </row>
    <row r="30048" spans="1:9" x14ac:dyDescent="0.25">
      <c r="A30048" s="199">
        <v>30045</v>
      </c>
      <c r="B30048" s="199" t="s">
        <v>8293</v>
      </c>
      <c r="C30048" s="199" t="s">
        <v>8292</v>
      </c>
      <c r="D30048" s="199">
        <v>12.433017715039499</v>
      </c>
      <c r="E30048" s="199">
        <v>-1.15590665687674</v>
      </c>
      <c r="F30048" s="199">
        <v>0.51065838443950395</v>
      </c>
      <c r="G30048" s="199">
        <v>-2.2635614964894</v>
      </c>
      <c r="H30048" s="199">
        <v>2.3601098258800399E-2</v>
      </c>
      <c r="I30048" s="199">
        <v>0.31942889024952797</v>
      </c>
    </row>
    <row r="30049" spans="1:9" x14ac:dyDescent="0.25">
      <c r="A30049" s="199">
        <v>30046</v>
      </c>
      <c r="B30049" s="199" t="s">
        <v>8291</v>
      </c>
      <c r="C30049" s="199" t="s">
        <v>8290</v>
      </c>
      <c r="D30049" s="199">
        <v>0.58804873821770598</v>
      </c>
      <c r="E30049" s="199">
        <v>-4.6381950849686E-2</v>
      </c>
      <c r="F30049" s="199">
        <v>1.47885627346514</v>
      </c>
      <c r="G30049" s="199">
        <v>-3.1363393239700998E-2</v>
      </c>
      <c r="H30049" s="199">
        <v>0.97497973474272803</v>
      </c>
      <c r="I30049" s="199" t="s">
        <v>1469</v>
      </c>
    </row>
    <row r="30050" spans="1:9" x14ac:dyDescent="0.25">
      <c r="A30050" s="199">
        <v>30047</v>
      </c>
      <c r="B30050" s="199" t="s">
        <v>8289</v>
      </c>
      <c r="C30050" s="199" t="s">
        <v>8288</v>
      </c>
      <c r="D30050" s="199">
        <v>1.8406413489645701</v>
      </c>
      <c r="E30050" s="199">
        <v>2.6572395780059201</v>
      </c>
      <c r="F30050" s="199">
        <v>0.86203771622471004</v>
      </c>
      <c r="G30050" s="199">
        <v>3.0825096489319401</v>
      </c>
      <c r="H30050" s="199">
        <v>2.0526307586018399E-3</v>
      </c>
      <c r="I30050" s="199" t="s">
        <v>1469</v>
      </c>
    </row>
    <row r="30051" spans="1:9" x14ac:dyDescent="0.25">
      <c r="A30051" s="199">
        <v>30048</v>
      </c>
      <c r="B30051" s="199" t="s">
        <v>8287</v>
      </c>
      <c r="C30051" s="199" t="s">
        <v>8286</v>
      </c>
      <c r="D30051" s="199">
        <v>7.0435240717649501</v>
      </c>
      <c r="E30051" s="199">
        <v>0.13016324725835601</v>
      </c>
      <c r="F30051" s="199">
        <v>0.64767164188774995</v>
      </c>
      <c r="G30051" s="199">
        <v>0.20097104588209799</v>
      </c>
      <c r="H30051" s="199">
        <v>0.84072121418612</v>
      </c>
      <c r="I30051" s="199">
        <v>0.95684174026105995</v>
      </c>
    </row>
    <row r="30052" spans="1:9" x14ac:dyDescent="0.25">
      <c r="A30052" s="199">
        <v>30049</v>
      </c>
      <c r="B30052" s="199" t="s">
        <v>8285</v>
      </c>
      <c r="C30052" s="199" t="s">
        <v>8284</v>
      </c>
      <c r="D30052" s="199">
        <v>19.228610018329</v>
      </c>
      <c r="E30052" s="199">
        <v>-0.17579578058453299</v>
      </c>
      <c r="F30052" s="199">
        <v>0.37218795113445602</v>
      </c>
      <c r="G30052" s="199">
        <v>-0.47233065994934698</v>
      </c>
      <c r="H30052" s="199">
        <v>0.63669078922814604</v>
      </c>
      <c r="I30052" s="199">
        <v>0.88751234684522395</v>
      </c>
    </row>
    <row r="30053" spans="1:9" x14ac:dyDescent="0.25">
      <c r="A30053" s="199">
        <v>30050</v>
      </c>
      <c r="B30053" s="199" t="s">
        <v>8283</v>
      </c>
      <c r="C30053" s="199" t="s">
        <v>8282</v>
      </c>
      <c r="D30053" s="199">
        <v>45.459370083286998</v>
      </c>
      <c r="E30053" s="199">
        <v>-0.68120167523761399</v>
      </c>
      <c r="F30053" s="199">
        <v>0.38694442540490398</v>
      </c>
      <c r="G30053" s="199">
        <v>-1.7604638560816499</v>
      </c>
      <c r="H30053" s="199">
        <v>7.8329190611119801E-2</v>
      </c>
      <c r="I30053" s="199">
        <v>0.470993875914551</v>
      </c>
    </row>
    <row r="30054" spans="1:9" x14ac:dyDescent="0.25">
      <c r="A30054" s="199">
        <v>30051</v>
      </c>
      <c r="B30054" s="199" t="s">
        <v>8281</v>
      </c>
      <c r="C30054" s="199" t="s">
        <v>8280</v>
      </c>
      <c r="D30054" s="199">
        <v>1.3186262619496101</v>
      </c>
      <c r="E30054" s="199">
        <v>0.94170298154943999</v>
      </c>
      <c r="F30054" s="199">
        <v>0.72343308256918004</v>
      </c>
      <c r="G30054" s="199">
        <v>1.3017140136930201</v>
      </c>
      <c r="H30054" s="199">
        <v>0.19301416723610201</v>
      </c>
      <c r="I30054" s="199" t="s">
        <v>1469</v>
      </c>
    </row>
    <row r="30055" spans="1:9" x14ac:dyDescent="0.25">
      <c r="A30055" s="199">
        <v>30052</v>
      </c>
      <c r="B30055" s="199" t="s">
        <v>8279</v>
      </c>
      <c r="C30055" s="199" t="s">
        <v>8278</v>
      </c>
      <c r="D30055" s="199">
        <v>16.200561310374301</v>
      </c>
      <c r="E30055" s="199">
        <v>-0.439201398206716</v>
      </c>
      <c r="F30055" s="199">
        <v>0.72810667532247297</v>
      </c>
      <c r="G30055" s="199">
        <v>-0.60321023428633802</v>
      </c>
      <c r="H30055" s="199">
        <v>0.54636884020530996</v>
      </c>
      <c r="I30055" s="199">
        <v>0.84914239291198401</v>
      </c>
    </row>
    <row r="30056" spans="1:9" x14ac:dyDescent="0.25">
      <c r="A30056" s="199">
        <v>30053</v>
      </c>
      <c r="B30056" s="199" t="s">
        <v>8277</v>
      </c>
      <c r="C30056" s="199" t="s">
        <v>8276</v>
      </c>
      <c r="D30056" s="199">
        <v>1.3551910856559</v>
      </c>
      <c r="E30056" s="199">
        <v>-0.57965222318813903</v>
      </c>
      <c r="F30056" s="199">
        <v>0.84775126928920597</v>
      </c>
      <c r="G30056" s="199">
        <v>-0.68375270458060999</v>
      </c>
      <c r="H30056" s="199">
        <v>0.49413133637461598</v>
      </c>
      <c r="I30056" s="199" t="s">
        <v>1469</v>
      </c>
    </row>
    <row r="30057" spans="1:9" x14ac:dyDescent="0.25">
      <c r="A30057" s="199">
        <v>30054</v>
      </c>
      <c r="B30057" s="199" t="s">
        <v>8275</v>
      </c>
      <c r="C30057" s="199" t="s">
        <v>8274</v>
      </c>
      <c r="D30057" s="199">
        <v>16.953516686677499</v>
      </c>
      <c r="E30057" s="199">
        <v>-0.12285757813836599</v>
      </c>
      <c r="F30057" s="199">
        <v>0.45061045222838497</v>
      </c>
      <c r="G30057" s="199">
        <v>-0.27264697818438</v>
      </c>
      <c r="H30057" s="199">
        <v>0.78512459614854102</v>
      </c>
      <c r="I30057" s="199">
        <v>0.938630496932647</v>
      </c>
    </row>
    <row r="30058" spans="1:9" x14ac:dyDescent="0.25">
      <c r="A30058" s="199">
        <v>30055</v>
      </c>
      <c r="B30058" s="199" t="s">
        <v>8273</v>
      </c>
      <c r="C30058" s="199" t="s">
        <v>8272</v>
      </c>
      <c r="D30058" s="199">
        <v>10.2709815192297</v>
      </c>
      <c r="E30058" s="199">
        <v>-0.30702410231159299</v>
      </c>
      <c r="F30058" s="199">
        <v>0.41820863556925902</v>
      </c>
      <c r="G30058" s="199">
        <v>-0.73414099135871902</v>
      </c>
      <c r="H30058" s="199">
        <v>0.46286281285313202</v>
      </c>
      <c r="I30058" s="199">
        <v>0.81201833923767097</v>
      </c>
    </row>
    <row r="30059" spans="1:9" x14ac:dyDescent="0.25">
      <c r="A30059" s="199">
        <v>30056</v>
      </c>
      <c r="B30059" s="199" t="s">
        <v>8271</v>
      </c>
      <c r="C30059" s="199" t="s">
        <v>8270</v>
      </c>
      <c r="D30059" s="199">
        <v>12.3423919326274</v>
      </c>
      <c r="E30059" s="199">
        <v>2.97595919195985E-2</v>
      </c>
      <c r="F30059" s="199">
        <v>0.37547063759711102</v>
      </c>
      <c r="G30059" s="199">
        <v>7.9259438527737106E-2</v>
      </c>
      <c r="H30059" s="199">
        <v>0.93682626812893399</v>
      </c>
      <c r="I30059" s="199">
        <v>0.98400399900632796</v>
      </c>
    </row>
    <row r="30060" spans="1:9" x14ac:dyDescent="0.25">
      <c r="A30060" s="199">
        <v>30057</v>
      </c>
      <c r="B30060" s="199" t="s">
        <v>8269</v>
      </c>
      <c r="C30060" s="199" t="s">
        <v>8268</v>
      </c>
      <c r="D30060" s="199">
        <v>889.16382178339495</v>
      </c>
      <c r="E30060" s="199">
        <v>-0.68213185780721097</v>
      </c>
      <c r="F30060" s="199">
        <v>0.340038055121408</v>
      </c>
      <c r="G30060" s="199">
        <v>-2.0060456396965902</v>
      </c>
      <c r="H30060" s="199">
        <v>4.4851378831057498E-2</v>
      </c>
      <c r="I30060" s="199">
        <v>0.39149836158988399</v>
      </c>
    </row>
    <row r="30061" spans="1:9" x14ac:dyDescent="0.25">
      <c r="A30061" s="199">
        <v>30058</v>
      </c>
      <c r="B30061" s="199" t="s">
        <v>8267</v>
      </c>
      <c r="C30061" s="199" t="s">
        <v>8266</v>
      </c>
      <c r="D30061" s="199">
        <v>0.63187510445357398</v>
      </c>
      <c r="E30061" s="199">
        <v>0.16943180639216299</v>
      </c>
      <c r="F30061" s="199">
        <v>0.90408545871463297</v>
      </c>
      <c r="G30061" s="199">
        <v>0.18740684827853499</v>
      </c>
      <c r="H30061" s="199">
        <v>0.85134165357980796</v>
      </c>
      <c r="I30061" s="199" t="s">
        <v>1469</v>
      </c>
    </row>
    <row r="30062" spans="1:9" x14ac:dyDescent="0.25">
      <c r="A30062" s="199">
        <v>30059</v>
      </c>
      <c r="B30062" s="199" t="s">
        <v>8265</v>
      </c>
      <c r="C30062" s="199" t="s">
        <v>8264</v>
      </c>
      <c r="D30062" s="199">
        <v>1.6029835177015701</v>
      </c>
      <c r="E30062" s="199">
        <v>-0.90641943716038298</v>
      </c>
      <c r="F30062" s="199">
        <v>0.65484591474443998</v>
      </c>
      <c r="G30062" s="199">
        <v>-1.38417208804627</v>
      </c>
      <c r="H30062" s="199">
        <v>0.166305767788581</v>
      </c>
      <c r="I30062" s="199" t="s">
        <v>1469</v>
      </c>
    </row>
    <row r="30063" spans="1:9" x14ac:dyDescent="0.25">
      <c r="A30063" s="199">
        <v>30060</v>
      </c>
      <c r="B30063" s="199" t="s">
        <v>8263</v>
      </c>
      <c r="C30063" s="199" t="s">
        <v>8262</v>
      </c>
      <c r="D30063" s="199">
        <v>5.2315261900652601</v>
      </c>
      <c r="E30063" s="199">
        <v>-0.95927144481170301</v>
      </c>
      <c r="F30063" s="199">
        <v>0.44371573404247699</v>
      </c>
      <c r="G30063" s="199">
        <v>-2.1619054074829598</v>
      </c>
      <c r="H30063" s="199">
        <v>3.0625468115157199E-2</v>
      </c>
      <c r="I30063" s="199">
        <v>0.34974940432899698</v>
      </c>
    </row>
    <row r="30064" spans="1:9" x14ac:dyDescent="0.25">
      <c r="A30064" s="199">
        <v>30061</v>
      </c>
      <c r="B30064" s="199" t="s">
        <v>8261</v>
      </c>
      <c r="C30064" s="199" t="s">
        <v>8260</v>
      </c>
      <c r="D30064" s="199">
        <v>10.117867323278601</v>
      </c>
      <c r="E30064" s="199">
        <v>0.14567959752729001</v>
      </c>
      <c r="F30064" s="199">
        <v>0.39548934392770801</v>
      </c>
      <c r="G30064" s="199">
        <v>0.36835277552742002</v>
      </c>
      <c r="H30064" s="199">
        <v>0.71261020535307296</v>
      </c>
      <c r="I30064" s="199">
        <v>0.91491897226306496</v>
      </c>
    </row>
    <row r="30065" spans="1:9" x14ac:dyDescent="0.25">
      <c r="A30065" s="199">
        <v>30062</v>
      </c>
      <c r="B30065" s="199" t="s">
        <v>8259</v>
      </c>
      <c r="C30065" s="199" t="s">
        <v>8258</v>
      </c>
      <c r="D30065" s="199">
        <v>3.1128941412793201</v>
      </c>
      <c r="E30065" s="199">
        <v>0.26947749582455699</v>
      </c>
      <c r="F30065" s="199">
        <v>0.68729161655548998</v>
      </c>
      <c r="G30065" s="199">
        <v>0.39208610920514603</v>
      </c>
      <c r="H30065" s="199">
        <v>0.69499459073562297</v>
      </c>
      <c r="I30065" s="199">
        <v>0.90830790840411502</v>
      </c>
    </row>
    <row r="30066" spans="1:9" x14ac:dyDescent="0.25">
      <c r="A30066" s="199">
        <v>30063</v>
      </c>
      <c r="B30066" s="199" t="s">
        <v>8257</v>
      </c>
      <c r="C30066" s="199" t="s">
        <v>8256</v>
      </c>
      <c r="D30066" s="199">
        <v>1.4044021046080299</v>
      </c>
      <c r="E30066" s="199">
        <v>-0.29346414732677401</v>
      </c>
      <c r="F30066" s="199">
        <v>0.55835647531087296</v>
      </c>
      <c r="G30066" s="199">
        <v>-0.52558564340707903</v>
      </c>
      <c r="H30066" s="199">
        <v>0.59917613384703505</v>
      </c>
      <c r="I30066" s="199" t="s">
        <v>1469</v>
      </c>
    </row>
    <row r="30067" spans="1:9" x14ac:dyDescent="0.25">
      <c r="A30067" s="199">
        <v>30064</v>
      </c>
      <c r="B30067" s="199" t="s">
        <v>8255</v>
      </c>
      <c r="C30067" s="199" t="s">
        <v>8254</v>
      </c>
      <c r="D30067" s="199">
        <v>1.08017068576966</v>
      </c>
      <c r="E30067" s="199">
        <v>-0.36844856760425398</v>
      </c>
      <c r="F30067" s="199">
        <v>1.88408798940245</v>
      </c>
      <c r="G30067" s="199">
        <v>-0.19555804701091001</v>
      </c>
      <c r="H30067" s="199">
        <v>0.844956099802324</v>
      </c>
      <c r="I30067" s="199" t="s">
        <v>1469</v>
      </c>
    </row>
    <row r="30068" spans="1:9" x14ac:dyDescent="0.25">
      <c r="A30068" s="199">
        <v>30065</v>
      </c>
      <c r="B30068" s="199" t="s">
        <v>8253</v>
      </c>
      <c r="C30068" s="199" t="s">
        <v>8252</v>
      </c>
      <c r="D30068" s="199">
        <v>35.778629032844002</v>
      </c>
      <c r="E30068" s="199">
        <v>-0.90431016446094903</v>
      </c>
      <c r="F30068" s="199">
        <v>0.46343181708579301</v>
      </c>
      <c r="G30068" s="199">
        <v>-1.9513337909070201</v>
      </c>
      <c r="H30068" s="199">
        <v>5.10173518938861E-2</v>
      </c>
      <c r="I30068" s="199">
        <v>0.40941793872798499</v>
      </c>
    </row>
    <row r="30069" spans="1:9" x14ac:dyDescent="0.25">
      <c r="A30069" s="199">
        <v>30066</v>
      </c>
      <c r="B30069" s="199" t="s">
        <v>8251</v>
      </c>
      <c r="C30069" s="199" t="s">
        <v>8250</v>
      </c>
      <c r="D30069" s="199">
        <v>5.5144284532764098</v>
      </c>
      <c r="E30069" s="199">
        <v>0.71242199840862297</v>
      </c>
      <c r="F30069" s="199">
        <v>0.58131623296085499</v>
      </c>
      <c r="G30069" s="199">
        <v>1.2255326068910899</v>
      </c>
      <c r="H30069" s="199">
        <v>0.22037461235466799</v>
      </c>
      <c r="I30069" s="199">
        <v>0.65725392092302504</v>
      </c>
    </row>
    <row r="30070" spans="1:9" x14ac:dyDescent="0.25">
      <c r="A30070" s="199">
        <v>30067</v>
      </c>
      <c r="B30070" s="199" t="s">
        <v>8249</v>
      </c>
      <c r="C30070" s="199" t="s">
        <v>8248</v>
      </c>
      <c r="D30070" s="199">
        <v>7.6006606404606396</v>
      </c>
      <c r="E30070" s="199">
        <v>-0.50752271176911401</v>
      </c>
      <c r="F30070" s="199">
        <v>0.41783120324086698</v>
      </c>
      <c r="G30070" s="199">
        <v>-1.2146596707774899</v>
      </c>
      <c r="H30070" s="199">
        <v>0.22449592013984501</v>
      </c>
      <c r="I30070" s="199">
        <v>0.66157945319968203</v>
      </c>
    </row>
    <row r="30071" spans="1:9" x14ac:dyDescent="0.25">
      <c r="A30071" s="199">
        <v>30068</v>
      </c>
      <c r="B30071" s="199" t="s">
        <v>8247</v>
      </c>
      <c r="C30071" s="199" t="s">
        <v>8246</v>
      </c>
      <c r="D30071" s="199">
        <v>83.067113324137395</v>
      </c>
      <c r="E30071" s="199">
        <v>-1.1972569523812799</v>
      </c>
      <c r="F30071" s="199">
        <v>0.66717409799318195</v>
      </c>
      <c r="G30071" s="199">
        <v>-1.7945195354294401</v>
      </c>
      <c r="H30071" s="199">
        <v>7.2730283375084998E-2</v>
      </c>
      <c r="I30071" s="199">
        <v>0.46039908267726698</v>
      </c>
    </row>
    <row r="30072" spans="1:9" x14ac:dyDescent="0.25">
      <c r="A30072" s="199">
        <v>30069</v>
      </c>
      <c r="B30072" s="199" t="s">
        <v>8245</v>
      </c>
      <c r="C30072" s="199" t="s">
        <v>8244</v>
      </c>
      <c r="D30072" s="199">
        <v>0.21936800344428301</v>
      </c>
      <c r="E30072" s="199">
        <v>-0.694524368685001</v>
      </c>
      <c r="F30072" s="199">
        <v>1.53041169231416</v>
      </c>
      <c r="G30072" s="199">
        <v>-0.45381538325468501</v>
      </c>
      <c r="H30072" s="199">
        <v>0.64996171053018503</v>
      </c>
      <c r="I30072" s="199" t="s">
        <v>1469</v>
      </c>
    </row>
    <row r="30073" spans="1:9" x14ac:dyDescent="0.25">
      <c r="A30073" s="199">
        <v>30070</v>
      </c>
      <c r="B30073" s="199" t="s">
        <v>8243</v>
      </c>
      <c r="C30073" s="199" t="s">
        <v>8242</v>
      </c>
      <c r="D30073" s="199">
        <v>169.10847957636</v>
      </c>
      <c r="E30073" s="199">
        <v>5.0451632854111E-2</v>
      </c>
      <c r="F30073" s="199">
        <v>0.19758934024349101</v>
      </c>
      <c r="G30073" s="199">
        <v>0.255335802993922</v>
      </c>
      <c r="H30073" s="199">
        <v>0.79846374936776099</v>
      </c>
      <c r="I30073" s="199">
        <v>0.94353261532500898</v>
      </c>
    </row>
    <row r="30074" spans="1:9" x14ac:dyDescent="0.25">
      <c r="A30074" s="199">
        <v>30071</v>
      </c>
      <c r="B30074" s="199" t="s">
        <v>8241</v>
      </c>
      <c r="C30074" s="199" t="s">
        <v>8240</v>
      </c>
      <c r="D30074" s="199">
        <v>0.74370177106462199</v>
      </c>
      <c r="E30074" s="199">
        <v>-9.2649542518013606E-2</v>
      </c>
      <c r="F30074" s="199">
        <v>0.81088966121963801</v>
      </c>
      <c r="G30074" s="199">
        <v>-0.114256657778398</v>
      </c>
      <c r="H30074" s="199">
        <v>0.90903433951216805</v>
      </c>
      <c r="I30074" s="199" t="s">
        <v>1469</v>
      </c>
    </row>
    <row r="30075" spans="1:9" x14ac:dyDescent="0.25">
      <c r="A30075" s="199">
        <v>30072</v>
      </c>
      <c r="B30075" s="199" t="s">
        <v>8239</v>
      </c>
      <c r="C30075" s="199" t="s">
        <v>8238</v>
      </c>
      <c r="D30075" s="199">
        <v>8.2296564058980994</v>
      </c>
      <c r="E30075" s="199">
        <v>-1.20839625270789</v>
      </c>
      <c r="F30075" s="199">
        <v>0.61710670526265898</v>
      </c>
      <c r="G30075" s="199">
        <v>-1.95816419170742</v>
      </c>
      <c r="H30075" s="199">
        <v>5.02107494156111E-2</v>
      </c>
      <c r="I30075" s="199">
        <v>0.40772005226885699</v>
      </c>
    </row>
    <row r="30076" spans="1:9" x14ac:dyDescent="0.25">
      <c r="A30076" s="199">
        <v>30073</v>
      </c>
      <c r="B30076" s="199" t="s">
        <v>8237</v>
      </c>
      <c r="C30076" s="199" t="s">
        <v>8236</v>
      </c>
      <c r="D30076" s="199">
        <v>9.1997117051466208</v>
      </c>
      <c r="E30076" s="199">
        <v>6.0032860659783097E-2</v>
      </c>
      <c r="F30076" s="199">
        <v>0.48320015246289599</v>
      </c>
      <c r="G30076" s="199">
        <v>0.124240152561609</v>
      </c>
      <c r="H30076" s="199">
        <v>0.90112513135568295</v>
      </c>
      <c r="I30076" s="199">
        <v>0.97538300841905201</v>
      </c>
    </row>
    <row r="30077" spans="1:9" x14ac:dyDescent="0.25">
      <c r="A30077" s="199">
        <v>30074</v>
      </c>
      <c r="B30077" s="199" t="s">
        <v>8235</v>
      </c>
      <c r="C30077" s="199" t="s">
        <v>8234</v>
      </c>
      <c r="D30077" s="199">
        <v>3.2293989805251502</v>
      </c>
      <c r="E30077" s="199">
        <v>-0.73156501053524603</v>
      </c>
      <c r="F30077" s="199">
        <v>0.75147433069416603</v>
      </c>
      <c r="G30077" s="199">
        <v>-0.97350632038152396</v>
      </c>
      <c r="H30077" s="199">
        <v>0.33030172049030099</v>
      </c>
      <c r="I30077" s="199">
        <v>0.73984503443036598</v>
      </c>
    </row>
    <row r="30078" spans="1:9" x14ac:dyDescent="0.25">
      <c r="A30078" s="199">
        <v>30075</v>
      </c>
      <c r="B30078" s="199" t="s">
        <v>8233</v>
      </c>
      <c r="C30078" s="199" t="s">
        <v>8232</v>
      </c>
      <c r="D30078" s="199">
        <v>1.61517592977355</v>
      </c>
      <c r="E30078" s="199">
        <v>-1.48337566066043</v>
      </c>
      <c r="F30078" s="199">
        <v>0.63659775216419501</v>
      </c>
      <c r="G30078" s="199">
        <v>-2.3301616375764902</v>
      </c>
      <c r="H30078" s="199">
        <v>1.97976097007404E-2</v>
      </c>
      <c r="I30078" s="199" t="s">
        <v>1469</v>
      </c>
    </row>
    <row r="30079" spans="1:9" x14ac:dyDescent="0.25">
      <c r="A30079" s="199">
        <v>30076</v>
      </c>
      <c r="B30079" s="199" t="s">
        <v>8231</v>
      </c>
      <c r="C30079" s="199" t="s">
        <v>8230</v>
      </c>
      <c r="D30079" s="199">
        <v>41.237841641781699</v>
      </c>
      <c r="E30079" s="199">
        <v>0.211087611369355</v>
      </c>
      <c r="F30079" s="199">
        <v>0.38327104939804102</v>
      </c>
      <c r="G30079" s="199">
        <v>0.55075282023227601</v>
      </c>
      <c r="H30079" s="199">
        <v>0.58180313036319098</v>
      </c>
      <c r="I30079" s="199">
        <v>0.86513777393397395</v>
      </c>
    </row>
    <row r="30080" spans="1:9" x14ac:dyDescent="0.25">
      <c r="A30080" s="199">
        <v>30077</v>
      </c>
      <c r="B30080" s="199" t="s">
        <v>8229</v>
      </c>
      <c r="C30080" s="199" t="s">
        <v>8228</v>
      </c>
      <c r="D30080" s="199">
        <v>0.445282835783612</v>
      </c>
      <c r="E30080" s="199">
        <v>-0.60540332856587398</v>
      </c>
      <c r="F30080" s="199">
        <v>1.35247526937827</v>
      </c>
      <c r="G30080" s="199">
        <v>-0.44762617274634398</v>
      </c>
      <c r="H30080" s="199">
        <v>0.65442301096626199</v>
      </c>
      <c r="I30080" s="199" t="s">
        <v>1469</v>
      </c>
    </row>
    <row r="30081" spans="1:9" x14ac:dyDescent="0.25">
      <c r="A30081" s="199">
        <v>30078</v>
      </c>
      <c r="B30081" s="199" t="s">
        <v>8227</v>
      </c>
      <c r="C30081" s="199" t="s">
        <v>8226</v>
      </c>
      <c r="D30081" s="199">
        <v>1.2954741272024599</v>
      </c>
      <c r="E30081" s="199">
        <v>-1.11577622969746</v>
      </c>
      <c r="F30081" s="199">
        <v>0.87199106525911596</v>
      </c>
      <c r="G30081" s="199">
        <v>-1.2795730072829401</v>
      </c>
      <c r="H30081" s="199">
        <v>0.200695348093967</v>
      </c>
      <c r="I30081" s="199" t="s">
        <v>1469</v>
      </c>
    </row>
    <row r="30082" spans="1:9" x14ac:dyDescent="0.25">
      <c r="A30082" s="199">
        <v>30079</v>
      </c>
      <c r="B30082" s="199" t="s">
        <v>8225</v>
      </c>
      <c r="C30082" s="199" t="s">
        <v>8224</v>
      </c>
      <c r="D30082" s="199">
        <v>5.6047044396446601</v>
      </c>
      <c r="E30082" s="199">
        <v>0.467966512551865</v>
      </c>
      <c r="F30082" s="199">
        <v>0.47337942673548</v>
      </c>
      <c r="G30082" s="199">
        <v>0.98856537931751098</v>
      </c>
      <c r="H30082" s="199">
        <v>0.322875831879541</v>
      </c>
      <c r="I30082" s="199">
        <v>0.73555872372773101</v>
      </c>
    </row>
    <row r="30083" spans="1:9" x14ac:dyDescent="0.25">
      <c r="A30083" s="199">
        <v>30080</v>
      </c>
      <c r="B30083" s="199" t="s">
        <v>8223</v>
      </c>
      <c r="C30083" s="199" t="s">
        <v>8222</v>
      </c>
      <c r="D30083" s="199">
        <v>0.207011460250145</v>
      </c>
      <c r="E30083" s="199">
        <v>-0.63154143882144498</v>
      </c>
      <c r="F30083" s="199">
        <v>2.3568685373968798</v>
      </c>
      <c r="G30083" s="199">
        <v>-0.26795785543430101</v>
      </c>
      <c r="H30083" s="199">
        <v>0.78873175924639605</v>
      </c>
      <c r="I30083" s="199" t="s">
        <v>1469</v>
      </c>
    </row>
    <row r="30084" spans="1:9" x14ac:dyDescent="0.25">
      <c r="A30084" s="199">
        <v>30081</v>
      </c>
      <c r="B30084" s="199" t="s">
        <v>8221</v>
      </c>
      <c r="C30084" s="199" t="s">
        <v>8220</v>
      </c>
      <c r="D30084" s="199">
        <v>10.739833772682299</v>
      </c>
      <c r="E30084" s="199">
        <v>0.44920716739116801</v>
      </c>
      <c r="F30084" s="199">
        <v>0.42045067436838401</v>
      </c>
      <c r="G30084" s="199">
        <v>1.06839445094477</v>
      </c>
      <c r="H30084" s="199">
        <v>0.28534261905727698</v>
      </c>
      <c r="I30084" s="199">
        <v>0.70934720642942795</v>
      </c>
    </row>
    <row r="30085" spans="1:9" x14ac:dyDescent="0.25">
      <c r="A30085" s="199">
        <v>30082</v>
      </c>
      <c r="B30085" s="199" t="s">
        <v>8219</v>
      </c>
      <c r="C30085" s="199" t="s">
        <v>8218</v>
      </c>
      <c r="D30085" s="199">
        <v>3.1347114190168499</v>
      </c>
      <c r="E30085" s="199">
        <v>1.26110869889003</v>
      </c>
      <c r="F30085" s="199">
        <v>0.77165269332060105</v>
      </c>
      <c r="G30085" s="199">
        <v>1.63429572631074</v>
      </c>
      <c r="H30085" s="199">
        <v>0.10219677062379801</v>
      </c>
      <c r="I30085" s="199">
        <v>0.51627773682592804</v>
      </c>
    </row>
    <row r="30086" spans="1:9" x14ac:dyDescent="0.25">
      <c r="A30086" s="199">
        <v>30083</v>
      </c>
      <c r="B30086" s="199" t="s">
        <v>8217</v>
      </c>
      <c r="C30086" s="199" t="s">
        <v>8216</v>
      </c>
      <c r="D30086" s="199">
        <v>17.943883138907001</v>
      </c>
      <c r="E30086" s="199">
        <v>-0.74472129064391701</v>
      </c>
      <c r="F30086" s="199">
        <v>0.28365743559724999</v>
      </c>
      <c r="G30086" s="199">
        <v>-2.6254248864510901</v>
      </c>
      <c r="H30086" s="199">
        <v>8.6540900892138305E-3</v>
      </c>
      <c r="I30086" s="199">
        <v>0.231332200160938</v>
      </c>
    </row>
    <row r="30087" spans="1:9" x14ac:dyDescent="0.25">
      <c r="A30087" s="199">
        <v>30084</v>
      </c>
      <c r="B30087" s="199" t="s">
        <v>8215</v>
      </c>
      <c r="C30087" s="199" t="s">
        <v>8214</v>
      </c>
      <c r="D30087" s="199">
        <v>2.4499521331933698</v>
      </c>
      <c r="E30087" s="199">
        <v>0.41362478187784801</v>
      </c>
      <c r="F30087" s="199">
        <v>0.72557307384126302</v>
      </c>
      <c r="G30087" s="199">
        <v>0.57006633348185498</v>
      </c>
      <c r="H30087" s="199">
        <v>0.56863270835026603</v>
      </c>
      <c r="I30087" s="199">
        <v>0.85883146985316094</v>
      </c>
    </row>
    <row r="30088" spans="1:9" x14ac:dyDescent="0.25">
      <c r="A30088" s="199">
        <v>30085</v>
      </c>
      <c r="B30088" s="199" t="s">
        <v>8213</v>
      </c>
      <c r="C30088" s="199" t="s">
        <v>8212</v>
      </c>
      <c r="D30088" s="199">
        <v>2.6499615908271501</v>
      </c>
      <c r="E30088" s="199">
        <v>-0.56942002735599995</v>
      </c>
      <c r="F30088" s="199">
        <v>0.90317935353225898</v>
      </c>
      <c r="G30088" s="199">
        <v>-0.63046174065986504</v>
      </c>
      <c r="H30088" s="199">
        <v>0.52839252698459205</v>
      </c>
      <c r="I30088" s="199">
        <v>0.84147782284221095</v>
      </c>
    </row>
    <row r="30089" spans="1:9" x14ac:dyDescent="0.25">
      <c r="A30089" s="199">
        <v>30086</v>
      </c>
      <c r="B30089" s="199" t="s">
        <v>8211</v>
      </c>
      <c r="C30089" s="199" t="s">
        <v>8210</v>
      </c>
      <c r="D30089" s="199">
        <v>0.63026989945374001</v>
      </c>
      <c r="E30089" s="199">
        <v>-1.95705619172692</v>
      </c>
      <c r="F30089" s="199">
        <v>1.2588639050052199</v>
      </c>
      <c r="G30089" s="199">
        <v>-1.55462094349174</v>
      </c>
      <c r="H30089" s="199">
        <v>0.120036372820574</v>
      </c>
      <c r="I30089" s="199" t="s">
        <v>1469</v>
      </c>
    </row>
    <row r="30090" spans="1:9" x14ac:dyDescent="0.25">
      <c r="A30090" s="199">
        <v>30087</v>
      </c>
      <c r="B30090" s="199" t="s">
        <v>8209</v>
      </c>
      <c r="C30090" s="199" t="s">
        <v>8208</v>
      </c>
      <c r="D30090" s="199">
        <v>41.696668414079902</v>
      </c>
      <c r="E30090" s="199">
        <v>-1.23846339349162</v>
      </c>
      <c r="F30090" s="199">
        <v>0.52583929163396803</v>
      </c>
      <c r="G30090" s="199">
        <v>-2.3552127298119498</v>
      </c>
      <c r="H30090" s="199">
        <v>1.8512104482565898E-2</v>
      </c>
      <c r="I30090" s="199">
        <v>0.29238655591423701</v>
      </c>
    </row>
    <row r="30091" spans="1:9" x14ac:dyDescent="0.25">
      <c r="A30091" s="199">
        <v>30088</v>
      </c>
      <c r="B30091" s="199" t="s">
        <v>8207</v>
      </c>
      <c r="C30091" s="199" t="s">
        <v>8206</v>
      </c>
      <c r="D30091" s="199">
        <v>0.78423187516843795</v>
      </c>
      <c r="E30091" s="199">
        <v>-1.94054802129792</v>
      </c>
      <c r="F30091" s="199">
        <v>1.3973167694897199</v>
      </c>
      <c r="G30091" s="199">
        <v>-1.3887674317446099</v>
      </c>
      <c r="H30091" s="199">
        <v>0.16490348171768601</v>
      </c>
      <c r="I30091" s="199" t="s">
        <v>1469</v>
      </c>
    </row>
    <row r="30092" spans="1:9" x14ac:dyDescent="0.25">
      <c r="A30092" s="199">
        <v>30089</v>
      </c>
      <c r="B30092" s="199" t="s">
        <v>8205</v>
      </c>
      <c r="C30092" s="199" t="s">
        <v>8204</v>
      </c>
      <c r="D30092" s="199">
        <v>8.4761430249863796</v>
      </c>
      <c r="E30092" s="199">
        <v>0.343670103333448</v>
      </c>
      <c r="F30092" s="199">
        <v>0.45185809411932498</v>
      </c>
      <c r="G30092" s="199">
        <v>0.76057086905406401</v>
      </c>
      <c r="H30092" s="199">
        <v>0.44691342489185798</v>
      </c>
      <c r="I30092" s="199">
        <v>0.80375310028838198</v>
      </c>
    </row>
    <row r="30093" spans="1:9" x14ac:dyDescent="0.25">
      <c r="A30093" s="199">
        <v>30090</v>
      </c>
      <c r="B30093" s="199" t="s">
        <v>8203</v>
      </c>
      <c r="C30093" s="199" t="s">
        <v>8202</v>
      </c>
      <c r="D30093" s="199">
        <v>20.256389210193699</v>
      </c>
      <c r="E30093" s="199">
        <v>-1.0390130265278901</v>
      </c>
      <c r="F30093" s="199">
        <v>0.73309654214805697</v>
      </c>
      <c r="G30093" s="199">
        <v>-1.41729358521247</v>
      </c>
      <c r="H30093" s="199">
        <v>0.156397109877321</v>
      </c>
      <c r="I30093" s="199">
        <v>0.59191135086114199</v>
      </c>
    </row>
    <row r="30094" spans="1:9" x14ac:dyDescent="0.25">
      <c r="A30094" s="199">
        <v>30091</v>
      </c>
      <c r="B30094" s="199" t="s">
        <v>8201</v>
      </c>
      <c r="C30094" s="199" t="s">
        <v>8200</v>
      </c>
      <c r="D30094" s="199">
        <v>166.109040119399</v>
      </c>
      <c r="E30094" s="199">
        <v>-0.81622269244647705</v>
      </c>
      <c r="F30094" s="199">
        <v>0.42526017307411401</v>
      </c>
      <c r="G30094" s="199">
        <v>-1.91934901062138</v>
      </c>
      <c r="H30094" s="199">
        <v>5.4940179313332303E-2</v>
      </c>
      <c r="I30094" s="199">
        <v>0.41841986024449901</v>
      </c>
    </row>
    <row r="30095" spans="1:9" x14ac:dyDescent="0.25">
      <c r="A30095" s="199">
        <v>30092</v>
      </c>
      <c r="B30095" s="199" t="s">
        <v>8199</v>
      </c>
      <c r="C30095" s="199" t="s">
        <v>8198</v>
      </c>
      <c r="D30095" s="199">
        <v>1.38357603366341</v>
      </c>
      <c r="E30095" s="199">
        <v>1.7924550950007301</v>
      </c>
      <c r="F30095" s="199">
        <v>1.13850255743456</v>
      </c>
      <c r="G30095" s="199">
        <v>1.57439707385441</v>
      </c>
      <c r="H30095" s="199">
        <v>0.115395679898518</v>
      </c>
      <c r="I30095" s="199" t="s">
        <v>1469</v>
      </c>
    </row>
    <row r="30096" spans="1:9" x14ac:dyDescent="0.25">
      <c r="A30096" s="199">
        <v>30093</v>
      </c>
      <c r="B30096" s="199" t="s">
        <v>8197</v>
      </c>
      <c r="C30096" s="199" t="s">
        <v>8196</v>
      </c>
      <c r="D30096" s="199">
        <v>27.828095986044801</v>
      </c>
      <c r="E30096" s="199">
        <v>-0.126070110662445</v>
      </c>
      <c r="F30096" s="199">
        <v>0.321341863857108</v>
      </c>
      <c r="G30096" s="199">
        <v>-0.39232395415028898</v>
      </c>
      <c r="H30096" s="199">
        <v>0.69481886662316805</v>
      </c>
      <c r="I30096" s="199">
        <v>0.90824489124225705</v>
      </c>
    </row>
    <row r="30097" spans="1:9" x14ac:dyDescent="0.25">
      <c r="A30097" s="199">
        <v>30094</v>
      </c>
      <c r="B30097" s="199" t="s">
        <v>8195</v>
      </c>
      <c r="C30097" s="199" t="s">
        <v>8194</v>
      </c>
      <c r="D30097" s="199">
        <v>6.8290227385511599</v>
      </c>
      <c r="E30097" s="199">
        <v>-0.14282628227184099</v>
      </c>
      <c r="F30097" s="199">
        <v>0.77808188263830802</v>
      </c>
      <c r="G30097" s="199">
        <v>-0.183562020217651</v>
      </c>
      <c r="H30097" s="199">
        <v>0.85435706023762603</v>
      </c>
      <c r="I30097" s="199">
        <v>0.96118144092677105</v>
      </c>
    </row>
    <row r="30098" spans="1:9" x14ac:dyDescent="0.25">
      <c r="A30098" s="199">
        <v>30095</v>
      </c>
      <c r="B30098" s="199" t="s">
        <v>8193</v>
      </c>
      <c r="C30098" s="199" t="s">
        <v>8192</v>
      </c>
      <c r="D30098" s="199">
        <v>3.18161596959074</v>
      </c>
      <c r="E30098" s="199">
        <v>-0.89776942676464599</v>
      </c>
      <c r="F30098" s="199">
        <v>0.49606798326697998</v>
      </c>
      <c r="G30098" s="199">
        <v>-1.80977095286852</v>
      </c>
      <c r="H30098" s="199">
        <v>7.0331314195055394E-2</v>
      </c>
      <c r="I30098" s="199">
        <v>0.455519399348356</v>
      </c>
    </row>
    <row r="30099" spans="1:9" x14ac:dyDescent="0.25">
      <c r="A30099" s="199">
        <v>30096</v>
      </c>
      <c r="B30099" s="199" t="s">
        <v>8191</v>
      </c>
      <c r="C30099" s="199" t="s">
        <v>8190</v>
      </c>
      <c r="D30099" s="199">
        <v>3379.4504101160201</v>
      </c>
      <c r="E30099" s="199">
        <v>-0.141958223012281</v>
      </c>
      <c r="F30099" s="199">
        <v>0.13151928460211401</v>
      </c>
      <c r="G30099" s="199">
        <v>-1.0793719220854101</v>
      </c>
      <c r="H30099" s="199">
        <v>0.28042196253032797</v>
      </c>
      <c r="I30099" s="199">
        <v>0.70568146721130198</v>
      </c>
    </row>
    <row r="30100" spans="1:9" x14ac:dyDescent="0.25">
      <c r="A30100" s="199">
        <v>30097</v>
      </c>
      <c r="B30100" s="199" t="s">
        <v>8189</v>
      </c>
      <c r="C30100" s="199" t="s">
        <v>8188</v>
      </c>
      <c r="D30100" s="199">
        <v>11.289350015237099</v>
      </c>
      <c r="E30100" s="199">
        <v>-1.1685844830255201</v>
      </c>
      <c r="F30100" s="199">
        <v>0.62890873887407694</v>
      </c>
      <c r="G30100" s="199">
        <v>-1.85811455747556</v>
      </c>
      <c r="H30100" s="199">
        <v>6.3152747985032495E-2</v>
      </c>
      <c r="I30100" s="199">
        <v>0.43869546638684498</v>
      </c>
    </row>
    <row r="30101" spans="1:9" x14ac:dyDescent="0.25">
      <c r="A30101" s="199">
        <v>30098</v>
      </c>
      <c r="B30101" s="199" t="s">
        <v>8187</v>
      </c>
      <c r="C30101" s="199" t="s">
        <v>8186</v>
      </c>
      <c r="D30101" s="199">
        <v>3.6005460302687902</v>
      </c>
      <c r="E30101" s="199">
        <v>-1.4381075531809699</v>
      </c>
      <c r="F30101" s="199">
        <v>0.80463920367713804</v>
      </c>
      <c r="G30101" s="199">
        <v>-1.7872700542167701</v>
      </c>
      <c r="H30101" s="199">
        <v>7.3893851562231994E-2</v>
      </c>
      <c r="I30101" s="199">
        <v>0.46190132651544402</v>
      </c>
    </row>
    <row r="30102" spans="1:9" x14ac:dyDescent="0.25">
      <c r="A30102" s="199">
        <v>30099</v>
      </c>
      <c r="B30102" s="199" t="s">
        <v>8185</v>
      </c>
      <c r="C30102" s="199" t="s">
        <v>8184</v>
      </c>
      <c r="D30102" s="199">
        <v>76.767389793802394</v>
      </c>
      <c r="E30102" s="199">
        <v>-0.52382471574196798</v>
      </c>
      <c r="F30102" s="199">
        <v>0.60163805459404995</v>
      </c>
      <c r="G30102" s="199">
        <v>-0.87066420041434001</v>
      </c>
      <c r="H30102" s="199">
        <v>0.383937530959716</v>
      </c>
      <c r="I30102" s="199">
        <v>0.77347372552456795</v>
      </c>
    </row>
    <row r="30103" spans="1:9" x14ac:dyDescent="0.25">
      <c r="A30103" s="199">
        <v>30100</v>
      </c>
      <c r="B30103" s="199" t="s">
        <v>8183</v>
      </c>
      <c r="C30103" s="199" t="s">
        <v>8182</v>
      </c>
      <c r="D30103" s="199">
        <v>4.9878329019900001</v>
      </c>
      <c r="E30103" s="199">
        <v>0.59327341194118299</v>
      </c>
      <c r="F30103" s="199">
        <v>0.76908750263611803</v>
      </c>
      <c r="G30103" s="199">
        <v>0.77139910596347505</v>
      </c>
      <c r="H30103" s="199">
        <v>0.440470404863746</v>
      </c>
      <c r="I30103" s="199">
        <v>0.80040644354234503</v>
      </c>
    </row>
    <row r="30104" spans="1:9" x14ac:dyDescent="0.25">
      <c r="A30104" s="199">
        <v>30101</v>
      </c>
      <c r="B30104" s="199" t="s">
        <v>8181</v>
      </c>
      <c r="C30104" s="199" t="s">
        <v>8180</v>
      </c>
      <c r="D30104" s="199">
        <v>53.859686938202103</v>
      </c>
      <c r="E30104" s="199">
        <v>-1.05383544129523</v>
      </c>
      <c r="F30104" s="199">
        <v>0.71130940428098899</v>
      </c>
      <c r="G30104" s="199">
        <v>-1.48154296140717</v>
      </c>
      <c r="H30104" s="199">
        <v>0.13846194558005101</v>
      </c>
      <c r="I30104" s="199">
        <v>0.57034168179369005</v>
      </c>
    </row>
    <row r="30105" spans="1:9" x14ac:dyDescent="0.25">
      <c r="A30105" s="199">
        <v>30102</v>
      </c>
      <c r="B30105" s="199" t="s">
        <v>8179</v>
      </c>
      <c r="C30105" s="199" t="s">
        <v>8178</v>
      </c>
      <c r="D30105" s="199">
        <v>23.2423391061287</v>
      </c>
      <c r="E30105" s="199">
        <v>-6.4062685865884095E-2</v>
      </c>
      <c r="F30105" s="199">
        <v>0.408015054551638</v>
      </c>
      <c r="G30105" s="199">
        <v>-0.15701059348479601</v>
      </c>
      <c r="H30105" s="199">
        <v>0.875236499262668</v>
      </c>
      <c r="I30105" s="199">
        <v>0.96737889324383597</v>
      </c>
    </row>
    <row r="30106" spans="1:9" x14ac:dyDescent="0.25">
      <c r="A30106" s="199">
        <v>30103</v>
      </c>
      <c r="B30106" s="199" t="s">
        <v>8177</v>
      </c>
      <c r="C30106" s="199" t="s">
        <v>8176</v>
      </c>
      <c r="D30106" s="199">
        <v>3.1385934143347298</v>
      </c>
      <c r="E30106" s="199">
        <v>0.251063427127798</v>
      </c>
      <c r="F30106" s="199">
        <v>0.57449555188975598</v>
      </c>
      <c r="G30106" s="199">
        <v>0.43701544128922398</v>
      </c>
      <c r="H30106" s="199">
        <v>0.66210014969563802</v>
      </c>
      <c r="I30106" s="199">
        <v>0.896458709828169</v>
      </c>
    </row>
    <row r="30107" spans="1:9" x14ac:dyDescent="0.25">
      <c r="A30107" s="199">
        <v>30104</v>
      </c>
      <c r="B30107" s="199" t="s">
        <v>8175</v>
      </c>
      <c r="C30107" s="199" t="s">
        <v>8174</v>
      </c>
      <c r="D30107" s="199">
        <v>58.136329861953698</v>
      </c>
      <c r="E30107" s="199">
        <v>-0.211530262307939</v>
      </c>
      <c r="F30107" s="199">
        <v>0.25650978671890701</v>
      </c>
      <c r="G30107" s="199">
        <v>-0.82464792089878902</v>
      </c>
      <c r="H30107" s="199">
        <v>0.40957150668535303</v>
      </c>
      <c r="I30107" s="199">
        <v>0.78699008973343498</v>
      </c>
    </row>
    <row r="30108" spans="1:9" x14ac:dyDescent="0.25">
      <c r="A30108" s="199">
        <v>30105</v>
      </c>
      <c r="B30108" s="199" t="s">
        <v>8173</v>
      </c>
      <c r="C30108" s="199" t="s">
        <v>8172</v>
      </c>
      <c r="D30108" s="199">
        <v>209.856538284723</v>
      </c>
      <c r="E30108" s="199">
        <v>-5.9721376248831302E-3</v>
      </c>
      <c r="F30108" s="199">
        <v>0.35932337307100098</v>
      </c>
      <c r="G30108" s="199">
        <v>-1.6620509748201302E-2</v>
      </c>
      <c r="H30108" s="199">
        <v>0.986739362404773</v>
      </c>
      <c r="I30108" s="199">
        <v>0.99692181303053595</v>
      </c>
    </row>
    <row r="30109" spans="1:9" x14ac:dyDescent="0.25">
      <c r="A30109" s="199">
        <v>30106</v>
      </c>
      <c r="B30109" s="199" t="s">
        <v>8171</v>
      </c>
      <c r="C30109" s="199" t="s">
        <v>8170</v>
      </c>
      <c r="D30109" s="199">
        <v>41.757702841329099</v>
      </c>
      <c r="E30109" s="199">
        <v>1.4079000344214301</v>
      </c>
      <c r="F30109" s="199">
        <v>0.45375628782779098</v>
      </c>
      <c r="G30109" s="199">
        <v>3.1027669967093798</v>
      </c>
      <c r="H30109" s="199">
        <v>1.9172052091006001E-3</v>
      </c>
      <c r="I30109" s="199">
        <v>0.13777572787787901</v>
      </c>
    </row>
    <row r="30110" spans="1:9" x14ac:dyDescent="0.25">
      <c r="A30110" s="199">
        <v>30107</v>
      </c>
      <c r="B30110" s="199" t="s">
        <v>8169</v>
      </c>
      <c r="C30110" s="199" t="s">
        <v>8168</v>
      </c>
      <c r="D30110" s="199">
        <v>0.93011538589147702</v>
      </c>
      <c r="E30110" s="199">
        <v>0.27365418380995998</v>
      </c>
      <c r="F30110" s="199">
        <v>1.8638351915337299</v>
      </c>
      <c r="G30110" s="199">
        <v>0.14682316604654999</v>
      </c>
      <c r="H30110" s="199">
        <v>0.88327159898076602</v>
      </c>
      <c r="I30110" s="199" t="s">
        <v>1469</v>
      </c>
    </row>
    <row r="30111" spans="1:9" x14ac:dyDescent="0.25">
      <c r="A30111" s="199">
        <v>30108</v>
      </c>
      <c r="B30111" s="199" t="s">
        <v>8167</v>
      </c>
      <c r="C30111" s="199" t="s">
        <v>8166</v>
      </c>
      <c r="D30111" s="199">
        <v>6.4792927114587702</v>
      </c>
      <c r="E30111" s="199">
        <v>0.53764667749676698</v>
      </c>
      <c r="F30111" s="199">
        <v>0.40787386420532101</v>
      </c>
      <c r="G30111" s="199">
        <v>1.3181689847774101</v>
      </c>
      <c r="H30111" s="199">
        <v>0.18744708554178499</v>
      </c>
      <c r="I30111" s="199">
        <v>0.62397385835149299</v>
      </c>
    </row>
    <row r="30112" spans="1:9" x14ac:dyDescent="0.25">
      <c r="A30112" s="199">
        <v>30109</v>
      </c>
      <c r="B30112" s="199" t="s">
        <v>8165</v>
      </c>
      <c r="C30112" s="199" t="s">
        <v>8164</v>
      </c>
      <c r="D30112" s="199">
        <v>17.6188333512086</v>
      </c>
      <c r="E30112" s="199">
        <v>0.63519104903414303</v>
      </c>
      <c r="F30112" s="199">
        <v>0.49606526689124503</v>
      </c>
      <c r="G30112" s="199">
        <v>1.2804586239524001</v>
      </c>
      <c r="H30112" s="199">
        <v>0.200383887561671</v>
      </c>
      <c r="I30112" s="199">
        <v>0.63712480277297201</v>
      </c>
    </row>
    <row r="30113" spans="1:9" x14ac:dyDescent="0.25">
      <c r="A30113" s="199">
        <v>30110</v>
      </c>
      <c r="B30113" s="199" t="s">
        <v>8163</v>
      </c>
      <c r="C30113" s="199" t="s">
        <v>8162</v>
      </c>
      <c r="D30113" s="199">
        <v>181.26256304220701</v>
      </c>
      <c r="E30113" s="199">
        <v>-9.9406835352105594E-2</v>
      </c>
      <c r="F30113" s="199">
        <v>0.22672660489372101</v>
      </c>
      <c r="G30113" s="199">
        <v>-0.43844362861033898</v>
      </c>
      <c r="H30113" s="199">
        <v>0.66106472566077701</v>
      </c>
      <c r="I30113" s="199">
        <v>0.89603581261141896</v>
      </c>
    </row>
    <row r="30114" spans="1:9" x14ac:dyDescent="0.25">
      <c r="A30114" s="199">
        <v>30111</v>
      </c>
      <c r="B30114" s="199" t="s">
        <v>8161</v>
      </c>
      <c r="C30114" s="199" t="s">
        <v>8160</v>
      </c>
      <c r="D30114" s="199">
        <v>34.186551826937396</v>
      </c>
      <c r="E30114" s="199">
        <v>0.57955763982662001</v>
      </c>
      <c r="F30114" s="199">
        <v>0.26246477359369502</v>
      </c>
      <c r="G30114" s="199">
        <v>2.2081349504211798</v>
      </c>
      <c r="H30114" s="199">
        <v>2.72348672836491E-2</v>
      </c>
      <c r="I30114" s="199">
        <v>0.33728396985975401</v>
      </c>
    </row>
    <row r="30115" spans="1:9" x14ac:dyDescent="0.25">
      <c r="A30115" s="199">
        <v>30112</v>
      </c>
      <c r="B30115" s="199" t="s">
        <v>8159</v>
      </c>
      <c r="C30115" s="199" t="s">
        <v>8158</v>
      </c>
      <c r="D30115" s="199">
        <v>0.79638251638034396</v>
      </c>
      <c r="E30115" s="199">
        <v>0.94813782875414598</v>
      </c>
      <c r="F30115" s="199">
        <v>0.67074981004034295</v>
      </c>
      <c r="G30115" s="199">
        <v>1.4135491573186101</v>
      </c>
      <c r="H30115" s="199">
        <v>0.15749431839637101</v>
      </c>
      <c r="I30115" s="199" t="s">
        <v>1469</v>
      </c>
    </row>
    <row r="30116" spans="1:9" x14ac:dyDescent="0.25">
      <c r="A30116" s="199">
        <v>30113</v>
      </c>
      <c r="B30116" s="199" t="s">
        <v>8157</v>
      </c>
      <c r="C30116" s="199" t="s">
        <v>8156</v>
      </c>
      <c r="D30116" s="199">
        <v>6.8927737758971697</v>
      </c>
      <c r="E30116" s="199">
        <v>-0.90688176922424302</v>
      </c>
      <c r="F30116" s="199">
        <v>0.72720603318517696</v>
      </c>
      <c r="G30116" s="199">
        <v>-1.2470767950756401</v>
      </c>
      <c r="H30116" s="199">
        <v>0.21236934054838699</v>
      </c>
      <c r="I30116" s="199">
        <v>0.64995298294785797</v>
      </c>
    </row>
    <row r="30117" spans="1:9" x14ac:dyDescent="0.25">
      <c r="A30117" s="199">
        <v>30114</v>
      </c>
      <c r="B30117" s="199" t="s">
        <v>8155</v>
      </c>
      <c r="C30117" s="199" t="s">
        <v>8154</v>
      </c>
      <c r="D30117" s="199">
        <v>0.69900511277001798</v>
      </c>
      <c r="E30117" s="199">
        <v>0.21765001680354201</v>
      </c>
      <c r="F30117" s="199">
        <v>0.68853520878924301</v>
      </c>
      <c r="G30117" s="199">
        <v>0.31610586361483101</v>
      </c>
      <c r="H30117" s="199">
        <v>0.75192215624998504</v>
      </c>
      <c r="I30117" s="199" t="s">
        <v>1469</v>
      </c>
    </row>
    <row r="30118" spans="1:9" x14ac:dyDescent="0.25">
      <c r="A30118" s="199">
        <v>30115</v>
      </c>
      <c r="B30118" s="199" t="s">
        <v>8153</v>
      </c>
      <c r="C30118" s="199" t="s">
        <v>8152</v>
      </c>
      <c r="D30118" s="199">
        <v>55.4531149500773</v>
      </c>
      <c r="E30118" s="199">
        <v>0.101525062493841</v>
      </c>
      <c r="F30118" s="199">
        <v>0.34120302794068003</v>
      </c>
      <c r="G30118" s="199">
        <v>0.29755029756503698</v>
      </c>
      <c r="H30118" s="199">
        <v>0.76604641385808903</v>
      </c>
      <c r="I30118" s="199">
        <v>0.933526911824201</v>
      </c>
    </row>
    <row r="30119" spans="1:9" x14ac:dyDescent="0.25">
      <c r="A30119" s="199">
        <v>30116</v>
      </c>
      <c r="B30119" s="199" t="s">
        <v>8151</v>
      </c>
      <c r="C30119" s="199" t="s">
        <v>8150</v>
      </c>
      <c r="D30119" s="199">
        <v>0.56559036716030997</v>
      </c>
      <c r="E30119" s="199">
        <v>0.24253429865451101</v>
      </c>
      <c r="F30119" s="199">
        <v>1.1484904459702701</v>
      </c>
      <c r="G30119" s="199">
        <v>0.21117659228728899</v>
      </c>
      <c r="H30119" s="199">
        <v>0.83274947552113299</v>
      </c>
      <c r="I30119" s="199" t="s">
        <v>1469</v>
      </c>
    </row>
    <row r="30120" spans="1:9" x14ac:dyDescent="0.25">
      <c r="A30120" s="199">
        <v>30117</v>
      </c>
      <c r="B30120" s="199" t="s">
        <v>8149</v>
      </c>
      <c r="C30120" s="199" t="s">
        <v>8148</v>
      </c>
      <c r="D30120" s="199">
        <v>60.269663117415703</v>
      </c>
      <c r="E30120" s="199">
        <v>-0.391601614771105</v>
      </c>
      <c r="F30120" s="199">
        <v>0.413922035135382</v>
      </c>
      <c r="G30120" s="199">
        <v>-0.94607578609102905</v>
      </c>
      <c r="H30120" s="199">
        <v>0.34410993302658299</v>
      </c>
      <c r="I30120" s="199">
        <v>0.74857769488383097</v>
      </c>
    </row>
    <row r="30121" spans="1:9" x14ac:dyDescent="0.25">
      <c r="A30121" s="199">
        <v>30118</v>
      </c>
      <c r="B30121" s="199" t="s">
        <v>8147</v>
      </c>
      <c r="C30121" s="199" t="s">
        <v>8146</v>
      </c>
      <c r="D30121" s="199">
        <v>225.88328585325999</v>
      </c>
      <c r="E30121" s="199">
        <v>0.30883146778034698</v>
      </c>
      <c r="F30121" s="199">
        <v>0.43000254835990798</v>
      </c>
      <c r="G30121" s="199">
        <v>0.71820845936442601</v>
      </c>
      <c r="H30121" s="199">
        <v>0.47262876278067201</v>
      </c>
      <c r="I30121" s="199">
        <v>0.815782854034522</v>
      </c>
    </row>
    <row r="30122" spans="1:9" x14ac:dyDescent="0.25">
      <c r="A30122" s="199">
        <v>30119</v>
      </c>
      <c r="B30122" s="199" t="s">
        <v>8145</v>
      </c>
      <c r="C30122" s="199" t="s">
        <v>8144</v>
      </c>
      <c r="D30122" s="199">
        <v>9.2494308264390899</v>
      </c>
      <c r="E30122" s="199">
        <v>0.175104433869504</v>
      </c>
      <c r="F30122" s="199">
        <v>0.57881728162498802</v>
      </c>
      <c r="G30122" s="199">
        <v>0.302521088136675</v>
      </c>
      <c r="H30122" s="199">
        <v>0.76225486009783505</v>
      </c>
      <c r="I30122" s="199">
        <v>0.932721017253615</v>
      </c>
    </row>
    <row r="30123" spans="1:9" x14ac:dyDescent="0.25">
      <c r="A30123" s="199">
        <v>30120</v>
      </c>
      <c r="B30123" s="199" t="s">
        <v>8143</v>
      </c>
      <c r="C30123" s="199" t="s">
        <v>8142</v>
      </c>
      <c r="D30123" s="199">
        <v>6.9162195499127899</v>
      </c>
      <c r="E30123" s="199">
        <v>1.7776668401436799E-2</v>
      </c>
      <c r="F30123" s="199">
        <v>0.62876287346036297</v>
      </c>
      <c r="G30123" s="199">
        <v>2.8272452385115901E-2</v>
      </c>
      <c r="H30123" s="199">
        <v>0.97744485162624195</v>
      </c>
      <c r="I30123" s="199">
        <v>0.995142654175873</v>
      </c>
    </row>
    <row r="30124" spans="1:9" x14ac:dyDescent="0.25">
      <c r="A30124" s="199">
        <v>30121</v>
      </c>
      <c r="B30124" s="199" t="s">
        <v>8141</v>
      </c>
      <c r="C30124" s="199" t="s">
        <v>8140</v>
      </c>
      <c r="D30124" s="199">
        <v>0.40019008722883798</v>
      </c>
      <c r="E30124" s="199">
        <v>3.15919343503199E-2</v>
      </c>
      <c r="F30124" s="199">
        <v>1.41543436300324</v>
      </c>
      <c r="G30124" s="199">
        <v>2.23196039152877E-2</v>
      </c>
      <c r="H30124" s="199">
        <v>0.98219301111396595</v>
      </c>
      <c r="I30124" s="199" t="s">
        <v>1469</v>
      </c>
    </row>
    <row r="30125" spans="1:9" x14ac:dyDescent="0.25">
      <c r="A30125" s="199">
        <v>30122</v>
      </c>
      <c r="B30125" s="199" t="s">
        <v>8139</v>
      </c>
      <c r="C30125" s="199" t="s">
        <v>8138</v>
      </c>
      <c r="D30125" s="199">
        <v>17.6066458099831</v>
      </c>
      <c r="E30125" s="199">
        <v>-0.73173498483015897</v>
      </c>
      <c r="F30125" s="199">
        <v>0.50852415649910898</v>
      </c>
      <c r="G30125" s="199">
        <v>-1.4389384957987601</v>
      </c>
      <c r="H30125" s="199">
        <v>0.15016794935398201</v>
      </c>
      <c r="I30125" s="199">
        <v>0.58399634612908302</v>
      </c>
    </row>
    <row r="30126" spans="1:9" x14ac:dyDescent="0.25">
      <c r="A30126" s="199">
        <v>30123</v>
      </c>
      <c r="B30126" s="199" t="s">
        <v>8137</v>
      </c>
      <c r="C30126" s="199" t="s">
        <v>8136</v>
      </c>
      <c r="D30126" s="199">
        <v>0.63814925885937501</v>
      </c>
      <c r="E30126" s="199">
        <v>0.72718213148410105</v>
      </c>
      <c r="F30126" s="199">
        <v>1.99220137924827</v>
      </c>
      <c r="G30126" s="199">
        <v>0.36501437006257598</v>
      </c>
      <c r="H30126" s="199">
        <v>0.71510067949651102</v>
      </c>
      <c r="I30126" s="199" t="s">
        <v>1469</v>
      </c>
    </row>
    <row r="30127" spans="1:9" x14ac:dyDescent="0.25">
      <c r="A30127" s="199">
        <v>30124</v>
      </c>
      <c r="B30127" s="199" t="s">
        <v>8135</v>
      </c>
      <c r="C30127" s="199" t="s">
        <v>8134</v>
      </c>
      <c r="D30127" s="199">
        <v>71.730919341435893</v>
      </c>
      <c r="E30127" s="199">
        <v>2.16691203701386E-2</v>
      </c>
      <c r="F30127" s="199">
        <v>0.39371684112552902</v>
      </c>
      <c r="G30127" s="199">
        <v>5.5037321513076602E-2</v>
      </c>
      <c r="H30127" s="199">
        <v>0.95610873057138002</v>
      </c>
      <c r="I30127" s="199">
        <v>0.98868649643735895</v>
      </c>
    </row>
    <row r="30128" spans="1:9" x14ac:dyDescent="0.25">
      <c r="A30128" s="199">
        <v>30125</v>
      </c>
      <c r="B30128" s="199" t="s">
        <v>8133</v>
      </c>
      <c r="C30128" s="199" t="s">
        <v>8132</v>
      </c>
      <c r="D30128" s="199">
        <v>825.45111508679702</v>
      </c>
      <c r="E30128" s="199">
        <v>1.6126911180114001E-2</v>
      </c>
      <c r="F30128" s="199">
        <v>0.35103413631726998</v>
      </c>
      <c r="G30128" s="199">
        <v>4.5941147915991298E-2</v>
      </c>
      <c r="H30128" s="199">
        <v>0.96335715748925999</v>
      </c>
      <c r="I30128" s="199">
        <v>0.99090424988044901</v>
      </c>
    </row>
    <row r="30129" spans="1:9" x14ac:dyDescent="0.25">
      <c r="A30129" s="199">
        <v>30126</v>
      </c>
      <c r="B30129" s="199" t="s">
        <v>8131</v>
      </c>
      <c r="C30129" s="199" t="s">
        <v>8130</v>
      </c>
      <c r="D30129" s="199">
        <v>1.4442364628072799</v>
      </c>
      <c r="E30129" s="199">
        <v>-0.20817339717539499</v>
      </c>
      <c r="F30129" s="199">
        <v>0.78136471927142803</v>
      </c>
      <c r="G30129" s="199">
        <v>-0.266422826678818</v>
      </c>
      <c r="H30129" s="199">
        <v>0.78991358717402604</v>
      </c>
      <c r="I30129" s="199" t="s">
        <v>1469</v>
      </c>
    </row>
    <row r="30130" spans="1:9" x14ac:dyDescent="0.25">
      <c r="A30130" s="199">
        <v>30127</v>
      </c>
      <c r="B30130" s="199" t="s">
        <v>8129</v>
      </c>
      <c r="C30130" s="199" t="s">
        <v>8128</v>
      </c>
      <c r="D30130" s="199">
        <v>1.61112438269819</v>
      </c>
      <c r="E30130" s="199">
        <v>-0.46450033550168601</v>
      </c>
      <c r="F30130" s="199">
        <v>0.61797922734534205</v>
      </c>
      <c r="G30130" s="199">
        <v>-0.75164393064964796</v>
      </c>
      <c r="H30130" s="199">
        <v>0.45226521720929203</v>
      </c>
      <c r="I30130" s="199" t="s">
        <v>1469</v>
      </c>
    </row>
    <row r="30131" spans="1:9" x14ac:dyDescent="0.25">
      <c r="A30131" s="199">
        <v>30128</v>
      </c>
      <c r="B30131" s="199" t="s">
        <v>8127</v>
      </c>
      <c r="C30131" s="199" t="s">
        <v>8126</v>
      </c>
      <c r="D30131" s="199">
        <v>4.7980598571297604</v>
      </c>
      <c r="E30131" s="199">
        <v>0.57364744896888697</v>
      </c>
      <c r="F30131" s="199">
        <v>0.66858206881478699</v>
      </c>
      <c r="G30131" s="199">
        <v>0.858006033553676</v>
      </c>
      <c r="H30131" s="199">
        <v>0.39088913180171098</v>
      </c>
      <c r="I30131" s="199">
        <v>0.77762083195203702</v>
      </c>
    </row>
    <row r="30132" spans="1:9" x14ac:dyDescent="0.25">
      <c r="A30132" s="199">
        <v>30129</v>
      </c>
      <c r="B30132" s="199" t="s">
        <v>8125</v>
      </c>
      <c r="C30132" s="199" t="s">
        <v>8124</v>
      </c>
      <c r="D30132" s="199">
        <v>6.3927165479895498</v>
      </c>
      <c r="E30132" s="199">
        <v>-1.40062197878004</v>
      </c>
      <c r="F30132" s="199">
        <v>0.58507523405369199</v>
      </c>
      <c r="G30132" s="199">
        <v>-2.3939177344353402</v>
      </c>
      <c r="H30132" s="199">
        <v>1.6669487131468999E-2</v>
      </c>
      <c r="I30132" s="199">
        <v>0.28253252934436801</v>
      </c>
    </row>
    <row r="30133" spans="1:9" x14ac:dyDescent="0.25">
      <c r="A30133" s="199">
        <v>30130</v>
      </c>
      <c r="B30133" s="199" t="s">
        <v>8123</v>
      </c>
      <c r="C30133" s="199" t="s">
        <v>8122</v>
      </c>
      <c r="D30133" s="199">
        <v>9.7363958278489804</v>
      </c>
      <c r="E30133" s="199">
        <v>0.29433061248614401</v>
      </c>
      <c r="F30133" s="199">
        <v>0.36478147458962401</v>
      </c>
      <c r="G30133" s="199">
        <v>0.80686831154806604</v>
      </c>
      <c r="H30133" s="199">
        <v>0.41974235731305498</v>
      </c>
      <c r="I30133" s="199">
        <v>0.79146456064007398</v>
      </c>
    </row>
    <row r="30134" spans="1:9" x14ac:dyDescent="0.25">
      <c r="A30134" s="199">
        <v>30131</v>
      </c>
      <c r="B30134" s="199" t="s">
        <v>8121</v>
      </c>
      <c r="C30134" s="199" t="s">
        <v>8120</v>
      </c>
      <c r="D30134" s="199">
        <v>10.7595770317863</v>
      </c>
      <c r="E30134" s="199">
        <v>-0.73208836281313905</v>
      </c>
      <c r="F30134" s="199">
        <v>0.61808620166394301</v>
      </c>
      <c r="G30134" s="199">
        <v>-1.1844437893004101</v>
      </c>
      <c r="H30134" s="199">
        <v>0.23623743487406099</v>
      </c>
      <c r="I30134" s="199">
        <v>0.67012699459020597</v>
      </c>
    </row>
    <row r="30135" spans="1:9" x14ac:dyDescent="0.25">
      <c r="A30135" s="199">
        <v>30132</v>
      </c>
      <c r="B30135" s="199" t="s">
        <v>8119</v>
      </c>
      <c r="C30135" s="199" t="s">
        <v>8118</v>
      </c>
      <c r="D30135" s="199">
        <v>35.114165163190798</v>
      </c>
      <c r="E30135" s="199">
        <v>8.4851666174757898E-3</v>
      </c>
      <c r="F30135" s="199">
        <v>0.35682645778211403</v>
      </c>
      <c r="G30135" s="199">
        <v>2.3779533250466001E-2</v>
      </c>
      <c r="H30135" s="199">
        <v>0.98102846553345802</v>
      </c>
      <c r="I30135" s="199">
        <v>0.99576404683673303</v>
      </c>
    </row>
    <row r="30136" spans="1:9" x14ac:dyDescent="0.25">
      <c r="A30136" s="199">
        <v>30133</v>
      </c>
      <c r="B30136" s="199" t="s">
        <v>8117</v>
      </c>
      <c r="C30136" s="199" t="s">
        <v>8116</v>
      </c>
      <c r="D30136" s="199">
        <v>5.0268961819724698</v>
      </c>
      <c r="E30136" s="199">
        <v>-0.72800274468647597</v>
      </c>
      <c r="F30136" s="199">
        <v>0.44487586505485599</v>
      </c>
      <c r="G30136" s="199">
        <v>-1.6364177108072799</v>
      </c>
      <c r="H30136" s="199">
        <v>0.101752194998508</v>
      </c>
      <c r="I30136" s="199">
        <v>0.51531791883943701</v>
      </c>
    </row>
    <row r="30137" spans="1:9" x14ac:dyDescent="0.25">
      <c r="A30137" s="199">
        <v>30134</v>
      </c>
      <c r="B30137" s="199" t="s">
        <v>8115</v>
      </c>
      <c r="C30137" s="199" t="s">
        <v>8114</v>
      </c>
      <c r="D30137" s="199">
        <v>233.167925410957</v>
      </c>
      <c r="E30137" s="199">
        <v>0.23517714295922101</v>
      </c>
      <c r="F30137" s="199">
        <v>0.881026160578676</v>
      </c>
      <c r="G30137" s="199">
        <v>0.26693548214817098</v>
      </c>
      <c r="H30137" s="199">
        <v>0.78951883673261802</v>
      </c>
      <c r="I30137" s="199">
        <v>0.94084851115137802</v>
      </c>
    </row>
    <row r="30138" spans="1:9" x14ac:dyDescent="0.25">
      <c r="A30138" s="199">
        <v>30135</v>
      </c>
      <c r="B30138" s="199" t="s">
        <v>8113</v>
      </c>
      <c r="C30138" s="199" t="s">
        <v>8112</v>
      </c>
      <c r="D30138" s="199">
        <v>17.623385315557599</v>
      </c>
      <c r="E30138" s="199">
        <v>-0.64782133810066</v>
      </c>
      <c r="F30138" s="199">
        <v>0.56966028599347796</v>
      </c>
      <c r="G30138" s="199">
        <v>-1.1372064264070501</v>
      </c>
      <c r="H30138" s="199">
        <v>0.255452001095477</v>
      </c>
      <c r="I30138" s="199">
        <v>0.68724037298582596</v>
      </c>
    </row>
    <row r="30139" spans="1:9" x14ac:dyDescent="0.25">
      <c r="A30139" s="199">
        <v>30136</v>
      </c>
      <c r="B30139" s="199" t="s">
        <v>8111</v>
      </c>
      <c r="C30139" s="199" t="s">
        <v>8110</v>
      </c>
      <c r="D30139" s="199">
        <v>9.0093923381302101</v>
      </c>
      <c r="E30139" s="199">
        <v>-1.2943163663106101</v>
      </c>
      <c r="F30139" s="199">
        <v>0.68735761150215902</v>
      </c>
      <c r="G30139" s="199">
        <v>-1.88303198313611</v>
      </c>
      <c r="H30139" s="199">
        <v>5.9696033736130298E-2</v>
      </c>
      <c r="I30139" s="199">
        <v>0.43174136102440003</v>
      </c>
    </row>
    <row r="30140" spans="1:9" x14ac:dyDescent="0.25">
      <c r="A30140" s="199">
        <v>30137</v>
      </c>
      <c r="B30140" s="199" t="s">
        <v>8109</v>
      </c>
      <c r="C30140" s="199" t="s">
        <v>8108</v>
      </c>
      <c r="D30140" s="199">
        <v>1984.92012778243</v>
      </c>
      <c r="E30140" s="199">
        <v>-4.96594186897781E-2</v>
      </c>
      <c r="F30140" s="199">
        <v>0.30030185948322802</v>
      </c>
      <c r="G30140" s="199">
        <v>-0.165365005648763</v>
      </c>
      <c r="H30140" s="199">
        <v>0.86865669588185801</v>
      </c>
      <c r="I30140" s="199">
        <v>0.96588832715184003</v>
      </c>
    </row>
    <row r="30141" spans="1:9" x14ac:dyDescent="0.25">
      <c r="A30141" s="199">
        <v>30138</v>
      </c>
      <c r="B30141" s="199" t="s">
        <v>8107</v>
      </c>
      <c r="C30141" s="199" t="s">
        <v>8106</v>
      </c>
      <c r="D30141" s="199">
        <v>0.78211376299502999</v>
      </c>
      <c r="E30141" s="199">
        <v>-0.477924222979418</v>
      </c>
      <c r="F30141" s="199">
        <v>2.26940493281653</v>
      </c>
      <c r="G30141" s="199">
        <v>-0.21059451139302501</v>
      </c>
      <c r="H30141" s="199">
        <v>0.83320369554173901</v>
      </c>
      <c r="I30141" s="199" t="s">
        <v>1469</v>
      </c>
    </row>
    <row r="30142" spans="1:9" x14ac:dyDescent="0.25">
      <c r="A30142" s="199">
        <v>30139</v>
      </c>
      <c r="B30142" s="199" t="s">
        <v>8105</v>
      </c>
      <c r="C30142" s="199" t="s">
        <v>8104</v>
      </c>
      <c r="D30142" s="199">
        <v>5.5157278191296202</v>
      </c>
      <c r="E30142" s="199">
        <v>-0.22985999124665099</v>
      </c>
      <c r="F30142" s="199">
        <v>0.49384959902088998</v>
      </c>
      <c r="G30142" s="199">
        <v>-0.46544533336135901</v>
      </c>
      <c r="H30142" s="199">
        <v>0.64161257632383994</v>
      </c>
      <c r="I30142" s="199">
        <v>0.88948353850460704</v>
      </c>
    </row>
    <row r="30143" spans="1:9" x14ac:dyDescent="0.25">
      <c r="A30143" s="199">
        <v>30140</v>
      </c>
      <c r="B30143" s="199" t="s">
        <v>8103</v>
      </c>
      <c r="C30143" s="199" t="s">
        <v>8102</v>
      </c>
      <c r="D30143" s="199">
        <v>3.8625608646308298</v>
      </c>
      <c r="E30143" s="199">
        <v>-0.58910159940437001</v>
      </c>
      <c r="F30143" s="199">
        <v>0.55649424798524205</v>
      </c>
      <c r="G30143" s="199">
        <v>-1.0585942290278501</v>
      </c>
      <c r="H30143" s="199">
        <v>0.28978461626150998</v>
      </c>
      <c r="I30143" s="199">
        <v>0.71242739017333201</v>
      </c>
    </row>
    <row r="30144" spans="1:9" x14ac:dyDescent="0.25">
      <c r="A30144" s="199">
        <v>30141</v>
      </c>
      <c r="B30144" s="199" t="s">
        <v>8101</v>
      </c>
      <c r="C30144" s="199" t="s">
        <v>8100</v>
      </c>
      <c r="D30144" s="199">
        <v>13.0665423995884</v>
      </c>
      <c r="E30144" s="199">
        <v>-0.80722873612244905</v>
      </c>
      <c r="F30144" s="199">
        <v>0.59584973810348596</v>
      </c>
      <c r="G30144" s="199">
        <v>-1.3547521875091499</v>
      </c>
      <c r="H30144" s="199">
        <v>0.17549652453167999</v>
      </c>
      <c r="I30144" s="199">
        <v>0.61230016131748299</v>
      </c>
    </row>
    <row r="30145" spans="1:9" x14ac:dyDescent="0.25">
      <c r="A30145" s="199">
        <v>30142</v>
      </c>
      <c r="B30145" s="199" t="s">
        <v>8099</v>
      </c>
      <c r="C30145" s="199" t="s">
        <v>8098</v>
      </c>
      <c r="D30145" s="199">
        <v>4.9377706933313101</v>
      </c>
      <c r="E30145" s="199">
        <v>0.32325221259180997</v>
      </c>
      <c r="F30145" s="199">
        <v>0.47064258695698902</v>
      </c>
      <c r="G30145" s="199">
        <v>0.68683162457066704</v>
      </c>
      <c r="H30145" s="199">
        <v>0.492188838623831</v>
      </c>
      <c r="I30145" s="199">
        <v>0.82598777773052201</v>
      </c>
    </row>
    <row r="30146" spans="1:9" x14ac:dyDescent="0.25">
      <c r="A30146" s="199">
        <v>30143</v>
      </c>
      <c r="B30146" s="199" t="s">
        <v>8097</v>
      </c>
      <c r="C30146" s="199" t="s">
        <v>8096</v>
      </c>
      <c r="D30146" s="199">
        <v>3.3645421152948698</v>
      </c>
      <c r="E30146" s="199">
        <v>-1.0630653848874301</v>
      </c>
      <c r="F30146" s="199">
        <v>0.54238347656476504</v>
      </c>
      <c r="G30146" s="199">
        <v>-1.9599885151746299</v>
      </c>
      <c r="H30146" s="199">
        <v>4.9997132679629297E-2</v>
      </c>
      <c r="I30146" s="199">
        <v>0.40692799323006901</v>
      </c>
    </row>
    <row r="30147" spans="1:9" x14ac:dyDescent="0.25">
      <c r="A30147" s="199">
        <v>30144</v>
      </c>
      <c r="B30147" s="199" t="s">
        <v>8095</v>
      </c>
      <c r="C30147" s="199" t="s">
        <v>8094</v>
      </c>
      <c r="D30147" s="199">
        <v>1.59017280441457</v>
      </c>
      <c r="E30147" s="199">
        <v>-1.3119384527526301</v>
      </c>
      <c r="F30147" s="199">
        <v>1.4075677464238401</v>
      </c>
      <c r="G30147" s="199">
        <v>-0.93206061028737597</v>
      </c>
      <c r="H30147" s="199">
        <v>0.35130520304611101</v>
      </c>
      <c r="I30147" s="199" t="s">
        <v>1469</v>
      </c>
    </row>
    <row r="30148" spans="1:9" x14ac:dyDescent="0.25">
      <c r="A30148" s="199">
        <v>30145</v>
      </c>
      <c r="B30148" s="199" t="s">
        <v>8093</v>
      </c>
      <c r="C30148" s="199" t="s">
        <v>8092</v>
      </c>
      <c r="D30148" s="199">
        <v>1.8416817937559899</v>
      </c>
      <c r="E30148" s="199">
        <v>-1.6686356338553801</v>
      </c>
      <c r="F30148" s="199">
        <v>0.80646857176601705</v>
      </c>
      <c r="G30148" s="199">
        <v>-2.0690646756405902</v>
      </c>
      <c r="H30148" s="199">
        <v>3.8540017990869702E-2</v>
      </c>
      <c r="I30148" s="199" t="s">
        <v>1469</v>
      </c>
    </row>
    <row r="30149" spans="1:9" x14ac:dyDescent="0.25">
      <c r="A30149" s="199">
        <v>30146</v>
      </c>
      <c r="B30149" s="199" t="s">
        <v>8091</v>
      </c>
      <c r="C30149" s="199" t="s">
        <v>8090</v>
      </c>
      <c r="D30149" s="199">
        <v>0.56180273623130605</v>
      </c>
      <c r="E30149" s="199">
        <v>-1.2203604058159101</v>
      </c>
      <c r="F30149" s="199">
        <v>0.95381241119875604</v>
      </c>
      <c r="G30149" s="199">
        <v>-1.27945536406069</v>
      </c>
      <c r="H30149" s="199">
        <v>0.200736748342175</v>
      </c>
      <c r="I30149" s="199" t="s">
        <v>1469</v>
      </c>
    </row>
    <row r="30150" spans="1:9" x14ac:dyDescent="0.25">
      <c r="A30150" s="199">
        <v>30147</v>
      </c>
      <c r="B30150" s="199" t="s">
        <v>8089</v>
      </c>
      <c r="C30150" s="199" t="s">
        <v>8088</v>
      </c>
      <c r="D30150" s="199">
        <v>1.4917134772882199</v>
      </c>
      <c r="E30150" s="199">
        <v>-0.224629690065029</v>
      </c>
      <c r="F30150" s="199">
        <v>0.78729598985876903</v>
      </c>
      <c r="G30150" s="199">
        <v>-0.28531796549011301</v>
      </c>
      <c r="H30150" s="199">
        <v>0.77540055017311904</v>
      </c>
      <c r="I30150" s="199" t="s">
        <v>1469</v>
      </c>
    </row>
    <row r="30151" spans="1:9" x14ac:dyDescent="0.25">
      <c r="A30151" s="199">
        <v>30148</v>
      </c>
      <c r="B30151" s="199" t="s">
        <v>8087</v>
      </c>
      <c r="C30151" s="199" t="s">
        <v>8086</v>
      </c>
      <c r="D30151" s="199">
        <v>0.332660677818577</v>
      </c>
      <c r="E30151" s="199">
        <v>0.94352997571914898</v>
      </c>
      <c r="F30151" s="199">
        <v>1.9353954239101301</v>
      </c>
      <c r="G30151" s="199">
        <v>0.48751276564089002</v>
      </c>
      <c r="H30151" s="199">
        <v>0.62589499853630004</v>
      </c>
      <c r="I30151" s="199" t="s">
        <v>1469</v>
      </c>
    </row>
    <row r="30152" spans="1:9" x14ac:dyDescent="0.25">
      <c r="A30152" s="199">
        <v>30149</v>
      </c>
      <c r="B30152" s="199" t="s">
        <v>8085</v>
      </c>
      <c r="C30152" s="199" t="s">
        <v>8084</v>
      </c>
      <c r="D30152" s="199">
        <v>4.2825595730597197</v>
      </c>
      <c r="E30152" s="199">
        <v>2.0849157065481301E-2</v>
      </c>
      <c r="F30152" s="199">
        <v>0.70052835381590095</v>
      </c>
      <c r="G30152" s="199">
        <v>2.97620459641816E-2</v>
      </c>
      <c r="H30152" s="199">
        <v>0.97625682828099702</v>
      </c>
      <c r="I30152" s="199">
        <v>0.99462264741331896</v>
      </c>
    </row>
    <row r="30153" spans="1:9" x14ac:dyDescent="0.25">
      <c r="A30153" s="199">
        <v>30150</v>
      </c>
      <c r="B30153" s="199" t="s">
        <v>8083</v>
      </c>
      <c r="C30153" s="199" t="s">
        <v>8082</v>
      </c>
      <c r="D30153" s="199">
        <v>0.59056007509920505</v>
      </c>
      <c r="E30153" s="199">
        <v>0.62626738193529496</v>
      </c>
      <c r="F30153" s="199">
        <v>1.72759393226034</v>
      </c>
      <c r="G30153" s="199">
        <v>0.36250844034622198</v>
      </c>
      <c r="H30153" s="199">
        <v>0.71697211736736699</v>
      </c>
      <c r="I30153" s="199" t="s">
        <v>1469</v>
      </c>
    </row>
    <row r="30154" spans="1:9" x14ac:dyDescent="0.25">
      <c r="A30154" s="199">
        <v>30151</v>
      </c>
      <c r="B30154" s="199" t="s">
        <v>8081</v>
      </c>
      <c r="C30154" s="199" t="s">
        <v>8080</v>
      </c>
      <c r="D30154" s="199">
        <v>17.65149121012</v>
      </c>
      <c r="E30154" s="199">
        <v>-24.0361344953768</v>
      </c>
      <c r="F30154" s="199">
        <v>2.1896307455897799</v>
      </c>
      <c r="G30154" s="199">
        <v>-10.977254746622901</v>
      </c>
      <c r="H30154" s="200">
        <v>4.9163763741016497E-28</v>
      </c>
      <c r="I30154" s="200">
        <v>1.22742252555822E-23</v>
      </c>
    </row>
    <row r="30155" spans="1:9" x14ac:dyDescent="0.25">
      <c r="A30155" s="199">
        <v>30152</v>
      </c>
      <c r="B30155" s="199" t="s">
        <v>8079</v>
      </c>
      <c r="C30155" s="199" t="s">
        <v>8078</v>
      </c>
      <c r="D30155" s="199">
        <v>1.0525392035743999</v>
      </c>
      <c r="E30155" s="199">
        <v>0.181998352527349</v>
      </c>
      <c r="F30155" s="199">
        <v>1.76929200560512</v>
      </c>
      <c r="G30155" s="199">
        <v>0.102865073685281</v>
      </c>
      <c r="H30155" s="199">
        <v>0.91807005777422601</v>
      </c>
      <c r="I30155" s="199" t="s">
        <v>1469</v>
      </c>
    </row>
    <row r="30156" spans="1:9" x14ac:dyDescent="0.25">
      <c r="A30156" s="199">
        <v>30153</v>
      </c>
      <c r="B30156" s="199" t="s">
        <v>8077</v>
      </c>
      <c r="C30156" s="199" t="s">
        <v>8076</v>
      </c>
      <c r="D30156" s="199">
        <v>7.5773001120130097</v>
      </c>
      <c r="E30156" s="199">
        <v>0.27980598705605703</v>
      </c>
      <c r="F30156" s="199">
        <v>0.40054446746354999</v>
      </c>
      <c r="G30156" s="199">
        <v>0.69856410407546099</v>
      </c>
      <c r="H30156" s="199">
        <v>0.48482448325246202</v>
      </c>
      <c r="I30156" s="199">
        <v>0.82162927364630001</v>
      </c>
    </row>
    <row r="30157" spans="1:9" x14ac:dyDescent="0.25">
      <c r="A30157" s="199">
        <v>30154</v>
      </c>
      <c r="B30157" s="199" t="s">
        <v>8075</v>
      </c>
      <c r="C30157" s="199" t="s">
        <v>8074</v>
      </c>
      <c r="D30157" s="199">
        <v>20.131969123758701</v>
      </c>
      <c r="E30157" s="199">
        <v>-0.25941467382543598</v>
      </c>
      <c r="F30157" s="199">
        <v>0.23595823210686101</v>
      </c>
      <c r="G30157" s="199">
        <v>-1.0994092959128099</v>
      </c>
      <c r="H30157" s="199">
        <v>0.27158957785564702</v>
      </c>
      <c r="I30157" s="199">
        <v>0.69957259843558195</v>
      </c>
    </row>
    <row r="30158" spans="1:9" x14ac:dyDescent="0.25">
      <c r="A30158" s="199">
        <v>30155</v>
      </c>
      <c r="B30158" s="199" t="s">
        <v>8073</v>
      </c>
      <c r="C30158" s="199" t="s">
        <v>8072</v>
      </c>
      <c r="D30158" s="199">
        <v>8.6975274681092092</v>
      </c>
      <c r="E30158" s="199">
        <v>-0.38284164656806402</v>
      </c>
      <c r="F30158" s="199">
        <v>0.42524595220214201</v>
      </c>
      <c r="G30158" s="199">
        <v>-0.90028287061996504</v>
      </c>
      <c r="H30158" s="199">
        <v>0.36796973445661402</v>
      </c>
      <c r="I30158" s="199">
        <v>0.76364782403989495</v>
      </c>
    </row>
    <row r="30159" spans="1:9" x14ac:dyDescent="0.25">
      <c r="A30159" s="199">
        <v>30156</v>
      </c>
      <c r="B30159" s="199" t="s">
        <v>8071</v>
      </c>
      <c r="C30159" s="199" t="s">
        <v>8070</v>
      </c>
      <c r="D30159" s="199">
        <v>0.31684233330625799</v>
      </c>
      <c r="E30159" s="199">
        <v>0.86324665031508596</v>
      </c>
      <c r="F30159" s="199">
        <v>1.7081924295145501</v>
      </c>
      <c r="G30159" s="199">
        <v>0.505356794351566</v>
      </c>
      <c r="H30159" s="199">
        <v>0.61330825914105003</v>
      </c>
      <c r="I30159" s="199" t="s">
        <v>1469</v>
      </c>
    </row>
    <row r="30160" spans="1:9" x14ac:dyDescent="0.25">
      <c r="A30160" s="199">
        <v>30157</v>
      </c>
      <c r="B30160" s="199" t="s">
        <v>8069</v>
      </c>
      <c r="C30160" s="199" t="s">
        <v>8068</v>
      </c>
      <c r="D30160" s="199">
        <v>619.34808588013698</v>
      </c>
      <c r="E30160" s="199">
        <v>0.393311822720744</v>
      </c>
      <c r="F30160" s="199">
        <v>0.37852741094227199</v>
      </c>
      <c r="G30160" s="199">
        <v>1.03905770454422</v>
      </c>
      <c r="H30160" s="199">
        <v>0.29877790000291798</v>
      </c>
      <c r="I30160" s="199">
        <v>0.71792964884243005</v>
      </c>
    </row>
    <row r="30161" spans="1:9" x14ac:dyDescent="0.25">
      <c r="A30161" s="199">
        <v>30158</v>
      </c>
      <c r="B30161" s="199" t="s">
        <v>8067</v>
      </c>
      <c r="C30161" s="199" t="s">
        <v>8066</v>
      </c>
      <c r="D30161" s="199">
        <v>0.62990175141314098</v>
      </c>
      <c r="E30161" s="199">
        <v>-1.4218553307124899</v>
      </c>
      <c r="F30161" s="199">
        <v>1.6288500458276001</v>
      </c>
      <c r="G30161" s="199">
        <v>-0.87291972293868803</v>
      </c>
      <c r="H30161" s="199">
        <v>0.38270683522372201</v>
      </c>
      <c r="I30161" s="199" t="s">
        <v>1469</v>
      </c>
    </row>
    <row r="30162" spans="1:9" x14ac:dyDescent="0.25">
      <c r="A30162" s="199">
        <v>30159</v>
      </c>
      <c r="B30162" s="199" t="s">
        <v>8065</v>
      </c>
      <c r="C30162" s="199" t="s">
        <v>8064</v>
      </c>
      <c r="D30162" s="199">
        <v>2.7748735427832698</v>
      </c>
      <c r="E30162" s="199">
        <v>0.38741339537505998</v>
      </c>
      <c r="F30162" s="199">
        <v>0.58767155854464403</v>
      </c>
      <c r="G30162" s="199">
        <v>0.65923454988102703</v>
      </c>
      <c r="H30162" s="199">
        <v>0.50974516386817303</v>
      </c>
      <c r="I30162" s="199">
        <v>0.83180419914186399</v>
      </c>
    </row>
    <row r="30163" spans="1:9" x14ac:dyDescent="0.25">
      <c r="A30163" s="199">
        <v>30160</v>
      </c>
      <c r="B30163" s="199" t="s">
        <v>8063</v>
      </c>
      <c r="C30163" s="199" t="s">
        <v>8062</v>
      </c>
      <c r="D30163" s="199">
        <v>0</v>
      </c>
      <c r="E30163" s="199">
        <v>0</v>
      </c>
      <c r="F30163" s="199">
        <v>0</v>
      </c>
      <c r="G30163" s="199">
        <v>0</v>
      </c>
      <c r="H30163" s="199">
        <v>1</v>
      </c>
      <c r="I30163" s="199" t="s">
        <v>1469</v>
      </c>
    </row>
    <row r="30164" spans="1:9" x14ac:dyDescent="0.25">
      <c r="A30164" s="199">
        <v>30161</v>
      </c>
      <c r="B30164" s="199" t="s">
        <v>8061</v>
      </c>
      <c r="C30164" s="199" t="s">
        <v>8060</v>
      </c>
      <c r="D30164" s="199">
        <v>31.378639984200301</v>
      </c>
      <c r="E30164" s="199">
        <v>-1.6027070806430199E-3</v>
      </c>
      <c r="F30164" s="199">
        <v>0.36973555753537601</v>
      </c>
      <c r="G30164" s="199">
        <v>-4.3347388369312304E-3</v>
      </c>
      <c r="H30164" s="199">
        <v>0.99654138963809602</v>
      </c>
      <c r="I30164" s="199">
        <v>0.999534492979676</v>
      </c>
    </row>
    <row r="30165" spans="1:9" x14ac:dyDescent="0.25">
      <c r="A30165" s="199">
        <v>30162</v>
      </c>
      <c r="B30165" s="199" t="s">
        <v>8059</v>
      </c>
      <c r="C30165" s="199" t="s">
        <v>8058</v>
      </c>
      <c r="D30165" s="199">
        <v>758.39869904533896</v>
      </c>
      <c r="E30165" s="199">
        <v>0.64074895066145698</v>
      </c>
      <c r="F30165" s="199">
        <v>0.245406574847747</v>
      </c>
      <c r="G30165" s="199">
        <v>2.6109689647027001</v>
      </c>
      <c r="H30165" s="199">
        <v>9.0286086919884705E-3</v>
      </c>
      <c r="I30165" s="199">
        <v>0.233715396500627</v>
      </c>
    </row>
    <row r="30166" spans="1:9" x14ac:dyDescent="0.25">
      <c r="A30166" s="199">
        <v>30163</v>
      </c>
      <c r="B30166" s="199" t="s">
        <v>8057</v>
      </c>
      <c r="C30166" s="199" t="s">
        <v>8056</v>
      </c>
      <c r="D30166" s="199">
        <v>0.31041628914750102</v>
      </c>
      <c r="E30166" s="199">
        <v>-0.82399150664535203</v>
      </c>
      <c r="F30166" s="199">
        <v>1.0848162059705999</v>
      </c>
      <c r="G30166" s="199">
        <v>-0.75956784394469501</v>
      </c>
      <c r="H30166" s="199">
        <v>0.44751294633261202</v>
      </c>
      <c r="I30166" s="199" t="s">
        <v>1469</v>
      </c>
    </row>
    <row r="30167" spans="1:9" x14ac:dyDescent="0.25">
      <c r="A30167" s="199">
        <v>30164</v>
      </c>
      <c r="B30167" s="199" t="s">
        <v>8055</v>
      </c>
      <c r="C30167" s="199" t="s">
        <v>8054</v>
      </c>
      <c r="D30167" s="199">
        <v>0.43333469818964099</v>
      </c>
      <c r="E30167" s="199">
        <v>-1.8498246456960099</v>
      </c>
      <c r="F30167" s="199">
        <v>2.2484236110790898</v>
      </c>
      <c r="G30167" s="199">
        <v>-0.82272069932952596</v>
      </c>
      <c r="H30167" s="199">
        <v>0.41066684145309101</v>
      </c>
      <c r="I30167" s="199" t="s">
        <v>1469</v>
      </c>
    </row>
    <row r="30168" spans="1:9" x14ac:dyDescent="0.25">
      <c r="A30168" s="199">
        <v>30165</v>
      </c>
      <c r="B30168" s="199" t="s">
        <v>8053</v>
      </c>
      <c r="C30168" s="199" t="s">
        <v>8052</v>
      </c>
      <c r="D30168" s="199">
        <v>1581.19385197366</v>
      </c>
      <c r="E30168" s="199">
        <v>-0.61256792183103204</v>
      </c>
      <c r="F30168" s="199">
        <v>0.42881290443496201</v>
      </c>
      <c r="G30168" s="199">
        <v>-1.42852026022445</v>
      </c>
      <c r="H30168" s="199">
        <v>0.15314216735539399</v>
      </c>
      <c r="I30168" s="199">
        <v>0.58800298384982397</v>
      </c>
    </row>
    <row r="30169" spans="1:9" x14ac:dyDescent="0.25">
      <c r="A30169" s="199">
        <v>30166</v>
      </c>
      <c r="B30169" s="199" t="s">
        <v>8051</v>
      </c>
      <c r="C30169" s="199" t="s">
        <v>8050</v>
      </c>
      <c r="D30169" s="199">
        <v>1633.7294184546399</v>
      </c>
      <c r="E30169" s="199">
        <v>-0.26206407673236798</v>
      </c>
      <c r="F30169" s="199">
        <v>0.14794846311746501</v>
      </c>
      <c r="G30169" s="199">
        <v>-1.77132003408714</v>
      </c>
      <c r="H30169" s="199">
        <v>7.6507497793347298E-2</v>
      </c>
      <c r="I30169" s="199">
        <v>0.46769985061427799</v>
      </c>
    </row>
    <row r="30170" spans="1:9" x14ac:dyDescent="0.25">
      <c r="A30170" s="199">
        <v>30167</v>
      </c>
      <c r="B30170" s="199" t="s">
        <v>8049</v>
      </c>
      <c r="C30170" s="199" t="s">
        <v>8048</v>
      </c>
      <c r="D30170" s="199">
        <v>32.097797449025002</v>
      </c>
      <c r="E30170" s="199">
        <v>-0.127179157318491</v>
      </c>
      <c r="F30170" s="199">
        <v>0.27437542897016698</v>
      </c>
      <c r="G30170" s="199">
        <v>-0.463522399931516</v>
      </c>
      <c r="H30170" s="199">
        <v>0.64298996265920605</v>
      </c>
      <c r="I30170" s="199">
        <v>0.88954453777440201</v>
      </c>
    </row>
    <row r="30171" spans="1:9" x14ac:dyDescent="0.25">
      <c r="A30171" s="199">
        <v>30168</v>
      </c>
      <c r="B30171" s="199" t="s">
        <v>8047</v>
      </c>
      <c r="C30171" s="199" t="s">
        <v>8046</v>
      </c>
      <c r="D30171" s="199">
        <v>3.29342763165748</v>
      </c>
      <c r="E30171" s="199">
        <v>-0.76762271835055396</v>
      </c>
      <c r="F30171" s="199">
        <v>0.81490290143591604</v>
      </c>
      <c r="G30171" s="199">
        <v>-0.94198059302273796</v>
      </c>
      <c r="H30171" s="199">
        <v>0.34620257594946102</v>
      </c>
      <c r="I30171" s="199">
        <v>0.74995139342539696</v>
      </c>
    </row>
    <row r="30172" spans="1:9" x14ac:dyDescent="0.25">
      <c r="A30172" s="199">
        <v>30169</v>
      </c>
      <c r="B30172" s="199" t="s">
        <v>8045</v>
      </c>
      <c r="C30172" s="199" t="s">
        <v>8044</v>
      </c>
      <c r="D30172" s="199">
        <v>0.420928495880938</v>
      </c>
      <c r="E30172" s="199">
        <v>0.32676028432860599</v>
      </c>
      <c r="F30172" s="199">
        <v>1.7283838936443801</v>
      </c>
      <c r="G30172" s="199">
        <v>0.18905538609227401</v>
      </c>
      <c r="H30172" s="199">
        <v>0.85004940758857395</v>
      </c>
      <c r="I30172" s="199" t="s">
        <v>1469</v>
      </c>
    </row>
    <row r="30173" spans="1:9" x14ac:dyDescent="0.25">
      <c r="A30173" s="199">
        <v>30170</v>
      </c>
      <c r="B30173" s="199" t="s">
        <v>8043</v>
      </c>
      <c r="C30173" s="199" t="s">
        <v>8042</v>
      </c>
      <c r="D30173" s="199">
        <v>1506.1975739432</v>
      </c>
      <c r="E30173" s="199">
        <v>-0.52208648561034499</v>
      </c>
      <c r="F30173" s="199">
        <v>0.32868402647796802</v>
      </c>
      <c r="G30173" s="199">
        <v>-1.5884145366137501</v>
      </c>
      <c r="H30173" s="199">
        <v>0.112192632506898</v>
      </c>
      <c r="I30173" s="199">
        <v>0.530995500126484</v>
      </c>
    </row>
    <row r="30174" spans="1:9" x14ac:dyDescent="0.25">
      <c r="A30174" s="199">
        <v>30171</v>
      </c>
      <c r="B30174" s="199" t="s">
        <v>8041</v>
      </c>
      <c r="C30174" s="199" t="s">
        <v>8040</v>
      </c>
      <c r="D30174" s="199">
        <v>15.1859810098202</v>
      </c>
      <c r="E30174" s="199">
        <v>-0.67015010400974195</v>
      </c>
      <c r="F30174" s="199">
        <v>0.38646461215142203</v>
      </c>
      <c r="G30174" s="199">
        <v>-1.7340529583784201</v>
      </c>
      <c r="H30174" s="199">
        <v>8.2908687102923401E-2</v>
      </c>
      <c r="I30174" s="199">
        <v>0.47893253108681499</v>
      </c>
    </row>
    <row r="30175" spans="1:9" x14ac:dyDescent="0.25">
      <c r="A30175" s="199">
        <v>30172</v>
      </c>
      <c r="B30175" s="199" t="s">
        <v>8039</v>
      </c>
      <c r="C30175" s="199" t="s">
        <v>8038</v>
      </c>
      <c r="D30175" s="199">
        <v>3.5324554811922102</v>
      </c>
      <c r="E30175" s="199">
        <v>-0.27262558936928599</v>
      </c>
      <c r="F30175" s="199">
        <v>0.73442467460977001</v>
      </c>
      <c r="G30175" s="199">
        <v>-0.37120973572156102</v>
      </c>
      <c r="H30175" s="199">
        <v>0.71048132229635597</v>
      </c>
      <c r="I30175" s="199">
        <v>0.91427641319781505</v>
      </c>
    </row>
    <row r="30176" spans="1:9" x14ac:dyDescent="0.25">
      <c r="A30176" s="199">
        <v>30173</v>
      </c>
      <c r="B30176" s="199" t="s">
        <v>8037</v>
      </c>
      <c r="C30176" s="199" t="s">
        <v>8036</v>
      </c>
      <c r="D30176" s="199">
        <v>0.159603962008488</v>
      </c>
      <c r="E30176" s="199">
        <v>-0.500087285864245</v>
      </c>
      <c r="F30176" s="199">
        <v>2.8007950644106701</v>
      </c>
      <c r="G30176" s="199">
        <v>-0.178551902000538</v>
      </c>
      <c r="H30176" s="199">
        <v>0.85828956408860702</v>
      </c>
      <c r="I30176" s="199" t="s">
        <v>1469</v>
      </c>
    </row>
    <row r="30177" spans="1:9" x14ac:dyDescent="0.25">
      <c r="A30177" s="199">
        <v>30174</v>
      </c>
      <c r="B30177" s="199" t="s">
        <v>8035</v>
      </c>
      <c r="C30177" s="199" t="s">
        <v>8034</v>
      </c>
      <c r="D30177" s="199">
        <v>78.314601738338297</v>
      </c>
      <c r="E30177" s="199">
        <v>-0.48055330578523497</v>
      </c>
      <c r="F30177" s="199">
        <v>0.49111452797021499</v>
      </c>
      <c r="G30177" s="199">
        <v>-0.978495398560842</v>
      </c>
      <c r="H30177" s="199">
        <v>0.32782936603243101</v>
      </c>
      <c r="I30177" s="199">
        <v>0.73820176705270302</v>
      </c>
    </row>
    <row r="30178" spans="1:9" x14ac:dyDescent="0.25">
      <c r="A30178" s="199">
        <v>30175</v>
      </c>
      <c r="B30178" s="199" t="s">
        <v>8033</v>
      </c>
      <c r="C30178" s="199" t="s">
        <v>8032</v>
      </c>
      <c r="D30178" s="199">
        <v>2402.7052576962101</v>
      </c>
      <c r="E30178" s="199">
        <v>0.85751823830124596</v>
      </c>
      <c r="F30178" s="199">
        <v>0.412243551762563</v>
      </c>
      <c r="G30178" s="199">
        <v>2.0801252915537298</v>
      </c>
      <c r="H30178" s="199">
        <v>3.75140423562179E-2</v>
      </c>
      <c r="I30178" s="199">
        <v>0.37388246765083299</v>
      </c>
    </row>
    <row r="30179" spans="1:9" x14ac:dyDescent="0.25">
      <c r="A30179" s="199">
        <v>30176</v>
      </c>
      <c r="B30179" s="199" t="s">
        <v>8031</v>
      </c>
      <c r="C30179" s="199" t="s">
        <v>8030</v>
      </c>
      <c r="D30179" s="199">
        <v>2.2433091776679701</v>
      </c>
      <c r="E30179" s="199">
        <v>0.95836073159513502</v>
      </c>
      <c r="F30179" s="199">
        <v>0.66732064829585802</v>
      </c>
      <c r="G30179" s="199">
        <v>1.4361322911894101</v>
      </c>
      <c r="H30179" s="199">
        <v>0.15096470112016899</v>
      </c>
      <c r="I30179" s="199" t="s">
        <v>1469</v>
      </c>
    </row>
    <row r="30180" spans="1:9" x14ac:dyDescent="0.25">
      <c r="A30180" s="199">
        <v>30177</v>
      </c>
      <c r="B30180" s="199" t="s">
        <v>8029</v>
      </c>
      <c r="C30180" s="199" t="s">
        <v>8028</v>
      </c>
      <c r="D30180" s="199">
        <v>0.82395807079871697</v>
      </c>
      <c r="E30180" s="199">
        <v>-0.26895170578905597</v>
      </c>
      <c r="F30180" s="199">
        <v>1.5190707495337401</v>
      </c>
      <c r="G30180" s="199">
        <v>-0.17705015113457101</v>
      </c>
      <c r="H30180" s="199">
        <v>0.85946899686533695</v>
      </c>
      <c r="I30180" s="199" t="s">
        <v>1469</v>
      </c>
    </row>
    <row r="30181" spans="1:9" x14ac:dyDescent="0.25">
      <c r="A30181" s="199">
        <v>30178</v>
      </c>
      <c r="B30181" s="199" t="s">
        <v>8027</v>
      </c>
      <c r="C30181" s="199" t="s">
        <v>8026</v>
      </c>
      <c r="D30181" s="199">
        <v>2.03303264041315</v>
      </c>
      <c r="E30181" s="199">
        <v>0.77937170771456199</v>
      </c>
      <c r="F30181" s="199">
        <v>0.92387363521032095</v>
      </c>
      <c r="G30181" s="199">
        <v>0.84359124236415395</v>
      </c>
      <c r="H30181" s="199">
        <v>0.398897859751775</v>
      </c>
      <c r="I30181" s="199" t="s">
        <v>1469</v>
      </c>
    </row>
    <row r="30182" spans="1:9" x14ac:dyDescent="0.25">
      <c r="A30182" s="199">
        <v>30179</v>
      </c>
      <c r="B30182" s="199" t="s">
        <v>8025</v>
      </c>
      <c r="C30182" s="199" t="s">
        <v>8024</v>
      </c>
      <c r="D30182" s="199">
        <v>1.61827127901247</v>
      </c>
      <c r="E30182" s="199">
        <v>-0.14554453273738199</v>
      </c>
      <c r="F30182" s="199">
        <v>0.72636512597388203</v>
      </c>
      <c r="G30182" s="199">
        <v>-0.20037378934215999</v>
      </c>
      <c r="H30182" s="199">
        <v>0.84118825687283105</v>
      </c>
      <c r="I30182" s="199" t="s">
        <v>1469</v>
      </c>
    </row>
    <row r="30183" spans="1:9" x14ac:dyDescent="0.25">
      <c r="A30183" s="199">
        <v>30180</v>
      </c>
      <c r="B30183" s="199" t="s">
        <v>8023</v>
      </c>
      <c r="C30183" s="199" t="s">
        <v>8022</v>
      </c>
      <c r="D30183" s="199">
        <v>1.3842931386546999</v>
      </c>
      <c r="E30183" s="199">
        <v>0.21408676223428999</v>
      </c>
      <c r="F30183" s="199">
        <v>0.72075441643201399</v>
      </c>
      <c r="G30183" s="199">
        <v>0.297031495546145</v>
      </c>
      <c r="H30183" s="199">
        <v>0.76644246369037505</v>
      </c>
      <c r="I30183" s="199" t="s">
        <v>1469</v>
      </c>
    </row>
    <row r="30184" spans="1:9" x14ac:dyDescent="0.25">
      <c r="A30184" s="199">
        <v>30181</v>
      </c>
      <c r="B30184" s="199" t="s">
        <v>8021</v>
      </c>
      <c r="C30184" s="199" t="s">
        <v>8020</v>
      </c>
      <c r="D30184" s="199">
        <v>0.77871190927312905</v>
      </c>
      <c r="E30184" s="199">
        <v>-1.5351901193256301</v>
      </c>
      <c r="F30184" s="199">
        <v>1.0108516851277101</v>
      </c>
      <c r="G30184" s="199">
        <v>-1.5187095613652499</v>
      </c>
      <c r="H30184" s="199">
        <v>0.12883561883681599</v>
      </c>
      <c r="I30184" s="199" t="s">
        <v>1469</v>
      </c>
    </row>
    <row r="30185" spans="1:9" x14ac:dyDescent="0.25">
      <c r="A30185" s="199">
        <v>30182</v>
      </c>
      <c r="B30185" s="199" t="s">
        <v>8019</v>
      </c>
      <c r="C30185" s="199" t="s">
        <v>8018</v>
      </c>
      <c r="D30185" s="199">
        <v>2.9499044980687299</v>
      </c>
      <c r="E30185" s="199">
        <v>-0.481496386072989</v>
      </c>
      <c r="F30185" s="199">
        <v>0.66941515469477897</v>
      </c>
      <c r="G30185" s="199">
        <v>-0.71927918377128497</v>
      </c>
      <c r="H30185" s="199">
        <v>0.47196891907467398</v>
      </c>
      <c r="I30185" s="199">
        <v>0.815782854034522</v>
      </c>
    </row>
    <row r="30186" spans="1:9" x14ac:dyDescent="0.25">
      <c r="A30186" s="199">
        <v>30183</v>
      </c>
      <c r="B30186" s="199" t="s">
        <v>8017</v>
      </c>
      <c r="C30186" s="199" t="s">
        <v>8016</v>
      </c>
      <c r="D30186" s="199">
        <v>8.36638263675842</v>
      </c>
      <c r="E30186" s="199">
        <v>-2.9124340310760201E-2</v>
      </c>
      <c r="F30186" s="199">
        <v>0.50412627993871595</v>
      </c>
      <c r="G30186" s="199">
        <v>-5.7771914438383698E-2</v>
      </c>
      <c r="H30186" s="199">
        <v>0.95393030983354998</v>
      </c>
      <c r="I30186" s="199">
        <v>0.988575736651364</v>
      </c>
    </row>
    <row r="30187" spans="1:9" x14ac:dyDescent="0.25">
      <c r="A30187" s="199">
        <v>30184</v>
      </c>
      <c r="B30187" s="199" t="s">
        <v>8015</v>
      </c>
      <c r="C30187" s="199" t="s">
        <v>8014</v>
      </c>
      <c r="D30187" s="199">
        <v>35.155673334498999</v>
      </c>
      <c r="E30187" s="199">
        <v>-0.377984536145689</v>
      </c>
      <c r="F30187" s="199">
        <v>0.26072876873468098</v>
      </c>
      <c r="G30187" s="199">
        <v>-1.4497231662622101</v>
      </c>
      <c r="H30187" s="199">
        <v>0.147135732884143</v>
      </c>
      <c r="I30187" s="199">
        <v>0.58156308827192704</v>
      </c>
    </row>
    <row r="30188" spans="1:9" x14ac:dyDescent="0.25">
      <c r="A30188" s="199">
        <v>30185</v>
      </c>
      <c r="B30188" s="199" t="s">
        <v>8013</v>
      </c>
      <c r="C30188" s="199" t="s">
        <v>8012</v>
      </c>
      <c r="D30188" s="199">
        <v>5.5155613997630004</v>
      </c>
      <c r="E30188" s="199">
        <v>1.26551907571654</v>
      </c>
      <c r="F30188" s="199">
        <v>0.62272088406899895</v>
      </c>
      <c r="G30188" s="199">
        <v>2.0322412626462101</v>
      </c>
      <c r="H30188" s="199">
        <v>4.21292375286383E-2</v>
      </c>
      <c r="I30188" s="199">
        <v>0.38513311759062002</v>
      </c>
    </row>
    <row r="30189" spans="1:9" x14ac:dyDescent="0.25">
      <c r="A30189" s="199">
        <v>30186</v>
      </c>
      <c r="B30189" s="199" t="s">
        <v>8011</v>
      </c>
      <c r="C30189" s="199" t="s">
        <v>8010</v>
      </c>
      <c r="D30189" s="199">
        <v>20.446875286881799</v>
      </c>
      <c r="E30189" s="199">
        <v>-0.224382815362624</v>
      </c>
      <c r="F30189" s="199">
        <v>0.52469627497073401</v>
      </c>
      <c r="G30189" s="199">
        <v>-0.42764324060646303</v>
      </c>
      <c r="H30189" s="199">
        <v>0.66891087946201</v>
      </c>
      <c r="I30189" s="199">
        <v>0.89926927016873304</v>
      </c>
    </row>
    <row r="30190" spans="1:9" x14ac:dyDescent="0.25">
      <c r="A30190" s="199">
        <v>30187</v>
      </c>
      <c r="B30190" s="199" t="s">
        <v>8009</v>
      </c>
      <c r="C30190" s="199" t="s">
        <v>8008</v>
      </c>
      <c r="D30190" s="199">
        <v>26.612604908759199</v>
      </c>
      <c r="E30190" s="199">
        <v>0.222516674947244</v>
      </c>
      <c r="F30190" s="199">
        <v>0.35199307281910902</v>
      </c>
      <c r="G30190" s="199">
        <v>0.63216208536466401</v>
      </c>
      <c r="H30190" s="199">
        <v>0.52728096945990999</v>
      </c>
      <c r="I30190" s="199">
        <v>0.84110259303150703</v>
      </c>
    </row>
    <row r="30191" spans="1:9" x14ac:dyDescent="0.25">
      <c r="A30191" s="199">
        <v>30188</v>
      </c>
      <c r="B30191" s="199" t="s">
        <v>8007</v>
      </c>
      <c r="C30191" s="199" t="s">
        <v>8006</v>
      </c>
      <c r="D30191" s="199">
        <v>339.85030752839299</v>
      </c>
      <c r="E30191" s="199">
        <v>0.13827006938468001</v>
      </c>
      <c r="F30191" s="199">
        <v>0.26136699768051902</v>
      </c>
      <c r="G30191" s="199">
        <v>0.52902650530383499</v>
      </c>
      <c r="H30191" s="199">
        <v>0.59678706321228303</v>
      </c>
      <c r="I30191" s="199">
        <v>0.87081068712926002</v>
      </c>
    </row>
    <row r="30192" spans="1:9" x14ac:dyDescent="0.25">
      <c r="A30192" s="199">
        <v>30189</v>
      </c>
      <c r="B30192" s="199" t="s">
        <v>8005</v>
      </c>
      <c r="C30192" s="199" t="s">
        <v>8004</v>
      </c>
      <c r="D30192" s="199">
        <v>4.3909921070796303</v>
      </c>
      <c r="E30192" s="199">
        <v>0.39156286568468601</v>
      </c>
      <c r="F30192" s="199">
        <v>0.51391363510109001</v>
      </c>
      <c r="G30192" s="199">
        <v>0.76192348079588001</v>
      </c>
      <c r="H30192" s="199">
        <v>0.446105674887047</v>
      </c>
      <c r="I30192" s="199">
        <v>0.80358716696469301</v>
      </c>
    </row>
    <row r="30193" spans="1:9" x14ac:dyDescent="0.25">
      <c r="A30193" s="199">
        <v>30190</v>
      </c>
      <c r="B30193" s="199" t="s">
        <v>8003</v>
      </c>
      <c r="C30193" s="199" t="s">
        <v>8002</v>
      </c>
      <c r="D30193" s="199">
        <v>2.3005168355254901</v>
      </c>
      <c r="E30193" s="199">
        <v>0.270277151165912</v>
      </c>
      <c r="F30193" s="199">
        <v>0.91572772695990601</v>
      </c>
      <c r="G30193" s="199">
        <v>0.29515012291174803</v>
      </c>
      <c r="H30193" s="199">
        <v>0.76787920168760404</v>
      </c>
      <c r="I30193" s="199">
        <v>0.93416458023470905</v>
      </c>
    </row>
    <row r="30194" spans="1:9" x14ac:dyDescent="0.25">
      <c r="A30194" s="199">
        <v>30191</v>
      </c>
      <c r="B30194" s="199" t="s">
        <v>8001</v>
      </c>
      <c r="C30194" s="199" t="s">
        <v>8000</v>
      </c>
      <c r="D30194" s="199">
        <v>3.1352270590327902</v>
      </c>
      <c r="E30194" s="199">
        <v>0.72132077530259697</v>
      </c>
      <c r="F30194" s="199">
        <v>0.78547296579941595</v>
      </c>
      <c r="G30194" s="199">
        <v>0.91832667285814595</v>
      </c>
      <c r="H30194" s="199">
        <v>0.358447867164291</v>
      </c>
      <c r="I30194" s="199">
        <v>0.75840126284106102</v>
      </c>
    </row>
    <row r="30195" spans="1:9" x14ac:dyDescent="0.25">
      <c r="A30195" s="199">
        <v>30192</v>
      </c>
      <c r="B30195" s="199" t="s">
        <v>7999</v>
      </c>
      <c r="C30195" s="199" t="s">
        <v>7998</v>
      </c>
      <c r="D30195" s="199">
        <v>1869.65935428949</v>
      </c>
      <c r="E30195" s="199">
        <v>-0.90512484457005304</v>
      </c>
      <c r="F30195" s="199">
        <v>0.50699637971083999</v>
      </c>
      <c r="G30195" s="199">
        <v>-1.7852688515966899</v>
      </c>
      <c r="H30195" s="199">
        <v>7.4217718686888895E-2</v>
      </c>
      <c r="I30195" s="199">
        <v>0.46271076584169402</v>
      </c>
    </row>
    <row r="30196" spans="1:9" x14ac:dyDescent="0.25">
      <c r="A30196" s="199">
        <v>30193</v>
      </c>
      <c r="B30196" s="199" t="s">
        <v>7997</v>
      </c>
      <c r="C30196" s="199" t="s">
        <v>7996</v>
      </c>
      <c r="D30196" s="199">
        <v>0.74385849312216901</v>
      </c>
      <c r="E30196" s="199">
        <v>-0.50938773472682997</v>
      </c>
      <c r="F30196" s="199">
        <v>1.0359695882609601</v>
      </c>
      <c r="G30196" s="199">
        <v>-0.491701436508303</v>
      </c>
      <c r="H30196" s="199">
        <v>0.62293042258817</v>
      </c>
      <c r="I30196" s="199" t="s">
        <v>1469</v>
      </c>
    </row>
    <row r="30197" spans="1:9" x14ac:dyDescent="0.25">
      <c r="A30197" s="199">
        <v>30194</v>
      </c>
      <c r="B30197" s="199" t="s">
        <v>7995</v>
      </c>
      <c r="C30197" s="199" t="s">
        <v>7994</v>
      </c>
      <c r="D30197" s="199">
        <v>0.86886293512338197</v>
      </c>
      <c r="E30197" s="199">
        <v>-1.1552229954947999</v>
      </c>
      <c r="F30197" s="199">
        <v>0.71743811380168099</v>
      </c>
      <c r="G30197" s="199">
        <v>-1.61020577701582</v>
      </c>
      <c r="H30197" s="199">
        <v>0.107352940653289</v>
      </c>
      <c r="I30197" s="199" t="s">
        <v>1469</v>
      </c>
    </row>
    <row r="30198" spans="1:9" x14ac:dyDescent="0.25">
      <c r="A30198" s="199">
        <v>30195</v>
      </c>
      <c r="B30198" s="199" t="s">
        <v>7993</v>
      </c>
      <c r="C30198" s="199" t="s">
        <v>7992</v>
      </c>
      <c r="D30198" s="199">
        <v>0.56180273623130605</v>
      </c>
      <c r="E30198" s="199">
        <v>-1.2203604058159101</v>
      </c>
      <c r="F30198" s="199">
        <v>0.95381241119875604</v>
      </c>
      <c r="G30198" s="199">
        <v>-1.27945536406069</v>
      </c>
      <c r="H30198" s="199">
        <v>0.200736748342175</v>
      </c>
      <c r="I30198" s="199" t="s">
        <v>1469</v>
      </c>
    </row>
    <row r="30199" spans="1:9" x14ac:dyDescent="0.25">
      <c r="A30199" s="199">
        <v>30196</v>
      </c>
      <c r="B30199" s="199" t="s">
        <v>7991</v>
      </c>
      <c r="C30199" s="199" t="s">
        <v>7990</v>
      </c>
      <c r="D30199" s="199">
        <v>23.342226591647499</v>
      </c>
      <c r="E30199" s="199">
        <v>-1.2748694251303001</v>
      </c>
      <c r="F30199" s="199">
        <v>0.57586923134106205</v>
      </c>
      <c r="G30199" s="199">
        <v>-2.2138175748015501</v>
      </c>
      <c r="H30199" s="199">
        <v>2.6841330592678601E-2</v>
      </c>
      <c r="I30199" s="199">
        <v>0.33606853539458997</v>
      </c>
    </row>
    <row r="30200" spans="1:9" x14ac:dyDescent="0.25">
      <c r="A30200" s="199">
        <v>30197</v>
      </c>
      <c r="B30200" s="199" t="s">
        <v>7989</v>
      </c>
      <c r="C30200" s="199" t="s">
        <v>7988</v>
      </c>
      <c r="D30200" s="199">
        <v>0.337813794022709</v>
      </c>
      <c r="E30200" s="199">
        <v>-6.5633159828266299E-2</v>
      </c>
      <c r="F30200" s="199">
        <v>1.1127738111829599</v>
      </c>
      <c r="G30200" s="199">
        <v>-5.8981582032824102E-2</v>
      </c>
      <c r="H30200" s="199">
        <v>0.95296677797789997</v>
      </c>
      <c r="I30200" s="199" t="s">
        <v>1469</v>
      </c>
    </row>
    <row r="30201" spans="1:9" x14ac:dyDescent="0.25">
      <c r="A30201" s="199">
        <v>30198</v>
      </c>
      <c r="B30201" s="199" t="s">
        <v>7987</v>
      </c>
      <c r="C30201" s="199" t="s">
        <v>7986</v>
      </c>
      <c r="D30201" s="199">
        <v>0.22117784637618701</v>
      </c>
      <c r="E30201" s="199">
        <v>-1.46375949085701</v>
      </c>
      <c r="F30201" s="199">
        <v>2.7628987706741199</v>
      </c>
      <c r="G30201" s="199">
        <v>-0.52979121290783504</v>
      </c>
      <c r="H30201" s="199">
        <v>0.59625669828930405</v>
      </c>
      <c r="I30201" s="199" t="s">
        <v>1469</v>
      </c>
    </row>
    <row r="30202" spans="1:9" x14ac:dyDescent="0.25">
      <c r="A30202" s="199">
        <v>30199</v>
      </c>
      <c r="B30202" s="199" t="s">
        <v>7985</v>
      </c>
      <c r="C30202" s="199" t="s">
        <v>7984</v>
      </c>
      <c r="D30202" s="199">
        <v>10.2629519545644</v>
      </c>
      <c r="E30202" s="199">
        <v>-0.37699041105359699</v>
      </c>
      <c r="F30202" s="199">
        <v>0.82555403687168605</v>
      </c>
      <c r="G30202" s="199">
        <v>-0.45665140525766901</v>
      </c>
      <c r="H30202" s="199">
        <v>0.64792162440099899</v>
      </c>
      <c r="I30202" s="199">
        <v>0.89085181898676202</v>
      </c>
    </row>
    <row r="30203" spans="1:9" x14ac:dyDescent="0.25">
      <c r="A30203" s="199">
        <v>30200</v>
      </c>
      <c r="B30203" s="199" t="s">
        <v>7983</v>
      </c>
      <c r="C30203" s="199" t="s">
        <v>7982</v>
      </c>
      <c r="D30203" s="199">
        <v>0.41962469368738498</v>
      </c>
      <c r="E30203" s="199">
        <v>-0.39564523237126098</v>
      </c>
      <c r="F30203" s="199">
        <v>2.1681590384752099</v>
      </c>
      <c r="G30203" s="199">
        <v>-0.18247980215026299</v>
      </c>
      <c r="H30203" s="199">
        <v>0.85520620378767598</v>
      </c>
      <c r="I30203" s="199" t="s">
        <v>1469</v>
      </c>
    </row>
    <row r="30204" spans="1:9" x14ac:dyDescent="0.25">
      <c r="A30204" s="199">
        <v>30201</v>
      </c>
      <c r="B30204" s="199" t="s">
        <v>7981</v>
      </c>
      <c r="C30204" s="199" t="s">
        <v>7980</v>
      </c>
      <c r="D30204" s="199">
        <v>28.720615414414599</v>
      </c>
      <c r="E30204" s="199">
        <v>-0.80018562417686401</v>
      </c>
      <c r="F30204" s="199">
        <v>0.50970128709588602</v>
      </c>
      <c r="G30204" s="199">
        <v>-1.56991093496362</v>
      </c>
      <c r="H30204" s="199">
        <v>0.11643583326620099</v>
      </c>
      <c r="I30204" s="199">
        <v>0.54002173756715099</v>
      </c>
    </row>
    <row r="30205" spans="1:9" x14ac:dyDescent="0.25">
      <c r="A30205" s="199">
        <v>30202</v>
      </c>
      <c r="B30205" s="199" t="s">
        <v>7979</v>
      </c>
      <c r="C30205" s="199" t="s">
        <v>7978</v>
      </c>
      <c r="D30205" s="199">
        <v>960.74686338868605</v>
      </c>
      <c r="E30205" s="199">
        <v>-0.23811141278271</v>
      </c>
      <c r="F30205" s="199">
        <v>0.33676605181276398</v>
      </c>
      <c r="G30205" s="199">
        <v>-0.70705289770447499</v>
      </c>
      <c r="H30205" s="199">
        <v>0.479533605649898</v>
      </c>
      <c r="I30205" s="199">
        <v>0.81949729609524002</v>
      </c>
    </row>
    <row r="30206" spans="1:9" x14ac:dyDescent="0.25">
      <c r="A30206" s="199">
        <v>30203</v>
      </c>
      <c r="B30206" s="199" t="s">
        <v>7977</v>
      </c>
      <c r="C30206" s="199" t="s">
        <v>7976</v>
      </c>
      <c r="D30206" s="199">
        <v>6.9595396158801899</v>
      </c>
      <c r="E30206" s="199">
        <v>-0.31780336228815198</v>
      </c>
      <c r="F30206" s="199">
        <v>1.4833367992228801</v>
      </c>
      <c r="G30206" s="199">
        <v>-0.21424895711793099</v>
      </c>
      <c r="H30206" s="199">
        <v>0.83035292006986205</v>
      </c>
      <c r="I30206" s="199">
        <v>0.95310237660285702</v>
      </c>
    </row>
    <row r="30207" spans="1:9" x14ac:dyDescent="0.25">
      <c r="A30207" s="199">
        <v>30204</v>
      </c>
      <c r="B30207" s="199" t="s">
        <v>7975</v>
      </c>
      <c r="C30207" s="199" t="s">
        <v>7974</v>
      </c>
      <c r="D30207" s="199">
        <v>761.90650491907195</v>
      </c>
      <c r="E30207" s="199">
        <v>-0.219715921406094</v>
      </c>
      <c r="F30207" s="199">
        <v>0.13271423753218001</v>
      </c>
      <c r="G30207" s="199">
        <v>-1.6555565212271799</v>
      </c>
      <c r="H30207" s="199">
        <v>9.7811661288643104E-2</v>
      </c>
      <c r="I30207" s="199">
        <v>0.509377741098887</v>
      </c>
    </row>
    <row r="30208" spans="1:9" x14ac:dyDescent="0.25">
      <c r="A30208" s="199">
        <v>30205</v>
      </c>
      <c r="B30208" s="199" t="s">
        <v>7973</v>
      </c>
      <c r="C30208" s="199" t="s">
        <v>7972</v>
      </c>
      <c r="D30208" s="199">
        <v>0.96434446091874104</v>
      </c>
      <c r="E30208" s="199">
        <v>-0.29238356923136199</v>
      </c>
      <c r="F30208" s="199">
        <v>1.10154489819643</v>
      </c>
      <c r="G30208" s="199">
        <v>-0.26543046017469102</v>
      </c>
      <c r="H30208" s="199">
        <v>0.79067787359711394</v>
      </c>
      <c r="I30208" s="199" t="s">
        <v>1469</v>
      </c>
    </row>
    <row r="30209" spans="1:9" x14ac:dyDescent="0.25">
      <c r="A30209" s="199">
        <v>30206</v>
      </c>
      <c r="B30209" s="199" t="s">
        <v>7971</v>
      </c>
      <c r="C30209" s="199" t="s">
        <v>7970</v>
      </c>
      <c r="D30209" s="199">
        <v>9.0816134658783003</v>
      </c>
      <c r="E30209" s="199">
        <v>-1.3627679591902</v>
      </c>
      <c r="F30209" s="199">
        <v>0.89814921318238805</v>
      </c>
      <c r="G30209" s="199">
        <v>-1.5173068563535701</v>
      </c>
      <c r="H30209" s="199">
        <v>0.129189227947451</v>
      </c>
      <c r="I30209" s="199">
        <v>0.55754262251209896</v>
      </c>
    </row>
    <row r="30210" spans="1:9" x14ac:dyDescent="0.25">
      <c r="A30210" s="199">
        <v>30207</v>
      </c>
      <c r="B30210" s="199" t="s">
        <v>7969</v>
      </c>
      <c r="C30210" s="199" t="s">
        <v>7968</v>
      </c>
      <c r="D30210" s="199">
        <v>88.1166811513488</v>
      </c>
      <c r="E30210" s="199">
        <v>-0.57251111698488899</v>
      </c>
      <c r="F30210" s="199">
        <v>0.30928827349735899</v>
      </c>
      <c r="G30210" s="199">
        <v>-1.85105988827532</v>
      </c>
      <c r="H30210" s="199">
        <v>6.41609378579997E-2</v>
      </c>
      <c r="I30210" s="199">
        <v>0.44149022942104998</v>
      </c>
    </row>
    <row r="30211" spans="1:9" x14ac:dyDescent="0.25">
      <c r="A30211" s="199">
        <v>30208</v>
      </c>
      <c r="B30211" s="199" t="s">
        <v>7967</v>
      </c>
      <c r="C30211" s="199" t="s">
        <v>7966</v>
      </c>
      <c r="D30211" s="199">
        <v>2.9212448061159701</v>
      </c>
      <c r="E30211" s="199">
        <v>-0.57501177052241104</v>
      </c>
      <c r="F30211" s="199">
        <v>0.58813578082562301</v>
      </c>
      <c r="G30211" s="199">
        <v>-0.97768540746698296</v>
      </c>
      <c r="H30211" s="199">
        <v>0.32822994121886401</v>
      </c>
      <c r="I30211" s="199">
        <v>0.73858393082200602</v>
      </c>
    </row>
    <row r="30212" spans="1:9" x14ac:dyDescent="0.25">
      <c r="A30212" s="199">
        <v>30209</v>
      </c>
      <c r="B30212" s="199" t="s">
        <v>7965</v>
      </c>
      <c r="C30212" s="199" t="s">
        <v>7964</v>
      </c>
      <c r="D30212" s="199">
        <v>1.1825830657635299</v>
      </c>
      <c r="E30212" s="199">
        <v>2.0297996865488299</v>
      </c>
      <c r="F30212" s="199">
        <v>1.43741550100528</v>
      </c>
      <c r="G30212" s="199">
        <v>1.41211757152281</v>
      </c>
      <c r="H30212" s="199">
        <v>0.157915345719257</v>
      </c>
      <c r="I30212" s="199" t="s">
        <v>1469</v>
      </c>
    </row>
    <row r="30213" spans="1:9" x14ac:dyDescent="0.25">
      <c r="A30213" s="199">
        <v>30210</v>
      </c>
      <c r="B30213" s="199" t="s">
        <v>7963</v>
      </c>
      <c r="C30213" s="199" t="s">
        <v>7962</v>
      </c>
      <c r="D30213" s="199">
        <v>6.72496976493834</v>
      </c>
      <c r="E30213" s="199">
        <v>-0.87732232993755299</v>
      </c>
      <c r="F30213" s="199">
        <v>0.58353004836545597</v>
      </c>
      <c r="G30213" s="199">
        <v>-1.50347412681669</v>
      </c>
      <c r="H30213" s="199">
        <v>0.13271682399847001</v>
      </c>
      <c r="I30213" s="199">
        <v>0.56427251838314096</v>
      </c>
    </row>
    <row r="30214" spans="1:9" x14ac:dyDescent="0.25">
      <c r="A30214" s="199">
        <v>30211</v>
      </c>
      <c r="B30214" s="199" t="s">
        <v>7961</v>
      </c>
      <c r="C30214" s="199" t="s">
        <v>7960</v>
      </c>
      <c r="D30214" s="199">
        <v>11.7108358942736</v>
      </c>
      <c r="E30214" s="199">
        <v>-0.85223711419778803</v>
      </c>
      <c r="F30214" s="199">
        <v>1.40949721895909</v>
      </c>
      <c r="G30214" s="199">
        <v>-0.60463908884273099</v>
      </c>
      <c r="H30214" s="199">
        <v>0.54541882832733302</v>
      </c>
      <c r="I30214" s="199">
        <v>0.848795617687782</v>
      </c>
    </row>
    <row r="30215" spans="1:9" x14ac:dyDescent="0.25">
      <c r="A30215" s="199">
        <v>30212</v>
      </c>
      <c r="B30215" s="199" t="s">
        <v>7959</v>
      </c>
      <c r="C30215" s="199" t="s">
        <v>7958</v>
      </c>
      <c r="D30215" s="199">
        <v>0.81473442038757604</v>
      </c>
      <c r="E30215" s="199">
        <v>0.93288522702029497</v>
      </c>
      <c r="F30215" s="199">
        <v>1.3076350175979501</v>
      </c>
      <c r="G30215" s="199">
        <v>0.71341407538470003</v>
      </c>
      <c r="H30215" s="199">
        <v>0.47558956580572598</v>
      </c>
      <c r="I30215" s="199" t="s">
        <v>1469</v>
      </c>
    </row>
    <row r="30216" spans="1:9" x14ac:dyDescent="0.25">
      <c r="A30216" s="199">
        <v>30213</v>
      </c>
      <c r="B30216" s="199" t="s">
        <v>7957</v>
      </c>
      <c r="C30216" s="199" t="s">
        <v>7956</v>
      </c>
      <c r="D30216" s="199">
        <v>2.6624386144112799</v>
      </c>
      <c r="E30216" s="199">
        <v>0.160058184648947</v>
      </c>
      <c r="F30216" s="199">
        <v>0.59494940106902305</v>
      </c>
      <c r="G30216" s="199">
        <v>0.26902823057112102</v>
      </c>
      <c r="H30216" s="199">
        <v>0.787907958401871</v>
      </c>
      <c r="I30216" s="199">
        <v>0.93987006055635403</v>
      </c>
    </row>
    <row r="30217" spans="1:9" x14ac:dyDescent="0.25">
      <c r="A30217" s="199">
        <v>30214</v>
      </c>
      <c r="B30217" s="199" t="s">
        <v>7955</v>
      </c>
      <c r="C30217" s="199" t="s">
        <v>7954</v>
      </c>
      <c r="D30217" s="199">
        <v>37.116686480900697</v>
      </c>
      <c r="E30217" s="199">
        <v>-0.55794411077706496</v>
      </c>
      <c r="F30217" s="199">
        <v>0.27259212251486797</v>
      </c>
      <c r="G30217" s="199">
        <v>-2.0468093708270501</v>
      </c>
      <c r="H30217" s="199">
        <v>4.0676805232095797E-2</v>
      </c>
      <c r="I30217" s="199">
        <v>0.38422440469345198</v>
      </c>
    </row>
    <row r="30218" spans="1:9" x14ac:dyDescent="0.25">
      <c r="A30218" s="199">
        <v>30215</v>
      </c>
      <c r="B30218" s="199" t="s">
        <v>7953</v>
      </c>
      <c r="C30218" s="199" t="s">
        <v>7952</v>
      </c>
      <c r="D30218" s="199">
        <v>0.55731821852880803</v>
      </c>
      <c r="E30218" s="199">
        <v>-0.51006370897065101</v>
      </c>
      <c r="F30218" s="199">
        <v>1.26226242697923</v>
      </c>
      <c r="G30218" s="199">
        <v>-0.40408689830949501</v>
      </c>
      <c r="H30218" s="199">
        <v>0.68614881902868097</v>
      </c>
      <c r="I30218" s="199" t="s">
        <v>1469</v>
      </c>
    </row>
    <row r="30219" spans="1:9" x14ac:dyDescent="0.25">
      <c r="A30219" s="199">
        <v>30216</v>
      </c>
      <c r="B30219" s="199" t="s">
        <v>7951</v>
      </c>
      <c r="C30219" s="199" t="s">
        <v>7950</v>
      </c>
      <c r="D30219" s="199">
        <v>606.12919616034605</v>
      </c>
      <c r="E30219" s="199">
        <v>-0.37039124720788202</v>
      </c>
      <c r="F30219" s="199">
        <v>0.50284141805221805</v>
      </c>
      <c r="G30219" s="199">
        <v>-0.73659653702077998</v>
      </c>
      <c r="H30219" s="199">
        <v>0.461367741513592</v>
      </c>
      <c r="I30219" s="199">
        <v>0.81089230895428199</v>
      </c>
    </row>
    <row r="30220" spans="1:9" x14ac:dyDescent="0.25">
      <c r="A30220" s="199">
        <v>30217</v>
      </c>
      <c r="B30220" s="199" t="s">
        <v>7949</v>
      </c>
      <c r="C30220" s="199" t="s">
        <v>7948</v>
      </c>
      <c r="D30220" s="199">
        <v>789.43353793137499</v>
      </c>
      <c r="E30220" s="199">
        <v>4.7904544629733198E-3</v>
      </c>
      <c r="F30220" s="199">
        <v>0.12623797466009601</v>
      </c>
      <c r="G30220" s="199">
        <v>3.7947808303103098E-2</v>
      </c>
      <c r="H30220" s="199">
        <v>0.96972929496456395</v>
      </c>
      <c r="I30220" s="199">
        <v>0.99303780057774005</v>
      </c>
    </row>
    <row r="30221" spans="1:9" x14ac:dyDescent="0.25">
      <c r="A30221" s="199">
        <v>30218</v>
      </c>
      <c r="B30221" s="199" t="s">
        <v>7947</v>
      </c>
      <c r="C30221" s="199" t="s">
        <v>7946</v>
      </c>
      <c r="D30221" s="199">
        <v>0.78887366317464502</v>
      </c>
      <c r="E30221" s="199">
        <v>-1.00014272221629</v>
      </c>
      <c r="F30221" s="199">
        <v>0.90299941100897096</v>
      </c>
      <c r="G30221" s="199">
        <v>-1.10757848789599</v>
      </c>
      <c r="H30221" s="199">
        <v>0.26804389817327501</v>
      </c>
      <c r="I30221" s="199" t="s">
        <v>1469</v>
      </c>
    </row>
    <row r="30222" spans="1:9" x14ac:dyDescent="0.25">
      <c r="A30222" s="199">
        <v>30219</v>
      </c>
      <c r="B30222" s="199" t="s">
        <v>7945</v>
      </c>
      <c r="C30222" s="199" t="s">
        <v>7944</v>
      </c>
      <c r="D30222" s="199">
        <v>2752.0588465112801</v>
      </c>
      <c r="E30222" s="199">
        <v>-1.26311372783604E-2</v>
      </c>
      <c r="F30222" s="199">
        <v>0.27802504969469199</v>
      </c>
      <c r="G30222" s="199">
        <v>-4.5431651904139801E-2</v>
      </c>
      <c r="H30222" s="199">
        <v>0.96376325245501504</v>
      </c>
      <c r="I30222" s="199">
        <v>0.99090424988044901</v>
      </c>
    </row>
    <row r="30223" spans="1:9" x14ac:dyDescent="0.25">
      <c r="A30223" s="199">
        <v>30220</v>
      </c>
      <c r="B30223" s="199" t="s">
        <v>7943</v>
      </c>
      <c r="C30223" s="199" t="s">
        <v>7942</v>
      </c>
      <c r="D30223" s="199">
        <v>1.80046350541995</v>
      </c>
      <c r="E30223" s="199">
        <v>0.66115833955467795</v>
      </c>
      <c r="F30223" s="199">
        <v>0.80245164928208601</v>
      </c>
      <c r="G30223" s="199">
        <v>0.82392296177119695</v>
      </c>
      <c r="H30223" s="199">
        <v>0.409983332579687</v>
      </c>
      <c r="I30223" s="199" t="s">
        <v>1469</v>
      </c>
    </row>
    <row r="30224" spans="1:9" x14ac:dyDescent="0.25">
      <c r="A30224" s="199">
        <v>30221</v>
      </c>
      <c r="B30224" s="199" t="s">
        <v>7941</v>
      </c>
      <c r="C30224" s="199" t="s">
        <v>7940</v>
      </c>
      <c r="D30224" s="199">
        <v>22.914912503581899</v>
      </c>
      <c r="E30224" s="199">
        <v>-0.61927423715704599</v>
      </c>
      <c r="F30224" s="199">
        <v>0.28438137906178901</v>
      </c>
      <c r="G30224" s="199">
        <v>-2.1776187990933602</v>
      </c>
      <c r="H30224" s="199">
        <v>2.9434428778565402E-2</v>
      </c>
      <c r="I30224" s="199">
        <v>0.34597424364039803</v>
      </c>
    </row>
    <row r="30225" spans="1:9" x14ac:dyDescent="0.25">
      <c r="A30225" s="199">
        <v>30222</v>
      </c>
      <c r="B30225" s="199" t="s">
        <v>7939</v>
      </c>
      <c r="C30225" s="199" t="s">
        <v>7938</v>
      </c>
      <c r="D30225" s="199">
        <v>33.727956457340902</v>
      </c>
      <c r="E30225" s="199">
        <v>-3.6129268434482199E-2</v>
      </c>
      <c r="F30225" s="199">
        <v>0.45502571304998202</v>
      </c>
      <c r="G30225" s="199">
        <v>-7.9400498473618297E-2</v>
      </c>
      <c r="H30225" s="199">
        <v>0.93671407217034797</v>
      </c>
      <c r="I30225" s="199">
        <v>0.98400399900632796</v>
      </c>
    </row>
    <row r="30226" spans="1:9" x14ac:dyDescent="0.25">
      <c r="A30226" s="199">
        <v>30223</v>
      </c>
      <c r="B30226" s="199" t="s">
        <v>7937</v>
      </c>
      <c r="C30226" s="199" t="s">
        <v>7936</v>
      </c>
      <c r="D30226" s="199">
        <v>26.677049412076599</v>
      </c>
      <c r="E30226" s="199">
        <v>-0.27041002958225002</v>
      </c>
      <c r="F30226" s="199">
        <v>0.291166607717604</v>
      </c>
      <c r="G30226" s="199">
        <v>-0.92871236747214703</v>
      </c>
      <c r="H30226" s="199">
        <v>0.35303816966878299</v>
      </c>
      <c r="I30226" s="199">
        <v>0.75404447998853597</v>
      </c>
    </row>
    <row r="30227" spans="1:9" x14ac:dyDescent="0.25">
      <c r="A30227" s="199">
        <v>30224</v>
      </c>
      <c r="B30227" s="199" t="s">
        <v>7935</v>
      </c>
      <c r="C30227" s="199" t="s">
        <v>7934</v>
      </c>
      <c r="D30227" s="199">
        <v>13.7345021150616</v>
      </c>
      <c r="E30227" s="199">
        <v>2.0544384496885101E-2</v>
      </c>
      <c r="F30227" s="199">
        <v>0.276029555640247</v>
      </c>
      <c r="G30227" s="199">
        <v>7.4428205520356894E-2</v>
      </c>
      <c r="H30227" s="199">
        <v>0.94066966627900495</v>
      </c>
      <c r="I30227" s="199">
        <v>0.98470579683638004</v>
      </c>
    </row>
    <row r="30228" spans="1:9" x14ac:dyDescent="0.25">
      <c r="A30228" s="199">
        <v>30225</v>
      </c>
      <c r="B30228" s="199" t="s">
        <v>7933</v>
      </c>
      <c r="C30228" s="199" t="s">
        <v>7932</v>
      </c>
      <c r="D30228" s="199">
        <v>8.52093841368964</v>
      </c>
      <c r="E30228" s="199">
        <v>-0.62969303872867799</v>
      </c>
      <c r="F30228" s="199">
        <v>0.74978471175336103</v>
      </c>
      <c r="G30228" s="199">
        <v>-0.83983179285711196</v>
      </c>
      <c r="H30228" s="199">
        <v>0.40100270484650002</v>
      </c>
      <c r="I30228" s="199">
        <v>0.78189635378717903</v>
      </c>
    </row>
    <row r="30229" spans="1:9" x14ac:dyDescent="0.25">
      <c r="A30229" s="199">
        <v>30226</v>
      </c>
      <c r="B30229" s="199" t="s">
        <v>7931</v>
      </c>
      <c r="C30229" s="199" t="s">
        <v>7930</v>
      </c>
      <c r="D30229" s="199">
        <v>14.665284677380701</v>
      </c>
      <c r="E30229" s="199">
        <v>0.26415119435962903</v>
      </c>
      <c r="F30229" s="199">
        <v>0.31216554302743299</v>
      </c>
      <c r="G30229" s="199">
        <v>0.84618946664595895</v>
      </c>
      <c r="H30229" s="199">
        <v>0.397447057102567</v>
      </c>
      <c r="I30229" s="199">
        <v>0.78026196143443904</v>
      </c>
    </row>
    <row r="30230" spans="1:9" x14ac:dyDescent="0.25">
      <c r="A30230" s="199">
        <v>30227</v>
      </c>
      <c r="B30230" s="199" t="s">
        <v>7929</v>
      </c>
      <c r="C30230" s="199" t="s">
        <v>7928</v>
      </c>
      <c r="D30230" s="199">
        <v>0.67699857951821296</v>
      </c>
      <c r="E30230" s="199">
        <v>-0.42111717301622598</v>
      </c>
      <c r="F30230" s="199">
        <v>0.94507261048671498</v>
      </c>
      <c r="G30230" s="199">
        <v>-0.44559240035466702</v>
      </c>
      <c r="H30230" s="199">
        <v>0.655891701149105</v>
      </c>
      <c r="I30230" s="199" t="s">
        <v>1469</v>
      </c>
    </row>
    <row r="30231" spans="1:9" x14ac:dyDescent="0.25">
      <c r="A30231" s="199">
        <v>30228</v>
      </c>
      <c r="B30231" s="199" t="s">
        <v>7927</v>
      </c>
      <c r="C30231" s="199" t="s">
        <v>7926</v>
      </c>
      <c r="D30231" s="199">
        <v>3.6400860282451402</v>
      </c>
      <c r="E30231" s="199">
        <v>0.60591701318421198</v>
      </c>
      <c r="F30231" s="199">
        <v>0.71871767430045597</v>
      </c>
      <c r="G30231" s="199">
        <v>0.84305289107293002</v>
      </c>
      <c r="H30231" s="199">
        <v>0.39919886385435899</v>
      </c>
      <c r="I30231" s="199">
        <v>0.78132865981003996</v>
      </c>
    </row>
    <row r="30232" spans="1:9" x14ac:dyDescent="0.25">
      <c r="A30232" s="199">
        <v>30229</v>
      </c>
      <c r="B30232" s="199" t="s">
        <v>7925</v>
      </c>
      <c r="C30232" s="199" t="s">
        <v>7924</v>
      </c>
      <c r="D30232" s="199">
        <v>3.3675898186771498</v>
      </c>
      <c r="E30232" s="199">
        <v>0.48387625056391897</v>
      </c>
      <c r="F30232" s="199">
        <v>0.48595504001687101</v>
      </c>
      <c r="G30232" s="199">
        <v>0.99572225971176198</v>
      </c>
      <c r="H30232" s="199">
        <v>0.31938511152038102</v>
      </c>
      <c r="I30232" s="199">
        <v>0.73433123041649495</v>
      </c>
    </row>
    <row r="30233" spans="1:9" x14ac:dyDescent="0.25">
      <c r="A30233" s="199">
        <v>30230</v>
      </c>
      <c r="B30233" s="199" t="s">
        <v>7923</v>
      </c>
      <c r="C30233" s="199" t="s">
        <v>7922</v>
      </c>
      <c r="D30233" s="199">
        <v>1.11412794591473</v>
      </c>
      <c r="E30233" s="199">
        <v>3.5485431012752202</v>
      </c>
      <c r="F30233" s="199">
        <v>2.4234897091176499</v>
      </c>
      <c r="G30233" s="199">
        <v>1.4642286649392</v>
      </c>
      <c r="H30233" s="199">
        <v>0.143131480558013</v>
      </c>
      <c r="I30233" s="199" t="s">
        <v>1469</v>
      </c>
    </row>
    <row r="30234" spans="1:9" x14ac:dyDescent="0.25">
      <c r="A30234" s="199">
        <v>30231</v>
      </c>
      <c r="B30234" s="199" t="s">
        <v>7921</v>
      </c>
      <c r="C30234" s="199" t="s">
        <v>7920</v>
      </c>
      <c r="D30234" s="199">
        <v>9.2349331407079394</v>
      </c>
      <c r="E30234" s="199">
        <v>0.45867965278349898</v>
      </c>
      <c r="F30234" s="199">
        <v>0.51637605846053303</v>
      </c>
      <c r="G30234" s="199">
        <v>0.88826669104481004</v>
      </c>
      <c r="H30234" s="199">
        <v>0.37439731242310897</v>
      </c>
      <c r="I30234" s="199">
        <v>0.76811597517917096</v>
      </c>
    </row>
    <row r="30235" spans="1:9" x14ac:dyDescent="0.25">
      <c r="A30235" s="199">
        <v>30232</v>
      </c>
      <c r="B30235" s="199" t="s">
        <v>7919</v>
      </c>
      <c r="C30235" s="199" t="s">
        <v>7918</v>
      </c>
      <c r="D30235" s="199">
        <v>1.33772671491621</v>
      </c>
      <c r="E30235" s="199">
        <v>-0.61558380140267399</v>
      </c>
      <c r="F30235" s="199">
        <v>0.86609727196401698</v>
      </c>
      <c r="G30235" s="199">
        <v>-0.71075596394240703</v>
      </c>
      <c r="H30235" s="199">
        <v>0.47723547321902199</v>
      </c>
      <c r="I30235" s="199" t="s">
        <v>1469</v>
      </c>
    </row>
    <row r="30236" spans="1:9" x14ac:dyDescent="0.25">
      <c r="A30236" s="199">
        <v>30233</v>
      </c>
      <c r="B30236" s="199" t="s">
        <v>7917</v>
      </c>
      <c r="C30236" s="199" t="s">
        <v>7916</v>
      </c>
      <c r="D30236" s="199">
        <v>1.0220968867484299</v>
      </c>
      <c r="E30236" s="199">
        <v>-0.75693921573563905</v>
      </c>
      <c r="F30236" s="199">
        <v>1.15029288995118</v>
      </c>
      <c r="G30236" s="199">
        <v>-0.65804041939941504</v>
      </c>
      <c r="H30236" s="199">
        <v>0.51051215904630898</v>
      </c>
      <c r="I30236" s="199" t="s">
        <v>1469</v>
      </c>
    </row>
    <row r="30237" spans="1:9" x14ac:dyDescent="0.25">
      <c r="A30237" s="199">
        <v>30234</v>
      </c>
      <c r="B30237" s="199" t="s">
        <v>7915</v>
      </c>
      <c r="C30237" s="199" t="s">
        <v>7914</v>
      </c>
      <c r="D30237" s="199">
        <v>5.0031755472138499</v>
      </c>
      <c r="E30237" s="199">
        <v>-0.251379919800437</v>
      </c>
      <c r="F30237" s="199">
        <v>0.94891084028554096</v>
      </c>
      <c r="G30237" s="199">
        <v>-0.26491416171912702</v>
      </c>
      <c r="H30237" s="199">
        <v>0.79107558851436299</v>
      </c>
      <c r="I30237" s="199">
        <v>0.94084851115137802</v>
      </c>
    </row>
    <row r="30238" spans="1:9" x14ac:dyDescent="0.25">
      <c r="A30238" s="199">
        <v>30235</v>
      </c>
      <c r="B30238" s="199" t="s">
        <v>7913</v>
      </c>
      <c r="C30238" s="199" t="s">
        <v>7912</v>
      </c>
      <c r="D30238" s="199">
        <v>1.2166381198681799</v>
      </c>
      <c r="E30238" s="199">
        <v>0.34704301852549901</v>
      </c>
      <c r="F30238" s="199">
        <v>1.25935947404838</v>
      </c>
      <c r="G30238" s="199">
        <v>0.275571054712347</v>
      </c>
      <c r="H30238" s="199">
        <v>0.78287754410267296</v>
      </c>
      <c r="I30238" s="199" t="s">
        <v>1469</v>
      </c>
    </row>
    <row r="30239" spans="1:9" x14ac:dyDescent="0.25">
      <c r="A30239" s="199">
        <v>30236</v>
      </c>
      <c r="B30239" s="199" t="s">
        <v>7911</v>
      </c>
      <c r="C30239" s="199" t="s">
        <v>7910</v>
      </c>
      <c r="D30239" s="199">
        <v>2.7178784076033198</v>
      </c>
      <c r="E30239" s="199">
        <v>-0.14336322345338001</v>
      </c>
      <c r="F30239" s="199">
        <v>0.91981423140377205</v>
      </c>
      <c r="G30239" s="199">
        <v>-0.15586106254801699</v>
      </c>
      <c r="H30239" s="199">
        <v>0.87614253773273998</v>
      </c>
      <c r="I30239" s="199">
        <v>0.96767408284565803</v>
      </c>
    </row>
    <row r="30240" spans="1:9" x14ac:dyDescent="0.25">
      <c r="A30240" s="199">
        <v>30237</v>
      </c>
      <c r="B30240" s="199" t="s">
        <v>7909</v>
      </c>
      <c r="C30240" s="199" t="s">
        <v>7908</v>
      </c>
      <c r="D30240" s="199">
        <v>6.2284033531454099</v>
      </c>
      <c r="E30240" s="199">
        <v>-0.78252008943388895</v>
      </c>
      <c r="F30240" s="199">
        <v>0.54099654618293902</v>
      </c>
      <c r="G30240" s="199">
        <v>-1.4464419319403199</v>
      </c>
      <c r="H30240" s="199">
        <v>0.148053287911252</v>
      </c>
      <c r="I30240" s="199">
        <v>0.58209423401453897</v>
      </c>
    </row>
    <row r="30241" spans="1:9" x14ac:dyDescent="0.25">
      <c r="A30241" s="199">
        <v>30238</v>
      </c>
      <c r="B30241" s="199" t="s">
        <v>7907</v>
      </c>
      <c r="C30241" s="199" t="s">
        <v>7906</v>
      </c>
      <c r="D30241" s="199">
        <v>3.31174969561174</v>
      </c>
      <c r="E30241" s="199">
        <v>-1.0201510052259399</v>
      </c>
      <c r="F30241" s="199">
        <v>0.82068173471959704</v>
      </c>
      <c r="G30241" s="199">
        <v>-1.2430531374924501</v>
      </c>
      <c r="H30241" s="199">
        <v>0.21384825297224999</v>
      </c>
      <c r="I30241" s="199">
        <v>0.65102426825924498</v>
      </c>
    </row>
    <row r="30242" spans="1:9" x14ac:dyDescent="0.25">
      <c r="A30242" s="199">
        <v>30239</v>
      </c>
      <c r="B30242" s="199" t="s">
        <v>7905</v>
      </c>
      <c r="C30242" s="199" t="s">
        <v>7904</v>
      </c>
      <c r="D30242" s="199">
        <v>0.28757659496233701</v>
      </c>
      <c r="E30242" s="199">
        <v>0.62609677080673298</v>
      </c>
      <c r="F30242" s="199">
        <v>1.94750189035233</v>
      </c>
      <c r="G30242" s="199">
        <v>0.32148711839938898</v>
      </c>
      <c r="H30242" s="199">
        <v>0.74784127262232802</v>
      </c>
      <c r="I30242" s="199" t="s">
        <v>1469</v>
      </c>
    </row>
    <row r="30243" spans="1:9" x14ac:dyDescent="0.25">
      <c r="A30243" s="199">
        <v>30240</v>
      </c>
      <c r="B30243" s="199" t="s">
        <v>7903</v>
      </c>
      <c r="C30243" s="199" t="s">
        <v>7902</v>
      </c>
      <c r="D30243" s="199">
        <v>1.06810800019312</v>
      </c>
      <c r="E30243" s="199">
        <v>1.66073789994191</v>
      </c>
      <c r="F30243" s="199">
        <v>1.3271148833988999</v>
      </c>
      <c r="G30243" s="199">
        <v>1.2513897031194201</v>
      </c>
      <c r="H30243" s="199">
        <v>0.21079233216620399</v>
      </c>
      <c r="I30243" s="199" t="s">
        <v>1469</v>
      </c>
    </row>
    <row r="30244" spans="1:9" x14ac:dyDescent="0.25">
      <c r="A30244" s="199">
        <v>30241</v>
      </c>
      <c r="B30244" s="199" t="s">
        <v>7901</v>
      </c>
      <c r="C30244" s="199" t="s">
        <v>7900</v>
      </c>
      <c r="D30244" s="199">
        <v>0.60931691706111701</v>
      </c>
      <c r="E30244" s="199">
        <v>-1.4603149471224399</v>
      </c>
      <c r="F30244" s="199">
        <v>1.77177366118208</v>
      </c>
      <c r="G30244" s="199">
        <v>-0.82421077766115802</v>
      </c>
      <c r="H30244" s="199">
        <v>0.40981980420052799</v>
      </c>
      <c r="I30244" s="199" t="s">
        <v>1469</v>
      </c>
    </row>
    <row r="30245" spans="1:9" x14ac:dyDescent="0.25">
      <c r="A30245" s="199">
        <v>30242</v>
      </c>
      <c r="B30245" s="199" t="s">
        <v>7899</v>
      </c>
      <c r="C30245" s="199" t="s">
        <v>7898</v>
      </c>
      <c r="D30245" s="199">
        <v>11.556804486766801</v>
      </c>
      <c r="E30245" s="199">
        <v>-0.54924183168061602</v>
      </c>
      <c r="F30245" s="199">
        <v>0.75359342512136396</v>
      </c>
      <c r="G30245" s="199">
        <v>-0.72883044539854203</v>
      </c>
      <c r="H30245" s="199">
        <v>0.46610538559311399</v>
      </c>
      <c r="I30245" s="199">
        <v>0.81333264596196397</v>
      </c>
    </row>
    <row r="30246" spans="1:9" x14ac:dyDescent="0.25">
      <c r="A30246" s="199">
        <v>30243</v>
      </c>
      <c r="B30246" s="199" t="s">
        <v>7897</v>
      </c>
      <c r="C30246" s="199" t="s">
        <v>7896</v>
      </c>
      <c r="D30246" s="199">
        <v>17.1031185284256</v>
      </c>
      <c r="E30246" s="199">
        <v>0.37045015724027403</v>
      </c>
      <c r="F30246" s="199">
        <v>0.36477281136460799</v>
      </c>
      <c r="G30246" s="199">
        <v>1.0155640598717499</v>
      </c>
      <c r="H30246" s="199">
        <v>0.30983702679515601</v>
      </c>
      <c r="I30246" s="199">
        <v>0.72754792965307902</v>
      </c>
    </row>
    <row r="30247" spans="1:9" x14ac:dyDescent="0.25">
      <c r="A30247" s="199">
        <v>30244</v>
      </c>
      <c r="B30247" s="199" t="s">
        <v>7895</v>
      </c>
      <c r="C30247" s="199" t="s">
        <v>7894</v>
      </c>
      <c r="D30247" s="199">
        <v>3.3575561772861602</v>
      </c>
      <c r="E30247" s="199">
        <v>0.49535865090284598</v>
      </c>
      <c r="F30247" s="199">
        <v>0.69806892971156498</v>
      </c>
      <c r="G30247" s="199">
        <v>0.70961280443683805</v>
      </c>
      <c r="H30247" s="199">
        <v>0.47794427711409498</v>
      </c>
      <c r="I30247" s="199">
        <v>0.81878277043605197</v>
      </c>
    </row>
    <row r="30248" spans="1:9" x14ac:dyDescent="0.25">
      <c r="A30248" s="199">
        <v>30245</v>
      </c>
      <c r="B30248" s="199" t="s">
        <v>7893</v>
      </c>
      <c r="C30248" s="199" t="s">
        <v>7892</v>
      </c>
      <c r="D30248" s="199">
        <v>17.372067598601401</v>
      </c>
      <c r="E30248" s="199">
        <v>1.8675231650531301</v>
      </c>
      <c r="F30248" s="199">
        <v>0.70583803409586099</v>
      </c>
      <c r="G30248" s="199">
        <v>2.64582393529603</v>
      </c>
      <c r="H30248" s="199">
        <v>8.1492219514813502E-3</v>
      </c>
      <c r="I30248" s="199">
        <v>0.23002193190405801</v>
      </c>
    </row>
    <row r="30249" spans="1:9" x14ac:dyDescent="0.25">
      <c r="A30249" s="199">
        <v>30246</v>
      </c>
      <c r="B30249" s="199" t="s">
        <v>7891</v>
      </c>
      <c r="C30249" s="199" t="s">
        <v>7890</v>
      </c>
      <c r="D30249" s="199">
        <v>0.81181340982956895</v>
      </c>
      <c r="E30249" s="199">
        <v>1.0542933147890801</v>
      </c>
      <c r="F30249" s="199">
        <v>1.0670677247385301</v>
      </c>
      <c r="G30249" s="199">
        <v>0.98802849186298403</v>
      </c>
      <c r="H30249" s="199">
        <v>0.32313869454764499</v>
      </c>
      <c r="I30249" s="199" t="s">
        <v>1469</v>
      </c>
    </row>
    <row r="30250" spans="1:9" x14ac:dyDescent="0.25">
      <c r="A30250" s="199">
        <v>30247</v>
      </c>
      <c r="B30250" s="199" t="s">
        <v>7889</v>
      </c>
      <c r="C30250" s="199" t="s">
        <v>7888</v>
      </c>
      <c r="D30250" s="199">
        <v>52.3335640802187</v>
      </c>
      <c r="E30250" s="199">
        <v>0.639784044670618</v>
      </c>
      <c r="F30250" s="199">
        <v>0.45273897841719002</v>
      </c>
      <c r="G30250" s="199">
        <v>1.41314107061723</v>
      </c>
      <c r="H30250" s="199">
        <v>0.15761424933958501</v>
      </c>
      <c r="I30250" s="199">
        <v>0.59333494406092702</v>
      </c>
    </row>
    <row r="30251" spans="1:9" x14ac:dyDescent="0.25">
      <c r="A30251" s="199">
        <v>30248</v>
      </c>
      <c r="B30251" s="199" t="s">
        <v>7887</v>
      </c>
      <c r="C30251" s="199" t="s">
        <v>7886</v>
      </c>
      <c r="D30251" s="199">
        <v>0.26790447388404198</v>
      </c>
      <c r="E30251" s="199">
        <v>0.28418499057945501</v>
      </c>
      <c r="F30251" s="199">
        <v>1.72319907129257</v>
      </c>
      <c r="G30251" s="199">
        <v>0.164917098270188</v>
      </c>
      <c r="H30251" s="199">
        <v>0.86900923420077403</v>
      </c>
      <c r="I30251" s="199" t="s">
        <v>1469</v>
      </c>
    </row>
    <row r="30252" spans="1:9" x14ac:dyDescent="0.25">
      <c r="A30252" s="199">
        <v>30249</v>
      </c>
      <c r="B30252" s="199" t="s">
        <v>7885</v>
      </c>
      <c r="C30252" s="199" t="s">
        <v>7884</v>
      </c>
      <c r="D30252" s="199">
        <v>1.6088530178951499</v>
      </c>
      <c r="E30252" s="199">
        <v>0.48458706539642399</v>
      </c>
      <c r="F30252" s="199">
        <v>0.80063175015386701</v>
      </c>
      <c r="G30252" s="199">
        <v>0.60525586863535596</v>
      </c>
      <c r="H30252" s="199">
        <v>0.54500899933887303</v>
      </c>
      <c r="I30252" s="199" t="s">
        <v>1469</v>
      </c>
    </row>
    <row r="30253" spans="1:9" x14ac:dyDescent="0.25">
      <c r="A30253" s="199">
        <v>30250</v>
      </c>
      <c r="B30253" s="199" t="s">
        <v>7883</v>
      </c>
      <c r="C30253" s="199" t="s">
        <v>7882</v>
      </c>
      <c r="D30253" s="199">
        <v>1.1563247980726099</v>
      </c>
      <c r="E30253" s="199">
        <v>1.7333986757388999</v>
      </c>
      <c r="F30253" s="199">
        <v>0.91222882078468603</v>
      </c>
      <c r="G30253" s="199">
        <v>1.9001796876444399</v>
      </c>
      <c r="H30253" s="199">
        <v>5.7409542954586001E-2</v>
      </c>
      <c r="I30253" s="199" t="s">
        <v>1469</v>
      </c>
    </row>
    <row r="30254" spans="1:9" x14ac:dyDescent="0.25">
      <c r="A30254" s="199">
        <v>30251</v>
      </c>
      <c r="B30254" s="199" t="s">
        <v>7881</v>
      </c>
      <c r="C30254" s="199" t="s">
        <v>7880</v>
      </c>
      <c r="D30254" s="199">
        <v>1.3911879137000001</v>
      </c>
      <c r="E30254" s="199">
        <v>-1.4048156837685299</v>
      </c>
      <c r="F30254" s="199">
        <v>0.90846957928545602</v>
      </c>
      <c r="G30254" s="199">
        <v>-1.5463541276456101</v>
      </c>
      <c r="H30254" s="199">
        <v>0.122019066286349</v>
      </c>
      <c r="I30254" s="199" t="s">
        <v>1469</v>
      </c>
    </row>
    <row r="30255" spans="1:9" x14ac:dyDescent="0.25">
      <c r="A30255" s="199">
        <v>30252</v>
      </c>
      <c r="B30255" s="199" t="s">
        <v>7879</v>
      </c>
      <c r="C30255" s="199" t="s">
        <v>7878</v>
      </c>
      <c r="D30255" s="199">
        <v>0.96797126915671095</v>
      </c>
      <c r="E30255" s="199">
        <v>0.234191703600132</v>
      </c>
      <c r="F30255" s="199">
        <v>1.0317013803221</v>
      </c>
      <c r="G30255" s="199">
        <v>0.22699562883885799</v>
      </c>
      <c r="H30255" s="199">
        <v>0.82042714114149495</v>
      </c>
      <c r="I30255" s="199" t="s">
        <v>1469</v>
      </c>
    </row>
    <row r="30256" spans="1:9" x14ac:dyDescent="0.25">
      <c r="A30256" s="199">
        <v>30253</v>
      </c>
      <c r="B30256" s="199" t="s">
        <v>7877</v>
      </c>
      <c r="C30256" s="199" t="s">
        <v>7876</v>
      </c>
      <c r="D30256" s="199">
        <v>25.765383888477999</v>
      </c>
      <c r="E30256" s="199">
        <v>0.85014948535789803</v>
      </c>
      <c r="F30256" s="199">
        <v>0.45079374936109601</v>
      </c>
      <c r="G30256" s="199">
        <v>1.88589457276815</v>
      </c>
      <c r="H30256" s="199">
        <v>5.9309163025820899E-2</v>
      </c>
      <c r="I30256" s="199">
        <v>0.43143850880985901</v>
      </c>
    </row>
    <row r="30257" spans="1:9" x14ac:dyDescent="0.25">
      <c r="A30257" s="199">
        <v>30254</v>
      </c>
      <c r="B30257" s="199" t="s">
        <v>7875</v>
      </c>
      <c r="C30257" s="199" t="s">
        <v>7874</v>
      </c>
      <c r="D30257" s="199">
        <v>49.846981110806297</v>
      </c>
      <c r="E30257" s="199">
        <v>-3.7221688452971302E-2</v>
      </c>
      <c r="F30257" s="199">
        <v>0.21326747329050899</v>
      </c>
      <c r="G30257" s="199">
        <v>-0.17453054551018399</v>
      </c>
      <c r="H30257" s="199">
        <v>0.86144852729282895</v>
      </c>
      <c r="I30257" s="199">
        <v>0.96379739078440696</v>
      </c>
    </row>
    <row r="30258" spans="1:9" x14ac:dyDescent="0.25">
      <c r="A30258" s="199">
        <v>30255</v>
      </c>
      <c r="B30258" s="199" t="s">
        <v>7873</v>
      </c>
      <c r="C30258" s="199" t="s">
        <v>7872</v>
      </c>
      <c r="D30258" s="199">
        <v>2.1036235263647902</v>
      </c>
      <c r="E30258" s="199">
        <v>-0.85944745440366499</v>
      </c>
      <c r="F30258" s="199">
        <v>1.0066563503328201</v>
      </c>
      <c r="G30258" s="199">
        <v>-0.85376449879793803</v>
      </c>
      <c r="H30258" s="199">
        <v>0.39323548860065199</v>
      </c>
      <c r="I30258" s="199" t="s">
        <v>1469</v>
      </c>
    </row>
    <row r="30259" spans="1:9" x14ac:dyDescent="0.25">
      <c r="A30259" s="199">
        <v>30256</v>
      </c>
      <c r="B30259" s="199" t="s">
        <v>7871</v>
      </c>
      <c r="C30259" s="199" t="s">
        <v>7870</v>
      </c>
      <c r="D30259" s="199">
        <v>1.3795785211081399</v>
      </c>
      <c r="E30259" s="199">
        <v>-1.5546686513700401</v>
      </c>
      <c r="F30259" s="199">
        <v>0.977752362675822</v>
      </c>
      <c r="G30259" s="199">
        <v>-1.5900433593587799</v>
      </c>
      <c r="H30259" s="199">
        <v>0.111825031811579</v>
      </c>
      <c r="I30259" s="199" t="s">
        <v>1469</v>
      </c>
    </row>
    <row r="30260" spans="1:9" x14ac:dyDescent="0.25">
      <c r="A30260" s="199">
        <v>30257</v>
      </c>
      <c r="B30260" s="199" t="s">
        <v>7869</v>
      </c>
      <c r="C30260" s="199" t="s">
        <v>7868</v>
      </c>
      <c r="D30260" s="199">
        <v>0.29140074332330901</v>
      </c>
      <c r="E30260" s="199">
        <v>-1.97203440661076</v>
      </c>
      <c r="F30260" s="199">
        <v>2.2383611712459399</v>
      </c>
      <c r="G30260" s="199">
        <v>-0.88101707264384899</v>
      </c>
      <c r="H30260" s="199">
        <v>0.378308579471618</v>
      </c>
      <c r="I30260" s="199" t="s">
        <v>1469</v>
      </c>
    </row>
    <row r="30261" spans="1:9" x14ac:dyDescent="0.25">
      <c r="A30261" s="199">
        <v>30258</v>
      </c>
      <c r="B30261" s="199" t="s">
        <v>7867</v>
      </c>
      <c r="C30261" s="199" t="s">
        <v>7866</v>
      </c>
      <c r="D30261" s="199">
        <v>57.266586503215997</v>
      </c>
      <c r="E30261" s="199">
        <v>-6.6076958781715295E-2</v>
      </c>
      <c r="F30261" s="199">
        <v>0.38197407953033502</v>
      </c>
      <c r="G30261" s="199">
        <v>-0.17298806993124199</v>
      </c>
      <c r="H30261" s="199">
        <v>0.862660805066091</v>
      </c>
      <c r="I30261" s="199">
        <v>0.96389140974221399</v>
      </c>
    </row>
    <row r="30262" spans="1:9" x14ac:dyDescent="0.25">
      <c r="A30262" s="199">
        <v>30259</v>
      </c>
      <c r="B30262" s="199" t="s">
        <v>7865</v>
      </c>
      <c r="C30262" s="199" t="s">
        <v>7864</v>
      </c>
      <c r="D30262" s="199">
        <v>9.2648917688374202E-2</v>
      </c>
      <c r="E30262" s="199">
        <v>-0.67462218290179499</v>
      </c>
      <c r="F30262" s="199">
        <v>2.9805340239681701</v>
      </c>
      <c r="G30262" s="199">
        <v>-0.22634272163202099</v>
      </c>
      <c r="H30262" s="199">
        <v>0.820934873364905</v>
      </c>
      <c r="I30262" s="199" t="s">
        <v>1469</v>
      </c>
    </row>
    <row r="30263" spans="1:9" x14ac:dyDescent="0.25">
      <c r="A30263" s="199">
        <v>30260</v>
      </c>
      <c r="B30263" s="199" t="s">
        <v>7863</v>
      </c>
      <c r="C30263" s="199" t="s">
        <v>7862</v>
      </c>
      <c r="D30263" s="199">
        <v>29.752910141370201</v>
      </c>
      <c r="E30263" s="199">
        <v>-1.27721754199728</v>
      </c>
      <c r="F30263" s="199">
        <v>0.71414520879058196</v>
      </c>
      <c r="G30263" s="199">
        <v>-1.7884563619215099</v>
      </c>
      <c r="H30263" s="199">
        <v>7.3702410049738806E-2</v>
      </c>
      <c r="I30263" s="199">
        <v>0.46163951196429498</v>
      </c>
    </row>
    <row r="30264" spans="1:9" x14ac:dyDescent="0.25">
      <c r="A30264" s="199">
        <v>30261</v>
      </c>
      <c r="B30264" s="199" t="s">
        <v>7861</v>
      </c>
      <c r="C30264" s="199" t="s">
        <v>7860</v>
      </c>
      <c r="D30264" s="199">
        <v>0.74365399646303698</v>
      </c>
      <c r="E30264" s="199">
        <v>-0.60815524655958897</v>
      </c>
      <c r="F30264" s="199">
        <v>0.84042519585630904</v>
      </c>
      <c r="G30264" s="199">
        <v>-0.723628051084236</v>
      </c>
      <c r="H30264" s="199">
        <v>0.46929411527481901</v>
      </c>
      <c r="I30264" s="199" t="s">
        <v>1469</v>
      </c>
    </row>
    <row r="30265" spans="1:9" x14ac:dyDescent="0.25">
      <c r="A30265" s="199">
        <v>30262</v>
      </c>
      <c r="B30265" s="199" t="s">
        <v>7859</v>
      </c>
      <c r="C30265" s="199" t="s">
        <v>7858</v>
      </c>
      <c r="D30265" s="199">
        <v>47.971667450963999</v>
      </c>
      <c r="E30265" s="199">
        <v>-0.12849101004001801</v>
      </c>
      <c r="F30265" s="199">
        <v>0.463021379465271</v>
      </c>
      <c r="G30265" s="199">
        <v>-0.27750556613262201</v>
      </c>
      <c r="H30265" s="199">
        <v>0.78139193243718397</v>
      </c>
      <c r="I30265" s="199">
        <v>0.93814240758354095</v>
      </c>
    </row>
    <row r="30266" spans="1:9" x14ac:dyDescent="0.25">
      <c r="A30266" s="199">
        <v>30263</v>
      </c>
      <c r="B30266" s="199" t="s">
        <v>7857</v>
      </c>
      <c r="C30266" s="199" t="s">
        <v>7856</v>
      </c>
      <c r="D30266" s="199">
        <v>0.83593711296385897</v>
      </c>
      <c r="E30266" s="199">
        <v>0.88144961351693296</v>
      </c>
      <c r="F30266" s="199">
        <v>0.80285682386813595</v>
      </c>
      <c r="G30266" s="199">
        <v>1.09789141390135</v>
      </c>
      <c r="H30266" s="199">
        <v>0.27225190763941698</v>
      </c>
      <c r="I30266" s="199" t="s">
        <v>1469</v>
      </c>
    </row>
    <row r="30267" spans="1:9" x14ac:dyDescent="0.25">
      <c r="A30267" s="199">
        <v>30264</v>
      </c>
      <c r="B30267" s="199" t="s">
        <v>7855</v>
      </c>
      <c r="C30267" s="199" t="s">
        <v>7854</v>
      </c>
      <c r="D30267" s="199">
        <v>2772.5515939820898</v>
      </c>
      <c r="E30267" s="199">
        <v>-0.10389802198205</v>
      </c>
      <c r="F30267" s="199">
        <v>0.150960478294415</v>
      </c>
      <c r="G30267" s="199">
        <v>-0.68824650766818696</v>
      </c>
      <c r="H30267" s="199">
        <v>0.49129756113904399</v>
      </c>
      <c r="I30267" s="199">
        <v>0.82573431678440401</v>
      </c>
    </row>
    <row r="30268" spans="1:9" x14ac:dyDescent="0.25">
      <c r="A30268" s="199">
        <v>30265</v>
      </c>
      <c r="B30268" s="199" t="s">
        <v>7853</v>
      </c>
      <c r="C30268" s="199" t="s">
        <v>7852</v>
      </c>
      <c r="D30268" s="199">
        <v>85.510737403049703</v>
      </c>
      <c r="E30268" s="199">
        <v>1.44927678463651</v>
      </c>
      <c r="F30268" s="199">
        <v>0.50086632576483303</v>
      </c>
      <c r="G30268" s="199">
        <v>2.89354007264002</v>
      </c>
      <c r="H30268" s="199">
        <v>3.8092568009861498E-3</v>
      </c>
      <c r="I30268" s="199">
        <v>0.17322751419566501</v>
      </c>
    </row>
    <row r="30269" spans="1:9" x14ac:dyDescent="0.25">
      <c r="A30269" s="199">
        <v>30266</v>
      </c>
      <c r="B30269" s="199" t="s">
        <v>7851</v>
      </c>
      <c r="C30269" s="199" t="s">
        <v>7850</v>
      </c>
      <c r="D30269" s="199">
        <v>10.563525242828799</v>
      </c>
      <c r="E30269" s="199">
        <v>-0.378576297968719</v>
      </c>
      <c r="F30269" s="199">
        <v>0.47352575081010601</v>
      </c>
      <c r="G30269" s="199">
        <v>-0.79948407730952697</v>
      </c>
      <c r="H30269" s="199">
        <v>0.424009775739835</v>
      </c>
      <c r="I30269" s="199">
        <v>0.793361917194088</v>
      </c>
    </row>
    <row r="30270" spans="1:9" x14ac:dyDescent="0.25">
      <c r="A30270" s="199">
        <v>30267</v>
      </c>
      <c r="B30270" s="199" t="s">
        <v>7849</v>
      </c>
      <c r="C30270" s="199" t="s">
        <v>7848</v>
      </c>
      <c r="D30270" s="199">
        <v>9.6156388915545001</v>
      </c>
      <c r="E30270" s="199">
        <v>1.9817284767977601</v>
      </c>
      <c r="F30270" s="199">
        <v>1.10463053006095</v>
      </c>
      <c r="G30270" s="199">
        <v>1.7940192877779799</v>
      </c>
      <c r="H30270" s="199">
        <v>7.2810090324695098E-2</v>
      </c>
      <c r="I30270" s="199">
        <v>0.46039908267726698</v>
      </c>
    </row>
    <row r="30271" spans="1:9" x14ac:dyDescent="0.25">
      <c r="A30271" s="199">
        <v>30268</v>
      </c>
      <c r="B30271" s="199" t="s">
        <v>7847</v>
      </c>
      <c r="C30271" s="199" t="s">
        <v>7846</v>
      </c>
      <c r="D30271" s="199">
        <v>1.84682135992531</v>
      </c>
      <c r="E30271" s="199">
        <v>1.1391756937680499</v>
      </c>
      <c r="F30271" s="199">
        <v>0.83494298197479899</v>
      </c>
      <c r="G30271" s="199">
        <v>1.36437543444426</v>
      </c>
      <c r="H30271" s="199">
        <v>0.172449435344848</v>
      </c>
      <c r="I30271" s="199" t="s">
        <v>1469</v>
      </c>
    </row>
    <row r="30272" spans="1:9" x14ac:dyDescent="0.25">
      <c r="A30272" s="199">
        <v>30269</v>
      </c>
      <c r="B30272" s="199" t="s">
        <v>7845</v>
      </c>
      <c r="C30272" s="199" t="s">
        <v>7844</v>
      </c>
      <c r="D30272" s="199">
        <v>264.896153815405</v>
      </c>
      <c r="E30272" s="199">
        <v>-0.27388227208261201</v>
      </c>
      <c r="F30272" s="199">
        <v>0.328882213099841</v>
      </c>
      <c r="G30272" s="199">
        <v>-0.83276705511425098</v>
      </c>
      <c r="H30272" s="199">
        <v>0.40497611836569902</v>
      </c>
      <c r="I30272" s="199">
        <v>0.78421794500569597</v>
      </c>
    </row>
    <row r="30273" spans="1:9" x14ac:dyDescent="0.25">
      <c r="A30273" s="199">
        <v>30270</v>
      </c>
      <c r="B30273" s="199" t="s">
        <v>7843</v>
      </c>
      <c r="C30273" s="199" t="s">
        <v>7842</v>
      </c>
      <c r="D30273" s="199">
        <v>2.6155959883076498</v>
      </c>
      <c r="E30273" s="199">
        <v>-0.69431593287759596</v>
      </c>
      <c r="F30273" s="199">
        <v>0.65980251721572003</v>
      </c>
      <c r="G30273" s="199">
        <v>-1.0523087056525899</v>
      </c>
      <c r="H30273" s="199">
        <v>0.29265793882359797</v>
      </c>
      <c r="I30273" s="199">
        <v>0.71364652580570698</v>
      </c>
    </row>
    <row r="30274" spans="1:9" x14ac:dyDescent="0.25">
      <c r="A30274" s="199">
        <v>30271</v>
      </c>
      <c r="B30274" s="199" t="s">
        <v>7841</v>
      </c>
      <c r="C30274" s="199" t="s">
        <v>7840</v>
      </c>
      <c r="D30274" s="199">
        <v>0.54115553519654802</v>
      </c>
      <c r="E30274" s="199">
        <v>0.222401307461468</v>
      </c>
      <c r="F30274" s="199">
        <v>0.91584717308174202</v>
      </c>
      <c r="G30274" s="199">
        <v>0.24283670245233999</v>
      </c>
      <c r="H30274" s="199">
        <v>0.80813190196211304</v>
      </c>
      <c r="I30274" s="199" t="s">
        <v>1469</v>
      </c>
    </row>
    <row r="30275" spans="1:9" x14ac:dyDescent="0.25">
      <c r="A30275" s="199">
        <v>30272</v>
      </c>
      <c r="B30275" s="199" t="s">
        <v>7839</v>
      </c>
      <c r="C30275" s="199" t="s">
        <v>7838</v>
      </c>
      <c r="D30275" s="199">
        <v>2.7132906963617098</v>
      </c>
      <c r="E30275" s="199">
        <v>-0.41305787635760099</v>
      </c>
      <c r="F30275" s="199">
        <v>0.52475584184783797</v>
      </c>
      <c r="G30275" s="199">
        <v>-0.78714297853852999</v>
      </c>
      <c r="H30275" s="199">
        <v>0.43119817256726001</v>
      </c>
      <c r="I30275" s="199">
        <v>0.79643300042038501</v>
      </c>
    </row>
    <row r="30276" spans="1:9" x14ac:dyDescent="0.25">
      <c r="A30276" s="199">
        <v>30273</v>
      </c>
      <c r="B30276" s="199" t="s">
        <v>7837</v>
      </c>
      <c r="C30276" s="199" t="s">
        <v>7836</v>
      </c>
      <c r="D30276" s="199">
        <v>1.56538513936614</v>
      </c>
      <c r="E30276" s="199">
        <v>-1.15699096886188</v>
      </c>
      <c r="F30276" s="199">
        <v>0.66477362937716999</v>
      </c>
      <c r="G30276" s="199">
        <v>-1.7404284973606301</v>
      </c>
      <c r="H30276" s="199">
        <v>8.1783805233094295E-2</v>
      </c>
      <c r="I30276" s="199" t="s">
        <v>1469</v>
      </c>
    </row>
    <row r="30277" spans="1:9" x14ac:dyDescent="0.25">
      <c r="A30277" s="199">
        <v>30274</v>
      </c>
      <c r="B30277" s="199" t="s">
        <v>7835</v>
      </c>
      <c r="C30277" s="199" t="s">
        <v>7834</v>
      </c>
      <c r="D30277" s="199">
        <v>2.6499615908271501</v>
      </c>
      <c r="E30277" s="199">
        <v>-0.56942002735599995</v>
      </c>
      <c r="F30277" s="199">
        <v>0.90317935353225898</v>
      </c>
      <c r="G30277" s="199">
        <v>-0.63046174065986504</v>
      </c>
      <c r="H30277" s="199">
        <v>0.52839252698459205</v>
      </c>
      <c r="I30277" s="199">
        <v>0.84147782284221095</v>
      </c>
    </row>
    <row r="30278" spans="1:9" x14ac:dyDescent="0.25">
      <c r="A30278" s="199">
        <v>30275</v>
      </c>
      <c r="B30278" s="199" t="s">
        <v>7833</v>
      </c>
      <c r="C30278" s="199" t="s">
        <v>7832</v>
      </c>
      <c r="D30278" s="199">
        <v>6.93193796967424</v>
      </c>
      <c r="E30278" s="199">
        <v>1.82981148139488</v>
      </c>
      <c r="F30278" s="199">
        <v>0.70625608708681198</v>
      </c>
      <c r="G30278" s="199">
        <v>2.5908611831475299</v>
      </c>
      <c r="H30278" s="199">
        <v>9.5736100635540403E-3</v>
      </c>
      <c r="I30278" s="199">
        <v>0.23589193852014201</v>
      </c>
    </row>
    <row r="30279" spans="1:9" x14ac:dyDescent="0.25">
      <c r="A30279" s="199">
        <v>30276</v>
      </c>
      <c r="B30279" s="199" t="s">
        <v>7831</v>
      </c>
      <c r="C30279" s="199" t="s">
        <v>7830</v>
      </c>
      <c r="D30279" s="199">
        <v>2886.49410319148</v>
      </c>
      <c r="E30279" s="199">
        <v>0.39715920015344403</v>
      </c>
      <c r="F30279" s="199">
        <v>0.58616939850541405</v>
      </c>
      <c r="G30279" s="199">
        <v>0.67755021187748998</v>
      </c>
      <c r="H30279" s="199">
        <v>0.49805692317512501</v>
      </c>
      <c r="I30279" s="199">
        <v>0.82775984975421402</v>
      </c>
    </row>
    <row r="30280" spans="1:9" x14ac:dyDescent="0.25">
      <c r="A30280" s="199">
        <v>30277</v>
      </c>
      <c r="B30280" s="199" t="s">
        <v>7829</v>
      </c>
      <c r="C30280" s="199" t="s">
        <v>7828</v>
      </c>
      <c r="D30280" s="199">
        <v>7.0433277381717403</v>
      </c>
      <c r="E30280" s="199">
        <v>3.9459392249215297E-2</v>
      </c>
      <c r="F30280" s="199">
        <v>0.45656087399182099</v>
      </c>
      <c r="G30280" s="199">
        <v>8.6427450307365095E-2</v>
      </c>
      <c r="H30280" s="199">
        <v>0.93112662637833499</v>
      </c>
      <c r="I30280" s="199">
        <v>0.98229984743787702</v>
      </c>
    </row>
    <row r="30281" spans="1:9" x14ac:dyDescent="0.25">
      <c r="A30281" s="199">
        <v>30278</v>
      </c>
      <c r="B30281" s="199" t="s">
        <v>7827</v>
      </c>
      <c r="C30281" s="199" t="s">
        <v>7826</v>
      </c>
      <c r="D30281" s="199">
        <v>1.0175850648270399</v>
      </c>
      <c r="E30281" s="199">
        <v>1.1716562794116401</v>
      </c>
      <c r="F30281" s="199">
        <v>0.72090493464973704</v>
      </c>
      <c r="G30281" s="199">
        <v>1.62525767697916</v>
      </c>
      <c r="H30281" s="199">
        <v>0.104107665406282</v>
      </c>
      <c r="I30281" s="199" t="s">
        <v>1469</v>
      </c>
    </row>
    <row r="30282" spans="1:9" x14ac:dyDescent="0.25">
      <c r="A30282" s="199">
        <v>30279</v>
      </c>
      <c r="B30282" s="199" t="s">
        <v>7825</v>
      </c>
      <c r="C30282" s="199" t="s">
        <v>7824</v>
      </c>
      <c r="D30282" s="199">
        <v>1.5101716567621399</v>
      </c>
      <c r="E30282" s="199">
        <v>1.70278622383143E-2</v>
      </c>
      <c r="F30282" s="199">
        <v>1.6701816311930799</v>
      </c>
      <c r="G30282" s="199">
        <v>1.0195215849758001E-2</v>
      </c>
      <c r="H30282" s="199">
        <v>0.99186553559899704</v>
      </c>
      <c r="I30282" s="199" t="s">
        <v>1469</v>
      </c>
    </row>
    <row r="30283" spans="1:9" x14ac:dyDescent="0.25">
      <c r="A30283" s="199">
        <v>30280</v>
      </c>
      <c r="B30283" s="199" t="s">
        <v>7823</v>
      </c>
      <c r="C30283" s="199" t="s">
        <v>7822</v>
      </c>
      <c r="D30283" s="199">
        <v>14.1783075755485</v>
      </c>
      <c r="E30283" s="199">
        <v>-0.31063779587616702</v>
      </c>
      <c r="F30283" s="199">
        <v>0.43630825704763099</v>
      </c>
      <c r="G30283" s="199">
        <v>-0.71196863882008798</v>
      </c>
      <c r="H30283" s="199">
        <v>0.47648419631571298</v>
      </c>
      <c r="I30283" s="199">
        <v>0.81814595115823296</v>
      </c>
    </row>
    <row r="30284" spans="1:9" x14ac:dyDescent="0.25">
      <c r="A30284" s="199">
        <v>30281</v>
      </c>
      <c r="B30284" s="199" t="s">
        <v>7821</v>
      </c>
      <c r="C30284" s="199" t="s">
        <v>7820</v>
      </c>
      <c r="D30284" s="199">
        <v>47.145755640408098</v>
      </c>
      <c r="E30284" s="199">
        <v>-0.44015333773240001</v>
      </c>
      <c r="F30284" s="199">
        <v>0.58099070036045297</v>
      </c>
      <c r="G30284" s="199">
        <v>-0.75759102075011597</v>
      </c>
      <c r="H30284" s="199">
        <v>0.44869585728523698</v>
      </c>
      <c r="I30284" s="199">
        <v>0.80439712190550905</v>
      </c>
    </row>
    <row r="30285" spans="1:9" x14ac:dyDescent="0.25">
      <c r="A30285" s="199">
        <v>30282</v>
      </c>
      <c r="B30285" s="199" t="s">
        <v>7819</v>
      </c>
      <c r="C30285" s="199" t="s">
        <v>7818</v>
      </c>
      <c r="D30285" s="199">
        <v>5.16263874536022</v>
      </c>
      <c r="E30285" s="199">
        <v>-0.57436050150706297</v>
      </c>
      <c r="F30285" s="199">
        <v>0.49755431688592799</v>
      </c>
      <c r="G30285" s="199">
        <v>-1.15436743690989</v>
      </c>
      <c r="H30285" s="199">
        <v>0.24834955944811299</v>
      </c>
      <c r="I30285" s="199">
        <v>0.68101531638770296</v>
      </c>
    </row>
    <row r="30286" spans="1:9" x14ac:dyDescent="0.25">
      <c r="A30286" s="199">
        <v>30283</v>
      </c>
      <c r="B30286" s="199" t="s">
        <v>7817</v>
      </c>
      <c r="C30286" s="199" t="s">
        <v>7816</v>
      </c>
      <c r="D30286" s="199">
        <v>68.079286821677201</v>
      </c>
      <c r="E30286" s="199">
        <v>-0.31742534441381398</v>
      </c>
      <c r="F30286" s="199">
        <v>0.232505820159917</v>
      </c>
      <c r="G30286" s="199">
        <v>-1.36523612267207</v>
      </c>
      <c r="H30286" s="199">
        <v>0.17217884836424899</v>
      </c>
      <c r="I30286" s="199">
        <v>0.60907940712790998</v>
      </c>
    </row>
    <row r="30287" spans="1:9" x14ac:dyDescent="0.25">
      <c r="A30287" s="199">
        <v>30284</v>
      </c>
      <c r="B30287" s="199" t="s">
        <v>7815</v>
      </c>
      <c r="C30287" s="199" t="s">
        <v>7814</v>
      </c>
      <c r="D30287" s="199">
        <v>0.53963928449261001</v>
      </c>
      <c r="E30287" s="199">
        <v>-1.42422848362404</v>
      </c>
      <c r="F30287" s="199">
        <v>2.2492777090156002</v>
      </c>
      <c r="G30287" s="199">
        <v>-0.63319370387899199</v>
      </c>
      <c r="H30287" s="199">
        <v>0.52660715675754199</v>
      </c>
      <c r="I30287" s="199" t="s">
        <v>1469</v>
      </c>
    </row>
    <row r="30288" spans="1:9" x14ac:dyDescent="0.25">
      <c r="A30288" s="199">
        <v>30285</v>
      </c>
      <c r="B30288" s="199" t="s">
        <v>7813</v>
      </c>
      <c r="C30288" s="199" t="s">
        <v>7812</v>
      </c>
      <c r="D30288" s="199">
        <v>22.8811674444494</v>
      </c>
      <c r="E30288" s="199">
        <v>-0.41171409803859799</v>
      </c>
      <c r="F30288" s="199">
        <v>0.32498041909050102</v>
      </c>
      <c r="G30288" s="199">
        <v>-1.26688893808074</v>
      </c>
      <c r="H30288" s="199">
        <v>0.20519500463037599</v>
      </c>
      <c r="I30288" s="199">
        <v>0.64212816314890497</v>
      </c>
    </row>
    <row r="30289" spans="1:9" x14ac:dyDescent="0.25">
      <c r="A30289" s="199">
        <v>30286</v>
      </c>
      <c r="B30289" s="199" t="s">
        <v>7811</v>
      </c>
      <c r="C30289" s="199" t="s">
        <v>7810</v>
      </c>
      <c r="D30289" s="199">
        <v>1.1571964991264301</v>
      </c>
      <c r="E30289" s="199">
        <v>2.14724544745971</v>
      </c>
      <c r="F30289" s="199">
        <v>1.0655749782009201</v>
      </c>
      <c r="G30289" s="199">
        <v>2.0151049821806599</v>
      </c>
      <c r="H30289" s="199">
        <v>4.3893650332183898E-2</v>
      </c>
      <c r="I30289" s="199" t="s">
        <v>1469</v>
      </c>
    </row>
    <row r="30290" spans="1:9" x14ac:dyDescent="0.25">
      <c r="A30290" s="199">
        <v>30287</v>
      </c>
      <c r="B30290" s="199" t="s">
        <v>7809</v>
      </c>
      <c r="C30290" s="199" t="s">
        <v>7808</v>
      </c>
      <c r="D30290" s="199">
        <v>0.85152890320755903</v>
      </c>
      <c r="E30290" s="199">
        <v>1.0161984524249801</v>
      </c>
      <c r="F30290" s="199">
        <v>0.69907438608629602</v>
      </c>
      <c r="G30290" s="199">
        <v>1.4536342235539199</v>
      </c>
      <c r="H30290" s="199">
        <v>0.14604774329341699</v>
      </c>
      <c r="I30290" s="199" t="s">
        <v>1469</v>
      </c>
    </row>
    <row r="30291" spans="1:9" x14ac:dyDescent="0.25">
      <c r="A30291" s="199">
        <v>30288</v>
      </c>
      <c r="B30291" s="199" t="s">
        <v>7807</v>
      </c>
      <c r="C30291" s="199" t="s">
        <v>7806</v>
      </c>
      <c r="D30291" s="199">
        <v>2.6918134097256701</v>
      </c>
      <c r="E30291" s="199">
        <v>5.1220125202328298E-2</v>
      </c>
      <c r="F30291" s="199">
        <v>0.69231979101760999</v>
      </c>
      <c r="G30291" s="199">
        <v>7.3983332365874094E-2</v>
      </c>
      <c r="H30291" s="199">
        <v>0.941023647755864</v>
      </c>
      <c r="I30291" s="199">
        <v>0.98478836196066499</v>
      </c>
    </row>
    <row r="30292" spans="1:9" x14ac:dyDescent="0.25">
      <c r="A30292" s="199">
        <v>30289</v>
      </c>
      <c r="B30292" s="199" t="s">
        <v>7805</v>
      </c>
      <c r="C30292" s="199" t="s">
        <v>7804</v>
      </c>
      <c r="D30292" s="199">
        <v>6.1890503422359799</v>
      </c>
      <c r="E30292" s="199">
        <v>4.0756939543187501E-2</v>
      </c>
      <c r="F30292" s="199">
        <v>0.73633326007873701</v>
      </c>
      <c r="G30292" s="199">
        <v>5.5351213577978703E-2</v>
      </c>
      <c r="H30292" s="199">
        <v>0.95585866213544401</v>
      </c>
      <c r="I30292" s="199">
        <v>0.98868649643735895</v>
      </c>
    </row>
    <row r="30293" spans="1:9" x14ac:dyDescent="0.25">
      <c r="A30293" s="199">
        <v>30290</v>
      </c>
      <c r="B30293" s="199" t="s">
        <v>7803</v>
      </c>
      <c r="C30293" s="199" t="s">
        <v>7802</v>
      </c>
      <c r="D30293" s="199">
        <v>35.664441409408603</v>
      </c>
      <c r="E30293" s="199">
        <v>-1.2154658786411401</v>
      </c>
      <c r="F30293" s="199">
        <v>0.45281692070787399</v>
      </c>
      <c r="G30293" s="199">
        <v>-2.6842324636213699</v>
      </c>
      <c r="H30293" s="199">
        <v>7.2696539851599502E-3</v>
      </c>
      <c r="I30293" s="199">
        <v>0.225386594918878</v>
      </c>
    </row>
    <row r="30294" spans="1:9" x14ac:dyDescent="0.25">
      <c r="A30294" s="199">
        <v>30291</v>
      </c>
      <c r="B30294" s="199" t="s">
        <v>7801</v>
      </c>
      <c r="C30294" s="199" t="s">
        <v>7800</v>
      </c>
      <c r="D30294" s="199">
        <v>0.27382700577215902</v>
      </c>
      <c r="E30294" s="199">
        <v>0.58040338900010502</v>
      </c>
      <c r="F30294" s="199">
        <v>1.73190133184593</v>
      </c>
      <c r="G30294" s="199">
        <v>0.33512497411240399</v>
      </c>
      <c r="H30294" s="199">
        <v>0.73753081444326596</v>
      </c>
      <c r="I30294" s="199" t="s">
        <v>1469</v>
      </c>
    </row>
    <row r="30295" spans="1:9" x14ac:dyDescent="0.25">
      <c r="A30295" s="199">
        <v>30292</v>
      </c>
      <c r="B30295" s="199" t="s">
        <v>7799</v>
      </c>
      <c r="C30295" s="199" t="s">
        <v>7798</v>
      </c>
      <c r="D30295" s="199">
        <v>48.405361155538003</v>
      </c>
      <c r="E30295" s="199">
        <v>0.22375327818938701</v>
      </c>
      <c r="F30295" s="199">
        <v>0.28200929639412903</v>
      </c>
      <c r="G30295" s="199">
        <v>0.79342518509274795</v>
      </c>
      <c r="H30295" s="199">
        <v>0.42753014215398999</v>
      </c>
      <c r="I30295" s="199">
        <v>0.79558898197986905</v>
      </c>
    </row>
    <row r="30296" spans="1:9" x14ac:dyDescent="0.25">
      <c r="A30296" s="199">
        <v>30293</v>
      </c>
      <c r="B30296" s="199" t="s">
        <v>7797</v>
      </c>
      <c r="C30296" s="199" t="s">
        <v>7796</v>
      </c>
      <c r="D30296" s="199">
        <v>5.0411304938852703</v>
      </c>
      <c r="E30296" s="199">
        <v>-0.40398079334025899</v>
      </c>
      <c r="F30296" s="199">
        <v>1.0102829007065</v>
      </c>
      <c r="G30296" s="199">
        <v>-0.399868980320017</v>
      </c>
      <c r="H30296" s="199">
        <v>0.68925302057969295</v>
      </c>
      <c r="I30296" s="199">
        <v>0.90570967585717399</v>
      </c>
    </row>
    <row r="30297" spans="1:9" x14ac:dyDescent="0.25">
      <c r="A30297" s="199">
        <v>30294</v>
      </c>
      <c r="B30297" s="199" t="s">
        <v>7795</v>
      </c>
      <c r="C30297" s="199" t="s">
        <v>7794</v>
      </c>
      <c r="D30297" s="199">
        <v>69.414671247315198</v>
      </c>
      <c r="E30297" s="199">
        <v>-0.371677976758026</v>
      </c>
      <c r="F30297" s="199">
        <v>0.42154827961878999</v>
      </c>
      <c r="G30297" s="199">
        <v>-0.88169729240536199</v>
      </c>
      <c r="H30297" s="199">
        <v>0.37794052559691199</v>
      </c>
      <c r="I30297" s="199">
        <v>0.77059685366581399</v>
      </c>
    </row>
    <row r="30298" spans="1:9" x14ac:dyDescent="0.25">
      <c r="A30298" s="199">
        <v>30295</v>
      </c>
      <c r="B30298" s="199" t="s">
        <v>7793</v>
      </c>
      <c r="C30298" s="199" t="s">
        <v>7792</v>
      </c>
      <c r="D30298" s="199">
        <v>1.60786571853561</v>
      </c>
      <c r="E30298" s="199">
        <v>-0.117226670526863</v>
      </c>
      <c r="F30298" s="199">
        <v>0.56502315745976095</v>
      </c>
      <c r="G30298" s="199">
        <v>-0.20747232919424499</v>
      </c>
      <c r="H30298" s="199">
        <v>0.83564100062185498</v>
      </c>
      <c r="I30298" s="199" t="s">
        <v>1469</v>
      </c>
    </row>
    <row r="30299" spans="1:9" x14ac:dyDescent="0.25">
      <c r="A30299" s="199">
        <v>30296</v>
      </c>
      <c r="B30299" s="199" t="s">
        <v>7791</v>
      </c>
      <c r="C30299" s="199" t="s">
        <v>7790</v>
      </c>
      <c r="D30299" s="199">
        <v>1.70577864402699</v>
      </c>
      <c r="E30299" s="199">
        <v>-0.25390831592878899</v>
      </c>
      <c r="F30299" s="199">
        <v>1.1592562220162701</v>
      </c>
      <c r="G30299" s="199">
        <v>-0.21902691666141999</v>
      </c>
      <c r="H30299" s="199">
        <v>0.82662908032820204</v>
      </c>
      <c r="I30299" s="199" t="s">
        <v>1469</v>
      </c>
    </row>
    <row r="30300" spans="1:9" x14ac:dyDescent="0.25">
      <c r="A30300" s="199">
        <v>30297</v>
      </c>
      <c r="B30300" s="199" t="s">
        <v>7789</v>
      </c>
      <c r="C30300" s="199" t="s">
        <v>7788</v>
      </c>
      <c r="D30300" s="199">
        <v>1.28115415809654</v>
      </c>
      <c r="E30300" s="199">
        <v>-1.4121991564207901</v>
      </c>
      <c r="F30300" s="199">
        <v>0.79437118882089397</v>
      </c>
      <c r="G30300" s="199">
        <v>-1.77775727052357</v>
      </c>
      <c r="H30300" s="199">
        <v>7.5443729107542198E-2</v>
      </c>
      <c r="I30300" s="199" t="s">
        <v>1469</v>
      </c>
    </row>
    <row r="30301" spans="1:9" x14ac:dyDescent="0.25">
      <c r="A30301" s="199">
        <v>30298</v>
      </c>
      <c r="B30301" s="199" t="s">
        <v>7787</v>
      </c>
      <c r="C30301" s="199" t="s">
        <v>7786</v>
      </c>
      <c r="D30301" s="199">
        <v>1.1424140915846399</v>
      </c>
      <c r="E30301" s="199">
        <v>1.54838501200923</v>
      </c>
      <c r="F30301" s="199">
        <v>1.0422803155981399</v>
      </c>
      <c r="G30301" s="199">
        <v>1.4855744551988801</v>
      </c>
      <c r="H30301" s="199">
        <v>0.13739171596886299</v>
      </c>
      <c r="I30301" s="199" t="s">
        <v>1469</v>
      </c>
    </row>
    <row r="30302" spans="1:9" x14ac:dyDescent="0.25">
      <c r="A30302" s="199">
        <v>30299</v>
      </c>
      <c r="B30302" s="199" t="s">
        <v>7785</v>
      </c>
      <c r="C30302" s="199" t="s">
        <v>7784</v>
      </c>
      <c r="D30302" s="199">
        <v>10.920052561178</v>
      </c>
      <c r="E30302" s="199">
        <v>-0.70287410548290397</v>
      </c>
      <c r="F30302" s="199">
        <v>0.59540400218505296</v>
      </c>
      <c r="G30302" s="199">
        <v>-1.18049946406717</v>
      </c>
      <c r="H30302" s="199">
        <v>0.23780162348124601</v>
      </c>
      <c r="I30302" s="199">
        <v>0.67154758700140404</v>
      </c>
    </row>
    <row r="30303" spans="1:9" x14ac:dyDescent="0.25">
      <c r="A30303" s="199">
        <v>30300</v>
      </c>
      <c r="B30303" s="199" t="s">
        <v>7783</v>
      </c>
      <c r="C30303" s="199" t="s">
        <v>7782</v>
      </c>
      <c r="D30303" s="199">
        <v>2.1690881761598</v>
      </c>
      <c r="E30303" s="199">
        <v>-1.54154747228467</v>
      </c>
      <c r="F30303" s="199">
        <v>0.87533313656900202</v>
      </c>
      <c r="G30303" s="199">
        <v>-1.76109804128631</v>
      </c>
      <c r="H30303" s="199">
        <v>7.8221810504209593E-2</v>
      </c>
      <c r="I30303" s="199" t="s">
        <v>1469</v>
      </c>
    </row>
    <row r="30304" spans="1:9" x14ac:dyDescent="0.25">
      <c r="A30304" s="199">
        <v>30301</v>
      </c>
      <c r="B30304" s="199" t="s">
        <v>7781</v>
      </c>
      <c r="C30304" s="199" t="s">
        <v>7780</v>
      </c>
      <c r="D30304" s="199">
        <v>1.3454982139602201</v>
      </c>
      <c r="E30304" s="199">
        <v>1.12810513632818</v>
      </c>
      <c r="F30304" s="199">
        <v>1.11752438138025</v>
      </c>
      <c r="G30304" s="199">
        <v>1.0094680305183801</v>
      </c>
      <c r="H30304" s="199">
        <v>0.31275022625815002</v>
      </c>
      <c r="I30304" s="199" t="s">
        <v>1469</v>
      </c>
    </row>
    <row r="30305" spans="1:9" x14ac:dyDescent="0.25">
      <c r="A30305" s="199">
        <v>30302</v>
      </c>
      <c r="B30305" s="199" t="s">
        <v>7779</v>
      </c>
      <c r="C30305" s="199" t="s">
        <v>7778</v>
      </c>
      <c r="D30305" s="199">
        <v>0.474960733234152</v>
      </c>
      <c r="E30305" s="199">
        <v>-0.64255919318008203</v>
      </c>
      <c r="F30305" s="199">
        <v>1.07576952993255</v>
      </c>
      <c r="G30305" s="199">
        <v>-0.59730190835612096</v>
      </c>
      <c r="H30305" s="199">
        <v>0.55030583059954197</v>
      </c>
      <c r="I30305" s="199" t="s">
        <v>1469</v>
      </c>
    </row>
    <row r="30306" spans="1:9" x14ac:dyDescent="0.25">
      <c r="A30306" s="199">
        <v>30303</v>
      </c>
      <c r="B30306" s="199" t="s">
        <v>7777</v>
      </c>
      <c r="C30306" s="199" t="s">
        <v>7776</v>
      </c>
      <c r="D30306" s="199">
        <v>1.4964144721242101</v>
      </c>
      <c r="E30306" s="199">
        <v>-0.81951148814195995</v>
      </c>
      <c r="F30306" s="199">
        <v>0.93739937432876197</v>
      </c>
      <c r="G30306" s="199">
        <v>-0.874239423008771</v>
      </c>
      <c r="H30306" s="199">
        <v>0.38198788094533598</v>
      </c>
      <c r="I30306" s="199" t="s">
        <v>1469</v>
      </c>
    </row>
    <row r="30307" spans="1:9" x14ac:dyDescent="0.25">
      <c r="A30307" s="199">
        <v>30304</v>
      </c>
      <c r="B30307" s="199" t="s">
        <v>7775</v>
      </c>
      <c r="C30307" s="199" t="s">
        <v>7774</v>
      </c>
      <c r="D30307" s="199">
        <v>3.2657005299225799</v>
      </c>
      <c r="E30307" s="199">
        <v>0.80467101040687306</v>
      </c>
      <c r="F30307" s="199">
        <v>0.71701691630214803</v>
      </c>
      <c r="G30307" s="199">
        <v>1.12224829304834</v>
      </c>
      <c r="H30307" s="199">
        <v>0.26175688438592598</v>
      </c>
      <c r="I30307" s="199">
        <v>0.69117106034680298</v>
      </c>
    </row>
    <row r="30308" spans="1:9" x14ac:dyDescent="0.25">
      <c r="A30308" s="199">
        <v>30305</v>
      </c>
      <c r="B30308" s="199" t="s">
        <v>7773</v>
      </c>
      <c r="C30308" s="199" t="s">
        <v>7772</v>
      </c>
      <c r="D30308" s="199">
        <v>1.1125843058501399</v>
      </c>
      <c r="E30308" s="199">
        <v>1.05833451334772</v>
      </c>
      <c r="F30308" s="199">
        <v>2.60320992825848</v>
      </c>
      <c r="G30308" s="199">
        <v>0.40654981446530503</v>
      </c>
      <c r="H30308" s="199">
        <v>0.68433866303089497</v>
      </c>
      <c r="I30308" s="199" t="s">
        <v>1469</v>
      </c>
    </row>
    <row r="30309" spans="1:9" x14ac:dyDescent="0.25">
      <c r="A30309" s="199">
        <v>30306</v>
      </c>
      <c r="B30309" s="199" t="s">
        <v>7771</v>
      </c>
      <c r="C30309" s="199" t="s">
        <v>7770</v>
      </c>
      <c r="D30309" s="199">
        <v>9.1867654083593209</v>
      </c>
      <c r="E30309" s="199">
        <v>0.83039975993028703</v>
      </c>
      <c r="F30309" s="199">
        <v>0.75433001974801295</v>
      </c>
      <c r="G30309" s="199">
        <v>1.1008441109206899</v>
      </c>
      <c r="H30309" s="199">
        <v>0.270964509827332</v>
      </c>
      <c r="I30309" s="199">
        <v>0.69923706826480403</v>
      </c>
    </row>
    <row r="30310" spans="1:9" x14ac:dyDescent="0.25">
      <c r="A30310" s="199">
        <v>30307</v>
      </c>
      <c r="B30310" s="199" t="s">
        <v>7769</v>
      </c>
      <c r="C30310" s="199" t="s">
        <v>7768</v>
      </c>
      <c r="D30310" s="199">
        <v>0.23470275447113501</v>
      </c>
      <c r="E30310" s="199">
        <v>-0.55341026399831805</v>
      </c>
      <c r="F30310" s="199">
        <v>1.67480741704831</v>
      </c>
      <c r="G30310" s="199">
        <v>-0.33043217886725801</v>
      </c>
      <c r="H30310" s="199">
        <v>0.74107343047735896</v>
      </c>
      <c r="I30310" s="199" t="s">
        <v>1469</v>
      </c>
    </row>
    <row r="30311" spans="1:9" x14ac:dyDescent="0.25">
      <c r="A30311" s="199">
        <v>30308</v>
      </c>
      <c r="B30311" s="199" t="s">
        <v>7767</v>
      </c>
      <c r="C30311" s="199" t="s">
        <v>7766</v>
      </c>
      <c r="D30311" s="199">
        <v>56.562183677426397</v>
      </c>
      <c r="E30311" s="199">
        <v>-5.6636550394768503E-2</v>
      </c>
      <c r="F30311" s="199">
        <v>0.39440048971556602</v>
      </c>
      <c r="G30311" s="199">
        <v>-0.143601622897613</v>
      </c>
      <c r="H30311" s="199">
        <v>0.88581505905465796</v>
      </c>
      <c r="I30311" s="199">
        <v>0.97031048467978598</v>
      </c>
    </row>
    <row r="30312" spans="1:9" x14ac:dyDescent="0.25">
      <c r="A30312" s="199">
        <v>30309</v>
      </c>
      <c r="B30312" s="199" t="s">
        <v>7765</v>
      </c>
      <c r="C30312" s="199" t="s">
        <v>7764</v>
      </c>
      <c r="D30312" s="199">
        <v>415.199508173813</v>
      </c>
      <c r="E30312" s="199">
        <v>-0.49395690725684599</v>
      </c>
      <c r="F30312" s="199">
        <v>0.26676172854025698</v>
      </c>
      <c r="G30312" s="199">
        <v>-1.85167831217701</v>
      </c>
      <c r="H30312" s="199">
        <v>6.4072030130629898E-2</v>
      </c>
      <c r="I30312" s="199">
        <v>0.44138909892665401</v>
      </c>
    </row>
    <row r="30313" spans="1:9" x14ac:dyDescent="0.25">
      <c r="A30313" s="199">
        <v>30310</v>
      </c>
      <c r="B30313" s="199" t="s">
        <v>7763</v>
      </c>
      <c r="C30313" s="199" t="s">
        <v>7762</v>
      </c>
      <c r="D30313" s="199">
        <v>4.1307605327870904</v>
      </c>
      <c r="E30313" s="199">
        <v>-0.314076990900924</v>
      </c>
      <c r="F30313" s="199">
        <v>0.47687007148428501</v>
      </c>
      <c r="G30313" s="199">
        <v>-0.65862172881460401</v>
      </c>
      <c r="H30313" s="199">
        <v>0.51013870613997303</v>
      </c>
      <c r="I30313" s="199">
        <v>0.83204566129813595</v>
      </c>
    </row>
    <row r="30314" spans="1:9" x14ac:dyDescent="0.25">
      <c r="A30314" s="199">
        <v>30311</v>
      </c>
      <c r="B30314" s="199" t="s">
        <v>7761</v>
      </c>
      <c r="C30314" s="199" t="s">
        <v>7760</v>
      </c>
      <c r="D30314" s="199">
        <v>18.925186806109402</v>
      </c>
      <c r="E30314" s="199">
        <v>-0.78302047196298097</v>
      </c>
      <c r="F30314" s="199">
        <v>0.44341605043249999</v>
      </c>
      <c r="G30314" s="199">
        <v>-1.76588211274544</v>
      </c>
      <c r="H30314" s="199">
        <v>7.7415628711619403E-2</v>
      </c>
      <c r="I30314" s="199">
        <v>0.469343998643587</v>
      </c>
    </row>
    <row r="30315" spans="1:9" x14ac:dyDescent="0.25">
      <c r="A30315" s="199">
        <v>30312</v>
      </c>
      <c r="B30315" s="199" t="s">
        <v>7759</v>
      </c>
      <c r="C30315" s="199" t="s">
        <v>7758</v>
      </c>
      <c r="D30315" s="199">
        <v>28.174014451759099</v>
      </c>
      <c r="E30315" s="199">
        <v>8.1302349638887994E-2</v>
      </c>
      <c r="F30315" s="199">
        <v>0.46106048055915999</v>
      </c>
      <c r="G30315" s="199">
        <v>0.17633771070616799</v>
      </c>
      <c r="H30315" s="199">
        <v>0.86002863733195301</v>
      </c>
      <c r="I30315" s="199">
        <v>0.96342383830186695</v>
      </c>
    </row>
    <row r="30316" spans="1:9" x14ac:dyDescent="0.25">
      <c r="A30316" s="199">
        <v>30313</v>
      </c>
      <c r="B30316" s="199" t="s">
        <v>7757</v>
      </c>
      <c r="C30316" s="199" t="s">
        <v>7756</v>
      </c>
      <c r="D30316" s="199">
        <v>6.76378086789527</v>
      </c>
      <c r="E30316" s="199">
        <v>-0.74330543191029297</v>
      </c>
      <c r="F30316" s="199">
        <v>0.51153648636104898</v>
      </c>
      <c r="G30316" s="199">
        <v>-1.4530838986637999</v>
      </c>
      <c r="H30316" s="199">
        <v>0.146200461004903</v>
      </c>
      <c r="I30316" s="199">
        <v>0.58112413778831495</v>
      </c>
    </row>
    <row r="30317" spans="1:9" x14ac:dyDescent="0.25">
      <c r="A30317" s="199">
        <v>30314</v>
      </c>
      <c r="B30317" s="199" t="s">
        <v>7755</v>
      </c>
      <c r="C30317" s="199" t="s">
        <v>7754</v>
      </c>
      <c r="D30317" s="199">
        <v>0.48160900255685701</v>
      </c>
      <c r="E30317" s="199">
        <v>-0.31907699793487998</v>
      </c>
      <c r="F30317" s="199">
        <v>1.8218350563132999</v>
      </c>
      <c r="G30317" s="199">
        <v>-0.17514044250557501</v>
      </c>
      <c r="H30317" s="199">
        <v>0.86096928083528101</v>
      </c>
      <c r="I30317" s="199" t="s">
        <v>1469</v>
      </c>
    </row>
    <row r="30318" spans="1:9" x14ac:dyDescent="0.25">
      <c r="A30318" s="199">
        <v>30315</v>
      </c>
      <c r="B30318" s="199" t="s">
        <v>7753</v>
      </c>
      <c r="C30318" s="199" t="s">
        <v>7752</v>
      </c>
      <c r="D30318" s="199">
        <v>44.266620035313998</v>
      </c>
      <c r="E30318" s="199">
        <v>-0.232163041421936</v>
      </c>
      <c r="F30318" s="199">
        <v>0.54291394947141203</v>
      </c>
      <c r="G30318" s="199">
        <v>-0.42762401232823999</v>
      </c>
      <c r="H30318" s="199">
        <v>0.66892488083517099</v>
      </c>
      <c r="I30318" s="199">
        <v>0.89926927016873304</v>
      </c>
    </row>
    <row r="30319" spans="1:9" x14ac:dyDescent="0.25">
      <c r="A30319" s="199">
        <v>30316</v>
      </c>
      <c r="B30319" s="199" t="s">
        <v>7751</v>
      </c>
      <c r="C30319" s="199" t="s">
        <v>7750</v>
      </c>
      <c r="D30319" s="199">
        <v>5.7522454751972703</v>
      </c>
      <c r="E30319" s="199">
        <v>-0.10655024079255</v>
      </c>
      <c r="F30319" s="199">
        <v>0.42201617820041298</v>
      </c>
      <c r="G30319" s="199">
        <v>-0.25247904297628498</v>
      </c>
      <c r="H30319" s="199">
        <v>0.80067081079809599</v>
      </c>
      <c r="I30319" s="199">
        <v>0.94457839980701996</v>
      </c>
    </row>
    <row r="30320" spans="1:9" x14ac:dyDescent="0.25">
      <c r="A30320" s="199">
        <v>30317</v>
      </c>
      <c r="B30320" s="199" t="s">
        <v>7749</v>
      </c>
      <c r="C30320" s="199" t="s">
        <v>7748</v>
      </c>
      <c r="D30320" s="199">
        <v>33.151852629112398</v>
      </c>
      <c r="E30320" s="199">
        <v>-0.350088482941667</v>
      </c>
      <c r="F30320" s="199">
        <v>0.34957199659573901</v>
      </c>
      <c r="G30320" s="199">
        <v>-1.00147748203791</v>
      </c>
      <c r="H30320" s="199">
        <v>0.31659602127512698</v>
      </c>
      <c r="I30320" s="199">
        <v>0.73283254854984003</v>
      </c>
    </row>
    <row r="30321" spans="1:9" x14ac:dyDescent="0.25">
      <c r="A30321" s="199">
        <v>30318</v>
      </c>
      <c r="B30321" s="199" t="s">
        <v>7747</v>
      </c>
      <c r="C30321" s="199" t="s">
        <v>7746</v>
      </c>
      <c r="D30321" s="199">
        <v>4.9408320502154996</v>
      </c>
      <c r="E30321" s="199">
        <v>-0.59661704560025897</v>
      </c>
      <c r="F30321" s="199">
        <v>0.59971933172206704</v>
      </c>
      <c r="G30321" s="199">
        <v>-0.99482710335032998</v>
      </c>
      <c r="H30321" s="199">
        <v>0.31982036179505502</v>
      </c>
      <c r="I30321" s="199">
        <v>0.73436734794454395</v>
      </c>
    </row>
    <row r="30322" spans="1:9" x14ac:dyDescent="0.25">
      <c r="A30322" s="199">
        <v>30319</v>
      </c>
      <c r="B30322" s="199" t="s">
        <v>7745</v>
      </c>
      <c r="C30322" s="199" t="s">
        <v>7744</v>
      </c>
      <c r="D30322" s="199">
        <v>0.48714533085307798</v>
      </c>
      <c r="E30322" s="199">
        <v>-0.145131676649356</v>
      </c>
      <c r="F30322" s="199">
        <v>0.99396164788973396</v>
      </c>
      <c r="G30322" s="199">
        <v>-0.14601335670997201</v>
      </c>
      <c r="H30322" s="199">
        <v>0.88391084430519995</v>
      </c>
      <c r="I30322" s="199" t="s">
        <v>1469</v>
      </c>
    </row>
    <row r="30323" spans="1:9" x14ac:dyDescent="0.25">
      <c r="A30323" s="199">
        <v>30320</v>
      </c>
      <c r="B30323" s="199" t="s">
        <v>7743</v>
      </c>
      <c r="C30323" s="199" t="s">
        <v>7742</v>
      </c>
      <c r="D30323" s="199">
        <v>4.9913427297737796</v>
      </c>
      <c r="E30323" s="199">
        <v>-0.15751231462587401</v>
      </c>
      <c r="F30323" s="199">
        <v>0.48455772581727202</v>
      </c>
      <c r="G30323" s="199">
        <v>-0.32506408676119602</v>
      </c>
      <c r="H30323" s="199">
        <v>0.74513256879577905</v>
      </c>
      <c r="I30323" s="199">
        <v>0.92764434589385703</v>
      </c>
    </row>
    <row r="30324" spans="1:9" x14ac:dyDescent="0.25">
      <c r="A30324" s="199">
        <v>30321</v>
      </c>
      <c r="B30324" s="199" t="s">
        <v>7741</v>
      </c>
      <c r="C30324" s="199" t="s">
        <v>7740</v>
      </c>
      <c r="D30324" s="199">
        <v>20.221578653224899</v>
      </c>
      <c r="E30324" s="199">
        <v>-0.369329956408527</v>
      </c>
      <c r="F30324" s="199">
        <v>0.54837708375413097</v>
      </c>
      <c r="G30324" s="199">
        <v>-0.673496335550957</v>
      </c>
      <c r="H30324" s="199">
        <v>0.50063157926908197</v>
      </c>
      <c r="I30324" s="199">
        <v>0.82826709299221601</v>
      </c>
    </row>
    <row r="30325" spans="1:9" x14ac:dyDescent="0.25">
      <c r="A30325" s="199">
        <v>30322</v>
      </c>
      <c r="B30325" s="199" t="s">
        <v>7739</v>
      </c>
      <c r="C30325" s="199" t="s">
        <v>7738</v>
      </c>
      <c r="D30325" s="199">
        <v>2.7280454784067301</v>
      </c>
      <c r="E30325" s="199">
        <v>0.67057378388368805</v>
      </c>
      <c r="F30325" s="199">
        <v>0.84796197336642598</v>
      </c>
      <c r="G30325" s="199">
        <v>0.79080643347896495</v>
      </c>
      <c r="H30325" s="199">
        <v>0.42905695512005998</v>
      </c>
      <c r="I30325" s="199">
        <v>0.79641902910984497</v>
      </c>
    </row>
    <row r="30326" spans="1:9" x14ac:dyDescent="0.25">
      <c r="A30326" s="199">
        <v>30323</v>
      </c>
      <c r="B30326" s="199" t="s">
        <v>7737</v>
      </c>
      <c r="C30326" s="199" t="s">
        <v>7736</v>
      </c>
      <c r="D30326" s="199">
        <v>1.70540051375482</v>
      </c>
      <c r="E30326" s="199">
        <v>-1.1789497242281699</v>
      </c>
      <c r="F30326" s="199">
        <v>0.72011082239726898</v>
      </c>
      <c r="G30326" s="199">
        <v>-1.63717817808016</v>
      </c>
      <c r="H30326" s="199">
        <v>0.101593245265213</v>
      </c>
      <c r="I30326" s="199" t="s">
        <v>1469</v>
      </c>
    </row>
    <row r="30327" spans="1:9" x14ac:dyDescent="0.25">
      <c r="A30327" s="199">
        <v>30324</v>
      </c>
      <c r="B30327" s="199" t="s">
        <v>7735</v>
      </c>
      <c r="C30327" s="199" t="s">
        <v>7734</v>
      </c>
      <c r="D30327" s="199">
        <v>124.913388440963</v>
      </c>
      <c r="E30327" s="199">
        <v>0.3482373647925</v>
      </c>
      <c r="F30327" s="199">
        <v>0.38135465268518998</v>
      </c>
      <c r="G30327" s="199">
        <v>0.91315882038017604</v>
      </c>
      <c r="H30327" s="199">
        <v>0.36115901824985902</v>
      </c>
      <c r="I30327" s="199">
        <v>0.76018456389910505</v>
      </c>
    </row>
    <row r="30328" spans="1:9" x14ac:dyDescent="0.25">
      <c r="A30328" s="199">
        <v>30325</v>
      </c>
      <c r="B30328" s="199" t="s">
        <v>7733</v>
      </c>
      <c r="C30328" s="199" t="s">
        <v>7732</v>
      </c>
      <c r="D30328" s="199">
        <v>10.722060725598601</v>
      </c>
      <c r="E30328" s="199">
        <v>-0.93441145445677798</v>
      </c>
      <c r="F30328" s="199">
        <v>0.66101089686141801</v>
      </c>
      <c r="G30328" s="199">
        <v>-1.4136097587702501</v>
      </c>
      <c r="H30328" s="199">
        <v>0.15747651438032001</v>
      </c>
      <c r="I30328" s="199">
        <v>0.59311165635188901</v>
      </c>
    </row>
    <row r="30329" spans="1:9" x14ac:dyDescent="0.25">
      <c r="A30329" s="199">
        <v>30326</v>
      </c>
      <c r="B30329" s="199" t="s">
        <v>7731</v>
      </c>
      <c r="C30329" s="199" t="s">
        <v>7730</v>
      </c>
      <c r="D30329" s="199">
        <v>6.9762987234116798</v>
      </c>
      <c r="E30329" s="199">
        <v>-6.4946329721863996E-2</v>
      </c>
      <c r="F30329" s="199">
        <v>0.38770230156775198</v>
      </c>
      <c r="G30329" s="199">
        <v>-0.167515976715228</v>
      </c>
      <c r="H30329" s="199">
        <v>0.86696407754733795</v>
      </c>
      <c r="I30329" s="199">
        <v>0.96542044580901298</v>
      </c>
    </row>
    <row r="30330" spans="1:9" x14ac:dyDescent="0.25">
      <c r="A30330" s="199">
        <v>30327</v>
      </c>
      <c r="B30330" s="199" t="s">
        <v>7729</v>
      </c>
      <c r="C30330" s="199" t="s">
        <v>7728</v>
      </c>
      <c r="D30330" s="199">
        <v>1.2493434161292101</v>
      </c>
      <c r="E30330" s="199">
        <v>-0.111489985437635</v>
      </c>
      <c r="F30330" s="199">
        <v>1.0370464196203399</v>
      </c>
      <c r="G30330" s="199">
        <v>-0.10750722757275499</v>
      </c>
      <c r="H30330" s="199">
        <v>0.91438659178189097</v>
      </c>
      <c r="I30330" s="199" t="s">
        <v>1469</v>
      </c>
    </row>
    <row r="30331" spans="1:9" x14ac:dyDescent="0.25">
      <c r="A30331" s="199">
        <v>30328</v>
      </c>
      <c r="B30331" s="199" t="s">
        <v>7727</v>
      </c>
      <c r="C30331" s="199" t="s">
        <v>7726</v>
      </c>
      <c r="D30331" s="199">
        <v>6.7005995813353199</v>
      </c>
      <c r="E30331" s="199">
        <v>0.232709409792769</v>
      </c>
      <c r="F30331" s="199">
        <v>0.49805708061409798</v>
      </c>
      <c r="G30331" s="199">
        <v>0.467234417199413</v>
      </c>
      <c r="H30331" s="199">
        <v>0.64033217217437599</v>
      </c>
      <c r="I30331" s="199">
        <v>0.88878262136573505</v>
      </c>
    </row>
    <row r="30332" spans="1:9" x14ac:dyDescent="0.25">
      <c r="A30332" s="199">
        <v>30329</v>
      </c>
      <c r="B30332" s="199" t="s">
        <v>7725</v>
      </c>
      <c r="C30332" s="199" t="s">
        <v>7724</v>
      </c>
      <c r="D30332" s="199">
        <v>2.38736100048341</v>
      </c>
      <c r="E30332" s="199">
        <v>0.16210126509412401</v>
      </c>
      <c r="F30332" s="199">
        <v>0.48285190401014799</v>
      </c>
      <c r="G30332" s="199">
        <v>0.33571632160472198</v>
      </c>
      <c r="H30332" s="199">
        <v>0.73708479660514703</v>
      </c>
      <c r="I30332" s="199">
        <v>0.92445966501612298</v>
      </c>
    </row>
    <row r="30333" spans="1:9" x14ac:dyDescent="0.25">
      <c r="A30333" s="199">
        <v>30330</v>
      </c>
      <c r="B30333" s="199" t="s">
        <v>7723</v>
      </c>
      <c r="C30333" s="199" t="s">
        <v>7722</v>
      </c>
      <c r="D30333" s="199">
        <v>0</v>
      </c>
      <c r="E30333" s="199">
        <v>0</v>
      </c>
      <c r="F30333" s="199">
        <v>0</v>
      </c>
      <c r="G30333" s="199">
        <v>0</v>
      </c>
      <c r="H30333" s="199">
        <v>1</v>
      </c>
      <c r="I30333" s="199" t="s">
        <v>1469</v>
      </c>
    </row>
    <row r="30334" spans="1:9" x14ac:dyDescent="0.25">
      <c r="A30334" s="199">
        <v>30331</v>
      </c>
      <c r="B30334" s="199" t="s">
        <v>7721</v>
      </c>
      <c r="C30334" s="199" t="s">
        <v>7720</v>
      </c>
      <c r="D30334" s="199">
        <v>2.3792641793483602</v>
      </c>
      <c r="E30334" s="199">
        <v>0.57411723480678101</v>
      </c>
      <c r="F30334" s="199">
        <v>0.58112342583827803</v>
      </c>
      <c r="G30334" s="199">
        <v>0.98794371260908898</v>
      </c>
      <c r="H30334" s="199">
        <v>0.32318021562737698</v>
      </c>
      <c r="I30334" s="199">
        <v>0.73585727021763203</v>
      </c>
    </row>
    <row r="30335" spans="1:9" x14ac:dyDescent="0.25">
      <c r="A30335" s="199">
        <v>30332</v>
      </c>
      <c r="B30335" s="199" t="s">
        <v>7719</v>
      </c>
      <c r="C30335" s="199" t="s">
        <v>7718</v>
      </c>
      <c r="D30335" s="199">
        <v>2.1100161315862098</v>
      </c>
      <c r="E30335" s="199">
        <v>0.64612932034535797</v>
      </c>
      <c r="F30335" s="199">
        <v>1.1527086347162001</v>
      </c>
      <c r="G30335" s="199">
        <v>0.560531344075893</v>
      </c>
      <c r="H30335" s="199">
        <v>0.57511706631127502</v>
      </c>
      <c r="I30335" s="199" t="s">
        <v>1469</v>
      </c>
    </row>
    <row r="30336" spans="1:9" x14ac:dyDescent="0.25">
      <c r="A30336" s="199">
        <v>30333</v>
      </c>
      <c r="B30336" s="199" t="s">
        <v>7717</v>
      </c>
      <c r="C30336" s="199" t="s">
        <v>7716</v>
      </c>
      <c r="D30336" s="199">
        <v>4.6095329679944097</v>
      </c>
      <c r="E30336" s="199">
        <v>-0.60781109176048698</v>
      </c>
      <c r="F30336" s="199">
        <v>0.55034129886461503</v>
      </c>
      <c r="G30336" s="199">
        <v>-1.1044257318402899</v>
      </c>
      <c r="H30336" s="199">
        <v>0.26940850372655101</v>
      </c>
      <c r="I30336" s="199">
        <v>0.69721703161988802</v>
      </c>
    </row>
    <row r="30337" spans="1:9" x14ac:dyDescent="0.25">
      <c r="A30337" s="199">
        <v>30334</v>
      </c>
      <c r="B30337" s="199" t="s">
        <v>7715</v>
      </c>
      <c r="C30337" s="199" t="s">
        <v>7714</v>
      </c>
      <c r="D30337" s="199">
        <v>58.880076415114502</v>
      </c>
      <c r="E30337" s="199">
        <v>0.61410764914909</v>
      </c>
      <c r="F30337" s="199">
        <v>0.42407325309708899</v>
      </c>
      <c r="G30337" s="199">
        <v>1.44811691061425</v>
      </c>
      <c r="H30337" s="199">
        <v>0.147584356916037</v>
      </c>
      <c r="I30337" s="199">
        <v>0.58156308827192704</v>
      </c>
    </row>
    <row r="30338" spans="1:9" x14ac:dyDescent="0.25">
      <c r="A30338" s="199">
        <v>30335</v>
      </c>
      <c r="B30338" s="199" t="s">
        <v>7713</v>
      </c>
      <c r="C30338" s="199" t="s">
        <v>7712</v>
      </c>
      <c r="D30338" s="199">
        <v>3.1066756585734501</v>
      </c>
      <c r="E30338" s="199">
        <v>0.49892844597516101</v>
      </c>
      <c r="F30338" s="199">
        <v>0.65997835983118702</v>
      </c>
      <c r="G30338" s="199">
        <v>0.755976977946337</v>
      </c>
      <c r="H30338" s="199">
        <v>0.44966299892578898</v>
      </c>
      <c r="I30338" s="199">
        <v>0.80479406676051501</v>
      </c>
    </row>
    <row r="30339" spans="1:9" x14ac:dyDescent="0.25">
      <c r="A30339" s="199">
        <v>30336</v>
      </c>
      <c r="B30339" s="199" t="s">
        <v>7711</v>
      </c>
      <c r="C30339" s="199" t="s">
        <v>7710</v>
      </c>
      <c r="D30339" s="199">
        <v>1.71124117428358</v>
      </c>
      <c r="E30339" s="199">
        <v>-1.96683454179216</v>
      </c>
      <c r="F30339" s="199">
        <v>0.91777093340861804</v>
      </c>
      <c r="G30339" s="199">
        <v>-2.1430560395798399</v>
      </c>
      <c r="H30339" s="199">
        <v>3.2108598797223199E-2</v>
      </c>
      <c r="I30339" s="199" t="s">
        <v>1469</v>
      </c>
    </row>
    <row r="30340" spans="1:9" x14ac:dyDescent="0.25">
      <c r="A30340" s="199">
        <v>30337</v>
      </c>
      <c r="B30340" s="199" t="s">
        <v>7709</v>
      </c>
      <c r="C30340" s="199" t="s">
        <v>7708</v>
      </c>
      <c r="D30340" s="199">
        <v>52.948146723498603</v>
      </c>
      <c r="E30340" s="199">
        <v>-0.64111026932086301</v>
      </c>
      <c r="F30340" s="199">
        <v>0.67842737509443796</v>
      </c>
      <c r="G30340" s="199">
        <v>-0.94499469339900899</v>
      </c>
      <c r="H30340" s="199">
        <v>0.344661585217026</v>
      </c>
      <c r="I30340" s="199">
        <v>0.74893331251383499</v>
      </c>
    </row>
    <row r="30341" spans="1:9" x14ac:dyDescent="0.25">
      <c r="A30341" s="199">
        <v>30338</v>
      </c>
      <c r="B30341" s="199" t="s">
        <v>7707</v>
      </c>
      <c r="C30341" s="199" t="s">
        <v>7706</v>
      </c>
      <c r="D30341" s="199">
        <v>2.0409975155539501</v>
      </c>
      <c r="E30341" s="199">
        <v>9.7601966942864299E-2</v>
      </c>
      <c r="F30341" s="199">
        <v>0.872553282843197</v>
      </c>
      <c r="G30341" s="199">
        <v>0.111857887491788</v>
      </c>
      <c r="H30341" s="199">
        <v>0.91093608789146996</v>
      </c>
      <c r="I30341" s="199" t="s">
        <v>1469</v>
      </c>
    </row>
    <row r="30342" spans="1:9" x14ac:dyDescent="0.25">
      <c r="A30342" s="199">
        <v>30339</v>
      </c>
      <c r="B30342" s="199" t="s">
        <v>7705</v>
      </c>
      <c r="C30342" s="199" t="s">
        <v>7704</v>
      </c>
      <c r="D30342" s="199">
        <v>3.6942313342226001</v>
      </c>
      <c r="E30342" s="199">
        <v>0.71048371976746905</v>
      </c>
      <c r="F30342" s="199">
        <v>0.70198080723530398</v>
      </c>
      <c r="G30342" s="199">
        <v>1.01211274217831</v>
      </c>
      <c r="H30342" s="199">
        <v>0.31148415058263601</v>
      </c>
      <c r="I30342" s="199">
        <v>0.72883990869587401</v>
      </c>
    </row>
    <row r="30343" spans="1:9" x14ac:dyDescent="0.25">
      <c r="A30343" s="199">
        <v>30340</v>
      </c>
      <c r="B30343" s="199" t="s">
        <v>7703</v>
      </c>
      <c r="C30343" s="199" t="s">
        <v>7702</v>
      </c>
      <c r="D30343" s="199">
        <v>5.2440392141038004</v>
      </c>
      <c r="E30343" s="199">
        <v>-0.50561231700756004</v>
      </c>
      <c r="F30343" s="199">
        <v>0.73544154325310196</v>
      </c>
      <c r="G30343" s="199">
        <v>-0.68749490920932899</v>
      </c>
      <c r="H30343" s="199">
        <v>0.49177090769480702</v>
      </c>
      <c r="I30343" s="199">
        <v>0.825930596885046</v>
      </c>
    </row>
    <row r="30344" spans="1:9" x14ac:dyDescent="0.25">
      <c r="A30344" s="199">
        <v>30341</v>
      </c>
      <c r="B30344" s="199" t="s">
        <v>7701</v>
      </c>
      <c r="C30344" s="199" t="s">
        <v>7700</v>
      </c>
      <c r="D30344" s="199">
        <v>0.42170408561985401</v>
      </c>
      <c r="E30344" s="199">
        <v>1.20920477509206</v>
      </c>
      <c r="F30344" s="199">
        <v>1.0678888657072001</v>
      </c>
      <c r="G30344" s="199">
        <v>1.1323320374646599</v>
      </c>
      <c r="H30344" s="199">
        <v>0.25749486577757702</v>
      </c>
      <c r="I30344" s="199" t="s">
        <v>1469</v>
      </c>
    </row>
    <row r="30345" spans="1:9" x14ac:dyDescent="0.25">
      <c r="A30345" s="199">
        <v>30342</v>
      </c>
      <c r="B30345" s="199" t="s">
        <v>7699</v>
      </c>
      <c r="C30345" s="199" t="s">
        <v>7698</v>
      </c>
      <c r="D30345" s="199">
        <v>8.9362050666831294</v>
      </c>
      <c r="E30345" s="199">
        <v>-0.69099635117374403</v>
      </c>
      <c r="F30345" s="199">
        <v>0.43606641770405202</v>
      </c>
      <c r="G30345" s="199">
        <v>-1.5846126257828601</v>
      </c>
      <c r="H30345" s="199">
        <v>0.11305437453877799</v>
      </c>
      <c r="I30345" s="199">
        <v>0.53285171129604303</v>
      </c>
    </row>
    <row r="30346" spans="1:9" x14ac:dyDescent="0.25">
      <c r="A30346" s="199">
        <v>30343</v>
      </c>
      <c r="B30346" s="199" t="s">
        <v>7697</v>
      </c>
      <c r="C30346" s="199" t="s">
        <v>7696</v>
      </c>
      <c r="D30346" s="199">
        <v>12.5285990224481</v>
      </c>
      <c r="E30346" s="199">
        <v>3.3416044403890899</v>
      </c>
      <c r="F30346" s="199">
        <v>2.8496452141947901</v>
      </c>
      <c r="G30346" s="199">
        <v>1.1726387635007101</v>
      </c>
      <c r="H30346" s="199">
        <v>0.24094069772655499</v>
      </c>
      <c r="I30346" s="199">
        <v>0.67365765097623598</v>
      </c>
    </row>
    <row r="30347" spans="1:9" x14ac:dyDescent="0.25">
      <c r="A30347" s="199">
        <v>30344</v>
      </c>
      <c r="B30347" s="199" t="s">
        <v>7695</v>
      </c>
      <c r="C30347" s="199" t="s">
        <v>7694</v>
      </c>
      <c r="D30347" s="199">
        <v>111.31703751728899</v>
      </c>
      <c r="E30347" s="199">
        <v>0.120242689645067</v>
      </c>
      <c r="F30347" s="199">
        <v>0.22927151872630699</v>
      </c>
      <c r="G30347" s="199">
        <v>0.52445541562712195</v>
      </c>
      <c r="H30347" s="199">
        <v>0.59996182187069202</v>
      </c>
      <c r="I30347" s="199">
        <v>0.872881517763619</v>
      </c>
    </row>
    <row r="30348" spans="1:9" x14ac:dyDescent="0.25">
      <c r="A30348" s="199">
        <v>30345</v>
      </c>
      <c r="B30348" s="199" t="s">
        <v>7693</v>
      </c>
      <c r="C30348" s="199" t="s">
        <v>7692</v>
      </c>
      <c r="D30348" s="199">
        <v>4.5347471236809698</v>
      </c>
      <c r="E30348" s="199">
        <v>0.29446424913649699</v>
      </c>
      <c r="F30348" s="199">
        <v>0.47338039517814101</v>
      </c>
      <c r="G30348" s="199">
        <v>0.62204572081124199</v>
      </c>
      <c r="H30348" s="199">
        <v>0.53391180468518096</v>
      </c>
      <c r="I30348" s="199">
        <v>0.84422872900296497</v>
      </c>
    </row>
    <row r="30349" spans="1:9" x14ac:dyDescent="0.25">
      <c r="A30349" s="199">
        <v>30346</v>
      </c>
      <c r="B30349" s="199" t="s">
        <v>7691</v>
      </c>
      <c r="C30349" s="199" t="s">
        <v>7690</v>
      </c>
      <c r="D30349" s="199">
        <v>15.778606450894699</v>
      </c>
      <c r="E30349" s="199">
        <v>-2.2225838452125501E-2</v>
      </c>
      <c r="F30349" s="199">
        <v>0.35476060500319401</v>
      </c>
      <c r="G30349" s="199">
        <v>-6.26502439636029E-2</v>
      </c>
      <c r="H30349" s="199">
        <v>0.95004501907171102</v>
      </c>
      <c r="I30349" s="199">
        <v>0.98796852929732204</v>
      </c>
    </row>
    <row r="30350" spans="1:9" x14ac:dyDescent="0.25">
      <c r="A30350" s="199">
        <v>30347</v>
      </c>
      <c r="B30350" s="199" t="s">
        <v>7689</v>
      </c>
      <c r="C30350" s="199" t="s">
        <v>7688</v>
      </c>
      <c r="D30350" s="199">
        <v>1.75044907537522</v>
      </c>
      <c r="E30350" s="199">
        <v>-1.4283989392418299</v>
      </c>
      <c r="F30350" s="199">
        <v>1.3234556826549</v>
      </c>
      <c r="G30350" s="199">
        <v>-1.0792948777675799</v>
      </c>
      <c r="H30350" s="199">
        <v>0.28045629560500301</v>
      </c>
      <c r="I30350" s="199" t="s">
        <v>1469</v>
      </c>
    </row>
    <row r="30351" spans="1:9" x14ac:dyDescent="0.25">
      <c r="A30351" s="199">
        <v>30348</v>
      </c>
      <c r="B30351" s="199" t="s">
        <v>7687</v>
      </c>
      <c r="C30351" s="199" t="s">
        <v>7686</v>
      </c>
      <c r="D30351" s="199">
        <v>0.76766843661140105</v>
      </c>
      <c r="E30351" s="199">
        <v>-1.1648894864727</v>
      </c>
      <c r="F30351" s="199">
        <v>1.50027198710266</v>
      </c>
      <c r="G30351" s="199">
        <v>-0.77645220099212997</v>
      </c>
      <c r="H30351" s="199">
        <v>0.43748203305161198</v>
      </c>
      <c r="I30351" s="199" t="s">
        <v>1469</v>
      </c>
    </row>
    <row r="30352" spans="1:9" x14ac:dyDescent="0.25">
      <c r="A30352" s="199">
        <v>30349</v>
      </c>
      <c r="B30352" s="199" t="s">
        <v>7685</v>
      </c>
      <c r="C30352" s="199" t="s">
        <v>7684</v>
      </c>
      <c r="D30352" s="199">
        <v>1.3673737738767699</v>
      </c>
      <c r="E30352" s="199">
        <v>1.27043762430748</v>
      </c>
      <c r="F30352" s="199">
        <v>0.943872383678934</v>
      </c>
      <c r="G30352" s="199">
        <v>1.3459845274375899</v>
      </c>
      <c r="H30352" s="199">
        <v>0.17830750654941199</v>
      </c>
      <c r="I30352" s="199" t="s">
        <v>1469</v>
      </c>
    </row>
    <row r="30353" spans="1:9" x14ac:dyDescent="0.25">
      <c r="A30353" s="199">
        <v>30350</v>
      </c>
      <c r="B30353" s="199" t="s">
        <v>7683</v>
      </c>
      <c r="C30353" s="199" t="s">
        <v>7682</v>
      </c>
      <c r="D30353" s="199">
        <v>4.1855883498080297</v>
      </c>
      <c r="E30353" s="199">
        <v>0.38891631915255298</v>
      </c>
      <c r="F30353" s="199">
        <v>0.53679962592458097</v>
      </c>
      <c r="G30353" s="199">
        <v>0.72450929615065496</v>
      </c>
      <c r="H30353" s="199">
        <v>0.46875312209852898</v>
      </c>
      <c r="I30353" s="199">
        <v>0.81430175734200305</v>
      </c>
    </row>
    <row r="30354" spans="1:9" x14ac:dyDescent="0.25">
      <c r="A30354" s="199">
        <v>30351</v>
      </c>
      <c r="B30354" s="199" t="s">
        <v>7681</v>
      </c>
      <c r="C30354" s="199" t="s">
        <v>7680</v>
      </c>
      <c r="D30354" s="199">
        <v>80.593272594694298</v>
      </c>
      <c r="E30354" s="199">
        <v>1.1076065335561699E-2</v>
      </c>
      <c r="F30354" s="199">
        <v>0.62947713025698104</v>
      </c>
      <c r="G30354" s="199">
        <v>1.7595659640629001E-2</v>
      </c>
      <c r="H30354" s="199">
        <v>0.98596141924703995</v>
      </c>
      <c r="I30354" s="199">
        <v>0.99671925505057302</v>
      </c>
    </row>
    <row r="30355" spans="1:9" x14ac:dyDescent="0.25">
      <c r="A30355" s="199">
        <v>30352</v>
      </c>
      <c r="B30355" s="199" t="s">
        <v>7679</v>
      </c>
      <c r="C30355" s="199" t="s">
        <v>7678</v>
      </c>
      <c r="D30355" s="199">
        <v>1.0440319663476101</v>
      </c>
      <c r="E30355" s="199">
        <v>0.26763746394460203</v>
      </c>
      <c r="F30355" s="199">
        <v>0.86720329227419002</v>
      </c>
      <c r="G30355" s="199">
        <v>0.30862136517348498</v>
      </c>
      <c r="H30355" s="199">
        <v>0.75760956667296198</v>
      </c>
      <c r="I30355" s="199" t="s">
        <v>1469</v>
      </c>
    </row>
    <row r="30356" spans="1:9" x14ac:dyDescent="0.25">
      <c r="A30356" s="199">
        <v>30353</v>
      </c>
      <c r="B30356" s="199" t="s">
        <v>7677</v>
      </c>
      <c r="C30356" s="199" t="s">
        <v>7676</v>
      </c>
      <c r="D30356" s="199">
        <v>0.32859472713524501</v>
      </c>
      <c r="E30356" s="199">
        <v>1.50966017343523</v>
      </c>
      <c r="F30356" s="199">
        <v>1.3090933875622</v>
      </c>
      <c r="G30356" s="199">
        <v>1.15321044913879</v>
      </c>
      <c r="H30356" s="199">
        <v>0.248824015674141</v>
      </c>
      <c r="I30356" s="199" t="s">
        <v>1469</v>
      </c>
    </row>
    <row r="30357" spans="1:9" x14ac:dyDescent="0.25">
      <c r="A30357" s="199">
        <v>30354</v>
      </c>
      <c r="B30357" s="199" t="s">
        <v>7675</v>
      </c>
      <c r="C30357" s="199" t="s">
        <v>7674</v>
      </c>
      <c r="D30357" s="199">
        <v>9.4937304005092997</v>
      </c>
      <c r="E30357" s="199">
        <v>0.148226400361993</v>
      </c>
      <c r="F30357" s="199">
        <v>0.59419282773143101</v>
      </c>
      <c r="G30357" s="199">
        <v>0.249458413909011</v>
      </c>
      <c r="H30357" s="199">
        <v>0.80300620511667098</v>
      </c>
      <c r="I30357" s="199">
        <v>0.94501281356523803</v>
      </c>
    </row>
    <row r="30358" spans="1:9" x14ac:dyDescent="0.25">
      <c r="A30358" s="199">
        <v>30355</v>
      </c>
      <c r="B30358" s="199" t="s">
        <v>7673</v>
      </c>
      <c r="C30358" s="199" t="s">
        <v>7672</v>
      </c>
      <c r="D30358" s="199">
        <v>0.37513707224473802</v>
      </c>
      <c r="E30358" s="199">
        <v>-0.34397735504187399</v>
      </c>
      <c r="F30358" s="199">
        <v>1.0842307897865699</v>
      </c>
      <c r="G30358" s="199">
        <v>-0.31725473790463499</v>
      </c>
      <c r="H30358" s="199">
        <v>0.751050318574215</v>
      </c>
      <c r="I30358" s="199" t="s">
        <v>1469</v>
      </c>
    </row>
    <row r="30359" spans="1:9" x14ac:dyDescent="0.25">
      <c r="A30359" s="199">
        <v>30356</v>
      </c>
      <c r="B30359" s="199" t="s">
        <v>7671</v>
      </c>
      <c r="C30359" s="199" t="s">
        <v>7670</v>
      </c>
      <c r="D30359" s="199">
        <v>1.27654819674542</v>
      </c>
      <c r="E30359" s="199">
        <v>-1.78114548535247</v>
      </c>
      <c r="F30359" s="199">
        <v>0.76348944287250797</v>
      </c>
      <c r="G30359" s="199">
        <v>-2.33290126272236</v>
      </c>
      <c r="H30359" s="199">
        <v>1.9653328097919601E-2</v>
      </c>
      <c r="I30359" s="199" t="s">
        <v>1469</v>
      </c>
    </row>
    <row r="30360" spans="1:9" x14ac:dyDescent="0.25">
      <c r="A30360" s="199">
        <v>30357</v>
      </c>
      <c r="B30360" s="199" t="s">
        <v>7669</v>
      </c>
      <c r="C30360" s="199" t="s">
        <v>7668</v>
      </c>
      <c r="D30360" s="199">
        <v>2337.7784212841898</v>
      </c>
      <c r="E30360" s="199">
        <v>-0.20303397509908599</v>
      </c>
      <c r="F30360" s="199">
        <v>0.20554445194930801</v>
      </c>
      <c r="G30360" s="199">
        <v>-0.98778620961833596</v>
      </c>
      <c r="H30360" s="199">
        <v>0.32325736276708</v>
      </c>
      <c r="I30360" s="199">
        <v>0.73585727021763203</v>
      </c>
    </row>
    <row r="30361" spans="1:9" x14ac:dyDescent="0.25">
      <c r="A30361" s="199">
        <v>30358</v>
      </c>
      <c r="B30361" s="199" t="s">
        <v>7667</v>
      </c>
      <c r="C30361" s="199" t="s">
        <v>7666</v>
      </c>
      <c r="D30361" s="199">
        <v>84.3341386207331</v>
      </c>
      <c r="E30361" s="199">
        <v>-0.42748030339099602</v>
      </c>
      <c r="F30361" s="199">
        <v>0.53733425187302497</v>
      </c>
      <c r="G30361" s="199">
        <v>-0.79555751731979996</v>
      </c>
      <c r="H30361" s="199">
        <v>0.426289267314091</v>
      </c>
      <c r="I30361" s="199">
        <v>0.79462468412167397</v>
      </c>
    </row>
    <row r="30362" spans="1:9" x14ac:dyDescent="0.25">
      <c r="A30362" s="199">
        <v>30359</v>
      </c>
      <c r="B30362" s="199" t="s">
        <v>7665</v>
      </c>
      <c r="C30362" s="199" t="s">
        <v>7664</v>
      </c>
      <c r="D30362" s="199">
        <v>528.98718659707004</v>
      </c>
      <c r="E30362" s="199">
        <v>-5.23633745338907E-3</v>
      </c>
      <c r="F30362" s="199">
        <v>0.19452076568861401</v>
      </c>
      <c r="G30362" s="199">
        <v>-2.69191694514061E-2</v>
      </c>
      <c r="H30362" s="199">
        <v>0.97852420404589702</v>
      </c>
      <c r="I30362" s="199">
        <v>0.99567198148341096</v>
      </c>
    </row>
    <row r="30363" spans="1:9" x14ac:dyDescent="0.25">
      <c r="A30363" s="199">
        <v>30360</v>
      </c>
      <c r="B30363" s="199" t="s">
        <v>7663</v>
      </c>
      <c r="C30363" s="199" t="s">
        <v>7662</v>
      </c>
      <c r="D30363" s="199">
        <v>35.824542657416302</v>
      </c>
      <c r="E30363" s="199">
        <v>-9.9571953769236003E-3</v>
      </c>
      <c r="F30363" s="199">
        <v>0.55479138168988895</v>
      </c>
      <c r="G30363" s="199">
        <v>-1.7947638888322501E-2</v>
      </c>
      <c r="H30363" s="199">
        <v>0.98568062478640395</v>
      </c>
      <c r="I30363" s="199">
        <v>0.99661843829650698</v>
      </c>
    </row>
    <row r="30364" spans="1:9" x14ac:dyDescent="0.25">
      <c r="A30364" s="199">
        <v>30361</v>
      </c>
      <c r="B30364" s="199" t="s">
        <v>7661</v>
      </c>
      <c r="C30364" s="199" t="s">
        <v>7660</v>
      </c>
      <c r="D30364" s="199">
        <v>0.52547429277775803</v>
      </c>
      <c r="E30364" s="199">
        <v>1.36219602383909</v>
      </c>
      <c r="F30364" s="199">
        <v>1.37199822859314</v>
      </c>
      <c r="G30364" s="199">
        <v>0.99285552666922605</v>
      </c>
      <c r="H30364" s="199">
        <v>0.32078036556647899</v>
      </c>
      <c r="I30364" s="199" t="s">
        <v>1469</v>
      </c>
    </row>
    <row r="30365" spans="1:9" x14ac:dyDescent="0.25">
      <c r="A30365" s="199">
        <v>30362</v>
      </c>
      <c r="B30365" s="199" t="s">
        <v>7659</v>
      </c>
      <c r="C30365" s="199" t="s">
        <v>7658</v>
      </c>
      <c r="D30365" s="199">
        <v>105.857746389356</v>
      </c>
      <c r="E30365" s="199">
        <v>-0.63983616945427502</v>
      </c>
      <c r="F30365" s="199">
        <v>0.50944603938857203</v>
      </c>
      <c r="G30365" s="199">
        <v>-1.25594492838181</v>
      </c>
      <c r="H30365" s="199">
        <v>0.20913593766046901</v>
      </c>
      <c r="I30365" s="199">
        <v>0.64613777981888898</v>
      </c>
    </row>
    <row r="30366" spans="1:9" x14ac:dyDescent="0.25">
      <c r="A30366" s="199">
        <v>30363</v>
      </c>
      <c r="B30366" s="199" t="s">
        <v>7657</v>
      </c>
      <c r="C30366" s="199" t="s">
        <v>7656</v>
      </c>
      <c r="D30366" s="199">
        <v>0.40932803382865901</v>
      </c>
      <c r="E30366" s="199">
        <v>-1.8870922957188199E-2</v>
      </c>
      <c r="F30366" s="199">
        <v>1.0062377706262899</v>
      </c>
      <c r="G30366" s="199">
        <v>-1.8753940180006201E-2</v>
      </c>
      <c r="H30366" s="199">
        <v>0.98503739776477806</v>
      </c>
      <c r="I30366" s="199" t="s">
        <v>1469</v>
      </c>
    </row>
    <row r="30367" spans="1:9" x14ac:dyDescent="0.25">
      <c r="A30367" s="199">
        <v>30364</v>
      </c>
      <c r="B30367" s="199" t="s">
        <v>7655</v>
      </c>
      <c r="C30367" s="199" t="s">
        <v>7654</v>
      </c>
      <c r="D30367" s="199">
        <v>1.64519782785372</v>
      </c>
      <c r="E30367" s="199">
        <v>-0.65090873235779201</v>
      </c>
      <c r="F30367" s="199">
        <v>0.71658377966800901</v>
      </c>
      <c r="G30367" s="199">
        <v>-0.90834979918099201</v>
      </c>
      <c r="H30367" s="199">
        <v>0.36369343960105399</v>
      </c>
      <c r="I30367" s="199" t="s">
        <v>1469</v>
      </c>
    </row>
    <row r="30368" spans="1:9" x14ac:dyDescent="0.25">
      <c r="A30368" s="199">
        <v>30365</v>
      </c>
      <c r="B30368" s="199" t="s">
        <v>7653</v>
      </c>
      <c r="C30368" s="199" t="s">
        <v>7652</v>
      </c>
      <c r="D30368" s="199">
        <v>1.9190050894000099</v>
      </c>
      <c r="E30368" s="199">
        <v>-0.67690668637685703</v>
      </c>
      <c r="F30368" s="199">
        <v>1.28176565033931</v>
      </c>
      <c r="G30368" s="199">
        <v>-0.52810487330321798</v>
      </c>
      <c r="H30368" s="199">
        <v>0.59742654861209399</v>
      </c>
      <c r="I30368" s="199" t="s">
        <v>1469</v>
      </c>
    </row>
    <row r="30369" spans="1:9" x14ac:dyDescent="0.25">
      <c r="A30369" s="199">
        <v>30366</v>
      </c>
      <c r="B30369" s="199" t="s">
        <v>7651</v>
      </c>
      <c r="C30369" s="199" t="s">
        <v>7650</v>
      </c>
      <c r="D30369" s="199">
        <v>322.98050072750601</v>
      </c>
      <c r="E30369" s="199">
        <v>0.62463096080116398</v>
      </c>
      <c r="F30369" s="199">
        <v>0.57901639650181702</v>
      </c>
      <c r="G30369" s="199">
        <v>1.0787793999875199</v>
      </c>
      <c r="H30369" s="199">
        <v>0.28068608018802799</v>
      </c>
      <c r="I30369" s="199">
        <v>0.70568693539459704</v>
      </c>
    </row>
    <row r="30370" spans="1:9" x14ac:dyDescent="0.25">
      <c r="A30370" s="199">
        <v>30367</v>
      </c>
      <c r="B30370" s="199" t="s">
        <v>7649</v>
      </c>
      <c r="C30370" s="199" t="s">
        <v>7648</v>
      </c>
      <c r="D30370" s="199">
        <v>24.928282171877701</v>
      </c>
      <c r="E30370" s="199">
        <v>-0.74607791548665003</v>
      </c>
      <c r="F30370" s="199">
        <v>0.56678743067745496</v>
      </c>
      <c r="G30370" s="199">
        <v>-1.3163275596900501</v>
      </c>
      <c r="H30370" s="199">
        <v>0.18806412458480001</v>
      </c>
      <c r="I30370" s="199">
        <v>0.62494462057555</v>
      </c>
    </row>
    <row r="30371" spans="1:9" x14ac:dyDescent="0.25">
      <c r="A30371" s="199">
        <v>30368</v>
      </c>
      <c r="B30371" s="199" t="s">
        <v>7647</v>
      </c>
      <c r="C30371" s="199" t="s">
        <v>7646</v>
      </c>
      <c r="D30371" s="199">
        <v>2.4380248782557801</v>
      </c>
      <c r="E30371" s="199">
        <v>1.4382629317075299</v>
      </c>
      <c r="F30371" s="199">
        <v>0.551156750572807</v>
      </c>
      <c r="G30371" s="199">
        <v>2.60953518252796</v>
      </c>
      <c r="H30371" s="199">
        <v>9.0665322427247695E-3</v>
      </c>
      <c r="I30371" s="199">
        <v>0.233715396500627</v>
      </c>
    </row>
    <row r="30372" spans="1:9" x14ac:dyDescent="0.25">
      <c r="A30372" s="199">
        <v>30369</v>
      </c>
      <c r="B30372" s="199" t="s">
        <v>7645</v>
      </c>
      <c r="C30372" s="199" t="s">
        <v>7644</v>
      </c>
      <c r="D30372" s="199">
        <v>1.4714698575371501</v>
      </c>
      <c r="E30372" s="199">
        <v>-0.802933726030859</v>
      </c>
      <c r="F30372" s="199">
        <v>0.76753686691688405</v>
      </c>
      <c r="G30372" s="199">
        <v>-1.0461174708860099</v>
      </c>
      <c r="H30372" s="199">
        <v>0.29550679992413398</v>
      </c>
      <c r="I30372" s="199" t="s">
        <v>1469</v>
      </c>
    </row>
    <row r="30373" spans="1:9" x14ac:dyDescent="0.25">
      <c r="A30373" s="199">
        <v>30370</v>
      </c>
      <c r="B30373" s="199" t="s">
        <v>7643</v>
      </c>
      <c r="C30373" s="199" t="s">
        <v>7642</v>
      </c>
      <c r="D30373" s="199">
        <v>0.42791583335149602</v>
      </c>
      <c r="E30373" s="199">
        <v>-0.56204446114520601</v>
      </c>
      <c r="F30373" s="199">
        <v>1.20868217410914</v>
      </c>
      <c r="G30373" s="199">
        <v>-0.46500599842093598</v>
      </c>
      <c r="H30373" s="199">
        <v>0.64192716099524505</v>
      </c>
      <c r="I30373" s="199" t="s">
        <v>1469</v>
      </c>
    </row>
    <row r="30374" spans="1:9" x14ac:dyDescent="0.25">
      <c r="A30374" s="199">
        <v>30371</v>
      </c>
      <c r="B30374" s="199" t="s">
        <v>7641</v>
      </c>
      <c r="C30374" s="199" t="s">
        <v>7640</v>
      </c>
      <c r="D30374" s="199">
        <v>22.224616501799598</v>
      </c>
      <c r="E30374" s="199">
        <v>0.45050199177427802</v>
      </c>
      <c r="F30374" s="199">
        <v>0.25513996066318101</v>
      </c>
      <c r="G30374" s="199">
        <v>1.7657053430724701</v>
      </c>
      <c r="H30374" s="199">
        <v>7.7445295924952695E-2</v>
      </c>
      <c r="I30374" s="199">
        <v>0.46940987085757901</v>
      </c>
    </row>
    <row r="30375" spans="1:9" x14ac:dyDescent="0.25">
      <c r="A30375" s="199">
        <v>30372</v>
      </c>
      <c r="B30375" s="199" t="s">
        <v>7639</v>
      </c>
      <c r="C30375" s="199" t="s">
        <v>7638</v>
      </c>
      <c r="D30375" s="199">
        <v>2.1960487348432798</v>
      </c>
      <c r="E30375" s="199">
        <v>0.46952824480094801</v>
      </c>
      <c r="F30375" s="199">
        <v>0.54400261649167803</v>
      </c>
      <c r="G30375" s="199">
        <v>0.86309923990619397</v>
      </c>
      <c r="H30375" s="199">
        <v>0.38808290582844901</v>
      </c>
      <c r="I30375" s="199" t="s">
        <v>1469</v>
      </c>
    </row>
    <row r="30376" spans="1:9" x14ac:dyDescent="0.25">
      <c r="A30376" s="199">
        <v>30373</v>
      </c>
      <c r="B30376" s="199" t="s">
        <v>7637</v>
      </c>
      <c r="C30376" s="199" t="s">
        <v>7636</v>
      </c>
      <c r="D30376" s="199">
        <v>788.67208006549299</v>
      </c>
      <c r="E30376" s="199">
        <v>-0.45425211394313803</v>
      </c>
      <c r="F30376" s="199">
        <v>0.350120999230152</v>
      </c>
      <c r="G30376" s="199">
        <v>-1.29741465076916</v>
      </c>
      <c r="H30376" s="199">
        <v>0.19448855422932099</v>
      </c>
      <c r="I30376" s="199">
        <v>0.63261022924139199</v>
      </c>
    </row>
    <row r="30377" spans="1:9" x14ac:dyDescent="0.25">
      <c r="A30377" s="199">
        <v>30374</v>
      </c>
      <c r="B30377" s="199" t="s">
        <v>7635</v>
      </c>
      <c r="C30377" s="199" t="s">
        <v>7634</v>
      </c>
      <c r="D30377" s="199">
        <v>262.22199348399698</v>
      </c>
      <c r="E30377" s="199">
        <v>0.16210968403739601</v>
      </c>
      <c r="F30377" s="199">
        <v>0.27527523725997199</v>
      </c>
      <c r="G30377" s="199">
        <v>0.58890035170253296</v>
      </c>
      <c r="H30377" s="199">
        <v>0.55592812181391504</v>
      </c>
      <c r="I30377" s="199">
        <v>0.85290367413545098</v>
      </c>
    </row>
    <row r="30378" spans="1:9" x14ac:dyDescent="0.25">
      <c r="A30378" s="199">
        <v>30375</v>
      </c>
      <c r="B30378" s="199" t="s">
        <v>7633</v>
      </c>
      <c r="C30378" s="199" t="s">
        <v>7632</v>
      </c>
      <c r="D30378" s="199">
        <v>371.84901217582802</v>
      </c>
      <c r="E30378" s="199">
        <v>0.24408121685489401</v>
      </c>
      <c r="F30378" s="199">
        <v>0.64258646443260004</v>
      </c>
      <c r="G30378" s="199">
        <v>0.37984182731022298</v>
      </c>
      <c r="H30378" s="199">
        <v>0.70406283149467996</v>
      </c>
      <c r="I30378" s="199">
        <v>0.911189346632168</v>
      </c>
    </row>
    <row r="30379" spans="1:9" x14ac:dyDescent="0.25">
      <c r="A30379" s="199">
        <v>30376</v>
      </c>
      <c r="B30379" s="199" t="s">
        <v>7631</v>
      </c>
      <c r="C30379" s="199" t="s">
        <v>7630</v>
      </c>
      <c r="D30379" s="199">
        <v>7.5503709941314101</v>
      </c>
      <c r="E30379" s="199">
        <v>-0.228545797016837</v>
      </c>
      <c r="F30379" s="199">
        <v>0.33496156383043202</v>
      </c>
      <c r="G30379" s="199">
        <v>-0.68230454385069095</v>
      </c>
      <c r="H30379" s="199">
        <v>0.49504640047519599</v>
      </c>
      <c r="I30379" s="199">
        <v>0.82693688142722499</v>
      </c>
    </row>
    <row r="30380" spans="1:9" x14ac:dyDescent="0.25">
      <c r="A30380" s="199">
        <v>30377</v>
      </c>
      <c r="B30380" s="199" t="s">
        <v>7629</v>
      </c>
      <c r="C30380" s="199" t="s">
        <v>7628</v>
      </c>
      <c r="D30380" s="199">
        <v>19.356678863233299</v>
      </c>
      <c r="E30380" s="199">
        <v>-8.3733139457592108E-3</v>
      </c>
      <c r="F30380" s="199">
        <v>0.61515939669992503</v>
      </c>
      <c r="G30380" s="199">
        <v>-1.36116167462914E-2</v>
      </c>
      <c r="H30380" s="199">
        <v>0.98913983650641202</v>
      </c>
      <c r="I30380" s="199">
        <v>0.997569745547639</v>
      </c>
    </row>
    <row r="30381" spans="1:9" x14ac:dyDescent="0.25">
      <c r="A30381" s="199">
        <v>30378</v>
      </c>
      <c r="B30381" s="199" t="s">
        <v>7627</v>
      </c>
      <c r="C30381" s="199" t="s">
        <v>7626</v>
      </c>
      <c r="D30381" s="199">
        <v>4.6262331410756001</v>
      </c>
      <c r="E30381" s="199">
        <v>0.34875691102009099</v>
      </c>
      <c r="F30381" s="199">
        <v>0.92228218170998799</v>
      </c>
      <c r="G30381" s="199">
        <v>0.37814555884996698</v>
      </c>
      <c r="H30381" s="199">
        <v>0.70532246555451406</v>
      </c>
      <c r="I30381" s="199">
        <v>0.91167904090261398</v>
      </c>
    </row>
    <row r="30382" spans="1:9" x14ac:dyDescent="0.25">
      <c r="A30382" s="199">
        <v>30379</v>
      </c>
      <c r="B30382" s="199" t="s">
        <v>7625</v>
      </c>
      <c r="C30382" s="199" t="s">
        <v>7624</v>
      </c>
      <c r="D30382" s="199">
        <v>42.908567333163099</v>
      </c>
      <c r="E30382" s="199">
        <v>-0.31789321137281301</v>
      </c>
      <c r="F30382" s="199">
        <v>0.303764461214587</v>
      </c>
      <c r="G30382" s="199">
        <v>-1.0465121894172</v>
      </c>
      <c r="H30382" s="199">
        <v>0.295324620104785</v>
      </c>
      <c r="I30382" s="199">
        <v>0.71541572535766096</v>
      </c>
    </row>
    <row r="30383" spans="1:9" x14ac:dyDescent="0.25">
      <c r="A30383" s="199">
        <v>30380</v>
      </c>
      <c r="B30383" s="199" t="s">
        <v>7623</v>
      </c>
      <c r="C30383" s="199" t="s">
        <v>7622</v>
      </c>
      <c r="D30383" s="199">
        <v>354.72226375849903</v>
      </c>
      <c r="E30383" s="199">
        <v>0.29687608783393798</v>
      </c>
      <c r="F30383" s="199">
        <v>0.34473995652079198</v>
      </c>
      <c r="G30383" s="199">
        <v>0.86115949781420997</v>
      </c>
      <c r="H30383" s="199">
        <v>0.38915020370431502</v>
      </c>
      <c r="I30383" s="199">
        <v>0.77614683460400502</v>
      </c>
    </row>
    <row r="30384" spans="1:9" x14ac:dyDescent="0.25">
      <c r="A30384" s="199">
        <v>30381</v>
      </c>
      <c r="B30384" s="199" t="s">
        <v>7621</v>
      </c>
      <c r="C30384" s="199" t="s">
        <v>7620</v>
      </c>
      <c r="D30384" s="199">
        <v>1.23845506851807</v>
      </c>
      <c r="E30384" s="199">
        <v>-2.4412527804030599</v>
      </c>
      <c r="F30384" s="199">
        <v>1.39835427107904</v>
      </c>
      <c r="G30384" s="199">
        <v>-1.74580421492135</v>
      </c>
      <c r="H30384" s="199">
        <v>8.0844978320972594E-2</v>
      </c>
      <c r="I30384" s="199" t="s">
        <v>1469</v>
      </c>
    </row>
    <row r="30385" spans="1:9" x14ac:dyDescent="0.25">
      <c r="A30385" s="199">
        <v>30382</v>
      </c>
      <c r="B30385" s="199" t="s">
        <v>7619</v>
      </c>
      <c r="C30385" s="199" t="s">
        <v>7618</v>
      </c>
      <c r="D30385" s="199">
        <v>2.7088538960358299</v>
      </c>
      <c r="E30385" s="199">
        <v>-0.236326763903209</v>
      </c>
      <c r="F30385" s="199">
        <v>0.59105188932423502</v>
      </c>
      <c r="G30385" s="199">
        <v>-0.39984097533874302</v>
      </c>
      <c r="H30385" s="199">
        <v>0.68927364857281304</v>
      </c>
      <c r="I30385" s="199">
        <v>0.90570967585717399</v>
      </c>
    </row>
    <row r="30386" spans="1:9" x14ac:dyDescent="0.25">
      <c r="A30386" s="199">
        <v>30383</v>
      </c>
      <c r="B30386" s="199" t="s">
        <v>7617</v>
      </c>
      <c r="C30386" s="199" t="s">
        <v>7616</v>
      </c>
      <c r="D30386" s="199">
        <v>0.63682818836678101</v>
      </c>
      <c r="E30386" s="199">
        <v>-0.40271826433381502</v>
      </c>
      <c r="F30386" s="199">
        <v>0.99161957777624898</v>
      </c>
      <c r="G30386" s="199">
        <v>-0.40612173595536399</v>
      </c>
      <c r="H30386" s="199">
        <v>0.68465315573361496</v>
      </c>
      <c r="I30386" s="199" t="s">
        <v>1469</v>
      </c>
    </row>
    <row r="30387" spans="1:9" x14ac:dyDescent="0.25">
      <c r="A30387" s="199">
        <v>30384</v>
      </c>
      <c r="B30387" s="199" t="s">
        <v>7615</v>
      </c>
      <c r="C30387" s="199" t="s">
        <v>7614</v>
      </c>
      <c r="D30387" s="199">
        <v>9.6638397074236497</v>
      </c>
      <c r="E30387" s="199">
        <v>0.39587178098051501</v>
      </c>
      <c r="F30387" s="199">
        <v>0.42499029878122502</v>
      </c>
      <c r="G30387" s="199">
        <v>0.93148427650180599</v>
      </c>
      <c r="H30387" s="199">
        <v>0.35160311431420499</v>
      </c>
      <c r="I30387" s="199">
        <v>0.75364538456659702</v>
      </c>
    </row>
    <row r="30388" spans="1:9" x14ac:dyDescent="0.25">
      <c r="A30388" s="199">
        <v>30385</v>
      </c>
      <c r="B30388" s="199" t="s">
        <v>7613</v>
      </c>
      <c r="C30388" s="199" t="s">
        <v>7612</v>
      </c>
      <c r="D30388" s="199">
        <v>101.137966860726</v>
      </c>
      <c r="E30388" s="199">
        <v>-0.80345649131416697</v>
      </c>
      <c r="F30388" s="199">
        <v>0.41477357341126803</v>
      </c>
      <c r="G30388" s="199">
        <v>-1.93709663011125</v>
      </c>
      <c r="H30388" s="199">
        <v>5.27335324885468E-2</v>
      </c>
      <c r="I30388" s="199">
        <v>0.41387930667040501</v>
      </c>
    </row>
    <row r="30389" spans="1:9" x14ac:dyDescent="0.25">
      <c r="A30389" s="199">
        <v>30386</v>
      </c>
      <c r="B30389" s="199" t="s">
        <v>7611</v>
      </c>
      <c r="C30389" s="199" t="s">
        <v>7610</v>
      </c>
      <c r="D30389" s="199">
        <v>1359.43313591276</v>
      </c>
      <c r="E30389" s="199">
        <v>-0.20711796582921899</v>
      </c>
      <c r="F30389" s="199">
        <v>0.183109043276455</v>
      </c>
      <c r="G30389" s="199">
        <v>-1.1311181693878201</v>
      </c>
      <c r="H30389" s="199">
        <v>0.25800535784940698</v>
      </c>
      <c r="I30389" s="199">
        <v>0.68915668644184902</v>
      </c>
    </row>
    <row r="30390" spans="1:9" x14ac:dyDescent="0.25">
      <c r="A30390" s="199">
        <v>30387</v>
      </c>
      <c r="B30390" s="199" t="s">
        <v>7609</v>
      </c>
      <c r="C30390" s="199" t="s">
        <v>7608</v>
      </c>
      <c r="D30390" s="199">
        <v>104.887879696811</v>
      </c>
      <c r="E30390" s="199">
        <v>-1.8951130555917901</v>
      </c>
      <c r="F30390" s="199">
        <v>0.83790142359939801</v>
      </c>
      <c r="G30390" s="199">
        <v>-2.2617374815415499</v>
      </c>
      <c r="H30390" s="199">
        <v>2.3713627513437901E-2</v>
      </c>
      <c r="I30390" s="199">
        <v>0.31942889024952797</v>
      </c>
    </row>
    <row r="30391" spans="1:9" x14ac:dyDescent="0.25">
      <c r="A30391" s="199">
        <v>30388</v>
      </c>
      <c r="B30391" s="199" t="s">
        <v>7607</v>
      </c>
      <c r="C30391" s="199" t="s">
        <v>7606</v>
      </c>
      <c r="D30391" s="199">
        <v>5.0289383635199503</v>
      </c>
      <c r="E30391" s="199">
        <v>-0.78552300993369295</v>
      </c>
      <c r="F30391" s="199">
        <v>0.55447835921774002</v>
      </c>
      <c r="G30391" s="199">
        <v>-1.41668831050848</v>
      </c>
      <c r="H30391" s="199">
        <v>0.156574076191794</v>
      </c>
      <c r="I30391" s="199">
        <v>0.59205166572844903</v>
      </c>
    </row>
    <row r="30392" spans="1:9" x14ac:dyDescent="0.25">
      <c r="A30392" s="199">
        <v>30389</v>
      </c>
      <c r="B30392" s="199" t="s">
        <v>7605</v>
      </c>
      <c r="C30392" s="199" t="s">
        <v>7604</v>
      </c>
      <c r="D30392" s="199">
        <v>24.024206508570899</v>
      </c>
      <c r="E30392" s="199">
        <v>-0.27544026434553498</v>
      </c>
      <c r="F30392" s="199">
        <v>0.32042310218289799</v>
      </c>
      <c r="G30392" s="199">
        <v>-0.85961424900104</v>
      </c>
      <c r="H30392" s="199">
        <v>0.39000171780180898</v>
      </c>
      <c r="I30392" s="199">
        <v>0.77689163700949204</v>
      </c>
    </row>
    <row r="30393" spans="1:9" x14ac:dyDescent="0.25">
      <c r="A30393" s="199">
        <v>30390</v>
      </c>
      <c r="B30393" s="199" t="s">
        <v>7603</v>
      </c>
      <c r="C30393" s="199" t="s">
        <v>7602</v>
      </c>
      <c r="D30393" s="199">
        <v>5.5983951631456597</v>
      </c>
      <c r="E30393" s="199">
        <v>-0.65198725176814698</v>
      </c>
      <c r="F30393" s="199">
        <v>0.62481096019161297</v>
      </c>
      <c r="G30393" s="199">
        <v>-1.04349522224802</v>
      </c>
      <c r="H30393" s="199">
        <v>0.29671899245774402</v>
      </c>
      <c r="I30393" s="199">
        <v>0.71637356340256197</v>
      </c>
    </row>
    <row r="30394" spans="1:9" x14ac:dyDescent="0.25">
      <c r="A30394" s="199">
        <v>30391</v>
      </c>
      <c r="B30394" s="199" t="s">
        <v>7601</v>
      </c>
      <c r="C30394" s="199" t="s">
        <v>7600</v>
      </c>
      <c r="D30394" s="199">
        <v>29.236229779790399</v>
      </c>
      <c r="E30394" s="199">
        <v>-1.46935474766524</v>
      </c>
      <c r="F30394" s="199">
        <v>0.60448794613481804</v>
      </c>
      <c r="G30394" s="199">
        <v>-2.4307428412104901</v>
      </c>
      <c r="H30394" s="199">
        <v>1.50679048354499E-2</v>
      </c>
      <c r="I30394" s="199">
        <v>0.27429243437402601</v>
      </c>
    </row>
    <row r="30395" spans="1:9" x14ac:dyDescent="0.25">
      <c r="A30395" s="199">
        <v>30392</v>
      </c>
      <c r="B30395" s="199" t="s">
        <v>7599</v>
      </c>
      <c r="C30395" s="199" t="s">
        <v>7598</v>
      </c>
      <c r="D30395" s="199">
        <v>1.29025289788422</v>
      </c>
      <c r="E30395" s="199">
        <v>1.21607833438903E-2</v>
      </c>
      <c r="F30395" s="199">
        <v>1.0188316203029399</v>
      </c>
      <c r="G30395" s="199">
        <v>1.1936008955311401E-2</v>
      </c>
      <c r="H30395" s="199">
        <v>0.99047666886630403</v>
      </c>
      <c r="I30395" s="199" t="s">
        <v>1469</v>
      </c>
    </row>
    <row r="30396" spans="1:9" x14ac:dyDescent="0.25">
      <c r="A30396" s="199">
        <v>30393</v>
      </c>
      <c r="B30396" s="199" t="s">
        <v>7597</v>
      </c>
      <c r="C30396" s="199" t="s">
        <v>7596</v>
      </c>
      <c r="D30396" s="199">
        <v>40.739283260951098</v>
      </c>
      <c r="E30396" s="199">
        <v>-0.83882787753076704</v>
      </c>
      <c r="F30396" s="199">
        <v>0.46537509739859501</v>
      </c>
      <c r="G30396" s="199">
        <v>-1.8024769314467799</v>
      </c>
      <c r="H30396" s="199">
        <v>7.1470400944001894E-2</v>
      </c>
      <c r="I30396" s="199">
        <v>0.45794366975074902</v>
      </c>
    </row>
    <row r="30397" spans="1:9" x14ac:dyDescent="0.25">
      <c r="A30397" s="199">
        <v>30394</v>
      </c>
      <c r="B30397" s="199" t="s">
        <v>7595</v>
      </c>
      <c r="C30397" s="199" t="s">
        <v>7594</v>
      </c>
      <c r="D30397" s="199">
        <v>0.201312295941905</v>
      </c>
      <c r="E30397" s="199">
        <v>-0.97580139277258804</v>
      </c>
      <c r="F30397" s="199">
        <v>1.6848506263298699</v>
      </c>
      <c r="G30397" s="199">
        <v>-0.57916196102095197</v>
      </c>
      <c r="H30397" s="199">
        <v>0.56247989497164297</v>
      </c>
      <c r="I30397" s="199" t="s">
        <v>1469</v>
      </c>
    </row>
    <row r="30398" spans="1:9" x14ac:dyDescent="0.25">
      <c r="A30398" s="199">
        <v>30395</v>
      </c>
      <c r="B30398" s="199" t="s">
        <v>7593</v>
      </c>
      <c r="C30398" s="199" t="s">
        <v>7592</v>
      </c>
      <c r="D30398" s="199">
        <v>3.8435823588369602</v>
      </c>
      <c r="E30398" s="199">
        <v>1.0346469604252799</v>
      </c>
      <c r="F30398" s="199">
        <v>0.60634492213957802</v>
      </c>
      <c r="G30398" s="199">
        <v>1.7063669912075301</v>
      </c>
      <c r="H30398" s="199">
        <v>8.7939772370930605E-2</v>
      </c>
      <c r="I30398" s="199">
        <v>0.489849254130445</v>
      </c>
    </row>
    <row r="30399" spans="1:9" x14ac:dyDescent="0.25">
      <c r="A30399" s="199">
        <v>30396</v>
      </c>
      <c r="B30399" s="199" t="s">
        <v>7591</v>
      </c>
      <c r="C30399" s="199" t="s">
        <v>7590</v>
      </c>
      <c r="D30399" s="199">
        <v>0.37902295901260902</v>
      </c>
      <c r="E30399" s="199">
        <v>-1.3630427146447299</v>
      </c>
      <c r="F30399" s="199">
        <v>1.9141920659711</v>
      </c>
      <c r="G30399" s="199">
        <v>-0.71207207410152895</v>
      </c>
      <c r="H30399" s="199">
        <v>0.476420146044024</v>
      </c>
      <c r="I30399" s="199" t="s">
        <v>1469</v>
      </c>
    </row>
    <row r="30400" spans="1:9" x14ac:dyDescent="0.25">
      <c r="A30400" s="199">
        <v>30397</v>
      </c>
      <c r="B30400" s="199" t="s">
        <v>7589</v>
      </c>
      <c r="C30400" s="199" t="s">
        <v>7588</v>
      </c>
      <c r="D30400" s="199">
        <v>14.306843686165299</v>
      </c>
      <c r="E30400" s="199">
        <v>-0.71713484618450296</v>
      </c>
      <c r="F30400" s="199">
        <v>0.50119946464046305</v>
      </c>
      <c r="G30400" s="199">
        <v>-1.4308372150775199</v>
      </c>
      <c r="H30400" s="199">
        <v>0.152476874536044</v>
      </c>
      <c r="I30400" s="199">
        <v>0.58700657666412803</v>
      </c>
    </row>
    <row r="30401" spans="1:9" x14ac:dyDescent="0.25">
      <c r="A30401" s="199">
        <v>30398</v>
      </c>
      <c r="B30401" s="199" t="s">
        <v>7587</v>
      </c>
      <c r="C30401" s="199" t="s">
        <v>7586</v>
      </c>
      <c r="D30401" s="199">
        <v>245.920189085272</v>
      </c>
      <c r="E30401" s="199">
        <v>0.63217820476416298</v>
      </c>
      <c r="F30401" s="199">
        <v>0.42901984716081398</v>
      </c>
      <c r="G30401" s="199">
        <v>1.47354069735426</v>
      </c>
      <c r="H30401" s="199">
        <v>0.140605298490738</v>
      </c>
      <c r="I30401" s="199">
        <v>0.57402060568650104</v>
      </c>
    </row>
    <row r="30402" spans="1:9" x14ac:dyDescent="0.25">
      <c r="A30402" s="199">
        <v>30399</v>
      </c>
      <c r="B30402" s="199" t="s">
        <v>7585</v>
      </c>
      <c r="C30402" s="199" t="s">
        <v>7584</v>
      </c>
      <c r="D30402" s="199">
        <v>3.3624046427939698</v>
      </c>
      <c r="E30402" s="199">
        <v>4.8959853050656497E-2</v>
      </c>
      <c r="F30402" s="199">
        <v>1.7868108917832399</v>
      </c>
      <c r="G30402" s="199">
        <v>2.7400690960527201E-2</v>
      </c>
      <c r="H30402" s="199">
        <v>0.978140147149962</v>
      </c>
      <c r="I30402" s="199">
        <v>0.99554951312731099</v>
      </c>
    </row>
    <row r="30403" spans="1:9" x14ac:dyDescent="0.25">
      <c r="A30403" s="199">
        <v>30400</v>
      </c>
      <c r="B30403" s="199" t="s">
        <v>7583</v>
      </c>
      <c r="C30403" s="199" t="s">
        <v>7582</v>
      </c>
      <c r="D30403" s="199">
        <v>27.838480508202402</v>
      </c>
      <c r="E30403" s="199">
        <v>-0.87183471572779303</v>
      </c>
      <c r="F30403" s="199">
        <v>0.34481834546310203</v>
      </c>
      <c r="G30403" s="199">
        <v>-2.5283884317607601</v>
      </c>
      <c r="H30403" s="199">
        <v>1.14587499053391E-2</v>
      </c>
      <c r="I30403" s="199">
        <v>0.25212156649786899</v>
      </c>
    </row>
    <row r="30404" spans="1:9" x14ac:dyDescent="0.25">
      <c r="A30404" s="199">
        <v>30401</v>
      </c>
      <c r="B30404" s="199" t="s">
        <v>7581</v>
      </c>
      <c r="C30404" s="199" t="s">
        <v>7580</v>
      </c>
      <c r="D30404" s="199">
        <v>103.874693952112</v>
      </c>
      <c r="E30404" s="199">
        <v>-0.284774607694254</v>
      </c>
      <c r="F30404" s="199">
        <v>0.143526615037292</v>
      </c>
      <c r="G30404" s="199">
        <v>-1.98412404291889</v>
      </c>
      <c r="H30404" s="199">
        <v>4.7242013456733498E-2</v>
      </c>
      <c r="I30404" s="199">
        <v>0.39806432044725298</v>
      </c>
    </row>
    <row r="30405" spans="1:9" x14ac:dyDescent="0.25">
      <c r="A30405" s="199">
        <v>30402</v>
      </c>
      <c r="B30405" s="199" t="s">
        <v>7579</v>
      </c>
      <c r="C30405" s="199" t="s">
        <v>7578</v>
      </c>
      <c r="D30405" s="199">
        <v>70.301530259185398</v>
      </c>
      <c r="E30405" s="199">
        <v>4.2142124182079098E-2</v>
      </c>
      <c r="F30405" s="199">
        <v>0.227848460808211</v>
      </c>
      <c r="G30405" s="199">
        <v>0.18495680871661399</v>
      </c>
      <c r="H30405" s="199">
        <v>0.85326291265881204</v>
      </c>
      <c r="I30405" s="199">
        <v>0.96068700389861195</v>
      </c>
    </row>
    <row r="30406" spans="1:9" x14ac:dyDescent="0.25">
      <c r="A30406" s="199">
        <v>30403</v>
      </c>
      <c r="B30406" s="199" t="s">
        <v>7577</v>
      </c>
      <c r="C30406" s="199" t="s">
        <v>7576</v>
      </c>
      <c r="D30406" s="199">
        <v>2.0717156069921998</v>
      </c>
      <c r="E30406" s="199">
        <v>-0.66591796722568197</v>
      </c>
      <c r="F30406" s="199">
        <v>0.772150956704314</v>
      </c>
      <c r="G30406" s="199">
        <v>-0.86241940315394505</v>
      </c>
      <c r="H30406" s="199">
        <v>0.38845676699576498</v>
      </c>
      <c r="I30406" s="199" t="s">
        <v>1469</v>
      </c>
    </row>
    <row r="30407" spans="1:9" x14ac:dyDescent="0.25">
      <c r="A30407" s="199">
        <v>30404</v>
      </c>
      <c r="B30407" s="199" t="s">
        <v>7575</v>
      </c>
      <c r="C30407" s="199" t="s">
        <v>7574</v>
      </c>
      <c r="D30407" s="199">
        <v>0.59539316743623705</v>
      </c>
      <c r="E30407" s="199">
        <v>-0.524467615689585</v>
      </c>
      <c r="F30407" s="199">
        <v>1.1284607027631099</v>
      </c>
      <c r="G30407" s="199">
        <v>-0.46476373914075297</v>
      </c>
      <c r="H30407" s="199">
        <v>0.64210065763523605</v>
      </c>
      <c r="I30407" s="199" t="s">
        <v>1469</v>
      </c>
    </row>
    <row r="30408" spans="1:9" x14ac:dyDescent="0.25">
      <c r="A30408" s="199">
        <v>30405</v>
      </c>
      <c r="B30408" s="199" t="s">
        <v>7573</v>
      </c>
      <c r="C30408" s="199" t="s">
        <v>7572</v>
      </c>
      <c r="D30408" s="199">
        <v>36.862850594165202</v>
      </c>
      <c r="E30408" s="199">
        <v>-5.8264755913124298E-3</v>
      </c>
      <c r="F30408" s="199">
        <v>0.31364392808913899</v>
      </c>
      <c r="G30408" s="199">
        <v>-1.8576720508539601E-2</v>
      </c>
      <c r="H30408" s="199">
        <v>0.98517877397483</v>
      </c>
      <c r="I30408" s="199">
        <v>0.99661343530336499</v>
      </c>
    </row>
    <row r="30409" spans="1:9" x14ac:dyDescent="0.25">
      <c r="A30409" s="199">
        <v>30406</v>
      </c>
      <c r="B30409" s="199" t="s">
        <v>7571</v>
      </c>
      <c r="C30409" s="199" t="s">
        <v>7570</v>
      </c>
      <c r="D30409" s="199">
        <v>1.4350003152661801</v>
      </c>
      <c r="E30409" s="199">
        <v>-1.08921168287277</v>
      </c>
      <c r="F30409" s="199">
        <v>1.2475251346651099</v>
      </c>
      <c r="G30409" s="199">
        <v>-0.87309798625032697</v>
      </c>
      <c r="H30409" s="199">
        <v>0.38260967142965502</v>
      </c>
      <c r="I30409" s="199" t="s">
        <v>1469</v>
      </c>
    </row>
    <row r="30410" spans="1:9" x14ac:dyDescent="0.25">
      <c r="A30410" s="199">
        <v>30407</v>
      </c>
      <c r="B30410" s="199" t="s">
        <v>7569</v>
      </c>
      <c r="C30410" s="199" t="s">
        <v>7568</v>
      </c>
      <c r="D30410" s="199">
        <v>2.0486423377845502</v>
      </c>
      <c r="E30410" s="199">
        <v>-6.7105173892603301E-2</v>
      </c>
      <c r="F30410" s="199">
        <v>0.74068394267416504</v>
      </c>
      <c r="G30410" s="199">
        <v>-9.0598931644618699E-2</v>
      </c>
      <c r="H30410" s="199">
        <v>0.92781128086659503</v>
      </c>
      <c r="I30410" s="199" t="s">
        <v>1469</v>
      </c>
    </row>
    <row r="30411" spans="1:9" x14ac:dyDescent="0.25">
      <c r="A30411" s="199">
        <v>30408</v>
      </c>
      <c r="B30411" s="199" t="s">
        <v>7567</v>
      </c>
      <c r="C30411" s="199" t="s">
        <v>7566</v>
      </c>
      <c r="D30411" s="199">
        <v>0.98011158986092095</v>
      </c>
      <c r="E30411" s="199">
        <v>0.29487634907568999</v>
      </c>
      <c r="F30411" s="199">
        <v>1.2641255703852301</v>
      </c>
      <c r="G30411" s="199">
        <v>0.23326507744466199</v>
      </c>
      <c r="H30411" s="199">
        <v>0.81555557480163798</v>
      </c>
      <c r="I30411" s="199" t="s">
        <v>1469</v>
      </c>
    </row>
    <row r="30412" spans="1:9" x14ac:dyDescent="0.25">
      <c r="A30412" s="199">
        <v>30409</v>
      </c>
      <c r="B30412" s="199" t="s">
        <v>7565</v>
      </c>
      <c r="C30412" s="199" t="s">
        <v>7564</v>
      </c>
      <c r="D30412" s="199">
        <v>5.3565973577456498</v>
      </c>
      <c r="E30412" s="199">
        <v>-0.55255456840700301</v>
      </c>
      <c r="F30412" s="199">
        <v>0.57700757121977597</v>
      </c>
      <c r="G30412" s="199">
        <v>-0.95762100181618104</v>
      </c>
      <c r="H30412" s="199">
        <v>0.33825390495054902</v>
      </c>
      <c r="I30412" s="199">
        <v>0.74594532205594899</v>
      </c>
    </row>
    <row r="30413" spans="1:9" x14ac:dyDescent="0.25">
      <c r="A30413" s="199">
        <v>30410</v>
      </c>
      <c r="B30413" s="199" t="s">
        <v>7563</v>
      </c>
      <c r="C30413" s="199" t="s">
        <v>7562</v>
      </c>
      <c r="D30413" s="199">
        <v>4.1761124550371997</v>
      </c>
      <c r="E30413" s="199">
        <v>0.77083457568420799</v>
      </c>
      <c r="F30413" s="199">
        <v>0.53426800263583996</v>
      </c>
      <c r="G30413" s="199">
        <v>1.4427863392178699</v>
      </c>
      <c r="H30413" s="199">
        <v>0.14908066855600199</v>
      </c>
      <c r="I30413" s="199">
        <v>0.58339749911023597</v>
      </c>
    </row>
    <row r="30414" spans="1:9" x14ac:dyDescent="0.25">
      <c r="A30414" s="199">
        <v>30411</v>
      </c>
      <c r="B30414" s="199" t="s">
        <v>7561</v>
      </c>
      <c r="C30414" s="199" t="s">
        <v>7560</v>
      </c>
      <c r="D30414" s="199">
        <v>0.42708235220373503</v>
      </c>
      <c r="E30414" s="199">
        <v>1.55107371337822</v>
      </c>
      <c r="F30414" s="199">
        <v>1.45609243163849</v>
      </c>
      <c r="G30414" s="199">
        <v>1.06523025576944</v>
      </c>
      <c r="H30414" s="199">
        <v>0.28677174516014298</v>
      </c>
      <c r="I30414" s="199" t="s">
        <v>1469</v>
      </c>
    </row>
    <row r="30415" spans="1:9" x14ac:dyDescent="0.25">
      <c r="A30415" s="199">
        <v>30412</v>
      </c>
      <c r="B30415" s="199" t="s">
        <v>7559</v>
      </c>
      <c r="C30415" s="199" t="s">
        <v>7558</v>
      </c>
      <c r="D30415" s="199">
        <v>93.411917078981503</v>
      </c>
      <c r="E30415" s="199">
        <v>0.153476821809504</v>
      </c>
      <c r="F30415" s="199">
        <v>0.3761153736981</v>
      </c>
      <c r="G30415" s="199">
        <v>0.408057826247475</v>
      </c>
      <c r="H30415" s="199">
        <v>0.68323122147543902</v>
      </c>
      <c r="I30415" s="199">
        <v>0.90297955650891704</v>
      </c>
    </row>
    <row r="30416" spans="1:9" x14ac:dyDescent="0.25">
      <c r="A30416" s="199">
        <v>30413</v>
      </c>
      <c r="B30416" s="199" t="s">
        <v>7557</v>
      </c>
      <c r="C30416" s="199" t="s">
        <v>7556</v>
      </c>
      <c r="D30416" s="199">
        <v>1.82699514390041</v>
      </c>
      <c r="E30416" s="199">
        <v>1.47117365296106</v>
      </c>
      <c r="F30416" s="199">
        <v>0.810125398909746</v>
      </c>
      <c r="G30416" s="199">
        <v>1.8159826305173801</v>
      </c>
      <c r="H30416" s="199">
        <v>6.9373036616752703E-2</v>
      </c>
      <c r="I30416" s="199" t="s">
        <v>1469</v>
      </c>
    </row>
    <row r="30417" spans="1:9" x14ac:dyDescent="0.25">
      <c r="A30417" s="199">
        <v>30414</v>
      </c>
      <c r="B30417" s="199" t="s">
        <v>7555</v>
      </c>
      <c r="C30417" s="199" t="s">
        <v>7554</v>
      </c>
      <c r="D30417" s="199">
        <v>35.271099551703401</v>
      </c>
      <c r="E30417" s="199">
        <v>-0.66866440686055995</v>
      </c>
      <c r="F30417" s="199">
        <v>0.44071701670378199</v>
      </c>
      <c r="G30417" s="199">
        <v>-1.5172193982016999</v>
      </c>
      <c r="H30417" s="199">
        <v>0.12921130029016201</v>
      </c>
      <c r="I30417" s="199">
        <v>0.55754262251209896</v>
      </c>
    </row>
    <row r="30418" spans="1:9" x14ac:dyDescent="0.25">
      <c r="A30418" s="199">
        <v>30415</v>
      </c>
      <c r="B30418" s="199" t="s">
        <v>7553</v>
      </c>
      <c r="C30418" s="199" t="s">
        <v>7552</v>
      </c>
      <c r="D30418" s="199">
        <v>3.3744409139467302</v>
      </c>
      <c r="E30418" s="199">
        <v>-0.856986836572324</v>
      </c>
      <c r="F30418" s="199">
        <v>0.54460475452564705</v>
      </c>
      <c r="G30418" s="199">
        <v>-1.5735941147240999</v>
      </c>
      <c r="H30418" s="199">
        <v>0.115581314723624</v>
      </c>
      <c r="I30418" s="199">
        <v>0.53755646486400699</v>
      </c>
    </row>
    <row r="30419" spans="1:9" x14ac:dyDescent="0.25">
      <c r="A30419" s="199">
        <v>30416</v>
      </c>
      <c r="B30419" s="199" t="s">
        <v>7551</v>
      </c>
      <c r="C30419" s="199" t="s">
        <v>7550</v>
      </c>
      <c r="D30419" s="199">
        <v>7.1833381466487998</v>
      </c>
      <c r="E30419" s="199">
        <v>-0.54836661371103002</v>
      </c>
      <c r="F30419" s="199">
        <v>0.63670771245129298</v>
      </c>
      <c r="G30419" s="199">
        <v>-0.86125329250347205</v>
      </c>
      <c r="H30419" s="199">
        <v>0.38909855430030599</v>
      </c>
      <c r="I30419" s="199">
        <v>0.77614683460400502</v>
      </c>
    </row>
    <row r="30420" spans="1:9" x14ac:dyDescent="0.25">
      <c r="A30420" s="199">
        <v>30417</v>
      </c>
      <c r="B30420" s="199" t="s">
        <v>7549</v>
      </c>
      <c r="C30420" s="199" t="s">
        <v>7548</v>
      </c>
      <c r="D30420" s="199">
        <v>1.64689612585125</v>
      </c>
      <c r="E30420" s="199">
        <v>-0.76188608580966999</v>
      </c>
      <c r="F30420" s="199">
        <v>0.95071392604004501</v>
      </c>
      <c r="G30420" s="199">
        <v>-0.80138311319695399</v>
      </c>
      <c r="H30420" s="199">
        <v>0.422909888183708</v>
      </c>
      <c r="I30420" s="199" t="s">
        <v>1469</v>
      </c>
    </row>
    <row r="30421" spans="1:9" x14ac:dyDescent="0.25">
      <c r="A30421" s="199">
        <v>30418</v>
      </c>
      <c r="B30421" s="199" t="s">
        <v>7547</v>
      </c>
      <c r="C30421" s="199" t="s">
        <v>7546</v>
      </c>
      <c r="D30421" s="199">
        <v>0.33519125099913499</v>
      </c>
      <c r="E30421" s="199">
        <v>-1.15941215849767</v>
      </c>
      <c r="F30421" s="199">
        <v>2.1935165714260698</v>
      </c>
      <c r="G30421" s="199">
        <v>-0.52856320923251399</v>
      </c>
      <c r="H30421" s="199">
        <v>0.59710848780022296</v>
      </c>
      <c r="I30421" s="199" t="s">
        <v>1469</v>
      </c>
    </row>
    <row r="30422" spans="1:9" x14ac:dyDescent="0.25">
      <c r="A30422" s="199">
        <v>30419</v>
      </c>
      <c r="B30422" s="199" t="s">
        <v>7545</v>
      </c>
      <c r="C30422" s="199" t="s">
        <v>7544</v>
      </c>
      <c r="D30422" s="199">
        <v>13.293710644545399</v>
      </c>
      <c r="E30422" s="199">
        <v>-0.68252966269346305</v>
      </c>
      <c r="F30422" s="199">
        <v>0.433084488520316</v>
      </c>
      <c r="G30422" s="199">
        <v>-1.57597346657555</v>
      </c>
      <c r="H30422" s="199">
        <v>0.115031918224719</v>
      </c>
      <c r="I30422" s="199">
        <v>0.53619993846122604</v>
      </c>
    </row>
    <row r="30423" spans="1:9" x14ac:dyDescent="0.25">
      <c r="A30423" s="199">
        <v>30420</v>
      </c>
      <c r="B30423" s="199" t="s">
        <v>7543</v>
      </c>
      <c r="C30423" s="199" t="s">
        <v>7542</v>
      </c>
      <c r="D30423" s="199">
        <v>7.8543848540855903</v>
      </c>
      <c r="E30423" s="199">
        <v>-0.37102457812800599</v>
      </c>
      <c r="F30423" s="199">
        <v>0.55704696154548305</v>
      </c>
      <c r="G30423" s="199">
        <v>-0.66605619227978097</v>
      </c>
      <c r="H30423" s="199">
        <v>0.50537518409871096</v>
      </c>
      <c r="I30423" s="199">
        <v>0.83034691499301105</v>
      </c>
    </row>
    <row r="30424" spans="1:9" x14ac:dyDescent="0.25">
      <c r="A30424" s="199">
        <v>30421</v>
      </c>
      <c r="B30424" s="199" t="s">
        <v>7541</v>
      </c>
      <c r="C30424" s="199" t="s">
        <v>7540</v>
      </c>
      <c r="D30424" s="199">
        <v>0.88128962699554603</v>
      </c>
      <c r="E30424" s="199">
        <v>0.734785710537881</v>
      </c>
      <c r="F30424" s="199">
        <v>1.04196594308879</v>
      </c>
      <c r="G30424" s="199">
        <v>0.70519167676410699</v>
      </c>
      <c r="H30424" s="199">
        <v>0.48069096029747899</v>
      </c>
      <c r="I30424" s="199" t="s">
        <v>1469</v>
      </c>
    </row>
    <row r="30425" spans="1:9" x14ac:dyDescent="0.25">
      <c r="A30425" s="199">
        <v>30422</v>
      </c>
      <c r="B30425" s="199" t="s">
        <v>7539</v>
      </c>
      <c r="C30425" s="199" t="s">
        <v>7538</v>
      </c>
      <c r="D30425" s="199">
        <v>192.318236503538</v>
      </c>
      <c r="E30425" s="199">
        <v>9.5897251598273198E-2</v>
      </c>
      <c r="F30425" s="199">
        <v>0.46154399679698599</v>
      </c>
      <c r="G30425" s="199">
        <v>0.20777488660621499</v>
      </c>
      <c r="H30425" s="199">
        <v>0.83540474227094297</v>
      </c>
      <c r="I30425" s="199">
        <v>0.95433513219534905</v>
      </c>
    </row>
    <row r="30426" spans="1:9" x14ac:dyDescent="0.25">
      <c r="A30426" s="199">
        <v>30423</v>
      </c>
      <c r="B30426" s="199" t="s">
        <v>7537</v>
      </c>
      <c r="C30426" s="199" t="s">
        <v>7536</v>
      </c>
      <c r="D30426" s="199">
        <v>2.6308062729294899</v>
      </c>
      <c r="E30426" s="199">
        <v>0.35002747906215997</v>
      </c>
      <c r="F30426" s="199">
        <v>0.65768567363379804</v>
      </c>
      <c r="G30426" s="199">
        <v>0.53221089206370098</v>
      </c>
      <c r="H30426" s="199">
        <v>0.59457993995838598</v>
      </c>
      <c r="I30426" s="199">
        <v>0.87022352293157701</v>
      </c>
    </row>
    <row r="30427" spans="1:9" x14ac:dyDescent="0.25">
      <c r="A30427" s="199">
        <v>30424</v>
      </c>
      <c r="B30427" s="199" t="s">
        <v>7535</v>
      </c>
      <c r="C30427" s="199" t="s">
        <v>7534</v>
      </c>
      <c r="D30427" s="199">
        <v>4.3808449460588701</v>
      </c>
      <c r="E30427" s="199">
        <v>0.13986210239747701</v>
      </c>
      <c r="F30427" s="199">
        <v>0.53199221730781898</v>
      </c>
      <c r="G30427" s="199">
        <v>0.26290253474996</v>
      </c>
      <c r="H30427" s="199">
        <v>0.79262570257294296</v>
      </c>
      <c r="I30427" s="199">
        <v>0.94169093415989802</v>
      </c>
    </row>
    <row r="30428" spans="1:9" x14ac:dyDescent="0.25">
      <c r="A30428" s="199">
        <v>30425</v>
      </c>
      <c r="B30428" s="199" t="s">
        <v>7533</v>
      </c>
      <c r="C30428" s="199" t="s">
        <v>7532</v>
      </c>
      <c r="D30428" s="199">
        <v>4.1768053999967201</v>
      </c>
      <c r="E30428" s="199">
        <v>-0.198392408091078</v>
      </c>
      <c r="F30428" s="199">
        <v>0.48539375557832398</v>
      </c>
      <c r="G30428" s="199">
        <v>-0.40872468137688001</v>
      </c>
      <c r="H30428" s="199">
        <v>0.68274171888750401</v>
      </c>
      <c r="I30428" s="199">
        <v>0.90287249079640997</v>
      </c>
    </row>
    <row r="30429" spans="1:9" x14ac:dyDescent="0.25">
      <c r="A30429" s="199">
        <v>30426</v>
      </c>
      <c r="B30429" s="199" t="s">
        <v>7531</v>
      </c>
      <c r="C30429" s="199" t="s">
        <v>7530</v>
      </c>
      <c r="D30429" s="199">
        <v>2844.54080595606</v>
      </c>
      <c r="E30429" s="199">
        <v>-1.2878316370281</v>
      </c>
      <c r="F30429" s="199">
        <v>0.61024212438699899</v>
      </c>
      <c r="G30429" s="199">
        <v>-2.1103617491528599</v>
      </c>
      <c r="H30429" s="199">
        <v>3.4827208560859503E-2</v>
      </c>
      <c r="I30429" s="199">
        <v>0.364549021967218</v>
      </c>
    </row>
    <row r="30430" spans="1:9" x14ac:dyDescent="0.25">
      <c r="A30430" s="199">
        <v>30427</v>
      </c>
      <c r="B30430" s="199" t="s">
        <v>7529</v>
      </c>
      <c r="C30430" s="199" t="s">
        <v>7528</v>
      </c>
      <c r="D30430" s="199">
        <v>0.98013296514716197</v>
      </c>
      <c r="E30430" s="199">
        <v>-0.37553330739073698</v>
      </c>
      <c r="F30430" s="199">
        <v>0.731188375935098</v>
      </c>
      <c r="G30430" s="199">
        <v>-0.51359310370665701</v>
      </c>
      <c r="H30430" s="199">
        <v>0.60753650212834098</v>
      </c>
      <c r="I30430" s="199" t="s">
        <v>1469</v>
      </c>
    </row>
    <row r="30431" spans="1:9" x14ac:dyDescent="0.25">
      <c r="A30431" s="199">
        <v>30428</v>
      </c>
      <c r="B30431" s="199" t="s">
        <v>7527</v>
      </c>
      <c r="C30431" s="199" t="s">
        <v>7526</v>
      </c>
      <c r="D30431" s="199">
        <v>6.0385303017648599</v>
      </c>
      <c r="E30431" s="199">
        <v>-0.85993306555401705</v>
      </c>
      <c r="F30431" s="199">
        <v>0.57906544771685797</v>
      </c>
      <c r="G30431" s="199">
        <v>-1.48503605066503</v>
      </c>
      <c r="H30431" s="199">
        <v>0.13753427455043901</v>
      </c>
      <c r="I30431" s="199">
        <v>0.56943295164614605</v>
      </c>
    </row>
    <row r="30432" spans="1:9" x14ac:dyDescent="0.25">
      <c r="A30432" s="199">
        <v>30429</v>
      </c>
      <c r="B30432" s="199" t="s">
        <v>7525</v>
      </c>
      <c r="C30432" s="199" t="s">
        <v>7524</v>
      </c>
      <c r="D30432" s="199">
        <v>66.286288958064105</v>
      </c>
      <c r="E30432" s="199">
        <v>0.19462344171016599</v>
      </c>
      <c r="F30432" s="199">
        <v>0.20084621770074099</v>
      </c>
      <c r="G30432" s="199">
        <v>0.96901721096960203</v>
      </c>
      <c r="H30432" s="199">
        <v>0.33253660202912599</v>
      </c>
      <c r="I30432" s="199">
        <v>0.740760096806104</v>
      </c>
    </row>
    <row r="30433" spans="1:9" x14ac:dyDescent="0.25">
      <c r="A30433" s="199">
        <v>30430</v>
      </c>
      <c r="B30433" s="199" t="s">
        <v>7523</v>
      </c>
      <c r="C30433" s="199" t="s">
        <v>7522</v>
      </c>
      <c r="D30433" s="199">
        <v>7.2176114558126896</v>
      </c>
      <c r="E30433" s="199">
        <v>-0.57104981356588003</v>
      </c>
      <c r="F30433" s="199">
        <v>0.68144800314742004</v>
      </c>
      <c r="G30433" s="199">
        <v>-0.83799469794960102</v>
      </c>
      <c r="H30433" s="199">
        <v>0.40203368129183298</v>
      </c>
      <c r="I30433" s="199">
        <v>0.78250353840585496</v>
      </c>
    </row>
    <row r="30434" spans="1:9" x14ac:dyDescent="0.25">
      <c r="A30434" s="199">
        <v>30431</v>
      </c>
      <c r="B30434" s="199" t="s">
        <v>7521</v>
      </c>
      <c r="C30434" s="199" t="s">
        <v>7520</v>
      </c>
      <c r="D30434" s="199">
        <v>3.78960155214325</v>
      </c>
      <c r="E30434" s="199">
        <v>-0.13184427072465699</v>
      </c>
      <c r="F30434" s="199">
        <v>0.54609917847532197</v>
      </c>
      <c r="G30434" s="199">
        <v>-0.241429168768865</v>
      </c>
      <c r="H30434" s="199">
        <v>0.80922250785033301</v>
      </c>
      <c r="I30434" s="199">
        <v>0.946781348038916</v>
      </c>
    </row>
    <row r="30435" spans="1:9" x14ac:dyDescent="0.25">
      <c r="A30435" s="199">
        <v>30432</v>
      </c>
      <c r="B30435" s="199" t="s">
        <v>7519</v>
      </c>
      <c r="C30435" s="199" t="s">
        <v>7518</v>
      </c>
      <c r="D30435" s="199">
        <v>0.92834886032824204</v>
      </c>
      <c r="E30435" s="199">
        <v>0.87954972347142402</v>
      </c>
      <c r="F30435" s="199">
        <v>1.42171399161481</v>
      </c>
      <c r="G30435" s="199">
        <v>0.61865447527347694</v>
      </c>
      <c r="H30435" s="199">
        <v>0.53614400659024297</v>
      </c>
      <c r="I30435" s="199" t="s">
        <v>1469</v>
      </c>
    </row>
    <row r="30436" spans="1:9" x14ac:dyDescent="0.25">
      <c r="A30436" s="199">
        <v>30433</v>
      </c>
      <c r="B30436" s="199" t="s">
        <v>7517</v>
      </c>
      <c r="C30436" s="199" t="s">
        <v>7516</v>
      </c>
      <c r="D30436" s="199">
        <v>3.0039478080753201</v>
      </c>
      <c r="E30436" s="199">
        <v>-2.2543298975241002</v>
      </c>
      <c r="F30436" s="199">
        <v>0.86491172573527597</v>
      </c>
      <c r="G30436" s="199">
        <v>-2.6064277202481598</v>
      </c>
      <c r="H30436" s="199">
        <v>9.1492131775316107E-3</v>
      </c>
      <c r="I30436" s="199">
        <v>0.23375117011951699</v>
      </c>
    </row>
    <row r="30437" spans="1:9" x14ac:dyDescent="0.25">
      <c r="A30437" s="199">
        <v>30434</v>
      </c>
      <c r="B30437" s="199" t="s">
        <v>7515</v>
      </c>
      <c r="C30437" s="199" t="s">
        <v>7514</v>
      </c>
      <c r="D30437" s="199">
        <v>63.966254754130503</v>
      </c>
      <c r="E30437" s="199">
        <v>1.41097311325957E-2</v>
      </c>
      <c r="F30437" s="199">
        <v>0.26245017881764099</v>
      </c>
      <c r="G30437" s="199">
        <v>5.3761560369900298E-2</v>
      </c>
      <c r="H30437" s="199">
        <v>0.95712513558551804</v>
      </c>
      <c r="I30437" s="199">
        <v>0.98881015207432099</v>
      </c>
    </row>
    <row r="30438" spans="1:9" x14ac:dyDescent="0.25">
      <c r="A30438" s="199">
        <v>30435</v>
      </c>
      <c r="B30438" s="199" t="s">
        <v>7513</v>
      </c>
      <c r="C30438" s="199" t="s">
        <v>7512</v>
      </c>
      <c r="D30438" s="199">
        <v>5.6497939215197803</v>
      </c>
      <c r="E30438" s="199">
        <v>-0.96857273292229995</v>
      </c>
      <c r="F30438" s="199">
        <v>0.86169500730564297</v>
      </c>
      <c r="G30438" s="199">
        <v>-1.1240319657309401</v>
      </c>
      <c r="H30438" s="199">
        <v>0.26099946536445801</v>
      </c>
      <c r="I30438" s="199">
        <v>0.69081110201433005</v>
      </c>
    </row>
    <row r="30439" spans="1:9" x14ac:dyDescent="0.25">
      <c r="A30439" s="199">
        <v>30436</v>
      </c>
      <c r="B30439" s="199" t="s">
        <v>7511</v>
      </c>
      <c r="C30439" s="199" t="s">
        <v>7510</v>
      </c>
      <c r="D30439" s="199">
        <v>1.10193175393332</v>
      </c>
      <c r="E30439" s="199">
        <v>0.52882097323561195</v>
      </c>
      <c r="F30439" s="199">
        <v>1.1006678825359599</v>
      </c>
      <c r="G30439" s="199">
        <v>0.480454623621067</v>
      </c>
      <c r="H30439" s="199">
        <v>0.63090416134153304</v>
      </c>
      <c r="I30439" s="199" t="s">
        <v>1469</v>
      </c>
    </row>
    <row r="30440" spans="1:9" x14ac:dyDescent="0.25">
      <c r="A30440" s="199">
        <v>30437</v>
      </c>
      <c r="B30440" s="199" t="s">
        <v>7509</v>
      </c>
      <c r="C30440" s="199" t="s">
        <v>7508</v>
      </c>
      <c r="D30440" s="199">
        <v>209.422128579607</v>
      </c>
      <c r="E30440" s="199">
        <v>-0.23980070653174801</v>
      </c>
      <c r="F30440" s="199">
        <v>0.31097716366855199</v>
      </c>
      <c r="G30440" s="199">
        <v>-0.77111998740632304</v>
      </c>
      <c r="H30440" s="199">
        <v>0.44063581443189398</v>
      </c>
      <c r="I30440" s="199">
        <v>0.80047396806422599</v>
      </c>
    </row>
    <row r="30441" spans="1:9" x14ac:dyDescent="0.25">
      <c r="A30441" s="199">
        <v>30438</v>
      </c>
      <c r="B30441" s="199" t="s">
        <v>7507</v>
      </c>
      <c r="C30441" s="199" t="s">
        <v>7506</v>
      </c>
      <c r="D30441" s="199">
        <v>2.54146643261197</v>
      </c>
      <c r="E30441" s="199">
        <v>-0.34473828607094698</v>
      </c>
      <c r="F30441" s="199">
        <v>0.75922330266518201</v>
      </c>
      <c r="G30441" s="199">
        <v>-0.45406705097271799</v>
      </c>
      <c r="H30441" s="199">
        <v>0.64978056749494095</v>
      </c>
      <c r="I30441" s="199">
        <v>0.89152976015353502</v>
      </c>
    </row>
    <row r="30442" spans="1:9" x14ac:dyDescent="0.25">
      <c r="A30442" s="199">
        <v>30439</v>
      </c>
      <c r="B30442" s="199" t="s">
        <v>7505</v>
      </c>
      <c r="C30442" s="199" t="s">
        <v>7504</v>
      </c>
      <c r="D30442" s="199">
        <v>0.68617098770354701</v>
      </c>
      <c r="E30442" s="199">
        <v>-1.2786192012974</v>
      </c>
      <c r="F30442" s="199">
        <v>2.2674816875276198</v>
      </c>
      <c r="G30442" s="199">
        <v>-0.56389394822039496</v>
      </c>
      <c r="H30442" s="199">
        <v>0.57282630889536101</v>
      </c>
      <c r="I30442" s="199" t="s">
        <v>1469</v>
      </c>
    </row>
    <row r="30443" spans="1:9" x14ac:dyDescent="0.25">
      <c r="A30443" s="199">
        <v>30440</v>
      </c>
      <c r="B30443" s="199" t="s">
        <v>7503</v>
      </c>
      <c r="C30443" s="199" t="s">
        <v>7502</v>
      </c>
      <c r="D30443" s="199">
        <v>3.1073820845672202</v>
      </c>
      <c r="E30443" s="199">
        <v>0.313269604041716</v>
      </c>
      <c r="F30443" s="199">
        <v>0.58527711984887898</v>
      </c>
      <c r="G30443" s="199">
        <v>0.53525004381275698</v>
      </c>
      <c r="H30443" s="199">
        <v>0.59247696558164897</v>
      </c>
      <c r="I30443" s="199">
        <v>0.86950867458910597</v>
      </c>
    </row>
    <row r="30444" spans="1:9" x14ac:dyDescent="0.25">
      <c r="A30444" s="199">
        <v>30441</v>
      </c>
      <c r="B30444" s="199" t="s">
        <v>7501</v>
      </c>
      <c r="C30444" s="199" t="s">
        <v>7500</v>
      </c>
      <c r="D30444" s="199">
        <v>1.80817707429344</v>
      </c>
      <c r="E30444" s="199">
        <v>0.40521092091145999</v>
      </c>
      <c r="F30444" s="199">
        <v>0.745665631556788</v>
      </c>
      <c r="G30444" s="199">
        <v>0.54342174798303</v>
      </c>
      <c r="H30444" s="199">
        <v>0.58683945520245295</v>
      </c>
      <c r="I30444" s="199" t="s">
        <v>1469</v>
      </c>
    </row>
    <row r="30445" spans="1:9" x14ac:dyDescent="0.25">
      <c r="A30445" s="199">
        <v>30442</v>
      </c>
      <c r="B30445" s="199" t="s">
        <v>7499</v>
      </c>
      <c r="C30445" s="199" t="s">
        <v>7498</v>
      </c>
      <c r="D30445" s="199">
        <v>171.173320521129</v>
      </c>
      <c r="E30445" s="199">
        <v>-7.8018950775686394E-2</v>
      </c>
      <c r="F30445" s="199">
        <v>0.31781099648421102</v>
      </c>
      <c r="G30445" s="199">
        <v>-0.24548851876987399</v>
      </c>
      <c r="H30445" s="199">
        <v>0.80607819694018801</v>
      </c>
      <c r="I30445" s="199">
        <v>0.94622354780416396</v>
      </c>
    </row>
    <row r="30446" spans="1:9" x14ac:dyDescent="0.25">
      <c r="A30446" s="199">
        <v>30443</v>
      </c>
      <c r="B30446" s="199" t="s">
        <v>7497</v>
      </c>
      <c r="C30446" s="199" t="s">
        <v>7496</v>
      </c>
      <c r="D30446" s="199">
        <v>0.39305242173099197</v>
      </c>
      <c r="E30446" s="199">
        <v>-0.69920148704833096</v>
      </c>
      <c r="F30446" s="199">
        <v>2.6055557075217002</v>
      </c>
      <c r="G30446" s="199">
        <v>-0.26835023524151902</v>
      </c>
      <c r="H30446" s="199">
        <v>0.788429741550281</v>
      </c>
      <c r="I30446" s="199" t="s">
        <v>1469</v>
      </c>
    </row>
    <row r="30447" spans="1:9" x14ac:dyDescent="0.25">
      <c r="A30447" s="199">
        <v>30444</v>
      </c>
      <c r="B30447" s="199" t="s">
        <v>7495</v>
      </c>
      <c r="C30447" s="199" t="s">
        <v>7494</v>
      </c>
      <c r="D30447" s="199">
        <v>0.27930883342311702</v>
      </c>
      <c r="E30447" s="199">
        <v>-0.91943026205522704</v>
      </c>
      <c r="F30447" s="199">
        <v>1.19748725715775</v>
      </c>
      <c r="G30447" s="199">
        <v>-0.76779962088072895</v>
      </c>
      <c r="H30447" s="199">
        <v>0.44260623979732</v>
      </c>
      <c r="I30447" s="199" t="s">
        <v>1469</v>
      </c>
    </row>
    <row r="30448" spans="1:9" x14ac:dyDescent="0.25">
      <c r="A30448" s="199">
        <v>30445</v>
      </c>
      <c r="B30448" s="199" t="s">
        <v>7493</v>
      </c>
      <c r="C30448" s="199" t="s">
        <v>7492</v>
      </c>
      <c r="D30448" s="199">
        <v>1.0349700033115199</v>
      </c>
      <c r="E30448" s="199">
        <v>-0.235170611018857</v>
      </c>
      <c r="F30448" s="199">
        <v>0.831464822897103</v>
      </c>
      <c r="G30448" s="199">
        <v>-0.28283891818711399</v>
      </c>
      <c r="H30448" s="199">
        <v>0.77730031948831602</v>
      </c>
      <c r="I30448" s="199" t="s">
        <v>1469</v>
      </c>
    </row>
    <row r="30449" spans="1:9" x14ac:dyDescent="0.25">
      <c r="A30449" s="199">
        <v>30446</v>
      </c>
      <c r="B30449" s="199" t="s">
        <v>7491</v>
      </c>
      <c r="C30449" s="199" t="s">
        <v>7490</v>
      </c>
      <c r="D30449" s="199">
        <v>1.90601815280132</v>
      </c>
      <c r="E30449" s="199">
        <v>9.4713039990973399E-2</v>
      </c>
      <c r="F30449" s="199">
        <v>0.72014832698068398</v>
      </c>
      <c r="G30449" s="199">
        <v>0.131518794729511</v>
      </c>
      <c r="H30449" s="199">
        <v>0.89536491966701603</v>
      </c>
      <c r="I30449" s="199" t="s">
        <v>1469</v>
      </c>
    </row>
    <row r="30450" spans="1:9" x14ac:dyDescent="0.25">
      <c r="A30450" s="199">
        <v>30447</v>
      </c>
      <c r="B30450" s="199" t="s">
        <v>7489</v>
      </c>
      <c r="C30450" s="199" t="s">
        <v>7488</v>
      </c>
      <c r="D30450" s="199">
        <v>14.127638163342899</v>
      </c>
      <c r="E30450" s="199">
        <v>0.37821122584698202</v>
      </c>
      <c r="F30450" s="199">
        <v>0.52650028598014798</v>
      </c>
      <c r="G30450" s="199">
        <v>0.71834951645447398</v>
      </c>
      <c r="H30450" s="199">
        <v>0.47254180601949802</v>
      </c>
      <c r="I30450" s="199">
        <v>0.815782854034522</v>
      </c>
    </row>
    <row r="30451" spans="1:9" x14ac:dyDescent="0.25">
      <c r="A30451" s="199">
        <v>30448</v>
      </c>
      <c r="B30451" s="199" t="s">
        <v>7487</v>
      </c>
      <c r="C30451" s="199" t="s">
        <v>7486</v>
      </c>
      <c r="D30451" s="199">
        <v>0.13328463415091801</v>
      </c>
      <c r="E30451" s="199">
        <v>-0.40800462627181799</v>
      </c>
      <c r="F30451" s="199">
        <v>2.04551860763649</v>
      </c>
      <c r="G30451" s="199">
        <v>-0.19946268137020301</v>
      </c>
      <c r="H30451" s="199">
        <v>0.84190083273110805</v>
      </c>
      <c r="I30451" s="199" t="s">
        <v>1469</v>
      </c>
    </row>
    <row r="30452" spans="1:9" x14ac:dyDescent="0.25">
      <c r="A30452" s="199">
        <v>30449</v>
      </c>
      <c r="B30452" s="199" t="s">
        <v>7485</v>
      </c>
      <c r="C30452" s="199" t="s">
        <v>7484</v>
      </c>
      <c r="D30452" s="199">
        <v>14.929898582060201</v>
      </c>
      <c r="E30452" s="199">
        <v>-0.317548619542037</v>
      </c>
      <c r="F30452" s="199">
        <v>0.34593918143727598</v>
      </c>
      <c r="G30452" s="199">
        <v>-0.91793192729056095</v>
      </c>
      <c r="H30452" s="199">
        <v>0.35865450534925197</v>
      </c>
      <c r="I30452" s="199">
        <v>0.758456156194941</v>
      </c>
    </row>
    <row r="30453" spans="1:9" x14ac:dyDescent="0.25">
      <c r="A30453" s="199">
        <v>30450</v>
      </c>
      <c r="B30453" s="199" t="s">
        <v>7483</v>
      </c>
      <c r="C30453" s="199" t="s">
        <v>7482</v>
      </c>
      <c r="D30453" s="199">
        <v>45.231751161740398</v>
      </c>
      <c r="E30453" s="199">
        <v>-0.43361886377065101</v>
      </c>
      <c r="F30453" s="199">
        <v>0.26766115477718899</v>
      </c>
      <c r="G30453" s="199">
        <v>-1.62002911528799</v>
      </c>
      <c r="H30453" s="199">
        <v>0.105226022738383</v>
      </c>
      <c r="I30453" s="199">
        <v>0.52110581119095101</v>
      </c>
    </row>
    <row r="30454" spans="1:9" x14ac:dyDescent="0.25">
      <c r="A30454" s="199">
        <v>30451</v>
      </c>
      <c r="B30454" s="199" t="s">
        <v>7481</v>
      </c>
      <c r="C30454" s="199" t="s">
        <v>7480</v>
      </c>
      <c r="D30454" s="199">
        <v>2.0768530126156999</v>
      </c>
      <c r="E30454" s="199">
        <v>-1.3279281004251899</v>
      </c>
      <c r="F30454" s="199">
        <v>1.6638044171359101</v>
      </c>
      <c r="G30454" s="199">
        <v>-0.79812752433432199</v>
      </c>
      <c r="H30454" s="199">
        <v>0.42479649026933802</v>
      </c>
      <c r="I30454" s="199" t="s">
        <v>1469</v>
      </c>
    </row>
    <row r="30455" spans="1:9" x14ac:dyDescent="0.25">
      <c r="A30455" s="199">
        <v>30452</v>
      </c>
      <c r="B30455" s="199" t="s">
        <v>7479</v>
      </c>
      <c r="C30455" s="199" t="s">
        <v>7478</v>
      </c>
      <c r="D30455" s="199">
        <v>0.80766012012543797</v>
      </c>
      <c r="E30455" s="199">
        <v>-1.1287561662546399</v>
      </c>
      <c r="F30455" s="199">
        <v>0.81938163101417805</v>
      </c>
      <c r="G30455" s="199">
        <v>-1.3775707479035499</v>
      </c>
      <c r="H30455" s="199">
        <v>0.168335857607256</v>
      </c>
      <c r="I30455" s="199" t="s">
        <v>1469</v>
      </c>
    </row>
    <row r="30456" spans="1:9" x14ac:dyDescent="0.25">
      <c r="A30456" s="199">
        <v>30453</v>
      </c>
      <c r="B30456" s="199" t="s">
        <v>7477</v>
      </c>
      <c r="C30456" s="199" t="s">
        <v>7476</v>
      </c>
      <c r="D30456" s="199">
        <v>13.2389814086012</v>
      </c>
      <c r="E30456" s="199">
        <v>-0.22869272845136801</v>
      </c>
      <c r="F30456" s="199">
        <v>0.45577729972942699</v>
      </c>
      <c r="G30456" s="199">
        <v>-0.50176419182599097</v>
      </c>
      <c r="H30456" s="199">
        <v>0.61583340427075395</v>
      </c>
      <c r="I30456" s="199">
        <v>0.88067915975619404</v>
      </c>
    </row>
    <row r="30457" spans="1:9" x14ac:dyDescent="0.25">
      <c r="A30457" s="199">
        <v>30454</v>
      </c>
      <c r="B30457" s="199" t="s">
        <v>7475</v>
      </c>
      <c r="C30457" s="199" t="s">
        <v>7474</v>
      </c>
      <c r="D30457" s="199">
        <v>3.5957914581672701</v>
      </c>
      <c r="E30457" s="199">
        <v>-0.112657495930494</v>
      </c>
      <c r="F30457" s="199">
        <v>0.44216888366759799</v>
      </c>
      <c r="G30457" s="199">
        <v>-0.25478386221131</v>
      </c>
      <c r="H30457" s="199">
        <v>0.79889004012365705</v>
      </c>
      <c r="I30457" s="199">
        <v>0.94369106124514901</v>
      </c>
    </row>
    <row r="30458" spans="1:9" x14ac:dyDescent="0.25">
      <c r="A30458" s="199">
        <v>30455</v>
      </c>
      <c r="B30458" s="199" t="s">
        <v>7473</v>
      </c>
      <c r="C30458" s="199" t="s">
        <v>7472</v>
      </c>
      <c r="D30458" s="199">
        <v>6.2767806539150997E-2</v>
      </c>
      <c r="E30458" s="199">
        <v>-0.41454146374140899</v>
      </c>
      <c r="F30458" s="199">
        <v>2.98111829713626</v>
      </c>
      <c r="G30458" s="199">
        <v>-0.13905569065797499</v>
      </c>
      <c r="H30458" s="199">
        <v>0.88940614169695398</v>
      </c>
      <c r="I30458" s="199" t="s">
        <v>1469</v>
      </c>
    </row>
    <row r="30459" spans="1:9" x14ac:dyDescent="0.25">
      <c r="A30459" s="199">
        <v>30456</v>
      </c>
      <c r="B30459" s="199" t="s">
        <v>7471</v>
      </c>
      <c r="C30459" s="199" t="s">
        <v>7470</v>
      </c>
      <c r="D30459" s="199">
        <v>1.8996947233047099</v>
      </c>
      <c r="E30459" s="199">
        <v>-1.83540871784673</v>
      </c>
      <c r="F30459" s="199">
        <v>1.01558927506629</v>
      </c>
      <c r="G30459" s="199">
        <v>-1.80723523072547</v>
      </c>
      <c r="H30459" s="199">
        <v>7.0725609953516302E-2</v>
      </c>
      <c r="I30459" s="199" t="s">
        <v>1469</v>
      </c>
    </row>
    <row r="30460" spans="1:9" x14ac:dyDescent="0.25">
      <c r="A30460" s="199">
        <v>30457</v>
      </c>
      <c r="B30460" s="199" t="s">
        <v>7469</v>
      </c>
      <c r="C30460" s="199" t="s">
        <v>7468</v>
      </c>
      <c r="D30460" s="199">
        <v>75.361749203329296</v>
      </c>
      <c r="E30460" s="199">
        <v>-0.38478083579431599</v>
      </c>
      <c r="F30460" s="199">
        <v>0.32238158312252801</v>
      </c>
      <c r="G30460" s="199">
        <v>-1.1935571258984501</v>
      </c>
      <c r="H30460" s="199">
        <v>0.23265125355903901</v>
      </c>
      <c r="I30460" s="199">
        <v>0.66792658371306102</v>
      </c>
    </row>
    <row r="30461" spans="1:9" x14ac:dyDescent="0.25">
      <c r="A30461" s="199">
        <v>30458</v>
      </c>
      <c r="B30461" s="199" t="s">
        <v>7467</v>
      </c>
      <c r="C30461" s="199" t="s">
        <v>7466</v>
      </c>
      <c r="D30461" s="199">
        <v>1.98402437565477</v>
      </c>
      <c r="E30461" s="199">
        <v>0.31339096300330399</v>
      </c>
      <c r="F30461" s="199">
        <v>0.61761437685537501</v>
      </c>
      <c r="G30461" s="199">
        <v>0.507421742024457</v>
      </c>
      <c r="H30461" s="199">
        <v>0.61185893352499598</v>
      </c>
      <c r="I30461" s="199" t="s">
        <v>1469</v>
      </c>
    </row>
    <row r="30462" spans="1:9" x14ac:dyDescent="0.25">
      <c r="A30462" s="199">
        <v>30459</v>
      </c>
      <c r="B30462" s="199" t="s">
        <v>7465</v>
      </c>
      <c r="C30462" s="199" t="s">
        <v>7464</v>
      </c>
      <c r="D30462" s="199">
        <v>0.18063739603677301</v>
      </c>
      <c r="E30462" s="199">
        <v>-9.9638146118382898E-2</v>
      </c>
      <c r="F30462" s="199">
        <v>1.75590778810916</v>
      </c>
      <c r="G30462" s="199">
        <v>-5.6744520864434399E-2</v>
      </c>
      <c r="H30462" s="199">
        <v>0.95474870860634198</v>
      </c>
      <c r="I30462" s="199" t="s">
        <v>1469</v>
      </c>
    </row>
    <row r="30463" spans="1:9" x14ac:dyDescent="0.25">
      <c r="A30463" s="199">
        <v>30460</v>
      </c>
      <c r="B30463" s="199" t="s">
        <v>7463</v>
      </c>
      <c r="C30463" s="199" t="s">
        <v>7462</v>
      </c>
      <c r="D30463" s="199">
        <v>10.215863644297601</v>
      </c>
      <c r="E30463" s="199">
        <v>0.30968279742710503</v>
      </c>
      <c r="F30463" s="199">
        <v>1.3125304543763401</v>
      </c>
      <c r="G30463" s="199">
        <v>0.23594332336787799</v>
      </c>
      <c r="H30463" s="199">
        <v>0.81347664992576196</v>
      </c>
      <c r="I30463" s="199">
        <v>0.94804314396251699</v>
      </c>
    </row>
    <row r="30464" spans="1:9" x14ac:dyDescent="0.25">
      <c r="A30464" s="199">
        <v>30461</v>
      </c>
      <c r="B30464" s="199" t="s">
        <v>7461</v>
      </c>
      <c r="C30464" s="199" t="s">
        <v>7460</v>
      </c>
      <c r="D30464" s="199">
        <v>1.24041007014279</v>
      </c>
      <c r="E30464" s="199">
        <v>-0.71661198013924499</v>
      </c>
      <c r="F30464" s="199">
        <v>0.62750182247771702</v>
      </c>
      <c r="G30464" s="199">
        <v>-1.14200780694098</v>
      </c>
      <c r="H30464" s="199">
        <v>0.25345077461691601</v>
      </c>
      <c r="I30464" s="199" t="s">
        <v>1469</v>
      </c>
    </row>
    <row r="30465" spans="1:9" x14ac:dyDescent="0.25">
      <c r="A30465" s="199">
        <v>30462</v>
      </c>
      <c r="B30465" s="199" t="s">
        <v>7459</v>
      </c>
      <c r="C30465" s="199" t="s">
        <v>7458</v>
      </c>
      <c r="D30465" s="199">
        <v>1.36740675228802</v>
      </c>
      <c r="E30465" s="199">
        <v>-0.76684140957947</v>
      </c>
      <c r="F30465" s="199">
        <v>1.08746634359424</v>
      </c>
      <c r="G30465" s="199">
        <v>-0.70516334974096095</v>
      </c>
      <c r="H30465" s="199">
        <v>0.480708586511295</v>
      </c>
      <c r="I30465" s="199" t="s">
        <v>1469</v>
      </c>
    </row>
    <row r="30466" spans="1:9" x14ac:dyDescent="0.25">
      <c r="A30466" s="199">
        <v>30463</v>
      </c>
      <c r="B30466" s="199" t="s">
        <v>7457</v>
      </c>
      <c r="C30466" s="199" t="s">
        <v>7456</v>
      </c>
      <c r="D30466" s="199">
        <v>26.2954682142595</v>
      </c>
      <c r="E30466" s="199">
        <v>-0.36010605348265601</v>
      </c>
      <c r="F30466" s="199">
        <v>0.40745956319856302</v>
      </c>
      <c r="G30466" s="199">
        <v>-0.88378353585768998</v>
      </c>
      <c r="H30466" s="199">
        <v>0.37681307570972999</v>
      </c>
      <c r="I30466" s="199">
        <v>0.76983229340003001</v>
      </c>
    </row>
    <row r="30467" spans="1:9" x14ac:dyDescent="0.25">
      <c r="A30467" s="199">
        <v>30464</v>
      </c>
      <c r="B30467" s="199" t="s">
        <v>7455</v>
      </c>
      <c r="C30467" s="199" t="s">
        <v>7454</v>
      </c>
      <c r="D30467" s="199">
        <v>3.9327417681005201</v>
      </c>
      <c r="E30467" s="199">
        <v>0.44125903477531597</v>
      </c>
      <c r="F30467" s="199">
        <v>0.44738439179632</v>
      </c>
      <c r="G30467" s="199">
        <v>0.98630851425904797</v>
      </c>
      <c r="H30467" s="199">
        <v>0.32398174294418702</v>
      </c>
      <c r="I30467" s="199">
        <v>0.73616606666787499</v>
      </c>
    </row>
    <row r="30468" spans="1:9" x14ac:dyDescent="0.25">
      <c r="A30468" s="199">
        <v>30465</v>
      </c>
      <c r="B30468" s="199" t="s">
        <v>7453</v>
      </c>
      <c r="C30468" s="199" t="s">
        <v>7452</v>
      </c>
      <c r="D30468" s="199">
        <v>0.65580548236001002</v>
      </c>
      <c r="E30468" s="199">
        <v>1.10489018616061</v>
      </c>
      <c r="F30468" s="199">
        <v>1.20950095324727</v>
      </c>
      <c r="G30468" s="199">
        <v>0.91350914870650102</v>
      </c>
      <c r="H30468" s="199">
        <v>0.36097482417566001</v>
      </c>
      <c r="I30468" s="199" t="s">
        <v>1469</v>
      </c>
    </row>
    <row r="30469" spans="1:9" x14ac:dyDescent="0.25">
      <c r="A30469" s="199">
        <v>30466</v>
      </c>
      <c r="B30469" s="199" t="s">
        <v>7451</v>
      </c>
      <c r="C30469" s="199" t="s">
        <v>7450</v>
      </c>
      <c r="D30469" s="199">
        <v>8.39424614709562</v>
      </c>
      <c r="E30469" s="199">
        <v>-0.42557474282528701</v>
      </c>
      <c r="F30469" s="199">
        <v>0.44952827512142601</v>
      </c>
      <c r="G30469" s="199">
        <v>-0.94671406978867101</v>
      </c>
      <c r="H30469" s="199">
        <v>0.34378449898059399</v>
      </c>
      <c r="I30469" s="199">
        <v>0.74841533603874899</v>
      </c>
    </row>
    <row r="30470" spans="1:9" x14ac:dyDescent="0.25">
      <c r="A30470" s="199">
        <v>30467</v>
      </c>
      <c r="B30470" s="199" t="s">
        <v>7449</v>
      </c>
      <c r="C30470" s="199" t="s">
        <v>7448</v>
      </c>
      <c r="D30470" s="199">
        <v>0.77454902739557496</v>
      </c>
      <c r="E30470" s="199">
        <v>-0.56027245665187897</v>
      </c>
      <c r="F30470" s="199">
        <v>1.03171496882284</v>
      </c>
      <c r="G30470" s="199">
        <v>-0.54304965381197601</v>
      </c>
      <c r="H30470" s="199">
        <v>0.58709561542042099</v>
      </c>
      <c r="I30470" s="199" t="s">
        <v>1469</v>
      </c>
    </row>
    <row r="30471" spans="1:9" x14ac:dyDescent="0.25">
      <c r="A30471" s="199">
        <v>30468</v>
      </c>
      <c r="B30471" s="199" t="s">
        <v>7447</v>
      </c>
      <c r="C30471" s="199" t="s">
        <v>7446</v>
      </c>
      <c r="D30471" s="199">
        <v>4.6136677990269401</v>
      </c>
      <c r="E30471" s="199">
        <v>-0.72877732439625698</v>
      </c>
      <c r="F30471" s="199">
        <v>0.86620511809122402</v>
      </c>
      <c r="G30471" s="199">
        <v>-0.84134497612089298</v>
      </c>
      <c r="H30471" s="199">
        <v>0.40015470111524998</v>
      </c>
      <c r="I30471" s="199">
        <v>0.78134383450987999</v>
      </c>
    </row>
    <row r="30472" spans="1:9" x14ac:dyDescent="0.25">
      <c r="A30472" s="199">
        <v>30469</v>
      </c>
      <c r="B30472" s="199" t="s">
        <v>7445</v>
      </c>
      <c r="C30472" s="199" t="s">
        <v>7444</v>
      </c>
      <c r="D30472" s="199">
        <v>10.541119340163201</v>
      </c>
      <c r="E30472" s="199">
        <v>-0.79371049189810905</v>
      </c>
      <c r="F30472" s="199">
        <v>0.44109562211599701</v>
      </c>
      <c r="G30472" s="199">
        <v>-1.79940686804047</v>
      </c>
      <c r="H30472" s="199">
        <v>7.1954343957531905E-2</v>
      </c>
      <c r="I30472" s="199">
        <v>0.45932297398203598</v>
      </c>
    </row>
    <row r="30473" spans="1:9" x14ac:dyDescent="0.25">
      <c r="A30473" s="199">
        <v>30470</v>
      </c>
      <c r="B30473" s="199" t="s">
        <v>7443</v>
      </c>
      <c r="C30473" s="199" t="s">
        <v>7442</v>
      </c>
      <c r="D30473" s="199">
        <v>4.3823703000301304</v>
      </c>
      <c r="E30473" s="199">
        <v>3.5761751413920899E-2</v>
      </c>
      <c r="F30473" s="199">
        <v>0.66449659095034397</v>
      </c>
      <c r="G30473" s="199">
        <v>5.3817810205430097E-2</v>
      </c>
      <c r="H30473" s="199">
        <v>0.95708031959086204</v>
      </c>
      <c r="I30473" s="199">
        <v>0.98881015207432099</v>
      </c>
    </row>
    <row r="30474" spans="1:9" x14ac:dyDescent="0.25">
      <c r="A30474" s="199">
        <v>30471</v>
      </c>
      <c r="B30474" s="199" t="s">
        <v>7441</v>
      </c>
      <c r="C30474" s="199" t="s">
        <v>7440</v>
      </c>
      <c r="D30474" s="199">
        <v>0.80898198978666302</v>
      </c>
      <c r="E30474" s="199">
        <v>-0.61094572650110501</v>
      </c>
      <c r="F30474" s="199">
        <v>0.72026092567170497</v>
      </c>
      <c r="G30474" s="199">
        <v>-0.84822833604550496</v>
      </c>
      <c r="H30474" s="199">
        <v>0.39631081936376</v>
      </c>
      <c r="I30474" s="199" t="s">
        <v>1469</v>
      </c>
    </row>
    <row r="30475" spans="1:9" x14ac:dyDescent="0.25">
      <c r="A30475" s="199">
        <v>30472</v>
      </c>
      <c r="B30475" s="199" t="s">
        <v>7439</v>
      </c>
      <c r="C30475" s="199" t="s">
        <v>7438</v>
      </c>
      <c r="D30475" s="199">
        <v>23.787978114232999</v>
      </c>
      <c r="E30475" s="199">
        <v>0.35914438610718502</v>
      </c>
      <c r="F30475" s="199">
        <v>0.300992815360272</v>
      </c>
      <c r="G30475" s="199">
        <v>1.1931991987161199</v>
      </c>
      <c r="H30475" s="199">
        <v>0.23279136841624601</v>
      </c>
      <c r="I30475" s="199">
        <v>0.66792658371306102</v>
      </c>
    </row>
    <row r="30476" spans="1:9" x14ac:dyDescent="0.25">
      <c r="A30476" s="199">
        <v>30473</v>
      </c>
      <c r="B30476" s="199" t="s">
        <v>7437</v>
      </c>
      <c r="C30476" s="199" t="s">
        <v>7436</v>
      </c>
      <c r="D30476" s="199">
        <v>17709.346846709901</v>
      </c>
      <c r="E30476" s="199">
        <v>9.7790375949732902E-2</v>
      </c>
      <c r="F30476" s="199">
        <v>0.37608786304247999</v>
      </c>
      <c r="G30476" s="199">
        <v>0.26002002606153601</v>
      </c>
      <c r="H30476" s="199">
        <v>0.79484832619892598</v>
      </c>
      <c r="I30476" s="199">
        <v>0.94257865240176297</v>
      </c>
    </row>
    <row r="30477" spans="1:9" x14ac:dyDescent="0.25">
      <c r="A30477" s="199">
        <v>30474</v>
      </c>
      <c r="B30477" s="199" t="s">
        <v>7435</v>
      </c>
      <c r="C30477" s="199" t="s">
        <v>7434</v>
      </c>
      <c r="D30477" s="199">
        <v>7.5933506187771496</v>
      </c>
      <c r="E30477" s="199">
        <v>-1.0884546779572299</v>
      </c>
      <c r="F30477" s="199">
        <v>0.42168778912286697</v>
      </c>
      <c r="G30477" s="199">
        <v>-2.58118614300232</v>
      </c>
      <c r="H30477" s="199">
        <v>9.8461475867038604E-3</v>
      </c>
      <c r="I30477" s="199">
        <v>0.23797703116295399</v>
      </c>
    </row>
    <row r="30478" spans="1:9" x14ac:dyDescent="0.25">
      <c r="A30478" s="199">
        <v>30475</v>
      </c>
      <c r="B30478" s="199" t="s">
        <v>7433</v>
      </c>
      <c r="C30478" s="199" t="s">
        <v>7432</v>
      </c>
      <c r="D30478" s="199">
        <v>9.7151766962617501</v>
      </c>
      <c r="E30478" s="199">
        <v>5.9637483855595801E-2</v>
      </c>
      <c r="F30478" s="199">
        <v>0.38549784829168299</v>
      </c>
      <c r="G30478" s="199">
        <v>0.15470250773091701</v>
      </c>
      <c r="H30478" s="199">
        <v>0.87705585291441601</v>
      </c>
      <c r="I30478" s="199">
        <v>0.96806120623640701</v>
      </c>
    </row>
    <row r="30479" spans="1:9" x14ac:dyDescent="0.25">
      <c r="A30479" s="199">
        <v>30476</v>
      </c>
      <c r="B30479" s="199" t="s">
        <v>7431</v>
      </c>
      <c r="C30479" s="199" t="s">
        <v>7430</v>
      </c>
      <c r="D30479" s="199">
        <v>0.39258690579012301</v>
      </c>
      <c r="E30479" s="199">
        <v>-1.20711684959224</v>
      </c>
      <c r="F30479" s="199">
        <v>2.5912113003330499</v>
      </c>
      <c r="G30479" s="199">
        <v>-0.46585041113284797</v>
      </c>
      <c r="H30479" s="199">
        <v>0.64132257840440998</v>
      </c>
      <c r="I30479" s="199" t="s">
        <v>1469</v>
      </c>
    </row>
    <row r="30480" spans="1:9" x14ac:dyDescent="0.25">
      <c r="A30480" s="199">
        <v>30477</v>
      </c>
      <c r="B30480" s="199" t="s">
        <v>7429</v>
      </c>
      <c r="C30480" s="199" t="s">
        <v>7428</v>
      </c>
      <c r="D30480" s="199">
        <v>3.9861501167008799</v>
      </c>
      <c r="E30480" s="199">
        <v>0.38392185327392198</v>
      </c>
      <c r="F30480" s="199">
        <v>0.69503665237634804</v>
      </c>
      <c r="G30480" s="199">
        <v>0.55237641347586897</v>
      </c>
      <c r="H30480" s="199">
        <v>0.58069048704483295</v>
      </c>
      <c r="I30480" s="199">
        <v>0.86431126285557802</v>
      </c>
    </row>
    <row r="30481" spans="1:9" x14ac:dyDescent="0.25">
      <c r="A30481" s="199">
        <v>30478</v>
      </c>
      <c r="B30481" s="199" t="s">
        <v>7427</v>
      </c>
      <c r="C30481" s="199" t="s">
        <v>7426</v>
      </c>
      <c r="D30481" s="199">
        <v>0.81072472830047904</v>
      </c>
      <c r="E30481" s="199">
        <v>-1.1855681685614099</v>
      </c>
      <c r="F30481" s="199">
        <v>1.8357776290313801</v>
      </c>
      <c r="G30481" s="199">
        <v>-0.64581251553161201</v>
      </c>
      <c r="H30481" s="199">
        <v>0.51840078167607495</v>
      </c>
      <c r="I30481" s="199" t="s">
        <v>1469</v>
      </c>
    </row>
    <row r="30482" spans="1:9" x14ac:dyDescent="0.25">
      <c r="A30482" s="199">
        <v>30479</v>
      </c>
      <c r="B30482" s="199" t="s">
        <v>7425</v>
      </c>
      <c r="C30482" s="199" t="s">
        <v>7424</v>
      </c>
      <c r="D30482" s="199">
        <v>8.4684370619576601</v>
      </c>
      <c r="E30482" s="199">
        <v>0.32077270874193697</v>
      </c>
      <c r="F30482" s="199">
        <v>0.35352449810188602</v>
      </c>
      <c r="G30482" s="199">
        <v>0.90735637972531802</v>
      </c>
      <c r="H30482" s="199">
        <v>0.36421836859904699</v>
      </c>
      <c r="I30482" s="199">
        <v>0.76138762347628297</v>
      </c>
    </row>
    <row r="30483" spans="1:9" x14ac:dyDescent="0.25">
      <c r="A30483" s="199">
        <v>30480</v>
      </c>
      <c r="B30483" s="199" t="s">
        <v>7423</v>
      </c>
      <c r="C30483" s="199" t="s">
        <v>7422</v>
      </c>
      <c r="D30483" s="199">
        <v>0.46363236076109299</v>
      </c>
      <c r="E30483" s="199">
        <v>-1.64672432556545</v>
      </c>
      <c r="F30483" s="199">
        <v>1.9276922363367901</v>
      </c>
      <c r="G30483" s="199">
        <v>-0.85424648941614101</v>
      </c>
      <c r="H30483" s="199">
        <v>0.39296842933505299</v>
      </c>
      <c r="I30483" s="199" t="s">
        <v>1469</v>
      </c>
    </row>
    <row r="30484" spans="1:9" x14ac:dyDescent="0.25">
      <c r="A30484" s="199">
        <v>30481</v>
      </c>
      <c r="B30484" s="199" t="s">
        <v>7421</v>
      </c>
      <c r="C30484" s="199" t="s">
        <v>7420</v>
      </c>
      <c r="D30484" s="199">
        <v>0.260893691597259</v>
      </c>
      <c r="E30484" s="199">
        <v>-0.82352138653590801</v>
      </c>
      <c r="F30484" s="199">
        <v>1.4749368818385999</v>
      </c>
      <c r="G30484" s="199">
        <v>-0.55834347671158402</v>
      </c>
      <c r="H30484" s="199">
        <v>0.57660986200345299</v>
      </c>
      <c r="I30484" s="199" t="s">
        <v>1469</v>
      </c>
    </row>
    <row r="30485" spans="1:9" x14ac:dyDescent="0.25">
      <c r="A30485" s="199">
        <v>30482</v>
      </c>
      <c r="B30485" s="199" t="s">
        <v>7419</v>
      </c>
      <c r="C30485" s="199" t="s">
        <v>7418</v>
      </c>
      <c r="D30485" s="199">
        <v>0.95487492916971295</v>
      </c>
      <c r="E30485" s="199">
        <v>-2.5848776921256098</v>
      </c>
      <c r="F30485" s="199">
        <v>1.33692464666801</v>
      </c>
      <c r="G30485" s="199">
        <v>-1.9334505490401901</v>
      </c>
      <c r="H30485" s="199">
        <v>5.3180719297912897E-2</v>
      </c>
      <c r="I30485" s="199" t="s">
        <v>1469</v>
      </c>
    </row>
    <row r="30486" spans="1:9" x14ac:dyDescent="0.25">
      <c r="A30486" s="199">
        <v>30483</v>
      </c>
      <c r="B30486" s="199" t="s">
        <v>7417</v>
      </c>
      <c r="C30486" s="199" t="s">
        <v>7416</v>
      </c>
      <c r="D30486" s="199">
        <v>0.98009650453769803</v>
      </c>
      <c r="E30486" s="199">
        <v>-0.34188789367773498</v>
      </c>
      <c r="F30486" s="199">
        <v>0.92986872266346599</v>
      </c>
      <c r="G30486" s="199">
        <v>-0.36767329123454101</v>
      </c>
      <c r="H30486" s="199">
        <v>0.71311685815084302</v>
      </c>
      <c r="I30486" s="199" t="s">
        <v>1469</v>
      </c>
    </row>
    <row r="30487" spans="1:9" x14ac:dyDescent="0.25">
      <c r="A30487" s="199">
        <v>30484</v>
      </c>
      <c r="B30487" s="199" t="s">
        <v>7415</v>
      </c>
      <c r="C30487" s="199" t="s">
        <v>7414</v>
      </c>
      <c r="D30487" s="199">
        <v>34.682237873688699</v>
      </c>
      <c r="E30487" s="199">
        <v>0.101452654957048</v>
      </c>
      <c r="F30487" s="199">
        <v>0.239296481643438</v>
      </c>
      <c r="G30487" s="199">
        <v>0.42396216718395802</v>
      </c>
      <c r="H30487" s="199">
        <v>0.67159340472812801</v>
      </c>
      <c r="I30487" s="199">
        <v>0.90001478476251895</v>
      </c>
    </row>
    <row r="30488" spans="1:9" x14ac:dyDescent="0.25">
      <c r="A30488" s="199">
        <v>30485</v>
      </c>
      <c r="B30488" s="199" t="s">
        <v>7413</v>
      </c>
      <c r="C30488" s="199" t="s">
        <v>7412</v>
      </c>
      <c r="D30488" s="199">
        <v>1.1615644075350899</v>
      </c>
      <c r="E30488" s="199">
        <v>-1.35167915466361</v>
      </c>
      <c r="F30488" s="199">
        <v>0.93114410511052004</v>
      </c>
      <c r="G30488" s="199">
        <v>-1.4516326175991601</v>
      </c>
      <c r="H30488" s="199">
        <v>0.14660378428649701</v>
      </c>
      <c r="I30488" s="199" t="s">
        <v>1469</v>
      </c>
    </row>
    <row r="30489" spans="1:9" x14ac:dyDescent="0.25">
      <c r="A30489" s="199">
        <v>30486</v>
      </c>
      <c r="B30489" s="199" t="s">
        <v>7411</v>
      </c>
      <c r="C30489" s="199" t="s">
        <v>7410</v>
      </c>
      <c r="D30489" s="199">
        <v>2.04839338639011</v>
      </c>
      <c r="E30489" s="199">
        <v>-1.15295178627481</v>
      </c>
      <c r="F30489" s="199">
        <v>0.87605940104559599</v>
      </c>
      <c r="G30489" s="199">
        <v>-1.31606576551628</v>
      </c>
      <c r="H30489" s="199">
        <v>0.18815197015781701</v>
      </c>
      <c r="I30489" s="199" t="s">
        <v>1469</v>
      </c>
    </row>
    <row r="30490" spans="1:9" x14ac:dyDescent="0.25">
      <c r="A30490" s="199">
        <v>30487</v>
      </c>
      <c r="B30490" s="199" t="s">
        <v>7409</v>
      </c>
      <c r="C30490" s="199" t="s">
        <v>7408</v>
      </c>
      <c r="D30490" s="199">
        <v>2.0938460288696001</v>
      </c>
      <c r="E30490" s="199">
        <v>-1.3386896823493599</v>
      </c>
      <c r="F30490" s="199">
        <v>0.87570556387558096</v>
      </c>
      <c r="G30490" s="199">
        <v>-1.5286983862758301</v>
      </c>
      <c r="H30490" s="199">
        <v>0.12633923254910001</v>
      </c>
      <c r="I30490" s="199" t="s">
        <v>1469</v>
      </c>
    </row>
    <row r="30491" spans="1:9" x14ac:dyDescent="0.25">
      <c r="A30491" s="199">
        <v>30488</v>
      </c>
      <c r="B30491" s="199" t="s">
        <v>7407</v>
      </c>
      <c r="C30491" s="199" t="s">
        <v>7406</v>
      </c>
      <c r="D30491" s="199">
        <v>1.8770945592836901</v>
      </c>
      <c r="E30491" s="199">
        <v>4.3479585727239103</v>
      </c>
      <c r="F30491" s="199">
        <v>2.71835989932949</v>
      </c>
      <c r="G30491" s="199">
        <v>1.5994786318751899</v>
      </c>
      <c r="H30491" s="199">
        <v>0.109714292824088</v>
      </c>
      <c r="I30491" s="199" t="s">
        <v>1469</v>
      </c>
    </row>
    <row r="30492" spans="1:9" x14ac:dyDescent="0.25">
      <c r="A30492" s="199">
        <v>30489</v>
      </c>
      <c r="B30492" s="199" t="s">
        <v>7405</v>
      </c>
      <c r="C30492" s="199" t="s">
        <v>7404</v>
      </c>
      <c r="D30492" s="199">
        <v>775.39258806267196</v>
      </c>
      <c r="E30492" s="199">
        <v>-0.31902933465380301</v>
      </c>
      <c r="F30492" s="199">
        <v>0.23701734178945499</v>
      </c>
      <c r="G30492" s="199">
        <v>-1.34601684520283</v>
      </c>
      <c r="H30492" s="199">
        <v>0.17829708405066899</v>
      </c>
      <c r="I30492" s="199">
        <v>0.61547602659729295</v>
      </c>
    </row>
    <row r="30493" spans="1:9" x14ac:dyDescent="0.25">
      <c r="A30493" s="199">
        <v>30490</v>
      </c>
      <c r="B30493" s="199" t="s">
        <v>7403</v>
      </c>
      <c r="C30493" s="199" t="s">
        <v>7402</v>
      </c>
      <c r="D30493" s="199">
        <v>22.5380880783046</v>
      </c>
      <c r="E30493" s="199">
        <v>-0.61753642792497299</v>
      </c>
      <c r="F30493" s="199">
        <v>0.48801680184086299</v>
      </c>
      <c r="G30493" s="199">
        <v>-1.2653999321243501</v>
      </c>
      <c r="H30493" s="199">
        <v>0.205727999538421</v>
      </c>
      <c r="I30493" s="199">
        <v>0.64323171402332202</v>
      </c>
    </row>
    <row r="30494" spans="1:9" x14ac:dyDescent="0.25">
      <c r="A30494" s="199">
        <v>30491</v>
      </c>
      <c r="B30494" s="199" t="s">
        <v>7401</v>
      </c>
      <c r="C30494" s="199" t="s">
        <v>7400</v>
      </c>
      <c r="D30494" s="199">
        <v>0.71106963920898503</v>
      </c>
      <c r="E30494" s="199">
        <v>-1.1446806542461301</v>
      </c>
      <c r="F30494" s="199">
        <v>1.7053192322092801</v>
      </c>
      <c r="G30494" s="199">
        <v>-0.67124127414148105</v>
      </c>
      <c r="H30494" s="199">
        <v>0.50206683900225502</v>
      </c>
      <c r="I30494" s="199" t="s">
        <v>1469</v>
      </c>
    </row>
    <row r="30495" spans="1:9" x14ac:dyDescent="0.25">
      <c r="A30495" s="199">
        <v>30492</v>
      </c>
      <c r="B30495" s="199" t="s">
        <v>7399</v>
      </c>
      <c r="C30495" s="199" t="s">
        <v>7398</v>
      </c>
      <c r="D30495" s="199">
        <v>4.9876341314903403</v>
      </c>
      <c r="E30495" s="199">
        <v>1.0343822944630201</v>
      </c>
      <c r="F30495" s="199">
        <v>0.48159334729179298</v>
      </c>
      <c r="G30495" s="199">
        <v>2.14783343723454</v>
      </c>
      <c r="H30495" s="199">
        <v>3.1726989705554202E-2</v>
      </c>
      <c r="I30495" s="199">
        <v>0.35326227496889401</v>
      </c>
    </row>
    <row r="30496" spans="1:9" x14ac:dyDescent="0.25">
      <c r="A30496" s="199">
        <v>30493</v>
      </c>
      <c r="B30496" s="199" t="s">
        <v>7397</v>
      </c>
      <c r="C30496" s="199" t="s">
        <v>7396</v>
      </c>
      <c r="D30496" s="199">
        <v>3.9517525988589002</v>
      </c>
      <c r="E30496" s="199">
        <v>0.50503336601465498</v>
      </c>
      <c r="F30496" s="199">
        <v>0.643425903859149</v>
      </c>
      <c r="G30496" s="199">
        <v>0.784913014825109</v>
      </c>
      <c r="H30496" s="199">
        <v>0.43250457075534399</v>
      </c>
      <c r="I30496" s="199">
        <v>0.79707013460381804</v>
      </c>
    </row>
    <row r="30497" spans="1:9" x14ac:dyDescent="0.25">
      <c r="A30497" s="199">
        <v>30494</v>
      </c>
      <c r="B30497" s="199" t="s">
        <v>7395</v>
      </c>
      <c r="C30497" s="199" t="s">
        <v>7394</v>
      </c>
      <c r="D30497" s="199">
        <v>13.7600910108783</v>
      </c>
      <c r="E30497" s="199">
        <v>-0.20945101624676701</v>
      </c>
      <c r="F30497" s="199">
        <v>0.419183733178499</v>
      </c>
      <c r="G30497" s="199">
        <v>-0.49966398900688702</v>
      </c>
      <c r="H30497" s="199">
        <v>0.61731169296349198</v>
      </c>
      <c r="I30497" s="199">
        <v>0.88090047024974405</v>
      </c>
    </row>
    <row r="30498" spans="1:9" x14ac:dyDescent="0.25">
      <c r="A30498" s="199">
        <v>30495</v>
      </c>
      <c r="B30498" s="199" t="s">
        <v>7393</v>
      </c>
      <c r="C30498" s="199" t="s">
        <v>7392</v>
      </c>
      <c r="D30498" s="199">
        <v>6916.3143243856002</v>
      </c>
      <c r="E30498" s="199">
        <v>-0.32949951876032202</v>
      </c>
      <c r="F30498" s="199">
        <v>0.38362916162000998</v>
      </c>
      <c r="G30498" s="199">
        <v>-0.858901125683183</v>
      </c>
      <c r="H30498" s="199">
        <v>0.39039506831953202</v>
      </c>
      <c r="I30498" s="199">
        <v>0.77742690428213901</v>
      </c>
    </row>
    <row r="30499" spans="1:9" x14ac:dyDescent="0.25">
      <c r="A30499" s="199">
        <v>30496</v>
      </c>
      <c r="B30499" s="199" t="s">
        <v>7391</v>
      </c>
      <c r="C30499" s="199" t="s">
        <v>7390</v>
      </c>
      <c r="D30499" s="199">
        <v>6.8374559435537297</v>
      </c>
      <c r="E30499" s="199">
        <v>0.36576336666873299</v>
      </c>
      <c r="F30499" s="199">
        <v>0.99936317703925603</v>
      </c>
      <c r="G30499" s="199">
        <v>0.36599644160629802</v>
      </c>
      <c r="H30499" s="199">
        <v>0.71436773082625005</v>
      </c>
      <c r="I30499" s="199">
        <v>0.91559149737825096</v>
      </c>
    </row>
    <row r="30500" spans="1:9" x14ac:dyDescent="0.25">
      <c r="A30500" s="199">
        <v>30497</v>
      </c>
      <c r="B30500" s="199" t="s">
        <v>7389</v>
      </c>
      <c r="C30500" s="199" t="s">
        <v>7388</v>
      </c>
      <c r="D30500" s="199">
        <v>242.20738852346</v>
      </c>
      <c r="E30500" s="199">
        <v>-1.28624142410524</v>
      </c>
      <c r="F30500" s="199">
        <v>0.72366582015263603</v>
      </c>
      <c r="G30500" s="199">
        <v>-1.77739695351916</v>
      </c>
      <c r="H30500" s="199">
        <v>7.5502951674994906E-2</v>
      </c>
      <c r="I30500" s="199">
        <v>0.46561373952834201</v>
      </c>
    </row>
    <row r="30501" spans="1:9" x14ac:dyDescent="0.25">
      <c r="A30501" s="199">
        <v>30498</v>
      </c>
      <c r="B30501" s="199" t="s">
        <v>7387</v>
      </c>
      <c r="C30501" s="199" t="s">
        <v>7386</v>
      </c>
      <c r="D30501" s="199">
        <v>8.6559990470594403</v>
      </c>
      <c r="E30501" s="199">
        <v>-0.150576264524205</v>
      </c>
      <c r="F30501" s="199">
        <v>0.58872953181405696</v>
      </c>
      <c r="G30501" s="199">
        <v>-0.255764755099397</v>
      </c>
      <c r="H30501" s="199">
        <v>0.79813249023812904</v>
      </c>
      <c r="I30501" s="199">
        <v>0.94351240639200795</v>
      </c>
    </row>
    <row r="30502" spans="1:9" x14ac:dyDescent="0.25">
      <c r="A30502" s="199">
        <v>30499</v>
      </c>
      <c r="B30502" s="199" t="s">
        <v>7385</v>
      </c>
      <c r="C30502" s="199" t="s">
        <v>7384</v>
      </c>
      <c r="D30502" s="199">
        <v>0</v>
      </c>
      <c r="E30502" s="199">
        <v>0</v>
      </c>
      <c r="F30502" s="199">
        <v>0</v>
      </c>
      <c r="G30502" s="199">
        <v>0</v>
      </c>
      <c r="H30502" s="199">
        <v>1</v>
      </c>
      <c r="I30502" s="199" t="s">
        <v>1469</v>
      </c>
    </row>
    <row r="30503" spans="1:9" x14ac:dyDescent="0.25">
      <c r="A30503" s="199">
        <v>30500</v>
      </c>
      <c r="B30503" s="199" t="s">
        <v>7383</v>
      </c>
      <c r="C30503" s="199" t="s">
        <v>7382</v>
      </c>
      <c r="D30503" s="199">
        <v>9.7265692734152402</v>
      </c>
      <c r="E30503" s="199">
        <v>-5.8818194380192198E-3</v>
      </c>
      <c r="F30503" s="199">
        <v>0.40903375805671399</v>
      </c>
      <c r="G30503" s="199">
        <v>-1.4379789741470901E-2</v>
      </c>
      <c r="H30503" s="199">
        <v>0.98852698317430499</v>
      </c>
      <c r="I30503" s="199">
        <v>0.99743871940157303</v>
      </c>
    </row>
    <row r="30504" spans="1:9" x14ac:dyDescent="0.25">
      <c r="A30504" s="199">
        <v>30501</v>
      </c>
      <c r="B30504" s="199" t="s">
        <v>7381</v>
      </c>
      <c r="C30504" s="199" t="s">
        <v>7380</v>
      </c>
      <c r="D30504" s="199">
        <v>7.2465556599715004</v>
      </c>
      <c r="E30504" s="199">
        <v>-9.2314449701586504E-2</v>
      </c>
      <c r="F30504" s="199">
        <v>1.0256691732412999</v>
      </c>
      <c r="G30504" s="199">
        <v>-9.0004118394097804E-2</v>
      </c>
      <c r="H30504" s="199">
        <v>0.92828394210859599</v>
      </c>
      <c r="I30504" s="199">
        <v>0.981769940640557</v>
      </c>
    </row>
    <row r="30505" spans="1:9" x14ac:dyDescent="0.25">
      <c r="A30505" s="199">
        <v>30502</v>
      </c>
      <c r="B30505" s="199" t="s">
        <v>7379</v>
      </c>
      <c r="C30505" s="199" t="s">
        <v>7378</v>
      </c>
      <c r="D30505" s="199">
        <v>0.54655867755297805</v>
      </c>
      <c r="E30505" s="199">
        <v>2.1136606178984501</v>
      </c>
      <c r="F30505" s="199">
        <v>2.5765113815782699</v>
      </c>
      <c r="G30505" s="199">
        <v>0.82035757071008897</v>
      </c>
      <c r="H30505" s="199">
        <v>0.41201229575078502</v>
      </c>
      <c r="I30505" s="199" t="s">
        <v>1469</v>
      </c>
    </row>
    <row r="30506" spans="1:9" x14ac:dyDescent="0.25">
      <c r="A30506" s="199">
        <v>30503</v>
      </c>
      <c r="B30506" s="199" t="s">
        <v>7377</v>
      </c>
      <c r="C30506" s="199" t="s">
        <v>7376</v>
      </c>
      <c r="D30506" s="199">
        <v>15.660831241116499</v>
      </c>
      <c r="E30506" s="199">
        <v>-1.3819232782270201</v>
      </c>
      <c r="F30506" s="199">
        <v>0.64679307222565496</v>
      </c>
      <c r="G30506" s="199">
        <v>-2.1365771180444799</v>
      </c>
      <c r="H30506" s="199">
        <v>3.2632402372147901E-2</v>
      </c>
      <c r="I30506" s="199">
        <v>0.356386945591883</v>
      </c>
    </row>
    <row r="30507" spans="1:9" x14ac:dyDescent="0.25">
      <c r="A30507" s="199">
        <v>30504</v>
      </c>
      <c r="B30507" s="199" t="s">
        <v>7375</v>
      </c>
      <c r="C30507" s="199" t="s">
        <v>7374</v>
      </c>
      <c r="D30507" s="199">
        <v>8.4667837187492303</v>
      </c>
      <c r="E30507" s="199">
        <v>-0.328445441872319</v>
      </c>
      <c r="F30507" s="199">
        <v>0.47350931780588301</v>
      </c>
      <c r="G30507" s="199">
        <v>-0.69364092642199504</v>
      </c>
      <c r="H30507" s="199">
        <v>0.48790742100296303</v>
      </c>
      <c r="I30507" s="199">
        <v>0.82377065481571499</v>
      </c>
    </row>
    <row r="30508" spans="1:9" x14ac:dyDescent="0.25">
      <c r="A30508" s="199">
        <v>30505</v>
      </c>
      <c r="B30508" s="199" t="s">
        <v>7373</v>
      </c>
      <c r="C30508" s="199" t="s">
        <v>7372</v>
      </c>
      <c r="D30508" s="199">
        <v>20.522481103125099</v>
      </c>
      <c r="E30508" s="199">
        <v>-3.9506778741484602E-2</v>
      </c>
      <c r="F30508" s="199">
        <v>0.45933910311493797</v>
      </c>
      <c r="G30508" s="199">
        <v>-8.6007871904602504E-2</v>
      </c>
      <c r="H30508" s="199">
        <v>0.931460159542009</v>
      </c>
      <c r="I30508" s="199">
        <v>0.98229984743787702</v>
      </c>
    </row>
    <row r="30509" spans="1:9" x14ac:dyDescent="0.25">
      <c r="A30509" s="199">
        <v>30506</v>
      </c>
      <c r="B30509" s="199" t="s">
        <v>7371</v>
      </c>
      <c r="C30509" s="199" t="s">
        <v>7370</v>
      </c>
      <c r="D30509" s="199">
        <v>12.836527964421499</v>
      </c>
      <c r="E30509" s="199">
        <v>-1.66397706756838</v>
      </c>
      <c r="F30509" s="199">
        <v>0.96590414994145601</v>
      </c>
      <c r="G30509" s="199">
        <v>-1.7227144822488101</v>
      </c>
      <c r="H30509" s="199">
        <v>8.4940170085297903E-2</v>
      </c>
      <c r="I30509" s="199">
        <v>0.48435717553504298</v>
      </c>
    </row>
    <row r="30510" spans="1:9" x14ac:dyDescent="0.25">
      <c r="A30510" s="199">
        <v>30507</v>
      </c>
      <c r="B30510" s="199" t="s">
        <v>7369</v>
      </c>
      <c r="C30510" s="199" t="s">
        <v>7368</v>
      </c>
      <c r="D30510" s="199">
        <v>4.0768633393305</v>
      </c>
      <c r="E30510" s="199">
        <v>-0.42743279270516099</v>
      </c>
      <c r="F30510" s="199">
        <v>0.50998239161078596</v>
      </c>
      <c r="G30510" s="199">
        <v>-0.83813245268157099</v>
      </c>
      <c r="H30510" s="199">
        <v>0.40195631832756101</v>
      </c>
      <c r="I30510" s="199">
        <v>0.78241395940791203</v>
      </c>
    </row>
    <row r="30511" spans="1:9" x14ac:dyDescent="0.25">
      <c r="A30511" s="199">
        <v>30508</v>
      </c>
      <c r="B30511" s="199" t="s">
        <v>7367</v>
      </c>
      <c r="C30511" s="199" t="s">
        <v>7366</v>
      </c>
      <c r="D30511" s="199">
        <v>14.459781132747899</v>
      </c>
      <c r="E30511" s="199">
        <v>-3.0737017213064498E-2</v>
      </c>
      <c r="F30511" s="199">
        <v>0.28659029513935302</v>
      </c>
      <c r="G30511" s="199">
        <v>-0.10725072598190701</v>
      </c>
      <c r="H30511" s="199">
        <v>0.91459007395284897</v>
      </c>
      <c r="I30511" s="199">
        <v>0.97971233089691101</v>
      </c>
    </row>
    <row r="30512" spans="1:9" x14ac:dyDescent="0.25">
      <c r="A30512" s="199">
        <v>30509</v>
      </c>
      <c r="B30512" s="199" t="s">
        <v>7365</v>
      </c>
      <c r="C30512" s="199" t="s">
        <v>7364</v>
      </c>
      <c r="D30512" s="199">
        <v>2771.0072199863798</v>
      </c>
      <c r="E30512" s="199">
        <v>-2.96223053610059E-2</v>
      </c>
      <c r="F30512" s="199">
        <v>0.15514646734172199</v>
      </c>
      <c r="G30512" s="199">
        <v>-0.19093122691450301</v>
      </c>
      <c r="H30512" s="199">
        <v>0.84857947465666195</v>
      </c>
      <c r="I30512" s="199">
        <v>0.95941254967813305</v>
      </c>
    </row>
    <row r="30513" spans="1:9" x14ac:dyDescent="0.25">
      <c r="A30513" s="199">
        <v>30510</v>
      </c>
      <c r="B30513" s="199" t="s">
        <v>7363</v>
      </c>
      <c r="C30513" s="199" t="s">
        <v>7362</v>
      </c>
      <c r="D30513" s="199">
        <v>0.32706003341905299</v>
      </c>
      <c r="E30513" s="199">
        <v>-0.691465280439445</v>
      </c>
      <c r="F30513" s="199">
        <v>1.15675252107944</v>
      </c>
      <c r="G30513" s="199">
        <v>-0.597764230324904</v>
      </c>
      <c r="H30513" s="199">
        <v>0.54999726103596602</v>
      </c>
      <c r="I30513" s="199" t="s">
        <v>1469</v>
      </c>
    </row>
    <row r="30514" spans="1:9" x14ac:dyDescent="0.25">
      <c r="A30514" s="199">
        <v>30511</v>
      </c>
      <c r="B30514" s="199" t="s">
        <v>7361</v>
      </c>
      <c r="C30514" s="199" t="s">
        <v>7360</v>
      </c>
      <c r="D30514" s="199">
        <v>1.5140018813783001</v>
      </c>
      <c r="E30514" s="199">
        <v>-1.9622572175187201</v>
      </c>
      <c r="F30514" s="199">
        <v>1.0276139807971201</v>
      </c>
      <c r="G30514" s="199">
        <v>-1.9095275601413999</v>
      </c>
      <c r="H30514" s="199">
        <v>5.6194069919703299E-2</v>
      </c>
      <c r="I30514" s="199" t="s">
        <v>1469</v>
      </c>
    </row>
    <row r="30515" spans="1:9" x14ac:dyDescent="0.25">
      <c r="A30515" s="199">
        <v>30512</v>
      </c>
      <c r="B30515" s="199" t="s">
        <v>7359</v>
      </c>
      <c r="C30515" s="199" t="s">
        <v>7358</v>
      </c>
      <c r="D30515" s="199">
        <v>4.5888017013300804</v>
      </c>
      <c r="E30515" s="199">
        <v>0.55657248824215799</v>
      </c>
      <c r="F30515" s="199">
        <v>0.59421051087423404</v>
      </c>
      <c r="G30515" s="199">
        <v>0.93665877337527803</v>
      </c>
      <c r="H30515" s="199">
        <v>0.34893410913705097</v>
      </c>
      <c r="I30515" s="199">
        <v>0.75146881467452098</v>
      </c>
    </row>
    <row r="30516" spans="1:9" x14ac:dyDescent="0.25">
      <c r="A30516" s="199">
        <v>30513</v>
      </c>
      <c r="B30516" s="199" t="s">
        <v>7357</v>
      </c>
      <c r="C30516" s="199" t="s">
        <v>7356</v>
      </c>
      <c r="D30516" s="199">
        <v>22.764645658260399</v>
      </c>
      <c r="E30516" s="199">
        <v>-0.66031274920291405</v>
      </c>
      <c r="F30516" s="199">
        <v>0.31108797953049999</v>
      </c>
      <c r="G30516" s="199">
        <v>-2.1225916546164001</v>
      </c>
      <c r="H30516" s="199">
        <v>3.3788084887158197E-2</v>
      </c>
      <c r="I30516" s="199">
        <v>0.35987769935699299</v>
      </c>
    </row>
    <row r="30517" spans="1:9" x14ac:dyDescent="0.25">
      <c r="A30517" s="199">
        <v>30514</v>
      </c>
      <c r="B30517" s="199" t="s">
        <v>7355</v>
      </c>
      <c r="C30517" s="199" t="s">
        <v>7354</v>
      </c>
      <c r="D30517" s="199">
        <v>0.81069939136976299</v>
      </c>
      <c r="E30517" s="199">
        <v>0.85304266474138002</v>
      </c>
      <c r="F30517" s="199">
        <v>1.1282205945306301</v>
      </c>
      <c r="G30517" s="199">
        <v>0.75609563313836503</v>
      </c>
      <c r="H30517" s="199">
        <v>0.4495918599805</v>
      </c>
      <c r="I30517" s="199" t="s">
        <v>1469</v>
      </c>
    </row>
    <row r="30518" spans="1:9" x14ac:dyDescent="0.25">
      <c r="A30518" s="199">
        <v>30515</v>
      </c>
      <c r="B30518" s="199" t="s">
        <v>7353</v>
      </c>
      <c r="C30518" s="199" t="s">
        <v>7352</v>
      </c>
      <c r="D30518" s="199">
        <v>1.0742722809752301</v>
      </c>
      <c r="E30518" s="199">
        <v>0.28160517535986102</v>
      </c>
      <c r="F30518" s="199">
        <v>1.68392078101127</v>
      </c>
      <c r="G30518" s="199">
        <v>0.16723184281314199</v>
      </c>
      <c r="H30518" s="199">
        <v>0.86718763026166201</v>
      </c>
      <c r="I30518" s="199" t="s">
        <v>1469</v>
      </c>
    </row>
    <row r="30519" spans="1:9" x14ac:dyDescent="0.25">
      <c r="A30519" s="199">
        <v>30516</v>
      </c>
      <c r="B30519" s="199" t="s">
        <v>7351</v>
      </c>
      <c r="C30519" s="199" t="s">
        <v>7350</v>
      </c>
      <c r="D30519" s="199">
        <v>2.2287462841579999</v>
      </c>
      <c r="E30519" s="199">
        <v>-0.20087975188021201</v>
      </c>
      <c r="F30519" s="199">
        <v>0.70291094154056799</v>
      </c>
      <c r="G30519" s="199">
        <v>-0.28578265041648798</v>
      </c>
      <c r="H30519" s="199">
        <v>0.77504459715586305</v>
      </c>
      <c r="I30519" s="199" t="s">
        <v>1469</v>
      </c>
    </row>
    <row r="30520" spans="1:9" x14ac:dyDescent="0.25">
      <c r="A30520" s="199">
        <v>30517</v>
      </c>
      <c r="B30520" s="199" t="s">
        <v>7349</v>
      </c>
      <c r="C30520" s="199" t="s">
        <v>7348</v>
      </c>
      <c r="D30520" s="199">
        <v>4.8624578287363303</v>
      </c>
      <c r="E30520" s="199">
        <v>-0.45656373461491301</v>
      </c>
      <c r="F30520" s="199">
        <v>0.62662142794841202</v>
      </c>
      <c r="G30520" s="199">
        <v>-0.72861174905831705</v>
      </c>
      <c r="H30520" s="199">
        <v>0.46623918953669602</v>
      </c>
      <c r="I30520" s="199">
        <v>0.81333264596196397</v>
      </c>
    </row>
    <row r="30521" spans="1:9" x14ac:dyDescent="0.25">
      <c r="A30521" s="199">
        <v>30518</v>
      </c>
      <c r="B30521" s="199" t="s">
        <v>7347</v>
      </c>
      <c r="C30521" s="199" t="s">
        <v>7346</v>
      </c>
      <c r="D30521" s="199">
        <v>1.05147998975919</v>
      </c>
      <c r="E30521" s="199">
        <v>-0.33778581420455001</v>
      </c>
      <c r="F30521" s="199">
        <v>0.940051244230237</v>
      </c>
      <c r="G30521" s="199">
        <v>-0.35932702209350997</v>
      </c>
      <c r="H30521" s="199">
        <v>0.719350461647564</v>
      </c>
      <c r="I30521" s="199" t="s">
        <v>1469</v>
      </c>
    </row>
    <row r="30522" spans="1:9" x14ac:dyDescent="0.25">
      <c r="A30522" s="199">
        <v>30519</v>
      </c>
      <c r="B30522" s="199" t="s">
        <v>7345</v>
      </c>
      <c r="C30522" s="199" t="s">
        <v>7344</v>
      </c>
      <c r="D30522" s="199">
        <v>7.2465556599715004</v>
      </c>
      <c r="E30522" s="199">
        <v>-9.2314449701586504E-2</v>
      </c>
      <c r="F30522" s="199">
        <v>1.0256691732412999</v>
      </c>
      <c r="G30522" s="199">
        <v>-9.0004118394097804E-2</v>
      </c>
      <c r="H30522" s="199">
        <v>0.92828394210859599</v>
      </c>
      <c r="I30522" s="199">
        <v>0.981769940640557</v>
      </c>
    </row>
    <row r="30523" spans="1:9" x14ac:dyDescent="0.25">
      <c r="A30523" s="199">
        <v>30520</v>
      </c>
      <c r="B30523" s="199" t="s">
        <v>7343</v>
      </c>
      <c r="C30523" s="199" t="s">
        <v>7342</v>
      </c>
      <c r="D30523" s="199">
        <v>5.1011400265319899</v>
      </c>
      <c r="E30523" s="199">
        <v>-1.6546943808447501</v>
      </c>
      <c r="F30523" s="199">
        <v>1.2389693721334201</v>
      </c>
      <c r="G30523" s="199">
        <v>-1.3355409891977199</v>
      </c>
      <c r="H30523" s="199">
        <v>0.181699349178259</v>
      </c>
      <c r="I30523" s="199">
        <v>0.61868991336627099</v>
      </c>
    </row>
    <row r="30524" spans="1:9" x14ac:dyDescent="0.25">
      <c r="A30524" s="199">
        <v>30521</v>
      </c>
      <c r="B30524" s="199" t="s">
        <v>7341</v>
      </c>
      <c r="C30524" s="199" t="s">
        <v>7340</v>
      </c>
      <c r="D30524" s="199">
        <v>1.5661004307348201</v>
      </c>
      <c r="E30524" s="199">
        <v>-1.4104814420237499</v>
      </c>
      <c r="F30524" s="199">
        <v>1.74348454394414</v>
      </c>
      <c r="G30524" s="199">
        <v>-0.80900140292207001</v>
      </c>
      <c r="H30524" s="199">
        <v>0.41851433930815801</v>
      </c>
      <c r="I30524" s="199" t="s">
        <v>1469</v>
      </c>
    </row>
    <row r="30525" spans="1:9" x14ac:dyDescent="0.25">
      <c r="A30525" s="199">
        <v>30522</v>
      </c>
      <c r="B30525" s="199" t="s">
        <v>7339</v>
      </c>
      <c r="C30525" s="199" t="s">
        <v>7338</v>
      </c>
      <c r="D30525" s="199">
        <v>4.88567010669927</v>
      </c>
      <c r="E30525" s="199">
        <v>-9.8920131663254002E-2</v>
      </c>
      <c r="F30525" s="199">
        <v>0.401415529171608</v>
      </c>
      <c r="G30525" s="199">
        <v>-0.24642826317006999</v>
      </c>
      <c r="H30525" s="199">
        <v>0.80535072984259604</v>
      </c>
      <c r="I30525" s="199">
        <v>0.94609384157962795</v>
      </c>
    </row>
    <row r="30526" spans="1:9" x14ac:dyDescent="0.25">
      <c r="A30526" s="199">
        <v>30523</v>
      </c>
      <c r="B30526" s="199" t="s">
        <v>7337</v>
      </c>
      <c r="C30526" s="199" t="s">
        <v>7336</v>
      </c>
      <c r="D30526" s="199">
        <v>75.408506563097504</v>
      </c>
      <c r="E30526" s="199">
        <v>0.46021631216911402</v>
      </c>
      <c r="F30526" s="199">
        <v>0.355633306423494</v>
      </c>
      <c r="G30526" s="199">
        <v>1.2940753969232599</v>
      </c>
      <c r="H30526" s="199">
        <v>0.19563937886740501</v>
      </c>
      <c r="I30526" s="199">
        <v>0.63341461586982895</v>
      </c>
    </row>
    <row r="30527" spans="1:9" x14ac:dyDescent="0.25">
      <c r="A30527" s="199">
        <v>30524</v>
      </c>
      <c r="B30527" s="199" t="s">
        <v>7335</v>
      </c>
      <c r="C30527" s="199" t="s">
        <v>7334</v>
      </c>
      <c r="D30527" s="199">
        <v>0.239923783444835</v>
      </c>
      <c r="E30527" s="199">
        <v>-0.33068539755543302</v>
      </c>
      <c r="F30527" s="199">
        <v>1.31453571872888</v>
      </c>
      <c r="G30527" s="199">
        <v>-0.25156060260971602</v>
      </c>
      <c r="H30527" s="199">
        <v>0.80138071397959099</v>
      </c>
      <c r="I30527" s="199" t="s">
        <v>1469</v>
      </c>
    </row>
    <row r="30528" spans="1:9" x14ac:dyDescent="0.25">
      <c r="A30528" s="199">
        <v>30525</v>
      </c>
      <c r="B30528" s="199" t="s">
        <v>7333</v>
      </c>
      <c r="C30528" s="199" t="s">
        <v>7332</v>
      </c>
      <c r="D30528" s="199">
        <v>4.0652241395631297</v>
      </c>
      <c r="E30528" s="199">
        <v>-0.34564425947241201</v>
      </c>
      <c r="F30528" s="199">
        <v>0.59941324627428905</v>
      </c>
      <c r="G30528" s="199">
        <v>-0.57663767295901003</v>
      </c>
      <c r="H30528" s="199">
        <v>0.56418424434480197</v>
      </c>
      <c r="I30528" s="199">
        <v>0.85625676865120603</v>
      </c>
    </row>
    <row r="30529" spans="1:9" x14ac:dyDescent="0.25">
      <c r="A30529" s="199">
        <v>30526</v>
      </c>
      <c r="B30529" s="199" t="s">
        <v>7331</v>
      </c>
      <c r="C30529" s="199" t="s">
        <v>7330</v>
      </c>
      <c r="D30529" s="199">
        <v>11.158947138777201</v>
      </c>
      <c r="E30529" s="199">
        <v>-0.18440990698858001</v>
      </c>
      <c r="F30529" s="199">
        <v>0.50202346893078298</v>
      </c>
      <c r="G30529" s="199">
        <v>-0.36733323918369698</v>
      </c>
      <c r="H30529" s="199">
        <v>0.71337046317021102</v>
      </c>
      <c r="I30529" s="199">
        <v>0.91526859762710799</v>
      </c>
    </row>
    <row r="30530" spans="1:9" x14ac:dyDescent="0.25">
      <c r="A30530" s="199">
        <v>30527</v>
      </c>
      <c r="B30530" s="199" t="s">
        <v>7329</v>
      </c>
      <c r="C30530" s="199" t="s">
        <v>7328</v>
      </c>
      <c r="D30530" s="199">
        <v>3.4485387104333101</v>
      </c>
      <c r="E30530" s="199">
        <v>1.2023993446246</v>
      </c>
      <c r="F30530" s="199">
        <v>0.87643347520445403</v>
      </c>
      <c r="G30530" s="199">
        <v>1.3719231164054999</v>
      </c>
      <c r="H30530" s="199">
        <v>0.17008737329385101</v>
      </c>
      <c r="I30530" s="199">
        <v>0.60688886117683205</v>
      </c>
    </row>
    <row r="30531" spans="1:9" x14ac:dyDescent="0.25">
      <c r="A30531" s="199">
        <v>30528</v>
      </c>
      <c r="B30531" s="199" t="s">
        <v>7327</v>
      </c>
      <c r="C30531" s="199" t="s">
        <v>7326</v>
      </c>
      <c r="D30531" s="199">
        <v>2.6499615908271501</v>
      </c>
      <c r="E30531" s="199">
        <v>-0.56942002735599995</v>
      </c>
      <c r="F30531" s="199">
        <v>0.90317935353225898</v>
      </c>
      <c r="G30531" s="199">
        <v>-0.63046174065986504</v>
      </c>
      <c r="H30531" s="199">
        <v>0.52839252698459205</v>
      </c>
      <c r="I30531" s="199">
        <v>0.84147782284221095</v>
      </c>
    </row>
    <row r="30532" spans="1:9" x14ac:dyDescent="0.25">
      <c r="A30532" s="199">
        <v>30529</v>
      </c>
      <c r="B30532" s="199" t="s">
        <v>7325</v>
      </c>
      <c r="C30532" s="199" t="s">
        <v>7324</v>
      </c>
      <c r="D30532" s="199">
        <v>2.14000922918513</v>
      </c>
      <c r="E30532" s="199">
        <v>-1.2661715704922001</v>
      </c>
      <c r="F30532" s="199">
        <v>1.43878547967236</v>
      </c>
      <c r="G30532" s="199">
        <v>-0.88002804336093898</v>
      </c>
      <c r="H30532" s="199">
        <v>0.37884411786862598</v>
      </c>
      <c r="I30532" s="199" t="s">
        <v>1469</v>
      </c>
    </row>
    <row r="30533" spans="1:9" x14ac:dyDescent="0.25">
      <c r="A30533" s="199">
        <v>30530</v>
      </c>
      <c r="B30533" s="199" t="s">
        <v>7323</v>
      </c>
      <c r="C30533" s="199" t="s">
        <v>7322</v>
      </c>
      <c r="D30533" s="199">
        <v>5.0825637609454004</v>
      </c>
      <c r="E30533" s="199">
        <v>-0.44022293487192898</v>
      </c>
      <c r="F30533" s="199">
        <v>1.2890641039714501</v>
      </c>
      <c r="G30533" s="199">
        <v>-0.34150585181579202</v>
      </c>
      <c r="H30533" s="199">
        <v>0.73272280027191095</v>
      </c>
      <c r="I30533" s="199">
        <v>0.92271132680936696</v>
      </c>
    </row>
    <row r="30534" spans="1:9" x14ac:dyDescent="0.25">
      <c r="A30534" s="199">
        <v>30531</v>
      </c>
      <c r="B30534" s="199" t="s">
        <v>7321</v>
      </c>
      <c r="C30534" s="199" t="s">
        <v>7320</v>
      </c>
      <c r="D30534" s="199">
        <v>71.870580152016203</v>
      </c>
      <c r="E30534" s="199">
        <v>-0.28143664767836002</v>
      </c>
      <c r="F30534" s="199">
        <v>0.42755905703340802</v>
      </c>
      <c r="G30534" s="199">
        <v>-0.65824040690680496</v>
      </c>
      <c r="H30534" s="199">
        <v>0.51038366415512204</v>
      </c>
      <c r="I30534" s="199">
        <v>0.83221184785682301</v>
      </c>
    </row>
    <row r="30535" spans="1:9" x14ac:dyDescent="0.25">
      <c r="A30535" s="199">
        <v>30532</v>
      </c>
      <c r="B30535" s="199" t="s">
        <v>7319</v>
      </c>
      <c r="C30535" s="199" t="s">
        <v>7318</v>
      </c>
      <c r="D30535" s="199">
        <v>1.91410302848006</v>
      </c>
      <c r="E30535" s="199">
        <v>-0.36703517318146001</v>
      </c>
      <c r="F30535" s="199">
        <v>0.56236190431106103</v>
      </c>
      <c r="G30535" s="199">
        <v>-0.65266720659378197</v>
      </c>
      <c r="H30535" s="199">
        <v>0.51397084822910299</v>
      </c>
      <c r="I30535" s="199" t="s">
        <v>1469</v>
      </c>
    </row>
    <row r="30536" spans="1:9" x14ac:dyDescent="0.25">
      <c r="A30536" s="199">
        <v>30533</v>
      </c>
      <c r="B30536" s="199" t="s">
        <v>7317</v>
      </c>
      <c r="C30536" s="199" t="s">
        <v>7316</v>
      </c>
      <c r="D30536" s="199">
        <v>1.7885550698594801</v>
      </c>
      <c r="E30536" s="199">
        <v>-0.75581209712475605</v>
      </c>
      <c r="F30536" s="199">
        <v>0.85073287007603804</v>
      </c>
      <c r="G30536" s="199">
        <v>-0.88842470264161999</v>
      </c>
      <c r="H30536" s="199">
        <v>0.37431234244151002</v>
      </c>
      <c r="I30536" s="199" t="s">
        <v>1469</v>
      </c>
    </row>
    <row r="30537" spans="1:9" x14ac:dyDescent="0.25">
      <c r="A30537" s="199">
        <v>30534</v>
      </c>
      <c r="B30537" s="199" t="s">
        <v>7315</v>
      </c>
      <c r="C30537" s="199" t="s">
        <v>7314</v>
      </c>
      <c r="D30537" s="199">
        <v>0.96720472809787295</v>
      </c>
      <c r="E30537" s="199">
        <v>0.93058992790509198</v>
      </c>
      <c r="F30537" s="199">
        <v>1.0666917709316699</v>
      </c>
      <c r="G30537" s="199">
        <v>0.87240752508317998</v>
      </c>
      <c r="H30537" s="199">
        <v>0.38298609675514</v>
      </c>
      <c r="I30537" s="199" t="s">
        <v>1469</v>
      </c>
    </row>
    <row r="30538" spans="1:9" x14ac:dyDescent="0.25">
      <c r="A30538" s="199">
        <v>30535</v>
      </c>
      <c r="B30538" s="199" t="s">
        <v>7313</v>
      </c>
      <c r="C30538" s="199" t="s">
        <v>7312</v>
      </c>
      <c r="D30538" s="199">
        <v>5.2631999938357001</v>
      </c>
      <c r="E30538" s="199">
        <v>-0.52205344843075396</v>
      </c>
      <c r="F30538" s="199">
        <v>0.62689173155077405</v>
      </c>
      <c r="G30538" s="199">
        <v>-0.83276492918374201</v>
      </c>
      <c r="H30538" s="199">
        <v>0.40497731758245697</v>
      </c>
      <c r="I30538" s="199">
        <v>0.78421794500569597</v>
      </c>
    </row>
    <row r="30539" spans="1:9" x14ac:dyDescent="0.25">
      <c r="A30539" s="199">
        <v>30536</v>
      </c>
      <c r="B30539" s="199" t="s">
        <v>7311</v>
      </c>
      <c r="C30539" s="199" t="s">
        <v>7310</v>
      </c>
      <c r="D30539" s="199">
        <v>57.782372742682099</v>
      </c>
      <c r="E30539" s="199">
        <v>-0.350533955107038</v>
      </c>
      <c r="F30539" s="199">
        <v>0.51642362040997103</v>
      </c>
      <c r="G30539" s="199">
        <v>-0.67877211896071099</v>
      </c>
      <c r="H30539" s="199">
        <v>0.49728226223980299</v>
      </c>
      <c r="I30539" s="199">
        <v>0.82775984975421402</v>
      </c>
    </row>
    <row r="30540" spans="1:9" x14ac:dyDescent="0.25">
      <c r="A30540" s="199">
        <v>30537</v>
      </c>
      <c r="B30540" s="199" t="s">
        <v>7309</v>
      </c>
      <c r="C30540" s="199" t="s">
        <v>7308</v>
      </c>
      <c r="D30540" s="199">
        <v>2.83665576228938</v>
      </c>
      <c r="E30540" s="199">
        <v>0.94475233949473603</v>
      </c>
      <c r="F30540" s="199">
        <v>0.82512182268628498</v>
      </c>
      <c r="G30540" s="199">
        <v>1.14498527795445</v>
      </c>
      <c r="H30540" s="199">
        <v>0.25221525592336302</v>
      </c>
      <c r="I30540" s="199">
        <v>0.68503112264824695</v>
      </c>
    </row>
    <row r="30541" spans="1:9" x14ac:dyDescent="0.25">
      <c r="A30541" s="199">
        <v>30538</v>
      </c>
      <c r="B30541" s="199" t="s">
        <v>7307</v>
      </c>
      <c r="C30541" s="199" t="s">
        <v>7306</v>
      </c>
      <c r="D30541" s="199">
        <v>25.505032632035999</v>
      </c>
      <c r="E30541" s="199">
        <v>-1.10571098796776</v>
      </c>
      <c r="F30541" s="199">
        <v>0.47409362976348302</v>
      </c>
      <c r="G30541" s="199">
        <v>-2.3322629087409901</v>
      </c>
      <c r="H30541" s="199">
        <v>1.9686864520473898E-2</v>
      </c>
      <c r="I30541" s="199">
        <v>0.29761166782433401</v>
      </c>
    </row>
    <row r="30542" spans="1:9" x14ac:dyDescent="0.25">
      <c r="A30542" s="199">
        <v>30539</v>
      </c>
      <c r="B30542" s="199" t="s">
        <v>7305</v>
      </c>
      <c r="C30542" s="199" t="s">
        <v>7304</v>
      </c>
      <c r="D30542" s="199">
        <v>18.348136863277801</v>
      </c>
      <c r="E30542" s="199">
        <v>-0.215248162953915</v>
      </c>
      <c r="F30542" s="199">
        <v>0.266986142734703</v>
      </c>
      <c r="G30542" s="199">
        <v>-0.80621473739856797</v>
      </c>
      <c r="H30542" s="199">
        <v>0.42011904258546401</v>
      </c>
      <c r="I30542" s="199">
        <v>0.79177758773281104</v>
      </c>
    </row>
    <row r="30543" spans="1:9" x14ac:dyDescent="0.25">
      <c r="A30543" s="199">
        <v>30540</v>
      </c>
      <c r="B30543" s="199" t="s">
        <v>7303</v>
      </c>
      <c r="C30543" s="199" t="s">
        <v>7302</v>
      </c>
      <c r="D30543" s="199">
        <v>275.14594200937302</v>
      </c>
      <c r="E30543" s="199">
        <v>0.31051223777025</v>
      </c>
      <c r="F30543" s="199">
        <v>0.19057366945386001</v>
      </c>
      <c r="G30543" s="199">
        <v>1.6293554018249501</v>
      </c>
      <c r="H30543" s="199">
        <v>0.103237804173074</v>
      </c>
      <c r="I30543" s="199">
        <v>0.51766118075617096</v>
      </c>
    </row>
    <row r="30544" spans="1:9" x14ac:dyDescent="0.25">
      <c r="A30544" s="199">
        <v>30541</v>
      </c>
      <c r="B30544" s="199" t="s">
        <v>7301</v>
      </c>
      <c r="C30544" s="199" t="s">
        <v>7300</v>
      </c>
      <c r="D30544" s="199">
        <v>7.0414496172785297</v>
      </c>
      <c r="E30544" s="199">
        <v>1.1539830921835701</v>
      </c>
      <c r="F30544" s="199">
        <v>1.38332800504704</v>
      </c>
      <c r="G30544" s="199">
        <v>0.83420785813147302</v>
      </c>
      <c r="H30544" s="199">
        <v>0.40416386376492802</v>
      </c>
      <c r="I30544" s="199">
        <v>0.78377777091464895</v>
      </c>
    </row>
    <row r="30545" spans="1:9" x14ac:dyDescent="0.25">
      <c r="A30545" s="199">
        <v>30542</v>
      </c>
      <c r="B30545" s="199" t="s">
        <v>7299</v>
      </c>
      <c r="C30545" s="199" t="s">
        <v>7298</v>
      </c>
      <c r="D30545" s="199">
        <v>919.87616153025795</v>
      </c>
      <c r="E30545" s="199">
        <v>-0.49993186191772598</v>
      </c>
      <c r="F30545" s="199">
        <v>0.25652965895656199</v>
      </c>
      <c r="G30545" s="199">
        <v>-1.94882675146104</v>
      </c>
      <c r="H30545" s="199">
        <v>5.1316117900881003E-2</v>
      </c>
      <c r="I30545" s="199">
        <v>0.41062762804916503</v>
      </c>
    </row>
    <row r="30546" spans="1:9" x14ac:dyDescent="0.25">
      <c r="A30546" s="199">
        <v>30543</v>
      </c>
      <c r="B30546" s="199" t="s">
        <v>7297</v>
      </c>
      <c r="C30546" s="199" t="s">
        <v>7296</v>
      </c>
      <c r="D30546" s="199">
        <v>0.39995041556931499</v>
      </c>
      <c r="E30546" s="199">
        <v>-0.84657922169782795</v>
      </c>
      <c r="F30546" s="199">
        <v>1.9541048048435601</v>
      </c>
      <c r="G30546" s="199">
        <v>-0.43323122669748698</v>
      </c>
      <c r="H30546" s="199">
        <v>0.664846795241544</v>
      </c>
      <c r="I30546" s="199" t="s">
        <v>1469</v>
      </c>
    </row>
    <row r="30547" spans="1:9" x14ac:dyDescent="0.25">
      <c r="A30547" s="199">
        <v>30544</v>
      </c>
      <c r="B30547" s="199" t="s">
        <v>7295</v>
      </c>
      <c r="C30547" s="199" t="s">
        <v>7294</v>
      </c>
      <c r="D30547" s="199">
        <v>62.513568800126599</v>
      </c>
      <c r="E30547" s="199">
        <v>-0.81167652329502804</v>
      </c>
      <c r="F30547" s="199">
        <v>0.61207723804636505</v>
      </c>
      <c r="G30547" s="199">
        <v>-1.32610146700725</v>
      </c>
      <c r="H30547" s="199">
        <v>0.18480609029080999</v>
      </c>
      <c r="I30547" s="199">
        <v>0.62102661314250196</v>
      </c>
    </row>
    <row r="30548" spans="1:9" x14ac:dyDescent="0.25">
      <c r="A30548" s="199">
        <v>30545</v>
      </c>
      <c r="B30548" s="199" t="s">
        <v>7293</v>
      </c>
      <c r="C30548" s="199" t="s">
        <v>7292</v>
      </c>
      <c r="D30548" s="199">
        <v>18.804546513819002</v>
      </c>
      <c r="E30548" s="199">
        <v>0.50184099839610796</v>
      </c>
      <c r="F30548" s="199">
        <v>0.32596056433284498</v>
      </c>
      <c r="G30548" s="199">
        <v>1.5395758055065401</v>
      </c>
      <c r="H30548" s="199">
        <v>0.12366378676142099</v>
      </c>
      <c r="I30548" s="199">
        <v>0.55016351012518505</v>
      </c>
    </row>
    <row r="30549" spans="1:9" x14ac:dyDescent="0.25">
      <c r="A30549" s="199">
        <v>30546</v>
      </c>
      <c r="B30549" s="199" t="s">
        <v>7291</v>
      </c>
      <c r="C30549" s="199" t="s">
        <v>7290</v>
      </c>
      <c r="D30549" s="199">
        <v>120.703168021576</v>
      </c>
      <c r="E30549" s="199">
        <v>-0.62496661737729797</v>
      </c>
      <c r="F30549" s="199">
        <v>0.81212901422138295</v>
      </c>
      <c r="G30549" s="199">
        <v>-0.76954105374067305</v>
      </c>
      <c r="H30549" s="199">
        <v>0.44157218289171801</v>
      </c>
      <c r="I30549" s="199">
        <v>0.80130041561815901</v>
      </c>
    </row>
    <row r="30550" spans="1:9" x14ac:dyDescent="0.25">
      <c r="A30550" s="199">
        <v>30547</v>
      </c>
      <c r="B30550" s="199" t="s">
        <v>7289</v>
      </c>
      <c r="C30550" s="199" t="s">
        <v>7288</v>
      </c>
      <c r="D30550" s="199">
        <v>0.24058913587653899</v>
      </c>
      <c r="E30550" s="199">
        <v>0.66723119888123705</v>
      </c>
      <c r="F30550" s="199">
        <v>1.9245385158888899</v>
      </c>
      <c r="G30550" s="199">
        <v>0.34669672410949998</v>
      </c>
      <c r="H30550" s="199">
        <v>0.728819171540671</v>
      </c>
      <c r="I30550" s="199" t="s">
        <v>1469</v>
      </c>
    </row>
    <row r="30551" spans="1:9" x14ac:dyDescent="0.25">
      <c r="A30551" s="199">
        <v>30548</v>
      </c>
      <c r="B30551" s="199" t="s">
        <v>7287</v>
      </c>
      <c r="C30551" s="199" t="s">
        <v>7286</v>
      </c>
      <c r="D30551" s="199">
        <v>26.7063996743606</v>
      </c>
      <c r="E30551" s="199">
        <v>0.114966836845528</v>
      </c>
      <c r="F30551" s="199">
        <v>0.611484089139124</v>
      </c>
      <c r="G30551" s="199">
        <v>0.18801280178423499</v>
      </c>
      <c r="H30551" s="199">
        <v>0.85086661576867695</v>
      </c>
      <c r="I30551" s="199">
        <v>0.95990672974608204</v>
      </c>
    </row>
    <row r="30552" spans="1:9" x14ac:dyDescent="0.25">
      <c r="A30552" s="199">
        <v>30549</v>
      </c>
      <c r="B30552" s="199" t="s">
        <v>7285</v>
      </c>
      <c r="C30552" s="199" t="s">
        <v>7284</v>
      </c>
      <c r="D30552" s="199">
        <v>0.64538213455650795</v>
      </c>
      <c r="E30552" s="199">
        <v>-1.14793387100005</v>
      </c>
      <c r="F30552" s="199">
        <v>1.26256489341362</v>
      </c>
      <c r="G30552" s="199">
        <v>-0.90920781734740597</v>
      </c>
      <c r="H30552" s="199">
        <v>0.363240438546651</v>
      </c>
      <c r="I30552" s="199" t="s">
        <v>1469</v>
      </c>
    </row>
    <row r="30553" spans="1:9" x14ac:dyDescent="0.25">
      <c r="A30553" s="199">
        <v>30550</v>
      </c>
      <c r="B30553" s="199" t="s">
        <v>7283</v>
      </c>
      <c r="C30553" s="199" t="s">
        <v>7282</v>
      </c>
      <c r="D30553" s="199">
        <v>0</v>
      </c>
      <c r="E30553" s="199">
        <v>0</v>
      </c>
      <c r="F30553" s="199">
        <v>0</v>
      </c>
      <c r="G30553" s="199">
        <v>0</v>
      </c>
      <c r="H30553" s="199">
        <v>1</v>
      </c>
      <c r="I30553" s="199" t="s">
        <v>1469</v>
      </c>
    </row>
    <row r="30554" spans="1:9" x14ac:dyDescent="0.25">
      <c r="A30554" s="199">
        <v>30551</v>
      </c>
      <c r="B30554" s="199" t="s">
        <v>7281</v>
      </c>
      <c r="C30554" s="199" t="s">
        <v>7280</v>
      </c>
      <c r="D30554" s="199">
        <v>2.4198066489640899</v>
      </c>
      <c r="E30554" s="199">
        <v>0.29123480884920699</v>
      </c>
      <c r="F30554" s="199">
        <v>0.988543465003346</v>
      </c>
      <c r="G30554" s="199">
        <v>0.29461001884041699</v>
      </c>
      <c r="H30554" s="199">
        <v>0.76829180777481798</v>
      </c>
      <c r="I30554" s="199">
        <v>0.934193354428279</v>
      </c>
    </row>
    <row r="30555" spans="1:9" x14ac:dyDescent="0.25">
      <c r="A30555" s="199">
        <v>30552</v>
      </c>
      <c r="B30555" s="199" t="s">
        <v>7279</v>
      </c>
      <c r="C30555" s="199" t="s">
        <v>7278</v>
      </c>
      <c r="D30555" s="199">
        <v>0.95201862771566803</v>
      </c>
      <c r="E30555" s="199">
        <v>2.36683588339615</v>
      </c>
      <c r="F30555" s="199">
        <v>1.2096333552924501</v>
      </c>
      <c r="G30555" s="199">
        <v>1.95665560398169</v>
      </c>
      <c r="H30555" s="199">
        <v>5.0387972866885997E-2</v>
      </c>
      <c r="I30555" s="199" t="s">
        <v>1469</v>
      </c>
    </row>
    <row r="30556" spans="1:9" x14ac:dyDescent="0.25">
      <c r="A30556" s="199">
        <v>30553</v>
      </c>
      <c r="B30556" s="199" t="s">
        <v>7277</v>
      </c>
      <c r="C30556" s="199" t="s">
        <v>7276</v>
      </c>
      <c r="D30556" s="199">
        <v>88.731579297710695</v>
      </c>
      <c r="E30556" s="199">
        <v>-1.2465443798226901</v>
      </c>
      <c r="F30556" s="199">
        <v>0.62450808606585495</v>
      </c>
      <c r="G30556" s="199">
        <v>-1.9960420171264901</v>
      </c>
      <c r="H30556" s="199">
        <v>4.5929349492640201E-2</v>
      </c>
      <c r="I30556" s="199">
        <v>0.39489966864808301</v>
      </c>
    </row>
    <row r="30557" spans="1:9" x14ac:dyDescent="0.25">
      <c r="A30557" s="199">
        <v>30554</v>
      </c>
      <c r="B30557" s="199" t="s">
        <v>7275</v>
      </c>
      <c r="C30557" s="199" t="s">
        <v>7274</v>
      </c>
      <c r="D30557" s="199">
        <v>138.113815739497</v>
      </c>
      <c r="E30557" s="199">
        <v>-0.121339930017781</v>
      </c>
      <c r="F30557" s="199">
        <v>0.39735361695586502</v>
      </c>
      <c r="G30557" s="199">
        <v>-0.30537014095245801</v>
      </c>
      <c r="H30557" s="199">
        <v>0.76008426044782296</v>
      </c>
      <c r="I30557" s="199">
        <v>0.93183731936320302</v>
      </c>
    </row>
    <row r="30558" spans="1:9" x14ac:dyDescent="0.25">
      <c r="A30558" s="199">
        <v>30555</v>
      </c>
      <c r="B30558" s="199" t="s">
        <v>7273</v>
      </c>
      <c r="C30558" s="199" t="s">
        <v>7272</v>
      </c>
      <c r="D30558" s="199">
        <v>7.0275847885337299</v>
      </c>
      <c r="E30558" s="199">
        <v>-7.2960484946871407E-2</v>
      </c>
      <c r="F30558" s="199">
        <v>0.62147727048037904</v>
      </c>
      <c r="G30558" s="199">
        <v>-0.117398476842887</v>
      </c>
      <c r="H30558" s="199">
        <v>0.90654429103012801</v>
      </c>
      <c r="I30558" s="199">
        <v>0.97748919278993496</v>
      </c>
    </row>
    <row r="30559" spans="1:9" x14ac:dyDescent="0.25">
      <c r="A30559" s="199">
        <v>30556</v>
      </c>
      <c r="B30559" s="199" t="s">
        <v>7271</v>
      </c>
      <c r="C30559" s="199" t="s">
        <v>7270</v>
      </c>
      <c r="D30559" s="199">
        <v>1.5181705810711701</v>
      </c>
      <c r="E30559" s="199">
        <v>0.80084724808284302</v>
      </c>
      <c r="F30559" s="199">
        <v>1.0505326019510799</v>
      </c>
      <c r="G30559" s="199">
        <v>0.76232498315186903</v>
      </c>
      <c r="H30559" s="199">
        <v>0.44586606661898998</v>
      </c>
      <c r="I30559" s="199" t="s">
        <v>1469</v>
      </c>
    </row>
    <row r="30560" spans="1:9" x14ac:dyDescent="0.25">
      <c r="A30560" s="199">
        <v>30557</v>
      </c>
      <c r="B30560" s="199" t="s">
        <v>7269</v>
      </c>
      <c r="C30560" s="199" t="s">
        <v>7268</v>
      </c>
      <c r="D30560" s="199">
        <v>2.6499615908271501</v>
      </c>
      <c r="E30560" s="199">
        <v>-0.56942002735599995</v>
      </c>
      <c r="F30560" s="199">
        <v>0.90317935353225898</v>
      </c>
      <c r="G30560" s="199">
        <v>-0.63046174065986504</v>
      </c>
      <c r="H30560" s="199">
        <v>0.52839252698459205</v>
      </c>
      <c r="I30560" s="199">
        <v>0.84147782284221095</v>
      </c>
    </row>
    <row r="30561" spans="1:9" x14ac:dyDescent="0.25">
      <c r="A30561" s="199">
        <v>30558</v>
      </c>
      <c r="B30561" s="199" t="s">
        <v>7267</v>
      </c>
      <c r="C30561" s="199" t="s">
        <v>7266</v>
      </c>
      <c r="D30561" s="199">
        <v>1658.62378681157</v>
      </c>
      <c r="E30561" s="199">
        <v>4.86755301543901E-2</v>
      </c>
      <c r="F30561" s="199">
        <v>0.122353252835042</v>
      </c>
      <c r="G30561" s="199">
        <v>0.39782783887253897</v>
      </c>
      <c r="H30561" s="199">
        <v>0.69075709492933901</v>
      </c>
      <c r="I30561" s="199">
        <v>0.90655741113419896</v>
      </c>
    </row>
    <row r="30562" spans="1:9" x14ac:dyDescent="0.25">
      <c r="A30562" s="199">
        <v>30559</v>
      </c>
      <c r="B30562" s="199" t="s">
        <v>7265</v>
      </c>
      <c r="C30562" s="199" t="s">
        <v>7264</v>
      </c>
      <c r="D30562" s="199">
        <v>0.79456834831487899</v>
      </c>
      <c r="E30562" s="199">
        <v>2.20947688233269</v>
      </c>
      <c r="F30562" s="199">
        <v>1.7333254866305201</v>
      </c>
      <c r="G30562" s="199">
        <v>1.2747039718591999</v>
      </c>
      <c r="H30562" s="199">
        <v>0.202414040482568</v>
      </c>
      <c r="I30562" s="199" t="s">
        <v>1469</v>
      </c>
    </row>
    <row r="30563" spans="1:9" x14ac:dyDescent="0.25">
      <c r="A30563" s="199">
        <v>30560</v>
      </c>
      <c r="B30563" s="199" t="s">
        <v>7263</v>
      </c>
      <c r="C30563" s="199" t="s">
        <v>7262</v>
      </c>
      <c r="D30563" s="199">
        <v>16.2470931515712</v>
      </c>
      <c r="E30563" s="199">
        <v>-0.22293125087163301</v>
      </c>
      <c r="F30563" s="199">
        <v>0.38333574676086901</v>
      </c>
      <c r="G30563" s="199">
        <v>-0.581556123464534</v>
      </c>
      <c r="H30563" s="199">
        <v>0.56086570439629002</v>
      </c>
      <c r="I30563" s="199">
        <v>0.85527566430233204</v>
      </c>
    </row>
    <row r="30564" spans="1:9" x14ac:dyDescent="0.25">
      <c r="A30564" s="199">
        <v>30561</v>
      </c>
      <c r="B30564" s="199" t="s">
        <v>7261</v>
      </c>
      <c r="C30564" s="199" t="s">
        <v>7260</v>
      </c>
      <c r="D30564" s="199">
        <v>17.876798651348</v>
      </c>
      <c r="E30564" s="199">
        <v>-0.30320096237024902</v>
      </c>
      <c r="F30564" s="199">
        <v>0.35550934616721802</v>
      </c>
      <c r="G30564" s="199">
        <v>-0.85286354814321796</v>
      </c>
      <c r="H30564" s="199">
        <v>0.39373497817001102</v>
      </c>
      <c r="I30564" s="199">
        <v>0.77884196312759801</v>
      </c>
    </row>
    <row r="30565" spans="1:9" x14ac:dyDescent="0.25">
      <c r="A30565" s="199">
        <v>30562</v>
      </c>
      <c r="B30565" s="199" t="s">
        <v>7259</v>
      </c>
      <c r="C30565" s="199" t="s">
        <v>7258</v>
      </c>
      <c r="D30565" s="199">
        <v>1.57044144817836</v>
      </c>
      <c r="E30565" s="199">
        <v>-0.68190387721441004</v>
      </c>
      <c r="F30565" s="199">
        <v>0.83072665709041005</v>
      </c>
      <c r="G30565" s="199">
        <v>-0.82085228804713395</v>
      </c>
      <c r="H30565" s="199">
        <v>0.41173041080834299</v>
      </c>
      <c r="I30565" s="199" t="s">
        <v>1469</v>
      </c>
    </row>
    <row r="30566" spans="1:9" x14ac:dyDescent="0.25">
      <c r="A30566" s="199">
        <v>30563</v>
      </c>
      <c r="B30566" s="199" t="s">
        <v>7257</v>
      </c>
      <c r="C30566" s="199" t="s">
        <v>7256</v>
      </c>
      <c r="D30566" s="199">
        <v>1.1414927316991701</v>
      </c>
      <c r="E30566" s="199">
        <v>1.57794294587141</v>
      </c>
      <c r="F30566" s="199">
        <v>1.0415253735286401</v>
      </c>
      <c r="G30566" s="199">
        <v>1.5150307289446201</v>
      </c>
      <c r="H30566" s="199">
        <v>0.129764622392396</v>
      </c>
      <c r="I30566" s="199" t="s">
        <v>1469</v>
      </c>
    </row>
    <row r="30567" spans="1:9" x14ac:dyDescent="0.25">
      <c r="A30567" s="199">
        <v>30564</v>
      </c>
      <c r="B30567" s="199" t="s">
        <v>7255</v>
      </c>
      <c r="C30567" s="199" t="s">
        <v>7254</v>
      </c>
      <c r="D30567" s="199">
        <v>0.67286993629710001</v>
      </c>
      <c r="E30567" s="199">
        <v>1.31456949045094</v>
      </c>
      <c r="F30567" s="199">
        <v>1.1802315165966599</v>
      </c>
      <c r="G30567" s="199">
        <v>1.11382340834421</v>
      </c>
      <c r="H30567" s="199">
        <v>0.265354952606981</v>
      </c>
      <c r="I30567" s="199" t="s">
        <v>1469</v>
      </c>
    </row>
    <row r="30568" spans="1:9" x14ac:dyDescent="0.25">
      <c r="A30568" s="199">
        <v>30565</v>
      </c>
      <c r="B30568" s="199" t="s">
        <v>7253</v>
      </c>
      <c r="C30568" s="199" t="s">
        <v>7252</v>
      </c>
      <c r="D30568" s="199">
        <v>4.2605051140620001</v>
      </c>
      <c r="E30568" s="199">
        <v>-0.96427681617816596</v>
      </c>
      <c r="F30568" s="199">
        <v>0.97082664689589304</v>
      </c>
      <c r="G30568" s="199">
        <v>-0.99325334678578403</v>
      </c>
      <c r="H30568" s="199">
        <v>0.32058650677311401</v>
      </c>
      <c r="I30568" s="199">
        <v>0.73449627934861506</v>
      </c>
    </row>
    <row r="30569" spans="1:9" x14ac:dyDescent="0.25">
      <c r="A30569" s="199">
        <v>30566</v>
      </c>
      <c r="B30569" s="199" t="s">
        <v>7251</v>
      </c>
      <c r="C30569" s="199" t="s">
        <v>7250</v>
      </c>
      <c r="D30569" s="199">
        <v>5.9249491066592697</v>
      </c>
      <c r="E30569" s="199">
        <v>1.1707692540565999</v>
      </c>
      <c r="F30569" s="199">
        <v>0.48359888066539902</v>
      </c>
      <c r="G30569" s="199">
        <v>2.4209511247125</v>
      </c>
      <c r="H30569" s="199">
        <v>1.5479958428361E-2</v>
      </c>
      <c r="I30569" s="199">
        <v>0.27558796399096902</v>
      </c>
    </row>
    <row r="30570" spans="1:9" x14ac:dyDescent="0.25">
      <c r="A30570" s="199">
        <v>30567</v>
      </c>
      <c r="B30570" s="199" t="s">
        <v>7249</v>
      </c>
      <c r="C30570" s="199" t="s">
        <v>7248</v>
      </c>
      <c r="D30570" s="199">
        <v>0.86455552677887204</v>
      </c>
      <c r="E30570" s="199">
        <v>0.19171840767853399</v>
      </c>
      <c r="F30570" s="199">
        <v>0.87431487719454504</v>
      </c>
      <c r="G30570" s="199">
        <v>0.21927844610594999</v>
      </c>
      <c r="H30570" s="199">
        <v>0.82643315085687097</v>
      </c>
      <c r="I30570" s="199" t="s">
        <v>1469</v>
      </c>
    </row>
    <row r="30571" spans="1:9" x14ac:dyDescent="0.25">
      <c r="A30571" s="199">
        <v>30568</v>
      </c>
      <c r="B30571" s="199" t="s">
        <v>7247</v>
      </c>
      <c r="C30571" s="199" t="s">
        <v>7246</v>
      </c>
      <c r="D30571" s="199">
        <v>15.254825568514599</v>
      </c>
      <c r="E30571" s="199">
        <v>0.196726430208438</v>
      </c>
      <c r="F30571" s="199">
        <v>0.31039258844246098</v>
      </c>
      <c r="G30571" s="199">
        <v>0.63379873596726</v>
      </c>
      <c r="H30571" s="199">
        <v>0.52621217822991695</v>
      </c>
      <c r="I30571" s="199">
        <v>0.84041305071646</v>
      </c>
    </row>
    <row r="30572" spans="1:9" x14ac:dyDescent="0.25">
      <c r="A30572" s="199">
        <v>30569</v>
      </c>
      <c r="B30572" s="199" t="s">
        <v>7245</v>
      </c>
      <c r="C30572" s="199" t="s">
        <v>7244</v>
      </c>
      <c r="D30572" s="199">
        <v>1.63790519230211</v>
      </c>
      <c r="E30572" s="199">
        <v>0.14323188266210901</v>
      </c>
      <c r="F30572" s="199">
        <v>0.95121565472483505</v>
      </c>
      <c r="G30572" s="199">
        <v>0.150577718050217</v>
      </c>
      <c r="H30572" s="199">
        <v>0.88030883937359505</v>
      </c>
      <c r="I30572" s="199" t="s">
        <v>1469</v>
      </c>
    </row>
    <row r="30573" spans="1:9" x14ac:dyDescent="0.25">
      <c r="A30573" s="199">
        <v>30570</v>
      </c>
      <c r="B30573" s="199" t="s">
        <v>7243</v>
      </c>
      <c r="C30573" s="199" t="s">
        <v>7242</v>
      </c>
      <c r="D30573" s="199">
        <v>8.0468469478967908</v>
      </c>
      <c r="E30573" s="199">
        <v>-0.28434083307304903</v>
      </c>
      <c r="F30573" s="199">
        <v>0.431822679150272</v>
      </c>
      <c r="G30573" s="199">
        <v>-0.65846665032176199</v>
      </c>
      <c r="H30573" s="199">
        <v>0.51023831985101298</v>
      </c>
      <c r="I30573" s="199">
        <v>0.83209941167943002</v>
      </c>
    </row>
    <row r="30574" spans="1:9" x14ac:dyDescent="0.25">
      <c r="A30574" s="199">
        <v>30571</v>
      </c>
      <c r="B30574" s="199" t="s">
        <v>7241</v>
      </c>
      <c r="C30574" s="199" t="s">
        <v>7240</v>
      </c>
      <c r="D30574" s="199">
        <v>21.9250883383252</v>
      </c>
      <c r="E30574" s="199">
        <v>0.24692112693924201</v>
      </c>
      <c r="F30574" s="199">
        <v>0.224797690916583</v>
      </c>
      <c r="G30574" s="199">
        <v>1.09841487220111</v>
      </c>
      <c r="H30574" s="199">
        <v>0.27202337115714298</v>
      </c>
      <c r="I30574" s="199">
        <v>0.70017269639964597</v>
      </c>
    </row>
    <row r="30575" spans="1:9" x14ac:dyDescent="0.25">
      <c r="A30575" s="199">
        <v>30572</v>
      </c>
      <c r="B30575" s="199" t="s">
        <v>7239</v>
      </c>
      <c r="C30575" s="199" t="s">
        <v>7238</v>
      </c>
      <c r="D30575" s="199">
        <v>1.54948910453713</v>
      </c>
      <c r="E30575" s="199">
        <v>4.7826224120608796E-3</v>
      </c>
      <c r="F30575" s="199">
        <v>0.93291110454405402</v>
      </c>
      <c r="G30575" s="199">
        <v>5.1265574916683097E-3</v>
      </c>
      <c r="H30575" s="199">
        <v>0.99590961684430102</v>
      </c>
      <c r="I30575" s="199" t="s">
        <v>1469</v>
      </c>
    </row>
    <row r="30576" spans="1:9" x14ac:dyDescent="0.25">
      <c r="A30576" s="199">
        <v>30573</v>
      </c>
      <c r="B30576" s="199" t="s">
        <v>7237</v>
      </c>
      <c r="C30576" s="199" t="s">
        <v>7236</v>
      </c>
      <c r="D30576" s="199">
        <v>868.00809869862496</v>
      </c>
      <c r="E30576" s="199">
        <v>-0.214814703621443</v>
      </c>
      <c r="F30576" s="199">
        <v>0.172849857444583</v>
      </c>
      <c r="G30576" s="199">
        <v>-1.2427820699262899</v>
      </c>
      <c r="H30576" s="199">
        <v>0.213948151472761</v>
      </c>
      <c r="I30576" s="199">
        <v>0.65110670123571801</v>
      </c>
    </row>
    <row r="30577" spans="1:9" x14ac:dyDescent="0.25">
      <c r="A30577" s="199">
        <v>30574</v>
      </c>
      <c r="B30577" s="199" t="s">
        <v>7235</v>
      </c>
      <c r="C30577" s="199" t="s">
        <v>7234</v>
      </c>
      <c r="D30577" s="199">
        <v>181.38328243065899</v>
      </c>
      <c r="E30577" s="199">
        <v>0.22992091193406999</v>
      </c>
      <c r="F30577" s="199">
        <v>0.13820901617093101</v>
      </c>
      <c r="G30577" s="199">
        <v>1.66357389918552</v>
      </c>
      <c r="H30577" s="199">
        <v>9.6197611475515393E-2</v>
      </c>
      <c r="I30577" s="199">
        <v>0.50574398832036604</v>
      </c>
    </row>
    <row r="30578" spans="1:9" x14ac:dyDescent="0.25">
      <c r="A30578" s="199">
        <v>30575</v>
      </c>
      <c r="B30578" s="199" t="s">
        <v>7233</v>
      </c>
      <c r="C30578" s="199" t="s">
        <v>7232</v>
      </c>
      <c r="D30578" s="199">
        <v>0.27357564232683401</v>
      </c>
      <c r="E30578" s="199">
        <v>-1.6415455538860899</v>
      </c>
      <c r="F30578" s="199">
        <v>2.9754470318883901</v>
      </c>
      <c r="G30578" s="199">
        <v>-0.55169711854835801</v>
      </c>
      <c r="H30578" s="199">
        <v>0.58115588447422495</v>
      </c>
      <c r="I30578" s="199" t="s">
        <v>1469</v>
      </c>
    </row>
    <row r="30579" spans="1:9" x14ac:dyDescent="0.25">
      <c r="A30579" s="199">
        <v>30576</v>
      </c>
      <c r="B30579" s="199" t="s">
        <v>7231</v>
      </c>
      <c r="C30579" s="199" t="s">
        <v>7230</v>
      </c>
      <c r="D30579" s="199">
        <v>0.71544865192983798</v>
      </c>
      <c r="E30579" s="199">
        <v>2.2126599997388601</v>
      </c>
      <c r="F30579" s="199">
        <v>1.76614598383777</v>
      </c>
      <c r="G30579" s="199">
        <v>1.25281829474301</v>
      </c>
      <c r="H30579" s="199">
        <v>0.21027184207911401</v>
      </c>
      <c r="I30579" s="199" t="s">
        <v>1469</v>
      </c>
    </row>
    <row r="30580" spans="1:9" x14ac:dyDescent="0.25">
      <c r="A30580" s="199">
        <v>30577</v>
      </c>
      <c r="B30580" s="199" t="s">
        <v>7229</v>
      </c>
      <c r="C30580" s="199" t="s">
        <v>7228</v>
      </c>
      <c r="D30580" s="199">
        <v>43.988532447556999</v>
      </c>
      <c r="E30580" s="199">
        <v>-0.81017814199607296</v>
      </c>
      <c r="F30580" s="199">
        <v>0.33324965440606302</v>
      </c>
      <c r="G30580" s="199">
        <v>-2.4311447327380402</v>
      </c>
      <c r="H30580" s="199">
        <v>1.5051200854805999E-2</v>
      </c>
      <c r="I30580" s="199">
        <v>0.27429243437402601</v>
      </c>
    </row>
    <row r="30581" spans="1:9" x14ac:dyDescent="0.25">
      <c r="A30581" s="199">
        <v>30578</v>
      </c>
      <c r="B30581" s="199" t="s">
        <v>7227</v>
      </c>
      <c r="C30581" s="199" t="s">
        <v>7226</v>
      </c>
      <c r="D30581" s="199">
        <v>2.3307829703147198</v>
      </c>
      <c r="E30581" s="199">
        <v>-0.515195435494051</v>
      </c>
      <c r="F30581" s="199">
        <v>0.89617828439946601</v>
      </c>
      <c r="G30581" s="199">
        <v>-0.57488051703828802</v>
      </c>
      <c r="H30581" s="199">
        <v>0.56537210728189702</v>
      </c>
      <c r="I30581" s="199">
        <v>0.85717374326834495</v>
      </c>
    </row>
    <row r="30582" spans="1:9" x14ac:dyDescent="0.25">
      <c r="A30582" s="199">
        <v>30579</v>
      </c>
      <c r="B30582" s="199" t="s">
        <v>7225</v>
      </c>
      <c r="C30582" s="199" t="s">
        <v>7224</v>
      </c>
      <c r="D30582" s="199">
        <v>0.34381771985983101</v>
      </c>
      <c r="E30582" s="199">
        <v>-0.93880791821090304</v>
      </c>
      <c r="F30582" s="199">
        <v>1.28322300568008</v>
      </c>
      <c r="G30582" s="199">
        <v>-0.73160153305805098</v>
      </c>
      <c r="H30582" s="199">
        <v>0.464411812247296</v>
      </c>
      <c r="I30582" s="199" t="s">
        <v>1469</v>
      </c>
    </row>
    <row r="30583" spans="1:9" x14ac:dyDescent="0.25">
      <c r="A30583" s="199">
        <v>30580</v>
      </c>
      <c r="B30583" s="199" t="s">
        <v>7223</v>
      </c>
      <c r="C30583" s="199" t="s">
        <v>7222</v>
      </c>
      <c r="D30583" s="199">
        <v>109.909337945974</v>
      </c>
      <c r="E30583" s="199">
        <v>-0.46227772418053398</v>
      </c>
      <c r="F30583" s="199">
        <v>0.27674457351226001</v>
      </c>
      <c r="G30583" s="199">
        <v>-1.67041296714009</v>
      </c>
      <c r="H30583" s="199">
        <v>9.4837685838734601E-2</v>
      </c>
      <c r="I30583" s="199">
        <v>0.50309029771082903</v>
      </c>
    </row>
    <row r="30584" spans="1:9" x14ac:dyDescent="0.25">
      <c r="A30584" s="199">
        <v>30581</v>
      </c>
      <c r="B30584" s="199" t="s">
        <v>7221</v>
      </c>
      <c r="C30584" s="199" t="s">
        <v>7220</v>
      </c>
      <c r="D30584" s="199">
        <v>242.20738852346</v>
      </c>
      <c r="E30584" s="199">
        <v>-1.28624142410524</v>
      </c>
      <c r="F30584" s="199">
        <v>0.72366582015263603</v>
      </c>
      <c r="G30584" s="199">
        <v>-1.77739695351916</v>
      </c>
      <c r="H30584" s="199">
        <v>7.5502951674994906E-2</v>
      </c>
      <c r="I30584" s="199">
        <v>0.46561373952834201</v>
      </c>
    </row>
    <row r="30585" spans="1:9" x14ac:dyDescent="0.25">
      <c r="A30585" s="199">
        <v>30582</v>
      </c>
      <c r="B30585" s="199" t="s">
        <v>7219</v>
      </c>
      <c r="C30585" s="199" t="s">
        <v>7218</v>
      </c>
      <c r="D30585" s="199">
        <v>90.874265634828802</v>
      </c>
      <c r="E30585" s="199">
        <v>0.39826879256438402</v>
      </c>
      <c r="F30585" s="199">
        <v>0.41020133692916599</v>
      </c>
      <c r="G30585" s="199">
        <v>0.97091051810286599</v>
      </c>
      <c r="H30585" s="199">
        <v>0.33159283997397498</v>
      </c>
      <c r="I30585" s="199">
        <v>0.740760096806104</v>
      </c>
    </row>
    <row r="30586" spans="1:9" x14ac:dyDescent="0.25">
      <c r="A30586" s="199">
        <v>30583</v>
      </c>
      <c r="B30586" s="199" t="s">
        <v>7217</v>
      </c>
      <c r="C30586" s="199" t="s">
        <v>7216</v>
      </c>
      <c r="D30586" s="199">
        <v>63.749787030996501</v>
      </c>
      <c r="E30586" s="199">
        <v>1.2998636977312601</v>
      </c>
      <c r="F30586" s="199">
        <v>0.82674492506923203</v>
      </c>
      <c r="G30586" s="199">
        <v>1.57226692092777</v>
      </c>
      <c r="H30586" s="199">
        <v>0.115888661173707</v>
      </c>
      <c r="I30586" s="199">
        <v>0.53850361562516402</v>
      </c>
    </row>
    <row r="30587" spans="1:9" x14ac:dyDescent="0.25">
      <c r="A30587" s="199">
        <v>30584</v>
      </c>
      <c r="B30587" s="199" t="s">
        <v>7215</v>
      </c>
      <c r="C30587" s="199" t="s">
        <v>7214</v>
      </c>
      <c r="D30587" s="199">
        <v>0.204931031317443</v>
      </c>
      <c r="E30587" s="199">
        <v>1.1335615958119001</v>
      </c>
      <c r="F30587" s="199">
        <v>2.9736786782096098</v>
      </c>
      <c r="G30587" s="199">
        <v>0.38119841397739601</v>
      </c>
      <c r="H30587" s="199">
        <v>0.70305602589911798</v>
      </c>
      <c r="I30587" s="199" t="s">
        <v>1469</v>
      </c>
    </row>
    <row r="30588" spans="1:9" x14ac:dyDescent="0.25">
      <c r="A30588" s="199">
        <v>30585</v>
      </c>
      <c r="B30588" s="199" t="s">
        <v>7213</v>
      </c>
      <c r="C30588" s="199" t="s">
        <v>7212</v>
      </c>
      <c r="D30588" s="199">
        <v>20.566501297523502</v>
      </c>
      <c r="E30588" s="199">
        <v>-0.73306728352164996</v>
      </c>
      <c r="F30588" s="199">
        <v>0.78587836684115797</v>
      </c>
      <c r="G30588" s="199">
        <v>-0.93279992738344197</v>
      </c>
      <c r="H30588" s="199">
        <v>0.35092327873205797</v>
      </c>
      <c r="I30588" s="199">
        <v>0.75333702755715004</v>
      </c>
    </row>
    <row r="30589" spans="1:9" x14ac:dyDescent="0.25">
      <c r="A30589" s="199">
        <v>30586</v>
      </c>
      <c r="B30589" s="199" t="s">
        <v>7211</v>
      </c>
      <c r="C30589" s="199" t="s">
        <v>7210</v>
      </c>
      <c r="D30589" s="199">
        <v>0.577761706790069</v>
      </c>
      <c r="E30589" s="199">
        <v>-0.96649991127213197</v>
      </c>
      <c r="F30589" s="199">
        <v>1.3192004579996299</v>
      </c>
      <c r="G30589" s="199">
        <v>-0.73264067292523805</v>
      </c>
      <c r="H30589" s="199">
        <v>0.46377761718844901</v>
      </c>
      <c r="I30589" s="199" t="s">
        <v>1469</v>
      </c>
    </row>
    <row r="30590" spans="1:9" x14ac:dyDescent="0.25">
      <c r="A30590" s="199">
        <v>30587</v>
      </c>
      <c r="B30590" s="199" t="s">
        <v>7209</v>
      </c>
      <c r="C30590" s="199" t="s">
        <v>7208</v>
      </c>
      <c r="D30590" s="199">
        <v>8.6619564001339207</v>
      </c>
      <c r="E30590" s="199">
        <v>-0.35448258673173599</v>
      </c>
      <c r="F30590" s="199">
        <v>0.54235506382091303</v>
      </c>
      <c r="G30590" s="199">
        <v>-0.65359874071128199</v>
      </c>
      <c r="H30590" s="199">
        <v>0.513370355759178</v>
      </c>
      <c r="I30590" s="199">
        <v>0.83334228230712803</v>
      </c>
    </row>
    <row r="30591" spans="1:9" x14ac:dyDescent="0.25">
      <c r="A30591" s="199">
        <v>30588</v>
      </c>
      <c r="B30591" s="199" t="s">
        <v>7207</v>
      </c>
      <c r="C30591" s="199" t="s">
        <v>7206</v>
      </c>
      <c r="D30591" s="199">
        <v>277.292353799571</v>
      </c>
      <c r="E30591" s="199">
        <v>-0.28185491898015802</v>
      </c>
      <c r="F30591" s="199">
        <v>0.33370141241054102</v>
      </c>
      <c r="G30591" s="199">
        <v>-0.84463208274768198</v>
      </c>
      <c r="H30591" s="199">
        <v>0.39831629046779399</v>
      </c>
      <c r="I30591" s="199">
        <v>0.78091241148005297</v>
      </c>
    </row>
    <row r="30592" spans="1:9" x14ac:dyDescent="0.25">
      <c r="A30592" s="199">
        <v>30589</v>
      </c>
      <c r="B30592" s="199" t="s">
        <v>7205</v>
      </c>
      <c r="C30592" s="199" t="s">
        <v>7204</v>
      </c>
      <c r="D30592" s="199">
        <v>7.2222101394310201</v>
      </c>
      <c r="E30592" s="199">
        <v>0.25006069627135002</v>
      </c>
      <c r="F30592" s="199">
        <v>0.475203369668731</v>
      </c>
      <c r="G30592" s="199">
        <v>0.52621827249598296</v>
      </c>
      <c r="H30592" s="199">
        <v>0.59873655966355499</v>
      </c>
      <c r="I30592" s="199">
        <v>0.87227715769041103</v>
      </c>
    </row>
    <row r="30593" spans="1:9" x14ac:dyDescent="0.25">
      <c r="A30593" s="199">
        <v>30590</v>
      </c>
      <c r="B30593" s="199" t="s">
        <v>7203</v>
      </c>
      <c r="C30593" s="199" t="s">
        <v>7202</v>
      </c>
      <c r="D30593" s="199">
        <v>1.1209946969806299</v>
      </c>
      <c r="E30593" s="199">
        <v>0.100837747559695</v>
      </c>
      <c r="F30593" s="199">
        <v>1.0815499125592001</v>
      </c>
      <c r="G30593" s="199">
        <v>9.3234483576526805E-2</v>
      </c>
      <c r="H30593" s="199">
        <v>0.92571727975835605</v>
      </c>
      <c r="I30593" s="199" t="s">
        <v>1469</v>
      </c>
    </row>
    <row r="30594" spans="1:9" x14ac:dyDescent="0.25">
      <c r="A30594" s="199">
        <v>30591</v>
      </c>
      <c r="B30594" s="199" t="s">
        <v>7201</v>
      </c>
      <c r="C30594" s="199" t="s">
        <v>7200</v>
      </c>
      <c r="D30594" s="199">
        <v>0.230852366080846</v>
      </c>
      <c r="E30594" s="199">
        <v>0.20352123860753099</v>
      </c>
      <c r="F30594" s="199">
        <v>1.3206919158521899</v>
      </c>
      <c r="G30594" s="199">
        <v>0.154101979549263</v>
      </c>
      <c r="H30594" s="199">
        <v>0.87752932747127999</v>
      </c>
      <c r="I30594" s="199" t="s">
        <v>1469</v>
      </c>
    </row>
    <row r="30595" spans="1:9" x14ac:dyDescent="0.25">
      <c r="A30595" s="199">
        <v>30592</v>
      </c>
      <c r="B30595" s="199" t="s">
        <v>7199</v>
      </c>
      <c r="C30595" s="199" t="s">
        <v>7198</v>
      </c>
      <c r="D30595" s="199">
        <v>13.6697542286529</v>
      </c>
      <c r="E30595" s="199">
        <v>0.103916701910699</v>
      </c>
      <c r="F30595" s="199">
        <v>0.27504489511987801</v>
      </c>
      <c r="G30595" s="199">
        <v>0.37781723549315999</v>
      </c>
      <c r="H30595" s="199">
        <v>0.70556636905125103</v>
      </c>
      <c r="I30595" s="199">
        <v>0.91175828000691195</v>
      </c>
    </row>
    <row r="30596" spans="1:9" x14ac:dyDescent="0.25">
      <c r="A30596" s="199">
        <v>30593</v>
      </c>
      <c r="B30596" s="199" t="s">
        <v>7197</v>
      </c>
      <c r="C30596" s="199" t="s">
        <v>7196</v>
      </c>
      <c r="D30596" s="199">
        <v>242.20738852346</v>
      </c>
      <c r="E30596" s="199">
        <v>-1.28624142410524</v>
      </c>
      <c r="F30596" s="199">
        <v>0.72366582015263603</v>
      </c>
      <c r="G30596" s="199">
        <v>-1.77739695351916</v>
      </c>
      <c r="H30596" s="199">
        <v>7.5502951674994906E-2</v>
      </c>
      <c r="I30596" s="199">
        <v>0.46561373952834201</v>
      </c>
    </row>
    <row r="30597" spans="1:9" x14ac:dyDescent="0.25">
      <c r="A30597" s="199">
        <v>30594</v>
      </c>
      <c r="B30597" s="199" t="s">
        <v>7195</v>
      </c>
      <c r="C30597" s="199" t="s">
        <v>7194</v>
      </c>
      <c r="D30597" s="199">
        <v>1.8670178747892501</v>
      </c>
      <c r="E30597" s="199">
        <v>0.137163774633031</v>
      </c>
      <c r="F30597" s="199">
        <v>0.79840423094408997</v>
      </c>
      <c r="G30597" s="199">
        <v>0.17179740451881001</v>
      </c>
      <c r="H30597" s="199">
        <v>0.86359680608219302</v>
      </c>
      <c r="I30597" s="199" t="s">
        <v>1469</v>
      </c>
    </row>
    <row r="30598" spans="1:9" x14ac:dyDescent="0.25">
      <c r="A30598" s="199">
        <v>30595</v>
      </c>
      <c r="B30598" s="199" t="s">
        <v>7193</v>
      </c>
      <c r="C30598" s="199" t="s">
        <v>7192</v>
      </c>
      <c r="D30598" s="199">
        <v>37.199748314523603</v>
      </c>
      <c r="E30598" s="199">
        <v>-0.68651876262654699</v>
      </c>
      <c r="F30598" s="199">
        <v>0.71045457686384295</v>
      </c>
      <c r="G30598" s="199">
        <v>-0.96630915611388402</v>
      </c>
      <c r="H30598" s="199">
        <v>0.33388950579648602</v>
      </c>
      <c r="I30598" s="199">
        <v>0.74215503932648397</v>
      </c>
    </row>
    <row r="30599" spans="1:9" x14ac:dyDescent="0.25">
      <c r="A30599" s="199">
        <v>30596</v>
      </c>
      <c r="B30599" s="199" t="s">
        <v>7191</v>
      </c>
      <c r="C30599" s="199" t="s">
        <v>7190</v>
      </c>
      <c r="D30599" s="199">
        <v>18.2007606827788</v>
      </c>
      <c r="E30599" s="199">
        <v>-0.34679863384227499</v>
      </c>
      <c r="F30599" s="199">
        <v>0.44104611920613301</v>
      </c>
      <c r="G30599" s="199">
        <v>-0.78630922876387399</v>
      </c>
      <c r="H30599" s="199">
        <v>0.43168634709571202</v>
      </c>
      <c r="I30599" s="199">
        <v>0.79662069196478302</v>
      </c>
    </row>
    <row r="30600" spans="1:9" x14ac:dyDescent="0.25">
      <c r="A30600" s="199">
        <v>30597</v>
      </c>
      <c r="B30600" s="199" t="s">
        <v>7189</v>
      </c>
      <c r="C30600" s="199" t="s">
        <v>7188</v>
      </c>
      <c r="D30600" s="199">
        <v>20.429376010548602</v>
      </c>
      <c r="E30600" s="199">
        <v>-1.90818801007795</v>
      </c>
      <c r="F30600" s="199">
        <v>0.77822067182396604</v>
      </c>
      <c r="G30600" s="199">
        <v>-2.4519883359119898</v>
      </c>
      <c r="H30600" s="199">
        <v>1.4206926707549399E-2</v>
      </c>
      <c r="I30600" s="199">
        <v>0.27044515679673697</v>
      </c>
    </row>
    <row r="30601" spans="1:9" x14ac:dyDescent="0.25">
      <c r="A30601" s="199">
        <v>30598</v>
      </c>
      <c r="B30601" s="199" t="s">
        <v>7187</v>
      </c>
      <c r="C30601" s="199" t="s">
        <v>7186</v>
      </c>
      <c r="D30601" s="199">
        <v>5.2847235206574501</v>
      </c>
      <c r="E30601" s="199">
        <v>-0.58967133403955296</v>
      </c>
      <c r="F30601" s="199">
        <v>0.86122331146348297</v>
      </c>
      <c r="G30601" s="199">
        <v>-0.68469040049266605</v>
      </c>
      <c r="H30601" s="199">
        <v>0.49353930787778399</v>
      </c>
      <c r="I30601" s="199">
        <v>0.82657156775184504</v>
      </c>
    </row>
    <row r="30602" spans="1:9" x14ac:dyDescent="0.25">
      <c r="A30602" s="199">
        <v>30599</v>
      </c>
      <c r="B30602" s="199" t="s">
        <v>7185</v>
      </c>
      <c r="C30602" s="199" t="s">
        <v>7184</v>
      </c>
      <c r="D30602" s="199">
        <v>1980.83122647857</v>
      </c>
      <c r="E30602" s="199">
        <v>-0.23744745341052001</v>
      </c>
      <c r="F30602" s="199">
        <v>0.14591387690399699</v>
      </c>
      <c r="G30602" s="199">
        <v>-1.62731234649291</v>
      </c>
      <c r="H30602" s="199">
        <v>0.10367077701698001</v>
      </c>
      <c r="I30602" s="199">
        <v>0.51803074797184101</v>
      </c>
    </row>
    <row r="30603" spans="1:9" x14ac:dyDescent="0.25">
      <c r="A30603" s="199">
        <v>30600</v>
      </c>
      <c r="B30603" s="199" t="s">
        <v>7183</v>
      </c>
      <c r="C30603" s="199" t="s">
        <v>7182</v>
      </c>
      <c r="D30603" s="199">
        <v>0.24097838213616399</v>
      </c>
      <c r="E30603" s="199">
        <v>0.82205734930513097</v>
      </c>
      <c r="F30603" s="199">
        <v>2.33875802551945</v>
      </c>
      <c r="G30603" s="199">
        <v>0.35149311743037098</v>
      </c>
      <c r="H30603" s="199">
        <v>0.72521843500508798</v>
      </c>
      <c r="I30603" s="199" t="s">
        <v>1469</v>
      </c>
    </row>
    <row r="30604" spans="1:9" x14ac:dyDescent="0.25">
      <c r="A30604" s="199">
        <v>30601</v>
      </c>
      <c r="B30604" s="199" t="s">
        <v>7181</v>
      </c>
      <c r="C30604" s="199" t="s">
        <v>7180</v>
      </c>
      <c r="D30604" s="199">
        <v>4.1390649735964002</v>
      </c>
      <c r="E30604" s="199">
        <v>1.6269329521717899</v>
      </c>
      <c r="F30604" s="199">
        <v>0.66133711540742801</v>
      </c>
      <c r="G30604" s="199">
        <v>2.4600660000300998</v>
      </c>
      <c r="H30604" s="199">
        <v>1.3891146754963E-2</v>
      </c>
      <c r="I30604" s="199">
        <v>0.26782638167789602</v>
      </c>
    </row>
    <row r="30605" spans="1:9" x14ac:dyDescent="0.25">
      <c r="A30605" s="199">
        <v>30602</v>
      </c>
      <c r="B30605" s="199" t="s">
        <v>7179</v>
      </c>
      <c r="C30605" s="199" t="s">
        <v>7178</v>
      </c>
      <c r="D30605" s="199">
        <v>1.2672104231649599</v>
      </c>
      <c r="E30605" s="199">
        <v>0.49343466235550099</v>
      </c>
      <c r="F30605" s="199">
        <v>0.907246924257056</v>
      </c>
      <c r="G30605" s="199">
        <v>0.54388132840414305</v>
      </c>
      <c r="H30605" s="199">
        <v>0.58652313845120996</v>
      </c>
      <c r="I30605" s="199" t="s">
        <v>1469</v>
      </c>
    </row>
    <row r="30606" spans="1:9" x14ac:dyDescent="0.25">
      <c r="A30606" s="199">
        <v>30603</v>
      </c>
      <c r="B30606" s="199" t="s">
        <v>7177</v>
      </c>
      <c r="C30606" s="199" t="s">
        <v>7176</v>
      </c>
      <c r="D30606" s="199">
        <v>10.972433123624899</v>
      </c>
      <c r="E30606" s="199">
        <v>0.182341586239022</v>
      </c>
      <c r="F30606" s="199">
        <v>0.265548847955624</v>
      </c>
      <c r="G30606" s="199">
        <v>0.68665930070046</v>
      </c>
      <c r="H30606" s="199">
        <v>0.49229744983698498</v>
      </c>
      <c r="I30606" s="199">
        <v>0.82598777773052201</v>
      </c>
    </row>
    <row r="30607" spans="1:9" x14ac:dyDescent="0.25">
      <c r="A30607" s="199">
        <v>30604</v>
      </c>
      <c r="B30607" s="199" t="s">
        <v>7175</v>
      </c>
      <c r="C30607" s="199" t="s">
        <v>7174</v>
      </c>
      <c r="D30607" s="199">
        <v>0.22086554541113801</v>
      </c>
      <c r="E30607" s="199">
        <v>0.62897683069536003</v>
      </c>
      <c r="F30607" s="199">
        <v>1.7173409289705801</v>
      </c>
      <c r="G30607" s="199">
        <v>0.366250416609116</v>
      </c>
      <c r="H30607" s="199">
        <v>0.71417822470797199</v>
      </c>
      <c r="I30607" s="199" t="s">
        <v>1469</v>
      </c>
    </row>
    <row r="30608" spans="1:9" x14ac:dyDescent="0.25">
      <c r="A30608" s="199">
        <v>30605</v>
      </c>
      <c r="B30608" s="199" t="s">
        <v>7173</v>
      </c>
      <c r="C30608" s="199" t="s">
        <v>7172</v>
      </c>
      <c r="D30608" s="199">
        <v>136.96539963019001</v>
      </c>
      <c r="E30608" s="199">
        <v>-0.80194649333423895</v>
      </c>
      <c r="F30608" s="199">
        <v>1.5671845604340999</v>
      </c>
      <c r="G30608" s="199">
        <v>-0.51171158367723002</v>
      </c>
      <c r="H30608" s="199">
        <v>0.60885287785972297</v>
      </c>
      <c r="I30608" s="199">
        <v>0.87638738166202801</v>
      </c>
    </row>
    <row r="30609" spans="1:9" x14ac:dyDescent="0.25">
      <c r="A30609" s="199">
        <v>30606</v>
      </c>
      <c r="B30609" s="199" t="s">
        <v>7171</v>
      </c>
      <c r="C30609" s="199" t="s">
        <v>7170</v>
      </c>
      <c r="D30609" s="199">
        <v>5.7776207346383499</v>
      </c>
      <c r="E30609" s="199">
        <v>0.38285660056293802</v>
      </c>
      <c r="F30609" s="199">
        <v>0.41213265235794</v>
      </c>
      <c r="G30609" s="199">
        <v>0.92896449328267405</v>
      </c>
      <c r="H30609" s="199">
        <v>0.35290748772732899</v>
      </c>
      <c r="I30609" s="199">
        <v>0.754020321995304</v>
      </c>
    </row>
    <row r="30610" spans="1:9" x14ac:dyDescent="0.25">
      <c r="A30610" s="199">
        <v>30607</v>
      </c>
      <c r="B30610" s="199" t="s">
        <v>7169</v>
      </c>
      <c r="C30610" s="199" t="s">
        <v>7168</v>
      </c>
      <c r="D30610" s="199">
        <v>4057.0368671353099</v>
      </c>
      <c r="E30610" s="199">
        <v>-0.15911779300881901</v>
      </c>
      <c r="F30610" s="199">
        <v>0.12238311624513</v>
      </c>
      <c r="G30610" s="199">
        <v>-1.3001613122034701</v>
      </c>
      <c r="H30610" s="199">
        <v>0.19354568727775301</v>
      </c>
      <c r="I30610" s="199">
        <v>0.631782106622369</v>
      </c>
    </row>
    <row r="30611" spans="1:9" x14ac:dyDescent="0.25">
      <c r="A30611" s="199">
        <v>30608</v>
      </c>
      <c r="B30611" s="199" t="s">
        <v>7167</v>
      </c>
      <c r="C30611" s="199" t="s">
        <v>7166</v>
      </c>
      <c r="D30611" s="199">
        <v>83.748916460213806</v>
      </c>
      <c r="E30611" s="199">
        <v>0.36038944809926798</v>
      </c>
      <c r="F30611" s="199">
        <v>0.36562499263841203</v>
      </c>
      <c r="G30611" s="199">
        <v>0.985680561655909</v>
      </c>
      <c r="H30611" s="199">
        <v>0.324289891109455</v>
      </c>
      <c r="I30611" s="199">
        <v>0.73636538726887402</v>
      </c>
    </row>
    <row r="30612" spans="1:9" x14ac:dyDescent="0.25">
      <c r="A30612" s="199">
        <v>30609</v>
      </c>
      <c r="B30612" s="199" t="s">
        <v>7165</v>
      </c>
      <c r="C30612" s="199" t="s">
        <v>7164</v>
      </c>
      <c r="D30612" s="199">
        <v>194.85760241459701</v>
      </c>
      <c r="E30612" s="199">
        <v>0.27793263407403301</v>
      </c>
      <c r="F30612" s="199">
        <v>0.56985274928785501</v>
      </c>
      <c r="G30612" s="199">
        <v>0.48772710918981299</v>
      </c>
      <c r="H30612" s="199">
        <v>0.62574314717734003</v>
      </c>
      <c r="I30612" s="199">
        <v>0.88351450132504705</v>
      </c>
    </row>
    <row r="30613" spans="1:9" x14ac:dyDescent="0.25">
      <c r="A30613" s="199">
        <v>30610</v>
      </c>
      <c r="B30613" s="199" t="s">
        <v>7163</v>
      </c>
      <c r="C30613" s="199" t="s">
        <v>7162</v>
      </c>
      <c r="D30613" s="199">
        <v>0.508927801093079</v>
      </c>
      <c r="E30613" s="199">
        <v>0.19394825391031201</v>
      </c>
      <c r="F30613" s="199">
        <v>1.03196149163605</v>
      </c>
      <c r="G30613" s="199">
        <v>0.18794136746598</v>
      </c>
      <c r="H30613" s="199">
        <v>0.85092261395799995</v>
      </c>
      <c r="I30613" s="199" t="s">
        <v>1469</v>
      </c>
    </row>
    <row r="30614" spans="1:9" x14ac:dyDescent="0.25">
      <c r="A30614" s="199">
        <v>30611</v>
      </c>
      <c r="B30614" s="199" t="s">
        <v>7161</v>
      </c>
      <c r="C30614" s="199" t="s">
        <v>7160</v>
      </c>
      <c r="D30614" s="199">
        <v>22.546470081523498</v>
      </c>
      <c r="E30614" s="199">
        <v>-0.43747111398067101</v>
      </c>
      <c r="F30614" s="199">
        <v>0.34899417105444103</v>
      </c>
      <c r="G30614" s="199">
        <v>-1.2535198300272701</v>
      </c>
      <c r="H30614" s="199">
        <v>0.21001658696152301</v>
      </c>
      <c r="I30614" s="199">
        <v>0.64710866216597995</v>
      </c>
    </row>
    <row r="30615" spans="1:9" x14ac:dyDescent="0.25">
      <c r="A30615" s="199">
        <v>30612</v>
      </c>
      <c r="B30615" s="199" t="s">
        <v>7159</v>
      </c>
      <c r="C30615" s="199" t="s">
        <v>7158</v>
      </c>
      <c r="D30615" s="199">
        <v>2.32068169077708</v>
      </c>
      <c r="E30615" s="199">
        <v>-0.236016276959017</v>
      </c>
      <c r="F30615" s="199">
        <v>0.52464684081718005</v>
      </c>
      <c r="G30615" s="199">
        <v>-0.449857425218462</v>
      </c>
      <c r="H30615" s="199">
        <v>0.65281324797927198</v>
      </c>
      <c r="I30615" s="199">
        <v>0.89295066562845204</v>
      </c>
    </row>
    <row r="30616" spans="1:9" x14ac:dyDescent="0.25">
      <c r="A30616" s="199">
        <v>30613</v>
      </c>
      <c r="B30616" s="199" t="s">
        <v>7157</v>
      </c>
      <c r="C30616" s="199" t="s">
        <v>7156</v>
      </c>
      <c r="D30616" s="199">
        <v>1.1636658711891099</v>
      </c>
      <c r="E30616" s="199">
        <v>-2.94226480704855</v>
      </c>
      <c r="F30616" s="199">
        <v>1.7339485998157</v>
      </c>
      <c r="G30616" s="199">
        <v>-1.6968581464071599</v>
      </c>
      <c r="H30616" s="199">
        <v>8.9723482466232296E-2</v>
      </c>
      <c r="I30616" s="199" t="s">
        <v>1469</v>
      </c>
    </row>
    <row r="30617" spans="1:9" x14ac:dyDescent="0.25">
      <c r="A30617" s="199">
        <v>30614</v>
      </c>
      <c r="B30617" s="199" t="s">
        <v>7155</v>
      </c>
      <c r="C30617" s="199" t="s">
        <v>7154</v>
      </c>
      <c r="D30617" s="199">
        <v>3.2862329434520201</v>
      </c>
      <c r="E30617" s="199">
        <v>-0.969760207350711</v>
      </c>
      <c r="F30617" s="199">
        <v>0.469564136428339</v>
      </c>
      <c r="G30617" s="199">
        <v>-2.0652348254852502</v>
      </c>
      <c r="H30617" s="199">
        <v>3.8900786880931001E-2</v>
      </c>
      <c r="I30617" s="199">
        <v>0.37878199893499298</v>
      </c>
    </row>
    <row r="30618" spans="1:9" x14ac:dyDescent="0.25">
      <c r="A30618" s="199">
        <v>30615</v>
      </c>
      <c r="B30618" s="199" t="s">
        <v>7153</v>
      </c>
      <c r="C30618" s="199" t="s">
        <v>7152</v>
      </c>
      <c r="D30618" s="199">
        <v>1.3714576720126199</v>
      </c>
      <c r="E30618" s="199">
        <v>0.14146309592539899</v>
      </c>
      <c r="F30618" s="199">
        <v>0.84033496821703801</v>
      </c>
      <c r="G30618" s="199">
        <v>0.168341317778963</v>
      </c>
      <c r="H30618" s="199">
        <v>0.86631477075791896</v>
      </c>
      <c r="I30618" s="199" t="s">
        <v>1469</v>
      </c>
    </row>
    <row r="30619" spans="1:9" x14ac:dyDescent="0.25">
      <c r="A30619" s="199">
        <v>30616</v>
      </c>
      <c r="B30619" s="199" t="s">
        <v>7151</v>
      </c>
      <c r="C30619" s="199" t="s">
        <v>7150</v>
      </c>
      <c r="D30619" s="199">
        <v>0.48922145406488898</v>
      </c>
      <c r="E30619" s="199">
        <v>-2.2362811064592401</v>
      </c>
      <c r="F30619" s="199">
        <v>2.6005633703246702</v>
      </c>
      <c r="G30619" s="199">
        <v>-0.85992178924678497</v>
      </c>
      <c r="H30619" s="199">
        <v>0.38983215657492898</v>
      </c>
      <c r="I30619" s="199" t="s">
        <v>1469</v>
      </c>
    </row>
    <row r="30620" spans="1:9" x14ac:dyDescent="0.25">
      <c r="A30620" s="199">
        <v>30617</v>
      </c>
      <c r="B30620" s="199" t="s">
        <v>7149</v>
      </c>
      <c r="C30620" s="199" t="s">
        <v>7148</v>
      </c>
      <c r="D30620" s="199">
        <v>48.744254346059698</v>
      </c>
      <c r="E30620" s="199">
        <v>-0.26507662239899199</v>
      </c>
      <c r="F30620" s="199">
        <v>0.415537388865935</v>
      </c>
      <c r="G30620" s="199">
        <v>-0.63791280761143199</v>
      </c>
      <c r="H30620" s="199">
        <v>0.52353044006899896</v>
      </c>
      <c r="I30620" s="199">
        <v>0.83870963867919202</v>
      </c>
    </row>
    <row r="30621" spans="1:9" x14ac:dyDescent="0.25">
      <c r="A30621" s="199">
        <v>30618</v>
      </c>
      <c r="B30621" s="199" t="s">
        <v>7147</v>
      </c>
      <c r="C30621" s="199" t="s">
        <v>7146</v>
      </c>
      <c r="D30621" s="199">
        <v>5.2350102563489598</v>
      </c>
      <c r="E30621" s="199">
        <v>-0.37263237208723798</v>
      </c>
      <c r="F30621" s="199">
        <v>0.50742578129599902</v>
      </c>
      <c r="G30621" s="199">
        <v>-0.73435837480608501</v>
      </c>
      <c r="H30621" s="199">
        <v>0.46273034894980197</v>
      </c>
      <c r="I30621" s="199">
        <v>0.81189169352331503</v>
      </c>
    </row>
    <row r="30622" spans="1:9" x14ac:dyDescent="0.25">
      <c r="A30622" s="199">
        <v>30619</v>
      </c>
      <c r="B30622" s="199" t="s">
        <v>7145</v>
      </c>
      <c r="C30622" s="199" t="s">
        <v>7144</v>
      </c>
      <c r="D30622" s="199">
        <v>1.4877014230122401</v>
      </c>
      <c r="E30622" s="199">
        <v>-2.00034869248891</v>
      </c>
      <c r="F30622" s="199">
        <v>1.10245039320481</v>
      </c>
      <c r="G30622" s="199">
        <v>-1.81445687245293</v>
      </c>
      <c r="H30622" s="199">
        <v>6.9607416716134698E-2</v>
      </c>
      <c r="I30622" s="199" t="s">
        <v>1469</v>
      </c>
    </row>
    <row r="30623" spans="1:9" x14ac:dyDescent="0.25">
      <c r="A30623" s="199">
        <v>30620</v>
      </c>
      <c r="B30623" s="199" t="s">
        <v>7143</v>
      </c>
      <c r="C30623" s="199" t="s">
        <v>7142</v>
      </c>
      <c r="D30623" s="199">
        <v>0.32766268047209102</v>
      </c>
      <c r="E30623" s="199">
        <v>-0.53195051231436496</v>
      </c>
      <c r="F30623" s="199">
        <v>1.5778830343889301</v>
      </c>
      <c r="G30623" s="199">
        <v>-0.33712924261231803</v>
      </c>
      <c r="H30623" s="199">
        <v>0.73601947404409596</v>
      </c>
      <c r="I30623" s="199" t="s">
        <v>1469</v>
      </c>
    </row>
    <row r="30624" spans="1:9" x14ac:dyDescent="0.25">
      <c r="A30624" s="199">
        <v>30621</v>
      </c>
      <c r="B30624" s="199" t="s">
        <v>7141</v>
      </c>
      <c r="C30624" s="199" t="s">
        <v>7140</v>
      </c>
      <c r="D30624" s="199">
        <v>31.495140250133201</v>
      </c>
      <c r="E30624" s="199">
        <v>-0.293137955610065</v>
      </c>
      <c r="F30624" s="199">
        <v>0.33994591003066699</v>
      </c>
      <c r="G30624" s="199">
        <v>-0.86230764059970899</v>
      </c>
      <c r="H30624" s="199">
        <v>0.38851824932442403</v>
      </c>
      <c r="I30624" s="199">
        <v>0.77601802699381806</v>
      </c>
    </row>
    <row r="30625" spans="1:9" x14ac:dyDescent="0.25">
      <c r="A30625" s="199">
        <v>30622</v>
      </c>
      <c r="B30625" s="199" t="s">
        <v>7139</v>
      </c>
      <c r="C30625" s="199" t="s">
        <v>7138</v>
      </c>
      <c r="D30625" s="199">
        <v>4.2597858578065102</v>
      </c>
      <c r="E30625" s="199">
        <v>0.186921578022094</v>
      </c>
      <c r="F30625" s="199">
        <v>0.405773616287464</v>
      </c>
      <c r="G30625" s="199">
        <v>0.46065483441799998</v>
      </c>
      <c r="H30625" s="199">
        <v>0.64504626388919495</v>
      </c>
      <c r="I30625" s="199">
        <v>0.88998204057792996</v>
      </c>
    </row>
    <row r="30626" spans="1:9" x14ac:dyDescent="0.25">
      <c r="A30626" s="199">
        <v>30623</v>
      </c>
      <c r="B30626" s="199" t="s">
        <v>7137</v>
      </c>
      <c r="C30626" s="199" t="s">
        <v>7136</v>
      </c>
      <c r="D30626" s="199">
        <v>1.3830547020409301</v>
      </c>
      <c r="E30626" s="199">
        <v>0.20208940322861499</v>
      </c>
      <c r="F30626" s="199">
        <v>0.58914468146823396</v>
      </c>
      <c r="G30626" s="199">
        <v>0.34302168819546802</v>
      </c>
      <c r="H30626" s="199">
        <v>0.73158214411721301</v>
      </c>
      <c r="I30626" s="199" t="s">
        <v>1469</v>
      </c>
    </row>
    <row r="30627" spans="1:9" x14ac:dyDescent="0.25">
      <c r="A30627" s="199">
        <v>30624</v>
      </c>
      <c r="B30627" s="199" t="s">
        <v>7135</v>
      </c>
      <c r="C30627" s="199" t="s">
        <v>7134</v>
      </c>
      <c r="D30627" s="199">
        <v>0</v>
      </c>
      <c r="E30627" s="199">
        <v>0</v>
      </c>
      <c r="F30627" s="199">
        <v>0</v>
      </c>
      <c r="G30627" s="199">
        <v>0</v>
      </c>
      <c r="H30627" s="199">
        <v>1</v>
      </c>
      <c r="I30627" s="199" t="s">
        <v>1469</v>
      </c>
    </row>
    <row r="30628" spans="1:9" x14ac:dyDescent="0.25">
      <c r="A30628" s="199">
        <v>30625</v>
      </c>
      <c r="B30628" s="199" t="s">
        <v>7133</v>
      </c>
      <c r="C30628" s="199" t="s">
        <v>7132</v>
      </c>
      <c r="D30628" s="199">
        <v>15.2392182258732</v>
      </c>
      <c r="E30628" s="199">
        <v>-0.220339965191474</v>
      </c>
      <c r="F30628" s="199">
        <v>0.52189627886879797</v>
      </c>
      <c r="G30628" s="199">
        <v>-0.42219110216508499</v>
      </c>
      <c r="H30628" s="199">
        <v>0.672885535596916</v>
      </c>
      <c r="I30628" s="199">
        <v>0.90061212025874904</v>
      </c>
    </row>
    <row r="30629" spans="1:9" x14ac:dyDescent="0.25">
      <c r="A30629" s="199">
        <v>30626</v>
      </c>
      <c r="B30629" s="199" t="s">
        <v>7131</v>
      </c>
      <c r="C30629" s="199" t="s">
        <v>7130</v>
      </c>
      <c r="D30629" s="199">
        <v>5.5624547974233902</v>
      </c>
      <c r="E30629" s="199">
        <v>0.49959055846155198</v>
      </c>
      <c r="F30629" s="199">
        <v>0.62907571693291997</v>
      </c>
      <c r="G30629" s="199">
        <v>0.79416602010537496</v>
      </c>
      <c r="H30629" s="199">
        <v>0.42709878739638801</v>
      </c>
      <c r="I30629" s="199">
        <v>0.79558898197986905</v>
      </c>
    </row>
    <row r="30630" spans="1:9" x14ac:dyDescent="0.25">
      <c r="A30630" s="199">
        <v>30627</v>
      </c>
      <c r="B30630" s="199" t="s">
        <v>7129</v>
      </c>
      <c r="C30630" s="199" t="s">
        <v>7128</v>
      </c>
      <c r="D30630" s="199">
        <v>0.29220089587110099</v>
      </c>
      <c r="E30630" s="199">
        <v>-1.5522255071428399</v>
      </c>
      <c r="F30630" s="199">
        <v>1.87244940060711</v>
      </c>
      <c r="G30630" s="199">
        <v>-0.82898128336048205</v>
      </c>
      <c r="H30630" s="199">
        <v>0.40711499827246</v>
      </c>
      <c r="I30630" s="199" t="s">
        <v>1469</v>
      </c>
    </row>
    <row r="30631" spans="1:9" x14ac:dyDescent="0.25">
      <c r="A30631" s="199">
        <v>30628</v>
      </c>
      <c r="B30631" s="199" t="s">
        <v>7127</v>
      </c>
      <c r="C30631" s="199" t="s">
        <v>7126</v>
      </c>
      <c r="D30631" s="199">
        <v>8.8862485330201206</v>
      </c>
      <c r="E30631" s="199">
        <v>-7.7965966752676502E-2</v>
      </c>
      <c r="F30631" s="199">
        <v>0.48717167386055898</v>
      </c>
      <c r="G30631" s="199">
        <v>-0.16003797210712301</v>
      </c>
      <c r="H30631" s="199">
        <v>0.872851162284772</v>
      </c>
      <c r="I30631" s="199">
        <v>0.96687608289840699</v>
      </c>
    </row>
    <row r="30632" spans="1:9" x14ac:dyDescent="0.25">
      <c r="A30632" s="199">
        <v>30629</v>
      </c>
      <c r="B30632" s="199" t="s">
        <v>7125</v>
      </c>
      <c r="C30632" s="199" t="s">
        <v>7124</v>
      </c>
      <c r="D30632" s="199">
        <v>1.7122058471691399</v>
      </c>
      <c r="E30632" s="199">
        <v>-0.67261987543353097</v>
      </c>
      <c r="F30632" s="199">
        <v>1.43984131038365</v>
      </c>
      <c r="G30632" s="199">
        <v>-0.46714861601957403</v>
      </c>
      <c r="H30632" s="199">
        <v>0.64039355361061001</v>
      </c>
      <c r="I30632" s="199" t="s">
        <v>1469</v>
      </c>
    </row>
    <row r="30633" spans="1:9" x14ac:dyDescent="0.25">
      <c r="A30633" s="199">
        <v>30630</v>
      </c>
      <c r="B30633" s="199" t="s">
        <v>7123</v>
      </c>
      <c r="C30633" s="199" t="s">
        <v>7122</v>
      </c>
      <c r="D30633" s="199">
        <v>0.54002792337595695</v>
      </c>
      <c r="E30633" s="199">
        <v>0.53241997266825103</v>
      </c>
      <c r="F30633" s="199">
        <v>0.99557972902576197</v>
      </c>
      <c r="G30633" s="199">
        <v>0.53478386225205499</v>
      </c>
      <c r="H30633" s="199">
        <v>0.59279932342535901</v>
      </c>
      <c r="I30633" s="199" t="s">
        <v>1469</v>
      </c>
    </row>
    <row r="30634" spans="1:9" x14ac:dyDescent="0.25">
      <c r="A30634" s="199">
        <v>30631</v>
      </c>
      <c r="B30634" s="199" t="s">
        <v>7121</v>
      </c>
      <c r="C30634" s="199" t="s">
        <v>7120</v>
      </c>
      <c r="D30634" s="199">
        <v>0.61265901145712898</v>
      </c>
      <c r="E30634" s="199">
        <v>2.2144043342381501</v>
      </c>
      <c r="F30634" s="199">
        <v>2.20972622302064</v>
      </c>
      <c r="G30634" s="199">
        <v>1.00211705466893</v>
      </c>
      <c r="H30634" s="199">
        <v>0.31628706185147099</v>
      </c>
      <c r="I30634" s="199" t="s">
        <v>1469</v>
      </c>
    </row>
    <row r="30635" spans="1:9" x14ac:dyDescent="0.25">
      <c r="A30635" s="199">
        <v>30632</v>
      </c>
      <c r="B30635" s="199" t="s">
        <v>7119</v>
      </c>
      <c r="C30635" s="199" t="s">
        <v>7118</v>
      </c>
      <c r="D30635" s="199">
        <v>1.7745558185966299</v>
      </c>
      <c r="E30635" s="199">
        <v>0.10204751311785699</v>
      </c>
      <c r="F30635" s="199">
        <v>1.35422327480314</v>
      </c>
      <c r="G30635" s="199">
        <v>7.5355013472716503E-2</v>
      </c>
      <c r="H30635" s="199">
        <v>0.93993225144063497</v>
      </c>
      <c r="I30635" s="199" t="s">
        <v>1469</v>
      </c>
    </row>
    <row r="30636" spans="1:9" x14ac:dyDescent="0.25">
      <c r="A30636" s="199">
        <v>30633</v>
      </c>
      <c r="B30636" s="199" t="s">
        <v>7117</v>
      </c>
      <c r="C30636" s="199" t="s">
        <v>7116</v>
      </c>
      <c r="D30636" s="199">
        <v>19.259487674725602</v>
      </c>
      <c r="E30636" s="199">
        <v>0.18491716438467701</v>
      </c>
      <c r="F30636" s="199">
        <v>0.40343044163712499</v>
      </c>
      <c r="G30636" s="199">
        <v>0.458361951156391</v>
      </c>
      <c r="H30636" s="199">
        <v>0.64669242270719796</v>
      </c>
      <c r="I30636" s="199">
        <v>0.89082765768196304</v>
      </c>
    </row>
    <row r="30637" spans="1:9" x14ac:dyDescent="0.25">
      <c r="A30637" s="199">
        <v>30634</v>
      </c>
      <c r="B30637" s="199" t="s">
        <v>7115</v>
      </c>
      <c r="C30637" s="199" t="s">
        <v>7114</v>
      </c>
      <c r="D30637" s="199">
        <v>2.1692294511547501</v>
      </c>
      <c r="E30637" s="199">
        <v>-0.53120917662559697</v>
      </c>
      <c r="F30637" s="199">
        <v>0.56240713072231296</v>
      </c>
      <c r="G30637" s="199">
        <v>-0.94452781198444802</v>
      </c>
      <c r="H30637" s="199">
        <v>0.34489999644450903</v>
      </c>
      <c r="I30637" s="199" t="s">
        <v>1469</v>
      </c>
    </row>
    <row r="30638" spans="1:9" x14ac:dyDescent="0.25">
      <c r="A30638" s="199">
        <v>30635</v>
      </c>
      <c r="B30638" s="199" t="s">
        <v>7113</v>
      </c>
      <c r="C30638" s="199" t="s">
        <v>7112</v>
      </c>
      <c r="D30638" s="199">
        <v>3.0915503166721598</v>
      </c>
      <c r="E30638" s="199">
        <v>0.41035562077604398</v>
      </c>
      <c r="F30638" s="199">
        <v>0.58229659226013597</v>
      </c>
      <c r="G30638" s="199">
        <v>0.70471925515360101</v>
      </c>
      <c r="H30638" s="199">
        <v>0.48098496606003099</v>
      </c>
      <c r="I30638" s="199">
        <v>0.81976335462649697</v>
      </c>
    </row>
    <row r="30639" spans="1:9" x14ac:dyDescent="0.25">
      <c r="A30639" s="199">
        <v>30636</v>
      </c>
      <c r="B30639" s="199" t="s">
        <v>7111</v>
      </c>
      <c r="C30639" s="199" t="s">
        <v>7110</v>
      </c>
      <c r="D30639" s="199">
        <v>0.80857250805025005</v>
      </c>
      <c r="E30639" s="199">
        <v>-2.1851095534834899</v>
      </c>
      <c r="F30639" s="199">
        <v>1.2665011684660299</v>
      </c>
      <c r="G30639" s="199">
        <v>-1.7253119127636201</v>
      </c>
      <c r="H30639" s="199">
        <v>8.4471276230237494E-2</v>
      </c>
      <c r="I30639" s="199" t="s">
        <v>1469</v>
      </c>
    </row>
    <row r="30640" spans="1:9" x14ac:dyDescent="0.25">
      <c r="A30640" s="199">
        <v>30637</v>
      </c>
      <c r="B30640" s="199" t="s">
        <v>7109</v>
      </c>
      <c r="C30640" s="199" t="s">
        <v>7108</v>
      </c>
      <c r="D30640" s="199">
        <v>8.7105981368040499</v>
      </c>
      <c r="E30640" s="199">
        <v>0.969477268638964</v>
      </c>
      <c r="F30640" s="199">
        <v>0.50787287084189803</v>
      </c>
      <c r="G30640" s="199">
        <v>1.9088975298717299</v>
      </c>
      <c r="H30640" s="199">
        <v>5.6275311751580903E-2</v>
      </c>
      <c r="I30640" s="199">
        <v>0.42227302906611902</v>
      </c>
    </row>
    <row r="30641" spans="1:9" x14ac:dyDescent="0.25">
      <c r="A30641" s="199">
        <v>30638</v>
      </c>
      <c r="B30641" s="199" t="s">
        <v>7107</v>
      </c>
      <c r="C30641" s="199" t="s">
        <v>7106</v>
      </c>
      <c r="D30641" s="199">
        <v>0.36116430216620099</v>
      </c>
      <c r="E30641" s="199">
        <v>-0.72962274325534704</v>
      </c>
      <c r="F30641" s="199">
        <v>1.3416059536854901</v>
      </c>
      <c r="G30641" s="199">
        <v>-0.54384280365707804</v>
      </c>
      <c r="H30641" s="199">
        <v>0.58654965095570899</v>
      </c>
      <c r="I30641" s="199" t="s">
        <v>1469</v>
      </c>
    </row>
    <row r="30642" spans="1:9" x14ac:dyDescent="0.25">
      <c r="A30642" s="199">
        <v>30639</v>
      </c>
      <c r="B30642" s="199" t="s">
        <v>7105</v>
      </c>
      <c r="C30642" s="199" t="s">
        <v>7104</v>
      </c>
      <c r="D30642" s="199">
        <v>4.6928791601446997</v>
      </c>
      <c r="E30642" s="199">
        <v>1.15904343084646E-2</v>
      </c>
      <c r="F30642" s="199">
        <v>0.55299598371356395</v>
      </c>
      <c r="G30642" s="199">
        <v>2.0959346269806001E-2</v>
      </c>
      <c r="H30642" s="199">
        <v>0.98327808552242602</v>
      </c>
      <c r="I30642" s="199">
        <v>0.99617848516863805</v>
      </c>
    </row>
    <row r="30643" spans="1:9" x14ac:dyDescent="0.25">
      <c r="A30643" s="199">
        <v>30640</v>
      </c>
      <c r="B30643" s="199" t="s">
        <v>7103</v>
      </c>
      <c r="C30643" s="199" t="s">
        <v>7102</v>
      </c>
      <c r="D30643" s="199">
        <v>1.2400272971361399</v>
      </c>
      <c r="E30643" s="199">
        <v>1.5497964359171601</v>
      </c>
      <c r="F30643" s="199">
        <v>1.20201205809227</v>
      </c>
      <c r="G30643" s="199">
        <v>1.28933518219182</v>
      </c>
      <c r="H30643" s="199">
        <v>0.19728158482215299</v>
      </c>
      <c r="I30643" s="199" t="s">
        <v>1469</v>
      </c>
    </row>
    <row r="30644" spans="1:9" x14ac:dyDescent="0.25">
      <c r="A30644" s="199">
        <v>30641</v>
      </c>
      <c r="B30644" s="199" t="s">
        <v>7101</v>
      </c>
      <c r="C30644" s="199" t="s">
        <v>7100</v>
      </c>
      <c r="D30644" s="199">
        <v>2.8658355698798501</v>
      </c>
      <c r="E30644" s="199">
        <v>1.32073696217531</v>
      </c>
      <c r="F30644" s="199">
        <v>0.70865362966176704</v>
      </c>
      <c r="G30644" s="199">
        <v>1.86372708315299</v>
      </c>
      <c r="H30644" s="199">
        <v>6.2360040059882799E-2</v>
      </c>
      <c r="I30644" s="199">
        <v>0.437879597300879</v>
      </c>
    </row>
    <row r="30645" spans="1:9" x14ac:dyDescent="0.25">
      <c r="A30645" s="199">
        <v>30642</v>
      </c>
      <c r="B30645" s="199" t="s">
        <v>7099</v>
      </c>
      <c r="C30645" s="199" t="s">
        <v>7098</v>
      </c>
      <c r="D30645" s="199">
        <v>923.54875978626899</v>
      </c>
      <c r="E30645" s="199">
        <v>0.21919872528107201</v>
      </c>
      <c r="F30645" s="199">
        <v>0.351814012961572</v>
      </c>
      <c r="G30645" s="199">
        <v>0.62305285521703901</v>
      </c>
      <c r="H30645" s="199">
        <v>0.53324978905329601</v>
      </c>
      <c r="I30645" s="199">
        <v>0.844044521239116</v>
      </c>
    </row>
    <row r="30646" spans="1:9" x14ac:dyDescent="0.25">
      <c r="A30646" s="199">
        <v>30643</v>
      </c>
      <c r="B30646" s="199" t="s">
        <v>7097</v>
      </c>
      <c r="C30646" s="199" t="s">
        <v>7096</v>
      </c>
      <c r="D30646" s="199">
        <v>1512.2565225245801</v>
      </c>
      <c r="E30646" s="199">
        <v>0.34028825920221301</v>
      </c>
      <c r="F30646" s="199">
        <v>0.28753759591158101</v>
      </c>
      <c r="G30646" s="199">
        <v>1.1834565776464701</v>
      </c>
      <c r="H30646" s="199">
        <v>0.23662824588819301</v>
      </c>
      <c r="I30646" s="199">
        <v>0.67063920840556501</v>
      </c>
    </row>
    <row r="30647" spans="1:9" x14ac:dyDescent="0.25">
      <c r="A30647" s="199">
        <v>30644</v>
      </c>
      <c r="B30647" s="199" t="s">
        <v>7095</v>
      </c>
      <c r="C30647" s="199" t="s">
        <v>7094</v>
      </c>
      <c r="D30647" s="199">
        <v>3.3382567156910499</v>
      </c>
      <c r="E30647" s="199">
        <v>0.994593965849359</v>
      </c>
      <c r="F30647" s="199">
        <v>0.89273159532626001</v>
      </c>
      <c r="G30647" s="199">
        <v>1.1141018992229901</v>
      </c>
      <c r="H30647" s="199">
        <v>0.26523547397318098</v>
      </c>
      <c r="I30647" s="199">
        <v>0.69411623094490904</v>
      </c>
    </row>
    <row r="30648" spans="1:9" x14ac:dyDescent="0.25">
      <c r="A30648" s="199">
        <v>30645</v>
      </c>
      <c r="B30648" s="199" t="s">
        <v>7093</v>
      </c>
      <c r="C30648" s="199" t="s">
        <v>7092</v>
      </c>
      <c r="D30648" s="199">
        <v>0.89582507142044299</v>
      </c>
      <c r="E30648" s="199">
        <v>-3.22097644570766</v>
      </c>
      <c r="F30648" s="199">
        <v>2.9555477473802401</v>
      </c>
      <c r="G30648" s="199">
        <v>-1.08980693969931</v>
      </c>
      <c r="H30648" s="199">
        <v>0.27579819637073599</v>
      </c>
      <c r="I30648" s="199" t="s">
        <v>1469</v>
      </c>
    </row>
    <row r="30649" spans="1:9" x14ac:dyDescent="0.25">
      <c r="A30649" s="199">
        <v>30646</v>
      </c>
      <c r="B30649" s="199" t="s">
        <v>7091</v>
      </c>
      <c r="C30649" s="199" t="s">
        <v>7090</v>
      </c>
      <c r="D30649" s="199">
        <v>33.433072470968597</v>
      </c>
      <c r="E30649" s="199">
        <v>-0.26183958883326502</v>
      </c>
      <c r="F30649" s="199">
        <v>0.44918225777294801</v>
      </c>
      <c r="G30649" s="199">
        <v>-0.58292504724355998</v>
      </c>
      <c r="H30649" s="199">
        <v>0.55994375835944299</v>
      </c>
      <c r="I30649" s="199">
        <v>0.85494997032700504</v>
      </c>
    </row>
    <row r="30650" spans="1:9" x14ac:dyDescent="0.25">
      <c r="A30650" s="199">
        <v>30647</v>
      </c>
      <c r="B30650" s="199" t="s">
        <v>7089</v>
      </c>
      <c r="C30650" s="199" t="s">
        <v>7088</v>
      </c>
      <c r="D30650" s="199">
        <v>5.4198827938650096</v>
      </c>
      <c r="E30650" s="199">
        <v>-0.211087956106006</v>
      </c>
      <c r="F30650" s="199">
        <v>0.70631101689036502</v>
      </c>
      <c r="G30650" s="199">
        <v>-0.29885978139679997</v>
      </c>
      <c r="H30650" s="199">
        <v>0.76504703516751105</v>
      </c>
      <c r="I30650" s="199">
        <v>0.933526911824201</v>
      </c>
    </row>
    <row r="30651" spans="1:9" x14ac:dyDescent="0.25">
      <c r="A30651" s="199">
        <v>30648</v>
      </c>
      <c r="B30651" s="199" t="s">
        <v>7087</v>
      </c>
      <c r="C30651" s="199" t="s">
        <v>7086</v>
      </c>
      <c r="D30651" s="199">
        <v>24.5373604696202</v>
      </c>
      <c r="E30651" s="199">
        <v>-0.24010896866225301</v>
      </c>
      <c r="F30651" s="199">
        <v>0.265029681228516</v>
      </c>
      <c r="G30651" s="199">
        <v>-0.90597010700557801</v>
      </c>
      <c r="H30651" s="199">
        <v>0.36495167486692098</v>
      </c>
      <c r="I30651" s="199">
        <v>0.76162125162980598</v>
      </c>
    </row>
    <row r="30652" spans="1:9" x14ac:dyDescent="0.25">
      <c r="A30652" s="199">
        <v>30649</v>
      </c>
      <c r="B30652" s="199" t="s">
        <v>7085</v>
      </c>
      <c r="C30652" s="199" t="s">
        <v>7084</v>
      </c>
      <c r="D30652" s="199">
        <v>17.0316158154295</v>
      </c>
      <c r="E30652" s="199">
        <v>0.190129618119391</v>
      </c>
      <c r="F30652" s="199">
        <v>0.97143067352572399</v>
      </c>
      <c r="G30652" s="199">
        <v>0.19572124218533399</v>
      </c>
      <c r="H30652" s="199">
        <v>0.84482835710231896</v>
      </c>
      <c r="I30652" s="199">
        <v>0.95831837845282497</v>
      </c>
    </row>
    <row r="30653" spans="1:9" x14ac:dyDescent="0.25">
      <c r="A30653" s="199">
        <v>30650</v>
      </c>
      <c r="B30653" s="199" t="s">
        <v>7083</v>
      </c>
      <c r="C30653" s="199" t="s">
        <v>7082</v>
      </c>
      <c r="D30653" s="199">
        <v>2.1139602365797301</v>
      </c>
      <c r="E30653" s="199">
        <v>-0.61596234098989799</v>
      </c>
      <c r="F30653" s="199">
        <v>0.61536290801581695</v>
      </c>
      <c r="G30653" s="199">
        <v>-1.0009741129442</v>
      </c>
      <c r="H30653" s="199">
        <v>0.31683932383819302</v>
      </c>
      <c r="I30653" s="199" t="s">
        <v>1469</v>
      </c>
    </row>
    <row r="30654" spans="1:9" x14ac:dyDescent="0.25">
      <c r="A30654" s="199">
        <v>30651</v>
      </c>
      <c r="B30654" s="199" t="s">
        <v>7081</v>
      </c>
      <c r="C30654" s="199" t="s">
        <v>7080</v>
      </c>
      <c r="D30654" s="199">
        <v>2.6499615908271501</v>
      </c>
      <c r="E30654" s="199">
        <v>-0.56942002735599995</v>
      </c>
      <c r="F30654" s="199">
        <v>0.90317935353225898</v>
      </c>
      <c r="G30654" s="199">
        <v>-0.63046174065986504</v>
      </c>
      <c r="H30654" s="199">
        <v>0.52839252698459205</v>
      </c>
      <c r="I30654" s="199">
        <v>0.84147782284221095</v>
      </c>
    </row>
    <row r="30655" spans="1:9" x14ac:dyDescent="0.25">
      <c r="A30655" s="199">
        <v>30652</v>
      </c>
      <c r="B30655" s="199" t="s">
        <v>7079</v>
      </c>
      <c r="C30655" s="199" t="s">
        <v>7078</v>
      </c>
      <c r="D30655" s="199">
        <v>0.284210088698443</v>
      </c>
      <c r="E30655" s="199">
        <v>-0.365554727262973</v>
      </c>
      <c r="F30655" s="199">
        <v>1.2501707821674799</v>
      </c>
      <c r="G30655" s="199">
        <v>-0.29240383192222402</v>
      </c>
      <c r="H30655" s="199">
        <v>0.76997787874644297</v>
      </c>
      <c r="I30655" s="199" t="s">
        <v>1469</v>
      </c>
    </row>
    <row r="30656" spans="1:9" x14ac:dyDescent="0.25">
      <c r="A30656" s="199">
        <v>30653</v>
      </c>
      <c r="B30656" s="199" t="s">
        <v>7077</v>
      </c>
      <c r="C30656" s="199" t="s">
        <v>7076</v>
      </c>
      <c r="D30656" s="199">
        <v>3.7659852873014601</v>
      </c>
      <c r="E30656" s="199">
        <v>-3.7820505509427198</v>
      </c>
      <c r="F30656" s="199">
        <v>2.0928778125364098</v>
      </c>
      <c r="G30656" s="199">
        <v>-1.8071052826343199</v>
      </c>
      <c r="H30656" s="199">
        <v>7.0745865153551801E-2</v>
      </c>
      <c r="I30656" s="199">
        <v>0.455519399348356</v>
      </c>
    </row>
    <row r="30657" spans="1:9" x14ac:dyDescent="0.25">
      <c r="A30657" s="199">
        <v>30654</v>
      </c>
      <c r="B30657" s="199" t="s">
        <v>7075</v>
      </c>
      <c r="C30657" s="199" t="s">
        <v>7074</v>
      </c>
      <c r="D30657" s="199">
        <v>333.16594070829802</v>
      </c>
      <c r="E30657" s="199">
        <v>0.31766682883087499</v>
      </c>
      <c r="F30657" s="199">
        <v>0.20504028829995899</v>
      </c>
      <c r="G30657" s="199">
        <v>1.5492898076994099</v>
      </c>
      <c r="H30657" s="199">
        <v>0.121312068781239</v>
      </c>
      <c r="I30657" s="199">
        <v>0.54732455788879497</v>
      </c>
    </row>
    <row r="30658" spans="1:9" x14ac:dyDescent="0.25">
      <c r="A30658" s="199">
        <v>30655</v>
      </c>
      <c r="B30658" s="199" t="s">
        <v>7073</v>
      </c>
      <c r="C30658" s="199" t="s">
        <v>7072</v>
      </c>
      <c r="D30658" s="199">
        <v>19.1122565039236</v>
      </c>
      <c r="E30658" s="199">
        <v>-1.13664160031684</v>
      </c>
      <c r="F30658" s="199">
        <v>0.56401143377987295</v>
      </c>
      <c r="G30658" s="199">
        <v>-2.0152811312695098</v>
      </c>
      <c r="H30658" s="199">
        <v>4.3875200821377497E-2</v>
      </c>
      <c r="I30658" s="199">
        <v>0.38909404220543498</v>
      </c>
    </row>
    <row r="30659" spans="1:9" x14ac:dyDescent="0.25">
      <c r="A30659" s="199">
        <v>30656</v>
      </c>
      <c r="B30659" s="199" t="s">
        <v>7071</v>
      </c>
      <c r="C30659" s="199" t="s">
        <v>7070</v>
      </c>
      <c r="D30659" s="199">
        <v>0.38643522738236202</v>
      </c>
      <c r="E30659" s="199">
        <v>-1.2246283947047001</v>
      </c>
      <c r="F30659" s="199">
        <v>2.9789606537821798</v>
      </c>
      <c r="G30659" s="199">
        <v>-0.41109250407516401</v>
      </c>
      <c r="H30659" s="199">
        <v>0.68100470624430598</v>
      </c>
      <c r="I30659" s="199" t="s">
        <v>1469</v>
      </c>
    </row>
    <row r="30660" spans="1:9" x14ac:dyDescent="0.25">
      <c r="A30660" s="199">
        <v>30657</v>
      </c>
      <c r="B30660" s="199" t="s">
        <v>7069</v>
      </c>
      <c r="C30660" s="199" t="s">
        <v>7068</v>
      </c>
      <c r="D30660" s="199">
        <v>9.1616294716527005</v>
      </c>
      <c r="E30660" s="199">
        <v>-1.00648806406841</v>
      </c>
      <c r="F30660" s="199">
        <v>0.57362032840643795</v>
      </c>
      <c r="G30660" s="199">
        <v>-1.7546241202164301</v>
      </c>
      <c r="H30660" s="199">
        <v>7.9323622916256498E-2</v>
      </c>
      <c r="I30660" s="199">
        <v>0.47343857751070001</v>
      </c>
    </row>
    <row r="30661" spans="1:9" x14ac:dyDescent="0.25">
      <c r="A30661" s="199">
        <v>30658</v>
      </c>
      <c r="B30661" s="199" t="s">
        <v>7067</v>
      </c>
      <c r="C30661" s="199" t="s">
        <v>7066</v>
      </c>
      <c r="D30661" s="199">
        <v>2.72305344944871</v>
      </c>
      <c r="E30661" s="199">
        <v>-0.50695079269782095</v>
      </c>
      <c r="F30661" s="199">
        <v>0.89717973502512804</v>
      </c>
      <c r="G30661" s="199">
        <v>-0.56504931275963599</v>
      </c>
      <c r="H30661" s="199">
        <v>0.57204022329705795</v>
      </c>
      <c r="I30661" s="199">
        <v>0.86054207127225502</v>
      </c>
    </row>
    <row r="30662" spans="1:9" x14ac:dyDescent="0.25">
      <c r="A30662" s="199">
        <v>30659</v>
      </c>
      <c r="B30662" s="199" t="s">
        <v>7065</v>
      </c>
      <c r="C30662" s="199" t="s">
        <v>7064</v>
      </c>
      <c r="D30662" s="199">
        <v>14.6903586384534</v>
      </c>
      <c r="E30662" s="199">
        <v>-0.95000343529549203</v>
      </c>
      <c r="F30662" s="199">
        <v>0.41287637357711499</v>
      </c>
      <c r="G30662" s="199">
        <v>-2.3009392062441498</v>
      </c>
      <c r="H30662" s="199">
        <v>2.13950676196401E-2</v>
      </c>
      <c r="I30662" s="199">
        <v>0.30765321959237302</v>
      </c>
    </row>
    <row r="30663" spans="1:9" x14ac:dyDescent="0.25">
      <c r="A30663" s="199">
        <v>30660</v>
      </c>
      <c r="B30663" s="199" t="s">
        <v>7063</v>
      </c>
      <c r="C30663" s="199" t="s">
        <v>7062</v>
      </c>
      <c r="D30663" s="199">
        <v>1331.5366512334399</v>
      </c>
      <c r="E30663" s="199">
        <v>-0.27306327609613701</v>
      </c>
      <c r="F30663" s="199">
        <v>0.214814354093255</v>
      </c>
      <c r="G30663" s="199">
        <v>-1.27115935640686</v>
      </c>
      <c r="H30663" s="199">
        <v>0.203671962465206</v>
      </c>
      <c r="I30663" s="199">
        <v>0.64117121872897898</v>
      </c>
    </row>
    <row r="30664" spans="1:9" x14ac:dyDescent="0.25">
      <c r="A30664" s="199">
        <v>30661</v>
      </c>
      <c r="B30664" s="199" t="s">
        <v>7061</v>
      </c>
      <c r="C30664" s="199" t="s">
        <v>7060</v>
      </c>
      <c r="D30664" s="199">
        <v>302.22834919669401</v>
      </c>
      <c r="E30664" s="199">
        <v>0.24169650858389399</v>
      </c>
      <c r="F30664" s="199">
        <v>0.229166740404074</v>
      </c>
      <c r="G30664" s="199">
        <v>1.05467533446488</v>
      </c>
      <c r="H30664" s="199">
        <v>0.29157383632410899</v>
      </c>
      <c r="I30664" s="199">
        <v>0.71297085187734699</v>
      </c>
    </row>
    <row r="30665" spans="1:9" x14ac:dyDescent="0.25">
      <c r="A30665" s="199">
        <v>30662</v>
      </c>
      <c r="B30665" s="199" t="s">
        <v>7059</v>
      </c>
      <c r="C30665" s="199" t="s">
        <v>7058</v>
      </c>
      <c r="D30665" s="199">
        <v>0.68074851422597105</v>
      </c>
      <c r="E30665" s="199">
        <v>-2.5244714382395901</v>
      </c>
      <c r="F30665" s="199">
        <v>0.97872670224728797</v>
      </c>
      <c r="G30665" s="199">
        <v>-2.5793425605361202</v>
      </c>
      <c r="H30665" s="199">
        <v>9.8988569618507806E-3</v>
      </c>
      <c r="I30665" s="199" t="s">
        <v>1469</v>
      </c>
    </row>
    <row r="30666" spans="1:9" x14ac:dyDescent="0.25">
      <c r="A30666" s="199">
        <v>30663</v>
      </c>
      <c r="B30666" s="199" t="s">
        <v>7057</v>
      </c>
      <c r="C30666" s="199" t="s">
        <v>7056</v>
      </c>
      <c r="D30666" s="199">
        <v>0.79983931269596298</v>
      </c>
      <c r="E30666" s="199">
        <v>0.58491885393584897</v>
      </c>
      <c r="F30666" s="199">
        <v>1.5537452932449101</v>
      </c>
      <c r="G30666" s="199">
        <v>0.376457361756043</v>
      </c>
      <c r="H30666" s="199">
        <v>0.70657690836802101</v>
      </c>
      <c r="I30666" s="199" t="s">
        <v>1469</v>
      </c>
    </row>
    <row r="30667" spans="1:9" x14ac:dyDescent="0.25">
      <c r="A30667" s="199">
        <v>30664</v>
      </c>
      <c r="B30667" s="199" t="s">
        <v>7055</v>
      </c>
      <c r="C30667" s="199" t="s">
        <v>7054</v>
      </c>
      <c r="D30667" s="199">
        <v>8.1181828676707095</v>
      </c>
      <c r="E30667" s="199">
        <v>-0.150673591716771</v>
      </c>
      <c r="F30667" s="199">
        <v>0.51893036676262005</v>
      </c>
      <c r="G30667" s="199">
        <v>-0.29035416188256202</v>
      </c>
      <c r="H30667" s="199">
        <v>0.77154530736045002</v>
      </c>
      <c r="I30667" s="199">
        <v>0.93537283230937995</v>
      </c>
    </row>
    <row r="30668" spans="1:9" x14ac:dyDescent="0.25">
      <c r="A30668" s="199">
        <v>30665</v>
      </c>
      <c r="B30668" s="199" t="s">
        <v>7053</v>
      </c>
      <c r="C30668" s="199" t="s">
        <v>7052</v>
      </c>
      <c r="D30668" s="199">
        <v>19.5289736234486</v>
      </c>
      <c r="E30668" s="199">
        <v>-0.50656939602301698</v>
      </c>
      <c r="F30668" s="199">
        <v>0.42952040989450502</v>
      </c>
      <c r="G30668" s="199">
        <v>-1.1793837600114001</v>
      </c>
      <c r="H30668" s="199">
        <v>0.238245398841297</v>
      </c>
      <c r="I30668" s="199">
        <v>0.67154758700140404</v>
      </c>
    </row>
    <row r="30669" spans="1:9" x14ac:dyDescent="0.25">
      <c r="A30669" s="199">
        <v>30666</v>
      </c>
      <c r="B30669" s="199" t="s">
        <v>7051</v>
      </c>
      <c r="C30669" s="199" t="s">
        <v>7050</v>
      </c>
      <c r="D30669" s="199">
        <v>1.2765413838916799</v>
      </c>
      <c r="E30669" s="199">
        <v>-2.2817234708799501</v>
      </c>
      <c r="F30669" s="199">
        <v>1.2344299859769901</v>
      </c>
      <c r="G30669" s="199">
        <v>-1.8484024989672301</v>
      </c>
      <c r="H30669" s="199">
        <v>6.4544137484813399E-2</v>
      </c>
      <c r="I30669" s="199" t="s">
        <v>1469</v>
      </c>
    </row>
    <row r="30670" spans="1:9" x14ac:dyDescent="0.25">
      <c r="A30670" s="199">
        <v>30667</v>
      </c>
      <c r="B30670" s="199" t="s">
        <v>7049</v>
      </c>
      <c r="C30670" s="199" t="s">
        <v>7048</v>
      </c>
      <c r="D30670" s="199">
        <v>1.3776460287565699</v>
      </c>
      <c r="E30670" s="199">
        <v>0.34135827495895799</v>
      </c>
      <c r="F30670" s="199">
        <v>0.87348880680343999</v>
      </c>
      <c r="G30670" s="199">
        <v>0.39079868259350597</v>
      </c>
      <c r="H30670" s="199">
        <v>0.69594604883032696</v>
      </c>
      <c r="I30670" s="199" t="s">
        <v>1469</v>
      </c>
    </row>
    <row r="30671" spans="1:9" x14ac:dyDescent="0.25">
      <c r="A30671" s="199">
        <v>30668</v>
      </c>
      <c r="B30671" s="199" t="s">
        <v>7047</v>
      </c>
      <c r="C30671" s="199" t="s">
        <v>7046</v>
      </c>
      <c r="D30671" s="199">
        <v>127.67461576767499</v>
      </c>
      <c r="E30671" s="199">
        <v>-1.1602138983902299</v>
      </c>
      <c r="F30671" s="199">
        <v>0.52619654731448795</v>
      </c>
      <c r="G30671" s="199">
        <v>-2.2049059506595601</v>
      </c>
      <c r="H30671" s="199">
        <v>2.74606948609229E-2</v>
      </c>
      <c r="I30671" s="199">
        <v>0.33871178265727803</v>
      </c>
    </row>
    <row r="30672" spans="1:9" x14ac:dyDescent="0.25">
      <c r="A30672" s="199">
        <v>30669</v>
      </c>
      <c r="B30672" s="199" t="s">
        <v>7045</v>
      </c>
      <c r="C30672" s="199" t="s">
        <v>7044</v>
      </c>
      <c r="D30672" s="199">
        <v>0.38986937287735302</v>
      </c>
      <c r="E30672" s="199">
        <v>-1.43745047887587</v>
      </c>
      <c r="F30672" s="199">
        <v>1.12402726827542</v>
      </c>
      <c r="G30672" s="199">
        <v>-1.27883950812094</v>
      </c>
      <c r="H30672" s="199">
        <v>0.20095357812784601</v>
      </c>
      <c r="I30672" s="199" t="s">
        <v>1469</v>
      </c>
    </row>
    <row r="30673" spans="1:9" x14ac:dyDescent="0.25">
      <c r="A30673" s="199">
        <v>30670</v>
      </c>
      <c r="B30673" s="199" t="s">
        <v>7043</v>
      </c>
      <c r="C30673" s="199" t="s">
        <v>7042</v>
      </c>
      <c r="D30673" s="199">
        <v>10.6525024737747</v>
      </c>
      <c r="E30673" s="199">
        <v>0.54073938232310004</v>
      </c>
      <c r="F30673" s="199">
        <v>0.43851767764798</v>
      </c>
      <c r="G30673" s="199">
        <v>1.2331073748802801</v>
      </c>
      <c r="H30673" s="199">
        <v>0.21753570633963301</v>
      </c>
      <c r="I30673" s="199">
        <v>0.65467263573710099</v>
      </c>
    </row>
    <row r="30674" spans="1:9" x14ac:dyDescent="0.25">
      <c r="A30674" s="199">
        <v>30671</v>
      </c>
      <c r="B30674" s="199" t="s">
        <v>7041</v>
      </c>
      <c r="C30674" s="199" t="s">
        <v>7040</v>
      </c>
      <c r="D30674" s="199">
        <v>33.1070601800863</v>
      </c>
      <c r="E30674" s="199">
        <v>-0.78909178540018998</v>
      </c>
      <c r="F30674" s="199">
        <v>0.61360749079241395</v>
      </c>
      <c r="G30674" s="199">
        <v>-1.2859878623404</v>
      </c>
      <c r="H30674" s="199">
        <v>0.198447297729967</v>
      </c>
      <c r="I30674" s="199">
        <v>0.635532061315918</v>
      </c>
    </row>
    <row r="30675" spans="1:9" x14ac:dyDescent="0.25">
      <c r="A30675" s="199">
        <v>30672</v>
      </c>
      <c r="B30675" s="199" t="s">
        <v>7039</v>
      </c>
      <c r="C30675" s="199" t="s">
        <v>7038</v>
      </c>
      <c r="D30675" s="199">
        <v>1.66653963649609</v>
      </c>
      <c r="E30675" s="199">
        <v>-0.49751422415765501</v>
      </c>
      <c r="F30675" s="199">
        <v>1.0981096833824699</v>
      </c>
      <c r="G30675" s="199">
        <v>-0.453064235464329</v>
      </c>
      <c r="H30675" s="199">
        <v>0.65050248765343199</v>
      </c>
      <c r="I30675" s="199" t="s">
        <v>1469</v>
      </c>
    </row>
    <row r="30676" spans="1:9" x14ac:dyDescent="0.25">
      <c r="A30676" s="199">
        <v>30673</v>
      </c>
      <c r="B30676" s="199" t="s">
        <v>7037</v>
      </c>
      <c r="C30676" s="199" t="s">
        <v>7036</v>
      </c>
      <c r="D30676" s="199">
        <v>0.53125881002060704</v>
      </c>
      <c r="E30676" s="199">
        <v>-0.81154786564943804</v>
      </c>
      <c r="F30676" s="199">
        <v>0.95388887869809602</v>
      </c>
      <c r="G30676" s="199">
        <v>-0.85077820254815195</v>
      </c>
      <c r="H30676" s="199">
        <v>0.394892572259329</v>
      </c>
      <c r="I30676" s="199" t="s">
        <v>1469</v>
      </c>
    </row>
    <row r="30677" spans="1:9" x14ac:dyDescent="0.25">
      <c r="A30677" s="199">
        <v>30674</v>
      </c>
      <c r="B30677" s="199" t="s">
        <v>7035</v>
      </c>
      <c r="C30677" s="199" t="s">
        <v>7034</v>
      </c>
      <c r="D30677" s="199">
        <v>6.5273791166646902</v>
      </c>
      <c r="E30677" s="199">
        <v>-1.8314030546920299</v>
      </c>
      <c r="F30677" s="199">
        <v>0.72671893744841798</v>
      </c>
      <c r="G30677" s="199">
        <v>-2.5200981566852598</v>
      </c>
      <c r="H30677" s="199">
        <v>1.17322112716969E-2</v>
      </c>
      <c r="I30677" s="199">
        <v>0.25381835928005703</v>
      </c>
    </row>
    <row r="30678" spans="1:9" x14ac:dyDescent="0.25">
      <c r="A30678" s="199">
        <v>30675</v>
      </c>
      <c r="B30678" s="199" t="s">
        <v>7033</v>
      </c>
      <c r="C30678" s="199" t="s">
        <v>7032</v>
      </c>
      <c r="D30678" s="199">
        <v>3.66231337225515</v>
      </c>
      <c r="E30678" s="199">
        <v>-1.4073765074786699</v>
      </c>
      <c r="F30678" s="199">
        <v>0.67878204034831702</v>
      </c>
      <c r="G30678" s="199">
        <v>-2.0733850099458602</v>
      </c>
      <c r="H30678" s="199">
        <v>3.8136462866042102E-2</v>
      </c>
      <c r="I30678" s="199">
        <v>0.37552242725618201</v>
      </c>
    </row>
    <row r="30679" spans="1:9" x14ac:dyDescent="0.25">
      <c r="A30679" s="199">
        <v>30676</v>
      </c>
      <c r="B30679" s="199" t="s">
        <v>7031</v>
      </c>
      <c r="C30679" s="199" t="s">
        <v>7030</v>
      </c>
      <c r="D30679" s="199">
        <v>13.902607769588</v>
      </c>
      <c r="E30679" s="199">
        <v>0.188995087962923</v>
      </c>
      <c r="F30679" s="199">
        <v>0.43918051300351002</v>
      </c>
      <c r="G30679" s="199">
        <v>0.43033577849437199</v>
      </c>
      <c r="H30679" s="199">
        <v>0.66695140441773004</v>
      </c>
      <c r="I30679" s="199">
        <v>0.89870342599890596</v>
      </c>
    </row>
    <row r="30680" spans="1:9" x14ac:dyDescent="0.25">
      <c r="A30680" s="199">
        <v>30677</v>
      </c>
      <c r="B30680" s="199" t="s">
        <v>7029</v>
      </c>
      <c r="C30680" s="199" t="s">
        <v>7028</v>
      </c>
      <c r="D30680" s="199">
        <v>4.5172243392742102</v>
      </c>
      <c r="E30680" s="199">
        <v>-1.3048882321646</v>
      </c>
      <c r="F30680" s="199">
        <v>1.23949796773554</v>
      </c>
      <c r="G30680" s="199">
        <v>-1.05275544303516</v>
      </c>
      <c r="H30680" s="199">
        <v>0.29245309093939797</v>
      </c>
      <c r="I30680" s="199">
        <v>0.71358291959743403</v>
      </c>
    </row>
    <row r="30681" spans="1:9" x14ac:dyDescent="0.25">
      <c r="A30681" s="199">
        <v>30678</v>
      </c>
      <c r="B30681" s="199" t="s">
        <v>7027</v>
      </c>
      <c r="C30681" s="199" t="s">
        <v>7026</v>
      </c>
      <c r="D30681" s="199">
        <v>31.6906209118169</v>
      </c>
      <c r="E30681" s="199">
        <v>-8.4640469716901007E-2</v>
      </c>
      <c r="F30681" s="199">
        <v>0.389324290461039</v>
      </c>
      <c r="G30681" s="199">
        <v>-0.21740351627346299</v>
      </c>
      <c r="H30681" s="199">
        <v>0.82789389114207901</v>
      </c>
      <c r="I30681" s="199">
        <v>0.95272883288548704</v>
      </c>
    </row>
    <row r="30682" spans="1:9" x14ac:dyDescent="0.25">
      <c r="A30682" s="199">
        <v>30679</v>
      </c>
      <c r="B30682" s="199" t="s">
        <v>7025</v>
      </c>
      <c r="C30682" s="199" t="s">
        <v>7024</v>
      </c>
      <c r="D30682" s="199">
        <v>113.38466670478</v>
      </c>
      <c r="E30682" s="199">
        <v>0.73875320966577995</v>
      </c>
      <c r="F30682" s="199">
        <v>0.596958328566214</v>
      </c>
      <c r="G30682" s="199">
        <v>1.23752894350286</v>
      </c>
      <c r="H30682" s="199">
        <v>0.21589077585664601</v>
      </c>
      <c r="I30682" s="199">
        <v>0.65292420332482703</v>
      </c>
    </row>
    <row r="30683" spans="1:9" x14ac:dyDescent="0.25">
      <c r="A30683" s="199">
        <v>30680</v>
      </c>
      <c r="B30683" s="199" t="s">
        <v>7023</v>
      </c>
      <c r="C30683" s="199" t="s">
        <v>7022</v>
      </c>
      <c r="D30683" s="199">
        <v>1226.1287087856299</v>
      </c>
      <c r="E30683" s="199">
        <v>-6.0655801806580603E-2</v>
      </c>
      <c r="F30683" s="199">
        <v>0.142066593833618</v>
      </c>
      <c r="G30683" s="199">
        <v>-0.42695330527610098</v>
      </c>
      <c r="H30683" s="199">
        <v>0.66941333873767594</v>
      </c>
      <c r="I30683" s="199">
        <v>0.89926927016873304</v>
      </c>
    </row>
    <row r="30684" spans="1:9" x14ac:dyDescent="0.25">
      <c r="A30684" s="199">
        <v>30681</v>
      </c>
      <c r="B30684" s="199" t="s">
        <v>7021</v>
      </c>
      <c r="C30684" s="199" t="s">
        <v>7020</v>
      </c>
      <c r="D30684" s="199">
        <v>2.1414288201931799</v>
      </c>
      <c r="E30684" s="199">
        <v>-1.5089389415148</v>
      </c>
      <c r="F30684" s="199">
        <v>0.96101410892550398</v>
      </c>
      <c r="G30684" s="199">
        <v>-1.57015274541798</v>
      </c>
      <c r="H30684" s="199">
        <v>0.116379580071501</v>
      </c>
      <c r="I30684" s="199" t="s">
        <v>1469</v>
      </c>
    </row>
    <row r="30685" spans="1:9" x14ac:dyDescent="0.25">
      <c r="A30685" s="199">
        <v>30682</v>
      </c>
      <c r="B30685" s="199" t="s">
        <v>7019</v>
      </c>
      <c r="C30685" s="199" t="s">
        <v>7018</v>
      </c>
      <c r="D30685" s="199">
        <v>0.79060451783497798</v>
      </c>
      <c r="E30685" s="199">
        <v>-0.48631169731003998</v>
      </c>
      <c r="F30685" s="199">
        <v>0.90903217211964205</v>
      </c>
      <c r="G30685" s="199">
        <v>-0.53497743229051997</v>
      </c>
      <c r="H30685" s="199">
        <v>0.59266546276703003</v>
      </c>
      <c r="I30685" s="199" t="s">
        <v>1469</v>
      </c>
    </row>
    <row r="30686" spans="1:9" x14ac:dyDescent="0.25">
      <c r="A30686" s="199">
        <v>30683</v>
      </c>
      <c r="B30686" s="199" t="s">
        <v>7017</v>
      </c>
      <c r="C30686" s="199" t="s">
        <v>7016</v>
      </c>
      <c r="D30686" s="199">
        <v>2.1836059992581598</v>
      </c>
      <c r="E30686" s="199">
        <v>0.145161643314657</v>
      </c>
      <c r="F30686" s="199">
        <v>1.0342940767323501</v>
      </c>
      <c r="G30686" s="199">
        <v>0.14034852038722601</v>
      </c>
      <c r="H30686" s="199">
        <v>0.88838462994024803</v>
      </c>
      <c r="I30686" s="199" t="s">
        <v>1469</v>
      </c>
    </row>
    <row r="30687" spans="1:9" x14ac:dyDescent="0.25">
      <c r="A30687" s="199">
        <v>30684</v>
      </c>
      <c r="B30687" s="199" t="s">
        <v>7015</v>
      </c>
      <c r="C30687" s="199" t="s">
        <v>7014</v>
      </c>
      <c r="D30687" s="199">
        <v>53.4082188089643</v>
      </c>
      <c r="E30687" s="199">
        <v>-0.160155582725344</v>
      </c>
      <c r="F30687" s="199">
        <v>0.53683543617829399</v>
      </c>
      <c r="G30687" s="199">
        <v>-0.298332732774654</v>
      </c>
      <c r="H30687" s="199">
        <v>0.76544922394770398</v>
      </c>
      <c r="I30687" s="199">
        <v>0.933526911824201</v>
      </c>
    </row>
    <row r="30688" spans="1:9" x14ac:dyDescent="0.25">
      <c r="A30688" s="199">
        <v>30685</v>
      </c>
      <c r="B30688" s="199" t="s">
        <v>7013</v>
      </c>
      <c r="C30688" s="199" t="s">
        <v>7012</v>
      </c>
      <c r="D30688" s="199">
        <v>48.003052794553</v>
      </c>
      <c r="E30688" s="199">
        <v>-0.68685398451465995</v>
      </c>
      <c r="F30688" s="199">
        <v>0.68731343548865997</v>
      </c>
      <c r="G30688" s="199">
        <v>-0.999331526272765</v>
      </c>
      <c r="H30688" s="199">
        <v>0.31763411813344999</v>
      </c>
      <c r="I30688" s="199">
        <v>0.73357951473572003</v>
      </c>
    </row>
    <row r="30689" spans="1:9" x14ac:dyDescent="0.25">
      <c r="A30689" s="199">
        <v>30686</v>
      </c>
      <c r="B30689" s="199" t="s">
        <v>7011</v>
      </c>
      <c r="C30689" s="199" t="s">
        <v>7010</v>
      </c>
      <c r="D30689" s="199">
        <v>3.1855296951606298</v>
      </c>
      <c r="E30689" s="199">
        <v>1.3409667391393101</v>
      </c>
      <c r="F30689" s="199">
        <v>1.23011261994623</v>
      </c>
      <c r="G30689" s="199">
        <v>1.0901170489559899</v>
      </c>
      <c r="H30689" s="199">
        <v>0.27566158710857003</v>
      </c>
      <c r="I30689" s="199">
        <v>0.70278327573080701</v>
      </c>
    </row>
    <row r="30690" spans="1:9" x14ac:dyDescent="0.25">
      <c r="A30690" s="199">
        <v>30687</v>
      </c>
      <c r="B30690" s="199" t="s">
        <v>7009</v>
      </c>
      <c r="C30690" s="199" t="s">
        <v>7008</v>
      </c>
      <c r="D30690" s="199">
        <v>1.23695742850441</v>
      </c>
      <c r="E30690" s="199">
        <v>0.119664636860616</v>
      </c>
      <c r="F30690" s="199">
        <v>0.87381069777081599</v>
      </c>
      <c r="G30690" s="199">
        <v>0.13694572195773499</v>
      </c>
      <c r="H30690" s="199">
        <v>0.89107369836370098</v>
      </c>
      <c r="I30690" s="199" t="s">
        <v>1469</v>
      </c>
    </row>
    <row r="30691" spans="1:9" x14ac:dyDescent="0.25">
      <c r="A30691" s="199">
        <v>30688</v>
      </c>
      <c r="B30691" s="199" t="s">
        <v>7007</v>
      </c>
      <c r="C30691" s="199" t="s">
        <v>7006</v>
      </c>
      <c r="D30691" s="199">
        <v>304.67332374884802</v>
      </c>
      <c r="E30691" s="199">
        <v>0.120535841090224</v>
      </c>
      <c r="F30691" s="199">
        <v>0.228173436603822</v>
      </c>
      <c r="G30691" s="199">
        <v>0.528264126115216</v>
      </c>
      <c r="H30691" s="199">
        <v>0.59731602688070495</v>
      </c>
      <c r="I30691" s="199">
        <v>0.87101173571074497</v>
      </c>
    </row>
    <row r="30692" spans="1:9" x14ac:dyDescent="0.25">
      <c r="A30692" s="199">
        <v>30689</v>
      </c>
      <c r="B30692" s="199" t="s">
        <v>7005</v>
      </c>
      <c r="C30692" s="199" t="s">
        <v>7004</v>
      </c>
      <c r="D30692" s="199">
        <v>1.79362766799641</v>
      </c>
      <c r="E30692" s="199">
        <v>-0.13577981080492299</v>
      </c>
      <c r="F30692" s="199">
        <v>0.75370333227938702</v>
      </c>
      <c r="G30692" s="199">
        <v>-0.18015020630768699</v>
      </c>
      <c r="H30692" s="199">
        <v>0.85703464838329502</v>
      </c>
      <c r="I30692" s="199" t="s">
        <v>1469</v>
      </c>
    </row>
    <row r="30693" spans="1:9" x14ac:dyDescent="0.25">
      <c r="A30693" s="199">
        <v>30690</v>
      </c>
      <c r="B30693" s="199" t="s">
        <v>7003</v>
      </c>
      <c r="C30693" s="199" t="s">
        <v>7002</v>
      </c>
      <c r="D30693" s="199">
        <v>2.7068150986834598</v>
      </c>
      <c r="E30693" s="199">
        <v>-2.7439821065001602</v>
      </c>
      <c r="F30693" s="199">
        <v>1.44922004958785</v>
      </c>
      <c r="G30693" s="199">
        <v>-1.8934199173414199</v>
      </c>
      <c r="H30693" s="199">
        <v>5.8302048777339799E-2</v>
      </c>
      <c r="I30693" s="199">
        <v>0.429057550978584</v>
      </c>
    </row>
    <row r="30694" spans="1:9" x14ac:dyDescent="0.25">
      <c r="A30694" s="199">
        <v>30691</v>
      </c>
      <c r="B30694" s="199" t="s">
        <v>7001</v>
      </c>
      <c r="C30694" s="199" t="s">
        <v>7000</v>
      </c>
      <c r="D30694" s="199">
        <v>22.796204010276501</v>
      </c>
      <c r="E30694" s="199">
        <v>-2.4178748540816399</v>
      </c>
      <c r="F30694" s="199">
        <v>0.75122139436989099</v>
      </c>
      <c r="G30694" s="199">
        <v>-3.2185915792636601</v>
      </c>
      <c r="H30694" s="199">
        <v>1.2882182731924301E-3</v>
      </c>
      <c r="I30694" s="199">
        <v>0.116703330186448</v>
      </c>
    </row>
    <row r="30695" spans="1:9" x14ac:dyDescent="0.25">
      <c r="A30695" s="199">
        <v>30692</v>
      </c>
      <c r="B30695" s="199" t="s">
        <v>6999</v>
      </c>
      <c r="C30695" s="199" t="s">
        <v>6998</v>
      </c>
      <c r="D30695" s="199">
        <v>0.63281958295975804</v>
      </c>
      <c r="E30695" s="199">
        <v>-0.13003152411925001</v>
      </c>
      <c r="F30695" s="199">
        <v>2.3075503774856498</v>
      </c>
      <c r="G30695" s="199">
        <v>-5.63504595123661E-2</v>
      </c>
      <c r="H30695" s="199">
        <v>0.95506262178439805</v>
      </c>
      <c r="I30695" s="199" t="s">
        <v>1469</v>
      </c>
    </row>
    <row r="30696" spans="1:9" x14ac:dyDescent="0.25">
      <c r="A30696" s="199">
        <v>30693</v>
      </c>
      <c r="B30696" s="199" t="s">
        <v>6997</v>
      </c>
      <c r="C30696" s="199" t="s">
        <v>6996</v>
      </c>
      <c r="D30696" s="199">
        <v>0.346814487469288</v>
      </c>
      <c r="E30696" s="199">
        <v>0.641527016919894</v>
      </c>
      <c r="F30696" s="199">
        <v>1.2159796825986799</v>
      </c>
      <c r="G30696" s="199">
        <v>0.52758037498528298</v>
      </c>
      <c r="H30696" s="199">
        <v>0.59779061707759995</v>
      </c>
      <c r="I30696" s="199" t="s">
        <v>1469</v>
      </c>
    </row>
    <row r="30697" spans="1:9" x14ac:dyDescent="0.25">
      <c r="A30697" s="199">
        <v>30694</v>
      </c>
      <c r="B30697" s="199" t="s">
        <v>6995</v>
      </c>
      <c r="C30697" s="199" t="s">
        <v>6994</v>
      </c>
      <c r="D30697" s="199">
        <v>183.393928641869</v>
      </c>
      <c r="E30697" s="199">
        <v>-0.23946835972288999</v>
      </c>
      <c r="F30697" s="199">
        <v>0.195951322842109</v>
      </c>
      <c r="G30697" s="199">
        <v>-1.2220808527832501</v>
      </c>
      <c r="H30697" s="199">
        <v>0.221677053069708</v>
      </c>
      <c r="I30697" s="199">
        <v>0.65866137007470404</v>
      </c>
    </row>
    <row r="30698" spans="1:9" x14ac:dyDescent="0.25">
      <c r="A30698" s="199">
        <v>30695</v>
      </c>
      <c r="B30698" s="199" t="s">
        <v>6993</v>
      </c>
      <c r="C30698" s="199" t="s">
        <v>6992</v>
      </c>
      <c r="D30698" s="199">
        <v>3.2738497796759698</v>
      </c>
      <c r="E30698" s="199">
        <v>-1.0355321495281</v>
      </c>
      <c r="F30698" s="199">
        <v>0.56083268159884303</v>
      </c>
      <c r="G30698" s="199">
        <v>-1.8464190542105401</v>
      </c>
      <c r="H30698" s="199">
        <v>6.4831382666395501E-2</v>
      </c>
      <c r="I30698" s="199">
        <v>0.44332519847965801</v>
      </c>
    </row>
    <row r="30699" spans="1:9" x14ac:dyDescent="0.25">
      <c r="A30699" s="199">
        <v>30696</v>
      </c>
      <c r="B30699" s="199" t="s">
        <v>6991</v>
      </c>
      <c r="C30699" s="199" t="s">
        <v>6990</v>
      </c>
      <c r="D30699" s="199">
        <v>0.79246336294346498</v>
      </c>
      <c r="E30699" s="199">
        <v>0.69034188050471101</v>
      </c>
      <c r="F30699" s="199">
        <v>2.94979965015207</v>
      </c>
      <c r="G30699" s="199">
        <v>0.234030090982322</v>
      </c>
      <c r="H30699" s="199">
        <v>0.81496161802064004</v>
      </c>
      <c r="I30699" s="199" t="s">
        <v>1469</v>
      </c>
    </row>
    <row r="30700" spans="1:9" x14ac:dyDescent="0.25">
      <c r="A30700" s="199">
        <v>30697</v>
      </c>
      <c r="B30700" s="199" t="s">
        <v>6989</v>
      </c>
      <c r="C30700" s="199" t="s">
        <v>6988</v>
      </c>
      <c r="D30700" s="199">
        <v>1.89944344312697</v>
      </c>
      <c r="E30700" s="199">
        <v>-0.400137937539152</v>
      </c>
      <c r="F30700" s="199">
        <v>1.5704995311005701</v>
      </c>
      <c r="G30700" s="199">
        <v>-0.25478386310548301</v>
      </c>
      <c r="H30700" s="199">
        <v>0.79889003943299497</v>
      </c>
      <c r="I30700" s="199" t="s">
        <v>1469</v>
      </c>
    </row>
    <row r="30701" spans="1:9" x14ac:dyDescent="0.25">
      <c r="A30701" s="199">
        <v>30698</v>
      </c>
      <c r="B30701" s="199" t="s">
        <v>6987</v>
      </c>
      <c r="C30701" s="199" t="s">
        <v>6986</v>
      </c>
      <c r="D30701" s="199">
        <v>2.2599661438875098</v>
      </c>
      <c r="E30701" s="199">
        <v>9.0360310614568298E-2</v>
      </c>
      <c r="F30701" s="199">
        <v>0.57340182732521205</v>
      </c>
      <c r="G30701" s="199">
        <v>0.15758636667775899</v>
      </c>
      <c r="H30701" s="199">
        <v>0.87478274714668103</v>
      </c>
      <c r="I30701" s="199" t="s">
        <v>1469</v>
      </c>
    </row>
    <row r="30702" spans="1:9" x14ac:dyDescent="0.25">
      <c r="A30702" s="199">
        <v>30699</v>
      </c>
      <c r="B30702" s="199" t="s">
        <v>6985</v>
      </c>
      <c r="C30702" s="199" t="s">
        <v>6984</v>
      </c>
      <c r="D30702" s="199">
        <v>4.4435534214646397</v>
      </c>
      <c r="E30702" s="199">
        <v>-1.63056176566557</v>
      </c>
      <c r="F30702" s="199">
        <v>1.14130617121759</v>
      </c>
      <c r="G30702" s="199">
        <v>-1.4286804074020101</v>
      </c>
      <c r="H30702" s="199">
        <v>0.153096111613473</v>
      </c>
      <c r="I30702" s="199">
        <v>0.58793993578556802</v>
      </c>
    </row>
    <row r="30703" spans="1:9" x14ac:dyDescent="0.25">
      <c r="A30703" s="199">
        <v>30700</v>
      </c>
      <c r="B30703" s="199" t="s">
        <v>6983</v>
      </c>
      <c r="C30703" s="199" t="s">
        <v>6982</v>
      </c>
      <c r="D30703" s="199">
        <v>107.976001760076</v>
      </c>
      <c r="E30703" s="199">
        <v>3.0034396543110398E-2</v>
      </c>
      <c r="F30703" s="199">
        <v>0.37789230893708298</v>
      </c>
      <c r="G30703" s="199">
        <v>7.9478718758764097E-2</v>
      </c>
      <c r="H30703" s="199">
        <v>0.936651858028416</v>
      </c>
      <c r="I30703" s="199">
        <v>0.98400399900632796</v>
      </c>
    </row>
    <row r="30704" spans="1:9" x14ac:dyDescent="0.25">
      <c r="A30704" s="199">
        <v>30701</v>
      </c>
      <c r="B30704" s="199" t="s">
        <v>6981</v>
      </c>
      <c r="C30704" s="199" t="s">
        <v>6980</v>
      </c>
      <c r="D30704" s="199">
        <v>13.6108361779999</v>
      </c>
      <c r="E30704" s="199">
        <v>0.236982509095953</v>
      </c>
      <c r="F30704" s="199">
        <v>0.513992762220987</v>
      </c>
      <c r="G30704" s="199">
        <v>0.46106195751072399</v>
      </c>
      <c r="H30704" s="199">
        <v>0.64475415431376604</v>
      </c>
      <c r="I30704" s="199">
        <v>0.88986623086630101</v>
      </c>
    </row>
    <row r="30705" spans="1:9" x14ac:dyDescent="0.25">
      <c r="A30705" s="199">
        <v>30702</v>
      </c>
      <c r="B30705" s="199" t="s">
        <v>6979</v>
      </c>
      <c r="C30705" s="199" t="s">
        <v>6978</v>
      </c>
      <c r="D30705" s="199">
        <v>4.46418205381591</v>
      </c>
      <c r="E30705" s="199">
        <v>0.61614260684281097</v>
      </c>
      <c r="F30705" s="199">
        <v>0.68162666102916503</v>
      </c>
      <c r="G30705" s="199">
        <v>0.90392973466225401</v>
      </c>
      <c r="H30705" s="199">
        <v>0.36603266104114901</v>
      </c>
      <c r="I30705" s="199">
        <v>0.76177048431729899</v>
      </c>
    </row>
    <row r="30706" spans="1:9" x14ac:dyDescent="0.25">
      <c r="A30706" s="199">
        <v>30703</v>
      </c>
      <c r="B30706" s="199" t="s">
        <v>6977</v>
      </c>
      <c r="C30706" s="199" t="s">
        <v>6976</v>
      </c>
      <c r="D30706" s="199">
        <v>119.75951410263001</v>
      </c>
      <c r="E30706" s="199">
        <v>-7.0635328346436196E-2</v>
      </c>
      <c r="F30706" s="199">
        <v>0.20666556987836299</v>
      </c>
      <c r="G30706" s="199">
        <v>-0.34178566070782901</v>
      </c>
      <c r="H30706" s="199">
        <v>0.73251220154075303</v>
      </c>
      <c r="I30706" s="199">
        <v>0.92271132680936696</v>
      </c>
    </row>
    <row r="30707" spans="1:9" x14ac:dyDescent="0.25">
      <c r="A30707" s="199">
        <v>30704</v>
      </c>
      <c r="B30707" s="199" t="s">
        <v>6975</v>
      </c>
      <c r="C30707" s="199" t="s">
        <v>6974</v>
      </c>
      <c r="D30707" s="199">
        <v>1.8369615924447202E-2</v>
      </c>
      <c r="E30707" s="199">
        <v>-8.7955428417035506E-2</v>
      </c>
      <c r="F30707" s="199">
        <v>2.9815726882431801</v>
      </c>
      <c r="G30707" s="199">
        <v>-2.94996760480996E-2</v>
      </c>
      <c r="H30707" s="199">
        <v>0.97646607730643298</v>
      </c>
      <c r="I30707" s="199" t="s">
        <v>1469</v>
      </c>
    </row>
    <row r="30708" spans="1:9" x14ac:dyDescent="0.25">
      <c r="A30708" s="199">
        <v>30705</v>
      </c>
      <c r="B30708" s="199" t="s">
        <v>6973</v>
      </c>
      <c r="C30708" s="199" t="s">
        <v>6972</v>
      </c>
      <c r="D30708" s="199">
        <v>2.6819808202203799</v>
      </c>
      <c r="E30708" s="199">
        <v>-0.52680086068138499</v>
      </c>
      <c r="F30708" s="199">
        <v>0.81624051159518396</v>
      </c>
      <c r="G30708" s="199">
        <v>-0.64539906216104703</v>
      </c>
      <c r="H30708" s="199">
        <v>0.51866861101063899</v>
      </c>
      <c r="I30708" s="199">
        <v>0.83553236175581502</v>
      </c>
    </row>
    <row r="30709" spans="1:9" x14ac:dyDescent="0.25">
      <c r="A30709" s="199">
        <v>30706</v>
      </c>
      <c r="B30709" s="199" t="s">
        <v>6971</v>
      </c>
      <c r="C30709" s="199" t="s">
        <v>6970</v>
      </c>
      <c r="D30709" s="199">
        <v>1079.8194044046099</v>
      </c>
      <c r="E30709" s="199">
        <v>0.102994680821432</v>
      </c>
      <c r="F30709" s="199">
        <v>0.11751604262143001</v>
      </c>
      <c r="G30709" s="199">
        <v>0.87643081339304996</v>
      </c>
      <c r="H30709" s="199">
        <v>0.38079587323497899</v>
      </c>
      <c r="I30709" s="199">
        <v>0.771836802629292</v>
      </c>
    </row>
    <row r="30710" spans="1:9" x14ac:dyDescent="0.25">
      <c r="A30710" s="199">
        <v>30707</v>
      </c>
      <c r="B30710" s="199" t="s">
        <v>6969</v>
      </c>
      <c r="C30710" s="199" t="s">
        <v>6968</v>
      </c>
      <c r="D30710" s="199">
        <v>1.1784294565712701</v>
      </c>
      <c r="E30710" s="199">
        <v>-3.5352377450706798</v>
      </c>
      <c r="F30710" s="199">
        <v>2.1495414469634002</v>
      </c>
      <c r="G30710" s="199">
        <v>-1.6446473968040101</v>
      </c>
      <c r="H30710" s="199">
        <v>0.100042546572228</v>
      </c>
      <c r="I30710" s="199" t="s">
        <v>1469</v>
      </c>
    </row>
    <row r="30711" spans="1:9" x14ac:dyDescent="0.25">
      <c r="A30711" s="199">
        <v>30708</v>
      </c>
      <c r="B30711" s="199" t="s">
        <v>6967</v>
      </c>
      <c r="C30711" s="199" t="s">
        <v>6966</v>
      </c>
      <c r="D30711" s="199">
        <v>0.23335071074309999</v>
      </c>
      <c r="E30711" s="199">
        <v>1.5649253474599201</v>
      </c>
      <c r="F30711" s="199">
        <v>2.96855570642902</v>
      </c>
      <c r="G30711" s="199">
        <v>0.52716724974059104</v>
      </c>
      <c r="H30711" s="199">
        <v>0.59807744942111796</v>
      </c>
      <c r="I30711" s="199" t="s">
        <v>1469</v>
      </c>
    </row>
    <row r="30712" spans="1:9" x14ac:dyDescent="0.25">
      <c r="A30712" s="199">
        <v>30709</v>
      </c>
      <c r="B30712" s="199" t="s">
        <v>6965</v>
      </c>
      <c r="C30712" s="199" t="s">
        <v>6964</v>
      </c>
      <c r="D30712" s="199">
        <v>0.31684296381029298</v>
      </c>
      <c r="E30712" s="199">
        <v>-1.01234248715884</v>
      </c>
      <c r="F30712" s="199">
        <v>2.3151852230060999</v>
      </c>
      <c r="G30712" s="199">
        <v>-0.437261985390691</v>
      </c>
      <c r="H30712" s="199">
        <v>0.66192136104133403</v>
      </c>
      <c r="I30712" s="199" t="s">
        <v>1469</v>
      </c>
    </row>
    <row r="30713" spans="1:9" x14ac:dyDescent="0.25">
      <c r="A30713" s="199">
        <v>30710</v>
      </c>
      <c r="B30713" s="199" t="s">
        <v>6963</v>
      </c>
      <c r="C30713" s="199" t="s">
        <v>6962</v>
      </c>
      <c r="D30713" s="199">
        <v>9.5249502011019498</v>
      </c>
      <c r="E30713" s="199">
        <v>-0.87163047822086903</v>
      </c>
      <c r="F30713" s="199">
        <v>0.39432226150176403</v>
      </c>
      <c r="G30713" s="199">
        <v>-2.2104521182783099</v>
      </c>
      <c r="H30713" s="199">
        <v>2.7073800107222701E-2</v>
      </c>
      <c r="I30713" s="199">
        <v>0.33676658937673098</v>
      </c>
    </row>
    <row r="30714" spans="1:9" x14ac:dyDescent="0.25">
      <c r="A30714" s="199">
        <v>30711</v>
      </c>
      <c r="B30714" s="199" t="s">
        <v>6961</v>
      </c>
      <c r="C30714" s="199" t="s">
        <v>6960</v>
      </c>
      <c r="D30714" s="199">
        <v>37.850155229796499</v>
      </c>
      <c r="E30714" s="199">
        <v>-9.7066296877391101E-2</v>
      </c>
      <c r="F30714" s="199">
        <v>0.211479986494299</v>
      </c>
      <c r="G30714" s="199">
        <v>-0.45898573423640598</v>
      </c>
      <c r="H30714" s="199">
        <v>0.64624441050579595</v>
      </c>
      <c r="I30714" s="199">
        <v>0.89069989801742799</v>
      </c>
    </row>
    <row r="30715" spans="1:9" x14ac:dyDescent="0.25">
      <c r="A30715" s="199">
        <v>30712</v>
      </c>
      <c r="B30715" s="199" t="s">
        <v>6959</v>
      </c>
      <c r="C30715" s="199" t="s">
        <v>6958</v>
      </c>
      <c r="D30715" s="199">
        <v>1.0817788974938101</v>
      </c>
      <c r="E30715" s="199">
        <v>-0.28658995681897798</v>
      </c>
      <c r="F30715" s="199">
        <v>0.78833403645322597</v>
      </c>
      <c r="G30715" s="199">
        <v>-0.36353873303297701</v>
      </c>
      <c r="H30715" s="199">
        <v>0.71620248438921397</v>
      </c>
      <c r="I30715" s="199" t="s">
        <v>1469</v>
      </c>
    </row>
    <row r="30716" spans="1:9" x14ac:dyDescent="0.25">
      <c r="A30716" s="199">
        <v>30713</v>
      </c>
      <c r="B30716" s="199" t="s">
        <v>6957</v>
      </c>
      <c r="C30716" s="199" t="s">
        <v>6956</v>
      </c>
      <c r="D30716" s="199">
        <v>74.793567270709502</v>
      </c>
      <c r="E30716" s="199">
        <v>0.110469666224768</v>
      </c>
      <c r="F30716" s="199">
        <v>0.36946110954405298</v>
      </c>
      <c r="G30716" s="199">
        <v>0.29900215035108102</v>
      </c>
      <c r="H30716" s="199">
        <v>0.76493840482744602</v>
      </c>
      <c r="I30716" s="199">
        <v>0.933526911824201</v>
      </c>
    </row>
    <row r="30717" spans="1:9" x14ac:dyDescent="0.25">
      <c r="A30717" s="199">
        <v>30714</v>
      </c>
      <c r="B30717" s="199" t="s">
        <v>6955</v>
      </c>
      <c r="C30717" s="199" t="s">
        <v>6954</v>
      </c>
      <c r="D30717" s="199">
        <v>67.040273244164794</v>
      </c>
      <c r="E30717" s="199">
        <v>0.120731199570755</v>
      </c>
      <c r="F30717" s="199">
        <v>0.40310955684628302</v>
      </c>
      <c r="G30717" s="199">
        <v>0.29949972041172301</v>
      </c>
      <c r="H30717" s="199">
        <v>0.76455878532227695</v>
      </c>
      <c r="I30717" s="199">
        <v>0.933526911824201</v>
      </c>
    </row>
    <row r="30718" spans="1:9" x14ac:dyDescent="0.25">
      <c r="A30718" s="199">
        <v>30715</v>
      </c>
      <c r="B30718" s="199" t="s">
        <v>6953</v>
      </c>
      <c r="C30718" s="199" t="s">
        <v>6952</v>
      </c>
      <c r="D30718" s="199">
        <v>22.0727905117256</v>
      </c>
      <c r="E30718" s="199">
        <v>0.249117932851247</v>
      </c>
      <c r="F30718" s="199">
        <v>0.35716706619885902</v>
      </c>
      <c r="G30718" s="199">
        <v>0.69748293285402396</v>
      </c>
      <c r="H30718" s="199">
        <v>0.48550061665866201</v>
      </c>
      <c r="I30718" s="199">
        <v>0.82209769367201202</v>
      </c>
    </row>
    <row r="30719" spans="1:9" x14ac:dyDescent="0.25">
      <c r="A30719" s="199">
        <v>30716</v>
      </c>
      <c r="B30719" s="199" t="s">
        <v>6951</v>
      </c>
      <c r="C30719" s="199" t="s">
        <v>6950</v>
      </c>
      <c r="D30719" s="199">
        <v>0.80704648743121499</v>
      </c>
      <c r="E30719" s="199">
        <v>-4.5250305724063099E-2</v>
      </c>
      <c r="F30719" s="199">
        <v>1.6120443700470399</v>
      </c>
      <c r="G30719" s="199">
        <v>-2.8070136631997599E-2</v>
      </c>
      <c r="H30719" s="199">
        <v>0.97760621219944399</v>
      </c>
      <c r="I30719" s="199" t="s">
        <v>1469</v>
      </c>
    </row>
    <row r="30720" spans="1:9" x14ac:dyDescent="0.25">
      <c r="A30720" s="199">
        <v>30717</v>
      </c>
      <c r="B30720" s="199" t="s">
        <v>6949</v>
      </c>
      <c r="C30720" s="199" t="s">
        <v>6948</v>
      </c>
      <c r="D30720" s="199">
        <v>2.46275730123326</v>
      </c>
      <c r="E30720" s="199">
        <v>-0.56477294724182103</v>
      </c>
      <c r="F30720" s="199">
        <v>0.79100942887589198</v>
      </c>
      <c r="G30720" s="199">
        <v>-0.71399015817601896</v>
      </c>
      <c r="H30720" s="199">
        <v>0.47523326523653397</v>
      </c>
      <c r="I30720" s="199">
        <v>0.81720276613072496</v>
      </c>
    </row>
    <row r="30721" spans="1:9" x14ac:dyDescent="0.25">
      <c r="A30721" s="199">
        <v>30718</v>
      </c>
      <c r="B30721" s="199" t="s">
        <v>6947</v>
      </c>
      <c r="C30721" s="199" t="s">
        <v>6946</v>
      </c>
      <c r="D30721" s="199">
        <v>1.0113360102072799</v>
      </c>
      <c r="E30721" s="199">
        <v>1.3983807739476299</v>
      </c>
      <c r="F30721" s="199">
        <v>0.953716287749243</v>
      </c>
      <c r="G30721" s="199">
        <v>1.46624398881537</v>
      </c>
      <c r="H30721" s="199">
        <v>0.14258182859208801</v>
      </c>
      <c r="I30721" s="199" t="s">
        <v>1469</v>
      </c>
    </row>
    <row r="30722" spans="1:9" x14ac:dyDescent="0.25">
      <c r="A30722" s="199">
        <v>30719</v>
      </c>
      <c r="B30722" s="199" t="s">
        <v>6945</v>
      </c>
      <c r="C30722" s="199" t="s">
        <v>6944</v>
      </c>
      <c r="D30722" s="199">
        <v>6.5705715518279</v>
      </c>
      <c r="E30722" s="199">
        <v>0.66171541510142595</v>
      </c>
      <c r="F30722" s="199">
        <v>0.58429106129409603</v>
      </c>
      <c r="G30722" s="199">
        <v>1.13250990633991</v>
      </c>
      <c r="H30722" s="199">
        <v>0.25742012194946001</v>
      </c>
      <c r="I30722" s="199">
        <v>0.68872320251115404</v>
      </c>
    </row>
    <row r="30723" spans="1:9" x14ac:dyDescent="0.25">
      <c r="A30723" s="199">
        <v>30720</v>
      </c>
      <c r="B30723" s="199" t="s">
        <v>6943</v>
      </c>
      <c r="C30723" s="199" t="s">
        <v>6942</v>
      </c>
      <c r="D30723" s="199">
        <v>7.5800892325058404</v>
      </c>
      <c r="E30723" s="199">
        <v>0.20439586100675899</v>
      </c>
      <c r="F30723" s="199">
        <v>0.59577015616525297</v>
      </c>
      <c r="G30723" s="199">
        <v>0.34307838164029197</v>
      </c>
      <c r="H30723" s="199">
        <v>0.73153949418960895</v>
      </c>
      <c r="I30723" s="199">
        <v>0.92213686754886703</v>
      </c>
    </row>
    <row r="30724" spans="1:9" x14ac:dyDescent="0.25">
      <c r="A30724" s="199">
        <v>30721</v>
      </c>
      <c r="B30724" s="199" t="s">
        <v>6941</v>
      </c>
      <c r="C30724" s="199" t="s">
        <v>6940</v>
      </c>
      <c r="D30724" s="199">
        <v>10.2181623494329</v>
      </c>
      <c r="E30724" s="199">
        <v>0.93204776171006798</v>
      </c>
      <c r="F30724" s="199">
        <v>0.53123007604328998</v>
      </c>
      <c r="G30724" s="199">
        <v>1.7545086465212001</v>
      </c>
      <c r="H30724" s="199">
        <v>7.9343389638100406E-2</v>
      </c>
      <c r="I30724" s="199">
        <v>0.47344337134436298</v>
      </c>
    </row>
    <row r="30725" spans="1:9" x14ac:dyDescent="0.25">
      <c r="A30725" s="199">
        <v>30722</v>
      </c>
      <c r="B30725" s="199" t="s">
        <v>6939</v>
      </c>
      <c r="C30725" s="199" t="s">
        <v>6938</v>
      </c>
      <c r="D30725" s="199">
        <v>2.5292956414362</v>
      </c>
      <c r="E30725" s="199">
        <v>1.5632610846591101E-2</v>
      </c>
      <c r="F30725" s="199">
        <v>0.63122101493195004</v>
      </c>
      <c r="G30725" s="199">
        <v>2.4765669197937702E-2</v>
      </c>
      <c r="H30725" s="199">
        <v>0.98024187466572499</v>
      </c>
      <c r="I30725" s="199">
        <v>0.99576404683673303</v>
      </c>
    </row>
    <row r="30726" spans="1:9" x14ac:dyDescent="0.25">
      <c r="A30726" s="199">
        <v>30723</v>
      </c>
      <c r="B30726" s="199" t="s">
        <v>6937</v>
      </c>
      <c r="C30726" s="199" t="s">
        <v>6936</v>
      </c>
      <c r="D30726" s="199">
        <v>0.69749191527078203</v>
      </c>
      <c r="E30726" s="199">
        <v>1.3454625297348699</v>
      </c>
      <c r="F30726" s="199">
        <v>1.02006733999365</v>
      </c>
      <c r="G30726" s="199">
        <v>1.3189938320574399</v>
      </c>
      <c r="H30726" s="199">
        <v>0.18717117451223</v>
      </c>
      <c r="I30726" s="199" t="s">
        <v>1469</v>
      </c>
    </row>
    <row r="30727" spans="1:9" x14ac:dyDescent="0.25">
      <c r="A30727" s="199">
        <v>30724</v>
      </c>
      <c r="B30727" s="199" t="s">
        <v>6935</v>
      </c>
      <c r="C30727" s="199" t="s">
        <v>6934</v>
      </c>
      <c r="D30727" s="199">
        <v>13.1830986663392</v>
      </c>
      <c r="E30727" s="199">
        <v>-0.97561867163257598</v>
      </c>
      <c r="F30727" s="199">
        <v>0.53146627581543804</v>
      </c>
      <c r="G30727" s="199">
        <v>-1.83571134430998</v>
      </c>
      <c r="H30727" s="199">
        <v>6.6400359270316497E-2</v>
      </c>
      <c r="I30727" s="199">
        <v>0.447194866345487</v>
      </c>
    </row>
    <row r="30728" spans="1:9" x14ac:dyDescent="0.25">
      <c r="A30728" s="199">
        <v>30725</v>
      </c>
      <c r="B30728" s="199" t="s">
        <v>6933</v>
      </c>
      <c r="C30728" s="199" t="s">
        <v>6932</v>
      </c>
      <c r="D30728" s="199">
        <v>67.070166820712302</v>
      </c>
      <c r="E30728" s="199">
        <v>-0.61775269133614497</v>
      </c>
      <c r="F30728" s="199">
        <v>0.30428129911327001</v>
      </c>
      <c r="G30728" s="199">
        <v>-2.03020262216701</v>
      </c>
      <c r="H30728" s="199">
        <v>4.2335947422616302E-2</v>
      </c>
      <c r="I30728" s="199">
        <v>0.38562970803251201</v>
      </c>
    </row>
    <row r="30729" spans="1:9" x14ac:dyDescent="0.25">
      <c r="A30729" s="199">
        <v>30726</v>
      </c>
      <c r="B30729" s="199" t="s">
        <v>6931</v>
      </c>
      <c r="C30729" s="199" t="s">
        <v>6930</v>
      </c>
      <c r="D30729" s="199">
        <v>3.2443066588363201</v>
      </c>
      <c r="E30729" s="199">
        <v>0.51399530215182498</v>
      </c>
      <c r="F30729" s="199">
        <v>0.60114045184039</v>
      </c>
      <c r="G30729" s="199">
        <v>0.85503362912648795</v>
      </c>
      <c r="H30729" s="199">
        <v>0.39253253076435202</v>
      </c>
      <c r="I30729" s="199">
        <v>0.77839852997688996</v>
      </c>
    </row>
    <row r="30730" spans="1:9" x14ac:dyDescent="0.25">
      <c r="A30730" s="199">
        <v>30727</v>
      </c>
      <c r="B30730" s="199" t="s">
        <v>6929</v>
      </c>
      <c r="C30730" s="199" t="s">
        <v>6928</v>
      </c>
      <c r="D30730" s="199">
        <v>49.960377818707499</v>
      </c>
      <c r="E30730" s="199">
        <v>0.441957401168033</v>
      </c>
      <c r="F30730" s="199">
        <v>0.35683970851824998</v>
      </c>
      <c r="G30730" s="199">
        <v>1.23853200924087</v>
      </c>
      <c r="H30730" s="199">
        <v>0.21551886088151601</v>
      </c>
      <c r="I30730" s="199">
        <v>0.65267239987576997</v>
      </c>
    </row>
    <row r="30731" spans="1:9" x14ac:dyDescent="0.25">
      <c r="A30731" s="199">
        <v>30728</v>
      </c>
      <c r="B30731" s="199" t="s">
        <v>6927</v>
      </c>
      <c r="C30731" s="199" t="s">
        <v>6926</v>
      </c>
      <c r="D30731" s="199">
        <v>2.4322902936678399</v>
      </c>
      <c r="E30731" s="199">
        <v>-0.43954708342691801</v>
      </c>
      <c r="F30731" s="199">
        <v>0.655438791082112</v>
      </c>
      <c r="G30731" s="199">
        <v>-0.67061499778070399</v>
      </c>
      <c r="H30731" s="199">
        <v>0.50246582570948695</v>
      </c>
      <c r="I30731" s="199">
        <v>0.82863270760247698</v>
      </c>
    </row>
    <row r="30732" spans="1:9" x14ac:dyDescent="0.25">
      <c r="A30732" s="199">
        <v>30729</v>
      </c>
      <c r="B30732" s="199" t="s">
        <v>6925</v>
      </c>
      <c r="C30732" s="199" t="s">
        <v>6924</v>
      </c>
      <c r="D30732" s="199">
        <v>0.32744940267459399</v>
      </c>
      <c r="E30732" s="199">
        <v>0.67865077016285302</v>
      </c>
      <c r="F30732" s="199">
        <v>1.66828590017378</v>
      </c>
      <c r="G30732" s="199">
        <v>0.40679524420374302</v>
      </c>
      <c r="H30732" s="199">
        <v>0.68415837998722995</v>
      </c>
      <c r="I30732" s="199" t="s">
        <v>1469</v>
      </c>
    </row>
    <row r="30733" spans="1:9" x14ac:dyDescent="0.25">
      <c r="A30733" s="199">
        <v>30730</v>
      </c>
      <c r="B30733" s="199" t="s">
        <v>6923</v>
      </c>
      <c r="C30733" s="199" t="s">
        <v>6922</v>
      </c>
      <c r="D30733" s="199">
        <v>31.62143475249</v>
      </c>
      <c r="E30733" s="199">
        <v>-1.94762502605345</v>
      </c>
      <c r="F30733" s="199">
        <v>0.60903982944213597</v>
      </c>
      <c r="G30733" s="199">
        <v>-3.1978615057695401</v>
      </c>
      <c r="H30733" s="199">
        <v>1.38450755446281E-3</v>
      </c>
      <c r="I30733" s="199">
        <v>0.121517673298454</v>
      </c>
    </row>
    <row r="30734" spans="1:9" x14ac:dyDescent="0.25">
      <c r="A30734" s="199">
        <v>30731</v>
      </c>
      <c r="B30734" s="199" t="s">
        <v>6921</v>
      </c>
      <c r="C30734" s="199" t="s">
        <v>6920</v>
      </c>
      <c r="D30734" s="199">
        <v>0.833959227181158</v>
      </c>
      <c r="E30734" s="199">
        <v>2.3359071395832598</v>
      </c>
      <c r="F30734" s="199">
        <v>2.9453973179581001</v>
      </c>
      <c r="G30734" s="199">
        <v>0.79307030170130999</v>
      </c>
      <c r="H30734" s="199">
        <v>0.42773686457145099</v>
      </c>
      <c r="I30734" s="199" t="s">
        <v>1469</v>
      </c>
    </row>
    <row r="30735" spans="1:9" x14ac:dyDescent="0.25">
      <c r="A30735" s="199">
        <v>30732</v>
      </c>
      <c r="B30735" s="199" t="s">
        <v>6919</v>
      </c>
      <c r="C30735" s="199" t="s">
        <v>6918</v>
      </c>
      <c r="D30735" s="199">
        <v>4.4839115062777797</v>
      </c>
      <c r="E30735" s="199">
        <v>-1.34665460847552</v>
      </c>
      <c r="F30735" s="199">
        <v>0.95383846707640296</v>
      </c>
      <c r="G30735" s="199">
        <v>-1.4118266928394401</v>
      </c>
      <c r="H30735" s="199">
        <v>0.15800099683782501</v>
      </c>
      <c r="I30735" s="199">
        <v>0.59380594415973798</v>
      </c>
    </row>
    <row r="30736" spans="1:9" x14ac:dyDescent="0.25">
      <c r="A30736" s="199">
        <v>30733</v>
      </c>
      <c r="B30736" s="199" t="s">
        <v>6917</v>
      </c>
      <c r="C30736" s="199" t="s">
        <v>6916</v>
      </c>
      <c r="D30736" s="199">
        <v>0.76873983865444295</v>
      </c>
      <c r="E30736" s="199">
        <v>-1.0438109743464901</v>
      </c>
      <c r="F30736" s="199">
        <v>0.82450454840120402</v>
      </c>
      <c r="G30736" s="199">
        <v>-1.2659857078660699</v>
      </c>
      <c r="H30736" s="199">
        <v>0.20551819915538599</v>
      </c>
      <c r="I30736" s="199" t="s">
        <v>1469</v>
      </c>
    </row>
    <row r="30737" spans="1:9" x14ac:dyDescent="0.25">
      <c r="A30737" s="199">
        <v>30734</v>
      </c>
      <c r="B30737" s="199" t="s">
        <v>6915</v>
      </c>
      <c r="C30737" s="199" t="s">
        <v>6914</v>
      </c>
      <c r="D30737" s="199">
        <v>9.1092613207096598</v>
      </c>
      <c r="E30737" s="199">
        <v>-0.91586598277551801</v>
      </c>
      <c r="F30737" s="199">
        <v>0.62425691522112303</v>
      </c>
      <c r="G30737" s="199">
        <v>-1.46712989547117</v>
      </c>
      <c r="H30737" s="199">
        <v>0.1423407229992</v>
      </c>
      <c r="I30737" s="199">
        <v>0.57540130997377303</v>
      </c>
    </row>
    <row r="30738" spans="1:9" x14ac:dyDescent="0.25">
      <c r="A30738" s="199">
        <v>30735</v>
      </c>
      <c r="B30738" s="199" t="s">
        <v>6913</v>
      </c>
      <c r="C30738" s="199" t="s">
        <v>6912</v>
      </c>
      <c r="D30738" s="199">
        <v>54.5485765784248</v>
      </c>
      <c r="E30738" s="199">
        <v>-6.6411884591216302E-2</v>
      </c>
      <c r="F30738" s="199">
        <v>0.232521065235272</v>
      </c>
      <c r="G30738" s="199">
        <v>-0.28561663660029601</v>
      </c>
      <c r="H30738" s="199">
        <v>0.775171759874836</v>
      </c>
      <c r="I30738" s="199">
        <v>0.93647650097486701</v>
      </c>
    </row>
    <row r="30739" spans="1:9" x14ac:dyDescent="0.25">
      <c r="A30739" s="199">
        <v>30736</v>
      </c>
      <c r="B30739" s="199" t="s">
        <v>6911</v>
      </c>
      <c r="C30739" s="199" t="s">
        <v>6910</v>
      </c>
      <c r="D30739" s="199">
        <v>115.02018214064201</v>
      </c>
      <c r="E30739" s="199">
        <v>-0.449381698107643</v>
      </c>
      <c r="F30739" s="199">
        <v>0.24599822561078699</v>
      </c>
      <c r="G30739" s="199">
        <v>-1.82676804676894</v>
      </c>
      <c r="H30739" s="199">
        <v>6.7734652122499406E-2</v>
      </c>
      <c r="I30739" s="199">
        <v>0.451049688429775</v>
      </c>
    </row>
    <row r="30740" spans="1:9" x14ac:dyDescent="0.25">
      <c r="A30740" s="199">
        <v>30737</v>
      </c>
      <c r="B30740" s="199" t="s">
        <v>6909</v>
      </c>
      <c r="C30740" s="199" t="s">
        <v>6908</v>
      </c>
      <c r="D30740" s="199">
        <v>1.0919976972957099</v>
      </c>
      <c r="E30740" s="199">
        <v>0.22731729485748001</v>
      </c>
      <c r="F30740" s="199">
        <v>1.2354976632785999</v>
      </c>
      <c r="G30740" s="199">
        <v>0.18398844580106699</v>
      </c>
      <c r="H30740" s="199">
        <v>0.85402251910430405</v>
      </c>
      <c r="I30740" s="199" t="s">
        <v>1469</v>
      </c>
    </row>
    <row r="30741" spans="1:9" x14ac:dyDescent="0.25">
      <c r="A30741" s="199">
        <v>30738</v>
      </c>
      <c r="B30741" s="199" t="s">
        <v>6907</v>
      </c>
      <c r="C30741" s="199" t="s">
        <v>6906</v>
      </c>
      <c r="D30741" s="199">
        <v>0.62637738402121901</v>
      </c>
      <c r="E30741" s="199">
        <v>1.06539005404016</v>
      </c>
      <c r="F30741" s="199">
        <v>1.0986858460620701</v>
      </c>
      <c r="G30741" s="199">
        <v>0.96969489309318602</v>
      </c>
      <c r="H30741" s="199">
        <v>0.33219859678784103</v>
      </c>
      <c r="I30741" s="199" t="s">
        <v>1469</v>
      </c>
    </row>
    <row r="30742" spans="1:9" x14ac:dyDescent="0.25">
      <c r="A30742" s="199">
        <v>30739</v>
      </c>
      <c r="B30742" s="199" t="s">
        <v>6905</v>
      </c>
      <c r="C30742" s="199" t="s">
        <v>6904</v>
      </c>
      <c r="D30742" s="199">
        <v>1.8297060076360201</v>
      </c>
      <c r="E30742" s="199">
        <v>-0.36977412462027798</v>
      </c>
      <c r="F30742" s="199">
        <v>0.54038035147002095</v>
      </c>
      <c r="G30742" s="199">
        <v>-0.68428491823280602</v>
      </c>
      <c r="H30742" s="199">
        <v>0.493795268621945</v>
      </c>
      <c r="I30742" s="199" t="s">
        <v>1469</v>
      </c>
    </row>
    <row r="30743" spans="1:9" x14ac:dyDescent="0.25">
      <c r="A30743" s="199">
        <v>30740</v>
      </c>
      <c r="B30743" s="199" t="s">
        <v>6903</v>
      </c>
      <c r="C30743" s="199" t="s">
        <v>6902</v>
      </c>
      <c r="D30743" s="199">
        <v>3.7082140654714602</v>
      </c>
      <c r="E30743" s="199">
        <v>0.400656133011418</v>
      </c>
      <c r="F30743" s="199">
        <v>0.66807810695859704</v>
      </c>
      <c r="G30743" s="199">
        <v>0.59971450768741896</v>
      </c>
      <c r="H30743" s="199">
        <v>0.54869651791932506</v>
      </c>
      <c r="I30743" s="199">
        <v>0.84988323011855804</v>
      </c>
    </row>
    <row r="30744" spans="1:9" x14ac:dyDescent="0.25">
      <c r="A30744" s="199">
        <v>30741</v>
      </c>
      <c r="B30744" s="199" t="s">
        <v>6901</v>
      </c>
      <c r="C30744" s="199" t="s">
        <v>6900</v>
      </c>
      <c r="D30744" s="199">
        <v>46.967920698886701</v>
      </c>
      <c r="E30744" s="199">
        <v>9.7312608356116007E-2</v>
      </c>
      <c r="F30744" s="199">
        <v>0.38525790038597701</v>
      </c>
      <c r="G30744" s="199">
        <v>0.252590818406635</v>
      </c>
      <c r="H30744" s="199">
        <v>0.80058442584786305</v>
      </c>
      <c r="I30744" s="199">
        <v>0.94457839980701996</v>
      </c>
    </row>
    <row r="30745" spans="1:9" x14ac:dyDescent="0.25">
      <c r="A30745" s="199">
        <v>30742</v>
      </c>
      <c r="B30745" s="199" t="s">
        <v>6899</v>
      </c>
      <c r="C30745" s="199" t="s">
        <v>6898</v>
      </c>
      <c r="D30745" s="199">
        <v>1.0912002703144901</v>
      </c>
      <c r="E30745" s="199">
        <v>-0.54768037733924402</v>
      </c>
      <c r="F30745" s="199">
        <v>0.82334646671145695</v>
      </c>
      <c r="G30745" s="199">
        <v>-0.66518822814257605</v>
      </c>
      <c r="H30745" s="199">
        <v>0.50593010887355205</v>
      </c>
      <c r="I30745" s="199" t="s">
        <v>1469</v>
      </c>
    </row>
    <row r="30746" spans="1:9" x14ac:dyDescent="0.25">
      <c r="A30746" s="199">
        <v>30743</v>
      </c>
      <c r="B30746" s="199" t="s">
        <v>6897</v>
      </c>
      <c r="C30746" s="199" t="s">
        <v>6896</v>
      </c>
      <c r="D30746" s="199">
        <v>2.76234193702579</v>
      </c>
      <c r="E30746" s="199">
        <v>-4.3298462714540102</v>
      </c>
      <c r="F30746" s="199">
        <v>2.5228986756615899</v>
      </c>
      <c r="G30746" s="199">
        <v>-1.71621885302967</v>
      </c>
      <c r="H30746" s="199">
        <v>8.6121993839114397E-2</v>
      </c>
      <c r="I30746" s="199">
        <v>0.48624479154640698</v>
      </c>
    </row>
    <row r="30747" spans="1:9" x14ac:dyDescent="0.25">
      <c r="A30747" s="199">
        <v>30744</v>
      </c>
      <c r="B30747" s="199" t="s">
        <v>6895</v>
      </c>
      <c r="C30747" s="199" t="s">
        <v>6894</v>
      </c>
      <c r="D30747" s="199">
        <v>0.93861001166289004</v>
      </c>
      <c r="E30747" s="199">
        <v>0.93067327923162002</v>
      </c>
      <c r="F30747" s="199">
        <v>1.51042865219963</v>
      </c>
      <c r="G30747" s="199">
        <v>0.61616500579241795</v>
      </c>
      <c r="H30747" s="199">
        <v>0.53778562193217805</v>
      </c>
      <c r="I30747" s="199" t="s">
        <v>1469</v>
      </c>
    </row>
    <row r="30748" spans="1:9" x14ac:dyDescent="0.25">
      <c r="A30748" s="199">
        <v>30745</v>
      </c>
      <c r="B30748" s="199" t="s">
        <v>6893</v>
      </c>
      <c r="C30748" s="199" t="s">
        <v>6892</v>
      </c>
      <c r="D30748" s="199">
        <v>9.1685066963155197</v>
      </c>
      <c r="E30748" s="199">
        <v>-0.45166818422340999</v>
      </c>
      <c r="F30748" s="199">
        <v>0.561904491582775</v>
      </c>
      <c r="G30748" s="199">
        <v>-0.80381664675993003</v>
      </c>
      <c r="H30748" s="199">
        <v>0.421502874338753</v>
      </c>
      <c r="I30748" s="199">
        <v>0.792290066028429</v>
      </c>
    </row>
    <row r="30749" spans="1:9" x14ac:dyDescent="0.25">
      <c r="A30749" s="199">
        <v>30746</v>
      </c>
      <c r="B30749" s="199" t="s">
        <v>6891</v>
      </c>
      <c r="C30749" s="199" t="s">
        <v>6890</v>
      </c>
      <c r="D30749" s="199">
        <v>1.1524211400539901</v>
      </c>
      <c r="E30749" s="199">
        <v>0.78854297670277695</v>
      </c>
      <c r="F30749" s="199">
        <v>1.0695600707253601</v>
      </c>
      <c r="G30749" s="199">
        <v>0.73725917625926396</v>
      </c>
      <c r="H30749" s="199">
        <v>0.46096475301860301</v>
      </c>
      <c r="I30749" s="199" t="s">
        <v>1469</v>
      </c>
    </row>
    <row r="30750" spans="1:9" x14ac:dyDescent="0.25">
      <c r="A30750" s="199">
        <v>30747</v>
      </c>
      <c r="B30750" s="199" t="s">
        <v>6889</v>
      </c>
      <c r="C30750" s="199" t="s">
        <v>6888</v>
      </c>
      <c r="D30750" s="199">
        <v>283.30814142938101</v>
      </c>
      <c r="E30750" s="199">
        <v>0.23068173350770699</v>
      </c>
      <c r="F30750" s="199">
        <v>0.155022053685658</v>
      </c>
      <c r="G30750" s="199">
        <v>1.4880575248697601</v>
      </c>
      <c r="H30750" s="199">
        <v>0.136735723762374</v>
      </c>
      <c r="I30750" s="199">
        <v>0.568903657623549</v>
      </c>
    </row>
    <row r="30751" spans="1:9" x14ac:dyDescent="0.25">
      <c r="A30751" s="199">
        <v>30748</v>
      </c>
      <c r="B30751" s="199" t="s">
        <v>6887</v>
      </c>
      <c r="C30751" s="199" t="s">
        <v>6886</v>
      </c>
      <c r="D30751" s="199">
        <v>92.715188172034104</v>
      </c>
      <c r="E30751" s="199">
        <v>-0.167792476737819</v>
      </c>
      <c r="F30751" s="199">
        <v>0.234515245762215</v>
      </c>
      <c r="G30751" s="199">
        <v>-0.71548643326989103</v>
      </c>
      <c r="H30751" s="199">
        <v>0.47430852098547099</v>
      </c>
      <c r="I30751" s="199">
        <v>0.81658249819845796</v>
      </c>
    </row>
    <row r="30752" spans="1:9" x14ac:dyDescent="0.25">
      <c r="A30752" s="199">
        <v>30749</v>
      </c>
      <c r="B30752" s="199" t="s">
        <v>6885</v>
      </c>
      <c r="C30752" s="199" t="s">
        <v>6884</v>
      </c>
      <c r="D30752" s="199">
        <v>18.4265881706446</v>
      </c>
      <c r="E30752" s="199">
        <v>0.32763666399465102</v>
      </c>
      <c r="F30752" s="199">
        <v>0.75148767963788299</v>
      </c>
      <c r="G30752" s="199">
        <v>0.43598407914355802</v>
      </c>
      <c r="H30752" s="199">
        <v>0.66284828082571001</v>
      </c>
      <c r="I30752" s="199">
        <v>0.89679085896368504</v>
      </c>
    </row>
    <row r="30753" spans="1:9" x14ac:dyDescent="0.25">
      <c r="A30753" s="199">
        <v>30750</v>
      </c>
      <c r="B30753" s="199" t="s">
        <v>6883</v>
      </c>
      <c r="C30753" s="199" t="s">
        <v>6882</v>
      </c>
      <c r="D30753" s="199">
        <v>6.4342215233314297</v>
      </c>
      <c r="E30753" s="199">
        <v>-0.31191025504579301</v>
      </c>
      <c r="F30753" s="199">
        <v>0.87612437456835701</v>
      </c>
      <c r="G30753" s="199">
        <v>-0.35601138845094099</v>
      </c>
      <c r="H30753" s="199">
        <v>0.72183203646860705</v>
      </c>
      <c r="I30753" s="199">
        <v>0.918702672684653</v>
      </c>
    </row>
    <row r="30754" spans="1:9" x14ac:dyDescent="0.25">
      <c r="A30754" s="199">
        <v>30751</v>
      </c>
      <c r="B30754" s="199" t="s">
        <v>6881</v>
      </c>
      <c r="C30754" s="199" t="s">
        <v>6880</v>
      </c>
      <c r="D30754" s="199">
        <v>1.3088773697318801</v>
      </c>
      <c r="E30754" s="199">
        <v>0.30330155216399202</v>
      </c>
      <c r="F30754" s="199">
        <v>0.68091227399611898</v>
      </c>
      <c r="G30754" s="199">
        <v>0.44543410913124598</v>
      </c>
      <c r="H30754" s="199">
        <v>0.65600606718422905</v>
      </c>
      <c r="I30754" s="199" t="s">
        <v>1469</v>
      </c>
    </row>
    <row r="30755" spans="1:9" x14ac:dyDescent="0.25">
      <c r="A30755" s="199">
        <v>30752</v>
      </c>
      <c r="B30755" s="199" t="s">
        <v>6879</v>
      </c>
      <c r="C30755" s="199" t="s">
        <v>6878</v>
      </c>
      <c r="D30755" s="199">
        <v>2.1809207007268001</v>
      </c>
      <c r="E30755" s="199">
        <v>0.937216950689988</v>
      </c>
      <c r="F30755" s="199">
        <v>0.91422426378676902</v>
      </c>
      <c r="G30755" s="199">
        <v>1.0251499416652801</v>
      </c>
      <c r="H30755" s="199">
        <v>0.30529244381531101</v>
      </c>
      <c r="I30755" s="199" t="s">
        <v>1469</v>
      </c>
    </row>
    <row r="30756" spans="1:9" x14ac:dyDescent="0.25">
      <c r="A30756" s="199">
        <v>30753</v>
      </c>
      <c r="B30756" s="199" t="s">
        <v>6877</v>
      </c>
      <c r="C30756" s="199" t="s">
        <v>6876</v>
      </c>
      <c r="D30756" s="199">
        <v>0.91893716479898901</v>
      </c>
      <c r="E30756" s="199">
        <v>-1.26219614768764</v>
      </c>
      <c r="F30756" s="199">
        <v>1.9708166653005701</v>
      </c>
      <c r="G30756" s="199">
        <v>-0.64044320809269195</v>
      </c>
      <c r="H30756" s="199">
        <v>0.52188449980512697</v>
      </c>
      <c r="I30756" s="199" t="s">
        <v>1469</v>
      </c>
    </row>
    <row r="30757" spans="1:9" x14ac:dyDescent="0.25">
      <c r="A30757" s="199">
        <v>30754</v>
      </c>
      <c r="B30757" s="199" t="s">
        <v>6875</v>
      </c>
      <c r="C30757" s="199" t="s">
        <v>6874</v>
      </c>
      <c r="D30757" s="199">
        <v>15.795110902899101</v>
      </c>
      <c r="E30757" s="199">
        <v>0.107293030393019</v>
      </c>
      <c r="F30757" s="199">
        <v>0.382359357393037</v>
      </c>
      <c r="G30757" s="199">
        <v>0.28060783218319302</v>
      </c>
      <c r="H30757" s="199">
        <v>0.77901120809838098</v>
      </c>
      <c r="I30757" s="199">
        <v>0.93732941824039395</v>
      </c>
    </row>
    <row r="30758" spans="1:9" x14ac:dyDescent="0.25">
      <c r="A30758" s="199">
        <v>30755</v>
      </c>
      <c r="B30758" s="199" t="s">
        <v>6873</v>
      </c>
      <c r="C30758" s="199" t="s">
        <v>6872</v>
      </c>
      <c r="D30758" s="199">
        <v>53.106588999561303</v>
      </c>
      <c r="E30758" s="199">
        <v>0.245566475736192</v>
      </c>
      <c r="F30758" s="199">
        <v>0.51305464719699601</v>
      </c>
      <c r="G30758" s="199">
        <v>0.47863610061386402</v>
      </c>
      <c r="H30758" s="199">
        <v>0.63219753145291402</v>
      </c>
      <c r="I30758" s="199">
        <v>0.88550557542711295</v>
      </c>
    </row>
    <row r="30759" spans="1:9" x14ac:dyDescent="0.25">
      <c r="A30759" s="199">
        <v>30756</v>
      </c>
      <c r="B30759" s="199" t="s">
        <v>6871</v>
      </c>
      <c r="C30759" s="199" t="s">
        <v>6870</v>
      </c>
      <c r="D30759" s="199">
        <v>30.867680899030699</v>
      </c>
      <c r="E30759" s="199">
        <v>0.21448366041540001</v>
      </c>
      <c r="F30759" s="199">
        <v>0.51333102254986296</v>
      </c>
      <c r="G30759" s="199">
        <v>0.41782719335760798</v>
      </c>
      <c r="H30759" s="199">
        <v>0.67607346725337802</v>
      </c>
      <c r="I30759" s="199">
        <v>0.90146252264835702</v>
      </c>
    </row>
    <row r="30760" spans="1:9" x14ac:dyDescent="0.25">
      <c r="A30760" s="199">
        <v>30757</v>
      </c>
      <c r="B30760" s="199" t="s">
        <v>6869</v>
      </c>
      <c r="C30760" s="199" t="s">
        <v>6868</v>
      </c>
      <c r="D30760" s="199">
        <v>17.283896734622601</v>
      </c>
      <c r="E30760" s="199">
        <v>-0.19811385650917299</v>
      </c>
      <c r="F30760" s="199">
        <v>0.31350191218942203</v>
      </c>
      <c r="G30760" s="199">
        <v>-0.631938271526298</v>
      </c>
      <c r="H30760" s="199">
        <v>0.52742721391327196</v>
      </c>
      <c r="I30760" s="199">
        <v>0.84119649485500902</v>
      </c>
    </row>
    <row r="30761" spans="1:9" x14ac:dyDescent="0.25">
      <c r="A30761" s="199">
        <v>30758</v>
      </c>
      <c r="B30761" s="199" t="s">
        <v>6867</v>
      </c>
      <c r="C30761" s="199" t="s">
        <v>6866</v>
      </c>
      <c r="D30761" s="199">
        <v>52.883462705811802</v>
      </c>
      <c r="E30761" s="199">
        <v>0.53456809395059701</v>
      </c>
      <c r="F30761" s="199">
        <v>0.36067836740668502</v>
      </c>
      <c r="G30761" s="199">
        <v>1.4821185362299301</v>
      </c>
      <c r="H30761" s="199">
        <v>0.13830875745938201</v>
      </c>
      <c r="I30761" s="199">
        <v>0.57006290979832597</v>
      </c>
    </row>
    <row r="30762" spans="1:9" x14ac:dyDescent="0.25">
      <c r="A30762" s="199">
        <v>30759</v>
      </c>
      <c r="B30762" s="199" t="s">
        <v>6865</v>
      </c>
      <c r="C30762" s="199" t="s">
        <v>6864</v>
      </c>
      <c r="D30762" s="199">
        <v>1.9007001156349199</v>
      </c>
      <c r="E30762" s="199">
        <v>0.432866437401217</v>
      </c>
      <c r="F30762" s="199">
        <v>0.56552641929345804</v>
      </c>
      <c r="G30762" s="199">
        <v>0.76542213172289997</v>
      </c>
      <c r="H30762" s="199">
        <v>0.44402021833302702</v>
      </c>
      <c r="I30762" s="199" t="s">
        <v>1469</v>
      </c>
    </row>
    <row r="30763" spans="1:9" x14ac:dyDescent="0.25">
      <c r="A30763" s="199">
        <v>30760</v>
      </c>
      <c r="B30763" s="199" t="s">
        <v>6863</v>
      </c>
      <c r="C30763" s="199" t="s">
        <v>6862</v>
      </c>
      <c r="D30763" s="199">
        <v>17.038706653786701</v>
      </c>
      <c r="E30763" s="199">
        <v>0.43406693452164702</v>
      </c>
      <c r="F30763" s="199">
        <v>0.494784434002982</v>
      </c>
      <c r="G30763" s="199">
        <v>0.87728494409149405</v>
      </c>
      <c r="H30763" s="199">
        <v>0.380331887877149</v>
      </c>
      <c r="I30763" s="199">
        <v>0.77129119590130002</v>
      </c>
    </row>
    <row r="30764" spans="1:9" x14ac:dyDescent="0.25">
      <c r="A30764" s="199">
        <v>30761</v>
      </c>
      <c r="B30764" s="199" t="s">
        <v>6861</v>
      </c>
      <c r="C30764" s="199" t="s">
        <v>6860</v>
      </c>
      <c r="D30764" s="199">
        <v>1381.21296285628</v>
      </c>
      <c r="E30764" s="199">
        <v>1.23763609845529E-2</v>
      </c>
      <c r="F30764" s="199">
        <v>0.20080530430513099</v>
      </c>
      <c r="G30764" s="199">
        <v>6.1633635761665903E-2</v>
      </c>
      <c r="H30764" s="199">
        <v>0.95085459038693299</v>
      </c>
      <c r="I30764" s="199">
        <v>0.98802275647157001</v>
      </c>
    </row>
    <row r="30765" spans="1:9" x14ac:dyDescent="0.25">
      <c r="A30765" s="199">
        <v>30762</v>
      </c>
      <c r="B30765" s="199" t="s">
        <v>6859</v>
      </c>
      <c r="C30765" s="199" t="s">
        <v>6858</v>
      </c>
      <c r="D30765" s="199">
        <v>0.27491269688665099</v>
      </c>
      <c r="E30765" s="199">
        <v>-0.48842909225192399</v>
      </c>
      <c r="F30765" s="199">
        <v>1.96599379122727</v>
      </c>
      <c r="G30765" s="199">
        <v>-0.248438776577734</v>
      </c>
      <c r="H30765" s="199">
        <v>0.803794934433401</v>
      </c>
      <c r="I30765" s="199" t="s">
        <v>1469</v>
      </c>
    </row>
    <row r="30766" spans="1:9" x14ac:dyDescent="0.25">
      <c r="A30766" s="199">
        <v>30763</v>
      </c>
      <c r="B30766" s="199" t="s">
        <v>6857</v>
      </c>
      <c r="C30766" s="199" t="s">
        <v>6856</v>
      </c>
      <c r="D30766" s="199">
        <v>23.729282011743098</v>
      </c>
      <c r="E30766" s="199">
        <v>-0.78921395913047998</v>
      </c>
      <c r="F30766" s="199">
        <v>0.399138234202214</v>
      </c>
      <c r="G30766" s="199">
        <v>-1.9772948104256101</v>
      </c>
      <c r="H30766" s="199">
        <v>4.8008315944806E-2</v>
      </c>
      <c r="I30766" s="199">
        <v>0.39925903260427198</v>
      </c>
    </row>
    <row r="30767" spans="1:9" x14ac:dyDescent="0.25">
      <c r="A30767" s="199">
        <v>30764</v>
      </c>
      <c r="B30767" s="199" t="s">
        <v>6855</v>
      </c>
      <c r="C30767" s="199" t="s">
        <v>6854</v>
      </c>
      <c r="D30767" s="199">
        <v>0.18676644694825401</v>
      </c>
      <c r="E30767" s="199">
        <v>-0.482419842706445</v>
      </c>
      <c r="F30767" s="199">
        <v>1.9512616808637</v>
      </c>
      <c r="G30767" s="199">
        <v>-0.247234826285785</v>
      </c>
      <c r="H30767" s="199">
        <v>0.80472649423744902</v>
      </c>
      <c r="I30767" s="199" t="s">
        <v>1469</v>
      </c>
    </row>
    <row r="30768" spans="1:9" x14ac:dyDescent="0.25">
      <c r="A30768" s="199">
        <v>30765</v>
      </c>
      <c r="B30768" s="199" t="s">
        <v>6853</v>
      </c>
      <c r="C30768" s="199" t="s">
        <v>6852</v>
      </c>
      <c r="D30768" s="199">
        <v>10.2827499057304</v>
      </c>
      <c r="E30768" s="199">
        <v>-0.50998029226291897</v>
      </c>
      <c r="F30768" s="199">
        <v>0.62561400828098701</v>
      </c>
      <c r="G30768" s="199">
        <v>-0.81516763613430498</v>
      </c>
      <c r="H30768" s="199">
        <v>0.41497636043082797</v>
      </c>
      <c r="I30768" s="199">
        <v>0.78942967238166495</v>
      </c>
    </row>
    <row r="30769" spans="1:9" x14ac:dyDescent="0.25">
      <c r="A30769" s="199">
        <v>30766</v>
      </c>
      <c r="B30769" s="199" t="s">
        <v>6851</v>
      </c>
      <c r="C30769" s="199" t="s">
        <v>6850</v>
      </c>
      <c r="D30769" s="199">
        <v>4.9571145885511596</v>
      </c>
      <c r="E30769" s="199">
        <v>-1.43648915800462</v>
      </c>
      <c r="F30769" s="199">
        <v>0.539667560218969</v>
      </c>
      <c r="G30769" s="199">
        <v>-2.6618037916189801</v>
      </c>
      <c r="H30769" s="199">
        <v>7.7723169551777204E-3</v>
      </c>
      <c r="I30769" s="199">
        <v>0.23002193190405801</v>
      </c>
    </row>
    <row r="30770" spans="1:9" x14ac:dyDescent="0.25">
      <c r="A30770" s="199">
        <v>30767</v>
      </c>
      <c r="B30770" s="199" t="s">
        <v>6849</v>
      </c>
      <c r="C30770" s="199" t="s">
        <v>6848</v>
      </c>
      <c r="D30770" s="199">
        <v>20.215312851277002</v>
      </c>
      <c r="E30770" s="199">
        <v>0.53372708363270804</v>
      </c>
      <c r="F30770" s="199">
        <v>0.393934316548742</v>
      </c>
      <c r="G30770" s="199">
        <v>1.3548631363438699</v>
      </c>
      <c r="H30770" s="199">
        <v>0.17546116648858101</v>
      </c>
      <c r="I30770" s="199">
        <v>0.61230016131748299</v>
      </c>
    </row>
    <row r="30771" spans="1:9" x14ac:dyDescent="0.25">
      <c r="A30771" s="199">
        <v>30768</v>
      </c>
      <c r="B30771" s="199" t="s">
        <v>6847</v>
      </c>
      <c r="C30771" s="199" t="s">
        <v>6846</v>
      </c>
      <c r="D30771" s="199">
        <v>13.808735643689801</v>
      </c>
      <c r="E30771" s="199">
        <v>-0.69883585325198705</v>
      </c>
      <c r="F30771" s="199">
        <v>0.62688031545734202</v>
      </c>
      <c r="G30771" s="199">
        <v>-1.11478353366727</v>
      </c>
      <c r="H30771" s="199">
        <v>0.26494319437369801</v>
      </c>
      <c r="I30771" s="199">
        <v>0.69402350375863597</v>
      </c>
    </row>
    <row r="30772" spans="1:9" x14ac:dyDescent="0.25">
      <c r="A30772" s="199">
        <v>30769</v>
      </c>
      <c r="B30772" s="199" t="s">
        <v>6845</v>
      </c>
      <c r="C30772" s="199" t="s">
        <v>6844</v>
      </c>
      <c r="D30772" s="199">
        <v>19.2758286861818</v>
      </c>
      <c r="E30772" s="199">
        <v>9.0836121009197607E-2</v>
      </c>
      <c r="F30772" s="199">
        <v>0.30602626982257403</v>
      </c>
      <c r="G30772" s="199">
        <v>0.29682458653586202</v>
      </c>
      <c r="H30772" s="199">
        <v>0.76660043361236196</v>
      </c>
      <c r="I30772" s="199">
        <v>0.93369420059299701</v>
      </c>
    </row>
    <row r="30773" spans="1:9" x14ac:dyDescent="0.25">
      <c r="A30773" s="199">
        <v>30770</v>
      </c>
      <c r="B30773" s="199" t="s">
        <v>6843</v>
      </c>
      <c r="C30773" s="199" t="s">
        <v>6842</v>
      </c>
      <c r="D30773" s="199">
        <v>28.378529655194502</v>
      </c>
      <c r="E30773" s="199">
        <v>-0.259065340692329</v>
      </c>
      <c r="F30773" s="199">
        <v>0.37433587543199598</v>
      </c>
      <c r="G30773" s="199">
        <v>-0.69206655758911395</v>
      </c>
      <c r="H30773" s="199">
        <v>0.48889553213146603</v>
      </c>
      <c r="I30773" s="199">
        <v>0.82441539146416098</v>
      </c>
    </row>
    <row r="30774" spans="1:9" x14ac:dyDescent="0.25">
      <c r="A30774" s="199">
        <v>30771</v>
      </c>
      <c r="B30774" s="199" t="s">
        <v>6841</v>
      </c>
      <c r="C30774" s="199" t="s">
        <v>6840</v>
      </c>
      <c r="D30774" s="199">
        <v>15.8968870013907</v>
      </c>
      <c r="E30774" s="199">
        <v>-0.17176355348445499</v>
      </c>
      <c r="F30774" s="199">
        <v>0.356062877802236</v>
      </c>
      <c r="G30774" s="199">
        <v>-0.48239668944049702</v>
      </c>
      <c r="H30774" s="199">
        <v>0.62952417243948899</v>
      </c>
      <c r="I30774" s="199">
        <v>0.88519379729398895</v>
      </c>
    </row>
    <row r="30775" spans="1:9" x14ac:dyDescent="0.25">
      <c r="A30775" s="199">
        <v>30772</v>
      </c>
      <c r="B30775" s="199" t="s">
        <v>6839</v>
      </c>
      <c r="C30775" s="199" t="s">
        <v>6838</v>
      </c>
      <c r="D30775" s="199">
        <v>8.1930170479137097</v>
      </c>
      <c r="E30775" s="199">
        <v>5.8629202335565997E-2</v>
      </c>
      <c r="F30775" s="199">
        <v>0.51906119805482698</v>
      </c>
      <c r="G30775" s="199">
        <v>0.112952388957753</v>
      </c>
      <c r="H30775" s="199">
        <v>0.91006830166897601</v>
      </c>
      <c r="I30775" s="199">
        <v>0.978574444613454</v>
      </c>
    </row>
    <row r="30776" spans="1:9" x14ac:dyDescent="0.25">
      <c r="A30776" s="199">
        <v>30773</v>
      </c>
      <c r="B30776" s="199" t="s">
        <v>6837</v>
      </c>
      <c r="C30776" s="199" t="s">
        <v>6836</v>
      </c>
      <c r="D30776" s="199">
        <v>9.3971389538725791</v>
      </c>
      <c r="E30776" s="199">
        <v>-0.17411268164128299</v>
      </c>
      <c r="F30776" s="199">
        <v>0.40116284614625403</v>
      </c>
      <c r="G30776" s="199">
        <v>-0.43401995801427301</v>
      </c>
      <c r="H30776" s="199">
        <v>0.66427394817839303</v>
      </c>
      <c r="I30776" s="199">
        <v>0.89728660573542296</v>
      </c>
    </row>
    <row r="30777" spans="1:9" x14ac:dyDescent="0.25">
      <c r="A30777" s="199">
        <v>30774</v>
      </c>
      <c r="B30777" s="199" t="s">
        <v>6835</v>
      </c>
      <c r="C30777" s="199" t="s">
        <v>6834</v>
      </c>
      <c r="D30777" s="199">
        <v>32.4238873563583</v>
      </c>
      <c r="E30777" s="199">
        <v>5.3431195218470902E-2</v>
      </c>
      <c r="F30777" s="199">
        <v>0.23809998033629201</v>
      </c>
      <c r="G30777" s="199">
        <v>0.224406550319764</v>
      </c>
      <c r="H30777" s="199">
        <v>0.822440974238835</v>
      </c>
      <c r="I30777" s="199">
        <v>0.95097956409635298</v>
      </c>
    </row>
    <row r="30778" spans="1:9" x14ac:dyDescent="0.25">
      <c r="A30778" s="199">
        <v>30775</v>
      </c>
      <c r="B30778" s="199" t="s">
        <v>6833</v>
      </c>
      <c r="C30778" s="199" t="s">
        <v>6832</v>
      </c>
      <c r="D30778" s="199">
        <v>0.74442420997970604</v>
      </c>
      <c r="E30778" s="199">
        <v>-1.9743740737989901</v>
      </c>
      <c r="F30778" s="199">
        <v>1.5474371271240701</v>
      </c>
      <c r="G30778" s="199">
        <v>-1.2758993817528399</v>
      </c>
      <c r="H30778" s="199">
        <v>0.20199108965982199</v>
      </c>
      <c r="I30778" s="199" t="s">
        <v>1469</v>
      </c>
    </row>
    <row r="30779" spans="1:9" x14ac:dyDescent="0.25">
      <c r="A30779" s="199">
        <v>30776</v>
      </c>
      <c r="B30779" s="199" t="s">
        <v>6831</v>
      </c>
      <c r="C30779" s="199" t="s">
        <v>6830</v>
      </c>
      <c r="D30779" s="199">
        <v>61.093187669841903</v>
      </c>
      <c r="E30779" s="199">
        <v>-0.57984194038562498</v>
      </c>
      <c r="F30779" s="199">
        <v>1.6553864579381901</v>
      </c>
      <c r="G30779" s="199">
        <v>-0.35027587522241099</v>
      </c>
      <c r="H30779" s="199">
        <v>0.726131668618204</v>
      </c>
      <c r="I30779" s="199">
        <v>0.91997947187958395</v>
      </c>
    </row>
    <row r="30780" spans="1:9" x14ac:dyDescent="0.25">
      <c r="A30780" s="199">
        <v>30777</v>
      </c>
      <c r="B30780" s="199" t="s">
        <v>6829</v>
      </c>
      <c r="C30780" s="199" t="s">
        <v>6828</v>
      </c>
      <c r="D30780" s="199">
        <v>29.427011085852801</v>
      </c>
      <c r="E30780" s="199">
        <v>0.24284302080848599</v>
      </c>
      <c r="F30780" s="199">
        <v>0.35913287757707801</v>
      </c>
      <c r="G30780" s="199">
        <v>0.676192673995342</v>
      </c>
      <c r="H30780" s="199">
        <v>0.49891832327438701</v>
      </c>
      <c r="I30780" s="199">
        <v>0.82775984975421402</v>
      </c>
    </row>
    <row r="30781" spans="1:9" x14ac:dyDescent="0.25">
      <c r="A30781" s="199">
        <v>30778</v>
      </c>
      <c r="B30781" s="199" t="s">
        <v>6827</v>
      </c>
      <c r="C30781" s="199" t="s">
        <v>6826</v>
      </c>
      <c r="D30781" s="199">
        <v>1.70596871254252</v>
      </c>
      <c r="E30781" s="199">
        <v>2.2125433916425199</v>
      </c>
      <c r="F30781" s="199">
        <v>1.2267137122128899</v>
      </c>
      <c r="G30781" s="199">
        <v>1.8036346782586099</v>
      </c>
      <c r="H30781" s="199">
        <v>7.1288595950758399E-2</v>
      </c>
      <c r="I30781" s="199" t="s">
        <v>1469</v>
      </c>
    </row>
    <row r="30782" spans="1:9" x14ac:dyDescent="0.25">
      <c r="A30782" s="199">
        <v>30779</v>
      </c>
      <c r="B30782" s="199" t="s">
        <v>6825</v>
      </c>
      <c r="C30782" s="199" t="s">
        <v>6824</v>
      </c>
      <c r="D30782" s="199">
        <v>93.706095043763298</v>
      </c>
      <c r="E30782" s="199">
        <v>-3.8817931169386498E-2</v>
      </c>
      <c r="F30782" s="199">
        <v>0.16140463525166801</v>
      </c>
      <c r="G30782" s="199">
        <v>-0.24050072111535201</v>
      </c>
      <c r="H30782" s="199">
        <v>0.80994210429611402</v>
      </c>
      <c r="I30782" s="199">
        <v>0.94686747863288201</v>
      </c>
    </row>
    <row r="30783" spans="1:9" x14ac:dyDescent="0.25">
      <c r="A30783" s="199">
        <v>30780</v>
      </c>
      <c r="B30783" s="199" t="s">
        <v>6823</v>
      </c>
      <c r="C30783" s="199" t="s">
        <v>6822</v>
      </c>
      <c r="D30783" s="199">
        <v>0.85680612303720605</v>
      </c>
      <c r="E30783" s="199">
        <v>0.47857052494268498</v>
      </c>
      <c r="F30783" s="199">
        <v>0.74720372917812805</v>
      </c>
      <c r="G30783" s="199">
        <v>0.64048198135879197</v>
      </c>
      <c r="H30783" s="199">
        <v>0.52185929981832502</v>
      </c>
      <c r="I30783" s="199" t="s">
        <v>1469</v>
      </c>
    </row>
    <row r="30784" spans="1:9" x14ac:dyDescent="0.25">
      <c r="A30784" s="199">
        <v>30781</v>
      </c>
      <c r="B30784" s="199" t="s">
        <v>6821</v>
      </c>
      <c r="C30784" s="199" t="s">
        <v>6820</v>
      </c>
      <c r="D30784" s="199">
        <v>3.88493702758708E-2</v>
      </c>
      <c r="E30784" s="199">
        <v>-0.42801345976862698</v>
      </c>
      <c r="F30784" s="199">
        <v>2.9813360863952298</v>
      </c>
      <c r="G30784" s="199">
        <v>-0.14356431055250199</v>
      </c>
      <c r="H30784" s="199">
        <v>0.88584452469508201</v>
      </c>
      <c r="I30784" s="199" t="s">
        <v>1469</v>
      </c>
    </row>
    <row r="30785" spans="1:9" x14ac:dyDescent="0.25">
      <c r="A30785" s="199">
        <v>30782</v>
      </c>
      <c r="B30785" s="199" t="s">
        <v>6819</v>
      </c>
      <c r="C30785" s="199" t="s">
        <v>6818</v>
      </c>
      <c r="D30785" s="199">
        <v>1.2153844439013199</v>
      </c>
      <c r="E30785" s="199">
        <v>1.51946653689691</v>
      </c>
      <c r="F30785" s="199">
        <v>2.31704765399475</v>
      </c>
      <c r="G30785" s="199">
        <v>0.65577699029074599</v>
      </c>
      <c r="H30785" s="199">
        <v>0.511967623367514</v>
      </c>
      <c r="I30785" s="199" t="s">
        <v>1469</v>
      </c>
    </row>
    <row r="30786" spans="1:9" x14ac:dyDescent="0.25">
      <c r="A30786" s="199">
        <v>30783</v>
      </c>
      <c r="B30786" s="199" t="s">
        <v>6817</v>
      </c>
      <c r="C30786" s="199" t="s">
        <v>6816</v>
      </c>
      <c r="D30786" s="199">
        <v>6.6666315149236999</v>
      </c>
      <c r="E30786" s="199">
        <v>1.0367566281052501E-2</v>
      </c>
      <c r="F30786" s="199">
        <v>0.40718018136690798</v>
      </c>
      <c r="G30786" s="199">
        <v>2.5461863704290402E-2</v>
      </c>
      <c r="H30786" s="199">
        <v>0.97968656697324796</v>
      </c>
      <c r="I30786" s="199">
        <v>0.99576404683673303</v>
      </c>
    </row>
    <row r="30787" spans="1:9" x14ac:dyDescent="0.25">
      <c r="A30787" s="199">
        <v>30784</v>
      </c>
      <c r="B30787" s="199" t="s">
        <v>6815</v>
      </c>
      <c r="C30787" s="199" t="s">
        <v>6814</v>
      </c>
      <c r="D30787" s="199">
        <v>2.8009831980544502</v>
      </c>
      <c r="E30787" s="199">
        <v>0.79534262065876804</v>
      </c>
      <c r="F30787" s="199">
        <v>0.790953059362137</v>
      </c>
      <c r="G30787" s="199">
        <v>1.00554971150901</v>
      </c>
      <c r="H30787" s="199">
        <v>0.31463222492369702</v>
      </c>
      <c r="I30787" s="199">
        <v>0.731281093830491</v>
      </c>
    </row>
    <row r="30788" spans="1:9" x14ac:dyDescent="0.25">
      <c r="A30788" s="199">
        <v>30785</v>
      </c>
      <c r="B30788" s="199" t="s">
        <v>6813</v>
      </c>
      <c r="C30788" s="199" t="s">
        <v>6812</v>
      </c>
      <c r="D30788" s="199">
        <v>3.7773971482678901</v>
      </c>
      <c r="E30788" s="199">
        <v>-0.52877287018900998</v>
      </c>
      <c r="F30788" s="199">
        <v>0.52437034717292097</v>
      </c>
      <c r="G30788" s="199">
        <v>-1.00839582756696</v>
      </c>
      <c r="H30788" s="199">
        <v>0.31326447520138101</v>
      </c>
      <c r="I30788" s="199">
        <v>0.73004395480982798</v>
      </c>
    </row>
    <row r="30789" spans="1:9" x14ac:dyDescent="0.25">
      <c r="A30789" s="199">
        <v>30786</v>
      </c>
      <c r="B30789" s="199" t="s">
        <v>6811</v>
      </c>
      <c r="C30789" s="199" t="s">
        <v>6810</v>
      </c>
      <c r="D30789" s="199">
        <v>1.1315274806832401</v>
      </c>
      <c r="E30789" s="199">
        <v>-0.93669507099218297</v>
      </c>
      <c r="F30789" s="199">
        <v>0.64828912662294702</v>
      </c>
      <c r="G30789" s="199">
        <v>-1.44487240727234</v>
      </c>
      <c r="H30789" s="199">
        <v>0.14849372804303801</v>
      </c>
      <c r="I30789" s="199" t="s">
        <v>1469</v>
      </c>
    </row>
    <row r="30790" spans="1:9" x14ac:dyDescent="0.25">
      <c r="A30790" s="199">
        <v>30787</v>
      </c>
      <c r="B30790" s="199" t="s">
        <v>6809</v>
      </c>
      <c r="C30790" s="199" t="s">
        <v>6808</v>
      </c>
      <c r="D30790" s="199">
        <v>14.049641012760601</v>
      </c>
      <c r="E30790" s="199">
        <v>1.89483440374384</v>
      </c>
      <c r="F30790" s="199">
        <v>0.55736383731086803</v>
      </c>
      <c r="G30790" s="199">
        <v>3.39963642579667</v>
      </c>
      <c r="H30790" s="199">
        <v>6.7475509156734602E-4</v>
      </c>
      <c r="I30790" s="199">
        <v>8.2984904512661897E-2</v>
      </c>
    </row>
    <row r="30791" spans="1:9" x14ac:dyDescent="0.25">
      <c r="A30791" s="199">
        <v>30788</v>
      </c>
      <c r="B30791" s="199" t="s">
        <v>6807</v>
      </c>
      <c r="C30791" s="199" t="s">
        <v>6806</v>
      </c>
      <c r="D30791" s="199">
        <v>49.507277375748899</v>
      </c>
      <c r="E30791" s="199">
        <v>0.22913368346934601</v>
      </c>
      <c r="F30791" s="199">
        <v>0.29710488898037202</v>
      </c>
      <c r="G30791" s="199">
        <v>0.77122151794844396</v>
      </c>
      <c r="H30791" s="199">
        <v>0.440575641889425</v>
      </c>
      <c r="I30791" s="199">
        <v>0.80042289880740602</v>
      </c>
    </row>
    <row r="30792" spans="1:9" x14ac:dyDescent="0.25">
      <c r="A30792" s="199">
        <v>30789</v>
      </c>
      <c r="B30792" s="199" t="s">
        <v>6805</v>
      </c>
      <c r="C30792" s="199" t="s">
        <v>6804</v>
      </c>
      <c r="D30792" s="199">
        <v>0.77083832026200705</v>
      </c>
      <c r="E30792" s="199">
        <v>0.35201258103303201</v>
      </c>
      <c r="F30792" s="199">
        <v>0.81627093899353598</v>
      </c>
      <c r="G30792" s="199">
        <v>0.43124477941976502</v>
      </c>
      <c r="H30792" s="199">
        <v>0.66629039730569295</v>
      </c>
      <c r="I30792" s="199" t="s">
        <v>1469</v>
      </c>
    </row>
    <row r="30793" spans="1:9" x14ac:dyDescent="0.25">
      <c r="A30793" s="199">
        <v>30790</v>
      </c>
      <c r="B30793" s="199" t="s">
        <v>6803</v>
      </c>
      <c r="C30793" s="199" t="s">
        <v>6802</v>
      </c>
      <c r="D30793" s="199">
        <v>1.7542225452350699</v>
      </c>
      <c r="E30793" s="199">
        <v>0.321007158248453</v>
      </c>
      <c r="F30793" s="199">
        <v>0.71668822254772901</v>
      </c>
      <c r="G30793" s="199">
        <v>0.44790349296841597</v>
      </c>
      <c r="H30793" s="199">
        <v>0.65422284740335102</v>
      </c>
      <c r="I30793" s="199" t="s">
        <v>1469</v>
      </c>
    </row>
    <row r="30794" spans="1:9" x14ac:dyDescent="0.25">
      <c r="A30794" s="199">
        <v>30791</v>
      </c>
      <c r="B30794" s="199" t="s">
        <v>6801</v>
      </c>
      <c r="C30794" s="199" t="s">
        <v>6800</v>
      </c>
      <c r="D30794" s="199">
        <v>12.58718120997</v>
      </c>
      <c r="E30794" s="199">
        <v>-0.51138482625761605</v>
      </c>
      <c r="F30794" s="199">
        <v>0.37237481701779501</v>
      </c>
      <c r="G30794" s="199">
        <v>-1.37330668693737</v>
      </c>
      <c r="H30794" s="199">
        <v>0.16965702465749799</v>
      </c>
      <c r="I30794" s="199">
        <v>0.60657428210764597</v>
      </c>
    </row>
    <row r="30795" spans="1:9" x14ac:dyDescent="0.25">
      <c r="A30795" s="199">
        <v>30792</v>
      </c>
      <c r="B30795" s="199" t="s">
        <v>6799</v>
      </c>
      <c r="C30795" s="199" t="s">
        <v>6798</v>
      </c>
      <c r="D30795" s="199">
        <v>9.8320657890023408</v>
      </c>
      <c r="E30795" s="199">
        <v>-0.99973815882053896</v>
      </c>
      <c r="F30795" s="199">
        <v>0.42308059578091001</v>
      </c>
      <c r="G30795" s="199">
        <v>-2.3629969532761201</v>
      </c>
      <c r="H30795" s="199">
        <v>1.8127818631818501E-2</v>
      </c>
      <c r="I30795" s="199">
        <v>0.289271873781488</v>
      </c>
    </row>
    <row r="30796" spans="1:9" x14ac:dyDescent="0.25">
      <c r="A30796" s="199">
        <v>30793</v>
      </c>
      <c r="B30796" s="199" t="s">
        <v>6797</v>
      </c>
      <c r="C30796" s="199" t="s">
        <v>6796</v>
      </c>
      <c r="D30796" s="199">
        <v>0.65043085792120203</v>
      </c>
      <c r="E30796" s="199">
        <v>2.4500176016394801E-2</v>
      </c>
      <c r="F30796" s="199">
        <v>1.1955022881577499</v>
      </c>
      <c r="G30796" s="199">
        <v>2.0493625364907699E-2</v>
      </c>
      <c r="H30796" s="199">
        <v>0.98364959723181999</v>
      </c>
      <c r="I30796" s="199" t="s">
        <v>1469</v>
      </c>
    </row>
    <row r="30797" spans="1:9" x14ac:dyDescent="0.25">
      <c r="A30797" s="199">
        <v>30794</v>
      </c>
      <c r="B30797" s="199" t="s">
        <v>6795</v>
      </c>
      <c r="C30797" s="199" t="s">
        <v>6794</v>
      </c>
      <c r="D30797" s="199">
        <v>0.64332346079721503</v>
      </c>
      <c r="E30797" s="199">
        <v>1.6222789985397099</v>
      </c>
      <c r="F30797" s="199">
        <v>1.3065722008601199</v>
      </c>
      <c r="G30797" s="199">
        <v>1.2416298138532</v>
      </c>
      <c r="H30797" s="199">
        <v>0.21437317646760301</v>
      </c>
      <c r="I30797" s="199" t="s">
        <v>1469</v>
      </c>
    </row>
    <row r="30798" spans="1:9" x14ac:dyDescent="0.25">
      <c r="A30798" s="199">
        <v>30795</v>
      </c>
      <c r="B30798" s="199" t="s">
        <v>6793</v>
      </c>
      <c r="C30798" s="199" t="s">
        <v>6792</v>
      </c>
      <c r="D30798" s="199">
        <v>2.9582043764980601</v>
      </c>
      <c r="E30798" s="199">
        <v>-0.80996755548254495</v>
      </c>
      <c r="F30798" s="199">
        <v>0.59723627180748595</v>
      </c>
      <c r="G30798" s="199">
        <v>-1.3561928397805501</v>
      </c>
      <c r="H30798" s="199">
        <v>0.17503781962044199</v>
      </c>
      <c r="I30798" s="199">
        <v>0.61230016131748299</v>
      </c>
    </row>
    <row r="30799" spans="1:9" x14ac:dyDescent="0.25">
      <c r="A30799" s="199">
        <v>30796</v>
      </c>
      <c r="B30799" s="199" t="s">
        <v>6791</v>
      </c>
      <c r="C30799" s="199" t="s">
        <v>6790</v>
      </c>
      <c r="D30799" s="199">
        <v>0.264114828984363</v>
      </c>
      <c r="E30799" s="199">
        <v>0.61414010031981903</v>
      </c>
      <c r="F30799" s="199">
        <v>1.5350637756382099</v>
      </c>
      <c r="G30799" s="199">
        <v>0.40007464840637602</v>
      </c>
      <c r="H30799" s="199">
        <v>0.68910153604207203</v>
      </c>
      <c r="I30799" s="199" t="s">
        <v>1469</v>
      </c>
    </row>
    <row r="30800" spans="1:9" x14ac:dyDescent="0.25">
      <c r="A30800" s="199">
        <v>30797</v>
      </c>
      <c r="B30800" s="199" t="s">
        <v>6789</v>
      </c>
      <c r="C30800" s="199" t="s">
        <v>6788</v>
      </c>
      <c r="D30800" s="199">
        <v>10.263428299661699</v>
      </c>
      <c r="E30800" s="199">
        <v>-0.15965658459920901</v>
      </c>
      <c r="F30800" s="199">
        <v>0.416441332576935</v>
      </c>
      <c r="G30800" s="199">
        <v>-0.38338313733474799</v>
      </c>
      <c r="H30800" s="199">
        <v>0.70143570442626102</v>
      </c>
      <c r="I30800" s="199">
        <v>0.91064010248981297</v>
      </c>
    </row>
    <row r="30801" spans="1:9" x14ac:dyDescent="0.25">
      <c r="A30801" s="199">
        <v>30798</v>
      </c>
      <c r="B30801" s="199" t="s">
        <v>6787</v>
      </c>
      <c r="C30801" s="199" t="s">
        <v>6786</v>
      </c>
      <c r="D30801" s="199">
        <v>0.81244277854680202</v>
      </c>
      <c r="E30801" s="199">
        <v>-7.0169545595195199E-2</v>
      </c>
      <c r="F30801" s="199">
        <v>0.79700333859598405</v>
      </c>
      <c r="G30801" s="199">
        <v>-8.8041721028179296E-2</v>
      </c>
      <c r="H30801" s="199">
        <v>0.92984351628434603</v>
      </c>
      <c r="I30801" s="199" t="s">
        <v>1469</v>
      </c>
    </row>
    <row r="30802" spans="1:9" x14ac:dyDescent="0.25">
      <c r="A30802" s="199">
        <v>30799</v>
      </c>
      <c r="B30802" s="199" t="s">
        <v>6785</v>
      </c>
      <c r="C30802" s="199" t="s">
        <v>6784</v>
      </c>
      <c r="D30802" s="199">
        <v>3.5437130314335699</v>
      </c>
      <c r="E30802" s="199">
        <v>2.4129231139971701</v>
      </c>
      <c r="F30802" s="199">
        <v>1.26370628927182</v>
      </c>
      <c r="G30802" s="199">
        <v>1.90940184003323</v>
      </c>
      <c r="H30802" s="199">
        <v>5.6210273609815301E-2</v>
      </c>
      <c r="I30802" s="199">
        <v>0.422185827600075</v>
      </c>
    </row>
    <row r="30803" spans="1:9" x14ac:dyDescent="0.25">
      <c r="A30803" s="199">
        <v>30800</v>
      </c>
      <c r="B30803" s="199" t="s">
        <v>6783</v>
      </c>
      <c r="C30803" s="199" t="s">
        <v>6782</v>
      </c>
      <c r="D30803" s="199">
        <v>12.5041890953808</v>
      </c>
      <c r="E30803" s="199">
        <v>-1.2372725336189E-2</v>
      </c>
      <c r="F30803" s="199">
        <v>0.80819436093737296</v>
      </c>
      <c r="G30803" s="199">
        <v>-1.53090963439026E-2</v>
      </c>
      <c r="H30803" s="199">
        <v>0.98778558550141304</v>
      </c>
      <c r="I30803" s="199">
        <v>0.99728349114731296</v>
      </c>
    </row>
    <row r="30804" spans="1:9" x14ac:dyDescent="0.25">
      <c r="A30804" s="199">
        <v>30801</v>
      </c>
      <c r="B30804" s="199" t="s">
        <v>6781</v>
      </c>
      <c r="C30804" s="199" t="s">
        <v>6780</v>
      </c>
      <c r="D30804" s="199">
        <v>122.57076183954599</v>
      </c>
      <c r="E30804" s="199">
        <v>-1.7386214075979001E-2</v>
      </c>
      <c r="F30804" s="199">
        <v>0.22616738826378099</v>
      </c>
      <c r="G30804" s="199">
        <v>-7.6873214168708001E-2</v>
      </c>
      <c r="H30804" s="199">
        <v>0.93872440647237498</v>
      </c>
      <c r="I30804" s="199">
        <v>0.98426810570550205</v>
      </c>
    </row>
    <row r="30805" spans="1:9" x14ac:dyDescent="0.25">
      <c r="A30805" s="199">
        <v>30802</v>
      </c>
      <c r="B30805" s="199" t="s">
        <v>6779</v>
      </c>
      <c r="C30805" s="199" t="s">
        <v>6778</v>
      </c>
      <c r="D30805" s="199">
        <v>2.5065233331585199</v>
      </c>
      <c r="E30805" s="199">
        <v>0.272144204395738</v>
      </c>
      <c r="F30805" s="199">
        <v>0.659816245385764</v>
      </c>
      <c r="G30805" s="199">
        <v>0.41245453760634199</v>
      </c>
      <c r="H30805" s="199">
        <v>0.68000629628541998</v>
      </c>
      <c r="I30805" s="199">
        <v>0.90211366713728003</v>
      </c>
    </row>
    <row r="30806" spans="1:9" x14ac:dyDescent="0.25">
      <c r="A30806" s="199">
        <v>30803</v>
      </c>
      <c r="B30806" s="199" t="s">
        <v>6777</v>
      </c>
      <c r="C30806" s="199" t="s">
        <v>6776</v>
      </c>
      <c r="D30806" s="199">
        <v>0.55498489521322802</v>
      </c>
      <c r="E30806" s="199">
        <v>0.92533576677421003</v>
      </c>
      <c r="F30806" s="199">
        <v>0.768104128843212</v>
      </c>
      <c r="G30806" s="199">
        <v>1.20470094096199</v>
      </c>
      <c r="H30806" s="199">
        <v>0.22831877265494499</v>
      </c>
      <c r="I30806" s="199" t="s">
        <v>1469</v>
      </c>
    </row>
    <row r="30807" spans="1:9" x14ac:dyDescent="0.25">
      <c r="A30807" s="199">
        <v>30804</v>
      </c>
      <c r="B30807" s="199" t="s">
        <v>6775</v>
      </c>
      <c r="C30807" s="199" t="s">
        <v>6774</v>
      </c>
      <c r="D30807" s="199">
        <v>62.748067589241302</v>
      </c>
      <c r="E30807" s="199">
        <v>0.29240968489536001</v>
      </c>
      <c r="F30807" s="199">
        <v>0.33017279730682803</v>
      </c>
      <c r="G30807" s="199">
        <v>0.88562621536511899</v>
      </c>
      <c r="H30807" s="199">
        <v>0.37581898018490001</v>
      </c>
      <c r="I30807" s="199">
        <v>0.76924445624691395</v>
      </c>
    </row>
    <row r="30808" spans="1:9" x14ac:dyDescent="0.25">
      <c r="A30808" s="199">
        <v>30805</v>
      </c>
      <c r="B30808" s="199" t="s">
        <v>6773</v>
      </c>
      <c r="C30808" s="199" t="s">
        <v>6772</v>
      </c>
      <c r="D30808" s="199">
        <v>15.5293840227688</v>
      </c>
      <c r="E30808" s="199">
        <v>0.248667740574473</v>
      </c>
      <c r="F30808" s="199">
        <v>0.398468540481696</v>
      </c>
      <c r="G30808" s="199">
        <v>0.62405865284588602</v>
      </c>
      <c r="H30808" s="199">
        <v>0.53258906657615002</v>
      </c>
      <c r="I30808" s="199">
        <v>0.84380825613170996</v>
      </c>
    </row>
    <row r="30809" spans="1:9" x14ac:dyDescent="0.25">
      <c r="A30809" s="199">
        <v>30806</v>
      </c>
      <c r="B30809" s="199" t="s">
        <v>6771</v>
      </c>
      <c r="C30809" s="199" t="s">
        <v>6770</v>
      </c>
      <c r="D30809" s="199">
        <v>4.7715641337314398</v>
      </c>
      <c r="E30809" s="199">
        <v>-0.48896589568468002</v>
      </c>
      <c r="F30809" s="199">
        <v>0.98612489788590296</v>
      </c>
      <c r="G30809" s="199">
        <v>-0.49584580688809898</v>
      </c>
      <c r="H30809" s="199">
        <v>0.62000320369290096</v>
      </c>
      <c r="I30809" s="199">
        <v>0.88190795794447396</v>
      </c>
    </row>
    <row r="30810" spans="1:9" x14ac:dyDescent="0.25">
      <c r="A30810" s="199">
        <v>30807</v>
      </c>
      <c r="B30810" s="199" t="s">
        <v>6769</v>
      </c>
      <c r="C30810" s="199" t="s">
        <v>6768</v>
      </c>
      <c r="D30810" s="199">
        <v>52.103458261011397</v>
      </c>
      <c r="E30810" s="199">
        <v>-0.45620618161599502</v>
      </c>
      <c r="F30810" s="199">
        <v>0.36505936373109099</v>
      </c>
      <c r="G30810" s="199">
        <v>-1.2496767017652599</v>
      </c>
      <c r="H30810" s="199">
        <v>0.211417671452136</v>
      </c>
      <c r="I30810" s="199">
        <v>0.648944249584959</v>
      </c>
    </row>
    <row r="30811" spans="1:9" x14ac:dyDescent="0.25">
      <c r="A30811" s="199">
        <v>30808</v>
      </c>
      <c r="B30811" s="199" t="s">
        <v>6767</v>
      </c>
      <c r="C30811" s="199" t="s">
        <v>6766</v>
      </c>
      <c r="D30811" s="199">
        <v>3.7022349692715601</v>
      </c>
      <c r="E30811" s="199">
        <v>-2.7727875767033998</v>
      </c>
      <c r="F30811" s="199">
        <v>1.4469712322480399</v>
      </c>
      <c r="G30811" s="199">
        <v>-1.91627000931839</v>
      </c>
      <c r="H30811" s="199">
        <v>5.5330736193312802E-2</v>
      </c>
      <c r="I30811" s="199">
        <v>0.41931013583821602</v>
      </c>
    </row>
    <row r="30812" spans="1:9" x14ac:dyDescent="0.25">
      <c r="A30812" s="199">
        <v>30809</v>
      </c>
      <c r="B30812" s="199" t="s">
        <v>6765</v>
      </c>
      <c r="C30812" s="199" t="s">
        <v>6764</v>
      </c>
      <c r="D30812" s="199">
        <v>0.27872757109899998</v>
      </c>
      <c r="E30812" s="199">
        <v>0.115027951478923</v>
      </c>
      <c r="F30812" s="199">
        <v>1.2002095801403101</v>
      </c>
      <c r="G30812" s="199">
        <v>9.5839887784827896E-2</v>
      </c>
      <c r="H30812" s="199">
        <v>0.92364773728225602</v>
      </c>
      <c r="I30812" s="199" t="s">
        <v>1469</v>
      </c>
    </row>
    <row r="30813" spans="1:9" x14ac:dyDescent="0.25">
      <c r="A30813" s="199">
        <v>30810</v>
      </c>
      <c r="B30813" s="199" t="s">
        <v>6763</v>
      </c>
      <c r="C30813" s="199" t="s">
        <v>6762</v>
      </c>
      <c r="D30813" s="199">
        <v>0.75996957483146999</v>
      </c>
      <c r="E30813" s="199">
        <v>1.19871997287303</v>
      </c>
      <c r="F30813" s="199">
        <v>1.1567691207042501</v>
      </c>
      <c r="G30813" s="199">
        <v>1.0362655359811399</v>
      </c>
      <c r="H30813" s="199">
        <v>0.30007827984743002</v>
      </c>
      <c r="I30813" s="199" t="s">
        <v>1469</v>
      </c>
    </row>
    <row r="30814" spans="1:9" x14ac:dyDescent="0.25">
      <c r="A30814" s="199">
        <v>30811</v>
      </c>
      <c r="B30814" s="199" t="s">
        <v>6761</v>
      </c>
      <c r="C30814" s="199" t="s">
        <v>6760</v>
      </c>
      <c r="D30814" s="199">
        <v>15.228277482863399</v>
      </c>
      <c r="E30814" s="199">
        <v>0.208806117174473</v>
      </c>
      <c r="F30814" s="199">
        <v>0.44834635593993999</v>
      </c>
      <c r="G30814" s="199">
        <v>0.46572502354060402</v>
      </c>
      <c r="H30814" s="199">
        <v>0.64141233838503398</v>
      </c>
      <c r="I30814" s="199">
        <v>0.88944125972677002</v>
      </c>
    </row>
    <row r="30815" spans="1:9" x14ac:dyDescent="0.25">
      <c r="A30815" s="199">
        <v>30812</v>
      </c>
      <c r="B30815" s="199" t="s">
        <v>6759</v>
      </c>
      <c r="C30815" s="199" t="s">
        <v>6758</v>
      </c>
      <c r="D30815" s="199">
        <v>4.9330664155285699</v>
      </c>
      <c r="E30815" s="199">
        <v>0.46978354220743901</v>
      </c>
      <c r="F30815" s="199">
        <v>0.57742174408959701</v>
      </c>
      <c r="G30815" s="199">
        <v>0.81358824293694099</v>
      </c>
      <c r="H30815" s="199">
        <v>0.41588087543956198</v>
      </c>
      <c r="I30815" s="199">
        <v>0.78948686506818699</v>
      </c>
    </row>
    <row r="30816" spans="1:9" x14ac:dyDescent="0.25">
      <c r="A30816" s="199">
        <v>30813</v>
      </c>
      <c r="B30816" s="199" t="s">
        <v>6757</v>
      </c>
      <c r="C30816" s="199" t="s">
        <v>6756</v>
      </c>
      <c r="D30816" s="199">
        <v>321.04496910538501</v>
      </c>
      <c r="E30816" s="199">
        <v>-0.46332590713075</v>
      </c>
      <c r="F30816" s="199">
        <v>0.32810237874279302</v>
      </c>
      <c r="G30816" s="199">
        <v>-1.41213821401143</v>
      </c>
      <c r="H30816" s="199">
        <v>0.15790926874108799</v>
      </c>
      <c r="I30816" s="199">
        <v>0.59363993425538397</v>
      </c>
    </row>
    <row r="30817" spans="1:9" x14ac:dyDescent="0.25">
      <c r="A30817" s="199">
        <v>30814</v>
      </c>
      <c r="B30817" s="199" t="s">
        <v>6755</v>
      </c>
      <c r="C30817" s="199" t="s">
        <v>6754</v>
      </c>
      <c r="D30817" s="199">
        <v>1.4896324184907801</v>
      </c>
      <c r="E30817" s="199">
        <v>-2.2974769396116099</v>
      </c>
      <c r="F30817" s="199">
        <v>1.31032675985096</v>
      </c>
      <c r="G30817" s="199">
        <v>-1.75336184073118</v>
      </c>
      <c r="H30817" s="199">
        <v>7.9539916696687904E-2</v>
      </c>
      <c r="I30817" s="199" t="s">
        <v>1469</v>
      </c>
    </row>
    <row r="30818" spans="1:9" x14ac:dyDescent="0.25">
      <c r="A30818" s="199">
        <v>30815</v>
      </c>
      <c r="B30818" s="199" t="s">
        <v>6753</v>
      </c>
      <c r="C30818" s="199" t="s">
        <v>6752</v>
      </c>
      <c r="D30818" s="199">
        <v>32.610762368695397</v>
      </c>
      <c r="E30818" s="199">
        <v>0.55983710476982396</v>
      </c>
      <c r="F30818" s="199">
        <v>0.489307517134703</v>
      </c>
      <c r="G30818" s="199">
        <v>1.1441416392867401</v>
      </c>
      <c r="H30818" s="199">
        <v>0.25256490156363698</v>
      </c>
      <c r="I30818" s="199">
        <v>0.68523531106691504</v>
      </c>
    </row>
    <row r="30819" spans="1:9" x14ac:dyDescent="0.25">
      <c r="A30819" s="199">
        <v>30816</v>
      </c>
      <c r="B30819" s="199" t="s">
        <v>6751</v>
      </c>
      <c r="C30819" s="199" t="s">
        <v>6750</v>
      </c>
      <c r="D30819" s="199">
        <v>45.6735884198403</v>
      </c>
      <c r="E30819" s="199">
        <v>-0.46604698440397702</v>
      </c>
      <c r="F30819" s="199">
        <v>0.448207077553679</v>
      </c>
      <c r="G30819" s="199">
        <v>-1.0398028227212901</v>
      </c>
      <c r="H30819" s="199">
        <v>0.29843151743721003</v>
      </c>
      <c r="I30819" s="199">
        <v>0.71768832060412702</v>
      </c>
    </row>
    <row r="30820" spans="1:9" x14ac:dyDescent="0.25">
      <c r="A30820" s="199">
        <v>30817</v>
      </c>
      <c r="B30820" s="199" t="s">
        <v>6749</v>
      </c>
      <c r="C30820" s="199" t="s">
        <v>6748</v>
      </c>
      <c r="D30820" s="199">
        <v>14.841178987711499</v>
      </c>
      <c r="E30820" s="199">
        <v>-6.5708889524446104E-2</v>
      </c>
      <c r="F30820" s="199">
        <v>0.442245937693241</v>
      </c>
      <c r="G30820" s="199">
        <v>-0.14857997309638199</v>
      </c>
      <c r="H30820" s="199">
        <v>0.881885076735764</v>
      </c>
      <c r="I30820" s="199">
        <v>0.96963187217715796</v>
      </c>
    </row>
    <row r="30821" spans="1:9" x14ac:dyDescent="0.25">
      <c r="A30821" s="199">
        <v>30818</v>
      </c>
      <c r="B30821" s="199" t="s">
        <v>6747</v>
      </c>
      <c r="C30821" s="199" t="s">
        <v>6746</v>
      </c>
      <c r="D30821" s="199">
        <v>242.90670639972399</v>
      </c>
      <c r="E30821" s="199">
        <v>-4.9999228186381001E-2</v>
      </c>
      <c r="F30821" s="199">
        <v>0.35234287323430202</v>
      </c>
      <c r="G30821" s="199">
        <v>-0.14190503621491601</v>
      </c>
      <c r="H30821" s="199">
        <v>0.88715501625347304</v>
      </c>
      <c r="I30821" s="199">
        <v>0.97071096707648796</v>
      </c>
    </row>
    <row r="30822" spans="1:9" x14ac:dyDescent="0.25">
      <c r="A30822" s="199">
        <v>30819</v>
      </c>
      <c r="B30822" s="199" t="s">
        <v>6745</v>
      </c>
      <c r="C30822" s="199" t="s">
        <v>6744</v>
      </c>
      <c r="D30822" s="199">
        <v>89.205589569675098</v>
      </c>
      <c r="E30822" s="199">
        <v>0.143434300565383</v>
      </c>
      <c r="F30822" s="199">
        <v>0.25489376898535498</v>
      </c>
      <c r="G30822" s="199">
        <v>0.56272187875108004</v>
      </c>
      <c r="H30822" s="199">
        <v>0.57362428363959606</v>
      </c>
      <c r="I30822" s="199">
        <v>0.86136796976700003</v>
      </c>
    </row>
    <row r="30823" spans="1:9" x14ac:dyDescent="0.25">
      <c r="A30823" s="199">
        <v>30820</v>
      </c>
      <c r="B30823" s="199" t="s">
        <v>6743</v>
      </c>
      <c r="C30823" s="199" t="s">
        <v>6742</v>
      </c>
      <c r="D30823" s="199">
        <v>94.051637820230596</v>
      </c>
      <c r="E30823" s="199">
        <v>-0.47553748031084903</v>
      </c>
      <c r="F30823" s="199">
        <v>0.456418157579146</v>
      </c>
      <c r="G30823" s="199">
        <v>-1.04188992574948</v>
      </c>
      <c r="H30823" s="199">
        <v>0.29746271534908703</v>
      </c>
      <c r="I30823" s="199">
        <v>0.71706963325499795</v>
      </c>
    </row>
    <row r="30824" spans="1:9" x14ac:dyDescent="0.25">
      <c r="A30824" s="199">
        <v>30821</v>
      </c>
      <c r="B30824" s="199" t="s">
        <v>6741</v>
      </c>
      <c r="C30824" s="199" t="s">
        <v>6740</v>
      </c>
      <c r="D30824" s="199">
        <v>70.808497463474694</v>
      </c>
      <c r="E30824" s="199">
        <v>-0.52812418677141204</v>
      </c>
      <c r="F30824" s="199">
        <v>0.443417515031367</v>
      </c>
      <c r="G30824" s="199">
        <v>-1.1910314068988701</v>
      </c>
      <c r="H30824" s="199">
        <v>0.23364125559935001</v>
      </c>
      <c r="I30824" s="199">
        <v>0.66804603241803295</v>
      </c>
    </row>
    <row r="30825" spans="1:9" x14ac:dyDescent="0.25">
      <c r="A30825" s="199">
        <v>30822</v>
      </c>
      <c r="B30825" s="199" t="s">
        <v>6739</v>
      </c>
      <c r="C30825" s="199" t="s">
        <v>6738</v>
      </c>
      <c r="D30825" s="199">
        <v>29.985767192731899</v>
      </c>
      <c r="E30825" s="199">
        <v>-0.71482198044582601</v>
      </c>
      <c r="F30825" s="199">
        <v>0.45370293030910003</v>
      </c>
      <c r="G30825" s="199">
        <v>-1.5755286834026601</v>
      </c>
      <c r="H30825" s="199">
        <v>0.11513446303185999</v>
      </c>
      <c r="I30825" s="199">
        <v>0.53637749655783296</v>
      </c>
    </row>
    <row r="30826" spans="1:9" x14ac:dyDescent="0.25">
      <c r="A30826" s="199">
        <v>30823</v>
      </c>
      <c r="B30826" s="199" t="s">
        <v>6737</v>
      </c>
      <c r="C30826" s="199" t="s">
        <v>6736</v>
      </c>
      <c r="D30826" s="199">
        <v>1.1932352163987201</v>
      </c>
      <c r="E30826" s="199">
        <v>-3.6463871085235402</v>
      </c>
      <c r="F30826" s="199">
        <v>2.9593448295396998</v>
      </c>
      <c r="G30826" s="199">
        <v>-1.23216026470653</v>
      </c>
      <c r="H30826" s="199">
        <v>0.21788922314569301</v>
      </c>
      <c r="I30826" s="199" t="s">
        <v>1469</v>
      </c>
    </row>
    <row r="30827" spans="1:9" x14ac:dyDescent="0.25">
      <c r="A30827" s="199">
        <v>30824</v>
      </c>
      <c r="B30827" s="199" t="s">
        <v>6735</v>
      </c>
      <c r="C30827" s="199" t="s">
        <v>6734</v>
      </c>
      <c r="D30827" s="199">
        <v>1.88187235631071</v>
      </c>
      <c r="E30827" s="199">
        <v>-0.90277770982644301</v>
      </c>
      <c r="F30827" s="199">
        <v>0.65414236075584498</v>
      </c>
      <c r="G30827" s="199">
        <v>-1.3800936370843</v>
      </c>
      <c r="H30827" s="199">
        <v>0.16755781615530899</v>
      </c>
      <c r="I30827" s="199" t="s">
        <v>1469</v>
      </c>
    </row>
    <row r="30828" spans="1:9" x14ac:dyDescent="0.25">
      <c r="A30828" s="199">
        <v>30825</v>
      </c>
      <c r="B30828" s="199" t="s">
        <v>6733</v>
      </c>
      <c r="C30828" s="199" t="s">
        <v>6732</v>
      </c>
      <c r="D30828" s="199">
        <v>0.69602185077696699</v>
      </c>
      <c r="E30828" s="199">
        <v>7.7618611101428703E-2</v>
      </c>
      <c r="F30828" s="199">
        <v>1.4118767151171401</v>
      </c>
      <c r="G30828" s="199">
        <v>5.49754877818696E-2</v>
      </c>
      <c r="H30828" s="199">
        <v>0.95615799216891695</v>
      </c>
      <c r="I30828" s="199" t="s">
        <v>1469</v>
      </c>
    </row>
    <row r="30829" spans="1:9" x14ac:dyDescent="0.25">
      <c r="A30829" s="199">
        <v>30826</v>
      </c>
      <c r="B30829" s="199" t="s">
        <v>6731</v>
      </c>
      <c r="C30829" s="199" t="s">
        <v>6730</v>
      </c>
      <c r="D30829" s="199">
        <v>29.313646855029699</v>
      </c>
      <c r="E30829" s="199">
        <v>-0.33077505179845601</v>
      </c>
      <c r="F30829" s="199">
        <v>0.484399571859295</v>
      </c>
      <c r="G30829" s="199">
        <v>-0.68285578892818899</v>
      </c>
      <c r="H30829" s="199">
        <v>0.494697972932791</v>
      </c>
      <c r="I30829" s="199">
        <v>0.82692247511835903</v>
      </c>
    </row>
    <row r="30830" spans="1:9" x14ac:dyDescent="0.25">
      <c r="A30830" s="199">
        <v>30827</v>
      </c>
      <c r="B30830" s="199" t="s">
        <v>6729</v>
      </c>
      <c r="C30830" s="199" t="s">
        <v>6728</v>
      </c>
      <c r="D30830" s="199">
        <v>9.7046399903756893</v>
      </c>
      <c r="E30830" s="199">
        <v>-5.6575316431802102E-2</v>
      </c>
      <c r="F30830" s="199">
        <v>0.48313747171757299</v>
      </c>
      <c r="G30830" s="199">
        <v>-0.117099831297859</v>
      </c>
      <c r="H30830" s="199">
        <v>0.90678094342203397</v>
      </c>
      <c r="I30830" s="199">
        <v>0.97755571102444405</v>
      </c>
    </row>
    <row r="30831" spans="1:9" x14ac:dyDescent="0.25">
      <c r="A30831" s="199">
        <v>30828</v>
      </c>
      <c r="B30831" s="199" t="s">
        <v>6727</v>
      </c>
      <c r="C30831" s="199" t="s">
        <v>6726</v>
      </c>
      <c r="D30831" s="199">
        <v>22.1669826233862</v>
      </c>
      <c r="E30831" s="199">
        <v>0.34501180910934498</v>
      </c>
      <c r="F30831" s="199">
        <v>0.33825993444545699</v>
      </c>
      <c r="G30831" s="199">
        <v>1.0199606100999099</v>
      </c>
      <c r="H30831" s="199">
        <v>0.30774714232854899</v>
      </c>
      <c r="I30831" s="199">
        <v>0.72541770081894397</v>
      </c>
    </row>
    <row r="30832" spans="1:9" x14ac:dyDescent="0.25">
      <c r="A30832" s="199">
        <v>30829</v>
      </c>
      <c r="B30832" s="199" t="s">
        <v>6725</v>
      </c>
      <c r="C30832" s="199" t="s">
        <v>6724</v>
      </c>
      <c r="D30832" s="199">
        <v>25.353171108244201</v>
      </c>
      <c r="E30832" s="199">
        <v>-0.37401439288961003</v>
      </c>
      <c r="F30832" s="199">
        <v>0.37369482113161401</v>
      </c>
      <c r="G30832" s="199">
        <v>-1.00085516774631</v>
      </c>
      <c r="H30832" s="199">
        <v>0.31689683370063498</v>
      </c>
      <c r="I30832" s="199">
        <v>0.73303496249143496</v>
      </c>
    </row>
    <row r="30833" spans="1:9" x14ac:dyDescent="0.25">
      <c r="A30833" s="199">
        <v>30830</v>
      </c>
      <c r="B30833" s="199" t="s">
        <v>6723</v>
      </c>
      <c r="C30833" s="199" t="s">
        <v>6722</v>
      </c>
      <c r="D30833" s="199">
        <v>44.849634086327498</v>
      </c>
      <c r="E30833" s="199">
        <v>-0.28082838243219999</v>
      </c>
      <c r="F30833" s="199">
        <v>0.37067726542313501</v>
      </c>
      <c r="G30833" s="199">
        <v>-0.75760886525271398</v>
      </c>
      <c r="H30833" s="199">
        <v>0.44868517138333303</v>
      </c>
      <c r="I30833" s="199">
        <v>0.80439712190550905</v>
      </c>
    </row>
    <row r="30834" spans="1:9" x14ac:dyDescent="0.25">
      <c r="A30834" s="199">
        <v>30831</v>
      </c>
      <c r="B30834" s="199" t="s">
        <v>6721</v>
      </c>
      <c r="C30834" s="199" t="s">
        <v>6720</v>
      </c>
      <c r="D30834" s="199">
        <v>39.586371738177498</v>
      </c>
      <c r="E30834" s="199">
        <v>1.00178790684252E-2</v>
      </c>
      <c r="F30834" s="199">
        <v>0.20711610244269801</v>
      </c>
      <c r="G30834" s="199">
        <v>4.8368422108545799E-2</v>
      </c>
      <c r="H30834" s="199">
        <v>0.96142262534405598</v>
      </c>
      <c r="I30834" s="199">
        <v>0.99026286607693204</v>
      </c>
    </row>
    <row r="30835" spans="1:9" x14ac:dyDescent="0.25">
      <c r="A30835" s="199">
        <v>30832</v>
      </c>
      <c r="B30835" s="199" t="s">
        <v>6719</v>
      </c>
      <c r="C30835" s="199" t="s">
        <v>6718</v>
      </c>
      <c r="D30835" s="199">
        <v>517.79171104478098</v>
      </c>
      <c r="E30835" s="199">
        <v>0.34366402415751901</v>
      </c>
      <c r="F30835" s="199">
        <v>0.29197947514751299</v>
      </c>
      <c r="G30835" s="199">
        <v>1.17701432261256</v>
      </c>
      <c r="H30835" s="199">
        <v>0.23918978964662699</v>
      </c>
      <c r="I30835" s="199">
        <v>0.67210147781947005</v>
      </c>
    </row>
    <row r="30836" spans="1:9" x14ac:dyDescent="0.25">
      <c r="A30836" s="199">
        <v>30833</v>
      </c>
      <c r="B30836" s="199" t="s">
        <v>6717</v>
      </c>
      <c r="C30836" s="199" t="s">
        <v>6716</v>
      </c>
      <c r="D30836" s="199">
        <v>16.516700351735398</v>
      </c>
      <c r="E30836" s="199">
        <v>0.45956250755804301</v>
      </c>
      <c r="F30836" s="199">
        <v>0.25941852582080799</v>
      </c>
      <c r="G30836" s="199">
        <v>1.7715099802682699</v>
      </c>
      <c r="H30836" s="199">
        <v>7.6475934530959397E-2</v>
      </c>
      <c r="I30836" s="199">
        <v>0.46762140129804902</v>
      </c>
    </row>
    <row r="30837" spans="1:9" x14ac:dyDescent="0.25">
      <c r="A30837" s="199">
        <v>30834</v>
      </c>
      <c r="B30837" s="199" t="s">
        <v>6715</v>
      </c>
      <c r="C30837" s="199" t="s">
        <v>6714</v>
      </c>
      <c r="D30837" s="199">
        <v>0.50334498531357597</v>
      </c>
      <c r="E30837" s="199">
        <v>-0.26753667165606299</v>
      </c>
      <c r="F30837" s="199">
        <v>1.27079031714261</v>
      </c>
      <c r="G30837" s="199">
        <v>-0.210527785777926</v>
      </c>
      <c r="H30837" s="199">
        <v>0.83325576765556497</v>
      </c>
      <c r="I30837" s="199" t="s">
        <v>1469</v>
      </c>
    </row>
    <row r="30838" spans="1:9" x14ac:dyDescent="0.25">
      <c r="A30838" s="199">
        <v>30835</v>
      </c>
      <c r="B30838" s="199" t="s">
        <v>6713</v>
      </c>
      <c r="C30838" s="199" t="s">
        <v>6712</v>
      </c>
      <c r="D30838" s="199">
        <v>5.6673586680265702</v>
      </c>
      <c r="E30838" s="199">
        <v>6.3880598560697804E-2</v>
      </c>
      <c r="F30838" s="199">
        <v>0.44068453901510102</v>
      </c>
      <c r="G30838" s="199">
        <v>0.14495765770105401</v>
      </c>
      <c r="H30838" s="199">
        <v>0.88474430286253603</v>
      </c>
      <c r="I30838" s="199">
        <v>0.97012062214528605</v>
      </c>
    </row>
    <row r="30839" spans="1:9" x14ac:dyDescent="0.25">
      <c r="A30839" s="199">
        <v>30836</v>
      </c>
      <c r="B30839" s="199" t="s">
        <v>6711</v>
      </c>
      <c r="C30839" s="199" t="s">
        <v>6710</v>
      </c>
      <c r="D30839" s="199">
        <v>0.259513959031342</v>
      </c>
      <c r="E30839" s="199">
        <v>-0.33792011512993497</v>
      </c>
      <c r="F30839" s="199">
        <v>2.9736356667580899</v>
      </c>
      <c r="G30839" s="199">
        <v>-0.11363870796530399</v>
      </c>
      <c r="H30839" s="199">
        <v>0.90952420157155101</v>
      </c>
      <c r="I30839" s="199" t="s">
        <v>1469</v>
      </c>
    </row>
    <row r="30840" spans="1:9" x14ac:dyDescent="0.25">
      <c r="A30840" s="199">
        <v>30837</v>
      </c>
      <c r="B30840" s="199" t="s">
        <v>6709</v>
      </c>
      <c r="C30840" s="199" t="s">
        <v>6708</v>
      </c>
      <c r="D30840" s="199">
        <v>96.303771983411707</v>
      </c>
      <c r="E30840" s="199">
        <v>-0.20092155727411901</v>
      </c>
      <c r="F30840" s="199">
        <v>0.292745504472049</v>
      </c>
      <c r="G30840" s="199">
        <v>-0.68633524411065105</v>
      </c>
      <c r="H30840" s="199">
        <v>0.49250172900989703</v>
      </c>
      <c r="I30840" s="199">
        <v>0.82604744509393702</v>
      </c>
    </row>
    <row r="30841" spans="1:9" x14ac:dyDescent="0.25">
      <c r="A30841" s="199">
        <v>30838</v>
      </c>
      <c r="B30841" s="199" t="s">
        <v>6707</v>
      </c>
      <c r="C30841" s="199" t="s">
        <v>6706</v>
      </c>
      <c r="D30841" s="199">
        <v>0.65645857562240395</v>
      </c>
      <c r="E30841" s="199">
        <v>-0.64720782638271301</v>
      </c>
      <c r="F30841" s="199">
        <v>1.07916451057838</v>
      </c>
      <c r="G30841" s="199">
        <v>-0.59973045818180404</v>
      </c>
      <c r="H30841" s="199">
        <v>0.54868588595523504</v>
      </c>
      <c r="I30841" s="199" t="s">
        <v>1469</v>
      </c>
    </row>
    <row r="30842" spans="1:9" x14ac:dyDescent="0.25">
      <c r="A30842" s="199">
        <v>30839</v>
      </c>
      <c r="B30842" s="199" t="s">
        <v>6705</v>
      </c>
      <c r="C30842" s="199" t="s">
        <v>6704</v>
      </c>
      <c r="D30842" s="199">
        <v>7.3973367631050202</v>
      </c>
      <c r="E30842" s="199">
        <v>2.1708125486630599E-2</v>
      </c>
      <c r="F30842" s="199">
        <v>0.45170282822354302</v>
      </c>
      <c r="G30842" s="199">
        <v>4.8058422773229699E-2</v>
      </c>
      <c r="H30842" s="199">
        <v>0.961669681714163</v>
      </c>
      <c r="I30842" s="199">
        <v>0.990377204436381</v>
      </c>
    </row>
    <row r="30843" spans="1:9" x14ac:dyDescent="0.25">
      <c r="A30843" s="199">
        <v>30840</v>
      </c>
      <c r="B30843" s="199" t="s">
        <v>6703</v>
      </c>
      <c r="C30843" s="199" t="s">
        <v>6702</v>
      </c>
      <c r="D30843" s="199">
        <v>4.55893975416787</v>
      </c>
      <c r="E30843" s="199">
        <v>-0.54738191070790798</v>
      </c>
      <c r="F30843" s="199">
        <v>0.74693014768553301</v>
      </c>
      <c r="G30843" s="199">
        <v>-0.73284217058857204</v>
      </c>
      <c r="H30843" s="199">
        <v>0.46365469747132498</v>
      </c>
      <c r="I30843" s="199">
        <v>0.81228945095623095</v>
      </c>
    </row>
    <row r="30844" spans="1:9" x14ac:dyDescent="0.25">
      <c r="A30844" s="199">
        <v>30841</v>
      </c>
      <c r="B30844" s="199" t="s">
        <v>6701</v>
      </c>
      <c r="C30844" s="199" t="s">
        <v>6700</v>
      </c>
      <c r="D30844" s="199">
        <v>68.563686779551105</v>
      </c>
      <c r="E30844" s="199">
        <v>5.1842194099456798E-2</v>
      </c>
      <c r="F30844" s="199">
        <v>0.21459220914709201</v>
      </c>
      <c r="G30844" s="199">
        <v>0.24158469827728701</v>
      </c>
      <c r="H30844" s="199">
        <v>0.809101979942628</v>
      </c>
      <c r="I30844" s="199">
        <v>0.946781348038916</v>
      </c>
    </row>
    <row r="30845" spans="1:9" x14ac:dyDescent="0.25">
      <c r="A30845" s="199">
        <v>30842</v>
      </c>
      <c r="B30845" s="199" t="s">
        <v>6699</v>
      </c>
      <c r="C30845" s="199" t="s">
        <v>6698</v>
      </c>
      <c r="D30845" s="199">
        <v>8.1415929464897694</v>
      </c>
      <c r="E30845" s="199">
        <v>0.23810182257698001</v>
      </c>
      <c r="F30845" s="199">
        <v>0.32230184816199903</v>
      </c>
      <c r="G30845" s="199">
        <v>0.73875413353913599</v>
      </c>
      <c r="H30845" s="199">
        <v>0.46005630778509499</v>
      </c>
      <c r="I30845" s="199">
        <v>0.80965640434852404</v>
      </c>
    </row>
    <row r="30846" spans="1:9" x14ac:dyDescent="0.25">
      <c r="A30846" s="199">
        <v>30843</v>
      </c>
      <c r="B30846" s="199" t="s">
        <v>6697</v>
      </c>
      <c r="C30846" s="199" t="s">
        <v>6696</v>
      </c>
      <c r="D30846" s="199">
        <v>0.39458381343424198</v>
      </c>
      <c r="E30846" s="199">
        <v>3.1069401514685499E-2</v>
      </c>
      <c r="F30846" s="199">
        <v>1.27251253615001</v>
      </c>
      <c r="G30846" s="199">
        <v>2.44157920901007E-2</v>
      </c>
      <c r="H30846" s="199">
        <v>0.98052095181452703</v>
      </c>
      <c r="I30846" s="199" t="s">
        <v>1469</v>
      </c>
    </row>
    <row r="30847" spans="1:9" x14ac:dyDescent="0.25">
      <c r="A30847" s="199">
        <v>30844</v>
      </c>
      <c r="B30847" s="199" t="s">
        <v>6695</v>
      </c>
      <c r="C30847" s="199" t="s">
        <v>6694</v>
      </c>
      <c r="D30847" s="199">
        <v>3.8221893850708901</v>
      </c>
      <c r="E30847" s="199">
        <v>-0.47219000616586398</v>
      </c>
      <c r="F30847" s="199">
        <v>0.61551312559869298</v>
      </c>
      <c r="G30847" s="199">
        <v>-0.767148557078417</v>
      </c>
      <c r="H30847" s="199">
        <v>0.44299319465735898</v>
      </c>
      <c r="I30847" s="199">
        <v>0.80217818238081295</v>
      </c>
    </row>
    <row r="30848" spans="1:9" x14ac:dyDescent="0.25">
      <c r="A30848" s="199">
        <v>30845</v>
      </c>
      <c r="B30848" s="199" t="s">
        <v>6693</v>
      </c>
      <c r="C30848" s="199" t="s">
        <v>6692</v>
      </c>
      <c r="D30848" s="199">
        <v>20.7915379260434</v>
      </c>
      <c r="E30848" s="199">
        <v>0.225139447370861</v>
      </c>
      <c r="F30848" s="199">
        <v>0.44531767058760402</v>
      </c>
      <c r="G30848" s="199">
        <v>0.50557043261675705</v>
      </c>
      <c r="H30848" s="199">
        <v>0.61315824251191398</v>
      </c>
      <c r="I30848" s="199">
        <v>0.87927103288641295</v>
      </c>
    </row>
    <row r="30849" spans="1:9" x14ac:dyDescent="0.25">
      <c r="A30849" s="199">
        <v>30846</v>
      </c>
      <c r="B30849" s="199" t="s">
        <v>6691</v>
      </c>
      <c r="C30849" s="199" t="s">
        <v>6690</v>
      </c>
      <c r="D30849" s="199">
        <v>10.104799183366699</v>
      </c>
      <c r="E30849" s="199">
        <v>-1.0184891449486799</v>
      </c>
      <c r="F30849" s="199">
        <v>0.66696368274536699</v>
      </c>
      <c r="G30849" s="199">
        <v>-1.5270533783134299</v>
      </c>
      <c r="H30849" s="199">
        <v>0.12674773868939801</v>
      </c>
      <c r="I30849" s="199">
        <v>0.55505021965817003</v>
      </c>
    </row>
    <row r="30850" spans="1:9" x14ac:dyDescent="0.25">
      <c r="A30850" s="199">
        <v>30847</v>
      </c>
      <c r="B30850" s="199" t="s">
        <v>6689</v>
      </c>
      <c r="C30850" s="199" t="s">
        <v>6688</v>
      </c>
      <c r="D30850" s="199">
        <v>8.9853742528248794</v>
      </c>
      <c r="E30850" s="199">
        <v>0.18803745972869301</v>
      </c>
      <c r="F30850" s="199">
        <v>0.59332653675929203</v>
      </c>
      <c r="G30850" s="199">
        <v>0.31692069725338801</v>
      </c>
      <c r="H30850" s="199">
        <v>0.75130377680230498</v>
      </c>
      <c r="I30850" s="199">
        <v>0.92913815465485805</v>
      </c>
    </row>
    <row r="30851" spans="1:9" x14ac:dyDescent="0.25">
      <c r="A30851" s="199">
        <v>30848</v>
      </c>
      <c r="B30851" s="199" t="s">
        <v>6687</v>
      </c>
      <c r="C30851" s="199" t="s">
        <v>6686</v>
      </c>
      <c r="D30851" s="199">
        <v>1.0862966704314401</v>
      </c>
      <c r="E30851" s="199">
        <v>0.59921794153036601</v>
      </c>
      <c r="F30851" s="199">
        <v>0.81573254138681295</v>
      </c>
      <c r="G30851" s="199">
        <v>0.73457648325717895</v>
      </c>
      <c r="H30851" s="199">
        <v>0.46259746451151601</v>
      </c>
      <c r="I30851" s="199" t="s">
        <v>1469</v>
      </c>
    </row>
    <row r="30852" spans="1:9" x14ac:dyDescent="0.25">
      <c r="A30852" s="199">
        <v>30849</v>
      </c>
      <c r="B30852" s="199" t="s">
        <v>6685</v>
      </c>
      <c r="C30852" s="199" t="s">
        <v>6684</v>
      </c>
      <c r="D30852" s="199">
        <v>47.939288954480297</v>
      </c>
      <c r="E30852" s="199">
        <v>0.46261778540075799</v>
      </c>
      <c r="F30852" s="199">
        <v>0.40044663919252999</v>
      </c>
      <c r="G30852" s="199">
        <v>1.15525450864962</v>
      </c>
      <c r="H30852" s="199">
        <v>0.24798621897942</v>
      </c>
      <c r="I30852" s="199">
        <v>0.68083311449407202</v>
      </c>
    </row>
    <row r="30853" spans="1:9" x14ac:dyDescent="0.25">
      <c r="A30853" s="199">
        <v>30850</v>
      </c>
      <c r="B30853" s="199" t="s">
        <v>6683</v>
      </c>
      <c r="C30853" s="199" t="s">
        <v>6682</v>
      </c>
      <c r="D30853" s="199">
        <v>42.482128493555003</v>
      </c>
      <c r="E30853" s="199">
        <v>-0.61054712494494301</v>
      </c>
      <c r="F30853" s="199">
        <v>0.518061693043808</v>
      </c>
      <c r="G30853" s="199">
        <v>-1.17852204311372</v>
      </c>
      <c r="H30853" s="199">
        <v>0.23858854980546801</v>
      </c>
      <c r="I30853" s="199">
        <v>0.67162044587251102</v>
      </c>
    </row>
    <row r="30854" spans="1:9" x14ac:dyDescent="0.25">
      <c r="A30854" s="199">
        <v>30851</v>
      </c>
      <c r="B30854" s="199" t="s">
        <v>6681</v>
      </c>
      <c r="C30854" s="199" t="s">
        <v>6680</v>
      </c>
      <c r="D30854" s="199">
        <v>26.3503528048882</v>
      </c>
      <c r="E30854" s="199">
        <v>0.62599328762717799</v>
      </c>
      <c r="F30854" s="199">
        <v>0.34582102135215498</v>
      </c>
      <c r="G30854" s="199">
        <v>1.8101655161954999</v>
      </c>
      <c r="H30854" s="199">
        <v>7.0270123458831102E-2</v>
      </c>
      <c r="I30854" s="199">
        <v>0.455519399348356</v>
      </c>
    </row>
    <row r="30855" spans="1:9" x14ac:dyDescent="0.25">
      <c r="A30855" s="199">
        <v>30852</v>
      </c>
      <c r="B30855" s="199" t="s">
        <v>6679</v>
      </c>
      <c r="C30855" s="199" t="s">
        <v>6678</v>
      </c>
      <c r="D30855" s="199">
        <v>1.7478972090736999</v>
      </c>
      <c r="E30855" s="199">
        <v>1.18924583847996</v>
      </c>
      <c r="F30855" s="199">
        <v>0.94078505683020297</v>
      </c>
      <c r="G30855" s="199">
        <v>1.2640994134057499</v>
      </c>
      <c r="H30855" s="199">
        <v>0.206194347148491</v>
      </c>
      <c r="I30855" s="199" t="s">
        <v>1469</v>
      </c>
    </row>
    <row r="30856" spans="1:9" x14ac:dyDescent="0.25">
      <c r="A30856" s="199">
        <v>30853</v>
      </c>
      <c r="B30856" s="199" t="s">
        <v>6677</v>
      </c>
      <c r="C30856" s="199" t="s">
        <v>6676</v>
      </c>
      <c r="D30856" s="199">
        <v>2.0575118507330701</v>
      </c>
      <c r="E30856" s="199">
        <v>-9.1471961120588294E-2</v>
      </c>
      <c r="F30856" s="199">
        <v>0.64244057693604695</v>
      </c>
      <c r="G30856" s="199">
        <v>-0.14238197960166199</v>
      </c>
      <c r="H30856" s="199">
        <v>0.88677829555974597</v>
      </c>
      <c r="I30856" s="199" t="s">
        <v>1469</v>
      </c>
    </row>
    <row r="30857" spans="1:9" x14ac:dyDescent="0.25">
      <c r="A30857" s="199">
        <v>30854</v>
      </c>
      <c r="B30857" s="199" t="s">
        <v>6675</v>
      </c>
      <c r="C30857" s="199" t="s">
        <v>6674</v>
      </c>
      <c r="D30857" s="199">
        <v>0.84693821724351603</v>
      </c>
      <c r="E30857" s="199">
        <v>0.87501457276657801</v>
      </c>
      <c r="F30857" s="199">
        <v>0.81877643411164902</v>
      </c>
      <c r="G30857" s="199">
        <v>1.06868558535878</v>
      </c>
      <c r="H30857" s="199">
        <v>0.28521136893580301</v>
      </c>
      <c r="I30857" s="199" t="s">
        <v>1469</v>
      </c>
    </row>
    <row r="30858" spans="1:9" x14ac:dyDescent="0.25">
      <c r="A30858" s="199">
        <v>30855</v>
      </c>
      <c r="B30858" s="199" t="s">
        <v>6673</v>
      </c>
      <c r="C30858" s="199" t="s">
        <v>6672</v>
      </c>
      <c r="D30858" s="199">
        <v>4.1777851202821799</v>
      </c>
      <c r="E30858" s="199">
        <v>-0.22597583440977101</v>
      </c>
      <c r="F30858" s="199">
        <v>0.42246317801581901</v>
      </c>
      <c r="G30858" s="199">
        <v>-0.53490066393741298</v>
      </c>
      <c r="H30858" s="199">
        <v>0.59271854919176703</v>
      </c>
      <c r="I30858" s="199">
        <v>0.86950867458910597</v>
      </c>
    </row>
    <row r="30859" spans="1:9" x14ac:dyDescent="0.25">
      <c r="A30859" s="199">
        <v>30856</v>
      </c>
      <c r="B30859" s="199" t="s">
        <v>6671</v>
      </c>
      <c r="C30859" s="199" t="s">
        <v>6670</v>
      </c>
      <c r="D30859" s="199">
        <v>102.571196528098</v>
      </c>
      <c r="E30859" s="199">
        <v>-0.14464834629974299</v>
      </c>
      <c r="F30859" s="199">
        <v>0.269540552128268</v>
      </c>
      <c r="G30859" s="199">
        <v>-0.53664780738041895</v>
      </c>
      <c r="H30859" s="199">
        <v>0.59151091446310899</v>
      </c>
      <c r="I30859" s="199">
        <v>0.86932234587546697</v>
      </c>
    </row>
    <row r="30860" spans="1:9" x14ac:dyDescent="0.25">
      <c r="A30860" s="199">
        <v>30857</v>
      </c>
      <c r="B30860" s="199" t="s">
        <v>6669</v>
      </c>
      <c r="C30860" s="199" t="s">
        <v>6668</v>
      </c>
      <c r="D30860" s="199">
        <v>1.8099385277753099</v>
      </c>
      <c r="E30860" s="199">
        <v>-0.12364691249502301</v>
      </c>
      <c r="F30860" s="199">
        <v>0.82831513070006502</v>
      </c>
      <c r="G30860" s="199">
        <v>-0.149275206877508</v>
      </c>
      <c r="H30860" s="199">
        <v>0.88133647810706806</v>
      </c>
      <c r="I30860" s="199" t="s">
        <v>1469</v>
      </c>
    </row>
    <row r="30861" spans="1:9" x14ac:dyDescent="0.25">
      <c r="A30861" s="199">
        <v>30858</v>
      </c>
      <c r="B30861" s="199" t="s">
        <v>6667</v>
      </c>
      <c r="C30861" s="199" t="s">
        <v>6666</v>
      </c>
      <c r="D30861" s="199">
        <v>34.5089834751113</v>
      </c>
      <c r="E30861" s="199">
        <v>8.4214610389972494E-2</v>
      </c>
      <c r="F30861" s="199">
        <v>0.51510253087329405</v>
      </c>
      <c r="G30861" s="199">
        <v>0.163490966055237</v>
      </c>
      <c r="H30861" s="199">
        <v>0.87013188549840403</v>
      </c>
      <c r="I30861" s="199">
        <v>0.96652000517730796</v>
      </c>
    </row>
    <row r="30862" spans="1:9" x14ac:dyDescent="0.25">
      <c r="A30862" s="199">
        <v>30859</v>
      </c>
      <c r="B30862" s="199" t="s">
        <v>6665</v>
      </c>
      <c r="C30862" s="199" t="s">
        <v>6664</v>
      </c>
      <c r="D30862" s="199">
        <v>21.145856519682699</v>
      </c>
      <c r="E30862" s="199">
        <v>-0.156813053497426</v>
      </c>
      <c r="F30862" s="199">
        <v>0.31475916846375601</v>
      </c>
      <c r="G30862" s="199">
        <v>-0.49820011363857197</v>
      </c>
      <c r="H30862" s="199">
        <v>0.61834300237210305</v>
      </c>
      <c r="I30862" s="199">
        <v>0.88174370763991305</v>
      </c>
    </row>
    <row r="30863" spans="1:9" x14ac:dyDescent="0.25">
      <c r="A30863" s="199">
        <v>30860</v>
      </c>
      <c r="B30863" s="199" t="s">
        <v>6663</v>
      </c>
      <c r="C30863" s="199" t="s">
        <v>6662</v>
      </c>
      <c r="D30863" s="199">
        <v>5.2044962112011897</v>
      </c>
      <c r="E30863" s="199">
        <v>-3.9049188939685703E-2</v>
      </c>
      <c r="F30863" s="199">
        <v>0.93425531534516504</v>
      </c>
      <c r="G30863" s="199">
        <v>-4.17971279352677E-2</v>
      </c>
      <c r="H30863" s="199">
        <v>0.96666042458957002</v>
      </c>
      <c r="I30863" s="199">
        <v>0.99180718202865203</v>
      </c>
    </row>
    <row r="30864" spans="1:9" x14ac:dyDescent="0.25">
      <c r="A30864" s="199">
        <v>30861</v>
      </c>
      <c r="B30864" s="199" t="s">
        <v>6661</v>
      </c>
      <c r="C30864" s="199" t="s">
        <v>6660</v>
      </c>
      <c r="D30864" s="199">
        <v>12.112671581619599</v>
      </c>
      <c r="E30864" s="199">
        <v>-0.39984258906351</v>
      </c>
      <c r="F30864" s="199">
        <v>0.495555195921697</v>
      </c>
      <c r="G30864" s="199">
        <v>-0.80685782805653405</v>
      </c>
      <c r="H30864" s="199">
        <v>0.41974839787125801</v>
      </c>
      <c r="I30864" s="199">
        <v>0.79146456064007398</v>
      </c>
    </row>
    <row r="30865" spans="1:9" x14ac:dyDescent="0.25">
      <c r="A30865" s="199">
        <v>30862</v>
      </c>
      <c r="B30865" s="199" t="s">
        <v>6659</v>
      </c>
      <c r="C30865" s="199" t="s">
        <v>6658</v>
      </c>
      <c r="D30865" s="199">
        <v>16.501947875887701</v>
      </c>
      <c r="E30865" s="199">
        <v>-0.159347781292868</v>
      </c>
      <c r="F30865" s="199">
        <v>0.42546415784083702</v>
      </c>
      <c r="G30865" s="199">
        <v>-0.37452692161316697</v>
      </c>
      <c r="H30865" s="199">
        <v>0.70801233106753902</v>
      </c>
      <c r="I30865" s="199">
        <v>0.91304103333124997</v>
      </c>
    </row>
    <row r="30866" spans="1:9" x14ac:dyDescent="0.25">
      <c r="A30866" s="199">
        <v>30863</v>
      </c>
      <c r="B30866" s="199" t="s">
        <v>6657</v>
      </c>
      <c r="C30866" s="199" t="s">
        <v>6656</v>
      </c>
      <c r="D30866" s="199">
        <v>109.902984572422</v>
      </c>
      <c r="E30866" s="199">
        <v>0.220661092557633</v>
      </c>
      <c r="F30866" s="199">
        <v>0.23611874277241399</v>
      </c>
      <c r="G30866" s="199">
        <v>0.93453442097275796</v>
      </c>
      <c r="H30866" s="199">
        <v>0.35002828903581901</v>
      </c>
      <c r="I30866" s="199">
        <v>0.75252677788579203</v>
      </c>
    </row>
    <row r="30867" spans="1:9" x14ac:dyDescent="0.25">
      <c r="A30867" s="199">
        <v>30864</v>
      </c>
      <c r="B30867" s="199" t="s">
        <v>6655</v>
      </c>
      <c r="C30867" s="199" t="s">
        <v>6654</v>
      </c>
      <c r="D30867" s="199">
        <v>127.288366551488</v>
      </c>
      <c r="E30867" s="199">
        <v>-0.53224086723481301</v>
      </c>
      <c r="F30867" s="199">
        <v>0.24131205492319399</v>
      </c>
      <c r="G30867" s="199">
        <v>-2.2056124274612698</v>
      </c>
      <c r="H30867" s="199">
        <v>2.7411148191188998E-2</v>
      </c>
      <c r="I30867" s="199">
        <v>0.33861787518121</v>
      </c>
    </row>
    <row r="30868" spans="1:9" x14ac:dyDescent="0.25">
      <c r="A30868" s="199">
        <v>30865</v>
      </c>
      <c r="B30868" s="199" t="s">
        <v>6653</v>
      </c>
      <c r="C30868" s="199" t="s">
        <v>6652</v>
      </c>
      <c r="D30868" s="199">
        <v>4.1331558114344498</v>
      </c>
      <c r="E30868" s="199">
        <v>-0.43834522961349898</v>
      </c>
      <c r="F30868" s="199">
        <v>0.79676789930559899</v>
      </c>
      <c r="G30868" s="199">
        <v>-0.55015422935026204</v>
      </c>
      <c r="H30868" s="199">
        <v>0.58221359404773798</v>
      </c>
      <c r="I30868" s="199">
        <v>0.86540635632034701</v>
      </c>
    </row>
    <row r="30869" spans="1:9" x14ac:dyDescent="0.25">
      <c r="A30869" s="199">
        <v>30866</v>
      </c>
      <c r="B30869" s="199" t="s">
        <v>6651</v>
      </c>
      <c r="C30869" s="199" t="s">
        <v>6650</v>
      </c>
      <c r="D30869" s="199">
        <v>141.15195265175501</v>
      </c>
      <c r="E30869" s="199">
        <v>-0.23671995258995601</v>
      </c>
      <c r="F30869" s="199">
        <v>0.219676932473574</v>
      </c>
      <c r="G30869" s="199">
        <v>-1.0775822018473999</v>
      </c>
      <c r="H30869" s="199">
        <v>0.28122024848905902</v>
      </c>
      <c r="I30869" s="199">
        <v>0.70569791515973501</v>
      </c>
    </row>
    <row r="30870" spans="1:9" x14ac:dyDescent="0.25">
      <c r="A30870" s="199">
        <v>30867</v>
      </c>
      <c r="B30870" s="199" t="s">
        <v>6649</v>
      </c>
      <c r="C30870" s="199" t="s">
        <v>6648</v>
      </c>
      <c r="D30870" s="199">
        <v>17.031990937715001</v>
      </c>
      <c r="E30870" s="199">
        <v>5.8935658241520202E-2</v>
      </c>
      <c r="F30870" s="199">
        <v>0.314418148583129</v>
      </c>
      <c r="G30870" s="199">
        <v>0.18744356363366299</v>
      </c>
      <c r="H30870" s="199">
        <v>0.851312869006149</v>
      </c>
      <c r="I30870" s="199">
        <v>0.96014985036174205</v>
      </c>
    </row>
    <row r="30871" spans="1:9" x14ac:dyDescent="0.25">
      <c r="A30871" s="199">
        <v>30868</v>
      </c>
      <c r="B30871" s="199" t="s">
        <v>6647</v>
      </c>
      <c r="C30871" s="199" t="s">
        <v>6646</v>
      </c>
      <c r="D30871" s="199">
        <v>5.4597373762420398</v>
      </c>
      <c r="E30871" s="199">
        <v>-0.20464192756222799</v>
      </c>
      <c r="F30871" s="199">
        <v>0.37241604058740502</v>
      </c>
      <c r="G30871" s="199">
        <v>-0.54949815598557405</v>
      </c>
      <c r="H30871" s="199">
        <v>0.58266362971170205</v>
      </c>
      <c r="I30871" s="199">
        <v>0.86560674014023498</v>
      </c>
    </row>
    <row r="30872" spans="1:9" x14ac:dyDescent="0.25">
      <c r="A30872" s="199">
        <v>30869</v>
      </c>
      <c r="B30872" s="199" t="s">
        <v>6645</v>
      </c>
      <c r="C30872" s="199" t="s">
        <v>6644</v>
      </c>
      <c r="D30872" s="199">
        <v>25.791856943437001</v>
      </c>
      <c r="E30872" s="199">
        <v>-0.51952404749523695</v>
      </c>
      <c r="F30872" s="199">
        <v>0.29976230911271401</v>
      </c>
      <c r="G30872" s="199">
        <v>-1.73311998107104</v>
      </c>
      <c r="H30872" s="199">
        <v>8.3074345625118798E-2</v>
      </c>
      <c r="I30872" s="199">
        <v>0.47900026178879601</v>
      </c>
    </row>
    <row r="30873" spans="1:9" x14ac:dyDescent="0.25">
      <c r="A30873" s="199">
        <v>30870</v>
      </c>
      <c r="B30873" s="199" t="s">
        <v>6643</v>
      </c>
      <c r="C30873" s="199" t="s">
        <v>6642</v>
      </c>
      <c r="D30873" s="199">
        <v>13.229286632901299</v>
      </c>
      <c r="E30873" s="199">
        <v>2.6635689158098198E-2</v>
      </c>
      <c r="F30873" s="199">
        <v>0.26379137322860302</v>
      </c>
      <c r="G30873" s="199">
        <v>0.100972555819767</v>
      </c>
      <c r="H30873" s="199">
        <v>0.91957224609234001</v>
      </c>
      <c r="I30873" s="199">
        <v>0.98048803132105899</v>
      </c>
    </row>
    <row r="30874" spans="1:9" x14ac:dyDescent="0.25">
      <c r="A30874" s="199">
        <v>30871</v>
      </c>
      <c r="B30874" s="199" t="s">
        <v>6641</v>
      </c>
      <c r="C30874" s="199" t="s">
        <v>6640</v>
      </c>
      <c r="D30874" s="199">
        <v>5.7245647030861404</v>
      </c>
      <c r="E30874" s="199">
        <v>0.48833954017957498</v>
      </c>
      <c r="F30874" s="199">
        <v>0.47082389854787399</v>
      </c>
      <c r="G30874" s="199">
        <v>1.03720210823139</v>
      </c>
      <c r="H30874" s="199">
        <v>0.29964167575858502</v>
      </c>
      <c r="I30874" s="199">
        <v>0.71866674827077304</v>
      </c>
    </row>
    <row r="30875" spans="1:9" x14ac:dyDescent="0.25">
      <c r="A30875" s="199">
        <v>30872</v>
      </c>
      <c r="B30875" s="199" t="s">
        <v>6639</v>
      </c>
      <c r="C30875" s="199" t="s">
        <v>6638</v>
      </c>
      <c r="D30875" s="199">
        <v>0.531160780558245</v>
      </c>
      <c r="E30875" s="199">
        <v>-0.60646134252653605</v>
      </c>
      <c r="F30875" s="199">
        <v>0.86490027877536002</v>
      </c>
      <c r="G30875" s="199">
        <v>-0.70119221534446097</v>
      </c>
      <c r="H30875" s="199">
        <v>0.483183067356036</v>
      </c>
      <c r="I30875" s="199" t="s">
        <v>1469</v>
      </c>
    </row>
    <row r="30876" spans="1:9" x14ac:dyDescent="0.25">
      <c r="A30876" s="199">
        <v>30873</v>
      </c>
      <c r="B30876" s="199" t="s">
        <v>6637</v>
      </c>
      <c r="C30876" s="199" t="s">
        <v>6636</v>
      </c>
      <c r="D30876" s="199">
        <v>11.0538725018087</v>
      </c>
      <c r="E30876" s="199">
        <v>-0.183505594135631</v>
      </c>
      <c r="F30876" s="199">
        <v>0.55754606556903397</v>
      </c>
      <c r="G30876" s="199">
        <v>-0.32913082069433103</v>
      </c>
      <c r="H30876" s="199">
        <v>0.74205680929237205</v>
      </c>
      <c r="I30876" s="199">
        <v>0.92626621643636997</v>
      </c>
    </row>
    <row r="30877" spans="1:9" x14ac:dyDescent="0.25">
      <c r="A30877" s="199">
        <v>30874</v>
      </c>
      <c r="B30877" s="199" t="s">
        <v>6635</v>
      </c>
      <c r="C30877" s="199" t="s">
        <v>6634</v>
      </c>
      <c r="D30877" s="199">
        <v>1.1880830292576601</v>
      </c>
      <c r="E30877" s="199">
        <v>0.76784902176626502</v>
      </c>
      <c r="F30877" s="199">
        <v>0.78557630602360695</v>
      </c>
      <c r="G30877" s="199">
        <v>0.97743403903425596</v>
      </c>
      <c r="H30877" s="199">
        <v>0.32835431816756699</v>
      </c>
      <c r="I30877" s="199" t="s">
        <v>1469</v>
      </c>
    </row>
    <row r="30878" spans="1:9" x14ac:dyDescent="0.25">
      <c r="A30878" s="199">
        <v>30875</v>
      </c>
      <c r="B30878" s="199" t="s">
        <v>6633</v>
      </c>
      <c r="C30878" s="199" t="s">
        <v>6632</v>
      </c>
      <c r="D30878" s="199">
        <v>2.1538647351357998</v>
      </c>
      <c r="E30878" s="199">
        <v>-0.63361184249214497</v>
      </c>
      <c r="F30878" s="199">
        <v>0.53667915423935897</v>
      </c>
      <c r="G30878" s="199">
        <v>-1.1806157132936701</v>
      </c>
      <c r="H30878" s="199">
        <v>0.23775541853157101</v>
      </c>
      <c r="I30878" s="199" t="s">
        <v>1469</v>
      </c>
    </row>
    <row r="30879" spans="1:9" x14ac:dyDescent="0.25">
      <c r="A30879" s="199">
        <v>30876</v>
      </c>
      <c r="B30879" s="199" t="s">
        <v>6631</v>
      </c>
      <c r="C30879" s="199" t="s">
        <v>6630</v>
      </c>
      <c r="D30879" s="199">
        <v>47.835451970648499</v>
      </c>
      <c r="E30879" s="199">
        <v>0.13374741773961499</v>
      </c>
      <c r="F30879" s="199">
        <v>1.20857413669948</v>
      </c>
      <c r="G30879" s="199">
        <v>0.110665464102077</v>
      </c>
      <c r="H30879" s="199">
        <v>0.91188163336899997</v>
      </c>
      <c r="I30879" s="199">
        <v>0.97932576658591497</v>
      </c>
    </row>
    <row r="30880" spans="1:9" x14ac:dyDescent="0.25">
      <c r="A30880" s="199">
        <v>30877</v>
      </c>
      <c r="B30880" s="199" t="s">
        <v>6629</v>
      </c>
      <c r="C30880" s="199" t="s">
        <v>6628</v>
      </c>
      <c r="D30880" s="199">
        <v>10.3462013755281</v>
      </c>
      <c r="E30880" s="199">
        <v>0.56405037848568496</v>
      </c>
      <c r="F30880" s="199">
        <v>0.45385675277593801</v>
      </c>
      <c r="G30880" s="199">
        <v>1.2427938441716799</v>
      </c>
      <c r="H30880" s="199">
        <v>0.213943811525281</v>
      </c>
      <c r="I30880" s="199">
        <v>0.65110670123571801</v>
      </c>
    </row>
    <row r="30881" spans="1:9" x14ac:dyDescent="0.25">
      <c r="A30881" s="199">
        <v>30878</v>
      </c>
      <c r="B30881" s="199" t="s">
        <v>6627</v>
      </c>
      <c r="C30881" s="199" t="s">
        <v>6626</v>
      </c>
      <c r="D30881" s="199">
        <v>35.6037202360748</v>
      </c>
      <c r="E30881" s="199">
        <v>-0.52714039556387005</v>
      </c>
      <c r="F30881" s="199">
        <v>0.43685125347613901</v>
      </c>
      <c r="G30881" s="199">
        <v>-1.2066816596479399</v>
      </c>
      <c r="H30881" s="199">
        <v>0.227554764856706</v>
      </c>
      <c r="I30881" s="199">
        <v>0.66360615108194299</v>
      </c>
    </row>
    <row r="30882" spans="1:9" x14ac:dyDescent="0.25">
      <c r="A30882" s="199">
        <v>30879</v>
      </c>
      <c r="B30882" s="199" t="s">
        <v>6625</v>
      </c>
      <c r="C30882" s="199" t="s">
        <v>6624</v>
      </c>
      <c r="D30882" s="199">
        <v>28.1190082003383</v>
      </c>
      <c r="E30882" s="199">
        <v>0.30458546942510001</v>
      </c>
      <c r="F30882" s="199">
        <v>0.256846361206366</v>
      </c>
      <c r="G30882" s="199">
        <v>1.18586639886394</v>
      </c>
      <c r="H30882" s="199">
        <v>0.23567506455263901</v>
      </c>
      <c r="I30882" s="199">
        <v>0.66976251128300202</v>
      </c>
    </row>
    <row r="30883" spans="1:9" x14ac:dyDescent="0.25">
      <c r="A30883" s="199">
        <v>30880</v>
      </c>
      <c r="B30883" s="199" t="s">
        <v>6623</v>
      </c>
      <c r="C30883" s="199" t="s">
        <v>6622</v>
      </c>
      <c r="D30883" s="199">
        <v>10.0959153928963</v>
      </c>
      <c r="E30883" s="199">
        <v>-8.0769890196304997E-2</v>
      </c>
      <c r="F30883" s="199">
        <v>0.319266101532512</v>
      </c>
      <c r="G30883" s="199">
        <v>-0.25298611349153799</v>
      </c>
      <c r="H30883" s="199">
        <v>0.80027894405671696</v>
      </c>
      <c r="I30883" s="199">
        <v>0.94455471500888899</v>
      </c>
    </row>
    <row r="30884" spans="1:9" x14ac:dyDescent="0.25">
      <c r="A30884" s="199">
        <v>30881</v>
      </c>
      <c r="B30884" s="199" t="s">
        <v>6621</v>
      </c>
      <c r="C30884" s="199" t="s">
        <v>6620</v>
      </c>
      <c r="D30884" s="199">
        <v>0.95581438786633699</v>
      </c>
      <c r="E30884" s="199">
        <v>1.5939743582052399</v>
      </c>
      <c r="F30884" s="199">
        <v>1.0144940337761199</v>
      </c>
      <c r="G30884" s="199">
        <v>1.57120131330116</v>
      </c>
      <c r="H30884" s="199">
        <v>0.116135895136561</v>
      </c>
      <c r="I30884" s="199" t="s">
        <v>1469</v>
      </c>
    </row>
    <row r="30885" spans="1:9" x14ac:dyDescent="0.25">
      <c r="A30885" s="199">
        <v>30882</v>
      </c>
      <c r="B30885" s="199" t="s">
        <v>6619</v>
      </c>
      <c r="C30885" s="199" t="s">
        <v>6618</v>
      </c>
      <c r="D30885" s="199">
        <v>11.340747571065</v>
      </c>
      <c r="E30885" s="199">
        <v>-0.23910625411626499</v>
      </c>
      <c r="F30885" s="199">
        <v>0.35936842197024099</v>
      </c>
      <c r="G30885" s="199">
        <v>-0.66535132053440504</v>
      </c>
      <c r="H30885" s="199">
        <v>0.50582581281500805</v>
      </c>
      <c r="I30885" s="199">
        <v>0.83045547409224096</v>
      </c>
    </row>
    <row r="30886" spans="1:9" x14ac:dyDescent="0.25">
      <c r="A30886" s="199">
        <v>30883</v>
      </c>
      <c r="B30886" s="199" t="s">
        <v>6617</v>
      </c>
      <c r="C30886" s="199" t="s">
        <v>6616</v>
      </c>
      <c r="D30886" s="199">
        <v>32.424733171192003</v>
      </c>
      <c r="E30886" s="199">
        <v>-0.35741441360755999</v>
      </c>
      <c r="F30886" s="199">
        <v>0.45048461191334899</v>
      </c>
      <c r="G30886" s="199">
        <v>-0.79339982799747399</v>
      </c>
      <c r="H30886" s="199">
        <v>0.42754491093450198</v>
      </c>
      <c r="I30886" s="199">
        <v>0.79558898197986905</v>
      </c>
    </row>
    <row r="30887" spans="1:9" x14ac:dyDescent="0.25">
      <c r="A30887" s="199">
        <v>30884</v>
      </c>
      <c r="B30887" s="199" t="s">
        <v>6615</v>
      </c>
      <c r="C30887" s="199" t="s">
        <v>6614</v>
      </c>
      <c r="D30887" s="199">
        <v>15.314901042716</v>
      </c>
      <c r="E30887" s="199">
        <v>-8.7493445614511695E-2</v>
      </c>
      <c r="F30887" s="199">
        <v>0.488554846523515</v>
      </c>
      <c r="G30887" s="199">
        <v>-0.17908623000488499</v>
      </c>
      <c r="H30887" s="199">
        <v>0.85786999408017495</v>
      </c>
      <c r="I30887" s="199">
        <v>0.962501450305844</v>
      </c>
    </row>
    <row r="30888" spans="1:9" x14ac:dyDescent="0.25">
      <c r="A30888" s="199">
        <v>30885</v>
      </c>
      <c r="B30888" s="199" t="s">
        <v>6613</v>
      </c>
      <c r="C30888" s="199" t="s">
        <v>6612</v>
      </c>
      <c r="D30888" s="199">
        <v>268.39246094348698</v>
      </c>
      <c r="E30888" s="199">
        <v>0.31174463628903298</v>
      </c>
      <c r="F30888" s="199">
        <v>0.363423856885842</v>
      </c>
      <c r="G30888" s="199">
        <v>0.85779904203415402</v>
      </c>
      <c r="H30888" s="199">
        <v>0.39100343883341598</v>
      </c>
      <c r="I30888" s="199">
        <v>0.77762083195203702</v>
      </c>
    </row>
    <row r="30889" spans="1:9" x14ac:dyDescent="0.25">
      <c r="A30889" s="199">
        <v>30886</v>
      </c>
      <c r="B30889" s="199" t="s">
        <v>6611</v>
      </c>
      <c r="C30889" s="199" t="s">
        <v>6610</v>
      </c>
      <c r="D30889" s="199">
        <v>1.5015196806511999</v>
      </c>
      <c r="E30889" s="199">
        <v>0.22542394069833699</v>
      </c>
      <c r="F30889" s="199">
        <v>1.10482643466034</v>
      </c>
      <c r="G30889" s="199">
        <v>0.20403561466886799</v>
      </c>
      <c r="H30889" s="199">
        <v>0.838325667795907</v>
      </c>
      <c r="I30889" s="199" t="s">
        <v>1469</v>
      </c>
    </row>
    <row r="30890" spans="1:9" x14ac:dyDescent="0.25">
      <c r="A30890" s="199">
        <v>30887</v>
      </c>
      <c r="B30890" s="199" t="s">
        <v>6609</v>
      </c>
      <c r="C30890" s="199" t="s">
        <v>6608</v>
      </c>
      <c r="D30890" s="199">
        <v>6.0103611285866299</v>
      </c>
      <c r="E30890" s="199">
        <v>-0.40837702284612598</v>
      </c>
      <c r="F30890" s="199">
        <v>0.45882676984922899</v>
      </c>
      <c r="G30890" s="199">
        <v>-0.89004619974619004</v>
      </c>
      <c r="H30890" s="199">
        <v>0.37344107940871402</v>
      </c>
      <c r="I30890" s="199">
        <v>0.76735226242945997</v>
      </c>
    </row>
    <row r="30891" spans="1:9" x14ac:dyDescent="0.25">
      <c r="A30891" s="199">
        <v>30888</v>
      </c>
      <c r="B30891" s="199" t="s">
        <v>6607</v>
      </c>
      <c r="C30891" s="199" t="s">
        <v>6606</v>
      </c>
      <c r="D30891" s="199">
        <v>132.886364689575</v>
      </c>
      <c r="E30891" s="199">
        <v>-0.59048936246829298</v>
      </c>
      <c r="F30891" s="199">
        <v>0.29733632251049802</v>
      </c>
      <c r="G30891" s="199">
        <v>-1.9859308055020599</v>
      </c>
      <c r="H30891" s="199">
        <v>4.7041007608258703E-2</v>
      </c>
      <c r="I30891" s="199">
        <v>0.39758756804932899</v>
      </c>
    </row>
    <row r="30892" spans="1:9" x14ac:dyDescent="0.25">
      <c r="A30892" s="199">
        <v>30889</v>
      </c>
      <c r="B30892" s="199" t="s">
        <v>6605</v>
      </c>
      <c r="C30892" s="199" t="s">
        <v>6604</v>
      </c>
      <c r="D30892" s="199">
        <v>5.7134240414036501</v>
      </c>
      <c r="E30892" s="199">
        <v>-0.304801389285625</v>
      </c>
      <c r="F30892" s="199">
        <v>0.52274523167373699</v>
      </c>
      <c r="G30892" s="199">
        <v>-0.583078277557321</v>
      </c>
      <c r="H30892" s="199">
        <v>0.55984060618849996</v>
      </c>
      <c r="I30892" s="199">
        <v>0.85494997032700504</v>
      </c>
    </row>
    <row r="30893" spans="1:9" x14ac:dyDescent="0.25">
      <c r="A30893" s="199">
        <v>30890</v>
      </c>
      <c r="B30893" s="199" t="s">
        <v>6603</v>
      </c>
      <c r="C30893" s="199" t="s">
        <v>6602</v>
      </c>
      <c r="D30893" s="199">
        <v>6.6856789886953703</v>
      </c>
      <c r="E30893" s="199">
        <v>-0.22390697423529601</v>
      </c>
      <c r="F30893" s="199">
        <v>0.32631816393325203</v>
      </c>
      <c r="G30893" s="199">
        <v>-0.686161541044635</v>
      </c>
      <c r="H30893" s="199">
        <v>0.49261124685914898</v>
      </c>
      <c r="I30893" s="199">
        <v>0.82604744509393702</v>
      </c>
    </row>
    <row r="30894" spans="1:9" x14ac:dyDescent="0.25">
      <c r="A30894" s="199">
        <v>30891</v>
      </c>
      <c r="B30894" s="199" t="s">
        <v>6601</v>
      </c>
      <c r="C30894" s="199" t="s">
        <v>6600</v>
      </c>
      <c r="D30894" s="199">
        <v>116.304294555871</v>
      </c>
      <c r="E30894" s="199">
        <v>0.23331451882175799</v>
      </c>
      <c r="F30894" s="199">
        <v>0.28244050316843999</v>
      </c>
      <c r="G30894" s="199">
        <v>0.82606607835780499</v>
      </c>
      <c r="H30894" s="199">
        <v>0.408766608914857</v>
      </c>
      <c r="I30894" s="199">
        <v>0.78653311430969797</v>
      </c>
    </row>
    <row r="30895" spans="1:9" x14ac:dyDescent="0.25">
      <c r="A30895" s="199">
        <v>30892</v>
      </c>
      <c r="B30895" s="199" t="s">
        <v>6599</v>
      </c>
      <c r="C30895" s="199" t="s">
        <v>6598</v>
      </c>
      <c r="D30895" s="199">
        <v>2.5292956414362</v>
      </c>
      <c r="E30895" s="199">
        <v>1.5632610846591101E-2</v>
      </c>
      <c r="F30895" s="199">
        <v>0.63122101493195004</v>
      </c>
      <c r="G30895" s="199">
        <v>2.4765669197937702E-2</v>
      </c>
      <c r="H30895" s="199">
        <v>0.98024187466572499</v>
      </c>
      <c r="I30895" s="199">
        <v>0.99576404683673303</v>
      </c>
    </row>
    <row r="30896" spans="1:9" x14ac:dyDescent="0.25">
      <c r="A30896" s="199">
        <v>30893</v>
      </c>
      <c r="B30896" s="199" t="s">
        <v>6597</v>
      </c>
      <c r="C30896" s="199" t="s">
        <v>6596</v>
      </c>
      <c r="D30896" s="199">
        <v>2.1193523436718502</v>
      </c>
      <c r="E30896" s="199">
        <v>0.2199674259355</v>
      </c>
      <c r="F30896" s="199">
        <v>0.57435297738603797</v>
      </c>
      <c r="G30896" s="199">
        <v>0.38298299929879798</v>
      </c>
      <c r="H30896" s="199">
        <v>0.701732369435496</v>
      </c>
      <c r="I30896" s="199" t="s">
        <v>1469</v>
      </c>
    </row>
    <row r="30897" spans="1:9" x14ac:dyDescent="0.25">
      <c r="A30897" s="199">
        <v>30894</v>
      </c>
      <c r="B30897" s="199" t="s">
        <v>6595</v>
      </c>
      <c r="C30897" s="199" t="s">
        <v>6594</v>
      </c>
      <c r="D30897" s="199">
        <v>72.897071259333799</v>
      </c>
      <c r="E30897" s="199">
        <v>-0.71661359959131499</v>
      </c>
      <c r="F30897" s="199">
        <v>0.41493882053120601</v>
      </c>
      <c r="G30897" s="199">
        <v>-1.7270343581588801</v>
      </c>
      <c r="H30897" s="199">
        <v>8.4161493139025503E-2</v>
      </c>
      <c r="I30897" s="199">
        <v>0.482432753397046</v>
      </c>
    </row>
    <row r="30898" spans="1:9" x14ac:dyDescent="0.25">
      <c r="A30898" s="199">
        <v>30895</v>
      </c>
      <c r="B30898" s="199" t="s">
        <v>6593</v>
      </c>
      <c r="C30898" s="199" t="s">
        <v>6592</v>
      </c>
      <c r="D30898" s="199">
        <v>2.2117182879956498</v>
      </c>
      <c r="E30898" s="199">
        <v>0.65485577498310898</v>
      </c>
      <c r="F30898" s="199">
        <v>0.76603039554196795</v>
      </c>
      <c r="G30898" s="199">
        <v>0.85486917855237099</v>
      </c>
      <c r="H30898" s="199">
        <v>0.392623575206208</v>
      </c>
      <c r="I30898" s="199" t="s">
        <v>1469</v>
      </c>
    </row>
    <row r="30899" spans="1:9" x14ac:dyDescent="0.25">
      <c r="A30899" s="199">
        <v>30896</v>
      </c>
      <c r="B30899" s="199" t="s">
        <v>6591</v>
      </c>
      <c r="C30899" s="199" t="s">
        <v>6590</v>
      </c>
      <c r="D30899" s="199">
        <v>15.738679481460901</v>
      </c>
      <c r="E30899" s="199">
        <v>0.36372209619787299</v>
      </c>
      <c r="F30899" s="199">
        <v>0.520139002328454</v>
      </c>
      <c r="G30899" s="199">
        <v>0.69927864391948102</v>
      </c>
      <c r="H30899" s="199">
        <v>0.484377910711147</v>
      </c>
      <c r="I30899" s="199">
        <v>0.82148330984082396</v>
      </c>
    </row>
    <row r="30900" spans="1:9" x14ac:dyDescent="0.25">
      <c r="A30900" s="199">
        <v>30897</v>
      </c>
      <c r="B30900" s="199" t="s">
        <v>6589</v>
      </c>
      <c r="C30900" s="199" t="s">
        <v>6588</v>
      </c>
      <c r="D30900" s="199">
        <v>12.004298500903101</v>
      </c>
      <c r="E30900" s="199">
        <v>-0.13343123016004901</v>
      </c>
      <c r="F30900" s="199">
        <v>0.31206510056290399</v>
      </c>
      <c r="G30900" s="199">
        <v>-0.42757498329472099</v>
      </c>
      <c r="H30900" s="199">
        <v>0.66896058261795399</v>
      </c>
      <c r="I30900" s="199">
        <v>0.89926927016873304</v>
      </c>
    </row>
    <row r="30901" spans="1:9" x14ac:dyDescent="0.25">
      <c r="A30901" s="199">
        <v>30898</v>
      </c>
      <c r="B30901" s="199" t="s">
        <v>6587</v>
      </c>
      <c r="C30901" s="199" t="s">
        <v>6586</v>
      </c>
      <c r="D30901" s="199">
        <v>11.9159229152388</v>
      </c>
      <c r="E30901" s="199">
        <v>-5.9902039080404597E-2</v>
      </c>
      <c r="F30901" s="199">
        <v>0.451774587771333</v>
      </c>
      <c r="G30901" s="199">
        <v>-0.132592759092338</v>
      </c>
      <c r="H30901" s="199">
        <v>0.89451545926323495</v>
      </c>
      <c r="I30901" s="199">
        <v>0.97286813924371696</v>
      </c>
    </row>
    <row r="30902" spans="1:9" x14ac:dyDescent="0.25">
      <c r="A30902" s="199">
        <v>30899</v>
      </c>
      <c r="B30902" s="199" t="s">
        <v>6585</v>
      </c>
      <c r="C30902" s="199" t="s">
        <v>6584</v>
      </c>
      <c r="D30902" s="199">
        <v>2.4473491262475302</v>
      </c>
      <c r="E30902" s="199">
        <v>0.51918369686293397</v>
      </c>
      <c r="F30902" s="199">
        <v>1.0208042225395999</v>
      </c>
      <c r="G30902" s="199">
        <v>0.50860261487877401</v>
      </c>
      <c r="H30902" s="199">
        <v>0.61103079572257701</v>
      </c>
      <c r="I30902" s="199">
        <v>0.87768432081167602</v>
      </c>
    </row>
    <row r="30903" spans="1:9" x14ac:dyDescent="0.25">
      <c r="A30903" s="199">
        <v>30900</v>
      </c>
      <c r="B30903" s="199" t="s">
        <v>6583</v>
      </c>
      <c r="C30903" s="199" t="s">
        <v>6582</v>
      </c>
      <c r="D30903" s="199">
        <v>0.267064708299595</v>
      </c>
      <c r="E30903" s="199">
        <v>-1.0489240260767101</v>
      </c>
      <c r="F30903" s="199">
        <v>1.26854907008689</v>
      </c>
      <c r="G30903" s="199">
        <v>-0.826869098571691</v>
      </c>
      <c r="H30903" s="199">
        <v>0.40831125990113398</v>
      </c>
      <c r="I30903" s="199" t="s">
        <v>1469</v>
      </c>
    </row>
    <row r="30904" spans="1:9" x14ac:dyDescent="0.25">
      <c r="A30904" s="199">
        <v>30901</v>
      </c>
      <c r="B30904" s="199" t="s">
        <v>6581</v>
      </c>
      <c r="C30904" s="199" t="s">
        <v>6580</v>
      </c>
      <c r="D30904" s="199">
        <v>167.558710024779</v>
      </c>
      <c r="E30904" s="199">
        <v>0.13686962159982499</v>
      </c>
      <c r="F30904" s="199">
        <v>0.28610008720636998</v>
      </c>
      <c r="G30904" s="199">
        <v>0.47839769269660398</v>
      </c>
      <c r="H30904" s="199">
        <v>0.63236717553032096</v>
      </c>
      <c r="I30904" s="199">
        <v>0.88550557542711295</v>
      </c>
    </row>
    <row r="30905" spans="1:9" x14ac:dyDescent="0.25">
      <c r="A30905" s="199">
        <v>30902</v>
      </c>
      <c r="B30905" s="199" t="s">
        <v>6579</v>
      </c>
      <c r="C30905" s="199" t="s">
        <v>6578</v>
      </c>
      <c r="D30905" s="199">
        <v>8.7141650281831193</v>
      </c>
      <c r="E30905" s="199">
        <v>0.939182843399201</v>
      </c>
      <c r="F30905" s="199">
        <v>0.58864771903648405</v>
      </c>
      <c r="G30905" s="199">
        <v>1.59549219851983</v>
      </c>
      <c r="H30905" s="199">
        <v>0.110602213192114</v>
      </c>
      <c r="I30905" s="199">
        <v>0.52867984961790704</v>
      </c>
    </row>
    <row r="30906" spans="1:9" x14ac:dyDescent="0.25">
      <c r="A30906" s="199">
        <v>30903</v>
      </c>
      <c r="B30906" s="199" t="s">
        <v>6577</v>
      </c>
      <c r="C30906" s="199" t="s">
        <v>6576</v>
      </c>
      <c r="D30906" s="199">
        <v>2.2478583514500201</v>
      </c>
      <c r="E30906" s="199">
        <v>-0.17049996373055701</v>
      </c>
      <c r="F30906" s="199">
        <v>0.71531972082142403</v>
      </c>
      <c r="G30906" s="199">
        <v>-0.238354904482105</v>
      </c>
      <c r="H30906" s="199">
        <v>0.81160584053983198</v>
      </c>
      <c r="I30906" s="199" t="s">
        <v>1469</v>
      </c>
    </row>
    <row r="30907" spans="1:9" x14ac:dyDescent="0.25">
      <c r="A30907" s="199">
        <v>30904</v>
      </c>
      <c r="B30907" s="199" t="s">
        <v>6575</v>
      </c>
      <c r="C30907" s="199" t="s">
        <v>6574</v>
      </c>
      <c r="D30907" s="199">
        <v>18.4648584618195</v>
      </c>
      <c r="E30907" s="199">
        <v>-0.585513235044539</v>
      </c>
      <c r="F30907" s="199">
        <v>0.48116076855059398</v>
      </c>
      <c r="G30907" s="199">
        <v>-1.2168765063874301</v>
      </c>
      <c r="H30907" s="199">
        <v>0.223651205572867</v>
      </c>
      <c r="I30907" s="199">
        <v>0.66064922802564796</v>
      </c>
    </row>
    <row r="30908" spans="1:9" x14ac:dyDescent="0.25">
      <c r="A30908" s="199">
        <v>30905</v>
      </c>
      <c r="B30908" s="199" t="s">
        <v>6573</v>
      </c>
      <c r="C30908" s="199" t="s">
        <v>6572</v>
      </c>
      <c r="D30908" s="199">
        <v>1.22348187547823</v>
      </c>
      <c r="E30908" s="199">
        <v>-1.08476852591912</v>
      </c>
      <c r="F30908" s="199">
        <v>1.1733816551809699</v>
      </c>
      <c r="G30908" s="199">
        <v>-0.92448055679873498</v>
      </c>
      <c r="H30908" s="199">
        <v>0.35523616997799301</v>
      </c>
      <c r="I30908" s="199" t="s">
        <v>1469</v>
      </c>
    </row>
    <row r="30909" spans="1:9" x14ac:dyDescent="0.25">
      <c r="A30909" s="199">
        <v>30906</v>
      </c>
      <c r="B30909" s="199" t="s">
        <v>6571</v>
      </c>
      <c r="C30909" s="199" t="s">
        <v>6570</v>
      </c>
      <c r="D30909" s="199">
        <v>28.256504512150599</v>
      </c>
      <c r="E30909" s="199">
        <v>0.130095347669062</v>
      </c>
      <c r="F30909" s="199">
        <v>0.28222282343511901</v>
      </c>
      <c r="G30909" s="199">
        <v>0.46096678534211499</v>
      </c>
      <c r="H30909" s="199">
        <v>0.64482243514517001</v>
      </c>
      <c r="I30909" s="199">
        <v>0.88986623086630101</v>
      </c>
    </row>
    <row r="30910" spans="1:9" x14ac:dyDescent="0.25">
      <c r="A30910" s="199">
        <v>30907</v>
      </c>
      <c r="B30910" s="199" t="s">
        <v>6569</v>
      </c>
      <c r="C30910" s="199" t="s">
        <v>6568</v>
      </c>
      <c r="D30910" s="199">
        <v>0.37525841413669903</v>
      </c>
      <c r="E30910" s="199">
        <v>2.5846893995734602E-2</v>
      </c>
      <c r="F30910" s="199">
        <v>1.2234339351026799</v>
      </c>
      <c r="G30910" s="199">
        <v>2.1126513867351E-2</v>
      </c>
      <c r="H30910" s="199">
        <v>0.98314473460492302</v>
      </c>
      <c r="I30910" s="199" t="s">
        <v>1469</v>
      </c>
    </row>
    <row r="30911" spans="1:9" x14ac:dyDescent="0.25">
      <c r="A30911" s="199">
        <v>30908</v>
      </c>
      <c r="B30911" s="199" t="s">
        <v>6567</v>
      </c>
      <c r="C30911" s="199" t="s">
        <v>6566</v>
      </c>
      <c r="D30911" s="199">
        <v>111.847535582662</v>
      </c>
      <c r="E30911" s="199">
        <v>5.3079308028130601E-2</v>
      </c>
      <c r="F30911" s="199">
        <v>0.25462784915643399</v>
      </c>
      <c r="G30911" s="199">
        <v>0.208458376426534</v>
      </c>
      <c r="H30911" s="199">
        <v>0.83487107949958095</v>
      </c>
      <c r="I30911" s="199">
        <v>0.95411579454265905</v>
      </c>
    </row>
    <row r="30912" spans="1:9" x14ac:dyDescent="0.25">
      <c r="A30912" s="199">
        <v>30909</v>
      </c>
      <c r="B30912" s="199" t="s">
        <v>6565</v>
      </c>
      <c r="C30912" s="199" t="s">
        <v>6564</v>
      </c>
      <c r="D30912" s="199">
        <v>2.4485694984117798</v>
      </c>
      <c r="E30912" s="199">
        <v>0.27168021130145398</v>
      </c>
      <c r="F30912" s="199">
        <v>0.55262682441835498</v>
      </c>
      <c r="G30912" s="199">
        <v>0.49161604051232899</v>
      </c>
      <c r="H30912" s="199">
        <v>0.62299080172953603</v>
      </c>
      <c r="I30912" s="199">
        <v>0.88240906389088702</v>
      </c>
    </row>
    <row r="30913" spans="1:9" x14ac:dyDescent="0.25">
      <c r="A30913" s="199">
        <v>30910</v>
      </c>
      <c r="B30913" s="199" t="s">
        <v>6563</v>
      </c>
      <c r="C30913" s="199" t="s">
        <v>6562</v>
      </c>
      <c r="D30913" s="199">
        <v>0.80023746817318697</v>
      </c>
      <c r="E30913" s="199">
        <v>-3.60763081487296E-3</v>
      </c>
      <c r="F30913" s="199">
        <v>1.26420128559999</v>
      </c>
      <c r="G30913" s="199">
        <v>-2.8536838681988701E-3</v>
      </c>
      <c r="H30913" s="199">
        <v>0.99772309279048899</v>
      </c>
      <c r="I30913" s="199" t="s">
        <v>1469</v>
      </c>
    </row>
    <row r="30914" spans="1:9" x14ac:dyDescent="0.25">
      <c r="A30914" s="199">
        <v>30911</v>
      </c>
      <c r="B30914" s="199" t="s">
        <v>6561</v>
      </c>
      <c r="C30914" s="199" t="s">
        <v>6560</v>
      </c>
      <c r="D30914" s="199">
        <v>0.790621842821712</v>
      </c>
      <c r="E30914" s="199">
        <v>-0.78506406286149699</v>
      </c>
      <c r="F30914" s="199">
        <v>1.0201472825134501</v>
      </c>
      <c r="G30914" s="199">
        <v>-0.76955952960757201</v>
      </c>
      <c r="H30914" s="199">
        <v>0.44156121940666598</v>
      </c>
      <c r="I30914" s="199" t="s">
        <v>1469</v>
      </c>
    </row>
    <row r="30915" spans="1:9" x14ac:dyDescent="0.25">
      <c r="A30915" s="199">
        <v>30912</v>
      </c>
      <c r="B30915" s="199" t="s">
        <v>6559</v>
      </c>
      <c r="C30915" s="199" t="s">
        <v>6558</v>
      </c>
      <c r="D30915" s="199">
        <v>106.892221270063</v>
      </c>
      <c r="E30915" s="199">
        <v>-0.19597908477855899</v>
      </c>
      <c r="F30915" s="199">
        <v>0.323866232480921</v>
      </c>
      <c r="G30915" s="199">
        <v>-0.60512355140359997</v>
      </c>
      <c r="H30915" s="199">
        <v>0.54509690671046596</v>
      </c>
      <c r="I30915" s="199">
        <v>0.84867986432863196</v>
      </c>
    </row>
    <row r="30916" spans="1:9" x14ac:dyDescent="0.25">
      <c r="A30916" s="199">
        <v>30913</v>
      </c>
      <c r="B30916" s="199" t="s">
        <v>6557</v>
      </c>
      <c r="C30916" s="199" t="s">
        <v>6556</v>
      </c>
      <c r="D30916" s="199">
        <v>44.945455342653403</v>
      </c>
      <c r="E30916" s="199">
        <v>-4.5272214740224401E-2</v>
      </c>
      <c r="F30916" s="199">
        <v>0.31055806563448402</v>
      </c>
      <c r="G30916" s="199">
        <v>-0.14577697297196701</v>
      </c>
      <c r="H30916" s="199">
        <v>0.88409745459649403</v>
      </c>
      <c r="I30916" s="199">
        <v>0.96995856264088898</v>
      </c>
    </row>
    <row r="30917" spans="1:9" x14ac:dyDescent="0.25">
      <c r="A30917" s="199">
        <v>30914</v>
      </c>
      <c r="B30917" s="199" t="s">
        <v>6555</v>
      </c>
      <c r="C30917" s="199" t="s">
        <v>6554</v>
      </c>
      <c r="D30917" s="199">
        <v>28.005559113231399</v>
      </c>
      <c r="E30917" s="199">
        <v>-0.84869983435759799</v>
      </c>
      <c r="F30917" s="199">
        <v>0.47490383723455498</v>
      </c>
      <c r="G30917" s="199">
        <v>-1.7870982877285599</v>
      </c>
      <c r="H30917" s="199">
        <v>7.3921604201578103E-2</v>
      </c>
      <c r="I30917" s="199">
        <v>0.46195914155108903</v>
      </c>
    </row>
    <row r="30918" spans="1:9" x14ac:dyDescent="0.25">
      <c r="A30918" s="199">
        <v>30915</v>
      </c>
      <c r="B30918" s="199" t="s">
        <v>6553</v>
      </c>
      <c r="C30918" s="199" t="s">
        <v>6552</v>
      </c>
      <c r="D30918" s="199">
        <v>56.212801241550501</v>
      </c>
      <c r="E30918" s="199">
        <v>-0.96706667876765595</v>
      </c>
      <c r="F30918" s="199">
        <v>0.555018001461141</v>
      </c>
      <c r="G30918" s="199">
        <v>-1.74240596921497</v>
      </c>
      <c r="H30918" s="199">
        <v>8.1437432154870107E-2</v>
      </c>
      <c r="I30918" s="199">
        <v>0.47631464070350699</v>
      </c>
    </row>
    <row r="30919" spans="1:9" x14ac:dyDescent="0.25">
      <c r="A30919" s="199">
        <v>30916</v>
      </c>
      <c r="B30919" s="199" t="s">
        <v>6551</v>
      </c>
      <c r="C30919" s="199" t="s">
        <v>6550</v>
      </c>
      <c r="D30919" s="199">
        <v>5.3767863201222497</v>
      </c>
      <c r="E30919" s="199">
        <v>-0.45852689204237101</v>
      </c>
      <c r="F30919" s="199">
        <v>0.60554841127336601</v>
      </c>
      <c r="G30919" s="199">
        <v>-0.75720930565760403</v>
      </c>
      <c r="H30919" s="199">
        <v>0.44892447600583102</v>
      </c>
      <c r="I30919" s="199">
        <v>0.80441028263558301</v>
      </c>
    </row>
    <row r="30920" spans="1:9" x14ac:dyDescent="0.25">
      <c r="A30920" s="199">
        <v>30917</v>
      </c>
      <c r="B30920" s="199" t="s">
        <v>6549</v>
      </c>
      <c r="C30920" s="199" t="s">
        <v>6548</v>
      </c>
      <c r="D30920" s="199">
        <v>0.22280686181892401</v>
      </c>
      <c r="E30920" s="199">
        <v>3.9420710646121501E-2</v>
      </c>
      <c r="F30920" s="199">
        <v>1.9489906947771001</v>
      </c>
      <c r="G30920" s="199">
        <v>2.02262179864485E-2</v>
      </c>
      <c r="H30920" s="199">
        <v>0.98386291323276198</v>
      </c>
      <c r="I30920" s="199" t="s">
        <v>1469</v>
      </c>
    </row>
    <row r="30921" spans="1:9" x14ac:dyDescent="0.25">
      <c r="A30921" s="199">
        <v>30918</v>
      </c>
      <c r="B30921" s="199" t="s">
        <v>6547</v>
      </c>
      <c r="C30921" s="199" t="s">
        <v>6546</v>
      </c>
      <c r="D30921" s="199">
        <v>5.9767679092428603</v>
      </c>
      <c r="E30921" s="199">
        <v>-0.30241044707117998</v>
      </c>
      <c r="F30921" s="199">
        <v>0.395161839828856</v>
      </c>
      <c r="G30921" s="199">
        <v>-0.76528251615123899</v>
      </c>
      <c r="H30921" s="199">
        <v>0.44410333284224401</v>
      </c>
      <c r="I30921" s="199">
        <v>0.80280094183907402</v>
      </c>
    </row>
    <row r="30922" spans="1:9" x14ac:dyDescent="0.25">
      <c r="A30922" s="199">
        <v>30919</v>
      </c>
      <c r="B30922" s="199" t="s">
        <v>6545</v>
      </c>
      <c r="C30922" s="199" t="s">
        <v>6544</v>
      </c>
      <c r="D30922" s="199">
        <v>2.9871440323136902</v>
      </c>
      <c r="E30922" s="199">
        <v>-0.49109755188265702</v>
      </c>
      <c r="F30922" s="199">
        <v>0.66951660231777999</v>
      </c>
      <c r="G30922" s="199">
        <v>-0.73351064063615501</v>
      </c>
      <c r="H30922" s="199">
        <v>0.46324704035985298</v>
      </c>
      <c r="I30922" s="199">
        <v>0.81226668855767703</v>
      </c>
    </row>
    <row r="30923" spans="1:9" x14ac:dyDescent="0.25">
      <c r="A30923" s="199">
        <v>30920</v>
      </c>
      <c r="B30923" s="199" t="s">
        <v>6543</v>
      </c>
      <c r="C30923" s="199" t="s">
        <v>6542</v>
      </c>
      <c r="D30923" s="199">
        <v>6.0672407040966396</v>
      </c>
      <c r="E30923" s="199">
        <v>-3.6843418142233499E-2</v>
      </c>
      <c r="F30923" s="199">
        <v>0.391069664190283</v>
      </c>
      <c r="G30923" s="199">
        <v>-9.4211905233095694E-2</v>
      </c>
      <c r="H30923" s="199">
        <v>0.92494082783103804</v>
      </c>
      <c r="I30923" s="199">
        <v>0.98135256948315097</v>
      </c>
    </row>
    <row r="30924" spans="1:9" x14ac:dyDescent="0.25">
      <c r="A30924" s="199">
        <v>30921</v>
      </c>
      <c r="B30924" s="199" t="s">
        <v>6541</v>
      </c>
      <c r="C30924" s="199" t="s">
        <v>6540</v>
      </c>
      <c r="D30924" s="199">
        <v>10.714971484255299</v>
      </c>
      <c r="E30924" s="199">
        <v>-0.31828505610507102</v>
      </c>
      <c r="F30924" s="199">
        <v>0.32249944898199001</v>
      </c>
      <c r="G30924" s="199">
        <v>-0.98693209278272398</v>
      </c>
      <c r="H30924" s="199">
        <v>0.32367593002719802</v>
      </c>
      <c r="I30924" s="199">
        <v>0.73600964950539105</v>
      </c>
    </row>
    <row r="30925" spans="1:9" x14ac:dyDescent="0.25">
      <c r="A30925" s="199">
        <v>30922</v>
      </c>
      <c r="B30925" s="199" t="s">
        <v>6539</v>
      </c>
      <c r="C30925" s="199" t="s">
        <v>6538</v>
      </c>
      <c r="D30925" s="199">
        <v>0.531160780558245</v>
      </c>
      <c r="E30925" s="199">
        <v>-0.60646134252653605</v>
      </c>
      <c r="F30925" s="199">
        <v>0.86490027877536002</v>
      </c>
      <c r="G30925" s="199">
        <v>-0.70119221534446097</v>
      </c>
      <c r="H30925" s="199">
        <v>0.483183067356036</v>
      </c>
      <c r="I30925" s="199" t="s">
        <v>1469</v>
      </c>
    </row>
    <row r="30926" spans="1:9" x14ac:dyDescent="0.25">
      <c r="A30926" s="199">
        <v>30923</v>
      </c>
      <c r="B30926" s="199" t="s">
        <v>6537</v>
      </c>
      <c r="C30926" s="199" t="s">
        <v>6536</v>
      </c>
      <c r="D30926" s="199">
        <v>5.48974222673995</v>
      </c>
      <c r="E30926" s="199">
        <v>0.23649630426899301</v>
      </c>
      <c r="F30926" s="199">
        <v>0.63382727469754097</v>
      </c>
      <c r="G30926" s="199">
        <v>0.37312421492408698</v>
      </c>
      <c r="H30926" s="199">
        <v>0.70905599707132905</v>
      </c>
      <c r="I30926" s="199">
        <v>0.91352662899047499</v>
      </c>
    </row>
    <row r="30927" spans="1:9" x14ac:dyDescent="0.25">
      <c r="A30927" s="199">
        <v>30924</v>
      </c>
      <c r="B30927" s="199" t="s">
        <v>6535</v>
      </c>
      <c r="C30927" s="199" t="s">
        <v>6534</v>
      </c>
      <c r="D30927" s="199">
        <v>0.25786417133170297</v>
      </c>
      <c r="E30927" s="199">
        <v>-4.5934849491499202E-3</v>
      </c>
      <c r="F30927" s="199">
        <v>1.92008744655602</v>
      </c>
      <c r="G30927" s="199">
        <v>-2.3923311187670402E-3</v>
      </c>
      <c r="H30927" s="199">
        <v>0.99809119775676602</v>
      </c>
      <c r="I30927" s="199" t="s">
        <v>1469</v>
      </c>
    </row>
    <row r="30928" spans="1:9" x14ac:dyDescent="0.25">
      <c r="A30928" s="199">
        <v>30925</v>
      </c>
      <c r="B30928" s="199" t="s">
        <v>6533</v>
      </c>
      <c r="C30928" s="199" t="s">
        <v>6532</v>
      </c>
      <c r="D30928" s="199">
        <v>16.9824777365099</v>
      </c>
      <c r="E30928" s="199">
        <v>-0.283888767364539</v>
      </c>
      <c r="F30928" s="199">
        <v>0.33987778394517698</v>
      </c>
      <c r="G30928" s="199">
        <v>-0.83526720713917102</v>
      </c>
      <c r="H30928" s="199">
        <v>0.403567276745811</v>
      </c>
      <c r="I30928" s="199">
        <v>0.78343817237362601</v>
      </c>
    </row>
    <row r="30929" spans="1:9" x14ac:dyDescent="0.25">
      <c r="A30929" s="199">
        <v>30926</v>
      </c>
      <c r="B30929" s="199" t="s">
        <v>6531</v>
      </c>
      <c r="C30929" s="199" t="s">
        <v>6530</v>
      </c>
      <c r="D30929" s="199">
        <v>6.3383894651311197</v>
      </c>
      <c r="E30929" s="199">
        <v>1.1273791273047</v>
      </c>
      <c r="F30929" s="199">
        <v>0.60543900515813198</v>
      </c>
      <c r="G30929" s="199">
        <v>1.8620853920871001</v>
      </c>
      <c r="H30929" s="199">
        <v>6.2591054732655096E-2</v>
      </c>
      <c r="I30929" s="199">
        <v>0.43813502120841202</v>
      </c>
    </row>
    <row r="30930" spans="1:9" x14ac:dyDescent="0.25">
      <c r="A30930" s="199">
        <v>30927</v>
      </c>
      <c r="B30930" s="199" t="s">
        <v>6529</v>
      </c>
      <c r="C30930" s="199" t="s">
        <v>6528</v>
      </c>
      <c r="D30930" s="199">
        <v>4.2858120415055403</v>
      </c>
      <c r="E30930" s="199">
        <v>-1.9684300919673099</v>
      </c>
      <c r="F30930" s="199">
        <v>1.3603231806988501</v>
      </c>
      <c r="G30930" s="199">
        <v>-1.44703120544931</v>
      </c>
      <c r="H30930" s="199">
        <v>0.14788818388274</v>
      </c>
      <c r="I30930" s="199">
        <v>0.58209423401453897</v>
      </c>
    </row>
    <row r="30931" spans="1:9" x14ac:dyDescent="0.25">
      <c r="A30931" s="199">
        <v>30928</v>
      </c>
      <c r="B30931" s="199" t="s">
        <v>6527</v>
      </c>
      <c r="C30931" s="199" t="s">
        <v>6526</v>
      </c>
      <c r="D30931" s="199">
        <v>2.40294828326468</v>
      </c>
      <c r="E30931" s="199">
        <v>0.14106029374222701</v>
      </c>
      <c r="F30931" s="199">
        <v>0.66653266984632298</v>
      </c>
      <c r="G30931" s="199">
        <v>0.21163297783250501</v>
      </c>
      <c r="H30931" s="199">
        <v>0.83239337943700498</v>
      </c>
      <c r="I30931" s="199">
        <v>0.95347982025943201</v>
      </c>
    </row>
    <row r="30932" spans="1:9" x14ac:dyDescent="0.25">
      <c r="A30932" s="199">
        <v>30929</v>
      </c>
      <c r="B30932" s="199" t="s">
        <v>6525</v>
      </c>
      <c r="C30932" s="199" t="s">
        <v>6524</v>
      </c>
      <c r="D30932" s="199">
        <v>11.792387350825701</v>
      </c>
      <c r="E30932" s="199">
        <v>-0.66181703176331497</v>
      </c>
      <c r="F30932" s="199">
        <v>0.45360862349154701</v>
      </c>
      <c r="G30932" s="199">
        <v>-1.45900451951096</v>
      </c>
      <c r="H30932" s="199">
        <v>0.144563863769123</v>
      </c>
      <c r="I30932" s="199">
        <v>0.57857990106763701</v>
      </c>
    </row>
    <row r="30933" spans="1:9" x14ac:dyDescent="0.25">
      <c r="A30933" s="199">
        <v>30930</v>
      </c>
      <c r="B30933" s="199" t="s">
        <v>6523</v>
      </c>
      <c r="C30933" s="199" t="s">
        <v>6522</v>
      </c>
      <c r="D30933" s="199">
        <v>0.67050844923795005</v>
      </c>
      <c r="E30933" s="199">
        <v>-1.09014974896474</v>
      </c>
      <c r="F30933" s="199">
        <v>1.9468042647389201</v>
      </c>
      <c r="G30933" s="199">
        <v>-0.559968851881953</v>
      </c>
      <c r="H30933" s="199">
        <v>0.575500683752314</v>
      </c>
      <c r="I30933" s="199" t="s">
        <v>1469</v>
      </c>
    </row>
    <row r="30934" spans="1:9" x14ac:dyDescent="0.25">
      <c r="A30934" s="199">
        <v>30931</v>
      </c>
      <c r="B30934" s="199" t="s">
        <v>6521</v>
      </c>
      <c r="C30934" s="199" t="s">
        <v>6520</v>
      </c>
      <c r="D30934" s="199">
        <v>2.0578679217420102</v>
      </c>
      <c r="E30934" s="199">
        <v>-0.81072139226529805</v>
      </c>
      <c r="F30934" s="199">
        <v>0.75465372488292104</v>
      </c>
      <c r="G30934" s="199">
        <v>-1.07429588635646</v>
      </c>
      <c r="H30934" s="199">
        <v>0.28269008816465602</v>
      </c>
      <c r="I30934" s="199" t="s">
        <v>1469</v>
      </c>
    </row>
    <row r="30935" spans="1:9" x14ac:dyDescent="0.25">
      <c r="A30935" s="199">
        <v>30932</v>
      </c>
      <c r="B30935" s="199" t="s">
        <v>6519</v>
      </c>
      <c r="C30935" s="199" t="s">
        <v>6518</v>
      </c>
      <c r="D30935" s="199">
        <v>0.93230669681704204</v>
      </c>
      <c r="E30935" s="199">
        <v>1.43636648864901</v>
      </c>
      <c r="F30935" s="199">
        <v>1.6625877931531601</v>
      </c>
      <c r="G30935" s="199">
        <v>0.86393422023440303</v>
      </c>
      <c r="H30935" s="199">
        <v>0.38762402697749099</v>
      </c>
      <c r="I30935" s="199" t="s">
        <v>1469</v>
      </c>
    </row>
    <row r="30936" spans="1:9" x14ac:dyDescent="0.25">
      <c r="A30936" s="199">
        <v>30933</v>
      </c>
      <c r="B30936" s="199" t="s">
        <v>6517</v>
      </c>
      <c r="C30936" s="199" t="s">
        <v>6516</v>
      </c>
      <c r="D30936" s="199">
        <v>5.8693661627301097</v>
      </c>
      <c r="E30936" s="199">
        <v>0.51419804524863599</v>
      </c>
      <c r="F30936" s="199">
        <v>0.50852551381060696</v>
      </c>
      <c r="G30936" s="199">
        <v>1.0111548610324801</v>
      </c>
      <c r="H30936" s="199">
        <v>0.31194231626901803</v>
      </c>
      <c r="I30936" s="199">
        <v>0.729235313586995</v>
      </c>
    </row>
    <row r="30937" spans="1:9" x14ac:dyDescent="0.25">
      <c r="A30937" s="199">
        <v>30934</v>
      </c>
      <c r="B30937" s="199" t="s">
        <v>6515</v>
      </c>
      <c r="C30937" s="199" t="s">
        <v>6514</v>
      </c>
      <c r="D30937" s="199">
        <v>60.776734583548603</v>
      </c>
      <c r="E30937" s="199">
        <v>0.23548687703155499</v>
      </c>
      <c r="F30937" s="199">
        <v>0.20015296781824399</v>
      </c>
      <c r="G30937" s="199">
        <v>1.17653452556045</v>
      </c>
      <c r="H30937" s="199">
        <v>0.239381344236925</v>
      </c>
      <c r="I30937" s="199">
        <v>0.67224372474558902</v>
      </c>
    </row>
    <row r="30938" spans="1:9" x14ac:dyDescent="0.25">
      <c r="A30938" s="199">
        <v>30935</v>
      </c>
      <c r="B30938" s="199" t="s">
        <v>6513</v>
      </c>
      <c r="C30938" s="199" t="s">
        <v>6512</v>
      </c>
      <c r="D30938" s="199">
        <v>28.962249283397</v>
      </c>
      <c r="E30938" s="199">
        <v>0.15432368263973001</v>
      </c>
      <c r="F30938" s="199">
        <v>0.36866330173190898</v>
      </c>
      <c r="G30938" s="199">
        <v>0.41860332155315599</v>
      </c>
      <c r="H30938" s="199">
        <v>0.67550606168688798</v>
      </c>
      <c r="I30938" s="199">
        <v>0.90098751661902099</v>
      </c>
    </row>
    <row r="30939" spans="1:9" x14ac:dyDescent="0.25">
      <c r="A30939" s="199">
        <v>30936</v>
      </c>
      <c r="B30939" s="199" t="s">
        <v>6511</v>
      </c>
      <c r="C30939" s="199" t="s">
        <v>6510</v>
      </c>
      <c r="D30939" s="199">
        <v>0.786802516525688</v>
      </c>
      <c r="E30939" s="199">
        <v>0.61831918866435298</v>
      </c>
      <c r="F30939" s="199">
        <v>0.89034007190070497</v>
      </c>
      <c r="G30939" s="199">
        <v>0.69447530014498904</v>
      </c>
      <c r="H30939" s="199">
        <v>0.48738418547073997</v>
      </c>
      <c r="I30939" s="199" t="s">
        <v>1469</v>
      </c>
    </row>
    <row r="30940" spans="1:9" x14ac:dyDescent="0.25">
      <c r="A30940" s="199">
        <v>30937</v>
      </c>
      <c r="B30940" s="199" t="s">
        <v>6509</v>
      </c>
      <c r="C30940" s="199" t="s">
        <v>6508</v>
      </c>
      <c r="D30940" s="199">
        <v>1.9829986802684501</v>
      </c>
      <c r="E30940" s="199">
        <v>0.72354625412582196</v>
      </c>
      <c r="F30940" s="199">
        <v>0.98491529521994603</v>
      </c>
      <c r="G30940" s="199">
        <v>0.73462789910704296</v>
      </c>
      <c r="H30940" s="199">
        <v>0.46256614206612501</v>
      </c>
      <c r="I30940" s="199" t="s">
        <v>1469</v>
      </c>
    </row>
    <row r="30941" spans="1:9" x14ac:dyDescent="0.25">
      <c r="A30941" s="199">
        <v>30938</v>
      </c>
      <c r="B30941" s="199" t="s">
        <v>6507</v>
      </c>
      <c r="C30941" s="199" t="s">
        <v>6506</v>
      </c>
      <c r="D30941" s="199">
        <v>93.727537003668701</v>
      </c>
      <c r="E30941" s="199">
        <v>-0.85134632334716898</v>
      </c>
      <c r="F30941" s="199">
        <v>0.37825329685799303</v>
      </c>
      <c r="G30941" s="199">
        <v>-2.2507307415929501</v>
      </c>
      <c r="H30941" s="199">
        <v>2.44025964598346E-2</v>
      </c>
      <c r="I30941" s="199">
        <v>0.32398697881960897</v>
      </c>
    </row>
    <row r="30942" spans="1:9" x14ac:dyDescent="0.25">
      <c r="A30942" s="199">
        <v>30939</v>
      </c>
      <c r="B30942" s="199" t="s">
        <v>6505</v>
      </c>
      <c r="C30942" s="199" t="s">
        <v>6504</v>
      </c>
      <c r="D30942" s="199">
        <v>5.3139745458039096</v>
      </c>
      <c r="E30942" s="199">
        <v>-0.297460892675799</v>
      </c>
      <c r="F30942" s="199">
        <v>0.46978498391739498</v>
      </c>
      <c r="G30942" s="199">
        <v>-0.63318518654079303</v>
      </c>
      <c r="H30942" s="199">
        <v>0.52661271814758404</v>
      </c>
      <c r="I30942" s="199">
        <v>0.84057369230053003</v>
      </c>
    </row>
    <row r="30943" spans="1:9" x14ac:dyDescent="0.25">
      <c r="A30943" s="199">
        <v>30940</v>
      </c>
      <c r="B30943" s="199" t="s">
        <v>6503</v>
      </c>
      <c r="C30943" s="199" t="s">
        <v>6502</v>
      </c>
      <c r="D30943" s="199">
        <v>65.036878344134095</v>
      </c>
      <c r="E30943" s="199">
        <v>-0.18305427944054101</v>
      </c>
      <c r="F30943" s="199">
        <v>0.41427825347216402</v>
      </c>
      <c r="G30943" s="199">
        <v>-0.44186311472137302</v>
      </c>
      <c r="H30943" s="199">
        <v>0.65858826338736098</v>
      </c>
      <c r="I30943" s="199">
        <v>0.89485929865769098</v>
      </c>
    </row>
    <row r="30944" spans="1:9" x14ac:dyDescent="0.25">
      <c r="A30944" s="199">
        <v>30941</v>
      </c>
      <c r="B30944" s="199" t="s">
        <v>6501</v>
      </c>
      <c r="C30944" s="199" t="s">
        <v>6500</v>
      </c>
      <c r="D30944" s="199">
        <v>10.530960342764301</v>
      </c>
      <c r="E30944" s="199">
        <v>-3.0002199189810799E-2</v>
      </c>
      <c r="F30944" s="199">
        <v>0.34453942997401599</v>
      </c>
      <c r="G30944" s="199">
        <v>-8.7079145606276498E-2</v>
      </c>
      <c r="H30944" s="199">
        <v>0.93060860180387595</v>
      </c>
      <c r="I30944" s="199">
        <v>0.98218450021710302</v>
      </c>
    </row>
    <row r="30945" spans="1:9" x14ac:dyDescent="0.25">
      <c r="A30945" s="199">
        <v>30942</v>
      </c>
      <c r="B30945" s="199" t="s">
        <v>6499</v>
      </c>
      <c r="C30945" s="199" t="s">
        <v>6498</v>
      </c>
      <c r="D30945" s="199">
        <v>10.588524095438499</v>
      </c>
      <c r="E30945" s="199">
        <v>-1.2314655613616901</v>
      </c>
      <c r="F30945" s="199">
        <v>0.55795351872823296</v>
      </c>
      <c r="G30945" s="199">
        <v>-2.2071113811928602</v>
      </c>
      <c r="H30945" s="199">
        <v>2.7306278849074401E-2</v>
      </c>
      <c r="I30945" s="199">
        <v>0.33765654172659298</v>
      </c>
    </row>
    <row r="30946" spans="1:9" x14ac:dyDescent="0.25">
      <c r="A30946" s="199">
        <v>30943</v>
      </c>
      <c r="B30946" s="199" t="s">
        <v>6497</v>
      </c>
      <c r="C30946" s="199" t="s">
        <v>6496</v>
      </c>
      <c r="D30946" s="199">
        <v>13.2794840528662</v>
      </c>
      <c r="E30946" s="199">
        <v>-0.37668760080797797</v>
      </c>
      <c r="F30946" s="199">
        <v>0.457466250402429</v>
      </c>
      <c r="G30946" s="199">
        <v>-0.82342161957654503</v>
      </c>
      <c r="H30946" s="199">
        <v>0.41026827283105399</v>
      </c>
      <c r="I30946" s="199">
        <v>0.78725024613722305</v>
      </c>
    </row>
    <row r="30947" spans="1:9" x14ac:dyDescent="0.25">
      <c r="A30947" s="199">
        <v>30944</v>
      </c>
      <c r="B30947" s="199" t="s">
        <v>6495</v>
      </c>
      <c r="C30947" s="199" t="s">
        <v>6494</v>
      </c>
      <c r="D30947" s="199">
        <v>106.428085765719</v>
      </c>
      <c r="E30947" s="199">
        <v>-0.165638125271799</v>
      </c>
      <c r="F30947" s="199">
        <v>0.39317578332668601</v>
      </c>
      <c r="G30947" s="199">
        <v>-0.42128262292841201</v>
      </c>
      <c r="H30947" s="199">
        <v>0.67354871772902802</v>
      </c>
      <c r="I30947" s="199">
        <v>0.90061212025874904</v>
      </c>
    </row>
    <row r="30948" spans="1:9" x14ac:dyDescent="0.25">
      <c r="A30948" s="199">
        <v>30945</v>
      </c>
      <c r="B30948" s="199" t="s">
        <v>6493</v>
      </c>
      <c r="C30948" s="199" t="s">
        <v>6492</v>
      </c>
      <c r="D30948" s="199">
        <v>14.4546661185614</v>
      </c>
      <c r="E30948" s="199">
        <v>-1.0489534262456599</v>
      </c>
      <c r="F30948" s="199">
        <v>0.432497438721271</v>
      </c>
      <c r="G30948" s="199">
        <v>-2.4253402039720999</v>
      </c>
      <c r="H30948" s="199">
        <v>1.5294047096326801E-2</v>
      </c>
      <c r="I30948" s="199">
        <v>0.274853856609373</v>
      </c>
    </row>
    <row r="30949" spans="1:9" x14ac:dyDescent="0.25">
      <c r="A30949" s="199">
        <v>30946</v>
      </c>
      <c r="B30949" s="199" t="s">
        <v>6491</v>
      </c>
      <c r="C30949" s="199" t="s">
        <v>6490</v>
      </c>
      <c r="D30949" s="199">
        <v>198.20602338990301</v>
      </c>
      <c r="E30949" s="199">
        <v>0.165330817238317</v>
      </c>
      <c r="F30949" s="199">
        <v>0.18153245577065799</v>
      </c>
      <c r="G30949" s="199">
        <v>0.91075073345115498</v>
      </c>
      <c r="H30949" s="199">
        <v>0.36242672616164501</v>
      </c>
      <c r="I30949" s="199">
        <v>0.760429081885169</v>
      </c>
    </row>
    <row r="30950" spans="1:9" x14ac:dyDescent="0.25">
      <c r="A30950" s="199">
        <v>30947</v>
      </c>
      <c r="B30950" s="199" t="s">
        <v>6489</v>
      </c>
      <c r="C30950" s="199" t="s">
        <v>6488</v>
      </c>
      <c r="D30950" s="199">
        <v>23.477274071425299</v>
      </c>
      <c r="E30950" s="199">
        <v>-0.44500740709606101</v>
      </c>
      <c r="F30950" s="199">
        <v>0.309279470758274</v>
      </c>
      <c r="G30950" s="199">
        <v>-1.43885207125134</v>
      </c>
      <c r="H30950" s="199">
        <v>0.15019243949375399</v>
      </c>
      <c r="I30950" s="199">
        <v>0.58399634612908302</v>
      </c>
    </row>
    <row r="30951" spans="1:9" x14ac:dyDescent="0.25">
      <c r="A30951" s="199">
        <v>30948</v>
      </c>
      <c r="B30951" s="199" t="s">
        <v>6487</v>
      </c>
      <c r="C30951" s="199" t="s">
        <v>6486</v>
      </c>
      <c r="D30951" s="199">
        <v>6.48526900811712</v>
      </c>
      <c r="E30951" s="199">
        <v>-0.81594376713283401</v>
      </c>
      <c r="F30951" s="199">
        <v>0.52895144182556197</v>
      </c>
      <c r="G30951" s="199">
        <v>-1.54256837700788</v>
      </c>
      <c r="H30951" s="199">
        <v>0.122935535669055</v>
      </c>
      <c r="I30951" s="199">
        <v>0.54914755661721903</v>
      </c>
    </row>
    <row r="30952" spans="1:9" x14ac:dyDescent="0.25">
      <c r="A30952" s="199">
        <v>30949</v>
      </c>
      <c r="B30952" s="199" t="s">
        <v>6485</v>
      </c>
      <c r="C30952" s="199" t="s">
        <v>6484</v>
      </c>
      <c r="D30952" s="199">
        <v>0.252557603501807</v>
      </c>
      <c r="E30952" s="199">
        <v>0.87467532199824705</v>
      </c>
      <c r="F30952" s="199">
        <v>2.3483797913607098</v>
      </c>
      <c r="G30952" s="199">
        <v>0.37245905675735602</v>
      </c>
      <c r="H30952" s="199">
        <v>0.70955109059760302</v>
      </c>
      <c r="I30952" s="199" t="s">
        <v>1469</v>
      </c>
    </row>
    <row r="30953" spans="1:9" x14ac:dyDescent="0.25">
      <c r="A30953" s="199">
        <v>30950</v>
      </c>
      <c r="B30953" s="199" t="s">
        <v>6483</v>
      </c>
      <c r="C30953" s="199" t="s">
        <v>6482</v>
      </c>
      <c r="D30953" s="199">
        <v>0.53645613903890499</v>
      </c>
      <c r="E30953" s="199">
        <v>-0.76174030729673203</v>
      </c>
      <c r="F30953" s="199">
        <v>1.0568312569654399</v>
      </c>
      <c r="G30953" s="199">
        <v>-0.72077760974252203</v>
      </c>
      <c r="H30953" s="199">
        <v>0.47104635333134098</v>
      </c>
      <c r="I30953" s="199" t="s">
        <v>1469</v>
      </c>
    </row>
    <row r="30954" spans="1:9" x14ac:dyDescent="0.25">
      <c r="A30954" s="199">
        <v>30951</v>
      </c>
      <c r="B30954" s="199" t="s">
        <v>6481</v>
      </c>
      <c r="C30954" s="199" t="s">
        <v>6480</v>
      </c>
      <c r="D30954" s="199">
        <v>12.7563176589825</v>
      </c>
      <c r="E30954" s="199">
        <v>-0.89480536925310605</v>
      </c>
      <c r="F30954" s="199">
        <v>0.47186711493419697</v>
      </c>
      <c r="G30954" s="199">
        <v>-1.8963079666568601</v>
      </c>
      <c r="H30954" s="199">
        <v>5.79193334492396E-2</v>
      </c>
      <c r="I30954" s="199">
        <v>0.42794142613013197</v>
      </c>
    </row>
    <row r="30955" spans="1:9" x14ac:dyDescent="0.25">
      <c r="A30955" s="199">
        <v>30952</v>
      </c>
      <c r="B30955" s="199" t="s">
        <v>6479</v>
      </c>
      <c r="C30955" s="199" t="s">
        <v>6478</v>
      </c>
      <c r="D30955" s="199">
        <v>0.23025659675513499</v>
      </c>
      <c r="E30955" s="199">
        <v>5.63833760589161E-2</v>
      </c>
      <c r="F30955" s="199">
        <v>1.9779821514087701</v>
      </c>
      <c r="G30955" s="199">
        <v>2.85055029534814E-2</v>
      </c>
      <c r="H30955" s="199">
        <v>0.97725897909187298</v>
      </c>
      <c r="I30955" s="199" t="s">
        <v>1469</v>
      </c>
    </row>
    <row r="30956" spans="1:9" x14ac:dyDescent="0.25">
      <c r="A30956" s="199">
        <v>30953</v>
      </c>
      <c r="B30956" s="199" t="s">
        <v>6477</v>
      </c>
      <c r="C30956" s="199" t="s">
        <v>6476</v>
      </c>
      <c r="D30956" s="199">
        <v>15.693942652989399</v>
      </c>
      <c r="E30956" s="199">
        <v>0.333364611032063</v>
      </c>
      <c r="F30956" s="199">
        <v>0.52222256186271498</v>
      </c>
      <c r="G30956" s="199">
        <v>0.638357350634154</v>
      </c>
      <c r="H30956" s="199">
        <v>0.52324108709905304</v>
      </c>
      <c r="I30956" s="199">
        <v>0.838321297167126</v>
      </c>
    </row>
    <row r="30957" spans="1:9" x14ac:dyDescent="0.25">
      <c r="A30957" s="199">
        <v>30954</v>
      </c>
      <c r="B30957" s="199" t="s">
        <v>6475</v>
      </c>
      <c r="C30957" s="199" t="s">
        <v>6474</v>
      </c>
      <c r="D30957" s="199">
        <v>0.21808967604548801</v>
      </c>
      <c r="E30957" s="199">
        <v>-0.96705897688270603</v>
      </c>
      <c r="F30957" s="199">
        <v>2.7359247887303502</v>
      </c>
      <c r="G30957" s="199">
        <v>-0.35346694502208398</v>
      </c>
      <c r="H30957" s="199">
        <v>0.72373840551009905</v>
      </c>
      <c r="I30957" s="199" t="s">
        <v>1469</v>
      </c>
    </row>
    <row r="30958" spans="1:9" x14ac:dyDescent="0.25">
      <c r="A30958" s="199">
        <v>30955</v>
      </c>
      <c r="B30958" s="199" t="s">
        <v>6473</v>
      </c>
      <c r="C30958" s="199" t="s">
        <v>6472</v>
      </c>
      <c r="D30958" s="199">
        <v>276.955282540479</v>
      </c>
      <c r="E30958" s="199">
        <v>0.22897795826535999</v>
      </c>
      <c r="F30958" s="199">
        <v>0.26096306076463699</v>
      </c>
      <c r="G30958" s="199">
        <v>0.87743436789268703</v>
      </c>
      <c r="H30958" s="199">
        <v>0.38025075281207499</v>
      </c>
      <c r="I30958" s="199">
        <v>0.77125195342483299</v>
      </c>
    </row>
    <row r="30959" spans="1:9" x14ac:dyDescent="0.25">
      <c r="A30959" s="199">
        <v>30956</v>
      </c>
      <c r="B30959" s="199" t="s">
        <v>6471</v>
      </c>
      <c r="C30959" s="199" t="s">
        <v>6470</v>
      </c>
      <c r="D30959" s="199">
        <v>1.9040914283902799</v>
      </c>
      <c r="E30959" s="199">
        <v>0.57327168185720201</v>
      </c>
      <c r="F30959" s="199">
        <v>1.1146294734590201</v>
      </c>
      <c r="G30959" s="199">
        <v>0.51431591888394501</v>
      </c>
      <c r="H30959" s="199">
        <v>0.60703113377906304</v>
      </c>
      <c r="I30959" s="199" t="s">
        <v>1469</v>
      </c>
    </row>
    <row r="30960" spans="1:9" x14ac:dyDescent="0.25">
      <c r="A30960" s="199">
        <v>30957</v>
      </c>
      <c r="B30960" s="199" t="s">
        <v>6469</v>
      </c>
      <c r="C30960" s="199" t="s">
        <v>6468</v>
      </c>
      <c r="D30960" s="199">
        <v>0.30264489451219501</v>
      </c>
      <c r="E30960" s="199">
        <v>-0.96746632793936305</v>
      </c>
      <c r="F30960" s="199">
        <v>1.6578545579213499</v>
      </c>
      <c r="G30960" s="199">
        <v>-0.58356526108803597</v>
      </c>
      <c r="H30960" s="199">
        <v>0.55951283793900697</v>
      </c>
      <c r="I30960" s="199" t="s">
        <v>1469</v>
      </c>
    </row>
    <row r="30961" spans="1:9" x14ac:dyDescent="0.25">
      <c r="A30961" s="199">
        <v>30958</v>
      </c>
      <c r="B30961" s="199" t="s">
        <v>6467</v>
      </c>
      <c r="C30961" s="199" t="s">
        <v>6466</v>
      </c>
      <c r="D30961" s="199">
        <v>3.91616956315272</v>
      </c>
      <c r="E30961" s="199">
        <v>-2.1855436572443101</v>
      </c>
      <c r="F30961" s="199">
        <v>1.0886588465036999</v>
      </c>
      <c r="G30961" s="199">
        <v>-2.0075560532698802</v>
      </c>
      <c r="H30961" s="199">
        <v>4.4690488509819097E-2</v>
      </c>
      <c r="I30961" s="199">
        <v>0.39149836158988399</v>
      </c>
    </row>
    <row r="30962" spans="1:9" x14ac:dyDescent="0.25">
      <c r="A30962" s="199">
        <v>30959</v>
      </c>
      <c r="B30962" s="199" t="s">
        <v>6465</v>
      </c>
      <c r="C30962" s="199" t="s">
        <v>6464</v>
      </c>
      <c r="D30962" s="199">
        <v>2.5705881230816798</v>
      </c>
      <c r="E30962" s="199">
        <v>-0.29964372200210099</v>
      </c>
      <c r="F30962" s="199">
        <v>0.68541654644017103</v>
      </c>
      <c r="G30962" s="199">
        <v>-0.43717024860043502</v>
      </c>
      <c r="H30962" s="199">
        <v>0.661987884402503</v>
      </c>
      <c r="I30962" s="199">
        <v>0.896458709828169</v>
      </c>
    </row>
    <row r="30963" spans="1:9" x14ac:dyDescent="0.25">
      <c r="A30963" s="199">
        <v>30960</v>
      </c>
      <c r="B30963" s="199" t="s">
        <v>6463</v>
      </c>
      <c r="C30963" s="199" t="s">
        <v>6462</v>
      </c>
      <c r="D30963" s="199">
        <v>1.97924621420781</v>
      </c>
      <c r="E30963" s="199">
        <v>0.73255622701593204</v>
      </c>
      <c r="F30963" s="199">
        <v>0.70626369806839595</v>
      </c>
      <c r="G30963" s="199">
        <v>1.0372276375232701</v>
      </c>
      <c r="H30963" s="199">
        <v>0.29962978064377799</v>
      </c>
      <c r="I30963" s="199" t="s">
        <v>1469</v>
      </c>
    </row>
    <row r="30964" spans="1:9" x14ac:dyDescent="0.25">
      <c r="A30964" s="199">
        <v>30961</v>
      </c>
      <c r="B30964" s="199" t="s">
        <v>6461</v>
      </c>
      <c r="C30964" s="199" t="s">
        <v>6460</v>
      </c>
      <c r="D30964" s="199">
        <v>5.08391454696848E-2</v>
      </c>
      <c r="E30964" s="199">
        <v>-0.750603690121875</v>
      </c>
      <c r="F30964" s="199">
        <v>2.9807629970561198</v>
      </c>
      <c r="G30964" s="199">
        <v>-0.25181595815004099</v>
      </c>
      <c r="H30964" s="199">
        <v>0.80118332190061803</v>
      </c>
      <c r="I30964" s="199" t="s">
        <v>1469</v>
      </c>
    </row>
    <row r="30965" spans="1:9" x14ac:dyDescent="0.25">
      <c r="A30965" s="199">
        <v>30962</v>
      </c>
      <c r="B30965" s="199" t="s">
        <v>6459</v>
      </c>
      <c r="C30965" s="199" t="s">
        <v>6458</v>
      </c>
      <c r="D30965" s="199">
        <v>2.62984948722394</v>
      </c>
      <c r="E30965" s="199">
        <v>0.71983377643041802</v>
      </c>
      <c r="F30965" s="199">
        <v>0.55708542228705105</v>
      </c>
      <c r="G30965" s="199">
        <v>1.2921425469638399</v>
      </c>
      <c r="H30965" s="199">
        <v>0.19630778381639899</v>
      </c>
      <c r="I30965" s="199">
        <v>0.63410792220988699</v>
      </c>
    </row>
    <row r="30966" spans="1:9" x14ac:dyDescent="0.25">
      <c r="A30966" s="199">
        <v>30963</v>
      </c>
      <c r="B30966" s="199" t="s">
        <v>6457</v>
      </c>
      <c r="C30966" s="199" t="s">
        <v>6456</v>
      </c>
      <c r="D30966" s="199">
        <v>4.7323166956656699</v>
      </c>
      <c r="E30966" s="199">
        <v>1.0195054160833701</v>
      </c>
      <c r="F30966" s="199">
        <v>0.72803321122403297</v>
      </c>
      <c r="G30966" s="199">
        <v>1.40035564362413</v>
      </c>
      <c r="H30966" s="199">
        <v>0.16140684574140801</v>
      </c>
      <c r="I30966" s="199">
        <v>0.59826187740866099</v>
      </c>
    </row>
    <row r="30967" spans="1:9" x14ac:dyDescent="0.25">
      <c r="A30967" s="199">
        <v>30964</v>
      </c>
      <c r="B30967" s="199" t="s">
        <v>6455</v>
      </c>
      <c r="C30967" s="199" t="s">
        <v>6454</v>
      </c>
      <c r="D30967" s="199">
        <v>25.751328081849699</v>
      </c>
      <c r="E30967" s="199">
        <v>-0.20441201284965199</v>
      </c>
      <c r="F30967" s="199">
        <v>0.25016725279237201</v>
      </c>
      <c r="G30967" s="199">
        <v>-0.81710140143444498</v>
      </c>
      <c r="H30967" s="199">
        <v>0.41387048213845201</v>
      </c>
      <c r="I30967" s="199">
        <v>0.78886472623510495</v>
      </c>
    </row>
    <row r="30968" spans="1:9" x14ac:dyDescent="0.25">
      <c r="A30968" s="199">
        <v>30965</v>
      </c>
      <c r="B30968" s="199" t="s">
        <v>6453</v>
      </c>
      <c r="C30968" s="199" t="s">
        <v>6452</v>
      </c>
      <c r="D30968" s="199">
        <v>0</v>
      </c>
      <c r="E30968" s="199">
        <v>0</v>
      </c>
      <c r="F30968" s="199">
        <v>0</v>
      </c>
      <c r="G30968" s="199">
        <v>0</v>
      </c>
      <c r="H30968" s="199">
        <v>1</v>
      </c>
      <c r="I30968" s="199" t="s">
        <v>1469</v>
      </c>
    </row>
    <row r="30969" spans="1:9" x14ac:dyDescent="0.25">
      <c r="A30969" s="199">
        <v>30966</v>
      </c>
      <c r="B30969" s="199" t="s">
        <v>6451</v>
      </c>
      <c r="C30969" s="199" t="s">
        <v>6450</v>
      </c>
      <c r="D30969" s="199">
        <v>35.375186992187999</v>
      </c>
      <c r="E30969" s="199">
        <v>0.30316487491562</v>
      </c>
      <c r="F30969" s="199">
        <v>0.59055680780352904</v>
      </c>
      <c r="G30969" s="199">
        <v>0.51335429701197999</v>
      </c>
      <c r="H30969" s="199">
        <v>0.60770350908044402</v>
      </c>
      <c r="I30969" s="199">
        <v>0.87638738166202801</v>
      </c>
    </row>
    <row r="30970" spans="1:9" x14ac:dyDescent="0.25">
      <c r="A30970" s="199">
        <v>30967</v>
      </c>
      <c r="B30970" s="199" t="s">
        <v>6449</v>
      </c>
      <c r="C30970" s="199" t="s">
        <v>6448</v>
      </c>
      <c r="D30970" s="199">
        <v>0.55477421162773499</v>
      </c>
      <c r="E30970" s="199">
        <v>-0.95809394851245</v>
      </c>
      <c r="F30970" s="199">
        <v>2.4918092573556101</v>
      </c>
      <c r="G30970" s="199">
        <v>-0.38449730679996402</v>
      </c>
      <c r="H30970" s="199">
        <v>0.70060989164704301</v>
      </c>
      <c r="I30970" s="199" t="s">
        <v>1469</v>
      </c>
    </row>
    <row r="30971" spans="1:9" x14ac:dyDescent="0.25">
      <c r="A30971" s="199">
        <v>30968</v>
      </c>
      <c r="B30971" s="199" t="s">
        <v>6447</v>
      </c>
      <c r="C30971" s="199" t="s">
        <v>6446</v>
      </c>
      <c r="D30971" s="199">
        <v>21.309429366520799</v>
      </c>
      <c r="E30971" s="199">
        <v>-0.32194606848930102</v>
      </c>
      <c r="F30971" s="199">
        <v>0.26662877370001398</v>
      </c>
      <c r="G30971" s="199">
        <v>-1.20746933656727</v>
      </c>
      <c r="H30971" s="199">
        <v>0.227251447076634</v>
      </c>
      <c r="I30971" s="199">
        <v>0.66323579382045605</v>
      </c>
    </row>
    <row r="30972" spans="1:9" x14ac:dyDescent="0.25">
      <c r="A30972" s="199">
        <v>30969</v>
      </c>
      <c r="B30972" s="199" t="s">
        <v>6445</v>
      </c>
      <c r="C30972" s="199" t="s">
        <v>6444</v>
      </c>
      <c r="D30972" s="199">
        <v>448.32792232876699</v>
      </c>
      <c r="E30972" s="199">
        <v>0.46194449005778798</v>
      </c>
      <c r="F30972" s="199">
        <v>0.41975241049286199</v>
      </c>
      <c r="G30972" s="199">
        <v>1.1005165867073501</v>
      </c>
      <c r="H30972" s="199">
        <v>0.27110710676308702</v>
      </c>
      <c r="I30972" s="199">
        <v>0.69923706826480403</v>
      </c>
    </row>
    <row r="30973" spans="1:9" x14ac:dyDescent="0.25">
      <c r="A30973" s="199">
        <v>30970</v>
      </c>
      <c r="B30973" s="199" t="s">
        <v>6443</v>
      </c>
      <c r="C30973" s="199" t="s">
        <v>6442</v>
      </c>
      <c r="D30973" s="199">
        <v>125.64176553766499</v>
      </c>
      <c r="E30973" s="199">
        <v>-4.8170640539837502E-2</v>
      </c>
      <c r="F30973" s="199">
        <v>0.26284663150965998</v>
      </c>
      <c r="G30973" s="199">
        <v>-0.183265200178406</v>
      </c>
      <c r="H30973" s="199">
        <v>0.85458993816380502</v>
      </c>
      <c r="I30973" s="199">
        <v>0.96120446641010804</v>
      </c>
    </row>
    <row r="30974" spans="1:9" x14ac:dyDescent="0.25">
      <c r="A30974" s="199">
        <v>30971</v>
      </c>
      <c r="B30974" s="199" t="s">
        <v>6441</v>
      </c>
      <c r="C30974" s="199" t="s">
        <v>6440</v>
      </c>
      <c r="D30974" s="199">
        <v>10.2342070353195</v>
      </c>
      <c r="E30974" s="199">
        <v>-0.107748272919075</v>
      </c>
      <c r="F30974" s="199">
        <v>0.33908533731825002</v>
      </c>
      <c r="G30974" s="199">
        <v>-0.31776152213254499</v>
      </c>
      <c r="H30974" s="199">
        <v>0.75066583992509905</v>
      </c>
      <c r="I30974" s="199">
        <v>0.92913815465485805</v>
      </c>
    </row>
    <row r="30975" spans="1:9" x14ac:dyDescent="0.25">
      <c r="A30975" s="199">
        <v>30972</v>
      </c>
      <c r="B30975" s="199" t="s">
        <v>6439</v>
      </c>
      <c r="C30975" s="199" t="s">
        <v>6438</v>
      </c>
      <c r="D30975" s="199">
        <v>6.2555862870097396</v>
      </c>
      <c r="E30975" s="199">
        <v>-0.67220929458599799</v>
      </c>
      <c r="F30975" s="199">
        <v>0.52644685489790599</v>
      </c>
      <c r="G30975" s="199">
        <v>-1.27687968563581</v>
      </c>
      <c r="H30975" s="199">
        <v>0.20164472707480099</v>
      </c>
      <c r="I30975" s="199">
        <v>0.63857621506804396</v>
      </c>
    </row>
    <row r="30976" spans="1:9" x14ac:dyDescent="0.25">
      <c r="A30976" s="199">
        <v>30973</v>
      </c>
      <c r="B30976" s="199" t="s">
        <v>6437</v>
      </c>
      <c r="C30976" s="199" t="s">
        <v>6436</v>
      </c>
      <c r="D30976" s="199">
        <v>24.2881737104276</v>
      </c>
      <c r="E30976" s="199">
        <v>-1.01343774569822</v>
      </c>
      <c r="F30976" s="199">
        <v>0.32533014747470901</v>
      </c>
      <c r="G30976" s="199">
        <v>-3.1151055429838501</v>
      </c>
      <c r="H30976" s="199">
        <v>1.83879103259039E-3</v>
      </c>
      <c r="I30976" s="199">
        <v>0.13585965337693701</v>
      </c>
    </row>
    <row r="30977" spans="1:9" x14ac:dyDescent="0.25">
      <c r="A30977" s="199">
        <v>30974</v>
      </c>
      <c r="B30977" s="199" t="s">
        <v>6435</v>
      </c>
      <c r="C30977" s="199" t="s">
        <v>6434</v>
      </c>
      <c r="D30977" s="199">
        <v>3.9197695441001499</v>
      </c>
      <c r="E30977" s="199">
        <v>1.21951085745939</v>
      </c>
      <c r="F30977" s="199">
        <v>0.65828834065214803</v>
      </c>
      <c r="G30977" s="199">
        <v>1.8525481649139499</v>
      </c>
      <c r="H30977" s="199">
        <v>6.3947147926102801E-2</v>
      </c>
      <c r="I30977" s="199">
        <v>0.44121061895568098</v>
      </c>
    </row>
    <row r="30978" spans="1:9" x14ac:dyDescent="0.25">
      <c r="A30978" s="199">
        <v>30975</v>
      </c>
      <c r="B30978" s="199" t="s">
        <v>6433</v>
      </c>
      <c r="C30978" s="199" t="s">
        <v>6432</v>
      </c>
      <c r="D30978" s="199">
        <v>758.66954152156097</v>
      </c>
      <c r="E30978" s="199">
        <v>0.19329697333540899</v>
      </c>
      <c r="F30978" s="199">
        <v>0.26564617736069401</v>
      </c>
      <c r="G30978" s="199">
        <v>0.72764823968443704</v>
      </c>
      <c r="H30978" s="199">
        <v>0.46682894277050302</v>
      </c>
      <c r="I30978" s="199">
        <v>0.81333264596196397</v>
      </c>
    </row>
    <row r="30979" spans="1:9" x14ac:dyDescent="0.25">
      <c r="A30979" s="199">
        <v>30976</v>
      </c>
      <c r="B30979" s="199" t="s">
        <v>6431</v>
      </c>
      <c r="C30979" s="199" t="s">
        <v>6430</v>
      </c>
      <c r="D30979" s="199">
        <v>1.50642113513069</v>
      </c>
      <c r="E30979" s="199">
        <v>-1.56798253304154</v>
      </c>
      <c r="F30979" s="199">
        <v>0.972008435849675</v>
      </c>
      <c r="G30979" s="199">
        <v>-1.6131367539736401</v>
      </c>
      <c r="H30979" s="199">
        <v>0.10671480035382</v>
      </c>
      <c r="I30979" s="199" t="s">
        <v>1469</v>
      </c>
    </row>
    <row r="30980" spans="1:9" x14ac:dyDescent="0.25">
      <c r="A30980" s="199">
        <v>30977</v>
      </c>
      <c r="B30980" s="199" t="s">
        <v>6429</v>
      </c>
      <c r="C30980" s="199" t="s">
        <v>6428</v>
      </c>
      <c r="D30980" s="199">
        <v>39.399755073712903</v>
      </c>
      <c r="E30980" s="199">
        <v>0.43847274677051901</v>
      </c>
      <c r="F30980" s="199">
        <v>0.33716713890364602</v>
      </c>
      <c r="G30980" s="199">
        <v>1.30046109533771</v>
      </c>
      <c r="H30980" s="199">
        <v>0.19344298201454499</v>
      </c>
      <c r="I30980" s="199">
        <v>0.631782106622369</v>
      </c>
    </row>
    <row r="30981" spans="1:9" x14ac:dyDescent="0.25">
      <c r="A30981" s="199">
        <v>30978</v>
      </c>
      <c r="B30981" s="199" t="s">
        <v>6427</v>
      </c>
      <c r="C30981" s="199" t="s">
        <v>6426</v>
      </c>
      <c r="D30981" s="199">
        <v>0.265498022046539</v>
      </c>
      <c r="E30981" s="199">
        <v>-0.28192053982743298</v>
      </c>
      <c r="F30981" s="199">
        <v>1.94806506739027</v>
      </c>
      <c r="G30981" s="199">
        <v>-0.144718235826234</v>
      </c>
      <c r="H30981" s="199">
        <v>0.88493334062416296</v>
      </c>
      <c r="I30981" s="199" t="s">
        <v>1469</v>
      </c>
    </row>
    <row r="30982" spans="1:9" x14ac:dyDescent="0.25">
      <c r="A30982" s="199">
        <v>30979</v>
      </c>
      <c r="B30982" s="199" t="s">
        <v>6425</v>
      </c>
      <c r="C30982" s="199" t="s">
        <v>6424</v>
      </c>
      <c r="D30982" s="199">
        <v>0.65606925341023603</v>
      </c>
      <c r="E30982" s="199">
        <v>0.18613892509383401</v>
      </c>
      <c r="F30982" s="199">
        <v>0.792874333371275</v>
      </c>
      <c r="G30982" s="199">
        <v>0.23476472532838499</v>
      </c>
      <c r="H30982" s="199">
        <v>0.81439134773104704</v>
      </c>
      <c r="I30982" s="199" t="s">
        <v>1469</v>
      </c>
    </row>
    <row r="30983" spans="1:9" x14ac:dyDescent="0.25">
      <c r="A30983" s="199">
        <v>30980</v>
      </c>
      <c r="B30983" s="199" t="s">
        <v>6423</v>
      </c>
      <c r="C30983" s="199" t="s">
        <v>6422</v>
      </c>
      <c r="D30983" s="199">
        <v>1.03599067264936</v>
      </c>
      <c r="E30983" s="199">
        <v>1.6644905732589199</v>
      </c>
      <c r="F30983" s="199">
        <v>0.82879817824135904</v>
      </c>
      <c r="G30983" s="199">
        <v>2.0083183300316101</v>
      </c>
      <c r="H30983" s="199">
        <v>4.4609475275169702E-2</v>
      </c>
      <c r="I30983" s="199" t="s">
        <v>1469</v>
      </c>
    </row>
    <row r="30984" spans="1:9" x14ac:dyDescent="0.25">
      <c r="A30984" s="199">
        <v>30981</v>
      </c>
      <c r="B30984" s="199" t="s">
        <v>6421</v>
      </c>
      <c r="C30984" s="199" t="s">
        <v>6420</v>
      </c>
      <c r="D30984" s="199">
        <v>62.414813355832202</v>
      </c>
      <c r="E30984" s="199">
        <v>4.0071705657102601E-2</v>
      </c>
      <c r="F30984" s="199">
        <v>0.24113356030793301</v>
      </c>
      <c r="G30984" s="199">
        <v>0.16618054162983401</v>
      </c>
      <c r="H30984" s="199">
        <v>0.86801487205262495</v>
      </c>
      <c r="I30984" s="199">
        <v>0.96566485203136798</v>
      </c>
    </row>
    <row r="30985" spans="1:9" x14ac:dyDescent="0.25">
      <c r="A30985" s="199">
        <v>30982</v>
      </c>
      <c r="B30985" s="199" t="s">
        <v>6419</v>
      </c>
      <c r="C30985" s="199" t="s">
        <v>6418</v>
      </c>
      <c r="D30985" s="199">
        <v>15.336883900721499</v>
      </c>
      <c r="E30985" s="199">
        <v>-0.69425581630797895</v>
      </c>
      <c r="F30985" s="199">
        <v>0.416892704811129</v>
      </c>
      <c r="G30985" s="199">
        <v>-1.66531054224733</v>
      </c>
      <c r="H30985" s="199">
        <v>9.5850816356410407E-2</v>
      </c>
      <c r="I30985" s="199">
        <v>0.50496127477403296</v>
      </c>
    </row>
    <row r="30986" spans="1:9" x14ac:dyDescent="0.25">
      <c r="A30986" s="199">
        <v>30983</v>
      </c>
      <c r="B30986" s="199" t="s">
        <v>6417</v>
      </c>
      <c r="C30986" s="199" t="s">
        <v>6416</v>
      </c>
      <c r="D30986" s="199">
        <v>40.2895909584295</v>
      </c>
      <c r="E30986" s="199">
        <v>-5.6869522949519399E-2</v>
      </c>
      <c r="F30986" s="199">
        <v>0.29376676374092697</v>
      </c>
      <c r="G30986" s="199">
        <v>-0.193587328346214</v>
      </c>
      <c r="H30986" s="199">
        <v>0.84649902100876095</v>
      </c>
      <c r="I30986" s="199">
        <v>0.95899818870883302</v>
      </c>
    </row>
    <row r="30987" spans="1:9" x14ac:dyDescent="0.25">
      <c r="A30987" s="199">
        <v>30984</v>
      </c>
      <c r="B30987" s="199" t="s">
        <v>6415</v>
      </c>
      <c r="C30987" s="199" t="s">
        <v>6414</v>
      </c>
      <c r="D30987" s="199">
        <v>4.9279720411717696</v>
      </c>
      <c r="E30987" s="199">
        <v>-1.1305231465985</v>
      </c>
      <c r="F30987" s="199">
        <v>0.96765629697639199</v>
      </c>
      <c r="G30987" s="199">
        <v>-1.16831063894382</v>
      </c>
      <c r="H30987" s="199">
        <v>0.242681485481509</v>
      </c>
      <c r="I30987" s="199">
        <v>0.675675919095722</v>
      </c>
    </row>
    <row r="30988" spans="1:9" x14ac:dyDescent="0.25">
      <c r="A30988" s="199">
        <v>30985</v>
      </c>
      <c r="B30988" s="199" t="s">
        <v>6413</v>
      </c>
      <c r="C30988" s="199" t="s">
        <v>6412</v>
      </c>
      <c r="D30988" s="199">
        <v>48.524540380030999</v>
      </c>
      <c r="E30988" s="199">
        <v>-0.33232941711216202</v>
      </c>
      <c r="F30988" s="199">
        <v>0.37055734871442397</v>
      </c>
      <c r="G30988" s="199">
        <v>-0.89683666580925703</v>
      </c>
      <c r="H30988" s="199">
        <v>0.36980607966073198</v>
      </c>
      <c r="I30988" s="199">
        <v>0.76454241444733195</v>
      </c>
    </row>
    <row r="30989" spans="1:9" x14ac:dyDescent="0.25">
      <c r="A30989" s="199">
        <v>30986</v>
      </c>
      <c r="B30989" s="199" t="s">
        <v>6411</v>
      </c>
      <c r="C30989" s="199" t="s">
        <v>6410</v>
      </c>
      <c r="D30989" s="199">
        <v>61.496868562566199</v>
      </c>
      <c r="E30989" s="199">
        <v>-8.2942638674792804E-2</v>
      </c>
      <c r="F30989" s="199">
        <v>0.413185251829432</v>
      </c>
      <c r="G30989" s="199">
        <v>-0.200739591521124</v>
      </c>
      <c r="H30989" s="199">
        <v>0.84090220023041595</v>
      </c>
      <c r="I30989" s="199">
        <v>0.95690002162298904</v>
      </c>
    </row>
    <row r="30990" spans="1:9" x14ac:dyDescent="0.25">
      <c r="A30990" s="199">
        <v>30987</v>
      </c>
      <c r="B30990" s="199" t="s">
        <v>6409</v>
      </c>
      <c r="C30990" s="199" t="s">
        <v>6408</v>
      </c>
      <c r="D30990" s="199">
        <v>0.81565650146052004</v>
      </c>
      <c r="E30990" s="199">
        <v>-2.6175727436302898</v>
      </c>
      <c r="F30990" s="199">
        <v>1.5366520176512399</v>
      </c>
      <c r="G30990" s="199">
        <v>-1.70342583328087</v>
      </c>
      <c r="H30990" s="199">
        <v>8.8488406661277996E-2</v>
      </c>
      <c r="I30990" s="199" t="s">
        <v>1469</v>
      </c>
    </row>
    <row r="30991" spans="1:9" x14ac:dyDescent="0.25">
      <c r="A30991" s="199">
        <v>30988</v>
      </c>
      <c r="B30991" s="199" t="s">
        <v>6407</v>
      </c>
      <c r="C30991" s="199" t="s">
        <v>6406</v>
      </c>
      <c r="D30991" s="199">
        <v>0.54812454434606495</v>
      </c>
      <c r="E30991" s="199">
        <v>2.49573569545952</v>
      </c>
      <c r="F30991" s="199">
        <v>2.9571302798284198</v>
      </c>
      <c r="G30991" s="199">
        <v>0.84397218224836901</v>
      </c>
      <c r="H30991" s="199">
        <v>0.39868495041310198</v>
      </c>
      <c r="I30991" s="199" t="s">
        <v>1469</v>
      </c>
    </row>
    <row r="30992" spans="1:9" x14ac:dyDescent="0.25">
      <c r="A30992" s="199">
        <v>30989</v>
      </c>
      <c r="B30992" s="199" t="s">
        <v>6405</v>
      </c>
      <c r="C30992" s="199" t="s">
        <v>6404</v>
      </c>
      <c r="D30992" s="199">
        <v>91.537999001633295</v>
      </c>
      <c r="E30992" s="199">
        <v>7.7009682129027299E-2</v>
      </c>
      <c r="F30992" s="199">
        <v>0.18076344247473899</v>
      </c>
      <c r="G30992" s="199">
        <v>0.42602464898171699</v>
      </c>
      <c r="H30992" s="199">
        <v>0.67008988504104805</v>
      </c>
      <c r="I30992" s="199">
        <v>0.89947852022320796</v>
      </c>
    </row>
    <row r="30993" spans="1:9" x14ac:dyDescent="0.25">
      <c r="A30993" s="199">
        <v>30990</v>
      </c>
      <c r="B30993" s="199" t="s">
        <v>6403</v>
      </c>
      <c r="C30993" s="199" t="s">
        <v>6402</v>
      </c>
      <c r="D30993" s="199">
        <v>55.436996462007798</v>
      </c>
      <c r="E30993" s="199">
        <v>0.457338360018053</v>
      </c>
      <c r="F30993" s="199">
        <v>0.348960184715917</v>
      </c>
      <c r="G30993" s="199">
        <v>1.3105746158128699</v>
      </c>
      <c r="H30993" s="199">
        <v>0.19000151993856201</v>
      </c>
      <c r="I30993" s="199">
        <v>0.62706509920611098</v>
      </c>
    </row>
    <row r="30994" spans="1:9" x14ac:dyDescent="0.25">
      <c r="A30994" s="199">
        <v>30991</v>
      </c>
      <c r="B30994" s="199" t="s">
        <v>6401</v>
      </c>
      <c r="C30994" s="199" t="s">
        <v>6400</v>
      </c>
      <c r="D30994" s="199">
        <v>498.14973394649797</v>
      </c>
      <c r="E30994" s="199">
        <v>-0.28572798883405898</v>
      </c>
      <c r="F30994" s="199">
        <v>0.200850090184585</v>
      </c>
      <c r="G30994" s="199">
        <v>-1.4225932812450801</v>
      </c>
      <c r="H30994" s="199">
        <v>0.154854092822374</v>
      </c>
      <c r="I30994" s="199">
        <v>0.59060300663051901</v>
      </c>
    </row>
    <row r="30995" spans="1:9" x14ac:dyDescent="0.25">
      <c r="A30995" s="199">
        <v>30992</v>
      </c>
      <c r="B30995" s="199" t="s">
        <v>6399</v>
      </c>
      <c r="C30995" s="199" t="s">
        <v>6398</v>
      </c>
      <c r="D30995" s="199">
        <v>10.263136657061301</v>
      </c>
      <c r="E30995" s="199">
        <v>-1.2521546864784401</v>
      </c>
      <c r="F30995" s="199">
        <v>0.52063298451218598</v>
      </c>
      <c r="G30995" s="199">
        <v>-2.4050621526633802</v>
      </c>
      <c r="H30995" s="199">
        <v>1.6169715470222699E-2</v>
      </c>
      <c r="I30995" s="199">
        <v>0.27992665822357699</v>
      </c>
    </row>
    <row r="30996" spans="1:9" x14ac:dyDescent="0.25">
      <c r="A30996" s="199">
        <v>30993</v>
      </c>
      <c r="B30996" s="199" t="s">
        <v>6397</v>
      </c>
      <c r="C30996" s="199" t="s">
        <v>6396</v>
      </c>
      <c r="D30996" s="199">
        <v>1.10305846810241</v>
      </c>
      <c r="E30996" s="199">
        <v>-1.80161101736938</v>
      </c>
      <c r="F30996" s="199">
        <v>0.98263720871092797</v>
      </c>
      <c r="G30996" s="199">
        <v>-1.8334447356546</v>
      </c>
      <c r="H30996" s="199">
        <v>6.6736459988088997E-2</v>
      </c>
      <c r="I30996" s="199" t="s">
        <v>1469</v>
      </c>
    </row>
    <row r="30997" spans="1:9" x14ac:dyDescent="0.25">
      <c r="A30997" s="199">
        <v>30994</v>
      </c>
      <c r="B30997" s="199" t="s">
        <v>6395</v>
      </c>
      <c r="C30997" s="199" t="s">
        <v>6394</v>
      </c>
      <c r="D30997" s="199">
        <v>12.8768216676857</v>
      </c>
      <c r="E30997" s="199">
        <v>1.0427227363628101E-2</v>
      </c>
      <c r="F30997" s="199">
        <v>0.43309950471627701</v>
      </c>
      <c r="G30997" s="199">
        <v>2.4075823800489001E-2</v>
      </c>
      <c r="H30997" s="199">
        <v>0.98079212754437595</v>
      </c>
      <c r="I30997" s="199">
        <v>0.99576404683673303</v>
      </c>
    </row>
    <row r="30998" spans="1:9" x14ac:dyDescent="0.25">
      <c r="A30998" s="199">
        <v>30995</v>
      </c>
      <c r="B30998" s="199" t="s">
        <v>6393</v>
      </c>
      <c r="C30998" s="199" t="s">
        <v>6392</v>
      </c>
      <c r="D30998" s="199">
        <v>60.345742549569501</v>
      </c>
      <c r="E30998" s="199">
        <v>-0.91302539102417801</v>
      </c>
      <c r="F30998" s="199">
        <v>0.34503848407140603</v>
      </c>
      <c r="G30998" s="199">
        <v>-2.6461552353540601</v>
      </c>
      <c r="H30998" s="199">
        <v>8.1412446298782509E-3</v>
      </c>
      <c r="I30998" s="199">
        <v>0.23002193190405801</v>
      </c>
    </row>
    <row r="30999" spans="1:9" x14ac:dyDescent="0.25">
      <c r="A30999" s="199">
        <v>30996</v>
      </c>
      <c r="B30999" s="199" t="s">
        <v>6391</v>
      </c>
      <c r="C30999" s="199" t="s">
        <v>6390</v>
      </c>
      <c r="D30999" s="199">
        <v>0.56147569296743705</v>
      </c>
      <c r="E30999" s="199">
        <v>-1.0747515406112</v>
      </c>
      <c r="F30999" s="199">
        <v>1.42419488742131</v>
      </c>
      <c r="G30999" s="199">
        <v>-0.75463797132229304</v>
      </c>
      <c r="H30999" s="199">
        <v>0.45046623384036599</v>
      </c>
      <c r="I30999" s="199" t="s">
        <v>1469</v>
      </c>
    </row>
    <row r="31000" spans="1:9" x14ac:dyDescent="0.25">
      <c r="A31000" s="199">
        <v>30997</v>
      </c>
      <c r="B31000" s="199" t="s">
        <v>6389</v>
      </c>
      <c r="C31000" s="199" t="s">
        <v>6388</v>
      </c>
      <c r="D31000" s="199">
        <v>7.7955619173169497</v>
      </c>
      <c r="E31000" s="199">
        <v>1.0597767029340801</v>
      </c>
      <c r="F31000" s="199">
        <v>0.55597273858487395</v>
      </c>
      <c r="G31000" s="199">
        <v>1.9061666685880001</v>
      </c>
      <c r="H31000" s="199">
        <v>5.6628585214479499E-2</v>
      </c>
      <c r="I31000" s="199">
        <v>0.42405196714597898</v>
      </c>
    </row>
    <row r="31001" spans="1:9" x14ac:dyDescent="0.25">
      <c r="A31001" s="199">
        <v>30998</v>
      </c>
      <c r="B31001" s="199" t="s">
        <v>6387</v>
      </c>
      <c r="C31001" s="199" t="s">
        <v>6386</v>
      </c>
      <c r="D31001" s="199">
        <v>14.9195431890459</v>
      </c>
      <c r="E31001" s="199">
        <v>-0.55984663611271601</v>
      </c>
      <c r="F31001" s="199">
        <v>0.41936980956133102</v>
      </c>
      <c r="G31001" s="199">
        <v>-1.3349712433957199</v>
      </c>
      <c r="H31001" s="199">
        <v>0.18188575842534399</v>
      </c>
      <c r="I31001" s="199">
        <v>0.618932553124933</v>
      </c>
    </row>
    <row r="31002" spans="1:9" x14ac:dyDescent="0.25">
      <c r="A31002" s="199">
        <v>30999</v>
      </c>
      <c r="B31002" s="199" t="s">
        <v>6385</v>
      </c>
      <c r="C31002" s="199" t="s">
        <v>6384</v>
      </c>
      <c r="D31002" s="199">
        <v>0.87058601313851802</v>
      </c>
      <c r="E31002" s="199">
        <v>-0.52607495361737999</v>
      </c>
      <c r="F31002" s="199">
        <v>0.71057658963319104</v>
      </c>
      <c r="G31002" s="199">
        <v>-0.74034940257312298</v>
      </c>
      <c r="H31002" s="199">
        <v>0.45908801174715702</v>
      </c>
      <c r="I31002" s="199" t="s">
        <v>1469</v>
      </c>
    </row>
    <row r="31003" spans="1:9" x14ac:dyDescent="0.25">
      <c r="A31003" s="199">
        <v>31000</v>
      </c>
      <c r="B31003" s="199" t="s">
        <v>6383</v>
      </c>
      <c r="C31003" s="199" t="s">
        <v>6382</v>
      </c>
      <c r="D31003" s="199">
        <v>11.1257545354673</v>
      </c>
      <c r="E31003" s="199">
        <v>-0.173952961755376</v>
      </c>
      <c r="F31003" s="199">
        <v>0.34610179554123099</v>
      </c>
      <c r="G31003" s="199">
        <v>-0.50260635453609803</v>
      </c>
      <c r="H31003" s="199">
        <v>0.61524106069029005</v>
      </c>
      <c r="I31003" s="199">
        <v>0.88033633202623696</v>
      </c>
    </row>
    <row r="31004" spans="1:9" x14ac:dyDescent="0.25">
      <c r="A31004" s="199">
        <v>31001</v>
      </c>
      <c r="B31004" s="199" t="s">
        <v>6381</v>
      </c>
      <c r="C31004" s="199" t="s">
        <v>6380</v>
      </c>
      <c r="D31004" s="199">
        <v>2.3275191104811199</v>
      </c>
      <c r="E31004" s="199">
        <v>-1.80716799218327</v>
      </c>
      <c r="F31004" s="199">
        <v>0.67384976737925695</v>
      </c>
      <c r="G31004" s="199">
        <v>-2.6818559264503801</v>
      </c>
      <c r="H31004" s="199">
        <v>7.3214983769610597E-3</v>
      </c>
      <c r="I31004" s="199">
        <v>0.225386594918878</v>
      </c>
    </row>
    <row r="31005" spans="1:9" x14ac:dyDescent="0.25">
      <c r="A31005" s="199">
        <v>31002</v>
      </c>
      <c r="B31005" s="199" t="s">
        <v>6379</v>
      </c>
      <c r="C31005" s="199" t="s">
        <v>6378</v>
      </c>
      <c r="D31005" s="199">
        <v>9.1980014922070605</v>
      </c>
      <c r="E31005" s="199">
        <v>-0.41821125396435399</v>
      </c>
      <c r="F31005" s="199">
        <v>0.44310997866909901</v>
      </c>
      <c r="G31005" s="199">
        <v>-0.94380915370145801</v>
      </c>
      <c r="H31005" s="199">
        <v>0.34526718208799401</v>
      </c>
      <c r="I31005" s="199">
        <v>0.74919775198854799</v>
      </c>
    </row>
    <row r="31006" spans="1:9" x14ac:dyDescent="0.25">
      <c r="A31006" s="199">
        <v>31003</v>
      </c>
      <c r="B31006" s="199" t="s">
        <v>6377</v>
      </c>
      <c r="C31006" s="199" t="s">
        <v>6376</v>
      </c>
      <c r="D31006" s="199">
        <v>2.5048613759607101</v>
      </c>
      <c r="E31006" s="199">
        <v>-1.54151421651445</v>
      </c>
      <c r="F31006" s="199">
        <v>0.58591369595725595</v>
      </c>
      <c r="G31006" s="199">
        <v>-2.6309578136690401</v>
      </c>
      <c r="H31006" s="199">
        <v>8.5144604357832998E-3</v>
      </c>
      <c r="I31006" s="199">
        <v>0.23112851403649301</v>
      </c>
    </row>
    <row r="31007" spans="1:9" x14ac:dyDescent="0.25">
      <c r="A31007" s="199">
        <v>31004</v>
      </c>
      <c r="B31007" s="199" t="s">
        <v>6375</v>
      </c>
      <c r="C31007" s="199" t="s">
        <v>6374</v>
      </c>
      <c r="D31007" s="199">
        <v>12.4035616841528</v>
      </c>
      <c r="E31007" s="199">
        <v>0.216432196613912</v>
      </c>
      <c r="F31007" s="199">
        <v>0.38477556320914402</v>
      </c>
      <c r="G31007" s="199">
        <v>0.56248945439466602</v>
      </c>
      <c r="H31007" s="199">
        <v>0.57378258663691295</v>
      </c>
      <c r="I31007" s="199">
        <v>0.86145144737498702</v>
      </c>
    </row>
    <row r="31008" spans="1:9" x14ac:dyDescent="0.25">
      <c r="A31008" s="199">
        <v>31005</v>
      </c>
      <c r="B31008" s="199" t="s">
        <v>6373</v>
      </c>
      <c r="C31008" s="199" t="s">
        <v>6372</v>
      </c>
      <c r="D31008" s="199">
        <v>18.661436588416599</v>
      </c>
      <c r="E31008" s="199">
        <v>0.27103055338064602</v>
      </c>
      <c r="F31008" s="199">
        <v>0.37075585926389598</v>
      </c>
      <c r="G31008" s="199">
        <v>0.73102163218338401</v>
      </c>
      <c r="H31008" s="199">
        <v>0.46476593992110399</v>
      </c>
      <c r="I31008" s="199">
        <v>0.81266402495974099</v>
      </c>
    </row>
    <row r="31009" spans="1:9" x14ac:dyDescent="0.25">
      <c r="A31009" s="199">
        <v>31006</v>
      </c>
      <c r="B31009" s="199" t="s">
        <v>6371</v>
      </c>
      <c r="C31009" s="199" t="s">
        <v>6370</v>
      </c>
      <c r="D31009" s="199">
        <v>5.2836574927937896</v>
      </c>
      <c r="E31009" s="199">
        <v>1.0646599183739001</v>
      </c>
      <c r="F31009" s="199">
        <v>0.66390144398847095</v>
      </c>
      <c r="G31009" s="199">
        <v>1.6036415163941</v>
      </c>
      <c r="H31009" s="199">
        <v>0.108793093947173</v>
      </c>
      <c r="I31009" s="199">
        <v>0.52648350135396904</v>
      </c>
    </row>
    <row r="31010" spans="1:9" x14ac:dyDescent="0.25">
      <c r="A31010" s="199">
        <v>31007</v>
      </c>
      <c r="B31010" s="199" t="s">
        <v>6369</v>
      </c>
      <c r="C31010" s="199" t="s">
        <v>6368</v>
      </c>
      <c r="D31010" s="199">
        <v>89.095670459166897</v>
      </c>
      <c r="E31010" s="199">
        <v>-0.37040990201087198</v>
      </c>
      <c r="F31010" s="199">
        <v>0.73804949531168895</v>
      </c>
      <c r="G31010" s="199">
        <v>-0.50187677705062606</v>
      </c>
      <c r="H31010" s="199">
        <v>0.61575420182058405</v>
      </c>
      <c r="I31010" s="199">
        <v>0.88063505636928197</v>
      </c>
    </row>
    <row r="31011" spans="1:9" x14ac:dyDescent="0.25">
      <c r="A31011" s="199">
        <v>31008</v>
      </c>
      <c r="B31011" s="199" t="s">
        <v>6367</v>
      </c>
      <c r="C31011" s="199" t="s">
        <v>6366</v>
      </c>
      <c r="D31011" s="199">
        <v>16.975929649121198</v>
      </c>
      <c r="E31011" s="199">
        <v>-0.81783493842215804</v>
      </c>
      <c r="F31011" s="199">
        <v>0.45122838412176203</v>
      </c>
      <c r="G31011" s="199">
        <v>-1.81246341586851</v>
      </c>
      <c r="H31011" s="199">
        <v>6.9914621805194394E-2</v>
      </c>
      <c r="I31011" s="199">
        <v>0.45544445759569502</v>
      </c>
    </row>
    <row r="31012" spans="1:9" x14ac:dyDescent="0.25">
      <c r="A31012" s="199">
        <v>31009</v>
      </c>
      <c r="B31012" s="199" t="s">
        <v>6365</v>
      </c>
      <c r="C31012" s="199" t="s">
        <v>6364</v>
      </c>
      <c r="D31012" s="199">
        <v>99.256361769818099</v>
      </c>
      <c r="E31012" s="199">
        <v>0.13602055419967299</v>
      </c>
      <c r="F31012" s="199">
        <v>0.138181205772755</v>
      </c>
      <c r="G31012" s="199">
        <v>0.98436363642220204</v>
      </c>
      <c r="H31012" s="199">
        <v>0.32493675073402201</v>
      </c>
      <c r="I31012" s="199">
        <v>0.73642483725852004</v>
      </c>
    </row>
    <row r="31013" spans="1:9" x14ac:dyDescent="0.25">
      <c r="A31013" s="199">
        <v>31010</v>
      </c>
      <c r="B31013" s="199" t="s">
        <v>6363</v>
      </c>
      <c r="C31013" s="199" t="s">
        <v>6362</v>
      </c>
      <c r="D31013" s="199">
        <v>2.2917047670811401</v>
      </c>
      <c r="E31013" s="199">
        <v>-0.60749284868495501</v>
      </c>
      <c r="F31013" s="199">
        <v>0.71772769268692305</v>
      </c>
      <c r="G31013" s="199">
        <v>-0.84641132685115295</v>
      </c>
      <c r="H31013" s="199">
        <v>0.39732332188464298</v>
      </c>
      <c r="I31013" s="199">
        <v>0.78026196143443904</v>
      </c>
    </row>
    <row r="31014" spans="1:9" x14ac:dyDescent="0.25">
      <c r="A31014" s="199">
        <v>31011</v>
      </c>
      <c r="B31014" s="199" t="s">
        <v>6361</v>
      </c>
      <c r="C31014" s="199" t="s">
        <v>6360</v>
      </c>
      <c r="D31014" s="199">
        <v>25.659253663827101</v>
      </c>
      <c r="E31014" s="199">
        <v>-0.23023109280235199</v>
      </c>
      <c r="F31014" s="199">
        <v>0.42421222478925602</v>
      </c>
      <c r="G31014" s="199">
        <v>-0.54272620954459305</v>
      </c>
      <c r="H31014" s="199">
        <v>0.58731832571737697</v>
      </c>
      <c r="I31014" s="199">
        <v>0.86788998014237495</v>
      </c>
    </row>
    <row r="31015" spans="1:9" x14ac:dyDescent="0.25">
      <c r="A31015" s="199">
        <v>31012</v>
      </c>
      <c r="B31015" s="199" t="s">
        <v>6359</v>
      </c>
      <c r="C31015" s="199" t="s">
        <v>6358</v>
      </c>
      <c r="D31015" s="199">
        <v>1.30991734691061</v>
      </c>
      <c r="E31015" s="199">
        <v>0.80558777179684704</v>
      </c>
      <c r="F31015" s="199">
        <v>1.1476876165915899</v>
      </c>
      <c r="G31015" s="199">
        <v>0.70192250935780498</v>
      </c>
      <c r="H31015" s="199">
        <v>0.48272749047750202</v>
      </c>
      <c r="I31015" s="199" t="s">
        <v>1469</v>
      </c>
    </row>
    <row r="31016" spans="1:9" x14ac:dyDescent="0.25">
      <c r="A31016" s="199">
        <v>31013</v>
      </c>
      <c r="B31016" s="199" t="s">
        <v>6357</v>
      </c>
      <c r="C31016" s="199" t="s">
        <v>6356</v>
      </c>
      <c r="D31016" s="199">
        <v>1.9220384441365701</v>
      </c>
      <c r="E31016" s="199">
        <v>-0.17878975656978899</v>
      </c>
      <c r="F31016" s="199">
        <v>0.62397354219336298</v>
      </c>
      <c r="G31016" s="199">
        <v>-0.28653419492966897</v>
      </c>
      <c r="H31016" s="199">
        <v>0.77446900707383504</v>
      </c>
      <c r="I31016" s="199" t="s">
        <v>1469</v>
      </c>
    </row>
    <row r="31017" spans="1:9" x14ac:dyDescent="0.25">
      <c r="A31017" s="199">
        <v>31014</v>
      </c>
      <c r="B31017" s="199" t="s">
        <v>6355</v>
      </c>
      <c r="C31017" s="199" t="s">
        <v>6354</v>
      </c>
      <c r="D31017" s="199">
        <v>43.471395185118503</v>
      </c>
      <c r="E31017" s="199">
        <v>-0.38067653862525203</v>
      </c>
      <c r="F31017" s="199">
        <v>0.26244234786045301</v>
      </c>
      <c r="G31017" s="199">
        <v>-1.4505149101457799</v>
      </c>
      <c r="H31017" s="199">
        <v>0.146914984388686</v>
      </c>
      <c r="I31017" s="199">
        <v>0.58156308827192704</v>
      </c>
    </row>
    <row r="31018" spans="1:9" x14ac:dyDescent="0.25">
      <c r="A31018" s="199">
        <v>31015</v>
      </c>
      <c r="B31018" s="199" t="s">
        <v>6353</v>
      </c>
      <c r="C31018" s="199" t="s">
        <v>6352</v>
      </c>
      <c r="D31018" s="199">
        <v>8.4826584755615002</v>
      </c>
      <c r="E31018" s="199">
        <v>0.15420952836666901</v>
      </c>
      <c r="F31018" s="199">
        <v>0.46186336558770202</v>
      </c>
      <c r="G31018" s="199">
        <v>0.33388560309485499</v>
      </c>
      <c r="H31018" s="199">
        <v>0.73846588405957103</v>
      </c>
      <c r="I31018" s="199">
        <v>0.92533808618173996</v>
      </c>
    </row>
    <row r="31019" spans="1:9" x14ac:dyDescent="0.25">
      <c r="A31019" s="199">
        <v>31016</v>
      </c>
      <c r="B31019" s="199" t="s">
        <v>6351</v>
      </c>
      <c r="C31019" s="199" t="s">
        <v>6350</v>
      </c>
      <c r="D31019" s="199">
        <v>186.181133116448</v>
      </c>
      <c r="E31019" s="199">
        <v>0.11754249540407199</v>
      </c>
      <c r="F31019" s="199">
        <v>0.36595890365045902</v>
      </c>
      <c r="G31019" s="199">
        <v>0.32119042392897101</v>
      </c>
      <c r="H31019" s="199">
        <v>0.74806608860916601</v>
      </c>
      <c r="I31019" s="199">
        <v>0.928703031736272</v>
      </c>
    </row>
    <row r="31020" spans="1:9" x14ac:dyDescent="0.25">
      <c r="A31020" s="199">
        <v>31017</v>
      </c>
      <c r="B31020" s="199" t="s">
        <v>6349</v>
      </c>
      <c r="C31020" s="199" t="s">
        <v>6348</v>
      </c>
      <c r="D31020" s="199">
        <v>12.8052082309613</v>
      </c>
      <c r="E31020" s="199">
        <v>-0.492590422638639</v>
      </c>
      <c r="F31020" s="199">
        <v>0.23383594662149401</v>
      </c>
      <c r="G31020" s="199">
        <v>-2.1065641521574299</v>
      </c>
      <c r="H31020" s="199">
        <v>3.5155376828113601E-2</v>
      </c>
      <c r="I31020" s="199">
        <v>0.36616150934112801</v>
      </c>
    </row>
    <row r="31021" spans="1:9" x14ac:dyDescent="0.25">
      <c r="A31021" s="199">
        <v>31018</v>
      </c>
      <c r="B31021" s="199" t="s">
        <v>6347</v>
      </c>
      <c r="C31021" s="199" t="s">
        <v>6346</v>
      </c>
      <c r="D31021" s="199">
        <v>0.70416886843748705</v>
      </c>
      <c r="E31021" s="199">
        <v>0.32185157941102099</v>
      </c>
      <c r="F31021" s="199">
        <v>1.09785750150168</v>
      </c>
      <c r="G31021" s="199">
        <v>0.29316334676475098</v>
      </c>
      <c r="H31021" s="199">
        <v>0.76939729887953801</v>
      </c>
      <c r="I31021" s="199" t="s">
        <v>1469</v>
      </c>
    </row>
    <row r="31022" spans="1:9" x14ac:dyDescent="0.25">
      <c r="A31022" s="199">
        <v>31019</v>
      </c>
      <c r="B31022" s="199" t="s">
        <v>6345</v>
      </c>
      <c r="C31022" s="199" t="s">
        <v>6344</v>
      </c>
      <c r="D31022" s="199">
        <v>2.3682117334497899</v>
      </c>
      <c r="E31022" s="199">
        <v>-4.6289595493317597</v>
      </c>
      <c r="F31022" s="199">
        <v>2.9537771828777402</v>
      </c>
      <c r="G31022" s="199">
        <v>-1.5671322725913801</v>
      </c>
      <c r="H31022" s="199">
        <v>0.117083777112855</v>
      </c>
      <c r="I31022" s="199">
        <v>0.54119050308398997</v>
      </c>
    </row>
    <row r="31023" spans="1:9" x14ac:dyDescent="0.25">
      <c r="A31023" s="199">
        <v>31020</v>
      </c>
      <c r="B31023" s="199" t="s">
        <v>6343</v>
      </c>
      <c r="C31023" s="199" t="s">
        <v>6342</v>
      </c>
      <c r="D31023" s="199">
        <v>78.208131256179001</v>
      </c>
      <c r="E31023" s="199">
        <v>-3.06567007310161E-2</v>
      </c>
      <c r="F31023" s="199">
        <v>0.35863779562695602</v>
      </c>
      <c r="G31023" s="199">
        <v>-8.5480953499123796E-2</v>
      </c>
      <c r="H31023" s="199">
        <v>0.93187903694883001</v>
      </c>
      <c r="I31023" s="199">
        <v>0.982304470587268</v>
      </c>
    </row>
    <row r="31024" spans="1:9" x14ac:dyDescent="0.25">
      <c r="A31024" s="199">
        <v>31021</v>
      </c>
      <c r="B31024" s="199" t="s">
        <v>6341</v>
      </c>
      <c r="C31024" s="199" t="s">
        <v>6340</v>
      </c>
      <c r="D31024" s="199">
        <v>7.0928469769007698</v>
      </c>
      <c r="E31024" s="199">
        <v>-0.18343180709689</v>
      </c>
      <c r="F31024" s="199">
        <v>0.44216606452968998</v>
      </c>
      <c r="G31024" s="199">
        <v>-0.41484822516173198</v>
      </c>
      <c r="H31024" s="199">
        <v>0.67825301368263302</v>
      </c>
      <c r="I31024" s="199">
        <v>0.90166389852567097</v>
      </c>
    </row>
    <row r="31025" spans="1:9" x14ac:dyDescent="0.25">
      <c r="A31025" s="199">
        <v>31022</v>
      </c>
      <c r="B31025" s="199" t="s">
        <v>6339</v>
      </c>
      <c r="C31025" s="199" t="s">
        <v>6338</v>
      </c>
      <c r="D31025" s="199">
        <v>2.7912240095030301</v>
      </c>
      <c r="E31025" s="199">
        <v>0.39486821499615499</v>
      </c>
      <c r="F31025" s="199">
        <v>0.91894375018642904</v>
      </c>
      <c r="G31025" s="199">
        <v>0.42969791667449297</v>
      </c>
      <c r="H31025" s="199">
        <v>0.667415399087947</v>
      </c>
      <c r="I31025" s="199">
        <v>0.89874287236406103</v>
      </c>
    </row>
    <row r="31026" spans="1:9" x14ac:dyDescent="0.25">
      <c r="A31026" s="199">
        <v>31023</v>
      </c>
      <c r="B31026" s="199" t="s">
        <v>6337</v>
      </c>
      <c r="C31026" s="199" t="s">
        <v>6336</v>
      </c>
      <c r="D31026" s="199">
        <v>12.0423490892084</v>
      </c>
      <c r="E31026" s="199">
        <v>-0.57739615812690803</v>
      </c>
      <c r="F31026" s="199">
        <v>0.38862467398041001</v>
      </c>
      <c r="G31026" s="199">
        <v>-1.4857424059389801</v>
      </c>
      <c r="H31026" s="199">
        <v>0.137347269350341</v>
      </c>
      <c r="I31026" s="199">
        <v>0.56937358458908705</v>
      </c>
    </row>
    <row r="31027" spans="1:9" x14ac:dyDescent="0.25">
      <c r="A31027" s="199">
        <v>31024</v>
      </c>
      <c r="B31027" s="199" t="s">
        <v>6335</v>
      </c>
      <c r="C31027" s="199" t="s">
        <v>6334</v>
      </c>
      <c r="D31027" s="199">
        <v>19.441718028385399</v>
      </c>
      <c r="E31027" s="199">
        <v>-0.38702651341795202</v>
      </c>
      <c r="F31027" s="199">
        <v>0.32663678991459999</v>
      </c>
      <c r="G31027" s="199">
        <v>-1.18488340985454</v>
      </c>
      <c r="H31027" s="199">
        <v>0.236063547692622</v>
      </c>
      <c r="I31027" s="199">
        <v>0.67010375573553005</v>
      </c>
    </row>
    <row r="31028" spans="1:9" x14ac:dyDescent="0.25">
      <c r="A31028" s="199">
        <v>31025</v>
      </c>
      <c r="B31028" s="199" t="s">
        <v>6333</v>
      </c>
      <c r="C31028" s="199" t="s">
        <v>6332</v>
      </c>
      <c r="D31028" s="199">
        <v>3.1392762389334399</v>
      </c>
      <c r="E31028" s="199">
        <v>0.81218531406074901</v>
      </c>
      <c r="F31028" s="199">
        <v>0.50518694856976198</v>
      </c>
      <c r="G31028" s="199">
        <v>1.6076925905551001</v>
      </c>
      <c r="H31028" s="199">
        <v>0.10790252214295901</v>
      </c>
      <c r="I31028" s="199">
        <v>0.52466680527889298</v>
      </c>
    </row>
    <row r="31029" spans="1:9" x14ac:dyDescent="0.25">
      <c r="A31029" s="199">
        <v>31026</v>
      </c>
      <c r="B31029" s="199" t="s">
        <v>6331</v>
      </c>
      <c r="C31029" s="199" t="s">
        <v>6330</v>
      </c>
      <c r="D31029" s="199">
        <v>28.0795199281492</v>
      </c>
      <c r="E31029" s="199">
        <v>-0.10790473033925201</v>
      </c>
      <c r="F31029" s="199">
        <v>0.31959927494231599</v>
      </c>
      <c r="G31029" s="199">
        <v>-0.33762507865115698</v>
      </c>
      <c r="H31029" s="199">
        <v>0.73564574080845102</v>
      </c>
      <c r="I31029" s="199">
        <v>0.92380320733483101</v>
      </c>
    </row>
    <row r="31030" spans="1:9" x14ac:dyDescent="0.25">
      <c r="A31030" s="199">
        <v>31027</v>
      </c>
      <c r="B31030" s="199" t="s">
        <v>6329</v>
      </c>
      <c r="C31030" s="199" t="s">
        <v>6328</v>
      </c>
      <c r="D31030" s="199">
        <v>6.29656346223857</v>
      </c>
      <c r="E31030" s="199">
        <v>0.21633656760675099</v>
      </c>
      <c r="F31030" s="199">
        <v>0.51430439622161295</v>
      </c>
      <c r="G31030" s="199">
        <v>0.420639156880805</v>
      </c>
      <c r="H31030" s="199">
        <v>0.67401859609307901</v>
      </c>
      <c r="I31030" s="199">
        <v>0.90061212025874904</v>
      </c>
    </row>
    <row r="31031" spans="1:9" x14ac:dyDescent="0.25">
      <c r="A31031" s="199">
        <v>31028</v>
      </c>
      <c r="B31031" s="199" t="s">
        <v>6327</v>
      </c>
      <c r="C31031" s="199" t="s">
        <v>6326</v>
      </c>
      <c r="D31031" s="199">
        <v>17.499515052644298</v>
      </c>
      <c r="E31031" s="199">
        <v>-0.531862907007564</v>
      </c>
      <c r="F31031" s="199">
        <v>0.33590287011784897</v>
      </c>
      <c r="G31031" s="199">
        <v>-1.5833830381412499</v>
      </c>
      <c r="H31031" s="199">
        <v>0.113334186642012</v>
      </c>
      <c r="I31031" s="199">
        <v>0.53356615193371104</v>
      </c>
    </row>
    <row r="31032" spans="1:9" x14ac:dyDescent="0.25">
      <c r="A31032" s="199">
        <v>31029</v>
      </c>
      <c r="B31032" s="199" t="s">
        <v>6325</v>
      </c>
      <c r="C31032" s="199" t="s">
        <v>6324</v>
      </c>
      <c r="D31032" s="199">
        <v>4.2291072870664497</v>
      </c>
      <c r="E31032" s="199">
        <v>2.8308206560838999E-2</v>
      </c>
      <c r="F31032" s="199">
        <v>0.57471693505229204</v>
      </c>
      <c r="G31032" s="199">
        <v>4.9255911622411601E-2</v>
      </c>
      <c r="H31032" s="199">
        <v>0.96071535427014398</v>
      </c>
      <c r="I31032" s="199">
        <v>0.990222479193692</v>
      </c>
    </row>
    <row r="31033" spans="1:9" x14ac:dyDescent="0.25">
      <c r="A31033" s="199">
        <v>31030</v>
      </c>
      <c r="B31033" s="199" t="s">
        <v>6323</v>
      </c>
      <c r="C31033" s="199" t="s">
        <v>6322</v>
      </c>
      <c r="D31033" s="199">
        <v>32.299562270072997</v>
      </c>
      <c r="E31033" s="199">
        <v>-0.84094963130006095</v>
      </c>
      <c r="F31033" s="199">
        <v>0.46614914102934901</v>
      </c>
      <c r="G31033" s="199">
        <v>-1.8040355699102599</v>
      </c>
      <c r="H31033" s="199">
        <v>7.1225730968964895E-2</v>
      </c>
      <c r="I31033" s="199">
        <v>0.45712637515968602</v>
      </c>
    </row>
    <row r="31034" spans="1:9" x14ac:dyDescent="0.25">
      <c r="A31034" s="199">
        <v>31031</v>
      </c>
      <c r="B31034" s="199" t="s">
        <v>6321</v>
      </c>
      <c r="C31034" s="199" t="s">
        <v>6320</v>
      </c>
      <c r="D31034" s="199">
        <v>0.26622149754001601</v>
      </c>
      <c r="E31034" s="199">
        <v>-1.1297275495725101</v>
      </c>
      <c r="F31034" s="199">
        <v>1.42404235529067</v>
      </c>
      <c r="G31034" s="199">
        <v>-0.79332440174640195</v>
      </c>
      <c r="H31034" s="199">
        <v>0.42758884334362302</v>
      </c>
      <c r="I31034" s="199" t="s">
        <v>1469</v>
      </c>
    </row>
    <row r="31035" spans="1:9" x14ac:dyDescent="0.25">
      <c r="A31035" s="199">
        <v>31032</v>
      </c>
      <c r="B31035" s="199" t="s">
        <v>6319</v>
      </c>
      <c r="C31035" s="199" t="s">
        <v>6318</v>
      </c>
      <c r="D31035" s="199">
        <v>0.88355701633593497</v>
      </c>
      <c r="E31035" s="199">
        <v>0.63718960755475695</v>
      </c>
      <c r="F31035" s="199">
        <v>0.62913109294886205</v>
      </c>
      <c r="G31035" s="199">
        <v>1.01280895936668</v>
      </c>
      <c r="H31035" s="199">
        <v>0.31115142042482002</v>
      </c>
      <c r="I31035" s="199" t="s">
        <v>1469</v>
      </c>
    </row>
    <row r="31036" spans="1:9" x14ac:dyDescent="0.25">
      <c r="A31036" s="199">
        <v>31033</v>
      </c>
      <c r="B31036" s="199" t="s">
        <v>6317</v>
      </c>
      <c r="C31036" s="199" t="s">
        <v>6316</v>
      </c>
      <c r="D31036" s="199">
        <v>18.664697308258098</v>
      </c>
      <c r="E31036" s="199">
        <v>-0.70732171995071802</v>
      </c>
      <c r="F31036" s="199">
        <v>0.585322969770813</v>
      </c>
      <c r="G31036" s="199">
        <v>-1.20842980111933</v>
      </c>
      <c r="H31036" s="199">
        <v>0.226881982576492</v>
      </c>
      <c r="I31036" s="199">
        <v>0.66288304002395604</v>
      </c>
    </row>
    <row r="31037" spans="1:9" x14ac:dyDescent="0.25">
      <c r="A31037" s="199">
        <v>31034</v>
      </c>
      <c r="B31037" s="199" t="s">
        <v>6315</v>
      </c>
      <c r="C31037" s="199" t="s">
        <v>6314</v>
      </c>
      <c r="D31037" s="199">
        <v>12.3170493832665</v>
      </c>
      <c r="E31037" s="199">
        <v>3.1997069671706603E-2</v>
      </c>
      <c r="F31037" s="199">
        <v>0.370556274673976</v>
      </c>
      <c r="G31037" s="199">
        <v>8.6348746084136105E-2</v>
      </c>
      <c r="H31037" s="199">
        <v>0.93118918937599804</v>
      </c>
      <c r="I31037" s="199">
        <v>0.98229984743787702</v>
      </c>
    </row>
    <row r="31038" spans="1:9" x14ac:dyDescent="0.25">
      <c r="A31038" s="199">
        <v>31035</v>
      </c>
      <c r="B31038" s="199" t="s">
        <v>6313</v>
      </c>
      <c r="C31038" s="199" t="s">
        <v>6312</v>
      </c>
      <c r="D31038" s="199">
        <v>10.6410205940889</v>
      </c>
      <c r="E31038" s="199">
        <v>-1.1150929173041999</v>
      </c>
      <c r="F31038" s="199">
        <v>0.52264925345564495</v>
      </c>
      <c r="G31038" s="199">
        <v>-2.1335396729861298</v>
      </c>
      <c r="H31038" s="199">
        <v>3.28804807755297E-2</v>
      </c>
      <c r="I31038" s="199">
        <v>0.35671952633883303</v>
      </c>
    </row>
    <row r="31039" spans="1:9" x14ac:dyDescent="0.25">
      <c r="A31039" s="199">
        <v>31036</v>
      </c>
      <c r="B31039" s="199" t="s">
        <v>6311</v>
      </c>
      <c r="C31039" s="199" t="s">
        <v>6310</v>
      </c>
      <c r="D31039" s="199">
        <v>363.43516530211298</v>
      </c>
      <c r="E31039" s="199">
        <v>-0.709826292106851</v>
      </c>
      <c r="F31039" s="199">
        <v>0.41795790388938697</v>
      </c>
      <c r="G31039" s="199">
        <v>-1.69832005927254</v>
      </c>
      <c r="H31039" s="199">
        <v>8.9447370772077706E-2</v>
      </c>
      <c r="I31039" s="199">
        <v>0.493294247558138</v>
      </c>
    </row>
    <row r="31040" spans="1:9" x14ac:dyDescent="0.25">
      <c r="A31040" s="199">
        <v>31037</v>
      </c>
      <c r="B31040" s="199" t="s">
        <v>6309</v>
      </c>
      <c r="C31040" s="199" t="s">
        <v>6308</v>
      </c>
      <c r="D31040" s="199">
        <v>1.3536778362514099</v>
      </c>
      <c r="E31040" s="199">
        <v>-0.35680208215923997</v>
      </c>
      <c r="F31040" s="199">
        <v>1.0299738569322101</v>
      </c>
      <c r="G31040" s="199">
        <v>-0.346418581168631</v>
      </c>
      <c r="H31040" s="199">
        <v>0.72902816285618899</v>
      </c>
      <c r="I31040" s="199" t="s">
        <v>1469</v>
      </c>
    </row>
    <row r="31041" spans="1:9" x14ac:dyDescent="0.25">
      <c r="A31041" s="199">
        <v>31038</v>
      </c>
      <c r="B31041" s="199" t="s">
        <v>6307</v>
      </c>
      <c r="C31041" s="199" t="s">
        <v>6306</v>
      </c>
      <c r="D31041" s="199">
        <v>0.18057666142213899</v>
      </c>
      <c r="E31041" s="199">
        <v>4.70913755724384E-2</v>
      </c>
      <c r="F31041" s="199">
        <v>2.3718121578423901</v>
      </c>
      <c r="G31041" s="199">
        <v>1.9854597429535398E-2</v>
      </c>
      <c r="H31041" s="199">
        <v>0.98415936399994297</v>
      </c>
      <c r="I31041" s="199" t="s">
        <v>1469</v>
      </c>
    </row>
    <row r="31042" spans="1:9" x14ac:dyDescent="0.25">
      <c r="A31042" s="199">
        <v>31039</v>
      </c>
      <c r="B31042" s="199" t="s">
        <v>6305</v>
      </c>
      <c r="C31042" s="199" t="s">
        <v>6304</v>
      </c>
      <c r="D31042" s="199">
        <v>14.512473071543701</v>
      </c>
      <c r="E31042" s="199">
        <v>-0.124611851938825</v>
      </c>
      <c r="F31042" s="199">
        <v>0.34353961452473197</v>
      </c>
      <c r="G31042" s="199">
        <v>-0.36272920696851502</v>
      </c>
      <c r="H31042" s="199">
        <v>0.71680717954383899</v>
      </c>
      <c r="I31042" s="199">
        <v>0.91671671063909099</v>
      </c>
    </row>
    <row r="31043" spans="1:9" x14ac:dyDescent="0.25">
      <c r="A31043" s="199">
        <v>31040</v>
      </c>
      <c r="B31043" s="199" t="s">
        <v>6303</v>
      </c>
      <c r="C31043" s="199" t="s">
        <v>6302</v>
      </c>
      <c r="D31043" s="199">
        <v>4.3458460953459497</v>
      </c>
      <c r="E31043" s="199">
        <v>-0.63968319250105898</v>
      </c>
      <c r="F31043" s="199">
        <v>0.97697448079819205</v>
      </c>
      <c r="G31043" s="199">
        <v>-0.65475936687561698</v>
      </c>
      <c r="H31043" s="199">
        <v>0.51262269568130303</v>
      </c>
      <c r="I31043" s="199">
        <v>0.83313023464539304</v>
      </c>
    </row>
    <row r="31044" spans="1:9" x14ac:dyDescent="0.25">
      <c r="A31044" s="199">
        <v>31041</v>
      </c>
      <c r="B31044" s="199" t="s">
        <v>6301</v>
      </c>
      <c r="C31044" s="199" t="s">
        <v>6300</v>
      </c>
      <c r="D31044" s="199">
        <v>0.15425021062865801</v>
      </c>
      <c r="E31044" s="199">
        <v>-0.20970670331005201</v>
      </c>
      <c r="F31044" s="199">
        <v>2.95946532277571</v>
      </c>
      <c r="G31044" s="199">
        <v>-7.0859658903982797E-2</v>
      </c>
      <c r="H31044" s="199">
        <v>0.94350945016201704</v>
      </c>
      <c r="I31044" s="199" t="s">
        <v>1469</v>
      </c>
    </row>
    <row r="31045" spans="1:9" x14ac:dyDescent="0.25">
      <c r="A31045" s="199">
        <v>31042</v>
      </c>
      <c r="B31045" s="199" t="s">
        <v>6299</v>
      </c>
      <c r="C31045" s="199" t="s">
        <v>6298</v>
      </c>
      <c r="D31045" s="199">
        <v>14.798511958209399</v>
      </c>
      <c r="E31045" s="199">
        <v>-0.162589619154035</v>
      </c>
      <c r="F31045" s="199">
        <v>0.35624971985780801</v>
      </c>
      <c r="G31045" s="199">
        <v>-0.45639227230530899</v>
      </c>
      <c r="H31045" s="199">
        <v>0.64810792170571596</v>
      </c>
      <c r="I31045" s="199">
        <v>0.89085181898676202</v>
      </c>
    </row>
    <row r="31046" spans="1:9" x14ac:dyDescent="0.25">
      <c r="A31046" s="199">
        <v>31043</v>
      </c>
      <c r="B31046" s="199" t="s">
        <v>6297</v>
      </c>
      <c r="C31046" s="199" t="s">
        <v>6296</v>
      </c>
      <c r="D31046" s="199">
        <v>2.0773870202704501</v>
      </c>
      <c r="E31046" s="199">
        <v>-1.2058785436972701</v>
      </c>
      <c r="F31046" s="199">
        <v>0.69346528439197397</v>
      </c>
      <c r="G31046" s="199">
        <v>-1.73891695927444</v>
      </c>
      <c r="H31046" s="199">
        <v>8.2049370663084806E-2</v>
      </c>
      <c r="I31046" s="199" t="s">
        <v>1469</v>
      </c>
    </row>
    <row r="31047" spans="1:9" x14ac:dyDescent="0.25">
      <c r="A31047" s="199">
        <v>31044</v>
      </c>
      <c r="B31047" s="199" t="s">
        <v>6295</v>
      </c>
      <c r="C31047" s="199" t="s">
        <v>6294</v>
      </c>
      <c r="D31047" s="199">
        <v>1.16992899936046</v>
      </c>
      <c r="E31047" s="199">
        <v>1.44312698254215</v>
      </c>
      <c r="F31047" s="199">
        <v>1.0232868462243301</v>
      </c>
      <c r="G31047" s="199">
        <v>1.4102858723015199</v>
      </c>
      <c r="H31047" s="199">
        <v>0.158455288400044</v>
      </c>
      <c r="I31047" s="199" t="s">
        <v>1469</v>
      </c>
    </row>
    <row r="31048" spans="1:9" x14ac:dyDescent="0.25">
      <c r="A31048" s="199">
        <v>31045</v>
      </c>
      <c r="B31048" s="199" t="s">
        <v>6293</v>
      </c>
      <c r="C31048" s="199" t="s">
        <v>6292</v>
      </c>
      <c r="D31048" s="199">
        <v>0.97902417965948996</v>
      </c>
      <c r="E31048" s="199">
        <v>-4.1408960281522599E-2</v>
      </c>
      <c r="F31048" s="199">
        <v>0.86720803860375395</v>
      </c>
      <c r="G31048" s="199">
        <v>-4.77497422051033E-2</v>
      </c>
      <c r="H31048" s="199">
        <v>0.96191569073981997</v>
      </c>
      <c r="I31048" s="199" t="s">
        <v>1469</v>
      </c>
    </row>
    <row r="31049" spans="1:9" x14ac:dyDescent="0.25">
      <c r="A31049" s="199">
        <v>31046</v>
      </c>
      <c r="B31049" s="199" t="s">
        <v>6291</v>
      </c>
      <c r="C31049" s="199" t="s">
        <v>6290</v>
      </c>
      <c r="D31049" s="199">
        <v>0.69484198873162895</v>
      </c>
      <c r="E31049" s="199">
        <v>-0.90761750089382498</v>
      </c>
      <c r="F31049" s="199">
        <v>0.95779129187746403</v>
      </c>
      <c r="G31049" s="199">
        <v>-0.94761511050566305</v>
      </c>
      <c r="H31049" s="199">
        <v>0.34332543081362998</v>
      </c>
      <c r="I31049" s="199" t="s">
        <v>1469</v>
      </c>
    </row>
    <row r="31050" spans="1:9" x14ac:dyDescent="0.25">
      <c r="A31050" s="199">
        <v>31047</v>
      </c>
      <c r="B31050" s="199" t="s">
        <v>6289</v>
      </c>
      <c r="C31050" s="199" t="s">
        <v>6288</v>
      </c>
      <c r="D31050" s="199">
        <v>3.85999262209844</v>
      </c>
      <c r="E31050" s="199">
        <v>-0.86339764775989103</v>
      </c>
      <c r="F31050" s="199">
        <v>0.69940549489748305</v>
      </c>
      <c r="G31050" s="199">
        <v>-1.2344736409119099</v>
      </c>
      <c r="H31050" s="199">
        <v>0.21702646301196801</v>
      </c>
      <c r="I31050" s="199">
        <v>0.65430294355232499</v>
      </c>
    </row>
    <row r="31051" spans="1:9" x14ac:dyDescent="0.25">
      <c r="A31051" s="199">
        <v>31048</v>
      </c>
      <c r="B31051" s="199" t="s">
        <v>6287</v>
      </c>
      <c r="C31051" s="199" t="s">
        <v>6286</v>
      </c>
      <c r="D31051" s="199">
        <v>3.62680389453709</v>
      </c>
      <c r="E31051" s="199">
        <v>-0.201796045996919</v>
      </c>
      <c r="F31051" s="199">
        <v>0.41078551409354902</v>
      </c>
      <c r="G31051" s="199">
        <v>-0.49124430894845</v>
      </c>
      <c r="H31051" s="199">
        <v>0.62325366363657597</v>
      </c>
      <c r="I31051" s="199">
        <v>0.88250796490196404</v>
      </c>
    </row>
    <row r="31052" spans="1:9" x14ac:dyDescent="0.25">
      <c r="A31052" s="199">
        <v>31049</v>
      </c>
      <c r="B31052" s="199" t="s">
        <v>6285</v>
      </c>
      <c r="C31052" s="199" t="s">
        <v>6284</v>
      </c>
      <c r="D31052" s="199">
        <v>3.2994354061020501</v>
      </c>
      <c r="E31052" s="199">
        <v>-0.32814428362714698</v>
      </c>
      <c r="F31052" s="199">
        <v>0.79925054931355299</v>
      </c>
      <c r="G31052" s="199">
        <v>-0.41056497728900998</v>
      </c>
      <c r="H31052" s="199">
        <v>0.68139154894572895</v>
      </c>
      <c r="I31052" s="199">
        <v>0.90272780784210005</v>
      </c>
    </row>
    <row r="31053" spans="1:9" x14ac:dyDescent="0.25">
      <c r="A31053" s="199">
        <v>31050</v>
      </c>
      <c r="B31053" s="199" t="s">
        <v>6283</v>
      </c>
      <c r="C31053" s="199" t="s">
        <v>6282</v>
      </c>
      <c r="D31053" s="199">
        <v>7.1744890956127803</v>
      </c>
      <c r="E31053" s="199">
        <v>-0.261864801885415</v>
      </c>
      <c r="F31053" s="199">
        <v>0.515909097094437</v>
      </c>
      <c r="G31053" s="199">
        <v>-0.50757934558669104</v>
      </c>
      <c r="H31053" s="199">
        <v>0.61174837853703501</v>
      </c>
      <c r="I31053" s="199">
        <v>0.87835921431766895</v>
      </c>
    </row>
    <row r="31054" spans="1:9" x14ac:dyDescent="0.25">
      <c r="A31054" s="199">
        <v>31051</v>
      </c>
      <c r="B31054" s="199" t="s">
        <v>6281</v>
      </c>
      <c r="C31054" s="199" t="s">
        <v>6280</v>
      </c>
      <c r="D31054" s="199">
        <v>0.192335348549488</v>
      </c>
      <c r="E31054" s="199">
        <v>-0.41692534790803298</v>
      </c>
      <c r="F31054" s="199">
        <v>2.3623005538697699</v>
      </c>
      <c r="G31054" s="199">
        <v>-0.17649123741898701</v>
      </c>
      <c r="H31054" s="199">
        <v>0.85990803215743306</v>
      </c>
      <c r="I31054" s="199" t="s">
        <v>1469</v>
      </c>
    </row>
    <row r="31055" spans="1:9" x14ac:dyDescent="0.25">
      <c r="A31055" s="199">
        <v>31052</v>
      </c>
      <c r="B31055" s="199" t="s">
        <v>6279</v>
      </c>
      <c r="C31055" s="199" t="s">
        <v>6278</v>
      </c>
      <c r="D31055" s="199">
        <v>0.40918263097757102</v>
      </c>
      <c r="E31055" s="199">
        <v>0.193168975640785</v>
      </c>
      <c r="F31055" s="199">
        <v>1.16792816824468</v>
      </c>
      <c r="G31055" s="199">
        <v>0.165394568684053</v>
      </c>
      <c r="H31055" s="199">
        <v>0.86863342836681801</v>
      </c>
      <c r="I31055" s="199" t="s">
        <v>1469</v>
      </c>
    </row>
    <row r="31056" spans="1:9" x14ac:dyDescent="0.25">
      <c r="A31056" s="199">
        <v>31053</v>
      </c>
      <c r="B31056" s="199" t="s">
        <v>6277</v>
      </c>
      <c r="C31056" s="199" t="s">
        <v>6276</v>
      </c>
      <c r="D31056" s="199">
        <v>1.3170257038336699</v>
      </c>
      <c r="E31056" s="199">
        <v>1.1060002473423201</v>
      </c>
      <c r="F31056" s="199">
        <v>1.0342886307524499</v>
      </c>
      <c r="G31056" s="199">
        <v>1.06933424042156</v>
      </c>
      <c r="H31056" s="199">
        <v>0.284919087067806</v>
      </c>
      <c r="I31056" s="199" t="s">
        <v>1469</v>
      </c>
    </row>
    <row r="31057" spans="1:9" x14ac:dyDescent="0.25">
      <c r="A31057" s="199">
        <v>31054</v>
      </c>
      <c r="B31057" s="199" t="s">
        <v>6275</v>
      </c>
      <c r="C31057" s="199" t="s">
        <v>6274</v>
      </c>
      <c r="D31057" s="199">
        <v>58.733375730095098</v>
      </c>
      <c r="E31057" s="199">
        <v>0.284197772966165</v>
      </c>
      <c r="F31057" s="199">
        <v>0.60940760496119395</v>
      </c>
      <c r="G31057" s="199">
        <v>0.46635088018677201</v>
      </c>
      <c r="H31057" s="199">
        <v>0.64096436478891905</v>
      </c>
      <c r="I31057" s="199">
        <v>0.88916576825694105</v>
      </c>
    </row>
    <row r="31058" spans="1:9" x14ac:dyDescent="0.25">
      <c r="A31058" s="199">
        <v>31055</v>
      </c>
      <c r="B31058" s="199" t="s">
        <v>6273</v>
      </c>
      <c r="C31058" s="199" t="s">
        <v>6272</v>
      </c>
      <c r="D31058" s="199">
        <v>4.7965750362216202</v>
      </c>
      <c r="E31058" s="199">
        <v>-0.56329523039627505</v>
      </c>
      <c r="F31058" s="199">
        <v>0.57205186071707803</v>
      </c>
      <c r="G31058" s="199">
        <v>-0.98469259358788497</v>
      </c>
      <c r="H31058" s="199">
        <v>0.32477509186158199</v>
      </c>
      <c r="I31058" s="199">
        <v>0.73642483725852004</v>
      </c>
    </row>
    <row r="31059" spans="1:9" x14ac:dyDescent="0.25">
      <c r="A31059" s="199">
        <v>31056</v>
      </c>
      <c r="B31059" s="199" t="s">
        <v>6271</v>
      </c>
      <c r="C31059" s="199" t="s">
        <v>6270</v>
      </c>
      <c r="D31059" s="199">
        <v>0.195748794612667</v>
      </c>
      <c r="E31059" s="199">
        <v>-0.41285034800498599</v>
      </c>
      <c r="F31059" s="199">
        <v>1.7068725625160399</v>
      </c>
      <c r="G31059" s="199">
        <v>-0.241875320437759</v>
      </c>
      <c r="H31059" s="199">
        <v>0.80887677384977297</v>
      </c>
      <c r="I31059" s="199" t="s">
        <v>1469</v>
      </c>
    </row>
    <row r="31060" spans="1:9" x14ac:dyDescent="0.25">
      <c r="A31060" s="199">
        <v>31057</v>
      </c>
      <c r="B31060" s="199" t="s">
        <v>6269</v>
      </c>
      <c r="C31060" s="199" t="s">
        <v>6268</v>
      </c>
      <c r="D31060" s="199">
        <v>46.931492661712802</v>
      </c>
      <c r="E31060" s="199">
        <v>0.38818208472172</v>
      </c>
      <c r="F31060" s="199">
        <v>0.27655228537980198</v>
      </c>
      <c r="G31060" s="199">
        <v>1.40364808118874</v>
      </c>
      <c r="H31060" s="199">
        <v>0.1604236699429</v>
      </c>
      <c r="I31060" s="199">
        <v>0.59671295348546605</v>
      </c>
    </row>
    <row r="31061" spans="1:9" x14ac:dyDescent="0.25">
      <c r="A31061" s="199">
        <v>31058</v>
      </c>
      <c r="B31061" s="199" t="s">
        <v>6267</v>
      </c>
      <c r="C31061" s="199" t="s">
        <v>6266</v>
      </c>
      <c r="D31061" s="199">
        <v>0.269966974896092</v>
      </c>
      <c r="E31061" s="199">
        <v>-0.98449637164574599</v>
      </c>
      <c r="F31061" s="199">
        <v>1.44615563853067</v>
      </c>
      <c r="G31061" s="199">
        <v>-0.68076792387714202</v>
      </c>
      <c r="H31061" s="199">
        <v>0.49601834938050099</v>
      </c>
      <c r="I31061" s="199" t="s">
        <v>1469</v>
      </c>
    </row>
    <row r="31062" spans="1:9" x14ac:dyDescent="0.25">
      <c r="A31062" s="199">
        <v>31059</v>
      </c>
      <c r="B31062" s="199" t="s">
        <v>6265</v>
      </c>
      <c r="C31062" s="199" t="s">
        <v>6264</v>
      </c>
      <c r="D31062" s="199">
        <v>24.448170558700401</v>
      </c>
      <c r="E31062" s="199">
        <v>-4.2694864826002203E-2</v>
      </c>
      <c r="F31062" s="199">
        <v>0.36495921302617501</v>
      </c>
      <c r="G31062" s="199">
        <v>-0.116985304938555</v>
      </c>
      <c r="H31062" s="199">
        <v>0.90687169847704496</v>
      </c>
      <c r="I31062" s="199">
        <v>0.97758889568989304</v>
      </c>
    </row>
    <row r="31063" spans="1:9" x14ac:dyDescent="0.25">
      <c r="A31063" s="199">
        <v>31060</v>
      </c>
      <c r="B31063" s="199" t="s">
        <v>6263</v>
      </c>
      <c r="C31063" s="199" t="s">
        <v>6262</v>
      </c>
      <c r="D31063" s="199">
        <v>6.6258864843213496</v>
      </c>
      <c r="E31063" s="199">
        <v>-0.90900914391554599</v>
      </c>
      <c r="F31063" s="199">
        <v>0.67090292624704695</v>
      </c>
      <c r="G31063" s="199">
        <v>-1.35490412748747</v>
      </c>
      <c r="H31063" s="199">
        <v>0.17544810445460099</v>
      </c>
      <c r="I31063" s="199">
        <v>0.61230016131748299</v>
      </c>
    </row>
    <row r="31064" spans="1:9" x14ac:dyDescent="0.25">
      <c r="A31064" s="199">
        <v>31061</v>
      </c>
      <c r="B31064" s="199" t="s">
        <v>6261</v>
      </c>
      <c r="C31064" s="199" t="s">
        <v>6260</v>
      </c>
      <c r="D31064" s="199">
        <v>5.4474088041875897</v>
      </c>
      <c r="E31064" s="199">
        <v>-0.81263213583067395</v>
      </c>
      <c r="F31064" s="199">
        <v>0.54612900730396097</v>
      </c>
      <c r="G31064" s="199">
        <v>-1.4879856681525501</v>
      </c>
      <c r="H31064" s="199">
        <v>0.136754673282523</v>
      </c>
      <c r="I31064" s="199">
        <v>0.568903657623549</v>
      </c>
    </row>
    <row r="31065" spans="1:9" x14ac:dyDescent="0.25">
      <c r="A31065" s="199">
        <v>31062</v>
      </c>
      <c r="B31065" s="199" t="s">
        <v>6259</v>
      </c>
      <c r="C31065" s="199" t="s">
        <v>6258</v>
      </c>
      <c r="D31065" s="199">
        <v>2.24458383182587</v>
      </c>
      <c r="E31065" s="199">
        <v>3.75051312033645E-3</v>
      </c>
      <c r="F31065" s="199">
        <v>0.75238214930618996</v>
      </c>
      <c r="G31065" s="199">
        <v>4.9848512804230999E-3</v>
      </c>
      <c r="H31065" s="199">
        <v>0.99602268059735599</v>
      </c>
      <c r="I31065" s="199" t="s">
        <v>1469</v>
      </c>
    </row>
    <row r="31066" spans="1:9" x14ac:dyDescent="0.25">
      <c r="A31066" s="199">
        <v>31063</v>
      </c>
      <c r="B31066" s="199" t="s">
        <v>6257</v>
      </c>
      <c r="C31066" s="199" t="s">
        <v>6256</v>
      </c>
      <c r="D31066" s="199">
        <v>3.9078932472488499</v>
      </c>
      <c r="E31066" s="199">
        <v>0.16832658666228301</v>
      </c>
      <c r="F31066" s="199">
        <v>0.60407086589577397</v>
      </c>
      <c r="G31066" s="199">
        <v>0.278653707976252</v>
      </c>
      <c r="H31066" s="199">
        <v>0.78051059146396495</v>
      </c>
      <c r="I31066" s="199">
        <v>0.93793674202643595</v>
      </c>
    </row>
    <row r="31067" spans="1:9" x14ac:dyDescent="0.25">
      <c r="A31067" s="199">
        <v>31064</v>
      </c>
      <c r="B31067" s="199" t="s">
        <v>6255</v>
      </c>
      <c r="C31067" s="199" t="s">
        <v>6254</v>
      </c>
      <c r="D31067" s="199">
        <v>5.6755770017470102</v>
      </c>
      <c r="E31067" s="199">
        <v>-1.2367263123093599</v>
      </c>
      <c r="F31067" s="199">
        <v>0.526331522188766</v>
      </c>
      <c r="G31067" s="199">
        <v>-2.3497097554909701</v>
      </c>
      <c r="H31067" s="199">
        <v>1.87880549627331E-2</v>
      </c>
      <c r="I31067" s="199">
        <v>0.29366726968311102</v>
      </c>
    </row>
    <row r="31068" spans="1:9" x14ac:dyDescent="0.25">
      <c r="A31068" s="199">
        <v>31065</v>
      </c>
      <c r="B31068" s="199" t="s">
        <v>6253</v>
      </c>
      <c r="C31068" s="199" t="s">
        <v>6252</v>
      </c>
      <c r="D31068" s="199">
        <v>1.0106888695698999</v>
      </c>
      <c r="E31068" s="199">
        <v>-0.54868803023315504</v>
      </c>
      <c r="F31068" s="199">
        <v>0.94140607114652897</v>
      </c>
      <c r="G31068" s="199">
        <v>-0.58283884823996601</v>
      </c>
      <c r="H31068" s="199">
        <v>0.56000179018537399</v>
      </c>
      <c r="I31068" s="199" t="s">
        <v>1469</v>
      </c>
    </row>
    <row r="31069" spans="1:9" x14ac:dyDescent="0.25">
      <c r="A31069" s="199">
        <v>31066</v>
      </c>
      <c r="B31069" s="199" t="s">
        <v>6251</v>
      </c>
      <c r="C31069" s="199" t="s">
        <v>6250</v>
      </c>
      <c r="D31069" s="199">
        <v>1.4391848015405799</v>
      </c>
      <c r="E31069" s="199">
        <v>0.80060124543205602</v>
      </c>
      <c r="F31069" s="199">
        <v>0.557721551814923</v>
      </c>
      <c r="G31069" s="199">
        <v>1.4354855802627</v>
      </c>
      <c r="H31069" s="199">
        <v>0.15114877448873201</v>
      </c>
      <c r="I31069" s="199" t="s">
        <v>1469</v>
      </c>
    </row>
    <row r="31070" spans="1:9" x14ac:dyDescent="0.25">
      <c r="A31070" s="199">
        <v>31067</v>
      </c>
      <c r="B31070" s="199" t="s">
        <v>6249</v>
      </c>
      <c r="C31070" s="199" t="s">
        <v>6248</v>
      </c>
      <c r="D31070" s="199">
        <v>36.230869033030302</v>
      </c>
      <c r="E31070" s="199">
        <v>-8.7053772614447994E-2</v>
      </c>
      <c r="F31070" s="199">
        <v>0.29990598422178699</v>
      </c>
      <c r="G31070" s="199">
        <v>-0.29027020864668701</v>
      </c>
      <c r="H31070" s="199">
        <v>0.77160952821483897</v>
      </c>
      <c r="I31070" s="199">
        <v>0.93537283230937995</v>
      </c>
    </row>
    <row r="31071" spans="1:9" x14ac:dyDescent="0.25">
      <c r="A31071" s="199">
        <v>31068</v>
      </c>
      <c r="B31071" s="199" t="s">
        <v>6247</v>
      </c>
      <c r="C31071" s="199" t="s">
        <v>6246</v>
      </c>
      <c r="D31071" s="199">
        <v>14.072728240504301</v>
      </c>
      <c r="E31071" s="199">
        <v>-0.105651809579073</v>
      </c>
      <c r="F31071" s="199">
        <v>0.26743605246298102</v>
      </c>
      <c r="G31071" s="199">
        <v>-0.395054476036651</v>
      </c>
      <c r="H31071" s="199">
        <v>0.69280268478448703</v>
      </c>
      <c r="I31071" s="199">
        <v>0.90739122512579895</v>
      </c>
    </row>
    <row r="31072" spans="1:9" x14ac:dyDescent="0.25">
      <c r="A31072" s="199">
        <v>31069</v>
      </c>
      <c r="B31072" s="199" t="s">
        <v>6245</v>
      </c>
      <c r="C31072" s="199" t="s">
        <v>6244</v>
      </c>
      <c r="D31072" s="199">
        <v>4.6319117011524602</v>
      </c>
      <c r="E31072" s="199">
        <v>-1.1531467940328299</v>
      </c>
      <c r="F31072" s="199">
        <v>0.83986596675779102</v>
      </c>
      <c r="G31072" s="199">
        <v>-1.3730128850016701</v>
      </c>
      <c r="H31072" s="199">
        <v>0.16974834107619799</v>
      </c>
      <c r="I31072" s="199">
        <v>0.60657428210764597</v>
      </c>
    </row>
    <row r="31073" spans="1:9" x14ac:dyDescent="0.25">
      <c r="A31073" s="199">
        <v>31070</v>
      </c>
      <c r="B31073" s="199" t="s">
        <v>6243</v>
      </c>
      <c r="C31073" s="199" t="s">
        <v>6242</v>
      </c>
      <c r="D31073" s="199">
        <v>0.76033499438825103</v>
      </c>
      <c r="E31073" s="199">
        <v>0.360804152155703</v>
      </c>
      <c r="F31073" s="199">
        <v>1.0363622095999101</v>
      </c>
      <c r="G31073" s="199">
        <v>0.34814483663485801</v>
      </c>
      <c r="H31073" s="199">
        <v>0.72773141324065405</v>
      </c>
      <c r="I31073" s="199" t="s">
        <v>1469</v>
      </c>
    </row>
    <row r="31074" spans="1:9" x14ac:dyDescent="0.25">
      <c r="A31074" s="199">
        <v>31071</v>
      </c>
      <c r="B31074" s="199" t="s">
        <v>6241</v>
      </c>
      <c r="C31074" s="199" t="s">
        <v>6240</v>
      </c>
      <c r="D31074" s="199">
        <v>8.0913819189434495</v>
      </c>
      <c r="E31074" s="199">
        <v>-0.44227207878385899</v>
      </c>
      <c r="F31074" s="199">
        <v>0.72981224097500896</v>
      </c>
      <c r="G31074" s="199">
        <v>-0.60600803049424801</v>
      </c>
      <c r="H31074" s="199">
        <v>0.54450942063952001</v>
      </c>
      <c r="I31074" s="199">
        <v>0.84844185384256399</v>
      </c>
    </row>
    <row r="31075" spans="1:9" x14ac:dyDescent="0.25">
      <c r="A31075" s="199">
        <v>31072</v>
      </c>
      <c r="B31075" s="199" t="s">
        <v>6239</v>
      </c>
      <c r="C31075" s="199" t="s">
        <v>6238</v>
      </c>
      <c r="D31075" s="199">
        <v>10.569351043248901</v>
      </c>
      <c r="E31075" s="199">
        <v>-0.20314836576082601</v>
      </c>
      <c r="F31075" s="199">
        <v>0.57933157697063198</v>
      </c>
      <c r="G31075" s="199">
        <v>-0.35065992229027798</v>
      </c>
      <c r="H31075" s="199">
        <v>0.72584349593768704</v>
      </c>
      <c r="I31075" s="199">
        <v>0.91996927977959997</v>
      </c>
    </row>
    <row r="31076" spans="1:9" x14ac:dyDescent="0.25">
      <c r="A31076" s="199">
        <v>31073</v>
      </c>
      <c r="B31076" s="199" t="s">
        <v>6237</v>
      </c>
      <c r="C31076" s="199" t="s">
        <v>6236</v>
      </c>
      <c r="D31076" s="199">
        <v>0.30543790065792298</v>
      </c>
      <c r="E31076" s="199">
        <v>-0.699131085621715</v>
      </c>
      <c r="F31076" s="199">
        <v>1.66497119652086</v>
      </c>
      <c r="G31076" s="199">
        <v>-0.41990581403607802</v>
      </c>
      <c r="H31076" s="199">
        <v>0.67455426029112897</v>
      </c>
      <c r="I31076" s="199" t="s">
        <v>1469</v>
      </c>
    </row>
    <row r="31077" spans="1:9" x14ac:dyDescent="0.25">
      <c r="A31077" s="199">
        <v>31074</v>
      </c>
      <c r="B31077" s="199" t="s">
        <v>6235</v>
      </c>
      <c r="C31077" s="199" t="s">
        <v>6234</v>
      </c>
      <c r="D31077" s="199">
        <v>52.378406780318798</v>
      </c>
      <c r="E31077" s="199">
        <v>-5.6462420392325401E-2</v>
      </c>
      <c r="F31077" s="199">
        <v>0.27266238327755199</v>
      </c>
      <c r="G31077" s="199">
        <v>-0.207078144456951</v>
      </c>
      <c r="H31077" s="199">
        <v>0.83594883035173695</v>
      </c>
      <c r="I31077" s="199">
        <v>0.95442975994681201</v>
      </c>
    </row>
    <row r="31078" spans="1:9" x14ac:dyDescent="0.25">
      <c r="A31078" s="199">
        <v>31075</v>
      </c>
      <c r="B31078" s="199" t="s">
        <v>6233</v>
      </c>
      <c r="C31078" s="199" t="s">
        <v>6232</v>
      </c>
      <c r="D31078" s="199">
        <v>25.0535501050101</v>
      </c>
      <c r="E31078" s="199">
        <v>0.21534922376917601</v>
      </c>
      <c r="F31078" s="199">
        <v>0.44263103490355898</v>
      </c>
      <c r="G31078" s="199">
        <v>0.48652084193801898</v>
      </c>
      <c r="H31078" s="199">
        <v>0.62659793191796398</v>
      </c>
      <c r="I31078" s="199">
        <v>0.88392157126589899</v>
      </c>
    </row>
    <row r="31079" spans="1:9" x14ac:dyDescent="0.25">
      <c r="A31079" s="199">
        <v>31076</v>
      </c>
      <c r="B31079" s="199" t="s">
        <v>6231</v>
      </c>
      <c r="C31079" s="199" t="s">
        <v>6230</v>
      </c>
      <c r="D31079" s="199">
        <v>0.70588660492997601</v>
      </c>
      <c r="E31079" s="199">
        <v>-2.0613091672133601</v>
      </c>
      <c r="F31079" s="199">
        <v>2.27972665334587</v>
      </c>
      <c r="G31079" s="199">
        <v>-0.90419137056982501</v>
      </c>
      <c r="H31079" s="199">
        <v>0.36589393517817298</v>
      </c>
      <c r="I31079" s="199" t="s">
        <v>1469</v>
      </c>
    </row>
    <row r="31080" spans="1:9" x14ac:dyDescent="0.25">
      <c r="A31080" s="199">
        <v>31077</v>
      </c>
      <c r="B31080" s="199" t="s">
        <v>6229</v>
      </c>
      <c r="C31080" s="199" t="s">
        <v>6228</v>
      </c>
      <c r="D31080" s="199">
        <v>9.6463642223473798</v>
      </c>
      <c r="E31080" s="199">
        <v>-0.33432359683125901</v>
      </c>
      <c r="F31080" s="199">
        <v>0.33558905570308101</v>
      </c>
      <c r="G31080" s="199">
        <v>-0.99622914141472396</v>
      </c>
      <c r="H31080" s="199">
        <v>0.31913882329497401</v>
      </c>
      <c r="I31080" s="199">
        <v>0.73433123041649495</v>
      </c>
    </row>
    <row r="31081" spans="1:9" x14ac:dyDescent="0.25">
      <c r="A31081" s="199">
        <v>31078</v>
      </c>
      <c r="B31081" s="199" t="s">
        <v>6227</v>
      </c>
      <c r="C31081" s="199" t="s">
        <v>6226</v>
      </c>
      <c r="D31081" s="199">
        <v>50.578482090311297</v>
      </c>
      <c r="E31081" s="199">
        <v>0.24438654763444101</v>
      </c>
      <c r="F31081" s="199">
        <v>0.20822852118625301</v>
      </c>
      <c r="G31081" s="199">
        <v>1.17364588790335</v>
      </c>
      <c r="H31081" s="199">
        <v>0.240536892912357</v>
      </c>
      <c r="I31081" s="199">
        <v>0.67353567389523505</v>
      </c>
    </row>
    <row r="31082" spans="1:9" x14ac:dyDescent="0.25">
      <c r="A31082" s="199">
        <v>31079</v>
      </c>
      <c r="B31082" s="199" t="s">
        <v>6225</v>
      </c>
      <c r="C31082" s="199" t="s">
        <v>6224</v>
      </c>
      <c r="D31082" s="199">
        <v>31.587763471292799</v>
      </c>
      <c r="E31082" s="199">
        <v>-1.8172432668984899</v>
      </c>
      <c r="F31082" s="199">
        <v>0.59045798173443298</v>
      </c>
      <c r="G31082" s="199">
        <v>-3.0776843113551502</v>
      </c>
      <c r="H31082" s="199">
        <v>2.0861578614833798E-3</v>
      </c>
      <c r="I31082" s="199">
        <v>0.142813042707614</v>
      </c>
    </row>
    <row r="31083" spans="1:9" x14ac:dyDescent="0.25">
      <c r="A31083" s="199">
        <v>31080</v>
      </c>
      <c r="B31083" s="199" t="s">
        <v>6223</v>
      </c>
      <c r="C31083" s="199" t="s">
        <v>6222</v>
      </c>
      <c r="D31083" s="199">
        <v>0.70285881432830599</v>
      </c>
      <c r="E31083" s="199">
        <v>-0.12578694104304999</v>
      </c>
      <c r="F31083" s="199">
        <v>0.89897734667302198</v>
      </c>
      <c r="G31083" s="199">
        <v>-0.13992225889625401</v>
      </c>
      <c r="H31083" s="199">
        <v>0.88872141423912399</v>
      </c>
      <c r="I31083" s="199" t="s">
        <v>1469</v>
      </c>
    </row>
    <row r="31084" spans="1:9" x14ac:dyDescent="0.25">
      <c r="A31084" s="199">
        <v>31081</v>
      </c>
      <c r="B31084" s="199" t="s">
        <v>6221</v>
      </c>
      <c r="C31084" s="199" t="s">
        <v>6220</v>
      </c>
      <c r="D31084" s="199">
        <v>1.7183740638862699</v>
      </c>
      <c r="E31084" s="199">
        <v>1.73906750758824</v>
      </c>
      <c r="F31084" s="199">
        <v>0.89141202772442996</v>
      </c>
      <c r="G31084" s="199">
        <v>1.9509132180184701</v>
      </c>
      <c r="H31084" s="199">
        <v>5.1067369997161098E-2</v>
      </c>
      <c r="I31084" s="199" t="s">
        <v>1469</v>
      </c>
    </row>
    <row r="31085" spans="1:9" x14ac:dyDescent="0.25">
      <c r="A31085" s="199">
        <v>31082</v>
      </c>
      <c r="B31085" s="199" t="s">
        <v>6219</v>
      </c>
      <c r="C31085" s="199" t="s">
        <v>6218</v>
      </c>
      <c r="D31085" s="199">
        <v>78.603433477514997</v>
      </c>
      <c r="E31085" s="199">
        <v>-0.36103148398600299</v>
      </c>
      <c r="F31085" s="199">
        <v>0.311174791892318</v>
      </c>
      <c r="G31085" s="199">
        <v>-1.16022085783523</v>
      </c>
      <c r="H31085" s="199">
        <v>0.245958896948788</v>
      </c>
      <c r="I31085" s="199">
        <v>0.67890909230177898</v>
      </c>
    </row>
    <row r="31086" spans="1:9" x14ac:dyDescent="0.25">
      <c r="A31086" s="199">
        <v>31083</v>
      </c>
      <c r="B31086" s="199" t="s">
        <v>6217</v>
      </c>
      <c r="C31086" s="199" t="s">
        <v>6216</v>
      </c>
      <c r="D31086" s="199">
        <v>5.1588835371205999</v>
      </c>
      <c r="E31086" s="199">
        <v>7.2636807811047602E-2</v>
      </c>
      <c r="F31086" s="199">
        <v>0.41367493503441999</v>
      </c>
      <c r="G31086" s="199">
        <v>0.17558909583198201</v>
      </c>
      <c r="H31086" s="199">
        <v>0.86061676951850397</v>
      </c>
      <c r="I31086" s="199">
        <v>0.96353318750630201</v>
      </c>
    </row>
    <row r="31087" spans="1:9" x14ac:dyDescent="0.25">
      <c r="A31087" s="199">
        <v>31084</v>
      </c>
      <c r="B31087" s="199" t="s">
        <v>6215</v>
      </c>
      <c r="C31087" s="199" t="s">
        <v>6214</v>
      </c>
      <c r="D31087" s="199">
        <v>3.1354165724120802</v>
      </c>
      <c r="E31087" s="199">
        <v>1.4195581475879699</v>
      </c>
      <c r="F31087" s="199">
        <v>0.572593347965761</v>
      </c>
      <c r="G31087" s="199">
        <v>2.4791733131920002</v>
      </c>
      <c r="H31087" s="199">
        <v>1.31687301296341E-2</v>
      </c>
      <c r="I31087" s="199">
        <v>0.26452193452717698</v>
      </c>
    </row>
    <row r="31088" spans="1:9" x14ac:dyDescent="0.25">
      <c r="A31088" s="199">
        <v>31085</v>
      </c>
      <c r="B31088" s="199" t="s">
        <v>6213</v>
      </c>
      <c r="C31088" s="199" t="s">
        <v>6212</v>
      </c>
      <c r="D31088" s="199">
        <v>8.2291684980962891</v>
      </c>
      <c r="E31088" s="199">
        <v>0.88493598726637401</v>
      </c>
      <c r="F31088" s="199">
        <v>0.55029969586522998</v>
      </c>
      <c r="G31088" s="199">
        <v>1.6080982670270201</v>
      </c>
      <c r="H31088" s="199">
        <v>0.107813658705744</v>
      </c>
      <c r="I31088" s="199">
        <v>0.52466680527889298</v>
      </c>
    </row>
    <row r="31089" spans="1:9" x14ac:dyDescent="0.25">
      <c r="A31089" s="199">
        <v>31086</v>
      </c>
      <c r="B31089" s="199" t="s">
        <v>6211</v>
      </c>
      <c r="C31089" s="199" t="s">
        <v>6210</v>
      </c>
      <c r="D31089" s="199">
        <v>39.966425817475397</v>
      </c>
      <c r="E31089" s="199">
        <v>-0.199143806713168</v>
      </c>
      <c r="F31089" s="199">
        <v>0.247628470088118</v>
      </c>
      <c r="G31089" s="199">
        <v>-0.80420400223892796</v>
      </c>
      <c r="H31089" s="199">
        <v>0.42127916778480601</v>
      </c>
      <c r="I31089" s="199">
        <v>0.792290066028429</v>
      </c>
    </row>
    <row r="31090" spans="1:9" x14ac:dyDescent="0.25">
      <c r="A31090" s="199">
        <v>31087</v>
      </c>
      <c r="B31090" s="199" t="s">
        <v>6209</v>
      </c>
      <c r="C31090" s="199" t="s">
        <v>6208</v>
      </c>
      <c r="D31090" s="199">
        <v>9.3700971011960608</v>
      </c>
      <c r="E31090" s="199">
        <v>0.20521071738320501</v>
      </c>
      <c r="F31090" s="199">
        <v>0.522126298845077</v>
      </c>
      <c r="G31090" s="199">
        <v>0.39302888561086302</v>
      </c>
      <c r="H31090" s="199">
        <v>0.69429814695942005</v>
      </c>
      <c r="I31090" s="199">
        <v>0.90811100418129798</v>
      </c>
    </row>
    <row r="31091" spans="1:9" x14ac:dyDescent="0.25">
      <c r="A31091" s="199">
        <v>31088</v>
      </c>
      <c r="B31091" s="199" t="s">
        <v>6207</v>
      </c>
      <c r="C31091" s="199" t="s">
        <v>6206</v>
      </c>
      <c r="D31091" s="199">
        <v>89.152607260357499</v>
      </c>
      <c r="E31091" s="199">
        <v>-0.26398198477595503</v>
      </c>
      <c r="F31091" s="199">
        <v>0.32993140418496503</v>
      </c>
      <c r="G31091" s="199">
        <v>-0.80011172452065904</v>
      </c>
      <c r="H31091" s="199">
        <v>0.423646068759928</v>
      </c>
      <c r="I31091" s="199">
        <v>0.793361917194088</v>
      </c>
    </row>
    <row r="31092" spans="1:9" x14ac:dyDescent="0.25">
      <c r="A31092" s="199">
        <v>31089</v>
      </c>
      <c r="B31092" s="199" t="s">
        <v>6205</v>
      </c>
      <c r="C31092" s="199" t="s">
        <v>6204</v>
      </c>
      <c r="D31092" s="199">
        <v>32.752662672635402</v>
      </c>
      <c r="E31092" s="199">
        <v>-0.19570889592524501</v>
      </c>
      <c r="F31092" s="199">
        <v>0.29447638333383802</v>
      </c>
      <c r="G31092" s="199">
        <v>-0.66459963175850301</v>
      </c>
      <c r="H31092" s="199">
        <v>0.50630660485087098</v>
      </c>
      <c r="I31092" s="199">
        <v>0.83051080881581096</v>
      </c>
    </row>
    <row r="31093" spans="1:9" x14ac:dyDescent="0.25">
      <c r="A31093" s="199">
        <v>31090</v>
      </c>
      <c r="B31093" s="199" t="s">
        <v>6203</v>
      </c>
      <c r="C31093" s="199" t="s">
        <v>6202</v>
      </c>
      <c r="D31093" s="199">
        <v>0.61841333797773901</v>
      </c>
      <c r="E31093" s="199">
        <v>0.32103994531744701</v>
      </c>
      <c r="F31093" s="199">
        <v>1.20348780340372</v>
      </c>
      <c r="G31093" s="199">
        <v>0.266757955011657</v>
      </c>
      <c r="H31093" s="199">
        <v>0.78965552850295195</v>
      </c>
      <c r="I31093" s="199" t="s">
        <v>1469</v>
      </c>
    </row>
    <row r="31094" spans="1:9" x14ac:dyDescent="0.25">
      <c r="A31094" s="199">
        <v>31091</v>
      </c>
      <c r="B31094" s="199" t="s">
        <v>6201</v>
      </c>
      <c r="C31094" s="199" t="s">
        <v>6200</v>
      </c>
      <c r="D31094" s="199">
        <v>3.3314511749483802</v>
      </c>
      <c r="E31094" s="199">
        <v>-0.125419855443518</v>
      </c>
      <c r="F31094" s="199">
        <v>0.62490899668787803</v>
      </c>
      <c r="G31094" s="199">
        <v>-0.20070099183763401</v>
      </c>
      <c r="H31094" s="199">
        <v>0.84093238412246596</v>
      </c>
      <c r="I31094" s="199">
        <v>0.95690002162298904</v>
      </c>
    </row>
    <row r="31095" spans="1:9" x14ac:dyDescent="0.25">
      <c r="A31095" s="199">
        <v>31092</v>
      </c>
      <c r="B31095" s="199" t="s">
        <v>6199</v>
      </c>
      <c r="C31095" s="199" t="s">
        <v>6198</v>
      </c>
      <c r="D31095" s="199">
        <v>1.2414222063714599</v>
      </c>
      <c r="E31095" s="199">
        <v>-0.918716861353571</v>
      </c>
      <c r="F31095" s="199">
        <v>2.6347119008102702</v>
      </c>
      <c r="G31095" s="199">
        <v>-0.34869727542925399</v>
      </c>
      <c r="H31095" s="199">
        <v>0.72731658993173798</v>
      </c>
      <c r="I31095" s="199" t="s">
        <v>1469</v>
      </c>
    </row>
    <row r="31096" spans="1:9" x14ac:dyDescent="0.25">
      <c r="A31096" s="199">
        <v>31093</v>
      </c>
      <c r="B31096" s="199" t="s">
        <v>6197</v>
      </c>
      <c r="C31096" s="199" t="s">
        <v>6196</v>
      </c>
      <c r="D31096" s="199">
        <v>20.615901718685301</v>
      </c>
      <c r="E31096" s="199">
        <v>-0.94349733046019502</v>
      </c>
      <c r="F31096" s="199">
        <v>0.43797944105002901</v>
      </c>
      <c r="G31096" s="199">
        <v>-2.1542046087784801</v>
      </c>
      <c r="H31096" s="199">
        <v>3.1224129600421199E-2</v>
      </c>
      <c r="I31096" s="199">
        <v>0.35226037879212502</v>
      </c>
    </row>
    <row r="31097" spans="1:9" x14ac:dyDescent="0.25">
      <c r="A31097" s="199">
        <v>31094</v>
      </c>
      <c r="B31097" s="199" t="s">
        <v>6195</v>
      </c>
      <c r="C31097" s="199" t="s">
        <v>6194</v>
      </c>
      <c r="D31097" s="199">
        <v>51.151793217839398</v>
      </c>
      <c r="E31097" s="199">
        <v>-1.5079367350533499</v>
      </c>
      <c r="F31097" s="199">
        <v>0.92499589161826101</v>
      </c>
      <c r="G31097" s="199">
        <v>-1.6302091162969901</v>
      </c>
      <c r="H31097" s="199">
        <v>0.10305730785344901</v>
      </c>
      <c r="I31097" s="199">
        <v>0.51766118075617096</v>
      </c>
    </row>
    <row r="31098" spans="1:9" x14ac:dyDescent="0.25">
      <c r="A31098" s="199">
        <v>31095</v>
      </c>
      <c r="B31098" s="199" t="s">
        <v>6193</v>
      </c>
      <c r="C31098" s="199" t="s">
        <v>6192</v>
      </c>
      <c r="D31098" s="199">
        <v>3.8212452668266099</v>
      </c>
      <c r="E31098" s="199">
        <v>2.12029039973771E-2</v>
      </c>
      <c r="F31098" s="199">
        <v>0.54630845202018397</v>
      </c>
      <c r="G31098" s="199">
        <v>3.8811231858067098E-2</v>
      </c>
      <c r="H31098" s="199">
        <v>0.96904088985482395</v>
      </c>
      <c r="I31098" s="199">
        <v>0.992780781161128</v>
      </c>
    </row>
    <row r="31099" spans="1:9" x14ac:dyDescent="0.25">
      <c r="A31099" s="199">
        <v>31096</v>
      </c>
      <c r="B31099" s="199" t="s">
        <v>6191</v>
      </c>
      <c r="C31099" s="199" t="s">
        <v>6190</v>
      </c>
      <c r="D31099" s="199">
        <v>8.7597731447892997</v>
      </c>
      <c r="E31099" s="199">
        <v>-0.226401717377267</v>
      </c>
      <c r="F31099" s="199">
        <v>0.29259907021698001</v>
      </c>
      <c r="G31099" s="199">
        <v>-0.77376089134314996</v>
      </c>
      <c r="H31099" s="199">
        <v>0.43907220377141298</v>
      </c>
      <c r="I31099" s="199">
        <v>0.79991545416272902</v>
      </c>
    </row>
    <row r="31100" spans="1:9" x14ac:dyDescent="0.25">
      <c r="A31100" s="199">
        <v>31097</v>
      </c>
      <c r="B31100" s="199" t="s">
        <v>6189</v>
      </c>
      <c r="C31100" s="199" t="s">
        <v>6188</v>
      </c>
      <c r="D31100" s="199">
        <v>0</v>
      </c>
      <c r="E31100" s="199">
        <v>0</v>
      </c>
      <c r="F31100" s="199">
        <v>0</v>
      </c>
      <c r="G31100" s="199">
        <v>0</v>
      </c>
      <c r="H31100" s="199">
        <v>1</v>
      </c>
      <c r="I31100" s="199" t="s">
        <v>1469</v>
      </c>
    </row>
    <row r="31101" spans="1:9" x14ac:dyDescent="0.25">
      <c r="A31101" s="199">
        <v>31098</v>
      </c>
      <c r="B31101" s="199" t="s">
        <v>6187</v>
      </c>
      <c r="C31101" s="199" t="s">
        <v>6186</v>
      </c>
      <c r="D31101" s="199">
        <v>46.4437768955992</v>
      </c>
      <c r="E31101" s="199">
        <v>0.25041478486485003</v>
      </c>
      <c r="F31101" s="199">
        <v>0.30084903347523101</v>
      </c>
      <c r="G31101" s="199">
        <v>0.83236027708716598</v>
      </c>
      <c r="H31101" s="199">
        <v>0.40520561656076898</v>
      </c>
      <c r="I31101" s="199">
        <v>0.78426064493592496</v>
      </c>
    </row>
    <row r="31102" spans="1:9" x14ac:dyDescent="0.25">
      <c r="A31102" s="199">
        <v>31099</v>
      </c>
      <c r="B31102" s="199" t="s">
        <v>6185</v>
      </c>
      <c r="C31102" s="199" t="s">
        <v>6184</v>
      </c>
      <c r="D31102" s="199">
        <v>16.547251671318101</v>
      </c>
      <c r="E31102" s="199">
        <v>-2.5310721364216102E-3</v>
      </c>
      <c r="F31102" s="199">
        <v>0.55771032362936201</v>
      </c>
      <c r="G31102" s="199">
        <v>-4.5383275675271303E-3</v>
      </c>
      <c r="H31102" s="199">
        <v>0.99637895093211404</v>
      </c>
      <c r="I31102" s="199">
        <v>0.999534492979676</v>
      </c>
    </row>
    <row r="31103" spans="1:9" x14ac:dyDescent="0.25">
      <c r="A31103" s="199">
        <v>31100</v>
      </c>
      <c r="B31103" s="199" t="s">
        <v>6183</v>
      </c>
      <c r="C31103" s="199" t="s">
        <v>6182</v>
      </c>
      <c r="D31103" s="199">
        <v>40.794446415185</v>
      </c>
      <c r="E31103" s="199">
        <v>0.34942663196957302</v>
      </c>
      <c r="F31103" s="199">
        <v>0.36916309721034901</v>
      </c>
      <c r="G31103" s="199">
        <v>0.94653727474409299</v>
      </c>
      <c r="H31103" s="199">
        <v>0.34387461966292798</v>
      </c>
      <c r="I31103" s="199">
        <v>0.74841533603874899</v>
      </c>
    </row>
    <row r="31104" spans="1:9" x14ac:dyDescent="0.25">
      <c r="A31104" s="199">
        <v>31101</v>
      </c>
      <c r="B31104" s="199" t="s">
        <v>6181</v>
      </c>
      <c r="C31104" s="199" t="s">
        <v>6180</v>
      </c>
      <c r="D31104" s="199">
        <v>4.1034710266651402</v>
      </c>
      <c r="E31104" s="199">
        <v>0.91157904457226102</v>
      </c>
      <c r="F31104" s="199">
        <v>0.42121158348278298</v>
      </c>
      <c r="G31104" s="199">
        <v>2.1641832283786702</v>
      </c>
      <c r="H31104" s="199">
        <v>3.0450289940052801E-2</v>
      </c>
      <c r="I31104" s="199">
        <v>0.34879526711337</v>
      </c>
    </row>
    <row r="31105" spans="1:9" x14ac:dyDescent="0.25">
      <c r="A31105" s="199">
        <v>31102</v>
      </c>
      <c r="B31105" s="199" t="s">
        <v>6179</v>
      </c>
      <c r="C31105" s="199" t="s">
        <v>6178</v>
      </c>
      <c r="D31105" s="199">
        <v>4.9831424942897797</v>
      </c>
      <c r="E31105" s="199">
        <v>-0.90597824322526699</v>
      </c>
      <c r="F31105" s="199">
        <v>0.56402152354894097</v>
      </c>
      <c r="G31105" s="199">
        <v>-1.60628310339056</v>
      </c>
      <c r="H31105" s="199">
        <v>0.108211721121238</v>
      </c>
      <c r="I31105" s="199">
        <v>0.524992971145128</v>
      </c>
    </row>
    <row r="31106" spans="1:9" x14ac:dyDescent="0.25">
      <c r="A31106" s="199">
        <v>31103</v>
      </c>
      <c r="B31106" s="199" t="s">
        <v>6177</v>
      </c>
      <c r="C31106" s="199" t="s">
        <v>6176</v>
      </c>
      <c r="D31106" s="199">
        <v>31.9495927229163</v>
      </c>
      <c r="E31106" s="199">
        <v>-0.257028329628672</v>
      </c>
      <c r="F31106" s="199">
        <v>0.381068103522266</v>
      </c>
      <c r="G31106" s="199">
        <v>-0.67449447291159603</v>
      </c>
      <c r="H31106" s="199">
        <v>0.49999699846808099</v>
      </c>
      <c r="I31106" s="199">
        <v>0.82811654602838902</v>
      </c>
    </row>
    <row r="31107" spans="1:9" x14ac:dyDescent="0.25">
      <c r="A31107" s="199">
        <v>31104</v>
      </c>
      <c r="B31107" s="199" t="s">
        <v>6175</v>
      </c>
      <c r="C31107" s="199" t="s">
        <v>6174</v>
      </c>
      <c r="D31107" s="199">
        <v>6.7000876342640501</v>
      </c>
      <c r="E31107" s="199">
        <v>-0.98189407689586805</v>
      </c>
      <c r="F31107" s="199">
        <v>0.63442406274325103</v>
      </c>
      <c r="G31107" s="199">
        <v>-1.5476936241197401</v>
      </c>
      <c r="H31107" s="199">
        <v>0.121696077898388</v>
      </c>
      <c r="I31107" s="199">
        <v>0.54743014339070395</v>
      </c>
    </row>
    <row r="31108" spans="1:9" x14ac:dyDescent="0.25">
      <c r="A31108" s="199">
        <v>31105</v>
      </c>
      <c r="B31108" s="199" t="s">
        <v>6173</v>
      </c>
      <c r="C31108" s="199" t="s">
        <v>6172</v>
      </c>
      <c r="D31108" s="199">
        <v>0.36465121104828702</v>
      </c>
      <c r="E31108" s="199">
        <v>-1.4368902955150999</v>
      </c>
      <c r="F31108" s="199">
        <v>1.03412061518829</v>
      </c>
      <c r="G31108" s="199">
        <v>-1.3894803704821901</v>
      </c>
      <c r="H31108" s="199">
        <v>0.16468672587842001</v>
      </c>
      <c r="I31108" s="199" t="s">
        <v>1469</v>
      </c>
    </row>
    <row r="31109" spans="1:9" x14ac:dyDescent="0.25">
      <c r="A31109" s="199">
        <v>31106</v>
      </c>
      <c r="B31109" s="199" t="s">
        <v>6171</v>
      </c>
      <c r="C31109" s="199" t="s">
        <v>6170</v>
      </c>
      <c r="D31109" s="199">
        <v>1.6445574321952301</v>
      </c>
      <c r="E31109" s="199">
        <v>0.145014317606285</v>
      </c>
      <c r="F31109" s="199">
        <v>1.0315314668595801</v>
      </c>
      <c r="G31109" s="199">
        <v>0.14058157435349</v>
      </c>
      <c r="H31109" s="199">
        <v>0.88820050519853799</v>
      </c>
      <c r="I31109" s="199" t="s">
        <v>1469</v>
      </c>
    </row>
    <row r="31110" spans="1:9" x14ac:dyDescent="0.25">
      <c r="A31110" s="199">
        <v>31107</v>
      </c>
      <c r="B31110" s="199" t="s">
        <v>6169</v>
      </c>
      <c r="C31110" s="199" t="s">
        <v>6168</v>
      </c>
      <c r="D31110" s="199">
        <v>40.888566988994199</v>
      </c>
      <c r="E31110" s="199">
        <v>-0.35134453358060402</v>
      </c>
      <c r="F31110" s="199">
        <v>0.41503199910402899</v>
      </c>
      <c r="G31110" s="199">
        <v>-0.84654805976186298</v>
      </c>
      <c r="H31110" s="199">
        <v>0.39724707518145702</v>
      </c>
      <c r="I31110" s="199">
        <v>0.78026196143443904</v>
      </c>
    </row>
    <row r="31111" spans="1:9" x14ac:dyDescent="0.25">
      <c r="A31111" s="199">
        <v>31108</v>
      </c>
      <c r="B31111" s="199" t="s">
        <v>6167</v>
      </c>
      <c r="C31111" s="199" t="s">
        <v>6166</v>
      </c>
      <c r="D31111" s="199">
        <v>23.112873544330299</v>
      </c>
      <c r="E31111" s="199">
        <v>-0.39606426605927297</v>
      </c>
      <c r="F31111" s="199">
        <v>0.40940177343262102</v>
      </c>
      <c r="G31111" s="199">
        <v>-0.96742195994531199</v>
      </c>
      <c r="H31111" s="199">
        <v>0.333333136528978</v>
      </c>
      <c r="I31111" s="199">
        <v>0.74132120725901796</v>
      </c>
    </row>
    <row r="31112" spans="1:9" x14ac:dyDescent="0.25">
      <c r="A31112" s="199">
        <v>31109</v>
      </c>
      <c r="B31112" s="199" t="s">
        <v>6165</v>
      </c>
      <c r="C31112" s="199" t="s">
        <v>6164</v>
      </c>
      <c r="D31112" s="199">
        <v>20.9816309833109</v>
      </c>
      <c r="E31112" s="199">
        <v>-9.0952785926556895E-2</v>
      </c>
      <c r="F31112" s="199">
        <v>0.35669447022590101</v>
      </c>
      <c r="G31112" s="199">
        <v>-0.254987933704032</v>
      </c>
      <c r="H31112" s="199">
        <v>0.79873241877611201</v>
      </c>
      <c r="I31112" s="199">
        <v>0.94355794299065099</v>
      </c>
    </row>
    <row r="31113" spans="1:9" x14ac:dyDescent="0.25">
      <c r="A31113" s="199">
        <v>31110</v>
      </c>
      <c r="B31113" s="199" t="s">
        <v>6163</v>
      </c>
      <c r="C31113" s="199" t="s">
        <v>6162</v>
      </c>
      <c r="D31113" s="199">
        <v>9.9992260623298694</v>
      </c>
      <c r="E31113" s="199">
        <v>0.75332242666896898</v>
      </c>
      <c r="F31113" s="199">
        <v>0.56748990413768496</v>
      </c>
      <c r="G31113" s="199">
        <v>1.3274640150888</v>
      </c>
      <c r="H31113" s="199">
        <v>0.184355235957948</v>
      </c>
      <c r="I31113" s="199">
        <v>0.62074194601270105</v>
      </c>
    </row>
    <row r="31114" spans="1:9" x14ac:dyDescent="0.25">
      <c r="A31114" s="199">
        <v>31111</v>
      </c>
      <c r="B31114" s="199" t="s">
        <v>6161</v>
      </c>
      <c r="C31114" s="199" t="s">
        <v>6160</v>
      </c>
      <c r="D31114" s="199">
        <v>1.0183158774105701</v>
      </c>
      <c r="E31114" s="199">
        <v>-0.75955098217092798</v>
      </c>
      <c r="F31114" s="199">
        <v>1.0195498575681401</v>
      </c>
      <c r="G31114" s="199">
        <v>-0.74498660024594998</v>
      </c>
      <c r="H31114" s="199">
        <v>0.45627982047877902</v>
      </c>
      <c r="I31114" s="199" t="s">
        <v>1469</v>
      </c>
    </row>
    <row r="31115" spans="1:9" x14ac:dyDescent="0.25">
      <c r="A31115" s="199">
        <v>31112</v>
      </c>
      <c r="B31115" s="199" t="s">
        <v>6159</v>
      </c>
      <c r="C31115" s="199" t="s">
        <v>6158</v>
      </c>
      <c r="D31115" s="199">
        <v>0.160883472754246</v>
      </c>
      <c r="E31115" s="199">
        <v>-1.1599421239839001</v>
      </c>
      <c r="F31115" s="199">
        <v>2.8138632440863001</v>
      </c>
      <c r="G31115" s="199">
        <v>-0.41222405759116598</v>
      </c>
      <c r="H31115" s="199">
        <v>0.68017520542825005</v>
      </c>
      <c r="I31115" s="199" t="s">
        <v>1469</v>
      </c>
    </row>
    <row r="31116" spans="1:9" x14ac:dyDescent="0.25">
      <c r="A31116" s="199">
        <v>31113</v>
      </c>
      <c r="B31116" s="199" t="s">
        <v>6157</v>
      </c>
      <c r="C31116" s="199" t="s">
        <v>6156</v>
      </c>
      <c r="D31116" s="199">
        <v>0.46716016768590501</v>
      </c>
      <c r="E31116" s="199">
        <v>-0.21327585011103201</v>
      </c>
      <c r="F31116" s="199">
        <v>0.924668960019289</v>
      </c>
      <c r="G31116" s="199">
        <v>-0.23065103224248201</v>
      </c>
      <c r="H31116" s="199">
        <v>0.81758591835277294</v>
      </c>
      <c r="I31116" s="199" t="s">
        <v>1469</v>
      </c>
    </row>
    <row r="31117" spans="1:9" x14ac:dyDescent="0.25">
      <c r="A31117" s="199">
        <v>31114</v>
      </c>
      <c r="B31117" s="199" t="s">
        <v>6155</v>
      </c>
      <c r="C31117" s="199" t="s">
        <v>6154</v>
      </c>
      <c r="D31117" s="199">
        <v>380.62718257599499</v>
      </c>
      <c r="E31117" s="199">
        <v>-0.41181588053201501</v>
      </c>
      <c r="F31117" s="199">
        <v>0.30371396538442502</v>
      </c>
      <c r="G31117" s="199">
        <v>-1.3559333039254899</v>
      </c>
      <c r="H31117" s="199">
        <v>0.17512038991494799</v>
      </c>
      <c r="I31117" s="199">
        <v>0.61230016131748299</v>
      </c>
    </row>
    <row r="31118" spans="1:9" x14ac:dyDescent="0.25">
      <c r="A31118" s="199">
        <v>31115</v>
      </c>
      <c r="B31118" s="199" t="s">
        <v>6153</v>
      </c>
      <c r="C31118" s="199" t="s">
        <v>6152</v>
      </c>
      <c r="D31118" s="199">
        <v>4.2999638018422699</v>
      </c>
      <c r="E31118" s="199">
        <v>1.0559687801789599</v>
      </c>
      <c r="F31118" s="199">
        <v>0.62853554411579504</v>
      </c>
      <c r="G31118" s="199">
        <v>1.6800462441061601</v>
      </c>
      <c r="H31118" s="199">
        <v>9.2948318613760003E-2</v>
      </c>
      <c r="I31118" s="199">
        <v>0.49990256839963998</v>
      </c>
    </row>
    <row r="31119" spans="1:9" x14ac:dyDescent="0.25">
      <c r="A31119" s="199">
        <v>31116</v>
      </c>
      <c r="B31119" s="199" t="s">
        <v>6151</v>
      </c>
      <c r="C31119" s="199" t="s">
        <v>6150</v>
      </c>
      <c r="D31119" s="199">
        <v>73.550009142485294</v>
      </c>
      <c r="E31119" s="199">
        <v>-0.273399030928902</v>
      </c>
      <c r="F31119" s="199">
        <v>0.23985228478731799</v>
      </c>
      <c r="G31119" s="199">
        <v>-1.1398641925438899</v>
      </c>
      <c r="H31119" s="199">
        <v>0.254342885007592</v>
      </c>
      <c r="I31119" s="199">
        <v>0.68620595319934996</v>
      </c>
    </row>
    <row r="31120" spans="1:9" x14ac:dyDescent="0.25">
      <c r="A31120" s="199">
        <v>31117</v>
      </c>
      <c r="B31120" s="199" t="s">
        <v>6149</v>
      </c>
      <c r="C31120" s="199" t="s">
        <v>6148</v>
      </c>
      <c r="D31120" s="199">
        <v>104.670554544496</v>
      </c>
      <c r="E31120" s="199">
        <v>-4.0395155357051599E-2</v>
      </c>
      <c r="F31120" s="199">
        <v>0.40267120066844198</v>
      </c>
      <c r="G31120" s="199">
        <v>-0.10031796485568099</v>
      </c>
      <c r="H31120" s="199">
        <v>0.92009189554446702</v>
      </c>
      <c r="I31120" s="199">
        <v>0.98048803132105899</v>
      </c>
    </row>
    <row r="31121" spans="1:9" x14ac:dyDescent="0.25">
      <c r="A31121" s="199">
        <v>31118</v>
      </c>
      <c r="B31121" s="199" t="s">
        <v>6147</v>
      </c>
      <c r="C31121" s="199" t="s">
        <v>6146</v>
      </c>
      <c r="D31121" s="199">
        <v>19.7475249020852</v>
      </c>
      <c r="E31121" s="199">
        <v>4.7328635347053401E-2</v>
      </c>
      <c r="F31121" s="199">
        <v>0.34264891753103099</v>
      </c>
      <c r="G31121" s="199">
        <v>0.13812574015432899</v>
      </c>
      <c r="H31121" s="199">
        <v>0.89014104305367203</v>
      </c>
      <c r="I31121" s="199">
        <v>0.97082963963470303</v>
      </c>
    </row>
    <row r="31122" spans="1:9" x14ac:dyDescent="0.25">
      <c r="A31122" s="199">
        <v>31119</v>
      </c>
      <c r="B31122" s="199" t="s">
        <v>6145</v>
      </c>
      <c r="C31122" s="199" t="s">
        <v>6144</v>
      </c>
      <c r="D31122" s="199">
        <v>1.1826032396723201</v>
      </c>
      <c r="E31122" s="199">
        <v>-0.20179334490268</v>
      </c>
      <c r="F31122" s="199">
        <v>0.60312429011077495</v>
      </c>
      <c r="G31122" s="199">
        <v>-0.33458003302373501</v>
      </c>
      <c r="H31122" s="199">
        <v>0.73794190899110002</v>
      </c>
      <c r="I31122" s="199" t="s">
        <v>1469</v>
      </c>
    </row>
    <row r="31123" spans="1:9" x14ac:dyDescent="0.25">
      <c r="A31123" s="199">
        <v>31120</v>
      </c>
      <c r="B31123" s="199" t="s">
        <v>6143</v>
      </c>
      <c r="C31123" s="199" t="s">
        <v>6142</v>
      </c>
      <c r="D31123" s="199">
        <v>0.83407052284066097</v>
      </c>
      <c r="E31123" s="199">
        <v>-0.917967517340748</v>
      </c>
      <c r="F31123" s="199">
        <v>0.96358120314656304</v>
      </c>
      <c r="G31123" s="199">
        <v>-0.95266233332814798</v>
      </c>
      <c r="H31123" s="199">
        <v>0.34076118372053499</v>
      </c>
      <c r="I31123" s="199" t="s">
        <v>1469</v>
      </c>
    </row>
    <row r="31124" spans="1:9" x14ac:dyDescent="0.25">
      <c r="A31124" s="199">
        <v>31121</v>
      </c>
      <c r="B31124" s="199" t="s">
        <v>6141</v>
      </c>
      <c r="C31124" s="199" t="s">
        <v>6140</v>
      </c>
      <c r="D31124" s="199">
        <v>351.34834964456797</v>
      </c>
      <c r="E31124" s="199">
        <v>0.118185129583101</v>
      </c>
      <c r="F31124" s="199">
        <v>0.22214113540701499</v>
      </c>
      <c r="G31124" s="199">
        <v>0.53202721489002003</v>
      </c>
      <c r="H31124" s="199">
        <v>0.59470714662100799</v>
      </c>
      <c r="I31124" s="199">
        <v>0.87022352293157701</v>
      </c>
    </row>
    <row r="31125" spans="1:9" x14ac:dyDescent="0.25">
      <c r="A31125" s="199">
        <v>31122</v>
      </c>
      <c r="B31125" s="199" t="s">
        <v>6139</v>
      </c>
      <c r="C31125" s="199" t="s">
        <v>6138</v>
      </c>
      <c r="D31125" s="199">
        <v>3.65275530466872</v>
      </c>
      <c r="E31125" s="199">
        <v>-1.0935969613071199</v>
      </c>
      <c r="F31125" s="199">
        <v>0.67185025574227397</v>
      </c>
      <c r="G31125" s="199">
        <v>-1.62773914568045</v>
      </c>
      <c r="H31125" s="199">
        <v>0.10358020889934801</v>
      </c>
      <c r="I31125" s="199">
        <v>0.51803074797184101</v>
      </c>
    </row>
    <row r="31126" spans="1:9" x14ac:dyDescent="0.25">
      <c r="A31126" s="199">
        <v>31123</v>
      </c>
      <c r="B31126" s="199" t="s">
        <v>6137</v>
      </c>
      <c r="C31126" s="199" t="s">
        <v>6136</v>
      </c>
      <c r="D31126" s="199">
        <v>0.62237672234818697</v>
      </c>
      <c r="E31126" s="199">
        <v>-0.76060892787444301</v>
      </c>
      <c r="F31126" s="199">
        <v>1.02898391894978</v>
      </c>
      <c r="G31126" s="199">
        <v>-0.73918446524485304</v>
      </c>
      <c r="H31126" s="199">
        <v>0.45979499263486001</v>
      </c>
      <c r="I31126" s="199" t="s">
        <v>1469</v>
      </c>
    </row>
    <row r="31127" spans="1:9" x14ac:dyDescent="0.25">
      <c r="A31127" s="199">
        <v>31124</v>
      </c>
      <c r="B31127" s="199" t="s">
        <v>6135</v>
      </c>
      <c r="C31127" s="199" t="s">
        <v>6134</v>
      </c>
      <c r="D31127" s="199">
        <v>143.74914957625799</v>
      </c>
      <c r="E31127" s="199">
        <v>0.15506764365574099</v>
      </c>
      <c r="F31127" s="199">
        <v>0.19752191655309301</v>
      </c>
      <c r="G31127" s="199">
        <v>0.78506550747273396</v>
      </c>
      <c r="H31127" s="199">
        <v>0.43241516179010098</v>
      </c>
      <c r="I31127" s="199">
        <v>0.79707013460381804</v>
      </c>
    </row>
    <row r="31128" spans="1:9" x14ac:dyDescent="0.25">
      <c r="A31128" s="199">
        <v>31125</v>
      </c>
      <c r="B31128" s="199" t="s">
        <v>6133</v>
      </c>
      <c r="C31128" s="199" t="s">
        <v>6132</v>
      </c>
      <c r="D31128" s="199">
        <v>30.163599245062802</v>
      </c>
      <c r="E31128" s="199">
        <v>-0.394578977754107</v>
      </c>
      <c r="F31128" s="199">
        <v>0.63867870842379504</v>
      </c>
      <c r="G31128" s="199">
        <v>-0.61780512259113096</v>
      </c>
      <c r="H31128" s="199">
        <v>0.53670380632083303</v>
      </c>
      <c r="I31128" s="199">
        <v>0.84507148367825202</v>
      </c>
    </row>
    <row r="31129" spans="1:9" x14ac:dyDescent="0.25">
      <c r="A31129" s="199">
        <v>31126</v>
      </c>
      <c r="B31129" s="199" t="s">
        <v>6131</v>
      </c>
      <c r="C31129" s="199" t="s">
        <v>6130</v>
      </c>
      <c r="D31129" s="199">
        <v>0.55275064163661103</v>
      </c>
      <c r="E31129" s="199">
        <v>9.6275792220195097E-2</v>
      </c>
      <c r="F31129" s="199">
        <v>0.82383730143367995</v>
      </c>
      <c r="G31129" s="199">
        <v>0.11686262815807399</v>
      </c>
      <c r="H31129" s="199">
        <v>0.90696891358542997</v>
      </c>
      <c r="I31129" s="199" t="s">
        <v>1469</v>
      </c>
    </row>
    <row r="31130" spans="1:9" x14ac:dyDescent="0.25">
      <c r="A31130" s="199">
        <v>31127</v>
      </c>
      <c r="B31130" s="199" t="s">
        <v>6129</v>
      </c>
      <c r="C31130" s="199" t="s">
        <v>6128</v>
      </c>
      <c r="D31130" s="199">
        <v>0.66016058454777204</v>
      </c>
      <c r="E31130" s="199">
        <v>-1.1429847950852601</v>
      </c>
      <c r="F31130" s="199">
        <v>1.6880389556827999</v>
      </c>
      <c r="G31130" s="199">
        <v>-0.67710806746336805</v>
      </c>
      <c r="H31130" s="199">
        <v>0.49833739066530802</v>
      </c>
      <c r="I31130" s="199" t="s">
        <v>1469</v>
      </c>
    </row>
    <row r="31131" spans="1:9" x14ac:dyDescent="0.25">
      <c r="A31131" s="199">
        <v>31128</v>
      </c>
      <c r="B31131" s="199" t="s">
        <v>6127</v>
      </c>
      <c r="C31131" s="199" t="s">
        <v>6126</v>
      </c>
      <c r="D31131" s="199">
        <v>0.36239708659340902</v>
      </c>
      <c r="E31131" s="199">
        <v>-1.2139362547892401E-2</v>
      </c>
      <c r="F31131" s="199">
        <v>1.3740624574787501</v>
      </c>
      <c r="G31131" s="199">
        <v>-8.8346512065883495E-3</v>
      </c>
      <c r="H31131" s="199">
        <v>0.99295105989851395</v>
      </c>
      <c r="I31131" s="199" t="s">
        <v>1469</v>
      </c>
    </row>
    <row r="31132" spans="1:9" x14ac:dyDescent="0.25">
      <c r="A31132" s="199">
        <v>31129</v>
      </c>
      <c r="B31132" s="199" t="s">
        <v>6125</v>
      </c>
      <c r="C31132" s="199" t="s">
        <v>6124</v>
      </c>
      <c r="D31132" s="199">
        <v>0.22933599696183199</v>
      </c>
      <c r="E31132" s="199">
        <v>1.0080910760478199</v>
      </c>
      <c r="F31132" s="199">
        <v>1.48213443816788</v>
      </c>
      <c r="G31132" s="199">
        <v>0.68016169794553405</v>
      </c>
      <c r="H31132" s="199">
        <v>0.49640208169072803</v>
      </c>
      <c r="I31132" s="199" t="s">
        <v>1469</v>
      </c>
    </row>
    <row r="31133" spans="1:9" x14ac:dyDescent="0.25">
      <c r="A31133" s="199">
        <v>31130</v>
      </c>
      <c r="B31133" s="199" t="s">
        <v>6123</v>
      </c>
      <c r="C31133" s="199" t="s">
        <v>6122</v>
      </c>
      <c r="D31133" s="199">
        <v>1.31565327391714</v>
      </c>
      <c r="E31133" s="199">
        <v>-3.0805772784511198</v>
      </c>
      <c r="F31133" s="199">
        <v>2.5387335381161198</v>
      </c>
      <c r="G31133" s="199">
        <v>-1.21343072528087</v>
      </c>
      <c r="H31133" s="199">
        <v>0.22496518510499</v>
      </c>
      <c r="I31133" s="199" t="s">
        <v>1469</v>
      </c>
    </row>
    <row r="31134" spans="1:9" x14ac:dyDescent="0.25">
      <c r="A31134" s="199">
        <v>31131</v>
      </c>
      <c r="B31134" s="199" t="s">
        <v>6121</v>
      </c>
      <c r="C31134" s="199" t="s">
        <v>6120</v>
      </c>
      <c r="D31134" s="199">
        <v>1.2262301362618799</v>
      </c>
      <c r="E31134" s="199">
        <v>-1.74004020060558</v>
      </c>
      <c r="F31134" s="199">
        <v>1.86659973963922</v>
      </c>
      <c r="G31134" s="199">
        <v>-0.93219781598271301</v>
      </c>
      <c r="H31134" s="199">
        <v>0.351234303967496</v>
      </c>
      <c r="I31134" s="199" t="s">
        <v>1469</v>
      </c>
    </row>
    <row r="31135" spans="1:9" x14ac:dyDescent="0.25">
      <c r="A31135" s="199">
        <v>31132</v>
      </c>
      <c r="B31135" s="199" t="s">
        <v>6119</v>
      </c>
      <c r="C31135" s="199" t="s">
        <v>6118</v>
      </c>
      <c r="D31135" s="199">
        <v>0.88673403961193997</v>
      </c>
      <c r="E31135" s="199">
        <v>0.84734877146653498</v>
      </c>
      <c r="F31135" s="199">
        <v>1.48363224305159</v>
      </c>
      <c r="G31135" s="199">
        <v>0.57113127288449805</v>
      </c>
      <c r="H31135" s="199">
        <v>0.56791066130531198</v>
      </c>
      <c r="I31135" s="199" t="s">
        <v>1469</v>
      </c>
    </row>
    <row r="31136" spans="1:9" x14ac:dyDescent="0.25">
      <c r="A31136" s="199">
        <v>31133</v>
      </c>
      <c r="B31136" s="199" t="s">
        <v>6117</v>
      </c>
      <c r="C31136" s="199" t="s">
        <v>6116</v>
      </c>
      <c r="D31136" s="199">
        <v>6.8066620126136197</v>
      </c>
      <c r="E31136" s="199">
        <v>1.13557680381836</v>
      </c>
      <c r="F31136" s="199">
        <v>0.90670439857232998</v>
      </c>
      <c r="G31136" s="199">
        <v>1.2524222950792001</v>
      </c>
      <c r="H31136" s="199">
        <v>0.210416026504469</v>
      </c>
      <c r="I31136" s="199">
        <v>0.64758956086175601</v>
      </c>
    </row>
    <row r="31137" spans="1:9" x14ac:dyDescent="0.25">
      <c r="A31137" s="199">
        <v>31134</v>
      </c>
      <c r="B31137" s="199" t="s">
        <v>6115</v>
      </c>
      <c r="C31137" s="199" t="s">
        <v>6114</v>
      </c>
      <c r="D31137" s="199">
        <v>0.83401486156278104</v>
      </c>
      <c r="E31137" s="199">
        <v>0.80728791607994099</v>
      </c>
      <c r="F31137" s="199">
        <v>0.72959706672045499</v>
      </c>
      <c r="G31137" s="199">
        <v>1.1064845966400401</v>
      </c>
      <c r="H31137" s="199">
        <v>0.268516827431931</v>
      </c>
      <c r="I31137" s="199" t="s">
        <v>1469</v>
      </c>
    </row>
    <row r="31138" spans="1:9" x14ac:dyDescent="0.25">
      <c r="A31138" s="199">
        <v>31135</v>
      </c>
      <c r="B31138" s="199" t="s">
        <v>6113</v>
      </c>
      <c r="C31138" s="199" t="s">
        <v>6112</v>
      </c>
      <c r="D31138" s="199">
        <v>1.92335625876292</v>
      </c>
      <c r="E31138" s="199">
        <v>-1.62180394056273</v>
      </c>
      <c r="F31138" s="199">
        <v>1.09715723250981</v>
      </c>
      <c r="G31138" s="199">
        <v>-1.4781873486380499</v>
      </c>
      <c r="H31138" s="199">
        <v>0.13935763922772099</v>
      </c>
      <c r="I31138" s="199" t="s">
        <v>1469</v>
      </c>
    </row>
    <row r="31139" spans="1:9" x14ac:dyDescent="0.25">
      <c r="A31139" s="199">
        <v>31136</v>
      </c>
      <c r="B31139" s="199" t="s">
        <v>6111</v>
      </c>
      <c r="C31139" s="199" t="s">
        <v>6110</v>
      </c>
      <c r="D31139" s="199">
        <v>0.80430027187846798</v>
      </c>
      <c r="E31139" s="199">
        <v>-1.7182523573758399</v>
      </c>
      <c r="F31139" s="199">
        <v>1.58102203122068</v>
      </c>
      <c r="G31139" s="199">
        <v>-1.0867984907517101</v>
      </c>
      <c r="H31139" s="199">
        <v>0.27712587491679003</v>
      </c>
      <c r="I31139" s="199" t="s">
        <v>1469</v>
      </c>
    </row>
    <row r="31140" spans="1:9" x14ac:dyDescent="0.25">
      <c r="A31140" s="199">
        <v>31137</v>
      </c>
      <c r="B31140" s="199" t="s">
        <v>6109</v>
      </c>
      <c r="C31140" s="199" t="s">
        <v>6108</v>
      </c>
      <c r="D31140" s="199">
        <v>0.430641003450912</v>
      </c>
      <c r="E31140" s="199">
        <v>0.17496908086670901</v>
      </c>
      <c r="F31140" s="199">
        <v>1.3267460206458399</v>
      </c>
      <c r="G31140" s="199">
        <v>0.13187835361400699</v>
      </c>
      <c r="H31140" s="199">
        <v>0.89508051038228498</v>
      </c>
      <c r="I31140" s="199" t="s">
        <v>1469</v>
      </c>
    </row>
    <row r="31141" spans="1:9" x14ac:dyDescent="0.25">
      <c r="A31141" s="199">
        <v>31138</v>
      </c>
      <c r="B31141" s="199" t="s">
        <v>6107</v>
      </c>
      <c r="C31141" s="199" t="s">
        <v>6106</v>
      </c>
      <c r="D31141" s="199">
        <v>194.57952278319701</v>
      </c>
      <c r="E31141" s="199">
        <v>7.9048545291925496E-2</v>
      </c>
      <c r="F31141" s="199">
        <v>0.23828647623553501</v>
      </c>
      <c r="G31141" s="199">
        <v>0.33173743865258198</v>
      </c>
      <c r="H31141" s="199">
        <v>0.74008752806344802</v>
      </c>
      <c r="I31141" s="199">
        <v>0.92575064158255005</v>
      </c>
    </row>
    <row r="31142" spans="1:9" x14ac:dyDescent="0.25">
      <c r="A31142" s="199">
        <v>31139</v>
      </c>
      <c r="B31142" s="199" t="s">
        <v>6105</v>
      </c>
      <c r="C31142" s="199" t="s">
        <v>6104</v>
      </c>
      <c r="D31142" s="199">
        <v>39.989067558938203</v>
      </c>
      <c r="E31142" s="199">
        <v>-0.142030290478836</v>
      </c>
      <c r="F31142" s="199">
        <v>0.31411820631057702</v>
      </c>
      <c r="G31142" s="199">
        <v>-0.45215555044398298</v>
      </c>
      <c r="H31142" s="199">
        <v>0.65115692724515395</v>
      </c>
      <c r="I31142" s="199">
        <v>0.89205354727845199</v>
      </c>
    </row>
    <row r="31143" spans="1:9" x14ac:dyDescent="0.25">
      <c r="A31143" s="199">
        <v>31140</v>
      </c>
      <c r="B31143" s="199" t="s">
        <v>6103</v>
      </c>
      <c r="C31143" s="199" t="s">
        <v>6102</v>
      </c>
      <c r="D31143" s="199">
        <v>15.048064812613299</v>
      </c>
      <c r="E31143" s="199">
        <v>-0.47078999016011702</v>
      </c>
      <c r="F31143" s="199">
        <v>0.74059893136927402</v>
      </c>
      <c r="G31143" s="199">
        <v>-0.63568818454772302</v>
      </c>
      <c r="H31143" s="199">
        <v>0.52497967905376297</v>
      </c>
      <c r="I31143" s="199">
        <v>0.83963117663396802</v>
      </c>
    </row>
    <row r="31144" spans="1:9" x14ac:dyDescent="0.25">
      <c r="A31144" s="199">
        <v>31141</v>
      </c>
      <c r="B31144" s="199" t="s">
        <v>6101</v>
      </c>
      <c r="C31144" s="199" t="s">
        <v>6100</v>
      </c>
      <c r="D31144" s="199">
        <v>13.692494219265599</v>
      </c>
      <c r="E31144" s="199">
        <v>9.1532825027642595E-2</v>
      </c>
      <c r="F31144" s="199">
        <v>0.37439459053130397</v>
      </c>
      <c r="G31144" s="199">
        <v>0.24448223169503699</v>
      </c>
      <c r="H31144" s="199">
        <v>0.80685736157383603</v>
      </c>
      <c r="I31144" s="199">
        <v>0.94622354780416396</v>
      </c>
    </row>
    <row r="31145" spans="1:9" x14ac:dyDescent="0.25">
      <c r="A31145" s="199">
        <v>31142</v>
      </c>
      <c r="B31145" s="199" t="s">
        <v>6099</v>
      </c>
      <c r="C31145" s="199" t="s">
        <v>6098</v>
      </c>
      <c r="D31145" s="199">
        <v>14.3985301673699</v>
      </c>
      <c r="E31145" s="199">
        <v>0.33891531740603298</v>
      </c>
      <c r="F31145" s="199">
        <v>0.45227892732547298</v>
      </c>
      <c r="G31145" s="199">
        <v>0.74935022821025499</v>
      </c>
      <c r="H31145" s="199">
        <v>0.45364614131411202</v>
      </c>
      <c r="I31145" s="199">
        <v>0.80677956802369899</v>
      </c>
    </row>
    <row r="31146" spans="1:9" x14ac:dyDescent="0.25">
      <c r="A31146" s="199">
        <v>31143</v>
      </c>
      <c r="B31146" s="199" t="s">
        <v>6097</v>
      </c>
      <c r="C31146" s="199" t="s">
        <v>6096</v>
      </c>
      <c r="D31146" s="199">
        <v>3.60272715481433</v>
      </c>
      <c r="E31146" s="199">
        <v>0.70554437256062896</v>
      </c>
      <c r="F31146" s="199">
        <v>0.71633404064112205</v>
      </c>
      <c r="G31146" s="199">
        <v>0.98493765831533497</v>
      </c>
      <c r="H31146" s="199">
        <v>0.32465469414102399</v>
      </c>
      <c r="I31146" s="199">
        <v>0.73642483725852004</v>
      </c>
    </row>
    <row r="31147" spans="1:9" x14ac:dyDescent="0.25">
      <c r="A31147" s="199">
        <v>31144</v>
      </c>
      <c r="B31147" s="199" t="s">
        <v>6095</v>
      </c>
      <c r="C31147" s="199" t="s">
        <v>6094</v>
      </c>
      <c r="D31147" s="199">
        <v>2.6297254062303601</v>
      </c>
      <c r="E31147" s="199">
        <v>-0.79978356620111501</v>
      </c>
      <c r="F31147" s="199">
        <v>0.95206071842237605</v>
      </c>
      <c r="G31147" s="199">
        <v>-0.84005520942656497</v>
      </c>
      <c r="H31147" s="199">
        <v>0.40087743199661802</v>
      </c>
      <c r="I31147" s="199">
        <v>0.78189635378717903</v>
      </c>
    </row>
    <row r="31148" spans="1:9" x14ac:dyDescent="0.25">
      <c r="A31148" s="199">
        <v>31145</v>
      </c>
      <c r="B31148" s="199" t="s">
        <v>6093</v>
      </c>
      <c r="C31148" s="199" t="s">
        <v>6092</v>
      </c>
      <c r="D31148" s="199">
        <v>17.550230789859398</v>
      </c>
      <c r="E31148" s="199">
        <v>-1.36314869361769</v>
      </c>
      <c r="F31148" s="199">
        <v>0.53413755581028699</v>
      </c>
      <c r="G31148" s="199">
        <v>-2.55205551227303</v>
      </c>
      <c r="H31148" s="199">
        <v>1.07089454695028E-2</v>
      </c>
      <c r="I31148" s="199">
        <v>0.24420143047374901</v>
      </c>
    </row>
    <row r="31149" spans="1:9" x14ac:dyDescent="0.25">
      <c r="A31149" s="199">
        <v>31146</v>
      </c>
      <c r="B31149" s="199" t="s">
        <v>6091</v>
      </c>
      <c r="C31149" s="199" t="s">
        <v>6090</v>
      </c>
      <c r="D31149" s="199">
        <v>1.8988535357530301</v>
      </c>
      <c r="E31149" s="199">
        <v>-0.40699986126037602</v>
      </c>
      <c r="F31149" s="199">
        <v>0.53340467018931903</v>
      </c>
      <c r="G31149" s="199">
        <v>-0.76302268053994005</v>
      </c>
      <c r="H31149" s="199">
        <v>0.44544986973826001</v>
      </c>
      <c r="I31149" s="199" t="s">
        <v>1469</v>
      </c>
    </row>
    <row r="31150" spans="1:9" x14ac:dyDescent="0.25">
      <c r="A31150" s="199">
        <v>31147</v>
      </c>
      <c r="B31150" s="199" t="s">
        <v>6089</v>
      </c>
      <c r="C31150" s="199" t="s">
        <v>6088</v>
      </c>
      <c r="D31150" s="199">
        <v>88.653378178396693</v>
      </c>
      <c r="E31150" s="199">
        <v>0.112258338114424</v>
      </c>
      <c r="F31150" s="199">
        <v>0.30166535906151098</v>
      </c>
      <c r="G31150" s="199">
        <v>0.372128700702203</v>
      </c>
      <c r="H31150" s="199">
        <v>0.709797028310726</v>
      </c>
      <c r="I31150" s="199">
        <v>0.91367840210392204</v>
      </c>
    </row>
    <row r="31151" spans="1:9" x14ac:dyDescent="0.25">
      <c r="A31151" s="199">
        <v>31148</v>
      </c>
      <c r="B31151" s="199" t="s">
        <v>6087</v>
      </c>
      <c r="C31151" s="199" t="s">
        <v>6086</v>
      </c>
      <c r="D31151" s="199">
        <v>29.0097622137794</v>
      </c>
      <c r="E31151" s="199">
        <v>0.34905461877537303</v>
      </c>
      <c r="F31151" s="199">
        <v>0.27004347693365799</v>
      </c>
      <c r="G31151" s="199">
        <v>1.29258674469343</v>
      </c>
      <c r="H31151" s="199">
        <v>0.19615402653501199</v>
      </c>
      <c r="I31151" s="199">
        <v>0.63402141720262795</v>
      </c>
    </row>
    <row r="31152" spans="1:9" x14ac:dyDescent="0.25">
      <c r="A31152" s="199">
        <v>31149</v>
      </c>
      <c r="B31152" s="199" t="s">
        <v>6085</v>
      </c>
      <c r="C31152" s="199" t="s">
        <v>6084</v>
      </c>
      <c r="D31152" s="199">
        <v>59.455771356995101</v>
      </c>
      <c r="E31152" s="199">
        <v>-0.17020075957242201</v>
      </c>
      <c r="F31152" s="199">
        <v>0.34038242708794803</v>
      </c>
      <c r="G31152" s="199">
        <v>-0.50002804500963505</v>
      </c>
      <c r="H31152" s="199">
        <v>0.61705533023946701</v>
      </c>
      <c r="I31152" s="199">
        <v>0.88090047024974405</v>
      </c>
    </row>
    <row r="31153" spans="1:9" x14ac:dyDescent="0.25">
      <c r="A31153" s="199">
        <v>31150</v>
      </c>
      <c r="B31153" s="199" t="s">
        <v>6083</v>
      </c>
      <c r="C31153" s="199" t="s">
        <v>6082</v>
      </c>
      <c r="D31153" s="199">
        <v>2.06228201383577</v>
      </c>
      <c r="E31153" s="199">
        <v>-0.40226445059007898</v>
      </c>
      <c r="F31153" s="199">
        <v>0.78774453670733002</v>
      </c>
      <c r="G31153" s="199">
        <v>-0.51065343121450502</v>
      </c>
      <c r="H31153" s="199">
        <v>0.609593754801942</v>
      </c>
      <c r="I31153" s="199" t="s">
        <v>1469</v>
      </c>
    </row>
    <row r="31154" spans="1:9" x14ac:dyDescent="0.25">
      <c r="A31154" s="199">
        <v>31151</v>
      </c>
      <c r="B31154" s="199" t="s">
        <v>6081</v>
      </c>
      <c r="C31154" s="199" t="s">
        <v>6080</v>
      </c>
      <c r="D31154" s="199">
        <v>4.6540579314406898</v>
      </c>
      <c r="E31154" s="199">
        <v>0.14018697881877501</v>
      </c>
      <c r="F31154" s="199">
        <v>0.389608560809175</v>
      </c>
      <c r="G31154" s="199">
        <v>0.35981493457849401</v>
      </c>
      <c r="H31154" s="199">
        <v>0.71898553402111898</v>
      </c>
      <c r="I31154" s="199">
        <v>0.91737071816687599</v>
      </c>
    </row>
    <row r="31155" spans="1:9" x14ac:dyDescent="0.25">
      <c r="A31155" s="199">
        <v>31152</v>
      </c>
      <c r="B31155" s="199" t="s">
        <v>6079</v>
      </c>
      <c r="C31155" s="199" t="s">
        <v>6078</v>
      </c>
      <c r="D31155" s="199">
        <v>3.6752426433042098</v>
      </c>
      <c r="E31155" s="199">
        <v>-4.6770381621894002</v>
      </c>
      <c r="F31155" s="199">
        <v>2.7148637463454399</v>
      </c>
      <c r="G31155" s="199">
        <v>-1.72275244696361</v>
      </c>
      <c r="H31155" s="199">
        <v>8.4933301483773704E-2</v>
      </c>
      <c r="I31155" s="199">
        <v>0.48435717553504298</v>
      </c>
    </row>
    <row r="31156" spans="1:9" x14ac:dyDescent="0.25">
      <c r="A31156" s="199">
        <v>31153</v>
      </c>
      <c r="B31156" s="199" t="s">
        <v>6077</v>
      </c>
      <c r="C31156" s="199" t="s">
        <v>6076</v>
      </c>
      <c r="D31156" s="199">
        <v>14.596706152461</v>
      </c>
      <c r="E31156" s="199">
        <v>1.10695080596775E-2</v>
      </c>
      <c r="F31156" s="199">
        <v>0.47694448970836301</v>
      </c>
      <c r="G31156" s="199">
        <v>2.3209216792600299E-2</v>
      </c>
      <c r="H31156" s="199">
        <v>0.98148338665150403</v>
      </c>
      <c r="I31156" s="199">
        <v>0.99576404683673303</v>
      </c>
    </row>
    <row r="31157" spans="1:9" x14ac:dyDescent="0.25">
      <c r="A31157" s="199">
        <v>31154</v>
      </c>
      <c r="B31157" s="199" t="s">
        <v>6075</v>
      </c>
      <c r="C31157" s="199" t="s">
        <v>6074</v>
      </c>
      <c r="D31157" s="199">
        <v>3.4675645171675802</v>
      </c>
      <c r="E31157" s="199">
        <v>6.9250218752196793E-2</v>
      </c>
      <c r="F31157" s="199">
        <v>0.39432859226254702</v>
      </c>
      <c r="G31157" s="199">
        <v>0.17561551485490401</v>
      </c>
      <c r="H31157" s="199">
        <v>0.86059601269827501</v>
      </c>
      <c r="I31157" s="199">
        <v>0.96353318750630201</v>
      </c>
    </row>
    <row r="31158" spans="1:9" x14ac:dyDescent="0.25">
      <c r="A31158" s="199">
        <v>31155</v>
      </c>
      <c r="B31158" s="199" t="s">
        <v>6073</v>
      </c>
      <c r="C31158" s="199" t="s">
        <v>6072</v>
      </c>
      <c r="D31158" s="199">
        <v>0.69069236705068104</v>
      </c>
      <c r="E31158" s="199">
        <v>0.18559234799511901</v>
      </c>
      <c r="F31158" s="199">
        <v>0.973798341636679</v>
      </c>
      <c r="G31158" s="199">
        <v>0.19058601772025099</v>
      </c>
      <c r="H31158" s="199">
        <v>0.84884994563673699</v>
      </c>
      <c r="I31158" s="199" t="s">
        <v>1469</v>
      </c>
    </row>
    <row r="31159" spans="1:9" x14ac:dyDescent="0.25">
      <c r="A31159" s="199">
        <v>31156</v>
      </c>
      <c r="B31159" s="199" t="s">
        <v>6071</v>
      </c>
      <c r="C31159" s="199" t="s">
        <v>6070</v>
      </c>
      <c r="D31159" s="199">
        <v>2.3994548638448299</v>
      </c>
      <c r="E31159" s="199">
        <v>-1.13951821575124</v>
      </c>
      <c r="F31159" s="199">
        <v>0.98631816449771503</v>
      </c>
      <c r="G31159" s="199">
        <v>-1.15532518488244</v>
      </c>
      <c r="H31159" s="199">
        <v>0.24795728633045699</v>
      </c>
      <c r="I31159" s="199">
        <v>0.68083311449407202</v>
      </c>
    </row>
    <row r="31160" spans="1:9" x14ac:dyDescent="0.25">
      <c r="A31160" s="199">
        <v>31157</v>
      </c>
      <c r="B31160" s="199" t="s">
        <v>6069</v>
      </c>
      <c r="C31160" s="199" t="s">
        <v>6068</v>
      </c>
      <c r="D31160" s="199">
        <v>2.4330476991346401</v>
      </c>
      <c r="E31160" s="199">
        <v>-0.36195785546805997</v>
      </c>
      <c r="F31160" s="199">
        <v>0.71037018495257298</v>
      </c>
      <c r="G31160" s="199">
        <v>-0.50953413183047103</v>
      </c>
      <c r="H31160" s="199">
        <v>0.61037788023158501</v>
      </c>
      <c r="I31160" s="199">
        <v>0.87714811246542101</v>
      </c>
    </row>
    <row r="31161" spans="1:9" x14ac:dyDescent="0.25">
      <c r="A31161" s="199">
        <v>31158</v>
      </c>
      <c r="B31161" s="199" t="s">
        <v>6067</v>
      </c>
      <c r="C31161" s="199" t="s">
        <v>6066</v>
      </c>
      <c r="D31161" s="199">
        <v>142.948086032161</v>
      </c>
      <c r="E31161" s="199">
        <v>-0.32737354682756697</v>
      </c>
      <c r="F31161" s="199">
        <v>0.37670476683992299</v>
      </c>
      <c r="G31161" s="199">
        <v>-0.86904540543465403</v>
      </c>
      <c r="H31161" s="199">
        <v>0.38482229611049401</v>
      </c>
      <c r="I31161" s="199">
        <v>0.77390361203668501</v>
      </c>
    </row>
    <row r="31162" spans="1:9" x14ac:dyDescent="0.25">
      <c r="A31162" s="199">
        <v>31159</v>
      </c>
      <c r="B31162" s="199" t="s">
        <v>6065</v>
      </c>
      <c r="C31162" s="199" t="s">
        <v>6064</v>
      </c>
      <c r="D31162" s="199">
        <v>12.6756700155453</v>
      </c>
      <c r="E31162" s="199">
        <v>0.63230952933761797</v>
      </c>
      <c r="F31162" s="199">
        <v>0.55912257823897504</v>
      </c>
      <c r="G31162" s="199">
        <v>1.1308960752920301</v>
      </c>
      <c r="H31162" s="199">
        <v>0.25809883539370598</v>
      </c>
      <c r="I31162" s="199">
        <v>0.68915668644184902</v>
      </c>
    </row>
    <row r="31163" spans="1:9" x14ac:dyDescent="0.25">
      <c r="A31163" s="199">
        <v>31160</v>
      </c>
      <c r="B31163" s="199" t="s">
        <v>6063</v>
      </c>
      <c r="C31163" s="199" t="s">
        <v>6062</v>
      </c>
      <c r="D31163" s="199">
        <v>0.85163646214096</v>
      </c>
      <c r="E31163" s="199">
        <v>-0.30222600957948698</v>
      </c>
      <c r="F31163" s="199">
        <v>1.17295409822773</v>
      </c>
      <c r="G31163" s="199">
        <v>-0.25766226490545002</v>
      </c>
      <c r="H31163" s="199">
        <v>0.79666757117744202</v>
      </c>
      <c r="I31163" s="199" t="s">
        <v>1469</v>
      </c>
    </row>
    <row r="31164" spans="1:9" x14ac:dyDescent="0.25">
      <c r="A31164" s="199">
        <v>31161</v>
      </c>
      <c r="B31164" s="199" t="s">
        <v>6061</v>
      </c>
      <c r="C31164" s="199" t="s">
        <v>6060</v>
      </c>
      <c r="D31164" s="199">
        <v>35.514944149594598</v>
      </c>
      <c r="E31164" s="199">
        <v>-0.532140536224469</v>
      </c>
      <c r="F31164" s="199">
        <v>0.399507949489807</v>
      </c>
      <c r="G31164" s="199">
        <v>-1.33198985628206</v>
      </c>
      <c r="H31164" s="199">
        <v>0.18286352180018201</v>
      </c>
      <c r="I31164" s="199">
        <v>0.619789666747671</v>
      </c>
    </row>
    <row r="31165" spans="1:9" x14ac:dyDescent="0.25">
      <c r="A31165" s="199">
        <v>31162</v>
      </c>
      <c r="B31165" s="199" t="s">
        <v>6059</v>
      </c>
      <c r="C31165" s="199" t="s">
        <v>6058</v>
      </c>
      <c r="D31165" s="199">
        <v>1.5402428219895601</v>
      </c>
      <c r="E31165" s="199">
        <v>-2.4604882965616302</v>
      </c>
      <c r="F31165" s="199">
        <v>1.24710555742007</v>
      </c>
      <c r="G31165" s="199">
        <v>-1.97295913078259</v>
      </c>
      <c r="H31165" s="199">
        <v>4.85002188264579E-2</v>
      </c>
      <c r="I31165" s="199" t="s">
        <v>1469</v>
      </c>
    </row>
    <row r="31166" spans="1:9" x14ac:dyDescent="0.25">
      <c r="A31166" s="199">
        <v>31163</v>
      </c>
      <c r="B31166" s="199" t="s">
        <v>6057</v>
      </c>
      <c r="C31166" s="199" t="s">
        <v>6056</v>
      </c>
      <c r="D31166" s="199">
        <v>0.58935532895286102</v>
      </c>
      <c r="E31166" s="199">
        <v>0.72367920890730397</v>
      </c>
      <c r="F31166" s="199">
        <v>1.58939514009053</v>
      </c>
      <c r="G31166" s="199">
        <v>0.45531736611833601</v>
      </c>
      <c r="H31166" s="199">
        <v>0.64888093439952499</v>
      </c>
      <c r="I31166" s="199" t="s">
        <v>1469</v>
      </c>
    </row>
    <row r="31167" spans="1:9" x14ac:dyDescent="0.25">
      <c r="A31167" s="199">
        <v>31164</v>
      </c>
      <c r="B31167" s="199" t="s">
        <v>6055</v>
      </c>
      <c r="C31167" s="199" t="s">
        <v>6054</v>
      </c>
      <c r="D31167" s="199">
        <v>4.7685946656839997</v>
      </c>
      <c r="E31167" s="199">
        <v>-1.32004144055365</v>
      </c>
      <c r="F31167" s="199">
        <v>0.53080377285899505</v>
      </c>
      <c r="G31167" s="199">
        <v>-2.4868727542076399</v>
      </c>
      <c r="H31167" s="199">
        <v>1.2887148405236901E-2</v>
      </c>
      <c r="I31167" s="199">
        <v>0.26265962403256798</v>
      </c>
    </row>
    <row r="31168" spans="1:9" x14ac:dyDescent="0.25">
      <c r="A31168" s="199">
        <v>31165</v>
      </c>
      <c r="B31168" s="199" t="s">
        <v>6053</v>
      </c>
      <c r="C31168" s="199" t="s">
        <v>6052</v>
      </c>
      <c r="D31168" s="199">
        <v>66.379936752708801</v>
      </c>
      <c r="E31168" s="199">
        <v>-1.3391496950290099E-2</v>
      </c>
      <c r="F31168" s="199">
        <v>0.273550792343493</v>
      </c>
      <c r="G31168" s="199">
        <v>-4.8954334350728601E-2</v>
      </c>
      <c r="H31168" s="199">
        <v>0.96095568818329602</v>
      </c>
      <c r="I31168" s="199">
        <v>0.99026286607693204</v>
      </c>
    </row>
    <row r="31169" spans="1:9" x14ac:dyDescent="0.25">
      <c r="A31169" s="199">
        <v>31166</v>
      </c>
      <c r="B31169" s="199" t="s">
        <v>6051</v>
      </c>
      <c r="C31169" s="199" t="s">
        <v>6050</v>
      </c>
      <c r="D31169" s="199">
        <v>2.2341737674853599</v>
      </c>
      <c r="E31169" s="199">
        <v>1.3202377555896501</v>
      </c>
      <c r="F31169" s="199">
        <v>0.79826706167581396</v>
      </c>
      <c r="G31169" s="199">
        <v>1.65387978406381</v>
      </c>
      <c r="H31169" s="199">
        <v>9.8151940941486604E-2</v>
      </c>
      <c r="I31169" s="199" t="s">
        <v>1469</v>
      </c>
    </row>
    <row r="31170" spans="1:9" x14ac:dyDescent="0.25">
      <c r="A31170" s="199">
        <v>31167</v>
      </c>
      <c r="B31170" s="199" t="s">
        <v>6049</v>
      </c>
      <c r="C31170" s="199" t="s">
        <v>6048</v>
      </c>
      <c r="D31170" s="199">
        <v>5.5121341119728804</v>
      </c>
      <c r="E31170" s="199">
        <v>-4.9666736576156702E-2</v>
      </c>
      <c r="F31170" s="199">
        <v>0.46760347093300098</v>
      </c>
      <c r="G31170" s="199">
        <v>-0.10621550023368601</v>
      </c>
      <c r="H31170" s="199">
        <v>0.91541137310681697</v>
      </c>
      <c r="I31170" s="199">
        <v>0.97984596198862095</v>
      </c>
    </row>
    <row r="31171" spans="1:9" x14ac:dyDescent="0.25">
      <c r="A31171" s="199">
        <v>31168</v>
      </c>
      <c r="B31171" s="199" t="s">
        <v>6047</v>
      </c>
      <c r="C31171" s="199" t="s">
        <v>6046</v>
      </c>
      <c r="D31171" s="199">
        <v>17.427777712668401</v>
      </c>
      <c r="E31171" s="199">
        <v>-1.25717208310573</v>
      </c>
      <c r="F31171" s="199">
        <v>0.52701776137548195</v>
      </c>
      <c r="G31171" s="199">
        <v>-2.3854453782062199</v>
      </c>
      <c r="H31171" s="199">
        <v>1.7058455373351499E-2</v>
      </c>
      <c r="I31171" s="199">
        <v>0.28365036149512701</v>
      </c>
    </row>
    <row r="31172" spans="1:9" x14ac:dyDescent="0.25">
      <c r="A31172" s="199">
        <v>31169</v>
      </c>
      <c r="B31172" s="199" t="s">
        <v>6045</v>
      </c>
      <c r="C31172" s="199" t="s">
        <v>6044</v>
      </c>
      <c r="D31172" s="199">
        <v>2.7084277211996999</v>
      </c>
      <c r="E31172" s="199">
        <v>-0.39799643435739601</v>
      </c>
      <c r="F31172" s="199">
        <v>0.64185252224466804</v>
      </c>
      <c r="G31172" s="199">
        <v>-0.62007458187674303</v>
      </c>
      <c r="H31172" s="199">
        <v>0.535208685758082</v>
      </c>
      <c r="I31172" s="199">
        <v>0.84452155534295803</v>
      </c>
    </row>
    <row r="31173" spans="1:9" x14ac:dyDescent="0.25">
      <c r="A31173" s="199">
        <v>31170</v>
      </c>
      <c r="B31173" s="199" t="s">
        <v>6043</v>
      </c>
      <c r="C31173" s="199" t="s">
        <v>6042</v>
      </c>
      <c r="D31173" s="199">
        <v>6.9868211478437798</v>
      </c>
      <c r="E31173" s="199">
        <v>1.30780033103238</v>
      </c>
      <c r="F31173" s="199">
        <v>0.60061410829759099</v>
      </c>
      <c r="G31173" s="199">
        <v>2.1774385798883</v>
      </c>
      <c r="H31173" s="199">
        <v>2.94478597987601E-2</v>
      </c>
      <c r="I31173" s="199">
        <v>0.34597424364039803</v>
      </c>
    </row>
    <row r="31174" spans="1:9" x14ac:dyDescent="0.25">
      <c r="A31174" s="199">
        <v>31171</v>
      </c>
      <c r="B31174" s="199" t="s">
        <v>6041</v>
      </c>
      <c r="C31174" s="199" t="s">
        <v>6040</v>
      </c>
      <c r="D31174" s="199">
        <v>19.2081407473311</v>
      </c>
      <c r="E31174" s="199">
        <v>0.54055442847680002</v>
      </c>
      <c r="F31174" s="199">
        <v>0.49952963921565702</v>
      </c>
      <c r="G31174" s="199">
        <v>1.0821268370092301</v>
      </c>
      <c r="H31174" s="199">
        <v>0.27919617238669397</v>
      </c>
      <c r="I31174" s="199">
        <v>0.70486516733807303</v>
      </c>
    </row>
    <row r="31175" spans="1:9" x14ac:dyDescent="0.25">
      <c r="A31175" s="199">
        <v>31172</v>
      </c>
      <c r="B31175" s="199" t="s">
        <v>6039</v>
      </c>
      <c r="C31175" s="199" t="s">
        <v>6038</v>
      </c>
      <c r="D31175" s="199">
        <v>2.7880053947455701</v>
      </c>
      <c r="E31175" s="199">
        <v>-0.236609199730349</v>
      </c>
      <c r="F31175" s="199">
        <v>0.58185564136113099</v>
      </c>
      <c r="G31175" s="199">
        <v>-0.40664588071510399</v>
      </c>
      <c r="H31175" s="199">
        <v>0.68426809439480796</v>
      </c>
      <c r="I31175" s="199">
        <v>0.90327683047419705</v>
      </c>
    </row>
    <row r="31176" spans="1:9" x14ac:dyDescent="0.25">
      <c r="A31176" s="199">
        <v>31173</v>
      </c>
      <c r="B31176" s="199" t="s">
        <v>6037</v>
      </c>
      <c r="C31176" s="199" t="s">
        <v>6036</v>
      </c>
      <c r="D31176" s="199">
        <v>0.81816537495126895</v>
      </c>
      <c r="E31176" s="199">
        <v>-2.3926715551242599</v>
      </c>
      <c r="F31176" s="199">
        <v>1.5557227761332999</v>
      </c>
      <c r="G31176" s="199">
        <v>-1.5379806684267801</v>
      </c>
      <c r="H31176" s="199">
        <v>0.124053341548734</v>
      </c>
      <c r="I31176" s="199" t="s">
        <v>1469</v>
      </c>
    </row>
    <row r="31177" spans="1:9" x14ac:dyDescent="0.25">
      <c r="A31177" s="199">
        <v>31174</v>
      </c>
      <c r="B31177" s="199" t="s">
        <v>6035</v>
      </c>
      <c r="C31177" s="199" t="s">
        <v>6034</v>
      </c>
      <c r="D31177" s="199">
        <v>0.93366349526701098</v>
      </c>
      <c r="E31177" s="199">
        <v>0.83634535195150705</v>
      </c>
      <c r="F31177" s="199">
        <v>0.910563252467676</v>
      </c>
      <c r="G31177" s="199">
        <v>0.91849231745841398</v>
      </c>
      <c r="H31177" s="199">
        <v>0.35836117918927002</v>
      </c>
      <c r="I31177" s="199" t="s">
        <v>1469</v>
      </c>
    </row>
    <row r="31178" spans="1:9" x14ac:dyDescent="0.25">
      <c r="A31178" s="199">
        <v>31175</v>
      </c>
      <c r="B31178" s="199" t="s">
        <v>6033</v>
      </c>
      <c r="C31178" s="199" t="s">
        <v>6032</v>
      </c>
      <c r="D31178" s="199">
        <v>0.64828023484166197</v>
      </c>
      <c r="E31178" s="199">
        <v>-0.82495935962486</v>
      </c>
      <c r="F31178" s="199">
        <v>0.73221746076332395</v>
      </c>
      <c r="G31178" s="199">
        <v>-1.1266589556125199</v>
      </c>
      <c r="H31178" s="199">
        <v>0.25988670228833199</v>
      </c>
      <c r="I31178" s="199" t="s">
        <v>1469</v>
      </c>
    </row>
    <row r="31179" spans="1:9" x14ac:dyDescent="0.25">
      <c r="A31179" s="199">
        <v>31176</v>
      </c>
      <c r="B31179" s="199" t="s">
        <v>6031</v>
      </c>
      <c r="C31179" s="199" t="s">
        <v>6030</v>
      </c>
      <c r="D31179" s="199">
        <v>361.77050148546601</v>
      </c>
      <c r="E31179" s="199">
        <v>-0.67917094745310402</v>
      </c>
      <c r="F31179" s="199">
        <v>0.42729825013280798</v>
      </c>
      <c r="G31179" s="199">
        <v>-1.5894540809423201</v>
      </c>
      <c r="H31179" s="199">
        <v>0.111957913203236</v>
      </c>
      <c r="I31179" s="199">
        <v>0.53082306748324803</v>
      </c>
    </row>
    <row r="31180" spans="1:9" x14ac:dyDescent="0.25">
      <c r="A31180" s="199">
        <v>31177</v>
      </c>
      <c r="B31180" s="199" t="s">
        <v>6029</v>
      </c>
      <c r="C31180" s="199" t="s">
        <v>6028</v>
      </c>
      <c r="D31180" s="199">
        <v>13.6477450957691</v>
      </c>
      <c r="E31180" s="199">
        <v>0.47578448159501602</v>
      </c>
      <c r="F31180" s="199">
        <v>0.50644662981413202</v>
      </c>
      <c r="G31180" s="199">
        <v>0.93945630908755595</v>
      </c>
      <c r="H31180" s="199">
        <v>0.34749651416390298</v>
      </c>
      <c r="I31180" s="199">
        <v>0.75060298144789495</v>
      </c>
    </row>
    <row r="31181" spans="1:9" x14ac:dyDescent="0.25">
      <c r="A31181" s="199">
        <v>31178</v>
      </c>
      <c r="B31181" s="199" t="s">
        <v>6027</v>
      </c>
      <c r="C31181" s="199" t="s">
        <v>6026</v>
      </c>
      <c r="D31181" s="199">
        <v>303.04119474362398</v>
      </c>
      <c r="E31181" s="199">
        <v>-1.8281863578433499</v>
      </c>
      <c r="F31181" s="199">
        <v>0.61424528875725604</v>
      </c>
      <c r="G31181" s="199">
        <v>-2.9763131949162198</v>
      </c>
      <c r="H31181" s="199">
        <v>2.917367555763E-3</v>
      </c>
      <c r="I31181" s="199">
        <v>0.15629827982227301</v>
      </c>
    </row>
    <row r="31182" spans="1:9" x14ac:dyDescent="0.25">
      <c r="A31182" s="199">
        <v>31179</v>
      </c>
      <c r="B31182" s="199" t="s">
        <v>6025</v>
      </c>
      <c r="C31182" s="199" t="s">
        <v>6024</v>
      </c>
      <c r="D31182" s="199">
        <v>34.989313206419098</v>
      </c>
      <c r="E31182" s="199">
        <v>-0.10777182742873601</v>
      </c>
      <c r="F31182" s="199">
        <v>0.47340086731541298</v>
      </c>
      <c r="G31182" s="199">
        <v>-0.22765447820130499</v>
      </c>
      <c r="H31182" s="199">
        <v>0.81991486428535698</v>
      </c>
      <c r="I31182" s="199">
        <v>0.950368842645815</v>
      </c>
    </row>
    <row r="31183" spans="1:9" x14ac:dyDescent="0.25">
      <c r="A31183" s="199">
        <v>31180</v>
      </c>
      <c r="B31183" s="199" t="s">
        <v>6023</v>
      </c>
      <c r="C31183" s="199" t="s">
        <v>6022</v>
      </c>
      <c r="D31183" s="199">
        <v>0.17835639877710199</v>
      </c>
      <c r="E31183" s="199">
        <v>-0.68363127489957498</v>
      </c>
      <c r="F31183" s="199">
        <v>2.3455238376754499</v>
      </c>
      <c r="G31183" s="199">
        <v>-0.291462087879308</v>
      </c>
      <c r="H31183" s="199">
        <v>0.770697935265787</v>
      </c>
      <c r="I31183" s="199" t="s">
        <v>1469</v>
      </c>
    </row>
    <row r="31184" spans="1:9" x14ac:dyDescent="0.25">
      <c r="A31184" s="199">
        <v>31181</v>
      </c>
      <c r="B31184" s="199" t="s">
        <v>6021</v>
      </c>
      <c r="C31184" s="199" t="s">
        <v>6020</v>
      </c>
      <c r="D31184" s="199">
        <v>21.5511358665436</v>
      </c>
      <c r="E31184" s="199">
        <v>-0.72861494673738803</v>
      </c>
      <c r="F31184" s="199">
        <v>0.33555392449323601</v>
      </c>
      <c r="G31184" s="199">
        <v>-2.1713796011706998</v>
      </c>
      <c r="H31184" s="199">
        <v>2.9902489588947399E-2</v>
      </c>
      <c r="I31184" s="199">
        <v>0.34792833134355799</v>
      </c>
    </row>
    <row r="31185" spans="1:9" x14ac:dyDescent="0.25">
      <c r="A31185" s="199">
        <v>31182</v>
      </c>
      <c r="B31185" s="199" t="s">
        <v>6019</v>
      </c>
      <c r="C31185" s="199" t="s">
        <v>6018</v>
      </c>
      <c r="D31185" s="199">
        <v>16.2317709631292</v>
      </c>
      <c r="E31185" s="199">
        <v>-9.1874439202138794E-2</v>
      </c>
      <c r="F31185" s="199">
        <v>0.387139235662114</v>
      </c>
      <c r="G31185" s="199">
        <v>-0.237316269545783</v>
      </c>
      <c r="H31185" s="199">
        <v>0.81241144130439702</v>
      </c>
      <c r="I31185" s="199">
        <v>0.94747811667237702</v>
      </c>
    </row>
    <row r="31186" spans="1:9" x14ac:dyDescent="0.25">
      <c r="A31186" s="199">
        <v>31183</v>
      </c>
      <c r="B31186" s="199" t="s">
        <v>6017</v>
      </c>
      <c r="C31186" s="199" t="s">
        <v>6016</v>
      </c>
      <c r="D31186" s="199">
        <v>47.479383346498501</v>
      </c>
      <c r="E31186" s="199">
        <v>0.27777046526520099</v>
      </c>
      <c r="F31186" s="199">
        <v>0.34261964116969101</v>
      </c>
      <c r="G31186" s="199">
        <v>0.81072545729399104</v>
      </c>
      <c r="H31186" s="199">
        <v>0.41752335053448297</v>
      </c>
      <c r="I31186" s="199">
        <v>0.78984015546493802</v>
      </c>
    </row>
    <row r="31187" spans="1:9" x14ac:dyDescent="0.25">
      <c r="A31187" s="199">
        <v>31184</v>
      </c>
      <c r="B31187" s="199" t="s">
        <v>6015</v>
      </c>
      <c r="C31187" s="199" t="s">
        <v>6014</v>
      </c>
      <c r="D31187" s="199">
        <v>23.762740706166898</v>
      </c>
      <c r="E31187" s="199">
        <v>0.55483471481769597</v>
      </c>
      <c r="F31187" s="199">
        <v>0.48940365933201302</v>
      </c>
      <c r="G31187" s="199">
        <v>1.13369547660308</v>
      </c>
      <c r="H31187" s="199">
        <v>0.25692230771621499</v>
      </c>
      <c r="I31187" s="199">
        <v>0.688304605434086</v>
      </c>
    </row>
    <row r="31188" spans="1:9" x14ac:dyDescent="0.25">
      <c r="A31188" s="199">
        <v>31185</v>
      </c>
      <c r="B31188" s="199" t="s">
        <v>6013</v>
      </c>
      <c r="C31188" s="199" t="s">
        <v>6012</v>
      </c>
      <c r="D31188" s="199">
        <v>6.4845483548025102</v>
      </c>
      <c r="E31188" s="199">
        <v>-0.283863086708394</v>
      </c>
      <c r="F31188" s="199">
        <v>0.52106660020971696</v>
      </c>
      <c r="G31188" s="199">
        <v>-0.54477313762606505</v>
      </c>
      <c r="H31188" s="199">
        <v>0.58590955591486604</v>
      </c>
      <c r="I31188" s="199">
        <v>0.86731986638579595</v>
      </c>
    </row>
    <row r="31189" spans="1:9" x14ac:dyDescent="0.25">
      <c r="A31189" s="199">
        <v>31186</v>
      </c>
      <c r="B31189" s="199" t="s">
        <v>6011</v>
      </c>
      <c r="C31189" s="199" t="s">
        <v>6010</v>
      </c>
      <c r="D31189" s="199">
        <v>1.66260435173837</v>
      </c>
      <c r="E31189" s="199">
        <v>1.6043260951661</v>
      </c>
      <c r="F31189" s="199">
        <v>0.85359729556619501</v>
      </c>
      <c r="G31189" s="199">
        <v>1.8794882592756399</v>
      </c>
      <c r="H31189" s="199">
        <v>6.0177855155106999E-2</v>
      </c>
      <c r="I31189" s="199" t="s">
        <v>1469</v>
      </c>
    </row>
    <row r="31190" spans="1:9" x14ac:dyDescent="0.25">
      <c r="A31190" s="199">
        <v>31187</v>
      </c>
      <c r="B31190" s="199" t="s">
        <v>6009</v>
      </c>
      <c r="C31190" s="199" t="s">
        <v>6008</v>
      </c>
      <c r="D31190" s="199">
        <v>2.7273917365770002</v>
      </c>
      <c r="E31190" s="199">
        <v>-1.2309669343857399</v>
      </c>
      <c r="F31190" s="199">
        <v>0.78922275708457401</v>
      </c>
      <c r="G31190" s="199">
        <v>-1.55972052672808</v>
      </c>
      <c r="H31190" s="199">
        <v>0.118825939199313</v>
      </c>
      <c r="I31190" s="199">
        <v>0.54413213463867205</v>
      </c>
    </row>
    <row r="31191" spans="1:9" x14ac:dyDescent="0.25">
      <c r="A31191" s="199">
        <v>31188</v>
      </c>
      <c r="B31191" s="199" t="s">
        <v>6007</v>
      </c>
      <c r="C31191" s="199" t="s">
        <v>6006</v>
      </c>
      <c r="D31191" s="199">
        <v>0.25468360207375601</v>
      </c>
      <c r="E31191" s="199">
        <v>0.43871844268350602</v>
      </c>
      <c r="F31191" s="199">
        <v>1.6866090383128101</v>
      </c>
      <c r="G31191" s="199">
        <v>0.26011863610216002</v>
      </c>
      <c r="H31191" s="199">
        <v>0.79477226306486204</v>
      </c>
      <c r="I31191" s="199" t="s">
        <v>1469</v>
      </c>
    </row>
    <row r="31192" spans="1:9" x14ac:dyDescent="0.25">
      <c r="A31192" s="199">
        <v>31189</v>
      </c>
      <c r="B31192" s="199" t="s">
        <v>6005</v>
      </c>
      <c r="C31192" s="199" t="s">
        <v>6004</v>
      </c>
      <c r="D31192" s="199">
        <v>2.8774497396601499</v>
      </c>
      <c r="E31192" s="199">
        <v>-0.12620249773106099</v>
      </c>
      <c r="F31192" s="199">
        <v>0.53041316813850903</v>
      </c>
      <c r="G31192" s="199">
        <v>-0.23793243703577399</v>
      </c>
      <c r="H31192" s="199">
        <v>0.811933496720882</v>
      </c>
      <c r="I31192" s="199">
        <v>0.94744683323085199</v>
      </c>
    </row>
    <row r="31193" spans="1:9" x14ac:dyDescent="0.25">
      <c r="A31193" s="199">
        <v>31190</v>
      </c>
      <c r="B31193" s="199" t="s">
        <v>6003</v>
      </c>
      <c r="C31193" s="199" t="s">
        <v>6002</v>
      </c>
      <c r="D31193" s="199">
        <v>0.62538605801340397</v>
      </c>
      <c r="E31193" s="199">
        <v>-0.44424186605962102</v>
      </c>
      <c r="F31193" s="199">
        <v>1.14749491951653</v>
      </c>
      <c r="G31193" s="199">
        <v>-0.38714059513813998</v>
      </c>
      <c r="H31193" s="199">
        <v>0.69865212571449398</v>
      </c>
      <c r="I31193" s="199" t="s">
        <v>1469</v>
      </c>
    </row>
    <row r="31194" spans="1:9" x14ac:dyDescent="0.25">
      <c r="A31194" s="199">
        <v>31191</v>
      </c>
      <c r="B31194" s="199" t="s">
        <v>6001</v>
      </c>
      <c r="C31194" s="199" t="s">
        <v>6000</v>
      </c>
      <c r="D31194" s="199">
        <v>9.7560696119271206</v>
      </c>
      <c r="E31194" s="199">
        <v>-0.55664337717361601</v>
      </c>
      <c r="F31194" s="199">
        <v>0.55000647389615698</v>
      </c>
      <c r="G31194" s="199">
        <v>-1.0120669548313601</v>
      </c>
      <c r="H31194" s="199">
        <v>0.31150604109904301</v>
      </c>
      <c r="I31194" s="199">
        <v>0.72883990869587401</v>
      </c>
    </row>
    <row r="31195" spans="1:9" x14ac:dyDescent="0.25">
      <c r="A31195" s="199">
        <v>31192</v>
      </c>
      <c r="B31195" s="199" t="s">
        <v>5999</v>
      </c>
      <c r="C31195" s="199" t="s">
        <v>5998</v>
      </c>
      <c r="D31195" s="199">
        <v>41.359713211513203</v>
      </c>
      <c r="E31195" s="199">
        <v>0.101437822398825</v>
      </c>
      <c r="F31195" s="199">
        <v>0.33014950027934797</v>
      </c>
      <c r="G31195" s="199">
        <v>0.30724814762099001</v>
      </c>
      <c r="H31195" s="199">
        <v>0.75865450015918001</v>
      </c>
      <c r="I31195" s="199">
        <v>0.93145351514896801</v>
      </c>
    </row>
    <row r="31196" spans="1:9" x14ac:dyDescent="0.25">
      <c r="A31196" s="199">
        <v>31193</v>
      </c>
      <c r="B31196" s="199" t="s">
        <v>5997</v>
      </c>
      <c r="C31196" s="199" t="s">
        <v>5996</v>
      </c>
      <c r="D31196" s="199">
        <v>25.513319400140599</v>
      </c>
      <c r="E31196" s="199">
        <v>-0.26017208071112502</v>
      </c>
      <c r="F31196" s="199">
        <v>0.33812534725909199</v>
      </c>
      <c r="G31196" s="199">
        <v>-0.76945453164079203</v>
      </c>
      <c r="H31196" s="199">
        <v>0.44162352673807898</v>
      </c>
      <c r="I31196" s="199">
        <v>0.80133534185208799</v>
      </c>
    </row>
    <row r="31197" spans="1:9" x14ac:dyDescent="0.25">
      <c r="A31197" s="199">
        <v>31194</v>
      </c>
      <c r="B31197" s="199" t="s">
        <v>5995</v>
      </c>
      <c r="C31197" s="199" t="s">
        <v>5994</v>
      </c>
      <c r="D31197" s="199">
        <v>5.4667741201515998</v>
      </c>
      <c r="E31197" s="199">
        <v>-2.6765808482264002</v>
      </c>
      <c r="F31197" s="199">
        <v>0.85355956670756705</v>
      </c>
      <c r="G31197" s="199">
        <v>-3.1357868303799399</v>
      </c>
      <c r="H31197" s="199">
        <v>1.7139373450498199E-3</v>
      </c>
      <c r="I31197" s="199">
        <v>0.131169929313671</v>
      </c>
    </row>
    <row r="31198" spans="1:9" x14ac:dyDescent="0.25">
      <c r="A31198" s="199">
        <v>31195</v>
      </c>
      <c r="B31198" s="199" t="s">
        <v>5993</v>
      </c>
      <c r="C31198" s="199" t="s">
        <v>5992</v>
      </c>
      <c r="D31198" s="199">
        <v>27.564053058180601</v>
      </c>
      <c r="E31198" s="199">
        <v>-4.5830483415067201E-2</v>
      </c>
      <c r="F31198" s="199">
        <v>0.39792628859850399</v>
      </c>
      <c r="G31198" s="199">
        <v>-0.115173298995857</v>
      </c>
      <c r="H31198" s="199">
        <v>0.90830776213180298</v>
      </c>
      <c r="I31198" s="199">
        <v>0.97816909131858798</v>
      </c>
    </row>
    <row r="31199" spans="1:9" x14ac:dyDescent="0.25">
      <c r="A31199" s="199">
        <v>31196</v>
      </c>
      <c r="B31199" s="199" t="s">
        <v>5991</v>
      </c>
      <c r="C31199" s="199" t="s">
        <v>5990</v>
      </c>
      <c r="D31199" s="199">
        <v>255.66318839148599</v>
      </c>
      <c r="E31199" s="199">
        <v>-0.62201942608343297</v>
      </c>
      <c r="F31199" s="199">
        <v>0.36140661533680202</v>
      </c>
      <c r="G31199" s="199">
        <v>-1.72110691859849</v>
      </c>
      <c r="H31199" s="199">
        <v>8.5231424068203401E-2</v>
      </c>
      <c r="I31199" s="199">
        <v>0.48460208000154098</v>
      </c>
    </row>
    <row r="31200" spans="1:9" x14ac:dyDescent="0.25">
      <c r="A31200" s="199">
        <v>31197</v>
      </c>
      <c r="B31200" s="199" t="s">
        <v>5989</v>
      </c>
      <c r="C31200" s="199" t="s">
        <v>5988</v>
      </c>
      <c r="D31200" s="199">
        <v>0.30395894484598501</v>
      </c>
      <c r="E31200" s="199">
        <v>-0.82988031316120303</v>
      </c>
      <c r="F31200" s="199">
        <v>1.5199638074359101</v>
      </c>
      <c r="G31200" s="199">
        <v>-0.545986890675484</v>
      </c>
      <c r="H31200" s="199">
        <v>0.58507494849678199</v>
      </c>
      <c r="I31200" s="199" t="s">
        <v>1469</v>
      </c>
    </row>
    <row r="31201" spans="1:9" x14ac:dyDescent="0.25">
      <c r="A31201" s="199">
        <v>31198</v>
      </c>
      <c r="B31201" s="199" t="s">
        <v>5987</v>
      </c>
      <c r="C31201" s="199" t="s">
        <v>5986</v>
      </c>
      <c r="D31201" s="199">
        <v>8.4188604154093696</v>
      </c>
      <c r="E31201" s="199">
        <v>0.35816745074577799</v>
      </c>
      <c r="F31201" s="199">
        <v>0.47637948815821901</v>
      </c>
      <c r="G31201" s="199">
        <v>0.75185321712848496</v>
      </c>
      <c r="H31201" s="199">
        <v>0.45213933461101002</v>
      </c>
      <c r="I31201" s="199">
        <v>0.80594820990279004</v>
      </c>
    </row>
    <row r="31202" spans="1:9" x14ac:dyDescent="0.25">
      <c r="A31202" s="199">
        <v>31199</v>
      </c>
      <c r="B31202" s="199" t="s">
        <v>5985</v>
      </c>
      <c r="C31202" s="199" t="s">
        <v>5984</v>
      </c>
      <c r="D31202" s="199">
        <v>84.700478363159704</v>
      </c>
      <c r="E31202" s="199">
        <v>-0.63044779089567604</v>
      </c>
      <c r="F31202" s="199">
        <v>0.496026493318307</v>
      </c>
      <c r="G31202" s="199">
        <v>-1.2709962056222399</v>
      </c>
      <c r="H31202" s="199">
        <v>0.203729998500601</v>
      </c>
      <c r="I31202" s="199">
        <v>0.64117351662714905</v>
      </c>
    </row>
    <row r="31203" spans="1:9" x14ac:dyDescent="0.25">
      <c r="A31203" s="199">
        <v>31200</v>
      </c>
      <c r="B31203" s="199" t="s">
        <v>5983</v>
      </c>
      <c r="C31203" s="199" t="s">
        <v>5982</v>
      </c>
      <c r="D31203" s="199">
        <v>0.60307870958696497</v>
      </c>
      <c r="E31203" s="199">
        <v>0.48138226421069802</v>
      </c>
      <c r="F31203" s="199">
        <v>1.01064180058411</v>
      </c>
      <c r="G31203" s="199">
        <v>0.47631343165548801</v>
      </c>
      <c r="H31203" s="199">
        <v>0.63385109772947301</v>
      </c>
      <c r="I31203" s="199" t="s">
        <v>1469</v>
      </c>
    </row>
    <row r="31204" spans="1:9" x14ac:dyDescent="0.25">
      <c r="A31204" s="199">
        <v>31201</v>
      </c>
      <c r="B31204" s="199" t="s">
        <v>5981</v>
      </c>
      <c r="C31204" s="199" t="s">
        <v>5980</v>
      </c>
      <c r="D31204" s="199">
        <v>10.990082644421999</v>
      </c>
      <c r="E31204" s="199">
        <v>-0.44260945945019597</v>
      </c>
      <c r="F31204" s="199">
        <v>0.36455082674944</v>
      </c>
      <c r="G31204" s="199">
        <v>-1.2141227696471699</v>
      </c>
      <c r="H31204" s="199">
        <v>0.22470084627499901</v>
      </c>
      <c r="I31204" s="199">
        <v>0.66157945319968203</v>
      </c>
    </row>
    <row r="31205" spans="1:9" x14ac:dyDescent="0.25">
      <c r="A31205" s="199">
        <v>31202</v>
      </c>
      <c r="B31205" s="199" t="s">
        <v>5979</v>
      </c>
      <c r="C31205" s="199" t="s">
        <v>5978</v>
      </c>
      <c r="D31205" s="199">
        <v>0.73908414907463005</v>
      </c>
      <c r="E31205" s="199">
        <v>0.18264532277844001</v>
      </c>
      <c r="F31205" s="199">
        <v>0.87682786696096804</v>
      </c>
      <c r="G31205" s="199">
        <v>0.20830237000960899</v>
      </c>
      <c r="H31205" s="199">
        <v>0.83499288123422899</v>
      </c>
      <c r="I31205" s="199" t="s">
        <v>1469</v>
      </c>
    </row>
    <row r="31206" spans="1:9" x14ac:dyDescent="0.25">
      <c r="A31206" s="199">
        <v>31203</v>
      </c>
      <c r="B31206" s="199" t="s">
        <v>5977</v>
      </c>
      <c r="C31206" s="199" t="s">
        <v>5976</v>
      </c>
      <c r="D31206" s="199">
        <v>24.4103748723725</v>
      </c>
      <c r="E31206" s="199">
        <v>-0.72788573899702103</v>
      </c>
      <c r="F31206" s="199">
        <v>0.539534768413096</v>
      </c>
      <c r="G31206" s="199">
        <v>-1.34909885629412</v>
      </c>
      <c r="H31206" s="199">
        <v>0.17730521558408199</v>
      </c>
      <c r="I31206" s="199">
        <v>0.61429392343494105</v>
      </c>
    </row>
    <row r="31207" spans="1:9" x14ac:dyDescent="0.25">
      <c r="A31207" s="199">
        <v>31204</v>
      </c>
      <c r="B31207" s="199" t="s">
        <v>5975</v>
      </c>
      <c r="C31207" s="199" t="s">
        <v>5974</v>
      </c>
      <c r="D31207" s="199">
        <v>4.1827654998577</v>
      </c>
      <c r="E31207" s="199">
        <v>-1.12446172662785</v>
      </c>
      <c r="F31207" s="199">
        <v>0.50768808050319203</v>
      </c>
      <c r="G31207" s="199">
        <v>-2.2148672970879</v>
      </c>
      <c r="H31207" s="199">
        <v>2.6769174369579499E-2</v>
      </c>
      <c r="I31207" s="199">
        <v>0.33606853539458997</v>
      </c>
    </row>
    <row r="31208" spans="1:9" x14ac:dyDescent="0.25">
      <c r="A31208" s="199">
        <v>31205</v>
      </c>
      <c r="B31208" s="199" t="s">
        <v>5973</v>
      </c>
      <c r="C31208" s="199" t="s">
        <v>5972</v>
      </c>
      <c r="D31208" s="199">
        <v>6.1220988500042104</v>
      </c>
      <c r="E31208" s="199">
        <v>0.556027550374664</v>
      </c>
      <c r="F31208" s="199">
        <v>0.71272286341468405</v>
      </c>
      <c r="G31208" s="199">
        <v>0.78014552207672005</v>
      </c>
      <c r="H31208" s="199">
        <v>0.43530522427461099</v>
      </c>
      <c r="I31208" s="199">
        <v>0.79818015850484403</v>
      </c>
    </row>
    <row r="31209" spans="1:9" x14ac:dyDescent="0.25">
      <c r="A31209" s="199">
        <v>31206</v>
      </c>
      <c r="B31209" s="199" t="s">
        <v>5971</v>
      </c>
      <c r="C31209" s="199" t="s">
        <v>5970</v>
      </c>
      <c r="D31209" s="199">
        <v>0.70659226779387696</v>
      </c>
      <c r="E31209" s="199">
        <v>1.5686554572089499</v>
      </c>
      <c r="F31209" s="199">
        <v>1.3695610812731001</v>
      </c>
      <c r="G31209" s="199">
        <v>1.1453709357385999</v>
      </c>
      <c r="H31209" s="199">
        <v>0.25205553267692898</v>
      </c>
      <c r="I31209" s="199" t="s">
        <v>1469</v>
      </c>
    </row>
    <row r="31210" spans="1:9" x14ac:dyDescent="0.25">
      <c r="A31210" s="199">
        <v>31207</v>
      </c>
      <c r="B31210" s="199" t="s">
        <v>5969</v>
      </c>
      <c r="C31210" s="199" t="s">
        <v>5968</v>
      </c>
      <c r="D31210" s="199">
        <v>2.5419494170886101</v>
      </c>
      <c r="E31210" s="199">
        <v>0.89546253522792496</v>
      </c>
      <c r="F31210" s="199">
        <v>0.67652708084758795</v>
      </c>
      <c r="G31210" s="199">
        <v>1.3236166896763999</v>
      </c>
      <c r="H31210" s="199">
        <v>0.18563037944376701</v>
      </c>
      <c r="I31210" s="199">
        <v>0.62172317253349396</v>
      </c>
    </row>
    <row r="31211" spans="1:9" x14ac:dyDescent="0.25">
      <c r="A31211" s="199">
        <v>31208</v>
      </c>
      <c r="B31211" s="199" t="s">
        <v>5967</v>
      </c>
      <c r="C31211" s="199" t="s">
        <v>5966</v>
      </c>
      <c r="D31211" s="199">
        <v>3.9020398910779297E-2</v>
      </c>
      <c r="E31211" s="199">
        <v>-5.1230771182883598E-2</v>
      </c>
      <c r="F31211" s="199">
        <v>2.9813179435733002</v>
      </c>
      <c r="G31211" s="199">
        <v>-1.7183934136686001E-2</v>
      </c>
      <c r="H31211" s="199">
        <v>0.98628987899990905</v>
      </c>
      <c r="I31211" s="199" t="s">
        <v>1469</v>
      </c>
    </row>
    <row r="31212" spans="1:9" x14ac:dyDescent="0.25">
      <c r="A31212" s="199">
        <v>31209</v>
      </c>
      <c r="B31212" s="199" t="s">
        <v>5965</v>
      </c>
      <c r="C31212" s="199" t="s">
        <v>5964</v>
      </c>
      <c r="D31212" s="199">
        <v>29.268264099207599</v>
      </c>
      <c r="E31212" s="199">
        <v>-0.74065287452717699</v>
      </c>
      <c r="F31212" s="199">
        <v>0.66496296755766204</v>
      </c>
      <c r="G31212" s="199">
        <v>-1.11382574769166</v>
      </c>
      <c r="H31212" s="199">
        <v>0.26535394882176</v>
      </c>
      <c r="I31212" s="199">
        <v>0.69415342919974199</v>
      </c>
    </row>
    <row r="31213" spans="1:9" x14ac:dyDescent="0.25">
      <c r="A31213" s="199">
        <v>31210</v>
      </c>
      <c r="B31213" s="199" t="s">
        <v>5963</v>
      </c>
      <c r="C31213" s="199" t="s">
        <v>5962</v>
      </c>
      <c r="D31213" s="199">
        <v>10.739701317050701</v>
      </c>
      <c r="E31213" s="199">
        <v>-1.16050909294269</v>
      </c>
      <c r="F31213" s="199">
        <v>0.52480761052454905</v>
      </c>
      <c r="G31213" s="199">
        <v>-2.2113038562507801</v>
      </c>
      <c r="H31213" s="199">
        <v>2.7014802495543701E-2</v>
      </c>
      <c r="I31213" s="199">
        <v>0.33676658937673098</v>
      </c>
    </row>
    <row r="31214" spans="1:9" x14ac:dyDescent="0.25">
      <c r="A31214" s="199">
        <v>31211</v>
      </c>
      <c r="B31214" s="199" t="s">
        <v>5961</v>
      </c>
      <c r="C31214" s="199" t="s">
        <v>5960</v>
      </c>
      <c r="D31214" s="199">
        <v>0.538608109105702</v>
      </c>
      <c r="E31214" s="199">
        <v>2.3732352930216098</v>
      </c>
      <c r="F31214" s="199">
        <v>2.2084508771234699</v>
      </c>
      <c r="G31214" s="199">
        <v>1.07461538656127</v>
      </c>
      <c r="H31214" s="199">
        <v>0.282546960197471</v>
      </c>
      <c r="I31214" s="199" t="s">
        <v>1469</v>
      </c>
    </row>
    <row r="31215" spans="1:9" x14ac:dyDescent="0.25">
      <c r="A31215" s="199">
        <v>31212</v>
      </c>
      <c r="B31215" s="199" t="s">
        <v>5959</v>
      </c>
      <c r="C31215" s="199" t="s">
        <v>5958</v>
      </c>
      <c r="D31215" s="199">
        <v>1.8973473459589401</v>
      </c>
      <c r="E31215" s="199">
        <v>0.63401303954934496</v>
      </c>
      <c r="F31215" s="199">
        <v>0.69577831609162599</v>
      </c>
      <c r="G31215" s="199">
        <v>0.91122851184953102</v>
      </c>
      <c r="H31215" s="199">
        <v>0.362174984194577</v>
      </c>
      <c r="I31215" s="199" t="s">
        <v>1469</v>
      </c>
    </row>
    <row r="31216" spans="1:9" x14ac:dyDescent="0.25">
      <c r="A31216" s="199">
        <v>31213</v>
      </c>
      <c r="B31216" s="199" t="s">
        <v>5957</v>
      </c>
      <c r="C31216" s="199" t="s">
        <v>5956</v>
      </c>
      <c r="D31216" s="199">
        <v>42.207197573743798</v>
      </c>
      <c r="E31216" s="199">
        <v>-0.87138874419986601</v>
      </c>
      <c r="F31216" s="199">
        <v>0.31884734731877101</v>
      </c>
      <c r="G31216" s="199">
        <v>-2.7329339620589201</v>
      </c>
      <c r="H31216" s="199">
        <v>6.27729168528883E-3</v>
      </c>
      <c r="I31216" s="199">
        <v>0.218306555486074</v>
      </c>
    </row>
    <row r="31217" spans="1:9" x14ac:dyDescent="0.25">
      <c r="A31217" s="199">
        <v>31214</v>
      </c>
      <c r="B31217" s="199" t="s">
        <v>5955</v>
      </c>
      <c r="C31217" s="199" t="s">
        <v>5954</v>
      </c>
      <c r="D31217" s="199">
        <v>0.40505064123045498</v>
      </c>
      <c r="E31217" s="199">
        <v>0.68745523890026194</v>
      </c>
      <c r="F31217" s="199">
        <v>2.1452179750894098</v>
      </c>
      <c r="G31217" s="199">
        <v>0.32045938775597399</v>
      </c>
      <c r="H31217" s="199">
        <v>0.74862011219528501</v>
      </c>
      <c r="I31217" s="199" t="s">
        <v>1469</v>
      </c>
    </row>
    <row r="31218" spans="1:9" x14ac:dyDescent="0.25">
      <c r="A31218" s="199">
        <v>31215</v>
      </c>
      <c r="B31218" s="199" t="s">
        <v>5953</v>
      </c>
      <c r="C31218" s="199" t="s">
        <v>5952</v>
      </c>
      <c r="D31218" s="199">
        <v>2.4453168429973799</v>
      </c>
      <c r="E31218" s="199">
        <v>0.61086097058571298</v>
      </c>
      <c r="F31218" s="199">
        <v>1.07734378493845</v>
      </c>
      <c r="G31218" s="199">
        <v>0.567006538790781</v>
      </c>
      <c r="H31218" s="199">
        <v>0.57070973912777601</v>
      </c>
      <c r="I31218" s="199">
        <v>0.85982270837468</v>
      </c>
    </row>
    <row r="31219" spans="1:9" x14ac:dyDescent="0.25">
      <c r="A31219" s="199">
        <v>31216</v>
      </c>
      <c r="B31219" s="199" t="s">
        <v>5951</v>
      </c>
      <c r="C31219" s="199" t="s">
        <v>5950</v>
      </c>
      <c r="D31219" s="199">
        <v>4.3172589960218799</v>
      </c>
      <c r="E31219" s="199">
        <v>5.2296109212147501E-2</v>
      </c>
      <c r="F31219" s="199">
        <v>0.52359027562004301</v>
      </c>
      <c r="G31219" s="199">
        <v>9.9879832852544301E-2</v>
      </c>
      <c r="H31219" s="199">
        <v>0.92043972732953105</v>
      </c>
      <c r="I31219" s="199">
        <v>0.98048803132105899</v>
      </c>
    </row>
    <row r="31220" spans="1:9" x14ac:dyDescent="0.25">
      <c r="A31220" s="199">
        <v>31217</v>
      </c>
      <c r="B31220" s="199" t="s">
        <v>5949</v>
      </c>
      <c r="C31220" s="199" t="s">
        <v>5948</v>
      </c>
      <c r="D31220" s="199">
        <v>4.9411949448151002</v>
      </c>
      <c r="E31220" s="199">
        <v>-0.42422318912936302</v>
      </c>
      <c r="F31220" s="199">
        <v>0.51917317621105696</v>
      </c>
      <c r="G31220" s="199">
        <v>-0.81711307241517805</v>
      </c>
      <c r="H31220" s="199">
        <v>0.41386381305784398</v>
      </c>
      <c r="I31220" s="199">
        <v>0.78886472623510495</v>
      </c>
    </row>
    <row r="31221" spans="1:9" x14ac:dyDescent="0.25">
      <c r="A31221" s="199">
        <v>31218</v>
      </c>
      <c r="B31221" s="199" t="s">
        <v>5947</v>
      </c>
      <c r="C31221" s="199" t="s">
        <v>5946</v>
      </c>
      <c r="D31221" s="199">
        <v>9.9213176174012006</v>
      </c>
      <c r="E31221" s="199">
        <v>-0.71574823920881803</v>
      </c>
      <c r="F31221" s="199">
        <v>0.39221183837359502</v>
      </c>
      <c r="G31221" s="199">
        <v>-1.8249021808644199</v>
      </c>
      <c r="H31221" s="199">
        <v>6.8015792067634806E-2</v>
      </c>
      <c r="I31221" s="199">
        <v>0.451655420967847</v>
      </c>
    </row>
    <row r="31222" spans="1:9" x14ac:dyDescent="0.25">
      <c r="A31222" s="199">
        <v>31219</v>
      </c>
      <c r="B31222" s="199" t="s">
        <v>5945</v>
      </c>
      <c r="C31222" s="199" t="s">
        <v>5944</v>
      </c>
      <c r="D31222" s="199">
        <v>2.49082034343526</v>
      </c>
      <c r="E31222" s="199">
        <v>0.34816204337809198</v>
      </c>
      <c r="F31222" s="199">
        <v>0.51810284450071697</v>
      </c>
      <c r="G31222" s="199">
        <v>0.671994078151815</v>
      </c>
      <c r="H31222" s="199">
        <v>0.50158746629064399</v>
      </c>
      <c r="I31222" s="199">
        <v>0.82857206553122797</v>
      </c>
    </row>
    <row r="31223" spans="1:9" x14ac:dyDescent="0.25">
      <c r="A31223" s="199">
        <v>31220</v>
      </c>
      <c r="B31223" s="199" t="s">
        <v>5943</v>
      </c>
      <c r="C31223" s="199" t="s">
        <v>5942</v>
      </c>
      <c r="D31223" s="199">
        <v>24.171301501546399</v>
      </c>
      <c r="E31223" s="199">
        <v>-0.38444980836956599</v>
      </c>
      <c r="F31223" s="199">
        <v>0.29276404831388803</v>
      </c>
      <c r="G31223" s="199">
        <v>-1.31317287960637</v>
      </c>
      <c r="H31223" s="199">
        <v>0.18912470038725701</v>
      </c>
      <c r="I31223" s="199">
        <v>0.62619783652642103</v>
      </c>
    </row>
    <row r="31224" spans="1:9" x14ac:dyDescent="0.25">
      <c r="A31224" s="199">
        <v>31221</v>
      </c>
      <c r="B31224" s="199" t="s">
        <v>5941</v>
      </c>
      <c r="C31224" s="199" t="s">
        <v>5940</v>
      </c>
      <c r="D31224" s="199">
        <v>7.4939597771126403</v>
      </c>
      <c r="E31224" s="199">
        <v>0.26617565713917701</v>
      </c>
      <c r="F31224" s="199">
        <v>0.40196219126702099</v>
      </c>
      <c r="G31224" s="199">
        <v>0.66219078043178004</v>
      </c>
      <c r="H31224" s="199">
        <v>0.50784896208586205</v>
      </c>
      <c r="I31224" s="199">
        <v>0.83120185186272999</v>
      </c>
    </row>
    <row r="31225" spans="1:9" x14ac:dyDescent="0.25">
      <c r="A31225" s="199">
        <v>31222</v>
      </c>
      <c r="B31225" s="199" t="s">
        <v>5939</v>
      </c>
      <c r="C31225" s="199" t="s">
        <v>5938</v>
      </c>
      <c r="D31225" s="199">
        <v>1.3129647333835199</v>
      </c>
      <c r="E31225" s="199">
        <v>0.56649665835970098</v>
      </c>
      <c r="F31225" s="199">
        <v>0.73529023093613799</v>
      </c>
      <c r="G31225" s="199">
        <v>0.77043952785618197</v>
      </c>
      <c r="H31225" s="199">
        <v>0.44103921349421699</v>
      </c>
      <c r="I31225" s="199" t="s">
        <v>1469</v>
      </c>
    </row>
    <row r="31226" spans="1:9" x14ac:dyDescent="0.25">
      <c r="A31226" s="199">
        <v>31223</v>
      </c>
      <c r="B31226" s="199" t="s">
        <v>5937</v>
      </c>
      <c r="C31226" s="199" t="s">
        <v>5936</v>
      </c>
      <c r="D31226" s="199">
        <v>0.25390067276841499</v>
      </c>
      <c r="E31226" s="199">
        <v>0.41374561586171099</v>
      </c>
      <c r="F31226" s="199">
        <v>1.9734450812620601</v>
      </c>
      <c r="G31226" s="199">
        <v>0.20965651377392899</v>
      </c>
      <c r="H31226" s="199">
        <v>0.83393576811842196</v>
      </c>
      <c r="I31226" s="199" t="s">
        <v>1469</v>
      </c>
    </row>
    <row r="31227" spans="1:9" x14ac:dyDescent="0.25">
      <c r="A31227" s="199">
        <v>31224</v>
      </c>
      <c r="B31227" s="199" t="s">
        <v>5935</v>
      </c>
      <c r="C31227" s="199" t="s">
        <v>5934</v>
      </c>
      <c r="D31227" s="199">
        <v>1.2966087507374</v>
      </c>
      <c r="E31227" s="199">
        <v>-4.3612177952363898E-2</v>
      </c>
      <c r="F31227" s="199">
        <v>0.62919952086394104</v>
      </c>
      <c r="G31227" s="199">
        <v>-6.9313749464527494E-2</v>
      </c>
      <c r="H31227" s="199">
        <v>0.94473988157031197</v>
      </c>
      <c r="I31227" s="199" t="s">
        <v>1469</v>
      </c>
    </row>
    <row r="31228" spans="1:9" x14ac:dyDescent="0.25">
      <c r="A31228" s="199">
        <v>31225</v>
      </c>
      <c r="B31228" s="199" t="s">
        <v>5933</v>
      </c>
      <c r="C31228" s="199" t="s">
        <v>5932</v>
      </c>
      <c r="D31228" s="199">
        <v>0.531160780558245</v>
      </c>
      <c r="E31228" s="199">
        <v>-0.60646134252653605</v>
      </c>
      <c r="F31228" s="199">
        <v>0.86490027877536002</v>
      </c>
      <c r="G31228" s="199">
        <v>-0.70119221534446097</v>
      </c>
      <c r="H31228" s="199">
        <v>0.483183067356036</v>
      </c>
      <c r="I31228" s="199" t="s">
        <v>1469</v>
      </c>
    </row>
    <row r="31229" spans="1:9" x14ac:dyDescent="0.25">
      <c r="A31229" s="199">
        <v>31226</v>
      </c>
      <c r="B31229" s="199" t="s">
        <v>5931</v>
      </c>
      <c r="C31229" s="199" t="s">
        <v>5930</v>
      </c>
      <c r="D31229" s="199">
        <v>9.9962224006014804</v>
      </c>
      <c r="E31229" s="199">
        <v>-7.8684338360389697E-2</v>
      </c>
      <c r="F31229" s="199">
        <v>0.45451889958527902</v>
      </c>
      <c r="G31229" s="199">
        <v>-0.173115657967544</v>
      </c>
      <c r="H31229" s="199">
        <v>0.86256051749399099</v>
      </c>
      <c r="I31229" s="199">
        <v>0.96389140974221399</v>
      </c>
    </row>
    <row r="31230" spans="1:9" x14ac:dyDescent="0.25">
      <c r="A31230" s="199">
        <v>31227</v>
      </c>
      <c r="B31230" s="199" t="s">
        <v>5929</v>
      </c>
      <c r="C31230" s="199" t="s">
        <v>5928</v>
      </c>
      <c r="D31230" s="199">
        <v>7.5205310586357301</v>
      </c>
      <c r="E31230" s="199">
        <v>-0.38890615138857298</v>
      </c>
      <c r="F31230" s="199">
        <v>0.49035984366635998</v>
      </c>
      <c r="G31230" s="199">
        <v>-0.79310358792997804</v>
      </c>
      <c r="H31230" s="199">
        <v>0.42771747260355703</v>
      </c>
      <c r="I31230" s="199">
        <v>0.79558898197986905</v>
      </c>
    </row>
    <row r="31231" spans="1:9" x14ac:dyDescent="0.25">
      <c r="A31231" s="199">
        <v>31228</v>
      </c>
      <c r="B31231" s="199" t="s">
        <v>5927</v>
      </c>
      <c r="C31231" s="199" t="s">
        <v>5926</v>
      </c>
      <c r="D31231" s="199">
        <v>15.0729888488166</v>
      </c>
      <c r="E31231" s="199">
        <v>-0.37729400616877801</v>
      </c>
      <c r="F31231" s="199">
        <v>0.46719432849027898</v>
      </c>
      <c r="G31231" s="199">
        <v>-0.80757402896561303</v>
      </c>
      <c r="H31231" s="199">
        <v>0.41933584243438699</v>
      </c>
      <c r="I31231" s="199">
        <v>0.79125830566222499</v>
      </c>
    </row>
    <row r="31232" spans="1:9" x14ac:dyDescent="0.25">
      <c r="A31232" s="199">
        <v>31229</v>
      </c>
      <c r="B31232" s="199" t="s">
        <v>5925</v>
      </c>
      <c r="C31232" s="199" t="s">
        <v>5924</v>
      </c>
      <c r="D31232" s="199">
        <v>15.4110878492887</v>
      </c>
      <c r="E31232" s="199">
        <v>0.31639150246282399</v>
      </c>
      <c r="F31232" s="199">
        <v>0.51084442551141496</v>
      </c>
      <c r="G31232" s="199">
        <v>0.61935001472528395</v>
      </c>
      <c r="H31232" s="199">
        <v>0.53568580259958798</v>
      </c>
      <c r="I31232" s="199">
        <v>0.84473148540286103</v>
      </c>
    </row>
    <row r="31233" spans="1:9" x14ac:dyDescent="0.25">
      <c r="A31233" s="199">
        <v>31230</v>
      </c>
      <c r="B31233" s="199" t="s">
        <v>5923</v>
      </c>
      <c r="C31233" s="199" t="s">
        <v>5922</v>
      </c>
      <c r="D31233" s="199">
        <v>15.5747425992744</v>
      </c>
      <c r="E31233" s="199">
        <v>3.65744462322442E-2</v>
      </c>
      <c r="F31233" s="199">
        <v>0.35269532205866899</v>
      </c>
      <c r="G31233" s="199">
        <v>0.10369983366595401</v>
      </c>
      <c r="H31233" s="199">
        <v>0.917407558659732</v>
      </c>
      <c r="I31233" s="199">
        <v>0.97991608645145201</v>
      </c>
    </row>
    <row r="31234" spans="1:9" x14ac:dyDescent="0.25">
      <c r="A31234" s="199">
        <v>31231</v>
      </c>
      <c r="B31234" s="199" t="s">
        <v>5921</v>
      </c>
      <c r="C31234" s="199" t="s">
        <v>5920</v>
      </c>
      <c r="D31234" s="199">
        <v>0.82127889187521597</v>
      </c>
      <c r="E31234" s="199">
        <v>-3.1208916949026002</v>
      </c>
      <c r="F31234" s="199">
        <v>2.96322747685335</v>
      </c>
      <c r="G31234" s="199">
        <v>-1.0532069236266199</v>
      </c>
      <c r="H31234" s="199">
        <v>0.29224616595213698</v>
      </c>
      <c r="I31234" s="199" t="s">
        <v>1469</v>
      </c>
    </row>
    <row r="31235" spans="1:9" x14ac:dyDescent="0.25">
      <c r="A31235" s="199">
        <v>31232</v>
      </c>
      <c r="B31235" s="199" t="s">
        <v>5919</v>
      </c>
      <c r="C31235" s="199" t="s">
        <v>5918</v>
      </c>
      <c r="D31235" s="199">
        <v>3.3008866091450999</v>
      </c>
      <c r="E31235" s="199">
        <v>1.1197918499047199</v>
      </c>
      <c r="F31235" s="199">
        <v>0.81797132246053905</v>
      </c>
      <c r="G31235" s="199">
        <v>1.3689866859100499</v>
      </c>
      <c r="H31235" s="199">
        <v>0.171003436761683</v>
      </c>
      <c r="I31235" s="199">
        <v>0.60821741678048902</v>
      </c>
    </row>
    <row r="31236" spans="1:9" x14ac:dyDescent="0.25">
      <c r="A31236" s="199">
        <v>31233</v>
      </c>
      <c r="B31236" s="199" t="s">
        <v>5917</v>
      </c>
      <c r="C31236" s="199" t="s">
        <v>5916</v>
      </c>
      <c r="D31236" s="199">
        <v>0.89936584079246296</v>
      </c>
      <c r="E31236" s="199">
        <v>-1.0152274435229101</v>
      </c>
      <c r="F31236" s="199">
        <v>0.84792589281697295</v>
      </c>
      <c r="G31236" s="199">
        <v>-1.19730680726134</v>
      </c>
      <c r="H31236" s="199">
        <v>0.23118699212929</v>
      </c>
      <c r="I31236" s="199" t="s">
        <v>1469</v>
      </c>
    </row>
    <row r="31237" spans="1:9" x14ac:dyDescent="0.25">
      <c r="A31237" s="199">
        <v>31234</v>
      </c>
      <c r="B31237" s="199" t="s">
        <v>5915</v>
      </c>
      <c r="C31237" s="199" t="s">
        <v>5914</v>
      </c>
      <c r="D31237" s="199">
        <v>0.39103541945143699</v>
      </c>
      <c r="E31237" s="199">
        <v>0.30750469938968</v>
      </c>
      <c r="F31237" s="199">
        <v>1.61015074783992</v>
      </c>
      <c r="G31237" s="199">
        <v>0.190978825928075</v>
      </c>
      <c r="H31237" s="199">
        <v>0.848542182285698</v>
      </c>
      <c r="I31237" s="199" t="s">
        <v>1469</v>
      </c>
    </row>
    <row r="31238" spans="1:9" x14ac:dyDescent="0.25">
      <c r="A31238" s="199">
        <v>31235</v>
      </c>
      <c r="B31238" s="199" t="s">
        <v>5913</v>
      </c>
      <c r="C31238" s="199" t="s">
        <v>5912</v>
      </c>
      <c r="D31238" s="199">
        <v>2.9305879846521599</v>
      </c>
      <c r="E31238" s="199">
        <v>-0.53474510953159404</v>
      </c>
      <c r="F31238" s="199">
        <v>0.589592417990217</v>
      </c>
      <c r="G31238" s="199">
        <v>-0.90697419643626898</v>
      </c>
      <c r="H31238" s="199">
        <v>0.36442044271163698</v>
      </c>
      <c r="I31238" s="199">
        <v>0.76141273518610197</v>
      </c>
    </row>
    <row r="31239" spans="1:9" x14ac:dyDescent="0.25">
      <c r="A31239" s="199">
        <v>31236</v>
      </c>
      <c r="B31239" s="199" t="s">
        <v>5911</v>
      </c>
      <c r="C31239" s="199" t="s">
        <v>5910</v>
      </c>
      <c r="D31239" s="199">
        <v>0.90737192093283203</v>
      </c>
      <c r="E31239" s="199">
        <v>0.46141086492389799</v>
      </c>
      <c r="F31239" s="199">
        <v>0.714428476638167</v>
      </c>
      <c r="G31239" s="199">
        <v>0.645846127376004</v>
      </c>
      <c r="H31239" s="199">
        <v>0.51837901153386501</v>
      </c>
      <c r="I31239" s="199" t="s">
        <v>1469</v>
      </c>
    </row>
    <row r="31240" spans="1:9" x14ac:dyDescent="0.25">
      <c r="A31240" s="199">
        <v>31237</v>
      </c>
      <c r="B31240" s="199" t="s">
        <v>5909</v>
      </c>
      <c r="C31240" s="199" t="s">
        <v>5908</v>
      </c>
      <c r="D31240" s="199">
        <v>3.4398876963291798</v>
      </c>
      <c r="E31240" s="199">
        <v>-2.0733276069433899E-4</v>
      </c>
      <c r="F31240" s="199">
        <v>0.62711748348101803</v>
      </c>
      <c r="G31240" s="199">
        <v>-3.30612311338334E-4</v>
      </c>
      <c r="H31240" s="199">
        <v>0.99973620954597697</v>
      </c>
      <c r="I31240" s="199">
        <v>0.99997653075019499</v>
      </c>
    </row>
    <row r="31241" spans="1:9" x14ac:dyDescent="0.25">
      <c r="A31241" s="199">
        <v>31238</v>
      </c>
      <c r="B31241" s="199" t="s">
        <v>5907</v>
      </c>
      <c r="C31241" s="199" t="s">
        <v>5906</v>
      </c>
      <c r="D31241" s="199">
        <v>9.5262325791940299</v>
      </c>
      <c r="E31241" s="199">
        <v>1.00194507293566</v>
      </c>
      <c r="F31241" s="199">
        <v>0.47813434792679399</v>
      </c>
      <c r="G31241" s="199">
        <v>2.0955304242000801</v>
      </c>
      <c r="H31241" s="199">
        <v>3.6123866822903403E-2</v>
      </c>
      <c r="I31241" s="199">
        <v>0.36908840458332098</v>
      </c>
    </row>
    <row r="31242" spans="1:9" x14ac:dyDescent="0.25">
      <c r="A31242" s="199">
        <v>31239</v>
      </c>
      <c r="B31242" s="199" t="s">
        <v>5905</v>
      </c>
      <c r="C31242" s="199" t="s">
        <v>5904</v>
      </c>
      <c r="D31242" s="199">
        <v>7.5608597042660204</v>
      </c>
      <c r="E31242" s="199">
        <v>-0.44623722939501398</v>
      </c>
      <c r="F31242" s="199">
        <v>0.36512454726238802</v>
      </c>
      <c r="G31242" s="199">
        <v>-1.2221507229267099</v>
      </c>
      <c r="H31242" s="199">
        <v>0.221650634594767</v>
      </c>
      <c r="I31242" s="199">
        <v>0.65866137007470404</v>
      </c>
    </row>
    <row r="31243" spans="1:9" x14ac:dyDescent="0.25">
      <c r="A31243" s="199">
        <v>31240</v>
      </c>
      <c r="B31243" s="199" t="s">
        <v>5903</v>
      </c>
      <c r="C31243" s="199" t="s">
        <v>5902</v>
      </c>
      <c r="D31243" s="199">
        <v>236.65686251826401</v>
      </c>
      <c r="E31243" s="199">
        <v>-0.40366108635497</v>
      </c>
      <c r="F31243" s="199">
        <v>0.247266966051882</v>
      </c>
      <c r="G31243" s="199">
        <v>-1.63249095825551</v>
      </c>
      <c r="H31243" s="199">
        <v>0.102576101682524</v>
      </c>
      <c r="I31243" s="199">
        <v>0.51698279699860095</v>
      </c>
    </row>
    <row r="31244" spans="1:9" x14ac:dyDescent="0.25">
      <c r="A31244" s="199">
        <v>31241</v>
      </c>
      <c r="B31244" s="199" t="s">
        <v>5901</v>
      </c>
      <c r="C31244" s="199" t="s">
        <v>5900</v>
      </c>
      <c r="D31244" s="199">
        <v>15.4985389229868</v>
      </c>
      <c r="E31244" s="199">
        <v>-0.66441907167964498</v>
      </c>
      <c r="F31244" s="199">
        <v>0.42574506053716399</v>
      </c>
      <c r="G31244" s="199">
        <v>-1.56060312441757</v>
      </c>
      <c r="H31244" s="199">
        <v>0.11861742112769701</v>
      </c>
      <c r="I31244" s="199">
        <v>0.54396129542153904</v>
      </c>
    </row>
    <row r="31245" spans="1:9" x14ac:dyDescent="0.25">
      <c r="A31245" s="199">
        <v>31242</v>
      </c>
      <c r="B31245" s="199" t="s">
        <v>5899</v>
      </c>
      <c r="C31245" s="199" t="s">
        <v>5898</v>
      </c>
      <c r="D31245" s="199">
        <v>23.080523079837601</v>
      </c>
      <c r="E31245" s="199">
        <v>-0.68579843973204102</v>
      </c>
      <c r="F31245" s="199">
        <v>0.41400429246583398</v>
      </c>
      <c r="G31245" s="199">
        <v>-1.65650079531153</v>
      </c>
      <c r="H31245" s="199">
        <v>9.7620444133301496E-2</v>
      </c>
      <c r="I31245" s="199">
        <v>0.50925247418296704</v>
      </c>
    </row>
    <row r="31246" spans="1:9" x14ac:dyDescent="0.25">
      <c r="A31246" s="199">
        <v>31243</v>
      </c>
      <c r="B31246" s="199" t="s">
        <v>5897</v>
      </c>
      <c r="C31246" s="199" t="s">
        <v>5896</v>
      </c>
      <c r="D31246" s="199">
        <v>1.2391101813030601</v>
      </c>
      <c r="E31246" s="199">
        <v>0.18220553072367299</v>
      </c>
      <c r="F31246" s="199">
        <v>0.74535516791218603</v>
      </c>
      <c r="G31246" s="199">
        <v>0.24445464198503999</v>
      </c>
      <c r="H31246" s="199">
        <v>0.80687872689531503</v>
      </c>
      <c r="I31246" s="199" t="s">
        <v>1469</v>
      </c>
    </row>
    <row r="31247" spans="1:9" x14ac:dyDescent="0.25">
      <c r="A31247" s="199">
        <v>31244</v>
      </c>
      <c r="B31247" s="199" t="s">
        <v>5895</v>
      </c>
      <c r="C31247" s="199" t="s">
        <v>5894</v>
      </c>
      <c r="D31247" s="199">
        <v>1.6318442038118901</v>
      </c>
      <c r="E31247" s="199">
        <v>-3.6514676605774201</v>
      </c>
      <c r="F31247" s="199">
        <v>1.5151869761752501</v>
      </c>
      <c r="G31247" s="199">
        <v>-2.4099122537303699</v>
      </c>
      <c r="H31247" s="199">
        <v>1.59563576094163E-2</v>
      </c>
      <c r="I31247" s="199" t="s">
        <v>1469</v>
      </c>
    </row>
    <row r="31248" spans="1:9" x14ac:dyDescent="0.25">
      <c r="A31248" s="199">
        <v>31245</v>
      </c>
      <c r="B31248" s="199" t="s">
        <v>5893</v>
      </c>
      <c r="C31248" s="199" t="s">
        <v>5892</v>
      </c>
      <c r="D31248" s="199">
        <v>40.178044049289397</v>
      </c>
      <c r="E31248" s="199">
        <v>-0.36747339236947701</v>
      </c>
      <c r="F31248" s="199">
        <v>0.40628830723639398</v>
      </c>
      <c r="G31248" s="199">
        <v>-0.90446460265878803</v>
      </c>
      <c r="H31248" s="199">
        <v>0.36574909575971298</v>
      </c>
      <c r="I31248" s="199">
        <v>0.76177048431729899</v>
      </c>
    </row>
    <row r="31249" spans="1:9" x14ac:dyDescent="0.25">
      <c r="A31249" s="199">
        <v>31246</v>
      </c>
      <c r="B31249" s="199" t="s">
        <v>5891</v>
      </c>
      <c r="C31249" s="199" t="s">
        <v>5890</v>
      </c>
      <c r="D31249" s="199">
        <v>7.23462127219541</v>
      </c>
      <c r="E31249" s="199">
        <v>-0.40480468052594198</v>
      </c>
      <c r="F31249" s="199">
        <v>0.47552617987729701</v>
      </c>
      <c r="G31249" s="199">
        <v>-0.85127737999703201</v>
      </c>
      <c r="H31249" s="199">
        <v>0.39461528718248501</v>
      </c>
      <c r="I31249" s="199">
        <v>0.77924951456339198</v>
      </c>
    </row>
    <row r="31250" spans="1:9" x14ac:dyDescent="0.25">
      <c r="A31250" s="199">
        <v>31247</v>
      </c>
      <c r="B31250" s="199" t="s">
        <v>5889</v>
      </c>
      <c r="C31250" s="199" t="s">
        <v>5888</v>
      </c>
      <c r="D31250" s="199">
        <v>6.1479226250201702</v>
      </c>
      <c r="E31250" s="199">
        <v>0.755631599304463</v>
      </c>
      <c r="F31250" s="199">
        <v>0.38486610040129299</v>
      </c>
      <c r="G31250" s="199">
        <v>1.96336231878199</v>
      </c>
      <c r="H31250" s="199">
        <v>4.9604088968030403E-2</v>
      </c>
      <c r="I31250" s="199">
        <v>0.40574054071149201</v>
      </c>
    </row>
    <row r="31251" spans="1:9" x14ac:dyDescent="0.25">
      <c r="A31251" s="199">
        <v>31248</v>
      </c>
      <c r="B31251" s="199" t="s">
        <v>5887</v>
      </c>
      <c r="C31251" s="199" t="s">
        <v>5886</v>
      </c>
      <c r="D31251" s="199">
        <v>4.5867641834806596</v>
      </c>
      <c r="E31251" s="199">
        <v>-0.24413911261231799</v>
      </c>
      <c r="F31251" s="199">
        <v>0.55389082132160095</v>
      </c>
      <c r="G31251" s="199">
        <v>-0.440771183082245</v>
      </c>
      <c r="H31251" s="199">
        <v>0.65937865753903402</v>
      </c>
      <c r="I31251" s="199">
        <v>0.89524060909685998</v>
      </c>
    </row>
    <row r="31252" spans="1:9" x14ac:dyDescent="0.25">
      <c r="A31252" s="199">
        <v>31249</v>
      </c>
      <c r="B31252" s="199" t="s">
        <v>5885</v>
      </c>
      <c r="C31252" s="199" t="s">
        <v>5884</v>
      </c>
      <c r="D31252" s="199">
        <v>2.2057885815659</v>
      </c>
      <c r="E31252" s="199">
        <v>1.3479710252938799</v>
      </c>
      <c r="F31252" s="199">
        <v>0.71866659908811503</v>
      </c>
      <c r="G31252" s="199">
        <v>1.8756555919034801</v>
      </c>
      <c r="H31252" s="199">
        <v>6.0702587496501599E-2</v>
      </c>
      <c r="I31252" s="199" t="s">
        <v>1469</v>
      </c>
    </row>
    <row r="31253" spans="1:9" x14ac:dyDescent="0.25">
      <c r="A31253" s="199">
        <v>31250</v>
      </c>
      <c r="B31253" s="199" t="s">
        <v>5883</v>
      </c>
      <c r="C31253" s="199" t="s">
        <v>5882</v>
      </c>
      <c r="D31253" s="199">
        <v>11.022630629395699</v>
      </c>
      <c r="E31253" s="199">
        <v>0.76373919935134005</v>
      </c>
      <c r="F31253" s="199">
        <v>0.47388970215633902</v>
      </c>
      <c r="G31253" s="199">
        <v>1.6116391554323699</v>
      </c>
      <c r="H31253" s="199">
        <v>0.10704048496747</v>
      </c>
      <c r="I31253" s="199">
        <v>0.52420022512708098</v>
      </c>
    </row>
    <row r="31254" spans="1:9" x14ac:dyDescent="0.25">
      <c r="A31254" s="199">
        <v>31251</v>
      </c>
      <c r="B31254" s="199" t="s">
        <v>5881</v>
      </c>
      <c r="C31254" s="199" t="s">
        <v>5880</v>
      </c>
      <c r="D31254" s="199">
        <v>1.0731101494097599</v>
      </c>
      <c r="E31254" s="199">
        <v>-1.9953642998726899</v>
      </c>
      <c r="F31254" s="199">
        <v>0.95964082288216501</v>
      </c>
      <c r="G31254" s="199">
        <v>-2.0792824276481401</v>
      </c>
      <c r="H31254" s="199">
        <v>3.75913992871914E-2</v>
      </c>
      <c r="I31254" s="199" t="s">
        <v>1469</v>
      </c>
    </row>
    <row r="31255" spans="1:9" x14ac:dyDescent="0.25">
      <c r="A31255" s="199">
        <v>31252</v>
      </c>
      <c r="B31255" s="199" t="s">
        <v>5879</v>
      </c>
      <c r="C31255" s="199" t="s">
        <v>5878</v>
      </c>
      <c r="D31255" s="199">
        <v>13.1780305670868</v>
      </c>
      <c r="E31255" s="199">
        <v>-0.31380718888772702</v>
      </c>
      <c r="F31255" s="199">
        <v>0.29643268015706797</v>
      </c>
      <c r="G31255" s="199">
        <v>-1.0586119881298299</v>
      </c>
      <c r="H31255" s="199">
        <v>0.289776524984665</v>
      </c>
      <c r="I31255" s="199">
        <v>0.71242739017333201</v>
      </c>
    </row>
    <row r="31256" spans="1:9" x14ac:dyDescent="0.25">
      <c r="A31256" s="199">
        <v>31253</v>
      </c>
      <c r="B31256" s="199" t="s">
        <v>5877</v>
      </c>
      <c r="C31256" s="199" t="s">
        <v>5876</v>
      </c>
      <c r="D31256" s="199">
        <v>9.5572582232542604</v>
      </c>
      <c r="E31256" s="199">
        <v>0.75631741148610399</v>
      </c>
      <c r="F31256" s="199">
        <v>0.57412982341469898</v>
      </c>
      <c r="G31256" s="199">
        <v>1.3173282080833599</v>
      </c>
      <c r="H31256" s="199">
        <v>0.187728633862637</v>
      </c>
      <c r="I31256" s="199">
        <v>0.62482776603314305</v>
      </c>
    </row>
    <row r="31257" spans="1:9" x14ac:dyDescent="0.25">
      <c r="A31257" s="199">
        <v>31254</v>
      </c>
      <c r="B31257" s="199" t="s">
        <v>5875</v>
      </c>
      <c r="C31257" s="199" t="s">
        <v>5874</v>
      </c>
      <c r="D31257" s="199">
        <v>1.62691402506372</v>
      </c>
      <c r="E31257" s="199">
        <v>0.39125273965632201</v>
      </c>
      <c r="F31257" s="199">
        <v>0.69902404620260095</v>
      </c>
      <c r="G31257" s="199">
        <v>0.55971284790813003</v>
      </c>
      <c r="H31257" s="199">
        <v>0.57567531746743805</v>
      </c>
      <c r="I31257" s="199" t="s">
        <v>1469</v>
      </c>
    </row>
    <row r="31258" spans="1:9" x14ac:dyDescent="0.25">
      <c r="A31258" s="199">
        <v>31255</v>
      </c>
      <c r="B31258" s="199" t="s">
        <v>5873</v>
      </c>
      <c r="C31258" s="199" t="s">
        <v>5872</v>
      </c>
      <c r="D31258" s="199">
        <v>4.5825615981486303</v>
      </c>
      <c r="E31258" s="199">
        <v>1.2953128712252401E-2</v>
      </c>
      <c r="F31258" s="199">
        <v>0.29229262392468303</v>
      </c>
      <c r="G31258" s="199">
        <v>4.4315619526513E-2</v>
      </c>
      <c r="H31258" s="199">
        <v>0.96465282132419095</v>
      </c>
      <c r="I31258" s="199">
        <v>0.99105067022672999</v>
      </c>
    </row>
    <row r="31259" spans="1:9" x14ac:dyDescent="0.25">
      <c r="A31259" s="199">
        <v>31256</v>
      </c>
      <c r="B31259" s="199" t="s">
        <v>5871</v>
      </c>
      <c r="C31259" s="199" t="s">
        <v>5870</v>
      </c>
      <c r="D31259" s="199">
        <v>6.8376355598041503</v>
      </c>
      <c r="E31259" s="199">
        <v>3.6394707550970198E-2</v>
      </c>
      <c r="F31259" s="199">
        <v>0.25635546955385802</v>
      </c>
      <c r="G31259" s="199">
        <v>0.14196969393439801</v>
      </c>
      <c r="H31259" s="199">
        <v>0.88710394391436098</v>
      </c>
      <c r="I31259" s="199">
        <v>0.97069762726884401</v>
      </c>
    </row>
    <row r="31260" spans="1:9" x14ac:dyDescent="0.25">
      <c r="A31260" s="199">
        <v>31257</v>
      </c>
      <c r="B31260" s="199" t="s">
        <v>5869</v>
      </c>
      <c r="C31260" s="199" t="s">
        <v>5868</v>
      </c>
      <c r="D31260" s="199">
        <v>9.7766460784727993</v>
      </c>
      <c r="E31260" s="199">
        <v>-8.9793827201238796E-2</v>
      </c>
      <c r="F31260" s="199">
        <v>0.44686278973119098</v>
      </c>
      <c r="G31260" s="199">
        <v>-0.200942726189518</v>
      </c>
      <c r="H31260" s="199">
        <v>0.84074335835544201</v>
      </c>
      <c r="I31260" s="199">
        <v>0.95684174026105995</v>
      </c>
    </row>
    <row r="31261" spans="1:9" x14ac:dyDescent="0.25">
      <c r="A31261" s="199">
        <v>31258</v>
      </c>
      <c r="B31261" s="199" t="s">
        <v>5867</v>
      </c>
      <c r="C31261" s="199" t="s">
        <v>5866</v>
      </c>
      <c r="D31261" s="199">
        <v>2.6401797001068599</v>
      </c>
      <c r="E31261" s="199">
        <v>-0.19182680372834099</v>
      </c>
      <c r="F31261" s="199">
        <v>0.65224867810530296</v>
      </c>
      <c r="G31261" s="199">
        <v>-0.29410071674744098</v>
      </c>
      <c r="H31261" s="199">
        <v>0.76868094320772795</v>
      </c>
      <c r="I31261" s="199">
        <v>0.93435310763490098</v>
      </c>
    </row>
    <row r="31262" spans="1:9" x14ac:dyDescent="0.25">
      <c r="A31262" s="199">
        <v>31259</v>
      </c>
      <c r="B31262" s="199" t="s">
        <v>5865</v>
      </c>
      <c r="C31262" s="199" t="s">
        <v>5864</v>
      </c>
      <c r="D31262" s="199">
        <v>8.94181677935903</v>
      </c>
      <c r="E31262" s="199">
        <v>-0.53688887833302701</v>
      </c>
      <c r="F31262" s="199">
        <v>0.57689476016012797</v>
      </c>
      <c r="G31262" s="199">
        <v>-0.93065306778657997</v>
      </c>
      <c r="H31262" s="199">
        <v>0.35203305408555102</v>
      </c>
      <c r="I31262" s="199">
        <v>0.75364538456659702</v>
      </c>
    </row>
    <row r="31263" spans="1:9" x14ac:dyDescent="0.25">
      <c r="A31263" s="199">
        <v>31260</v>
      </c>
      <c r="B31263" s="199" t="s">
        <v>5863</v>
      </c>
      <c r="C31263" s="199" t="s">
        <v>5862</v>
      </c>
      <c r="D31263" s="199">
        <v>39.333286170314302</v>
      </c>
      <c r="E31263" s="199">
        <v>-0.19251237656203701</v>
      </c>
      <c r="F31263" s="199">
        <v>0.45627711328006298</v>
      </c>
      <c r="G31263" s="199">
        <v>-0.42191986176583102</v>
      </c>
      <c r="H31263" s="199">
        <v>0.67308351217668005</v>
      </c>
      <c r="I31263" s="199">
        <v>0.90061212025874904</v>
      </c>
    </row>
    <row r="31264" spans="1:9" x14ac:dyDescent="0.25">
      <c r="A31264" s="199">
        <v>31261</v>
      </c>
      <c r="B31264" s="199" t="s">
        <v>5861</v>
      </c>
      <c r="C31264" s="199" t="s">
        <v>5860</v>
      </c>
      <c r="D31264" s="199">
        <v>73.114359003767504</v>
      </c>
      <c r="E31264" s="199">
        <v>-0.33298582636230101</v>
      </c>
      <c r="F31264" s="199">
        <v>0.39494127505013099</v>
      </c>
      <c r="G31264" s="199">
        <v>-0.84312744045309995</v>
      </c>
      <c r="H31264" s="199">
        <v>0.39915717349713797</v>
      </c>
      <c r="I31264" s="199">
        <v>0.78132865981003996</v>
      </c>
    </row>
    <row r="31265" spans="1:9" x14ac:dyDescent="0.25">
      <c r="A31265" s="199">
        <v>31262</v>
      </c>
      <c r="B31265" s="199" t="s">
        <v>5859</v>
      </c>
      <c r="C31265" s="199" t="s">
        <v>5858</v>
      </c>
      <c r="D31265" s="199">
        <v>0.67816945771424997</v>
      </c>
      <c r="E31265" s="199">
        <v>-1.4775710003907501</v>
      </c>
      <c r="F31265" s="199">
        <v>1.7311617317427801</v>
      </c>
      <c r="G31265" s="199">
        <v>-0.85351413059672099</v>
      </c>
      <c r="H31265" s="199">
        <v>0.39337425490382399</v>
      </c>
      <c r="I31265" s="199" t="s">
        <v>1469</v>
      </c>
    </row>
    <row r="31266" spans="1:9" x14ac:dyDescent="0.25">
      <c r="A31266" s="199">
        <v>31263</v>
      </c>
      <c r="B31266" s="199" t="s">
        <v>5857</v>
      </c>
      <c r="C31266" s="199" t="s">
        <v>5856</v>
      </c>
      <c r="D31266" s="199">
        <v>3.3932925867875698</v>
      </c>
      <c r="E31266" s="199">
        <v>1.1814467128325701</v>
      </c>
      <c r="F31266" s="199">
        <v>0.52795110528368305</v>
      </c>
      <c r="G31266" s="199">
        <v>2.23779569927739</v>
      </c>
      <c r="H31266" s="199">
        <v>2.52343810102915E-2</v>
      </c>
      <c r="I31266" s="199">
        <v>0.32949872191576302</v>
      </c>
    </row>
    <row r="31267" spans="1:9" x14ac:dyDescent="0.25">
      <c r="A31267" s="199">
        <v>31264</v>
      </c>
      <c r="B31267" s="199" t="s">
        <v>5855</v>
      </c>
      <c r="C31267" s="199" t="s">
        <v>5854</v>
      </c>
      <c r="D31267" s="199">
        <v>3.9339019666375599</v>
      </c>
      <c r="E31267" s="199">
        <v>6.2108810707569802E-2</v>
      </c>
      <c r="F31267" s="199">
        <v>0.62349020369650798</v>
      </c>
      <c r="G31267" s="199">
        <v>9.9614733863247804E-2</v>
      </c>
      <c r="H31267" s="199">
        <v>0.92065019607929799</v>
      </c>
      <c r="I31267" s="199">
        <v>0.98048803132105899</v>
      </c>
    </row>
    <row r="31268" spans="1:9" x14ac:dyDescent="0.25">
      <c r="A31268" s="199">
        <v>31265</v>
      </c>
      <c r="B31268" s="199" t="s">
        <v>5853</v>
      </c>
      <c r="C31268" s="199" t="s">
        <v>5852</v>
      </c>
      <c r="D31268" s="199">
        <v>0.70155300616404503</v>
      </c>
      <c r="E31268" s="199">
        <v>-2.7015044790834501</v>
      </c>
      <c r="F31268" s="199">
        <v>2.5892007007351201</v>
      </c>
      <c r="G31268" s="199">
        <v>-1.0433739177949599</v>
      </c>
      <c r="H31268" s="199">
        <v>0.29677514850215098</v>
      </c>
      <c r="I31268" s="199" t="s">
        <v>1469</v>
      </c>
    </row>
    <row r="31269" spans="1:9" x14ac:dyDescent="0.25">
      <c r="A31269" s="199">
        <v>31266</v>
      </c>
      <c r="B31269" s="199" t="s">
        <v>5851</v>
      </c>
      <c r="C31269" s="199" t="s">
        <v>5850</v>
      </c>
      <c r="D31269" s="199">
        <v>2.5477054807959298</v>
      </c>
      <c r="E31269" s="199">
        <v>-0.34027093723032698</v>
      </c>
      <c r="F31269" s="199">
        <v>0.605640353270264</v>
      </c>
      <c r="G31269" s="199">
        <v>-0.56183663356144098</v>
      </c>
      <c r="H31269" s="199">
        <v>0.57422733013535598</v>
      </c>
      <c r="I31269" s="199">
        <v>0.86164715085689003</v>
      </c>
    </row>
    <row r="31270" spans="1:9" x14ac:dyDescent="0.25">
      <c r="A31270" s="199">
        <v>31267</v>
      </c>
      <c r="B31270" s="199" t="s">
        <v>5849</v>
      </c>
      <c r="C31270" s="199" t="s">
        <v>5848</v>
      </c>
      <c r="D31270" s="199">
        <v>158.751119105502</v>
      </c>
      <c r="E31270" s="199">
        <v>-0.20076165136496199</v>
      </c>
      <c r="F31270" s="199">
        <v>0.22513864140949599</v>
      </c>
      <c r="G31270" s="199">
        <v>-0.89172453963513099</v>
      </c>
      <c r="H31270" s="199">
        <v>0.37254059695923503</v>
      </c>
      <c r="I31270" s="199">
        <v>0.76674352291709402</v>
      </c>
    </row>
    <row r="31271" spans="1:9" x14ac:dyDescent="0.25">
      <c r="A31271" s="199">
        <v>31268</v>
      </c>
      <c r="B31271" s="199" t="s">
        <v>5847</v>
      </c>
      <c r="C31271" s="199" t="s">
        <v>5846</v>
      </c>
      <c r="D31271" s="199">
        <v>3.2351429132991298</v>
      </c>
      <c r="E31271" s="199">
        <v>-0.15418671301979001</v>
      </c>
      <c r="F31271" s="199">
        <v>0.434758163683093</v>
      </c>
      <c r="G31271" s="199">
        <v>-0.35464937958515402</v>
      </c>
      <c r="H31271" s="199">
        <v>0.72285227806250396</v>
      </c>
      <c r="I31271" s="199">
        <v>0.91891561319949999</v>
      </c>
    </row>
    <row r="31272" spans="1:9" x14ac:dyDescent="0.25">
      <c r="A31272" s="199">
        <v>31269</v>
      </c>
      <c r="B31272" s="199" t="s">
        <v>5845</v>
      </c>
      <c r="C31272" s="199" t="s">
        <v>5844</v>
      </c>
      <c r="D31272" s="199">
        <v>20.0446946270776</v>
      </c>
      <c r="E31272" s="199">
        <v>0.51492356173258202</v>
      </c>
      <c r="F31272" s="199">
        <v>0.42447332737692001</v>
      </c>
      <c r="G31272" s="199">
        <v>1.21308814599638</v>
      </c>
      <c r="H31272" s="199">
        <v>0.22509612161365899</v>
      </c>
      <c r="I31272" s="199">
        <v>0.66187271333854103</v>
      </c>
    </row>
    <row r="31273" spans="1:9" x14ac:dyDescent="0.25">
      <c r="A31273" s="199">
        <v>31270</v>
      </c>
      <c r="B31273" s="199" t="s">
        <v>5843</v>
      </c>
      <c r="C31273" s="199" t="s">
        <v>5842</v>
      </c>
      <c r="D31273" s="199">
        <v>2.97553522366323</v>
      </c>
      <c r="E31273" s="199">
        <v>-0.29216432787347701</v>
      </c>
      <c r="F31273" s="199">
        <v>0.66028035023867704</v>
      </c>
      <c r="G31273" s="199">
        <v>-0.44248526821654799</v>
      </c>
      <c r="H31273" s="199">
        <v>0.65813808835601595</v>
      </c>
      <c r="I31273" s="199">
        <v>0.89485929865769098</v>
      </c>
    </row>
    <row r="31274" spans="1:9" x14ac:dyDescent="0.25">
      <c r="A31274" s="199">
        <v>31271</v>
      </c>
      <c r="B31274" s="199" t="s">
        <v>5841</v>
      </c>
      <c r="C31274" s="199" t="s">
        <v>5840</v>
      </c>
      <c r="D31274" s="199">
        <v>48.491688802650799</v>
      </c>
      <c r="E31274" s="199">
        <v>-0.19006400721312899</v>
      </c>
      <c r="F31274" s="199">
        <v>0.27729953518554401</v>
      </c>
      <c r="G31274" s="199">
        <v>-0.68541047891030704</v>
      </c>
      <c r="H31274" s="199">
        <v>0.49308493339822301</v>
      </c>
      <c r="I31274" s="199">
        <v>0.82619855350470095</v>
      </c>
    </row>
    <row r="31275" spans="1:9" x14ac:dyDescent="0.25">
      <c r="A31275" s="199">
        <v>31272</v>
      </c>
      <c r="B31275" s="199" t="s">
        <v>5839</v>
      </c>
      <c r="C31275" s="199" t="s">
        <v>5838</v>
      </c>
      <c r="D31275" s="199">
        <v>0.59086296050963305</v>
      </c>
      <c r="E31275" s="199">
        <v>0.43082900195949902</v>
      </c>
      <c r="F31275" s="199">
        <v>0.997085648128059</v>
      </c>
      <c r="G31275" s="199">
        <v>0.43208825918650201</v>
      </c>
      <c r="H31275" s="199">
        <v>0.66567726757517098</v>
      </c>
      <c r="I31275" s="199" t="s">
        <v>1469</v>
      </c>
    </row>
    <row r="31276" spans="1:9" x14ac:dyDescent="0.25">
      <c r="A31276" s="199">
        <v>31273</v>
      </c>
      <c r="B31276" s="199" t="s">
        <v>5837</v>
      </c>
      <c r="C31276" s="199" t="s">
        <v>5836</v>
      </c>
      <c r="D31276" s="199">
        <v>2306.30860228131</v>
      </c>
      <c r="E31276" s="199">
        <v>-0.25713478210121898</v>
      </c>
      <c r="F31276" s="199">
        <v>0.27680609386750499</v>
      </c>
      <c r="G31276" s="199">
        <v>-0.92893468676415103</v>
      </c>
      <c r="H31276" s="199">
        <v>0.35292293545766801</v>
      </c>
      <c r="I31276" s="199">
        <v>0.754020321995304</v>
      </c>
    </row>
    <row r="31277" spans="1:9" x14ac:dyDescent="0.25">
      <c r="A31277" s="199">
        <v>31274</v>
      </c>
      <c r="B31277" s="199" t="s">
        <v>5835</v>
      </c>
      <c r="C31277" s="199" t="s">
        <v>5834</v>
      </c>
      <c r="D31277" s="199">
        <v>187.35046365585899</v>
      </c>
      <c r="E31277" s="199">
        <v>-8.03765804257741E-3</v>
      </c>
      <c r="F31277" s="199">
        <v>0.18430407304952001</v>
      </c>
      <c r="G31277" s="199">
        <v>-4.36108541150785E-2</v>
      </c>
      <c r="H31277" s="199">
        <v>0.965214599597915</v>
      </c>
      <c r="I31277" s="199">
        <v>0.99125560088527498</v>
      </c>
    </row>
    <row r="31278" spans="1:9" x14ac:dyDescent="0.25">
      <c r="A31278" s="199">
        <v>31275</v>
      </c>
      <c r="B31278" s="199" t="s">
        <v>5833</v>
      </c>
      <c r="C31278" s="199" t="s">
        <v>5832</v>
      </c>
      <c r="D31278" s="199">
        <v>4.7213796656550704</v>
      </c>
      <c r="E31278" s="199">
        <v>1.6419015171234701</v>
      </c>
      <c r="F31278" s="199">
        <v>0.54817339451214697</v>
      </c>
      <c r="G31278" s="199">
        <v>2.9952229231860099</v>
      </c>
      <c r="H31278" s="199">
        <v>2.7424433261769598E-3</v>
      </c>
      <c r="I31278" s="199">
        <v>0.15350763217077501</v>
      </c>
    </row>
    <row r="31279" spans="1:9" x14ac:dyDescent="0.25">
      <c r="A31279" s="199">
        <v>31276</v>
      </c>
      <c r="B31279" s="199" t="s">
        <v>5831</v>
      </c>
      <c r="C31279" s="199" t="s">
        <v>5830</v>
      </c>
      <c r="D31279" s="199">
        <v>21.489757293624599</v>
      </c>
      <c r="E31279" s="199">
        <v>3.5127997280576299E-2</v>
      </c>
      <c r="F31279" s="199">
        <v>0.44016346243021598</v>
      </c>
      <c r="G31279" s="199">
        <v>7.9806708822737799E-2</v>
      </c>
      <c r="H31279" s="199">
        <v>0.93639098847758495</v>
      </c>
      <c r="I31279" s="199">
        <v>0.98400399900632796</v>
      </c>
    </row>
    <row r="31280" spans="1:9" x14ac:dyDescent="0.25">
      <c r="A31280" s="199">
        <v>31277</v>
      </c>
      <c r="B31280" s="199" t="s">
        <v>5829</v>
      </c>
      <c r="C31280" s="199" t="s">
        <v>5828</v>
      </c>
      <c r="D31280" s="199">
        <v>6.0071673638073202</v>
      </c>
      <c r="E31280" s="199">
        <v>-0.43412426697876</v>
      </c>
      <c r="F31280" s="199">
        <v>0.36904789848628999</v>
      </c>
      <c r="G31280" s="199">
        <v>-1.1763358327181701</v>
      </c>
      <c r="H31280" s="199">
        <v>0.239460702208973</v>
      </c>
      <c r="I31280" s="199">
        <v>0.67224372474558902</v>
      </c>
    </row>
    <row r="31281" spans="1:9" x14ac:dyDescent="0.25">
      <c r="A31281" s="199">
        <v>31278</v>
      </c>
      <c r="B31281" s="199" t="s">
        <v>5827</v>
      </c>
      <c r="C31281" s="199" t="s">
        <v>5826</v>
      </c>
      <c r="D31281" s="199">
        <v>4.2014613822031599</v>
      </c>
      <c r="E31281" s="199">
        <v>-0.77274847646768896</v>
      </c>
      <c r="F31281" s="199">
        <v>0.87791787307088598</v>
      </c>
      <c r="G31281" s="199">
        <v>-0.88020588277201495</v>
      </c>
      <c r="H31281" s="199">
        <v>0.37874778720644497</v>
      </c>
      <c r="I31281" s="199">
        <v>0.770820365801686</v>
      </c>
    </row>
    <row r="31282" spans="1:9" x14ac:dyDescent="0.25">
      <c r="A31282" s="199">
        <v>31279</v>
      </c>
      <c r="B31282" s="199" t="s">
        <v>5825</v>
      </c>
      <c r="C31282" s="199" t="s">
        <v>5824</v>
      </c>
      <c r="D31282" s="199">
        <v>1.60286452108849</v>
      </c>
      <c r="E31282" s="199">
        <v>-8.1682136484079196E-2</v>
      </c>
      <c r="F31282" s="199">
        <v>1.0246918387705599</v>
      </c>
      <c r="G31282" s="199">
        <v>-7.9713854832768605E-2</v>
      </c>
      <c r="H31282" s="199">
        <v>0.93646483995798402</v>
      </c>
      <c r="I31282" s="199" t="s">
        <v>1469</v>
      </c>
    </row>
    <row r="31283" spans="1:9" x14ac:dyDescent="0.25">
      <c r="A31283" s="199">
        <v>31280</v>
      </c>
      <c r="B31283" s="199" t="s">
        <v>5823</v>
      </c>
      <c r="C31283" s="199" t="s">
        <v>5822</v>
      </c>
      <c r="D31283" s="199">
        <v>50.2551010182735</v>
      </c>
      <c r="E31283" s="199">
        <v>-0.48074496376595899</v>
      </c>
      <c r="F31283" s="199">
        <v>0.332526343350461</v>
      </c>
      <c r="G31283" s="199">
        <v>-1.44573497221929</v>
      </c>
      <c r="H31283" s="199">
        <v>0.148251551312721</v>
      </c>
      <c r="I31283" s="199">
        <v>0.58241514241910297</v>
      </c>
    </row>
    <row r="31284" spans="1:9" x14ac:dyDescent="0.25">
      <c r="A31284" s="199">
        <v>31281</v>
      </c>
      <c r="B31284" s="199" t="s">
        <v>5821</v>
      </c>
      <c r="C31284" s="199" t="s">
        <v>5820</v>
      </c>
      <c r="D31284" s="199">
        <v>226.903493886669</v>
      </c>
      <c r="E31284" s="199">
        <v>0.143644706635709</v>
      </c>
      <c r="F31284" s="199">
        <v>0.17103214016544299</v>
      </c>
      <c r="G31284" s="199">
        <v>0.83986966716757805</v>
      </c>
      <c r="H31284" s="199">
        <v>0.40098146652684102</v>
      </c>
      <c r="I31284" s="199">
        <v>0.78189635378717903</v>
      </c>
    </row>
    <row r="31285" spans="1:9" x14ac:dyDescent="0.25">
      <c r="A31285" s="199">
        <v>31282</v>
      </c>
      <c r="B31285" s="199" t="s">
        <v>5819</v>
      </c>
      <c r="C31285" s="199" t="s">
        <v>5818</v>
      </c>
      <c r="D31285" s="199">
        <v>6.1793257015087901</v>
      </c>
      <c r="E31285" s="199">
        <v>-0.16493350789723599</v>
      </c>
      <c r="F31285" s="199">
        <v>0.36742499466582101</v>
      </c>
      <c r="G31285" s="199">
        <v>-0.44889027772116202</v>
      </c>
      <c r="H31285" s="199">
        <v>0.65351080984189702</v>
      </c>
      <c r="I31285" s="199">
        <v>0.89328106193581402</v>
      </c>
    </row>
    <row r="31286" spans="1:9" x14ac:dyDescent="0.25">
      <c r="A31286" s="199">
        <v>31283</v>
      </c>
      <c r="B31286" s="199" t="s">
        <v>5817</v>
      </c>
      <c r="C31286" s="199" t="s">
        <v>5816</v>
      </c>
      <c r="D31286" s="199">
        <v>0.35393272320503899</v>
      </c>
      <c r="E31286" s="199">
        <v>7.6991837310414098E-3</v>
      </c>
      <c r="F31286" s="199">
        <v>2.2123592909251699</v>
      </c>
      <c r="G31286" s="199">
        <v>3.4800783772430299E-3</v>
      </c>
      <c r="H31286" s="199">
        <v>0.99722330479714905</v>
      </c>
      <c r="I31286" s="199" t="s">
        <v>1469</v>
      </c>
    </row>
    <row r="31287" spans="1:9" x14ac:dyDescent="0.25">
      <c r="A31287" s="199">
        <v>31284</v>
      </c>
      <c r="B31287" s="199" t="s">
        <v>5815</v>
      </c>
      <c r="C31287" s="199" t="s">
        <v>5814</v>
      </c>
      <c r="D31287" s="199">
        <v>303.04119474362398</v>
      </c>
      <c r="E31287" s="199">
        <v>-1.8281863578433499</v>
      </c>
      <c r="F31287" s="199">
        <v>0.61424528875725604</v>
      </c>
      <c r="G31287" s="199">
        <v>-2.9763131949162198</v>
      </c>
      <c r="H31287" s="199">
        <v>2.917367555763E-3</v>
      </c>
      <c r="I31287" s="199">
        <v>0.15629827982227301</v>
      </c>
    </row>
    <row r="31288" spans="1:9" x14ac:dyDescent="0.25">
      <c r="A31288" s="199">
        <v>31285</v>
      </c>
      <c r="B31288" s="199" t="s">
        <v>5813</v>
      </c>
      <c r="C31288" s="199" t="s">
        <v>5812</v>
      </c>
      <c r="D31288" s="199">
        <v>0.37387502868827599</v>
      </c>
      <c r="E31288" s="199">
        <v>-1.0492646801882299</v>
      </c>
      <c r="F31288" s="199">
        <v>2.6067752250787701</v>
      </c>
      <c r="G31288" s="199">
        <v>-0.40251444393580998</v>
      </c>
      <c r="H31288" s="199">
        <v>0.68730546051979902</v>
      </c>
      <c r="I31288" s="199" t="s">
        <v>1469</v>
      </c>
    </row>
    <row r="31289" spans="1:9" x14ac:dyDescent="0.25">
      <c r="A31289" s="199">
        <v>31286</v>
      </c>
      <c r="B31289" s="199" t="s">
        <v>5811</v>
      </c>
      <c r="C31289" s="199" t="s">
        <v>5810</v>
      </c>
      <c r="D31289" s="199">
        <v>9.9715704436232695</v>
      </c>
      <c r="E31289" s="199">
        <v>0.90282606204551397</v>
      </c>
      <c r="F31289" s="199">
        <v>0.54237055839165604</v>
      </c>
      <c r="G31289" s="199">
        <v>1.66459268128925</v>
      </c>
      <c r="H31289" s="199">
        <v>9.5994046488103502E-2</v>
      </c>
      <c r="I31289" s="199">
        <v>0.50518750891881203</v>
      </c>
    </row>
    <row r="31290" spans="1:9" x14ac:dyDescent="0.25">
      <c r="A31290" s="199">
        <v>31287</v>
      </c>
      <c r="B31290" s="199" t="s">
        <v>5809</v>
      </c>
      <c r="C31290" s="199" t="s">
        <v>5808</v>
      </c>
      <c r="D31290" s="199">
        <v>0.53299927234099098</v>
      </c>
      <c r="E31290" s="199">
        <v>0.17311577421570701</v>
      </c>
      <c r="F31290" s="199">
        <v>0.81842385768065695</v>
      </c>
      <c r="G31290" s="199">
        <v>0.21152337213910499</v>
      </c>
      <c r="H31290" s="199">
        <v>0.83247889644713702</v>
      </c>
      <c r="I31290" s="199" t="s">
        <v>1469</v>
      </c>
    </row>
    <row r="31291" spans="1:9" x14ac:dyDescent="0.25">
      <c r="A31291" s="199">
        <v>31288</v>
      </c>
      <c r="B31291" s="199" t="s">
        <v>5807</v>
      </c>
      <c r="C31291" s="199" t="s">
        <v>5806</v>
      </c>
      <c r="D31291" s="199">
        <v>9.0269856268683597</v>
      </c>
      <c r="E31291" s="199">
        <v>-1.44985134036104</v>
      </c>
      <c r="F31291" s="199">
        <v>0.67303494727948299</v>
      </c>
      <c r="G31291" s="199">
        <v>-2.1541991931051601</v>
      </c>
      <c r="H31291" s="199">
        <v>3.1224554124288002E-2</v>
      </c>
      <c r="I31291" s="199">
        <v>0.35226037879212502</v>
      </c>
    </row>
    <row r="31292" spans="1:9" x14ac:dyDescent="0.25">
      <c r="A31292" s="199">
        <v>31289</v>
      </c>
      <c r="B31292" s="199" t="s">
        <v>5805</v>
      </c>
      <c r="C31292" s="199" t="s">
        <v>5804</v>
      </c>
      <c r="D31292" s="199">
        <v>28.014326275658501</v>
      </c>
      <c r="E31292" s="199">
        <v>-0.251287532818745</v>
      </c>
      <c r="F31292" s="199">
        <v>0.40415989557425702</v>
      </c>
      <c r="G31292" s="199">
        <v>-0.62175276560208603</v>
      </c>
      <c r="H31292" s="199">
        <v>0.534104449670045</v>
      </c>
      <c r="I31292" s="199">
        <v>0.84422872900296497</v>
      </c>
    </row>
    <row r="31293" spans="1:9" x14ac:dyDescent="0.25">
      <c r="A31293" s="199">
        <v>31290</v>
      </c>
      <c r="B31293" s="199" t="s">
        <v>5803</v>
      </c>
      <c r="C31293" s="199" t="s">
        <v>5802</v>
      </c>
      <c r="D31293" s="199">
        <v>3.0556976050671798</v>
      </c>
      <c r="E31293" s="199">
        <v>-0.92553243351912795</v>
      </c>
      <c r="F31293" s="199">
        <v>0.44644143935292702</v>
      </c>
      <c r="G31293" s="199">
        <v>-2.0731328947881602</v>
      </c>
      <c r="H31293" s="199">
        <v>3.81599134001816E-2</v>
      </c>
      <c r="I31293" s="199">
        <v>0.37552242725618201</v>
      </c>
    </row>
    <row r="31294" spans="1:9" x14ac:dyDescent="0.25">
      <c r="A31294" s="199">
        <v>31291</v>
      </c>
      <c r="B31294" s="199" t="s">
        <v>5801</v>
      </c>
      <c r="C31294" s="199" t="s">
        <v>5800</v>
      </c>
      <c r="D31294" s="199">
        <v>2.7358614819370102</v>
      </c>
      <c r="E31294" s="199">
        <v>1.6222906789340601</v>
      </c>
      <c r="F31294" s="199">
        <v>1.38869956698277</v>
      </c>
      <c r="G31294" s="199">
        <v>1.16820852940771</v>
      </c>
      <c r="H31294" s="199">
        <v>0.24272266082177801</v>
      </c>
      <c r="I31294" s="199">
        <v>0.67571520406740704</v>
      </c>
    </row>
    <row r="31295" spans="1:9" x14ac:dyDescent="0.25">
      <c r="A31295" s="199">
        <v>31292</v>
      </c>
      <c r="B31295" s="199" t="s">
        <v>5799</v>
      </c>
      <c r="C31295" s="199" t="s">
        <v>5798</v>
      </c>
      <c r="D31295" s="199">
        <v>4.6884999178066202</v>
      </c>
      <c r="E31295" s="199">
        <v>-0.641646609043798</v>
      </c>
      <c r="F31295" s="199">
        <v>0.53794388196647902</v>
      </c>
      <c r="G31295" s="199">
        <v>-1.1927761064931699</v>
      </c>
      <c r="H31295" s="199">
        <v>0.232957070095274</v>
      </c>
      <c r="I31295" s="199">
        <v>0.66792658371306102</v>
      </c>
    </row>
    <row r="31296" spans="1:9" x14ac:dyDescent="0.25">
      <c r="A31296" s="199">
        <v>31293</v>
      </c>
      <c r="B31296" s="199" t="s">
        <v>5797</v>
      </c>
      <c r="C31296" s="199" t="s">
        <v>5796</v>
      </c>
      <c r="D31296" s="199">
        <v>5.6445271979649698</v>
      </c>
      <c r="E31296" s="199">
        <v>0.85355718608227105</v>
      </c>
      <c r="F31296" s="199">
        <v>0.64344569434996901</v>
      </c>
      <c r="G31296" s="199">
        <v>1.32654114182016</v>
      </c>
      <c r="H31296" s="199">
        <v>0.18466051696104399</v>
      </c>
      <c r="I31296" s="199">
        <v>0.62099063395062204</v>
      </c>
    </row>
    <row r="31297" spans="1:9" x14ac:dyDescent="0.25">
      <c r="A31297" s="199">
        <v>31294</v>
      </c>
      <c r="B31297" s="199" t="s">
        <v>5795</v>
      </c>
      <c r="C31297" s="199" t="s">
        <v>5794</v>
      </c>
      <c r="D31297" s="199">
        <v>31.712823662292902</v>
      </c>
      <c r="E31297" s="199">
        <v>-0.70576609006105895</v>
      </c>
      <c r="F31297" s="199">
        <v>0.43505010034596397</v>
      </c>
      <c r="G31297" s="199">
        <v>-1.6222639404055199</v>
      </c>
      <c r="H31297" s="199">
        <v>0.104746846140124</v>
      </c>
      <c r="I31297" s="199">
        <v>0.52041985288245696</v>
      </c>
    </row>
    <row r="31298" spans="1:9" x14ac:dyDescent="0.25">
      <c r="A31298" s="199">
        <v>31295</v>
      </c>
      <c r="B31298" s="199" t="s">
        <v>5793</v>
      </c>
      <c r="C31298" s="199" t="s">
        <v>5792</v>
      </c>
      <c r="D31298" s="199">
        <v>5.2405527712647402</v>
      </c>
      <c r="E31298" s="199">
        <v>-0.84479987245278998</v>
      </c>
      <c r="F31298" s="199">
        <v>0.31567599315398198</v>
      </c>
      <c r="G31298" s="199">
        <v>-2.6761612880733399</v>
      </c>
      <c r="H31298" s="199">
        <v>7.4470797338349196E-3</v>
      </c>
      <c r="I31298" s="199">
        <v>0.22695163194287701</v>
      </c>
    </row>
    <row r="31299" spans="1:9" x14ac:dyDescent="0.25">
      <c r="A31299" s="199">
        <v>31296</v>
      </c>
      <c r="B31299" s="199" t="s">
        <v>5791</v>
      </c>
      <c r="C31299" s="199" t="s">
        <v>5790</v>
      </c>
      <c r="D31299" s="199">
        <v>16.427662337130101</v>
      </c>
      <c r="E31299" s="199">
        <v>1.8975609123228001</v>
      </c>
      <c r="F31299" s="199">
        <v>0.63489034631678898</v>
      </c>
      <c r="G31299" s="199">
        <v>2.9888010163190901</v>
      </c>
      <c r="H31299" s="199">
        <v>2.80074465411601E-3</v>
      </c>
      <c r="I31299" s="199">
        <v>0.15494196911566199</v>
      </c>
    </row>
    <row r="31300" spans="1:9" x14ac:dyDescent="0.25">
      <c r="A31300" s="199">
        <v>31297</v>
      </c>
      <c r="B31300" s="199" t="s">
        <v>5789</v>
      </c>
      <c r="C31300" s="199" t="s">
        <v>5788</v>
      </c>
      <c r="D31300" s="199">
        <v>86.623471081310598</v>
      </c>
      <c r="E31300" s="199">
        <v>-0.50106772331702798</v>
      </c>
      <c r="F31300" s="199">
        <v>0.34841996657150798</v>
      </c>
      <c r="G31300" s="199">
        <v>-1.43811426264571</v>
      </c>
      <c r="H31300" s="199">
        <v>0.15040163645569399</v>
      </c>
      <c r="I31300" s="199">
        <v>0.584242610199604</v>
      </c>
    </row>
    <row r="31301" spans="1:9" x14ac:dyDescent="0.25">
      <c r="A31301" s="199">
        <v>31298</v>
      </c>
      <c r="B31301" s="199" t="s">
        <v>5787</v>
      </c>
      <c r="C31301" s="199" t="s">
        <v>5786</v>
      </c>
      <c r="D31301" s="199">
        <v>3.2448425219876902</v>
      </c>
      <c r="E31301" s="199">
        <v>-0.37197695962442001</v>
      </c>
      <c r="F31301" s="199">
        <v>0.59238939631008403</v>
      </c>
      <c r="G31301" s="199">
        <v>-0.62792643140038595</v>
      </c>
      <c r="H31301" s="199">
        <v>0.53005213512094396</v>
      </c>
      <c r="I31301" s="199">
        <v>0.84261582969942606</v>
      </c>
    </row>
    <row r="31302" spans="1:9" x14ac:dyDescent="0.25">
      <c r="A31302" s="199">
        <v>31299</v>
      </c>
      <c r="B31302" s="199" t="s">
        <v>5785</v>
      </c>
      <c r="C31302" s="199" t="s">
        <v>5784</v>
      </c>
      <c r="D31302" s="199">
        <v>16.8495751423646</v>
      </c>
      <c r="E31302" s="199">
        <v>-2.4973497740234E-2</v>
      </c>
      <c r="F31302" s="199">
        <v>0.44137080551781599</v>
      </c>
      <c r="G31302" s="199">
        <v>-5.6581671075718501E-2</v>
      </c>
      <c r="H31302" s="199">
        <v>0.95487843551358398</v>
      </c>
      <c r="I31302" s="199">
        <v>0.98868649643735895</v>
      </c>
    </row>
    <row r="31303" spans="1:9" x14ac:dyDescent="0.25">
      <c r="A31303" s="199">
        <v>31300</v>
      </c>
      <c r="B31303" s="199" t="s">
        <v>5783</v>
      </c>
      <c r="C31303" s="199" t="s">
        <v>5782</v>
      </c>
      <c r="D31303" s="199">
        <v>390.43488147834199</v>
      </c>
      <c r="E31303" s="199">
        <v>-0.108909820414228</v>
      </c>
      <c r="F31303" s="199">
        <v>0.25975329765833899</v>
      </c>
      <c r="G31303" s="199">
        <v>-0.41928176233389203</v>
      </c>
      <c r="H31303" s="199">
        <v>0.67501022361740604</v>
      </c>
      <c r="I31303" s="199">
        <v>0.90088732911899905</v>
      </c>
    </row>
    <row r="31304" spans="1:9" x14ac:dyDescent="0.25">
      <c r="A31304" s="199">
        <v>31301</v>
      </c>
      <c r="B31304" s="199" t="s">
        <v>5781</v>
      </c>
      <c r="C31304" s="199" t="s">
        <v>5780</v>
      </c>
      <c r="D31304" s="199">
        <v>26.168368347075901</v>
      </c>
      <c r="E31304" s="199">
        <v>1.83720440697871E-2</v>
      </c>
      <c r="F31304" s="199">
        <v>0.3494922532004</v>
      </c>
      <c r="G31304" s="199">
        <v>5.2567814884447499E-2</v>
      </c>
      <c r="H31304" s="199">
        <v>0.95807626150013303</v>
      </c>
      <c r="I31304" s="199">
        <v>0.98936689656515497</v>
      </c>
    </row>
    <row r="31305" spans="1:9" x14ac:dyDescent="0.25">
      <c r="A31305" s="199">
        <v>31302</v>
      </c>
      <c r="B31305" s="199" t="s">
        <v>5779</v>
      </c>
      <c r="C31305" s="199" t="s">
        <v>5778</v>
      </c>
      <c r="D31305" s="199">
        <v>7.8410899545291697</v>
      </c>
      <c r="E31305" s="199">
        <v>-1.2091712452072401</v>
      </c>
      <c r="F31305" s="199">
        <v>0.66498785390960002</v>
      </c>
      <c r="G31305" s="199">
        <v>-1.8183358359077899</v>
      </c>
      <c r="H31305" s="199">
        <v>6.9012818757589897E-2</v>
      </c>
      <c r="I31305" s="199">
        <v>0.455033216548408</v>
      </c>
    </row>
    <row r="31306" spans="1:9" x14ac:dyDescent="0.25">
      <c r="A31306" s="199">
        <v>31303</v>
      </c>
      <c r="B31306" s="199" t="s">
        <v>5777</v>
      </c>
      <c r="C31306" s="199" t="s">
        <v>5776</v>
      </c>
      <c r="D31306" s="199">
        <v>276.58844194756102</v>
      </c>
      <c r="E31306" s="199">
        <v>-0.19929872598540699</v>
      </c>
      <c r="F31306" s="199">
        <v>0.42938816286244802</v>
      </c>
      <c r="G31306" s="199">
        <v>-0.46414583172673901</v>
      </c>
      <c r="H31306" s="199">
        <v>0.64254326724601296</v>
      </c>
      <c r="I31306" s="199">
        <v>0.88954453777440201</v>
      </c>
    </row>
    <row r="31307" spans="1:9" x14ac:dyDescent="0.25">
      <c r="A31307" s="199">
        <v>31304</v>
      </c>
      <c r="B31307" s="199" t="s">
        <v>5775</v>
      </c>
      <c r="C31307" s="199" t="s">
        <v>5774</v>
      </c>
      <c r="D31307" s="199">
        <v>2.0119121863520202</v>
      </c>
      <c r="E31307" s="199">
        <v>-0.288759950544213</v>
      </c>
      <c r="F31307" s="199">
        <v>0.92395905831397995</v>
      </c>
      <c r="G31307" s="199">
        <v>-0.31252461669798998</v>
      </c>
      <c r="H31307" s="199">
        <v>0.75464185785765503</v>
      </c>
      <c r="I31307" s="199" t="s">
        <v>1469</v>
      </c>
    </row>
    <row r="31308" spans="1:9" x14ac:dyDescent="0.25">
      <c r="A31308" s="199">
        <v>31305</v>
      </c>
      <c r="B31308" s="199" t="s">
        <v>5773</v>
      </c>
      <c r="C31308" s="199" t="s">
        <v>5772</v>
      </c>
      <c r="D31308" s="199">
        <v>122.058840733314</v>
      </c>
      <c r="E31308" s="199">
        <v>-0.98402129745070799</v>
      </c>
      <c r="F31308" s="199">
        <v>0.63402630285257799</v>
      </c>
      <c r="G31308" s="199">
        <v>-1.55201967650782</v>
      </c>
      <c r="H31308" s="199">
        <v>0.120657515591125</v>
      </c>
      <c r="I31308" s="199">
        <v>0.546152147358276</v>
      </c>
    </row>
    <row r="31309" spans="1:9" x14ac:dyDescent="0.25">
      <c r="A31309" s="199">
        <v>31306</v>
      </c>
      <c r="B31309" s="199" t="s">
        <v>5771</v>
      </c>
      <c r="C31309" s="199" t="s">
        <v>5770</v>
      </c>
      <c r="D31309" s="199">
        <v>1135.83268656823</v>
      </c>
      <c r="E31309" s="199">
        <v>-0.59007499490748505</v>
      </c>
      <c r="F31309" s="199">
        <v>0.39527764345669503</v>
      </c>
      <c r="G31309" s="199">
        <v>-1.4928114571502</v>
      </c>
      <c r="H31309" s="199">
        <v>0.135486547385581</v>
      </c>
      <c r="I31309" s="199">
        <v>0.56716249866338397</v>
      </c>
    </row>
    <row r="31310" spans="1:9" x14ac:dyDescent="0.25">
      <c r="A31310" s="199">
        <v>31307</v>
      </c>
      <c r="B31310" s="199" t="s">
        <v>5769</v>
      </c>
      <c r="C31310" s="199" t="s">
        <v>5768</v>
      </c>
      <c r="D31310" s="199">
        <v>0.95310817220168897</v>
      </c>
      <c r="E31310" s="199">
        <v>-0.79806768312316601</v>
      </c>
      <c r="F31310" s="199">
        <v>1.06061257280772</v>
      </c>
      <c r="G31310" s="199">
        <v>-0.75245919535959205</v>
      </c>
      <c r="H31310" s="199">
        <v>0.45177495973217702</v>
      </c>
      <c r="I31310" s="199" t="s">
        <v>1469</v>
      </c>
    </row>
    <row r="31311" spans="1:9" x14ac:dyDescent="0.25">
      <c r="A31311" s="199">
        <v>31308</v>
      </c>
      <c r="B31311" s="199" t="s">
        <v>5767</v>
      </c>
      <c r="C31311" s="199" t="s">
        <v>5766</v>
      </c>
      <c r="D31311" s="199">
        <v>10.609603584805001</v>
      </c>
      <c r="E31311" s="199">
        <v>0.31152971061415402</v>
      </c>
      <c r="F31311" s="199">
        <v>0.527577187414218</v>
      </c>
      <c r="G31311" s="199">
        <v>0.59049124572848899</v>
      </c>
      <c r="H31311" s="199">
        <v>0.55486135313852103</v>
      </c>
      <c r="I31311" s="199">
        <v>0.85228458431431897</v>
      </c>
    </row>
    <row r="31312" spans="1:9" x14ac:dyDescent="0.25">
      <c r="A31312" s="199">
        <v>31309</v>
      </c>
      <c r="B31312" s="199" t="s">
        <v>5765</v>
      </c>
      <c r="C31312" s="199" t="s">
        <v>5764</v>
      </c>
      <c r="D31312" s="199">
        <v>69.057601120162801</v>
      </c>
      <c r="E31312" s="199">
        <v>-0.88059121308845201</v>
      </c>
      <c r="F31312" s="199">
        <v>0.51150576660694802</v>
      </c>
      <c r="G31312" s="199">
        <v>-1.7215665405491301</v>
      </c>
      <c r="H31312" s="199">
        <v>8.5148068709268998E-2</v>
      </c>
      <c r="I31312" s="199">
        <v>0.48435717553504298</v>
      </c>
    </row>
    <row r="31313" spans="1:9" x14ac:dyDescent="0.25">
      <c r="A31313" s="199">
        <v>31310</v>
      </c>
      <c r="B31313" s="199" t="s">
        <v>5763</v>
      </c>
      <c r="C31313" s="199" t="s">
        <v>5762</v>
      </c>
      <c r="D31313" s="199">
        <v>0.62875049267712102</v>
      </c>
      <c r="E31313" s="199">
        <v>0.56235202773804505</v>
      </c>
      <c r="F31313" s="199">
        <v>1.6296248794056101</v>
      </c>
      <c r="G31313" s="199">
        <v>0.34508065926384102</v>
      </c>
      <c r="H31313" s="199">
        <v>0.730033733087182</v>
      </c>
      <c r="I31313" s="199" t="s">
        <v>1469</v>
      </c>
    </row>
    <row r="31314" spans="1:9" x14ac:dyDescent="0.25">
      <c r="A31314" s="199">
        <v>31311</v>
      </c>
      <c r="B31314" s="199" t="s">
        <v>5761</v>
      </c>
      <c r="C31314" s="199" t="s">
        <v>5760</v>
      </c>
      <c r="D31314" s="199">
        <v>28.611547086237401</v>
      </c>
      <c r="E31314" s="199">
        <v>0.12906461923814999</v>
      </c>
      <c r="F31314" s="199">
        <v>0.36012052127675998</v>
      </c>
      <c r="G31314" s="199">
        <v>0.35839284798480397</v>
      </c>
      <c r="H31314" s="199">
        <v>0.72004934316291902</v>
      </c>
      <c r="I31314" s="199">
        <v>0.918209134680118</v>
      </c>
    </row>
    <row r="31315" spans="1:9" x14ac:dyDescent="0.25">
      <c r="A31315" s="199">
        <v>31312</v>
      </c>
      <c r="B31315" s="199" t="s">
        <v>5759</v>
      </c>
      <c r="C31315" s="199" t="s">
        <v>5758</v>
      </c>
      <c r="D31315" s="199">
        <v>9.5883359710125209</v>
      </c>
      <c r="E31315" s="199">
        <v>1.39231816434388</v>
      </c>
      <c r="F31315" s="199">
        <v>0.59601756657796201</v>
      </c>
      <c r="G31315" s="199">
        <v>2.3360354499916598</v>
      </c>
      <c r="H31315" s="199">
        <v>1.9489394018801998E-2</v>
      </c>
      <c r="I31315" s="199">
        <v>0.29650957408495499</v>
      </c>
    </row>
    <row r="31316" spans="1:9" x14ac:dyDescent="0.25">
      <c r="A31316" s="199">
        <v>31313</v>
      </c>
      <c r="B31316" s="199" t="s">
        <v>5757</v>
      </c>
      <c r="C31316" s="199" t="s">
        <v>5756</v>
      </c>
      <c r="D31316" s="199">
        <v>0.37194292501581</v>
      </c>
      <c r="E31316" s="199">
        <v>2.0442250226856302</v>
      </c>
      <c r="F31316" s="199">
        <v>2.9633621683345699</v>
      </c>
      <c r="G31316" s="199">
        <v>0.68983300270533499</v>
      </c>
      <c r="H31316" s="199">
        <v>0.49029921187106601</v>
      </c>
      <c r="I31316" s="199" t="s">
        <v>1469</v>
      </c>
    </row>
    <row r="31317" spans="1:9" x14ac:dyDescent="0.25">
      <c r="A31317" s="199">
        <v>31314</v>
      </c>
      <c r="B31317" s="199" t="s">
        <v>5755</v>
      </c>
      <c r="C31317" s="199" t="s">
        <v>5754</v>
      </c>
      <c r="D31317" s="199">
        <v>15.4920142581347</v>
      </c>
      <c r="E31317" s="199">
        <v>0.35073337872331301</v>
      </c>
      <c r="F31317" s="199">
        <v>0.60535259321634405</v>
      </c>
      <c r="G31317" s="199">
        <v>0.57938692698053096</v>
      </c>
      <c r="H31317" s="199">
        <v>0.56232812313699898</v>
      </c>
      <c r="I31317" s="199">
        <v>0.85568685753489304</v>
      </c>
    </row>
    <row r="31318" spans="1:9" x14ac:dyDescent="0.25">
      <c r="A31318" s="199">
        <v>31315</v>
      </c>
      <c r="B31318" s="199" t="s">
        <v>5753</v>
      </c>
      <c r="C31318" s="199" t="s">
        <v>5752</v>
      </c>
      <c r="D31318" s="199">
        <v>3.4856122223810702</v>
      </c>
      <c r="E31318" s="199">
        <v>-0.17644684621633</v>
      </c>
      <c r="F31318" s="199">
        <v>0.65605908502171995</v>
      </c>
      <c r="G31318" s="199">
        <v>-0.26894962701490299</v>
      </c>
      <c r="H31318" s="199">
        <v>0.78796844658756104</v>
      </c>
      <c r="I31318" s="199">
        <v>0.93987006055635403</v>
      </c>
    </row>
    <row r="31319" spans="1:9" x14ac:dyDescent="0.25">
      <c r="A31319" s="199">
        <v>31316</v>
      </c>
      <c r="B31319" s="199" t="s">
        <v>5751</v>
      </c>
      <c r="C31319" s="199" t="s">
        <v>5750</v>
      </c>
      <c r="D31319" s="199">
        <v>28.096486511998901</v>
      </c>
      <c r="E31319" s="199">
        <v>-1.55027240075357</v>
      </c>
      <c r="F31319" s="199">
        <v>0.48317358021831602</v>
      </c>
      <c r="G31319" s="199">
        <v>-3.2085206315566701</v>
      </c>
      <c r="H31319" s="199">
        <v>1.3341973634892199E-3</v>
      </c>
      <c r="I31319" s="199">
        <v>0.12006112391768101</v>
      </c>
    </row>
    <row r="31320" spans="1:9" x14ac:dyDescent="0.25">
      <c r="A31320" s="199">
        <v>31317</v>
      </c>
      <c r="B31320" s="199" t="s">
        <v>5749</v>
      </c>
      <c r="C31320" s="199" t="s">
        <v>5748</v>
      </c>
      <c r="D31320" s="199">
        <v>4.2762451786202602</v>
      </c>
      <c r="E31320" s="199">
        <v>-0.56476444662178704</v>
      </c>
      <c r="F31320" s="199">
        <v>0.49432968480081801</v>
      </c>
      <c r="G31320" s="199">
        <v>-1.14248539787642</v>
      </c>
      <c r="H31320" s="199">
        <v>0.25325231223262201</v>
      </c>
      <c r="I31320" s="199">
        <v>0.68568454909442</v>
      </c>
    </row>
    <row r="31321" spans="1:9" x14ac:dyDescent="0.25">
      <c r="A31321" s="199">
        <v>31318</v>
      </c>
      <c r="B31321" s="199" t="s">
        <v>5747</v>
      </c>
      <c r="C31321" s="199" t="s">
        <v>5746</v>
      </c>
      <c r="D31321" s="199">
        <v>2.3157570513338199</v>
      </c>
      <c r="E31321" s="199">
        <v>0.95269725903878499</v>
      </c>
      <c r="F31321" s="199">
        <v>0.66540554822150799</v>
      </c>
      <c r="G31321" s="199">
        <v>1.4317543062049101</v>
      </c>
      <c r="H31321" s="199">
        <v>0.15221414851351101</v>
      </c>
      <c r="I31321" s="199">
        <v>0.586356801695464</v>
      </c>
    </row>
    <row r="31322" spans="1:9" x14ac:dyDescent="0.25">
      <c r="A31322" s="199">
        <v>31319</v>
      </c>
      <c r="B31322" s="199" t="s">
        <v>5745</v>
      </c>
      <c r="C31322" s="199" t="s">
        <v>5744</v>
      </c>
      <c r="D31322" s="199">
        <v>55.103491479209701</v>
      </c>
      <c r="E31322" s="199">
        <v>-0.56579100264047599</v>
      </c>
      <c r="F31322" s="199">
        <v>0.34692885672851997</v>
      </c>
      <c r="G31322" s="199">
        <v>-1.6308559857942899</v>
      </c>
      <c r="H31322" s="199">
        <v>0.102920710845098</v>
      </c>
      <c r="I31322" s="199">
        <v>0.51762403059383499</v>
      </c>
    </row>
    <row r="31323" spans="1:9" x14ac:dyDescent="0.25">
      <c r="A31323" s="199">
        <v>31320</v>
      </c>
      <c r="B31323" s="199" t="s">
        <v>5743</v>
      </c>
      <c r="C31323" s="199" t="s">
        <v>5742</v>
      </c>
      <c r="D31323" s="199">
        <v>3.67157692268189</v>
      </c>
      <c r="E31323" s="199">
        <v>-0.32467124214679899</v>
      </c>
      <c r="F31323" s="199">
        <v>0.50506398784357598</v>
      </c>
      <c r="G31323" s="199">
        <v>-0.64283189845511801</v>
      </c>
      <c r="H31323" s="199">
        <v>0.52033318259528105</v>
      </c>
      <c r="I31323" s="199">
        <v>0.836756086098151</v>
      </c>
    </row>
    <row r="31324" spans="1:9" x14ac:dyDescent="0.25">
      <c r="A31324" s="199">
        <v>31321</v>
      </c>
      <c r="B31324" s="199" t="s">
        <v>5741</v>
      </c>
      <c r="C31324" s="199" t="s">
        <v>5740</v>
      </c>
      <c r="D31324" s="199">
        <v>0.69345059232334505</v>
      </c>
      <c r="E31324" s="199">
        <v>-1.0453099826963701</v>
      </c>
      <c r="F31324" s="199">
        <v>1.3603965243034799</v>
      </c>
      <c r="G31324" s="199">
        <v>-0.76838624917214005</v>
      </c>
      <c r="H31324" s="199">
        <v>0.44225774731866602</v>
      </c>
      <c r="I31324" s="199" t="s">
        <v>1469</v>
      </c>
    </row>
    <row r="31325" spans="1:9" x14ac:dyDescent="0.25">
      <c r="A31325" s="199">
        <v>31322</v>
      </c>
      <c r="B31325" s="199" t="s">
        <v>5739</v>
      </c>
      <c r="C31325" s="199" t="s">
        <v>5738</v>
      </c>
      <c r="D31325" s="199">
        <v>0.15044371755285499</v>
      </c>
      <c r="E31325" s="199">
        <v>-0.55537372568074295</v>
      </c>
      <c r="F31325" s="199">
        <v>1.75444070892199</v>
      </c>
      <c r="G31325" s="199">
        <v>-0.31655314588658201</v>
      </c>
      <c r="H31325" s="199">
        <v>0.75158269278134004</v>
      </c>
      <c r="I31325" s="199" t="s">
        <v>1469</v>
      </c>
    </row>
    <row r="31326" spans="1:9" x14ac:dyDescent="0.25">
      <c r="A31326" s="199">
        <v>31323</v>
      </c>
      <c r="B31326" s="199" t="s">
        <v>5737</v>
      </c>
      <c r="C31326" s="199" t="s">
        <v>5736</v>
      </c>
      <c r="D31326" s="199">
        <v>0.24009681312241701</v>
      </c>
      <c r="E31326" s="199">
        <v>0.31918997575955699</v>
      </c>
      <c r="F31326" s="199">
        <v>1.71436907796067</v>
      </c>
      <c r="G31326" s="199">
        <v>0.18618509856655199</v>
      </c>
      <c r="H31326" s="199">
        <v>0.852299609265598</v>
      </c>
      <c r="I31326" s="199" t="s">
        <v>1469</v>
      </c>
    </row>
    <row r="31327" spans="1:9" x14ac:dyDescent="0.25">
      <c r="A31327" s="199">
        <v>31324</v>
      </c>
      <c r="B31327" s="199" t="s">
        <v>5735</v>
      </c>
      <c r="C31327" s="199" t="s">
        <v>5734</v>
      </c>
      <c r="D31327" s="199">
        <v>0.92053808383890001</v>
      </c>
      <c r="E31327" s="199">
        <v>-0.41983917754642303</v>
      </c>
      <c r="F31327" s="199">
        <v>0.99414965710242997</v>
      </c>
      <c r="G31327" s="199">
        <v>-0.42230983488954299</v>
      </c>
      <c r="H31327" s="199">
        <v>0.67279888049691905</v>
      </c>
      <c r="I31327" s="199" t="s">
        <v>1469</v>
      </c>
    </row>
    <row r="31328" spans="1:9" x14ac:dyDescent="0.25">
      <c r="A31328" s="199">
        <v>31325</v>
      </c>
      <c r="B31328" s="199" t="s">
        <v>5733</v>
      </c>
      <c r="C31328" s="199" t="s">
        <v>5732</v>
      </c>
      <c r="D31328" s="199">
        <v>0.46400472815991001</v>
      </c>
      <c r="E31328" s="199">
        <v>-1.77149833128072</v>
      </c>
      <c r="F31328" s="199">
        <v>2.2702995845509699</v>
      </c>
      <c r="G31328" s="199">
        <v>-0.78029276106796297</v>
      </c>
      <c r="H31328" s="199">
        <v>0.43521857273796399</v>
      </c>
      <c r="I31328" s="199" t="s">
        <v>1469</v>
      </c>
    </row>
    <row r="31329" spans="1:9" x14ac:dyDescent="0.25">
      <c r="A31329" s="199">
        <v>31326</v>
      </c>
      <c r="B31329" s="199" t="s">
        <v>5731</v>
      </c>
      <c r="C31329" s="199" t="s">
        <v>5730</v>
      </c>
      <c r="D31329" s="199">
        <v>0.33123799262605502</v>
      </c>
      <c r="E31329" s="199">
        <v>-2.5627887132229899E-2</v>
      </c>
      <c r="F31329" s="199">
        <v>2.0000403249122001</v>
      </c>
      <c r="G31329" s="199">
        <v>-1.2813685210749401E-2</v>
      </c>
      <c r="H31329" s="199">
        <v>0.98977643817279104</v>
      </c>
      <c r="I31329" s="199" t="s">
        <v>1469</v>
      </c>
    </row>
    <row r="31330" spans="1:9" x14ac:dyDescent="0.25">
      <c r="A31330" s="199">
        <v>31327</v>
      </c>
      <c r="B31330" s="199" t="s">
        <v>5729</v>
      </c>
      <c r="C31330" s="199" t="s">
        <v>5728</v>
      </c>
      <c r="D31330" s="199">
        <v>59.016550838131103</v>
      </c>
      <c r="E31330" s="199">
        <v>-0.19049505163074401</v>
      </c>
      <c r="F31330" s="199">
        <v>0.35224751511410501</v>
      </c>
      <c r="G31330" s="199">
        <v>-0.54079885153777896</v>
      </c>
      <c r="H31330" s="199">
        <v>0.58864623451867504</v>
      </c>
      <c r="I31330" s="199">
        <v>0.86842330610973695</v>
      </c>
    </row>
    <row r="31331" spans="1:9" x14ac:dyDescent="0.25">
      <c r="A31331" s="199">
        <v>31328</v>
      </c>
      <c r="B31331" s="199" t="s">
        <v>5727</v>
      </c>
      <c r="C31331" s="199" t="s">
        <v>5726</v>
      </c>
      <c r="D31331" s="199">
        <v>3.8316245446317101</v>
      </c>
      <c r="E31331" s="199">
        <v>8.7444877981635402E-2</v>
      </c>
      <c r="F31331" s="199">
        <v>0.418394817597184</v>
      </c>
      <c r="G31331" s="199">
        <v>0.20900086306954299</v>
      </c>
      <c r="H31331" s="199">
        <v>0.83444756486385196</v>
      </c>
      <c r="I31331" s="199">
        <v>0.95393627055941699</v>
      </c>
    </row>
    <row r="31332" spans="1:9" x14ac:dyDescent="0.25">
      <c r="A31332" s="199">
        <v>31329</v>
      </c>
      <c r="B31332" s="199" t="s">
        <v>5725</v>
      </c>
      <c r="C31332" s="199" t="s">
        <v>5724</v>
      </c>
      <c r="D31332" s="199">
        <v>3.7510264417079702</v>
      </c>
      <c r="E31332" s="199">
        <v>-1.1899641353183901</v>
      </c>
      <c r="F31332" s="199">
        <v>0.75297377966544499</v>
      </c>
      <c r="G31332" s="199">
        <v>-1.58035268618133</v>
      </c>
      <c r="H31332" s="199">
        <v>0.114026120455402</v>
      </c>
      <c r="I31332" s="199">
        <v>0.534634896544667</v>
      </c>
    </row>
    <row r="31333" spans="1:9" x14ac:dyDescent="0.25">
      <c r="A31333" s="199">
        <v>31330</v>
      </c>
      <c r="B31333" s="199" t="s">
        <v>5723</v>
      </c>
      <c r="C31333" s="199" t="s">
        <v>5722</v>
      </c>
      <c r="D31333" s="199">
        <v>0.79245509361372701</v>
      </c>
      <c r="E31333" s="199">
        <v>-2.636088405542</v>
      </c>
      <c r="F31333" s="199">
        <v>2.4972130827151902</v>
      </c>
      <c r="G31333" s="199">
        <v>-1.0556121236862199</v>
      </c>
      <c r="H31333" s="199">
        <v>0.29114545968206301</v>
      </c>
      <c r="I31333" s="199" t="s">
        <v>1469</v>
      </c>
    </row>
    <row r="31334" spans="1:9" x14ac:dyDescent="0.25">
      <c r="A31334" s="199">
        <v>31331</v>
      </c>
      <c r="B31334" s="199" t="s">
        <v>5721</v>
      </c>
      <c r="C31334" s="199" t="s">
        <v>5720</v>
      </c>
      <c r="D31334" s="199">
        <v>28.892846618228901</v>
      </c>
      <c r="E31334" s="199">
        <v>-0.72492013114110798</v>
      </c>
      <c r="F31334" s="199">
        <v>0.36537797371799702</v>
      </c>
      <c r="G31334" s="199">
        <v>-1.98402800191949</v>
      </c>
      <c r="H31334" s="199">
        <v>4.7252718393279998E-2</v>
      </c>
      <c r="I31334" s="199">
        <v>0.39806432044725298</v>
      </c>
    </row>
    <row r="31335" spans="1:9" x14ac:dyDescent="0.25">
      <c r="A31335" s="199">
        <v>31332</v>
      </c>
      <c r="B31335" s="199" t="s">
        <v>5719</v>
      </c>
      <c r="C31335" s="199" t="s">
        <v>5718</v>
      </c>
      <c r="D31335" s="199">
        <v>10.018292239626399</v>
      </c>
      <c r="E31335" s="199">
        <v>-0.53235361512724899</v>
      </c>
      <c r="F31335" s="199">
        <v>0.55615524563888197</v>
      </c>
      <c r="G31335" s="199">
        <v>-0.95720326168228298</v>
      </c>
      <c r="H31335" s="199">
        <v>0.338464671095632</v>
      </c>
      <c r="I31335" s="199">
        <v>0.746045179308507</v>
      </c>
    </row>
    <row r="31336" spans="1:9" x14ac:dyDescent="0.25">
      <c r="A31336" s="199">
        <v>31333</v>
      </c>
      <c r="B31336" s="199" t="s">
        <v>5717</v>
      </c>
      <c r="C31336" s="199" t="s">
        <v>5716</v>
      </c>
      <c r="D31336" s="199">
        <v>36.3352695307196</v>
      </c>
      <c r="E31336" s="199">
        <v>-8.2596605031345902E-2</v>
      </c>
      <c r="F31336" s="199">
        <v>0.29833172668194802</v>
      </c>
      <c r="G31336" s="199">
        <v>-0.27686161961380101</v>
      </c>
      <c r="H31336" s="199">
        <v>0.78188636409489098</v>
      </c>
      <c r="I31336" s="199">
        <v>0.93814240758354095</v>
      </c>
    </row>
    <row r="31337" spans="1:9" x14ac:dyDescent="0.25">
      <c r="A31337" s="199">
        <v>31334</v>
      </c>
      <c r="B31337" s="199" t="s">
        <v>5715</v>
      </c>
      <c r="C31337" s="199" t="s">
        <v>5714</v>
      </c>
      <c r="D31337" s="199">
        <v>100.106522478871</v>
      </c>
      <c r="E31337" s="199">
        <v>0.44401587107378998</v>
      </c>
      <c r="F31337" s="199">
        <v>0.17840744741498499</v>
      </c>
      <c r="G31337" s="199">
        <v>2.4887743057103799</v>
      </c>
      <c r="H31337" s="199">
        <v>1.2818431043641E-2</v>
      </c>
      <c r="I31337" s="199">
        <v>0.26251156550086502</v>
      </c>
    </row>
    <row r="31338" spans="1:9" x14ac:dyDescent="0.25">
      <c r="A31338" s="199">
        <v>31335</v>
      </c>
      <c r="B31338" s="199" t="s">
        <v>5713</v>
      </c>
      <c r="C31338" s="199" t="s">
        <v>5712</v>
      </c>
      <c r="D31338" s="199">
        <v>15.0349060526943</v>
      </c>
      <c r="E31338" s="199">
        <v>0.84831901556018596</v>
      </c>
      <c r="F31338" s="199">
        <v>0.51485234047508399</v>
      </c>
      <c r="G31338" s="199">
        <v>1.6476938121275599</v>
      </c>
      <c r="H31338" s="199">
        <v>9.9415518473813899E-2</v>
      </c>
      <c r="I31338" s="199">
        <v>0.51247669106569804</v>
      </c>
    </row>
    <row r="31339" spans="1:9" x14ac:dyDescent="0.25">
      <c r="A31339" s="199">
        <v>31336</v>
      </c>
      <c r="B31339" s="199" t="s">
        <v>5711</v>
      </c>
      <c r="C31339" s="199" t="s">
        <v>5710</v>
      </c>
      <c r="D31339" s="199">
        <v>72.666220464436194</v>
      </c>
      <c r="E31339" s="199">
        <v>0.15624011936315499</v>
      </c>
      <c r="F31339" s="199">
        <v>0.317254152625083</v>
      </c>
      <c r="G31339" s="199">
        <v>0.49247619950870303</v>
      </c>
      <c r="H31339" s="199">
        <v>0.62238274317535602</v>
      </c>
      <c r="I31339" s="199">
        <v>0.88240906389088702</v>
      </c>
    </row>
    <row r="31340" spans="1:9" x14ac:dyDescent="0.25">
      <c r="A31340" s="199">
        <v>31337</v>
      </c>
      <c r="B31340" s="199" t="s">
        <v>5709</v>
      </c>
      <c r="C31340" s="199" t="s">
        <v>5708</v>
      </c>
      <c r="D31340" s="199">
        <v>16.7533124977368</v>
      </c>
      <c r="E31340" s="199">
        <v>-0.183521081802654</v>
      </c>
      <c r="F31340" s="199">
        <v>0.282026259982258</v>
      </c>
      <c r="G31340" s="199">
        <v>-0.65072338233396898</v>
      </c>
      <c r="H31340" s="199">
        <v>0.51522506649021804</v>
      </c>
      <c r="I31340" s="199">
        <v>0.83407528271266895</v>
      </c>
    </row>
    <row r="31341" spans="1:9" x14ac:dyDescent="0.25">
      <c r="A31341" s="199">
        <v>31338</v>
      </c>
      <c r="B31341" s="199" t="s">
        <v>5707</v>
      </c>
      <c r="C31341" s="199" t="s">
        <v>5706</v>
      </c>
      <c r="D31341" s="199">
        <v>0.47989072601990501</v>
      </c>
      <c r="E31341" s="199">
        <v>0.43694740180691</v>
      </c>
      <c r="F31341" s="199">
        <v>1.2787077980986301</v>
      </c>
      <c r="G31341" s="199">
        <v>0.341710125219091</v>
      </c>
      <c r="H31341" s="199">
        <v>0.73256905149590401</v>
      </c>
      <c r="I31341" s="199" t="s">
        <v>1469</v>
      </c>
    </row>
    <row r="31342" spans="1:9" x14ac:dyDescent="0.25">
      <c r="A31342" s="199">
        <v>31339</v>
      </c>
      <c r="B31342" s="199" t="s">
        <v>5705</v>
      </c>
      <c r="C31342" s="199" t="s">
        <v>5704</v>
      </c>
      <c r="D31342" s="199">
        <v>0.883485539458436</v>
      </c>
      <c r="E31342" s="199">
        <v>2.9525973121983999</v>
      </c>
      <c r="F31342" s="199">
        <v>1.23426754647938</v>
      </c>
      <c r="G31342" s="199">
        <v>2.39218581143155</v>
      </c>
      <c r="H31342" s="199">
        <v>1.6748360881809001E-2</v>
      </c>
      <c r="I31342" s="199" t="s">
        <v>1469</v>
      </c>
    </row>
    <row r="31343" spans="1:9" x14ac:dyDescent="0.25">
      <c r="A31343" s="199">
        <v>31340</v>
      </c>
      <c r="B31343" s="199" t="s">
        <v>5703</v>
      </c>
      <c r="C31343" s="199" t="s">
        <v>5702</v>
      </c>
      <c r="D31343" s="199">
        <v>2.1119872929551402</v>
      </c>
      <c r="E31343" s="199">
        <v>-1.28022426319028</v>
      </c>
      <c r="F31343" s="199">
        <v>0.96851761729833596</v>
      </c>
      <c r="G31343" s="199">
        <v>-1.32183890135261</v>
      </c>
      <c r="H31343" s="199">
        <v>0.18622180137573499</v>
      </c>
      <c r="I31343" s="199" t="s">
        <v>1469</v>
      </c>
    </row>
    <row r="31344" spans="1:9" x14ac:dyDescent="0.25">
      <c r="A31344" s="199">
        <v>31341</v>
      </c>
      <c r="B31344" s="199" t="s">
        <v>5701</v>
      </c>
      <c r="C31344" s="199" t="s">
        <v>5700</v>
      </c>
      <c r="D31344" s="199">
        <v>52.3934960072176</v>
      </c>
      <c r="E31344" s="199">
        <v>-0.30412225500259099</v>
      </c>
      <c r="F31344" s="199">
        <v>0.34678853791306002</v>
      </c>
      <c r="G31344" s="199">
        <v>-0.87696743621565298</v>
      </c>
      <c r="H31344" s="199">
        <v>0.38050432559123198</v>
      </c>
      <c r="I31344" s="199">
        <v>0.77145289854723798</v>
      </c>
    </row>
    <row r="31345" spans="1:9" x14ac:dyDescent="0.25">
      <c r="A31345" s="199">
        <v>31342</v>
      </c>
      <c r="B31345" s="199" t="s">
        <v>5699</v>
      </c>
      <c r="C31345" s="199" t="s">
        <v>5698</v>
      </c>
      <c r="D31345" s="199">
        <v>50.384430625412001</v>
      </c>
      <c r="E31345" s="199">
        <v>0.14696763363072099</v>
      </c>
      <c r="F31345" s="199">
        <v>0.24831962845973901</v>
      </c>
      <c r="G31345" s="199">
        <v>0.59184863694554701</v>
      </c>
      <c r="H31345" s="199">
        <v>0.55395195084675197</v>
      </c>
      <c r="I31345" s="199">
        <v>0.85199645250710598</v>
      </c>
    </row>
    <row r="31346" spans="1:9" x14ac:dyDescent="0.25">
      <c r="A31346" s="199">
        <v>31343</v>
      </c>
      <c r="B31346" s="199" t="s">
        <v>5697</v>
      </c>
      <c r="C31346" s="199" t="s">
        <v>5696</v>
      </c>
      <c r="D31346" s="199">
        <v>17.004447856754801</v>
      </c>
      <c r="E31346" s="199">
        <v>0.89900013941377599</v>
      </c>
      <c r="F31346" s="199">
        <v>0.321378061669093</v>
      </c>
      <c r="G31346" s="199">
        <v>2.7973288990068998</v>
      </c>
      <c r="H31346" s="199">
        <v>5.1527050764457096E-3</v>
      </c>
      <c r="I31346" s="199">
        <v>0.20130825489131701</v>
      </c>
    </row>
    <row r="31347" spans="1:9" x14ac:dyDescent="0.25">
      <c r="A31347" s="199">
        <v>31344</v>
      </c>
      <c r="B31347" s="199" t="s">
        <v>5695</v>
      </c>
      <c r="C31347" s="199" t="s">
        <v>5694</v>
      </c>
      <c r="D31347" s="199">
        <v>290.968215025029</v>
      </c>
      <c r="E31347" s="199">
        <v>-0.42381781936393398</v>
      </c>
      <c r="F31347" s="199">
        <v>0.31675638675399498</v>
      </c>
      <c r="G31347" s="199">
        <v>-1.33799297216093</v>
      </c>
      <c r="H31347" s="199">
        <v>0.18089872774868901</v>
      </c>
      <c r="I31347" s="199">
        <v>0.61767235062127201</v>
      </c>
    </row>
    <row r="31348" spans="1:9" x14ac:dyDescent="0.25">
      <c r="A31348" s="199">
        <v>31345</v>
      </c>
      <c r="B31348" s="199" t="s">
        <v>5693</v>
      </c>
      <c r="C31348" s="199" t="s">
        <v>5692</v>
      </c>
      <c r="D31348" s="199">
        <v>0.111251619643484</v>
      </c>
      <c r="E31348" s="199">
        <v>9.6655168852841505E-2</v>
      </c>
      <c r="F31348" s="199">
        <v>2.9815758179668799</v>
      </c>
      <c r="G31348" s="199">
        <v>3.2417478123615201E-2</v>
      </c>
      <c r="H31348" s="199">
        <v>0.97413912428604199</v>
      </c>
      <c r="I31348" s="199" t="s">
        <v>1469</v>
      </c>
    </row>
    <row r="31349" spans="1:9" x14ac:dyDescent="0.25">
      <c r="A31349" s="199">
        <v>31346</v>
      </c>
      <c r="B31349" s="199" t="s">
        <v>5691</v>
      </c>
      <c r="C31349" s="199" t="s">
        <v>5690</v>
      </c>
      <c r="D31349" s="199">
        <v>2.9685179633366801</v>
      </c>
      <c r="E31349" s="199">
        <v>1.10977549713313</v>
      </c>
      <c r="F31349" s="199">
        <v>0.80158900552149703</v>
      </c>
      <c r="G31349" s="199">
        <v>1.38446945939726</v>
      </c>
      <c r="H31349" s="199">
        <v>0.166214753333017</v>
      </c>
      <c r="I31349" s="199">
        <v>0.60230881096618805</v>
      </c>
    </row>
    <row r="31350" spans="1:9" x14ac:dyDescent="0.25">
      <c r="A31350" s="199">
        <v>31347</v>
      </c>
      <c r="B31350" s="199" t="s">
        <v>5689</v>
      </c>
      <c r="C31350" s="199" t="s">
        <v>5688</v>
      </c>
      <c r="D31350" s="199">
        <v>170.02964156507301</v>
      </c>
      <c r="E31350" s="199">
        <v>-0.199179608898987</v>
      </c>
      <c r="F31350" s="199">
        <v>0.31613882343761801</v>
      </c>
      <c r="G31350" s="199">
        <v>-0.63003843290474604</v>
      </c>
      <c r="H31350" s="199">
        <v>0.52866943919468701</v>
      </c>
      <c r="I31350" s="199">
        <v>0.84175773079939797</v>
      </c>
    </row>
    <row r="31351" spans="1:9" x14ac:dyDescent="0.25">
      <c r="A31351" s="199">
        <v>31348</v>
      </c>
      <c r="B31351" s="199" t="s">
        <v>5687</v>
      </c>
      <c r="C31351" s="199" t="s">
        <v>5686</v>
      </c>
      <c r="D31351" s="199">
        <v>0.61274717826210401</v>
      </c>
      <c r="E31351" s="199">
        <v>-0.138029329063863</v>
      </c>
      <c r="F31351" s="199">
        <v>1.0193401077450099</v>
      </c>
      <c r="G31351" s="199">
        <v>-0.135410475870719</v>
      </c>
      <c r="H31351" s="199">
        <v>0.892287341872124</v>
      </c>
      <c r="I31351" s="199" t="s">
        <v>1469</v>
      </c>
    </row>
    <row r="31352" spans="1:9" x14ac:dyDescent="0.25">
      <c r="A31352" s="199">
        <v>31349</v>
      </c>
      <c r="B31352" s="199" t="s">
        <v>5685</v>
      </c>
      <c r="C31352" s="199" t="s">
        <v>5684</v>
      </c>
      <c r="D31352" s="199">
        <v>5.5308509018006999</v>
      </c>
      <c r="E31352" s="199">
        <v>-0.355798693611315</v>
      </c>
      <c r="F31352" s="199">
        <v>0.43864408221833101</v>
      </c>
      <c r="G31352" s="199">
        <v>-0.81113300745322603</v>
      </c>
      <c r="H31352" s="199">
        <v>0.417289292393489</v>
      </c>
      <c r="I31352" s="199">
        <v>0.78984015546493802</v>
      </c>
    </row>
    <row r="31353" spans="1:9" x14ac:dyDescent="0.25">
      <c r="A31353" s="199">
        <v>31350</v>
      </c>
      <c r="B31353" s="199" t="s">
        <v>5683</v>
      </c>
      <c r="C31353" s="199" t="s">
        <v>5682</v>
      </c>
      <c r="D31353" s="199">
        <v>1.9938754304952699</v>
      </c>
      <c r="E31353" s="199">
        <v>1.01217633187595</v>
      </c>
      <c r="F31353" s="199">
        <v>0.57440167334143299</v>
      </c>
      <c r="G31353" s="199">
        <v>1.7621402911100199</v>
      </c>
      <c r="H31353" s="199">
        <v>7.8045597300465605E-2</v>
      </c>
      <c r="I31353" s="199" t="s">
        <v>1469</v>
      </c>
    </row>
    <row r="31354" spans="1:9" x14ac:dyDescent="0.25">
      <c r="A31354" s="199">
        <v>31351</v>
      </c>
      <c r="B31354" s="199" t="s">
        <v>5681</v>
      </c>
      <c r="C31354" s="199" t="s">
        <v>5680</v>
      </c>
      <c r="D31354" s="199">
        <v>174.59962520409499</v>
      </c>
      <c r="E31354" s="199">
        <v>-0.613860569233175</v>
      </c>
      <c r="F31354" s="199">
        <v>0.46286762971019002</v>
      </c>
      <c r="G31354" s="199">
        <v>-1.3262119228720399</v>
      </c>
      <c r="H31354" s="199">
        <v>0.184769511123268</v>
      </c>
      <c r="I31354" s="199">
        <v>0.62102661314250196</v>
      </c>
    </row>
    <row r="31355" spans="1:9" x14ac:dyDescent="0.25">
      <c r="A31355" s="199">
        <v>31352</v>
      </c>
      <c r="B31355" s="199" t="s">
        <v>5679</v>
      </c>
      <c r="C31355" s="199" t="s">
        <v>5678</v>
      </c>
      <c r="D31355" s="199">
        <v>67.447817203812505</v>
      </c>
      <c r="E31355" s="199">
        <v>-0.50903890756391901</v>
      </c>
      <c r="F31355" s="199">
        <v>0.36486940646696497</v>
      </c>
      <c r="G31355" s="199">
        <v>-1.3951263069517099</v>
      </c>
      <c r="H31355" s="199">
        <v>0.162977754463418</v>
      </c>
      <c r="I31355" s="199">
        <v>0.59872022041402395</v>
      </c>
    </row>
    <row r="31356" spans="1:9" x14ac:dyDescent="0.25">
      <c r="A31356" s="199">
        <v>31353</v>
      </c>
      <c r="B31356" s="199" t="s">
        <v>5677</v>
      </c>
      <c r="C31356" s="199" t="s">
        <v>5676</v>
      </c>
      <c r="D31356" s="199">
        <v>4.77570759283355</v>
      </c>
      <c r="E31356" s="199">
        <v>1.1082044743916</v>
      </c>
      <c r="F31356" s="199">
        <v>0.74766808207355595</v>
      </c>
      <c r="G31356" s="199">
        <v>1.4822145026147799</v>
      </c>
      <c r="H31356" s="199">
        <v>0.138283228899405</v>
      </c>
      <c r="I31356" s="199">
        <v>0.57006290979832597</v>
      </c>
    </row>
    <row r="31357" spans="1:9" x14ac:dyDescent="0.25">
      <c r="A31357" s="199">
        <v>31354</v>
      </c>
      <c r="B31357" s="199" t="s">
        <v>5675</v>
      </c>
      <c r="C31357" s="199" t="s">
        <v>5674</v>
      </c>
      <c r="D31357" s="199">
        <v>2.4580205250725502</v>
      </c>
      <c r="E31357" s="199">
        <v>-1.2933860478878401</v>
      </c>
      <c r="F31357" s="199">
        <v>0.64321121676876403</v>
      </c>
      <c r="G31357" s="199">
        <v>-2.0108263260477601</v>
      </c>
      <c r="H31357" s="199">
        <v>4.4343804385423499E-2</v>
      </c>
      <c r="I31357" s="199">
        <v>0.390479873967716</v>
      </c>
    </row>
    <row r="31358" spans="1:9" x14ac:dyDescent="0.25">
      <c r="A31358" s="199">
        <v>31355</v>
      </c>
      <c r="B31358" s="199" t="s">
        <v>5673</v>
      </c>
      <c r="C31358" s="199" t="s">
        <v>5672</v>
      </c>
      <c r="D31358" s="199">
        <v>1.5755711151845699</v>
      </c>
      <c r="E31358" s="199">
        <v>-3.12457469118542</v>
      </c>
      <c r="F31358" s="199">
        <v>1.74272856196013</v>
      </c>
      <c r="G31358" s="199">
        <v>-1.7929210316442299</v>
      </c>
      <c r="H31358" s="199">
        <v>7.2985551890335204E-2</v>
      </c>
      <c r="I31358" s="199" t="s">
        <v>1469</v>
      </c>
    </row>
    <row r="31359" spans="1:9" x14ac:dyDescent="0.25">
      <c r="A31359" s="199">
        <v>31356</v>
      </c>
      <c r="B31359" s="199" t="s">
        <v>5671</v>
      </c>
      <c r="C31359" s="199" t="s">
        <v>5670</v>
      </c>
      <c r="D31359" s="199">
        <v>2.4727161560816899</v>
      </c>
      <c r="E31359" s="199">
        <v>-0.26463086731185098</v>
      </c>
      <c r="F31359" s="199">
        <v>0.55170604055621097</v>
      </c>
      <c r="G31359" s="199">
        <v>-0.47965918053944001</v>
      </c>
      <c r="H31359" s="199">
        <v>0.63146975766098701</v>
      </c>
      <c r="I31359" s="199">
        <v>0.88529753884956797</v>
      </c>
    </row>
    <row r="31360" spans="1:9" x14ac:dyDescent="0.25">
      <c r="A31360" s="199">
        <v>31357</v>
      </c>
      <c r="B31360" s="199" t="s">
        <v>5669</v>
      </c>
      <c r="C31360" s="199" t="s">
        <v>5668</v>
      </c>
      <c r="D31360" s="199">
        <v>0.26048289606885799</v>
      </c>
      <c r="E31360" s="199">
        <v>1.08401405832547</v>
      </c>
      <c r="F31360" s="199">
        <v>1.15254744400061</v>
      </c>
      <c r="G31360" s="199">
        <v>0.940537471119404</v>
      </c>
      <c r="H31360" s="199">
        <v>0.34694193849427701</v>
      </c>
      <c r="I31360" s="199" t="s">
        <v>1469</v>
      </c>
    </row>
    <row r="31361" spans="1:9" x14ac:dyDescent="0.25">
      <c r="A31361" s="199">
        <v>31358</v>
      </c>
      <c r="B31361" s="199" t="s">
        <v>5667</v>
      </c>
      <c r="C31361" s="199" t="s">
        <v>5666</v>
      </c>
      <c r="D31361" s="199">
        <v>0.129543142646938</v>
      </c>
      <c r="E31361" s="199">
        <v>0.55032056725200795</v>
      </c>
      <c r="F31361" s="199">
        <v>2.5483823612941898</v>
      </c>
      <c r="G31361" s="199">
        <v>0.215948978305017</v>
      </c>
      <c r="H31361" s="199">
        <v>0.82902751852861201</v>
      </c>
      <c r="I31361" s="199" t="s">
        <v>1469</v>
      </c>
    </row>
    <row r="31362" spans="1:9" x14ac:dyDescent="0.25">
      <c r="A31362" s="199">
        <v>31359</v>
      </c>
      <c r="B31362" s="199" t="s">
        <v>5665</v>
      </c>
      <c r="C31362" s="199" t="s">
        <v>5664</v>
      </c>
      <c r="D31362" s="199">
        <v>0.98487558934494601</v>
      </c>
      <c r="E31362" s="199">
        <v>-0.97081134775750799</v>
      </c>
      <c r="F31362" s="199">
        <v>1.0531016021615101</v>
      </c>
      <c r="G31362" s="199">
        <v>-0.92185914992902895</v>
      </c>
      <c r="H31362" s="199">
        <v>0.35660204936776502</v>
      </c>
      <c r="I31362" s="199" t="s">
        <v>1469</v>
      </c>
    </row>
    <row r="31363" spans="1:9" x14ac:dyDescent="0.25">
      <c r="A31363" s="199">
        <v>31360</v>
      </c>
      <c r="B31363" s="199" t="s">
        <v>5663</v>
      </c>
      <c r="C31363" s="199" t="s">
        <v>5662</v>
      </c>
      <c r="D31363" s="199">
        <v>3.15711350107361</v>
      </c>
      <c r="E31363" s="199">
        <v>0.38703263117569398</v>
      </c>
      <c r="F31363" s="199">
        <v>0.44579219605485798</v>
      </c>
      <c r="G31363" s="199">
        <v>0.868190683015159</v>
      </c>
      <c r="H31363" s="199">
        <v>0.385289953870877</v>
      </c>
      <c r="I31363" s="199">
        <v>0.77436855799461102</v>
      </c>
    </row>
    <row r="31364" spans="1:9" x14ac:dyDescent="0.25">
      <c r="A31364" s="199">
        <v>31361</v>
      </c>
      <c r="B31364" s="199" t="s">
        <v>5661</v>
      </c>
      <c r="C31364" s="199" t="s">
        <v>5660</v>
      </c>
      <c r="D31364" s="199">
        <v>1.3735808540782299</v>
      </c>
      <c r="E31364" s="199">
        <v>-1.1300575976135501</v>
      </c>
      <c r="F31364" s="199">
        <v>0.68267658693662803</v>
      </c>
      <c r="G31364" s="199">
        <v>-1.65533375428101</v>
      </c>
      <c r="H31364" s="199">
        <v>9.7856815587560195E-2</v>
      </c>
      <c r="I31364" s="199" t="s">
        <v>1469</v>
      </c>
    </row>
    <row r="31365" spans="1:9" x14ac:dyDescent="0.25">
      <c r="A31365" s="199">
        <v>31362</v>
      </c>
      <c r="B31365" s="199" t="s">
        <v>5659</v>
      </c>
      <c r="C31365" s="199" t="s">
        <v>5658</v>
      </c>
      <c r="D31365" s="199">
        <v>34.3397245078868</v>
      </c>
      <c r="E31365" s="199">
        <v>-0.45511021917130801</v>
      </c>
      <c r="F31365" s="199">
        <v>0.28511415332037399</v>
      </c>
      <c r="G31365" s="199">
        <v>-1.5962386078390001</v>
      </c>
      <c r="H31365" s="199">
        <v>0.110435530888727</v>
      </c>
      <c r="I31365" s="199">
        <v>0.52847729884967098</v>
      </c>
    </row>
    <row r="31366" spans="1:9" x14ac:dyDescent="0.25">
      <c r="A31366" s="199">
        <v>31363</v>
      </c>
      <c r="B31366" s="199" t="s">
        <v>5657</v>
      </c>
      <c r="C31366" s="199" t="s">
        <v>5656</v>
      </c>
      <c r="D31366" s="199">
        <v>1.4173815652586901</v>
      </c>
      <c r="E31366" s="199">
        <v>-1.0000375741338901</v>
      </c>
      <c r="F31366" s="199">
        <v>0.97318158183694004</v>
      </c>
      <c r="G31366" s="199">
        <v>-1.02759607538632</v>
      </c>
      <c r="H31366" s="199">
        <v>0.30413987109773599</v>
      </c>
      <c r="I31366" s="199" t="s">
        <v>1469</v>
      </c>
    </row>
    <row r="31367" spans="1:9" x14ac:dyDescent="0.25">
      <c r="A31367" s="199">
        <v>31364</v>
      </c>
      <c r="B31367" s="199" t="s">
        <v>5655</v>
      </c>
      <c r="C31367" s="199" t="s">
        <v>5654</v>
      </c>
      <c r="D31367" s="199">
        <v>86.380310328041503</v>
      </c>
      <c r="E31367" s="199">
        <v>-0.84934405454984696</v>
      </c>
      <c r="F31367" s="199">
        <v>0.40448378665586399</v>
      </c>
      <c r="G31367" s="199">
        <v>-2.0998222489260598</v>
      </c>
      <c r="H31367" s="199">
        <v>3.5744480307086803E-2</v>
      </c>
      <c r="I31367" s="199">
        <v>0.36875896501930899</v>
      </c>
    </row>
    <row r="31368" spans="1:9" x14ac:dyDescent="0.25">
      <c r="A31368" s="199">
        <v>31365</v>
      </c>
      <c r="B31368" s="199" t="s">
        <v>5653</v>
      </c>
      <c r="C31368" s="199" t="s">
        <v>5652</v>
      </c>
      <c r="D31368" s="199">
        <v>0.17684013758612799</v>
      </c>
      <c r="E31368" s="199">
        <v>-0.41809621346451398</v>
      </c>
      <c r="F31368" s="199">
        <v>2.2622756800200601</v>
      </c>
      <c r="G31368" s="199">
        <v>-0.18481223007304101</v>
      </c>
      <c r="H31368" s="199">
        <v>0.85337631489487198</v>
      </c>
      <c r="I31368" s="199" t="s">
        <v>1469</v>
      </c>
    </row>
    <row r="31369" spans="1:9" x14ac:dyDescent="0.25">
      <c r="A31369" s="199">
        <v>31366</v>
      </c>
      <c r="B31369" s="199" t="s">
        <v>5651</v>
      </c>
      <c r="C31369" s="199" t="s">
        <v>5650</v>
      </c>
      <c r="D31369" s="199">
        <v>4.6218147635274098</v>
      </c>
      <c r="E31369" s="199">
        <v>-0.83468924877295203</v>
      </c>
      <c r="F31369" s="199">
        <v>0.636897763978715</v>
      </c>
      <c r="G31369" s="199">
        <v>-1.31055452849862</v>
      </c>
      <c r="H31369" s="199">
        <v>0.19000831032180701</v>
      </c>
      <c r="I31369" s="199">
        <v>0.62706509920611098</v>
      </c>
    </row>
    <row r="31370" spans="1:9" x14ac:dyDescent="0.25">
      <c r="A31370" s="199">
        <v>31367</v>
      </c>
      <c r="B31370" s="199" t="s">
        <v>5649</v>
      </c>
      <c r="C31370" s="199" t="s">
        <v>5648</v>
      </c>
      <c r="D31370" s="199">
        <v>17.752541487973801</v>
      </c>
      <c r="E31370" s="199">
        <v>-0.94279664339265701</v>
      </c>
      <c r="F31370" s="199">
        <v>0.40107607429675501</v>
      </c>
      <c r="G31370" s="199">
        <v>-2.3506678752796502</v>
      </c>
      <c r="H31370" s="199">
        <v>1.8739752241615001E-2</v>
      </c>
      <c r="I31370" s="199">
        <v>0.29351107557349998</v>
      </c>
    </row>
    <row r="31371" spans="1:9" x14ac:dyDescent="0.25">
      <c r="A31371" s="199">
        <v>31368</v>
      </c>
      <c r="B31371" s="199" t="s">
        <v>5647</v>
      </c>
      <c r="C31371" s="199" t="s">
        <v>5646</v>
      </c>
      <c r="D31371" s="199">
        <v>0.63524447086503699</v>
      </c>
      <c r="E31371" s="199">
        <v>-0.72012034530006497</v>
      </c>
      <c r="F31371" s="199">
        <v>1.2155306072377099</v>
      </c>
      <c r="G31371" s="199">
        <v>-0.59243291860542702</v>
      </c>
      <c r="H31371" s="199">
        <v>0.55356072834800396</v>
      </c>
      <c r="I31371" s="199" t="s">
        <v>1469</v>
      </c>
    </row>
    <row r="31372" spans="1:9" x14ac:dyDescent="0.25">
      <c r="A31372" s="199">
        <v>31369</v>
      </c>
      <c r="B31372" s="199" t="s">
        <v>5645</v>
      </c>
      <c r="C31372" s="199" t="s">
        <v>5644</v>
      </c>
      <c r="D31372" s="199">
        <v>1.51422869596104</v>
      </c>
      <c r="E31372" s="199">
        <v>-1.18283498086031</v>
      </c>
      <c r="F31372" s="199">
        <v>1.0705989285994999</v>
      </c>
      <c r="G31372" s="199">
        <v>-1.10483482587418</v>
      </c>
      <c r="H31372" s="199">
        <v>0.26923116711907102</v>
      </c>
      <c r="I31372" s="199" t="s">
        <v>1469</v>
      </c>
    </row>
    <row r="31373" spans="1:9" x14ac:dyDescent="0.25">
      <c r="A31373" s="199">
        <v>31370</v>
      </c>
      <c r="B31373" s="199" t="s">
        <v>5643</v>
      </c>
      <c r="C31373" s="199" t="s">
        <v>5642</v>
      </c>
      <c r="D31373" s="199">
        <v>62.8834086852778</v>
      </c>
      <c r="E31373" s="199">
        <v>-0.30576511067665502</v>
      </c>
      <c r="F31373" s="199">
        <v>0.26014535566625002</v>
      </c>
      <c r="G31373" s="199">
        <v>-1.17536255795753</v>
      </c>
      <c r="H31373" s="199">
        <v>0.239849696405568</v>
      </c>
      <c r="I31373" s="199">
        <v>0.67260929959667104</v>
      </c>
    </row>
    <row r="31374" spans="1:9" x14ac:dyDescent="0.25">
      <c r="A31374" s="199">
        <v>31371</v>
      </c>
      <c r="B31374" s="199" t="s">
        <v>5641</v>
      </c>
      <c r="C31374" s="199" t="s">
        <v>5640</v>
      </c>
      <c r="D31374" s="199">
        <v>6.7947178561737402</v>
      </c>
      <c r="E31374" s="199">
        <v>0.40490483774778302</v>
      </c>
      <c r="F31374" s="199">
        <v>0.50155372466748105</v>
      </c>
      <c r="G31374" s="199">
        <v>0.80730102845158802</v>
      </c>
      <c r="H31374" s="199">
        <v>0.41949307163903499</v>
      </c>
      <c r="I31374" s="199">
        <v>0.79143535302200196</v>
      </c>
    </row>
    <row r="31375" spans="1:9" x14ac:dyDescent="0.25">
      <c r="A31375" s="199">
        <v>31372</v>
      </c>
      <c r="B31375" s="199" t="s">
        <v>5639</v>
      </c>
      <c r="C31375" s="199" t="s">
        <v>5638</v>
      </c>
      <c r="D31375" s="199">
        <v>3.6011230851769298</v>
      </c>
      <c r="E31375" s="199">
        <v>-0.758387832908061</v>
      </c>
      <c r="F31375" s="199">
        <v>0.48797239736694598</v>
      </c>
      <c r="G31375" s="199">
        <v>-1.55416133576459</v>
      </c>
      <c r="H31375" s="199">
        <v>0.12014593761574401</v>
      </c>
      <c r="I31375" s="199">
        <v>0.54557356830023096</v>
      </c>
    </row>
    <row r="31376" spans="1:9" x14ac:dyDescent="0.25">
      <c r="A31376" s="199">
        <v>31373</v>
      </c>
      <c r="B31376" s="199" t="s">
        <v>5637</v>
      </c>
      <c r="C31376" s="199" t="s">
        <v>5636</v>
      </c>
      <c r="D31376" s="199">
        <v>0.43704563600351098</v>
      </c>
      <c r="E31376" s="199">
        <v>-1.1829825245232</v>
      </c>
      <c r="F31376" s="199">
        <v>1.51375100516286</v>
      </c>
      <c r="G31376" s="199">
        <v>-0.78149082675319503</v>
      </c>
      <c r="H31376" s="199">
        <v>0.43451386988178498</v>
      </c>
      <c r="I31376" s="199" t="s">
        <v>1469</v>
      </c>
    </row>
    <row r="31377" spans="1:9" x14ac:dyDescent="0.25">
      <c r="A31377" s="199">
        <v>31374</v>
      </c>
      <c r="B31377" s="199" t="s">
        <v>5635</v>
      </c>
      <c r="C31377" s="199" t="s">
        <v>5634</v>
      </c>
      <c r="D31377" s="199">
        <v>58.512970093901302</v>
      </c>
      <c r="E31377" s="199">
        <v>-1.69462396016304E-2</v>
      </c>
      <c r="F31377" s="199">
        <v>0.20510613096927299</v>
      </c>
      <c r="G31377" s="199">
        <v>-8.2621809116808595E-2</v>
      </c>
      <c r="H31377" s="199">
        <v>0.93415225939544499</v>
      </c>
      <c r="I31377" s="199">
        <v>0.98318137127720895</v>
      </c>
    </row>
    <row r="31378" spans="1:9" x14ac:dyDescent="0.25">
      <c r="A31378" s="199">
        <v>31375</v>
      </c>
      <c r="B31378" s="199" t="s">
        <v>5633</v>
      </c>
      <c r="C31378" s="199" t="s">
        <v>5632</v>
      </c>
      <c r="D31378" s="199">
        <v>0.32819087799138602</v>
      </c>
      <c r="E31378" s="199">
        <v>-0.65319456508016405</v>
      </c>
      <c r="F31378" s="199">
        <v>1.1383598429564299</v>
      </c>
      <c r="G31378" s="199">
        <v>-0.57380323903885599</v>
      </c>
      <c r="H31378" s="199">
        <v>0.56610095665270799</v>
      </c>
      <c r="I31378" s="199" t="s">
        <v>1469</v>
      </c>
    </row>
    <row r="31379" spans="1:9" x14ac:dyDescent="0.25">
      <c r="A31379" s="199">
        <v>31376</v>
      </c>
      <c r="B31379" s="199" t="s">
        <v>5631</v>
      </c>
      <c r="C31379" s="199" t="s">
        <v>5630</v>
      </c>
      <c r="D31379" s="199">
        <v>1.9770582761731399</v>
      </c>
      <c r="E31379" s="199">
        <v>0.52844237648027303</v>
      </c>
      <c r="F31379" s="199">
        <v>0.58737351171150898</v>
      </c>
      <c r="G31379" s="199">
        <v>0.89967008376063595</v>
      </c>
      <c r="H31379" s="199">
        <v>0.36829584844868501</v>
      </c>
      <c r="I31379" s="199" t="s">
        <v>1469</v>
      </c>
    </row>
    <row r="31380" spans="1:9" x14ac:dyDescent="0.25">
      <c r="A31380" s="199">
        <v>31377</v>
      </c>
      <c r="B31380" s="199" t="s">
        <v>5629</v>
      </c>
      <c r="C31380" s="199" t="s">
        <v>5628</v>
      </c>
      <c r="D31380" s="199">
        <v>0.237895666366742</v>
      </c>
      <c r="E31380" s="199">
        <v>-1.9202200592024299E-3</v>
      </c>
      <c r="F31380" s="199">
        <v>1.7535701858895101</v>
      </c>
      <c r="G31380" s="199">
        <v>-1.0950346183197599E-3</v>
      </c>
      <c r="H31380" s="199">
        <v>0.99912628895910904</v>
      </c>
      <c r="I31380" s="199" t="s">
        <v>1469</v>
      </c>
    </row>
    <row r="31381" spans="1:9" x14ac:dyDescent="0.25">
      <c r="A31381" s="199">
        <v>31378</v>
      </c>
      <c r="B31381" s="199" t="s">
        <v>5627</v>
      </c>
      <c r="C31381" s="199" t="s">
        <v>5626</v>
      </c>
      <c r="D31381" s="199">
        <v>8.8487496253253006</v>
      </c>
      <c r="E31381" s="199">
        <v>0.479566419525705</v>
      </c>
      <c r="F31381" s="199">
        <v>0.40225659489402399</v>
      </c>
      <c r="G31381" s="199">
        <v>1.19219032232908</v>
      </c>
      <c r="H31381" s="199">
        <v>0.233186627228749</v>
      </c>
      <c r="I31381" s="199">
        <v>0.66804603241803295</v>
      </c>
    </row>
    <row r="31382" spans="1:9" x14ac:dyDescent="0.25">
      <c r="A31382" s="199">
        <v>31379</v>
      </c>
      <c r="B31382" s="199" t="s">
        <v>5625</v>
      </c>
      <c r="C31382" s="199" t="s">
        <v>5624</v>
      </c>
      <c r="D31382" s="199">
        <v>10.492530813676</v>
      </c>
      <c r="E31382" s="199">
        <v>-6.8768384565472296E-2</v>
      </c>
      <c r="F31382" s="199">
        <v>0.433794368054019</v>
      </c>
      <c r="G31382" s="199">
        <v>-0.15852761038361099</v>
      </c>
      <c r="H31382" s="199">
        <v>0.87404106580102403</v>
      </c>
      <c r="I31382" s="199">
        <v>0.96715971328265704</v>
      </c>
    </row>
    <row r="31383" spans="1:9" x14ac:dyDescent="0.25">
      <c r="A31383" s="199">
        <v>31380</v>
      </c>
      <c r="B31383" s="199" t="s">
        <v>5623</v>
      </c>
      <c r="C31383" s="199" t="s">
        <v>5622</v>
      </c>
      <c r="D31383" s="199">
        <v>0.66081065538335704</v>
      </c>
      <c r="E31383" s="199">
        <v>0.104237292172228</v>
      </c>
      <c r="F31383" s="199">
        <v>1.10050836227616</v>
      </c>
      <c r="G31383" s="199">
        <v>9.4717401289560299E-2</v>
      </c>
      <c r="H31383" s="199">
        <v>0.92453929588834205</v>
      </c>
      <c r="I31383" s="199" t="s">
        <v>1469</v>
      </c>
    </row>
    <row r="31384" spans="1:9" x14ac:dyDescent="0.25">
      <c r="A31384" s="199">
        <v>31381</v>
      </c>
      <c r="B31384" s="199" t="s">
        <v>5621</v>
      </c>
      <c r="C31384" s="199" t="s">
        <v>5620</v>
      </c>
      <c r="D31384" s="199">
        <v>0.69387288626868604</v>
      </c>
      <c r="E31384" s="199">
        <v>-2.2270113278509802</v>
      </c>
      <c r="F31384" s="199">
        <v>1.2463018796799401</v>
      </c>
      <c r="G31384" s="199">
        <v>-1.78689558618245</v>
      </c>
      <c r="H31384" s="199">
        <v>7.3954366037722194E-2</v>
      </c>
      <c r="I31384" s="199" t="s">
        <v>1469</v>
      </c>
    </row>
    <row r="31385" spans="1:9" x14ac:dyDescent="0.25">
      <c r="A31385" s="199">
        <v>31382</v>
      </c>
      <c r="B31385" s="199" t="s">
        <v>5619</v>
      </c>
      <c r="C31385" s="199" t="s">
        <v>5618</v>
      </c>
      <c r="D31385" s="199">
        <v>1.8074591826031601</v>
      </c>
      <c r="E31385" s="199">
        <v>-1.42838075373882</v>
      </c>
      <c r="F31385" s="199">
        <v>0.83593015745760402</v>
      </c>
      <c r="G31385" s="199">
        <v>-1.70873217217464</v>
      </c>
      <c r="H31385" s="199">
        <v>8.7500571829140603E-2</v>
      </c>
      <c r="I31385" s="199" t="s">
        <v>1469</v>
      </c>
    </row>
    <row r="31386" spans="1:9" x14ac:dyDescent="0.25">
      <c r="A31386" s="199">
        <v>31383</v>
      </c>
      <c r="B31386" s="199" t="s">
        <v>5617</v>
      </c>
      <c r="C31386" s="199" t="s">
        <v>5616</v>
      </c>
      <c r="D31386" s="199">
        <v>190.00078926123999</v>
      </c>
      <c r="E31386" s="199">
        <v>0.14371847103697999</v>
      </c>
      <c r="F31386" s="199">
        <v>0.21733627356153801</v>
      </c>
      <c r="G31386" s="199">
        <v>0.66127236232513398</v>
      </c>
      <c r="H31386" s="199">
        <v>0.50843766227193898</v>
      </c>
      <c r="I31386" s="199">
        <v>0.83120185186272999</v>
      </c>
    </row>
    <row r="31387" spans="1:9" x14ac:dyDescent="0.25">
      <c r="A31387" s="199">
        <v>31384</v>
      </c>
      <c r="B31387" s="199" t="s">
        <v>5615</v>
      </c>
      <c r="C31387" s="199" t="s">
        <v>5614</v>
      </c>
      <c r="D31387" s="199">
        <v>0.53123247526015405</v>
      </c>
      <c r="E31387" s="199">
        <v>-0.32665114413669999</v>
      </c>
      <c r="F31387" s="199">
        <v>2.2129164227256299</v>
      </c>
      <c r="G31387" s="199">
        <v>-0.14761115276751699</v>
      </c>
      <c r="H31387" s="199">
        <v>0.88264965289249198</v>
      </c>
      <c r="I31387" s="199" t="s">
        <v>1469</v>
      </c>
    </row>
    <row r="31388" spans="1:9" x14ac:dyDescent="0.25">
      <c r="A31388" s="199">
        <v>31385</v>
      </c>
      <c r="B31388" s="199" t="s">
        <v>5613</v>
      </c>
      <c r="C31388" s="199" t="s">
        <v>5612</v>
      </c>
      <c r="D31388" s="199">
        <v>0.34960816428903801</v>
      </c>
      <c r="E31388" s="199">
        <v>-0.192578136602473</v>
      </c>
      <c r="F31388" s="199">
        <v>1.22398447459189</v>
      </c>
      <c r="G31388" s="199">
        <v>-0.15733707461173799</v>
      </c>
      <c r="H31388" s="199">
        <v>0.87497920279805697</v>
      </c>
      <c r="I31388" s="199" t="s">
        <v>1469</v>
      </c>
    </row>
    <row r="31389" spans="1:9" x14ac:dyDescent="0.25">
      <c r="A31389" s="199">
        <v>31386</v>
      </c>
      <c r="B31389" s="199" t="s">
        <v>5611</v>
      </c>
      <c r="C31389" s="199" t="s">
        <v>5610</v>
      </c>
      <c r="D31389" s="199">
        <v>0.36253831963399002</v>
      </c>
      <c r="E31389" s="199">
        <v>-3.44548850241344E-2</v>
      </c>
      <c r="F31389" s="199">
        <v>1.31360734752893</v>
      </c>
      <c r="G31389" s="199">
        <v>-2.6229211559259901E-2</v>
      </c>
      <c r="H31389" s="199">
        <v>0.97907451643852905</v>
      </c>
      <c r="I31389" s="199" t="s">
        <v>1469</v>
      </c>
    </row>
    <row r="31390" spans="1:9" x14ac:dyDescent="0.25">
      <c r="A31390" s="199">
        <v>31387</v>
      </c>
      <c r="B31390" s="199" t="s">
        <v>5609</v>
      </c>
      <c r="C31390" s="199" t="s">
        <v>5608</v>
      </c>
      <c r="D31390" s="199">
        <v>5.6201118345586902</v>
      </c>
      <c r="E31390" s="199">
        <v>0.57589859789421005</v>
      </c>
      <c r="F31390" s="199">
        <v>0.434243090682355</v>
      </c>
      <c r="G31390" s="199">
        <v>1.3262124608344601</v>
      </c>
      <c r="H31390" s="199">
        <v>0.18476933298180501</v>
      </c>
      <c r="I31390" s="199">
        <v>0.62102661314250196</v>
      </c>
    </row>
    <row r="31391" spans="1:9" x14ac:dyDescent="0.25">
      <c r="A31391" s="199">
        <v>31388</v>
      </c>
      <c r="B31391" s="199" t="s">
        <v>5607</v>
      </c>
      <c r="C31391" s="199" t="s">
        <v>5606</v>
      </c>
      <c r="D31391" s="199">
        <v>208.726707540565</v>
      </c>
      <c r="E31391" s="199">
        <v>-0.373384104680342</v>
      </c>
      <c r="F31391" s="199">
        <v>0.35613100154733601</v>
      </c>
      <c r="G31391" s="199">
        <v>-1.0484459456156401</v>
      </c>
      <c r="H31391" s="199">
        <v>0.29443319442244298</v>
      </c>
      <c r="I31391" s="199">
        <v>0.71456737692741401</v>
      </c>
    </row>
    <row r="31392" spans="1:9" x14ac:dyDescent="0.25">
      <c r="A31392" s="199">
        <v>31389</v>
      </c>
      <c r="B31392" s="199" t="s">
        <v>5605</v>
      </c>
      <c r="C31392" s="199" t="s">
        <v>5604</v>
      </c>
      <c r="D31392" s="199">
        <v>0.651819462722251</v>
      </c>
      <c r="E31392" s="199">
        <v>1.88603580613329</v>
      </c>
      <c r="F31392" s="199">
        <v>1.3519058667636601</v>
      </c>
      <c r="G31392" s="199">
        <v>1.3950940316934199</v>
      </c>
      <c r="H31392" s="199">
        <v>0.16298748572352101</v>
      </c>
      <c r="I31392" s="199" t="s">
        <v>1469</v>
      </c>
    </row>
    <row r="31393" spans="1:9" x14ac:dyDescent="0.25">
      <c r="A31393" s="199">
        <v>31390</v>
      </c>
      <c r="B31393" s="199" t="s">
        <v>5603</v>
      </c>
      <c r="C31393" s="199" t="s">
        <v>5602</v>
      </c>
      <c r="D31393" s="199">
        <v>1.26260314843049</v>
      </c>
      <c r="E31393" s="199">
        <v>9.7924019094101797E-2</v>
      </c>
      <c r="F31393" s="199">
        <v>0.63857856206489605</v>
      </c>
      <c r="G31393" s="199">
        <v>0.153346862721881</v>
      </c>
      <c r="H31393" s="199">
        <v>0.87812474655551498</v>
      </c>
      <c r="I31393" s="199" t="s">
        <v>1469</v>
      </c>
    </row>
    <row r="31394" spans="1:9" x14ac:dyDescent="0.25">
      <c r="A31394" s="199">
        <v>31391</v>
      </c>
      <c r="B31394" s="199" t="s">
        <v>5601</v>
      </c>
      <c r="C31394" s="199" t="s">
        <v>5600</v>
      </c>
      <c r="D31394" s="199">
        <v>2.0485920353948699</v>
      </c>
      <c r="E31394" s="199">
        <v>1.00809369435818</v>
      </c>
      <c r="F31394" s="199">
        <v>0.79213775349307003</v>
      </c>
      <c r="G31394" s="199">
        <v>1.2726242246538699</v>
      </c>
      <c r="H31394" s="199">
        <v>0.20315141820273699</v>
      </c>
      <c r="I31394" s="199" t="s">
        <v>1469</v>
      </c>
    </row>
    <row r="31395" spans="1:9" x14ac:dyDescent="0.25">
      <c r="A31395" s="199">
        <v>31392</v>
      </c>
      <c r="B31395" s="199" t="s">
        <v>5599</v>
      </c>
      <c r="C31395" s="199" t="s">
        <v>5598</v>
      </c>
      <c r="D31395" s="199">
        <v>0.82502301535760403</v>
      </c>
      <c r="E31395" s="199">
        <v>0.27685095798243697</v>
      </c>
      <c r="F31395" s="199">
        <v>1.04063614216575</v>
      </c>
      <c r="G31395" s="199">
        <v>0.26604011408469802</v>
      </c>
      <c r="H31395" s="199">
        <v>0.79020831530581404</v>
      </c>
      <c r="I31395" s="199" t="s">
        <v>1469</v>
      </c>
    </row>
    <row r="31396" spans="1:9" x14ac:dyDescent="0.25">
      <c r="A31396" s="199">
        <v>31393</v>
      </c>
      <c r="B31396" s="199" t="s">
        <v>5597</v>
      </c>
      <c r="C31396" s="199" t="s">
        <v>5596</v>
      </c>
      <c r="D31396" s="199">
        <v>1.10650599225386</v>
      </c>
      <c r="E31396" s="199">
        <v>-2.5091320040680798</v>
      </c>
      <c r="F31396" s="199">
        <v>2.9222367437992798</v>
      </c>
      <c r="G31396" s="199">
        <v>-0.85863406152572397</v>
      </c>
      <c r="H31396" s="199">
        <v>0.39054243982935699</v>
      </c>
      <c r="I31396" s="199" t="s">
        <v>1469</v>
      </c>
    </row>
    <row r="31397" spans="1:9" x14ac:dyDescent="0.25">
      <c r="A31397" s="199">
        <v>31394</v>
      </c>
      <c r="B31397" s="199" t="s">
        <v>5595</v>
      </c>
      <c r="C31397" s="199" t="s">
        <v>5594</v>
      </c>
      <c r="D31397" s="199">
        <v>1.08454768147486</v>
      </c>
      <c r="E31397" s="199">
        <v>1.58812172141011</v>
      </c>
      <c r="F31397" s="199">
        <v>1.14749689348619</v>
      </c>
      <c r="G31397" s="199">
        <v>1.3839878176796301</v>
      </c>
      <c r="H31397" s="199">
        <v>0.16636218498729499</v>
      </c>
      <c r="I31397" s="199" t="s">
        <v>1469</v>
      </c>
    </row>
    <row r="31398" spans="1:9" x14ac:dyDescent="0.25">
      <c r="A31398" s="199">
        <v>31395</v>
      </c>
      <c r="B31398" s="199" t="s">
        <v>5593</v>
      </c>
      <c r="C31398" s="199" t="s">
        <v>5592</v>
      </c>
      <c r="D31398" s="199">
        <v>1.60952191579783</v>
      </c>
      <c r="E31398" s="199">
        <v>-0.48896044966902702</v>
      </c>
      <c r="F31398" s="199">
        <v>0.66634013500400102</v>
      </c>
      <c r="G31398" s="199">
        <v>-0.73380008794771301</v>
      </c>
      <c r="H31398" s="199">
        <v>0.46307058695764902</v>
      </c>
      <c r="I31398" s="199" t="s">
        <v>1469</v>
      </c>
    </row>
    <row r="31399" spans="1:9" x14ac:dyDescent="0.25">
      <c r="A31399" s="199">
        <v>31396</v>
      </c>
      <c r="B31399" s="199" t="s">
        <v>5591</v>
      </c>
      <c r="C31399" s="199" t="s">
        <v>5590</v>
      </c>
      <c r="D31399" s="199">
        <v>33.485680046615002</v>
      </c>
      <c r="E31399" s="199">
        <v>1.9417900738167401E-2</v>
      </c>
      <c r="F31399" s="199">
        <v>0.41715654022971899</v>
      </c>
      <c r="G31399" s="199">
        <v>4.6548235172039799E-2</v>
      </c>
      <c r="H31399" s="199">
        <v>0.96287328961775898</v>
      </c>
      <c r="I31399" s="199">
        <v>0.990853408705205</v>
      </c>
    </row>
    <row r="31400" spans="1:9" x14ac:dyDescent="0.25">
      <c r="A31400" s="199">
        <v>31397</v>
      </c>
      <c r="B31400" s="199" t="s">
        <v>5589</v>
      </c>
      <c r="C31400" s="199" t="s">
        <v>5588</v>
      </c>
      <c r="D31400" s="199">
        <v>1.64505984392403</v>
      </c>
      <c r="E31400" s="199">
        <v>-3.4133606270886698</v>
      </c>
      <c r="F31400" s="199">
        <v>1.8375897087339199</v>
      </c>
      <c r="G31400" s="199">
        <v>-1.8575205394682099</v>
      </c>
      <c r="H31400" s="199">
        <v>6.3237131772876598E-2</v>
      </c>
      <c r="I31400" s="199" t="s">
        <v>1469</v>
      </c>
    </row>
    <row r="31401" spans="1:9" x14ac:dyDescent="0.25">
      <c r="A31401" s="199">
        <v>31398</v>
      </c>
      <c r="B31401" s="199" t="s">
        <v>5587</v>
      </c>
      <c r="C31401" s="199" t="s">
        <v>5586</v>
      </c>
      <c r="D31401" s="199">
        <v>1.31240103162541</v>
      </c>
      <c r="E31401" s="199">
        <v>-4.79389404774931E-2</v>
      </c>
      <c r="F31401" s="199">
        <v>0.685365138510863</v>
      </c>
      <c r="G31401" s="199">
        <v>-6.9946569768128505E-2</v>
      </c>
      <c r="H31401" s="199">
        <v>0.94423618655706298</v>
      </c>
      <c r="I31401" s="199" t="s">
        <v>1469</v>
      </c>
    </row>
    <row r="31402" spans="1:9" x14ac:dyDescent="0.25">
      <c r="A31402" s="199">
        <v>31399</v>
      </c>
      <c r="B31402" s="199" t="s">
        <v>5585</v>
      </c>
      <c r="C31402" s="199" t="s">
        <v>5584</v>
      </c>
      <c r="D31402" s="199">
        <v>1.1640773519780601</v>
      </c>
      <c r="E31402" s="199">
        <v>-0.50905966837875305</v>
      </c>
      <c r="F31402" s="199">
        <v>0.90327542774095804</v>
      </c>
      <c r="G31402" s="199">
        <v>-0.56357081433277001</v>
      </c>
      <c r="H31402" s="199">
        <v>0.57304625406703802</v>
      </c>
      <c r="I31402" s="199" t="s">
        <v>1469</v>
      </c>
    </row>
    <row r="31403" spans="1:9" x14ac:dyDescent="0.25">
      <c r="A31403" s="199">
        <v>31400</v>
      </c>
      <c r="B31403" s="199" t="s">
        <v>5583</v>
      </c>
      <c r="C31403" s="199" t="s">
        <v>5582</v>
      </c>
      <c r="D31403" s="199">
        <v>0.18408219293522099</v>
      </c>
      <c r="E31403" s="199">
        <v>-0.99771656332420899</v>
      </c>
      <c r="F31403" s="199">
        <v>2.6808296433739698</v>
      </c>
      <c r="G31403" s="199">
        <v>-0.37216708856909297</v>
      </c>
      <c r="H31403" s="199">
        <v>0.70976844842817999</v>
      </c>
      <c r="I31403" s="199" t="s">
        <v>1469</v>
      </c>
    </row>
    <row r="31404" spans="1:9" x14ac:dyDescent="0.25">
      <c r="A31404" s="199">
        <v>31401</v>
      </c>
      <c r="B31404" s="199" t="s">
        <v>5581</v>
      </c>
      <c r="C31404" s="199" t="s">
        <v>5580</v>
      </c>
      <c r="D31404" s="199">
        <v>1.19315704081866</v>
      </c>
      <c r="E31404" s="199">
        <v>-2.0554656920405598</v>
      </c>
      <c r="F31404" s="199">
        <v>0.96050000162980298</v>
      </c>
      <c r="G31404" s="199">
        <v>-2.1399955112470499</v>
      </c>
      <c r="H31404" s="199">
        <v>3.23551295051282E-2</v>
      </c>
      <c r="I31404" s="199" t="s">
        <v>1469</v>
      </c>
    </row>
    <row r="31405" spans="1:9" x14ac:dyDescent="0.25">
      <c r="A31405" s="199">
        <v>31402</v>
      </c>
      <c r="B31405" s="199" t="s">
        <v>5579</v>
      </c>
      <c r="C31405" s="199" t="s">
        <v>5578</v>
      </c>
      <c r="D31405" s="199">
        <v>1.26450666537184</v>
      </c>
      <c r="E31405" s="199">
        <v>0.335348935101208</v>
      </c>
      <c r="F31405" s="199">
        <v>0.53749621586009499</v>
      </c>
      <c r="G31405" s="199">
        <v>0.62390938802161799</v>
      </c>
      <c r="H31405" s="199">
        <v>0.53268709453087904</v>
      </c>
      <c r="I31405" s="199" t="s">
        <v>1469</v>
      </c>
    </row>
    <row r="31406" spans="1:9" x14ac:dyDescent="0.25">
      <c r="A31406" s="199">
        <v>31403</v>
      </c>
      <c r="B31406" s="199" t="s">
        <v>5577</v>
      </c>
      <c r="C31406" s="199" t="s">
        <v>5576</v>
      </c>
      <c r="D31406" s="199">
        <v>0.196072010330889</v>
      </c>
      <c r="E31406" s="199">
        <v>5.3161315640681099E-2</v>
      </c>
      <c r="F31406" s="199">
        <v>2.33005472948137</v>
      </c>
      <c r="G31406" s="199">
        <v>2.2815479382544E-2</v>
      </c>
      <c r="H31406" s="199">
        <v>0.98179746047720895</v>
      </c>
      <c r="I31406" s="199" t="s">
        <v>1469</v>
      </c>
    </row>
    <row r="31407" spans="1:9" x14ac:dyDescent="0.25">
      <c r="A31407" s="199">
        <v>31404</v>
      </c>
      <c r="B31407" s="199" t="s">
        <v>5575</v>
      </c>
      <c r="C31407" s="199" t="s">
        <v>5574</v>
      </c>
      <c r="D31407" s="199">
        <v>0.311466344425466</v>
      </c>
      <c r="E31407" s="199">
        <v>0.111951833273622</v>
      </c>
      <c r="F31407" s="199">
        <v>1.38020118242918</v>
      </c>
      <c r="G31407" s="199">
        <v>8.1112691902338802E-2</v>
      </c>
      <c r="H31407" s="199">
        <v>0.935352332269624</v>
      </c>
      <c r="I31407" s="199" t="s">
        <v>1469</v>
      </c>
    </row>
    <row r="31408" spans="1:9" x14ac:dyDescent="0.25">
      <c r="A31408" s="199">
        <v>31405</v>
      </c>
      <c r="B31408" s="199" t="s">
        <v>5573</v>
      </c>
      <c r="C31408" s="199" t="s">
        <v>5572</v>
      </c>
      <c r="D31408" s="199">
        <v>4.12588045642</v>
      </c>
      <c r="E31408" s="199">
        <v>-0.55795495230173597</v>
      </c>
      <c r="F31408" s="199">
        <v>0.95732989244116795</v>
      </c>
      <c r="G31408" s="199">
        <v>-0.58282412019848695</v>
      </c>
      <c r="H31408" s="199">
        <v>0.56001170584847404</v>
      </c>
      <c r="I31408" s="199">
        <v>0.85494997032700504</v>
      </c>
    </row>
    <row r="31409" spans="1:9" x14ac:dyDescent="0.25">
      <c r="A31409" s="199">
        <v>31406</v>
      </c>
      <c r="B31409" s="199" t="s">
        <v>5571</v>
      </c>
      <c r="C31409" s="199" t="s">
        <v>5570</v>
      </c>
      <c r="D31409" s="199">
        <v>7.3850524649069502</v>
      </c>
      <c r="E31409" s="199">
        <v>-1.0108649079301899</v>
      </c>
      <c r="F31409" s="199">
        <v>0.64079146924846198</v>
      </c>
      <c r="G31409" s="199">
        <v>-1.5775255390271601</v>
      </c>
      <c r="H31409" s="199">
        <v>0.11467465041007099</v>
      </c>
      <c r="I31409" s="199">
        <v>0.53583517165222305</v>
      </c>
    </row>
    <row r="31410" spans="1:9" x14ac:dyDescent="0.25">
      <c r="A31410" s="199">
        <v>31407</v>
      </c>
      <c r="B31410" s="199" t="s">
        <v>5569</v>
      </c>
      <c r="C31410" s="199" t="s">
        <v>5568</v>
      </c>
      <c r="D31410" s="199">
        <v>7.5068827461038801</v>
      </c>
      <c r="E31410" s="199">
        <v>0.24241081814851301</v>
      </c>
      <c r="F31410" s="199">
        <v>0.38115721103474698</v>
      </c>
      <c r="G31410" s="199">
        <v>0.635986441107669</v>
      </c>
      <c r="H31410" s="199">
        <v>0.52478525956137601</v>
      </c>
      <c r="I31410" s="199">
        <v>0.83963117663396802</v>
      </c>
    </row>
    <row r="31411" spans="1:9" x14ac:dyDescent="0.25">
      <c r="A31411" s="199">
        <v>31408</v>
      </c>
      <c r="B31411" s="199" t="s">
        <v>5567</v>
      </c>
      <c r="C31411" s="199" t="s">
        <v>5566</v>
      </c>
      <c r="D31411" s="199">
        <v>5.4597373762420398</v>
      </c>
      <c r="E31411" s="199">
        <v>-0.20464192756222799</v>
      </c>
      <c r="F31411" s="199">
        <v>0.37241604058740502</v>
      </c>
      <c r="G31411" s="199">
        <v>-0.54949815598557405</v>
      </c>
      <c r="H31411" s="199">
        <v>0.58266362971170205</v>
      </c>
      <c r="I31411" s="199">
        <v>0.86560674014023498</v>
      </c>
    </row>
    <row r="31412" spans="1:9" x14ac:dyDescent="0.25">
      <c r="A31412" s="199">
        <v>31409</v>
      </c>
      <c r="B31412" s="199" t="s">
        <v>5565</v>
      </c>
      <c r="C31412" s="199" t="s">
        <v>5564</v>
      </c>
      <c r="D31412" s="199">
        <v>1.50252775983638</v>
      </c>
      <c r="E31412" s="199">
        <v>-0.36961161721033498</v>
      </c>
      <c r="F31412" s="199">
        <v>0.87763961322745998</v>
      </c>
      <c r="G31412" s="199">
        <v>-0.421142814931876</v>
      </c>
      <c r="H31412" s="199">
        <v>0.67365079893131097</v>
      </c>
      <c r="I31412" s="199" t="s">
        <v>1469</v>
      </c>
    </row>
    <row r="31413" spans="1:9" x14ac:dyDescent="0.25">
      <c r="A31413" s="199">
        <v>31410</v>
      </c>
      <c r="B31413" s="199" t="s">
        <v>5563</v>
      </c>
      <c r="C31413" s="199" t="s">
        <v>5562</v>
      </c>
      <c r="D31413" s="199">
        <v>134.989768759062</v>
      </c>
      <c r="E31413" s="199">
        <v>-0.47891032421454</v>
      </c>
      <c r="F31413" s="199">
        <v>0.37098025506600801</v>
      </c>
      <c r="G31413" s="199">
        <v>-1.2909321120859301</v>
      </c>
      <c r="H31413" s="199">
        <v>0.196727219135621</v>
      </c>
      <c r="I31413" s="199">
        <v>0.63452774997421402</v>
      </c>
    </row>
    <row r="31414" spans="1:9" x14ac:dyDescent="0.25">
      <c r="A31414" s="199">
        <v>31411</v>
      </c>
      <c r="B31414" s="199" t="s">
        <v>5561</v>
      </c>
      <c r="C31414" s="199" t="s">
        <v>5560</v>
      </c>
      <c r="D31414" s="199">
        <v>0.588793561051284</v>
      </c>
      <c r="E31414" s="199">
        <v>-1.6401729223467101</v>
      </c>
      <c r="F31414" s="199">
        <v>1.9669501999015999</v>
      </c>
      <c r="G31414" s="199">
        <v>-0.83386601370424496</v>
      </c>
      <c r="H31414" s="199">
        <v>0.40435649074693703</v>
      </c>
      <c r="I31414" s="199" t="s">
        <v>1469</v>
      </c>
    </row>
    <row r="31415" spans="1:9" x14ac:dyDescent="0.25">
      <c r="A31415" s="199">
        <v>31412</v>
      </c>
      <c r="B31415" s="199" t="s">
        <v>5559</v>
      </c>
      <c r="C31415" s="199" t="s">
        <v>5558</v>
      </c>
      <c r="D31415" s="199">
        <v>48.005500038854301</v>
      </c>
      <c r="E31415" s="199">
        <v>-0.64568135719740904</v>
      </c>
      <c r="F31415" s="199">
        <v>0.37838497103110202</v>
      </c>
      <c r="G31415" s="199">
        <v>-1.7064138552805701</v>
      </c>
      <c r="H31415" s="199">
        <v>8.79310527491967E-2</v>
      </c>
      <c r="I31415" s="199">
        <v>0.489849254130445</v>
      </c>
    </row>
    <row r="31416" spans="1:9" x14ac:dyDescent="0.25">
      <c r="A31416" s="199">
        <v>31413</v>
      </c>
      <c r="B31416" s="199" t="s">
        <v>5557</v>
      </c>
      <c r="C31416" s="199" t="s">
        <v>5556</v>
      </c>
      <c r="D31416" s="199">
        <v>0.82442238669057499</v>
      </c>
      <c r="E31416" s="199">
        <v>-2.37771484256259</v>
      </c>
      <c r="F31416" s="199">
        <v>1.35386718996952</v>
      </c>
      <c r="G31416" s="199">
        <v>-1.75623935654732</v>
      </c>
      <c r="H31416" s="199">
        <v>7.9047547206326604E-2</v>
      </c>
      <c r="I31416" s="199" t="s">
        <v>1469</v>
      </c>
    </row>
    <row r="31417" spans="1:9" x14ac:dyDescent="0.25">
      <c r="A31417" s="199">
        <v>31414</v>
      </c>
      <c r="B31417" s="199" t="s">
        <v>5555</v>
      </c>
      <c r="C31417" s="199" t="s">
        <v>5554</v>
      </c>
      <c r="D31417" s="199">
        <v>0.47723545901067099</v>
      </c>
      <c r="E31417" s="199">
        <v>-0.76559039442003096</v>
      </c>
      <c r="F31417" s="199">
        <v>2.1807228219621901</v>
      </c>
      <c r="G31417" s="199">
        <v>-0.35107184953068099</v>
      </c>
      <c r="H31417" s="199">
        <v>0.72553444628911101</v>
      </c>
      <c r="I31417" s="199" t="s">
        <v>1469</v>
      </c>
    </row>
    <row r="31418" spans="1:9" x14ac:dyDescent="0.25">
      <c r="A31418" s="199">
        <v>31415</v>
      </c>
      <c r="B31418" s="199" t="s">
        <v>5553</v>
      </c>
      <c r="C31418" s="199" t="s">
        <v>5552</v>
      </c>
      <c r="D31418" s="199">
        <v>61.591553306996097</v>
      </c>
      <c r="E31418" s="199">
        <v>-0.24097249122061501</v>
      </c>
      <c r="F31418" s="199">
        <v>0.30570637960407798</v>
      </c>
      <c r="G31418" s="199">
        <v>-0.78824815999162201</v>
      </c>
      <c r="H31418" s="199">
        <v>0.43055156389032001</v>
      </c>
      <c r="I31418" s="199">
        <v>0.79643300042038501</v>
      </c>
    </row>
    <row r="31419" spans="1:9" x14ac:dyDescent="0.25">
      <c r="A31419" s="199">
        <v>31416</v>
      </c>
      <c r="B31419" s="199" t="s">
        <v>5551</v>
      </c>
      <c r="C31419" s="199" t="s">
        <v>5550</v>
      </c>
      <c r="D31419" s="199">
        <v>0.19002888292647699</v>
      </c>
      <c r="E31419" s="199">
        <v>0.13762064802820201</v>
      </c>
      <c r="F31419" s="199">
        <v>2.0966394811801199</v>
      </c>
      <c r="G31419" s="199">
        <v>6.5638680022728796E-2</v>
      </c>
      <c r="H31419" s="199">
        <v>0.94766549329539296</v>
      </c>
      <c r="I31419" s="199" t="s">
        <v>1469</v>
      </c>
    </row>
    <row r="31420" spans="1:9" x14ac:dyDescent="0.25">
      <c r="A31420" s="199">
        <v>31417</v>
      </c>
      <c r="B31420" s="199" t="s">
        <v>5549</v>
      </c>
      <c r="C31420" s="199" t="s">
        <v>5548</v>
      </c>
      <c r="D31420" s="199">
        <v>27.971290804289101</v>
      </c>
      <c r="E31420" s="199">
        <v>3.31003935838841E-2</v>
      </c>
      <c r="F31420" s="199">
        <v>0.239615122454792</v>
      </c>
      <c r="G31420" s="199">
        <v>0.138139835436009</v>
      </c>
      <c r="H31420" s="199">
        <v>0.89012990343033105</v>
      </c>
      <c r="I31420" s="199">
        <v>0.97082963963470303</v>
      </c>
    </row>
    <row r="31421" spans="1:9" x14ac:dyDescent="0.25">
      <c r="A31421" s="199">
        <v>31418</v>
      </c>
      <c r="B31421" s="199" t="s">
        <v>5547</v>
      </c>
      <c r="C31421" s="199" t="s">
        <v>5546</v>
      </c>
      <c r="D31421" s="199">
        <v>207.81777148160299</v>
      </c>
      <c r="E31421" s="199">
        <v>0.161758034601164</v>
      </c>
      <c r="F31421" s="199">
        <v>0.313211810021087</v>
      </c>
      <c r="G31421" s="199">
        <v>0.51644934649901497</v>
      </c>
      <c r="H31421" s="199">
        <v>0.605540608231388</v>
      </c>
      <c r="I31421" s="199">
        <v>0.87541336162952998</v>
      </c>
    </row>
    <row r="31422" spans="1:9" x14ac:dyDescent="0.25">
      <c r="A31422" s="199">
        <v>31419</v>
      </c>
      <c r="B31422" s="199" t="s">
        <v>5545</v>
      </c>
      <c r="C31422" s="199" t="s">
        <v>5544</v>
      </c>
      <c r="D31422" s="199">
        <v>55.021571537022403</v>
      </c>
      <c r="E31422" s="199">
        <v>-0.26309183314526702</v>
      </c>
      <c r="F31422" s="199">
        <v>0.31552413880915697</v>
      </c>
      <c r="G31422" s="199">
        <v>-0.83382474044053101</v>
      </c>
      <c r="H31422" s="199">
        <v>0.40437975166261902</v>
      </c>
      <c r="I31422" s="199">
        <v>0.78383112422429702</v>
      </c>
    </row>
    <row r="31423" spans="1:9" x14ac:dyDescent="0.25">
      <c r="A31423" s="199">
        <v>31420</v>
      </c>
      <c r="B31423" s="199" t="s">
        <v>5543</v>
      </c>
      <c r="C31423" s="199" t="s">
        <v>5542</v>
      </c>
      <c r="D31423" s="199">
        <v>0.30764055113947097</v>
      </c>
      <c r="E31423" s="199">
        <v>4.5368172368892297E-2</v>
      </c>
      <c r="F31423" s="199">
        <v>1.06189610627227</v>
      </c>
      <c r="G31423" s="199">
        <v>4.2723739263113701E-2</v>
      </c>
      <c r="H31423" s="199">
        <v>0.96592175564898597</v>
      </c>
      <c r="I31423" s="199" t="s">
        <v>1469</v>
      </c>
    </row>
    <row r="31424" spans="1:9" x14ac:dyDescent="0.25">
      <c r="A31424" s="199">
        <v>31421</v>
      </c>
      <c r="B31424" s="199" t="s">
        <v>5541</v>
      </c>
      <c r="C31424" s="199" t="s">
        <v>5540</v>
      </c>
      <c r="D31424" s="199">
        <v>25.132678174758802</v>
      </c>
      <c r="E31424" s="199">
        <v>-7.7831923772215001E-3</v>
      </c>
      <c r="F31424" s="199">
        <v>0.48034246024121702</v>
      </c>
      <c r="G31424" s="199">
        <v>-1.6203423643441701E-2</v>
      </c>
      <c r="H31424" s="199">
        <v>0.98707210415042101</v>
      </c>
      <c r="I31424" s="199">
        <v>0.99713693259769498</v>
      </c>
    </row>
    <row r="31425" spans="1:9" x14ac:dyDescent="0.25">
      <c r="A31425" s="199">
        <v>31422</v>
      </c>
      <c r="B31425" s="199" t="s">
        <v>5539</v>
      </c>
      <c r="C31425" s="199" t="s">
        <v>5538</v>
      </c>
      <c r="D31425" s="199">
        <v>68.036218891625296</v>
      </c>
      <c r="E31425" s="199">
        <v>-0.45424396049802201</v>
      </c>
      <c r="F31425" s="199">
        <v>0.34538845123385598</v>
      </c>
      <c r="G31425" s="199">
        <v>-1.31516835283662</v>
      </c>
      <c r="H31425" s="199">
        <v>0.18845332859318101</v>
      </c>
      <c r="I31425" s="199">
        <v>0.62534678447697101</v>
      </c>
    </row>
    <row r="31426" spans="1:9" x14ac:dyDescent="0.25">
      <c r="A31426" s="199">
        <v>31423</v>
      </c>
      <c r="B31426" s="199" t="s">
        <v>5537</v>
      </c>
      <c r="C31426" s="199" t="s">
        <v>5536</v>
      </c>
      <c r="D31426" s="199">
        <v>5.7740243086579701</v>
      </c>
      <c r="E31426" s="199">
        <v>3.6784272906685102E-2</v>
      </c>
      <c r="F31426" s="199">
        <v>0.51576379409773199</v>
      </c>
      <c r="G31426" s="199">
        <v>7.1319998277573599E-2</v>
      </c>
      <c r="H31426" s="199">
        <v>0.94314307943252695</v>
      </c>
      <c r="I31426" s="199">
        <v>0.98532564054775595</v>
      </c>
    </row>
    <row r="31427" spans="1:9" x14ac:dyDescent="0.25">
      <c r="A31427" s="199">
        <v>31424</v>
      </c>
      <c r="B31427" s="199" t="s">
        <v>5535</v>
      </c>
      <c r="C31427" s="199" t="s">
        <v>5534</v>
      </c>
      <c r="D31427" s="199">
        <v>0.43783149218865802</v>
      </c>
      <c r="E31427" s="199">
        <v>-0.39320597629301401</v>
      </c>
      <c r="F31427" s="199">
        <v>2.2799357303632801</v>
      </c>
      <c r="G31427" s="199">
        <v>-0.172463623012023</v>
      </c>
      <c r="H31427" s="199">
        <v>0.86307305745131901</v>
      </c>
      <c r="I31427" s="199" t="s">
        <v>1469</v>
      </c>
    </row>
    <row r="31428" spans="1:9" x14ac:dyDescent="0.25">
      <c r="A31428" s="199">
        <v>31425</v>
      </c>
      <c r="B31428" s="199" t="s">
        <v>5533</v>
      </c>
      <c r="C31428" s="199" t="s">
        <v>5532</v>
      </c>
      <c r="D31428" s="199">
        <v>1.15579620135644</v>
      </c>
      <c r="E31428" s="199">
        <v>-0.49752351902228698</v>
      </c>
      <c r="F31428" s="199">
        <v>0.918822655182021</v>
      </c>
      <c r="G31428" s="199">
        <v>-0.54147937713151595</v>
      </c>
      <c r="H31428" s="199">
        <v>0.58817720847611199</v>
      </c>
      <c r="I31428" s="199" t="s">
        <v>1469</v>
      </c>
    </row>
    <row r="31429" spans="1:9" x14ac:dyDescent="0.25">
      <c r="A31429" s="199">
        <v>31426</v>
      </c>
      <c r="B31429" s="199" t="s">
        <v>5531</v>
      </c>
      <c r="C31429" s="199" t="s">
        <v>5530</v>
      </c>
      <c r="D31429" s="199">
        <v>0.30373515095008402</v>
      </c>
      <c r="E31429" s="199">
        <v>-0.15312696094005299</v>
      </c>
      <c r="F31429" s="199">
        <v>2.2643293405237901</v>
      </c>
      <c r="G31429" s="199">
        <v>-6.7625746043034105E-2</v>
      </c>
      <c r="H31429" s="199">
        <v>0.946083559931855</v>
      </c>
      <c r="I31429" s="199" t="s">
        <v>1469</v>
      </c>
    </row>
    <row r="31430" spans="1:9" x14ac:dyDescent="0.25">
      <c r="A31430" s="199">
        <v>31427</v>
      </c>
      <c r="B31430" s="199" t="s">
        <v>5529</v>
      </c>
      <c r="C31430" s="199" t="s">
        <v>5528</v>
      </c>
      <c r="D31430" s="199">
        <v>64.915876801735095</v>
      </c>
      <c r="E31430" s="199">
        <v>0.11465139535029301</v>
      </c>
      <c r="F31430" s="199">
        <v>0.64744986378282399</v>
      </c>
      <c r="G31430" s="199">
        <v>0.17708150354751001</v>
      </c>
      <c r="H31430" s="199">
        <v>0.85944437034990395</v>
      </c>
      <c r="I31430" s="199">
        <v>0.96330774501779304</v>
      </c>
    </row>
    <row r="31431" spans="1:9" x14ac:dyDescent="0.25">
      <c r="A31431" s="199">
        <v>31428</v>
      </c>
      <c r="B31431" s="199" t="s">
        <v>5527</v>
      </c>
      <c r="C31431" s="199" t="s">
        <v>5526</v>
      </c>
      <c r="D31431" s="199">
        <v>1.17189643221641</v>
      </c>
      <c r="E31431" s="199">
        <v>0.30559166522019099</v>
      </c>
      <c r="F31431" s="199">
        <v>0.98853517087440701</v>
      </c>
      <c r="G31431" s="199">
        <v>0.30913585497406298</v>
      </c>
      <c r="H31431" s="199">
        <v>0.75721818572754795</v>
      </c>
      <c r="I31431" s="199" t="s">
        <v>1469</v>
      </c>
    </row>
    <row r="31432" spans="1:9" x14ac:dyDescent="0.25">
      <c r="A31432" s="199">
        <v>31429</v>
      </c>
      <c r="B31432" s="199" t="s">
        <v>5525</v>
      </c>
      <c r="C31432" s="199" t="s">
        <v>5524</v>
      </c>
      <c r="D31432" s="199">
        <v>7.4110746513270103</v>
      </c>
      <c r="E31432" s="199">
        <v>0.61276366910583402</v>
      </c>
      <c r="F31432" s="199">
        <v>0.51154632004235701</v>
      </c>
      <c r="G31432" s="199">
        <v>1.1978654622226499</v>
      </c>
      <c r="H31432" s="199">
        <v>0.230969397372777</v>
      </c>
      <c r="I31432" s="199">
        <v>0.66641136794014499</v>
      </c>
    </row>
    <row r="31433" spans="1:9" x14ac:dyDescent="0.25">
      <c r="A31433" s="199">
        <v>31430</v>
      </c>
      <c r="B31433" s="199" t="s">
        <v>5523</v>
      </c>
      <c r="C31433" s="199" t="s">
        <v>5522</v>
      </c>
      <c r="D31433" s="199">
        <v>2.0918241941506799</v>
      </c>
      <c r="E31433" s="199">
        <v>-1.1325795385516499</v>
      </c>
      <c r="F31433" s="199">
        <v>0.73000604641949896</v>
      </c>
      <c r="G31433" s="199">
        <v>-1.55146596950351</v>
      </c>
      <c r="H31433" s="199">
        <v>0.12079005651335201</v>
      </c>
      <c r="I31433" s="199" t="s">
        <v>1469</v>
      </c>
    </row>
    <row r="31434" spans="1:9" x14ac:dyDescent="0.25">
      <c r="A31434" s="199">
        <v>31431</v>
      </c>
      <c r="B31434" s="199" t="s">
        <v>5521</v>
      </c>
      <c r="C31434" s="199" t="s">
        <v>5520</v>
      </c>
      <c r="D31434" s="199">
        <v>0.25455926230013298</v>
      </c>
      <c r="E31434" s="199">
        <v>0.28230865756968698</v>
      </c>
      <c r="F31434" s="199">
        <v>1.9844536980530301</v>
      </c>
      <c r="G31434" s="199">
        <v>0.14226013831749401</v>
      </c>
      <c r="H31434" s="199">
        <v>0.88687453124650995</v>
      </c>
      <c r="I31434" s="199" t="s">
        <v>1469</v>
      </c>
    </row>
    <row r="31435" spans="1:9" x14ac:dyDescent="0.25">
      <c r="A31435" s="199">
        <v>31432</v>
      </c>
      <c r="B31435" s="199" t="s">
        <v>5519</v>
      </c>
      <c r="C31435" s="199" t="s">
        <v>5518</v>
      </c>
      <c r="D31435" s="199">
        <v>6.2457685401060798</v>
      </c>
      <c r="E31435" s="199">
        <v>-0.41548686327387802</v>
      </c>
      <c r="F31435" s="199">
        <v>0.428747690784401</v>
      </c>
      <c r="G31435" s="199">
        <v>-0.96907078966125304</v>
      </c>
      <c r="H31435" s="199">
        <v>0.332509870681228</v>
      </c>
      <c r="I31435" s="199">
        <v>0.740760096806104</v>
      </c>
    </row>
    <row r="31436" spans="1:9" x14ac:dyDescent="0.25">
      <c r="A31436" s="199">
        <v>31433</v>
      </c>
      <c r="B31436" s="199" t="s">
        <v>5517</v>
      </c>
      <c r="C31436" s="199" t="s">
        <v>5516</v>
      </c>
      <c r="D31436" s="199">
        <v>40.002186738541099</v>
      </c>
      <c r="E31436" s="199">
        <v>-0.37833584483496502</v>
      </c>
      <c r="F31436" s="199">
        <v>0.328579707304192</v>
      </c>
      <c r="G31436" s="199">
        <v>-1.1514279075205001</v>
      </c>
      <c r="H31436" s="199">
        <v>0.249556238186699</v>
      </c>
      <c r="I31436" s="199">
        <v>0.68239804313025498</v>
      </c>
    </row>
    <row r="31437" spans="1:9" x14ac:dyDescent="0.25">
      <c r="A31437" s="199">
        <v>31434</v>
      </c>
      <c r="B31437" s="199" t="s">
        <v>5515</v>
      </c>
      <c r="C31437" s="199" t="s">
        <v>5514</v>
      </c>
      <c r="D31437" s="199">
        <v>1.63360457464426</v>
      </c>
      <c r="E31437" s="199">
        <v>0.64519168829738005</v>
      </c>
      <c r="F31437" s="199">
        <v>0.54037327372171495</v>
      </c>
      <c r="G31437" s="199">
        <v>1.1939740910088801</v>
      </c>
      <c r="H31437" s="199">
        <v>0.23248810306735099</v>
      </c>
      <c r="I31437" s="199" t="s">
        <v>1469</v>
      </c>
    </row>
    <row r="31438" spans="1:9" x14ac:dyDescent="0.25">
      <c r="A31438" s="199">
        <v>31435</v>
      </c>
      <c r="B31438" s="199" t="s">
        <v>5513</v>
      </c>
      <c r="C31438" s="199" t="s">
        <v>5512</v>
      </c>
      <c r="D31438" s="199">
        <v>8.3498973813419397</v>
      </c>
      <c r="E31438" s="199">
        <v>-0.49919603831814202</v>
      </c>
      <c r="F31438" s="199">
        <v>0.51731010394594001</v>
      </c>
      <c r="G31438" s="199">
        <v>-0.96498412559579405</v>
      </c>
      <c r="H31438" s="199">
        <v>0.33455276289500802</v>
      </c>
      <c r="I31438" s="199">
        <v>0.74296727766433301</v>
      </c>
    </row>
    <row r="31439" spans="1:9" x14ac:dyDescent="0.25">
      <c r="A31439" s="199">
        <v>31436</v>
      </c>
      <c r="B31439" s="199" t="s">
        <v>5511</v>
      </c>
      <c r="C31439" s="199" t="s">
        <v>5510</v>
      </c>
      <c r="D31439" s="199">
        <v>0.49843062525158999</v>
      </c>
      <c r="E31439" s="199">
        <v>0.66448312617392002</v>
      </c>
      <c r="F31439" s="199">
        <v>1.9558033990318699</v>
      </c>
      <c r="G31439" s="199">
        <v>0.33974944848896399</v>
      </c>
      <c r="H31439" s="199">
        <v>0.73404521987267102</v>
      </c>
      <c r="I31439" s="199" t="s">
        <v>1469</v>
      </c>
    </row>
    <row r="31440" spans="1:9" x14ac:dyDescent="0.25">
      <c r="A31440" s="199">
        <v>31437</v>
      </c>
      <c r="B31440" s="199" t="s">
        <v>5509</v>
      </c>
      <c r="C31440" s="199" t="s">
        <v>5508</v>
      </c>
      <c r="D31440" s="199">
        <v>87.765133215072197</v>
      </c>
      <c r="E31440" s="199">
        <v>-8.7132483752099602E-2</v>
      </c>
      <c r="F31440" s="199">
        <v>0.24038119785512699</v>
      </c>
      <c r="G31440" s="199">
        <v>-0.362476285706059</v>
      </c>
      <c r="H31440" s="199">
        <v>0.71699614164914205</v>
      </c>
      <c r="I31440" s="199">
        <v>0.91680029052048495</v>
      </c>
    </row>
    <row r="31441" spans="1:9" x14ac:dyDescent="0.25">
      <c r="A31441" s="199">
        <v>31438</v>
      </c>
      <c r="B31441" s="199" t="s">
        <v>5507</v>
      </c>
      <c r="C31441" s="199" t="s">
        <v>5506</v>
      </c>
      <c r="D31441" s="199">
        <v>24.9040790489858</v>
      </c>
      <c r="E31441" s="199">
        <v>0.72620459239936297</v>
      </c>
      <c r="F31441" s="199">
        <v>0.39087521351419302</v>
      </c>
      <c r="G31441" s="199">
        <v>1.8578936890634901</v>
      </c>
      <c r="H31441" s="199">
        <v>6.3184112780327206E-2</v>
      </c>
      <c r="I31441" s="199">
        <v>0.43879125442938799</v>
      </c>
    </row>
    <row r="31442" spans="1:9" x14ac:dyDescent="0.25">
      <c r="A31442" s="199">
        <v>31439</v>
      </c>
      <c r="B31442" s="199" t="s">
        <v>5505</v>
      </c>
      <c r="C31442" s="199" t="s">
        <v>5504</v>
      </c>
      <c r="D31442" s="199">
        <v>29.018308263412401</v>
      </c>
      <c r="E31442" s="199">
        <v>0.23022220289015</v>
      </c>
      <c r="F31442" s="199">
        <v>0.37313501462896298</v>
      </c>
      <c r="G31442" s="199">
        <v>0.61699436896608995</v>
      </c>
      <c r="H31442" s="199">
        <v>0.53723843990548903</v>
      </c>
      <c r="I31442" s="199">
        <v>0.84517569634284195</v>
      </c>
    </row>
    <row r="31443" spans="1:9" x14ac:dyDescent="0.25">
      <c r="A31443" s="199">
        <v>31440</v>
      </c>
      <c r="B31443" s="199" t="s">
        <v>5503</v>
      </c>
      <c r="C31443" s="199" t="s">
        <v>5502</v>
      </c>
      <c r="D31443" s="199">
        <v>53.5612230160217</v>
      </c>
      <c r="E31443" s="199">
        <v>-0.256256770050935</v>
      </c>
      <c r="F31443" s="199">
        <v>0.25293328078031402</v>
      </c>
      <c r="G31443" s="199">
        <v>-1.01313978635143</v>
      </c>
      <c r="H31443" s="199">
        <v>0.31099339662688902</v>
      </c>
      <c r="I31443" s="199">
        <v>0.72869601330584499</v>
      </c>
    </row>
    <row r="31444" spans="1:9" x14ac:dyDescent="0.25">
      <c r="A31444" s="199">
        <v>31441</v>
      </c>
      <c r="B31444" s="199" t="s">
        <v>5501</v>
      </c>
      <c r="C31444" s="199" t="s">
        <v>5500</v>
      </c>
      <c r="D31444" s="199">
        <v>4.1870054021050196</v>
      </c>
      <c r="E31444" s="199">
        <v>-0.69815253739043603</v>
      </c>
      <c r="F31444" s="199">
        <v>0.55206028798807205</v>
      </c>
      <c r="G31444" s="199">
        <v>-1.26463096980727</v>
      </c>
      <c r="H31444" s="199">
        <v>0.20600364585502601</v>
      </c>
      <c r="I31444" s="199">
        <v>0.64357207473746503</v>
      </c>
    </row>
    <row r="31445" spans="1:9" x14ac:dyDescent="0.25">
      <c r="A31445" s="199">
        <v>31442</v>
      </c>
      <c r="B31445" s="199" t="s">
        <v>5499</v>
      </c>
      <c r="C31445" s="199" t="s">
        <v>5498</v>
      </c>
      <c r="D31445" s="199">
        <v>0.50067564138557596</v>
      </c>
      <c r="E31445" s="199">
        <v>-1.0985965949923799</v>
      </c>
      <c r="F31445" s="199">
        <v>1.8567817351087299</v>
      </c>
      <c r="G31445" s="199">
        <v>-0.59166706254144197</v>
      </c>
      <c r="H31445" s="199">
        <v>0.55407355674573999</v>
      </c>
      <c r="I31445" s="199" t="s">
        <v>1469</v>
      </c>
    </row>
    <row r="31446" spans="1:9" x14ac:dyDescent="0.25">
      <c r="A31446" s="199">
        <v>31443</v>
      </c>
      <c r="B31446" s="199" t="s">
        <v>5497</v>
      </c>
      <c r="C31446" s="199" t="s">
        <v>5496</v>
      </c>
      <c r="D31446" s="199">
        <v>28.001036370046101</v>
      </c>
      <c r="E31446" s="199">
        <v>-0.24243354250650601</v>
      </c>
      <c r="F31446" s="199">
        <v>0.24336540398708201</v>
      </c>
      <c r="G31446" s="199">
        <v>-0.996170936931425</v>
      </c>
      <c r="H31446" s="199">
        <v>0.31916709789207798</v>
      </c>
      <c r="I31446" s="199">
        <v>0.73433123041649495</v>
      </c>
    </row>
    <row r="31447" spans="1:9" x14ac:dyDescent="0.25">
      <c r="A31447" s="199">
        <v>31444</v>
      </c>
      <c r="B31447" s="199" t="s">
        <v>5495</v>
      </c>
      <c r="C31447" s="199" t="s">
        <v>5494</v>
      </c>
      <c r="D31447" s="199">
        <v>23.4723961391086</v>
      </c>
      <c r="E31447" s="199">
        <v>-0.38924504311354602</v>
      </c>
      <c r="F31447" s="199">
        <v>0.43039874237484899</v>
      </c>
      <c r="G31447" s="199">
        <v>-0.90438238960870199</v>
      </c>
      <c r="H31447" s="199">
        <v>0.36579267285900402</v>
      </c>
      <c r="I31447" s="199">
        <v>0.76177048431729899</v>
      </c>
    </row>
    <row r="31448" spans="1:9" x14ac:dyDescent="0.25">
      <c r="A31448" s="199">
        <v>31445</v>
      </c>
      <c r="B31448" s="199" t="s">
        <v>5493</v>
      </c>
      <c r="C31448" s="199" t="s">
        <v>5492</v>
      </c>
      <c r="D31448" s="199">
        <v>1.7481815370067799</v>
      </c>
      <c r="E31448" s="199">
        <v>0.15135928903396101</v>
      </c>
      <c r="F31448" s="199">
        <v>0.61714546712322405</v>
      </c>
      <c r="G31448" s="199">
        <v>0.24525707000573199</v>
      </c>
      <c r="H31448" s="199">
        <v>0.80625738991002904</v>
      </c>
      <c r="I31448" s="199" t="s">
        <v>1469</v>
      </c>
    </row>
    <row r="31449" spans="1:9" x14ac:dyDescent="0.25">
      <c r="A31449" s="199">
        <v>31446</v>
      </c>
      <c r="B31449" s="199" t="s">
        <v>5491</v>
      </c>
      <c r="C31449" s="199" t="s">
        <v>5490</v>
      </c>
      <c r="D31449" s="199">
        <v>15.7786002001901</v>
      </c>
      <c r="E31449" s="199">
        <v>-0.67930897492198605</v>
      </c>
      <c r="F31449" s="199">
        <v>0.39445230762362599</v>
      </c>
      <c r="G31449" s="199">
        <v>-1.7221574365085499</v>
      </c>
      <c r="H31449" s="199">
        <v>8.5041002836060406E-2</v>
      </c>
      <c r="I31449" s="199">
        <v>0.48435717553504298</v>
      </c>
    </row>
    <row r="31450" spans="1:9" x14ac:dyDescent="0.25">
      <c r="A31450" s="199">
        <v>31447</v>
      </c>
      <c r="B31450" s="199" t="s">
        <v>5489</v>
      </c>
      <c r="C31450" s="199" t="s">
        <v>5488</v>
      </c>
      <c r="D31450" s="199">
        <v>14.298276944043</v>
      </c>
      <c r="E31450" s="200">
        <v>-1.21236107788194E-5</v>
      </c>
      <c r="F31450" s="199">
        <v>0.53781714797600499</v>
      </c>
      <c r="G31450" s="200">
        <v>-2.254225404386E-5</v>
      </c>
      <c r="H31450" s="199">
        <v>0.99998201388353403</v>
      </c>
      <c r="I31450" s="199">
        <v>0.99999347560992602</v>
      </c>
    </row>
    <row r="31451" spans="1:9" x14ac:dyDescent="0.25">
      <c r="A31451" s="199">
        <v>31448</v>
      </c>
      <c r="B31451" s="199" t="s">
        <v>5487</v>
      </c>
      <c r="C31451" s="199" t="s">
        <v>5486</v>
      </c>
      <c r="D31451" s="199">
        <v>57.018420047106098</v>
      </c>
      <c r="E31451" s="199">
        <v>-0.235794821506704</v>
      </c>
      <c r="F31451" s="199">
        <v>0.32818091921134201</v>
      </c>
      <c r="G31451" s="199">
        <v>-0.71849034390344002</v>
      </c>
      <c r="H31451" s="199">
        <v>0.472454999613247</v>
      </c>
      <c r="I31451" s="199">
        <v>0.815782854034522</v>
      </c>
    </row>
    <row r="31452" spans="1:9" x14ac:dyDescent="0.25">
      <c r="A31452" s="199">
        <v>31449</v>
      </c>
      <c r="B31452" s="199" t="s">
        <v>5485</v>
      </c>
      <c r="C31452" s="199" t="s">
        <v>5484</v>
      </c>
      <c r="D31452" s="199">
        <v>56.601045126463099</v>
      </c>
      <c r="E31452" s="199">
        <v>-0.41816784092276599</v>
      </c>
      <c r="F31452" s="199">
        <v>0.49256623608658801</v>
      </c>
      <c r="G31452" s="199">
        <v>-0.848957582324536</v>
      </c>
      <c r="H31452" s="199">
        <v>0.39590489569163301</v>
      </c>
      <c r="I31452" s="199">
        <v>0.77993858011814998</v>
      </c>
    </row>
    <row r="31453" spans="1:9" x14ac:dyDescent="0.25">
      <c r="A31453" s="199">
        <v>31450</v>
      </c>
      <c r="B31453" s="199" t="s">
        <v>5483</v>
      </c>
      <c r="C31453" s="199" t="s">
        <v>5482</v>
      </c>
      <c r="D31453" s="199">
        <v>33.011209827993198</v>
      </c>
      <c r="E31453" s="199">
        <v>1.64237413365859</v>
      </c>
      <c r="F31453" s="199">
        <v>0.76521362918755698</v>
      </c>
      <c r="G31453" s="199">
        <v>2.1462949312629598</v>
      </c>
      <c r="H31453" s="199">
        <v>3.1849455746394403E-2</v>
      </c>
      <c r="I31453" s="199">
        <v>0.35326227496889401</v>
      </c>
    </row>
    <row r="31454" spans="1:9" x14ac:dyDescent="0.25">
      <c r="A31454" s="199">
        <v>31451</v>
      </c>
      <c r="B31454" s="199" t="s">
        <v>5481</v>
      </c>
      <c r="C31454" s="199" t="s">
        <v>5480</v>
      </c>
      <c r="D31454" s="199">
        <v>12.974330575081799</v>
      </c>
      <c r="E31454" s="199">
        <v>0.427525908514094</v>
      </c>
      <c r="F31454" s="199">
        <v>0.28308069734718699</v>
      </c>
      <c r="G31454" s="199">
        <v>1.5102616056853599</v>
      </c>
      <c r="H31454" s="199">
        <v>0.13097668451091701</v>
      </c>
      <c r="I31454" s="199">
        <v>0.56113783435831399</v>
      </c>
    </row>
    <row r="31455" spans="1:9" x14ac:dyDescent="0.25">
      <c r="A31455" s="199">
        <v>31452</v>
      </c>
      <c r="B31455" s="199" t="s">
        <v>5479</v>
      </c>
      <c r="C31455" s="199" t="s">
        <v>5478</v>
      </c>
      <c r="D31455" s="199">
        <v>0.72251238215990499</v>
      </c>
      <c r="E31455" s="199">
        <v>-2.41641090926047</v>
      </c>
      <c r="F31455" s="199">
        <v>1.94040696295479</v>
      </c>
      <c r="G31455" s="199">
        <v>-1.2453113987907201</v>
      </c>
      <c r="H31455" s="199">
        <v>0.2130173072598</v>
      </c>
      <c r="I31455" s="199" t="s">
        <v>1469</v>
      </c>
    </row>
    <row r="31456" spans="1:9" x14ac:dyDescent="0.25">
      <c r="A31456" s="199">
        <v>31453</v>
      </c>
      <c r="B31456" s="199" t="s">
        <v>5477</v>
      </c>
      <c r="C31456" s="199" t="s">
        <v>5476</v>
      </c>
      <c r="D31456" s="199">
        <v>1.3337480316791499</v>
      </c>
      <c r="E31456" s="199">
        <v>-0.43647919299332399</v>
      </c>
      <c r="F31456" s="199">
        <v>1.5198688894542201</v>
      </c>
      <c r="G31456" s="199">
        <v>-0.28718213526303699</v>
      </c>
      <c r="H31456" s="199">
        <v>0.77397286444583602</v>
      </c>
      <c r="I31456" s="199" t="s">
        <v>1469</v>
      </c>
    </row>
    <row r="31457" spans="1:9" x14ac:dyDescent="0.25">
      <c r="A31457" s="199">
        <v>31454</v>
      </c>
      <c r="B31457" s="199" t="s">
        <v>5475</v>
      </c>
      <c r="C31457" s="199" t="s">
        <v>5474</v>
      </c>
      <c r="D31457" s="199">
        <v>11.6731556984452</v>
      </c>
      <c r="E31457" s="199">
        <v>0.648049287461265</v>
      </c>
      <c r="F31457" s="199">
        <v>0.38375839255641903</v>
      </c>
      <c r="G31457" s="199">
        <v>1.6886908534931599</v>
      </c>
      <c r="H31457" s="199">
        <v>9.1278689360310097E-2</v>
      </c>
      <c r="I31457" s="199">
        <v>0.49626824010659898</v>
      </c>
    </row>
    <row r="31458" spans="1:9" x14ac:dyDescent="0.25">
      <c r="A31458" s="199">
        <v>31455</v>
      </c>
      <c r="B31458" s="199" t="s">
        <v>5473</v>
      </c>
      <c r="C31458" s="199" t="s">
        <v>5472</v>
      </c>
      <c r="D31458" s="199">
        <v>0.27624005859511502</v>
      </c>
      <c r="E31458" s="199">
        <v>-1.5072375152673501</v>
      </c>
      <c r="F31458" s="199">
        <v>1.6688439194509801</v>
      </c>
      <c r="G31458" s="199">
        <v>-0.90316266110925802</v>
      </c>
      <c r="H31458" s="199">
        <v>0.366439571627097</v>
      </c>
      <c r="I31458" s="199" t="s">
        <v>1469</v>
      </c>
    </row>
    <row r="31459" spans="1:9" x14ac:dyDescent="0.25">
      <c r="A31459" s="199">
        <v>31456</v>
      </c>
      <c r="B31459" s="199" t="s">
        <v>5471</v>
      </c>
      <c r="C31459" s="199" t="s">
        <v>5470</v>
      </c>
      <c r="D31459" s="199">
        <v>0.21457512032809301</v>
      </c>
      <c r="E31459" s="199">
        <v>-0.58501587741508099</v>
      </c>
      <c r="F31459" s="199">
        <v>1.7314857808242099</v>
      </c>
      <c r="G31459" s="199">
        <v>-0.33786929346691302</v>
      </c>
      <c r="H31459" s="199">
        <v>0.73546168844617199</v>
      </c>
      <c r="I31459" s="199" t="s">
        <v>1469</v>
      </c>
    </row>
    <row r="31460" spans="1:9" x14ac:dyDescent="0.25">
      <c r="A31460" s="199">
        <v>31457</v>
      </c>
      <c r="B31460" s="199" t="s">
        <v>5469</v>
      </c>
      <c r="C31460" s="199" t="s">
        <v>5468</v>
      </c>
      <c r="D31460" s="199">
        <v>5.1097535253901798</v>
      </c>
      <c r="E31460" s="199">
        <v>-0.44079159524426098</v>
      </c>
      <c r="F31460" s="199">
        <v>0.49716560844951802</v>
      </c>
      <c r="G31460" s="199">
        <v>-0.88660918565733604</v>
      </c>
      <c r="H31460" s="199">
        <v>0.37528934669053499</v>
      </c>
      <c r="I31460" s="199">
        <v>0.76880888073159104</v>
      </c>
    </row>
    <row r="31461" spans="1:9" x14ac:dyDescent="0.25">
      <c r="A31461" s="199">
        <v>31458</v>
      </c>
      <c r="B31461" s="199" t="s">
        <v>5467</v>
      </c>
      <c r="C31461" s="199" t="s">
        <v>5466</v>
      </c>
      <c r="D31461" s="199">
        <v>0.66400807735555101</v>
      </c>
      <c r="E31461" s="199">
        <v>-1.0489353822932199</v>
      </c>
      <c r="F31461" s="199">
        <v>1.0517617102510699</v>
      </c>
      <c r="G31461" s="199">
        <v>-0.99731276777780897</v>
      </c>
      <c r="H31461" s="199">
        <v>0.31861271823943299</v>
      </c>
      <c r="I31461" s="199" t="s">
        <v>1469</v>
      </c>
    </row>
    <row r="31462" spans="1:9" x14ac:dyDescent="0.25">
      <c r="A31462" s="199">
        <v>31459</v>
      </c>
      <c r="B31462" s="199" t="s">
        <v>5465</v>
      </c>
      <c r="C31462" s="199" t="s">
        <v>5464</v>
      </c>
      <c r="D31462" s="199">
        <v>0.97589701842989496</v>
      </c>
      <c r="E31462" s="199">
        <v>-8.8946814544184405E-2</v>
      </c>
      <c r="F31462" s="199">
        <v>0.72576096835370596</v>
      </c>
      <c r="G31462" s="199">
        <v>-0.122556624594939</v>
      </c>
      <c r="H31462" s="199">
        <v>0.90245820398004895</v>
      </c>
      <c r="I31462" s="199" t="s">
        <v>1469</v>
      </c>
    </row>
    <row r="31463" spans="1:9" x14ac:dyDescent="0.25">
      <c r="A31463" s="199">
        <v>31460</v>
      </c>
      <c r="B31463" s="199" t="s">
        <v>5463</v>
      </c>
      <c r="C31463" s="199" t="s">
        <v>5462</v>
      </c>
      <c r="D31463" s="199">
        <v>1147.8509142487101</v>
      </c>
      <c r="E31463" s="199">
        <v>-0.31229637670653099</v>
      </c>
      <c r="F31463" s="199">
        <v>0.16550342376893501</v>
      </c>
      <c r="G31463" s="199">
        <v>-1.8869481343330901</v>
      </c>
      <c r="H31463" s="199">
        <v>5.9167302030191701E-2</v>
      </c>
      <c r="I31463" s="199">
        <v>0.430851876759339</v>
      </c>
    </row>
    <row r="31464" spans="1:9" x14ac:dyDescent="0.25">
      <c r="A31464" s="199">
        <v>31461</v>
      </c>
      <c r="B31464" s="199" t="s">
        <v>5461</v>
      </c>
      <c r="C31464" s="199" t="s">
        <v>5460</v>
      </c>
      <c r="D31464" s="199">
        <v>251.29489665264401</v>
      </c>
      <c r="E31464" s="199">
        <v>-0.40392251402708601</v>
      </c>
      <c r="F31464" s="199">
        <v>0.27808889418792399</v>
      </c>
      <c r="G31464" s="199">
        <v>-1.4524942292522101</v>
      </c>
      <c r="H31464" s="199">
        <v>0.14636423259140499</v>
      </c>
      <c r="I31464" s="199">
        <v>0.58122232407568197</v>
      </c>
    </row>
    <row r="31465" spans="1:9" x14ac:dyDescent="0.25">
      <c r="A31465" s="199">
        <v>31462</v>
      </c>
      <c r="B31465" s="199" t="s">
        <v>5459</v>
      </c>
      <c r="C31465" s="199" t="s">
        <v>5458</v>
      </c>
      <c r="D31465" s="199">
        <v>553.37679983530199</v>
      </c>
      <c r="E31465" s="199">
        <v>-0.37633366174677402</v>
      </c>
      <c r="F31465" s="199">
        <v>0.21713619145246599</v>
      </c>
      <c r="G31465" s="199">
        <v>-1.733168751047</v>
      </c>
      <c r="H31465" s="199">
        <v>8.3065679438760601E-2</v>
      </c>
      <c r="I31465" s="199">
        <v>0.47900026178879601</v>
      </c>
    </row>
    <row r="31466" spans="1:9" x14ac:dyDescent="0.25">
      <c r="A31466" s="199">
        <v>31463</v>
      </c>
      <c r="B31466" s="199" t="s">
        <v>5457</v>
      </c>
      <c r="C31466" s="199" t="s">
        <v>5456</v>
      </c>
      <c r="D31466" s="199">
        <v>0.75326876700810197</v>
      </c>
      <c r="E31466" s="199">
        <v>0.99949855691706802</v>
      </c>
      <c r="F31466" s="199">
        <v>0.84530448964814897</v>
      </c>
      <c r="G31466" s="199">
        <v>1.1824124551060899</v>
      </c>
      <c r="H31466" s="199">
        <v>0.23704208354676701</v>
      </c>
      <c r="I31466" s="199" t="s">
        <v>1469</v>
      </c>
    </row>
    <row r="31467" spans="1:9" x14ac:dyDescent="0.25">
      <c r="A31467" s="199">
        <v>31464</v>
      </c>
      <c r="B31467" s="199" t="s">
        <v>5455</v>
      </c>
      <c r="C31467" s="199" t="s">
        <v>5285</v>
      </c>
      <c r="D31467" s="199">
        <v>1.35413630574216</v>
      </c>
      <c r="E31467" s="199">
        <v>7.7022508447596701E-3</v>
      </c>
      <c r="F31467" s="199">
        <v>1.2588228609663099</v>
      </c>
      <c r="G31467" s="199">
        <v>6.1186137331881597E-3</v>
      </c>
      <c r="H31467" s="199">
        <v>0.99511808302986604</v>
      </c>
      <c r="I31467" s="199" t="s">
        <v>1469</v>
      </c>
    </row>
    <row r="31468" spans="1:9" x14ac:dyDescent="0.25">
      <c r="A31468" s="199">
        <v>31465</v>
      </c>
      <c r="B31468" s="199" t="s">
        <v>5454</v>
      </c>
      <c r="C31468" s="199" t="s">
        <v>5453</v>
      </c>
      <c r="D31468" s="199">
        <v>34.485387699113701</v>
      </c>
      <c r="E31468" s="199">
        <v>-0.20929011508130901</v>
      </c>
      <c r="F31468" s="199">
        <v>0.25991041174493501</v>
      </c>
      <c r="G31468" s="199">
        <v>-0.80523944260723801</v>
      </c>
      <c r="H31468" s="199">
        <v>0.42068151963760397</v>
      </c>
      <c r="I31468" s="199">
        <v>0.79199741923834699</v>
      </c>
    </row>
    <row r="31469" spans="1:9" x14ac:dyDescent="0.25">
      <c r="A31469" s="199">
        <v>31466</v>
      </c>
      <c r="B31469" s="199" t="s">
        <v>5452</v>
      </c>
      <c r="C31469" s="199" t="s">
        <v>5451</v>
      </c>
      <c r="D31469" s="199">
        <v>19.1634387024753</v>
      </c>
      <c r="E31469" s="199">
        <v>-0.26537857262730002</v>
      </c>
      <c r="F31469" s="199">
        <v>0.39472384181529901</v>
      </c>
      <c r="G31469" s="199">
        <v>-0.67231452604141795</v>
      </c>
      <c r="H31469" s="199">
        <v>0.50138348411529299</v>
      </c>
      <c r="I31469" s="199">
        <v>0.828537203099179</v>
      </c>
    </row>
    <row r="31470" spans="1:9" x14ac:dyDescent="0.25">
      <c r="A31470" s="199">
        <v>31467</v>
      </c>
      <c r="B31470" s="199" t="s">
        <v>5450</v>
      </c>
      <c r="C31470" s="199" t="s">
        <v>5449</v>
      </c>
      <c r="D31470" s="199">
        <v>11.0326623563256</v>
      </c>
      <c r="E31470" s="199">
        <v>0.50510085903539503</v>
      </c>
      <c r="F31470" s="199">
        <v>0.48706022706219698</v>
      </c>
      <c r="G31470" s="199">
        <v>1.0370398381366801</v>
      </c>
      <c r="H31470" s="199">
        <v>0.29971729122837598</v>
      </c>
      <c r="I31470" s="199">
        <v>0.71866674827077304</v>
      </c>
    </row>
    <row r="31471" spans="1:9" x14ac:dyDescent="0.25">
      <c r="A31471" s="199">
        <v>31468</v>
      </c>
      <c r="B31471" s="199" t="s">
        <v>5448</v>
      </c>
      <c r="C31471" s="199" t="s">
        <v>5447</v>
      </c>
      <c r="D31471" s="199">
        <v>51.8484191851947</v>
      </c>
      <c r="E31471" s="199">
        <v>-8.7076250511817499E-2</v>
      </c>
      <c r="F31471" s="199">
        <v>0.49040994403835397</v>
      </c>
      <c r="G31471" s="199">
        <v>-0.17755808496617101</v>
      </c>
      <c r="H31471" s="199">
        <v>0.85907004472999604</v>
      </c>
      <c r="I31471" s="199">
        <v>0.963155323187043</v>
      </c>
    </row>
    <row r="31472" spans="1:9" x14ac:dyDescent="0.25">
      <c r="A31472" s="199">
        <v>31469</v>
      </c>
      <c r="B31472" s="199" t="s">
        <v>5446</v>
      </c>
      <c r="C31472" s="199" t="s">
        <v>5445</v>
      </c>
      <c r="D31472" s="199">
        <v>30.436517643142501</v>
      </c>
      <c r="E31472" s="199">
        <v>-0.40231245365156199</v>
      </c>
      <c r="F31472" s="199">
        <v>0.435470508633305</v>
      </c>
      <c r="G31472" s="199">
        <v>-0.92385694478873603</v>
      </c>
      <c r="H31472" s="199">
        <v>0.35556080225979397</v>
      </c>
      <c r="I31472" s="199">
        <v>0.75632026831541499</v>
      </c>
    </row>
    <row r="31473" spans="1:9" x14ac:dyDescent="0.25">
      <c r="A31473" s="199">
        <v>31470</v>
      </c>
      <c r="B31473" s="199" t="s">
        <v>5444</v>
      </c>
      <c r="C31473" s="199" t="s">
        <v>5443</v>
      </c>
      <c r="D31473" s="199">
        <v>2.65378173719433</v>
      </c>
      <c r="E31473" s="199">
        <v>2.4158773809557998</v>
      </c>
      <c r="F31473" s="199">
        <v>1.3424019891607899</v>
      </c>
      <c r="G31473" s="199">
        <v>1.7996676110902601</v>
      </c>
      <c r="H31473" s="199">
        <v>7.1913138242783503E-2</v>
      </c>
      <c r="I31473" s="199">
        <v>0.459177342549701</v>
      </c>
    </row>
    <row r="31474" spans="1:9" x14ac:dyDescent="0.25">
      <c r="A31474" s="199">
        <v>31471</v>
      </c>
      <c r="B31474" s="199" t="s">
        <v>5442</v>
      </c>
      <c r="C31474" s="199" t="s">
        <v>5441</v>
      </c>
      <c r="D31474" s="199">
        <v>0.68297648441180503</v>
      </c>
      <c r="E31474" s="199">
        <v>-0.26027084422587798</v>
      </c>
      <c r="F31474" s="199">
        <v>2.9585292600803399</v>
      </c>
      <c r="G31474" s="199">
        <v>-8.7973050575409995E-2</v>
      </c>
      <c r="H31474" s="199">
        <v>0.929898095601987</v>
      </c>
      <c r="I31474" s="199" t="s">
        <v>1469</v>
      </c>
    </row>
    <row r="31475" spans="1:9" x14ac:dyDescent="0.25">
      <c r="A31475" s="199">
        <v>31472</v>
      </c>
      <c r="B31475" s="199" t="s">
        <v>5440</v>
      </c>
      <c r="C31475" s="199" t="s">
        <v>5439</v>
      </c>
      <c r="D31475" s="199">
        <v>12.989171820591899</v>
      </c>
      <c r="E31475" s="199">
        <v>0.54460408540979399</v>
      </c>
      <c r="F31475" s="199">
        <v>0.89945819742105304</v>
      </c>
      <c r="G31475" s="199">
        <v>0.605480151241376</v>
      </c>
      <c r="H31475" s="199">
        <v>0.54486000917001098</v>
      </c>
      <c r="I31475" s="199">
        <v>0.84864776273869202</v>
      </c>
    </row>
    <row r="31476" spans="1:9" x14ac:dyDescent="0.25">
      <c r="A31476" s="199">
        <v>31473</v>
      </c>
      <c r="B31476" s="199" t="s">
        <v>5438</v>
      </c>
      <c r="C31476" s="199" t="s">
        <v>5437</v>
      </c>
      <c r="D31476" s="199">
        <v>2.3020054751596102</v>
      </c>
      <c r="E31476" s="199">
        <v>-9.6610368624280199E-2</v>
      </c>
      <c r="F31476" s="199">
        <v>0.76534766146511501</v>
      </c>
      <c r="G31476" s="199">
        <v>-0.12623069683042801</v>
      </c>
      <c r="H31476" s="199">
        <v>0.89954931315117703</v>
      </c>
      <c r="I31476" s="199">
        <v>0.97483063426218797</v>
      </c>
    </row>
    <row r="31477" spans="1:9" x14ac:dyDescent="0.25">
      <c r="A31477" s="199">
        <v>31474</v>
      </c>
      <c r="B31477" s="199" t="s">
        <v>5436</v>
      </c>
      <c r="C31477" s="199" t="s">
        <v>5435</v>
      </c>
      <c r="D31477" s="199">
        <v>14.316022242096301</v>
      </c>
      <c r="E31477" s="199">
        <v>-0.37015811754514899</v>
      </c>
      <c r="F31477" s="199">
        <v>0.44649000946680301</v>
      </c>
      <c r="G31477" s="199">
        <v>-0.82904008980445199</v>
      </c>
      <c r="H31477" s="199">
        <v>0.40708172246173802</v>
      </c>
      <c r="I31477" s="199">
        <v>0.78563366354919895</v>
      </c>
    </row>
    <row r="31478" spans="1:9" x14ac:dyDescent="0.25">
      <c r="A31478" s="199">
        <v>31475</v>
      </c>
      <c r="B31478" s="199" t="s">
        <v>5434</v>
      </c>
      <c r="C31478" s="199" t="s">
        <v>5433</v>
      </c>
      <c r="D31478" s="199">
        <v>4.8345860004856496</v>
      </c>
      <c r="E31478" s="199">
        <v>1.0690179038340299</v>
      </c>
      <c r="F31478" s="199">
        <v>0.49042451797496101</v>
      </c>
      <c r="G31478" s="199">
        <v>2.1797807096761099</v>
      </c>
      <c r="H31478" s="199">
        <v>2.92737205130452E-2</v>
      </c>
      <c r="I31478" s="199">
        <v>0.34506501715235399</v>
      </c>
    </row>
    <row r="31479" spans="1:9" x14ac:dyDescent="0.25">
      <c r="A31479" s="199">
        <v>31476</v>
      </c>
      <c r="B31479" s="199" t="s">
        <v>5432</v>
      </c>
      <c r="C31479" s="199" t="s">
        <v>5431</v>
      </c>
      <c r="D31479" s="199">
        <v>67.036877681545405</v>
      </c>
      <c r="E31479" s="199">
        <v>-0.957183539786438</v>
      </c>
      <c r="F31479" s="199">
        <v>0.73383029010618395</v>
      </c>
      <c r="G31479" s="199">
        <v>-1.3043663537627099</v>
      </c>
      <c r="H31479" s="199">
        <v>0.19210870138286501</v>
      </c>
      <c r="I31479" s="199">
        <v>0.62991671115374304</v>
      </c>
    </row>
    <row r="31480" spans="1:9" x14ac:dyDescent="0.25">
      <c r="A31480" s="199">
        <v>31477</v>
      </c>
      <c r="B31480" s="199" t="s">
        <v>5430</v>
      </c>
      <c r="C31480" s="199" t="s">
        <v>5429</v>
      </c>
      <c r="D31480" s="199">
        <v>0.89458362124049695</v>
      </c>
      <c r="E31480" s="199">
        <v>1.8237063068833099</v>
      </c>
      <c r="F31480" s="199">
        <v>1.2477930899137</v>
      </c>
      <c r="G31480" s="199">
        <v>1.461545445014</v>
      </c>
      <c r="H31480" s="199">
        <v>0.143865813509757</v>
      </c>
      <c r="I31480" s="199" t="s">
        <v>1469</v>
      </c>
    </row>
    <row r="31481" spans="1:9" x14ac:dyDescent="0.25">
      <c r="A31481" s="199">
        <v>31478</v>
      </c>
      <c r="B31481" s="199" t="s">
        <v>5428</v>
      </c>
      <c r="C31481" s="199" t="s">
        <v>5427</v>
      </c>
      <c r="D31481" s="199">
        <v>31.7642590399978</v>
      </c>
      <c r="E31481" s="199">
        <v>-0.25167742787562902</v>
      </c>
      <c r="F31481" s="199">
        <v>0.374653487061962</v>
      </c>
      <c r="G31481" s="199">
        <v>-0.67176053758177301</v>
      </c>
      <c r="H31481" s="199">
        <v>0.50173615499637803</v>
      </c>
      <c r="I31481" s="199">
        <v>0.82857206553122797</v>
      </c>
    </row>
    <row r="31482" spans="1:9" x14ac:dyDescent="0.25">
      <c r="A31482" s="199">
        <v>31479</v>
      </c>
      <c r="B31482" s="199" t="s">
        <v>5426</v>
      </c>
      <c r="C31482" s="199" t="s">
        <v>5425</v>
      </c>
      <c r="D31482" s="199">
        <v>7.6544874493151296</v>
      </c>
      <c r="E31482" s="199">
        <v>-0.19235996657345</v>
      </c>
      <c r="F31482" s="199">
        <v>0.32321221551566098</v>
      </c>
      <c r="G31482" s="199">
        <v>-0.595150669867333</v>
      </c>
      <c r="H31482" s="199">
        <v>0.551742761251097</v>
      </c>
      <c r="I31482" s="199">
        <v>0.85119613918114501</v>
      </c>
    </row>
    <row r="31483" spans="1:9" x14ac:dyDescent="0.25">
      <c r="A31483" s="199">
        <v>31480</v>
      </c>
      <c r="B31483" s="199" t="s">
        <v>5424</v>
      </c>
      <c r="C31483" s="199" t="s">
        <v>5423</v>
      </c>
      <c r="D31483" s="199">
        <v>0.70431731543971099</v>
      </c>
      <c r="E31483" s="199">
        <v>1.68499739036359</v>
      </c>
      <c r="F31483" s="199">
        <v>1.7659771982369601</v>
      </c>
      <c r="G31483" s="199">
        <v>0.95414447708939298</v>
      </c>
      <c r="H31483" s="199">
        <v>0.34001051501359902</v>
      </c>
      <c r="I31483" s="199" t="s">
        <v>1469</v>
      </c>
    </row>
    <row r="31484" spans="1:9" x14ac:dyDescent="0.25">
      <c r="A31484" s="199">
        <v>31481</v>
      </c>
      <c r="B31484" s="199" t="s">
        <v>5422</v>
      </c>
      <c r="C31484" s="199" t="s">
        <v>5421</v>
      </c>
      <c r="D31484" s="199">
        <v>237.93239739852299</v>
      </c>
      <c r="E31484" s="199">
        <v>-0.29272169615166899</v>
      </c>
      <c r="F31484" s="199">
        <v>0.34436964300823503</v>
      </c>
      <c r="G31484" s="199">
        <v>-0.85002177774615595</v>
      </c>
      <c r="H31484" s="199">
        <v>0.39531297858887898</v>
      </c>
      <c r="I31484" s="199">
        <v>0.77949674470350405</v>
      </c>
    </row>
    <row r="31485" spans="1:9" x14ac:dyDescent="0.25">
      <c r="A31485" s="199">
        <v>31482</v>
      </c>
      <c r="B31485" s="199" t="s">
        <v>5420</v>
      </c>
      <c r="C31485" s="199" t="s">
        <v>5419</v>
      </c>
      <c r="D31485" s="199">
        <v>1.3490933735648301</v>
      </c>
      <c r="E31485" s="199">
        <v>-0.30940301291515898</v>
      </c>
      <c r="F31485" s="199">
        <v>0.93824462711757906</v>
      </c>
      <c r="G31485" s="199">
        <v>-0.32976795600278502</v>
      </c>
      <c r="H31485" s="199">
        <v>0.74157530158856699</v>
      </c>
      <c r="I31485" s="199" t="s">
        <v>1469</v>
      </c>
    </row>
    <row r="31486" spans="1:9" x14ac:dyDescent="0.25">
      <c r="A31486" s="199">
        <v>31483</v>
      </c>
      <c r="B31486" s="199" t="s">
        <v>5418</v>
      </c>
      <c r="C31486" s="199" t="s">
        <v>5417</v>
      </c>
      <c r="D31486" s="199">
        <v>40.644986726313</v>
      </c>
      <c r="E31486" s="199">
        <v>-0.37897822004014903</v>
      </c>
      <c r="F31486" s="199">
        <v>0.37380275515635702</v>
      </c>
      <c r="G31486" s="199">
        <v>-1.0138454433853199</v>
      </c>
      <c r="H31486" s="199">
        <v>0.310656507343822</v>
      </c>
      <c r="I31486" s="199">
        <v>0.72829842769170505</v>
      </c>
    </row>
    <row r="31487" spans="1:9" x14ac:dyDescent="0.25">
      <c r="A31487" s="199">
        <v>31484</v>
      </c>
      <c r="B31487" s="199" t="s">
        <v>5416</v>
      </c>
      <c r="C31487" s="199" t="s">
        <v>5415</v>
      </c>
      <c r="D31487" s="199">
        <v>157.43502485563201</v>
      </c>
      <c r="E31487" s="199">
        <v>-0.330103745907462</v>
      </c>
      <c r="F31487" s="199">
        <v>0.32590446357380298</v>
      </c>
      <c r="G31487" s="199">
        <v>-1.0128850101886</v>
      </c>
      <c r="H31487" s="199">
        <v>0.31111508907621899</v>
      </c>
      <c r="I31487" s="199">
        <v>0.72869601330584499</v>
      </c>
    </row>
    <row r="31488" spans="1:9" x14ac:dyDescent="0.25">
      <c r="A31488" s="199">
        <v>31485</v>
      </c>
      <c r="B31488" s="199" t="s">
        <v>5414</v>
      </c>
      <c r="C31488" s="199" t="s">
        <v>5413</v>
      </c>
      <c r="D31488" s="199">
        <v>1.3195460777322801</v>
      </c>
      <c r="E31488" s="199">
        <v>0.35799734769164898</v>
      </c>
      <c r="F31488" s="199">
        <v>1.0586771163220701</v>
      </c>
      <c r="G31488" s="199">
        <v>0.33815536594893197</v>
      </c>
      <c r="H31488" s="199">
        <v>0.73524610939066803</v>
      </c>
      <c r="I31488" s="199" t="s">
        <v>1469</v>
      </c>
    </row>
    <row r="31489" spans="1:9" x14ac:dyDescent="0.25">
      <c r="A31489" s="199">
        <v>31486</v>
      </c>
      <c r="B31489" s="199" t="s">
        <v>5412</v>
      </c>
      <c r="C31489" s="199" t="s">
        <v>5411</v>
      </c>
      <c r="D31489" s="199">
        <v>0.51701955752554096</v>
      </c>
      <c r="E31489" s="199">
        <v>-0.36715195974892401</v>
      </c>
      <c r="F31489" s="199">
        <v>0.79824855951360296</v>
      </c>
      <c r="G31489" s="199">
        <v>-0.459946911739673</v>
      </c>
      <c r="H31489" s="199">
        <v>0.64555432668836199</v>
      </c>
      <c r="I31489" s="199" t="s">
        <v>1469</v>
      </c>
    </row>
    <row r="31490" spans="1:9" x14ac:dyDescent="0.25">
      <c r="A31490" s="199">
        <v>31487</v>
      </c>
      <c r="B31490" s="199" t="s">
        <v>5410</v>
      </c>
      <c r="C31490" s="199" t="s">
        <v>5409</v>
      </c>
      <c r="D31490" s="199">
        <v>1.8254237118074099</v>
      </c>
      <c r="E31490" s="199">
        <v>0.42920486102550398</v>
      </c>
      <c r="F31490" s="199">
        <v>0.78313410128624406</v>
      </c>
      <c r="G31490" s="199">
        <v>0.54806049222038</v>
      </c>
      <c r="H31490" s="199">
        <v>0.58365036707066897</v>
      </c>
      <c r="I31490" s="199" t="s">
        <v>1469</v>
      </c>
    </row>
    <row r="31491" spans="1:9" x14ac:dyDescent="0.25">
      <c r="A31491" s="199">
        <v>31488</v>
      </c>
      <c r="B31491" s="199" t="s">
        <v>5408</v>
      </c>
      <c r="C31491" s="199" t="s">
        <v>5407</v>
      </c>
      <c r="D31491" s="199">
        <v>10.0565545187805</v>
      </c>
      <c r="E31491" s="199">
        <v>-0.84034940613361797</v>
      </c>
      <c r="F31491" s="199">
        <v>0.42189737186283199</v>
      </c>
      <c r="G31491" s="199">
        <v>-1.99183370691115</v>
      </c>
      <c r="H31491" s="199">
        <v>4.6389306589068903E-2</v>
      </c>
      <c r="I31491" s="199">
        <v>0.39606101279400602</v>
      </c>
    </row>
    <row r="31492" spans="1:9" x14ac:dyDescent="0.25">
      <c r="A31492" s="199">
        <v>31489</v>
      </c>
      <c r="B31492" s="199" t="s">
        <v>5406</v>
      </c>
      <c r="C31492" s="199" t="s">
        <v>5405</v>
      </c>
      <c r="D31492" s="199">
        <v>241.83150624443601</v>
      </c>
      <c r="E31492" s="199">
        <v>-0.74461687529087295</v>
      </c>
      <c r="F31492" s="199">
        <v>0.37415586887845498</v>
      </c>
      <c r="G31492" s="199">
        <v>-1.9901248041969399</v>
      </c>
      <c r="H31492" s="199">
        <v>4.6577189051208501E-2</v>
      </c>
      <c r="I31492" s="199">
        <v>0.39633473137439401</v>
      </c>
    </row>
    <row r="31493" spans="1:9" x14ac:dyDescent="0.25">
      <c r="A31493" s="199">
        <v>31490</v>
      </c>
      <c r="B31493" s="199" t="s">
        <v>5404</v>
      </c>
      <c r="C31493" s="199" t="s">
        <v>5403</v>
      </c>
      <c r="D31493" s="199">
        <v>210.16845060925101</v>
      </c>
      <c r="E31493" s="199">
        <v>-0.12849352171256201</v>
      </c>
      <c r="F31493" s="199">
        <v>0.162577840804496</v>
      </c>
      <c r="G31493" s="199">
        <v>-0.79035077029395695</v>
      </c>
      <c r="H31493" s="199">
        <v>0.42932294420887701</v>
      </c>
      <c r="I31493" s="199">
        <v>0.79643300042038501</v>
      </c>
    </row>
    <row r="31494" spans="1:9" x14ac:dyDescent="0.25">
      <c r="A31494" s="199">
        <v>31491</v>
      </c>
      <c r="B31494" s="199" t="s">
        <v>5402</v>
      </c>
      <c r="C31494" s="199" t="s">
        <v>5401</v>
      </c>
      <c r="D31494" s="199">
        <v>439.758342372735</v>
      </c>
      <c r="E31494" s="199">
        <v>-6.3576536545565604E-3</v>
      </c>
      <c r="F31494" s="199">
        <v>0.198720602135977</v>
      </c>
      <c r="G31494" s="199">
        <v>-3.1992926683093802E-2</v>
      </c>
      <c r="H31494" s="199">
        <v>0.97447769170078502</v>
      </c>
      <c r="I31494" s="199">
        <v>0.99436437468439098</v>
      </c>
    </row>
    <row r="31495" spans="1:9" x14ac:dyDescent="0.25">
      <c r="A31495" s="199">
        <v>31492</v>
      </c>
      <c r="B31495" s="199" t="s">
        <v>5400</v>
      </c>
      <c r="C31495" s="199" t="s">
        <v>5399</v>
      </c>
      <c r="D31495" s="199">
        <v>1.0013052988911499</v>
      </c>
      <c r="E31495" s="199">
        <v>-0.33551215240353199</v>
      </c>
      <c r="F31495" s="199">
        <v>0.73207922808998505</v>
      </c>
      <c r="G31495" s="199">
        <v>-0.45830033079738097</v>
      </c>
      <c r="H31495" s="199">
        <v>0.64673668650993998</v>
      </c>
      <c r="I31495" s="199" t="s">
        <v>1469</v>
      </c>
    </row>
    <row r="31496" spans="1:9" x14ac:dyDescent="0.25">
      <c r="A31496" s="199">
        <v>31493</v>
      </c>
      <c r="B31496" s="199" t="s">
        <v>5398</v>
      </c>
      <c r="C31496" s="199" t="s">
        <v>5397</v>
      </c>
      <c r="D31496" s="199">
        <v>0.49092192931845902</v>
      </c>
      <c r="E31496" s="199">
        <v>0.56465582278037296</v>
      </c>
      <c r="F31496" s="199">
        <v>0.83007860190886595</v>
      </c>
      <c r="G31496" s="199">
        <v>0.68024380038454002</v>
      </c>
      <c r="H31496" s="199">
        <v>0.49635010275881403</v>
      </c>
      <c r="I31496" s="199" t="s">
        <v>1469</v>
      </c>
    </row>
    <row r="31497" spans="1:9" x14ac:dyDescent="0.25">
      <c r="A31497" s="199">
        <v>31494</v>
      </c>
      <c r="B31497" s="199" t="s">
        <v>5396</v>
      </c>
      <c r="C31497" s="199" t="s">
        <v>5395</v>
      </c>
      <c r="D31497" s="199">
        <v>0.60772839886980701</v>
      </c>
      <c r="E31497" s="199">
        <v>0.71846968818506496</v>
      </c>
      <c r="F31497" s="199">
        <v>0.84717620375619995</v>
      </c>
      <c r="G31497" s="199">
        <v>0.848075860723569</v>
      </c>
      <c r="H31497" s="199">
        <v>0.39639572414566199</v>
      </c>
      <c r="I31497" s="199" t="s">
        <v>1469</v>
      </c>
    </row>
    <row r="31498" spans="1:9" x14ac:dyDescent="0.25">
      <c r="A31498" s="199">
        <v>31495</v>
      </c>
      <c r="B31498" s="199" t="s">
        <v>5394</v>
      </c>
      <c r="C31498" s="199" t="s">
        <v>5393</v>
      </c>
      <c r="D31498" s="199">
        <v>0.60154526303592704</v>
      </c>
      <c r="E31498" s="199">
        <v>-1.9100870410509401</v>
      </c>
      <c r="F31498" s="199">
        <v>1.48002910906739</v>
      </c>
      <c r="G31498" s="199">
        <v>-1.29057396867994</v>
      </c>
      <c r="H31498" s="199">
        <v>0.19685144736419599</v>
      </c>
      <c r="I31498" s="199" t="s">
        <v>1469</v>
      </c>
    </row>
    <row r="31499" spans="1:9" x14ac:dyDescent="0.25">
      <c r="A31499" s="199">
        <v>31496</v>
      </c>
      <c r="B31499" s="199" t="s">
        <v>5392</v>
      </c>
      <c r="C31499" s="199" t="s">
        <v>5391</v>
      </c>
      <c r="D31499" s="199">
        <v>0.446029698149567</v>
      </c>
      <c r="E31499" s="199">
        <v>-0.31563101765011597</v>
      </c>
      <c r="F31499" s="199">
        <v>1.2223163903949601</v>
      </c>
      <c r="G31499" s="199">
        <v>-0.25822366461774099</v>
      </c>
      <c r="H31499" s="199">
        <v>0.79623429536736101</v>
      </c>
      <c r="I31499" s="199" t="s">
        <v>1469</v>
      </c>
    </row>
    <row r="31500" spans="1:9" x14ac:dyDescent="0.25">
      <c r="A31500" s="199">
        <v>31497</v>
      </c>
      <c r="B31500" s="199" t="s">
        <v>5390</v>
      </c>
      <c r="C31500" s="199" t="s">
        <v>5389</v>
      </c>
      <c r="D31500" s="199">
        <v>1335.8412024252</v>
      </c>
      <c r="E31500" s="199">
        <v>-7.6184580538042806E-2</v>
      </c>
      <c r="F31500" s="199">
        <v>0.14822505027069999</v>
      </c>
      <c r="G31500" s="199">
        <v>-0.51397911755744696</v>
      </c>
      <c r="H31500" s="199">
        <v>0.60726659071383504</v>
      </c>
      <c r="I31500" s="199">
        <v>0.87635940484171104</v>
      </c>
    </row>
    <row r="31501" spans="1:9" x14ac:dyDescent="0.25">
      <c r="A31501" s="199">
        <v>31498</v>
      </c>
      <c r="B31501" s="199" t="s">
        <v>5388</v>
      </c>
      <c r="C31501" s="199" t="s">
        <v>5387</v>
      </c>
      <c r="D31501" s="199">
        <v>498.88163071258901</v>
      </c>
      <c r="E31501" s="199">
        <v>-0.17039893903849701</v>
      </c>
      <c r="F31501" s="199">
        <v>0.16107593121428701</v>
      </c>
      <c r="G31501" s="199">
        <v>-1.0578795835847601</v>
      </c>
      <c r="H31501" s="199">
        <v>0.29011034420731202</v>
      </c>
      <c r="I31501" s="199">
        <v>0.71242739017333201</v>
      </c>
    </row>
    <row r="31502" spans="1:9" x14ac:dyDescent="0.25">
      <c r="A31502" s="199">
        <v>31499</v>
      </c>
      <c r="B31502" s="199" t="s">
        <v>5386</v>
      </c>
      <c r="C31502" s="199" t="s">
        <v>5385</v>
      </c>
      <c r="D31502" s="199">
        <v>75.0944669668378</v>
      </c>
      <c r="E31502" s="199">
        <v>-1.1640735507740101</v>
      </c>
      <c r="F31502" s="199">
        <v>0.69806459421599898</v>
      </c>
      <c r="G31502" s="199">
        <v>-1.66757282982013</v>
      </c>
      <c r="H31502" s="199">
        <v>9.5400555605906601E-2</v>
      </c>
      <c r="I31502" s="199">
        <v>0.50407836428720898</v>
      </c>
    </row>
    <row r="31503" spans="1:9" x14ac:dyDescent="0.25">
      <c r="A31503" s="199">
        <v>31500</v>
      </c>
      <c r="B31503" s="199" t="s">
        <v>5384</v>
      </c>
      <c r="C31503" s="199" t="s">
        <v>5383</v>
      </c>
      <c r="D31503" s="199">
        <v>22.019668147135601</v>
      </c>
      <c r="E31503" s="199">
        <v>-0.42870171830918202</v>
      </c>
      <c r="F31503" s="199">
        <v>0.28070707681359103</v>
      </c>
      <c r="G31503" s="199">
        <v>-1.52722091361405</v>
      </c>
      <c r="H31503" s="199">
        <v>0.12670608754700299</v>
      </c>
      <c r="I31503" s="199">
        <v>0.55497266345587304</v>
      </c>
    </row>
    <row r="31504" spans="1:9" x14ac:dyDescent="0.25">
      <c r="A31504" s="199">
        <v>31501</v>
      </c>
      <c r="B31504" s="199" t="s">
        <v>5382</v>
      </c>
      <c r="C31504" s="199" t="s">
        <v>5381</v>
      </c>
      <c r="D31504" s="199">
        <v>231.94054227529199</v>
      </c>
      <c r="E31504" s="199">
        <v>-4.3662878402792503E-2</v>
      </c>
      <c r="F31504" s="199">
        <v>0.19846251460740499</v>
      </c>
      <c r="G31504" s="199">
        <v>-0.22000566952991399</v>
      </c>
      <c r="H31504" s="199">
        <v>0.82586673923380605</v>
      </c>
      <c r="I31504" s="199">
        <v>0.95244775552989702</v>
      </c>
    </row>
    <row r="31505" spans="1:9" x14ac:dyDescent="0.25">
      <c r="A31505" s="199">
        <v>31502</v>
      </c>
      <c r="B31505" s="199" t="s">
        <v>5380</v>
      </c>
      <c r="C31505" s="199" t="s">
        <v>5379</v>
      </c>
      <c r="D31505" s="199">
        <v>123.82820096095899</v>
      </c>
      <c r="E31505" s="199">
        <v>-1.3024413854402299</v>
      </c>
      <c r="F31505" s="199">
        <v>0.445795242015676</v>
      </c>
      <c r="G31505" s="199">
        <v>-2.9216134733766999</v>
      </c>
      <c r="H31505" s="199">
        <v>3.4822340087938002E-3</v>
      </c>
      <c r="I31505" s="199">
        <v>0.17124055917801201</v>
      </c>
    </row>
    <row r="31506" spans="1:9" x14ac:dyDescent="0.25">
      <c r="A31506" s="199">
        <v>31503</v>
      </c>
      <c r="B31506" s="199" t="s">
        <v>5378</v>
      </c>
      <c r="C31506" s="199" t="s">
        <v>5377</v>
      </c>
      <c r="D31506" s="199">
        <v>325.33510246328899</v>
      </c>
      <c r="E31506" s="199">
        <v>-0.18050603948816801</v>
      </c>
      <c r="F31506" s="199">
        <v>0.53761776157347896</v>
      </c>
      <c r="G31506" s="199">
        <v>-0.33575162948461701</v>
      </c>
      <c r="H31506" s="199">
        <v>0.73705816879506003</v>
      </c>
      <c r="I31506" s="199">
        <v>0.92445966501612298</v>
      </c>
    </row>
    <row r="31507" spans="1:9" x14ac:dyDescent="0.25">
      <c r="A31507" s="199">
        <v>31504</v>
      </c>
      <c r="B31507" s="199" t="s">
        <v>5376</v>
      </c>
      <c r="C31507" s="199" t="s">
        <v>5375</v>
      </c>
      <c r="D31507" s="199">
        <v>3.1555886011439702E-2</v>
      </c>
      <c r="E31507" s="199">
        <v>-0.25250656550965001</v>
      </c>
      <c r="F31507" s="199">
        <v>2.98133289711385</v>
      </c>
      <c r="G31507" s="199">
        <v>-8.4695863972149898E-2</v>
      </c>
      <c r="H31507" s="199">
        <v>0.932503184225977</v>
      </c>
      <c r="I31507" s="199" t="s">
        <v>1469</v>
      </c>
    </row>
    <row r="31508" spans="1:9" x14ac:dyDescent="0.25">
      <c r="A31508" s="199">
        <v>31505</v>
      </c>
      <c r="B31508" s="199" t="s">
        <v>5374</v>
      </c>
      <c r="C31508" s="199" t="s">
        <v>5373</v>
      </c>
      <c r="D31508" s="199">
        <v>8.9216729872232907</v>
      </c>
      <c r="E31508" s="199">
        <v>-1.8444965430151301</v>
      </c>
      <c r="F31508" s="199">
        <v>1.4216863818922301</v>
      </c>
      <c r="G31508" s="199">
        <v>-1.29740044394331</v>
      </c>
      <c r="H31508" s="199">
        <v>0.19449343985822201</v>
      </c>
      <c r="I31508" s="199">
        <v>0.63261022924139199</v>
      </c>
    </row>
    <row r="31509" spans="1:9" x14ac:dyDescent="0.25">
      <c r="A31509" s="199">
        <v>31506</v>
      </c>
      <c r="B31509" s="199" t="s">
        <v>5372</v>
      </c>
      <c r="C31509" s="199" t="s">
        <v>5371</v>
      </c>
      <c r="D31509" s="199">
        <v>0.45426808919915601</v>
      </c>
      <c r="E31509" s="199">
        <v>-0.37701186739756598</v>
      </c>
      <c r="F31509" s="199">
        <v>1.3333984696999399</v>
      </c>
      <c r="G31509" s="199">
        <v>-0.28274508780740298</v>
      </c>
      <c r="H31509" s="199">
        <v>0.77737225080074401</v>
      </c>
      <c r="I31509" s="199" t="s">
        <v>1469</v>
      </c>
    </row>
    <row r="31510" spans="1:9" x14ac:dyDescent="0.25">
      <c r="A31510" s="199">
        <v>31507</v>
      </c>
      <c r="B31510" s="199" t="s">
        <v>5370</v>
      </c>
      <c r="C31510" s="199" t="s">
        <v>5369</v>
      </c>
      <c r="D31510" s="199">
        <v>0.42514455849558003</v>
      </c>
      <c r="E31510" s="199">
        <v>2.1607521104579699</v>
      </c>
      <c r="F31510" s="199">
        <v>2.9615314073976799</v>
      </c>
      <c r="G31510" s="199">
        <v>0.72960634658831403</v>
      </c>
      <c r="H31510" s="199">
        <v>0.46563084171770502</v>
      </c>
      <c r="I31510" s="199" t="s">
        <v>1469</v>
      </c>
    </row>
    <row r="31511" spans="1:9" x14ac:dyDescent="0.25">
      <c r="A31511" s="199">
        <v>31508</v>
      </c>
      <c r="B31511" s="199" t="s">
        <v>5368</v>
      </c>
      <c r="C31511" s="199" t="s">
        <v>5367</v>
      </c>
      <c r="D31511" s="199">
        <v>0.74426718000768499</v>
      </c>
      <c r="E31511" s="199">
        <v>-1.3389145704957499</v>
      </c>
      <c r="F31511" s="199">
        <v>1.44421249708229</v>
      </c>
      <c r="G31511" s="199">
        <v>-0.92708972758560704</v>
      </c>
      <c r="H31511" s="199">
        <v>0.35387994917986798</v>
      </c>
      <c r="I31511" s="199" t="s">
        <v>1469</v>
      </c>
    </row>
    <row r="31512" spans="1:9" x14ac:dyDescent="0.25">
      <c r="A31512" s="199">
        <v>31509</v>
      </c>
      <c r="B31512" s="199" t="s">
        <v>5366</v>
      </c>
      <c r="C31512" s="199" t="s">
        <v>5365</v>
      </c>
      <c r="D31512" s="199">
        <v>36.502245013191597</v>
      </c>
      <c r="E31512" s="199">
        <v>-0.97689690919207905</v>
      </c>
      <c r="F31512" s="199">
        <v>0.49967020499277798</v>
      </c>
      <c r="G31512" s="199">
        <v>-1.95508337185364</v>
      </c>
      <c r="H31512" s="199">
        <v>5.0573230568545499E-2</v>
      </c>
      <c r="I31512" s="199">
        <v>0.40812695398184201</v>
      </c>
    </row>
    <row r="31513" spans="1:9" x14ac:dyDescent="0.25">
      <c r="A31513" s="199">
        <v>31510</v>
      </c>
      <c r="B31513" s="199" t="s">
        <v>5364</v>
      </c>
      <c r="C31513" s="199" t="s">
        <v>5363</v>
      </c>
      <c r="D31513" s="199">
        <v>15.101621281485</v>
      </c>
      <c r="E31513" s="199">
        <v>0.87662228938833298</v>
      </c>
      <c r="F31513" s="199">
        <v>0.69407625597032896</v>
      </c>
      <c r="G31513" s="199">
        <v>1.2630057314996299</v>
      </c>
      <c r="H31513" s="199">
        <v>0.20658711993915699</v>
      </c>
      <c r="I31513" s="199">
        <v>0.64430406450980704</v>
      </c>
    </row>
    <row r="31514" spans="1:9" x14ac:dyDescent="0.25">
      <c r="A31514" s="199">
        <v>31511</v>
      </c>
      <c r="B31514" s="199" t="s">
        <v>5362</v>
      </c>
      <c r="C31514" s="199" t="s">
        <v>5361</v>
      </c>
      <c r="D31514" s="199">
        <v>0.23452971358847699</v>
      </c>
      <c r="E31514" s="199">
        <v>0.41057919149963701</v>
      </c>
      <c r="F31514" s="199">
        <v>1.52138123941519</v>
      </c>
      <c r="G31514" s="199">
        <v>0.26987265312766701</v>
      </c>
      <c r="H31514" s="199">
        <v>0.78725822646161803</v>
      </c>
      <c r="I31514" s="199" t="s">
        <v>1469</v>
      </c>
    </row>
    <row r="31515" spans="1:9" x14ac:dyDescent="0.25">
      <c r="A31515" s="199">
        <v>31512</v>
      </c>
      <c r="B31515" s="199" t="s">
        <v>5360</v>
      </c>
      <c r="C31515" s="199" t="s">
        <v>5359</v>
      </c>
      <c r="D31515" s="199">
        <v>0.29319983612412698</v>
      </c>
      <c r="E31515" s="199">
        <v>-2.8335459129227501E-2</v>
      </c>
      <c r="F31515" s="199">
        <v>1.9228650413963999</v>
      </c>
      <c r="G31515" s="199">
        <v>-1.47360623440583E-2</v>
      </c>
      <c r="H31515" s="199">
        <v>0.98824274888770502</v>
      </c>
      <c r="I31515" s="199" t="s">
        <v>1469</v>
      </c>
    </row>
    <row r="31516" spans="1:9" x14ac:dyDescent="0.25">
      <c r="A31516" s="199">
        <v>31513</v>
      </c>
      <c r="B31516" s="199" t="s">
        <v>5358</v>
      </c>
      <c r="C31516" s="199" t="s">
        <v>5357</v>
      </c>
      <c r="D31516" s="199">
        <v>710.17361802732705</v>
      </c>
      <c r="E31516" s="199">
        <v>0.27749252297108401</v>
      </c>
      <c r="F31516" s="199">
        <v>0.57786404841063099</v>
      </c>
      <c r="G31516" s="199">
        <v>0.48020381910642301</v>
      </c>
      <c r="H31516" s="199">
        <v>0.63108247147810304</v>
      </c>
      <c r="I31516" s="199">
        <v>0.88522895878939201</v>
      </c>
    </row>
    <row r="31517" spans="1:9" x14ac:dyDescent="0.25">
      <c r="A31517" s="199">
        <v>31514</v>
      </c>
      <c r="B31517" s="199" t="s">
        <v>5356</v>
      </c>
      <c r="C31517" s="199" t="s">
        <v>5355</v>
      </c>
      <c r="D31517" s="199">
        <v>2.2791852796416099</v>
      </c>
      <c r="E31517" s="199">
        <v>0.306538478615415</v>
      </c>
      <c r="F31517" s="199">
        <v>0.73429345250621303</v>
      </c>
      <c r="G31517" s="199">
        <v>0.417460454766647</v>
      </c>
      <c r="H31517" s="199">
        <v>0.67634164359865601</v>
      </c>
      <c r="I31517" s="199" t="s">
        <v>1469</v>
      </c>
    </row>
    <row r="31518" spans="1:9" x14ac:dyDescent="0.25">
      <c r="A31518" s="199">
        <v>31515</v>
      </c>
      <c r="B31518" s="199" t="s">
        <v>5354</v>
      </c>
      <c r="C31518" s="199" t="s">
        <v>5353</v>
      </c>
      <c r="D31518" s="199">
        <v>0.72694217942912098</v>
      </c>
      <c r="E31518" s="199">
        <v>1.05763763764616</v>
      </c>
      <c r="F31518" s="199">
        <v>1.1156415600181899</v>
      </c>
      <c r="G31518" s="199">
        <v>0.94800846037764197</v>
      </c>
      <c r="H31518" s="199">
        <v>0.34312514717966902</v>
      </c>
      <c r="I31518" s="199" t="s">
        <v>1469</v>
      </c>
    </row>
    <row r="31519" spans="1:9" x14ac:dyDescent="0.25">
      <c r="A31519" s="199">
        <v>31516</v>
      </c>
      <c r="B31519" s="199" t="s">
        <v>5352</v>
      </c>
      <c r="C31519" s="199" t="s">
        <v>5351</v>
      </c>
      <c r="D31519" s="199">
        <v>77.448665326743907</v>
      </c>
      <c r="E31519" s="199">
        <v>1.25744924245776E-2</v>
      </c>
      <c r="F31519" s="199">
        <v>0.24929593703345801</v>
      </c>
      <c r="G31519" s="199">
        <v>5.0440021502997999E-2</v>
      </c>
      <c r="H31519" s="199">
        <v>0.95977174441197499</v>
      </c>
      <c r="I31519" s="199">
        <v>0.98981618760066203</v>
      </c>
    </row>
    <row r="31520" spans="1:9" x14ac:dyDescent="0.25">
      <c r="A31520" s="199">
        <v>31517</v>
      </c>
      <c r="B31520" s="199" t="s">
        <v>5350</v>
      </c>
      <c r="C31520" s="199" t="s">
        <v>5349</v>
      </c>
      <c r="D31520" s="199">
        <v>0.42508615752532097</v>
      </c>
      <c r="E31520" s="199">
        <v>0.32370746022027602</v>
      </c>
      <c r="F31520" s="199">
        <v>1.63673107808583</v>
      </c>
      <c r="G31520" s="199">
        <v>0.197776815357386</v>
      </c>
      <c r="H31520" s="199">
        <v>0.84321968651964496</v>
      </c>
      <c r="I31520" s="199" t="s">
        <v>1469</v>
      </c>
    </row>
    <row r="31521" spans="1:9" x14ac:dyDescent="0.25">
      <c r="A31521" s="199">
        <v>31518</v>
      </c>
      <c r="B31521" s="199" t="s">
        <v>5348</v>
      </c>
      <c r="C31521" s="199" t="s">
        <v>5347</v>
      </c>
      <c r="D31521" s="199">
        <v>136.187828632568</v>
      </c>
      <c r="E31521" s="199">
        <v>0.45487102454420802</v>
      </c>
      <c r="F31521" s="199">
        <v>0.26663665873103898</v>
      </c>
      <c r="G31521" s="199">
        <v>1.7059583131179501</v>
      </c>
      <c r="H31521" s="199">
        <v>8.8015841379968401E-2</v>
      </c>
      <c r="I31521" s="199">
        <v>0.48993046076687902</v>
      </c>
    </row>
    <row r="31522" spans="1:9" x14ac:dyDescent="0.25">
      <c r="A31522" s="199">
        <v>31519</v>
      </c>
      <c r="B31522" s="199" t="s">
        <v>5346</v>
      </c>
      <c r="C31522" s="199" t="s">
        <v>5345</v>
      </c>
      <c r="D31522" s="199">
        <v>7.8054073492340601</v>
      </c>
      <c r="E31522" s="199">
        <v>0.22531740349207399</v>
      </c>
      <c r="F31522" s="199">
        <v>0.77772380303792499</v>
      </c>
      <c r="G31522" s="199">
        <v>0.28971390950353498</v>
      </c>
      <c r="H31522" s="199">
        <v>0.77203511424567295</v>
      </c>
      <c r="I31522" s="199">
        <v>0.93575243529747898</v>
      </c>
    </row>
    <row r="31523" spans="1:9" x14ac:dyDescent="0.25">
      <c r="A31523" s="199">
        <v>31520</v>
      </c>
      <c r="B31523" s="199" t="s">
        <v>5344</v>
      </c>
      <c r="C31523" s="199" t="s">
        <v>5343</v>
      </c>
      <c r="D31523" s="199">
        <v>0.38566632762401498</v>
      </c>
      <c r="E31523" s="199">
        <v>-0.92864286477879698</v>
      </c>
      <c r="F31523" s="199">
        <v>0.97647557656398898</v>
      </c>
      <c r="G31523" s="199">
        <v>-0.95101494299170797</v>
      </c>
      <c r="H31523" s="199">
        <v>0.34159679033102602</v>
      </c>
      <c r="I31523" s="199" t="s">
        <v>1469</v>
      </c>
    </row>
    <row r="31524" spans="1:9" x14ac:dyDescent="0.25">
      <c r="A31524" s="199">
        <v>31521</v>
      </c>
      <c r="B31524" s="199" t="s">
        <v>5342</v>
      </c>
      <c r="C31524" s="199" t="s">
        <v>5341</v>
      </c>
      <c r="D31524" s="199">
        <v>21.755290323675599</v>
      </c>
      <c r="E31524" s="199">
        <v>3.75172903110935E-2</v>
      </c>
      <c r="F31524" s="199">
        <v>0.366807514966971</v>
      </c>
      <c r="G31524" s="199">
        <v>0.102280593445507</v>
      </c>
      <c r="H31524" s="199">
        <v>0.91853395870281596</v>
      </c>
      <c r="I31524" s="199">
        <v>0.98016457660443002</v>
      </c>
    </row>
    <row r="31525" spans="1:9" x14ac:dyDescent="0.25">
      <c r="A31525" s="199">
        <v>31522</v>
      </c>
      <c r="B31525" s="199" t="s">
        <v>5340</v>
      </c>
      <c r="C31525" s="199" t="s">
        <v>5339</v>
      </c>
      <c r="D31525" s="199">
        <v>5.1676468501863102</v>
      </c>
      <c r="E31525" s="199">
        <v>1.6274608697983699</v>
      </c>
      <c r="F31525" s="199">
        <v>0.77324445931631802</v>
      </c>
      <c r="G31525" s="199">
        <v>2.1047171437055301</v>
      </c>
      <c r="H31525" s="199">
        <v>3.5315937264522902E-2</v>
      </c>
      <c r="I31525" s="199">
        <v>0.36682224715225897</v>
      </c>
    </row>
    <row r="31526" spans="1:9" x14ac:dyDescent="0.25">
      <c r="A31526" s="199">
        <v>31523</v>
      </c>
      <c r="B31526" s="199" t="s">
        <v>5338</v>
      </c>
      <c r="C31526" s="199" t="s">
        <v>5337</v>
      </c>
      <c r="D31526" s="199">
        <v>43.596643563144802</v>
      </c>
      <c r="E31526" s="199">
        <v>3.9726205442487297E-2</v>
      </c>
      <c r="F31526" s="199">
        <v>0.37340221192227002</v>
      </c>
      <c r="G31526" s="199">
        <v>0.106389850338532</v>
      </c>
      <c r="H31526" s="199">
        <v>0.91527304563044398</v>
      </c>
      <c r="I31526" s="199">
        <v>0.97984596198862095</v>
      </c>
    </row>
    <row r="31527" spans="1:9" x14ac:dyDescent="0.25">
      <c r="A31527" s="199">
        <v>31524</v>
      </c>
      <c r="B31527" s="199" t="s">
        <v>5336</v>
      </c>
      <c r="C31527" s="199" t="s">
        <v>5335</v>
      </c>
      <c r="D31527" s="199">
        <v>1407.1116962598901</v>
      </c>
      <c r="E31527" s="199">
        <v>-0.27459877558024698</v>
      </c>
      <c r="F31527" s="199">
        <v>0.21764171907198901</v>
      </c>
      <c r="G31527" s="199">
        <v>-1.26170100452762</v>
      </c>
      <c r="H31527" s="199">
        <v>0.207056395317887</v>
      </c>
      <c r="I31527" s="199">
        <v>0.64479613525147805</v>
      </c>
    </row>
    <row r="31528" spans="1:9" x14ac:dyDescent="0.25">
      <c r="A31528" s="199">
        <v>31525</v>
      </c>
      <c r="B31528" s="199" t="s">
        <v>5334</v>
      </c>
      <c r="C31528" s="199" t="s">
        <v>5333</v>
      </c>
      <c r="D31528" s="199">
        <v>19.460506571242899</v>
      </c>
      <c r="E31528" s="199">
        <v>0.107283813752278</v>
      </c>
      <c r="F31528" s="199">
        <v>0.62481418714209302</v>
      </c>
      <c r="G31528" s="199">
        <v>0.17170515004308001</v>
      </c>
      <c r="H31528" s="199">
        <v>0.86366933680213998</v>
      </c>
      <c r="I31528" s="199">
        <v>0.96434634966144905</v>
      </c>
    </row>
    <row r="31529" spans="1:9" x14ac:dyDescent="0.25">
      <c r="A31529" s="199">
        <v>31526</v>
      </c>
      <c r="B31529" s="199" t="s">
        <v>5332</v>
      </c>
      <c r="C31529" s="199" t="s">
        <v>5331</v>
      </c>
      <c r="D31529" s="199">
        <v>1.3384900282391201</v>
      </c>
      <c r="E31529" s="199">
        <v>-1.0525278293413101</v>
      </c>
      <c r="F31529" s="199">
        <v>1.26562162720285</v>
      </c>
      <c r="G31529" s="199">
        <v>-0.83162914311720504</v>
      </c>
      <c r="H31529" s="199">
        <v>0.40561830699338802</v>
      </c>
      <c r="I31529" s="199" t="s">
        <v>1469</v>
      </c>
    </row>
    <row r="31530" spans="1:9" x14ac:dyDescent="0.25">
      <c r="A31530" s="199">
        <v>31527</v>
      </c>
      <c r="B31530" s="199" t="s">
        <v>5330</v>
      </c>
      <c r="C31530" s="199" t="s">
        <v>5329</v>
      </c>
      <c r="D31530" s="199">
        <v>16.649088013102901</v>
      </c>
      <c r="E31530" s="199">
        <v>-0.47863133444272998</v>
      </c>
      <c r="F31530" s="199">
        <v>0.53403941338999195</v>
      </c>
      <c r="G31530" s="199">
        <v>-0.89624721030318599</v>
      </c>
      <c r="H31530" s="199">
        <v>0.37012074641658099</v>
      </c>
      <c r="I31530" s="199">
        <v>0.76454241444733195</v>
      </c>
    </row>
    <row r="31531" spans="1:9" x14ac:dyDescent="0.25">
      <c r="A31531" s="199">
        <v>31528</v>
      </c>
      <c r="B31531" s="199" t="s">
        <v>5328</v>
      </c>
      <c r="C31531" s="199" t="s">
        <v>5327</v>
      </c>
      <c r="D31531" s="199">
        <v>127.196307260021</v>
      </c>
      <c r="E31531" s="199">
        <v>0.91359617341728705</v>
      </c>
      <c r="F31531" s="199">
        <v>0.58975657494151001</v>
      </c>
      <c r="G31531" s="199">
        <v>1.54910722870346</v>
      </c>
      <c r="H31531" s="199">
        <v>0.121355945487001</v>
      </c>
      <c r="I31531" s="199">
        <v>0.54732455788879497</v>
      </c>
    </row>
    <row r="31532" spans="1:9" x14ac:dyDescent="0.25">
      <c r="A31532" s="199">
        <v>31529</v>
      </c>
      <c r="B31532" s="199" t="s">
        <v>5326</v>
      </c>
      <c r="C31532" s="199" t="s">
        <v>5325</v>
      </c>
      <c r="D31532" s="199">
        <v>26.926898344252599</v>
      </c>
      <c r="E31532" s="199">
        <v>-1.2858932230781399</v>
      </c>
      <c r="F31532" s="199">
        <v>0.49976479477110097</v>
      </c>
      <c r="G31532" s="199">
        <v>-2.57299681076395</v>
      </c>
      <c r="H31532" s="199">
        <v>1.0082213677392E-2</v>
      </c>
      <c r="I31532" s="199">
        <v>0.239495809671013</v>
      </c>
    </row>
    <row r="31533" spans="1:9" x14ac:dyDescent="0.25">
      <c r="A31533" s="199">
        <v>31530</v>
      </c>
      <c r="B31533" s="199" t="s">
        <v>5324</v>
      </c>
      <c r="C31533" s="199" t="s">
        <v>5323</v>
      </c>
      <c r="D31533" s="199">
        <v>67.036877681545405</v>
      </c>
      <c r="E31533" s="199">
        <v>-0.957183539786439</v>
      </c>
      <c r="F31533" s="199">
        <v>0.73383029010618395</v>
      </c>
      <c r="G31533" s="199">
        <v>-1.3043663537627199</v>
      </c>
      <c r="H31533" s="199">
        <v>0.19210870138286501</v>
      </c>
      <c r="I31533" s="199">
        <v>0.62991671115374304</v>
      </c>
    </row>
    <row r="31534" spans="1:9" x14ac:dyDescent="0.25">
      <c r="A31534" s="199">
        <v>31531</v>
      </c>
      <c r="B31534" s="199" t="s">
        <v>5322</v>
      </c>
      <c r="C31534" s="199" t="s">
        <v>5321</v>
      </c>
      <c r="D31534" s="199">
        <v>69.528558127268695</v>
      </c>
      <c r="E31534" s="199">
        <v>0.29174167169119702</v>
      </c>
      <c r="F31534" s="199">
        <v>0.30000463069021299</v>
      </c>
      <c r="G31534" s="199">
        <v>0.97245722847675597</v>
      </c>
      <c r="H31534" s="199">
        <v>0.330823133313288</v>
      </c>
      <c r="I31534" s="199">
        <v>0.74014968602021203</v>
      </c>
    </row>
    <row r="31535" spans="1:9" x14ac:dyDescent="0.25">
      <c r="A31535" s="199">
        <v>31532</v>
      </c>
      <c r="B31535" s="199" t="s">
        <v>5320</v>
      </c>
      <c r="C31535" s="199" t="s">
        <v>5319</v>
      </c>
      <c r="D31535" s="199">
        <v>57.394393286527801</v>
      </c>
      <c r="E31535" s="199">
        <v>0.23275170362132</v>
      </c>
      <c r="F31535" s="199">
        <v>0.34552137768795099</v>
      </c>
      <c r="G31535" s="199">
        <v>0.67362461095395398</v>
      </c>
      <c r="H31535" s="199">
        <v>0.50055000235307301</v>
      </c>
      <c r="I31535" s="199">
        <v>0.82826709299221601</v>
      </c>
    </row>
    <row r="31536" spans="1:9" x14ac:dyDescent="0.25">
      <c r="A31536" s="199">
        <v>31533</v>
      </c>
      <c r="B31536" s="199" t="s">
        <v>5318</v>
      </c>
      <c r="C31536" s="199" t="s">
        <v>5317</v>
      </c>
      <c r="D31536" s="199">
        <v>49.420811376526203</v>
      </c>
      <c r="E31536" s="199">
        <v>0.220921326997956</v>
      </c>
      <c r="F31536" s="199">
        <v>0.424098485978396</v>
      </c>
      <c r="G31536" s="199">
        <v>0.52091986720558503</v>
      </c>
      <c r="H31536" s="199">
        <v>0.60242259482914995</v>
      </c>
      <c r="I31536" s="199">
        <v>0.87402298740863305</v>
      </c>
    </row>
    <row r="31537" spans="1:9" x14ac:dyDescent="0.25">
      <c r="A31537" s="199">
        <v>31534</v>
      </c>
      <c r="B31537" s="199" t="s">
        <v>5316</v>
      </c>
      <c r="C31537" s="199" t="s">
        <v>5315</v>
      </c>
      <c r="D31537" s="199">
        <v>0.60690765824815396</v>
      </c>
      <c r="E31537" s="199">
        <v>-0.40637506514855898</v>
      </c>
      <c r="F31537" s="199">
        <v>0.90040382265647001</v>
      </c>
      <c r="G31537" s="199">
        <v>-0.45132534416571701</v>
      </c>
      <c r="H31537" s="199">
        <v>0.65175508116182901</v>
      </c>
      <c r="I31537" s="199" t="s">
        <v>1469</v>
      </c>
    </row>
    <row r="31538" spans="1:9" x14ac:dyDescent="0.25">
      <c r="A31538" s="199">
        <v>31535</v>
      </c>
      <c r="B31538" s="199" t="s">
        <v>5314</v>
      </c>
      <c r="C31538" s="199" t="s">
        <v>5313</v>
      </c>
      <c r="D31538" s="199">
        <v>49.5017256023771</v>
      </c>
      <c r="E31538" s="199">
        <v>-0.18511940950734401</v>
      </c>
      <c r="F31538" s="199">
        <v>0.23795808434848301</v>
      </c>
      <c r="G31538" s="199">
        <v>-0.77794965451243803</v>
      </c>
      <c r="H31538" s="199">
        <v>0.43659869386148098</v>
      </c>
      <c r="I31538" s="199">
        <v>0.79883642293482904</v>
      </c>
    </row>
    <row r="31539" spans="1:9" x14ac:dyDescent="0.25">
      <c r="A31539" s="199">
        <v>31536</v>
      </c>
      <c r="B31539" s="199" t="s">
        <v>5312</v>
      </c>
      <c r="C31539" s="199" t="s">
        <v>5311</v>
      </c>
      <c r="D31539" s="199">
        <v>1.3331473735949</v>
      </c>
      <c r="E31539" s="199">
        <v>0.90469216866303304</v>
      </c>
      <c r="F31539" s="199">
        <v>0.73236467330229404</v>
      </c>
      <c r="G31539" s="199">
        <v>1.2353028506736901</v>
      </c>
      <c r="H31539" s="199">
        <v>0.21671781320432401</v>
      </c>
      <c r="I31539" s="199" t="s">
        <v>1469</v>
      </c>
    </row>
    <row r="31540" spans="1:9" x14ac:dyDescent="0.25">
      <c r="A31540" s="199">
        <v>31537</v>
      </c>
      <c r="B31540" s="199" t="s">
        <v>5310</v>
      </c>
      <c r="C31540" s="199" t="s">
        <v>5309</v>
      </c>
      <c r="D31540" s="199">
        <v>1.1735696652765299</v>
      </c>
      <c r="E31540" s="199">
        <v>-0.45244583947206501</v>
      </c>
      <c r="F31540" s="199">
        <v>0.61961591222627999</v>
      </c>
      <c r="G31540" s="199">
        <v>-0.73020371256513905</v>
      </c>
      <c r="H31540" s="199">
        <v>0.46526567357356602</v>
      </c>
      <c r="I31540" s="199" t="s">
        <v>1469</v>
      </c>
    </row>
    <row r="31541" spans="1:9" x14ac:dyDescent="0.25">
      <c r="A31541" s="199">
        <v>31538</v>
      </c>
      <c r="B31541" s="199" t="s">
        <v>5308</v>
      </c>
      <c r="C31541" s="199" t="s">
        <v>5307</v>
      </c>
      <c r="D31541" s="199">
        <v>10.777576785357001</v>
      </c>
      <c r="E31541" s="199">
        <v>0.50500461314804201</v>
      </c>
      <c r="F31541" s="199">
        <v>0.36476896541792903</v>
      </c>
      <c r="G31541" s="199">
        <v>1.3844506003120101</v>
      </c>
      <c r="H31541" s="199">
        <v>0.16622052429411299</v>
      </c>
      <c r="I31541" s="199">
        <v>0.60230881096618805</v>
      </c>
    </row>
    <row r="31542" spans="1:9" x14ac:dyDescent="0.25">
      <c r="A31542" s="199">
        <v>31539</v>
      </c>
      <c r="B31542" s="199" t="s">
        <v>5306</v>
      </c>
      <c r="C31542" s="199" t="s">
        <v>5305</v>
      </c>
      <c r="D31542" s="199">
        <v>0.31152669508470998</v>
      </c>
      <c r="E31542" s="199">
        <v>1.26567169381231</v>
      </c>
      <c r="F31542" s="199">
        <v>1.66187793492461</v>
      </c>
      <c r="G31542" s="199">
        <v>0.7615912500034</v>
      </c>
      <c r="H31542" s="199">
        <v>0.44630399875458399</v>
      </c>
      <c r="I31542" s="199" t="s">
        <v>1469</v>
      </c>
    </row>
    <row r="31543" spans="1:9" x14ac:dyDescent="0.25">
      <c r="A31543" s="199">
        <v>31540</v>
      </c>
      <c r="B31543" s="199" t="s">
        <v>5304</v>
      </c>
      <c r="C31543" s="199" t="s">
        <v>5303</v>
      </c>
      <c r="D31543" s="199">
        <v>2222.8664020164101</v>
      </c>
      <c r="E31543" s="199">
        <v>-0.40984256054721002</v>
      </c>
      <c r="F31543" s="199">
        <v>0.26181229158824898</v>
      </c>
      <c r="G31543" s="199">
        <v>-1.5654061085556901</v>
      </c>
      <c r="H31543" s="199">
        <v>0.117487717028918</v>
      </c>
      <c r="I31543" s="199">
        <v>0.54242954488707495</v>
      </c>
    </row>
    <row r="31544" spans="1:9" x14ac:dyDescent="0.25">
      <c r="A31544" s="199">
        <v>31541</v>
      </c>
      <c r="B31544" s="199" t="s">
        <v>5302</v>
      </c>
      <c r="C31544" s="199" t="s">
        <v>5301</v>
      </c>
      <c r="D31544" s="199">
        <v>47.488535933609199</v>
      </c>
      <c r="E31544" s="199">
        <v>-8.8144395318721896E-2</v>
      </c>
      <c r="F31544" s="199">
        <v>0.31387589813628303</v>
      </c>
      <c r="G31544" s="199">
        <v>-0.28082562516619303</v>
      </c>
      <c r="H31544" s="199">
        <v>0.77884414815389802</v>
      </c>
      <c r="I31544" s="199">
        <v>0.93732941824039395</v>
      </c>
    </row>
    <row r="31545" spans="1:9" x14ac:dyDescent="0.25">
      <c r="A31545" s="199">
        <v>31542</v>
      </c>
      <c r="B31545" s="199" t="s">
        <v>5300</v>
      </c>
      <c r="C31545" s="199" t="s">
        <v>5299</v>
      </c>
      <c r="D31545" s="199">
        <v>45.512865504749499</v>
      </c>
      <c r="E31545" s="199">
        <v>0.121845746761318</v>
      </c>
      <c r="F31545" s="199">
        <v>0.30709828836272401</v>
      </c>
      <c r="G31545" s="199">
        <v>0.39676465606803601</v>
      </c>
      <c r="H31545" s="199">
        <v>0.69154101635071497</v>
      </c>
      <c r="I31545" s="199">
        <v>0.90677589360356903</v>
      </c>
    </row>
    <row r="31546" spans="1:9" x14ac:dyDescent="0.25">
      <c r="A31546" s="199">
        <v>31543</v>
      </c>
      <c r="B31546" s="199" t="s">
        <v>5298</v>
      </c>
      <c r="C31546" s="199" t="s">
        <v>5297</v>
      </c>
      <c r="D31546" s="199">
        <v>5.75449260060243</v>
      </c>
      <c r="E31546" s="199">
        <v>-0.17722401281596301</v>
      </c>
      <c r="F31546" s="199">
        <v>0.37553950375763201</v>
      </c>
      <c r="G31546" s="199">
        <v>-0.47191842946658802</v>
      </c>
      <c r="H31546" s="199">
        <v>0.63698501295866705</v>
      </c>
      <c r="I31546" s="199">
        <v>0.88751234684522395</v>
      </c>
    </row>
    <row r="31547" spans="1:9" x14ac:dyDescent="0.25">
      <c r="A31547" s="199">
        <v>31544</v>
      </c>
      <c r="B31547" s="199" t="s">
        <v>5296</v>
      </c>
      <c r="C31547" s="199" t="s">
        <v>5295</v>
      </c>
      <c r="D31547" s="199">
        <v>2.5878323147377902</v>
      </c>
      <c r="E31547" s="199">
        <v>-0.74658106034183602</v>
      </c>
      <c r="F31547" s="199">
        <v>0.66854976072103001</v>
      </c>
      <c r="G31547" s="199">
        <v>-1.1167172650494199</v>
      </c>
      <c r="H31547" s="199">
        <v>0.264115233430954</v>
      </c>
      <c r="I31547" s="199">
        <v>0.69321918816623196</v>
      </c>
    </row>
    <row r="31548" spans="1:9" x14ac:dyDescent="0.25">
      <c r="A31548" s="199">
        <v>31545</v>
      </c>
      <c r="B31548" s="199" t="s">
        <v>5294</v>
      </c>
      <c r="C31548" s="199" t="s">
        <v>5293</v>
      </c>
      <c r="D31548" s="199">
        <v>3.5539797365949299</v>
      </c>
      <c r="E31548" s="199">
        <v>-1.15928889199889</v>
      </c>
      <c r="F31548" s="199">
        <v>0.58399279516217695</v>
      </c>
      <c r="G31548" s="199">
        <v>-1.9851082095575401</v>
      </c>
      <c r="H31548" s="199">
        <v>4.7132433617101802E-2</v>
      </c>
      <c r="I31548" s="199">
        <v>0.397939918053623</v>
      </c>
    </row>
    <row r="31549" spans="1:9" x14ac:dyDescent="0.25">
      <c r="A31549" s="199">
        <v>31546</v>
      </c>
      <c r="B31549" s="199" t="s">
        <v>5292</v>
      </c>
      <c r="C31549" s="199" t="s">
        <v>5291</v>
      </c>
      <c r="D31549" s="199">
        <v>1.5797240647297901</v>
      </c>
      <c r="E31549" s="199">
        <v>0.21265915687848999</v>
      </c>
      <c r="F31549" s="199">
        <v>0.57472040345582198</v>
      </c>
      <c r="G31549" s="199">
        <v>0.370021936927522</v>
      </c>
      <c r="H31549" s="199">
        <v>0.711366145334281</v>
      </c>
      <c r="I31549" s="199" t="s">
        <v>1469</v>
      </c>
    </row>
    <row r="31550" spans="1:9" x14ac:dyDescent="0.25">
      <c r="A31550" s="199">
        <v>31547</v>
      </c>
      <c r="B31550" s="199" t="s">
        <v>5290</v>
      </c>
      <c r="C31550" s="199" t="s">
        <v>5289</v>
      </c>
      <c r="D31550" s="199">
        <v>14.1865271357462</v>
      </c>
      <c r="E31550" s="199">
        <v>0.35502504705966398</v>
      </c>
      <c r="F31550" s="199">
        <v>0.44230160605951502</v>
      </c>
      <c r="G31550" s="199">
        <v>0.80267636878508697</v>
      </c>
      <c r="H31550" s="199">
        <v>0.422161815009515</v>
      </c>
      <c r="I31550" s="199">
        <v>0.79247400287216296</v>
      </c>
    </row>
    <row r="31551" spans="1:9" x14ac:dyDescent="0.25">
      <c r="A31551" s="199">
        <v>31548</v>
      </c>
      <c r="B31551" s="199" t="s">
        <v>5288</v>
      </c>
      <c r="C31551" s="199" t="s">
        <v>5287</v>
      </c>
      <c r="D31551" s="199">
        <v>264.91083216175502</v>
      </c>
      <c r="E31551" s="199">
        <v>-1.5728131871191899E-2</v>
      </c>
      <c r="F31551" s="199">
        <v>0.212662490515137</v>
      </c>
      <c r="G31551" s="199">
        <v>-7.3958185259155498E-2</v>
      </c>
      <c r="H31551" s="199">
        <v>0.941043657425923</v>
      </c>
      <c r="I31551" s="199">
        <v>0.98478836196066499</v>
      </c>
    </row>
    <row r="31552" spans="1:9" x14ac:dyDescent="0.25">
      <c r="A31552" s="199">
        <v>31549</v>
      </c>
      <c r="B31552" s="199" t="s">
        <v>5286</v>
      </c>
      <c r="C31552" s="199" t="s">
        <v>5285</v>
      </c>
      <c r="D31552" s="199">
        <v>0.70452021320534097</v>
      </c>
      <c r="E31552" s="199">
        <v>1.7868462037836399</v>
      </c>
      <c r="F31552" s="199">
        <v>1.22567662518547</v>
      </c>
      <c r="G31552" s="199">
        <v>1.45784472598003</v>
      </c>
      <c r="H31552" s="199">
        <v>0.144883347003568</v>
      </c>
      <c r="I31552" s="199" t="s">
        <v>1469</v>
      </c>
    </row>
    <row r="31553" spans="1:9" x14ac:dyDescent="0.25">
      <c r="A31553" s="199">
        <v>31550</v>
      </c>
      <c r="B31553" s="199" t="s">
        <v>5284</v>
      </c>
      <c r="C31553" s="199" t="s">
        <v>5283</v>
      </c>
      <c r="D31553" s="199">
        <v>348.037193735644</v>
      </c>
      <c r="E31553" s="199">
        <v>0.25741774110753901</v>
      </c>
      <c r="F31553" s="199">
        <v>0.13667937935334701</v>
      </c>
      <c r="G31553" s="199">
        <v>1.8833692567629701</v>
      </c>
      <c r="H31553" s="199">
        <v>5.96503436691296E-2</v>
      </c>
      <c r="I31553" s="199">
        <v>0.43174136102440003</v>
      </c>
    </row>
    <row r="31554" spans="1:9" x14ac:dyDescent="0.25">
      <c r="A31554" s="199">
        <v>31551</v>
      </c>
      <c r="B31554" s="199" t="s">
        <v>5282</v>
      </c>
      <c r="C31554" s="199" t="s">
        <v>5281</v>
      </c>
      <c r="D31554" s="199">
        <v>116.406196766454</v>
      </c>
      <c r="E31554" s="199">
        <v>-8.1401622304175997E-2</v>
      </c>
      <c r="F31554" s="199">
        <v>0.31275046465102002</v>
      </c>
      <c r="G31554" s="199">
        <v>-0.26027658310598201</v>
      </c>
      <c r="H31554" s="199">
        <v>0.79465043426172499</v>
      </c>
      <c r="I31554" s="199">
        <v>0.94248184046452299</v>
      </c>
    </row>
    <row r="31555" spans="1:9" x14ac:dyDescent="0.25">
      <c r="A31555" s="199">
        <v>31552</v>
      </c>
      <c r="B31555" s="199" t="s">
        <v>5280</v>
      </c>
      <c r="C31555" s="199" t="s">
        <v>5279</v>
      </c>
      <c r="D31555" s="199">
        <v>3.6161577623542298</v>
      </c>
      <c r="E31555" s="199">
        <v>-0.60204148617925202</v>
      </c>
      <c r="F31555" s="199">
        <v>0.60300228982381998</v>
      </c>
      <c r="G31555" s="199">
        <v>-0.99840663350573799</v>
      </c>
      <c r="H31555" s="199">
        <v>0.318082218272073</v>
      </c>
      <c r="I31555" s="199">
        <v>0.73387308579434196</v>
      </c>
    </row>
    <row r="31556" spans="1:9" x14ac:dyDescent="0.25">
      <c r="A31556" s="199">
        <v>31553</v>
      </c>
      <c r="B31556" s="199" t="s">
        <v>5278</v>
      </c>
      <c r="C31556" s="199" t="s">
        <v>5277</v>
      </c>
      <c r="D31556" s="199">
        <v>0.82081870988382</v>
      </c>
      <c r="E31556" s="199">
        <v>0.793061623702908</v>
      </c>
      <c r="F31556" s="199">
        <v>2.31118646620798</v>
      </c>
      <c r="G31556" s="199">
        <v>0.34314047581115598</v>
      </c>
      <c r="H31556" s="199">
        <v>0.73149278230013903</v>
      </c>
      <c r="I31556" s="199" t="s">
        <v>1469</v>
      </c>
    </row>
    <row r="31557" spans="1:9" x14ac:dyDescent="0.25">
      <c r="A31557" s="199">
        <v>31554</v>
      </c>
      <c r="B31557" s="199" t="s">
        <v>5276</v>
      </c>
      <c r="C31557" s="199" t="s">
        <v>5275</v>
      </c>
      <c r="D31557" s="199">
        <v>17.432741457028499</v>
      </c>
      <c r="E31557" s="199">
        <v>-0.20572501351699499</v>
      </c>
      <c r="F31557" s="199">
        <v>0.32131732601762403</v>
      </c>
      <c r="G31557" s="199">
        <v>-0.64025496560279305</v>
      </c>
      <c r="H31557" s="199">
        <v>0.52200685351871001</v>
      </c>
      <c r="I31557" s="199">
        <v>0.83792901635654204</v>
      </c>
    </row>
    <row r="31558" spans="1:9" x14ac:dyDescent="0.25">
      <c r="A31558" s="199">
        <v>31555</v>
      </c>
      <c r="B31558" s="199" t="s">
        <v>5274</v>
      </c>
      <c r="C31558" s="199" t="s">
        <v>5273</v>
      </c>
      <c r="D31558" s="199">
        <v>3.59708625733328</v>
      </c>
      <c r="E31558" s="199">
        <v>0.186609782460644</v>
      </c>
      <c r="F31558" s="199">
        <v>0.55707452729898999</v>
      </c>
      <c r="G31558" s="199">
        <v>0.33498171845234598</v>
      </c>
      <c r="H31558" s="199">
        <v>0.73763887687597396</v>
      </c>
      <c r="I31558" s="199">
        <v>0.92477112584541399</v>
      </c>
    </row>
    <row r="31559" spans="1:9" x14ac:dyDescent="0.25">
      <c r="A31559" s="199">
        <v>31556</v>
      </c>
      <c r="B31559" s="199" t="s">
        <v>5272</v>
      </c>
      <c r="C31559" s="199" t="s">
        <v>5271</v>
      </c>
      <c r="D31559" s="199">
        <v>1.2511109975706101</v>
      </c>
      <c r="E31559" s="199">
        <v>-2.91735060913377</v>
      </c>
      <c r="F31559" s="199">
        <v>1.3634238130829199</v>
      </c>
      <c r="G31559" s="199">
        <v>-2.13972396634116</v>
      </c>
      <c r="H31559" s="199">
        <v>3.2377081023964797E-2</v>
      </c>
      <c r="I31559" s="199" t="s">
        <v>1469</v>
      </c>
    </row>
    <row r="31560" spans="1:9" x14ac:dyDescent="0.25">
      <c r="A31560" s="199">
        <v>31557</v>
      </c>
      <c r="B31560" s="199" t="s">
        <v>5270</v>
      </c>
      <c r="C31560" s="199" t="s">
        <v>5269</v>
      </c>
      <c r="D31560" s="199">
        <v>16.551508282191499</v>
      </c>
      <c r="E31560" s="199">
        <v>-2.9855122943876702</v>
      </c>
      <c r="F31560" s="199">
        <v>0.976626791063536</v>
      </c>
      <c r="G31560" s="199">
        <v>-3.0569633371786602</v>
      </c>
      <c r="H31560" s="199">
        <v>2.23591622071062E-3</v>
      </c>
      <c r="I31560" s="199">
        <v>0.14538519057412799</v>
      </c>
    </row>
    <row r="31561" spans="1:9" x14ac:dyDescent="0.25">
      <c r="A31561" s="199">
        <v>31558</v>
      </c>
      <c r="B31561" s="199" t="s">
        <v>5268</v>
      </c>
      <c r="C31561" s="199" t="s">
        <v>5267</v>
      </c>
      <c r="D31561" s="199">
        <v>216.23513580899299</v>
      </c>
      <c r="E31561" s="199">
        <v>-0.21662012954622401</v>
      </c>
      <c r="F31561" s="199">
        <v>0.19256516608098201</v>
      </c>
      <c r="G31561" s="199">
        <v>-1.1249185611021899</v>
      </c>
      <c r="H31561" s="199">
        <v>0.260623545855515</v>
      </c>
      <c r="I31561" s="199">
        <v>0.69066798783018402</v>
      </c>
    </row>
    <row r="31562" spans="1:9" x14ac:dyDescent="0.25">
      <c r="A31562" s="199">
        <v>31559</v>
      </c>
      <c r="B31562" s="199" t="s">
        <v>5266</v>
      </c>
      <c r="C31562" s="199" t="s">
        <v>5265</v>
      </c>
      <c r="D31562" s="199">
        <v>10.112424570709999</v>
      </c>
      <c r="E31562" s="199">
        <v>0.18686625977914301</v>
      </c>
      <c r="F31562" s="199">
        <v>0.44881004163601101</v>
      </c>
      <c r="G31562" s="199">
        <v>0.41635935572647698</v>
      </c>
      <c r="H31562" s="199">
        <v>0.67714706511123501</v>
      </c>
      <c r="I31562" s="199">
        <v>0.901653027088685</v>
      </c>
    </row>
    <row r="31563" spans="1:9" x14ac:dyDescent="0.25">
      <c r="A31563" s="199">
        <v>31560</v>
      </c>
      <c r="B31563" s="199" t="s">
        <v>5264</v>
      </c>
      <c r="C31563" s="199" t="s">
        <v>5263</v>
      </c>
      <c r="D31563" s="199">
        <v>20.000246260326598</v>
      </c>
      <c r="E31563" s="199">
        <v>-0.37213619080181898</v>
      </c>
      <c r="F31563" s="199">
        <v>0.391868852717907</v>
      </c>
      <c r="G31563" s="199">
        <v>-0.94964472991607596</v>
      </c>
      <c r="H31563" s="199">
        <v>0.34229280224442299</v>
      </c>
      <c r="I31563" s="199">
        <v>0.747360422136779</v>
      </c>
    </row>
    <row r="31564" spans="1:9" x14ac:dyDescent="0.25">
      <c r="A31564" s="199">
        <v>31561</v>
      </c>
      <c r="B31564" s="199" t="s">
        <v>5262</v>
      </c>
      <c r="C31564" s="199" t="s">
        <v>5261</v>
      </c>
      <c r="D31564" s="199">
        <v>22.590930850176701</v>
      </c>
      <c r="E31564" s="199">
        <v>-0.780382260140708</v>
      </c>
      <c r="F31564" s="199">
        <v>0.41028441164600599</v>
      </c>
      <c r="G31564" s="199">
        <v>-1.9020519376057199</v>
      </c>
      <c r="H31564" s="199">
        <v>5.7164364939934501E-2</v>
      </c>
      <c r="I31564" s="199">
        <v>0.42563839400250703</v>
      </c>
    </row>
    <row r="31565" spans="1:9" x14ac:dyDescent="0.25">
      <c r="A31565" s="199">
        <v>31562</v>
      </c>
      <c r="B31565" s="199" t="s">
        <v>5260</v>
      </c>
      <c r="C31565" s="199" t="s">
        <v>5259</v>
      </c>
      <c r="D31565" s="199">
        <v>3.1076530141977301</v>
      </c>
      <c r="E31565" s="199">
        <v>-3.0147088542768299</v>
      </c>
      <c r="F31565" s="199">
        <v>1.7081356175875999</v>
      </c>
      <c r="G31565" s="199">
        <v>-1.7649118859394199</v>
      </c>
      <c r="H31565" s="199">
        <v>7.7578575763431898E-2</v>
      </c>
      <c r="I31565" s="199">
        <v>0.46953425691880402</v>
      </c>
    </row>
    <row r="31566" spans="1:9" x14ac:dyDescent="0.25">
      <c r="A31566" s="199">
        <v>31563</v>
      </c>
      <c r="B31566" s="199" t="s">
        <v>5258</v>
      </c>
      <c r="C31566" s="199" t="s">
        <v>5257</v>
      </c>
      <c r="D31566" s="199">
        <v>36.545701070506297</v>
      </c>
      <c r="E31566" s="199">
        <v>-0.95809196718691303</v>
      </c>
      <c r="F31566" s="199">
        <v>0.449440852329277</v>
      </c>
      <c r="G31566" s="199">
        <v>-2.1317420573174299</v>
      </c>
      <c r="H31566" s="199">
        <v>3.3028057326756101E-2</v>
      </c>
      <c r="I31566" s="199">
        <v>0.35671952633883303</v>
      </c>
    </row>
    <row r="31567" spans="1:9" x14ac:dyDescent="0.25">
      <c r="A31567" s="199">
        <v>31564</v>
      </c>
      <c r="B31567" s="199" t="s">
        <v>5256</v>
      </c>
      <c r="C31567" s="199" t="s">
        <v>5255</v>
      </c>
      <c r="D31567" s="199">
        <v>2.8387522766728202</v>
      </c>
      <c r="E31567" s="199">
        <v>-0.113291344880558</v>
      </c>
      <c r="F31567" s="199">
        <v>0.50723624243401899</v>
      </c>
      <c r="G31567" s="199">
        <v>-0.22335025655288199</v>
      </c>
      <c r="H31567" s="199">
        <v>0.82326291592188705</v>
      </c>
      <c r="I31567" s="199">
        <v>0.95133804201538796</v>
      </c>
    </row>
    <row r="31568" spans="1:9" x14ac:dyDescent="0.25">
      <c r="A31568" s="199">
        <v>31565</v>
      </c>
      <c r="B31568" s="199" t="s">
        <v>5254</v>
      </c>
      <c r="C31568" s="199" t="s">
        <v>5253</v>
      </c>
      <c r="D31568" s="199">
        <v>333.84652977723198</v>
      </c>
      <c r="E31568" s="199">
        <v>0.15554359616991101</v>
      </c>
      <c r="F31568" s="199">
        <v>0.30152896664286799</v>
      </c>
      <c r="G31568" s="199">
        <v>0.51584959780709105</v>
      </c>
      <c r="H31568" s="199">
        <v>0.60595945880003599</v>
      </c>
      <c r="I31568" s="199">
        <v>0.87557200929037005</v>
      </c>
    </row>
    <row r="31569" spans="1:9" x14ac:dyDescent="0.25">
      <c r="A31569" s="199">
        <v>31566</v>
      </c>
      <c r="B31569" s="199" t="s">
        <v>5252</v>
      </c>
      <c r="C31569" s="199" t="s">
        <v>5251</v>
      </c>
      <c r="D31569" s="199">
        <v>5.7610707376749604</v>
      </c>
      <c r="E31569" s="199">
        <v>-3.2951109268891798</v>
      </c>
      <c r="F31569" s="199">
        <v>1.3506506684499699</v>
      </c>
      <c r="G31569" s="199">
        <v>-2.4396470559413399</v>
      </c>
      <c r="H31569" s="199">
        <v>1.4701617635728701E-2</v>
      </c>
      <c r="I31569" s="199">
        <v>0.27396146197524102</v>
      </c>
    </row>
    <row r="31570" spans="1:9" x14ac:dyDescent="0.25">
      <c r="A31570" s="199">
        <v>31567</v>
      </c>
      <c r="B31570" s="199" t="s">
        <v>5250</v>
      </c>
      <c r="C31570" s="199" t="s">
        <v>5249</v>
      </c>
      <c r="D31570" s="199">
        <v>17.0351267061762</v>
      </c>
      <c r="E31570" s="199">
        <v>0.15049174545857499</v>
      </c>
      <c r="F31570" s="199">
        <v>0.58452312233328696</v>
      </c>
      <c r="G31570" s="199">
        <v>0.25746072261067199</v>
      </c>
      <c r="H31570" s="199">
        <v>0.79682313233387203</v>
      </c>
      <c r="I31570" s="199">
        <v>0.94326630260063804</v>
      </c>
    </row>
    <row r="31571" spans="1:9" x14ac:dyDescent="0.25">
      <c r="A31571" s="199">
        <v>31568</v>
      </c>
      <c r="B31571" s="199" t="s">
        <v>5248</v>
      </c>
      <c r="C31571" s="199" t="s">
        <v>5247</v>
      </c>
      <c r="D31571" s="199">
        <v>0.145931566585394</v>
      </c>
      <c r="E31571" s="199">
        <v>0.297881529779293</v>
      </c>
      <c r="F31571" s="199">
        <v>2.8958722758915898</v>
      </c>
      <c r="G31571" s="199">
        <v>0.102864180944437</v>
      </c>
      <c r="H31571" s="199">
        <v>0.91807076631982099</v>
      </c>
      <c r="I31571" s="199" t="s">
        <v>1469</v>
      </c>
    </row>
    <row r="31572" spans="1:9" x14ac:dyDescent="0.25">
      <c r="A31572" s="199">
        <v>31569</v>
      </c>
      <c r="B31572" s="199" t="s">
        <v>5246</v>
      </c>
      <c r="C31572" s="199" t="s">
        <v>5245</v>
      </c>
      <c r="D31572" s="199">
        <v>2808.3540432301202</v>
      </c>
      <c r="E31572" s="199">
        <v>0.29862322298272398</v>
      </c>
      <c r="F31572" s="199">
        <v>0.20755998933783301</v>
      </c>
      <c r="G31572" s="199">
        <v>1.43873211756951</v>
      </c>
      <c r="H31572" s="199">
        <v>0.150226435837641</v>
      </c>
      <c r="I31572" s="199">
        <v>0.58399634612908302</v>
      </c>
    </row>
    <row r="31573" spans="1:9" x14ac:dyDescent="0.25">
      <c r="A31573" s="199">
        <v>31570</v>
      </c>
      <c r="B31573" s="199" t="s">
        <v>5244</v>
      </c>
      <c r="C31573" s="199" t="s">
        <v>5243</v>
      </c>
      <c r="D31573" s="199">
        <v>3.2070310787363501</v>
      </c>
      <c r="E31573" s="199">
        <v>1.4030597896825201</v>
      </c>
      <c r="F31573" s="199">
        <v>0.77254289850329205</v>
      </c>
      <c r="G31573" s="199">
        <v>1.8161577724690401</v>
      </c>
      <c r="H31573" s="199">
        <v>6.9346173614488402E-2</v>
      </c>
      <c r="I31573" s="199">
        <v>0.45544445759569502</v>
      </c>
    </row>
    <row r="31574" spans="1:9" x14ac:dyDescent="0.25">
      <c r="A31574" s="199">
        <v>31571</v>
      </c>
      <c r="B31574" s="199" t="s">
        <v>5242</v>
      </c>
      <c r="C31574" s="199" t="s">
        <v>5241</v>
      </c>
      <c r="D31574" s="199">
        <v>5.3852654863714404</v>
      </c>
      <c r="E31574" s="199">
        <v>-1.2199355884568699</v>
      </c>
      <c r="F31574" s="199">
        <v>0.40313397966150599</v>
      </c>
      <c r="G31574" s="199">
        <v>-3.0261294011514401</v>
      </c>
      <c r="H31574" s="199">
        <v>2.4770626855634401E-3</v>
      </c>
      <c r="I31574" s="199">
        <v>0.150350780121356</v>
      </c>
    </row>
    <row r="31575" spans="1:9" x14ac:dyDescent="0.25">
      <c r="A31575" s="199">
        <v>31572</v>
      </c>
      <c r="B31575" s="199" t="s">
        <v>5240</v>
      </c>
      <c r="C31575" s="199" t="s">
        <v>5239</v>
      </c>
      <c r="D31575" s="199">
        <v>92.377117374809004</v>
      </c>
      <c r="E31575" s="199">
        <v>-0.326529623227648</v>
      </c>
      <c r="F31575" s="199">
        <v>0.47432157175433098</v>
      </c>
      <c r="G31575" s="199">
        <v>-0.68841402683825204</v>
      </c>
      <c r="H31575" s="199">
        <v>0.49119209318420198</v>
      </c>
      <c r="I31575" s="199">
        <v>0.82569834686385402</v>
      </c>
    </row>
    <row r="31576" spans="1:9" x14ac:dyDescent="0.25">
      <c r="A31576" s="199">
        <v>31573</v>
      </c>
      <c r="B31576" s="199" t="s">
        <v>5238</v>
      </c>
      <c r="C31576" s="199" t="s">
        <v>5237</v>
      </c>
      <c r="D31576" s="199">
        <v>26.878028754895901</v>
      </c>
      <c r="E31576" s="199">
        <v>-0.15173383054136499</v>
      </c>
      <c r="F31576" s="199">
        <v>0.34090432692071898</v>
      </c>
      <c r="G31576" s="199">
        <v>-0.445092122801516</v>
      </c>
      <c r="H31576" s="199">
        <v>0.65625318118875797</v>
      </c>
      <c r="I31576" s="199">
        <v>0.89441816142788499</v>
      </c>
    </row>
    <row r="31577" spans="1:9" x14ac:dyDescent="0.25">
      <c r="A31577" s="199">
        <v>31574</v>
      </c>
      <c r="B31577" s="199" t="s">
        <v>5236</v>
      </c>
      <c r="C31577" s="199" t="s">
        <v>5235</v>
      </c>
      <c r="D31577" s="199">
        <v>37.769939586730402</v>
      </c>
      <c r="E31577" s="199">
        <v>-0.15432766690379601</v>
      </c>
      <c r="F31577" s="199">
        <v>0.93622134098732601</v>
      </c>
      <c r="G31577" s="199">
        <v>-0.16484100516342001</v>
      </c>
      <c r="H31577" s="199">
        <v>0.86906912804760394</v>
      </c>
      <c r="I31577" s="199">
        <v>0.96600527894855404</v>
      </c>
    </row>
    <row r="31578" spans="1:9" x14ac:dyDescent="0.25">
      <c r="A31578" s="199">
        <v>31575</v>
      </c>
      <c r="B31578" s="199" t="s">
        <v>5234</v>
      </c>
      <c r="C31578" s="199" t="s">
        <v>5233</v>
      </c>
      <c r="D31578" s="199">
        <v>0.29838646082264703</v>
      </c>
      <c r="E31578" s="199">
        <v>-8.02063869512641E-2</v>
      </c>
      <c r="F31578" s="199">
        <v>2.5532174769693499</v>
      </c>
      <c r="G31578" s="199">
        <v>-3.1413848477360597E-2</v>
      </c>
      <c r="H31578" s="199">
        <v>0.97493949711444705</v>
      </c>
      <c r="I31578" s="199" t="s">
        <v>1469</v>
      </c>
    </row>
    <row r="31579" spans="1:9" x14ac:dyDescent="0.25">
      <c r="A31579" s="199">
        <v>31576</v>
      </c>
      <c r="B31579" s="199" t="s">
        <v>5232</v>
      </c>
      <c r="C31579" s="199" t="s">
        <v>5231</v>
      </c>
      <c r="D31579" s="199">
        <v>0.38705056472821803</v>
      </c>
      <c r="E31579" s="199">
        <v>-2.02372124152703</v>
      </c>
      <c r="F31579" s="199">
        <v>2.2380811544499699</v>
      </c>
      <c r="G31579" s="199">
        <v>-0.90422156386209496</v>
      </c>
      <c r="H31579" s="199">
        <v>0.36587792805583902</v>
      </c>
      <c r="I31579" s="199" t="s">
        <v>1469</v>
      </c>
    </row>
    <row r="31580" spans="1:9" x14ac:dyDescent="0.25">
      <c r="A31580" s="199">
        <v>31577</v>
      </c>
      <c r="B31580" s="199" t="s">
        <v>5230</v>
      </c>
      <c r="C31580" s="199" t="s">
        <v>5229</v>
      </c>
      <c r="D31580" s="199">
        <v>6.3911571156333702</v>
      </c>
      <c r="E31580" s="199">
        <v>-1.44101357644309</v>
      </c>
      <c r="F31580" s="199">
        <v>0.52566548141412905</v>
      </c>
      <c r="G31580" s="199">
        <v>-2.7413129212261098</v>
      </c>
      <c r="H31580" s="199">
        <v>6.1194197368183902E-3</v>
      </c>
      <c r="I31580" s="199">
        <v>0.21701339935995401</v>
      </c>
    </row>
    <row r="31581" spans="1:9" x14ac:dyDescent="0.25">
      <c r="A31581" s="199">
        <v>31578</v>
      </c>
      <c r="B31581" s="199" t="s">
        <v>5228</v>
      </c>
      <c r="C31581" s="199" t="s">
        <v>5227</v>
      </c>
      <c r="D31581" s="199">
        <v>5.3811816051287096</v>
      </c>
      <c r="E31581" s="199">
        <v>0.25022801810878798</v>
      </c>
      <c r="F31581" s="199">
        <v>0.44348931439880301</v>
      </c>
      <c r="G31581" s="199">
        <v>0.56422558556568403</v>
      </c>
      <c r="H31581" s="199">
        <v>0.572600617406683</v>
      </c>
      <c r="I31581" s="199">
        <v>0.86102192460249705</v>
      </c>
    </row>
    <row r="31582" spans="1:9" x14ac:dyDescent="0.25">
      <c r="A31582" s="199">
        <v>31579</v>
      </c>
      <c r="B31582" s="199" t="s">
        <v>5226</v>
      </c>
      <c r="C31582" s="199" t="s">
        <v>5225</v>
      </c>
      <c r="D31582" s="199">
        <v>104.576310629603</v>
      </c>
      <c r="E31582" s="199">
        <v>0.25194035832013201</v>
      </c>
      <c r="F31582" s="199">
        <v>0.33767240854881803</v>
      </c>
      <c r="G31582" s="199">
        <v>0.74610880824664405</v>
      </c>
      <c r="H31582" s="199">
        <v>0.45560168886673602</v>
      </c>
      <c r="I31582" s="199">
        <v>0.80757260406715603</v>
      </c>
    </row>
    <row r="31583" spans="1:9" x14ac:dyDescent="0.25">
      <c r="A31583" s="199">
        <v>31580</v>
      </c>
      <c r="B31583" s="199" t="s">
        <v>5224</v>
      </c>
      <c r="C31583" s="199" t="s">
        <v>5223</v>
      </c>
      <c r="D31583" s="199">
        <v>0.91177594774434101</v>
      </c>
      <c r="E31583" s="199">
        <v>-0.66643673119335101</v>
      </c>
      <c r="F31583" s="199">
        <v>0.73089258037348503</v>
      </c>
      <c r="G31583" s="199">
        <v>-0.91181214461474402</v>
      </c>
      <c r="H31583" s="199">
        <v>0.36186761612630503</v>
      </c>
      <c r="I31583" s="199" t="s">
        <v>1469</v>
      </c>
    </row>
    <row r="31584" spans="1:9" x14ac:dyDescent="0.25">
      <c r="A31584" s="199">
        <v>31581</v>
      </c>
      <c r="B31584" s="199" t="s">
        <v>5222</v>
      </c>
      <c r="C31584" s="199" t="s">
        <v>5221</v>
      </c>
      <c r="D31584" s="199">
        <v>2.8496760650761299</v>
      </c>
      <c r="E31584" s="199">
        <v>-0.126538234871862</v>
      </c>
      <c r="F31584" s="199">
        <v>0.64961274388023704</v>
      </c>
      <c r="G31584" s="199">
        <v>-0.194790259372113</v>
      </c>
      <c r="H31584" s="199">
        <v>0.84555714812291405</v>
      </c>
      <c r="I31584" s="199">
        <v>0.95852835155365801</v>
      </c>
    </row>
    <row r="31585" spans="1:9" x14ac:dyDescent="0.25">
      <c r="A31585" s="199">
        <v>31582</v>
      </c>
      <c r="B31585" s="199" t="s">
        <v>5220</v>
      </c>
      <c r="C31585" s="199" t="s">
        <v>5219</v>
      </c>
      <c r="D31585" s="199">
        <v>206.223379870694</v>
      </c>
      <c r="E31585" s="199">
        <v>-3.0350614260930601E-2</v>
      </c>
      <c r="F31585" s="199">
        <v>1.2993009028751299</v>
      </c>
      <c r="G31585" s="199">
        <v>-2.3359188155545801E-2</v>
      </c>
      <c r="H31585" s="199">
        <v>0.98136375924919705</v>
      </c>
      <c r="I31585" s="199">
        <v>0.99576404683673303</v>
      </c>
    </row>
    <row r="31586" spans="1:9" x14ac:dyDescent="0.25">
      <c r="A31586" s="199">
        <v>31583</v>
      </c>
      <c r="B31586" s="199" t="s">
        <v>5218</v>
      </c>
      <c r="C31586" s="199" t="s">
        <v>5217</v>
      </c>
      <c r="D31586" s="199">
        <v>18.4270155184247</v>
      </c>
      <c r="E31586" s="199">
        <v>-2.62242175847252E-2</v>
      </c>
      <c r="F31586" s="199">
        <v>0.55625235075490698</v>
      </c>
      <c r="G31586" s="199">
        <v>-4.7144461590383401E-2</v>
      </c>
      <c r="H31586" s="199">
        <v>0.96239809148727695</v>
      </c>
      <c r="I31586" s="199">
        <v>0.99059297101393395</v>
      </c>
    </row>
    <row r="31587" spans="1:9" x14ac:dyDescent="0.25">
      <c r="A31587" s="199">
        <v>31584</v>
      </c>
      <c r="B31587" s="199" t="s">
        <v>5216</v>
      </c>
      <c r="C31587" s="199" t="s">
        <v>5215</v>
      </c>
      <c r="D31587" s="199">
        <v>7.3205376454355001E-2</v>
      </c>
      <c r="E31587" s="199">
        <v>0.25293268928340901</v>
      </c>
      <c r="F31587" s="199">
        <v>2.9805436466384299</v>
      </c>
      <c r="G31587" s="199">
        <v>8.48612599814388E-2</v>
      </c>
      <c r="H31587" s="199">
        <v>0.93237169070258896</v>
      </c>
      <c r="I31587" s="199" t="s">
        <v>1469</v>
      </c>
    </row>
    <row r="31588" spans="1:9" x14ac:dyDescent="0.25">
      <c r="A31588" s="199">
        <v>31585</v>
      </c>
      <c r="B31588" s="199" t="s">
        <v>5214</v>
      </c>
      <c r="C31588" s="199" t="s">
        <v>5213</v>
      </c>
      <c r="D31588" s="199">
        <v>0.43601748607852597</v>
      </c>
      <c r="E31588" s="199">
        <v>-0.28707704936192702</v>
      </c>
      <c r="F31588" s="199">
        <v>1.7562210070458599</v>
      </c>
      <c r="G31588" s="199">
        <v>-0.16346294014830101</v>
      </c>
      <c r="H31588" s="199">
        <v>0.87015395012280805</v>
      </c>
      <c r="I31588" s="199" t="s">
        <v>1469</v>
      </c>
    </row>
    <row r="31589" spans="1:9" x14ac:dyDescent="0.25">
      <c r="A31589" s="199">
        <v>31586</v>
      </c>
      <c r="B31589" s="199" t="s">
        <v>5212</v>
      </c>
      <c r="C31589" s="199" t="s">
        <v>5211</v>
      </c>
      <c r="D31589" s="199">
        <v>0.14821148974580201</v>
      </c>
      <c r="E31589" s="199">
        <v>-0.398098679345606</v>
      </c>
      <c r="F31589" s="199">
        <v>2.9798311670441602</v>
      </c>
      <c r="G31589" s="199">
        <v>-0.133597729880951</v>
      </c>
      <c r="H31589" s="199">
        <v>0.89372067938945998</v>
      </c>
      <c r="I31589" s="199" t="s">
        <v>1469</v>
      </c>
    </row>
    <row r="31590" spans="1:9" x14ac:dyDescent="0.25">
      <c r="A31590" s="199">
        <v>31587</v>
      </c>
      <c r="B31590" s="199" t="s">
        <v>5210</v>
      </c>
      <c r="C31590" s="199" t="s">
        <v>5209</v>
      </c>
      <c r="D31590" s="199">
        <v>15.9080149831049</v>
      </c>
      <c r="E31590" s="199">
        <v>0.50933893350065096</v>
      </c>
      <c r="F31590" s="199">
        <v>0.421321327075451</v>
      </c>
      <c r="G31590" s="199">
        <v>1.2089084999237101</v>
      </c>
      <c r="H31590" s="199">
        <v>0.226698000251566</v>
      </c>
      <c r="I31590" s="199">
        <v>0.66286547535430895</v>
      </c>
    </row>
    <row r="31591" spans="1:9" x14ac:dyDescent="0.25">
      <c r="A31591" s="199">
        <v>31588</v>
      </c>
      <c r="B31591" s="199" t="s">
        <v>5208</v>
      </c>
      <c r="C31591" s="199" t="s">
        <v>5207</v>
      </c>
      <c r="D31591" s="199">
        <v>1.55814928661639</v>
      </c>
      <c r="E31591" s="199">
        <v>0.98355600079815997</v>
      </c>
      <c r="F31591" s="199">
        <v>0.69729616635542302</v>
      </c>
      <c r="G31591" s="199">
        <v>1.4105283353828499</v>
      </c>
      <c r="H31591" s="199">
        <v>0.158383735716773</v>
      </c>
      <c r="I31591" s="199" t="s">
        <v>1469</v>
      </c>
    </row>
    <row r="31592" spans="1:9" x14ac:dyDescent="0.25">
      <c r="A31592" s="199">
        <v>31589</v>
      </c>
      <c r="B31592" s="199" t="s">
        <v>5206</v>
      </c>
      <c r="C31592" s="199" t="s">
        <v>5205</v>
      </c>
      <c r="D31592" s="199">
        <v>11.7347891250086</v>
      </c>
      <c r="E31592" s="199">
        <v>0.43806618296373301</v>
      </c>
      <c r="F31592" s="199">
        <v>0.64545363776652998</v>
      </c>
      <c r="G31592" s="199">
        <v>0.67869504071520603</v>
      </c>
      <c r="H31592" s="199">
        <v>0.49733110909952399</v>
      </c>
      <c r="I31592" s="199">
        <v>0.82775984975421402</v>
      </c>
    </row>
    <row r="31593" spans="1:9" x14ac:dyDescent="0.25">
      <c r="A31593" s="199">
        <v>31590</v>
      </c>
      <c r="B31593" s="199" t="s">
        <v>5204</v>
      </c>
      <c r="C31593" s="199" t="s">
        <v>5203</v>
      </c>
      <c r="D31593" s="199">
        <v>0.136136738915133</v>
      </c>
      <c r="E31593" s="199">
        <v>-0.73829632796869604</v>
      </c>
      <c r="F31593" s="199">
        <v>2.9795088715588198</v>
      </c>
      <c r="G31593" s="199">
        <v>-0.247791283662946</v>
      </c>
      <c r="H31593" s="199">
        <v>0.804295899287928</v>
      </c>
      <c r="I31593" s="199" t="s">
        <v>1469</v>
      </c>
    </row>
    <row r="31594" spans="1:9" x14ac:dyDescent="0.25">
      <c r="A31594" s="199">
        <v>31591</v>
      </c>
      <c r="B31594" s="199" t="s">
        <v>5202</v>
      </c>
      <c r="C31594" s="199" t="s">
        <v>5201</v>
      </c>
      <c r="D31594" s="199">
        <v>1.86769053312663</v>
      </c>
      <c r="E31594" s="199">
        <v>-0.77094973423410396</v>
      </c>
      <c r="F31594" s="199">
        <v>0.628175378291838</v>
      </c>
      <c r="G31594" s="199">
        <v>-1.22728422806144</v>
      </c>
      <c r="H31594" s="199">
        <v>0.219715781435526</v>
      </c>
      <c r="I31594" s="199" t="s">
        <v>1469</v>
      </c>
    </row>
    <row r="31595" spans="1:9" x14ac:dyDescent="0.25">
      <c r="A31595" s="199">
        <v>31592</v>
      </c>
      <c r="B31595" s="199" t="s">
        <v>5200</v>
      </c>
      <c r="C31595" s="199" t="s">
        <v>1469</v>
      </c>
      <c r="D31595" s="199">
        <v>0.83435366951758705</v>
      </c>
      <c r="E31595" s="199">
        <v>1.36100493393262</v>
      </c>
      <c r="F31595" s="199">
        <v>1.7674956154876</v>
      </c>
      <c r="G31595" s="199">
        <v>0.77001884587824398</v>
      </c>
      <c r="H31595" s="199">
        <v>0.44128871358913102</v>
      </c>
      <c r="I31595" s="199" t="s">
        <v>1469</v>
      </c>
    </row>
    <row r="31596" spans="1:9" x14ac:dyDescent="0.25">
      <c r="A31596" s="199">
        <v>31593</v>
      </c>
      <c r="B31596" s="199" t="s">
        <v>5199</v>
      </c>
      <c r="C31596" s="199" t="s">
        <v>5198</v>
      </c>
      <c r="D31596" s="199">
        <v>6.1025913017816298E-2</v>
      </c>
      <c r="E31596" s="199">
        <v>-0.80605534287238301</v>
      </c>
      <c r="F31596" s="199">
        <v>2.9806175756420301</v>
      </c>
      <c r="G31596" s="199">
        <v>-0.27043232565612102</v>
      </c>
      <c r="H31596" s="199">
        <v>0.78682767395046405</v>
      </c>
      <c r="I31596" s="199" t="s">
        <v>1469</v>
      </c>
    </row>
    <row r="31597" spans="1:9" x14ac:dyDescent="0.25">
      <c r="A31597" s="199">
        <v>31594</v>
      </c>
      <c r="B31597" s="199" t="s">
        <v>5197</v>
      </c>
      <c r="C31597" s="199" t="s">
        <v>5196</v>
      </c>
      <c r="D31597" s="199">
        <v>4.0145255264046602</v>
      </c>
      <c r="E31597" s="199">
        <v>1.0889020968076299</v>
      </c>
      <c r="F31597" s="199">
        <v>0.71154882025520005</v>
      </c>
      <c r="G31597" s="199">
        <v>1.5303266140151699</v>
      </c>
      <c r="H31597" s="199">
        <v>0.12593590380278999</v>
      </c>
      <c r="I31597" s="199">
        <v>0.553638981218607</v>
      </c>
    </row>
    <row r="31598" spans="1:9" x14ac:dyDescent="0.25">
      <c r="A31598" s="199">
        <v>31595</v>
      </c>
      <c r="B31598" s="199" t="s">
        <v>5195</v>
      </c>
      <c r="C31598" s="199" t="s">
        <v>5194</v>
      </c>
      <c r="D31598" s="199">
        <v>6.1104806821411204</v>
      </c>
      <c r="E31598" s="199">
        <v>0.41135568652179599</v>
      </c>
      <c r="F31598" s="199">
        <v>0.58395563565915998</v>
      </c>
      <c r="G31598" s="199">
        <v>0.70442968849416898</v>
      </c>
      <c r="H31598" s="199">
        <v>0.48116522269405099</v>
      </c>
      <c r="I31598" s="199">
        <v>0.819857734983374</v>
      </c>
    </row>
    <row r="31599" spans="1:9" x14ac:dyDescent="0.25">
      <c r="A31599" s="199">
        <v>31596</v>
      </c>
      <c r="B31599" s="199" t="s">
        <v>5193</v>
      </c>
      <c r="C31599" s="199" t="s">
        <v>5192</v>
      </c>
      <c r="D31599" s="199">
        <v>0.69623758392589996</v>
      </c>
      <c r="E31599" s="199">
        <v>0.49726946035264802</v>
      </c>
      <c r="F31599" s="199">
        <v>0.79409002427900099</v>
      </c>
      <c r="G31599" s="199">
        <v>0.62621295463841997</v>
      </c>
      <c r="H31599" s="199">
        <v>0.53117527123445896</v>
      </c>
      <c r="I31599" s="199" t="s">
        <v>1469</v>
      </c>
    </row>
    <row r="31600" spans="1:9" x14ac:dyDescent="0.25">
      <c r="A31600" s="199">
        <v>31597</v>
      </c>
      <c r="B31600" s="199" t="s">
        <v>5191</v>
      </c>
      <c r="C31600" s="199" t="s">
        <v>5190</v>
      </c>
      <c r="D31600" s="199">
        <v>28.150321299547699</v>
      </c>
      <c r="E31600" s="199">
        <v>0.229441710236647</v>
      </c>
      <c r="F31600" s="199">
        <v>0.36704956947657202</v>
      </c>
      <c r="G31600" s="199">
        <v>0.62509734193079303</v>
      </c>
      <c r="H31600" s="199">
        <v>0.53190717239630403</v>
      </c>
      <c r="I31600" s="199">
        <v>0.84361436633682596</v>
      </c>
    </row>
    <row r="31601" spans="1:9" x14ac:dyDescent="0.25">
      <c r="A31601" s="199">
        <v>31598</v>
      </c>
      <c r="B31601" s="199" t="s">
        <v>5189</v>
      </c>
      <c r="C31601" s="199" t="s">
        <v>5188</v>
      </c>
      <c r="D31601" s="199">
        <v>2.4613712278925601</v>
      </c>
      <c r="E31601" s="199">
        <v>4.7358431841201503</v>
      </c>
      <c r="F31601" s="199">
        <v>1.6423971713871</v>
      </c>
      <c r="G31601" s="199">
        <v>2.8834944839319498</v>
      </c>
      <c r="H31601" s="199">
        <v>3.9328953490325698E-3</v>
      </c>
      <c r="I31601" s="199">
        <v>0.17502435879491501</v>
      </c>
    </row>
    <row r="31602" spans="1:9" x14ac:dyDescent="0.25">
      <c r="A31602" s="199">
        <v>31599</v>
      </c>
      <c r="B31602" s="199" t="s">
        <v>5187</v>
      </c>
      <c r="C31602" s="199" t="s">
        <v>5186</v>
      </c>
      <c r="D31602" s="199">
        <v>2656.3407403646302</v>
      </c>
      <c r="E31602" s="199">
        <v>-0.182452254490238</v>
      </c>
      <c r="F31602" s="199">
        <v>0.17979202722405499</v>
      </c>
      <c r="G31602" s="199">
        <v>-1.01479613588687</v>
      </c>
      <c r="H31602" s="199">
        <v>0.31020301608958101</v>
      </c>
      <c r="I31602" s="199">
        <v>0.72773242808612004</v>
      </c>
    </row>
    <row r="31603" spans="1:9" x14ac:dyDescent="0.25">
      <c r="A31603" s="199">
        <v>31600</v>
      </c>
      <c r="B31603" s="199" t="s">
        <v>5185</v>
      </c>
      <c r="C31603" s="199" t="s">
        <v>5184</v>
      </c>
      <c r="D31603" s="199">
        <v>6.3111471334356199</v>
      </c>
      <c r="E31603" s="199">
        <v>-0.72412411223510498</v>
      </c>
      <c r="F31603" s="199">
        <v>0.475897039035037</v>
      </c>
      <c r="G31603" s="199">
        <v>-1.52159827197789</v>
      </c>
      <c r="H31603" s="199">
        <v>0.128109770809096</v>
      </c>
      <c r="I31603" s="199">
        <v>0.55681269077180795</v>
      </c>
    </row>
    <row r="31604" spans="1:9" x14ac:dyDescent="0.25">
      <c r="A31604" s="199">
        <v>31601</v>
      </c>
      <c r="B31604" s="199" t="s">
        <v>5183</v>
      </c>
      <c r="C31604" s="199" t="s">
        <v>5182</v>
      </c>
      <c r="D31604" s="199">
        <v>0.24057793219958601</v>
      </c>
      <c r="E31604" s="199">
        <v>1.1533986547725501</v>
      </c>
      <c r="F31604" s="199">
        <v>2.9730935026035699</v>
      </c>
      <c r="G31604" s="199">
        <v>0.387945637687649</v>
      </c>
      <c r="H31604" s="199">
        <v>0.69805626381770203</v>
      </c>
      <c r="I31604" s="199" t="s">
        <v>1469</v>
      </c>
    </row>
    <row r="31605" spans="1:9" x14ac:dyDescent="0.25">
      <c r="A31605" s="199">
        <v>31602</v>
      </c>
      <c r="B31605" s="199" t="s">
        <v>5181</v>
      </c>
      <c r="C31605" s="199" t="s">
        <v>5180</v>
      </c>
      <c r="D31605" s="199">
        <v>0.34616054729381501</v>
      </c>
      <c r="E31605" s="199">
        <v>-2.1335230626664701</v>
      </c>
      <c r="F31605" s="199">
        <v>2.9713627125910902</v>
      </c>
      <c r="G31605" s="199">
        <v>-0.71802848357277704</v>
      </c>
      <c r="H31605" s="199">
        <v>0.47273972435100797</v>
      </c>
      <c r="I31605" s="199" t="s">
        <v>1469</v>
      </c>
    </row>
    <row r="31606" spans="1:9" x14ac:dyDescent="0.25">
      <c r="A31606" s="199">
        <v>31603</v>
      </c>
      <c r="B31606" s="199" t="s">
        <v>5179</v>
      </c>
      <c r="C31606" s="199" t="s">
        <v>5178</v>
      </c>
      <c r="D31606" s="199">
        <v>11.1469226285851</v>
      </c>
      <c r="E31606" s="199">
        <v>-1.1467926975124101</v>
      </c>
      <c r="F31606" s="199">
        <v>0.70797047600652097</v>
      </c>
      <c r="G31606" s="199">
        <v>-1.61983124491458</v>
      </c>
      <c r="H31606" s="199">
        <v>0.105268532506703</v>
      </c>
      <c r="I31606" s="199">
        <v>0.52110581119095101</v>
      </c>
    </row>
    <row r="31607" spans="1:9" x14ac:dyDescent="0.25">
      <c r="A31607" s="199">
        <v>31604</v>
      </c>
      <c r="B31607" s="199" t="s">
        <v>5177</v>
      </c>
      <c r="C31607" s="199" t="s">
        <v>1469</v>
      </c>
      <c r="D31607" s="199">
        <v>1.8639387725936301</v>
      </c>
      <c r="E31607" s="199">
        <v>0.52634020383853197</v>
      </c>
      <c r="F31607" s="199">
        <v>1.4949625052298601</v>
      </c>
      <c r="G31607" s="199">
        <v>0.352075856081489</v>
      </c>
      <c r="H31607" s="199">
        <v>0.72478137465981896</v>
      </c>
      <c r="I31607" s="199" t="s">
        <v>1469</v>
      </c>
    </row>
    <row r="31608" spans="1:9" x14ac:dyDescent="0.25">
      <c r="A31608" s="199">
        <v>31605</v>
      </c>
      <c r="B31608" s="199" t="s">
        <v>5176</v>
      </c>
      <c r="C31608" s="199" t="s">
        <v>5175</v>
      </c>
      <c r="D31608" s="199">
        <v>2.2941838638780201</v>
      </c>
      <c r="E31608" s="199">
        <v>-1.5163419701383001</v>
      </c>
      <c r="F31608" s="199">
        <v>0.91372023094541399</v>
      </c>
      <c r="G31608" s="199">
        <v>-1.65952544201561</v>
      </c>
      <c r="H31608" s="199">
        <v>9.7009958271536897E-2</v>
      </c>
      <c r="I31608" s="199">
        <v>0.50795944173808505</v>
      </c>
    </row>
    <row r="31609" spans="1:9" x14ac:dyDescent="0.25">
      <c r="A31609" s="199">
        <v>31606</v>
      </c>
      <c r="B31609" s="199" t="s">
        <v>5174</v>
      </c>
      <c r="C31609" s="199" t="s">
        <v>5173</v>
      </c>
      <c r="D31609" s="199">
        <v>65.839988285737405</v>
      </c>
      <c r="E31609" s="199">
        <v>7.6260110125938502E-2</v>
      </c>
      <c r="F31609" s="199">
        <v>0.310332215516127</v>
      </c>
      <c r="G31609" s="199">
        <v>0.24573700799675999</v>
      </c>
      <c r="H31609" s="199">
        <v>0.805885822184497</v>
      </c>
      <c r="I31609" s="199">
        <v>0.94618817892485696</v>
      </c>
    </row>
    <row r="31610" spans="1:9" x14ac:dyDescent="0.25">
      <c r="A31610" s="199">
        <v>31607</v>
      </c>
      <c r="B31610" s="199" t="s">
        <v>5172</v>
      </c>
      <c r="C31610" s="199" t="s">
        <v>5171</v>
      </c>
      <c r="D31610" s="199">
        <v>0.27880223124099901</v>
      </c>
      <c r="E31610" s="199">
        <v>-1.4699979618398401E-4</v>
      </c>
      <c r="F31610" s="199">
        <v>1.7120480448667399</v>
      </c>
      <c r="G31610" s="200">
        <v>-8.5861957335096894E-5</v>
      </c>
      <c r="H31610" s="199">
        <v>0.99993149206996601</v>
      </c>
      <c r="I31610" s="199" t="s">
        <v>1469</v>
      </c>
    </row>
    <row r="31611" spans="1:9" x14ac:dyDescent="0.25">
      <c r="A31611" s="199">
        <v>31608</v>
      </c>
      <c r="B31611" s="199" t="s">
        <v>5170</v>
      </c>
      <c r="C31611" s="199" t="s">
        <v>5169</v>
      </c>
      <c r="D31611" s="199">
        <v>0</v>
      </c>
      <c r="E31611" s="199">
        <v>0</v>
      </c>
      <c r="F31611" s="199">
        <v>0</v>
      </c>
      <c r="G31611" s="199">
        <v>0</v>
      </c>
      <c r="H31611" s="199">
        <v>1</v>
      </c>
      <c r="I31611" s="199" t="s">
        <v>1469</v>
      </c>
    </row>
    <row r="31612" spans="1:9" x14ac:dyDescent="0.25">
      <c r="A31612" s="199">
        <v>31609</v>
      </c>
      <c r="B31612" s="199" t="s">
        <v>5168</v>
      </c>
      <c r="C31612" s="199" t="s">
        <v>5167</v>
      </c>
      <c r="D31612" s="199">
        <v>1.0911016345723601</v>
      </c>
      <c r="E31612" s="199">
        <v>0.32255147823345098</v>
      </c>
      <c r="F31612" s="199">
        <v>1.2398595612925101</v>
      </c>
      <c r="G31612" s="199">
        <v>0.26015162386391799</v>
      </c>
      <c r="H31612" s="199">
        <v>0.79474681829688898</v>
      </c>
      <c r="I31612" s="199" t="s">
        <v>1469</v>
      </c>
    </row>
    <row r="31613" spans="1:9" x14ac:dyDescent="0.25">
      <c r="A31613" s="199">
        <v>31610</v>
      </c>
      <c r="B31613" s="199" t="s">
        <v>5166</v>
      </c>
      <c r="C31613" s="199" t="s">
        <v>5165</v>
      </c>
      <c r="D31613" s="199">
        <v>6.9184780892962001</v>
      </c>
      <c r="E31613" s="199">
        <v>0.62728077951563399</v>
      </c>
      <c r="F31613" s="199">
        <v>1.2422631235633701</v>
      </c>
      <c r="G31613" s="199">
        <v>0.50495001229394298</v>
      </c>
      <c r="H31613" s="199">
        <v>0.61359394597332695</v>
      </c>
      <c r="I31613" s="199">
        <v>0.879289774719899</v>
      </c>
    </row>
    <row r="31614" spans="1:9" x14ac:dyDescent="0.25">
      <c r="A31614" s="199">
        <v>31611</v>
      </c>
      <c r="B31614" s="199" t="s">
        <v>5164</v>
      </c>
      <c r="C31614" s="199" t="s">
        <v>5163</v>
      </c>
      <c r="D31614" s="199">
        <v>19.690623487430301</v>
      </c>
      <c r="E31614" s="199">
        <v>-1.59341537602343</v>
      </c>
      <c r="F31614" s="199">
        <v>1.0343734830245701</v>
      </c>
      <c r="G31614" s="199">
        <v>-1.5404642541339999</v>
      </c>
      <c r="H31614" s="199">
        <v>0.12344722957071599</v>
      </c>
      <c r="I31614" s="199">
        <v>0.55016351012518505</v>
      </c>
    </row>
    <row r="31615" spans="1:9" x14ac:dyDescent="0.25">
      <c r="A31615" s="199">
        <v>31612</v>
      </c>
      <c r="B31615" s="199" t="s">
        <v>5162</v>
      </c>
      <c r="C31615" s="199" t="s">
        <v>5161</v>
      </c>
      <c r="D31615" s="199">
        <v>0.125883201571516</v>
      </c>
      <c r="E31615" s="199">
        <v>-0.44266500642258899</v>
      </c>
      <c r="F31615" s="199">
        <v>2.9675403116839001</v>
      </c>
      <c r="G31615" s="199">
        <v>-0.14916899517075299</v>
      </c>
      <c r="H31615" s="199">
        <v>0.88142028450607302</v>
      </c>
      <c r="I31615" s="199" t="s">
        <v>1469</v>
      </c>
    </row>
    <row r="31616" spans="1:9" x14ac:dyDescent="0.25">
      <c r="A31616" s="199">
        <v>31613</v>
      </c>
      <c r="B31616" s="199" t="s">
        <v>5160</v>
      </c>
      <c r="C31616" s="199" t="s">
        <v>5159</v>
      </c>
      <c r="D31616" s="199">
        <v>0.200869456233017</v>
      </c>
      <c r="E31616" s="199">
        <v>-4.2841743898996101E-2</v>
      </c>
      <c r="F31616" s="199">
        <v>2.8765328263444898</v>
      </c>
      <c r="G31616" s="199">
        <v>-1.4893535546208101E-2</v>
      </c>
      <c r="H31616" s="199">
        <v>0.98811711723856399</v>
      </c>
      <c r="I31616" s="199" t="s">
        <v>1469</v>
      </c>
    </row>
    <row r="31617" spans="1:9" x14ac:dyDescent="0.25">
      <c r="A31617" s="199">
        <v>31614</v>
      </c>
      <c r="B31617" s="199" t="s">
        <v>5158</v>
      </c>
      <c r="C31617" s="199" t="s">
        <v>5157</v>
      </c>
      <c r="D31617" s="199">
        <v>0.96088964433804103</v>
      </c>
      <c r="E31617" s="199">
        <v>-0.26574015200144802</v>
      </c>
      <c r="F31617" s="199">
        <v>0.88963729488920495</v>
      </c>
      <c r="G31617" s="199">
        <v>-0.298706173322627</v>
      </c>
      <c r="H31617" s="199">
        <v>0.76516424636311797</v>
      </c>
      <c r="I31617" s="199" t="s">
        <v>1469</v>
      </c>
    </row>
    <row r="31618" spans="1:9" x14ac:dyDescent="0.25">
      <c r="A31618" s="199">
        <v>31615</v>
      </c>
      <c r="B31618" s="199" t="s">
        <v>5156</v>
      </c>
      <c r="C31618" s="199" t="s">
        <v>5155</v>
      </c>
      <c r="D31618" s="199">
        <v>46.6312990276707</v>
      </c>
      <c r="E31618" s="199">
        <v>0.17626946800622101</v>
      </c>
      <c r="F31618" s="199">
        <v>1.1818424319171199</v>
      </c>
      <c r="G31618" s="199">
        <v>0.14914802789766701</v>
      </c>
      <c r="H31618" s="199">
        <v>0.88143682890008701</v>
      </c>
      <c r="I31618" s="199">
        <v>0.96949247887583101</v>
      </c>
    </row>
    <row r="31619" spans="1:9" x14ac:dyDescent="0.25">
      <c r="A31619" s="199">
        <v>31616</v>
      </c>
      <c r="B31619" s="199" t="s">
        <v>5154</v>
      </c>
      <c r="C31619" s="199" t="s">
        <v>5153</v>
      </c>
      <c r="D31619" s="199">
        <v>0</v>
      </c>
      <c r="E31619" s="199">
        <v>0</v>
      </c>
      <c r="F31619" s="199">
        <v>0</v>
      </c>
      <c r="G31619" s="199">
        <v>0</v>
      </c>
      <c r="H31619" s="199">
        <v>1</v>
      </c>
      <c r="I31619" s="199" t="s">
        <v>1469</v>
      </c>
    </row>
    <row r="31620" spans="1:9" x14ac:dyDescent="0.25">
      <c r="A31620" s="199">
        <v>31617</v>
      </c>
      <c r="B31620" s="199" t="s">
        <v>5152</v>
      </c>
      <c r="C31620" s="199" t="s">
        <v>5151</v>
      </c>
      <c r="D31620" s="199">
        <v>1.5487925490255801</v>
      </c>
      <c r="E31620" s="199">
        <v>-0.79102117206591904</v>
      </c>
      <c r="F31620" s="199">
        <v>0.82790081261892201</v>
      </c>
      <c r="G31620" s="199">
        <v>-0.95545403508381599</v>
      </c>
      <c r="H31620" s="199">
        <v>0.33934813940359099</v>
      </c>
      <c r="I31620" s="199" t="s">
        <v>1469</v>
      </c>
    </row>
    <row r="31621" spans="1:9" x14ac:dyDescent="0.25">
      <c r="A31621" s="199">
        <v>31618</v>
      </c>
      <c r="B31621" s="199" t="s">
        <v>5150</v>
      </c>
      <c r="C31621" s="199" t="s">
        <v>5149</v>
      </c>
      <c r="D31621" s="199">
        <v>41.0803979156521</v>
      </c>
      <c r="E31621" s="199">
        <v>0.254459806816492</v>
      </c>
      <c r="F31621" s="199">
        <v>0.318974858150184</v>
      </c>
      <c r="G31621" s="199">
        <v>0.79774251893133297</v>
      </c>
      <c r="H31621" s="199">
        <v>0.42501992422358598</v>
      </c>
      <c r="I31621" s="199">
        <v>0.79423909589913699</v>
      </c>
    </row>
    <row r="31622" spans="1:9" x14ac:dyDescent="0.25">
      <c r="A31622" s="199">
        <v>31619</v>
      </c>
      <c r="B31622" s="199" t="s">
        <v>5148</v>
      </c>
      <c r="C31622" s="199" t="s">
        <v>5147</v>
      </c>
      <c r="D31622" s="199">
        <v>314.96372904027498</v>
      </c>
      <c r="E31622" s="199">
        <v>0.36940409388178302</v>
      </c>
      <c r="F31622" s="199">
        <v>0.16301294525176199</v>
      </c>
      <c r="G31622" s="199">
        <v>2.26610281356038</v>
      </c>
      <c r="H31622" s="199">
        <v>2.3445089029003999E-2</v>
      </c>
      <c r="I31622" s="199">
        <v>0.31942889024952797</v>
      </c>
    </row>
    <row r="31623" spans="1:9" x14ac:dyDescent="0.25">
      <c r="A31623" s="199">
        <v>31620</v>
      </c>
      <c r="B31623" s="199" t="s">
        <v>5146</v>
      </c>
      <c r="C31623" s="199" t="s">
        <v>5145</v>
      </c>
      <c r="D31623" s="199">
        <v>1.5873648616386999</v>
      </c>
      <c r="E31623" s="199">
        <v>0.150522577545247</v>
      </c>
      <c r="F31623" s="199">
        <v>2.0971974625263301</v>
      </c>
      <c r="G31623" s="199">
        <v>7.1773202206684095E-2</v>
      </c>
      <c r="H31623" s="199">
        <v>0.94278239934559305</v>
      </c>
      <c r="I31623" s="199" t="s">
        <v>1469</v>
      </c>
    </row>
    <row r="31624" spans="1:9" x14ac:dyDescent="0.25">
      <c r="A31624" s="199">
        <v>31621</v>
      </c>
      <c r="B31624" s="199" t="s">
        <v>5144</v>
      </c>
      <c r="C31624" s="199" t="s">
        <v>5143</v>
      </c>
      <c r="D31624" s="199">
        <v>35.306359302238697</v>
      </c>
      <c r="E31624" s="199">
        <v>-0.84628118405318598</v>
      </c>
      <c r="F31624" s="199">
        <v>2.06443175278585</v>
      </c>
      <c r="G31624" s="199">
        <v>-0.409934202431818</v>
      </c>
      <c r="H31624" s="199">
        <v>0.68185421487854503</v>
      </c>
      <c r="I31624" s="199">
        <v>0.90284554521054095</v>
      </c>
    </row>
    <row r="31625" spans="1:9" x14ac:dyDescent="0.25">
      <c r="A31625" s="199">
        <v>31622</v>
      </c>
      <c r="B31625" s="199" t="s">
        <v>5142</v>
      </c>
      <c r="C31625" s="199" t="s">
        <v>5141</v>
      </c>
      <c r="D31625" s="199">
        <v>16.667109577495701</v>
      </c>
      <c r="E31625" s="199">
        <v>0.65192509739293403</v>
      </c>
      <c r="F31625" s="199">
        <v>0.44306181904605302</v>
      </c>
      <c r="G31625" s="199">
        <v>1.47140888555141</v>
      </c>
      <c r="H31625" s="199">
        <v>0.14118057187093599</v>
      </c>
      <c r="I31625" s="199">
        <v>0.57402060568650104</v>
      </c>
    </row>
    <row r="31626" spans="1:9" x14ac:dyDescent="0.25">
      <c r="A31626" s="199">
        <v>31623</v>
      </c>
      <c r="B31626" s="199" t="s">
        <v>5140</v>
      </c>
      <c r="C31626" s="199" t="s">
        <v>5139</v>
      </c>
      <c r="D31626" s="199">
        <v>2.3692318656230702</v>
      </c>
      <c r="E31626" s="199">
        <v>-1.9485618599749999E-2</v>
      </c>
      <c r="F31626" s="199">
        <v>1.0147058616155</v>
      </c>
      <c r="G31626" s="199">
        <v>-1.92032187226427E-2</v>
      </c>
      <c r="H31626" s="199">
        <v>0.98467898990776603</v>
      </c>
      <c r="I31626" s="199">
        <v>0.99661343530336499</v>
      </c>
    </row>
    <row r="31627" spans="1:9" x14ac:dyDescent="0.25">
      <c r="A31627" s="199">
        <v>31624</v>
      </c>
      <c r="B31627" s="199" t="s">
        <v>5138</v>
      </c>
      <c r="C31627" s="199" t="s">
        <v>5137</v>
      </c>
      <c r="D31627" s="199">
        <v>3632.4926099763002</v>
      </c>
      <c r="E31627" s="199">
        <v>0.29864483080868398</v>
      </c>
      <c r="F31627" s="199">
        <v>0.25203249333074801</v>
      </c>
      <c r="G31627" s="199">
        <v>1.1849457459311299</v>
      </c>
      <c r="H31627" s="199">
        <v>0.23603889865875599</v>
      </c>
      <c r="I31627" s="199">
        <v>0.67010375573553005</v>
      </c>
    </row>
    <row r="31628" spans="1:9" x14ac:dyDescent="0.25">
      <c r="A31628" s="199">
        <v>31625</v>
      </c>
      <c r="B31628" s="199" t="s">
        <v>5136</v>
      </c>
      <c r="C31628" s="199" t="s">
        <v>5135</v>
      </c>
      <c r="D31628" s="199">
        <v>17.060080874035201</v>
      </c>
      <c r="E31628" s="199">
        <v>0.59294159636310595</v>
      </c>
      <c r="F31628" s="199">
        <v>0.46056055024995302</v>
      </c>
      <c r="G31628" s="199">
        <v>1.2874346186213901</v>
      </c>
      <c r="H31628" s="199">
        <v>0.197942844526</v>
      </c>
      <c r="I31628" s="199">
        <v>0.63540693293416495</v>
      </c>
    </row>
    <row r="31629" spans="1:9" x14ac:dyDescent="0.25">
      <c r="A31629" s="199">
        <v>31626</v>
      </c>
      <c r="B31629" s="199" t="s">
        <v>5134</v>
      </c>
      <c r="C31629" s="199" t="s">
        <v>5133</v>
      </c>
      <c r="D31629" s="199">
        <v>862.25125687819298</v>
      </c>
      <c r="E31629" s="199">
        <v>0.36097674120902901</v>
      </c>
      <c r="F31629" s="199">
        <v>0.25049071785611399</v>
      </c>
      <c r="G31629" s="199">
        <v>1.4410783133943501</v>
      </c>
      <c r="H31629" s="199">
        <v>0.149562559511527</v>
      </c>
      <c r="I31629" s="199">
        <v>0.58343058836444095</v>
      </c>
    </row>
    <row r="31630" spans="1:9" x14ac:dyDescent="0.25">
      <c r="A31630" s="199">
        <v>31627</v>
      </c>
      <c r="B31630" s="199" t="s">
        <v>5132</v>
      </c>
      <c r="C31630" s="199" t="s">
        <v>5131</v>
      </c>
      <c r="D31630" s="199">
        <v>0.46205203711444798</v>
      </c>
      <c r="E31630" s="199">
        <v>-2.0654911129118898</v>
      </c>
      <c r="F31630" s="199">
        <v>2.186706439825</v>
      </c>
      <c r="G31630" s="199">
        <v>-0.94456716973733101</v>
      </c>
      <c r="H31630" s="199">
        <v>0.344879894498128</v>
      </c>
      <c r="I31630" s="199" t="s">
        <v>1469</v>
      </c>
    </row>
    <row r="31631" spans="1:9" x14ac:dyDescent="0.25">
      <c r="A31631" s="199">
        <v>31628</v>
      </c>
      <c r="B31631" s="199" t="s">
        <v>5130</v>
      </c>
      <c r="C31631" s="199" t="s">
        <v>5129</v>
      </c>
      <c r="D31631" s="199">
        <v>10.2457638031008</v>
      </c>
      <c r="E31631" s="199">
        <v>-0.48704098345914798</v>
      </c>
      <c r="F31631" s="199">
        <v>0.470823836792224</v>
      </c>
      <c r="G31631" s="199">
        <v>-1.0344441920728</v>
      </c>
      <c r="H31631" s="199">
        <v>0.30092855391404399</v>
      </c>
      <c r="I31631" s="199">
        <v>0.71984116863255998</v>
      </c>
    </row>
    <row r="31632" spans="1:9" x14ac:dyDescent="0.25">
      <c r="A31632" s="199">
        <v>31629</v>
      </c>
      <c r="B31632" s="199" t="s">
        <v>5128</v>
      </c>
      <c r="C31632" s="199" t="s">
        <v>5127</v>
      </c>
      <c r="D31632" s="199">
        <v>45.8481652387593</v>
      </c>
      <c r="E31632" s="199">
        <v>-0.66451026173396799</v>
      </c>
      <c r="F31632" s="199">
        <v>0.46876247473347099</v>
      </c>
      <c r="G31632" s="199">
        <v>-1.41758416586523</v>
      </c>
      <c r="H31632" s="199">
        <v>0.15631220569617499</v>
      </c>
      <c r="I31632" s="199">
        <v>0.59191135086114199</v>
      </c>
    </row>
    <row r="31633" spans="1:9" x14ac:dyDescent="0.25">
      <c r="A31633" s="199">
        <v>31630</v>
      </c>
      <c r="B31633" s="199" t="s">
        <v>5126</v>
      </c>
      <c r="C31633" s="199" t="s">
        <v>5125</v>
      </c>
      <c r="D31633" s="199">
        <v>70.254596643910105</v>
      </c>
      <c r="E31633" s="199">
        <v>0.59699803550950303</v>
      </c>
      <c r="F31633" s="199">
        <v>0.42104374929109101</v>
      </c>
      <c r="G31633" s="199">
        <v>1.41790024555564</v>
      </c>
      <c r="H31633" s="199">
        <v>0.15621989070583001</v>
      </c>
      <c r="I31633" s="199">
        <v>0.59191135086114199</v>
      </c>
    </row>
    <row r="31634" spans="1:9" x14ac:dyDescent="0.25">
      <c r="A31634" s="199">
        <v>31631</v>
      </c>
      <c r="B31634" s="199" t="s">
        <v>5124</v>
      </c>
      <c r="C31634" s="199" t="s">
        <v>5123</v>
      </c>
      <c r="D31634" s="199">
        <v>0.19597090768863101</v>
      </c>
      <c r="E31634" s="199">
        <v>1.1148397459614401</v>
      </c>
      <c r="F31634" s="199">
        <v>2.7743436938716801</v>
      </c>
      <c r="G31634" s="199">
        <v>0.40183909024107001</v>
      </c>
      <c r="H31634" s="199">
        <v>0.68780245161124298</v>
      </c>
      <c r="I31634" s="199" t="s">
        <v>1469</v>
      </c>
    </row>
    <row r="31635" spans="1:9" x14ac:dyDescent="0.25">
      <c r="A31635" s="199">
        <v>31632</v>
      </c>
      <c r="B31635" s="199" t="s">
        <v>5122</v>
      </c>
      <c r="C31635" s="199" t="s">
        <v>1469</v>
      </c>
      <c r="D31635" s="199">
        <v>5.3126105427172696</v>
      </c>
      <c r="E31635" s="199">
        <v>0.457471866714454</v>
      </c>
      <c r="F31635" s="199">
        <v>1.0126181182712599</v>
      </c>
      <c r="G31635" s="199">
        <v>0.45177136223421499</v>
      </c>
      <c r="H31635" s="199">
        <v>0.65143370247208299</v>
      </c>
      <c r="I31635" s="199">
        <v>0.89223687820485098</v>
      </c>
    </row>
    <row r="31636" spans="1:9" x14ac:dyDescent="0.25">
      <c r="A31636" s="199">
        <v>31633</v>
      </c>
      <c r="B31636" s="199" t="s">
        <v>5121</v>
      </c>
      <c r="C31636" s="199" t="s">
        <v>5120</v>
      </c>
      <c r="D31636" s="199">
        <v>3.5087064042813698</v>
      </c>
      <c r="E31636" s="199">
        <v>0.27884084811262999</v>
      </c>
      <c r="F31636" s="199">
        <v>2.0290711307698199</v>
      </c>
      <c r="G31636" s="199">
        <v>0.137422904443394</v>
      </c>
      <c r="H31636" s="199">
        <v>0.89069652766849905</v>
      </c>
      <c r="I31636" s="199">
        <v>0.97111720162125004</v>
      </c>
    </row>
    <row r="31637" spans="1:9" x14ac:dyDescent="0.25">
      <c r="A31637" s="199">
        <v>31634</v>
      </c>
      <c r="B31637" s="199" t="s">
        <v>5119</v>
      </c>
      <c r="C31637" s="199" t="s">
        <v>5118</v>
      </c>
      <c r="D31637" s="199">
        <v>70.800320327070096</v>
      </c>
      <c r="E31637" s="199">
        <v>0.61866679390924995</v>
      </c>
      <c r="F31637" s="199">
        <v>0.59421001135703799</v>
      </c>
      <c r="G31637" s="199">
        <v>1.0411584828339699</v>
      </c>
      <c r="H31637" s="199">
        <v>0.29780200069952301</v>
      </c>
      <c r="I31637" s="199">
        <v>0.71706963325499795</v>
      </c>
    </row>
    <row r="31638" spans="1:9" x14ac:dyDescent="0.25">
      <c r="A31638" s="199">
        <v>31635</v>
      </c>
      <c r="B31638" s="199" t="s">
        <v>5117</v>
      </c>
      <c r="C31638" s="199" t="s">
        <v>5116</v>
      </c>
      <c r="D31638" s="199">
        <v>1.09150696656625</v>
      </c>
      <c r="E31638" s="199">
        <v>-0.21507862433948199</v>
      </c>
      <c r="F31638" s="199">
        <v>0.98245824752959798</v>
      </c>
      <c r="G31638" s="199">
        <v>-0.21891884452117899</v>
      </c>
      <c r="H31638" s="199">
        <v>0.82671326670016698</v>
      </c>
      <c r="I31638" s="199" t="s">
        <v>1469</v>
      </c>
    </row>
    <row r="31639" spans="1:9" x14ac:dyDescent="0.25">
      <c r="A31639" s="199">
        <v>31636</v>
      </c>
      <c r="B31639" s="199" t="s">
        <v>5115</v>
      </c>
      <c r="C31639" s="199" t="s">
        <v>1469</v>
      </c>
      <c r="D31639" s="199">
        <v>3.1808280012269301</v>
      </c>
      <c r="E31639" s="199">
        <v>1.0690020645567999</v>
      </c>
      <c r="F31639" s="199">
        <v>1.2483265851835099</v>
      </c>
      <c r="G31639" s="199">
        <v>0.85634807208696395</v>
      </c>
      <c r="H31639" s="199">
        <v>0.39180527846226598</v>
      </c>
      <c r="I31639" s="199">
        <v>0.77766304126305996</v>
      </c>
    </row>
    <row r="31640" spans="1:9" x14ac:dyDescent="0.25">
      <c r="A31640" s="199">
        <v>31637</v>
      </c>
      <c r="B31640" s="199" t="s">
        <v>5114</v>
      </c>
      <c r="C31640" s="199" t="s">
        <v>5113</v>
      </c>
      <c r="D31640" s="199">
        <v>0.84087014871059995</v>
      </c>
      <c r="E31640" s="199">
        <v>1.12602409907407</v>
      </c>
      <c r="F31640" s="199">
        <v>1.79600774856927</v>
      </c>
      <c r="G31640" s="199">
        <v>0.62695948832686099</v>
      </c>
      <c r="H31640" s="199">
        <v>0.53068579092699697</v>
      </c>
      <c r="I31640" s="199" t="s">
        <v>1469</v>
      </c>
    </row>
    <row r="31641" spans="1:9" x14ac:dyDescent="0.25">
      <c r="A31641" s="199">
        <v>31638</v>
      </c>
      <c r="B31641" s="199" t="s">
        <v>5112</v>
      </c>
      <c r="C31641" s="199" t="s">
        <v>5111</v>
      </c>
      <c r="D31641" s="199">
        <v>47.133337115101398</v>
      </c>
      <c r="E31641" s="199">
        <v>-1.04955720833198</v>
      </c>
      <c r="F31641" s="199">
        <v>0.38406795438011498</v>
      </c>
      <c r="G31641" s="199">
        <v>-2.7327382989449398</v>
      </c>
      <c r="H31641" s="199">
        <v>6.2810216783513702E-3</v>
      </c>
      <c r="I31641" s="199">
        <v>0.218306555486074</v>
      </c>
    </row>
    <row r="31642" spans="1:9" x14ac:dyDescent="0.25">
      <c r="A31642" s="199">
        <v>31639</v>
      </c>
      <c r="B31642" s="199" t="s">
        <v>5110</v>
      </c>
      <c r="C31642" s="199" t="s">
        <v>5109</v>
      </c>
      <c r="D31642" s="199">
        <v>4.3721410481584897</v>
      </c>
      <c r="E31642" s="199">
        <v>0.37532002511481199</v>
      </c>
      <c r="F31642" s="199">
        <v>0.34559009601416302</v>
      </c>
      <c r="G31642" s="199">
        <v>1.08602656570179</v>
      </c>
      <c r="H31642" s="199">
        <v>0.27746723914351301</v>
      </c>
      <c r="I31642" s="199">
        <v>0.70377396042435802</v>
      </c>
    </row>
    <row r="31643" spans="1:9" x14ac:dyDescent="0.25">
      <c r="A31643" s="199">
        <v>31640</v>
      </c>
      <c r="B31643" s="199" t="s">
        <v>5108</v>
      </c>
      <c r="C31643" s="199" t="s">
        <v>5107</v>
      </c>
      <c r="D31643" s="199">
        <v>0.25895939647988597</v>
      </c>
      <c r="E31643" s="199">
        <v>-0.119553510343614</v>
      </c>
      <c r="F31643" s="199">
        <v>1.94048478390149</v>
      </c>
      <c r="G31643" s="199">
        <v>-6.1610125127207802E-2</v>
      </c>
      <c r="H31643" s="199">
        <v>0.95087331357703897</v>
      </c>
      <c r="I31643" s="199" t="s">
        <v>1469</v>
      </c>
    </row>
    <row r="31644" spans="1:9" x14ac:dyDescent="0.25">
      <c r="A31644" s="199">
        <v>31641</v>
      </c>
      <c r="B31644" s="199" t="s">
        <v>5106</v>
      </c>
      <c r="C31644" s="199" t="s">
        <v>5105</v>
      </c>
      <c r="D31644" s="199">
        <v>0.35087132961572398</v>
      </c>
      <c r="E31644" s="199">
        <v>0.92531871435227797</v>
      </c>
      <c r="F31644" s="199">
        <v>2.9697742539729202</v>
      </c>
      <c r="G31644" s="199">
        <v>0.311578805397211</v>
      </c>
      <c r="H31644" s="199">
        <v>0.75536064377084899</v>
      </c>
      <c r="I31644" s="199" t="s">
        <v>1469</v>
      </c>
    </row>
    <row r="31645" spans="1:9" x14ac:dyDescent="0.25">
      <c r="A31645" s="199">
        <v>31642</v>
      </c>
      <c r="B31645" s="199" t="s">
        <v>5104</v>
      </c>
      <c r="C31645" s="199" t="s">
        <v>5103</v>
      </c>
      <c r="D31645" s="199">
        <v>0.52299635572207703</v>
      </c>
      <c r="E31645" s="199">
        <v>1.8299186895109401</v>
      </c>
      <c r="F31645" s="199">
        <v>2.5691121084008399</v>
      </c>
      <c r="G31645" s="199">
        <v>0.71227669805736504</v>
      </c>
      <c r="H31645" s="199">
        <v>0.47629345056536798</v>
      </c>
      <c r="I31645" s="199" t="s">
        <v>1469</v>
      </c>
    </row>
    <row r="31646" spans="1:9" x14ac:dyDescent="0.25">
      <c r="A31646" s="199">
        <v>31643</v>
      </c>
      <c r="B31646" s="199" t="s">
        <v>5102</v>
      </c>
      <c r="C31646" s="199" t="s">
        <v>5101</v>
      </c>
      <c r="D31646" s="199">
        <v>1065.0825379328701</v>
      </c>
      <c r="E31646" s="199">
        <v>0.190820596247603</v>
      </c>
      <c r="F31646" s="199">
        <v>0.18286877715191499</v>
      </c>
      <c r="G31646" s="199">
        <v>1.04348374402418</v>
      </c>
      <c r="H31646" s="199">
        <v>0.29672430582175302</v>
      </c>
      <c r="I31646" s="199">
        <v>0.71637356340256197</v>
      </c>
    </row>
    <row r="31647" spans="1:9" x14ac:dyDescent="0.25">
      <c r="A31647" s="199">
        <v>31644</v>
      </c>
      <c r="B31647" s="199" t="s">
        <v>5100</v>
      </c>
      <c r="C31647" s="199" t="s">
        <v>5099</v>
      </c>
      <c r="D31647" s="199">
        <v>0.52136008838255998</v>
      </c>
      <c r="E31647" s="199">
        <v>0.59176038197462699</v>
      </c>
      <c r="F31647" s="199">
        <v>0.88286993587965901</v>
      </c>
      <c r="G31647" s="199">
        <v>0.67026903729032095</v>
      </c>
      <c r="H31647" s="199">
        <v>0.50268630129689695</v>
      </c>
      <c r="I31647" s="199" t="s">
        <v>1469</v>
      </c>
    </row>
    <row r="31648" spans="1:9" x14ac:dyDescent="0.25">
      <c r="A31648" s="199">
        <v>31645</v>
      </c>
      <c r="B31648" s="199" t="s">
        <v>5098</v>
      </c>
      <c r="C31648" s="199" t="s">
        <v>5097</v>
      </c>
      <c r="D31648" s="199">
        <v>1.4187785333232401</v>
      </c>
      <c r="E31648" s="199">
        <v>0.90059329184152004</v>
      </c>
      <c r="F31648" s="199">
        <v>0.994512156162628</v>
      </c>
      <c r="G31648" s="199">
        <v>0.90556287950918701</v>
      </c>
      <c r="H31648" s="199">
        <v>0.36516726394175397</v>
      </c>
      <c r="I31648" s="199" t="s">
        <v>1469</v>
      </c>
    </row>
    <row r="31649" spans="1:9" x14ac:dyDescent="0.25">
      <c r="A31649" s="199">
        <v>31646</v>
      </c>
      <c r="B31649" s="199" t="s">
        <v>5096</v>
      </c>
      <c r="C31649" s="199" t="s">
        <v>5095</v>
      </c>
      <c r="D31649" s="199">
        <v>0.50108728831206295</v>
      </c>
      <c r="E31649" s="199">
        <v>5.8559720210785898E-2</v>
      </c>
      <c r="F31649" s="199">
        <v>0.99220180012002901</v>
      </c>
      <c r="G31649" s="199">
        <v>5.9019969731663298E-2</v>
      </c>
      <c r="H31649" s="199">
        <v>0.95293620229039899</v>
      </c>
      <c r="I31649" s="199" t="s">
        <v>1469</v>
      </c>
    </row>
    <row r="31650" spans="1:9" x14ac:dyDescent="0.25">
      <c r="A31650" s="199">
        <v>31647</v>
      </c>
      <c r="B31650" s="199" t="s">
        <v>5094</v>
      </c>
      <c r="C31650" s="199" t="s">
        <v>5093</v>
      </c>
      <c r="D31650" s="199">
        <v>640.21921585857001</v>
      </c>
      <c r="E31650" s="199">
        <v>-0.13771326556105901</v>
      </c>
      <c r="F31650" s="199">
        <v>0.196159471740526</v>
      </c>
      <c r="G31650" s="199">
        <v>-0.70204749400641997</v>
      </c>
      <c r="H31650" s="199">
        <v>0.48264954511547498</v>
      </c>
      <c r="I31650" s="199">
        <v>0.82055352695627803</v>
      </c>
    </row>
    <row r="31651" spans="1:9" x14ac:dyDescent="0.25">
      <c r="A31651" s="199">
        <v>31648</v>
      </c>
      <c r="B31651" s="199" t="s">
        <v>5092</v>
      </c>
      <c r="C31651" s="199" t="s">
        <v>5091</v>
      </c>
      <c r="D31651" s="199">
        <v>1.1379305015329499</v>
      </c>
      <c r="E31651" s="199">
        <v>1.2173389037228</v>
      </c>
      <c r="F31651" s="199">
        <v>1.83453490401118</v>
      </c>
      <c r="G31651" s="199">
        <v>0.66356813438714601</v>
      </c>
      <c r="H31651" s="199">
        <v>0.50696675790269097</v>
      </c>
      <c r="I31651" s="199" t="s">
        <v>1469</v>
      </c>
    </row>
    <row r="31652" spans="1:9" x14ac:dyDescent="0.25">
      <c r="A31652" s="199">
        <v>31649</v>
      </c>
      <c r="B31652" s="199" t="s">
        <v>5090</v>
      </c>
      <c r="C31652" s="199" t="s">
        <v>5089</v>
      </c>
      <c r="D31652" s="199">
        <v>1.40339574700725</v>
      </c>
      <c r="E31652" s="199">
        <v>-3.6303508448373001</v>
      </c>
      <c r="F31652" s="199">
        <v>2.8998900217852301</v>
      </c>
      <c r="G31652" s="199">
        <v>-1.2518925950862101</v>
      </c>
      <c r="H31652" s="199">
        <v>0.21060900337032101</v>
      </c>
      <c r="I31652" s="199" t="s">
        <v>1469</v>
      </c>
    </row>
    <row r="31653" spans="1:9" x14ac:dyDescent="0.25">
      <c r="A31653" s="199">
        <v>31650</v>
      </c>
      <c r="B31653" s="199" t="s">
        <v>5088</v>
      </c>
      <c r="C31653" s="199" t="s">
        <v>5087</v>
      </c>
      <c r="D31653" s="199">
        <v>1.7542978958248701</v>
      </c>
      <c r="E31653" s="199">
        <v>-0.10979662112028001</v>
      </c>
      <c r="F31653" s="199">
        <v>0.68916036888225196</v>
      </c>
      <c r="G31653" s="199">
        <v>-0.15931940674179901</v>
      </c>
      <c r="H31653" s="199">
        <v>0.87341723167063001</v>
      </c>
      <c r="I31653" s="199" t="s">
        <v>1469</v>
      </c>
    </row>
    <row r="31654" spans="1:9" x14ac:dyDescent="0.25">
      <c r="A31654" s="199">
        <v>31651</v>
      </c>
      <c r="B31654" s="199" t="s">
        <v>5086</v>
      </c>
      <c r="C31654" s="199" t="s">
        <v>5085</v>
      </c>
      <c r="D31654" s="199">
        <v>68.056896395979393</v>
      </c>
      <c r="E31654" s="199">
        <v>-0.340647298378289</v>
      </c>
      <c r="F31654" s="199">
        <v>0.407660537245702</v>
      </c>
      <c r="G31654" s="199">
        <v>-0.83561509455838501</v>
      </c>
      <c r="H31654" s="199">
        <v>0.40337147422449798</v>
      </c>
      <c r="I31654" s="199">
        <v>0.783275431709482</v>
      </c>
    </row>
    <row r="31655" spans="1:9" x14ac:dyDescent="0.25">
      <c r="A31655" s="199">
        <v>31652</v>
      </c>
      <c r="B31655" s="199" t="s">
        <v>5084</v>
      </c>
      <c r="C31655" s="199" t="s">
        <v>5083</v>
      </c>
      <c r="D31655" s="199">
        <v>1.7356821641615301</v>
      </c>
      <c r="E31655" s="199">
        <v>0.9732176896536</v>
      </c>
      <c r="F31655" s="199">
        <v>0.76919668612051795</v>
      </c>
      <c r="G31655" s="199">
        <v>1.2652390568166301</v>
      </c>
      <c r="H31655" s="199">
        <v>0.205785645576186</v>
      </c>
      <c r="I31655" s="199" t="s">
        <v>1469</v>
      </c>
    </row>
    <row r="31656" spans="1:9" x14ac:dyDescent="0.25">
      <c r="A31656" s="199">
        <v>31653</v>
      </c>
      <c r="B31656" s="199" t="s">
        <v>5082</v>
      </c>
      <c r="C31656" s="199" t="s">
        <v>5081</v>
      </c>
      <c r="D31656" s="199">
        <v>0.38139890411497501</v>
      </c>
      <c r="E31656" s="199">
        <v>5.0637412696178198E-2</v>
      </c>
      <c r="F31656" s="199">
        <v>1.1829802236945399</v>
      </c>
      <c r="G31656" s="199">
        <v>4.2804952848690701E-2</v>
      </c>
      <c r="H31656" s="199">
        <v>0.96585701580778205</v>
      </c>
      <c r="I31656" s="199" t="s">
        <v>1469</v>
      </c>
    </row>
    <row r="31657" spans="1:9" x14ac:dyDescent="0.25">
      <c r="A31657" s="199">
        <v>31654</v>
      </c>
      <c r="B31657" s="199" t="s">
        <v>5080</v>
      </c>
      <c r="C31657" s="199" t="s">
        <v>5079</v>
      </c>
      <c r="D31657" s="199">
        <v>34.821179058747802</v>
      </c>
      <c r="E31657" s="199">
        <v>-0.279378320406309</v>
      </c>
      <c r="F31657" s="199">
        <v>0.36458434157172098</v>
      </c>
      <c r="G31657" s="199">
        <v>-0.76629270253876103</v>
      </c>
      <c r="H31657" s="199">
        <v>0.443502159429431</v>
      </c>
      <c r="I31657" s="199">
        <v>0.80241311064342902</v>
      </c>
    </row>
    <row r="31658" spans="1:9" x14ac:dyDescent="0.25">
      <c r="A31658" s="199">
        <v>31655</v>
      </c>
      <c r="B31658" s="199" t="s">
        <v>5078</v>
      </c>
      <c r="C31658" s="199" t="s">
        <v>5077</v>
      </c>
      <c r="D31658" s="199">
        <v>1.3134056091319299</v>
      </c>
      <c r="E31658" s="199">
        <v>-0.157457314734361</v>
      </c>
      <c r="F31658" s="199">
        <v>0.61218388171507399</v>
      </c>
      <c r="G31658" s="199">
        <v>-0.257205913839538</v>
      </c>
      <c r="H31658" s="199">
        <v>0.79701981896813101</v>
      </c>
      <c r="I31658" s="199" t="s">
        <v>1469</v>
      </c>
    </row>
    <row r="31659" spans="1:9" x14ac:dyDescent="0.25">
      <c r="A31659" s="199">
        <v>31656</v>
      </c>
      <c r="B31659" s="199" t="s">
        <v>5076</v>
      </c>
      <c r="C31659" s="199" t="s">
        <v>5075</v>
      </c>
      <c r="D31659" s="199">
        <v>0.374365889801754</v>
      </c>
      <c r="E31659" s="199">
        <v>-0.12592979317493</v>
      </c>
      <c r="F31659" s="199">
        <v>1.0828808917489401</v>
      </c>
      <c r="G31659" s="199">
        <v>-0.11629145378264399</v>
      </c>
      <c r="H31659" s="199">
        <v>0.90742155855192697</v>
      </c>
      <c r="I31659" s="199" t="s">
        <v>1469</v>
      </c>
    </row>
    <row r="31660" spans="1:9" x14ac:dyDescent="0.25">
      <c r="A31660" s="199">
        <v>31657</v>
      </c>
      <c r="B31660" s="199" t="s">
        <v>5074</v>
      </c>
      <c r="C31660" s="199" t="s">
        <v>5073</v>
      </c>
      <c r="D31660" s="199">
        <v>3.1754752437444802</v>
      </c>
      <c r="E31660" s="199">
        <v>-0.69336515289140199</v>
      </c>
      <c r="F31660" s="199">
        <v>0.93641772556026903</v>
      </c>
      <c r="G31660" s="199">
        <v>-0.74044428460231604</v>
      </c>
      <c r="H31660" s="199">
        <v>0.45903045627441103</v>
      </c>
      <c r="I31660" s="199">
        <v>0.80931234366169402</v>
      </c>
    </row>
    <row r="31661" spans="1:9" x14ac:dyDescent="0.25">
      <c r="A31661" s="199">
        <v>31658</v>
      </c>
      <c r="B31661" s="199" t="s">
        <v>5072</v>
      </c>
      <c r="C31661" s="199" t="s">
        <v>5071</v>
      </c>
      <c r="D31661" s="199">
        <v>1.3492939980610901</v>
      </c>
      <c r="E31661" s="199">
        <v>-1.8661638399060401</v>
      </c>
      <c r="F31661" s="199">
        <v>0.94962015101798403</v>
      </c>
      <c r="G31661" s="199">
        <v>-1.9651687444769701</v>
      </c>
      <c r="H31661" s="199">
        <v>4.9394710196786901E-2</v>
      </c>
      <c r="I31661" s="199" t="s">
        <v>1469</v>
      </c>
    </row>
    <row r="31662" spans="1:9" x14ac:dyDescent="0.25">
      <c r="A31662" s="199">
        <v>31659</v>
      </c>
      <c r="B31662" s="199" t="s">
        <v>5070</v>
      </c>
      <c r="C31662" s="199" t="s">
        <v>5069</v>
      </c>
      <c r="D31662" s="199">
        <v>1.6066074119511099E-2</v>
      </c>
      <c r="E31662" s="199">
        <v>-0.43182103741279398</v>
      </c>
      <c r="F31662" s="199">
        <v>2.98133357183139</v>
      </c>
      <c r="G31662" s="199">
        <v>-0.14484157072954901</v>
      </c>
      <c r="H31662" s="199">
        <v>0.88483595958878902</v>
      </c>
      <c r="I31662" s="199" t="s">
        <v>1469</v>
      </c>
    </row>
    <row r="31663" spans="1:9" x14ac:dyDescent="0.25">
      <c r="A31663" s="199">
        <v>31660</v>
      </c>
      <c r="B31663" s="199" t="s">
        <v>5068</v>
      </c>
      <c r="C31663" s="199" t="s">
        <v>5067</v>
      </c>
      <c r="D31663" s="199">
        <v>1.2317851365688901</v>
      </c>
      <c r="E31663" s="199">
        <v>-1.2300526369681499</v>
      </c>
      <c r="F31663" s="199">
        <v>0.86928852139340396</v>
      </c>
      <c r="G31663" s="199">
        <v>-1.4150107895091799</v>
      </c>
      <c r="H31663" s="199">
        <v>0.15706533258536401</v>
      </c>
      <c r="I31663" s="199" t="s">
        <v>1469</v>
      </c>
    </row>
    <row r="31664" spans="1:9" x14ac:dyDescent="0.25">
      <c r="A31664" s="199">
        <v>31661</v>
      </c>
      <c r="B31664" s="199" t="s">
        <v>5066</v>
      </c>
      <c r="C31664" s="199" t="s">
        <v>5065</v>
      </c>
      <c r="D31664" s="199">
        <v>3.5136133269046499</v>
      </c>
      <c r="E31664" s="199">
        <v>-4.4997271501598301E-3</v>
      </c>
      <c r="F31664" s="199">
        <v>1.1006614763645599</v>
      </c>
      <c r="G31664" s="199">
        <v>-4.0882026370380898E-3</v>
      </c>
      <c r="H31664" s="199">
        <v>0.99673809532072999</v>
      </c>
      <c r="I31664" s="199">
        <v>0.999534492979676</v>
      </c>
    </row>
    <row r="31665" spans="1:9" x14ac:dyDescent="0.25">
      <c r="A31665" s="199">
        <v>31662</v>
      </c>
      <c r="B31665" s="199" t="s">
        <v>5064</v>
      </c>
      <c r="C31665" s="199" t="s">
        <v>5063</v>
      </c>
      <c r="D31665" s="199">
        <v>2.4157070059465502</v>
      </c>
      <c r="E31665" s="199">
        <v>-2.1407497344334598</v>
      </c>
      <c r="F31665" s="199">
        <v>0.63916900768387197</v>
      </c>
      <c r="G31665" s="199">
        <v>-3.3492702379153201</v>
      </c>
      <c r="H31665" s="199">
        <v>8.1024726097769296E-4</v>
      </c>
      <c r="I31665" s="199">
        <v>9.1532276550086403E-2</v>
      </c>
    </row>
    <row r="31666" spans="1:9" x14ac:dyDescent="0.25">
      <c r="A31666" s="199">
        <v>31663</v>
      </c>
      <c r="B31666" s="199" t="s">
        <v>5062</v>
      </c>
      <c r="C31666" s="199" t="s">
        <v>5061</v>
      </c>
      <c r="D31666" s="199">
        <v>60.967882869672501</v>
      </c>
      <c r="E31666" s="199">
        <v>5.6460508110358701E-2</v>
      </c>
      <c r="F31666" s="199">
        <v>0.29997644266130902</v>
      </c>
      <c r="G31666" s="199">
        <v>0.18821647329855801</v>
      </c>
      <c r="H31666" s="199">
        <v>0.85070695943998897</v>
      </c>
      <c r="I31666" s="199">
        <v>0.959876848835436</v>
      </c>
    </row>
    <row r="31667" spans="1:9" x14ac:dyDescent="0.25">
      <c r="A31667" s="199">
        <v>31664</v>
      </c>
      <c r="B31667" s="199" t="s">
        <v>5060</v>
      </c>
      <c r="C31667" s="199" t="s">
        <v>5059</v>
      </c>
      <c r="D31667" s="199">
        <v>139.50918749815</v>
      </c>
      <c r="E31667" s="199">
        <v>2.4478046521729101E-2</v>
      </c>
      <c r="F31667" s="199">
        <v>0.31083707944021699</v>
      </c>
      <c r="G31667" s="199">
        <v>7.8748798456771296E-2</v>
      </c>
      <c r="H31667" s="199">
        <v>0.93723243041175097</v>
      </c>
      <c r="I31667" s="199">
        <v>0.98400399900632796</v>
      </c>
    </row>
    <row r="31668" spans="1:9" x14ac:dyDescent="0.25">
      <c r="A31668" s="199">
        <v>31665</v>
      </c>
      <c r="B31668" s="199" t="s">
        <v>5058</v>
      </c>
      <c r="C31668" s="199" t="s">
        <v>5057</v>
      </c>
      <c r="D31668" s="199">
        <v>0.375970424484597</v>
      </c>
      <c r="E31668" s="199">
        <v>-1.40527448105079</v>
      </c>
      <c r="F31668" s="199">
        <v>2.1970069174148801</v>
      </c>
      <c r="G31668" s="199">
        <v>-0.63963134112673503</v>
      </c>
      <c r="H31668" s="199">
        <v>0.52241230183311704</v>
      </c>
      <c r="I31668" s="199" t="s">
        <v>1469</v>
      </c>
    </row>
    <row r="31669" spans="1:9" x14ac:dyDescent="0.25">
      <c r="A31669" s="199">
        <v>31666</v>
      </c>
      <c r="B31669" s="199" t="s">
        <v>5056</v>
      </c>
      <c r="C31669" s="199" t="s">
        <v>5055</v>
      </c>
      <c r="D31669" s="199">
        <v>1.1399810120649401</v>
      </c>
      <c r="E31669" s="199">
        <v>-1.82881750050397</v>
      </c>
      <c r="F31669" s="199">
        <v>0.92628920795644398</v>
      </c>
      <c r="G31669" s="199">
        <v>-1.9743482756737101</v>
      </c>
      <c r="H31669" s="199">
        <v>4.83421551352686E-2</v>
      </c>
      <c r="I31669" s="199" t="s">
        <v>1469</v>
      </c>
    </row>
    <row r="31670" spans="1:9" x14ac:dyDescent="0.25">
      <c r="A31670" s="199">
        <v>31667</v>
      </c>
      <c r="B31670" s="199" t="s">
        <v>5054</v>
      </c>
      <c r="C31670" s="199" t="s">
        <v>5053</v>
      </c>
      <c r="D31670" s="199">
        <v>15.843774055194</v>
      </c>
      <c r="E31670" s="199">
        <v>6.7976967642681893E-2</v>
      </c>
      <c r="F31670" s="199">
        <v>0.43309178064155301</v>
      </c>
      <c r="G31670" s="199">
        <v>0.15695741799113699</v>
      </c>
      <c r="H31670" s="199">
        <v>0.87527840757963804</v>
      </c>
      <c r="I31670" s="199">
        <v>0.96738238627797801</v>
      </c>
    </row>
    <row r="31671" spans="1:9" x14ac:dyDescent="0.25">
      <c r="A31671" s="199">
        <v>31668</v>
      </c>
      <c r="B31671" s="199" t="s">
        <v>5052</v>
      </c>
      <c r="C31671" s="199" t="s">
        <v>5051</v>
      </c>
      <c r="D31671" s="199">
        <v>0.92339863228922803</v>
      </c>
      <c r="E31671" s="199">
        <v>-1.53341295716681</v>
      </c>
      <c r="F31671" s="199">
        <v>1.70488263707952</v>
      </c>
      <c r="G31671" s="199">
        <v>-0.89942434969808804</v>
      </c>
      <c r="H31671" s="199">
        <v>0.36842667415536201</v>
      </c>
      <c r="I31671" s="199" t="s">
        <v>1469</v>
      </c>
    </row>
    <row r="31672" spans="1:9" x14ac:dyDescent="0.25">
      <c r="A31672" s="199">
        <v>31669</v>
      </c>
      <c r="B31672" s="199" t="s">
        <v>5050</v>
      </c>
      <c r="C31672" s="199" t="s">
        <v>5049</v>
      </c>
      <c r="D31672" s="199">
        <v>13.2125680716467</v>
      </c>
      <c r="E31672" s="199">
        <v>0.23632601860601299</v>
      </c>
      <c r="F31672" s="199">
        <v>0.62070183436234605</v>
      </c>
      <c r="G31672" s="199">
        <v>0.380740003529703</v>
      </c>
      <c r="H31672" s="199">
        <v>0.70339618206638599</v>
      </c>
      <c r="I31672" s="199">
        <v>0.911189346632168</v>
      </c>
    </row>
    <row r="31673" spans="1:9" x14ac:dyDescent="0.25">
      <c r="A31673" s="199">
        <v>31670</v>
      </c>
      <c r="B31673" s="199" t="s">
        <v>5048</v>
      </c>
      <c r="C31673" s="199" t="s">
        <v>5047</v>
      </c>
      <c r="D31673" s="199">
        <v>3.9333033825306898</v>
      </c>
      <c r="E31673" s="199">
        <v>3.3335871043121003E-2</v>
      </c>
      <c r="F31673" s="199">
        <v>0.56620686170741097</v>
      </c>
      <c r="G31673" s="199">
        <v>5.88757807395619E-2</v>
      </c>
      <c r="H31673" s="199">
        <v>0.95305104875026903</v>
      </c>
      <c r="I31673" s="199">
        <v>0.988575736651364</v>
      </c>
    </row>
    <row r="31674" spans="1:9" x14ac:dyDescent="0.25">
      <c r="A31674" s="199">
        <v>31671</v>
      </c>
      <c r="B31674" s="199" t="s">
        <v>5046</v>
      </c>
      <c r="C31674" s="199" t="s">
        <v>5045</v>
      </c>
      <c r="D31674" s="199">
        <v>14.861431780152</v>
      </c>
      <c r="E31674" s="199">
        <v>-0.51164959762289297</v>
      </c>
      <c r="F31674" s="199">
        <v>0.53939148131411296</v>
      </c>
      <c r="G31674" s="199">
        <v>-0.94856818349516203</v>
      </c>
      <c r="H31674" s="199">
        <v>0.34284027929684802</v>
      </c>
      <c r="I31674" s="199">
        <v>0.74772568861452005</v>
      </c>
    </row>
    <row r="31675" spans="1:9" x14ac:dyDescent="0.25">
      <c r="A31675" s="199">
        <v>31672</v>
      </c>
      <c r="B31675" s="199" t="s">
        <v>5044</v>
      </c>
      <c r="C31675" s="199" t="s">
        <v>5043</v>
      </c>
      <c r="D31675" s="199">
        <v>2.0145047226365098</v>
      </c>
      <c r="E31675" s="199">
        <v>0.41743054924691297</v>
      </c>
      <c r="F31675" s="199">
        <v>0.46072624317800398</v>
      </c>
      <c r="G31675" s="199">
        <v>0.90602728936722599</v>
      </c>
      <c r="H31675" s="199">
        <v>0.36492140849329902</v>
      </c>
      <c r="I31675" s="199" t="s">
        <v>1469</v>
      </c>
    </row>
    <row r="31676" spans="1:9" x14ac:dyDescent="0.25">
      <c r="A31676" s="199">
        <v>31673</v>
      </c>
      <c r="B31676" s="199" t="s">
        <v>5042</v>
      </c>
      <c r="C31676" s="199" t="s">
        <v>5041</v>
      </c>
      <c r="D31676" s="199">
        <v>50.461575384908002</v>
      </c>
      <c r="E31676" s="199">
        <v>-0.32530682711826098</v>
      </c>
      <c r="F31676" s="199">
        <v>0.464570693870129</v>
      </c>
      <c r="G31676" s="199">
        <v>-0.70023105505919103</v>
      </c>
      <c r="H31676" s="199">
        <v>0.48378302041377602</v>
      </c>
      <c r="I31676" s="199">
        <v>0.82108272519716696</v>
      </c>
    </row>
    <row r="31677" spans="1:9" x14ac:dyDescent="0.25">
      <c r="A31677" s="199">
        <v>31674</v>
      </c>
      <c r="B31677" s="199" t="s">
        <v>5040</v>
      </c>
      <c r="C31677" s="199" t="s">
        <v>5039</v>
      </c>
      <c r="D31677" s="199">
        <v>1.40110985929803</v>
      </c>
      <c r="E31677" s="199">
        <v>-0.54864923148897604</v>
      </c>
      <c r="F31677" s="199">
        <v>0.865796549005313</v>
      </c>
      <c r="G31677" s="199">
        <v>-0.63369302189908505</v>
      </c>
      <c r="H31677" s="199">
        <v>0.52628117983089395</v>
      </c>
      <c r="I31677" s="199" t="s">
        <v>1469</v>
      </c>
    </row>
    <row r="31678" spans="1:9" x14ac:dyDescent="0.25">
      <c r="A31678" s="199">
        <v>31675</v>
      </c>
      <c r="B31678" s="199" t="s">
        <v>5038</v>
      </c>
      <c r="C31678" s="199" t="s">
        <v>5037</v>
      </c>
      <c r="D31678" s="199">
        <v>303.04119474362398</v>
      </c>
      <c r="E31678" s="199">
        <v>-1.8281863578433499</v>
      </c>
      <c r="F31678" s="199">
        <v>0.61424528875725604</v>
      </c>
      <c r="G31678" s="199">
        <v>-2.9763131949162198</v>
      </c>
      <c r="H31678" s="199">
        <v>2.917367555763E-3</v>
      </c>
      <c r="I31678" s="199">
        <v>0.15629827982227301</v>
      </c>
    </row>
    <row r="31679" spans="1:9" x14ac:dyDescent="0.25">
      <c r="A31679" s="199">
        <v>31676</v>
      </c>
      <c r="B31679" s="199" t="s">
        <v>5036</v>
      </c>
      <c r="C31679" s="199" t="s">
        <v>5035</v>
      </c>
      <c r="D31679" s="199">
        <v>42.414280810142898</v>
      </c>
      <c r="E31679" s="199">
        <v>0.184537851075357</v>
      </c>
      <c r="F31679" s="199">
        <v>0.397238096554481</v>
      </c>
      <c r="G31679" s="199">
        <v>0.46455224883006102</v>
      </c>
      <c r="H31679" s="199">
        <v>0.64225213471204601</v>
      </c>
      <c r="I31679" s="199">
        <v>0.88954453777440201</v>
      </c>
    </row>
    <row r="31680" spans="1:9" x14ac:dyDescent="0.25">
      <c r="A31680" s="199">
        <v>31677</v>
      </c>
      <c r="B31680" s="199" t="s">
        <v>5034</v>
      </c>
      <c r="C31680" s="199" t="s">
        <v>5033</v>
      </c>
      <c r="D31680" s="199">
        <v>0.97336718264869804</v>
      </c>
      <c r="E31680" s="199">
        <v>-3.3829881580100599E-2</v>
      </c>
      <c r="F31680" s="199">
        <v>1.43895942026108</v>
      </c>
      <c r="G31680" s="199">
        <v>-2.3509962201687801E-2</v>
      </c>
      <c r="H31680" s="199">
        <v>0.98124349199440297</v>
      </c>
      <c r="I31680" s="199" t="s">
        <v>1469</v>
      </c>
    </row>
    <row r="31681" spans="1:9" x14ac:dyDescent="0.25">
      <c r="A31681" s="199">
        <v>31678</v>
      </c>
      <c r="B31681" s="199" t="s">
        <v>5032</v>
      </c>
      <c r="C31681" s="199" t="s">
        <v>5031</v>
      </c>
      <c r="D31681" s="199">
        <v>11.658625718442901</v>
      </c>
      <c r="E31681" s="199">
        <v>5.8082467749311596E-3</v>
      </c>
      <c r="F31681" s="199">
        <v>0.30780356304387602</v>
      </c>
      <c r="G31681" s="199">
        <v>1.8869979013541201E-2</v>
      </c>
      <c r="H31681" s="199">
        <v>0.984944828552199</v>
      </c>
      <c r="I31681" s="199">
        <v>0.99661343530336499</v>
      </c>
    </row>
    <row r="31682" spans="1:9" x14ac:dyDescent="0.25">
      <c r="A31682" s="199">
        <v>31679</v>
      </c>
      <c r="B31682" s="199" t="s">
        <v>5030</v>
      </c>
      <c r="C31682" s="199" t="s">
        <v>5029</v>
      </c>
      <c r="D31682" s="199">
        <v>3.9311525354790899</v>
      </c>
      <c r="E31682" s="199">
        <v>-0.64702272924610704</v>
      </c>
      <c r="F31682" s="199">
        <v>0.547225443501413</v>
      </c>
      <c r="G31682" s="199">
        <v>-1.1823696009201301</v>
      </c>
      <c r="H31682" s="199">
        <v>0.237059079711332</v>
      </c>
      <c r="I31682" s="199">
        <v>0.67087963661544503</v>
      </c>
    </row>
    <row r="31683" spans="1:9" x14ac:dyDescent="0.25">
      <c r="A31683" s="199">
        <v>31680</v>
      </c>
      <c r="B31683" s="199" t="s">
        <v>5028</v>
      </c>
      <c r="C31683" s="199" t="s">
        <v>5027</v>
      </c>
      <c r="D31683" s="199">
        <v>5.9792329031490201</v>
      </c>
      <c r="E31683" s="199">
        <v>0.12366608195723</v>
      </c>
      <c r="F31683" s="199">
        <v>0.367433356470659</v>
      </c>
      <c r="G31683" s="199">
        <v>0.33656737957895599</v>
      </c>
      <c r="H31683" s="199">
        <v>0.73644305021173195</v>
      </c>
      <c r="I31683" s="199">
        <v>0.92429304200613804</v>
      </c>
    </row>
    <row r="31684" spans="1:9" x14ac:dyDescent="0.25">
      <c r="A31684" s="199">
        <v>31681</v>
      </c>
      <c r="B31684" s="199" t="s">
        <v>5026</v>
      </c>
      <c r="C31684" s="199" t="s">
        <v>5025</v>
      </c>
      <c r="D31684" s="199">
        <v>15.138127738783901</v>
      </c>
      <c r="E31684" s="199">
        <v>-7.5190729617556407E-2</v>
      </c>
      <c r="F31684" s="199">
        <v>0.59812220644713499</v>
      </c>
      <c r="G31684" s="199">
        <v>-0.125711315860001</v>
      </c>
      <c r="H31684" s="199">
        <v>0.89996044417235899</v>
      </c>
      <c r="I31684" s="199">
        <v>0.97502223785831998</v>
      </c>
    </row>
    <row r="31685" spans="1:9" x14ac:dyDescent="0.25">
      <c r="A31685" s="199">
        <v>31682</v>
      </c>
      <c r="B31685" s="199" t="s">
        <v>5024</v>
      </c>
      <c r="C31685" s="199" t="s">
        <v>5023</v>
      </c>
      <c r="D31685" s="199">
        <v>1.96146672790411</v>
      </c>
      <c r="E31685" s="199">
        <v>-2.6172480461293199</v>
      </c>
      <c r="F31685" s="199">
        <v>1.3426867310013899</v>
      </c>
      <c r="G31685" s="199">
        <v>-1.9492618685353</v>
      </c>
      <c r="H31685" s="199">
        <v>5.1264159836480999E-2</v>
      </c>
      <c r="I31685" s="199" t="s">
        <v>1469</v>
      </c>
    </row>
    <row r="31686" spans="1:9" x14ac:dyDescent="0.25">
      <c r="A31686" s="199">
        <v>31683</v>
      </c>
      <c r="B31686" s="199" t="s">
        <v>5022</v>
      </c>
      <c r="C31686" s="199" t="s">
        <v>5021</v>
      </c>
      <c r="D31686" s="199">
        <v>2.1906689662841199</v>
      </c>
      <c r="E31686" s="199">
        <v>1.36404870504817</v>
      </c>
      <c r="F31686" s="199">
        <v>1.1431438992298699</v>
      </c>
      <c r="G31686" s="199">
        <v>1.1932432180822701</v>
      </c>
      <c r="H31686" s="199">
        <v>0.232774133283565</v>
      </c>
      <c r="I31686" s="199" t="s">
        <v>1469</v>
      </c>
    </row>
    <row r="31687" spans="1:9" x14ac:dyDescent="0.25">
      <c r="A31687" s="199">
        <v>31684</v>
      </c>
      <c r="B31687" s="199" t="s">
        <v>5020</v>
      </c>
      <c r="C31687" s="199" t="s">
        <v>5019</v>
      </c>
      <c r="D31687" s="199">
        <v>0.64237984965538297</v>
      </c>
      <c r="E31687" s="199">
        <v>-0.24575395309022799</v>
      </c>
      <c r="F31687" s="199">
        <v>0.79361910824661097</v>
      </c>
      <c r="G31687" s="199">
        <v>-0.30966234373210499</v>
      </c>
      <c r="H31687" s="199">
        <v>0.75681774141393698</v>
      </c>
      <c r="I31687" s="199" t="s">
        <v>1469</v>
      </c>
    </row>
    <row r="31688" spans="1:9" x14ac:dyDescent="0.25">
      <c r="A31688" s="199">
        <v>31685</v>
      </c>
      <c r="B31688" s="199" t="s">
        <v>5018</v>
      </c>
      <c r="C31688" s="199" t="s">
        <v>5017</v>
      </c>
      <c r="D31688" s="199">
        <v>55.585362091077798</v>
      </c>
      <c r="E31688" s="199">
        <v>-0.17471761905542799</v>
      </c>
      <c r="F31688" s="199">
        <v>0.42422630415377899</v>
      </c>
      <c r="G31688" s="199">
        <v>-0.41185003698425499</v>
      </c>
      <c r="H31688" s="199">
        <v>0.68044934360471399</v>
      </c>
      <c r="I31688" s="199">
        <v>0.902359306021009</v>
      </c>
    </row>
    <row r="31689" spans="1:9" x14ac:dyDescent="0.25">
      <c r="A31689" s="199">
        <v>31686</v>
      </c>
      <c r="B31689" s="199" t="s">
        <v>5016</v>
      </c>
      <c r="C31689" s="199" t="s">
        <v>5015</v>
      </c>
      <c r="D31689" s="199">
        <v>0.32755539946322698</v>
      </c>
      <c r="E31689" s="199">
        <v>0.87941734502243296</v>
      </c>
      <c r="F31689" s="199">
        <v>1.4024090672232099</v>
      </c>
      <c r="G31689" s="199">
        <v>0.62707619736350695</v>
      </c>
      <c r="H31689" s="199">
        <v>0.53060928892345904</v>
      </c>
      <c r="I31689" s="199" t="s">
        <v>1469</v>
      </c>
    </row>
    <row r="31690" spans="1:9" x14ac:dyDescent="0.25">
      <c r="A31690" s="199">
        <v>31687</v>
      </c>
      <c r="B31690" s="199" t="s">
        <v>5014</v>
      </c>
      <c r="C31690" s="199" t="s">
        <v>5013</v>
      </c>
      <c r="D31690" s="199">
        <v>3.6043285284023501</v>
      </c>
      <c r="E31690" s="199">
        <v>0.362044207429841</v>
      </c>
      <c r="F31690" s="199">
        <v>0.68254411382084801</v>
      </c>
      <c r="G31690" s="199">
        <v>0.53043341829312096</v>
      </c>
      <c r="H31690" s="199">
        <v>0.59581146104706595</v>
      </c>
      <c r="I31690" s="199">
        <v>0.87035547555361903</v>
      </c>
    </row>
    <row r="31691" spans="1:9" x14ac:dyDescent="0.25">
      <c r="A31691" s="199">
        <v>31688</v>
      </c>
      <c r="B31691" s="199" t="s">
        <v>5012</v>
      </c>
      <c r="C31691" s="199" t="s">
        <v>5011</v>
      </c>
      <c r="D31691" s="199">
        <v>167.138873627104</v>
      </c>
      <c r="E31691" s="199">
        <v>-0.23532233420368601</v>
      </c>
      <c r="F31691" s="199">
        <v>0.56558450279029404</v>
      </c>
      <c r="G31691" s="199">
        <v>-0.41606927531205401</v>
      </c>
      <c r="H31691" s="199">
        <v>0.67735931188860499</v>
      </c>
      <c r="I31691" s="199">
        <v>0.901653027088685</v>
      </c>
    </row>
    <row r="31692" spans="1:9" x14ac:dyDescent="0.25">
      <c r="A31692" s="199">
        <v>31689</v>
      </c>
      <c r="B31692" s="199" t="s">
        <v>5010</v>
      </c>
      <c r="C31692" s="199" t="s">
        <v>5009</v>
      </c>
      <c r="D31692" s="199">
        <v>2.0678208849223001</v>
      </c>
      <c r="E31692" s="199">
        <v>-0.38843103032015502</v>
      </c>
      <c r="F31692" s="199">
        <v>0.68475286717096595</v>
      </c>
      <c r="G31692" s="199">
        <v>-0.56725725286108697</v>
      </c>
      <c r="H31692" s="199">
        <v>0.57053941513218798</v>
      </c>
      <c r="I31692" s="199" t="s">
        <v>1469</v>
      </c>
    </row>
    <row r="31693" spans="1:9" x14ac:dyDescent="0.25">
      <c r="A31693" s="199">
        <v>31690</v>
      </c>
      <c r="B31693" s="199" t="s">
        <v>5008</v>
      </c>
      <c r="C31693" s="199" t="s">
        <v>5007</v>
      </c>
      <c r="D31693" s="199">
        <v>2.84480451649745</v>
      </c>
      <c r="E31693" s="199">
        <v>0.30968088414396699</v>
      </c>
      <c r="F31693" s="199">
        <v>0.673500115269557</v>
      </c>
      <c r="G31693" s="199">
        <v>0.459808212534637</v>
      </c>
      <c r="H31693" s="199">
        <v>0.64565388789094602</v>
      </c>
      <c r="I31693" s="199">
        <v>0.89037753894638505</v>
      </c>
    </row>
    <row r="31694" spans="1:9" x14ac:dyDescent="0.25">
      <c r="A31694" s="199">
        <v>31691</v>
      </c>
      <c r="B31694" s="199" t="s">
        <v>5006</v>
      </c>
      <c r="C31694" s="199" t="s">
        <v>5005</v>
      </c>
      <c r="D31694" s="199">
        <v>1245.15322502954</v>
      </c>
      <c r="E31694" s="199">
        <v>-0.13752816695405501</v>
      </c>
      <c r="F31694" s="199">
        <v>0.147155735570656</v>
      </c>
      <c r="G31694" s="199">
        <v>-0.93457564817799599</v>
      </c>
      <c r="H31694" s="199">
        <v>0.35000703364708402</v>
      </c>
      <c r="I31694" s="199">
        <v>0.75252677788579203</v>
      </c>
    </row>
    <row r="31695" spans="1:9" x14ac:dyDescent="0.25">
      <c r="A31695" s="199">
        <v>31692</v>
      </c>
      <c r="B31695" s="199" t="s">
        <v>5004</v>
      </c>
      <c r="C31695" s="199" t="s">
        <v>5003</v>
      </c>
      <c r="D31695" s="199">
        <v>0.70159408333686302</v>
      </c>
      <c r="E31695" s="199">
        <v>9.0188145800098804E-2</v>
      </c>
      <c r="F31695" s="199">
        <v>1.5791596036858699</v>
      </c>
      <c r="G31695" s="199">
        <v>5.7111482328697803E-2</v>
      </c>
      <c r="H31695" s="199">
        <v>0.95445638977825498</v>
      </c>
      <c r="I31695" s="199" t="s">
        <v>1469</v>
      </c>
    </row>
    <row r="31696" spans="1:9" x14ac:dyDescent="0.25">
      <c r="A31696" s="199">
        <v>31693</v>
      </c>
      <c r="B31696" s="199" t="s">
        <v>5002</v>
      </c>
      <c r="C31696" s="199" t="s">
        <v>5001</v>
      </c>
      <c r="D31696" s="199">
        <v>0.78038764421693896</v>
      </c>
      <c r="E31696" s="199">
        <v>-1.6611144644440501</v>
      </c>
      <c r="F31696" s="199">
        <v>1.30981659878484</v>
      </c>
      <c r="G31696" s="199">
        <v>-1.26820385845249</v>
      </c>
      <c r="H31696" s="199">
        <v>0.204725159493612</v>
      </c>
      <c r="I31696" s="199" t="s">
        <v>1469</v>
      </c>
    </row>
    <row r="31697" spans="1:9" x14ac:dyDescent="0.25">
      <c r="A31697" s="199">
        <v>31694</v>
      </c>
      <c r="B31697" s="199" t="s">
        <v>5000</v>
      </c>
      <c r="C31697" s="199" t="s">
        <v>4999</v>
      </c>
      <c r="D31697" s="199">
        <v>0.70419657682585302</v>
      </c>
      <c r="E31697" s="199">
        <v>-2.92693309556235</v>
      </c>
      <c r="F31697" s="199">
        <v>2.9648104642120598</v>
      </c>
      <c r="G31697" s="199">
        <v>-0.98722435410056497</v>
      </c>
      <c r="H31697" s="199">
        <v>0.32353266514156798</v>
      </c>
      <c r="I31697" s="199" t="s">
        <v>1469</v>
      </c>
    </row>
    <row r="31698" spans="1:9" x14ac:dyDescent="0.25">
      <c r="A31698" s="199">
        <v>31695</v>
      </c>
      <c r="B31698" s="199" t="s">
        <v>4998</v>
      </c>
      <c r="C31698" s="199" t="s">
        <v>4997</v>
      </c>
      <c r="D31698" s="199">
        <v>54.331795478239897</v>
      </c>
      <c r="E31698" s="199">
        <v>-0.64933102903732898</v>
      </c>
      <c r="F31698" s="199">
        <v>0.45304109357657701</v>
      </c>
      <c r="G31698" s="199">
        <v>-1.43327181185954</v>
      </c>
      <c r="H31698" s="199">
        <v>0.15178017427877799</v>
      </c>
      <c r="I31698" s="199">
        <v>0.58567910835301096</v>
      </c>
    </row>
    <row r="31699" spans="1:9" x14ac:dyDescent="0.25">
      <c r="A31699" s="199">
        <v>31696</v>
      </c>
      <c r="B31699" s="199" t="s">
        <v>4996</v>
      </c>
      <c r="C31699" s="199" t="s">
        <v>4995</v>
      </c>
      <c r="D31699" s="199">
        <v>39.3793527799698</v>
      </c>
      <c r="E31699" s="199">
        <v>-7.9528073603932603E-2</v>
      </c>
      <c r="F31699" s="199">
        <v>0.30673989180240502</v>
      </c>
      <c r="G31699" s="199">
        <v>-0.25926876721715397</v>
      </c>
      <c r="H31699" s="199">
        <v>0.79542787581491903</v>
      </c>
      <c r="I31699" s="199">
        <v>0.94259967010417101</v>
      </c>
    </row>
    <row r="31700" spans="1:9" x14ac:dyDescent="0.25">
      <c r="A31700" s="199">
        <v>31697</v>
      </c>
      <c r="B31700" s="199" t="s">
        <v>4994</v>
      </c>
      <c r="C31700" s="199" t="s">
        <v>4993</v>
      </c>
      <c r="D31700" s="199">
        <v>0.234679861541298</v>
      </c>
      <c r="E31700" s="199">
        <v>0.17132182128660001</v>
      </c>
      <c r="F31700" s="199">
        <v>1.92197913429428</v>
      </c>
      <c r="G31700" s="199">
        <v>8.9138231643449306E-2</v>
      </c>
      <c r="H31700" s="199">
        <v>0.92897205385425197</v>
      </c>
      <c r="I31700" s="199" t="s">
        <v>1469</v>
      </c>
    </row>
    <row r="31701" spans="1:9" x14ac:dyDescent="0.25">
      <c r="A31701" s="199">
        <v>31698</v>
      </c>
      <c r="B31701" s="199" t="s">
        <v>4992</v>
      </c>
      <c r="C31701" s="199" t="s">
        <v>4991</v>
      </c>
      <c r="D31701" s="199">
        <v>0.451327185755728</v>
      </c>
      <c r="E31701" s="199">
        <v>1.58029441764164</v>
      </c>
      <c r="F31701" s="199">
        <v>2.59632132852586</v>
      </c>
      <c r="G31701" s="199">
        <v>0.60866673176347597</v>
      </c>
      <c r="H31701" s="199">
        <v>0.54274536257556105</v>
      </c>
      <c r="I31701" s="199" t="s">
        <v>1469</v>
      </c>
    </row>
    <row r="31702" spans="1:9" x14ac:dyDescent="0.25">
      <c r="A31702" s="199">
        <v>31699</v>
      </c>
      <c r="B31702" s="199" t="s">
        <v>4990</v>
      </c>
      <c r="C31702" s="199" t="s">
        <v>4989</v>
      </c>
      <c r="D31702" s="199">
        <v>21.855239539966199</v>
      </c>
      <c r="E31702" s="199">
        <v>-0.244895916550047</v>
      </c>
      <c r="F31702" s="199">
        <v>0.55763014683637802</v>
      </c>
      <c r="G31702" s="199">
        <v>-0.43917266299073499</v>
      </c>
      <c r="H31702" s="199">
        <v>0.66053643151281405</v>
      </c>
      <c r="I31702" s="199">
        <v>0.89572291750009803</v>
      </c>
    </row>
    <row r="31703" spans="1:9" x14ac:dyDescent="0.25">
      <c r="A31703" s="199">
        <v>31700</v>
      </c>
      <c r="B31703" s="199" t="s">
        <v>4988</v>
      </c>
      <c r="C31703" s="199" t="s">
        <v>4987</v>
      </c>
      <c r="D31703" s="199">
        <v>0.86681050942054305</v>
      </c>
      <c r="E31703" s="199">
        <v>-0.63859473504674402</v>
      </c>
      <c r="F31703" s="199">
        <v>0.779901019210681</v>
      </c>
      <c r="G31703" s="199">
        <v>-0.81881510514379097</v>
      </c>
      <c r="H31703" s="199">
        <v>0.41289191150077598</v>
      </c>
      <c r="I31703" s="199" t="s">
        <v>1469</v>
      </c>
    </row>
    <row r="31704" spans="1:9" x14ac:dyDescent="0.25">
      <c r="A31704" s="199">
        <v>31701</v>
      </c>
      <c r="B31704" s="199" t="s">
        <v>4986</v>
      </c>
      <c r="C31704" s="199" t="s">
        <v>4985</v>
      </c>
      <c r="D31704" s="199">
        <v>4.1944793314693002E-2</v>
      </c>
      <c r="E31704" s="199">
        <v>-0.62457780456032796</v>
      </c>
      <c r="F31704" s="199">
        <v>2.9810874321892098</v>
      </c>
      <c r="G31704" s="199">
        <v>-0.209513413734953</v>
      </c>
      <c r="H31704" s="199">
        <v>0.83404746509931005</v>
      </c>
      <c r="I31704" s="199" t="s">
        <v>1469</v>
      </c>
    </row>
    <row r="31705" spans="1:9" x14ac:dyDescent="0.25">
      <c r="A31705" s="199">
        <v>31702</v>
      </c>
      <c r="B31705" s="199" t="s">
        <v>4984</v>
      </c>
      <c r="C31705" s="199" t="s">
        <v>4983</v>
      </c>
      <c r="D31705" s="199">
        <v>126.84755415151101</v>
      </c>
      <c r="E31705" s="199">
        <v>-3.7923889190228398E-2</v>
      </c>
      <c r="F31705" s="199">
        <v>0.20229276647869299</v>
      </c>
      <c r="G31705" s="199">
        <v>-0.18747031765084299</v>
      </c>
      <c r="H31705" s="199">
        <v>0.85129189417437401</v>
      </c>
      <c r="I31705" s="199">
        <v>0.96014985036174205</v>
      </c>
    </row>
    <row r="31706" spans="1:9" x14ac:dyDescent="0.25">
      <c r="A31706" s="199">
        <v>31703</v>
      </c>
      <c r="B31706" s="199" t="s">
        <v>4982</v>
      </c>
      <c r="C31706" s="199" t="s">
        <v>4981</v>
      </c>
      <c r="D31706" s="199">
        <v>0.55152768760700599</v>
      </c>
      <c r="E31706" s="199">
        <v>0.14782784215531899</v>
      </c>
      <c r="F31706" s="199">
        <v>0.93916805976279205</v>
      </c>
      <c r="G31706" s="199">
        <v>0.15740297023373701</v>
      </c>
      <c r="H31706" s="199">
        <v>0.87492727272885296</v>
      </c>
      <c r="I31706" s="199" t="s">
        <v>1469</v>
      </c>
    </row>
    <row r="31707" spans="1:9" x14ac:dyDescent="0.25">
      <c r="A31707" s="199">
        <v>31704</v>
      </c>
      <c r="B31707" s="199" t="s">
        <v>4980</v>
      </c>
      <c r="C31707" s="199" t="s">
        <v>4979</v>
      </c>
      <c r="D31707" s="199">
        <v>3.1284269786914298</v>
      </c>
      <c r="E31707" s="199">
        <v>-1.0379704923878601</v>
      </c>
      <c r="F31707" s="199">
        <v>0.57720280617994402</v>
      </c>
      <c r="G31707" s="199">
        <v>-1.7982769336437801</v>
      </c>
      <c r="H31707" s="199">
        <v>7.2133133170037902E-2</v>
      </c>
      <c r="I31707" s="199">
        <v>0.45946315879510102</v>
      </c>
    </row>
    <row r="31708" spans="1:9" x14ac:dyDescent="0.25">
      <c r="A31708" s="199">
        <v>31705</v>
      </c>
      <c r="B31708" s="199" t="s">
        <v>4978</v>
      </c>
      <c r="C31708" s="199" t="s">
        <v>4977</v>
      </c>
      <c r="D31708" s="199">
        <v>0.69369830288096401</v>
      </c>
      <c r="E31708" s="199">
        <v>2.1910464765426498</v>
      </c>
      <c r="F31708" s="199">
        <v>2.2247006225612198</v>
      </c>
      <c r="G31708" s="199">
        <v>0.98487250568581197</v>
      </c>
      <c r="H31708" s="199">
        <v>0.324686700106319</v>
      </c>
      <c r="I31708" s="199" t="s">
        <v>1469</v>
      </c>
    </row>
    <row r="31709" spans="1:9" x14ac:dyDescent="0.25">
      <c r="A31709" s="199">
        <v>31706</v>
      </c>
      <c r="B31709" s="199" t="s">
        <v>4976</v>
      </c>
      <c r="C31709" s="199" t="s">
        <v>4975</v>
      </c>
      <c r="D31709" s="199">
        <v>1.1062567141566899</v>
      </c>
      <c r="E31709" s="199">
        <v>-1.1666683044347499</v>
      </c>
      <c r="F31709" s="199">
        <v>0.98852047996648296</v>
      </c>
      <c r="G31709" s="199">
        <v>-1.1802166248232999</v>
      </c>
      <c r="H31709" s="199">
        <v>0.23791406854559899</v>
      </c>
      <c r="I31709" s="199" t="s">
        <v>1469</v>
      </c>
    </row>
    <row r="31710" spans="1:9" x14ac:dyDescent="0.25">
      <c r="A31710" s="199">
        <v>31707</v>
      </c>
      <c r="B31710" s="199" t="s">
        <v>4974</v>
      </c>
      <c r="C31710" s="199" t="s">
        <v>4973</v>
      </c>
      <c r="D31710" s="199">
        <v>10.993024942026199</v>
      </c>
      <c r="E31710" s="199">
        <v>0.31296407306168</v>
      </c>
      <c r="F31710" s="199">
        <v>0.42946310349341499</v>
      </c>
      <c r="G31710" s="199">
        <v>0.72873331961677801</v>
      </c>
      <c r="H31710" s="199">
        <v>0.46616480696684398</v>
      </c>
      <c r="I31710" s="199">
        <v>0.81333264596196397</v>
      </c>
    </row>
    <row r="31711" spans="1:9" x14ac:dyDescent="0.25">
      <c r="A31711" s="199">
        <v>31708</v>
      </c>
      <c r="B31711" s="199" t="s">
        <v>4972</v>
      </c>
      <c r="C31711" s="199" t="s">
        <v>4971</v>
      </c>
      <c r="D31711" s="199">
        <v>10.337926295012601</v>
      </c>
      <c r="E31711" s="199">
        <v>-0.12904519682861601</v>
      </c>
      <c r="F31711" s="199">
        <v>0.62926960711348601</v>
      </c>
      <c r="G31711" s="199">
        <v>-0.20507139605956401</v>
      </c>
      <c r="H31711" s="199">
        <v>0.83751634412559595</v>
      </c>
      <c r="I31711" s="199">
        <v>0.95494305112530298</v>
      </c>
    </row>
    <row r="31712" spans="1:9" x14ac:dyDescent="0.25">
      <c r="A31712" s="199">
        <v>31709</v>
      </c>
      <c r="B31712" s="199" t="s">
        <v>4970</v>
      </c>
      <c r="C31712" s="199" t="s">
        <v>4969</v>
      </c>
      <c r="D31712" s="199">
        <v>3.0975757800946999</v>
      </c>
      <c r="E31712" s="199">
        <v>1.19821648130535</v>
      </c>
      <c r="F31712" s="199">
        <v>0.64621434085944895</v>
      </c>
      <c r="G31712" s="199">
        <v>1.8542090534725</v>
      </c>
      <c r="H31712" s="199">
        <v>6.3709257349185394E-2</v>
      </c>
      <c r="I31712" s="199">
        <v>0.44072189497915298</v>
      </c>
    </row>
    <row r="31713" spans="1:9" x14ac:dyDescent="0.25">
      <c r="A31713" s="199">
        <v>31710</v>
      </c>
      <c r="B31713" s="199" t="s">
        <v>4968</v>
      </c>
      <c r="C31713" s="199" t="s">
        <v>4967</v>
      </c>
      <c r="D31713" s="199">
        <v>967.24016782476303</v>
      </c>
      <c r="E31713" s="199">
        <v>-0.28872829784607601</v>
      </c>
      <c r="F31713" s="199">
        <v>0.24804135458274401</v>
      </c>
      <c r="G31713" s="199">
        <v>-1.16403290222219</v>
      </c>
      <c r="H31713" s="199">
        <v>0.244410678245018</v>
      </c>
      <c r="I31713" s="199">
        <v>0.67743732720352001</v>
      </c>
    </row>
    <row r="31714" spans="1:9" x14ac:dyDescent="0.25">
      <c r="A31714" s="199">
        <v>31711</v>
      </c>
      <c r="B31714" s="199" t="s">
        <v>4966</v>
      </c>
      <c r="C31714" s="199" t="s">
        <v>4965</v>
      </c>
      <c r="D31714" s="199">
        <v>28.6074882772153</v>
      </c>
      <c r="E31714" s="199">
        <v>-0.14689943184065499</v>
      </c>
      <c r="F31714" s="199">
        <v>0.56342845965875599</v>
      </c>
      <c r="G31714" s="199">
        <v>-0.26072419545442499</v>
      </c>
      <c r="H31714" s="199">
        <v>0.79430520594790399</v>
      </c>
      <c r="I31714" s="199">
        <v>0.94238577064560003</v>
      </c>
    </row>
    <row r="31715" spans="1:9" x14ac:dyDescent="0.25">
      <c r="A31715" s="199">
        <v>31712</v>
      </c>
      <c r="B31715" s="199" t="s">
        <v>4964</v>
      </c>
      <c r="C31715" s="199" t="s">
        <v>4963</v>
      </c>
      <c r="D31715" s="199">
        <v>1.9761608402517099</v>
      </c>
      <c r="E31715" s="199">
        <v>-1.61230306738033</v>
      </c>
      <c r="F31715" s="199">
        <v>1.7228034422319201</v>
      </c>
      <c r="G31715" s="199">
        <v>-0.93586013810813395</v>
      </c>
      <c r="H31715" s="199">
        <v>0.34934520322580698</v>
      </c>
      <c r="I31715" s="199" t="s">
        <v>1469</v>
      </c>
    </row>
    <row r="31716" spans="1:9" x14ac:dyDescent="0.25">
      <c r="A31716" s="199">
        <v>31713</v>
      </c>
      <c r="B31716" s="199" t="s">
        <v>4962</v>
      </c>
      <c r="C31716" s="199" t="s">
        <v>4961</v>
      </c>
      <c r="D31716" s="199">
        <v>4.8717621730246901</v>
      </c>
      <c r="E31716" s="199">
        <v>-0.70737637068901804</v>
      </c>
      <c r="F31716" s="199">
        <v>0.433001470776813</v>
      </c>
      <c r="G31716" s="199">
        <v>-1.6336581245785899</v>
      </c>
      <c r="H31716" s="199">
        <v>0.102330655757793</v>
      </c>
      <c r="I31716" s="199">
        <v>0.51653601933867199</v>
      </c>
    </row>
    <row r="31717" spans="1:9" x14ac:dyDescent="0.25">
      <c r="A31717" s="199">
        <v>31714</v>
      </c>
      <c r="B31717" s="199" t="s">
        <v>4960</v>
      </c>
      <c r="C31717" s="199" t="s">
        <v>4959</v>
      </c>
      <c r="D31717" s="199">
        <v>0.59382859585529502</v>
      </c>
      <c r="E31717" s="199">
        <v>-0.66498270004151505</v>
      </c>
      <c r="F31717" s="199">
        <v>1.34493179580089</v>
      </c>
      <c r="G31717" s="199">
        <v>-0.49443600197252002</v>
      </c>
      <c r="H31717" s="199">
        <v>0.62099829345203805</v>
      </c>
      <c r="I31717" s="199" t="s">
        <v>1469</v>
      </c>
    </row>
    <row r="31718" spans="1:9" x14ac:dyDescent="0.25">
      <c r="A31718" s="199">
        <v>31715</v>
      </c>
      <c r="B31718" s="199" t="s">
        <v>4958</v>
      </c>
      <c r="C31718" s="199" t="s">
        <v>4957</v>
      </c>
      <c r="D31718" s="199">
        <v>0.80949575247296901</v>
      </c>
      <c r="E31718" s="199">
        <v>-0.81141428658394699</v>
      </c>
      <c r="F31718" s="199">
        <v>1.0571399640365</v>
      </c>
      <c r="G31718" s="199">
        <v>-0.76755615546469902</v>
      </c>
      <c r="H31718" s="199">
        <v>0.44275091899768598</v>
      </c>
      <c r="I31718" s="199" t="s">
        <v>1469</v>
      </c>
    </row>
    <row r="31719" spans="1:9" x14ac:dyDescent="0.25">
      <c r="A31719" s="199">
        <v>31716</v>
      </c>
      <c r="B31719" s="199" t="s">
        <v>4956</v>
      </c>
      <c r="C31719" s="199" t="s">
        <v>4955</v>
      </c>
      <c r="D31719" s="199">
        <v>51.0685083884919</v>
      </c>
      <c r="E31719" s="199">
        <v>-0.48436385148369399</v>
      </c>
      <c r="F31719" s="199">
        <v>0.324747629637965</v>
      </c>
      <c r="G31719" s="199">
        <v>-1.49150850469231</v>
      </c>
      <c r="H31719" s="199">
        <v>0.13582804002311699</v>
      </c>
      <c r="I31719" s="199">
        <v>0.56794181339508398</v>
      </c>
    </row>
    <row r="31720" spans="1:9" x14ac:dyDescent="0.25">
      <c r="A31720" s="199">
        <v>31717</v>
      </c>
      <c r="B31720" s="199" t="s">
        <v>4954</v>
      </c>
      <c r="C31720" s="199" t="s">
        <v>4953</v>
      </c>
      <c r="D31720" s="199">
        <v>486.764133600121</v>
      </c>
      <c r="E31720" s="199">
        <v>0.123476645652316</v>
      </c>
      <c r="F31720" s="199">
        <v>0.273198947798034</v>
      </c>
      <c r="G31720" s="199">
        <v>0.45196603664666202</v>
      </c>
      <c r="H31720" s="199">
        <v>0.65129344995818195</v>
      </c>
      <c r="I31720" s="199">
        <v>0.892142668257213</v>
      </c>
    </row>
    <row r="31721" spans="1:9" x14ac:dyDescent="0.25">
      <c r="A31721" s="199">
        <v>31718</v>
      </c>
      <c r="B31721" s="199" t="s">
        <v>4952</v>
      </c>
      <c r="C31721" s="199" t="s">
        <v>4951</v>
      </c>
      <c r="D31721" s="199">
        <v>66.716737230766199</v>
      </c>
      <c r="E31721" s="199">
        <v>0.29812632396684002</v>
      </c>
      <c r="F31721" s="199">
        <v>0.45182631165808201</v>
      </c>
      <c r="G31721" s="199">
        <v>0.65982506169858801</v>
      </c>
      <c r="H31721" s="199">
        <v>0.50936609856086901</v>
      </c>
      <c r="I31721" s="199">
        <v>0.83180419914186399</v>
      </c>
    </row>
    <row r="31722" spans="1:9" x14ac:dyDescent="0.25">
      <c r="A31722" s="199">
        <v>31719</v>
      </c>
      <c r="B31722" s="199" t="s">
        <v>4950</v>
      </c>
      <c r="C31722" s="199" t="s">
        <v>4949</v>
      </c>
      <c r="D31722" s="199">
        <v>254.985784930351</v>
      </c>
      <c r="E31722" s="199">
        <v>0.13616845704202399</v>
      </c>
      <c r="F31722" s="199">
        <v>0.30313149173277598</v>
      </c>
      <c r="G31722" s="199">
        <v>0.44920590818080502</v>
      </c>
      <c r="H31722" s="199">
        <v>0.65328312585460002</v>
      </c>
      <c r="I31722" s="199">
        <v>0.89328106193581402</v>
      </c>
    </row>
    <row r="31723" spans="1:9" x14ac:dyDescent="0.25">
      <c r="A31723" s="199">
        <v>31720</v>
      </c>
      <c r="B31723" s="199" t="s">
        <v>4948</v>
      </c>
      <c r="C31723" s="199" t="s">
        <v>4947</v>
      </c>
      <c r="D31723" s="199">
        <v>5.9922261995350201</v>
      </c>
      <c r="E31723" s="199">
        <v>1.4274382080290001E-2</v>
      </c>
      <c r="F31723" s="199">
        <v>1.2523185442962499</v>
      </c>
      <c r="G31723" s="199">
        <v>1.1398363575548199E-2</v>
      </c>
      <c r="H31723" s="199">
        <v>0.990905618612831</v>
      </c>
      <c r="I31723" s="199">
        <v>0.99811982649912701</v>
      </c>
    </row>
    <row r="31724" spans="1:9" x14ac:dyDescent="0.25">
      <c r="A31724" s="199">
        <v>31721</v>
      </c>
      <c r="B31724" s="199" t="s">
        <v>4946</v>
      </c>
      <c r="C31724" s="199" t="s">
        <v>4945</v>
      </c>
      <c r="D31724" s="199">
        <v>6.7674061169561597</v>
      </c>
      <c r="E31724" s="199">
        <v>0.22459583433591701</v>
      </c>
      <c r="F31724" s="199">
        <v>0.43577042712771002</v>
      </c>
      <c r="G31724" s="199">
        <v>0.51539944051801201</v>
      </c>
      <c r="H31724" s="199">
        <v>0.60627392335650399</v>
      </c>
      <c r="I31724" s="199">
        <v>0.87557200929037005</v>
      </c>
    </row>
    <row r="31725" spans="1:9" x14ac:dyDescent="0.25">
      <c r="A31725" s="199">
        <v>31722</v>
      </c>
      <c r="B31725" s="199" t="s">
        <v>4944</v>
      </c>
      <c r="C31725" s="199" t="s">
        <v>4943</v>
      </c>
      <c r="D31725" s="199">
        <v>4.2179431357536696</v>
      </c>
      <c r="E31725" s="199">
        <v>0.92783566436076204</v>
      </c>
      <c r="F31725" s="199">
        <v>0.81355771469194105</v>
      </c>
      <c r="G31725" s="199">
        <v>1.1404669239871901</v>
      </c>
      <c r="H31725" s="199">
        <v>0.25409182508862499</v>
      </c>
      <c r="I31725" s="199">
        <v>0.68602319727074801</v>
      </c>
    </row>
    <row r="31726" spans="1:9" x14ac:dyDescent="0.25">
      <c r="A31726" s="199">
        <v>31723</v>
      </c>
      <c r="B31726" s="199" t="s">
        <v>4942</v>
      </c>
      <c r="C31726" s="199" t="s">
        <v>4941</v>
      </c>
      <c r="D31726" s="199">
        <v>9.7364279877592104</v>
      </c>
      <c r="E31726" s="199">
        <v>-1.47523300754131</v>
      </c>
      <c r="F31726" s="199">
        <v>0.89888443538758001</v>
      </c>
      <c r="G31726" s="199">
        <v>-1.6411820579641301</v>
      </c>
      <c r="H31726" s="199">
        <v>0.100759628997799</v>
      </c>
      <c r="I31726" s="199">
        <v>0.51359021999980803</v>
      </c>
    </row>
    <row r="31727" spans="1:9" x14ac:dyDescent="0.25">
      <c r="A31727" s="199">
        <v>31724</v>
      </c>
      <c r="B31727" s="199" t="s">
        <v>4940</v>
      </c>
      <c r="C31727" s="199" t="s">
        <v>4939</v>
      </c>
      <c r="D31727" s="199">
        <v>157.91149836026699</v>
      </c>
      <c r="E31727" s="199">
        <v>2.24504849399229E-4</v>
      </c>
      <c r="F31727" s="199">
        <v>0.47850207153222801</v>
      </c>
      <c r="G31727" s="199">
        <v>4.6918260704772601E-4</v>
      </c>
      <c r="H31727" s="199">
        <v>0.999625646455374</v>
      </c>
      <c r="I31727" s="199">
        <v>0.99996053920991401</v>
      </c>
    </row>
    <row r="31728" spans="1:9" x14ac:dyDescent="0.25">
      <c r="A31728" s="199">
        <v>31725</v>
      </c>
      <c r="B31728" s="199" t="s">
        <v>4938</v>
      </c>
      <c r="C31728" s="199" t="s">
        <v>4937</v>
      </c>
      <c r="D31728" s="199">
        <v>0.38229662361206301</v>
      </c>
      <c r="E31728" s="199">
        <v>0.50946464687145099</v>
      </c>
      <c r="F31728" s="199">
        <v>1.5071458029101701</v>
      </c>
      <c r="G31728" s="199">
        <v>0.33803275428808499</v>
      </c>
      <c r="H31728" s="199">
        <v>0.73533850477109097</v>
      </c>
      <c r="I31728" s="199" t="s">
        <v>1469</v>
      </c>
    </row>
    <row r="31729" spans="1:9" x14ac:dyDescent="0.25">
      <c r="A31729" s="199">
        <v>31726</v>
      </c>
      <c r="B31729" s="199" t="s">
        <v>4936</v>
      </c>
      <c r="C31729" s="199" t="s">
        <v>4935</v>
      </c>
      <c r="D31729" s="199">
        <v>1.0013586557752101</v>
      </c>
      <c r="E31729" s="199">
        <v>0.85955772850609402</v>
      </c>
      <c r="F31729" s="199">
        <v>0.93581997865855004</v>
      </c>
      <c r="G31729" s="199">
        <v>0.91850756353612595</v>
      </c>
      <c r="H31729" s="199">
        <v>0.358353201013</v>
      </c>
      <c r="I31729" s="199" t="s">
        <v>1469</v>
      </c>
    </row>
    <row r="31730" spans="1:9" x14ac:dyDescent="0.25">
      <c r="A31730" s="199">
        <v>31727</v>
      </c>
      <c r="B31730" s="199" t="s">
        <v>4934</v>
      </c>
      <c r="C31730" s="199" t="s">
        <v>4933</v>
      </c>
      <c r="D31730" s="199">
        <v>44.716624797399099</v>
      </c>
      <c r="E31730" s="199">
        <v>-0.28802133891404602</v>
      </c>
      <c r="F31730" s="199">
        <v>0.28772935264923299</v>
      </c>
      <c r="G31730" s="199">
        <v>-1.00101479484844</v>
      </c>
      <c r="H31730" s="199">
        <v>0.31681965575697102</v>
      </c>
      <c r="I31730" s="199">
        <v>0.73292434448003396</v>
      </c>
    </row>
    <row r="31731" spans="1:9" x14ac:dyDescent="0.25">
      <c r="A31731" s="199">
        <v>31728</v>
      </c>
      <c r="B31731" s="199" t="s">
        <v>4932</v>
      </c>
      <c r="C31731" s="199" t="s">
        <v>4931</v>
      </c>
      <c r="D31731" s="199">
        <v>43.555238958592</v>
      </c>
      <c r="E31731" s="199">
        <v>0.20745074105588299</v>
      </c>
      <c r="F31731" s="199">
        <v>0.596295985294374</v>
      </c>
      <c r="G31731" s="199">
        <v>0.34789893974126102</v>
      </c>
      <c r="H31731" s="199">
        <v>0.72791608155937204</v>
      </c>
      <c r="I31731" s="199">
        <v>0.92058971433479497</v>
      </c>
    </row>
    <row r="31732" spans="1:9" x14ac:dyDescent="0.25">
      <c r="A31732" s="199">
        <v>31729</v>
      </c>
      <c r="B31732" s="199" t="s">
        <v>4930</v>
      </c>
      <c r="C31732" s="199" t="s">
        <v>4929</v>
      </c>
      <c r="D31732" s="199">
        <v>0.61794206693453202</v>
      </c>
      <c r="E31732" s="199">
        <v>0.64426013067451104</v>
      </c>
      <c r="F31732" s="199">
        <v>1.20003411516611</v>
      </c>
      <c r="G31732" s="199">
        <v>0.53686817943949205</v>
      </c>
      <c r="H31732" s="199">
        <v>0.59135867246164098</v>
      </c>
      <c r="I31732" s="199" t="s">
        <v>1469</v>
      </c>
    </row>
    <row r="31733" spans="1:9" x14ac:dyDescent="0.25">
      <c r="A31733" s="199">
        <v>31730</v>
      </c>
      <c r="B31733" s="199" t="s">
        <v>4928</v>
      </c>
      <c r="C31733" s="199" t="s">
        <v>4927</v>
      </c>
      <c r="D31733" s="199">
        <v>2.17777220625723</v>
      </c>
      <c r="E31733" s="199">
        <v>-1.4702798692463801</v>
      </c>
      <c r="F31733" s="199">
        <v>0.88023634531240302</v>
      </c>
      <c r="G31733" s="199">
        <v>-1.67032397273321</v>
      </c>
      <c r="H31733" s="199">
        <v>9.4855282633308294E-2</v>
      </c>
      <c r="I31733" s="199" t="s">
        <v>1469</v>
      </c>
    </row>
    <row r="31734" spans="1:9" x14ac:dyDescent="0.25">
      <c r="A31734" s="199">
        <v>31731</v>
      </c>
      <c r="B31734" s="199" t="s">
        <v>4926</v>
      </c>
      <c r="C31734" s="199" t="s">
        <v>4925</v>
      </c>
      <c r="D31734" s="199">
        <v>7.6206577678401004</v>
      </c>
      <c r="E31734" s="199">
        <v>-1.75756054295513</v>
      </c>
      <c r="F31734" s="199">
        <v>0.99273127189035604</v>
      </c>
      <c r="G31734" s="199">
        <v>-1.7704293122633199</v>
      </c>
      <c r="H31734" s="199">
        <v>7.6655650321090396E-2</v>
      </c>
      <c r="I31734" s="199">
        <v>0.467988388286604</v>
      </c>
    </row>
    <row r="31735" spans="1:9" x14ac:dyDescent="0.25">
      <c r="A31735" s="199">
        <v>31732</v>
      </c>
      <c r="B31735" s="199" t="s">
        <v>4924</v>
      </c>
      <c r="C31735" s="199" t="s">
        <v>4923</v>
      </c>
      <c r="D31735" s="199">
        <v>1.45839094717198</v>
      </c>
      <c r="E31735" s="199">
        <v>-1.6764881198463</v>
      </c>
      <c r="F31735" s="199">
        <v>0.88618010123209501</v>
      </c>
      <c r="G31735" s="199">
        <v>-1.89181422322099</v>
      </c>
      <c r="H31735" s="199">
        <v>5.8515737556441801E-2</v>
      </c>
      <c r="I31735" s="199" t="s">
        <v>1469</v>
      </c>
    </row>
    <row r="31736" spans="1:9" x14ac:dyDescent="0.25">
      <c r="A31736" s="199">
        <v>31733</v>
      </c>
      <c r="B31736" s="199" t="s">
        <v>4922</v>
      </c>
      <c r="C31736" s="199" t="s">
        <v>4921</v>
      </c>
      <c r="D31736" s="199">
        <v>6.1707742827465897E-2</v>
      </c>
      <c r="E31736" s="199">
        <v>-0.24229183625224601</v>
      </c>
      <c r="F31736" s="199">
        <v>2.98133964747444</v>
      </c>
      <c r="G31736" s="199">
        <v>-8.1269450952191097E-2</v>
      </c>
      <c r="H31736" s="199">
        <v>0.93522766821410996</v>
      </c>
      <c r="I31736" s="199" t="s">
        <v>1469</v>
      </c>
    </row>
    <row r="31737" spans="1:9" x14ac:dyDescent="0.25">
      <c r="A31737" s="199">
        <v>31734</v>
      </c>
      <c r="B31737" s="199" t="s">
        <v>4920</v>
      </c>
      <c r="C31737" s="199" t="s">
        <v>4919</v>
      </c>
      <c r="D31737" s="199">
        <v>0.70632581532087801</v>
      </c>
      <c r="E31737" s="199">
        <v>-2.2312858823428798</v>
      </c>
      <c r="F31737" s="199">
        <v>1.57920177168303</v>
      </c>
      <c r="G31737" s="199">
        <v>-1.4129200728827001</v>
      </c>
      <c r="H31737" s="199">
        <v>0.15767922634220699</v>
      </c>
      <c r="I31737" s="199" t="s">
        <v>1469</v>
      </c>
    </row>
    <row r="31738" spans="1:9" x14ac:dyDescent="0.25">
      <c r="A31738" s="199">
        <v>31735</v>
      </c>
      <c r="B31738" s="199" t="s">
        <v>4918</v>
      </c>
      <c r="C31738" s="199" t="s">
        <v>4917</v>
      </c>
      <c r="D31738" s="199">
        <v>2.24277391070137</v>
      </c>
      <c r="E31738" s="199">
        <v>-0.98811520349870097</v>
      </c>
      <c r="F31738" s="199">
        <v>0.755524859277941</v>
      </c>
      <c r="G31738" s="199">
        <v>-1.3078526687302501</v>
      </c>
      <c r="H31738" s="199">
        <v>0.19092328597025299</v>
      </c>
      <c r="I31738" s="199" t="s">
        <v>1469</v>
      </c>
    </row>
    <row r="31739" spans="1:9" x14ac:dyDescent="0.25">
      <c r="A31739" s="199">
        <v>31736</v>
      </c>
      <c r="B31739" s="199" t="s">
        <v>4916</v>
      </c>
      <c r="C31739" s="199" t="s">
        <v>4915</v>
      </c>
      <c r="D31739" s="199">
        <v>997.40392865542299</v>
      </c>
      <c r="E31739" s="199">
        <v>-0.61694542119310603</v>
      </c>
      <c r="F31739" s="199">
        <v>0.47195493486212697</v>
      </c>
      <c r="G31739" s="199">
        <v>-1.3072125654822</v>
      </c>
      <c r="H31739" s="199">
        <v>0.19114052915117399</v>
      </c>
      <c r="I31739" s="199">
        <v>0.62888962187509301</v>
      </c>
    </row>
    <row r="31740" spans="1:9" x14ac:dyDescent="0.25">
      <c r="A31740" s="199">
        <v>31737</v>
      </c>
      <c r="B31740" s="199" t="s">
        <v>4914</v>
      </c>
      <c r="C31740" s="199" t="s">
        <v>4913</v>
      </c>
      <c r="D31740" s="199">
        <v>63.113756169509202</v>
      </c>
      <c r="E31740" s="199">
        <v>0.189245404833596</v>
      </c>
      <c r="F31740" s="199">
        <v>0.49948478037647898</v>
      </c>
      <c r="G31740" s="199">
        <v>0.37888122375011102</v>
      </c>
      <c r="H31740" s="199">
        <v>0.70477606782621405</v>
      </c>
      <c r="I31740" s="199">
        <v>0.91144716545198501</v>
      </c>
    </row>
    <row r="31741" spans="1:9" x14ac:dyDescent="0.25">
      <c r="A31741" s="199">
        <v>31738</v>
      </c>
      <c r="B31741" s="199" t="s">
        <v>4912</v>
      </c>
      <c r="C31741" s="199" t="s">
        <v>4911</v>
      </c>
      <c r="D31741" s="199">
        <v>5.7450958239753502</v>
      </c>
      <c r="E31741" s="199">
        <v>1.5939252875557699</v>
      </c>
      <c r="F31741" s="199">
        <v>0.55048163554891805</v>
      </c>
      <c r="G31741" s="199">
        <v>2.8955103760480099</v>
      </c>
      <c r="H31741" s="199">
        <v>3.7854251510206199E-3</v>
      </c>
      <c r="I31741" s="199">
        <v>0.17295107168048501</v>
      </c>
    </row>
    <row r="31742" spans="1:9" x14ac:dyDescent="0.25">
      <c r="A31742" s="199">
        <v>31739</v>
      </c>
      <c r="B31742" s="199" t="s">
        <v>4910</v>
      </c>
      <c r="C31742" s="199" t="s">
        <v>4909</v>
      </c>
      <c r="D31742" s="199">
        <v>9.6712287310585996</v>
      </c>
      <c r="E31742" s="199">
        <v>-0.426601010534013</v>
      </c>
      <c r="F31742" s="199">
        <v>0.41275565020383098</v>
      </c>
      <c r="G31742" s="199">
        <v>-1.0335437208996301</v>
      </c>
      <c r="H31742" s="199">
        <v>0.30134952116870101</v>
      </c>
      <c r="I31742" s="199">
        <v>0.71995140148304204</v>
      </c>
    </row>
    <row r="31743" spans="1:9" x14ac:dyDescent="0.25">
      <c r="A31743" s="199">
        <v>31740</v>
      </c>
      <c r="B31743" s="199" t="s">
        <v>4908</v>
      </c>
      <c r="C31743" s="199" t="s">
        <v>4907</v>
      </c>
      <c r="D31743" s="199">
        <v>2.9176276743196099</v>
      </c>
      <c r="E31743" s="199">
        <v>-0.22935183335130899</v>
      </c>
      <c r="F31743" s="199">
        <v>1.56033998916176</v>
      </c>
      <c r="G31743" s="199">
        <v>-0.14698837108861201</v>
      </c>
      <c r="H31743" s="199">
        <v>0.88314119914690803</v>
      </c>
      <c r="I31743" s="199">
        <v>0.96988972761631498</v>
      </c>
    </row>
    <row r="31744" spans="1:9" x14ac:dyDescent="0.25">
      <c r="A31744" s="199">
        <v>31741</v>
      </c>
      <c r="B31744" s="199" t="s">
        <v>4906</v>
      </c>
      <c r="C31744" s="199" t="s">
        <v>4905</v>
      </c>
      <c r="D31744" s="199">
        <v>2.1086649196771998</v>
      </c>
      <c r="E31744" s="199">
        <v>-0.57036594657669204</v>
      </c>
      <c r="F31744" s="199">
        <v>0.85055203844579796</v>
      </c>
      <c r="G31744" s="199">
        <v>-0.67058324569877503</v>
      </c>
      <c r="H31744" s="199">
        <v>0.50248605871792895</v>
      </c>
      <c r="I31744" s="199" t="s">
        <v>1469</v>
      </c>
    </row>
    <row r="31745" spans="1:9" x14ac:dyDescent="0.25">
      <c r="A31745" s="199">
        <v>31742</v>
      </c>
      <c r="B31745" s="199" t="s">
        <v>4904</v>
      </c>
      <c r="C31745" s="199" t="s">
        <v>4903</v>
      </c>
      <c r="D31745" s="199">
        <v>0.958205391608141</v>
      </c>
      <c r="E31745" s="199">
        <v>-0.21135020414559499</v>
      </c>
      <c r="F31745" s="199">
        <v>0.87433013749314303</v>
      </c>
      <c r="G31745" s="199">
        <v>-0.24172814716369301</v>
      </c>
      <c r="H31745" s="199">
        <v>0.80899081795197803</v>
      </c>
      <c r="I31745" s="199" t="s">
        <v>1469</v>
      </c>
    </row>
    <row r="31746" spans="1:9" x14ac:dyDescent="0.25">
      <c r="A31746" s="199">
        <v>31743</v>
      </c>
      <c r="B31746" s="199" t="s">
        <v>4902</v>
      </c>
      <c r="C31746" s="199" t="s">
        <v>4901</v>
      </c>
      <c r="D31746" s="199">
        <v>35.297057621737103</v>
      </c>
      <c r="E31746" s="199">
        <v>-0.26132085772087599</v>
      </c>
      <c r="F31746" s="199">
        <v>0.37589552582289998</v>
      </c>
      <c r="G31746" s="199">
        <v>-0.69519544599207395</v>
      </c>
      <c r="H31746" s="199">
        <v>0.48693282590044201</v>
      </c>
      <c r="I31746" s="199">
        <v>0.82309512763394699</v>
      </c>
    </row>
    <row r="31747" spans="1:9" x14ac:dyDescent="0.25">
      <c r="A31747" s="199">
        <v>31744</v>
      </c>
      <c r="B31747" s="199" t="s">
        <v>4900</v>
      </c>
      <c r="C31747" s="199" t="s">
        <v>4899</v>
      </c>
      <c r="D31747" s="199">
        <v>0.55110840525840199</v>
      </c>
      <c r="E31747" s="199">
        <v>-0.446994899633819</v>
      </c>
      <c r="F31747" s="199">
        <v>1.1615635159397899</v>
      </c>
      <c r="G31747" s="199">
        <v>-0.384821745431774</v>
      </c>
      <c r="H31747" s="199">
        <v>0.70036948699103796</v>
      </c>
      <c r="I31747" s="199" t="s">
        <v>1469</v>
      </c>
    </row>
    <row r="31748" spans="1:9" x14ac:dyDescent="0.25">
      <c r="A31748" s="199">
        <v>31745</v>
      </c>
      <c r="B31748" s="199" t="s">
        <v>4898</v>
      </c>
      <c r="C31748" s="199" t="s">
        <v>4897</v>
      </c>
      <c r="D31748" s="199">
        <v>34.765792751545803</v>
      </c>
      <c r="E31748" s="199">
        <v>-1.56549087445305</v>
      </c>
      <c r="F31748" s="199">
        <v>0.79888274144790195</v>
      </c>
      <c r="G31748" s="199">
        <v>-1.9596003183342501</v>
      </c>
      <c r="H31748" s="199">
        <v>5.0042524145854701E-2</v>
      </c>
      <c r="I31748" s="199">
        <v>0.40692799323006901</v>
      </c>
    </row>
    <row r="31749" spans="1:9" x14ac:dyDescent="0.25">
      <c r="A31749" s="199">
        <v>31746</v>
      </c>
      <c r="B31749" s="199" t="s">
        <v>4896</v>
      </c>
      <c r="C31749" s="199" t="s">
        <v>4895</v>
      </c>
      <c r="D31749" s="199">
        <v>28.410040862310101</v>
      </c>
      <c r="E31749" s="199">
        <v>0.17071282917939401</v>
      </c>
      <c r="F31749" s="199">
        <v>0.39068995452768102</v>
      </c>
      <c r="G31749" s="199">
        <v>0.436952184720937</v>
      </c>
      <c r="H31749" s="199">
        <v>0.66214602514902698</v>
      </c>
      <c r="I31749" s="199">
        <v>0.896458709828169</v>
      </c>
    </row>
    <row r="31750" spans="1:9" x14ac:dyDescent="0.25">
      <c r="A31750" s="199">
        <v>31747</v>
      </c>
      <c r="B31750" s="199" t="s">
        <v>4894</v>
      </c>
      <c r="C31750" s="199" t="s">
        <v>4893</v>
      </c>
      <c r="D31750" s="199">
        <v>3.7010239245658498</v>
      </c>
      <c r="E31750" s="199">
        <v>-0.38692419855309401</v>
      </c>
      <c r="F31750" s="199">
        <v>0.82032026732485996</v>
      </c>
      <c r="G31750" s="199">
        <v>-0.471674556834843</v>
      </c>
      <c r="H31750" s="199">
        <v>0.63715910058427605</v>
      </c>
      <c r="I31750" s="199">
        <v>0.88753635581024604</v>
      </c>
    </row>
    <row r="31751" spans="1:9" x14ac:dyDescent="0.25">
      <c r="A31751" s="199">
        <v>31748</v>
      </c>
      <c r="B31751" s="199" t="s">
        <v>4892</v>
      </c>
      <c r="C31751" s="199" t="s">
        <v>4891</v>
      </c>
      <c r="D31751" s="199">
        <v>0.490189782513409</v>
      </c>
      <c r="E31751" s="199">
        <v>-1.32730199402639E-2</v>
      </c>
      <c r="F31751" s="199">
        <v>0.95357936997844395</v>
      </c>
      <c r="G31751" s="199">
        <v>-1.3919155927800599E-2</v>
      </c>
      <c r="H31751" s="199">
        <v>0.98889447898960203</v>
      </c>
      <c r="I31751" s="199" t="s">
        <v>1469</v>
      </c>
    </row>
    <row r="31752" spans="1:9" x14ac:dyDescent="0.25">
      <c r="A31752" s="199">
        <v>31749</v>
      </c>
      <c r="B31752" s="199" t="s">
        <v>4890</v>
      </c>
      <c r="C31752" s="199" t="s">
        <v>4889</v>
      </c>
      <c r="D31752" s="199">
        <v>9.5471913512741597</v>
      </c>
      <c r="E31752" s="199">
        <v>0.70408867940290198</v>
      </c>
      <c r="F31752" s="199">
        <v>0.61464808106157498</v>
      </c>
      <c r="G31752" s="199">
        <v>1.14551513475297</v>
      </c>
      <c r="H31752" s="199">
        <v>0.25199582962359302</v>
      </c>
      <c r="I31752" s="199">
        <v>0.68480765019947998</v>
      </c>
    </row>
    <row r="31753" spans="1:9" x14ac:dyDescent="0.25">
      <c r="A31753" s="199">
        <v>31750</v>
      </c>
      <c r="B31753" s="199" t="s">
        <v>4888</v>
      </c>
      <c r="C31753" s="199" t="s">
        <v>4887</v>
      </c>
      <c r="D31753" s="199">
        <v>0.49926079727389799</v>
      </c>
      <c r="E31753" s="199">
        <v>1.9231489672098501</v>
      </c>
      <c r="F31753" s="199">
        <v>2.5886253786540201</v>
      </c>
      <c r="G31753" s="199">
        <v>0.74292285900782495</v>
      </c>
      <c r="H31753" s="199">
        <v>0.45752838526280698</v>
      </c>
      <c r="I31753" s="199" t="s">
        <v>1469</v>
      </c>
    </row>
    <row r="31754" spans="1:9" x14ac:dyDescent="0.25">
      <c r="A31754" s="199">
        <v>31751</v>
      </c>
      <c r="B31754" s="199" t="s">
        <v>4886</v>
      </c>
      <c r="C31754" s="199" t="s">
        <v>4885</v>
      </c>
      <c r="D31754" s="199">
        <v>1.69700937765625</v>
      </c>
      <c r="E31754" s="199">
        <v>1.0297425014169601</v>
      </c>
      <c r="F31754" s="199">
        <v>0.69280941972236199</v>
      </c>
      <c r="G31754" s="199">
        <v>1.4863286671674001</v>
      </c>
      <c r="H31754" s="199">
        <v>0.137192207615141</v>
      </c>
      <c r="I31754" s="199" t="s">
        <v>1469</v>
      </c>
    </row>
    <row r="31755" spans="1:9" x14ac:dyDescent="0.25">
      <c r="A31755" s="199">
        <v>31752</v>
      </c>
      <c r="B31755" s="199" t="s">
        <v>4884</v>
      </c>
      <c r="C31755" s="199" t="s">
        <v>4883</v>
      </c>
      <c r="D31755" s="199">
        <v>89.183887163600104</v>
      </c>
      <c r="E31755" s="199">
        <v>-1.02324995692049</v>
      </c>
      <c r="F31755" s="199">
        <v>0.58423185846624204</v>
      </c>
      <c r="G31755" s="199">
        <v>-1.7514449821459399</v>
      </c>
      <c r="H31755" s="199">
        <v>7.9869290431377499E-2</v>
      </c>
      <c r="I31755" s="199">
        <v>0.47383103043603098</v>
      </c>
    </row>
    <row r="31756" spans="1:9" x14ac:dyDescent="0.25">
      <c r="A31756" s="199">
        <v>31753</v>
      </c>
      <c r="B31756" s="199" t="s">
        <v>4882</v>
      </c>
      <c r="C31756" s="199" t="s">
        <v>4881</v>
      </c>
      <c r="D31756" s="199">
        <v>1.9944458306584001</v>
      </c>
      <c r="E31756" s="199">
        <v>-0.55669988972909501</v>
      </c>
      <c r="F31756" s="199">
        <v>0.90348469829857303</v>
      </c>
      <c r="G31756" s="199">
        <v>-0.61616969360683405</v>
      </c>
      <c r="H31756" s="199">
        <v>0.53778252830573003</v>
      </c>
      <c r="I31756" s="199" t="s">
        <v>1469</v>
      </c>
    </row>
    <row r="31757" spans="1:9" x14ac:dyDescent="0.25">
      <c r="A31757" s="199">
        <v>31754</v>
      </c>
      <c r="B31757" s="199" t="s">
        <v>4880</v>
      </c>
      <c r="C31757" s="199" t="s">
        <v>4879</v>
      </c>
      <c r="D31757" s="199">
        <v>0.40022425302484599</v>
      </c>
      <c r="E31757" s="199">
        <v>0.254802271880543</v>
      </c>
      <c r="F31757" s="199">
        <v>0.90867735053965404</v>
      </c>
      <c r="G31757" s="199">
        <v>0.280410061645334</v>
      </c>
      <c r="H31757" s="199">
        <v>0.77916291850289998</v>
      </c>
      <c r="I31757" s="199" t="s">
        <v>1469</v>
      </c>
    </row>
    <row r="31758" spans="1:9" x14ac:dyDescent="0.25">
      <c r="A31758" s="199">
        <v>31755</v>
      </c>
      <c r="B31758" s="199" t="s">
        <v>4878</v>
      </c>
      <c r="C31758" s="199" t="s">
        <v>4877</v>
      </c>
      <c r="D31758" s="199">
        <v>2.6764492625780898</v>
      </c>
      <c r="E31758" s="199">
        <v>-0.44241162724272498</v>
      </c>
      <c r="F31758" s="199">
        <v>0.68049652150286</v>
      </c>
      <c r="G31758" s="199">
        <v>-0.65013062266015698</v>
      </c>
      <c r="H31758" s="199">
        <v>0.51560785017623301</v>
      </c>
      <c r="I31758" s="199">
        <v>0.83407707341220705</v>
      </c>
    </row>
    <row r="31759" spans="1:9" x14ac:dyDescent="0.25">
      <c r="A31759" s="199">
        <v>31756</v>
      </c>
      <c r="B31759" s="199" t="s">
        <v>4876</v>
      </c>
      <c r="C31759" s="199" t="s">
        <v>4875</v>
      </c>
      <c r="D31759" s="199">
        <v>5.6482163942296602</v>
      </c>
      <c r="E31759" s="199">
        <v>-0.63768427933396299</v>
      </c>
      <c r="F31759" s="199">
        <v>0.64301021230155697</v>
      </c>
      <c r="G31759" s="199">
        <v>-0.991717187587844</v>
      </c>
      <c r="H31759" s="199">
        <v>0.32133550431070801</v>
      </c>
      <c r="I31759" s="199">
        <v>0.73449627934861506</v>
      </c>
    </row>
    <row r="31760" spans="1:9" x14ac:dyDescent="0.25">
      <c r="A31760" s="199">
        <v>31757</v>
      </c>
      <c r="B31760" s="199" t="s">
        <v>4874</v>
      </c>
      <c r="C31760" s="199" t="s">
        <v>4873</v>
      </c>
      <c r="D31760" s="199">
        <v>0.60038969231842299</v>
      </c>
      <c r="E31760" s="199">
        <v>1.00266130789156</v>
      </c>
      <c r="F31760" s="199">
        <v>1.4536517048403499</v>
      </c>
      <c r="G31760" s="199">
        <v>0.68975347021085198</v>
      </c>
      <c r="H31760" s="199">
        <v>0.49034923407404601</v>
      </c>
      <c r="I31760" s="199" t="s">
        <v>1469</v>
      </c>
    </row>
    <row r="31761" spans="1:9" x14ac:dyDescent="0.25">
      <c r="A31761" s="199">
        <v>31758</v>
      </c>
      <c r="B31761" s="199" t="s">
        <v>4872</v>
      </c>
      <c r="C31761" s="199" t="s">
        <v>4871</v>
      </c>
      <c r="D31761" s="199">
        <v>6.6342974393072902</v>
      </c>
      <c r="E31761" s="199">
        <v>-0.75194018135748897</v>
      </c>
      <c r="F31761" s="199">
        <v>0.496168637073371</v>
      </c>
      <c r="G31761" s="199">
        <v>-1.5154931714200599</v>
      </c>
      <c r="H31761" s="199">
        <v>0.12964755831653099</v>
      </c>
      <c r="I31761" s="199">
        <v>0.55864358662936098</v>
      </c>
    </row>
    <row r="31762" spans="1:9" x14ac:dyDescent="0.25">
      <c r="A31762" s="199">
        <v>31759</v>
      </c>
      <c r="B31762" s="199" t="s">
        <v>4870</v>
      </c>
      <c r="C31762" s="199" t="s">
        <v>4869</v>
      </c>
      <c r="D31762" s="199">
        <v>1.59186447094261</v>
      </c>
      <c r="E31762" s="199">
        <v>0.729511414614746</v>
      </c>
      <c r="F31762" s="199">
        <v>0.70555478955943796</v>
      </c>
      <c r="G31762" s="199">
        <v>1.0339543085948999</v>
      </c>
      <c r="H31762" s="199">
        <v>0.30115752418317099</v>
      </c>
      <c r="I31762" s="199" t="s">
        <v>1469</v>
      </c>
    </row>
    <row r="31763" spans="1:9" x14ac:dyDescent="0.25">
      <c r="A31763" s="199">
        <v>31760</v>
      </c>
      <c r="B31763" s="199" t="s">
        <v>4868</v>
      </c>
      <c r="C31763" s="199" t="s">
        <v>4867</v>
      </c>
      <c r="D31763" s="199">
        <v>74.467825244881297</v>
      </c>
      <c r="E31763" s="199">
        <v>-0.73249850488009605</v>
      </c>
      <c r="F31763" s="199">
        <v>0.44528234297550601</v>
      </c>
      <c r="G31763" s="199">
        <v>-1.6450203257226099</v>
      </c>
      <c r="H31763" s="199">
        <v>9.9965619544827397E-2</v>
      </c>
      <c r="I31763" s="199">
        <v>0.513127814959906</v>
      </c>
    </row>
    <row r="31764" spans="1:9" x14ac:dyDescent="0.25">
      <c r="A31764" s="199">
        <v>31761</v>
      </c>
      <c r="B31764" s="199" t="s">
        <v>4866</v>
      </c>
      <c r="C31764" s="199" t="s">
        <v>4865</v>
      </c>
      <c r="D31764" s="199">
        <v>2.2856828284370798</v>
      </c>
      <c r="E31764" s="199">
        <v>-2.0646833668873601</v>
      </c>
      <c r="F31764" s="199">
        <v>1.40623357610467</v>
      </c>
      <c r="G31764" s="199">
        <v>-1.46823643096805</v>
      </c>
      <c r="H31764" s="199">
        <v>0.14204001159591501</v>
      </c>
      <c r="I31764" s="199">
        <v>0.57465093655868005</v>
      </c>
    </row>
    <row r="31765" spans="1:9" x14ac:dyDescent="0.25">
      <c r="A31765" s="199">
        <v>31762</v>
      </c>
      <c r="B31765" s="199" t="s">
        <v>4864</v>
      </c>
      <c r="C31765" s="199" t="s">
        <v>4863</v>
      </c>
      <c r="D31765" s="199">
        <v>17.862306650716</v>
      </c>
      <c r="E31765" s="199">
        <v>-0.58993553164183499</v>
      </c>
      <c r="F31765" s="199">
        <v>0.52373612480927001</v>
      </c>
      <c r="G31765" s="199">
        <v>-1.1263983973927201</v>
      </c>
      <c r="H31765" s="199">
        <v>0.25999692484314102</v>
      </c>
      <c r="I31765" s="199">
        <v>0.69044379698465697</v>
      </c>
    </row>
    <row r="31766" spans="1:9" x14ac:dyDescent="0.25">
      <c r="A31766" s="199">
        <v>31763</v>
      </c>
      <c r="B31766" s="199" t="s">
        <v>4862</v>
      </c>
      <c r="C31766" s="199" t="s">
        <v>4861</v>
      </c>
      <c r="D31766" s="199">
        <v>1.37209380152135</v>
      </c>
      <c r="E31766" s="199">
        <v>-1.0412767213304901</v>
      </c>
      <c r="F31766" s="199">
        <v>0.68485672606286396</v>
      </c>
      <c r="G31766" s="199">
        <v>-1.5204300136126701</v>
      </c>
      <c r="H31766" s="199">
        <v>0.128402935944637</v>
      </c>
      <c r="I31766" s="199" t="s">
        <v>1469</v>
      </c>
    </row>
    <row r="31767" spans="1:9" x14ac:dyDescent="0.25">
      <c r="A31767" s="199">
        <v>31764</v>
      </c>
      <c r="B31767" s="199" t="s">
        <v>4860</v>
      </c>
      <c r="C31767" s="199" t="s">
        <v>4859</v>
      </c>
      <c r="D31767" s="199">
        <v>75.4184439782955</v>
      </c>
      <c r="E31767" s="199">
        <v>-0.76615359803507299</v>
      </c>
      <c r="F31767" s="199">
        <v>0.44073159322623001</v>
      </c>
      <c r="G31767" s="199">
        <v>-1.7383677726089499</v>
      </c>
      <c r="H31767" s="199">
        <v>8.2146031509999801E-2</v>
      </c>
      <c r="I31767" s="199">
        <v>0.47737947257680802</v>
      </c>
    </row>
    <row r="31768" spans="1:9" x14ac:dyDescent="0.25">
      <c r="A31768" s="199">
        <v>31765</v>
      </c>
      <c r="B31768" s="199" t="s">
        <v>4858</v>
      </c>
      <c r="C31768" s="199" t="s">
        <v>4857</v>
      </c>
      <c r="D31768" s="199">
        <v>3.1981216616531798</v>
      </c>
      <c r="E31768" s="199">
        <v>2.9723685088324899E-2</v>
      </c>
      <c r="F31768" s="199">
        <v>0.53203971583915899</v>
      </c>
      <c r="G31768" s="199">
        <v>5.58674177950104E-2</v>
      </c>
      <c r="H31768" s="199">
        <v>0.95544742710761699</v>
      </c>
      <c r="I31768" s="199">
        <v>0.98868649643735895</v>
      </c>
    </row>
    <row r="31769" spans="1:9" x14ac:dyDescent="0.25">
      <c r="A31769" s="199">
        <v>31766</v>
      </c>
      <c r="B31769" s="199" t="s">
        <v>4856</v>
      </c>
      <c r="C31769" s="199" t="s">
        <v>4855</v>
      </c>
      <c r="D31769" s="199">
        <v>4.0595427096911996</v>
      </c>
      <c r="E31769" s="199">
        <v>-0.288825371288356</v>
      </c>
      <c r="F31769" s="199">
        <v>0.37472099671762299</v>
      </c>
      <c r="G31769" s="199">
        <v>-0.77077445304193903</v>
      </c>
      <c r="H31769" s="199">
        <v>0.440840632259488</v>
      </c>
      <c r="I31769" s="199">
        <v>0.80049488423328996</v>
      </c>
    </row>
    <row r="31770" spans="1:9" x14ac:dyDescent="0.25">
      <c r="A31770" s="199">
        <v>31767</v>
      </c>
      <c r="B31770" s="199" t="s">
        <v>4854</v>
      </c>
      <c r="C31770" s="199" t="s">
        <v>4853</v>
      </c>
      <c r="D31770" s="199">
        <v>0.78962124433895498</v>
      </c>
      <c r="E31770" s="199">
        <v>-2.2168000992383399</v>
      </c>
      <c r="F31770" s="199">
        <v>1.38643862532699</v>
      </c>
      <c r="G31770" s="199">
        <v>-1.59891686421785</v>
      </c>
      <c r="H31770" s="199">
        <v>0.109839076331177</v>
      </c>
      <c r="I31770" s="199" t="s">
        <v>1469</v>
      </c>
    </row>
    <row r="31771" spans="1:9" x14ac:dyDescent="0.25">
      <c r="A31771" s="199">
        <v>31768</v>
      </c>
      <c r="B31771" s="199" t="s">
        <v>4852</v>
      </c>
      <c r="C31771" s="199" t="s">
        <v>4851</v>
      </c>
      <c r="D31771" s="199">
        <v>1.03599488036017</v>
      </c>
      <c r="E31771" s="199">
        <v>-0.24144063684657199</v>
      </c>
      <c r="F31771" s="199">
        <v>0.77774912771495897</v>
      </c>
      <c r="G31771" s="199">
        <v>-0.31043511106972199</v>
      </c>
      <c r="H31771" s="199">
        <v>0.75623009728886703</v>
      </c>
      <c r="I31771" s="199" t="s">
        <v>1469</v>
      </c>
    </row>
    <row r="31772" spans="1:9" x14ac:dyDescent="0.25">
      <c r="A31772" s="199">
        <v>31769</v>
      </c>
      <c r="B31772" s="199" t="s">
        <v>4850</v>
      </c>
      <c r="C31772" s="199" t="s">
        <v>4849</v>
      </c>
      <c r="D31772" s="199">
        <v>0.19043392480174201</v>
      </c>
      <c r="E31772" s="199">
        <v>0.55673883296262605</v>
      </c>
      <c r="F31772" s="199">
        <v>2.1119495870401201</v>
      </c>
      <c r="G31772" s="199">
        <v>0.26361369436989701</v>
      </c>
      <c r="H31772" s="199">
        <v>0.79207760511421799</v>
      </c>
      <c r="I31772" s="199" t="s">
        <v>1469</v>
      </c>
    </row>
    <row r="31773" spans="1:9" x14ac:dyDescent="0.25">
      <c r="A31773" s="199">
        <v>31770</v>
      </c>
      <c r="B31773" s="199" t="s">
        <v>4848</v>
      </c>
      <c r="C31773" s="199" t="s">
        <v>4847</v>
      </c>
      <c r="D31773" s="199">
        <v>1.4840598791747199</v>
      </c>
      <c r="E31773" s="199">
        <v>0.98562580317148296</v>
      </c>
      <c r="F31773" s="199">
        <v>1.4847718269012999</v>
      </c>
      <c r="G31773" s="199">
        <v>0.66382307726600198</v>
      </c>
      <c r="H31773" s="199">
        <v>0.50680355369366104</v>
      </c>
      <c r="I31773" s="199" t="s">
        <v>1469</v>
      </c>
    </row>
    <row r="31774" spans="1:9" x14ac:dyDescent="0.25">
      <c r="A31774" s="199">
        <v>31771</v>
      </c>
      <c r="B31774" s="199" t="s">
        <v>4846</v>
      </c>
      <c r="C31774" s="199" t="s">
        <v>4845</v>
      </c>
      <c r="D31774" s="199">
        <v>21.826848276361702</v>
      </c>
      <c r="E31774" s="199">
        <v>0.35463291523947699</v>
      </c>
      <c r="F31774" s="199">
        <v>0.42149700917397398</v>
      </c>
      <c r="G31774" s="199">
        <v>0.841365199564443</v>
      </c>
      <c r="H31774" s="199">
        <v>0.40014337499076502</v>
      </c>
      <c r="I31774" s="199">
        <v>0.78134383450987999</v>
      </c>
    </row>
    <row r="31775" spans="1:9" x14ac:dyDescent="0.25">
      <c r="A31775" s="199">
        <v>31772</v>
      </c>
      <c r="B31775" s="199" t="s">
        <v>4844</v>
      </c>
      <c r="C31775" s="199" t="s">
        <v>4843</v>
      </c>
      <c r="D31775" s="199">
        <v>1.5769182278418601</v>
      </c>
      <c r="E31775" s="199">
        <v>1.24071565397605</v>
      </c>
      <c r="F31775" s="199">
        <v>0.68009964867920003</v>
      </c>
      <c r="G31775" s="199">
        <v>1.82431450506643</v>
      </c>
      <c r="H31775" s="199">
        <v>6.8104538773454307E-2</v>
      </c>
      <c r="I31775" s="199" t="s">
        <v>1469</v>
      </c>
    </row>
    <row r="31776" spans="1:9" x14ac:dyDescent="0.25">
      <c r="A31776" s="199">
        <v>31773</v>
      </c>
      <c r="B31776" s="199" t="s">
        <v>4842</v>
      </c>
      <c r="C31776" s="199" t="s">
        <v>4841</v>
      </c>
      <c r="D31776" s="199">
        <v>29.003673779112798</v>
      </c>
      <c r="E31776" s="199">
        <v>-0.50656768441413802</v>
      </c>
      <c r="F31776" s="199">
        <v>0.377637013219006</v>
      </c>
      <c r="G31776" s="199">
        <v>-1.3414142858935301</v>
      </c>
      <c r="H31776" s="199">
        <v>0.17978598185592401</v>
      </c>
      <c r="I31776" s="199">
        <v>0.61724436278446804</v>
      </c>
    </row>
    <row r="31777" spans="1:9" x14ac:dyDescent="0.25">
      <c r="A31777" s="199">
        <v>31774</v>
      </c>
      <c r="B31777" s="199" t="s">
        <v>4840</v>
      </c>
      <c r="C31777" s="199" t="s">
        <v>4839</v>
      </c>
      <c r="D31777" s="199">
        <v>6.4092532568246696</v>
      </c>
      <c r="E31777" s="199">
        <v>0.71488299492611596</v>
      </c>
      <c r="F31777" s="199">
        <v>0.93227744870507301</v>
      </c>
      <c r="G31777" s="199">
        <v>0.76681356598197603</v>
      </c>
      <c r="H31777" s="199">
        <v>0.44319236941625201</v>
      </c>
      <c r="I31777" s="199">
        <v>0.80217818238081295</v>
      </c>
    </row>
    <row r="31778" spans="1:9" x14ac:dyDescent="0.25">
      <c r="A31778" s="199">
        <v>31775</v>
      </c>
      <c r="B31778" s="199" t="s">
        <v>4838</v>
      </c>
      <c r="C31778" s="199" t="s">
        <v>4837</v>
      </c>
      <c r="D31778" s="199">
        <v>11.9199826522336</v>
      </c>
      <c r="E31778" s="199">
        <v>0.53586572038958102</v>
      </c>
      <c r="F31778" s="199">
        <v>0.249653107526423</v>
      </c>
      <c r="G31778" s="199">
        <v>2.1464412187734001</v>
      </c>
      <c r="H31778" s="199">
        <v>3.1837793758804599E-2</v>
      </c>
      <c r="I31778" s="199">
        <v>0.35326227496889401</v>
      </c>
    </row>
    <row r="31779" spans="1:9" x14ac:dyDescent="0.25">
      <c r="A31779" s="199">
        <v>31776</v>
      </c>
      <c r="B31779" s="199" t="s">
        <v>4836</v>
      </c>
      <c r="C31779" s="199" t="s">
        <v>4835</v>
      </c>
      <c r="D31779" s="199">
        <v>1.8309426641950399</v>
      </c>
      <c r="E31779" s="199">
        <v>-7.9458288407272995E-2</v>
      </c>
      <c r="F31779" s="199">
        <v>0.53486521548215205</v>
      </c>
      <c r="G31779" s="199">
        <v>-0.14855759190779599</v>
      </c>
      <c r="H31779" s="199">
        <v>0.88190273834150801</v>
      </c>
      <c r="I31779" s="199" t="s">
        <v>1469</v>
      </c>
    </row>
    <row r="31780" spans="1:9" x14ac:dyDescent="0.25">
      <c r="A31780" s="199">
        <v>31777</v>
      </c>
      <c r="B31780" s="199" t="s">
        <v>4834</v>
      </c>
      <c r="C31780" s="199" t="s">
        <v>4833</v>
      </c>
      <c r="D31780" s="199">
        <v>10.1522037072065</v>
      </c>
      <c r="E31780" s="199">
        <v>0.64133002101825898</v>
      </c>
      <c r="F31780" s="199">
        <v>0.61958895299499395</v>
      </c>
      <c r="G31780" s="199">
        <v>1.0350895023518001</v>
      </c>
      <c r="H31780" s="199">
        <v>0.30062711460826502</v>
      </c>
      <c r="I31780" s="199">
        <v>0.71960273665483598</v>
      </c>
    </row>
    <row r="31781" spans="1:9" x14ac:dyDescent="0.25">
      <c r="A31781" s="199">
        <v>31778</v>
      </c>
      <c r="B31781" s="199" t="s">
        <v>4832</v>
      </c>
      <c r="C31781" s="199" t="s">
        <v>4831</v>
      </c>
      <c r="D31781" s="199">
        <v>7.75672407430425</v>
      </c>
      <c r="E31781" s="199">
        <v>0.83656194956600705</v>
      </c>
      <c r="F31781" s="199">
        <v>2.2922442598271902</v>
      </c>
      <c r="G31781" s="199">
        <v>0.36495323130575702</v>
      </c>
      <c r="H31781" s="199">
        <v>0.71514631783149096</v>
      </c>
      <c r="I31781" s="199">
        <v>0.91583792499718297</v>
      </c>
    </row>
    <row r="31782" spans="1:9" x14ac:dyDescent="0.25">
      <c r="A31782" s="199">
        <v>31779</v>
      </c>
      <c r="B31782" s="199" t="s">
        <v>4830</v>
      </c>
      <c r="C31782" s="199" t="s">
        <v>4829</v>
      </c>
      <c r="D31782" s="199">
        <v>1.9208589777104199</v>
      </c>
      <c r="E31782" s="199">
        <v>-0.11790772550359301</v>
      </c>
      <c r="F31782" s="199">
        <v>1.3282915735468599</v>
      </c>
      <c r="G31782" s="199">
        <v>-8.8766448460371294E-2</v>
      </c>
      <c r="H31782" s="199">
        <v>0.92926752264771995</v>
      </c>
      <c r="I31782" s="199" t="s">
        <v>1469</v>
      </c>
    </row>
    <row r="31783" spans="1:9" x14ac:dyDescent="0.25">
      <c r="A31783" s="199">
        <v>31780</v>
      </c>
      <c r="B31783" s="199" t="s">
        <v>4828</v>
      </c>
      <c r="C31783" s="199" t="s">
        <v>4827</v>
      </c>
      <c r="D31783" s="199">
        <v>127.834286586945</v>
      </c>
      <c r="E31783" s="199">
        <v>1.0217140875261499</v>
      </c>
      <c r="F31783" s="199">
        <v>0.98658020032006999</v>
      </c>
      <c r="G31783" s="199">
        <v>1.0356117902981301</v>
      </c>
      <c r="H31783" s="199">
        <v>0.30038328924983798</v>
      </c>
      <c r="I31783" s="199">
        <v>0.71929495486394102</v>
      </c>
    </row>
    <row r="31784" spans="1:9" x14ac:dyDescent="0.25">
      <c r="A31784" s="199">
        <v>31781</v>
      </c>
      <c r="B31784" s="199" t="s">
        <v>4826</v>
      </c>
      <c r="C31784" s="199" t="s">
        <v>4825</v>
      </c>
      <c r="D31784" s="199">
        <v>0.33653793551211603</v>
      </c>
      <c r="E31784" s="199">
        <v>-8.4079447066978993E-2</v>
      </c>
      <c r="F31784" s="199">
        <v>1.35066667927464</v>
      </c>
      <c r="G31784" s="199">
        <v>-6.2250330416185898E-2</v>
      </c>
      <c r="H31784" s="199">
        <v>0.95036348229944501</v>
      </c>
      <c r="I31784" s="199" t="s">
        <v>1469</v>
      </c>
    </row>
    <row r="31785" spans="1:9" x14ac:dyDescent="0.25">
      <c r="A31785" s="199">
        <v>31782</v>
      </c>
      <c r="B31785" s="199" t="s">
        <v>4824</v>
      </c>
      <c r="C31785" s="199" t="s">
        <v>4823</v>
      </c>
      <c r="D31785" s="199">
        <v>0.14931479679885601</v>
      </c>
      <c r="E31785" s="199">
        <v>-0.43843211004410099</v>
      </c>
      <c r="F31785" s="199">
        <v>2.31669007365951</v>
      </c>
      <c r="G31785" s="199">
        <v>-0.189249358396716</v>
      </c>
      <c r="H31785" s="199">
        <v>0.84989738414786598</v>
      </c>
      <c r="I31785" s="199" t="s">
        <v>1469</v>
      </c>
    </row>
    <row r="31786" spans="1:9" x14ac:dyDescent="0.25">
      <c r="A31786" s="199">
        <v>31783</v>
      </c>
      <c r="B31786" s="199" t="s">
        <v>4822</v>
      </c>
      <c r="C31786" s="199" t="s">
        <v>4821</v>
      </c>
      <c r="D31786" s="199">
        <v>12.6508633998384</v>
      </c>
      <c r="E31786" s="199">
        <v>-0.327879049154507</v>
      </c>
      <c r="F31786" s="199">
        <v>0.530540619425663</v>
      </c>
      <c r="G31786" s="199">
        <v>-0.61800932322477597</v>
      </c>
      <c r="H31786" s="199">
        <v>0.53656919291807104</v>
      </c>
      <c r="I31786" s="199">
        <v>0.84507148367825202</v>
      </c>
    </row>
    <row r="31787" spans="1:9" x14ac:dyDescent="0.25">
      <c r="A31787" s="199">
        <v>31784</v>
      </c>
      <c r="B31787" s="199" t="s">
        <v>4820</v>
      </c>
      <c r="C31787" s="199" t="s">
        <v>4819</v>
      </c>
      <c r="D31787" s="199">
        <v>13.225203445802901</v>
      </c>
      <c r="E31787" s="199">
        <v>-0.33386131019662402</v>
      </c>
      <c r="F31787" s="199">
        <v>0.65296440011136403</v>
      </c>
      <c r="G31787" s="199">
        <v>-0.51130093790669695</v>
      </c>
      <c r="H31787" s="199">
        <v>0.60914034837098197</v>
      </c>
      <c r="I31787" s="199">
        <v>0.87638738166202801</v>
      </c>
    </row>
    <row r="31788" spans="1:9" x14ac:dyDescent="0.25">
      <c r="A31788" s="199">
        <v>31785</v>
      </c>
      <c r="B31788" s="199" t="s">
        <v>4818</v>
      </c>
      <c r="C31788" s="199" t="s">
        <v>4817</v>
      </c>
      <c r="D31788" s="199">
        <v>1.06214633842503</v>
      </c>
      <c r="E31788" s="199">
        <v>1.64835449226077</v>
      </c>
      <c r="F31788" s="199">
        <v>0.78795796228764703</v>
      </c>
      <c r="G31788" s="199">
        <v>2.0919320206818801</v>
      </c>
      <c r="H31788" s="199">
        <v>3.6444597197595997E-2</v>
      </c>
      <c r="I31788" s="199" t="s">
        <v>1469</v>
      </c>
    </row>
    <row r="31789" spans="1:9" x14ac:dyDescent="0.25">
      <c r="A31789" s="199">
        <v>31786</v>
      </c>
      <c r="B31789" s="199" t="s">
        <v>4816</v>
      </c>
      <c r="C31789" s="199" t="s">
        <v>4815</v>
      </c>
      <c r="D31789" s="199">
        <v>5.2420023889070304</v>
      </c>
      <c r="E31789" s="199">
        <v>0.33389177530187503</v>
      </c>
      <c r="F31789" s="199">
        <v>0.34085792568754297</v>
      </c>
      <c r="G31789" s="199">
        <v>0.97956289157244603</v>
      </c>
      <c r="H31789" s="199">
        <v>0.32730192988499202</v>
      </c>
      <c r="I31789" s="199">
        <v>0.73816814741298897</v>
      </c>
    </row>
    <row r="31790" spans="1:9" x14ac:dyDescent="0.25">
      <c r="A31790" s="199">
        <v>31787</v>
      </c>
      <c r="B31790" s="199" t="s">
        <v>4814</v>
      </c>
      <c r="C31790" s="199" t="s">
        <v>4813</v>
      </c>
      <c r="D31790" s="199">
        <v>1.5432049095015501</v>
      </c>
      <c r="E31790" s="199">
        <v>0.18125424243614199</v>
      </c>
      <c r="F31790" s="199">
        <v>1.6745891155032899</v>
      </c>
      <c r="G31790" s="199">
        <v>0.10823803926473501</v>
      </c>
      <c r="H31790" s="199">
        <v>0.91380687122087201</v>
      </c>
      <c r="I31790" s="199" t="s">
        <v>1469</v>
      </c>
    </row>
    <row r="31791" spans="1:9" x14ac:dyDescent="0.25">
      <c r="A31791" s="199">
        <v>31788</v>
      </c>
      <c r="B31791" s="199" t="s">
        <v>4812</v>
      </c>
      <c r="C31791" s="199" t="s">
        <v>4811</v>
      </c>
      <c r="D31791" s="199">
        <v>0.35457530929860998</v>
      </c>
      <c r="E31791" s="199">
        <v>-0.134358404135345</v>
      </c>
      <c r="F31791" s="199">
        <v>1.5033308626461499</v>
      </c>
      <c r="G31791" s="199">
        <v>-8.93738081707766E-2</v>
      </c>
      <c r="H31791" s="199">
        <v>0.92878483820743196</v>
      </c>
      <c r="I31791" s="199" t="s">
        <v>1469</v>
      </c>
    </row>
    <row r="31792" spans="1:9" x14ac:dyDescent="0.25">
      <c r="A31792" s="199">
        <v>31789</v>
      </c>
      <c r="B31792" s="199" t="s">
        <v>4810</v>
      </c>
      <c r="C31792" s="199" t="s">
        <v>4809</v>
      </c>
      <c r="D31792" s="199">
        <v>126.252206244025</v>
      </c>
      <c r="E31792" s="199">
        <v>-0.63677107812456202</v>
      </c>
      <c r="F31792" s="199">
        <v>0.31907016840215102</v>
      </c>
      <c r="G31792" s="199">
        <v>-1.9957085969942101</v>
      </c>
      <c r="H31792" s="199">
        <v>4.5965650768698602E-2</v>
      </c>
      <c r="I31792" s="199">
        <v>0.39489966864808301</v>
      </c>
    </row>
    <row r="31793" spans="1:9" x14ac:dyDescent="0.25">
      <c r="A31793" s="199">
        <v>31790</v>
      </c>
      <c r="B31793" s="199" t="s">
        <v>4808</v>
      </c>
      <c r="C31793" s="199" t="s">
        <v>4807</v>
      </c>
      <c r="D31793" s="199">
        <v>0.85733696392558101</v>
      </c>
      <c r="E31793" s="199">
        <v>-1.1922297770007999</v>
      </c>
      <c r="F31793" s="199">
        <v>1.27442351951114</v>
      </c>
      <c r="G31793" s="199">
        <v>-0.93550515880162899</v>
      </c>
      <c r="H31793" s="199">
        <v>0.34952802598118199</v>
      </c>
      <c r="I31793" s="199" t="s">
        <v>1469</v>
      </c>
    </row>
    <row r="31794" spans="1:9" x14ac:dyDescent="0.25">
      <c r="A31794" s="199">
        <v>31791</v>
      </c>
      <c r="B31794" s="199" t="s">
        <v>4806</v>
      </c>
      <c r="C31794" s="199" t="s">
        <v>4805</v>
      </c>
      <c r="D31794" s="199">
        <v>0.69721953137920101</v>
      </c>
      <c r="E31794" s="199">
        <v>1.73199423667182</v>
      </c>
      <c r="F31794" s="199">
        <v>1.5632976827387099</v>
      </c>
      <c r="G31794" s="199">
        <v>1.1079107042732701</v>
      </c>
      <c r="H31794" s="199">
        <v>0.26790038223476997</v>
      </c>
      <c r="I31794" s="199" t="s">
        <v>1469</v>
      </c>
    </row>
    <row r="31795" spans="1:9" x14ac:dyDescent="0.25">
      <c r="A31795" s="199">
        <v>31792</v>
      </c>
      <c r="B31795" s="199" t="s">
        <v>4804</v>
      </c>
      <c r="C31795" s="199" t="s">
        <v>4803</v>
      </c>
      <c r="D31795" s="199">
        <v>3.3167115572074599</v>
      </c>
      <c r="E31795" s="199">
        <v>-0.71748699911903302</v>
      </c>
      <c r="F31795" s="199">
        <v>1.1415646815531899</v>
      </c>
      <c r="G31795" s="199">
        <v>-0.62851191063728096</v>
      </c>
      <c r="H31795" s="199">
        <v>0.52966864659711899</v>
      </c>
      <c r="I31795" s="199">
        <v>0.84238166842551099</v>
      </c>
    </row>
    <row r="31796" spans="1:9" x14ac:dyDescent="0.25">
      <c r="A31796" s="199">
        <v>31793</v>
      </c>
      <c r="B31796" s="199" t="s">
        <v>4802</v>
      </c>
      <c r="C31796" s="199" t="s">
        <v>4801</v>
      </c>
      <c r="D31796" s="199">
        <v>7.75872711465267</v>
      </c>
      <c r="E31796" s="199">
        <v>-0.30185491410969401</v>
      </c>
      <c r="F31796" s="199">
        <v>0.42527499670715102</v>
      </c>
      <c r="G31796" s="199">
        <v>-0.70978758790645402</v>
      </c>
      <c r="H31796" s="199">
        <v>0.477835867220537</v>
      </c>
      <c r="I31796" s="199">
        <v>0.81877739404901495</v>
      </c>
    </row>
    <row r="31797" spans="1:9" x14ac:dyDescent="0.25">
      <c r="A31797" s="199">
        <v>31794</v>
      </c>
      <c r="B31797" s="199" t="s">
        <v>4800</v>
      </c>
      <c r="C31797" s="199" t="s">
        <v>4799</v>
      </c>
      <c r="D31797" s="199">
        <v>7.8472872282601296</v>
      </c>
      <c r="E31797" s="199">
        <v>8.9826713035841305E-2</v>
      </c>
      <c r="F31797" s="199">
        <v>0.48082015788215798</v>
      </c>
      <c r="G31797" s="199">
        <v>0.18681977359579899</v>
      </c>
      <c r="H31797" s="199">
        <v>0.85180194277516297</v>
      </c>
      <c r="I31797" s="199">
        <v>0.96035054055256897</v>
      </c>
    </row>
    <row r="31798" spans="1:9" x14ac:dyDescent="0.25">
      <c r="A31798" s="199">
        <v>31795</v>
      </c>
      <c r="B31798" s="199" t="s">
        <v>4798</v>
      </c>
      <c r="C31798" s="199" t="s">
        <v>4797</v>
      </c>
      <c r="D31798" s="199">
        <v>536.35723822170496</v>
      </c>
      <c r="E31798" s="199">
        <v>0.35784098391090702</v>
      </c>
      <c r="F31798" s="199">
        <v>0.33760784739154898</v>
      </c>
      <c r="G31798" s="199">
        <v>1.0599308833479</v>
      </c>
      <c r="H31798" s="199">
        <v>0.28917604435856897</v>
      </c>
      <c r="I31798" s="199">
        <v>0.71170831264353596</v>
      </c>
    </row>
    <row r="31799" spans="1:9" x14ac:dyDescent="0.25">
      <c r="A31799" s="199">
        <v>31796</v>
      </c>
      <c r="B31799" s="199" t="s">
        <v>4796</v>
      </c>
      <c r="C31799" s="199" t="s">
        <v>4795</v>
      </c>
      <c r="D31799" s="199">
        <v>6.0615956797543298</v>
      </c>
      <c r="E31799" s="199">
        <v>0.105573211201777</v>
      </c>
      <c r="F31799" s="199">
        <v>0.493658728663597</v>
      </c>
      <c r="G31799" s="199">
        <v>0.21385869442150399</v>
      </c>
      <c r="H31799" s="199">
        <v>0.83065725207087704</v>
      </c>
      <c r="I31799" s="199">
        <v>0.95310237660285702</v>
      </c>
    </row>
    <row r="31800" spans="1:9" x14ac:dyDescent="0.25">
      <c r="A31800" s="199">
        <v>31797</v>
      </c>
      <c r="B31800" s="199" t="s">
        <v>4794</v>
      </c>
      <c r="C31800" s="199" t="s">
        <v>4793</v>
      </c>
      <c r="D31800" s="199">
        <v>3.9363309693114799</v>
      </c>
      <c r="E31800" s="199">
        <v>-3.8904301773424699</v>
      </c>
      <c r="F31800" s="199">
        <v>1.5933675685471</v>
      </c>
      <c r="G31800" s="199">
        <v>-2.44164011753417</v>
      </c>
      <c r="H31800" s="199">
        <v>1.4620713403798301E-2</v>
      </c>
      <c r="I31800" s="199">
        <v>0.27348283918981597</v>
      </c>
    </row>
    <row r="31801" spans="1:9" x14ac:dyDescent="0.25">
      <c r="A31801" s="199">
        <v>31798</v>
      </c>
      <c r="B31801" s="199" t="s">
        <v>4792</v>
      </c>
      <c r="C31801" s="199" t="s">
        <v>4791</v>
      </c>
      <c r="D31801" s="199">
        <v>14.1997058465733</v>
      </c>
      <c r="E31801" s="199">
        <v>1.2565083720624799</v>
      </c>
      <c r="F31801" s="199">
        <v>0.53772631798529802</v>
      </c>
      <c r="G31801" s="199">
        <v>2.3367061087325101</v>
      </c>
      <c r="H31801" s="199">
        <v>1.9454470693726199E-2</v>
      </c>
      <c r="I31801" s="199">
        <v>0.29615872886559003</v>
      </c>
    </row>
    <row r="31802" spans="1:9" x14ac:dyDescent="0.25">
      <c r="A31802" s="199">
        <v>31799</v>
      </c>
      <c r="B31802" s="199" t="s">
        <v>4790</v>
      </c>
      <c r="C31802" s="199" t="s">
        <v>4789</v>
      </c>
      <c r="D31802" s="199">
        <v>0.648111384414914</v>
      </c>
      <c r="E31802" s="199">
        <v>-0.65154627039235502</v>
      </c>
      <c r="F31802" s="199">
        <v>1.36487427418082</v>
      </c>
      <c r="G31802" s="199">
        <v>-0.47736724379496898</v>
      </c>
      <c r="H31802" s="199">
        <v>0.63310063519040805</v>
      </c>
      <c r="I31802" s="199" t="s">
        <v>1469</v>
      </c>
    </row>
    <row r="31803" spans="1:9" x14ac:dyDescent="0.25">
      <c r="A31803" s="199">
        <v>31800</v>
      </c>
      <c r="B31803" s="199" t="s">
        <v>4788</v>
      </c>
      <c r="C31803" s="199" t="s">
        <v>4787</v>
      </c>
      <c r="D31803" s="199">
        <v>2.4485012373611599</v>
      </c>
      <c r="E31803" s="199">
        <v>1.6564371429348199</v>
      </c>
      <c r="F31803" s="199">
        <v>0.70191751783315304</v>
      </c>
      <c r="G31803" s="199">
        <v>2.3598743454192501</v>
      </c>
      <c r="H31803" s="199">
        <v>1.82811260426715E-2</v>
      </c>
      <c r="I31803" s="199">
        <v>0.29051979171313602</v>
      </c>
    </row>
    <row r="31804" spans="1:9" x14ac:dyDescent="0.25">
      <c r="A31804" s="199">
        <v>31801</v>
      </c>
      <c r="B31804" s="199" t="s">
        <v>4786</v>
      </c>
      <c r="C31804" s="199" t="s">
        <v>4785</v>
      </c>
      <c r="D31804" s="199">
        <v>50.5775742675972</v>
      </c>
      <c r="E31804" s="199">
        <v>-0.70889225440661097</v>
      </c>
      <c r="F31804" s="199">
        <v>0.40564822946151102</v>
      </c>
      <c r="G31804" s="199">
        <v>-1.74755416866394</v>
      </c>
      <c r="H31804" s="199">
        <v>8.0541257343314396E-2</v>
      </c>
      <c r="I31804" s="199">
        <v>0.47478911163762799</v>
      </c>
    </row>
    <row r="31805" spans="1:9" x14ac:dyDescent="0.25">
      <c r="A31805" s="199">
        <v>31802</v>
      </c>
      <c r="B31805" s="199" t="s">
        <v>4784</v>
      </c>
      <c r="C31805" s="199" t="s">
        <v>4783</v>
      </c>
      <c r="D31805" s="199">
        <v>3.9134916405860301</v>
      </c>
      <c r="E31805" s="199">
        <v>0.183128938171774</v>
      </c>
      <c r="F31805" s="199">
        <v>0.53899843265459901</v>
      </c>
      <c r="G31805" s="199">
        <v>0.33975783059303799</v>
      </c>
      <c r="H31805" s="199">
        <v>0.73403890699674601</v>
      </c>
      <c r="I31805" s="199">
        <v>0.92327588941531202</v>
      </c>
    </row>
    <row r="31806" spans="1:9" x14ac:dyDescent="0.25">
      <c r="A31806" s="199">
        <v>31803</v>
      </c>
      <c r="B31806" s="199" t="s">
        <v>4782</v>
      </c>
      <c r="C31806" s="199" t="s">
        <v>4781</v>
      </c>
      <c r="D31806" s="199">
        <v>1153.17979639285</v>
      </c>
      <c r="E31806" s="199">
        <v>0.26078321487211498</v>
      </c>
      <c r="F31806" s="199">
        <v>0.211215974668791</v>
      </c>
      <c r="G31806" s="199">
        <v>1.23467562186549</v>
      </c>
      <c r="H31806" s="199">
        <v>0.21695125221542</v>
      </c>
      <c r="I31806" s="199">
        <v>0.65423420253776599</v>
      </c>
    </row>
    <row r="31807" spans="1:9" x14ac:dyDescent="0.25">
      <c r="A31807" s="199">
        <v>31804</v>
      </c>
      <c r="B31807" s="199" t="s">
        <v>4780</v>
      </c>
      <c r="C31807" s="199" t="s">
        <v>4779</v>
      </c>
      <c r="D31807" s="199">
        <v>4.5584131962235199</v>
      </c>
      <c r="E31807" s="199">
        <v>-0.37133038251395001</v>
      </c>
      <c r="F31807" s="199">
        <v>0.63937076370819601</v>
      </c>
      <c r="G31807" s="199">
        <v>-0.58077472976762801</v>
      </c>
      <c r="H31807" s="199">
        <v>0.56139228853168999</v>
      </c>
      <c r="I31807" s="199">
        <v>0.85545860517248096</v>
      </c>
    </row>
    <row r="31808" spans="1:9" x14ac:dyDescent="0.25">
      <c r="A31808" s="199">
        <v>31805</v>
      </c>
      <c r="B31808" s="199" t="s">
        <v>4778</v>
      </c>
      <c r="C31808" s="199" t="s">
        <v>4777</v>
      </c>
      <c r="D31808" s="199">
        <v>33.921334447961499</v>
      </c>
      <c r="E31808" s="199">
        <v>0.284903845680611</v>
      </c>
      <c r="F31808" s="199">
        <v>0.36415480699353397</v>
      </c>
      <c r="G31808" s="199">
        <v>0.78237013547282197</v>
      </c>
      <c r="H31808" s="199">
        <v>0.43399707965096301</v>
      </c>
      <c r="I31808" s="199">
        <v>0.797489781773701</v>
      </c>
    </row>
    <row r="31809" spans="1:9" x14ac:dyDescent="0.25">
      <c r="A31809" s="199">
        <v>31806</v>
      </c>
      <c r="B31809" s="199" t="s">
        <v>4776</v>
      </c>
      <c r="C31809" s="199" t="s">
        <v>4775</v>
      </c>
      <c r="D31809" s="199">
        <v>3.81299064643982</v>
      </c>
      <c r="E31809" s="199">
        <v>9.4122867887555403E-2</v>
      </c>
      <c r="F31809" s="199">
        <v>0.49022134313313898</v>
      </c>
      <c r="G31809" s="199">
        <v>0.19200075477332401</v>
      </c>
      <c r="H31809" s="199">
        <v>0.84774161420156502</v>
      </c>
      <c r="I31809" s="199">
        <v>0.95940427625161895</v>
      </c>
    </row>
    <row r="31810" spans="1:9" x14ac:dyDescent="0.25">
      <c r="A31810" s="199">
        <v>31807</v>
      </c>
      <c r="B31810" s="199" t="s">
        <v>4774</v>
      </c>
      <c r="C31810" s="199" t="s">
        <v>4773</v>
      </c>
      <c r="D31810" s="199">
        <v>0.656899320123422</v>
      </c>
      <c r="E31810" s="199">
        <v>-1.1339972721176601</v>
      </c>
      <c r="F31810" s="199">
        <v>0.97395924423477398</v>
      </c>
      <c r="G31810" s="199">
        <v>-1.1643169658589001</v>
      </c>
      <c r="H31810" s="199">
        <v>0.244295583541766</v>
      </c>
      <c r="I31810" s="199" t="s">
        <v>1469</v>
      </c>
    </row>
    <row r="31811" spans="1:9" x14ac:dyDescent="0.25">
      <c r="A31811" s="199">
        <v>31808</v>
      </c>
      <c r="B31811" s="199" t="s">
        <v>4772</v>
      </c>
      <c r="C31811" s="199" t="s">
        <v>4771</v>
      </c>
      <c r="D31811" s="199">
        <v>69.996631175577306</v>
      </c>
      <c r="E31811" s="199">
        <v>-0.33091118467060698</v>
      </c>
      <c r="F31811" s="199">
        <v>0.40863341714920198</v>
      </c>
      <c r="G31811" s="199">
        <v>-0.80979961692604996</v>
      </c>
      <c r="H31811" s="199">
        <v>0.41805535281526601</v>
      </c>
      <c r="I31811" s="199">
        <v>0.79013077140294397</v>
      </c>
    </row>
    <row r="31812" spans="1:9" x14ac:dyDescent="0.25">
      <c r="A31812" s="199">
        <v>31809</v>
      </c>
      <c r="B31812" s="199" t="s">
        <v>4770</v>
      </c>
      <c r="C31812" s="199" t="s">
        <v>4769</v>
      </c>
      <c r="D31812" s="199">
        <v>370.24468227494299</v>
      </c>
      <c r="E31812" s="199">
        <v>0.116142028776549</v>
      </c>
      <c r="F31812" s="199">
        <v>0.19107043556308101</v>
      </c>
      <c r="G31812" s="199">
        <v>0.60784929093965001</v>
      </c>
      <c r="H31812" s="199">
        <v>0.54328743425307002</v>
      </c>
      <c r="I31812" s="199">
        <v>0.848032544251758</v>
      </c>
    </row>
    <row r="31813" spans="1:9" x14ac:dyDescent="0.25">
      <c r="A31813" s="199">
        <v>31810</v>
      </c>
      <c r="B31813" s="199" t="s">
        <v>4768</v>
      </c>
      <c r="C31813" s="199" t="s">
        <v>4767</v>
      </c>
      <c r="D31813" s="199">
        <v>0.42100189298015001</v>
      </c>
      <c r="E31813" s="199">
        <v>-1.4243019383230999</v>
      </c>
      <c r="F31813" s="199">
        <v>2.5134571345519698</v>
      </c>
      <c r="G31813" s="199">
        <v>-0.56667047101918699</v>
      </c>
      <c r="H31813" s="199">
        <v>0.57093808661594103</v>
      </c>
      <c r="I31813" s="199" t="s">
        <v>1469</v>
      </c>
    </row>
    <row r="31814" spans="1:9" x14ac:dyDescent="0.25">
      <c r="A31814" s="199">
        <v>31811</v>
      </c>
      <c r="B31814" s="199" t="s">
        <v>4766</v>
      </c>
      <c r="C31814" s="199" t="s">
        <v>4765</v>
      </c>
      <c r="D31814" s="199">
        <v>2.2691866472258302</v>
      </c>
      <c r="E31814" s="199">
        <v>1.9691293707180599</v>
      </c>
      <c r="F31814" s="199">
        <v>1.54583298730514</v>
      </c>
      <c r="G31814" s="199">
        <v>1.2738306058216899</v>
      </c>
      <c r="H31814" s="199">
        <v>0.20272345592889701</v>
      </c>
      <c r="I31814" s="199" t="s">
        <v>1469</v>
      </c>
    </row>
    <row r="31815" spans="1:9" x14ac:dyDescent="0.25">
      <c r="A31815" s="199">
        <v>31812</v>
      </c>
      <c r="B31815" s="199" t="s">
        <v>4764</v>
      </c>
      <c r="C31815" s="199" t="s">
        <v>4763</v>
      </c>
      <c r="D31815" s="199">
        <v>1.0347690773211</v>
      </c>
      <c r="E31815" s="199">
        <v>0.22676207057766601</v>
      </c>
      <c r="F31815" s="199">
        <v>1.18350539836159</v>
      </c>
      <c r="G31815" s="199">
        <v>0.191602058504836</v>
      </c>
      <c r="H31815" s="199">
        <v>0.84805392993627204</v>
      </c>
      <c r="I31815" s="199" t="s">
        <v>1469</v>
      </c>
    </row>
    <row r="31816" spans="1:9" x14ac:dyDescent="0.25">
      <c r="A31816" s="199">
        <v>31813</v>
      </c>
      <c r="B31816" s="199" t="s">
        <v>4762</v>
      </c>
      <c r="C31816" s="199" t="s">
        <v>4761</v>
      </c>
      <c r="D31816" s="199">
        <v>106.139421579059</v>
      </c>
      <c r="E31816" s="199">
        <v>0.373047239042197</v>
      </c>
      <c r="F31816" s="199">
        <v>0.41482928951682702</v>
      </c>
      <c r="G31816" s="199">
        <v>0.89927892863279801</v>
      </c>
      <c r="H31816" s="199">
        <v>0.36850410811152901</v>
      </c>
      <c r="I31816" s="199">
        <v>0.76389773446768705</v>
      </c>
    </row>
    <row r="31817" spans="1:9" x14ac:dyDescent="0.25">
      <c r="A31817" s="199">
        <v>31814</v>
      </c>
      <c r="B31817" s="199" t="s">
        <v>4760</v>
      </c>
      <c r="C31817" s="199" t="s">
        <v>4759</v>
      </c>
      <c r="D31817" s="199">
        <v>40.0925853711557</v>
      </c>
      <c r="E31817" s="199">
        <v>-0.15264997746112499</v>
      </c>
      <c r="F31817" s="199">
        <v>0.58764596032855798</v>
      </c>
      <c r="G31817" s="199">
        <v>-0.25976521199222902</v>
      </c>
      <c r="H31817" s="199">
        <v>0.79504488678254104</v>
      </c>
      <c r="I31817" s="199">
        <v>0.94259144474370404</v>
      </c>
    </row>
    <row r="31818" spans="1:9" x14ac:dyDescent="0.25">
      <c r="A31818" s="199">
        <v>31815</v>
      </c>
      <c r="B31818" s="199" t="s">
        <v>4758</v>
      </c>
      <c r="C31818" s="199" t="s">
        <v>4757</v>
      </c>
      <c r="D31818" s="199">
        <v>15.6636291652634</v>
      </c>
      <c r="E31818" s="199">
        <v>-0.32198574364115101</v>
      </c>
      <c r="F31818" s="199">
        <v>0.393982736657087</v>
      </c>
      <c r="G31818" s="199">
        <v>-0.81725850826149204</v>
      </c>
      <c r="H31818" s="199">
        <v>0.41378071283282503</v>
      </c>
      <c r="I31818" s="199">
        <v>0.78886076833295604</v>
      </c>
    </row>
    <row r="31819" spans="1:9" x14ac:dyDescent="0.25">
      <c r="A31819" s="199">
        <v>31816</v>
      </c>
      <c r="B31819" s="199" t="s">
        <v>4756</v>
      </c>
      <c r="C31819" s="199" t="s">
        <v>4755</v>
      </c>
      <c r="D31819" s="199">
        <v>2.6727769083384398</v>
      </c>
      <c r="E31819" s="199">
        <v>-0.50326701027467702</v>
      </c>
      <c r="F31819" s="199">
        <v>1.9729725293164999</v>
      </c>
      <c r="G31819" s="199">
        <v>-0.25508059681349099</v>
      </c>
      <c r="H31819" s="199">
        <v>0.79866085007479504</v>
      </c>
      <c r="I31819" s="199">
        <v>0.94355794299065099</v>
      </c>
    </row>
    <row r="31820" spans="1:9" x14ac:dyDescent="0.25">
      <c r="A31820" s="199">
        <v>31817</v>
      </c>
      <c r="B31820" s="199" t="s">
        <v>4754</v>
      </c>
      <c r="C31820" s="199" t="s">
        <v>4753</v>
      </c>
      <c r="D31820" s="199">
        <v>842.874390598079</v>
      </c>
      <c r="E31820" s="199">
        <v>-0.25777342502734502</v>
      </c>
      <c r="F31820" s="199">
        <v>0.29898085875012398</v>
      </c>
      <c r="G31820" s="199">
        <v>-0.86217367260551703</v>
      </c>
      <c r="H31820" s="199">
        <v>0.38859195502129501</v>
      </c>
      <c r="I31820" s="199">
        <v>0.77601802699381806</v>
      </c>
    </row>
    <row r="31821" spans="1:9" x14ac:dyDescent="0.25">
      <c r="A31821" s="199">
        <v>31818</v>
      </c>
      <c r="B31821" s="199" t="s">
        <v>4752</v>
      </c>
      <c r="C31821" s="199" t="s">
        <v>4751</v>
      </c>
      <c r="D31821" s="199">
        <v>0.68746544936685605</v>
      </c>
      <c r="E31821" s="199">
        <v>-1.15529103721861</v>
      </c>
      <c r="F31821" s="199">
        <v>0.84377985574363701</v>
      </c>
      <c r="G31821" s="199">
        <v>-1.36918537383241</v>
      </c>
      <c r="H31821" s="199">
        <v>0.170941336777478</v>
      </c>
      <c r="I31821" s="199" t="s">
        <v>1469</v>
      </c>
    </row>
    <row r="31822" spans="1:9" x14ac:dyDescent="0.25">
      <c r="A31822" s="199">
        <v>31819</v>
      </c>
      <c r="B31822" s="199" t="s">
        <v>4750</v>
      </c>
      <c r="C31822" s="199" t="s">
        <v>4749</v>
      </c>
      <c r="D31822" s="199">
        <v>56.421632902452501</v>
      </c>
      <c r="E31822" s="199">
        <v>-0.21530859685846299</v>
      </c>
      <c r="F31822" s="199">
        <v>0.55198426101921605</v>
      </c>
      <c r="G31822" s="199">
        <v>-0.39006292762932199</v>
      </c>
      <c r="H31822" s="199">
        <v>0.69649001532574095</v>
      </c>
      <c r="I31822" s="199">
        <v>0.90893018556573701</v>
      </c>
    </row>
    <row r="31823" spans="1:9" x14ac:dyDescent="0.25">
      <c r="A31823" s="199">
        <v>31820</v>
      </c>
      <c r="B31823" s="199" t="s">
        <v>4748</v>
      </c>
      <c r="C31823" s="199" t="s">
        <v>4747</v>
      </c>
      <c r="D31823" s="199">
        <v>5.1110502219152503</v>
      </c>
      <c r="E31823" s="199">
        <v>-0.57263167656241598</v>
      </c>
      <c r="F31823" s="199">
        <v>0.46043015815873001</v>
      </c>
      <c r="G31823" s="199">
        <v>-1.2436884648312001</v>
      </c>
      <c r="H31823" s="199">
        <v>0.213614243044179</v>
      </c>
      <c r="I31823" s="199">
        <v>0.650853452750911</v>
      </c>
    </row>
    <row r="31824" spans="1:9" x14ac:dyDescent="0.25">
      <c r="A31824" s="199">
        <v>31821</v>
      </c>
      <c r="B31824" s="199" t="s">
        <v>4746</v>
      </c>
      <c r="C31824" s="199" t="s">
        <v>4745</v>
      </c>
      <c r="D31824" s="199">
        <v>25.078064896406801</v>
      </c>
      <c r="E31824" s="199">
        <v>0.36990743509761898</v>
      </c>
      <c r="F31824" s="199">
        <v>0.509943675590946</v>
      </c>
      <c r="G31824" s="199">
        <v>0.72538880822269802</v>
      </c>
      <c r="H31824" s="199">
        <v>0.46821353708101099</v>
      </c>
      <c r="I31824" s="199">
        <v>0.81392942856704098</v>
      </c>
    </row>
    <row r="31825" spans="1:9" x14ac:dyDescent="0.25">
      <c r="A31825" s="199">
        <v>31822</v>
      </c>
      <c r="B31825" s="199" t="s">
        <v>4744</v>
      </c>
      <c r="C31825" s="199" t="s">
        <v>4743</v>
      </c>
      <c r="D31825" s="199">
        <v>1.0204849153142099</v>
      </c>
      <c r="E31825" s="199">
        <v>-1.61759611027786</v>
      </c>
      <c r="F31825" s="199">
        <v>1.150509024864</v>
      </c>
      <c r="G31825" s="199">
        <v>-1.4059829825924799</v>
      </c>
      <c r="H31825" s="199">
        <v>0.15972917806099299</v>
      </c>
      <c r="I31825" s="199" t="s">
        <v>1469</v>
      </c>
    </row>
    <row r="31826" spans="1:9" x14ac:dyDescent="0.25">
      <c r="A31826" s="199">
        <v>31823</v>
      </c>
      <c r="B31826" s="199" t="s">
        <v>4742</v>
      </c>
      <c r="C31826" s="199" t="s">
        <v>4741</v>
      </c>
      <c r="D31826" s="199">
        <v>7.0711106510388104</v>
      </c>
      <c r="E31826" s="199">
        <v>-8.4279796770365498E-2</v>
      </c>
      <c r="F31826" s="199">
        <v>0.87489976831401195</v>
      </c>
      <c r="G31826" s="199">
        <v>-9.6330802478983499E-2</v>
      </c>
      <c r="H31826" s="199">
        <v>0.92325784799720301</v>
      </c>
      <c r="I31826" s="199">
        <v>0.98061558180275099</v>
      </c>
    </row>
    <row r="31827" spans="1:9" x14ac:dyDescent="0.25">
      <c r="A31827" s="199">
        <v>31824</v>
      </c>
      <c r="B31827" s="199" t="s">
        <v>4740</v>
      </c>
      <c r="C31827" s="199" t="s">
        <v>4739</v>
      </c>
      <c r="D31827" s="199">
        <v>8.8100342416859192</v>
      </c>
      <c r="E31827" s="199">
        <v>0.54959989542147003</v>
      </c>
      <c r="F31827" s="199">
        <v>0.44252017543255001</v>
      </c>
      <c r="G31827" s="199">
        <v>1.2419770350227599</v>
      </c>
      <c r="H31827" s="199">
        <v>0.21424503527402999</v>
      </c>
      <c r="I31827" s="199">
        <v>0.65110670123571801</v>
      </c>
    </row>
    <row r="31828" spans="1:9" x14ac:dyDescent="0.25">
      <c r="A31828" s="199">
        <v>31825</v>
      </c>
      <c r="B31828" s="199" t="s">
        <v>4738</v>
      </c>
      <c r="C31828" s="199" t="s">
        <v>4737</v>
      </c>
      <c r="D31828" s="199">
        <v>16.6522422508435</v>
      </c>
      <c r="E31828" s="199">
        <v>-0.418327943156934</v>
      </c>
      <c r="F31828" s="199">
        <v>0.74467351417216399</v>
      </c>
      <c r="G31828" s="199">
        <v>-0.56176020120976</v>
      </c>
      <c r="H31828" s="199">
        <v>0.57427941143613603</v>
      </c>
      <c r="I31828" s="199">
        <v>0.86164715085689003</v>
      </c>
    </row>
    <row r="31829" spans="1:9" x14ac:dyDescent="0.25">
      <c r="A31829" s="199">
        <v>31826</v>
      </c>
      <c r="B31829" s="199" t="s">
        <v>4736</v>
      </c>
      <c r="C31829" s="199" t="s">
        <v>4735</v>
      </c>
      <c r="D31829" s="199">
        <v>43968.925146963098</v>
      </c>
      <c r="E31829" s="199">
        <v>-2.1058773336587402</v>
      </c>
      <c r="F31829" s="199">
        <v>0.618002525611002</v>
      </c>
      <c r="G31829" s="199">
        <v>-3.4075545752449998</v>
      </c>
      <c r="H31829" s="199">
        <v>6.5547799019450897E-4</v>
      </c>
      <c r="I31829" s="199">
        <v>8.2116904802762097E-2</v>
      </c>
    </row>
    <row r="31830" spans="1:9" x14ac:dyDescent="0.25">
      <c r="A31830" s="199">
        <v>31827</v>
      </c>
      <c r="B31830" s="199" t="s">
        <v>4734</v>
      </c>
      <c r="C31830" s="199" t="s">
        <v>4733</v>
      </c>
      <c r="D31830" s="199">
        <v>0.85554686375084799</v>
      </c>
      <c r="E31830" s="199">
        <v>0.718694530730138</v>
      </c>
      <c r="F31830" s="199">
        <v>1.05728379132155</v>
      </c>
      <c r="G31830" s="199">
        <v>0.67975555534792298</v>
      </c>
      <c r="H31830" s="199">
        <v>0.49665925265652</v>
      </c>
      <c r="I31830" s="199" t="s">
        <v>1469</v>
      </c>
    </row>
    <row r="31831" spans="1:9" x14ac:dyDescent="0.25">
      <c r="A31831" s="199">
        <v>31828</v>
      </c>
      <c r="B31831" s="199" t="s">
        <v>4732</v>
      </c>
      <c r="C31831" s="199" t="s">
        <v>4731</v>
      </c>
      <c r="D31831" s="199">
        <v>0.37281249190807503</v>
      </c>
      <c r="E31831" s="199">
        <v>-0.31631458271766599</v>
      </c>
      <c r="F31831" s="199">
        <v>1.1548868633023199</v>
      </c>
      <c r="G31831" s="199">
        <v>-0.27389226838478897</v>
      </c>
      <c r="H31831" s="199">
        <v>0.78416741341391705</v>
      </c>
      <c r="I31831" s="199" t="s">
        <v>1469</v>
      </c>
    </row>
    <row r="31832" spans="1:9" x14ac:dyDescent="0.25">
      <c r="A31832" s="199">
        <v>31829</v>
      </c>
      <c r="B31832" s="199" t="s">
        <v>4730</v>
      </c>
      <c r="C31832" s="199" t="s">
        <v>4729</v>
      </c>
      <c r="D31832" s="199">
        <v>82.348310912816302</v>
      </c>
      <c r="E31832" s="199">
        <v>-0.40349778504424499</v>
      </c>
      <c r="F31832" s="199">
        <v>0.35305344049937898</v>
      </c>
      <c r="G31832" s="199">
        <v>-1.1428801953424199</v>
      </c>
      <c r="H31832" s="199">
        <v>0.25308833631855199</v>
      </c>
      <c r="I31832" s="199">
        <v>0.68568454909442</v>
      </c>
    </row>
    <row r="31833" spans="1:9" x14ac:dyDescent="0.25">
      <c r="A31833" s="199">
        <v>31830</v>
      </c>
      <c r="B31833" s="199" t="s">
        <v>4728</v>
      </c>
      <c r="C31833" s="199" t="s">
        <v>4727</v>
      </c>
      <c r="D31833" s="199">
        <v>2.1831996829140201</v>
      </c>
      <c r="E31833" s="199">
        <v>0.23180406875510201</v>
      </c>
      <c r="F31833" s="199">
        <v>0.92988133956127095</v>
      </c>
      <c r="G31833" s="199">
        <v>0.24928349338042399</v>
      </c>
      <c r="H31833" s="199">
        <v>0.80314149874732299</v>
      </c>
      <c r="I31833" s="199" t="s">
        <v>1469</v>
      </c>
    </row>
    <row r="31834" spans="1:9" x14ac:dyDescent="0.25">
      <c r="A31834" s="199">
        <v>31831</v>
      </c>
      <c r="B31834" s="199" t="s">
        <v>4726</v>
      </c>
      <c r="C31834" s="199" t="s">
        <v>4725</v>
      </c>
      <c r="D31834" s="199">
        <v>16.206349656670199</v>
      </c>
      <c r="E31834" s="199">
        <v>-0.18651917424002901</v>
      </c>
      <c r="F31834" s="199">
        <v>0.391774380795331</v>
      </c>
      <c r="G31834" s="199">
        <v>-0.47608823696276797</v>
      </c>
      <c r="H31834" s="199">
        <v>0.63401151692441005</v>
      </c>
      <c r="I31834" s="199">
        <v>0.88654298010791899</v>
      </c>
    </row>
    <row r="31835" spans="1:9" x14ac:dyDescent="0.25">
      <c r="A31835" s="199">
        <v>31832</v>
      </c>
      <c r="B31835" s="199" t="s">
        <v>4724</v>
      </c>
      <c r="C31835" s="199" t="s">
        <v>4723</v>
      </c>
      <c r="D31835" s="199">
        <v>3.08502659365932</v>
      </c>
      <c r="E31835" s="199">
        <v>1.83268702288619</v>
      </c>
      <c r="F31835" s="199">
        <v>0.73583807857556005</v>
      </c>
      <c r="G31835" s="199">
        <v>2.4906118292137198</v>
      </c>
      <c r="H31835" s="199">
        <v>1.2752335745251E-2</v>
      </c>
      <c r="I31835" s="199">
        <v>0.26246893175262698</v>
      </c>
    </row>
    <row r="31836" spans="1:9" x14ac:dyDescent="0.25">
      <c r="A31836" s="199">
        <v>31833</v>
      </c>
      <c r="B31836" s="199" t="s">
        <v>4722</v>
      </c>
      <c r="C31836" s="199" t="s">
        <v>4721</v>
      </c>
      <c r="D31836" s="199">
        <v>5.8891528429110096</v>
      </c>
      <c r="E31836" s="199">
        <v>0.40377127467150098</v>
      </c>
      <c r="F31836" s="199">
        <v>0.63626280767885901</v>
      </c>
      <c r="G31836" s="199">
        <v>0.63459826631151495</v>
      </c>
      <c r="H31836" s="199">
        <v>0.52569045916791601</v>
      </c>
      <c r="I31836" s="199">
        <v>0.84028350109393601</v>
      </c>
    </row>
    <row r="31837" spans="1:9" x14ac:dyDescent="0.25">
      <c r="A31837" s="199">
        <v>31834</v>
      </c>
      <c r="B31837" s="199" t="s">
        <v>4720</v>
      </c>
      <c r="C31837" s="199" t="s">
        <v>4719</v>
      </c>
      <c r="D31837" s="199">
        <v>869.429420041301</v>
      </c>
      <c r="E31837" s="199">
        <v>-0.13745252406354899</v>
      </c>
      <c r="F31837" s="199">
        <v>0.12120824968501299</v>
      </c>
      <c r="G31837" s="199">
        <v>-1.13401954422038</v>
      </c>
      <c r="H31837" s="199">
        <v>0.25678634993421801</v>
      </c>
      <c r="I31837" s="199">
        <v>0.688304605434086</v>
      </c>
    </row>
    <row r="31838" spans="1:9" x14ac:dyDescent="0.25">
      <c r="A31838" s="199">
        <v>31835</v>
      </c>
      <c r="B31838" s="199" t="s">
        <v>4718</v>
      </c>
      <c r="C31838" s="199" t="s">
        <v>4717</v>
      </c>
      <c r="D31838" s="199">
        <v>4.8900188226693997</v>
      </c>
      <c r="E31838" s="199">
        <v>-0.35375914423110999</v>
      </c>
      <c r="F31838" s="199">
        <v>0.95764861418682501</v>
      </c>
      <c r="G31838" s="199">
        <v>-0.36940391182156102</v>
      </c>
      <c r="H31838" s="199">
        <v>0.71182668265280702</v>
      </c>
      <c r="I31838" s="199">
        <v>0.91443234298581499</v>
      </c>
    </row>
    <row r="31839" spans="1:9" x14ac:dyDescent="0.25">
      <c r="A31839" s="199">
        <v>31836</v>
      </c>
      <c r="B31839" s="199" t="s">
        <v>4716</v>
      </c>
      <c r="C31839" s="199" t="s">
        <v>4715</v>
      </c>
      <c r="D31839" s="199">
        <v>52.558930575702703</v>
      </c>
      <c r="E31839" s="199">
        <v>3.5833771470268498E-2</v>
      </c>
      <c r="F31839" s="199">
        <v>0.31001904561589599</v>
      </c>
      <c r="G31839" s="199">
        <v>0.11558570990075701</v>
      </c>
      <c r="H31839" s="199">
        <v>0.90798088883650296</v>
      </c>
      <c r="I31839" s="199">
        <v>0.97808292974798705</v>
      </c>
    </row>
    <row r="31840" spans="1:9" x14ac:dyDescent="0.25">
      <c r="A31840" s="199">
        <v>31837</v>
      </c>
      <c r="B31840" s="199" t="s">
        <v>4714</v>
      </c>
      <c r="C31840" s="199" t="s">
        <v>4713</v>
      </c>
      <c r="D31840" s="199">
        <v>3.0497671646433799</v>
      </c>
      <c r="E31840" s="199">
        <v>-0.57317988274216403</v>
      </c>
      <c r="F31840" s="199">
        <v>1.1165469148676599</v>
      </c>
      <c r="G31840" s="199">
        <v>-0.51335046929944705</v>
      </c>
      <c r="H31840" s="199">
        <v>0.60770618611771698</v>
      </c>
      <c r="I31840" s="199">
        <v>0.87638738166202801</v>
      </c>
    </row>
    <row r="31841" spans="1:9" x14ac:dyDescent="0.25">
      <c r="A31841" s="199">
        <v>31838</v>
      </c>
      <c r="B31841" s="199" t="s">
        <v>4712</v>
      </c>
      <c r="C31841" s="199" t="s">
        <v>4711</v>
      </c>
      <c r="D31841" s="199">
        <v>2.7820151985475698</v>
      </c>
      <c r="E31841" s="199">
        <v>1.1736331822188899</v>
      </c>
      <c r="F31841" s="199">
        <v>0.72722961077457404</v>
      </c>
      <c r="G31841" s="199">
        <v>1.61384130243108</v>
      </c>
      <c r="H31841" s="199">
        <v>0.106561853214026</v>
      </c>
      <c r="I31841" s="199">
        <v>0.52323338618943505</v>
      </c>
    </row>
    <row r="31842" spans="1:9" x14ac:dyDescent="0.25">
      <c r="A31842" s="199">
        <v>31839</v>
      </c>
      <c r="B31842" s="199" t="s">
        <v>4710</v>
      </c>
      <c r="C31842" s="199" t="s">
        <v>4709</v>
      </c>
      <c r="D31842" s="199">
        <v>0.276119579290453</v>
      </c>
      <c r="E31842" s="199">
        <v>-1.2469834890256799</v>
      </c>
      <c r="F31842" s="199">
        <v>1.63716881485044</v>
      </c>
      <c r="G31842" s="199">
        <v>-0.76167068277537198</v>
      </c>
      <c r="H31842" s="199">
        <v>0.446256577107637</v>
      </c>
      <c r="I31842" s="199" t="s">
        <v>1469</v>
      </c>
    </row>
    <row r="31843" spans="1:9" x14ac:dyDescent="0.25">
      <c r="A31843" s="199">
        <v>31840</v>
      </c>
      <c r="B31843" s="199" t="s">
        <v>4708</v>
      </c>
      <c r="C31843" s="199" t="s">
        <v>4707</v>
      </c>
      <c r="D31843" s="199">
        <v>114.060629434925</v>
      </c>
      <c r="E31843" s="199">
        <v>0.45217095889924802</v>
      </c>
      <c r="F31843" s="199">
        <v>0.28637051825903398</v>
      </c>
      <c r="G31843" s="199">
        <v>1.5789717518695201</v>
      </c>
      <c r="H31843" s="199">
        <v>0.114342536514305</v>
      </c>
      <c r="I31843" s="199">
        <v>0.53518480813950697</v>
      </c>
    </row>
    <row r="31844" spans="1:9" x14ac:dyDescent="0.25">
      <c r="A31844" s="199">
        <v>31841</v>
      </c>
      <c r="B31844" s="199" t="s">
        <v>4706</v>
      </c>
      <c r="C31844" s="199" t="s">
        <v>4705</v>
      </c>
      <c r="D31844" s="199">
        <v>33.916590318530197</v>
      </c>
      <c r="E31844" s="199">
        <v>0.64103918466366705</v>
      </c>
      <c r="F31844" s="199">
        <v>0.52758352124252805</v>
      </c>
      <c r="G31844" s="199">
        <v>1.21504777699261</v>
      </c>
      <c r="H31844" s="199">
        <v>0.22434786971597001</v>
      </c>
      <c r="I31844" s="199">
        <v>0.66145696947045396</v>
      </c>
    </row>
    <row r="31845" spans="1:9" x14ac:dyDescent="0.25">
      <c r="A31845" s="199">
        <v>31842</v>
      </c>
      <c r="B31845" s="199" t="s">
        <v>4704</v>
      </c>
      <c r="C31845" s="199" t="s">
        <v>4703</v>
      </c>
      <c r="D31845" s="199">
        <v>24.666170325623298</v>
      </c>
      <c r="E31845" s="199">
        <v>-1.11103483433396</v>
      </c>
      <c r="F31845" s="199">
        <v>0.70191219621446599</v>
      </c>
      <c r="G31845" s="199">
        <v>-1.58286868404048</v>
      </c>
      <c r="H31845" s="199">
        <v>0.11345139777431899</v>
      </c>
      <c r="I31845" s="199">
        <v>0.53363826840038298</v>
      </c>
    </row>
    <row r="31846" spans="1:9" x14ac:dyDescent="0.25">
      <c r="A31846" s="199">
        <v>31843</v>
      </c>
      <c r="B31846" s="199" t="s">
        <v>4702</v>
      </c>
      <c r="C31846" s="199" t="s">
        <v>4701</v>
      </c>
      <c r="D31846" s="199">
        <v>3.5586695518559601</v>
      </c>
      <c r="E31846" s="199">
        <v>-0.53835286194629395</v>
      </c>
      <c r="F31846" s="199">
        <v>0.89449584196696996</v>
      </c>
      <c r="G31846" s="199">
        <v>-0.60185060308661897</v>
      </c>
      <c r="H31846" s="199">
        <v>0.54727358771580903</v>
      </c>
      <c r="I31846" s="199">
        <v>0.84956534159046204</v>
      </c>
    </row>
    <row r="31847" spans="1:9" x14ac:dyDescent="0.25">
      <c r="A31847" s="199">
        <v>31844</v>
      </c>
      <c r="B31847" s="199" t="s">
        <v>4700</v>
      </c>
      <c r="C31847" s="199" t="s">
        <v>4699</v>
      </c>
      <c r="D31847" s="199">
        <v>0.729637130623358</v>
      </c>
      <c r="E31847" s="199">
        <v>0.215539709411803</v>
      </c>
      <c r="F31847" s="199">
        <v>1.10561013426226</v>
      </c>
      <c r="G31847" s="199">
        <v>0.194950916903114</v>
      </c>
      <c r="H31847" s="199">
        <v>0.84543137290410797</v>
      </c>
      <c r="I31847" s="199" t="s">
        <v>1469</v>
      </c>
    </row>
    <row r="31848" spans="1:9" x14ac:dyDescent="0.25">
      <c r="A31848" s="199">
        <v>31845</v>
      </c>
      <c r="B31848" s="199" t="s">
        <v>4698</v>
      </c>
      <c r="C31848" s="199" t="s">
        <v>4697</v>
      </c>
      <c r="D31848" s="199">
        <v>0.77447468101448402</v>
      </c>
      <c r="E31848" s="199">
        <v>2.0499175108452201</v>
      </c>
      <c r="F31848" s="199">
        <v>1.97879939459809</v>
      </c>
      <c r="G31848" s="199">
        <v>1.0359400333562201</v>
      </c>
      <c r="H31848" s="199">
        <v>0.30023011944482603</v>
      </c>
      <c r="I31848" s="199" t="s">
        <v>1469</v>
      </c>
    </row>
    <row r="31849" spans="1:9" x14ac:dyDescent="0.25">
      <c r="A31849" s="199">
        <v>31846</v>
      </c>
      <c r="B31849" s="199" t="s">
        <v>4696</v>
      </c>
      <c r="C31849" s="199" t="s">
        <v>4695</v>
      </c>
      <c r="D31849" s="199">
        <v>535.46146182803</v>
      </c>
      <c r="E31849" s="199">
        <v>-9.3934722932005596E-2</v>
      </c>
      <c r="F31849" s="199">
        <v>0.15218226797652801</v>
      </c>
      <c r="G31849" s="199">
        <v>-0.61725143264715898</v>
      </c>
      <c r="H31849" s="199">
        <v>0.53706889596167395</v>
      </c>
      <c r="I31849" s="199">
        <v>0.84517569634284195</v>
      </c>
    </row>
    <row r="31850" spans="1:9" x14ac:dyDescent="0.25">
      <c r="A31850" s="199">
        <v>31847</v>
      </c>
      <c r="B31850" s="199" t="s">
        <v>4694</v>
      </c>
      <c r="C31850" s="199" t="s">
        <v>4693</v>
      </c>
      <c r="D31850" s="199">
        <v>61.017717013191103</v>
      </c>
      <c r="E31850" s="199">
        <v>-0.34412832454778602</v>
      </c>
      <c r="F31850" s="199">
        <v>0.238853249271926</v>
      </c>
      <c r="G31850" s="199">
        <v>-1.4407521170290101</v>
      </c>
      <c r="H31850" s="199">
        <v>0.149654725379923</v>
      </c>
      <c r="I31850" s="199">
        <v>0.58349081856588603</v>
      </c>
    </row>
    <row r="31851" spans="1:9" x14ac:dyDescent="0.25">
      <c r="A31851" s="199">
        <v>31848</v>
      </c>
      <c r="B31851" s="199" t="s">
        <v>4692</v>
      </c>
      <c r="C31851" s="199" t="s">
        <v>4691</v>
      </c>
      <c r="D31851" s="199">
        <v>0.42925290988704501</v>
      </c>
      <c r="E31851" s="199">
        <v>2.0297808484355802</v>
      </c>
      <c r="F31851" s="199">
        <v>2.9614465541277899</v>
      </c>
      <c r="G31851" s="199">
        <v>0.68540181675957701</v>
      </c>
      <c r="H31851" s="199">
        <v>0.49309039794342302</v>
      </c>
      <c r="I31851" s="199" t="s">
        <v>1469</v>
      </c>
    </row>
    <row r="31852" spans="1:9" x14ac:dyDescent="0.25">
      <c r="A31852" s="199">
        <v>31849</v>
      </c>
      <c r="B31852" s="199" t="s">
        <v>4690</v>
      </c>
      <c r="C31852" s="199" t="s">
        <v>4689</v>
      </c>
      <c r="D31852" s="199">
        <v>0.94254884489771396</v>
      </c>
      <c r="E31852" s="199">
        <v>-0.70859153028199695</v>
      </c>
      <c r="F31852" s="199">
        <v>1.3246845458941401</v>
      </c>
      <c r="G31852" s="199">
        <v>-0.53491341201063902</v>
      </c>
      <c r="H31852" s="199">
        <v>0.59270973356409495</v>
      </c>
      <c r="I31852" s="199" t="s">
        <v>1469</v>
      </c>
    </row>
    <row r="31853" spans="1:9" x14ac:dyDescent="0.25">
      <c r="A31853" s="199">
        <v>31850</v>
      </c>
      <c r="B31853" s="199" t="s">
        <v>4688</v>
      </c>
      <c r="C31853" s="199" t="s">
        <v>4687</v>
      </c>
      <c r="D31853" s="199">
        <v>14.966197848348401</v>
      </c>
      <c r="E31853" s="199">
        <v>1.3862546928106501</v>
      </c>
      <c r="F31853" s="199">
        <v>0.68211172306679602</v>
      </c>
      <c r="G31853" s="199">
        <v>2.0322985897061101</v>
      </c>
      <c r="H31853" s="199">
        <v>4.21234371634258E-2</v>
      </c>
      <c r="I31853" s="199">
        <v>0.38513311759062002</v>
      </c>
    </row>
    <row r="31854" spans="1:9" x14ac:dyDescent="0.25">
      <c r="A31854" s="199">
        <v>31851</v>
      </c>
      <c r="B31854" s="199" t="s">
        <v>4686</v>
      </c>
      <c r="C31854" s="199" t="s">
        <v>4685</v>
      </c>
      <c r="D31854" s="199">
        <v>166.04224994737399</v>
      </c>
      <c r="E31854" s="199">
        <v>-0.99618460686162902</v>
      </c>
      <c r="F31854" s="199">
        <v>0.447451979590274</v>
      </c>
      <c r="G31854" s="199">
        <v>-2.2263497588586398</v>
      </c>
      <c r="H31854" s="199">
        <v>2.59907629411745E-2</v>
      </c>
      <c r="I31854" s="199">
        <v>0.33270550370760399</v>
      </c>
    </row>
    <row r="31855" spans="1:9" x14ac:dyDescent="0.25">
      <c r="A31855" s="199">
        <v>31852</v>
      </c>
      <c r="B31855" s="199" t="s">
        <v>4684</v>
      </c>
      <c r="C31855" s="199" t="s">
        <v>4683</v>
      </c>
      <c r="D31855" s="199">
        <v>53.948945937744497</v>
      </c>
      <c r="E31855" s="199">
        <v>0.29536588268193098</v>
      </c>
      <c r="F31855" s="199">
        <v>0.57296947279052302</v>
      </c>
      <c r="G31855" s="199">
        <v>0.51550020849001899</v>
      </c>
      <c r="H31855" s="199">
        <v>0.606203523941511</v>
      </c>
      <c r="I31855" s="199">
        <v>0.87557200929037005</v>
      </c>
    </row>
    <row r="31856" spans="1:9" x14ac:dyDescent="0.25">
      <c r="A31856" s="199">
        <v>31853</v>
      </c>
      <c r="B31856" s="199" t="s">
        <v>4682</v>
      </c>
      <c r="C31856" s="199" t="s">
        <v>4681</v>
      </c>
      <c r="D31856" s="199">
        <v>0.79108119621030604</v>
      </c>
      <c r="E31856" s="199">
        <v>0.41139089849989402</v>
      </c>
      <c r="F31856" s="199">
        <v>1.0914093234228599</v>
      </c>
      <c r="G31856" s="199">
        <v>0.37693548119022702</v>
      </c>
      <c r="H31856" s="199">
        <v>0.70622155272270004</v>
      </c>
      <c r="I31856" s="199" t="s">
        <v>1469</v>
      </c>
    </row>
    <row r="31857" spans="1:9" x14ac:dyDescent="0.25">
      <c r="A31857" s="199">
        <v>31854</v>
      </c>
      <c r="B31857" s="199" t="s">
        <v>4680</v>
      </c>
      <c r="C31857" s="199" t="s">
        <v>4679</v>
      </c>
      <c r="D31857" s="199">
        <v>35.673212188822298</v>
      </c>
      <c r="E31857" s="199">
        <v>2.1312856265490298E-3</v>
      </c>
      <c r="F31857" s="199">
        <v>0.440922756947491</v>
      </c>
      <c r="G31857" s="199">
        <v>4.8336938680687098E-3</v>
      </c>
      <c r="H31857" s="199">
        <v>0.99614328530945695</v>
      </c>
      <c r="I31857" s="199">
        <v>0.999534492979676</v>
      </c>
    </row>
    <row r="31858" spans="1:9" x14ac:dyDescent="0.25">
      <c r="A31858" s="199">
        <v>31855</v>
      </c>
      <c r="B31858" s="199" t="s">
        <v>4678</v>
      </c>
      <c r="C31858" s="199" t="s">
        <v>4677</v>
      </c>
      <c r="D31858" s="199">
        <v>1.0596052434327901</v>
      </c>
      <c r="E31858" s="199">
        <v>2.6536376613315298</v>
      </c>
      <c r="F31858" s="199">
        <v>1.4963927868539</v>
      </c>
      <c r="G31858" s="199">
        <v>1.77335635713046</v>
      </c>
      <c r="H31858" s="199">
        <v>7.6169675935668299E-2</v>
      </c>
      <c r="I31858" s="199" t="s">
        <v>1469</v>
      </c>
    </row>
    <row r="31859" spans="1:9" x14ac:dyDescent="0.25">
      <c r="A31859" s="199">
        <v>31856</v>
      </c>
      <c r="B31859" s="199" t="s">
        <v>4676</v>
      </c>
      <c r="C31859" s="199" t="s">
        <v>4675</v>
      </c>
      <c r="D31859" s="199">
        <v>0.55116016048369798</v>
      </c>
      <c r="E31859" s="199">
        <v>2.60109505268762</v>
      </c>
      <c r="F31859" s="199">
        <v>2.9565405983263702</v>
      </c>
      <c r="G31859" s="199">
        <v>0.87977653821497903</v>
      </c>
      <c r="H31859" s="199">
        <v>0.37898037694902997</v>
      </c>
      <c r="I31859" s="199" t="s">
        <v>1469</v>
      </c>
    </row>
    <row r="31860" spans="1:9" x14ac:dyDescent="0.25">
      <c r="A31860" s="199">
        <v>31857</v>
      </c>
      <c r="B31860" s="199" t="s">
        <v>4674</v>
      </c>
      <c r="C31860" s="199" t="s">
        <v>4673</v>
      </c>
      <c r="D31860" s="199">
        <v>0.88179535180851898</v>
      </c>
      <c r="E31860" s="199">
        <v>0.77112307518462697</v>
      </c>
      <c r="F31860" s="199">
        <v>0.70220586645101901</v>
      </c>
      <c r="G31860" s="199">
        <v>1.09814388062851</v>
      </c>
      <c r="H31860" s="199">
        <v>0.27214166687542901</v>
      </c>
      <c r="I31860" s="199" t="s">
        <v>1469</v>
      </c>
    </row>
    <row r="31861" spans="1:9" x14ac:dyDescent="0.25">
      <c r="A31861" s="199">
        <v>31858</v>
      </c>
      <c r="B31861" s="199" t="s">
        <v>4672</v>
      </c>
      <c r="C31861" s="199" t="s">
        <v>4671</v>
      </c>
      <c r="D31861" s="199">
        <v>0.102272833236272</v>
      </c>
      <c r="E31861" s="199">
        <v>0.13772146566549101</v>
      </c>
      <c r="F31861" s="199">
        <v>2.0683796854932202</v>
      </c>
      <c r="G31861" s="199">
        <v>6.6584228529904005E-2</v>
      </c>
      <c r="H31861" s="199">
        <v>0.94691270168923003</v>
      </c>
      <c r="I31861" s="199" t="s">
        <v>1469</v>
      </c>
    </row>
    <row r="31862" spans="1:9" x14ac:dyDescent="0.25">
      <c r="A31862" s="199">
        <v>31859</v>
      </c>
      <c r="B31862" s="199" t="s">
        <v>4670</v>
      </c>
      <c r="C31862" s="199" t="s">
        <v>4669</v>
      </c>
      <c r="D31862" s="199">
        <v>0.54430443723713495</v>
      </c>
      <c r="E31862" s="199">
        <v>0.34262522922107402</v>
      </c>
      <c r="F31862" s="199">
        <v>1.0925818558663101</v>
      </c>
      <c r="G31862" s="199">
        <v>0.31359227446570198</v>
      </c>
      <c r="H31862" s="199">
        <v>0.75383072785920402</v>
      </c>
      <c r="I31862" s="199" t="s">
        <v>1469</v>
      </c>
    </row>
    <row r="31863" spans="1:9" x14ac:dyDescent="0.25">
      <c r="A31863" s="199">
        <v>31860</v>
      </c>
      <c r="B31863" s="199" t="s">
        <v>4668</v>
      </c>
      <c r="C31863" s="199" t="s">
        <v>4667</v>
      </c>
      <c r="D31863" s="199">
        <v>0.45464422178749098</v>
      </c>
      <c r="E31863" s="199">
        <v>0.37604018700727998</v>
      </c>
      <c r="F31863" s="199">
        <v>2.5256761424791998</v>
      </c>
      <c r="G31863" s="199">
        <v>0.14888693791047899</v>
      </c>
      <c r="H31863" s="199">
        <v>0.88164284836740503</v>
      </c>
      <c r="I31863" s="199" t="s">
        <v>1469</v>
      </c>
    </row>
    <row r="31864" spans="1:9" x14ac:dyDescent="0.25">
      <c r="A31864" s="199">
        <v>31861</v>
      </c>
      <c r="B31864" s="199" t="s">
        <v>4666</v>
      </c>
      <c r="C31864" s="199" t="s">
        <v>4665</v>
      </c>
      <c r="D31864" s="199">
        <v>3.39764460548143</v>
      </c>
      <c r="E31864" s="199">
        <v>0.65911970483160198</v>
      </c>
      <c r="F31864" s="199">
        <v>0.65100742238607601</v>
      </c>
      <c r="G31864" s="199">
        <v>1.01246112128153</v>
      </c>
      <c r="H31864" s="199">
        <v>0.31131762690700598</v>
      </c>
      <c r="I31864" s="199">
        <v>0.72883710629543297</v>
      </c>
    </row>
    <row r="31865" spans="1:9" x14ac:dyDescent="0.25">
      <c r="A31865" s="199">
        <v>31862</v>
      </c>
      <c r="B31865" s="199" t="s">
        <v>4664</v>
      </c>
      <c r="C31865" s="199" t="s">
        <v>4663</v>
      </c>
      <c r="D31865" s="199">
        <v>1.3247379395238901</v>
      </c>
      <c r="E31865" s="199">
        <v>-1.0361903119033899</v>
      </c>
      <c r="F31865" s="199">
        <v>0.66208610935483103</v>
      </c>
      <c r="G31865" s="199">
        <v>-1.56503859129911</v>
      </c>
      <c r="H31865" s="199">
        <v>0.11757386086634899</v>
      </c>
      <c r="I31865" s="199" t="s">
        <v>1469</v>
      </c>
    </row>
    <row r="31866" spans="1:9" x14ac:dyDescent="0.25">
      <c r="A31866" s="199">
        <v>31863</v>
      </c>
      <c r="B31866" s="199" t="s">
        <v>4662</v>
      </c>
      <c r="C31866" s="199" t="s">
        <v>4661</v>
      </c>
      <c r="D31866" s="199">
        <v>108.36992803932699</v>
      </c>
      <c r="E31866" s="199">
        <v>-8.6759663036759093E-3</v>
      </c>
      <c r="F31866" s="199">
        <v>0.238155835025219</v>
      </c>
      <c r="G31866" s="199">
        <v>-3.6429786835822001E-2</v>
      </c>
      <c r="H31866" s="199">
        <v>0.97093966347682903</v>
      </c>
      <c r="I31866" s="199">
        <v>0.99353573730248002</v>
      </c>
    </row>
    <row r="31867" spans="1:9" x14ac:dyDescent="0.25">
      <c r="A31867" s="199">
        <v>31864</v>
      </c>
      <c r="B31867" s="199" t="s">
        <v>4660</v>
      </c>
      <c r="C31867" s="199" t="s">
        <v>4659</v>
      </c>
      <c r="D31867" s="199">
        <v>34.701006578836797</v>
      </c>
      <c r="E31867" s="199">
        <v>-0.30974939105652199</v>
      </c>
      <c r="F31867" s="199">
        <v>0.278382922133454</v>
      </c>
      <c r="G31867" s="199">
        <v>-1.1126738259756801</v>
      </c>
      <c r="H31867" s="199">
        <v>0.26584854073295</v>
      </c>
      <c r="I31867" s="199">
        <v>0.69455634545671596</v>
      </c>
    </row>
    <row r="31868" spans="1:9" x14ac:dyDescent="0.25">
      <c r="A31868" s="199">
        <v>31865</v>
      </c>
      <c r="B31868" s="199" t="s">
        <v>4658</v>
      </c>
      <c r="C31868" s="199" t="s">
        <v>4657</v>
      </c>
      <c r="D31868" s="199">
        <v>188.56009678153501</v>
      </c>
      <c r="E31868" s="199">
        <v>-8.7621920449320295E-2</v>
      </c>
      <c r="F31868" s="199">
        <v>0.35201340447032597</v>
      </c>
      <c r="G31868" s="199">
        <v>-0.24891643141023201</v>
      </c>
      <c r="H31868" s="199">
        <v>0.80342542483123303</v>
      </c>
      <c r="I31868" s="199">
        <v>0.945040750564344</v>
      </c>
    </row>
    <row r="31869" spans="1:9" x14ac:dyDescent="0.25">
      <c r="A31869" s="199">
        <v>31866</v>
      </c>
      <c r="B31869" s="199" t="s">
        <v>4656</v>
      </c>
      <c r="C31869" s="199" t="s">
        <v>4655</v>
      </c>
      <c r="D31869" s="199">
        <v>30.5141442642337</v>
      </c>
      <c r="E31869" s="199">
        <v>0.81840547427510102</v>
      </c>
      <c r="F31869" s="199">
        <v>0.57318390315330103</v>
      </c>
      <c r="G31869" s="199">
        <v>1.4278235480318699</v>
      </c>
      <c r="H31869" s="199">
        <v>0.15334265318658399</v>
      </c>
      <c r="I31869" s="199">
        <v>0.58800298384982397</v>
      </c>
    </row>
    <row r="31870" spans="1:9" x14ac:dyDescent="0.25">
      <c r="A31870" s="199">
        <v>31867</v>
      </c>
      <c r="B31870" s="199" t="s">
        <v>4654</v>
      </c>
      <c r="C31870" s="199" t="s">
        <v>4653</v>
      </c>
      <c r="D31870" s="199">
        <v>8.7228136826565006</v>
      </c>
      <c r="E31870" s="199">
        <v>0.41737833789675999</v>
      </c>
      <c r="F31870" s="199">
        <v>0.51303369014668498</v>
      </c>
      <c r="G31870" s="199">
        <v>0.81354956977079695</v>
      </c>
      <c r="H31870" s="199">
        <v>0.41590303806747297</v>
      </c>
      <c r="I31870" s="199">
        <v>0.78948686506818699</v>
      </c>
    </row>
    <row r="31871" spans="1:9" x14ac:dyDescent="0.25">
      <c r="A31871" s="199">
        <v>31868</v>
      </c>
      <c r="B31871" s="199" t="s">
        <v>4652</v>
      </c>
      <c r="C31871" s="199" t="s">
        <v>4651</v>
      </c>
      <c r="D31871" s="199">
        <v>9.0060742261108597</v>
      </c>
      <c r="E31871" s="199">
        <v>-0.60027960024697302</v>
      </c>
      <c r="F31871" s="199">
        <v>0.28897390568098302</v>
      </c>
      <c r="G31871" s="199">
        <v>-2.0772796036112</v>
      </c>
      <c r="H31871" s="199">
        <v>3.7775760453523502E-2</v>
      </c>
      <c r="I31871" s="199">
        <v>0.37442209855714698</v>
      </c>
    </row>
    <row r="31872" spans="1:9" x14ac:dyDescent="0.25">
      <c r="A31872" s="199">
        <v>31869</v>
      </c>
      <c r="B31872" s="199" t="s">
        <v>4650</v>
      </c>
      <c r="C31872" s="199" t="s">
        <v>4649</v>
      </c>
      <c r="D31872" s="199">
        <v>6.8254857714830504</v>
      </c>
      <c r="E31872" s="199">
        <v>0.59307665175579005</v>
      </c>
      <c r="F31872" s="199">
        <v>0.634026567568448</v>
      </c>
      <c r="G31872" s="199">
        <v>0.935412933925302</v>
      </c>
      <c r="H31872" s="199">
        <v>0.34957553391553398</v>
      </c>
      <c r="I31872" s="199">
        <v>0.75219845312299505</v>
      </c>
    </row>
    <row r="31873" spans="1:9" x14ac:dyDescent="0.25">
      <c r="A31873" s="199">
        <v>31870</v>
      </c>
      <c r="B31873" s="199" t="s">
        <v>4648</v>
      </c>
      <c r="C31873" s="199" t="s">
        <v>4647</v>
      </c>
      <c r="D31873" s="199">
        <v>7.6158593662612502</v>
      </c>
      <c r="E31873" s="199">
        <v>4.6746322124831798E-2</v>
      </c>
      <c r="F31873" s="199">
        <v>0.44775550734691</v>
      </c>
      <c r="G31873" s="199">
        <v>0.104401445337475</v>
      </c>
      <c r="H31873" s="199">
        <v>0.91685077573833396</v>
      </c>
      <c r="I31873" s="199">
        <v>0.97985303766723997</v>
      </c>
    </row>
    <row r="31874" spans="1:9" x14ac:dyDescent="0.25">
      <c r="A31874" s="199">
        <v>31871</v>
      </c>
      <c r="B31874" s="199" t="s">
        <v>4646</v>
      </c>
      <c r="C31874" s="199" t="s">
        <v>4645</v>
      </c>
      <c r="D31874" s="199">
        <v>10.3672278159919</v>
      </c>
      <c r="E31874" s="199">
        <v>-0.63431874211202699</v>
      </c>
      <c r="F31874" s="199">
        <v>0.493053573311029</v>
      </c>
      <c r="G31874" s="199">
        <v>-1.2865107899986401</v>
      </c>
      <c r="H31874" s="199">
        <v>0.198264855582237</v>
      </c>
      <c r="I31874" s="199">
        <v>0.635532061315918</v>
      </c>
    </row>
    <row r="31875" spans="1:9" x14ac:dyDescent="0.25">
      <c r="A31875" s="199">
        <v>31872</v>
      </c>
      <c r="B31875" s="199" t="s">
        <v>4644</v>
      </c>
      <c r="C31875" s="199" t="s">
        <v>4643</v>
      </c>
      <c r="D31875" s="199">
        <v>37.321880876590903</v>
      </c>
      <c r="E31875" s="199">
        <v>4.4417384985301199E-2</v>
      </c>
      <c r="F31875" s="199">
        <v>0.39336733931744</v>
      </c>
      <c r="G31875" s="199">
        <v>0.11291579281181</v>
      </c>
      <c r="H31875" s="199">
        <v>0.91009731555447304</v>
      </c>
      <c r="I31875" s="199">
        <v>0.978574444613454</v>
      </c>
    </row>
    <row r="31876" spans="1:9" x14ac:dyDescent="0.25">
      <c r="A31876" s="199">
        <v>31873</v>
      </c>
      <c r="B31876" s="199" t="s">
        <v>4642</v>
      </c>
      <c r="C31876" s="199" t="s">
        <v>4641</v>
      </c>
      <c r="D31876" s="199">
        <v>2.5801773733645201</v>
      </c>
      <c r="E31876" s="199">
        <v>0.67467223775623797</v>
      </c>
      <c r="F31876" s="199">
        <v>0.53653570875737699</v>
      </c>
      <c r="G31876" s="199">
        <v>1.25746008465827</v>
      </c>
      <c r="H31876" s="199">
        <v>0.20858708393206599</v>
      </c>
      <c r="I31876" s="199">
        <v>0.64570181493465195</v>
      </c>
    </row>
    <row r="31877" spans="1:9" x14ac:dyDescent="0.25">
      <c r="A31877" s="199">
        <v>31874</v>
      </c>
      <c r="B31877" s="199" t="s">
        <v>4640</v>
      </c>
      <c r="C31877" s="199" t="s">
        <v>4639</v>
      </c>
      <c r="D31877" s="199">
        <v>122.932760456339</v>
      </c>
      <c r="E31877" s="199">
        <v>0.23060116895824601</v>
      </c>
      <c r="F31877" s="199">
        <v>0.32664200642334501</v>
      </c>
      <c r="G31877" s="199">
        <v>0.70597524024321201</v>
      </c>
      <c r="H31877" s="199">
        <v>0.48020353516488301</v>
      </c>
      <c r="I31877" s="199">
        <v>0.81958627051495603</v>
      </c>
    </row>
    <row r="31878" spans="1:9" x14ac:dyDescent="0.25">
      <c r="A31878" s="199">
        <v>31875</v>
      </c>
      <c r="B31878" s="199" t="s">
        <v>4638</v>
      </c>
      <c r="C31878" s="199" t="s">
        <v>4637</v>
      </c>
      <c r="D31878" s="199">
        <v>34.3172410619649</v>
      </c>
      <c r="E31878" s="199">
        <v>0.13573978949250301</v>
      </c>
      <c r="F31878" s="199">
        <v>0.45853193235796602</v>
      </c>
      <c r="G31878" s="199">
        <v>0.29603126830114501</v>
      </c>
      <c r="H31878" s="199">
        <v>0.76720620236158998</v>
      </c>
      <c r="I31878" s="199">
        <v>0.93393486021548899</v>
      </c>
    </row>
    <row r="31879" spans="1:9" x14ac:dyDescent="0.25">
      <c r="A31879" s="199">
        <v>31876</v>
      </c>
      <c r="B31879" s="199" t="s">
        <v>4636</v>
      </c>
      <c r="C31879" s="199" t="s">
        <v>4635</v>
      </c>
      <c r="D31879" s="199">
        <v>1.81280759720409</v>
      </c>
      <c r="E31879" s="199">
        <v>1.5060950243340401</v>
      </c>
      <c r="F31879" s="199">
        <v>0.91184407721807303</v>
      </c>
      <c r="G31879" s="199">
        <v>1.6517023710116701</v>
      </c>
      <c r="H31879" s="199">
        <v>9.8595239102906795E-2</v>
      </c>
      <c r="I31879" s="199" t="s">
        <v>1469</v>
      </c>
    </row>
    <row r="31880" spans="1:9" x14ac:dyDescent="0.25">
      <c r="A31880" s="199">
        <v>31877</v>
      </c>
      <c r="B31880" s="199" t="s">
        <v>4634</v>
      </c>
      <c r="C31880" s="199" t="s">
        <v>4633</v>
      </c>
      <c r="D31880" s="199">
        <v>4.1602636883397297</v>
      </c>
      <c r="E31880" s="199">
        <v>-0.64115321719463203</v>
      </c>
      <c r="F31880" s="199">
        <v>0.68366210862654098</v>
      </c>
      <c r="G31880" s="199">
        <v>-0.93782178228758695</v>
      </c>
      <c r="H31880" s="199">
        <v>0.34833600505622903</v>
      </c>
      <c r="I31880" s="199">
        <v>0.75108662159264705</v>
      </c>
    </row>
    <row r="31881" spans="1:9" x14ac:dyDescent="0.25">
      <c r="A31881" s="199">
        <v>31878</v>
      </c>
      <c r="B31881" s="199" t="s">
        <v>4632</v>
      </c>
      <c r="C31881" s="199" t="s">
        <v>4631</v>
      </c>
      <c r="D31881" s="199">
        <v>149.84808316019499</v>
      </c>
      <c r="E31881" s="199">
        <v>-0.35399573647124299</v>
      </c>
      <c r="F31881" s="199">
        <v>0.35395500216472298</v>
      </c>
      <c r="G31881" s="199">
        <v>-1.00011508329101</v>
      </c>
      <c r="H31881" s="199">
        <v>0.317254817493</v>
      </c>
      <c r="I31881" s="199">
        <v>0.73326219123143499</v>
      </c>
    </row>
    <row r="31882" spans="1:9" x14ac:dyDescent="0.25">
      <c r="A31882" s="199">
        <v>31879</v>
      </c>
      <c r="B31882" s="199" t="s">
        <v>4630</v>
      </c>
      <c r="C31882" s="199" t="s">
        <v>4629</v>
      </c>
      <c r="D31882" s="199">
        <v>59.623324214391701</v>
      </c>
      <c r="E31882" s="199">
        <v>9.4865986483031794E-2</v>
      </c>
      <c r="F31882" s="199">
        <v>0.27362540413516201</v>
      </c>
      <c r="G31882" s="199">
        <v>0.34670021514585397</v>
      </c>
      <c r="H31882" s="199">
        <v>0.72881654857038003</v>
      </c>
      <c r="I31882" s="199">
        <v>0.92092488873408795</v>
      </c>
    </row>
    <row r="31883" spans="1:9" x14ac:dyDescent="0.25">
      <c r="A31883" s="199">
        <v>31880</v>
      </c>
      <c r="B31883" s="199" t="s">
        <v>4628</v>
      </c>
      <c r="C31883" s="199" t="s">
        <v>4627</v>
      </c>
      <c r="D31883" s="199">
        <v>5.8041176792921396</v>
      </c>
      <c r="E31883" s="199">
        <v>-1.1844527957395099</v>
      </c>
      <c r="F31883" s="199">
        <v>0.69986441725454795</v>
      </c>
      <c r="G31883" s="199">
        <v>-1.69240322344994</v>
      </c>
      <c r="H31883" s="199">
        <v>9.0569118174707905E-2</v>
      </c>
      <c r="I31883" s="199">
        <v>0.49553990890855898</v>
      </c>
    </row>
    <row r="31884" spans="1:9" x14ac:dyDescent="0.25">
      <c r="A31884" s="199">
        <v>31881</v>
      </c>
      <c r="B31884" s="199" t="s">
        <v>4626</v>
      </c>
      <c r="C31884" s="199" t="s">
        <v>4625</v>
      </c>
      <c r="D31884" s="199">
        <v>7.8261350359222703</v>
      </c>
      <c r="E31884" s="199">
        <v>-0.435146687369876</v>
      </c>
      <c r="F31884" s="199">
        <v>0.51069542619418995</v>
      </c>
      <c r="G31884" s="199">
        <v>-0.85206693667237499</v>
      </c>
      <c r="H31884" s="199">
        <v>0.39417694163301298</v>
      </c>
      <c r="I31884" s="199">
        <v>0.77907150265453895</v>
      </c>
    </row>
    <row r="31885" spans="1:9" x14ac:dyDescent="0.25">
      <c r="A31885" s="199">
        <v>31882</v>
      </c>
      <c r="B31885" s="199" t="s">
        <v>4624</v>
      </c>
      <c r="C31885" s="199" t="s">
        <v>4623</v>
      </c>
      <c r="D31885" s="199">
        <v>6.8111842894936698</v>
      </c>
      <c r="E31885" s="199">
        <v>0.571872801637761</v>
      </c>
      <c r="F31885" s="199">
        <v>0.431393027699919</v>
      </c>
      <c r="G31885" s="199">
        <v>1.3256421984538</v>
      </c>
      <c r="H31885" s="199">
        <v>0.18495824163612501</v>
      </c>
      <c r="I31885" s="199">
        <v>0.62102661314250196</v>
      </c>
    </row>
    <row r="31886" spans="1:9" x14ac:dyDescent="0.25">
      <c r="A31886" s="199">
        <v>31883</v>
      </c>
      <c r="B31886" s="199" t="s">
        <v>4622</v>
      </c>
      <c r="C31886" s="199" t="s">
        <v>4621</v>
      </c>
      <c r="D31886" s="199">
        <v>0.68025018514077795</v>
      </c>
      <c r="E31886" s="199">
        <v>0.53474297048053299</v>
      </c>
      <c r="F31886" s="199">
        <v>0.990370716218683</v>
      </c>
      <c r="G31886" s="199">
        <v>0.53994222741381703</v>
      </c>
      <c r="H31886" s="199">
        <v>0.58923687510827205</v>
      </c>
      <c r="I31886" s="199" t="s">
        <v>1469</v>
      </c>
    </row>
    <row r="31887" spans="1:9" x14ac:dyDescent="0.25">
      <c r="A31887" s="199">
        <v>31884</v>
      </c>
      <c r="B31887" s="199" t="s">
        <v>4620</v>
      </c>
      <c r="C31887" s="199" t="s">
        <v>4619</v>
      </c>
      <c r="D31887" s="199">
        <v>0.78974355358621395</v>
      </c>
      <c r="E31887" s="199">
        <v>2.1429151537506401</v>
      </c>
      <c r="F31887" s="199">
        <v>1.74621005975618</v>
      </c>
      <c r="G31887" s="199">
        <v>1.22718062570883</v>
      </c>
      <c r="H31887" s="199">
        <v>0.21975470963736701</v>
      </c>
      <c r="I31887" s="199" t="s">
        <v>1469</v>
      </c>
    </row>
    <row r="31888" spans="1:9" x14ac:dyDescent="0.25">
      <c r="A31888" s="199">
        <v>31885</v>
      </c>
      <c r="B31888" s="199" t="s">
        <v>4618</v>
      </c>
      <c r="C31888" s="199" t="s">
        <v>4617</v>
      </c>
      <c r="D31888" s="199">
        <v>25.5812800118239</v>
      </c>
      <c r="E31888" s="199">
        <v>-0.32645002813931601</v>
      </c>
      <c r="F31888" s="199">
        <v>0.36341690256505599</v>
      </c>
      <c r="G31888" s="199">
        <v>-0.89827970530588397</v>
      </c>
      <c r="H31888" s="199">
        <v>0.369036449405241</v>
      </c>
      <c r="I31888" s="199">
        <v>0.76419760156360605</v>
      </c>
    </row>
    <row r="31889" spans="1:9" x14ac:dyDescent="0.25">
      <c r="A31889" s="199">
        <v>31886</v>
      </c>
      <c r="B31889" s="199" t="s">
        <v>4616</v>
      </c>
      <c r="C31889" s="199" t="s">
        <v>4615</v>
      </c>
      <c r="D31889" s="199">
        <v>72.03354631821</v>
      </c>
      <c r="E31889" s="199">
        <v>-0.11621186321187101</v>
      </c>
      <c r="F31889" s="199">
        <v>0.30757783423720803</v>
      </c>
      <c r="G31889" s="199">
        <v>-0.37782912250512302</v>
      </c>
      <c r="H31889" s="199">
        <v>0.70555753794895304</v>
      </c>
      <c r="I31889" s="199">
        <v>0.91175828000691195</v>
      </c>
    </row>
    <row r="31890" spans="1:9" x14ac:dyDescent="0.25">
      <c r="A31890" s="199">
        <v>31887</v>
      </c>
      <c r="B31890" s="199" t="s">
        <v>4614</v>
      </c>
      <c r="C31890" s="199" t="s">
        <v>4613</v>
      </c>
      <c r="D31890" s="199">
        <v>266.41761235315897</v>
      </c>
      <c r="E31890" s="199">
        <v>3.76555485418699E-2</v>
      </c>
      <c r="F31890" s="199">
        <v>0.26805152033445201</v>
      </c>
      <c r="G31890" s="199">
        <v>0.14047877249450599</v>
      </c>
      <c r="H31890" s="199">
        <v>0.88828172326521604</v>
      </c>
      <c r="I31890" s="199">
        <v>0.97071405934953903</v>
      </c>
    </row>
    <row r="31891" spans="1:9" x14ac:dyDescent="0.25">
      <c r="A31891" s="199">
        <v>31888</v>
      </c>
      <c r="B31891" s="199" t="s">
        <v>4612</v>
      </c>
      <c r="C31891" s="199" t="s">
        <v>4611</v>
      </c>
      <c r="D31891" s="199">
        <v>15.5993906568856</v>
      </c>
      <c r="E31891" s="199">
        <v>-0.230282975923714</v>
      </c>
      <c r="F31891" s="199">
        <v>0.64106537663670304</v>
      </c>
      <c r="G31891" s="199">
        <v>-0.359219175323233</v>
      </c>
      <c r="H31891" s="199">
        <v>0.71943113283618199</v>
      </c>
      <c r="I31891" s="199">
        <v>0.91775165614368803</v>
      </c>
    </row>
    <row r="31892" spans="1:9" x14ac:dyDescent="0.25">
      <c r="A31892" s="199">
        <v>31889</v>
      </c>
      <c r="B31892" s="199" t="s">
        <v>4610</v>
      </c>
      <c r="C31892" s="199" t="s">
        <v>4609</v>
      </c>
      <c r="D31892" s="199">
        <v>1.58065174209901</v>
      </c>
      <c r="E31892" s="199">
        <v>-0.13900614840027201</v>
      </c>
      <c r="F31892" s="199">
        <v>2.3868915781128601</v>
      </c>
      <c r="G31892" s="199">
        <v>-5.8237311520523499E-2</v>
      </c>
      <c r="H31892" s="199">
        <v>0.95355960084696301</v>
      </c>
      <c r="I31892" s="199" t="s">
        <v>1469</v>
      </c>
    </row>
    <row r="31893" spans="1:9" x14ac:dyDescent="0.25">
      <c r="A31893" s="199">
        <v>31890</v>
      </c>
      <c r="B31893" s="199" t="s">
        <v>4608</v>
      </c>
      <c r="C31893" s="199" t="s">
        <v>4607</v>
      </c>
      <c r="D31893" s="199">
        <v>4.3702884967356797</v>
      </c>
      <c r="E31893" s="199">
        <v>-0.186566005266872</v>
      </c>
      <c r="F31893" s="199">
        <v>0.76217897000983104</v>
      </c>
      <c r="G31893" s="199">
        <v>-0.24477978612354701</v>
      </c>
      <c r="H31893" s="199">
        <v>0.80662694620310105</v>
      </c>
      <c r="I31893" s="199">
        <v>0.94622354780416396</v>
      </c>
    </row>
    <row r="31894" spans="1:9" x14ac:dyDescent="0.25">
      <c r="A31894" s="199">
        <v>31891</v>
      </c>
      <c r="B31894" s="199" t="s">
        <v>4606</v>
      </c>
      <c r="C31894" s="199" t="s">
        <v>4605</v>
      </c>
      <c r="D31894" s="199">
        <v>0.64475546433375797</v>
      </c>
      <c r="E31894" s="199">
        <v>1.5177932398168099</v>
      </c>
      <c r="F31894" s="199">
        <v>0.92447123884020499</v>
      </c>
      <c r="G31894" s="199">
        <v>1.64179606249401</v>
      </c>
      <c r="H31894" s="199">
        <v>0.100632275354148</v>
      </c>
      <c r="I31894" s="199" t="s">
        <v>1469</v>
      </c>
    </row>
    <row r="31895" spans="1:9" x14ac:dyDescent="0.25">
      <c r="A31895" s="199">
        <v>31892</v>
      </c>
      <c r="B31895" s="199" t="s">
        <v>4604</v>
      </c>
      <c r="C31895" s="199" t="s">
        <v>4603</v>
      </c>
      <c r="D31895" s="199">
        <v>8.6006643944766203</v>
      </c>
      <c r="E31895" s="199">
        <v>1.0381511327945201</v>
      </c>
      <c r="F31895" s="199">
        <v>0.45244214274352501</v>
      </c>
      <c r="G31895" s="199">
        <v>2.2945500313020499</v>
      </c>
      <c r="H31895" s="199">
        <v>2.17589247101246E-2</v>
      </c>
      <c r="I31895" s="199">
        <v>0.31077420727286598</v>
      </c>
    </row>
    <row r="31896" spans="1:9" x14ac:dyDescent="0.25">
      <c r="A31896" s="199">
        <v>31893</v>
      </c>
      <c r="B31896" s="199" t="s">
        <v>4602</v>
      </c>
      <c r="C31896" s="199" t="s">
        <v>4601</v>
      </c>
      <c r="D31896" s="199">
        <v>458.16538066767799</v>
      </c>
      <c r="E31896" s="199">
        <v>-0.641920527246026</v>
      </c>
      <c r="F31896" s="199">
        <v>0.38671295802522998</v>
      </c>
      <c r="G31896" s="199">
        <v>-1.6599405681258499</v>
      </c>
      <c r="H31896" s="199">
        <v>9.6926409196012794E-2</v>
      </c>
      <c r="I31896" s="199">
        <v>0.50784149674452395</v>
      </c>
    </row>
    <row r="31897" spans="1:9" x14ac:dyDescent="0.25">
      <c r="A31897" s="199">
        <v>31894</v>
      </c>
      <c r="B31897" s="199" t="s">
        <v>4600</v>
      </c>
      <c r="C31897" s="199" t="s">
        <v>4599</v>
      </c>
      <c r="D31897" s="199">
        <v>3.93028201563311</v>
      </c>
      <c r="E31897" s="199">
        <v>-0.65387048569804596</v>
      </c>
      <c r="F31897" s="199">
        <v>0.64300841781732798</v>
      </c>
      <c r="G31897" s="199">
        <v>-1.01689257493329</v>
      </c>
      <c r="H31897" s="199">
        <v>0.3092045359442</v>
      </c>
      <c r="I31897" s="199">
        <v>0.72700296033454403</v>
      </c>
    </row>
    <row r="31898" spans="1:9" x14ac:dyDescent="0.25">
      <c r="A31898" s="199">
        <v>31895</v>
      </c>
      <c r="B31898" s="199" t="s">
        <v>4598</v>
      </c>
      <c r="C31898" s="199" t="s">
        <v>4597</v>
      </c>
      <c r="D31898" s="199">
        <v>40.120879476606</v>
      </c>
      <c r="E31898" s="199">
        <v>0.561272308115215</v>
      </c>
      <c r="F31898" s="199">
        <v>0.33338805382212</v>
      </c>
      <c r="G31898" s="199">
        <v>1.68354055185997</v>
      </c>
      <c r="H31898" s="199">
        <v>9.2270495995785906E-2</v>
      </c>
      <c r="I31898" s="199">
        <v>0.498194928974106</v>
      </c>
    </row>
    <row r="31899" spans="1:9" x14ac:dyDescent="0.25">
      <c r="A31899" s="199">
        <v>31896</v>
      </c>
      <c r="B31899" s="199" t="s">
        <v>4596</v>
      </c>
      <c r="C31899" s="199" t="s">
        <v>4595</v>
      </c>
      <c r="D31899" s="199">
        <v>19.072049513976101</v>
      </c>
      <c r="E31899" s="199">
        <v>0.62093088151503295</v>
      </c>
      <c r="F31899" s="199">
        <v>0.53632043468463897</v>
      </c>
      <c r="G31899" s="199">
        <v>1.1577609976396801</v>
      </c>
      <c r="H31899" s="199">
        <v>0.24696158381782901</v>
      </c>
      <c r="I31899" s="199">
        <v>0.68000914322222505</v>
      </c>
    </row>
    <row r="31900" spans="1:9" x14ac:dyDescent="0.25">
      <c r="A31900" s="199">
        <v>31897</v>
      </c>
      <c r="B31900" s="199" t="s">
        <v>4594</v>
      </c>
      <c r="C31900" s="199" t="s">
        <v>4593</v>
      </c>
      <c r="D31900" s="199">
        <v>0.76740884507434004</v>
      </c>
      <c r="E31900" s="199">
        <v>-0.62371309623305404</v>
      </c>
      <c r="F31900" s="199">
        <v>1.0917013413882699</v>
      </c>
      <c r="G31900" s="199">
        <v>-0.57132209386122401</v>
      </c>
      <c r="H31900" s="199">
        <v>0.56778132780030599</v>
      </c>
      <c r="I31900" s="199" t="s">
        <v>1469</v>
      </c>
    </row>
    <row r="31901" spans="1:9" x14ac:dyDescent="0.25">
      <c r="A31901" s="199">
        <v>31898</v>
      </c>
      <c r="B31901" s="199" t="s">
        <v>4592</v>
      </c>
      <c r="C31901" s="199" t="s">
        <v>4591</v>
      </c>
      <c r="D31901" s="199">
        <v>72.418574748571899</v>
      </c>
      <c r="E31901" s="199">
        <v>0.27172638436518698</v>
      </c>
      <c r="F31901" s="199">
        <v>0.58709537205823104</v>
      </c>
      <c r="G31901" s="199">
        <v>0.46283176004704801</v>
      </c>
      <c r="H31901" s="199">
        <v>0.64348496409574996</v>
      </c>
      <c r="I31901" s="199">
        <v>0.88954453777440201</v>
      </c>
    </row>
    <row r="31902" spans="1:9" x14ac:dyDescent="0.25">
      <c r="A31902" s="199">
        <v>31899</v>
      </c>
      <c r="B31902" s="199" t="s">
        <v>4590</v>
      </c>
      <c r="C31902" s="199" t="s">
        <v>4589</v>
      </c>
      <c r="D31902" s="199">
        <v>1.1067360914559901</v>
      </c>
      <c r="E31902" s="199">
        <v>0.13863395635539899</v>
      </c>
      <c r="F31902" s="199">
        <v>0.80324378270670205</v>
      </c>
      <c r="G31902" s="199">
        <v>0.172592629211822</v>
      </c>
      <c r="H31902" s="199">
        <v>0.86297164598820797</v>
      </c>
      <c r="I31902" s="199" t="s">
        <v>1469</v>
      </c>
    </row>
    <row r="31903" spans="1:9" x14ac:dyDescent="0.25">
      <c r="A31903" s="199">
        <v>31900</v>
      </c>
      <c r="B31903" s="199" t="s">
        <v>4588</v>
      </c>
      <c r="C31903" s="199" t="s">
        <v>4587</v>
      </c>
      <c r="D31903" s="199">
        <v>6.0289732255923099</v>
      </c>
      <c r="E31903" s="199">
        <v>-0.661739927624719</v>
      </c>
      <c r="F31903" s="199">
        <v>0.53494907975217298</v>
      </c>
      <c r="G31903" s="199">
        <v>-1.2370147976164101</v>
      </c>
      <c r="H31903" s="199">
        <v>0.21608158904220501</v>
      </c>
      <c r="I31903" s="199">
        <v>0.65295804336185803</v>
      </c>
    </row>
    <row r="31904" spans="1:9" x14ac:dyDescent="0.25">
      <c r="A31904" s="199">
        <v>31901</v>
      </c>
      <c r="B31904" s="199" t="s">
        <v>4586</v>
      </c>
      <c r="C31904" s="199" t="s">
        <v>4585</v>
      </c>
      <c r="D31904" s="199">
        <v>0</v>
      </c>
      <c r="E31904" s="199">
        <v>0</v>
      </c>
      <c r="F31904" s="199">
        <v>0</v>
      </c>
      <c r="G31904" s="199">
        <v>0</v>
      </c>
      <c r="H31904" s="199">
        <v>1</v>
      </c>
      <c r="I31904" s="199" t="s">
        <v>1469</v>
      </c>
    </row>
    <row r="31905" spans="1:9" x14ac:dyDescent="0.25">
      <c r="A31905" s="199">
        <v>31902</v>
      </c>
      <c r="B31905" s="199" t="s">
        <v>4584</v>
      </c>
      <c r="C31905" s="199" t="s">
        <v>4583</v>
      </c>
      <c r="D31905" s="199">
        <v>9.7506671674791601E-2</v>
      </c>
      <c r="E31905" s="199">
        <v>-0.796713128795977</v>
      </c>
      <c r="F31905" s="199">
        <v>2.5211201328641999</v>
      </c>
      <c r="G31905" s="199">
        <v>-0.31601553547979699</v>
      </c>
      <c r="H31905" s="199">
        <v>0.75199071633051995</v>
      </c>
      <c r="I31905" s="199" t="s">
        <v>1469</v>
      </c>
    </row>
    <row r="31906" spans="1:9" x14ac:dyDescent="0.25">
      <c r="A31906" s="199">
        <v>31903</v>
      </c>
      <c r="B31906" s="199" t="s">
        <v>4582</v>
      </c>
      <c r="C31906" s="199" t="s">
        <v>4581</v>
      </c>
      <c r="D31906" s="199">
        <v>13.1439377572281</v>
      </c>
      <c r="E31906" s="199">
        <v>0.18329239979530701</v>
      </c>
      <c r="F31906" s="199">
        <v>0.39702172095503402</v>
      </c>
      <c r="G31906" s="199">
        <v>0.46166844311288102</v>
      </c>
      <c r="H31906" s="199">
        <v>0.64431910442987095</v>
      </c>
      <c r="I31906" s="199">
        <v>0.889830386032605</v>
      </c>
    </row>
    <row r="31907" spans="1:9" x14ac:dyDescent="0.25">
      <c r="A31907" s="199">
        <v>31904</v>
      </c>
      <c r="B31907" s="199" t="s">
        <v>4580</v>
      </c>
      <c r="C31907" s="199" t="s">
        <v>4579</v>
      </c>
      <c r="D31907" s="199">
        <v>3.4843275988732998</v>
      </c>
      <c r="E31907" s="199">
        <v>-0.90183597595678799</v>
      </c>
      <c r="F31907" s="199">
        <v>0.855427302883639</v>
      </c>
      <c r="G31907" s="199">
        <v>-1.05425203628257</v>
      </c>
      <c r="H31907" s="199">
        <v>0.29176754176702202</v>
      </c>
      <c r="I31907" s="199">
        <v>0.713251888336627</v>
      </c>
    </row>
    <row r="31908" spans="1:9" x14ac:dyDescent="0.25">
      <c r="A31908" s="199">
        <v>31905</v>
      </c>
      <c r="B31908" s="199" t="s">
        <v>4578</v>
      </c>
      <c r="C31908" s="199" t="s">
        <v>4577</v>
      </c>
      <c r="D31908" s="199">
        <v>3.4744449460320901</v>
      </c>
      <c r="E31908" s="199">
        <v>-0.284259257934243</v>
      </c>
      <c r="F31908" s="199">
        <v>0.51679999649481401</v>
      </c>
      <c r="G31908" s="199">
        <v>-0.55003726753526605</v>
      </c>
      <c r="H31908" s="199">
        <v>0.58229381249424195</v>
      </c>
      <c r="I31908" s="199">
        <v>0.86540635632034701</v>
      </c>
    </row>
    <row r="31909" spans="1:9" x14ac:dyDescent="0.25">
      <c r="A31909" s="199">
        <v>31906</v>
      </c>
      <c r="B31909" s="199" t="s">
        <v>4576</v>
      </c>
      <c r="C31909" s="199" t="s">
        <v>4575</v>
      </c>
      <c r="D31909" s="199">
        <v>14.9224548820781</v>
      </c>
      <c r="E31909" s="199">
        <v>0.49482448264144302</v>
      </c>
      <c r="F31909" s="199">
        <v>0.80840780431514103</v>
      </c>
      <c r="G31909" s="199">
        <v>0.61209760717320505</v>
      </c>
      <c r="H31909" s="199">
        <v>0.54047318059816796</v>
      </c>
      <c r="I31909" s="199">
        <v>0.84725753104724599</v>
      </c>
    </row>
    <row r="31910" spans="1:9" x14ac:dyDescent="0.25">
      <c r="A31910" s="199">
        <v>31907</v>
      </c>
      <c r="B31910" s="199" t="s">
        <v>4574</v>
      </c>
      <c r="C31910" s="199" t="s">
        <v>4573</v>
      </c>
      <c r="D31910" s="199">
        <v>0.16684858795771201</v>
      </c>
      <c r="E31910" s="199">
        <v>-0.67330776707414397</v>
      </c>
      <c r="F31910" s="199">
        <v>2.3589036284912801</v>
      </c>
      <c r="G31910" s="199">
        <v>-0.28543250302462803</v>
      </c>
      <c r="H31910" s="199">
        <v>0.77531280896049304</v>
      </c>
      <c r="I31910" s="199" t="s">
        <v>1469</v>
      </c>
    </row>
    <row r="31911" spans="1:9" x14ac:dyDescent="0.25">
      <c r="A31911" s="199">
        <v>31908</v>
      </c>
      <c r="B31911" s="199" t="s">
        <v>4572</v>
      </c>
      <c r="C31911" s="199" t="s">
        <v>4571</v>
      </c>
      <c r="D31911" s="199">
        <v>4.6024221004244703</v>
      </c>
      <c r="E31911" s="199">
        <v>0.78886714299442395</v>
      </c>
      <c r="F31911" s="199">
        <v>0.63734836737195399</v>
      </c>
      <c r="G31911" s="199">
        <v>1.2377330568010101</v>
      </c>
      <c r="H31911" s="199">
        <v>0.21581505765130701</v>
      </c>
      <c r="I31911" s="199">
        <v>0.65292420332482703</v>
      </c>
    </row>
    <row r="31912" spans="1:9" x14ac:dyDescent="0.25">
      <c r="A31912" s="199">
        <v>31909</v>
      </c>
      <c r="B31912" s="199" t="s">
        <v>4570</v>
      </c>
      <c r="C31912" s="199" t="s">
        <v>4569</v>
      </c>
      <c r="D31912" s="199">
        <v>4.0080863560522699</v>
      </c>
      <c r="E31912" s="199">
        <v>-0.50042806004620199</v>
      </c>
      <c r="F31912" s="199">
        <v>0.71013852324805105</v>
      </c>
      <c r="G31912" s="199">
        <v>-0.70469076618647597</v>
      </c>
      <c r="H31912" s="199">
        <v>0.48100269894751102</v>
      </c>
      <c r="I31912" s="199">
        <v>0.81976335462649697</v>
      </c>
    </row>
    <row r="31913" spans="1:9" x14ac:dyDescent="0.25">
      <c r="A31913" s="199">
        <v>31910</v>
      </c>
      <c r="B31913" s="199" t="s">
        <v>4568</v>
      </c>
      <c r="C31913" s="199" t="s">
        <v>4567</v>
      </c>
      <c r="D31913" s="199">
        <v>0.44765252339637401</v>
      </c>
      <c r="E31913" s="199">
        <v>0.64581470348974301</v>
      </c>
      <c r="F31913" s="199">
        <v>1.1550916986004101</v>
      </c>
      <c r="G31913" s="199">
        <v>0.55910254075261501</v>
      </c>
      <c r="H31913" s="199">
        <v>0.57609174086135595</v>
      </c>
      <c r="I31913" s="199" t="s">
        <v>1469</v>
      </c>
    </row>
    <row r="31914" spans="1:9" x14ac:dyDescent="0.25">
      <c r="A31914" s="199">
        <v>31911</v>
      </c>
      <c r="B31914" s="199" t="s">
        <v>4566</v>
      </c>
      <c r="C31914" s="199" t="s">
        <v>4565</v>
      </c>
      <c r="D31914" s="199">
        <v>37.336846354827998</v>
      </c>
      <c r="E31914" s="199">
        <v>0.21620371552456</v>
      </c>
      <c r="F31914" s="199">
        <v>0.23814833884907</v>
      </c>
      <c r="G31914" s="199">
        <v>0.90785313292309799</v>
      </c>
      <c r="H31914" s="199">
        <v>0.36395582195246501</v>
      </c>
      <c r="I31914" s="199">
        <v>0.76127019528026496</v>
      </c>
    </row>
    <row r="31915" spans="1:9" x14ac:dyDescent="0.25">
      <c r="A31915" s="199">
        <v>31912</v>
      </c>
      <c r="B31915" s="199" t="s">
        <v>4564</v>
      </c>
      <c r="C31915" s="199" t="s">
        <v>4563</v>
      </c>
      <c r="D31915" s="199">
        <v>19.967614624596798</v>
      </c>
      <c r="E31915" s="199">
        <v>0.43632562899702598</v>
      </c>
      <c r="F31915" s="199">
        <v>0.65384788919741399</v>
      </c>
      <c r="G31915" s="199">
        <v>0.66731977911958695</v>
      </c>
      <c r="H31915" s="199">
        <v>0.50456789501099997</v>
      </c>
      <c r="I31915" s="199">
        <v>0.830016279952139</v>
      </c>
    </row>
    <row r="31916" spans="1:9" x14ac:dyDescent="0.25">
      <c r="A31916" s="199">
        <v>31913</v>
      </c>
      <c r="B31916" s="199" t="s">
        <v>4562</v>
      </c>
      <c r="C31916" s="199" t="s">
        <v>4561</v>
      </c>
      <c r="D31916" s="199">
        <v>0.32152199544909499</v>
      </c>
      <c r="E31916" s="199">
        <v>-0.38653071511771298</v>
      </c>
      <c r="F31916" s="199">
        <v>2.9799222209213601</v>
      </c>
      <c r="G31916" s="199">
        <v>-0.12971167918543899</v>
      </c>
      <c r="H31916" s="199">
        <v>0.89679454198429398</v>
      </c>
      <c r="I31916" s="199" t="s">
        <v>1469</v>
      </c>
    </row>
    <row r="31917" spans="1:9" x14ac:dyDescent="0.25">
      <c r="A31917" s="199">
        <v>31914</v>
      </c>
      <c r="B31917" s="199" t="s">
        <v>4560</v>
      </c>
      <c r="C31917" s="199" t="s">
        <v>4559</v>
      </c>
      <c r="D31917" s="199">
        <v>0.34305996171166397</v>
      </c>
      <c r="E31917" s="199">
        <v>-1.8271001393242301</v>
      </c>
      <c r="F31917" s="199">
        <v>1.46323645114415</v>
      </c>
      <c r="G31917" s="199">
        <v>-1.24867046463718</v>
      </c>
      <c r="H31917" s="199">
        <v>0.21178562782796501</v>
      </c>
      <c r="I31917" s="199" t="s">
        <v>1469</v>
      </c>
    </row>
    <row r="31918" spans="1:9" x14ac:dyDescent="0.25">
      <c r="A31918" s="199">
        <v>31915</v>
      </c>
      <c r="B31918" s="199" t="s">
        <v>4558</v>
      </c>
      <c r="C31918" s="199" t="s">
        <v>4557</v>
      </c>
      <c r="D31918" s="199">
        <v>0.95127521692763795</v>
      </c>
      <c r="E31918" s="199">
        <v>0.39075345322583199</v>
      </c>
      <c r="F31918" s="199">
        <v>0.85895390579266895</v>
      </c>
      <c r="G31918" s="199">
        <v>0.454917837372464</v>
      </c>
      <c r="H31918" s="199">
        <v>0.64916834973846305</v>
      </c>
      <c r="I31918" s="199" t="s">
        <v>1469</v>
      </c>
    </row>
    <row r="31919" spans="1:9" x14ac:dyDescent="0.25">
      <c r="A31919" s="199">
        <v>31916</v>
      </c>
      <c r="B31919" s="199" t="s">
        <v>4556</v>
      </c>
      <c r="C31919" s="199" t="s">
        <v>4555</v>
      </c>
      <c r="D31919" s="199">
        <v>584.84639404727</v>
      </c>
      <c r="E31919" s="199">
        <v>3.4521133644638199E-2</v>
      </c>
      <c r="F31919" s="199">
        <v>0.21320542795925701</v>
      </c>
      <c r="G31919" s="199">
        <v>0.16191489107507701</v>
      </c>
      <c r="H31919" s="199">
        <v>0.87137287617286696</v>
      </c>
      <c r="I31919" s="199">
        <v>0.96663118601798703</v>
      </c>
    </row>
    <row r="31920" spans="1:9" x14ac:dyDescent="0.25">
      <c r="A31920" s="199">
        <v>31917</v>
      </c>
      <c r="B31920" s="199" t="s">
        <v>4554</v>
      </c>
      <c r="C31920" s="199" t="s">
        <v>4553</v>
      </c>
      <c r="D31920" s="199">
        <v>0.67149720817676495</v>
      </c>
      <c r="E31920" s="199">
        <v>-0.50997945953032897</v>
      </c>
      <c r="F31920" s="199">
        <v>1.0445706445874401</v>
      </c>
      <c r="G31920" s="199">
        <v>-0.48821921444264599</v>
      </c>
      <c r="H31920" s="199">
        <v>0.62539457603137505</v>
      </c>
      <c r="I31920" s="199" t="s">
        <v>1469</v>
      </c>
    </row>
    <row r="31921" spans="1:9" x14ac:dyDescent="0.25">
      <c r="A31921" s="199">
        <v>31918</v>
      </c>
      <c r="B31921" s="199" t="s">
        <v>4552</v>
      </c>
      <c r="C31921" s="199" t="s">
        <v>4551</v>
      </c>
      <c r="D31921" s="199">
        <v>13.3516534588639</v>
      </c>
      <c r="E31921" s="199">
        <v>-8.9342079121518495E-2</v>
      </c>
      <c r="F31921" s="199">
        <v>0.55400394075100801</v>
      </c>
      <c r="G31921" s="199">
        <v>-0.16126614370361</v>
      </c>
      <c r="H31921" s="199">
        <v>0.87188378761157004</v>
      </c>
      <c r="I31921" s="199">
        <v>0.96663118601798703</v>
      </c>
    </row>
    <row r="31922" spans="1:9" x14ac:dyDescent="0.25">
      <c r="A31922" s="199">
        <v>31919</v>
      </c>
      <c r="B31922" s="199" t="s">
        <v>4550</v>
      </c>
      <c r="C31922" s="199" t="s">
        <v>4549</v>
      </c>
      <c r="D31922" s="199">
        <v>19.4386894254719</v>
      </c>
      <c r="E31922" s="199">
        <v>0.71957260242786603</v>
      </c>
      <c r="F31922" s="199">
        <v>0.57302139900047599</v>
      </c>
      <c r="G31922" s="199">
        <v>1.2557517113375201</v>
      </c>
      <c r="H31922" s="199">
        <v>0.20920600419513499</v>
      </c>
      <c r="I31922" s="199">
        <v>0.64617556609374605</v>
      </c>
    </row>
    <row r="31923" spans="1:9" x14ac:dyDescent="0.25">
      <c r="A31923" s="199">
        <v>31920</v>
      </c>
      <c r="B31923" s="199" t="s">
        <v>4548</v>
      </c>
      <c r="C31923" s="199" t="s">
        <v>4547</v>
      </c>
      <c r="D31923" s="199">
        <v>3.13480906601565</v>
      </c>
      <c r="E31923" s="199">
        <v>0.64052601000670895</v>
      </c>
      <c r="F31923" s="199">
        <v>0.53510371987862504</v>
      </c>
      <c r="G31923" s="199">
        <v>1.1970128149211801</v>
      </c>
      <c r="H31923" s="199">
        <v>0.23130155990269999</v>
      </c>
      <c r="I31923" s="199">
        <v>0.66643678528918604</v>
      </c>
    </row>
    <row r="31924" spans="1:9" x14ac:dyDescent="0.25">
      <c r="A31924" s="199">
        <v>31921</v>
      </c>
      <c r="B31924" s="199" t="s">
        <v>4546</v>
      </c>
      <c r="C31924" s="199" t="s">
        <v>4545</v>
      </c>
      <c r="D31924" s="199">
        <v>61.049738182724298</v>
      </c>
      <c r="E31924" s="199">
        <v>-0.55463895987982004</v>
      </c>
      <c r="F31924" s="199">
        <v>0.38947304943788802</v>
      </c>
      <c r="G31924" s="199">
        <v>-1.42407532608562</v>
      </c>
      <c r="H31924" s="199">
        <v>0.15442466806761901</v>
      </c>
      <c r="I31924" s="199">
        <v>0.58968587687001806</v>
      </c>
    </row>
    <row r="31925" spans="1:9" x14ac:dyDescent="0.25">
      <c r="A31925" s="199">
        <v>31922</v>
      </c>
      <c r="B31925" s="199" t="s">
        <v>4544</v>
      </c>
      <c r="C31925" s="199" t="s">
        <v>4543</v>
      </c>
      <c r="D31925" s="199">
        <v>28.2856602450561</v>
      </c>
      <c r="E31925" s="199">
        <v>0.57733849092410705</v>
      </c>
      <c r="F31925" s="199">
        <v>0.28419589429692299</v>
      </c>
      <c r="G31925" s="199">
        <v>2.03148075855351</v>
      </c>
      <c r="H31925" s="199">
        <v>4.22062494808099E-2</v>
      </c>
      <c r="I31925" s="199">
        <v>0.38533886643714099</v>
      </c>
    </row>
    <row r="31926" spans="1:9" x14ac:dyDescent="0.25">
      <c r="A31926" s="199">
        <v>31923</v>
      </c>
      <c r="B31926" s="199" t="s">
        <v>4542</v>
      </c>
      <c r="C31926" s="199" t="s">
        <v>4541</v>
      </c>
      <c r="D31926" s="199">
        <v>299.89534312094497</v>
      </c>
      <c r="E31926" s="199">
        <v>0.48838312978308901</v>
      </c>
      <c r="F31926" s="199">
        <v>0.30309471581112701</v>
      </c>
      <c r="G31926" s="199">
        <v>1.6113218222102701</v>
      </c>
      <c r="H31926" s="199">
        <v>0.10710959682853199</v>
      </c>
      <c r="I31926" s="199">
        <v>0.52437030696809805</v>
      </c>
    </row>
    <row r="31927" spans="1:9" x14ac:dyDescent="0.25">
      <c r="A31927" s="199">
        <v>31924</v>
      </c>
      <c r="B31927" s="199" t="s">
        <v>4540</v>
      </c>
      <c r="C31927" s="199" t="s">
        <v>4539</v>
      </c>
      <c r="D31927" s="199">
        <v>7.1748141938485803</v>
      </c>
      <c r="E31927" s="199">
        <v>-0.21623853169362101</v>
      </c>
      <c r="F31927" s="199">
        <v>0.45757250263114502</v>
      </c>
      <c r="G31927" s="199">
        <v>-0.47257763622202098</v>
      </c>
      <c r="H31927" s="199">
        <v>0.63651454081216297</v>
      </c>
      <c r="I31927" s="199">
        <v>0.88751234684522395</v>
      </c>
    </row>
    <row r="31928" spans="1:9" x14ac:dyDescent="0.25">
      <c r="A31928" s="199">
        <v>31925</v>
      </c>
      <c r="B31928" s="199" t="s">
        <v>4538</v>
      </c>
      <c r="C31928" s="199" t="s">
        <v>4537</v>
      </c>
      <c r="D31928" s="199">
        <v>2.0379216538468001</v>
      </c>
      <c r="E31928" s="199">
        <v>-1.4337981586652599</v>
      </c>
      <c r="F31928" s="199">
        <v>0.759075370494392</v>
      </c>
      <c r="G31928" s="199">
        <v>-1.8888745629191099</v>
      </c>
      <c r="H31928" s="199">
        <v>5.8908638654701299E-2</v>
      </c>
      <c r="I31928" s="199" t="s">
        <v>1469</v>
      </c>
    </row>
    <row r="31929" spans="1:9" x14ac:dyDescent="0.25">
      <c r="A31929" s="199">
        <v>31926</v>
      </c>
      <c r="B31929" s="199" t="s">
        <v>4536</v>
      </c>
      <c r="C31929" s="199" t="s">
        <v>4535</v>
      </c>
      <c r="D31929" s="199">
        <v>12.8947535199275</v>
      </c>
      <c r="E31929" s="199">
        <v>-0.40153595925916002</v>
      </c>
      <c r="F31929" s="199">
        <v>0.56060024584742496</v>
      </c>
      <c r="G31929" s="199">
        <v>-0.71626076198411703</v>
      </c>
      <c r="H31929" s="199">
        <v>0.47383035036753102</v>
      </c>
      <c r="I31929" s="199">
        <v>0.81640680804198396</v>
      </c>
    </row>
    <row r="31930" spans="1:9" x14ac:dyDescent="0.25">
      <c r="A31930" s="199">
        <v>31927</v>
      </c>
      <c r="B31930" s="199" t="s">
        <v>4534</v>
      </c>
      <c r="C31930" s="199" t="s">
        <v>4533</v>
      </c>
      <c r="D31930" s="199">
        <v>3.9021538059995899</v>
      </c>
      <c r="E31930" s="199">
        <v>1.09260212808639</v>
      </c>
      <c r="F31930" s="199">
        <v>1.4034683107225501</v>
      </c>
      <c r="G31930" s="199">
        <v>0.77850145937665705</v>
      </c>
      <c r="H31930" s="199">
        <v>0.43627344662832301</v>
      </c>
      <c r="I31930" s="199">
        <v>0.79875506999989399</v>
      </c>
    </row>
    <row r="31931" spans="1:9" x14ac:dyDescent="0.25">
      <c r="A31931" s="199">
        <v>31928</v>
      </c>
      <c r="B31931" s="199" t="s">
        <v>4532</v>
      </c>
      <c r="C31931" s="199" t="s">
        <v>4531</v>
      </c>
      <c r="D31931" s="199">
        <v>12.762860218955099</v>
      </c>
      <c r="E31931" s="199">
        <v>-0.34905592791345103</v>
      </c>
      <c r="F31931" s="199">
        <v>0.28063359425788198</v>
      </c>
      <c r="G31931" s="199">
        <v>-1.24381376661803</v>
      </c>
      <c r="H31931" s="199">
        <v>0.21356811249737701</v>
      </c>
      <c r="I31931" s="199">
        <v>0.650853452750911</v>
      </c>
    </row>
    <row r="31932" spans="1:9" x14ac:dyDescent="0.25">
      <c r="A31932" s="199">
        <v>31929</v>
      </c>
      <c r="B31932" s="199" t="s">
        <v>4530</v>
      </c>
      <c r="C31932" s="199" t="s">
        <v>4529</v>
      </c>
      <c r="D31932" s="199">
        <v>42.752274713039199</v>
      </c>
      <c r="E31932" s="199">
        <v>-0.858855499956659</v>
      </c>
      <c r="F31932" s="199">
        <v>0.44447516158635503</v>
      </c>
      <c r="G31932" s="199">
        <v>-1.93229132735192</v>
      </c>
      <c r="H31932" s="199">
        <v>5.3323558261823001E-2</v>
      </c>
      <c r="I31932" s="199">
        <v>0.41533704566562801</v>
      </c>
    </row>
    <row r="31933" spans="1:9" x14ac:dyDescent="0.25">
      <c r="A31933" s="199">
        <v>31930</v>
      </c>
      <c r="B31933" s="199" t="s">
        <v>4528</v>
      </c>
      <c r="C31933" s="199" t="s">
        <v>4527</v>
      </c>
      <c r="D31933" s="199">
        <v>21.465025583497098</v>
      </c>
      <c r="E31933" s="199">
        <v>-0.60829546762322995</v>
      </c>
      <c r="F31933" s="199">
        <v>0.330902863878756</v>
      </c>
      <c r="G31933" s="199">
        <v>-1.8382901268757601</v>
      </c>
      <c r="H31933" s="199">
        <v>6.6019665177414796E-2</v>
      </c>
      <c r="I31933" s="199">
        <v>0.44667939317597199</v>
      </c>
    </row>
    <row r="31934" spans="1:9" x14ac:dyDescent="0.25">
      <c r="A31934" s="199">
        <v>31931</v>
      </c>
      <c r="B31934" s="199" t="s">
        <v>4526</v>
      </c>
      <c r="C31934" s="199" t="s">
        <v>4525</v>
      </c>
      <c r="D31934" s="199">
        <v>0.80797052481352205</v>
      </c>
      <c r="E31934" s="199">
        <v>-1.9929378769655699</v>
      </c>
      <c r="F31934" s="199">
        <v>2.9725871301334301</v>
      </c>
      <c r="G31934" s="199">
        <v>-0.67043884324295999</v>
      </c>
      <c r="H31934" s="199">
        <v>0.50257808004349702</v>
      </c>
      <c r="I31934" s="199" t="s">
        <v>1469</v>
      </c>
    </row>
    <row r="31935" spans="1:9" x14ac:dyDescent="0.25">
      <c r="A31935" s="199">
        <v>31932</v>
      </c>
      <c r="B31935" s="199" t="s">
        <v>4524</v>
      </c>
      <c r="C31935" s="199" t="s">
        <v>4523</v>
      </c>
      <c r="D31935" s="199">
        <v>27.244954989172001</v>
      </c>
      <c r="E31935" s="199">
        <v>-0.38783302820437998</v>
      </c>
      <c r="F31935" s="199">
        <v>0.41565057644270198</v>
      </c>
      <c r="G31935" s="199">
        <v>-0.93307467903354102</v>
      </c>
      <c r="H31935" s="199">
        <v>0.35078141169784099</v>
      </c>
      <c r="I31935" s="199">
        <v>0.75327788787616601</v>
      </c>
    </row>
    <row r="31936" spans="1:9" x14ac:dyDescent="0.25">
      <c r="A31936" s="199">
        <v>31933</v>
      </c>
      <c r="B31936" s="199" t="s">
        <v>4522</v>
      </c>
      <c r="C31936" s="199" t="s">
        <v>4521</v>
      </c>
      <c r="D31936" s="199">
        <v>15.877837538503</v>
      </c>
      <c r="E31936" s="199">
        <v>-0.47805321089410402</v>
      </c>
      <c r="F31936" s="199">
        <v>0.45052982399791203</v>
      </c>
      <c r="G31936" s="199">
        <v>-1.06109115408155</v>
      </c>
      <c r="H31936" s="199">
        <v>0.28864847755883899</v>
      </c>
      <c r="I31936" s="199">
        <v>0.71118216883892305</v>
      </c>
    </row>
    <row r="31937" spans="1:9" x14ac:dyDescent="0.25">
      <c r="A31937" s="199">
        <v>31934</v>
      </c>
      <c r="B31937" s="199" t="s">
        <v>4520</v>
      </c>
      <c r="C31937" s="199" t="s">
        <v>4519</v>
      </c>
      <c r="D31937" s="199">
        <v>0.34899385890358903</v>
      </c>
      <c r="E31937" s="199">
        <v>-0.70468400704219702</v>
      </c>
      <c r="F31937" s="199">
        <v>1.5981310937070301</v>
      </c>
      <c r="G31937" s="199">
        <v>-0.44094255459832798</v>
      </c>
      <c r="H31937" s="199">
        <v>0.65925458516394098</v>
      </c>
      <c r="I31937" s="199" t="s">
        <v>1469</v>
      </c>
    </row>
    <row r="31938" spans="1:9" x14ac:dyDescent="0.25">
      <c r="A31938" s="199">
        <v>31935</v>
      </c>
      <c r="B31938" s="199" t="s">
        <v>4518</v>
      </c>
      <c r="C31938" s="199" t="s">
        <v>4517</v>
      </c>
      <c r="D31938" s="199">
        <v>0.39085792654079898</v>
      </c>
      <c r="E31938" s="199">
        <v>1.5253684577475799</v>
      </c>
      <c r="F31938" s="199">
        <v>2.6086905502068101</v>
      </c>
      <c r="G31938" s="199">
        <v>0.58472571904960402</v>
      </c>
      <c r="H31938" s="199">
        <v>0.55873215770520201</v>
      </c>
      <c r="I31938" s="199" t="s">
        <v>1469</v>
      </c>
    </row>
    <row r="31939" spans="1:9" x14ac:dyDescent="0.25">
      <c r="A31939" s="199">
        <v>31936</v>
      </c>
      <c r="B31939" s="199" t="s">
        <v>4516</v>
      </c>
      <c r="C31939" s="199" t="s">
        <v>4515</v>
      </c>
      <c r="D31939" s="199">
        <v>9.7506671674791601E-2</v>
      </c>
      <c r="E31939" s="199">
        <v>-0.796713128795977</v>
      </c>
      <c r="F31939" s="199">
        <v>2.5211201328641999</v>
      </c>
      <c r="G31939" s="199">
        <v>-0.31601553547979699</v>
      </c>
      <c r="H31939" s="199">
        <v>0.75199071633051995</v>
      </c>
      <c r="I31939" s="199" t="s">
        <v>1469</v>
      </c>
    </row>
    <row r="31940" spans="1:9" x14ac:dyDescent="0.25">
      <c r="A31940" s="199">
        <v>31937</v>
      </c>
      <c r="B31940" s="199" t="s">
        <v>4514</v>
      </c>
      <c r="C31940" s="199" t="s">
        <v>4513</v>
      </c>
      <c r="D31940" s="199">
        <v>205.796727527733</v>
      </c>
      <c r="E31940" s="199">
        <v>0.20926551664746601</v>
      </c>
      <c r="F31940" s="199">
        <v>0.196873290130954</v>
      </c>
      <c r="G31940" s="199">
        <v>1.0629451893056101</v>
      </c>
      <c r="H31940" s="199">
        <v>0.28780680831749</v>
      </c>
      <c r="I31940" s="199">
        <v>0.71082529899148295</v>
      </c>
    </row>
    <row r="31941" spans="1:9" x14ac:dyDescent="0.25">
      <c r="A31941" s="199">
        <v>31938</v>
      </c>
      <c r="B31941" s="199" t="s">
        <v>4512</v>
      </c>
      <c r="C31941" s="199" t="s">
        <v>4511</v>
      </c>
      <c r="D31941" s="199">
        <v>19.653184159425699</v>
      </c>
      <c r="E31941" s="199">
        <v>-0.44761961393717897</v>
      </c>
      <c r="F31941" s="199">
        <v>0.36264501413168099</v>
      </c>
      <c r="G31941" s="199">
        <v>-1.2343189524029801</v>
      </c>
      <c r="H31941" s="199">
        <v>0.217084076402455</v>
      </c>
      <c r="I31941" s="199">
        <v>0.65432749540120105</v>
      </c>
    </row>
    <row r="31942" spans="1:9" x14ac:dyDescent="0.25">
      <c r="A31942" s="199">
        <v>31939</v>
      </c>
      <c r="B31942" s="199" t="s">
        <v>4510</v>
      </c>
      <c r="C31942" s="199" t="s">
        <v>4509</v>
      </c>
      <c r="D31942" s="199">
        <v>7.8886975645286697</v>
      </c>
      <c r="E31942" s="199">
        <v>-0.90750469037772896</v>
      </c>
      <c r="F31942" s="199">
        <v>0.54054098302642295</v>
      </c>
      <c r="G31942" s="199">
        <v>-1.6788823028676201</v>
      </c>
      <c r="H31942" s="199">
        <v>9.3174984206556594E-2</v>
      </c>
      <c r="I31942" s="199">
        <v>0.50031386866738303</v>
      </c>
    </row>
    <row r="31943" spans="1:9" x14ac:dyDescent="0.25">
      <c r="A31943" s="199">
        <v>31940</v>
      </c>
      <c r="B31943" s="199" t="s">
        <v>4508</v>
      </c>
      <c r="C31943" s="199" t="s">
        <v>4507</v>
      </c>
      <c r="D31943" s="199">
        <v>10.587836152574001</v>
      </c>
      <c r="E31943" s="199">
        <v>-0.24258448871462299</v>
      </c>
      <c r="F31943" s="199">
        <v>0.68406112499539096</v>
      </c>
      <c r="G31943" s="199">
        <v>-0.354623994626588</v>
      </c>
      <c r="H31943" s="199">
        <v>0.722871297887834</v>
      </c>
      <c r="I31943" s="199">
        <v>0.91891561319949999</v>
      </c>
    </row>
    <row r="31944" spans="1:9" x14ac:dyDescent="0.25">
      <c r="A31944" s="199">
        <v>31941</v>
      </c>
      <c r="B31944" s="199" t="s">
        <v>4506</v>
      </c>
      <c r="C31944" s="199" t="s">
        <v>4505</v>
      </c>
      <c r="D31944" s="199">
        <v>20.4202290963987</v>
      </c>
      <c r="E31944" s="199">
        <v>-0.83221924798245595</v>
      </c>
      <c r="F31944" s="199">
        <v>0.44274090096145202</v>
      </c>
      <c r="G31944" s="199">
        <v>-1.8796981398719099</v>
      </c>
      <c r="H31944" s="199">
        <v>6.0149229248481602E-2</v>
      </c>
      <c r="I31944" s="199">
        <v>0.43290236027295897</v>
      </c>
    </row>
    <row r="31945" spans="1:9" x14ac:dyDescent="0.25">
      <c r="A31945" s="199">
        <v>31942</v>
      </c>
      <c r="B31945" s="199" t="s">
        <v>4504</v>
      </c>
      <c r="C31945" s="199" t="s">
        <v>4503</v>
      </c>
      <c r="D31945" s="199">
        <v>67.690612601452301</v>
      </c>
      <c r="E31945" s="199">
        <v>-0.37900694278164099</v>
      </c>
      <c r="F31945" s="199">
        <v>0.22918552694511901</v>
      </c>
      <c r="G31945" s="199">
        <v>-1.6537123780612799</v>
      </c>
      <c r="H31945" s="199">
        <v>9.8185966430660701E-2</v>
      </c>
      <c r="I31945" s="199">
        <v>0.51047705912283903</v>
      </c>
    </row>
    <row r="31946" spans="1:9" x14ac:dyDescent="0.25">
      <c r="A31946" s="199">
        <v>31943</v>
      </c>
      <c r="B31946" s="199" t="s">
        <v>4502</v>
      </c>
      <c r="C31946" s="199" t="s">
        <v>4501</v>
      </c>
      <c r="D31946" s="199">
        <v>0.97981329334169598</v>
      </c>
      <c r="E31946" s="199">
        <v>0.65007739457132696</v>
      </c>
      <c r="F31946" s="199">
        <v>0.65518899212598602</v>
      </c>
      <c r="G31946" s="199">
        <v>0.99219828535569099</v>
      </c>
      <c r="H31946" s="199">
        <v>0.32110080877515801</v>
      </c>
      <c r="I31946" s="199" t="s">
        <v>1469</v>
      </c>
    </row>
    <row r="31947" spans="1:9" x14ac:dyDescent="0.25">
      <c r="A31947" s="199">
        <v>31944</v>
      </c>
      <c r="B31947" s="199" t="s">
        <v>4500</v>
      </c>
      <c r="C31947" s="199" t="s">
        <v>4499</v>
      </c>
      <c r="D31947" s="199">
        <v>143.88502490310501</v>
      </c>
      <c r="E31947" s="199">
        <v>0.22708804749608999</v>
      </c>
      <c r="F31947" s="199">
        <v>0.309680476991475</v>
      </c>
      <c r="G31947" s="199">
        <v>0.73329791306909298</v>
      </c>
      <c r="H31947" s="199">
        <v>0.46337674761776798</v>
      </c>
      <c r="I31947" s="199">
        <v>0.81228945095623095</v>
      </c>
    </row>
    <row r="31948" spans="1:9" x14ac:dyDescent="0.25">
      <c r="A31948" s="199">
        <v>31945</v>
      </c>
      <c r="B31948" s="199" t="s">
        <v>4498</v>
      </c>
      <c r="C31948" s="199" t="s">
        <v>4497</v>
      </c>
      <c r="D31948" s="199">
        <v>0.976490639179035</v>
      </c>
      <c r="E31948" s="199">
        <v>-3.1956947841800298</v>
      </c>
      <c r="F31948" s="199">
        <v>1.85154141524392</v>
      </c>
      <c r="G31948" s="199">
        <v>-1.7259645168450199</v>
      </c>
      <c r="H31948" s="199">
        <v>8.4353796513349094E-2</v>
      </c>
      <c r="I31948" s="199" t="s">
        <v>1469</v>
      </c>
    </row>
    <row r="31949" spans="1:9" x14ac:dyDescent="0.25">
      <c r="A31949" s="199">
        <v>31946</v>
      </c>
      <c r="B31949" s="199" t="s">
        <v>4496</v>
      </c>
      <c r="C31949" s="199" t="s">
        <v>4385</v>
      </c>
      <c r="D31949" s="199">
        <v>880.30158403306302</v>
      </c>
      <c r="E31949" s="199">
        <v>-0.31131742418227298</v>
      </c>
      <c r="F31949" s="199">
        <v>0.27683865891541698</v>
      </c>
      <c r="G31949" s="199">
        <v>-1.1245446188835599</v>
      </c>
      <c r="H31949" s="199">
        <v>0.26078205295182499</v>
      </c>
      <c r="I31949" s="199">
        <v>0.69066798783018402</v>
      </c>
    </row>
    <row r="31950" spans="1:9" x14ac:dyDescent="0.25">
      <c r="A31950" s="199">
        <v>31947</v>
      </c>
      <c r="B31950" s="199" t="s">
        <v>4495</v>
      </c>
      <c r="C31950" s="199" t="s">
        <v>4494</v>
      </c>
      <c r="D31950" s="199">
        <v>2.2366581535757901</v>
      </c>
      <c r="E31950" s="199">
        <v>0.120098373595372</v>
      </c>
      <c r="F31950" s="199">
        <v>1.22135561700849</v>
      </c>
      <c r="G31950" s="199">
        <v>9.8332027071306699E-2</v>
      </c>
      <c r="H31950" s="199">
        <v>0.92166864748182398</v>
      </c>
      <c r="I31950" s="199" t="s">
        <v>1469</v>
      </c>
    </row>
    <row r="31951" spans="1:9" x14ac:dyDescent="0.25">
      <c r="A31951" s="199">
        <v>31948</v>
      </c>
      <c r="B31951" s="199" t="s">
        <v>4493</v>
      </c>
      <c r="C31951" s="199" t="s">
        <v>4492</v>
      </c>
      <c r="D31951" s="199">
        <v>113.124797290473</v>
      </c>
      <c r="E31951" s="199">
        <v>-0.17085987900618199</v>
      </c>
      <c r="F31951" s="199">
        <v>0.27790732862238399</v>
      </c>
      <c r="G31951" s="199">
        <v>-0.61480882801167003</v>
      </c>
      <c r="H31951" s="199">
        <v>0.53868097854944996</v>
      </c>
      <c r="I31951" s="199">
        <v>0.84604361540422601</v>
      </c>
    </row>
    <row r="31952" spans="1:9" x14ac:dyDescent="0.25">
      <c r="A31952" s="199">
        <v>31949</v>
      </c>
      <c r="B31952" s="199" t="s">
        <v>4491</v>
      </c>
      <c r="C31952" s="199" t="s">
        <v>4490</v>
      </c>
      <c r="D31952" s="199">
        <v>325.04869344953499</v>
      </c>
      <c r="E31952" s="199">
        <v>-5.0783487986963201E-2</v>
      </c>
      <c r="F31952" s="199">
        <v>0.143682196641267</v>
      </c>
      <c r="G31952" s="199">
        <v>-0.353443148657833</v>
      </c>
      <c r="H31952" s="199">
        <v>0.72375624253270099</v>
      </c>
      <c r="I31952" s="199">
        <v>0.91913905911574501</v>
      </c>
    </row>
    <row r="31953" spans="1:9" x14ac:dyDescent="0.25">
      <c r="A31953" s="199">
        <v>31950</v>
      </c>
      <c r="B31953" s="199" t="s">
        <v>4489</v>
      </c>
      <c r="C31953" s="199" t="s">
        <v>4488</v>
      </c>
      <c r="D31953" s="199">
        <v>2.1323364772267799</v>
      </c>
      <c r="E31953" s="199">
        <v>-2.8805306502324899</v>
      </c>
      <c r="F31953" s="199">
        <v>0.93421179821080902</v>
      </c>
      <c r="G31953" s="199">
        <v>-3.0833807234604098</v>
      </c>
      <c r="H31953" s="199">
        <v>2.0466313497154898E-3</v>
      </c>
      <c r="I31953" s="199" t="s">
        <v>1469</v>
      </c>
    </row>
    <row r="31954" spans="1:9" x14ac:dyDescent="0.25">
      <c r="A31954" s="199">
        <v>31951</v>
      </c>
      <c r="B31954" s="199" t="s">
        <v>4487</v>
      </c>
      <c r="C31954" s="199" t="s">
        <v>4486</v>
      </c>
      <c r="D31954" s="199">
        <v>0.99276060018090795</v>
      </c>
      <c r="E31954" s="199">
        <v>1.7355816184155199</v>
      </c>
      <c r="F31954" s="199">
        <v>1.65053461970015</v>
      </c>
      <c r="G31954" s="199">
        <v>1.0515269402412299</v>
      </c>
      <c r="H31954" s="199">
        <v>0.29301664292086599</v>
      </c>
      <c r="I31954" s="199" t="s">
        <v>1469</v>
      </c>
    </row>
    <row r="31955" spans="1:9" x14ac:dyDescent="0.25">
      <c r="A31955" s="199">
        <v>31952</v>
      </c>
      <c r="B31955" s="199" t="s">
        <v>4485</v>
      </c>
      <c r="C31955" s="199" t="s">
        <v>4484</v>
      </c>
      <c r="D31955" s="199">
        <v>0.26280153097359199</v>
      </c>
      <c r="E31955" s="199">
        <v>1.29221153827818</v>
      </c>
      <c r="F31955" s="199">
        <v>2.2732783581090099</v>
      </c>
      <c r="G31955" s="199">
        <v>0.56843524404687695</v>
      </c>
      <c r="H31955" s="199">
        <v>0.56973946466553205</v>
      </c>
      <c r="I31955" s="199" t="s">
        <v>1469</v>
      </c>
    </row>
    <row r="31956" spans="1:9" x14ac:dyDescent="0.25">
      <c r="A31956" s="199">
        <v>31953</v>
      </c>
      <c r="B31956" s="199" t="s">
        <v>4483</v>
      </c>
      <c r="C31956" s="199" t="s">
        <v>4482</v>
      </c>
      <c r="D31956" s="199">
        <v>2.2644664984428999</v>
      </c>
      <c r="E31956" s="199">
        <v>-3.1871546494498602</v>
      </c>
      <c r="F31956" s="199">
        <v>1.12002733236115</v>
      </c>
      <c r="G31956" s="199">
        <v>-2.8456043503250701</v>
      </c>
      <c r="H31956" s="199">
        <v>4.4327233104118503E-3</v>
      </c>
      <c r="I31956" s="199" t="s">
        <v>1469</v>
      </c>
    </row>
    <row r="31957" spans="1:9" x14ac:dyDescent="0.25">
      <c r="A31957" s="199">
        <v>31954</v>
      </c>
      <c r="B31957" s="199" t="s">
        <v>4481</v>
      </c>
      <c r="C31957" s="199" t="s">
        <v>4480</v>
      </c>
      <c r="D31957" s="199">
        <v>150.23321726769001</v>
      </c>
      <c r="E31957" s="199">
        <v>0.24742688498089499</v>
      </c>
      <c r="F31957" s="199">
        <v>0.57375687065885805</v>
      </c>
      <c r="G31957" s="199">
        <v>0.43123995133473397</v>
      </c>
      <c r="H31957" s="199">
        <v>0.66629390750765105</v>
      </c>
      <c r="I31957" s="199">
        <v>0.89854157678342295</v>
      </c>
    </row>
    <row r="31958" spans="1:9" x14ac:dyDescent="0.25">
      <c r="A31958" s="199">
        <v>31955</v>
      </c>
      <c r="B31958" s="199" t="s">
        <v>4479</v>
      </c>
      <c r="C31958" s="199" t="s">
        <v>4478</v>
      </c>
      <c r="D31958" s="199">
        <v>0.56770008080260503</v>
      </c>
      <c r="E31958" s="199">
        <v>1.7303285428608901</v>
      </c>
      <c r="F31958" s="199">
        <v>2.2298192336519098</v>
      </c>
      <c r="G31958" s="199">
        <v>0.77599498504056796</v>
      </c>
      <c r="H31958" s="199">
        <v>0.43775194692798203</v>
      </c>
      <c r="I31958" s="199" t="s">
        <v>1469</v>
      </c>
    </row>
    <row r="31959" spans="1:9" x14ac:dyDescent="0.25">
      <c r="A31959" s="199">
        <v>31956</v>
      </c>
      <c r="B31959" s="199" t="s">
        <v>4477</v>
      </c>
      <c r="C31959" s="199" t="s">
        <v>4476</v>
      </c>
      <c r="D31959" s="199">
        <v>0</v>
      </c>
      <c r="E31959" s="199">
        <v>0</v>
      </c>
      <c r="F31959" s="199">
        <v>0</v>
      </c>
      <c r="G31959" s="199">
        <v>0</v>
      </c>
      <c r="H31959" s="199">
        <v>1</v>
      </c>
      <c r="I31959" s="199" t="s">
        <v>1469</v>
      </c>
    </row>
    <row r="31960" spans="1:9" x14ac:dyDescent="0.25">
      <c r="A31960" s="199">
        <v>31957</v>
      </c>
      <c r="B31960" s="199" t="s">
        <v>4475</v>
      </c>
      <c r="C31960" s="199" t="s">
        <v>4474</v>
      </c>
      <c r="D31960" s="199">
        <v>2.6077866332983302</v>
      </c>
      <c r="E31960" s="199">
        <v>-0.12353399992243599</v>
      </c>
      <c r="F31960" s="199">
        <v>0.88984756808990595</v>
      </c>
      <c r="G31960" s="199">
        <v>-0.138826024088155</v>
      </c>
      <c r="H31960" s="199">
        <v>0.88958762886013598</v>
      </c>
      <c r="I31960" s="199">
        <v>0.97082963963470303</v>
      </c>
    </row>
    <row r="31961" spans="1:9" x14ac:dyDescent="0.25">
      <c r="A31961" s="199">
        <v>31958</v>
      </c>
      <c r="B31961" s="199" t="s">
        <v>4473</v>
      </c>
      <c r="C31961" s="199" t="s">
        <v>4472</v>
      </c>
      <c r="D31961" s="199">
        <v>62.934317347333902</v>
      </c>
      <c r="E31961" s="199">
        <v>-0.58242398284817498</v>
      </c>
      <c r="F31961" s="199">
        <v>1.4590642922545101</v>
      </c>
      <c r="G31961" s="199">
        <v>-0.39917636662071199</v>
      </c>
      <c r="H31961" s="199">
        <v>0.68976325581167197</v>
      </c>
      <c r="I31961" s="199">
        <v>0.90601512309118704</v>
      </c>
    </row>
    <row r="31962" spans="1:9" x14ac:dyDescent="0.25">
      <c r="A31962" s="199">
        <v>31959</v>
      </c>
      <c r="B31962" s="199" t="s">
        <v>4471</v>
      </c>
      <c r="C31962" s="199" t="s">
        <v>4470</v>
      </c>
      <c r="D31962" s="199">
        <v>6.7294451207318904</v>
      </c>
      <c r="E31962" s="199">
        <v>0.47877575028615199</v>
      </c>
      <c r="F31962" s="199">
        <v>0.49258534232853102</v>
      </c>
      <c r="G31962" s="199">
        <v>0.97196507720449199</v>
      </c>
      <c r="H31962" s="199">
        <v>0.33106792253412298</v>
      </c>
      <c r="I31962" s="199">
        <v>0.74039616413142195</v>
      </c>
    </row>
    <row r="31963" spans="1:9" x14ac:dyDescent="0.25">
      <c r="A31963" s="199">
        <v>31960</v>
      </c>
      <c r="B31963" s="199" t="s">
        <v>4469</v>
      </c>
      <c r="C31963" s="199" t="s">
        <v>4468</v>
      </c>
      <c r="D31963" s="199">
        <v>13.820877589790999</v>
      </c>
      <c r="E31963" s="199">
        <v>0.229049345375781</v>
      </c>
      <c r="F31963" s="199">
        <v>0.51620662086857505</v>
      </c>
      <c r="G31963" s="199">
        <v>0.44371640369583099</v>
      </c>
      <c r="H31963" s="199">
        <v>0.65724763422015398</v>
      </c>
      <c r="I31963" s="199">
        <v>0.89449781690311203</v>
      </c>
    </row>
    <row r="31964" spans="1:9" x14ac:dyDescent="0.25">
      <c r="A31964" s="199">
        <v>31961</v>
      </c>
      <c r="B31964" s="199" t="s">
        <v>4467</v>
      </c>
      <c r="C31964" s="199" t="s">
        <v>4466</v>
      </c>
      <c r="D31964" s="199">
        <v>10.3948384828381</v>
      </c>
      <c r="E31964" s="199">
        <v>0.77483683333567899</v>
      </c>
      <c r="F31964" s="199">
        <v>0.86249948097116302</v>
      </c>
      <c r="G31964" s="199">
        <v>0.89836208650609695</v>
      </c>
      <c r="H31964" s="199">
        <v>0.36899254232055501</v>
      </c>
      <c r="I31964" s="199">
        <v>0.76419760156360605</v>
      </c>
    </row>
    <row r="31965" spans="1:9" x14ac:dyDescent="0.25">
      <c r="A31965" s="199">
        <v>31962</v>
      </c>
      <c r="B31965" s="199" t="s">
        <v>4465</v>
      </c>
      <c r="C31965" s="199" t="s">
        <v>4464</v>
      </c>
      <c r="D31965" s="199">
        <v>0.55960193048669704</v>
      </c>
      <c r="E31965" s="199">
        <v>1.3942898091292499</v>
      </c>
      <c r="F31965" s="199">
        <v>2.5371035395348098</v>
      </c>
      <c r="G31965" s="199">
        <v>0.54955967992733101</v>
      </c>
      <c r="H31965" s="199">
        <v>0.58262142026602004</v>
      </c>
      <c r="I31965" s="199" t="s">
        <v>1469</v>
      </c>
    </row>
    <row r="31966" spans="1:9" x14ac:dyDescent="0.25">
      <c r="A31966" s="199">
        <v>31963</v>
      </c>
      <c r="B31966" s="199" t="s">
        <v>4463</v>
      </c>
      <c r="C31966" s="199" t="s">
        <v>4462</v>
      </c>
      <c r="D31966" s="199">
        <v>22.1032270985636</v>
      </c>
      <c r="E31966" s="199">
        <v>-0.204377379477413</v>
      </c>
      <c r="F31966" s="199">
        <v>0.31564690321294903</v>
      </c>
      <c r="G31966" s="199">
        <v>-0.64748735817481395</v>
      </c>
      <c r="H31966" s="199">
        <v>0.51731657372062401</v>
      </c>
      <c r="I31966" s="199">
        <v>0.83444703702015</v>
      </c>
    </row>
    <row r="31967" spans="1:9" x14ac:dyDescent="0.25">
      <c r="A31967" s="199">
        <v>31964</v>
      </c>
      <c r="B31967" s="199" t="s">
        <v>4461</v>
      </c>
      <c r="C31967" s="199" t="s">
        <v>4460</v>
      </c>
      <c r="D31967" s="199">
        <v>8.90681319088708</v>
      </c>
      <c r="E31967" s="199">
        <v>0.22340382222149899</v>
      </c>
      <c r="F31967" s="199">
        <v>0.54736077201926903</v>
      </c>
      <c r="G31967" s="199">
        <v>0.40814730181949199</v>
      </c>
      <c r="H31967" s="199">
        <v>0.68316553451428996</v>
      </c>
      <c r="I31967" s="199">
        <v>0.90297955650891704</v>
      </c>
    </row>
    <row r="31968" spans="1:9" x14ac:dyDescent="0.25">
      <c r="A31968" s="199">
        <v>31965</v>
      </c>
      <c r="B31968" s="199" t="s">
        <v>4459</v>
      </c>
      <c r="C31968" s="199" t="s">
        <v>4458</v>
      </c>
      <c r="D31968" s="199">
        <v>0.69493185282838899</v>
      </c>
      <c r="E31968" s="199">
        <v>5.79284306817456E-2</v>
      </c>
      <c r="F31968" s="199">
        <v>1.77485912781591</v>
      </c>
      <c r="G31968" s="199">
        <v>3.26383259233822E-2</v>
      </c>
      <c r="H31968" s="199">
        <v>0.97396300643334399</v>
      </c>
      <c r="I31968" s="199" t="s">
        <v>1469</v>
      </c>
    </row>
    <row r="31969" spans="1:9" x14ac:dyDescent="0.25">
      <c r="A31969" s="199">
        <v>31966</v>
      </c>
      <c r="B31969" s="199" t="s">
        <v>4457</v>
      </c>
      <c r="C31969" s="199" t="s">
        <v>4456</v>
      </c>
      <c r="D31969" s="199">
        <v>67.669433319361403</v>
      </c>
      <c r="E31969" s="199">
        <v>-6.4400893982236501E-2</v>
      </c>
      <c r="F31969" s="199">
        <v>0.608112695639762</v>
      </c>
      <c r="G31969" s="199">
        <v>-0.105902893401171</v>
      </c>
      <c r="H31969" s="199">
        <v>0.91565939837815202</v>
      </c>
      <c r="I31969" s="199">
        <v>0.97985303766723997</v>
      </c>
    </row>
    <row r="31970" spans="1:9" x14ac:dyDescent="0.25">
      <c r="A31970" s="199">
        <v>31967</v>
      </c>
      <c r="B31970" s="199" t="s">
        <v>4455</v>
      </c>
      <c r="C31970" s="199" t="s">
        <v>4454</v>
      </c>
      <c r="D31970" s="199">
        <v>424.65582815857198</v>
      </c>
      <c r="E31970" s="199">
        <v>-8.56329830315566E-2</v>
      </c>
      <c r="F31970" s="199">
        <v>0.29818562921247899</v>
      </c>
      <c r="G31970" s="199">
        <v>-0.28718011413801797</v>
      </c>
      <c r="H31970" s="199">
        <v>0.77397441192373595</v>
      </c>
      <c r="I31970" s="199">
        <v>0.93632921574629302</v>
      </c>
    </row>
    <row r="31971" spans="1:9" x14ac:dyDescent="0.25">
      <c r="A31971" s="199">
        <v>31968</v>
      </c>
      <c r="B31971" s="199" t="s">
        <v>4453</v>
      </c>
      <c r="C31971" s="199" t="s">
        <v>4452</v>
      </c>
      <c r="D31971" s="199">
        <v>127.339762406117</v>
      </c>
      <c r="E31971" s="199">
        <v>0.51280932390806599</v>
      </c>
      <c r="F31971" s="199">
        <v>0.37145483525067102</v>
      </c>
      <c r="G31971" s="199">
        <v>1.3805428688578101</v>
      </c>
      <c r="H31971" s="199">
        <v>0.16741955997142299</v>
      </c>
      <c r="I31971" s="199">
        <v>0.60377418531261295</v>
      </c>
    </row>
    <row r="31972" spans="1:9" x14ac:dyDescent="0.25">
      <c r="A31972" s="199">
        <v>31969</v>
      </c>
      <c r="B31972" s="199" t="s">
        <v>4451</v>
      </c>
      <c r="C31972" s="199" t="s">
        <v>4383</v>
      </c>
      <c r="D31972" s="199">
        <v>104.544837643129</v>
      </c>
      <c r="E31972" s="199">
        <v>-0.95298225179263996</v>
      </c>
      <c r="F31972" s="199">
        <v>0.53468033915337698</v>
      </c>
      <c r="G31972" s="199">
        <v>-1.7823401797448</v>
      </c>
      <c r="H31972" s="199">
        <v>7.4693774193734894E-2</v>
      </c>
      <c r="I31972" s="199">
        <v>0.463651110522323</v>
      </c>
    </row>
    <row r="31973" spans="1:9" x14ac:dyDescent="0.25">
      <c r="A31973" s="199">
        <v>31970</v>
      </c>
      <c r="B31973" s="199" t="s">
        <v>4450</v>
      </c>
      <c r="C31973" s="199" t="s">
        <v>4449</v>
      </c>
      <c r="D31973" s="199">
        <v>0.28874854935486399</v>
      </c>
      <c r="E31973" s="199">
        <v>-1.47995226132283</v>
      </c>
      <c r="F31973" s="199">
        <v>1.9678343733575401</v>
      </c>
      <c r="G31973" s="199">
        <v>-0.75207155711876195</v>
      </c>
      <c r="H31973" s="199">
        <v>0.45200802757502201</v>
      </c>
      <c r="I31973" s="199" t="s">
        <v>1469</v>
      </c>
    </row>
    <row r="31974" spans="1:9" x14ac:dyDescent="0.25">
      <c r="A31974" s="199">
        <v>31971</v>
      </c>
      <c r="B31974" s="199" t="s">
        <v>4448</v>
      </c>
      <c r="C31974" s="199" t="s">
        <v>4447</v>
      </c>
      <c r="D31974" s="199">
        <v>7.4205617354423197</v>
      </c>
      <c r="E31974" s="199">
        <v>0.40124078111781197</v>
      </c>
      <c r="F31974" s="199">
        <v>0.67446378227237402</v>
      </c>
      <c r="G31974" s="199">
        <v>0.59490337608042998</v>
      </c>
      <c r="H31974" s="199">
        <v>0.55190806044316798</v>
      </c>
      <c r="I31974" s="199">
        <v>0.85119613918114501</v>
      </c>
    </row>
    <row r="31975" spans="1:9" x14ac:dyDescent="0.25">
      <c r="A31975" s="199">
        <v>31972</v>
      </c>
      <c r="B31975" s="199" t="s">
        <v>4446</v>
      </c>
      <c r="C31975" s="199" t="s">
        <v>4445</v>
      </c>
      <c r="D31975" s="199">
        <v>59.1226538497652</v>
      </c>
      <c r="E31975" s="199">
        <v>0.991516701287942</v>
      </c>
      <c r="F31975" s="199">
        <v>0.69212818177291202</v>
      </c>
      <c r="G31975" s="199">
        <v>1.4325622441035899</v>
      </c>
      <c r="H31975" s="199">
        <v>0.151982978088088</v>
      </c>
      <c r="I31975" s="199">
        <v>0.58598056798537201</v>
      </c>
    </row>
    <row r="31976" spans="1:9" x14ac:dyDescent="0.25">
      <c r="A31976" s="199">
        <v>31973</v>
      </c>
      <c r="B31976" s="199" t="s">
        <v>4444</v>
      </c>
      <c r="C31976" s="199" t="s">
        <v>4443</v>
      </c>
      <c r="D31976" s="199">
        <v>6.5358849523184297</v>
      </c>
      <c r="E31976" s="199">
        <v>-1.26669284178097</v>
      </c>
      <c r="F31976" s="199">
        <v>1.54253696376544</v>
      </c>
      <c r="G31976" s="199">
        <v>-0.82117503277774995</v>
      </c>
      <c r="H31976" s="199">
        <v>0.411546575805116</v>
      </c>
      <c r="I31976" s="199">
        <v>0.78781412448631505</v>
      </c>
    </row>
    <row r="31977" spans="1:9" x14ac:dyDescent="0.25">
      <c r="A31977" s="199">
        <v>31974</v>
      </c>
      <c r="B31977" s="199" t="s">
        <v>4442</v>
      </c>
      <c r="C31977" s="199" t="s">
        <v>4441</v>
      </c>
      <c r="D31977" s="199">
        <v>9.3195160693426704</v>
      </c>
      <c r="E31977" s="199">
        <v>-0.93662999852167195</v>
      </c>
      <c r="F31977" s="199">
        <v>0.66876525166550305</v>
      </c>
      <c r="G31977" s="199">
        <v>-1.4005362811376301</v>
      </c>
      <c r="H31977" s="199">
        <v>0.16135278671467501</v>
      </c>
      <c r="I31977" s="199">
        <v>0.59820814866625704</v>
      </c>
    </row>
    <row r="31978" spans="1:9" x14ac:dyDescent="0.25">
      <c r="A31978" s="199">
        <v>31975</v>
      </c>
      <c r="B31978" s="199" t="s">
        <v>4440</v>
      </c>
      <c r="C31978" s="199" t="s">
        <v>4439</v>
      </c>
      <c r="D31978" s="199">
        <v>369.449314091144</v>
      </c>
      <c r="E31978" s="199">
        <v>-0.88328620301498095</v>
      </c>
      <c r="F31978" s="199">
        <v>0.44966694282371</v>
      </c>
      <c r="G31978" s="199">
        <v>-1.9643120694359499</v>
      </c>
      <c r="H31978" s="199">
        <v>4.9493912870445599E-2</v>
      </c>
      <c r="I31978" s="199">
        <v>0.40541326891552298</v>
      </c>
    </row>
    <row r="31979" spans="1:9" x14ac:dyDescent="0.25">
      <c r="A31979" s="199">
        <v>31976</v>
      </c>
      <c r="B31979" s="199" t="s">
        <v>4438</v>
      </c>
      <c r="C31979" s="199" t="s">
        <v>4437</v>
      </c>
      <c r="D31979" s="199">
        <v>7.1896163735895504</v>
      </c>
      <c r="E31979" s="199">
        <v>0.13620240773960299</v>
      </c>
      <c r="F31979" s="199">
        <v>0.46793597513011398</v>
      </c>
      <c r="G31979" s="199">
        <v>0.291070605763387</v>
      </c>
      <c r="H31979" s="199">
        <v>0.77099732028436596</v>
      </c>
      <c r="I31979" s="199">
        <v>0.93537283230937995</v>
      </c>
    </row>
    <row r="31980" spans="1:9" x14ac:dyDescent="0.25">
      <c r="A31980" s="199">
        <v>31977</v>
      </c>
      <c r="B31980" s="199" t="s">
        <v>4436</v>
      </c>
      <c r="C31980" s="199" t="s">
        <v>4435</v>
      </c>
      <c r="D31980" s="199">
        <v>6.97757150238672</v>
      </c>
      <c r="E31980" s="199">
        <v>-1.18499121255665</v>
      </c>
      <c r="F31980" s="199">
        <v>0.96740271385448795</v>
      </c>
      <c r="G31980" s="199">
        <v>-1.22492028974698</v>
      </c>
      <c r="H31980" s="199">
        <v>0.220605254899711</v>
      </c>
      <c r="I31980" s="199">
        <v>0.65739575326525901</v>
      </c>
    </row>
    <row r="31981" spans="1:9" x14ac:dyDescent="0.25">
      <c r="A31981" s="199">
        <v>31978</v>
      </c>
      <c r="B31981" s="199" t="s">
        <v>4434</v>
      </c>
      <c r="C31981" s="199" t="s">
        <v>4433</v>
      </c>
      <c r="D31981" s="199">
        <v>15.9368997713617</v>
      </c>
      <c r="E31981" s="199">
        <v>-0.13740573345126</v>
      </c>
      <c r="F31981" s="199">
        <v>0.53062775454087396</v>
      </c>
      <c r="G31981" s="199">
        <v>-0.25894939018059798</v>
      </c>
      <c r="H31981" s="199">
        <v>0.79567428961174103</v>
      </c>
      <c r="I31981" s="199">
        <v>0.94274951512725402</v>
      </c>
    </row>
    <row r="31982" spans="1:9" x14ac:dyDescent="0.25">
      <c r="A31982" s="199">
        <v>31979</v>
      </c>
      <c r="B31982" s="199" t="s">
        <v>4432</v>
      </c>
      <c r="C31982" s="199" t="s">
        <v>4431</v>
      </c>
      <c r="D31982" s="199">
        <v>0.609895487508328</v>
      </c>
      <c r="E31982" s="199">
        <v>-0.676841197975104</v>
      </c>
      <c r="F31982" s="199">
        <v>1.39488544861945</v>
      </c>
      <c r="G31982" s="199">
        <v>-0.485230667969896</v>
      </c>
      <c r="H31982" s="199">
        <v>0.62751272995560103</v>
      </c>
      <c r="I31982" s="199" t="s">
        <v>1469</v>
      </c>
    </row>
    <row r="31983" spans="1:9" x14ac:dyDescent="0.25">
      <c r="A31983" s="199">
        <v>31980</v>
      </c>
      <c r="B31983" s="199" t="s">
        <v>4430</v>
      </c>
      <c r="C31983" s="199" t="s">
        <v>4429</v>
      </c>
      <c r="D31983" s="199">
        <v>264.20673762988503</v>
      </c>
      <c r="E31983" s="199">
        <v>-0.255832328906202</v>
      </c>
      <c r="F31983" s="199">
        <v>0.296544892224686</v>
      </c>
      <c r="G31983" s="199">
        <v>-0.86271028641546399</v>
      </c>
      <c r="H31983" s="199">
        <v>0.38829677534770601</v>
      </c>
      <c r="I31983" s="199">
        <v>0.77601802699381806</v>
      </c>
    </row>
    <row r="31984" spans="1:9" x14ac:dyDescent="0.25">
      <c r="A31984" s="199">
        <v>31981</v>
      </c>
      <c r="B31984" s="199" t="s">
        <v>4428</v>
      </c>
      <c r="C31984" s="199" t="s">
        <v>4427</v>
      </c>
      <c r="D31984" s="199">
        <v>5.1632820116981604</v>
      </c>
      <c r="E31984" s="199">
        <v>-2.9467414438827899</v>
      </c>
      <c r="F31984" s="199">
        <v>1.81074064039405</v>
      </c>
      <c r="G31984" s="199">
        <v>-1.6273680383301701</v>
      </c>
      <c r="H31984" s="199">
        <v>0.103658955466419</v>
      </c>
      <c r="I31984" s="199">
        <v>0.51803074797184101</v>
      </c>
    </row>
    <row r="31985" spans="1:9" x14ac:dyDescent="0.25">
      <c r="A31985" s="199">
        <v>31982</v>
      </c>
      <c r="B31985" s="199" t="s">
        <v>4426</v>
      </c>
      <c r="C31985" s="199" t="s">
        <v>4425</v>
      </c>
      <c r="D31985" s="199">
        <v>7.3943472221215902</v>
      </c>
      <c r="E31985" s="199">
        <v>-1.4320547730161901</v>
      </c>
      <c r="F31985" s="199">
        <v>0.60667252283652096</v>
      </c>
      <c r="G31985" s="199">
        <v>-2.3605070595921398</v>
      </c>
      <c r="H31985" s="199">
        <v>1.82499709592365E-2</v>
      </c>
      <c r="I31985" s="199">
        <v>0.29020941080783402</v>
      </c>
    </row>
    <row r="31986" spans="1:9" x14ac:dyDescent="0.25">
      <c r="A31986" s="199">
        <v>31983</v>
      </c>
      <c r="B31986" s="199" t="s">
        <v>4424</v>
      </c>
      <c r="C31986" s="199" t="s">
        <v>4423</v>
      </c>
      <c r="D31986" s="199">
        <v>118.13899902220599</v>
      </c>
      <c r="E31986" s="199">
        <v>0.15904734370565801</v>
      </c>
      <c r="F31986" s="199">
        <v>0.223002214779218</v>
      </c>
      <c r="G31986" s="199">
        <v>0.71320970450056598</v>
      </c>
      <c r="H31986" s="199">
        <v>0.47571600204237702</v>
      </c>
      <c r="I31986" s="199">
        <v>0.81727356907743098</v>
      </c>
    </row>
    <row r="31987" spans="1:9" x14ac:dyDescent="0.25">
      <c r="A31987" s="199">
        <v>31984</v>
      </c>
      <c r="B31987" s="199" t="s">
        <v>4422</v>
      </c>
      <c r="C31987" s="199" t="s">
        <v>4421</v>
      </c>
      <c r="D31987" s="199">
        <v>3.87510502983837</v>
      </c>
      <c r="E31987" s="199">
        <v>0.19942436879057801</v>
      </c>
      <c r="F31987" s="199">
        <v>0.95492065426815298</v>
      </c>
      <c r="G31987" s="199">
        <v>0.20883867984132701</v>
      </c>
      <c r="H31987" s="199">
        <v>0.83457417488281604</v>
      </c>
      <c r="I31987" s="199">
        <v>0.95394097839595204</v>
      </c>
    </row>
    <row r="31988" spans="1:9" x14ac:dyDescent="0.25">
      <c r="A31988" s="199">
        <v>31985</v>
      </c>
      <c r="B31988" s="199" t="s">
        <v>4420</v>
      </c>
      <c r="C31988" s="199" t="s">
        <v>4419</v>
      </c>
      <c r="D31988" s="199">
        <v>607.25402475804299</v>
      </c>
      <c r="E31988" s="199">
        <v>-0.55041914373801004</v>
      </c>
      <c r="F31988" s="199">
        <v>0.29865357872312498</v>
      </c>
      <c r="G31988" s="199">
        <v>-1.84300200282646</v>
      </c>
      <c r="H31988" s="199">
        <v>6.5328718062217295E-2</v>
      </c>
      <c r="I31988" s="199">
        <v>0.44514104125035903</v>
      </c>
    </row>
    <row r="31989" spans="1:9" x14ac:dyDescent="0.25">
      <c r="A31989" s="199">
        <v>31986</v>
      </c>
      <c r="B31989" s="199" t="s">
        <v>4418</v>
      </c>
      <c r="C31989" s="199" t="s">
        <v>4417</v>
      </c>
      <c r="D31989" s="199">
        <v>31.1557548980484</v>
      </c>
      <c r="E31989" s="199">
        <v>-0.469251486666448</v>
      </c>
      <c r="F31989" s="199">
        <v>0.423665853736308</v>
      </c>
      <c r="G31989" s="199">
        <v>-1.1075980811956401</v>
      </c>
      <c r="H31989" s="199">
        <v>0.26803543249282402</v>
      </c>
      <c r="I31989" s="199">
        <v>0.695808423819682</v>
      </c>
    </row>
    <row r="31990" spans="1:9" x14ac:dyDescent="0.25">
      <c r="A31990" s="199">
        <v>31987</v>
      </c>
      <c r="B31990" s="199" t="s">
        <v>4416</v>
      </c>
      <c r="C31990" s="199" t="s">
        <v>4415</v>
      </c>
      <c r="D31990" s="199">
        <v>496.76610166229</v>
      </c>
      <c r="E31990" s="199">
        <v>0.53806219364187402</v>
      </c>
      <c r="F31990" s="199">
        <v>0.22496872239891999</v>
      </c>
      <c r="G31990" s="199">
        <v>2.3917200040269102</v>
      </c>
      <c r="H31990" s="199">
        <v>1.67696301152171E-2</v>
      </c>
      <c r="I31990" s="199">
        <v>0.28293641314092699</v>
      </c>
    </row>
    <row r="31991" spans="1:9" x14ac:dyDescent="0.25">
      <c r="A31991" s="199">
        <v>31988</v>
      </c>
      <c r="B31991" s="199" t="s">
        <v>4414</v>
      </c>
      <c r="C31991" s="199" t="s">
        <v>4413</v>
      </c>
      <c r="D31991" s="199">
        <v>7.1896499510243199</v>
      </c>
      <c r="E31991" s="199">
        <v>-0.24692008016667399</v>
      </c>
      <c r="F31991" s="199">
        <v>0.469608304584194</v>
      </c>
      <c r="G31991" s="199">
        <v>-0.52580007158371</v>
      </c>
      <c r="H31991" s="199">
        <v>0.59902712480376796</v>
      </c>
      <c r="I31991" s="199">
        <v>0.87233026905191302</v>
      </c>
    </row>
    <row r="31992" spans="1:9" x14ac:dyDescent="0.25">
      <c r="A31992" s="199">
        <v>31989</v>
      </c>
      <c r="B31992" s="199" t="s">
        <v>4412</v>
      </c>
      <c r="C31992" s="199" t="s">
        <v>4411</v>
      </c>
      <c r="D31992" s="199">
        <v>0.42581030497848998</v>
      </c>
      <c r="E31992" s="199">
        <v>-0.64092838017114095</v>
      </c>
      <c r="F31992" s="199">
        <v>2.9659046449544801</v>
      </c>
      <c r="G31992" s="199">
        <v>-0.21609878161844201</v>
      </c>
      <c r="H31992" s="199">
        <v>0.82891074940556897</v>
      </c>
      <c r="I31992" s="199" t="s">
        <v>1469</v>
      </c>
    </row>
    <row r="31993" spans="1:9" x14ac:dyDescent="0.25">
      <c r="A31993" s="199">
        <v>31990</v>
      </c>
      <c r="B31993" s="199" t="s">
        <v>4410</v>
      </c>
      <c r="C31993" s="199" t="s">
        <v>4409</v>
      </c>
      <c r="D31993" s="199">
        <v>25.7959506418497</v>
      </c>
      <c r="E31993" s="199">
        <v>-1.91171339140659</v>
      </c>
      <c r="F31993" s="199">
        <v>1.3949124481314901</v>
      </c>
      <c r="G31993" s="199">
        <v>-1.37048987839155</v>
      </c>
      <c r="H31993" s="199">
        <v>0.17053403281304599</v>
      </c>
      <c r="I31993" s="199">
        <v>0.60743287069446505</v>
      </c>
    </row>
    <row r="31994" spans="1:9" x14ac:dyDescent="0.25">
      <c r="A31994" s="199">
        <v>31991</v>
      </c>
      <c r="B31994" s="199" t="s">
        <v>4408</v>
      </c>
      <c r="C31994" s="199" t="s">
        <v>4407</v>
      </c>
      <c r="D31994" s="199">
        <v>776.68921264503001</v>
      </c>
      <c r="E31994" s="199">
        <v>1.08129475599735</v>
      </c>
      <c r="F31994" s="199">
        <v>0.54602486871197797</v>
      </c>
      <c r="G31994" s="199">
        <v>1.9803031289546</v>
      </c>
      <c r="H31994" s="199">
        <v>4.7669477429120102E-2</v>
      </c>
      <c r="I31994" s="199">
        <v>0.398120116718712</v>
      </c>
    </row>
    <row r="31995" spans="1:9" x14ac:dyDescent="0.25">
      <c r="A31995" s="199">
        <v>31992</v>
      </c>
      <c r="B31995" s="199" t="s">
        <v>4406</v>
      </c>
      <c r="C31995" s="199" t="s">
        <v>4405</v>
      </c>
      <c r="D31995" s="199">
        <v>3.3932601386939998E-3</v>
      </c>
      <c r="E31995" s="199">
        <v>-0.31725501449128002</v>
      </c>
      <c r="F31995" s="199">
        <v>2.9815086070882</v>
      </c>
      <c r="G31995" s="199">
        <v>-0.106407546078198</v>
      </c>
      <c r="H31995" s="199">
        <v>0.91525900616646705</v>
      </c>
      <c r="I31995" s="199" t="s">
        <v>1469</v>
      </c>
    </row>
    <row r="31996" spans="1:9" x14ac:dyDescent="0.25">
      <c r="A31996" s="199">
        <v>31993</v>
      </c>
      <c r="B31996" s="199" t="s">
        <v>4404</v>
      </c>
      <c r="C31996" s="199" t="s">
        <v>4403</v>
      </c>
      <c r="D31996" s="199">
        <v>2.3193264594416898</v>
      </c>
      <c r="E31996" s="199">
        <v>-0.86094913539086704</v>
      </c>
      <c r="F31996" s="199">
        <v>0.53627695502115402</v>
      </c>
      <c r="G31996" s="199">
        <v>-1.60541885555553</v>
      </c>
      <c r="H31996" s="199">
        <v>0.108401657579518</v>
      </c>
      <c r="I31996" s="199">
        <v>0.52540395712099597</v>
      </c>
    </row>
    <row r="31997" spans="1:9" x14ac:dyDescent="0.25">
      <c r="A31997" s="199">
        <v>31994</v>
      </c>
      <c r="B31997" s="199" t="s">
        <v>4402</v>
      </c>
      <c r="C31997" s="199" t="s">
        <v>4401</v>
      </c>
      <c r="D31997" s="199">
        <v>13.254487044613001</v>
      </c>
      <c r="E31997" s="199">
        <v>0.84318998508744003</v>
      </c>
      <c r="F31997" s="199">
        <v>0.61393528720212698</v>
      </c>
      <c r="G31997" s="199">
        <v>1.37341834337311</v>
      </c>
      <c r="H31997" s="199">
        <v>0.169622330442178</v>
      </c>
      <c r="I31997" s="199">
        <v>0.60657428210764597</v>
      </c>
    </row>
    <row r="31998" spans="1:9" x14ac:dyDescent="0.25">
      <c r="A31998" s="199">
        <v>31995</v>
      </c>
      <c r="B31998" s="199" t="s">
        <v>4400</v>
      </c>
      <c r="C31998" s="199" t="s">
        <v>4399</v>
      </c>
      <c r="D31998" s="199">
        <v>1.09164914774234</v>
      </c>
      <c r="E31998" s="199">
        <v>0.95022980522412803</v>
      </c>
      <c r="F31998" s="199">
        <v>0.98756360322079095</v>
      </c>
      <c r="G31998" s="199">
        <v>0.96219605717049095</v>
      </c>
      <c r="H31998" s="199">
        <v>0.33595112933599602</v>
      </c>
      <c r="I31998" s="199" t="s">
        <v>1469</v>
      </c>
    </row>
    <row r="31999" spans="1:9" x14ac:dyDescent="0.25">
      <c r="A31999" s="199">
        <v>31996</v>
      </c>
      <c r="B31999" s="199" t="s">
        <v>4398</v>
      </c>
      <c r="C31999" s="199" t="s">
        <v>4397</v>
      </c>
      <c r="D31999" s="199">
        <v>4.39063005808908</v>
      </c>
      <c r="E31999" s="199">
        <v>0.460575921170568</v>
      </c>
      <c r="F31999" s="199">
        <v>1.90013248638253</v>
      </c>
      <c r="G31999" s="199">
        <v>0.24239147768449201</v>
      </c>
      <c r="H31999" s="199">
        <v>0.80847683734108799</v>
      </c>
      <c r="I31999" s="199">
        <v>0.946781348038916</v>
      </c>
    </row>
    <row r="32000" spans="1:9" x14ac:dyDescent="0.25">
      <c r="A32000" s="199">
        <v>31997</v>
      </c>
      <c r="B32000" s="199" t="s">
        <v>4396</v>
      </c>
      <c r="C32000" s="199" t="s">
        <v>4395</v>
      </c>
      <c r="D32000" s="199">
        <v>8.6215913529387294</v>
      </c>
      <c r="E32000" s="199">
        <v>-0.95034713090753498</v>
      </c>
      <c r="F32000" s="199">
        <v>0.579880102203022</v>
      </c>
      <c r="G32000" s="199">
        <v>-1.6388683234638901</v>
      </c>
      <c r="H32000" s="199">
        <v>0.101240686050641</v>
      </c>
      <c r="I32000" s="199">
        <v>0.51509577500311998</v>
      </c>
    </row>
    <row r="32001" spans="1:9" x14ac:dyDescent="0.25">
      <c r="A32001" s="199">
        <v>31998</v>
      </c>
      <c r="B32001" s="199" t="s">
        <v>4394</v>
      </c>
      <c r="C32001" s="199" t="s">
        <v>4393</v>
      </c>
      <c r="D32001" s="199">
        <v>0.58338806163831103</v>
      </c>
      <c r="E32001" s="199">
        <v>1.30549351583201</v>
      </c>
      <c r="F32001" s="199">
        <v>1.3778947839619999</v>
      </c>
      <c r="G32001" s="199">
        <v>0.947455154796502</v>
      </c>
      <c r="H32001" s="199">
        <v>0.34340689750098802</v>
      </c>
      <c r="I32001" s="199" t="s">
        <v>1469</v>
      </c>
    </row>
    <row r="32002" spans="1:9" x14ac:dyDescent="0.25">
      <c r="A32002" s="199">
        <v>31999</v>
      </c>
      <c r="B32002" s="199" t="s">
        <v>4392</v>
      </c>
      <c r="C32002" s="199" t="s">
        <v>4391</v>
      </c>
      <c r="D32002" s="199">
        <v>1.33013588705412</v>
      </c>
      <c r="E32002" s="199">
        <v>0.58661990216356097</v>
      </c>
      <c r="F32002" s="199">
        <v>0.51552870584486099</v>
      </c>
      <c r="G32002" s="199">
        <v>1.1378995883501699</v>
      </c>
      <c r="H32002" s="199">
        <v>0.255162413192838</v>
      </c>
      <c r="I32002" s="199" t="s">
        <v>1469</v>
      </c>
    </row>
    <row r="32003" spans="1:9" x14ac:dyDescent="0.25">
      <c r="A32003" s="199">
        <v>32000</v>
      </c>
      <c r="B32003" s="199" t="s">
        <v>4390</v>
      </c>
      <c r="C32003" s="199" t="s">
        <v>4389</v>
      </c>
      <c r="D32003" s="199">
        <v>297.430421683742</v>
      </c>
      <c r="E32003" s="199">
        <v>-0.21843869978599201</v>
      </c>
      <c r="F32003" s="199">
        <v>0.343387689004994</v>
      </c>
      <c r="G32003" s="199">
        <v>-0.636128512408069</v>
      </c>
      <c r="H32003" s="199">
        <v>0.524692662895341</v>
      </c>
      <c r="I32003" s="199">
        <v>0.83960242416645803</v>
      </c>
    </row>
    <row r="32004" spans="1:9" x14ac:dyDescent="0.25">
      <c r="A32004" s="199">
        <v>32001</v>
      </c>
      <c r="B32004" s="199" t="s">
        <v>4388</v>
      </c>
      <c r="C32004" s="199" t="s">
        <v>4387</v>
      </c>
      <c r="D32004" s="199">
        <v>80.334473636889399</v>
      </c>
      <c r="E32004" s="199">
        <v>-0.214780950993463</v>
      </c>
      <c r="F32004" s="199">
        <v>0.32071610619680502</v>
      </c>
      <c r="G32004" s="199">
        <v>-0.66969181417307599</v>
      </c>
      <c r="H32004" s="199">
        <v>0.50305427100911904</v>
      </c>
      <c r="I32004" s="199">
        <v>0.82897600019245199</v>
      </c>
    </row>
    <row r="32005" spans="1:9" x14ac:dyDescent="0.25">
      <c r="A32005" s="199">
        <v>32002</v>
      </c>
      <c r="B32005" s="199" t="s">
        <v>4386</v>
      </c>
      <c r="C32005" s="199" t="s">
        <v>4385</v>
      </c>
      <c r="D32005" s="199">
        <v>357.510802299131</v>
      </c>
      <c r="E32005" s="199">
        <v>-0.14208497739526099</v>
      </c>
      <c r="F32005" s="199">
        <v>0.222539756622785</v>
      </c>
      <c r="G32005" s="199">
        <v>-0.63847008530750504</v>
      </c>
      <c r="H32005" s="199">
        <v>0.52316772117016697</v>
      </c>
      <c r="I32005" s="199">
        <v>0.838321297167126</v>
      </c>
    </row>
    <row r="32006" spans="1:9" x14ac:dyDescent="0.25">
      <c r="A32006" s="199">
        <v>32003</v>
      </c>
      <c r="B32006" s="199" t="s">
        <v>4384</v>
      </c>
      <c r="C32006" s="199" t="s">
        <v>4383</v>
      </c>
      <c r="D32006" s="199">
        <v>290.08809128369501</v>
      </c>
      <c r="E32006" s="199">
        <v>-1.60619335860156</v>
      </c>
      <c r="F32006" s="199">
        <v>0.38355406475327603</v>
      </c>
      <c r="G32006" s="199">
        <v>-4.1876582891508498</v>
      </c>
      <c r="H32006" s="200">
        <v>2.8184744229160398E-5</v>
      </c>
      <c r="I32006" s="199">
        <v>1.56368960983382E-2</v>
      </c>
    </row>
    <row r="32007" spans="1:9" x14ac:dyDescent="0.25">
      <c r="A32007" s="199">
        <v>32004</v>
      </c>
      <c r="B32007" s="199" t="s">
        <v>4382</v>
      </c>
      <c r="C32007" s="199" t="s">
        <v>4381</v>
      </c>
      <c r="D32007" s="199">
        <v>2.0766470805510302</v>
      </c>
      <c r="E32007" s="199">
        <v>-2.1632682841875801</v>
      </c>
      <c r="F32007" s="199">
        <v>0.90359563200589199</v>
      </c>
      <c r="G32007" s="199">
        <v>-2.3940667789477299</v>
      </c>
      <c r="H32007" s="199">
        <v>1.66627147405299E-2</v>
      </c>
      <c r="I32007" s="199" t="s">
        <v>1469</v>
      </c>
    </row>
    <row r="32008" spans="1:9" x14ac:dyDescent="0.25">
      <c r="A32008" s="199">
        <v>32005</v>
      </c>
      <c r="B32008" s="199" t="s">
        <v>4380</v>
      </c>
      <c r="C32008" s="199" t="s">
        <v>4379</v>
      </c>
      <c r="D32008" s="199">
        <v>0.55366873562059005</v>
      </c>
      <c r="E32008" s="199">
        <v>-1.0344684535000499</v>
      </c>
      <c r="F32008" s="199">
        <v>1.4095117917823701</v>
      </c>
      <c r="G32008" s="199">
        <v>-0.73391968732090795</v>
      </c>
      <c r="H32008" s="199">
        <v>0.46299768750866999</v>
      </c>
      <c r="I32008" s="199" t="s">
        <v>1469</v>
      </c>
    </row>
    <row r="32009" spans="1:9" x14ac:dyDescent="0.25">
      <c r="A32009" s="199">
        <v>32006</v>
      </c>
      <c r="B32009" s="199" t="s">
        <v>4378</v>
      </c>
      <c r="C32009" s="199" t="s">
        <v>4377</v>
      </c>
      <c r="D32009" s="199">
        <v>2.5074149316545502</v>
      </c>
      <c r="E32009" s="199">
        <v>2.3554474734992499</v>
      </c>
      <c r="F32009" s="199">
        <v>0.96782108965472702</v>
      </c>
      <c r="G32009" s="199">
        <v>2.43376332534721</v>
      </c>
      <c r="H32009" s="199">
        <v>1.4942762046971401E-2</v>
      </c>
      <c r="I32009" s="199">
        <v>0.27429243437402601</v>
      </c>
    </row>
    <row r="32010" spans="1:9" x14ac:dyDescent="0.25">
      <c r="A32010" s="199">
        <v>32007</v>
      </c>
      <c r="B32010" s="199" t="s">
        <v>4376</v>
      </c>
      <c r="C32010" s="199" t="s">
        <v>4375</v>
      </c>
      <c r="D32010" s="199">
        <v>23.862713064917699</v>
      </c>
      <c r="E32010" s="199">
        <v>-0.34004000345060498</v>
      </c>
      <c r="F32010" s="199">
        <v>0.47971932256786298</v>
      </c>
      <c r="G32010" s="199">
        <v>-0.70883115908365701</v>
      </c>
      <c r="H32010" s="199">
        <v>0.47842925914963103</v>
      </c>
      <c r="I32010" s="199">
        <v>0.81891626716766697</v>
      </c>
    </row>
    <row r="32011" spans="1:9" x14ac:dyDescent="0.25">
      <c r="A32011" s="199">
        <v>32008</v>
      </c>
      <c r="B32011" s="199" t="s">
        <v>4374</v>
      </c>
      <c r="C32011" s="199" t="s">
        <v>4373</v>
      </c>
      <c r="D32011" s="199">
        <v>3.5338635972592201</v>
      </c>
      <c r="E32011" s="199">
        <v>-2.4552100766141902</v>
      </c>
      <c r="F32011" s="199">
        <v>1.01781860457934</v>
      </c>
      <c r="G32011" s="199">
        <v>-2.4122275477848301</v>
      </c>
      <c r="H32011" s="199">
        <v>1.5855382638938299E-2</v>
      </c>
      <c r="I32011" s="199">
        <v>0.27837235088870199</v>
      </c>
    </row>
    <row r="32012" spans="1:9" x14ac:dyDescent="0.25">
      <c r="A32012" s="199">
        <v>32009</v>
      </c>
      <c r="B32012" s="199" t="s">
        <v>4372</v>
      </c>
      <c r="C32012" s="199" t="s">
        <v>4371</v>
      </c>
      <c r="D32012" s="199">
        <v>0.36910917035864799</v>
      </c>
      <c r="E32012" s="199">
        <v>-0.80420007697906204</v>
      </c>
      <c r="F32012" s="199">
        <v>1.5595116821169499</v>
      </c>
      <c r="G32012" s="199">
        <v>-0.51567428843329</v>
      </c>
      <c r="H32012" s="199">
        <v>0.60608191528215205</v>
      </c>
      <c r="I32012" s="199" t="s">
        <v>1469</v>
      </c>
    </row>
    <row r="32013" spans="1:9" x14ac:dyDescent="0.25">
      <c r="A32013" s="199">
        <v>32010</v>
      </c>
      <c r="B32013" s="199" t="s">
        <v>4370</v>
      </c>
      <c r="C32013" s="199" t="s">
        <v>4369</v>
      </c>
      <c r="D32013" s="199">
        <v>28.2295888198623</v>
      </c>
      <c r="E32013" s="199">
        <v>-0.69707761676392999</v>
      </c>
      <c r="F32013" s="199">
        <v>0.50930237378570897</v>
      </c>
      <c r="G32013" s="199">
        <v>-1.36869108145416</v>
      </c>
      <c r="H32013" s="199">
        <v>0.17109585930912699</v>
      </c>
      <c r="I32013" s="199">
        <v>0.60823832178555204</v>
      </c>
    </row>
    <row r="32014" spans="1:9" x14ac:dyDescent="0.25">
      <c r="A32014" s="199">
        <v>32011</v>
      </c>
      <c r="B32014" s="199" t="s">
        <v>4368</v>
      </c>
      <c r="C32014" s="199" t="s">
        <v>4367</v>
      </c>
      <c r="D32014" s="199">
        <v>5.1007921543643002</v>
      </c>
      <c r="E32014" s="199">
        <v>9.8004278670699399E-2</v>
      </c>
      <c r="F32014" s="199">
        <v>0.474802204377342</v>
      </c>
      <c r="G32014" s="199">
        <v>0.20641074908071</v>
      </c>
      <c r="H32014" s="199">
        <v>0.836470075067132</v>
      </c>
      <c r="I32014" s="199">
        <v>0.95475090717710798</v>
      </c>
    </row>
    <row r="32015" spans="1:9" x14ac:dyDescent="0.25">
      <c r="A32015" s="199">
        <v>32012</v>
      </c>
      <c r="B32015" s="199" t="s">
        <v>4366</v>
      </c>
      <c r="C32015" s="199" t="s">
        <v>4365</v>
      </c>
      <c r="D32015" s="199">
        <v>90.658144161674898</v>
      </c>
      <c r="E32015" s="199">
        <v>1.29542426831156</v>
      </c>
      <c r="F32015" s="199">
        <v>0.34950443927886399</v>
      </c>
      <c r="G32015" s="199">
        <v>3.7064601267566801</v>
      </c>
      <c r="H32015" s="199">
        <v>2.10176307762505E-4</v>
      </c>
      <c r="I32015" s="199">
        <v>5.14437421529284E-2</v>
      </c>
    </row>
    <row r="32016" spans="1:9" x14ac:dyDescent="0.25">
      <c r="A32016" s="199">
        <v>32013</v>
      </c>
      <c r="B32016" s="199" t="s">
        <v>4364</v>
      </c>
      <c r="C32016" s="199" t="s">
        <v>4363</v>
      </c>
      <c r="D32016" s="199">
        <v>330.21312043469999</v>
      </c>
      <c r="E32016" s="199">
        <v>-0.181255877675049</v>
      </c>
      <c r="F32016" s="199">
        <v>0.53709272341273395</v>
      </c>
      <c r="G32016" s="199">
        <v>-0.33747595112317402</v>
      </c>
      <c r="H32016" s="199">
        <v>0.73575813815206603</v>
      </c>
      <c r="I32016" s="199">
        <v>0.92380495258018902</v>
      </c>
    </row>
    <row r="32017" spans="1:9" x14ac:dyDescent="0.25">
      <c r="A32017" s="199">
        <v>32014</v>
      </c>
      <c r="B32017" s="199" t="s">
        <v>4362</v>
      </c>
      <c r="C32017" s="199" t="s">
        <v>4361</v>
      </c>
      <c r="D32017" s="199">
        <v>3.4431710084238798</v>
      </c>
      <c r="E32017" s="199">
        <v>0.415539109700644</v>
      </c>
      <c r="F32017" s="199">
        <v>0.482537772902013</v>
      </c>
      <c r="G32017" s="199">
        <v>0.86115353664764005</v>
      </c>
      <c r="H32017" s="199">
        <v>0.389153486448022</v>
      </c>
      <c r="I32017" s="199">
        <v>0.77614683460400502</v>
      </c>
    </row>
    <row r="32018" spans="1:9" x14ac:dyDescent="0.25">
      <c r="A32018" s="199">
        <v>32015</v>
      </c>
      <c r="B32018" s="199" t="s">
        <v>4360</v>
      </c>
      <c r="C32018" s="199" t="s">
        <v>4359</v>
      </c>
      <c r="D32018" s="199">
        <v>0.83267838934250404</v>
      </c>
      <c r="E32018" s="199">
        <v>1.34685387708251E-2</v>
      </c>
      <c r="F32018" s="199">
        <v>1.1104556833671699</v>
      </c>
      <c r="G32018" s="199">
        <v>1.21288395138699E-2</v>
      </c>
      <c r="H32018" s="199">
        <v>0.99032282347822997</v>
      </c>
      <c r="I32018" s="199" t="s">
        <v>1469</v>
      </c>
    </row>
    <row r="32019" spans="1:9" x14ac:dyDescent="0.25">
      <c r="A32019" s="199">
        <v>32016</v>
      </c>
      <c r="B32019" s="199" t="s">
        <v>4358</v>
      </c>
      <c r="C32019" s="199" t="s">
        <v>4357</v>
      </c>
      <c r="D32019" s="199">
        <v>0.71722706958435001</v>
      </c>
      <c r="E32019" s="199">
        <v>4.9584000804093802E-2</v>
      </c>
      <c r="F32019" s="199">
        <v>1.0128132532776399</v>
      </c>
      <c r="G32019" s="199">
        <v>4.8956706128826397E-2</v>
      </c>
      <c r="H32019" s="199">
        <v>0.96095379804452197</v>
      </c>
      <c r="I32019" s="199" t="s">
        <v>1469</v>
      </c>
    </row>
    <row r="32020" spans="1:9" x14ac:dyDescent="0.25">
      <c r="A32020" s="199">
        <v>32017</v>
      </c>
      <c r="B32020" s="199" t="s">
        <v>4356</v>
      </c>
      <c r="C32020" s="199" t="s">
        <v>4355</v>
      </c>
      <c r="D32020" s="199">
        <v>46.5013060616008</v>
      </c>
      <c r="E32020" s="199">
        <v>0.215421816832499</v>
      </c>
      <c r="F32020" s="199">
        <v>0.321036690761343</v>
      </c>
      <c r="G32020" s="199">
        <v>0.67101930412260002</v>
      </c>
      <c r="H32020" s="199">
        <v>0.50220823197243702</v>
      </c>
      <c r="I32020" s="199">
        <v>0.82863270760247698</v>
      </c>
    </row>
    <row r="32021" spans="1:9" x14ac:dyDescent="0.25">
      <c r="A32021" s="199">
        <v>32018</v>
      </c>
      <c r="B32021" s="199" t="s">
        <v>4354</v>
      </c>
      <c r="C32021" s="199" t="s">
        <v>4353</v>
      </c>
      <c r="D32021" s="199">
        <v>0</v>
      </c>
      <c r="E32021" s="199">
        <v>0</v>
      </c>
      <c r="F32021" s="199">
        <v>0</v>
      </c>
      <c r="G32021" s="199">
        <v>0</v>
      </c>
      <c r="H32021" s="199">
        <v>1</v>
      </c>
      <c r="I32021" s="199" t="s">
        <v>1469</v>
      </c>
    </row>
    <row r="32022" spans="1:9" x14ac:dyDescent="0.25">
      <c r="A32022" s="199">
        <v>32019</v>
      </c>
      <c r="B32022" s="199" t="s">
        <v>4352</v>
      </c>
      <c r="C32022" s="199" t="s">
        <v>4351</v>
      </c>
      <c r="D32022" s="199">
        <v>1.0685217804831</v>
      </c>
      <c r="E32022" s="199">
        <v>-0.33530832973563801</v>
      </c>
      <c r="F32022" s="199">
        <v>0.81263355988104002</v>
      </c>
      <c r="G32022" s="199">
        <v>-0.41261934811641698</v>
      </c>
      <c r="H32022" s="199">
        <v>0.67988552341568798</v>
      </c>
      <c r="I32022" s="199" t="s">
        <v>1469</v>
      </c>
    </row>
    <row r="32023" spans="1:9" x14ac:dyDescent="0.25">
      <c r="A32023" s="199">
        <v>32020</v>
      </c>
      <c r="B32023" s="199" t="s">
        <v>4350</v>
      </c>
      <c r="C32023" s="199" t="s">
        <v>4349</v>
      </c>
      <c r="D32023" s="199">
        <v>18.595691640003899</v>
      </c>
      <c r="E32023" s="199">
        <v>0.343025257254646</v>
      </c>
      <c r="F32023" s="199">
        <v>0.48559349263326601</v>
      </c>
      <c r="G32023" s="199">
        <v>0.70640414762252302</v>
      </c>
      <c r="H32023" s="199">
        <v>0.47993684229448103</v>
      </c>
      <c r="I32023" s="199">
        <v>0.81952353333969397</v>
      </c>
    </row>
    <row r="32024" spans="1:9" x14ac:dyDescent="0.25">
      <c r="A32024" s="199">
        <v>32021</v>
      </c>
      <c r="B32024" s="199" t="s">
        <v>4348</v>
      </c>
      <c r="C32024" s="199" t="s">
        <v>4347</v>
      </c>
      <c r="D32024" s="199">
        <v>4.0474900323425098</v>
      </c>
      <c r="E32024" s="199">
        <v>-1.30474176834005</v>
      </c>
      <c r="F32024" s="199">
        <v>2.6939828709503302</v>
      </c>
      <c r="G32024" s="199">
        <v>-0.484317024584415</v>
      </c>
      <c r="H32024" s="199">
        <v>0.62816089548218501</v>
      </c>
      <c r="I32024" s="199">
        <v>0.884327558171209</v>
      </c>
    </row>
    <row r="32025" spans="1:9" x14ac:dyDescent="0.25">
      <c r="A32025" s="199">
        <v>32022</v>
      </c>
      <c r="B32025" s="199" t="s">
        <v>4346</v>
      </c>
      <c r="C32025" s="199" t="s">
        <v>4345</v>
      </c>
      <c r="D32025" s="199">
        <v>2.01603985585183</v>
      </c>
      <c r="E32025" s="199">
        <v>0.62540029589616897</v>
      </c>
      <c r="F32025" s="199">
        <v>1.0778018983033899</v>
      </c>
      <c r="G32025" s="199">
        <v>0.58025532974161198</v>
      </c>
      <c r="H32025" s="199">
        <v>0.56174244641198601</v>
      </c>
      <c r="I32025" s="199" t="s">
        <v>1469</v>
      </c>
    </row>
    <row r="32026" spans="1:9" x14ac:dyDescent="0.25">
      <c r="A32026" s="199">
        <v>32023</v>
      </c>
      <c r="B32026" s="199" t="s">
        <v>4344</v>
      </c>
      <c r="C32026" s="199" t="s">
        <v>4343</v>
      </c>
      <c r="D32026" s="199">
        <v>2.26807876205342</v>
      </c>
      <c r="E32026" s="199">
        <v>1.03941758124849</v>
      </c>
      <c r="F32026" s="199">
        <v>0.97862240224301</v>
      </c>
      <c r="G32026" s="199">
        <v>1.0621232243060601</v>
      </c>
      <c r="H32026" s="199">
        <v>0.28817974811102898</v>
      </c>
      <c r="I32026" s="199" t="s">
        <v>1469</v>
      </c>
    </row>
    <row r="32027" spans="1:9" x14ac:dyDescent="0.25">
      <c r="A32027" s="199">
        <v>32024</v>
      </c>
      <c r="B32027" s="199" t="s">
        <v>4342</v>
      </c>
      <c r="C32027" s="199" t="s">
        <v>4341</v>
      </c>
      <c r="D32027" s="199">
        <v>0.361176081004139</v>
      </c>
      <c r="E32027" s="199">
        <v>3.2504608652056198E-2</v>
      </c>
      <c r="F32027" s="199">
        <v>0.99392876650661799</v>
      </c>
      <c r="G32027" s="199">
        <v>3.2703157155115598E-2</v>
      </c>
      <c r="H32027" s="199">
        <v>0.97391130619369104</v>
      </c>
      <c r="I32027" s="199" t="s">
        <v>1469</v>
      </c>
    </row>
    <row r="32028" spans="1:9" x14ac:dyDescent="0.25">
      <c r="A32028" s="199">
        <v>32025</v>
      </c>
      <c r="B32028" s="199" t="s">
        <v>4340</v>
      </c>
      <c r="C32028" s="199" t="s">
        <v>4339</v>
      </c>
      <c r="D32028" s="199">
        <v>0</v>
      </c>
      <c r="E32028" s="199">
        <v>0</v>
      </c>
      <c r="F32028" s="199">
        <v>0</v>
      </c>
      <c r="G32028" s="199">
        <v>0</v>
      </c>
      <c r="H32028" s="199">
        <v>1</v>
      </c>
      <c r="I32028" s="199" t="s">
        <v>1469</v>
      </c>
    </row>
    <row r="32029" spans="1:9" x14ac:dyDescent="0.25">
      <c r="A32029" s="199">
        <v>32026</v>
      </c>
      <c r="B32029" s="199" t="s">
        <v>4338</v>
      </c>
      <c r="C32029" s="199" t="s">
        <v>4337</v>
      </c>
      <c r="D32029" s="199">
        <v>173.23077324623199</v>
      </c>
      <c r="E32029" s="199">
        <v>0.20297904281578799</v>
      </c>
      <c r="F32029" s="199">
        <v>0.32936860433266901</v>
      </c>
      <c r="G32029" s="199">
        <v>0.61626712487379498</v>
      </c>
      <c r="H32029" s="199">
        <v>0.53771823257336704</v>
      </c>
      <c r="I32029" s="199">
        <v>0.84548894032162003</v>
      </c>
    </row>
    <row r="32030" spans="1:9" x14ac:dyDescent="0.25">
      <c r="A32030" s="199">
        <v>32027</v>
      </c>
      <c r="B32030" s="199" t="s">
        <v>4336</v>
      </c>
      <c r="C32030" s="199" t="s">
        <v>4335</v>
      </c>
      <c r="D32030" s="199">
        <v>0.93360070268087403</v>
      </c>
      <c r="E32030" s="199">
        <v>-2.9213816077529402</v>
      </c>
      <c r="F32030" s="199">
        <v>1.71446316395704</v>
      </c>
      <c r="G32030" s="199">
        <v>-1.7039628900572501</v>
      </c>
      <c r="H32030" s="199">
        <v>8.8388020410948495E-2</v>
      </c>
      <c r="I32030" s="199" t="s">
        <v>1469</v>
      </c>
    </row>
    <row r="32031" spans="1:9" x14ac:dyDescent="0.25">
      <c r="A32031" s="199">
        <v>32028</v>
      </c>
      <c r="B32031" s="199" t="s">
        <v>4334</v>
      </c>
      <c r="C32031" s="199" t="s">
        <v>4333</v>
      </c>
      <c r="D32031" s="199">
        <v>70.049657623642304</v>
      </c>
      <c r="E32031" s="199">
        <v>7.48088309245179E-2</v>
      </c>
      <c r="F32031" s="199">
        <v>0.280393239502918</v>
      </c>
      <c r="G32031" s="199">
        <v>0.26679969551740701</v>
      </c>
      <c r="H32031" s="199">
        <v>0.78962338870111304</v>
      </c>
      <c r="I32031" s="199">
        <v>0.94084851115137802</v>
      </c>
    </row>
    <row r="32032" spans="1:9" x14ac:dyDescent="0.25">
      <c r="A32032" s="199">
        <v>32029</v>
      </c>
      <c r="B32032" s="199" t="s">
        <v>4332</v>
      </c>
      <c r="C32032" s="199" t="s">
        <v>4331</v>
      </c>
      <c r="D32032" s="199">
        <v>1.6650881985841399</v>
      </c>
      <c r="E32032" s="199">
        <v>1.8075591087068801</v>
      </c>
      <c r="F32032" s="199">
        <v>1.41764820335107</v>
      </c>
      <c r="G32032" s="199">
        <v>1.2750406655432001</v>
      </c>
      <c r="H32032" s="199">
        <v>0.202294848856234</v>
      </c>
      <c r="I32032" s="199" t="s">
        <v>1469</v>
      </c>
    </row>
    <row r="32033" spans="1:9" x14ac:dyDescent="0.25">
      <c r="A32033" s="199">
        <v>32030</v>
      </c>
      <c r="B32033" s="199" t="s">
        <v>4330</v>
      </c>
      <c r="C32033" s="199" t="s">
        <v>4329</v>
      </c>
      <c r="D32033" s="199">
        <v>4.6210062719664204</v>
      </c>
      <c r="E32033" s="199">
        <v>-4.6214172465017599E-2</v>
      </c>
      <c r="F32033" s="199">
        <v>0.53750638086063496</v>
      </c>
      <c r="G32033" s="199">
        <v>-8.5978835062425096E-2</v>
      </c>
      <c r="H32033" s="199">
        <v>0.93148324208604705</v>
      </c>
      <c r="I32033" s="199">
        <v>0.98229984743787702</v>
      </c>
    </row>
    <row r="32034" spans="1:9" x14ac:dyDescent="0.25">
      <c r="A32034" s="199">
        <v>32031</v>
      </c>
      <c r="B32034" s="199" t="s">
        <v>4328</v>
      </c>
      <c r="C32034" s="199" t="s">
        <v>4327</v>
      </c>
      <c r="D32034" s="199">
        <v>1.0685217804831</v>
      </c>
      <c r="E32034" s="199">
        <v>-0.33530832973563801</v>
      </c>
      <c r="F32034" s="199">
        <v>0.81263355988104002</v>
      </c>
      <c r="G32034" s="199">
        <v>-0.41261934811641698</v>
      </c>
      <c r="H32034" s="199">
        <v>0.67988552341568798</v>
      </c>
      <c r="I32034" s="199" t="s">
        <v>1469</v>
      </c>
    </row>
    <row r="32035" spans="1:9" x14ac:dyDescent="0.25">
      <c r="A32035" s="199">
        <v>32032</v>
      </c>
      <c r="B32035" s="199" t="s">
        <v>4326</v>
      </c>
      <c r="C32035" s="199" t="s">
        <v>4325</v>
      </c>
      <c r="D32035" s="199">
        <v>6.4905933258167403E-2</v>
      </c>
      <c r="E32035" s="199">
        <v>-0.40786254904163899</v>
      </c>
      <c r="F32035" s="199">
        <v>2.98112227390261</v>
      </c>
      <c r="G32035" s="199">
        <v>-0.13681510235663799</v>
      </c>
      <c r="H32035" s="199">
        <v>0.891176945945795</v>
      </c>
      <c r="I32035" s="199" t="s">
        <v>1469</v>
      </c>
    </row>
    <row r="32036" spans="1:9" x14ac:dyDescent="0.25">
      <c r="A32036" s="199">
        <v>32033</v>
      </c>
      <c r="B32036" s="199" t="s">
        <v>4324</v>
      </c>
      <c r="C32036" s="199" t="s">
        <v>4323</v>
      </c>
      <c r="D32036" s="199">
        <v>5.5514063075328597</v>
      </c>
      <c r="E32036" s="199">
        <v>0.45842115806581601</v>
      </c>
      <c r="F32036" s="199">
        <v>0.58438980438745702</v>
      </c>
      <c r="G32036" s="199">
        <v>0.78444414092118098</v>
      </c>
      <c r="H32036" s="199">
        <v>0.432779546331373</v>
      </c>
      <c r="I32036" s="199">
        <v>0.79716201275424303</v>
      </c>
    </row>
    <row r="32037" spans="1:9" x14ac:dyDescent="0.25">
      <c r="A32037" s="199">
        <v>32034</v>
      </c>
      <c r="B32037" s="199" t="s">
        <v>4322</v>
      </c>
      <c r="C32037" s="199" t="s">
        <v>4321</v>
      </c>
      <c r="D32037" s="199">
        <v>0.205167693510694</v>
      </c>
      <c r="E32037" s="199">
        <v>0.180120287329635</v>
      </c>
      <c r="F32037" s="199">
        <v>1.7223002071739599</v>
      </c>
      <c r="G32037" s="199">
        <v>0.104581237683984</v>
      </c>
      <c r="H32037" s="199">
        <v>0.916708103211753</v>
      </c>
      <c r="I32037" s="199" t="s">
        <v>1469</v>
      </c>
    </row>
    <row r="32038" spans="1:9" x14ac:dyDescent="0.25">
      <c r="A32038" s="199">
        <v>32035</v>
      </c>
      <c r="B32038" s="199" t="s">
        <v>4320</v>
      </c>
      <c r="C32038" s="199" t="s">
        <v>4319</v>
      </c>
      <c r="D32038" s="199">
        <v>7.9669231783814896</v>
      </c>
      <c r="E32038" s="199">
        <v>-0.61778518899275303</v>
      </c>
      <c r="F32038" s="199">
        <v>0.60578822093343399</v>
      </c>
      <c r="G32038" s="199">
        <v>-1.01980389787182</v>
      </c>
      <c r="H32038" s="199">
        <v>0.30782147420793299</v>
      </c>
      <c r="I32038" s="199">
        <v>0.72548578543144204</v>
      </c>
    </row>
    <row r="32039" spans="1:9" x14ac:dyDescent="0.25">
      <c r="A32039" s="199">
        <v>32036</v>
      </c>
      <c r="B32039" s="199" t="s">
        <v>4318</v>
      </c>
      <c r="C32039" s="199" t="s">
        <v>4317</v>
      </c>
      <c r="D32039" s="199">
        <v>1.3730902875656299</v>
      </c>
      <c r="E32039" s="199">
        <v>0.52543516801818102</v>
      </c>
      <c r="F32039" s="199">
        <v>1.8864730359550199</v>
      </c>
      <c r="G32039" s="199">
        <v>0.27852779128230798</v>
      </c>
      <c r="H32039" s="199">
        <v>0.780607234366957</v>
      </c>
      <c r="I32039" s="199" t="s">
        <v>1469</v>
      </c>
    </row>
    <row r="32040" spans="1:9" x14ac:dyDescent="0.25">
      <c r="A32040" s="199">
        <v>32037</v>
      </c>
      <c r="B32040" s="199" t="s">
        <v>4316</v>
      </c>
      <c r="C32040" s="199" t="s">
        <v>4315</v>
      </c>
      <c r="D32040" s="199">
        <v>106.93437794256999</v>
      </c>
      <c r="E32040" s="199">
        <v>-0.20418606127441699</v>
      </c>
      <c r="F32040" s="199">
        <v>0.249398284881543</v>
      </c>
      <c r="G32040" s="199">
        <v>-0.81871477733457099</v>
      </c>
      <c r="H32040" s="199">
        <v>0.41294916355650302</v>
      </c>
      <c r="I32040" s="199">
        <v>0.78820250897183897</v>
      </c>
    </row>
    <row r="32041" spans="1:9" x14ac:dyDescent="0.25">
      <c r="A32041" s="199">
        <v>32038</v>
      </c>
      <c r="B32041" s="199" t="s">
        <v>4314</v>
      </c>
      <c r="C32041" s="199" t="s">
        <v>4313</v>
      </c>
      <c r="D32041" s="199">
        <v>175.29638052826701</v>
      </c>
      <c r="E32041" s="199">
        <v>-0.52332119720061998</v>
      </c>
      <c r="F32041" s="199">
        <v>0.348187712835755</v>
      </c>
      <c r="G32041" s="199">
        <v>-1.5029858260606599</v>
      </c>
      <c r="H32041" s="199">
        <v>0.13284269907992999</v>
      </c>
      <c r="I32041" s="199">
        <v>0.56441354651335895</v>
      </c>
    </row>
    <row r="32042" spans="1:9" x14ac:dyDescent="0.25">
      <c r="A32042" s="199">
        <v>32039</v>
      </c>
      <c r="B32042" s="199" t="s">
        <v>4312</v>
      </c>
      <c r="C32042" s="199" t="s">
        <v>4311</v>
      </c>
      <c r="D32042" s="199">
        <v>0.50956210255454604</v>
      </c>
      <c r="E32042" s="199">
        <v>-0.239265965279476</v>
      </c>
      <c r="F32042" s="199">
        <v>1.39706010098958</v>
      </c>
      <c r="G32042" s="199">
        <v>-0.17126390275550599</v>
      </c>
      <c r="H32042" s="199">
        <v>0.86401626249977803</v>
      </c>
      <c r="I32042" s="199" t="s">
        <v>1469</v>
      </c>
    </row>
    <row r="32043" spans="1:9" x14ac:dyDescent="0.25">
      <c r="A32043" s="199">
        <v>32040</v>
      </c>
      <c r="B32043" s="199" t="s">
        <v>4310</v>
      </c>
      <c r="C32043" s="199" t="s">
        <v>4309</v>
      </c>
      <c r="D32043" s="199">
        <v>1121.0128986623499</v>
      </c>
      <c r="E32043" s="199">
        <v>0.59925351441252395</v>
      </c>
      <c r="F32043" s="199">
        <v>0.622955825936649</v>
      </c>
      <c r="G32043" s="199">
        <v>0.96195185832240004</v>
      </c>
      <c r="H32043" s="199">
        <v>0.336073787133224</v>
      </c>
      <c r="I32043" s="199">
        <v>0.74442913930786603</v>
      </c>
    </row>
    <row r="32044" spans="1:9" x14ac:dyDescent="0.25">
      <c r="A32044" s="199">
        <v>32041</v>
      </c>
      <c r="B32044" s="199" t="s">
        <v>4308</v>
      </c>
      <c r="C32044" s="199" t="s">
        <v>4307</v>
      </c>
      <c r="D32044" s="199">
        <v>3.5628722342683399</v>
      </c>
      <c r="E32044" s="199">
        <v>1.0595563817774101</v>
      </c>
      <c r="F32044" s="199">
        <v>0.86573476219401402</v>
      </c>
      <c r="G32044" s="199">
        <v>1.22388106386326</v>
      </c>
      <c r="H32044" s="199">
        <v>0.22099709801106299</v>
      </c>
      <c r="I32044" s="199">
        <v>0.65785305221702595</v>
      </c>
    </row>
    <row r="32045" spans="1:9" x14ac:dyDescent="0.25">
      <c r="A32045" s="199">
        <v>32042</v>
      </c>
      <c r="B32045" s="199" t="s">
        <v>4306</v>
      </c>
      <c r="C32045" s="199" t="s">
        <v>4305</v>
      </c>
      <c r="D32045" s="199">
        <v>48.634181876286597</v>
      </c>
      <c r="E32045" s="199">
        <v>0.91331175140697296</v>
      </c>
      <c r="F32045" s="199">
        <v>0.89410676791409605</v>
      </c>
      <c r="G32045" s="199">
        <v>1.02147951920516</v>
      </c>
      <c r="H32045" s="199">
        <v>0.30702730763853298</v>
      </c>
      <c r="I32045" s="199">
        <v>0.72493473170660505</v>
      </c>
    </row>
    <row r="32046" spans="1:9" x14ac:dyDescent="0.25">
      <c r="A32046" s="199">
        <v>32043</v>
      </c>
      <c r="B32046" s="199" t="s">
        <v>4304</v>
      </c>
      <c r="C32046" s="199" t="s">
        <v>4303</v>
      </c>
      <c r="D32046" s="199">
        <v>4.8153324931154398</v>
      </c>
      <c r="E32046" s="199">
        <v>-0.58441466045146095</v>
      </c>
      <c r="F32046" s="199">
        <v>0.76234926779678802</v>
      </c>
      <c r="G32046" s="199">
        <v>-0.766596998434112</v>
      </c>
      <c r="H32046" s="199">
        <v>0.44332116063704702</v>
      </c>
      <c r="I32046" s="199">
        <v>0.80225834274170205</v>
      </c>
    </row>
    <row r="32047" spans="1:9" x14ac:dyDescent="0.25">
      <c r="A32047" s="199">
        <v>32044</v>
      </c>
      <c r="B32047" s="199" t="s">
        <v>4302</v>
      </c>
      <c r="C32047" s="199" t="s">
        <v>4301</v>
      </c>
      <c r="D32047" s="199">
        <v>0.23613687808157099</v>
      </c>
      <c r="E32047" s="199">
        <v>-0.35008973569496699</v>
      </c>
      <c r="F32047" s="199">
        <v>1.30534693937049</v>
      </c>
      <c r="G32047" s="199">
        <v>-0.26819669555727399</v>
      </c>
      <c r="H32047" s="199">
        <v>0.78854791841823502</v>
      </c>
      <c r="I32047" s="199" t="s">
        <v>1469</v>
      </c>
    </row>
    <row r="32048" spans="1:9" x14ac:dyDescent="0.25">
      <c r="A32048" s="199">
        <v>32045</v>
      </c>
      <c r="B32048" s="199" t="s">
        <v>4300</v>
      </c>
      <c r="C32048" s="199" t="s">
        <v>4299</v>
      </c>
      <c r="D32048" s="199">
        <v>14.912770347604001</v>
      </c>
      <c r="E32048" s="199">
        <v>2.1557923844375802E-2</v>
      </c>
      <c r="F32048" s="199">
        <v>0.38585364562990299</v>
      </c>
      <c r="G32048" s="199">
        <v>5.5870727382094899E-2</v>
      </c>
      <c r="H32048" s="199">
        <v>0.955444790557195</v>
      </c>
      <c r="I32048" s="199">
        <v>0.98868649643735895</v>
      </c>
    </row>
    <row r="32049" spans="1:9" x14ac:dyDescent="0.25">
      <c r="A32049" s="199">
        <v>32046</v>
      </c>
      <c r="B32049" s="199" t="s">
        <v>4298</v>
      </c>
      <c r="C32049" s="199" t="s">
        <v>4297</v>
      </c>
      <c r="D32049" s="199">
        <v>23.933699049313201</v>
      </c>
      <c r="E32049" s="199">
        <v>0.81408481549030898</v>
      </c>
      <c r="F32049" s="199">
        <v>0.60698008228501799</v>
      </c>
      <c r="G32049" s="199">
        <v>1.34120515524271</v>
      </c>
      <c r="H32049" s="199">
        <v>0.1798538530664</v>
      </c>
      <c r="I32049" s="199">
        <v>0.61724436278446804</v>
      </c>
    </row>
    <row r="32050" spans="1:9" x14ac:dyDescent="0.25">
      <c r="A32050" s="199">
        <v>32047</v>
      </c>
      <c r="B32050" s="199" t="s">
        <v>4296</v>
      </c>
      <c r="C32050" s="199" t="s">
        <v>4295</v>
      </c>
      <c r="D32050" s="199">
        <v>2.5661033603696599</v>
      </c>
      <c r="E32050" s="199">
        <v>-1.6821274141199299E-2</v>
      </c>
      <c r="F32050" s="199">
        <v>0.69462956189400404</v>
      </c>
      <c r="G32050" s="199">
        <v>-2.4216179477495499E-2</v>
      </c>
      <c r="H32050" s="199">
        <v>0.98068017255804496</v>
      </c>
      <c r="I32050" s="199">
        <v>0.99576404683673303</v>
      </c>
    </row>
    <row r="32051" spans="1:9" x14ac:dyDescent="0.25">
      <c r="A32051" s="199">
        <v>32048</v>
      </c>
      <c r="B32051" s="199" t="s">
        <v>4294</v>
      </c>
      <c r="C32051" s="199" t="s">
        <v>4293</v>
      </c>
      <c r="D32051" s="199">
        <v>17.9468744758573</v>
      </c>
      <c r="E32051" s="199">
        <v>-0.159020227456425</v>
      </c>
      <c r="F32051" s="199">
        <v>0.54158332991102298</v>
      </c>
      <c r="G32051" s="199">
        <v>-0.29362097884835298</v>
      </c>
      <c r="H32051" s="199">
        <v>0.76904754325005298</v>
      </c>
      <c r="I32051" s="199">
        <v>0.93439950188732901</v>
      </c>
    </row>
    <row r="32052" spans="1:9" x14ac:dyDescent="0.25">
      <c r="A32052" s="199">
        <v>32049</v>
      </c>
      <c r="B32052" s="199" t="s">
        <v>4292</v>
      </c>
      <c r="C32052" s="199" t="s">
        <v>4291</v>
      </c>
      <c r="D32052" s="199">
        <v>95.590559942319203</v>
      </c>
      <c r="E32052" s="199">
        <v>-0.41256400251028502</v>
      </c>
      <c r="F32052" s="199">
        <v>1.1583336814618901</v>
      </c>
      <c r="G32052" s="199">
        <v>-0.35617025483503301</v>
      </c>
      <c r="H32052" s="199">
        <v>0.72171306641547195</v>
      </c>
      <c r="I32052" s="199">
        <v>0.918702672684653</v>
      </c>
    </row>
    <row r="32053" spans="1:9" x14ac:dyDescent="0.25">
      <c r="A32053" s="199">
        <v>32050</v>
      </c>
      <c r="B32053" s="199" t="s">
        <v>4290</v>
      </c>
      <c r="C32053" s="199" t="s">
        <v>4289</v>
      </c>
      <c r="D32053" s="199">
        <v>877.06716212656499</v>
      </c>
      <c r="E32053" s="199">
        <v>0.29463637394939801</v>
      </c>
      <c r="F32053" s="199">
        <v>0.381737652954938</v>
      </c>
      <c r="G32053" s="199">
        <v>0.771829479404742</v>
      </c>
      <c r="H32053" s="199">
        <v>0.440215429319473</v>
      </c>
      <c r="I32053" s="199">
        <v>0.80023668712255402</v>
      </c>
    </row>
    <row r="32054" spans="1:9" x14ac:dyDescent="0.25">
      <c r="A32054" s="199">
        <v>32051</v>
      </c>
      <c r="B32054" s="199" t="s">
        <v>4288</v>
      </c>
      <c r="C32054" s="199" t="s">
        <v>4287</v>
      </c>
      <c r="D32054" s="199">
        <v>0.33507921189734102</v>
      </c>
      <c r="E32054" s="199">
        <v>-0.88317592135050205</v>
      </c>
      <c r="F32054" s="199">
        <v>2.6782422742895702</v>
      </c>
      <c r="G32054" s="199">
        <v>-0.32975953289542198</v>
      </c>
      <c r="H32054" s="199">
        <v>0.74158166659593405</v>
      </c>
      <c r="I32054" s="199" t="s">
        <v>1469</v>
      </c>
    </row>
    <row r="32055" spans="1:9" x14ac:dyDescent="0.25">
      <c r="A32055" s="199">
        <v>32052</v>
      </c>
      <c r="B32055" s="199" t="s">
        <v>4286</v>
      </c>
      <c r="C32055" s="199" t="s">
        <v>4285</v>
      </c>
      <c r="D32055" s="199">
        <v>2.1468246904374801</v>
      </c>
      <c r="E32055" s="199">
        <v>5.2543622604989099E-2</v>
      </c>
      <c r="F32055" s="199">
        <v>1.0535809360217101</v>
      </c>
      <c r="G32055" s="199">
        <v>4.9871462939897498E-2</v>
      </c>
      <c r="H32055" s="199">
        <v>0.96022481827079098</v>
      </c>
      <c r="I32055" s="199" t="s">
        <v>1469</v>
      </c>
    </row>
    <row r="32056" spans="1:9" x14ac:dyDescent="0.25">
      <c r="A32056" s="199">
        <v>32053</v>
      </c>
      <c r="B32056" s="199" t="s">
        <v>4284</v>
      </c>
      <c r="C32056" s="199" t="s">
        <v>4283</v>
      </c>
      <c r="D32056" s="199">
        <v>229.57405090119499</v>
      </c>
      <c r="E32056" s="199">
        <v>0.30416309017381898</v>
      </c>
      <c r="F32056" s="199">
        <v>0.45299666735038402</v>
      </c>
      <c r="G32056" s="199">
        <v>0.67144663989007802</v>
      </c>
      <c r="H32056" s="199">
        <v>0.50193604156826299</v>
      </c>
      <c r="I32056" s="199">
        <v>0.82863270760247698</v>
      </c>
    </row>
    <row r="32057" spans="1:9" x14ac:dyDescent="0.25">
      <c r="A32057" s="199">
        <v>32054</v>
      </c>
      <c r="B32057" s="199" t="s">
        <v>4282</v>
      </c>
      <c r="C32057" s="199" t="s">
        <v>4281</v>
      </c>
      <c r="D32057" s="199">
        <v>19.163796962526</v>
      </c>
      <c r="E32057" s="199">
        <v>-0.245809768402626</v>
      </c>
      <c r="F32057" s="199">
        <v>0.94012348824816405</v>
      </c>
      <c r="G32057" s="199">
        <v>-0.26146540478493002</v>
      </c>
      <c r="H32057" s="199">
        <v>0.79373362480161702</v>
      </c>
      <c r="I32057" s="199">
        <v>0.94220015580055005</v>
      </c>
    </row>
    <row r="32058" spans="1:9" x14ac:dyDescent="0.25">
      <c r="A32058" s="199">
        <v>32055</v>
      </c>
      <c r="B32058" s="199" t="s">
        <v>4280</v>
      </c>
      <c r="C32058" s="199" t="s">
        <v>4279</v>
      </c>
      <c r="D32058" s="199">
        <v>0.31371330624684401</v>
      </c>
      <c r="E32058" s="199">
        <v>-0.808732971290123</v>
      </c>
      <c r="F32058" s="199">
        <v>2.30733183572486</v>
      </c>
      <c r="G32058" s="199">
        <v>-0.35050570480082399</v>
      </c>
      <c r="H32058" s="199">
        <v>0.72595920956019699</v>
      </c>
      <c r="I32058" s="199" t="s">
        <v>1469</v>
      </c>
    </row>
    <row r="32059" spans="1:9" x14ac:dyDescent="0.25">
      <c r="A32059" s="199">
        <v>32056</v>
      </c>
      <c r="B32059" s="199" t="s">
        <v>4278</v>
      </c>
      <c r="C32059" s="199" t="s">
        <v>4277</v>
      </c>
      <c r="D32059" s="199">
        <v>2.1414381683107702</v>
      </c>
      <c r="E32059" s="199">
        <v>0.273432171366983</v>
      </c>
      <c r="F32059" s="199">
        <v>0.59429130468063296</v>
      </c>
      <c r="G32059" s="199">
        <v>0.46009788333336399</v>
      </c>
      <c r="H32059" s="199">
        <v>0.64544596332653403</v>
      </c>
      <c r="I32059" s="199" t="s">
        <v>1469</v>
      </c>
    </row>
    <row r="32060" spans="1:9" x14ac:dyDescent="0.25">
      <c r="A32060" s="199">
        <v>32057</v>
      </c>
      <c r="B32060" s="199" t="s">
        <v>4276</v>
      </c>
      <c r="C32060" s="199" t="s">
        <v>4275</v>
      </c>
      <c r="D32060" s="199">
        <v>0.35247884395497803</v>
      </c>
      <c r="E32060" s="199">
        <v>-1.23605133411242</v>
      </c>
      <c r="F32060" s="199">
        <v>1.27988394344191</v>
      </c>
      <c r="G32060" s="199">
        <v>-0.96575266878369004</v>
      </c>
      <c r="H32060" s="199">
        <v>0.33416795765599899</v>
      </c>
      <c r="I32060" s="199" t="s">
        <v>1469</v>
      </c>
    </row>
    <row r="32061" spans="1:9" x14ac:dyDescent="0.25">
      <c r="A32061" s="199">
        <v>32058</v>
      </c>
      <c r="B32061" s="199" t="s">
        <v>4274</v>
      </c>
      <c r="C32061" s="199" t="s">
        <v>4273</v>
      </c>
      <c r="D32061" s="199">
        <v>176.22128386990099</v>
      </c>
      <c r="E32061" s="199">
        <v>9.9200439755642994E-2</v>
      </c>
      <c r="F32061" s="199">
        <v>0.16195071497812399</v>
      </c>
      <c r="G32061" s="199">
        <v>0.61253474409818298</v>
      </c>
      <c r="H32061" s="199">
        <v>0.54018401787997505</v>
      </c>
      <c r="I32061" s="199">
        <v>0.84716358302945205</v>
      </c>
    </row>
    <row r="32062" spans="1:9" x14ac:dyDescent="0.25">
      <c r="A32062" s="199">
        <v>32059</v>
      </c>
      <c r="B32062" s="199" t="s">
        <v>4272</v>
      </c>
      <c r="C32062" s="199" t="s">
        <v>4271</v>
      </c>
      <c r="D32062" s="199">
        <v>29.725669812197602</v>
      </c>
      <c r="E32062" s="199">
        <v>-0.14587905472868201</v>
      </c>
      <c r="F32062" s="199">
        <v>0.47583374657740901</v>
      </c>
      <c r="G32062" s="199">
        <v>-0.30657568064048701</v>
      </c>
      <c r="H32062" s="199">
        <v>0.75916636682838501</v>
      </c>
      <c r="I32062" s="199">
        <v>0.93151311771173095</v>
      </c>
    </row>
    <row r="32063" spans="1:9" x14ac:dyDescent="0.25">
      <c r="A32063" s="199">
        <v>32060</v>
      </c>
      <c r="B32063" s="199" t="s">
        <v>4270</v>
      </c>
      <c r="C32063" s="199" t="s">
        <v>4269</v>
      </c>
      <c r="D32063" s="199">
        <v>5.9165639097491196</v>
      </c>
      <c r="E32063" s="199">
        <v>-0.13500877515828499</v>
      </c>
      <c r="F32063" s="199">
        <v>0.42625043615610497</v>
      </c>
      <c r="G32063" s="199">
        <v>-0.316735805306815</v>
      </c>
      <c r="H32063" s="199">
        <v>0.75144407780832001</v>
      </c>
      <c r="I32063" s="199">
        <v>0.92913815465485805</v>
      </c>
    </row>
    <row r="32064" spans="1:9" x14ac:dyDescent="0.25">
      <c r="A32064" s="199">
        <v>32061</v>
      </c>
      <c r="B32064" s="199" t="s">
        <v>4268</v>
      </c>
      <c r="C32064" s="199" t="s">
        <v>4267</v>
      </c>
      <c r="D32064" s="199">
        <v>2.5134801317698399</v>
      </c>
      <c r="E32064" s="199">
        <v>-1.07070113878447</v>
      </c>
      <c r="F32064" s="199">
        <v>0.89154007505857902</v>
      </c>
      <c r="G32064" s="199">
        <v>-1.2009568259891401</v>
      </c>
      <c r="H32064" s="199">
        <v>0.22976794922669</v>
      </c>
      <c r="I32064" s="199">
        <v>0.66616962262147705</v>
      </c>
    </row>
    <row r="32065" spans="1:9" x14ac:dyDescent="0.25">
      <c r="A32065" s="199">
        <v>32062</v>
      </c>
      <c r="B32065" s="199" t="s">
        <v>4266</v>
      </c>
      <c r="C32065" s="199" t="s">
        <v>4265</v>
      </c>
      <c r="D32065" s="199">
        <v>0.54039001670671305</v>
      </c>
      <c r="E32065" s="199">
        <v>-1.2042453709019401</v>
      </c>
      <c r="F32065" s="199">
        <v>1.2052405840066001</v>
      </c>
      <c r="G32065" s="199">
        <v>-0.999174261871142</v>
      </c>
      <c r="H32065" s="199">
        <v>0.31771028175565602</v>
      </c>
      <c r="I32065" s="199" t="s">
        <v>1469</v>
      </c>
    </row>
    <row r="32066" spans="1:9" x14ac:dyDescent="0.25">
      <c r="A32066" s="199">
        <v>32063</v>
      </c>
      <c r="B32066" s="199" t="s">
        <v>4264</v>
      </c>
      <c r="C32066" s="199" t="s">
        <v>4263</v>
      </c>
      <c r="D32066" s="199">
        <v>14.3324712636997</v>
      </c>
      <c r="E32066" s="199">
        <v>-1.1064619112801799</v>
      </c>
      <c r="F32066" s="199">
        <v>0.49876942207649599</v>
      </c>
      <c r="G32066" s="199">
        <v>-2.2183836103538801</v>
      </c>
      <c r="H32066" s="199">
        <v>2.6528687662847699E-2</v>
      </c>
      <c r="I32066" s="199">
        <v>0.33532096153976598</v>
      </c>
    </row>
    <row r="32067" spans="1:9" x14ac:dyDescent="0.25">
      <c r="A32067" s="199">
        <v>32064</v>
      </c>
      <c r="B32067" s="199" t="s">
        <v>4262</v>
      </c>
      <c r="C32067" s="199" t="s">
        <v>4261</v>
      </c>
      <c r="D32067" s="199">
        <v>67.744467936360707</v>
      </c>
      <c r="E32067" s="199">
        <v>-0.33239739700389498</v>
      </c>
      <c r="F32067" s="199">
        <v>0.29351530011386401</v>
      </c>
      <c r="G32067" s="199">
        <v>-1.1324704261581799</v>
      </c>
      <c r="H32067" s="199">
        <v>0.25743671096026999</v>
      </c>
      <c r="I32067" s="199">
        <v>0.68872320251115404</v>
      </c>
    </row>
    <row r="32068" spans="1:9" x14ac:dyDescent="0.25">
      <c r="A32068" s="199">
        <v>32065</v>
      </c>
      <c r="B32068" s="199" t="s">
        <v>4260</v>
      </c>
      <c r="C32068" s="199" t="s">
        <v>4259</v>
      </c>
      <c r="D32068" s="199">
        <v>0.36255937040962499</v>
      </c>
      <c r="E32068" s="199">
        <v>-1.8993499071796101</v>
      </c>
      <c r="F32068" s="199">
        <v>2.9732737327028098</v>
      </c>
      <c r="G32068" s="199">
        <v>-0.63880761676558895</v>
      </c>
      <c r="H32068" s="199">
        <v>0.52294809265128095</v>
      </c>
      <c r="I32068" s="199" t="s">
        <v>1469</v>
      </c>
    </row>
    <row r="32069" spans="1:9" x14ac:dyDescent="0.25">
      <c r="A32069" s="199">
        <v>32066</v>
      </c>
      <c r="B32069" s="199" t="s">
        <v>4258</v>
      </c>
      <c r="C32069" s="199" t="s">
        <v>4257</v>
      </c>
      <c r="D32069" s="199">
        <v>0.87139347489659702</v>
      </c>
      <c r="E32069" s="199">
        <v>0.40493834828285602</v>
      </c>
      <c r="F32069" s="199">
        <v>0.98907600734043999</v>
      </c>
      <c r="G32069" s="199">
        <v>0.40941074829194202</v>
      </c>
      <c r="H32069" s="199">
        <v>0.68223825318072895</v>
      </c>
      <c r="I32069" s="199" t="s">
        <v>1469</v>
      </c>
    </row>
    <row r="32070" spans="1:9" x14ac:dyDescent="0.25">
      <c r="A32070" s="199">
        <v>32067</v>
      </c>
      <c r="B32070" s="199" t="s">
        <v>4256</v>
      </c>
      <c r="C32070" s="199" t="s">
        <v>4255</v>
      </c>
      <c r="D32070" s="199">
        <v>630.55431559847</v>
      </c>
      <c r="E32070" s="199">
        <v>-0.156228821946163</v>
      </c>
      <c r="F32070" s="199">
        <v>0.24463067835199301</v>
      </c>
      <c r="G32070" s="199">
        <v>-0.63863135645386804</v>
      </c>
      <c r="H32070" s="199">
        <v>0.52306277765837506</v>
      </c>
      <c r="I32070" s="199">
        <v>0.838321297167126</v>
      </c>
    </row>
    <row r="32071" spans="1:9" x14ac:dyDescent="0.25">
      <c r="A32071" s="199">
        <v>32068</v>
      </c>
      <c r="B32071" s="199" t="s">
        <v>4254</v>
      </c>
      <c r="C32071" s="199" t="s">
        <v>4253</v>
      </c>
      <c r="D32071" s="199">
        <v>2.6624151713790201</v>
      </c>
      <c r="E32071" s="199">
        <v>-0.90220601626331398</v>
      </c>
      <c r="F32071" s="199">
        <v>0.85297965324417502</v>
      </c>
      <c r="G32071" s="199">
        <v>-1.0577110636014799</v>
      </c>
      <c r="H32071" s="199">
        <v>0.29018718975337998</v>
      </c>
      <c r="I32071" s="199">
        <v>0.71242739017333201</v>
      </c>
    </row>
    <row r="32072" spans="1:9" x14ac:dyDescent="0.25">
      <c r="A32072" s="199">
        <v>32069</v>
      </c>
      <c r="B32072" s="199" t="s">
        <v>4252</v>
      </c>
      <c r="C32072" s="199" t="s">
        <v>4251</v>
      </c>
      <c r="D32072" s="199">
        <v>0.29852294902889098</v>
      </c>
      <c r="E32072" s="199">
        <v>-1.87331828524981</v>
      </c>
      <c r="F32072" s="199">
        <v>2.9734765730769199</v>
      </c>
      <c r="G32072" s="199">
        <v>-0.63000943145529098</v>
      </c>
      <c r="H32072" s="199">
        <v>0.52868841356959395</v>
      </c>
      <c r="I32072" s="199" t="s">
        <v>1469</v>
      </c>
    </row>
    <row r="32073" spans="1:9" x14ac:dyDescent="0.25">
      <c r="A32073" s="199">
        <v>32070</v>
      </c>
      <c r="B32073" s="199" t="s">
        <v>4250</v>
      </c>
      <c r="C32073" s="199" t="s">
        <v>4249</v>
      </c>
      <c r="D32073" s="199">
        <v>66.518986190433793</v>
      </c>
      <c r="E32073" s="199">
        <v>0.36856676630412799</v>
      </c>
      <c r="F32073" s="199">
        <v>0.44370472774118003</v>
      </c>
      <c r="G32073" s="199">
        <v>0.83065773984522195</v>
      </c>
      <c r="H32073" s="199">
        <v>0.40616700632353497</v>
      </c>
      <c r="I32073" s="199">
        <v>0.78504029417615395</v>
      </c>
    </row>
    <row r="32074" spans="1:9" x14ac:dyDescent="0.25">
      <c r="A32074" s="199">
        <v>32071</v>
      </c>
      <c r="B32074" s="199" t="s">
        <v>4248</v>
      </c>
      <c r="C32074" s="199" t="s">
        <v>4247</v>
      </c>
      <c r="D32074" s="199">
        <v>0.85693866300882504</v>
      </c>
      <c r="E32074" s="199">
        <v>-0.29638616431625397</v>
      </c>
      <c r="F32074" s="199">
        <v>1.3199458770710799</v>
      </c>
      <c r="G32074" s="199">
        <v>-0.22454417977646601</v>
      </c>
      <c r="H32074" s="199">
        <v>0.82233389393787004</v>
      </c>
      <c r="I32074" s="199" t="s">
        <v>1469</v>
      </c>
    </row>
    <row r="32075" spans="1:9" x14ac:dyDescent="0.25">
      <c r="A32075" s="199">
        <v>32072</v>
      </c>
      <c r="B32075" s="199" t="s">
        <v>4246</v>
      </c>
      <c r="C32075" s="199" t="s">
        <v>4245</v>
      </c>
      <c r="D32075" s="199">
        <v>16.067000427476199</v>
      </c>
      <c r="E32075" s="199">
        <v>0.391288672045567</v>
      </c>
      <c r="F32075" s="199">
        <v>0.38631316127486198</v>
      </c>
      <c r="G32075" s="199">
        <v>1.0128794751757499</v>
      </c>
      <c r="H32075" s="199">
        <v>0.31111773319360098</v>
      </c>
      <c r="I32075" s="199">
        <v>0.72869601330584499</v>
      </c>
    </row>
    <row r="32076" spans="1:9" x14ac:dyDescent="0.25">
      <c r="A32076" s="199">
        <v>32073</v>
      </c>
      <c r="B32076" s="199" t="s">
        <v>4244</v>
      </c>
      <c r="C32076" s="199" t="s">
        <v>4243</v>
      </c>
      <c r="D32076" s="199">
        <v>2734.3250421428902</v>
      </c>
      <c r="E32076" s="199">
        <v>7.3294235068344593E-2</v>
      </c>
      <c r="F32076" s="199">
        <v>0.124361750131806</v>
      </c>
      <c r="G32076" s="199">
        <v>0.58936316826245405</v>
      </c>
      <c r="H32076" s="199">
        <v>0.55561767850555799</v>
      </c>
      <c r="I32076" s="199">
        <v>0.85283154444259301</v>
      </c>
    </row>
    <row r="32077" spans="1:9" x14ac:dyDescent="0.25">
      <c r="A32077" s="199">
        <v>32074</v>
      </c>
      <c r="B32077" s="199" t="s">
        <v>4242</v>
      </c>
      <c r="C32077" s="199" t="s">
        <v>4241</v>
      </c>
      <c r="D32077" s="199">
        <v>0.84294104946760395</v>
      </c>
      <c r="E32077" s="199">
        <v>0.62588684472629696</v>
      </c>
      <c r="F32077" s="199">
        <v>1.7841574516996901</v>
      </c>
      <c r="G32077" s="199">
        <v>0.35080247213049498</v>
      </c>
      <c r="H32077" s="199">
        <v>0.72573654243831098</v>
      </c>
      <c r="I32077" s="199" t="s">
        <v>1469</v>
      </c>
    </row>
    <row r="32078" spans="1:9" x14ac:dyDescent="0.25">
      <c r="A32078" s="199">
        <v>32075</v>
      </c>
      <c r="B32078" s="199" t="s">
        <v>4240</v>
      </c>
      <c r="C32078" s="199" t="s">
        <v>4239</v>
      </c>
      <c r="D32078" s="199">
        <v>3.3925956582080299</v>
      </c>
      <c r="E32078" s="199">
        <v>0.14730586717386801</v>
      </c>
      <c r="F32078" s="199">
        <v>0.69255155720594197</v>
      </c>
      <c r="G32078" s="199">
        <v>0.21270021797101199</v>
      </c>
      <c r="H32078" s="199">
        <v>0.83156079673813799</v>
      </c>
      <c r="I32078" s="199">
        <v>0.95335935865690802</v>
      </c>
    </row>
    <row r="32079" spans="1:9" x14ac:dyDescent="0.25">
      <c r="A32079" s="199">
        <v>32076</v>
      </c>
      <c r="B32079" s="199" t="s">
        <v>4238</v>
      </c>
      <c r="C32079" s="199" t="s">
        <v>4237</v>
      </c>
      <c r="D32079" s="199">
        <v>17.5664972357153</v>
      </c>
      <c r="E32079" s="199">
        <v>0.70382785036636497</v>
      </c>
      <c r="F32079" s="199">
        <v>1.7725469823287201</v>
      </c>
      <c r="G32079" s="199">
        <v>0.39707147815156701</v>
      </c>
      <c r="H32079" s="199">
        <v>0.69131475184025004</v>
      </c>
      <c r="I32079" s="199">
        <v>0.90664432480838297</v>
      </c>
    </row>
    <row r="32080" spans="1:9" x14ac:dyDescent="0.25">
      <c r="A32080" s="199">
        <v>32077</v>
      </c>
      <c r="B32080" s="199" t="s">
        <v>4236</v>
      </c>
      <c r="C32080" s="199" t="s">
        <v>4235</v>
      </c>
      <c r="D32080" s="199">
        <v>5.3998706019984599</v>
      </c>
      <c r="E32080" s="199">
        <v>-5.6658957827411899E-2</v>
      </c>
      <c r="F32080" s="199">
        <v>1.7781279651751101</v>
      </c>
      <c r="G32080" s="199">
        <v>-3.1864387117848503E-2</v>
      </c>
      <c r="H32080" s="199">
        <v>0.97458019917189398</v>
      </c>
      <c r="I32080" s="199">
        <v>0.99437530150498599</v>
      </c>
    </row>
    <row r="32081" spans="1:9" x14ac:dyDescent="0.25">
      <c r="A32081" s="199">
        <v>32078</v>
      </c>
      <c r="B32081" s="199" t="s">
        <v>4234</v>
      </c>
      <c r="C32081" s="199" t="s">
        <v>4233</v>
      </c>
      <c r="D32081" s="199">
        <v>2.0998618436538901</v>
      </c>
      <c r="E32081" s="199">
        <v>-1.7396087072601001</v>
      </c>
      <c r="F32081" s="199">
        <v>1.0115249680395999</v>
      </c>
      <c r="G32081" s="199">
        <v>-1.7197882031835301</v>
      </c>
      <c r="H32081" s="199">
        <v>8.5470947741286996E-2</v>
      </c>
      <c r="I32081" s="199" t="s">
        <v>1469</v>
      </c>
    </row>
    <row r="32082" spans="1:9" x14ac:dyDescent="0.25">
      <c r="A32082" s="199">
        <v>32079</v>
      </c>
      <c r="B32082" s="199" t="s">
        <v>4232</v>
      </c>
      <c r="C32082" s="199" t="s">
        <v>4231</v>
      </c>
      <c r="D32082" s="199">
        <v>1.79862838746001</v>
      </c>
      <c r="E32082" s="199">
        <v>0.428484959019925</v>
      </c>
      <c r="F32082" s="199">
        <v>0.926657744124327</v>
      </c>
      <c r="G32082" s="199">
        <v>0.46239829293698298</v>
      </c>
      <c r="H32082" s="199">
        <v>0.64379572326366796</v>
      </c>
      <c r="I32082" s="199" t="s">
        <v>1469</v>
      </c>
    </row>
    <row r="32083" spans="1:9" x14ac:dyDescent="0.25">
      <c r="A32083" s="199">
        <v>32080</v>
      </c>
      <c r="B32083" s="199" t="s">
        <v>4230</v>
      </c>
      <c r="C32083" s="199" t="s">
        <v>4229</v>
      </c>
      <c r="D32083" s="199">
        <v>76.982803344583104</v>
      </c>
      <c r="E32083" s="199">
        <v>0.14771922949184499</v>
      </c>
      <c r="F32083" s="199">
        <v>0.26996698892433701</v>
      </c>
      <c r="G32083" s="199">
        <v>0.547175156786468</v>
      </c>
      <c r="H32083" s="199">
        <v>0.58425840215099201</v>
      </c>
      <c r="I32083" s="199">
        <v>0.86623880682354404</v>
      </c>
    </row>
    <row r="32084" spans="1:9" x14ac:dyDescent="0.25">
      <c r="A32084" s="199">
        <v>32081</v>
      </c>
      <c r="B32084" s="199" t="s">
        <v>4228</v>
      </c>
      <c r="C32084" s="199" t="s">
        <v>4227</v>
      </c>
      <c r="D32084" s="199">
        <v>5.1200827232518096</v>
      </c>
      <c r="E32084" s="199">
        <v>-0.78827514755959205</v>
      </c>
      <c r="F32084" s="199">
        <v>0.798148267746698</v>
      </c>
      <c r="G32084" s="199">
        <v>-0.98762996728041597</v>
      </c>
      <c r="H32084" s="199">
        <v>0.32333390428131897</v>
      </c>
      <c r="I32084" s="199">
        <v>0.73585727021763203</v>
      </c>
    </row>
    <row r="32085" spans="1:9" x14ac:dyDescent="0.25">
      <c r="A32085" s="199">
        <v>32082</v>
      </c>
      <c r="B32085" s="199" t="s">
        <v>4226</v>
      </c>
      <c r="C32085" s="199" t="s">
        <v>4225</v>
      </c>
      <c r="D32085" s="199">
        <v>43.596631308262197</v>
      </c>
      <c r="E32085" s="199">
        <v>0.50913809801536403</v>
      </c>
      <c r="F32085" s="199">
        <v>0.529327665932809</v>
      </c>
      <c r="G32085" s="199">
        <v>0.96185809052344495</v>
      </c>
      <c r="H32085" s="199">
        <v>0.33612089309451798</v>
      </c>
      <c r="I32085" s="199">
        <v>0.74446364593663295</v>
      </c>
    </row>
    <row r="32086" spans="1:9" x14ac:dyDescent="0.25">
      <c r="A32086" s="199">
        <v>32083</v>
      </c>
      <c r="B32086" s="199" t="s">
        <v>4224</v>
      </c>
      <c r="C32086" s="199" t="s">
        <v>4223</v>
      </c>
      <c r="D32086" s="199">
        <v>7.7458469634674696</v>
      </c>
      <c r="E32086" s="199">
        <v>-0.85522508206505199</v>
      </c>
      <c r="F32086" s="199">
        <v>0.74282193597061796</v>
      </c>
      <c r="G32086" s="199">
        <v>-1.1513190990349</v>
      </c>
      <c r="H32086" s="199">
        <v>0.24960098264049599</v>
      </c>
      <c r="I32086" s="199">
        <v>0.68239804313025498</v>
      </c>
    </row>
    <row r="32087" spans="1:9" x14ac:dyDescent="0.25">
      <c r="A32087" s="199">
        <v>32084</v>
      </c>
      <c r="B32087" s="199" t="s">
        <v>4222</v>
      </c>
      <c r="C32087" s="199" t="s">
        <v>4221</v>
      </c>
      <c r="D32087" s="199">
        <v>5.4399437266121202</v>
      </c>
      <c r="E32087" s="199">
        <v>-0.2236010837979</v>
      </c>
      <c r="F32087" s="199">
        <v>0.56778750044550397</v>
      </c>
      <c r="G32087" s="199">
        <v>-0.39381121215675902</v>
      </c>
      <c r="H32087" s="199">
        <v>0.69372042588058902</v>
      </c>
      <c r="I32087" s="199">
        <v>0.90807937297004504</v>
      </c>
    </row>
    <row r="32088" spans="1:9" x14ac:dyDescent="0.25">
      <c r="A32088" s="199">
        <v>32085</v>
      </c>
      <c r="B32088" s="199" t="s">
        <v>4220</v>
      </c>
      <c r="C32088" s="199" t="s">
        <v>4219</v>
      </c>
      <c r="D32088" s="199">
        <v>142.501617918596</v>
      </c>
      <c r="E32088" s="199">
        <v>-0.114368827464136</v>
      </c>
      <c r="F32088" s="199">
        <v>0.68587463457893605</v>
      </c>
      <c r="G32088" s="199">
        <v>-0.16674888047776901</v>
      </c>
      <c r="H32088" s="199">
        <v>0.86756764286448196</v>
      </c>
      <c r="I32088" s="199">
        <v>0.96562960720828095</v>
      </c>
    </row>
    <row r="32089" spans="1:9" x14ac:dyDescent="0.25">
      <c r="A32089" s="199">
        <v>32086</v>
      </c>
      <c r="B32089" s="199" t="s">
        <v>4218</v>
      </c>
      <c r="C32089" s="199" t="s">
        <v>4217</v>
      </c>
      <c r="D32089" s="199">
        <v>2.50806903585582</v>
      </c>
      <c r="E32089" s="199">
        <v>-4.71885436410306</v>
      </c>
      <c r="F32089" s="199">
        <v>2.7513817686773301</v>
      </c>
      <c r="G32089" s="199">
        <v>-1.71508527745008</v>
      </c>
      <c r="H32089" s="199">
        <v>8.6329593162635901E-2</v>
      </c>
      <c r="I32089" s="199">
        <v>0.48665033299453297</v>
      </c>
    </row>
    <row r="32090" spans="1:9" x14ac:dyDescent="0.25">
      <c r="A32090" s="199">
        <v>32087</v>
      </c>
      <c r="B32090" s="199" t="s">
        <v>4216</v>
      </c>
      <c r="C32090" s="199" t="s">
        <v>4215</v>
      </c>
      <c r="D32090" s="199">
        <v>2.4401691619000401</v>
      </c>
      <c r="E32090" s="199">
        <v>-4.6726011087892498</v>
      </c>
      <c r="F32090" s="199">
        <v>2.9535469466503899</v>
      </c>
      <c r="G32090" s="199">
        <v>-1.58203041738965</v>
      </c>
      <c r="H32090" s="199">
        <v>0.11364262677189201</v>
      </c>
      <c r="I32090" s="199">
        <v>0.53381703093409505</v>
      </c>
    </row>
    <row r="32091" spans="1:9" x14ac:dyDescent="0.25">
      <c r="A32091" s="199">
        <v>32088</v>
      </c>
      <c r="B32091" s="199" t="s">
        <v>4214</v>
      </c>
      <c r="C32091" s="199" t="s">
        <v>4213</v>
      </c>
      <c r="D32091" s="199">
        <v>5.1768073526999201</v>
      </c>
      <c r="E32091" s="199">
        <v>-0.111910588595723</v>
      </c>
      <c r="F32091" s="199">
        <v>0.412660059314919</v>
      </c>
      <c r="G32091" s="199">
        <v>-0.271193167522711</v>
      </c>
      <c r="H32091" s="199">
        <v>0.78624246767508998</v>
      </c>
      <c r="I32091" s="199">
        <v>0.93906757154361997</v>
      </c>
    </row>
    <row r="32092" spans="1:9" x14ac:dyDescent="0.25">
      <c r="A32092" s="199">
        <v>32089</v>
      </c>
      <c r="B32092" s="199" t="s">
        <v>4212</v>
      </c>
      <c r="C32092" s="199" t="s">
        <v>4211</v>
      </c>
      <c r="D32092" s="199">
        <v>63.583009914233102</v>
      </c>
      <c r="E32092" s="199">
        <v>-0.50499356093066905</v>
      </c>
      <c r="F32092" s="199">
        <v>0.32820964719013701</v>
      </c>
      <c r="G32092" s="199">
        <v>-1.53863107088415</v>
      </c>
      <c r="H32092" s="199">
        <v>0.123894388712048</v>
      </c>
      <c r="I32092" s="199">
        <v>0.55038208337811201</v>
      </c>
    </row>
    <row r="32093" spans="1:9" x14ac:dyDescent="0.25">
      <c r="A32093" s="199">
        <v>32090</v>
      </c>
      <c r="B32093" s="199" t="s">
        <v>4210</v>
      </c>
      <c r="C32093" s="199" t="s">
        <v>4209</v>
      </c>
      <c r="D32093" s="199">
        <v>0.36319908008868101</v>
      </c>
      <c r="E32093" s="199">
        <v>-1.7529077431159299</v>
      </c>
      <c r="F32093" s="199">
        <v>2.9715535559117399</v>
      </c>
      <c r="G32093" s="199">
        <v>-0.58989606282835105</v>
      </c>
      <c r="H32093" s="199">
        <v>0.55526033386711504</v>
      </c>
      <c r="I32093" s="199" t="s">
        <v>1469</v>
      </c>
    </row>
    <row r="32094" spans="1:9" x14ac:dyDescent="0.25">
      <c r="A32094" s="199">
        <v>32091</v>
      </c>
      <c r="B32094" s="199" t="s">
        <v>4208</v>
      </c>
      <c r="C32094" s="199" t="s">
        <v>4207</v>
      </c>
      <c r="D32094" s="199">
        <v>14.7954138988124</v>
      </c>
      <c r="E32094" s="199">
        <v>-0.250075720590622</v>
      </c>
      <c r="F32094" s="199">
        <v>0.31968443682613801</v>
      </c>
      <c r="G32094" s="199">
        <v>-0.78225803881290301</v>
      </c>
      <c r="H32094" s="199">
        <v>0.434062941708385</v>
      </c>
      <c r="I32094" s="199">
        <v>0.797489781773701</v>
      </c>
    </row>
    <row r="32095" spans="1:9" x14ac:dyDescent="0.25">
      <c r="A32095" s="199">
        <v>32092</v>
      </c>
      <c r="B32095" s="199" t="s">
        <v>4206</v>
      </c>
      <c r="C32095" s="199" t="s">
        <v>4205</v>
      </c>
      <c r="D32095" s="199">
        <v>3.3186001304318</v>
      </c>
      <c r="E32095" s="199">
        <v>7.6385463475449694E-2</v>
      </c>
      <c r="F32095" s="199">
        <v>0.73504692658815196</v>
      </c>
      <c r="G32095" s="199">
        <v>0.103919165855173</v>
      </c>
      <c r="H32095" s="199">
        <v>0.91723349730237103</v>
      </c>
      <c r="I32095" s="199">
        <v>0.97986816460278503</v>
      </c>
    </row>
    <row r="32096" spans="1:9" x14ac:dyDescent="0.25">
      <c r="A32096" s="199">
        <v>32093</v>
      </c>
      <c r="B32096" s="199" t="s">
        <v>4204</v>
      </c>
      <c r="C32096" s="199" t="s">
        <v>4203</v>
      </c>
      <c r="D32096" s="199">
        <v>1.1917380464221401</v>
      </c>
      <c r="E32096" s="199">
        <v>-1.2208870936257601</v>
      </c>
      <c r="F32096" s="199">
        <v>0.67687271154501405</v>
      </c>
      <c r="G32096" s="199">
        <v>-1.8037174091994199</v>
      </c>
      <c r="H32096" s="199">
        <v>7.1275618949225295E-2</v>
      </c>
      <c r="I32096" s="199" t="s">
        <v>1469</v>
      </c>
    </row>
    <row r="32097" spans="1:9" x14ac:dyDescent="0.25">
      <c r="A32097" s="199">
        <v>32094</v>
      </c>
      <c r="B32097" s="199" t="s">
        <v>4202</v>
      </c>
      <c r="C32097" s="199" t="s">
        <v>4201</v>
      </c>
      <c r="D32097" s="199">
        <v>16.065790807733499</v>
      </c>
      <c r="E32097" s="199">
        <v>-0.77888233106432603</v>
      </c>
      <c r="F32097" s="199">
        <v>0.37007664773488302</v>
      </c>
      <c r="G32097" s="199">
        <v>-2.1046513900069299</v>
      </c>
      <c r="H32097" s="199">
        <v>3.5321664750221499E-2</v>
      </c>
      <c r="I32097" s="199">
        <v>0.36682224715225897</v>
      </c>
    </row>
    <row r="32098" spans="1:9" x14ac:dyDescent="0.25">
      <c r="A32098" s="199">
        <v>32095</v>
      </c>
      <c r="B32098" s="199" t="s">
        <v>4200</v>
      </c>
      <c r="C32098" s="199" t="s">
        <v>4199</v>
      </c>
      <c r="D32098" s="199">
        <v>24.1272320430934</v>
      </c>
      <c r="E32098" s="199">
        <v>8.4954228973732604E-4</v>
      </c>
      <c r="F32098" s="199">
        <v>0.34444050121277098</v>
      </c>
      <c r="G32098" s="199">
        <v>2.4664413352846002E-3</v>
      </c>
      <c r="H32098" s="199">
        <v>0.99803206653371601</v>
      </c>
      <c r="I32098" s="199">
        <v>0.99989189875842599</v>
      </c>
    </row>
    <row r="32099" spans="1:9" x14ac:dyDescent="0.25">
      <c r="A32099" s="199">
        <v>32096</v>
      </c>
      <c r="B32099" s="199" t="s">
        <v>4198</v>
      </c>
      <c r="C32099" s="199" t="s">
        <v>4197</v>
      </c>
      <c r="D32099" s="199">
        <v>92.249767552144306</v>
      </c>
      <c r="E32099" s="199">
        <v>6.7119589816669101E-2</v>
      </c>
      <c r="F32099" s="199">
        <v>0.26997172897608501</v>
      </c>
      <c r="G32099" s="199">
        <v>0.248617105469643</v>
      </c>
      <c r="H32099" s="199">
        <v>0.80365697562784799</v>
      </c>
      <c r="I32099" s="199">
        <v>0.94514961897567695</v>
      </c>
    </row>
    <row r="32100" spans="1:9" x14ac:dyDescent="0.25">
      <c r="A32100" s="199">
        <v>32097</v>
      </c>
      <c r="B32100" s="199" t="s">
        <v>4196</v>
      </c>
      <c r="C32100" s="199" t="s">
        <v>4195</v>
      </c>
      <c r="D32100" s="199">
        <v>3.3080523391138899</v>
      </c>
      <c r="E32100" s="199">
        <v>0.40234627277644402</v>
      </c>
      <c r="F32100" s="199">
        <v>0.96879804836718997</v>
      </c>
      <c r="G32100" s="199">
        <v>0.41530458639399298</v>
      </c>
      <c r="H32100" s="199">
        <v>0.67791894416739495</v>
      </c>
      <c r="I32100" s="199">
        <v>0.90166389852567097</v>
      </c>
    </row>
    <row r="32101" spans="1:9" x14ac:dyDescent="0.25">
      <c r="A32101" s="199">
        <v>32098</v>
      </c>
      <c r="B32101" s="199" t="s">
        <v>4194</v>
      </c>
      <c r="C32101" s="199" t="s">
        <v>4193</v>
      </c>
      <c r="D32101" s="199">
        <v>64.1386885943989</v>
      </c>
      <c r="E32101" s="199">
        <v>-0.59792739981844001</v>
      </c>
      <c r="F32101" s="199">
        <v>0.41287588133527803</v>
      </c>
      <c r="G32101" s="199">
        <v>-1.4482013284105899</v>
      </c>
      <c r="H32101" s="199">
        <v>0.14756075319274001</v>
      </c>
      <c r="I32101" s="199">
        <v>0.58156308827192704</v>
      </c>
    </row>
    <row r="32102" spans="1:9" x14ac:dyDescent="0.25">
      <c r="A32102" s="199">
        <v>32099</v>
      </c>
      <c r="B32102" s="199" t="s">
        <v>4192</v>
      </c>
      <c r="C32102" s="199" t="s">
        <v>4191</v>
      </c>
      <c r="D32102" s="199">
        <v>106.62536894196199</v>
      </c>
      <c r="E32102" s="199">
        <v>0.13031573633903101</v>
      </c>
      <c r="F32102" s="199">
        <v>0.16572473262766599</v>
      </c>
      <c r="G32102" s="199">
        <v>0.78633849198484496</v>
      </c>
      <c r="H32102" s="199">
        <v>0.43166920756537602</v>
      </c>
      <c r="I32102" s="199">
        <v>0.79662069196478302</v>
      </c>
    </row>
    <row r="32103" spans="1:9" x14ac:dyDescent="0.25">
      <c r="A32103" s="199">
        <v>32100</v>
      </c>
      <c r="B32103" s="199" t="s">
        <v>4190</v>
      </c>
      <c r="C32103" s="199" t="s">
        <v>4189</v>
      </c>
      <c r="D32103" s="199">
        <v>25.0378398224073</v>
      </c>
      <c r="E32103" s="199">
        <v>0.241729560163403</v>
      </c>
      <c r="F32103" s="199">
        <v>0.31223198378008099</v>
      </c>
      <c r="G32103" s="199">
        <v>0.77419858541354203</v>
      </c>
      <c r="H32103" s="199">
        <v>0.43881336469982801</v>
      </c>
      <c r="I32103" s="199">
        <v>0.79991545416272902</v>
      </c>
    </row>
    <row r="32104" spans="1:9" x14ac:dyDescent="0.25">
      <c r="A32104" s="199">
        <v>32101</v>
      </c>
      <c r="B32104" s="199" t="s">
        <v>4188</v>
      </c>
      <c r="C32104" s="199" t="s">
        <v>4187</v>
      </c>
      <c r="D32104" s="199">
        <v>22.7270991886773</v>
      </c>
      <c r="E32104" s="199">
        <v>-6.5279016459436998E-2</v>
      </c>
      <c r="F32104" s="199">
        <v>0.399847970978703</v>
      </c>
      <c r="G32104" s="199">
        <v>-0.16325959163842799</v>
      </c>
      <c r="H32104" s="199">
        <v>0.87031404818216995</v>
      </c>
      <c r="I32104" s="199">
        <v>0.96656977126739796</v>
      </c>
    </row>
    <row r="32105" spans="1:9" x14ac:dyDescent="0.25">
      <c r="A32105" s="199">
        <v>32102</v>
      </c>
      <c r="B32105" s="199" t="s">
        <v>4186</v>
      </c>
      <c r="C32105" s="199" t="s">
        <v>4185</v>
      </c>
      <c r="D32105" s="199">
        <v>1.38730370121561</v>
      </c>
      <c r="E32105" s="199">
        <v>9.3146261445134396E-2</v>
      </c>
      <c r="F32105" s="199">
        <v>0.80731539612908099</v>
      </c>
      <c r="G32105" s="199">
        <v>0.115377784062775</v>
      </c>
      <c r="H32105" s="199">
        <v>0.90814568710267096</v>
      </c>
      <c r="I32105" s="199" t="s">
        <v>1469</v>
      </c>
    </row>
    <row r="32106" spans="1:9" x14ac:dyDescent="0.25">
      <c r="A32106" s="199">
        <v>32103</v>
      </c>
      <c r="B32106" s="199" t="s">
        <v>4184</v>
      </c>
      <c r="C32106" s="199" t="s">
        <v>4183</v>
      </c>
      <c r="D32106" s="199">
        <v>8.4854127715095302</v>
      </c>
      <c r="E32106" s="199">
        <v>0.33906135207462601</v>
      </c>
      <c r="F32106" s="199">
        <v>0.51220629387918803</v>
      </c>
      <c r="G32106" s="199">
        <v>0.66196248684636105</v>
      </c>
      <c r="H32106" s="199">
        <v>0.50799526341129997</v>
      </c>
      <c r="I32106" s="199">
        <v>0.83120185186272999</v>
      </c>
    </row>
    <row r="32107" spans="1:9" x14ac:dyDescent="0.25">
      <c r="A32107" s="199">
        <v>32104</v>
      </c>
      <c r="B32107" s="199" t="s">
        <v>4182</v>
      </c>
      <c r="C32107" s="199" t="s">
        <v>4181</v>
      </c>
      <c r="D32107" s="199">
        <v>0.59059473597203005</v>
      </c>
      <c r="E32107" s="199">
        <v>-8.2971527796211503E-2</v>
      </c>
      <c r="F32107" s="199">
        <v>0.93015279780545201</v>
      </c>
      <c r="G32107" s="199">
        <v>-8.9202040774343294E-2</v>
      </c>
      <c r="H32107" s="199">
        <v>0.92892134354196099</v>
      </c>
      <c r="I32107" s="199" t="s">
        <v>1469</v>
      </c>
    </row>
    <row r="32108" spans="1:9" x14ac:dyDescent="0.25">
      <c r="A32108" s="199">
        <v>32105</v>
      </c>
      <c r="B32108" s="199" t="s">
        <v>4180</v>
      </c>
      <c r="C32108" s="199" t="s">
        <v>4179</v>
      </c>
      <c r="D32108" s="199">
        <v>34.697993430312103</v>
      </c>
      <c r="E32108" s="199">
        <v>0.66797163066376597</v>
      </c>
      <c r="F32108" s="199">
        <v>0.59163253578825503</v>
      </c>
      <c r="G32108" s="199">
        <v>1.1290312656213199</v>
      </c>
      <c r="H32108" s="199">
        <v>0.25888464459209398</v>
      </c>
      <c r="I32108" s="199">
        <v>0.689905385082345</v>
      </c>
    </row>
    <row r="32109" spans="1:9" x14ac:dyDescent="0.25">
      <c r="A32109" s="199">
        <v>32106</v>
      </c>
      <c r="B32109" s="199" t="s">
        <v>4178</v>
      </c>
      <c r="C32109" s="199" t="s">
        <v>4177</v>
      </c>
      <c r="D32109" s="199">
        <v>15.7404536783084</v>
      </c>
      <c r="E32109" s="199">
        <v>0.39982814656570798</v>
      </c>
      <c r="F32109" s="199">
        <v>0.45144159602233103</v>
      </c>
      <c r="G32109" s="199">
        <v>0.88566970808319101</v>
      </c>
      <c r="H32109" s="199">
        <v>0.37579553615170003</v>
      </c>
      <c r="I32109" s="199">
        <v>0.76924445624691395</v>
      </c>
    </row>
    <row r="32110" spans="1:9" x14ac:dyDescent="0.25">
      <c r="A32110" s="199">
        <v>32107</v>
      </c>
      <c r="B32110" s="199" t="s">
        <v>4176</v>
      </c>
      <c r="C32110" s="199" t="s">
        <v>4175</v>
      </c>
      <c r="D32110" s="199">
        <v>0.36529004557200301</v>
      </c>
      <c r="E32110" s="199">
        <v>1.1922864678039</v>
      </c>
      <c r="F32110" s="199">
        <v>1.6613965213041899</v>
      </c>
      <c r="G32110" s="199">
        <v>0.71764112450889295</v>
      </c>
      <c r="H32110" s="199">
        <v>0.47297859383672602</v>
      </c>
      <c r="I32110" s="199" t="s">
        <v>1469</v>
      </c>
    </row>
    <row r="32111" spans="1:9" x14ac:dyDescent="0.25">
      <c r="A32111" s="199">
        <v>32108</v>
      </c>
      <c r="B32111" s="199" t="s">
        <v>4174</v>
      </c>
      <c r="C32111" s="199" t="s">
        <v>4173</v>
      </c>
      <c r="D32111" s="199">
        <v>1.1201640996275599</v>
      </c>
      <c r="E32111" s="199">
        <v>0.88769048103769199</v>
      </c>
      <c r="F32111" s="199">
        <v>1.56717155241145</v>
      </c>
      <c r="G32111" s="199">
        <v>0.56642840387944604</v>
      </c>
      <c r="H32111" s="199">
        <v>0.57110259057510604</v>
      </c>
      <c r="I32111" s="199" t="s">
        <v>1469</v>
      </c>
    </row>
    <row r="32112" spans="1:9" x14ac:dyDescent="0.25">
      <c r="A32112" s="199">
        <v>32109</v>
      </c>
      <c r="B32112" s="199" t="s">
        <v>4172</v>
      </c>
      <c r="C32112" s="199" t="s">
        <v>4171</v>
      </c>
      <c r="D32112" s="199">
        <v>0.62007610234918498</v>
      </c>
      <c r="E32112" s="199">
        <v>-0.83330587378986998</v>
      </c>
      <c r="F32112" s="199">
        <v>1.0291778755878001</v>
      </c>
      <c r="G32112" s="199">
        <v>-0.80968109940562105</v>
      </c>
      <c r="H32112" s="199">
        <v>0.41812348363827601</v>
      </c>
      <c r="I32112" s="199" t="s">
        <v>1469</v>
      </c>
    </row>
    <row r="32113" spans="1:9" x14ac:dyDescent="0.25">
      <c r="A32113" s="199">
        <v>32110</v>
      </c>
      <c r="B32113" s="199" t="s">
        <v>4170</v>
      </c>
      <c r="C32113" s="199" t="s">
        <v>4169</v>
      </c>
      <c r="D32113" s="199">
        <v>0.99066215109950095</v>
      </c>
      <c r="E32113" s="199">
        <v>-0.75833531476921301</v>
      </c>
      <c r="F32113" s="199">
        <v>1.4098756044198599</v>
      </c>
      <c r="G32113" s="199">
        <v>-0.53787391766471204</v>
      </c>
      <c r="H32113" s="199">
        <v>0.59066409624540805</v>
      </c>
      <c r="I32113" s="199" t="s">
        <v>1469</v>
      </c>
    </row>
    <row r="32114" spans="1:9" x14ac:dyDescent="0.25">
      <c r="A32114" s="199">
        <v>32111</v>
      </c>
      <c r="B32114" s="199" t="s">
        <v>4168</v>
      </c>
      <c r="C32114" s="199" t="s">
        <v>4167</v>
      </c>
      <c r="D32114" s="199">
        <v>11.2548326485863</v>
      </c>
      <c r="E32114" s="199">
        <v>-0.45955244075193702</v>
      </c>
      <c r="F32114" s="199">
        <v>0.35905127076285898</v>
      </c>
      <c r="G32114" s="199">
        <v>-1.2799075735773</v>
      </c>
      <c r="H32114" s="199">
        <v>0.20057764372957901</v>
      </c>
      <c r="I32114" s="199">
        <v>0.63721731391076897</v>
      </c>
    </row>
    <row r="32115" spans="1:9" x14ac:dyDescent="0.25">
      <c r="A32115" s="199">
        <v>32112</v>
      </c>
      <c r="B32115" s="199" t="s">
        <v>4166</v>
      </c>
      <c r="C32115" s="199" t="s">
        <v>4165</v>
      </c>
      <c r="D32115" s="199">
        <v>9.3606825614910498</v>
      </c>
      <c r="E32115" s="199">
        <v>0.10684740824007299</v>
      </c>
      <c r="F32115" s="199">
        <v>0.473987040759209</v>
      </c>
      <c r="G32115" s="199">
        <v>0.22542263617361799</v>
      </c>
      <c r="H32115" s="199">
        <v>0.82165050365348102</v>
      </c>
      <c r="I32115" s="199">
        <v>0.950916465212023</v>
      </c>
    </row>
    <row r="32116" spans="1:9" x14ac:dyDescent="0.25">
      <c r="A32116" s="199">
        <v>32113</v>
      </c>
      <c r="B32116" s="199" t="s">
        <v>4164</v>
      </c>
      <c r="C32116" s="199" t="s">
        <v>4163</v>
      </c>
      <c r="D32116" s="199">
        <v>9194.5694531973095</v>
      </c>
      <c r="E32116" s="199">
        <v>8.3237983350135797E-2</v>
      </c>
      <c r="F32116" s="199">
        <v>0.84102548183160597</v>
      </c>
      <c r="G32116" s="199">
        <v>9.8972011132002796E-2</v>
      </c>
      <c r="H32116" s="199">
        <v>0.92116049285188695</v>
      </c>
      <c r="I32116" s="199">
        <v>0.98048803132105899</v>
      </c>
    </row>
    <row r="32117" spans="1:9" x14ac:dyDescent="0.25">
      <c r="A32117" s="199">
        <v>32114</v>
      </c>
      <c r="B32117" s="199" t="s">
        <v>4162</v>
      </c>
      <c r="C32117" s="199" t="s">
        <v>4161</v>
      </c>
      <c r="D32117" s="199">
        <v>2.12572049185516</v>
      </c>
      <c r="E32117" s="199">
        <v>-7.2858323798054403E-2</v>
      </c>
      <c r="F32117" s="199">
        <v>0.45918923697004699</v>
      </c>
      <c r="G32117" s="199">
        <v>-0.15866731606953399</v>
      </c>
      <c r="H32117" s="199">
        <v>0.87393098991121498</v>
      </c>
      <c r="I32117" s="199" t="s">
        <v>1469</v>
      </c>
    </row>
    <row r="32118" spans="1:9" x14ac:dyDescent="0.25">
      <c r="A32118" s="199">
        <v>32115</v>
      </c>
      <c r="B32118" s="199" t="s">
        <v>4160</v>
      </c>
      <c r="C32118" s="199" t="s">
        <v>4159</v>
      </c>
      <c r="D32118" s="199">
        <v>0.653049639999565</v>
      </c>
      <c r="E32118" s="199">
        <v>0.58180595775649901</v>
      </c>
      <c r="F32118" s="199">
        <v>1.8685739646261099</v>
      </c>
      <c r="G32118" s="199">
        <v>0.311363622083278</v>
      </c>
      <c r="H32118" s="199">
        <v>0.75552420571385803</v>
      </c>
      <c r="I32118" s="199" t="s">
        <v>1469</v>
      </c>
    </row>
    <row r="32119" spans="1:9" x14ac:dyDescent="0.25">
      <c r="A32119" s="199">
        <v>32116</v>
      </c>
      <c r="B32119" s="199" t="s">
        <v>4158</v>
      </c>
      <c r="C32119" s="199" t="s">
        <v>4157</v>
      </c>
      <c r="D32119" s="199">
        <v>1.43809942254817</v>
      </c>
      <c r="E32119" s="199">
        <v>0.75660879705511197</v>
      </c>
      <c r="F32119" s="199">
        <v>0.90229742888643405</v>
      </c>
      <c r="G32119" s="199">
        <v>0.83853591158835195</v>
      </c>
      <c r="H32119" s="199">
        <v>0.40172978746697602</v>
      </c>
      <c r="I32119" s="199" t="s">
        <v>1469</v>
      </c>
    </row>
    <row r="32120" spans="1:9" x14ac:dyDescent="0.25">
      <c r="A32120" s="199">
        <v>32117</v>
      </c>
      <c r="B32120" s="199" t="s">
        <v>4156</v>
      </c>
      <c r="C32120" s="199" t="s">
        <v>4155</v>
      </c>
      <c r="D32120" s="199">
        <v>21.6691975286641</v>
      </c>
      <c r="E32120" s="199">
        <v>-0.27002952712278899</v>
      </c>
      <c r="F32120" s="199">
        <v>0.48377420935827098</v>
      </c>
      <c r="G32120" s="199">
        <v>-0.55817263901063396</v>
      </c>
      <c r="H32120" s="199">
        <v>0.57672650250934798</v>
      </c>
      <c r="I32120" s="199">
        <v>0.862898257241134</v>
      </c>
    </row>
    <row r="32121" spans="1:9" x14ac:dyDescent="0.25">
      <c r="A32121" s="199">
        <v>32118</v>
      </c>
      <c r="B32121" s="199" t="s">
        <v>4154</v>
      </c>
      <c r="C32121" s="199" t="s">
        <v>4153</v>
      </c>
      <c r="D32121" s="199">
        <v>56.248508102824402</v>
      </c>
      <c r="E32121" s="199">
        <v>-0.18771324146056001</v>
      </c>
      <c r="F32121" s="199">
        <v>0.38934656362064901</v>
      </c>
      <c r="G32121" s="199">
        <v>-0.482123791500711</v>
      </c>
      <c r="H32121" s="199">
        <v>0.62971800972129799</v>
      </c>
      <c r="I32121" s="199">
        <v>0.88519379729398895</v>
      </c>
    </row>
    <row r="32122" spans="1:9" x14ac:dyDescent="0.25">
      <c r="A32122" s="199">
        <v>32119</v>
      </c>
      <c r="B32122" s="199" t="s">
        <v>4152</v>
      </c>
      <c r="C32122" s="199" t="s">
        <v>4151</v>
      </c>
      <c r="D32122" s="199">
        <v>16.532342568097899</v>
      </c>
      <c r="E32122" s="199">
        <v>0.10766956268502501</v>
      </c>
      <c r="F32122" s="199">
        <v>0.27255031276254599</v>
      </c>
      <c r="G32122" s="199">
        <v>0.395044722545704</v>
      </c>
      <c r="H32122" s="199">
        <v>0.69280988277449296</v>
      </c>
      <c r="I32122" s="199">
        <v>0.90739122512579895</v>
      </c>
    </row>
    <row r="32123" spans="1:9" x14ac:dyDescent="0.25">
      <c r="A32123" s="199">
        <v>32120</v>
      </c>
      <c r="B32123" s="199" t="s">
        <v>4150</v>
      </c>
      <c r="C32123" s="199" t="s">
        <v>4149</v>
      </c>
      <c r="D32123" s="199">
        <v>5.1398956340762201</v>
      </c>
      <c r="E32123" s="199">
        <v>0.51636519241054302</v>
      </c>
      <c r="F32123" s="199">
        <v>0.87237403650311396</v>
      </c>
      <c r="G32123" s="199">
        <v>0.59190802431532497</v>
      </c>
      <c r="H32123" s="199">
        <v>0.55391218015543797</v>
      </c>
      <c r="I32123" s="199">
        <v>0.85199645250710598</v>
      </c>
    </row>
    <row r="32124" spans="1:9" x14ac:dyDescent="0.25">
      <c r="A32124" s="199">
        <v>32121</v>
      </c>
      <c r="B32124" s="199" t="s">
        <v>4148</v>
      </c>
      <c r="C32124" s="199" t="s">
        <v>4147</v>
      </c>
      <c r="D32124" s="199">
        <v>4.8004692986173401E-2</v>
      </c>
      <c r="E32124" s="199">
        <v>-0.75717983891437302</v>
      </c>
      <c r="F32124" s="199">
        <v>2.9807796071960801</v>
      </c>
      <c r="G32124" s="199">
        <v>-0.254020739100073</v>
      </c>
      <c r="H32124" s="199">
        <v>0.79947953600260502</v>
      </c>
      <c r="I32124" s="199" t="s">
        <v>1469</v>
      </c>
    </row>
    <row r="32125" spans="1:9" x14ac:dyDescent="0.25">
      <c r="A32125" s="199">
        <v>32122</v>
      </c>
      <c r="B32125" s="199" t="s">
        <v>4146</v>
      </c>
      <c r="C32125" s="199" t="s">
        <v>4145</v>
      </c>
      <c r="D32125" s="199">
        <v>6.5677769933229504</v>
      </c>
      <c r="E32125" s="199">
        <v>0.19872552888636</v>
      </c>
      <c r="F32125" s="199">
        <v>0.440220150087757</v>
      </c>
      <c r="G32125" s="199">
        <v>0.45142306377103403</v>
      </c>
      <c r="H32125" s="199">
        <v>0.65168466368248401</v>
      </c>
      <c r="I32125" s="199">
        <v>0.89233069362251205</v>
      </c>
    </row>
    <row r="32126" spans="1:9" x14ac:dyDescent="0.25">
      <c r="A32126" s="199">
        <v>32123</v>
      </c>
      <c r="B32126" s="199" t="s">
        <v>4144</v>
      </c>
      <c r="C32126" s="199" t="s">
        <v>4143</v>
      </c>
      <c r="D32126" s="199">
        <v>47.668831624476297</v>
      </c>
      <c r="E32126" s="199">
        <v>-1.0955596477007901</v>
      </c>
      <c r="F32126" s="199">
        <v>0.37181377827244699</v>
      </c>
      <c r="G32126" s="199">
        <v>-2.94652783657205</v>
      </c>
      <c r="H32126" s="199">
        <v>3.21363492578288E-3</v>
      </c>
      <c r="I32126" s="199">
        <v>0.16578474303915</v>
      </c>
    </row>
    <row r="32127" spans="1:9" x14ac:dyDescent="0.25">
      <c r="A32127" s="199">
        <v>32124</v>
      </c>
      <c r="B32127" s="199" t="s">
        <v>4142</v>
      </c>
      <c r="C32127" s="199" t="s">
        <v>4141</v>
      </c>
      <c r="D32127" s="199">
        <v>8.4618189146424108</v>
      </c>
      <c r="E32127" s="199">
        <v>0.73417757995590405</v>
      </c>
      <c r="F32127" s="199">
        <v>0.59095378078069905</v>
      </c>
      <c r="G32127" s="199">
        <v>1.2423604075871999</v>
      </c>
      <c r="H32127" s="199">
        <v>0.21410361666448299</v>
      </c>
      <c r="I32127" s="199">
        <v>0.65110670123571801</v>
      </c>
    </row>
    <row r="32128" spans="1:9" x14ac:dyDescent="0.25">
      <c r="A32128" s="199">
        <v>32125</v>
      </c>
      <c r="B32128" s="199" t="s">
        <v>4140</v>
      </c>
      <c r="C32128" s="199" t="s">
        <v>4139</v>
      </c>
      <c r="D32128" s="199">
        <v>1.9244743969439699</v>
      </c>
      <c r="E32128" s="199">
        <v>0.99917021987711796</v>
      </c>
      <c r="F32128" s="199">
        <v>0.622363346838265</v>
      </c>
      <c r="G32128" s="199">
        <v>1.6054451550739799</v>
      </c>
      <c r="H32128" s="199">
        <v>0.108395873823427</v>
      </c>
      <c r="I32128" s="199" t="s">
        <v>1469</v>
      </c>
    </row>
    <row r="32129" spans="1:9" x14ac:dyDescent="0.25">
      <c r="A32129" s="199">
        <v>32126</v>
      </c>
      <c r="B32129" s="199" t="s">
        <v>4138</v>
      </c>
      <c r="C32129" s="199" t="s">
        <v>4137</v>
      </c>
      <c r="D32129" s="199">
        <v>526.86105285946098</v>
      </c>
      <c r="E32129" s="199">
        <v>5.4642379722056197E-2</v>
      </c>
      <c r="F32129" s="199">
        <v>0.25550086220178803</v>
      </c>
      <c r="G32129" s="199">
        <v>0.21386377819305</v>
      </c>
      <c r="H32129" s="199">
        <v>0.83065328751534995</v>
      </c>
      <c r="I32129" s="199">
        <v>0.95310237660285702</v>
      </c>
    </row>
    <row r="32130" spans="1:9" x14ac:dyDescent="0.25">
      <c r="A32130" s="199">
        <v>32127</v>
      </c>
      <c r="B32130" s="199" t="s">
        <v>4136</v>
      </c>
      <c r="C32130" s="199" t="s">
        <v>4135</v>
      </c>
      <c r="D32130" s="199">
        <v>2.2960569448200601</v>
      </c>
      <c r="E32130" s="199">
        <v>-0.112705689427576</v>
      </c>
      <c r="F32130" s="199">
        <v>0.66886899559506297</v>
      </c>
      <c r="G32130" s="199">
        <v>-0.16850188926354201</v>
      </c>
      <c r="H32130" s="199">
        <v>0.86618845750470497</v>
      </c>
      <c r="I32130" s="199">
        <v>0.96516718231092602</v>
      </c>
    </row>
    <row r="32131" spans="1:9" x14ac:dyDescent="0.25">
      <c r="A32131" s="199">
        <v>32128</v>
      </c>
      <c r="B32131" s="199" t="s">
        <v>4134</v>
      </c>
      <c r="C32131" s="199" t="s">
        <v>4133</v>
      </c>
      <c r="D32131" s="199">
        <v>0.43568881610829902</v>
      </c>
      <c r="E32131" s="199">
        <v>4.5757646526675202E-2</v>
      </c>
      <c r="F32131" s="199">
        <v>1.17872883566426</v>
      </c>
      <c r="G32131" s="199">
        <v>3.8819485145528902E-2</v>
      </c>
      <c r="H32131" s="199">
        <v>0.96903430964302895</v>
      </c>
      <c r="I32131" s="199" t="s">
        <v>1469</v>
      </c>
    </row>
    <row r="32132" spans="1:9" x14ac:dyDescent="0.25">
      <c r="A32132" s="199">
        <v>32129</v>
      </c>
      <c r="B32132" s="199" t="s">
        <v>4132</v>
      </c>
      <c r="C32132" s="199" t="s">
        <v>4131</v>
      </c>
      <c r="D32132" s="199">
        <v>193.41553911017101</v>
      </c>
      <c r="E32132" s="199">
        <v>-9.7539293898763896E-2</v>
      </c>
      <c r="F32132" s="199">
        <v>0.25669447782006799</v>
      </c>
      <c r="G32132" s="199">
        <v>-0.37998204997278801</v>
      </c>
      <c r="H32132" s="199">
        <v>0.70395873964158495</v>
      </c>
      <c r="I32132" s="199">
        <v>0.911189346632168</v>
      </c>
    </row>
    <row r="32133" spans="1:9" x14ac:dyDescent="0.25">
      <c r="A32133" s="199">
        <v>32130</v>
      </c>
      <c r="B32133" s="199" t="s">
        <v>4130</v>
      </c>
      <c r="C32133" s="199" t="s">
        <v>4129</v>
      </c>
      <c r="D32133" s="199">
        <v>0.87715519508915196</v>
      </c>
      <c r="E32133" s="199">
        <v>-0.71571834650536004</v>
      </c>
      <c r="F32133" s="199">
        <v>1.7993601847790099</v>
      </c>
      <c r="G32133" s="199">
        <v>-0.39776268951580801</v>
      </c>
      <c r="H32133" s="199">
        <v>0.69080512227456803</v>
      </c>
      <c r="I32133" s="199" t="s">
        <v>1469</v>
      </c>
    </row>
    <row r="32134" spans="1:9" x14ac:dyDescent="0.25">
      <c r="A32134" s="199">
        <v>32131</v>
      </c>
      <c r="B32134" s="199" t="s">
        <v>4128</v>
      </c>
      <c r="C32134" s="199" t="s">
        <v>4127</v>
      </c>
      <c r="D32134" s="199">
        <v>8.3810533355842498</v>
      </c>
      <c r="E32134" s="199">
        <v>-8.6197048687238695E-3</v>
      </c>
      <c r="F32134" s="199">
        <v>0.75771931132122905</v>
      </c>
      <c r="G32134" s="199">
        <v>-1.13758548052494E-2</v>
      </c>
      <c r="H32134" s="199">
        <v>0.99092357684880805</v>
      </c>
      <c r="I32134" s="199">
        <v>0.99811982649912701</v>
      </c>
    </row>
    <row r="32135" spans="1:9" x14ac:dyDescent="0.25">
      <c r="A32135" s="199">
        <v>32132</v>
      </c>
      <c r="B32135" s="199" t="s">
        <v>4126</v>
      </c>
      <c r="C32135" s="199" t="s">
        <v>4125</v>
      </c>
      <c r="D32135" s="199">
        <v>2.4619364112156301</v>
      </c>
      <c r="E32135" s="199">
        <v>-0.81425076158833298</v>
      </c>
      <c r="F32135" s="199">
        <v>0.98477207823684498</v>
      </c>
      <c r="G32135" s="199">
        <v>-0.82684184450698905</v>
      </c>
      <c r="H32135" s="199">
        <v>0.40832670924192699</v>
      </c>
      <c r="I32135" s="199">
        <v>0.78611078215098296</v>
      </c>
    </row>
    <row r="32136" spans="1:9" x14ac:dyDescent="0.25">
      <c r="A32136" s="199">
        <v>32133</v>
      </c>
      <c r="B32136" s="199" t="s">
        <v>4124</v>
      </c>
      <c r="C32136" s="199" t="s">
        <v>4123</v>
      </c>
      <c r="D32136" s="199">
        <v>0.319147669325826</v>
      </c>
      <c r="E32136" s="199">
        <v>-0.65069729667255305</v>
      </c>
      <c r="F32136" s="199">
        <v>1.6832425581606301</v>
      </c>
      <c r="G32136" s="199">
        <v>-0.38657369582171502</v>
      </c>
      <c r="H32136" s="199">
        <v>0.69907183450966903</v>
      </c>
      <c r="I32136" s="199" t="s">
        <v>1469</v>
      </c>
    </row>
    <row r="32137" spans="1:9" x14ac:dyDescent="0.25">
      <c r="A32137" s="199">
        <v>32134</v>
      </c>
      <c r="B32137" s="199" t="s">
        <v>4122</v>
      </c>
      <c r="C32137" s="199" t="s">
        <v>4121</v>
      </c>
      <c r="D32137" s="199">
        <v>0.29241662773490601</v>
      </c>
      <c r="E32137" s="199">
        <v>-0.18171630971066699</v>
      </c>
      <c r="F32137" s="199">
        <v>1.7360858665604799</v>
      </c>
      <c r="G32137" s="199">
        <v>-0.104670116386975</v>
      </c>
      <c r="H32137" s="199">
        <v>0.91663757534299095</v>
      </c>
      <c r="I32137" s="199" t="s">
        <v>1469</v>
      </c>
    </row>
    <row r="32138" spans="1:9" x14ac:dyDescent="0.25">
      <c r="A32138" s="199">
        <v>32135</v>
      </c>
      <c r="B32138" s="199" t="s">
        <v>4120</v>
      </c>
      <c r="C32138" s="199" t="s">
        <v>4119</v>
      </c>
      <c r="D32138" s="199">
        <v>1.5771374667531101E-2</v>
      </c>
      <c r="E32138" s="199">
        <v>-7.6604367889943195E-2</v>
      </c>
      <c r="F32138" s="199">
        <v>2.9815810096408901</v>
      </c>
      <c r="G32138" s="199">
        <v>-2.5692532801303899E-2</v>
      </c>
      <c r="H32138" s="199">
        <v>0.979502579853887</v>
      </c>
      <c r="I32138" s="199" t="s">
        <v>1469</v>
      </c>
    </row>
    <row r="32139" spans="1:9" x14ac:dyDescent="0.25">
      <c r="A32139" s="199">
        <v>32136</v>
      </c>
      <c r="B32139" s="199" t="s">
        <v>4118</v>
      </c>
      <c r="C32139" s="199" t="s">
        <v>4117</v>
      </c>
      <c r="D32139" s="199">
        <v>0.92453182915819698</v>
      </c>
      <c r="E32139" s="199">
        <v>-0.443735987886062</v>
      </c>
      <c r="F32139" s="199">
        <v>1.1511865623128601</v>
      </c>
      <c r="G32139" s="199">
        <v>-0.38545966606363802</v>
      </c>
      <c r="H32139" s="199">
        <v>0.69989688393770699</v>
      </c>
      <c r="I32139" s="199" t="s">
        <v>1469</v>
      </c>
    </row>
    <row r="32140" spans="1:9" x14ac:dyDescent="0.25">
      <c r="A32140" s="199">
        <v>32137</v>
      </c>
      <c r="B32140" s="199" t="s">
        <v>4116</v>
      </c>
      <c r="C32140" s="199" t="s">
        <v>4115</v>
      </c>
      <c r="D32140" s="199">
        <v>1.09690578573419</v>
      </c>
      <c r="E32140" s="199">
        <v>-1.05431240418733</v>
      </c>
      <c r="F32140" s="199">
        <v>1.0611655373239699</v>
      </c>
      <c r="G32140" s="199">
        <v>-0.99354188117160902</v>
      </c>
      <c r="H32140" s="199">
        <v>0.32044595112185398</v>
      </c>
      <c r="I32140" s="199" t="s">
        <v>1469</v>
      </c>
    </row>
    <row r="32141" spans="1:9" x14ac:dyDescent="0.25">
      <c r="A32141" s="199">
        <v>32138</v>
      </c>
      <c r="B32141" s="199" t="s">
        <v>4114</v>
      </c>
      <c r="C32141" s="199" t="s">
        <v>4113</v>
      </c>
      <c r="D32141" s="199">
        <v>1.20508161526128</v>
      </c>
      <c r="E32141" s="199">
        <v>0.340049854376969</v>
      </c>
      <c r="F32141" s="199">
        <v>0.96542974524889702</v>
      </c>
      <c r="G32141" s="199">
        <v>0.35222641114015102</v>
      </c>
      <c r="H32141" s="199">
        <v>0.72466847129303502</v>
      </c>
      <c r="I32141" s="199" t="s">
        <v>1469</v>
      </c>
    </row>
    <row r="32142" spans="1:9" x14ac:dyDescent="0.25">
      <c r="A32142" s="199">
        <v>32139</v>
      </c>
      <c r="B32142" s="199" t="s">
        <v>4112</v>
      </c>
      <c r="C32142" s="199" t="s">
        <v>4111</v>
      </c>
      <c r="D32142" s="199">
        <v>0.22016877993105999</v>
      </c>
      <c r="E32142" s="199">
        <v>-1.1482117698910701</v>
      </c>
      <c r="F32142" s="199">
        <v>1.60996483762885</v>
      </c>
      <c r="G32142" s="199">
        <v>-0.71319058842437</v>
      </c>
      <c r="H32142" s="199">
        <v>0.47572782935031199</v>
      </c>
      <c r="I32142" s="199" t="s">
        <v>1469</v>
      </c>
    </row>
    <row r="32143" spans="1:9" x14ac:dyDescent="0.25">
      <c r="A32143" s="199">
        <v>32140</v>
      </c>
      <c r="B32143" s="199" t="s">
        <v>4110</v>
      </c>
      <c r="C32143" s="199" t="s">
        <v>4109</v>
      </c>
      <c r="D32143" s="199">
        <v>90.296796165857799</v>
      </c>
      <c r="E32143" s="199">
        <v>8.9321188222203293E-2</v>
      </c>
      <c r="F32143" s="199">
        <v>0.58740691030213399</v>
      </c>
      <c r="G32143" s="199">
        <v>0.15206015907484099</v>
      </c>
      <c r="H32143" s="199">
        <v>0.87913948717697599</v>
      </c>
      <c r="I32143" s="199">
        <v>0.96837134383371803</v>
      </c>
    </row>
    <row r="32144" spans="1:9" x14ac:dyDescent="0.25">
      <c r="A32144" s="199">
        <v>32141</v>
      </c>
      <c r="B32144" s="199" t="s">
        <v>4108</v>
      </c>
      <c r="C32144" s="199" t="s">
        <v>4107</v>
      </c>
      <c r="D32144" s="199">
        <v>0.73166055637972705</v>
      </c>
      <c r="E32144" s="199">
        <v>-1.0387224740594301</v>
      </c>
      <c r="F32144" s="199">
        <v>1.05422465592818</v>
      </c>
      <c r="G32144" s="199">
        <v>-0.98529518183664899</v>
      </c>
      <c r="H32144" s="199">
        <v>0.32447909871722402</v>
      </c>
      <c r="I32144" s="199" t="s">
        <v>1469</v>
      </c>
    </row>
    <row r="32145" spans="1:9" x14ac:dyDescent="0.25">
      <c r="A32145" s="199">
        <v>32142</v>
      </c>
      <c r="B32145" s="199" t="s">
        <v>4106</v>
      </c>
      <c r="C32145" s="199" t="s">
        <v>4105</v>
      </c>
      <c r="D32145" s="199">
        <v>240.512520267611</v>
      </c>
      <c r="E32145" s="199">
        <v>0.60186457605003596</v>
      </c>
      <c r="F32145" s="199">
        <v>0.34003806560526501</v>
      </c>
      <c r="G32145" s="199">
        <v>1.7699917654181501</v>
      </c>
      <c r="H32145" s="199">
        <v>7.6728512504855906E-2</v>
      </c>
      <c r="I32145" s="199">
        <v>0.46813393039986101</v>
      </c>
    </row>
    <row r="32146" spans="1:9" x14ac:dyDescent="0.25">
      <c r="A32146" s="199">
        <v>32143</v>
      </c>
      <c r="B32146" s="199" t="s">
        <v>4104</v>
      </c>
      <c r="C32146" s="199" t="s">
        <v>4103</v>
      </c>
      <c r="D32146" s="199">
        <v>1.02876607728721</v>
      </c>
      <c r="E32146" s="199">
        <v>0.11025889413975599</v>
      </c>
      <c r="F32146" s="199">
        <v>1.50300497701836</v>
      </c>
      <c r="G32146" s="199">
        <v>7.3358968084381096E-2</v>
      </c>
      <c r="H32146" s="199">
        <v>0.94152046830586</v>
      </c>
      <c r="I32146" s="199" t="s">
        <v>1469</v>
      </c>
    </row>
    <row r="32147" spans="1:9" x14ac:dyDescent="0.25">
      <c r="A32147" s="199">
        <v>32144</v>
      </c>
      <c r="B32147" s="199" t="s">
        <v>4102</v>
      </c>
      <c r="C32147" s="199" t="s">
        <v>4101</v>
      </c>
      <c r="D32147" s="199">
        <v>7.3577476486168196</v>
      </c>
      <c r="E32147" s="199">
        <v>0.77327307462445805</v>
      </c>
      <c r="F32147" s="199">
        <v>0.42962989888012099</v>
      </c>
      <c r="G32147" s="199">
        <v>1.7998586146822699</v>
      </c>
      <c r="H32147" s="199">
        <v>7.1882965853208206E-2</v>
      </c>
      <c r="I32147" s="199">
        <v>0.459177342549701</v>
      </c>
    </row>
    <row r="32148" spans="1:9" x14ac:dyDescent="0.25">
      <c r="A32148" s="199">
        <v>32145</v>
      </c>
      <c r="B32148" s="199" t="s">
        <v>4100</v>
      </c>
      <c r="C32148" s="199" t="s">
        <v>4099</v>
      </c>
      <c r="D32148" s="199">
        <v>1.3917137683113601</v>
      </c>
      <c r="E32148" s="199">
        <v>-2.88426611643207</v>
      </c>
      <c r="F32148" s="199">
        <v>1.8514927795975999</v>
      </c>
      <c r="G32148" s="199">
        <v>-1.55780575987929</v>
      </c>
      <c r="H32148" s="199">
        <v>0.11927930021015599</v>
      </c>
      <c r="I32148" s="199" t="s">
        <v>1469</v>
      </c>
    </row>
    <row r="32149" spans="1:9" x14ac:dyDescent="0.25">
      <c r="A32149" s="199">
        <v>32146</v>
      </c>
      <c r="B32149" s="199" t="s">
        <v>4098</v>
      </c>
      <c r="C32149" s="199" t="s">
        <v>4097</v>
      </c>
      <c r="D32149" s="199">
        <v>1.11846273783595</v>
      </c>
      <c r="E32149" s="199">
        <v>-0.92558019414894499</v>
      </c>
      <c r="F32149" s="199">
        <v>1.31785151243094</v>
      </c>
      <c r="G32149" s="199">
        <v>-0.70234027537867005</v>
      </c>
      <c r="H32149" s="199">
        <v>0.482466981866922</v>
      </c>
      <c r="I32149" s="199" t="s">
        <v>1469</v>
      </c>
    </row>
    <row r="32150" spans="1:9" x14ac:dyDescent="0.25">
      <c r="A32150" s="199">
        <v>32147</v>
      </c>
      <c r="B32150" s="199" t="s">
        <v>4096</v>
      </c>
      <c r="C32150" s="199" t="s">
        <v>4095</v>
      </c>
      <c r="D32150" s="199">
        <v>4.6049246006212003</v>
      </c>
      <c r="E32150" s="199">
        <v>0.12674651098523099</v>
      </c>
      <c r="F32150" s="199">
        <v>0.43673550086099699</v>
      </c>
      <c r="G32150" s="199">
        <v>0.29021343750475498</v>
      </c>
      <c r="H32150" s="199">
        <v>0.77165295674583501</v>
      </c>
      <c r="I32150" s="199">
        <v>0.93538006011441599</v>
      </c>
    </row>
    <row r="32151" spans="1:9" x14ac:dyDescent="0.25">
      <c r="A32151" s="199">
        <v>32148</v>
      </c>
      <c r="B32151" s="199" t="s">
        <v>4094</v>
      </c>
      <c r="C32151" s="199" t="s">
        <v>4093</v>
      </c>
      <c r="D32151" s="199">
        <v>59.446959716309401</v>
      </c>
      <c r="E32151" s="199">
        <v>-0.56438442886221696</v>
      </c>
      <c r="F32151" s="199">
        <v>0.28251240223006302</v>
      </c>
      <c r="G32151" s="199">
        <v>-1.9977332832369299</v>
      </c>
      <c r="H32151" s="199">
        <v>4.5745583794794702E-2</v>
      </c>
      <c r="I32151" s="199">
        <v>0.39463864720830899</v>
      </c>
    </row>
    <row r="32152" spans="1:9" x14ac:dyDescent="0.25">
      <c r="A32152" s="199">
        <v>32149</v>
      </c>
      <c r="B32152" s="199" t="s">
        <v>4092</v>
      </c>
      <c r="C32152" s="199" t="s">
        <v>4091</v>
      </c>
      <c r="D32152" s="199">
        <v>7.4144055197123704</v>
      </c>
      <c r="E32152" s="199">
        <v>-1.48730203257244</v>
      </c>
      <c r="F32152" s="199">
        <v>0.85304896486970005</v>
      </c>
      <c r="G32152" s="199">
        <v>-1.7435130852068099</v>
      </c>
      <c r="H32152" s="199">
        <v>8.1244030623285904E-2</v>
      </c>
      <c r="I32152" s="199">
        <v>0.47569347627380099</v>
      </c>
    </row>
    <row r="32153" spans="1:9" x14ac:dyDescent="0.25">
      <c r="A32153" s="199">
        <v>32150</v>
      </c>
      <c r="B32153" s="199" t="s">
        <v>4090</v>
      </c>
      <c r="C32153" s="199" t="s">
        <v>4089</v>
      </c>
      <c r="D32153" s="199">
        <v>10.016473769617001</v>
      </c>
      <c r="E32153" s="199">
        <v>-7.0002996858076399E-2</v>
      </c>
      <c r="F32153" s="199">
        <v>0.36320781955509601</v>
      </c>
      <c r="G32153" s="199">
        <v>-0.19273537927631901</v>
      </c>
      <c r="H32153" s="199">
        <v>0.84716621424393201</v>
      </c>
      <c r="I32153" s="199">
        <v>0.95928663392661495</v>
      </c>
    </row>
    <row r="32154" spans="1:9" x14ac:dyDescent="0.25">
      <c r="A32154" s="199">
        <v>32151</v>
      </c>
      <c r="B32154" s="199" t="s">
        <v>4088</v>
      </c>
      <c r="C32154" s="199" t="s">
        <v>4087</v>
      </c>
      <c r="D32154" s="199">
        <v>0.185253246840452</v>
      </c>
      <c r="E32154" s="199">
        <v>0.67659979346027599</v>
      </c>
      <c r="F32154" s="199">
        <v>2.00251495347917</v>
      </c>
      <c r="G32154" s="199">
        <v>0.33787502674312198</v>
      </c>
      <c r="H32154" s="199">
        <v>0.735457367748097</v>
      </c>
      <c r="I32154" s="199" t="s">
        <v>1469</v>
      </c>
    </row>
    <row r="32155" spans="1:9" x14ac:dyDescent="0.25">
      <c r="A32155" s="199">
        <v>32152</v>
      </c>
      <c r="B32155" s="199" t="s">
        <v>4086</v>
      </c>
      <c r="C32155" s="199" t="s">
        <v>4085</v>
      </c>
      <c r="D32155" s="199">
        <v>0.88811640871974695</v>
      </c>
      <c r="E32155" s="199">
        <v>-1.0408695160532699</v>
      </c>
      <c r="F32155" s="199">
        <v>1.11071125750226</v>
      </c>
      <c r="G32155" s="199">
        <v>-0.93711980410998896</v>
      </c>
      <c r="H32155" s="199">
        <v>0.348696935483788</v>
      </c>
      <c r="I32155" s="199" t="s">
        <v>1469</v>
      </c>
    </row>
    <row r="32156" spans="1:9" x14ac:dyDescent="0.25">
      <c r="A32156" s="199">
        <v>32153</v>
      </c>
      <c r="B32156" s="199" t="s">
        <v>4084</v>
      </c>
      <c r="C32156" s="199" t="s">
        <v>4083</v>
      </c>
      <c r="D32156" s="199">
        <v>67.653903472670194</v>
      </c>
      <c r="E32156" s="199">
        <v>0.89177286175810599</v>
      </c>
      <c r="F32156" s="199">
        <v>0.52060425464951599</v>
      </c>
      <c r="G32156" s="199">
        <v>1.7129573064255299</v>
      </c>
      <c r="H32156" s="199">
        <v>8.6720394269499304E-2</v>
      </c>
      <c r="I32156" s="199">
        <v>0.48740074520760801</v>
      </c>
    </row>
    <row r="32157" spans="1:9" x14ac:dyDescent="0.25">
      <c r="A32157" s="199">
        <v>32154</v>
      </c>
      <c r="B32157" s="199" t="s">
        <v>4082</v>
      </c>
      <c r="C32157" s="199" t="s">
        <v>4081</v>
      </c>
      <c r="D32157" s="199">
        <v>31.6552847858738</v>
      </c>
      <c r="E32157" s="199">
        <v>0.27828949095975403</v>
      </c>
      <c r="F32157" s="199">
        <v>0.23355894913839301</v>
      </c>
      <c r="G32157" s="199">
        <v>1.1915171394047299</v>
      </c>
      <c r="H32157" s="199">
        <v>0.233450632242514</v>
      </c>
      <c r="I32157" s="199">
        <v>0.66804603241803295</v>
      </c>
    </row>
    <row r="32158" spans="1:9" x14ac:dyDescent="0.25">
      <c r="A32158" s="199">
        <v>32155</v>
      </c>
      <c r="B32158" s="199" t="s">
        <v>4080</v>
      </c>
      <c r="C32158" s="199" t="s">
        <v>4079</v>
      </c>
      <c r="D32158" s="199">
        <v>42.983345283249001</v>
      </c>
      <c r="E32158" s="199">
        <v>-0.11165749679315699</v>
      </c>
      <c r="F32158" s="199">
        <v>0.559711156432808</v>
      </c>
      <c r="G32158" s="199">
        <v>-0.19949128315536999</v>
      </c>
      <c r="H32158" s="199">
        <v>0.84187846135591704</v>
      </c>
      <c r="I32158" s="199">
        <v>0.95707235029771298</v>
      </c>
    </row>
    <row r="32159" spans="1:9" x14ac:dyDescent="0.25">
      <c r="A32159" s="199">
        <v>32156</v>
      </c>
      <c r="B32159" s="199" t="s">
        <v>4078</v>
      </c>
      <c r="C32159" s="199" t="s">
        <v>4077</v>
      </c>
      <c r="D32159" s="199">
        <v>3.6315237050461802</v>
      </c>
      <c r="E32159" s="199">
        <v>-0.47984445471798098</v>
      </c>
      <c r="F32159" s="199">
        <v>1.1509503611868801</v>
      </c>
      <c r="G32159" s="199">
        <v>-0.41691151147748501</v>
      </c>
      <c r="H32159" s="199">
        <v>0.67674313322767699</v>
      </c>
      <c r="I32159" s="199">
        <v>0.901653027088685</v>
      </c>
    </row>
    <row r="32160" spans="1:9" x14ac:dyDescent="0.25">
      <c r="A32160" s="199">
        <v>32157</v>
      </c>
      <c r="B32160" s="199" t="s">
        <v>4076</v>
      </c>
      <c r="C32160" s="199" t="s">
        <v>4075</v>
      </c>
      <c r="D32160" s="199">
        <v>3.4339086653923001</v>
      </c>
      <c r="E32160" s="199">
        <v>-1.39264288644558</v>
      </c>
      <c r="F32160" s="199">
        <v>1.14773017261113</v>
      </c>
      <c r="G32160" s="199">
        <v>-1.21338875606735</v>
      </c>
      <c r="H32160" s="199">
        <v>0.22498122314476099</v>
      </c>
      <c r="I32160" s="199">
        <v>0.66187271333854103</v>
      </c>
    </row>
    <row r="32161" spans="1:9" x14ac:dyDescent="0.25">
      <c r="A32161" s="199">
        <v>32158</v>
      </c>
      <c r="B32161" s="199" t="s">
        <v>4074</v>
      </c>
      <c r="C32161" s="199" t="s">
        <v>4073</v>
      </c>
      <c r="D32161" s="199">
        <v>8.4399529986458006</v>
      </c>
      <c r="E32161" s="199">
        <v>-0.60010406470514899</v>
      </c>
      <c r="F32161" s="199">
        <v>0.67214833354037695</v>
      </c>
      <c r="G32161" s="199">
        <v>-0.892814926050993</v>
      </c>
      <c r="H32161" s="199">
        <v>0.37195629177530998</v>
      </c>
      <c r="I32161" s="199">
        <v>0.76606672005134402</v>
      </c>
    </row>
    <row r="32162" spans="1:9" x14ac:dyDescent="0.25">
      <c r="A32162" s="199">
        <v>32159</v>
      </c>
      <c r="B32162" s="199" t="s">
        <v>4072</v>
      </c>
      <c r="C32162" s="199" t="s">
        <v>4071</v>
      </c>
      <c r="D32162" s="199">
        <v>12.8007698351658</v>
      </c>
      <c r="E32162" s="199">
        <v>1.9483931825877401E-2</v>
      </c>
      <c r="F32162" s="199">
        <v>0.382675226630871</v>
      </c>
      <c r="G32162" s="199">
        <v>5.09150592198424E-2</v>
      </c>
      <c r="H32162" s="199">
        <v>0.95939320555191498</v>
      </c>
      <c r="I32162" s="199">
        <v>0.98981618760066203</v>
      </c>
    </row>
    <row r="32163" spans="1:9" x14ac:dyDescent="0.25">
      <c r="A32163" s="199">
        <v>32160</v>
      </c>
      <c r="B32163" s="199" t="s">
        <v>4070</v>
      </c>
      <c r="C32163" s="199" t="s">
        <v>4069</v>
      </c>
      <c r="D32163" s="199">
        <v>8.4972241830679192</v>
      </c>
      <c r="E32163" s="199">
        <v>0.16273286674644899</v>
      </c>
      <c r="F32163" s="199">
        <v>0.36374084277311403</v>
      </c>
      <c r="G32163" s="199">
        <v>0.44738684142752499</v>
      </c>
      <c r="H32163" s="199">
        <v>0.65459577496113497</v>
      </c>
      <c r="I32163" s="199">
        <v>0.89376174365406602</v>
      </c>
    </row>
    <row r="32164" spans="1:9" x14ac:dyDescent="0.25">
      <c r="A32164" s="199">
        <v>32161</v>
      </c>
      <c r="B32164" s="199" t="s">
        <v>4068</v>
      </c>
      <c r="C32164" s="199" t="s">
        <v>4067</v>
      </c>
      <c r="D32164" s="199">
        <v>6.9734475878723501</v>
      </c>
      <c r="E32164" s="199">
        <v>0.30479988798976598</v>
      </c>
      <c r="F32164" s="199">
        <v>0.34525470506773498</v>
      </c>
      <c r="G32164" s="199">
        <v>0.88282616722042295</v>
      </c>
      <c r="H32164" s="199">
        <v>0.37733020009021101</v>
      </c>
      <c r="I32164" s="199">
        <v>0.77029338582531504</v>
      </c>
    </row>
    <row r="32165" spans="1:9" x14ac:dyDescent="0.25">
      <c r="A32165" s="199">
        <v>32162</v>
      </c>
      <c r="B32165" s="199" t="s">
        <v>4066</v>
      </c>
      <c r="C32165" s="199" t="s">
        <v>4065</v>
      </c>
      <c r="D32165" s="199">
        <v>0.49227369866307602</v>
      </c>
      <c r="E32165" s="199">
        <v>-0.47615327661045698</v>
      </c>
      <c r="F32165" s="199">
        <v>2.3220075938585798</v>
      </c>
      <c r="G32165" s="199">
        <v>-0.205061033335904</v>
      </c>
      <c r="H32165" s="199">
        <v>0.83752444034874396</v>
      </c>
      <c r="I32165" s="199" t="s">
        <v>1469</v>
      </c>
    </row>
    <row r="32166" spans="1:9" x14ac:dyDescent="0.25">
      <c r="A32166" s="199">
        <v>32163</v>
      </c>
      <c r="B32166" s="199" t="s">
        <v>4064</v>
      </c>
      <c r="C32166" s="199" t="s">
        <v>4063</v>
      </c>
      <c r="D32166" s="199">
        <v>16.884906896010701</v>
      </c>
      <c r="E32166" s="199">
        <v>-0.80008776862280395</v>
      </c>
      <c r="F32166" s="199">
        <v>0.45917358381189</v>
      </c>
      <c r="G32166" s="199">
        <v>-1.74245164972421</v>
      </c>
      <c r="H32166" s="199">
        <v>8.1429444866832207E-2</v>
      </c>
      <c r="I32166" s="199">
        <v>0.47631464070350699</v>
      </c>
    </row>
    <row r="32167" spans="1:9" x14ac:dyDescent="0.25">
      <c r="A32167" s="199">
        <v>32164</v>
      </c>
      <c r="B32167" s="199" t="s">
        <v>4062</v>
      </c>
      <c r="C32167" s="199" t="s">
        <v>4061</v>
      </c>
      <c r="D32167" s="199">
        <v>12.4186874028786</v>
      </c>
      <c r="E32167" s="199">
        <v>-0.93946847569976999</v>
      </c>
      <c r="F32167" s="199">
        <v>0.47073043111930601</v>
      </c>
      <c r="G32167" s="199">
        <v>-1.9957674575359301</v>
      </c>
      <c r="H32167" s="199">
        <v>4.5959240543149302E-2</v>
      </c>
      <c r="I32167" s="199">
        <v>0.39489966864808301</v>
      </c>
    </row>
    <row r="32168" spans="1:9" x14ac:dyDescent="0.25">
      <c r="A32168" s="199">
        <v>32165</v>
      </c>
      <c r="B32168" s="199" t="s">
        <v>4060</v>
      </c>
      <c r="C32168" s="199" t="s">
        <v>4059</v>
      </c>
      <c r="D32168" s="199">
        <v>0.85607062046917803</v>
      </c>
      <c r="E32168" s="199">
        <v>4.3862271875354797E-2</v>
      </c>
      <c r="F32168" s="199">
        <v>1.0308444388537299</v>
      </c>
      <c r="G32168" s="199">
        <v>4.2549845759587701E-2</v>
      </c>
      <c r="H32168" s="199">
        <v>0.96606037653403698</v>
      </c>
      <c r="I32168" s="199" t="s">
        <v>1469</v>
      </c>
    </row>
    <row r="32169" spans="1:9" x14ac:dyDescent="0.25">
      <c r="A32169" s="199">
        <v>32166</v>
      </c>
      <c r="B32169" s="199" t="s">
        <v>4058</v>
      </c>
      <c r="C32169" s="199" t="s">
        <v>4057</v>
      </c>
      <c r="D32169" s="199">
        <v>11.462082364750399</v>
      </c>
      <c r="E32169" s="199">
        <v>-0.108531213529169</v>
      </c>
      <c r="F32169" s="199">
        <v>0.451182292344874</v>
      </c>
      <c r="G32169" s="199">
        <v>-0.24054847756793299</v>
      </c>
      <c r="H32169" s="199">
        <v>0.80990508657317895</v>
      </c>
      <c r="I32169" s="199">
        <v>0.94686747863288201</v>
      </c>
    </row>
    <row r="32170" spans="1:9" x14ac:dyDescent="0.25">
      <c r="A32170" s="199">
        <v>32167</v>
      </c>
      <c r="B32170" s="199" t="s">
        <v>4056</v>
      </c>
      <c r="C32170" s="199" t="s">
        <v>4055</v>
      </c>
      <c r="D32170" s="199">
        <v>32.7057850694979</v>
      </c>
      <c r="E32170" s="199">
        <v>-0.529355148471919</v>
      </c>
      <c r="F32170" s="199">
        <v>0.47021778684725901</v>
      </c>
      <c r="G32170" s="199">
        <v>-1.1257658967372699</v>
      </c>
      <c r="H32170" s="199">
        <v>0.26026462282394502</v>
      </c>
      <c r="I32170" s="199">
        <v>0.69044379698465697</v>
      </c>
    </row>
    <row r="32171" spans="1:9" x14ac:dyDescent="0.25">
      <c r="A32171" s="199">
        <v>32168</v>
      </c>
      <c r="B32171" s="199" t="s">
        <v>4054</v>
      </c>
      <c r="C32171" s="199" t="s">
        <v>4053</v>
      </c>
      <c r="D32171" s="199">
        <v>11.6948094193289</v>
      </c>
      <c r="E32171" s="199">
        <v>-0.315484050767598</v>
      </c>
      <c r="F32171" s="199">
        <v>0.443677065574344</v>
      </c>
      <c r="G32171" s="199">
        <v>-0.71106684398753195</v>
      </c>
      <c r="H32171" s="199">
        <v>0.47704281489772499</v>
      </c>
      <c r="I32171" s="199">
        <v>0.81828137323840699</v>
      </c>
    </row>
    <row r="32172" spans="1:9" x14ac:dyDescent="0.25">
      <c r="A32172" s="199">
        <v>32169</v>
      </c>
      <c r="B32172" s="199" t="s">
        <v>4052</v>
      </c>
      <c r="C32172" s="199" t="s">
        <v>4051</v>
      </c>
      <c r="D32172" s="199">
        <v>20.6268688600274</v>
      </c>
      <c r="E32172" s="199">
        <v>-5.8148937391708103E-4</v>
      </c>
      <c r="F32172" s="199">
        <v>0.38474037112165099</v>
      </c>
      <c r="G32172" s="199">
        <v>-1.51138122631071E-3</v>
      </c>
      <c r="H32172" s="199">
        <v>0.99879409271314301</v>
      </c>
      <c r="I32172" s="199">
        <v>0.99989189875842599</v>
      </c>
    </row>
    <row r="32173" spans="1:9" x14ac:dyDescent="0.25">
      <c r="A32173" s="199">
        <v>32170</v>
      </c>
      <c r="B32173" s="199" t="s">
        <v>4050</v>
      </c>
      <c r="C32173" s="199" t="s">
        <v>4049</v>
      </c>
      <c r="D32173" s="199">
        <v>13.0453985362323</v>
      </c>
      <c r="E32173" s="199">
        <v>-3.6920732743409301</v>
      </c>
      <c r="F32173" s="199">
        <v>1.76965981657579</v>
      </c>
      <c r="G32173" s="199">
        <v>-2.08631808201699</v>
      </c>
      <c r="H32173" s="199">
        <v>3.6949819814074601E-2</v>
      </c>
      <c r="I32173" s="199">
        <v>0.37152203039798098</v>
      </c>
    </row>
    <row r="32174" spans="1:9" x14ac:dyDescent="0.25">
      <c r="A32174" s="199">
        <v>32171</v>
      </c>
      <c r="B32174" s="199" t="s">
        <v>4048</v>
      </c>
      <c r="C32174" s="199" t="s">
        <v>4047</v>
      </c>
      <c r="D32174" s="199">
        <v>88.222647927084694</v>
      </c>
      <c r="E32174" s="199">
        <v>0.13789997010079</v>
      </c>
      <c r="F32174" s="199">
        <v>0.23796686776922599</v>
      </c>
      <c r="G32174" s="199">
        <v>0.57949231081413499</v>
      </c>
      <c r="H32174" s="199">
        <v>0.56225703341609001</v>
      </c>
      <c r="I32174" s="199">
        <v>0.85567260568522396</v>
      </c>
    </row>
    <row r="32175" spans="1:9" x14ac:dyDescent="0.25">
      <c r="A32175" s="199">
        <v>32172</v>
      </c>
      <c r="B32175" s="199" t="s">
        <v>4046</v>
      </c>
      <c r="C32175" s="199" t="s">
        <v>4045</v>
      </c>
      <c r="D32175" s="199">
        <v>19.345217284091301</v>
      </c>
      <c r="E32175" s="199">
        <v>-1.2140059141033199</v>
      </c>
      <c r="F32175" s="199">
        <v>0.50906143121166803</v>
      </c>
      <c r="G32175" s="199">
        <v>-2.3847925607204998</v>
      </c>
      <c r="H32175" s="199">
        <v>1.7088754232816201E-2</v>
      </c>
      <c r="I32175" s="199">
        <v>0.28365036149512701</v>
      </c>
    </row>
    <row r="32176" spans="1:9" x14ac:dyDescent="0.25">
      <c r="A32176" s="199">
        <v>32173</v>
      </c>
      <c r="B32176" s="199" t="s">
        <v>4044</v>
      </c>
      <c r="C32176" s="199" t="s">
        <v>4043</v>
      </c>
      <c r="D32176" s="199">
        <v>2.6820305020788702</v>
      </c>
      <c r="E32176" s="199">
        <v>2.65857218308726E-2</v>
      </c>
      <c r="F32176" s="199">
        <v>0.58340582504413896</v>
      </c>
      <c r="G32176" s="199">
        <v>4.55698601035757E-2</v>
      </c>
      <c r="H32176" s="199">
        <v>0.96365309235889696</v>
      </c>
      <c r="I32176" s="199">
        <v>0.99090424988044901</v>
      </c>
    </row>
    <row r="32177" spans="1:9" x14ac:dyDescent="0.25">
      <c r="A32177" s="199">
        <v>32174</v>
      </c>
      <c r="B32177" s="199" t="s">
        <v>4042</v>
      </c>
      <c r="C32177" s="199" t="s">
        <v>4041</v>
      </c>
      <c r="D32177" s="199">
        <v>1.1919190973033</v>
      </c>
      <c r="E32177" s="199">
        <v>-0.67797265805541296</v>
      </c>
      <c r="F32177" s="199">
        <v>0.67630586051387698</v>
      </c>
      <c r="G32177" s="199">
        <v>-1.0024645617299099</v>
      </c>
      <c r="H32177" s="199">
        <v>0.31611927403240297</v>
      </c>
      <c r="I32177" s="199" t="s">
        <v>1469</v>
      </c>
    </row>
    <row r="32178" spans="1:9" x14ac:dyDescent="0.25">
      <c r="A32178" s="199">
        <v>32175</v>
      </c>
      <c r="B32178" s="199" t="s">
        <v>4040</v>
      </c>
      <c r="C32178" s="199" t="s">
        <v>4039</v>
      </c>
      <c r="D32178" s="199">
        <v>1.7512714351955401</v>
      </c>
      <c r="E32178" s="199">
        <v>-0.23467327820741901</v>
      </c>
      <c r="F32178" s="199">
        <v>1.31134102904092</v>
      </c>
      <c r="G32178" s="199">
        <v>-0.178956711496363</v>
      </c>
      <c r="H32178" s="199">
        <v>0.85797169212694402</v>
      </c>
      <c r="I32178" s="199" t="s">
        <v>1469</v>
      </c>
    </row>
    <row r="32179" spans="1:9" x14ac:dyDescent="0.25">
      <c r="A32179" s="199">
        <v>32176</v>
      </c>
      <c r="B32179" s="199" t="s">
        <v>4038</v>
      </c>
      <c r="C32179" s="199" t="s">
        <v>4037</v>
      </c>
      <c r="D32179" s="199">
        <v>17.3974641558396</v>
      </c>
      <c r="E32179" s="199">
        <v>0.15291045513369</v>
      </c>
      <c r="F32179" s="199">
        <v>0.226896082197591</v>
      </c>
      <c r="G32179" s="199">
        <v>0.67392285337271196</v>
      </c>
      <c r="H32179" s="199">
        <v>0.50036036193059397</v>
      </c>
      <c r="I32179" s="199">
        <v>0.82826709299221601</v>
      </c>
    </row>
    <row r="32180" spans="1:9" x14ac:dyDescent="0.25">
      <c r="A32180" s="199">
        <v>32177</v>
      </c>
      <c r="B32180" s="199" t="s">
        <v>4036</v>
      </c>
      <c r="C32180" s="199" t="s">
        <v>4035</v>
      </c>
      <c r="D32180" s="199">
        <v>1.73158578745223</v>
      </c>
      <c r="E32180" s="199">
        <v>0.36655966801288598</v>
      </c>
      <c r="F32180" s="199">
        <v>0.55310126247222602</v>
      </c>
      <c r="G32180" s="199">
        <v>0.66273518591235003</v>
      </c>
      <c r="H32180" s="199">
        <v>0.50750017056709096</v>
      </c>
      <c r="I32180" s="199" t="s">
        <v>1469</v>
      </c>
    </row>
    <row r="32181" spans="1:9" x14ac:dyDescent="0.25">
      <c r="A32181" s="199">
        <v>32178</v>
      </c>
      <c r="B32181" s="199" t="s">
        <v>4034</v>
      </c>
      <c r="C32181" s="199" t="s">
        <v>4033</v>
      </c>
      <c r="D32181" s="199">
        <v>8.0384833923629095</v>
      </c>
      <c r="E32181" s="199">
        <v>-9.1615215043735806E-2</v>
      </c>
      <c r="F32181" s="199">
        <v>0.52085428038526804</v>
      </c>
      <c r="G32181" s="199">
        <v>-0.17589413871374801</v>
      </c>
      <c r="H32181" s="199">
        <v>0.860377110190509</v>
      </c>
      <c r="I32181" s="199">
        <v>0.96342383830186695</v>
      </c>
    </row>
    <row r="32182" spans="1:9" x14ac:dyDescent="0.25">
      <c r="A32182" s="199">
        <v>32179</v>
      </c>
      <c r="B32182" s="199" t="s">
        <v>4032</v>
      </c>
      <c r="C32182" s="199" t="s">
        <v>4031</v>
      </c>
      <c r="D32182" s="199">
        <v>74.826497034086799</v>
      </c>
      <c r="E32182" s="199">
        <v>-0.59143590082691699</v>
      </c>
      <c r="F32182" s="199">
        <v>0.56738133792199097</v>
      </c>
      <c r="G32182" s="199">
        <v>-1.04239575977776</v>
      </c>
      <c r="H32182" s="199">
        <v>0.29722823157213502</v>
      </c>
      <c r="I32182" s="199">
        <v>0.71689692101535496</v>
      </c>
    </row>
    <row r="32183" spans="1:9" x14ac:dyDescent="0.25">
      <c r="A32183" s="199">
        <v>32180</v>
      </c>
      <c r="B32183" s="199" t="s">
        <v>4030</v>
      </c>
      <c r="C32183" s="199" t="s">
        <v>4029</v>
      </c>
      <c r="D32183" s="199">
        <v>2.0294854129380102</v>
      </c>
      <c r="E32183" s="199">
        <v>-0.12570651661253801</v>
      </c>
      <c r="F32183" s="199">
        <v>0.60917107086241595</v>
      </c>
      <c r="G32183" s="199">
        <v>-0.206356674873895</v>
      </c>
      <c r="H32183" s="199">
        <v>0.83651231089373301</v>
      </c>
      <c r="I32183" s="199" t="s">
        <v>1469</v>
      </c>
    </row>
    <row r="32184" spans="1:9" x14ac:dyDescent="0.25">
      <c r="A32184" s="199">
        <v>32181</v>
      </c>
      <c r="B32184" s="199" t="s">
        <v>4028</v>
      </c>
      <c r="C32184" s="199" t="s">
        <v>4027</v>
      </c>
      <c r="D32184" s="199">
        <v>14.0876005566945</v>
      </c>
      <c r="E32184" s="199">
        <v>-0.68163107451813698</v>
      </c>
      <c r="F32184" s="199">
        <v>0.419256143502791</v>
      </c>
      <c r="G32184" s="199">
        <v>-1.6258105816250199</v>
      </c>
      <c r="H32184" s="199">
        <v>0.103989956624678</v>
      </c>
      <c r="I32184" s="199">
        <v>0.51872392749085205</v>
      </c>
    </row>
    <row r="32185" spans="1:9" x14ac:dyDescent="0.25">
      <c r="A32185" s="199">
        <v>32182</v>
      </c>
      <c r="B32185" s="199" t="s">
        <v>4026</v>
      </c>
      <c r="C32185" s="199" t="s">
        <v>4025</v>
      </c>
      <c r="D32185" s="199">
        <v>4.2326540713793603</v>
      </c>
      <c r="E32185" s="199">
        <v>0.77982999015130605</v>
      </c>
      <c r="F32185" s="199">
        <v>0.58015558325751804</v>
      </c>
      <c r="G32185" s="199">
        <v>1.3441738951690101</v>
      </c>
      <c r="H32185" s="199">
        <v>0.17889216106344699</v>
      </c>
      <c r="I32185" s="199">
        <v>0.61614578007420995</v>
      </c>
    </row>
    <row r="32186" spans="1:9" x14ac:dyDescent="0.25">
      <c r="A32186" s="199">
        <v>32183</v>
      </c>
      <c r="B32186" s="199" t="s">
        <v>4024</v>
      </c>
      <c r="C32186" s="199" t="s">
        <v>4023</v>
      </c>
      <c r="D32186" s="199">
        <v>0.34518389725199</v>
      </c>
      <c r="E32186" s="199">
        <v>-0.46502517657751002</v>
      </c>
      <c r="F32186" s="199">
        <v>1.38228036126239</v>
      </c>
      <c r="G32186" s="199">
        <v>-0.33641885511041902</v>
      </c>
      <c r="H32186" s="199">
        <v>0.736555032929472</v>
      </c>
      <c r="I32186" s="199" t="s">
        <v>1469</v>
      </c>
    </row>
    <row r="32187" spans="1:9" x14ac:dyDescent="0.25">
      <c r="A32187" s="199">
        <v>32184</v>
      </c>
      <c r="B32187" s="199" t="s">
        <v>4022</v>
      </c>
      <c r="C32187" s="199" t="s">
        <v>4021</v>
      </c>
      <c r="D32187" s="199">
        <v>0.63572802295796904</v>
      </c>
      <c r="E32187" s="199">
        <v>-1.0255663190600599</v>
      </c>
      <c r="F32187" s="199">
        <v>1.29730568828034</v>
      </c>
      <c r="G32187" s="199">
        <v>-0.79053559105218096</v>
      </c>
      <c r="H32187" s="199">
        <v>0.42921504528306198</v>
      </c>
      <c r="I32187" s="199" t="s">
        <v>1469</v>
      </c>
    </row>
    <row r="32188" spans="1:9" x14ac:dyDescent="0.25">
      <c r="A32188" s="199">
        <v>32185</v>
      </c>
      <c r="B32188" s="199" t="s">
        <v>4020</v>
      </c>
      <c r="C32188" s="199" t="s">
        <v>4019</v>
      </c>
      <c r="D32188" s="199">
        <v>73.319753037900298</v>
      </c>
      <c r="E32188" s="199">
        <v>-0.33854370386586702</v>
      </c>
      <c r="F32188" s="199">
        <v>0.40712284255909797</v>
      </c>
      <c r="G32188" s="199">
        <v>-0.83155172954149303</v>
      </c>
      <c r="H32188" s="199">
        <v>0.405662017980088</v>
      </c>
      <c r="I32188" s="199">
        <v>0.78461093437332496</v>
      </c>
    </row>
    <row r="32189" spans="1:9" x14ac:dyDescent="0.25">
      <c r="A32189" s="199">
        <v>32186</v>
      </c>
      <c r="B32189" s="199" t="s">
        <v>4018</v>
      </c>
      <c r="C32189" s="199" t="s">
        <v>4017</v>
      </c>
      <c r="D32189" s="199">
        <v>0.15651249994428301</v>
      </c>
      <c r="E32189" s="199">
        <v>0.564329858275329</v>
      </c>
      <c r="F32189" s="199">
        <v>2.0883999419433499</v>
      </c>
      <c r="G32189" s="199">
        <v>0.27022116163736098</v>
      </c>
      <c r="H32189" s="199">
        <v>0.78699011343719405</v>
      </c>
      <c r="I32189" s="199" t="s">
        <v>1469</v>
      </c>
    </row>
    <row r="32190" spans="1:9" x14ac:dyDescent="0.25">
      <c r="A32190" s="199">
        <v>32187</v>
      </c>
      <c r="B32190" s="199" t="s">
        <v>4016</v>
      </c>
      <c r="C32190" s="199" t="s">
        <v>4015</v>
      </c>
      <c r="D32190" s="199">
        <v>4.5550634658367999</v>
      </c>
      <c r="E32190" s="199">
        <v>1.43664248513767</v>
      </c>
      <c r="F32190" s="199">
        <v>0.68117100668238795</v>
      </c>
      <c r="G32190" s="199">
        <v>2.1090775606183998</v>
      </c>
      <c r="H32190" s="199">
        <v>3.4937887401560702E-2</v>
      </c>
      <c r="I32190" s="199">
        <v>0.365049252542473</v>
      </c>
    </row>
    <row r="32191" spans="1:9" x14ac:dyDescent="0.25">
      <c r="A32191" s="199">
        <v>32188</v>
      </c>
      <c r="B32191" s="199" t="s">
        <v>4014</v>
      </c>
      <c r="C32191" s="199" t="s">
        <v>4013</v>
      </c>
      <c r="D32191" s="199">
        <v>5.28416323185869</v>
      </c>
      <c r="E32191" s="199">
        <v>-0.57173113699533096</v>
      </c>
      <c r="F32191" s="199">
        <v>0.52431960272918299</v>
      </c>
      <c r="G32191" s="199">
        <v>-1.0904248744837299</v>
      </c>
      <c r="H32191" s="199">
        <v>0.27552602953907501</v>
      </c>
      <c r="I32191" s="199">
        <v>0.70278327573080701</v>
      </c>
    </row>
    <row r="32192" spans="1:9" x14ac:dyDescent="0.25">
      <c r="A32192" s="199">
        <v>32189</v>
      </c>
      <c r="B32192" s="199" t="s">
        <v>4012</v>
      </c>
      <c r="C32192" s="199" t="s">
        <v>4011</v>
      </c>
      <c r="D32192" s="199">
        <v>17.6137733513462</v>
      </c>
      <c r="E32192" s="199">
        <v>0.137434842340865</v>
      </c>
      <c r="F32192" s="199">
        <v>0.79247281223744004</v>
      </c>
      <c r="G32192" s="199">
        <v>0.173425309005663</v>
      </c>
      <c r="H32192" s="199">
        <v>0.86231713280029298</v>
      </c>
      <c r="I32192" s="199">
        <v>0.96389140974221399</v>
      </c>
    </row>
    <row r="32193" spans="1:9" x14ac:dyDescent="0.25">
      <c r="A32193" s="199">
        <v>32190</v>
      </c>
      <c r="B32193" s="199" t="s">
        <v>4010</v>
      </c>
      <c r="C32193" s="199" t="s">
        <v>4009</v>
      </c>
      <c r="D32193" s="199">
        <v>4.9396523365064802</v>
      </c>
      <c r="E32193" s="199">
        <v>-0.34172121256935001</v>
      </c>
      <c r="F32193" s="199">
        <v>0.46158781603816401</v>
      </c>
      <c r="G32193" s="199">
        <v>-0.74031679497601199</v>
      </c>
      <c r="H32193" s="199">
        <v>0.45910779246071398</v>
      </c>
      <c r="I32193" s="199">
        <v>0.80931234366169402</v>
      </c>
    </row>
    <row r="32194" spans="1:9" x14ac:dyDescent="0.25">
      <c r="A32194" s="199">
        <v>32191</v>
      </c>
      <c r="B32194" s="199" t="s">
        <v>4008</v>
      </c>
      <c r="C32194" s="199" t="s">
        <v>4007</v>
      </c>
      <c r="D32194" s="199">
        <v>1.79423464655456</v>
      </c>
      <c r="E32194" s="199">
        <v>-0.44023604129892702</v>
      </c>
      <c r="F32194" s="199">
        <v>0.94972344897126204</v>
      </c>
      <c r="G32194" s="199">
        <v>-0.46354129907584102</v>
      </c>
      <c r="H32194" s="199">
        <v>0.64297641932606897</v>
      </c>
      <c r="I32194" s="199" t="s">
        <v>1469</v>
      </c>
    </row>
    <row r="32195" spans="1:9" x14ac:dyDescent="0.25">
      <c r="A32195" s="199">
        <v>32192</v>
      </c>
      <c r="B32195" s="199" t="s">
        <v>4006</v>
      </c>
      <c r="C32195" s="199" t="s">
        <v>4005</v>
      </c>
      <c r="D32195" s="199">
        <v>6.6894543549251901</v>
      </c>
      <c r="E32195" s="199">
        <v>-5.3741448863957E-2</v>
      </c>
      <c r="F32195" s="199">
        <v>0.51735958057003595</v>
      </c>
      <c r="G32195" s="199">
        <v>-0.103876396383235</v>
      </c>
      <c r="H32195" s="199">
        <v>0.91726743871391803</v>
      </c>
      <c r="I32195" s="199">
        <v>0.97986816460278503</v>
      </c>
    </row>
    <row r="32196" spans="1:9" x14ac:dyDescent="0.25">
      <c r="A32196" s="199">
        <v>32193</v>
      </c>
      <c r="B32196" s="199" t="s">
        <v>4004</v>
      </c>
      <c r="C32196" s="199" t="s">
        <v>4003</v>
      </c>
      <c r="D32196" s="199">
        <v>6.2202286669471798</v>
      </c>
      <c r="E32196" s="199">
        <v>-0.64276182818607297</v>
      </c>
      <c r="F32196" s="199">
        <v>0.53000784946289703</v>
      </c>
      <c r="G32196" s="199">
        <v>-1.21274020533364</v>
      </c>
      <c r="H32196" s="199">
        <v>0.225229162993551</v>
      </c>
      <c r="I32196" s="199">
        <v>0.66187271333854103</v>
      </c>
    </row>
    <row r="32197" spans="1:9" x14ac:dyDescent="0.25">
      <c r="A32197" s="199">
        <v>32194</v>
      </c>
      <c r="B32197" s="199" t="s">
        <v>4002</v>
      </c>
      <c r="C32197" s="199" t="s">
        <v>4001</v>
      </c>
      <c r="D32197" s="199">
        <v>1.41188161968185</v>
      </c>
      <c r="E32197" s="199">
        <v>1.50137028861607</v>
      </c>
      <c r="F32197" s="199">
        <v>1.08623705553168</v>
      </c>
      <c r="G32197" s="199">
        <v>1.38217553983296</v>
      </c>
      <c r="H32197" s="199">
        <v>0.16691780860535901</v>
      </c>
      <c r="I32197" s="199" t="s">
        <v>1469</v>
      </c>
    </row>
    <row r="32198" spans="1:9" x14ac:dyDescent="0.25">
      <c r="A32198" s="199">
        <v>32195</v>
      </c>
      <c r="B32198" s="199" t="s">
        <v>4000</v>
      </c>
      <c r="C32198" s="199" t="s">
        <v>3999</v>
      </c>
      <c r="D32198" s="199">
        <v>201.328993784857</v>
      </c>
      <c r="E32198" s="199">
        <v>0.34122771824262299</v>
      </c>
      <c r="F32198" s="199">
        <v>0.34581387479894599</v>
      </c>
      <c r="G32198" s="199">
        <v>0.98673807822491399</v>
      </c>
      <c r="H32198" s="199">
        <v>0.323771057717813</v>
      </c>
      <c r="I32198" s="199">
        <v>0.73611403578753498</v>
      </c>
    </row>
    <row r="32199" spans="1:9" x14ac:dyDescent="0.25">
      <c r="A32199" s="199">
        <v>32196</v>
      </c>
      <c r="B32199" s="199" t="s">
        <v>3998</v>
      </c>
      <c r="C32199" s="199" t="s">
        <v>3997</v>
      </c>
      <c r="D32199" s="199">
        <v>182.825195193826</v>
      </c>
      <c r="E32199" s="199">
        <v>5.9252402788471499E-2</v>
      </c>
      <c r="F32199" s="199">
        <v>0.138359126764519</v>
      </c>
      <c r="G32199" s="199">
        <v>0.42825077155420699</v>
      </c>
      <c r="H32199" s="199">
        <v>0.66846855555654505</v>
      </c>
      <c r="I32199" s="199">
        <v>0.89909416862540104</v>
      </c>
    </row>
    <row r="32200" spans="1:9" x14ac:dyDescent="0.25">
      <c r="A32200" s="199">
        <v>32197</v>
      </c>
      <c r="B32200" s="199" t="s">
        <v>3996</v>
      </c>
      <c r="C32200" s="199" t="s">
        <v>3995</v>
      </c>
      <c r="D32200" s="199">
        <v>1.04513783547029</v>
      </c>
      <c r="E32200" s="199">
        <v>8.6692555992789702E-2</v>
      </c>
      <c r="F32200" s="199">
        <v>0.676203559896149</v>
      </c>
      <c r="G32200" s="199">
        <v>0.12820482046279699</v>
      </c>
      <c r="H32200" s="199">
        <v>0.89798688537553195</v>
      </c>
      <c r="I32200" s="199" t="s">
        <v>1469</v>
      </c>
    </row>
    <row r="32201" spans="1:9" x14ac:dyDescent="0.25">
      <c r="A32201" s="199">
        <v>32198</v>
      </c>
      <c r="B32201" s="199" t="s">
        <v>3994</v>
      </c>
      <c r="C32201" s="199" t="s">
        <v>3993</v>
      </c>
      <c r="D32201" s="199">
        <v>5.1552265686795904</v>
      </c>
      <c r="E32201" s="199">
        <v>-0.14758702255418399</v>
      </c>
      <c r="F32201" s="199">
        <v>0.45135909451295197</v>
      </c>
      <c r="G32201" s="199">
        <v>-0.326983602077278</v>
      </c>
      <c r="H32201" s="199">
        <v>0.74368028775603401</v>
      </c>
      <c r="I32201" s="199">
        <v>0.92703871602237398</v>
      </c>
    </row>
    <row r="32202" spans="1:9" x14ac:dyDescent="0.25">
      <c r="A32202" s="199">
        <v>32199</v>
      </c>
      <c r="B32202" s="199" t="s">
        <v>3992</v>
      </c>
      <c r="C32202" s="199" t="s">
        <v>3991</v>
      </c>
      <c r="D32202" s="199">
        <v>0.26371686494287899</v>
      </c>
      <c r="E32202" s="199">
        <v>-1.1085081688651901</v>
      </c>
      <c r="F32202" s="199">
        <v>2.0452854788240198</v>
      </c>
      <c r="G32202" s="199">
        <v>-0.54198212442330995</v>
      </c>
      <c r="H32202" s="199">
        <v>0.58783082025285105</v>
      </c>
      <c r="I32202" s="199" t="s">
        <v>1469</v>
      </c>
    </row>
    <row r="32203" spans="1:9" x14ac:dyDescent="0.25">
      <c r="A32203" s="199">
        <v>32200</v>
      </c>
      <c r="B32203" s="199" t="s">
        <v>3990</v>
      </c>
      <c r="C32203" s="199" t="s">
        <v>3989</v>
      </c>
      <c r="D32203" s="199">
        <v>15.539981788803001</v>
      </c>
      <c r="E32203" s="199">
        <v>-0.87489797698749805</v>
      </c>
      <c r="F32203" s="199">
        <v>0.38257582883763702</v>
      </c>
      <c r="G32203" s="199">
        <v>-2.2868616128877299</v>
      </c>
      <c r="H32203" s="199">
        <v>2.22039018457636E-2</v>
      </c>
      <c r="I32203" s="199">
        <v>0.31364197107925601</v>
      </c>
    </row>
    <row r="32204" spans="1:9" x14ac:dyDescent="0.25">
      <c r="A32204" s="199">
        <v>32201</v>
      </c>
      <c r="B32204" s="199" t="s">
        <v>3988</v>
      </c>
      <c r="C32204" s="199" t="s">
        <v>3987</v>
      </c>
      <c r="D32204" s="199">
        <v>1.16536294007366</v>
      </c>
      <c r="E32204" s="199">
        <v>0.23135145984101199</v>
      </c>
      <c r="F32204" s="199">
        <v>1.0031028720805699</v>
      </c>
      <c r="G32204" s="199">
        <v>0.230635826374577</v>
      </c>
      <c r="H32204" s="199">
        <v>0.81759773243053901</v>
      </c>
      <c r="I32204" s="199" t="s">
        <v>1469</v>
      </c>
    </row>
    <row r="32205" spans="1:9" x14ac:dyDescent="0.25">
      <c r="A32205" s="199">
        <v>32202</v>
      </c>
      <c r="B32205" s="199" t="s">
        <v>3986</v>
      </c>
      <c r="C32205" s="199" t="s">
        <v>3985</v>
      </c>
      <c r="D32205" s="199">
        <v>3.4693191415882598</v>
      </c>
      <c r="E32205" s="199">
        <v>0.21382487533315001</v>
      </c>
      <c r="F32205" s="199">
        <v>0.55849829514574001</v>
      </c>
      <c r="G32205" s="199">
        <v>0.38285680939698002</v>
      </c>
      <c r="H32205" s="199">
        <v>0.70182593690264095</v>
      </c>
      <c r="I32205" s="199">
        <v>0.91083147825530097</v>
      </c>
    </row>
    <row r="32206" spans="1:9" x14ac:dyDescent="0.25">
      <c r="A32206" s="199">
        <v>32203</v>
      </c>
      <c r="B32206" s="199" t="s">
        <v>3984</v>
      </c>
      <c r="C32206" s="199" t="s">
        <v>3983</v>
      </c>
      <c r="D32206" s="199">
        <v>0.324846589658844</v>
      </c>
      <c r="E32206" s="199">
        <v>1.14917647966734</v>
      </c>
      <c r="F32206" s="199">
        <v>1.98704743893825</v>
      </c>
      <c r="G32206" s="199">
        <v>0.57833369105741295</v>
      </c>
      <c r="H32206" s="199">
        <v>0.56303885236420903</v>
      </c>
      <c r="I32206" s="199" t="s">
        <v>1469</v>
      </c>
    </row>
    <row r="32207" spans="1:9" x14ac:dyDescent="0.25">
      <c r="A32207" s="199">
        <v>32204</v>
      </c>
      <c r="B32207" s="199" t="s">
        <v>3982</v>
      </c>
      <c r="C32207" s="199" t="s">
        <v>3981</v>
      </c>
      <c r="D32207" s="199">
        <v>2.13203079689765</v>
      </c>
      <c r="E32207" s="199">
        <v>1.2936717806761899</v>
      </c>
      <c r="F32207" s="199">
        <v>1.0009674471043799</v>
      </c>
      <c r="G32207" s="199">
        <v>1.2924214313048299</v>
      </c>
      <c r="H32207" s="199">
        <v>0.19621123879647701</v>
      </c>
      <c r="I32207" s="199" t="s">
        <v>1469</v>
      </c>
    </row>
    <row r="32208" spans="1:9" x14ac:dyDescent="0.25">
      <c r="A32208" s="199">
        <v>32205</v>
      </c>
      <c r="B32208" s="199" t="s">
        <v>3980</v>
      </c>
      <c r="C32208" s="199" t="s">
        <v>3979</v>
      </c>
      <c r="D32208" s="199">
        <v>34.979508198170002</v>
      </c>
      <c r="E32208" s="199">
        <v>-0.99007564792344405</v>
      </c>
      <c r="F32208" s="199">
        <v>0.49487358935544401</v>
      </c>
      <c r="G32208" s="199">
        <v>-2.0006637436703398</v>
      </c>
      <c r="H32208" s="199">
        <v>4.54286391280663E-2</v>
      </c>
      <c r="I32208" s="199">
        <v>0.39380951544142401</v>
      </c>
    </row>
    <row r="32209" spans="1:9" x14ac:dyDescent="0.25">
      <c r="A32209" s="199">
        <v>32206</v>
      </c>
      <c r="B32209" s="199" t="s">
        <v>3978</v>
      </c>
      <c r="C32209" s="199" t="s">
        <v>3977</v>
      </c>
      <c r="D32209" s="199">
        <v>0.43608035582021498</v>
      </c>
      <c r="E32209" s="199">
        <v>-1.03258318220025</v>
      </c>
      <c r="F32209" s="199">
        <v>1.37125543829387</v>
      </c>
      <c r="G32209" s="199">
        <v>-0.753020300495578</v>
      </c>
      <c r="H32209" s="199">
        <v>0.45143771516905301</v>
      </c>
      <c r="I32209" s="199" t="s">
        <v>1469</v>
      </c>
    </row>
    <row r="32210" spans="1:9" x14ac:dyDescent="0.25">
      <c r="A32210" s="199">
        <v>32207</v>
      </c>
      <c r="B32210" s="199" t="s">
        <v>3976</v>
      </c>
      <c r="C32210" s="199" t="s">
        <v>3975</v>
      </c>
      <c r="D32210" s="199">
        <v>2.12324985206945</v>
      </c>
      <c r="E32210" s="199">
        <v>-0.61248852166165502</v>
      </c>
      <c r="F32210" s="199">
        <v>0.65185690711603606</v>
      </c>
      <c r="G32210" s="199">
        <v>-0.93960578614015799</v>
      </c>
      <c r="H32210" s="199">
        <v>0.34741980721986898</v>
      </c>
      <c r="I32210" s="199" t="s">
        <v>1469</v>
      </c>
    </row>
    <row r="32211" spans="1:9" x14ac:dyDescent="0.25">
      <c r="A32211" s="199">
        <v>32208</v>
      </c>
      <c r="B32211" s="199" t="s">
        <v>3974</v>
      </c>
      <c r="C32211" s="199" t="s">
        <v>3973</v>
      </c>
      <c r="D32211" s="199">
        <v>34.458312142362303</v>
      </c>
      <c r="E32211" s="199">
        <v>-6.6480396803002703E-2</v>
      </c>
      <c r="F32211" s="199">
        <v>0.42175602003898199</v>
      </c>
      <c r="G32211" s="199">
        <v>-0.157627617969408</v>
      </c>
      <c r="H32211" s="199">
        <v>0.87475023963828402</v>
      </c>
      <c r="I32211" s="199">
        <v>0.96719632155986102</v>
      </c>
    </row>
    <row r="32212" spans="1:9" x14ac:dyDescent="0.25">
      <c r="A32212" s="199">
        <v>32209</v>
      </c>
      <c r="B32212" s="199" t="s">
        <v>3972</v>
      </c>
      <c r="C32212" s="199" t="s">
        <v>3971</v>
      </c>
      <c r="D32212" s="199">
        <v>2.0297870484444398</v>
      </c>
      <c r="E32212" s="199">
        <v>-0.43203965953940998</v>
      </c>
      <c r="F32212" s="199">
        <v>0.76047095825071997</v>
      </c>
      <c r="G32212" s="199">
        <v>-0.56812118181766402</v>
      </c>
      <c r="H32212" s="199">
        <v>0.56995268578128999</v>
      </c>
      <c r="I32212" s="199" t="s">
        <v>1469</v>
      </c>
    </row>
    <row r="32213" spans="1:9" x14ac:dyDescent="0.25">
      <c r="A32213" s="199">
        <v>32210</v>
      </c>
      <c r="B32213" s="199" t="s">
        <v>3970</v>
      </c>
      <c r="C32213" s="199" t="s">
        <v>3969</v>
      </c>
      <c r="D32213" s="199">
        <v>2.4792276026154698</v>
      </c>
      <c r="E32213" s="199">
        <v>0.28202779475218998</v>
      </c>
      <c r="F32213" s="199">
        <v>0.63678743347058497</v>
      </c>
      <c r="G32213" s="199">
        <v>0.44289158348351298</v>
      </c>
      <c r="H32213" s="199">
        <v>0.65784415545939001</v>
      </c>
      <c r="I32213" s="199">
        <v>0.89473399352795402</v>
      </c>
    </row>
    <row r="32214" spans="1:9" x14ac:dyDescent="0.25">
      <c r="A32214" s="199">
        <v>32211</v>
      </c>
      <c r="B32214" s="199" t="s">
        <v>3968</v>
      </c>
      <c r="C32214" s="199" t="s">
        <v>3967</v>
      </c>
      <c r="D32214" s="199">
        <v>0.28455913911587</v>
      </c>
      <c r="E32214" s="199">
        <v>0.27000335394042202</v>
      </c>
      <c r="F32214" s="199">
        <v>1.3931978148345201</v>
      </c>
      <c r="G32214" s="199">
        <v>0.193801160944608</v>
      </c>
      <c r="H32214" s="199">
        <v>0.84633157794531899</v>
      </c>
      <c r="I32214" s="199" t="s">
        <v>1469</v>
      </c>
    </row>
    <row r="32215" spans="1:9" x14ac:dyDescent="0.25">
      <c r="A32215" s="199">
        <v>32212</v>
      </c>
      <c r="B32215" s="199" t="s">
        <v>3966</v>
      </c>
      <c r="C32215" s="199" t="s">
        <v>3965</v>
      </c>
      <c r="D32215" s="199">
        <v>2.39521818894882</v>
      </c>
      <c r="E32215" s="199">
        <v>0.784339860661041</v>
      </c>
      <c r="F32215" s="199">
        <v>0.60255158666026698</v>
      </c>
      <c r="G32215" s="199">
        <v>1.3016974447090299</v>
      </c>
      <c r="H32215" s="199">
        <v>0.193019833456267</v>
      </c>
      <c r="I32215" s="199">
        <v>0.63134470583968405</v>
      </c>
    </row>
    <row r="32216" spans="1:9" x14ac:dyDescent="0.25">
      <c r="A32216" s="199">
        <v>32213</v>
      </c>
      <c r="B32216" s="199" t="s">
        <v>3964</v>
      </c>
      <c r="C32216" s="199" t="s">
        <v>3963</v>
      </c>
      <c r="D32216" s="199">
        <v>4.70675400258735</v>
      </c>
      <c r="E32216" s="199">
        <v>-0.77902048995610595</v>
      </c>
      <c r="F32216" s="199">
        <v>0.54507579568923203</v>
      </c>
      <c r="G32216" s="199">
        <v>-1.4291966293808001</v>
      </c>
      <c r="H32216" s="199">
        <v>0.15294772622303901</v>
      </c>
      <c r="I32216" s="199">
        <v>0.58773171200313901</v>
      </c>
    </row>
    <row r="32217" spans="1:9" x14ac:dyDescent="0.25">
      <c r="A32217" s="199">
        <v>32214</v>
      </c>
      <c r="B32217" s="199" t="s">
        <v>3962</v>
      </c>
      <c r="C32217" s="199" t="s">
        <v>3961</v>
      </c>
      <c r="D32217" s="199">
        <v>3.5961963187916699</v>
      </c>
      <c r="E32217" s="199">
        <v>6.0251408665167698E-2</v>
      </c>
      <c r="F32217" s="199">
        <v>0.49244353096716698</v>
      </c>
      <c r="G32217" s="199">
        <v>0.122351914232344</v>
      </c>
      <c r="H32217" s="199">
        <v>0.90262031918696695</v>
      </c>
      <c r="I32217" s="199">
        <v>0.97609532628491003</v>
      </c>
    </row>
    <row r="32218" spans="1:9" x14ac:dyDescent="0.25">
      <c r="A32218" s="199">
        <v>32215</v>
      </c>
      <c r="B32218" s="199" t="s">
        <v>3960</v>
      </c>
      <c r="C32218" s="199" t="s">
        <v>3959</v>
      </c>
      <c r="D32218" s="199">
        <v>790.59138643105098</v>
      </c>
      <c r="E32218" s="199">
        <v>-0.39768564413697599</v>
      </c>
      <c r="F32218" s="199">
        <v>0.24352235329229899</v>
      </c>
      <c r="G32218" s="199">
        <v>-1.6330560162566901</v>
      </c>
      <c r="H32218" s="199">
        <v>0.102457215995044</v>
      </c>
      <c r="I32218" s="199">
        <v>0.51681802065803095</v>
      </c>
    </row>
    <row r="32219" spans="1:9" x14ac:dyDescent="0.25">
      <c r="A32219" s="199">
        <v>32216</v>
      </c>
      <c r="B32219" s="199" t="s">
        <v>3958</v>
      </c>
      <c r="C32219" s="199" t="s">
        <v>3957</v>
      </c>
      <c r="D32219" s="199">
        <v>36.979266072702998</v>
      </c>
      <c r="E32219" s="199">
        <v>-0.47304297775986398</v>
      </c>
      <c r="F32219" s="199">
        <v>0.381033100965113</v>
      </c>
      <c r="G32219" s="199">
        <v>-1.24147476049115</v>
      </c>
      <c r="H32219" s="199">
        <v>0.214430416409291</v>
      </c>
      <c r="I32219" s="199">
        <v>0.65146245933424296</v>
      </c>
    </row>
    <row r="32220" spans="1:9" x14ac:dyDescent="0.25">
      <c r="A32220" s="199">
        <v>32217</v>
      </c>
      <c r="B32220" s="199" t="s">
        <v>3956</v>
      </c>
      <c r="C32220" s="199" t="s">
        <v>3955</v>
      </c>
      <c r="D32220" s="199">
        <v>22.013445812783502</v>
      </c>
      <c r="E32220" s="199">
        <v>-0.23586380146851399</v>
      </c>
      <c r="F32220" s="199">
        <v>0.29298996309231901</v>
      </c>
      <c r="G32220" s="199">
        <v>-0.80502348605776397</v>
      </c>
      <c r="H32220" s="199">
        <v>0.42080612698056102</v>
      </c>
      <c r="I32220" s="199">
        <v>0.79199741923834699</v>
      </c>
    </row>
    <row r="32221" spans="1:9" x14ac:dyDescent="0.25">
      <c r="A32221" s="199">
        <v>32218</v>
      </c>
      <c r="B32221" s="199" t="s">
        <v>3954</v>
      </c>
      <c r="C32221" s="199" t="s">
        <v>3953</v>
      </c>
      <c r="D32221" s="199">
        <v>0.46064003805319598</v>
      </c>
      <c r="E32221" s="199">
        <v>0.49057587595681401</v>
      </c>
      <c r="F32221" s="199">
        <v>1.68663040316877</v>
      </c>
      <c r="G32221" s="199">
        <v>0.29086151597595999</v>
      </c>
      <c r="H32221" s="199">
        <v>0.77115723518233203</v>
      </c>
      <c r="I32221" s="199" t="s">
        <v>1469</v>
      </c>
    </row>
    <row r="32222" spans="1:9" x14ac:dyDescent="0.25">
      <c r="A32222" s="199">
        <v>32219</v>
      </c>
      <c r="B32222" s="199" t="s">
        <v>3952</v>
      </c>
      <c r="C32222" s="199" t="s">
        <v>3951</v>
      </c>
      <c r="D32222" s="199">
        <v>1.3902704707918101</v>
      </c>
      <c r="E32222" s="199">
        <v>1.85105099408051</v>
      </c>
      <c r="F32222" s="199">
        <v>0.93754406009644997</v>
      </c>
      <c r="G32222" s="199">
        <v>1.9743616037523399</v>
      </c>
      <c r="H32222" s="199">
        <v>4.8340640699532103E-2</v>
      </c>
      <c r="I32222" s="199" t="s">
        <v>1469</v>
      </c>
    </row>
    <row r="32223" spans="1:9" x14ac:dyDescent="0.25">
      <c r="A32223" s="199">
        <v>32220</v>
      </c>
      <c r="B32223" s="199" t="s">
        <v>3950</v>
      </c>
      <c r="C32223" s="199" t="s">
        <v>3949</v>
      </c>
      <c r="D32223" s="199">
        <v>8.3298486484957195</v>
      </c>
      <c r="E32223" s="199">
        <v>-9.0203012409520694E-2</v>
      </c>
      <c r="F32223" s="199">
        <v>0.92854716834254902</v>
      </c>
      <c r="G32223" s="199">
        <v>-9.7144243701192401E-2</v>
      </c>
      <c r="H32223" s="199">
        <v>0.92261184559850196</v>
      </c>
      <c r="I32223" s="199">
        <v>0.98061558180275099</v>
      </c>
    </row>
    <row r="32224" spans="1:9" x14ac:dyDescent="0.25">
      <c r="A32224" s="199">
        <v>32221</v>
      </c>
      <c r="B32224" s="199" t="s">
        <v>3948</v>
      </c>
      <c r="C32224" s="199" t="s">
        <v>3947</v>
      </c>
      <c r="D32224" s="199">
        <v>0.65306371450273104</v>
      </c>
      <c r="E32224" s="199">
        <v>-6.0799652849449999E-2</v>
      </c>
      <c r="F32224" s="199">
        <v>0.76519604861747403</v>
      </c>
      <c r="G32224" s="199">
        <v>-7.9456307908673099E-2</v>
      </c>
      <c r="H32224" s="199">
        <v>0.93666968292786301</v>
      </c>
      <c r="I32224" s="199" t="s">
        <v>1469</v>
      </c>
    </row>
    <row r="32225" spans="1:9" x14ac:dyDescent="0.25">
      <c r="A32225" s="199">
        <v>32222</v>
      </c>
      <c r="B32225" s="199" t="s">
        <v>3946</v>
      </c>
      <c r="C32225" s="199" t="s">
        <v>3945</v>
      </c>
      <c r="D32225" s="199">
        <v>1.0034744395161199</v>
      </c>
      <c r="E32225" s="199">
        <v>-2.70391065584006E-2</v>
      </c>
      <c r="F32225" s="199">
        <v>0.65777490418606399</v>
      </c>
      <c r="G32225" s="199">
        <v>-4.1106929416620197E-2</v>
      </c>
      <c r="H32225" s="199">
        <v>0.96721065039901499</v>
      </c>
      <c r="I32225" s="199" t="s">
        <v>1469</v>
      </c>
    </row>
    <row r="32226" spans="1:9" x14ac:dyDescent="0.25">
      <c r="A32226" s="199">
        <v>32223</v>
      </c>
      <c r="B32226" s="199" t="s">
        <v>3944</v>
      </c>
      <c r="C32226" s="199" t="s">
        <v>3943</v>
      </c>
      <c r="D32226" s="199">
        <v>0.51070927752677397</v>
      </c>
      <c r="E32226" s="199">
        <v>-2.57161153631198</v>
      </c>
      <c r="F32226" s="199">
        <v>2.9675339699122398</v>
      </c>
      <c r="G32226" s="199">
        <v>-0.86658200458208601</v>
      </c>
      <c r="H32226" s="199">
        <v>0.38617107698327102</v>
      </c>
      <c r="I32226" s="199" t="s">
        <v>1469</v>
      </c>
    </row>
    <row r="32227" spans="1:9" x14ac:dyDescent="0.25">
      <c r="A32227" s="199">
        <v>32224</v>
      </c>
      <c r="B32227" s="199" t="s">
        <v>3942</v>
      </c>
      <c r="C32227" s="199" t="s">
        <v>3941</v>
      </c>
      <c r="D32227" s="199">
        <v>9.5876118404508901</v>
      </c>
      <c r="E32227" s="199">
        <v>-0.21659149301584199</v>
      </c>
      <c r="F32227" s="199">
        <v>0.41808275528793298</v>
      </c>
      <c r="G32227" s="199">
        <v>-0.51805890168006496</v>
      </c>
      <c r="H32227" s="199">
        <v>0.60441717373293802</v>
      </c>
      <c r="I32227" s="199">
        <v>0.87513312057897397</v>
      </c>
    </row>
    <row r="32228" spans="1:9" x14ac:dyDescent="0.25">
      <c r="A32228" s="199">
        <v>32225</v>
      </c>
      <c r="B32228" s="199" t="s">
        <v>3940</v>
      </c>
      <c r="C32228" s="199" t="s">
        <v>3939</v>
      </c>
      <c r="D32228" s="199">
        <v>0</v>
      </c>
      <c r="E32228" s="199">
        <v>0</v>
      </c>
      <c r="F32228" s="199">
        <v>0</v>
      </c>
      <c r="G32228" s="199">
        <v>0</v>
      </c>
      <c r="H32228" s="199">
        <v>1</v>
      </c>
      <c r="I32228" s="199" t="s">
        <v>1469</v>
      </c>
    </row>
    <row r="32229" spans="1:9" x14ac:dyDescent="0.25">
      <c r="A32229" s="199">
        <v>32226</v>
      </c>
      <c r="B32229" s="199" t="s">
        <v>3938</v>
      </c>
      <c r="C32229" s="199" t="s">
        <v>3937</v>
      </c>
      <c r="D32229" s="199">
        <v>3.9846941191672198</v>
      </c>
      <c r="E32229" s="199">
        <v>-0.15389435233763599</v>
      </c>
      <c r="F32229" s="199">
        <v>0.51111176586324203</v>
      </c>
      <c r="G32229" s="199">
        <v>-0.30109726016131999</v>
      </c>
      <c r="H32229" s="199">
        <v>0.76334033021802605</v>
      </c>
      <c r="I32229" s="199">
        <v>0.93309609695570095</v>
      </c>
    </row>
    <row r="32230" spans="1:9" x14ac:dyDescent="0.25">
      <c r="A32230" s="199">
        <v>32227</v>
      </c>
      <c r="B32230" s="199" t="s">
        <v>3936</v>
      </c>
      <c r="C32230" s="199" t="s">
        <v>3935</v>
      </c>
      <c r="D32230" s="199">
        <v>0.27081621421701002</v>
      </c>
      <c r="E32230" s="199">
        <v>-0.98746204769377799</v>
      </c>
      <c r="F32230" s="199">
        <v>1.4857611964903901</v>
      </c>
      <c r="G32230" s="199">
        <v>-0.66461693172921998</v>
      </c>
      <c r="H32230" s="199">
        <v>0.506295536814233</v>
      </c>
      <c r="I32230" s="199" t="s">
        <v>1469</v>
      </c>
    </row>
    <row r="32231" spans="1:9" x14ac:dyDescent="0.25">
      <c r="A32231" s="199">
        <v>32228</v>
      </c>
      <c r="B32231" s="199" t="s">
        <v>3934</v>
      </c>
      <c r="C32231" s="199" t="s">
        <v>3933</v>
      </c>
      <c r="D32231" s="199">
        <v>41.5675463293286</v>
      </c>
      <c r="E32231" s="199">
        <v>0.17772221028735999</v>
      </c>
      <c r="F32231" s="199">
        <v>0.56390106092585102</v>
      </c>
      <c r="G32231" s="199">
        <v>0.315165589501753</v>
      </c>
      <c r="H32231" s="199">
        <v>0.75263593076035895</v>
      </c>
      <c r="I32231" s="199">
        <v>0.92935302574732603</v>
      </c>
    </row>
    <row r="32232" spans="1:9" x14ac:dyDescent="0.25">
      <c r="A32232" s="199">
        <v>32229</v>
      </c>
      <c r="B32232" s="199" t="s">
        <v>3932</v>
      </c>
      <c r="C32232" s="199" t="s">
        <v>3931</v>
      </c>
      <c r="D32232" s="199">
        <v>791.13717029253598</v>
      </c>
      <c r="E32232" s="199">
        <v>-0.61194470604533602</v>
      </c>
      <c r="F32232" s="199">
        <v>0.32387934294061499</v>
      </c>
      <c r="G32232" s="199">
        <v>-1.88942184607785</v>
      </c>
      <c r="H32232" s="199">
        <v>5.8835325904715699E-2</v>
      </c>
      <c r="I32232" s="199">
        <v>0.43037877132643798</v>
      </c>
    </row>
    <row r="32233" spans="1:9" x14ac:dyDescent="0.25">
      <c r="A32233" s="199">
        <v>32230</v>
      </c>
      <c r="B32233" s="199" t="s">
        <v>3930</v>
      </c>
      <c r="C32233" s="199" t="s">
        <v>3929</v>
      </c>
      <c r="D32233" s="199">
        <v>217.91976465120101</v>
      </c>
      <c r="E32233" s="199">
        <v>-2.49170879560245E-2</v>
      </c>
      <c r="F32233" s="199">
        <v>0.34939289300146098</v>
      </c>
      <c r="G32233" s="199">
        <v>-7.1315382926006796E-2</v>
      </c>
      <c r="H32233" s="199">
        <v>0.94314675259714797</v>
      </c>
      <c r="I32233" s="199">
        <v>0.98532564054775595</v>
      </c>
    </row>
    <row r="32234" spans="1:9" x14ac:dyDescent="0.25">
      <c r="A32234" s="199">
        <v>32231</v>
      </c>
      <c r="B32234" s="199" t="s">
        <v>3928</v>
      </c>
      <c r="C32234" s="199" t="s">
        <v>3927</v>
      </c>
      <c r="D32234" s="199">
        <v>1.40841951357293</v>
      </c>
      <c r="E32234" s="199">
        <v>0.65441044815218397</v>
      </c>
      <c r="F32234" s="199">
        <v>0.97552317000696698</v>
      </c>
      <c r="G32234" s="199">
        <v>0.67083024603865604</v>
      </c>
      <c r="H32234" s="199">
        <v>0.50232867693542804</v>
      </c>
      <c r="I32234" s="199" t="s">
        <v>1469</v>
      </c>
    </row>
    <row r="32235" spans="1:9" x14ac:dyDescent="0.25">
      <c r="A32235" s="199">
        <v>32232</v>
      </c>
      <c r="B32235" s="199" t="s">
        <v>3926</v>
      </c>
      <c r="C32235" s="199" t="s">
        <v>3925</v>
      </c>
      <c r="D32235" s="199">
        <v>93.644601464220401</v>
      </c>
      <c r="E32235" s="199">
        <v>-4.0295972513785902E-2</v>
      </c>
      <c r="F32235" s="199">
        <v>0.43755733299326199</v>
      </c>
      <c r="G32235" s="199">
        <v>-9.2093011533202707E-2</v>
      </c>
      <c r="H32235" s="199">
        <v>0.92662414084639499</v>
      </c>
      <c r="I32235" s="199">
        <v>0.98154500670336997</v>
      </c>
    </row>
    <row r="32236" spans="1:9" x14ac:dyDescent="0.25">
      <c r="A32236" s="199">
        <v>32233</v>
      </c>
      <c r="B32236" s="199" t="s">
        <v>3924</v>
      </c>
      <c r="C32236" s="199" t="s">
        <v>3923</v>
      </c>
      <c r="D32236" s="199">
        <v>0.38790356827476702</v>
      </c>
      <c r="E32236" s="199">
        <v>1.28353461808841</v>
      </c>
      <c r="F32236" s="199">
        <v>1.5064976937933701</v>
      </c>
      <c r="G32236" s="199">
        <v>0.85199905939216003</v>
      </c>
      <c r="H32236" s="199">
        <v>0.394214614114898</v>
      </c>
      <c r="I32236" s="199" t="s">
        <v>1469</v>
      </c>
    </row>
    <row r="32237" spans="1:9" x14ac:dyDescent="0.25">
      <c r="A32237" s="199">
        <v>32234</v>
      </c>
      <c r="B32237" s="199" t="s">
        <v>3922</v>
      </c>
      <c r="C32237" s="199" t="s">
        <v>3921</v>
      </c>
      <c r="D32237" s="199">
        <v>1.3607136947593499</v>
      </c>
      <c r="E32237" s="199">
        <v>1.4188855352604</v>
      </c>
      <c r="F32237" s="199">
        <v>0.849717771229209</v>
      </c>
      <c r="G32237" s="199">
        <v>1.6698315408983699</v>
      </c>
      <c r="H32237" s="199">
        <v>9.4952698086313694E-2</v>
      </c>
      <c r="I32237" s="199" t="s">
        <v>1469</v>
      </c>
    </row>
    <row r="32238" spans="1:9" x14ac:dyDescent="0.25">
      <c r="A32238" s="199">
        <v>32235</v>
      </c>
      <c r="B32238" s="199" t="s">
        <v>3920</v>
      </c>
      <c r="C32238" s="199" t="s">
        <v>3919</v>
      </c>
      <c r="D32238" s="199">
        <v>6.4493787436794898</v>
      </c>
      <c r="E32238" s="199">
        <v>-1.7877004937341801</v>
      </c>
      <c r="F32238" s="199">
        <v>0.672467428250898</v>
      </c>
      <c r="G32238" s="199">
        <v>-2.6584194544322099</v>
      </c>
      <c r="H32238" s="199">
        <v>7.8508114098295896E-3</v>
      </c>
      <c r="I32238" s="199">
        <v>0.23002193190405801</v>
      </c>
    </row>
    <row r="32239" spans="1:9" x14ac:dyDescent="0.25">
      <c r="A32239" s="199">
        <v>32236</v>
      </c>
      <c r="B32239" s="199" t="s">
        <v>3918</v>
      </c>
      <c r="C32239" s="199" t="s">
        <v>3917</v>
      </c>
      <c r="D32239" s="199">
        <v>2.3522908547349499</v>
      </c>
      <c r="E32239" s="199">
        <v>-1.7061765150347701</v>
      </c>
      <c r="F32239" s="199">
        <v>0.90819220028415903</v>
      </c>
      <c r="G32239" s="199">
        <v>-1.8786513631155699</v>
      </c>
      <c r="H32239" s="199">
        <v>6.0292112926029602E-2</v>
      </c>
      <c r="I32239" s="199">
        <v>0.43329098771193297</v>
      </c>
    </row>
    <row r="32240" spans="1:9" x14ac:dyDescent="0.25">
      <c r="A32240" s="199">
        <v>32237</v>
      </c>
      <c r="B32240" s="199" t="s">
        <v>3916</v>
      </c>
      <c r="C32240" s="199" t="s">
        <v>3915</v>
      </c>
      <c r="D32240" s="199">
        <v>8.5692190782634707</v>
      </c>
      <c r="E32240" s="199">
        <v>0.47517691412820501</v>
      </c>
      <c r="F32240" s="199">
        <v>0.46165821282569203</v>
      </c>
      <c r="G32240" s="199">
        <v>1.02928292170905</v>
      </c>
      <c r="H32240" s="199">
        <v>0.30334674617861102</v>
      </c>
      <c r="I32240" s="199">
        <v>0.72189065533268604</v>
      </c>
    </row>
    <row r="32241" spans="1:9" x14ac:dyDescent="0.25">
      <c r="A32241" s="199">
        <v>32238</v>
      </c>
      <c r="B32241" s="199" t="s">
        <v>3914</v>
      </c>
      <c r="C32241" s="199" t="s">
        <v>3913</v>
      </c>
      <c r="D32241" s="199">
        <v>7.8675415800127704</v>
      </c>
      <c r="E32241" s="199">
        <v>8.8499937499573494E-2</v>
      </c>
      <c r="F32241" s="199">
        <v>0.86738076851937795</v>
      </c>
      <c r="G32241" s="199">
        <v>0.102031242461881</v>
      </c>
      <c r="H32241" s="199">
        <v>0.91873187658451105</v>
      </c>
      <c r="I32241" s="199">
        <v>0.98021624063285895</v>
      </c>
    </row>
    <row r="32242" spans="1:9" x14ac:dyDescent="0.25">
      <c r="A32242" s="199">
        <v>32239</v>
      </c>
      <c r="B32242" s="199" t="s">
        <v>3912</v>
      </c>
      <c r="C32242" s="199" t="s">
        <v>3911</v>
      </c>
      <c r="D32242" s="199">
        <v>32.212552624788103</v>
      </c>
      <c r="E32242" s="199">
        <v>0.95938102318959095</v>
      </c>
      <c r="F32242" s="199">
        <v>0.87406403832867097</v>
      </c>
      <c r="G32242" s="199">
        <v>1.0976095355942801</v>
      </c>
      <c r="H32242" s="199">
        <v>0.27237502721449203</v>
      </c>
      <c r="I32242" s="199">
        <v>0.70024867978962202</v>
      </c>
    </row>
    <row r="32243" spans="1:9" x14ac:dyDescent="0.25">
      <c r="A32243" s="199">
        <v>32240</v>
      </c>
      <c r="B32243" s="199" t="s">
        <v>3910</v>
      </c>
      <c r="C32243" s="199" t="s">
        <v>3909</v>
      </c>
      <c r="D32243" s="199">
        <v>1.97945698961254</v>
      </c>
      <c r="E32243" s="199">
        <v>-0.785220496112088</v>
      </c>
      <c r="F32243" s="199">
        <v>0.50540545822720395</v>
      </c>
      <c r="G32243" s="199">
        <v>-1.55364466950235</v>
      </c>
      <c r="H32243" s="199">
        <v>0.120269197934401</v>
      </c>
      <c r="I32243" s="199" t="s">
        <v>1469</v>
      </c>
    </row>
    <row r="32244" spans="1:9" x14ac:dyDescent="0.25">
      <c r="A32244" s="199">
        <v>32241</v>
      </c>
      <c r="B32244" s="199" t="s">
        <v>3908</v>
      </c>
      <c r="C32244" s="199" t="s">
        <v>3907</v>
      </c>
      <c r="D32244" s="199">
        <v>3.4832282802885501</v>
      </c>
      <c r="E32244" s="199">
        <v>-0.60589078452949297</v>
      </c>
      <c r="F32244" s="199">
        <v>0.43219284199442098</v>
      </c>
      <c r="G32244" s="199">
        <v>-1.4018991655056501</v>
      </c>
      <c r="H32244" s="199">
        <v>0.16094535972117899</v>
      </c>
      <c r="I32244" s="199">
        <v>0.59766943204043799</v>
      </c>
    </row>
    <row r="32245" spans="1:9" x14ac:dyDescent="0.25">
      <c r="A32245" s="199">
        <v>32242</v>
      </c>
      <c r="B32245" s="199" t="s">
        <v>3906</v>
      </c>
      <c r="C32245" s="199" t="s">
        <v>3905</v>
      </c>
      <c r="D32245" s="199">
        <v>2.9287280062496301</v>
      </c>
      <c r="E32245" s="199">
        <v>1.3140433168198</v>
      </c>
      <c r="F32245" s="199">
        <v>0.92378613702933698</v>
      </c>
      <c r="G32245" s="199">
        <v>1.4224540336202001</v>
      </c>
      <c r="H32245" s="199">
        <v>0.15489448659751001</v>
      </c>
      <c r="I32245" s="199">
        <v>0.59066683250243401</v>
      </c>
    </row>
    <row r="32246" spans="1:9" x14ac:dyDescent="0.25">
      <c r="A32246" s="199">
        <v>32243</v>
      </c>
      <c r="B32246" s="199" t="s">
        <v>3904</v>
      </c>
      <c r="C32246" s="199" t="s">
        <v>3903</v>
      </c>
      <c r="D32246" s="199">
        <v>1.0483211849355401</v>
      </c>
      <c r="E32246" s="199">
        <v>-0.91020198482769998</v>
      </c>
      <c r="F32246" s="199">
        <v>0.70839761079949204</v>
      </c>
      <c r="G32246" s="199">
        <v>-1.2848744419118701</v>
      </c>
      <c r="H32246" s="199">
        <v>0.19883616344602201</v>
      </c>
      <c r="I32246" s="199" t="s">
        <v>1469</v>
      </c>
    </row>
    <row r="32247" spans="1:9" x14ac:dyDescent="0.25">
      <c r="A32247" s="199">
        <v>32244</v>
      </c>
      <c r="B32247" s="199" t="s">
        <v>3902</v>
      </c>
      <c r="C32247" s="199" t="s">
        <v>3901</v>
      </c>
      <c r="D32247" s="199">
        <v>26.465023641601299</v>
      </c>
      <c r="E32247" s="199">
        <v>0.48991682111545498</v>
      </c>
      <c r="F32247" s="199">
        <v>0.374750451948208</v>
      </c>
      <c r="G32247" s="199">
        <v>1.30731482395427</v>
      </c>
      <c r="H32247" s="199">
        <v>0.191105811677934</v>
      </c>
      <c r="I32247" s="199">
        <v>0.62888962187509301</v>
      </c>
    </row>
    <row r="32248" spans="1:9" x14ac:dyDescent="0.25">
      <c r="A32248" s="199">
        <v>32245</v>
      </c>
      <c r="B32248" s="199" t="s">
        <v>3900</v>
      </c>
      <c r="C32248" s="199" t="s">
        <v>3899</v>
      </c>
      <c r="D32248" s="199">
        <v>134.750355548459</v>
      </c>
      <c r="E32248" s="199">
        <v>-0.216105930395706</v>
      </c>
      <c r="F32248" s="199">
        <v>0.27944611172730399</v>
      </c>
      <c r="G32248" s="199">
        <v>-0.77333668756354601</v>
      </c>
      <c r="H32248" s="199">
        <v>0.43932314875634199</v>
      </c>
      <c r="I32248" s="199">
        <v>0.80002130200666</v>
      </c>
    </row>
    <row r="32249" spans="1:9" x14ac:dyDescent="0.25">
      <c r="A32249" s="199">
        <v>32246</v>
      </c>
      <c r="B32249" s="199" t="s">
        <v>3898</v>
      </c>
      <c r="C32249" s="199" t="s">
        <v>3897</v>
      </c>
      <c r="D32249" s="199">
        <v>1.1096953411116699</v>
      </c>
      <c r="E32249" s="199">
        <v>-2.0914334894874602</v>
      </c>
      <c r="F32249" s="199">
        <v>1.96906282947102</v>
      </c>
      <c r="G32249" s="199">
        <v>-1.06214665077463</v>
      </c>
      <c r="H32249" s="199">
        <v>0.28816911460615902</v>
      </c>
      <c r="I32249" s="199" t="s">
        <v>1469</v>
      </c>
    </row>
    <row r="32250" spans="1:9" x14ac:dyDescent="0.25">
      <c r="A32250" s="199">
        <v>32247</v>
      </c>
      <c r="B32250" s="199" t="s">
        <v>3896</v>
      </c>
      <c r="C32250" s="199" t="s">
        <v>3895</v>
      </c>
      <c r="D32250" s="199">
        <v>51.226168216433898</v>
      </c>
      <c r="E32250" s="199">
        <v>-0.29889474746538802</v>
      </c>
      <c r="F32250" s="199">
        <v>0.25119448641447301</v>
      </c>
      <c r="G32250" s="199">
        <v>-1.18989374222255</v>
      </c>
      <c r="H32250" s="199">
        <v>0.23408815834955601</v>
      </c>
      <c r="I32250" s="199">
        <v>0.66823540005700499</v>
      </c>
    </row>
    <row r="32251" spans="1:9" x14ac:dyDescent="0.25">
      <c r="A32251" s="199">
        <v>32248</v>
      </c>
      <c r="B32251" s="199" t="s">
        <v>3894</v>
      </c>
      <c r="C32251" s="199" t="s">
        <v>3893</v>
      </c>
      <c r="D32251" s="199">
        <v>6.1548065793899802</v>
      </c>
      <c r="E32251" s="199">
        <v>-4.8603134069116101E-2</v>
      </c>
      <c r="F32251" s="199">
        <v>0.45925980774041503</v>
      </c>
      <c r="G32251" s="199">
        <v>-0.105829278438813</v>
      </c>
      <c r="H32251" s="199">
        <v>0.91571780639358802</v>
      </c>
      <c r="I32251" s="199">
        <v>0.97985303766723997</v>
      </c>
    </row>
    <row r="32252" spans="1:9" x14ac:dyDescent="0.25">
      <c r="A32252" s="199">
        <v>32249</v>
      </c>
      <c r="B32252" s="199" t="s">
        <v>3892</v>
      </c>
      <c r="C32252" s="199" t="s">
        <v>3891</v>
      </c>
      <c r="D32252" s="199">
        <v>0.28474831698083197</v>
      </c>
      <c r="E32252" s="199">
        <v>0.33228887446310501</v>
      </c>
      <c r="F32252" s="199">
        <v>1.3989411953753199</v>
      </c>
      <c r="G32252" s="199">
        <v>0.23752883649548601</v>
      </c>
      <c r="H32252" s="199">
        <v>0.81224655092144105</v>
      </c>
      <c r="I32252" s="199" t="s">
        <v>1469</v>
      </c>
    </row>
    <row r="32253" spans="1:9" x14ac:dyDescent="0.25">
      <c r="A32253" s="199">
        <v>32250</v>
      </c>
      <c r="B32253" s="199" t="s">
        <v>3890</v>
      </c>
      <c r="C32253" s="199" t="s">
        <v>3889</v>
      </c>
      <c r="D32253" s="199">
        <v>18.217009503210601</v>
      </c>
      <c r="E32253" s="199">
        <v>1.23557421780521</v>
      </c>
      <c r="F32253" s="199">
        <v>0.68183007800089801</v>
      </c>
      <c r="G32253" s="199">
        <v>1.81214390164169</v>
      </c>
      <c r="H32253" s="199">
        <v>6.9963964423807395E-2</v>
      </c>
      <c r="I32253" s="199">
        <v>0.455519399348356</v>
      </c>
    </row>
    <row r="32254" spans="1:9" x14ac:dyDescent="0.25">
      <c r="A32254" s="199">
        <v>32251</v>
      </c>
      <c r="B32254" s="199" t="s">
        <v>3888</v>
      </c>
      <c r="C32254" s="199" t="s">
        <v>3887</v>
      </c>
      <c r="D32254" s="199">
        <v>0.86470407348323097</v>
      </c>
      <c r="E32254" s="199">
        <v>0.45967673715908203</v>
      </c>
      <c r="F32254" s="199">
        <v>0.78388809914173196</v>
      </c>
      <c r="G32254" s="199">
        <v>0.58640606696590403</v>
      </c>
      <c r="H32254" s="199">
        <v>0.55760266824270599</v>
      </c>
      <c r="I32254" s="199" t="s">
        <v>1469</v>
      </c>
    </row>
    <row r="32255" spans="1:9" x14ac:dyDescent="0.25">
      <c r="A32255" s="199">
        <v>32252</v>
      </c>
      <c r="B32255" s="199" t="s">
        <v>3886</v>
      </c>
      <c r="C32255" s="199" t="s">
        <v>3885</v>
      </c>
      <c r="D32255" s="199">
        <v>14.1825644204271</v>
      </c>
      <c r="E32255" s="199">
        <v>-1.37938673926598</v>
      </c>
      <c r="F32255" s="199">
        <v>1.18132338984582</v>
      </c>
      <c r="G32255" s="199">
        <v>-1.1676622600742801</v>
      </c>
      <c r="H32255" s="199">
        <v>0.24294302559811801</v>
      </c>
      <c r="I32255" s="199">
        <v>0.67587648507718101</v>
      </c>
    </row>
    <row r="32256" spans="1:9" x14ac:dyDescent="0.25">
      <c r="A32256" s="199">
        <v>32253</v>
      </c>
      <c r="B32256" s="199" t="s">
        <v>3884</v>
      </c>
      <c r="C32256" s="199" t="s">
        <v>3883</v>
      </c>
      <c r="D32256" s="199">
        <v>4.3903861296835398</v>
      </c>
      <c r="E32256" s="199">
        <v>-0.11663547733631099</v>
      </c>
      <c r="F32256" s="199">
        <v>0.37463128481948899</v>
      </c>
      <c r="G32256" s="199">
        <v>-0.31133405581039503</v>
      </c>
      <c r="H32256" s="199">
        <v>0.75554668004634495</v>
      </c>
      <c r="I32256" s="199">
        <v>0.930540798442825</v>
      </c>
    </row>
    <row r="32257" spans="1:9" x14ac:dyDescent="0.25">
      <c r="A32257" s="199">
        <v>32254</v>
      </c>
      <c r="B32257" s="199" t="s">
        <v>3882</v>
      </c>
      <c r="C32257" s="199" t="s">
        <v>3881</v>
      </c>
      <c r="D32257" s="199">
        <v>2.6638974326763498</v>
      </c>
      <c r="E32257" s="199">
        <v>-0.28996312950585501</v>
      </c>
      <c r="F32257" s="199">
        <v>0.59100864606230796</v>
      </c>
      <c r="G32257" s="199">
        <v>-0.49062417519232798</v>
      </c>
      <c r="H32257" s="199">
        <v>0.62369228459103399</v>
      </c>
      <c r="I32257" s="199">
        <v>0.88264488592144696</v>
      </c>
    </row>
    <row r="32258" spans="1:9" x14ac:dyDescent="0.25">
      <c r="A32258" s="199">
        <v>32255</v>
      </c>
      <c r="B32258" s="199" t="s">
        <v>3880</v>
      </c>
      <c r="C32258" s="199" t="s">
        <v>3879</v>
      </c>
      <c r="D32258" s="199">
        <v>1.16986700568779</v>
      </c>
      <c r="E32258" s="199">
        <v>-1.46056250876972</v>
      </c>
      <c r="F32258" s="199">
        <v>0.78705118656629502</v>
      </c>
      <c r="G32258" s="199">
        <v>-1.8557401776392499</v>
      </c>
      <c r="H32258" s="199">
        <v>6.3490601076058598E-2</v>
      </c>
      <c r="I32258" s="199" t="s">
        <v>1469</v>
      </c>
    </row>
    <row r="32259" spans="1:9" x14ac:dyDescent="0.25">
      <c r="A32259" s="199">
        <v>32256</v>
      </c>
      <c r="B32259" s="199" t="s">
        <v>3878</v>
      </c>
      <c r="C32259" s="199" t="s">
        <v>3877</v>
      </c>
      <c r="D32259" s="199">
        <v>3.27056694089252</v>
      </c>
      <c r="E32259" s="199">
        <v>0.31013461448067797</v>
      </c>
      <c r="F32259" s="199">
        <v>0.50563534992728498</v>
      </c>
      <c r="G32259" s="199">
        <v>0.61335627448768704</v>
      </c>
      <c r="H32259" s="199">
        <v>0.53964079132533804</v>
      </c>
      <c r="I32259" s="199">
        <v>0.84677776761677004</v>
      </c>
    </row>
    <row r="32260" spans="1:9" x14ac:dyDescent="0.25">
      <c r="A32260" s="199">
        <v>32257</v>
      </c>
      <c r="B32260" s="199" t="s">
        <v>3876</v>
      </c>
      <c r="C32260" s="199" t="s">
        <v>3875</v>
      </c>
      <c r="D32260" s="199">
        <v>38.602446307102198</v>
      </c>
      <c r="E32260" s="199">
        <v>0.136759927941184</v>
      </c>
      <c r="F32260" s="199">
        <v>0.28611628388639598</v>
      </c>
      <c r="G32260" s="199">
        <v>0.47798722282960099</v>
      </c>
      <c r="H32260" s="199">
        <v>0.63265929917379904</v>
      </c>
      <c r="I32260" s="199">
        <v>0.88551729905102095</v>
      </c>
    </row>
    <row r="32261" spans="1:9" x14ac:dyDescent="0.25">
      <c r="A32261" s="199">
        <v>32258</v>
      </c>
      <c r="B32261" s="199" t="s">
        <v>3874</v>
      </c>
      <c r="C32261" s="199" t="s">
        <v>3873</v>
      </c>
      <c r="D32261" s="199">
        <v>6.7823387089699301</v>
      </c>
      <c r="E32261" s="199">
        <v>1.38677656488375</v>
      </c>
      <c r="F32261" s="199">
        <v>0.61825479986704801</v>
      </c>
      <c r="G32261" s="199">
        <v>2.2430502200419098</v>
      </c>
      <c r="H32261" s="199">
        <v>2.4893576225271399E-2</v>
      </c>
      <c r="I32261" s="199">
        <v>0.32814080836965998</v>
      </c>
    </row>
    <row r="32262" spans="1:9" x14ac:dyDescent="0.25">
      <c r="A32262" s="199">
        <v>32259</v>
      </c>
      <c r="B32262" s="199" t="s">
        <v>3872</v>
      </c>
      <c r="C32262" s="199" t="s">
        <v>3871</v>
      </c>
      <c r="D32262" s="199">
        <v>3.8687957787625198</v>
      </c>
      <c r="E32262" s="199">
        <v>-1.37604965242035</v>
      </c>
      <c r="F32262" s="199">
        <v>0.74875256887169195</v>
      </c>
      <c r="G32262" s="199">
        <v>-1.83778955776264</v>
      </c>
      <c r="H32262" s="199">
        <v>6.6093420939236799E-2</v>
      </c>
      <c r="I32262" s="199">
        <v>0.44669419252002901</v>
      </c>
    </row>
    <row r="32263" spans="1:9" x14ac:dyDescent="0.25">
      <c r="A32263" s="199">
        <v>32260</v>
      </c>
      <c r="B32263" s="199" t="s">
        <v>3870</v>
      </c>
      <c r="C32263" s="199" t="s">
        <v>3869</v>
      </c>
      <c r="D32263" s="199">
        <v>12.685379559889901</v>
      </c>
      <c r="E32263" s="199">
        <v>-0.310236697129739</v>
      </c>
      <c r="F32263" s="199">
        <v>0.28299666989899402</v>
      </c>
      <c r="G32263" s="199">
        <v>-1.0962556458366399</v>
      </c>
      <c r="H32263" s="199">
        <v>0.27296691385977501</v>
      </c>
      <c r="I32263" s="199">
        <v>0.70090424472109003</v>
      </c>
    </row>
    <row r="32264" spans="1:9" x14ac:dyDescent="0.25">
      <c r="A32264" s="199">
        <v>32261</v>
      </c>
      <c r="B32264" s="199" t="s">
        <v>3868</v>
      </c>
      <c r="C32264" s="199" t="s">
        <v>3867</v>
      </c>
      <c r="D32264" s="199">
        <v>0.99440795498358703</v>
      </c>
      <c r="E32264" s="199">
        <v>1.38226647567501</v>
      </c>
      <c r="F32264" s="199">
        <v>1.7048598831202599</v>
      </c>
      <c r="G32264" s="199">
        <v>0.81078010536863998</v>
      </c>
      <c r="H32264" s="199">
        <v>0.41749196137498101</v>
      </c>
      <c r="I32264" s="199" t="s">
        <v>1469</v>
      </c>
    </row>
    <row r="32265" spans="1:9" x14ac:dyDescent="0.25">
      <c r="A32265" s="199">
        <v>32262</v>
      </c>
      <c r="B32265" s="199" t="s">
        <v>3866</v>
      </c>
      <c r="C32265" s="199" t="s">
        <v>3865</v>
      </c>
      <c r="D32265" s="199">
        <v>18.553207900223999</v>
      </c>
      <c r="E32265" s="199">
        <v>0.45325750753132199</v>
      </c>
      <c r="F32265" s="199">
        <v>0.424787559706231</v>
      </c>
      <c r="G32265" s="199">
        <v>1.06702161392104</v>
      </c>
      <c r="H32265" s="199">
        <v>0.28596207596257001</v>
      </c>
      <c r="I32265" s="199">
        <v>0.70967426146284895</v>
      </c>
    </row>
    <row r="32266" spans="1:9" x14ac:dyDescent="0.25">
      <c r="A32266" s="199">
        <v>32263</v>
      </c>
      <c r="B32266" s="199" t="s">
        <v>3864</v>
      </c>
      <c r="C32266" s="199" t="s">
        <v>3863</v>
      </c>
      <c r="D32266" s="199">
        <v>1.3203960744127201</v>
      </c>
      <c r="E32266" s="199">
        <v>0.42043989729234299</v>
      </c>
      <c r="F32266" s="199">
        <v>1.4404440370665501</v>
      </c>
      <c r="G32266" s="199">
        <v>0.291882146389085</v>
      </c>
      <c r="H32266" s="199">
        <v>0.77037673450866395</v>
      </c>
      <c r="I32266" s="199" t="s">
        <v>1469</v>
      </c>
    </row>
    <row r="32267" spans="1:9" x14ac:dyDescent="0.25">
      <c r="A32267" s="199">
        <v>32264</v>
      </c>
      <c r="B32267" s="199" t="s">
        <v>3862</v>
      </c>
      <c r="C32267" s="199" t="s">
        <v>3861</v>
      </c>
      <c r="D32267" s="199">
        <v>1.91707274164131</v>
      </c>
      <c r="E32267" s="199">
        <v>-0.45785315062056903</v>
      </c>
      <c r="F32267" s="199">
        <v>1.42114912273023</v>
      </c>
      <c r="G32267" s="199">
        <v>-0.32217108204729999</v>
      </c>
      <c r="H32267" s="199">
        <v>0.74732309068296199</v>
      </c>
      <c r="I32267" s="199" t="s">
        <v>1469</v>
      </c>
    </row>
    <row r="32268" spans="1:9" x14ac:dyDescent="0.25">
      <c r="A32268" s="199">
        <v>32265</v>
      </c>
      <c r="B32268" s="199" t="s">
        <v>3860</v>
      </c>
      <c r="C32268" s="199" t="s">
        <v>3859</v>
      </c>
      <c r="D32268" s="199">
        <v>15.6297500631504</v>
      </c>
      <c r="E32268" s="199">
        <v>0.349383445494242</v>
      </c>
      <c r="F32268" s="199">
        <v>0.25784144557298899</v>
      </c>
      <c r="G32268" s="199">
        <v>1.3550321389093301</v>
      </c>
      <c r="H32268" s="199">
        <v>0.17540731764152701</v>
      </c>
      <c r="I32268" s="199">
        <v>0.61230016131748299</v>
      </c>
    </row>
    <row r="32269" spans="1:9" x14ac:dyDescent="0.25">
      <c r="A32269" s="199">
        <v>32266</v>
      </c>
      <c r="B32269" s="199" t="s">
        <v>3858</v>
      </c>
      <c r="C32269" s="199" t="s">
        <v>3857</v>
      </c>
      <c r="D32269" s="199">
        <v>3.7365258103103098</v>
      </c>
      <c r="E32269" s="199">
        <v>-0.51784010195442298</v>
      </c>
      <c r="F32269" s="199">
        <v>0.891952919202324</v>
      </c>
      <c r="G32269" s="199">
        <v>-0.58056887399116197</v>
      </c>
      <c r="H32269" s="199">
        <v>0.56153105529816505</v>
      </c>
      <c r="I32269" s="199">
        <v>0.855490970058845</v>
      </c>
    </row>
    <row r="32270" spans="1:9" x14ac:dyDescent="0.25">
      <c r="A32270" s="199">
        <v>32267</v>
      </c>
      <c r="B32270" s="199" t="s">
        <v>3856</v>
      </c>
      <c r="C32270" s="199" t="s">
        <v>3855</v>
      </c>
      <c r="D32270" s="199">
        <v>3.7430330763930399</v>
      </c>
      <c r="E32270" s="199">
        <v>0.72387658783466602</v>
      </c>
      <c r="F32270" s="199">
        <v>0.73724203592753002</v>
      </c>
      <c r="G32270" s="199">
        <v>0.98187101733008397</v>
      </c>
      <c r="H32270" s="199">
        <v>0.32616339573533798</v>
      </c>
      <c r="I32270" s="199">
        <v>0.73740712648608298</v>
      </c>
    </row>
    <row r="32271" spans="1:9" x14ac:dyDescent="0.25">
      <c r="A32271" s="199">
        <v>32268</v>
      </c>
      <c r="B32271" s="199" t="s">
        <v>3854</v>
      </c>
      <c r="C32271" s="199" t="s">
        <v>3853</v>
      </c>
      <c r="D32271" s="199">
        <v>4.13806393948198</v>
      </c>
      <c r="E32271" s="199">
        <v>8.9841397487250604E-2</v>
      </c>
      <c r="F32271" s="199">
        <v>0.65721071082117799</v>
      </c>
      <c r="G32271" s="199">
        <v>0.13670105494019499</v>
      </c>
      <c r="H32271" s="199">
        <v>0.89126709563989504</v>
      </c>
      <c r="I32271" s="199">
        <v>0.97126292894750599</v>
      </c>
    </row>
    <row r="32272" spans="1:9" x14ac:dyDescent="0.25">
      <c r="A32272" s="199">
        <v>32269</v>
      </c>
      <c r="B32272" s="199" t="s">
        <v>3852</v>
      </c>
      <c r="C32272" s="199" t="s">
        <v>3851</v>
      </c>
      <c r="D32272" s="199">
        <v>6.9300003103520904</v>
      </c>
      <c r="E32272" s="199">
        <v>0.33511950765269299</v>
      </c>
      <c r="F32272" s="199">
        <v>0.47154669996474402</v>
      </c>
      <c r="G32272" s="199">
        <v>0.71068148218988503</v>
      </c>
      <c r="H32272" s="199">
        <v>0.47728163731064999</v>
      </c>
      <c r="I32272" s="199">
        <v>0.81828137323840699</v>
      </c>
    </row>
    <row r="32273" spans="1:9" x14ac:dyDescent="0.25">
      <c r="A32273" s="199">
        <v>32270</v>
      </c>
      <c r="B32273" s="199" t="s">
        <v>3850</v>
      </c>
      <c r="C32273" s="199" t="s">
        <v>3849</v>
      </c>
      <c r="D32273" s="199">
        <v>0.44553643813689298</v>
      </c>
      <c r="E32273" s="199">
        <v>0.91442126547298297</v>
      </c>
      <c r="F32273" s="199">
        <v>1.2398866587759201</v>
      </c>
      <c r="G32273" s="199">
        <v>0.73750391537864202</v>
      </c>
      <c r="H32273" s="199">
        <v>0.46081596305093903</v>
      </c>
      <c r="I32273" s="199" t="s">
        <v>1469</v>
      </c>
    </row>
    <row r="32274" spans="1:9" x14ac:dyDescent="0.25">
      <c r="A32274" s="199">
        <v>32271</v>
      </c>
      <c r="B32274" s="199" t="s">
        <v>3848</v>
      </c>
      <c r="C32274" s="199" t="s">
        <v>3847</v>
      </c>
      <c r="D32274" s="199">
        <v>14.1520087182836</v>
      </c>
      <c r="E32274" s="199">
        <v>0.412837981333598</v>
      </c>
      <c r="F32274" s="199">
        <v>0.60421023111112104</v>
      </c>
      <c r="G32274" s="199">
        <v>0.68326876983596196</v>
      </c>
      <c r="H32274" s="199">
        <v>0.49443702445922399</v>
      </c>
      <c r="I32274" s="199">
        <v>0.82692247511835903</v>
      </c>
    </row>
    <row r="32275" spans="1:9" x14ac:dyDescent="0.25">
      <c r="A32275" s="199">
        <v>32272</v>
      </c>
      <c r="B32275" s="199" t="s">
        <v>3846</v>
      </c>
      <c r="C32275" s="199" t="s">
        <v>3845</v>
      </c>
      <c r="D32275" s="199">
        <v>30.058736505699599</v>
      </c>
      <c r="E32275" s="199">
        <v>-0.71848214989264403</v>
      </c>
      <c r="F32275" s="199">
        <v>0.41104103003623899</v>
      </c>
      <c r="G32275" s="199">
        <v>-1.74795725338976</v>
      </c>
      <c r="H32275" s="199">
        <v>8.0471429667964403E-2</v>
      </c>
      <c r="I32275" s="199">
        <v>0.47475062576482902</v>
      </c>
    </row>
    <row r="32276" spans="1:9" x14ac:dyDescent="0.25">
      <c r="A32276" s="199">
        <v>32273</v>
      </c>
      <c r="B32276" s="199" t="s">
        <v>3844</v>
      </c>
      <c r="C32276" s="199" t="s">
        <v>3843</v>
      </c>
      <c r="D32276" s="199">
        <v>3.38844925361014</v>
      </c>
      <c r="E32276" s="199">
        <v>-0.40946865980626401</v>
      </c>
      <c r="F32276" s="199">
        <v>0.571873722818803</v>
      </c>
      <c r="G32276" s="199">
        <v>-0.71601237033232801</v>
      </c>
      <c r="H32276" s="199">
        <v>0.47398371059729999</v>
      </c>
      <c r="I32276" s="199">
        <v>0.81640680804198396</v>
      </c>
    </row>
    <row r="32277" spans="1:9" x14ac:dyDescent="0.25">
      <c r="A32277" s="199">
        <v>32274</v>
      </c>
      <c r="B32277" s="199" t="s">
        <v>3842</v>
      </c>
      <c r="C32277" s="199" t="s">
        <v>3841</v>
      </c>
      <c r="D32277" s="199">
        <v>2.2311210560570598</v>
      </c>
      <c r="E32277" s="199">
        <v>-0.31441510903356401</v>
      </c>
      <c r="F32277" s="199">
        <v>0.85265622289888598</v>
      </c>
      <c r="G32277" s="199">
        <v>-0.36874780314697703</v>
      </c>
      <c r="H32277" s="199">
        <v>0.71231571399176596</v>
      </c>
      <c r="I32277" s="199" t="s">
        <v>1469</v>
      </c>
    </row>
    <row r="32278" spans="1:9" x14ac:dyDescent="0.25">
      <c r="A32278" s="199">
        <v>32275</v>
      </c>
      <c r="B32278" s="199" t="s">
        <v>3840</v>
      </c>
      <c r="C32278" s="199" t="s">
        <v>3839</v>
      </c>
      <c r="D32278" s="199">
        <v>10.1654842792623</v>
      </c>
      <c r="E32278" s="199">
        <v>0.21153558475258</v>
      </c>
      <c r="F32278" s="199">
        <v>0.34652353626579702</v>
      </c>
      <c r="G32278" s="199">
        <v>0.61045084276851103</v>
      </c>
      <c r="H32278" s="199">
        <v>0.54156319715226797</v>
      </c>
      <c r="I32278" s="199">
        <v>0.84768660831064502</v>
      </c>
    </row>
    <row r="32279" spans="1:9" x14ac:dyDescent="0.25">
      <c r="A32279" s="199">
        <v>32276</v>
      </c>
      <c r="B32279" s="199" t="s">
        <v>3838</v>
      </c>
      <c r="C32279" s="199" t="s">
        <v>3837</v>
      </c>
      <c r="D32279" s="199">
        <v>78.1972710798306</v>
      </c>
      <c r="E32279" s="199">
        <v>-0.27648261309669903</v>
      </c>
      <c r="F32279" s="199">
        <v>0.33888620207212899</v>
      </c>
      <c r="G32279" s="199">
        <v>-0.81585680209503697</v>
      </c>
      <c r="H32279" s="199">
        <v>0.41458204125792703</v>
      </c>
      <c r="I32279" s="199">
        <v>0.78941740438849495</v>
      </c>
    </row>
    <row r="32280" spans="1:9" x14ac:dyDescent="0.25">
      <c r="A32280" s="199">
        <v>32277</v>
      </c>
      <c r="B32280" s="199" t="s">
        <v>3836</v>
      </c>
      <c r="C32280" s="199" t="s">
        <v>3835</v>
      </c>
      <c r="D32280" s="199">
        <v>70.6422376206</v>
      </c>
      <c r="E32280" s="199">
        <v>-1.18890393487792</v>
      </c>
      <c r="F32280" s="199">
        <v>0.54722480746243796</v>
      </c>
      <c r="G32280" s="199">
        <v>-2.17260606365973</v>
      </c>
      <c r="H32280" s="199">
        <v>2.9809979128152201E-2</v>
      </c>
      <c r="I32280" s="199">
        <v>0.34731546717045803</v>
      </c>
    </row>
    <row r="32281" spans="1:9" x14ac:dyDescent="0.25">
      <c r="A32281" s="199">
        <v>32278</v>
      </c>
      <c r="B32281" s="199" t="s">
        <v>3834</v>
      </c>
      <c r="C32281" s="199" t="s">
        <v>3833</v>
      </c>
      <c r="D32281" s="199">
        <v>0.95423364419865697</v>
      </c>
      <c r="E32281" s="199">
        <v>-3.0495979672813499E-2</v>
      </c>
      <c r="F32281" s="199">
        <v>0.873623481476696</v>
      </c>
      <c r="G32281" s="199">
        <v>-3.4907463363125002E-2</v>
      </c>
      <c r="H32281" s="199">
        <v>0.97215352933853705</v>
      </c>
      <c r="I32281" s="199" t="s">
        <v>1469</v>
      </c>
    </row>
    <row r="32282" spans="1:9" x14ac:dyDescent="0.25">
      <c r="A32282" s="199">
        <v>32279</v>
      </c>
      <c r="B32282" s="199" t="s">
        <v>3832</v>
      </c>
      <c r="C32282" s="199" t="s">
        <v>3831</v>
      </c>
      <c r="D32282" s="199">
        <v>0.429482874978942</v>
      </c>
      <c r="E32282" s="199">
        <v>-0.86540950160790397</v>
      </c>
      <c r="F32282" s="199">
        <v>2.1432107575898698</v>
      </c>
      <c r="G32282" s="199">
        <v>-0.40379113371990299</v>
      </c>
      <c r="H32282" s="199">
        <v>0.68636631691065797</v>
      </c>
      <c r="I32282" s="199" t="s">
        <v>1469</v>
      </c>
    </row>
    <row r="32283" spans="1:9" x14ac:dyDescent="0.25">
      <c r="A32283" s="199">
        <v>32280</v>
      </c>
      <c r="B32283" s="199" t="s">
        <v>3830</v>
      </c>
      <c r="C32283" s="199" t="s">
        <v>3829</v>
      </c>
      <c r="D32283" s="199">
        <v>0.979002494351768</v>
      </c>
      <c r="E32283" s="199">
        <v>-1.3573085958273099</v>
      </c>
      <c r="F32283" s="199">
        <v>1.1612587599445301</v>
      </c>
      <c r="G32283" s="199">
        <v>-1.16882528050177</v>
      </c>
      <c r="H32283" s="199">
        <v>0.24247403269735901</v>
      </c>
      <c r="I32283" s="199" t="s">
        <v>1469</v>
      </c>
    </row>
    <row r="32284" spans="1:9" x14ac:dyDescent="0.25">
      <c r="A32284" s="199">
        <v>32281</v>
      </c>
      <c r="B32284" s="199" t="s">
        <v>3828</v>
      </c>
      <c r="C32284" s="199" t="s">
        <v>3827</v>
      </c>
      <c r="D32284" s="199">
        <v>20.977635156608802</v>
      </c>
      <c r="E32284" s="199">
        <v>0.16236622041815399</v>
      </c>
      <c r="F32284" s="199">
        <v>0.42732152857042</v>
      </c>
      <c r="G32284" s="199">
        <v>0.379962650047942</v>
      </c>
      <c r="H32284" s="199">
        <v>0.70397314050762105</v>
      </c>
      <c r="I32284" s="199">
        <v>0.911189346632168</v>
      </c>
    </row>
    <row r="32285" spans="1:9" x14ac:dyDescent="0.25">
      <c r="A32285" s="199">
        <v>32282</v>
      </c>
      <c r="B32285" s="199" t="s">
        <v>3826</v>
      </c>
      <c r="C32285" s="199" t="s">
        <v>3825</v>
      </c>
      <c r="D32285" s="199">
        <v>6.8219588171714198</v>
      </c>
      <c r="E32285" s="199">
        <v>0.30990709855543502</v>
      </c>
      <c r="F32285" s="199">
        <v>0.56093108197695196</v>
      </c>
      <c r="G32285" s="199">
        <v>0.55248694271530596</v>
      </c>
      <c r="H32285" s="199">
        <v>0.58061477794489502</v>
      </c>
      <c r="I32285" s="199">
        <v>0.86431126285557802</v>
      </c>
    </row>
    <row r="32286" spans="1:9" x14ac:dyDescent="0.25">
      <c r="A32286" s="199">
        <v>32283</v>
      </c>
      <c r="B32286" s="199" t="s">
        <v>3824</v>
      </c>
      <c r="C32286" s="199" t="s">
        <v>3823</v>
      </c>
      <c r="D32286" s="199">
        <v>15.5532987603073</v>
      </c>
      <c r="E32286" s="199">
        <v>0.151526681645475</v>
      </c>
      <c r="F32286" s="199">
        <v>0.76772537332334401</v>
      </c>
      <c r="G32286" s="199">
        <v>0.197370943973812</v>
      </c>
      <c r="H32286" s="199">
        <v>0.84353726572153098</v>
      </c>
      <c r="I32286" s="199">
        <v>0.95765319339747002</v>
      </c>
    </row>
    <row r="32287" spans="1:9" x14ac:dyDescent="0.25">
      <c r="A32287" s="199">
        <v>32284</v>
      </c>
      <c r="B32287" s="199" t="s">
        <v>3822</v>
      </c>
      <c r="C32287" s="199" t="s">
        <v>3821</v>
      </c>
      <c r="D32287" s="199">
        <v>113.713884931255</v>
      </c>
      <c r="E32287" s="199">
        <v>0.31575280149271501</v>
      </c>
      <c r="F32287" s="199">
        <v>0.63224691428094204</v>
      </c>
      <c r="G32287" s="199">
        <v>0.49941374858558601</v>
      </c>
      <c r="H32287" s="199">
        <v>0.61748793552659098</v>
      </c>
      <c r="I32287" s="199">
        <v>0.88107697310149602</v>
      </c>
    </row>
    <row r="32288" spans="1:9" x14ac:dyDescent="0.25">
      <c r="A32288" s="199">
        <v>32285</v>
      </c>
      <c r="B32288" s="199" t="s">
        <v>3820</v>
      </c>
      <c r="C32288" s="199" t="s">
        <v>3819</v>
      </c>
      <c r="D32288" s="199">
        <v>202.95414329309801</v>
      </c>
      <c r="E32288" s="199">
        <v>0.28550298490563802</v>
      </c>
      <c r="F32288" s="199">
        <v>0.57387040213743901</v>
      </c>
      <c r="G32288" s="199">
        <v>0.49750428640726801</v>
      </c>
      <c r="H32288" s="199">
        <v>0.61883348095992896</v>
      </c>
      <c r="I32288" s="199">
        <v>0.88176162338923003</v>
      </c>
    </row>
    <row r="32289" spans="1:9" x14ac:dyDescent="0.25">
      <c r="A32289" s="199">
        <v>32286</v>
      </c>
      <c r="B32289" s="199" t="s">
        <v>3818</v>
      </c>
      <c r="C32289" s="199" t="s">
        <v>3817</v>
      </c>
      <c r="D32289" s="199">
        <v>6.2329978459174402</v>
      </c>
      <c r="E32289" s="199">
        <v>-5.6151341468089699E-2</v>
      </c>
      <c r="F32289" s="199">
        <v>0.532216686341075</v>
      </c>
      <c r="G32289" s="199">
        <v>-0.105504661746183</v>
      </c>
      <c r="H32289" s="199">
        <v>0.915975371097977</v>
      </c>
      <c r="I32289" s="199">
        <v>0.97985303766723997</v>
      </c>
    </row>
    <row r="32290" spans="1:9" x14ac:dyDescent="0.25">
      <c r="A32290" s="199">
        <v>32287</v>
      </c>
      <c r="B32290" s="199" t="s">
        <v>3816</v>
      </c>
      <c r="C32290" s="199" t="s">
        <v>3815</v>
      </c>
      <c r="D32290" s="199">
        <v>0.42548087555639402</v>
      </c>
      <c r="E32290" s="199">
        <v>-0.66418057067484304</v>
      </c>
      <c r="F32290" s="199">
        <v>1.4580980671230299</v>
      </c>
      <c r="G32290" s="199">
        <v>-0.45551159119587598</v>
      </c>
      <c r="H32290" s="199">
        <v>0.64874123050376498</v>
      </c>
      <c r="I32290" s="199" t="s">
        <v>1469</v>
      </c>
    </row>
    <row r="32291" spans="1:9" x14ac:dyDescent="0.25">
      <c r="A32291" s="199">
        <v>32288</v>
      </c>
      <c r="B32291" s="199" t="s">
        <v>3814</v>
      </c>
      <c r="C32291" s="199" t="s">
        <v>3813</v>
      </c>
      <c r="D32291" s="199">
        <v>0.24002968788263301</v>
      </c>
      <c r="E32291" s="199">
        <v>-0.73758506776431298</v>
      </c>
      <c r="F32291" s="199">
        <v>2.0134484985526999</v>
      </c>
      <c r="G32291" s="199">
        <v>-0.36632924472341899</v>
      </c>
      <c r="H32291" s="199">
        <v>0.71411940986580602</v>
      </c>
      <c r="I32291" s="199" t="s">
        <v>1469</v>
      </c>
    </row>
    <row r="32292" spans="1:9" x14ac:dyDescent="0.25">
      <c r="A32292" s="199">
        <v>32289</v>
      </c>
      <c r="B32292" s="199" t="s">
        <v>3812</v>
      </c>
      <c r="C32292" s="199" t="s">
        <v>3811</v>
      </c>
      <c r="D32292" s="199">
        <v>2.1527322698380602</v>
      </c>
      <c r="E32292" s="199">
        <v>1.0192531033424299</v>
      </c>
      <c r="F32292" s="199">
        <v>0.86223918761973495</v>
      </c>
      <c r="G32292" s="199">
        <v>1.18210018516572</v>
      </c>
      <c r="H32292" s="199">
        <v>0.23716595094854701</v>
      </c>
      <c r="I32292" s="199" t="s">
        <v>1469</v>
      </c>
    </row>
    <row r="32293" spans="1:9" x14ac:dyDescent="0.25">
      <c r="A32293" s="199">
        <v>32290</v>
      </c>
      <c r="B32293" s="199" t="s">
        <v>3810</v>
      </c>
      <c r="C32293" s="199" t="s">
        <v>3809</v>
      </c>
      <c r="D32293" s="199">
        <v>13.272990726889301</v>
      </c>
      <c r="E32293" s="199">
        <v>0.107181258372822</v>
      </c>
      <c r="F32293" s="199">
        <v>0.45068237197705102</v>
      </c>
      <c r="G32293" s="199">
        <v>0.23781994823236499</v>
      </c>
      <c r="H32293" s="199">
        <v>0.81202074604344998</v>
      </c>
      <c r="I32293" s="199">
        <v>0.94744683323085199</v>
      </c>
    </row>
    <row r="32294" spans="1:9" x14ac:dyDescent="0.25">
      <c r="A32294" s="199">
        <v>32291</v>
      </c>
      <c r="B32294" s="199" t="s">
        <v>3808</v>
      </c>
      <c r="C32294" s="199" t="s">
        <v>3807</v>
      </c>
      <c r="D32294" s="199">
        <v>2.0456343358550102</v>
      </c>
      <c r="E32294" s="199">
        <v>2.8849284534161201</v>
      </c>
      <c r="F32294" s="199">
        <v>1.6417590600494001</v>
      </c>
      <c r="G32294" s="199">
        <v>1.7572179277812601</v>
      </c>
      <c r="H32294" s="199">
        <v>7.8880670617059903E-2</v>
      </c>
      <c r="I32294" s="199" t="s">
        <v>1469</v>
      </c>
    </row>
    <row r="32295" spans="1:9" x14ac:dyDescent="0.25">
      <c r="A32295" s="199">
        <v>32292</v>
      </c>
      <c r="B32295" s="199" t="s">
        <v>3806</v>
      </c>
      <c r="C32295" s="199" t="s">
        <v>3805</v>
      </c>
      <c r="D32295" s="199">
        <v>8.0393214694514299</v>
      </c>
      <c r="E32295" s="199">
        <v>-0.40402098693903499</v>
      </c>
      <c r="F32295" s="199">
        <v>0.49955167840504799</v>
      </c>
      <c r="G32295" s="199">
        <v>-0.80876714943482897</v>
      </c>
      <c r="H32295" s="199">
        <v>0.41864909528559802</v>
      </c>
      <c r="I32295" s="199">
        <v>0.79067957583026205</v>
      </c>
    </row>
    <row r="32296" spans="1:9" x14ac:dyDescent="0.25">
      <c r="A32296" s="199">
        <v>32293</v>
      </c>
      <c r="B32296" s="199" t="s">
        <v>3804</v>
      </c>
      <c r="C32296" s="199" t="s">
        <v>3803</v>
      </c>
      <c r="D32296" s="199">
        <v>2.6727231809896002</v>
      </c>
      <c r="E32296" s="199">
        <v>1.2200373343669899</v>
      </c>
      <c r="F32296" s="199">
        <v>0.72769156550537095</v>
      </c>
      <c r="G32296" s="199">
        <v>1.67658578469258</v>
      </c>
      <c r="H32296" s="199">
        <v>9.3623508435987796E-2</v>
      </c>
      <c r="I32296" s="199">
        <v>0.50126624739714198</v>
      </c>
    </row>
    <row r="32297" spans="1:9" x14ac:dyDescent="0.25">
      <c r="A32297" s="199">
        <v>32294</v>
      </c>
      <c r="B32297" s="199" t="s">
        <v>3802</v>
      </c>
      <c r="C32297" s="199" t="s">
        <v>3801</v>
      </c>
      <c r="D32297" s="199">
        <v>1.6904693644067299</v>
      </c>
      <c r="E32297" s="199">
        <v>0.71200371675035201</v>
      </c>
      <c r="F32297" s="199">
        <v>0.797319568670386</v>
      </c>
      <c r="G32297" s="199">
        <v>0.89299666623972596</v>
      </c>
      <c r="H32297" s="199">
        <v>0.37185895796642199</v>
      </c>
      <c r="I32297" s="199" t="s">
        <v>1469</v>
      </c>
    </row>
    <row r="32298" spans="1:9" x14ac:dyDescent="0.25">
      <c r="A32298" s="199">
        <v>32295</v>
      </c>
      <c r="B32298" s="199" t="s">
        <v>3800</v>
      </c>
      <c r="C32298" s="199" t="s">
        <v>3799</v>
      </c>
      <c r="D32298" s="199">
        <v>9.6120205447115605</v>
      </c>
      <c r="E32298" s="199">
        <v>-0.68672752459918696</v>
      </c>
      <c r="F32298" s="199">
        <v>0.43881021154532202</v>
      </c>
      <c r="G32298" s="199">
        <v>-1.5649761708616501</v>
      </c>
      <c r="H32298" s="199">
        <v>0.117588496765276</v>
      </c>
      <c r="I32298" s="199">
        <v>0.54244538252806596</v>
      </c>
    </row>
    <row r="32299" spans="1:9" x14ac:dyDescent="0.25">
      <c r="A32299" s="199">
        <v>32296</v>
      </c>
      <c r="B32299" s="199" t="s">
        <v>3798</v>
      </c>
      <c r="C32299" s="199" t="s">
        <v>3797</v>
      </c>
      <c r="D32299" s="199">
        <v>5.9139010153289204</v>
      </c>
      <c r="E32299" s="199">
        <v>-0.74927576277152197</v>
      </c>
      <c r="F32299" s="199">
        <v>0.39177560568483499</v>
      </c>
      <c r="G32299" s="199">
        <v>-1.9125125502946201</v>
      </c>
      <c r="H32299" s="199">
        <v>5.5810484423244398E-2</v>
      </c>
      <c r="I32299" s="199">
        <v>0.42044796442689197</v>
      </c>
    </row>
    <row r="32300" spans="1:9" x14ac:dyDescent="0.25">
      <c r="A32300" s="199">
        <v>32297</v>
      </c>
      <c r="B32300" s="199" t="s">
        <v>3796</v>
      </c>
      <c r="C32300" s="199" t="s">
        <v>3795</v>
      </c>
      <c r="D32300" s="199">
        <v>338.29222619330397</v>
      </c>
      <c r="E32300" s="199">
        <v>1.17690666715215</v>
      </c>
      <c r="F32300" s="199">
        <v>0.41921175860494497</v>
      </c>
      <c r="G32300" s="199">
        <v>2.8074276138357002</v>
      </c>
      <c r="H32300" s="199">
        <v>4.9938901923277396E-3</v>
      </c>
      <c r="I32300" s="199">
        <v>0.19931995863186</v>
      </c>
    </row>
    <row r="32301" spans="1:9" x14ac:dyDescent="0.25">
      <c r="A32301" s="199">
        <v>32298</v>
      </c>
      <c r="B32301" s="199" t="s">
        <v>3794</v>
      </c>
      <c r="C32301" s="199" t="s">
        <v>3793</v>
      </c>
      <c r="D32301" s="199">
        <v>0.28241888967166401</v>
      </c>
      <c r="E32301" s="199">
        <v>1.0281385982594999</v>
      </c>
      <c r="F32301" s="199">
        <v>1.4710384899667699</v>
      </c>
      <c r="G32301" s="199">
        <v>0.69892025618087295</v>
      </c>
      <c r="H32301" s="199">
        <v>0.48460186771651897</v>
      </c>
      <c r="I32301" s="199" t="s">
        <v>1469</v>
      </c>
    </row>
    <row r="32302" spans="1:9" x14ac:dyDescent="0.25">
      <c r="A32302" s="199">
        <v>32299</v>
      </c>
      <c r="B32302" s="199" t="s">
        <v>3792</v>
      </c>
      <c r="C32302" s="199" t="s">
        <v>3791</v>
      </c>
      <c r="D32302" s="199">
        <v>6.0120925458355199</v>
      </c>
      <c r="E32302" s="199">
        <v>-0.24717424438942501</v>
      </c>
      <c r="F32302" s="199">
        <v>0.61868051873394503</v>
      </c>
      <c r="G32302" s="199">
        <v>-0.39951838938655598</v>
      </c>
      <c r="H32302" s="199">
        <v>0.68951127655212396</v>
      </c>
      <c r="I32302" s="199">
        <v>0.90587478452877601</v>
      </c>
    </row>
    <row r="32303" spans="1:9" x14ac:dyDescent="0.25">
      <c r="A32303" s="199">
        <v>32300</v>
      </c>
      <c r="B32303" s="199" t="s">
        <v>3790</v>
      </c>
      <c r="C32303" s="199" t="s">
        <v>3789</v>
      </c>
      <c r="D32303" s="199">
        <v>7.1041024444485706E-2</v>
      </c>
      <c r="E32303" s="199">
        <v>9.2379770848114204E-2</v>
      </c>
      <c r="F32303" s="199">
        <v>2.9815726870130499</v>
      </c>
      <c r="G32303" s="199">
        <v>3.0983571606520301E-2</v>
      </c>
      <c r="H32303" s="199">
        <v>0.975282641341922</v>
      </c>
      <c r="I32303" s="199" t="s">
        <v>1469</v>
      </c>
    </row>
    <row r="32304" spans="1:9" x14ac:dyDescent="0.25">
      <c r="A32304" s="199">
        <v>32301</v>
      </c>
      <c r="B32304" s="199" t="s">
        <v>3788</v>
      </c>
      <c r="C32304" s="199" t="s">
        <v>3787</v>
      </c>
      <c r="D32304" s="199">
        <v>33.078496359801001</v>
      </c>
      <c r="E32304" s="199">
        <v>-0.45379453913682199</v>
      </c>
      <c r="F32304" s="199">
        <v>0.84374707146678096</v>
      </c>
      <c r="G32304" s="199">
        <v>-0.53783243164084704</v>
      </c>
      <c r="H32304" s="199">
        <v>0.59069273962176705</v>
      </c>
      <c r="I32304" s="199">
        <v>0.86901796920430296</v>
      </c>
    </row>
    <row r="32305" spans="1:9" x14ac:dyDescent="0.25">
      <c r="A32305" s="199">
        <v>32302</v>
      </c>
      <c r="B32305" s="199" t="s">
        <v>3786</v>
      </c>
      <c r="C32305" s="199" t="s">
        <v>3785</v>
      </c>
      <c r="D32305" s="199">
        <v>158.92867450227601</v>
      </c>
      <c r="E32305" s="199">
        <v>0.141498251042324</v>
      </c>
      <c r="F32305" s="199">
        <v>0.25989405518872599</v>
      </c>
      <c r="G32305" s="199">
        <v>0.54444589330669102</v>
      </c>
      <c r="H32305" s="199">
        <v>0.586134671938077</v>
      </c>
      <c r="I32305" s="199">
        <v>0.86732089969215498</v>
      </c>
    </row>
    <row r="32306" spans="1:9" x14ac:dyDescent="0.25">
      <c r="A32306" s="199">
        <v>32303</v>
      </c>
      <c r="B32306" s="199" t="s">
        <v>3784</v>
      </c>
      <c r="C32306" s="199" t="s">
        <v>3783</v>
      </c>
      <c r="D32306" s="199">
        <v>0.95969707554367401</v>
      </c>
      <c r="E32306" s="199">
        <v>-0.62120303294075796</v>
      </c>
      <c r="F32306" s="199">
        <v>0.890628393339711</v>
      </c>
      <c r="G32306" s="199">
        <v>-0.69748846722856805</v>
      </c>
      <c r="H32306" s="199">
        <v>0.48549715432075602</v>
      </c>
      <c r="I32306" s="199" t="s">
        <v>1469</v>
      </c>
    </row>
    <row r="32307" spans="1:9" x14ac:dyDescent="0.25">
      <c r="A32307" s="199">
        <v>32304</v>
      </c>
      <c r="B32307" s="199" t="s">
        <v>3782</v>
      </c>
      <c r="C32307" s="199" t="s">
        <v>3781</v>
      </c>
      <c r="D32307" s="199">
        <v>1.90330513886162</v>
      </c>
      <c r="E32307" s="199">
        <v>1.6095459987374801</v>
      </c>
      <c r="F32307" s="199">
        <v>1.43165011836824</v>
      </c>
      <c r="G32307" s="199">
        <v>1.1242593271126899</v>
      </c>
      <c r="H32307" s="199">
        <v>0.26090302761928202</v>
      </c>
      <c r="I32307" s="199" t="s">
        <v>1469</v>
      </c>
    </row>
    <row r="32308" spans="1:9" x14ac:dyDescent="0.25">
      <c r="A32308" s="199">
        <v>32305</v>
      </c>
      <c r="B32308" s="199" t="s">
        <v>3780</v>
      </c>
      <c r="C32308" s="199" t="s">
        <v>3779</v>
      </c>
      <c r="D32308" s="199">
        <v>0.23146523433904601</v>
      </c>
      <c r="E32308" s="199">
        <v>5.0527621356158001E-2</v>
      </c>
      <c r="F32308" s="199">
        <v>2.70748714939492</v>
      </c>
      <c r="G32308" s="199">
        <v>1.86621832600204E-2</v>
      </c>
      <c r="H32308" s="199">
        <v>0.98511059638398502</v>
      </c>
      <c r="I32308" s="199" t="s">
        <v>1469</v>
      </c>
    </row>
    <row r="32309" spans="1:9" x14ac:dyDescent="0.25">
      <c r="A32309" s="199">
        <v>32306</v>
      </c>
      <c r="B32309" s="199" t="s">
        <v>3778</v>
      </c>
      <c r="C32309" s="199" t="s">
        <v>3777</v>
      </c>
      <c r="D32309" s="199">
        <v>0.89515488260395903</v>
      </c>
      <c r="E32309" s="199">
        <v>-2.3481178269507899</v>
      </c>
      <c r="F32309" s="199">
        <v>2.5586087295430202</v>
      </c>
      <c r="G32309" s="199">
        <v>-0.917732281547472</v>
      </c>
      <c r="H32309" s="199">
        <v>0.35875904278797699</v>
      </c>
      <c r="I32309" s="199" t="s">
        <v>1469</v>
      </c>
    </row>
    <row r="32310" spans="1:9" x14ac:dyDescent="0.25">
      <c r="A32310" s="199">
        <v>32307</v>
      </c>
      <c r="B32310" s="199" t="s">
        <v>3776</v>
      </c>
      <c r="C32310" s="199" t="s">
        <v>3775</v>
      </c>
      <c r="D32310" s="199">
        <v>117.553375677925</v>
      </c>
      <c r="E32310" s="199">
        <v>0.29476222611981001</v>
      </c>
      <c r="F32310" s="199">
        <v>1.35071408149565</v>
      </c>
      <c r="G32310" s="199">
        <v>0.218226958730909</v>
      </c>
      <c r="H32310" s="199">
        <v>0.827252281199367</v>
      </c>
      <c r="I32310" s="199">
        <v>0.95272883288548704</v>
      </c>
    </row>
    <row r="32311" spans="1:9" x14ac:dyDescent="0.25">
      <c r="A32311" s="199">
        <v>32308</v>
      </c>
      <c r="B32311" s="199" t="s">
        <v>3774</v>
      </c>
      <c r="C32311" s="199" t="s">
        <v>3773</v>
      </c>
      <c r="D32311" s="199">
        <v>0.64553279721339996</v>
      </c>
      <c r="E32311" s="199">
        <v>1.62170053891148</v>
      </c>
      <c r="F32311" s="199">
        <v>1.3835720728776699</v>
      </c>
      <c r="G32311" s="199">
        <v>1.17211135632315</v>
      </c>
      <c r="H32311" s="199">
        <v>0.241152351097601</v>
      </c>
      <c r="I32311" s="199" t="s">
        <v>1469</v>
      </c>
    </row>
    <row r="32312" spans="1:9" x14ac:dyDescent="0.25">
      <c r="A32312" s="199">
        <v>32309</v>
      </c>
      <c r="B32312" s="199" t="s">
        <v>3772</v>
      </c>
      <c r="C32312" s="199" t="s">
        <v>3771</v>
      </c>
      <c r="D32312" s="199">
        <v>0.37449942907321898</v>
      </c>
      <c r="E32312" s="199">
        <v>0.94330218927530696</v>
      </c>
      <c r="F32312" s="199">
        <v>1.3212175341018599</v>
      </c>
      <c r="G32312" s="199">
        <v>0.71396432830158296</v>
      </c>
      <c r="H32312" s="199">
        <v>0.47524923757917198</v>
      </c>
      <c r="I32312" s="199" t="s">
        <v>1469</v>
      </c>
    </row>
    <row r="32313" spans="1:9" x14ac:dyDescent="0.25">
      <c r="A32313" s="199">
        <v>32310</v>
      </c>
      <c r="B32313" s="199" t="s">
        <v>3770</v>
      </c>
      <c r="C32313" s="199" t="s">
        <v>3769</v>
      </c>
      <c r="D32313" s="199">
        <v>11.366303708850699</v>
      </c>
      <c r="E32313" s="199">
        <v>0.26338434274901101</v>
      </c>
      <c r="F32313" s="199">
        <v>0.33710684971153498</v>
      </c>
      <c r="G32313" s="199">
        <v>0.781308190487354</v>
      </c>
      <c r="H32313" s="199">
        <v>0.434621254033427</v>
      </c>
      <c r="I32313" s="199">
        <v>0.79763188407472196</v>
      </c>
    </row>
    <row r="32314" spans="1:9" x14ac:dyDescent="0.25">
      <c r="A32314" s="199">
        <v>32311</v>
      </c>
      <c r="B32314" s="199" t="s">
        <v>3768</v>
      </c>
      <c r="C32314" s="199" t="s">
        <v>3767</v>
      </c>
      <c r="D32314" s="199">
        <v>11.0662837992168</v>
      </c>
      <c r="E32314" s="199">
        <v>0.38462677732714201</v>
      </c>
      <c r="F32314" s="199">
        <v>0.51738205649728597</v>
      </c>
      <c r="G32314" s="199">
        <v>0.74340958001345003</v>
      </c>
      <c r="H32314" s="199">
        <v>0.45723374601971201</v>
      </c>
      <c r="I32314" s="199">
        <v>0.80810545824211599</v>
      </c>
    </row>
    <row r="32315" spans="1:9" x14ac:dyDescent="0.25">
      <c r="A32315" s="199">
        <v>32312</v>
      </c>
      <c r="B32315" s="199" t="s">
        <v>3766</v>
      </c>
      <c r="C32315" s="199" t="s">
        <v>3765</v>
      </c>
      <c r="D32315" s="199">
        <v>463.346846700642</v>
      </c>
      <c r="E32315" s="199">
        <v>-9.0507363506621002E-3</v>
      </c>
      <c r="F32315" s="199">
        <v>0.16706339879009099</v>
      </c>
      <c r="G32315" s="199">
        <v>-5.4175459234096002E-2</v>
      </c>
      <c r="H32315" s="199">
        <v>0.95679537265800496</v>
      </c>
      <c r="I32315" s="199">
        <v>0.98878123562391596</v>
      </c>
    </row>
    <row r="32316" spans="1:9" x14ac:dyDescent="0.25">
      <c r="A32316" s="199">
        <v>32313</v>
      </c>
      <c r="B32316" s="199" t="s">
        <v>3764</v>
      </c>
      <c r="C32316" s="199" t="s">
        <v>3763</v>
      </c>
      <c r="D32316" s="199">
        <v>4.2221125727560198E-2</v>
      </c>
      <c r="E32316" s="199">
        <v>-5.02194146245072E-2</v>
      </c>
      <c r="F32316" s="199">
        <v>2.9814687875390899</v>
      </c>
      <c r="G32316" s="199">
        <v>-1.6843850532461301E-2</v>
      </c>
      <c r="H32316" s="199">
        <v>0.986561187184819</v>
      </c>
      <c r="I32316" s="199" t="s">
        <v>1469</v>
      </c>
    </row>
    <row r="32317" spans="1:9" x14ac:dyDescent="0.25">
      <c r="A32317" s="199">
        <v>32314</v>
      </c>
      <c r="B32317" s="199" t="s">
        <v>3762</v>
      </c>
      <c r="C32317" s="199" t="s">
        <v>3761</v>
      </c>
      <c r="D32317" s="199">
        <v>81.868208205131396</v>
      </c>
      <c r="E32317" s="199">
        <v>0.45642453385038301</v>
      </c>
      <c r="F32317" s="199">
        <v>0.31919480095150998</v>
      </c>
      <c r="G32317" s="199">
        <v>1.4299247120873999</v>
      </c>
      <c r="H32317" s="199">
        <v>0.15273862855281101</v>
      </c>
      <c r="I32317" s="199">
        <v>0.58756126355153904</v>
      </c>
    </row>
    <row r="32318" spans="1:9" x14ac:dyDescent="0.25">
      <c r="A32318" s="199">
        <v>32315</v>
      </c>
      <c r="B32318" s="199" t="s">
        <v>3760</v>
      </c>
      <c r="C32318" s="199" t="s">
        <v>3759</v>
      </c>
      <c r="D32318" s="199">
        <v>7.7155104343735701</v>
      </c>
      <c r="E32318" s="199">
        <v>-0.180927512358422</v>
      </c>
      <c r="F32318" s="199">
        <v>0.38029936974231598</v>
      </c>
      <c r="G32318" s="199">
        <v>-0.475750229302286</v>
      </c>
      <c r="H32318" s="199">
        <v>0.63425233159713301</v>
      </c>
      <c r="I32318" s="199">
        <v>0.88655415209977195</v>
      </c>
    </row>
    <row r="32319" spans="1:9" x14ac:dyDescent="0.25">
      <c r="A32319" s="199">
        <v>32316</v>
      </c>
      <c r="B32319" s="199" t="s">
        <v>3758</v>
      </c>
      <c r="C32319" s="199" t="s">
        <v>3757</v>
      </c>
      <c r="D32319" s="199">
        <v>3146.6343674207901</v>
      </c>
      <c r="E32319" s="199">
        <v>0.29616060268667199</v>
      </c>
      <c r="F32319" s="199">
        <v>0.21288421321881901</v>
      </c>
      <c r="G32319" s="199">
        <v>1.3911816109269499</v>
      </c>
      <c r="H32319" s="199">
        <v>0.164170362073493</v>
      </c>
      <c r="I32319" s="199">
        <v>0.60018703463564405</v>
      </c>
    </row>
    <row r="32320" spans="1:9" x14ac:dyDescent="0.25">
      <c r="A32320" s="199">
        <v>32317</v>
      </c>
      <c r="B32320" s="199" t="s">
        <v>3756</v>
      </c>
      <c r="C32320" s="199" t="s">
        <v>3755</v>
      </c>
      <c r="D32320" s="199">
        <v>0.419347225319048</v>
      </c>
      <c r="E32320" s="199">
        <v>-1.0612930594810399</v>
      </c>
      <c r="F32320" s="199">
        <v>1.7271916718390099</v>
      </c>
      <c r="G32320" s="199">
        <v>-0.61446165864790503</v>
      </c>
      <c r="H32320" s="199">
        <v>0.53891030192871403</v>
      </c>
      <c r="I32320" s="199" t="s">
        <v>1469</v>
      </c>
    </row>
    <row r="32321" spans="1:9" x14ac:dyDescent="0.25">
      <c r="A32321" s="199">
        <v>32318</v>
      </c>
      <c r="B32321" s="199" t="s">
        <v>3754</v>
      </c>
      <c r="C32321" s="199" t="s">
        <v>3753</v>
      </c>
      <c r="D32321" s="199">
        <v>1.6126216294306499</v>
      </c>
      <c r="E32321" s="199">
        <v>-1.7660789504842699E-2</v>
      </c>
      <c r="F32321" s="199">
        <v>0.51605312372425505</v>
      </c>
      <c r="G32321" s="199">
        <v>-3.4222812910012397E-2</v>
      </c>
      <c r="H32321" s="199">
        <v>0.97269947512250599</v>
      </c>
      <c r="I32321" s="199" t="s">
        <v>1469</v>
      </c>
    </row>
    <row r="32322" spans="1:9" x14ac:dyDescent="0.25">
      <c r="A32322" s="199">
        <v>32319</v>
      </c>
      <c r="B32322" s="199" t="s">
        <v>3752</v>
      </c>
      <c r="C32322" s="199" t="s">
        <v>3751</v>
      </c>
      <c r="D32322" s="199">
        <v>6.2894322701505301E-2</v>
      </c>
      <c r="E32322" s="199">
        <v>-0.86460164687751195</v>
      </c>
      <c r="F32322" s="199">
        <v>2.9804841089062801</v>
      </c>
      <c r="G32322" s="199">
        <v>-0.29008765532213698</v>
      </c>
      <c r="H32322" s="199">
        <v>0.77174917957881695</v>
      </c>
      <c r="I32322" s="199" t="s">
        <v>1469</v>
      </c>
    </row>
    <row r="32323" spans="1:9" x14ac:dyDescent="0.25">
      <c r="A32323" s="199">
        <v>32320</v>
      </c>
      <c r="B32323" s="199" t="s">
        <v>3750</v>
      </c>
      <c r="C32323" s="199" t="s">
        <v>3749</v>
      </c>
      <c r="D32323" s="199">
        <v>2.2193242851451398</v>
      </c>
      <c r="E32323" s="199">
        <v>-2.8316081552276301E-2</v>
      </c>
      <c r="F32323" s="199">
        <v>0.64539561046305205</v>
      </c>
      <c r="G32323" s="199">
        <v>-4.3873991538244901E-2</v>
      </c>
      <c r="H32323" s="199">
        <v>0.96500484707741596</v>
      </c>
      <c r="I32323" s="199" t="s">
        <v>1469</v>
      </c>
    </row>
    <row r="32324" spans="1:9" x14ac:dyDescent="0.25">
      <c r="A32324" s="199">
        <v>32321</v>
      </c>
      <c r="B32324" s="199" t="s">
        <v>3748</v>
      </c>
      <c r="C32324" s="199" t="s">
        <v>3747</v>
      </c>
      <c r="D32324" s="199">
        <v>0.71950336306030105</v>
      </c>
      <c r="E32324" s="199">
        <v>-1.4807782450653499</v>
      </c>
      <c r="F32324" s="199">
        <v>1.5800952916248501</v>
      </c>
      <c r="G32324" s="199">
        <v>-0.93714490063610401</v>
      </c>
      <c r="H32324" s="199">
        <v>0.34868402771245099</v>
      </c>
      <c r="I32324" s="199" t="s">
        <v>1469</v>
      </c>
    </row>
    <row r="32325" spans="1:9" x14ac:dyDescent="0.25">
      <c r="A32325" s="199">
        <v>32322</v>
      </c>
      <c r="B32325" s="199" t="s">
        <v>3746</v>
      </c>
      <c r="C32325" s="199" t="s">
        <v>3745</v>
      </c>
      <c r="D32325" s="199">
        <v>10.894084220147899</v>
      </c>
      <c r="E32325" s="199">
        <v>-1.1003723375496499</v>
      </c>
      <c r="F32325" s="199">
        <v>0.70055568153091297</v>
      </c>
      <c r="G32325" s="199">
        <v>-1.57071360144424</v>
      </c>
      <c r="H32325" s="199">
        <v>0.116249188406941</v>
      </c>
      <c r="I32325" s="199">
        <v>0.53948060753445504</v>
      </c>
    </row>
    <row r="32326" spans="1:9" x14ac:dyDescent="0.25">
      <c r="A32326" s="199">
        <v>32323</v>
      </c>
      <c r="B32326" s="199" t="s">
        <v>3744</v>
      </c>
      <c r="C32326" s="199" t="s">
        <v>3743</v>
      </c>
      <c r="D32326" s="199">
        <v>5.5469527283613997</v>
      </c>
      <c r="E32326" s="199">
        <v>0.38773278514187098</v>
      </c>
      <c r="F32326" s="199">
        <v>0.45318925716080199</v>
      </c>
      <c r="G32326" s="199">
        <v>0.85556481980837196</v>
      </c>
      <c r="H32326" s="199">
        <v>0.39223853618814603</v>
      </c>
      <c r="I32326" s="199">
        <v>0.77824265234628198</v>
      </c>
    </row>
    <row r="32327" spans="1:9" x14ac:dyDescent="0.25">
      <c r="A32327" s="199">
        <v>32324</v>
      </c>
      <c r="B32327" s="199" t="s">
        <v>3742</v>
      </c>
      <c r="C32327" s="199" t="s">
        <v>3741</v>
      </c>
      <c r="D32327" s="199">
        <v>0.73422228455878302</v>
      </c>
      <c r="E32327" s="199">
        <v>6.7862940025530298E-3</v>
      </c>
      <c r="F32327" s="199">
        <v>0.89035898802657298</v>
      </c>
      <c r="G32327" s="199">
        <v>7.6219750615360701E-3</v>
      </c>
      <c r="H32327" s="199">
        <v>0.99391860265826004</v>
      </c>
      <c r="I32327" s="199" t="s">
        <v>1469</v>
      </c>
    </row>
    <row r="32328" spans="1:9" x14ac:dyDescent="0.25">
      <c r="A32328" s="199">
        <v>32325</v>
      </c>
      <c r="B32328" s="199" t="s">
        <v>3740</v>
      </c>
      <c r="C32328" s="199" t="s">
        <v>3739</v>
      </c>
      <c r="D32328" s="199">
        <v>12.9924183210154</v>
      </c>
      <c r="E32328" s="199">
        <v>-0.24253893110165001</v>
      </c>
      <c r="F32328" s="199">
        <v>0.27717397913162101</v>
      </c>
      <c r="G32328" s="199">
        <v>-0.875042209450969</v>
      </c>
      <c r="H32328" s="199">
        <v>0.38155093954490898</v>
      </c>
      <c r="I32328" s="199">
        <v>0.772240643716124</v>
      </c>
    </row>
    <row r="32329" spans="1:9" x14ac:dyDescent="0.25">
      <c r="A32329" s="199">
        <v>32326</v>
      </c>
      <c r="B32329" s="199" t="s">
        <v>3738</v>
      </c>
      <c r="C32329" s="199" t="s">
        <v>3737</v>
      </c>
      <c r="D32329" s="199">
        <v>12.8692425451293</v>
      </c>
      <c r="E32329" s="199">
        <v>-0.17506196457532699</v>
      </c>
      <c r="F32329" s="199">
        <v>0.68198683984043895</v>
      </c>
      <c r="G32329" s="199">
        <v>-0.25669405089442099</v>
      </c>
      <c r="H32329" s="199">
        <v>0.797414964406022</v>
      </c>
      <c r="I32329" s="199">
        <v>0.94329599627390404</v>
      </c>
    </row>
    <row r="32330" spans="1:9" x14ac:dyDescent="0.25">
      <c r="A32330" s="199">
        <v>32327</v>
      </c>
      <c r="B32330" s="199" t="s">
        <v>3736</v>
      </c>
      <c r="C32330" s="199" t="s">
        <v>3735</v>
      </c>
      <c r="D32330" s="199">
        <v>73.536407329790094</v>
      </c>
      <c r="E32330" s="199">
        <v>0.40855736681093002</v>
      </c>
      <c r="F32330" s="199">
        <v>0.32648060598961698</v>
      </c>
      <c r="G32330" s="199">
        <v>1.2513985802388601</v>
      </c>
      <c r="H32330" s="199">
        <v>0.210789095020082</v>
      </c>
      <c r="I32330" s="199">
        <v>0.64833812323165696</v>
      </c>
    </row>
    <row r="32331" spans="1:9" x14ac:dyDescent="0.25">
      <c r="A32331" s="199">
        <v>32328</v>
      </c>
      <c r="B32331" s="199" t="s">
        <v>3734</v>
      </c>
      <c r="C32331" s="199" t="s">
        <v>3733</v>
      </c>
      <c r="D32331" s="199">
        <v>3.95522533485858</v>
      </c>
      <c r="E32331" s="199">
        <v>0.296344045086403</v>
      </c>
      <c r="F32331" s="199">
        <v>0.49470682876815603</v>
      </c>
      <c r="G32331" s="199">
        <v>0.59902962290679096</v>
      </c>
      <c r="H32331" s="199">
        <v>0.54915313074314298</v>
      </c>
      <c r="I32331" s="199">
        <v>0.84995480596152895</v>
      </c>
    </row>
    <row r="32332" spans="1:9" x14ac:dyDescent="0.25">
      <c r="A32332" s="199">
        <v>32329</v>
      </c>
      <c r="B32332" s="199" t="s">
        <v>3732</v>
      </c>
      <c r="C32332" s="199" t="s">
        <v>3731</v>
      </c>
      <c r="D32332" s="199">
        <v>5.4556473554373701</v>
      </c>
      <c r="E32332" s="199">
        <v>-2.4029264873735401</v>
      </c>
      <c r="F32332" s="199">
        <v>1.1977825057690901</v>
      </c>
      <c r="G32332" s="199">
        <v>-2.0061459203151601</v>
      </c>
      <c r="H32332" s="199">
        <v>4.48406817495169E-2</v>
      </c>
      <c r="I32332" s="199">
        <v>0.39149836158988399</v>
      </c>
    </row>
    <row r="32333" spans="1:9" x14ac:dyDescent="0.25">
      <c r="A32333" s="199">
        <v>32330</v>
      </c>
      <c r="B32333" s="199" t="s">
        <v>3730</v>
      </c>
      <c r="C32333" s="199" t="s">
        <v>3729</v>
      </c>
      <c r="D32333" s="199">
        <v>20.069698157522001</v>
      </c>
      <c r="E32333" s="199">
        <v>0.42171270530076499</v>
      </c>
      <c r="F32333" s="199">
        <v>0.36132850225030899</v>
      </c>
      <c r="G32333" s="199">
        <v>1.1671171874745301</v>
      </c>
      <c r="H32333" s="199">
        <v>0.24316304775724701</v>
      </c>
      <c r="I32333" s="199">
        <v>0.67611188888600404</v>
      </c>
    </row>
    <row r="32334" spans="1:9" x14ac:dyDescent="0.25">
      <c r="A32334" s="199">
        <v>32331</v>
      </c>
      <c r="B32334" s="199" t="s">
        <v>3728</v>
      </c>
      <c r="C32334" s="199" t="s">
        <v>3727</v>
      </c>
      <c r="D32334" s="199">
        <v>10.919715256732999</v>
      </c>
      <c r="E32334" s="199">
        <v>-1.6161737200555599</v>
      </c>
      <c r="F32334" s="199">
        <v>0.54583518543109799</v>
      </c>
      <c r="G32334" s="199">
        <v>-2.9609189059131702</v>
      </c>
      <c r="H32334" s="199">
        <v>3.0672268834316401E-3</v>
      </c>
      <c r="I32334" s="199">
        <v>0.16087476128519801</v>
      </c>
    </row>
    <row r="32335" spans="1:9" x14ac:dyDescent="0.25">
      <c r="A32335" s="199">
        <v>32332</v>
      </c>
      <c r="B32335" s="199" t="s">
        <v>3726</v>
      </c>
      <c r="C32335" s="199" t="s">
        <v>3725</v>
      </c>
      <c r="D32335" s="199">
        <v>2.5317985454410801</v>
      </c>
      <c r="E32335" s="199">
        <v>-1.1650704138247701</v>
      </c>
      <c r="F32335" s="199">
        <v>0.79756716627775603</v>
      </c>
      <c r="G32335" s="199">
        <v>-1.4607803117850799</v>
      </c>
      <c r="H32335" s="199">
        <v>0.14407574057678699</v>
      </c>
      <c r="I32335" s="199">
        <v>0.57755217393064495</v>
      </c>
    </row>
    <row r="32336" spans="1:9" x14ac:dyDescent="0.25">
      <c r="A32336" s="199">
        <v>32333</v>
      </c>
      <c r="B32336" s="199" t="s">
        <v>3724</v>
      </c>
      <c r="C32336" s="199" t="s">
        <v>3723</v>
      </c>
      <c r="D32336" s="199">
        <v>0.53755862715178704</v>
      </c>
      <c r="E32336" s="199">
        <v>1.8461938338006101</v>
      </c>
      <c r="F32336" s="199">
        <v>1.4992290745392201</v>
      </c>
      <c r="G32336" s="199">
        <v>1.2314287824014001</v>
      </c>
      <c r="H32336" s="199">
        <v>0.21816253755503501</v>
      </c>
      <c r="I32336" s="199" t="s">
        <v>1469</v>
      </c>
    </row>
    <row r="32337" spans="1:9" x14ac:dyDescent="0.25">
      <c r="A32337" s="199">
        <v>32334</v>
      </c>
      <c r="B32337" s="199" t="s">
        <v>3722</v>
      </c>
      <c r="C32337" s="199" t="s">
        <v>3721</v>
      </c>
      <c r="D32337" s="199">
        <v>3.3960312116150599</v>
      </c>
      <c r="E32337" s="199">
        <v>1.0660818732536199</v>
      </c>
      <c r="F32337" s="199">
        <v>0.437040151699918</v>
      </c>
      <c r="G32337" s="199">
        <v>2.4393224949858001</v>
      </c>
      <c r="H32337" s="199">
        <v>1.47148298146163E-2</v>
      </c>
      <c r="I32337" s="199">
        <v>0.27396146197524102</v>
      </c>
    </row>
    <row r="32338" spans="1:9" x14ac:dyDescent="0.25">
      <c r="A32338" s="199">
        <v>32335</v>
      </c>
      <c r="B32338" s="199" t="s">
        <v>3720</v>
      </c>
      <c r="C32338" s="199" t="s">
        <v>3719</v>
      </c>
      <c r="D32338" s="199">
        <v>3.2014929111913899</v>
      </c>
      <c r="E32338" s="199">
        <v>-0.17055339442679901</v>
      </c>
      <c r="F32338" s="199">
        <v>0.45369911804353102</v>
      </c>
      <c r="G32338" s="199">
        <v>-0.37591740350360298</v>
      </c>
      <c r="H32338" s="199">
        <v>0.70697830176641596</v>
      </c>
      <c r="I32338" s="199">
        <v>0.91254370188710199</v>
      </c>
    </row>
    <row r="32339" spans="1:9" x14ac:dyDescent="0.25">
      <c r="A32339" s="199">
        <v>32336</v>
      </c>
      <c r="B32339" s="199" t="s">
        <v>3718</v>
      </c>
      <c r="C32339" s="199" t="s">
        <v>3717</v>
      </c>
      <c r="D32339" s="199">
        <v>65.144420432925003</v>
      </c>
      <c r="E32339" s="199">
        <v>2.6800270757578501E-2</v>
      </c>
      <c r="F32339" s="199">
        <v>0.44906746817787202</v>
      </c>
      <c r="G32339" s="199">
        <v>5.96798313320775E-2</v>
      </c>
      <c r="H32339" s="199">
        <v>0.95241063536355297</v>
      </c>
      <c r="I32339" s="199">
        <v>0.98847166068669201</v>
      </c>
    </row>
    <row r="32340" spans="1:9" x14ac:dyDescent="0.25">
      <c r="A32340" s="199">
        <v>32337</v>
      </c>
      <c r="B32340" s="199" t="s">
        <v>3716</v>
      </c>
      <c r="C32340" s="199" t="s">
        <v>3715</v>
      </c>
      <c r="D32340" s="199">
        <v>3.7008073175656899</v>
      </c>
      <c r="E32340" s="199">
        <v>-0.71057103060831595</v>
      </c>
      <c r="F32340" s="199">
        <v>0.54265080347016303</v>
      </c>
      <c r="G32340" s="199">
        <v>-1.3094443536512499</v>
      </c>
      <c r="H32340" s="199">
        <v>0.19038387556954101</v>
      </c>
      <c r="I32340" s="199">
        <v>0.627640807799967</v>
      </c>
    </row>
    <row r="32341" spans="1:9" x14ac:dyDescent="0.25">
      <c r="A32341" s="199">
        <v>32338</v>
      </c>
      <c r="B32341" s="199" t="s">
        <v>3714</v>
      </c>
      <c r="C32341" s="199" t="s">
        <v>3713</v>
      </c>
      <c r="D32341" s="199">
        <v>145.87172774568199</v>
      </c>
      <c r="E32341" s="199">
        <v>-0.19842226582153699</v>
      </c>
      <c r="F32341" s="199">
        <v>0.24813218818319799</v>
      </c>
      <c r="G32341" s="199">
        <v>-0.79966354737919099</v>
      </c>
      <c r="H32341" s="199">
        <v>0.42390575836432598</v>
      </c>
      <c r="I32341" s="199">
        <v>0.793361917194088</v>
      </c>
    </row>
    <row r="32342" spans="1:9" x14ac:dyDescent="0.25">
      <c r="A32342" s="199">
        <v>32339</v>
      </c>
      <c r="B32342" s="199" t="s">
        <v>3712</v>
      </c>
      <c r="C32342" s="199" t="s">
        <v>3711</v>
      </c>
      <c r="D32342" s="199">
        <v>1.04222311367943</v>
      </c>
      <c r="E32342" s="199">
        <v>-0.34621385541639199</v>
      </c>
      <c r="F32342" s="199">
        <v>1.64900831362247</v>
      </c>
      <c r="G32342" s="199">
        <v>-0.20995276528099699</v>
      </c>
      <c r="H32342" s="199">
        <v>0.83370453914880405</v>
      </c>
      <c r="I32342" s="199" t="s">
        <v>1469</v>
      </c>
    </row>
    <row r="32343" spans="1:9" x14ac:dyDescent="0.25">
      <c r="A32343" s="199">
        <v>32340</v>
      </c>
      <c r="B32343" s="199" t="s">
        <v>3710</v>
      </c>
      <c r="C32343" s="199" t="s">
        <v>3709</v>
      </c>
      <c r="D32343" s="199">
        <v>208.01405043855499</v>
      </c>
      <c r="E32343" s="199">
        <v>-0.85817211918021397</v>
      </c>
      <c r="F32343" s="199">
        <v>0.55412666331521099</v>
      </c>
      <c r="G32343" s="199">
        <v>-1.5486930624236099</v>
      </c>
      <c r="H32343" s="199">
        <v>0.12145552240216</v>
      </c>
      <c r="I32343" s="199">
        <v>0.54732455788879497</v>
      </c>
    </row>
    <row r="32344" spans="1:9" x14ac:dyDescent="0.25">
      <c r="A32344" s="199">
        <v>32341</v>
      </c>
      <c r="B32344" s="199" t="s">
        <v>3708</v>
      </c>
      <c r="C32344" s="199" t="s">
        <v>3707</v>
      </c>
      <c r="D32344" s="199">
        <v>8.0957891018029393</v>
      </c>
      <c r="E32344" s="199">
        <v>0.346310520779057</v>
      </c>
      <c r="F32344" s="199">
        <v>0.65264059989691703</v>
      </c>
      <c r="G32344" s="199">
        <v>0.53062975370174004</v>
      </c>
      <c r="H32344" s="199">
        <v>0.59567537311590402</v>
      </c>
      <c r="I32344" s="199">
        <v>0.870338318733617</v>
      </c>
    </row>
    <row r="32345" spans="1:9" x14ac:dyDescent="0.25">
      <c r="A32345" s="199">
        <v>32342</v>
      </c>
      <c r="B32345" s="199" t="s">
        <v>3706</v>
      </c>
      <c r="C32345" s="199" t="s">
        <v>3705</v>
      </c>
      <c r="D32345" s="199">
        <v>5.5719323750732297</v>
      </c>
      <c r="E32345" s="199">
        <v>-0.98146124162529502</v>
      </c>
      <c r="F32345" s="199">
        <v>0.49718487068392597</v>
      </c>
      <c r="G32345" s="199">
        <v>-1.9740368211027799</v>
      </c>
      <c r="H32345" s="199">
        <v>4.83775562757955E-2</v>
      </c>
      <c r="I32345" s="199">
        <v>0.40038532205293098</v>
      </c>
    </row>
    <row r="32346" spans="1:9" x14ac:dyDescent="0.25">
      <c r="A32346" s="199">
        <v>32343</v>
      </c>
      <c r="B32346" s="199" t="s">
        <v>3704</v>
      </c>
      <c r="C32346" s="199" t="s">
        <v>3703</v>
      </c>
      <c r="D32346" s="199">
        <v>5.0188689535977798E-2</v>
      </c>
      <c r="E32346" s="199">
        <v>-0.25205045434284701</v>
      </c>
      <c r="F32346" s="199">
        <v>2.9813331980878202</v>
      </c>
      <c r="G32346" s="199">
        <v>-8.4542866427847793E-2</v>
      </c>
      <c r="H32346" s="199">
        <v>0.93262482233279198</v>
      </c>
      <c r="I32346" s="199" t="s">
        <v>1469</v>
      </c>
    </row>
    <row r="32347" spans="1:9" x14ac:dyDescent="0.25">
      <c r="A32347" s="199">
        <v>32344</v>
      </c>
      <c r="B32347" s="199" t="s">
        <v>3702</v>
      </c>
      <c r="C32347" s="199" t="s">
        <v>3701</v>
      </c>
      <c r="D32347" s="199">
        <v>16.6912109450078</v>
      </c>
      <c r="E32347" s="199">
        <v>-0.23481665233032001</v>
      </c>
      <c r="F32347" s="199">
        <v>0.33663489203743002</v>
      </c>
      <c r="G32347" s="199">
        <v>-0.697541038925375</v>
      </c>
      <c r="H32347" s="199">
        <v>0.48546426581843</v>
      </c>
      <c r="I32347" s="199">
        <v>0.82209189855680098</v>
      </c>
    </row>
    <row r="32348" spans="1:9" x14ac:dyDescent="0.25">
      <c r="A32348" s="199">
        <v>32345</v>
      </c>
      <c r="B32348" s="199" t="s">
        <v>3700</v>
      </c>
      <c r="C32348" s="199" t="s">
        <v>3699</v>
      </c>
      <c r="D32348" s="199">
        <v>18.0996510847589</v>
      </c>
      <c r="E32348" s="199">
        <v>0.55234595662725905</v>
      </c>
      <c r="F32348" s="199">
        <v>0.68557401413379504</v>
      </c>
      <c r="G32348" s="199">
        <v>0.80566932999223195</v>
      </c>
      <c r="H32348" s="199">
        <v>0.42043353828816299</v>
      </c>
      <c r="I32348" s="199">
        <v>0.79188926014474004</v>
      </c>
    </row>
    <row r="32349" spans="1:9" x14ac:dyDescent="0.25">
      <c r="A32349" s="199">
        <v>32346</v>
      </c>
      <c r="B32349" s="199" t="s">
        <v>3698</v>
      </c>
      <c r="C32349" s="199" t="s">
        <v>3697</v>
      </c>
      <c r="D32349" s="199">
        <v>2.4831384698411698</v>
      </c>
      <c r="E32349" s="199">
        <v>0.517144089356814</v>
      </c>
      <c r="F32349" s="199">
        <v>0.62508613018681103</v>
      </c>
      <c r="G32349" s="199">
        <v>0.82731653188699406</v>
      </c>
      <c r="H32349" s="199">
        <v>0.40805767596106701</v>
      </c>
      <c r="I32349" s="199">
        <v>0.78589585266095796</v>
      </c>
    </row>
    <row r="32350" spans="1:9" x14ac:dyDescent="0.25">
      <c r="A32350" s="199">
        <v>32347</v>
      </c>
      <c r="B32350" s="199" t="s">
        <v>3696</v>
      </c>
      <c r="C32350" s="199" t="s">
        <v>3695</v>
      </c>
      <c r="D32350" s="199">
        <v>0.246672216066394</v>
      </c>
      <c r="E32350" s="199">
        <v>0.25683554882451498</v>
      </c>
      <c r="F32350" s="199">
        <v>1.3317672078662399</v>
      </c>
      <c r="G32350" s="199">
        <v>0.19285318583269301</v>
      </c>
      <c r="H32350" s="199">
        <v>0.84707394897781496</v>
      </c>
      <c r="I32350" s="199" t="s">
        <v>1469</v>
      </c>
    </row>
    <row r="32351" spans="1:9" x14ac:dyDescent="0.25">
      <c r="A32351" s="199">
        <v>32348</v>
      </c>
      <c r="B32351" s="199" t="s">
        <v>3694</v>
      </c>
      <c r="C32351" s="199" t="s">
        <v>3693</v>
      </c>
      <c r="D32351" s="199">
        <v>60.659900338403901</v>
      </c>
      <c r="E32351" s="199">
        <v>0.123777004625358</v>
      </c>
      <c r="F32351" s="199">
        <v>0.29964017635608198</v>
      </c>
      <c r="G32351" s="199">
        <v>0.41308547515425897</v>
      </c>
      <c r="H32351" s="199">
        <v>0.67954399076184102</v>
      </c>
      <c r="I32351" s="199">
        <v>0.90203611619311597</v>
      </c>
    </row>
    <row r="32352" spans="1:9" x14ac:dyDescent="0.25">
      <c r="A32352" s="199">
        <v>32349</v>
      </c>
      <c r="B32352" s="199" t="s">
        <v>3692</v>
      </c>
      <c r="C32352" s="199" t="s">
        <v>3691</v>
      </c>
      <c r="D32352" s="199">
        <v>43.268498660623102</v>
      </c>
      <c r="E32352" s="200">
        <v>-2.1904549835137698E-6</v>
      </c>
      <c r="F32352" s="199">
        <v>0.26787641336846901</v>
      </c>
      <c r="G32352" s="200">
        <v>-8.1771103172893406E-6</v>
      </c>
      <c r="H32352" s="199">
        <v>0.99999347560992602</v>
      </c>
      <c r="I32352" s="199">
        <v>0.99999347560992602</v>
      </c>
    </row>
    <row r="32353" spans="1:9" x14ac:dyDescent="0.25">
      <c r="A32353" s="199">
        <v>32350</v>
      </c>
      <c r="B32353" s="199" t="s">
        <v>3690</v>
      </c>
      <c r="C32353" s="199" t="s">
        <v>3689</v>
      </c>
      <c r="D32353" s="199">
        <v>0.86677766799648903</v>
      </c>
      <c r="E32353" s="199">
        <v>-0.427278726972046</v>
      </c>
      <c r="F32353" s="199">
        <v>0.74220152935488803</v>
      </c>
      <c r="G32353" s="199">
        <v>-0.57569098159017695</v>
      </c>
      <c r="H32353" s="199">
        <v>0.56482407215422803</v>
      </c>
      <c r="I32353" s="199" t="s">
        <v>1469</v>
      </c>
    </row>
    <row r="32354" spans="1:9" x14ac:dyDescent="0.25">
      <c r="A32354" s="199">
        <v>32351</v>
      </c>
      <c r="B32354" s="199" t="s">
        <v>3688</v>
      </c>
      <c r="C32354" s="199" t="s">
        <v>3687</v>
      </c>
      <c r="D32354" s="199">
        <v>0.35741023714693398</v>
      </c>
      <c r="E32354" s="199">
        <v>-1.16843029046854</v>
      </c>
      <c r="F32354" s="199">
        <v>1.3888586892369801</v>
      </c>
      <c r="G32354" s="199">
        <v>-0.84128810189498704</v>
      </c>
      <c r="H32354" s="199">
        <v>0.40018655451613899</v>
      </c>
      <c r="I32354" s="199" t="s">
        <v>1469</v>
      </c>
    </row>
    <row r="32355" spans="1:9" x14ac:dyDescent="0.25">
      <c r="A32355" s="199">
        <v>32352</v>
      </c>
      <c r="B32355" s="199" t="s">
        <v>3686</v>
      </c>
      <c r="C32355" s="199" t="s">
        <v>3685</v>
      </c>
      <c r="D32355" s="199">
        <v>96.425397044230607</v>
      </c>
      <c r="E32355" s="199">
        <v>0.40776611731513002</v>
      </c>
      <c r="F32355" s="199">
        <v>0.533171425628305</v>
      </c>
      <c r="G32355" s="199">
        <v>0.76479364368524905</v>
      </c>
      <c r="H32355" s="199">
        <v>0.44439443336922901</v>
      </c>
      <c r="I32355" s="199">
        <v>0.80296024814470801</v>
      </c>
    </row>
    <row r="32356" spans="1:9" x14ac:dyDescent="0.25">
      <c r="A32356" s="199">
        <v>32353</v>
      </c>
      <c r="B32356" s="199" t="s">
        <v>3684</v>
      </c>
      <c r="C32356" s="199" t="s">
        <v>3683</v>
      </c>
      <c r="D32356" s="199">
        <v>1.6778343117183001</v>
      </c>
      <c r="E32356" s="199">
        <v>-0.67708342719972303</v>
      </c>
      <c r="F32356" s="199">
        <v>0.91372214641771599</v>
      </c>
      <c r="G32356" s="199">
        <v>-0.74101676297795305</v>
      </c>
      <c r="H32356" s="199">
        <v>0.45868327649236401</v>
      </c>
      <c r="I32356" s="199" t="s">
        <v>1469</v>
      </c>
    </row>
    <row r="32357" spans="1:9" x14ac:dyDescent="0.25">
      <c r="A32357" s="199">
        <v>32354</v>
      </c>
      <c r="B32357" s="199" t="s">
        <v>3682</v>
      </c>
      <c r="C32357" s="199" t="s">
        <v>3681</v>
      </c>
      <c r="D32357" s="199">
        <v>0.39479097719973799</v>
      </c>
      <c r="E32357" s="199">
        <v>-1.6705085608522099</v>
      </c>
      <c r="F32357" s="199">
        <v>1.6486680978911901</v>
      </c>
      <c r="G32357" s="199">
        <v>-1.0132473376472499</v>
      </c>
      <c r="H32357" s="199">
        <v>0.31094203476273902</v>
      </c>
      <c r="I32357" s="199" t="s">
        <v>1469</v>
      </c>
    </row>
    <row r="32358" spans="1:9" x14ac:dyDescent="0.25">
      <c r="A32358" s="199">
        <v>32355</v>
      </c>
      <c r="B32358" s="199" t="s">
        <v>3680</v>
      </c>
      <c r="C32358" s="199" t="s">
        <v>3679</v>
      </c>
      <c r="D32358" s="199">
        <v>1.6778343117183001</v>
      </c>
      <c r="E32358" s="199">
        <v>-0.67708342719972303</v>
      </c>
      <c r="F32358" s="199">
        <v>0.91372214641771599</v>
      </c>
      <c r="G32358" s="199">
        <v>-0.74101676297795305</v>
      </c>
      <c r="H32358" s="199">
        <v>0.45868327649236401</v>
      </c>
      <c r="I32358" s="199" t="s">
        <v>1469</v>
      </c>
    </row>
    <row r="32359" spans="1:9" x14ac:dyDescent="0.25">
      <c r="A32359" s="199">
        <v>32356</v>
      </c>
      <c r="B32359" s="199" t="s">
        <v>3678</v>
      </c>
      <c r="C32359" s="199" t="s">
        <v>3677</v>
      </c>
      <c r="D32359" s="199">
        <v>2.1620534982748301</v>
      </c>
      <c r="E32359" s="199">
        <v>5.2146346516138498E-3</v>
      </c>
      <c r="F32359" s="199">
        <v>0.93796959702696103</v>
      </c>
      <c r="G32359" s="199">
        <v>5.5594921926493601E-3</v>
      </c>
      <c r="H32359" s="199">
        <v>0.99556418986389505</v>
      </c>
      <c r="I32359" s="199" t="s">
        <v>1469</v>
      </c>
    </row>
    <row r="32360" spans="1:9" x14ac:dyDescent="0.25">
      <c r="A32360" s="199">
        <v>32357</v>
      </c>
      <c r="B32360" s="199" t="s">
        <v>3676</v>
      </c>
      <c r="C32360" s="199" t="s">
        <v>3675</v>
      </c>
      <c r="D32360" s="199">
        <v>8.1228977986998796</v>
      </c>
      <c r="E32360" s="199">
        <v>0.28026279361828399</v>
      </c>
      <c r="F32360" s="199">
        <v>0.56616911721997698</v>
      </c>
      <c r="G32360" s="199">
        <v>0.49501603866074501</v>
      </c>
      <c r="H32360" s="199">
        <v>0.62058879911416098</v>
      </c>
      <c r="I32360" s="199">
        <v>0.88206666334164396</v>
      </c>
    </row>
    <row r="32361" spans="1:9" x14ac:dyDescent="0.25">
      <c r="A32361" s="199">
        <v>32358</v>
      </c>
      <c r="B32361" s="199" t="s">
        <v>3674</v>
      </c>
      <c r="C32361" s="199" t="s">
        <v>3673</v>
      </c>
      <c r="D32361" s="199">
        <v>129.537420164981</v>
      </c>
      <c r="E32361" s="199">
        <v>0.70485147867593101</v>
      </c>
      <c r="F32361" s="199">
        <v>0.59996990046875298</v>
      </c>
      <c r="G32361" s="199">
        <v>1.17481139991395</v>
      </c>
      <c r="H32361" s="199">
        <v>0.24007017829261701</v>
      </c>
      <c r="I32361" s="199">
        <v>0.672908057848151</v>
      </c>
    </row>
    <row r="32362" spans="1:9" x14ac:dyDescent="0.25">
      <c r="A32362" s="199">
        <v>32359</v>
      </c>
      <c r="B32362" s="199" t="s">
        <v>3672</v>
      </c>
      <c r="C32362" s="199" t="s">
        <v>3671</v>
      </c>
      <c r="D32362" s="199">
        <v>0.227684511519222</v>
      </c>
      <c r="E32362" s="199">
        <v>0.42215446038966098</v>
      </c>
      <c r="F32362" s="199">
        <v>1.6851199507958601</v>
      </c>
      <c r="G32362" s="199">
        <v>0.250518937948769</v>
      </c>
      <c r="H32362" s="199">
        <v>0.80218606116436297</v>
      </c>
      <c r="I32362" s="199" t="s">
        <v>1469</v>
      </c>
    </row>
    <row r="32363" spans="1:9" x14ac:dyDescent="0.25">
      <c r="A32363" s="199">
        <v>32360</v>
      </c>
      <c r="B32363" s="199" t="s">
        <v>3670</v>
      </c>
      <c r="C32363" s="199" t="s">
        <v>3669</v>
      </c>
      <c r="D32363" s="199">
        <v>412.326552878347</v>
      </c>
      <c r="E32363" s="199">
        <v>-0.82424884168346502</v>
      </c>
      <c r="F32363" s="199">
        <v>0.485290093938197</v>
      </c>
      <c r="G32363" s="199">
        <v>-1.69846624107772</v>
      </c>
      <c r="H32363" s="199">
        <v>8.9419799066386293E-2</v>
      </c>
      <c r="I32363" s="199">
        <v>0.49327768588647702</v>
      </c>
    </row>
    <row r="32364" spans="1:9" x14ac:dyDescent="0.25">
      <c r="A32364" s="199">
        <v>32361</v>
      </c>
      <c r="B32364" s="199" t="s">
        <v>3668</v>
      </c>
      <c r="C32364" s="199" t="s">
        <v>3667</v>
      </c>
      <c r="D32364" s="199">
        <v>15.701352863216499</v>
      </c>
      <c r="E32364" s="199">
        <v>-0.17442364030148899</v>
      </c>
      <c r="F32364" s="199">
        <v>0.31485523955130901</v>
      </c>
      <c r="G32364" s="199">
        <v>-0.553980427799311</v>
      </c>
      <c r="H32364" s="199">
        <v>0.57959224053090896</v>
      </c>
      <c r="I32364" s="199">
        <v>0.86404131349463598</v>
      </c>
    </row>
    <row r="32365" spans="1:9" x14ac:dyDescent="0.25">
      <c r="A32365" s="199">
        <v>32362</v>
      </c>
      <c r="B32365" s="199" t="s">
        <v>3666</v>
      </c>
      <c r="C32365" s="199" t="s">
        <v>3665</v>
      </c>
      <c r="D32365" s="199">
        <v>5.2483509381822797</v>
      </c>
      <c r="E32365" s="199">
        <v>0.18078308631120599</v>
      </c>
      <c r="F32365" s="199">
        <v>0.38156328691820601</v>
      </c>
      <c r="G32365" s="199">
        <v>0.47379580926495002</v>
      </c>
      <c r="H32365" s="199">
        <v>0.63564552330479895</v>
      </c>
      <c r="I32365" s="199">
        <v>0.88745812184473805</v>
      </c>
    </row>
    <row r="32366" spans="1:9" x14ac:dyDescent="0.25">
      <c r="A32366" s="199">
        <v>32363</v>
      </c>
      <c r="B32366" s="199" t="s">
        <v>3664</v>
      </c>
      <c r="C32366" s="199" t="s">
        <v>3663</v>
      </c>
      <c r="D32366" s="199">
        <v>1346.8948463889899</v>
      </c>
      <c r="E32366" s="199">
        <v>-9.4273561191351801E-2</v>
      </c>
      <c r="F32366" s="199">
        <v>0.25604637884806503</v>
      </c>
      <c r="G32366" s="199">
        <v>-0.36818939449751997</v>
      </c>
      <c r="H32366" s="199">
        <v>0.71273201772549899</v>
      </c>
      <c r="I32366" s="199">
        <v>0.91491897226306496</v>
      </c>
    </row>
    <row r="32367" spans="1:9" x14ac:dyDescent="0.25">
      <c r="A32367" s="199">
        <v>32364</v>
      </c>
      <c r="B32367" s="199" t="s">
        <v>3662</v>
      </c>
      <c r="C32367" s="199" t="s">
        <v>3661</v>
      </c>
      <c r="D32367" s="199">
        <v>5.6998387225092602</v>
      </c>
      <c r="E32367" s="199">
        <v>-0.68462025461716702</v>
      </c>
      <c r="F32367" s="199">
        <v>0.82494562777262403</v>
      </c>
      <c r="G32367" s="199">
        <v>-0.82989742786522902</v>
      </c>
      <c r="H32367" s="199">
        <v>0.40659677927774901</v>
      </c>
      <c r="I32367" s="199">
        <v>0.78538454092443299</v>
      </c>
    </row>
    <row r="32368" spans="1:9" x14ac:dyDescent="0.25">
      <c r="A32368" s="199">
        <v>32365</v>
      </c>
      <c r="B32368" s="199" t="s">
        <v>3660</v>
      </c>
      <c r="C32368" s="199" t="s">
        <v>3659</v>
      </c>
      <c r="D32368" s="199">
        <v>22.4958019587501</v>
      </c>
      <c r="E32368" s="199">
        <v>0.134505167399571</v>
      </c>
      <c r="F32368" s="199">
        <v>0.36223064988528297</v>
      </c>
      <c r="G32368" s="199">
        <v>0.37132464478687399</v>
      </c>
      <c r="H32368" s="199">
        <v>0.71039574414043305</v>
      </c>
      <c r="I32368" s="199">
        <v>0.91421340970154896</v>
      </c>
    </row>
    <row r="32369" spans="1:9" x14ac:dyDescent="0.25">
      <c r="A32369" s="199">
        <v>32366</v>
      </c>
      <c r="B32369" s="199" t="s">
        <v>3658</v>
      </c>
      <c r="C32369" s="199" t="s">
        <v>3657</v>
      </c>
      <c r="D32369" s="199">
        <v>328.947449117107</v>
      </c>
      <c r="E32369" s="199">
        <v>-0.129141972513103</v>
      </c>
      <c r="F32369" s="199">
        <v>0.83745915949460203</v>
      </c>
      <c r="G32369" s="199">
        <v>-0.154206890030362</v>
      </c>
      <c r="H32369" s="199">
        <v>0.87744660971570598</v>
      </c>
      <c r="I32369" s="199">
        <v>0.96810461171073803</v>
      </c>
    </row>
    <row r="32370" spans="1:9" x14ac:dyDescent="0.25">
      <c r="A32370" s="199">
        <v>32367</v>
      </c>
      <c r="B32370" s="199" t="s">
        <v>3656</v>
      </c>
      <c r="C32370" s="199" t="s">
        <v>3655</v>
      </c>
      <c r="D32370" s="199">
        <v>1.6015346425466299</v>
      </c>
      <c r="E32370" s="199">
        <v>-0.44998041434300501</v>
      </c>
      <c r="F32370" s="199">
        <v>0.77355157276437203</v>
      </c>
      <c r="G32370" s="199">
        <v>-0.58170706412624795</v>
      </c>
      <c r="H32370" s="199">
        <v>0.56076401248325203</v>
      </c>
      <c r="I32370" s="199" t="s">
        <v>1469</v>
      </c>
    </row>
    <row r="32371" spans="1:9" x14ac:dyDescent="0.25">
      <c r="A32371" s="199">
        <v>32368</v>
      </c>
      <c r="B32371" s="199" t="s">
        <v>3654</v>
      </c>
      <c r="C32371" s="199" t="s">
        <v>3653</v>
      </c>
      <c r="D32371" s="199">
        <v>68.068585146212996</v>
      </c>
      <c r="E32371" s="199">
        <v>-0.420976446759592</v>
      </c>
      <c r="F32371" s="199">
        <v>0.436484009366918</v>
      </c>
      <c r="G32371" s="199">
        <v>-0.96447163636116195</v>
      </c>
      <c r="H32371" s="199">
        <v>0.33480952202540898</v>
      </c>
      <c r="I32371" s="199">
        <v>0.74299570522388803</v>
      </c>
    </row>
    <row r="32372" spans="1:9" x14ac:dyDescent="0.25">
      <c r="A32372" s="199">
        <v>32369</v>
      </c>
      <c r="B32372" s="199" t="s">
        <v>3652</v>
      </c>
      <c r="C32372" s="199" t="s">
        <v>3651</v>
      </c>
      <c r="D32372" s="199">
        <v>4.0314440425600102</v>
      </c>
      <c r="E32372" s="199">
        <v>-0.34764976519623503</v>
      </c>
      <c r="F32372" s="199">
        <v>0.47996604624746803</v>
      </c>
      <c r="G32372" s="199">
        <v>-0.72432158048319095</v>
      </c>
      <c r="H32372" s="199">
        <v>0.46886833113582099</v>
      </c>
      <c r="I32372" s="199">
        <v>0.81442752070805802</v>
      </c>
    </row>
    <row r="32373" spans="1:9" x14ac:dyDescent="0.25">
      <c r="A32373" s="199">
        <v>32370</v>
      </c>
      <c r="B32373" s="199" t="s">
        <v>3650</v>
      </c>
      <c r="C32373" s="199" t="s">
        <v>3649</v>
      </c>
      <c r="D32373" s="199">
        <v>3.11024999495393</v>
      </c>
      <c r="E32373" s="199">
        <v>-0.52071204924738601</v>
      </c>
      <c r="F32373" s="199">
        <v>0.45945574979356002</v>
      </c>
      <c r="G32373" s="199">
        <v>-1.1333236105573801</v>
      </c>
      <c r="H32373" s="199">
        <v>0.25707838017885598</v>
      </c>
      <c r="I32373" s="199">
        <v>0.68846039518532398</v>
      </c>
    </row>
    <row r="32374" spans="1:9" x14ac:dyDescent="0.25">
      <c r="A32374" s="199">
        <v>32371</v>
      </c>
      <c r="B32374" s="199" t="s">
        <v>3648</v>
      </c>
      <c r="C32374" s="199" t="s">
        <v>3647</v>
      </c>
      <c r="D32374" s="199">
        <v>16.925414982281399</v>
      </c>
      <c r="E32374" s="199">
        <v>-4.94090400816182E-2</v>
      </c>
      <c r="F32374" s="199">
        <v>0.73820434471866003</v>
      </c>
      <c r="G32374" s="199">
        <v>-6.6931386187450204E-2</v>
      </c>
      <c r="H32374" s="199">
        <v>0.94663632648967699</v>
      </c>
      <c r="I32374" s="199">
        <v>0.98650681700660703</v>
      </c>
    </row>
    <row r="32375" spans="1:9" x14ac:dyDescent="0.25">
      <c r="A32375" s="199">
        <v>32372</v>
      </c>
      <c r="B32375" s="199" t="s">
        <v>3646</v>
      </c>
      <c r="C32375" s="199" t="s">
        <v>3645</v>
      </c>
      <c r="D32375" s="199">
        <v>3.0343548562913401</v>
      </c>
      <c r="E32375" s="199">
        <v>0.18219677454806399</v>
      </c>
      <c r="F32375" s="199">
        <v>0.77718027218410302</v>
      </c>
      <c r="G32375" s="199">
        <v>0.23443309238413701</v>
      </c>
      <c r="H32375" s="199">
        <v>0.81464877032957905</v>
      </c>
      <c r="I32375" s="199">
        <v>0.94850927903965898</v>
      </c>
    </row>
    <row r="32376" spans="1:9" x14ac:dyDescent="0.25">
      <c r="A32376" s="199">
        <v>32373</v>
      </c>
      <c r="B32376" s="199" t="s">
        <v>3644</v>
      </c>
      <c r="C32376" s="199" t="s">
        <v>3643</v>
      </c>
      <c r="D32376" s="199">
        <v>4.04965558845785</v>
      </c>
      <c r="E32376" s="199">
        <v>-0.46019878908074502</v>
      </c>
      <c r="F32376" s="199">
        <v>0.48603664556169002</v>
      </c>
      <c r="G32376" s="199">
        <v>-0.94683969466729001</v>
      </c>
      <c r="H32376" s="199">
        <v>0.34372047128537703</v>
      </c>
      <c r="I32376" s="199">
        <v>0.74841490372498898</v>
      </c>
    </row>
    <row r="32377" spans="1:9" x14ac:dyDescent="0.25">
      <c r="A32377" s="199">
        <v>32374</v>
      </c>
      <c r="B32377" s="199" t="s">
        <v>3642</v>
      </c>
      <c r="C32377" s="199" t="s">
        <v>3641</v>
      </c>
      <c r="D32377" s="199">
        <v>1.6778343117183001</v>
      </c>
      <c r="E32377" s="199">
        <v>-0.67708342719972303</v>
      </c>
      <c r="F32377" s="199">
        <v>0.91372214641771599</v>
      </c>
      <c r="G32377" s="199">
        <v>-0.74101676297795305</v>
      </c>
      <c r="H32377" s="199">
        <v>0.45868327649236401</v>
      </c>
      <c r="I32377" s="199" t="s">
        <v>1469</v>
      </c>
    </row>
    <row r="32378" spans="1:9" x14ac:dyDescent="0.25">
      <c r="A32378" s="199">
        <v>32375</v>
      </c>
      <c r="B32378" s="199" t="s">
        <v>3640</v>
      </c>
      <c r="C32378" s="199" t="s">
        <v>3639</v>
      </c>
      <c r="D32378" s="199">
        <v>4.0727132613410504</v>
      </c>
      <c r="E32378" s="199">
        <v>0.44086158720748098</v>
      </c>
      <c r="F32378" s="199">
        <v>0.89709937646075499</v>
      </c>
      <c r="G32378" s="199">
        <v>0.49143004529417</v>
      </c>
      <c r="H32378" s="199">
        <v>0.62312231820861697</v>
      </c>
      <c r="I32378" s="199">
        <v>0.88240906389088702</v>
      </c>
    </row>
    <row r="32379" spans="1:9" x14ac:dyDescent="0.25">
      <c r="A32379" s="199">
        <v>32376</v>
      </c>
      <c r="B32379" s="199" t="s">
        <v>3638</v>
      </c>
      <c r="C32379" s="199" t="s">
        <v>3637</v>
      </c>
      <c r="D32379" s="199">
        <v>0.90049896592352896</v>
      </c>
      <c r="E32379" s="199">
        <v>0.23361805171556499</v>
      </c>
      <c r="F32379" s="199">
        <v>1.13316401154909</v>
      </c>
      <c r="G32379" s="199">
        <v>0.20616437632553999</v>
      </c>
      <c r="H32379" s="199">
        <v>0.83666251364362598</v>
      </c>
      <c r="I32379" s="199" t="s">
        <v>1469</v>
      </c>
    </row>
    <row r="32380" spans="1:9" x14ac:dyDescent="0.25">
      <c r="A32380" s="199">
        <v>32377</v>
      </c>
      <c r="B32380" s="199" t="s">
        <v>3636</v>
      </c>
      <c r="C32380" s="199" t="s">
        <v>3635</v>
      </c>
      <c r="D32380" s="199">
        <v>44.577516063867499</v>
      </c>
      <c r="E32380" s="199">
        <v>1.34015116307563</v>
      </c>
      <c r="F32380" s="199">
        <v>0.98534686628661505</v>
      </c>
      <c r="G32380" s="199">
        <v>1.36008060605717</v>
      </c>
      <c r="H32380" s="199">
        <v>0.173804417539284</v>
      </c>
      <c r="I32380" s="199">
        <v>0.61083584970951099</v>
      </c>
    </row>
    <row r="32381" spans="1:9" x14ac:dyDescent="0.25">
      <c r="A32381" s="199">
        <v>32378</v>
      </c>
      <c r="B32381" s="199" t="s">
        <v>3634</v>
      </c>
      <c r="C32381" s="199" t="s">
        <v>3633</v>
      </c>
      <c r="D32381" s="199">
        <v>5.0600195639288597</v>
      </c>
      <c r="E32381" s="199">
        <v>2.0924752014174799</v>
      </c>
      <c r="F32381" s="199">
        <v>0.65548316952305796</v>
      </c>
      <c r="G32381" s="199">
        <v>3.1922638119602702</v>
      </c>
      <c r="H32381" s="199">
        <v>1.41162339136773E-3</v>
      </c>
      <c r="I32381" s="199">
        <v>0.12237010273919</v>
      </c>
    </row>
    <row r="32382" spans="1:9" x14ac:dyDescent="0.25">
      <c r="A32382" s="199">
        <v>32379</v>
      </c>
      <c r="B32382" s="199" t="s">
        <v>3632</v>
      </c>
      <c r="C32382" s="199" t="s">
        <v>3631</v>
      </c>
      <c r="D32382" s="199">
        <v>13.175527077590401</v>
      </c>
      <c r="E32382" s="199">
        <v>-0.39189363772371399</v>
      </c>
      <c r="F32382" s="199">
        <v>0.32562993525649397</v>
      </c>
      <c r="G32382" s="199">
        <v>-1.2034938907414201</v>
      </c>
      <c r="H32382" s="199">
        <v>0.22878525408345801</v>
      </c>
      <c r="I32382" s="199">
        <v>0.66495695307786395</v>
      </c>
    </row>
    <row r="32383" spans="1:9" x14ac:dyDescent="0.25">
      <c r="A32383" s="199">
        <v>32380</v>
      </c>
      <c r="B32383" s="199" t="s">
        <v>3630</v>
      </c>
      <c r="C32383" s="199" t="s">
        <v>3629</v>
      </c>
      <c r="D32383" s="199">
        <v>0.440141625135756</v>
      </c>
      <c r="E32383" s="199">
        <v>2.2005496049181699</v>
      </c>
      <c r="F32383" s="199">
        <v>2.9614808807569202</v>
      </c>
      <c r="G32383" s="199">
        <v>0.743057170896116</v>
      </c>
      <c r="H32383" s="199">
        <v>0.45744706817424602</v>
      </c>
      <c r="I32383" s="199" t="s">
        <v>1469</v>
      </c>
    </row>
    <row r="32384" spans="1:9" x14ac:dyDescent="0.25">
      <c r="A32384" s="199">
        <v>32381</v>
      </c>
      <c r="B32384" s="199" t="s">
        <v>3628</v>
      </c>
      <c r="C32384" s="199" t="s">
        <v>3627</v>
      </c>
      <c r="D32384" s="199">
        <v>50.232514821147397</v>
      </c>
      <c r="E32384" s="199">
        <v>0.44299239596609602</v>
      </c>
      <c r="F32384" s="199">
        <v>0.32053031876711702</v>
      </c>
      <c r="G32384" s="199">
        <v>1.3820608224208399</v>
      </c>
      <c r="H32384" s="199">
        <v>0.166953026528492</v>
      </c>
      <c r="I32384" s="199">
        <v>0.60312081183652699</v>
      </c>
    </row>
    <row r="32385" spans="1:9" x14ac:dyDescent="0.25">
      <c r="A32385" s="199">
        <v>32382</v>
      </c>
      <c r="B32385" s="199" t="s">
        <v>3626</v>
      </c>
      <c r="C32385" s="199" t="s">
        <v>3625</v>
      </c>
      <c r="D32385" s="199">
        <v>5.4048422229154296</v>
      </c>
      <c r="E32385" s="199">
        <v>-0.69451583725029997</v>
      </c>
      <c r="F32385" s="199">
        <v>1.2516357242280101</v>
      </c>
      <c r="G32385" s="199">
        <v>-0.55488655669257803</v>
      </c>
      <c r="H32385" s="199">
        <v>0.57897225760598103</v>
      </c>
      <c r="I32385" s="199">
        <v>0.86404131349463598</v>
      </c>
    </row>
    <row r="32386" spans="1:9" x14ac:dyDescent="0.25">
      <c r="A32386" s="199">
        <v>32383</v>
      </c>
      <c r="B32386" s="199" t="s">
        <v>3624</v>
      </c>
      <c r="C32386" s="199" t="s">
        <v>3623</v>
      </c>
      <c r="D32386" s="199">
        <v>57.359981408747501</v>
      </c>
      <c r="E32386" s="199">
        <v>-0.20953253096758501</v>
      </c>
      <c r="F32386" s="199">
        <v>0.30745298258734099</v>
      </c>
      <c r="G32386" s="199">
        <v>-0.68151080924401397</v>
      </c>
      <c r="H32386" s="199">
        <v>0.49554832951287903</v>
      </c>
      <c r="I32386" s="199">
        <v>0.82693688142722499</v>
      </c>
    </row>
    <row r="32387" spans="1:9" x14ac:dyDescent="0.25">
      <c r="A32387" s="199">
        <v>32384</v>
      </c>
      <c r="B32387" s="199" t="s">
        <v>3622</v>
      </c>
      <c r="C32387" s="199" t="s">
        <v>3621</v>
      </c>
      <c r="D32387" s="199">
        <v>2.2922013293291101</v>
      </c>
      <c r="E32387" s="199">
        <v>-0.31857229547299698</v>
      </c>
      <c r="F32387" s="199">
        <v>0.736082400243942</v>
      </c>
      <c r="G32387" s="199">
        <v>-0.43279433847001503</v>
      </c>
      <c r="H32387" s="199">
        <v>0.66516418673148703</v>
      </c>
      <c r="I32387" s="199">
        <v>0.89784218673974403</v>
      </c>
    </row>
    <row r="32388" spans="1:9" x14ac:dyDescent="0.25">
      <c r="A32388" s="199">
        <v>32385</v>
      </c>
      <c r="B32388" s="199" t="s">
        <v>3620</v>
      </c>
      <c r="C32388" s="199" t="s">
        <v>3619</v>
      </c>
      <c r="D32388" s="199">
        <v>3.5625566893537299</v>
      </c>
      <c r="E32388" s="199">
        <v>-0.39626090064987901</v>
      </c>
      <c r="F32388" s="199">
        <v>0.55516746119303395</v>
      </c>
      <c r="G32388" s="199">
        <v>-0.71376823814265</v>
      </c>
      <c r="H32388" s="199">
        <v>0.47537050287335197</v>
      </c>
      <c r="I32388" s="199">
        <v>0.81724573784664001</v>
      </c>
    </row>
    <row r="32389" spans="1:9" x14ac:dyDescent="0.25">
      <c r="A32389" s="199">
        <v>32386</v>
      </c>
      <c r="B32389" s="199" t="s">
        <v>3618</v>
      </c>
      <c r="C32389" s="199" t="s">
        <v>3617</v>
      </c>
      <c r="D32389" s="199">
        <v>2.5783068562984899</v>
      </c>
      <c r="E32389" s="199">
        <v>-0.15031277017796199</v>
      </c>
      <c r="F32389" s="199">
        <v>0.82061199181990097</v>
      </c>
      <c r="G32389" s="199">
        <v>-0.183171549619459</v>
      </c>
      <c r="H32389" s="199">
        <v>0.85466341678956104</v>
      </c>
      <c r="I32389" s="199">
        <v>0.96120446641010804</v>
      </c>
    </row>
    <row r="32390" spans="1:9" x14ac:dyDescent="0.25">
      <c r="A32390" s="199">
        <v>32387</v>
      </c>
      <c r="B32390" s="199" t="s">
        <v>3616</v>
      </c>
      <c r="C32390" s="199" t="s">
        <v>3615</v>
      </c>
      <c r="D32390" s="199">
        <v>217.759875279531</v>
      </c>
      <c r="E32390" s="199">
        <v>0.20575126826877499</v>
      </c>
      <c r="F32390" s="199">
        <v>0.30915852175102199</v>
      </c>
      <c r="G32390" s="199">
        <v>0.66552028746752201</v>
      </c>
      <c r="H32390" s="199">
        <v>0.50571777197803103</v>
      </c>
      <c r="I32390" s="199">
        <v>0.83045547409224096</v>
      </c>
    </row>
    <row r="32391" spans="1:9" x14ac:dyDescent="0.25">
      <c r="A32391" s="199">
        <v>32388</v>
      </c>
      <c r="B32391" s="199" t="s">
        <v>3614</v>
      </c>
      <c r="C32391" s="199" t="s">
        <v>3613</v>
      </c>
      <c r="D32391" s="199">
        <v>3.6977535505502499</v>
      </c>
      <c r="E32391" s="199">
        <v>-0.18285537794967099</v>
      </c>
      <c r="F32391" s="199">
        <v>0.98640373752625499</v>
      </c>
      <c r="G32391" s="199">
        <v>-0.18537579592737899</v>
      </c>
      <c r="H32391" s="199">
        <v>0.85293429144661803</v>
      </c>
      <c r="I32391" s="199">
        <v>0.96068700389861195</v>
      </c>
    </row>
    <row r="32392" spans="1:9" x14ac:dyDescent="0.25">
      <c r="A32392" s="199">
        <v>32389</v>
      </c>
      <c r="B32392" s="199" t="s">
        <v>3612</v>
      </c>
      <c r="C32392" s="199" t="s">
        <v>3611</v>
      </c>
      <c r="D32392" s="199">
        <v>2.4739552223138199</v>
      </c>
      <c r="E32392" s="199">
        <v>1.4154183499105399</v>
      </c>
      <c r="F32392" s="199">
        <v>1.0183564245208701</v>
      </c>
      <c r="G32392" s="199">
        <v>1.38990466974908</v>
      </c>
      <c r="H32392" s="199">
        <v>0.164557827409928</v>
      </c>
      <c r="I32392" s="199">
        <v>0.60040127160557499</v>
      </c>
    </row>
    <row r="32393" spans="1:9" x14ac:dyDescent="0.25">
      <c r="A32393" s="199">
        <v>32390</v>
      </c>
      <c r="B32393" s="199" t="s">
        <v>3610</v>
      </c>
      <c r="C32393" s="199" t="s">
        <v>3609</v>
      </c>
      <c r="D32393" s="199">
        <v>48.7927326140654</v>
      </c>
      <c r="E32393" s="199">
        <v>-0.82903108405793202</v>
      </c>
      <c r="F32393" s="199">
        <v>0.501670086711272</v>
      </c>
      <c r="G32393" s="199">
        <v>-1.65254238994534</v>
      </c>
      <c r="H32393" s="199">
        <v>9.8424031144296695E-2</v>
      </c>
      <c r="I32393" s="199">
        <v>0.51082044756651201</v>
      </c>
    </row>
    <row r="32394" spans="1:9" x14ac:dyDescent="0.25">
      <c r="A32394" s="199">
        <v>32391</v>
      </c>
      <c r="B32394" s="199" t="s">
        <v>3608</v>
      </c>
      <c r="C32394" s="199" t="s">
        <v>3607</v>
      </c>
      <c r="D32394" s="199">
        <v>22.904720991286201</v>
      </c>
      <c r="E32394" s="199">
        <v>-0.20783717520411901</v>
      </c>
      <c r="F32394" s="199">
        <v>0.30617055093178203</v>
      </c>
      <c r="G32394" s="199">
        <v>-0.678828106006927</v>
      </c>
      <c r="H32394" s="199">
        <v>0.49724678312537701</v>
      </c>
      <c r="I32394" s="199">
        <v>0.82775984975421402</v>
      </c>
    </row>
    <row r="32395" spans="1:9" x14ac:dyDescent="0.25">
      <c r="A32395" s="199">
        <v>32392</v>
      </c>
      <c r="B32395" s="199" t="s">
        <v>3606</v>
      </c>
      <c r="C32395" s="199" t="s">
        <v>3605</v>
      </c>
      <c r="D32395" s="199">
        <v>491.53431889003798</v>
      </c>
      <c r="E32395" s="199">
        <v>0.37016477375656998</v>
      </c>
      <c r="F32395" s="199">
        <v>0.46525849763045302</v>
      </c>
      <c r="G32395" s="199">
        <v>0.79561098967951804</v>
      </c>
      <c r="H32395" s="199">
        <v>0.42625817699850599</v>
      </c>
      <c r="I32395" s="199">
        <v>0.79462468412167397</v>
      </c>
    </row>
    <row r="32396" spans="1:9" x14ac:dyDescent="0.25">
      <c r="A32396" s="199">
        <v>32393</v>
      </c>
      <c r="B32396" s="199" t="s">
        <v>3604</v>
      </c>
      <c r="C32396" s="199" t="s">
        <v>3603</v>
      </c>
      <c r="D32396" s="199">
        <v>2.3287512879327501</v>
      </c>
      <c r="E32396" s="199">
        <v>-1.1099194436797899</v>
      </c>
      <c r="F32396" s="199">
        <v>0.508604696885125</v>
      </c>
      <c r="G32396" s="199">
        <v>-2.18228311786606</v>
      </c>
      <c r="H32396" s="199">
        <v>2.9088644180868799E-2</v>
      </c>
      <c r="I32396" s="199">
        <v>0.34421296025937098</v>
      </c>
    </row>
    <row r="32397" spans="1:9" x14ac:dyDescent="0.25">
      <c r="A32397" s="199">
        <v>32394</v>
      </c>
      <c r="B32397" s="199" t="s">
        <v>3602</v>
      </c>
      <c r="C32397" s="199" t="s">
        <v>3601</v>
      </c>
      <c r="D32397" s="199">
        <v>22.570844820903101</v>
      </c>
      <c r="E32397" s="199">
        <v>-0.107693319534317</v>
      </c>
      <c r="F32397" s="199">
        <v>0.287857497798232</v>
      </c>
      <c r="G32397" s="199">
        <v>-0.37412025171497498</v>
      </c>
      <c r="H32397" s="199">
        <v>0.70831485226917401</v>
      </c>
      <c r="I32397" s="199">
        <v>0.91318299002076997</v>
      </c>
    </row>
    <row r="32398" spans="1:9" x14ac:dyDescent="0.25">
      <c r="A32398" s="199">
        <v>32395</v>
      </c>
      <c r="B32398" s="199" t="s">
        <v>3600</v>
      </c>
      <c r="C32398" s="199" t="s">
        <v>3599</v>
      </c>
      <c r="D32398" s="199">
        <v>6.2754333930277397</v>
      </c>
      <c r="E32398" s="199">
        <v>-0.40784827590571299</v>
      </c>
      <c r="F32398" s="199">
        <v>0.798500385702962</v>
      </c>
      <c r="G32398" s="199">
        <v>-0.51076778822926105</v>
      </c>
      <c r="H32398" s="199">
        <v>0.60951366718503497</v>
      </c>
      <c r="I32398" s="199">
        <v>0.87649286282248995</v>
      </c>
    </row>
    <row r="32399" spans="1:9" x14ac:dyDescent="0.25">
      <c r="A32399" s="199">
        <v>32396</v>
      </c>
      <c r="B32399" s="199" t="s">
        <v>3598</v>
      </c>
      <c r="C32399" s="199" t="s">
        <v>3597</v>
      </c>
      <c r="D32399" s="199">
        <v>0.74945971090570795</v>
      </c>
      <c r="E32399" s="199">
        <v>-0.32973549518199002</v>
      </c>
      <c r="F32399" s="199">
        <v>0.82443929810215</v>
      </c>
      <c r="G32399" s="199">
        <v>-0.39995121040571102</v>
      </c>
      <c r="H32399" s="199">
        <v>0.689192452631464</v>
      </c>
      <c r="I32399" s="199" t="s">
        <v>1469</v>
      </c>
    </row>
    <row r="32400" spans="1:9" x14ac:dyDescent="0.25">
      <c r="A32400" s="199">
        <v>32397</v>
      </c>
      <c r="B32400" s="199" t="s">
        <v>3596</v>
      </c>
      <c r="C32400" s="199" t="s">
        <v>3595</v>
      </c>
      <c r="D32400" s="199">
        <v>317.09115891024999</v>
      </c>
      <c r="E32400" s="199">
        <v>0.12147425860807901</v>
      </c>
      <c r="F32400" s="199">
        <v>0.219550059753571</v>
      </c>
      <c r="G32400" s="199">
        <v>0.553287294680883</v>
      </c>
      <c r="H32400" s="199">
        <v>0.58006669965928404</v>
      </c>
      <c r="I32400" s="199">
        <v>0.86419247041123903</v>
      </c>
    </row>
    <row r="32401" spans="1:9" x14ac:dyDescent="0.25">
      <c r="A32401" s="199">
        <v>32398</v>
      </c>
      <c r="B32401" s="199" t="s">
        <v>3594</v>
      </c>
      <c r="C32401" s="199" t="s">
        <v>3593</v>
      </c>
      <c r="D32401" s="199">
        <v>49.452813112199202</v>
      </c>
      <c r="E32401" s="199">
        <v>-0.80606017333194102</v>
      </c>
      <c r="F32401" s="199">
        <v>0.50683660370879602</v>
      </c>
      <c r="G32401" s="199">
        <v>-1.5903748218529701</v>
      </c>
      <c r="H32401" s="199">
        <v>0.111750342212842</v>
      </c>
      <c r="I32401" s="199">
        <v>0.53046253541320998</v>
      </c>
    </row>
    <row r="32402" spans="1:9" x14ac:dyDescent="0.25">
      <c r="A32402" s="199">
        <v>32399</v>
      </c>
      <c r="B32402" s="199" t="s">
        <v>3592</v>
      </c>
      <c r="C32402" s="199" t="s">
        <v>3591</v>
      </c>
      <c r="D32402" s="199">
        <v>100.904621595975</v>
      </c>
      <c r="E32402" s="199">
        <v>-0.40502003598039699</v>
      </c>
      <c r="F32402" s="199">
        <v>0.391787517616562</v>
      </c>
      <c r="G32402" s="199">
        <v>-1.0337747318861401</v>
      </c>
      <c r="H32402" s="199">
        <v>0.30124148692810898</v>
      </c>
      <c r="I32402" s="199">
        <v>0.719899967708161</v>
      </c>
    </row>
    <row r="32403" spans="1:9" x14ac:dyDescent="0.25">
      <c r="A32403" s="199">
        <v>32400</v>
      </c>
      <c r="B32403" s="199" t="s">
        <v>3590</v>
      </c>
      <c r="C32403" s="199" t="s">
        <v>3589</v>
      </c>
      <c r="D32403" s="199">
        <v>1.8808689014547699</v>
      </c>
      <c r="E32403" s="199">
        <v>-3.46506250213629</v>
      </c>
      <c r="F32403" s="199">
        <v>1.55190555795312</v>
      </c>
      <c r="G32403" s="199">
        <v>-2.2327792334905499</v>
      </c>
      <c r="H32403" s="199">
        <v>2.5563506382056799E-2</v>
      </c>
      <c r="I32403" s="199" t="s">
        <v>1469</v>
      </c>
    </row>
    <row r="32404" spans="1:9" x14ac:dyDescent="0.25">
      <c r="A32404" s="199">
        <v>32401</v>
      </c>
      <c r="B32404" s="199" t="s">
        <v>3588</v>
      </c>
      <c r="C32404" s="199" t="s">
        <v>3587</v>
      </c>
      <c r="D32404" s="199">
        <v>13.040583653993099</v>
      </c>
      <c r="E32404" s="199">
        <v>0.34852420472871198</v>
      </c>
      <c r="F32404" s="199">
        <v>0.31659426803961499</v>
      </c>
      <c r="G32404" s="199">
        <v>1.1008544370901301</v>
      </c>
      <c r="H32404" s="199">
        <v>0.27096001487312299</v>
      </c>
      <c r="I32404" s="199">
        <v>0.69923706826480403</v>
      </c>
    </row>
    <row r="32405" spans="1:9" x14ac:dyDescent="0.25">
      <c r="A32405" s="199">
        <v>32402</v>
      </c>
      <c r="B32405" s="199" t="s">
        <v>3586</v>
      </c>
      <c r="C32405" s="199" t="s">
        <v>3585</v>
      </c>
      <c r="D32405" s="199">
        <v>45.445404563146802</v>
      </c>
      <c r="E32405" s="199">
        <v>-0.71067844491168897</v>
      </c>
      <c r="F32405" s="199">
        <v>0.99640921819565698</v>
      </c>
      <c r="G32405" s="199">
        <v>-0.71323953244693705</v>
      </c>
      <c r="H32405" s="199">
        <v>0.47569754751510601</v>
      </c>
      <c r="I32405" s="199">
        <v>0.81727356907743098</v>
      </c>
    </row>
    <row r="32406" spans="1:9" x14ac:dyDescent="0.25">
      <c r="A32406" s="199">
        <v>32403</v>
      </c>
      <c r="B32406" s="199" t="s">
        <v>3584</v>
      </c>
      <c r="C32406" s="199" t="s">
        <v>3583</v>
      </c>
      <c r="D32406" s="199">
        <v>565.32352471519903</v>
      </c>
      <c r="E32406" s="199">
        <v>0.191229788510452</v>
      </c>
      <c r="F32406" s="199">
        <v>0.367287938956465</v>
      </c>
      <c r="G32406" s="199">
        <v>0.52065360233111002</v>
      </c>
      <c r="H32406" s="199">
        <v>0.60260810149495903</v>
      </c>
      <c r="I32406" s="199">
        <v>0.87408284115286705</v>
      </c>
    </row>
    <row r="32407" spans="1:9" x14ac:dyDescent="0.25">
      <c r="A32407" s="199">
        <v>32404</v>
      </c>
      <c r="B32407" s="199" t="s">
        <v>3582</v>
      </c>
      <c r="C32407" s="199" t="s">
        <v>3581</v>
      </c>
      <c r="D32407" s="199">
        <v>8.7558413844731806</v>
      </c>
      <c r="E32407" s="199">
        <v>-0.81588679052941504</v>
      </c>
      <c r="F32407" s="199">
        <v>0.44741145421393702</v>
      </c>
      <c r="G32407" s="199">
        <v>-1.8235715309588101</v>
      </c>
      <c r="H32407" s="199">
        <v>6.8216873812964499E-2</v>
      </c>
      <c r="I32407" s="199">
        <v>0.45235125408086901</v>
      </c>
    </row>
    <row r="32408" spans="1:9" x14ac:dyDescent="0.25">
      <c r="A32408" s="199">
        <v>32405</v>
      </c>
      <c r="B32408" s="199" t="s">
        <v>3580</v>
      </c>
      <c r="C32408" s="199" t="s">
        <v>3579</v>
      </c>
      <c r="D32408" s="199">
        <v>1.0777764772703</v>
      </c>
      <c r="E32408" s="199">
        <v>-2.1523049758638</v>
      </c>
      <c r="F32408" s="199">
        <v>1.29261282748082</v>
      </c>
      <c r="G32408" s="199">
        <v>-1.66508093537834</v>
      </c>
      <c r="H32408" s="199">
        <v>9.5896609702934899E-2</v>
      </c>
      <c r="I32408" s="199" t="s">
        <v>1469</v>
      </c>
    </row>
    <row r="32409" spans="1:9" x14ac:dyDescent="0.25">
      <c r="A32409" s="199">
        <v>32406</v>
      </c>
      <c r="B32409" s="199" t="s">
        <v>3578</v>
      </c>
      <c r="C32409" s="199" t="s">
        <v>3577</v>
      </c>
      <c r="D32409" s="199">
        <v>3.39276791745168</v>
      </c>
      <c r="E32409" s="199">
        <v>0.25846135753171201</v>
      </c>
      <c r="F32409" s="199">
        <v>0.50422765928188296</v>
      </c>
      <c r="G32409" s="199">
        <v>0.51258861503117503</v>
      </c>
      <c r="H32409" s="199">
        <v>0.60823911876046499</v>
      </c>
      <c r="I32409" s="199">
        <v>0.87638738166202801</v>
      </c>
    </row>
    <row r="32410" spans="1:9" x14ac:dyDescent="0.25">
      <c r="A32410" s="199">
        <v>32407</v>
      </c>
      <c r="B32410" s="199" t="s">
        <v>3576</v>
      </c>
      <c r="C32410" s="199" t="s">
        <v>3575</v>
      </c>
      <c r="D32410" s="199">
        <v>0.83566610973583499</v>
      </c>
      <c r="E32410" s="199">
        <v>-2.90345895728138</v>
      </c>
      <c r="F32410" s="199">
        <v>1.7420095820169801</v>
      </c>
      <c r="G32410" s="199">
        <v>-1.6667296134614999</v>
      </c>
      <c r="H32410" s="199">
        <v>9.5568181668453406E-2</v>
      </c>
      <c r="I32410" s="199" t="s">
        <v>1469</v>
      </c>
    </row>
    <row r="32411" spans="1:9" x14ac:dyDescent="0.25">
      <c r="A32411" s="199">
        <v>32408</v>
      </c>
      <c r="B32411" s="199" t="s">
        <v>3574</v>
      </c>
      <c r="C32411" s="199" t="s">
        <v>3573</v>
      </c>
      <c r="D32411" s="199">
        <v>1433.8971549477401</v>
      </c>
      <c r="E32411" s="199">
        <v>-2.8535668721432102E-2</v>
      </c>
      <c r="F32411" s="199">
        <v>0.23722426434120999</v>
      </c>
      <c r="G32411" s="199">
        <v>-0.12028983966154499</v>
      </c>
      <c r="H32411" s="199">
        <v>0.904253552445761</v>
      </c>
      <c r="I32411" s="199">
        <v>0.97668961713455904</v>
      </c>
    </row>
    <row r="32412" spans="1:9" x14ac:dyDescent="0.25">
      <c r="A32412" s="199">
        <v>32409</v>
      </c>
      <c r="B32412" s="199" t="s">
        <v>3572</v>
      </c>
      <c r="C32412" s="199" t="s">
        <v>3571</v>
      </c>
      <c r="D32412" s="199">
        <v>2.5317985454410801</v>
      </c>
      <c r="E32412" s="199">
        <v>-1.1650704138247701</v>
      </c>
      <c r="F32412" s="199">
        <v>0.79756716627775603</v>
      </c>
      <c r="G32412" s="199">
        <v>-1.4607803117850799</v>
      </c>
      <c r="H32412" s="199">
        <v>0.14407574057678699</v>
      </c>
      <c r="I32412" s="199">
        <v>0.57755217393064495</v>
      </c>
    </row>
    <row r="32413" spans="1:9" x14ac:dyDescent="0.25">
      <c r="A32413" s="199">
        <v>32410</v>
      </c>
      <c r="B32413" s="199" t="s">
        <v>3570</v>
      </c>
      <c r="C32413" s="199" t="s">
        <v>3569</v>
      </c>
      <c r="D32413" s="199">
        <v>4.2364628979314602</v>
      </c>
      <c r="E32413" s="199">
        <v>-0.94909883504270698</v>
      </c>
      <c r="F32413" s="199">
        <v>0.63676989377516502</v>
      </c>
      <c r="G32413" s="199">
        <v>-1.4904894912915301</v>
      </c>
      <c r="H32413" s="199">
        <v>0.13609557755920501</v>
      </c>
      <c r="I32413" s="199">
        <v>0.56794181339508398</v>
      </c>
    </row>
    <row r="32414" spans="1:9" x14ac:dyDescent="0.25">
      <c r="A32414" s="199">
        <v>32411</v>
      </c>
      <c r="B32414" s="199" t="s">
        <v>3568</v>
      </c>
      <c r="C32414" s="199" t="s">
        <v>3567</v>
      </c>
      <c r="D32414" s="199">
        <v>0.347515338790582</v>
      </c>
      <c r="E32414" s="199">
        <v>-0.98500226126226598</v>
      </c>
      <c r="F32414" s="199">
        <v>1.4468115520342799</v>
      </c>
      <c r="G32414" s="199">
        <v>-0.68080895530403596</v>
      </c>
      <c r="H32414" s="199">
        <v>0.49599238279650998</v>
      </c>
      <c r="I32414" s="199" t="s">
        <v>1469</v>
      </c>
    </row>
    <row r="32415" spans="1:9" x14ac:dyDescent="0.25">
      <c r="A32415" s="199">
        <v>32412</v>
      </c>
      <c r="B32415" s="199" t="s">
        <v>3566</v>
      </c>
      <c r="C32415" s="199" t="s">
        <v>3565</v>
      </c>
      <c r="D32415" s="199">
        <v>240.32984885732699</v>
      </c>
      <c r="E32415" s="199">
        <v>1.30823321478632</v>
      </c>
      <c r="F32415" s="199">
        <v>0.52704076004386602</v>
      </c>
      <c r="G32415" s="199">
        <v>2.4822239833545998</v>
      </c>
      <c r="H32415" s="199">
        <v>1.30565176374951E-2</v>
      </c>
      <c r="I32415" s="199">
        <v>0.26394252577951699</v>
      </c>
    </row>
    <row r="32416" spans="1:9" x14ac:dyDescent="0.25">
      <c r="A32416" s="199">
        <v>32413</v>
      </c>
      <c r="B32416" s="199" t="s">
        <v>3564</v>
      </c>
      <c r="C32416" s="199" t="s">
        <v>3563</v>
      </c>
      <c r="D32416" s="199">
        <v>0.140476571304187</v>
      </c>
      <c r="E32416" s="199">
        <v>0.13985062098414</v>
      </c>
      <c r="F32416" s="199">
        <v>2.9784592976284001</v>
      </c>
      <c r="G32416" s="199">
        <v>4.6954014478390302E-2</v>
      </c>
      <c r="H32416" s="199">
        <v>0.96254987820447402</v>
      </c>
      <c r="I32416" s="199" t="s">
        <v>1469</v>
      </c>
    </row>
    <row r="32417" spans="1:9" x14ac:dyDescent="0.25">
      <c r="A32417" s="199">
        <v>32414</v>
      </c>
      <c r="B32417" s="199" t="s">
        <v>3562</v>
      </c>
      <c r="C32417" s="199" t="s">
        <v>3561</v>
      </c>
      <c r="D32417" s="199">
        <v>4.2364628979314602</v>
      </c>
      <c r="E32417" s="199">
        <v>-0.94909883504270698</v>
      </c>
      <c r="F32417" s="199">
        <v>0.63676989377516502</v>
      </c>
      <c r="G32417" s="199">
        <v>-1.4904894912915301</v>
      </c>
      <c r="H32417" s="199">
        <v>0.13609557755920501</v>
      </c>
      <c r="I32417" s="199">
        <v>0.56794181339508398</v>
      </c>
    </row>
    <row r="32418" spans="1:9" x14ac:dyDescent="0.25">
      <c r="A32418" s="199">
        <v>32415</v>
      </c>
      <c r="B32418" s="199" t="s">
        <v>3560</v>
      </c>
      <c r="C32418" s="199" t="s">
        <v>3559</v>
      </c>
      <c r="D32418" s="199">
        <v>9.8552697497856894</v>
      </c>
      <c r="E32418" s="199">
        <v>5.5810902475755202E-2</v>
      </c>
      <c r="F32418" s="199">
        <v>0.54293533944889805</v>
      </c>
      <c r="G32418" s="199">
        <v>0.102794749983314</v>
      </c>
      <c r="H32418" s="199">
        <v>0.91812587209874996</v>
      </c>
      <c r="I32418" s="199">
        <v>0.97998847895756203</v>
      </c>
    </row>
    <row r="32419" spans="1:9" x14ac:dyDescent="0.25">
      <c r="A32419" s="199">
        <v>32416</v>
      </c>
      <c r="B32419" s="199" t="s">
        <v>3558</v>
      </c>
      <c r="C32419" s="199" t="s">
        <v>3557</v>
      </c>
      <c r="D32419" s="199">
        <v>3.6659374853882198</v>
      </c>
      <c r="E32419" s="199">
        <v>0.43635540935351003</v>
      </c>
      <c r="F32419" s="199">
        <v>0.532217712848852</v>
      </c>
      <c r="G32419" s="199">
        <v>0.81988141096956202</v>
      </c>
      <c r="H32419" s="199">
        <v>0.41228371482938603</v>
      </c>
      <c r="I32419" s="199">
        <v>0.78800013153927595</v>
      </c>
    </row>
    <row r="32420" spans="1:9" x14ac:dyDescent="0.25">
      <c r="A32420" s="199">
        <v>32417</v>
      </c>
      <c r="B32420" s="199" t="s">
        <v>3556</v>
      </c>
      <c r="C32420" s="199" t="s">
        <v>3555</v>
      </c>
      <c r="D32420" s="199">
        <v>53.291910579764199</v>
      </c>
      <c r="E32420" s="199">
        <v>-0.31516410244290299</v>
      </c>
      <c r="F32420" s="199">
        <v>0.43666420350326501</v>
      </c>
      <c r="G32420" s="199">
        <v>-0.72175392421546702</v>
      </c>
      <c r="H32420" s="199">
        <v>0.47044578212350702</v>
      </c>
      <c r="I32420" s="199">
        <v>0.81546548611368996</v>
      </c>
    </row>
    <row r="32421" spans="1:9" x14ac:dyDescent="0.25">
      <c r="A32421" s="199">
        <v>32418</v>
      </c>
      <c r="B32421" s="199" t="s">
        <v>3554</v>
      </c>
      <c r="C32421" s="199" t="s">
        <v>3553</v>
      </c>
      <c r="D32421" s="199">
        <v>0.312414168991826</v>
      </c>
      <c r="E32421" s="199">
        <v>-0.72089657195321999</v>
      </c>
      <c r="F32421" s="199">
        <v>2.3395653487572701</v>
      </c>
      <c r="G32421" s="199">
        <v>-0.308132693252678</v>
      </c>
      <c r="H32421" s="199">
        <v>0.75798136507894898</v>
      </c>
      <c r="I32421" s="199" t="s">
        <v>1469</v>
      </c>
    </row>
    <row r="32422" spans="1:9" x14ac:dyDescent="0.25">
      <c r="A32422" s="199">
        <v>32419</v>
      </c>
      <c r="B32422" s="199" t="s">
        <v>3552</v>
      </c>
      <c r="C32422" s="199" t="s">
        <v>3551</v>
      </c>
      <c r="D32422" s="199">
        <v>1.64420135997178</v>
      </c>
      <c r="E32422" s="199">
        <v>0.53695545260595301</v>
      </c>
      <c r="F32422" s="199">
        <v>0.56640606410235705</v>
      </c>
      <c r="G32422" s="199">
        <v>0.94800442056870005</v>
      </c>
      <c r="H32422" s="199">
        <v>0.34312720376693301</v>
      </c>
      <c r="I32422" s="199" t="s">
        <v>1469</v>
      </c>
    </row>
    <row r="32423" spans="1:9" x14ac:dyDescent="0.25">
      <c r="A32423" s="199">
        <v>32420</v>
      </c>
      <c r="B32423" s="199" t="s">
        <v>3550</v>
      </c>
      <c r="C32423" s="199" t="s">
        <v>3549</v>
      </c>
      <c r="D32423" s="199">
        <v>0.94922224129001798</v>
      </c>
      <c r="E32423" s="199">
        <v>-1.6384773018732099</v>
      </c>
      <c r="F32423" s="199">
        <v>1.8301717904244299</v>
      </c>
      <c r="G32423" s="199">
        <v>-0.89525874589796794</v>
      </c>
      <c r="H32423" s="199">
        <v>0.37064878775520999</v>
      </c>
      <c r="I32423" s="199" t="s">
        <v>1469</v>
      </c>
    </row>
    <row r="32424" spans="1:9" x14ac:dyDescent="0.25">
      <c r="A32424" s="199">
        <v>32421</v>
      </c>
      <c r="B32424" s="199" t="s">
        <v>3548</v>
      </c>
      <c r="C32424" s="199" t="s">
        <v>3547</v>
      </c>
      <c r="D32424" s="199">
        <v>1220.4787501072301</v>
      </c>
      <c r="E32424" s="199">
        <v>9.1841722611551602E-2</v>
      </c>
      <c r="F32424" s="199">
        <v>0.29395416304681499</v>
      </c>
      <c r="G32424" s="199">
        <v>0.31243552280266501</v>
      </c>
      <c r="H32424" s="199">
        <v>0.754709557274584</v>
      </c>
      <c r="I32424" s="199">
        <v>0.93030233460336997</v>
      </c>
    </row>
    <row r="32425" spans="1:9" x14ac:dyDescent="0.25">
      <c r="A32425" s="199">
        <v>32422</v>
      </c>
      <c r="B32425" s="199" t="s">
        <v>3546</v>
      </c>
      <c r="C32425" s="199" t="s">
        <v>3545</v>
      </c>
      <c r="D32425" s="199">
        <v>10.178331545980299</v>
      </c>
      <c r="E32425" s="199">
        <v>0.64429584799472195</v>
      </c>
      <c r="F32425" s="199">
        <v>0.56724600776994205</v>
      </c>
      <c r="G32425" s="199">
        <v>1.13583143674769</v>
      </c>
      <c r="H32425" s="199">
        <v>0.256027117532245</v>
      </c>
      <c r="I32425" s="199">
        <v>0.68745676664982003</v>
      </c>
    </row>
    <row r="32426" spans="1:9" x14ac:dyDescent="0.25">
      <c r="A32426" s="199">
        <v>32423</v>
      </c>
      <c r="B32426" s="199" t="s">
        <v>3544</v>
      </c>
      <c r="C32426" s="199" t="s">
        <v>3543</v>
      </c>
      <c r="D32426" s="199">
        <v>122.824185639707</v>
      </c>
      <c r="E32426" s="199">
        <v>-4.1960679069120703E-2</v>
      </c>
      <c r="F32426" s="199">
        <v>0.187619025076911</v>
      </c>
      <c r="G32426" s="199">
        <v>-0.22364831632570201</v>
      </c>
      <c r="H32426" s="199">
        <v>0.82303096478685001</v>
      </c>
      <c r="I32426" s="199">
        <v>0.95121560772458902</v>
      </c>
    </row>
    <row r="32427" spans="1:9" x14ac:dyDescent="0.25">
      <c r="A32427" s="199">
        <v>32424</v>
      </c>
      <c r="B32427" s="199" t="s">
        <v>3542</v>
      </c>
      <c r="C32427" s="199" t="s">
        <v>3541</v>
      </c>
      <c r="D32427" s="199">
        <v>2.5317985454410801</v>
      </c>
      <c r="E32427" s="199">
        <v>-1.1650704138247701</v>
      </c>
      <c r="F32427" s="199">
        <v>0.79756716627775603</v>
      </c>
      <c r="G32427" s="199">
        <v>-1.4607803117850799</v>
      </c>
      <c r="H32427" s="199">
        <v>0.14407574057678699</v>
      </c>
      <c r="I32427" s="199">
        <v>0.57755217393064495</v>
      </c>
    </row>
    <row r="32428" spans="1:9" x14ac:dyDescent="0.25">
      <c r="A32428" s="199">
        <v>32425</v>
      </c>
      <c r="B32428" s="199" t="s">
        <v>3540</v>
      </c>
      <c r="C32428" s="199" t="s">
        <v>3539</v>
      </c>
      <c r="D32428" s="199">
        <v>0.86131457420567403</v>
      </c>
      <c r="E32428" s="199">
        <v>-0.61132623812266595</v>
      </c>
      <c r="F32428" s="199">
        <v>0.80000241253684401</v>
      </c>
      <c r="G32428" s="199">
        <v>-0.76415549321173004</v>
      </c>
      <c r="H32428" s="199">
        <v>0.44477458570836498</v>
      </c>
      <c r="I32428" s="199" t="s">
        <v>1469</v>
      </c>
    </row>
    <row r="32429" spans="1:9" x14ac:dyDescent="0.25">
      <c r="A32429" s="199">
        <v>32426</v>
      </c>
      <c r="B32429" s="199" t="s">
        <v>3538</v>
      </c>
      <c r="C32429" s="199" t="s">
        <v>3537</v>
      </c>
      <c r="D32429" s="199">
        <v>11.0269480522353</v>
      </c>
      <c r="E32429" s="199">
        <v>0.32346846895271703</v>
      </c>
      <c r="F32429" s="199">
        <v>0.54491547246224703</v>
      </c>
      <c r="G32429" s="199">
        <v>0.59361219363270701</v>
      </c>
      <c r="H32429" s="199">
        <v>0.55277152353024395</v>
      </c>
      <c r="I32429" s="199">
        <v>0.85143437282572099</v>
      </c>
    </row>
    <row r="32430" spans="1:9" x14ac:dyDescent="0.25">
      <c r="A32430" s="199">
        <v>32427</v>
      </c>
      <c r="B32430" s="199" t="s">
        <v>3536</v>
      </c>
      <c r="C32430" s="199" t="s">
        <v>3535</v>
      </c>
      <c r="D32430" s="199">
        <v>7.72790678223478</v>
      </c>
      <c r="E32430" s="199">
        <v>0.78738645797105999</v>
      </c>
      <c r="F32430" s="199">
        <v>0.52028978262131997</v>
      </c>
      <c r="G32430" s="199">
        <v>1.5133613695123</v>
      </c>
      <c r="H32430" s="199">
        <v>0.130187891945757</v>
      </c>
      <c r="I32430" s="199">
        <v>0.55990885621322295</v>
      </c>
    </row>
    <row r="32431" spans="1:9" x14ac:dyDescent="0.25">
      <c r="A32431" s="199">
        <v>32428</v>
      </c>
      <c r="B32431" s="199" t="s">
        <v>3534</v>
      </c>
      <c r="C32431" s="199" t="s">
        <v>3533</v>
      </c>
      <c r="D32431" s="199">
        <v>44.372666123857698</v>
      </c>
      <c r="E32431" s="199">
        <v>-0.52013115590229797</v>
      </c>
      <c r="F32431" s="199">
        <v>0.54014991195128403</v>
      </c>
      <c r="G32431" s="199">
        <v>-0.962938518351936</v>
      </c>
      <c r="H32431" s="199">
        <v>0.33557837807285001</v>
      </c>
      <c r="I32431" s="199">
        <v>0.74372390474627303</v>
      </c>
    </row>
    <row r="32432" spans="1:9" x14ac:dyDescent="0.25">
      <c r="A32432" s="199">
        <v>32429</v>
      </c>
      <c r="B32432" s="199" t="s">
        <v>3532</v>
      </c>
      <c r="C32432" s="199" t="s">
        <v>3531</v>
      </c>
      <c r="D32432" s="199">
        <v>4.6463479343190901</v>
      </c>
      <c r="E32432" s="199">
        <v>-0.130925949207261</v>
      </c>
      <c r="F32432" s="199">
        <v>0.70826312973668604</v>
      </c>
      <c r="G32432" s="199">
        <v>-0.184854955327036</v>
      </c>
      <c r="H32432" s="199">
        <v>0.85334280244215499</v>
      </c>
      <c r="I32432" s="199">
        <v>0.96068700389861195</v>
      </c>
    </row>
    <row r="32433" spans="1:9" x14ac:dyDescent="0.25">
      <c r="A32433" s="199">
        <v>32430</v>
      </c>
      <c r="B32433" s="199" t="s">
        <v>3530</v>
      </c>
      <c r="C32433" s="199" t="s">
        <v>3529</v>
      </c>
      <c r="D32433" s="199">
        <v>0.50200846988000702</v>
      </c>
      <c r="E32433" s="199">
        <v>-0.107023357763086</v>
      </c>
      <c r="F32433" s="199">
        <v>1.37673208810175</v>
      </c>
      <c r="G32433" s="199">
        <v>-7.7737243642407097E-2</v>
      </c>
      <c r="H32433" s="199">
        <v>0.93803706759044003</v>
      </c>
      <c r="I32433" s="199" t="s">
        <v>1469</v>
      </c>
    </row>
    <row r="32434" spans="1:9" x14ac:dyDescent="0.25">
      <c r="A32434" s="199">
        <v>32431</v>
      </c>
      <c r="B32434" s="199" t="s">
        <v>3528</v>
      </c>
      <c r="C32434" s="199" t="s">
        <v>3527</v>
      </c>
      <c r="D32434" s="199">
        <v>706.14985460282799</v>
      </c>
      <c r="E32434" s="199">
        <v>-0.29000681912047899</v>
      </c>
      <c r="F32434" s="199">
        <v>0.48282383297350401</v>
      </c>
      <c r="G32434" s="199">
        <v>-0.60064727404704099</v>
      </c>
      <c r="H32434" s="199">
        <v>0.54807494401024803</v>
      </c>
      <c r="I32434" s="199">
        <v>0.84963806266618602</v>
      </c>
    </row>
    <row r="32435" spans="1:9" x14ac:dyDescent="0.25">
      <c r="A32435" s="199">
        <v>32432</v>
      </c>
      <c r="B32435" s="199" t="s">
        <v>3526</v>
      </c>
      <c r="C32435" s="199" t="s">
        <v>3525</v>
      </c>
      <c r="D32435" s="199">
        <v>177.857414988568</v>
      </c>
      <c r="E32435" s="199">
        <v>0.105731334025939</v>
      </c>
      <c r="F32435" s="199">
        <v>0.41361178613723998</v>
      </c>
      <c r="G32435" s="199">
        <v>0.25562940314968902</v>
      </c>
      <c r="H32435" s="199">
        <v>0.79823701213296305</v>
      </c>
      <c r="I32435" s="199">
        <v>0.94351240639200795</v>
      </c>
    </row>
    <row r="32436" spans="1:9" x14ac:dyDescent="0.25">
      <c r="A32436" s="199">
        <v>32433</v>
      </c>
      <c r="B32436" s="199" t="s">
        <v>3524</v>
      </c>
      <c r="C32436" s="199" t="s">
        <v>3523</v>
      </c>
      <c r="D32436" s="199">
        <v>22.3369081254287</v>
      </c>
      <c r="E32436" s="199">
        <v>-0.91274326093638303</v>
      </c>
      <c r="F32436" s="199">
        <v>0.458392646099613</v>
      </c>
      <c r="G32436" s="199">
        <v>-1.99118216381254</v>
      </c>
      <c r="H32436" s="199">
        <v>4.64608640172594E-2</v>
      </c>
      <c r="I32436" s="199">
        <v>0.39629037617181301</v>
      </c>
    </row>
    <row r="32437" spans="1:9" x14ac:dyDescent="0.25">
      <c r="A32437" s="199">
        <v>32434</v>
      </c>
      <c r="B32437" s="199" t="s">
        <v>3522</v>
      </c>
      <c r="C32437" s="199" t="s">
        <v>3521</v>
      </c>
      <c r="D32437" s="199">
        <v>15.238692968695799</v>
      </c>
      <c r="E32437" s="199">
        <v>2.3341490268645699E-2</v>
      </c>
      <c r="F32437" s="199">
        <v>0.54335226670988201</v>
      </c>
      <c r="G32437" s="199">
        <v>4.2958301085193801E-2</v>
      </c>
      <c r="H32437" s="199">
        <v>0.96573477406038899</v>
      </c>
      <c r="I32437" s="199">
        <v>0.991509411900797</v>
      </c>
    </row>
    <row r="32438" spans="1:9" x14ac:dyDescent="0.25">
      <c r="A32438" s="199">
        <v>32435</v>
      </c>
      <c r="B32438" s="199" t="s">
        <v>3520</v>
      </c>
      <c r="C32438" s="199" t="s">
        <v>3519</v>
      </c>
      <c r="D32438" s="199">
        <v>60.445718200704398</v>
      </c>
      <c r="E32438" s="199">
        <v>0.201141699307824</v>
      </c>
      <c r="F32438" s="199">
        <v>0.23000248122181499</v>
      </c>
      <c r="G32438" s="199">
        <v>0.87451969317601397</v>
      </c>
      <c r="H32438" s="199">
        <v>0.38183530036353303</v>
      </c>
      <c r="I32438" s="199">
        <v>0.77226485568904302</v>
      </c>
    </row>
    <row r="32439" spans="1:9" x14ac:dyDescent="0.25">
      <c r="A32439" s="199">
        <v>32436</v>
      </c>
      <c r="B32439" s="199" t="s">
        <v>3518</v>
      </c>
      <c r="C32439" s="199" t="s">
        <v>3517</v>
      </c>
      <c r="D32439" s="199">
        <v>10.0914439579968</v>
      </c>
      <c r="E32439" s="199">
        <v>-1.1747172566174799</v>
      </c>
      <c r="F32439" s="199">
        <v>0.42694973978637601</v>
      </c>
      <c r="G32439" s="199">
        <v>-2.7514181346152</v>
      </c>
      <c r="H32439" s="199">
        <v>5.9337849142161603E-3</v>
      </c>
      <c r="I32439" s="199">
        <v>0.21508012241330901</v>
      </c>
    </row>
    <row r="32440" spans="1:9" x14ac:dyDescent="0.25">
      <c r="A32440" s="199">
        <v>32437</v>
      </c>
      <c r="B32440" s="199" t="s">
        <v>3516</v>
      </c>
      <c r="C32440" s="199" t="s">
        <v>3515</v>
      </c>
      <c r="D32440" s="199">
        <v>0.19959311059977899</v>
      </c>
      <c r="E32440" s="199">
        <v>0.40207941932709501</v>
      </c>
      <c r="F32440" s="199">
        <v>1.55435087390005</v>
      </c>
      <c r="G32440" s="199">
        <v>0.25867995835343799</v>
      </c>
      <c r="H32440" s="199">
        <v>0.79588218427496804</v>
      </c>
      <c r="I32440" s="199" t="s">
        <v>1469</v>
      </c>
    </row>
    <row r="32441" spans="1:9" x14ac:dyDescent="0.25">
      <c r="A32441" s="199">
        <v>32438</v>
      </c>
      <c r="B32441" s="199" t="s">
        <v>3514</v>
      </c>
      <c r="C32441" s="199" t="s">
        <v>3513</v>
      </c>
      <c r="D32441" s="199">
        <v>0.64533695241145295</v>
      </c>
      <c r="E32441" s="199">
        <v>1.36061792971474</v>
      </c>
      <c r="F32441" s="199">
        <v>1.9656671703638</v>
      </c>
      <c r="G32441" s="199">
        <v>0.692191409730325</v>
      </c>
      <c r="H32441" s="199">
        <v>0.48881713263153898</v>
      </c>
      <c r="I32441" s="199" t="s">
        <v>1469</v>
      </c>
    </row>
    <row r="32442" spans="1:9" x14ac:dyDescent="0.25">
      <c r="A32442" s="199">
        <v>32439</v>
      </c>
      <c r="B32442" s="199" t="s">
        <v>3512</v>
      </c>
      <c r="C32442" s="199" t="s">
        <v>3511</v>
      </c>
      <c r="D32442" s="199">
        <v>8.9490547400657601</v>
      </c>
      <c r="E32442" s="199">
        <v>-0.95400103634482403</v>
      </c>
      <c r="F32442" s="199">
        <v>0.48987708307272698</v>
      </c>
      <c r="G32442" s="199">
        <v>-1.94742940486398</v>
      </c>
      <c r="H32442" s="199">
        <v>5.1483275621198601E-2</v>
      </c>
      <c r="I32442" s="199">
        <v>0.41096214241816797</v>
      </c>
    </row>
    <row r="32443" spans="1:9" x14ac:dyDescent="0.25">
      <c r="A32443" s="199">
        <v>32440</v>
      </c>
      <c r="B32443" s="199" t="s">
        <v>3510</v>
      </c>
      <c r="C32443" s="199" t="s">
        <v>3509</v>
      </c>
      <c r="D32443" s="199">
        <v>14.0185718600871</v>
      </c>
      <c r="E32443" s="199">
        <v>-0.75967009031544497</v>
      </c>
      <c r="F32443" s="199">
        <v>0.63458991872055104</v>
      </c>
      <c r="G32443" s="199">
        <v>-1.1971039373696299</v>
      </c>
      <c r="H32443" s="199">
        <v>0.23126604549520999</v>
      </c>
      <c r="I32443" s="199">
        <v>0.66641136794014499</v>
      </c>
    </row>
    <row r="32444" spans="1:9" x14ac:dyDescent="0.25">
      <c r="A32444" s="199">
        <v>32441</v>
      </c>
      <c r="B32444" s="199" t="s">
        <v>3508</v>
      </c>
      <c r="C32444" s="199" t="s">
        <v>3507</v>
      </c>
      <c r="D32444" s="199">
        <v>21.810128951055301</v>
      </c>
      <c r="E32444" s="199">
        <v>-8.2630312712427295E-2</v>
      </c>
      <c r="F32444" s="199">
        <v>0.27633658219139101</v>
      </c>
      <c r="G32444" s="199">
        <v>-0.29902053523698002</v>
      </c>
      <c r="H32444" s="199">
        <v>0.76492437713140105</v>
      </c>
      <c r="I32444" s="199">
        <v>0.933526911824201</v>
      </c>
    </row>
    <row r="32445" spans="1:9" x14ac:dyDescent="0.25">
      <c r="A32445" s="199">
        <v>32442</v>
      </c>
      <c r="B32445" s="199" t="s">
        <v>3506</v>
      </c>
      <c r="C32445" s="199" t="s">
        <v>3505</v>
      </c>
      <c r="D32445" s="199">
        <v>36.276185714478999</v>
      </c>
      <c r="E32445" s="199">
        <v>-0.29076118160402897</v>
      </c>
      <c r="F32445" s="199">
        <v>0.63291544776545205</v>
      </c>
      <c r="G32445" s="199">
        <v>-0.45939972334468898</v>
      </c>
      <c r="H32445" s="199">
        <v>0.64594714689439203</v>
      </c>
      <c r="I32445" s="199">
        <v>0.89058518165260703</v>
      </c>
    </row>
    <row r="32446" spans="1:9" x14ac:dyDescent="0.25">
      <c r="A32446" s="199">
        <v>32443</v>
      </c>
      <c r="B32446" s="199" t="s">
        <v>3504</v>
      </c>
      <c r="C32446" s="199" t="s">
        <v>3503</v>
      </c>
      <c r="D32446" s="199">
        <v>0.563660451479716</v>
      </c>
      <c r="E32446" s="199">
        <v>1.41181135717078</v>
      </c>
      <c r="F32446" s="199">
        <v>1.68439115011161</v>
      </c>
      <c r="G32446" s="199">
        <v>0.83817310312823601</v>
      </c>
      <c r="H32446" s="199">
        <v>0.40193349077089702</v>
      </c>
      <c r="I32446" s="199" t="s">
        <v>1469</v>
      </c>
    </row>
    <row r="32447" spans="1:9" x14ac:dyDescent="0.25">
      <c r="A32447" s="199">
        <v>32444</v>
      </c>
      <c r="B32447" s="199" t="s">
        <v>3502</v>
      </c>
      <c r="C32447" s="199" t="s">
        <v>3501</v>
      </c>
      <c r="D32447" s="199">
        <v>10.6340623067482</v>
      </c>
      <c r="E32447" s="199">
        <v>-0.103398397399634</v>
      </c>
      <c r="F32447" s="199">
        <v>0.31213682251066899</v>
      </c>
      <c r="G32447" s="199">
        <v>-0.331259851266345</v>
      </c>
      <c r="H32447" s="199">
        <v>0.74044821490758295</v>
      </c>
      <c r="I32447" s="199">
        <v>0.92578275908367003</v>
      </c>
    </row>
    <row r="32448" spans="1:9" x14ac:dyDescent="0.25">
      <c r="A32448" s="199">
        <v>32445</v>
      </c>
      <c r="B32448" s="199" t="s">
        <v>3500</v>
      </c>
      <c r="C32448" s="199" t="s">
        <v>3499</v>
      </c>
      <c r="D32448" s="199">
        <v>1.1465429796184301</v>
      </c>
      <c r="E32448" s="199">
        <v>6.2302066778266101E-2</v>
      </c>
      <c r="F32448" s="199">
        <v>1.0394515794019601</v>
      </c>
      <c r="G32448" s="199">
        <v>5.99374401009726E-2</v>
      </c>
      <c r="H32448" s="199">
        <v>0.95220546059560096</v>
      </c>
      <c r="I32448" s="199" t="s">
        <v>1469</v>
      </c>
    </row>
    <row r="32449" spans="1:9" x14ac:dyDescent="0.25">
      <c r="A32449" s="199">
        <v>32446</v>
      </c>
      <c r="B32449" s="199" t="s">
        <v>3498</v>
      </c>
      <c r="C32449" s="199" t="s">
        <v>3497</v>
      </c>
      <c r="D32449" s="199">
        <v>11.1865867478053</v>
      </c>
      <c r="E32449" s="199">
        <v>0.57029123648850499</v>
      </c>
      <c r="F32449" s="199">
        <v>0.49279589370113702</v>
      </c>
      <c r="G32449" s="199">
        <v>1.15725647023018</v>
      </c>
      <c r="H32449" s="199">
        <v>0.24716759234968999</v>
      </c>
      <c r="I32449" s="199">
        <v>0.68006493561575698</v>
      </c>
    </row>
    <row r="32450" spans="1:9" x14ac:dyDescent="0.25">
      <c r="A32450" s="199">
        <v>32447</v>
      </c>
      <c r="B32450" s="199" t="s">
        <v>3496</v>
      </c>
      <c r="C32450" s="199" t="s">
        <v>3495</v>
      </c>
      <c r="D32450" s="199">
        <v>118.298525396229</v>
      </c>
      <c r="E32450" s="199">
        <v>-0.245348930211749</v>
      </c>
      <c r="F32450" s="199">
        <v>0.17565409350016101</v>
      </c>
      <c r="G32450" s="199">
        <v>-1.3967731996608601</v>
      </c>
      <c r="H32450" s="199">
        <v>0.162481783946856</v>
      </c>
      <c r="I32450" s="199">
        <v>0.59826187740866099</v>
      </c>
    </row>
    <row r="32451" spans="1:9" x14ac:dyDescent="0.25">
      <c r="A32451" s="199">
        <v>32448</v>
      </c>
      <c r="B32451" s="199" t="s">
        <v>3494</v>
      </c>
      <c r="C32451" s="199" t="s">
        <v>3493</v>
      </c>
      <c r="D32451" s="199">
        <v>12.392001638915101</v>
      </c>
      <c r="E32451" s="199">
        <v>-0.22433637828723799</v>
      </c>
      <c r="F32451" s="199">
        <v>0.41792510635640101</v>
      </c>
      <c r="G32451" s="199">
        <v>-0.53678607691955105</v>
      </c>
      <c r="H32451" s="199">
        <v>0.59141539012435396</v>
      </c>
      <c r="I32451" s="199">
        <v>0.86932234587546697</v>
      </c>
    </row>
    <row r="32452" spans="1:9" x14ac:dyDescent="0.25">
      <c r="A32452" s="199">
        <v>32449</v>
      </c>
      <c r="B32452" s="199" t="s">
        <v>3492</v>
      </c>
      <c r="C32452" s="199" t="s">
        <v>3491</v>
      </c>
      <c r="D32452" s="199">
        <v>0.276405795315533</v>
      </c>
      <c r="E32452" s="199">
        <v>-0.48400616736091501</v>
      </c>
      <c r="F32452" s="199">
        <v>1.72572027653763</v>
      </c>
      <c r="G32452" s="199">
        <v>-0.28046617632145499</v>
      </c>
      <c r="H32452" s="199">
        <v>0.779119871902345</v>
      </c>
      <c r="I32452" s="199" t="s">
        <v>1469</v>
      </c>
    </row>
    <row r="32453" spans="1:9" x14ac:dyDescent="0.25">
      <c r="A32453" s="199">
        <v>32450</v>
      </c>
      <c r="B32453" s="199" t="s">
        <v>3490</v>
      </c>
      <c r="C32453" s="199" t="s">
        <v>3489</v>
      </c>
      <c r="D32453" s="199">
        <v>1188.6514989511199</v>
      </c>
      <c r="E32453" s="199">
        <v>-0.12619028138591901</v>
      </c>
      <c r="F32453" s="199">
        <v>0.204478544888197</v>
      </c>
      <c r="G32453" s="199">
        <v>-0.61713213704115699</v>
      </c>
      <c r="H32453" s="199">
        <v>0.53714757291687598</v>
      </c>
      <c r="I32453" s="199">
        <v>0.84517569634284195</v>
      </c>
    </row>
    <row r="32454" spans="1:9" x14ac:dyDescent="0.25">
      <c r="A32454" s="199">
        <v>32451</v>
      </c>
      <c r="B32454" s="199" t="s">
        <v>3488</v>
      </c>
      <c r="C32454" s="199" t="s">
        <v>3487</v>
      </c>
      <c r="D32454" s="199">
        <v>94.229926930410201</v>
      </c>
      <c r="E32454" s="199">
        <v>-0.27704491922142999</v>
      </c>
      <c r="F32454" s="199">
        <v>0.25138706164033098</v>
      </c>
      <c r="G32454" s="199">
        <v>-1.10206514771953</v>
      </c>
      <c r="H32454" s="199">
        <v>0.27043334991859003</v>
      </c>
      <c r="I32454" s="199">
        <v>0.69885508892117898</v>
      </c>
    </row>
    <row r="32455" spans="1:9" x14ac:dyDescent="0.25">
      <c r="A32455" s="199">
        <v>32452</v>
      </c>
      <c r="B32455" s="199" t="s">
        <v>3486</v>
      </c>
      <c r="C32455" s="199" t="s">
        <v>3485</v>
      </c>
      <c r="D32455" s="199">
        <v>2.19822414245353</v>
      </c>
      <c r="E32455" s="199">
        <v>-1.1959382644409999</v>
      </c>
      <c r="F32455" s="199">
        <v>0.83559518849049497</v>
      </c>
      <c r="G32455" s="199">
        <v>-1.43124120496847</v>
      </c>
      <c r="H32455" s="199">
        <v>0.15236109800235501</v>
      </c>
      <c r="I32455" s="199" t="s">
        <v>1469</v>
      </c>
    </row>
    <row r="32456" spans="1:9" x14ac:dyDescent="0.25">
      <c r="A32456" s="199">
        <v>32453</v>
      </c>
      <c r="B32456" s="199" t="s">
        <v>3484</v>
      </c>
      <c r="C32456" s="199" t="s">
        <v>3483</v>
      </c>
      <c r="D32456" s="199">
        <v>0.46562664986939001</v>
      </c>
      <c r="E32456" s="199">
        <v>-0.834568600442541</v>
      </c>
      <c r="F32456" s="199">
        <v>1.03326335309161</v>
      </c>
      <c r="G32456" s="199">
        <v>-0.80770173252099298</v>
      </c>
      <c r="H32456" s="199">
        <v>0.419262306015524</v>
      </c>
      <c r="I32456" s="199" t="s">
        <v>1469</v>
      </c>
    </row>
    <row r="32457" spans="1:9" x14ac:dyDescent="0.25">
      <c r="A32457" s="199">
        <v>32454</v>
      </c>
      <c r="B32457" s="199" t="s">
        <v>3482</v>
      </c>
      <c r="C32457" s="199" t="s">
        <v>3481</v>
      </c>
      <c r="D32457" s="199">
        <v>0.493640910486498</v>
      </c>
      <c r="E32457" s="199">
        <v>-1.3304781132629799</v>
      </c>
      <c r="F32457" s="199">
        <v>1.1344504823261199</v>
      </c>
      <c r="G32457" s="199">
        <v>-1.1727952290477399</v>
      </c>
      <c r="H32457" s="199">
        <v>0.240877931827957</v>
      </c>
      <c r="I32457" s="199" t="s">
        <v>1469</v>
      </c>
    </row>
    <row r="32458" spans="1:9" x14ac:dyDescent="0.25">
      <c r="A32458" s="199">
        <v>32455</v>
      </c>
      <c r="B32458" s="199" t="s">
        <v>3480</v>
      </c>
      <c r="C32458" s="199" t="s">
        <v>3479</v>
      </c>
      <c r="D32458" s="199">
        <v>0.574982650806238</v>
      </c>
      <c r="E32458" s="199">
        <v>0.183505262377749</v>
      </c>
      <c r="F32458" s="199">
        <v>0.87495830966596599</v>
      </c>
      <c r="G32458" s="199">
        <v>0.209730292689952</v>
      </c>
      <c r="H32458" s="199">
        <v>0.83387818116807799</v>
      </c>
      <c r="I32458" s="199" t="s">
        <v>1469</v>
      </c>
    </row>
    <row r="32459" spans="1:9" x14ac:dyDescent="0.25">
      <c r="A32459" s="199">
        <v>32456</v>
      </c>
      <c r="B32459" s="199" t="s">
        <v>3478</v>
      </c>
      <c r="C32459" s="199" t="s">
        <v>3477</v>
      </c>
      <c r="D32459" s="199">
        <v>0.267812551806421</v>
      </c>
      <c r="E32459" s="199">
        <v>-0.94575178901478596</v>
      </c>
      <c r="F32459" s="199">
        <v>1.9505870393278999</v>
      </c>
      <c r="G32459" s="199">
        <v>-0.48485495389155098</v>
      </c>
      <c r="H32459" s="199">
        <v>0.62777923783324896</v>
      </c>
      <c r="I32459" s="199" t="s">
        <v>1469</v>
      </c>
    </row>
    <row r="32460" spans="1:9" x14ac:dyDescent="0.25">
      <c r="A32460" s="199">
        <v>32457</v>
      </c>
      <c r="B32460" s="199" t="s">
        <v>3476</v>
      </c>
      <c r="C32460" s="199" t="s">
        <v>3475</v>
      </c>
      <c r="D32460" s="199">
        <v>23.728086001955699</v>
      </c>
      <c r="E32460" s="199">
        <v>0.293175874228919</v>
      </c>
      <c r="F32460" s="199">
        <v>0.65193412976696596</v>
      </c>
      <c r="G32460" s="199">
        <v>0.44970168126297499</v>
      </c>
      <c r="H32460" s="199">
        <v>0.65292555890764803</v>
      </c>
      <c r="I32460" s="199">
        <v>0.89300643714738404</v>
      </c>
    </row>
    <row r="32461" spans="1:9" x14ac:dyDescent="0.25">
      <c r="A32461" s="199">
        <v>32458</v>
      </c>
      <c r="B32461" s="199" t="s">
        <v>3474</v>
      </c>
      <c r="C32461" s="199" t="s">
        <v>3473</v>
      </c>
      <c r="D32461" s="199">
        <v>81.820515682037694</v>
      </c>
      <c r="E32461" s="199">
        <v>-0.214247486644352</v>
      </c>
      <c r="F32461" s="199">
        <v>0.72460894839689205</v>
      </c>
      <c r="G32461" s="199">
        <v>-0.295673255372222</v>
      </c>
      <c r="H32461" s="199">
        <v>0.76747962356125499</v>
      </c>
      <c r="I32461" s="199">
        <v>0.93405087003946197</v>
      </c>
    </row>
    <row r="32462" spans="1:9" x14ac:dyDescent="0.25">
      <c r="A32462" s="199">
        <v>32459</v>
      </c>
      <c r="B32462" s="199" t="s">
        <v>3472</v>
      </c>
      <c r="C32462" s="199" t="s">
        <v>3471</v>
      </c>
      <c r="D32462" s="199">
        <v>0.80715658245283295</v>
      </c>
      <c r="E32462" s="199">
        <v>-0.49620172351987601</v>
      </c>
      <c r="F32462" s="199">
        <v>0.86097082224271404</v>
      </c>
      <c r="G32462" s="199">
        <v>-0.57632815270944604</v>
      </c>
      <c r="H32462" s="199">
        <v>0.56439339731247296</v>
      </c>
      <c r="I32462" s="199" t="s">
        <v>1469</v>
      </c>
    </row>
    <row r="32463" spans="1:9" x14ac:dyDescent="0.25">
      <c r="A32463" s="199">
        <v>32460</v>
      </c>
      <c r="B32463" s="199" t="s">
        <v>3470</v>
      </c>
      <c r="C32463" s="199" t="s">
        <v>3469</v>
      </c>
      <c r="D32463" s="199">
        <v>309.200742487583</v>
      </c>
      <c r="E32463" s="199">
        <v>-6.3868069054825699E-2</v>
      </c>
      <c r="F32463" s="199">
        <v>0.53864444903476605</v>
      </c>
      <c r="G32463" s="199">
        <v>-0.11857185044657099</v>
      </c>
      <c r="H32463" s="199">
        <v>0.905614568076889</v>
      </c>
      <c r="I32463" s="199">
        <v>0.97720418838257395</v>
      </c>
    </row>
    <row r="32464" spans="1:9" x14ac:dyDescent="0.25">
      <c r="A32464" s="199">
        <v>32461</v>
      </c>
      <c r="B32464" s="199" t="s">
        <v>3468</v>
      </c>
      <c r="C32464" s="199" t="s">
        <v>3467</v>
      </c>
      <c r="D32464" s="199">
        <v>1.2497340261897101</v>
      </c>
      <c r="E32464" s="199">
        <v>0.47606880438170701</v>
      </c>
      <c r="F32464" s="199">
        <v>1.26512099609347</v>
      </c>
      <c r="G32464" s="199">
        <v>0.37630298275955099</v>
      </c>
      <c r="H32464" s="199">
        <v>0.706691662083203</v>
      </c>
      <c r="I32464" s="199" t="s">
        <v>1469</v>
      </c>
    </row>
    <row r="32465" spans="1:9" x14ac:dyDescent="0.25">
      <c r="A32465" s="199">
        <v>32462</v>
      </c>
      <c r="B32465" s="199" t="s">
        <v>3466</v>
      </c>
      <c r="C32465" s="199" t="s">
        <v>3465</v>
      </c>
      <c r="D32465" s="199">
        <v>14.9262372966733</v>
      </c>
      <c r="E32465" s="199">
        <v>0.22197463812267801</v>
      </c>
      <c r="F32465" s="199">
        <v>0.55209560967598903</v>
      </c>
      <c r="G32465" s="199">
        <v>0.402058328724891</v>
      </c>
      <c r="H32465" s="199">
        <v>0.68764109976390597</v>
      </c>
      <c r="I32465" s="199">
        <v>0.90475789067948897</v>
      </c>
    </row>
    <row r="32466" spans="1:9" x14ac:dyDescent="0.25">
      <c r="A32466" s="199">
        <v>32463</v>
      </c>
      <c r="B32466" s="199" t="s">
        <v>3464</v>
      </c>
      <c r="C32466" s="199" t="s">
        <v>3463</v>
      </c>
      <c r="D32466" s="199">
        <v>31.1712858836</v>
      </c>
      <c r="E32466" s="199">
        <v>-7.7889037218095397E-2</v>
      </c>
      <c r="F32466" s="199">
        <v>0.554188165693694</v>
      </c>
      <c r="G32466" s="199">
        <v>-0.14054619358498799</v>
      </c>
      <c r="H32466" s="199">
        <v>0.88822845745572598</v>
      </c>
      <c r="I32466" s="199">
        <v>0.97071405934953903</v>
      </c>
    </row>
    <row r="32467" spans="1:9" x14ac:dyDescent="0.25">
      <c r="A32467" s="199">
        <v>32464</v>
      </c>
      <c r="B32467" s="199" t="s">
        <v>3462</v>
      </c>
      <c r="C32467" s="199" t="s">
        <v>3461</v>
      </c>
      <c r="D32467" s="199">
        <v>2.1745690111838201</v>
      </c>
      <c r="E32467" s="199">
        <v>0.73457856467601101</v>
      </c>
      <c r="F32467" s="199">
        <v>0.74673718481874196</v>
      </c>
      <c r="G32467" s="199">
        <v>0.98371767150489298</v>
      </c>
      <c r="H32467" s="199">
        <v>0.32525434854508101</v>
      </c>
      <c r="I32467" s="199" t="s">
        <v>1469</v>
      </c>
    </row>
    <row r="32468" spans="1:9" x14ac:dyDescent="0.25">
      <c r="A32468" s="199">
        <v>32465</v>
      </c>
      <c r="B32468" s="199" t="s">
        <v>3460</v>
      </c>
      <c r="C32468" s="199" t="s">
        <v>3459</v>
      </c>
      <c r="D32468" s="199">
        <v>20.700025574017399</v>
      </c>
      <c r="E32468" s="199">
        <v>-0.14605102170523701</v>
      </c>
      <c r="F32468" s="199">
        <v>0.32172375977971102</v>
      </c>
      <c r="G32468" s="199">
        <v>-0.453964052282742</v>
      </c>
      <c r="H32468" s="199">
        <v>0.64985470042663596</v>
      </c>
      <c r="I32468" s="199">
        <v>0.89152976015353502</v>
      </c>
    </row>
    <row r="32469" spans="1:9" x14ac:dyDescent="0.25">
      <c r="A32469" s="199">
        <v>32466</v>
      </c>
      <c r="B32469" s="199" t="s">
        <v>3458</v>
      </c>
      <c r="C32469" s="199" t="s">
        <v>3457</v>
      </c>
      <c r="D32469" s="199">
        <v>42.290222779275297</v>
      </c>
      <c r="E32469" s="199">
        <v>-8.6600730546045598E-2</v>
      </c>
      <c r="F32469" s="199">
        <v>0.20066304445431599</v>
      </c>
      <c r="G32469" s="199">
        <v>-0.43157289266465598</v>
      </c>
      <c r="H32469" s="199">
        <v>0.66605186359155499</v>
      </c>
      <c r="I32469" s="199">
        <v>0.898504447877992</v>
      </c>
    </row>
    <row r="32470" spans="1:9" x14ac:dyDescent="0.25">
      <c r="A32470" s="199">
        <v>32467</v>
      </c>
      <c r="B32470" s="199" t="s">
        <v>3456</v>
      </c>
      <c r="C32470" s="199" t="s">
        <v>3455</v>
      </c>
      <c r="D32470" s="199">
        <v>9.6387953961270991</v>
      </c>
      <c r="E32470" s="199">
        <v>-0.25638853329290701</v>
      </c>
      <c r="F32470" s="199">
        <v>0.48174310699545098</v>
      </c>
      <c r="G32470" s="199">
        <v>-0.53221007123891795</v>
      </c>
      <c r="H32470" s="199">
        <v>0.59458050839756205</v>
      </c>
      <c r="I32470" s="199">
        <v>0.87022352293157701</v>
      </c>
    </row>
    <row r="32471" spans="1:9" x14ac:dyDescent="0.25">
      <c r="A32471" s="199">
        <v>32468</v>
      </c>
      <c r="B32471" s="199" t="s">
        <v>3454</v>
      </c>
      <c r="C32471" s="199" t="s">
        <v>3453</v>
      </c>
      <c r="D32471" s="199">
        <v>3.7264208797090701</v>
      </c>
      <c r="E32471" s="199">
        <v>-2.3267084963258702</v>
      </c>
      <c r="F32471" s="199">
        <v>1.28279439185556</v>
      </c>
      <c r="G32471" s="199">
        <v>-1.8137813129665199</v>
      </c>
      <c r="H32471" s="199">
        <v>6.9711400593934006E-2</v>
      </c>
      <c r="I32471" s="199">
        <v>0.45544445759569502</v>
      </c>
    </row>
    <row r="32472" spans="1:9" x14ac:dyDescent="0.25">
      <c r="A32472" s="199">
        <v>32469</v>
      </c>
      <c r="B32472" s="199" t="s">
        <v>3452</v>
      </c>
      <c r="C32472" s="199" t="s">
        <v>3451</v>
      </c>
      <c r="D32472" s="199">
        <v>0.86233582347756998</v>
      </c>
      <c r="E32472" s="199">
        <v>-1.1252202880798E-4</v>
      </c>
      <c r="F32472" s="199">
        <v>0.838641278903413</v>
      </c>
      <c r="G32472" s="199">
        <v>-1.34171822492581E-4</v>
      </c>
      <c r="H32472" s="199">
        <v>0.99989294637465997</v>
      </c>
      <c r="I32472" s="199" t="s">
        <v>1469</v>
      </c>
    </row>
    <row r="32473" spans="1:9" x14ac:dyDescent="0.25">
      <c r="A32473" s="199">
        <v>32470</v>
      </c>
      <c r="B32473" s="199" t="s">
        <v>3450</v>
      </c>
      <c r="C32473" s="199" t="s">
        <v>3449</v>
      </c>
      <c r="D32473" s="199">
        <v>8.8565420962383303</v>
      </c>
      <c r="E32473" s="199">
        <v>8.5387091287774095E-2</v>
      </c>
      <c r="F32473" s="199">
        <v>0.50822834150020901</v>
      </c>
      <c r="G32473" s="199">
        <v>0.16800930667448599</v>
      </c>
      <c r="H32473" s="199">
        <v>0.86657595748753102</v>
      </c>
      <c r="I32473" s="199">
        <v>0.96531011149434498</v>
      </c>
    </row>
    <row r="32474" spans="1:9" x14ac:dyDescent="0.25">
      <c r="A32474" s="199">
        <v>32471</v>
      </c>
      <c r="B32474" s="199" t="s">
        <v>3448</v>
      </c>
      <c r="C32474" s="199" t="s">
        <v>3447</v>
      </c>
      <c r="D32474" s="199">
        <v>0.90917192727874896</v>
      </c>
      <c r="E32474" s="199">
        <v>-3.2630301525786298</v>
      </c>
      <c r="F32474" s="199">
        <v>2.91455981309295</v>
      </c>
      <c r="G32474" s="199">
        <v>-1.1195619104882599</v>
      </c>
      <c r="H32474" s="199">
        <v>0.26290049460381198</v>
      </c>
      <c r="I32474" s="199" t="s">
        <v>1469</v>
      </c>
    </row>
    <row r="32475" spans="1:9" x14ac:dyDescent="0.25">
      <c r="A32475" s="199">
        <v>32472</v>
      </c>
      <c r="B32475" s="199" t="s">
        <v>3446</v>
      </c>
      <c r="C32475" s="199" t="s">
        <v>3445</v>
      </c>
      <c r="D32475" s="199">
        <v>133.78699756380001</v>
      </c>
      <c r="E32475" s="199">
        <v>-0.266441053916394</v>
      </c>
      <c r="F32475" s="199">
        <v>0.19656017110729501</v>
      </c>
      <c r="G32475" s="199">
        <v>-1.3555190373280299</v>
      </c>
      <c r="H32475" s="199">
        <v>0.17525224739599499</v>
      </c>
      <c r="I32475" s="199">
        <v>0.61230016131748299</v>
      </c>
    </row>
    <row r="32476" spans="1:9" x14ac:dyDescent="0.25">
      <c r="A32476" s="199">
        <v>32473</v>
      </c>
      <c r="B32476" s="199" t="s">
        <v>3444</v>
      </c>
      <c r="C32476" s="199" t="s">
        <v>3443</v>
      </c>
      <c r="D32476" s="199">
        <v>0.84523137352355904</v>
      </c>
      <c r="E32476" s="199">
        <v>-2.5113499484564401</v>
      </c>
      <c r="F32476" s="199">
        <v>1.7668378722679701</v>
      </c>
      <c r="G32476" s="199">
        <v>-1.4213810943687799</v>
      </c>
      <c r="H32476" s="199">
        <v>0.15520599958862</v>
      </c>
      <c r="I32476" s="199" t="s">
        <v>1469</v>
      </c>
    </row>
    <row r="32477" spans="1:9" x14ac:dyDescent="0.25">
      <c r="A32477" s="199">
        <v>32474</v>
      </c>
      <c r="B32477" s="199" t="s">
        <v>3442</v>
      </c>
      <c r="C32477" s="199" t="s">
        <v>3441</v>
      </c>
      <c r="D32477" s="199">
        <v>192.428148055522</v>
      </c>
      <c r="E32477" s="199">
        <v>-0.66364956819485099</v>
      </c>
      <c r="F32477" s="199">
        <v>0.49872439247487399</v>
      </c>
      <c r="G32477" s="199">
        <v>-1.3306940230084801</v>
      </c>
      <c r="H32477" s="199">
        <v>0.18328971051596801</v>
      </c>
      <c r="I32477" s="199">
        <v>0.61997167223162797</v>
      </c>
    </row>
    <row r="32478" spans="1:9" x14ac:dyDescent="0.25">
      <c r="A32478" s="199">
        <v>32475</v>
      </c>
      <c r="B32478" s="199" t="s">
        <v>3440</v>
      </c>
      <c r="C32478" s="199" t="s">
        <v>3439</v>
      </c>
      <c r="D32478" s="199">
        <v>5.7059299520664997</v>
      </c>
      <c r="E32478" s="199">
        <v>-0.34227038999800702</v>
      </c>
      <c r="F32478" s="199">
        <v>0.416082345489035</v>
      </c>
      <c r="G32478" s="199">
        <v>-0.82260252978464099</v>
      </c>
      <c r="H32478" s="199">
        <v>0.41073405958259401</v>
      </c>
      <c r="I32478" s="199">
        <v>0.78758729120883697</v>
      </c>
    </row>
    <row r="32479" spans="1:9" x14ac:dyDescent="0.25">
      <c r="A32479" s="199">
        <v>32476</v>
      </c>
      <c r="B32479" s="199" t="s">
        <v>3438</v>
      </c>
      <c r="C32479" s="199" t="s">
        <v>3437</v>
      </c>
      <c r="D32479" s="199">
        <v>4.2364628979314602</v>
      </c>
      <c r="E32479" s="199">
        <v>-0.94909883504270698</v>
      </c>
      <c r="F32479" s="199">
        <v>0.63676989377516502</v>
      </c>
      <c r="G32479" s="199">
        <v>-1.4904894912915301</v>
      </c>
      <c r="H32479" s="199">
        <v>0.13609557755920501</v>
      </c>
      <c r="I32479" s="199">
        <v>0.56794181339508398</v>
      </c>
    </row>
    <row r="32480" spans="1:9" x14ac:dyDescent="0.25">
      <c r="A32480" s="199">
        <v>32477</v>
      </c>
      <c r="B32480" s="199" t="s">
        <v>3436</v>
      </c>
      <c r="C32480" s="199" t="s">
        <v>3435</v>
      </c>
      <c r="D32480" s="199">
        <v>7.4301905202805401</v>
      </c>
      <c r="E32480" s="199">
        <v>0.60160955003285599</v>
      </c>
      <c r="F32480" s="199">
        <v>0.52804657991506498</v>
      </c>
      <c r="G32480" s="199">
        <v>1.1393115170438599</v>
      </c>
      <c r="H32480" s="199">
        <v>0.254573246421817</v>
      </c>
      <c r="I32480" s="199">
        <v>0.68631459769861103</v>
      </c>
    </row>
    <row r="32481" spans="1:9" x14ac:dyDescent="0.25">
      <c r="A32481" s="199">
        <v>32478</v>
      </c>
      <c r="B32481" s="199" t="s">
        <v>3434</v>
      </c>
      <c r="C32481" s="199" t="s">
        <v>3433</v>
      </c>
      <c r="D32481" s="199">
        <v>106.983680040818</v>
      </c>
      <c r="E32481" s="199">
        <v>-0.191041718297744</v>
      </c>
      <c r="F32481" s="199">
        <v>0.224066743268025</v>
      </c>
      <c r="G32481" s="199">
        <v>-0.85261076905653499</v>
      </c>
      <c r="H32481" s="199">
        <v>0.393875188583517</v>
      </c>
      <c r="I32481" s="199">
        <v>0.77884196312759801</v>
      </c>
    </row>
    <row r="32482" spans="1:9" x14ac:dyDescent="0.25">
      <c r="A32482" s="199">
        <v>32479</v>
      </c>
      <c r="B32482" s="199" t="s">
        <v>3432</v>
      </c>
      <c r="C32482" s="199" t="s">
        <v>3431</v>
      </c>
      <c r="D32482" s="199">
        <v>0.90253958052331495</v>
      </c>
      <c r="E32482" s="199">
        <v>-0.51539333390073805</v>
      </c>
      <c r="F32482" s="199">
        <v>0.939109529084169</v>
      </c>
      <c r="G32482" s="199">
        <v>-0.54881067430266195</v>
      </c>
      <c r="H32482" s="199">
        <v>0.58313538412242705</v>
      </c>
      <c r="I32482" s="199" t="s">
        <v>1469</v>
      </c>
    </row>
    <row r="32483" spans="1:9" x14ac:dyDescent="0.25">
      <c r="A32483" s="199">
        <v>32480</v>
      </c>
      <c r="B32483" s="199" t="s">
        <v>3430</v>
      </c>
      <c r="C32483" s="199" t="s">
        <v>3429</v>
      </c>
      <c r="D32483" s="199">
        <v>2.27738562185134</v>
      </c>
      <c r="E32483" s="199">
        <v>-0.30052071353376503</v>
      </c>
      <c r="F32483" s="199">
        <v>0.57161140154775303</v>
      </c>
      <c r="G32483" s="199">
        <v>-0.52574303577578196</v>
      </c>
      <c r="H32483" s="199">
        <v>0.59906675811921695</v>
      </c>
      <c r="I32483" s="199" t="s">
        <v>1469</v>
      </c>
    </row>
    <row r="32484" spans="1:9" x14ac:dyDescent="0.25">
      <c r="A32484" s="199">
        <v>32481</v>
      </c>
      <c r="B32484" s="199" t="s">
        <v>3428</v>
      </c>
      <c r="C32484" s="199" t="s">
        <v>3427</v>
      </c>
      <c r="D32484" s="199">
        <v>3.98782685384881</v>
      </c>
      <c r="E32484" s="199">
        <v>-0.88311951274695299</v>
      </c>
      <c r="F32484" s="199">
        <v>0.57615876325761595</v>
      </c>
      <c r="G32484" s="199">
        <v>-1.5327711198103999</v>
      </c>
      <c r="H32484" s="199">
        <v>0.125332258807337</v>
      </c>
      <c r="I32484" s="199">
        <v>0.55268008656198997</v>
      </c>
    </row>
    <row r="32485" spans="1:9" x14ac:dyDescent="0.25">
      <c r="A32485" s="199">
        <v>32482</v>
      </c>
      <c r="B32485" s="199" t="s">
        <v>3426</v>
      </c>
      <c r="C32485" s="199" t="s">
        <v>3425</v>
      </c>
      <c r="D32485" s="199">
        <v>42.593217434563897</v>
      </c>
      <c r="E32485" s="199">
        <v>-0.49854651197154198</v>
      </c>
      <c r="F32485" s="199">
        <v>0.30854424983103101</v>
      </c>
      <c r="G32485" s="199">
        <v>-1.6158023111581601</v>
      </c>
      <c r="H32485" s="199">
        <v>0.10613706171942</v>
      </c>
      <c r="I32485" s="199">
        <v>0.52295596662463895</v>
      </c>
    </row>
    <row r="32486" spans="1:9" x14ac:dyDescent="0.25">
      <c r="A32486" s="199">
        <v>32483</v>
      </c>
      <c r="B32486" s="199" t="s">
        <v>3424</v>
      </c>
      <c r="C32486" s="199" t="s">
        <v>3423</v>
      </c>
      <c r="D32486" s="199">
        <v>13.573294268599</v>
      </c>
      <c r="E32486" s="199">
        <v>-0.51553585954710701</v>
      </c>
      <c r="F32486" s="199">
        <v>0.60064143908930701</v>
      </c>
      <c r="G32486" s="199">
        <v>-0.85830884450590395</v>
      </c>
      <c r="H32486" s="199">
        <v>0.39072194692571</v>
      </c>
      <c r="I32486" s="199">
        <v>0.77762083195203702</v>
      </c>
    </row>
    <row r="32487" spans="1:9" x14ac:dyDescent="0.25">
      <c r="A32487" s="199">
        <v>32484</v>
      </c>
      <c r="B32487" s="199" t="s">
        <v>3422</v>
      </c>
      <c r="C32487" s="199" t="s">
        <v>3421</v>
      </c>
      <c r="D32487" s="199">
        <v>2.7691802957382401</v>
      </c>
      <c r="E32487" s="199">
        <v>-1.5247857353963601</v>
      </c>
      <c r="F32487" s="199">
        <v>0.66510861804393095</v>
      </c>
      <c r="G32487" s="199">
        <v>-2.2925364279306999</v>
      </c>
      <c r="H32487" s="199">
        <v>2.18747079952556E-2</v>
      </c>
      <c r="I32487" s="199">
        <v>0.31151668366749002</v>
      </c>
    </row>
    <row r="32488" spans="1:9" x14ac:dyDescent="0.25">
      <c r="A32488" s="199">
        <v>32485</v>
      </c>
      <c r="B32488" s="199" t="s">
        <v>3420</v>
      </c>
      <c r="C32488" s="199" t="s">
        <v>3419</v>
      </c>
      <c r="D32488" s="199">
        <v>47.815008740154397</v>
      </c>
      <c r="E32488" s="199">
        <v>0.25129645833841702</v>
      </c>
      <c r="F32488" s="199">
        <v>0.27852980764044399</v>
      </c>
      <c r="G32488" s="199">
        <v>0.90222465045040301</v>
      </c>
      <c r="H32488" s="199">
        <v>0.36693754272290902</v>
      </c>
      <c r="I32488" s="199">
        <v>0.76261240976145905</v>
      </c>
    </row>
    <row r="32489" spans="1:9" x14ac:dyDescent="0.25">
      <c r="A32489" s="199">
        <v>32486</v>
      </c>
      <c r="B32489" s="199" t="s">
        <v>3418</v>
      </c>
      <c r="C32489" s="199" t="s">
        <v>3417</v>
      </c>
      <c r="D32489" s="199">
        <v>26.008681700098901</v>
      </c>
      <c r="E32489" s="199">
        <v>9.8848409471809104E-2</v>
      </c>
      <c r="F32489" s="199">
        <v>0.52928482390810505</v>
      </c>
      <c r="G32489" s="199">
        <v>0.186758442726427</v>
      </c>
      <c r="H32489" s="199">
        <v>0.85185003145757698</v>
      </c>
      <c r="I32489" s="199">
        <v>0.96035054055256897</v>
      </c>
    </row>
    <row r="32490" spans="1:9" x14ac:dyDescent="0.25">
      <c r="A32490" s="199">
        <v>32487</v>
      </c>
      <c r="B32490" s="199" t="s">
        <v>3416</v>
      </c>
      <c r="C32490" s="199" t="s">
        <v>3415</v>
      </c>
      <c r="D32490" s="199">
        <v>95.930439007537203</v>
      </c>
      <c r="E32490" s="199">
        <v>0.388617038520914</v>
      </c>
      <c r="F32490" s="199">
        <v>0.35872068199665702</v>
      </c>
      <c r="G32490" s="199">
        <v>1.08334160260248</v>
      </c>
      <c r="H32490" s="199">
        <v>0.27865682580532197</v>
      </c>
      <c r="I32490" s="199">
        <v>0.70446804931138296</v>
      </c>
    </row>
    <row r="32491" spans="1:9" x14ac:dyDescent="0.25">
      <c r="A32491" s="199">
        <v>32488</v>
      </c>
      <c r="B32491" s="199" t="s">
        <v>3414</v>
      </c>
      <c r="C32491" s="199" t="s">
        <v>3413</v>
      </c>
      <c r="D32491" s="199">
        <v>2.6791330195485599</v>
      </c>
      <c r="E32491" s="199">
        <v>0.35016525472171001</v>
      </c>
      <c r="F32491" s="199">
        <v>0.85649202837948402</v>
      </c>
      <c r="G32491" s="199">
        <v>0.40883656020037501</v>
      </c>
      <c r="H32491" s="199">
        <v>0.68265960770595402</v>
      </c>
      <c r="I32491" s="199">
        <v>0.90285291734120998</v>
      </c>
    </row>
    <row r="32492" spans="1:9" x14ac:dyDescent="0.25">
      <c r="A32492" s="199">
        <v>32489</v>
      </c>
      <c r="B32492" s="199" t="s">
        <v>3412</v>
      </c>
      <c r="C32492" s="199" t="s">
        <v>3411</v>
      </c>
      <c r="D32492" s="199">
        <v>2.0133593506082601</v>
      </c>
      <c r="E32492" s="199">
        <v>0.55279179319827998</v>
      </c>
      <c r="F32492" s="199">
        <v>0.51534686934129004</v>
      </c>
      <c r="G32492" s="199">
        <v>1.0726596513622999</v>
      </c>
      <c r="H32492" s="199">
        <v>0.28342385003638698</v>
      </c>
      <c r="I32492" s="199" t="s">
        <v>1469</v>
      </c>
    </row>
    <row r="32493" spans="1:9" x14ac:dyDescent="0.25">
      <c r="A32493" s="199">
        <v>32490</v>
      </c>
      <c r="B32493" s="199" t="s">
        <v>3410</v>
      </c>
      <c r="C32493" s="199" t="s">
        <v>3409</v>
      </c>
      <c r="D32493" s="199">
        <v>18.9676290040507</v>
      </c>
      <c r="E32493" s="199">
        <v>0.50265255674131004</v>
      </c>
      <c r="F32493" s="199">
        <v>0.48254357631616901</v>
      </c>
      <c r="G32493" s="199">
        <v>1.0416728797400201</v>
      </c>
      <c r="H32493" s="199">
        <v>0.29756336681920398</v>
      </c>
      <c r="I32493" s="199">
        <v>0.71706963325499795</v>
      </c>
    </row>
    <row r="32494" spans="1:9" x14ac:dyDescent="0.25">
      <c r="A32494" s="199">
        <v>32491</v>
      </c>
      <c r="B32494" s="199" t="s">
        <v>3408</v>
      </c>
      <c r="C32494" s="199" t="s">
        <v>3407</v>
      </c>
      <c r="D32494" s="199">
        <v>370.15435000785698</v>
      </c>
      <c r="E32494" s="199">
        <v>4.6241467462630297E-2</v>
      </c>
      <c r="F32494" s="199">
        <v>0.27250720510959597</v>
      </c>
      <c r="G32494" s="199">
        <v>0.16968897187152501</v>
      </c>
      <c r="H32494" s="199">
        <v>0.86525474746119602</v>
      </c>
      <c r="I32494" s="199">
        <v>0.96488972911636195</v>
      </c>
    </row>
    <row r="32495" spans="1:9" x14ac:dyDescent="0.25">
      <c r="A32495" s="199">
        <v>32492</v>
      </c>
      <c r="B32495" s="199" t="s">
        <v>3406</v>
      </c>
      <c r="C32495" s="199" t="s">
        <v>3405</v>
      </c>
      <c r="D32495" s="199">
        <v>1.53028638464287</v>
      </c>
      <c r="E32495" s="199">
        <v>1.3111592345885501</v>
      </c>
      <c r="F32495" s="199">
        <v>0.96401724549186696</v>
      </c>
      <c r="G32495" s="199">
        <v>1.3600993558155301</v>
      </c>
      <c r="H32495" s="199">
        <v>0.173798484912179</v>
      </c>
      <c r="I32495" s="199" t="s">
        <v>1469</v>
      </c>
    </row>
    <row r="32496" spans="1:9" x14ac:dyDescent="0.25">
      <c r="A32496" s="199">
        <v>32493</v>
      </c>
      <c r="B32496" s="199" t="s">
        <v>3404</v>
      </c>
      <c r="C32496" s="199" t="s">
        <v>3403</v>
      </c>
      <c r="D32496" s="199">
        <v>2.3973612350717399</v>
      </c>
      <c r="E32496" s="199">
        <v>-0.272513278178175</v>
      </c>
      <c r="F32496" s="199">
        <v>0.67627523096591602</v>
      </c>
      <c r="G32496" s="199">
        <v>-0.40296208658854399</v>
      </c>
      <c r="H32496" s="199">
        <v>0.68697611584399698</v>
      </c>
      <c r="I32496" s="199">
        <v>0.90430484594333105</v>
      </c>
    </row>
    <row r="32497" spans="1:9" x14ac:dyDescent="0.25">
      <c r="A32497" s="199">
        <v>32494</v>
      </c>
      <c r="B32497" s="199" t="s">
        <v>3402</v>
      </c>
      <c r="C32497" s="199" t="s">
        <v>3401</v>
      </c>
      <c r="D32497" s="199">
        <v>3.0556252609041601</v>
      </c>
      <c r="E32497" s="199">
        <v>0.64633482294852995</v>
      </c>
      <c r="F32497" s="199">
        <v>0.88552443971133399</v>
      </c>
      <c r="G32497" s="199">
        <v>0.72988931074474295</v>
      </c>
      <c r="H32497" s="199">
        <v>0.46545784667607898</v>
      </c>
      <c r="I32497" s="199">
        <v>0.81297191829543802</v>
      </c>
    </row>
    <row r="32498" spans="1:9" x14ac:dyDescent="0.25">
      <c r="A32498" s="199">
        <v>32495</v>
      </c>
      <c r="B32498" s="199" t="s">
        <v>3400</v>
      </c>
      <c r="C32498" s="199" t="s">
        <v>3399</v>
      </c>
      <c r="D32498" s="199">
        <v>0.59127491055048498</v>
      </c>
      <c r="E32498" s="199">
        <v>-1.4217643706684</v>
      </c>
      <c r="F32498" s="199">
        <v>1.4424833656718301</v>
      </c>
      <c r="G32498" s="199">
        <v>-0.98563657959842299</v>
      </c>
      <c r="H32498" s="199">
        <v>0.32431148108268898</v>
      </c>
      <c r="I32498" s="199" t="s">
        <v>1469</v>
      </c>
    </row>
    <row r="32499" spans="1:9" x14ac:dyDescent="0.25">
      <c r="A32499" s="199">
        <v>32496</v>
      </c>
      <c r="B32499" s="199" t="s">
        <v>3398</v>
      </c>
      <c r="C32499" s="199" t="s">
        <v>3397</v>
      </c>
      <c r="D32499" s="199">
        <v>0.537442697443268</v>
      </c>
      <c r="E32499" s="199">
        <v>1.3646728518079301</v>
      </c>
      <c r="F32499" s="199">
        <v>1.06647881655481</v>
      </c>
      <c r="G32499" s="199">
        <v>1.2796061493433299</v>
      </c>
      <c r="H32499" s="199">
        <v>0.20068368607772799</v>
      </c>
      <c r="I32499" s="199" t="s">
        <v>1469</v>
      </c>
    </row>
    <row r="32500" spans="1:9" x14ac:dyDescent="0.25">
      <c r="A32500" s="199">
        <v>32497</v>
      </c>
      <c r="B32500" s="199" t="s">
        <v>3396</v>
      </c>
      <c r="C32500" s="199" t="s">
        <v>3395</v>
      </c>
      <c r="D32500" s="199">
        <v>1.10459322836412</v>
      </c>
      <c r="E32500" s="199">
        <v>-0.158450143321029</v>
      </c>
      <c r="F32500" s="199">
        <v>0.722021829660491</v>
      </c>
      <c r="G32500" s="199">
        <v>-0.21945339713002199</v>
      </c>
      <c r="H32500" s="199">
        <v>0.82629687870339197</v>
      </c>
      <c r="I32500" s="199" t="s">
        <v>1469</v>
      </c>
    </row>
    <row r="32501" spans="1:9" x14ac:dyDescent="0.25">
      <c r="A32501" s="199">
        <v>32498</v>
      </c>
      <c r="B32501" s="199" t="s">
        <v>3394</v>
      </c>
      <c r="C32501" s="199" t="s">
        <v>3393</v>
      </c>
      <c r="D32501" s="199">
        <v>0.41871220772040402</v>
      </c>
      <c r="E32501" s="199">
        <v>0.55552379899580195</v>
      </c>
      <c r="F32501" s="199">
        <v>1.23152828986801</v>
      </c>
      <c r="G32501" s="199">
        <v>0.45108488661299001</v>
      </c>
      <c r="H32501" s="199">
        <v>0.65192836989746406</v>
      </c>
      <c r="I32501" s="199" t="s">
        <v>1469</v>
      </c>
    </row>
    <row r="32502" spans="1:9" x14ac:dyDescent="0.25">
      <c r="A32502" s="199">
        <v>32499</v>
      </c>
      <c r="B32502" s="199" t="s">
        <v>3392</v>
      </c>
      <c r="C32502" s="199" t="s">
        <v>3391</v>
      </c>
      <c r="D32502" s="199">
        <v>32.000667478094798</v>
      </c>
      <c r="E32502" s="199">
        <v>-0.853745336909846</v>
      </c>
      <c r="F32502" s="199">
        <v>0.36119238281252902</v>
      </c>
      <c r="G32502" s="199">
        <v>-2.3636858846853599</v>
      </c>
      <c r="H32502" s="199">
        <v>1.8094146884690802E-2</v>
      </c>
      <c r="I32502" s="199">
        <v>0.28920516717233602</v>
      </c>
    </row>
    <row r="32503" spans="1:9" x14ac:dyDescent="0.25">
      <c r="A32503" s="199">
        <v>32500</v>
      </c>
      <c r="B32503" s="199" t="s">
        <v>3390</v>
      </c>
      <c r="C32503" s="199" t="s">
        <v>3389</v>
      </c>
      <c r="D32503" s="199">
        <v>2.2885908820712899</v>
      </c>
      <c r="E32503" s="199">
        <v>-0.236725110468154</v>
      </c>
      <c r="F32503" s="199">
        <v>0.69291857016088099</v>
      </c>
      <c r="G32503" s="199">
        <v>-0.34163481924462102</v>
      </c>
      <c r="H32503" s="199">
        <v>0.73262573017341004</v>
      </c>
      <c r="I32503" s="199">
        <v>0.92271132680936696</v>
      </c>
    </row>
    <row r="32504" spans="1:9" x14ac:dyDescent="0.25">
      <c r="A32504" s="199">
        <v>32501</v>
      </c>
      <c r="B32504" s="199" t="s">
        <v>3388</v>
      </c>
      <c r="C32504" s="199" t="s">
        <v>3387</v>
      </c>
      <c r="D32504" s="199">
        <v>2.7892215621735899</v>
      </c>
      <c r="E32504" s="199">
        <v>-0.158667133757046</v>
      </c>
      <c r="F32504" s="199">
        <v>0.94746465009690095</v>
      </c>
      <c r="G32504" s="199">
        <v>-0.16746496425045301</v>
      </c>
      <c r="H32504" s="199">
        <v>0.86700421268207295</v>
      </c>
      <c r="I32504" s="199">
        <v>0.96542044580901298</v>
      </c>
    </row>
    <row r="32505" spans="1:9" x14ac:dyDescent="0.25">
      <c r="A32505" s="199">
        <v>32502</v>
      </c>
      <c r="B32505" s="199" t="s">
        <v>3386</v>
      </c>
      <c r="C32505" s="199" t="s">
        <v>3385</v>
      </c>
      <c r="D32505" s="199">
        <v>18.884333625846502</v>
      </c>
      <c r="E32505" s="199">
        <v>-0.23151764258688201</v>
      </c>
      <c r="F32505" s="199">
        <v>0.56483426260233105</v>
      </c>
      <c r="G32505" s="199">
        <v>-0.40988597525975701</v>
      </c>
      <c r="H32505" s="199">
        <v>0.681889593867258</v>
      </c>
      <c r="I32505" s="199">
        <v>0.90284554521054095</v>
      </c>
    </row>
    <row r="32506" spans="1:9" x14ac:dyDescent="0.25">
      <c r="A32506" s="199">
        <v>32503</v>
      </c>
      <c r="B32506" s="199" t="s">
        <v>3384</v>
      </c>
      <c r="C32506" s="199" t="s">
        <v>3383</v>
      </c>
      <c r="D32506" s="199">
        <v>15.8625056233835</v>
      </c>
      <c r="E32506" s="199">
        <v>-1.1617770807371</v>
      </c>
      <c r="F32506" s="199">
        <v>0.57589533567206497</v>
      </c>
      <c r="G32506" s="199">
        <v>-2.0173406672608598</v>
      </c>
      <c r="H32506" s="199">
        <v>4.3659974451499203E-2</v>
      </c>
      <c r="I32506" s="199">
        <v>0.38885230262611697</v>
      </c>
    </row>
    <row r="32507" spans="1:9" x14ac:dyDescent="0.25">
      <c r="A32507" s="199">
        <v>32504</v>
      </c>
      <c r="B32507" s="199" t="s">
        <v>3382</v>
      </c>
      <c r="C32507" s="199" t="s">
        <v>3381</v>
      </c>
      <c r="D32507" s="199">
        <v>14.801088058648</v>
      </c>
      <c r="E32507" s="199">
        <v>0.26793141297987999</v>
      </c>
      <c r="F32507" s="199">
        <v>0.63955742590528697</v>
      </c>
      <c r="G32507" s="199">
        <v>0.41893253385437002</v>
      </c>
      <c r="H32507" s="199">
        <v>0.67526543945765605</v>
      </c>
      <c r="I32507" s="199">
        <v>0.90088732911899905</v>
      </c>
    </row>
    <row r="32508" spans="1:9" x14ac:dyDescent="0.25">
      <c r="A32508" s="199">
        <v>32505</v>
      </c>
      <c r="B32508" s="199" t="s">
        <v>3380</v>
      </c>
      <c r="C32508" s="199" t="s">
        <v>3379</v>
      </c>
      <c r="D32508" s="199">
        <v>3.46064630971168</v>
      </c>
      <c r="E32508" s="199">
        <v>5.0321408206553501E-2</v>
      </c>
      <c r="F32508" s="199">
        <v>0.43440337997684803</v>
      </c>
      <c r="G32508" s="199">
        <v>0.115840277783371</v>
      </c>
      <c r="H32508" s="199">
        <v>0.90777912832125596</v>
      </c>
      <c r="I32508" s="199">
        <v>0.97802803397223304</v>
      </c>
    </row>
    <row r="32509" spans="1:9" x14ac:dyDescent="0.25">
      <c r="A32509" s="199">
        <v>32506</v>
      </c>
      <c r="B32509" s="199" t="s">
        <v>3378</v>
      </c>
      <c r="C32509" s="199" t="s">
        <v>3377</v>
      </c>
      <c r="D32509" s="199">
        <v>3.0227738975311098</v>
      </c>
      <c r="E32509" s="199">
        <v>-1.0166751007741499</v>
      </c>
      <c r="F32509" s="199">
        <v>0.55771379928617104</v>
      </c>
      <c r="G32509" s="199">
        <v>-1.8229333792267901</v>
      </c>
      <c r="H32509" s="199">
        <v>6.83134816637362E-2</v>
      </c>
      <c r="I32509" s="199">
        <v>0.45287158343516698</v>
      </c>
    </row>
    <row r="32510" spans="1:9" x14ac:dyDescent="0.25">
      <c r="A32510" s="199">
        <v>32507</v>
      </c>
      <c r="B32510" s="199" t="s">
        <v>3376</v>
      </c>
      <c r="C32510" s="199" t="s">
        <v>3375</v>
      </c>
      <c r="D32510" s="199">
        <v>1.0828492151253899</v>
      </c>
      <c r="E32510" s="199">
        <v>-1.4112621344913601</v>
      </c>
      <c r="F32510" s="199">
        <v>1.1286638909903299</v>
      </c>
      <c r="G32510" s="199">
        <v>-1.2503829933400901</v>
      </c>
      <c r="H32510" s="199">
        <v>0.21115967405482899</v>
      </c>
      <c r="I32510" s="199" t="s">
        <v>1469</v>
      </c>
    </row>
    <row r="32511" spans="1:9" x14ac:dyDescent="0.25">
      <c r="A32511" s="199">
        <v>32508</v>
      </c>
      <c r="B32511" s="199" t="s">
        <v>3374</v>
      </c>
      <c r="C32511" s="199" t="s">
        <v>3373</v>
      </c>
      <c r="D32511" s="199">
        <v>7.3430429323209596</v>
      </c>
      <c r="E32511" s="199">
        <v>-0.171364595137283</v>
      </c>
      <c r="F32511" s="199">
        <v>0.530227997341431</v>
      </c>
      <c r="G32511" s="199">
        <v>-0.32319039355995299</v>
      </c>
      <c r="H32511" s="199">
        <v>0.74655105569509195</v>
      </c>
      <c r="I32511" s="199">
        <v>0.92816303587725402</v>
      </c>
    </row>
    <row r="32512" spans="1:9" x14ac:dyDescent="0.25">
      <c r="A32512" s="199">
        <v>32509</v>
      </c>
      <c r="B32512" s="199" t="s">
        <v>3372</v>
      </c>
      <c r="C32512" s="199" t="s">
        <v>3371</v>
      </c>
      <c r="D32512" s="199">
        <v>10.8188165553887</v>
      </c>
      <c r="E32512" s="199">
        <v>-0.70000534508601497</v>
      </c>
      <c r="F32512" s="199">
        <v>0.40735091823375402</v>
      </c>
      <c r="G32512" s="199">
        <v>-1.7184332077148401</v>
      </c>
      <c r="H32512" s="199">
        <v>8.5717627599986607E-2</v>
      </c>
      <c r="I32512" s="199">
        <v>0.48590368961366198</v>
      </c>
    </row>
    <row r="32513" spans="1:9" x14ac:dyDescent="0.25">
      <c r="A32513" s="199">
        <v>32510</v>
      </c>
      <c r="B32513" s="199" t="s">
        <v>3370</v>
      </c>
      <c r="C32513" s="199" t="s">
        <v>3369</v>
      </c>
      <c r="D32513" s="199">
        <v>9.1603051442477206</v>
      </c>
      <c r="E32513" s="199">
        <v>-0.14004291432013799</v>
      </c>
      <c r="F32513" s="199">
        <v>0.26147504801927701</v>
      </c>
      <c r="G32513" s="199">
        <v>-0.535588062344723</v>
      </c>
      <c r="H32513" s="199">
        <v>0.59224328092506895</v>
      </c>
      <c r="I32513" s="199">
        <v>0.86950867458910597</v>
      </c>
    </row>
    <row r="32514" spans="1:9" x14ac:dyDescent="0.25">
      <c r="A32514" s="199">
        <v>32511</v>
      </c>
      <c r="B32514" s="199" t="s">
        <v>3368</v>
      </c>
      <c r="C32514" s="199" t="s">
        <v>3367</v>
      </c>
      <c r="D32514" s="199">
        <v>27.240697183237501</v>
      </c>
      <c r="E32514" s="199">
        <v>0.91706524594205097</v>
      </c>
      <c r="F32514" s="199">
        <v>0.54739381789635599</v>
      </c>
      <c r="G32514" s="199">
        <v>1.6753299287638099</v>
      </c>
      <c r="H32514" s="199">
        <v>9.3869516430030803E-2</v>
      </c>
      <c r="I32514" s="199">
        <v>0.50183005293193805</v>
      </c>
    </row>
    <row r="32515" spans="1:9" x14ac:dyDescent="0.25">
      <c r="A32515" s="199">
        <v>32512</v>
      </c>
      <c r="B32515" s="199" t="s">
        <v>3366</v>
      </c>
      <c r="C32515" s="199" t="s">
        <v>3365</v>
      </c>
      <c r="D32515" s="199">
        <v>2.9019543714486802</v>
      </c>
      <c r="E32515" s="199">
        <v>-1.91489368297005</v>
      </c>
      <c r="F32515" s="199">
        <v>0.93607329227958302</v>
      </c>
      <c r="G32515" s="199">
        <v>-2.0456664010857302</v>
      </c>
      <c r="H32515" s="199">
        <v>4.0789203583292001E-2</v>
      </c>
      <c r="I32515" s="199">
        <v>0.38430351194823398</v>
      </c>
    </row>
    <row r="32516" spans="1:9" x14ac:dyDescent="0.25">
      <c r="A32516" s="199">
        <v>32513</v>
      </c>
      <c r="B32516" s="199" t="s">
        <v>3364</v>
      </c>
      <c r="C32516" s="199" t="s">
        <v>3363</v>
      </c>
      <c r="D32516" s="199">
        <v>0.32073949031440002</v>
      </c>
      <c r="E32516" s="199">
        <v>1.24446722230131</v>
      </c>
      <c r="F32516" s="199">
        <v>2.69351046065524</v>
      </c>
      <c r="G32516" s="199">
        <v>0.46202427667519402</v>
      </c>
      <c r="H32516" s="199">
        <v>0.64406391127893903</v>
      </c>
      <c r="I32516" s="199" t="s">
        <v>1469</v>
      </c>
    </row>
    <row r="32517" spans="1:9" x14ac:dyDescent="0.25">
      <c r="A32517" s="199">
        <v>32514</v>
      </c>
      <c r="B32517" s="199" t="s">
        <v>3362</v>
      </c>
      <c r="C32517" s="199" t="s">
        <v>3361</v>
      </c>
      <c r="D32517" s="199">
        <v>9.8677131124123996</v>
      </c>
      <c r="E32517" s="199">
        <v>-0.70304430382831395</v>
      </c>
      <c r="F32517" s="199">
        <v>0.52641107943958698</v>
      </c>
      <c r="G32517" s="199">
        <v>-1.33554237607759</v>
      </c>
      <c r="H32517" s="199">
        <v>0.18169889559236299</v>
      </c>
      <c r="I32517" s="199">
        <v>0.61868991336627099</v>
      </c>
    </row>
    <row r="32518" spans="1:9" x14ac:dyDescent="0.25">
      <c r="A32518" s="199">
        <v>32515</v>
      </c>
      <c r="B32518" s="199" t="s">
        <v>3360</v>
      </c>
      <c r="C32518" s="199" t="s">
        <v>3359</v>
      </c>
      <c r="D32518" s="199">
        <v>98.550569824034</v>
      </c>
      <c r="E32518" s="199">
        <v>-0.64234734497559398</v>
      </c>
      <c r="F32518" s="199">
        <v>0.329313171307209</v>
      </c>
      <c r="G32518" s="199">
        <v>-1.95056681889095</v>
      </c>
      <c r="H32518" s="199">
        <v>5.1108597559008498E-2</v>
      </c>
      <c r="I32518" s="199">
        <v>0.410018395455722</v>
      </c>
    </row>
    <row r="32519" spans="1:9" x14ac:dyDescent="0.25">
      <c r="A32519" s="199">
        <v>32516</v>
      </c>
      <c r="B32519" s="199" t="s">
        <v>3358</v>
      </c>
      <c r="C32519" s="199" t="s">
        <v>3357</v>
      </c>
      <c r="D32519" s="199">
        <v>6.1475996519219498</v>
      </c>
      <c r="E32519" s="199">
        <v>-1.5809904862228299</v>
      </c>
      <c r="F32519" s="199">
        <v>0.59036820455677497</v>
      </c>
      <c r="G32519" s="199">
        <v>-2.6779736341149598</v>
      </c>
      <c r="H32519" s="199">
        <v>7.4069048573873301E-3</v>
      </c>
      <c r="I32519" s="199">
        <v>0.226618611114623</v>
      </c>
    </row>
    <row r="32520" spans="1:9" x14ac:dyDescent="0.25">
      <c r="A32520" s="199">
        <v>32517</v>
      </c>
      <c r="B32520" s="199" t="s">
        <v>3356</v>
      </c>
      <c r="C32520" s="199" t="s">
        <v>3355</v>
      </c>
      <c r="D32520" s="199">
        <v>1.3412641358372901</v>
      </c>
      <c r="E32520" s="199">
        <v>-0.122019147061872</v>
      </c>
      <c r="F32520" s="199">
        <v>0.88721231728411298</v>
      </c>
      <c r="G32520" s="199">
        <v>-0.137530943478547</v>
      </c>
      <c r="H32520" s="199">
        <v>0.89061113576470197</v>
      </c>
      <c r="I32520" s="199" t="s">
        <v>1469</v>
      </c>
    </row>
    <row r="32521" spans="1:9" x14ac:dyDescent="0.25">
      <c r="A32521" s="199">
        <v>32518</v>
      </c>
      <c r="B32521" s="199" t="s">
        <v>3354</v>
      </c>
      <c r="C32521" s="199" t="s">
        <v>3353</v>
      </c>
      <c r="D32521" s="199">
        <v>6.64059434645685</v>
      </c>
      <c r="E32521" s="199">
        <v>-0.39924726085666101</v>
      </c>
      <c r="F32521" s="199">
        <v>0.361307693779155</v>
      </c>
      <c r="G32521" s="199">
        <v>-1.10500625292717</v>
      </c>
      <c r="H32521" s="199">
        <v>0.26915687968764901</v>
      </c>
      <c r="I32521" s="199">
        <v>0.696999342213655</v>
      </c>
    </row>
    <row r="32522" spans="1:9" x14ac:dyDescent="0.25">
      <c r="A32522" s="199">
        <v>32519</v>
      </c>
      <c r="B32522" s="199" t="s">
        <v>3352</v>
      </c>
      <c r="C32522" s="199" t="s">
        <v>3351</v>
      </c>
      <c r="D32522" s="199">
        <v>60.392798314851397</v>
      </c>
      <c r="E32522" s="199">
        <v>-1.16427568259063</v>
      </c>
      <c r="F32522" s="199">
        <v>0.44087699923322798</v>
      </c>
      <c r="G32522" s="199">
        <v>-2.6408174720285702</v>
      </c>
      <c r="H32522" s="199">
        <v>8.2706264264168702E-3</v>
      </c>
      <c r="I32522" s="199">
        <v>0.23002193190405801</v>
      </c>
    </row>
    <row r="32523" spans="1:9" x14ac:dyDescent="0.25">
      <c r="A32523" s="199">
        <v>32520</v>
      </c>
      <c r="B32523" s="199" t="s">
        <v>3350</v>
      </c>
      <c r="C32523" s="199" t="s">
        <v>3349</v>
      </c>
      <c r="D32523" s="199">
        <v>3.98038168924796</v>
      </c>
      <c r="E32523" s="199">
        <v>-0.31506081526197599</v>
      </c>
      <c r="F32523" s="199">
        <v>0.616140201299062</v>
      </c>
      <c r="G32523" s="199">
        <v>-0.51134598034295897</v>
      </c>
      <c r="H32523" s="199">
        <v>0.60910881369135395</v>
      </c>
      <c r="I32523" s="199">
        <v>0.87638738166202801</v>
      </c>
    </row>
    <row r="32524" spans="1:9" x14ac:dyDescent="0.25">
      <c r="A32524" s="199">
        <v>32521</v>
      </c>
      <c r="B32524" s="199" t="s">
        <v>3348</v>
      </c>
      <c r="C32524" s="199" t="s">
        <v>3347</v>
      </c>
      <c r="D32524" s="199">
        <v>6.2659555122945996</v>
      </c>
      <c r="E32524" s="199">
        <v>2.7287542197919699E-2</v>
      </c>
      <c r="F32524" s="199">
        <v>0.49988976843467597</v>
      </c>
      <c r="G32524" s="199">
        <v>5.4587118842952503E-2</v>
      </c>
      <c r="H32524" s="199">
        <v>0.95646740113195705</v>
      </c>
      <c r="I32524" s="199">
        <v>0.98878123562391596</v>
      </c>
    </row>
    <row r="32525" spans="1:9" x14ac:dyDescent="0.25">
      <c r="A32525" s="199">
        <v>32522</v>
      </c>
      <c r="B32525" s="199" t="s">
        <v>3346</v>
      </c>
      <c r="C32525" s="199" t="s">
        <v>3345</v>
      </c>
      <c r="D32525" s="199">
        <v>1.1825475999359401</v>
      </c>
      <c r="E32525" s="199">
        <v>1.9196535063305999</v>
      </c>
      <c r="F32525" s="199">
        <v>1.06322365074346</v>
      </c>
      <c r="G32525" s="199">
        <v>1.80550301433597</v>
      </c>
      <c r="H32525" s="199">
        <v>7.09960042481943E-2</v>
      </c>
      <c r="I32525" s="199" t="s">
        <v>1469</v>
      </c>
    </row>
    <row r="32526" spans="1:9" x14ac:dyDescent="0.25">
      <c r="A32526" s="199">
        <v>32523</v>
      </c>
      <c r="B32526" s="199" t="s">
        <v>3344</v>
      </c>
      <c r="C32526" s="199" t="s">
        <v>3343</v>
      </c>
      <c r="D32526" s="199">
        <v>12.8911572587678</v>
      </c>
      <c r="E32526" s="199">
        <v>-0.542466693123273</v>
      </c>
      <c r="F32526" s="199">
        <v>0.41475033057653898</v>
      </c>
      <c r="G32526" s="199">
        <v>-1.3079355292356201</v>
      </c>
      <c r="H32526" s="199">
        <v>0.19089517742318601</v>
      </c>
      <c r="I32526" s="199">
        <v>0.62864576515583903</v>
      </c>
    </row>
    <row r="32527" spans="1:9" x14ac:dyDescent="0.25">
      <c r="A32527" s="199">
        <v>32524</v>
      </c>
      <c r="B32527" s="199" t="s">
        <v>3342</v>
      </c>
      <c r="C32527" s="199" t="s">
        <v>3341</v>
      </c>
      <c r="D32527" s="199">
        <v>12.3248513719273</v>
      </c>
      <c r="E32527" s="199">
        <v>-1.0239278909323599</v>
      </c>
      <c r="F32527" s="199">
        <v>0.55764795143045098</v>
      </c>
      <c r="G32527" s="199">
        <v>-1.83615467125062</v>
      </c>
      <c r="H32527" s="199">
        <v>6.6334784490037199E-2</v>
      </c>
      <c r="I32527" s="199">
        <v>0.447194866345487</v>
      </c>
    </row>
    <row r="32528" spans="1:9" x14ac:dyDescent="0.25">
      <c r="A32528" s="199">
        <v>32525</v>
      </c>
      <c r="B32528" s="199" t="s">
        <v>3340</v>
      </c>
      <c r="C32528" s="199" t="s">
        <v>3339</v>
      </c>
      <c r="D32528" s="199">
        <v>4.1739544240711197</v>
      </c>
      <c r="E32528" s="199">
        <v>0.53607736930171901</v>
      </c>
      <c r="F32528" s="199">
        <v>0.50730840309018299</v>
      </c>
      <c r="G32528" s="199">
        <v>1.05670902755857</v>
      </c>
      <c r="H32528" s="199">
        <v>0.29064440366713901</v>
      </c>
      <c r="I32528" s="199">
        <v>0.71242739017333201</v>
      </c>
    </row>
    <row r="32529" spans="1:9" x14ac:dyDescent="0.25">
      <c r="A32529" s="199">
        <v>32526</v>
      </c>
      <c r="B32529" s="199" t="s">
        <v>3338</v>
      </c>
      <c r="C32529" s="199" t="s">
        <v>3337</v>
      </c>
      <c r="D32529" s="199">
        <v>0.123629914462349</v>
      </c>
      <c r="E32529" s="199">
        <v>-0.72990591455902898</v>
      </c>
      <c r="F32529" s="199">
        <v>2.0697584629025698</v>
      </c>
      <c r="G32529" s="199">
        <v>-0.35265270206236099</v>
      </c>
      <c r="H32529" s="199">
        <v>0.72434882218736496</v>
      </c>
      <c r="I32529" s="199" t="s">
        <v>1469</v>
      </c>
    </row>
    <row r="32530" spans="1:9" x14ac:dyDescent="0.25">
      <c r="A32530" s="199">
        <v>32527</v>
      </c>
      <c r="B32530" s="199" t="s">
        <v>3336</v>
      </c>
      <c r="C32530" s="199" t="s">
        <v>3335</v>
      </c>
      <c r="D32530" s="199">
        <v>1.14083400318717</v>
      </c>
      <c r="E32530" s="199">
        <v>-0.76911642165801997</v>
      </c>
      <c r="F32530" s="199">
        <v>0.93953651318657905</v>
      </c>
      <c r="G32530" s="199">
        <v>-0.81861259340464199</v>
      </c>
      <c r="H32530" s="199">
        <v>0.413007479641534</v>
      </c>
      <c r="I32530" s="199" t="s">
        <v>1469</v>
      </c>
    </row>
    <row r="32531" spans="1:9" x14ac:dyDescent="0.25">
      <c r="A32531" s="199">
        <v>32528</v>
      </c>
      <c r="B32531" s="199" t="s">
        <v>3334</v>
      </c>
      <c r="C32531" s="199" t="s">
        <v>3333</v>
      </c>
      <c r="D32531" s="199">
        <v>1.03052844061937</v>
      </c>
      <c r="E32531" s="199">
        <v>-1.3097409712588099</v>
      </c>
      <c r="F32531" s="199">
        <v>0.97237613204083195</v>
      </c>
      <c r="G32531" s="199">
        <v>-1.3469489100991301</v>
      </c>
      <c r="H32531" s="199">
        <v>0.17799668761625301</v>
      </c>
      <c r="I32531" s="199" t="s">
        <v>1469</v>
      </c>
    </row>
    <row r="32532" spans="1:9" x14ac:dyDescent="0.25">
      <c r="A32532" s="199">
        <v>32529</v>
      </c>
      <c r="B32532" s="199" t="s">
        <v>3332</v>
      </c>
      <c r="C32532" s="199" t="s">
        <v>3331</v>
      </c>
      <c r="D32532" s="199">
        <v>35.606260176411503</v>
      </c>
      <c r="E32532" s="199">
        <v>0.18164936240191901</v>
      </c>
      <c r="F32532" s="199">
        <v>0.44394012747346201</v>
      </c>
      <c r="G32532" s="199">
        <v>0.40917536208253102</v>
      </c>
      <c r="H32532" s="199">
        <v>0.68241097388304195</v>
      </c>
      <c r="I32532" s="199">
        <v>0.90285291734120998</v>
      </c>
    </row>
    <row r="32533" spans="1:9" x14ac:dyDescent="0.25">
      <c r="A32533" s="199">
        <v>32530</v>
      </c>
      <c r="B32533" s="199" t="s">
        <v>3330</v>
      </c>
      <c r="C32533" s="199" t="s">
        <v>3329</v>
      </c>
      <c r="D32533" s="199">
        <v>0.56905480211975501</v>
      </c>
      <c r="E32533" s="199">
        <v>2.0273444145888702</v>
      </c>
      <c r="F32533" s="199">
        <v>2.5598883488954201</v>
      </c>
      <c r="G32533" s="199">
        <v>0.79196595252431901</v>
      </c>
      <c r="H32533" s="199">
        <v>0.428380529052314</v>
      </c>
      <c r="I32533" s="199" t="s">
        <v>1469</v>
      </c>
    </row>
    <row r="32534" spans="1:9" x14ac:dyDescent="0.25">
      <c r="A32534" s="199">
        <v>32531</v>
      </c>
      <c r="B32534" s="199" t="s">
        <v>3328</v>
      </c>
      <c r="C32534" s="199" t="s">
        <v>3327</v>
      </c>
      <c r="D32534" s="199">
        <v>36.206195926202</v>
      </c>
      <c r="E32534" s="199">
        <v>1.00832645898533</v>
      </c>
      <c r="F32534" s="199">
        <v>0.49480921433950997</v>
      </c>
      <c r="G32534" s="199">
        <v>2.0378085730098801</v>
      </c>
      <c r="H32534" s="199">
        <v>4.1569080678870302E-2</v>
      </c>
      <c r="I32534" s="199">
        <v>0.38481057137517799</v>
      </c>
    </row>
    <row r="32535" spans="1:9" x14ac:dyDescent="0.25">
      <c r="A32535" s="199">
        <v>32532</v>
      </c>
      <c r="B32535" s="199" t="s">
        <v>3326</v>
      </c>
      <c r="C32535" s="199" t="s">
        <v>3325</v>
      </c>
      <c r="D32535" s="199">
        <v>139.32618585209701</v>
      </c>
      <c r="E32535" s="199">
        <v>0.289463851797642</v>
      </c>
      <c r="F32535" s="199">
        <v>0.278003245739946</v>
      </c>
      <c r="G32535" s="199">
        <v>1.04122472033444</v>
      </c>
      <c r="H32535" s="199">
        <v>0.29777126528839898</v>
      </c>
      <c r="I32535" s="199">
        <v>0.71706963325499795</v>
      </c>
    </row>
    <row r="32536" spans="1:9" x14ac:dyDescent="0.25">
      <c r="A32536" s="199">
        <v>32533</v>
      </c>
      <c r="B32536" s="199" t="s">
        <v>3324</v>
      </c>
      <c r="C32536" s="199" t="s">
        <v>3323</v>
      </c>
      <c r="D32536" s="199">
        <v>26.9754549665818</v>
      </c>
      <c r="E32536" s="199">
        <v>-0.22934014408339501</v>
      </c>
      <c r="F32536" s="199">
        <v>0.38718790057500302</v>
      </c>
      <c r="G32536" s="199">
        <v>-0.59232260032611594</v>
      </c>
      <c r="H32536" s="199">
        <v>0.55363458474141702</v>
      </c>
      <c r="I32536" s="199">
        <v>0.85199645250710598</v>
      </c>
    </row>
    <row r="32537" spans="1:9" x14ac:dyDescent="0.25">
      <c r="A32537" s="199">
        <v>32534</v>
      </c>
      <c r="B32537" s="199" t="s">
        <v>3322</v>
      </c>
      <c r="C32537" s="199" t="s">
        <v>3321</v>
      </c>
      <c r="D32537" s="199">
        <v>5.2255005540516901</v>
      </c>
      <c r="E32537" s="199">
        <v>3.7360245304848202E-2</v>
      </c>
      <c r="F32537" s="199">
        <v>0.88455630074870195</v>
      </c>
      <c r="G32537" s="199">
        <v>4.2236141750644898E-2</v>
      </c>
      <c r="H32537" s="199">
        <v>0.966310451304491</v>
      </c>
      <c r="I32537" s="199">
        <v>0.99175216971347901</v>
      </c>
    </row>
    <row r="32538" spans="1:9" x14ac:dyDescent="0.25">
      <c r="A32538" s="199">
        <v>32535</v>
      </c>
      <c r="B32538" s="199" t="s">
        <v>3320</v>
      </c>
      <c r="C32538" s="199" t="s">
        <v>3319</v>
      </c>
      <c r="D32538" s="199">
        <v>0.43397660959212903</v>
      </c>
      <c r="E32538" s="199">
        <v>-1.4144431223825999</v>
      </c>
      <c r="F32538" s="199">
        <v>1.26873069797717</v>
      </c>
      <c r="G32538" s="199">
        <v>-1.11484897830387</v>
      </c>
      <c r="H32538" s="199">
        <v>0.264915143899211</v>
      </c>
      <c r="I32538" s="199" t="s">
        <v>1469</v>
      </c>
    </row>
    <row r="32539" spans="1:9" x14ac:dyDescent="0.25">
      <c r="A32539" s="199">
        <v>32536</v>
      </c>
      <c r="B32539" s="199" t="s">
        <v>3318</v>
      </c>
      <c r="C32539" s="199" t="s">
        <v>3317</v>
      </c>
      <c r="D32539" s="199">
        <v>1.2427489450867</v>
      </c>
      <c r="E32539" s="199">
        <v>-0.18047363636252101</v>
      </c>
      <c r="F32539" s="199">
        <v>0.51917662864069603</v>
      </c>
      <c r="G32539" s="199">
        <v>-0.34761510130961698</v>
      </c>
      <c r="H32539" s="199">
        <v>0.72812926357736396</v>
      </c>
      <c r="I32539" s="199" t="s">
        <v>1469</v>
      </c>
    </row>
    <row r="32540" spans="1:9" x14ac:dyDescent="0.25">
      <c r="A32540" s="199">
        <v>32537</v>
      </c>
      <c r="B32540" s="199" t="s">
        <v>3316</v>
      </c>
      <c r="C32540" s="199" t="s">
        <v>3315</v>
      </c>
      <c r="D32540" s="199">
        <v>0.504641132493438</v>
      </c>
      <c r="E32540" s="199">
        <v>0.23945761099504601</v>
      </c>
      <c r="F32540" s="199">
        <v>0.96922359578790596</v>
      </c>
      <c r="G32540" s="199">
        <v>0.24706126845827001</v>
      </c>
      <c r="H32540" s="199">
        <v>0.80486080797806803</v>
      </c>
      <c r="I32540" s="199" t="s">
        <v>1469</v>
      </c>
    </row>
    <row r="32541" spans="1:9" x14ac:dyDescent="0.25">
      <c r="A32541" s="199">
        <v>32538</v>
      </c>
      <c r="B32541" s="199" t="s">
        <v>3314</v>
      </c>
      <c r="C32541" s="199" t="s">
        <v>3313</v>
      </c>
      <c r="D32541" s="199">
        <v>36.375437695337602</v>
      </c>
      <c r="E32541" s="199">
        <v>-0.80529254945545503</v>
      </c>
      <c r="F32541" s="199">
        <v>0.44502810955878802</v>
      </c>
      <c r="G32541" s="199">
        <v>-1.80953187486031</v>
      </c>
      <c r="H32541" s="199">
        <v>7.03684128022046E-2</v>
      </c>
      <c r="I32541" s="199">
        <v>0.455519399348356</v>
      </c>
    </row>
    <row r="32542" spans="1:9" x14ac:dyDescent="0.25">
      <c r="A32542" s="199">
        <v>32539</v>
      </c>
      <c r="B32542" s="199" t="s">
        <v>3312</v>
      </c>
      <c r="C32542" s="199" t="s">
        <v>3311</v>
      </c>
      <c r="D32542" s="199">
        <v>4.4215793600858104</v>
      </c>
      <c r="E32542" s="199">
        <v>-0.492107929285857</v>
      </c>
      <c r="F32542" s="199">
        <v>0.36325157066823799</v>
      </c>
      <c r="G32542" s="199">
        <v>-1.3547303550004599</v>
      </c>
      <c r="H32542" s="199">
        <v>0.17550348291227699</v>
      </c>
      <c r="I32542" s="199">
        <v>0.61230016131748299</v>
      </c>
    </row>
    <row r="32543" spans="1:9" x14ac:dyDescent="0.25">
      <c r="A32543" s="199">
        <v>32540</v>
      </c>
      <c r="B32543" s="199" t="s">
        <v>3310</v>
      </c>
      <c r="C32543" s="199" t="s">
        <v>3309</v>
      </c>
      <c r="D32543" s="199">
        <v>271.61944634258498</v>
      </c>
      <c r="E32543" s="199">
        <v>0.50145046131312299</v>
      </c>
      <c r="F32543" s="199">
        <v>0.40960639595133003</v>
      </c>
      <c r="G32543" s="199">
        <v>1.2242251738976899</v>
      </c>
      <c r="H32543" s="199">
        <v>0.22086729511644099</v>
      </c>
      <c r="I32543" s="199">
        <v>0.65763456973373302</v>
      </c>
    </row>
    <row r="32544" spans="1:9" x14ac:dyDescent="0.25">
      <c r="A32544" s="199">
        <v>32541</v>
      </c>
      <c r="B32544" s="199" t="s">
        <v>3308</v>
      </c>
      <c r="C32544" s="199" t="s">
        <v>3307</v>
      </c>
      <c r="D32544" s="199">
        <v>11.809032763363</v>
      </c>
      <c r="E32544" s="199">
        <v>-0.79157360716560299</v>
      </c>
      <c r="F32544" s="199">
        <v>0.60251077589783097</v>
      </c>
      <c r="G32544" s="199">
        <v>-1.3137916180603399</v>
      </c>
      <c r="H32544" s="199">
        <v>0.18891633910573299</v>
      </c>
      <c r="I32544" s="199">
        <v>0.62594363929843899</v>
      </c>
    </row>
    <row r="32545" spans="1:9" x14ac:dyDescent="0.25">
      <c r="A32545" s="199">
        <v>32542</v>
      </c>
      <c r="B32545" s="199" t="s">
        <v>3306</v>
      </c>
      <c r="C32545" s="199" t="s">
        <v>3305</v>
      </c>
      <c r="D32545" s="199">
        <v>29.4516534581023</v>
      </c>
      <c r="E32545" s="199">
        <v>3.7659842658255997E-2</v>
      </c>
      <c r="F32545" s="199">
        <v>0.51348404930481395</v>
      </c>
      <c r="G32545" s="199">
        <v>7.3341796515864893E-2</v>
      </c>
      <c r="H32545" s="199">
        <v>0.94153413242738604</v>
      </c>
      <c r="I32545" s="199">
        <v>0.98498526780582596</v>
      </c>
    </row>
    <row r="32546" spans="1:9" x14ac:dyDescent="0.25">
      <c r="A32546" s="199">
        <v>32543</v>
      </c>
      <c r="B32546" s="199" t="s">
        <v>3304</v>
      </c>
      <c r="C32546" s="199" t="s">
        <v>3303</v>
      </c>
      <c r="D32546" s="199">
        <v>0.70299668655456204</v>
      </c>
      <c r="E32546" s="199">
        <v>-0.228356309029493</v>
      </c>
      <c r="F32546" s="199">
        <v>0.87235580067205198</v>
      </c>
      <c r="G32546" s="199">
        <v>-0.26176969173996401</v>
      </c>
      <c r="H32546" s="199">
        <v>0.79349900696571396</v>
      </c>
      <c r="I32546" s="199" t="s">
        <v>1469</v>
      </c>
    </row>
    <row r="32547" spans="1:9" x14ac:dyDescent="0.25">
      <c r="A32547" s="199">
        <v>32544</v>
      </c>
      <c r="B32547" s="199" t="s">
        <v>3302</v>
      </c>
      <c r="C32547" s="199" t="s">
        <v>3301</v>
      </c>
      <c r="D32547" s="199">
        <v>0.47244078054079802</v>
      </c>
      <c r="E32547" s="199">
        <v>0.97084896568499202</v>
      </c>
      <c r="F32547" s="199">
        <v>0.87973432163646903</v>
      </c>
      <c r="G32547" s="199">
        <v>1.1035706369612099</v>
      </c>
      <c r="H32547" s="199">
        <v>0.26977943436653501</v>
      </c>
      <c r="I32547" s="199" t="s">
        <v>1469</v>
      </c>
    </row>
    <row r="32548" spans="1:9" x14ac:dyDescent="0.25">
      <c r="A32548" s="199">
        <v>32545</v>
      </c>
      <c r="B32548" s="199" t="s">
        <v>3300</v>
      </c>
      <c r="C32548" s="199" t="s">
        <v>3299</v>
      </c>
      <c r="D32548" s="199">
        <v>29.409194360475698</v>
      </c>
      <c r="E32548" s="199">
        <v>0.258383483279433</v>
      </c>
      <c r="F32548" s="199">
        <v>0.29322501613032198</v>
      </c>
      <c r="G32548" s="199">
        <v>0.88117817057121794</v>
      </c>
      <c r="H32548" s="199">
        <v>0.378221392530462</v>
      </c>
      <c r="I32548" s="199">
        <v>0.770820365801686</v>
      </c>
    </row>
    <row r="32549" spans="1:9" x14ac:dyDescent="0.25">
      <c r="A32549" s="199">
        <v>32546</v>
      </c>
      <c r="B32549" s="199" t="s">
        <v>3298</v>
      </c>
      <c r="C32549" s="199" t="s">
        <v>3297</v>
      </c>
      <c r="D32549" s="199">
        <v>9.5202838111058306</v>
      </c>
      <c r="E32549" s="199">
        <v>-0.26849050946571801</v>
      </c>
      <c r="F32549" s="199">
        <v>0.40191033702956402</v>
      </c>
      <c r="G32549" s="199">
        <v>-0.66803583966034796</v>
      </c>
      <c r="H32549" s="199">
        <v>0.50411071531363905</v>
      </c>
      <c r="I32549" s="199">
        <v>0.82974868924843903</v>
      </c>
    </row>
    <row r="32550" spans="1:9" x14ac:dyDescent="0.25">
      <c r="A32550" s="199">
        <v>32547</v>
      </c>
      <c r="B32550" s="199" t="s">
        <v>3296</v>
      </c>
      <c r="C32550" s="199" t="s">
        <v>3295</v>
      </c>
      <c r="D32550" s="199">
        <v>24.437858327294698</v>
      </c>
      <c r="E32550" s="199">
        <v>0.47354768667402097</v>
      </c>
      <c r="F32550" s="199">
        <v>0.26128157051855</v>
      </c>
      <c r="G32550" s="199">
        <v>1.8124037058342799</v>
      </c>
      <c r="H32550" s="199">
        <v>6.9923840661872003E-2</v>
      </c>
      <c r="I32550" s="199">
        <v>0.45544445759569502</v>
      </c>
    </row>
    <row r="32551" spans="1:9" x14ac:dyDescent="0.25">
      <c r="A32551" s="199">
        <v>32548</v>
      </c>
      <c r="B32551" s="199" t="s">
        <v>3294</v>
      </c>
      <c r="C32551" s="199" t="s">
        <v>3293</v>
      </c>
      <c r="D32551" s="199">
        <v>0.87910638082840198</v>
      </c>
      <c r="E32551" s="199">
        <v>1.1643717252071801E-2</v>
      </c>
      <c r="F32551" s="199">
        <v>0.85030415256686498</v>
      </c>
      <c r="G32551" s="199">
        <v>1.3693590954392199E-2</v>
      </c>
      <c r="H32551" s="199">
        <v>0.98907443664674399</v>
      </c>
      <c r="I32551" s="199" t="s">
        <v>1469</v>
      </c>
    </row>
    <row r="32552" spans="1:9" x14ac:dyDescent="0.25">
      <c r="A32552" s="199">
        <v>32549</v>
      </c>
      <c r="B32552" s="199" t="s">
        <v>3292</v>
      </c>
      <c r="C32552" s="199" t="s">
        <v>3291</v>
      </c>
      <c r="D32552" s="199">
        <v>10.0602676440592</v>
      </c>
      <c r="E32552" s="199">
        <v>-1.01398353976592</v>
      </c>
      <c r="F32552" s="199">
        <v>0.55096592204386496</v>
      </c>
      <c r="G32552" s="199">
        <v>-1.84037433023886</v>
      </c>
      <c r="H32552" s="199">
        <v>6.5713299462116001E-2</v>
      </c>
      <c r="I32552" s="199">
        <v>0.44595253087207798</v>
      </c>
    </row>
    <row r="32553" spans="1:9" x14ac:dyDescent="0.25">
      <c r="A32553" s="199">
        <v>32550</v>
      </c>
      <c r="B32553" s="199" t="s">
        <v>3290</v>
      </c>
      <c r="C32553" s="199" t="s">
        <v>3289</v>
      </c>
      <c r="D32553" s="199">
        <v>3.2854385670109698</v>
      </c>
      <c r="E32553" s="199">
        <v>0.133302927668982</v>
      </c>
      <c r="F32553" s="199">
        <v>0.76684662272299597</v>
      </c>
      <c r="G32553" s="199">
        <v>0.17383258101292301</v>
      </c>
      <c r="H32553" s="199">
        <v>0.86199703825054996</v>
      </c>
      <c r="I32553" s="199">
        <v>0.96389140974221399</v>
      </c>
    </row>
    <row r="32554" spans="1:9" x14ac:dyDescent="0.25">
      <c r="A32554" s="199">
        <v>32551</v>
      </c>
      <c r="B32554" s="199" t="s">
        <v>3288</v>
      </c>
      <c r="C32554" s="199" t="s">
        <v>3287</v>
      </c>
      <c r="D32554" s="199">
        <v>21.819372212821101</v>
      </c>
      <c r="E32554" s="199">
        <v>3.3602235277688297E-2</v>
      </c>
      <c r="F32554" s="199">
        <v>0.32880512718085098</v>
      </c>
      <c r="G32554" s="199">
        <v>0.102194985722368</v>
      </c>
      <c r="H32554" s="199">
        <v>0.91860190773292605</v>
      </c>
      <c r="I32554" s="199">
        <v>0.98016457660443002</v>
      </c>
    </row>
    <row r="32555" spans="1:9" x14ac:dyDescent="0.25">
      <c r="A32555" s="199">
        <v>32552</v>
      </c>
      <c r="B32555" s="199" t="s">
        <v>3286</v>
      </c>
      <c r="C32555" s="199" t="s">
        <v>3285</v>
      </c>
      <c r="D32555" s="199">
        <v>3.4833129023925302</v>
      </c>
      <c r="E32555" s="199">
        <v>1.28737050027523</v>
      </c>
      <c r="F32555" s="199">
        <v>0.70719200693781004</v>
      </c>
      <c r="G32555" s="199">
        <v>1.8203974134968499</v>
      </c>
      <c r="H32555" s="199">
        <v>6.86985060458708E-2</v>
      </c>
      <c r="I32555" s="199">
        <v>0.453737275645823</v>
      </c>
    </row>
    <row r="32556" spans="1:9" x14ac:dyDescent="0.25">
      <c r="A32556" s="199">
        <v>32553</v>
      </c>
      <c r="B32556" s="199" t="s">
        <v>3284</v>
      </c>
      <c r="C32556" s="199" t="s">
        <v>3283</v>
      </c>
      <c r="D32556" s="199">
        <v>0.510703449489325</v>
      </c>
      <c r="E32556" s="199">
        <v>1.01048632808733</v>
      </c>
      <c r="F32556" s="199">
        <v>1.70080074660489</v>
      </c>
      <c r="G32556" s="199">
        <v>0.59412387377207398</v>
      </c>
      <c r="H32556" s="199">
        <v>0.55242926420126703</v>
      </c>
      <c r="I32556" s="199" t="s">
        <v>1469</v>
      </c>
    </row>
    <row r="32557" spans="1:9" x14ac:dyDescent="0.25">
      <c r="A32557" s="199">
        <v>32554</v>
      </c>
      <c r="B32557" s="199" t="s">
        <v>3282</v>
      </c>
      <c r="C32557" s="199" t="s">
        <v>3281</v>
      </c>
      <c r="D32557" s="199">
        <v>2.2752063447993001</v>
      </c>
      <c r="E32557" s="199">
        <v>7.8848461904996794E-2</v>
      </c>
      <c r="F32557" s="199">
        <v>0.46710259964267398</v>
      </c>
      <c r="G32557" s="199">
        <v>0.168803303525423</v>
      </c>
      <c r="H32557" s="199">
        <v>0.86595135977959004</v>
      </c>
      <c r="I32557" s="199" t="s">
        <v>1469</v>
      </c>
    </row>
    <row r="32558" spans="1:9" x14ac:dyDescent="0.25">
      <c r="A32558" s="199">
        <v>32555</v>
      </c>
      <c r="B32558" s="199" t="s">
        <v>3280</v>
      </c>
      <c r="C32558" s="199" t="s">
        <v>3279</v>
      </c>
      <c r="D32558" s="199">
        <v>1.5341018851789801</v>
      </c>
      <c r="E32558" s="199">
        <v>-0.32650202024476299</v>
      </c>
      <c r="F32558" s="199">
        <v>0.77338213576968096</v>
      </c>
      <c r="G32558" s="199">
        <v>-0.42217424626678601</v>
      </c>
      <c r="H32558" s="199">
        <v>0.67289783794548996</v>
      </c>
      <c r="I32558" s="199" t="s">
        <v>1469</v>
      </c>
    </row>
    <row r="32559" spans="1:9" x14ac:dyDescent="0.25">
      <c r="A32559" s="199">
        <v>32556</v>
      </c>
      <c r="B32559" s="199" t="s">
        <v>3278</v>
      </c>
      <c r="C32559" s="199" t="s">
        <v>3277</v>
      </c>
      <c r="D32559" s="199">
        <v>0.35317358275974697</v>
      </c>
      <c r="E32559" s="199">
        <v>-0.380220219390768</v>
      </c>
      <c r="F32559" s="199">
        <v>0.91291346849283095</v>
      </c>
      <c r="G32559" s="199">
        <v>-0.416490973693806</v>
      </c>
      <c r="H32559" s="199">
        <v>0.67705077099416999</v>
      </c>
      <c r="I32559" s="199" t="s">
        <v>1469</v>
      </c>
    </row>
    <row r="32560" spans="1:9" x14ac:dyDescent="0.25">
      <c r="A32560" s="199">
        <v>32557</v>
      </c>
      <c r="B32560" s="199" t="s">
        <v>3276</v>
      </c>
      <c r="C32560" s="199" t="s">
        <v>3275</v>
      </c>
      <c r="D32560" s="199">
        <v>0.53753516693439396</v>
      </c>
      <c r="E32560" s="199">
        <v>-1.78446960940731</v>
      </c>
      <c r="F32560" s="199">
        <v>1.7063918600373</v>
      </c>
      <c r="G32560" s="199">
        <v>-1.04575604888803</v>
      </c>
      <c r="H32560" s="199">
        <v>0.29567367792973798</v>
      </c>
      <c r="I32560" s="199" t="s">
        <v>1469</v>
      </c>
    </row>
    <row r="32561" spans="1:9" x14ac:dyDescent="0.25">
      <c r="A32561" s="199">
        <v>32558</v>
      </c>
      <c r="B32561" s="199" t="s">
        <v>3274</v>
      </c>
      <c r="C32561" s="199" t="s">
        <v>3273</v>
      </c>
      <c r="D32561" s="199">
        <v>1.15876338258572</v>
      </c>
      <c r="E32561" s="199">
        <v>-5.7201690854651398E-2</v>
      </c>
      <c r="F32561" s="199">
        <v>0.53530981157913704</v>
      </c>
      <c r="G32561" s="199">
        <v>-0.106857168722369</v>
      </c>
      <c r="H32561" s="199">
        <v>0.91490229297570702</v>
      </c>
      <c r="I32561" s="199" t="s">
        <v>1469</v>
      </c>
    </row>
    <row r="32562" spans="1:9" x14ac:dyDescent="0.25">
      <c r="A32562" s="199">
        <v>32559</v>
      </c>
      <c r="B32562" s="199" t="s">
        <v>3272</v>
      </c>
      <c r="C32562" s="199" t="s">
        <v>3271</v>
      </c>
      <c r="D32562" s="199">
        <v>115.68193557481599</v>
      </c>
      <c r="E32562" s="199">
        <v>-1.88138209462064E-2</v>
      </c>
      <c r="F32562" s="199">
        <v>0.213001953022038</v>
      </c>
      <c r="G32562" s="199">
        <v>-8.8326987988977895E-2</v>
      </c>
      <c r="H32562" s="199">
        <v>0.92961678946580995</v>
      </c>
      <c r="I32562" s="199">
        <v>0.98187917920096401</v>
      </c>
    </row>
    <row r="32563" spans="1:9" x14ac:dyDescent="0.25">
      <c r="A32563" s="199">
        <v>32560</v>
      </c>
      <c r="B32563" s="199" t="s">
        <v>3270</v>
      </c>
      <c r="C32563" s="199" t="s">
        <v>3269</v>
      </c>
      <c r="D32563" s="199">
        <v>0.89147006060095102</v>
      </c>
      <c r="E32563" s="199">
        <v>-0.33152061355620099</v>
      </c>
      <c r="F32563" s="199">
        <v>0.81707310762622398</v>
      </c>
      <c r="G32563" s="199">
        <v>-0.40574167777879799</v>
      </c>
      <c r="H32563" s="199">
        <v>0.68493241558189999</v>
      </c>
      <c r="I32563" s="199" t="s">
        <v>1469</v>
      </c>
    </row>
    <row r="32564" spans="1:9" x14ac:dyDescent="0.25">
      <c r="A32564" s="199">
        <v>32561</v>
      </c>
      <c r="B32564" s="199" t="s">
        <v>3268</v>
      </c>
      <c r="C32564" s="199" t="s">
        <v>3267</v>
      </c>
      <c r="D32564" s="199">
        <v>3.0576941926374399</v>
      </c>
      <c r="E32564" s="199">
        <v>0.48077323686551199</v>
      </c>
      <c r="F32564" s="199">
        <v>0.39393697996510901</v>
      </c>
      <c r="G32564" s="199">
        <v>1.22043184904371</v>
      </c>
      <c r="H32564" s="199">
        <v>0.22230120995533001</v>
      </c>
      <c r="I32564" s="199">
        <v>0.65921986076075101</v>
      </c>
    </row>
    <row r="32565" spans="1:9" x14ac:dyDescent="0.25">
      <c r="A32565" s="199">
        <v>32562</v>
      </c>
      <c r="B32565" s="199" t="s">
        <v>3266</v>
      </c>
      <c r="C32565" s="199" t="s">
        <v>3265</v>
      </c>
      <c r="D32565" s="199">
        <v>1.2436998166917199</v>
      </c>
      <c r="E32565" s="199">
        <v>0.84800130451147604</v>
      </c>
      <c r="F32565" s="199">
        <v>0.87812361230053304</v>
      </c>
      <c r="G32565" s="199">
        <v>0.96569696183189802</v>
      </c>
      <c r="H32565" s="199">
        <v>0.33419584021547</v>
      </c>
      <c r="I32565" s="199" t="s">
        <v>1469</v>
      </c>
    </row>
    <row r="32566" spans="1:9" x14ac:dyDescent="0.25">
      <c r="A32566" s="199">
        <v>32563</v>
      </c>
      <c r="B32566" s="199" t="s">
        <v>3264</v>
      </c>
      <c r="C32566" s="199" t="s">
        <v>3263</v>
      </c>
      <c r="D32566" s="199">
        <v>0.231070993099567</v>
      </c>
      <c r="E32566" s="199">
        <v>0.35010184190250998</v>
      </c>
      <c r="F32566" s="199">
        <v>1.33799022300453</v>
      </c>
      <c r="G32566" s="199">
        <v>0.26166248144649101</v>
      </c>
      <c r="H32566" s="199">
        <v>0.79358166840798305</v>
      </c>
      <c r="I32566" s="199" t="s">
        <v>1469</v>
      </c>
    </row>
    <row r="32567" spans="1:9" x14ac:dyDescent="0.25">
      <c r="A32567" s="199">
        <v>32564</v>
      </c>
      <c r="B32567" s="199" t="s">
        <v>3262</v>
      </c>
      <c r="C32567" s="199" t="s">
        <v>3261</v>
      </c>
      <c r="D32567" s="199">
        <v>2.0566300364002599</v>
      </c>
      <c r="E32567" s="199">
        <v>0.13784557536670899</v>
      </c>
      <c r="F32567" s="199">
        <v>0.66225358000246104</v>
      </c>
      <c r="G32567" s="199">
        <v>0.208146213971688</v>
      </c>
      <c r="H32567" s="199">
        <v>0.83511480374909697</v>
      </c>
      <c r="I32567" s="199" t="s">
        <v>1469</v>
      </c>
    </row>
    <row r="32568" spans="1:9" x14ac:dyDescent="0.25">
      <c r="A32568" s="199">
        <v>32565</v>
      </c>
      <c r="B32568" s="199" t="s">
        <v>3260</v>
      </c>
      <c r="C32568" s="199" t="s">
        <v>3259</v>
      </c>
      <c r="D32568" s="199">
        <v>15.986384884478801</v>
      </c>
      <c r="E32568" s="199">
        <v>-0.90476021537617302</v>
      </c>
      <c r="F32568" s="199">
        <v>0.56287482559645596</v>
      </c>
      <c r="G32568" s="199">
        <v>-1.6073915091466999</v>
      </c>
      <c r="H32568" s="199">
        <v>0.107968511509783</v>
      </c>
      <c r="I32568" s="199">
        <v>0.52466680527889298</v>
      </c>
    </row>
    <row r="32569" spans="1:9" x14ac:dyDescent="0.25">
      <c r="A32569" s="199">
        <v>32566</v>
      </c>
      <c r="B32569" s="199" t="s">
        <v>3258</v>
      </c>
      <c r="C32569" s="199" t="s">
        <v>3257</v>
      </c>
      <c r="D32569" s="199">
        <v>1.4416075639394299</v>
      </c>
      <c r="E32569" s="199">
        <v>1.44199304657997</v>
      </c>
      <c r="F32569" s="199">
        <v>0.997852449437445</v>
      </c>
      <c r="G32569" s="199">
        <v>1.4450964643048401</v>
      </c>
      <c r="H32569" s="199">
        <v>0.14843079198440901</v>
      </c>
      <c r="I32569" s="199" t="s">
        <v>1469</v>
      </c>
    </row>
    <row r="32570" spans="1:9" x14ac:dyDescent="0.25">
      <c r="A32570" s="199">
        <v>32567</v>
      </c>
      <c r="B32570" s="199" t="s">
        <v>3256</v>
      </c>
      <c r="C32570" s="199" t="s">
        <v>3255</v>
      </c>
      <c r="D32570" s="199">
        <v>26.1781206041736</v>
      </c>
      <c r="E32570" s="199">
        <v>1.07650974347854</v>
      </c>
      <c r="F32570" s="199">
        <v>0.50378818988140905</v>
      </c>
      <c r="G32570" s="199">
        <v>2.1368300510020899</v>
      </c>
      <c r="H32570" s="199">
        <v>3.2611816973586998E-2</v>
      </c>
      <c r="I32570" s="199">
        <v>0.356317996745108</v>
      </c>
    </row>
    <row r="32571" spans="1:9" x14ac:dyDescent="0.25">
      <c r="A32571" s="199">
        <v>32568</v>
      </c>
      <c r="B32571" s="199" t="s">
        <v>3254</v>
      </c>
      <c r="C32571" s="199" t="s">
        <v>3253</v>
      </c>
      <c r="D32571" s="199">
        <v>199.44982045133301</v>
      </c>
      <c r="E32571" s="199">
        <v>0.14574629009692</v>
      </c>
      <c r="F32571" s="199">
        <v>0.26653637069464697</v>
      </c>
      <c r="G32571" s="199">
        <v>0.54681576745821003</v>
      </c>
      <c r="H32571" s="199">
        <v>0.58450530943715095</v>
      </c>
      <c r="I32571" s="199">
        <v>0.86645051391805705</v>
      </c>
    </row>
    <row r="32572" spans="1:9" x14ac:dyDescent="0.25">
      <c r="A32572" s="199">
        <v>32569</v>
      </c>
      <c r="B32572" s="199" t="s">
        <v>3252</v>
      </c>
      <c r="C32572" s="199" t="s">
        <v>3251</v>
      </c>
      <c r="D32572" s="199">
        <v>14.334025340198901</v>
      </c>
      <c r="E32572" s="199">
        <v>0.99390396316392304</v>
      </c>
      <c r="F32572" s="199">
        <v>0.73437926227427697</v>
      </c>
      <c r="G32572" s="199">
        <v>1.3533932863054099</v>
      </c>
      <c r="H32572" s="199">
        <v>0.17593002112464101</v>
      </c>
      <c r="I32572" s="199">
        <v>0.61285096304864795</v>
      </c>
    </row>
    <row r="32573" spans="1:9" x14ac:dyDescent="0.25">
      <c r="A32573" s="199">
        <v>32570</v>
      </c>
      <c r="B32573" s="199" t="s">
        <v>3250</v>
      </c>
      <c r="C32573" s="199" t="s">
        <v>3249</v>
      </c>
      <c r="D32573" s="199">
        <v>16.984812325322999</v>
      </c>
      <c r="E32573" s="199">
        <v>-0.16067036044140001</v>
      </c>
      <c r="F32573" s="199">
        <v>0.32780844344059501</v>
      </c>
      <c r="G32573" s="199">
        <v>-0.49013490548029898</v>
      </c>
      <c r="H32573" s="199">
        <v>0.62403843953465599</v>
      </c>
      <c r="I32573" s="199">
        <v>0.88264488592144696</v>
      </c>
    </row>
    <row r="32574" spans="1:9" x14ac:dyDescent="0.25">
      <c r="A32574" s="199">
        <v>32571</v>
      </c>
      <c r="B32574" s="199" t="s">
        <v>3248</v>
      </c>
      <c r="C32574" s="199" t="s">
        <v>3247</v>
      </c>
      <c r="D32574" s="199">
        <v>1.6649145010869699</v>
      </c>
      <c r="E32574" s="199">
        <v>1.1417289895534899</v>
      </c>
      <c r="F32574" s="199">
        <v>0.74552918967866699</v>
      </c>
      <c r="G32574" s="199">
        <v>1.5314343225723901</v>
      </c>
      <c r="H32574" s="199">
        <v>0.12566208680016</v>
      </c>
      <c r="I32574" s="199" t="s">
        <v>1469</v>
      </c>
    </row>
    <row r="32575" spans="1:9" x14ac:dyDescent="0.25">
      <c r="A32575" s="199">
        <v>32572</v>
      </c>
      <c r="B32575" s="199" t="s">
        <v>3246</v>
      </c>
      <c r="C32575" s="199" t="s">
        <v>3245</v>
      </c>
      <c r="D32575" s="199">
        <v>2.6739976841805602</v>
      </c>
      <c r="E32575" s="199">
        <v>0.53831922722255499</v>
      </c>
      <c r="F32575" s="199">
        <v>0.73864802656602702</v>
      </c>
      <c r="G32575" s="199">
        <v>0.72878990786071596</v>
      </c>
      <c r="H32575" s="199">
        <v>0.466130185872416</v>
      </c>
      <c r="I32575" s="199">
        <v>0.81333264596196397</v>
      </c>
    </row>
    <row r="32576" spans="1:9" x14ac:dyDescent="0.25">
      <c r="A32576" s="199">
        <v>32573</v>
      </c>
      <c r="B32576" s="199" t="s">
        <v>3244</v>
      </c>
      <c r="C32576" s="199" t="s">
        <v>3243</v>
      </c>
      <c r="D32576" s="199">
        <v>38.584616068776</v>
      </c>
      <c r="E32576" s="199">
        <v>-0.47846539313348901</v>
      </c>
      <c r="F32576" s="199">
        <v>0.48035358969055297</v>
      </c>
      <c r="G32576" s="199">
        <v>-0.99606915281245201</v>
      </c>
      <c r="H32576" s="199">
        <v>0.31921654656224202</v>
      </c>
      <c r="I32576" s="199">
        <v>0.73433123041649495</v>
      </c>
    </row>
    <row r="32577" spans="1:9" x14ac:dyDescent="0.25">
      <c r="A32577" s="199">
        <v>32574</v>
      </c>
      <c r="B32577" s="199" t="s">
        <v>3242</v>
      </c>
      <c r="C32577" s="199" t="s">
        <v>3241</v>
      </c>
      <c r="D32577" s="199">
        <v>1.1568696201997799</v>
      </c>
      <c r="E32577" s="199">
        <v>0.26330604184260398</v>
      </c>
      <c r="F32577" s="199">
        <v>0.89188215345862998</v>
      </c>
      <c r="G32577" s="199">
        <v>0.29522514922126097</v>
      </c>
      <c r="H32577" s="199">
        <v>0.76782189143005997</v>
      </c>
      <c r="I32577" s="199" t="s">
        <v>1469</v>
      </c>
    </row>
    <row r="32578" spans="1:9" x14ac:dyDescent="0.25">
      <c r="A32578" s="199">
        <v>32575</v>
      </c>
      <c r="B32578" s="199" t="s">
        <v>3240</v>
      </c>
      <c r="C32578" s="199" t="s">
        <v>3239</v>
      </c>
      <c r="D32578" s="199">
        <v>109.87629067633701</v>
      </c>
      <c r="E32578" s="199">
        <v>-0.17723706124198099</v>
      </c>
      <c r="F32578" s="199">
        <v>0.43201830274687902</v>
      </c>
      <c r="G32578" s="199">
        <v>-0.41025359369050701</v>
      </c>
      <c r="H32578" s="199">
        <v>0.68161993018646105</v>
      </c>
      <c r="I32578" s="199">
        <v>0.90284554521054095</v>
      </c>
    </row>
    <row r="32579" spans="1:9" x14ac:dyDescent="0.25">
      <c r="A32579" s="199">
        <v>32576</v>
      </c>
      <c r="B32579" s="199" t="s">
        <v>3238</v>
      </c>
      <c r="C32579" s="199" t="s">
        <v>3237</v>
      </c>
      <c r="D32579" s="199">
        <v>1.17094750187188</v>
      </c>
      <c r="E32579" s="199">
        <v>-0.76769849479102203</v>
      </c>
      <c r="F32579" s="199">
        <v>0.841511625718255</v>
      </c>
      <c r="G32579" s="199">
        <v>-0.91228507287200999</v>
      </c>
      <c r="H32579" s="199">
        <v>0.36161867012407101</v>
      </c>
      <c r="I32579" s="199" t="s">
        <v>1469</v>
      </c>
    </row>
    <row r="32580" spans="1:9" x14ac:dyDescent="0.25">
      <c r="A32580" s="199">
        <v>32577</v>
      </c>
      <c r="B32580" s="199" t="s">
        <v>3236</v>
      </c>
      <c r="C32580" s="199" t="s">
        <v>3235</v>
      </c>
      <c r="D32580" s="199">
        <v>0.64025999671216105</v>
      </c>
      <c r="E32580" s="199">
        <v>1.72524418732075E-2</v>
      </c>
      <c r="F32580" s="199">
        <v>0.91424996435695005</v>
      </c>
      <c r="G32580" s="199">
        <v>1.8870596167145901E-2</v>
      </c>
      <c r="H32580" s="199">
        <v>0.98494433622252997</v>
      </c>
      <c r="I32580" s="199" t="s">
        <v>1469</v>
      </c>
    </row>
    <row r="32581" spans="1:9" x14ac:dyDescent="0.25">
      <c r="A32581" s="199">
        <v>32578</v>
      </c>
      <c r="B32581" s="199" t="s">
        <v>3234</v>
      </c>
      <c r="C32581" s="199" t="s">
        <v>3233</v>
      </c>
      <c r="D32581" s="199">
        <v>12.107554600059499</v>
      </c>
      <c r="E32581" s="199">
        <v>-1.5158357672699499E-2</v>
      </c>
      <c r="F32581" s="199">
        <v>0.36196178004845803</v>
      </c>
      <c r="G32581" s="199">
        <v>-4.1878337736846599E-2</v>
      </c>
      <c r="H32581" s="199">
        <v>0.96659568522728001</v>
      </c>
      <c r="I32581" s="199">
        <v>0.99180718202865203</v>
      </c>
    </row>
    <row r="32582" spans="1:9" x14ac:dyDescent="0.25">
      <c r="A32582" s="199">
        <v>32579</v>
      </c>
      <c r="B32582" s="199" t="s">
        <v>3232</v>
      </c>
      <c r="C32582" s="199" t="s">
        <v>3231</v>
      </c>
      <c r="D32582" s="199">
        <v>1.0069876925830099</v>
      </c>
      <c r="E32582" s="199">
        <v>0.87116721185936297</v>
      </c>
      <c r="F32582" s="199">
        <v>1.07101854686752</v>
      </c>
      <c r="G32582" s="199">
        <v>0.813400677707519</v>
      </c>
      <c r="H32582" s="199">
        <v>0.41598837090917401</v>
      </c>
      <c r="I32582" s="199" t="s">
        <v>1469</v>
      </c>
    </row>
    <row r="32583" spans="1:9" x14ac:dyDescent="0.25">
      <c r="A32583" s="199">
        <v>32580</v>
      </c>
      <c r="B32583" s="199" t="s">
        <v>3230</v>
      </c>
      <c r="C32583" s="199" t="s">
        <v>3229</v>
      </c>
      <c r="D32583" s="199">
        <v>0.240026383402516</v>
      </c>
      <c r="E32583" s="199">
        <v>-0.77086196960539899</v>
      </c>
      <c r="F32583" s="199">
        <v>1.4634664204799199</v>
      </c>
      <c r="G32583" s="199">
        <v>-0.52673703941400296</v>
      </c>
      <c r="H32583" s="199">
        <v>0.59837621031909105</v>
      </c>
      <c r="I32583" s="199" t="s">
        <v>1469</v>
      </c>
    </row>
    <row r="32584" spans="1:9" x14ac:dyDescent="0.25">
      <c r="A32584" s="199">
        <v>32581</v>
      </c>
      <c r="B32584" s="199" t="s">
        <v>3228</v>
      </c>
      <c r="C32584" s="199" t="s">
        <v>3227</v>
      </c>
      <c r="D32584" s="199">
        <v>10.6475701542732</v>
      </c>
      <c r="E32584" s="199">
        <v>0.37706545907745698</v>
      </c>
      <c r="F32584" s="199">
        <v>0.30345172944062998</v>
      </c>
      <c r="G32584" s="199">
        <v>1.24258793901924</v>
      </c>
      <c r="H32584" s="199">
        <v>0.21401971663167099</v>
      </c>
      <c r="I32584" s="199">
        <v>0.65110670123571801</v>
      </c>
    </row>
    <row r="32585" spans="1:9" x14ac:dyDescent="0.25">
      <c r="A32585" s="199">
        <v>32582</v>
      </c>
      <c r="B32585" s="199" t="s">
        <v>3226</v>
      </c>
      <c r="C32585" s="199" t="s">
        <v>3225</v>
      </c>
      <c r="D32585" s="199">
        <v>0.93694602109963598</v>
      </c>
      <c r="E32585" s="199">
        <v>-2.4149946217056302</v>
      </c>
      <c r="F32585" s="199">
        <v>2.5642736432826898</v>
      </c>
      <c r="G32585" s="199">
        <v>-0.94178506573660603</v>
      </c>
      <c r="H32585" s="199">
        <v>0.34630269269452901</v>
      </c>
      <c r="I32585" s="199" t="s">
        <v>1469</v>
      </c>
    </row>
    <row r="32586" spans="1:9" x14ac:dyDescent="0.25">
      <c r="A32586" s="199">
        <v>32583</v>
      </c>
      <c r="B32586" s="199" t="s">
        <v>3224</v>
      </c>
      <c r="C32586" s="199" t="s">
        <v>3223</v>
      </c>
      <c r="D32586" s="199">
        <v>3.4139185791050899</v>
      </c>
      <c r="E32586" s="199">
        <v>0.435494676558767</v>
      </c>
      <c r="F32586" s="199">
        <v>0.49010393466336299</v>
      </c>
      <c r="G32586" s="199">
        <v>0.88857616876284595</v>
      </c>
      <c r="H32586" s="199">
        <v>0.37423090345462601</v>
      </c>
      <c r="I32586" s="199">
        <v>0.76808764042910005</v>
      </c>
    </row>
    <row r="32587" spans="1:9" x14ac:dyDescent="0.25">
      <c r="A32587" s="199">
        <v>32584</v>
      </c>
      <c r="B32587" s="199" t="s">
        <v>3222</v>
      </c>
      <c r="C32587" s="199" t="s">
        <v>3221</v>
      </c>
      <c r="D32587" s="199">
        <v>17.718531914850502</v>
      </c>
      <c r="E32587" s="199">
        <v>-0.32618996273499001</v>
      </c>
      <c r="F32587" s="199">
        <v>0.53046225688623305</v>
      </c>
      <c r="G32587" s="199">
        <v>-0.61491644033205295</v>
      </c>
      <c r="H32587" s="199">
        <v>0.53860990496362005</v>
      </c>
      <c r="I32587" s="199">
        <v>0.84604234060441297</v>
      </c>
    </row>
    <row r="32588" spans="1:9" x14ac:dyDescent="0.25">
      <c r="A32588" s="199">
        <v>32585</v>
      </c>
      <c r="B32588" s="199" t="s">
        <v>3220</v>
      </c>
      <c r="C32588" s="199" t="s">
        <v>3219</v>
      </c>
      <c r="D32588" s="199">
        <v>4.0874668023497103</v>
      </c>
      <c r="E32588" s="199">
        <v>-1.1448911960852901</v>
      </c>
      <c r="F32588" s="199">
        <v>0.62596937936050001</v>
      </c>
      <c r="G32588" s="199">
        <v>-1.8289891388216499</v>
      </c>
      <c r="H32588" s="199">
        <v>6.7401235334447904E-2</v>
      </c>
      <c r="I32588" s="199">
        <v>0.45017101159973899</v>
      </c>
    </row>
    <row r="32589" spans="1:9" x14ac:dyDescent="0.25">
      <c r="A32589" s="199">
        <v>32586</v>
      </c>
      <c r="B32589" s="199" t="s">
        <v>3218</v>
      </c>
      <c r="C32589" s="199" t="s">
        <v>3217</v>
      </c>
      <c r="D32589" s="199">
        <v>0.102051613822549</v>
      </c>
      <c r="E32589" s="199">
        <v>-0.55196168143077795</v>
      </c>
      <c r="F32589" s="199">
        <v>2.5092046892313098</v>
      </c>
      <c r="G32589" s="199">
        <v>-0.21997475287672599</v>
      </c>
      <c r="H32589" s="199">
        <v>0.82589081740758097</v>
      </c>
      <c r="I32589" s="199" t="s">
        <v>1469</v>
      </c>
    </row>
    <row r="32590" spans="1:9" x14ac:dyDescent="0.25">
      <c r="A32590" s="199">
        <v>32587</v>
      </c>
      <c r="B32590" s="199" t="s">
        <v>3216</v>
      </c>
      <c r="C32590" s="199" t="s">
        <v>3215</v>
      </c>
      <c r="D32590" s="199">
        <v>9.0876083937937508</v>
      </c>
      <c r="E32590" s="199">
        <v>-0.55966842774806902</v>
      </c>
      <c r="F32590" s="199">
        <v>0.81276082761223301</v>
      </c>
      <c r="G32590" s="199">
        <v>-0.68860162637548605</v>
      </c>
      <c r="H32590" s="199">
        <v>0.49107399732004797</v>
      </c>
      <c r="I32590" s="199">
        <v>0.82566187830226501</v>
      </c>
    </row>
    <row r="32591" spans="1:9" x14ac:dyDescent="0.25">
      <c r="A32591" s="199">
        <v>32588</v>
      </c>
      <c r="B32591" s="199" t="s">
        <v>3214</v>
      </c>
      <c r="C32591" s="199" t="s">
        <v>3213</v>
      </c>
      <c r="D32591" s="199">
        <v>1075.40065193753</v>
      </c>
      <c r="E32591" s="199">
        <v>0.67329880257608499</v>
      </c>
      <c r="F32591" s="199">
        <v>0.37252255910732102</v>
      </c>
      <c r="G32591" s="199">
        <v>1.8074041051084699</v>
      </c>
      <c r="H32591" s="199">
        <v>7.0699294361872098E-2</v>
      </c>
      <c r="I32591" s="199">
        <v>0.455519399348356</v>
      </c>
    </row>
    <row r="32592" spans="1:9" x14ac:dyDescent="0.25">
      <c r="A32592" s="199">
        <v>32589</v>
      </c>
      <c r="B32592" s="199" t="s">
        <v>3212</v>
      </c>
      <c r="C32592" s="199" t="s">
        <v>3211</v>
      </c>
      <c r="D32592" s="199">
        <v>0.32968869312647803</v>
      </c>
      <c r="E32592" s="199">
        <v>-0.97309979261863799</v>
      </c>
      <c r="F32592" s="199">
        <v>1.1240832355917401</v>
      </c>
      <c r="G32592" s="199">
        <v>-0.86568304001649998</v>
      </c>
      <c r="H32592" s="199">
        <v>0.38666400319169197</v>
      </c>
      <c r="I32592" s="199" t="s">
        <v>1469</v>
      </c>
    </row>
    <row r="32593" spans="1:9" x14ac:dyDescent="0.25">
      <c r="A32593" s="199">
        <v>32590</v>
      </c>
      <c r="B32593" s="199" t="s">
        <v>3210</v>
      </c>
      <c r="C32593" s="199" t="s">
        <v>3209</v>
      </c>
      <c r="D32593" s="199">
        <v>14.5699125500451</v>
      </c>
      <c r="E32593" s="199">
        <v>-0.111561403305222</v>
      </c>
      <c r="F32593" s="199">
        <v>0.34237666363995001</v>
      </c>
      <c r="G32593" s="199">
        <v>-0.32584406343342898</v>
      </c>
      <c r="H32593" s="199">
        <v>0.74454233869686104</v>
      </c>
      <c r="I32593" s="199">
        <v>0.92725768037253897</v>
      </c>
    </row>
    <row r="32594" spans="1:9" x14ac:dyDescent="0.25">
      <c r="A32594" s="199">
        <v>32591</v>
      </c>
      <c r="B32594" s="199" t="s">
        <v>3208</v>
      </c>
      <c r="C32594" s="199" t="s">
        <v>3207</v>
      </c>
      <c r="D32594" s="199">
        <v>0.19117098593953899</v>
      </c>
      <c r="E32594" s="199">
        <v>1.00457978945605</v>
      </c>
      <c r="F32594" s="199">
        <v>2.2927306124156601</v>
      </c>
      <c r="G32594" s="199">
        <v>0.43815866723112501</v>
      </c>
      <c r="H32594" s="199">
        <v>0.66127126860560304</v>
      </c>
      <c r="I32594" s="199" t="s">
        <v>1469</v>
      </c>
    </row>
    <row r="32595" spans="1:9" x14ac:dyDescent="0.25">
      <c r="A32595" s="199">
        <v>32592</v>
      </c>
      <c r="B32595" s="199" t="s">
        <v>3206</v>
      </c>
      <c r="C32595" s="199" t="s">
        <v>3205</v>
      </c>
      <c r="D32595" s="199">
        <v>65.439374561759493</v>
      </c>
      <c r="E32595" s="199">
        <v>-0.22059741418702</v>
      </c>
      <c r="F32595" s="199">
        <v>0.38915178641583698</v>
      </c>
      <c r="G32595" s="199">
        <v>-0.56686727875198695</v>
      </c>
      <c r="H32595" s="199">
        <v>0.57080435666914797</v>
      </c>
      <c r="I32595" s="199">
        <v>0.85982270837468</v>
      </c>
    </row>
    <row r="32596" spans="1:9" x14ac:dyDescent="0.25">
      <c r="A32596" s="199">
        <v>32593</v>
      </c>
      <c r="B32596" s="199" t="s">
        <v>3204</v>
      </c>
      <c r="C32596" s="199" t="s">
        <v>3203</v>
      </c>
      <c r="D32596" s="199">
        <v>0.235986894953331</v>
      </c>
      <c r="E32596" s="199">
        <v>0.38100341586749797</v>
      </c>
      <c r="F32596" s="199">
        <v>1.8999929512995899</v>
      </c>
      <c r="G32596" s="199">
        <v>0.20052885754491501</v>
      </c>
      <c r="H32596" s="199">
        <v>0.84106699125628603</v>
      </c>
      <c r="I32596" s="199" t="s">
        <v>1469</v>
      </c>
    </row>
    <row r="32597" spans="1:9" x14ac:dyDescent="0.25">
      <c r="A32597" s="199">
        <v>32594</v>
      </c>
      <c r="B32597" s="199" t="s">
        <v>3202</v>
      </c>
      <c r="C32597" s="199" t="s">
        <v>3201</v>
      </c>
      <c r="D32597" s="199">
        <v>6.977681393848</v>
      </c>
      <c r="E32597" s="199">
        <v>-0.65503684697870401</v>
      </c>
      <c r="F32597" s="199">
        <v>0.42471417198106498</v>
      </c>
      <c r="G32597" s="199">
        <v>-1.54230042271325</v>
      </c>
      <c r="H32597" s="199">
        <v>0.123000606288692</v>
      </c>
      <c r="I32597" s="199">
        <v>0.54914755661721903</v>
      </c>
    </row>
    <row r="32598" spans="1:9" x14ac:dyDescent="0.25">
      <c r="A32598" s="199">
        <v>32595</v>
      </c>
      <c r="B32598" s="199" t="s">
        <v>3200</v>
      </c>
      <c r="C32598" s="199" t="s">
        <v>3199</v>
      </c>
      <c r="D32598" s="199">
        <v>24.384255707141602</v>
      </c>
      <c r="E32598" s="199">
        <v>-0.34576507350659502</v>
      </c>
      <c r="F32598" s="199">
        <v>0.261866566335205</v>
      </c>
      <c r="G32598" s="199">
        <v>-1.3203864790589399</v>
      </c>
      <c r="H32598" s="199">
        <v>0.18670601555681199</v>
      </c>
      <c r="I32598" s="199">
        <v>0.62284423093164298</v>
      </c>
    </row>
    <row r="32599" spans="1:9" x14ac:dyDescent="0.25">
      <c r="A32599" s="199">
        <v>32596</v>
      </c>
      <c r="B32599" s="199" t="s">
        <v>3198</v>
      </c>
      <c r="C32599" s="199" t="s">
        <v>3197</v>
      </c>
      <c r="D32599" s="199">
        <v>0.78423637769606702</v>
      </c>
      <c r="E32599" s="199">
        <v>-0.59849397110254599</v>
      </c>
      <c r="F32599" s="199">
        <v>1.19670142876105</v>
      </c>
      <c r="G32599" s="199">
        <v>-0.50011970966071895</v>
      </c>
      <c r="H32599" s="199">
        <v>0.61699078873310798</v>
      </c>
      <c r="I32599" s="199" t="s">
        <v>1469</v>
      </c>
    </row>
    <row r="32600" spans="1:9" x14ac:dyDescent="0.25">
      <c r="A32600" s="199">
        <v>32597</v>
      </c>
      <c r="B32600" s="199" t="s">
        <v>3196</v>
      </c>
      <c r="C32600" s="199" t="s">
        <v>3195</v>
      </c>
      <c r="D32600" s="199">
        <v>16.796804827834201</v>
      </c>
      <c r="E32600" s="199">
        <v>-0.28204614588425198</v>
      </c>
      <c r="F32600" s="199">
        <v>0.34255839475676703</v>
      </c>
      <c r="G32600" s="199">
        <v>-0.82335201881278897</v>
      </c>
      <c r="H32600" s="199">
        <v>0.41030784006147503</v>
      </c>
      <c r="I32600" s="199">
        <v>0.787253730016507</v>
      </c>
    </row>
    <row r="32601" spans="1:9" x14ac:dyDescent="0.25">
      <c r="A32601" s="199">
        <v>32598</v>
      </c>
      <c r="B32601" s="199" t="s">
        <v>3194</v>
      </c>
      <c r="C32601" s="199" t="s">
        <v>3193</v>
      </c>
      <c r="D32601" s="199">
        <v>0.75588363429245398</v>
      </c>
      <c r="E32601" s="199">
        <v>-0.27636554466108798</v>
      </c>
      <c r="F32601" s="199">
        <v>0.89782928785442395</v>
      </c>
      <c r="G32601" s="199">
        <v>-0.30781524773103502</v>
      </c>
      <c r="H32601" s="199">
        <v>0.75822291855428403</v>
      </c>
      <c r="I32601" s="199" t="s">
        <v>1469</v>
      </c>
    </row>
    <row r="32602" spans="1:9" x14ac:dyDescent="0.25">
      <c r="A32602" s="199">
        <v>32599</v>
      </c>
      <c r="B32602" s="199" t="s">
        <v>3192</v>
      </c>
      <c r="C32602" s="199" t="s">
        <v>3191</v>
      </c>
      <c r="D32602" s="199">
        <v>0.149603596256175</v>
      </c>
      <c r="E32602" s="199">
        <v>-0.263066108093097</v>
      </c>
      <c r="F32602" s="199">
        <v>2.0070554724852898</v>
      </c>
      <c r="G32602" s="199">
        <v>-0.131070671289094</v>
      </c>
      <c r="H32602" s="199">
        <v>0.89571940189666299</v>
      </c>
      <c r="I32602" s="199" t="s">
        <v>1469</v>
      </c>
    </row>
    <row r="32603" spans="1:9" x14ac:dyDescent="0.25">
      <c r="A32603" s="199">
        <v>32600</v>
      </c>
      <c r="B32603" s="199" t="s">
        <v>3190</v>
      </c>
      <c r="C32603" s="199" t="s">
        <v>3189</v>
      </c>
      <c r="D32603" s="199">
        <v>0.380760296838771</v>
      </c>
      <c r="E32603" s="199">
        <v>0.93385778443476197</v>
      </c>
      <c r="F32603" s="199">
        <v>1.2874967299637601</v>
      </c>
      <c r="G32603" s="199">
        <v>0.725328276725833</v>
      </c>
      <c r="H32603" s="199">
        <v>0.46825066242930102</v>
      </c>
      <c r="I32603" s="199" t="s">
        <v>1469</v>
      </c>
    </row>
    <row r="32604" spans="1:9" x14ac:dyDescent="0.25">
      <c r="A32604" s="199">
        <v>32601</v>
      </c>
      <c r="B32604" s="199" t="s">
        <v>3188</v>
      </c>
      <c r="C32604" s="199" t="s">
        <v>3187</v>
      </c>
      <c r="D32604" s="199">
        <v>0.51146151054626998</v>
      </c>
      <c r="E32604" s="199">
        <v>-0.33703704554576103</v>
      </c>
      <c r="F32604" s="199">
        <v>1.32496458195614</v>
      </c>
      <c r="G32604" s="199">
        <v>-0.25437438112358302</v>
      </c>
      <c r="H32604" s="199">
        <v>0.79920634106127397</v>
      </c>
      <c r="I32604" s="199" t="s">
        <v>1469</v>
      </c>
    </row>
    <row r="32605" spans="1:9" x14ac:dyDescent="0.25">
      <c r="A32605" s="199">
        <v>32602</v>
      </c>
      <c r="B32605" s="199" t="s">
        <v>3186</v>
      </c>
      <c r="C32605" s="199" t="s">
        <v>3185</v>
      </c>
      <c r="D32605" s="199">
        <v>29.803412961875001</v>
      </c>
      <c r="E32605" s="199">
        <v>0.58323565075273398</v>
      </c>
      <c r="F32605" s="199">
        <v>0.47668368571610498</v>
      </c>
      <c r="G32605" s="199">
        <v>1.2235276100891901</v>
      </c>
      <c r="H32605" s="199">
        <v>0.22113048241413299</v>
      </c>
      <c r="I32605" s="199">
        <v>0.65799839584072894</v>
      </c>
    </row>
    <row r="32606" spans="1:9" x14ac:dyDescent="0.25">
      <c r="A32606" s="199">
        <v>32603</v>
      </c>
      <c r="B32606" s="199" t="s">
        <v>3184</v>
      </c>
      <c r="C32606" s="199" t="s">
        <v>3183</v>
      </c>
      <c r="D32606" s="199">
        <v>12.0346786451227</v>
      </c>
      <c r="E32606" s="199">
        <v>1.4398968923078901</v>
      </c>
      <c r="F32606" s="199">
        <v>0.66341607062931496</v>
      </c>
      <c r="G32606" s="199">
        <v>2.1704281160117298</v>
      </c>
      <c r="H32606" s="199">
        <v>2.9974428772910001E-2</v>
      </c>
      <c r="I32606" s="199">
        <v>0.34792833134355799</v>
      </c>
    </row>
    <row r="32607" spans="1:9" x14ac:dyDescent="0.25">
      <c r="A32607" s="199">
        <v>32604</v>
      </c>
      <c r="B32607" s="199" t="s">
        <v>3182</v>
      </c>
      <c r="C32607" s="199" t="s">
        <v>3181</v>
      </c>
      <c r="D32607" s="199">
        <v>59.757724202857602</v>
      </c>
      <c r="E32607" s="199">
        <v>1.7343734428109801E-2</v>
      </c>
      <c r="F32607" s="199">
        <v>0.21552618745896099</v>
      </c>
      <c r="G32607" s="199">
        <v>8.0471587386160795E-2</v>
      </c>
      <c r="H32607" s="199">
        <v>0.93586219291336703</v>
      </c>
      <c r="I32607" s="199">
        <v>0.983999494277638</v>
      </c>
    </row>
    <row r="32608" spans="1:9" x14ac:dyDescent="0.25">
      <c r="A32608" s="199">
        <v>32605</v>
      </c>
      <c r="B32608" s="199" t="s">
        <v>3180</v>
      </c>
      <c r="C32608" s="199" t="s">
        <v>3179</v>
      </c>
      <c r="D32608" s="199">
        <v>13.5270207643575</v>
      </c>
      <c r="E32608" s="199">
        <v>-0.44053812570816098</v>
      </c>
      <c r="F32608" s="199">
        <v>0.29338858425918701</v>
      </c>
      <c r="G32608" s="199">
        <v>-1.50155169404607</v>
      </c>
      <c r="H32608" s="199">
        <v>0.133212926741755</v>
      </c>
      <c r="I32608" s="199">
        <v>0.56450405831769901</v>
      </c>
    </row>
    <row r="32609" spans="1:9" x14ac:dyDescent="0.25">
      <c r="A32609" s="199">
        <v>32606</v>
      </c>
      <c r="B32609" s="199" t="s">
        <v>3178</v>
      </c>
      <c r="C32609" s="199" t="s">
        <v>3177</v>
      </c>
      <c r="D32609" s="199">
        <v>3.4757876546471098</v>
      </c>
      <c r="E32609" s="199">
        <v>-0.50781038772411702</v>
      </c>
      <c r="F32609" s="199">
        <v>0.49482027186352301</v>
      </c>
      <c r="G32609" s="199">
        <v>-1.0262521901369801</v>
      </c>
      <c r="H32609" s="199">
        <v>0.30477272665069199</v>
      </c>
      <c r="I32609" s="199">
        <v>0.72314788984809697</v>
      </c>
    </row>
    <row r="32610" spans="1:9" x14ac:dyDescent="0.25">
      <c r="A32610" s="199">
        <v>32607</v>
      </c>
      <c r="B32610" s="199" t="s">
        <v>3176</v>
      </c>
      <c r="C32610" s="199" t="s">
        <v>3175</v>
      </c>
      <c r="D32610" s="199">
        <v>4.6887854393466899</v>
      </c>
      <c r="E32610" s="199">
        <v>-0.18045375481759199</v>
      </c>
      <c r="F32610" s="199">
        <v>0.65689217660786503</v>
      </c>
      <c r="G32610" s="199">
        <v>-0.27470833303182202</v>
      </c>
      <c r="H32610" s="199">
        <v>0.78354032855644795</v>
      </c>
      <c r="I32610" s="199">
        <v>0.93852039632003503</v>
      </c>
    </row>
    <row r="32611" spans="1:9" x14ac:dyDescent="0.25">
      <c r="A32611" s="199">
        <v>32608</v>
      </c>
      <c r="B32611" s="199" t="s">
        <v>3174</v>
      </c>
      <c r="C32611" s="199" t="s">
        <v>3173</v>
      </c>
      <c r="D32611" s="199">
        <v>3.8504473520584899</v>
      </c>
      <c r="E32611" s="199">
        <v>-0.35877476066678399</v>
      </c>
      <c r="F32611" s="199">
        <v>0.48513651891591397</v>
      </c>
      <c r="G32611" s="199">
        <v>-0.73953360894888198</v>
      </c>
      <c r="H32611" s="199">
        <v>0.45958303925396898</v>
      </c>
      <c r="I32611" s="199">
        <v>0.80950685466449701</v>
      </c>
    </row>
    <row r="32612" spans="1:9" x14ac:dyDescent="0.25">
      <c r="A32612" s="199">
        <v>32609</v>
      </c>
      <c r="B32612" s="199" t="s">
        <v>3172</v>
      </c>
      <c r="C32612" s="199" t="s">
        <v>3171</v>
      </c>
      <c r="D32612" s="199">
        <v>2.8993326207090999</v>
      </c>
      <c r="E32612" s="199">
        <v>-0.25396284425392301</v>
      </c>
      <c r="F32612" s="199">
        <v>0.98555517875170195</v>
      </c>
      <c r="G32612" s="199">
        <v>-0.257685058867623</v>
      </c>
      <c r="H32612" s="199">
        <v>0.796649978082834</v>
      </c>
      <c r="I32612" s="199">
        <v>0.94315076597192904</v>
      </c>
    </row>
    <row r="32613" spans="1:9" x14ac:dyDescent="0.25">
      <c r="A32613" s="199">
        <v>32610</v>
      </c>
      <c r="B32613" s="199" t="s">
        <v>3170</v>
      </c>
      <c r="C32613" s="199" t="s">
        <v>3169</v>
      </c>
      <c r="D32613" s="199">
        <v>2.5034911470171899</v>
      </c>
      <c r="E32613" s="199">
        <v>0.181422816787325</v>
      </c>
      <c r="F32613" s="199">
        <v>0.64756067219898295</v>
      </c>
      <c r="G32613" s="199">
        <v>0.28016342649600801</v>
      </c>
      <c r="H32613" s="199">
        <v>0.77935212489329697</v>
      </c>
      <c r="I32613" s="199">
        <v>0.93756009630543302</v>
      </c>
    </row>
    <row r="32614" spans="1:9" x14ac:dyDescent="0.25">
      <c r="A32614" s="199">
        <v>32611</v>
      </c>
      <c r="B32614" s="199" t="s">
        <v>3168</v>
      </c>
      <c r="C32614" s="199" t="s">
        <v>3167</v>
      </c>
      <c r="D32614" s="199">
        <v>3.0048358057955098</v>
      </c>
      <c r="E32614" s="199">
        <v>-0.49626978267440702</v>
      </c>
      <c r="F32614" s="199">
        <v>0.50900152861403802</v>
      </c>
      <c r="G32614" s="199">
        <v>-0.97498682179934104</v>
      </c>
      <c r="H32614" s="199">
        <v>0.32956679688365598</v>
      </c>
      <c r="I32614" s="199">
        <v>0.73927745846140902</v>
      </c>
    </row>
    <row r="32615" spans="1:9" x14ac:dyDescent="0.25">
      <c r="A32615" s="199">
        <v>32612</v>
      </c>
      <c r="B32615" s="199" t="s">
        <v>3166</v>
      </c>
      <c r="C32615" s="199" t="s">
        <v>3165</v>
      </c>
      <c r="D32615" s="199">
        <v>1.1896361346936399</v>
      </c>
      <c r="E32615" s="199">
        <v>-1.22209397430452</v>
      </c>
      <c r="F32615" s="199">
        <v>0.66011764022303898</v>
      </c>
      <c r="G32615" s="199">
        <v>-1.85132755108863</v>
      </c>
      <c r="H32615" s="199">
        <v>6.4122444812455798E-2</v>
      </c>
      <c r="I32615" s="199" t="s">
        <v>1469</v>
      </c>
    </row>
    <row r="32616" spans="1:9" x14ac:dyDescent="0.25">
      <c r="A32616" s="199">
        <v>32613</v>
      </c>
      <c r="B32616" s="199" t="s">
        <v>3164</v>
      </c>
      <c r="C32616" s="199" t="s">
        <v>3163</v>
      </c>
      <c r="D32616" s="199">
        <v>13.207420102584599</v>
      </c>
      <c r="E32616" s="199">
        <v>-1.0300882718537001</v>
      </c>
      <c r="F32616" s="199">
        <v>0.46518062499969398</v>
      </c>
      <c r="G32616" s="199">
        <v>-2.2143834383780998</v>
      </c>
      <c r="H32616" s="199">
        <v>2.6802413202808201E-2</v>
      </c>
      <c r="I32616" s="199">
        <v>0.33606853539458997</v>
      </c>
    </row>
    <row r="32617" spans="1:9" x14ac:dyDescent="0.25">
      <c r="A32617" s="199">
        <v>32614</v>
      </c>
      <c r="B32617" s="199" t="s">
        <v>3162</v>
      </c>
      <c r="C32617" s="199" t="s">
        <v>3161</v>
      </c>
      <c r="D32617" s="199">
        <v>1.47564356248829</v>
      </c>
      <c r="E32617" s="199">
        <v>0.319587417156037</v>
      </c>
      <c r="F32617" s="199">
        <v>0.79208908109805398</v>
      </c>
      <c r="G32617" s="199">
        <v>0.40347408490090603</v>
      </c>
      <c r="H32617" s="199">
        <v>0.68659949553020405</v>
      </c>
      <c r="I32617" s="199" t="s">
        <v>1469</v>
      </c>
    </row>
    <row r="32618" spans="1:9" x14ac:dyDescent="0.25">
      <c r="A32618" s="199">
        <v>32615</v>
      </c>
      <c r="B32618" s="199" t="s">
        <v>3160</v>
      </c>
      <c r="C32618" s="199" t="s">
        <v>3159</v>
      </c>
      <c r="D32618" s="199">
        <v>3.6313813082761301</v>
      </c>
      <c r="E32618" s="199">
        <v>1.1658159094448599</v>
      </c>
      <c r="F32618" s="199">
        <v>0.50566956986490297</v>
      </c>
      <c r="G32618" s="199">
        <v>2.3054895507283999</v>
      </c>
      <c r="H32618" s="199">
        <v>2.1139171304228099E-2</v>
      </c>
      <c r="I32618" s="199">
        <v>0.30657686924296002</v>
      </c>
    </row>
    <row r="32619" spans="1:9" x14ac:dyDescent="0.25">
      <c r="A32619" s="199">
        <v>32616</v>
      </c>
      <c r="B32619" s="199" t="s">
        <v>3158</v>
      </c>
      <c r="C32619" s="199" t="s">
        <v>3157</v>
      </c>
      <c r="D32619" s="199">
        <v>1.81132374086619</v>
      </c>
      <c r="E32619" s="199">
        <v>1.3494652111902099</v>
      </c>
      <c r="F32619" s="199">
        <v>0.74414059962512602</v>
      </c>
      <c r="G32619" s="199">
        <v>1.8134546238574101</v>
      </c>
      <c r="H32619" s="199">
        <v>6.9761731160203205E-2</v>
      </c>
      <c r="I32619" s="199" t="s">
        <v>1469</v>
      </c>
    </row>
    <row r="32620" spans="1:9" x14ac:dyDescent="0.25">
      <c r="A32620" s="199">
        <v>32617</v>
      </c>
      <c r="B32620" s="199" t="s">
        <v>3156</v>
      </c>
      <c r="C32620" s="199" t="s">
        <v>3155</v>
      </c>
      <c r="D32620" s="199">
        <v>2.9091750490667101</v>
      </c>
      <c r="E32620" s="199">
        <v>-7.6219714025499805E-2</v>
      </c>
      <c r="F32620" s="199">
        <v>0.50062413756631197</v>
      </c>
      <c r="G32620" s="199">
        <v>-0.15224937893731499</v>
      </c>
      <c r="H32620" s="199">
        <v>0.87899024911810597</v>
      </c>
      <c r="I32620" s="199">
        <v>0.96831269291279398</v>
      </c>
    </row>
    <row r="32621" spans="1:9" x14ac:dyDescent="0.25">
      <c r="A32621" s="199">
        <v>32618</v>
      </c>
      <c r="B32621" s="199" t="s">
        <v>3154</v>
      </c>
      <c r="C32621" s="199" t="s">
        <v>3153</v>
      </c>
      <c r="D32621" s="199">
        <v>0.46014453735379901</v>
      </c>
      <c r="E32621" s="199">
        <v>0.108917183468367</v>
      </c>
      <c r="F32621" s="199">
        <v>1.34799821570988</v>
      </c>
      <c r="G32621" s="199">
        <v>8.07992044789239E-2</v>
      </c>
      <c r="H32621" s="199">
        <v>0.93560164073663199</v>
      </c>
      <c r="I32621" s="199" t="s">
        <v>1469</v>
      </c>
    </row>
    <row r="32622" spans="1:9" x14ac:dyDescent="0.25">
      <c r="A32622" s="199">
        <v>32619</v>
      </c>
      <c r="B32622" s="199" t="s">
        <v>3152</v>
      </c>
      <c r="C32622" s="199" t="s">
        <v>3151</v>
      </c>
      <c r="D32622" s="199">
        <v>13.0952216691558</v>
      </c>
      <c r="E32622" s="199">
        <v>3.2197806308002799E-2</v>
      </c>
      <c r="F32622" s="199">
        <v>0.501139306752591</v>
      </c>
      <c r="G32622" s="199">
        <v>6.4249213490448903E-2</v>
      </c>
      <c r="H32622" s="199">
        <v>0.948771791612528</v>
      </c>
      <c r="I32622" s="199">
        <v>0.98740944280098997</v>
      </c>
    </row>
    <row r="32623" spans="1:9" x14ac:dyDescent="0.25">
      <c r="A32623" s="199">
        <v>32620</v>
      </c>
      <c r="B32623" s="199" t="s">
        <v>3150</v>
      </c>
      <c r="C32623" s="199" t="s">
        <v>3149</v>
      </c>
      <c r="D32623" s="199">
        <v>2.6100091439523898</v>
      </c>
      <c r="E32623" s="199">
        <v>-1.76926399501</v>
      </c>
      <c r="F32623" s="199">
        <v>0.75671351645333995</v>
      </c>
      <c r="G32623" s="199">
        <v>-2.33808958944253</v>
      </c>
      <c r="H32623" s="199">
        <v>1.9382601155444799E-2</v>
      </c>
      <c r="I32623" s="199">
        <v>0.29576789494366701</v>
      </c>
    </row>
    <row r="32624" spans="1:9" x14ac:dyDescent="0.25">
      <c r="A32624" s="199">
        <v>32621</v>
      </c>
      <c r="B32624" s="199" t="s">
        <v>3148</v>
      </c>
      <c r="C32624" s="199" t="s">
        <v>3147</v>
      </c>
      <c r="D32624" s="199">
        <v>11.6534976786209</v>
      </c>
      <c r="E32624" s="199">
        <v>-1.09876307425317</v>
      </c>
      <c r="F32624" s="199">
        <v>0.51873868918493904</v>
      </c>
      <c r="G32624" s="199">
        <v>-2.1181436765003698</v>
      </c>
      <c r="H32624" s="199">
        <v>3.4162901519758003E-2</v>
      </c>
      <c r="I32624" s="199">
        <v>0.36166441990801701</v>
      </c>
    </row>
    <row r="32625" spans="1:9" x14ac:dyDescent="0.25">
      <c r="A32625" s="199">
        <v>32622</v>
      </c>
      <c r="B32625" s="199" t="s">
        <v>3146</v>
      </c>
      <c r="C32625" s="199" t="s">
        <v>3145</v>
      </c>
      <c r="D32625" s="199">
        <v>9.1863554285516198</v>
      </c>
      <c r="E32625" s="199">
        <v>0.91247398045018802</v>
      </c>
      <c r="F32625" s="199">
        <v>0.42067723951895802</v>
      </c>
      <c r="G32625" s="199">
        <v>2.1690595419271999</v>
      </c>
      <c r="H32625" s="199">
        <v>3.00781637612174E-2</v>
      </c>
      <c r="I32625" s="199">
        <v>0.34792833134355799</v>
      </c>
    </row>
    <row r="32626" spans="1:9" x14ac:dyDescent="0.25">
      <c r="A32626" s="199">
        <v>32623</v>
      </c>
      <c r="B32626" s="199" t="s">
        <v>3144</v>
      </c>
      <c r="C32626" s="199" t="s">
        <v>3143</v>
      </c>
      <c r="D32626" s="199">
        <v>1.47008444172069</v>
      </c>
      <c r="E32626" s="199">
        <v>-5.25348571973737E-3</v>
      </c>
      <c r="F32626" s="199">
        <v>1.0107283038710799</v>
      </c>
      <c r="G32626" s="199">
        <v>-5.19772296829581E-3</v>
      </c>
      <c r="H32626" s="199">
        <v>0.99585283576579697</v>
      </c>
      <c r="I32626" s="199" t="s">
        <v>1469</v>
      </c>
    </row>
    <row r="32627" spans="1:9" x14ac:dyDescent="0.25">
      <c r="A32627" s="199">
        <v>32624</v>
      </c>
      <c r="B32627" s="199" t="s">
        <v>3142</v>
      </c>
      <c r="C32627" s="199" t="s">
        <v>3141</v>
      </c>
      <c r="D32627" s="199">
        <v>4.28590417895904</v>
      </c>
      <c r="E32627" s="199">
        <v>0.36211545534714201</v>
      </c>
      <c r="F32627" s="199">
        <v>0.94653568536355304</v>
      </c>
      <c r="G32627" s="199">
        <v>0.38256925855685803</v>
      </c>
      <c r="H32627" s="199">
        <v>0.702039167392153</v>
      </c>
      <c r="I32627" s="199">
        <v>0.91083147825530097</v>
      </c>
    </row>
    <row r="32628" spans="1:9" x14ac:dyDescent="0.25">
      <c r="A32628" s="199">
        <v>32625</v>
      </c>
      <c r="B32628" s="199" t="s">
        <v>3140</v>
      </c>
      <c r="C32628" s="199" t="s">
        <v>3139</v>
      </c>
      <c r="D32628" s="199">
        <v>0.77235918681494298</v>
      </c>
      <c r="E32628" s="199">
        <v>0.20369100850940999</v>
      </c>
      <c r="F32628" s="199">
        <v>1.3125931027001401</v>
      </c>
      <c r="G32628" s="199">
        <v>0.155182141434689</v>
      </c>
      <c r="H32628" s="199">
        <v>0.87667772680171296</v>
      </c>
      <c r="I32628" s="199" t="s">
        <v>1469</v>
      </c>
    </row>
    <row r="32629" spans="1:9" x14ac:dyDescent="0.25">
      <c r="A32629" s="199">
        <v>32626</v>
      </c>
      <c r="B32629" s="199" t="s">
        <v>3138</v>
      </c>
      <c r="C32629" s="199" t="s">
        <v>3137</v>
      </c>
      <c r="D32629" s="199">
        <v>9.1829462557537092</v>
      </c>
      <c r="E32629" s="199">
        <v>0.20081602570662499</v>
      </c>
      <c r="F32629" s="199">
        <v>0.43299958863726801</v>
      </c>
      <c r="G32629" s="199">
        <v>0.46377879096520902</v>
      </c>
      <c r="H32629" s="199">
        <v>0.64280624016007204</v>
      </c>
      <c r="I32629" s="199">
        <v>0.88954453777440201</v>
      </c>
    </row>
    <row r="32630" spans="1:9" x14ac:dyDescent="0.25">
      <c r="A32630" s="199">
        <v>32627</v>
      </c>
      <c r="B32630" s="199" t="s">
        <v>3136</v>
      </c>
      <c r="C32630" s="199" t="s">
        <v>3135</v>
      </c>
      <c r="D32630" s="199">
        <v>1.4724151642843399</v>
      </c>
      <c r="E32630" s="199">
        <v>-0.567517520204746</v>
      </c>
      <c r="F32630" s="199">
        <v>2.37562954627741</v>
      </c>
      <c r="G32630" s="199">
        <v>-0.23889142189447901</v>
      </c>
      <c r="H32630" s="199">
        <v>0.81118977735053199</v>
      </c>
      <c r="I32630" s="199" t="s">
        <v>1469</v>
      </c>
    </row>
    <row r="32631" spans="1:9" x14ac:dyDescent="0.25">
      <c r="A32631" s="199">
        <v>32628</v>
      </c>
      <c r="B32631" s="199" t="s">
        <v>3134</v>
      </c>
      <c r="C32631" s="199" t="s">
        <v>3133</v>
      </c>
      <c r="D32631" s="199">
        <v>3.8890287136672002</v>
      </c>
      <c r="E32631" s="199">
        <v>0.21782970393269199</v>
      </c>
      <c r="F32631" s="199">
        <v>0.53517317524905506</v>
      </c>
      <c r="G32631" s="199">
        <v>0.40702657383999002</v>
      </c>
      <c r="H32631" s="199">
        <v>0.68398847080168701</v>
      </c>
      <c r="I32631" s="199">
        <v>0.90313392014146998</v>
      </c>
    </row>
    <row r="32632" spans="1:9" x14ac:dyDescent="0.25">
      <c r="A32632" s="199">
        <v>32629</v>
      </c>
      <c r="B32632" s="199" t="s">
        <v>3132</v>
      </c>
      <c r="C32632" s="199" t="s">
        <v>3131</v>
      </c>
      <c r="D32632" s="199">
        <v>11.233817845580701</v>
      </c>
      <c r="E32632" s="199">
        <v>0.169854130194037</v>
      </c>
      <c r="F32632" s="199">
        <v>0.64320688597444997</v>
      </c>
      <c r="G32632" s="199">
        <v>0.26407386782980402</v>
      </c>
      <c r="H32632" s="199">
        <v>0.79172299980218097</v>
      </c>
      <c r="I32632" s="199">
        <v>0.94111109903638801</v>
      </c>
    </row>
    <row r="32633" spans="1:9" x14ac:dyDescent="0.25">
      <c r="A32633" s="199">
        <v>32630</v>
      </c>
      <c r="B32633" s="199" t="s">
        <v>3130</v>
      </c>
      <c r="C32633" s="199" t="s">
        <v>3129</v>
      </c>
      <c r="D32633" s="199">
        <v>1.2913402292080101</v>
      </c>
      <c r="E32633" s="199">
        <v>-0.75438669369483402</v>
      </c>
      <c r="F32633" s="199">
        <v>1.08955155059891</v>
      </c>
      <c r="G32633" s="199">
        <v>-0.69238274524978505</v>
      </c>
      <c r="H32633" s="199">
        <v>0.48869699878835898</v>
      </c>
      <c r="I32633" s="199" t="s">
        <v>1469</v>
      </c>
    </row>
    <row r="32634" spans="1:9" x14ac:dyDescent="0.25">
      <c r="A32634" s="199">
        <v>32631</v>
      </c>
      <c r="B32634" s="199" t="s">
        <v>3128</v>
      </c>
      <c r="C32634" s="199" t="s">
        <v>3127</v>
      </c>
      <c r="D32634" s="199">
        <v>4.0902391261275</v>
      </c>
      <c r="E32634" s="199">
        <v>0.50291832401659597</v>
      </c>
      <c r="F32634" s="199">
        <v>0.50915852807543804</v>
      </c>
      <c r="G32634" s="199">
        <v>0.98774408418056103</v>
      </c>
      <c r="H32634" s="199">
        <v>0.32327799842271299</v>
      </c>
      <c r="I32634" s="199">
        <v>0.73585727021763203</v>
      </c>
    </row>
    <row r="32635" spans="1:9" x14ac:dyDescent="0.25">
      <c r="A32635" s="199">
        <v>32632</v>
      </c>
      <c r="B32635" s="199" t="s">
        <v>3126</v>
      </c>
      <c r="C32635" s="199" t="s">
        <v>3125</v>
      </c>
      <c r="D32635" s="199">
        <v>2.0215507194401199</v>
      </c>
      <c r="E32635" s="199">
        <v>2.3501323906892302</v>
      </c>
      <c r="F32635" s="199">
        <v>1.3275772852471399</v>
      </c>
      <c r="G32635" s="199">
        <v>1.7702414893696601</v>
      </c>
      <c r="H32635" s="199">
        <v>7.66869204845433E-2</v>
      </c>
      <c r="I32635" s="199" t="s">
        <v>1469</v>
      </c>
    </row>
    <row r="32636" spans="1:9" x14ac:dyDescent="0.25">
      <c r="A32636" s="199">
        <v>32633</v>
      </c>
      <c r="B32636" s="199" t="s">
        <v>3124</v>
      </c>
      <c r="C32636" s="199" t="s">
        <v>3123</v>
      </c>
      <c r="D32636" s="199">
        <v>134.65064885687599</v>
      </c>
      <c r="E32636" s="199">
        <v>-0.50684109654232801</v>
      </c>
      <c r="F32636" s="199">
        <v>0.27414952209682503</v>
      </c>
      <c r="G32636" s="199">
        <v>-1.84877614473215</v>
      </c>
      <c r="H32636" s="199">
        <v>6.4490143339695993E-2</v>
      </c>
      <c r="I32636" s="199">
        <v>0.44198400963194301</v>
      </c>
    </row>
    <row r="32637" spans="1:9" x14ac:dyDescent="0.25">
      <c r="A32637" s="199">
        <v>32634</v>
      </c>
      <c r="B32637" s="199" t="s">
        <v>3122</v>
      </c>
      <c r="C32637" s="199" t="s">
        <v>3121</v>
      </c>
      <c r="D32637" s="199">
        <v>0.423856135288745</v>
      </c>
      <c r="E32637" s="199">
        <v>0.241312335737765</v>
      </c>
      <c r="F32637" s="199">
        <v>1.5728608356497999</v>
      </c>
      <c r="G32637" s="199">
        <v>0.153422559878332</v>
      </c>
      <c r="H32637" s="199">
        <v>0.87806505528371903</v>
      </c>
      <c r="I32637" s="199" t="s">
        <v>1469</v>
      </c>
    </row>
    <row r="32638" spans="1:9" x14ac:dyDescent="0.25">
      <c r="A32638" s="199">
        <v>32635</v>
      </c>
      <c r="B32638" s="199" t="s">
        <v>3120</v>
      </c>
      <c r="C32638" s="199" t="s">
        <v>3119</v>
      </c>
      <c r="D32638" s="199">
        <v>106.857808104664</v>
      </c>
      <c r="E32638" s="199">
        <v>-1.13573773416123</v>
      </c>
      <c r="F32638" s="199">
        <v>0.42889594537911502</v>
      </c>
      <c r="G32638" s="199">
        <v>-2.6480495943073499</v>
      </c>
      <c r="H32638" s="199">
        <v>8.0957647637504397E-3</v>
      </c>
      <c r="I32638" s="199">
        <v>0.23002193190405801</v>
      </c>
    </row>
    <row r="32639" spans="1:9" x14ac:dyDescent="0.25">
      <c r="A32639" s="199">
        <v>32636</v>
      </c>
      <c r="B32639" s="199" t="s">
        <v>3118</v>
      </c>
      <c r="C32639" s="199" t="s">
        <v>3117</v>
      </c>
      <c r="D32639" s="199">
        <v>4.7242280560734304</v>
      </c>
      <c r="E32639" s="199">
        <v>0.156655335684935</v>
      </c>
      <c r="F32639" s="199">
        <v>1.0047970800719801</v>
      </c>
      <c r="G32639" s="199">
        <v>0.15590743523430001</v>
      </c>
      <c r="H32639" s="199">
        <v>0.87610598451109001</v>
      </c>
      <c r="I32639" s="199">
        <v>0.96767408284565803</v>
      </c>
    </row>
    <row r="32640" spans="1:9" x14ac:dyDescent="0.25">
      <c r="A32640" s="199">
        <v>32637</v>
      </c>
      <c r="B32640" s="199" t="s">
        <v>3116</v>
      </c>
      <c r="C32640" s="199" t="s">
        <v>3115</v>
      </c>
      <c r="D32640" s="199">
        <v>6.4076092525460897</v>
      </c>
      <c r="E32640" s="199">
        <v>5.7309688678512799E-2</v>
      </c>
      <c r="F32640" s="199">
        <v>0.45754793187456499</v>
      </c>
      <c r="G32640" s="199">
        <v>0.12525395633134201</v>
      </c>
      <c r="H32640" s="199">
        <v>0.90032250255946999</v>
      </c>
      <c r="I32640" s="199">
        <v>0.97516058997395805</v>
      </c>
    </row>
    <row r="32641" spans="1:9" x14ac:dyDescent="0.25">
      <c r="A32641" s="199">
        <v>32638</v>
      </c>
      <c r="B32641" s="199" t="s">
        <v>3114</v>
      </c>
      <c r="C32641" s="199" t="s">
        <v>3113</v>
      </c>
      <c r="D32641" s="199">
        <v>1.1646897603891599</v>
      </c>
      <c r="E32641" s="199">
        <v>1.0023027603669099</v>
      </c>
      <c r="F32641" s="199">
        <v>0.79865833743061898</v>
      </c>
      <c r="G32641" s="199">
        <v>1.25498315536459</v>
      </c>
      <c r="H32641" s="199">
        <v>0.20948487493026299</v>
      </c>
      <c r="I32641" s="199" t="s">
        <v>1469</v>
      </c>
    </row>
    <row r="32642" spans="1:9" x14ac:dyDescent="0.25">
      <c r="A32642" s="199">
        <v>32639</v>
      </c>
      <c r="B32642" s="199" t="s">
        <v>3112</v>
      </c>
      <c r="C32642" s="199" t="s">
        <v>3111</v>
      </c>
      <c r="D32642" s="199">
        <v>9.9458740393037104</v>
      </c>
      <c r="E32642" s="199">
        <v>0.51487351675414705</v>
      </c>
      <c r="F32642" s="199">
        <v>0.74654526097214902</v>
      </c>
      <c r="G32642" s="199">
        <v>0.68967488465961202</v>
      </c>
      <c r="H32642" s="199">
        <v>0.49039866338957899</v>
      </c>
      <c r="I32642" s="199">
        <v>0.82551488559812403</v>
      </c>
    </row>
    <row r="32643" spans="1:9" x14ac:dyDescent="0.25">
      <c r="A32643" s="199">
        <v>32640</v>
      </c>
      <c r="B32643" s="199" t="s">
        <v>3110</v>
      </c>
      <c r="C32643" s="199" t="s">
        <v>3109</v>
      </c>
      <c r="D32643" s="199">
        <v>2.33594548009301</v>
      </c>
      <c r="E32643" s="199">
        <v>-0.65022940676337804</v>
      </c>
      <c r="F32643" s="199">
        <v>0.48656872887555103</v>
      </c>
      <c r="G32643" s="199">
        <v>-1.3363567532711</v>
      </c>
      <c r="H32643" s="199">
        <v>0.181432694584855</v>
      </c>
      <c r="I32643" s="199">
        <v>0.61822379258860605</v>
      </c>
    </row>
    <row r="32644" spans="1:9" x14ac:dyDescent="0.25">
      <c r="A32644" s="199">
        <v>32641</v>
      </c>
      <c r="B32644" s="199" t="s">
        <v>3108</v>
      </c>
      <c r="C32644" s="199" t="s">
        <v>3107</v>
      </c>
      <c r="D32644" s="199">
        <v>5.2385136222633397</v>
      </c>
      <c r="E32644" s="199">
        <v>0.13053958365548399</v>
      </c>
      <c r="F32644" s="199">
        <v>0.6086036645049</v>
      </c>
      <c r="G32644" s="199">
        <v>0.21449030176589201</v>
      </c>
      <c r="H32644" s="199">
        <v>0.83016472905896199</v>
      </c>
      <c r="I32644" s="199">
        <v>0.95310237660285702</v>
      </c>
    </row>
    <row r="32645" spans="1:9" x14ac:dyDescent="0.25">
      <c r="A32645" s="199">
        <v>32642</v>
      </c>
      <c r="B32645" s="199" t="s">
        <v>3106</v>
      </c>
      <c r="C32645" s="199" t="s">
        <v>3105</v>
      </c>
      <c r="D32645" s="199">
        <v>0.93353479826922903</v>
      </c>
      <c r="E32645" s="199">
        <v>-0.26845392502384702</v>
      </c>
      <c r="F32645" s="199">
        <v>0.82029458169406899</v>
      </c>
      <c r="G32645" s="199">
        <v>-0.327265266667295</v>
      </c>
      <c r="H32645" s="199">
        <v>0.74346726043770295</v>
      </c>
      <c r="I32645" s="199" t="s">
        <v>1469</v>
      </c>
    </row>
    <row r="32646" spans="1:9" x14ac:dyDescent="0.25">
      <c r="A32646" s="199">
        <v>32643</v>
      </c>
      <c r="B32646" s="199" t="s">
        <v>3104</v>
      </c>
      <c r="C32646" s="199" t="s">
        <v>3103</v>
      </c>
      <c r="D32646" s="199">
        <v>1.9685464341746399</v>
      </c>
      <c r="E32646" s="199">
        <v>-1.20259295705754</v>
      </c>
      <c r="F32646" s="199">
        <v>1.5359875384717601</v>
      </c>
      <c r="G32646" s="199">
        <v>-0.78294447509259502</v>
      </c>
      <c r="H32646" s="199">
        <v>0.433659718741013</v>
      </c>
      <c r="I32646" s="199" t="s">
        <v>1469</v>
      </c>
    </row>
    <row r="32647" spans="1:9" x14ac:dyDescent="0.25">
      <c r="A32647" s="199">
        <v>32644</v>
      </c>
      <c r="B32647" s="199" t="s">
        <v>3102</v>
      </c>
      <c r="C32647" s="199" t="s">
        <v>3101</v>
      </c>
      <c r="D32647" s="199">
        <v>0.88249846950675004</v>
      </c>
      <c r="E32647" s="199">
        <v>0.47075506733913802</v>
      </c>
      <c r="F32647" s="199">
        <v>0.77256179664427904</v>
      </c>
      <c r="G32647" s="199">
        <v>0.60934292814364199</v>
      </c>
      <c r="H32647" s="199">
        <v>0.54229715846572302</v>
      </c>
      <c r="I32647" s="199" t="s">
        <v>1469</v>
      </c>
    </row>
    <row r="32648" spans="1:9" x14ac:dyDescent="0.25">
      <c r="A32648" s="199">
        <v>32645</v>
      </c>
      <c r="B32648" s="199" t="s">
        <v>3100</v>
      </c>
      <c r="C32648" s="199" t="s">
        <v>3099</v>
      </c>
      <c r="D32648" s="199">
        <v>1.64781292383015</v>
      </c>
      <c r="E32648" s="199">
        <v>0.48352112355959798</v>
      </c>
      <c r="F32648" s="199">
        <v>1.0339139693077499</v>
      </c>
      <c r="G32648" s="199">
        <v>0.467660886604846</v>
      </c>
      <c r="H32648" s="199">
        <v>0.64002711609756102</v>
      </c>
      <c r="I32648" s="199" t="s">
        <v>1469</v>
      </c>
    </row>
    <row r="32649" spans="1:9" x14ac:dyDescent="0.25">
      <c r="A32649" s="199">
        <v>32646</v>
      </c>
      <c r="B32649" s="199" t="s">
        <v>3098</v>
      </c>
      <c r="C32649" s="199" t="s">
        <v>3097</v>
      </c>
      <c r="D32649" s="199">
        <v>10.2211487344651</v>
      </c>
      <c r="E32649" s="199">
        <v>-0.20989095347825601</v>
      </c>
      <c r="F32649" s="199">
        <v>0.42057008320772699</v>
      </c>
      <c r="G32649" s="199">
        <v>-0.49906296681256601</v>
      </c>
      <c r="H32649" s="199">
        <v>0.61773502573234396</v>
      </c>
      <c r="I32649" s="199">
        <v>0.88132879892757798</v>
      </c>
    </row>
    <row r="32650" spans="1:9" x14ac:dyDescent="0.25">
      <c r="A32650" s="199">
        <v>32647</v>
      </c>
      <c r="B32650" s="199" t="s">
        <v>3096</v>
      </c>
      <c r="C32650" s="199" t="s">
        <v>3095</v>
      </c>
      <c r="D32650" s="199">
        <v>0.52981396510187995</v>
      </c>
      <c r="E32650" s="199">
        <v>1.14535552821788</v>
      </c>
      <c r="F32650" s="199">
        <v>1.0532324855014801</v>
      </c>
      <c r="G32650" s="199">
        <v>1.0874669590850501</v>
      </c>
      <c r="H32650" s="199">
        <v>0.276830493075789</v>
      </c>
      <c r="I32650" s="199" t="s">
        <v>1469</v>
      </c>
    </row>
    <row r="32651" spans="1:9" x14ac:dyDescent="0.25">
      <c r="A32651" s="199">
        <v>32648</v>
      </c>
      <c r="B32651" s="199" t="s">
        <v>3094</v>
      </c>
      <c r="C32651" s="199" t="s">
        <v>3093</v>
      </c>
      <c r="D32651" s="199">
        <v>5.2142436989589296</v>
      </c>
      <c r="E32651" s="199">
        <v>0.37216320118908902</v>
      </c>
      <c r="F32651" s="199">
        <v>0.74895828407828802</v>
      </c>
      <c r="G32651" s="199">
        <v>0.49690778391896001</v>
      </c>
      <c r="H32651" s="199">
        <v>0.61925408216506295</v>
      </c>
      <c r="I32651" s="199">
        <v>0.88176162338923003</v>
      </c>
    </row>
    <row r="32652" spans="1:9" x14ac:dyDescent="0.25">
      <c r="A32652" s="199">
        <v>32649</v>
      </c>
      <c r="B32652" s="199" t="s">
        <v>3092</v>
      </c>
      <c r="C32652" s="199" t="s">
        <v>3091</v>
      </c>
      <c r="D32652" s="199">
        <v>6.60829266373847</v>
      </c>
      <c r="E32652" s="199">
        <v>0.45912533651898402</v>
      </c>
      <c r="F32652" s="199">
        <v>0.55458467673104594</v>
      </c>
      <c r="G32652" s="199">
        <v>0.82787238050870804</v>
      </c>
      <c r="H32652" s="199">
        <v>0.40774277809693099</v>
      </c>
      <c r="I32652" s="199">
        <v>0.78587982012387103</v>
      </c>
    </row>
    <row r="32653" spans="1:9" x14ac:dyDescent="0.25">
      <c r="A32653" s="199">
        <v>32650</v>
      </c>
      <c r="B32653" s="199" t="s">
        <v>3090</v>
      </c>
      <c r="C32653" s="199" t="s">
        <v>3089</v>
      </c>
      <c r="D32653" s="199">
        <v>1947.4629777785699</v>
      </c>
      <c r="E32653" s="199">
        <v>0.21375075245868</v>
      </c>
      <c r="F32653" s="199">
        <v>0.66109426556515005</v>
      </c>
      <c r="G32653" s="199">
        <v>0.32332870453194901</v>
      </c>
      <c r="H32653" s="199">
        <v>0.74644631739605105</v>
      </c>
      <c r="I32653" s="199">
        <v>0.92816303587725402</v>
      </c>
    </row>
    <row r="32654" spans="1:9" x14ac:dyDescent="0.25">
      <c r="A32654" s="199">
        <v>32651</v>
      </c>
      <c r="B32654" s="199" t="s">
        <v>3088</v>
      </c>
      <c r="C32654" s="199" t="s">
        <v>3087</v>
      </c>
      <c r="D32654" s="199">
        <v>2.4199745959815799</v>
      </c>
      <c r="E32654" s="199">
        <v>-6.2013036592432E-2</v>
      </c>
      <c r="F32654" s="199">
        <v>0.57510424561847495</v>
      </c>
      <c r="G32654" s="199">
        <v>-0.10782921020821599</v>
      </c>
      <c r="H32654" s="199">
        <v>0.91413117158054602</v>
      </c>
      <c r="I32654" s="199">
        <v>0.97971233089691101</v>
      </c>
    </row>
    <row r="32655" spans="1:9" x14ac:dyDescent="0.25">
      <c r="A32655" s="199">
        <v>32652</v>
      </c>
      <c r="B32655" s="199" t="s">
        <v>3086</v>
      </c>
      <c r="C32655" s="199" t="s">
        <v>3085</v>
      </c>
      <c r="D32655" s="199">
        <v>6.9226086496431698</v>
      </c>
      <c r="E32655" s="199">
        <v>-0.50544808734284996</v>
      </c>
      <c r="F32655" s="199">
        <v>0.64551548869938302</v>
      </c>
      <c r="G32655" s="199">
        <v>-0.78301465447599405</v>
      </c>
      <c r="H32655" s="199">
        <v>0.43361850652440698</v>
      </c>
      <c r="I32655" s="199">
        <v>0.797489781773701</v>
      </c>
    </row>
    <row r="32656" spans="1:9" x14ac:dyDescent="0.25">
      <c r="A32656" s="199">
        <v>32653</v>
      </c>
      <c r="B32656" s="199" t="s">
        <v>3084</v>
      </c>
      <c r="C32656" s="199" t="s">
        <v>3083</v>
      </c>
      <c r="D32656" s="199">
        <v>1.39247693207565</v>
      </c>
      <c r="E32656" s="199">
        <v>-1.3980488599396601</v>
      </c>
      <c r="F32656" s="199">
        <v>1.73912010191033</v>
      </c>
      <c r="G32656" s="199">
        <v>-0.80388287065624198</v>
      </c>
      <c r="H32656" s="199">
        <v>0.42146462360285403</v>
      </c>
      <c r="I32656" s="199" t="s">
        <v>1469</v>
      </c>
    </row>
    <row r="32657" spans="1:9" x14ac:dyDescent="0.25">
      <c r="A32657" s="199">
        <v>32654</v>
      </c>
      <c r="B32657" s="199" t="s">
        <v>3082</v>
      </c>
      <c r="C32657" s="199" t="s">
        <v>3081</v>
      </c>
      <c r="D32657" s="199">
        <v>16.1481730291258</v>
      </c>
      <c r="E32657" s="199">
        <v>-0.49301534314824302</v>
      </c>
      <c r="F32657" s="199">
        <v>0.414103785174395</v>
      </c>
      <c r="G32657" s="199">
        <v>-1.19055985672919</v>
      </c>
      <c r="H32657" s="199">
        <v>0.23382641869479201</v>
      </c>
      <c r="I32657" s="199">
        <v>0.66804603241803295</v>
      </c>
    </row>
    <row r="32658" spans="1:9" x14ac:dyDescent="0.25">
      <c r="A32658" s="199">
        <v>32655</v>
      </c>
      <c r="B32658" s="199" t="s">
        <v>3080</v>
      </c>
      <c r="C32658" s="199" t="s">
        <v>3079</v>
      </c>
      <c r="D32658" s="199">
        <v>1.8803377429502199</v>
      </c>
      <c r="E32658" s="199">
        <v>-2.00167512900759</v>
      </c>
      <c r="F32658" s="199">
        <v>1.8090241593274301</v>
      </c>
      <c r="G32658" s="199">
        <v>-1.1064944150617499</v>
      </c>
      <c r="H32658" s="199">
        <v>0.26851258002135198</v>
      </c>
      <c r="I32658" s="199" t="s">
        <v>1469</v>
      </c>
    </row>
    <row r="32659" spans="1:9" x14ac:dyDescent="0.25">
      <c r="A32659" s="199">
        <v>32656</v>
      </c>
      <c r="B32659" s="199" t="s">
        <v>3078</v>
      </c>
      <c r="C32659" s="199" t="s">
        <v>3077</v>
      </c>
      <c r="D32659" s="199">
        <v>28.894973206916902</v>
      </c>
      <c r="E32659" s="199">
        <v>-3.0646082496756599E-2</v>
      </c>
      <c r="F32659" s="199">
        <v>0.39280270663008798</v>
      </c>
      <c r="G32659" s="199">
        <v>-7.8019020692789695E-2</v>
      </c>
      <c r="H32659" s="199">
        <v>0.93781292278427097</v>
      </c>
      <c r="I32659" s="199">
        <v>0.98404206319726395</v>
      </c>
    </row>
    <row r="32660" spans="1:9" x14ac:dyDescent="0.25">
      <c r="A32660" s="199">
        <v>32657</v>
      </c>
      <c r="B32660" s="199" t="s">
        <v>3076</v>
      </c>
      <c r="C32660" s="199" t="s">
        <v>3075</v>
      </c>
      <c r="D32660" s="199">
        <v>52.774536727668902</v>
      </c>
      <c r="E32660" s="199">
        <v>-0.54931536730024599</v>
      </c>
      <c r="F32660" s="199">
        <v>0.33873906002569298</v>
      </c>
      <c r="G32660" s="199">
        <v>-1.6216475515359301</v>
      </c>
      <c r="H32660" s="199">
        <v>0.104878834864612</v>
      </c>
      <c r="I32660" s="199">
        <v>0.520764715837291</v>
      </c>
    </row>
    <row r="32661" spans="1:9" x14ac:dyDescent="0.25">
      <c r="A32661" s="199">
        <v>32658</v>
      </c>
      <c r="B32661" s="199" t="s">
        <v>3074</v>
      </c>
      <c r="C32661" s="199" t="s">
        <v>3073</v>
      </c>
      <c r="D32661" s="199">
        <v>1.32586386672089</v>
      </c>
      <c r="E32661" s="199">
        <v>0.38545485721835099</v>
      </c>
      <c r="F32661" s="199">
        <v>0.69300508265833005</v>
      </c>
      <c r="G32661" s="199">
        <v>0.55620783579215105</v>
      </c>
      <c r="H32661" s="199">
        <v>0.57806878317049204</v>
      </c>
      <c r="I32661" s="199" t="s">
        <v>1469</v>
      </c>
    </row>
    <row r="32662" spans="1:9" x14ac:dyDescent="0.25">
      <c r="A32662" s="199">
        <v>32659</v>
      </c>
      <c r="B32662" s="199" t="s">
        <v>3072</v>
      </c>
      <c r="C32662" s="199" t="s">
        <v>3071</v>
      </c>
      <c r="D32662" s="199">
        <v>21.4256013693143</v>
      </c>
      <c r="E32662" s="199">
        <v>-0.20894933022994899</v>
      </c>
      <c r="F32662" s="199">
        <v>0.360972828781009</v>
      </c>
      <c r="G32662" s="199">
        <v>-0.57885057702421305</v>
      </c>
      <c r="H32662" s="199">
        <v>0.56269000080699505</v>
      </c>
      <c r="I32662" s="199">
        <v>0.85568685753489304</v>
      </c>
    </row>
    <row r="32663" spans="1:9" x14ac:dyDescent="0.25">
      <c r="A32663" s="199">
        <v>32660</v>
      </c>
      <c r="B32663" s="199" t="s">
        <v>3070</v>
      </c>
      <c r="C32663" s="199" t="s">
        <v>3069</v>
      </c>
      <c r="D32663" s="199">
        <v>5.9606508637782998</v>
      </c>
      <c r="E32663" s="199">
        <v>-1.4068466287411501</v>
      </c>
      <c r="F32663" s="199">
        <v>0.73558196239780804</v>
      </c>
      <c r="G32663" s="199">
        <v>-1.9125627063436901</v>
      </c>
      <c r="H32663" s="199">
        <v>5.5804057810021998E-2</v>
      </c>
      <c r="I32663" s="199">
        <v>0.42044796442689197</v>
      </c>
    </row>
    <row r="32664" spans="1:9" x14ac:dyDescent="0.25">
      <c r="A32664" s="199">
        <v>32661</v>
      </c>
      <c r="B32664" s="199" t="s">
        <v>3068</v>
      </c>
      <c r="C32664" s="199" t="s">
        <v>3067</v>
      </c>
      <c r="D32664" s="199">
        <v>0.96476716924916495</v>
      </c>
      <c r="E32664" s="199">
        <v>-0.61574783687901202</v>
      </c>
      <c r="F32664" s="199">
        <v>1.7701802937950499</v>
      </c>
      <c r="G32664" s="199">
        <v>-0.34784470205513501</v>
      </c>
      <c r="H32664" s="199">
        <v>0.72795681613387297</v>
      </c>
      <c r="I32664" s="199" t="s">
        <v>1469</v>
      </c>
    </row>
    <row r="32665" spans="1:9" x14ac:dyDescent="0.25">
      <c r="A32665" s="199">
        <v>32662</v>
      </c>
      <c r="B32665" s="199" t="s">
        <v>3066</v>
      </c>
      <c r="C32665" s="199" t="s">
        <v>3065</v>
      </c>
      <c r="D32665" s="199">
        <v>0.98888663956522604</v>
      </c>
      <c r="E32665" s="199">
        <v>-1.9262078836035701</v>
      </c>
      <c r="F32665" s="199">
        <v>1.29517702247482</v>
      </c>
      <c r="G32665" s="199">
        <v>-1.48721591734462</v>
      </c>
      <c r="H32665" s="199">
        <v>0.136957793387539</v>
      </c>
      <c r="I32665" s="199" t="s">
        <v>1469</v>
      </c>
    </row>
    <row r="32666" spans="1:9" x14ac:dyDescent="0.25">
      <c r="A32666" s="199">
        <v>32663</v>
      </c>
      <c r="B32666" s="199" t="s">
        <v>3064</v>
      </c>
      <c r="C32666" s="199" t="s">
        <v>3063</v>
      </c>
      <c r="D32666" s="199">
        <v>21.690186440217001</v>
      </c>
      <c r="E32666" s="199">
        <v>-1.0937965964408101</v>
      </c>
      <c r="F32666" s="199">
        <v>0.39688065571558401</v>
      </c>
      <c r="G32666" s="199">
        <v>-2.7559836456847999</v>
      </c>
      <c r="H32666" s="199">
        <v>5.8515922702167397E-3</v>
      </c>
      <c r="I32666" s="199">
        <v>0.21348764872966</v>
      </c>
    </row>
    <row r="32667" spans="1:9" x14ac:dyDescent="0.25">
      <c r="A32667" s="199">
        <v>32664</v>
      </c>
      <c r="B32667" s="199" t="s">
        <v>3062</v>
      </c>
      <c r="C32667" s="199" t="s">
        <v>3061</v>
      </c>
      <c r="D32667" s="199">
        <v>0.631003849505687</v>
      </c>
      <c r="E32667" s="199">
        <v>2.2465925872353099</v>
      </c>
      <c r="F32667" s="199">
        <v>2.23060438789821</v>
      </c>
      <c r="G32667" s="199">
        <v>1.0071676534951</v>
      </c>
      <c r="H32667" s="199">
        <v>0.31385421444606998</v>
      </c>
      <c r="I32667" s="199" t="s">
        <v>1469</v>
      </c>
    </row>
    <row r="32668" spans="1:9" x14ac:dyDescent="0.25">
      <c r="A32668" s="199">
        <v>32665</v>
      </c>
      <c r="B32668" s="199" t="s">
        <v>3060</v>
      </c>
      <c r="C32668" s="199" t="s">
        <v>3059</v>
      </c>
      <c r="D32668" s="199">
        <v>3.1216033956229401</v>
      </c>
      <c r="E32668" s="199">
        <v>0.290455886719308</v>
      </c>
      <c r="F32668" s="199">
        <v>0.53795490117811495</v>
      </c>
      <c r="G32668" s="199">
        <v>0.53992609061319596</v>
      </c>
      <c r="H32668" s="199">
        <v>0.58924800402259903</v>
      </c>
      <c r="I32668" s="199">
        <v>0.86848786730759198</v>
      </c>
    </row>
    <row r="32669" spans="1:9" x14ac:dyDescent="0.25">
      <c r="A32669" s="199">
        <v>32666</v>
      </c>
      <c r="B32669" s="199" t="s">
        <v>3058</v>
      </c>
      <c r="C32669" s="199" t="s">
        <v>3057</v>
      </c>
      <c r="D32669" s="199">
        <v>0.199997621606638</v>
      </c>
      <c r="E32669" s="199">
        <v>-1.37288261983933</v>
      </c>
      <c r="F32669" s="199">
        <v>2.8087102410239702</v>
      </c>
      <c r="G32669" s="199">
        <v>-0.48879467870591597</v>
      </c>
      <c r="H32669" s="199">
        <v>0.62498706571532503</v>
      </c>
      <c r="I32669" s="199" t="s">
        <v>1469</v>
      </c>
    </row>
    <row r="32670" spans="1:9" x14ac:dyDescent="0.25">
      <c r="A32670" s="199">
        <v>32667</v>
      </c>
      <c r="B32670" s="199" t="s">
        <v>3056</v>
      </c>
      <c r="C32670" s="199" t="s">
        <v>3055</v>
      </c>
      <c r="D32670" s="199">
        <v>0.226511111554446</v>
      </c>
      <c r="E32670" s="199">
        <v>-1.4898616919732599</v>
      </c>
      <c r="F32670" s="199">
        <v>1.64641585490266</v>
      </c>
      <c r="G32670" s="199">
        <v>-0.90491213841070905</v>
      </c>
      <c r="H32670" s="199">
        <v>0.36551193587113201</v>
      </c>
      <c r="I32670" s="199" t="s">
        <v>1469</v>
      </c>
    </row>
    <row r="32671" spans="1:9" x14ac:dyDescent="0.25">
      <c r="A32671" s="199">
        <v>32668</v>
      </c>
      <c r="B32671" s="199" t="s">
        <v>3054</v>
      </c>
      <c r="C32671" s="199" t="s">
        <v>3053</v>
      </c>
      <c r="D32671" s="199">
        <v>7.0249947145800302</v>
      </c>
      <c r="E32671" s="199">
        <v>-0.30870029592875298</v>
      </c>
      <c r="F32671" s="199">
        <v>0.383372223224828</v>
      </c>
      <c r="G32671" s="199">
        <v>-0.80522342837477001</v>
      </c>
      <c r="H32671" s="199">
        <v>0.42069075913667497</v>
      </c>
      <c r="I32671" s="199">
        <v>0.79199741923834699</v>
      </c>
    </row>
    <row r="32672" spans="1:9" x14ac:dyDescent="0.25">
      <c r="A32672" s="199">
        <v>32669</v>
      </c>
      <c r="B32672" s="199" t="s">
        <v>3052</v>
      </c>
      <c r="C32672" s="199" t="s">
        <v>3051</v>
      </c>
      <c r="D32672" s="199">
        <v>2.2740291544501199</v>
      </c>
      <c r="E32672" s="199">
        <v>-1.3501131144199701</v>
      </c>
      <c r="F32672" s="199">
        <v>0.75207142902209001</v>
      </c>
      <c r="G32672" s="199">
        <v>-1.79519266697248</v>
      </c>
      <c r="H32672" s="199">
        <v>7.26230084164219E-2</v>
      </c>
      <c r="I32672" s="199" t="s">
        <v>1469</v>
      </c>
    </row>
    <row r="32673" spans="1:9" x14ac:dyDescent="0.25">
      <c r="A32673" s="199">
        <v>32670</v>
      </c>
      <c r="B32673" s="199" t="s">
        <v>3050</v>
      </c>
      <c r="C32673" s="199" t="s">
        <v>3049</v>
      </c>
      <c r="D32673" s="199">
        <v>4.2213183096852296</v>
      </c>
      <c r="E32673" s="199">
        <v>-1.9286404657169101</v>
      </c>
      <c r="F32673" s="199">
        <v>0.77394868586689503</v>
      </c>
      <c r="G32673" s="199">
        <v>-2.4919487569859302</v>
      </c>
      <c r="H32673" s="199">
        <v>1.2704436495615199E-2</v>
      </c>
      <c r="I32673" s="199">
        <v>0.26202236468794998</v>
      </c>
    </row>
    <row r="32674" spans="1:9" x14ac:dyDescent="0.25">
      <c r="A32674" s="199">
        <v>32671</v>
      </c>
      <c r="B32674" s="199" t="s">
        <v>3048</v>
      </c>
      <c r="C32674" s="199" t="s">
        <v>3047</v>
      </c>
      <c r="D32674" s="199">
        <v>0.32178308527810701</v>
      </c>
      <c r="E32674" s="199">
        <v>-0.159398573978484</v>
      </c>
      <c r="F32674" s="199">
        <v>2.1693281219460299</v>
      </c>
      <c r="G32674" s="199">
        <v>-7.3478314490982993E-2</v>
      </c>
      <c r="H32674" s="199">
        <v>0.941425499949745</v>
      </c>
      <c r="I32674" s="199" t="s">
        <v>1469</v>
      </c>
    </row>
    <row r="32675" spans="1:9" x14ac:dyDescent="0.25">
      <c r="A32675" s="199">
        <v>32672</v>
      </c>
      <c r="B32675" s="199" t="s">
        <v>3046</v>
      </c>
      <c r="C32675" s="199" t="s">
        <v>3045</v>
      </c>
      <c r="D32675" s="199">
        <v>15.5948352466092</v>
      </c>
      <c r="E32675" s="199">
        <v>-0.90833896636600897</v>
      </c>
      <c r="F32675" s="199">
        <v>0.46342564929560498</v>
      </c>
      <c r="G32675" s="199">
        <v>-1.96005328523931</v>
      </c>
      <c r="H32675" s="199">
        <v>4.99895625422518E-2</v>
      </c>
      <c r="I32675" s="199">
        <v>0.40692799323006901</v>
      </c>
    </row>
    <row r="32676" spans="1:9" x14ac:dyDescent="0.25">
      <c r="A32676" s="199">
        <v>32673</v>
      </c>
      <c r="B32676" s="199" t="s">
        <v>3044</v>
      </c>
      <c r="C32676" s="199" t="s">
        <v>3043</v>
      </c>
      <c r="D32676" s="199">
        <v>69.419148679415102</v>
      </c>
      <c r="E32676" s="199">
        <v>-0.143871335579322</v>
      </c>
      <c r="F32676" s="199">
        <v>0.27218352205111501</v>
      </c>
      <c r="G32676" s="199">
        <v>-0.528582092314552</v>
      </c>
      <c r="H32676" s="199">
        <v>0.59709538559551001</v>
      </c>
      <c r="I32676" s="199">
        <v>0.87094909085844996</v>
      </c>
    </row>
    <row r="32677" spans="1:9" x14ac:dyDescent="0.25">
      <c r="A32677" s="199">
        <v>32674</v>
      </c>
      <c r="B32677" s="199" t="s">
        <v>3042</v>
      </c>
      <c r="C32677" s="199" t="s">
        <v>3041</v>
      </c>
      <c r="D32677" s="199">
        <v>7.3715696888948603</v>
      </c>
      <c r="E32677" s="199">
        <v>0.33330712009601399</v>
      </c>
      <c r="F32677" s="199">
        <v>0.50746157856034102</v>
      </c>
      <c r="G32677" s="199">
        <v>0.65681252370199095</v>
      </c>
      <c r="H32677" s="199">
        <v>0.511301470507322</v>
      </c>
      <c r="I32677" s="199">
        <v>0.83299835436218606</v>
      </c>
    </row>
    <row r="32678" spans="1:9" x14ac:dyDescent="0.25">
      <c r="A32678" s="199">
        <v>32675</v>
      </c>
      <c r="B32678" s="199" t="s">
        <v>3040</v>
      </c>
      <c r="C32678" s="199" t="s">
        <v>3039</v>
      </c>
      <c r="D32678" s="199">
        <v>11.5961447172932</v>
      </c>
      <c r="E32678" s="199">
        <v>-0.44000243240445902</v>
      </c>
      <c r="F32678" s="199">
        <v>0.34320056371267899</v>
      </c>
      <c r="G32678" s="199">
        <v>-1.2820562636745001</v>
      </c>
      <c r="H32678" s="199">
        <v>0.19982290992447599</v>
      </c>
      <c r="I32678" s="199">
        <v>0.63656740706577197</v>
      </c>
    </row>
    <row r="32679" spans="1:9" x14ac:dyDescent="0.25">
      <c r="A32679" s="199">
        <v>32676</v>
      </c>
      <c r="B32679" s="199" t="s">
        <v>3038</v>
      </c>
      <c r="C32679" s="199" t="s">
        <v>3037</v>
      </c>
      <c r="D32679" s="199">
        <v>4.1073180988952203</v>
      </c>
      <c r="E32679" s="199">
        <v>-0.16823442507415201</v>
      </c>
      <c r="F32679" s="199">
        <v>0.464742911558159</v>
      </c>
      <c r="G32679" s="199">
        <v>-0.36199460151012702</v>
      </c>
      <c r="H32679" s="199">
        <v>0.71735606463658896</v>
      </c>
      <c r="I32679" s="199">
        <v>0.916828712589567</v>
      </c>
    </row>
    <row r="32680" spans="1:9" x14ac:dyDescent="0.25">
      <c r="A32680" s="199">
        <v>32677</v>
      </c>
      <c r="B32680" s="199" t="s">
        <v>3036</v>
      </c>
      <c r="C32680" s="199" t="s">
        <v>3035</v>
      </c>
      <c r="D32680" s="199">
        <v>0.22827075281849801</v>
      </c>
      <c r="E32680" s="199">
        <v>1.15338679568021</v>
      </c>
      <c r="F32680" s="199">
        <v>2.6866627184405001</v>
      </c>
      <c r="G32680" s="199">
        <v>0.429300927043684</v>
      </c>
      <c r="H32680" s="199">
        <v>0.66770424227248504</v>
      </c>
      <c r="I32680" s="199" t="s">
        <v>1469</v>
      </c>
    </row>
    <row r="32681" spans="1:9" x14ac:dyDescent="0.25">
      <c r="A32681" s="199">
        <v>32678</v>
      </c>
      <c r="B32681" s="199" t="s">
        <v>3034</v>
      </c>
      <c r="C32681" s="199" t="s">
        <v>3033</v>
      </c>
      <c r="D32681" s="199">
        <v>4.5639241005830096</v>
      </c>
      <c r="E32681" s="199">
        <v>-6.3688459982336201E-2</v>
      </c>
      <c r="F32681" s="199">
        <v>0.44517177507919797</v>
      </c>
      <c r="G32681" s="199">
        <v>-0.143064910103534</v>
      </c>
      <c r="H32681" s="199">
        <v>0.88623891749835004</v>
      </c>
      <c r="I32681" s="199">
        <v>0.97031048467978598</v>
      </c>
    </row>
    <row r="32682" spans="1:9" x14ac:dyDescent="0.25">
      <c r="A32682" s="199">
        <v>32679</v>
      </c>
      <c r="B32682" s="199" t="s">
        <v>3032</v>
      </c>
      <c r="C32682" s="199" t="s">
        <v>3031</v>
      </c>
      <c r="D32682" s="199">
        <v>10.082954289534101</v>
      </c>
      <c r="E32682" s="199">
        <v>0.41856761961510203</v>
      </c>
      <c r="F32682" s="199">
        <v>0.564776044157423</v>
      </c>
      <c r="G32682" s="199">
        <v>0.74112141254070596</v>
      </c>
      <c r="H32682" s="199">
        <v>0.45861982763272402</v>
      </c>
      <c r="I32682" s="199">
        <v>0.80912199943182805</v>
      </c>
    </row>
    <row r="32683" spans="1:9" x14ac:dyDescent="0.25">
      <c r="A32683" s="199">
        <v>32680</v>
      </c>
      <c r="B32683" s="199" t="s">
        <v>3030</v>
      </c>
      <c r="C32683" s="199" t="s">
        <v>3029</v>
      </c>
      <c r="D32683" s="199">
        <v>3.8580979738700401</v>
      </c>
      <c r="E32683" s="199">
        <v>0.19048533479313201</v>
      </c>
      <c r="F32683" s="199">
        <v>0.79585656218710299</v>
      </c>
      <c r="G32683" s="199">
        <v>0.239346314202219</v>
      </c>
      <c r="H32683" s="199">
        <v>0.81083705527431105</v>
      </c>
      <c r="I32683" s="199">
        <v>0.94704869688595195</v>
      </c>
    </row>
    <row r="32684" spans="1:9" x14ac:dyDescent="0.25">
      <c r="A32684" s="199">
        <v>32681</v>
      </c>
      <c r="B32684" s="199" t="s">
        <v>3028</v>
      </c>
      <c r="C32684" s="199" t="s">
        <v>3027</v>
      </c>
      <c r="D32684" s="199">
        <v>167.501766537831</v>
      </c>
      <c r="E32684" s="199">
        <v>-0.236814014684326</v>
      </c>
      <c r="F32684" s="199">
        <v>0.29496134683075498</v>
      </c>
      <c r="G32684" s="199">
        <v>-0.80286456930306604</v>
      </c>
      <c r="H32684" s="199">
        <v>0.42205301663292299</v>
      </c>
      <c r="I32684" s="199">
        <v>0.79247400287216296</v>
      </c>
    </row>
    <row r="32685" spans="1:9" x14ac:dyDescent="0.25">
      <c r="A32685" s="199">
        <v>32682</v>
      </c>
      <c r="B32685" s="199" t="s">
        <v>3026</v>
      </c>
      <c r="C32685" s="199" t="s">
        <v>3025</v>
      </c>
      <c r="D32685" s="199">
        <v>3.3968445697045899</v>
      </c>
      <c r="E32685" s="199">
        <v>2.9011504339025</v>
      </c>
      <c r="F32685" s="199">
        <v>0.87691471034633905</v>
      </c>
      <c r="G32685" s="199">
        <v>3.3083610066897902</v>
      </c>
      <c r="H32685" s="199">
        <v>9.3843754451159399E-4</v>
      </c>
      <c r="I32685" s="199">
        <v>9.9085331387244902E-2</v>
      </c>
    </row>
    <row r="32686" spans="1:9" x14ac:dyDescent="0.25">
      <c r="A32686" s="199">
        <v>32683</v>
      </c>
      <c r="B32686" s="199" t="s">
        <v>3024</v>
      </c>
      <c r="C32686" s="199" t="s">
        <v>3023</v>
      </c>
      <c r="D32686" s="199">
        <v>7.0877396693196903</v>
      </c>
      <c r="E32686" s="199">
        <v>-0.51168102864546405</v>
      </c>
      <c r="F32686" s="199">
        <v>0.64319458564591603</v>
      </c>
      <c r="G32686" s="199">
        <v>-0.79553068397119397</v>
      </c>
      <c r="H32686" s="199">
        <v>0.42630486946688301</v>
      </c>
      <c r="I32686" s="199">
        <v>0.79462468412167397</v>
      </c>
    </row>
    <row r="32687" spans="1:9" x14ac:dyDescent="0.25">
      <c r="A32687" s="199">
        <v>32684</v>
      </c>
      <c r="B32687" s="199" t="s">
        <v>3022</v>
      </c>
      <c r="C32687" s="199" t="s">
        <v>3021</v>
      </c>
      <c r="D32687" s="199">
        <v>20.436988839686101</v>
      </c>
      <c r="E32687" s="199">
        <v>6.2858037393112104E-2</v>
      </c>
      <c r="F32687" s="199">
        <v>0.38557033224244103</v>
      </c>
      <c r="G32687" s="199">
        <v>0.16302612555155799</v>
      </c>
      <c r="H32687" s="199">
        <v>0.87049786462700995</v>
      </c>
      <c r="I32687" s="199">
        <v>0.96661726852309904</v>
      </c>
    </row>
    <row r="32688" spans="1:9" x14ac:dyDescent="0.25">
      <c r="A32688" s="199">
        <v>32685</v>
      </c>
      <c r="B32688" s="199" t="s">
        <v>3020</v>
      </c>
      <c r="C32688" s="199" t="s">
        <v>3019</v>
      </c>
      <c r="D32688" s="199">
        <v>6.7849458861403198</v>
      </c>
      <c r="E32688" s="199">
        <v>-0.87147419945560101</v>
      </c>
      <c r="F32688" s="199">
        <v>0.42450083973938801</v>
      </c>
      <c r="G32688" s="199">
        <v>-2.05293869380947</v>
      </c>
      <c r="H32688" s="199">
        <v>4.0078523680681898E-2</v>
      </c>
      <c r="I32688" s="199">
        <v>0.38247925567882901</v>
      </c>
    </row>
    <row r="32689" spans="1:9" x14ac:dyDescent="0.25">
      <c r="A32689" s="199">
        <v>32686</v>
      </c>
      <c r="B32689" s="199" t="s">
        <v>3018</v>
      </c>
      <c r="C32689" s="199" t="s">
        <v>3017</v>
      </c>
      <c r="D32689" s="199">
        <v>1.7320257247672499</v>
      </c>
      <c r="E32689" s="199">
        <v>-1.24588951341629</v>
      </c>
      <c r="F32689" s="199">
        <v>0.92484618084921999</v>
      </c>
      <c r="G32689" s="199">
        <v>-1.34713159789694</v>
      </c>
      <c r="H32689" s="199">
        <v>0.17793785310560201</v>
      </c>
      <c r="I32689" s="199" t="s">
        <v>1469</v>
      </c>
    </row>
    <row r="32690" spans="1:9" x14ac:dyDescent="0.25">
      <c r="A32690" s="199">
        <v>32687</v>
      </c>
      <c r="B32690" s="199" t="s">
        <v>3016</v>
      </c>
      <c r="C32690" s="199" t="s">
        <v>3015</v>
      </c>
      <c r="D32690" s="199">
        <v>1.46413824769189</v>
      </c>
      <c r="E32690" s="199">
        <v>1.6711089484207</v>
      </c>
      <c r="F32690" s="199">
        <v>1.7524516090720099</v>
      </c>
      <c r="G32690" s="199">
        <v>0.95358350539882597</v>
      </c>
      <c r="H32690" s="199">
        <v>0.34029450836606501</v>
      </c>
      <c r="I32690" s="199" t="s">
        <v>1469</v>
      </c>
    </row>
    <row r="32691" spans="1:9" x14ac:dyDescent="0.25">
      <c r="A32691" s="199">
        <v>32688</v>
      </c>
      <c r="B32691" s="199" t="s">
        <v>3014</v>
      </c>
      <c r="C32691" s="199" t="s">
        <v>3013</v>
      </c>
      <c r="D32691" s="199">
        <v>61.513061893875999</v>
      </c>
      <c r="E32691" s="199">
        <v>0.110966779536397</v>
      </c>
      <c r="F32691" s="199">
        <v>0.24121672687145801</v>
      </c>
      <c r="G32691" s="199">
        <v>0.46002937265428401</v>
      </c>
      <c r="H32691" s="199">
        <v>0.64549513752223997</v>
      </c>
      <c r="I32691" s="199">
        <v>0.89037753894638505</v>
      </c>
    </row>
    <row r="32692" spans="1:9" x14ac:dyDescent="0.25">
      <c r="A32692" s="199">
        <v>32689</v>
      </c>
      <c r="B32692" s="199" t="s">
        <v>3012</v>
      </c>
      <c r="C32692" s="199" t="s">
        <v>3011</v>
      </c>
      <c r="D32692" s="199">
        <v>2.1754936176340198</v>
      </c>
      <c r="E32692" s="199">
        <v>-0.382060450944115</v>
      </c>
      <c r="F32692" s="199">
        <v>0.92105218031177405</v>
      </c>
      <c r="G32692" s="199">
        <v>-0.41480869283083299</v>
      </c>
      <c r="H32692" s="199">
        <v>0.67828195546081405</v>
      </c>
      <c r="I32692" s="199" t="s">
        <v>1469</v>
      </c>
    </row>
    <row r="32693" spans="1:9" x14ac:dyDescent="0.25">
      <c r="A32693" s="199">
        <v>32690</v>
      </c>
      <c r="B32693" s="199" t="s">
        <v>3010</v>
      </c>
      <c r="C32693" s="199" t="s">
        <v>3009</v>
      </c>
      <c r="D32693" s="199">
        <v>0.343283260692686</v>
      </c>
      <c r="E32693" s="199">
        <v>0.654778241256462</v>
      </c>
      <c r="F32693" s="199">
        <v>1.3144486881045101</v>
      </c>
      <c r="G32693" s="199">
        <v>0.49813906558853899</v>
      </c>
      <c r="H32693" s="199">
        <v>0.61838602746222704</v>
      </c>
      <c r="I32693" s="199" t="s">
        <v>1469</v>
      </c>
    </row>
    <row r="32694" spans="1:9" x14ac:dyDescent="0.25">
      <c r="A32694" s="199">
        <v>32691</v>
      </c>
      <c r="B32694" s="199" t="s">
        <v>3008</v>
      </c>
      <c r="C32694" s="199" t="s">
        <v>3007</v>
      </c>
      <c r="D32694" s="199">
        <v>5.6811115498785396</v>
      </c>
      <c r="E32694" s="199">
        <v>0.22538625440205801</v>
      </c>
      <c r="F32694" s="199">
        <v>0.40741114604634299</v>
      </c>
      <c r="G32694" s="199">
        <v>0.55321572958737897</v>
      </c>
      <c r="H32694" s="199">
        <v>0.58011569731544699</v>
      </c>
      <c r="I32694" s="199">
        <v>0.86419247041123903</v>
      </c>
    </row>
    <row r="32695" spans="1:9" x14ac:dyDescent="0.25">
      <c r="A32695" s="199">
        <v>32692</v>
      </c>
      <c r="B32695" s="199" t="s">
        <v>3006</v>
      </c>
      <c r="C32695" s="199" t="s">
        <v>3005</v>
      </c>
      <c r="D32695" s="199">
        <v>1.5393352993476701</v>
      </c>
      <c r="E32695" s="199">
        <v>-0.33175149535457799</v>
      </c>
      <c r="F32695" s="199">
        <v>0.76436217031018205</v>
      </c>
      <c r="G32695" s="199">
        <v>-0.43402395911345498</v>
      </c>
      <c r="H32695" s="199">
        <v>0.66427104272272097</v>
      </c>
      <c r="I32695" s="199" t="s">
        <v>1469</v>
      </c>
    </row>
    <row r="32696" spans="1:9" x14ac:dyDescent="0.25">
      <c r="A32696" s="199">
        <v>32693</v>
      </c>
      <c r="B32696" s="199" t="s">
        <v>3004</v>
      </c>
      <c r="C32696" s="199" t="s">
        <v>3003</v>
      </c>
      <c r="D32696" s="199">
        <v>2.6344536621549799</v>
      </c>
      <c r="E32696" s="199">
        <v>-1.4869557045706201</v>
      </c>
      <c r="F32696" s="199">
        <v>0.64682849815770405</v>
      </c>
      <c r="G32696" s="199">
        <v>-2.2988407418748098</v>
      </c>
      <c r="H32696" s="199">
        <v>2.1513984360492101E-2</v>
      </c>
      <c r="I32696" s="199">
        <v>0.30868858249657799</v>
      </c>
    </row>
    <row r="32697" spans="1:9" x14ac:dyDescent="0.25">
      <c r="A32697" s="199">
        <v>32694</v>
      </c>
      <c r="B32697" s="199" t="s">
        <v>3002</v>
      </c>
      <c r="C32697" s="199" t="s">
        <v>3001</v>
      </c>
      <c r="D32697" s="199">
        <v>26.113731699832499</v>
      </c>
      <c r="E32697" s="199">
        <v>-4.5290726506611999E-2</v>
      </c>
      <c r="F32697" s="199">
        <v>0.30949187353544999</v>
      </c>
      <c r="G32697" s="199">
        <v>-0.14633898457247899</v>
      </c>
      <c r="H32697" s="199">
        <v>0.88365379186543103</v>
      </c>
      <c r="I32697" s="199">
        <v>0.96995731641363903</v>
      </c>
    </row>
    <row r="32698" spans="1:9" x14ac:dyDescent="0.25">
      <c r="A32698" s="199">
        <v>32695</v>
      </c>
      <c r="B32698" s="199" t="s">
        <v>3000</v>
      </c>
      <c r="C32698" s="199" t="s">
        <v>2999</v>
      </c>
      <c r="D32698" s="199">
        <v>1.20165097985319</v>
      </c>
      <c r="E32698" s="199">
        <v>-0.24939996059193101</v>
      </c>
      <c r="F32698" s="199">
        <v>0.76488212595976801</v>
      </c>
      <c r="G32698" s="199">
        <v>-0.32606326141951097</v>
      </c>
      <c r="H32698" s="199">
        <v>0.74437649245289095</v>
      </c>
      <c r="I32698" s="199" t="s">
        <v>1469</v>
      </c>
    </row>
    <row r="32699" spans="1:9" x14ac:dyDescent="0.25">
      <c r="A32699" s="199">
        <v>32696</v>
      </c>
      <c r="B32699" s="199" t="s">
        <v>2998</v>
      </c>
      <c r="C32699" s="199" t="s">
        <v>2997</v>
      </c>
      <c r="D32699" s="199">
        <v>25.723271721355299</v>
      </c>
      <c r="E32699" s="199">
        <v>-0.600790726468449</v>
      </c>
      <c r="F32699" s="199">
        <v>0.41321698629450898</v>
      </c>
      <c r="G32699" s="199">
        <v>-1.4539352117539801</v>
      </c>
      <c r="H32699" s="199">
        <v>0.14596426933479201</v>
      </c>
      <c r="I32699" s="199">
        <v>0.58081464881389899</v>
      </c>
    </row>
    <row r="32700" spans="1:9" x14ac:dyDescent="0.25">
      <c r="A32700" s="199">
        <v>32697</v>
      </c>
      <c r="B32700" s="199" t="s">
        <v>2996</v>
      </c>
      <c r="C32700" s="199" t="s">
        <v>2995</v>
      </c>
      <c r="D32700" s="199">
        <v>8.1052953114845003</v>
      </c>
      <c r="E32700" s="199">
        <v>-0.33291246907488797</v>
      </c>
      <c r="F32700" s="199">
        <v>0.47744112154667001</v>
      </c>
      <c r="G32700" s="199">
        <v>-0.69728486728671002</v>
      </c>
      <c r="H32700" s="199">
        <v>0.48562453646315201</v>
      </c>
      <c r="I32700" s="199">
        <v>0.82219599737820803</v>
      </c>
    </row>
    <row r="32701" spans="1:9" x14ac:dyDescent="0.25">
      <c r="A32701" s="199">
        <v>32698</v>
      </c>
      <c r="B32701" s="199" t="s">
        <v>2994</v>
      </c>
      <c r="C32701" s="199" t="s">
        <v>2993</v>
      </c>
      <c r="D32701" s="199">
        <v>1.63875912874677</v>
      </c>
      <c r="E32701" s="199">
        <v>2.0270684161952999</v>
      </c>
      <c r="F32701" s="199">
        <v>0.995936744679081</v>
      </c>
      <c r="G32701" s="199">
        <v>2.03533851625133</v>
      </c>
      <c r="H32701" s="199">
        <v>4.1816823192350798E-2</v>
      </c>
      <c r="I32701" s="199" t="s">
        <v>1469</v>
      </c>
    </row>
    <row r="32702" spans="1:9" x14ac:dyDescent="0.25">
      <c r="A32702" s="199">
        <v>32699</v>
      </c>
      <c r="B32702" s="199" t="s">
        <v>2992</v>
      </c>
      <c r="C32702" s="199" t="s">
        <v>2991</v>
      </c>
      <c r="D32702" s="199">
        <v>19.938974844661601</v>
      </c>
      <c r="E32702" s="199">
        <v>-0.74635972758542302</v>
      </c>
      <c r="F32702" s="199">
        <v>0.50965600476534101</v>
      </c>
      <c r="G32702" s="199">
        <v>-1.46443821049272</v>
      </c>
      <c r="H32702" s="199">
        <v>0.143074254257265</v>
      </c>
      <c r="I32702" s="199">
        <v>0.57606856033177201</v>
      </c>
    </row>
    <row r="32703" spans="1:9" x14ac:dyDescent="0.25">
      <c r="A32703" s="199">
        <v>32700</v>
      </c>
      <c r="B32703" s="199" t="s">
        <v>2990</v>
      </c>
      <c r="C32703" s="199" t="s">
        <v>2989</v>
      </c>
      <c r="D32703" s="199">
        <v>38.2606581410801</v>
      </c>
      <c r="E32703" s="199">
        <v>-0.43372968065004203</v>
      </c>
      <c r="F32703" s="199">
        <v>0.32575805436591898</v>
      </c>
      <c r="G32703" s="199">
        <v>-1.3314472960439501</v>
      </c>
      <c r="H32703" s="199">
        <v>0.18304187584506801</v>
      </c>
      <c r="I32703" s="199">
        <v>0.61983023197961695</v>
      </c>
    </row>
    <row r="32704" spans="1:9" x14ac:dyDescent="0.25">
      <c r="A32704" s="199">
        <v>32701</v>
      </c>
      <c r="B32704" s="199" t="s">
        <v>2988</v>
      </c>
      <c r="C32704" s="199" t="s">
        <v>2987</v>
      </c>
      <c r="D32704" s="199">
        <v>8.0386918808315695</v>
      </c>
      <c r="E32704" s="199">
        <v>0.29509602458471501</v>
      </c>
      <c r="F32704" s="199">
        <v>0.44207276255702599</v>
      </c>
      <c r="G32704" s="199">
        <v>0.66752817540223097</v>
      </c>
      <c r="H32704" s="199">
        <v>0.50443481869931295</v>
      </c>
      <c r="I32704" s="199">
        <v>0.82997737723415899</v>
      </c>
    </row>
    <row r="32705" spans="1:9" x14ac:dyDescent="0.25">
      <c r="A32705" s="199">
        <v>32702</v>
      </c>
      <c r="B32705" s="199" t="s">
        <v>2986</v>
      </c>
      <c r="C32705" s="199" t="s">
        <v>2985</v>
      </c>
      <c r="D32705" s="199">
        <v>1.1084257506795101</v>
      </c>
      <c r="E32705" s="199">
        <v>-1.4390279831625601</v>
      </c>
      <c r="F32705" s="199">
        <v>1.5488655279724</v>
      </c>
      <c r="G32705" s="199">
        <v>-0.92908516405963804</v>
      </c>
      <c r="H32705" s="199">
        <v>0.35284495243548097</v>
      </c>
      <c r="I32705" s="199" t="s">
        <v>1469</v>
      </c>
    </row>
    <row r="32706" spans="1:9" x14ac:dyDescent="0.25">
      <c r="A32706" s="199">
        <v>32703</v>
      </c>
      <c r="B32706" s="199" t="s">
        <v>2984</v>
      </c>
      <c r="C32706" s="199" t="s">
        <v>2983</v>
      </c>
      <c r="D32706" s="199">
        <v>1632.8479210160799</v>
      </c>
      <c r="E32706" s="199">
        <v>0.54766981429165695</v>
      </c>
      <c r="F32706" s="199">
        <v>0.28447696630740599</v>
      </c>
      <c r="G32706" s="199">
        <v>1.9251815758603299</v>
      </c>
      <c r="H32706" s="199">
        <v>5.4206646209444098E-2</v>
      </c>
      <c r="I32706" s="199">
        <v>0.41627903084127399</v>
      </c>
    </row>
    <row r="32707" spans="1:9" x14ac:dyDescent="0.25">
      <c r="A32707" s="199">
        <v>32704</v>
      </c>
      <c r="B32707" s="199" t="s">
        <v>2982</v>
      </c>
      <c r="C32707" s="199" t="s">
        <v>2981</v>
      </c>
      <c r="D32707" s="199">
        <v>0.62328002338892097</v>
      </c>
      <c r="E32707" s="199">
        <v>-0.96342713444648398</v>
      </c>
      <c r="F32707" s="199">
        <v>1.7249537352375901</v>
      </c>
      <c r="G32707" s="199">
        <v>-0.55852346342134396</v>
      </c>
      <c r="H32707" s="199">
        <v>0.57648698698978795</v>
      </c>
      <c r="I32707" s="199" t="s">
        <v>1469</v>
      </c>
    </row>
    <row r="32708" spans="1:9" x14ac:dyDescent="0.25">
      <c r="A32708" s="199">
        <v>32705</v>
      </c>
      <c r="B32708" s="199" t="s">
        <v>2980</v>
      </c>
      <c r="C32708" s="199" t="s">
        <v>2979</v>
      </c>
      <c r="D32708" s="199">
        <v>1.2454559468000099</v>
      </c>
      <c r="E32708" s="199">
        <v>1.17893427317461</v>
      </c>
      <c r="F32708" s="199">
        <v>0.96747216122732704</v>
      </c>
      <c r="G32708" s="199">
        <v>1.2185717795528299</v>
      </c>
      <c r="H32708" s="199">
        <v>0.22300676550537901</v>
      </c>
      <c r="I32708" s="199" t="s">
        <v>1469</v>
      </c>
    </row>
    <row r="32709" spans="1:9" x14ac:dyDescent="0.25">
      <c r="A32709" s="199">
        <v>32706</v>
      </c>
      <c r="B32709" s="199" t="s">
        <v>2978</v>
      </c>
      <c r="C32709" s="199" t="s">
        <v>2977</v>
      </c>
      <c r="D32709" s="199">
        <v>0.215826233137656</v>
      </c>
      <c r="E32709" s="199">
        <v>1.1780956502680699</v>
      </c>
      <c r="F32709" s="199">
        <v>1.48984807683081</v>
      </c>
      <c r="G32709" s="199">
        <v>0.79074884787856703</v>
      </c>
      <c r="H32709" s="199">
        <v>0.42909056488177999</v>
      </c>
      <c r="I32709" s="199" t="s">
        <v>1469</v>
      </c>
    </row>
    <row r="32710" spans="1:9" x14ac:dyDescent="0.25">
      <c r="A32710" s="199">
        <v>32707</v>
      </c>
      <c r="B32710" s="199" t="s">
        <v>2976</v>
      </c>
      <c r="C32710" s="199" t="s">
        <v>2975</v>
      </c>
      <c r="D32710" s="199">
        <v>30.347554802776401</v>
      </c>
      <c r="E32710" s="199">
        <v>0.21384630658033599</v>
      </c>
      <c r="F32710" s="199">
        <v>0.247650179289299</v>
      </c>
      <c r="G32710" s="199">
        <v>0.86350152135575997</v>
      </c>
      <c r="H32710" s="199">
        <v>0.38786178333013199</v>
      </c>
      <c r="I32710" s="199">
        <v>0.77601802699381806</v>
      </c>
    </row>
    <row r="32711" spans="1:9" x14ac:dyDescent="0.25">
      <c r="A32711" s="199">
        <v>32708</v>
      </c>
      <c r="B32711" s="199" t="s">
        <v>2974</v>
      </c>
      <c r="C32711" s="199" t="s">
        <v>2973</v>
      </c>
      <c r="D32711" s="199">
        <v>1.8983365648272501</v>
      </c>
      <c r="E32711" s="199">
        <v>1.05024892651371</v>
      </c>
      <c r="F32711" s="199">
        <v>0.81120868742728802</v>
      </c>
      <c r="G32711" s="199">
        <v>1.29467169520155</v>
      </c>
      <c r="H32711" s="199">
        <v>0.19543350818264399</v>
      </c>
      <c r="I32711" s="199" t="s">
        <v>1469</v>
      </c>
    </row>
    <row r="32712" spans="1:9" x14ac:dyDescent="0.25">
      <c r="A32712" s="199">
        <v>32709</v>
      </c>
      <c r="B32712" s="199" t="s">
        <v>2972</v>
      </c>
      <c r="C32712" s="199" t="s">
        <v>2971</v>
      </c>
      <c r="D32712" s="199">
        <v>5.2760641883620701E-2</v>
      </c>
      <c r="E32712" s="199">
        <v>-7.3961255365398604E-2</v>
      </c>
      <c r="F32712" s="199">
        <v>2.9815829513477698</v>
      </c>
      <c r="G32712" s="199">
        <v>-2.4806036448513299E-2</v>
      </c>
      <c r="H32712" s="199">
        <v>0.98020967615164301</v>
      </c>
      <c r="I32712" s="199" t="s">
        <v>1469</v>
      </c>
    </row>
    <row r="32713" spans="1:9" x14ac:dyDescent="0.25">
      <c r="A32713" s="199">
        <v>32710</v>
      </c>
      <c r="B32713" s="199" t="s">
        <v>2970</v>
      </c>
      <c r="C32713" s="199" t="s">
        <v>2969</v>
      </c>
      <c r="D32713" s="199">
        <v>1.4641055980142501</v>
      </c>
      <c r="E32713" s="199">
        <v>0.13062057547703601</v>
      </c>
      <c r="F32713" s="199">
        <v>0.71185022528054998</v>
      </c>
      <c r="G32713" s="199">
        <v>0.18349446391697999</v>
      </c>
      <c r="H32713" s="199">
        <v>0.85441006218594395</v>
      </c>
      <c r="I32713" s="199" t="s">
        <v>1469</v>
      </c>
    </row>
    <row r="32714" spans="1:9" x14ac:dyDescent="0.25">
      <c r="A32714" s="199">
        <v>32711</v>
      </c>
      <c r="B32714" s="199" t="s">
        <v>2968</v>
      </c>
      <c r="C32714" s="199" t="s">
        <v>2967</v>
      </c>
      <c r="D32714" s="199">
        <v>44.206962609351699</v>
      </c>
      <c r="E32714" s="199">
        <v>0.21169604508182999</v>
      </c>
      <c r="F32714" s="199">
        <v>0.33049726505284199</v>
      </c>
      <c r="G32714" s="199">
        <v>0.64053796344723801</v>
      </c>
      <c r="H32714" s="199">
        <v>0.52182291637107603</v>
      </c>
      <c r="I32714" s="199">
        <v>0.83769489005402997</v>
      </c>
    </row>
    <row r="32715" spans="1:9" x14ac:dyDescent="0.25">
      <c r="A32715" s="199">
        <v>32712</v>
      </c>
      <c r="B32715" s="199" t="s">
        <v>2966</v>
      </c>
      <c r="C32715" s="199" t="s">
        <v>2965</v>
      </c>
      <c r="D32715" s="199">
        <v>1.7336761370745499</v>
      </c>
      <c r="E32715" s="199">
        <v>-1.17424575323762</v>
      </c>
      <c r="F32715" s="199">
        <v>0.93766618624118503</v>
      </c>
      <c r="G32715" s="199">
        <v>-1.2523068128806101</v>
      </c>
      <c r="H32715" s="199">
        <v>0.21045808731971</v>
      </c>
      <c r="I32715" s="199" t="s">
        <v>1469</v>
      </c>
    </row>
    <row r="32716" spans="1:9" x14ac:dyDescent="0.25">
      <c r="A32716" s="199">
        <v>32713</v>
      </c>
      <c r="B32716" s="199" t="s">
        <v>2964</v>
      </c>
      <c r="C32716" s="199" t="s">
        <v>2963</v>
      </c>
      <c r="D32716" s="199">
        <v>4.8686141395658602</v>
      </c>
      <c r="E32716" s="199">
        <v>-0.29114325972951899</v>
      </c>
      <c r="F32716" s="199">
        <v>0.60899061392146903</v>
      </c>
      <c r="G32716" s="199">
        <v>-0.47807511819396098</v>
      </c>
      <c r="H32716" s="199">
        <v>0.63259674088063</v>
      </c>
      <c r="I32716" s="199">
        <v>0.88551729905102095</v>
      </c>
    </row>
    <row r="32717" spans="1:9" x14ac:dyDescent="0.25">
      <c r="A32717" s="199">
        <v>32714</v>
      </c>
      <c r="B32717" s="199" t="s">
        <v>2962</v>
      </c>
      <c r="C32717" s="199" t="s">
        <v>2961</v>
      </c>
      <c r="D32717" s="199">
        <v>0.28597684053760702</v>
      </c>
      <c r="E32717" s="199">
        <v>-1.0679816096911401</v>
      </c>
      <c r="F32717" s="199">
        <v>1.47860245153618</v>
      </c>
      <c r="G32717" s="199">
        <v>-0.72229124778034204</v>
      </c>
      <c r="H32717" s="199">
        <v>0.470115432754312</v>
      </c>
      <c r="I32717" s="199" t="s">
        <v>1469</v>
      </c>
    </row>
    <row r="32718" spans="1:9" x14ac:dyDescent="0.25">
      <c r="A32718" s="199">
        <v>32715</v>
      </c>
      <c r="B32718" s="199" t="s">
        <v>2960</v>
      </c>
      <c r="C32718" s="199" t="s">
        <v>2959</v>
      </c>
      <c r="D32718" s="199">
        <v>3.1595676775236599</v>
      </c>
      <c r="E32718" s="199">
        <v>0.25589855737330403</v>
      </c>
      <c r="F32718" s="199">
        <v>0.60775695214037295</v>
      </c>
      <c r="G32718" s="199">
        <v>0.42105410143329602</v>
      </c>
      <c r="H32718" s="199">
        <v>0.67371557645920699</v>
      </c>
      <c r="I32718" s="199">
        <v>0.90061212025874904</v>
      </c>
    </row>
    <row r="32719" spans="1:9" x14ac:dyDescent="0.25">
      <c r="A32719" s="199">
        <v>32716</v>
      </c>
      <c r="B32719" s="199" t="s">
        <v>2958</v>
      </c>
      <c r="C32719" s="199" t="s">
        <v>2957</v>
      </c>
      <c r="D32719" s="199">
        <v>0.36074899784067599</v>
      </c>
      <c r="E32719" s="199">
        <v>-0.46541258382869499</v>
      </c>
      <c r="F32719" s="199">
        <v>0.981159947568774</v>
      </c>
      <c r="G32719" s="199">
        <v>-0.47434935046212001</v>
      </c>
      <c r="H32719" s="199">
        <v>0.635250804978856</v>
      </c>
      <c r="I32719" s="199" t="s">
        <v>1469</v>
      </c>
    </row>
    <row r="32720" spans="1:9" x14ac:dyDescent="0.25">
      <c r="A32720" s="199">
        <v>32717</v>
      </c>
      <c r="B32720" s="199" t="s">
        <v>2956</v>
      </c>
      <c r="C32720" s="199" t="s">
        <v>2955</v>
      </c>
      <c r="D32720" s="199">
        <v>3.6714584345258497E-2</v>
      </c>
      <c r="E32720" s="199">
        <v>-0.67122498720917201</v>
      </c>
      <c r="F32720" s="199">
        <v>2.9810194737031499</v>
      </c>
      <c r="G32720" s="199">
        <v>-0.22516625373645999</v>
      </c>
      <c r="H32720" s="199">
        <v>0.82184994098837205</v>
      </c>
      <c r="I32720" s="199" t="s">
        <v>1469</v>
      </c>
    </row>
    <row r="32721" spans="1:9" x14ac:dyDescent="0.25">
      <c r="A32721" s="199">
        <v>32718</v>
      </c>
      <c r="B32721" s="199" t="s">
        <v>2954</v>
      </c>
      <c r="C32721" s="199" t="s">
        <v>2953</v>
      </c>
      <c r="D32721" s="199">
        <v>2.3774727625548699</v>
      </c>
      <c r="E32721" s="199">
        <v>1.96479913264541</v>
      </c>
      <c r="F32721" s="199">
        <v>0.93720878722787804</v>
      </c>
      <c r="G32721" s="199">
        <v>2.0964369513190202</v>
      </c>
      <c r="H32721" s="199">
        <v>3.6043447385982599E-2</v>
      </c>
      <c r="I32721" s="199">
        <v>0.36908840458332098</v>
      </c>
    </row>
    <row r="32722" spans="1:9" x14ac:dyDescent="0.25">
      <c r="A32722" s="199">
        <v>32719</v>
      </c>
      <c r="B32722" s="199" t="s">
        <v>2952</v>
      </c>
      <c r="C32722" s="199" t="s">
        <v>2951</v>
      </c>
      <c r="D32722" s="199">
        <v>22.272008685970398</v>
      </c>
      <c r="E32722" s="199">
        <v>-0.58712154689826002</v>
      </c>
      <c r="F32722" s="199">
        <v>0.29268493434517601</v>
      </c>
      <c r="G32722" s="199">
        <v>-2.0059848594934602</v>
      </c>
      <c r="H32722" s="199">
        <v>4.4857863392484099E-2</v>
      </c>
      <c r="I32722" s="199">
        <v>0.39149836158988399</v>
      </c>
    </row>
    <row r="32723" spans="1:9" x14ac:dyDescent="0.25">
      <c r="A32723" s="199">
        <v>32720</v>
      </c>
      <c r="B32723" s="199" t="s">
        <v>2950</v>
      </c>
      <c r="C32723" s="199" t="s">
        <v>2949</v>
      </c>
      <c r="D32723" s="199">
        <v>37.242701248134601</v>
      </c>
      <c r="E32723" s="199">
        <v>8.0089982683357097E-2</v>
      </c>
      <c r="F32723" s="199">
        <v>0.33962815030085602</v>
      </c>
      <c r="G32723" s="199">
        <v>0.23581667954323099</v>
      </c>
      <c r="H32723" s="199">
        <v>0.813574924719772</v>
      </c>
      <c r="I32723" s="199">
        <v>0.94804314396251699</v>
      </c>
    </row>
    <row r="32724" spans="1:9" x14ac:dyDescent="0.25">
      <c r="A32724" s="199">
        <v>32721</v>
      </c>
      <c r="B32724" s="199" t="s">
        <v>2948</v>
      </c>
      <c r="C32724" s="199" t="s">
        <v>2947</v>
      </c>
      <c r="D32724" s="199">
        <v>12.1127909561497</v>
      </c>
      <c r="E32724" s="199">
        <v>-0.40090054166584699</v>
      </c>
      <c r="F32724" s="199">
        <v>0.43053560412127501</v>
      </c>
      <c r="G32724" s="199">
        <v>-0.93116698788265495</v>
      </c>
      <c r="H32724" s="199">
        <v>0.35176719146688401</v>
      </c>
      <c r="I32724" s="199">
        <v>0.75364538456659702</v>
      </c>
    </row>
    <row r="32725" spans="1:9" x14ac:dyDescent="0.25">
      <c r="A32725" s="199">
        <v>32722</v>
      </c>
      <c r="B32725" s="199" t="s">
        <v>2946</v>
      </c>
      <c r="C32725" s="199" t="s">
        <v>2945</v>
      </c>
      <c r="D32725" s="199">
        <v>27.369627875306001</v>
      </c>
      <c r="E32725" s="199">
        <v>0.377454217654286</v>
      </c>
      <c r="F32725" s="199">
        <v>0.35321461956268102</v>
      </c>
      <c r="G32725" s="199">
        <v>1.0686256931313201</v>
      </c>
      <c r="H32725" s="199">
        <v>0.28523836640012901</v>
      </c>
      <c r="I32725" s="199">
        <v>0.70921831048158701</v>
      </c>
    </row>
    <row r="32726" spans="1:9" x14ac:dyDescent="0.25">
      <c r="A32726" s="199">
        <v>32723</v>
      </c>
      <c r="B32726" s="199" t="s">
        <v>2944</v>
      </c>
      <c r="C32726" s="199" t="s">
        <v>2943</v>
      </c>
      <c r="D32726" s="199">
        <v>29.521446004260302</v>
      </c>
      <c r="E32726" s="199">
        <v>0.90392459387216595</v>
      </c>
      <c r="F32726" s="199">
        <v>0.44364596769618397</v>
      </c>
      <c r="G32726" s="199">
        <v>2.03749083659245</v>
      </c>
      <c r="H32726" s="199">
        <v>4.1600879291598301E-2</v>
      </c>
      <c r="I32726" s="199">
        <v>0.38481057137517799</v>
      </c>
    </row>
    <row r="32727" spans="1:9" x14ac:dyDescent="0.25">
      <c r="A32727" s="199">
        <v>32724</v>
      </c>
      <c r="B32727" s="199" t="s">
        <v>2942</v>
      </c>
      <c r="C32727" s="199" t="s">
        <v>2941</v>
      </c>
      <c r="D32727" s="199">
        <v>5.25935856527345</v>
      </c>
      <c r="E32727" s="199">
        <v>0.88554410347597401</v>
      </c>
      <c r="F32727" s="199">
        <v>0.47497059626147198</v>
      </c>
      <c r="G32727" s="199">
        <v>1.8644187881232099</v>
      </c>
      <c r="H32727" s="199">
        <v>6.2262916472612798E-2</v>
      </c>
      <c r="I32727" s="199">
        <v>0.437607652574033</v>
      </c>
    </row>
    <row r="32728" spans="1:9" x14ac:dyDescent="0.25">
      <c r="A32728" s="199">
        <v>32725</v>
      </c>
      <c r="B32728" s="199" t="s">
        <v>2940</v>
      </c>
      <c r="C32728" s="199" t="s">
        <v>2939</v>
      </c>
      <c r="D32728" s="199">
        <v>11.675984559463799</v>
      </c>
      <c r="E32728" s="199">
        <v>-0.29545476388654801</v>
      </c>
      <c r="F32728" s="199">
        <v>0.31813575165037</v>
      </c>
      <c r="G32728" s="199">
        <v>-0.928706573699556</v>
      </c>
      <c r="H32728" s="199">
        <v>0.35304117305880001</v>
      </c>
      <c r="I32728" s="199">
        <v>0.75404447998853597</v>
      </c>
    </row>
    <row r="32729" spans="1:9" x14ac:dyDescent="0.25">
      <c r="A32729" s="199">
        <v>32726</v>
      </c>
      <c r="B32729" s="199" t="s">
        <v>2938</v>
      </c>
      <c r="C32729" s="199" t="s">
        <v>2937</v>
      </c>
      <c r="D32729" s="199">
        <v>2.62500542936695E-2</v>
      </c>
      <c r="E32729" s="199">
        <v>-0.47103834723632698</v>
      </c>
      <c r="F32729" s="199">
        <v>2.98126376302364</v>
      </c>
      <c r="G32729" s="199">
        <v>-0.15799955477894101</v>
      </c>
      <c r="H32729" s="199">
        <v>0.87445714954401899</v>
      </c>
      <c r="I32729" s="199" t="s">
        <v>1469</v>
      </c>
    </row>
    <row r="32730" spans="1:9" x14ac:dyDescent="0.25">
      <c r="A32730" s="199">
        <v>32727</v>
      </c>
      <c r="B32730" s="199" t="s">
        <v>2936</v>
      </c>
      <c r="C32730" s="199" t="s">
        <v>2935</v>
      </c>
      <c r="D32730" s="199">
        <v>1.8232518162028799</v>
      </c>
      <c r="E32730" s="199">
        <v>0.63367050269327696</v>
      </c>
      <c r="F32730" s="199">
        <v>0.97327958130471903</v>
      </c>
      <c r="G32730" s="199">
        <v>0.65106729337095204</v>
      </c>
      <c r="H32730" s="199">
        <v>0.515003048307068</v>
      </c>
      <c r="I32730" s="199" t="s">
        <v>1469</v>
      </c>
    </row>
    <row r="32731" spans="1:9" x14ac:dyDescent="0.25">
      <c r="A32731" s="199">
        <v>32728</v>
      </c>
      <c r="B32731" s="199" t="s">
        <v>2934</v>
      </c>
      <c r="C32731" s="199" t="s">
        <v>2933</v>
      </c>
      <c r="D32731" s="199">
        <v>0.359018185172501</v>
      </c>
      <c r="E32731" s="199">
        <v>-0.183779314331355</v>
      </c>
      <c r="F32731" s="199">
        <v>1.59114071972675</v>
      </c>
      <c r="G32731" s="199">
        <v>-0.11550160966461601</v>
      </c>
      <c r="H32731" s="199">
        <v>0.90804754468907101</v>
      </c>
      <c r="I32731" s="199" t="s">
        <v>1469</v>
      </c>
    </row>
    <row r="32732" spans="1:9" x14ac:dyDescent="0.25">
      <c r="A32732" s="199">
        <v>32729</v>
      </c>
      <c r="B32732" s="199" t="s">
        <v>2932</v>
      </c>
      <c r="C32732" s="199" t="s">
        <v>2931</v>
      </c>
      <c r="D32732" s="199">
        <v>8.9869670612580208</v>
      </c>
      <c r="E32732" s="199">
        <v>-2.4598214670912498E-3</v>
      </c>
      <c r="F32732" s="199">
        <v>0.54978540053260105</v>
      </c>
      <c r="G32732" s="199">
        <v>-4.4741483944614E-3</v>
      </c>
      <c r="H32732" s="199">
        <v>0.99643015798350798</v>
      </c>
      <c r="I32732" s="199">
        <v>0.999534492979676</v>
      </c>
    </row>
    <row r="32733" spans="1:9" x14ac:dyDescent="0.25">
      <c r="A32733" s="199">
        <v>32730</v>
      </c>
      <c r="B32733" s="199" t="s">
        <v>2930</v>
      </c>
      <c r="C32733" s="199" t="s">
        <v>2929</v>
      </c>
      <c r="D32733" s="199">
        <v>202.38518789213899</v>
      </c>
      <c r="E32733" s="199">
        <v>-0.17604136396228601</v>
      </c>
      <c r="F32733" s="199">
        <v>0.24528937489955299</v>
      </c>
      <c r="G32733" s="199">
        <v>-0.71768850173137799</v>
      </c>
      <c r="H32733" s="199">
        <v>0.47294937455482999</v>
      </c>
      <c r="I32733" s="199">
        <v>0.81580686575676198</v>
      </c>
    </row>
    <row r="32734" spans="1:9" x14ac:dyDescent="0.25">
      <c r="A32734" s="199">
        <v>32731</v>
      </c>
      <c r="B32734" s="199" t="s">
        <v>2928</v>
      </c>
      <c r="C32734" s="199" t="s">
        <v>2927</v>
      </c>
      <c r="D32734" s="199">
        <v>1.92920265632614</v>
      </c>
      <c r="E32734" s="199">
        <v>-0.302584256867166</v>
      </c>
      <c r="F32734" s="199">
        <v>0.62878810135309304</v>
      </c>
      <c r="G32734" s="199">
        <v>-0.48121816589091398</v>
      </c>
      <c r="H32734" s="199">
        <v>0.63036145123922305</v>
      </c>
      <c r="I32734" s="199" t="s">
        <v>1469</v>
      </c>
    </row>
    <row r="32735" spans="1:9" x14ac:dyDescent="0.25">
      <c r="A32735" s="199">
        <v>32732</v>
      </c>
      <c r="B32735" s="199" t="s">
        <v>2926</v>
      </c>
      <c r="C32735" s="199" t="s">
        <v>2925</v>
      </c>
      <c r="D32735" s="199">
        <v>1.35665680062045</v>
      </c>
      <c r="E32735" s="199">
        <v>-1.81124966740277</v>
      </c>
      <c r="F32735" s="199">
        <v>2.3433792088970899</v>
      </c>
      <c r="G32735" s="199">
        <v>-0.77292213762331496</v>
      </c>
      <c r="H32735" s="199">
        <v>0.43956846239522601</v>
      </c>
      <c r="I32735" s="199" t="s">
        <v>1469</v>
      </c>
    </row>
    <row r="32736" spans="1:9" x14ac:dyDescent="0.25">
      <c r="A32736" s="199">
        <v>32733</v>
      </c>
      <c r="B32736" s="199" t="s">
        <v>2924</v>
      </c>
      <c r="C32736" s="199" t="s">
        <v>2923</v>
      </c>
      <c r="D32736" s="199">
        <v>60.842174833344998</v>
      </c>
      <c r="E32736" s="199">
        <v>-0.86211361933432895</v>
      </c>
      <c r="F32736" s="199">
        <v>0.43762813520281502</v>
      </c>
      <c r="G32736" s="199">
        <v>-1.9699684503483501</v>
      </c>
      <c r="H32736" s="199">
        <v>4.8841986501970802E-2</v>
      </c>
      <c r="I32736" s="199">
        <v>0.402438625415248</v>
      </c>
    </row>
    <row r="32737" spans="1:9" x14ac:dyDescent="0.25">
      <c r="A32737" s="199">
        <v>32734</v>
      </c>
      <c r="B32737" s="199" t="s">
        <v>2922</v>
      </c>
      <c r="C32737" s="199" t="s">
        <v>2921</v>
      </c>
      <c r="D32737" s="199">
        <v>0.77851235638783201</v>
      </c>
      <c r="E32737" s="199">
        <v>-1.6713740939050501</v>
      </c>
      <c r="F32737" s="199">
        <v>0.98948877945771696</v>
      </c>
      <c r="G32737" s="199">
        <v>-1.6891289003004599</v>
      </c>
      <c r="H32737" s="199">
        <v>9.1194730564984602E-2</v>
      </c>
      <c r="I32737" s="199" t="s">
        <v>1469</v>
      </c>
    </row>
    <row r="32738" spans="1:9" x14ac:dyDescent="0.25">
      <c r="A32738" s="199">
        <v>32735</v>
      </c>
      <c r="B32738" s="199" t="s">
        <v>2920</v>
      </c>
      <c r="C32738" s="199" t="s">
        <v>2919</v>
      </c>
      <c r="D32738" s="199">
        <v>26.5772478774356</v>
      </c>
      <c r="E32738" s="199">
        <v>-1.4640425781966</v>
      </c>
      <c r="F32738" s="199">
        <v>0.47686675948726898</v>
      </c>
      <c r="G32738" s="199">
        <v>-3.0701292322634401</v>
      </c>
      <c r="H32738" s="199">
        <v>2.1396616606478699E-3</v>
      </c>
      <c r="I32738" s="199">
        <v>0.14329932033843501</v>
      </c>
    </row>
    <row r="32739" spans="1:9" x14ac:dyDescent="0.25">
      <c r="A32739" s="199">
        <v>32736</v>
      </c>
      <c r="B32739" s="199" t="s">
        <v>2918</v>
      </c>
      <c r="C32739" s="199" t="s">
        <v>2917</v>
      </c>
      <c r="D32739" s="199">
        <v>7.3664000259021698</v>
      </c>
      <c r="E32739" s="199">
        <v>-0.137377749998675</v>
      </c>
      <c r="F32739" s="199">
        <v>0.36175611524664603</v>
      </c>
      <c r="G32739" s="199">
        <v>-0.37975239175987602</v>
      </c>
      <c r="H32739" s="199">
        <v>0.70412922531488098</v>
      </c>
      <c r="I32739" s="199">
        <v>0.911189346632168</v>
      </c>
    </row>
    <row r="32740" spans="1:9" x14ac:dyDescent="0.25">
      <c r="A32740" s="199">
        <v>32737</v>
      </c>
      <c r="B32740" s="199" t="s">
        <v>2916</v>
      </c>
      <c r="C32740" s="199" t="s">
        <v>2915</v>
      </c>
      <c r="D32740" s="199">
        <v>2.53721136254463</v>
      </c>
      <c r="E32740" s="199">
        <v>-1.1578373289692401</v>
      </c>
      <c r="F32740" s="199">
        <v>0.52554309347181705</v>
      </c>
      <c r="G32740" s="199">
        <v>-2.20312538277383</v>
      </c>
      <c r="H32740" s="199">
        <v>2.7585912615298299E-2</v>
      </c>
      <c r="I32740" s="199">
        <v>0.33938254889549202</v>
      </c>
    </row>
    <row r="32741" spans="1:9" x14ac:dyDescent="0.25">
      <c r="A32741" s="199">
        <v>32738</v>
      </c>
      <c r="B32741" s="199" t="s">
        <v>2914</v>
      </c>
      <c r="C32741" s="199" t="s">
        <v>2913</v>
      </c>
      <c r="D32741" s="199">
        <v>21.834717125050101</v>
      </c>
      <c r="E32741" s="199">
        <v>0.473181288182695</v>
      </c>
      <c r="F32741" s="199">
        <v>0.33661191771286603</v>
      </c>
      <c r="G32741" s="199">
        <v>1.4057175735124301</v>
      </c>
      <c r="H32741" s="199">
        <v>0.15980800647235099</v>
      </c>
      <c r="I32741" s="199">
        <v>0.59551018628229302</v>
      </c>
    </row>
    <row r="32742" spans="1:9" x14ac:dyDescent="0.25">
      <c r="A32742" s="199">
        <v>32739</v>
      </c>
      <c r="B32742" s="199" t="s">
        <v>2912</v>
      </c>
      <c r="C32742" s="199" t="s">
        <v>2911</v>
      </c>
      <c r="D32742" s="199">
        <v>0</v>
      </c>
      <c r="E32742" s="199">
        <v>0</v>
      </c>
      <c r="F32742" s="199">
        <v>0</v>
      </c>
      <c r="G32742" s="199">
        <v>0</v>
      </c>
      <c r="H32742" s="199">
        <v>1</v>
      </c>
      <c r="I32742" s="199" t="s">
        <v>1469</v>
      </c>
    </row>
    <row r="32743" spans="1:9" x14ac:dyDescent="0.25">
      <c r="A32743" s="199">
        <v>32740</v>
      </c>
      <c r="B32743" s="199" t="s">
        <v>2910</v>
      </c>
      <c r="C32743" s="199" t="s">
        <v>2909</v>
      </c>
      <c r="D32743" s="199">
        <v>17.7410625288463</v>
      </c>
      <c r="E32743" s="199">
        <v>0.57598763481502402</v>
      </c>
      <c r="F32743" s="199">
        <v>0.34131532363584399</v>
      </c>
      <c r="G32743" s="199">
        <v>1.68755281385947</v>
      </c>
      <c r="H32743" s="199">
        <v>9.1497103618412207E-2</v>
      </c>
      <c r="I32743" s="199">
        <v>0.49672344649353101</v>
      </c>
    </row>
    <row r="32744" spans="1:9" x14ac:dyDescent="0.25">
      <c r="A32744" s="199">
        <v>32741</v>
      </c>
      <c r="B32744" s="199" t="s">
        <v>2908</v>
      </c>
      <c r="C32744" s="199" t="s">
        <v>2907</v>
      </c>
      <c r="D32744" s="199">
        <v>0.463077124600903</v>
      </c>
      <c r="E32744" s="199">
        <v>0.61161556908074899</v>
      </c>
      <c r="F32744" s="199">
        <v>1.67361926053887</v>
      </c>
      <c r="G32744" s="199">
        <v>0.36544486760018702</v>
      </c>
      <c r="H32744" s="199">
        <v>0.71477935422806105</v>
      </c>
      <c r="I32744" s="199" t="s">
        <v>1469</v>
      </c>
    </row>
    <row r="32745" spans="1:9" x14ac:dyDescent="0.25">
      <c r="A32745" s="199">
        <v>32742</v>
      </c>
      <c r="B32745" s="199" t="s">
        <v>2906</v>
      </c>
      <c r="C32745" s="199" t="s">
        <v>2905</v>
      </c>
      <c r="D32745" s="199">
        <v>7.8214255684157798</v>
      </c>
      <c r="E32745" s="199">
        <v>-0.50586149433936001</v>
      </c>
      <c r="F32745" s="199">
        <v>0.45318511187617</v>
      </c>
      <c r="G32745" s="199">
        <v>-1.1162359068794501</v>
      </c>
      <c r="H32745" s="199">
        <v>0.26432116837130398</v>
      </c>
      <c r="I32745" s="199">
        <v>0.69332236704748695</v>
      </c>
    </row>
    <row r="32746" spans="1:9" x14ac:dyDescent="0.25">
      <c r="A32746" s="199">
        <v>32743</v>
      </c>
      <c r="B32746" s="199" t="s">
        <v>2904</v>
      </c>
      <c r="C32746" s="199" t="s">
        <v>2903</v>
      </c>
      <c r="D32746" s="199">
        <v>12.6061797912279</v>
      </c>
      <c r="E32746" s="199">
        <v>2.3252780860696601E-2</v>
      </c>
      <c r="F32746" s="199">
        <v>0.49309710660144501</v>
      </c>
      <c r="G32746" s="199">
        <v>4.7156595626692797E-2</v>
      </c>
      <c r="H32746" s="199">
        <v>0.96238842068295505</v>
      </c>
      <c r="I32746" s="199">
        <v>0.99059297101393395</v>
      </c>
    </row>
    <row r="32747" spans="1:9" x14ac:dyDescent="0.25">
      <c r="A32747" s="199">
        <v>32744</v>
      </c>
      <c r="B32747" s="199" t="s">
        <v>2902</v>
      </c>
      <c r="C32747" s="199" t="s">
        <v>2901</v>
      </c>
      <c r="D32747" s="199">
        <v>3.41288509332959</v>
      </c>
      <c r="E32747" s="199">
        <v>0.209985747221592</v>
      </c>
      <c r="F32747" s="199">
        <v>0.38563499884651298</v>
      </c>
      <c r="G32747" s="199">
        <v>0.54451942341770898</v>
      </c>
      <c r="H32747" s="199">
        <v>0.58608408603406703</v>
      </c>
      <c r="I32747" s="199">
        <v>0.86732089969215498</v>
      </c>
    </row>
    <row r="32748" spans="1:9" x14ac:dyDescent="0.25">
      <c r="A32748" s="199">
        <v>32745</v>
      </c>
      <c r="B32748" s="199" t="s">
        <v>2900</v>
      </c>
      <c r="C32748" s="199" t="s">
        <v>2899</v>
      </c>
      <c r="D32748" s="199">
        <v>555.578389176835</v>
      </c>
      <c r="E32748" s="199">
        <v>7.5824147253457097E-2</v>
      </c>
      <c r="F32748" s="199">
        <v>0.18797936843205301</v>
      </c>
      <c r="G32748" s="199">
        <v>0.40336419834746101</v>
      </c>
      <c r="H32748" s="199">
        <v>0.68668032031381099</v>
      </c>
      <c r="I32748" s="199">
        <v>0.90430275774716695</v>
      </c>
    </row>
    <row r="32749" spans="1:9" x14ac:dyDescent="0.25">
      <c r="A32749" s="199">
        <v>32746</v>
      </c>
      <c r="B32749" s="199" t="s">
        <v>2898</v>
      </c>
      <c r="C32749" s="199" t="s">
        <v>2897</v>
      </c>
      <c r="D32749" s="199">
        <v>63.154872173197603</v>
      </c>
      <c r="E32749" s="199">
        <v>-4.7318098325813601E-2</v>
      </c>
      <c r="F32749" s="199">
        <v>0.25693950671204502</v>
      </c>
      <c r="G32749" s="199">
        <v>-0.18416046224780599</v>
      </c>
      <c r="H32749" s="199">
        <v>0.85388757548766403</v>
      </c>
      <c r="I32749" s="199">
        <v>0.96109991477503398</v>
      </c>
    </row>
    <row r="32750" spans="1:9" x14ac:dyDescent="0.25">
      <c r="A32750" s="199">
        <v>32747</v>
      </c>
      <c r="B32750" s="199" t="s">
        <v>2896</v>
      </c>
      <c r="C32750" s="199" t="s">
        <v>2895</v>
      </c>
      <c r="D32750" s="199">
        <v>9.0980451957385409</v>
      </c>
      <c r="E32750" s="199">
        <v>0.62289705871245704</v>
      </c>
      <c r="F32750" s="199">
        <v>0.37761778266294799</v>
      </c>
      <c r="G32750" s="199">
        <v>1.6495437643847299</v>
      </c>
      <c r="H32750" s="199">
        <v>9.9036284997219795E-2</v>
      </c>
      <c r="I32750" s="199">
        <v>0.51223117697132603</v>
      </c>
    </row>
    <row r="32751" spans="1:9" x14ac:dyDescent="0.25">
      <c r="A32751" s="199">
        <v>32748</v>
      </c>
      <c r="B32751" s="199" t="s">
        <v>2894</v>
      </c>
      <c r="C32751" s="199" t="s">
        <v>2893</v>
      </c>
      <c r="D32751" s="199">
        <v>2.2298938560140802</v>
      </c>
      <c r="E32751" s="199">
        <v>-3.4141041198634198E-3</v>
      </c>
      <c r="F32751" s="199">
        <v>0.57897751245624396</v>
      </c>
      <c r="G32751" s="199">
        <v>-5.8967819067436396E-3</v>
      </c>
      <c r="H32751" s="199">
        <v>0.99529507602483502</v>
      </c>
      <c r="I32751" s="199" t="s">
        <v>1469</v>
      </c>
    </row>
    <row r="32752" spans="1:9" x14ac:dyDescent="0.25">
      <c r="A32752" s="199">
        <v>32749</v>
      </c>
      <c r="B32752" s="199" t="s">
        <v>2892</v>
      </c>
      <c r="C32752" s="199" t="s">
        <v>2891</v>
      </c>
      <c r="D32752" s="199">
        <v>32.4573229370409</v>
      </c>
      <c r="E32752" s="199">
        <v>-0.46141027799859702</v>
      </c>
      <c r="F32752" s="199">
        <v>0.32816486964880298</v>
      </c>
      <c r="G32752" s="199">
        <v>-1.4060319085720201</v>
      </c>
      <c r="H32752" s="199">
        <v>0.15971464990276199</v>
      </c>
      <c r="I32752" s="199">
        <v>0.59551018628229302</v>
      </c>
    </row>
    <row r="32753" spans="1:9" x14ac:dyDescent="0.25">
      <c r="A32753" s="199">
        <v>32750</v>
      </c>
      <c r="B32753" s="199" t="s">
        <v>2890</v>
      </c>
      <c r="C32753" s="199" t="s">
        <v>2889</v>
      </c>
      <c r="D32753" s="199">
        <v>0.15787654488262801</v>
      </c>
      <c r="E32753" s="199">
        <v>2.6917267451826099E-2</v>
      </c>
      <c r="F32753" s="199">
        <v>2.1043080954608802</v>
      </c>
      <c r="G32753" s="199">
        <v>1.2791504965403201E-2</v>
      </c>
      <c r="H32753" s="199">
        <v>0.98979413399781802</v>
      </c>
      <c r="I32753" s="199" t="s">
        <v>1469</v>
      </c>
    </row>
    <row r="32754" spans="1:9" x14ac:dyDescent="0.25">
      <c r="A32754" s="199">
        <v>32751</v>
      </c>
      <c r="B32754" s="199" t="s">
        <v>2888</v>
      </c>
      <c r="C32754" s="199" t="s">
        <v>2887</v>
      </c>
      <c r="D32754" s="199">
        <v>31.800844198284398</v>
      </c>
      <c r="E32754" s="199">
        <v>-0.64554222420060203</v>
      </c>
      <c r="F32754" s="199">
        <v>0.36812306318454102</v>
      </c>
      <c r="G32754" s="199">
        <v>-1.75360440233268</v>
      </c>
      <c r="H32754" s="199">
        <v>7.94983161699723E-2</v>
      </c>
      <c r="I32754" s="199">
        <v>0.47358009359559</v>
      </c>
    </row>
    <row r="32755" spans="1:9" x14ac:dyDescent="0.25">
      <c r="A32755" s="199">
        <v>32752</v>
      </c>
      <c r="B32755" s="199" t="s">
        <v>2886</v>
      </c>
      <c r="C32755" s="199" t="s">
        <v>2885</v>
      </c>
      <c r="D32755" s="199">
        <v>1817.80924265919</v>
      </c>
      <c r="E32755" s="199">
        <v>-0.69622271048575901</v>
      </c>
      <c r="F32755" s="199">
        <v>0.35561846502608402</v>
      </c>
      <c r="G32755" s="199">
        <v>-1.9577799775798801</v>
      </c>
      <c r="H32755" s="199">
        <v>5.0255835846933501E-2</v>
      </c>
      <c r="I32755" s="199">
        <v>0.40772005226885699</v>
      </c>
    </row>
    <row r="32756" spans="1:9" x14ac:dyDescent="0.25">
      <c r="A32756" s="199">
        <v>32753</v>
      </c>
      <c r="B32756" s="199" t="s">
        <v>2884</v>
      </c>
      <c r="C32756" s="199" t="s">
        <v>2883</v>
      </c>
      <c r="D32756" s="199">
        <v>50.826049271917299</v>
      </c>
      <c r="E32756" s="199">
        <v>-0.48062326309367698</v>
      </c>
      <c r="F32756" s="199">
        <v>0.534677177436786</v>
      </c>
      <c r="G32756" s="199">
        <v>-0.89890364387303601</v>
      </c>
      <c r="H32756" s="199">
        <v>0.36870398690953698</v>
      </c>
      <c r="I32756" s="199">
        <v>0.76393988326568596</v>
      </c>
    </row>
    <row r="32757" spans="1:9" x14ac:dyDescent="0.25">
      <c r="A32757" s="199">
        <v>32754</v>
      </c>
      <c r="B32757" s="199" t="s">
        <v>2882</v>
      </c>
      <c r="C32757" s="199" t="s">
        <v>2881</v>
      </c>
      <c r="D32757" s="199">
        <v>2.4005692233836999</v>
      </c>
      <c r="E32757" s="199">
        <v>-0.99491108734702605</v>
      </c>
      <c r="F32757" s="199">
        <v>0.73535963508662605</v>
      </c>
      <c r="G32757" s="199">
        <v>-1.35295852515732</v>
      </c>
      <c r="H32757" s="199">
        <v>0.17606888066669199</v>
      </c>
      <c r="I32757" s="199">
        <v>0.61285096304864795</v>
      </c>
    </row>
    <row r="32758" spans="1:9" x14ac:dyDescent="0.25">
      <c r="A32758" s="199">
        <v>32755</v>
      </c>
      <c r="B32758" s="199" t="s">
        <v>2880</v>
      </c>
      <c r="C32758" s="199" t="s">
        <v>2879</v>
      </c>
      <c r="D32758" s="199">
        <v>2.1048718336859</v>
      </c>
      <c r="E32758" s="199">
        <v>0.43283801037986003</v>
      </c>
      <c r="F32758" s="199">
        <v>0.99679191156737901</v>
      </c>
      <c r="G32758" s="199">
        <v>0.43423106202703299</v>
      </c>
      <c r="H32758" s="199">
        <v>0.66412065885625104</v>
      </c>
      <c r="I32758" s="199" t="s">
        <v>1469</v>
      </c>
    </row>
    <row r="32759" spans="1:9" x14ac:dyDescent="0.25">
      <c r="A32759" s="199">
        <v>32756</v>
      </c>
      <c r="B32759" s="199" t="s">
        <v>2878</v>
      </c>
      <c r="C32759" s="199" t="s">
        <v>2877</v>
      </c>
      <c r="D32759" s="199">
        <v>6.4865503790439796</v>
      </c>
      <c r="E32759" s="199">
        <v>-0.44677453787425703</v>
      </c>
      <c r="F32759" s="199">
        <v>0.51491721288346104</v>
      </c>
      <c r="G32759" s="199">
        <v>-0.86766285277663402</v>
      </c>
      <c r="H32759" s="199">
        <v>0.38557892735149701</v>
      </c>
      <c r="I32759" s="199">
        <v>0.77449225183789805</v>
      </c>
    </row>
    <row r="32760" spans="1:9" x14ac:dyDescent="0.25">
      <c r="A32760" s="199">
        <v>32757</v>
      </c>
      <c r="B32760" s="199" t="s">
        <v>2876</v>
      </c>
      <c r="C32760" s="199" t="s">
        <v>2875</v>
      </c>
      <c r="D32760" s="199">
        <v>1.2834493074662801</v>
      </c>
      <c r="E32760" s="199">
        <v>-1.2273972354328799</v>
      </c>
      <c r="F32760" s="199">
        <v>0.92028882112729005</v>
      </c>
      <c r="G32760" s="199">
        <v>-1.3337087306237201</v>
      </c>
      <c r="H32760" s="199">
        <v>0.18229933239131099</v>
      </c>
      <c r="I32760" s="199" t="s">
        <v>1469</v>
      </c>
    </row>
    <row r="32761" spans="1:9" x14ac:dyDescent="0.25">
      <c r="A32761" s="199">
        <v>32758</v>
      </c>
      <c r="B32761" s="199" t="s">
        <v>2874</v>
      </c>
      <c r="C32761" s="199" t="s">
        <v>2873</v>
      </c>
      <c r="D32761" s="199">
        <v>0.64135875932160002</v>
      </c>
      <c r="E32761" s="199">
        <v>0.729462451426657</v>
      </c>
      <c r="F32761" s="199">
        <v>0.94483376475395797</v>
      </c>
      <c r="G32761" s="199">
        <v>0.77205375023469303</v>
      </c>
      <c r="H32761" s="199">
        <v>0.44008259321090198</v>
      </c>
      <c r="I32761" s="199" t="s">
        <v>1469</v>
      </c>
    </row>
    <row r="32762" spans="1:9" x14ac:dyDescent="0.25">
      <c r="A32762" s="199">
        <v>32759</v>
      </c>
      <c r="B32762" s="199" t="s">
        <v>2872</v>
      </c>
      <c r="C32762" s="199" t="s">
        <v>2871</v>
      </c>
      <c r="D32762" s="199">
        <v>0.228808813571446</v>
      </c>
      <c r="E32762" s="199">
        <v>-0.32902980327985398</v>
      </c>
      <c r="F32762" s="199">
        <v>1.51370860526526</v>
      </c>
      <c r="G32762" s="199">
        <v>-0.21736667290875</v>
      </c>
      <c r="H32762" s="199">
        <v>0.82792260144508201</v>
      </c>
      <c r="I32762" s="199" t="s">
        <v>1469</v>
      </c>
    </row>
    <row r="32763" spans="1:9" x14ac:dyDescent="0.25">
      <c r="A32763" s="199">
        <v>32760</v>
      </c>
      <c r="B32763" s="199" t="s">
        <v>2870</v>
      </c>
      <c r="C32763" s="199" t="s">
        <v>2869</v>
      </c>
      <c r="D32763" s="199">
        <v>5.7897372827470202</v>
      </c>
      <c r="E32763" s="199">
        <v>3.5513435782268503E-2</v>
      </c>
      <c r="F32763" s="199">
        <v>0.39466679200246502</v>
      </c>
      <c r="G32763" s="199">
        <v>8.9983339115206395E-2</v>
      </c>
      <c r="H32763" s="199">
        <v>0.92830045457267996</v>
      </c>
      <c r="I32763" s="199">
        <v>0.981769940640557</v>
      </c>
    </row>
    <row r="32764" spans="1:9" x14ac:dyDescent="0.25">
      <c r="A32764" s="199">
        <v>32761</v>
      </c>
      <c r="B32764" s="199" t="s">
        <v>2868</v>
      </c>
      <c r="C32764" s="199" t="s">
        <v>2867</v>
      </c>
      <c r="D32764" s="199">
        <v>18.7322051878281</v>
      </c>
      <c r="E32764" s="199">
        <v>1.0271035190932001</v>
      </c>
      <c r="F32764" s="199">
        <v>0.39161404330717597</v>
      </c>
      <c r="G32764" s="199">
        <v>2.6227443490517599</v>
      </c>
      <c r="H32764" s="199">
        <v>8.7224695804863396E-3</v>
      </c>
      <c r="I32764" s="199">
        <v>0.23162321059268401</v>
      </c>
    </row>
    <row r="32765" spans="1:9" x14ac:dyDescent="0.25">
      <c r="A32765" s="199">
        <v>32762</v>
      </c>
      <c r="B32765" s="199" t="s">
        <v>2866</v>
      </c>
      <c r="C32765" s="199" t="s">
        <v>2865</v>
      </c>
      <c r="D32765" s="199">
        <v>8.5307350088310905</v>
      </c>
      <c r="E32765" s="199">
        <v>-0.364499864642645</v>
      </c>
      <c r="F32765" s="199">
        <v>0.45382912330471398</v>
      </c>
      <c r="G32765" s="199">
        <v>-0.80316543369542603</v>
      </c>
      <c r="H32765" s="199">
        <v>0.42187912162067798</v>
      </c>
      <c r="I32765" s="199">
        <v>0.79240401372117397</v>
      </c>
    </row>
    <row r="32766" spans="1:9" x14ac:dyDescent="0.25">
      <c r="A32766" s="199">
        <v>32763</v>
      </c>
      <c r="B32766" s="199" t="s">
        <v>2864</v>
      </c>
      <c r="C32766" s="199" t="s">
        <v>2863</v>
      </c>
      <c r="D32766" s="199">
        <v>1.5775458083334699</v>
      </c>
      <c r="E32766" s="199">
        <v>-1.3962943776904899</v>
      </c>
      <c r="F32766" s="199">
        <v>0.73707081221736703</v>
      </c>
      <c r="G32766" s="199">
        <v>-1.89438294739951</v>
      </c>
      <c r="H32766" s="199">
        <v>5.8174198220922999E-2</v>
      </c>
      <c r="I32766" s="199" t="s">
        <v>1469</v>
      </c>
    </row>
    <row r="32767" spans="1:9" x14ac:dyDescent="0.25">
      <c r="A32767" s="199">
        <v>32764</v>
      </c>
      <c r="B32767" s="199" t="s">
        <v>2862</v>
      </c>
      <c r="C32767" s="199" t="s">
        <v>2861</v>
      </c>
      <c r="D32767" s="199">
        <v>0.28776720416606899</v>
      </c>
      <c r="E32767" s="199">
        <v>-0.98135761363896901</v>
      </c>
      <c r="F32767" s="199">
        <v>1.17324892390045</v>
      </c>
      <c r="G32767" s="199">
        <v>-0.83644450350438604</v>
      </c>
      <c r="H32767" s="199">
        <v>0.40290488509588501</v>
      </c>
      <c r="I32767" s="199" t="s">
        <v>1469</v>
      </c>
    </row>
    <row r="32768" spans="1:9" x14ac:dyDescent="0.25">
      <c r="A32768" s="199">
        <v>32765</v>
      </c>
      <c r="B32768" s="199" t="s">
        <v>2860</v>
      </c>
      <c r="C32768" s="199" t="s">
        <v>2859</v>
      </c>
      <c r="D32768" s="199">
        <v>19.453425435662201</v>
      </c>
      <c r="E32768" s="199">
        <v>-0.32525659186149802</v>
      </c>
      <c r="F32768" s="199">
        <v>0.33213845840580702</v>
      </c>
      <c r="G32768" s="199">
        <v>-0.97928012739825299</v>
      </c>
      <c r="H32768" s="199">
        <v>0.32744158677712898</v>
      </c>
      <c r="I32768" s="199">
        <v>0.73816814741298897</v>
      </c>
    </row>
    <row r="32769" spans="1:9" x14ac:dyDescent="0.25">
      <c r="A32769" s="199">
        <v>32766</v>
      </c>
      <c r="B32769" s="199" t="s">
        <v>2858</v>
      </c>
      <c r="C32769" s="199" t="s">
        <v>2857</v>
      </c>
      <c r="D32769" s="199">
        <v>116.031848396597</v>
      </c>
      <c r="E32769" s="199">
        <v>0.63531850098203602</v>
      </c>
      <c r="F32769" s="199">
        <v>0.45160769555653402</v>
      </c>
      <c r="G32769" s="199">
        <v>1.4067929028514601</v>
      </c>
      <c r="H32769" s="199">
        <v>0.15948880768947199</v>
      </c>
      <c r="I32769" s="199">
        <v>0.59543861230238704</v>
      </c>
    </row>
    <row r="32770" spans="1:9" x14ac:dyDescent="0.25">
      <c r="A32770" s="199">
        <v>32767</v>
      </c>
      <c r="B32770" s="199" t="s">
        <v>2856</v>
      </c>
      <c r="C32770" s="199" t="s">
        <v>2855</v>
      </c>
      <c r="D32770" s="199">
        <v>14.8222800663772</v>
      </c>
      <c r="E32770" s="199">
        <v>0.21250744192306301</v>
      </c>
      <c r="F32770" s="199">
        <v>0.28531946793124202</v>
      </c>
      <c r="G32770" s="199">
        <v>0.74480526500306798</v>
      </c>
      <c r="H32770" s="199">
        <v>0.45638945158611</v>
      </c>
      <c r="I32770" s="199">
        <v>0.80757260406715603</v>
      </c>
    </row>
    <row r="32771" spans="1:9" x14ac:dyDescent="0.25">
      <c r="A32771" s="199">
        <v>32768</v>
      </c>
      <c r="B32771" s="199" t="s">
        <v>2854</v>
      </c>
      <c r="C32771" s="199" t="s">
        <v>2853</v>
      </c>
      <c r="D32771" s="199">
        <v>3.0282497855075601</v>
      </c>
      <c r="E32771" s="199">
        <v>-0.369086563336046</v>
      </c>
      <c r="F32771" s="199">
        <v>0.56278457306385499</v>
      </c>
      <c r="G32771" s="199">
        <v>-0.65582210494275295</v>
      </c>
      <c r="H32771" s="199">
        <v>0.51193859193287705</v>
      </c>
      <c r="I32771" s="199">
        <v>0.83309365583779804</v>
      </c>
    </row>
    <row r="32772" spans="1:9" x14ac:dyDescent="0.25">
      <c r="A32772" s="199">
        <v>32769</v>
      </c>
      <c r="B32772" s="199" t="s">
        <v>2852</v>
      </c>
      <c r="C32772" s="199" t="s">
        <v>2851</v>
      </c>
      <c r="D32772" s="199">
        <v>28.579951253849998</v>
      </c>
      <c r="E32772" s="199">
        <v>-0.77030865466960996</v>
      </c>
      <c r="F32772" s="199">
        <v>0.40768303769807102</v>
      </c>
      <c r="G32772" s="199">
        <v>-1.8894792852286799</v>
      </c>
      <c r="H32772" s="199">
        <v>5.8827635887141697E-2</v>
      </c>
      <c r="I32772" s="199">
        <v>0.43037877132643798</v>
      </c>
    </row>
    <row r="32773" spans="1:9" x14ac:dyDescent="0.25">
      <c r="A32773" s="199">
        <v>32770</v>
      </c>
      <c r="B32773" s="199" t="s">
        <v>2850</v>
      </c>
      <c r="C32773" s="199" t="s">
        <v>2849</v>
      </c>
      <c r="D32773" s="199">
        <v>0.20204094382162199</v>
      </c>
      <c r="E32773" s="199">
        <v>0.57132643460571397</v>
      </c>
      <c r="F32773" s="199">
        <v>1.7233594057114401</v>
      </c>
      <c r="G32773" s="199">
        <v>0.331519027727044</v>
      </c>
      <c r="H32773" s="199">
        <v>0.74025247078491996</v>
      </c>
      <c r="I32773" s="199" t="s">
        <v>1469</v>
      </c>
    </row>
    <row r="32774" spans="1:9" x14ac:dyDescent="0.25">
      <c r="A32774" s="199">
        <v>32771</v>
      </c>
      <c r="B32774" s="199" t="s">
        <v>2848</v>
      </c>
      <c r="C32774" s="199" t="s">
        <v>2847</v>
      </c>
      <c r="D32774" s="199">
        <v>0.34495522342290902</v>
      </c>
      <c r="E32774" s="199">
        <v>-0.41745650799905598</v>
      </c>
      <c r="F32774" s="199">
        <v>1.5129651316884201</v>
      </c>
      <c r="G32774" s="199">
        <v>-0.27591945065725798</v>
      </c>
      <c r="H32774" s="199">
        <v>0.78260993414831004</v>
      </c>
      <c r="I32774" s="199" t="s">
        <v>1469</v>
      </c>
    </row>
    <row r="32775" spans="1:9" x14ac:dyDescent="0.25">
      <c r="A32775" s="199">
        <v>32772</v>
      </c>
      <c r="B32775" s="199" t="s">
        <v>2846</v>
      </c>
      <c r="C32775" s="199" t="s">
        <v>2845</v>
      </c>
      <c r="D32775" s="199">
        <v>0.35764277157681501</v>
      </c>
      <c r="E32775" s="199">
        <v>0.17129085811302699</v>
      </c>
      <c r="F32775" s="199">
        <v>1.7177669730469101</v>
      </c>
      <c r="G32775" s="199">
        <v>9.9717168161172501E-2</v>
      </c>
      <c r="H32775" s="199">
        <v>0.92056887025621503</v>
      </c>
      <c r="I32775" s="199" t="s">
        <v>1469</v>
      </c>
    </row>
    <row r="32776" spans="1:9" x14ac:dyDescent="0.25">
      <c r="A32776" s="199">
        <v>32773</v>
      </c>
      <c r="B32776" s="199" t="s">
        <v>2844</v>
      </c>
      <c r="C32776" s="199" t="s">
        <v>2843</v>
      </c>
      <c r="D32776" s="199">
        <v>5.9282581984575797</v>
      </c>
      <c r="E32776" s="199">
        <v>-1.09290122094633</v>
      </c>
      <c r="F32776" s="199">
        <v>0.56105026530629598</v>
      </c>
      <c r="G32776" s="199">
        <v>-1.94795598278468</v>
      </c>
      <c r="H32776" s="199">
        <v>5.1420230253905699E-2</v>
      </c>
      <c r="I32776" s="199">
        <v>0.41096214241816797</v>
      </c>
    </row>
    <row r="32777" spans="1:9" x14ac:dyDescent="0.25">
      <c r="A32777" s="199">
        <v>32774</v>
      </c>
      <c r="B32777" s="199" t="s">
        <v>2842</v>
      </c>
      <c r="C32777" s="199" t="s">
        <v>2841</v>
      </c>
      <c r="D32777" s="199">
        <v>124.437425094758</v>
      </c>
      <c r="E32777" s="199">
        <v>-0.58227711387412895</v>
      </c>
      <c r="F32777" s="199">
        <v>0.427675397847808</v>
      </c>
      <c r="G32777" s="199">
        <v>-1.3614931249361599</v>
      </c>
      <c r="H32777" s="199">
        <v>0.17335790472464699</v>
      </c>
      <c r="I32777" s="199">
        <v>0.61050421749663797</v>
      </c>
    </row>
    <row r="32778" spans="1:9" x14ac:dyDescent="0.25">
      <c r="A32778" s="199">
        <v>32775</v>
      </c>
      <c r="B32778" s="199" t="s">
        <v>2840</v>
      </c>
      <c r="C32778" s="199" t="s">
        <v>2839</v>
      </c>
      <c r="D32778" s="199">
        <v>1.6830450887555699</v>
      </c>
      <c r="E32778" s="199">
        <v>0.58490277740580399</v>
      </c>
      <c r="F32778" s="199">
        <v>0.73611421275663402</v>
      </c>
      <c r="G32778" s="199">
        <v>0.79458155714102197</v>
      </c>
      <c r="H32778" s="199">
        <v>0.42685695001268198</v>
      </c>
      <c r="I32778" s="199" t="s">
        <v>1469</v>
      </c>
    </row>
    <row r="32779" spans="1:9" x14ac:dyDescent="0.25">
      <c r="A32779" s="199">
        <v>32776</v>
      </c>
      <c r="B32779" s="199" t="s">
        <v>2838</v>
      </c>
      <c r="C32779" s="199" t="s">
        <v>2837</v>
      </c>
      <c r="D32779" s="199">
        <v>22.518943224184301</v>
      </c>
      <c r="E32779" s="199">
        <v>-1.5103709742665501</v>
      </c>
      <c r="F32779" s="199">
        <v>0.44800397885244703</v>
      </c>
      <c r="G32779" s="199">
        <v>-3.3713338397916299</v>
      </c>
      <c r="H32779" s="199">
        <v>7.4805148776699098E-4</v>
      </c>
      <c r="I32779" s="199">
        <v>8.7289000783013798E-2</v>
      </c>
    </row>
    <row r="32780" spans="1:9" x14ac:dyDescent="0.25">
      <c r="A32780" s="199">
        <v>32777</v>
      </c>
      <c r="B32780" s="199" t="s">
        <v>2836</v>
      </c>
      <c r="C32780" s="199" t="s">
        <v>2835</v>
      </c>
      <c r="D32780" s="199">
        <v>6.8874766700855599</v>
      </c>
      <c r="E32780" s="199">
        <v>0.26936425592070601</v>
      </c>
      <c r="F32780" s="199">
        <v>0.39444193606598399</v>
      </c>
      <c r="G32780" s="199">
        <v>0.68289963944311805</v>
      </c>
      <c r="H32780" s="199">
        <v>0.49467026180320001</v>
      </c>
      <c r="I32780" s="199">
        <v>0.82692247511835903</v>
      </c>
    </row>
    <row r="32781" spans="1:9" x14ac:dyDescent="0.25">
      <c r="A32781" s="199">
        <v>32778</v>
      </c>
      <c r="B32781" s="199" t="s">
        <v>2834</v>
      </c>
      <c r="C32781" s="199" t="s">
        <v>2833</v>
      </c>
      <c r="D32781" s="199">
        <v>2.87897067420321</v>
      </c>
      <c r="E32781" s="199">
        <v>-1.55846567019105</v>
      </c>
      <c r="F32781" s="199">
        <v>0.80570686051195495</v>
      </c>
      <c r="G32781" s="199">
        <v>-1.9342837284527801</v>
      </c>
      <c r="H32781" s="199">
        <v>5.3078252720469697E-2</v>
      </c>
      <c r="I32781" s="199">
        <v>0.41472596276042201</v>
      </c>
    </row>
    <row r="32782" spans="1:9" x14ac:dyDescent="0.25">
      <c r="A32782" s="199">
        <v>32779</v>
      </c>
      <c r="B32782" s="199" t="s">
        <v>2832</v>
      </c>
      <c r="C32782" s="199" t="s">
        <v>2831</v>
      </c>
      <c r="D32782" s="199">
        <v>57.694139083488402</v>
      </c>
      <c r="E32782" s="199">
        <v>0.53414178770049903</v>
      </c>
      <c r="F32782" s="199">
        <v>0.37998354916582899</v>
      </c>
      <c r="G32782" s="199">
        <v>1.4056971383974199</v>
      </c>
      <c r="H32782" s="199">
        <v>0.15981407706846801</v>
      </c>
      <c r="I32782" s="199">
        <v>0.59551018628229302</v>
      </c>
    </row>
    <row r="32783" spans="1:9" x14ac:dyDescent="0.25">
      <c r="A32783" s="199">
        <v>32780</v>
      </c>
      <c r="B32783" s="199" t="s">
        <v>2830</v>
      </c>
      <c r="C32783" s="199" t="s">
        <v>2829</v>
      </c>
      <c r="D32783" s="199">
        <v>15.760550597378799</v>
      </c>
      <c r="E32783" s="199">
        <v>-0.11908259633644901</v>
      </c>
      <c r="F32783" s="199">
        <v>0.44301374391598902</v>
      </c>
      <c r="G32783" s="199">
        <v>-0.26880113308410303</v>
      </c>
      <c r="H32783" s="199">
        <v>0.78808272135040203</v>
      </c>
      <c r="I32783" s="199">
        <v>0.93991655382573702</v>
      </c>
    </row>
    <row r="32784" spans="1:9" x14ac:dyDescent="0.25">
      <c r="A32784" s="199">
        <v>32781</v>
      </c>
      <c r="B32784" s="199" t="s">
        <v>2828</v>
      </c>
      <c r="C32784" s="199" t="s">
        <v>2827</v>
      </c>
      <c r="D32784" s="199">
        <v>0.93874945571755597</v>
      </c>
      <c r="E32784" s="199">
        <v>-0.50983654240876697</v>
      </c>
      <c r="F32784" s="199">
        <v>0.896235271518945</v>
      </c>
      <c r="G32784" s="199">
        <v>-0.56886462585286701</v>
      </c>
      <c r="H32784" s="199">
        <v>0.56944801311583604</v>
      </c>
      <c r="I32784" s="199" t="s">
        <v>1469</v>
      </c>
    </row>
    <row r="32785" spans="1:9" x14ac:dyDescent="0.25">
      <c r="A32785" s="199">
        <v>32782</v>
      </c>
      <c r="B32785" s="199" t="s">
        <v>2826</v>
      </c>
      <c r="C32785" s="199" t="s">
        <v>2825</v>
      </c>
      <c r="D32785" s="199">
        <v>7.4764015608736702</v>
      </c>
      <c r="E32785" s="199">
        <v>-0.40078023047503197</v>
      </c>
      <c r="F32785" s="199">
        <v>0.455395656312652</v>
      </c>
      <c r="G32785" s="199">
        <v>-0.88007038477300803</v>
      </c>
      <c r="H32785" s="199">
        <v>0.37882118133593001</v>
      </c>
      <c r="I32785" s="199">
        <v>0.770820365801686</v>
      </c>
    </row>
    <row r="32786" spans="1:9" x14ac:dyDescent="0.25">
      <c r="A32786" s="199">
        <v>32783</v>
      </c>
      <c r="B32786" s="199" t="s">
        <v>2824</v>
      </c>
      <c r="C32786" s="199" t="s">
        <v>2823</v>
      </c>
      <c r="D32786" s="199">
        <v>6.8199588221279903E-2</v>
      </c>
      <c r="E32786" s="199">
        <v>-0.29526631665694603</v>
      </c>
      <c r="F32786" s="199">
        <v>2.9812841756561199</v>
      </c>
      <c r="G32786" s="199">
        <v>-9.9039977157482306E-2</v>
      </c>
      <c r="H32786" s="199">
        <v>0.92110652894086498</v>
      </c>
      <c r="I32786" s="199" t="s">
        <v>1469</v>
      </c>
    </row>
    <row r="32787" spans="1:9" x14ac:dyDescent="0.25">
      <c r="A32787" s="199">
        <v>32784</v>
      </c>
      <c r="B32787" s="199" t="s">
        <v>2822</v>
      </c>
      <c r="C32787" s="199" t="s">
        <v>2821</v>
      </c>
      <c r="D32787" s="199">
        <v>0.76991911589925399</v>
      </c>
      <c r="E32787" s="199">
        <v>2.5979544599589799</v>
      </c>
      <c r="F32787" s="199">
        <v>1.9805238114416801</v>
      </c>
      <c r="G32787" s="199">
        <v>1.31175118670644</v>
      </c>
      <c r="H32787" s="199">
        <v>0.18960409977148199</v>
      </c>
      <c r="I32787" s="199" t="s">
        <v>1469</v>
      </c>
    </row>
    <row r="32788" spans="1:9" x14ac:dyDescent="0.25">
      <c r="A32788" s="199">
        <v>32785</v>
      </c>
      <c r="B32788" s="199" t="s">
        <v>2820</v>
      </c>
      <c r="C32788" s="199" t="s">
        <v>2819</v>
      </c>
      <c r="D32788" s="199">
        <v>14.6681812708604</v>
      </c>
      <c r="E32788" s="199">
        <v>-0.63643337609261796</v>
      </c>
      <c r="F32788" s="199">
        <v>0.35625848104843699</v>
      </c>
      <c r="G32788" s="199">
        <v>-1.78643712346062</v>
      </c>
      <c r="H32788" s="199">
        <v>7.4028509308917301E-2</v>
      </c>
      <c r="I32788" s="199">
        <v>0.46218363609790702</v>
      </c>
    </row>
    <row r="32789" spans="1:9" x14ac:dyDescent="0.25">
      <c r="A32789" s="199">
        <v>32786</v>
      </c>
      <c r="B32789" s="199" t="s">
        <v>2818</v>
      </c>
      <c r="C32789" s="199" t="s">
        <v>2817</v>
      </c>
      <c r="D32789" s="199">
        <v>118.814275688359</v>
      </c>
      <c r="E32789" s="199">
        <v>-0.32252790668395998</v>
      </c>
      <c r="F32789" s="199">
        <v>0.31019205224392399</v>
      </c>
      <c r="G32789" s="199">
        <v>-1.03976844136011</v>
      </c>
      <c r="H32789" s="199">
        <v>0.29844749437282903</v>
      </c>
      <c r="I32789" s="199">
        <v>0.71768832060412702</v>
      </c>
    </row>
    <row r="32790" spans="1:9" x14ac:dyDescent="0.25">
      <c r="A32790" s="199">
        <v>32787</v>
      </c>
      <c r="B32790" s="199" t="s">
        <v>2816</v>
      </c>
      <c r="C32790" s="199" t="s">
        <v>2815</v>
      </c>
      <c r="D32790" s="199">
        <v>1.4156479844538099</v>
      </c>
      <c r="E32790" s="199">
        <v>1.13967678357041</v>
      </c>
      <c r="F32790" s="199">
        <v>1.5822847038082499</v>
      </c>
      <c r="G32790" s="199">
        <v>0.72027289452235099</v>
      </c>
      <c r="H32790" s="199">
        <v>0.47135699022095101</v>
      </c>
      <c r="I32790" s="199" t="s">
        <v>1469</v>
      </c>
    </row>
    <row r="32791" spans="1:9" x14ac:dyDescent="0.25">
      <c r="A32791" s="199">
        <v>32788</v>
      </c>
      <c r="B32791" s="199" t="s">
        <v>2814</v>
      </c>
      <c r="C32791" s="199" t="s">
        <v>2813</v>
      </c>
      <c r="D32791" s="199">
        <v>29.821292408177602</v>
      </c>
      <c r="E32791" s="199">
        <v>-0.43298907164628297</v>
      </c>
      <c r="F32791" s="199">
        <v>0.28774232300291902</v>
      </c>
      <c r="G32791" s="199">
        <v>-1.5047806215211901</v>
      </c>
      <c r="H32791" s="199">
        <v>0.132380487483964</v>
      </c>
      <c r="I32791" s="199">
        <v>0.563357185859368</v>
      </c>
    </row>
    <row r="32792" spans="1:9" x14ac:dyDescent="0.25">
      <c r="A32792" s="199">
        <v>32789</v>
      </c>
      <c r="B32792" s="199" t="s">
        <v>2812</v>
      </c>
      <c r="C32792" s="199" t="s">
        <v>2811</v>
      </c>
      <c r="D32792" s="199">
        <v>0.88850605007852801</v>
      </c>
      <c r="E32792" s="199">
        <v>-0.98597797119319197</v>
      </c>
      <c r="F32792" s="199">
        <v>0.86466084211154803</v>
      </c>
      <c r="G32792" s="199">
        <v>-1.1403060288764599</v>
      </c>
      <c r="H32792" s="199">
        <v>0.25415882696712999</v>
      </c>
      <c r="I32792" s="199" t="s">
        <v>1469</v>
      </c>
    </row>
    <row r="32793" spans="1:9" x14ac:dyDescent="0.25">
      <c r="A32793" s="199">
        <v>32790</v>
      </c>
      <c r="B32793" s="199" t="s">
        <v>2810</v>
      </c>
      <c r="C32793" s="199" t="s">
        <v>2809</v>
      </c>
      <c r="D32793" s="199">
        <v>12.5233146686294</v>
      </c>
      <c r="E32793" s="199">
        <v>-0.52168131696606501</v>
      </c>
      <c r="F32793" s="199">
        <v>0.51310900924306402</v>
      </c>
      <c r="G32793" s="199">
        <v>-1.0167066014600801</v>
      </c>
      <c r="H32793" s="199">
        <v>0.30929302439043899</v>
      </c>
      <c r="I32793" s="199">
        <v>0.72700296033454403</v>
      </c>
    </row>
    <row r="32794" spans="1:9" x14ac:dyDescent="0.25">
      <c r="A32794" s="199">
        <v>32791</v>
      </c>
      <c r="B32794" s="199" t="s">
        <v>2808</v>
      </c>
      <c r="C32794" s="199" t="s">
        <v>2807</v>
      </c>
      <c r="D32794" s="199">
        <v>0.56299213666577796</v>
      </c>
      <c r="E32794" s="199">
        <v>-2.1574013469336402</v>
      </c>
      <c r="F32794" s="199">
        <v>1.6531980814713301</v>
      </c>
      <c r="G32794" s="199">
        <v>-1.3049866020976599</v>
      </c>
      <c r="H32794" s="199">
        <v>0.19189740997921301</v>
      </c>
      <c r="I32794" s="199" t="s">
        <v>1469</v>
      </c>
    </row>
    <row r="32795" spans="1:9" x14ac:dyDescent="0.25">
      <c r="A32795" s="199">
        <v>32792</v>
      </c>
      <c r="B32795" s="199" t="s">
        <v>2806</v>
      </c>
      <c r="C32795" s="199" t="s">
        <v>2805</v>
      </c>
      <c r="D32795" s="199">
        <v>61.866009543742599</v>
      </c>
      <c r="E32795" s="199">
        <v>0.112195798903423</v>
      </c>
      <c r="F32795" s="199">
        <v>0.27470675863086902</v>
      </c>
      <c r="G32795" s="199">
        <v>0.40842023495382501</v>
      </c>
      <c r="H32795" s="199">
        <v>0.68296518014141805</v>
      </c>
      <c r="I32795" s="199">
        <v>0.90297955650891704</v>
      </c>
    </row>
    <row r="32796" spans="1:9" x14ac:dyDescent="0.25">
      <c r="A32796" s="199">
        <v>32793</v>
      </c>
      <c r="B32796" s="199" t="s">
        <v>2804</v>
      </c>
      <c r="C32796" s="199" t="s">
        <v>2803</v>
      </c>
      <c r="D32796" s="199">
        <v>0.82906983225006403</v>
      </c>
      <c r="E32796" s="199">
        <v>1.6551967011614099</v>
      </c>
      <c r="F32796" s="199">
        <v>1.3900806926402201</v>
      </c>
      <c r="G32796" s="199">
        <v>1.19071986966285</v>
      </c>
      <c r="H32796" s="199">
        <v>0.23376357493434599</v>
      </c>
      <c r="I32796" s="199" t="s">
        <v>1469</v>
      </c>
    </row>
    <row r="32797" spans="1:9" x14ac:dyDescent="0.25">
      <c r="A32797" s="199">
        <v>32794</v>
      </c>
      <c r="B32797" s="199" t="s">
        <v>2802</v>
      </c>
      <c r="C32797" s="199" t="s">
        <v>2801</v>
      </c>
      <c r="D32797" s="199">
        <v>8.1849393473537795</v>
      </c>
      <c r="E32797" s="199">
        <v>0.51802393921494305</v>
      </c>
      <c r="F32797" s="199">
        <v>0.34354086901722602</v>
      </c>
      <c r="G32797" s="199">
        <v>1.5078961076650499</v>
      </c>
      <c r="H32797" s="199">
        <v>0.13158111900809299</v>
      </c>
      <c r="I32797" s="199">
        <v>0.56215436146587805</v>
      </c>
    </row>
    <row r="32798" spans="1:9" x14ac:dyDescent="0.25">
      <c r="A32798" s="199">
        <v>32795</v>
      </c>
      <c r="B32798" s="199" t="s">
        <v>2800</v>
      </c>
      <c r="C32798" s="199" t="s">
        <v>2799</v>
      </c>
      <c r="D32798" s="199">
        <v>1.6390228501009501</v>
      </c>
      <c r="E32798" s="199">
        <v>0.17288427016525501</v>
      </c>
      <c r="F32798" s="199">
        <v>0.57347457150053605</v>
      </c>
      <c r="G32798" s="199">
        <v>0.30146806633970102</v>
      </c>
      <c r="H32798" s="199">
        <v>0.76305759735175704</v>
      </c>
      <c r="I32798" s="199" t="s">
        <v>1469</v>
      </c>
    </row>
    <row r="32799" spans="1:9" x14ac:dyDescent="0.25">
      <c r="A32799" s="199">
        <v>32796</v>
      </c>
      <c r="B32799" s="199" t="s">
        <v>2798</v>
      </c>
      <c r="C32799" s="199" t="s">
        <v>2797</v>
      </c>
      <c r="D32799" s="199">
        <v>49.170111753455103</v>
      </c>
      <c r="E32799" s="199">
        <v>7.2401968588862095E-2</v>
      </c>
      <c r="F32799" s="199">
        <v>0.30878306957207702</v>
      </c>
      <c r="G32799" s="199">
        <v>0.234475188970689</v>
      </c>
      <c r="H32799" s="199">
        <v>0.81461609269346302</v>
      </c>
      <c r="I32799" s="199">
        <v>0.94850927903965898</v>
      </c>
    </row>
    <row r="32800" spans="1:9" x14ac:dyDescent="0.25">
      <c r="A32800" s="199">
        <v>32797</v>
      </c>
      <c r="B32800" s="199" t="s">
        <v>2796</v>
      </c>
      <c r="C32800" s="199" t="s">
        <v>2795</v>
      </c>
      <c r="D32800" s="199">
        <v>169.46375731196201</v>
      </c>
      <c r="E32800" s="199">
        <v>-0.90587664607997298</v>
      </c>
      <c r="F32800" s="199">
        <v>0.40515710598036098</v>
      </c>
      <c r="G32800" s="199">
        <v>-2.23586513159634</v>
      </c>
      <c r="H32800" s="199">
        <v>2.5360606951999199E-2</v>
      </c>
      <c r="I32800" s="199">
        <v>0.33028320978800801</v>
      </c>
    </row>
    <row r="32801" spans="1:9" x14ac:dyDescent="0.25">
      <c r="A32801" s="199">
        <v>32798</v>
      </c>
      <c r="B32801" s="199" t="s">
        <v>2794</v>
      </c>
      <c r="C32801" s="199" t="s">
        <v>2793</v>
      </c>
      <c r="D32801" s="199">
        <v>628.75822206952103</v>
      </c>
      <c r="E32801" s="199">
        <v>0.26257464060347102</v>
      </c>
      <c r="F32801" s="199">
        <v>0.23355281005602199</v>
      </c>
      <c r="G32801" s="199">
        <v>1.12426239076502</v>
      </c>
      <c r="H32801" s="199">
        <v>0.260901728306908</v>
      </c>
      <c r="I32801" s="199">
        <v>0.69079683619662602</v>
      </c>
    </row>
    <row r="32802" spans="1:9" x14ac:dyDescent="0.25">
      <c r="A32802" s="199">
        <v>32799</v>
      </c>
      <c r="B32802" s="199" t="s">
        <v>2792</v>
      </c>
      <c r="C32802" s="199" t="s">
        <v>2791</v>
      </c>
      <c r="D32802" s="199">
        <v>8.9728668373765608</v>
      </c>
      <c r="E32802" s="199">
        <v>-0.63415831063232297</v>
      </c>
      <c r="F32802" s="199">
        <v>0.25544663422101099</v>
      </c>
      <c r="G32802" s="199">
        <v>-2.4825471377464101</v>
      </c>
      <c r="H32802" s="199">
        <v>1.30446807603927E-2</v>
      </c>
      <c r="I32802" s="199">
        <v>0.263916936680685</v>
      </c>
    </row>
    <row r="32803" spans="1:9" x14ac:dyDescent="0.25">
      <c r="A32803" s="199">
        <v>32800</v>
      </c>
      <c r="B32803" s="199" t="s">
        <v>2790</v>
      </c>
      <c r="C32803" s="199" t="s">
        <v>2789</v>
      </c>
      <c r="D32803" s="199">
        <v>0.27676952465302102</v>
      </c>
      <c r="E32803" s="199">
        <v>-0.45909773003924198</v>
      </c>
      <c r="F32803" s="199">
        <v>2.0110624675061199</v>
      </c>
      <c r="G32803" s="199">
        <v>-0.228286160901089</v>
      </c>
      <c r="H32803" s="199">
        <v>0.81942378253624804</v>
      </c>
      <c r="I32803" s="199" t="s">
        <v>1469</v>
      </c>
    </row>
    <row r="32804" spans="1:9" x14ac:dyDescent="0.25">
      <c r="A32804" s="199">
        <v>32801</v>
      </c>
      <c r="B32804" s="199" t="s">
        <v>2788</v>
      </c>
      <c r="C32804" s="199" t="s">
        <v>2787</v>
      </c>
      <c r="D32804" s="199">
        <v>0.34499400848758</v>
      </c>
      <c r="E32804" s="199">
        <v>0.134200005780126</v>
      </c>
      <c r="F32804" s="199">
        <v>2.9733717594391602</v>
      </c>
      <c r="G32804" s="199">
        <v>4.5133947799867E-2</v>
      </c>
      <c r="H32804" s="199">
        <v>0.96400054255240397</v>
      </c>
      <c r="I32804" s="199" t="s">
        <v>1469</v>
      </c>
    </row>
    <row r="32805" spans="1:9" x14ac:dyDescent="0.25">
      <c r="A32805" s="199">
        <v>32802</v>
      </c>
      <c r="B32805" s="199" t="s">
        <v>2786</v>
      </c>
      <c r="C32805" s="199" t="s">
        <v>2785</v>
      </c>
      <c r="D32805" s="199">
        <v>68.195427798455</v>
      </c>
      <c r="E32805" s="199">
        <v>-0.69185240312803298</v>
      </c>
      <c r="F32805" s="199">
        <v>0.367055135556273</v>
      </c>
      <c r="G32805" s="199">
        <v>-1.8848732413988101</v>
      </c>
      <c r="H32805" s="199">
        <v>5.9446953584155297E-2</v>
      </c>
      <c r="I32805" s="199">
        <v>0.43169070482315902</v>
      </c>
    </row>
    <row r="32806" spans="1:9" x14ac:dyDescent="0.25">
      <c r="A32806" s="199">
        <v>32803</v>
      </c>
      <c r="B32806" s="199" t="s">
        <v>2784</v>
      </c>
      <c r="C32806" s="199" t="s">
        <v>2783</v>
      </c>
      <c r="D32806" s="199">
        <v>0.121951313435101</v>
      </c>
      <c r="E32806" s="199">
        <v>0.424502782197205</v>
      </c>
      <c r="F32806" s="199">
        <v>2.9780740507039001</v>
      </c>
      <c r="G32806" s="199">
        <v>0.142542722232468</v>
      </c>
      <c r="H32806" s="199">
        <v>0.88665133640671201</v>
      </c>
      <c r="I32806" s="199" t="s">
        <v>1469</v>
      </c>
    </row>
    <row r="32807" spans="1:9" x14ac:dyDescent="0.25">
      <c r="A32807" s="199">
        <v>32804</v>
      </c>
      <c r="B32807" s="199" t="s">
        <v>2782</v>
      </c>
      <c r="C32807" s="199" t="s">
        <v>2781</v>
      </c>
      <c r="D32807" s="199">
        <v>22.665457238307201</v>
      </c>
      <c r="E32807" s="199">
        <v>-0.53824262331443395</v>
      </c>
      <c r="F32807" s="199">
        <v>0.44954772494473899</v>
      </c>
      <c r="G32807" s="199">
        <v>-1.1972980697001601</v>
      </c>
      <c r="H32807" s="199">
        <v>0.23119039654454299</v>
      </c>
      <c r="I32807" s="199">
        <v>0.66641136794014499</v>
      </c>
    </row>
    <row r="32808" spans="1:9" x14ac:dyDescent="0.25">
      <c r="A32808" s="199">
        <v>32805</v>
      </c>
      <c r="B32808" s="199" t="s">
        <v>2780</v>
      </c>
      <c r="C32808" s="199" t="s">
        <v>2779</v>
      </c>
      <c r="D32808" s="199">
        <v>4.7555762987950603</v>
      </c>
      <c r="E32808" s="199">
        <v>0.30981576312754999</v>
      </c>
      <c r="F32808" s="199">
        <v>0.422940877275782</v>
      </c>
      <c r="G32808" s="199">
        <v>0.73252735730609497</v>
      </c>
      <c r="H32808" s="199">
        <v>0.46384675114297802</v>
      </c>
      <c r="I32808" s="199">
        <v>0.81231747959003797</v>
      </c>
    </row>
    <row r="32809" spans="1:9" x14ac:dyDescent="0.25">
      <c r="A32809" s="199">
        <v>32806</v>
      </c>
      <c r="B32809" s="199" t="s">
        <v>2778</v>
      </c>
      <c r="C32809" s="199" t="s">
        <v>2777</v>
      </c>
      <c r="D32809" s="199">
        <v>4.4848948592214199</v>
      </c>
      <c r="E32809" s="199">
        <v>-2.28801552409247</v>
      </c>
      <c r="F32809" s="199">
        <v>1.28534495121881</v>
      </c>
      <c r="G32809" s="199">
        <v>-1.78007897562665</v>
      </c>
      <c r="H32809" s="199">
        <v>7.50630368056939E-2</v>
      </c>
      <c r="I32809" s="199">
        <v>0.46490294638822999</v>
      </c>
    </row>
    <row r="32810" spans="1:9" x14ac:dyDescent="0.25">
      <c r="A32810" s="199">
        <v>32807</v>
      </c>
      <c r="B32810" s="199" t="s">
        <v>2776</v>
      </c>
      <c r="C32810" s="199" t="s">
        <v>2775</v>
      </c>
      <c r="D32810" s="199">
        <v>0.890821649965573</v>
      </c>
      <c r="E32810" s="199">
        <v>-2.2152988244304699</v>
      </c>
      <c r="F32810" s="199">
        <v>2.2361206516440801</v>
      </c>
      <c r="G32810" s="199">
        <v>-0.99068841513614003</v>
      </c>
      <c r="H32810" s="199">
        <v>0.32183774965094702</v>
      </c>
      <c r="I32810" s="199" t="s">
        <v>1469</v>
      </c>
    </row>
    <row r="32811" spans="1:9" x14ac:dyDescent="0.25">
      <c r="A32811" s="199">
        <v>32808</v>
      </c>
      <c r="B32811" s="199" t="s">
        <v>2774</v>
      </c>
      <c r="C32811" s="199" t="s">
        <v>2773</v>
      </c>
      <c r="D32811" s="199">
        <v>0.17798201525954599</v>
      </c>
      <c r="E32811" s="199">
        <v>-0.85145706839762902</v>
      </c>
      <c r="F32811" s="199">
        <v>1.94579653210792</v>
      </c>
      <c r="G32811" s="199">
        <v>-0.43758792574022598</v>
      </c>
      <c r="H32811" s="199">
        <v>0.66168502546334895</v>
      </c>
      <c r="I32811" s="199" t="s">
        <v>1469</v>
      </c>
    </row>
    <row r="32812" spans="1:9" x14ac:dyDescent="0.25">
      <c r="A32812" s="199">
        <v>32809</v>
      </c>
      <c r="B32812" s="199" t="s">
        <v>2772</v>
      </c>
      <c r="C32812" s="199" t="s">
        <v>2771</v>
      </c>
      <c r="D32812" s="199">
        <v>2.8242726743869802</v>
      </c>
      <c r="E32812" s="199">
        <v>-0.77276647397889997</v>
      </c>
      <c r="F32812" s="199">
        <v>1.11551905244644</v>
      </c>
      <c r="G32812" s="199">
        <v>-0.69274161860718397</v>
      </c>
      <c r="H32812" s="199">
        <v>0.48847171587208599</v>
      </c>
      <c r="I32812" s="199">
        <v>0.82422173955545397</v>
      </c>
    </row>
    <row r="32813" spans="1:9" x14ac:dyDescent="0.25">
      <c r="A32813" s="199">
        <v>32810</v>
      </c>
      <c r="B32813" s="199" t="s">
        <v>2770</v>
      </c>
      <c r="C32813" s="199" t="s">
        <v>2769</v>
      </c>
      <c r="D32813" s="199">
        <v>1.08588812780084E-2</v>
      </c>
      <c r="E32813" s="199">
        <v>-0.40348814439894698</v>
      </c>
      <c r="F32813" s="199">
        <v>2.9813160332199899</v>
      </c>
      <c r="G32813" s="199">
        <v>-0.13533893753731199</v>
      </c>
      <c r="H32813" s="199">
        <v>0.89234390056602997</v>
      </c>
      <c r="I32813" s="199" t="s">
        <v>1469</v>
      </c>
    </row>
    <row r="32814" spans="1:9" x14ac:dyDescent="0.25">
      <c r="A32814" s="199">
        <v>32811</v>
      </c>
      <c r="B32814" s="199" t="s">
        <v>2768</v>
      </c>
      <c r="C32814" s="199" t="s">
        <v>2767</v>
      </c>
      <c r="D32814" s="199">
        <v>0.59187576738157699</v>
      </c>
      <c r="E32814" s="199">
        <v>-0.72887834216339997</v>
      </c>
      <c r="F32814" s="199">
        <v>1.3372753430522299</v>
      </c>
      <c r="G32814" s="199">
        <v>-0.54504732024729596</v>
      </c>
      <c r="H32814" s="199">
        <v>0.585720972684174</v>
      </c>
      <c r="I32814" s="199" t="s">
        <v>1469</v>
      </c>
    </row>
    <row r="32815" spans="1:9" x14ac:dyDescent="0.25">
      <c r="A32815" s="199">
        <v>32812</v>
      </c>
      <c r="B32815" s="199" t="s">
        <v>2766</v>
      </c>
      <c r="C32815" s="199" t="s">
        <v>2765</v>
      </c>
      <c r="D32815" s="199">
        <v>5.4372097844800296</v>
      </c>
      <c r="E32815" s="199">
        <v>-0.17199449042738599</v>
      </c>
      <c r="F32815" s="199">
        <v>0.56984858479267697</v>
      </c>
      <c r="G32815" s="199">
        <v>-0.30182489702937798</v>
      </c>
      <c r="H32815" s="199">
        <v>0.76278555037684903</v>
      </c>
      <c r="I32815" s="199">
        <v>0.932721017253615</v>
      </c>
    </row>
    <row r="32816" spans="1:9" x14ac:dyDescent="0.25">
      <c r="A32816" s="199">
        <v>32813</v>
      </c>
      <c r="B32816" s="199" t="s">
        <v>2764</v>
      </c>
      <c r="C32816" s="199" t="s">
        <v>2763</v>
      </c>
      <c r="D32816" s="199">
        <v>0.83014920193021202</v>
      </c>
      <c r="E32816" s="199">
        <v>0.31967347990851902</v>
      </c>
      <c r="F32816" s="199">
        <v>0.90869571160212903</v>
      </c>
      <c r="G32816" s="199">
        <v>0.35179375871038299</v>
      </c>
      <c r="H32816" s="199">
        <v>0.72499293957713895</v>
      </c>
      <c r="I32816" s="199" t="s">
        <v>1469</v>
      </c>
    </row>
    <row r="32817" spans="1:9" x14ac:dyDescent="0.25">
      <c r="A32817" s="199">
        <v>32814</v>
      </c>
      <c r="B32817" s="199" t="s">
        <v>2762</v>
      </c>
      <c r="C32817" s="199" t="s">
        <v>2761</v>
      </c>
      <c r="D32817" s="199">
        <v>0.15609288502994101</v>
      </c>
      <c r="E32817" s="199">
        <v>-0.47131799612792902</v>
      </c>
      <c r="F32817" s="199">
        <v>1.72849602338995</v>
      </c>
      <c r="G32817" s="199">
        <v>-0.27267519840952498</v>
      </c>
      <c r="H32817" s="199">
        <v>0.78510290128482496</v>
      </c>
      <c r="I32817" s="199" t="s">
        <v>1469</v>
      </c>
    </row>
    <row r="32818" spans="1:9" x14ac:dyDescent="0.25">
      <c r="A32818" s="199">
        <v>32815</v>
      </c>
      <c r="B32818" s="199" t="s">
        <v>2760</v>
      </c>
      <c r="C32818" s="199" t="s">
        <v>2759</v>
      </c>
      <c r="D32818" s="199">
        <v>1.5668198146080701</v>
      </c>
      <c r="E32818" s="199">
        <v>0.59743044144380597</v>
      </c>
      <c r="F32818" s="199">
        <v>1.5302094471399901</v>
      </c>
      <c r="G32818" s="199">
        <v>0.39042396618346698</v>
      </c>
      <c r="H32818" s="199">
        <v>0.69622306878413698</v>
      </c>
      <c r="I32818" s="199" t="s">
        <v>1469</v>
      </c>
    </row>
    <row r="32819" spans="1:9" x14ac:dyDescent="0.25">
      <c r="A32819" s="199">
        <v>32816</v>
      </c>
      <c r="B32819" s="199" t="s">
        <v>2758</v>
      </c>
      <c r="C32819" s="199" t="s">
        <v>2757</v>
      </c>
      <c r="D32819" s="199">
        <v>0.162256192772679</v>
      </c>
      <c r="E32819" s="199">
        <v>-1.4483405073297999</v>
      </c>
      <c r="F32819" s="199">
        <v>2.9771738599326101</v>
      </c>
      <c r="G32819" s="199">
        <v>-0.486481668679768</v>
      </c>
      <c r="H32819" s="199">
        <v>0.62662569927818401</v>
      </c>
      <c r="I32819" s="199" t="s">
        <v>1469</v>
      </c>
    </row>
    <row r="32820" spans="1:9" x14ac:dyDescent="0.25">
      <c r="A32820" s="199">
        <v>32817</v>
      </c>
      <c r="B32820" s="199" t="s">
        <v>2756</v>
      </c>
      <c r="C32820" s="199" t="s">
        <v>2755</v>
      </c>
      <c r="D32820" s="199">
        <v>10.174986501812199</v>
      </c>
      <c r="E32820" s="199">
        <v>0.94191005058424904</v>
      </c>
      <c r="F32820" s="199">
        <v>0.35670957510654999</v>
      </c>
      <c r="G32820" s="199">
        <v>2.64055163168215</v>
      </c>
      <c r="H32820" s="199">
        <v>8.2771179492154203E-3</v>
      </c>
      <c r="I32820" s="199">
        <v>0.23002193190405801</v>
      </c>
    </row>
    <row r="32821" spans="1:9" x14ac:dyDescent="0.25">
      <c r="A32821" s="199">
        <v>32818</v>
      </c>
      <c r="B32821" s="199" t="s">
        <v>2754</v>
      </c>
      <c r="C32821" s="199" t="s">
        <v>2753</v>
      </c>
      <c r="D32821" s="199">
        <v>7.3677163328321997</v>
      </c>
      <c r="E32821" s="199">
        <v>-0.97643669097976205</v>
      </c>
      <c r="F32821" s="199">
        <v>0.71078366176604801</v>
      </c>
      <c r="G32821" s="199">
        <v>-1.37374667357106</v>
      </c>
      <c r="H32821" s="199">
        <v>0.16952034154046799</v>
      </c>
      <c r="I32821" s="199">
        <v>0.60642568375115802</v>
      </c>
    </row>
    <row r="32822" spans="1:9" x14ac:dyDescent="0.25">
      <c r="A32822" s="199">
        <v>32819</v>
      </c>
      <c r="B32822" s="199" t="s">
        <v>2752</v>
      </c>
      <c r="C32822" s="199" t="s">
        <v>2751</v>
      </c>
      <c r="D32822" s="199">
        <v>9.87241626376208</v>
      </c>
      <c r="E32822" s="199">
        <v>-0.212650983108741</v>
      </c>
      <c r="F32822" s="199">
        <v>0.34145963594675</v>
      </c>
      <c r="G32822" s="199">
        <v>-0.62277048506519095</v>
      </c>
      <c r="H32822" s="199">
        <v>0.533435356419521</v>
      </c>
      <c r="I32822" s="199">
        <v>0.844177681818571</v>
      </c>
    </row>
    <row r="32823" spans="1:9" x14ac:dyDescent="0.25">
      <c r="A32823" s="199">
        <v>32820</v>
      </c>
      <c r="B32823" s="199" t="s">
        <v>2750</v>
      </c>
      <c r="C32823" s="199" t="s">
        <v>2749</v>
      </c>
      <c r="D32823" s="199">
        <v>7.1273453142033203</v>
      </c>
      <c r="E32823" s="199">
        <v>-0.63977189768433296</v>
      </c>
      <c r="F32823" s="199">
        <v>0.58577802263897805</v>
      </c>
      <c r="G32823" s="199">
        <v>-1.0921746343471701</v>
      </c>
      <c r="H32823" s="199">
        <v>0.27475634947190197</v>
      </c>
      <c r="I32823" s="199">
        <v>0.70214023838047701</v>
      </c>
    </row>
    <row r="32824" spans="1:9" x14ac:dyDescent="0.25">
      <c r="A32824" s="199">
        <v>32821</v>
      </c>
      <c r="B32824" s="199" t="s">
        <v>2748</v>
      </c>
      <c r="C32824" s="199" t="s">
        <v>2747</v>
      </c>
      <c r="D32824" s="199">
        <v>5.8958337803854199</v>
      </c>
      <c r="E32824" s="199">
        <v>0.86520344880357003</v>
      </c>
      <c r="F32824" s="199">
        <v>0.51418400970073397</v>
      </c>
      <c r="G32824" s="199">
        <v>1.6826728028884801</v>
      </c>
      <c r="H32824" s="199">
        <v>9.2438449491631006E-2</v>
      </c>
      <c r="I32824" s="199">
        <v>0.498667468728963</v>
      </c>
    </row>
    <row r="32825" spans="1:9" x14ac:dyDescent="0.25">
      <c r="A32825" s="199">
        <v>32822</v>
      </c>
      <c r="B32825" s="199" t="s">
        <v>2746</v>
      </c>
      <c r="C32825" s="199" t="s">
        <v>2745</v>
      </c>
      <c r="D32825" s="199">
        <v>17.932966483171398</v>
      </c>
      <c r="E32825" s="199">
        <v>-0.19607491515112699</v>
      </c>
      <c r="F32825" s="199">
        <v>0.369294416476253</v>
      </c>
      <c r="G32825" s="199">
        <v>-0.53094470537096505</v>
      </c>
      <c r="H32825" s="199">
        <v>0.59545709711987005</v>
      </c>
      <c r="I32825" s="199">
        <v>0.87022680996844903</v>
      </c>
    </row>
    <row r="32826" spans="1:9" x14ac:dyDescent="0.25">
      <c r="A32826" s="199">
        <v>32823</v>
      </c>
      <c r="B32826" s="199" t="s">
        <v>2744</v>
      </c>
      <c r="C32826" s="199" t="s">
        <v>2743</v>
      </c>
      <c r="D32826" s="199">
        <v>18.025926942973499</v>
      </c>
      <c r="E32826" s="199">
        <v>0.22683744138042</v>
      </c>
      <c r="F32826" s="199">
        <v>0.38487198410906798</v>
      </c>
      <c r="G32826" s="199">
        <v>0.58938413484556795</v>
      </c>
      <c r="H32826" s="199">
        <v>0.55560361676200498</v>
      </c>
      <c r="I32826" s="199">
        <v>0.85283154444259301</v>
      </c>
    </row>
    <row r="32827" spans="1:9" x14ac:dyDescent="0.25">
      <c r="A32827" s="199">
        <v>32824</v>
      </c>
      <c r="B32827" s="199" t="s">
        <v>2742</v>
      </c>
      <c r="C32827" s="199" t="s">
        <v>2741</v>
      </c>
      <c r="D32827" s="199">
        <v>0.95104020517804699</v>
      </c>
      <c r="E32827" s="199">
        <v>-0.248189337967966</v>
      </c>
      <c r="F32827" s="199">
        <v>0.78341910481687405</v>
      </c>
      <c r="G32827" s="199">
        <v>-0.31680276424453602</v>
      </c>
      <c r="H32827" s="199">
        <v>0.75139326660749395</v>
      </c>
      <c r="I32827" s="199" t="s">
        <v>1469</v>
      </c>
    </row>
    <row r="32828" spans="1:9" x14ac:dyDescent="0.25">
      <c r="A32828" s="199">
        <v>32825</v>
      </c>
      <c r="B32828" s="199" t="s">
        <v>2740</v>
      </c>
      <c r="C32828" s="199" t="s">
        <v>2739</v>
      </c>
      <c r="D32828" s="199">
        <v>2.7130961960603401</v>
      </c>
      <c r="E32828" s="199">
        <v>-0.35014255206532702</v>
      </c>
      <c r="F32828" s="199">
        <v>0.427054647136837</v>
      </c>
      <c r="G32828" s="199">
        <v>-0.81990104641838601</v>
      </c>
      <c r="H32828" s="199">
        <v>0.41227252019735999</v>
      </c>
      <c r="I32828" s="199">
        <v>0.78800013153927595</v>
      </c>
    </row>
    <row r="32829" spans="1:9" x14ac:dyDescent="0.25">
      <c r="A32829" s="199">
        <v>32826</v>
      </c>
      <c r="B32829" s="199" t="s">
        <v>2738</v>
      </c>
      <c r="C32829" s="199" t="s">
        <v>2737</v>
      </c>
      <c r="D32829" s="199">
        <v>0.52953967005157498</v>
      </c>
      <c r="E32829" s="199">
        <v>0.64699652950330999</v>
      </c>
      <c r="F32829" s="199">
        <v>2.97284672796357</v>
      </c>
      <c r="G32829" s="199">
        <v>0.217635347095916</v>
      </c>
      <c r="H32829" s="199">
        <v>0.82771324155249004</v>
      </c>
      <c r="I32829" s="199" t="s">
        <v>1469</v>
      </c>
    </row>
    <row r="32830" spans="1:9" x14ac:dyDescent="0.25">
      <c r="A32830" s="199">
        <v>32827</v>
      </c>
      <c r="B32830" s="199" t="s">
        <v>2736</v>
      </c>
      <c r="C32830" s="199" t="s">
        <v>2735</v>
      </c>
      <c r="D32830" s="199">
        <v>24.014940228668902</v>
      </c>
      <c r="E32830" s="199">
        <v>1.80845376788243E-2</v>
      </c>
      <c r="F32830" s="199">
        <v>0.42905185427592302</v>
      </c>
      <c r="G32830" s="199">
        <v>4.2150004710605801E-2</v>
      </c>
      <c r="H32830" s="199">
        <v>0.96637911756987305</v>
      </c>
      <c r="I32830" s="199">
        <v>0.99176310474984397</v>
      </c>
    </row>
    <row r="32831" spans="1:9" x14ac:dyDescent="0.25">
      <c r="A32831" s="199">
        <v>32828</v>
      </c>
      <c r="B32831" s="199" t="s">
        <v>2734</v>
      </c>
      <c r="C32831" s="199" t="s">
        <v>2733</v>
      </c>
      <c r="D32831" s="199">
        <v>14.3355197611699</v>
      </c>
      <c r="E32831" s="199">
        <v>-0.66303278863469095</v>
      </c>
      <c r="F32831" s="199">
        <v>0.43370008897846002</v>
      </c>
      <c r="G32831" s="199">
        <v>-1.52878176759521</v>
      </c>
      <c r="H32831" s="199">
        <v>0.12631855373231801</v>
      </c>
      <c r="I32831" s="199">
        <v>0.55424762961002605</v>
      </c>
    </row>
    <row r="32832" spans="1:9" x14ac:dyDescent="0.25">
      <c r="A32832" s="199">
        <v>32829</v>
      </c>
      <c r="B32832" s="199" t="s">
        <v>2732</v>
      </c>
      <c r="C32832" s="199" t="s">
        <v>2731</v>
      </c>
      <c r="D32832" s="199">
        <v>1.40417080599411</v>
      </c>
      <c r="E32832" s="199">
        <v>-2.84284852238358</v>
      </c>
      <c r="F32832" s="199">
        <v>1.09176611269806</v>
      </c>
      <c r="G32832" s="199">
        <v>-2.6038988473072302</v>
      </c>
      <c r="H32832" s="199">
        <v>9.2169954929485504E-3</v>
      </c>
      <c r="I32832" s="199" t="s">
        <v>1469</v>
      </c>
    </row>
    <row r="32833" spans="1:9" x14ac:dyDescent="0.25">
      <c r="A32833" s="199">
        <v>32830</v>
      </c>
      <c r="B32833" s="199" t="s">
        <v>2730</v>
      </c>
      <c r="C32833" s="199" t="s">
        <v>2729</v>
      </c>
      <c r="D32833" s="199">
        <v>0.72035522432566901</v>
      </c>
      <c r="E32833" s="199">
        <v>-0.104984046505292</v>
      </c>
      <c r="F32833" s="199">
        <v>1.9237409491619799</v>
      </c>
      <c r="G32833" s="199">
        <v>-5.4572860525231297E-2</v>
      </c>
      <c r="H32833" s="199">
        <v>0.95647876069100002</v>
      </c>
      <c r="I32833" s="199" t="s">
        <v>1469</v>
      </c>
    </row>
    <row r="32834" spans="1:9" x14ac:dyDescent="0.25">
      <c r="A32834" s="199">
        <v>32831</v>
      </c>
      <c r="B32834" s="199" t="s">
        <v>2728</v>
      </c>
      <c r="C32834" s="199" t="s">
        <v>2727</v>
      </c>
      <c r="D32834" s="199">
        <v>8.6598877033872999</v>
      </c>
      <c r="E32834" s="199">
        <v>-2.99595338089515E-3</v>
      </c>
      <c r="F32834" s="199">
        <v>0.50014061330203297</v>
      </c>
      <c r="G32834" s="199">
        <v>-5.99022215195692E-3</v>
      </c>
      <c r="H32834" s="199">
        <v>0.99522052281266504</v>
      </c>
      <c r="I32834" s="199">
        <v>0.99918313275611703</v>
      </c>
    </row>
    <row r="32835" spans="1:9" x14ac:dyDescent="0.25">
      <c r="A32835" s="199">
        <v>32832</v>
      </c>
      <c r="B32835" s="199" t="s">
        <v>2726</v>
      </c>
      <c r="C32835" s="199" t="s">
        <v>2725</v>
      </c>
      <c r="D32835" s="199">
        <v>0.80711999493227005</v>
      </c>
      <c r="E32835" s="199">
        <v>-1.0117258624932299</v>
      </c>
      <c r="F32835" s="199">
        <v>1.1752770969766499</v>
      </c>
      <c r="G32835" s="199">
        <v>-0.86084027766374704</v>
      </c>
      <c r="H32835" s="199">
        <v>0.38932601816432999</v>
      </c>
      <c r="I32835" s="199" t="s">
        <v>1469</v>
      </c>
    </row>
    <row r="32836" spans="1:9" x14ac:dyDescent="0.25">
      <c r="A32836" s="199">
        <v>32833</v>
      </c>
      <c r="B32836" s="199" t="s">
        <v>2724</v>
      </c>
      <c r="C32836" s="199" t="s">
        <v>2723</v>
      </c>
      <c r="D32836" s="199">
        <v>15.4533299218172</v>
      </c>
      <c r="E32836" s="199">
        <v>0.25138638669632302</v>
      </c>
      <c r="F32836" s="199">
        <v>0.251967741666978</v>
      </c>
      <c r="G32836" s="199">
        <v>0.997692740480153</v>
      </c>
      <c r="H32836" s="199">
        <v>0.31842837449531702</v>
      </c>
      <c r="I32836" s="199">
        <v>0.73426766271898603</v>
      </c>
    </row>
    <row r="32837" spans="1:9" x14ac:dyDescent="0.25">
      <c r="A32837" s="199">
        <v>32834</v>
      </c>
      <c r="B32837" s="199" t="s">
        <v>2722</v>
      </c>
      <c r="C32837" s="199" t="s">
        <v>2721</v>
      </c>
      <c r="D32837" s="199">
        <v>2.12647679647224</v>
      </c>
      <c r="E32837" s="199">
        <v>-0.16728908574395099</v>
      </c>
      <c r="F32837" s="199">
        <v>0.69769758806319704</v>
      </c>
      <c r="G32837" s="199">
        <v>-0.239773060142496</v>
      </c>
      <c r="H32837" s="199">
        <v>0.81050619271289004</v>
      </c>
      <c r="I32837" s="199" t="s">
        <v>1469</v>
      </c>
    </row>
    <row r="32838" spans="1:9" x14ac:dyDescent="0.25">
      <c r="A32838" s="199">
        <v>32835</v>
      </c>
      <c r="B32838" s="199" t="s">
        <v>2720</v>
      </c>
      <c r="C32838" s="199" t="s">
        <v>2719</v>
      </c>
      <c r="D32838" s="199">
        <v>7.04715032131889</v>
      </c>
      <c r="E32838" s="199">
        <v>-1.69701160382673</v>
      </c>
      <c r="F32838" s="199">
        <v>0.90972901919309501</v>
      </c>
      <c r="G32838" s="199">
        <v>-1.86540339818106</v>
      </c>
      <c r="H32838" s="199">
        <v>6.2124881408976901E-2</v>
      </c>
      <c r="I32838" s="199">
        <v>0.43739700768655299</v>
      </c>
    </row>
    <row r="32839" spans="1:9" x14ac:dyDescent="0.25">
      <c r="A32839" s="199">
        <v>32836</v>
      </c>
      <c r="B32839" s="199" t="s">
        <v>2718</v>
      </c>
      <c r="C32839" s="199" t="s">
        <v>2717</v>
      </c>
      <c r="D32839" s="199">
        <v>2.2094269458151201</v>
      </c>
      <c r="E32839" s="199">
        <v>1.0026351269856899</v>
      </c>
      <c r="F32839" s="199">
        <v>0.66851575081618198</v>
      </c>
      <c r="G32839" s="199">
        <v>1.49979282576602</v>
      </c>
      <c r="H32839" s="199">
        <v>0.13366807629410299</v>
      </c>
      <c r="I32839" s="199" t="s">
        <v>1469</v>
      </c>
    </row>
    <row r="32840" spans="1:9" x14ac:dyDescent="0.25">
      <c r="A32840" s="199">
        <v>32837</v>
      </c>
      <c r="B32840" s="199" t="s">
        <v>2716</v>
      </c>
      <c r="C32840" s="199" t="s">
        <v>2715</v>
      </c>
      <c r="D32840" s="199">
        <v>0.193109745565932</v>
      </c>
      <c r="E32840" s="199">
        <v>-0.84020268674489196</v>
      </c>
      <c r="F32840" s="199">
        <v>1.7544505564056301</v>
      </c>
      <c r="G32840" s="199">
        <v>-0.47889789978819702</v>
      </c>
      <c r="H32840" s="199">
        <v>0.63201126514278705</v>
      </c>
      <c r="I32840" s="199" t="s">
        <v>1469</v>
      </c>
    </row>
    <row r="32841" spans="1:9" x14ac:dyDescent="0.25">
      <c r="A32841" s="199">
        <v>32838</v>
      </c>
      <c r="B32841" s="199" t="s">
        <v>2714</v>
      </c>
      <c r="C32841" s="199" t="s">
        <v>2713</v>
      </c>
      <c r="D32841" s="199">
        <v>6.2820524747134101</v>
      </c>
      <c r="E32841" s="199">
        <v>-0.18025262551764101</v>
      </c>
      <c r="F32841" s="199">
        <v>0.410018601874934</v>
      </c>
      <c r="G32841" s="199">
        <v>-0.43962060426864003</v>
      </c>
      <c r="H32841" s="199">
        <v>0.66021191510848298</v>
      </c>
      <c r="I32841" s="199">
        <v>0.89557223661506602</v>
      </c>
    </row>
    <row r="32842" spans="1:9" x14ac:dyDescent="0.25">
      <c r="A32842" s="199">
        <v>32839</v>
      </c>
      <c r="B32842" s="199" t="s">
        <v>2712</v>
      </c>
      <c r="C32842" s="199" t="s">
        <v>2711</v>
      </c>
      <c r="D32842" s="199">
        <v>0.21506873392518899</v>
      </c>
      <c r="E32842" s="199">
        <v>-0.25620431965450802</v>
      </c>
      <c r="F32842" s="199">
        <v>1.72010805806492</v>
      </c>
      <c r="G32842" s="199">
        <v>-0.148946642307305</v>
      </c>
      <c r="H32842" s="199">
        <v>0.88159573643982903</v>
      </c>
      <c r="I32842" s="199" t="s">
        <v>1469</v>
      </c>
    </row>
    <row r="32843" spans="1:9" x14ac:dyDescent="0.25">
      <c r="A32843" s="199">
        <v>32840</v>
      </c>
      <c r="B32843" s="199" t="s">
        <v>2710</v>
      </c>
      <c r="C32843" s="199" t="s">
        <v>2709</v>
      </c>
      <c r="D32843" s="199">
        <v>6.0755878423555698</v>
      </c>
      <c r="E32843" s="199">
        <v>-0.123379238053572</v>
      </c>
      <c r="F32843" s="199">
        <v>0.52687304059557105</v>
      </c>
      <c r="G32843" s="199">
        <v>-0.23417261569145001</v>
      </c>
      <c r="H32843" s="199">
        <v>0.814850973526413</v>
      </c>
      <c r="I32843" s="199">
        <v>0.94850927903965898</v>
      </c>
    </row>
    <row r="32844" spans="1:9" x14ac:dyDescent="0.25">
      <c r="A32844" s="199">
        <v>32841</v>
      </c>
      <c r="B32844" s="199" t="s">
        <v>2708</v>
      </c>
      <c r="C32844" s="199" t="s">
        <v>2707</v>
      </c>
      <c r="D32844" s="199">
        <v>1.02336368641276</v>
      </c>
      <c r="E32844" s="199">
        <v>-1.4557896165905</v>
      </c>
      <c r="F32844" s="199">
        <v>1.2575594894514399</v>
      </c>
      <c r="G32844" s="199">
        <v>-1.15763081492513</v>
      </c>
      <c r="H32844" s="199">
        <v>0.24701472848169301</v>
      </c>
      <c r="I32844" s="199" t="s">
        <v>1469</v>
      </c>
    </row>
    <row r="32845" spans="1:9" x14ac:dyDescent="0.25">
      <c r="A32845" s="199">
        <v>32842</v>
      </c>
      <c r="B32845" s="199" t="s">
        <v>2706</v>
      </c>
      <c r="C32845" s="199" t="s">
        <v>2705</v>
      </c>
      <c r="D32845" s="199">
        <v>7.3506130755183596</v>
      </c>
      <c r="E32845" s="199">
        <v>1.20681486805379</v>
      </c>
      <c r="F32845" s="199">
        <v>0.56180942176406901</v>
      </c>
      <c r="G32845" s="199">
        <v>2.14808584780301</v>
      </c>
      <c r="H32845" s="199">
        <v>3.1706936272861801E-2</v>
      </c>
      <c r="I32845" s="199">
        <v>0.35323309727276597</v>
      </c>
    </row>
    <row r="32846" spans="1:9" x14ac:dyDescent="0.25">
      <c r="A32846" s="199">
        <v>32843</v>
      </c>
      <c r="B32846" s="199" t="s">
        <v>2704</v>
      </c>
      <c r="C32846" s="199" t="s">
        <v>2703</v>
      </c>
      <c r="D32846" s="199">
        <v>17.2589888885459</v>
      </c>
      <c r="E32846" s="199">
        <v>-0.53156234753279996</v>
      </c>
      <c r="F32846" s="199">
        <v>0.35990931181205998</v>
      </c>
      <c r="G32846" s="199">
        <v>-1.47693413336962</v>
      </c>
      <c r="H32846" s="199">
        <v>0.139693294143445</v>
      </c>
      <c r="I32846" s="199">
        <v>0.57228986683975402</v>
      </c>
    </row>
    <row r="32847" spans="1:9" x14ac:dyDescent="0.25">
      <c r="A32847" s="199">
        <v>32844</v>
      </c>
      <c r="B32847" s="199" t="s">
        <v>2702</v>
      </c>
      <c r="C32847" s="199" t="s">
        <v>2701</v>
      </c>
      <c r="D32847" s="199">
        <v>8.8221498783001506E-2</v>
      </c>
      <c r="E32847" s="199">
        <v>-0.25292412997577701</v>
      </c>
      <c r="F32847" s="199">
        <v>2.9813326216082099</v>
      </c>
      <c r="G32847" s="199">
        <v>-8.4835931469915499E-2</v>
      </c>
      <c r="H32847" s="199">
        <v>0.93239182731566494</v>
      </c>
      <c r="I32847" s="199" t="s">
        <v>1469</v>
      </c>
    </row>
    <row r="32848" spans="1:9" x14ac:dyDescent="0.25">
      <c r="A32848" s="199">
        <v>32845</v>
      </c>
      <c r="B32848" s="199" t="s">
        <v>2700</v>
      </c>
      <c r="C32848" s="199" t="s">
        <v>2699</v>
      </c>
      <c r="D32848" s="199">
        <v>19.6261472135626</v>
      </c>
      <c r="E32848" s="199">
        <v>0.19859890709445499</v>
      </c>
      <c r="F32848" s="199">
        <v>0.40734426081125702</v>
      </c>
      <c r="G32848" s="199">
        <v>0.48754561239902999</v>
      </c>
      <c r="H32848" s="199">
        <v>0.62587172727111695</v>
      </c>
      <c r="I32848" s="199">
        <v>0.88363479094904496</v>
      </c>
    </row>
    <row r="32849" spans="1:9" x14ac:dyDescent="0.25">
      <c r="A32849" s="199">
        <v>32846</v>
      </c>
      <c r="B32849" s="199" t="s">
        <v>2698</v>
      </c>
      <c r="C32849" s="199" t="s">
        <v>2697</v>
      </c>
      <c r="D32849" s="199">
        <v>4.9095232145793199E-2</v>
      </c>
      <c r="E32849" s="199">
        <v>-0.48667604554755001</v>
      </c>
      <c r="F32849" s="199">
        <v>2.98101906899675</v>
      </c>
      <c r="G32849" s="199">
        <v>-0.16325827989800101</v>
      </c>
      <c r="H32849" s="199">
        <v>0.87031508094413501</v>
      </c>
      <c r="I32849" s="199" t="s">
        <v>1469</v>
      </c>
    </row>
    <row r="32850" spans="1:9" x14ac:dyDescent="0.25">
      <c r="A32850" s="199">
        <v>32847</v>
      </c>
      <c r="B32850" s="199" t="s">
        <v>2696</v>
      </c>
      <c r="C32850" s="199" t="s">
        <v>2695</v>
      </c>
      <c r="D32850" s="199">
        <v>4.5364390985276497</v>
      </c>
      <c r="E32850" s="199">
        <v>-0.68451372734164495</v>
      </c>
      <c r="F32850" s="199">
        <v>0.49667154418616</v>
      </c>
      <c r="G32850" s="199">
        <v>-1.3782020237605499</v>
      </c>
      <c r="H32850" s="199">
        <v>0.16814092260963201</v>
      </c>
      <c r="I32850" s="199">
        <v>0.60461087239577704</v>
      </c>
    </row>
    <row r="32851" spans="1:9" x14ac:dyDescent="0.25">
      <c r="A32851" s="199">
        <v>32848</v>
      </c>
      <c r="B32851" s="199" t="s">
        <v>2694</v>
      </c>
      <c r="C32851" s="199" t="s">
        <v>2693</v>
      </c>
      <c r="D32851" s="199">
        <v>4.2255182032083098</v>
      </c>
      <c r="E32851" s="199">
        <v>-0.61835830007575299</v>
      </c>
      <c r="F32851" s="199">
        <v>0.62323546982495504</v>
      </c>
      <c r="G32851" s="199">
        <v>-0.99217443488803203</v>
      </c>
      <c r="H32851" s="199">
        <v>0.32111244119002602</v>
      </c>
      <c r="I32851" s="199">
        <v>0.73449627934861506</v>
      </c>
    </row>
    <row r="32852" spans="1:9" x14ac:dyDescent="0.25">
      <c r="A32852" s="199">
        <v>32849</v>
      </c>
      <c r="B32852" s="199" t="s">
        <v>2692</v>
      </c>
      <c r="C32852" s="199" t="s">
        <v>2691</v>
      </c>
      <c r="D32852" s="199">
        <v>0.179908791949066</v>
      </c>
      <c r="E32852" s="199">
        <v>0.110472552254209</v>
      </c>
      <c r="F32852" s="199">
        <v>2.3411988260336498</v>
      </c>
      <c r="G32852" s="199">
        <v>4.7186317977686097E-2</v>
      </c>
      <c r="H32852" s="199">
        <v>0.962364732047993</v>
      </c>
      <c r="I32852" s="199" t="s">
        <v>1469</v>
      </c>
    </row>
    <row r="32853" spans="1:9" x14ac:dyDescent="0.25">
      <c r="A32853" s="199">
        <v>32850</v>
      </c>
      <c r="B32853" s="199" t="s">
        <v>2690</v>
      </c>
      <c r="C32853" s="199" t="s">
        <v>2689</v>
      </c>
      <c r="D32853" s="199">
        <v>1.4009975964972801</v>
      </c>
      <c r="E32853" s="199">
        <v>0.86388690221223297</v>
      </c>
      <c r="F32853" s="199">
        <v>1.12511237681747</v>
      </c>
      <c r="G32853" s="199">
        <v>0.76782277042925096</v>
      </c>
      <c r="H32853" s="199">
        <v>0.44259248459766598</v>
      </c>
      <c r="I32853" s="199" t="s">
        <v>1469</v>
      </c>
    </row>
    <row r="32854" spans="1:9" x14ac:dyDescent="0.25">
      <c r="A32854" s="199">
        <v>32851</v>
      </c>
      <c r="B32854" s="199" t="s">
        <v>2688</v>
      </c>
      <c r="C32854" s="199" t="s">
        <v>2687</v>
      </c>
      <c r="D32854" s="199">
        <v>8.5764440917599494</v>
      </c>
      <c r="E32854" s="199">
        <v>-0.55107958152897096</v>
      </c>
      <c r="F32854" s="199">
        <v>0.47367900050241502</v>
      </c>
      <c r="G32854" s="199">
        <v>-1.16340302387157</v>
      </c>
      <c r="H32854" s="199">
        <v>0.24466602325497999</v>
      </c>
      <c r="I32854" s="199">
        <v>0.67772461295726505</v>
      </c>
    </row>
    <row r="32855" spans="1:9" x14ac:dyDescent="0.25">
      <c r="A32855" s="199">
        <v>32852</v>
      </c>
      <c r="B32855" s="199" t="s">
        <v>2686</v>
      </c>
      <c r="C32855" s="199" t="s">
        <v>2685</v>
      </c>
      <c r="D32855" s="199">
        <v>0.44303983721934498</v>
      </c>
      <c r="E32855" s="199">
        <v>0.18815594254221901</v>
      </c>
      <c r="F32855" s="199">
        <v>1.65050627750183</v>
      </c>
      <c r="G32855" s="199">
        <v>0.11399892572781201</v>
      </c>
      <c r="H32855" s="199">
        <v>0.909238645038148</v>
      </c>
      <c r="I32855" s="199" t="s">
        <v>1469</v>
      </c>
    </row>
    <row r="32856" spans="1:9" x14ac:dyDescent="0.25">
      <c r="A32856" s="199">
        <v>32853</v>
      </c>
      <c r="B32856" s="199" t="s">
        <v>2684</v>
      </c>
      <c r="C32856" s="199" t="s">
        <v>2683</v>
      </c>
      <c r="D32856" s="199">
        <v>0.73575717347315595</v>
      </c>
      <c r="E32856" s="199">
        <v>1.3943927990607401</v>
      </c>
      <c r="F32856" s="199">
        <v>1.3302166874333701</v>
      </c>
      <c r="G32856" s="199">
        <v>1.0482448553184101</v>
      </c>
      <c r="H32856" s="199">
        <v>0.29452580919458399</v>
      </c>
      <c r="I32856" s="199" t="s">
        <v>1469</v>
      </c>
    </row>
    <row r="32857" spans="1:9" x14ac:dyDescent="0.25">
      <c r="A32857" s="199">
        <v>32854</v>
      </c>
      <c r="B32857" s="199" t="s">
        <v>2682</v>
      </c>
      <c r="C32857" s="199" t="s">
        <v>2681</v>
      </c>
      <c r="D32857" s="199">
        <v>2.16735363389011</v>
      </c>
      <c r="E32857" s="199">
        <v>0.44003065865978602</v>
      </c>
      <c r="F32857" s="199">
        <v>0.88351830685862698</v>
      </c>
      <c r="G32857" s="199">
        <v>0.49804362314158102</v>
      </c>
      <c r="H32857" s="199">
        <v>0.61845329545744498</v>
      </c>
      <c r="I32857" s="199" t="s">
        <v>1469</v>
      </c>
    </row>
    <row r="32858" spans="1:9" x14ac:dyDescent="0.25">
      <c r="A32858" s="199">
        <v>32855</v>
      </c>
      <c r="B32858" s="199" t="s">
        <v>2680</v>
      </c>
      <c r="C32858" s="199" t="s">
        <v>2679</v>
      </c>
      <c r="D32858" s="199">
        <v>3.3671058325210099</v>
      </c>
      <c r="E32858" s="199">
        <v>-0.63596517813773301</v>
      </c>
      <c r="F32858" s="199">
        <v>0.78100236094036402</v>
      </c>
      <c r="G32858" s="199">
        <v>-0.81429354115139996</v>
      </c>
      <c r="H32858" s="199">
        <v>0.41547680894088801</v>
      </c>
      <c r="I32858" s="199">
        <v>0.78942967238166495</v>
      </c>
    </row>
    <row r="32859" spans="1:9" x14ac:dyDescent="0.25">
      <c r="A32859" s="199">
        <v>32856</v>
      </c>
      <c r="B32859" s="199" t="s">
        <v>2678</v>
      </c>
      <c r="C32859" s="199" t="s">
        <v>2677</v>
      </c>
      <c r="D32859" s="199">
        <v>9.8568760629631598</v>
      </c>
      <c r="E32859" s="199">
        <v>0.56885390605600294</v>
      </c>
      <c r="F32859" s="199">
        <v>0.35698295617790798</v>
      </c>
      <c r="G32859" s="199">
        <v>1.5935043850455</v>
      </c>
      <c r="H32859" s="199">
        <v>0.111047085395303</v>
      </c>
      <c r="I32859" s="199">
        <v>0.52947966708285399</v>
      </c>
    </row>
    <row r="32860" spans="1:9" x14ac:dyDescent="0.25">
      <c r="A32860" s="199">
        <v>32857</v>
      </c>
      <c r="B32860" s="199" t="s">
        <v>2676</v>
      </c>
      <c r="C32860" s="199" t="s">
        <v>2675</v>
      </c>
      <c r="D32860" s="199">
        <v>8.3006429622848099</v>
      </c>
      <c r="E32860" s="199">
        <v>5.5091855100455799E-2</v>
      </c>
      <c r="F32860" s="199">
        <v>0.32114839622319202</v>
      </c>
      <c r="G32860" s="199">
        <v>0.171546412027441</v>
      </c>
      <c r="H32860" s="199">
        <v>0.863794139751065</v>
      </c>
      <c r="I32860" s="199">
        <v>0.96438980256044904</v>
      </c>
    </row>
    <row r="32861" spans="1:9" x14ac:dyDescent="0.25">
      <c r="A32861" s="199">
        <v>32858</v>
      </c>
      <c r="B32861" s="199" t="s">
        <v>2674</v>
      </c>
      <c r="C32861" s="199" t="s">
        <v>2673</v>
      </c>
      <c r="D32861" s="199">
        <v>27.5580826625885</v>
      </c>
      <c r="E32861" s="199">
        <v>0.111168797279764</v>
      </c>
      <c r="F32861" s="199">
        <v>0.26370857688586602</v>
      </c>
      <c r="G32861" s="199">
        <v>0.42155927802028997</v>
      </c>
      <c r="H32861" s="199">
        <v>0.673346734956218</v>
      </c>
      <c r="I32861" s="199">
        <v>0.90061212025874904</v>
      </c>
    </row>
    <row r="32862" spans="1:9" x14ac:dyDescent="0.25">
      <c r="A32862" s="199">
        <v>32859</v>
      </c>
      <c r="B32862" s="199" t="s">
        <v>2672</v>
      </c>
      <c r="C32862" s="199" t="s">
        <v>2671</v>
      </c>
      <c r="D32862" s="199">
        <v>0.324237250129429</v>
      </c>
      <c r="E32862" s="199">
        <v>-0.716899764639507</v>
      </c>
      <c r="F32862" s="199">
        <v>1.4829481299867699</v>
      </c>
      <c r="G32862" s="199">
        <v>-0.48342875259292001</v>
      </c>
      <c r="H32862" s="199">
        <v>0.62879133683166599</v>
      </c>
      <c r="I32862" s="199" t="s">
        <v>1469</v>
      </c>
    </row>
    <row r="32863" spans="1:9" x14ac:dyDescent="0.25">
      <c r="A32863" s="199">
        <v>32860</v>
      </c>
      <c r="B32863" s="199" t="s">
        <v>2670</v>
      </c>
      <c r="C32863" s="199" t="s">
        <v>2669</v>
      </c>
      <c r="D32863" s="199">
        <v>2.5209819344149902</v>
      </c>
      <c r="E32863" s="199">
        <v>4.4291901251067002E-2</v>
      </c>
      <c r="F32863" s="199">
        <v>1.21715625968485</v>
      </c>
      <c r="G32863" s="199">
        <v>3.6389659009382402E-2</v>
      </c>
      <c r="H32863" s="199">
        <v>0.97097165963483101</v>
      </c>
      <c r="I32863" s="199">
        <v>0.99353573730248002</v>
      </c>
    </row>
    <row r="32864" spans="1:9" x14ac:dyDescent="0.25">
      <c r="A32864" s="199">
        <v>32861</v>
      </c>
      <c r="B32864" s="199" t="s">
        <v>2668</v>
      </c>
      <c r="C32864" s="199" t="s">
        <v>2667</v>
      </c>
      <c r="D32864" s="199">
        <v>3.4438505703229598</v>
      </c>
      <c r="E32864" s="199">
        <v>-0.934339562092246</v>
      </c>
      <c r="F32864" s="199">
        <v>0.740286756175904</v>
      </c>
      <c r="G32864" s="199">
        <v>-1.2621319431928799</v>
      </c>
      <c r="H32864" s="199">
        <v>0.20690131272529699</v>
      </c>
      <c r="I32864" s="199">
        <v>0.64468595206815504</v>
      </c>
    </row>
    <row r="32865" spans="1:9" x14ac:dyDescent="0.25">
      <c r="A32865" s="199">
        <v>32862</v>
      </c>
      <c r="B32865" s="199" t="s">
        <v>2666</v>
      </c>
      <c r="C32865" s="199" t="s">
        <v>2665</v>
      </c>
      <c r="D32865" s="199">
        <v>2.9149664700400102</v>
      </c>
      <c r="E32865" s="199">
        <v>9.7782453133064495E-2</v>
      </c>
      <c r="F32865" s="199">
        <v>0.34119334474052199</v>
      </c>
      <c r="G32865" s="199">
        <v>0.28658956758792697</v>
      </c>
      <c r="H32865" s="199">
        <v>0.77442660336927904</v>
      </c>
      <c r="I32865" s="199">
        <v>0.93637807921917005</v>
      </c>
    </row>
    <row r="32866" spans="1:9" x14ac:dyDescent="0.25">
      <c r="A32866" s="199">
        <v>32863</v>
      </c>
      <c r="B32866" s="199" t="s">
        <v>2664</v>
      </c>
      <c r="C32866" s="199" t="s">
        <v>2663</v>
      </c>
      <c r="D32866" s="199">
        <v>2.8268165456414498</v>
      </c>
      <c r="E32866" s="199">
        <v>0.289102710470798</v>
      </c>
      <c r="F32866" s="199">
        <v>0.60005712933244704</v>
      </c>
      <c r="G32866" s="199">
        <v>0.48179197669465101</v>
      </c>
      <c r="H32866" s="199">
        <v>0.629953729552299</v>
      </c>
      <c r="I32866" s="199">
        <v>0.88521923657425805</v>
      </c>
    </row>
    <row r="32867" spans="1:9" x14ac:dyDescent="0.25">
      <c r="A32867" s="199">
        <v>32864</v>
      </c>
      <c r="B32867" s="199" t="s">
        <v>2662</v>
      </c>
      <c r="C32867" s="199" t="s">
        <v>2661</v>
      </c>
      <c r="D32867" s="199">
        <v>2.9453299727126998</v>
      </c>
      <c r="E32867" s="199">
        <v>2.19762904418383</v>
      </c>
      <c r="F32867" s="199">
        <v>1.15318944071505</v>
      </c>
      <c r="G32867" s="199">
        <v>1.9056964680678601</v>
      </c>
      <c r="H32867" s="199">
        <v>5.6689597810948199E-2</v>
      </c>
      <c r="I32867" s="199">
        <v>0.42405366183722998</v>
      </c>
    </row>
    <row r="32868" spans="1:9" x14ac:dyDescent="0.25">
      <c r="A32868" s="199">
        <v>32865</v>
      </c>
      <c r="B32868" s="199" t="s">
        <v>2660</v>
      </c>
      <c r="C32868" s="199" t="s">
        <v>2659</v>
      </c>
      <c r="D32868" s="199">
        <v>19.005019744910101</v>
      </c>
      <c r="E32868" s="199">
        <v>4.7301586834703402E-3</v>
      </c>
      <c r="F32868" s="199">
        <v>0.38306238579997298</v>
      </c>
      <c r="G32868" s="199">
        <v>1.23482723932606E-2</v>
      </c>
      <c r="H32868" s="199">
        <v>0.99014775448358705</v>
      </c>
      <c r="I32868" s="199">
        <v>0.99793888264789099</v>
      </c>
    </row>
    <row r="32869" spans="1:9" x14ac:dyDescent="0.25">
      <c r="A32869" s="199">
        <v>32866</v>
      </c>
      <c r="B32869" s="199" t="s">
        <v>2658</v>
      </c>
      <c r="C32869" s="199" t="s">
        <v>2657</v>
      </c>
      <c r="D32869" s="199">
        <v>0.20815984867128201</v>
      </c>
      <c r="E32869" s="199">
        <v>-0.26444274772162102</v>
      </c>
      <c r="F32869" s="199">
        <v>2.2696670030347001</v>
      </c>
      <c r="G32869" s="199">
        <v>-0.11651169416837</v>
      </c>
      <c r="H32869" s="199">
        <v>0.90724701861255497</v>
      </c>
      <c r="I32869" s="199" t="s">
        <v>1469</v>
      </c>
    </row>
    <row r="32870" spans="1:9" x14ac:dyDescent="0.25">
      <c r="A32870" s="199">
        <v>32867</v>
      </c>
      <c r="B32870" s="199" t="s">
        <v>2656</v>
      </c>
      <c r="C32870" s="199" t="s">
        <v>2655</v>
      </c>
      <c r="D32870" s="199">
        <v>62.704728987657397</v>
      </c>
      <c r="E32870" s="199">
        <v>-2.1418117633331599</v>
      </c>
      <c r="F32870" s="199">
        <v>0.75437071315975901</v>
      </c>
      <c r="G32870" s="199">
        <v>-2.83920322723288</v>
      </c>
      <c r="H32870" s="199">
        <v>4.5226342680801399E-3</v>
      </c>
      <c r="I32870" s="199">
        <v>0.18751387399873901</v>
      </c>
    </row>
    <row r="32871" spans="1:9" x14ac:dyDescent="0.25">
      <c r="A32871" s="199">
        <v>32868</v>
      </c>
      <c r="B32871" s="199" t="s">
        <v>2654</v>
      </c>
      <c r="C32871" s="199" t="s">
        <v>2653</v>
      </c>
      <c r="D32871" s="199">
        <v>1.88938922295082</v>
      </c>
      <c r="E32871" s="199">
        <v>-1.1264092225211</v>
      </c>
      <c r="F32871" s="199">
        <v>0.738186794957712</v>
      </c>
      <c r="G32871" s="199">
        <v>-1.5259135359981899</v>
      </c>
      <c r="H32871" s="199">
        <v>0.127031399177538</v>
      </c>
      <c r="I32871" s="199" t="s">
        <v>1469</v>
      </c>
    </row>
    <row r="32872" spans="1:9" x14ac:dyDescent="0.25">
      <c r="A32872" s="199">
        <v>32869</v>
      </c>
      <c r="B32872" s="199" t="s">
        <v>2652</v>
      </c>
      <c r="C32872" s="199" t="s">
        <v>2651</v>
      </c>
      <c r="D32872" s="199">
        <v>17.890861374919002</v>
      </c>
      <c r="E32872" s="199">
        <v>-0.62589815794714398</v>
      </c>
      <c r="F32872" s="199">
        <v>0.450937655631659</v>
      </c>
      <c r="G32872" s="199">
        <v>-1.3879926640200499</v>
      </c>
      <c r="H32872" s="199">
        <v>0.165139278977225</v>
      </c>
      <c r="I32872" s="199">
        <v>0.60121147277192599</v>
      </c>
    </row>
    <row r="32873" spans="1:9" x14ac:dyDescent="0.25">
      <c r="A32873" s="199">
        <v>32870</v>
      </c>
      <c r="B32873" s="199" t="s">
        <v>2650</v>
      </c>
      <c r="C32873" s="199" t="s">
        <v>2649</v>
      </c>
      <c r="D32873" s="199">
        <v>0.660511156361</v>
      </c>
      <c r="E32873" s="199">
        <v>-1.27634497661849</v>
      </c>
      <c r="F32873" s="199">
        <v>1.2513813501905899</v>
      </c>
      <c r="G32873" s="199">
        <v>-1.0199488560574299</v>
      </c>
      <c r="H32873" s="199">
        <v>0.30775271710401397</v>
      </c>
      <c r="I32873" s="199" t="s">
        <v>1469</v>
      </c>
    </row>
    <row r="32874" spans="1:9" x14ac:dyDescent="0.25">
      <c r="A32874" s="199">
        <v>32871</v>
      </c>
      <c r="B32874" s="199" t="s">
        <v>2648</v>
      </c>
      <c r="C32874" s="199" t="s">
        <v>2647</v>
      </c>
      <c r="D32874" s="199">
        <v>43.762733388418503</v>
      </c>
      <c r="E32874" s="199">
        <v>-0.45087563860441598</v>
      </c>
      <c r="F32874" s="199">
        <v>0.36825345860821301</v>
      </c>
      <c r="G32874" s="199">
        <v>-1.2243622648065999</v>
      </c>
      <c r="H32874" s="199">
        <v>0.22081559782622201</v>
      </c>
      <c r="I32874" s="199">
        <v>0.65763456973373302</v>
      </c>
    </row>
    <row r="32875" spans="1:9" x14ac:dyDescent="0.25">
      <c r="A32875" s="199">
        <v>32872</v>
      </c>
      <c r="B32875" s="199" t="s">
        <v>2646</v>
      </c>
      <c r="C32875" s="199" t="s">
        <v>2645</v>
      </c>
      <c r="D32875" s="199">
        <v>2.5662440898744401</v>
      </c>
      <c r="E32875" s="199">
        <v>-1.97992642669855E-2</v>
      </c>
      <c r="F32875" s="199">
        <v>0.54050931645405997</v>
      </c>
      <c r="G32875" s="199">
        <v>-3.6630754853359399E-2</v>
      </c>
      <c r="H32875" s="199">
        <v>0.97077942115290905</v>
      </c>
      <c r="I32875" s="199">
        <v>0.99346118332937905</v>
      </c>
    </row>
    <row r="32876" spans="1:9" x14ac:dyDescent="0.25">
      <c r="A32876" s="199">
        <v>32873</v>
      </c>
      <c r="B32876" s="199" t="s">
        <v>2644</v>
      </c>
      <c r="C32876" s="199" t="s">
        <v>2643</v>
      </c>
      <c r="D32876" s="199">
        <v>19.428040095929401</v>
      </c>
      <c r="E32876" s="199">
        <v>0.221531362226593</v>
      </c>
      <c r="F32876" s="199">
        <v>0.68760526420745605</v>
      </c>
      <c r="G32876" s="199">
        <v>0.32217810676876202</v>
      </c>
      <c r="H32876" s="199">
        <v>0.747317769232137</v>
      </c>
      <c r="I32876" s="199">
        <v>0.92838708601624498</v>
      </c>
    </row>
    <row r="32877" spans="1:9" x14ac:dyDescent="0.25">
      <c r="A32877" s="199">
        <v>32874</v>
      </c>
      <c r="B32877" s="199" t="s">
        <v>2642</v>
      </c>
      <c r="C32877" s="199" t="s">
        <v>2641</v>
      </c>
      <c r="D32877" s="199">
        <v>2.67962998920803</v>
      </c>
      <c r="E32877" s="199">
        <v>0.45508567715453702</v>
      </c>
      <c r="F32877" s="199">
        <v>0.72105992960568899</v>
      </c>
      <c r="G32877" s="199">
        <v>0.63113433220925197</v>
      </c>
      <c r="H32877" s="199">
        <v>0.52795269456502303</v>
      </c>
      <c r="I32877" s="199">
        <v>0.84147782284221095</v>
      </c>
    </row>
    <row r="32878" spans="1:9" x14ac:dyDescent="0.25">
      <c r="A32878" s="199">
        <v>32875</v>
      </c>
      <c r="B32878" s="199" t="s">
        <v>2640</v>
      </c>
      <c r="C32878" s="199" t="s">
        <v>2639</v>
      </c>
      <c r="D32878" s="199">
        <v>45.2381027376736</v>
      </c>
      <c r="E32878" s="199">
        <v>-3.4271322803222197E-2</v>
      </c>
      <c r="F32878" s="199">
        <v>0.25729099704833303</v>
      </c>
      <c r="G32878" s="199">
        <v>-0.133200629623213</v>
      </c>
      <c r="H32878" s="199">
        <v>0.894034712917533</v>
      </c>
      <c r="I32878" s="199">
        <v>0.97260815076240204</v>
      </c>
    </row>
    <row r="32879" spans="1:9" x14ac:dyDescent="0.25">
      <c r="A32879" s="199">
        <v>32876</v>
      </c>
      <c r="B32879" s="199" t="s">
        <v>2638</v>
      </c>
      <c r="C32879" s="199" t="s">
        <v>2637</v>
      </c>
      <c r="D32879" s="199">
        <v>32.349641874400497</v>
      </c>
      <c r="E32879" s="199">
        <v>-0.10581624934625899</v>
      </c>
      <c r="F32879" s="199">
        <v>0.38148400231333601</v>
      </c>
      <c r="G32879" s="199">
        <v>-0.27738056826651902</v>
      </c>
      <c r="H32879" s="199">
        <v>0.781487900742593</v>
      </c>
      <c r="I32879" s="199">
        <v>0.93814240758354095</v>
      </c>
    </row>
    <row r="32880" spans="1:9" x14ac:dyDescent="0.25">
      <c r="A32880" s="199">
        <v>32877</v>
      </c>
      <c r="B32880" s="199" t="s">
        <v>2636</v>
      </c>
      <c r="C32880" s="199" t="s">
        <v>2635</v>
      </c>
      <c r="D32880" s="199">
        <v>3.6707015636401699</v>
      </c>
      <c r="E32880" s="199">
        <v>0.443192602708883</v>
      </c>
      <c r="F32880" s="199">
        <v>0.551429370359664</v>
      </c>
      <c r="G32880" s="199">
        <v>0.803715990716664</v>
      </c>
      <c r="H32880" s="199">
        <v>0.421561016885176</v>
      </c>
      <c r="I32880" s="199">
        <v>0.792290066028429</v>
      </c>
    </row>
    <row r="32881" spans="1:9" x14ac:dyDescent="0.25">
      <c r="A32881" s="199">
        <v>32878</v>
      </c>
      <c r="B32881" s="199" t="s">
        <v>2634</v>
      </c>
      <c r="C32881" s="199" t="s">
        <v>2633</v>
      </c>
      <c r="D32881" s="199">
        <v>14.9928896916974</v>
      </c>
      <c r="E32881" s="199">
        <v>-0.25229765993998499</v>
      </c>
      <c r="F32881" s="199">
        <v>0.51535588100136598</v>
      </c>
      <c r="G32881" s="199">
        <v>-0.48956006759786302</v>
      </c>
      <c r="H32881" s="199">
        <v>0.624445239433011</v>
      </c>
      <c r="I32881" s="199">
        <v>0.88273030109759099</v>
      </c>
    </row>
    <row r="32882" spans="1:9" x14ac:dyDescent="0.25">
      <c r="A32882" s="199">
        <v>32879</v>
      </c>
      <c r="B32882" s="199" t="s">
        <v>2632</v>
      </c>
      <c r="C32882" s="199" t="s">
        <v>2631</v>
      </c>
      <c r="D32882" s="199">
        <v>11.665713729527701</v>
      </c>
      <c r="E32882" s="199">
        <v>-8.6958973984158403E-2</v>
      </c>
      <c r="F32882" s="199">
        <v>0.77251594346311003</v>
      </c>
      <c r="G32882" s="199">
        <v>-0.112565927887948</v>
      </c>
      <c r="H32882" s="199">
        <v>0.91037469891979705</v>
      </c>
      <c r="I32882" s="199">
        <v>0.97861850304549602</v>
      </c>
    </row>
    <row r="32883" spans="1:9" x14ac:dyDescent="0.25">
      <c r="A32883" s="199">
        <v>32880</v>
      </c>
      <c r="B32883" s="199" t="s">
        <v>2630</v>
      </c>
      <c r="C32883" s="199" t="s">
        <v>2629</v>
      </c>
      <c r="D32883" s="199">
        <v>0.608401419454215</v>
      </c>
      <c r="E32883" s="199">
        <v>0.65719155262053897</v>
      </c>
      <c r="F32883" s="199">
        <v>2.9699030790999701</v>
      </c>
      <c r="G32883" s="199">
        <v>0.22128383826575901</v>
      </c>
      <c r="H32883" s="199">
        <v>0.82487143327489298</v>
      </c>
      <c r="I32883" s="199" t="s">
        <v>1469</v>
      </c>
    </row>
    <row r="32884" spans="1:9" x14ac:dyDescent="0.25">
      <c r="A32884" s="199">
        <v>32881</v>
      </c>
      <c r="B32884" s="199" t="s">
        <v>2628</v>
      </c>
      <c r="C32884" s="199" t="s">
        <v>2627</v>
      </c>
      <c r="D32884" s="199">
        <v>14.1683874052229</v>
      </c>
      <c r="E32884" s="199">
        <v>-0.65301530651105799</v>
      </c>
      <c r="F32884" s="199">
        <v>0.467501603556497</v>
      </c>
      <c r="G32884" s="199">
        <v>-1.39681939386576</v>
      </c>
      <c r="H32884" s="199">
        <v>0.16246788875243401</v>
      </c>
      <c r="I32884" s="199">
        <v>0.59826187740866099</v>
      </c>
    </row>
    <row r="32885" spans="1:9" x14ac:dyDescent="0.25">
      <c r="A32885" s="199">
        <v>32882</v>
      </c>
      <c r="B32885" s="199" t="s">
        <v>2626</v>
      </c>
      <c r="C32885" s="199" t="s">
        <v>2625</v>
      </c>
      <c r="D32885" s="199">
        <v>1.79903838085678</v>
      </c>
      <c r="E32885" s="199">
        <v>-1.39823359198546</v>
      </c>
      <c r="F32885" s="199">
        <v>0.83641115199354199</v>
      </c>
      <c r="G32885" s="199">
        <v>-1.67170606065312</v>
      </c>
      <c r="H32885" s="199">
        <v>9.4582298460845607E-2</v>
      </c>
      <c r="I32885" s="199" t="s">
        <v>1469</v>
      </c>
    </row>
    <row r="32886" spans="1:9" x14ac:dyDescent="0.25">
      <c r="A32886" s="199">
        <v>32883</v>
      </c>
      <c r="B32886" s="199" t="s">
        <v>2624</v>
      </c>
      <c r="C32886" s="199" t="s">
        <v>2623</v>
      </c>
      <c r="D32886" s="199">
        <v>40.396389825875197</v>
      </c>
      <c r="E32886" s="199">
        <v>-0.78062419867106503</v>
      </c>
      <c r="F32886" s="199">
        <v>0.326911501947033</v>
      </c>
      <c r="G32886" s="199">
        <v>-2.3878762112124901</v>
      </c>
      <c r="H32886" s="199">
        <v>1.69460485987835E-2</v>
      </c>
      <c r="I32886" s="199">
        <v>0.28365036149512701</v>
      </c>
    </row>
    <row r="32887" spans="1:9" x14ac:dyDescent="0.25">
      <c r="A32887" s="199">
        <v>32884</v>
      </c>
      <c r="B32887" s="199" t="s">
        <v>2622</v>
      </c>
      <c r="C32887" s="199" t="s">
        <v>2621</v>
      </c>
      <c r="D32887" s="199">
        <v>17.437849994290001</v>
      </c>
      <c r="E32887" s="199">
        <v>0.28137227559449701</v>
      </c>
      <c r="F32887" s="199">
        <v>0.80601711841939605</v>
      </c>
      <c r="G32887" s="199">
        <v>0.34908970189897398</v>
      </c>
      <c r="H32887" s="199">
        <v>0.72702196754545401</v>
      </c>
      <c r="I32887" s="199">
        <v>0.92029783035269197</v>
      </c>
    </row>
    <row r="32888" spans="1:9" x14ac:dyDescent="0.25">
      <c r="A32888" s="199">
        <v>32885</v>
      </c>
      <c r="B32888" s="199" t="s">
        <v>2620</v>
      </c>
      <c r="C32888" s="199" t="s">
        <v>2619</v>
      </c>
      <c r="D32888" s="199">
        <v>22.581263861574701</v>
      </c>
      <c r="E32888" s="199">
        <v>0.33663042284029498</v>
      </c>
      <c r="F32888" s="199">
        <v>0.58551142990991201</v>
      </c>
      <c r="G32888" s="199">
        <v>0.57493399042968296</v>
      </c>
      <c r="H32888" s="199">
        <v>0.56533594076854699</v>
      </c>
      <c r="I32888" s="199">
        <v>0.85717096424313899</v>
      </c>
    </row>
    <row r="32889" spans="1:9" x14ac:dyDescent="0.25">
      <c r="A32889" s="199">
        <v>32886</v>
      </c>
      <c r="B32889" s="199" t="s">
        <v>2618</v>
      </c>
      <c r="C32889" s="199" t="s">
        <v>2617</v>
      </c>
      <c r="D32889" s="199">
        <v>0.26681885526406102</v>
      </c>
      <c r="E32889" s="199">
        <v>-1.23531374366374</v>
      </c>
      <c r="F32889" s="199">
        <v>1.7188655130769901</v>
      </c>
      <c r="G32889" s="199">
        <v>-0.71867969556988398</v>
      </c>
      <c r="H32889" s="199">
        <v>0.47233829659683702</v>
      </c>
      <c r="I32889" s="199" t="s">
        <v>1469</v>
      </c>
    </row>
    <row r="32890" spans="1:9" x14ac:dyDescent="0.25">
      <c r="A32890" s="199">
        <v>32887</v>
      </c>
      <c r="B32890" s="199" t="s">
        <v>2616</v>
      </c>
      <c r="C32890" s="199" t="s">
        <v>2615</v>
      </c>
      <c r="D32890" s="199">
        <v>7.9254252990029999</v>
      </c>
      <c r="E32890" s="199">
        <v>0.64708678925041496</v>
      </c>
      <c r="F32890" s="199">
        <v>0.52740114838381802</v>
      </c>
      <c r="G32890" s="199">
        <v>1.22693473693291</v>
      </c>
      <c r="H32890" s="199">
        <v>0.219847121252462</v>
      </c>
      <c r="I32890" s="199">
        <v>0.65677191264081103</v>
      </c>
    </row>
    <row r="32891" spans="1:9" x14ac:dyDescent="0.25">
      <c r="A32891" s="199">
        <v>32888</v>
      </c>
      <c r="B32891" s="199" t="s">
        <v>2614</v>
      </c>
      <c r="C32891" s="199" t="s">
        <v>2613</v>
      </c>
      <c r="D32891" s="199">
        <v>2.6541447785277801</v>
      </c>
      <c r="E32891" s="199">
        <v>-1.15717051243637</v>
      </c>
      <c r="F32891" s="199">
        <v>0.55289491515612299</v>
      </c>
      <c r="G32891" s="199">
        <v>-2.0929302851512301</v>
      </c>
      <c r="H32891" s="199">
        <v>3.6355378291993902E-2</v>
      </c>
      <c r="I32891" s="199">
        <v>0.36941325780949102</v>
      </c>
    </row>
    <row r="32892" spans="1:9" x14ac:dyDescent="0.25">
      <c r="A32892" s="199">
        <v>32889</v>
      </c>
      <c r="B32892" s="199" t="s">
        <v>2612</v>
      </c>
      <c r="C32892" s="199" t="s">
        <v>2611</v>
      </c>
      <c r="D32892" s="199">
        <v>10.9937820549256</v>
      </c>
      <c r="E32892" s="199">
        <v>-8.4011464797830504E-2</v>
      </c>
      <c r="F32892" s="199">
        <v>0.31105088858606</v>
      </c>
      <c r="G32892" s="199">
        <v>-0.27008913293808801</v>
      </c>
      <c r="H32892" s="199">
        <v>0.78709168220278303</v>
      </c>
      <c r="I32892" s="199">
        <v>0.93960145024558706</v>
      </c>
    </row>
    <row r="32893" spans="1:9" x14ac:dyDescent="0.25">
      <c r="A32893" s="199">
        <v>32890</v>
      </c>
      <c r="B32893" s="199" t="s">
        <v>2610</v>
      </c>
      <c r="C32893" s="199" t="s">
        <v>2609</v>
      </c>
      <c r="D32893" s="199">
        <v>60.863332398217899</v>
      </c>
      <c r="E32893" s="199">
        <v>-0.70193713481781606</v>
      </c>
      <c r="F32893" s="199">
        <v>0.69827910976179697</v>
      </c>
      <c r="G32893" s="199">
        <v>-1.0052386288016899</v>
      </c>
      <c r="H32893" s="199">
        <v>0.31478195867797099</v>
      </c>
      <c r="I32893" s="199">
        <v>0.731281093830491</v>
      </c>
    </row>
    <row r="32894" spans="1:9" x14ac:dyDescent="0.25">
      <c r="A32894" s="199">
        <v>32891</v>
      </c>
      <c r="B32894" s="199" t="s">
        <v>2608</v>
      </c>
      <c r="C32894" s="199" t="s">
        <v>2607</v>
      </c>
      <c r="D32894" s="199">
        <v>3.9001019731056101</v>
      </c>
      <c r="E32894" s="199">
        <v>-0.59200200681978099</v>
      </c>
      <c r="F32894" s="199">
        <v>0.48029893867504903</v>
      </c>
      <c r="G32894" s="199">
        <v>-1.2325698833582199</v>
      </c>
      <c r="H32894" s="199">
        <v>0.21773627890391101</v>
      </c>
      <c r="I32894" s="199">
        <v>0.65467263573710099</v>
      </c>
    </row>
    <row r="32895" spans="1:9" x14ac:dyDescent="0.25">
      <c r="A32895" s="199">
        <v>32892</v>
      </c>
      <c r="B32895" s="199" t="s">
        <v>2606</v>
      </c>
      <c r="C32895" s="199" t="s">
        <v>2605</v>
      </c>
      <c r="D32895" s="199">
        <v>243.74237365050001</v>
      </c>
      <c r="E32895" s="199">
        <v>-0.33260352447966202</v>
      </c>
      <c r="F32895" s="199">
        <v>0.48265000126313701</v>
      </c>
      <c r="G32895" s="199">
        <v>-0.68911949364800495</v>
      </c>
      <c r="H32895" s="199">
        <v>0.49074807365922701</v>
      </c>
      <c r="I32895" s="199">
        <v>0.82564183279295</v>
      </c>
    </row>
    <row r="32896" spans="1:9" x14ac:dyDescent="0.25">
      <c r="A32896" s="199">
        <v>32893</v>
      </c>
      <c r="B32896" s="199" t="s">
        <v>2604</v>
      </c>
      <c r="C32896" s="199" t="s">
        <v>2603</v>
      </c>
      <c r="D32896" s="199">
        <v>0.88511121118248504</v>
      </c>
      <c r="E32896" s="199">
        <v>-0.52361847348691104</v>
      </c>
      <c r="F32896" s="199">
        <v>0.68849300049110895</v>
      </c>
      <c r="G32896" s="199">
        <v>-0.76052839043157905</v>
      </c>
      <c r="H32896" s="199">
        <v>0.44693880565998001</v>
      </c>
      <c r="I32896" s="199" t="s">
        <v>1469</v>
      </c>
    </row>
    <row r="32897" spans="1:9" x14ac:dyDescent="0.25">
      <c r="A32897" s="199">
        <v>32894</v>
      </c>
      <c r="B32897" s="199" t="s">
        <v>2602</v>
      </c>
      <c r="C32897" s="199" t="s">
        <v>2601</v>
      </c>
      <c r="D32897" s="199">
        <v>5.61211805482034</v>
      </c>
      <c r="E32897" s="199">
        <v>0.18071696980576299</v>
      </c>
      <c r="F32897" s="199">
        <v>0.44349349958415901</v>
      </c>
      <c r="G32897" s="199">
        <v>0.40748504763928201</v>
      </c>
      <c r="H32897" s="199">
        <v>0.68365177389532095</v>
      </c>
      <c r="I32897" s="199">
        <v>0.90307143846934401</v>
      </c>
    </row>
    <row r="32898" spans="1:9" x14ac:dyDescent="0.25">
      <c r="A32898" s="199">
        <v>32895</v>
      </c>
      <c r="B32898" s="199" t="s">
        <v>2600</v>
      </c>
      <c r="C32898" s="199" t="s">
        <v>2599</v>
      </c>
      <c r="D32898" s="199">
        <v>2.40693588081986</v>
      </c>
      <c r="E32898" s="199">
        <v>0.70126960324757104</v>
      </c>
      <c r="F32898" s="199">
        <v>0.60178110299353105</v>
      </c>
      <c r="G32898" s="199">
        <v>1.1653234037412299</v>
      </c>
      <c r="H32898" s="199">
        <v>0.243888109121803</v>
      </c>
      <c r="I32898" s="199">
        <v>0.67737602694714005</v>
      </c>
    </row>
    <row r="32899" spans="1:9" x14ac:dyDescent="0.25">
      <c r="A32899" s="199">
        <v>32896</v>
      </c>
      <c r="B32899" s="199" t="s">
        <v>2598</v>
      </c>
      <c r="C32899" s="199" t="s">
        <v>2597</v>
      </c>
      <c r="D32899" s="199">
        <v>36.524407563745797</v>
      </c>
      <c r="E32899" s="199">
        <v>-0.43302606151134898</v>
      </c>
      <c r="F32899" s="199">
        <v>0.40653637587737701</v>
      </c>
      <c r="G32899" s="199">
        <v>-1.0651594474831501</v>
      </c>
      <c r="H32899" s="199">
        <v>0.28680378130023199</v>
      </c>
      <c r="I32899" s="199">
        <v>0.70985855100045403</v>
      </c>
    </row>
    <row r="32900" spans="1:9" x14ac:dyDescent="0.25">
      <c r="A32900" s="199">
        <v>32897</v>
      </c>
      <c r="B32900" s="199" t="s">
        <v>2596</v>
      </c>
      <c r="C32900" s="199" t="s">
        <v>2595</v>
      </c>
      <c r="D32900" s="199">
        <v>12.219019754587</v>
      </c>
      <c r="E32900" s="199">
        <v>3.8733653427164901E-2</v>
      </c>
      <c r="F32900" s="199">
        <v>0.435887961028322</v>
      </c>
      <c r="G32900" s="199">
        <v>8.8861489396923496E-2</v>
      </c>
      <c r="H32900" s="199">
        <v>0.929191989440046</v>
      </c>
      <c r="I32900" s="199">
        <v>0.98187917920096401</v>
      </c>
    </row>
    <row r="32901" spans="1:9" x14ac:dyDescent="0.25">
      <c r="A32901" s="199">
        <v>32898</v>
      </c>
      <c r="B32901" s="199" t="s">
        <v>2594</v>
      </c>
      <c r="C32901" s="199" t="s">
        <v>2593</v>
      </c>
      <c r="D32901" s="199">
        <v>1.3676908388842599</v>
      </c>
      <c r="E32901" s="199">
        <v>0.817502816846576</v>
      </c>
      <c r="F32901" s="199">
        <v>0.58841554832342102</v>
      </c>
      <c r="G32901" s="199">
        <v>1.3893290535505001</v>
      </c>
      <c r="H32901" s="199">
        <v>0.16473271304839401</v>
      </c>
      <c r="I32901" s="199" t="s">
        <v>1469</v>
      </c>
    </row>
    <row r="32902" spans="1:9" x14ac:dyDescent="0.25">
      <c r="A32902" s="199">
        <v>32899</v>
      </c>
      <c r="B32902" s="199" t="s">
        <v>2592</v>
      </c>
      <c r="C32902" s="199" t="s">
        <v>2591</v>
      </c>
      <c r="D32902" s="199">
        <v>6.4251186135184204</v>
      </c>
      <c r="E32902" s="199">
        <v>0.49919101046696002</v>
      </c>
      <c r="F32902" s="199">
        <v>0.51949903567698896</v>
      </c>
      <c r="G32902" s="199">
        <v>0.96090844483750604</v>
      </c>
      <c r="H32902" s="199">
        <v>0.33659820430149401</v>
      </c>
      <c r="I32902" s="199">
        <v>0.74470257331483303</v>
      </c>
    </row>
    <row r="32903" spans="1:9" x14ac:dyDescent="0.25">
      <c r="A32903" s="199">
        <v>32900</v>
      </c>
      <c r="B32903" s="199" t="s">
        <v>2590</v>
      </c>
      <c r="C32903" s="199" t="s">
        <v>2589</v>
      </c>
      <c r="D32903" s="199">
        <v>0.69709407805717305</v>
      </c>
      <c r="E32903" s="199">
        <v>-1.2274719806661001</v>
      </c>
      <c r="F32903" s="199">
        <v>1.9959400684781601</v>
      </c>
      <c r="G32903" s="199">
        <v>-0.61498438758334295</v>
      </c>
      <c r="H32903" s="199">
        <v>0.53856503097408404</v>
      </c>
      <c r="I32903" s="199" t="s">
        <v>1469</v>
      </c>
    </row>
    <row r="32904" spans="1:9" x14ac:dyDescent="0.25">
      <c r="A32904" s="199">
        <v>32901</v>
      </c>
      <c r="B32904" s="199" t="s">
        <v>2588</v>
      </c>
      <c r="C32904" s="199" t="s">
        <v>2587</v>
      </c>
      <c r="D32904" s="199">
        <v>12.1371358544892</v>
      </c>
      <c r="E32904" s="199">
        <v>-1.28558587672691E-2</v>
      </c>
      <c r="F32904" s="199">
        <v>0.37080684988840901</v>
      </c>
      <c r="G32904" s="199">
        <v>-3.4669960307200397E-2</v>
      </c>
      <c r="H32904" s="199">
        <v>0.97234291472262202</v>
      </c>
      <c r="I32904" s="199">
        <v>0.99375132369627805</v>
      </c>
    </row>
    <row r="32905" spans="1:9" x14ac:dyDescent="0.25">
      <c r="A32905" s="199">
        <v>32902</v>
      </c>
      <c r="B32905" s="199" t="s">
        <v>2586</v>
      </c>
      <c r="C32905" s="199" t="s">
        <v>2585</v>
      </c>
      <c r="D32905" s="199">
        <v>1.86858091298739</v>
      </c>
      <c r="E32905" s="199">
        <v>-0.10429755472975601</v>
      </c>
      <c r="F32905" s="199">
        <v>0.58040314433624496</v>
      </c>
      <c r="G32905" s="199">
        <v>-0.179698466053335</v>
      </c>
      <c r="H32905" s="199">
        <v>0.85738929775352402</v>
      </c>
      <c r="I32905" s="199" t="s">
        <v>1469</v>
      </c>
    </row>
    <row r="32906" spans="1:9" x14ac:dyDescent="0.25">
      <c r="A32906" s="199">
        <v>32903</v>
      </c>
      <c r="B32906" s="199" t="s">
        <v>2584</v>
      </c>
      <c r="C32906" s="199" t="s">
        <v>2583</v>
      </c>
      <c r="D32906" s="199">
        <v>11.615509958540899</v>
      </c>
      <c r="E32906" s="199">
        <v>-0.95331973546687199</v>
      </c>
      <c r="F32906" s="199">
        <v>0.80597773208027101</v>
      </c>
      <c r="G32906" s="199">
        <v>-1.1828115064746301</v>
      </c>
      <c r="H32906" s="199">
        <v>0.236883859308998</v>
      </c>
      <c r="I32906" s="199">
        <v>0.67084257088266697</v>
      </c>
    </row>
    <row r="32907" spans="1:9" x14ac:dyDescent="0.25">
      <c r="A32907" s="199">
        <v>32904</v>
      </c>
      <c r="B32907" s="199" t="s">
        <v>2582</v>
      </c>
      <c r="C32907" s="199" t="s">
        <v>2581</v>
      </c>
      <c r="D32907" s="199">
        <v>5.5120936567293199</v>
      </c>
      <c r="E32907" s="199">
        <v>-1.31510712612092</v>
      </c>
      <c r="F32907" s="199">
        <v>0.60584691520085499</v>
      </c>
      <c r="G32907" s="199">
        <v>-2.1706921222581901</v>
      </c>
      <c r="H32907" s="199">
        <v>2.9954453087460298E-2</v>
      </c>
      <c r="I32907" s="199">
        <v>0.34792833134355799</v>
      </c>
    </row>
    <row r="32908" spans="1:9" x14ac:dyDescent="0.25">
      <c r="A32908" s="199">
        <v>32905</v>
      </c>
      <c r="B32908" s="199" t="s">
        <v>2580</v>
      </c>
      <c r="C32908" s="199" t="s">
        <v>2579</v>
      </c>
      <c r="D32908" s="199">
        <v>4.1104198037217499</v>
      </c>
      <c r="E32908" s="199">
        <v>0.28898679396777499</v>
      </c>
      <c r="F32908" s="199">
        <v>0.53654496174271105</v>
      </c>
      <c r="G32908" s="199">
        <v>0.53860685417516396</v>
      </c>
      <c r="H32908" s="199">
        <v>0.59015815711973996</v>
      </c>
      <c r="I32908" s="199">
        <v>0.86892727359807098</v>
      </c>
    </row>
    <row r="32909" spans="1:9" x14ac:dyDescent="0.25">
      <c r="A32909" s="199">
        <v>32906</v>
      </c>
      <c r="B32909" s="199" t="s">
        <v>2578</v>
      </c>
      <c r="C32909" s="199" t="s">
        <v>2577</v>
      </c>
      <c r="D32909" s="199">
        <v>0.36978179873460898</v>
      </c>
      <c r="E32909" s="199">
        <v>0.58960873234368505</v>
      </c>
      <c r="F32909" s="199">
        <v>1.46754488376591</v>
      </c>
      <c r="G32909" s="199">
        <v>0.40176538303255899</v>
      </c>
      <c r="H32909" s="199">
        <v>0.68785670072910698</v>
      </c>
      <c r="I32909" s="199" t="s">
        <v>1469</v>
      </c>
    </row>
    <row r="32910" spans="1:9" x14ac:dyDescent="0.25">
      <c r="A32910" s="199">
        <v>32907</v>
      </c>
      <c r="B32910" s="199" t="s">
        <v>2576</v>
      </c>
      <c r="C32910" s="199" t="s">
        <v>2575</v>
      </c>
      <c r="D32910" s="199">
        <v>4.5032714654410304</v>
      </c>
      <c r="E32910" s="199">
        <v>-1.07281290142424</v>
      </c>
      <c r="F32910" s="199">
        <v>0.66689612683640098</v>
      </c>
      <c r="G32910" s="199">
        <v>-1.6086656650915301</v>
      </c>
      <c r="H32910" s="199">
        <v>0.10768946735771399</v>
      </c>
      <c r="I32910" s="199">
        <v>0.52466680527889298</v>
      </c>
    </row>
    <row r="32911" spans="1:9" x14ac:dyDescent="0.25">
      <c r="A32911" s="199">
        <v>32908</v>
      </c>
      <c r="B32911" s="199" t="s">
        <v>2574</v>
      </c>
      <c r="C32911" s="199" t="s">
        <v>2573</v>
      </c>
      <c r="D32911" s="199">
        <v>322.89421300295498</v>
      </c>
      <c r="E32911" s="199">
        <v>0.102884910702429</v>
      </c>
      <c r="F32911" s="199">
        <v>0.19927634708271699</v>
      </c>
      <c r="G32911" s="199">
        <v>0.51629263687637905</v>
      </c>
      <c r="H32911" s="199">
        <v>0.605650038081046</v>
      </c>
      <c r="I32911" s="199">
        <v>0.87541336162952998</v>
      </c>
    </row>
    <row r="32912" spans="1:9" x14ac:dyDescent="0.25">
      <c r="A32912" s="199">
        <v>32909</v>
      </c>
      <c r="B32912" s="199" t="s">
        <v>2572</v>
      </c>
      <c r="C32912" s="199" t="s">
        <v>2571</v>
      </c>
      <c r="D32912" s="199">
        <v>1.1769424823582999</v>
      </c>
      <c r="E32912" s="199">
        <v>-0.25553301510653098</v>
      </c>
      <c r="F32912" s="199">
        <v>1.05735925032586</v>
      </c>
      <c r="G32912" s="199">
        <v>-0.24167095055703999</v>
      </c>
      <c r="H32912" s="199">
        <v>0.80903514051557501</v>
      </c>
      <c r="I32912" s="199" t="s">
        <v>1469</v>
      </c>
    </row>
    <row r="32913" spans="1:9" x14ac:dyDescent="0.25">
      <c r="A32913" s="199">
        <v>32910</v>
      </c>
      <c r="B32913" s="199" t="s">
        <v>2570</v>
      </c>
      <c r="C32913" s="199" t="s">
        <v>2569</v>
      </c>
      <c r="D32913" s="199">
        <v>2.4982358885450102</v>
      </c>
      <c r="E32913" s="199">
        <v>-1.0477588911337301</v>
      </c>
      <c r="F32913" s="199">
        <v>0.88300598233208605</v>
      </c>
      <c r="G32913" s="199">
        <v>-1.18658187158202</v>
      </c>
      <c r="H32913" s="199">
        <v>0.23539259005435501</v>
      </c>
      <c r="I32913" s="199">
        <v>0.66926448050302101</v>
      </c>
    </row>
    <row r="32914" spans="1:9" x14ac:dyDescent="0.25">
      <c r="A32914" s="199">
        <v>32911</v>
      </c>
      <c r="B32914" s="199" t="s">
        <v>2568</v>
      </c>
      <c r="C32914" s="199" t="s">
        <v>2567</v>
      </c>
      <c r="D32914" s="199">
        <v>7.4955966453924301</v>
      </c>
      <c r="E32914" s="199">
        <v>-0.88488840221258402</v>
      </c>
      <c r="F32914" s="199">
        <v>0.48746893530963997</v>
      </c>
      <c r="G32914" s="199">
        <v>-1.8152713703705099</v>
      </c>
      <c r="H32914" s="199">
        <v>6.9482216436455996E-2</v>
      </c>
      <c r="I32914" s="199">
        <v>0.45544445759569502</v>
      </c>
    </row>
    <row r="32915" spans="1:9" x14ac:dyDescent="0.25">
      <c r="A32915" s="199">
        <v>32912</v>
      </c>
      <c r="B32915" s="199" t="s">
        <v>2566</v>
      </c>
      <c r="C32915" s="199" t="s">
        <v>2565</v>
      </c>
      <c r="D32915" s="199">
        <v>1.17800266611223</v>
      </c>
      <c r="E32915" s="199">
        <v>-0.14532844351721899</v>
      </c>
      <c r="F32915" s="199">
        <v>0.69739967237167699</v>
      </c>
      <c r="G32915" s="199">
        <v>-0.20838616545802799</v>
      </c>
      <c r="H32915" s="199">
        <v>0.83492745759355602</v>
      </c>
      <c r="I32915" s="199" t="s">
        <v>1469</v>
      </c>
    </row>
    <row r="32916" spans="1:9" x14ac:dyDescent="0.25">
      <c r="A32916" s="199">
        <v>32913</v>
      </c>
      <c r="B32916" s="199" t="s">
        <v>2564</v>
      </c>
      <c r="C32916" s="199" t="s">
        <v>2563</v>
      </c>
      <c r="D32916" s="199">
        <v>2.21756183494848</v>
      </c>
      <c r="E32916" s="199">
        <v>-3.62185565328276E-2</v>
      </c>
      <c r="F32916" s="199">
        <v>0.627030260854052</v>
      </c>
      <c r="G32916" s="199">
        <v>-5.77620551893233E-2</v>
      </c>
      <c r="H32916" s="199">
        <v>0.95393816326167702</v>
      </c>
      <c r="I32916" s="199" t="s">
        <v>1469</v>
      </c>
    </row>
    <row r="32917" spans="1:9" x14ac:dyDescent="0.25">
      <c r="A32917" s="199">
        <v>32914</v>
      </c>
      <c r="B32917" s="199" t="s">
        <v>2562</v>
      </c>
      <c r="C32917" s="199" t="s">
        <v>2561</v>
      </c>
      <c r="D32917" s="199">
        <v>2.3276337923002801</v>
      </c>
      <c r="E32917" s="199">
        <v>-0.40697338225413798</v>
      </c>
      <c r="F32917" s="199">
        <v>0.54149002063213503</v>
      </c>
      <c r="G32917" s="199">
        <v>-0.75158057719888904</v>
      </c>
      <c r="H32917" s="199">
        <v>0.45230332724049999</v>
      </c>
      <c r="I32917" s="199">
        <v>0.80595281335281799</v>
      </c>
    </row>
    <row r="32918" spans="1:9" x14ac:dyDescent="0.25">
      <c r="A32918" s="199">
        <v>32915</v>
      </c>
      <c r="B32918" s="199" t="s">
        <v>2560</v>
      </c>
      <c r="C32918" s="199" t="s">
        <v>2559</v>
      </c>
      <c r="D32918" s="199">
        <v>13.618041784812901</v>
      </c>
      <c r="E32918" s="199">
        <v>-0.62086428685660899</v>
      </c>
      <c r="F32918" s="199">
        <v>0.49077688534818498</v>
      </c>
      <c r="G32918" s="199">
        <v>-1.26506423874493</v>
      </c>
      <c r="H32918" s="199">
        <v>0.20584830099337201</v>
      </c>
      <c r="I32918" s="199">
        <v>0.64352725802661204</v>
      </c>
    </row>
    <row r="32919" spans="1:9" x14ac:dyDescent="0.25">
      <c r="A32919" s="199">
        <v>32916</v>
      </c>
      <c r="B32919" s="199" t="s">
        <v>2558</v>
      </c>
      <c r="C32919" s="199" t="s">
        <v>2557</v>
      </c>
      <c r="D32919" s="199">
        <v>1.5933043013124899</v>
      </c>
      <c r="E32919" s="199">
        <v>-1.62073245894286</v>
      </c>
      <c r="F32919" s="199">
        <v>1.3399186160324199</v>
      </c>
      <c r="G32919" s="199">
        <v>-1.2095752977460199</v>
      </c>
      <c r="H32919" s="199">
        <v>0.22644190164403999</v>
      </c>
      <c r="I32919" s="199" t="s">
        <v>1469</v>
      </c>
    </row>
    <row r="32920" spans="1:9" x14ac:dyDescent="0.25">
      <c r="A32920" s="199">
        <v>32917</v>
      </c>
      <c r="B32920" s="199" t="s">
        <v>2556</v>
      </c>
      <c r="C32920" s="199" t="s">
        <v>2555</v>
      </c>
      <c r="D32920" s="199">
        <v>7.2115654284032003</v>
      </c>
      <c r="E32920" s="199">
        <v>-1.0345765662488899</v>
      </c>
      <c r="F32920" s="199">
        <v>0.814643183381622</v>
      </c>
      <c r="G32920" s="199">
        <v>-1.26997510978281</v>
      </c>
      <c r="H32920" s="199">
        <v>0.20409349637624299</v>
      </c>
      <c r="I32920" s="199">
        <v>0.64165699918515195</v>
      </c>
    </row>
    <row r="32921" spans="1:9" x14ac:dyDescent="0.25">
      <c r="A32921" s="199">
        <v>32918</v>
      </c>
      <c r="B32921" s="199" t="s">
        <v>2554</v>
      </c>
      <c r="C32921" s="199" t="s">
        <v>2553</v>
      </c>
      <c r="D32921" s="199">
        <v>0.26570806195402102</v>
      </c>
      <c r="E32921" s="199">
        <v>4.3211598262123001E-2</v>
      </c>
      <c r="F32921" s="199">
        <v>1.33455900719777</v>
      </c>
      <c r="G32921" s="199">
        <v>3.2378934186549302E-2</v>
      </c>
      <c r="H32921" s="199">
        <v>0.97416986176240306</v>
      </c>
      <c r="I32921" s="199" t="s">
        <v>1469</v>
      </c>
    </row>
    <row r="32922" spans="1:9" x14ac:dyDescent="0.25">
      <c r="A32922" s="199">
        <v>32919</v>
      </c>
      <c r="B32922" s="199" t="s">
        <v>2552</v>
      </c>
      <c r="C32922" s="199" t="s">
        <v>2551</v>
      </c>
      <c r="D32922" s="199">
        <v>114.556506250545</v>
      </c>
      <c r="E32922" s="199">
        <v>0.29816268223614101</v>
      </c>
      <c r="F32922" s="199">
        <v>0.41105907603443398</v>
      </c>
      <c r="G32922" s="199">
        <v>0.72535238757546605</v>
      </c>
      <c r="H32922" s="199">
        <v>0.46823587449970699</v>
      </c>
      <c r="I32922" s="199">
        <v>0.81392942856704098</v>
      </c>
    </row>
    <row r="32923" spans="1:9" x14ac:dyDescent="0.25">
      <c r="A32923" s="199">
        <v>32920</v>
      </c>
      <c r="B32923" s="199" t="s">
        <v>2550</v>
      </c>
      <c r="C32923" s="199" t="s">
        <v>2549</v>
      </c>
      <c r="D32923" s="199">
        <v>2.7851246961636398</v>
      </c>
      <c r="E32923" s="199">
        <v>-0.397757912360655</v>
      </c>
      <c r="F32923" s="199">
        <v>0.66964765404187998</v>
      </c>
      <c r="G32923" s="199">
        <v>-0.59398089422079703</v>
      </c>
      <c r="H32923" s="199">
        <v>0.55252489176970798</v>
      </c>
      <c r="I32923" s="199">
        <v>0.85140228877829605</v>
      </c>
    </row>
    <row r="32924" spans="1:9" x14ac:dyDescent="0.25">
      <c r="A32924" s="199">
        <v>32921</v>
      </c>
      <c r="B32924" s="199" t="s">
        <v>2548</v>
      </c>
      <c r="C32924" s="199" t="s">
        <v>2547</v>
      </c>
      <c r="D32924" s="199">
        <v>0.54737881096561603</v>
      </c>
      <c r="E32924" s="199">
        <v>0.63966446992896697</v>
      </c>
      <c r="F32924" s="199">
        <v>0.92399618999073596</v>
      </c>
      <c r="G32924" s="199">
        <v>0.69228041939802798</v>
      </c>
      <c r="H32924" s="199">
        <v>0.48876124414709299</v>
      </c>
      <c r="I32924" s="199" t="s">
        <v>1469</v>
      </c>
    </row>
    <row r="32925" spans="1:9" x14ac:dyDescent="0.25">
      <c r="A32925" s="199">
        <v>32922</v>
      </c>
      <c r="B32925" s="199" t="s">
        <v>2546</v>
      </c>
      <c r="C32925" s="199" t="s">
        <v>2545</v>
      </c>
      <c r="D32925" s="199">
        <v>571.65627877739598</v>
      </c>
      <c r="E32925" s="199">
        <v>-0.31408122603280397</v>
      </c>
      <c r="F32925" s="199">
        <v>0.29719618498580203</v>
      </c>
      <c r="G32925" s="199">
        <v>-1.0568144609521499</v>
      </c>
      <c r="H32925" s="199">
        <v>0.29059627320099601</v>
      </c>
      <c r="I32925" s="199">
        <v>0.71242739017333201</v>
      </c>
    </row>
    <row r="32926" spans="1:9" x14ac:dyDescent="0.25">
      <c r="A32926" s="199">
        <v>32923</v>
      </c>
      <c r="B32926" s="199" t="s">
        <v>2544</v>
      </c>
      <c r="C32926" s="199" t="s">
        <v>2543</v>
      </c>
      <c r="D32926" s="199">
        <v>0.90508448283412501</v>
      </c>
      <c r="E32926" s="199">
        <v>0.84952917887551505</v>
      </c>
      <c r="F32926" s="199">
        <v>1.0004953255869</v>
      </c>
      <c r="G32926" s="199">
        <v>0.84910859366301605</v>
      </c>
      <c r="H32926" s="199">
        <v>0.39582086896032298</v>
      </c>
      <c r="I32926" s="199" t="s">
        <v>1469</v>
      </c>
    </row>
    <row r="32927" spans="1:9" x14ac:dyDescent="0.25">
      <c r="A32927" s="199">
        <v>32924</v>
      </c>
      <c r="B32927" s="199" t="s">
        <v>2542</v>
      </c>
      <c r="C32927" s="199" t="s">
        <v>2541</v>
      </c>
      <c r="D32927" s="199">
        <v>5.2285727010332401</v>
      </c>
      <c r="E32927" s="199">
        <v>-0.483007135502804</v>
      </c>
      <c r="F32927" s="199">
        <v>0.39048570754179102</v>
      </c>
      <c r="G32927" s="199">
        <v>-1.2369393454717199</v>
      </c>
      <c r="H32927" s="199">
        <v>0.21610960155007</v>
      </c>
      <c r="I32927" s="199">
        <v>0.65295804336185803</v>
      </c>
    </row>
    <row r="32928" spans="1:9" x14ac:dyDescent="0.25">
      <c r="A32928" s="199">
        <v>32925</v>
      </c>
      <c r="B32928" s="199" t="s">
        <v>2540</v>
      </c>
      <c r="C32928" s="199" t="s">
        <v>2539</v>
      </c>
      <c r="D32928" s="199">
        <v>1.14010585493561</v>
      </c>
      <c r="E32928" s="199">
        <v>-1.32882291726764</v>
      </c>
      <c r="F32928" s="199">
        <v>1.1176842818466901</v>
      </c>
      <c r="G32928" s="199">
        <v>-1.1889072243837</v>
      </c>
      <c r="H32928" s="199">
        <v>0.234476176965454</v>
      </c>
      <c r="I32928" s="199" t="s">
        <v>1469</v>
      </c>
    </row>
    <row r="32929" spans="1:9" x14ac:dyDescent="0.25">
      <c r="A32929" s="199">
        <v>32926</v>
      </c>
      <c r="B32929" s="199" t="s">
        <v>2538</v>
      </c>
      <c r="C32929" s="199" t="s">
        <v>2537</v>
      </c>
      <c r="D32929" s="199">
        <v>83.088336565085498</v>
      </c>
      <c r="E32929" s="199">
        <v>0.145433461917474</v>
      </c>
      <c r="F32929" s="199">
        <v>0.31775195409317603</v>
      </c>
      <c r="G32929" s="199">
        <v>0.45769494111380998</v>
      </c>
      <c r="H32929" s="199">
        <v>0.64717162302314302</v>
      </c>
      <c r="I32929" s="199">
        <v>0.89084250399467202</v>
      </c>
    </row>
    <row r="32930" spans="1:9" x14ac:dyDescent="0.25">
      <c r="A32930" s="199">
        <v>32927</v>
      </c>
      <c r="B32930" s="199" t="s">
        <v>2536</v>
      </c>
      <c r="C32930" s="199" t="s">
        <v>2535</v>
      </c>
      <c r="D32930" s="199">
        <v>50.316340409977201</v>
      </c>
      <c r="E32930" s="199">
        <v>-0.41320611605910601</v>
      </c>
      <c r="F32930" s="199">
        <v>0.302435573910046</v>
      </c>
      <c r="G32930" s="199">
        <v>-1.36626161637323</v>
      </c>
      <c r="H32930" s="199">
        <v>0.17185686395263</v>
      </c>
      <c r="I32930" s="199">
        <v>0.60879735496846599</v>
      </c>
    </row>
    <row r="32931" spans="1:9" x14ac:dyDescent="0.25">
      <c r="A32931" s="199">
        <v>32928</v>
      </c>
      <c r="B32931" s="199" t="s">
        <v>2534</v>
      </c>
      <c r="C32931" s="199" t="s">
        <v>2533</v>
      </c>
      <c r="D32931" s="199">
        <v>3.6310279581813698</v>
      </c>
      <c r="E32931" s="199">
        <v>-0.55421613320878804</v>
      </c>
      <c r="F32931" s="199">
        <v>0.60151477125604103</v>
      </c>
      <c r="G32931" s="199">
        <v>-0.92136745378922902</v>
      </c>
      <c r="H32931" s="199">
        <v>0.35685861487746001</v>
      </c>
      <c r="I32931" s="199">
        <v>0.75743491491993198</v>
      </c>
    </row>
    <row r="32932" spans="1:9" x14ac:dyDescent="0.25">
      <c r="A32932" s="199">
        <v>32929</v>
      </c>
      <c r="B32932" s="199" t="s">
        <v>2532</v>
      </c>
      <c r="C32932" s="199" t="s">
        <v>2531</v>
      </c>
      <c r="D32932" s="199">
        <v>10.831688180807101</v>
      </c>
      <c r="E32932" s="199">
        <v>-0.24576003449702499</v>
      </c>
      <c r="F32932" s="199">
        <v>0.32415650031392901</v>
      </c>
      <c r="G32932" s="199">
        <v>-0.75815241791856203</v>
      </c>
      <c r="H32932" s="199">
        <v>0.448359742578614</v>
      </c>
      <c r="I32932" s="199">
        <v>0.80431266112311295</v>
      </c>
    </row>
    <row r="32933" spans="1:9" x14ac:dyDescent="0.25">
      <c r="A32933" s="199">
        <v>32930</v>
      </c>
      <c r="B32933" s="199" t="s">
        <v>2530</v>
      </c>
      <c r="C32933" s="199" t="s">
        <v>2529</v>
      </c>
      <c r="D32933" s="199">
        <v>0.32242986942304502</v>
      </c>
      <c r="E32933" s="199">
        <v>0.744161680171748</v>
      </c>
      <c r="F32933" s="199">
        <v>1.4256689787754999</v>
      </c>
      <c r="G32933" s="199">
        <v>0.52197367779644199</v>
      </c>
      <c r="H32933" s="199">
        <v>0.60168865778555103</v>
      </c>
      <c r="I32933" s="199" t="s">
        <v>1469</v>
      </c>
    </row>
    <row r="32934" spans="1:9" x14ac:dyDescent="0.25">
      <c r="A32934" s="199">
        <v>32931</v>
      </c>
      <c r="B32934" s="199" t="s">
        <v>2528</v>
      </c>
      <c r="C32934" s="199" t="s">
        <v>2527</v>
      </c>
      <c r="D32934" s="199">
        <v>1.9003686145629699</v>
      </c>
      <c r="E32934" s="199">
        <v>-0.120436617883189</v>
      </c>
      <c r="F32934" s="199">
        <v>0.598089210743044</v>
      </c>
      <c r="G32934" s="199">
        <v>-0.20136898596375399</v>
      </c>
      <c r="H32934" s="199">
        <v>0.84041006409660102</v>
      </c>
      <c r="I32934" s="199" t="s">
        <v>1469</v>
      </c>
    </row>
    <row r="32935" spans="1:9" x14ac:dyDescent="0.25">
      <c r="A32935" s="199">
        <v>32932</v>
      </c>
      <c r="B32935" s="199" t="s">
        <v>2526</v>
      </c>
      <c r="C32935" s="199" t="s">
        <v>2525</v>
      </c>
      <c r="D32935" s="199">
        <v>2.4901381830213301</v>
      </c>
      <c r="E32935" s="199">
        <v>-0.53678497383266</v>
      </c>
      <c r="F32935" s="199">
        <v>0.62083551884594201</v>
      </c>
      <c r="G32935" s="199">
        <v>-0.86461704837777098</v>
      </c>
      <c r="H32935" s="199">
        <v>0.38724901211291002</v>
      </c>
      <c r="I32935" s="199">
        <v>0.77573674821788396</v>
      </c>
    </row>
    <row r="32936" spans="1:9" x14ac:dyDescent="0.25">
      <c r="A32936" s="199">
        <v>32933</v>
      </c>
      <c r="B32936" s="199" t="s">
        <v>2524</v>
      </c>
      <c r="C32936" s="199" t="s">
        <v>2523</v>
      </c>
      <c r="D32936" s="199">
        <v>2.0625683819853902</v>
      </c>
      <c r="E32936" s="199">
        <v>-0.41165220633412902</v>
      </c>
      <c r="F32936" s="199">
        <v>0.76444816115233105</v>
      </c>
      <c r="G32936" s="199">
        <v>-0.53849590757547705</v>
      </c>
      <c r="H32936" s="199">
        <v>0.59023472968477098</v>
      </c>
      <c r="I32936" s="199" t="s">
        <v>1469</v>
      </c>
    </row>
    <row r="32937" spans="1:9" x14ac:dyDescent="0.25">
      <c r="A32937" s="199">
        <v>32934</v>
      </c>
      <c r="B32937" s="199" t="s">
        <v>2522</v>
      </c>
      <c r="C32937" s="199" t="s">
        <v>2521</v>
      </c>
      <c r="D32937" s="199">
        <v>10.2052268754741</v>
      </c>
      <c r="E32937" s="199">
        <v>0.56052584953636098</v>
      </c>
      <c r="F32937" s="199">
        <v>0.45227238494118499</v>
      </c>
      <c r="G32937" s="199">
        <v>1.2393545752506101</v>
      </c>
      <c r="H32937" s="199">
        <v>0.21521421588399101</v>
      </c>
      <c r="I32937" s="199">
        <v>0.65249647165468805</v>
      </c>
    </row>
    <row r="32938" spans="1:9" x14ac:dyDescent="0.25">
      <c r="A32938" s="199">
        <v>32935</v>
      </c>
      <c r="B32938" s="199" t="s">
        <v>2520</v>
      </c>
      <c r="C32938" s="199" t="s">
        <v>2519</v>
      </c>
      <c r="D32938" s="199">
        <v>5.8210374460557199</v>
      </c>
      <c r="E32938" s="199">
        <v>-0.39835879238529998</v>
      </c>
      <c r="F32938" s="199">
        <v>0.40483701645960402</v>
      </c>
      <c r="G32938" s="199">
        <v>-0.98399794531894003</v>
      </c>
      <c r="H32938" s="199">
        <v>0.32511652315616202</v>
      </c>
      <c r="I32938" s="199">
        <v>0.73663511496143197</v>
      </c>
    </row>
    <row r="32939" spans="1:9" x14ac:dyDescent="0.25">
      <c r="A32939" s="199">
        <v>32936</v>
      </c>
      <c r="B32939" s="199" t="s">
        <v>2518</v>
      </c>
      <c r="C32939" s="199" t="s">
        <v>2517</v>
      </c>
      <c r="D32939" s="199">
        <v>15.8752224705272</v>
      </c>
      <c r="E32939" s="199">
        <v>-0.175127594187998</v>
      </c>
      <c r="F32939" s="199">
        <v>0.40190594367036597</v>
      </c>
      <c r="G32939" s="199">
        <v>-0.435742732711696</v>
      </c>
      <c r="H32939" s="199">
        <v>0.66302339769385299</v>
      </c>
      <c r="I32939" s="199">
        <v>0.89685170853509999</v>
      </c>
    </row>
    <row r="32940" spans="1:9" x14ac:dyDescent="0.25">
      <c r="A32940" s="199">
        <v>32937</v>
      </c>
      <c r="B32940" s="199" t="s">
        <v>2516</v>
      </c>
      <c r="C32940" s="199" t="s">
        <v>2515</v>
      </c>
      <c r="D32940" s="199">
        <v>77.649395203613693</v>
      </c>
      <c r="E32940" s="199">
        <v>-0.62380761037434096</v>
      </c>
      <c r="F32940" s="199">
        <v>0.29969574367334201</v>
      </c>
      <c r="G32940" s="199">
        <v>-2.0814697023334099</v>
      </c>
      <c r="H32940" s="199">
        <v>3.7390934493901198E-2</v>
      </c>
      <c r="I32940" s="199">
        <v>0.37340082822989501</v>
      </c>
    </row>
    <row r="32941" spans="1:9" x14ac:dyDescent="0.25">
      <c r="A32941" s="199">
        <v>32938</v>
      </c>
      <c r="B32941" s="199" t="s">
        <v>2514</v>
      </c>
      <c r="C32941" s="199" t="s">
        <v>2513</v>
      </c>
      <c r="D32941" s="199">
        <v>3.7765364405533699</v>
      </c>
      <c r="E32941" s="199">
        <v>0.209203034493053</v>
      </c>
      <c r="F32941" s="199">
        <v>0.50718297788106503</v>
      </c>
      <c r="G32941" s="199">
        <v>0.41248039389466901</v>
      </c>
      <c r="H32941" s="199">
        <v>0.67998734829696605</v>
      </c>
      <c r="I32941" s="199">
        <v>0.90211366713728003</v>
      </c>
    </row>
    <row r="32942" spans="1:9" x14ac:dyDescent="0.25">
      <c r="A32942" s="199">
        <v>32939</v>
      </c>
      <c r="B32942" s="199" t="s">
        <v>2512</v>
      </c>
      <c r="C32942" s="199" t="s">
        <v>2511</v>
      </c>
      <c r="D32942" s="199">
        <v>18.260887321334</v>
      </c>
      <c r="E32942" s="199">
        <v>-0.82315444562801898</v>
      </c>
      <c r="F32942" s="199">
        <v>0.42981432719766899</v>
      </c>
      <c r="G32942" s="199">
        <v>-1.9151396162032901</v>
      </c>
      <c r="H32942" s="199">
        <v>5.5474700739951498E-2</v>
      </c>
      <c r="I32942" s="199">
        <v>0.41931013583821602</v>
      </c>
    </row>
    <row r="32943" spans="1:9" x14ac:dyDescent="0.25">
      <c r="A32943" s="199">
        <v>32940</v>
      </c>
      <c r="B32943" s="199" t="s">
        <v>2510</v>
      </c>
      <c r="C32943" s="199" t="s">
        <v>2509</v>
      </c>
      <c r="D32943" s="199">
        <v>143.74315420899899</v>
      </c>
      <c r="E32943" s="199">
        <v>-0.26973395124462302</v>
      </c>
      <c r="F32943" s="199">
        <v>0.49411323333106499</v>
      </c>
      <c r="G32943" s="199">
        <v>-0.54589501565503695</v>
      </c>
      <c r="H32943" s="199">
        <v>0.58513810476259798</v>
      </c>
      <c r="I32943" s="199">
        <v>0.86690153628575095</v>
      </c>
    </row>
    <row r="32944" spans="1:9" x14ac:dyDescent="0.25">
      <c r="A32944" s="199">
        <v>32941</v>
      </c>
      <c r="B32944" s="199" t="s">
        <v>2508</v>
      </c>
      <c r="C32944" s="199" t="s">
        <v>2507</v>
      </c>
      <c r="D32944" s="199">
        <v>4.9374392773565399</v>
      </c>
      <c r="E32944" s="199">
        <v>0.19973191865155601</v>
      </c>
      <c r="F32944" s="199">
        <v>0.45055657762614598</v>
      </c>
      <c r="G32944" s="199">
        <v>0.44330041679534798</v>
      </c>
      <c r="H32944" s="199">
        <v>0.65754845436391496</v>
      </c>
      <c r="I32944" s="199">
        <v>0.89456366770802098</v>
      </c>
    </row>
    <row r="32945" spans="1:9" x14ac:dyDescent="0.25">
      <c r="A32945" s="199">
        <v>32942</v>
      </c>
      <c r="B32945" s="199" t="s">
        <v>2506</v>
      </c>
      <c r="C32945" s="199" t="s">
        <v>2505</v>
      </c>
      <c r="D32945" s="199">
        <v>0.103246101828496</v>
      </c>
      <c r="E32945" s="199">
        <v>5.6162732890127298E-2</v>
      </c>
      <c r="F32945" s="199">
        <v>2.98027017831369</v>
      </c>
      <c r="G32945" s="199">
        <v>1.8844846114557799E-2</v>
      </c>
      <c r="H32945" s="199">
        <v>0.98496487813911204</v>
      </c>
      <c r="I32945" s="199" t="s">
        <v>1469</v>
      </c>
    </row>
    <row r="32946" spans="1:9" x14ac:dyDescent="0.25">
      <c r="A32946" s="199">
        <v>32943</v>
      </c>
      <c r="B32946" s="199" t="s">
        <v>2504</v>
      </c>
      <c r="C32946" s="199" t="s">
        <v>2503</v>
      </c>
      <c r="D32946" s="199">
        <v>3.8276401175000201</v>
      </c>
      <c r="E32946" s="199">
        <v>0.28058201620215301</v>
      </c>
      <c r="F32946" s="199">
        <v>0.32580391067594999</v>
      </c>
      <c r="G32946" s="199">
        <v>0.86119904337558395</v>
      </c>
      <c r="H32946" s="199">
        <v>0.38912842685954102</v>
      </c>
      <c r="I32946" s="199">
        <v>0.77614683460400502</v>
      </c>
    </row>
    <row r="32947" spans="1:9" x14ac:dyDescent="0.25">
      <c r="A32947" s="199">
        <v>32944</v>
      </c>
      <c r="B32947" s="199" t="s">
        <v>2502</v>
      </c>
      <c r="C32947" s="199" t="s">
        <v>2501</v>
      </c>
      <c r="D32947" s="199">
        <v>0.93866111153875298</v>
      </c>
      <c r="E32947" s="199">
        <v>-0.25399884760622998</v>
      </c>
      <c r="F32947" s="199">
        <v>1.2039276819745599</v>
      </c>
      <c r="G32947" s="199">
        <v>-0.210975170194315</v>
      </c>
      <c r="H32947" s="199">
        <v>0.83290664658692104</v>
      </c>
      <c r="I32947" s="199" t="s">
        <v>1469</v>
      </c>
    </row>
    <row r="32948" spans="1:9" x14ac:dyDescent="0.25">
      <c r="A32948" s="199">
        <v>32945</v>
      </c>
      <c r="B32948" s="199" t="s">
        <v>2500</v>
      </c>
      <c r="C32948" s="199" t="s">
        <v>2499</v>
      </c>
      <c r="D32948" s="199">
        <v>1.02890128669425</v>
      </c>
      <c r="E32948" s="199">
        <v>-0.27414128515902603</v>
      </c>
      <c r="F32948" s="199">
        <v>0.85578524281540802</v>
      </c>
      <c r="G32948" s="199">
        <v>-0.32033887877891098</v>
      </c>
      <c r="H32948" s="199">
        <v>0.74871145368280201</v>
      </c>
      <c r="I32948" s="199" t="s">
        <v>1469</v>
      </c>
    </row>
    <row r="32949" spans="1:9" x14ac:dyDescent="0.25">
      <c r="A32949" s="199">
        <v>32946</v>
      </c>
      <c r="B32949" s="199" t="s">
        <v>2498</v>
      </c>
      <c r="C32949" s="199" t="s">
        <v>2497</v>
      </c>
      <c r="D32949" s="199">
        <v>18.632995564524201</v>
      </c>
      <c r="E32949" s="199">
        <v>-0.55416703735603401</v>
      </c>
      <c r="F32949" s="199">
        <v>0.33423564693963098</v>
      </c>
      <c r="G32949" s="199">
        <v>-1.6580129690838299</v>
      </c>
      <c r="H32949" s="199">
        <v>9.7314848702421394E-2</v>
      </c>
      <c r="I32949" s="199">
        <v>0.50838303258101103</v>
      </c>
    </row>
    <row r="32950" spans="1:9" x14ac:dyDescent="0.25">
      <c r="A32950" s="199">
        <v>32947</v>
      </c>
      <c r="B32950" s="199" t="s">
        <v>2496</v>
      </c>
      <c r="C32950" s="199" t="s">
        <v>2495</v>
      </c>
      <c r="D32950" s="199">
        <v>1.42890713520952</v>
      </c>
      <c r="E32950" s="199">
        <v>1.1326648693419199</v>
      </c>
      <c r="F32950" s="199">
        <v>1.22322494884799</v>
      </c>
      <c r="G32950" s="199">
        <v>0.92596612782353904</v>
      </c>
      <c r="H32950" s="199">
        <v>0.354463583441884</v>
      </c>
      <c r="I32950" s="199" t="s">
        <v>1469</v>
      </c>
    </row>
    <row r="32951" spans="1:9" x14ac:dyDescent="0.25">
      <c r="A32951" s="199">
        <v>32948</v>
      </c>
      <c r="B32951" s="199" t="s">
        <v>2494</v>
      </c>
      <c r="C32951" s="199" t="s">
        <v>2493</v>
      </c>
      <c r="D32951" s="199">
        <v>4.1068723435842402</v>
      </c>
      <c r="E32951" s="199">
        <v>-0.62349619194008299</v>
      </c>
      <c r="F32951" s="199">
        <v>0.66718899231608497</v>
      </c>
      <c r="G32951" s="199">
        <v>-0.93451210844422505</v>
      </c>
      <c r="H32951" s="199">
        <v>0.35003979298196403</v>
      </c>
      <c r="I32951" s="199">
        <v>0.75252677788579203</v>
      </c>
    </row>
    <row r="32952" spans="1:9" x14ac:dyDescent="0.25">
      <c r="A32952" s="199">
        <v>32949</v>
      </c>
      <c r="B32952" s="199" t="s">
        <v>2492</v>
      </c>
      <c r="C32952" s="199" t="s">
        <v>2491</v>
      </c>
      <c r="D32952" s="199">
        <v>0.93214549224744003</v>
      </c>
      <c r="E32952" s="199">
        <v>-2.2192519628594698</v>
      </c>
      <c r="F32952" s="199">
        <v>1.6520644090869501</v>
      </c>
      <c r="G32952" s="199">
        <v>-1.3433204847539699</v>
      </c>
      <c r="H32952" s="199">
        <v>0.17916822182481901</v>
      </c>
      <c r="I32952" s="199" t="s">
        <v>1469</v>
      </c>
    </row>
    <row r="32953" spans="1:9" x14ac:dyDescent="0.25">
      <c r="A32953" s="199">
        <v>32950</v>
      </c>
      <c r="B32953" s="199" t="s">
        <v>2490</v>
      </c>
      <c r="C32953" s="199" t="s">
        <v>2489</v>
      </c>
      <c r="D32953" s="199">
        <v>3.2731543849315301</v>
      </c>
      <c r="E32953" s="199">
        <v>-9.6767137894855401E-2</v>
      </c>
      <c r="F32953" s="199">
        <v>0.52874672693100599</v>
      </c>
      <c r="G32953" s="199">
        <v>-0.18301226838134599</v>
      </c>
      <c r="H32953" s="199">
        <v>0.85478839241923399</v>
      </c>
      <c r="I32953" s="199">
        <v>0.96129040563687396</v>
      </c>
    </row>
    <row r="32954" spans="1:9" x14ac:dyDescent="0.25">
      <c r="A32954" s="199">
        <v>32951</v>
      </c>
      <c r="B32954" s="199" t="s">
        <v>2488</v>
      </c>
      <c r="C32954" s="199" t="s">
        <v>2487</v>
      </c>
      <c r="D32954" s="199">
        <v>43.609067380083303</v>
      </c>
      <c r="E32954" s="199">
        <v>0.46010040525373103</v>
      </c>
      <c r="F32954" s="199">
        <v>0.22583150454391199</v>
      </c>
      <c r="G32954" s="199">
        <v>2.0373614663859501</v>
      </c>
      <c r="H32954" s="199">
        <v>4.1613832378108E-2</v>
      </c>
      <c r="I32954" s="199">
        <v>0.38481057137517799</v>
      </c>
    </row>
    <row r="32955" spans="1:9" x14ac:dyDescent="0.25">
      <c r="A32955" s="199">
        <v>32952</v>
      </c>
      <c r="B32955" s="199" t="s">
        <v>2486</v>
      </c>
      <c r="C32955" s="199" t="s">
        <v>2485</v>
      </c>
      <c r="D32955" s="199">
        <v>78.614131010450805</v>
      </c>
      <c r="E32955" s="199">
        <v>-7.5607532748325199E-2</v>
      </c>
      <c r="F32955" s="199">
        <v>0.30142505229212502</v>
      </c>
      <c r="G32955" s="199">
        <v>-0.25083360581140501</v>
      </c>
      <c r="H32955" s="199">
        <v>0.80194275829942097</v>
      </c>
      <c r="I32955" s="199">
        <v>0.94461224831618695</v>
      </c>
    </row>
    <row r="32956" spans="1:9" x14ac:dyDescent="0.25">
      <c r="A32956" s="199">
        <v>32953</v>
      </c>
      <c r="B32956" s="199" t="s">
        <v>2484</v>
      </c>
      <c r="C32956" s="199" t="s">
        <v>2483</v>
      </c>
      <c r="D32956" s="199">
        <v>0.79867090849564903</v>
      </c>
      <c r="E32956" s="199">
        <v>-1.0715626826189599</v>
      </c>
      <c r="F32956" s="199">
        <v>1.0785589778803399</v>
      </c>
      <c r="G32956" s="199">
        <v>-0.99351329375132602</v>
      </c>
      <c r="H32956" s="199">
        <v>0.32045987530168002</v>
      </c>
      <c r="I32956" s="199" t="s">
        <v>1469</v>
      </c>
    </row>
    <row r="32957" spans="1:9" x14ac:dyDescent="0.25">
      <c r="A32957" s="199">
        <v>32954</v>
      </c>
      <c r="B32957" s="199" t="s">
        <v>2482</v>
      </c>
      <c r="C32957" s="199" t="s">
        <v>2481</v>
      </c>
      <c r="D32957" s="199">
        <v>56.666534711816198</v>
      </c>
      <c r="E32957" s="199">
        <v>-0.79871175251322701</v>
      </c>
      <c r="F32957" s="199">
        <v>0.35841076943741801</v>
      </c>
      <c r="G32957" s="199">
        <v>-2.2284814537435098</v>
      </c>
      <c r="H32957" s="199">
        <v>2.5848426733516099E-2</v>
      </c>
      <c r="I32957" s="199">
        <v>0.33210254108609399</v>
      </c>
    </row>
    <row r="32958" spans="1:9" x14ac:dyDescent="0.25">
      <c r="A32958" s="199">
        <v>32955</v>
      </c>
      <c r="B32958" s="199" t="s">
        <v>2480</v>
      </c>
      <c r="C32958" s="199" t="s">
        <v>2479</v>
      </c>
      <c r="D32958" s="199">
        <v>4.2063663544409797</v>
      </c>
      <c r="E32958" s="199">
        <v>0.88551977752299604</v>
      </c>
      <c r="F32958" s="199">
        <v>0.76478344168971302</v>
      </c>
      <c r="G32958" s="199">
        <v>1.15786996586449</v>
      </c>
      <c r="H32958" s="199">
        <v>0.24691710573145301</v>
      </c>
      <c r="I32958" s="199">
        <v>0.67996166575021499</v>
      </c>
    </row>
    <row r="32959" spans="1:9" x14ac:dyDescent="0.25">
      <c r="A32959" s="199">
        <v>32956</v>
      </c>
      <c r="B32959" s="199" t="s">
        <v>2478</v>
      </c>
      <c r="C32959" s="199" t="s">
        <v>2477</v>
      </c>
      <c r="D32959" s="199">
        <v>0.73072334442485198</v>
      </c>
      <c r="E32959" s="199">
        <v>-0.43275465548326297</v>
      </c>
      <c r="F32959" s="199">
        <v>0.76634979192693298</v>
      </c>
      <c r="G32959" s="199">
        <v>-0.56469599136333204</v>
      </c>
      <c r="H32959" s="199">
        <v>0.57228056128148597</v>
      </c>
      <c r="I32959" s="199" t="s">
        <v>1469</v>
      </c>
    </row>
    <row r="32960" spans="1:9" x14ac:dyDescent="0.25">
      <c r="A32960" s="199">
        <v>32957</v>
      </c>
      <c r="B32960" s="199" t="s">
        <v>2476</v>
      </c>
      <c r="C32960" s="199" t="s">
        <v>2475</v>
      </c>
      <c r="D32960" s="199">
        <v>0.99607773694266299</v>
      </c>
      <c r="E32960" s="199">
        <v>-0.73789737100526398</v>
      </c>
      <c r="F32960" s="199">
        <v>1.06696289343519</v>
      </c>
      <c r="G32960" s="199">
        <v>-0.69158672297359303</v>
      </c>
      <c r="H32960" s="199">
        <v>0.48919690193257598</v>
      </c>
      <c r="I32960" s="199" t="s">
        <v>1469</v>
      </c>
    </row>
    <row r="32961" spans="1:9" x14ac:dyDescent="0.25">
      <c r="A32961" s="199">
        <v>32958</v>
      </c>
      <c r="B32961" s="199" t="s">
        <v>2474</v>
      </c>
      <c r="C32961" s="199" t="s">
        <v>2473</v>
      </c>
      <c r="D32961" s="199">
        <v>1.7842597551556001</v>
      </c>
      <c r="E32961" s="199">
        <v>1.41307305726128</v>
      </c>
      <c r="F32961" s="199">
        <v>0.63003802081225602</v>
      </c>
      <c r="G32961" s="199">
        <v>2.24283775039404</v>
      </c>
      <c r="H32961" s="199">
        <v>2.4907279145138898E-2</v>
      </c>
      <c r="I32961" s="199" t="s">
        <v>1469</v>
      </c>
    </row>
    <row r="32962" spans="1:9" x14ac:dyDescent="0.25">
      <c r="A32962" s="199">
        <v>32959</v>
      </c>
      <c r="B32962" s="199" t="s">
        <v>2472</v>
      </c>
      <c r="C32962" s="199" t="s">
        <v>2471</v>
      </c>
      <c r="D32962" s="199">
        <v>17.3842580694138</v>
      </c>
      <c r="E32962" s="199">
        <v>-0.44996116747847398</v>
      </c>
      <c r="F32962" s="199">
        <v>0.543244080936649</v>
      </c>
      <c r="G32962" s="199">
        <v>-0.82828544896920198</v>
      </c>
      <c r="H32962" s="199">
        <v>0.40750886149642501</v>
      </c>
      <c r="I32962" s="199">
        <v>0.78586947598638501</v>
      </c>
    </row>
    <row r="32963" spans="1:9" x14ac:dyDescent="0.25">
      <c r="A32963" s="199">
        <v>32960</v>
      </c>
      <c r="B32963" s="199" t="s">
        <v>2470</v>
      </c>
      <c r="C32963" s="199" t="s">
        <v>2469</v>
      </c>
      <c r="D32963" s="199">
        <v>0.61092222889609404</v>
      </c>
      <c r="E32963" s="199">
        <v>0.187845865848181</v>
      </c>
      <c r="F32963" s="199">
        <v>1.40822866256254</v>
      </c>
      <c r="G32963" s="199">
        <v>0.13339159388103899</v>
      </c>
      <c r="H32963" s="199">
        <v>0.89388369311091098</v>
      </c>
      <c r="I32963" s="199" t="s">
        <v>1469</v>
      </c>
    </row>
    <row r="32964" spans="1:9" x14ac:dyDescent="0.25">
      <c r="A32964" s="199">
        <v>32961</v>
      </c>
      <c r="B32964" s="199" t="s">
        <v>2468</v>
      </c>
      <c r="C32964" s="199" t="s">
        <v>2467</v>
      </c>
      <c r="D32964" s="199">
        <v>42.507778131286798</v>
      </c>
      <c r="E32964" s="199">
        <v>-0.84311020010837301</v>
      </c>
      <c r="F32964" s="199">
        <v>0.38564417970480303</v>
      </c>
      <c r="G32964" s="199">
        <v>-2.1862386222287702</v>
      </c>
      <c r="H32964" s="199">
        <v>2.87981519799233E-2</v>
      </c>
      <c r="I32964" s="199">
        <v>0.34236888682417399</v>
      </c>
    </row>
    <row r="32965" spans="1:9" x14ac:dyDescent="0.25">
      <c r="A32965" s="199">
        <v>32962</v>
      </c>
      <c r="B32965" s="199" t="s">
        <v>2466</v>
      </c>
      <c r="C32965" s="199" t="s">
        <v>2465</v>
      </c>
      <c r="D32965" s="199">
        <v>2.3144550084415498</v>
      </c>
      <c r="E32965" s="199">
        <v>-0.58100803084507302</v>
      </c>
      <c r="F32965" s="199">
        <v>0.50751640301627399</v>
      </c>
      <c r="G32965" s="199">
        <v>-1.1448064089988499</v>
      </c>
      <c r="H32965" s="199">
        <v>0.25228935987413698</v>
      </c>
      <c r="I32965" s="199">
        <v>0.685083332457875</v>
      </c>
    </row>
    <row r="32966" spans="1:9" x14ac:dyDescent="0.25">
      <c r="A32966" s="199">
        <v>32963</v>
      </c>
      <c r="B32966" s="199" t="s">
        <v>2464</v>
      </c>
      <c r="C32966" s="199" t="s">
        <v>2463</v>
      </c>
      <c r="D32966" s="199">
        <v>0.35255661840636898</v>
      </c>
      <c r="E32966" s="199">
        <v>-0.21810760860199499</v>
      </c>
      <c r="F32966" s="199">
        <v>1.2021550590924901</v>
      </c>
      <c r="G32966" s="199">
        <v>-0.18143051260512599</v>
      </c>
      <c r="H32966" s="199">
        <v>0.85602967068709301</v>
      </c>
      <c r="I32966" s="199" t="s">
        <v>1469</v>
      </c>
    </row>
    <row r="32967" spans="1:9" x14ac:dyDescent="0.25">
      <c r="A32967" s="199">
        <v>32964</v>
      </c>
      <c r="B32967" s="199" t="s">
        <v>2462</v>
      </c>
      <c r="C32967" s="199" t="s">
        <v>2461</v>
      </c>
      <c r="D32967" s="199">
        <v>7.7166626043141804</v>
      </c>
      <c r="E32967" s="199">
        <v>0.24703846448995301</v>
      </c>
      <c r="F32967" s="199">
        <v>0.484279671071083</v>
      </c>
      <c r="G32967" s="199">
        <v>0.51011528925750105</v>
      </c>
      <c r="H32967" s="199">
        <v>0.60997069438852003</v>
      </c>
      <c r="I32967" s="199">
        <v>0.87681531299538196</v>
      </c>
    </row>
    <row r="32968" spans="1:9" x14ac:dyDescent="0.25">
      <c r="A32968" s="199">
        <v>32965</v>
      </c>
      <c r="B32968" s="199" t="s">
        <v>2460</v>
      </c>
      <c r="C32968" s="199" t="s">
        <v>2459</v>
      </c>
      <c r="D32968" s="199">
        <v>2.0597983205349002</v>
      </c>
      <c r="E32968" s="199">
        <v>-2.2525291207586502</v>
      </c>
      <c r="F32968" s="199">
        <v>0.88214070586599402</v>
      </c>
      <c r="G32968" s="199">
        <v>-2.5534805340916198</v>
      </c>
      <c r="H32968" s="199">
        <v>1.0665224002033799E-2</v>
      </c>
      <c r="I32968" s="199" t="s">
        <v>1469</v>
      </c>
    </row>
    <row r="32969" spans="1:9" x14ac:dyDescent="0.25">
      <c r="A32969" s="199">
        <v>32966</v>
      </c>
      <c r="B32969" s="199" t="s">
        <v>2458</v>
      </c>
      <c r="C32969" s="199" t="s">
        <v>2457</v>
      </c>
      <c r="D32969" s="199">
        <v>10.7657019606331</v>
      </c>
      <c r="E32969" s="199">
        <v>-0.166270685215056</v>
      </c>
      <c r="F32969" s="199">
        <v>0.34147725402052698</v>
      </c>
      <c r="G32969" s="199">
        <v>-0.48691584361007201</v>
      </c>
      <c r="H32969" s="199">
        <v>0.62631797064920602</v>
      </c>
      <c r="I32969" s="199">
        <v>0.88377632143944396</v>
      </c>
    </row>
    <row r="32970" spans="1:9" x14ac:dyDescent="0.25">
      <c r="A32970" s="199">
        <v>32967</v>
      </c>
      <c r="B32970" s="199" t="s">
        <v>2456</v>
      </c>
      <c r="C32970" s="199" t="s">
        <v>2455</v>
      </c>
      <c r="D32970" s="199">
        <v>27.6840651289506</v>
      </c>
      <c r="E32970" s="199">
        <v>0.672572695618741</v>
      </c>
      <c r="F32970" s="199">
        <v>0.29083824949272602</v>
      </c>
      <c r="G32970" s="199">
        <v>2.3125317828443399</v>
      </c>
      <c r="H32970" s="199">
        <v>2.0748395920385101E-2</v>
      </c>
      <c r="I32970" s="199">
        <v>0.30483701420084403</v>
      </c>
    </row>
    <row r="32971" spans="1:9" x14ac:dyDescent="0.25">
      <c r="A32971" s="199">
        <v>32968</v>
      </c>
      <c r="B32971" s="199" t="s">
        <v>2454</v>
      </c>
      <c r="C32971" s="199" t="s">
        <v>2453</v>
      </c>
      <c r="D32971" s="199">
        <v>95.459555234968093</v>
      </c>
      <c r="E32971" s="199">
        <v>0.58824917816169797</v>
      </c>
      <c r="F32971" s="199">
        <v>0.410723306026678</v>
      </c>
      <c r="G32971" s="199">
        <v>1.4322274132734201</v>
      </c>
      <c r="H32971" s="199">
        <v>0.152078748769572</v>
      </c>
      <c r="I32971" s="199">
        <v>0.58610652080597903</v>
      </c>
    </row>
    <row r="32972" spans="1:9" x14ac:dyDescent="0.25">
      <c r="A32972" s="199">
        <v>32969</v>
      </c>
      <c r="B32972" s="199" t="s">
        <v>2452</v>
      </c>
      <c r="C32972" s="199" t="s">
        <v>2451</v>
      </c>
      <c r="D32972" s="199">
        <v>2.7932916678030102</v>
      </c>
      <c r="E32972" s="199">
        <v>0.52428272882329596</v>
      </c>
      <c r="F32972" s="199">
        <v>0.46791573158850103</v>
      </c>
      <c r="G32972" s="199">
        <v>1.1204639926155899</v>
      </c>
      <c r="H32972" s="199">
        <v>0.26251608843828</v>
      </c>
      <c r="I32972" s="199">
        <v>0.691639580408411</v>
      </c>
    </row>
    <row r="32973" spans="1:9" x14ac:dyDescent="0.25">
      <c r="A32973" s="199">
        <v>32970</v>
      </c>
      <c r="B32973" s="199" t="s">
        <v>2450</v>
      </c>
      <c r="C32973" s="199" t="s">
        <v>2449</v>
      </c>
      <c r="D32973" s="199">
        <v>8.3039281172739905</v>
      </c>
      <c r="E32973" s="199">
        <v>0.34850752775001398</v>
      </c>
      <c r="F32973" s="199">
        <v>0.480229962715921</v>
      </c>
      <c r="G32973" s="199">
        <v>0.72570966996528796</v>
      </c>
      <c r="H32973" s="199">
        <v>0.468016772475567</v>
      </c>
      <c r="I32973" s="199">
        <v>0.81392942856704098</v>
      </c>
    </row>
    <row r="32974" spans="1:9" x14ac:dyDescent="0.25">
      <c r="A32974" s="199">
        <v>32971</v>
      </c>
      <c r="B32974" s="199" t="s">
        <v>2448</v>
      </c>
      <c r="C32974" s="199" t="s">
        <v>2447</v>
      </c>
      <c r="D32974" s="199">
        <v>0.70956622456041296</v>
      </c>
      <c r="E32974" s="199">
        <v>1.74784061038466</v>
      </c>
      <c r="F32974" s="199">
        <v>0.94876907990738302</v>
      </c>
      <c r="G32974" s="199">
        <v>1.8422191947436499</v>
      </c>
      <c r="H32974" s="199">
        <v>6.5443093844146802E-2</v>
      </c>
      <c r="I32974" s="199" t="s">
        <v>1469</v>
      </c>
    </row>
    <row r="32975" spans="1:9" x14ac:dyDescent="0.25">
      <c r="A32975" s="199">
        <v>32972</v>
      </c>
      <c r="B32975" s="199" t="s">
        <v>2446</v>
      </c>
      <c r="C32975" s="199" t="s">
        <v>2445</v>
      </c>
      <c r="D32975" s="199">
        <v>55.237876722994201</v>
      </c>
      <c r="E32975" s="199">
        <v>-0.44554704462277001</v>
      </c>
      <c r="F32975" s="199">
        <v>0.28420326693826597</v>
      </c>
      <c r="G32975" s="199">
        <v>-1.5677055701106699</v>
      </c>
      <c r="H32975" s="199">
        <v>0.11694986115236999</v>
      </c>
      <c r="I32975" s="199">
        <v>0.54111537255214104</v>
      </c>
    </row>
    <row r="32976" spans="1:9" x14ac:dyDescent="0.25">
      <c r="A32976" s="199">
        <v>32973</v>
      </c>
      <c r="B32976" s="199" t="s">
        <v>2444</v>
      </c>
      <c r="C32976" s="199" t="s">
        <v>2443</v>
      </c>
      <c r="D32976" s="199">
        <v>6.2833284763373998</v>
      </c>
      <c r="E32976" s="199">
        <v>0.720125123170262</v>
      </c>
      <c r="F32976" s="199">
        <v>0.47841363030802397</v>
      </c>
      <c r="G32976" s="199">
        <v>1.5052353811629799</v>
      </c>
      <c r="H32976" s="199">
        <v>0.13226357178706299</v>
      </c>
      <c r="I32976" s="199">
        <v>0.56314809627364704</v>
      </c>
    </row>
    <row r="32977" spans="1:9" x14ac:dyDescent="0.25">
      <c r="A32977" s="199">
        <v>32974</v>
      </c>
      <c r="B32977" s="199" t="s">
        <v>2442</v>
      </c>
      <c r="C32977" s="199" t="s">
        <v>2441</v>
      </c>
      <c r="D32977" s="199">
        <v>28.2455647949932</v>
      </c>
      <c r="E32977" s="199">
        <v>-0.56263925661730296</v>
      </c>
      <c r="F32977" s="199">
        <v>0.28762837029609301</v>
      </c>
      <c r="G32977" s="199">
        <v>-1.95613268620931</v>
      </c>
      <c r="H32977" s="199">
        <v>5.0449525577002899E-2</v>
      </c>
      <c r="I32977" s="199">
        <v>0.40772005226885699</v>
      </c>
    </row>
    <row r="32978" spans="1:9" x14ac:dyDescent="0.25">
      <c r="A32978" s="199">
        <v>32975</v>
      </c>
      <c r="B32978" s="199" t="s">
        <v>2440</v>
      </c>
      <c r="C32978" s="199" t="s">
        <v>2439</v>
      </c>
      <c r="D32978" s="199">
        <v>27.087070600054901</v>
      </c>
      <c r="E32978" s="199">
        <v>9.7420255392108607E-2</v>
      </c>
      <c r="F32978" s="199">
        <v>0.36294139904446598</v>
      </c>
      <c r="G32978" s="199">
        <v>0.268418691415726</v>
      </c>
      <c r="H32978" s="199">
        <v>0.78837705357349697</v>
      </c>
      <c r="I32978" s="199">
        <v>0.94015725772520098</v>
      </c>
    </row>
    <row r="32979" spans="1:9" x14ac:dyDescent="0.25">
      <c r="A32979" s="199">
        <v>32976</v>
      </c>
      <c r="B32979" s="199" t="s">
        <v>2438</v>
      </c>
      <c r="C32979" s="199" t="s">
        <v>2437</v>
      </c>
      <c r="D32979" s="199">
        <v>25.626565304623998</v>
      </c>
      <c r="E32979" s="199">
        <v>-0.12813003533564701</v>
      </c>
      <c r="F32979" s="199">
        <v>0.36205294163399399</v>
      </c>
      <c r="G32979" s="199">
        <v>-0.35389861702926401</v>
      </c>
      <c r="H32979" s="199">
        <v>0.72341486350767303</v>
      </c>
      <c r="I32979" s="199">
        <v>0.91902447789135</v>
      </c>
    </row>
    <row r="32980" spans="1:9" x14ac:dyDescent="0.25">
      <c r="A32980" s="199">
        <v>32977</v>
      </c>
      <c r="B32980" s="199" t="s">
        <v>2436</v>
      </c>
      <c r="C32980" s="199" t="s">
        <v>2435</v>
      </c>
      <c r="D32980" s="199">
        <v>852.368913146404</v>
      </c>
      <c r="E32980" s="199">
        <v>-0.16615927492048699</v>
      </c>
      <c r="F32980" s="199">
        <v>0.25913966340816003</v>
      </c>
      <c r="G32980" s="199">
        <v>-0.64119584294888998</v>
      </c>
      <c r="H32980" s="199">
        <v>0.5213954501675</v>
      </c>
      <c r="I32980" s="199">
        <v>0.83749332875775595</v>
      </c>
    </row>
    <row r="32981" spans="1:9" x14ac:dyDescent="0.25">
      <c r="A32981" s="199">
        <v>32978</v>
      </c>
      <c r="B32981" s="199" t="s">
        <v>2434</v>
      </c>
      <c r="C32981" s="199" t="s">
        <v>2433</v>
      </c>
      <c r="D32981" s="199">
        <v>2.8091171082838802</v>
      </c>
      <c r="E32981" s="199">
        <v>-0.13583376598626301</v>
      </c>
      <c r="F32981" s="199">
        <v>0.79840890539712195</v>
      </c>
      <c r="G32981" s="199">
        <v>-0.17013057478197899</v>
      </c>
      <c r="H32981" s="199">
        <v>0.86490744881572601</v>
      </c>
      <c r="I32981" s="199">
        <v>0.96483502049908398</v>
      </c>
    </row>
    <row r="32982" spans="1:9" x14ac:dyDescent="0.25">
      <c r="A32982" s="199">
        <v>32979</v>
      </c>
      <c r="B32982" s="199" t="s">
        <v>2432</v>
      </c>
      <c r="C32982" s="199" t="s">
        <v>2431</v>
      </c>
      <c r="D32982" s="199">
        <v>163.53472965161899</v>
      </c>
      <c r="E32982" s="199">
        <v>3.6812965150880499E-2</v>
      </c>
      <c r="F32982" s="199">
        <v>0.36993435942234298</v>
      </c>
      <c r="G32982" s="199">
        <v>9.9512154557269097E-2</v>
      </c>
      <c r="H32982" s="199">
        <v>0.92073163786046597</v>
      </c>
      <c r="I32982" s="199">
        <v>0.98048803132105899</v>
      </c>
    </row>
    <row r="32983" spans="1:9" x14ac:dyDescent="0.25">
      <c r="A32983" s="199">
        <v>32980</v>
      </c>
      <c r="B32983" s="199" t="s">
        <v>2430</v>
      </c>
      <c r="C32983" s="199" t="s">
        <v>2429</v>
      </c>
      <c r="D32983" s="199">
        <v>0.25467473619126602</v>
      </c>
      <c r="E32983" s="199">
        <v>-0.78135883776719495</v>
      </c>
      <c r="F32983" s="199">
        <v>1.5211779916535499</v>
      </c>
      <c r="G32983" s="199">
        <v>-0.51365378808685103</v>
      </c>
      <c r="H32983" s="199">
        <v>0.60749406640826598</v>
      </c>
      <c r="I32983" s="199" t="s">
        <v>1469</v>
      </c>
    </row>
    <row r="32984" spans="1:9" x14ac:dyDescent="0.25">
      <c r="A32984" s="199">
        <v>32981</v>
      </c>
      <c r="B32984" s="199" t="s">
        <v>2428</v>
      </c>
      <c r="C32984" s="199" t="s">
        <v>2427</v>
      </c>
      <c r="D32984" s="199">
        <v>208.570550524347</v>
      </c>
      <c r="E32984" s="199">
        <v>-0.86967279943606601</v>
      </c>
      <c r="F32984" s="199">
        <v>0.40511515436686102</v>
      </c>
      <c r="G32984" s="199">
        <v>-2.1467298620197099</v>
      </c>
      <c r="H32984" s="199">
        <v>3.1814793961512197E-2</v>
      </c>
      <c r="I32984" s="199">
        <v>0.35326227496889401</v>
      </c>
    </row>
    <row r="32985" spans="1:9" x14ac:dyDescent="0.25">
      <c r="A32985" s="199">
        <v>32982</v>
      </c>
      <c r="B32985" s="199" t="s">
        <v>2426</v>
      </c>
      <c r="C32985" s="199" t="s">
        <v>2425</v>
      </c>
      <c r="D32985" s="199">
        <v>26.240063243637501</v>
      </c>
      <c r="E32985" s="199">
        <v>-1.0687856587477699E-2</v>
      </c>
      <c r="F32985" s="199">
        <v>0.35852436140862798</v>
      </c>
      <c r="G32985" s="199">
        <v>-2.9810684399480002E-2</v>
      </c>
      <c r="H32985" s="199">
        <v>0.976218037636296</v>
      </c>
      <c r="I32985" s="199">
        <v>0.99462264741331896</v>
      </c>
    </row>
    <row r="32986" spans="1:9" x14ac:dyDescent="0.25">
      <c r="A32986" s="199">
        <v>32983</v>
      </c>
      <c r="B32986" s="199" t="s">
        <v>2424</v>
      </c>
      <c r="C32986" s="199" t="s">
        <v>2423</v>
      </c>
      <c r="D32986" s="199">
        <v>2.2605494356840699</v>
      </c>
      <c r="E32986" s="199">
        <v>-0.258894053281786</v>
      </c>
      <c r="F32986" s="199">
        <v>0.82640577617908895</v>
      </c>
      <c r="G32986" s="199">
        <v>-0.31327715844241799</v>
      </c>
      <c r="H32986" s="199">
        <v>0.75407010226599702</v>
      </c>
      <c r="I32986" s="199" t="s">
        <v>1469</v>
      </c>
    </row>
    <row r="32987" spans="1:9" x14ac:dyDescent="0.25">
      <c r="A32987" s="199">
        <v>32984</v>
      </c>
      <c r="B32987" s="199" t="s">
        <v>2422</v>
      </c>
      <c r="C32987" s="199" t="s">
        <v>2421</v>
      </c>
      <c r="D32987" s="199">
        <v>799.29018584787605</v>
      </c>
      <c r="E32987" s="199">
        <v>-0.386971772229252</v>
      </c>
      <c r="F32987" s="199">
        <v>0.314460470213069</v>
      </c>
      <c r="G32987" s="199">
        <v>-1.2305895617565299</v>
      </c>
      <c r="H32987" s="199">
        <v>0.21847641120900799</v>
      </c>
      <c r="I32987" s="199">
        <v>0.65490306831147005</v>
      </c>
    </row>
    <row r="32988" spans="1:9" x14ac:dyDescent="0.25">
      <c r="A32988" s="199">
        <v>32985</v>
      </c>
      <c r="B32988" s="199" t="s">
        <v>2420</v>
      </c>
      <c r="C32988" s="199" t="s">
        <v>2419</v>
      </c>
      <c r="D32988" s="199">
        <v>3.01333367993026E-2</v>
      </c>
      <c r="E32988" s="199">
        <v>-0.24263591626799</v>
      </c>
      <c r="F32988" s="199">
        <v>2.9813394197524299</v>
      </c>
      <c r="G32988" s="199">
        <v>-8.1384868378434505E-2</v>
      </c>
      <c r="H32988" s="199">
        <v>0.93513588247452595</v>
      </c>
      <c r="I32988" s="199" t="s">
        <v>1469</v>
      </c>
    </row>
    <row r="32989" spans="1:9" x14ac:dyDescent="0.25">
      <c r="A32989" s="199">
        <v>32986</v>
      </c>
      <c r="B32989" s="199" t="s">
        <v>2418</v>
      </c>
      <c r="C32989" s="199" t="s">
        <v>2417</v>
      </c>
      <c r="D32989" s="199">
        <v>0.57313091423183704</v>
      </c>
      <c r="E32989" s="199">
        <v>0.63298429867903705</v>
      </c>
      <c r="F32989" s="199">
        <v>1.05552997514582</v>
      </c>
      <c r="G32989" s="199">
        <v>0.59968386837293597</v>
      </c>
      <c r="H32989" s="199">
        <v>0.548716941151002</v>
      </c>
      <c r="I32989" s="199" t="s">
        <v>1469</v>
      </c>
    </row>
    <row r="32990" spans="1:9" x14ac:dyDescent="0.25">
      <c r="A32990" s="199">
        <v>32987</v>
      </c>
      <c r="B32990" s="199" t="s">
        <v>2416</v>
      </c>
      <c r="C32990" s="199" t="s">
        <v>2415</v>
      </c>
      <c r="D32990" s="199">
        <v>32.087410899780203</v>
      </c>
      <c r="E32990" s="199">
        <v>2.61782232929893E-2</v>
      </c>
      <c r="F32990" s="199">
        <v>0.26643129968134799</v>
      </c>
      <c r="G32990" s="199">
        <v>9.8255059838308997E-2</v>
      </c>
      <c r="H32990" s="199">
        <v>0.92172976249938499</v>
      </c>
      <c r="I32990" s="199">
        <v>0.98048803132105899</v>
      </c>
    </row>
    <row r="32991" spans="1:9" x14ac:dyDescent="0.25">
      <c r="A32991" s="199">
        <v>32988</v>
      </c>
      <c r="B32991" s="199" t="s">
        <v>2414</v>
      </c>
      <c r="C32991" s="199" t="s">
        <v>2413</v>
      </c>
      <c r="D32991" s="199">
        <v>1.2397394697405899</v>
      </c>
      <c r="E32991" s="199">
        <v>-0.76031571008838394</v>
      </c>
      <c r="F32991" s="199">
        <v>0.80166054949133803</v>
      </c>
      <c r="G32991" s="199">
        <v>-0.94842600221604101</v>
      </c>
      <c r="H32991" s="199">
        <v>0.34291262732053202</v>
      </c>
      <c r="I32991" s="199" t="s">
        <v>1469</v>
      </c>
    </row>
    <row r="32992" spans="1:9" x14ac:dyDescent="0.25">
      <c r="A32992" s="199">
        <v>32989</v>
      </c>
      <c r="B32992" s="199" t="s">
        <v>2412</v>
      </c>
      <c r="C32992" s="199" t="s">
        <v>2411</v>
      </c>
      <c r="D32992" s="199">
        <v>0.44101396166552997</v>
      </c>
      <c r="E32992" s="199">
        <v>-0.61586432413980996</v>
      </c>
      <c r="F32992" s="199">
        <v>1.26185201702002</v>
      </c>
      <c r="G32992" s="199">
        <v>-0.48806382668724402</v>
      </c>
      <c r="H32992" s="199">
        <v>0.62550463223917696</v>
      </c>
      <c r="I32992" s="199" t="s">
        <v>1469</v>
      </c>
    </row>
    <row r="32993" spans="1:9" x14ac:dyDescent="0.25">
      <c r="A32993" s="199">
        <v>32990</v>
      </c>
      <c r="B32993" s="199" t="s">
        <v>2410</v>
      </c>
      <c r="C32993" s="199" t="s">
        <v>2409</v>
      </c>
      <c r="D32993" s="199">
        <v>1.43290725888149</v>
      </c>
      <c r="E32993" s="199">
        <v>-0.57939345143903098</v>
      </c>
      <c r="F32993" s="199">
        <v>0.64598769733271699</v>
      </c>
      <c r="G32993" s="199">
        <v>-0.896910968786784</v>
      </c>
      <c r="H32993" s="199">
        <v>0.36976642659160602</v>
      </c>
      <c r="I32993" s="199" t="s">
        <v>1469</v>
      </c>
    </row>
    <row r="32994" spans="1:9" x14ac:dyDescent="0.25">
      <c r="A32994" s="199">
        <v>32991</v>
      </c>
      <c r="B32994" s="199" t="s">
        <v>2408</v>
      </c>
      <c r="C32994" s="199" t="s">
        <v>2407</v>
      </c>
      <c r="D32994" s="199">
        <v>0.99921346541779399</v>
      </c>
      <c r="E32994" s="199">
        <v>0.68416283908320197</v>
      </c>
      <c r="F32994" s="199">
        <v>0.88057938972002903</v>
      </c>
      <c r="G32994" s="199">
        <v>0.77694623229908299</v>
      </c>
      <c r="H32994" s="199">
        <v>0.43719049320359599</v>
      </c>
      <c r="I32994" s="199" t="s">
        <v>1469</v>
      </c>
    </row>
    <row r="32995" spans="1:9" x14ac:dyDescent="0.25">
      <c r="A32995" s="199">
        <v>32992</v>
      </c>
      <c r="B32995" s="199" t="s">
        <v>2406</v>
      </c>
      <c r="C32995" s="199" t="s">
        <v>2405</v>
      </c>
      <c r="D32995" s="199">
        <v>5.0834557398599998</v>
      </c>
      <c r="E32995" s="199">
        <v>0.43685677278545698</v>
      </c>
      <c r="F32995" s="199">
        <v>0.40260790585270401</v>
      </c>
      <c r="G32995" s="199">
        <v>1.08506754694798</v>
      </c>
      <c r="H32995" s="199">
        <v>0.27789173959899</v>
      </c>
      <c r="I32995" s="199">
        <v>0.70415101098695199</v>
      </c>
    </row>
    <row r="32996" spans="1:9" x14ac:dyDescent="0.25">
      <c r="A32996" s="199">
        <v>32993</v>
      </c>
      <c r="B32996" s="199" t="s">
        <v>2404</v>
      </c>
      <c r="C32996" s="199" t="s">
        <v>2403</v>
      </c>
      <c r="D32996" s="199">
        <v>3.9556463235447699</v>
      </c>
      <c r="E32996" s="199">
        <v>0.95290321526616995</v>
      </c>
      <c r="F32996" s="199">
        <v>0.56591235767404102</v>
      </c>
      <c r="G32996" s="199">
        <v>1.6838353189223501</v>
      </c>
      <c r="H32996" s="199">
        <v>9.2213499399744506E-2</v>
      </c>
      <c r="I32996" s="199">
        <v>0.49809654392341401</v>
      </c>
    </row>
    <row r="32997" spans="1:9" x14ac:dyDescent="0.25">
      <c r="A32997" s="199">
        <v>32994</v>
      </c>
      <c r="B32997" s="199" t="s">
        <v>2402</v>
      </c>
      <c r="C32997" s="199" t="s">
        <v>2401</v>
      </c>
      <c r="D32997" s="199">
        <v>190.808774295528</v>
      </c>
      <c r="E32997" s="199">
        <v>-0.23460376655758999</v>
      </c>
      <c r="F32997" s="199">
        <v>0.25293450646300703</v>
      </c>
      <c r="G32997" s="199">
        <v>-0.92752772185277599</v>
      </c>
      <c r="H32997" s="199">
        <v>0.35365260530638298</v>
      </c>
      <c r="I32997" s="199">
        <v>0.75479371397645001</v>
      </c>
    </row>
    <row r="32998" spans="1:9" x14ac:dyDescent="0.25">
      <c r="A32998" s="199">
        <v>32995</v>
      </c>
      <c r="B32998" s="199" t="s">
        <v>2400</v>
      </c>
      <c r="C32998" s="199" t="s">
        <v>2399</v>
      </c>
      <c r="D32998" s="199">
        <v>0.74173467438451302</v>
      </c>
      <c r="E32998" s="199">
        <v>-0.43756178004259899</v>
      </c>
      <c r="F32998" s="199">
        <v>1.5306665833117601</v>
      </c>
      <c r="G32998" s="199">
        <v>-0.28586354782495399</v>
      </c>
      <c r="H32998" s="199">
        <v>0.77498263380997501</v>
      </c>
      <c r="I32998" s="199" t="s">
        <v>1469</v>
      </c>
    </row>
    <row r="32999" spans="1:9" x14ac:dyDescent="0.25">
      <c r="A32999" s="199">
        <v>32996</v>
      </c>
      <c r="B32999" s="199" t="s">
        <v>2398</v>
      </c>
      <c r="C32999" s="199" t="s">
        <v>2397</v>
      </c>
      <c r="D32999" s="199">
        <v>7.6955107378328202</v>
      </c>
      <c r="E32999" s="199">
        <v>-0.28344574524403998</v>
      </c>
      <c r="F32999" s="199">
        <v>0.369743440645806</v>
      </c>
      <c r="G32999" s="199">
        <v>-0.76660114578088001</v>
      </c>
      <c r="H32999" s="199">
        <v>0.44331869403780899</v>
      </c>
      <c r="I32999" s="199">
        <v>0.80225834274170205</v>
      </c>
    </row>
    <row r="33000" spans="1:9" x14ac:dyDescent="0.25">
      <c r="A33000" s="199">
        <v>32997</v>
      </c>
      <c r="B33000" s="199" t="s">
        <v>2396</v>
      </c>
      <c r="C33000" s="199" t="s">
        <v>2395</v>
      </c>
      <c r="D33000" s="199">
        <v>1.4810314084151901</v>
      </c>
      <c r="E33000" s="199">
        <v>0.42832752426419402</v>
      </c>
      <c r="F33000" s="199">
        <v>0.92779286569631203</v>
      </c>
      <c r="G33000" s="199">
        <v>0.46166287767553899</v>
      </c>
      <c r="H33000" s="199">
        <v>0.644323096127559</v>
      </c>
      <c r="I33000" s="199" t="s">
        <v>1469</v>
      </c>
    </row>
    <row r="33001" spans="1:9" x14ac:dyDescent="0.25">
      <c r="A33001" s="199">
        <v>32998</v>
      </c>
      <c r="B33001" s="199" t="s">
        <v>2394</v>
      </c>
      <c r="C33001" s="199" t="s">
        <v>2393</v>
      </c>
      <c r="D33001" s="199">
        <v>39.259717884925102</v>
      </c>
      <c r="E33001" s="199">
        <v>-1.05215079251967</v>
      </c>
      <c r="F33001" s="199">
        <v>0.46759154553612098</v>
      </c>
      <c r="G33001" s="199">
        <v>-2.2501493077966601</v>
      </c>
      <c r="H33001" s="199">
        <v>2.4439468947005799E-2</v>
      </c>
      <c r="I33001" s="199">
        <v>0.32403387240092701</v>
      </c>
    </row>
    <row r="33002" spans="1:9" x14ac:dyDescent="0.25">
      <c r="A33002" s="199">
        <v>32999</v>
      </c>
      <c r="B33002" s="199" t="s">
        <v>2392</v>
      </c>
      <c r="C33002" s="199" t="s">
        <v>2391</v>
      </c>
      <c r="D33002" s="199">
        <v>16.112681133380299</v>
      </c>
      <c r="E33002" s="199">
        <v>0.72369681968127997</v>
      </c>
      <c r="F33002" s="199">
        <v>0.38123254750633001</v>
      </c>
      <c r="G33002" s="199">
        <v>1.8983080652872799</v>
      </c>
      <c r="H33002" s="199">
        <v>5.7655512143836199E-2</v>
      </c>
      <c r="I33002" s="199">
        <v>0.42730297101569198</v>
      </c>
    </row>
    <row r="33003" spans="1:9" x14ac:dyDescent="0.25">
      <c r="A33003" s="199">
        <v>33000</v>
      </c>
      <c r="B33003" s="199" t="s">
        <v>2390</v>
      </c>
      <c r="C33003" s="199" t="s">
        <v>2389</v>
      </c>
      <c r="D33003" s="199">
        <v>27.2049409585875</v>
      </c>
      <c r="E33003" s="199">
        <v>-0.26865124020643399</v>
      </c>
      <c r="F33003" s="199">
        <v>0.33860638736162602</v>
      </c>
      <c r="G33003" s="199">
        <v>-0.79340275385744297</v>
      </c>
      <c r="H33003" s="199">
        <v>0.427543206805233</v>
      </c>
      <c r="I33003" s="199">
        <v>0.79558898197986905</v>
      </c>
    </row>
    <row r="33004" spans="1:9" x14ac:dyDescent="0.25">
      <c r="A33004" s="199">
        <v>33001</v>
      </c>
      <c r="B33004" s="199" t="s">
        <v>2388</v>
      </c>
      <c r="C33004" s="199" t="s">
        <v>2387</v>
      </c>
      <c r="D33004" s="199">
        <v>6.0001801134418402</v>
      </c>
      <c r="E33004" s="199">
        <v>0.27495745224461299</v>
      </c>
      <c r="F33004" s="199">
        <v>0.71457378550536799</v>
      </c>
      <c r="G33004" s="199">
        <v>0.38478524936393299</v>
      </c>
      <c r="H33004" s="199">
        <v>0.700396528587925</v>
      </c>
      <c r="I33004" s="199">
        <v>0.91021288494748498</v>
      </c>
    </row>
    <row r="33005" spans="1:9" x14ac:dyDescent="0.25">
      <c r="A33005" s="199">
        <v>33002</v>
      </c>
      <c r="B33005" s="199" t="s">
        <v>2386</v>
      </c>
      <c r="C33005" s="199" t="s">
        <v>2385</v>
      </c>
      <c r="D33005" s="199">
        <v>0.92994183149236997</v>
      </c>
      <c r="E33005" s="199">
        <v>-2.7866767011748101</v>
      </c>
      <c r="F33005" s="199">
        <v>2.5079892324170001</v>
      </c>
      <c r="G33005" s="199">
        <v>-1.1111198824762201</v>
      </c>
      <c r="H33005" s="199">
        <v>0.26651675076011699</v>
      </c>
      <c r="I33005" s="199" t="s">
        <v>1469</v>
      </c>
    </row>
    <row r="33006" spans="1:9" x14ac:dyDescent="0.25">
      <c r="A33006" s="199">
        <v>33003</v>
      </c>
      <c r="B33006" s="199" t="s">
        <v>2384</v>
      </c>
      <c r="C33006" s="199" t="s">
        <v>2383</v>
      </c>
      <c r="D33006" s="199">
        <v>1.2016053879627799</v>
      </c>
      <c r="E33006" s="199">
        <v>-0.20617602351724501</v>
      </c>
      <c r="F33006" s="199">
        <v>0.97514569026275899</v>
      </c>
      <c r="G33006" s="199">
        <v>-0.21143099495388101</v>
      </c>
      <c r="H33006" s="199">
        <v>0.83255097289866298</v>
      </c>
      <c r="I33006" s="199" t="s">
        <v>1469</v>
      </c>
    </row>
    <row r="33007" spans="1:9" x14ac:dyDescent="0.25">
      <c r="A33007" s="199">
        <v>33004</v>
      </c>
      <c r="B33007" s="199" t="s">
        <v>2382</v>
      </c>
      <c r="C33007" s="199" t="s">
        <v>2381</v>
      </c>
      <c r="D33007" s="199">
        <v>0.93253159919262796</v>
      </c>
      <c r="E33007" s="199">
        <v>1.05777603620434</v>
      </c>
      <c r="F33007" s="199">
        <v>0.89734120070277501</v>
      </c>
      <c r="G33007" s="199">
        <v>1.17878911096015</v>
      </c>
      <c r="H33007" s="199">
        <v>0.238482161368436</v>
      </c>
      <c r="I33007" s="199" t="s">
        <v>1469</v>
      </c>
    </row>
    <row r="33008" spans="1:9" x14ac:dyDescent="0.25">
      <c r="A33008" s="199">
        <v>33005</v>
      </c>
      <c r="B33008" s="199" t="s">
        <v>2380</v>
      </c>
      <c r="C33008" s="199" t="s">
        <v>2379</v>
      </c>
      <c r="D33008" s="199">
        <v>2.4309696792608801</v>
      </c>
      <c r="E33008" s="199">
        <v>-0.52416585897147405</v>
      </c>
      <c r="F33008" s="199">
        <v>0.90779080653511401</v>
      </c>
      <c r="G33008" s="199">
        <v>-0.57740820373818103</v>
      </c>
      <c r="H33008" s="199">
        <v>0.563663733618186</v>
      </c>
      <c r="I33008" s="199">
        <v>0.85606549706852397</v>
      </c>
    </row>
    <row r="33009" spans="1:9" x14ac:dyDescent="0.25">
      <c r="A33009" s="199">
        <v>33006</v>
      </c>
      <c r="B33009" s="199" t="s">
        <v>2378</v>
      </c>
      <c r="C33009" s="199" t="s">
        <v>2377</v>
      </c>
      <c r="D33009" s="199">
        <v>0.33109586637667499</v>
      </c>
      <c r="E33009" s="199">
        <v>-0.439995500614283</v>
      </c>
      <c r="F33009" s="199">
        <v>1.9209454949489</v>
      </c>
      <c r="G33009" s="199">
        <v>-0.22905152789147101</v>
      </c>
      <c r="H33009" s="199">
        <v>0.81882886705400304</v>
      </c>
      <c r="I33009" s="199" t="s">
        <v>1469</v>
      </c>
    </row>
    <row r="33010" spans="1:9" x14ac:dyDescent="0.25">
      <c r="A33010" s="199">
        <v>33007</v>
      </c>
      <c r="B33010" s="199" t="s">
        <v>2376</v>
      </c>
      <c r="C33010" s="199" t="s">
        <v>2375</v>
      </c>
      <c r="D33010" s="199">
        <v>8.8771706087954705</v>
      </c>
      <c r="E33010" s="199">
        <v>-5.7038485615784798E-2</v>
      </c>
      <c r="F33010" s="199">
        <v>0.480145700531661</v>
      </c>
      <c r="G33010" s="199">
        <v>-0.118794119269685</v>
      </c>
      <c r="H33010" s="199">
        <v>0.905438467835876</v>
      </c>
      <c r="I33010" s="199">
        <v>0.977191769276197</v>
      </c>
    </row>
    <row r="33011" spans="1:9" x14ac:dyDescent="0.25">
      <c r="A33011" s="199">
        <v>33008</v>
      </c>
      <c r="B33011" s="199" t="s">
        <v>2374</v>
      </c>
      <c r="C33011" s="199" t="s">
        <v>2373</v>
      </c>
      <c r="D33011" s="199">
        <v>0.49777121334475699</v>
      </c>
      <c r="E33011" s="199">
        <v>0.53782828654000903</v>
      </c>
      <c r="F33011" s="199">
        <v>1.4860298151651401</v>
      </c>
      <c r="G33011" s="199">
        <v>0.36192294464848301</v>
      </c>
      <c r="H33011" s="199">
        <v>0.71740961328122399</v>
      </c>
      <c r="I33011" s="199" t="s">
        <v>1469</v>
      </c>
    </row>
    <row r="33012" spans="1:9" x14ac:dyDescent="0.25">
      <c r="A33012" s="199">
        <v>33009</v>
      </c>
      <c r="B33012" s="199" t="s">
        <v>2372</v>
      </c>
      <c r="C33012" s="199" t="s">
        <v>2371</v>
      </c>
      <c r="D33012" s="199">
        <v>2.2803824084048698</v>
      </c>
      <c r="E33012" s="199">
        <v>0.141442516924662</v>
      </c>
      <c r="F33012" s="199">
        <v>0.41937565736367</v>
      </c>
      <c r="G33012" s="199">
        <v>0.33726925833944499</v>
      </c>
      <c r="H33012" s="199">
        <v>0.73591393175339803</v>
      </c>
      <c r="I33012" s="199" t="s">
        <v>1469</v>
      </c>
    </row>
    <row r="33013" spans="1:9" x14ac:dyDescent="0.25">
      <c r="A33013" s="199">
        <v>33010</v>
      </c>
      <c r="B33013" s="199" t="s">
        <v>2370</v>
      </c>
      <c r="C33013" s="199" t="s">
        <v>2369</v>
      </c>
      <c r="D33013" s="199">
        <v>0.99186678356472102</v>
      </c>
      <c r="E33013" s="199">
        <v>0.29327596618259999</v>
      </c>
      <c r="F33013" s="199">
        <v>0.71875674326097005</v>
      </c>
      <c r="G33013" s="199">
        <v>0.40803229873297497</v>
      </c>
      <c r="H33013" s="199">
        <v>0.68324996250343994</v>
      </c>
      <c r="I33013" s="199" t="s">
        <v>1469</v>
      </c>
    </row>
    <row r="33014" spans="1:9" x14ac:dyDescent="0.25">
      <c r="A33014" s="199">
        <v>33011</v>
      </c>
      <c r="B33014" s="199" t="s">
        <v>2368</v>
      </c>
      <c r="C33014" s="199" t="s">
        <v>2367</v>
      </c>
      <c r="D33014" s="199">
        <v>7.9983201976707097</v>
      </c>
      <c r="E33014" s="199">
        <v>-0.25346287647311799</v>
      </c>
      <c r="F33014" s="199">
        <v>0.85538962414576802</v>
      </c>
      <c r="G33014" s="199">
        <v>-0.29631277878339701</v>
      </c>
      <c r="H33014" s="199">
        <v>0.76699122786628704</v>
      </c>
      <c r="I33014" s="199">
        <v>0.933900848366646</v>
      </c>
    </row>
    <row r="33015" spans="1:9" x14ac:dyDescent="0.25">
      <c r="A33015" s="199">
        <v>33012</v>
      </c>
      <c r="B33015" s="199" t="s">
        <v>2366</v>
      </c>
      <c r="C33015" s="199" t="s">
        <v>2365</v>
      </c>
      <c r="D33015" s="199">
        <v>9.2280112472516809</v>
      </c>
      <c r="E33015" s="199">
        <v>0.34467408035574798</v>
      </c>
      <c r="F33015" s="199">
        <v>0.38860747658254702</v>
      </c>
      <c r="G33015" s="199">
        <v>0.88694660068521103</v>
      </c>
      <c r="H33015" s="199">
        <v>0.37510765071253199</v>
      </c>
      <c r="I33015" s="199">
        <v>0.76880888073159104</v>
      </c>
    </row>
    <row r="33016" spans="1:9" x14ac:dyDescent="0.25">
      <c r="A33016" s="199">
        <v>33013</v>
      </c>
      <c r="B33016" s="199" t="s">
        <v>2364</v>
      </c>
      <c r="C33016" s="199" t="s">
        <v>2363</v>
      </c>
      <c r="D33016" s="199">
        <v>1.36209751061943</v>
      </c>
      <c r="E33016" s="199">
        <v>-2.4361237299805101</v>
      </c>
      <c r="F33016" s="199">
        <v>2.0532012961622299</v>
      </c>
      <c r="G33016" s="199">
        <v>-1.1865001909622901</v>
      </c>
      <c r="H33016" s="199">
        <v>0.23542482611104901</v>
      </c>
      <c r="I33016" s="199" t="s">
        <v>1469</v>
      </c>
    </row>
    <row r="33017" spans="1:9" x14ac:dyDescent="0.25">
      <c r="A33017" s="199">
        <v>33014</v>
      </c>
      <c r="B33017" s="199" t="s">
        <v>2362</v>
      </c>
      <c r="C33017" s="199" t="s">
        <v>2361</v>
      </c>
      <c r="D33017" s="199">
        <v>0.94172144602110797</v>
      </c>
      <c r="E33017" s="199">
        <v>-0.651159917645592</v>
      </c>
      <c r="F33017" s="199">
        <v>2.32551938076405</v>
      </c>
      <c r="G33017" s="199">
        <v>-0.28000623130977897</v>
      </c>
      <c r="H33017" s="199">
        <v>0.77947272415329705</v>
      </c>
      <c r="I33017" s="199" t="s">
        <v>1469</v>
      </c>
    </row>
    <row r="33018" spans="1:9" x14ac:dyDescent="0.25">
      <c r="A33018" s="199">
        <v>33015</v>
      </c>
      <c r="B33018" s="199" t="s">
        <v>2360</v>
      </c>
      <c r="C33018" s="199" t="s">
        <v>2359</v>
      </c>
      <c r="D33018" s="199">
        <v>1.2686794183129499</v>
      </c>
      <c r="E33018" s="199">
        <v>-8.8371577233855206E-2</v>
      </c>
      <c r="F33018" s="199">
        <v>0.67351138599145499</v>
      </c>
      <c r="G33018" s="199">
        <v>-0.13121022015650999</v>
      </c>
      <c r="H33018" s="199">
        <v>0.89560901134115101</v>
      </c>
      <c r="I33018" s="199" t="s">
        <v>1469</v>
      </c>
    </row>
    <row r="33019" spans="1:9" x14ac:dyDescent="0.25">
      <c r="A33019" s="199">
        <v>33016</v>
      </c>
      <c r="B33019" s="199" t="s">
        <v>2358</v>
      </c>
      <c r="C33019" s="199" t="s">
        <v>2357</v>
      </c>
      <c r="D33019" s="199">
        <v>2.1791054853615202</v>
      </c>
      <c r="E33019" s="199">
        <v>-0.50729939662547896</v>
      </c>
      <c r="F33019" s="199">
        <v>0.68890998787166902</v>
      </c>
      <c r="G33019" s="199">
        <v>-0.73637979642701701</v>
      </c>
      <c r="H33019" s="199">
        <v>0.46149959646357203</v>
      </c>
      <c r="I33019" s="199" t="s">
        <v>1469</v>
      </c>
    </row>
    <row r="33020" spans="1:9" x14ac:dyDescent="0.25">
      <c r="A33020" s="199">
        <v>33017</v>
      </c>
      <c r="B33020" s="199" t="s">
        <v>2356</v>
      </c>
      <c r="C33020" s="199" t="s">
        <v>2355</v>
      </c>
      <c r="D33020" s="199">
        <v>26.114656883850699</v>
      </c>
      <c r="E33020" s="199">
        <v>-0.49608337828535498</v>
      </c>
      <c r="F33020" s="199">
        <v>0.272918700569035</v>
      </c>
      <c r="G33020" s="199">
        <v>-1.8176965420508799</v>
      </c>
      <c r="H33020" s="199">
        <v>6.9110526565549599E-2</v>
      </c>
      <c r="I33020" s="199">
        <v>0.455033216548408</v>
      </c>
    </row>
    <row r="33021" spans="1:9" x14ac:dyDescent="0.25">
      <c r="A33021" s="199">
        <v>33018</v>
      </c>
      <c r="B33021" s="199" t="s">
        <v>2354</v>
      </c>
      <c r="C33021" s="199" t="s">
        <v>2353</v>
      </c>
      <c r="D33021" s="199">
        <v>13.658435790174501</v>
      </c>
      <c r="E33021" s="199">
        <v>0.43366226705510602</v>
      </c>
      <c r="F33021" s="199">
        <v>0.45618109445390598</v>
      </c>
      <c r="G33021" s="199">
        <v>0.95063621076678595</v>
      </c>
      <c r="H33021" s="199">
        <v>0.341789080097128</v>
      </c>
      <c r="I33021" s="199">
        <v>0.74713461004789705</v>
      </c>
    </row>
    <row r="33022" spans="1:9" x14ac:dyDescent="0.25">
      <c r="A33022" s="199">
        <v>33019</v>
      </c>
      <c r="B33022" s="199" t="s">
        <v>2352</v>
      </c>
      <c r="C33022" s="199" t="s">
        <v>2351</v>
      </c>
      <c r="D33022" s="199">
        <v>11.1285459785289</v>
      </c>
      <c r="E33022" s="199">
        <v>-9.1505722488014501E-2</v>
      </c>
      <c r="F33022" s="199">
        <v>0.26110165102742999</v>
      </c>
      <c r="G33022" s="199">
        <v>-0.35046014503524298</v>
      </c>
      <c r="H33022" s="199">
        <v>0.72599339550196795</v>
      </c>
      <c r="I33022" s="199">
        <v>0.91996927977959997</v>
      </c>
    </row>
    <row r="33023" spans="1:9" x14ac:dyDescent="0.25">
      <c r="A33023" s="199">
        <v>33020</v>
      </c>
      <c r="B33023" s="199" t="s">
        <v>2350</v>
      </c>
      <c r="C33023" s="199" t="s">
        <v>2349</v>
      </c>
      <c r="D33023" s="199">
        <v>9.5859167535876608</v>
      </c>
      <c r="E33023" s="199">
        <v>-0.15407849550484501</v>
      </c>
      <c r="F33023" s="199">
        <v>0.34630953684624799</v>
      </c>
      <c r="G33023" s="199">
        <v>-0.44491554263275102</v>
      </c>
      <c r="H33023" s="199">
        <v>0.65638079000074201</v>
      </c>
      <c r="I33023" s="199">
        <v>0.89441816142788499</v>
      </c>
    </row>
    <row r="33024" spans="1:9" x14ac:dyDescent="0.25">
      <c r="A33024" s="199">
        <v>33021</v>
      </c>
      <c r="B33024" s="199" t="s">
        <v>2348</v>
      </c>
      <c r="C33024" s="199" t="s">
        <v>2347</v>
      </c>
      <c r="D33024" s="199">
        <v>1.2955207661199899</v>
      </c>
      <c r="E33024" s="199">
        <v>-1.40399437212398</v>
      </c>
      <c r="F33024" s="199">
        <v>0.92853950976227895</v>
      </c>
      <c r="G33024" s="199">
        <v>-1.51204591443117</v>
      </c>
      <c r="H33024" s="199">
        <v>0.130522182500793</v>
      </c>
      <c r="I33024" s="199" t="s">
        <v>1469</v>
      </c>
    </row>
    <row r="33025" spans="1:9" x14ac:dyDescent="0.25">
      <c r="A33025" s="199">
        <v>33022</v>
      </c>
      <c r="B33025" s="199" t="s">
        <v>2346</v>
      </c>
      <c r="C33025" s="199" t="s">
        <v>2345</v>
      </c>
      <c r="D33025" s="199">
        <v>4.1510346462053702</v>
      </c>
      <c r="E33025" s="199">
        <v>-1.8981542157698801</v>
      </c>
      <c r="F33025" s="199">
        <v>0.79602810911454003</v>
      </c>
      <c r="G33025" s="199">
        <v>-2.3845316440914202</v>
      </c>
      <c r="H33025" s="199">
        <v>1.7100877213929101E-2</v>
      </c>
      <c r="I33025" s="199">
        <v>0.28365036149512701</v>
      </c>
    </row>
    <row r="33026" spans="1:9" x14ac:dyDescent="0.25">
      <c r="A33026" s="199">
        <v>33023</v>
      </c>
      <c r="B33026" s="199" t="s">
        <v>2344</v>
      </c>
      <c r="C33026" s="199" t="s">
        <v>2343</v>
      </c>
      <c r="D33026" s="199">
        <v>2.3075797706239101E-2</v>
      </c>
      <c r="E33026" s="199">
        <v>-0.430550522949949</v>
      </c>
      <c r="F33026" s="199">
        <v>2.9813344105711099</v>
      </c>
      <c r="G33026" s="199">
        <v>-0.14441537367405599</v>
      </c>
      <c r="H33026" s="199">
        <v>0.88517247762710904</v>
      </c>
      <c r="I33026" s="199" t="s">
        <v>1469</v>
      </c>
    </row>
    <row r="33027" spans="1:9" x14ac:dyDescent="0.25">
      <c r="A33027" s="199">
        <v>33024</v>
      </c>
      <c r="B33027" s="199" t="s">
        <v>2342</v>
      </c>
      <c r="C33027" s="199" t="s">
        <v>2341</v>
      </c>
      <c r="D33027" s="199">
        <v>1.75237614882445</v>
      </c>
      <c r="E33027" s="199">
        <v>-1.7230594913388599E-2</v>
      </c>
      <c r="F33027" s="199">
        <v>0.47647154444991402</v>
      </c>
      <c r="G33027" s="199">
        <v>-3.6162904404462001E-2</v>
      </c>
      <c r="H33027" s="199">
        <v>0.97115246462680604</v>
      </c>
      <c r="I33027" s="199" t="s">
        <v>1469</v>
      </c>
    </row>
    <row r="33028" spans="1:9" x14ac:dyDescent="0.25">
      <c r="A33028" s="199">
        <v>33025</v>
      </c>
      <c r="B33028" s="199" t="s">
        <v>2340</v>
      </c>
      <c r="C33028" s="199" t="s">
        <v>2339</v>
      </c>
      <c r="D33028" s="199">
        <v>3.33353930445826</v>
      </c>
      <c r="E33028" s="199">
        <v>-0.245261592436542</v>
      </c>
      <c r="F33028" s="199">
        <v>0.55434859214001997</v>
      </c>
      <c r="G33028" s="199">
        <v>-0.442432065155481</v>
      </c>
      <c r="H33028" s="199">
        <v>0.65817657994482504</v>
      </c>
      <c r="I33028" s="199">
        <v>0.89485929865769098</v>
      </c>
    </row>
    <row r="33029" spans="1:9" x14ac:dyDescent="0.25">
      <c r="A33029" s="199">
        <v>33026</v>
      </c>
      <c r="B33029" s="199" t="s">
        <v>2338</v>
      </c>
      <c r="C33029" s="199" t="s">
        <v>2337</v>
      </c>
      <c r="D33029" s="199">
        <v>0.87379514263053504</v>
      </c>
      <c r="E33029" s="199">
        <v>0.43828473620909297</v>
      </c>
      <c r="F33029" s="199">
        <v>0.93604436478673803</v>
      </c>
      <c r="G33029" s="199">
        <v>0.468230729970741</v>
      </c>
      <c r="H33029" s="199">
        <v>0.63961959874146102</v>
      </c>
      <c r="I33029" s="199" t="s">
        <v>1469</v>
      </c>
    </row>
    <row r="33030" spans="1:9" x14ac:dyDescent="0.25">
      <c r="A33030" s="199">
        <v>33027</v>
      </c>
      <c r="B33030" s="199" t="s">
        <v>2336</v>
      </c>
      <c r="C33030" s="199" t="s">
        <v>2335</v>
      </c>
      <c r="D33030" s="199">
        <v>13.0907773727654</v>
      </c>
      <c r="E33030" s="199">
        <v>-0.88749099660136299</v>
      </c>
      <c r="F33030" s="199">
        <v>0.49428577125685902</v>
      </c>
      <c r="G33030" s="199">
        <v>-1.79550180929682</v>
      </c>
      <c r="H33030" s="199">
        <v>7.2573784748118597E-2</v>
      </c>
      <c r="I33030" s="199">
        <v>0.46039908267726698</v>
      </c>
    </row>
    <row r="33031" spans="1:9" x14ac:dyDescent="0.25">
      <c r="A33031" s="199">
        <v>33028</v>
      </c>
      <c r="B33031" s="199" t="s">
        <v>2334</v>
      </c>
      <c r="C33031" s="199" t="s">
        <v>2333</v>
      </c>
      <c r="D33031" s="199">
        <v>17.871964125812699</v>
      </c>
      <c r="E33031" s="199">
        <v>-8.1679258534153407E-2</v>
      </c>
      <c r="F33031" s="199">
        <v>0.55566864540866501</v>
      </c>
      <c r="G33031" s="199">
        <v>-0.14699274326353701</v>
      </c>
      <c r="H33031" s="199">
        <v>0.88313774813975998</v>
      </c>
      <c r="I33031" s="199">
        <v>0.96988972761631498</v>
      </c>
    </row>
    <row r="33032" spans="1:9" x14ac:dyDescent="0.25">
      <c r="A33032" s="199">
        <v>33029</v>
      </c>
      <c r="B33032" s="199" t="s">
        <v>2332</v>
      </c>
      <c r="C33032" s="199" t="s">
        <v>2331</v>
      </c>
      <c r="D33032" s="199">
        <v>3.1815896790919198</v>
      </c>
      <c r="E33032" s="199">
        <v>0.56501392343518597</v>
      </c>
      <c r="F33032" s="199">
        <v>0.51299387661401397</v>
      </c>
      <c r="G33032" s="199">
        <v>1.1014048104521801</v>
      </c>
      <c r="H33032" s="199">
        <v>0.27072051274227799</v>
      </c>
      <c r="I33032" s="199">
        <v>0.69919452344037003</v>
      </c>
    </row>
    <row r="33033" spans="1:9" x14ac:dyDescent="0.25">
      <c r="A33033" s="199">
        <v>33030</v>
      </c>
      <c r="B33033" s="199" t="s">
        <v>2330</v>
      </c>
      <c r="C33033" s="199" t="s">
        <v>2329</v>
      </c>
      <c r="D33033" s="199">
        <v>0.52229107990586998</v>
      </c>
      <c r="E33033" s="199">
        <v>2.0913398457983599</v>
      </c>
      <c r="F33033" s="199">
        <v>1.30395706534625</v>
      </c>
      <c r="G33033" s="199">
        <v>1.60384103232957</v>
      </c>
      <c r="H33033" s="199">
        <v>0.10874909746313099</v>
      </c>
      <c r="I33033" s="199" t="s">
        <v>1469</v>
      </c>
    </row>
    <row r="33034" spans="1:9" x14ac:dyDescent="0.25">
      <c r="A33034" s="199">
        <v>33031</v>
      </c>
      <c r="B33034" s="199" t="s">
        <v>2328</v>
      </c>
      <c r="C33034" s="199" t="s">
        <v>2327</v>
      </c>
      <c r="D33034" s="199">
        <v>16.261537626752499</v>
      </c>
      <c r="E33034" s="199">
        <v>0.103660575976043</v>
      </c>
      <c r="F33034" s="199">
        <v>0.41559375373902702</v>
      </c>
      <c r="G33034" s="199">
        <v>0.24942765631924399</v>
      </c>
      <c r="H33034" s="199">
        <v>0.80302999438382305</v>
      </c>
      <c r="I33034" s="199">
        <v>0.94501281356523803</v>
      </c>
    </row>
    <row r="33035" spans="1:9" x14ac:dyDescent="0.25">
      <c r="A33035" s="199">
        <v>33032</v>
      </c>
      <c r="B33035" s="199" t="s">
        <v>2326</v>
      </c>
      <c r="C33035" s="199" t="s">
        <v>2325</v>
      </c>
      <c r="D33035" s="199">
        <v>41.448817125312999</v>
      </c>
      <c r="E33035" s="199">
        <v>0.50934890917665498</v>
      </c>
      <c r="F33035" s="199">
        <v>0.39012902581072401</v>
      </c>
      <c r="G33035" s="199">
        <v>1.3055909083364901</v>
      </c>
      <c r="H33035" s="199">
        <v>0.19169171376785399</v>
      </c>
      <c r="I33035" s="199">
        <v>0.62945880914484398</v>
      </c>
    </row>
    <row r="33036" spans="1:9" x14ac:dyDescent="0.25">
      <c r="A33036" s="199">
        <v>33033</v>
      </c>
      <c r="B33036" s="199" t="s">
        <v>2324</v>
      </c>
      <c r="C33036" s="199" t="s">
        <v>2323</v>
      </c>
      <c r="D33036" s="199">
        <v>36.321150269283798</v>
      </c>
      <c r="E33036" s="199">
        <v>0.17858969414290499</v>
      </c>
      <c r="F33036" s="199">
        <v>0.31295605838427298</v>
      </c>
      <c r="G33036" s="199">
        <v>0.57065421601015298</v>
      </c>
      <c r="H33036" s="199">
        <v>0.56823405973624297</v>
      </c>
      <c r="I33036" s="199">
        <v>0.85867951877669701</v>
      </c>
    </row>
    <row r="33037" spans="1:9" x14ac:dyDescent="0.25">
      <c r="A33037" s="199">
        <v>33034</v>
      </c>
      <c r="B33037" s="199" t="s">
        <v>2322</v>
      </c>
      <c r="C33037" s="199" t="s">
        <v>2321</v>
      </c>
      <c r="D33037" s="199">
        <v>12.5997627355801</v>
      </c>
      <c r="E33037" s="199">
        <v>1.8224082913523001</v>
      </c>
      <c r="F33037" s="199">
        <v>0.55775971938551505</v>
      </c>
      <c r="G33037" s="199">
        <v>3.26737164411953</v>
      </c>
      <c r="H33037" s="199">
        <v>1.08551077435034E-3</v>
      </c>
      <c r="I33037" s="199">
        <v>0.106364165921937</v>
      </c>
    </row>
    <row r="33038" spans="1:9" x14ac:dyDescent="0.25">
      <c r="A33038" s="199">
        <v>33035</v>
      </c>
      <c r="B33038" s="199" t="s">
        <v>2320</v>
      </c>
      <c r="C33038" s="199" t="s">
        <v>2319</v>
      </c>
      <c r="D33038" s="199">
        <v>11.596845250661699</v>
      </c>
      <c r="E33038" s="199">
        <v>-1.44665529056294</v>
      </c>
      <c r="F33038" s="199">
        <v>0.66557443818509099</v>
      </c>
      <c r="G33038" s="199">
        <v>-2.1735439457496599</v>
      </c>
      <c r="H33038" s="199">
        <v>2.9739402041994201E-2</v>
      </c>
      <c r="I33038" s="199">
        <v>0.34698000679851898</v>
      </c>
    </row>
    <row r="33039" spans="1:9" x14ac:dyDescent="0.25">
      <c r="A33039" s="199">
        <v>33036</v>
      </c>
      <c r="B33039" s="199" t="s">
        <v>2318</v>
      </c>
      <c r="C33039" s="199" t="s">
        <v>2317</v>
      </c>
      <c r="D33039" s="199">
        <v>20.066559460935501</v>
      </c>
      <c r="E33039" s="199">
        <v>-0.55369324794370001</v>
      </c>
      <c r="F33039" s="199">
        <v>0.453377851254812</v>
      </c>
      <c r="G33039" s="199">
        <v>-1.22126223504577</v>
      </c>
      <c r="H33039" s="199">
        <v>0.221986747224304</v>
      </c>
      <c r="I33039" s="199">
        <v>0.65891346227582703</v>
      </c>
    </row>
    <row r="33040" spans="1:9" x14ac:dyDescent="0.25">
      <c r="A33040" s="199">
        <v>33037</v>
      </c>
      <c r="B33040" s="199" t="s">
        <v>2316</v>
      </c>
      <c r="C33040" s="199" t="s">
        <v>2315</v>
      </c>
      <c r="D33040" s="199">
        <v>39.325919259704399</v>
      </c>
      <c r="E33040" s="199">
        <v>0.177260556381132</v>
      </c>
      <c r="F33040" s="199">
        <v>0.28302480975383199</v>
      </c>
      <c r="G33040" s="199">
        <v>0.62630748355703902</v>
      </c>
      <c r="H33040" s="199">
        <v>0.53111327872758096</v>
      </c>
      <c r="I33040" s="199">
        <v>0.84333613920452699</v>
      </c>
    </row>
    <row r="33041" spans="1:9" x14ac:dyDescent="0.25">
      <c r="A33041" s="199">
        <v>33038</v>
      </c>
      <c r="B33041" s="199" t="s">
        <v>2314</v>
      </c>
      <c r="C33041" s="199" t="s">
        <v>2313</v>
      </c>
      <c r="D33041" s="199">
        <v>2.6052186375315598</v>
      </c>
      <c r="E33041" s="199">
        <v>-0.22157023525033301</v>
      </c>
      <c r="F33041" s="199">
        <v>1.04469073122692</v>
      </c>
      <c r="G33041" s="199">
        <v>-0.212091702000757</v>
      </c>
      <c r="H33041" s="199">
        <v>0.83203549329302595</v>
      </c>
      <c r="I33041" s="199">
        <v>0.95347982025943201</v>
      </c>
    </row>
    <row r="33042" spans="1:9" x14ac:dyDescent="0.25">
      <c r="A33042" s="199">
        <v>33039</v>
      </c>
      <c r="B33042" s="199" t="s">
        <v>2312</v>
      </c>
      <c r="C33042" s="199" t="s">
        <v>2311</v>
      </c>
      <c r="D33042" s="199">
        <v>0.77065570277101003</v>
      </c>
      <c r="E33042" s="199">
        <v>1.4930386833904301</v>
      </c>
      <c r="F33042" s="199">
        <v>2.9507698479422899</v>
      </c>
      <c r="G33042" s="199">
        <v>0.50598276393246899</v>
      </c>
      <c r="H33042" s="199">
        <v>0.61286874958954696</v>
      </c>
      <c r="I33042" s="199" t="s">
        <v>1469</v>
      </c>
    </row>
    <row r="33043" spans="1:9" x14ac:dyDescent="0.25">
      <c r="A33043" s="199">
        <v>33040</v>
      </c>
      <c r="B33043" s="199" t="s">
        <v>2310</v>
      </c>
      <c r="C33043" s="199" t="s">
        <v>2309</v>
      </c>
      <c r="D33043" s="199">
        <v>2.2685952886210701</v>
      </c>
      <c r="E33043" s="199">
        <v>-0.80111796201789498</v>
      </c>
      <c r="F33043" s="199">
        <v>0.577799431975768</v>
      </c>
      <c r="G33043" s="199">
        <v>-1.3864983551100001</v>
      </c>
      <c r="H33043" s="199">
        <v>0.165594782200438</v>
      </c>
      <c r="I33043" s="199" t="s">
        <v>1469</v>
      </c>
    </row>
    <row r="33044" spans="1:9" x14ac:dyDescent="0.25">
      <c r="A33044" s="199">
        <v>33041</v>
      </c>
      <c r="B33044" s="199" t="s">
        <v>2308</v>
      </c>
      <c r="C33044" s="199" t="s">
        <v>2307</v>
      </c>
      <c r="D33044" s="199">
        <v>5.3072511015605803</v>
      </c>
      <c r="E33044" s="199">
        <v>-1.0941104581090899</v>
      </c>
      <c r="F33044" s="199">
        <v>0.44913490694277802</v>
      </c>
      <c r="G33044" s="199">
        <v>-2.43603968695421</v>
      </c>
      <c r="H33044" s="199">
        <v>1.4849055252456901E-2</v>
      </c>
      <c r="I33044" s="199">
        <v>0.27403900486058103</v>
      </c>
    </row>
    <row r="33045" spans="1:9" x14ac:dyDescent="0.25">
      <c r="A33045" s="199">
        <v>33042</v>
      </c>
      <c r="B33045" s="199" t="s">
        <v>2306</v>
      </c>
      <c r="C33045" s="199" t="s">
        <v>2305</v>
      </c>
      <c r="D33045" s="199">
        <v>3.6846678056283602</v>
      </c>
      <c r="E33045" s="199">
        <v>-0.42811123504721099</v>
      </c>
      <c r="F33045" s="199">
        <v>0.90546114941464195</v>
      </c>
      <c r="G33045" s="199">
        <v>-0.47281016454872099</v>
      </c>
      <c r="H33045" s="199">
        <v>0.63634862160986005</v>
      </c>
      <c r="I33045" s="199">
        <v>0.88751234684522395</v>
      </c>
    </row>
    <row r="33046" spans="1:9" x14ac:dyDescent="0.25">
      <c r="A33046" s="199">
        <v>33043</v>
      </c>
      <c r="B33046" s="199" t="s">
        <v>2304</v>
      </c>
      <c r="C33046" s="199" t="s">
        <v>2303</v>
      </c>
      <c r="D33046" s="199">
        <v>1.1066080014197699</v>
      </c>
      <c r="E33046" s="199">
        <v>-3.1821048185100298</v>
      </c>
      <c r="F33046" s="199">
        <v>2.2043495872783199</v>
      </c>
      <c r="G33046" s="199">
        <v>-1.4435572455814101</v>
      </c>
      <c r="H33046" s="199">
        <v>0.14886355876365501</v>
      </c>
      <c r="I33046" s="199" t="s">
        <v>1469</v>
      </c>
    </row>
    <row r="33047" spans="1:9" x14ac:dyDescent="0.25">
      <c r="A33047" s="199">
        <v>33044</v>
      </c>
      <c r="B33047" s="199" t="s">
        <v>2302</v>
      </c>
      <c r="C33047" s="199" t="s">
        <v>2301</v>
      </c>
      <c r="D33047" s="199">
        <v>0.15502827287975299</v>
      </c>
      <c r="E33047" s="199">
        <v>-0.45094987633045303</v>
      </c>
      <c r="F33047" s="199">
        <v>2.3396203704960001</v>
      </c>
      <c r="G33047" s="199">
        <v>-0.19274489229842501</v>
      </c>
      <c r="H33047" s="199">
        <v>0.84715876363417697</v>
      </c>
      <c r="I33047" s="199" t="s">
        <v>1469</v>
      </c>
    </row>
    <row r="33048" spans="1:9" x14ac:dyDescent="0.25">
      <c r="A33048" s="199">
        <v>33045</v>
      </c>
      <c r="B33048" s="199" t="s">
        <v>2300</v>
      </c>
      <c r="C33048" s="199" t="s">
        <v>2299</v>
      </c>
      <c r="D33048" s="199">
        <v>1.9251926983026999</v>
      </c>
      <c r="E33048" s="199">
        <v>1.5282862764837699</v>
      </c>
      <c r="F33048" s="199">
        <v>0.78102683642967596</v>
      </c>
      <c r="G33048" s="199">
        <v>1.95676538269805</v>
      </c>
      <c r="H33048" s="199">
        <v>5.0375058797828803E-2</v>
      </c>
      <c r="I33048" s="199" t="s">
        <v>1469</v>
      </c>
    </row>
    <row r="33049" spans="1:9" x14ac:dyDescent="0.25">
      <c r="A33049" s="199">
        <v>33046</v>
      </c>
      <c r="B33049" s="199" t="s">
        <v>2298</v>
      </c>
      <c r="C33049" s="199" t="s">
        <v>2297</v>
      </c>
      <c r="D33049" s="199">
        <v>12.950199535480801</v>
      </c>
      <c r="E33049" s="199">
        <v>3.97516503409172E-3</v>
      </c>
      <c r="F33049" s="199">
        <v>0.427809357941344</v>
      </c>
      <c r="G33049" s="199">
        <v>9.2919076226395895E-3</v>
      </c>
      <c r="H33049" s="199">
        <v>0.99258623705113203</v>
      </c>
      <c r="I33049" s="199">
        <v>0.99874431480201697</v>
      </c>
    </row>
    <row r="33050" spans="1:9" x14ac:dyDescent="0.25">
      <c r="A33050" s="199">
        <v>33047</v>
      </c>
      <c r="B33050" s="199" t="s">
        <v>2296</v>
      </c>
      <c r="C33050" s="199" t="s">
        <v>2295</v>
      </c>
      <c r="D33050" s="199">
        <v>0.31393978559514901</v>
      </c>
      <c r="E33050" s="199">
        <v>1.5165365972820199</v>
      </c>
      <c r="F33050" s="199">
        <v>1.8623798048431499</v>
      </c>
      <c r="G33050" s="199">
        <v>0.81430038778247504</v>
      </c>
      <c r="H33050" s="199">
        <v>0.41547288763163298</v>
      </c>
      <c r="I33050" s="199" t="s">
        <v>1469</v>
      </c>
    </row>
    <row r="33051" spans="1:9" x14ac:dyDescent="0.25">
      <c r="A33051" s="199">
        <v>33048</v>
      </c>
      <c r="B33051" s="199" t="s">
        <v>2294</v>
      </c>
      <c r="C33051" s="199" t="s">
        <v>2293</v>
      </c>
      <c r="D33051" s="199">
        <v>0.70148934700620702</v>
      </c>
      <c r="E33051" s="199">
        <v>-0.181562101036637</v>
      </c>
      <c r="F33051" s="199">
        <v>1.1288039240712799</v>
      </c>
      <c r="G33051" s="199">
        <v>-0.16084467564729399</v>
      </c>
      <c r="H33051" s="199">
        <v>0.87221573723027002</v>
      </c>
      <c r="I33051" s="199" t="s">
        <v>1469</v>
      </c>
    </row>
    <row r="33052" spans="1:9" x14ac:dyDescent="0.25">
      <c r="A33052" s="199">
        <v>33049</v>
      </c>
      <c r="B33052" s="199" t="s">
        <v>2292</v>
      </c>
      <c r="C33052" s="199" t="s">
        <v>2291</v>
      </c>
      <c r="D33052" s="199">
        <v>7.8353804369801399</v>
      </c>
      <c r="E33052" s="199">
        <v>-0.31345664402777101</v>
      </c>
      <c r="F33052" s="199">
        <v>0.46596245092878402</v>
      </c>
      <c r="G33052" s="199">
        <v>-0.67270794761030595</v>
      </c>
      <c r="H33052" s="199">
        <v>0.50113311039237096</v>
      </c>
      <c r="I33052" s="199">
        <v>0.82851099643375004</v>
      </c>
    </row>
    <row r="33053" spans="1:9" x14ac:dyDescent="0.25">
      <c r="A33053" s="199">
        <v>33050</v>
      </c>
      <c r="B33053" s="199" t="s">
        <v>2290</v>
      </c>
      <c r="C33053" s="199" t="s">
        <v>2289</v>
      </c>
      <c r="D33053" s="199">
        <v>16.554520079847901</v>
      </c>
      <c r="E33053" s="199">
        <v>-0.45906609439894802</v>
      </c>
      <c r="F33053" s="199">
        <v>0.36664155200181697</v>
      </c>
      <c r="G33053" s="199">
        <v>-1.25208420020182</v>
      </c>
      <c r="H33053" s="199">
        <v>0.21053918426141099</v>
      </c>
      <c r="I33053" s="199">
        <v>0.64788873095900301</v>
      </c>
    </row>
    <row r="33054" spans="1:9" x14ac:dyDescent="0.25">
      <c r="A33054" s="199">
        <v>33051</v>
      </c>
      <c r="B33054" s="199" t="s">
        <v>2288</v>
      </c>
      <c r="C33054" s="199" t="s">
        <v>2287</v>
      </c>
      <c r="D33054" s="199">
        <v>1.88110291571821</v>
      </c>
      <c r="E33054" s="199">
        <v>0.26163021915410301</v>
      </c>
      <c r="F33054" s="199">
        <v>0.72899614941442004</v>
      </c>
      <c r="G33054" s="199">
        <v>0.35889108517824497</v>
      </c>
      <c r="H33054" s="199">
        <v>0.71967656896682497</v>
      </c>
      <c r="I33054" s="199" t="s">
        <v>1469</v>
      </c>
    </row>
    <row r="33055" spans="1:9" x14ac:dyDescent="0.25">
      <c r="A33055" s="199">
        <v>33052</v>
      </c>
      <c r="B33055" s="199" t="s">
        <v>2286</v>
      </c>
      <c r="C33055" s="199" t="s">
        <v>2285</v>
      </c>
      <c r="D33055" s="199">
        <v>11.110466051961801</v>
      </c>
      <c r="E33055" s="199">
        <v>-1.1394252226121699</v>
      </c>
      <c r="F33055" s="199">
        <v>0.52939461082301498</v>
      </c>
      <c r="G33055" s="199">
        <v>-2.15231738162348</v>
      </c>
      <c r="H33055" s="199">
        <v>3.1372365755918001E-2</v>
      </c>
      <c r="I33055" s="199">
        <v>0.35264868094879498</v>
      </c>
    </row>
    <row r="33056" spans="1:9" x14ac:dyDescent="0.25">
      <c r="A33056" s="199">
        <v>33053</v>
      </c>
      <c r="B33056" s="199" t="s">
        <v>2284</v>
      </c>
      <c r="C33056" s="199" t="s">
        <v>2283</v>
      </c>
      <c r="D33056" s="199">
        <v>9.4446629404933091</v>
      </c>
      <c r="E33056" s="199">
        <v>0.46783219319776598</v>
      </c>
      <c r="F33056" s="199">
        <v>0.50392402242287704</v>
      </c>
      <c r="G33056" s="199">
        <v>0.92837843083649696</v>
      </c>
      <c r="H33056" s="199">
        <v>0.35321130293604203</v>
      </c>
      <c r="I33056" s="199">
        <v>0.754214282338456</v>
      </c>
    </row>
    <row r="33057" spans="1:9" x14ac:dyDescent="0.25">
      <c r="A33057" s="199">
        <v>33054</v>
      </c>
      <c r="B33057" s="199" t="s">
        <v>2282</v>
      </c>
      <c r="C33057" s="199" t="s">
        <v>2281</v>
      </c>
      <c r="D33057" s="199">
        <v>0.17383458970396101</v>
      </c>
      <c r="E33057" s="199">
        <v>0.37883743244952101</v>
      </c>
      <c r="F33057" s="199">
        <v>2.00634684029604</v>
      </c>
      <c r="G33057" s="199">
        <v>0.18881951257920199</v>
      </c>
      <c r="H33057" s="199">
        <v>0.85023427810429997</v>
      </c>
      <c r="I33057" s="199" t="s">
        <v>1469</v>
      </c>
    </row>
    <row r="33058" spans="1:9" x14ac:dyDescent="0.25">
      <c r="A33058" s="199">
        <v>33055</v>
      </c>
      <c r="B33058" s="199" t="s">
        <v>2280</v>
      </c>
      <c r="C33058" s="199" t="s">
        <v>2279</v>
      </c>
      <c r="D33058" s="199">
        <v>6.1822312849004497</v>
      </c>
      <c r="E33058" s="199">
        <v>-8.0143000928181204E-2</v>
      </c>
      <c r="F33058" s="199">
        <v>0.35361568306173302</v>
      </c>
      <c r="G33058" s="199">
        <v>-0.22663870627647001</v>
      </c>
      <c r="H33058" s="199">
        <v>0.82070469207895103</v>
      </c>
      <c r="I33058" s="199">
        <v>0.95067777153712696</v>
      </c>
    </row>
    <row r="33059" spans="1:9" x14ac:dyDescent="0.25">
      <c r="A33059" s="199">
        <v>33056</v>
      </c>
      <c r="B33059" s="199" t="s">
        <v>2278</v>
      </c>
      <c r="C33059" s="199" t="s">
        <v>2277</v>
      </c>
      <c r="D33059" s="199">
        <v>27.019233787163799</v>
      </c>
      <c r="E33059" s="199">
        <v>-0.71005631205449404</v>
      </c>
      <c r="F33059" s="199">
        <v>0.58749875484612102</v>
      </c>
      <c r="G33059" s="199">
        <v>-1.2086090501425399</v>
      </c>
      <c r="H33059" s="199">
        <v>0.226813077829185</v>
      </c>
      <c r="I33059" s="199">
        <v>0.66286547535430895</v>
      </c>
    </row>
    <row r="33060" spans="1:9" x14ac:dyDescent="0.25">
      <c r="A33060" s="199">
        <v>33057</v>
      </c>
      <c r="B33060" s="199" t="s">
        <v>2276</v>
      </c>
      <c r="C33060" s="199" t="s">
        <v>2275</v>
      </c>
      <c r="D33060" s="199">
        <v>18.864376468393299</v>
      </c>
      <c r="E33060" s="199">
        <v>0.64763692346908297</v>
      </c>
      <c r="F33060" s="199">
        <v>0.52312739679942599</v>
      </c>
      <c r="G33060" s="199">
        <v>1.2380099521291099</v>
      </c>
      <c r="H33060" s="199">
        <v>0.215712370677031</v>
      </c>
      <c r="I33060" s="199">
        <v>0.65286398912871302</v>
      </c>
    </row>
    <row r="33061" spans="1:9" x14ac:dyDescent="0.25">
      <c r="A33061" s="199">
        <v>33058</v>
      </c>
      <c r="B33061" s="199" t="s">
        <v>2274</v>
      </c>
      <c r="C33061" s="199" t="s">
        <v>2273</v>
      </c>
      <c r="D33061" s="199">
        <v>0.59934807899363196</v>
      </c>
      <c r="E33061" s="199">
        <v>0.23993632097040399</v>
      </c>
      <c r="F33061" s="199">
        <v>1.0885302431480299</v>
      </c>
      <c r="G33061" s="199">
        <v>0.22042228268872699</v>
      </c>
      <c r="H33061" s="199">
        <v>0.825542293057004</v>
      </c>
      <c r="I33061" s="199" t="s">
        <v>1469</v>
      </c>
    </row>
    <row r="33062" spans="1:9" x14ac:dyDescent="0.25">
      <c r="A33062" s="199">
        <v>33059</v>
      </c>
      <c r="B33062" s="199" t="s">
        <v>2272</v>
      </c>
      <c r="C33062" s="199" t="s">
        <v>2271</v>
      </c>
      <c r="D33062" s="199">
        <v>3.0194018899612201</v>
      </c>
      <c r="E33062" s="199">
        <v>0.57007339060175899</v>
      </c>
      <c r="F33062" s="199">
        <v>0.67288056533649998</v>
      </c>
      <c r="G33062" s="199">
        <v>0.84721333914090902</v>
      </c>
      <c r="H33062" s="199">
        <v>0.39687621977231002</v>
      </c>
      <c r="I33062" s="199">
        <v>0.78026196143443904</v>
      </c>
    </row>
    <row r="33063" spans="1:9" x14ac:dyDescent="0.25">
      <c r="A33063" s="199">
        <v>33060</v>
      </c>
      <c r="B33063" s="199" t="s">
        <v>2270</v>
      </c>
      <c r="C33063" s="199" t="s">
        <v>2269</v>
      </c>
      <c r="D33063" s="199">
        <v>28.560827558883702</v>
      </c>
      <c r="E33063" s="199">
        <v>-0.88315175161683301</v>
      </c>
      <c r="F33063" s="199">
        <v>0.52394761117795297</v>
      </c>
      <c r="G33063" s="199">
        <v>-1.6855726274451499</v>
      </c>
      <c r="H33063" s="199">
        <v>9.1878145125341204E-2</v>
      </c>
      <c r="I33063" s="199">
        <v>0.497299051499144</v>
      </c>
    </row>
    <row r="33064" spans="1:9" x14ac:dyDescent="0.25">
      <c r="A33064" s="199">
        <v>33061</v>
      </c>
      <c r="B33064" s="199" t="s">
        <v>2268</v>
      </c>
      <c r="C33064" s="199" t="s">
        <v>2267</v>
      </c>
      <c r="D33064" s="199">
        <v>5.4661118106141702</v>
      </c>
      <c r="E33064" s="199">
        <v>-1.6669291030020499E-2</v>
      </c>
      <c r="F33064" s="199">
        <v>0.69093522638539195</v>
      </c>
      <c r="G33064" s="199">
        <v>-2.4125692819608399E-2</v>
      </c>
      <c r="H33064" s="199">
        <v>0.98075234937814504</v>
      </c>
      <c r="I33064" s="199">
        <v>0.99576404683673303</v>
      </c>
    </row>
    <row r="33065" spans="1:9" x14ac:dyDescent="0.25">
      <c r="A33065" s="199">
        <v>33062</v>
      </c>
      <c r="B33065" s="199" t="s">
        <v>2266</v>
      </c>
      <c r="C33065" s="199" t="s">
        <v>2265</v>
      </c>
      <c r="D33065" s="199">
        <v>7.8705422580448099</v>
      </c>
      <c r="E33065" s="199">
        <v>-0.67570395236492498</v>
      </c>
      <c r="F33065" s="199">
        <v>0.39777813789898298</v>
      </c>
      <c r="G33065" s="199">
        <v>-1.69869554906641</v>
      </c>
      <c r="H33065" s="199">
        <v>8.9376562518579505E-2</v>
      </c>
      <c r="I33065" s="199">
        <v>0.49323060562309001</v>
      </c>
    </row>
    <row r="33066" spans="1:9" x14ac:dyDescent="0.25">
      <c r="A33066" s="199">
        <v>33063</v>
      </c>
      <c r="B33066" s="199" t="s">
        <v>2264</v>
      </c>
      <c r="C33066" s="199" t="s">
        <v>2263</v>
      </c>
      <c r="D33066" s="199">
        <v>0.336873489441194</v>
      </c>
      <c r="E33066" s="199">
        <v>0.71984563475560503</v>
      </c>
      <c r="F33066" s="199">
        <v>1.29701294745845</v>
      </c>
      <c r="G33066" s="199">
        <v>0.555002659122388</v>
      </c>
      <c r="H33066" s="199">
        <v>0.57889284161822396</v>
      </c>
      <c r="I33066" s="199" t="s">
        <v>1469</v>
      </c>
    </row>
    <row r="33067" spans="1:9" x14ac:dyDescent="0.25">
      <c r="A33067" s="199">
        <v>33064</v>
      </c>
      <c r="B33067" s="199" t="s">
        <v>2262</v>
      </c>
      <c r="C33067" s="199" t="s">
        <v>2261</v>
      </c>
      <c r="D33067" s="199">
        <v>1.99172792023782</v>
      </c>
      <c r="E33067" s="199">
        <v>-0.230318767531491</v>
      </c>
      <c r="F33067" s="199">
        <v>0.72076015242194502</v>
      </c>
      <c r="G33067" s="199">
        <v>-0.31954980690533202</v>
      </c>
      <c r="H33067" s="199">
        <v>0.749309628976357</v>
      </c>
      <c r="I33067" s="199" t="s">
        <v>1469</v>
      </c>
    </row>
    <row r="33068" spans="1:9" x14ac:dyDescent="0.25">
      <c r="A33068" s="199">
        <v>33065</v>
      </c>
      <c r="B33068" s="199" t="s">
        <v>2260</v>
      </c>
      <c r="C33068" s="199" t="s">
        <v>2259</v>
      </c>
      <c r="D33068" s="199">
        <v>5.7518822070562203</v>
      </c>
      <c r="E33068" s="199">
        <v>0.25792475549800398</v>
      </c>
      <c r="F33068" s="199">
        <v>0.41585788139417401</v>
      </c>
      <c r="G33068" s="199">
        <v>0.62022331916207696</v>
      </c>
      <c r="H33068" s="199">
        <v>0.53511077094460702</v>
      </c>
      <c r="I33068" s="199">
        <v>0.84446709588228897</v>
      </c>
    </row>
    <row r="33069" spans="1:9" x14ac:dyDescent="0.25">
      <c r="A33069" s="199">
        <v>33066</v>
      </c>
      <c r="B33069" s="199" t="s">
        <v>2258</v>
      </c>
      <c r="C33069" s="199" t="s">
        <v>2257</v>
      </c>
      <c r="D33069" s="199">
        <v>0.88046197645422597</v>
      </c>
      <c r="E33069" s="199">
        <v>-2.2543041142114702E-2</v>
      </c>
      <c r="F33069" s="199">
        <v>1.19809521155261</v>
      </c>
      <c r="G33069" s="199">
        <v>-1.8815734279499501E-2</v>
      </c>
      <c r="H33069" s="199">
        <v>0.98498810190513597</v>
      </c>
      <c r="I33069" s="199" t="s">
        <v>1469</v>
      </c>
    </row>
    <row r="33070" spans="1:9" x14ac:dyDescent="0.25">
      <c r="A33070" s="199">
        <v>33067</v>
      </c>
      <c r="B33070" s="199" t="s">
        <v>2256</v>
      </c>
      <c r="C33070" s="199" t="s">
        <v>2255</v>
      </c>
      <c r="D33070" s="199">
        <v>30.718466085894601</v>
      </c>
      <c r="E33070" s="199">
        <v>-3.3668188965418899E-2</v>
      </c>
      <c r="F33070" s="199">
        <v>0.30809892721766002</v>
      </c>
      <c r="G33070" s="199">
        <v>-0.10927720284346699</v>
      </c>
      <c r="H33070" s="199">
        <v>0.912982627791598</v>
      </c>
      <c r="I33070" s="199">
        <v>0.97942547312586703</v>
      </c>
    </row>
    <row r="33071" spans="1:9" x14ac:dyDescent="0.25">
      <c r="A33071" s="199">
        <v>33068</v>
      </c>
      <c r="B33071" s="199" t="s">
        <v>2254</v>
      </c>
      <c r="C33071" s="199" t="s">
        <v>2253</v>
      </c>
      <c r="D33071" s="199">
        <v>3.2961591127309302</v>
      </c>
      <c r="E33071" s="199">
        <v>-0.48522324781217402</v>
      </c>
      <c r="F33071" s="199">
        <v>0.54139639494606195</v>
      </c>
      <c r="G33071" s="199">
        <v>-0.89624395792387102</v>
      </c>
      <c r="H33071" s="199">
        <v>0.37012248308295598</v>
      </c>
      <c r="I33071" s="199">
        <v>0.76454241444733195</v>
      </c>
    </row>
    <row r="33072" spans="1:9" x14ac:dyDescent="0.25">
      <c r="A33072" s="199">
        <v>33069</v>
      </c>
      <c r="B33072" s="199" t="s">
        <v>2252</v>
      </c>
      <c r="C33072" s="199" t="s">
        <v>2251</v>
      </c>
      <c r="D33072" s="199">
        <v>13.2055304547932</v>
      </c>
      <c r="E33072" s="199">
        <v>-0.14916300610793801</v>
      </c>
      <c r="F33072" s="199">
        <v>0.38436743125500999</v>
      </c>
      <c r="G33072" s="199">
        <v>-0.38807399893612599</v>
      </c>
      <c r="H33072" s="199">
        <v>0.69796127289089205</v>
      </c>
      <c r="I33072" s="199">
        <v>0.90940618530936401</v>
      </c>
    </row>
    <row r="33073" spans="1:9" x14ac:dyDescent="0.25">
      <c r="A33073" s="199">
        <v>33070</v>
      </c>
      <c r="B33073" s="199" t="s">
        <v>2250</v>
      </c>
      <c r="C33073" s="199" t="s">
        <v>2249</v>
      </c>
      <c r="D33073" s="199">
        <v>36.114047055068198</v>
      </c>
      <c r="E33073" s="199">
        <v>-0.58170409630326003</v>
      </c>
      <c r="F33073" s="199">
        <v>0.32002601317919999</v>
      </c>
      <c r="G33073" s="199">
        <v>-1.8176775397865299</v>
      </c>
      <c r="H33073" s="199">
        <v>6.9113432554336399E-2</v>
      </c>
      <c r="I33073" s="199">
        <v>0.455033216548408</v>
      </c>
    </row>
    <row r="33074" spans="1:9" x14ac:dyDescent="0.25">
      <c r="A33074" s="199">
        <v>33071</v>
      </c>
      <c r="B33074" s="199" t="s">
        <v>2248</v>
      </c>
      <c r="C33074" s="199" t="s">
        <v>2247</v>
      </c>
      <c r="D33074" s="199">
        <v>12.1591963129097</v>
      </c>
      <c r="E33074" s="199">
        <v>-1.2477027590074901</v>
      </c>
      <c r="F33074" s="199">
        <v>0.54103047089015999</v>
      </c>
      <c r="G33074" s="199">
        <v>-2.3061598674001398</v>
      </c>
      <c r="H33074" s="199">
        <v>2.1101701133139101E-2</v>
      </c>
      <c r="I33074" s="199">
        <v>0.30647182692841901</v>
      </c>
    </row>
    <row r="33075" spans="1:9" x14ac:dyDescent="0.25">
      <c r="A33075" s="199">
        <v>33072</v>
      </c>
      <c r="B33075" s="199" t="s">
        <v>2246</v>
      </c>
      <c r="C33075" s="199" t="s">
        <v>2245</v>
      </c>
      <c r="D33075" s="199">
        <v>6.3105249452411298</v>
      </c>
      <c r="E33075" s="199">
        <v>-1.1815279795851199</v>
      </c>
      <c r="F33075" s="199">
        <v>0.65144885374912798</v>
      </c>
      <c r="G33075" s="199">
        <v>-1.8136926218925</v>
      </c>
      <c r="H33075" s="199">
        <v>6.9725061620569503E-2</v>
      </c>
      <c r="I33075" s="199">
        <v>0.45544445759569502</v>
      </c>
    </row>
    <row r="33076" spans="1:9" x14ac:dyDescent="0.25">
      <c r="A33076" s="199">
        <v>33073</v>
      </c>
      <c r="B33076" s="199" t="s">
        <v>2244</v>
      </c>
      <c r="C33076" s="199" t="s">
        <v>2243</v>
      </c>
      <c r="D33076" s="199">
        <v>2.3866004377587</v>
      </c>
      <c r="E33076" s="199">
        <v>-0.51260395698953898</v>
      </c>
      <c r="F33076" s="199">
        <v>0.53439246429306297</v>
      </c>
      <c r="G33076" s="199">
        <v>-0.95922751767776604</v>
      </c>
      <c r="H33076" s="199">
        <v>0.33744414069752898</v>
      </c>
      <c r="I33076" s="199">
        <v>0.74573862410764102</v>
      </c>
    </row>
    <row r="33077" spans="1:9" x14ac:dyDescent="0.25">
      <c r="A33077" s="199">
        <v>33074</v>
      </c>
      <c r="B33077" s="199" t="s">
        <v>2242</v>
      </c>
      <c r="C33077" s="199" t="s">
        <v>2241</v>
      </c>
      <c r="D33077" s="199">
        <v>4.4001350189909498</v>
      </c>
      <c r="E33077" s="199">
        <v>-0.198675272739607</v>
      </c>
      <c r="F33077" s="199">
        <v>0.47258925723267198</v>
      </c>
      <c r="G33077" s="199">
        <v>-0.42039735287887098</v>
      </c>
      <c r="H33077" s="199">
        <v>0.67419520157561796</v>
      </c>
      <c r="I33077" s="199">
        <v>0.90061212025874904</v>
      </c>
    </row>
    <row r="33078" spans="1:9" x14ac:dyDescent="0.25">
      <c r="A33078" s="199">
        <v>33075</v>
      </c>
      <c r="B33078" s="199" t="s">
        <v>2240</v>
      </c>
      <c r="C33078" s="199" t="s">
        <v>2239</v>
      </c>
      <c r="D33078" s="199">
        <v>39.508644850942297</v>
      </c>
      <c r="E33078" s="199">
        <v>-0.51914772700059397</v>
      </c>
      <c r="F33078" s="199">
        <v>0.27499408260198699</v>
      </c>
      <c r="G33078" s="199">
        <v>-1.8878505387768001</v>
      </c>
      <c r="H33078" s="199">
        <v>5.90460182110676E-2</v>
      </c>
      <c r="I33078" s="199">
        <v>0.430749003525563</v>
      </c>
    </row>
    <row r="33079" spans="1:9" x14ac:dyDescent="0.25">
      <c r="A33079" s="199">
        <v>33076</v>
      </c>
      <c r="B33079" s="199" t="s">
        <v>2238</v>
      </c>
      <c r="C33079" s="199" t="s">
        <v>2237</v>
      </c>
      <c r="D33079" s="199">
        <v>9.9301331426863602</v>
      </c>
      <c r="E33079" s="199">
        <v>0.38710472335774598</v>
      </c>
      <c r="F33079" s="199">
        <v>0.460209118020874</v>
      </c>
      <c r="G33079" s="199">
        <v>0.84114961698822099</v>
      </c>
      <c r="H33079" s="199">
        <v>0.40026412177417697</v>
      </c>
      <c r="I33079" s="199">
        <v>0.78143525681999604</v>
      </c>
    </row>
    <row r="33080" spans="1:9" x14ac:dyDescent="0.25">
      <c r="A33080" s="199">
        <v>33077</v>
      </c>
      <c r="B33080" s="199" t="s">
        <v>2236</v>
      </c>
      <c r="C33080" s="199" t="s">
        <v>2235</v>
      </c>
      <c r="D33080" s="199">
        <v>18.602696046634001</v>
      </c>
      <c r="E33080" s="199">
        <v>-0.89822997063030097</v>
      </c>
      <c r="F33080" s="199">
        <v>0.40520195151966898</v>
      </c>
      <c r="G33080" s="199">
        <v>-2.2167464082085</v>
      </c>
      <c r="H33080" s="199">
        <v>2.66404255521751E-2</v>
      </c>
      <c r="I33080" s="199">
        <v>0.33557258543673302</v>
      </c>
    </row>
    <row r="33081" spans="1:9" x14ac:dyDescent="0.25">
      <c r="A33081" s="199">
        <v>33078</v>
      </c>
      <c r="B33081" s="199" t="s">
        <v>2234</v>
      </c>
      <c r="C33081" s="199" t="s">
        <v>2233</v>
      </c>
      <c r="D33081" s="199">
        <v>1.29145849344353</v>
      </c>
      <c r="E33081" s="199">
        <v>-0.102782559230083</v>
      </c>
      <c r="F33081" s="199">
        <v>0.66629230928446403</v>
      </c>
      <c r="G33081" s="199">
        <v>-0.15426046165903101</v>
      </c>
      <c r="H33081" s="199">
        <v>0.87740437112622305</v>
      </c>
      <c r="I33081" s="199" t="s">
        <v>1469</v>
      </c>
    </row>
    <row r="33082" spans="1:9" x14ac:dyDescent="0.25">
      <c r="A33082" s="199">
        <v>33079</v>
      </c>
      <c r="B33082" s="199" t="s">
        <v>2232</v>
      </c>
      <c r="C33082" s="199" t="s">
        <v>2231</v>
      </c>
      <c r="D33082" s="199">
        <v>5.2279038776078197</v>
      </c>
      <c r="E33082" s="199">
        <v>-1.4497122517107599</v>
      </c>
      <c r="F33082" s="199">
        <v>0.64405880719723796</v>
      </c>
      <c r="G33082" s="199">
        <v>-2.25090043876506</v>
      </c>
      <c r="H33082" s="199">
        <v>2.43918439548447E-2</v>
      </c>
      <c r="I33082" s="199">
        <v>0.32398697881960897</v>
      </c>
    </row>
    <row r="33083" spans="1:9" x14ac:dyDescent="0.25">
      <c r="A33083" s="199">
        <v>33080</v>
      </c>
      <c r="B33083" s="199" t="s">
        <v>2230</v>
      </c>
      <c r="C33083" s="199" t="s">
        <v>2229</v>
      </c>
      <c r="D33083" s="199">
        <v>3.5964539474099602</v>
      </c>
      <c r="E33083" s="199">
        <v>-0.13508917276232299</v>
      </c>
      <c r="F33083" s="199">
        <v>0.77985617882046998</v>
      </c>
      <c r="G33083" s="199">
        <v>-0.173223187083861</v>
      </c>
      <c r="H33083" s="199">
        <v>0.86247599848371004</v>
      </c>
      <c r="I33083" s="199">
        <v>0.96389140974221399</v>
      </c>
    </row>
    <row r="33084" spans="1:9" x14ac:dyDescent="0.25">
      <c r="A33084" s="199">
        <v>33081</v>
      </c>
      <c r="B33084" s="199" t="s">
        <v>2228</v>
      </c>
      <c r="C33084" s="199" t="s">
        <v>2227</v>
      </c>
      <c r="D33084" s="199">
        <v>0.305799838214451</v>
      </c>
      <c r="E33084" s="199">
        <v>-1.53932741422355</v>
      </c>
      <c r="F33084" s="199">
        <v>2.2737649044133699</v>
      </c>
      <c r="G33084" s="199">
        <v>-0.67699497482599102</v>
      </c>
      <c r="H33084" s="199">
        <v>0.49840914272412701</v>
      </c>
      <c r="I33084" s="199" t="s">
        <v>1469</v>
      </c>
    </row>
    <row r="33085" spans="1:9" x14ac:dyDescent="0.25">
      <c r="A33085" s="199">
        <v>33082</v>
      </c>
      <c r="B33085" s="199" t="s">
        <v>2226</v>
      </c>
      <c r="C33085" s="199" t="s">
        <v>2225</v>
      </c>
      <c r="D33085" s="199">
        <v>36.001982830432397</v>
      </c>
      <c r="E33085" s="199">
        <v>1.2064062279691199</v>
      </c>
      <c r="F33085" s="199">
        <v>0.482868765204154</v>
      </c>
      <c r="G33085" s="199">
        <v>2.4984142999165901</v>
      </c>
      <c r="H33085" s="199">
        <v>1.24750302138989E-2</v>
      </c>
      <c r="I33085" s="199">
        <v>0.26041104040150598</v>
      </c>
    </row>
    <row r="33086" spans="1:9" x14ac:dyDescent="0.25">
      <c r="A33086" s="199">
        <v>33083</v>
      </c>
      <c r="B33086" s="199" t="s">
        <v>2224</v>
      </c>
      <c r="C33086" s="199" t="s">
        <v>2223</v>
      </c>
      <c r="D33086" s="199">
        <v>0.297082479525134</v>
      </c>
      <c r="E33086" s="199">
        <v>0.39755529509645998</v>
      </c>
      <c r="F33086" s="199">
        <v>2.2407242923643702</v>
      </c>
      <c r="G33086" s="199">
        <v>0.177422673753837</v>
      </c>
      <c r="H33086" s="199">
        <v>0.85917639875580298</v>
      </c>
      <c r="I33086" s="199" t="s">
        <v>1469</v>
      </c>
    </row>
    <row r="33087" spans="1:9" x14ac:dyDescent="0.25">
      <c r="A33087" s="199">
        <v>33084</v>
      </c>
      <c r="B33087" s="199" t="s">
        <v>2222</v>
      </c>
      <c r="C33087" s="199" t="s">
        <v>2221</v>
      </c>
      <c r="D33087" s="199">
        <v>0.165026767037493</v>
      </c>
      <c r="E33087" s="199">
        <v>2.5841107158817999E-2</v>
      </c>
      <c r="F33087" s="199">
        <v>1.77969865007502</v>
      </c>
      <c r="G33087" s="199">
        <v>1.4519934123526399E-2</v>
      </c>
      <c r="H33087" s="199">
        <v>0.98841517580888605</v>
      </c>
      <c r="I33087" s="199" t="s">
        <v>1469</v>
      </c>
    </row>
    <row r="33088" spans="1:9" x14ac:dyDescent="0.25">
      <c r="A33088" s="199">
        <v>33085</v>
      </c>
      <c r="B33088" s="199" t="s">
        <v>2220</v>
      </c>
      <c r="C33088" s="199" t="s">
        <v>2219</v>
      </c>
      <c r="D33088" s="199">
        <v>0.23830256810780401</v>
      </c>
      <c r="E33088" s="199">
        <v>-1.48460978623204</v>
      </c>
      <c r="F33088" s="199">
        <v>1.65384122992314</v>
      </c>
      <c r="G33088" s="199">
        <v>-0.89767370613988295</v>
      </c>
      <c r="H33088" s="199">
        <v>0.36935953140887301</v>
      </c>
      <c r="I33088" s="199" t="s">
        <v>1469</v>
      </c>
    </row>
    <row r="33089" spans="1:9" x14ac:dyDescent="0.25">
      <c r="A33089" s="199">
        <v>33086</v>
      </c>
      <c r="B33089" s="199" t="s">
        <v>2218</v>
      </c>
      <c r="C33089" s="199" t="s">
        <v>2217</v>
      </c>
      <c r="D33089" s="199">
        <v>7.0580137249516399</v>
      </c>
      <c r="E33089" s="199">
        <v>-0.57864964241889505</v>
      </c>
      <c r="F33089" s="199">
        <v>0.62759239617739004</v>
      </c>
      <c r="G33089" s="199">
        <v>-0.92201506255238097</v>
      </c>
      <c r="H33089" s="199">
        <v>0.356520718926572</v>
      </c>
      <c r="I33089" s="199">
        <v>0.75743491491993198</v>
      </c>
    </row>
    <row r="33090" spans="1:9" x14ac:dyDescent="0.25">
      <c r="A33090" s="199">
        <v>33087</v>
      </c>
      <c r="B33090" s="199" t="s">
        <v>2216</v>
      </c>
      <c r="C33090" s="199" t="s">
        <v>2215</v>
      </c>
      <c r="D33090" s="199">
        <v>7.6040880375646998</v>
      </c>
      <c r="E33090" s="199">
        <v>0.116224241243257</v>
      </c>
      <c r="F33090" s="199">
        <v>0.57432084412340101</v>
      </c>
      <c r="G33090" s="199">
        <v>0.20236814044361001</v>
      </c>
      <c r="H33090" s="199">
        <v>0.83962893334594901</v>
      </c>
      <c r="I33090" s="199">
        <v>0.956081498517793</v>
      </c>
    </row>
    <row r="33091" spans="1:9" x14ac:dyDescent="0.25">
      <c r="A33091" s="199">
        <v>33088</v>
      </c>
      <c r="B33091" s="199" t="s">
        <v>2214</v>
      </c>
      <c r="C33091" s="199" t="s">
        <v>2213</v>
      </c>
      <c r="D33091" s="199">
        <v>1.56303682884733</v>
      </c>
      <c r="E33091" s="199">
        <v>1.7702465880154501</v>
      </c>
      <c r="F33091" s="199">
        <v>0.783062225497269</v>
      </c>
      <c r="G33091" s="199">
        <v>2.2606716687058799</v>
      </c>
      <c r="H33091" s="199">
        <v>2.3779596108063201E-2</v>
      </c>
      <c r="I33091" s="199" t="s">
        <v>1469</v>
      </c>
    </row>
    <row r="33092" spans="1:9" x14ac:dyDescent="0.25">
      <c r="A33092" s="199">
        <v>33089</v>
      </c>
      <c r="B33092" s="199" t="s">
        <v>2212</v>
      </c>
      <c r="C33092" s="199" t="s">
        <v>2211</v>
      </c>
      <c r="D33092" s="199">
        <v>1.2414056919424299</v>
      </c>
      <c r="E33092" s="199">
        <v>0.25808694021544598</v>
      </c>
      <c r="F33092" s="199">
        <v>0.87438267892915</v>
      </c>
      <c r="G33092" s="199">
        <v>0.29516474472198301</v>
      </c>
      <c r="H33092" s="199">
        <v>0.76786803244328905</v>
      </c>
      <c r="I33092" s="199" t="s">
        <v>1469</v>
      </c>
    </row>
    <row r="33093" spans="1:9" x14ac:dyDescent="0.25">
      <c r="A33093" s="199">
        <v>33090</v>
      </c>
      <c r="B33093" s="199" t="s">
        <v>2210</v>
      </c>
      <c r="C33093" s="199" t="s">
        <v>2209</v>
      </c>
      <c r="D33093" s="199">
        <v>11.5818350782318</v>
      </c>
      <c r="E33093" s="199">
        <v>0.62650934533811997</v>
      </c>
      <c r="F33093" s="199">
        <v>0.44852829698827001</v>
      </c>
      <c r="G33093" s="199">
        <v>1.3968111923928499</v>
      </c>
      <c r="H33093" s="199">
        <v>0.16247035568604701</v>
      </c>
      <c r="I33093" s="199">
        <v>0.59826187740866099</v>
      </c>
    </row>
    <row r="33094" spans="1:9" x14ac:dyDescent="0.25">
      <c r="A33094" s="199">
        <v>33091</v>
      </c>
      <c r="B33094" s="199" t="s">
        <v>2208</v>
      </c>
      <c r="C33094" s="199" t="s">
        <v>2207</v>
      </c>
      <c r="D33094" s="199">
        <v>10.4227885712671</v>
      </c>
      <c r="E33094" s="199">
        <v>0.90600707451349605</v>
      </c>
      <c r="F33094" s="199">
        <v>0.52627148054111705</v>
      </c>
      <c r="G33094" s="199">
        <v>1.7215583743620899</v>
      </c>
      <c r="H33094" s="199">
        <v>8.5149549123740398E-2</v>
      </c>
      <c r="I33094" s="199">
        <v>0.48435717553504298</v>
      </c>
    </row>
    <row r="33095" spans="1:9" x14ac:dyDescent="0.25">
      <c r="A33095" s="199">
        <v>33092</v>
      </c>
      <c r="B33095" s="199" t="s">
        <v>2206</v>
      </c>
      <c r="C33095" s="199" t="s">
        <v>2205</v>
      </c>
      <c r="D33095" s="199">
        <v>2.1599725922458202</v>
      </c>
      <c r="E33095" s="199">
        <v>0.89811293700247696</v>
      </c>
      <c r="F33095" s="199">
        <v>0.71254108371930103</v>
      </c>
      <c r="G33095" s="199">
        <v>1.2604367067714</v>
      </c>
      <c r="H33095" s="199">
        <v>0.20751186696582</v>
      </c>
      <c r="I33095" s="199" t="s">
        <v>1469</v>
      </c>
    </row>
    <row r="33096" spans="1:9" x14ac:dyDescent="0.25">
      <c r="A33096" s="199">
        <v>33093</v>
      </c>
      <c r="B33096" s="199" t="s">
        <v>2204</v>
      </c>
      <c r="C33096" s="199" t="s">
        <v>2203</v>
      </c>
      <c r="D33096" s="199">
        <v>1.68348433743154</v>
      </c>
      <c r="E33096" s="199">
        <v>-1.4241995586461</v>
      </c>
      <c r="F33096" s="199">
        <v>1.23475922815959</v>
      </c>
      <c r="G33096" s="199">
        <v>-1.15342289101079</v>
      </c>
      <c r="H33096" s="199">
        <v>0.24873685028098599</v>
      </c>
      <c r="I33096" s="199" t="s">
        <v>1469</v>
      </c>
    </row>
    <row r="33097" spans="1:9" x14ac:dyDescent="0.25">
      <c r="A33097" s="199">
        <v>33094</v>
      </c>
      <c r="B33097" s="199" t="s">
        <v>2202</v>
      </c>
      <c r="C33097" s="199" t="s">
        <v>2201</v>
      </c>
      <c r="D33097" s="199">
        <v>0.53881516124860596</v>
      </c>
      <c r="E33097" s="199">
        <v>2.5655671418701198</v>
      </c>
      <c r="F33097" s="199">
        <v>2.95654214553976</v>
      </c>
      <c r="G33097" s="199">
        <v>0.86775936738819603</v>
      </c>
      <c r="H33097" s="199">
        <v>0.385526078193829</v>
      </c>
      <c r="I33097" s="199" t="s">
        <v>1469</v>
      </c>
    </row>
    <row r="33098" spans="1:9" x14ac:dyDescent="0.25">
      <c r="A33098" s="199">
        <v>33095</v>
      </c>
      <c r="B33098" s="199" t="s">
        <v>2200</v>
      </c>
      <c r="C33098" s="199" t="s">
        <v>2199</v>
      </c>
      <c r="D33098" s="199">
        <v>67.329146329009404</v>
      </c>
      <c r="E33098" s="199">
        <v>-0.35725663501397098</v>
      </c>
      <c r="F33098" s="199">
        <v>0.325544508683279</v>
      </c>
      <c r="G33098" s="199">
        <v>-1.0974125672061199</v>
      </c>
      <c r="H33098" s="199">
        <v>0.27246108221592702</v>
      </c>
      <c r="I33098" s="199">
        <v>0.70031794436552697</v>
      </c>
    </row>
    <row r="33099" spans="1:9" x14ac:dyDescent="0.25">
      <c r="A33099" s="199">
        <v>33096</v>
      </c>
      <c r="B33099" s="199" t="s">
        <v>2198</v>
      </c>
      <c r="C33099" s="199" t="s">
        <v>2197</v>
      </c>
      <c r="D33099" s="199">
        <v>1.0958430409569799</v>
      </c>
      <c r="E33099" s="199">
        <v>0.50975993656197904</v>
      </c>
      <c r="F33099" s="199">
        <v>0.74778326515317395</v>
      </c>
      <c r="G33099" s="199">
        <v>0.68169476413404595</v>
      </c>
      <c r="H33099" s="199">
        <v>0.49543197891459101</v>
      </c>
      <c r="I33099" s="199" t="s">
        <v>1469</v>
      </c>
    </row>
    <row r="33100" spans="1:9" x14ac:dyDescent="0.25">
      <c r="A33100" s="199">
        <v>33097</v>
      </c>
      <c r="B33100" s="199" t="s">
        <v>2196</v>
      </c>
      <c r="C33100" s="199" t="s">
        <v>2195</v>
      </c>
      <c r="D33100" s="199">
        <v>42.815201385500103</v>
      </c>
      <c r="E33100" s="199">
        <v>-0.28000458924649402</v>
      </c>
      <c r="F33100" s="199">
        <v>0.24852641073382101</v>
      </c>
      <c r="G33100" s="199">
        <v>-1.12665928912636</v>
      </c>
      <c r="H33100" s="199">
        <v>0.25988656122448101</v>
      </c>
      <c r="I33100" s="199">
        <v>0.69044379698465697</v>
      </c>
    </row>
    <row r="33101" spans="1:9" x14ac:dyDescent="0.25">
      <c r="A33101" s="199">
        <v>33098</v>
      </c>
      <c r="B33101" s="199" t="s">
        <v>2194</v>
      </c>
      <c r="C33101" s="199" t="s">
        <v>2193</v>
      </c>
      <c r="D33101" s="199">
        <v>0.20472626503227101</v>
      </c>
      <c r="E33101" s="199">
        <v>0.76559795267934605</v>
      </c>
      <c r="F33101" s="199">
        <v>1.96563227187631</v>
      </c>
      <c r="G33101" s="199">
        <v>0.38949195311518803</v>
      </c>
      <c r="H33101" s="199">
        <v>0.69691226212871005</v>
      </c>
      <c r="I33101" s="199" t="s">
        <v>1469</v>
      </c>
    </row>
    <row r="33102" spans="1:9" x14ac:dyDescent="0.25">
      <c r="A33102" s="199">
        <v>33099</v>
      </c>
      <c r="B33102" s="199" t="s">
        <v>2192</v>
      </c>
      <c r="C33102" s="199" t="s">
        <v>2191</v>
      </c>
      <c r="D33102" s="199">
        <v>11.298024780919</v>
      </c>
      <c r="E33102" s="199">
        <v>0.30517461423317799</v>
      </c>
      <c r="F33102" s="199">
        <v>0.86088542416777403</v>
      </c>
      <c r="G33102" s="199">
        <v>0.35448923360294199</v>
      </c>
      <c r="H33102" s="199">
        <v>0.72297227122211505</v>
      </c>
      <c r="I33102" s="199">
        <v>0.91891561319949999</v>
      </c>
    </row>
    <row r="33103" spans="1:9" x14ac:dyDescent="0.25">
      <c r="A33103" s="199">
        <v>33100</v>
      </c>
      <c r="B33103" s="199" t="s">
        <v>2190</v>
      </c>
      <c r="C33103" s="199" t="s">
        <v>2189</v>
      </c>
      <c r="D33103" s="199">
        <v>18.302947824482501</v>
      </c>
      <c r="E33103" s="199">
        <v>-1.0526525407554399</v>
      </c>
      <c r="F33103" s="199">
        <v>0.40906046408969299</v>
      </c>
      <c r="G33103" s="199">
        <v>-2.57334216617088</v>
      </c>
      <c r="H33103" s="199">
        <v>1.0072157550206901E-2</v>
      </c>
      <c r="I33103" s="199">
        <v>0.239495809671013</v>
      </c>
    </row>
    <row r="33104" spans="1:9" x14ac:dyDescent="0.25">
      <c r="A33104" s="199">
        <v>33101</v>
      </c>
      <c r="B33104" s="199" t="s">
        <v>2188</v>
      </c>
      <c r="C33104" s="199" t="s">
        <v>2187</v>
      </c>
      <c r="D33104" s="199">
        <v>2.5206665652148801</v>
      </c>
      <c r="E33104" s="199">
        <v>-0.72369699053430903</v>
      </c>
      <c r="F33104" s="199">
        <v>0.54773430740866402</v>
      </c>
      <c r="G33104" s="199">
        <v>-1.32125554442285</v>
      </c>
      <c r="H33104" s="199">
        <v>0.18641617153047099</v>
      </c>
      <c r="I33104" s="199">
        <v>0.62261754360263899</v>
      </c>
    </row>
    <row r="33105" spans="1:9" x14ac:dyDescent="0.25">
      <c r="A33105" s="199">
        <v>33102</v>
      </c>
      <c r="B33105" s="199" t="s">
        <v>2186</v>
      </c>
      <c r="C33105" s="199" t="s">
        <v>2185</v>
      </c>
      <c r="D33105" s="199">
        <v>2.1356423613694102</v>
      </c>
      <c r="E33105" s="199">
        <v>-0.16540813992862</v>
      </c>
      <c r="F33105" s="199">
        <v>0.89247961855500402</v>
      </c>
      <c r="G33105" s="199">
        <v>-0.18533548160621199</v>
      </c>
      <c r="H33105" s="199">
        <v>0.85296590977803899</v>
      </c>
      <c r="I33105" s="199" t="s">
        <v>1469</v>
      </c>
    </row>
    <row r="33106" spans="1:9" x14ac:dyDescent="0.25">
      <c r="A33106" s="199">
        <v>33103</v>
      </c>
      <c r="B33106" s="199" t="s">
        <v>2184</v>
      </c>
      <c r="C33106" s="199" t="s">
        <v>2183</v>
      </c>
      <c r="D33106" s="199">
        <v>5.5654103345697497</v>
      </c>
      <c r="E33106" s="199">
        <v>-2.33670760238771</v>
      </c>
      <c r="F33106" s="199">
        <v>0.86469169300854498</v>
      </c>
      <c r="G33106" s="199">
        <v>-2.70235925854398</v>
      </c>
      <c r="H33106" s="199">
        <v>6.8849325712081102E-3</v>
      </c>
      <c r="I33106" s="199">
        <v>0.22252860900665999</v>
      </c>
    </row>
    <row r="33107" spans="1:9" x14ac:dyDescent="0.25">
      <c r="A33107" s="199">
        <v>33104</v>
      </c>
      <c r="B33107" s="199" t="s">
        <v>2182</v>
      </c>
      <c r="C33107" s="199" t="s">
        <v>2181</v>
      </c>
      <c r="D33107" s="199">
        <v>6.0834750047095998</v>
      </c>
      <c r="E33107" s="199">
        <v>-0.421364979310133</v>
      </c>
      <c r="F33107" s="199">
        <v>0.93469353378736797</v>
      </c>
      <c r="G33107" s="199">
        <v>-0.450805493007709</v>
      </c>
      <c r="H33107" s="199">
        <v>0.65212974199373697</v>
      </c>
      <c r="I33107" s="199">
        <v>0.89237638795644003</v>
      </c>
    </row>
    <row r="33108" spans="1:9" x14ac:dyDescent="0.25">
      <c r="A33108" s="199">
        <v>33105</v>
      </c>
      <c r="B33108" s="199" t="s">
        <v>2180</v>
      </c>
      <c r="C33108" s="199" t="s">
        <v>2179</v>
      </c>
      <c r="D33108" s="199">
        <v>35.972595842294801</v>
      </c>
      <c r="E33108" s="199">
        <v>-0.318954615237596</v>
      </c>
      <c r="F33108" s="199">
        <v>0.453563085619267</v>
      </c>
      <c r="G33108" s="199">
        <v>-0.70321996068554604</v>
      </c>
      <c r="H33108" s="199">
        <v>0.48191868168095497</v>
      </c>
      <c r="I33108" s="199">
        <v>0.82010730957734201</v>
      </c>
    </row>
    <row r="33109" spans="1:9" x14ac:dyDescent="0.25">
      <c r="A33109" s="199">
        <v>33106</v>
      </c>
      <c r="B33109" s="199" t="s">
        <v>2178</v>
      </c>
      <c r="C33109" s="199" t="s">
        <v>2177</v>
      </c>
      <c r="D33109" s="199">
        <v>122.350408594333</v>
      </c>
      <c r="E33109" s="199">
        <v>0.15343219525896901</v>
      </c>
      <c r="F33109" s="199">
        <v>0.59485478486843502</v>
      </c>
      <c r="G33109" s="199">
        <v>0.25793218641235799</v>
      </c>
      <c r="H33109" s="199">
        <v>0.79645924393146705</v>
      </c>
      <c r="I33109" s="199">
        <v>0.94315076597192904</v>
      </c>
    </row>
    <row r="33110" spans="1:9" x14ac:dyDescent="0.25">
      <c r="A33110" s="199">
        <v>33107</v>
      </c>
      <c r="B33110" s="199" t="s">
        <v>2176</v>
      </c>
      <c r="C33110" s="199" t="s">
        <v>2175</v>
      </c>
      <c r="D33110" s="199">
        <v>30.856228067758799</v>
      </c>
      <c r="E33110" s="199">
        <v>-0.43624850788227898</v>
      </c>
      <c r="F33110" s="199">
        <v>0.23045818943407101</v>
      </c>
      <c r="G33110" s="199">
        <v>-1.8929616211667799</v>
      </c>
      <c r="H33110" s="199">
        <v>5.83629734770236E-2</v>
      </c>
      <c r="I33110" s="199">
        <v>0.429057550978584</v>
      </c>
    </row>
    <row r="33111" spans="1:9" x14ac:dyDescent="0.25">
      <c r="A33111" s="199">
        <v>33108</v>
      </c>
      <c r="B33111" s="199" t="s">
        <v>2174</v>
      </c>
      <c r="C33111" s="199" t="s">
        <v>2173</v>
      </c>
      <c r="D33111" s="199">
        <v>2.1023371682741598</v>
      </c>
      <c r="E33111" s="199">
        <v>7.0508463495559601E-2</v>
      </c>
      <c r="F33111" s="199">
        <v>0.78075485486580398</v>
      </c>
      <c r="G33111" s="199">
        <v>9.0308069243679095E-2</v>
      </c>
      <c r="H33111" s="199">
        <v>0.92804240802591798</v>
      </c>
      <c r="I33111" s="199" t="s">
        <v>1469</v>
      </c>
    </row>
    <row r="33112" spans="1:9" x14ac:dyDescent="0.25">
      <c r="A33112" s="199">
        <v>33109</v>
      </c>
      <c r="B33112" s="199" t="s">
        <v>2172</v>
      </c>
      <c r="C33112" s="199" t="s">
        <v>2171</v>
      </c>
      <c r="D33112" s="199">
        <v>14.0901490148671</v>
      </c>
      <c r="E33112" s="199">
        <v>-0.54107609205437301</v>
      </c>
      <c r="F33112" s="199">
        <v>0.31360029433648001</v>
      </c>
      <c r="G33112" s="199">
        <v>-1.72536857211563</v>
      </c>
      <c r="H33112" s="199">
        <v>8.4461071348277794E-2</v>
      </c>
      <c r="I33112" s="199">
        <v>0.48297185233190598</v>
      </c>
    </row>
    <row r="33113" spans="1:9" x14ac:dyDescent="0.25">
      <c r="A33113" s="199">
        <v>33110</v>
      </c>
      <c r="B33113" s="199" t="s">
        <v>2170</v>
      </c>
      <c r="C33113" s="199" t="s">
        <v>2169</v>
      </c>
      <c r="D33113" s="199">
        <v>18.576239430596399</v>
      </c>
      <c r="E33113" s="199">
        <v>-0.35935750410116502</v>
      </c>
      <c r="F33113" s="199">
        <v>0.26734809390262798</v>
      </c>
      <c r="G33113" s="199">
        <v>-1.3441558488614</v>
      </c>
      <c r="H33113" s="199">
        <v>0.17889799539758999</v>
      </c>
      <c r="I33113" s="199">
        <v>0.61614578007420995</v>
      </c>
    </row>
    <row r="33114" spans="1:9" x14ac:dyDescent="0.25">
      <c r="A33114" s="199">
        <v>33111</v>
      </c>
      <c r="B33114" s="199" t="s">
        <v>2168</v>
      </c>
      <c r="C33114" s="199" t="s">
        <v>2167</v>
      </c>
      <c r="D33114" s="199">
        <v>69.524650901087796</v>
      </c>
      <c r="E33114" s="199">
        <v>-0.39764410164679298</v>
      </c>
      <c r="F33114" s="199">
        <v>0.71038103884595205</v>
      </c>
      <c r="G33114" s="199">
        <v>-0.55976170520089397</v>
      </c>
      <c r="H33114" s="199">
        <v>0.57564198741738104</v>
      </c>
      <c r="I33114" s="199">
        <v>0.86251247441022005</v>
      </c>
    </row>
    <row r="33115" spans="1:9" x14ac:dyDescent="0.25">
      <c r="A33115" s="199">
        <v>33112</v>
      </c>
      <c r="B33115" s="199" t="s">
        <v>2166</v>
      </c>
      <c r="C33115" s="199" t="s">
        <v>2165</v>
      </c>
      <c r="D33115" s="199">
        <v>0.79575570692443598</v>
      </c>
      <c r="E33115" s="199">
        <v>0.39198545483268799</v>
      </c>
      <c r="F33115" s="199">
        <v>1.37569835339833</v>
      </c>
      <c r="G33115" s="199">
        <v>0.28493561387522298</v>
      </c>
      <c r="H33115" s="199">
        <v>0.77569347049754001</v>
      </c>
      <c r="I33115" s="199" t="s">
        <v>1469</v>
      </c>
    </row>
    <row r="33116" spans="1:9" x14ac:dyDescent="0.25">
      <c r="A33116" s="199">
        <v>33113</v>
      </c>
      <c r="B33116" s="199" t="s">
        <v>2164</v>
      </c>
      <c r="C33116" s="199" t="s">
        <v>2163</v>
      </c>
      <c r="D33116" s="199">
        <v>1.8098200207281501</v>
      </c>
      <c r="E33116" s="199">
        <v>-1.9407404723973201</v>
      </c>
      <c r="F33116" s="199">
        <v>0.70550624716527399</v>
      </c>
      <c r="G33116" s="199">
        <v>-2.7508480331609002</v>
      </c>
      <c r="H33116" s="199">
        <v>5.9441211571318797E-3</v>
      </c>
      <c r="I33116" s="199" t="s">
        <v>1469</v>
      </c>
    </row>
    <row r="33117" spans="1:9" x14ac:dyDescent="0.25">
      <c r="A33117" s="199">
        <v>33114</v>
      </c>
      <c r="B33117" s="199" t="s">
        <v>2162</v>
      </c>
      <c r="C33117" s="199" t="s">
        <v>2161</v>
      </c>
      <c r="D33117" s="199">
        <v>13.4208434353105</v>
      </c>
      <c r="E33117" s="199">
        <v>-0.401369715009947</v>
      </c>
      <c r="F33117" s="199">
        <v>0.35584883979876603</v>
      </c>
      <c r="G33117" s="199">
        <v>-1.1279219435896499</v>
      </c>
      <c r="H33117" s="199">
        <v>0.259352885658861</v>
      </c>
      <c r="I33117" s="199">
        <v>0.690151795284494</v>
      </c>
    </row>
    <row r="33118" spans="1:9" x14ac:dyDescent="0.25">
      <c r="A33118" s="199">
        <v>33115</v>
      </c>
      <c r="B33118" s="199" t="s">
        <v>2160</v>
      </c>
      <c r="C33118" s="199" t="s">
        <v>2159</v>
      </c>
      <c r="D33118" s="199">
        <v>24.457351794068</v>
      </c>
      <c r="E33118" s="199">
        <v>8.3028615453067695E-2</v>
      </c>
      <c r="F33118" s="199">
        <v>0.32759670756848802</v>
      </c>
      <c r="G33118" s="199">
        <v>0.25344764930431901</v>
      </c>
      <c r="H33118" s="199">
        <v>0.79992231046667295</v>
      </c>
      <c r="I33118" s="199">
        <v>0.94442733392182698</v>
      </c>
    </row>
    <row r="33119" spans="1:9" x14ac:dyDescent="0.25">
      <c r="A33119" s="199">
        <v>33116</v>
      </c>
      <c r="B33119" s="199" t="s">
        <v>2158</v>
      </c>
      <c r="C33119" s="199" t="s">
        <v>2157</v>
      </c>
      <c r="D33119" s="199">
        <v>6.49201145573514</v>
      </c>
      <c r="E33119" s="199">
        <v>-0.84454534977871498</v>
      </c>
      <c r="F33119" s="199">
        <v>0.52760036828466095</v>
      </c>
      <c r="G33119" s="199">
        <v>-1.6007292650770999</v>
      </c>
      <c r="H33119" s="199">
        <v>0.109436896379844</v>
      </c>
      <c r="I33119" s="199">
        <v>0.52729850531995404</v>
      </c>
    </row>
    <row r="33120" spans="1:9" x14ac:dyDescent="0.25">
      <c r="A33120" s="199">
        <v>33117</v>
      </c>
      <c r="B33120" s="199" t="s">
        <v>2156</v>
      </c>
      <c r="C33120" s="199" t="s">
        <v>2155</v>
      </c>
      <c r="D33120" s="199">
        <v>9.2511369374765096</v>
      </c>
      <c r="E33120" s="199">
        <v>-0.68003103914250795</v>
      </c>
      <c r="F33120" s="199">
        <v>0.59909382541504097</v>
      </c>
      <c r="G33120" s="199">
        <v>-1.1350993956103499</v>
      </c>
      <c r="H33120" s="199">
        <v>0.256333674777596</v>
      </c>
      <c r="I33120" s="199">
        <v>0.68775213177584604</v>
      </c>
    </row>
    <row r="33121" spans="1:9" x14ac:dyDescent="0.25">
      <c r="A33121" s="199">
        <v>33118</v>
      </c>
      <c r="B33121" s="199" t="s">
        <v>2154</v>
      </c>
      <c r="C33121" s="199" t="s">
        <v>2153</v>
      </c>
      <c r="D33121" s="199">
        <v>117.242824131123</v>
      </c>
      <c r="E33121" s="199">
        <v>0.29847512573323298</v>
      </c>
      <c r="F33121" s="199">
        <v>0.27420099728782299</v>
      </c>
      <c r="G33121" s="199">
        <v>1.08852676936084</v>
      </c>
      <c r="H33121" s="199">
        <v>0.27636262552082302</v>
      </c>
      <c r="I33121" s="199">
        <v>0.703376325924432</v>
      </c>
    </row>
    <row r="33122" spans="1:9" x14ac:dyDescent="0.25">
      <c r="A33122" s="199">
        <v>33119</v>
      </c>
      <c r="B33122" s="199" t="s">
        <v>2152</v>
      </c>
      <c r="C33122" s="199" t="s">
        <v>2151</v>
      </c>
      <c r="D33122" s="199">
        <v>1.0084905073850301</v>
      </c>
      <c r="E33122" s="199">
        <v>0.92276359177650202</v>
      </c>
      <c r="F33122" s="199">
        <v>1.5897594269895601</v>
      </c>
      <c r="G33122" s="199">
        <v>0.58044228334842396</v>
      </c>
      <c r="H33122" s="199">
        <v>0.561616397909667</v>
      </c>
      <c r="I33122" s="199" t="s">
        <v>1469</v>
      </c>
    </row>
    <row r="33123" spans="1:9" x14ac:dyDescent="0.25">
      <c r="A33123" s="199">
        <v>33120</v>
      </c>
      <c r="B33123" s="199" t="s">
        <v>2150</v>
      </c>
      <c r="C33123" s="199" t="s">
        <v>2149</v>
      </c>
      <c r="D33123" s="199">
        <v>8.3917424103890799</v>
      </c>
      <c r="E33123" s="199">
        <v>-0.30408370482346397</v>
      </c>
      <c r="F33123" s="199">
        <v>0.336068732141103</v>
      </c>
      <c r="G33123" s="199">
        <v>-0.90482593511790899</v>
      </c>
      <c r="H33123" s="199">
        <v>0.36555760958926597</v>
      </c>
      <c r="I33123" s="199">
        <v>0.76177048431729899</v>
      </c>
    </row>
    <row r="33124" spans="1:9" x14ac:dyDescent="0.25">
      <c r="A33124" s="199">
        <v>33121</v>
      </c>
      <c r="B33124" s="199" t="s">
        <v>2148</v>
      </c>
      <c r="C33124" s="199" t="s">
        <v>2147</v>
      </c>
      <c r="D33124" s="199">
        <v>0.31287269981242899</v>
      </c>
      <c r="E33124" s="199">
        <v>0.56831092652718196</v>
      </c>
      <c r="F33124" s="199">
        <v>1.18538450663376</v>
      </c>
      <c r="G33124" s="199">
        <v>0.47943171464342899</v>
      </c>
      <c r="H33124" s="199">
        <v>0.63163153598810295</v>
      </c>
      <c r="I33124" s="199" t="s">
        <v>1469</v>
      </c>
    </row>
    <row r="33125" spans="1:9" x14ac:dyDescent="0.25">
      <c r="A33125" s="199">
        <v>33122</v>
      </c>
      <c r="B33125" s="199" t="s">
        <v>2146</v>
      </c>
      <c r="C33125" s="199" t="s">
        <v>2145</v>
      </c>
      <c r="D33125" s="199">
        <v>18.415876250176598</v>
      </c>
      <c r="E33125" s="199">
        <v>-0.50997242889079597</v>
      </c>
      <c r="F33125" s="199">
        <v>0.44552092109974201</v>
      </c>
      <c r="G33125" s="199">
        <v>-1.144665502199</v>
      </c>
      <c r="H33125" s="199">
        <v>0.25234774709946201</v>
      </c>
      <c r="I33125" s="199">
        <v>0.68514676878151004</v>
      </c>
    </row>
    <row r="33126" spans="1:9" x14ac:dyDescent="0.25">
      <c r="A33126" s="199">
        <v>33123</v>
      </c>
      <c r="B33126" s="199" t="s">
        <v>2144</v>
      </c>
      <c r="C33126" s="199" t="s">
        <v>2143</v>
      </c>
      <c r="D33126" s="199">
        <v>39.702716051303803</v>
      </c>
      <c r="E33126" s="199">
        <v>-0.65194394664910504</v>
      </c>
      <c r="F33126" s="199">
        <v>0.52288879539132505</v>
      </c>
      <c r="G33126" s="199">
        <v>-1.24681185061768</v>
      </c>
      <c r="H33126" s="199">
        <v>0.21246649420250599</v>
      </c>
      <c r="I33126" s="199">
        <v>0.64995298294785797</v>
      </c>
    </row>
    <row r="33127" spans="1:9" x14ac:dyDescent="0.25">
      <c r="A33127" s="199">
        <v>33124</v>
      </c>
      <c r="B33127" s="199" t="s">
        <v>2142</v>
      </c>
      <c r="C33127" s="199" t="s">
        <v>2141</v>
      </c>
      <c r="D33127" s="199">
        <v>0.42267183443655498</v>
      </c>
      <c r="E33127" s="199">
        <v>0.11982224444162499</v>
      </c>
      <c r="F33127" s="199">
        <v>1.95380258675579</v>
      </c>
      <c r="G33127" s="199">
        <v>6.1327713072887799E-2</v>
      </c>
      <c r="H33127" s="199">
        <v>0.95109822049530501</v>
      </c>
      <c r="I33127" s="199" t="s">
        <v>1469</v>
      </c>
    </row>
    <row r="33128" spans="1:9" x14ac:dyDescent="0.25">
      <c r="A33128" s="199">
        <v>33125</v>
      </c>
      <c r="B33128" s="199" t="s">
        <v>2140</v>
      </c>
      <c r="C33128" s="199" t="s">
        <v>2139</v>
      </c>
      <c r="D33128" s="199">
        <v>50.672436650475703</v>
      </c>
      <c r="E33128" s="199">
        <v>-0.246578000396005</v>
      </c>
      <c r="F33128" s="199">
        <v>0.412482951661516</v>
      </c>
      <c r="G33128" s="199">
        <v>-0.597789555671982</v>
      </c>
      <c r="H33128" s="199">
        <v>0.54998036049222498</v>
      </c>
      <c r="I33128" s="199">
        <v>0.85059631776768696</v>
      </c>
    </row>
    <row r="33129" spans="1:9" x14ac:dyDescent="0.25">
      <c r="A33129" s="199">
        <v>33126</v>
      </c>
      <c r="B33129" s="199" t="s">
        <v>2138</v>
      </c>
      <c r="C33129" s="199" t="s">
        <v>2137</v>
      </c>
      <c r="D33129" s="199">
        <v>2.2418231805424802</v>
      </c>
      <c r="E33129" s="199">
        <v>1.5130320721836601</v>
      </c>
      <c r="F33129" s="199">
        <v>0.82408156830811696</v>
      </c>
      <c r="G33129" s="199">
        <v>1.8360222220356099</v>
      </c>
      <c r="H33129" s="199">
        <v>6.6354370147692895E-2</v>
      </c>
      <c r="I33129" s="199" t="s">
        <v>1469</v>
      </c>
    </row>
    <row r="33130" spans="1:9" x14ac:dyDescent="0.25">
      <c r="A33130" s="199">
        <v>33127</v>
      </c>
      <c r="B33130" s="199" t="s">
        <v>2136</v>
      </c>
      <c r="C33130" s="199" t="s">
        <v>2135</v>
      </c>
      <c r="D33130" s="199">
        <v>0.68724751535209805</v>
      </c>
      <c r="E33130" s="199">
        <v>-0.72615752242334097</v>
      </c>
      <c r="F33130" s="199">
        <v>0.92799935722387505</v>
      </c>
      <c r="G33130" s="199">
        <v>-0.78249787219212497</v>
      </c>
      <c r="H33130" s="199">
        <v>0.43392203536437601</v>
      </c>
      <c r="I33130" s="199" t="s">
        <v>1469</v>
      </c>
    </row>
    <row r="33131" spans="1:9" x14ac:dyDescent="0.25">
      <c r="A33131" s="199">
        <v>33128</v>
      </c>
      <c r="B33131" s="199" t="s">
        <v>2134</v>
      </c>
      <c r="C33131" s="199" t="s">
        <v>2133</v>
      </c>
      <c r="D33131" s="199">
        <v>11.9073515535833</v>
      </c>
      <c r="E33131" s="199">
        <v>-0.58654899397903004</v>
      </c>
      <c r="F33131" s="199">
        <v>0.431936756255758</v>
      </c>
      <c r="G33131" s="199">
        <v>-1.3579511015999799</v>
      </c>
      <c r="H33131" s="199">
        <v>0.17447920066521599</v>
      </c>
      <c r="I33131" s="199">
        <v>0.61183331946169295</v>
      </c>
    </row>
    <row r="33132" spans="1:9" x14ac:dyDescent="0.25">
      <c r="A33132" s="199">
        <v>33129</v>
      </c>
      <c r="B33132" s="199" t="s">
        <v>2132</v>
      </c>
      <c r="C33132" s="199" t="s">
        <v>2131</v>
      </c>
      <c r="D33132" s="199">
        <v>6.5027546220441996</v>
      </c>
      <c r="E33132" s="199">
        <v>0.27743313282357501</v>
      </c>
      <c r="F33132" s="199">
        <v>0.63761658605746097</v>
      </c>
      <c r="G33132" s="199">
        <v>0.435109655065612</v>
      </c>
      <c r="H33132" s="199">
        <v>0.66348283556681897</v>
      </c>
      <c r="I33132" s="199">
        <v>0.89704397747359099</v>
      </c>
    </row>
    <row r="33133" spans="1:9" x14ac:dyDescent="0.25">
      <c r="A33133" s="199">
        <v>33130</v>
      </c>
      <c r="B33133" s="199" t="s">
        <v>2130</v>
      </c>
      <c r="C33133" s="199" t="s">
        <v>2129</v>
      </c>
      <c r="D33133" s="199">
        <v>44.966010145377197</v>
      </c>
      <c r="E33133" s="199">
        <v>-0.61358774490934698</v>
      </c>
      <c r="F33133" s="199">
        <v>0.37132005913426003</v>
      </c>
      <c r="G33133" s="199">
        <v>-1.6524497662203801</v>
      </c>
      <c r="H33133" s="199">
        <v>9.8442897539762195E-2</v>
      </c>
      <c r="I33133" s="199">
        <v>0.51082044756651201</v>
      </c>
    </row>
    <row r="33134" spans="1:9" x14ac:dyDescent="0.25">
      <c r="A33134" s="199">
        <v>33131</v>
      </c>
      <c r="B33134" s="199" t="s">
        <v>2128</v>
      </c>
      <c r="C33134" s="199" t="s">
        <v>2127</v>
      </c>
      <c r="D33134" s="199">
        <v>0.21307695459744799</v>
      </c>
      <c r="E33134" s="199">
        <v>1.19359008319097</v>
      </c>
      <c r="F33134" s="199">
        <v>2.7579107964840999</v>
      </c>
      <c r="G33134" s="199">
        <v>0.43278777715095601</v>
      </c>
      <c r="H33134" s="199">
        <v>0.66516895387011399</v>
      </c>
      <c r="I33134" s="199" t="s">
        <v>1469</v>
      </c>
    </row>
    <row r="33135" spans="1:9" x14ac:dyDescent="0.25">
      <c r="A33135" s="199">
        <v>33132</v>
      </c>
      <c r="B33135" s="199" t="s">
        <v>2126</v>
      </c>
      <c r="C33135" s="199" t="s">
        <v>2125</v>
      </c>
      <c r="D33135" s="199">
        <v>39.3205845205228</v>
      </c>
      <c r="E33135" s="199">
        <v>2.6893587732781599E-2</v>
      </c>
      <c r="F33135" s="199">
        <v>0.34867683013842898</v>
      </c>
      <c r="G33135" s="199">
        <v>7.7130412485694994E-2</v>
      </c>
      <c r="H33135" s="199">
        <v>0.93851979939304797</v>
      </c>
      <c r="I33135" s="199">
        <v>0.98426044027673099</v>
      </c>
    </row>
    <row r="33136" spans="1:9" x14ac:dyDescent="0.25">
      <c r="A33136" s="199">
        <v>33133</v>
      </c>
      <c r="B33136" s="199" t="s">
        <v>2124</v>
      </c>
      <c r="C33136" s="199" t="s">
        <v>2123</v>
      </c>
      <c r="D33136" s="199">
        <v>21.472889189310699</v>
      </c>
      <c r="E33136" s="199">
        <v>6.9358267084699193E-2</v>
      </c>
      <c r="F33136" s="199">
        <v>0.40979844662267401</v>
      </c>
      <c r="G33136" s="199">
        <v>0.16924970715802001</v>
      </c>
      <c r="H33136" s="199">
        <v>0.865600233051109</v>
      </c>
      <c r="I33136" s="199">
        <v>0.96493014013011202</v>
      </c>
    </row>
    <row r="33137" spans="1:9" x14ac:dyDescent="0.25">
      <c r="A33137" s="199">
        <v>33134</v>
      </c>
      <c r="B33137" s="199" t="s">
        <v>2122</v>
      </c>
      <c r="C33137" s="199" t="s">
        <v>2121</v>
      </c>
      <c r="D33137" s="199">
        <v>31.998792969134399</v>
      </c>
      <c r="E33137" s="199">
        <v>2.07190455348691</v>
      </c>
      <c r="F33137" s="199">
        <v>0.53062455603386405</v>
      </c>
      <c r="G33137" s="199">
        <v>3.9046526021586598</v>
      </c>
      <c r="H33137" s="200">
        <v>9.4360834808968194E-5</v>
      </c>
      <c r="I33137" s="199">
        <v>3.3246571655159797E-2</v>
      </c>
    </row>
    <row r="33138" spans="1:9" x14ac:dyDescent="0.25">
      <c r="A33138" s="199">
        <v>33135</v>
      </c>
      <c r="B33138" s="199" t="s">
        <v>2120</v>
      </c>
      <c r="C33138" s="199" t="s">
        <v>2119</v>
      </c>
      <c r="D33138" s="199">
        <v>11.13084969162</v>
      </c>
      <c r="E33138" s="199">
        <v>0.80666238520897804</v>
      </c>
      <c r="F33138" s="199">
        <v>0.48729577359195703</v>
      </c>
      <c r="G33138" s="199">
        <v>1.65538555621549</v>
      </c>
      <c r="H33138" s="199">
        <v>9.7846313979991703E-2</v>
      </c>
      <c r="I33138" s="199">
        <v>0.509377741098887</v>
      </c>
    </row>
    <row r="33139" spans="1:9" x14ac:dyDescent="0.25">
      <c r="A33139" s="199">
        <v>33136</v>
      </c>
      <c r="B33139" s="199" t="s">
        <v>2118</v>
      </c>
      <c r="C33139" s="199" t="s">
        <v>2117</v>
      </c>
      <c r="D33139" s="199">
        <v>8.0871748031351807</v>
      </c>
      <c r="E33139" s="199">
        <v>-1.05908483836023</v>
      </c>
      <c r="F33139" s="199">
        <v>0.90220504011612601</v>
      </c>
      <c r="G33139" s="199">
        <v>-1.17388486127711</v>
      </c>
      <c r="H33139" s="199">
        <v>0.24044114697381599</v>
      </c>
      <c r="I33139" s="199">
        <v>0.67344027426900299</v>
      </c>
    </row>
    <row r="33140" spans="1:9" x14ac:dyDescent="0.25">
      <c r="A33140" s="199">
        <v>33137</v>
      </c>
      <c r="B33140" s="199" t="s">
        <v>2116</v>
      </c>
      <c r="C33140" s="199" t="s">
        <v>2115</v>
      </c>
      <c r="D33140" s="199">
        <v>4.6281102003326096</v>
      </c>
      <c r="E33140" s="199">
        <v>1.0487138386458199</v>
      </c>
      <c r="F33140" s="199">
        <v>0.95529900662919798</v>
      </c>
      <c r="G33140" s="199">
        <v>1.0977859616396399</v>
      </c>
      <c r="H33140" s="199">
        <v>0.27229796290541802</v>
      </c>
      <c r="I33140" s="199">
        <v>0.70024867978962202</v>
      </c>
    </row>
    <row r="33141" spans="1:9" x14ac:dyDescent="0.25">
      <c r="A33141" s="199">
        <v>33138</v>
      </c>
      <c r="B33141" s="199" t="s">
        <v>2114</v>
      </c>
      <c r="C33141" s="199" t="s">
        <v>2113</v>
      </c>
      <c r="D33141" s="199">
        <v>7.3524443284047596</v>
      </c>
      <c r="E33141" s="199">
        <v>0.124967423594398</v>
      </c>
      <c r="F33141" s="199">
        <v>0.75984631791748702</v>
      </c>
      <c r="G33141" s="199">
        <v>0.164464077337239</v>
      </c>
      <c r="H33141" s="199">
        <v>0.86936582377849503</v>
      </c>
      <c r="I33141" s="199">
        <v>0.96606723242889903</v>
      </c>
    </row>
    <row r="33142" spans="1:9" x14ac:dyDescent="0.25">
      <c r="A33142" s="199">
        <v>33139</v>
      </c>
      <c r="B33142" s="199" t="s">
        <v>2112</v>
      </c>
      <c r="C33142" s="199" t="s">
        <v>2111</v>
      </c>
      <c r="D33142" s="199">
        <v>1.3766023042833</v>
      </c>
      <c r="E33142" s="199">
        <v>1.6074695521158401E-2</v>
      </c>
      <c r="F33142" s="199">
        <v>0.68017564486103599</v>
      </c>
      <c r="G33142" s="199">
        <v>2.36331536458389E-2</v>
      </c>
      <c r="H33142" s="199">
        <v>0.98114522674593396</v>
      </c>
      <c r="I33142" s="199" t="s">
        <v>1469</v>
      </c>
    </row>
    <row r="33143" spans="1:9" x14ac:dyDescent="0.25">
      <c r="A33143" s="199">
        <v>33140</v>
      </c>
      <c r="B33143" s="199" t="s">
        <v>2110</v>
      </c>
      <c r="C33143" s="199" t="s">
        <v>2109</v>
      </c>
      <c r="D33143" s="199">
        <v>46.227685728646698</v>
      </c>
      <c r="E33143" s="199">
        <v>-0.31783031221489799</v>
      </c>
      <c r="F33143" s="199">
        <v>0.55462909701382901</v>
      </c>
      <c r="G33143" s="199">
        <v>-0.57305019503326604</v>
      </c>
      <c r="H33143" s="199">
        <v>0.566610708074193</v>
      </c>
      <c r="I33143" s="199">
        <v>0.85785058074591902</v>
      </c>
    </row>
    <row r="33144" spans="1:9" x14ac:dyDescent="0.25">
      <c r="A33144" s="199">
        <v>33141</v>
      </c>
      <c r="B33144" s="199" t="s">
        <v>2108</v>
      </c>
      <c r="C33144" s="199" t="s">
        <v>2107</v>
      </c>
      <c r="D33144" s="199">
        <v>2.67276352006881</v>
      </c>
      <c r="E33144" s="199">
        <v>-1.8467830135023899</v>
      </c>
      <c r="F33144" s="199">
        <v>0.90430430204581003</v>
      </c>
      <c r="G33144" s="199">
        <v>-2.04221411899114</v>
      </c>
      <c r="H33144" s="199">
        <v>4.1130296560349298E-2</v>
      </c>
      <c r="I33144" s="199">
        <v>0.38430351194823398</v>
      </c>
    </row>
    <row r="33145" spans="1:9" x14ac:dyDescent="0.25">
      <c r="A33145" s="199">
        <v>33142</v>
      </c>
      <c r="B33145" s="199" t="s">
        <v>2106</v>
      </c>
      <c r="C33145" s="199" t="s">
        <v>2105</v>
      </c>
      <c r="D33145" s="199">
        <v>31.7527597997619</v>
      </c>
      <c r="E33145" s="199">
        <v>-0.16935316487653301</v>
      </c>
      <c r="F33145" s="199">
        <v>0.28063386271560797</v>
      </c>
      <c r="G33145" s="199">
        <v>-0.60346660676567798</v>
      </c>
      <c r="H33145" s="199">
        <v>0.54619832381802902</v>
      </c>
      <c r="I33145" s="199">
        <v>0.84909012157166297</v>
      </c>
    </row>
    <row r="33146" spans="1:9" x14ac:dyDescent="0.25">
      <c r="A33146" s="199">
        <v>33143</v>
      </c>
      <c r="B33146" s="199" t="s">
        <v>2104</v>
      </c>
      <c r="C33146" s="199" t="s">
        <v>2103</v>
      </c>
      <c r="D33146" s="199">
        <v>5.9990860507648103</v>
      </c>
      <c r="E33146" s="199">
        <v>-0.80379405139039695</v>
      </c>
      <c r="F33146" s="199">
        <v>0.59076509861050996</v>
      </c>
      <c r="G33146" s="199">
        <v>-1.3605984058315801</v>
      </c>
      <c r="H33146" s="199">
        <v>0.17364063566580201</v>
      </c>
      <c r="I33146" s="199">
        <v>0.61074033827552099</v>
      </c>
    </row>
    <row r="33147" spans="1:9" x14ac:dyDescent="0.25">
      <c r="A33147" s="199">
        <v>33144</v>
      </c>
      <c r="B33147" s="199" t="s">
        <v>2102</v>
      </c>
      <c r="C33147" s="199" t="s">
        <v>2101</v>
      </c>
      <c r="D33147" s="199">
        <v>0.35892616579026598</v>
      </c>
      <c r="E33147" s="199">
        <v>-0.11241755918164301</v>
      </c>
      <c r="F33147" s="199">
        <v>1.95878962527184</v>
      </c>
      <c r="G33147" s="199">
        <v>-5.7391338881551103E-2</v>
      </c>
      <c r="H33147" s="199">
        <v>0.95423346220329397</v>
      </c>
      <c r="I33147" s="199" t="s">
        <v>1469</v>
      </c>
    </row>
    <row r="33148" spans="1:9" x14ac:dyDescent="0.25">
      <c r="A33148" s="199">
        <v>33145</v>
      </c>
      <c r="B33148" s="199" t="s">
        <v>2100</v>
      </c>
      <c r="C33148" s="199" t="s">
        <v>2099</v>
      </c>
      <c r="D33148" s="199">
        <v>1.90295093397385</v>
      </c>
      <c r="E33148" s="199">
        <v>-1.5105724457740499</v>
      </c>
      <c r="F33148" s="199">
        <v>1.07097315301077</v>
      </c>
      <c r="G33148" s="199">
        <v>-1.4104671452570501</v>
      </c>
      <c r="H33148" s="199">
        <v>0.158401791075863</v>
      </c>
      <c r="I33148" s="199" t="s">
        <v>1469</v>
      </c>
    </row>
    <row r="33149" spans="1:9" x14ac:dyDescent="0.25">
      <c r="A33149" s="199">
        <v>33146</v>
      </c>
      <c r="B33149" s="199" t="s">
        <v>2098</v>
      </c>
      <c r="C33149" s="199" t="s">
        <v>2097</v>
      </c>
      <c r="D33149" s="199">
        <v>0.68323656485486695</v>
      </c>
      <c r="E33149" s="199">
        <v>0.36512075585556902</v>
      </c>
      <c r="F33149" s="199">
        <v>1.1469829596387699</v>
      </c>
      <c r="G33149" s="199">
        <v>0.31833145626728399</v>
      </c>
      <c r="H33149" s="199">
        <v>0.75023352571951696</v>
      </c>
      <c r="I33149" s="199" t="s">
        <v>1469</v>
      </c>
    </row>
    <row r="33150" spans="1:9" x14ac:dyDescent="0.25">
      <c r="A33150" s="199">
        <v>33147</v>
      </c>
      <c r="B33150" s="199" t="s">
        <v>2096</v>
      </c>
      <c r="C33150" s="199" t="s">
        <v>2095</v>
      </c>
      <c r="D33150" s="199">
        <v>1.6542800526040899</v>
      </c>
      <c r="E33150" s="199">
        <v>-0.58480056549586901</v>
      </c>
      <c r="F33150" s="199">
        <v>0.57615164059009705</v>
      </c>
      <c r="G33150" s="199">
        <v>-1.0150115426156101</v>
      </c>
      <c r="H33150" s="199">
        <v>0.31010032536999699</v>
      </c>
      <c r="I33150" s="199" t="s">
        <v>1469</v>
      </c>
    </row>
    <row r="33151" spans="1:9" x14ac:dyDescent="0.25">
      <c r="A33151" s="199">
        <v>33148</v>
      </c>
      <c r="B33151" s="199" t="s">
        <v>2094</v>
      </c>
      <c r="C33151" s="199" t="s">
        <v>2093</v>
      </c>
      <c r="D33151" s="199">
        <v>2.2745803463552701</v>
      </c>
      <c r="E33151" s="199">
        <v>0.22004862755476001</v>
      </c>
      <c r="F33151" s="199">
        <v>0.45855479421393303</v>
      </c>
      <c r="G33151" s="199">
        <v>0.47987422731447699</v>
      </c>
      <c r="H33151" s="199">
        <v>0.63131682829362701</v>
      </c>
      <c r="I33151" s="199" t="s">
        <v>1469</v>
      </c>
    </row>
    <row r="33152" spans="1:9" x14ac:dyDescent="0.25">
      <c r="A33152" s="199">
        <v>33149</v>
      </c>
      <c r="B33152" s="199" t="s">
        <v>2092</v>
      </c>
      <c r="C33152" s="199" t="s">
        <v>2091</v>
      </c>
      <c r="D33152" s="199">
        <v>3.6342114750033701</v>
      </c>
      <c r="E33152" s="199">
        <v>-0.36743759082113298</v>
      </c>
      <c r="F33152" s="199">
        <v>0.94699586467396801</v>
      </c>
      <c r="G33152" s="199">
        <v>-0.388003374172742</v>
      </c>
      <c r="H33152" s="199">
        <v>0.69801353661272503</v>
      </c>
      <c r="I33152" s="199">
        <v>0.90940618530936401</v>
      </c>
    </row>
    <row r="33153" spans="1:9" x14ac:dyDescent="0.25">
      <c r="A33153" s="199">
        <v>33150</v>
      </c>
      <c r="B33153" s="199" t="s">
        <v>2090</v>
      </c>
      <c r="C33153" s="199" t="s">
        <v>2089</v>
      </c>
      <c r="D33153" s="199">
        <v>7.4031552271986598</v>
      </c>
      <c r="E33153" s="199">
        <v>-0.14857756383547199</v>
      </c>
      <c r="F33153" s="199">
        <v>0.54354313517165498</v>
      </c>
      <c r="G33153" s="199">
        <v>-0.27335008800828697</v>
      </c>
      <c r="H33153" s="199">
        <v>0.78458411615042201</v>
      </c>
      <c r="I33153" s="199">
        <v>0.93852039632003503</v>
      </c>
    </row>
    <row r="33154" spans="1:9" x14ac:dyDescent="0.25">
      <c r="A33154" s="199">
        <v>33151</v>
      </c>
      <c r="B33154" s="199" t="s">
        <v>2088</v>
      </c>
      <c r="C33154" s="199" t="s">
        <v>2087</v>
      </c>
      <c r="D33154" s="199">
        <v>2.19591477578183</v>
      </c>
      <c r="E33154" s="199">
        <v>-0.84457367344506196</v>
      </c>
      <c r="F33154" s="199">
        <v>1.0786362300333501</v>
      </c>
      <c r="G33154" s="199">
        <v>-0.78300139558537396</v>
      </c>
      <c r="H33154" s="199">
        <v>0.43362629251609303</v>
      </c>
      <c r="I33154" s="199" t="s">
        <v>1469</v>
      </c>
    </row>
    <row r="33155" spans="1:9" x14ac:dyDescent="0.25">
      <c r="A33155" s="199">
        <v>33152</v>
      </c>
      <c r="B33155" s="199" t="s">
        <v>2086</v>
      </c>
      <c r="C33155" s="199" t="s">
        <v>2085</v>
      </c>
      <c r="D33155" s="199">
        <v>33.784056146624998</v>
      </c>
      <c r="E33155" s="199">
        <v>-0.65972724054613796</v>
      </c>
      <c r="F33155" s="199">
        <v>0.40365863718119799</v>
      </c>
      <c r="G33155" s="199">
        <v>-1.63436919163455</v>
      </c>
      <c r="H33155" s="199">
        <v>0.10218135316023599</v>
      </c>
      <c r="I33155" s="199">
        <v>0.51627773682592804</v>
      </c>
    </row>
    <row r="33156" spans="1:9" x14ac:dyDescent="0.25">
      <c r="A33156" s="199">
        <v>33153</v>
      </c>
      <c r="B33156" s="199" t="s">
        <v>2084</v>
      </c>
      <c r="C33156" s="199" t="s">
        <v>2083</v>
      </c>
      <c r="D33156" s="199">
        <v>19.051901334364601</v>
      </c>
      <c r="E33156" s="199">
        <v>0.92286351250585097</v>
      </c>
      <c r="F33156" s="199">
        <v>0.67260984549632497</v>
      </c>
      <c r="G33156" s="199">
        <v>1.3720636393968699</v>
      </c>
      <c r="H33156" s="199">
        <v>0.17004362743959101</v>
      </c>
      <c r="I33156" s="199">
        <v>0.60688886117683205</v>
      </c>
    </row>
    <row r="33157" spans="1:9" x14ac:dyDescent="0.25">
      <c r="A33157" s="199">
        <v>33154</v>
      </c>
      <c r="B33157" s="199" t="s">
        <v>2082</v>
      </c>
      <c r="C33157" s="199" t="s">
        <v>2081</v>
      </c>
      <c r="D33157" s="199">
        <v>2.3445304667576701</v>
      </c>
      <c r="E33157" s="199">
        <v>-0.529836889349111</v>
      </c>
      <c r="F33157" s="199">
        <v>0.85871558590594399</v>
      </c>
      <c r="G33157" s="199">
        <v>-0.61701091495868599</v>
      </c>
      <c r="H33157" s="199">
        <v>0.53722752634114801</v>
      </c>
      <c r="I33157" s="199">
        <v>0.84517569634284195</v>
      </c>
    </row>
    <row r="33158" spans="1:9" x14ac:dyDescent="0.25">
      <c r="A33158" s="199">
        <v>33155</v>
      </c>
      <c r="B33158" s="199" t="s">
        <v>2080</v>
      </c>
      <c r="C33158" s="199" t="s">
        <v>2079</v>
      </c>
      <c r="D33158" s="199">
        <v>0.68629510221599799</v>
      </c>
      <c r="E33158" s="199">
        <v>-0.12017680845555299</v>
      </c>
      <c r="F33158" s="199">
        <v>0.77588942815420903</v>
      </c>
      <c r="G33158" s="199">
        <v>-0.154889091273541</v>
      </c>
      <c r="H33158" s="199">
        <v>0.87690875376213895</v>
      </c>
      <c r="I33158" s="199" t="s">
        <v>1469</v>
      </c>
    </row>
    <row r="33159" spans="1:9" x14ac:dyDescent="0.25">
      <c r="A33159" s="199">
        <v>33156</v>
      </c>
      <c r="B33159" s="199" t="s">
        <v>2078</v>
      </c>
      <c r="C33159" s="199" t="s">
        <v>2077</v>
      </c>
      <c r="D33159" s="199">
        <v>8.5659837774615006</v>
      </c>
      <c r="E33159" s="199">
        <v>-0.254450837239108</v>
      </c>
      <c r="F33159" s="199">
        <v>0.488389850162948</v>
      </c>
      <c r="G33159" s="199">
        <v>-0.52099943754812295</v>
      </c>
      <c r="H33159" s="199">
        <v>0.60236716318583305</v>
      </c>
      <c r="I33159" s="199">
        <v>0.87402298740863305</v>
      </c>
    </row>
    <row r="33160" spans="1:9" x14ac:dyDescent="0.25">
      <c r="A33160" s="199">
        <v>33157</v>
      </c>
      <c r="B33160" s="199" t="s">
        <v>2076</v>
      </c>
      <c r="C33160" s="199" t="s">
        <v>2075</v>
      </c>
      <c r="D33160" s="199">
        <v>0.35250225215991499</v>
      </c>
      <c r="E33160" s="199">
        <v>-0.21740594598019899</v>
      </c>
      <c r="F33160" s="199">
        <v>1.17917562541125</v>
      </c>
      <c r="G33160" s="199">
        <v>-0.18437113292973301</v>
      </c>
      <c r="H33160" s="199">
        <v>0.85372231418585798</v>
      </c>
      <c r="I33160" s="199" t="s">
        <v>1469</v>
      </c>
    </row>
    <row r="33161" spans="1:9" x14ac:dyDescent="0.25">
      <c r="A33161" s="199">
        <v>33158</v>
      </c>
      <c r="B33161" s="199" t="s">
        <v>2074</v>
      </c>
      <c r="C33161" s="199" t="s">
        <v>2073</v>
      </c>
      <c r="D33161" s="199">
        <v>21.181237465261098</v>
      </c>
      <c r="E33161" s="199">
        <v>0.20719823276695001</v>
      </c>
      <c r="F33161" s="199">
        <v>0.369054082512629</v>
      </c>
      <c r="G33161" s="199">
        <v>0.56143053981758795</v>
      </c>
      <c r="H33161" s="199">
        <v>0.57450406960725298</v>
      </c>
      <c r="I33161" s="199">
        <v>0.86170433174014305</v>
      </c>
    </row>
    <row r="33162" spans="1:9" x14ac:dyDescent="0.25">
      <c r="A33162" s="199">
        <v>33159</v>
      </c>
      <c r="B33162" s="199" t="s">
        <v>2072</v>
      </c>
      <c r="C33162" s="199" t="s">
        <v>2071</v>
      </c>
      <c r="D33162" s="199">
        <v>6.2923674112154</v>
      </c>
      <c r="E33162" s="199">
        <v>-0.18414334017202999</v>
      </c>
      <c r="F33162" s="199">
        <v>0.69393929543868804</v>
      </c>
      <c r="G33162" s="199">
        <v>-0.26535943616742502</v>
      </c>
      <c r="H33162" s="199">
        <v>0.79073258156468695</v>
      </c>
      <c r="I33162" s="199">
        <v>0.94084851115137802</v>
      </c>
    </row>
    <row r="33163" spans="1:9" x14ac:dyDescent="0.25">
      <c r="A33163" s="199">
        <v>33160</v>
      </c>
      <c r="B33163" s="199" t="s">
        <v>2070</v>
      </c>
      <c r="C33163" s="199" t="s">
        <v>2069</v>
      </c>
      <c r="D33163" s="199">
        <v>2.1577242215078498</v>
      </c>
      <c r="E33163" s="199">
        <v>-0.423900239935316</v>
      </c>
      <c r="F33163" s="199">
        <v>0.75849487082289202</v>
      </c>
      <c r="G33163" s="199">
        <v>-0.55887027881339002</v>
      </c>
      <c r="H33163" s="199">
        <v>0.57625025464075297</v>
      </c>
      <c r="I33163" s="199" t="s">
        <v>1469</v>
      </c>
    </row>
    <row r="33164" spans="1:9" x14ac:dyDescent="0.25">
      <c r="A33164" s="199">
        <v>33161</v>
      </c>
      <c r="B33164" s="199" t="s">
        <v>2068</v>
      </c>
      <c r="C33164" s="199" t="s">
        <v>2067</v>
      </c>
      <c r="D33164" s="199">
        <v>1.88373051122228</v>
      </c>
      <c r="E33164" s="199">
        <v>-0.815510543497039</v>
      </c>
      <c r="F33164" s="199">
        <v>1.2158867786841201</v>
      </c>
      <c r="G33164" s="199">
        <v>-0.67071256780966004</v>
      </c>
      <c r="H33164" s="199">
        <v>0.50240365499515105</v>
      </c>
      <c r="I33164" s="199" t="s">
        <v>1469</v>
      </c>
    </row>
    <row r="33165" spans="1:9" x14ac:dyDescent="0.25">
      <c r="A33165" s="199">
        <v>33162</v>
      </c>
      <c r="B33165" s="199" t="s">
        <v>2066</v>
      </c>
      <c r="C33165" s="199" t="s">
        <v>2065</v>
      </c>
      <c r="D33165" s="199">
        <v>14.578487681807101</v>
      </c>
      <c r="E33165" s="199">
        <v>-0.15123846214987599</v>
      </c>
      <c r="F33165" s="199">
        <v>0.31710805593880398</v>
      </c>
      <c r="G33165" s="199">
        <v>-0.47693036905711</v>
      </c>
      <c r="H33165" s="199">
        <v>0.63341170571772998</v>
      </c>
      <c r="I33165" s="199">
        <v>0.886073661957128</v>
      </c>
    </row>
    <row r="33166" spans="1:9" x14ac:dyDescent="0.25">
      <c r="A33166" s="199">
        <v>33163</v>
      </c>
      <c r="B33166" s="199" t="s">
        <v>2064</v>
      </c>
      <c r="C33166" s="199" t="s">
        <v>2063</v>
      </c>
      <c r="D33166" s="199">
        <v>8.1917742543160994</v>
      </c>
      <c r="E33166" s="199">
        <v>-2.78165466955363E-2</v>
      </c>
      <c r="F33166" s="199">
        <v>0.69722050677669101</v>
      </c>
      <c r="G33166" s="199">
        <v>-3.98963404334369E-2</v>
      </c>
      <c r="H33166" s="199">
        <v>0.96817576869302902</v>
      </c>
      <c r="I33166" s="199">
        <v>0.99242192141285801</v>
      </c>
    </row>
    <row r="33167" spans="1:9" x14ac:dyDescent="0.25">
      <c r="A33167" s="199">
        <v>33164</v>
      </c>
      <c r="B33167" s="199" t="s">
        <v>2062</v>
      </c>
      <c r="C33167" s="199" t="s">
        <v>2061</v>
      </c>
      <c r="D33167" s="199">
        <v>11.5016946028255</v>
      </c>
      <c r="E33167" s="199">
        <v>-0.45109400818559697</v>
      </c>
      <c r="F33167" s="199">
        <v>0.29827476802254499</v>
      </c>
      <c r="G33167" s="199">
        <v>-1.5123438404669201</v>
      </c>
      <c r="H33167" s="199">
        <v>0.130446413652791</v>
      </c>
      <c r="I33167" s="199">
        <v>0.56023895883215702</v>
      </c>
    </row>
    <row r="33168" spans="1:9" x14ac:dyDescent="0.25">
      <c r="A33168" s="199">
        <v>33165</v>
      </c>
      <c r="B33168" s="199" t="s">
        <v>2060</v>
      </c>
      <c r="C33168" s="199" t="s">
        <v>2059</v>
      </c>
      <c r="D33168" s="199">
        <v>0.26256747260041302</v>
      </c>
      <c r="E33168" s="199">
        <v>-0.1766679802758</v>
      </c>
      <c r="F33168" s="199">
        <v>1.49624524548686</v>
      </c>
      <c r="G33168" s="199">
        <v>-0.118074213307401</v>
      </c>
      <c r="H33168" s="199">
        <v>0.90600885530240505</v>
      </c>
      <c r="I33168" s="199" t="s">
        <v>1469</v>
      </c>
    </row>
    <row r="33169" spans="1:9" x14ac:dyDescent="0.25">
      <c r="A33169" s="199">
        <v>33166</v>
      </c>
      <c r="B33169" s="199" t="s">
        <v>2058</v>
      </c>
      <c r="C33169" s="199" t="s">
        <v>2057</v>
      </c>
      <c r="D33169" s="199">
        <v>30.5100018014531</v>
      </c>
      <c r="E33169" s="199">
        <v>-0.50573498740924105</v>
      </c>
      <c r="F33169" s="199">
        <v>0.35152230968565101</v>
      </c>
      <c r="G33169" s="199">
        <v>-1.4386995461582399</v>
      </c>
      <c r="H33169" s="199">
        <v>0.15023566798779101</v>
      </c>
      <c r="I33169" s="199">
        <v>0.58399634612908302</v>
      </c>
    </row>
    <row r="33170" spans="1:9" x14ac:dyDescent="0.25">
      <c r="A33170" s="199">
        <v>33167</v>
      </c>
      <c r="B33170" s="199" t="s">
        <v>2056</v>
      </c>
      <c r="C33170" s="199" t="s">
        <v>2055</v>
      </c>
      <c r="D33170" s="199">
        <v>4.9731964297141502</v>
      </c>
      <c r="E33170" s="199">
        <v>-0.82342674215425404</v>
      </c>
      <c r="F33170" s="199">
        <v>0.616212150591257</v>
      </c>
      <c r="G33170" s="199">
        <v>-1.3362715119527799</v>
      </c>
      <c r="H33170" s="199">
        <v>0.18146054442398901</v>
      </c>
      <c r="I33170" s="199">
        <v>0.61822379258860605</v>
      </c>
    </row>
    <row r="33171" spans="1:9" x14ac:dyDescent="0.25">
      <c r="A33171" s="199">
        <v>33168</v>
      </c>
      <c r="B33171" s="199" t="s">
        <v>2054</v>
      </c>
      <c r="C33171" s="199" t="s">
        <v>2053</v>
      </c>
      <c r="D33171" s="199">
        <v>1.35407536672398</v>
      </c>
      <c r="E33171" s="199">
        <v>0.423748468970994</v>
      </c>
      <c r="F33171" s="199">
        <v>0.68050141863148506</v>
      </c>
      <c r="G33171" s="199">
        <v>0.62270034619937897</v>
      </c>
      <c r="H33171" s="199">
        <v>0.53348145517818202</v>
      </c>
      <c r="I33171" s="199" t="s">
        <v>1469</v>
      </c>
    </row>
    <row r="33172" spans="1:9" x14ac:dyDescent="0.25">
      <c r="A33172" s="199">
        <v>33169</v>
      </c>
      <c r="B33172" s="199" t="s">
        <v>2052</v>
      </c>
      <c r="C33172" s="199" t="s">
        <v>2051</v>
      </c>
      <c r="D33172" s="199">
        <v>15.9937492930065</v>
      </c>
      <c r="E33172" s="199">
        <v>-0.22789768936117999</v>
      </c>
      <c r="F33172" s="199">
        <v>0.30590108551432099</v>
      </c>
      <c r="G33172" s="199">
        <v>-0.74500451339689999</v>
      </c>
      <c r="H33172" s="199">
        <v>0.45626899140438398</v>
      </c>
      <c r="I33172" s="199">
        <v>0.80757260406715603</v>
      </c>
    </row>
    <row r="33173" spans="1:9" x14ac:dyDescent="0.25">
      <c r="A33173" s="199">
        <v>33170</v>
      </c>
      <c r="B33173" s="199" t="s">
        <v>2050</v>
      </c>
      <c r="C33173" s="199" t="s">
        <v>2049</v>
      </c>
      <c r="D33173" s="199">
        <v>12.6455843022948</v>
      </c>
      <c r="E33173" s="199">
        <v>-0.261259989931037</v>
      </c>
      <c r="F33173" s="199">
        <v>0.39443789282966601</v>
      </c>
      <c r="G33173" s="199">
        <v>-0.66236027187139401</v>
      </c>
      <c r="H33173" s="199">
        <v>0.50774035826039199</v>
      </c>
      <c r="I33173" s="199">
        <v>0.83120185186272999</v>
      </c>
    </row>
    <row r="33174" spans="1:9" x14ac:dyDescent="0.25">
      <c r="A33174" s="199">
        <v>33171</v>
      </c>
      <c r="B33174" s="199" t="s">
        <v>2048</v>
      </c>
      <c r="C33174" s="199" t="s">
        <v>2047</v>
      </c>
      <c r="D33174" s="199">
        <v>0.583803795666758</v>
      </c>
      <c r="E33174" s="199">
        <v>-0.90777784189499799</v>
      </c>
      <c r="F33174" s="199">
        <v>1.52012245169178</v>
      </c>
      <c r="G33174" s="199">
        <v>-0.59717415586139899</v>
      </c>
      <c r="H33174" s="199">
        <v>0.55039111203311497</v>
      </c>
      <c r="I33174" s="199" t="s">
        <v>1469</v>
      </c>
    </row>
    <row r="33175" spans="1:9" x14ac:dyDescent="0.25">
      <c r="A33175" s="199">
        <v>33172</v>
      </c>
      <c r="B33175" s="199" t="s">
        <v>2046</v>
      </c>
      <c r="C33175" s="199" t="s">
        <v>2045</v>
      </c>
      <c r="D33175" s="199">
        <v>9.2999908696351898</v>
      </c>
      <c r="E33175" s="199">
        <v>0.99749772835877004</v>
      </c>
      <c r="F33175" s="199">
        <v>0.42753877581841898</v>
      </c>
      <c r="G33175" s="199">
        <v>2.3331163973356701</v>
      </c>
      <c r="H33175" s="199">
        <v>1.9642037080443101E-2</v>
      </c>
      <c r="I33175" s="199">
        <v>0.29734582560111</v>
      </c>
    </row>
    <row r="33176" spans="1:9" x14ac:dyDescent="0.25">
      <c r="A33176" s="199">
        <v>33173</v>
      </c>
      <c r="B33176" s="199" t="s">
        <v>2044</v>
      </c>
      <c r="C33176" s="199" t="s">
        <v>2043</v>
      </c>
      <c r="D33176" s="199">
        <v>2.35229442189853</v>
      </c>
      <c r="E33176" s="199">
        <v>-0.378290972213087</v>
      </c>
      <c r="F33176" s="199">
        <v>0.51579675411833503</v>
      </c>
      <c r="G33176" s="199">
        <v>-0.73341092046945899</v>
      </c>
      <c r="H33176" s="199">
        <v>0.46330784062920899</v>
      </c>
      <c r="I33176" s="199">
        <v>0.81226668855767703</v>
      </c>
    </row>
    <row r="33177" spans="1:9" x14ac:dyDescent="0.25">
      <c r="A33177" s="199">
        <v>33174</v>
      </c>
      <c r="B33177" s="199" t="s">
        <v>2042</v>
      </c>
      <c r="C33177" s="199" t="s">
        <v>2041</v>
      </c>
      <c r="D33177" s="199">
        <v>6.52074117854312</v>
      </c>
      <c r="E33177" s="199">
        <v>0.62346910551393797</v>
      </c>
      <c r="F33177" s="199">
        <v>0.40789554855385302</v>
      </c>
      <c r="G33177" s="199">
        <v>1.5285018621173401</v>
      </c>
      <c r="H33177" s="199">
        <v>0.126387981557044</v>
      </c>
      <c r="I33177" s="199">
        <v>0.55430874931056195</v>
      </c>
    </row>
    <row r="33178" spans="1:9" x14ac:dyDescent="0.25">
      <c r="A33178" s="199">
        <v>33175</v>
      </c>
      <c r="B33178" s="199" t="s">
        <v>2040</v>
      </c>
      <c r="C33178" s="199" t="s">
        <v>2039</v>
      </c>
      <c r="D33178" s="199">
        <v>1.86675549943363</v>
      </c>
      <c r="E33178" s="199">
        <v>1.3170122955066299</v>
      </c>
      <c r="F33178" s="199">
        <v>0.63736063589347103</v>
      </c>
      <c r="G33178" s="199">
        <v>2.0663533662702598</v>
      </c>
      <c r="H33178" s="199">
        <v>3.8795125819363202E-2</v>
      </c>
      <c r="I33178" s="199" t="s">
        <v>1469</v>
      </c>
    </row>
    <row r="33179" spans="1:9" x14ac:dyDescent="0.25">
      <c r="A33179" s="199">
        <v>33176</v>
      </c>
      <c r="B33179" s="199" t="s">
        <v>2038</v>
      </c>
      <c r="C33179" s="199" t="s">
        <v>2037</v>
      </c>
      <c r="D33179" s="199">
        <v>0.80349420905027602</v>
      </c>
      <c r="E33179" s="199">
        <v>0.199118964018419</v>
      </c>
      <c r="F33179" s="199">
        <v>1.83732725694064</v>
      </c>
      <c r="G33179" s="199">
        <v>0.108374250295494</v>
      </c>
      <c r="H33179" s="199">
        <v>0.91369882610105702</v>
      </c>
      <c r="I33179" s="199" t="s">
        <v>1469</v>
      </c>
    </row>
    <row r="33180" spans="1:9" x14ac:dyDescent="0.25">
      <c r="A33180" s="199">
        <v>33177</v>
      </c>
      <c r="B33180" s="199" t="s">
        <v>2036</v>
      </c>
      <c r="C33180" s="199" t="s">
        <v>2035</v>
      </c>
      <c r="D33180" s="199">
        <v>253.63538128252699</v>
      </c>
      <c r="E33180" s="199">
        <v>-0.27304929868724898</v>
      </c>
      <c r="F33180" s="199">
        <v>0.23154952677061699</v>
      </c>
      <c r="G33180" s="199">
        <v>-1.17922633008766</v>
      </c>
      <c r="H33180" s="199">
        <v>0.238308064205109</v>
      </c>
      <c r="I33180" s="199">
        <v>0.67154758700140404</v>
      </c>
    </row>
    <row r="33181" spans="1:9" x14ac:dyDescent="0.25">
      <c r="A33181" s="199">
        <v>33178</v>
      </c>
      <c r="B33181" s="199" t="s">
        <v>2034</v>
      </c>
      <c r="C33181" s="199" t="s">
        <v>2033</v>
      </c>
      <c r="D33181" s="199">
        <v>0.776321180112445</v>
      </c>
      <c r="E33181" s="199">
        <v>1.4540214647676599</v>
      </c>
      <c r="F33181" s="199">
        <v>0.92402477569609898</v>
      </c>
      <c r="G33181" s="199">
        <v>1.57357411079405</v>
      </c>
      <c r="H33181" s="199">
        <v>0.115585942395579</v>
      </c>
      <c r="I33181" s="199" t="s">
        <v>1469</v>
      </c>
    </row>
    <row r="33182" spans="1:9" x14ac:dyDescent="0.25">
      <c r="A33182" s="199">
        <v>33179</v>
      </c>
      <c r="B33182" s="199" t="s">
        <v>2032</v>
      </c>
      <c r="C33182" s="199" t="s">
        <v>2031</v>
      </c>
      <c r="D33182" s="199">
        <v>7.1007789334050297</v>
      </c>
      <c r="E33182" s="199">
        <v>-0.560252115587344</v>
      </c>
      <c r="F33182" s="199">
        <v>0.51561672780177903</v>
      </c>
      <c r="G33182" s="199">
        <v>-1.0865669893524601</v>
      </c>
      <c r="H33182" s="199">
        <v>0.27722822047128498</v>
      </c>
      <c r="I33182" s="199">
        <v>0.70377396042435802</v>
      </c>
    </row>
    <row r="33183" spans="1:9" x14ac:dyDescent="0.25">
      <c r="A33183" s="199">
        <v>33180</v>
      </c>
      <c r="B33183" s="199" t="s">
        <v>2030</v>
      </c>
      <c r="C33183" s="199" t="s">
        <v>2029</v>
      </c>
      <c r="D33183" s="199">
        <v>10.201410186617</v>
      </c>
      <c r="E33183" s="199">
        <v>0.111535781490697</v>
      </c>
      <c r="F33183" s="199">
        <v>0.35098012199044798</v>
      </c>
      <c r="G33183" s="199">
        <v>0.31778375612317999</v>
      </c>
      <c r="H33183" s="199">
        <v>0.75064897322702295</v>
      </c>
      <c r="I33183" s="199">
        <v>0.92913815465485805</v>
      </c>
    </row>
    <row r="33184" spans="1:9" x14ac:dyDescent="0.25">
      <c r="A33184" s="199">
        <v>33181</v>
      </c>
      <c r="B33184" s="199" t="s">
        <v>2028</v>
      </c>
      <c r="C33184" s="199" t="s">
        <v>2027</v>
      </c>
      <c r="D33184" s="199">
        <v>14.1617002272689</v>
      </c>
      <c r="E33184" s="199">
        <v>0.15879147877278299</v>
      </c>
      <c r="F33184" s="199">
        <v>0.293105377711185</v>
      </c>
      <c r="G33184" s="199">
        <v>0.54175559661429995</v>
      </c>
      <c r="H33184" s="199">
        <v>0.58798688413576905</v>
      </c>
      <c r="I33184" s="199">
        <v>0.86807651394743901</v>
      </c>
    </row>
    <row r="33185" spans="1:9" x14ac:dyDescent="0.25">
      <c r="A33185" s="199">
        <v>33182</v>
      </c>
      <c r="B33185" s="199" t="s">
        <v>2026</v>
      </c>
      <c r="C33185" s="199" t="s">
        <v>2025</v>
      </c>
      <c r="D33185" s="199">
        <v>4.5070022304912198</v>
      </c>
      <c r="E33185" s="199">
        <v>-0.77555841723138896</v>
      </c>
      <c r="F33185" s="199">
        <v>0.75962183179412002</v>
      </c>
      <c r="G33185" s="199">
        <v>-1.0209796306138701</v>
      </c>
      <c r="H33185" s="199">
        <v>0.30726408942425698</v>
      </c>
      <c r="I33185" s="199">
        <v>0.72516817694542202</v>
      </c>
    </row>
    <row r="33186" spans="1:9" x14ac:dyDescent="0.25">
      <c r="A33186" s="199">
        <v>33183</v>
      </c>
      <c r="B33186" s="199" t="s">
        <v>2024</v>
      </c>
      <c r="C33186" s="199" t="s">
        <v>2023</v>
      </c>
      <c r="D33186" s="199">
        <v>2.8518285004827399</v>
      </c>
      <c r="E33186" s="199">
        <v>0.45878406747434403</v>
      </c>
      <c r="F33186" s="199">
        <v>0.50318772945854695</v>
      </c>
      <c r="G33186" s="199">
        <v>0.91175527664002598</v>
      </c>
      <c r="H33186" s="199">
        <v>0.361897558247601</v>
      </c>
      <c r="I33186" s="199">
        <v>0.76040518761232101</v>
      </c>
    </row>
    <row r="33187" spans="1:9" x14ac:dyDescent="0.25">
      <c r="A33187" s="199">
        <v>33184</v>
      </c>
      <c r="B33187" s="199" t="s">
        <v>2022</v>
      </c>
      <c r="C33187" s="199" t="s">
        <v>2021</v>
      </c>
      <c r="D33187" s="199">
        <v>2.5938472924966902</v>
      </c>
      <c r="E33187" s="199">
        <v>-0.10281879706566199</v>
      </c>
      <c r="F33187" s="199">
        <v>0.63876400253236398</v>
      </c>
      <c r="G33187" s="199">
        <v>-0.16096523388612899</v>
      </c>
      <c r="H33187" s="199">
        <v>0.87212078286690597</v>
      </c>
      <c r="I33187" s="199">
        <v>0.96663118601798703</v>
      </c>
    </row>
    <row r="33188" spans="1:9" x14ac:dyDescent="0.25">
      <c r="A33188" s="199">
        <v>33185</v>
      </c>
      <c r="B33188" s="199" t="s">
        <v>2020</v>
      </c>
      <c r="C33188" s="199" t="s">
        <v>2019</v>
      </c>
      <c r="D33188" s="199">
        <v>0.14923790970135201</v>
      </c>
      <c r="E33188" s="199">
        <v>-0.18715695156803</v>
      </c>
      <c r="F33188" s="199">
        <v>2.40759159574554</v>
      </c>
      <c r="G33188" s="199">
        <v>-7.7736170826794501E-2</v>
      </c>
      <c r="H33188" s="199">
        <v>0.93803792099100602</v>
      </c>
      <c r="I33188" s="199" t="s">
        <v>1469</v>
      </c>
    </row>
    <row r="33189" spans="1:9" x14ac:dyDescent="0.25">
      <c r="A33189" s="199">
        <v>33186</v>
      </c>
      <c r="B33189" s="199" t="s">
        <v>2018</v>
      </c>
      <c r="C33189" s="199" t="s">
        <v>2017</v>
      </c>
      <c r="D33189" s="199">
        <v>11.785524902306699</v>
      </c>
      <c r="E33189" s="199">
        <v>0.64475628899658399</v>
      </c>
      <c r="F33189" s="199">
        <v>0.27566862391295299</v>
      </c>
      <c r="G33189" s="199">
        <v>2.3388816610488701</v>
      </c>
      <c r="H33189" s="199">
        <v>1.9341558863159702E-2</v>
      </c>
      <c r="I33189" s="199">
        <v>0.29576789494366701</v>
      </c>
    </row>
    <row r="33190" spans="1:9" x14ac:dyDescent="0.25">
      <c r="A33190" s="199">
        <v>33187</v>
      </c>
      <c r="B33190" s="199" t="s">
        <v>2016</v>
      </c>
      <c r="C33190" s="199" t="s">
        <v>2015</v>
      </c>
      <c r="D33190" s="199">
        <v>0.76043715839362802</v>
      </c>
      <c r="E33190" s="199">
        <v>-1.63284787304638</v>
      </c>
      <c r="F33190" s="199">
        <v>0.91760656873288604</v>
      </c>
      <c r="G33190" s="199">
        <v>-1.77946401942301</v>
      </c>
      <c r="H33190" s="199">
        <v>7.5163718745939107E-2</v>
      </c>
      <c r="I33190" s="199" t="s">
        <v>1469</v>
      </c>
    </row>
    <row r="33191" spans="1:9" x14ac:dyDescent="0.25">
      <c r="A33191" s="199">
        <v>33188</v>
      </c>
      <c r="B33191" s="199" t="s">
        <v>2014</v>
      </c>
      <c r="C33191" s="199" t="s">
        <v>2013</v>
      </c>
      <c r="D33191" s="199">
        <v>35.177883846064702</v>
      </c>
      <c r="E33191" s="199">
        <v>-0.73308187300483796</v>
      </c>
      <c r="F33191" s="199">
        <v>0.555786475863292</v>
      </c>
      <c r="G33191" s="199">
        <v>-1.31899912077953</v>
      </c>
      <c r="H33191" s="199">
        <v>0.187169406405301</v>
      </c>
      <c r="I33191" s="199">
        <v>0.62349064487237105</v>
      </c>
    </row>
    <row r="33192" spans="1:9" x14ac:dyDescent="0.25">
      <c r="A33192" s="199">
        <v>33189</v>
      </c>
      <c r="B33192" s="199" t="s">
        <v>2012</v>
      </c>
      <c r="C33192" s="199" t="s">
        <v>2011</v>
      </c>
      <c r="D33192" s="199">
        <v>0.49914607719352</v>
      </c>
      <c r="E33192" s="199">
        <v>-0.70503099253873802</v>
      </c>
      <c r="F33192" s="199">
        <v>1.22467872228297</v>
      </c>
      <c r="G33192" s="199">
        <v>-0.57568648798312205</v>
      </c>
      <c r="H33192" s="199">
        <v>0.564827110021215</v>
      </c>
      <c r="I33192" s="199" t="s">
        <v>1469</v>
      </c>
    </row>
    <row r="33193" spans="1:9" x14ac:dyDescent="0.25">
      <c r="A33193" s="199">
        <v>33190</v>
      </c>
      <c r="B33193" s="199" t="s">
        <v>2010</v>
      </c>
      <c r="C33193" s="199" t="s">
        <v>2009</v>
      </c>
      <c r="D33193" s="199">
        <v>1.6073272604065501</v>
      </c>
      <c r="E33193" s="199">
        <v>0.13606817238306901</v>
      </c>
      <c r="F33193" s="199">
        <v>0.65363396955148401</v>
      </c>
      <c r="G33193" s="199">
        <v>0.208171818971461</v>
      </c>
      <c r="H33193" s="199">
        <v>0.83509481176905398</v>
      </c>
      <c r="I33193" s="199" t="s">
        <v>1469</v>
      </c>
    </row>
    <row r="33194" spans="1:9" x14ac:dyDescent="0.25">
      <c r="A33194" s="199">
        <v>33191</v>
      </c>
      <c r="B33194" s="199" t="s">
        <v>2008</v>
      </c>
      <c r="C33194" s="199" t="s">
        <v>2007</v>
      </c>
      <c r="D33194" s="199">
        <v>1.9162403205140599</v>
      </c>
      <c r="E33194" s="199">
        <v>-2.0640595390168901</v>
      </c>
      <c r="F33194" s="199">
        <v>1.0292136047031599</v>
      </c>
      <c r="G33194" s="199">
        <v>-2.0054724593464601</v>
      </c>
      <c r="H33194" s="199">
        <v>4.49125621398841E-2</v>
      </c>
      <c r="I33194" s="199" t="s">
        <v>1469</v>
      </c>
    </row>
    <row r="33195" spans="1:9" x14ac:dyDescent="0.25">
      <c r="A33195" s="199">
        <v>33192</v>
      </c>
      <c r="B33195" s="199" t="s">
        <v>2006</v>
      </c>
      <c r="C33195" s="199" t="s">
        <v>2005</v>
      </c>
      <c r="D33195" s="199">
        <v>54.881546741860902</v>
      </c>
      <c r="E33195" s="199">
        <v>-0.24966691277164901</v>
      </c>
      <c r="F33195" s="199">
        <v>0.26632290771237899</v>
      </c>
      <c r="G33195" s="199">
        <v>-0.93745939812763901</v>
      </c>
      <c r="H33195" s="199">
        <v>0.34852229952233299</v>
      </c>
      <c r="I33195" s="199">
        <v>0.75122770307701603</v>
      </c>
    </row>
    <row r="33196" spans="1:9" x14ac:dyDescent="0.25">
      <c r="A33196" s="199">
        <v>33193</v>
      </c>
      <c r="B33196" s="199" t="s">
        <v>2004</v>
      </c>
      <c r="C33196" s="199" t="s">
        <v>2003</v>
      </c>
      <c r="D33196" s="199">
        <v>0.54179012903608104</v>
      </c>
      <c r="E33196" s="199">
        <v>-0.441572746316578</v>
      </c>
      <c r="F33196" s="199">
        <v>2.14126314632392</v>
      </c>
      <c r="G33196" s="199">
        <v>-0.206220681972069</v>
      </c>
      <c r="H33196" s="199">
        <v>0.83661853316836399</v>
      </c>
      <c r="I33196" s="199" t="s">
        <v>1469</v>
      </c>
    </row>
    <row r="33197" spans="1:9" x14ac:dyDescent="0.25">
      <c r="A33197" s="199">
        <v>33194</v>
      </c>
      <c r="B33197" s="199" t="s">
        <v>2002</v>
      </c>
      <c r="C33197" s="199" t="s">
        <v>2001</v>
      </c>
      <c r="D33197" s="199">
        <v>12.6537494145769</v>
      </c>
      <c r="E33197" s="199">
        <v>-0.77166564706905405</v>
      </c>
      <c r="F33197" s="199">
        <v>0.48265021645351602</v>
      </c>
      <c r="G33197" s="199">
        <v>-1.5988092841627699</v>
      </c>
      <c r="H33197" s="199">
        <v>0.10986298550798</v>
      </c>
      <c r="I33197" s="199">
        <v>0.52740037611638002</v>
      </c>
    </row>
    <row r="33198" spans="1:9" x14ac:dyDescent="0.25">
      <c r="A33198" s="199">
        <v>33195</v>
      </c>
      <c r="B33198" s="199" t="s">
        <v>2000</v>
      </c>
      <c r="C33198" s="199" t="s">
        <v>1999</v>
      </c>
      <c r="D33198" s="199">
        <v>4.9419228690474704</v>
      </c>
      <c r="E33198" s="199">
        <v>1.37588718513428</v>
      </c>
      <c r="F33198" s="199">
        <v>0.792863057321752</v>
      </c>
      <c r="G33198" s="199">
        <v>1.7353402613837901</v>
      </c>
      <c r="H33198" s="199">
        <v>8.2680554457670502E-2</v>
      </c>
      <c r="I33198" s="199">
        <v>0.47847068790191799</v>
      </c>
    </row>
    <row r="33199" spans="1:9" x14ac:dyDescent="0.25">
      <c r="A33199" s="199">
        <v>33196</v>
      </c>
      <c r="B33199" s="199" t="s">
        <v>1998</v>
      </c>
      <c r="C33199" s="199" t="s">
        <v>1997</v>
      </c>
      <c r="D33199" s="199">
        <v>0.967538011012257</v>
      </c>
      <c r="E33199" s="199">
        <v>2.5206140545559199</v>
      </c>
      <c r="F33199" s="199">
        <v>1.3792491964804401</v>
      </c>
      <c r="G33199" s="199">
        <v>1.8275262084531301</v>
      </c>
      <c r="H33199" s="199">
        <v>6.7620689325050998E-2</v>
      </c>
      <c r="I33199" s="199" t="s">
        <v>1469</v>
      </c>
    </row>
    <row r="33200" spans="1:9" x14ac:dyDescent="0.25">
      <c r="A33200" s="199">
        <v>33197</v>
      </c>
      <c r="B33200" s="199" t="s">
        <v>1996</v>
      </c>
      <c r="C33200" s="199" t="s">
        <v>1995</v>
      </c>
      <c r="D33200" s="199">
        <v>1.16639324160061</v>
      </c>
      <c r="E33200" s="199">
        <v>-1.45276991530362</v>
      </c>
      <c r="F33200" s="199">
        <v>0.79944574188969197</v>
      </c>
      <c r="G33200" s="199">
        <v>-1.81722140625783</v>
      </c>
      <c r="H33200" s="199">
        <v>6.91832185229318E-2</v>
      </c>
      <c r="I33200" s="199" t="s">
        <v>1469</v>
      </c>
    </row>
    <row r="33201" spans="1:9" x14ac:dyDescent="0.25">
      <c r="A33201" s="199">
        <v>33198</v>
      </c>
      <c r="B33201" s="199" t="s">
        <v>1994</v>
      </c>
      <c r="C33201" s="199" t="s">
        <v>1993</v>
      </c>
      <c r="D33201" s="199">
        <v>21.286871305999799</v>
      </c>
      <c r="E33201" s="199">
        <v>5.6204124280318603E-2</v>
      </c>
      <c r="F33201" s="199">
        <v>0.46826577148910398</v>
      </c>
      <c r="G33201" s="199">
        <v>0.12002612128062901</v>
      </c>
      <c r="H33201" s="199">
        <v>0.90446245574653705</v>
      </c>
      <c r="I33201" s="199">
        <v>0.97676311403097404</v>
      </c>
    </row>
    <row r="33202" spans="1:9" x14ac:dyDescent="0.25">
      <c r="A33202" s="199">
        <v>33199</v>
      </c>
      <c r="B33202" s="199" t="s">
        <v>1992</v>
      </c>
      <c r="C33202" s="199" t="s">
        <v>1991</v>
      </c>
      <c r="D33202" s="199">
        <v>94.869557119917204</v>
      </c>
      <c r="E33202" s="199">
        <v>-0.21285978340581099</v>
      </c>
      <c r="F33202" s="199">
        <v>0.38357429361626399</v>
      </c>
      <c r="G33202" s="199">
        <v>-0.55493756215780199</v>
      </c>
      <c r="H33202" s="199">
        <v>0.57893736839157295</v>
      </c>
      <c r="I33202" s="199">
        <v>0.86404131349463598</v>
      </c>
    </row>
    <row r="33203" spans="1:9" x14ac:dyDescent="0.25">
      <c r="A33203" s="199">
        <v>33200</v>
      </c>
      <c r="B33203" s="199" t="s">
        <v>1990</v>
      </c>
      <c r="C33203" s="199" t="s">
        <v>1989</v>
      </c>
      <c r="D33203" s="199">
        <v>0.63229069821371997</v>
      </c>
      <c r="E33203" s="199">
        <v>-1.50711955382944</v>
      </c>
      <c r="F33203" s="199">
        <v>2.1522809309036099</v>
      </c>
      <c r="G33203" s="199">
        <v>-0.70024295257622304</v>
      </c>
      <c r="H33203" s="199">
        <v>0.48377559155357303</v>
      </c>
      <c r="I33203" s="199" t="s">
        <v>1469</v>
      </c>
    </row>
    <row r="33204" spans="1:9" x14ac:dyDescent="0.25">
      <c r="A33204" s="199">
        <v>33201</v>
      </c>
      <c r="B33204" s="199" t="s">
        <v>1988</v>
      </c>
      <c r="C33204" s="199" t="s">
        <v>1987</v>
      </c>
      <c r="D33204" s="199">
        <v>110.29640765700501</v>
      </c>
      <c r="E33204" s="199">
        <v>-0.26844196702559298</v>
      </c>
      <c r="F33204" s="199">
        <v>0.397414517278456</v>
      </c>
      <c r="G33204" s="199">
        <v>-0.67547096382869198</v>
      </c>
      <c r="H33204" s="199">
        <v>0.49937659300347498</v>
      </c>
      <c r="I33204" s="199">
        <v>0.82780294396183196</v>
      </c>
    </row>
    <row r="33205" spans="1:9" x14ac:dyDescent="0.25">
      <c r="A33205" s="199">
        <v>33202</v>
      </c>
      <c r="B33205" s="199" t="s">
        <v>1986</v>
      </c>
      <c r="C33205" s="199" t="s">
        <v>1985</v>
      </c>
      <c r="D33205" s="199">
        <v>8.3832563356112395</v>
      </c>
      <c r="E33205" s="199">
        <v>-0.43153030689984601</v>
      </c>
      <c r="F33205" s="199">
        <v>0.51131299602761704</v>
      </c>
      <c r="G33205" s="199">
        <v>-0.84396506690109396</v>
      </c>
      <c r="H33205" s="199">
        <v>0.39868892659154098</v>
      </c>
      <c r="I33205" s="199">
        <v>0.78132865981003996</v>
      </c>
    </row>
    <row r="33206" spans="1:9" x14ac:dyDescent="0.25">
      <c r="A33206" s="199">
        <v>33203</v>
      </c>
      <c r="B33206" s="199" t="s">
        <v>1984</v>
      </c>
      <c r="C33206" s="199" t="s">
        <v>1983</v>
      </c>
      <c r="D33206" s="199">
        <v>4.2336801835875004</v>
      </c>
      <c r="E33206" s="199">
        <v>0.327942116089397</v>
      </c>
      <c r="F33206" s="199">
        <v>0.38615329097706302</v>
      </c>
      <c r="G33206" s="199">
        <v>0.84925371284450901</v>
      </c>
      <c r="H33206" s="199">
        <v>0.39574013093339799</v>
      </c>
      <c r="I33206" s="199">
        <v>0.77967551364293097</v>
      </c>
    </row>
    <row r="33207" spans="1:9" x14ac:dyDescent="0.25">
      <c r="A33207" s="199">
        <v>33204</v>
      </c>
      <c r="B33207" s="199" t="s">
        <v>1982</v>
      </c>
      <c r="C33207" s="199" t="s">
        <v>1981</v>
      </c>
      <c r="D33207" s="199">
        <v>64.847799128368706</v>
      </c>
      <c r="E33207" s="199">
        <v>0.22547993641924199</v>
      </c>
      <c r="F33207" s="199">
        <v>0.38629190812386499</v>
      </c>
      <c r="G33207" s="199">
        <v>0.58370349385351605</v>
      </c>
      <c r="H33207" s="199">
        <v>0.55941981621343395</v>
      </c>
      <c r="I33207" s="199">
        <v>0.85494997032700504</v>
      </c>
    </row>
    <row r="33208" spans="1:9" x14ac:dyDescent="0.25">
      <c r="A33208" s="199">
        <v>33205</v>
      </c>
      <c r="B33208" s="199" t="s">
        <v>1980</v>
      </c>
      <c r="C33208" s="199" t="s">
        <v>1979</v>
      </c>
      <c r="D33208" s="199">
        <v>2.5218695193439999</v>
      </c>
      <c r="E33208" s="199">
        <v>6.5082447561557094E-2</v>
      </c>
      <c r="F33208" s="199">
        <v>0.470024610105861</v>
      </c>
      <c r="G33208" s="199">
        <v>0.13846604233531301</v>
      </c>
      <c r="H33208" s="199">
        <v>0.88987210535311301</v>
      </c>
      <c r="I33208" s="199">
        <v>0.97082963963470303</v>
      </c>
    </row>
    <row r="33209" spans="1:9" x14ac:dyDescent="0.25">
      <c r="A33209" s="199">
        <v>33206</v>
      </c>
      <c r="B33209" s="199" t="s">
        <v>1978</v>
      </c>
      <c r="C33209" s="199" t="s">
        <v>1977</v>
      </c>
      <c r="D33209" s="199">
        <v>0.40058142697836302</v>
      </c>
      <c r="E33209" s="199">
        <v>0.47974144698947502</v>
      </c>
      <c r="F33209" s="199">
        <v>1.9077812182184399</v>
      </c>
      <c r="G33209" s="199">
        <v>0.25146565151609801</v>
      </c>
      <c r="H33209" s="199">
        <v>0.80145411524500798</v>
      </c>
      <c r="I33209" s="199" t="s">
        <v>1469</v>
      </c>
    </row>
    <row r="33210" spans="1:9" x14ac:dyDescent="0.25">
      <c r="A33210" s="199">
        <v>33207</v>
      </c>
      <c r="B33210" s="199" t="s">
        <v>1976</v>
      </c>
      <c r="C33210" s="199" t="s">
        <v>1975</v>
      </c>
      <c r="D33210" s="199">
        <v>42.357755677423903</v>
      </c>
      <c r="E33210" s="199">
        <v>-8.8882896559008495E-2</v>
      </c>
      <c r="F33210" s="199">
        <v>0.41331720766102797</v>
      </c>
      <c r="G33210" s="199">
        <v>-0.215047655678308</v>
      </c>
      <c r="H33210" s="199">
        <v>0.82973016376535802</v>
      </c>
      <c r="I33210" s="199">
        <v>0.95310237660285702</v>
      </c>
    </row>
    <row r="33211" spans="1:9" x14ac:dyDescent="0.25">
      <c r="A33211" s="199">
        <v>33208</v>
      </c>
      <c r="B33211" s="199" t="s">
        <v>1974</v>
      </c>
      <c r="C33211" s="199" t="s">
        <v>1973</v>
      </c>
      <c r="D33211" s="199">
        <v>0.30105376044972398</v>
      </c>
      <c r="E33211" s="199">
        <v>-0.79121057855269905</v>
      </c>
      <c r="F33211" s="199">
        <v>1.34472461972108</v>
      </c>
      <c r="G33211" s="199">
        <v>-0.58838112052771996</v>
      </c>
      <c r="H33211" s="199">
        <v>0.55627650705755505</v>
      </c>
      <c r="I33211" s="199" t="s">
        <v>1469</v>
      </c>
    </row>
    <row r="33212" spans="1:9" x14ac:dyDescent="0.25">
      <c r="A33212" s="199">
        <v>33209</v>
      </c>
      <c r="B33212" s="199" t="s">
        <v>1972</v>
      </c>
      <c r="C33212" s="199" t="s">
        <v>1971</v>
      </c>
      <c r="D33212" s="199">
        <v>5.1532598079548801</v>
      </c>
      <c r="E33212" s="199">
        <v>0.237661050724848</v>
      </c>
      <c r="F33212" s="199">
        <v>0.47792524015395199</v>
      </c>
      <c r="G33212" s="199">
        <v>0.49727662562515301</v>
      </c>
      <c r="H33212" s="199">
        <v>0.61899399264373201</v>
      </c>
      <c r="I33212" s="199">
        <v>0.88176162338923003</v>
      </c>
    </row>
    <row r="33213" spans="1:9" x14ac:dyDescent="0.25">
      <c r="A33213" s="199">
        <v>33210</v>
      </c>
      <c r="B33213" s="199" t="s">
        <v>1970</v>
      </c>
      <c r="C33213" s="199" t="s">
        <v>1969</v>
      </c>
      <c r="D33213" s="199">
        <v>0.55225635937563999</v>
      </c>
      <c r="E33213" s="199">
        <v>-6.0693955019671099E-2</v>
      </c>
      <c r="F33213" s="199">
        <v>1.16849827338729</v>
      </c>
      <c r="G33213" s="199">
        <v>-5.1941843990688102E-2</v>
      </c>
      <c r="H33213" s="199">
        <v>0.95857503257460897</v>
      </c>
      <c r="I33213" s="199" t="s">
        <v>1469</v>
      </c>
    </row>
    <row r="33214" spans="1:9" x14ac:dyDescent="0.25">
      <c r="A33214" s="199">
        <v>33211</v>
      </c>
      <c r="B33214" s="199" t="s">
        <v>1968</v>
      </c>
      <c r="C33214" s="199" t="s">
        <v>1967</v>
      </c>
      <c r="D33214" s="199">
        <v>2.6201727876808198</v>
      </c>
      <c r="E33214" s="199">
        <v>-1.81956487341533</v>
      </c>
      <c r="F33214" s="199">
        <v>1.3880507313307699</v>
      </c>
      <c r="G33214" s="199">
        <v>-1.31087778879007</v>
      </c>
      <c r="H33214" s="199">
        <v>0.189899056034008</v>
      </c>
      <c r="I33214" s="199">
        <v>0.62695316489619601</v>
      </c>
    </row>
    <row r="33215" spans="1:9" x14ac:dyDescent="0.25">
      <c r="A33215" s="199">
        <v>33212</v>
      </c>
      <c r="B33215" s="199" t="s">
        <v>1966</v>
      </c>
      <c r="C33215" s="199" t="s">
        <v>1965</v>
      </c>
      <c r="D33215" s="199">
        <v>2.9371993000395098</v>
      </c>
      <c r="E33215" s="199">
        <v>-0.72813581349355605</v>
      </c>
      <c r="F33215" s="199">
        <v>0.52100023484176305</v>
      </c>
      <c r="G33215" s="199">
        <v>-1.3975729084166399</v>
      </c>
      <c r="H33215" s="199">
        <v>0.162241358510058</v>
      </c>
      <c r="I33215" s="199">
        <v>0.59826187740866099</v>
      </c>
    </row>
    <row r="33216" spans="1:9" x14ac:dyDescent="0.25">
      <c r="A33216" s="199">
        <v>33213</v>
      </c>
      <c r="B33216" s="199" t="s">
        <v>1964</v>
      </c>
      <c r="C33216" s="199" t="s">
        <v>1963</v>
      </c>
      <c r="D33216" s="199">
        <v>1.5367284939377699</v>
      </c>
      <c r="E33216" s="199">
        <v>-0.55729307882136503</v>
      </c>
      <c r="F33216" s="199">
        <v>0.62455911502867301</v>
      </c>
      <c r="G33216" s="199">
        <v>-0.89229836761853998</v>
      </c>
      <c r="H33216" s="199">
        <v>0.37223302899067601</v>
      </c>
      <c r="I33216" s="199" t="s">
        <v>1469</v>
      </c>
    </row>
    <row r="33217" spans="1:9" x14ac:dyDescent="0.25">
      <c r="A33217" s="199">
        <v>33214</v>
      </c>
      <c r="B33217" s="199" t="s">
        <v>1962</v>
      </c>
      <c r="C33217" s="199" t="s">
        <v>1961</v>
      </c>
      <c r="D33217" s="199">
        <v>0.894114435308488</v>
      </c>
      <c r="E33217" s="199">
        <v>2.1447202370765601</v>
      </c>
      <c r="F33217" s="199">
        <v>1.30049883350531</v>
      </c>
      <c r="G33217" s="199">
        <v>1.6491519883149499</v>
      </c>
      <c r="H33217" s="199">
        <v>9.91165011479887E-2</v>
      </c>
      <c r="I33217" s="199" t="s">
        <v>1469</v>
      </c>
    </row>
    <row r="33218" spans="1:9" x14ac:dyDescent="0.25">
      <c r="A33218" s="199">
        <v>33215</v>
      </c>
      <c r="B33218" s="199" t="s">
        <v>1960</v>
      </c>
      <c r="C33218" s="199" t="s">
        <v>1959</v>
      </c>
      <c r="D33218" s="199">
        <v>0.72352876363562002</v>
      </c>
      <c r="E33218" s="199">
        <v>-1.8274877166796399</v>
      </c>
      <c r="F33218" s="199">
        <v>1.3058737675862699</v>
      </c>
      <c r="G33218" s="199">
        <v>-1.3994367312067999</v>
      </c>
      <c r="H33218" s="199">
        <v>0.16168205859986701</v>
      </c>
      <c r="I33218" s="199" t="s">
        <v>1469</v>
      </c>
    </row>
    <row r="33219" spans="1:9" x14ac:dyDescent="0.25">
      <c r="A33219" s="199">
        <v>33216</v>
      </c>
      <c r="B33219" s="199" t="s">
        <v>1958</v>
      </c>
      <c r="C33219" s="199" t="s">
        <v>1957</v>
      </c>
      <c r="D33219" s="199">
        <v>1.37589992001352</v>
      </c>
      <c r="E33219" s="199">
        <v>-0.61323476863187198</v>
      </c>
      <c r="F33219" s="199">
        <v>0.753309728495134</v>
      </c>
      <c r="G33219" s="199">
        <v>-0.81405396138572905</v>
      </c>
      <c r="H33219" s="199">
        <v>0.41561403856485901</v>
      </c>
      <c r="I33219" s="199" t="s">
        <v>1469</v>
      </c>
    </row>
    <row r="33220" spans="1:9" x14ac:dyDescent="0.25">
      <c r="A33220" s="199">
        <v>33217</v>
      </c>
      <c r="B33220" s="199" t="s">
        <v>1956</v>
      </c>
      <c r="C33220" s="199" t="s">
        <v>1955</v>
      </c>
      <c r="D33220" s="199">
        <v>44.885957405056097</v>
      </c>
      <c r="E33220" s="199">
        <v>-1.01797333633545</v>
      </c>
      <c r="F33220" s="199">
        <v>0.47870183484733497</v>
      </c>
      <c r="G33220" s="199">
        <v>-2.1265290045526801</v>
      </c>
      <c r="H33220" s="199">
        <v>3.3459236836814898E-2</v>
      </c>
      <c r="I33220" s="199">
        <v>0.35864690792787302</v>
      </c>
    </row>
    <row r="33221" spans="1:9" x14ac:dyDescent="0.25">
      <c r="A33221" s="199">
        <v>33218</v>
      </c>
      <c r="B33221" s="199" t="s">
        <v>1954</v>
      </c>
      <c r="C33221" s="199" t="s">
        <v>1953</v>
      </c>
      <c r="D33221" s="199">
        <v>4.3855343693795596</v>
      </c>
      <c r="E33221" s="199">
        <v>-4.79146520389939E-2</v>
      </c>
      <c r="F33221" s="199">
        <v>0.42587861325634901</v>
      </c>
      <c r="G33221" s="199">
        <v>-0.112507767583418</v>
      </c>
      <c r="H33221" s="199">
        <v>0.91042081120687401</v>
      </c>
      <c r="I33221" s="199">
        <v>0.97862563536703795</v>
      </c>
    </row>
    <row r="33222" spans="1:9" x14ac:dyDescent="0.25">
      <c r="A33222" s="199">
        <v>33219</v>
      </c>
      <c r="B33222" s="199" t="s">
        <v>1952</v>
      </c>
      <c r="C33222" s="199" t="s">
        <v>1951</v>
      </c>
      <c r="D33222" s="199">
        <v>4.1188361202869297</v>
      </c>
      <c r="E33222" s="199">
        <v>-1.77496811897443</v>
      </c>
      <c r="F33222" s="199">
        <v>0.62484559854512101</v>
      </c>
      <c r="G33222" s="199">
        <v>-2.8406507513331798</v>
      </c>
      <c r="H33222" s="199">
        <v>4.5021588208781797E-3</v>
      </c>
      <c r="I33222" s="199">
        <v>0.18751387399873901</v>
      </c>
    </row>
    <row r="33223" spans="1:9" x14ac:dyDescent="0.25">
      <c r="A33223" s="199">
        <v>33220</v>
      </c>
      <c r="B33223" s="199" t="s">
        <v>1950</v>
      </c>
      <c r="C33223" s="199" t="s">
        <v>1949</v>
      </c>
      <c r="D33223" s="199">
        <v>8.2596500572050608</v>
      </c>
      <c r="E33223" s="199">
        <v>-0.61305255340560705</v>
      </c>
      <c r="F33223" s="199">
        <v>0.69974403067553603</v>
      </c>
      <c r="G33223" s="199">
        <v>-0.876109729458875</v>
      </c>
      <c r="H33223" s="199">
        <v>0.38097038399786898</v>
      </c>
      <c r="I33223" s="199">
        <v>0.771836802629292</v>
      </c>
    </row>
    <row r="33224" spans="1:9" x14ac:dyDescent="0.25">
      <c r="A33224" s="199">
        <v>33221</v>
      </c>
      <c r="B33224" s="199" t="s">
        <v>1948</v>
      </c>
      <c r="C33224" s="199" t="s">
        <v>1947</v>
      </c>
      <c r="D33224" s="199">
        <v>1.56208003082674</v>
      </c>
      <c r="E33224" s="199">
        <v>-1.96628633226934</v>
      </c>
      <c r="F33224" s="199">
        <v>1.0557728526725301</v>
      </c>
      <c r="G33224" s="199">
        <v>-1.8624141805616401</v>
      </c>
      <c r="H33224" s="199">
        <v>6.2544731846766496E-2</v>
      </c>
      <c r="I33224" s="199" t="s">
        <v>1469</v>
      </c>
    </row>
    <row r="33225" spans="1:9" x14ac:dyDescent="0.25">
      <c r="A33225" s="199">
        <v>33222</v>
      </c>
      <c r="B33225" s="199" t="s">
        <v>1946</v>
      </c>
      <c r="C33225" s="199" t="s">
        <v>1945</v>
      </c>
      <c r="D33225" s="199">
        <v>11.2188497299753</v>
      </c>
      <c r="E33225" s="199">
        <v>-0.17107441183418401</v>
      </c>
      <c r="F33225" s="199">
        <v>0.53241872450530603</v>
      </c>
      <c r="G33225" s="199">
        <v>-0.32131554350034802</v>
      </c>
      <c r="H33225" s="199">
        <v>0.74797127843194999</v>
      </c>
      <c r="I33225" s="199">
        <v>0.92864798485995903</v>
      </c>
    </row>
    <row r="33226" spans="1:9" x14ac:dyDescent="0.25">
      <c r="A33226" s="199">
        <v>33223</v>
      </c>
      <c r="B33226" s="199" t="s">
        <v>1944</v>
      </c>
      <c r="C33226" s="199" t="s">
        <v>1943</v>
      </c>
      <c r="D33226" s="199">
        <v>5.6755312518571001E-2</v>
      </c>
      <c r="E33226" s="199">
        <v>0.272885276971017</v>
      </c>
      <c r="F33226" s="199">
        <v>2.9813150012719598</v>
      </c>
      <c r="G33226" s="199">
        <v>9.1531849822844097E-2</v>
      </c>
      <c r="H33226" s="199">
        <v>0.92706999994998496</v>
      </c>
      <c r="I33226" s="199" t="s">
        <v>1469</v>
      </c>
    </row>
    <row r="33227" spans="1:9" x14ac:dyDescent="0.25">
      <c r="A33227" s="199">
        <v>33224</v>
      </c>
      <c r="B33227" s="199" t="s">
        <v>1942</v>
      </c>
      <c r="C33227" s="199" t="s">
        <v>1941</v>
      </c>
      <c r="D33227" s="199">
        <v>35.924237666734399</v>
      </c>
      <c r="E33227" s="199">
        <v>-0.408416352036168</v>
      </c>
      <c r="F33227" s="199">
        <v>0.28172482987658698</v>
      </c>
      <c r="G33227" s="199">
        <v>-1.4496995249409901</v>
      </c>
      <c r="H33227" s="199">
        <v>0.14714232828941001</v>
      </c>
      <c r="I33227" s="199">
        <v>0.58156308827192704</v>
      </c>
    </row>
    <row r="33228" spans="1:9" x14ac:dyDescent="0.25">
      <c r="A33228" s="199">
        <v>33225</v>
      </c>
      <c r="B33228" s="199" t="s">
        <v>1940</v>
      </c>
      <c r="C33228" s="199" t="s">
        <v>1939</v>
      </c>
      <c r="D33228" s="199">
        <v>0.46950652097043499</v>
      </c>
      <c r="E33228" s="199">
        <v>0.702231399167357</v>
      </c>
      <c r="F33228" s="199">
        <v>1.0321108449330401</v>
      </c>
      <c r="G33228" s="199">
        <v>0.68038370356714295</v>
      </c>
      <c r="H33228" s="199">
        <v>0.496261536950107</v>
      </c>
      <c r="I33228" s="199" t="s">
        <v>1469</v>
      </c>
    </row>
    <row r="33229" spans="1:9" x14ac:dyDescent="0.25">
      <c r="A33229" s="199">
        <v>33226</v>
      </c>
      <c r="B33229" s="199" t="s">
        <v>1938</v>
      </c>
      <c r="C33229" s="199" t="s">
        <v>1937</v>
      </c>
      <c r="D33229" s="199">
        <v>1.7124987943827601</v>
      </c>
      <c r="E33229" s="199">
        <v>-0.37445134419942899</v>
      </c>
      <c r="F33229" s="199">
        <v>0.57365408007362195</v>
      </c>
      <c r="G33229" s="199">
        <v>-0.65274763521488799</v>
      </c>
      <c r="H33229" s="199">
        <v>0.51391898732283203</v>
      </c>
      <c r="I33229" s="199" t="s">
        <v>1469</v>
      </c>
    </row>
    <row r="33230" spans="1:9" x14ac:dyDescent="0.25">
      <c r="A33230" s="199">
        <v>33227</v>
      </c>
      <c r="B33230" s="199" t="s">
        <v>1936</v>
      </c>
      <c r="C33230" s="199" t="s">
        <v>1935</v>
      </c>
      <c r="D33230" s="199">
        <v>0.493453402590041</v>
      </c>
      <c r="E33230" s="199">
        <v>0.40298401223477398</v>
      </c>
      <c r="F33230" s="199">
        <v>1.3305222974500399</v>
      </c>
      <c r="G33230" s="199">
        <v>0.30287655682817</v>
      </c>
      <c r="H33230" s="199">
        <v>0.76198393767143902</v>
      </c>
      <c r="I33230" s="199" t="s">
        <v>1469</v>
      </c>
    </row>
    <row r="33231" spans="1:9" x14ac:dyDescent="0.25">
      <c r="A33231" s="199">
        <v>33228</v>
      </c>
      <c r="B33231" s="199" t="s">
        <v>1934</v>
      </c>
      <c r="C33231" s="199" t="s">
        <v>1933</v>
      </c>
      <c r="D33231" s="199">
        <v>29.293320410123101</v>
      </c>
      <c r="E33231" s="199">
        <v>-0.32780347463794202</v>
      </c>
      <c r="F33231" s="199">
        <v>0.33497920785143798</v>
      </c>
      <c r="G33231" s="199">
        <v>-0.97857857131037596</v>
      </c>
      <c r="H33231" s="199">
        <v>0.32778825152260099</v>
      </c>
      <c r="I33231" s="199">
        <v>0.73820176705270302</v>
      </c>
    </row>
    <row r="33232" spans="1:9" x14ac:dyDescent="0.25">
      <c r="A33232" s="199">
        <v>33229</v>
      </c>
      <c r="B33232" s="199" t="s">
        <v>1932</v>
      </c>
      <c r="C33232" s="199" t="s">
        <v>1931</v>
      </c>
      <c r="D33232" s="199">
        <v>40.743546435881498</v>
      </c>
      <c r="E33232" s="199">
        <v>0.58384410695614497</v>
      </c>
      <c r="F33232" s="199">
        <v>0.54411786207556001</v>
      </c>
      <c r="G33232" s="199">
        <v>1.07301036714554</v>
      </c>
      <c r="H33232" s="199">
        <v>0.28326646467473698</v>
      </c>
      <c r="I33232" s="199">
        <v>0.70798183572624696</v>
      </c>
    </row>
    <row r="33233" spans="1:9" x14ac:dyDescent="0.25">
      <c r="A33233" s="199">
        <v>33230</v>
      </c>
      <c r="B33233" s="199" t="s">
        <v>1930</v>
      </c>
      <c r="C33233" s="199" t="s">
        <v>1929</v>
      </c>
      <c r="D33233" s="199">
        <v>3.3341084689668001</v>
      </c>
      <c r="E33233" s="199">
        <v>-0.61645703981142896</v>
      </c>
      <c r="F33233" s="199">
        <v>0.62982260288648395</v>
      </c>
      <c r="G33233" s="199">
        <v>-0.97877884500524404</v>
      </c>
      <c r="H33233" s="199">
        <v>0.32768926461986703</v>
      </c>
      <c r="I33233" s="199">
        <v>0.73820176705270302</v>
      </c>
    </row>
    <row r="33234" spans="1:9" x14ac:dyDescent="0.25">
      <c r="A33234" s="199">
        <v>33231</v>
      </c>
      <c r="B33234" s="199" t="s">
        <v>1928</v>
      </c>
      <c r="C33234" s="199" t="s">
        <v>1927</v>
      </c>
      <c r="D33234" s="199">
        <v>1.0043575801036</v>
      </c>
      <c r="E33234" s="199">
        <v>0.38086384123169298</v>
      </c>
      <c r="F33234" s="199">
        <v>1.65622070163822</v>
      </c>
      <c r="G33234" s="199">
        <v>0.22995959466933899</v>
      </c>
      <c r="H33234" s="199">
        <v>0.81812316711379296</v>
      </c>
      <c r="I33234" s="199" t="s">
        <v>1469</v>
      </c>
    </row>
    <row r="33235" spans="1:9" x14ac:dyDescent="0.25">
      <c r="A33235" s="199">
        <v>33232</v>
      </c>
      <c r="B33235" s="199" t="s">
        <v>1926</v>
      </c>
      <c r="C33235" s="199" t="s">
        <v>1925</v>
      </c>
      <c r="D33235" s="199">
        <v>10.9376083838953</v>
      </c>
      <c r="E33235" s="199">
        <v>-0.90703251504913596</v>
      </c>
      <c r="F33235" s="199">
        <v>0.89578808350910799</v>
      </c>
      <c r="G33235" s="199">
        <v>-1.0125525576272201</v>
      </c>
      <c r="H33235" s="199">
        <v>0.31127393046622498</v>
      </c>
      <c r="I33235" s="199">
        <v>0.72883710629543297</v>
      </c>
    </row>
    <row r="33236" spans="1:9" x14ac:dyDescent="0.25">
      <c r="A33236" s="199">
        <v>33233</v>
      </c>
      <c r="B33236" s="199" t="s">
        <v>1924</v>
      </c>
      <c r="C33236" s="199" t="s">
        <v>1923</v>
      </c>
      <c r="D33236" s="199">
        <v>2.1549009731439899</v>
      </c>
      <c r="E33236" s="199">
        <v>-0.89914549736153604</v>
      </c>
      <c r="F33236" s="199">
        <v>0.65104653912897203</v>
      </c>
      <c r="G33236" s="199">
        <v>-1.38107714782493</v>
      </c>
      <c r="H33236" s="199">
        <v>0.16725524114050799</v>
      </c>
      <c r="I33236" s="199" t="s">
        <v>1469</v>
      </c>
    </row>
    <row r="33237" spans="1:9" x14ac:dyDescent="0.25">
      <c r="A33237" s="199">
        <v>33234</v>
      </c>
      <c r="B33237" s="199" t="s">
        <v>1922</v>
      </c>
      <c r="C33237" s="199" t="s">
        <v>1921</v>
      </c>
      <c r="D33237" s="199">
        <v>0.68403083046432001</v>
      </c>
      <c r="E33237" s="199">
        <v>0.98603812721831297</v>
      </c>
      <c r="F33237" s="199">
        <v>1.32747013226133</v>
      </c>
      <c r="G33237" s="199">
        <v>0.74279496257939304</v>
      </c>
      <c r="H33237" s="199">
        <v>0.457605825751216</v>
      </c>
      <c r="I33237" s="199" t="s">
        <v>1469</v>
      </c>
    </row>
    <row r="33238" spans="1:9" x14ac:dyDescent="0.25">
      <c r="A33238" s="199">
        <v>33235</v>
      </c>
      <c r="B33238" s="199" t="s">
        <v>1920</v>
      </c>
      <c r="C33238" s="199" t="s">
        <v>1919</v>
      </c>
      <c r="D33238" s="199">
        <v>13.8399027061207</v>
      </c>
      <c r="E33238" s="199">
        <v>-0.343779254839781</v>
      </c>
      <c r="F33238" s="199">
        <v>0.36266441178929398</v>
      </c>
      <c r="G33238" s="199">
        <v>-0.947926633174901</v>
      </c>
      <c r="H33238" s="199">
        <v>0.34316680533487098</v>
      </c>
      <c r="I33238" s="199">
        <v>0.74807186171804096</v>
      </c>
    </row>
    <row r="33239" spans="1:9" x14ac:dyDescent="0.25">
      <c r="A33239" s="199">
        <v>33236</v>
      </c>
      <c r="B33239" s="199" t="s">
        <v>1918</v>
      </c>
      <c r="C33239" s="199" t="s">
        <v>1917</v>
      </c>
      <c r="D33239" s="199">
        <v>0.99676617706461201</v>
      </c>
      <c r="E33239" s="199">
        <v>-1.9510759135515101</v>
      </c>
      <c r="F33239" s="199">
        <v>1.4011295510603201</v>
      </c>
      <c r="G33239" s="199">
        <v>-1.39250215090747</v>
      </c>
      <c r="H33239" s="199">
        <v>0.16377039076618699</v>
      </c>
      <c r="I33239" s="199" t="s">
        <v>1469</v>
      </c>
    </row>
    <row r="33240" spans="1:9" x14ac:dyDescent="0.25">
      <c r="A33240" s="199">
        <v>33237</v>
      </c>
      <c r="B33240" s="199" t="s">
        <v>1916</v>
      </c>
      <c r="C33240" s="199" t="s">
        <v>1915</v>
      </c>
      <c r="D33240" s="199">
        <v>8.6061179006957502</v>
      </c>
      <c r="E33240" s="199">
        <v>0.14006080788143899</v>
      </c>
      <c r="F33240" s="199">
        <v>0.30358803744197899</v>
      </c>
      <c r="G33240" s="199">
        <v>0.461351537634967</v>
      </c>
      <c r="H33240" s="199">
        <v>0.64454641482455699</v>
      </c>
      <c r="I33240" s="199">
        <v>0.88983751763498398</v>
      </c>
    </row>
    <row r="33241" spans="1:9" x14ac:dyDescent="0.25">
      <c r="A33241" s="199">
        <v>33238</v>
      </c>
      <c r="B33241" s="199" t="s">
        <v>1914</v>
      </c>
      <c r="C33241" s="199" t="s">
        <v>1913</v>
      </c>
      <c r="D33241" s="199">
        <v>1.2524472173639201</v>
      </c>
      <c r="E33241" s="199">
        <v>-0.62750748804280998</v>
      </c>
      <c r="F33241" s="199">
        <v>1.0447384747383199</v>
      </c>
      <c r="G33241" s="199">
        <v>-0.60063595169115103</v>
      </c>
      <c r="H33241" s="199">
        <v>0.54808248687946504</v>
      </c>
      <c r="I33241" s="199" t="s">
        <v>1469</v>
      </c>
    </row>
    <row r="33242" spans="1:9" x14ac:dyDescent="0.25">
      <c r="A33242" s="199">
        <v>33239</v>
      </c>
      <c r="B33242" s="199" t="s">
        <v>1912</v>
      </c>
      <c r="C33242" s="199" t="s">
        <v>1911</v>
      </c>
      <c r="D33242" s="199">
        <v>28.1036261689189</v>
      </c>
      <c r="E33242" s="199">
        <v>-0.47176232857290201</v>
      </c>
      <c r="F33242" s="199">
        <v>0.43047000065831298</v>
      </c>
      <c r="G33242" s="199">
        <v>-1.0959238224532299</v>
      </c>
      <c r="H33242" s="199">
        <v>0.27311211284961101</v>
      </c>
      <c r="I33242" s="199">
        <v>0.70106076592673205</v>
      </c>
    </row>
    <row r="33243" spans="1:9" x14ac:dyDescent="0.25">
      <c r="A33243" s="199">
        <v>33240</v>
      </c>
      <c r="B33243" s="199" t="s">
        <v>1910</v>
      </c>
      <c r="C33243" s="199" t="s">
        <v>1909</v>
      </c>
      <c r="D33243" s="199">
        <v>21.193065639222201</v>
      </c>
      <c r="E33243" s="199">
        <v>-0.37998503491921198</v>
      </c>
      <c r="F33243" s="199">
        <v>0.58978382635825499</v>
      </c>
      <c r="G33243" s="199">
        <v>-0.64427849313113505</v>
      </c>
      <c r="H33243" s="199">
        <v>0.51939485932700302</v>
      </c>
      <c r="I33243" s="199">
        <v>0.83605161256869698</v>
      </c>
    </row>
    <row r="33244" spans="1:9" x14ac:dyDescent="0.25">
      <c r="A33244" s="199">
        <v>33241</v>
      </c>
      <c r="B33244" s="199" t="s">
        <v>1908</v>
      </c>
      <c r="C33244" s="199" t="s">
        <v>1907</v>
      </c>
      <c r="D33244" s="199">
        <v>0.26244177353631898</v>
      </c>
      <c r="E33244" s="199">
        <v>0.895382687800509</v>
      </c>
      <c r="F33244" s="199">
        <v>1.3134988437255899</v>
      </c>
      <c r="G33244" s="199">
        <v>0.68167756072084396</v>
      </c>
      <c r="H33244" s="199">
        <v>0.495442859373737</v>
      </c>
      <c r="I33244" s="199" t="s">
        <v>1469</v>
      </c>
    </row>
    <row r="33245" spans="1:9" x14ac:dyDescent="0.25">
      <c r="A33245" s="199">
        <v>33242</v>
      </c>
      <c r="B33245" s="199" t="s">
        <v>1906</v>
      </c>
      <c r="C33245" s="199" t="s">
        <v>1905</v>
      </c>
      <c r="D33245" s="199">
        <v>2.5708968078385199</v>
      </c>
      <c r="E33245" s="199">
        <v>1.5280769129849801</v>
      </c>
      <c r="F33245" s="199">
        <v>0.91357808303461996</v>
      </c>
      <c r="G33245" s="199">
        <v>1.6726286908166399</v>
      </c>
      <c r="H33245" s="199">
        <v>9.4400415154145698E-2</v>
      </c>
      <c r="I33245" s="199">
        <v>0.50282540845777501</v>
      </c>
    </row>
    <row r="33246" spans="1:9" x14ac:dyDescent="0.25">
      <c r="A33246" s="199">
        <v>33243</v>
      </c>
      <c r="B33246" s="199" t="s">
        <v>1904</v>
      </c>
      <c r="C33246" s="199" t="s">
        <v>1903</v>
      </c>
      <c r="D33246" s="199">
        <v>1.57441420888214</v>
      </c>
      <c r="E33246" s="199">
        <v>0.169277147976131</v>
      </c>
      <c r="F33246" s="199">
        <v>0.86815617118890498</v>
      </c>
      <c r="G33246" s="199">
        <v>0.194984673949057</v>
      </c>
      <c r="H33246" s="199">
        <v>0.84540494576203395</v>
      </c>
      <c r="I33246" s="199" t="s">
        <v>1469</v>
      </c>
    </row>
    <row r="33247" spans="1:9" x14ac:dyDescent="0.25">
      <c r="A33247" s="199">
        <v>33244</v>
      </c>
      <c r="B33247" s="199" t="s">
        <v>1902</v>
      </c>
      <c r="C33247" s="199" t="s">
        <v>1901</v>
      </c>
      <c r="D33247" s="199">
        <v>0.51174825732706297</v>
      </c>
      <c r="E33247" s="199">
        <v>1.5160637684514</v>
      </c>
      <c r="F33247" s="199">
        <v>1.56664990581041</v>
      </c>
      <c r="G33247" s="199">
        <v>0.96771063070862195</v>
      </c>
      <c r="H33247" s="199">
        <v>0.33318890740257501</v>
      </c>
      <c r="I33247" s="199" t="s">
        <v>1469</v>
      </c>
    </row>
    <row r="33248" spans="1:9" x14ac:dyDescent="0.25">
      <c r="A33248" s="199">
        <v>33245</v>
      </c>
      <c r="B33248" s="199" t="s">
        <v>1900</v>
      </c>
      <c r="C33248" s="199" t="s">
        <v>1899</v>
      </c>
      <c r="D33248" s="199">
        <v>21.317478242343601</v>
      </c>
      <c r="E33248" s="199">
        <v>-0.82199238815883802</v>
      </c>
      <c r="F33248" s="199">
        <v>0.481990458308794</v>
      </c>
      <c r="G33248" s="199">
        <v>-1.7054121590768401</v>
      </c>
      <c r="H33248" s="199">
        <v>8.8117582207309905E-2</v>
      </c>
      <c r="I33248" s="199">
        <v>0.49016325347119799</v>
      </c>
    </row>
    <row r="33249" spans="1:9" x14ac:dyDescent="0.25">
      <c r="A33249" s="199">
        <v>33246</v>
      </c>
      <c r="B33249" s="199" t="s">
        <v>1898</v>
      </c>
      <c r="C33249" s="199" t="s">
        <v>1897</v>
      </c>
      <c r="D33249" s="199">
        <v>3.6780000836612499</v>
      </c>
      <c r="E33249" s="199">
        <v>0.93901153592042697</v>
      </c>
      <c r="F33249" s="199">
        <v>0.84718484762402202</v>
      </c>
      <c r="G33249" s="199">
        <v>1.1083903808642701</v>
      </c>
      <c r="H33249" s="199">
        <v>0.26769325734468102</v>
      </c>
      <c r="I33249" s="199">
        <v>0.695808423819682</v>
      </c>
    </row>
    <row r="33250" spans="1:9" x14ac:dyDescent="0.25">
      <c r="A33250" s="199">
        <v>33247</v>
      </c>
      <c r="B33250" s="199" t="s">
        <v>1896</v>
      </c>
      <c r="C33250" s="199" t="s">
        <v>1895</v>
      </c>
      <c r="D33250" s="199">
        <v>0.28836953399397203</v>
      </c>
      <c r="E33250" s="199">
        <v>0.29270489302244901</v>
      </c>
      <c r="F33250" s="199">
        <v>1.8893006768054099</v>
      </c>
      <c r="G33250" s="199">
        <v>0.15492763889619701</v>
      </c>
      <c r="H33250" s="199">
        <v>0.87687836403052499</v>
      </c>
      <c r="I33250" s="199" t="s">
        <v>1469</v>
      </c>
    </row>
    <row r="33251" spans="1:9" x14ac:dyDescent="0.25">
      <c r="A33251" s="199">
        <v>33248</v>
      </c>
      <c r="B33251" s="199" t="s">
        <v>1894</v>
      </c>
      <c r="C33251" s="199" t="s">
        <v>1893</v>
      </c>
      <c r="D33251" s="199">
        <v>24.101395519108799</v>
      </c>
      <c r="E33251" s="199">
        <v>-0.24117199596319699</v>
      </c>
      <c r="F33251" s="199">
        <v>0.37423250551602599</v>
      </c>
      <c r="G33251" s="199">
        <v>-0.64444427570674701</v>
      </c>
      <c r="H33251" s="199">
        <v>0.51928738145396403</v>
      </c>
      <c r="I33251" s="199">
        <v>0.83598973209825</v>
      </c>
    </row>
    <row r="33252" spans="1:9" x14ac:dyDescent="0.25">
      <c r="A33252" s="199">
        <v>33249</v>
      </c>
      <c r="B33252" s="199" t="s">
        <v>1892</v>
      </c>
      <c r="C33252" s="199" t="s">
        <v>1891</v>
      </c>
      <c r="D33252" s="199">
        <v>45.526690637282002</v>
      </c>
      <c r="E33252" s="199">
        <v>-0.375114063029093</v>
      </c>
      <c r="F33252" s="199">
        <v>0.31290389377706201</v>
      </c>
      <c r="G33252" s="199">
        <v>-1.19881558040423</v>
      </c>
      <c r="H33252" s="199">
        <v>0.23059966292480999</v>
      </c>
      <c r="I33252" s="199">
        <v>0.66641136794014499</v>
      </c>
    </row>
    <row r="33253" spans="1:9" x14ac:dyDescent="0.25">
      <c r="A33253" s="199">
        <v>33250</v>
      </c>
      <c r="B33253" s="199" t="s">
        <v>1890</v>
      </c>
      <c r="C33253" s="199" t="s">
        <v>1889</v>
      </c>
      <c r="D33253" s="199">
        <v>66.6982983729729</v>
      </c>
      <c r="E33253" s="199">
        <v>-0.38711582075671502</v>
      </c>
      <c r="F33253" s="199">
        <v>0.25393739594459502</v>
      </c>
      <c r="G33253" s="199">
        <v>-1.5244537706497501</v>
      </c>
      <c r="H33253" s="199">
        <v>0.12739539673540801</v>
      </c>
      <c r="I33253" s="199">
        <v>0.55574934036278101</v>
      </c>
    </row>
    <row r="33254" spans="1:9" x14ac:dyDescent="0.25">
      <c r="A33254" s="199">
        <v>33251</v>
      </c>
      <c r="B33254" s="199" t="s">
        <v>1888</v>
      </c>
      <c r="C33254" s="199" t="s">
        <v>1887</v>
      </c>
      <c r="D33254" s="199">
        <v>0.95559404780262003</v>
      </c>
      <c r="E33254" s="199">
        <v>0.482571483131645</v>
      </c>
      <c r="F33254" s="199">
        <v>0.93626022438520895</v>
      </c>
      <c r="G33254" s="199">
        <v>0.51542452681734197</v>
      </c>
      <c r="H33254" s="199">
        <v>0.60625639700156497</v>
      </c>
      <c r="I33254" s="199" t="s">
        <v>1469</v>
      </c>
    </row>
    <row r="33255" spans="1:9" x14ac:dyDescent="0.25">
      <c r="A33255" s="199">
        <v>33252</v>
      </c>
      <c r="B33255" s="199" t="s">
        <v>1886</v>
      </c>
      <c r="C33255" s="199" t="s">
        <v>1885</v>
      </c>
      <c r="D33255" s="199">
        <v>1.16700156043652</v>
      </c>
      <c r="E33255" s="199">
        <v>0.95563034389822399</v>
      </c>
      <c r="F33255" s="199">
        <v>0.846592744079536</v>
      </c>
      <c r="G33255" s="199">
        <v>1.12879581189565</v>
      </c>
      <c r="H33255" s="199">
        <v>0.25898397980894</v>
      </c>
      <c r="I33255" s="199" t="s">
        <v>1469</v>
      </c>
    </row>
    <row r="33256" spans="1:9" x14ac:dyDescent="0.25">
      <c r="A33256" s="199">
        <v>33253</v>
      </c>
      <c r="B33256" s="199" t="s">
        <v>1884</v>
      </c>
      <c r="C33256" s="199" t="s">
        <v>1883</v>
      </c>
      <c r="D33256" s="199">
        <v>11.793681249914</v>
      </c>
      <c r="E33256" s="199">
        <v>1.1672292140076E-2</v>
      </c>
      <c r="F33256" s="199">
        <v>0.29638809366294699</v>
      </c>
      <c r="G33256" s="199">
        <v>3.9381784861269503E-2</v>
      </c>
      <c r="H33256" s="199">
        <v>0.96858600221778401</v>
      </c>
      <c r="I33256" s="199">
        <v>0.99255913193651002</v>
      </c>
    </row>
    <row r="33257" spans="1:9" x14ac:dyDescent="0.25">
      <c r="A33257" s="199">
        <v>33254</v>
      </c>
      <c r="B33257" s="199" t="s">
        <v>1882</v>
      </c>
      <c r="C33257" s="199" t="s">
        <v>1881</v>
      </c>
      <c r="D33257" s="199">
        <v>12.335071870180901</v>
      </c>
      <c r="E33257" s="199">
        <v>-0.75869672234586505</v>
      </c>
      <c r="F33257" s="199">
        <v>0.27286486414794497</v>
      </c>
      <c r="G33257" s="199">
        <v>-2.7804852219247498</v>
      </c>
      <c r="H33257" s="199">
        <v>5.4277730080592602E-3</v>
      </c>
      <c r="I33257" s="199">
        <v>0.20637805575974</v>
      </c>
    </row>
    <row r="33258" spans="1:9" x14ac:dyDescent="0.25">
      <c r="A33258" s="199">
        <v>33255</v>
      </c>
      <c r="B33258" s="199" t="s">
        <v>1880</v>
      </c>
      <c r="C33258" s="199" t="s">
        <v>1879</v>
      </c>
      <c r="D33258" s="199">
        <v>1.71157495270575</v>
      </c>
      <c r="E33258" s="199">
        <v>0.97132818759865103</v>
      </c>
      <c r="F33258" s="199">
        <v>0.93598404587905903</v>
      </c>
      <c r="G33258" s="199">
        <v>1.0377614788149501</v>
      </c>
      <c r="H33258" s="199">
        <v>0.299381114860921</v>
      </c>
      <c r="I33258" s="199" t="s">
        <v>1469</v>
      </c>
    </row>
    <row r="33259" spans="1:9" x14ac:dyDescent="0.25">
      <c r="A33259" s="199">
        <v>33256</v>
      </c>
      <c r="B33259" s="199" t="s">
        <v>1878</v>
      </c>
      <c r="C33259" s="199" t="s">
        <v>1877</v>
      </c>
      <c r="D33259" s="199">
        <v>86.635783460464296</v>
      </c>
      <c r="E33259" s="199">
        <v>-0.19355034998378001</v>
      </c>
      <c r="F33259" s="199">
        <v>0.198591637463086</v>
      </c>
      <c r="G33259" s="199">
        <v>-0.97461480481400897</v>
      </c>
      <c r="H33259" s="199">
        <v>0.32975136707776198</v>
      </c>
      <c r="I33259" s="199">
        <v>0.739341951545883</v>
      </c>
    </row>
    <row r="33260" spans="1:9" x14ac:dyDescent="0.25">
      <c r="A33260" s="199">
        <v>33257</v>
      </c>
      <c r="B33260" s="199" t="s">
        <v>1876</v>
      </c>
      <c r="C33260" s="199" t="s">
        <v>1875</v>
      </c>
      <c r="D33260" s="199">
        <v>18.180479078871901</v>
      </c>
      <c r="E33260" s="199">
        <v>-0.73870023883884495</v>
      </c>
      <c r="F33260" s="199">
        <v>0.45668775345217499</v>
      </c>
      <c r="G33260" s="199">
        <v>-1.61751707431367</v>
      </c>
      <c r="H33260" s="199">
        <v>0.105766713086807</v>
      </c>
      <c r="I33260" s="199">
        <v>0.522179067758619</v>
      </c>
    </row>
    <row r="33261" spans="1:9" x14ac:dyDescent="0.25">
      <c r="A33261" s="199">
        <v>33258</v>
      </c>
      <c r="B33261" s="199" t="s">
        <v>1874</v>
      </c>
      <c r="C33261" s="199" t="s">
        <v>1873</v>
      </c>
      <c r="D33261" s="199">
        <v>81.460458822521602</v>
      </c>
      <c r="E33261" s="199">
        <v>-0.89693307441790004</v>
      </c>
      <c r="F33261" s="199">
        <v>0.28843308556471797</v>
      </c>
      <c r="G33261" s="199">
        <v>-3.1096747193956999</v>
      </c>
      <c r="H33261" s="199">
        <v>1.8729347716786901E-3</v>
      </c>
      <c r="I33261" s="199">
        <v>0.13592932997014601</v>
      </c>
    </row>
    <row r="33262" spans="1:9" x14ac:dyDescent="0.25">
      <c r="A33262" s="199">
        <v>33259</v>
      </c>
      <c r="B33262" s="199" t="s">
        <v>1872</v>
      </c>
      <c r="C33262" s="199" t="s">
        <v>1871</v>
      </c>
      <c r="D33262" s="199">
        <v>335.59409859220898</v>
      </c>
      <c r="E33262" s="199">
        <v>-0.26387562069788301</v>
      </c>
      <c r="F33262" s="199">
        <v>0.21421725906011499</v>
      </c>
      <c r="G33262" s="199">
        <v>-1.2318130754526799</v>
      </c>
      <c r="H33262" s="199">
        <v>0.218018917829714</v>
      </c>
      <c r="I33262" s="199">
        <v>0.65467358917118901</v>
      </c>
    </row>
    <row r="33263" spans="1:9" x14ac:dyDescent="0.25">
      <c r="A33263" s="199">
        <v>33260</v>
      </c>
      <c r="B33263" s="199" t="s">
        <v>1870</v>
      </c>
      <c r="C33263" s="199" t="s">
        <v>1869</v>
      </c>
      <c r="D33263" s="199">
        <v>3.4091207273211799</v>
      </c>
      <c r="E33263" s="199">
        <v>-0.94616154234470096</v>
      </c>
      <c r="F33263" s="199">
        <v>0.54861775026301796</v>
      </c>
      <c r="G33263" s="199">
        <v>-1.7246280163029599</v>
      </c>
      <c r="H33263" s="199">
        <v>8.4594531125396999E-2</v>
      </c>
      <c r="I33263" s="199">
        <v>0.48324958624886</v>
      </c>
    </row>
    <row r="33264" spans="1:9" x14ac:dyDescent="0.25">
      <c r="A33264" s="199">
        <v>33261</v>
      </c>
      <c r="B33264" s="199" t="s">
        <v>1868</v>
      </c>
      <c r="C33264" s="199" t="s">
        <v>1867</v>
      </c>
      <c r="D33264" s="199">
        <v>12.551359689828701</v>
      </c>
      <c r="E33264" s="199">
        <v>-0.64377328596986805</v>
      </c>
      <c r="F33264" s="199">
        <v>0.26668714826988998</v>
      </c>
      <c r="G33264" s="199">
        <v>-2.4139644154069302</v>
      </c>
      <c r="H33264" s="199">
        <v>1.5780003414575999E-2</v>
      </c>
      <c r="I33264" s="199">
        <v>0.27791407698235898</v>
      </c>
    </row>
    <row r="33265" spans="1:9" x14ac:dyDescent="0.25">
      <c r="A33265" s="199">
        <v>33262</v>
      </c>
      <c r="B33265" s="199" t="s">
        <v>1866</v>
      </c>
      <c r="C33265" s="199" t="s">
        <v>1865</v>
      </c>
      <c r="D33265" s="199">
        <v>0.40028018859577702</v>
      </c>
      <c r="E33265" s="199">
        <v>-0.28815501889980399</v>
      </c>
      <c r="F33265" s="199">
        <v>1.2272621568822299</v>
      </c>
      <c r="G33265" s="199">
        <v>-0.23479500063119499</v>
      </c>
      <c r="H33265" s="199">
        <v>0.81436784820749197</v>
      </c>
      <c r="I33265" s="199" t="s">
        <v>1469</v>
      </c>
    </row>
    <row r="33266" spans="1:9" x14ac:dyDescent="0.25">
      <c r="A33266" s="199">
        <v>33263</v>
      </c>
      <c r="B33266" s="199" t="s">
        <v>1864</v>
      </c>
      <c r="C33266" s="199" t="s">
        <v>1863</v>
      </c>
      <c r="D33266" s="199">
        <v>11.2772363249299</v>
      </c>
      <c r="E33266" s="199">
        <v>-0.33408295971476298</v>
      </c>
      <c r="F33266" s="199">
        <v>0.41191203288553602</v>
      </c>
      <c r="G33266" s="199">
        <v>-0.81105414030863898</v>
      </c>
      <c r="H33266" s="199">
        <v>0.41733458016163599</v>
      </c>
      <c r="I33266" s="199">
        <v>0.78984015546493802</v>
      </c>
    </row>
    <row r="33267" spans="1:9" x14ac:dyDescent="0.25">
      <c r="A33267" s="199">
        <v>33264</v>
      </c>
      <c r="B33267" s="199" t="s">
        <v>1862</v>
      </c>
      <c r="C33267" s="199" t="s">
        <v>1861</v>
      </c>
      <c r="D33267" s="199">
        <v>2.0893836034050102</v>
      </c>
      <c r="E33267" s="199">
        <v>-0.22982252938549999</v>
      </c>
      <c r="F33267" s="199">
        <v>0.57464080398171602</v>
      </c>
      <c r="G33267" s="199">
        <v>-0.399941194208708</v>
      </c>
      <c r="H33267" s="199">
        <v>0.68919983012275998</v>
      </c>
      <c r="I33267" s="199" t="s">
        <v>1469</v>
      </c>
    </row>
    <row r="33268" spans="1:9" x14ac:dyDescent="0.25">
      <c r="A33268" s="199">
        <v>33265</v>
      </c>
      <c r="B33268" s="199" t="s">
        <v>1860</v>
      </c>
      <c r="C33268" s="199" t="s">
        <v>1859</v>
      </c>
      <c r="D33268" s="199">
        <v>3.79468865167587</v>
      </c>
      <c r="E33268" s="199">
        <v>-1.38939856354822</v>
      </c>
      <c r="F33268" s="199">
        <v>0.70815172193908205</v>
      </c>
      <c r="G33268" s="199">
        <v>-1.9620068983857399</v>
      </c>
      <c r="H33268" s="199">
        <v>4.9761681118579197E-2</v>
      </c>
      <c r="I33268" s="199">
        <v>0.40615352461604098</v>
      </c>
    </row>
    <row r="33269" spans="1:9" x14ac:dyDescent="0.25">
      <c r="A33269" s="199">
        <v>33266</v>
      </c>
      <c r="B33269" s="199" t="s">
        <v>1858</v>
      </c>
      <c r="C33269" s="199" t="s">
        <v>1857</v>
      </c>
      <c r="D33269" s="199">
        <v>8.2130365831464491</v>
      </c>
      <c r="E33269" s="199">
        <v>0.69482714635357401</v>
      </c>
      <c r="F33269" s="199">
        <v>0.421153624759731</v>
      </c>
      <c r="G33269" s="199">
        <v>1.6498187490371801</v>
      </c>
      <c r="H33269" s="199">
        <v>9.8980012843062307E-2</v>
      </c>
      <c r="I33269" s="199">
        <v>0.51214194454223505</v>
      </c>
    </row>
    <row r="33270" spans="1:9" x14ac:dyDescent="0.25">
      <c r="A33270" s="199">
        <v>33267</v>
      </c>
      <c r="B33270" s="199" t="s">
        <v>1856</v>
      </c>
      <c r="C33270" s="199" t="s">
        <v>1855</v>
      </c>
      <c r="D33270" s="199">
        <v>21.359027305966301</v>
      </c>
      <c r="E33270" s="199">
        <v>0.26620951213814298</v>
      </c>
      <c r="F33270" s="199">
        <v>0.249896534840931</v>
      </c>
      <c r="G33270" s="199">
        <v>1.06527892556652</v>
      </c>
      <c r="H33270" s="199">
        <v>0.28674972664646198</v>
      </c>
      <c r="I33270" s="199">
        <v>0.70985855100045403</v>
      </c>
    </row>
    <row r="33271" spans="1:9" x14ac:dyDescent="0.25">
      <c r="A33271" s="199">
        <v>33268</v>
      </c>
      <c r="B33271" s="199" t="s">
        <v>1854</v>
      </c>
      <c r="C33271" s="199" t="s">
        <v>1853</v>
      </c>
      <c r="D33271" s="199">
        <v>34.475494807469197</v>
      </c>
      <c r="E33271" s="199">
        <v>-0.76133913547999099</v>
      </c>
      <c r="F33271" s="199">
        <v>0.34436473128973799</v>
      </c>
      <c r="G33271" s="199">
        <v>-2.21085107243292</v>
      </c>
      <c r="H33271" s="199">
        <v>2.704615178783E-2</v>
      </c>
      <c r="I33271" s="199">
        <v>0.33676658937673098</v>
      </c>
    </row>
    <row r="33272" spans="1:9" x14ac:dyDescent="0.25">
      <c r="A33272" s="199">
        <v>33269</v>
      </c>
      <c r="B33272" s="199" t="s">
        <v>1852</v>
      </c>
      <c r="C33272" s="199" t="s">
        <v>1851</v>
      </c>
      <c r="D33272" s="199">
        <v>0.98443671116781195</v>
      </c>
      <c r="E33272" s="199">
        <v>-0.28899655967329901</v>
      </c>
      <c r="F33272" s="199">
        <v>1.0308523614987899</v>
      </c>
      <c r="G33272" s="199">
        <v>-0.28034718691735599</v>
      </c>
      <c r="H33272" s="199">
        <v>0.77921115166827304</v>
      </c>
      <c r="I33272" s="199" t="s">
        <v>1469</v>
      </c>
    </row>
    <row r="33273" spans="1:9" x14ac:dyDescent="0.25">
      <c r="A33273" s="199">
        <v>33270</v>
      </c>
      <c r="B33273" s="199" t="s">
        <v>1850</v>
      </c>
      <c r="C33273" s="199" t="s">
        <v>1849</v>
      </c>
      <c r="D33273" s="199">
        <v>1.00302830544355</v>
      </c>
      <c r="E33273" s="199">
        <v>-1.48907091997703</v>
      </c>
      <c r="F33273" s="199">
        <v>2.2818393506790602</v>
      </c>
      <c r="G33273" s="199">
        <v>-0.65257482720415605</v>
      </c>
      <c r="H33273" s="199">
        <v>0.51403041842910502</v>
      </c>
      <c r="I33273" s="199" t="s">
        <v>1469</v>
      </c>
    </row>
    <row r="33274" spans="1:9" x14ac:dyDescent="0.25">
      <c r="A33274" s="199">
        <v>33271</v>
      </c>
      <c r="B33274" s="199" t="s">
        <v>1848</v>
      </c>
      <c r="C33274" s="199" t="s">
        <v>1847</v>
      </c>
      <c r="D33274" s="199">
        <v>1.1631242500005501</v>
      </c>
      <c r="E33274" s="199">
        <v>-2.0854155609507998</v>
      </c>
      <c r="F33274" s="199">
        <v>1.0401623865440099</v>
      </c>
      <c r="G33274" s="199">
        <v>-2.0048942241410002</v>
      </c>
      <c r="H33274" s="199">
        <v>4.49743563262444E-2</v>
      </c>
      <c r="I33274" s="199" t="s">
        <v>1469</v>
      </c>
    </row>
    <row r="33275" spans="1:9" x14ac:dyDescent="0.25">
      <c r="A33275" s="199">
        <v>33272</v>
      </c>
      <c r="B33275" s="199" t="s">
        <v>1846</v>
      </c>
      <c r="C33275" s="199" t="s">
        <v>1845</v>
      </c>
      <c r="D33275" s="199">
        <v>1.75755005011683</v>
      </c>
      <c r="E33275" s="199">
        <v>-0.50552261445980395</v>
      </c>
      <c r="F33275" s="199">
        <v>0.70545697588434697</v>
      </c>
      <c r="G33275" s="199">
        <v>-0.71658886614040596</v>
      </c>
      <c r="H33275" s="199">
        <v>0.473627816423832</v>
      </c>
      <c r="I33275" s="199" t="s">
        <v>1469</v>
      </c>
    </row>
    <row r="33276" spans="1:9" x14ac:dyDescent="0.25">
      <c r="A33276" s="199">
        <v>33273</v>
      </c>
      <c r="B33276" s="199" t="s">
        <v>1844</v>
      </c>
      <c r="C33276" s="199" t="s">
        <v>1843</v>
      </c>
      <c r="D33276" s="199">
        <v>7.9654664865422902</v>
      </c>
      <c r="E33276" s="199">
        <v>-0.257869764906072</v>
      </c>
      <c r="F33276" s="199">
        <v>0.48745189576123499</v>
      </c>
      <c r="G33276" s="199">
        <v>-0.52901582114757395</v>
      </c>
      <c r="H33276" s="199">
        <v>0.59679447475693503</v>
      </c>
      <c r="I33276" s="199">
        <v>0.87081068712926002</v>
      </c>
    </row>
    <row r="33277" spans="1:9" x14ac:dyDescent="0.25">
      <c r="A33277" s="199">
        <v>33274</v>
      </c>
      <c r="B33277" s="199" t="s">
        <v>1842</v>
      </c>
      <c r="C33277" s="199" t="s">
        <v>1841</v>
      </c>
      <c r="D33277" s="199">
        <v>4.97657875055285</v>
      </c>
      <c r="E33277" s="199">
        <v>-0.171857190162094</v>
      </c>
      <c r="F33277" s="199">
        <v>0.56532323872689505</v>
      </c>
      <c r="G33277" s="199">
        <v>-0.30399809947511802</v>
      </c>
      <c r="H33277" s="199">
        <v>0.76112933908114999</v>
      </c>
      <c r="I33277" s="199">
        <v>0.932139274401938</v>
      </c>
    </row>
    <row r="33278" spans="1:9" x14ac:dyDescent="0.25">
      <c r="A33278" s="199">
        <v>33275</v>
      </c>
      <c r="B33278" s="199" t="s">
        <v>1840</v>
      </c>
      <c r="C33278" s="199" t="s">
        <v>1839</v>
      </c>
      <c r="D33278" s="199">
        <v>1.3189551144198699</v>
      </c>
      <c r="E33278" s="199">
        <v>-0.72979587653765898</v>
      </c>
      <c r="F33278" s="199">
        <v>0.67787473819390698</v>
      </c>
      <c r="G33278" s="199">
        <v>-1.07659400095376</v>
      </c>
      <c r="H33278" s="199">
        <v>0.281661685471843</v>
      </c>
      <c r="I33278" s="199" t="s">
        <v>1469</v>
      </c>
    </row>
    <row r="33279" spans="1:9" x14ac:dyDescent="0.25">
      <c r="A33279" s="199">
        <v>33276</v>
      </c>
      <c r="B33279" s="199" t="s">
        <v>1838</v>
      </c>
      <c r="C33279" s="199" t="s">
        <v>1837</v>
      </c>
      <c r="D33279" s="199">
        <v>4.8662974681551301</v>
      </c>
      <c r="E33279" s="199">
        <v>0.160894337973082</v>
      </c>
      <c r="F33279" s="199">
        <v>0.61492234732383499</v>
      </c>
      <c r="G33279" s="199">
        <v>0.261649846803097</v>
      </c>
      <c r="H33279" s="199">
        <v>0.79359141014256196</v>
      </c>
      <c r="I33279" s="199">
        <v>0.94212092941603498</v>
      </c>
    </row>
    <row r="33280" spans="1:9" x14ac:dyDescent="0.25">
      <c r="A33280" s="199">
        <v>33277</v>
      </c>
      <c r="B33280" s="199" t="s">
        <v>1836</v>
      </c>
      <c r="C33280" s="199" t="s">
        <v>1835</v>
      </c>
      <c r="D33280" s="199">
        <v>33.219430308809002</v>
      </c>
      <c r="E33280" s="199">
        <v>0.21124000279185401</v>
      </c>
      <c r="F33280" s="199">
        <v>0.22695115846387401</v>
      </c>
      <c r="G33280" s="199">
        <v>0.93077296552103295</v>
      </c>
      <c r="H33280" s="199">
        <v>0.35197101687010302</v>
      </c>
      <c r="I33280" s="199">
        <v>0.75364538456659702</v>
      </c>
    </row>
    <row r="33281" spans="1:9" x14ac:dyDescent="0.25">
      <c r="A33281" s="199">
        <v>33278</v>
      </c>
      <c r="B33281" s="199" t="s">
        <v>1834</v>
      </c>
      <c r="C33281" s="199" t="s">
        <v>1833</v>
      </c>
      <c r="D33281" s="199">
        <v>22.195464112422901</v>
      </c>
      <c r="E33281" s="199">
        <v>-0.21642306803706701</v>
      </c>
      <c r="F33281" s="199">
        <v>0.35721504270035798</v>
      </c>
      <c r="G33281" s="199">
        <v>-0.60586213391525201</v>
      </c>
      <c r="H33281" s="199">
        <v>0.54460630595772797</v>
      </c>
      <c r="I33281" s="199">
        <v>0.84844185384256399</v>
      </c>
    </row>
    <row r="33282" spans="1:9" x14ac:dyDescent="0.25">
      <c r="A33282" s="199">
        <v>33279</v>
      </c>
      <c r="B33282" s="199" t="s">
        <v>1832</v>
      </c>
      <c r="C33282" s="199" t="s">
        <v>1831</v>
      </c>
      <c r="D33282" s="199">
        <v>0.98699459179756999</v>
      </c>
      <c r="E33282" s="199">
        <v>-1.18234373243407</v>
      </c>
      <c r="F33282" s="199">
        <v>0.93253391556272702</v>
      </c>
      <c r="G33282" s="199">
        <v>-1.2678828219567699</v>
      </c>
      <c r="H33282" s="199">
        <v>0.20483979946158401</v>
      </c>
      <c r="I33282" s="199" t="s">
        <v>1469</v>
      </c>
    </row>
    <row r="33283" spans="1:9" x14ac:dyDescent="0.25">
      <c r="A33283" s="199">
        <v>33280</v>
      </c>
      <c r="B33283" s="199" t="s">
        <v>1830</v>
      </c>
      <c r="C33283" s="199" t="s">
        <v>1829</v>
      </c>
      <c r="D33283" s="199">
        <v>8.2422568892154704</v>
      </c>
      <c r="E33283" s="199">
        <v>-0.79985632901638604</v>
      </c>
      <c r="F33283" s="199">
        <v>0.41302357684706598</v>
      </c>
      <c r="G33283" s="199">
        <v>-1.9365875796300001</v>
      </c>
      <c r="H33283" s="199">
        <v>5.2795777425402902E-2</v>
      </c>
      <c r="I33283" s="199">
        <v>0.41391861726558499</v>
      </c>
    </row>
    <row r="33284" spans="1:9" x14ac:dyDescent="0.25">
      <c r="A33284" s="199">
        <v>33281</v>
      </c>
      <c r="B33284" s="199" t="s">
        <v>1828</v>
      </c>
      <c r="C33284" s="199" t="s">
        <v>1827</v>
      </c>
      <c r="D33284" s="199">
        <v>4.6695996119988097</v>
      </c>
      <c r="E33284" s="199">
        <v>0.46681616022892197</v>
      </c>
      <c r="F33284" s="199">
        <v>0.56358155188144199</v>
      </c>
      <c r="G33284" s="199">
        <v>0.82830276944040804</v>
      </c>
      <c r="H33284" s="199">
        <v>0.40749905483207499</v>
      </c>
      <c r="I33284" s="199">
        <v>0.78586947598638501</v>
      </c>
    </row>
    <row r="33285" spans="1:9" x14ac:dyDescent="0.25">
      <c r="A33285" s="199">
        <v>33282</v>
      </c>
      <c r="B33285" s="199" t="s">
        <v>1826</v>
      </c>
      <c r="C33285" s="199" t="s">
        <v>1825</v>
      </c>
      <c r="D33285" s="199">
        <v>2.2048412952837899</v>
      </c>
      <c r="E33285" s="199">
        <v>0.78241520596825198</v>
      </c>
      <c r="F33285" s="199">
        <v>0.64743523817342696</v>
      </c>
      <c r="G33285" s="199">
        <v>1.2084841229458501</v>
      </c>
      <c r="H33285" s="199">
        <v>0.22686109925886</v>
      </c>
      <c r="I33285" s="199" t="s">
        <v>1469</v>
      </c>
    </row>
    <row r="33286" spans="1:9" x14ac:dyDescent="0.25">
      <c r="A33286" s="199">
        <v>33283</v>
      </c>
      <c r="B33286" s="199" t="s">
        <v>1824</v>
      </c>
      <c r="C33286" s="199" t="s">
        <v>1823</v>
      </c>
      <c r="D33286" s="199">
        <v>2.4856946915887601</v>
      </c>
      <c r="E33286" s="199">
        <v>0.46656881006916301</v>
      </c>
      <c r="F33286" s="199">
        <v>0.56383912160668104</v>
      </c>
      <c r="G33286" s="199">
        <v>0.82748569971458696</v>
      </c>
      <c r="H33286" s="199">
        <v>0.40796182412464799</v>
      </c>
      <c r="I33286" s="199">
        <v>0.78589312508456499</v>
      </c>
    </row>
    <row r="33287" spans="1:9" x14ac:dyDescent="0.25">
      <c r="A33287" s="199">
        <v>33284</v>
      </c>
      <c r="B33287" s="199" t="s">
        <v>1822</v>
      </c>
      <c r="C33287" s="199" t="s">
        <v>1821</v>
      </c>
      <c r="D33287" s="199">
        <v>20.352167874106101</v>
      </c>
      <c r="E33287" s="199">
        <v>0.28755784677641</v>
      </c>
      <c r="F33287" s="199">
        <v>0.41636518091996799</v>
      </c>
      <c r="G33287" s="199">
        <v>0.69063855469625302</v>
      </c>
      <c r="H33287" s="199">
        <v>0.48979271220543402</v>
      </c>
      <c r="I33287" s="199">
        <v>0.82488969596066197</v>
      </c>
    </row>
    <row r="33288" spans="1:9" x14ac:dyDescent="0.25">
      <c r="A33288" s="199">
        <v>33285</v>
      </c>
      <c r="B33288" s="199" t="s">
        <v>1820</v>
      </c>
      <c r="C33288" s="199" t="s">
        <v>1819</v>
      </c>
      <c r="D33288" s="199">
        <v>20.554797090298901</v>
      </c>
      <c r="E33288" s="199">
        <v>1.06367101850839</v>
      </c>
      <c r="F33288" s="199">
        <v>0.542476029964571</v>
      </c>
      <c r="G33288" s="199">
        <v>1.9607705405487801</v>
      </c>
      <c r="H33288" s="199">
        <v>4.9905796045154403E-2</v>
      </c>
      <c r="I33288" s="199">
        <v>0.40671636260234001</v>
      </c>
    </row>
    <row r="33289" spans="1:9" x14ac:dyDescent="0.25">
      <c r="A33289" s="199">
        <v>33286</v>
      </c>
      <c r="B33289" s="199" t="s">
        <v>1818</v>
      </c>
      <c r="C33289" s="199" t="s">
        <v>1817</v>
      </c>
      <c r="D33289" s="199">
        <v>3.1158052523073199</v>
      </c>
      <c r="E33289" s="199">
        <v>0.59639803699248495</v>
      </c>
      <c r="F33289" s="199">
        <v>0.76968686591868196</v>
      </c>
      <c r="G33289" s="199">
        <v>0.77485801486379402</v>
      </c>
      <c r="H33289" s="199">
        <v>0.43842356360799201</v>
      </c>
      <c r="I33289" s="199">
        <v>0.79991545416272902</v>
      </c>
    </row>
    <row r="33290" spans="1:9" x14ac:dyDescent="0.25">
      <c r="A33290" s="199">
        <v>33287</v>
      </c>
      <c r="B33290" s="199" t="s">
        <v>1816</v>
      </c>
      <c r="C33290" s="199" t="s">
        <v>1815</v>
      </c>
      <c r="D33290" s="199">
        <v>0.54801217387296597</v>
      </c>
      <c r="E33290" s="199">
        <v>-0.751607271476745</v>
      </c>
      <c r="F33290" s="199">
        <v>0.87705442694409197</v>
      </c>
      <c r="G33290" s="199">
        <v>-0.856967650337914</v>
      </c>
      <c r="H33290" s="199">
        <v>0.39146276317067802</v>
      </c>
      <c r="I33290" s="199" t="s">
        <v>1469</v>
      </c>
    </row>
    <row r="33291" spans="1:9" x14ac:dyDescent="0.25">
      <c r="A33291" s="199">
        <v>33288</v>
      </c>
      <c r="B33291" s="199" t="s">
        <v>1814</v>
      </c>
      <c r="C33291" s="199" t="s">
        <v>1813</v>
      </c>
      <c r="D33291" s="199">
        <v>0.86002614302061098</v>
      </c>
      <c r="E33291" s="199">
        <v>1.16984216928091</v>
      </c>
      <c r="F33291" s="199">
        <v>0.92293757998860104</v>
      </c>
      <c r="G33291" s="199">
        <v>1.2675203552718699</v>
      </c>
      <c r="H33291" s="199">
        <v>0.20496928996660499</v>
      </c>
      <c r="I33291" s="199" t="s">
        <v>1469</v>
      </c>
    </row>
    <row r="33292" spans="1:9" x14ac:dyDescent="0.25">
      <c r="A33292" s="199">
        <v>33289</v>
      </c>
      <c r="B33292" s="199" t="s">
        <v>1812</v>
      </c>
      <c r="C33292" s="199" t="s">
        <v>1811</v>
      </c>
      <c r="D33292" s="199">
        <v>19.9512405392597</v>
      </c>
      <c r="E33292" s="199">
        <v>-0.57170339472200704</v>
      </c>
      <c r="F33292" s="199">
        <v>0.31921936304878001</v>
      </c>
      <c r="G33292" s="199">
        <v>-1.79094209468316</v>
      </c>
      <c r="H33292" s="199">
        <v>7.3302587701278399E-2</v>
      </c>
      <c r="I33292" s="199">
        <v>0.46105847452131299</v>
      </c>
    </row>
    <row r="33293" spans="1:9" x14ac:dyDescent="0.25">
      <c r="A33293" s="199">
        <v>33290</v>
      </c>
      <c r="B33293" s="199" t="s">
        <v>1810</v>
      </c>
      <c r="C33293" s="199" t="s">
        <v>1809</v>
      </c>
      <c r="D33293" s="199">
        <v>0.52709742502662005</v>
      </c>
      <c r="E33293" s="199">
        <v>2.1107225452418601</v>
      </c>
      <c r="F33293" s="199">
        <v>1.2240444771969199</v>
      </c>
      <c r="G33293" s="199">
        <v>1.72438386395521</v>
      </c>
      <c r="H33293" s="199">
        <v>8.4638568587801305E-2</v>
      </c>
      <c r="I33293" s="199" t="s">
        <v>1469</v>
      </c>
    </row>
    <row r="33294" spans="1:9" x14ac:dyDescent="0.25">
      <c r="A33294" s="199">
        <v>33291</v>
      </c>
      <c r="B33294" s="199" t="s">
        <v>1808</v>
      </c>
      <c r="C33294" s="199" t="s">
        <v>1807</v>
      </c>
      <c r="D33294" s="199">
        <v>1.3470959171383099</v>
      </c>
      <c r="E33294" s="199">
        <v>1.1142340391794301</v>
      </c>
      <c r="F33294" s="199">
        <v>0.72562142974529997</v>
      </c>
      <c r="G33294" s="199">
        <v>1.5355583414488401</v>
      </c>
      <c r="H33294" s="199">
        <v>0.124646737949792</v>
      </c>
      <c r="I33294" s="199" t="s">
        <v>1469</v>
      </c>
    </row>
    <row r="33295" spans="1:9" x14ac:dyDescent="0.25">
      <c r="A33295" s="199">
        <v>33292</v>
      </c>
      <c r="B33295" s="199" t="s">
        <v>1806</v>
      </c>
      <c r="C33295" s="199" t="s">
        <v>1805</v>
      </c>
      <c r="D33295" s="199">
        <v>2.9923171944879599</v>
      </c>
      <c r="E33295" s="199">
        <v>-0.29461803532566999</v>
      </c>
      <c r="F33295" s="199">
        <v>0.63249991376267201</v>
      </c>
      <c r="G33295" s="199">
        <v>-0.46579932884578601</v>
      </c>
      <c r="H33295" s="199">
        <v>0.64135914554528295</v>
      </c>
      <c r="I33295" s="199">
        <v>0.88941689872152097</v>
      </c>
    </row>
    <row r="33296" spans="1:9" x14ac:dyDescent="0.25">
      <c r="A33296" s="199">
        <v>33293</v>
      </c>
      <c r="B33296" s="199" t="s">
        <v>1804</v>
      </c>
      <c r="C33296" s="199" t="s">
        <v>1803</v>
      </c>
      <c r="D33296" s="199">
        <v>1.73772768419727</v>
      </c>
      <c r="E33296" s="199">
        <v>0.418775787591951</v>
      </c>
      <c r="F33296" s="199">
        <v>0.58581641375201099</v>
      </c>
      <c r="G33296" s="199">
        <v>0.71485840574147597</v>
      </c>
      <c r="H33296" s="199">
        <v>0.474696540970103</v>
      </c>
      <c r="I33296" s="199" t="s">
        <v>1469</v>
      </c>
    </row>
    <row r="33297" spans="1:9" x14ac:dyDescent="0.25">
      <c r="A33297" s="199">
        <v>33294</v>
      </c>
      <c r="B33297" s="199" t="s">
        <v>1802</v>
      </c>
      <c r="C33297" s="199" t="s">
        <v>1801</v>
      </c>
      <c r="D33297" s="199">
        <v>0.52402001377283502</v>
      </c>
      <c r="E33297" s="199">
        <v>-1.6103330795206201</v>
      </c>
      <c r="F33297" s="199">
        <v>2.89047692137183</v>
      </c>
      <c r="G33297" s="199">
        <v>-0.55711674001408196</v>
      </c>
      <c r="H33297" s="199">
        <v>0.57744767087578197</v>
      </c>
      <c r="I33297" s="199" t="s">
        <v>1469</v>
      </c>
    </row>
    <row r="33298" spans="1:9" x14ac:dyDescent="0.25">
      <c r="A33298" s="199">
        <v>33295</v>
      </c>
      <c r="B33298" s="199" t="s">
        <v>1800</v>
      </c>
      <c r="C33298" s="199" t="s">
        <v>1799</v>
      </c>
      <c r="D33298" s="199">
        <v>0.40367727005034498</v>
      </c>
      <c r="E33298" s="199">
        <v>0.76955652772246197</v>
      </c>
      <c r="F33298" s="199">
        <v>1.26345848698395</v>
      </c>
      <c r="G33298" s="199">
        <v>0.609087307300058</v>
      </c>
      <c r="H33298" s="199">
        <v>0.54246657025644895</v>
      </c>
      <c r="I33298" s="199" t="s">
        <v>1469</v>
      </c>
    </row>
    <row r="33299" spans="1:9" x14ac:dyDescent="0.25">
      <c r="A33299" s="199">
        <v>33296</v>
      </c>
      <c r="B33299" s="199" t="s">
        <v>1798</v>
      </c>
      <c r="C33299" s="199" t="s">
        <v>1797</v>
      </c>
      <c r="D33299" s="199">
        <v>1.1774270053503499</v>
      </c>
      <c r="E33299" s="199">
        <v>-0.34786646101895702</v>
      </c>
      <c r="F33299" s="199">
        <v>1.03573985227819</v>
      </c>
      <c r="G33299" s="199">
        <v>-0.33586277505282702</v>
      </c>
      <c r="H33299" s="199">
        <v>0.73697434925327598</v>
      </c>
      <c r="I33299" s="199" t="s">
        <v>1469</v>
      </c>
    </row>
    <row r="33300" spans="1:9" x14ac:dyDescent="0.25">
      <c r="A33300" s="199">
        <v>33297</v>
      </c>
      <c r="B33300" s="199" t="s">
        <v>1796</v>
      </c>
      <c r="C33300" s="199" t="s">
        <v>1795</v>
      </c>
      <c r="D33300" s="199">
        <v>1.16448318730268</v>
      </c>
      <c r="E33300" s="199">
        <v>-2.62191064050961</v>
      </c>
      <c r="F33300" s="199">
        <v>2.0534498263377698</v>
      </c>
      <c r="G33300" s="199">
        <v>-1.2768320934267301</v>
      </c>
      <c r="H33300" s="199">
        <v>0.201661532423978</v>
      </c>
      <c r="I33300" s="199" t="s">
        <v>1469</v>
      </c>
    </row>
    <row r="33301" spans="1:9" x14ac:dyDescent="0.25">
      <c r="A33301" s="199">
        <v>33298</v>
      </c>
      <c r="B33301" s="199" t="s">
        <v>1794</v>
      </c>
      <c r="C33301" s="199" t="s">
        <v>1793</v>
      </c>
      <c r="D33301" s="199">
        <v>1.69655312522712</v>
      </c>
      <c r="E33301" s="199">
        <v>-0.323163534668581</v>
      </c>
      <c r="F33301" s="199">
        <v>0.72950450127185495</v>
      </c>
      <c r="G33301" s="199">
        <v>-0.44299046010704701</v>
      </c>
      <c r="H33301" s="199">
        <v>0.65777263503114203</v>
      </c>
      <c r="I33301" s="199" t="s">
        <v>1469</v>
      </c>
    </row>
    <row r="33302" spans="1:9" x14ac:dyDescent="0.25">
      <c r="A33302" s="199">
        <v>33299</v>
      </c>
      <c r="B33302" s="199" t="s">
        <v>1792</v>
      </c>
      <c r="C33302" s="199" t="s">
        <v>1791</v>
      </c>
      <c r="D33302" s="199">
        <v>9.3341098259056903</v>
      </c>
      <c r="E33302" s="199">
        <v>0.73129774522928903</v>
      </c>
      <c r="F33302" s="199">
        <v>0.41641858650257202</v>
      </c>
      <c r="G33302" s="199">
        <v>1.75616019297153</v>
      </c>
      <c r="H33302" s="199">
        <v>7.9061059583793294E-2</v>
      </c>
      <c r="I33302" s="199">
        <v>0.473150349812059</v>
      </c>
    </row>
    <row r="33303" spans="1:9" x14ac:dyDescent="0.25">
      <c r="A33303" s="199">
        <v>33300</v>
      </c>
      <c r="B33303" s="199" t="s">
        <v>1790</v>
      </c>
      <c r="C33303" s="199" t="s">
        <v>1789</v>
      </c>
      <c r="D33303" s="199">
        <v>95.750236271840194</v>
      </c>
      <c r="E33303" s="199">
        <v>-0.84085206981513105</v>
      </c>
      <c r="F33303" s="199">
        <v>0.37264932612847501</v>
      </c>
      <c r="G33303" s="199">
        <v>-2.2564164506908</v>
      </c>
      <c r="H33303" s="199">
        <v>2.4044562337999301E-2</v>
      </c>
      <c r="I33303" s="199">
        <v>0.32187482216112101</v>
      </c>
    </row>
    <row r="33304" spans="1:9" x14ac:dyDescent="0.25">
      <c r="A33304" s="199">
        <v>33301</v>
      </c>
      <c r="B33304" s="199" t="s">
        <v>1788</v>
      </c>
      <c r="C33304" s="199" t="s">
        <v>1787</v>
      </c>
      <c r="D33304" s="199">
        <v>10.410775474967201</v>
      </c>
      <c r="E33304" s="199">
        <v>0.47928925879788697</v>
      </c>
      <c r="F33304" s="199">
        <v>0.33770196871124297</v>
      </c>
      <c r="G33304" s="199">
        <v>1.4192669963606599</v>
      </c>
      <c r="H33304" s="199">
        <v>0.15582119020597199</v>
      </c>
      <c r="I33304" s="199">
        <v>0.59188548077707204</v>
      </c>
    </row>
    <row r="33305" spans="1:9" x14ac:dyDescent="0.25">
      <c r="A33305" s="199">
        <v>33302</v>
      </c>
      <c r="B33305" s="199" t="s">
        <v>1786</v>
      </c>
      <c r="C33305" s="199" t="s">
        <v>1785</v>
      </c>
      <c r="D33305" s="199">
        <v>11.086554485637601</v>
      </c>
      <c r="E33305" s="199">
        <v>-1.1054583510735101</v>
      </c>
      <c r="F33305" s="199">
        <v>0.56434745074888903</v>
      </c>
      <c r="G33305" s="199">
        <v>-1.95882580776535</v>
      </c>
      <c r="H33305" s="199">
        <v>5.01331901174117E-2</v>
      </c>
      <c r="I33305" s="199">
        <v>0.40743008609091802</v>
      </c>
    </row>
    <row r="33306" spans="1:9" x14ac:dyDescent="0.25">
      <c r="A33306" s="199">
        <v>33303</v>
      </c>
      <c r="B33306" s="199" t="s">
        <v>1784</v>
      </c>
      <c r="C33306" s="199" t="s">
        <v>1783</v>
      </c>
      <c r="D33306" s="199">
        <v>0.61204231463827297</v>
      </c>
      <c r="E33306" s="199">
        <v>-0.11819338468117099</v>
      </c>
      <c r="F33306" s="199">
        <v>1.2072261031557701</v>
      </c>
      <c r="G33306" s="199">
        <v>-9.7904927976793996E-2</v>
      </c>
      <c r="H33306" s="199">
        <v>0.92200778683009799</v>
      </c>
      <c r="I33306" s="199" t="s">
        <v>1469</v>
      </c>
    </row>
    <row r="33307" spans="1:9" x14ac:dyDescent="0.25">
      <c r="A33307" s="199">
        <v>33304</v>
      </c>
      <c r="B33307" s="199" t="s">
        <v>1782</v>
      </c>
      <c r="C33307" s="199" t="s">
        <v>1781</v>
      </c>
      <c r="D33307" s="199">
        <v>14.368103694887701</v>
      </c>
      <c r="E33307" s="199">
        <v>0.61596464470600498</v>
      </c>
      <c r="F33307" s="199">
        <v>0.32534518120762501</v>
      </c>
      <c r="G33307" s="199">
        <v>1.8932650006361</v>
      </c>
      <c r="H33307" s="199">
        <v>5.8322637086617703E-2</v>
      </c>
      <c r="I33307" s="199">
        <v>0.429057550978584</v>
      </c>
    </row>
    <row r="33308" spans="1:9" x14ac:dyDescent="0.25">
      <c r="A33308" s="199">
        <v>33305</v>
      </c>
      <c r="B33308" s="199" t="s">
        <v>1780</v>
      </c>
      <c r="C33308" s="199" t="s">
        <v>1779</v>
      </c>
      <c r="D33308" s="199">
        <v>2.83659090396874</v>
      </c>
      <c r="E33308" s="199">
        <v>-0.38295101213876198</v>
      </c>
      <c r="F33308" s="199">
        <v>0.90745641123478205</v>
      </c>
      <c r="G33308" s="199">
        <v>-0.42200485598826498</v>
      </c>
      <c r="H33308" s="199">
        <v>0.673021473015737</v>
      </c>
      <c r="I33308" s="199">
        <v>0.90061212025874904</v>
      </c>
    </row>
    <row r="33309" spans="1:9" x14ac:dyDescent="0.25">
      <c r="A33309" s="199">
        <v>33306</v>
      </c>
      <c r="B33309" s="199" t="s">
        <v>1778</v>
      </c>
      <c r="C33309" s="199" t="s">
        <v>1777</v>
      </c>
      <c r="D33309" s="199">
        <v>12.8114520027083</v>
      </c>
      <c r="E33309" s="199">
        <v>-0.81937258821748205</v>
      </c>
      <c r="F33309" s="199">
        <v>0.44210187497445103</v>
      </c>
      <c r="G33309" s="199">
        <v>-1.8533569627245601</v>
      </c>
      <c r="H33309" s="199">
        <v>6.3831211606371105E-2</v>
      </c>
      <c r="I33309" s="199">
        <v>0.44121061895568098</v>
      </c>
    </row>
    <row r="33310" spans="1:9" x14ac:dyDescent="0.25">
      <c r="A33310" s="199">
        <v>33307</v>
      </c>
      <c r="B33310" s="199" t="s">
        <v>1776</v>
      </c>
      <c r="C33310" s="199" t="s">
        <v>1775</v>
      </c>
      <c r="D33310" s="199">
        <v>3.5093343045882501</v>
      </c>
      <c r="E33310" s="199">
        <v>5.2809400545565897E-3</v>
      </c>
      <c r="F33310" s="199">
        <v>0.52214851493206405</v>
      </c>
      <c r="G33310" s="199">
        <v>1.0113865889753E-2</v>
      </c>
      <c r="H33310" s="199">
        <v>0.991930440129697</v>
      </c>
      <c r="I33310" s="199">
        <v>0.99832844345231098</v>
      </c>
    </row>
    <row r="33311" spans="1:9" x14ac:dyDescent="0.25">
      <c r="A33311" s="199">
        <v>33308</v>
      </c>
      <c r="B33311" s="199" t="s">
        <v>1774</v>
      </c>
      <c r="C33311" s="199" t="s">
        <v>1773</v>
      </c>
      <c r="D33311" s="199">
        <v>1.2994029912259899</v>
      </c>
      <c r="E33311" s="199">
        <v>1.05818863688547</v>
      </c>
      <c r="F33311" s="199">
        <v>1.0150044953706101</v>
      </c>
      <c r="G33311" s="199">
        <v>1.0425457637989</v>
      </c>
      <c r="H33311" s="199">
        <v>0.29715871966217899</v>
      </c>
      <c r="I33311" s="199" t="s">
        <v>1469</v>
      </c>
    </row>
    <row r="33312" spans="1:9" x14ac:dyDescent="0.25">
      <c r="A33312" s="199">
        <v>33309</v>
      </c>
      <c r="B33312" s="199" t="s">
        <v>1772</v>
      </c>
      <c r="C33312" s="199" t="s">
        <v>1771</v>
      </c>
      <c r="D33312" s="199">
        <v>1.57773617001008</v>
      </c>
      <c r="E33312" s="199">
        <v>-0.66211883767398205</v>
      </c>
      <c r="F33312" s="199">
        <v>0.79413229821975395</v>
      </c>
      <c r="G33312" s="199">
        <v>-0.833763894452205</v>
      </c>
      <c r="H33312" s="199">
        <v>0.40441404489593802</v>
      </c>
      <c r="I33312" s="199" t="s">
        <v>1469</v>
      </c>
    </row>
    <row r="33313" spans="1:9" x14ac:dyDescent="0.25">
      <c r="A33313" s="199">
        <v>33310</v>
      </c>
      <c r="B33313" s="199" t="s">
        <v>1770</v>
      </c>
      <c r="C33313" s="199" t="s">
        <v>1769</v>
      </c>
      <c r="D33313" s="199">
        <v>1.2429471167377699</v>
      </c>
      <c r="E33313" s="199">
        <v>0.68469662210149396</v>
      </c>
      <c r="F33313" s="199">
        <v>0.77589920628497799</v>
      </c>
      <c r="G33313" s="199">
        <v>0.88245562897252705</v>
      </c>
      <c r="H33313" s="199">
        <v>0.37753046435958199</v>
      </c>
      <c r="I33313" s="199" t="s">
        <v>1469</v>
      </c>
    </row>
    <row r="33314" spans="1:9" x14ac:dyDescent="0.25">
      <c r="A33314" s="199">
        <v>33311</v>
      </c>
      <c r="B33314" s="199" t="s">
        <v>1768</v>
      </c>
      <c r="C33314" s="199" t="s">
        <v>1767</v>
      </c>
      <c r="D33314" s="199">
        <v>0.32040783354212699</v>
      </c>
      <c r="E33314" s="199">
        <v>-0.47624011863221499</v>
      </c>
      <c r="F33314" s="199">
        <v>1.42991888921182</v>
      </c>
      <c r="G33314" s="199">
        <v>-0.33305393909071501</v>
      </c>
      <c r="H33314" s="199">
        <v>0.73909356758290001</v>
      </c>
      <c r="I33314" s="199" t="s">
        <v>1469</v>
      </c>
    </row>
    <row r="33315" spans="1:9" x14ac:dyDescent="0.25">
      <c r="A33315" s="199">
        <v>33312</v>
      </c>
      <c r="B33315" s="199" t="s">
        <v>1766</v>
      </c>
      <c r="C33315" s="199" t="s">
        <v>1765</v>
      </c>
      <c r="D33315" s="199">
        <v>3.6279525012526599</v>
      </c>
      <c r="E33315" s="199">
        <v>-0.798532817222112</v>
      </c>
      <c r="F33315" s="199">
        <v>0.689445349560178</v>
      </c>
      <c r="G33315" s="199">
        <v>-1.15822496697023</v>
      </c>
      <c r="H33315" s="199">
        <v>0.246772242134917</v>
      </c>
      <c r="I33315" s="199">
        <v>0.67971268723966705</v>
      </c>
    </row>
    <row r="33316" spans="1:9" x14ac:dyDescent="0.25">
      <c r="A33316" s="199">
        <v>33313</v>
      </c>
      <c r="B33316" s="199" t="s">
        <v>1764</v>
      </c>
      <c r="C33316" s="199" t="s">
        <v>1763</v>
      </c>
      <c r="D33316" s="199">
        <v>281.81496688649497</v>
      </c>
      <c r="E33316" s="199">
        <v>-0.37069809722902097</v>
      </c>
      <c r="F33316" s="199">
        <v>0.25771485222186102</v>
      </c>
      <c r="G33316" s="199">
        <v>-1.4384040889886101</v>
      </c>
      <c r="H33316" s="199">
        <v>0.150319433122692</v>
      </c>
      <c r="I33316" s="199">
        <v>0.58410505328266704</v>
      </c>
    </row>
    <row r="33317" spans="1:9" x14ac:dyDescent="0.25">
      <c r="A33317" s="199">
        <v>33314</v>
      </c>
      <c r="B33317" s="199" t="s">
        <v>1762</v>
      </c>
      <c r="C33317" s="199" t="s">
        <v>1761</v>
      </c>
      <c r="D33317" s="199">
        <v>20.076829687196401</v>
      </c>
      <c r="E33317" s="199">
        <v>-0.48726663823507199</v>
      </c>
      <c r="F33317" s="199">
        <v>0.357925774514748</v>
      </c>
      <c r="G33317" s="199">
        <v>-1.3613622514211901</v>
      </c>
      <c r="H33317" s="199">
        <v>0.17339923921608</v>
      </c>
      <c r="I33317" s="199">
        <v>0.61050421749663797</v>
      </c>
    </row>
    <row r="33318" spans="1:9" x14ac:dyDescent="0.25">
      <c r="A33318" s="199">
        <v>33315</v>
      </c>
      <c r="B33318" s="199" t="s">
        <v>1760</v>
      </c>
      <c r="C33318" s="199" t="s">
        <v>1759</v>
      </c>
      <c r="D33318" s="199">
        <v>4.5961783768461002</v>
      </c>
      <c r="E33318" s="199">
        <v>-9.4982204535888806E-2</v>
      </c>
      <c r="F33318" s="199">
        <v>0.40778386407501399</v>
      </c>
      <c r="G33318" s="199">
        <v>-0.23292291064860901</v>
      </c>
      <c r="H33318" s="199">
        <v>0.81582126755101703</v>
      </c>
      <c r="I33318" s="199">
        <v>0.94866843623074704</v>
      </c>
    </row>
    <row r="33319" spans="1:9" x14ac:dyDescent="0.25">
      <c r="A33319" s="199">
        <v>33316</v>
      </c>
      <c r="B33319" s="199" t="s">
        <v>1758</v>
      </c>
      <c r="C33319" s="199" t="s">
        <v>1757</v>
      </c>
      <c r="D33319" s="199">
        <v>0.48198215873061401</v>
      </c>
      <c r="E33319" s="199">
        <v>1.50341201780875</v>
      </c>
      <c r="F33319" s="199">
        <v>1.51917275207534</v>
      </c>
      <c r="G33319" s="199">
        <v>0.98962544961061205</v>
      </c>
      <c r="H33319" s="199">
        <v>0.32235722596594701</v>
      </c>
      <c r="I33319" s="199" t="s">
        <v>1469</v>
      </c>
    </row>
    <row r="33320" spans="1:9" x14ac:dyDescent="0.25">
      <c r="A33320" s="199">
        <v>33317</v>
      </c>
      <c r="B33320" s="199" t="s">
        <v>1756</v>
      </c>
      <c r="C33320" s="199" t="s">
        <v>1755</v>
      </c>
      <c r="D33320" s="199">
        <v>0.51854487195399301</v>
      </c>
      <c r="E33320" s="199">
        <v>-1.3860687585627001</v>
      </c>
      <c r="F33320" s="199">
        <v>1.9036124825953</v>
      </c>
      <c r="G33320" s="199">
        <v>-0.72812548311986103</v>
      </c>
      <c r="H33320" s="199">
        <v>0.46653677572600399</v>
      </c>
      <c r="I33320" s="199" t="s">
        <v>1469</v>
      </c>
    </row>
    <row r="33321" spans="1:9" x14ac:dyDescent="0.25">
      <c r="A33321" s="199">
        <v>33318</v>
      </c>
      <c r="B33321" s="199" t="s">
        <v>1754</v>
      </c>
      <c r="C33321" s="199" t="s">
        <v>1753</v>
      </c>
      <c r="D33321" s="199">
        <v>0.238599159492244</v>
      </c>
      <c r="E33321" s="199">
        <v>-2.2337370062308101E-3</v>
      </c>
      <c r="F33321" s="199">
        <v>2.2481151469958398</v>
      </c>
      <c r="G33321" s="199">
        <v>-9.9360435750622399E-4</v>
      </c>
      <c r="H33321" s="199">
        <v>0.99920721855404504</v>
      </c>
      <c r="I33321" s="199" t="s">
        <v>1469</v>
      </c>
    </row>
    <row r="33322" spans="1:9" x14ac:dyDescent="0.25">
      <c r="A33322" s="199">
        <v>33319</v>
      </c>
      <c r="B33322" s="199" t="s">
        <v>1752</v>
      </c>
      <c r="C33322" s="199" t="s">
        <v>1751</v>
      </c>
      <c r="D33322" s="199">
        <v>2.2333966467007098</v>
      </c>
      <c r="E33322" s="199">
        <v>0.50514773587447803</v>
      </c>
      <c r="F33322" s="199">
        <v>0.61192415986825299</v>
      </c>
      <c r="G33322" s="199">
        <v>0.82550709549241597</v>
      </c>
      <c r="H33322" s="199">
        <v>0.40908375601992297</v>
      </c>
      <c r="I33322" s="199" t="s">
        <v>1469</v>
      </c>
    </row>
    <row r="33323" spans="1:9" x14ac:dyDescent="0.25">
      <c r="A33323" s="199">
        <v>33320</v>
      </c>
      <c r="B33323" s="199" t="s">
        <v>1750</v>
      </c>
      <c r="C33323" s="199" t="s">
        <v>1749</v>
      </c>
      <c r="D33323" s="199">
        <v>7.1844656674201302</v>
      </c>
      <c r="E33323" s="199">
        <v>5.62402193976742E-2</v>
      </c>
      <c r="F33323" s="199">
        <v>0.757118037329226</v>
      </c>
      <c r="G33323" s="199">
        <v>7.4281970082319806E-2</v>
      </c>
      <c r="H33323" s="199">
        <v>0.94078602318217996</v>
      </c>
      <c r="I33323" s="199">
        <v>0.98471913164422697</v>
      </c>
    </row>
    <row r="33324" spans="1:9" x14ac:dyDescent="0.25">
      <c r="A33324" s="199">
        <v>33321</v>
      </c>
      <c r="B33324" s="199" t="s">
        <v>1748</v>
      </c>
      <c r="C33324" s="199" t="s">
        <v>1747</v>
      </c>
      <c r="D33324" s="199">
        <v>7.6088632670198502</v>
      </c>
      <c r="E33324" s="199">
        <v>0.290458163497539</v>
      </c>
      <c r="F33324" s="199">
        <v>0.39988985967576401</v>
      </c>
      <c r="G33324" s="199">
        <v>0.72634540854085805</v>
      </c>
      <c r="H33324" s="199">
        <v>0.467627048754856</v>
      </c>
      <c r="I33324" s="199">
        <v>0.81340325362040999</v>
      </c>
    </row>
    <row r="33325" spans="1:9" x14ac:dyDescent="0.25">
      <c r="A33325" s="199">
        <v>33322</v>
      </c>
      <c r="B33325" s="199" t="s">
        <v>1746</v>
      </c>
      <c r="C33325" s="199" t="s">
        <v>1745</v>
      </c>
      <c r="D33325" s="199">
        <v>0.38912542129914701</v>
      </c>
      <c r="E33325" s="199">
        <v>-1.4968132352544701</v>
      </c>
      <c r="F33325" s="199">
        <v>1.1135715606863801</v>
      </c>
      <c r="G33325" s="199">
        <v>-1.3441554077870601</v>
      </c>
      <c r="H33325" s="199">
        <v>0.178898137997789</v>
      </c>
      <c r="I33325" s="199" t="s">
        <v>1469</v>
      </c>
    </row>
    <row r="33326" spans="1:9" x14ac:dyDescent="0.25">
      <c r="A33326" s="199">
        <v>33323</v>
      </c>
      <c r="B33326" s="199" t="s">
        <v>1744</v>
      </c>
      <c r="C33326" s="199" t="s">
        <v>1743</v>
      </c>
      <c r="D33326" s="199">
        <v>9.7725398796803198</v>
      </c>
      <c r="E33326" s="199">
        <v>-0.24921120433827801</v>
      </c>
      <c r="F33326" s="199">
        <v>0.36744917116245701</v>
      </c>
      <c r="G33326" s="199">
        <v>-0.67821953047241101</v>
      </c>
      <c r="H33326" s="199">
        <v>0.497632511099244</v>
      </c>
      <c r="I33326" s="199">
        <v>0.82775984975421402</v>
      </c>
    </row>
    <row r="33327" spans="1:9" x14ac:dyDescent="0.25">
      <c r="A33327" s="199">
        <v>33324</v>
      </c>
      <c r="B33327" s="199" t="s">
        <v>1742</v>
      </c>
      <c r="C33327" s="199" t="s">
        <v>1741</v>
      </c>
      <c r="D33327" s="199">
        <v>113.912861499803</v>
      </c>
      <c r="E33327" s="199">
        <v>-0.37936552608617502</v>
      </c>
      <c r="F33327" s="199">
        <v>0.27514943536254899</v>
      </c>
      <c r="G33327" s="199">
        <v>-1.3787617829791501</v>
      </c>
      <c r="H33327" s="199">
        <v>0.167968213418384</v>
      </c>
      <c r="I33327" s="199">
        <v>0.60461087239577704</v>
      </c>
    </row>
    <row r="33328" spans="1:9" x14ac:dyDescent="0.25">
      <c r="A33328" s="199">
        <v>33325</v>
      </c>
      <c r="B33328" s="199" t="s">
        <v>1740</v>
      </c>
      <c r="C33328" s="199" t="s">
        <v>1739</v>
      </c>
      <c r="D33328" s="199">
        <v>0.38599596796555502</v>
      </c>
      <c r="E33328" s="199">
        <v>-0.28163337369049901</v>
      </c>
      <c r="F33328" s="199">
        <v>1.0595509585393701</v>
      </c>
      <c r="G33328" s="199">
        <v>-0.26580446312723099</v>
      </c>
      <c r="H33328" s="199">
        <v>0.79038980575483997</v>
      </c>
      <c r="I33328" s="199" t="s">
        <v>1469</v>
      </c>
    </row>
    <row r="33329" spans="1:9" x14ac:dyDescent="0.25">
      <c r="A33329" s="199">
        <v>33326</v>
      </c>
      <c r="B33329" s="199" t="s">
        <v>1738</v>
      </c>
      <c r="C33329" s="199" t="s">
        <v>1737</v>
      </c>
      <c r="D33329" s="199">
        <v>0.165080052584234</v>
      </c>
      <c r="E33329" s="199">
        <v>-0.21110667595926899</v>
      </c>
      <c r="F33329" s="199">
        <v>2.3467203834605401</v>
      </c>
      <c r="G33329" s="199">
        <v>-8.9958172028984998E-2</v>
      </c>
      <c r="H33329" s="199">
        <v>0.92832045389356799</v>
      </c>
      <c r="I33329" s="199" t="s">
        <v>1469</v>
      </c>
    </row>
    <row r="33330" spans="1:9" x14ac:dyDescent="0.25">
      <c r="A33330" s="199">
        <v>33327</v>
      </c>
      <c r="B33330" s="199" t="s">
        <v>1736</v>
      </c>
      <c r="C33330" s="199" t="s">
        <v>1735</v>
      </c>
      <c r="D33330" s="199">
        <v>0.20909966418797199</v>
      </c>
      <c r="E33330" s="199">
        <v>0.64203729661997899</v>
      </c>
      <c r="F33330" s="199">
        <v>1.3248534798415399</v>
      </c>
      <c r="G33330" s="199">
        <v>0.48461003906391897</v>
      </c>
      <c r="H33330" s="199">
        <v>0.62795299111232705</v>
      </c>
      <c r="I33330" s="199" t="s">
        <v>1469</v>
      </c>
    </row>
    <row r="33331" spans="1:9" x14ac:dyDescent="0.25">
      <c r="A33331" s="199">
        <v>33328</v>
      </c>
      <c r="B33331" s="199" t="s">
        <v>1734</v>
      </c>
      <c r="C33331" s="199" t="s">
        <v>1733</v>
      </c>
      <c r="D33331" s="199">
        <v>8.9856649887926798E-2</v>
      </c>
      <c r="E33331" s="199">
        <v>-8.2079815155661401E-2</v>
      </c>
      <c r="F33331" s="199">
        <v>2.9807861748879301</v>
      </c>
      <c r="G33331" s="199">
        <v>-2.75362975872455E-2</v>
      </c>
      <c r="H33331" s="199">
        <v>0.97803198952738801</v>
      </c>
      <c r="I33331" s="199" t="s">
        <v>1469</v>
      </c>
    </row>
    <row r="33332" spans="1:9" x14ac:dyDescent="0.25">
      <c r="A33332" s="199">
        <v>33329</v>
      </c>
      <c r="B33332" s="199" t="s">
        <v>1732</v>
      </c>
      <c r="C33332" s="199" t="s">
        <v>1731</v>
      </c>
      <c r="D33332" s="199">
        <v>4.6477382915149397</v>
      </c>
      <c r="E33332" s="199">
        <v>-0.23737867523544401</v>
      </c>
      <c r="F33332" s="199">
        <v>0.58929316627401696</v>
      </c>
      <c r="G33332" s="199">
        <v>-0.402819324609416</v>
      </c>
      <c r="H33332" s="199">
        <v>0.68708114384051899</v>
      </c>
      <c r="I33332" s="199">
        <v>0.90434773498114696</v>
      </c>
    </row>
    <row r="33333" spans="1:9" x14ac:dyDescent="0.25">
      <c r="A33333" s="199">
        <v>33330</v>
      </c>
      <c r="B33333" s="199" t="s">
        <v>1730</v>
      </c>
      <c r="C33333" s="199" t="s">
        <v>1729</v>
      </c>
      <c r="D33333" s="199">
        <v>0.46347418968545201</v>
      </c>
      <c r="E33333" s="199">
        <v>0.97888581914710404</v>
      </c>
      <c r="F33333" s="199">
        <v>1.7140412346774501</v>
      </c>
      <c r="G33333" s="199">
        <v>0.57109817391955098</v>
      </c>
      <c r="H33333" s="199">
        <v>0.56793309635928302</v>
      </c>
      <c r="I33333" s="199" t="s">
        <v>1469</v>
      </c>
    </row>
    <row r="33334" spans="1:9" x14ac:dyDescent="0.25">
      <c r="A33334" s="199">
        <v>33331</v>
      </c>
      <c r="B33334" s="199" t="s">
        <v>1728</v>
      </c>
      <c r="C33334" s="199" t="s">
        <v>1727</v>
      </c>
      <c r="D33334" s="199">
        <v>3.7072609744035301</v>
      </c>
      <c r="E33334" s="199">
        <v>0.703123494863794</v>
      </c>
      <c r="F33334" s="199">
        <v>0.59580880216871301</v>
      </c>
      <c r="G33334" s="199">
        <v>1.18011599074143</v>
      </c>
      <c r="H33334" s="199">
        <v>0.2379540855061</v>
      </c>
      <c r="I33334" s="199">
        <v>0.67154758700140404</v>
      </c>
    </row>
    <row r="33335" spans="1:9" x14ac:dyDescent="0.25">
      <c r="A33335" s="199">
        <v>33332</v>
      </c>
      <c r="B33335" s="199" t="s">
        <v>1726</v>
      </c>
      <c r="C33335" s="199" t="s">
        <v>1725</v>
      </c>
      <c r="D33335" s="199">
        <v>2.89213800271318</v>
      </c>
      <c r="E33335" s="199">
        <v>-0.192140042904795</v>
      </c>
      <c r="F33335" s="199">
        <v>0.40087277663774601</v>
      </c>
      <c r="G33335" s="199">
        <v>-0.47930429328810398</v>
      </c>
      <c r="H33335" s="199">
        <v>0.63172216833313499</v>
      </c>
      <c r="I33335" s="199">
        <v>0.88529753884956797</v>
      </c>
    </row>
    <row r="33336" spans="1:9" x14ac:dyDescent="0.25">
      <c r="A33336" s="199">
        <v>33333</v>
      </c>
      <c r="B33336" s="199" t="s">
        <v>1724</v>
      </c>
      <c r="C33336" s="199" t="s">
        <v>1723</v>
      </c>
      <c r="D33336" s="199">
        <v>198.09316786412501</v>
      </c>
      <c r="E33336" s="199">
        <v>-6.5222561017901498E-2</v>
      </c>
      <c r="F33336" s="199">
        <v>0.40338330976234399</v>
      </c>
      <c r="G33336" s="199">
        <v>-0.16168879435375699</v>
      </c>
      <c r="H33336" s="199">
        <v>0.87155092923456401</v>
      </c>
      <c r="I33336" s="199">
        <v>0.96663118601798703</v>
      </c>
    </row>
    <row r="33337" spans="1:9" x14ac:dyDescent="0.25">
      <c r="A33337" s="199">
        <v>33334</v>
      </c>
      <c r="B33337" s="199" t="s">
        <v>1722</v>
      </c>
      <c r="C33337" s="199" t="s">
        <v>1721</v>
      </c>
      <c r="D33337" s="199">
        <v>91.404129721529301</v>
      </c>
      <c r="E33337" s="199">
        <v>-0.13560315181208099</v>
      </c>
      <c r="F33337" s="199">
        <v>0.43844425149015498</v>
      </c>
      <c r="G33337" s="199">
        <v>-0.30928254014325102</v>
      </c>
      <c r="H33337" s="199">
        <v>0.75710661127918</v>
      </c>
      <c r="I33337" s="199">
        <v>0.93103751636272303</v>
      </c>
    </row>
    <row r="33338" spans="1:9" x14ac:dyDescent="0.25">
      <c r="A33338" s="199">
        <v>33335</v>
      </c>
      <c r="B33338" s="199" t="s">
        <v>1720</v>
      </c>
      <c r="C33338" s="199" t="s">
        <v>1719</v>
      </c>
      <c r="D33338" s="199">
        <v>16.907925275035399</v>
      </c>
      <c r="E33338" s="199">
        <v>0.23845090238979699</v>
      </c>
      <c r="F33338" s="199">
        <v>0.32023896808722402</v>
      </c>
      <c r="G33338" s="199">
        <v>0.74460301884575797</v>
      </c>
      <c r="H33338" s="199">
        <v>0.456511742417679</v>
      </c>
      <c r="I33338" s="199">
        <v>0.80757260406715603</v>
      </c>
    </row>
    <row r="33339" spans="1:9" x14ac:dyDescent="0.25">
      <c r="A33339" s="199">
        <v>33336</v>
      </c>
      <c r="B33339" s="199" t="s">
        <v>1718</v>
      </c>
      <c r="C33339" s="199" t="s">
        <v>1717</v>
      </c>
      <c r="D33339" s="199">
        <v>6.71422692122042</v>
      </c>
      <c r="E33339" s="199">
        <v>-0.161163166558007</v>
      </c>
      <c r="F33339" s="199">
        <v>0.54158311144650895</v>
      </c>
      <c r="G33339" s="199">
        <v>-0.29757790291421299</v>
      </c>
      <c r="H33339" s="199">
        <v>0.76602534183975401</v>
      </c>
      <c r="I33339" s="199">
        <v>0.933526911824201</v>
      </c>
    </row>
    <row r="33340" spans="1:9" x14ac:dyDescent="0.25">
      <c r="A33340" s="199">
        <v>33337</v>
      </c>
      <c r="B33340" s="199" t="s">
        <v>1716</v>
      </c>
      <c r="C33340" s="199" t="s">
        <v>1715</v>
      </c>
      <c r="D33340" s="199">
        <v>1.9725661319928101</v>
      </c>
      <c r="E33340" s="199">
        <v>1.0424721753336099</v>
      </c>
      <c r="F33340" s="199">
        <v>0.78400784511504396</v>
      </c>
      <c r="G33340" s="199">
        <v>1.32967059172812</v>
      </c>
      <c r="H33340" s="199">
        <v>0.18362682832688501</v>
      </c>
      <c r="I33340" s="199" t="s">
        <v>1469</v>
      </c>
    </row>
    <row r="33341" spans="1:9" x14ac:dyDescent="0.25">
      <c r="A33341" s="199">
        <v>33338</v>
      </c>
      <c r="B33341" s="199" t="s">
        <v>1714</v>
      </c>
      <c r="C33341" s="199" t="s">
        <v>1713</v>
      </c>
      <c r="D33341" s="199">
        <v>0.25066692545583003</v>
      </c>
      <c r="E33341" s="199">
        <v>-0.27384912591909</v>
      </c>
      <c r="F33341" s="199">
        <v>1.9369248114875799</v>
      </c>
      <c r="G33341" s="199">
        <v>-0.14138345706293701</v>
      </c>
      <c r="H33341" s="199">
        <v>0.88756702234330798</v>
      </c>
      <c r="I33341" s="199" t="s">
        <v>1469</v>
      </c>
    </row>
    <row r="33342" spans="1:9" x14ac:dyDescent="0.25">
      <c r="A33342" s="199">
        <v>33339</v>
      </c>
      <c r="B33342" s="199" t="s">
        <v>1712</v>
      </c>
      <c r="C33342" s="199" t="s">
        <v>1711</v>
      </c>
      <c r="D33342" s="199">
        <v>41.860799378858999</v>
      </c>
      <c r="E33342" s="199">
        <v>0.116789667751131</v>
      </c>
      <c r="F33342" s="199">
        <v>0.28489194809245699</v>
      </c>
      <c r="G33342" s="199">
        <v>0.40994372966002202</v>
      </c>
      <c r="H33342" s="199">
        <v>0.68184722587847102</v>
      </c>
      <c r="I33342" s="199">
        <v>0.90284554521054095</v>
      </c>
    </row>
    <row r="33343" spans="1:9" x14ac:dyDescent="0.25">
      <c r="A33343" s="199">
        <v>33340</v>
      </c>
      <c r="B33343" s="199" t="s">
        <v>1710</v>
      </c>
      <c r="C33343" s="199" t="s">
        <v>1709</v>
      </c>
      <c r="D33343" s="199">
        <v>0.51695799769295503</v>
      </c>
      <c r="E33343" s="199">
        <v>-5.39904849514986E-2</v>
      </c>
      <c r="F33343" s="199">
        <v>1.2298514721491101</v>
      </c>
      <c r="G33343" s="199">
        <v>-4.39000043291023E-2</v>
      </c>
      <c r="H33343" s="199">
        <v>0.96498411185155997</v>
      </c>
      <c r="I33343" s="199" t="s">
        <v>1469</v>
      </c>
    </row>
    <row r="33344" spans="1:9" x14ac:dyDescent="0.25">
      <c r="A33344" s="199">
        <v>33341</v>
      </c>
      <c r="B33344" s="199" t="s">
        <v>1708</v>
      </c>
      <c r="C33344" s="199" t="s">
        <v>1707</v>
      </c>
      <c r="D33344" s="199">
        <v>0.11616196756807</v>
      </c>
      <c r="E33344" s="199">
        <v>-0.45908604618479798</v>
      </c>
      <c r="F33344" s="199">
        <v>2.9806284985420999</v>
      </c>
      <c r="G33344" s="199">
        <v>-0.15402323584081301</v>
      </c>
      <c r="H33344" s="199">
        <v>0.87759141464252399</v>
      </c>
      <c r="I33344" s="199" t="s">
        <v>1469</v>
      </c>
    </row>
    <row r="33345" spans="1:9" x14ac:dyDescent="0.25">
      <c r="A33345" s="199">
        <v>33342</v>
      </c>
      <c r="B33345" s="199" t="s">
        <v>1706</v>
      </c>
      <c r="C33345" s="199" t="s">
        <v>1705</v>
      </c>
      <c r="D33345" s="199">
        <v>18.380002185235401</v>
      </c>
      <c r="E33345" s="199">
        <v>0.31699228641378302</v>
      </c>
      <c r="F33345" s="199">
        <v>0.43788163448330703</v>
      </c>
      <c r="G33345" s="199">
        <v>0.72392231473198998</v>
      </c>
      <c r="H33345" s="199">
        <v>0.46911342949229701</v>
      </c>
      <c r="I33345" s="199">
        <v>0.81463606838732705</v>
      </c>
    </row>
    <row r="33346" spans="1:9" x14ac:dyDescent="0.25">
      <c r="A33346" s="199">
        <v>33343</v>
      </c>
      <c r="B33346" s="199" t="s">
        <v>1704</v>
      </c>
      <c r="C33346" s="199" t="s">
        <v>1703</v>
      </c>
      <c r="D33346" s="199">
        <v>7.1832404968379002</v>
      </c>
      <c r="E33346" s="199">
        <v>0.30062740797001802</v>
      </c>
      <c r="F33346" s="199">
        <v>0.69875295167974405</v>
      </c>
      <c r="G33346" s="199">
        <v>0.43023418684290998</v>
      </c>
      <c r="H33346" s="199">
        <v>0.66702529588994197</v>
      </c>
      <c r="I33346" s="199">
        <v>0.89870342599890596</v>
      </c>
    </row>
    <row r="33347" spans="1:9" x14ac:dyDescent="0.25">
      <c r="A33347" s="199">
        <v>33344</v>
      </c>
      <c r="B33347" s="199" t="s">
        <v>1702</v>
      </c>
      <c r="C33347" s="199" t="s">
        <v>1701</v>
      </c>
      <c r="D33347" s="199">
        <v>13.5482706819752</v>
      </c>
      <c r="E33347" s="199">
        <v>-0.24203566362017401</v>
      </c>
      <c r="F33347" s="199">
        <v>0.35168784646458401</v>
      </c>
      <c r="G33347" s="199">
        <v>-0.688211623043811</v>
      </c>
      <c r="H33347" s="199">
        <v>0.491319525588093</v>
      </c>
      <c r="I33347" s="199">
        <v>0.82573431678440401</v>
      </c>
    </row>
    <row r="33348" spans="1:9" x14ac:dyDescent="0.25">
      <c r="A33348" s="199">
        <v>33345</v>
      </c>
      <c r="B33348" s="199" t="s">
        <v>1700</v>
      </c>
      <c r="C33348" s="199" t="s">
        <v>1699</v>
      </c>
      <c r="D33348" s="199">
        <v>53.376475805739403</v>
      </c>
      <c r="E33348" s="199">
        <v>0.34235505276956302</v>
      </c>
      <c r="F33348" s="199">
        <v>0.39560909230746</v>
      </c>
      <c r="G33348" s="199">
        <v>0.86538722043195904</v>
      </c>
      <c r="H33348" s="199">
        <v>0.38682629286940001</v>
      </c>
      <c r="I33348" s="199">
        <v>0.775428717728184</v>
      </c>
    </row>
    <row r="33349" spans="1:9" x14ac:dyDescent="0.25">
      <c r="A33349" s="199">
        <v>33346</v>
      </c>
      <c r="B33349" s="199" t="s">
        <v>1698</v>
      </c>
      <c r="C33349" s="199" t="s">
        <v>1697</v>
      </c>
      <c r="D33349" s="199">
        <v>17.210510360212002</v>
      </c>
      <c r="E33349" s="199">
        <v>-1.06737556565629</v>
      </c>
      <c r="F33349" s="199">
        <v>0.47403119927134402</v>
      </c>
      <c r="G33349" s="199">
        <v>-2.25169897529319</v>
      </c>
      <c r="H33349" s="199">
        <v>2.4341301469195799E-2</v>
      </c>
      <c r="I33349" s="199">
        <v>0.32393653117267701</v>
      </c>
    </row>
    <row r="33350" spans="1:9" x14ac:dyDescent="0.25">
      <c r="A33350" s="199">
        <v>33347</v>
      </c>
      <c r="B33350" s="199" t="s">
        <v>1696</v>
      </c>
      <c r="C33350" s="199" t="s">
        <v>1695</v>
      </c>
      <c r="D33350" s="199">
        <v>2.2461900788426599</v>
      </c>
      <c r="E33350" s="199">
        <v>-1.0435340663552</v>
      </c>
      <c r="F33350" s="199">
        <v>0.85631445903043002</v>
      </c>
      <c r="G33350" s="199">
        <v>-1.2186341773753899</v>
      </c>
      <c r="H33350" s="199">
        <v>0.22298307101807799</v>
      </c>
      <c r="I33350" s="199" t="s">
        <v>1469</v>
      </c>
    </row>
    <row r="33351" spans="1:9" x14ac:dyDescent="0.25">
      <c r="A33351" s="199">
        <v>33348</v>
      </c>
      <c r="B33351" s="199" t="s">
        <v>1694</v>
      </c>
      <c r="C33351" s="199" t="s">
        <v>1693</v>
      </c>
      <c r="D33351" s="199">
        <v>13.688586774429</v>
      </c>
      <c r="E33351" s="199">
        <v>0.87924199481477106</v>
      </c>
      <c r="F33351" s="199">
        <v>0.56866667341939603</v>
      </c>
      <c r="G33351" s="199">
        <v>1.54614651413962</v>
      </c>
      <c r="H33351" s="199">
        <v>0.12206918737393101</v>
      </c>
      <c r="I33351" s="199">
        <v>0.54792868248427995</v>
      </c>
    </row>
    <row r="33352" spans="1:9" x14ac:dyDescent="0.25">
      <c r="A33352" s="199">
        <v>33349</v>
      </c>
      <c r="B33352" s="199" t="s">
        <v>1692</v>
      </c>
      <c r="C33352" s="199" t="s">
        <v>1691</v>
      </c>
      <c r="D33352" s="199">
        <v>0.53834789135911798</v>
      </c>
      <c r="E33352" s="199">
        <v>-0.51300416113023195</v>
      </c>
      <c r="F33352" s="199">
        <v>1.91215820625744</v>
      </c>
      <c r="G33352" s="199">
        <v>-0.268285416683333</v>
      </c>
      <c r="H33352" s="199">
        <v>0.78847963069175997</v>
      </c>
      <c r="I33352" s="199" t="s">
        <v>1469</v>
      </c>
    </row>
    <row r="33353" spans="1:9" x14ac:dyDescent="0.25">
      <c r="A33353" s="199">
        <v>33350</v>
      </c>
      <c r="B33353" s="199" t="s">
        <v>1690</v>
      </c>
      <c r="C33353" s="199" t="s">
        <v>1689</v>
      </c>
      <c r="D33353" s="199">
        <v>6.7511278447925998</v>
      </c>
      <c r="E33353" s="199">
        <v>0.83605927362871602</v>
      </c>
      <c r="F33353" s="199">
        <v>0.72616198583261105</v>
      </c>
      <c r="G33353" s="199">
        <v>1.15133990754156</v>
      </c>
      <c r="H33353" s="199">
        <v>0.24959242528921799</v>
      </c>
      <c r="I33353" s="199">
        <v>0.68239804313025498</v>
      </c>
    </row>
    <row r="33354" spans="1:9" x14ac:dyDescent="0.25">
      <c r="A33354" s="199">
        <v>33351</v>
      </c>
      <c r="B33354" s="199" t="s">
        <v>1688</v>
      </c>
      <c r="C33354" s="199" t="s">
        <v>1687</v>
      </c>
      <c r="D33354" s="199">
        <v>0.38608616646732202</v>
      </c>
      <c r="E33354" s="199">
        <v>1.0989746743604001</v>
      </c>
      <c r="F33354" s="199">
        <v>1.6810221904595499</v>
      </c>
      <c r="G33354" s="199">
        <v>0.65375381752692197</v>
      </c>
      <c r="H33354" s="199">
        <v>0.51327042446548599</v>
      </c>
      <c r="I33354" s="199" t="s">
        <v>1469</v>
      </c>
    </row>
    <row r="33355" spans="1:9" x14ac:dyDescent="0.25">
      <c r="A33355" s="199">
        <v>33352</v>
      </c>
      <c r="B33355" s="199" t="s">
        <v>1686</v>
      </c>
      <c r="C33355" s="199" t="s">
        <v>1685</v>
      </c>
      <c r="D33355" s="199">
        <v>1.7868832621891</v>
      </c>
      <c r="E33355" s="199">
        <v>-0.12318160886056601</v>
      </c>
      <c r="F33355" s="199">
        <v>0.751575104950021</v>
      </c>
      <c r="G33355" s="199">
        <v>-0.163897936545886</v>
      </c>
      <c r="H33355" s="199">
        <v>0.86981149153243398</v>
      </c>
      <c r="I33355" s="199" t="s">
        <v>1469</v>
      </c>
    </row>
    <row r="33356" spans="1:9" x14ac:dyDescent="0.25">
      <c r="A33356" s="199">
        <v>33353</v>
      </c>
      <c r="B33356" s="199" t="s">
        <v>1684</v>
      </c>
      <c r="C33356" s="199" t="s">
        <v>1683</v>
      </c>
      <c r="D33356" s="199">
        <v>5.7619311281638499</v>
      </c>
      <c r="E33356" s="199">
        <v>-2.1721122834410398</v>
      </c>
      <c r="F33356" s="199">
        <v>0.61818275653130805</v>
      </c>
      <c r="G33356" s="199">
        <v>-3.5137057132246801</v>
      </c>
      <c r="H33356" s="199">
        <v>4.41902094238295E-4</v>
      </c>
      <c r="I33356" s="199">
        <v>7.2108024083354802E-2</v>
      </c>
    </row>
    <row r="33357" spans="1:9" x14ac:dyDescent="0.25">
      <c r="A33357" s="199">
        <v>33354</v>
      </c>
      <c r="B33357" s="199" t="s">
        <v>1682</v>
      </c>
      <c r="C33357" s="199" t="s">
        <v>1681</v>
      </c>
      <c r="D33357" s="199">
        <v>0.22453120102990701</v>
      </c>
      <c r="E33357" s="199">
        <v>-1.07653635684239</v>
      </c>
      <c r="F33357" s="199">
        <v>1.27945941726478</v>
      </c>
      <c r="G33357" s="199">
        <v>-0.84139937720244495</v>
      </c>
      <c r="H33357" s="199">
        <v>0.40012423426813398</v>
      </c>
      <c r="I33357" s="199" t="s">
        <v>1469</v>
      </c>
    </row>
    <row r="33358" spans="1:9" x14ac:dyDescent="0.25">
      <c r="A33358" s="199">
        <v>33355</v>
      </c>
      <c r="B33358" s="199" t="s">
        <v>1680</v>
      </c>
      <c r="C33358" s="199" t="s">
        <v>1679</v>
      </c>
      <c r="D33358" s="199">
        <v>23.006243352891101</v>
      </c>
      <c r="E33358" s="199">
        <v>-7.9138109036419907E-2</v>
      </c>
      <c r="F33358" s="199">
        <v>0.319367928691629</v>
      </c>
      <c r="G33358" s="199">
        <v>-0.24779604314255699</v>
      </c>
      <c r="H33358" s="199">
        <v>0.80429221658809102</v>
      </c>
      <c r="I33358" s="199">
        <v>0.94538415627769701</v>
      </c>
    </row>
    <row r="33359" spans="1:9" x14ac:dyDescent="0.25">
      <c r="A33359" s="199">
        <v>33356</v>
      </c>
      <c r="B33359" s="199" t="s">
        <v>1678</v>
      </c>
      <c r="C33359" s="199" t="s">
        <v>1677</v>
      </c>
      <c r="D33359" s="199">
        <v>3.9457538640279699</v>
      </c>
      <c r="E33359" s="199">
        <v>0.99346563380224995</v>
      </c>
      <c r="F33359" s="199">
        <v>0.72000413787536399</v>
      </c>
      <c r="G33359" s="199">
        <v>1.3798054504712101</v>
      </c>
      <c r="H33359" s="199">
        <v>0.16764655400474501</v>
      </c>
      <c r="I33359" s="199">
        <v>0.60410336865798597</v>
      </c>
    </row>
    <row r="33360" spans="1:9" x14ac:dyDescent="0.25">
      <c r="A33360" s="199">
        <v>33357</v>
      </c>
      <c r="B33360" s="199" t="s">
        <v>1676</v>
      </c>
      <c r="C33360" s="199" t="s">
        <v>1675</v>
      </c>
      <c r="D33360" s="199">
        <v>4.1118073503828203</v>
      </c>
      <c r="E33360" s="199">
        <v>-0.32946941082821601</v>
      </c>
      <c r="F33360" s="199">
        <v>0.58167620003041298</v>
      </c>
      <c r="G33360" s="199">
        <v>-0.56641377249230696</v>
      </c>
      <c r="H33360" s="199">
        <v>0.57111253449449795</v>
      </c>
      <c r="I33360" s="199">
        <v>0.85994652225412405</v>
      </c>
    </row>
    <row r="33361" spans="1:9" x14ac:dyDescent="0.25">
      <c r="A33361" s="199">
        <v>33358</v>
      </c>
      <c r="B33361" s="199" t="s">
        <v>1674</v>
      </c>
      <c r="C33361" s="199" t="s">
        <v>1673</v>
      </c>
      <c r="D33361" s="199">
        <v>30.240694532814501</v>
      </c>
      <c r="E33361" s="199">
        <v>-0.41247716997376999</v>
      </c>
      <c r="F33361" s="199">
        <v>0.36171811705353601</v>
      </c>
      <c r="G33361" s="199">
        <v>-1.14032764887119</v>
      </c>
      <c r="H33361" s="199">
        <v>0.25414982299372602</v>
      </c>
      <c r="I33361" s="199">
        <v>0.68608571997444301</v>
      </c>
    </row>
    <row r="33362" spans="1:9" x14ac:dyDescent="0.25">
      <c r="A33362" s="199">
        <v>33359</v>
      </c>
      <c r="B33362" s="199" t="s">
        <v>1672</v>
      </c>
      <c r="C33362" s="199" t="s">
        <v>1671</v>
      </c>
      <c r="D33362" s="199">
        <v>2.9150729655009799</v>
      </c>
      <c r="E33362" s="199">
        <v>-1.17121151914539</v>
      </c>
      <c r="F33362" s="199">
        <v>1.4689180661286201</v>
      </c>
      <c r="G33362" s="199">
        <v>-0.79732937197249698</v>
      </c>
      <c r="H33362" s="199">
        <v>0.42525976618559802</v>
      </c>
      <c r="I33362" s="199">
        <v>0.79423909589913699</v>
      </c>
    </row>
    <row r="33363" spans="1:9" x14ac:dyDescent="0.25">
      <c r="A33363" s="199">
        <v>33360</v>
      </c>
      <c r="B33363" s="199" t="s">
        <v>1670</v>
      </c>
      <c r="C33363" s="199" t="s">
        <v>1669</v>
      </c>
      <c r="D33363" s="199">
        <v>0.79452558985440702</v>
      </c>
      <c r="E33363" s="199">
        <v>-0.37175331956681501</v>
      </c>
      <c r="F33363" s="199">
        <v>2.0280479517932002</v>
      </c>
      <c r="G33363" s="199">
        <v>-0.18330598112244401</v>
      </c>
      <c r="H33363" s="199">
        <v>0.85455794165625398</v>
      </c>
      <c r="I33363" s="199" t="s">
        <v>1469</v>
      </c>
    </row>
    <row r="33364" spans="1:9" x14ac:dyDescent="0.25">
      <c r="A33364" s="199">
        <v>33361</v>
      </c>
      <c r="B33364" s="199" t="s">
        <v>1668</v>
      </c>
      <c r="C33364" s="199" t="s">
        <v>1667</v>
      </c>
      <c r="D33364" s="199">
        <v>0.58234126196225899</v>
      </c>
      <c r="E33364" s="199">
        <v>0.114483971553228</v>
      </c>
      <c r="F33364" s="199">
        <v>1.0726430072439901</v>
      </c>
      <c r="G33364" s="199">
        <v>0.10673073033625501</v>
      </c>
      <c r="H33364" s="199">
        <v>0.91500260256495802</v>
      </c>
      <c r="I33364" s="199" t="s">
        <v>1469</v>
      </c>
    </row>
    <row r="33365" spans="1:9" x14ac:dyDescent="0.25">
      <c r="A33365" s="199">
        <v>33362</v>
      </c>
      <c r="B33365" s="199" t="s">
        <v>1666</v>
      </c>
      <c r="C33365" s="199" t="s">
        <v>1665</v>
      </c>
      <c r="D33365" s="199">
        <v>49.730293663263197</v>
      </c>
      <c r="E33365" s="199">
        <v>-0.59824290769421995</v>
      </c>
      <c r="F33365" s="199">
        <v>0.468530750119595</v>
      </c>
      <c r="G33365" s="199">
        <v>-1.27684876081563</v>
      </c>
      <c r="H33365" s="199">
        <v>0.201655646863593</v>
      </c>
      <c r="I33365" s="199">
        <v>0.63857621506804396</v>
      </c>
    </row>
    <row r="33366" spans="1:9" x14ac:dyDescent="0.25">
      <c r="A33366" s="199">
        <v>33363</v>
      </c>
      <c r="B33366" s="199" t="s">
        <v>1664</v>
      </c>
      <c r="C33366" s="199" t="s">
        <v>1663</v>
      </c>
      <c r="D33366" s="199">
        <v>2.58302498257085</v>
      </c>
      <c r="E33366" s="199">
        <v>-0.69913411853341401</v>
      </c>
      <c r="F33366" s="199">
        <v>1.4113932683550801</v>
      </c>
      <c r="G33366" s="199">
        <v>-0.49535032808270901</v>
      </c>
      <c r="H33366" s="199">
        <v>0.62035285084043601</v>
      </c>
      <c r="I33366" s="199">
        <v>0.88203936864754995</v>
      </c>
    </row>
    <row r="33367" spans="1:9" x14ac:dyDescent="0.25">
      <c r="A33367" s="199">
        <v>33364</v>
      </c>
      <c r="B33367" s="199" t="s">
        <v>1662</v>
      </c>
      <c r="C33367" s="199" t="s">
        <v>1661</v>
      </c>
      <c r="D33367" s="199">
        <v>38.526478265848198</v>
      </c>
      <c r="E33367" s="199">
        <v>-7.2574278418833293E-2</v>
      </c>
      <c r="F33367" s="199">
        <v>0.25686696539062998</v>
      </c>
      <c r="G33367" s="199">
        <v>-0.28253644180545501</v>
      </c>
      <c r="H33367" s="199">
        <v>0.77753220776250498</v>
      </c>
      <c r="I33367" s="199">
        <v>0.93731407252691001</v>
      </c>
    </row>
    <row r="33368" spans="1:9" x14ac:dyDescent="0.25">
      <c r="A33368" s="199">
        <v>33365</v>
      </c>
      <c r="B33368" s="199" t="s">
        <v>1660</v>
      </c>
      <c r="C33368" s="199" t="s">
        <v>1659</v>
      </c>
      <c r="D33368" s="199">
        <v>8.4275593634983395</v>
      </c>
      <c r="E33368" s="199">
        <v>0.216938319489097</v>
      </c>
      <c r="F33368" s="199">
        <v>0.39171358219031699</v>
      </c>
      <c r="G33368" s="199">
        <v>0.55381873223812705</v>
      </c>
      <c r="H33368" s="199">
        <v>0.579702907076866</v>
      </c>
      <c r="I33368" s="199">
        <v>0.86410309738378699</v>
      </c>
    </row>
    <row r="33369" spans="1:9" x14ac:dyDescent="0.25">
      <c r="A33369" s="199">
        <v>33366</v>
      </c>
      <c r="B33369" s="199" t="s">
        <v>1658</v>
      </c>
      <c r="C33369" s="199" t="s">
        <v>1657</v>
      </c>
      <c r="D33369" s="199">
        <v>0.94647146118813796</v>
      </c>
      <c r="E33369" s="199">
        <v>-1.0721166699720099</v>
      </c>
      <c r="F33369" s="199">
        <v>0.85738352671456197</v>
      </c>
      <c r="G33369" s="199">
        <v>-1.2504516783524999</v>
      </c>
      <c r="H33369" s="199">
        <v>0.211134596633166</v>
      </c>
      <c r="I33369" s="199" t="s">
        <v>1469</v>
      </c>
    </row>
    <row r="33370" spans="1:9" x14ac:dyDescent="0.25">
      <c r="A33370" s="199">
        <v>33367</v>
      </c>
      <c r="B33370" s="199" t="s">
        <v>1656</v>
      </c>
      <c r="C33370" s="199" t="s">
        <v>1655</v>
      </c>
      <c r="D33370" s="199">
        <v>5.0924377620455203</v>
      </c>
      <c r="E33370" s="199">
        <v>-1.9103725910375799</v>
      </c>
      <c r="F33370" s="199">
        <v>0.96390431169055302</v>
      </c>
      <c r="G33370" s="199">
        <v>-1.98191103397707</v>
      </c>
      <c r="H33370" s="199">
        <v>4.7489198778898303E-2</v>
      </c>
      <c r="I33370" s="199">
        <v>0.398120116718712</v>
      </c>
    </row>
    <row r="33371" spans="1:9" x14ac:dyDescent="0.25">
      <c r="A33371" s="199">
        <v>33368</v>
      </c>
      <c r="B33371" s="199" t="s">
        <v>1654</v>
      </c>
      <c r="C33371" s="199" t="s">
        <v>1653</v>
      </c>
      <c r="D33371" s="199">
        <v>0.63686104734495097</v>
      </c>
      <c r="E33371" s="199">
        <v>-1.16711105443283</v>
      </c>
      <c r="F33371" s="199">
        <v>1.0769992326387099</v>
      </c>
      <c r="G33371" s="199">
        <v>-1.0836693463312299</v>
      </c>
      <c r="H33371" s="199">
        <v>0.27851143161907699</v>
      </c>
      <c r="I33371" s="199" t="s">
        <v>1469</v>
      </c>
    </row>
    <row r="33372" spans="1:9" x14ac:dyDescent="0.25">
      <c r="A33372" s="199">
        <v>33369</v>
      </c>
      <c r="B33372" s="199" t="s">
        <v>1652</v>
      </c>
      <c r="C33372" s="199" t="s">
        <v>1651</v>
      </c>
      <c r="D33372" s="199">
        <v>12.1375127201078</v>
      </c>
      <c r="E33372" s="199">
        <v>-0.35031472472568498</v>
      </c>
      <c r="F33372" s="199">
        <v>0.33100587566970302</v>
      </c>
      <c r="G33372" s="199">
        <v>-1.0583338559078901</v>
      </c>
      <c r="H33372" s="199">
        <v>0.28990326309113501</v>
      </c>
      <c r="I33372" s="199">
        <v>0.71242739017333201</v>
      </c>
    </row>
    <row r="33373" spans="1:9" x14ac:dyDescent="0.25">
      <c r="A33373" s="199">
        <v>33370</v>
      </c>
      <c r="B33373" s="199" t="s">
        <v>1650</v>
      </c>
      <c r="C33373" s="199" t="s">
        <v>1649</v>
      </c>
      <c r="D33373" s="199">
        <v>1.9827667402587501</v>
      </c>
      <c r="E33373" s="199">
        <v>-1.97583655431671</v>
      </c>
      <c r="F33373" s="199">
        <v>1.72093029999025</v>
      </c>
      <c r="G33373" s="199">
        <v>-1.14812119603444</v>
      </c>
      <c r="H33373" s="199">
        <v>0.25091853515298401</v>
      </c>
      <c r="I33373" s="199" t="s">
        <v>1469</v>
      </c>
    </row>
    <row r="33374" spans="1:9" x14ac:dyDescent="0.25">
      <c r="A33374" s="199">
        <v>33371</v>
      </c>
      <c r="B33374" s="199" t="s">
        <v>1648</v>
      </c>
      <c r="C33374" s="199" t="s">
        <v>1647</v>
      </c>
      <c r="D33374" s="199">
        <v>1.5403967319010601</v>
      </c>
      <c r="E33374" s="199">
        <v>0.77255635570147996</v>
      </c>
      <c r="F33374" s="199">
        <v>1.11069029751853</v>
      </c>
      <c r="G33374" s="199">
        <v>0.69556415269630001</v>
      </c>
      <c r="H33374" s="199">
        <v>0.48670182222988501</v>
      </c>
      <c r="I33374" s="199" t="s">
        <v>1469</v>
      </c>
    </row>
    <row r="33375" spans="1:9" x14ac:dyDescent="0.25">
      <c r="A33375" s="199">
        <v>33372</v>
      </c>
      <c r="B33375" s="199" t="s">
        <v>1646</v>
      </c>
      <c r="C33375" s="199" t="s">
        <v>1645</v>
      </c>
      <c r="D33375" s="199">
        <v>10.795294247486799</v>
      </c>
      <c r="E33375" s="199">
        <v>-0.59545849328371803</v>
      </c>
      <c r="F33375" s="199">
        <v>0.34423350900523297</v>
      </c>
      <c r="G33375" s="199">
        <v>-1.72980978814199</v>
      </c>
      <c r="H33375" s="199">
        <v>8.3664265067725799E-2</v>
      </c>
      <c r="I33375" s="199">
        <v>0.48091477971952101</v>
      </c>
    </row>
    <row r="33376" spans="1:9" x14ac:dyDescent="0.25">
      <c r="A33376" s="199">
        <v>33373</v>
      </c>
      <c r="B33376" s="199" t="s">
        <v>1644</v>
      </c>
      <c r="C33376" s="199" t="s">
        <v>1643</v>
      </c>
      <c r="D33376" s="199">
        <v>0.29260443309644701</v>
      </c>
      <c r="E33376" s="199">
        <v>-6.0662437903792998E-2</v>
      </c>
      <c r="F33376" s="199">
        <v>1.3284095860694001</v>
      </c>
      <c r="G33376" s="199">
        <v>-4.5665462324226101E-2</v>
      </c>
      <c r="H33376" s="199">
        <v>0.96357689214956599</v>
      </c>
      <c r="I33376" s="199" t="s">
        <v>1469</v>
      </c>
    </row>
    <row r="33377" spans="1:9" x14ac:dyDescent="0.25">
      <c r="A33377" s="199">
        <v>33374</v>
      </c>
      <c r="B33377" s="199" t="s">
        <v>1642</v>
      </c>
      <c r="C33377" s="199" t="s">
        <v>1641</v>
      </c>
      <c r="D33377" s="199">
        <v>8.8289294879037605</v>
      </c>
      <c r="E33377" s="199">
        <v>0.69964477561414895</v>
      </c>
      <c r="F33377" s="199">
        <v>0.50089555257033802</v>
      </c>
      <c r="G33377" s="199">
        <v>1.3967877574954199</v>
      </c>
      <c r="H33377" s="199">
        <v>0.162477404860532</v>
      </c>
      <c r="I33377" s="199">
        <v>0.59826187740866099</v>
      </c>
    </row>
    <row r="33378" spans="1:9" x14ac:dyDescent="0.25">
      <c r="A33378" s="199">
        <v>33375</v>
      </c>
      <c r="B33378" s="199" t="s">
        <v>1640</v>
      </c>
      <c r="C33378" s="199" t="s">
        <v>1639</v>
      </c>
      <c r="D33378" s="199">
        <v>3.9919632552715498</v>
      </c>
      <c r="E33378" s="199">
        <v>-0.594208356895777</v>
      </c>
      <c r="F33378" s="199">
        <v>0.75684312064802195</v>
      </c>
      <c r="G33378" s="199">
        <v>-0.78511430002429805</v>
      </c>
      <c r="H33378" s="199">
        <v>0.43238655616906702</v>
      </c>
      <c r="I33378" s="199">
        <v>0.79707013460381804</v>
      </c>
    </row>
    <row r="33379" spans="1:9" x14ac:dyDescent="0.25">
      <c r="A33379" s="199">
        <v>33376</v>
      </c>
      <c r="B33379" s="199" t="s">
        <v>1638</v>
      </c>
      <c r="C33379" s="199" t="s">
        <v>1637</v>
      </c>
      <c r="D33379" s="199">
        <v>1.8986812207247801</v>
      </c>
      <c r="E33379" s="199">
        <v>-1.15745593077822</v>
      </c>
      <c r="F33379" s="199">
        <v>0.88234050768277605</v>
      </c>
      <c r="G33379" s="199">
        <v>-1.3118018731996699</v>
      </c>
      <c r="H33379" s="199">
        <v>0.18958699274499699</v>
      </c>
      <c r="I33379" s="199" t="s">
        <v>1469</v>
      </c>
    </row>
    <row r="33380" spans="1:9" x14ac:dyDescent="0.25">
      <c r="A33380" s="199">
        <v>33377</v>
      </c>
      <c r="B33380" s="199" t="s">
        <v>1636</v>
      </c>
      <c r="C33380" s="199" t="s">
        <v>1635</v>
      </c>
      <c r="D33380" s="199">
        <v>6.7704027699086602</v>
      </c>
      <c r="E33380" s="199">
        <v>-0.52618886603730497</v>
      </c>
      <c r="F33380" s="199">
        <v>0.82975881971636201</v>
      </c>
      <c r="G33380" s="199">
        <v>-0.63414675871378301</v>
      </c>
      <c r="H33380" s="199">
        <v>0.52598504976926796</v>
      </c>
      <c r="I33380" s="199">
        <v>0.84037775198640297</v>
      </c>
    </row>
    <row r="33381" spans="1:9" x14ac:dyDescent="0.25">
      <c r="A33381" s="199">
        <v>33378</v>
      </c>
      <c r="B33381" s="199" t="s">
        <v>1634</v>
      </c>
      <c r="C33381" s="199" t="s">
        <v>1633</v>
      </c>
      <c r="D33381" s="199">
        <v>2.0302141098056699</v>
      </c>
      <c r="E33381" s="199">
        <v>0.54315397394773302</v>
      </c>
      <c r="F33381" s="199">
        <v>0.511222852886004</v>
      </c>
      <c r="G33381" s="199">
        <v>1.0624602771207701</v>
      </c>
      <c r="H33381" s="199">
        <v>0.28802678199937498</v>
      </c>
      <c r="I33381" s="199" t="s">
        <v>1469</v>
      </c>
    </row>
    <row r="33382" spans="1:9" x14ac:dyDescent="0.25">
      <c r="A33382" s="199">
        <v>33379</v>
      </c>
      <c r="B33382" s="199" t="s">
        <v>1632</v>
      </c>
      <c r="C33382" s="199" t="s">
        <v>1631</v>
      </c>
      <c r="D33382" s="199">
        <v>141.03197695692899</v>
      </c>
      <c r="E33382" s="199">
        <v>-0.230018949656941</v>
      </c>
      <c r="F33382" s="199">
        <v>0.162599148298984</v>
      </c>
      <c r="G33382" s="199">
        <v>-1.41463809659069</v>
      </c>
      <c r="H33382" s="199">
        <v>0.15717463290904499</v>
      </c>
      <c r="I33382" s="199">
        <v>0.59298623775059101</v>
      </c>
    </row>
    <row r="33383" spans="1:9" x14ac:dyDescent="0.25">
      <c r="A33383" s="199">
        <v>33380</v>
      </c>
      <c r="B33383" s="199" t="s">
        <v>1630</v>
      </c>
      <c r="C33383" s="199" t="s">
        <v>1629</v>
      </c>
      <c r="D33383" s="199">
        <v>7.0304999378981297</v>
      </c>
      <c r="E33383" s="199">
        <v>-0.452192401611336</v>
      </c>
      <c r="F33383" s="199">
        <v>0.402821565447185</v>
      </c>
      <c r="G33383" s="199">
        <v>-1.12256254480651</v>
      </c>
      <c r="H33383" s="199">
        <v>0.26162333035413499</v>
      </c>
      <c r="I33383" s="199">
        <v>0.69111839583871704</v>
      </c>
    </row>
    <row r="33384" spans="1:9" x14ac:dyDescent="0.25">
      <c r="A33384" s="199">
        <v>33381</v>
      </c>
      <c r="B33384" s="199" t="s">
        <v>1628</v>
      </c>
      <c r="C33384" s="199" t="s">
        <v>1627</v>
      </c>
      <c r="D33384" s="199">
        <v>0</v>
      </c>
      <c r="E33384" s="199">
        <v>0</v>
      </c>
      <c r="F33384" s="199">
        <v>0</v>
      </c>
      <c r="G33384" s="199">
        <v>0</v>
      </c>
      <c r="H33384" s="199">
        <v>1</v>
      </c>
      <c r="I33384" s="199" t="s">
        <v>1469</v>
      </c>
    </row>
    <row r="33385" spans="1:9" x14ac:dyDescent="0.25">
      <c r="A33385" s="199">
        <v>33382</v>
      </c>
      <c r="B33385" s="199" t="s">
        <v>1626</v>
      </c>
      <c r="C33385" s="199" t="s">
        <v>1625</v>
      </c>
      <c r="D33385" s="199">
        <v>5.0632117519181197</v>
      </c>
      <c r="E33385" s="199">
        <v>-0.164320177446452</v>
      </c>
      <c r="F33385" s="199">
        <v>0.67464257683255702</v>
      </c>
      <c r="G33385" s="199">
        <v>-0.24356627211098</v>
      </c>
      <c r="H33385" s="199">
        <v>0.80756675263252398</v>
      </c>
      <c r="I33385" s="199">
        <v>0.94624825391765999</v>
      </c>
    </row>
    <row r="33386" spans="1:9" x14ac:dyDescent="0.25">
      <c r="A33386" s="199">
        <v>33383</v>
      </c>
      <c r="B33386" s="199" t="s">
        <v>1624</v>
      </c>
      <c r="C33386" s="199" t="s">
        <v>1623</v>
      </c>
      <c r="D33386" s="199">
        <v>0.40089244095357901</v>
      </c>
      <c r="E33386" s="199">
        <v>-1.2996958205535301</v>
      </c>
      <c r="F33386" s="199">
        <v>1.00944850072475</v>
      </c>
      <c r="G33386" s="199">
        <v>-1.2875305868703399</v>
      </c>
      <c r="H33386" s="199">
        <v>0.197909415641953</v>
      </c>
      <c r="I33386" s="199" t="s">
        <v>1469</v>
      </c>
    </row>
    <row r="33387" spans="1:9" x14ac:dyDescent="0.25">
      <c r="A33387" s="199">
        <v>33384</v>
      </c>
      <c r="B33387" s="199" t="s">
        <v>1622</v>
      </c>
      <c r="C33387" s="199" t="s">
        <v>1621</v>
      </c>
      <c r="D33387" s="199">
        <v>159.31000320475999</v>
      </c>
      <c r="E33387" s="199">
        <v>0.186467944067742</v>
      </c>
      <c r="F33387" s="199">
        <v>0.22360649092736701</v>
      </c>
      <c r="G33387" s="199">
        <v>0.83391114137340205</v>
      </c>
      <c r="H33387" s="199">
        <v>0.40433105846949702</v>
      </c>
      <c r="I33387" s="199">
        <v>0.78383112422429702</v>
      </c>
    </row>
    <row r="33388" spans="1:9" x14ac:dyDescent="0.25">
      <c r="A33388" s="199">
        <v>33385</v>
      </c>
      <c r="B33388" s="199" t="s">
        <v>1620</v>
      </c>
      <c r="C33388" s="199" t="s">
        <v>1619</v>
      </c>
      <c r="D33388" s="199">
        <v>1.04594825734263</v>
      </c>
      <c r="E33388" s="199">
        <v>-2.2340050144557702</v>
      </c>
      <c r="F33388" s="199">
        <v>2.4978224518811798</v>
      </c>
      <c r="G33388" s="199">
        <v>-0.89438102887308102</v>
      </c>
      <c r="H33388" s="199">
        <v>0.37111805929269798</v>
      </c>
      <c r="I33388" s="199" t="s">
        <v>1469</v>
      </c>
    </row>
    <row r="33389" spans="1:9" x14ac:dyDescent="0.25">
      <c r="A33389" s="199">
        <v>33386</v>
      </c>
      <c r="B33389" s="199" t="s">
        <v>1618</v>
      </c>
      <c r="C33389" s="199" t="s">
        <v>1617</v>
      </c>
      <c r="D33389" s="199">
        <v>2.4370820902133001</v>
      </c>
      <c r="E33389" s="199">
        <v>0.205690059981637</v>
      </c>
      <c r="F33389" s="199">
        <v>0.517642141770709</v>
      </c>
      <c r="G33389" s="199">
        <v>0.39735957215158102</v>
      </c>
      <c r="H33389" s="199">
        <v>0.69110232335886101</v>
      </c>
      <c r="I33389" s="199">
        <v>0.90664432480838297</v>
      </c>
    </row>
    <row r="33390" spans="1:9" x14ac:dyDescent="0.25">
      <c r="A33390" s="199">
        <v>33387</v>
      </c>
      <c r="B33390" s="199" t="s">
        <v>1616</v>
      </c>
      <c r="C33390" s="199" t="s">
        <v>1615</v>
      </c>
      <c r="D33390" s="199">
        <v>1.05240352031131</v>
      </c>
      <c r="E33390" s="199">
        <v>-0.93899472875460799</v>
      </c>
      <c r="F33390" s="199">
        <v>1.56928394309337</v>
      </c>
      <c r="G33390" s="199">
        <v>-0.59835871824678599</v>
      </c>
      <c r="H33390" s="199">
        <v>0.54960060469184402</v>
      </c>
      <c r="I33390" s="199" t="s">
        <v>1469</v>
      </c>
    </row>
    <row r="33391" spans="1:9" x14ac:dyDescent="0.25">
      <c r="A33391" s="199">
        <v>33388</v>
      </c>
      <c r="B33391" s="199" t="s">
        <v>1614</v>
      </c>
      <c r="C33391" s="199" t="s">
        <v>1613</v>
      </c>
      <c r="D33391" s="199">
        <v>0.31079331958342998</v>
      </c>
      <c r="E33391" s="199">
        <v>5.4197740028697997E-2</v>
      </c>
      <c r="F33391" s="199">
        <v>1.5262533541957199</v>
      </c>
      <c r="G33391" s="199">
        <v>3.5510316737196103E-2</v>
      </c>
      <c r="H33391" s="199">
        <v>0.97167281999807198</v>
      </c>
      <c r="I33391" s="199" t="s">
        <v>1469</v>
      </c>
    </row>
    <row r="33392" spans="1:9" x14ac:dyDescent="0.25">
      <c r="A33392" s="199">
        <v>33389</v>
      </c>
      <c r="B33392" s="199" t="s">
        <v>1612</v>
      </c>
      <c r="C33392" s="199" t="s">
        <v>1611</v>
      </c>
      <c r="D33392" s="199">
        <v>0.58799008088765803</v>
      </c>
      <c r="E33392" s="199">
        <v>-1.84104709443291</v>
      </c>
      <c r="F33392" s="199">
        <v>1.38626051133857</v>
      </c>
      <c r="G33392" s="199">
        <v>-1.3280671846125101</v>
      </c>
      <c r="H33392" s="199">
        <v>0.18415591304137799</v>
      </c>
      <c r="I33392" s="199" t="s">
        <v>1469</v>
      </c>
    </row>
    <row r="33393" spans="1:9" x14ac:dyDescent="0.25">
      <c r="A33393" s="199">
        <v>33390</v>
      </c>
      <c r="B33393" s="199" t="s">
        <v>1610</v>
      </c>
      <c r="C33393" s="199" t="s">
        <v>1609</v>
      </c>
      <c r="D33393" s="199">
        <v>3.0772462910930001</v>
      </c>
      <c r="E33393" s="199">
        <v>4.5384513708946403E-2</v>
      </c>
      <c r="F33393" s="199">
        <v>0.466343699527557</v>
      </c>
      <c r="G33393" s="199">
        <v>9.7319881784453194E-2</v>
      </c>
      <c r="H33393" s="199">
        <v>0.92247236756236495</v>
      </c>
      <c r="I33393" s="199">
        <v>0.98051963251711505</v>
      </c>
    </row>
    <row r="33394" spans="1:9" x14ac:dyDescent="0.25">
      <c r="A33394" s="199">
        <v>33391</v>
      </c>
      <c r="B33394" s="199" t="s">
        <v>1608</v>
      </c>
      <c r="C33394" s="199" t="s">
        <v>1607</v>
      </c>
      <c r="D33394" s="199">
        <v>11.1069132866175</v>
      </c>
      <c r="E33394" s="199">
        <v>-0.42848273056292702</v>
      </c>
      <c r="F33394" s="199">
        <v>0.37070998715279901</v>
      </c>
      <c r="G33394" s="199">
        <v>-1.15584350411988</v>
      </c>
      <c r="H33394" s="199">
        <v>0.24774517476182001</v>
      </c>
      <c r="I33394" s="199">
        <v>0.68066534974178405</v>
      </c>
    </row>
    <row r="33395" spans="1:9" x14ac:dyDescent="0.25">
      <c r="A33395" s="199">
        <v>33392</v>
      </c>
      <c r="B33395" s="199" t="s">
        <v>1606</v>
      </c>
      <c r="C33395" s="199" t="s">
        <v>1605</v>
      </c>
      <c r="D33395" s="199">
        <v>0.64581724982127997</v>
      </c>
      <c r="E33395" s="199">
        <v>0.18357834246438501</v>
      </c>
      <c r="F33395" s="199">
        <v>1.06786147916121</v>
      </c>
      <c r="G33395" s="199">
        <v>0.17191213097094099</v>
      </c>
      <c r="H33395" s="199">
        <v>0.86350660943695301</v>
      </c>
      <c r="I33395" s="199" t="s">
        <v>1469</v>
      </c>
    </row>
    <row r="33396" spans="1:9" x14ac:dyDescent="0.25">
      <c r="A33396" s="199">
        <v>33393</v>
      </c>
      <c r="B33396" s="199" t="s">
        <v>1604</v>
      </c>
      <c r="C33396" s="199" t="s">
        <v>1603</v>
      </c>
      <c r="D33396" s="199">
        <v>2.0398096629948999</v>
      </c>
      <c r="E33396" s="199">
        <v>-1.5417352289194</v>
      </c>
      <c r="F33396" s="199">
        <v>1.96571341856813</v>
      </c>
      <c r="G33396" s="199">
        <v>-0.784313325816554</v>
      </c>
      <c r="H33396" s="199">
        <v>0.432856282147219</v>
      </c>
      <c r="I33396" s="199" t="s">
        <v>1469</v>
      </c>
    </row>
    <row r="33397" spans="1:9" x14ac:dyDescent="0.25">
      <c r="A33397" s="199">
        <v>33394</v>
      </c>
      <c r="B33397" s="199" t="s">
        <v>1602</v>
      </c>
      <c r="C33397" s="199" t="s">
        <v>1601</v>
      </c>
      <c r="D33397" s="199">
        <v>23.479140174850102</v>
      </c>
      <c r="E33397" s="199">
        <v>-0.40102986313699501</v>
      </c>
      <c r="F33397" s="199">
        <v>0.39661501533715499</v>
      </c>
      <c r="G33397" s="199">
        <v>-1.0111313178501</v>
      </c>
      <c r="H33397" s="199">
        <v>0.31195358283702301</v>
      </c>
      <c r="I33397" s="199">
        <v>0.729235313586995</v>
      </c>
    </row>
    <row r="33398" spans="1:9" x14ac:dyDescent="0.25">
      <c r="A33398" s="199">
        <v>33395</v>
      </c>
      <c r="B33398" s="199" t="s">
        <v>1600</v>
      </c>
      <c r="C33398" s="199" t="s">
        <v>1599</v>
      </c>
      <c r="D33398" s="199">
        <v>46.353720834103399</v>
      </c>
      <c r="E33398" s="199">
        <v>-0.38434821841579703</v>
      </c>
      <c r="F33398" s="199">
        <v>0.44168027459071002</v>
      </c>
      <c r="G33398" s="199">
        <v>-0.87019557025035499</v>
      </c>
      <c r="H33398" s="199">
        <v>0.38419353633640002</v>
      </c>
      <c r="I33398" s="199">
        <v>0.77366887506371895</v>
      </c>
    </row>
    <row r="33399" spans="1:9" x14ac:dyDescent="0.25">
      <c r="A33399" s="199">
        <v>33396</v>
      </c>
      <c r="B33399" s="199" t="s">
        <v>1598</v>
      </c>
      <c r="C33399" s="199" t="s">
        <v>1597</v>
      </c>
      <c r="D33399" s="199">
        <v>10.9977994177447</v>
      </c>
      <c r="E33399" s="199">
        <v>-0.23111046809507299</v>
      </c>
      <c r="F33399" s="199">
        <v>0.662764589630919</v>
      </c>
      <c r="G33399" s="199">
        <v>-0.34870672288598598</v>
      </c>
      <c r="H33399" s="199">
        <v>0.72730949658204902</v>
      </c>
      <c r="I33399" s="199">
        <v>0.92041813116724602</v>
      </c>
    </row>
    <row r="33400" spans="1:9" x14ac:dyDescent="0.25">
      <c r="A33400" s="199">
        <v>33397</v>
      </c>
      <c r="B33400" s="199" t="s">
        <v>1596</v>
      </c>
      <c r="C33400" s="199" t="s">
        <v>1595</v>
      </c>
      <c r="D33400" s="199">
        <v>27.912761015146</v>
      </c>
      <c r="E33400" s="199">
        <v>-0.85157901748861597</v>
      </c>
      <c r="F33400" s="199">
        <v>0.51542695152005102</v>
      </c>
      <c r="G33400" s="199">
        <v>-1.6521817785764099</v>
      </c>
      <c r="H33400" s="199">
        <v>9.8497499829668198E-2</v>
      </c>
      <c r="I33400" s="199">
        <v>0.51082044756651201</v>
      </c>
    </row>
    <row r="33401" spans="1:9" x14ac:dyDescent="0.25">
      <c r="A33401" s="199">
        <v>33398</v>
      </c>
      <c r="B33401" s="199" t="s">
        <v>1594</v>
      </c>
      <c r="C33401" s="199" t="s">
        <v>1593</v>
      </c>
      <c r="D33401" s="199">
        <v>0.432600560738648</v>
      </c>
      <c r="E33401" s="199">
        <v>0.55524145160508998</v>
      </c>
      <c r="F33401" s="199">
        <v>1.4199807896976</v>
      </c>
      <c r="G33401" s="199">
        <v>0.39102039663743299</v>
      </c>
      <c r="H33401" s="199">
        <v>0.69578215940367605</v>
      </c>
      <c r="I33401" s="199" t="s">
        <v>1469</v>
      </c>
    </row>
    <row r="33402" spans="1:9" x14ac:dyDescent="0.25">
      <c r="A33402" s="199">
        <v>33399</v>
      </c>
      <c r="B33402" s="199" t="s">
        <v>1592</v>
      </c>
      <c r="C33402" s="199" t="s">
        <v>1591</v>
      </c>
      <c r="D33402" s="199">
        <v>0.51494627728909903</v>
      </c>
      <c r="E33402" s="199">
        <v>1.83654407310248</v>
      </c>
      <c r="F33402" s="199">
        <v>1.56557680244675</v>
      </c>
      <c r="G33402" s="199">
        <v>1.1730782355948599</v>
      </c>
      <c r="H33402" s="199">
        <v>0.240764433467479</v>
      </c>
      <c r="I33402" s="199" t="s">
        <v>1469</v>
      </c>
    </row>
    <row r="33403" spans="1:9" x14ac:dyDescent="0.25">
      <c r="A33403" s="199">
        <v>33400</v>
      </c>
      <c r="B33403" s="199" t="s">
        <v>1590</v>
      </c>
      <c r="C33403" s="199" t="s">
        <v>1589</v>
      </c>
      <c r="D33403" s="199">
        <v>0.411841037152748</v>
      </c>
      <c r="E33403" s="199">
        <v>-1.53868273208174</v>
      </c>
      <c r="F33403" s="199">
        <v>1.9846250154856799</v>
      </c>
      <c r="G33403" s="199">
        <v>-0.77530149024408601</v>
      </c>
      <c r="H33403" s="199">
        <v>0.4381615289911</v>
      </c>
      <c r="I33403" s="199" t="s">
        <v>1469</v>
      </c>
    </row>
    <row r="33404" spans="1:9" x14ac:dyDescent="0.25">
      <c r="A33404" s="199">
        <v>33401</v>
      </c>
      <c r="B33404" s="199" t="s">
        <v>1588</v>
      </c>
      <c r="C33404" s="199" t="s">
        <v>1587</v>
      </c>
      <c r="D33404" s="199">
        <v>2.2675569088522498</v>
      </c>
      <c r="E33404" s="199">
        <v>0.236383596576834</v>
      </c>
      <c r="F33404" s="199">
        <v>0.80741374273691102</v>
      </c>
      <c r="G33404" s="199">
        <v>0.29276637746536099</v>
      </c>
      <c r="H33404" s="199">
        <v>0.76970072962018998</v>
      </c>
      <c r="I33404" s="199" t="s">
        <v>1469</v>
      </c>
    </row>
    <row r="33405" spans="1:9" x14ac:dyDescent="0.25">
      <c r="A33405" s="199">
        <v>33402</v>
      </c>
      <c r="B33405" s="199" t="s">
        <v>1586</v>
      </c>
      <c r="C33405" s="199" t="s">
        <v>1585</v>
      </c>
      <c r="D33405" s="199">
        <v>100.505218176984</v>
      </c>
      <c r="E33405" s="199">
        <v>0.500181035616454</v>
      </c>
      <c r="F33405" s="199">
        <v>0.28917809915600301</v>
      </c>
      <c r="G33405" s="199">
        <v>1.7296643040267801</v>
      </c>
      <c r="H33405" s="199">
        <v>8.3690269849400797E-2</v>
      </c>
      <c r="I33405" s="199">
        <v>0.48091477971952101</v>
      </c>
    </row>
    <row r="33406" spans="1:9" x14ac:dyDescent="0.25">
      <c r="A33406" s="199">
        <v>33403</v>
      </c>
      <c r="B33406" s="199" t="s">
        <v>1584</v>
      </c>
      <c r="C33406" s="199" t="s">
        <v>1583</v>
      </c>
      <c r="D33406" s="199">
        <v>0.15951520582366099</v>
      </c>
      <c r="E33406" s="199">
        <v>0.56985782906416005</v>
      </c>
      <c r="F33406" s="199">
        <v>2.9091727856880198</v>
      </c>
      <c r="G33406" s="199">
        <v>0.19588311559479599</v>
      </c>
      <c r="H33406" s="199">
        <v>0.84470165305811296</v>
      </c>
      <c r="I33406" s="199" t="s">
        <v>1469</v>
      </c>
    </row>
    <row r="33407" spans="1:9" x14ac:dyDescent="0.25">
      <c r="A33407" s="199">
        <v>33404</v>
      </c>
      <c r="B33407" s="199" t="s">
        <v>1582</v>
      </c>
      <c r="C33407" s="199" t="s">
        <v>1581</v>
      </c>
      <c r="D33407" s="199">
        <v>19.0292804844341</v>
      </c>
      <c r="E33407" s="199">
        <v>-0.30710821093877999</v>
      </c>
      <c r="F33407" s="199">
        <v>0.34298582238479602</v>
      </c>
      <c r="G33407" s="199">
        <v>-0.89539622601145197</v>
      </c>
      <c r="H33407" s="199">
        <v>0.37057531737967098</v>
      </c>
      <c r="I33407" s="199">
        <v>0.76454241444733195</v>
      </c>
    </row>
    <row r="33408" spans="1:9" x14ac:dyDescent="0.25">
      <c r="A33408" s="199">
        <v>33405</v>
      </c>
      <c r="B33408" s="199" t="s">
        <v>1580</v>
      </c>
      <c r="C33408" s="199" t="s">
        <v>1579</v>
      </c>
      <c r="D33408" s="199">
        <v>0.42527000692320499</v>
      </c>
      <c r="E33408" s="199">
        <v>-1.32645038905049</v>
      </c>
      <c r="F33408" s="199">
        <v>1.5675470804907901</v>
      </c>
      <c r="G33408" s="199">
        <v>-0.846194928088017</v>
      </c>
      <c r="H33408" s="199">
        <v>0.39744401088433301</v>
      </c>
      <c r="I33408" s="199" t="s">
        <v>1469</v>
      </c>
    </row>
    <row r="33409" spans="1:9" x14ac:dyDescent="0.25">
      <c r="A33409" s="199">
        <v>33406</v>
      </c>
      <c r="B33409" s="199" t="s">
        <v>1578</v>
      </c>
      <c r="C33409" s="199" t="s">
        <v>1577</v>
      </c>
      <c r="D33409" s="199">
        <v>0.92552109405690397</v>
      </c>
      <c r="E33409" s="199">
        <v>-1.24300158668248</v>
      </c>
      <c r="F33409" s="199">
        <v>0.74373179104905895</v>
      </c>
      <c r="G33409" s="199">
        <v>-1.67130355545133</v>
      </c>
      <c r="H33409" s="199">
        <v>9.4661734528545399E-2</v>
      </c>
      <c r="I33409" s="199" t="s">
        <v>1469</v>
      </c>
    </row>
    <row r="33410" spans="1:9" x14ac:dyDescent="0.25">
      <c r="A33410" s="199">
        <v>33407</v>
      </c>
      <c r="B33410" s="199" t="s">
        <v>1576</v>
      </c>
      <c r="C33410" s="199" t="s">
        <v>1575</v>
      </c>
      <c r="D33410" s="199">
        <v>276.23601235918198</v>
      </c>
      <c r="E33410" s="199">
        <v>-2.3866851738139998E-2</v>
      </c>
      <c r="F33410" s="199">
        <v>0.34193970614899999</v>
      </c>
      <c r="G33410" s="199">
        <v>-6.9798421502239999E-2</v>
      </c>
      <c r="H33410" s="199">
        <v>0.94435410357420002</v>
      </c>
      <c r="I33410" s="199">
        <v>0.98561461781973103</v>
      </c>
    </row>
    <row r="33411" spans="1:9" x14ac:dyDescent="0.25">
      <c r="A33411" s="199">
        <v>33408</v>
      </c>
      <c r="B33411" s="199" t="s">
        <v>1574</v>
      </c>
      <c r="C33411" s="199" t="s">
        <v>1573</v>
      </c>
      <c r="D33411" s="199">
        <v>1.1094106218903901</v>
      </c>
      <c r="E33411" s="199">
        <v>-1.27423869650324</v>
      </c>
      <c r="F33411" s="199">
        <v>1.7205537129985</v>
      </c>
      <c r="G33411" s="199">
        <v>-0.740598033572897</v>
      </c>
      <c r="H33411" s="199">
        <v>0.458937200678673</v>
      </c>
      <c r="I33411" s="199" t="s">
        <v>1469</v>
      </c>
    </row>
    <row r="33412" spans="1:9" x14ac:dyDescent="0.25">
      <c r="A33412" s="199">
        <v>33409</v>
      </c>
      <c r="B33412" s="199" t="s">
        <v>1572</v>
      </c>
      <c r="C33412" s="199" t="s">
        <v>1571</v>
      </c>
      <c r="D33412" s="199">
        <v>13.6752157145191</v>
      </c>
      <c r="E33412" s="199">
        <v>-6.2354637144014298E-2</v>
      </c>
      <c r="F33412" s="199">
        <v>0.30966981835234803</v>
      </c>
      <c r="G33412" s="199">
        <v>-0.20135845810154501</v>
      </c>
      <c r="H33412" s="199">
        <v>0.84041829553076097</v>
      </c>
      <c r="I33412" s="199">
        <v>0.95663535158076696</v>
      </c>
    </row>
    <row r="33413" spans="1:9" x14ac:dyDescent="0.25">
      <c r="A33413" s="199">
        <v>33410</v>
      </c>
      <c r="B33413" s="199" t="s">
        <v>1570</v>
      </c>
      <c r="C33413" s="199" t="s">
        <v>1569</v>
      </c>
      <c r="D33413" s="199">
        <v>20.432535735500601</v>
      </c>
      <c r="E33413" s="199">
        <v>-0.494481752781323</v>
      </c>
      <c r="F33413" s="199">
        <v>0.83171479797579995</v>
      </c>
      <c r="G33413" s="199">
        <v>-0.59453283022590997</v>
      </c>
      <c r="H33413" s="199">
        <v>0.55215579083708399</v>
      </c>
      <c r="I33413" s="199">
        <v>0.85119613918114501</v>
      </c>
    </row>
    <row r="33414" spans="1:9" x14ac:dyDescent="0.25">
      <c r="A33414" s="199">
        <v>33411</v>
      </c>
      <c r="B33414" s="199" t="s">
        <v>1568</v>
      </c>
      <c r="C33414" s="199" t="s">
        <v>1567</v>
      </c>
      <c r="D33414" s="199">
        <v>0.810956404675508</v>
      </c>
      <c r="E33414" s="199">
        <v>-1.93051314100116</v>
      </c>
      <c r="F33414" s="199">
        <v>1.4532575321376899</v>
      </c>
      <c r="G33414" s="199">
        <v>-1.32840401533061</v>
      </c>
      <c r="H33414" s="199">
        <v>0.18404467368645</v>
      </c>
      <c r="I33414" s="199" t="s">
        <v>1469</v>
      </c>
    </row>
    <row r="33415" spans="1:9" x14ac:dyDescent="0.25">
      <c r="A33415" s="199">
        <v>33412</v>
      </c>
      <c r="B33415" s="199" t="s">
        <v>1566</v>
      </c>
      <c r="C33415" s="199" t="s">
        <v>1565</v>
      </c>
      <c r="D33415" s="199">
        <v>1.04170889675897</v>
      </c>
      <c r="E33415" s="199">
        <v>1.6314855273995801</v>
      </c>
      <c r="F33415" s="199">
        <v>1.2501249306709299</v>
      </c>
      <c r="G33415" s="199">
        <v>1.30505798850358</v>
      </c>
      <c r="H33415" s="199">
        <v>0.19187310273285599</v>
      </c>
      <c r="I33415" s="199" t="s">
        <v>1469</v>
      </c>
    </row>
    <row r="33416" spans="1:9" x14ac:dyDescent="0.25">
      <c r="A33416" s="199">
        <v>33413</v>
      </c>
      <c r="B33416" s="199" t="s">
        <v>1564</v>
      </c>
      <c r="C33416" s="199" t="s">
        <v>1563</v>
      </c>
      <c r="D33416" s="199">
        <v>0.64813573448406803</v>
      </c>
      <c r="E33416" s="199">
        <v>1.2221316540979701</v>
      </c>
      <c r="F33416" s="199">
        <v>1.20710042697985</v>
      </c>
      <c r="G33416" s="199">
        <v>1.01245234181197</v>
      </c>
      <c r="H33416" s="199">
        <v>0.31132182273342701</v>
      </c>
      <c r="I33416" s="199" t="s">
        <v>1469</v>
      </c>
    </row>
    <row r="33417" spans="1:9" x14ac:dyDescent="0.25">
      <c r="A33417" s="199">
        <v>33414</v>
      </c>
      <c r="B33417" s="199" t="s">
        <v>1562</v>
      </c>
      <c r="C33417" s="199" t="s">
        <v>1561</v>
      </c>
      <c r="D33417" s="199">
        <v>9.9778442976624895</v>
      </c>
      <c r="E33417" s="199">
        <v>-3.7743808933346001E-2</v>
      </c>
      <c r="F33417" s="199">
        <v>0.67726802065307001</v>
      </c>
      <c r="G33417" s="199">
        <v>-5.57295011463124E-2</v>
      </c>
      <c r="H33417" s="199">
        <v>0.95555729750002405</v>
      </c>
      <c r="I33417" s="199">
        <v>0.98868649643735895</v>
      </c>
    </row>
    <row r="33418" spans="1:9" x14ac:dyDescent="0.25">
      <c r="A33418" s="199">
        <v>33415</v>
      </c>
      <c r="B33418" s="199" t="s">
        <v>1560</v>
      </c>
      <c r="C33418" s="199" t="s">
        <v>1559</v>
      </c>
      <c r="D33418" s="199">
        <v>18.1840764115789</v>
      </c>
      <c r="E33418" s="199">
        <v>0.64019943708350402</v>
      </c>
      <c r="F33418" s="199">
        <v>0.48977808773661102</v>
      </c>
      <c r="G33418" s="199">
        <v>1.30712143542809</v>
      </c>
      <c r="H33418" s="199">
        <v>0.19117147235892701</v>
      </c>
      <c r="I33418" s="199">
        <v>0.62890854907273397</v>
      </c>
    </row>
    <row r="33419" spans="1:9" x14ac:dyDescent="0.25">
      <c r="A33419" s="199">
        <v>33416</v>
      </c>
      <c r="B33419" s="199" t="s">
        <v>1558</v>
      </c>
      <c r="C33419" s="199" t="s">
        <v>1557</v>
      </c>
      <c r="D33419" s="199">
        <v>75.948582601393696</v>
      </c>
      <c r="E33419" s="199">
        <v>-0.22690464007123301</v>
      </c>
      <c r="F33419" s="199">
        <v>0.68810628858635803</v>
      </c>
      <c r="G33419" s="199">
        <v>-0.329752312738465</v>
      </c>
      <c r="H33419" s="199">
        <v>0.74158712259557602</v>
      </c>
      <c r="I33419" s="199">
        <v>0.92625514103720397</v>
      </c>
    </row>
    <row r="33420" spans="1:9" x14ac:dyDescent="0.25">
      <c r="A33420" s="199">
        <v>33417</v>
      </c>
      <c r="B33420" s="199" t="s">
        <v>1556</v>
      </c>
      <c r="C33420" s="199" t="s">
        <v>1555</v>
      </c>
      <c r="D33420" s="199">
        <v>0.817363444041871</v>
      </c>
      <c r="E33420" s="199">
        <v>-0.78751992506973301</v>
      </c>
      <c r="F33420" s="199">
        <v>0.73078035254393203</v>
      </c>
      <c r="G33420" s="199">
        <v>-1.0776424439002501</v>
      </c>
      <c r="H33420" s="199">
        <v>0.28119335309226601</v>
      </c>
      <c r="I33420" s="199" t="s">
        <v>1469</v>
      </c>
    </row>
    <row r="33421" spans="1:9" x14ac:dyDescent="0.25">
      <c r="A33421" s="199">
        <v>33418</v>
      </c>
      <c r="B33421" s="199" t="s">
        <v>1554</v>
      </c>
      <c r="C33421" s="199" t="s">
        <v>1553</v>
      </c>
      <c r="D33421" s="199">
        <v>7.6209810056336504</v>
      </c>
      <c r="E33421" s="199">
        <v>-0.30624288007684802</v>
      </c>
      <c r="F33421" s="199">
        <v>0.58264986798336005</v>
      </c>
      <c r="G33421" s="199">
        <v>-0.52560362046729903</v>
      </c>
      <c r="H33421" s="199">
        <v>0.59916364069943895</v>
      </c>
      <c r="I33421" s="199">
        <v>0.87233026905191302</v>
      </c>
    </row>
    <row r="33422" spans="1:9" x14ac:dyDescent="0.25">
      <c r="A33422" s="199">
        <v>33419</v>
      </c>
      <c r="B33422" s="199" t="s">
        <v>1552</v>
      </c>
      <c r="C33422" s="199" t="s">
        <v>1551</v>
      </c>
      <c r="D33422" s="199">
        <v>39.113406050978099</v>
      </c>
      <c r="E33422" s="199">
        <v>-1.06718388146343</v>
      </c>
      <c r="F33422" s="199">
        <v>0.84155302590942704</v>
      </c>
      <c r="G33422" s="199">
        <v>-1.2681124642266901</v>
      </c>
      <c r="H33422" s="199">
        <v>0.204757791003676</v>
      </c>
      <c r="I33422" s="199">
        <v>0.64200274195916196</v>
      </c>
    </row>
    <row r="33423" spans="1:9" x14ac:dyDescent="0.25">
      <c r="A33423" s="199">
        <v>33420</v>
      </c>
      <c r="B33423" s="199" t="s">
        <v>1550</v>
      </c>
      <c r="C33423" s="199" t="s">
        <v>1549</v>
      </c>
      <c r="D33423" s="199">
        <v>16.998361958445599</v>
      </c>
      <c r="E33423" s="199">
        <v>-3.1653429953477601</v>
      </c>
      <c r="F33423" s="199">
        <v>2.4550469330514102</v>
      </c>
      <c r="G33423" s="199">
        <v>-1.2893207672464</v>
      </c>
      <c r="H33423" s="199">
        <v>0.197286594095574</v>
      </c>
      <c r="I33423" s="199">
        <v>0.635207241491207</v>
      </c>
    </row>
    <row r="33424" spans="1:9" x14ac:dyDescent="0.25">
      <c r="A33424" s="199">
        <v>33421</v>
      </c>
      <c r="B33424" s="199" t="s">
        <v>1548</v>
      </c>
      <c r="C33424" s="199" t="s">
        <v>1547</v>
      </c>
      <c r="D33424" s="199">
        <v>211.40337205773099</v>
      </c>
      <c r="E33424" s="199">
        <v>-0.36569935237531898</v>
      </c>
      <c r="F33424" s="199">
        <v>0.179055981559373</v>
      </c>
      <c r="G33424" s="199">
        <v>-2.0423743970488699</v>
      </c>
      <c r="H33424" s="199">
        <v>4.11144074196612E-2</v>
      </c>
      <c r="I33424" s="199">
        <v>0.38430351194823398</v>
      </c>
    </row>
    <row r="33425" spans="1:9" x14ac:dyDescent="0.25">
      <c r="A33425" s="199">
        <v>33422</v>
      </c>
      <c r="B33425" s="199" t="s">
        <v>1546</v>
      </c>
      <c r="C33425" s="199" t="s">
        <v>1545</v>
      </c>
      <c r="D33425" s="199">
        <v>1.1092634146175799</v>
      </c>
      <c r="E33425" s="199">
        <v>0.75319786404268596</v>
      </c>
      <c r="F33425" s="199">
        <v>1.04935246696263</v>
      </c>
      <c r="G33425" s="199">
        <v>0.71777394894094304</v>
      </c>
      <c r="H33425" s="199">
        <v>0.472896678618422</v>
      </c>
      <c r="I33425" s="199" t="s">
        <v>1469</v>
      </c>
    </row>
    <row r="33426" spans="1:9" x14ac:dyDescent="0.25">
      <c r="A33426" s="199">
        <v>33423</v>
      </c>
      <c r="B33426" s="199" t="s">
        <v>1544</v>
      </c>
      <c r="C33426" s="199" t="s">
        <v>1543</v>
      </c>
      <c r="D33426" s="199">
        <v>67.792157597323794</v>
      </c>
      <c r="E33426" s="199">
        <v>0.59267489828679998</v>
      </c>
      <c r="F33426" s="199">
        <v>0.48412636138577902</v>
      </c>
      <c r="G33426" s="199">
        <v>1.22421529906016</v>
      </c>
      <c r="H33426" s="199">
        <v>0.22087101927490799</v>
      </c>
      <c r="I33426" s="199">
        <v>0.65763456973373302</v>
      </c>
    </row>
    <row r="33427" spans="1:9" x14ac:dyDescent="0.25">
      <c r="A33427" s="199">
        <v>33424</v>
      </c>
      <c r="B33427" s="199" t="s">
        <v>1542</v>
      </c>
      <c r="C33427" s="199" t="s">
        <v>1541</v>
      </c>
      <c r="D33427" s="199">
        <v>4.7717288161662603</v>
      </c>
      <c r="E33427" s="199">
        <v>-3.0807207183510301</v>
      </c>
      <c r="F33427" s="199">
        <v>2.93124892521192</v>
      </c>
      <c r="G33427" s="199">
        <v>-1.0509925280836701</v>
      </c>
      <c r="H33427" s="199">
        <v>0.29326202156558501</v>
      </c>
      <c r="I33427" s="199">
        <v>0.71397653556959995</v>
      </c>
    </row>
    <row r="33428" spans="1:9" x14ac:dyDescent="0.25">
      <c r="A33428" s="199">
        <v>33425</v>
      </c>
      <c r="B33428" s="199" t="s">
        <v>1540</v>
      </c>
      <c r="C33428" s="199" t="s">
        <v>1539</v>
      </c>
      <c r="D33428" s="199">
        <v>3.9170127509261898</v>
      </c>
      <c r="E33428" s="199">
        <v>-0.72441118014719497</v>
      </c>
      <c r="F33428" s="199">
        <v>0.76712237198909095</v>
      </c>
      <c r="G33428" s="199">
        <v>-0.94432284417524104</v>
      </c>
      <c r="H33428" s="199">
        <v>0.34500469569775799</v>
      </c>
      <c r="I33428" s="199">
        <v>0.74899019415567203</v>
      </c>
    </row>
    <row r="33429" spans="1:9" x14ac:dyDescent="0.25">
      <c r="A33429" s="199">
        <v>33426</v>
      </c>
      <c r="B33429" s="199" t="s">
        <v>1538</v>
      </c>
      <c r="C33429" s="199" t="s">
        <v>1537</v>
      </c>
      <c r="D33429" s="199">
        <v>0.76501039005646898</v>
      </c>
      <c r="E33429" s="199">
        <v>-0.94098057135503299</v>
      </c>
      <c r="F33429" s="199">
        <v>2.0105307028344801</v>
      </c>
      <c r="G33429" s="199">
        <v>-0.46802596450202</v>
      </c>
      <c r="H33429" s="199">
        <v>0.63976602205589295</v>
      </c>
      <c r="I33429" s="199" t="s">
        <v>1469</v>
      </c>
    </row>
    <row r="33430" spans="1:9" x14ac:dyDescent="0.25">
      <c r="A33430" s="199">
        <v>33427</v>
      </c>
      <c r="B33430" s="199" t="s">
        <v>1536</v>
      </c>
      <c r="C33430" s="199" t="s">
        <v>1535</v>
      </c>
      <c r="D33430" s="199">
        <v>4.1662394718414602</v>
      </c>
      <c r="E33430" s="199">
        <v>1.07811792526519</v>
      </c>
      <c r="F33430" s="199">
        <v>0.7556316697255</v>
      </c>
      <c r="G33430" s="199">
        <v>1.42677705085712</v>
      </c>
      <c r="H33430" s="199">
        <v>0.15364416809560999</v>
      </c>
      <c r="I33430" s="199">
        <v>0.58855180779222904</v>
      </c>
    </row>
    <row r="33431" spans="1:9" x14ac:dyDescent="0.25">
      <c r="A33431" s="199">
        <v>33428</v>
      </c>
      <c r="B33431" s="199" t="s">
        <v>1534</v>
      </c>
      <c r="C33431" s="199" t="s">
        <v>1533</v>
      </c>
      <c r="D33431" s="199">
        <v>32.1156357290971</v>
      </c>
      <c r="E33431" s="199">
        <v>-0.90019193522130903</v>
      </c>
      <c r="F33431" s="199">
        <v>0.41881569619112702</v>
      </c>
      <c r="G33431" s="199">
        <v>-2.1493748763668701</v>
      </c>
      <c r="H33431" s="199">
        <v>3.1604695354223999E-2</v>
      </c>
      <c r="I33431" s="199">
        <v>0.35299869906897102</v>
      </c>
    </row>
    <row r="33432" spans="1:9" x14ac:dyDescent="0.25">
      <c r="A33432" s="199">
        <v>33429</v>
      </c>
      <c r="B33432" s="199" t="s">
        <v>1532</v>
      </c>
      <c r="C33432" s="199" t="s">
        <v>1531</v>
      </c>
      <c r="D33432" s="199">
        <v>554.55428621625504</v>
      </c>
      <c r="E33432" s="199">
        <v>0.20539183995904101</v>
      </c>
      <c r="F33432" s="199">
        <v>0.55043220493350498</v>
      </c>
      <c r="G33432" s="199">
        <v>0.37314648038054599</v>
      </c>
      <c r="H33432" s="199">
        <v>0.70903942647045903</v>
      </c>
      <c r="I33432" s="199">
        <v>0.91352662899047499</v>
      </c>
    </row>
    <row r="33433" spans="1:9" x14ac:dyDescent="0.25">
      <c r="A33433" s="199">
        <v>33430</v>
      </c>
      <c r="B33433" s="199" t="s">
        <v>1530</v>
      </c>
      <c r="C33433" s="199" t="s">
        <v>1529</v>
      </c>
      <c r="D33433" s="199">
        <v>44.070793386999902</v>
      </c>
      <c r="E33433" s="199">
        <v>0.197398081258264</v>
      </c>
      <c r="F33433" s="199">
        <v>0.362325448739928</v>
      </c>
      <c r="G33433" s="199">
        <v>0.54480876776600196</v>
      </c>
      <c r="H33433" s="199">
        <v>0.58588504785681905</v>
      </c>
      <c r="I33433" s="199">
        <v>0.86731986638579595</v>
      </c>
    </row>
    <row r="33434" spans="1:9" x14ac:dyDescent="0.25">
      <c r="A33434" s="199">
        <v>33431</v>
      </c>
      <c r="B33434" s="199" t="s">
        <v>1528</v>
      </c>
      <c r="C33434" s="199" t="s">
        <v>1527</v>
      </c>
      <c r="D33434" s="199">
        <v>1.08160684989835</v>
      </c>
      <c r="E33434" s="199">
        <v>0.55941799592516195</v>
      </c>
      <c r="F33434" s="199">
        <v>0.83186761284424604</v>
      </c>
      <c r="G33434" s="199">
        <v>0.67248440411383603</v>
      </c>
      <c r="H33434" s="199">
        <v>0.50127536548152996</v>
      </c>
      <c r="I33434" s="199" t="s">
        <v>1469</v>
      </c>
    </row>
    <row r="33435" spans="1:9" x14ac:dyDescent="0.25">
      <c r="A33435" s="199">
        <v>33432</v>
      </c>
      <c r="B33435" s="199" t="s">
        <v>1526</v>
      </c>
      <c r="C33435" s="199" t="s">
        <v>1525</v>
      </c>
      <c r="D33435" s="199">
        <v>0.90834156261848797</v>
      </c>
      <c r="E33435" s="199">
        <v>-1.93096776361505</v>
      </c>
      <c r="F33435" s="199">
        <v>2.25279172810985</v>
      </c>
      <c r="G33435" s="199">
        <v>-0.85714437758309003</v>
      </c>
      <c r="H33435" s="199">
        <v>0.391365098127467</v>
      </c>
      <c r="I33435" s="199" t="s">
        <v>1469</v>
      </c>
    </row>
    <row r="33436" spans="1:9" x14ac:dyDescent="0.25">
      <c r="A33436" s="199">
        <v>33433</v>
      </c>
      <c r="B33436" s="199" t="s">
        <v>1524</v>
      </c>
      <c r="C33436" s="199" t="s">
        <v>1523</v>
      </c>
      <c r="D33436" s="199">
        <v>0.62731733380676802</v>
      </c>
      <c r="E33436" s="199">
        <v>0.64510136185640798</v>
      </c>
      <c r="F33436" s="199">
        <v>1.54875433870609</v>
      </c>
      <c r="G33436" s="199">
        <v>0.41652917169249698</v>
      </c>
      <c r="H33436" s="199">
        <v>0.67702282562646099</v>
      </c>
      <c r="I33436" s="199" t="s">
        <v>1469</v>
      </c>
    </row>
    <row r="33437" spans="1:9" x14ac:dyDescent="0.25">
      <c r="A33437" s="199">
        <v>33434</v>
      </c>
      <c r="B33437" s="199" t="s">
        <v>1522</v>
      </c>
      <c r="C33437" s="199" t="s">
        <v>1521</v>
      </c>
      <c r="D33437" s="199">
        <v>1.1759097707047901</v>
      </c>
      <c r="E33437" s="199">
        <v>8.27367219881779E-2</v>
      </c>
      <c r="F33437" s="199">
        <v>0.69281742068573904</v>
      </c>
      <c r="G33437" s="199">
        <v>0.11942067205279901</v>
      </c>
      <c r="H33437" s="199">
        <v>0.90494208455751501</v>
      </c>
      <c r="I33437" s="199" t="s">
        <v>1469</v>
      </c>
    </row>
    <row r="33438" spans="1:9" x14ac:dyDescent="0.25">
      <c r="A33438" s="199">
        <v>33435</v>
      </c>
      <c r="B33438" s="199" t="s">
        <v>1520</v>
      </c>
      <c r="C33438" s="199" t="s">
        <v>1519</v>
      </c>
      <c r="D33438" s="199">
        <v>18.386517683552501</v>
      </c>
      <c r="E33438" s="200">
        <v>2.8292716052227399E-5</v>
      </c>
      <c r="F33438" s="199">
        <v>0.67811108634919703</v>
      </c>
      <c r="G33438" s="200">
        <v>4.1722833650382102E-5</v>
      </c>
      <c r="H33438" s="199">
        <v>0.99996670999520698</v>
      </c>
      <c r="I33438" s="199">
        <v>0.99999347560992602</v>
      </c>
    </row>
    <row r="33439" spans="1:9" x14ac:dyDescent="0.25">
      <c r="A33439" s="199">
        <v>33436</v>
      </c>
      <c r="B33439" s="199" t="s">
        <v>1518</v>
      </c>
      <c r="C33439" s="199" t="s">
        <v>1517</v>
      </c>
      <c r="D33439" s="199">
        <v>32.0094616667973</v>
      </c>
      <c r="E33439" s="199">
        <v>-0.51939521820763501</v>
      </c>
      <c r="F33439" s="199">
        <v>0.53590329361545896</v>
      </c>
      <c r="G33439" s="199">
        <v>-0.96919579408356904</v>
      </c>
      <c r="H33439" s="199">
        <v>0.33244750918147498</v>
      </c>
      <c r="I33439" s="199">
        <v>0.740760096806104</v>
      </c>
    </row>
    <row r="33440" spans="1:9" x14ac:dyDescent="0.25">
      <c r="A33440" s="199">
        <v>33437</v>
      </c>
      <c r="B33440" s="199" t="s">
        <v>1516</v>
      </c>
      <c r="C33440" s="199" t="s">
        <v>1515</v>
      </c>
      <c r="D33440" s="199">
        <v>0.78578619800634797</v>
      </c>
      <c r="E33440" s="199">
        <v>-1.17563338766978</v>
      </c>
      <c r="F33440" s="199">
        <v>1.1903698167201999</v>
      </c>
      <c r="G33440" s="199">
        <v>-0.98762029342189595</v>
      </c>
      <c r="H33440" s="199">
        <v>0.32333864379341898</v>
      </c>
      <c r="I33440" s="199" t="s">
        <v>1469</v>
      </c>
    </row>
    <row r="33441" spans="1:9" x14ac:dyDescent="0.25">
      <c r="A33441" s="199">
        <v>33438</v>
      </c>
      <c r="B33441" s="199" t="s">
        <v>1514</v>
      </c>
      <c r="C33441" s="199" t="s">
        <v>1513</v>
      </c>
      <c r="D33441" s="199">
        <v>0.57720082029342801</v>
      </c>
      <c r="E33441" s="199">
        <v>-0.24022409976831499</v>
      </c>
      <c r="F33441" s="199">
        <v>1.26592673897554</v>
      </c>
      <c r="G33441" s="199">
        <v>-0.18976145488696999</v>
      </c>
      <c r="H33441" s="199">
        <v>0.84949606156415902</v>
      </c>
      <c r="I33441" s="199" t="s">
        <v>1469</v>
      </c>
    </row>
    <row r="33442" spans="1:9" x14ac:dyDescent="0.25">
      <c r="A33442" s="199">
        <v>33439</v>
      </c>
      <c r="B33442" s="199" t="s">
        <v>1512</v>
      </c>
      <c r="C33442" s="199" t="s">
        <v>1476</v>
      </c>
      <c r="D33442" s="199">
        <v>149.57643247094899</v>
      </c>
      <c r="E33442" s="199">
        <v>0.45697365156561498</v>
      </c>
      <c r="F33442" s="199">
        <v>0.38703246192163199</v>
      </c>
      <c r="G33442" s="199">
        <v>1.18071142998373</v>
      </c>
      <c r="H33442" s="199">
        <v>0.23771737929775799</v>
      </c>
      <c r="I33442" s="199">
        <v>0.67143931344584395</v>
      </c>
    </row>
    <row r="33443" spans="1:9" x14ac:dyDescent="0.25">
      <c r="A33443" s="199">
        <v>33440</v>
      </c>
      <c r="B33443" s="199" t="s">
        <v>1511</v>
      </c>
      <c r="C33443" s="199" t="s">
        <v>1510</v>
      </c>
      <c r="D33443" s="199">
        <v>39.969543481287801</v>
      </c>
      <c r="E33443" s="199">
        <v>-0.43347213673677998</v>
      </c>
      <c r="F33443" s="199">
        <v>0.25012829073133402</v>
      </c>
      <c r="G33443" s="199">
        <v>-1.7329992359895801</v>
      </c>
      <c r="H33443" s="199">
        <v>8.3095804587906705E-2</v>
      </c>
      <c r="I33443" s="199">
        <v>0.47900026178879601</v>
      </c>
    </row>
    <row r="33444" spans="1:9" x14ac:dyDescent="0.25">
      <c r="A33444" s="199">
        <v>33441</v>
      </c>
      <c r="B33444" s="199" t="s">
        <v>1509</v>
      </c>
      <c r="C33444" s="199" t="s">
        <v>1508</v>
      </c>
      <c r="D33444" s="199">
        <v>0.493556298880934</v>
      </c>
      <c r="E33444" s="199">
        <v>-0.39972849443299802</v>
      </c>
      <c r="F33444" s="199">
        <v>1.18522139513624</v>
      </c>
      <c r="G33444" s="199">
        <v>-0.33726061314228001</v>
      </c>
      <c r="H33444" s="199">
        <v>0.73592044826208203</v>
      </c>
      <c r="I33444" s="199" t="s">
        <v>1469</v>
      </c>
    </row>
    <row r="33445" spans="1:9" x14ac:dyDescent="0.25">
      <c r="A33445" s="199">
        <v>33442</v>
      </c>
      <c r="B33445" s="199" t="s">
        <v>1507</v>
      </c>
      <c r="C33445" s="199" t="s">
        <v>1506</v>
      </c>
      <c r="D33445" s="199">
        <v>2.2674452207411</v>
      </c>
      <c r="E33445" s="199">
        <v>-0.87784114880652397</v>
      </c>
      <c r="F33445" s="199">
        <v>0.66024806923796198</v>
      </c>
      <c r="G33445" s="199">
        <v>-1.3295626139728101</v>
      </c>
      <c r="H33445" s="199">
        <v>0.18366242291934301</v>
      </c>
      <c r="I33445" s="199" t="s">
        <v>1469</v>
      </c>
    </row>
    <row r="33446" spans="1:9" x14ac:dyDescent="0.25">
      <c r="A33446" s="199">
        <v>33443</v>
      </c>
      <c r="B33446" s="199" t="s">
        <v>1505</v>
      </c>
      <c r="C33446" s="199" t="s">
        <v>1504</v>
      </c>
      <c r="D33446" s="199">
        <v>17.901356407115099</v>
      </c>
      <c r="E33446" s="199">
        <v>0.35554534312597802</v>
      </c>
      <c r="F33446" s="199">
        <v>1.50658305782261</v>
      </c>
      <c r="G33446" s="199">
        <v>0.23599451837712199</v>
      </c>
      <c r="H33446" s="199">
        <v>0.81343692376098398</v>
      </c>
      <c r="I33446" s="199">
        <v>0.94804314396251699</v>
      </c>
    </row>
    <row r="33447" spans="1:9" x14ac:dyDescent="0.25">
      <c r="A33447" s="199">
        <v>33444</v>
      </c>
      <c r="B33447" s="199" t="s">
        <v>1503</v>
      </c>
      <c r="C33447" s="199" t="s">
        <v>1502</v>
      </c>
      <c r="D33447" s="199">
        <v>3.5773754634011499</v>
      </c>
      <c r="E33447" s="199">
        <v>-0.175705966956273</v>
      </c>
      <c r="F33447" s="199">
        <v>0.34457556753657997</v>
      </c>
      <c r="G33447" s="199">
        <v>-0.50991998130459404</v>
      </c>
      <c r="H33447" s="199">
        <v>0.61010752273715396</v>
      </c>
      <c r="I33447" s="199">
        <v>0.87686053840629596</v>
      </c>
    </row>
    <row r="33448" spans="1:9" x14ac:dyDescent="0.25">
      <c r="A33448" s="199">
        <v>33445</v>
      </c>
      <c r="B33448" s="199" t="s">
        <v>1501</v>
      </c>
      <c r="C33448" s="199" t="s">
        <v>1500</v>
      </c>
      <c r="D33448" s="199">
        <v>5.4625349666025604</v>
      </c>
      <c r="E33448" s="199">
        <v>1.6414089984711799</v>
      </c>
      <c r="F33448" s="199">
        <v>0.58258089122914603</v>
      </c>
      <c r="G33448" s="199">
        <v>2.8174782647060201</v>
      </c>
      <c r="H33448" s="199">
        <v>4.8402390631703696E-3</v>
      </c>
      <c r="I33448" s="199">
        <v>0.19553625962963</v>
      </c>
    </row>
    <row r="33449" spans="1:9" x14ac:dyDescent="0.25">
      <c r="A33449" s="199">
        <v>33446</v>
      </c>
      <c r="B33449" s="199" t="s">
        <v>1499</v>
      </c>
      <c r="C33449" s="199" t="s">
        <v>1498</v>
      </c>
      <c r="D33449" s="199">
        <v>25.361522306692699</v>
      </c>
      <c r="E33449" s="199">
        <v>0.247680966383032</v>
      </c>
      <c r="F33449" s="199">
        <v>0.259365181487338</v>
      </c>
      <c r="G33449" s="199">
        <v>0.95495071837591405</v>
      </c>
      <c r="H33449" s="199">
        <v>0.33960261945923897</v>
      </c>
      <c r="I33449" s="199">
        <v>0.746395826551014</v>
      </c>
    </row>
    <row r="33450" spans="1:9" x14ac:dyDescent="0.25">
      <c r="A33450" s="199">
        <v>33447</v>
      </c>
      <c r="B33450" s="199" t="s">
        <v>1497</v>
      </c>
      <c r="C33450" s="199" t="s">
        <v>1496</v>
      </c>
      <c r="D33450" s="199">
        <v>11.685161246285199</v>
      </c>
      <c r="E33450" s="199">
        <v>0.123270528407048</v>
      </c>
      <c r="F33450" s="199">
        <v>0.48389932184782197</v>
      </c>
      <c r="G33450" s="199">
        <v>0.25474416441900899</v>
      </c>
      <c r="H33450" s="199">
        <v>0.79892070297514495</v>
      </c>
      <c r="I33450" s="199">
        <v>0.94369106124514901</v>
      </c>
    </row>
    <row r="33451" spans="1:9" x14ac:dyDescent="0.25">
      <c r="A33451" s="199">
        <v>33448</v>
      </c>
      <c r="B33451" s="199" t="s">
        <v>1495</v>
      </c>
      <c r="C33451" s="199" t="s">
        <v>1494</v>
      </c>
      <c r="D33451" s="199">
        <v>8.4126252067936793</v>
      </c>
      <c r="E33451" s="199">
        <v>0.43965756036960402</v>
      </c>
      <c r="F33451" s="199">
        <v>0.28240934102625098</v>
      </c>
      <c r="G33451" s="199">
        <v>1.5568095544287801</v>
      </c>
      <c r="H33451" s="199">
        <v>0.11951570809734099</v>
      </c>
      <c r="I33451" s="199">
        <v>0.54513194684239696</v>
      </c>
    </row>
    <row r="33452" spans="1:9" x14ac:dyDescent="0.25">
      <c r="A33452" s="199">
        <v>33449</v>
      </c>
      <c r="B33452" s="199" t="s">
        <v>1493</v>
      </c>
      <c r="C33452" s="199" t="s">
        <v>1492</v>
      </c>
      <c r="D33452" s="199">
        <v>3.6789107494011399</v>
      </c>
      <c r="E33452" s="199">
        <v>-1.3304136933394799</v>
      </c>
      <c r="F33452" s="199">
        <v>0.47497956359302601</v>
      </c>
      <c r="G33452" s="199">
        <v>-2.8009914432432601</v>
      </c>
      <c r="H33452" s="199">
        <v>5.0945869868938799E-3</v>
      </c>
      <c r="I33452" s="199">
        <v>0.20003055909252701</v>
      </c>
    </row>
    <row r="33453" spans="1:9" x14ac:dyDescent="0.25">
      <c r="A33453" s="199">
        <v>33450</v>
      </c>
      <c r="B33453" s="199" t="s">
        <v>1491</v>
      </c>
      <c r="C33453" s="199" t="s">
        <v>1490</v>
      </c>
      <c r="D33453" s="199">
        <v>2.3091410621247399</v>
      </c>
      <c r="E33453" s="199">
        <v>5.5717223136541399E-2</v>
      </c>
      <c r="F33453" s="199">
        <v>0.65381647010433097</v>
      </c>
      <c r="G33453" s="199">
        <v>8.5218445365333906E-2</v>
      </c>
      <c r="H33453" s="199">
        <v>0.93208772664186001</v>
      </c>
      <c r="I33453" s="199">
        <v>0.98233366471107597</v>
      </c>
    </row>
    <row r="33454" spans="1:9" x14ac:dyDescent="0.25">
      <c r="A33454" s="199">
        <v>33451</v>
      </c>
      <c r="B33454" s="199" t="s">
        <v>1489</v>
      </c>
      <c r="C33454" s="199" t="s">
        <v>1488</v>
      </c>
      <c r="D33454" s="199">
        <v>18.772568765003001</v>
      </c>
      <c r="E33454" s="199">
        <v>-0.127991676526128</v>
      </c>
      <c r="F33454" s="199">
        <v>1.1616970799456401</v>
      </c>
      <c r="G33454" s="199">
        <v>-0.11017646401600401</v>
      </c>
      <c r="H33454" s="199">
        <v>0.91226942761624197</v>
      </c>
      <c r="I33454" s="199">
        <v>0.97941201984554305</v>
      </c>
    </row>
    <row r="33455" spans="1:9" x14ac:dyDescent="0.25">
      <c r="A33455" s="199">
        <v>33452</v>
      </c>
      <c r="B33455" s="199" t="s">
        <v>1487</v>
      </c>
      <c r="C33455" s="199" t="s">
        <v>1486</v>
      </c>
      <c r="D33455" s="199">
        <v>0.27884697522966401</v>
      </c>
      <c r="E33455" s="199">
        <v>-1.32793674484798</v>
      </c>
      <c r="F33455" s="199">
        <v>2.27488812412901</v>
      </c>
      <c r="G33455" s="199">
        <v>-0.58373716525352703</v>
      </c>
      <c r="H33455" s="199">
        <v>0.55939715867207296</v>
      </c>
      <c r="I33455" s="199" t="s">
        <v>1469</v>
      </c>
    </row>
    <row r="33456" spans="1:9" x14ac:dyDescent="0.25">
      <c r="A33456" s="199">
        <v>33453</v>
      </c>
      <c r="B33456" s="199" t="s">
        <v>1485</v>
      </c>
      <c r="C33456" s="199" t="s">
        <v>1484</v>
      </c>
      <c r="D33456" s="199">
        <v>24.4900663917388</v>
      </c>
      <c r="E33456" s="199">
        <v>-0.108016610289583</v>
      </c>
      <c r="F33456" s="199">
        <v>0.35450842536092397</v>
      </c>
      <c r="G33456" s="199">
        <v>-0.30469405679036199</v>
      </c>
      <c r="H33456" s="199">
        <v>0.76059917651336295</v>
      </c>
      <c r="I33456" s="199">
        <v>0.93193556344879402</v>
      </c>
    </row>
    <row r="33457" spans="1:9" x14ac:dyDescent="0.25">
      <c r="A33457" s="199">
        <v>33454</v>
      </c>
      <c r="B33457" s="199" t="s">
        <v>1483</v>
      </c>
      <c r="C33457" s="199" t="s">
        <v>1482</v>
      </c>
      <c r="D33457" s="199">
        <v>11.4104595474899</v>
      </c>
      <c r="E33457" s="199">
        <v>4.0424895207497598E-2</v>
      </c>
      <c r="F33457" s="199">
        <v>0.44992624185359098</v>
      </c>
      <c r="G33457" s="199">
        <v>8.9847827148193102E-2</v>
      </c>
      <c r="H33457" s="199">
        <v>0.92840814128442295</v>
      </c>
      <c r="I33457" s="199">
        <v>0.981769940640557</v>
      </c>
    </row>
    <row r="33458" spans="1:9" x14ac:dyDescent="0.25">
      <c r="A33458" s="199">
        <v>33455</v>
      </c>
      <c r="B33458" s="199" t="s">
        <v>1481</v>
      </c>
      <c r="C33458" s="199" t="s">
        <v>1480</v>
      </c>
      <c r="D33458" s="199">
        <v>8.1147172248991293</v>
      </c>
      <c r="E33458" s="199">
        <v>0.35260781691396598</v>
      </c>
      <c r="F33458" s="199">
        <v>0.47376374083281703</v>
      </c>
      <c r="G33458" s="199">
        <v>0.744269319332301</v>
      </c>
      <c r="H33458" s="199">
        <v>0.456713558534106</v>
      </c>
      <c r="I33458" s="199">
        <v>0.80764348366358396</v>
      </c>
    </row>
    <row r="33459" spans="1:9" x14ac:dyDescent="0.25">
      <c r="A33459" s="199">
        <v>33456</v>
      </c>
      <c r="B33459" s="199" t="s">
        <v>1479</v>
      </c>
      <c r="C33459" s="199" t="s">
        <v>1478</v>
      </c>
      <c r="D33459" s="199">
        <v>197.023871773586</v>
      </c>
      <c r="E33459" s="199">
        <v>-0.36561592368030599</v>
      </c>
      <c r="F33459" s="199">
        <v>0.53999472737724696</v>
      </c>
      <c r="G33459" s="199">
        <v>-0.67707313635468502</v>
      </c>
      <c r="H33459" s="199">
        <v>0.49835955225517398</v>
      </c>
      <c r="I33459" s="199">
        <v>0.82775984975421402</v>
      </c>
    </row>
    <row r="33460" spans="1:9" x14ac:dyDescent="0.25">
      <c r="A33460" s="199">
        <v>33457</v>
      </c>
      <c r="B33460" s="199" t="s">
        <v>1477</v>
      </c>
      <c r="C33460" s="199" t="s">
        <v>1476</v>
      </c>
      <c r="D33460" s="199">
        <v>0.56813023038013899</v>
      </c>
      <c r="E33460" s="199">
        <v>0.28759998174849799</v>
      </c>
      <c r="F33460" s="199">
        <v>1.9197980543923101</v>
      </c>
      <c r="G33460" s="199">
        <v>0.14980741390507099</v>
      </c>
      <c r="H33460" s="199">
        <v>0.88091655992098705</v>
      </c>
      <c r="I33460" s="199" t="s">
        <v>1469</v>
      </c>
    </row>
    <row r="33461" spans="1:9" x14ac:dyDescent="0.25">
      <c r="A33461" s="199">
        <v>33458</v>
      </c>
      <c r="B33461" s="199" t="s">
        <v>1475</v>
      </c>
      <c r="C33461" s="199" t="s">
        <v>1474</v>
      </c>
      <c r="D33461" s="199">
        <v>0.188834378625722</v>
      </c>
      <c r="E33461" s="199">
        <v>1.34888859415072</v>
      </c>
      <c r="F33461" s="199">
        <v>2.97044031075602</v>
      </c>
      <c r="G33461" s="199">
        <v>0.454103921653086</v>
      </c>
      <c r="H33461" s="199">
        <v>0.649754030799783</v>
      </c>
      <c r="I33461" s="199" t="s">
        <v>1469</v>
      </c>
    </row>
    <row r="33462" spans="1:9" x14ac:dyDescent="0.25">
      <c r="A33462" s="199">
        <v>33459</v>
      </c>
      <c r="B33462" s="199" t="s">
        <v>1473</v>
      </c>
      <c r="C33462" s="199" t="s">
        <v>1472</v>
      </c>
      <c r="D33462" s="199">
        <v>1.1855080481265701</v>
      </c>
      <c r="E33462" s="199">
        <v>-0.98028825108086004</v>
      </c>
      <c r="F33462" s="199">
        <v>0.69413274154742</v>
      </c>
      <c r="G33462" s="199">
        <v>-1.41224897257478</v>
      </c>
      <c r="H33462" s="199">
        <v>0.157876665359824</v>
      </c>
      <c r="I33462" s="199" t="s">
        <v>1469</v>
      </c>
    </row>
    <row r="33463" spans="1:9" x14ac:dyDescent="0.25">
      <c r="A33463" s="199">
        <v>33460</v>
      </c>
      <c r="B33463" s="199" t="s">
        <v>1471</v>
      </c>
      <c r="C33463" s="199" t="s">
        <v>1470</v>
      </c>
      <c r="D33463" s="199">
        <v>0</v>
      </c>
      <c r="E33463" s="199">
        <v>0</v>
      </c>
      <c r="F33463" s="199">
        <v>0</v>
      </c>
      <c r="G33463" s="199">
        <v>0</v>
      </c>
      <c r="H33463" s="199">
        <v>1</v>
      </c>
      <c r="I33463" s="199" t="s">
        <v>1469</v>
      </c>
    </row>
    <row r="33464" spans="1:9" x14ac:dyDescent="0.25">
      <c r="A33464" s="199">
        <v>33461</v>
      </c>
      <c r="B33464" s="199" t="s">
        <v>1468</v>
      </c>
      <c r="C33464" s="199" t="s">
        <v>1467</v>
      </c>
      <c r="D33464" s="199">
        <v>14.6510890064966</v>
      </c>
      <c r="E33464" s="199">
        <v>-1.20395072676741E-2</v>
      </c>
      <c r="F33464" s="199">
        <v>0.439856701371863</v>
      </c>
      <c r="G33464" s="199">
        <v>-2.7371430809452799E-2</v>
      </c>
      <c r="H33464" s="199">
        <v>0.97816348461960101</v>
      </c>
      <c r="I33464" s="199">
        <v>0.99554951312731099</v>
      </c>
    </row>
    <row r="33465" spans="1:9" x14ac:dyDescent="0.25">
      <c r="A33465" s="199">
        <v>33462</v>
      </c>
      <c r="B33465" s="199" t="s">
        <v>1466</v>
      </c>
      <c r="C33465" s="199" t="s">
        <v>1465</v>
      </c>
      <c r="D33465" s="199">
        <v>173.751289883471</v>
      </c>
      <c r="E33465" s="199">
        <v>-0.237284653474572</v>
      </c>
      <c r="F33465" s="199">
        <v>0.245257519720641</v>
      </c>
      <c r="G33465" s="199">
        <v>-0.96749185812875205</v>
      </c>
      <c r="H33465" s="199">
        <v>0.33329820946946997</v>
      </c>
      <c r="I33465" s="199">
        <v>0.74132120725901796</v>
      </c>
    </row>
    <row r="33466" spans="1:9" x14ac:dyDescent="0.25">
      <c r="A33466" s="199">
        <v>33463</v>
      </c>
      <c r="B33466" s="199" t="s">
        <v>1464</v>
      </c>
      <c r="C33466" s="199" t="s">
        <v>1463</v>
      </c>
      <c r="D33466" s="199">
        <v>73.345789885952101</v>
      </c>
      <c r="E33466" s="199">
        <v>4.4619596133810897E-2</v>
      </c>
      <c r="F33466" s="199">
        <v>0.32518315464950698</v>
      </c>
      <c r="G33466" s="199">
        <v>0.13721373784537899</v>
      </c>
      <c r="H33466" s="199">
        <v>0.89086185238835103</v>
      </c>
      <c r="I33466" s="199">
        <v>0.97111720162125004</v>
      </c>
    </row>
    <row r="33467" spans="1:9" x14ac:dyDescent="0.25">
      <c r="A33467" s="199">
        <v>33464</v>
      </c>
      <c r="B33467" s="199" t="s">
        <v>1462</v>
      </c>
      <c r="C33467" s="199" t="s">
        <v>1461</v>
      </c>
      <c r="D33467" s="199">
        <v>12.589188833925601</v>
      </c>
      <c r="E33467" s="199">
        <v>0.16685619335861401</v>
      </c>
      <c r="F33467" s="199">
        <v>0.37339840722137602</v>
      </c>
      <c r="G33467" s="199">
        <v>0.44685834254159101</v>
      </c>
      <c r="H33467" s="199">
        <v>0.65497734332386404</v>
      </c>
      <c r="I33467" s="199">
        <v>0.89381533770797605</v>
      </c>
    </row>
    <row r="33468" spans="1:9" x14ac:dyDescent="0.25">
      <c r="A33468" s="199">
        <v>33465</v>
      </c>
      <c r="B33468" s="199" t="s">
        <v>1460</v>
      </c>
      <c r="C33468" s="199" t="s">
        <v>1459</v>
      </c>
      <c r="D33468" s="199">
        <v>4.31244721401655</v>
      </c>
      <c r="E33468" s="199">
        <v>1.03936891868934</v>
      </c>
      <c r="F33468" s="199">
        <v>0.75911050984647199</v>
      </c>
      <c r="G33468" s="199">
        <v>1.36919316121648</v>
      </c>
      <c r="H33468" s="199">
        <v>0.170938903171694</v>
      </c>
      <c r="I33468" s="199">
        <v>0.60821741678048902</v>
      </c>
    </row>
    <row r="33469" spans="1:9" x14ac:dyDescent="0.25">
      <c r="A33469" s="199">
        <v>33466</v>
      </c>
      <c r="B33469" s="199" t="s">
        <v>1458</v>
      </c>
      <c r="C33469" s="199" t="s">
        <v>1457</v>
      </c>
      <c r="D33469" s="199">
        <v>6.7567746775656001</v>
      </c>
      <c r="E33469" s="199">
        <v>0.52124695305504298</v>
      </c>
      <c r="F33469" s="199">
        <v>0.671353462365886</v>
      </c>
      <c r="G33469" s="199">
        <v>0.77641210223023205</v>
      </c>
      <c r="H33469" s="199">
        <v>0.43750570121108601</v>
      </c>
      <c r="I33469" s="199">
        <v>0.79920738541274505</v>
      </c>
    </row>
    <row r="33470" spans="1:9" x14ac:dyDescent="0.25">
      <c r="A33470" s="199">
        <v>33467</v>
      </c>
      <c r="B33470" s="199" t="s">
        <v>1456</v>
      </c>
      <c r="C33470" s="199" t="s">
        <v>1455</v>
      </c>
      <c r="D33470" s="199">
        <v>18.640986033603902</v>
      </c>
      <c r="E33470" s="199">
        <v>-1.03704771196147E-2</v>
      </c>
      <c r="F33470" s="199">
        <v>0.30090057148592197</v>
      </c>
      <c r="G33470" s="199">
        <v>-3.4464797020499899E-2</v>
      </c>
      <c r="H33470" s="199">
        <v>0.97250651356960205</v>
      </c>
      <c r="I33470" s="199">
        <v>0.99375132369627805</v>
      </c>
    </row>
  </sheetData>
  <mergeCells count="1">
    <mergeCell ref="A1:J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Table 1</vt:lpstr>
      <vt:lpstr>TableS1_Subtable S1a</vt:lpstr>
      <vt:lpstr>Subtable S1b</vt:lpstr>
      <vt:lpstr>Subtable S1c S1d </vt:lpstr>
      <vt:lpstr>Subtable S1e S1f</vt:lpstr>
      <vt:lpstr>Table S2_Subtable 2a</vt:lpstr>
      <vt:lpstr>Subtable 2b</vt:lpstr>
      <vt:lpstr>Table S3</vt:lpstr>
      <vt:lpstr>Table S4 DESEQ2 results</vt:lpstr>
      <vt:lpstr>Table S4 GSEA results</vt:lpstr>
      <vt:lpstr>Table S5</vt:lpstr>
      <vt:lpstr>Table S6</vt:lpstr>
      <vt:lpstr>Table S7 </vt:lpstr>
      <vt:lpstr>Table S8</vt:lpstr>
      <vt:lpstr>Table S9</vt:lpstr>
      <vt:lpstr>Table S10</vt:lpstr>
      <vt:lpstr> Table S11</vt:lpstr>
      <vt:lpstr>Table S12</vt:lpstr>
      <vt:lpstr>Table S13_Subtable S13a</vt:lpstr>
      <vt:lpstr>Subtable S13b</vt:lpstr>
      <vt:lpstr>Antibodies 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Lahmar Imran</cp:lastModifiedBy>
  <cp:lastPrinted>2021-11-29T14:28:56Z</cp:lastPrinted>
  <dcterms:created xsi:type="dcterms:W3CDTF">2021-06-01T17:41:47Z</dcterms:created>
  <dcterms:modified xsi:type="dcterms:W3CDTF">2022-01-24T19:39:38Z</dcterms:modified>
</cp:coreProperties>
</file>